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15" yWindow="525" windowWidth="25020" windowHeight="7950"/>
  </bookViews>
  <sheets>
    <sheet name="人物属性总表" sheetId="1" r:id="rId1"/>
    <sheet name="细分" sheetId="2" r:id="rId2"/>
    <sheet name="属性兑换" sheetId="3" r:id="rId3"/>
    <sheet name="升级成长" sheetId="4" r:id="rId4"/>
    <sheet name="装备强化" sheetId="5" r:id="rId5"/>
    <sheet name="装备品阶" sheetId="6" r:id="rId6"/>
    <sheet name="品阶使用" sheetId="10" r:id="rId7"/>
    <sheet name="宝石" sheetId="9" r:id="rId8"/>
    <sheet name="神器成长" sheetId="7" r:id="rId9"/>
    <sheet name="Sheet2" sheetId="11" r:id="rId10"/>
  </sheets>
  <definedNames>
    <definedName name="_xlnm._FilterDatabase" localSheetId="6" hidden="1">品阶使用!$A$1:$Y$30</definedName>
    <definedName name="_xlnm._FilterDatabase" localSheetId="8" hidden="1">神器成长!$A$27:$M$77</definedName>
    <definedName name="_xlnm._FilterDatabase" localSheetId="5" hidden="1">装备品阶!$U$2:$Y$2</definedName>
  </definedNames>
  <calcPr calcId="152511"/>
</workbook>
</file>

<file path=xl/calcChain.xml><?xml version="1.0" encoding="utf-8"?>
<calcChain xmlns="http://schemas.openxmlformats.org/spreadsheetml/2006/main">
  <c r="R10" i="1" l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9" i="1"/>
  <c r="Q76" i="1" l="1"/>
  <c r="Q74" i="1"/>
  <c r="Q75" i="1" s="1"/>
  <c r="Q77" i="1"/>
  <c r="Q78" i="1"/>
  <c r="Q79" i="1"/>
  <c r="Q80" i="1"/>
  <c r="Q61" i="1"/>
  <c r="Q62" i="1" s="1"/>
  <c r="Q45" i="1"/>
  <c r="Q46" i="1" s="1"/>
  <c r="Q81" i="1"/>
  <c r="Q82" i="1"/>
  <c r="Q83" i="1"/>
  <c r="V83" i="1" s="1"/>
  <c r="Q84" i="1"/>
  <c r="Q85" i="1"/>
  <c r="Q86" i="1"/>
  <c r="Q87" i="1"/>
  <c r="V87" i="1" s="1"/>
  <c r="Q88" i="1"/>
  <c r="Q89" i="1"/>
  <c r="Q90" i="1"/>
  <c r="Q91" i="1"/>
  <c r="V91" i="1" s="1"/>
  <c r="Q92" i="1"/>
  <c r="Q93" i="1"/>
  <c r="Q94" i="1"/>
  <c r="Q95" i="1"/>
  <c r="V95" i="1" s="1"/>
  <c r="Q96" i="1"/>
  <c r="Q97" i="1"/>
  <c r="Q98" i="1"/>
  <c r="Q99" i="1"/>
  <c r="V99" i="1" s="1"/>
  <c r="Q100" i="1"/>
  <c r="Q101" i="1"/>
  <c r="Q102" i="1"/>
  <c r="Q103" i="1"/>
  <c r="V103" i="1" s="1"/>
  <c r="Q104" i="1"/>
  <c r="Q105" i="1"/>
  <c r="Q106" i="1"/>
  <c r="Q107" i="1"/>
  <c r="V107" i="1" s="1"/>
  <c r="Q108" i="1"/>
  <c r="Q109" i="1"/>
  <c r="Q110" i="1"/>
  <c r="Q111" i="1"/>
  <c r="V111" i="1" s="1"/>
  <c r="Q112" i="1"/>
  <c r="Q113" i="1"/>
  <c r="Q114" i="1"/>
  <c r="Q115" i="1"/>
  <c r="V115" i="1" s="1"/>
  <c r="Q116" i="1"/>
  <c r="Q117" i="1"/>
  <c r="Q118" i="1"/>
  <c r="Q119" i="1"/>
  <c r="V119" i="1" s="1"/>
  <c r="Q120" i="1"/>
  <c r="Q121" i="1"/>
  <c r="Q122" i="1"/>
  <c r="Q123" i="1"/>
  <c r="V123" i="1" s="1"/>
  <c r="Q124" i="1"/>
  <c r="Q125" i="1"/>
  <c r="Q126" i="1"/>
  <c r="Q127" i="1"/>
  <c r="V127" i="1" s="1"/>
  <c r="Q128" i="1"/>
  <c r="Q129" i="1"/>
  <c r="Q130" i="1"/>
  <c r="Q131" i="1"/>
  <c r="V131" i="1" s="1"/>
  <c r="Q132" i="1"/>
  <c r="Q133" i="1"/>
  <c r="Q134" i="1"/>
  <c r="Q135" i="1"/>
  <c r="V135" i="1" s="1"/>
  <c r="Q136" i="1"/>
  <c r="Q137" i="1"/>
  <c r="Q138" i="1"/>
  <c r="Q139" i="1"/>
  <c r="V139" i="1" s="1"/>
  <c r="Q140" i="1"/>
  <c r="Q141" i="1"/>
  <c r="Q142" i="1"/>
  <c r="Q143" i="1"/>
  <c r="V143" i="1" s="1"/>
  <c r="Q144" i="1"/>
  <c r="Q145" i="1"/>
  <c r="Q146" i="1"/>
  <c r="Q147" i="1"/>
  <c r="V147" i="1" s="1"/>
  <c r="Q148" i="1"/>
  <c r="Q149" i="1"/>
  <c r="Q150" i="1"/>
  <c r="Q151" i="1"/>
  <c r="V151" i="1" s="1"/>
  <c r="Q152" i="1"/>
  <c r="Q153" i="1"/>
  <c r="Q154" i="1"/>
  <c r="Q155" i="1"/>
  <c r="V155" i="1" s="1"/>
  <c r="Q156" i="1"/>
  <c r="Q157" i="1"/>
  <c r="Q158" i="1"/>
  <c r="Q159" i="1"/>
  <c r="V159" i="1" s="1"/>
  <c r="Q160" i="1"/>
  <c r="Q161" i="1"/>
  <c r="Q162" i="1"/>
  <c r="Q163" i="1"/>
  <c r="V163" i="1" s="1"/>
  <c r="Q164" i="1"/>
  <c r="Q165" i="1"/>
  <c r="Q166" i="1"/>
  <c r="Q167" i="1"/>
  <c r="V167" i="1" s="1"/>
  <c r="Q168" i="1"/>
  <c r="Q169" i="1"/>
  <c r="Q170" i="1"/>
  <c r="Q171" i="1"/>
  <c r="V171" i="1" s="1"/>
  <c r="Q172" i="1"/>
  <c r="Q173" i="1"/>
  <c r="Q174" i="1"/>
  <c r="Q175" i="1"/>
  <c r="V175" i="1" s="1"/>
  <c r="Q176" i="1"/>
  <c r="Q177" i="1"/>
  <c r="Q178" i="1"/>
  <c r="Q179" i="1"/>
  <c r="V179" i="1" s="1"/>
  <c r="Q180" i="1"/>
  <c r="Q181" i="1"/>
  <c r="Q182" i="1"/>
  <c r="Q183" i="1"/>
  <c r="V183" i="1" s="1"/>
  <c r="Q184" i="1"/>
  <c r="Q185" i="1"/>
  <c r="Q186" i="1"/>
  <c r="Q187" i="1"/>
  <c r="V187" i="1" s="1"/>
  <c r="Q188" i="1"/>
  <c r="Q189" i="1"/>
  <c r="Q190" i="1"/>
  <c r="Q191" i="1"/>
  <c r="V191" i="1" s="1"/>
  <c r="Q192" i="1"/>
  <c r="Q193" i="1"/>
  <c r="Q194" i="1"/>
  <c r="Q195" i="1"/>
  <c r="V195" i="1" s="1"/>
  <c r="Q196" i="1"/>
  <c r="Q197" i="1"/>
  <c r="Q198" i="1"/>
  <c r="Q199" i="1"/>
  <c r="V199" i="1" s="1"/>
  <c r="Q200" i="1"/>
  <c r="Q201" i="1"/>
  <c r="Q202" i="1"/>
  <c r="Q203" i="1"/>
  <c r="V203" i="1" s="1"/>
  <c r="Q204" i="1"/>
  <c r="Q205" i="1"/>
  <c r="Q206" i="1"/>
  <c r="Q207" i="1"/>
  <c r="V207" i="1" s="1"/>
  <c r="Q208" i="1"/>
  <c r="Q209" i="1"/>
  <c r="Q210" i="1"/>
  <c r="Q211" i="1"/>
  <c r="V211" i="1" s="1"/>
  <c r="Q212" i="1"/>
  <c r="Q213" i="1"/>
  <c r="Q214" i="1"/>
  <c r="Q215" i="1"/>
  <c r="V215" i="1" s="1"/>
  <c r="Q216" i="1"/>
  <c r="Q217" i="1"/>
  <c r="Q218" i="1"/>
  <c r="Q219" i="1"/>
  <c r="V219" i="1" s="1"/>
  <c r="Q220" i="1"/>
  <c r="Q221" i="1"/>
  <c r="Q222" i="1"/>
  <c r="Q223" i="1"/>
  <c r="V223" i="1" s="1"/>
  <c r="Q224" i="1"/>
  <c r="Q225" i="1"/>
  <c r="Q226" i="1"/>
  <c r="Q227" i="1"/>
  <c r="V227" i="1" s="1"/>
  <c r="Q228" i="1"/>
  <c r="Q229" i="1"/>
  <c r="Q230" i="1"/>
  <c r="Q231" i="1"/>
  <c r="V231" i="1" s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11" i="1"/>
  <c r="Q12" i="1" s="1"/>
  <c r="Q10" i="1"/>
  <c r="V61" i="1"/>
  <c r="V81" i="1"/>
  <c r="V82" i="1"/>
  <c r="V85" i="1"/>
  <c r="V86" i="1"/>
  <c r="V89" i="1"/>
  <c r="V90" i="1"/>
  <c r="V93" i="1"/>
  <c r="V94" i="1"/>
  <c r="V97" i="1"/>
  <c r="V98" i="1"/>
  <c r="V101" i="1"/>
  <c r="V102" i="1"/>
  <c r="V105" i="1"/>
  <c r="V106" i="1"/>
  <c r="V109" i="1"/>
  <c r="V110" i="1"/>
  <c r="V113" i="1"/>
  <c r="V114" i="1"/>
  <c r="V117" i="1"/>
  <c r="V118" i="1"/>
  <c r="V121" i="1"/>
  <c r="V122" i="1"/>
  <c r="V125" i="1"/>
  <c r="V126" i="1"/>
  <c r="V129" i="1"/>
  <c r="V130" i="1"/>
  <c r="V133" i="1"/>
  <c r="V134" i="1"/>
  <c r="V137" i="1"/>
  <c r="V138" i="1"/>
  <c r="V141" i="1"/>
  <c r="V142" i="1"/>
  <c r="V145" i="1"/>
  <c r="V146" i="1"/>
  <c r="V149" i="1"/>
  <c r="V150" i="1"/>
  <c r="V153" i="1"/>
  <c r="V154" i="1"/>
  <c r="V157" i="1"/>
  <c r="V158" i="1"/>
  <c r="V161" i="1"/>
  <c r="V162" i="1"/>
  <c r="V165" i="1"/>
  <c r="V166" i="1"/>
  <c r="V169" i="1"/>
  <c r="V170" i="1"/>
  <c r="V173" i="1"/>
  <c r="V174" i="1"/>
  <c r="V177" i="1"/>
  <c r="V178" i="1"/>
  <c r="V181" i="1"/>
  <c r="V182" i="1"/>
  <c r="V185" i="1"/>
  <c r="V186" i="1"/>
  <c r="V189" i="1"/>
  <c r="V190" i="1"/>
  <c r="V193" i="1"/>
  <c r="V194" i="1"/>
  <c r="V197" i="1"/>
  <c r="V198" i="1"/>
  <c r="V201" i="1"/>
  <c r="V202" i="1"/>
  <c r="V205" i="1"/>
  <c r="V206" i="1"/>
  <c r="V209" i="1"/>
  <c r="V210" i="1"/>
  <c r="V213" i="1"/>
  <c r="V214" i="1"/>
  <c r="V217" i="1"/>
  <c r="V218" i="1"/>
  <c r="V221" i="1"/>
  <c r="V222" i="1"/>
  <c r="V225" i="1"/>
  <c r="V226" i="1"/>
  <c r="V229" i="1"/>
  <c r="V230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V10" i="1"/>
  <c r="V11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9" i="1"/>
  <c r="P9" i="1"/>
  <c r="V74" i="1" l="1"/>
  <c r="V75" i="1"/>
  <c r="Q63" i="1"/>
  <c r="V62" i="1"/>
  <c r="Q47" i="1"/>
  <c r="V46" i="1"/>
  <c r="V45" i="1"/>
  <c r="V12" i="1"/>
  <c r="Q13" i="1"/>
  <c r="V233" i="1"/>
  <c r="AP42" i="2"/>
  <c r="AP41" i="2" s="1"/>
  <c r="AP40" i="2" s="1"/>
  <c r="AP39" i="2" s="1"/>
  <c r="AP38" i="2" s="1"/>
  <c r="AP37" i="2" s="1"/>
  <c r="AP36" i="2" s="1"/>
  <c r="AP35" i="2" s="1"/>
  <c r="AP34" i="2" s="1"/>
  <c r="AP33" i="2" s="1"/>
  <c r="AP32" i="2" s="1"/>
  <c r="AP31" i="2" s="1"/>
  <c r="AP30" i="2" s="1"/>
  <c r="AP29" i="2" s="1"/>
  <c r="AP28" i="2" s="1"/>
  <c r="AP27" i="2" s="1"/>
  <c r="AP26" i="2" s="1"/>
  <c r="AP25" i="2" s="1"/>
  <c r="AP24" i="2" s="1"/>
  <c r="AP23" i="2" s="1"/>
  <c r="AP22" i="2" s="1"/>
  <c r="AP21" i="2" s="1"/>
  <c r="AP20" i="2" s="1"/>
  <c r="AP19" i="2" s="1"/>
  <c r="AP18" i="2" s="1"/>
  <c r="AP17" i="2" s="1"/>
  <c r="AP16" i="2" s="1"/>
  <c r="AP15" i="2" s="1"/>
  <c r="AP14" i="2" s="1"/>
  <c r="AP13" i="2" s="1"/>
  <c r="AP12" i="2" s="1"/>
  <c r="AP11" i="2" s="1"/>
  <c r="AP10" i="2" s="1"/>
  <c r="AP9" i="2" s="1"/>
  <c r="V76" i="1" l="1"/>
  <c r="V63" i="1"/>
  <c r="Q64" i="1"/>
  <c r="Q48" i="1"/>
  <c r="V47" i="1"/>
  <c r="Q14" i="1"/>
  <c r="V13" i="1"/>
  <c r="V234" i="1"/>
  <c r="AP8" i="2"/>
  <c r="AP7" i="2" s="1"/>
  <c r="AP6" i="2" s="1"/>
  <c r="AP5" i="2" s="1"/>
  <c r="AP4" i="2" s="1"/>
  <c r="V77" i="1" l="1"/>
  <c r="Q65" i="1"/>
  <c r="V64" i="1"/>
  <c r="V48" i="1"/>
  <c r="Q49" i="1"/>
  <c r="Q15" i="1"/>
  <c r="V14" i="1"/>
  <c r="V235" i="1"/>
  <c r="I3" i="11"/>
  <c r="J3" i="11"/>
  <c r="K3" i="11"/>
  <c r="L3" i="11"/>
  <c r="M3" i="11"/>
  <c r="I4" i="11"/>
  <c r="J4" i="11"/>
  <c r="K4" i="11"/>
  <c r="L4" i="11"/>
  <c r="M4" i="11"/>
  <c r="I5" i="11"/>
  <c r="J5" i="11"/>
  <c r="K5" i="11"/>
  <c r="L5" i="11"/>
  <c r="M5" i="11"/>
  <c r="I6" i="11"/>
  <c r="J6" i="11"/>
  <c r="K6" i="11"/>
  <c r="L6" i="11"/>
  <c r="M6" i="11"/>
  <c r="I7" i="11"/>
  <c r="J7" i="11"/>
  <c r="K7" i="11"/>
  <c r="L7" i="11"/>
  <c r="M7" i="11"/>
  <c r="I8" i="11"/>
  <c r="J8" i="11"/>
  <c r="K8" i="11"/>
  <c r="L8" i="11"/>
  <c r="M8" i="11"/>
  <c r="I9" i="11"/>
  <c r="J9" i="11"/>
  <c r="K9" i="11"/>
  <c r="L9" i="11"/>
  <c r="M9" i="11"/>
  <c r="I10" i="11"/>
  <c r="J10" i="11"/>
  <c r="K10" i="11"/>
  <c r="L10" i="11"/>
  <c r="M10" i="11"/>
  <c r="I11" i="11"/>
  <c r="J11" i="11"/>
  <c r="K11" i="11"/>
  <c r="L11" i="11"/>
  <c r="M11" i="11"/>
  <c r="J2" i="11"/>
  <c r="K2" i="11"/>
  <c r="L2" i="11"/>
  <c r="M2" i="11"/>
  <c r="I2" i="11"/>
  <c r="V78" i="1" l="1"/>
  <c r="Q66" i="1"/>
  <c r="V65" i="1"/>
  <c r="Q50" i="1"/>
  <c r="V49" i="1"/>
  <c r="Q16" i="1"/>
  <c r="V15" i="1"/>
  <c r="V236" i="1"/>
  <c r="N2" i="11"/>
  <c r="S2" i="11" s="1"/>
  <c r="N3" i="11"/>
  <c r="S3" i="11" s="1"/>
  <c r="O3" i="11"/>
  <c r="P3" i="11"/>
  <c r="Q3" i="11"/>
  <c r="R3" i="11"/>
  <c r="N4" i="11"/>
  <c r="S4" i="11" s="1"/>
  <c r="O4" i="11"/>
  <c r="P4" i="11"/>
  <c r="Q4" i="11"/>
  <c r="R4" i="11"/>
  <c r="N5" i="11"/>
  <c r="S5" i="11" s="1"/>
  <c r="O5" i="11"/>
  <c r="P5" i="11"/>
  <c r="Q5" i="11"/>
  <c r="R5" i="11"/>
  <c r="W5" i="11" s="1"/>
  <c r="N6" i="11"/>
  <c r="S6" i="11" s="1"/>
  <c r="O6" i="11"/>
  <c r="P6" i="11"/>
  <c r="Q6" i="11"/>
  <c r="R6" i="11"/>
  <c r="N7" i="11"/>
  <c r="S7" i="11" s="1"/>
  <c r="O7" i="11"/>
  <c r="P7" i="11"/>
  <c r="Q7" i="11"/>
  <c r="R7" i="11"/>
  <c r="N8" i="11"/>
  <c r="S8" i="11" s="1"/>
  <c r="O8" i="11"/>
  <c r="P8" i="11"/>
  <c r="Q8" i="11"/>
  <c r="R8" i="11"/>
  <c r="N9" i="11"/>
  <c r="S9" i="11" s="1"/>
  <c r="O9" i="11"/>
  <c r="P9" i="11"/>
  <c r="Q9" i="11"/>
  <c r="R9" i="11"/>
  <c r="W9" i="11" s="1"/>
  <c r="N10" i="11"/>
  <c r="S10" i="11" s="1"/>
  <c r="O10" i="11"/>
  <c r="P10" i="11"/>
  <c r="Q10" i="11"/>
  <c r="R10" i="11"/>
  <c r="N11" i="11"/>
  <c r="S11" i="11" s="1"/>
  <c r="O11" i="11"/>
  <c r="P11" i="11"/>
  <c r="Q11" i="11"/>
  <c r="R11" i="11"/>
  <c r="O2" i="11"/>
  <c r="P2" i="11"/>
  <c r="Q2" i="11"/>
  <c r="R2" i="11"/>
  <c r="P1" i="11"/>
  <c r="M1" i="11"/>
  <c r="R1" i="11" s="1"/>
  <c r="L1" i="11"/>
  <c r="Q1" i="11" s="1"/>
  <c r="K1" i="11"/>
  <c r="J1" i="11"/>
  <c r="O1" i="11" s="1"/>
  <c r="I1" i="11"/>
  <c r="N1" i="11" s="1"/>
  <c r="M27" i="7"/>
  <c r="L27" i="7"/>
  <c r="K27" i="7"/>
  <c r="J27" i="7"/>
  <c r="I27" i="7"/>
  <c r="I29" i="7"/>
  <c r="N29" i="7" s="1"/>
  <c r="J29" i="7"/>
  <c r="K29" i="7"/>
  <c r="L29" i="7"/>
  <c r="M29" i="7"/>
  <c r="I30" i="7"/>
  <c r="N30" i="7" s="1"/>
  <c r="J30" i="7"/>
  <c r="K30" i="7"/>
  <c r="L30" i="7"/>
  <c r="M30" i="7"/>
  <c r="I31" i="7"/>
  <c r="N31" i="7" s="1"/>
  <c r="J31" i="7"/>
  <c r="K31" i="7"/>
  <c r="L31" i="7"/>
  <c r="M31" i="7"/>
  <c r="I32" i="7"/>
  <c r="N32" i="7" s="1"/>
  <c r="J32" i="7"/>
  <c r="K32" i="7"/>
  <c r="L32" i="7"/>
  <c r="M32" i="7"/>
  <c r="I33" i="7"/>
  <c r="N33" i="7" s="1"/>
  <c r="J33" i="7"/>
  <c r="K33" i="7"/>
  <c r="L33" i="7"/>
  <c r="M33" i="7"/>
  <c r="I34" i="7"/>
  <c r="N34" i="7" s="1"/>
  <c r="J34" i="7"/>
  <c r="K34" i="7"/>
  <c r="L34" i="7"/>
  <c r="M34" i="7"/>
  <c r="I35" i="7"/>
  <c r="N35" i="7" s="1"/>
  <c r="J35" i="7"/>
  <c r="K35" i="7"/>
  <c r="L35" i="7"/>
  <c r="M35" i="7"/>
  <c r="I36" i="7"/>
  <c r="N36" i="7" s="1"/>
  <c r="J36" i="7"/>
  <c r="K36" i="7"/>
  <c r="L36" i="7"/>
  <c r="M36" i="7"/>
  <c r="I37" i="7"/>
  <c r="N37" i="7" s="1"/>
  <c r="J37" i="7"/>
  <c r="K37" i="7"/>
  <c r="L37" i="7"/>
  <c r="M37" i="7"/>
  <c r="I38" i="7"/>
  <c r="N38" i="7" s="1"/>
  <c r="J38" i="7"/>
  <c r="K38" i="7"/>
  <c r="L38" i="7"/>
  <c r="M38" i="7"/>
  <c r="I39" i="7"/>
  <c r="N39" i="7" s="1"/>
  <c r="J39" i="7"/>
  <c r="K39" i="7"/>
  <c r="L39" i="7"/>
  <c r="M39" i="7"/>
  <c r="I40" i="7"/>
  <c r="N40" i="7" s="1"/>
  <c r="J40" i="7"/>
  <c r="K40" i="7"/>
  <c r="L40" i="7"/>
  <c r="M40" i="7"/>
  <c r="I41" i="7"/>
  <c r="N41" i="7" s="1"/>
  <c r="J41" i="7"/>
  <c r="K41" i="7"/>
  <c r="L41" i="7"/>
  <c r="M41" i="7"/>
  <c r="I42" i="7"/>
  <c r="N42" i="7" s="1"/>
  <c r="J42" i="7"/>
  <c r="K42" i="7"/>
  <c r="L42" i="7"/>
  <c r="M42" i="7"/>
  <c r="I43" i="7"/>
  <c r="N43" i="7" s="1"/>
  <c r="J43" i="7"/>
  <c r="K43" i="7"/>
  <c r="L43" i="7"/>
  <c r="M43" i="7"/>
  <c r="I44" i="7"/>
  <c r="N44" i="7" s="1"/>
  <c r="J44" i="7"/>
  <c r="K44" i="7"/>
  <c r="L44" i="7"/>
  <c r="M44" i="7"/>
  <c r="I45" i="7"/>
  <c r="N45" i="7" s="1"/>
  <c r="J45" i="7"/>
  <c r="K45" i="7"/>
  <c r="L45" i="7"/>
  <c r="M45" i="7"/>
  <c r="I46" i="7"/>
  <c r="N46" i="7" s="1"/>
  <c r="J46" i="7"/>
  <c r="K46" i="7"/>
  <c r="L46" i="7"/>
  <c r="M46" i="7"/>
  <c r="I47" i="7"/>
  <c r="N47" i="7" s="1"/>
  <c r="J47" i="7"/>
  <c r="K47" i="7"/>
  <c r="L47" i="7"/>
  <c r="M47" i="7"/>
  <c r="I48" i="7"/>
  <c r="N48" i="7" s="1"/>
  <c r="J48" i="7"/>
  <c r="K48" i="7"/>
  <c r="L48" i="7"/>
  <c r="M48" i="7"/>
  <c r="I49" i="7"/>
  <c r="N49" i="7" s="1"/>
  <c r="J49" i="7"/>
  <c r="K49" i="7"/>
  <c r="L49" i="7"/>
  <c r="M49" i="7"/>
  <c r="I50" i="7"/>
  <c r="N50" i="7" s="1"/>
  <c r="J50" i="7"/>
  <c r="K50" i="7"/>
  <c r="L50" i="7"/>
  <c r="M50" i="7"/>
  <c r="I51" i="7"/>
  <c r="N51" i="7" s="1"/>
  <c r="J51" i="7"/>
  <c r="K51" i="7"/>
  <c r="L51" i="7"/>
  <c r="M51" i="7"/>
  <c r="I52" i="7"/>
  <c r="N52" i="7" s="1"/>
  <c r="J52" i="7"/>
  <c r="K52" i="7"/>
  <c r="L52" i="7"/>
  <c r="M52" i="7"/>
  <c r="I53" i="7"/>
  <c r="N53" i="7" s="1"/>
  <c r="J53" i="7"/>
  <c r="K53" i="7"/>
  <c r="L53" i="7"/>
  <c r="M53" i="7"/>
  <c r="I54" i="7"/>
  <c r="N54" i="7" s="1"/>
  <c r="J54" i="7"/>
  <c r="K54" i="7"/>
  <c r="L54" i="7"/>
  <c r="M54" i="7"/>
  <c r="I55" i="7"/>
  <c r="N55" i="7" s="1"/>
  <c r="J55" i="7"/>
  <c r="K55" i="7"/>
  <c r="L55" i="7"/>
  <c r="M55" i="7"/>
  <c r="I56" i="7"/>
  <c r="N56" i="7" s="1"/>
  <c r="J56" i="7"/>
  <c r="K56" i="7"/>
  <c r="L56" i="7"/>
  <c r="M56" i="7"/>
  <c r="I57" i="7"/>
  <c r="N57" i="7" s="1"/>
  <c r="J57" i="7"/>
  <c r="K57" i="7"/>
  <c r="L57" i="7"/>
  <c r="M57" i="7"/>
  <c r="I58" i="7"/>
  <c r="N58" i="7" s="1"/>
  <c r="J58" i="7"/>
  <c r="K58" i="7"/>
  <c r="L58" i="7"/>
  <c r="M58" i="7"/>
  <c r="I59" i="7"/>
  <c r="N59" i="7" s="1"/>
  <c r="J59" i="7"/>
  <c r="K59" i="7"/>
  <c r="L59" i="7"/>
  <c r="M59" i="7"/>
  <c r="I60" i="7"/>
  <c r="N60" i="7" s="1"/>
  <c r="J60" i="7"/>
  <c r="K60" i="7"/>
  <c r="L60" i="7"/>
  <c r="M60" i="7"/>
  <c r="I61" i="7"/>
  <c r="N61" i="7" s="1"/>
  <c r="J61" i="7"/>
  <c r="K61" i="7"/>
  <c r="L61" i="7"/>
  <c r="M61" i="7"/>
  <c r="I62" i="7"/>
  <c r="N62" i="7" s="1"/>
  <c r="J62" i="7"/>
  <c r="K62" i="7"/>
  <c r="L62" i="7"/>
  <c r="M62" i="7"/>
  <c r="I63" i="7"/>
  <c r="N63" i="7" s="1"/>
  <c r="J63" i="7"/>
  <c r="K63" i="7"/>
  <c r="L63" i="7"/>
  <c r="M63" i="7"/>
  <c r="I64" i="7"/>
  <c r="N64" i="7" s="1"/>
  <c r="J64" i="7"/>
  <c r="K64" i="7"/>
  <c r="L64" i="7"/>
  <c r="M64" i="7"/>
  <c r="I65" i="7"/>
  <c r="N65" i="7" s="1"/>
  <c r="J65" i="7"/>
  <c r="K65" i="7"/>
  <c r="L65" i="7"/>
  <c r="M65" i="7"/>
  <c r="I66" i="7"/>
  <c r="N66" i="7" s="1"/>
  <c r="J66" i="7"/>
  <c r="K66" i="7"/>
  <c r="L66" i="7"/>
  <c r="M66" i="7"/>
  <c r="I67" i="7"/>
  <c r="N67" i="7" s="1"/>
  <c r="J67" i="7"/>
  <c r="K67" i="7"/>
  <c r="L67" i="7"/>
  <c r="M67" i="7"/>
  <c r="I68" i="7"/>
  <c r="N68" i="7" s="1"/>
  <c r="J68" i="7"/>
  <c r="K68" i="7"/>
  <c r="L68" i="7"/>
  <c r="M68" i="7"/>
  <c r="I69" i="7"/>
  <c r="N69" i="7" s="1"/>
  <c r="J69" i="7"/>
  <c r="K69" i="7"/>
  <c r="L69" i="7"/>
  <c r="M69" i="7"/>
  <c r="I70" i="7"/>
  <c r="N70" i="7" s="1"/>
  <c r="J70" i="7"/>
  <c r="K70" i="7"/>
  <c r="L70" i="7"/>
  <c r="M70" i="7"/>
  <c r="I71" i="7"/>
  <c r="N71" i="7" s="1"/>
  <c r="J71" i="7"/>
  <c r="K71" i="7"/>
  <c r="L71" i="7"/>
  <c r="M71" i="7"/>
  <c r="I72" i="7"/>
  <c r="N72" i="7" s="1"/>
  <c r="J72" i="7"/>
  <c r="K72" i="7"/>
  <c r="L72" i="7"/>
  <c r="M72" i="7"/>
  <c r="I73" i="7"/>
  <c r="N73" i="7" s="1"/>
  <c r="J73" i="7"/>
  <c r="K73" i="7"/>
  <c r="L73" i="7"/>
  <c r="M73" i="7"/>
  <c r="I74" i="7"/>
  <c r="N74" i="7" s="1"/>
  <c r="J74" i="7"/>
  <c r="K74" i="7"/>
  <c r="L74" i="7"/>
  <c r="M74" i="7"/>
  <c r="I75" i="7"/>
  <c r="N75" i="7" s="1"/>
  <c r="J75" i="7"/>
  <c r="K75" i="7"/>
  <c r="L75" i="7"/>
  <c r="M75" i="7"/>
  <c r="I76" i="7"/>
  <c r="N76" i="7" s="1"/>
  <c r="J76" i="7"/>
  <c r="K76" i="7"/>
  <c r="L76" i="7"/>
  <c r="M76" i="7"/>
  <c r="I77" i="7"/>
  <c r="N77" i="7" s="1"/>
  <c r="J77" i="7"/>
  <c r="K77" i="7"/>
  <c r="L77" i="7"/>
  <c r="M77" i="7"/>
  <c r="J28" i="7"/>
  <c r="K28" i="7"/>
  <c r="L28" i="7"/>
  <c r="M28" i="7"/>
  <c r="I28" i="7"/>
  <c r="N28" i="7" s="1"/>
  <c r="V80" i="1" l="1"/>
  <c r="V79" i="1"/>
  <c r="V66" i="1"/>
  <c r="Q67" i="1"/>
  <c r="Q51" i="1"/>
  <c r="V50" i="1"/>
  <c r="Q17" i="1"/>
  <c r="V16" i="1"/>
  <c r="V237" i="1"/>
  <c r="V2" i="11"/>
  <c r="W2" i="11"/>
  <c r="V11" i="11"/>
  <c r="W11" i="11"/>
  <c r="V7" i="11"/>
  <c r="W7" i="11"/>
  <c r="V3" i="11"/>
  <c r="W3" i="11"/>
  <c r="V9" i="11"/>
  <c r="V10" i="11"/>
  <c r="W10" i="11"/>
  <c r="V6" i="11"/>
  <c r="W6" i="11"/>
  <c r="V5" i="11"/>
  <c r="V8" i="11"/>
  <c r="W8" i="11"/>
  <c r="V4" i="11"/>
  <c r="W4" i="11"/>
  <c r="E2" i="10"/>
  <c r="J2" i="10" s="1"/>
  <c r="O2" i="10" s="1"/>
  <c r="T2" i="10" s="1"/>
  <c r="Y2" i="10" s="1"/>
  <c r="D2" i="10"/>
  <c r="I2" i="10" s="1"/>
  <c r="N2" i="10" s="1"/>
  <c r="S2" i="10" s="1"/>
  <c r="X2" i="10" s="1"/>
  <c r="C2" i="10"/>
  <c r="H2" i="10" s="1"/>
  <c r="M2" i="10" s="1"/>
  <c r="R2" i="10" s="1"/>
  <c r="W2" i="10" s="1"/>
  <c r="B2" i="10"/>
  <c r="G2" i="10" s="1"/>
  <c r="L2" i="10" s="1"/>
  <c r="Q2" i="10" s="1"/>
  <c r="V2" i="10" s="1"/>
  <c r="A2" i="10"/>
  <c r="F2" i="10" s="1"/>
  <c r="K2" i="10" s="1"/>
  <c r="P2" i="10" s="1"/>
  <c r="U2" i="10" s="1"/>
  <c r="I2" i="6"/>
  <c r="N2" i="6" s="1"/>
  <c r="S2" i="6" s="1"/>
  <c r="X2" i="6" s="1"/>
  <c r="B2" i="6"/>
  <c r="G2" i="6" s="1"/>
  <c r="L2" i="6" s="1"/>
  <c r="Q2" i="6" s="1"/>
  <c r="V2" i="6" s="1"/>
  <c r="C2" i="6"/>
  <c r="H2" i="6" s="1"/>
  <c r="M2" i="6" s="1"/>
  <c r="R2" i="6" s="1"/>
  <c r="W2" i="6" s="1"/>
  <c r="D2" i="6"/>
  <c r="E2" i="6"/>
  <c r="J2" i="6" s="1"/>
  <c r="O2" i="6" s="1"/>
  <c r="T2" i="6" s="1"/>
  <c r="Y2" i="6" s="1"/>
  <c r="A2" i="6"/>
  <c r="F2" i="6" s="1"/>
  <c r="K2" i="6" s="1"/>
  <c r="P2" i="6" s="1"/>
  <c r="U2" i="6" s="1"/>
  <c r="Q68" i="1" l="1"/>
  <c r="V67" i="1"/>
  <c r="V51" i="1"/>
  <c r="Q52" i="1"/>
  <c r="V17" i="1"/>
  <c r="Q18" i="1"/>
  <c r="V238" i="1"/>
  <c r="BI2" i="2"/>
  <c r="BF2" i="2"/>
  <c r="BG2" i="2"/>
  <c r="BH2" i="2"/>
  <c r="BE2" i="2"/>
  <c r="Q69" i="1" l="1"/>
  <c r="V68" i="1"/>
  <c r="V52" i="1"/>
  <c r="Q53" i="1"/>
  <c r="Q19" i="1"/>
  <c r="V18" i="1"/>
  <c r="V239" i="1"/>
  <c r="H4" i="4"/>
  <c r="AE23" i="5"/>
  <c r="AE33" i="5" s="1"/>
  <c r="AE43" i="5" s="1"/>
  <c r="AE22" i="5"/>
  <c r="AE32" i="5" s="1"/>
  <c r="AE42" i="5" s="1"/>
  <c r="AE21" i="5"/>
  <c r="AE31" i="5" s="1"/>
  <c r="AE41" i="5" s="1"/>
  <c r="AE20" i="5"/>
  <c r="AE30" i="5" s="1"/>
  <c r="AE40" i="5" s="1"/>
  <c r="AE19" i="5"/>
  <c r="AE29" i="5" s="1"/>
  <c r="AE39" i="5" s="1"/>
  <c r="AE18" i="5"/>
  <c r="AE28" i="5" s="1"/>
  <c r="AE38" i="5" s="1"/>
  <c r="AE17" i="5"/>
  <c r="AE27" i="5" s="1"/>
  <c r="AE37" i="5" s="1"/>
  <c r="AE16" i="5"/>
  <c r="AE26" i="5" s="1"/>
  <c r="AE36" i="5" s="1"/>
  <c r="AE15" i="5"/>
  <c r="AE25" i="5" s="1"/>
  <c r="AE35" i="5" s="1"/>
  <c r="AE14" i="5"/>
  <c r="AE24" i="5" s="1"/>
  <c r="AE34" i="5" s="1"/>
  <c r="Q70" i="1" l="1"/>
  <c r="V69" i="1"/>
  <c r="Q54" i="1"/>
  <c r="V53" i="1"/>
  <c r="Q20" i="1"/>
  <c r="V19" i="1"/>
  <c r="V240" i="1"/>
  <c r="G6" i="4"/>
  <c r="H6" i="4" s="1"/>
  <c r="G7" i="4"/>
  <c r="H7" i="4" s="1"/>
  <c r="G8" i="4"/>
  <c r="H8" i="4" s="1"/>
  <c r="G9" i="4"/>
  <c r="H9" i="4" s="1"/>
  <c r="G10" i="4"/>
  <c r="H10" i="4" s="1"/>
  <c r="G11" i="4"/>
  <c r="H11" i="4" s="1"/>
  <c r="G5" i="4"/>
  <c r="H5" i="4" s="1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4" i="2"/>
  <c r="K3" i="2"/>
  <c r="J3" i="2"/>
  <c r="I3" i="2"/>
  <c r="H3" i="2"/>
  <c r="G3" i="2"/>
  <c r="I10" i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G10" i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C2" i="2"/>
  <c r="N2" i="2" s="1"/>
  <c r="S2" i="2" s="1"/>
  <c r="D2" i="2"/>
  <c r="O2" i="2" s="1"/>
  <c r="T2" i="2" s="1"/>
  <c r="E2" i="2"/>
  <c r="P2" i="2" s="1"/>
  <c r="U2" i="2" s="1"/>
  <c r="F2" i="2"/>
  <c r="Q2" i="2" s="1"/>
  <c r="V2" i="2" s="1"/>
  <c r="C3" i="2"/>
  <c r="D3" i="2"/>
  <c r="E3" i="2"/>
  <c r="F3" i="2"/>
  <c r="C4" i="2"/>
  <c r="H4" i="2" s="1"/>
  <c r="D4" i="2"/>
  <c r="I4" i="2" s="1"/>
  <c r="E4" i="2"/>
  <c r="J4" i="2" s="1"/>
  <c r="F4" i="2"/>
  <c r="K4" i="2" s="1"/>
  <c r="B3" i="2"/>
  <c r="B4" i="2"/>
  <c r="B2" i="2"/>
  <c r="M2" i="2" s="1"/>
  <c r="R2" i="2" s="1"/>
  <c r="H501" i="1"/>
  <c r="J501" i="1"/>
  <c r="H502" i="1"/>
  <c r="J502" i="1"/>
  <c r="H503" i="1"/>
  <c r="J503" i="1"/>
  <c r="H504" i="1"/>
  <c r="J504" i="1"/>
  <c r="H505" i="1"/>
  <c r="J505" i="1"/>
  <c r="H506" i="1"/>
  <c r="J506" i="1"/>
  <c r="H507" i="1"/>
  <c r="J507" i="1"/>
  <c r="H508" i="1"/>
  <c r="J508" i="1"/>
  <c r="H509" i="1"/>
  <c r="S509" i="1" s="1"/>
  <c r="J509" i="1"/>
  <c r="U509" i="1" s="1"/>
  <c r="H510" i="1"/>
  <c r="J510" i="1"/>
  <c r="H511" i="1"/>
  <c r="S511" i="1" s="1"/>
  <c r="J511" i="1"/>
  <c r="U511" i="1" s="1"/>
  <c r="H512" i="1"/>
  <c r="J512" i="1"/>
  <c r="H513" i="1"/>
  <c r="S513" i="1" s="1"/>
  <c r="J513" i="1"/>
  <c r="U513" i="1" s="1"/>
  <c r="H514" i="1"/>
  <c r="J514" i="1"/>
  <c r="H515" i="1"/>
  <c r="S515" i="1" s="1"/>
  <c r="J515" i="1"/>
  <c r="U515" i="1" s="1"/>
  <c r="H516" i="1"/>
  <c r="J516" i="1"/>
  <c r="H517" i="1"/>
  <c r="S517" i="1" s="1"/>
  <c r="J517" i="1"/>
  <c r="U517" i="1" s="1"/>
  <c r="H518" i="1"/>
  <c r="J518" i="1"/>
  <c r="H519" i="1"/>
  <c r="S519" i="1" s="1"/>
  <c r="J519" i="1"/>
  <c r="U519" i="1" s="1"/>
  <c r="H520" i="1"/>
  <c r="J520" i="1"/>
  <c r="H521" i="1"/>
  <c r="S521" i="1" s="1"/>
  <c r="J521" i="1"/>
  <c r="U521" i="1" s="1"/>
  <c r="H522" i="1"/>
  <c r="J522" i="1"/>
  <c r="H523" i="1"/>
  <c r="S523" i="1" s="1"/>
  <c r="J523" i="1"/>
  <c r="U523" i="1" s="1"/>
  <c r="H524" i="1"/>
  <c r="J524" i="1"/>
  <c r="H525" i="1"/>
  <c r="S525" i="1" s="1"/>
  <c r="J525" i="1"/>
  <c r="U525" i="1" s="1"/>
  <c r="H526" i="1"/>
  <c r="J526" i="1"/>
  <c r="H527" i="1"/>
  <c r="S527" i="1" s="1"/>
  <c r="J527" i="1"/>
  <c r="U527" i="1" s="1"/>
  <c r="H528" i="1"/>
  <c r="J528" i="1"/>
  <c r="H529" i="1"/>
  <c r="S529" i="1" s="1"/>
  <c r="J529" i="1"/>
  <c r="U529" i="1" s="1"/>
  <c r="H530" i="1"/>
  <c r="J530" i="1"/>
  <c r="H531" i="1"/>
  <c r="S531" i="1" s="1"/>
  <c r="J531" i="1"/>
  <c r="U531" i="1" s="1"/>
  <c r="H532" i="1"/>
  <c r="J532" i="1"/>
  <c r="H533" i="1"/>
  <c r="S533" i="1" s="1"/>
  <c r="J533" i="1"/>
  <c r="U533" i="1" s="1"/>
  <c r="H534" i="1"/>
  <c r="J534" i="1"/>
  <c r="H535" i="1"/>
  <c r="S535" i="1" s="1"/>
  <c r="J535" i="1"/>
  <c r="U535" i="1" s="1"/>
  <c r="H536" i="1"/>
  <c r="J536" i="1"/>
  <c r="H537" i="1"/>
  <c r="S537" i="1" s="1"/>
  <c r="J537" i="1"/>
  <c r="U537" i="1" s="1"/>
  <c r="H538" i="1"/>
  <c r="J538" i="1"/>
  <c r="H539" i="1"/>
  <c r="S539" i="1" s="1"/>
  <c r="J539" i="1"/>
  <c r="U539" i="1" s="1"/>
  <c r="H540" i="1"/>
  <c r="J540" i="1"/>
  <c r="H541" i="1"/>
  <c r="S541" i="1" s="1"/>
  <c r="J541" i="1"/>
  <c r="U541" i="1" s="1"/>
  <c r="H542" i="1"/>
  <c r="J542" i="1"/>
  <c r="H543" i="1"/>
  <c r="S543" i="1" s="1"/>
  <c r="J543" i="1"/>
  <c r="U543" i="1" s="1"/>
  <c r="H544" i="1"/>
  <c r="J544" i="1"/>
  <c r="H545" i="1"/>
  <c r="S545" i="1" s="1"/>
  <c r="J545" i="1"/>
  <c r="U545" i="1" s="1"/>
  <c r="H546" i="1"/>
  <c r="J546" i="1"/>
  <c r="H547" i="1"/>
  <c r="S547" i="1" s="1"/>
  <c r="J547" i="1"/>
  <c r="U547" i="1" s="1"/>
  <c r="H548" i="1"/>
  <c r="J548" i="1"/>
  <c r="H549" i="1"/>
  <c r="S549" i="1" s="1"/>
  <c r="J549" i="1"/>
  <c r="U549" i="1" s="1"/>
  <c r="H550" i="1"/>
  <c r="J550" i="1"/>
  <c r="H551" i="1"/>
  <c r="S551" i="1" s="1"/>
  <c r="J551" i="1"/>
  <c r="U551" i="1" s="1"/>
  <c r="H552" i="1"/>
  <c r="J552" i="1"/>
  <c r="H553" i="1"/>
  <c r="S553" i="1" s="1"/>
  <c r="J553" i="1"/>
  <c r="U553" i="1" s="1"/>
  <c r="H554" i="1"/>
  <c r="J554" i="1"/>
  <c r="H555" i="1"/>
  <c r="S555" i="1" s="1"/>
  <c r="J555" i="1"/>
  <c r="U555" i="1" s="1"/>
  <c r="H556" i="1"/>
  <c r="J556" i="1"/>
  <c r="H557" i="1"/>
  <c r="S557" i="1" s="1"/>
  <c r="J557" i="1"/>
  <c r="U557" i="1" s="1"/>
  <c r="H558" i="1"/>
  <c r="J558" i="1"/>
  <c r="H559" i="1"/>
  <c r="S559" i="1" s="1"/>
  <c r="J559" i="1"/>
  <c r="U559" i="1" s="1"/>
  <c r="H560" i="1"/>
  <c r="J560" i="1"/>
  <c r="H561" i="1"/>
  <c r="S561" i="1" s="1"/>
  <c r="J561" i="1"/>
  <c r="U561" i="1" s="1"/>
  <c r="H562" i="1"/>
  <c r="J562" i="1"/>
  <c r="H563" i="1"/>
  <c r="S563" i="1" s="1"/>
  <c r="J563" i="1"/>
  <c r="U563" i="1" s="1"/>
  <c r="H564" i="1"/>
  <c r="J564" i="1"/>
  <c r="H565" i="1"/>
  <c r="S565" i="1" s="1"/>
  <c r="J565" i="1"/>
  <c r="U565" i="1" s="1"/>
  <c r="H566" i="1"/>
  <c r="J566" i="1"/>
  <c r="H567" i="1"/>
  <c r="S567" i="1" s="1"/>
  <c r="J567" i="1"/>
  <c r="U567" i="1" s="1"/>
  <c r="H568" i="1"/>
  <c r="J568" i="1"/>
  <c r="H569" i="1"/>
  <c r="S569" i="1" s="1"/>
  <c r="J569" i="1"/>
  <c r="U569" i="1" s="1"/>
  <c r="H570" i="1"/>
  <c r="J570" i="1"/>
  <c r="H571" i="1"/>
  <c r="S571" i="1" s="1"/>
  <c r="J571" i="1"/>
  <c r="U571" i="1" s="1"/>
  <c r="H572" i="1"/>
  <c r="J572" i="1"/>
  <c r="H573" i="1"/>
  <c r="S573" i="1" s="1"/>
  <c r="J573" i="1"/>
  <c r="U573" i="1" s="1"/>
  <c r="H574" i="1"/>
  <c r="J574" i="1"/>
  <c r="H575" i="1"/>
  <c r="S575" i="1" s="1"/>
  <c r="J575" i="1"/>
  <c r="U575" i="1" s="1"/>
  <c r="H576" i="1"/>
  <c r="J576" i="1"/>
  <c r="H577" i="1"/>
  <c r="S577" i="1" s="1"/>
  <c r="J577" i="1"/>
  <c r="U577" i="1" s="1"/>
  <c r="H578" i="1"/>
  <c r="J578" i="1"/>
  <c r="H579" i="1"/>
  <c r="S579" i="1" s="1"/>
  <c r="J579" i="1"/>
  <c r="U579" i="1" s="1"/>
  <c r="H580" i="1"/>
  <c r="J580" i="1"/>
  <c r="H581" i="1"/>
  <c r="S581" i="1" s="1"/>
  <c r="J581" i="1"/>
  <c r="U581" i="1" s="1"/>
  <c r="H582" i="1"/>
  <c r="J582" i="1"/>
  <c r="H583" i="1"/>
  <c r="S583" i="1" s="1"/>
  <c r="J583" i="1"/>
  <c r="U583" i="1" s="1"/>
  <c r="H584" i="1"/>
  <c r="J584" i="1"/>
  <c r="H585" i="1"/>
  <c r="S585" i="1" s="1"/>
  <c r="J585" i="1"/>
  <c r="U585" i="1" s="1"/>
  <c r="H586" i="1"/>
  <c r="J586" i="1"/>
  <c r="H587" i="1"/>
  <c r="S587" i="1" s="1"/>
  <c r="J587" i="1"/>
  <c r="U587" i="1" s="1"/>
  <c r="H588" i="1"/>
  <c r="J588" i="1"/>
  <c r="H589" i="1"/>
  <c r="S589" i="1" s="1"/>
  <c r="J589" i="1"/>
  <c r="U589" i="1" s="1"/>
  <c r="H590" i="1"/>
  <c r="J590" i="1"/>
  <c r="H591" i="1"/>
  <c r="S591" i="1" s="1"/>
  <c r="J591" i="1"/>
  <c r="U591" i="1" s="1"/>
  <c r="H592" i="1"/>
  <c r="J592" i="1"/>
  <c r="H593" i="1"/>
  <c r="S593" i="1" s="1"/>
  <c r="J593" i="1"/>
  <c r="U593" i="1" s="1"/>
  <c r="H594" i="1"/>
  <c r="J594" i="1"/>
  <c r="H595" i="1"/>
  <c r="S595" i="1" s="1"/>
  <c r="J595" i="1"/>
  <c r="U595" i="1" s="1"/>
  <c r="H596" i="1"/>
  <c r="J596" i="1"/>
  <c r="H597" i="1"/>
  <c r="S597" i="1" s="1"/>
  <c r="J597" i="1"/>
  <c r="U597" i="1" s="1"/>
  <c r="H598" i="1"/>
  <c r="J598" i="1"/>
  <c r="H599" i="1"/>
  <c r="S599" i="1" s="1"/>
  <c r="J599" i="1"/>
  <c r="U599" i="1" s="1"/>
  <c r="H600" i="1"/>
  <c r="J600" i="1"/>
  <c r="H601" i="1"/>
  <c r="S601" i="1" s="1"/>
  <c r="J601" i="1"/>
  <c r="U601" i="1" s="1"/>
  <c r="H602" i="1"/>
  <c r="J602" i="1"/>
  <c r="H603" i="1"/>
  <c r="S603" i="1" s="1"/>
  <c r="J603" i="1"/>
  <c r="U603" i="1" s="1"/>
  <c r="H604" i="1"/>
  <c r="J604" i="1"/>
  <c r="H605" i="1"/>
  <c r="S605" i="1" s="1"/>
  <c r="J605" i="1"/>
  <c r="U605" i="1" s="1"/>
  <c r="H606" i="1"/>
  <c r="J606" i="1"/>
  <c r="H607" i="1"/>
  <c r="S607" i="1" s="1"/>
  <c r="J607" i="1"/>
  <c r="U607" i="1" s="1"/>
  <c r="H608" i="1"/>
  <c r="J608" i="1"/>
  <c r="H609" i="1"/>
  <c r="S609" i="1" s="1"/>
  <c r="J609" i="1"/>
  <c r="U609" i="1" s="1"/>
  <c r="H610" i="1"/>
  <c r="J610" i="1"/>
  <c r="H611" i="1"/>
  <c r="S611" i="1" s="1"/>
  <c r="J611" i="1"/>
  <c r="U611" i="1" s="1"/>
  <c r="H612" i="1"/>
  <c r="J612" i="1"/>
  <c r="H613" i="1"/>
  <c r="S613" i="1" s="1"/>
  <c r="J613" i="1"/>
  <c r="U613" i="1" s="1"/>
  <c r="H614" i="1"/>
  <c r="J614" i="1"/>
  <c r="H615" i="1"/>
  <c r="S615" i="1" s="1"/>
  <c r="J615" i="1"/>
  <c r="U615" i="1" s="1"/>
  <c r="H616" i="1"/>
  <c r="J616" i="1"/>
  <c r="H617" i="1"/>
  <c r="S617" i="1" s="1"/>
  <c r="J617" i="1"/>
  <c r="U617" i="1" s="1"/>
  <c r="H618" i="1"/>
  <c r="J618" i="1"/>
  <c r="H619" i="1"/>
  <c r="S619" i="1" s="1"/>
  <c r="J619" i="1"/>
  <c r="U619" i="1" s="1"/>
  <c r="H620" i="1"/>
  <c r="J620" i="1"/>
  <c r="H621" i="1"/>
  <c r="S621" i="1" s="1"/>
  <c r="J621" i="1"/>
  <c r="U621" i="1" s="1"/>
  <c r="H622" i="1"/>
  <c r="J622" i="1"/>
  <c r="H623" i="1"/>
  <c r="S623" i="1" s="1"/>
  <c r="J623" i="1"/>
  <c r="U623" i="1" s="1"/>
  <c r="H624" i="1"/>
  <c r="J624" i="1"/>
  <c r="H625" i="1"/>
  <c r="S625" i="1" s="1"/>
  <c r="J625" i="1"/>
  <c r="U625" i="1" s="1"/>
  <c r="H626" i="1"/>
  <c r="J626" i="1"/>
  <c r="H627" i="1"/>
  <c r="S627" i="1" s="1"/>
  <c r="J627" i="1"/>
  <c r="U627" i="1" s="1"/>
  <c r="H628" i="1"/>
  <c r="J628" i="1"/>
  <c r="H629" i="1"/>
  <c r="S629" i="1" s="1"/>
  <c r="J629" i="1"/>
  <c r="U629" i="1" s="1"/>
  <c r="H630" i="1"/>
  <c r="J630" i="1"/>
  <c r="H631" i="1"/>
  <c r="S631" i="1" s="1"/>
  <c r="J631" i="1"/>
  <c r="U631" i="1" s="1"/>
  <c r="H632" i="1"/>
  <c r="J632" i="1"/>
  <c r="H633" i="1"/>
  <c r="S633" i="1" s="1"/>
  <c r="J633" i="1"/>
  <c r="U633" i="1" s="1"/>
  <c r="H634" i="1"/>
  <c r="J634" i="1"/>
  <c r="H635" i="1"/>
  <c r="S635" i="1" s="1"/>
  <c r="J635" i="1"/>
  <c r="U635" i="1" s="1"/>
  <c r="H636" i="1"/>
  <c r="J636" i="1"/>
  <c r="H637" i="1"/>
  <c r="S637" i="1" s="1"/>
  <c r="J637" i="1"/>
  <c r="U637" i="1" s="1"/>
  <c r="H638" i="1"/>
  <c r="J638" i="1"/>
  <c r="H639" i="1"/>
  <c r="S639" i="1" s="1"/>
  <c r="J639" i="1"/>
  <c r="U639" i="1" s="1"/>
  <c r="H640" i="1"/>
  <c r="J640" i="1"/>
  <c r="H641" i="1"/>
  <c r="S641" i="1" s="1"/>
  <c r="J641" i="1"/>
  <c r="U641" i="1" s="1"/>
  <c r="H642" i="1"/>
  <c r="J642" i="1"/>
  <c r="H643" i="1"/>
  <c r="S643" i="1" s="1"/>
  <c r="J643" i="1"/>
  <c r="U643" i="1" s="1"/>
  <c r="H644" i="1"/>
  <c r="J644" i="1"/>
  <c r="H645" i="1"/>
  <c r="S645" i="1" s="1"/>
  <c r="J645" i="1"/>
  <c r="U645" i="1" s="1"/>
  <c r="H646" i="1"/>
  <c r="J646" i="1"/>
  <c r="H647" i="1"/>
  <c r="S647" i="1" s="1"/>
  <c r="J647" i="1"/>
  <c r="U647" i="1" s="1"/>
  <c r="H648" i="1"/>
  <c r="J648" i="1"/>
  <c r="H649" i="1"/>
  <c r="S649" i="1" s="1"/>
  <c r="J649" i="1"/>
  <c r="U649" i="1" s="1"/>
  <c r="H650" i="1"/>
  <c r="J650" i="1"/>
  <c r="H651" i="1"/>
  <c r="S651" i="1" s="1"/>
  <c r="J651" i="1"/>
  <c r="U651" i="1" s="1"/>
  <c r="H652" i="1"/>
  <c r="J652" i="1"/>
  <c r="H653" i="1"/>
  <c r="S653" i="1" s="1"/>
  <c r="J653" i="1"/>
  <c r="U653" i="1" s="1"/>
  <c r="H654" i="1"/>
  <c r="J654" i="1"/>
  <c r="H655" i="1"/>
  <c r="S655" i="1" s="1"/>
  <c r="J655" i="1"/>
  <c r="U655" i="1" s="1"/>
  <c r="H656" i="1"/>
  <c r="J656" i="1"/>
  <c r="H657" i="1"/>
  <c r="S657" i="1" s="1"/>
  <c r="J657" i="1"/>
  <c r="U657" i="1" s="1"/>
  <c r="H658" i="1"/>
  <c r="J658" i="1"/>
  <c r="H659" i="1"/>
  <c r="S659" i="1" s="1"/>
  <c r="J659" i="1"/>
  <c r="U659" i="1" s="1"/>
  <c r="H660" i="1"/>
  <c r="J660" i="1"/>
  <c r="H661" i="1"/>
  <c r="S661" i="1" s="1"/>
  <c r="J661" i="1"/>
  <c r="U661" i="1" s="1"/>
  <c r="H662" i="1"/>
  <c r="J662" i="1"/>
  <c r="H663" i="1"/>
  <c r="S663" i="1" s="1"/>
  <c r="J663" i="1"/>
  <c r="U663" i="1" s="1"/>
  <c r="H664" i="1"/>
  <c r="J664" i="1"/>
  <c r="H665" i="1"/>
  <c r="S665" i="1" s="1"/>
  <c r="J665" i="1"/>
  <c r="U665" i="1" s="1"/>
  <c r="H666" i="1"/>
  <c r="J666" i="1"/>
  <c r="H667" i="1"/>
  <c r="S667" i="1" s="1"/>
  <c r="J667" i="1"/>
  <c r="U667" i="1" s="1"/>
  <c r="H668" i="1"/>
  <c r="J668" i="1"/>
  <c r="H669" i="1"/>
  <c r="S669" i="1" s="1"/>
  <c r="J669" i="1"/>
  <c r="U669" i="1" s="1"/>
  <c r="H670" i="1"/>
  <c r="J670" i="1"/>
  <c r="H671" i="1"/>
  <c r="S671" i="1" s="1"/>
  <c r="J671" i="1"/>
  <c r="U671" i="1" s="1"/>
  <c r="H672" i="1"/>
  <c r="J672" i="1"/>
  <c r="H673" i="1"/>
  <c r="S673" i="1" s="1"/>
  <c r="J673" i="1"/>
  <c r="U673" i="1" s="1"/>
  <c r="H674" i="1"/>
  <c r="J674" i="1"/>
  <c r="H675" i="1"/>
  <c r="S675" i="1" s="1"/>
  <c r="J675" i="1"/>
  <c r="U675" i="1" s="1"/>
  <c r="H676" i="1"/>
  <c r="J676" i="1"/>
  <c r="H677" i="1"/>
  <c r="S677" i="1" s="1"/>
  <c r="J677" i="1"/>
  <c r="U677" i="1" s="1"/>
  <c r="H678" i="1"/>
  <c r="J678" i="1"/>
  <c r="H679" i="1"/>
  <c r="S679" i="1" s="1"/>
  <c r="J679" i="1"/>
  <c r="U679" i="1" s="1"/>
  <c r="H680" i="1"/>
  <c r="J680" i="1"/>
  <c r="H681" i="1"/>
  <c r="S681" i="1" s="1"/>
  <c r="J681" i="1"/>
  <c r="U681" i="1" s="1"/>
  <c r="H682" i="1"/>
  <c r="J682" i="1"/>
  <c r="H683" i="1"/>
  <c r="S683" i="1" s="1"/>
  <c r="J683" i="1"/>
  <c r="U683" i="1" s="1"/>
  <c r="H684" i="1"/>
  <c r="J684" i="1"/>
  <c r="H685" i="1"/>
  <c r="S685" i="1" s="1"/>
  <c r="J685" i="1"/>
  <c r="U685" i="1" s="1"/>
  <c r="H686" i="1"/>
  <c r="J686" i="1"/>
  <c r="H687" i="1"/>
  <c r="S687" i="1" s="1"/>
  <c r="J687" i="1"/>
  <c r="U687" i="1" s="1"/>
  <c r="H688" i="1"/>
  <c r="J688" i="1"/>
  <c r="H689" i="1"/>
  <c r="S689" i="1" s="1"/>
  <c r="J689" i="1"/>
  <c r="U689" i="1" s="1"/>
  <c r="H690" i="1"/>
  <c r="J690" i="1"/>
  <c r="H691" i="1"/>
  <c r="S691" i="1" s="1"/>
  <c r="J691" i="1"/>
  <c r="U691" i="1" s="1"/>
  <c r="H692" i="1"/>
  <c r="J692" i="1"/>
  <c r="H693" i="1"/>
  <c r="S693" i="1" s="1"/>
  <c r="J693" i="1"/>
  <c r="U693" i="1" s="1"/>
  <c r="H694" i="1"/>
  <c r="J694" i="1"/>
  <c r="H695" i="1"/>
  <c r="S695" i="1" s="1"/>
  <c r="J695" i="1"/>
  <c r="U695" i="1" s="1"/>
  <c r="H696" i="1"/>
  <c r="J696" i="1"/>
  <c r="H697" i="1"/>
  <c r="S697" i="1" s="1"/>
  <c r="J697" i="1"/>
  <c r="U697" i="1" s="1"/>
  <c r="H698" i="1"/>
  <c r="J698" i="1"/>
  <c r="H699" i="1"/>
  <c r="S699" i="1" s="1"/>
  <c r="J699" i="1"/>
  <c r="U699" i="1" s="1"/>
  <c r="H700" i="1"/>
  <c r="J700" i="1"/>
  <c r="H701" i="1"/>
  <c r="S701" i="1" s="1"/>
  <c r="J701" i="1"/>
  <c r="U701" i="1" s="1"/>
  <c r="H702" i="1"/>
  <c r="J702" i="1"/>
  <c r="H703" i="1"/>
  <c r="S703" i="1" s="1"/>
  <c r="J703" i="1"/>
  <c r="U703" i="1" s="1"/>
  <c r="H704" i="1"/>
  <c r="J704" i="1"/>
  <c r="H705" i="1"/>
  <c r="S705" i="1" s="1"/>
  <c r="J705" i="1"/>
  <c r="U705" i="1" s="1"/>
  <c r="H706" i="1"/>
  <c r="J706" i="1"/>
  <c r="H707" i="1"/>
  <c r="S707" i="1" s="1"/>
  <c r="J707" i="1"/>
  <c r="U707" i="1" s="1"/>
  <c r="H708" i="1"/>
  <c r="J708" i="1"/>
  <c r="H709" i="1"/>
  <c r="S709" i="1" s="1"/>
  <c r="J709" i="1"/>
  <c r="U709" i="1" s="1"/>
  <c r="H710" i="1"/>
  <c r="J710" i="1"/>
  <c r="H711" i="1"/>
  <c r="S711" i="1" s="1"/>
  <c r="J711" i="1"/>
  <c r="U711" i="1" s="1"/>
  <c r="H712" i="1"/>
  <c r="J712" i="1"/>
  <c r="H713" i="1"/>
  <c r="S713" i="1" s="1"/>
  <c r="J713" i="1"/>
  <c r="U713" i="1" s="1"/>
  <c r="H714" i="1"/>
  <c r="J714" i="1"/>
  <c r="H715" i="1"/>
  <c r="S715" i="1" s="1"/>
  <c r="J715" i="1"/>
  <c r="U715" i="1" s="1"/>
  <c r="H716" i="1"/>
  <c r="J716" i="1"/>
  <c r="H717" i="1"/>
  <c r="S717" i="1" s="1"/>
  <c r="J717" i="1"/>
  <c r="U717" i="1" s="1"/>
  <c r="H718" i="1"/>
  <c r="J718" i="1"/>
  <c r="H719" i="1"/>
  <c r="S719" i="1" s="1"/>
  <c r="J719" i="1"/>
  <c r="U719" i="1" s="1"/>
  <c r="H720" i="1"/>
  <c r="J720" i="1"/>
  <c r="H721" i="1"/>
  <c r="S721" i="1" s="1"/>
  <c r="J721" i="1"/>
  <c r="U721" i="1" s="1"/>
  <c r="H722" i="1"/>
  <c r="J722" i="1"/>
  <c r="H723" i="1"/>
  <c r="S723" i="1" s="1"/>
  <c r="J723" i="1"/>
  <c r="U723" i="1" s="1"/>
  <c r="H724" i="1"/>
  <c r="J724" i="1"/>
  <c r="H725" i="1"/>
  <c r="S725" i="1" s="1"/>
  <c r="J725" i="1"/>
  <c r="U725" i="1" s="1"/>
  <c r="H726" i="1"/>
  <c r="J726" i="1"/>
  <c r="H727" i="1"/>
  <c r="S727" i="1" s="1"/>
  <c r="J727" i="1"/>
  <c r="U727" i="1" s="1"/>
  <c r="H728" i="1"/>
  <c r="J728" i="1"/>
  <c r="H729" i="1"/>
  <c r="S729" i="1" s="1"/>
  <c r="J729" i="1"/>
  <c r="U729" i="1" s="1"/>
  <c r="H730" i="1"/>
  <c r="J730" i="1"/>
  <c r="H731" i="1"/>
  <c r="S731" i="1" s="1"/>
  <c r="J731" i="1"/>
  <c r="U731" i="1" s="1"/>
  <c r="H732" i="1"/>
  <c r="J732" i="1"/>
  <c r="H733" i="1"/>
  <c r="S733" i="1" s="1"/>
  <c r="J733" i="1"/>
  <c r="U733" i="1" s="1"/>
  <c r="H734" i="1"/>
  <c r="J734" i="1"/>
  <c r="H735" i="1"/>
  <c r="S735" i="1" s="1"/>
  <c r="J735" i="1"/>
  <c r="U735" i="1" s="1"/>
  <c r="H736" i="1"/>
  <c r="J736" i="1"/>
  <c r="H737" i="1"/>
  <c r="S737" i="1" s="1"/>
  <c r="J737" i="1"/>
  <c r="U737" i="1" s="1"/>
  <c r="H738" i="1"/>
  <c r="J738" i="1"/>
  <c r="H739" i="1"/>
  <c r="S739" i="1" s="1"/>
  <c r="J739" i="1"/>
  <c r="U739" i="1" s="1"/>
  <c r="H740" i="1"/>
  <c r="J740" i="1"/>
  <c r="H741" i="1"/>
  <c r="S741" i="1" s="1"/>
  <c r="J741" i="1"/>
  <c r="U741" i="1" s="1"/>
  <c r="H742" i="1"/>
  <c r="J742" i="1"/>
  <c r="H743" i="1"/>
  <c r="S743" i="1" s="1"/>
  <c r="J743" i="1"/>
  <c r="U743" i="1" s="1"/>
  <c r="H744" i="1"/>
  <c r="J744" i="1"/>
  <c r="H745" i="1"/>
  <c r="S745" i="1" s="1"/>
  <c r="J745" i="1"/>
  <c r="U745" i="1" s="1"/>
  <c r="H746" i="1"/>
  <c r="J746" i="1"/>
  <c r="H747" i="1"/>
  <c r="S747" i="1" s="1"/>
  <c r="J747" i="1"/>
  <c r="U747" i="1" s="1"/>
  <c r="H748" i="1"/>
  <c r="J748" i="1"/>
  <c r="H749" i="1"/>
  <c r="S749" i="1" s="1"/>
  <c r="J749" i="1"/>
  <c r="U749" i="1" s="1"/>
  <c r="H750" i="1"/>
  <c r="J750" i="1"/>
  <c r="H751" i="1"/>
  <c r="S751" i="1" s="1"/>
  <c r="J751" i="1"/>
  <c r="U751" i="1" s="1"/>
  <c r="H752" i="1"/>
  <c r="J752" i="1"/>
  <c r="H753" i="1"/>
  <c r="S753" i="1" s="1"/>
  <c r="J753" i="1"/>
  <c r="U753" i="1" s="1"/>
  <c r="H754" i="1"/>
  <c r="J754" i="1"/>
  <c r="H755" i="1"/>
  <c r="S755" i="1" s="1"/>
  <c r="J755" i="1"/>
  <c r="U755" i="1" s="1"/>
  <c r="H756" i="1"/>
  <c r="J756" i="1"/>
  <c r="H757" i="1"/>
  <c r="S757" i="1" s="1"/>
  <c r="J757" i="1"/>
  <c r="U757" i="1" s="1"/>
  <c r="H758" i="1"/>
  <c r="J758" i="1"/>
  <c r="H759" i="1"/>
  <c r="S759" i="1" s="1"/>
  <c r="J759" i="1"/>
  <c r="U759" i="1" s="1"/>
  <c r="H760" i="1"/>
  <c r="J760" i="1"/>
  <c r="H761" i="1"/>
  <c r="S761" i="1" s="1"/>
  <c r="J761" i="1"/>
  <c r="U761" i="1" s="1"/>
  <c r="H762" i="1"/>
  <c r="J762" i="1"/>
  <c r="H763" i="1"/>
  <c r="S763" i="1" s="1"/>
  <c r="J763" i="1"/>
  <c r="U763" i="1" s="1"/>
  <c r="H764" i="1"/>
  <c r="J764" i="1"/>
  <c r="H765" i="1"/>
  <c r="S765" i="1" s="1"/>
  <c r="J765" i="1"/>
  <c r="U765" i="1" s="1"/>
  <c r="H766" i="1"/>
  <c r="J766" i="1"/>
  <c r="H767" i="1"/>
  <c r="S767" i="1" s="1"/>
  <c r="J767" i="1"/>
  <c r="U767" i="1" s="1"/>
  <c r="H768" i="1"/>
  <c r="J768" i="1"/>
  <c r="H769" i="1"/>
  <c r="S769" i="1" s="1"/>
  <c r="J769" i="1"/>
  <c r="U769" i="1" s="1"/>
  <c r="H770" i="1"/>
  <c r="J770" i="1"/>
  <c r="H771" i="1"/>
  <c r="S771" i="1" s="1"/>
  <c r="J771" i="1"/>
  <c r="U771" i="1" s="1"/>
  <c r="H772" i="1"/>
  <c r="J772" i="1"/>
  <c r="H773" i="1"/>
  <c r="S773" i="1" s="1"/>
  <c r="J773" i="1"/>
  <c r="U773" i="1" s="1"/>
  <c r="H774" i="1"/>
  <c r="J774" i="1"/>
  <c r="H775" i="1"/>
  <c r="S775" i="1" s="1"/>
  <c r="J775" i="1"/>
  <c r="U775" i="1" s="1"/>
  <c r="H776" i="1"/>
  <c r="J776" i="1"/>
  <c r="H777" i="1"/>
  <c r="S777" i="1" s="1"/>
  <c r="J777" i="1"/>
  <c r="U777" i="1" s="1"/>
  <c r="H778" i="1"/>
  <c r="J778" i="1"/>
  <c r="H779" i="1"/>
  <c r="S779" i="1" s="1"/>
  <c r="J779" i="1"/>
  <c r="U779" i="1" s="1"/>
  <c r="H780" i="1"/>
  <c r="J780" i="1"/>
  <c r="H781" i="1"/>
  <c r="S781" i="1" s="1"/>
  <c r="J781" i="1"/>
  <c r="U781" i="1" s="1"/>
  <c r="H782" i="1"/>
  <c r="J782" i="1"/>
  <c r="H783" i="1"/>
  <c r="S783" i="1" s="1"/>
  <c r="J783" i="1"/>
  <c r="U783" i="1" s="1"/>
  <c r="H784" i="1"/>
  <c r="J784" i="1"/>
  <c r="H785" i="1"/>
  <c r="S785" i="1" s="1"/>
  <c r="J785" i="1"/>
  <c r="U785" i="1" s="1"/>
  <c r="H786" i="1"/>
  <c r="J786" i="1"/>
  <c r="H787" i="1"/>
  <c r="S787" i="1" s="1"/>
  <c r="J787" i="1"/>
  <c r="U787" i="1" s="1"/>
  <c r="H788" i="1"/>
  <c r="J788" i="1"/>
  <c r="H789" i="1"/>
  <c r="S789" i="1" s="1"/>
  <c r="J789" i="1"/>
  <c r="U789" i="1" s="1"/>
  <c r="H790" i="1"/>
  <c r="J790" i="1"/>
  <c r="H791" i="1"/>
  <c r="S791" i="1" s="1"/>
  <c r="J791" i="1"/>
  <c r="U791" i="1" s="1"/>
  <c r="H792" i="1"/>
  <c r="J792" i="1"/>
  <c r="H793" i="1"/>
  <c r="S793" i="1" s="1"/>
  <c r="J793" i="1"/>
  <c r="U793" i="1" s="1"/>
  <c r="H794" i="1"/>
  <c r="J794" i="1"/>
  <c r="H795" i="1"/>
  <c r="S795" i="1" s="1"/>
  <c r="J795" i="1"/>
  <c r="U795" i="1" s="1"/>
  <c r="H796" i="1"/>
  <c r="J796" i="1"/>
  <c r="H797" i="1"/>
  <c r="S797" i="1" s="1"/>
  <c r="J797" i="1"/>
  <c r="U797" i="1" s="1"/>
  <c r="H798" i="1"/>
  <c r="J798" i="1"/>
  <c r="H799" i="1"/>
  <c r="S799" i="1" s="1"/>
  <c r="J799" i="1"/>
  <c r="U799" i="1" s="1"/>
  <c r="H800" i="1"/>
  <c r="J800" i="1"/>
  <c r="H801" i="1"/>
  <c r="S801" i="1" s="1"/>
  <c r="J801" i="1"/>
  <c r="U801" i="1" s="1"/>
  <c r="H802" i="1"/>
  <c r="J802" i="1"/>
  <c r="H803" i="1"/>
  <c r="S803" i="1" s="1"/>
  <c r="J803" i="1"/>
  <c r="U803" i="1" s="1"/>
  <c r="H804" i="1"/>
  <c r="J804" i="1"/>
  <c r="H805" i="1"/>
  <c r="S805" i="1" s="1"/>
  <c r="J805" i="1"/>
  <c r="U805" i="1" s="1"/>
  <c r="H806" i="1"/>
  <c r="J806" i="1"/>
  <c r="H807" i="1"/>
  <c r="S807" i="1" s="1"/>
  <c r="J807" i="1"/>
  <c r="U807" i="1" s="1"/>
  <c r="H808" i="1"/>
  <c r="J808" i="1"/>
  <c r="H809" i="1"/>
  <c r="S809" i="1" s="1"/>
  <c r="J809" i="1"/>
  <c r="U809" i="1" s="1"/>
  <c r="H810" i="1"/>
  <c r="J810" i="1"/>
  <c r="H811" i="1"/>
  <c r="S811" i="1" s="1"/>
  <c r="J811" i="1"/>
  <c r="U811" i="1" s="1"/>
  <c r="H812" i="1"/>
  <c r="J812" i="1"/>
  <c r="H813" i="1"/>
  <c r="S813" i="1" s="1"/>
  <c r="J813" i="1"/>
  <c r="U813" i="1" s="1"/>
  <c r="H814" i="1"/>
  <c r="J814" i="1"/>
  <c r="H815" i="1"/>
  <c r="S815" i="1" s="1"/>
  <c r="J815" i="1"/>
  <c r="U815" i="1" s="1"/>
  <c r="H816" i="1"/>
  <c r="J816" i="1"/>
  <c r="H817" i="1"/>
  <c r="S817" i="1" s="1"/>
  <c r="J817" i="1"/>
  <c r="U817" i="1" s="1"/>
  <c r="H818" i="1"/>
  <c r="J818" i="1"/>
  <c r="H819" i="1"/>
  <c r="S819" i="1" s="1"/>
  <c r="J819" i="1"/>
  <c r="U819" i="1" s="1"/>
  <c r="H820" i="1"/>
  <c r="J820" i="1"/>
  <c r="H821" i="1"/>
  <c r="S821" i="1" s="1"/>
  <c r="J821" i="1"/>
  <c r="U821" i="1" s="1"/>
  <c r="H822" i="1"/>
  <c r="J822" i="1"/>
  <c r="H823" i="1"/>
  <c r="S823" i="1" s="1"/>
  <c r="J823" i="1"/>
  <c r="U823" i="1" s="1"/>
  <c r="H824" i="1"/>
  <c r="J824" i="1"/>
  <c r="H825" i="1"/>
  <c r="S825" i="1" s="1"/>
  <c r="J825" i="1"/>
  <c r="U825" i="1" s="1"/>
  <c r="H826" i="1"/>
  <c r="J826" i="1"/>
  <c r="H827" i="1"/>
  <c r="S827" i="1" s="1"/>
  <c r="J827" i="1"/>
  <c r="U827" i="1" s="1"/>
  <c r="H828" i="1"/>
  <c r="J828" i="1"/>
  <c r="H829" i="1"/>
  <c r="S829" i="1" s="1"/>
  <c r="J829" i="1"/>
  <c r="U829" i="1" s="1"/>
  <c r="H830" i="1"/>
  <c r="J830" i="1"/>
  <c r="H831" i="1"/>
  <c r="S831" i="1" s="1"/>
  <c r="J831" i="1"/>
  <c r="U831" i="1" s="1"/>
  <c r="H832" i="1"/>
  <c r="J832" i="1"/>
  <c r="H833" i="1"/>
  <c r="S833" i="1" s="1"/>
  <c r="J833" i="1"/>
  <c r="U833" i="1" s="1"/>
  <c r="H834" i="1"/>
  <c r="J834" i="1"/>
  <c r="H835" i="1"/>
  <c r="S835" i="1" s="1"/>
  <c r="J835" i="1"/>
  <c r="U835" i="1" s="1"/>
  <c r="H836" i="1"/>
  <c r="J836" i="1"/>
  <c r="H837" i="1"/>
  <c r="S837" i="1" s="1"/>
  <c r="J837" i="1"/>
  <c r="U837" i="1" s="1"/>
  <c r="H838" i="1"/>
  <c r="J838" i="1"/>
  <c r="H839" i="1"/>
  <c r="S839" i="1" s="1"/>
  <c r="J839" i="1"/>
  <c r="U839" i="1" s="1"/>
  <c r="H840" i="1"/>
  <c r="J840" i="1"/>
  <c r="H841" i="1"/>
  <c r="S841" i="1" s="1"/>
  <c r="J841" i="1"/>
  <c r="U841" i="1" s="1"/>
  <c r="H842" i="1"/>
  <c r="J842" i="1"/>
  <c r="H843" i="1"/>
  <c r="S843" i="1" s="1"/>
  <c r="J843" i="1"/>
  <c r="U843" i="1" s="1"/>
  <c r="H844" i="1"/>
  <c r="J844" i="1"/>
  <c r="H845" i="1"/>
  <c r="S845" i="1" s="1"/>
  <c r="J845" i="1"/>
  <c r="U845" i="1" s="1"/>
  <c r="H846" i="1"/>
  <c r="J846" i="1"/>
  <c r="H847" i="1"/>
  <c r="S847" i="1" s="1"/>
  <c r="J847" i="1"/>
  <c r="U847" i="1" s="1"/>
  <c r="H848" i="1"/>
  <c r="J848" i="1"/>
  <c r="H849" i="1"/>
  <c r="S849" i="1" s="1"/>
  <c r="J849" i="1"/>
  <c r="U849" i="1" s="1"/>
  <c r="H850" i="1"/>
  <c r="J850" i="1"/>
  <c r="H851" i="1"/>
  <c r="S851" i="1" s="1"/>
  <c r="J851" i="1"/>
  <c r="U851" i="1" s="1"/>
  <c r="H852" i="1"/>
  <c r="J852" i="1"/>
  <c r="H853" i="1"/>
  <c r="S853" i="1" s="1"/>
  <c r="J853" i="1"/>
  <c r="U853" i="1" s="1"/>
  <c r="H854" i="1"/>
  <c r="J854" i="1"/>
  <c r="H855" i="1"/>
  <c r="S855" i="1" s="1"/>
  <c r="J855" i="1"/>
  <c r="U855" i="1" s="1"/>
  <c r="H856" i="1"/>
  <c r="J856" i="1"/>
  <c r="H857" i="1"/>
  <c r="S857" i="1" s="1"/>
  <c r="J857" i="1"/>
  <c r="U857" i="1" s="1"/>
  <c r="H858" i="1"/>
  <c r="J858" i="1"/>
  <c r="H859" i="1"/>
  <c r="S859" i="1" s="1"/>
  <c r="J859" i="1"/>
  <c r="U859" i="1" s="1"/>
  <c r="H860" i="1"/>
  <c r="J860" i="1"/>
  <c r="H861" i="1"/>
  <c r="S861" i="1" s="1"/>
  <c r="J861" i="1"/>
  <c r="U861" i="1" s="1"/>
  <c r="H862" i="1"/>
  <c r="J862" i="1"/>
  <c r="H863" i="1"/>
  <c r="S863" i="1" s="1"/>
  <c r="J863" i="1"/>
  <c r="U863" i="1" s="1"/>
  <c r="H864" i="1"/>
  <c r="J864" i="1"/>
  <c r="H865" i="1"/>
  <c r="S865" i="1" s="1"/>
  <c r="J865" i="1"/>
  <c r="U865" i="1" s="1"/>
  <c r="H866" i="1"/>
  <c r="J866" i="1"/>
  <c r="H867" i="1"/>
  <c r="S867" i="1" s="1"/>
  <c r="J867" i="1"/>
  <c r="U867" i="1" s="1"/>
  <c r="H868" i="1"/>
  <c r="J868" i="1"/>
  <c r="H869" i="1"/>
  <c r="S869" i="1" s="1"/>
  <c r="J869" i="1"/>
  <c r="U869" i="1" s="1"/>
  <c r="H870" i="1"/>
  <c r="J870" i="1"/>
  <c r="H871" i="1"/>
  <c r="S871" i="1" s="1"/>
  <c r="J871" i="1"/>
  <c r="U871" i="1" s="1"/>
  <c r="H872" i="1"/>
  <c r="J872" i="1"/>
  <c r="H873" i="1"/>
  <c r="S873" i="1" s="1"/>
  <c r="J873" i="1"/>
  <c r="U873" i="1" s="1"/>
  <c r="H874" i="1"/>
  <c r="J874" i="1"/>
  <c r="H875" i="1"/>
  <c r="S875" i="1" s="1"/>
  <c r="J875" i="1"/>
  <c r="U875" i="1" s="1"/>
  <c r="H876" i="1"/>
  <c r="J876" i="1"/>
  <c r="H877" i="1"/>
  <c r="S877" i="1" s="1"/>
  <c r="J877" i="1"/>
  <c r="U877" i="1" s="1"/>
  <c r="H878" i="1"/>
  <c r="J878" i="1"/>
  <c r="H879" i="1"/>
  <c r="S879" i="1" s="1"/>
  <c r="J879" i="1"/>
  <c r="U879" i="1" s="1"/>
  <c r="H880" i="1"/>
  <c r="J880" i="1"/>
  <c r="H881" i="1"/>
  <c r="S881" i="1" s="1"/>
  <c r="J881" i="1"/>
  <c r="U881" i="1" s="1"/>
  <c r="H882" i="1"/>
  <c r="J882" i="1"/>
  <c r="H883" i="1"/>
  <c r="S883" i="1" s="1"/>
  <c r="J883" i="1"/>
  <c r="U883" i="1" s="1"/>
  <c r="H884" i="1"/>
  <c r="J884" i="1"/>
  <c r="H885" i="1"/>
  <c r="S885" i="1" s="1"/>
  <c r="J885" i="1"/>
  <c r="U885" i="1" s="1"/>
  <c r="H886" i="1"/>
  <c r="J886" i="1"/>
  <c r="H887" i="1"/>
  <c r="S887" i="1" s="1"/>
  <c r="J887" i="1"/>
  <c r="U887" i="1" s="1"/>
  <c r="H888" i="1"/>
  <c r="J888" i="1"/>
  <c r="H889" i="1"/>
  <c r="S889" i="1" s="1"/>
  <c r="J889" i="1"/>
  <c r="U889" i="1" s="1"/>
  <c r="H890" i="1"/>
  <c r="J890" i="1"/>
  <c r="H891" i="1"/>
  <c r="S891" i="1" s="1"/>
  <c r="J891" i="1"/>
  <c r="U891" i="1" s="1"/>
  <c r="H892" i="1"/>
  <c r="J892" i="1"/>
  <c r="H893" i="1"/>
  <c r="S893" i="1" s="1"/>
  <c r="J893" i="1"/>
  <c r="U893" i="1" s="1"/>
  <c r="H894" i="1"/>
  <c r="J894" i="1"/>
  <c r="H895" i="1"/>
  <c r="S895" i="1" s="1"/>
  <c r="J895" i="1"/>
  <c r="U895" i="1" s="1"/>
  <c r="H896" i="1"/>
  <c r="J896" i="1"/>
  <c r="H897" i="1"/>
  <c r="S897" i="1" s="1"/>
  <c r="J897" i="1"/>
  <c r="U897" i="1" s="1"/>
  <c r="H898" i="1"/>
  <c r="J898" i="1"/>
  <c r="H899" i="1"/>
  <c r="S899" i="1" s="1"/>
  <c r="J899" i="1"/>
  <c r="U899" i="1" s="1"/>
  <c r="H900" i="1"/>
  <c r="J900" i="1"/>
  <c r="H901" i="1"/>
  <c r="S901" i="1" s="1"/>
  <c r="J901" i="1"/>
  <c r="U901" i="1" s="1"/>
  <c r="H902" i="1"/>
  <c r="J902" i="1"/>
  <c r="H903" i="1"/>
  <c r="S903" i="1" s="1"/>
  <c r="J903" i="1"/>
  <c r="U903" i="1" s="1"/>
  <c r="H904" i="1"/>
  <c r="J904" i="1"/>
  <c r="H905" i="1"/>
  <c r="S905" i="1" s="1"/>
  <c r="J905" i="1"/>
  <c r="U905" i="1" s="1"/>
  <c r="H906" i="1"/>
  <c r="J906" i="1"/>
  <c r="H907" i="1"/>
  <c r="S907" i="1" s="1"/>
  <c r="J907" i="1"/>
  <c r="U907" i="1" s="1"/>
  <c r="H908" i="1"/>
  <c r="J908" i="1"/>
  <c r="H909" i="1"/>
  <c r="S909" i="1" s="1"/>
  <c r="J909" i="1"/>
  <c r="U909" i="1" s="1"/>
  <c r="H910" i="1"/>
  <c r="J910" i="1"/>
  <c r="H911" i="1"/>
  <c r="S911" i="1" s="1"/>
  <c r="J911" i="1"/>
  <c r="U911" i="1" s="1"/>
  <c r="H912" i="1"/>
  <c r="J912" i="1"/>
  <c r="H913" i="1"/>
  <c r="S913" i="1" s="1"/>
  <c r="J913" i="1"/>
  <c r="U913" i="1" s="1"/>
  <c r="H914" i="1"/>
  <c r="J914" i="1"/>
  <c r="H915" i="1"/>
  <c r="S915" i="1" s="1"/>
  <c r="J915" i="1"/>
  <c r="U915" i="1" s="1"/>
  <c r="H916" i="1"/>
  <c r="J916" i="1"/>
  <c r="H917" i="1"/>
  <c r="S917" i="1" s="1"/>
  <c r="J917" i="1"/>
  <c r="U917" i="1" s="1"/>
  <c r="H918" i="1"/>
  <c r="J918" i="1"/>
  <c r="H919" i="1"/>
  <c r="S919" i="1" s="1"/>
  <c r="J919" i="1"/>
  <c r="U919" i="1" s="1"/>
  <c r="H920" i="1"/>
  <c r="J920" i="1"/>
  <c r="H921" i="1"/>
  <c r="S921" i="1" s="1"/>
  <c r="J921" i="1"/>
  <c r="U921" i="1" s="1"/>
  <c r="H922" i="1"/>
  <c r="J922" i="1"/>
  <c r="H923" i="1"/>
  <c r="S923" i="1" s="1"/>
  <c r="J923" i="1"/>
  <c r="U923" i="1" s="1"/>
  <c r="H924" i="1"/>
  <c r="J924" i="1"/>
  <c r="H925" i="1"/>
  <c r="S925" i="1" s="1"/>
  <c r="J925" i="1"/>
  <c r="U925" i="1" s="1"/>
  <c r="H926" i="1"/>
  <c r="J926" i="1"/>
  <c r="H927" i="1"/>
  <c r="S927" i="1" s="1"/>
  <c r="J927" i="1"/>
  <c r="U927" i="1" s="1"/>
  <c r="H928" i="1"/>
  <c r="J928" i="1"/>
  <c r="H929" i="1"/>
  <c r="S929" i="1" s="1"/>
  <c r="J929" i="1"/>
  <c r="U929" i="1" s="1"/>
  <c r="H930" i="1"/>
  <c r="J930" i="1"/>
  <c r="H931" i="1"/>
  <c r="S931" i="1" s="1"/>
  <c r="J931" i="1"/>
  <c r="U931" i="1" s="1"/>
  <c r="H932" i="1"/>
  <c r="J932" i="1"/>
  <c r="H933" i="1"/>
  <c r="S933" i="1" s="1"/>
  <c r="J933" i="1"/>
  <c r="U933" i="1" s="1"/>
  <c r="H934" i="1"/>
  <c r="J934" i="1"/>
  <c r="H935" i="1"/>
  <c r="S935" i="1" s="1"/>
  <c r="J935" i="1"/>
  <c r="U935" i="1" s="1"/>
  <c r="H936" i="1"/>
  <c r="J936" i="1"/>
  <c r="H937" i="1"/>
  <c r="S937" i="1" s="1"/>
  <c r="J937" i="1"/>
  <c r="U937" i="1" s="1"/>
  <c r="H938" i="1"/>
  <c r="J938" i="1"/>
  <c r="H939" i="1"/>
  <c r="S939" i="1" s="1"/>
  <c r="J939" i="1"/>
  <c r="U939" i="1" s="1"/>
  <c r="H940" i="1"/>
  <c r="J940" i="1"/>
  <c r="H941" i="1"/>
  <c r="S941" i="1" s="1"/>
  <c r="J941" i="1"/>
  <c r="U941" i="1" s="1"/>
  <c r="H942" i="1"/>
  <c r="J942" i="1"/>
  <c r="H943" i="1"/>
  <c r="S943" i="1" s="1"/>
  <c r="J943" i="1"/>
  <c r="U943" i="1" s="1"/>
  <c r="H944" i="1"/>
  <c r="J944" i="1"/>
  <c r="H945" i="1"/>
  <c r="S945" i="1" s="1"/>
  <c r="J945" i="1"/>
  <c r="U945" i="1" s="1"/>
  <c r="H946" i="1"/>
  <c r="J946" i="1"/>
  <c r="H947" i="1"/>
  <c r="S947" i="1" s="1"/>
  <c r="J947" i="1"/>
  <c r="U947" i="1" s="1"/>
  <c r="H948" i="1"/>
  <c r="J948" i="1"/>
  <c r="H949" i="1"/>
  <c r="S949" i="1" s="1"/>
  <c r="J949" i="1"/>
  <c r="U949" i="1" s="1"/>
  <c r="H950" i="1"/>
  <c r="J950" i="1"/>
  <c r="H951" i="1"/>
  <c r="S951" i="1" s="1"/>
  <c r="J951" i="1"/>
  <c r="U951" i="1" s="1"/>
  <c r="H952" i="1"/>
  <c r="J952" i="1"/>
  <c r="H953" i="1"/>
  <c r="S953" i="1" s="1"/>
  <c r="J953" i="1"/>
  <c r="U953" i="1" s="1"/>
  <c r="H954" i="1"/>
  <c r="J954" i="1"/>
  <c r="H955" i="1"/>
  <c r="S955" i="1" s="1"/>
  <c r="J955" i="1"/>
  <c r="U955" i="1" s="1"/>
  <c r="H956" i="1"/>
  <c r="J956" i="1"/>
  <c r="H957" i="1"/>
  <c r="S957" i="1" s="1"/>
  <c r="J957" i="1"/>
  <c r="U957" i="1" s="1"/>
  <c r="H958" i="1"/>
  <c r="J958" i="1"/>
  <c r="H959" i="1"/>
  <c r="S959" i="1" s="1"/>
  <c r="J959" i="1"/>
  <c r="U959" i="1" s="1"/>
  <c r="H960" i="1"/>
  <c r="J960" i="1"/>
  <c r="H961" i="1"/>
  <c r="S961" i="1" s="1"/>
  <c r="J961" i="1"/>
  <c r="U961" i="1" s="1"/>
  <c r="H962" i="1"/>
  <c r="J962" i="1"/>
  <c r="H963" i="1"/>
  <c r="S963" i="1" s="1"/>
  <c r="J963" i="1"/>
  <c r="U963" i="1" s="1"/>
  <c r="H964" i="1"/>
  <c r="J964" i="1"/>
  <c r="H965" i="1"/>
  <c r="S965" i="1" s="1"/>
  <c r="J965" i="1"/>
  <c r="U965" i="1" s="1"/>
  <c r="H966" i="1"/>
  <c r="J966" i="1"/>
  <c r="H967" i="1"/>
  <c r="S967" i="1" s="1"/>
  <c r="J967" i="1"/>
  <c r="U967" i="1" s="1"/>
  <c r="H968" i="1"/>
  <c r="J968" i="1"/>
  <c r="H969" i="1"/>
  <c r="S969" i="1" s="1"/>
  <c r="J969" i="1"/>
  <c r="U969" i="1" s="1"/>
  <c r="H970" i="1"/>
  <c r="J970" i="1"/>
  <c r="H971" i="1"/>
  <c r="S971" i="1" s="1"/>
  <c r="J971" i="1"/>
  <c r="U971" i="1" s="1"/>
  <c r="H972" i="1"/>
  <c r="J972" i="1"/>
  <c r="H973" i="1"/>
  <c r="S973" i="1" s="1"/>
  <c r="J973" i="1"/>
  <c r="U973" i="1" s="1"/>
  <c r="H974" i="1"/>
  <c r="J974" i="1"/>
  <c r="H975" i="1"/>
  <c r="S975" i="1" s="1"/>
  <c r="J975" i="1"/>
  <c r="U975" i="1" s="1"/>
  <c r="H976" i="1"/>
  <c r="J976" i="1"/>
  <c r="H977" i="1"/>
  <c r="S977" i="1" s="1"/>
  <c r="J977" i="1"/>
  <c r="U977" i="1" s="1"/>
  <c r="H978" i="1"/>
  <c r="J978" i="1"/>
  <c r="H979" i="1"/>
  <c r="S979" i="1" s="1"/>
  <c r="J979" i="1"/>
  <c r="U979" i="1" s="1"/>
  <c r="H980" i="1"/>
  <c r="J980" i="1"/>
  <c r="H981" i="1"/>
  <c r="S981" i="1" s="1"/>
  <c r="J981" i="1"/>
  <c r="U981" i="1" s="1"/>
  <c r="H982" i="1"/>
  <c r="J982" i="1"/>
  <c r="H983" i="1"/>
  <c r="S983" i="1" s="1"/>
  <c r="J983" i="1"/>
  <c r="U983" i="1" s="1"/>
  <c r="H984" i="1"/>
  <c r="J984" i="1"/>
  <c r="H985" i="1"/>
  <c r="S985" i="1" s="1"/>
  <c r="J985" i="1"/>
  <c r="U985" i="1" s="1"/>
  <c r="H986" i="1"/>
  <c r="J986" i="1"/>
  <c r="H987" i="1"/>
  <c r="S987" i="1" s="1"/>
  <c r="J987" i="1"/>
  <c r="U987" i="1" s="1"/>
  <c r="H988" i="1"/>
  <c r="J988" i="1"/>
  <c r="H989" i="1"/>
  <c r="S989" i="1" s="1"/>
  <c r="J989" i="1"/>
  <c r="U989" i="1" s="1"/>
  <c r="H990" i="1"/>
  <c r="J990" i="1"/>
  <c r="H991" i="1"/>
  <c r="S991" i="1" s="1"/>
  <c r="J991" i="1"/>
  <c r="U991" i="1" s="1"/>
  <c r="H992" i="1"/>
  <c r="J992" i="1"/>
  <c r="H993" i="1"/>
  <c r="S993" i="1" s="1"/>
  <c r="J993" i="1"/>
  <c r="U993" i="1" s="1"/>
  <c r="H994" i="1"/>
  <c r="J994" i="1"/>
  <c r="H995" i="1"/>
  <c r="S995" i="1" s="1"/>
  <c r="J995" i="1"/>
  <c r="U995" i="1" s="1"/>
  <c r="H996" i="1"/>
  <c r="J996" i="1"/>
  <c r="H997" i="1"/>
  <c r="S997" i="1" s="1"/>
  <c r="J997" i="1"/>
  <c r="U997" i="1" s="1"/>
  <c r="H998" i="1"/>
  <c r="J998" i="1"/>
  <c r="H999" i="1"/>
  <c r="S999" i="1" s="1"/>
  <c r="J999" i="1"/>
  <c r="U999" i="1" s="1"/>
  <c r="H1000" i="1"/>
  <c r="J1000" i="1"/>
  <c r="H1001" i="1"/>
  <c r="S1001" i="1" s="1"/>
  <c r="J1001" i="1"/>
  <c r="U1001" i="1" s="1"/>
  <c r="H1002" i="1"/>
  <c r="J1002" i="1"/>
  <c r="H1003" i="1"/>
  <c r="S1003" i="1" s="1"/>
  <c r="J1003" i="1"/>
  <c r="U1003" i="1" s="1"/>
  <c r="H1004" i="1"/>
  <c r="J1004" i="1"/>
  <c r="H1005" i="1"/>
  <c r="S1005" i="1" s="1"/>
  <c r="J1005" i="1"/>
  <c r="U1005" i="1" s="1"/>
  <c r="H1006" i="1"/>
  <c r="J1006" i="1"/>
  <c r="H1007" i="1"/>
  <c r="S1007" i="1" s="1"/>
  <c r="J1007" i="1"/>
  <c r="U1007" i="1" s="1"/>
  <c r="H1008" i="1"/>
  <c r="J1008" i="1"/>
  <c r="H1009" i="1"/>
  <c r="S1009" i="1" s="1"/>
  <c r="J1009" i="1"/>
  <c r="U1009" i="1" s="1"/>
  <c r="H1010" i="1"/>
  <c r="J1010" i="1"/>
  <c r="H1011" i="1"/>
  <c r="S1011" i="1" s="1"/>
  <c r="J1011" i="1"/>
  <c r="U1011" i="1" s="1"/>
  <c r="H1012" i="1"/>
  <c r="J1012" i="1"/>
  <c r="H1013" i="1"/>
  <c r="S1013" i="1" s="1"/>
  <c r="J1013" i="1"/>
  <c r="U1013" i="1" s="1"/>
  <c r="H1014" i="1"/>
  <c r="J1014" i="1"/>
  <c r="H1015" i="1"/>
  <c r="S1015" i="1" s="1"/>
  <c r="J1015" i="1"/>
  <c r="U1015" i="1" s="1"/>
  <c r="H1016" i="1"/>
  <c r="J1016" i="1"/>
  <c r="H1017" i="1"/>
  <c r="S1017" i="1" s="1"/>
  <c r="J1017" i="1"/>
  <c r="U1017" i="1" s="1"/>
  <c r="H1018" i="1"/>
  <c r="J1018" i="1"/>
  <c r="H1019" i="1"/>
  <c r="S1019" i="1" s="1"/>
  <c r="J1019" i="1"/>
  <c r="U1019" i="1" s="1"/>
  <c r="H1020" i="1"/>
  <c r="J1020" i="1"/>
  <c r="H1021" i="1"/>
  <c r="S1021" i="1" s="1"/>
  <c r="J1021" i="1"/>
  <c r="U1021" i="1" s="1"/>
  <c r="H1022" i="1"/>
  <c r="J1022" i="1"/>
  <c r="H1023" i="1"/>
  <c r="S1023" i="1" s="1"/>
  <c r="J1023" i="1"/>
  <c r="U1023" i="1" s="1"/>
  <c r="H1024" i="1"/>
  <c r="J1024" i="1"/>
  <c r="H1025" i="1"/>
  <c r="S1025" i="1" s="1"/>
  <c r="J1025" i="1"/>
  <c r="U1025" i="1" s="1"/>
  <c r="H1026" i="1"/>
  <c r="J1026" i="1"/>
  <c r="H1027" i="1"/>
  <c r="S1027" i="1" s="1"/>
  <c r="J1027" i="1"/>
  <c r="U1027" i="1" s="1"/>
  <c r="H1028" i="1"/>
  <c r="J1028" i="1"/>
  <c r="H1029" i="1"/>
  <c r="S1029" i="1" s="1"/>
  <c r="J1029" i="1"/>
  <c r="U1029" i="1" s="1"/>
  <c r="H1030" i="1"/>
  <c r="J1030" i="1"/>
  <c r="H1031" i="1"/>
  <c r="S1031" i="1" s="1"/>
  <c r="J1031" i="1"/>
  <c r="U1031" i="1" s="1"/>
  <c r="H1032" i="1"/>
  <c r="J1032" i="1"/>
  <c r="H1033" i="1"/>
  <c r="S1033" i="1" s="1"/>
  <c r="J1033" i="1"/>
  <c r="U1033" i="1" s="1"/>
  <c r="H1034" i="1"/>
  <c r="J1034" i="1"/>
  <c r="H1035" i="1"/>
  <c r="S1035" i="1" s="1"/>
  <c r="J1035" i="1"/>
  <c r="U1035" i="1" s="1"/>
  <c r="H1036" i="1"/>
  <c r="J1036" i="1"/>
  <c r="H1037" i="1"/>
  <c r="S1037" i="1" s="1"/>
  <c r="J1037" i="1"/>
  <c r="U1037" i="1" s="1"/>
  <c r="H1038" i="1"/>
  <c r="J1038" i="1"/>
  <c r="H1039" i="1"/>
  <c r="S1039" i="1" s="1"/>
  <c r="J1039" i="1"/>
  <c r="U1039" i="1" s="1"/>
  <c r="H1040" i="1"/>
  <c r="J1040" i="1"/>
  <c r="H1041" i="1"/>
  <c r="S1041" i="1" s="1"/>
  <c r="J1041" i="1"/>
  <c r="U1041" i="1" s="1"/>
  <c r="H1042" i="1"/>
  <c r="J1042" i="1"/>
  <c r="H1043" i="1"/>
  <c r="S1043" i="1" s="1"/>
  <c r="J1043" i="1"/>
  <c r="U1043" i="1" s="1"/>
  <c r="H1044" i="1"/>
  <c r="J1044" i="1"/>
  <c r="H1045" i="1"/>
  <c r="S1045" i="1" s="1"/>
  <c r="J1045" i="1"/>
  <c r="U1045" i="1" s="1"/>
  <c r="H1046" i="1"/>
  <c r="J1046" i="1"/>
  <c r="H1047" i="1"/>
  <c r="S1047" i="1" s="1"/>
  <c r="J1047" i="1"/>
  <c r="U1047" i="1" s="1"/>
  <c r="H1048" i="1"/>
  <c r="J1048" i="1"/>
  <c r="H1049" i="1"/>
  <c r="S1049" i="1" s="1"/>
  <c r="J1049" i="1"/>
  <c r="U1049" i="1" s="1"/>
  <c r="H1050" i="1"/>
  <c r="J1050" i="1"/>
  <c r="H1051" i="1"/>
  <c r="S1051" i="1" s="1"/>
  <c r="J1051" i="1"/>
  <c r="U1051" i="1" s="1"/>
  <c r="H1052" i="1"/>
  <c r="J1052" i="1"/>
  <c r="H1053" i="1"/>
  <c r="S1053" i="1" s="1"/>
  <c r="J1053" i="1"/>
  <c r="U1053" i="1" s="1"/>
  <c r="H1054" i="1"/>
  <c r="J1054" i="1"/>
  <c r="H1055" i="1"/>
  <c r="S1055" i="1" s="1"/>
  <c r="J1055" i="1"/>
  <c r="U1055" i="1" s="1"/>
  <c r="H1056" i="1"/>
  <c r="J1056" i="1"/>
  <c r="H1057" i="1"/>
  <c r="S1057" i="1" s="1"/>
  <c r="J1057" i="1"/>
  <c r="U1057" i="1" s="1"/>
  <c r="H1058" i="1"/>
  <c r="J1058" i="1"/>
  <c r="H1059" i="1"/>
  <c r="S1059" i="1" s="1"/>
  <c r="J1059" i="1"/>
  <c r="U1059" i="1" s="1"/>
  <c r="H1060" i="1"/>
  <c r="J1060" i="1"/>
  <c r="H1061" i="1"/>
  <c r="S1061" i="1" s="1"/>
  <c r="J1061" i="1"/>
  <c r="U1061" i="1" s="1"/>
  <c r="H1062" i="1"/>
  <c r="J1062" i="1"/>
  <c r="H1063" i="1"/>
  <c r="S1063" i="1" s="1"/>
  <c r="J1063" i="1"/>
  <c r="U1063" i="1" s="1"/>
  <c r="H1064" i="1"/>
  <c r="J1064" i="1"/>
  <c r="H1065" i="1"/>
  <c r="S1065" i="1" s="1"/>
  <c r="J1065" i="1"/>
  <c r="U1065" i="1" s="1"/>
  <c r="H1066" i="1"/>
  <c r="J1066" i="1"/>
  <c r="H1067" i="1"/>
  <c r="S1067" i="1" s="1"/>
  <c r="J1067" i="1"/>
  <c r="U1067" i="1" s="1"/>
  <c r="H1068" i="1"/>
  <c r="J1068" i="1"/>
  <c r="H1069" i="1"/>
  <c r="S1069" i="1" s="1"/>
  <c r="J1069" i="1"/>
  <c r="U1069" i="1" s="1"/>
  <c r="H1070" i="1"/>
  <c r="J1070" i="1"/>
  <c r="H1071" i="1"/>
  <c r="S1071" i="1" s="1"/>
  <c r="J1071" i="1"/>
  <c r="U1071" i="1" s="1"/>
  <c r="H1072" i="1"/>
  <c r="J1072" i="1"/>
  <c r="H1073" i="1"/>
  <c r="S1073" i="1" s="1"/>
  <c r="J1073" i="1"/>
  <c r="U1073" i="1" s="1"/>
  <c r="H1074" i="1"/>
  <c r="J1074" i="1"/>
  <c r="H1075" i="1"/>
  <c r="S1075" i="1" s="1"/>
  <c r="J1075" i="1"/>
  <c r="U1075" i="1" s="1"/>
  <c r="H1076" i="1"/>
  <c r="J1076" i="1"/>
  <c r="H1077" i="1"/>
  <c r="S1077" i="1" s="1"/>
  <c r="J1077" i="1"/>
  <c r="U1077" i="1" s="1"/>
  <c r="H1078" i="1"/>
  <c r="J1078" i="1"/>
  <c r="H1079" i="1"/>
  <c r="S1079" i="1" s="1"/>
  <c r="J1079" i="1"/>
  <c r="U1079" i="1" s="1"/>
  <c r="H1080" i="1"/>
  <c r="J1080" i="1"/>
  <c r="H1081" i="1"/>
  <c r="S1081" i="1" s="1"/>
  <c r="J1081" i="1"/>
  <c r="U1081" i="1" s="1"/>
  <c r="H1082" i="1"/>
  <c r="J1082" i="1"/>
  <c r="H1083" i="1"/>
  <c r="S1083" i="1" s="1"/>
  <c r="J1083" i="1"/>
  <c r="U1083" i="1" s="1"/>
  <c r="H1084" i="1"/>
  <c r="J1084" i="1"/>
  <c r="H1085" i="1"/>
  <c r="S1085" i="1" s="1"/>
  <c r="J1085" i="1"/>
  <c r="U1085" i="1" s="1"/>
  <c r="H1086" i="1"/>
  <c r="J1086" i="1"/>
  <c r="H1087" i="1"/>
  <c r="S1087" i="1" s="1"/>
  <c r="J1087" i="1"/>
  <c r="U1087" i="1" s="1"/>
  <c r="H1088" i="1"/>
  <c r="J1088" i="1"/>
  <c r="H1089" i="1"/>
  <c r="S1089" i="1" s="1"/>
  <c r="J1089" i="1"/>
  <c r="U1089" i="1" s="1"/>
  <c r="H1090" i="1"/>
  <c r="J1090" i="1"/>
  <c r="H1091" i="1"/>
  <c r="S1091" i="1" s="1"/>
  <c r="J1091" i="1"/>
  <c r="U1091" i="1" s="1"/>
  <c r="H1092" i="1"/>
  <c r="J1092" i="1"/>
  <c r="H1093" i="1"/>
  <c r="S1093" i="1" s="1"/>
  <c r="J1093" i="1"/>
  <c r="U1093" i="1" s="1"/>
  <c r="H1094" i="1"/>
  <c r="J1094" i="1"/>
  <c r="H1095" i="1"/>
  <c r="S1095" i="1" s="1"/>
  <c r="J1095" i="1"/>
  <c r="U1095" i="1" s="1"/>
  <c r="H1096" i="1"/>
  <c r="J1096" i="1"/>
  <c r="H1097" i="1"/>
  <c r="S1097" i="1" s="1"/>
  <c r="J1097" i="1"/>
  <c r="U1097" i="1" s="1"/>
  <c r="H1098" i="1"/>
  <c r="J1098" i="1"/>
  <c r="H1099" i="1"/>
  <c r="S1099" i="1" s="1"/>
  <c r="J1099" i="1"/>
  <c r="U1099" i="1" s="1"/>
  <c r="H1100" i="1"/>
  <c r="J1100" i="1"/>
  <c r="H1101" i="1"/>
  <c r="S1101" i="1" s="1"/>
  <c r="J1101" i="1"/>
  <c r="U1101" i="1" s="1"/>
  <c r="H1102" i="1"/>
  <c r="J1102" i="1"/>
  <c r="H1103" i="1"/>
  <c r="S1103" i="1" s="1"/>
  <c r="J1103" i="1"/>
  <c r="U1103" i="1" s="1"/>
  <c r="H1104" i="1"/>
  <c r="J1104" i="1"/>
  <c r="H1105" i="1"/>
  <c r="S1105" i="1" s="1"/>
  <c r="J1105" i="1"/>
  <c r="U1105" i="1" s="1"/>
  <c r="H1106" i="1"/>
  <c r="J1106" i="1"/>
  <c r="H1107" i="1"/>
  <c r="S1107" i="1" s="1"/>
  <c r="J1107" i="1"/>
  <c r="U1107" i="1" s="1"/>
  <c r="H1108" i="1"/>
  <c r="J1108" i="1"/>
  <c r="H1109" i="1"/>
  <c r="S1109" i="1" s="1"/>
  <c r="J1109" i="1"/>
  <c r="U1109" i="1" s="1"/>
  <c r="H1110" i="1"/>
  <c r="J1110" i="1"/>
  <c r="H1111" i="1"/>
  <c r="S1111" i="1" s="1"/>
  <c r="J1111" i="1"/>
  <c r="U1111" i="1" s="1"/>
  <c r="H1112" i="1"/>
  <c r="J1112" i="1"/>
  <c r="H1113" i="1"/>
  <c r="S1113" i="1" s="1"/>
  <c r="J1113" i="1"/>
  <c r="U1113" i="1" s="1"/>
  <c r="H1114" i="1"/>
  <c r="J1114" i="1"/>
  <c r="H1115" i="1"/>
  <c r="S1115" i="1" s="1"/>
  <c r="J1115" i="1"/>
  <c r="U1115" i="1" s="1"/>
  <c r="H1116" i="1"/>
  <c r="J1116" i="1"/>
  <c r="H1117" i="1"/>
  <c r="S1117" i="1" s="1"/>
  <c r="J1117" i="1"/>
  <c r="U1117" i="1" s="1"/>
  <c r="H1118" i="1"/>
  <c r="J1118" i="1"/>
  <c r="H1119" i="1"/>
  <c r="S1119" i="1" s="1"/>
  <c r="J1119" i="1"/>
  <c r="U1119" i="1" s="1"/>
  <c r="H1120" i="1"/>
  <c r="J1120" i="1"/>
  <c r="H1121" i="1"/>
  <c r="S1121" i="1" s="1"/>
  <c r="J1121" i="1"/>
  <c r="U1121" i="1" s="1"/>
  <c r="H1122" i="1"/>
  <c r="J1122" i="1"/>
  <c r="H1123" i="1"/>
  <c r="S1123" i="1" s="1"/>
  <c r="J1123" i="1"/>
  <c r="U1123" i="1" s="1"/>
  <c r="H1124" i="1"/>
  <c r="J1124" i="1"/>
  <c r="H1125" i="1"/>
  <c r="S1125" i="1" s="1"/>
  <c r="J1125" i="1"/>
  <c r="U1125" i="1" s="1"/>
  <c r="H1126" i="1"/>
  <c r="J1126" i="1"/>
  <c r="H1127" i="1"/>
  <c r="S1127" i="1" s="1"/>
  <c r="J1127" i="1"/>
  <c r="U1127" i="1" s="1"/>
  <c r="H1128" i="1"/>
  <c r="J1128" i="1"/>
  <c r="H1129" i="1"/>
  <c r="S1129" i="1" s="1"/>
  <c r="J1129" i="1"/>
  <c r="U1129" i="1" s="1"/>
  <c r="H1130" i="1"/>
  <c r="J1130" i="1"/>
  <c r="H1131" i="1"/>
  <c r="S1131" i="1" s="1"/>
  <c r="J1131" i="1"/>
  <c r="U1131" i="1" s="1"/>
  <c r="H1132" i="1"/>
  <c r="J1132" i="1"/>
  <c r="H1133" i="1"/>
  <c r="S1133" i="1" s="1"/>
  <c r="J1133" i="1"/>
  <c r="U1133" i="1" s="1"/>
  <c r="H1134" i="1"/>
  <c r="J1134" i="1"/>
  <c r="H1135" i="1"/>
  <c r="S1135" i="1" s="1"/>
  <c r="J1135" i="1"/>
  <c r="U1135" i="1" s="1"/>
  <c r="H1136" i="1"/>
  <c r="J1136" i="1"/>
  <c r="H1137" i="1"/>
  <c r="S1137" i="1" s="1"/>
  <c r="J1137" i="1"/>
  <c r="U1137" i="1" s="1"/>
  <c r="H1138" i="1"/>
  <c r="J1138" i="1"/>
  <c r="H1139" i="1"/>
  <c r="S1139" i="1" s="1"/>
  <c r="J1139" i="1"/>
  <c r="U1139" i="1" s="1"/>
  <c r="H1140" i="1"/>
  <c r="J1140" i="1"/>
  <c r="H1141" i="1"/>
  <c r="S1141" i="1" s="1"/>
  <c r="J1141" i="1"/>
  <c r="U1141" i="1" s="1"/>
  <c r="H1142" i="1"/>
  <c r="J1142" i="1"/>
  <c r="H1143" i="1"/>
  <c r="S1143" i="1" s="1"/>
  <c r="J1143" i="1"/>
  <c r="U1143" i="1" s="1"/>
  <c r="H1144" i="1"/>
  <c r="J1144" i="1"/>
  <c r="H1145" i="1"/>
  <c r="S1145" i="1" s="1"/>
  <c r="J1145" i="1"/>
  <c r="U1145" i="1" s="1"/>
  <c r="H1146" i="1"/>
  <c r="J1146" i="1"/>
  <c r="H1147" i="1"/>
  <c r="S1147" i="1" s="1"/>
  <c r="J1147" i="1"/>
  <c r="U1147" i="1" s="1"/>
  <c r="H1148" i="1"/>
  <c r="J1148" i="1"/>
  <c r="H1149" i="1"/>
  <c r="S1149" i="1" s="1"/>
  <c r="J1149" i="1"/>
  <c r="U1149" i="1" s="1"/>
  <c r="H1150" i="1"/>
  <c r="J1150" i="1"/>
  <c r="H1151" i="1"/>
  <c r="S1151" i="1" s="1"/>
  <c r="J1151" i="1"/>
  <c r="U1151" i="1" s="1"/>
  <c r="H1152" i="1"/>
  <c r="J1152" i="1"/>
  <c r="H1153" i="1"/>
  <c r="S1153" i="1" s="1"/>
  <c r="J1153" i="1"/>
  <c r="U1153" i="1" s="1"/>
  <c r="H1154" i="1"/>
  <c r="J1154" i="1"/>
  <c r="H1155" i="1"/>
  <c r="S1155" i="1" s="1"/>
  <c r="J1155" i="1"/>
  <c r="U1155" i="1" s="1"/>
  <c r="H1156" i="1"/>
  <c r="J1156" i="1"/>
  <c r="H1157" i="1"/>
  <c r="S1157" i="1" s="1"/>
  <c r="J1157" i="1"/>
  <c r="U1157" i="1" s="1"/>
  <c r="H1158" i="1"/>
  <c r="J1158" i="1"/>
  <c r="H1159" i="1"/>
  <c r="S1159" i="1" s="1"/>
  <c r="J1159" i="1"/>
  <c r="U1159" i="1" s="1"/>
  <c r="H1160" i="1"/>
  <c r="J1160" i="1"/>
  <c r="H1161" i="1"/>
  <c r="S1161" i="1" s="1"/>
  <c r="J1161" i="1"/>
  <c r="U1161" i="1" s="1"/>
  <c r="H1162" i="1"/>
  <c r="J1162" i="1"/>
  <c r="H1163" i="1"/>
  <c r="S1163" i="1" s="1"/>
  <c r="J1163" i="1"/>
  <c r="U1163" i="1" s="1"/>
  <c r="H1164" i="1"/>
  <c r="J1164" i="1"/>
  <c r="H1165" i="1"/>
  <c r="S1165" i="1" s="1"/>
  <c r="J1165" i="1"/>
  <c r="U1165" i="1" s="1"/>
  <c r="H1166" i="1"/>
  <c r="J1166" i="1"/>
  <c r="H1167" i="1"/>
  <c r="S1167" i="1" s="1"/>
  <c r="J1167" i="1"/>
  <c r="U1167" i="1" s="1"/>
  <c r="H1168" i="1"/>
  <c r="J1168" i="1"/>
  <c r="H1169" i="1"/>
  <c r="S1169" i="1" s="1"/>
  <c r="J1169" i="1"/>
  <c r="U1169" i="1" s="1"/>
  <c r="H1170" i="1"/>
  <c r="J1170" i="1"/>
  <c r="H1171" i="1"/>
  <c r="S1171" i="1" s="1"/>
  <c r="J1171" i="1"/>
  <c r="U1171" i="1" s="1"/>
  <c r="H1172" i="1"/>
  <c r="J1172" i="1"/>
  <c r="H1173" i="1"/>
  <c r="S1173" i="1" s="1"/>
  <c r="J1173" i="1"/>
  <c r="U1173" i="1" s="1"/>
  <c r="H1174" i="1"/>
  <c r="J1174" i="1"/>
  <c r="H1175" i="1"/>
  <c r="S1175" i="1" s="1"/>
  <c r="J1175" i="1"/>
  <c r="U1175" i="1" s="1"/>
  <c r="H1176" i="1"/>
  <c r="J1176" i="1"/>
  <c r="H1177" i="1"/>
  <c r="S1177" i="1" s="1"/>
  <c r="J1177" i="1"/>
  <c r="U1177" i="1" s="1"/>
  <c r="H1178" i="1"/>
  <c r="J1178" i="1"/>
  <c r="H1179" i="1"/>
  <c r="S1179" i="1" s="1"/>
  <c r="J1179" i="1"/>
  <c r="U1179" i="1" s="1"/>
  <c r="H1180" i="1"/>
  <c r="J1180" i="1"/>
  <c r="H1181" i="1"/>
  <c r="S1181" i="1" s="1"/>
  <c r="J1181" i="1"/>
  <c r="U1181" i="1" s="1"/>
  <c r="H1182" i="1"/>
  <c r="J1182" i="1"/>
  <c r="H1183" i="1"/>
  <c r="S1183" i="1" s="1"/>
  <c r="J1183" i="1"/>
  <c r="U1183" i="1" s="1"/>
  <c r="H1184" i="1"/>
  <c r="J1184" i="1"/>
  <c r="H1185" i="1"/>
  <c r="S1185" i="1" s="1"/>
  <c r="J1185" i="1"/>
  <c r="U1185" i="1" s="1"/>
  <c r="H1186" i="1"/>
  <c r="J1186" i="1"/>
  <c r="H1187" i="1"/>
  <c r="S1187" i="1" s="1"/>
  <c r="J1187" i="1"/>
  <c r="U1187" i="1" s="1"/>
  <c r="H1188" i="1"/>
  <c r="J1188" i="1"/>
  <c r="H1189" i="1"/>
  <c r="S1189" i="1" s="1"/>
  <c r="J1189" i="1"/>
  <c r="U1189" i="1" s="1"/>
  <c r="H1190" i="1"/>
  <c r="J1190" i="1"/>
  <c r="H1191" i="1"/>
  <c r="S1191" i="1" s="1"/>
  <c r="J1191" i="1"/>
  <c r="U1191" i="1" s="1"/>
  <c r="H1192" i="1"/>
  <c r="J1192" i="1"/>
  <c r="H1193" i="1"/>
  <c r="S1193" i="1" s="1"/>
  <c r="J1193" i="1"/>
  <c r="U1193" i="1" s="1"/>
  <c r="H1194" i="1"/>
  <c r="J1194" i="1"/>
  <c r="H1195" i="1"/>
  <c r="S1195" i="1" s="1"/>
  <c r="J1195" i="1"/>
  <c r="U1195" i="1" s="1"/>
  <c r="H1196" i="1"/>
  <c r="J1196" i="1"/>
  <c r="H1197" i="1"/>
  <c r="S1197" i="1" s="1"/>
  <c r="J1197" i="1"/>
  <c r="U1197" i="1" s="1"/>
  <c r="H1198" i="1"/>
  <c r="J1198" i="1"/>
  <c r="H1199" i="1"/>
  <c r="S1199" i="1" s="1"/>
  <c r="J1199" i="1"/>
  <c r="U1199" i="1" s="1"/>
  <c r="H1200" i="1"/>
  <c r="J1200" i="1"/>
  <c r="H1201" i="1"/>
  <c r="S1201" i="1" s="1"/>
  <c r="J1201" i="1"/>
  <c r="U1201" i="1" s="1"/>
  <c r="H1202" i="1"/>
  <c r="J1202" i="1"/>
  <c r="H1203" i="1"/>
  <c r="S1203" i="1" s="1"/>
  <c r="J1203" i="1"/>
  <c r="U1203" i="1" s="1"/>
  <c r="H1204" i="1"/>
  <c r="J1204" i="1"/>
  <c r="H1205" i="1"/>
  <c r="S1205" i="1" s="1"/>
  <c r="J1205" i="1"/>
  <c r="U1205" i="1" s="1"/>
  <c r="H1206" i="1"/>
  <c r="J1206" i="1"/>
  <c r="H1207" i="1"/>
  <c r="S1207" i="1" s="1"/>
  <c r="J1207" i="1"/>
  <c r="U1207" i="1" s="1"/>
  <c r="H1208" i="1"/>
  <c r="J1208" i="1"/>
  <c r="H1209" i="1"/>
  <c r="S1209" i="1" s="1"/>
  <c r="J1209" i="1"/>
  <c r="U1209" i="1" s="1"/>
  <c r="H1210" i="1"/>
  <c r="J1210" i="1"/>
  <c r="H1211" i="1"/>
  <c r="S1211" i="1" s="1"/>
  <c r="J1211" i="1"/>
  <c r="U1211" i="1" s="1"/>
  <c r="H1212" i="1"/>
  <c r="J1212" i="1"/>
  <c r="H1213" i="1"/>
  <c r="S1213" i="1" s="1"/>
  <c r="J1213" i="1"/>
  <c r="U1213" i="1" s="1"/>
  <c r="H1214" i="1"/>
  <c r="J1214" i="1"/>
  <c r="H1215" i="1"/>
  <c r="S1215" i="1" s="1"/>
  <c r="J1215" i="1"/>
  <c r="U1215" i="1" s="1"/>
  <c r="H1216" i="1"/>
  <c r="J1216" i="1"/>
  <c r="H1217" i="1"/>
  <c r="S1217" i="1" s="1"/>
  <c r="J1217" i="1"/>
  <c r="U1217" i="1" s="1"/>
  <c r="H1218" i="1"/>
  <c r="J1218" i="1"/>
  <c r="H1219" i="1"/>
  <c r="S1219" i="1" s="1"/>
  <c r="J1219" i="1"/>
  <c r="U1219" i="1" s="1"/>
  <c r="H1220" i="1"/>
  <c r="J1220" i="1"/>
  <c r="H1221" i="1"/>
  <c r="S1221" i="1" s="1"/>
  <c r="J1221" i="1"/>
  <c r="U1221" i="1" s="1"/>
  <c r="H1222" i="1"/>
  <c r="J1222" i="1"/>
  <c r="H1223" i="1"/>
  <c r="S1223" i="1" s="1"/>
  <c r="J1223" i="1"/>
  <c r="U1223" i="1" s="1"/>
  <c r="H1224" i="1"/>
  <c r="J1224" i="1"/>
  <c r="H1225" i="1"/>
  <c r="S1225" i="1" s="1"/>
  <c r="J1225" i="1"/>
  <c r="U1225" i="1" s="1"/>
  <c r="H1226" i="1"/>
  <c r="J1226" i="1"/>
  <c r="H1227" i="1"/>
  <c r="S1227" i="1" s="1"/>
  <c r="J1227" i="1"/>
  <c r="U1227" i="1" s="1"/>
  <c r="H1228" i="1"/>
  <c r="J1228" i="1"/>
  <c r="H1229" i="1"/>
  <c r="S1229" i="1" s="1"/>
  <c r="J1229" i="1"/>
  <c r="U1229" i="1" s="1"/>
  <c r="H1230" i="1"/>
  <c r="J1230" i="1"/>
  <c r="H1231" i="1"/>
  <c r="S1231" i="1" s="1"/>
  <c r="J1231" i="1"/>
  <c r="U1231" i="1" s="1"/>
  <c r="H1232" i="1"/>
  <c r="J1232" i="1"/>
  <c r="H1233" i="1"/>
  <c r="S1233" i="1" s="1"/>
  <c r="J1233" i="1"/>
  <c r="U1233" i="1" s="1"/>
  <c r="H1234" i="1"/>
  <c r="J1234" i="1"/>
  <c r="H1235" i="1"/>
  <c r="S1235" i="1" s="1"/>
  <c r="J1235" i="1"/>
  <c r="U1235" i="1" s="1"/>
  <c r="H1236" i="1"/>
  <c r="J1236" i="1"/>
  <c r="H1237" i="1"/>
  <c r="S1237" i="1" s="1"/>
  <c r="J1237" i="1"/>
  <c r="U1237" i="1" s="1"/>
  <c r="H1238" i="1"/>
  <c r="J1238" i="1"/>
  <c r="H1239" i="1"/>
  <c r="S1239" i="1" s="1"/>
  <c r="J1239" i="1"/>
  <c r="U1239" i="1" s="1"/>
  <c r="H1240" i="1"/>
  <c r="J1240" i="1"/>
  <c r="H1241" i="1"/>
  <c r="S1241" i="1" s="1"/>
  <c r="J1241" i="1"/>
  <c r="U1241" i="1" s="1"/>
  <c r="H1242" i="1"/>
  <c r="J1242" i="1"/>
  <c r="H1243" i="1"/>
  <c r="S1243" i="1" s="1"/>
  <c r="J1243" i="1"/>
  <c r="U1243" i="1" s="1"/>
  <c r="H1244" i="1"/>
  <c r="J1244" i="1"/>
  <c r="H1245" i="1"/>
  <c r="S1245" i="1" s="1"/>
  <c r="J1245" i="1"/>
  <c r="U1245" i="1" s="1"/>
  <c r="H1246" i="1"/>
  <c r="J1246" i="1"/>
  <c r="H1247" i="1"/>
  <c r="S1247" i="1" s="1"/>
  <c r="J1247" i="1"/>
  <c r="U1247" i="1" s="1"/>
  <c r="H1248" i="1"/>
  <c r="J1248" i="1"/>
  <c r="H1249" i="1"/>
  <c r="S1249" i="1" s="1"/>
  <c r="J1249" i="1"/>
  <c r="U1249" i="1" s="1"/>
  <c r="H1250" i="1"/>
  <c r="J1250" i="1"/>
  <c r="H1251" i="1"/>
  <c r="S1251" i="1" s="1"/>
  <c r="J1251" i="1"/>
  <c r="U1251" i="1" s="1"/>
  <c r="H1252" i="1"/>
  <c r="J1252" i="1"/>
  <c r="H1253" i="1"/>
  <c r="S1253" i="1" s="1"/>
  <c r="J1253" i="1"/>
  <c r="U1253" i="1" s="1"/>
  <c r="H1254" i="1"/>
  <c r="J1254" i="1"/>
  <c r="H1255" i="1"/>
  <c r="S1255" i="1" s="1"/>
  <c r="J1255" i="1"/>
  <c r="U1255" i="1" s="1"/>
  <c r="H1256" i="1"/>
  <c r="J1256" i="1"/>
  <c r="H1257" i="1"/>
  <c r="S1257" i="1" s="1"/>
  <c r="J1257" i="1"/>
  <c r="U1257" i="1" s="1"/>
  <c r="H1258" i="1"/>
  <c r="J1258" i="1"/>
  <c r="H1259" i="1"/>
  <c r="S1259" i="1" s="1"/>
  <c r="J1259" i="1"/>
  <c r="U1259" i="1" s="1"/>
  <c r="H1260" i="1"/>
  <c r="J1260" i="1"/>
  <c r="H1261" i="1"/>
  <c r="S1261" i="1" s="1"/>
  <c r="J1261" i="1"/>
  <c r="U1261" i="1" s="1"/>
  <c r="H1262" i="1"/>
  <c r="J1262" i="1"/>
  <c r="H1263" i="1"/>
  <c r="S1263" i="1" s="1"/>
  <c r="J1263" i="1"/>
  <c r="U1263" i="1" s="1"/>
  <c r="H1264" i="1"/>
  <c r="J1264" i="1"/>
  <c r="H1265" i="1"/>
  <c r="S1265" i="1" s="1"/>
  <c r="J1265" i="1"/>
  <c r="U1265" i="1" s="1"/>
  <c r="H1266" i="1"/>
  <c r="J1266" i="1"/>
  <c r="H1267" i="1"/>
  <c r="S1267" i="1" s="1"/>
  <c r="J1267" i="1"/>
  <c r="U1267" i="1" s="1"/>
  <c r="H1268" i="1"/>
  <c r="J1268" i="1"/>
  <c r="H1269" i="1"/>
  <c r="S1269" i="1" s="1"/>
  <c r="J1269" i="1"/>
  <c r="U1269" i="1" s="1"/>
  <c r="H1270" i="1"/>
  <c r="J1270" i="1"/>
  <c r="H1271" i="1"/>
  <c r="S1271" i="1" s="1"/>
  <c r="J1271" i="1"/>
  <c r="U1271" i="1" s="1"/>
  <c r="H1272" i="1"/>
  <c r="J1272" i="1"/>
  <c r="H1273" i="1"/>
  <c r="S1273" i="1" s="1"/>
  <c r="J1273" i="1"/>
  <c r="U1273" i="1" s="1"/>
  <c r="H1274" i="1"/>
  <c r="J1274" i="1"/>
  <c r="H1275" i="1"/>
  <c r="S1275" i="1" s="1"/>
  <c r="J1275" i="1"/>
  <c r="U1275" i="1" s="1"/>
  <c r="H1276" i="1"/>
  <c r="J1276" i="1"/>
  <c r="H1277" i="1"/>
  <c r="S1277" i="1" s="1"/>
  <c r="J1277" i="1"/>
  <c r="U1277" i="1" s="1"/>
  <c r="H1278" i="1"/>
  <c r="J1278" i="1"/>
  <c r="H1279" i="1"/>
  <c r="S1279" i="1" s="1"/>
  <c r="J1279" i="1"/>
  <c r="U1279" i="1" s="1"/>
  <c r="H1280" i="1"/>
  <c r="J1280" i="1"/>
  <c r="H1281" i="1"/>
  <c r="S1281" i="1" s="1"/>
  <c r="J1281" i="1"/>
  <c r="U1281" i="1" s="1"/>
  <c r="H1282" i="1"/>
  <c r="J1282" i="1"/>
  <c r="H1283" i="1"/>
  <c r="S1283" i="1" s="1"/>
  <c r="J1283" i="1"/>
  <c r="U1283" i="1" s="1"/>
  <c r="H1284" i="1"/>
  <c r="J1284" i="1"/>
  <c r="H1285" i="1"/>
  <c r="S1285" i="1" s="1"/>
  <c r="J1285" i="1"/>
  <c r="U1285" i="1" s="1"/>
  <c r="H1286" i="1"/>
  <c r="J1286" i="1"/>
  <c r="H1287" i="1"/>
  <c r="S1287" i="1" s="1"/>
  <c r="J1287" i="1"/>
  <c r="U1287" i="1" s="1"/>
  <c r="H1288" i="1"/>
  <c r="J1288" i="1"/>
  <c r="H1289" i="1"/>
  <c r="S1289" i="1" s="1"/>
  <c r="J1289" i="1"/>
  <c r="U1289" i="1" s="1"/>
  <c r="H1290" i="1"/>
  <c r="J1290" i="1"/>
  <c r="H1291" i="1"/>
  <c r="S1291" i="1" s="1"/>
  <c r="J1291" i="1"/>
  <c r="U1291" i="1" s="1"/>
  <c r="H1292" i="1"/>
  <c r="J1292" i="1"/>
  <c r="H1293" i="1"/>
  <c r="S1293" i="1" s="1"/>
  <c r="J1293" i="1"/>
  <c r="U1293" i="1" s="1"/>
  <c r="H1294" i="1"/>
  <c r="J1294" i="1"/>
  <c r="H1295" i="1"/>
  <c r="S1295" i="1" s="1"/>
  <c r="J1295" i="1"/>
  <c r="U1295" i="1" s="1"/>
  <c r="H1296" i="1"/>
  <c r="J1296" i="1"/>
  <c r="H1297" i="1"/>
  <c r="S1297" i="1" s="1"/>
  <c r="J1297" i="1"/>
  <c r="U1297" i="1" s="1"/>
  <c r="H1298" i="1"/>
  <c r="J1298" i="1"/>
  <c r="H1299" i="1"/>
  <c r="S1299" i="1" s="1"/>
  <c r="J1299" i="1"/>
  <c r="U1299" i="1" s="1"/>
  <c r="H1300" i="1"/>
  <c r="J1300" i="1"/>
  <c r="H1301" i="1"/>
  <c r="S1301" i="1" s="1"/>
  <c r="J1301" i="1"/>
  <c r="U1301" i="1" s="1"/>
  <c r="H1302" i="1"/>
  <c r="J1302" i="1"/>
  <c r="H1303" i="1"/>
  <c r="S1303" i="1" s="1"/>
  <c r="J1303" i="1"/>
  <c r="U1303" i="1" s="1"/>
  <c r="H1304" i="1"/>
  <c r="J1304" i="1"/>
  <c r="H1305" i="1"/>
  <c r="S1305" i="1" s="1"/>
  <c r="J1305" i="1"/>
  <c r="U1305" i="1" s="1"/>
  <c r="H1306" i="1"/>
  <c r="J1306" i="1"/>
  <c r="H1307" i="1"/>
  <c r="S1307" i="1" s="1"/>
  <c r="J1307" i="1"/>
  <c r="U1307" i="1" s="1"/>
  <c r="H1308" i="1"/>
  <c r="J1308" i="1"/>
  <c r="H1309" i="1"/>
  <c r="S1309" i="1" s="1"/>
  <c r="J1309" i="1"/>
  <c r="U1309" i="1" s="1"/>
  <c r="H1310" i="1"/>
  <c r="J1310" i="1"/>
  <c r="H1311" i="1"/>
  <c r="S1311" i="1" s="1"/>
  <c r="J1311" i="1"/>
  <c r="U1311" i="1" s="1"/>
  <c r="H1312" i="1"/>
  <c r="J1312" i="1"/>
  <c r="H1313" i="1"/>
  <c r="S1313" i="1" s="1"/>
  <c r="J1313" i="1"/>
  <c r="U1313" i="1" s="1"/>
  <c r="H1314" i="1"/>
  <c r="J1314" i="1"/>
  <c r="H1315" i="1"/>
  <c r="S1315" i="1" s="1"/>
  <c r="J1315" i="1"/>
  <c r="U1315" i="1" s="1"/>
  <c r="H1316" i="1"/>
  <c r="J1316" i="1"/>
  <c r="H1317" i="1"/>
  <c r="S1317" i="1" s="1"/>
  <c r="J1317" i="1"/>
  <c r="U1317" i="1" s="1"/>
  <c r="H1318" i="1"/>
  <c r="J1318" i="1"/>
  <c r="H1319" i="1"/>
  <c r="S1319" i="1" s="1"/>
  <c r="J1319" i="1"/>
  <c r="U1319" i="1" s="1"/>
  <c r="H1320" i="1"/>
  <c r="J1320" i="1"/>
  <c r="H1321" i="1"/>
  <c r="S1321" i="1" s="1"/>
  <c r="J1321" i="1"/>
  <c r="U1321" i="1" s="1"/>
  <c r="H1322" i="1"/>
  <c r="J1322" i="1"/>
  <c r="H1323" i="1"/>
  <c r="S1323" i="1" s="1"/>
  <c r="J1323" i="1"/>
  <c r="U1323" i="1" s="1"/>
  <c r="H1324" i="1"/>
  <c r="J1324" i="1"/>
  <c r="H1325" i="1"/>
  <c r="S1325" i="1" s="1"/>
  <c r="J1325" i="1"/>
  <c r="U1325" i="1" s="1"/>
  <c r="H1326" i="1"/>
  <c r="J1326" i="1"/>
  <c r="H1327" i="1"/>
  <c r="S1327" i="1" s="1"/>
  <c r="J1327" i="1"/>
  <c r="U1327" i="1" s="1"/>
  <c r="H1328" i="1"/>
  <c r="J1328" i="1"/>
  <c r="H1329" i="1"/>
  <c r="S1329" i="1" s="1"/>
  <c r="J1329" i="1"/>
  <c r="U1329" i="1" s="1"/>
  <c r="H1330" i="1"/>
  <c r="J1330" i="1"/>
  <c r="H1331" i="1"/>
  <c r="S1331" i="1" s="1"/>
  <c r="J1331" i="1"/>
  <c r="U1331" i="1" s="1"/>
  <c r="H1332" i="1"/>
  <c r="J1332" i="1"/>
  <c r="H1333" i="1"/>
  <c r="S1333" i="1" s="1"/>
  <c r="J1333" i="1"/>
  <c r="U1333" i="1" s="1"/>
  <c r="H1334" i="1"/>
  <c r="J1334" i="1"/>
  <c r="H1335" i="1"/>
  <c r="S1335" i="1" s="1"/>
  <c r="J1335" i="1"/>
  <c r="U1335" i="1" s="1"/>
  <c r="H1336" i="1"/>
  <c r="J1336" i="1"/>
  <c r="H1337" i="1"/>
  <c r="S1337" i="1" s="1"/>
  <c r="J1337" i="1"/>
  <c r="U1337" i="1" s="1"/>
  <c r="H1338" i="1"/>
  <c r="J1338" i="1"/>
  <c r="H1339" i="1"/>
  <c r="S1339" i="1" s="1"/>
  <c r="J1339" i="1"/>
  <c r="U1339" i="1" s="1"/>
  <c r="H1340" i="1"/>
  <c r="J1340" i="1"/>
  <c r="H1341" i="1"/>
  <c r="S1341" i="1" s="1"/>
  <c r="J1341" i="1"/>
  <c r="U1341" i="1" s="1"/>
  <c r="H1342" i="1"/>
  <c r="J1342" i="1"/>
  <c r="H1343" i="1"/>
  <c r="S1343" i="1" s="1"/>
  <c r="J1343" i="1"/>
  <c r="U1343" i="1" s="1"/>
  <c r="H1344" i="1"/>
  <c r="J1344" i="1"/>
  <c r="H1345" i="1"/>
  <c r="S1345" i="1" s="1"/>
  <c r="J1345" i="1"/>
  <c r="U1345" i="1" s="1"/>
  <c r="H1346" i="1"/>
  <c r="J1346" i="1"/>
  <c r="H1347" i="1"/>
  <c r="S1347" i="1" s="1"/>
  <c r="J1347" i="1"/>
  <c r="U1347" i="1" s="1"/>
  <c r="H1348" i="1"/>
  <c r="J1348" i="1"/>
  <c r="H1349" i="1"/>
  <c r="S1349" i="1" s="1"/>
  <c r="J1349" i="1"/>
  <c r="U1349" i="1" s="1"/>
  <c r="H1350" i="1"/>
  <c r="J1350" i="1"/>
  <c r="H1351" i="1"/>
  <c r="S1351" i="1" s="1"/>
  <c r="J1351" i="1"/>
  <c r="U1351" i="1" s="1"/>
  <c r="H1352" i="1"/>
  <c r="J1352" i="1"/>
  <c r="H1353" i="1"/>
  <c r="S1353" i="1" s="1"/>
  <c r="J1353" i="1"/>
  <c r="U1353" i="1" s="1"/>
  <c r="H1354" i="1"/>
  <c r="J1354" i="1"/>
  <c r="H1355" i="1"/>
  <c r="S1355" i="1" s="1"/>
  <c r="J1355" i="1"/>
  <c r="U1355" i="1" s="1"/>
  <c r="H1356" i="1"/>
  <c r="J1356" i="1"/>
  <c r="H1357" i="1"/>
  <c r="S1357" i="1" s="1"/>
  <c r="J1357" i="1"/>
  <c r="U1357" i="1" s="1"/>
  <c r="H1358" i="1"/>
  <c r="J1358" i="1"/>
  <c r="H1359" i="1"/>
  <c r="S1359" i="1" s="1"/>
  <c r="J1359" i="1"/>
  <c r="U1359" i="1" s="1"/>
  <c r="H1360" i="1"/>
  <c r="J1360" i="1"/>
  <c r="H1361" i="1"/>
  <c r="S1361" i="1" s="1"/>
  <c r="J1361" i="1"/>
  <c r="U1361" i="1" s="1"/>
  <c r="H1362" i="1"/>
  <c r="J1362" i="1"/>
  <c r="H1363" i="1"/>
  <c r="S1363" i="1" s="1"/>
  <c r="J1363" i="1"/>
  <c r="U1363" i="1" s="1"/>
  <c r="H1364" i="1"/>
  <c r="J1364" i="1"/>
  <c r="H1365" i="1"/>
  <c r="S1365" i="1" s="1"/>
  <c r="J1365" i="1"/>
  <c r="U1365" i="1" s="1"/>
  <c r="H1366" i="1"/>
  <c r="J1366" i="1"/>
  <c r="H1367" i="1"/>
  <c r="S1367" i="1" s="1"/>
  <c r="J1367" i="1"/>
  <c r="U1367" i="1" s="1"/>
  <c r="H1368" i="1"/>
  <c r="J1368" i="1"/>
  <c r="H1369" i="1"/>
  <c r="S1369" i="1" s="1"/>
  <c r="J1369" i="1"/>
  <c r="U1369" i="1" s="1"/>
  <c r="H1370" i="1"/>
  <c r="J1370" i="1"/>
  <c r="H1371" i="1"/>
  <c r="S1371" i="1" s="1"/>
  <c r="J1371" i="1"/>
  <c r="U1371" i="1" s="1"/>
  <c r="H1372" i="1"/>
  <c r="J1372" i="1"/>
  <c r="H1373" i="1"/>
  <c r="S1373" i="1" s="1"/>
  <c r="J1373" i="1"/>
  <c r="U1373" i="1" s="1"/>
  <c r="H1374" i="1"/>
  <c r="J1374" i="1"/>
  <c r="H1375" i="1"/>
  <c r="S1375" i="1" s="1"/>
  <c r="J1375" i="1"/>
  <c r="U1375" i="1" s="1"/>
  <c r="H1376" i="1"/>
  <c r="J1376" i="1"/>
  <c r="H1377" i="1"/>
  <c r="S1377" i="1" s="1"/>
  <c r="J1377" i="1"/>
  <c r="U1377" i="1" s="1"/>
  <c r="H1378" i="1"/>
  <c r="J1378" i="1"/>
  <c r="H1379" i="1"/>
  <c r="S1379" i="1" s="1"/>
  <c r="J1379" i="1"/>
  <c r="U1379" i="1" s="1"/>
  <c r="H1380" i="1"/>
  <c r="J1380" i="1"/>
  <c r="H1381" i="1"/>
  <c r="S1381" i="1" s="1"/>
  <c r="J1381" i="1"/>
  <c r="U1381" i="1" s="1"/>
  <c r="H1382" i="1"/>
  <c r="J1382" i="1"/>
  <c r="H1383" i="1"/>
  <c r="S1383" i="1" s="1"/>
  <c r="J1383" i="1"/>
  <c r="U1383" i="1" s="1"/>
  <c r="H1384" i="1"/>
  <c r="J1384" i="1"/>
  <c r="H1385" i="1"/>
  <c r="S1385" i="1" s="1"/>
  <c r="J1385" i="1"/>
  <c r="U1385" i="1" s="1"/>
  <c r="H1386" i="1"/>
  <c r="J1386" i="1"/>
  <c r="H1387" i="1"/>
  <c r="S1387" i="1" s="1"/>
  <c r="J1387" i="1"/>
  <c r="U1387" i="1" s="1"/>
  <c r="H1388" i="1"/>
  <c r="J1388" i="1"/>
  <c r="H1389" i="1"/>
  <c r="S1389" i="1" s="1"/>
  <c r="J1389" i="1"/>
  <c r="U1389" i="1" s="1"/>
  <c r="H1390" i="1"/>
  <c r="J1390" i="1"/>
  <c r="H1391" i="1"/>
  <c r="S1391" i="1" s="1"/>
  <c r="J1391" i="1"/>
  <c r="U1391" i="1" s="1"/>
  <c r="H1392" i="1"/>
  <c r="J1392" i="1"/>
  <c r="H1393" i="1"/>
  <c r="S1393" i="1" s="1"/>
  <c r="J1393" i="1"/>
  <c r="U1393" i="1" s="1"/>
  <c r="H1394" i="1"/>
  <c r="J1394" i="1"/>
  <c r="H1395" i="1"/>
  <c r="S1395" i="1" s="1"/>
  <c r="J1395" i="1"/>
  <c r="U1395" i="1" s="1"/>
  <c r="H1396" i="1"/>
  <c r="J1396" i="1"/>
  <c r="H1397" i="1"/>
  <c r="S1397" i="1" s="1"/>
  <c r="J1397" i="1"/>
  <c r="U1397" i="1" s="1"/>
  <c r="H1398" i="1"/>
  <c r="J1398" i="1"/>
  <c r="H1399" i="1"/>
  <c r="S1399" i="1" s="1"/>
  <c r="J1399" i="1"/>
  <c r="U1399" i="1" s="1"/>
  <c r="H1400" i="1"/>
  <c r="J1400" i="1"/>
  <c r="H1401" i="1"/>
  <c r="S1401" i="1" s="1"/>
  <c r="J1401" i="1"/>
  <c r="U1401" i="1" s="1"/>
  <c r="H1402" i="1"/>
  <c r="J1402" i="1"/>
  <c r="H1403" i="1"/>
  <c r="S1403" i="1" s="1"/>
  <c r="J1403" i="1"/>
  <c r="U1403" i="1" s="1"/>
  <c r="H1404" i="1"/>
  <c r="J1404" i="1"/>
  <c r="H1405" i="1"/>
  <c r="S1405" i="1" s="1"/>
  <c r="J1405" i="1"/>
  <c r="U1405" i="1" s="1"/>
  <c r="H1406" i="1"/>
  <c r="J1406" i="1"/>
  <c r="H1407" i="1"/>
  <c r="S1407" i="1" s="1"/>
  <c r="J1407" i="1"/>
  <c r="U1407" i="1" s="1"/>
  <c r="H1408" i="1"/>
  <c r="J1408" i="1"/>
  <c r="H1409" i="1"/>
  <c r="S1409" i="1" s="1"/>
  <c r="J1409" i="1"/>
  <c r="U1409" i="1" s="1"/>
  <c r="H1410" i="1"/>
  <c r="J1410" i="1"/>
  <c r="H1411" i="1"/>
  <c r="S1411" i="1" s="1"/>
  <c r="J1411" i="1"/>
  <c r="U1411" i="1" s="1"/>
  <c r="H1412" i="1"/>
  <c r="J1412" i="1"/>
  <c r="H1413" i="1"/>
  <c r="S1413" i="1" s="1"/>
  <c r="J1413" i="1"/>
  <c r="U1413" i="1" s="1"/>
  <c r="H1414" i="1"/>
  <c r="J1414" i="1"/>
  <c r="H1415" i="1"/>
  <c r="S1415" i="1" s="1"/>
  <c r="J1415" i="1"/>
  <c r="U1415" i="1" s="1"/>
  <c r="H1416" i="1"/>
  <c r="J1416" i="1"/>
  <c r="H1417" i="1"/>
  <c r="S1417" i="1" s="1"/>
  <c r="J1417" i="1"/>
  <c r="U1417" i="1" s="1"/>
  <c r="H1418" i="1"/>
  <c r="J1418" i="1"/>
  <c r="H1419" i="1"/>
  <c r="S1419" i="1" s="1"/>
  <c r="J1419" i="1"/>
  <c r="U1419" i="1" s="1"/>
  <c r="H1420" i="1"/>
  <c r="J1420" i="1"/>
  <c r="H1421" i="1"/>
  <c r="S1421" i="1" s="1"/>
  <c r="J1421" i="1"/>
  <c r="U1421" i="1" s="1"/>
  <c r="H1422" i="1"/>
  <c r="J1422" i="1"/>
  <c r="H1423" i="1"/>
  <c r="S1423" i="1" s="1"/>
  <c r="J1423" i="1"/>
  <c r="U1423" i="1" s="1"/>
  <c r="H1424" i="1"/>
  <c r="J1424" i="1"/>
  <c r="H1425" i="1"/>
  <c r="S1425" i="1" s="1"/>
  <c r="J1425" i="1"/>
  <c r="U1425" i="1" s="1"/>
  <c r="H1426" i="1"/>
  <c r="J1426" i="1"/>
  <c r="H1427" i="1"/>
  <c r="S1427" i="1" s="1"/>
  <c r="J1427" i="1"/>
  <c r="U1427" i="1" s="1"/>
  <c r="H1428" i="1"/>
  <c r="J1428" i="1"/>
  <c r="H1429" i="1"/>
  <c r="S1429" i="1" s="1"/>
  <c r="J1429" i="1"/>
  <c r="U1429" i="1" s="1"/>
  <c r="H1430" i="1"/>
  <c r="J1430" i="1"/>
  <c r="H1431" i="1"/>
  <c r="S1431" i="1" s="1"/>
  <c r="J1431" i="1"/>
  <c r="U1431" i="1" s="1"/>
  <c r="H1432" i="1"/>
  <c r="J1432" i="1"/>
  <c r="H1433" i="1"/>
  <c r="S1433" i="1" s="1"/>
  <c r="J1433" i="1"/>
  <c r="U1433" i="1" s="1"/>
  <c r="H1434" i="1"/>
  <c r="J1434" i="1"/>
  <c r="H1435" i="1"/>
  <c r="S1435" i="1" s="1"/>
  <c r="J1435" i="1"/>
  <c r="U1435" i="1" s="1"/>
  <c r="H1436" i="1"/>
  <c r="J1436" i="1"/>
  <c r="H1437" i="1"/>
  <c r="S1437" i="1" s="1"/>
  <c r="J1437" i="1"/>
  <c r="U1437" i="1" s="1"/>
  <c r="H1438" i="1"/>
  <c r="J1438" i="1"/>
  <c r="H1439" i="1"/>
  <c r="S1439" i="1" s="1"/>
  <c r="J1439" i="1"/>
  <c r="U1439" i="1" s="1"/>
  <c r="H1440" i="1"/>
  <c r="J1440" i="1"/>
  <c r="H1441" i="1"/>
  <c r="S1441" i="1" s="1"/>
  <c r="J1441" i="1"/>
  <c r="U1441" i="1" s="1"/>
  <c r="H1442" i="1"/>
  <c r="J1442" i="1"/>
  <c r="H1443" i="1"/>
  <c r="S1443" i="1" s="1"/>
  <c r="J1443" i="1"/>
  <c r="U1443" i="1" s="1"/>
  <c r="H1444" i="1"/>
  <c r="J1444" i="1"/>
  <c r="H1445" i="1"/>
  <c r="S1445" i="1" s="1"/>
  <c r="J1445" i="1"/>
  <c r="U1445" i="1" s="1"/>
  <c r="H1446" i="1"/>
  <c r="J1446" i="1"/>
  <c r="H1447" i="1"/>
  <c r="S1447" i="1" s="1"/>
  <c r="J1447" i="1"/>
  <c r="U1447" i="1" s="1"/>
  <c r="H1448" i="1"/>
  <c r="J1448" i="1"/>
  <c r="H1449" i="1"/>
  <c r="S1449" i="1" s="1"/>
  <c r="J1449" i="1"/>
  <c r="U1449" i="1" s="1"/>
  <c r="H1450" i="1"/>
  <c r="J1450" i="1"/>
  <c r="H1451" i="1"/>
  <c r="S1451" i="1" s="1"/>
  <c r="J1451" i="1"/>
  <c r="U1451" i="1" s="1"/>
  <c r="H1452" i="1"/>
  <c r="J1452" i="1"/>
  <c r="H1453" i="1"/>
  <c r="S1453" i="1" s="1"/>
  <c r="J1453" i="1"/>
  <c r="U1453" i="1" s="1"/>
  <c r="H1454" i="1"/>
  <c r="J1454" i="1"/>
  <c r="H1455" i="1"/>
  <c r="S1455" i="1" s="1"/>
  <c r="J1455" i="1"/>
  <c r="U1455" i="1" s="1"/>
  <c r="H1456" i="1"/>
  <c r="J1456" i="1"/>
  <c r="H1457" i="1"/>
  <c r="S1457" i="1" s="1"/>
  <c r="J1457" i="1"/>
  <c r="U1457" i="1" s="1"/>
  <c r="H1458" i="1"/>
  <c r="J1458" i="1"/>
  <c r="H1459" i="1"/>
  <c r="S1459" i="1" s="1"/>
  <c r="J1459" i="1"/>
  <c r="U1459" i="1" s="1"/>
  <c r="H1460" i="1"/>
  <c r="J1460" i="1"/>
  <c r="H1461" i="1"/>
  <c r="S1461" i="1" s="1"/>
  <c r="J1461" i="1"/>
  <c r="U1461" i="1" s="1"/>
  <c r="H1462" i="1"/>
  <c r="J1462" i="1"/>
  <c r="H1463" i="1"/>
  <c r="S1463" i="1" s="1"/>
  <c r="J1463" i="1"/>
  <c r="U1463" i="1" s="1"/>
  <c r="H1464" i="1"/>
  <c r="J1464" i="1"/>
  <c r="H1465" i="1"/>
  <c r="S1465" i="1" s="1"/>
  <c r="J1465" i="1"/>
  <c r="U1465" i="1" s="1"/>
  <c r="H1466" i="1"/>
  <c r="J1466" i="1"/>
  <c r="H1467" i="1"/>
  <c r="S1467" i="1" s="1"/>
  <c r="J1467" i="1"/>
  <c r="U1467" i="1" s="1"/>
  <c r="H1468" i="1"/>
  <c r="J1468" i="1"/>
  <c r="H1469" i="1"/>
  <c r="S1469" i="1" s="1"/>
  <c r="J1469" i="1"/>
  <c r="U1469" i="1" s="1"/>
  <c r="H1470" i="1"/>
  <c r="J1470" i="1"/>
  <c r="H1471" i="1"/>
  <c r="S1471" i="1" s="1"/>
  <c r="J1471" i="1"/>
  <c r="U1471" i="1" s="1"/>
  <c r="H1472" i="1"/>
  <c r="J1472" i="1"/>
  <c r="H1473" i="1"/>
  <c r="S1473" i="1" s="1"/>
  <c r="J1473" i="1"/>
  <c r="U1473" i="1" s="1"/>
  <c r="H1474" i="1"/>
  <c r="J1474" i="1"/>
  <c r="H1475" i="1"/>
  <c r="S1475" i="1" s="1"/>
  <c r="J1475" i="1"/>
  <c r="U1475" i="1" s="1"/>
  <c r="H1476" i="1"/>
  <c r="J1476" i="1"/>
  <c r="H1477" i="1"/>
  <c r="S1477" i="1" s="1"/>
  <c r="J1477" i="1"/>
  <c r="U1477" i="1" s="1"/>
  <c r="H1478" i="1"/>
  <c r="J1478" i="1"/>
  <c r="H1479" i="1"/>
  <c r="S1479" i="1" s="1"/>
  <c r="J1479" i="1"/>
  <c r="U1479" i="1" s="1"/>
  <c r="H1480" i="1"/>
  <c r="J1480" i="1"/>
  <c r="H1481" i="1"/>
  <c r="S1481" i="1" s="1"/>
  <c r="J1481" i="1"/>
  <c r="U1481" i="1" s="1"/>
  <c r="H1482" i="1"/>
  <c r="J1482" i="1"/>
  <c r="H1483" i="1"/>
  <c r="S1483" i="1" s="1"/>
  <c r="J1483" i="1"/>
  <c r="U1483" i="1" s="1"/>
  <c r="H1484" i="1"/>
  <c r="J1484" i="1"/>
  <c r="H1485" i="1"/>
  <c r="S1485" i="1" s="1"/>
  <c r="J1485" i="1"/>
  <c r="U1485" i="1" s="1"/>
  <c r="H1486" i="1"/>
  <c r="J1486" i="1"/>
  <c r="H1487" i="1"/>
  <c r="S1487" i="1" s="1"/>
  <c r="J1487" i="1"/>
  <c r="U1487" i="1" s="1"/>
  <c r="H1488" i="1"/>
  <c r="J1488" i="1"/>
  <c r="H1489" i="1"/>
  <c r="S1489" i="1" s="1"/>
  <c r="J1489" i="1"/>
  <c r="U1489" i="1" s="1"/>
  <c r="H1490" i="1"/>
  <c r="J1490" i="1"/>
  <c r="H1491" i="1"/>
  <c r="S1491" i="1" s="1"/>
  <c r="J1491" i="1"/>
  <c r="U1491" i="1" s="1"/>
  <c r="H1492" i="1"/>
  <c r="J1492" i="1"/>
  <c r="H1493" i="1"/>
  <c r="S1493" i="1" s="1"/>
  <c r="J1493" i="1"/>
  <c r="U1493" i="1" s="1"/>
  <c r="H1494" i="1"/>
  <c r="J1494" i="1"/>
  <c r="H1495" i="1"/>
  <c r="S1495" i="1" s="1"/>
  <c r="J1495" i="1"/>
  <c r="U1495" i="1" s="1"/>
  <c r="H1496" i="1"/>
  <c r="J1496" i="1"/>
  <c r="H1497" i="1"/>
  <c r="S1497" i="1" s="1"/>
  <c r="J1497" i="1"/>
  <c r="U1497" i="1" s="1"/>
  <c r="H1498" i="1"/>
  <c r="J1498" i="1"/>
  <c r="H1499" i="1"/>
  <c r="S1499" i="1" s="1"/>
  <c r="J1499" i="1"/>
  <c r="U1499" i="1" s="1"/>
  <c r="H1500" i="1"/>
  <c r="J1500" i="1"/>
  <c r="H1501" i="1"/>
  <c r="S1501" i="1" s="1"/>
  <c r="J1501" i="1"/>
  <c r="U1501" i="1" s="1"/>
  <c r="H1502" i="1"/>
  <c r="J1502" i="1"/>
  <c r="H1503" i="1"/>
  <c r="S1503" i="1" s="1"/>
  <c r="J1503" i="1"/>
  <c r="U1503" i="1" s="1"/>
  <c r="H1504" i="1"/>
  <c r="J1504" i="1"/>
  <c r="H1505" i="1"/>
  <c r="S1505" i="1" s="1"/>
  <c r="J1505" i="1"/>
  <c r="U1505" i="1" s="1"/>
  <c r="H1506" i="1"/>
  <c r="J1506" i="1"/>
  <c r="H1507" i="1"/>
  <c r="S1507" i="1" s="1"/>
  <c r="J1507" i="1"/>
  <c r="U1507" i="1" s="1"/>
  <c r="H1508" i="1"/>
  <c r="J1508" i="1"/>
  <c r="H1509" i="1"/>
  <c r="S1509" i="1" s="1"/>
  <c r="J1509" i="1"/>
  <c r="U1509" i="1" s="1"/>
  <c r="H1510" i="1"/>
  <c r="J1510" i="1"/>
  <c r="H1511" i="1"/>
  <c r="S1511" i="1" s="1"/>
  <c r="J1511" i="1"/>
  <c r="U1511" i="1" s="1"/>
  <c r="H1512" i="1"/>
  <c r="J1512" i="1"/>
  <c r="H1513" i="1"/>
  <c r="S1513" i="1" s="1"/>
  <c r="J1513" i="1"/>
  <c r="U1513" i="1" s="1"/>
  <c r="H1514" i="1"/>
  <c r="J1514" i="1"/>
  <c r="H1515" i="1"/>
  <c r="S1515" i="1" s="1"/>
  <c r="J1515" i="1"/>
  <c r="U1515" i="1" s="1"/>
  <c r="H1516" i="1"/>
  <c r="J1516" i="1"/>
  <c r="H1517" i="1"/>
  <c r="S1517" i="1" s="1"/>
  <c r="J1517" i="1"/>
  <c r="U1517" i="1" s="1"/>
  <c r="H1518" i="1"/>
  <c r="J1518" i="1"/>
  <c r="H1519" i="1"/>
  <c r="S1519" i="1" s="1"/>
  <c r="J1519" i="1"/>
  <c r="U1519" i="1" s="1"/>
  <c r="H1520" i="1"/>
  <c r="J1520" i="1"/>
  <c r="H1521" i="1"/>
  <c r="S1521" i="1" s="1"/>
  <c r="J1521" i="1"/>
  <c r="U1521" i="1" s="1"/>
  <c r="H1522" i="1"/>
  <c r="J1522" i="1"/>
  <c r="H1523" i="1"/>
  <c r="S1523" i="1" s="1"/>
  <c r="J1523" i="1"/>
  <c r="U1523" i="1" s="1"/>
  <c r="H1524" i="1"/>
  <c r="J1524" i="1"/>
  <c r="H1525" i="1"/>
  <c r="S1525" i="1" s="1"/>
  <c r="J1525" i="1"/>
  <c r="U1525" i="1" s="1"/>
  <c r="H1526" i="1"/>
  <c r="J1526" i="1"/>
  <c r="H1527" i="1"/>
  <c r="S1527" i="1" s="1"/>
  <c r="J1527" i="1"/>
  <c r="U1527" i="1" s="1"/>
  <c r="H1528" i="1"/>
  <c r="J1528" i="1"/>
  <c r="H1529" i="1"/>
  <c r="S1529" i="1" s="1"/>
  <c r="J1529" i="1"/>
  <c r="U1529" i="1" s="1"/>
  <c r="H1530" i="1"/>
  <c r="J1530" i="1"/>
  <c r="H1531" i="1"/>
  <c r="S1531" i="1" s="1"/>
  <c r="J1531" i="1"/>
  <c r="U1531" i="1" s="1"/>
  <c r="H1532" i="1"/>
  <c r="J1532" i="1"/>
  <c r="H1533" i="1"/>
  <c r="S1533" i="1" s="1"/>
  <c r="J1533" i="1"/>
  <c r="U1533" i="1" s="1"/>
  <c r="H1534" i="1"/>
  <c r="J1534" i="1"/>
  <c r="H1535" i="1"/>
  <c r="S1535" i="1" s="1"/>
  <c r="J1535" i="1"/>
  <c r="U1535" i="1" s="1"/>
  <c r="H1536" i="1"/>
  <c r="J1536" i="1"/>
  <c r="H1537" i="1"/>
  <c r="S1537" i="1" s="1"/>
  <c r="J1537" i="1"/>
  <c r="U1537" i="1" s="1"/>
  <c r="H1538" i="1"/>
  <c r="J1538" i="1"/>
  <c r="H1539" i="1"/>
  <c r="S1539" i="1" s="1"/>
  <c r="J1539" i="1"/>
  <c r="U1539" i="1" s="1"/>
  <c r="H1540" i="1"/>
  <c r="J1540" i="1"/>
  <c r="H1541" i="1"/>
  <c r="S1541" i="1" s="1"/>
  <c r="J1541" i="1"/>
  <c r="U1541" i="1" s="1"/>
  <c r="H1542" i="1"/>
  <c r="J1542" i="1"/>
  <c r="H1543" i="1"/>
  <c r="S1543" i="1" s="1"/>
  <c r="J1543" i="1"/>
  <c r="U1543" i="1" s="1"/>
  <c r="H1544" i="1"/>
  <c r="J1544" i="1"/>
  <c r="H1545" i="1"/>
  <c r="S1545" i="1" s="1"/>
  <c r="J1545" i="1"/>
  <c r="U1545" i="1" s="1"/>
  <c r="H1546" i="1"/>
  <c r="J1546" i="1"/>
  <c r="H1547" i="1"/>
  <c r="S1547" i="1" s="1"/>
  <c r="J1547" i="1"/>
  <c r="U1547" i="1" s="1"/>
  <c r="H1548" i="1"/>
  <c r="J1548" i="1"/>
  <c r="H1549" i="1"/>
  <c r="S1549" i="1" s="1"/>
  <c r="J1549" i="1"/>
  <c r="U1549" i="1" s="1"/>
  <c r="H1550" i="1"/>
  <c r="J1550" i="1"/>
  <c r="H1551" i="1"/>
  <c r="S1551" i="1" s="1"/>
  <c r="J1551" i="1"/>
  <c r="U1551" i="1" s="1"/>
  <c r="H1552" i="1"/>
  <c r="J1552" i="1"/>
  <c r="H1553" i="1"/>
  <c r="S1553" i="1" s="1"/>
  <c r="J1553" i="1"/>
  <c r="U1553" i="1" s="1"/>
  <c r="H1554" i="1"/>
  <c r="J1554" i="1"/>
  <c r="H1555" i="1"/>
  <c r="S1555" i="1" s="1"/>
  <c r="J1555" i="1"/>
  <c r="U1555" i="1" s="1"/>
  <c r="H1556" i="1"/>
  <c r="J1556" i="1"/>
  <c r="H1557" i="1"/>
  <c r="S1557" i="1" s="1"/>
  <c r="J1557" i="1"/>
  <c r="U1557" i="1" s="1"/>
  <c r="H1558" i="1"/>
  <c r="J1558" i="1"/>
  <c r="H1559" i="1"/>
  <c r="S1559" i="1" s="1"/>
  <c r="J1559" i="1"/>
  <c r="U1559" i="1" s="1"/>
  <c r="H1560" i="1"/>
  <c r="J1560" i="1"/>
  <c r="H1561" i="1"/>
  <c r="S1561" i="1" s="1"/>
  <c r="J1561" i="1"/>
  <c r="U1561" i="1" s="1"/>
  <c r="H1562" i="1"/>
  <c r="J1562" i="1"/>
  <c r="H1563" i="1"/>
  <c r="S1563" i="1" s="1"/>
  <c r="J1563" i="1"/>
  <c r="U1563" i="1" s="1"/>
  <c r="H1564" i="1"/>
  <c r="J1564" i="1"/>
  <c r="H1565" i="1"/>
  <c r="S1565" i="1" s="1"/>
  <c r="J1565" i="1"/>
  <c r="U1565" i="1" s="1"/>
  <c r="H1566" i="1"/>
  <c r="J1566" i="1"/>
  <c r="H1567" i="1"/>
  <c r="S1567" i="1" s="1"/>
  <c r="J1567" i="1"/>
  <c r="U1567" i="1" s="1"/>
  <c r="H1568" i="1"/>
  <c r="J1568" i="1"/>
  <c r="H1569" i="1"/>
  <c r="S1569" i="1" s="1"/>
  <c r="J1569" i="1"/>
  <c r="U1569" i="1" s="1"/>
  <c r="H1570" i="1"/>
  <c r="J1570" i="1"/>
  <c r="H1571" i="1"/>
  <c r="S1571" i="1" s="1"/>
  <c r="J1571" i="1"/>
  <c r="U1571" i="1" s="1"/>
  <c r="H1572" i="1"/>
  <c r="J1572" i="1"/>
  <c r="H1573" i="1"/>
  <c r="S1573" i="1" s="1"/>
  <c r="J1573" i="1"/>
  <c r="U1573" i="1" s="1"/>
  <c r="H1574" i="1"/>
  <c r="J1574" i="1"/>
  <c r="H1575" i="1"/>
  <c r="S1575" i="1" s="1"/>
  <c r="J1575" i="1"/>
  <c r="U1575" i="1" s="1"/>
  <c r="H1576" i="1"/>
  <c r="J1576" i="1"/>
  <c r="H1577" i="1"/>
  <c r="S1577" i="1" s="1"/>
  <c r="J1577" i="1"/>
  <c r="U1577" i="1" s="1"/>
  <c r="H1578" i="1"/>
  <c r="J1578" i="1"/>
  <c r="H1579" i="1"/>
  <c r="S1579" i="1" s="1"/>
  <c r="J1579" i="1"/>
  <c r="U1579" i="1" s="1"/>
  <c r="H1580" i="1"/>
  <c r="J1580" i="1"/>
  <c r="H1581" i="1"/>
  <c r="S1581" i="1" s="1"/>
  <c r="J1581" i="1"/>
  <c r="U1581" i="1" s="1"/>
  <c r="H1582" i="1"/>
  <c r="J1582" i="1"/>
  <c r="H1583" i="1"/>
  <c r="S1583" i="1" s="1"/>
  <c r="J1583" i="1"/>
  <c r="U1583" i="1" s="1"/>
  <c r="H1584" i="1"/>
  <c r="J1584" i="1"/>
  <c r="H1585" i="1"/>
  <c r="S1585" i="1" s="1"/>
  <c r="J1585" i="1"/>
  <c r="U1585" i="1" s="1"/>
  <c r="H1586" i="1"/>
  <c r="J1586" i="1"/>
  <c r="H1587" i="1"/>
  <c r="S1587" i="1" s="1"/>
  <c r="J1587" i="1"/>
  <c r="U1587" i="1" s="1"/>
  <c r="H1588" i="1"/>
  <c r="J1588" i="1"/>
  <c r="H1589" i="1"/>
  <c r="S1589" i="1" s="1"/>
  <c r="J1589" i="1"/>
  <c r="U1589" i="1" s="1"/>
  <c r="H1590" i="1"/>
  <c r="J1590" i="1"/>
  <c r="H1591" i="1"/>
  <c r="S1591" i="1" s="1"/>
  <c r="J1591" i="1"/>
  <c r="U1591" i="1" s="1"/>
  <c r="H1592" i="1"/>
  <c r="J1592" i="1"/>
  <c r="H1593" i="1"/>
  <c r="S1593" i="1" s="1"/>
  <c r="J1593" i="1"/>
  <c r="U1593" i="1" s="1"/>
  <c r="H1594" i="1"/>
  <c r="J1594" i="1"/>
  <c r="H1595" i="1"/>
  <c r="S1595" i="1" s="1"/>
  <c r="J1595" i="1"/>
  <c r="U1595" i="1" s="1"/>
  <c r="H1596" i="1"/>
  <c r="J1596" i="1"/>
  <c r="H1597" i="1"/>
  <c r="S1597" i="1" s="1"/>
  <c r="J1597" i="1"/>
  <c r="U1597" i="1" s="1"/>
  <c r="H1598" i="1"/>
  <c r="J1598" i="1"/>
  <c r="H1599" i="1"/>
  <c r="S1599" i="1" s="1"/>
  <c r="J1599" i="1"/>
  <c r="U1599" i="1" s="1"/>
  <c r="H1600" i="1"/>
  <c r="J1600" i="1"/>
  <c r="H1601" i="1"/>
  <c r="S1601" i="1" s="1"/>
  <c r="J1601" i="1"/>
  <c r="U1601" i="1" s="1"/>
  <c r="H1602" i="1"/>
  <c r="J1602" i="1"/>
  <c r="H1603" i="1"/>
  <c r="S1603" i="1" s="1"/>
  <c r="J1603" i="1"/>
  <c r="U1603" i="1" s="1"/>
  <c r="H1604" i="1"/>
  <c r="J1604" i="1"/>
  <c r="H1605" i="1"/>
  <c r="S1605" i="1" s="1"/>
  <c r="J1605" i="1"/>
  <c r="U1605" i="1" s="1"/>
  <c r="H1606" i="1"/>
  <c r="J1606" i="1"/>
  <c r="H1607" i="1"/>
  <c r="S1607" i="1" s="1"/>
  <c r="J1607" i="1"/>
  <c r="U1607" i="1" s="1"/>
  <c r="H1608" i="1"/>
  <c r="J1608" i="1"/>
  <c r="H1609" i="1"/>
  <c r="S1609" i="1" s="1"/>
  <c r="J1609" i="1"/>
  <c r="U1609" i="1" s="1"/>
  <c r="H1610" i="1"/>
  <c r="J1610" i="1"/>
  <c r="H1611" i="1"/>
  <c r="S1611" i="1" s="1"/>
  <c r="J1611" i="1"/>
  <c r="U1611" i="1" s="1"/>
  <c r="H1612" i="1"/>
  <c r="J1612" i="1"/>
  <c r="H1613" i="1"/>
  <c r="S1613" i="1" s="1"/>
  <c r="J1613" i="1"/>
  <c r="U1613" i="1" s="1"/>
  <c r="H1614" i="1"/>
  <c r="J1614" i="1"/>
  <c r="H1615" i="1"/>
  <c r="S1615" i="1" s="1"/>
  <c r="J1615" i="1"/>
  <c r="U1615" i="1" s="1"/>
  <c r="H1616" i="1"/>
  <c r="J1616" i="1"/>
  <c r="H1617" i="1"/>
  <c r="S1617" i="1" s="1"/>
  <c r="J1617" i="1"/>
  <c r="U1617" i="1" s="1"/>
  <c r="H1618" i="1"/>
  <c r="J1618" i="1"/>
  <c r="H1619" i="1"/>
  <c r="S1619" i="1" s="1"/>
  <c r="J1619" i="1"/>
  <c r="U1619" i="1" s="1"/>
  <c r="H1620" i="1"/>
  <c r="J1620" i="1"/>
  <c r="H1621" i="1"/>
  <c r="S1621" i="1" s="1"/>
  <c r="J1621" i="1"/>
  <c r="U1621" i="1" s="1"/>
  <c r="H1622" i="1"/>
  <c r="J1622" i="1"/>
  <c r="H1623" i="1"/>
  <c r="S1623" i="1" s="1"/>
  <c r="J1623" i="1"/>
  <c r="U1623" i="1" s="1"/>
  <c r="H1624" i="1"/>
  <c r="J1624" i="1"/>
  <c r="H1625" i="1"/>
  <c r="S1625" i="1" s="1"/>
  <c r="J1625" i="1"/>
  <c r="U1625" i="1" s="1"/>
  <c r="H1626" i="1"/>
  <c r="J1626" i="1"/>
  <c r="H1627" i="1"/>
  <c r="S1627" i="1" s="1"/>
  <c r="J1627" i="1"/>
  <c r="U1627" i="1" s="1"/>
  <c r="H1628" i="1"/>
  <c r="J1628" i="1"/>
  <c r="H1629" i="1"/>
  <c r="S1629" i="1" s="1"/>
  <c r="J1629" i="1"/>
  <c r="U1629" i="1" s="1"/>
  <c r="H1630" i="1"/>
  <c r="J1630" i="1"/>
  <c r="H1631" i="1"/>
  <c r="S1631" i="1" s="1"/>
  <c r="J1631" i="1"/>
  <c r="U1631" i="1" s="1"/>
  <c r="H1632" i="1"/>
  <c r="J1632" i="1"/>
  <c r="H1633" i="1"/>
  <c r="S1633" i="1" s="1"/>
  <c r="J1633" i="1"/>
  <c r="U1633" i="1" s="1"/>
  <c r="H1634" i="1"/>
  <c r="J1634" i="1"/>
  <c r="H1635" i="1"/>
  <c r="S1635" i="1" s="1"/>
  <c r="J1635" i="1"/>
  <c r="U1635" i="1" s="1"/>
  <c r="H1636" i="1"/>
  <c r="J1636" i="1"/>
  <c r="H1637" i="1"/>
  <c r="S1637" i="1" s="1"/>
  <c r="J1637" i="1"/>
  <c r="U1637" i="1" s="1"/>
  <c r="H1638" i="1"/>
  <c r="J1638" i="1"/>
  <c r="H1639" i="1"/>
  <c r="S1639" i="1" s="1"/>
  <c r="J1639" i="1"/>
  <c r="U1639" i="1" s="1"/>
  <c r="H1640" i="1"/>
  <c r="J1640" i="1"/>
  <c r="H1641" i="1"/>
  <c r="S1641" i="1" s="1"/>
  <c r="J1641" i="1"/>
  <c r="U1641" i="1" s="1"/>
  <c r="H1642" i="1"/>
  <c r="J1642" i="1"/>
  <c r="H1643" i="1"/>
  <c r="S1643" i="1" s="1"/>
  <c r="J1643" i="1"/>
  <c r="U1643" i="1" s="1"/>
  <c r="H1644" i="1"/>
  <c r="J1644" i="1"/>
  <c r="H1645" i="1"/>
  <c r="S1645" i="1" s="1"/>
  <c r="J1645" i="1"/>
  <c r="U1645" i="1" s="1"/>
  <c r="H1646" i="1"/>
  <c r="J1646" i="1"/>
  <c r="H1647" i="1"/>
  <c r="S1647" i="1" s="1"/>
  <c r="J1647" i="1"/>
  <c r="U1647" i="1" s="1"/>
  <c r="H1648" i="1"/>
  <c r="J1648" i="1"/>
  <c r="H1649" i="1"/>
  <c r="S1649" i="1" s="1"/>
  <c r="J1649" i="1"/>
  <c r="U1649" i="1" s="1"/>
  <c r="H1650" i="1"/>
  <c r="J1650" i="1"/>
  <c r="H1651" i="1"/>
  <c r="S1651" i="1" s="1"/>
  <c r="J1651" i="1"/>
  <c r="U1651" i="1" s="1"/>
  <c r="H1652" i="1"/>
  <c r="J1652" i="1"/>
  <c r="H1653" i="1"/>
  <c r="S1653" i="1" s="1"/>
  <c r="J1653" i="1"/>
  <c r="U1653" i="1" s="1"/>
  <c r="H1654" i="1"/>
  <c r="J1654" i="1"/>
  <c r="H1655" i="1"/>
  <c r="S1655" i="1" s="1"/>
  <c r="J1655" i="1"/>
  <c r="U1655" i="1" s="1"/>
  <c r="H1656" i="1"/>
  <c r="J1656" i="1"/>
  <c r="H1657" i="1"/>
  <c r="S1657" i="1" s="1"/>
  <c r="J1657" i="1"/>
  <c r="U1657" i="1" s="1"/>
  <c r="H1658" i="1"/>
  <c r="J1658" i="1"/>
  <c r="H1659" i="1"/>
  <c r="S1659" i="1" s="1"/>
  <c r="J1659" i="1"/>
  <c r="U1659" i="1" s="1"/>
  <c r="H1660" i="1"/>
  <c r="J1660" i="1"/>
  <c r="H1661" i="1"/>
  <c r="S1661" i="1" s="1"/>
  <c r="J1661" i="1"/>
  <c r="U1661" i="1" s="1"/>
  <c r="H1662" i="1"/>
  <c r="J1662" i="1"/>
  <c r="H1663" i="1"/>
  <c r="S1663" i="1" s="1"/>
  <c r="J1663" i="1"/>
  <c r="U1663" i="1" s="1"/>
  <c r="H1664" i="1"/>
  <c r="J1664" i="1"/>
  <c r="H1665" i="1"/>
  <c r="S1665" i="1" s="1"/>
  <c r="J1665" i="1"/>
  <c r="U1665" i="1" s="1"/>
  <c r="H1666" i="1"/>
  <c r="J1666" i="1"/>
  <c r="H1667" i="1"/>
  <c r="S1667" i="1" s="1"/>
  <c r="J1667" i="1"/>
  <c r="U1667" i="1" s="1"/>
  <c r="H1668" i="1"/>
  <c r="J1668" i="1"/>
  <c r="H1669" i="1"/>
  <c r="S1669" i="1" s="1"/>
  <c r="J1669" i="1"/>
  <c r="U1669" i="1" s="1"/>
  <c r="H1670" i="1"/>
  <c r="J1670" i="1"/>
  <c r="H1671" i="1"/>
  <c r="S1671" i="1" s="1"/>
  <c r="J1671" i="1"/>
  <c r="U1671" i="1" s="1"/>
  <c r="H1672" i="1"/>
  <c r="J1672" i="1"/>
  <c r="H1673" i="1"/>
  <c r="S1673" i="1" s="1"/>
  <c r="J1673" i="1"/>
  <c r="U1673" i="1" s="1"/>
  <c r="H1674" i="1"/>
  <c r="J1674" i="1"/>
  <c r="H1675" i="1"/>
  <c r="S1675" i="1" s="1"/>
  <c r="J1675" i="1"/>
  <c r="U1675" i="1" s="1"/>
  <c r="H1676" i="1"/>
  <c r="J1676" i="1"/>
  <c r="H1677" i="1"/>
  <c r="S1677" i="1" s="1"/>
  <c r="J1677" i="1"/>
  <c r="U1677" i="1" s="1"/>
  <c r="H1678" i="1"/>
  <c r="J1678" i="1"/>
  <c r="H1679" i="1"/>
  <c r="S1679" i="1" s="1"/>
  <c r="J1679" i="1"/>
  <c r="U1679" i="1" s="1"/>
  <c r="H1680" i="1"/>
  <c r="J1680" i="1"/>
  <c r="H1681" i="1"/>
  <c r="S1681" i="1" s="1"/>
  <c r="J1681" i="1"/>
  <c r="U1681" i="1" s="1"/>
  <c r="H1682" i="1"/>
  <c r="J1682" i="1"/>
  <c r="H1683" i="1"/>
  <c r="S1683" i="1" s="1"/>
  <c r="J1683" i="1"/>
  <c r="U1683" i="1" s="1"/>
  <c r="H1684" i="1"/>
  <c r="J1684" i="1"/>
  <c r="H1685" i="1"/>
  <c r="S1685" i="1" s="1"/>
  <c r="J1685" i="1"/>
  <c r="U1685" i="1" s="1"/>
  <c r="H1686" i="1"/>
  <c r="J1686" i="1"/>
  <c r="H1687" i="1"/>
  <c r="S1687" i="1" s="1"/>
  <c r="J1687" i="1"/>
  <c r="U1687" i="1" s="1"/>
  <c r="H1688" i="1"/>
  <c r="J1688" i="1"/>
  <c r="H1689" i="1"/>
  <c r="S1689" i="1" s="1"/>
  <c r="J1689" i="1"/>
  <c r="U1689" i="1" s="1"/>
  <c r="H1690" i="1"/>
  <c r="J1690" i="1"/>
  <c r="H1691" i="1"/>
  <c r="S1691" i="1" s="1"/>
  <c r="J1691" i="1"/>
  <c r="U1691" i="1" s="1"/>
  <c r="H1692" i="1"/>
  <c r="J1692" i="1"/>
  <c r="H1693" i="1"/>
  <c r="S1693" i="1" s="1"/>
  <c r="J1693" i="1"/>
  <c r="U1693" i="1" s="1"/>
  <c r="H1694" i="1"/>
  <c r="J1694" i="1"/>
  <c r="H1695" i="1"/>
  <c r="S1695" i="1" s="1"/>
  <c r="J1695" i="1"/>
  <c r="U1695" i="1" s="1"/>
  <c r="H1696" i="1"/>
  <c r="J1696" i="1"/>
  <c r="H1697" i="1"/>
  <c r="S1697" i="1" s="1"/>
  <c r="J1697" i="1"/>
  <c r="U1697" i="1" s="1"/>
  <c r="H1698" i="1"/>
  <c r="J1698" i="1"/>
  <c r="H1699" i="1"/>
  <c r="S1699" i="1" s="1"/>
  <c r="J1699" i="1"/>
  <c r="U1699" i="1" s="1"/>
  <c r="H1700" i="1"/>
  <c r="J1700" i="1"/>
  <c r="H1701" i="1"/>
  <c r="S1701" i="1" s="1"/>
  <c r="J1701" i="1"/>
  <c r="U1701" i="1" s="1"/>
  <c r="H1702" i="1"/>
  <c r="J1702" i="1"/>
  <c r="H1703" i="1"/>
  <c r="S1703" i="1" s="1"/>
  <c r="J1703" i="1"/>
  <c r="U1703" i="1" s="1"/>
  <c r="H1704" i="1"/>
  <c r="J1704" i="1"/>
  <c r="H1705" i="1"/>
  <c r="S1705" i="1" s="1"/>
  <c r="J1705" i="1"/>
  <c r="U1705" i="1" s="1"/>
  <c r="H1706" i="1"/>
  <c r="J1706" i="1"/>
  <c r="H1707" i="1"/>
  <c r="S1707" i="1" s="1"/>
  <c r="J1707" i="1"/>
  <c r="U1707" i="1" s="1"/>
  <c r="H1708" i="1"/>
  <c r="J1708" i="1"/>
  <c r="H1709" i="1"/>
  <c r="S1709" i="1" s="1"/>
  <c r="J1709" i="1"/>
  <c r="U1709" i="1" s="1"/>
  <c r="H1710" i="1"/>
  <c r="J1710" i="1"/>
  <c r="H1711" i="1"/>
  <c r="S1711" i="1" s="1"/>
  <c r="J1711" i="1"/>
  <c r="U1711" i="1" s="1"/>
  <c r="H1712" i="1"/>
  <c r="J1712" i="1"/>
  <c r="H1713" i="1"/>
  <c r="S1713" i="1" s="1"/>
  <c r="J1713" i="1"/>
  <c r="U1713" i="1" s="1"/>
  <c r="H1714" i="1"/>
  <c r="J1714" i="1"/>
  <c r="H1715" i="1"/>
  <c r="S1715" i="1" s="1"/>
  <c r="J1715" i="1"/>
  <c r="U1715" i="1" s="1"/>
  <c r="H1716" i="1"/>
  <c r="J1716" i="1"/>
  <c r="H1717" i="1"/>
  <c r="S1717" i="1" s="1"/>
  <c r="J1717" i="1"/>
  <c r="U1717" i="1" s="1"/>
  <c r="H1718" i="1"/>
  <c r="J1718" i="1"/>
  <c r="H1719" i="1"/>
  <c r="S1719" i="1" s="1"/>
  <c r="J1719" i="1"/>
  <c r="U1719" i="1" s="1"/>
  <c r="H1720" i="1"/>
  <c r="J1720" i="1"/>
  <c r="H1721" i="1"/>
  <c r="S1721" i="1" s="1"/>
  <c r="J1721" i="1"/>
  <c r="U1721" i="1" s="1"/>
  <c r="H1722" i="1"/>
  <c r="J1722" i="1"/>
  <c r="H1723" i="1"/>
  <c r="S1723" i="1" s="1"/>
  <c r="J1723" i="1"/>
  <c r="U1723" i="1" s="1"/>
  <c r="H1724" i="1"/>
  <c r="J1724" i="1"/>
  <c r="H1725" i="1"/>
  <c r="S1725" i="1" s="1"/>
  <c r="J1725" i="1"/>
  <c r="U1725" i="1" s="1"/>
  <c r="H1726" i="1"/>
  <c r="J1726" i="1"/>
  <c r="H1727" i="1"/>
  <c r="S1727" i="1" s="1"/>
  <c r="J1727" i="1"/>
  <c r="U1727" i="1" s="1"/>
  <c r="H1728" i="1"/>
  <c r="J1728" i="1"/>
  <c r="H1729" i="1"/>
  <c r="S1729" i="1" s="1"/>
  <c r="J1729" i="1"/>
  <c r="U1729" i="1" s="1"/>
  <c r="H1730" i="1"/>
  <c r="J1730" i="1"/>
  <c r="H1731" i="1"/>
  <c r="S1731" i="1" s="1"/>
  <c r="J1731" i="1"/>
  <c r="U1731" i="1" s="1"/>
  <c r="H1732" i="1"/>
  <c r="J1732" i="1"/>
  <c r="H1733" i="1"/>
  <c r="S1733" i="1" s="1"/>
  <c r="J1733" i="1"/>
  <c r="U1733" i="1" s="1"/>
  <c r="H1734" i="1"/>
  <c r="J1734" i="1"/>
  <c r="H1735" i="1"/>
  <c r="S1735" i="1" s="1"/>
  <c r="J1735" i="1"/>
  <c r="U1735" i="1" s="1"/>
  <c r="H1736" i="1"/>
  <c r="J1736" i="1"/>
  <c r="H1737" i="1"/>
  <c r="S1737" i="1" s="1"/>
  <c r="J1737" i="1"/>
  <c r="U1737" i="1" s="1"/>
  <c r="H1738" i="1"/>
  <c r="J1738" i="1"/>
  <c r="H1739" i="1"/>
  <c r="S1739" i="1" s="1"/>
  <c r="J1739" i="1"/>
  <c r="U1739" i="1" s="1"/>
  <c r="H1740" i="1"/>
  <c r="J1740" i="1"/>
  <c r="H1741" i="1"/>
  <c r="S1741" i="1" s="1"/>
  <c r="J1741" i="1"/>
  <c r="U1741" i="1" s="1"/>
  <c r="H1742" i="1"/>
  <c r="J1742" i="1"/>
  <c r="H1743" i="1"/>
  <c r="S1743" i="1" s="1"/>
  <c r="J1743" i="1"/>
  <c r="U1743" i="1" s="1"/>
  <c r="H1744" i="1"/>
  <c r="J1744" i="1"/>
  <c r="H1745" i="1"/>
  <c r="S1745" i="1" s="1"/>
  <c r="J1745" i="1"/>
  <c r="U1745" i="1" s="1"/>
  <c r="H1746" i="1"/>
  <c r="J1746" i="1"/>
  <c r="H1747" i="1"/>
  <c r="S1747" i="1" s="1"/>
  <c r="J1747" i="1"/>
  <c r="U1747" i="1" s="1"/>
  <c r="H1748" i="1"/>
  <c r="J1748" i="1"/>
  <c r="H1749" i="1"/>
  <c r="S1749" i="1" s="1"/>
  <c r="J1749" i="1"/>
  <c r="U1749" i="1" s="1"/>
  <c r="H1750" i="1"/>
  <c r="J1750" i="1"/>
  <c r="H1751" i="1"/>
  <c r="S1751" i="1" s="1"/>
  <c r="J1751" i="1"/>
  <c r="U1751" i="1" s="1"/>
  <c r="H1752" i="1"/>
  <c r="J1752" i="1"/>
  <c r="H1753" i="1"/>
  <c r="S1753" i="1" s="1"/>
  <c r="J1753" i="1"/>
  <c r="U1753" i="1" s="1"/>
  <c r="H1754" i="1"/>
  <c r="J1754" i="1"/>
  <c r="H1755" i="1"/>
  <c r="S1755" i="1" s="1"/>
  <c r="J1755" i="1"/>
  <c r="U1755" i="1" s="1"/>
  <c r="H1756" i="1"/>
  <c r="J1756" i="1"/>
  <c r="H1757" i="1"/>
  <c r="S1757" i="1" s="1"/>
  <c r="J1757" i="1"/>
  <c r="U1757" i="1" s="1"/>
  <c r="H1758" i="1"/>
  <c r="J1758" i="1"/>
  <c r="H1759" i="1"/>
  <c r="S1759" i="1" s="1"/>
  <c r="J1759" i="1"/>
  <c r="U1759" i="1" s="1"/>
  <c r="H1760" i="1"/>
  <c r="J1760" i="1"/>
  <c r="H1761" i="1"/>
  <c r="S1761" i="1" s="1"/>
  <c r="J1761" i="1"/>
  <c r="U1761" i="1" s="1"/>
  <c r="H1762" i="1"/>
  <c r="J1762" i="1"/>
  <c r="H1763" i="1"/>
  <c r="S1763" i="1" s="1"/>
  <c r="J1763" i="1"/>
  <c r="U1763" i="1" s="1"/>
  <c r="H1764" i="1"/>
  <c r="J1764" i="1"/>
  <c r="H1765" i="1"/>
  <c r="S1765" i="1" s="1"/>
  <c r="J1765" i="1"/>
  <c r="U1765" i="1" s="1"/>
  <c r="H1766" i="1"/>
  <c r="J1766" i="1"/>
  <c r="H1767" i="1"/>
  <c r="S1767" i="1" s="1"/>
  <c r="J1767" i="1"/>
  <c r="U1767" i="1" s="1"/>
  <c r="H1768" i="1"/>
  <c r="J1768" i="1"/>
  <c r="H1769" i="1"/>
  <c r="S1769" i="1" s="1"/>
  <c r="J1769" i="1"/>
  <c r="U1769" i="1" s="1"/>
  <c r="H1770" i="1"/>
  <c r="J1770" i="1"/>
  <c r="H1771" i="1"/>
  <c r="S1771" i="1" s="1"/>
  <c r="J1771" i="1"/>
  <c r="U1771" i="1" s="1"/>
  <c r="H1772" i="1"/>
  <c r="J1772" i="1"/>
  <c r="H1773" i="1"/>
  <c r="S1773" i="1" s="1"/>
  <c r="J1773" i="1"/>
  <c r="U1773" i="1" s="1"/>
  <c r="H1774" i="1"/>
  <c r="J1774" i="1"/>
  <c r="H1775" i="1"/>
  <c r="S1775" i="1" s="1"/>
  <c r="J1775" i="1"/>
  <c r="U1775" i="1" s="1"/>
  <c r="H1776" i="1"/>
  <c r="J1776" i="1"/>
  <c r="H1777" i="1"/>
  <c r="S1777" i="1" s="1"/>
  <c r="J1777" i="1"/>
  <c r="U1777" i="1" s="1"/>
  <c r="H1778" i="1"/>
  <c r="J1778" i="1"/>
  <c r="H1779" i="1"/>
  <c r="S1779" i="1" s="1"/>
  <c r="J1779" i="1"/>
  <c r="U1779" i="1" s="1"/>
  <c r="H1780" i="1"/>
  <c r="J1780" i="1"/>
  <c r="H1781" i="1"/>
  <c r="S1781" i="1" s="1"/>
  <c r="J1781" i="1"/>
  <c r="U1781" i="1" s="1"/>
  <c r="H1782" i="1"/>
  <c r="J1782" i="1"/>
  <c r="H1783" i="1"/>
  <c r="S1783" i="1" s="1"/>
  <c r="J1783" i="1"/>
  <c r="U1783" i="1" s="1"/>
  <c r="H1784" i="1"/>
  <c r="J1784" i="1"/>
  <c r="H1785" i="1"/>
  <c r="S1785" i="1" s="1"/>
  <c r="J1785" i="1"/>
  <c r="U1785" i="1" s="1"/>
  <c r="H1786" i="1"/>
  <c r="J1786" i="1"/>
  <c r="H1787" i="1"/>
  <c r="S1787" i="1" s="1"/>
  <c r="J1787" i="1"/>
  <c r="U1787" i="1" s="1"/>
  <c r="H1788" i="1"/>
  <c r="J1788" i="1"/>
  <c r="H1789" i="1"/>
  <c r="S1789" i="1" s="1"/>
  <c r="J1789" i="1"/>
  <c r="U1789" i="1" s="1"/>
  <c r="H1790" i="1"/>
  <c r="J1790" i="1"/>
  <c r="H1791" i="1"/>
  <c r="S1791" i="1" s="1"/>
  <c r="J1791" i="1"/>
  <c r="U1791" i="1" s="1"/>
  <c r="H1792" i="1"/>
  <c r="J1792" i="1"/>
  <c r="H1793" i="1"/>
  <c r="S1793" i="1" s="1"/>
  <c r="J1793" i="1"/>
  <c r="U1793" i="1" s="1"/>
  <c r="H1794" i="1"/>
  <c r="J1794" i="1"/>
  <c r="H1795" i="1"/>
  <c r="S1795" i="1" s="1"/>
  <c r="J1795" i="1"/>
  <c r="U1795" i="1" s="1"/>
  <c r="H1796" i="1"/>
  <c r="J1796" i="1"/>
  <c r="H1797" i="1"/>
  <c r="S1797" i="1" s="1"/>
  <c r="J1797" i="1"/>
  <c r="U1797" i="1" s="1"/>
  <c r="H1798" i="1"/>
  <c r="J1798" i="1"/>
  <c r="H1799" i="1"/>
  <c r="S1799" i="1" s="1"/>
  <c r="J1799" i="1"/>
  <c r="U1799" i="1" s="1"/>
  <c r="H1800" i="1"/>
  <c r="J1800" i="1"/>
  <c r="H1801" i="1"/>
  <c r="S1801" i="1" s="1"/>
  <c r="J1801" i="1"/>
  <c r="U1801" i="1" s="1"/>
  <c r="H1802" i="1"/>
  <c r="J1802" i="1"/>
  <c r="H1803" i="1"/>
  <c r="S1803" i="1" s="1"/>
  <c r="J1803" i="1"/>
  <c r="U1803" i="1" s="1"/>
  <c r="H1804" i="1"/>
  <c r="J1804" i="1"/>
  <c r="H1805" i="1"/>
  <c r="S1805" i="1" s="1"/>
  <c r="J1805" i="1"/>
  <c r="U1805" i="1" s="1"/>
  <c r="H1806" i="1"/>
  <c r="J1806" i="1"/>
  <c r="H1807" i="1"/>
  <c r="S1807" i="1" s="1"/>
  <c r="J1807" i="1"/>
  <c r="U1807" i="1" s="1"/>
  <c r="H1808" i="1"/>
  <c r="J1808" i="1"/>
  <c r="H1809" i="1"/>
  <c r="S1809" i="1" s="1"/>
  <c r="J1809" i="1"/>
  <c r="U1809" i="1" s="1"/>
  <c r="H1810" i="1"/>
  <c r="J1810" i="1"/>
  <c r="H1811" i="1"/>
  <c r="S1811" i="1" s="1"/>
  <c r="J1811" i="1"/>
  <c r="U1811" i="1" s="1"/>
  <c r="H1812" i="1"/>
  <c r="J1812" i="1"/>
  <c r="H1813" i="1"/>
  <c r="S1813" i="1" s="1"/>
  <c r="J1813" i="1"/>
  <c r="U1813" i="1" s="1"/>
  <c r="H1814" i="1"/>
  <c r="J1814" i="1"/>
  <c r="H1815" i="1"/>
  <c r="S1815" i="1" s="1"/>
  <c r="J1815" i="1"/>
  <c r="U1815" i="1" s="1"/>
  <c r="H1816" i="1"/>
  <c r="J1816" i="1"/>
  <c r="H1817" i="1"/>
  <c r="S1817" i="1" s="1"/>
  <c r="J1817" i="1"/>
  <c r="U1817" i="1" s="1"/>
  <c r="H1818" i="1"/>
  <c r="J1818" i="1"/>
  <c r="H1819" i="1"/>
  <c r="S1819" i="1" s="1"/>
  <c r="J1819" i="1"/>
  <c r="U1819" i="1" s="1"/>
  <c r="H1820" i="1"/>
  <c r="J1820" i="1"/>
  <c r="H1821" i="1"/>
  <c r="S1821" i="1" s="1"/>
  <c r="J1821" i="1"/>
  <c r="U1821" i="1" s="1"/>
  <c r="H1822" i="1"/>
  <c r="J1822" i="1"/>
  <c r="H1823" i="1"/>
  <c r="S1823" i="1" s="1"/>
  <c r="J1823" i="1"/>
  <c r="U1823" i="1" s="1"/>
  <c r="H1824" i="1"/>
  <c r="J1824" i="1"/>
  <c r="H1825" i="1"/>
  <c r="S1825" i="1" s="1"/>
  <c r="J1825" i="1"/>
  <c r="U1825" i="1" s="1"/>
  <c r="H1826" i="1"/>
  <c r="J1826" i="1"/>
  <c r="H1827" i="1"/>
  <c r="S1827" i="1" s="1"/>
  <c r="J1827" i="1"/>
  <c r="U1827" i="1" s="1"/>
  <c r="H1828" i="1"/>
  <c r="J1828" i="1"/>
  <c r="H1829" i="1"/>
  <c r="S1829" i="1" s="1"/>
  <c r="J1829" i="1"/>
  <c r="U1829" i="1" s="1"/>
  <c r="H1830" i="1"/>
  <c r="J1830" i="1"/>
  <c r="H1831" i="1"/>
  <c r="S1831" i="1" s="1"/>
  <c r="J1831" i="1"/>
  <c r="U1831" i="1" s="1"/>
  <c r="H1832" i="1"/>
  <c r="J1832" i="1"/>
  <c r="H1833" i="1"/>
  <c r="S1833" i="1" s="1"/>
  <c r="J1833" i="1"/>
  <c r="U1833" i="1" s="1"/>
  <c r="H1834" i="1"/>
  <c r="J1834" i="1"/>
  <c r="H1835" i="1"/>
  <c r="S1835" i="1" s="1"/>
  <c r="J1835" i="1"/>
  <c r="U1835" i="1" s="1"/>
  <c r="H1836" i="1"/>
  <c r="J1836" i="1"/>
  <c r="H1837" i="1"/>
  <c r="S1837" i="1" s="1"/>
  <c r="J1837" i="1"/>
  <c r="U1837" i="1" s="1"/>
  <c r="H1838" i="1"/>
  <c r="J1838" i="1"/>
  <c r="H1839" i="1"/>
  <c r="S1839" i="1" s="1"/>
  <c r="J1839" i="1"/>
  <c r="U1839" i="1" s="1"/>
  <c r="H1840" i="1"/>
  <c r="J1840" i="1"/>
  <c r="H1841" i="1"/>
  <c r="S1841" i="1" s="1"/>
  <c r="J1841" i="1"/>
  <c r="U1841" i="1" s="1"/>
  <c r="H1842" i="1"/>
  <c r="J1842" i="1"/>
  <c r="H1843" i="1"/>
  <c r="S1843" i="1" s="1"/>
  <c r="J1843" i="1"/>
  <c r="U1843" i="1" s="1"/>
  <c r="H1844" i="1"/>
  <c r="J1844" i="1"/>
  <c r="H1845" i="1"/>
  <c r="S1845" i="1" s="1"/>
  <c r="J1845" i="1"/>
  <c r="U1845" i="1" s="1"/>
  <c r="H1846" i="1"/>
  <c r="J1846" i="1"/>
  <c r="H1847" i="1"/>
  <c r="S1847" i="1" s="1"/>
  <c r="J1847" i="1"/>
  <c r="U1847" i="1" s="1"/>
  <c r="H1848" i="1"/>
  <c r="J1848" i="1"/>
  <c r="H1849" i="1"/>
  <c r="S1849" i="1" s="1"/>
  <c r="J1849" i="1"/>
  <c r="U1849" i="1" s="1"/>
  <c r="H1850" i="1"/>
  <c r="J1850" i="1"/>
  <c r="H1851" i="1"/>
  <c r="S1851" i="1" s="1"/>
  <c r="J1851" i="1"/>
  <c r="U1851" i="1" s="1"/>
  <c r="H1852" i="1"/>
  <c r="J1852" i="1"/>
  <c r="H1853" i="1"/>
  <c r="S1853" i="1" s="1"/>
  <c r="J1853" i="1"/>
  <c r="U1853" i="1" s="1"/>
  <c r="H1854" i="1"/>
  <c r="J1854" i="1"/>
  <c r="H1855" i="1"/>
  <c r="S1855" i="1" s="1"/>
  <c r="J1855" i="1"/>
  <c r="U1855" i="1" s="1"/>
  <c r="H1856" i="1"/>
  <c r="J1856" i="1"/>
  <c r="H1857" i="1"/>
  <c r="S1857" i="1" s="1"/>
  <c r="J1857" i="1"/>
  <c r="U1857" i="1" s="1"/>
  <c r="H1858" i="1"/>
  <c r="J1858" i="1"/>
  <c r="H1859" i="1"/>
  <c r="S1859" i="1" s="1"/>
  <c r="J1859" i="1"/>
  <c r="U1859" i="1" s="1"/>
  <c r="H1860" i="1"/>
  <c r="J1860" i="1"/>
  <c r="H1861" i="1"/>
  <c r="S1861" i="1" s="1"/>
  <c r="J1861" i="1"/>
  <c r="U1861" i="1" s="1"/>
  <c r="H1862" i="1"/>
  <c r="J1862" i="1"/>
  <c r="H1863" i="1"/>
  <c r="S1863" i="1" s="1"/>
  <c r="J1863" i="1"/>
  <c r="U1863" i="1" s="1"/>
  <c r="H1864" i="1"/>
  <c r="J1864" i="1"/>
  <c r="H1865" i="1"/>
  <c r="S1865" i="1" s="1"/>
  <c r="J1865" i="1"/>
  <c r="U1865" i="1" s="1"/>
  <c r="H1866" i="1"/>
  <c r="J1866" i="1"/>
  <c r="H1867" i="1"/>
  <c r="S1867" i="1" s="1"/>
  <c r="J1867" i="1"/>
  <c r="U1867" i="1" s="1"/>
  <c r="H1868" i="1"/>
  <c r="J1868" i="1"/>
  <c r="H1869" i="1"/>
  <c r="S1869" i="1" s="1"/>
  <c r="J1869" i="1"/>
  <c r="U1869" i="1" s="1"/>
  <c r="H1870" i="1"/>
  <c r="J1870" i="1"/>
  <c r="H1871" i="1"/>
  <c r="S1871" i="1" s="1"/>
  <c r="J1871" i="1"/>
  <c r="U1871" i="1" s="1"/>
  <c r="H1872" i="1"/>
  <c r="J1872" i="1"/>
  <c r="H1873" i="1"/>
  <c r="S1873" i="1" s="1"/>
  <c r="J1873" i="1"/>
  <c r="U1873" i="1" s="1"/>
  <c r="H1874" i="1"/>
  <c r="J1874" i="1"/>
  <c r="H1875" i="1"/>
  <c r="S1875" i="1" s="1"/>
  <c r="J1875" i="1"/>
  <c r="U1875" i="1" s="1"/>
  <c r="H1876" i="1"/>
  <c r="J1876" i="1"/>
  <c r="H1877" i="1"/>
  <c r="S1877" i="1" s="1"/>
  <c r="J1877" i="1"/>
  <c r="U1877" i="1" s="1"/>
  <c r="H1878" i="1"/>
  <c r="J1878" i="1"/>
  <c r="H1879" i="1"/>
  <c r="S1879" i="1" s="1"/>
  <c r="J1879" i="1"/>
  <c r="U1879" i="1" s="1"/>
  <c r="H1880" i="1"/>
  <c r="J1880" i="1"/>
  <c r="H1881" i="1"/>
  <c r="S1881" i="1" s="1"/>
  <c r="J1881" i="1"/>
  <c r="U1881" i="1" s="1"/>
  <c r="H1882" i="1"/>
  <c r="J1882" i="1"/>
  <c r="H1883" i="1"/>
  <c r="S1883" i="1" s="1"/>
  <c r="J1883" i="1"/>
  <c r="U1883" i="1" s="1"/>
  <c r="H1884" i="1"/>
  <c r="J1884" i="1"/>
  <c r="H1885" i="1"/>
  <c r="S1885" i="1" s="1"/>
  <c r="J1885" i="1"/>
  <c r="U1885" i="1" s="1"/>
  <c r="H1886" i="1"/>
  <c r="J1886" i="1"/>
  <c r="H1887" i="1"/>
  <c r="S1887" i="1" s="1"/>
  <c r="J1887" i="1"/>
  <c r="U1887" i="1" s="1"/>
  <c r="H1888" i="1"/>
  <c r="J1888" i="1"/>
  <c r="H1889" i="1"/>
  <c r="S1889" i="1" s="1"/>
  <c r="J1889" i="1"/>
  <c r="U1889" i="1" s="1"/>
  <c r="H1890" i="1"/>
  <c r="J1890" i="1"/>
  <c r="H1891" i="1"/>
  <c r="S1891" i="1" s="1"/>
  <c r="J1891" i="1"/>
  <c r="U1891" i="1" s="1"/>
  <c r="H1892" i="1"/>
  <c r="J1892" i="1"/>
  <c r="H1893" i="1"/>
  <c r="S1893" i="1" s="1"/>
  <c r="J1893" i="1"/>
  <c r="U1893" i="1" s="1"/>
  <c r="H1894" i="1"/>
  <c r="J1894" i="1"/>
  <c r="H1895" i="1"/>
  <c r="S1895" i="1" s="1"/>
  <c r="J1895" i="1"/>
  <c r="U1895" i="1" s="1"/>
  <c r="H1896" i="1"/>
  <c r="J1896" i="1"/>
  <c r="H1897" i="1"/>
  <c r="S1897" i="1" s="1"/>
  <c r="J1897" i="1"/>
  <c r="U1897" i="1" s="1"/>
  <c r="H1898" i="1"/>
  <c r="J1898" i="1"/>
  <c r="H1899" i="1"/>
  <c r="S1899" i="1" s="1"/>
  <c r="J1899" i="1"/>
  <c r="U1899" i="1" s="1"/>
  <c r="H1900" i="1"/>
  <c r="J1900" i="1"/>
  <c r="H1901" i="1"/>
  <c r="S1901" i="1" s="1"/>
  <c r="J1901" i="1"/>
  <c r="U1901" i="1" s="1"/>
  <c r="H1902" i="1"/>
  <c r="J1902" i="1"/>
  <c r="H1903" i="1"/>
  <c r="S1903" i="1" s="1"/>
  <c r="J1903" i="1"/>
  <c r="U1903" i="1" s="1"/>
  <c r="H1904" i="1"/>
  <c r="J1904" i="1"/>
  <c r="H1905" i="1"/>
  <c r="S1905" i="1" s="1"/>
  <c r="J1905" i="1"/>
  <c r="U1905" i="1" s="1"/>
  <c r="H1906" i="1"/>
  <c r="J1906" i="1"/>
  <c r="H1907" i="1"/>
  <c r="S1907" i="1" s="1"/>
  <c r="J1907" i="1"/>
  <c r="U1907" i="1" s="1"/>
  <c r="H1908" i="1"/>
  <c r="J1908" i="1"/>
  <c r="H1909" i="1"/>
  <c r="S1909" i="1" s="1"/>
  <c r="J1909" i="1"/>
  <c r="U1909" i="1" s="1"/>
  <c r="H1910" i="1"/>
  <c r="J1910" i="1"/>
  <c r="H1911" i="1"/>
  <c r="S1911" i="1" s="1"/>
  <c r="J1911" i="1"/>
  <c r="U1911" i="1" s="1"/>
  <c r="H1912" i="1"/>
  <c r="J1912" i="1"/>
  <c r="H1913" i="1"/>
  <c r="S1913" i="1" s="1"/>
  <c r="J1913" i="1"/>
  <c r="U1913" i="1" s="1"/>
  <c r="H1914" i="1"/>
  <c r="J1914" i="1"/>
  <c r="H1915" i="1"/>
  <c r="S1915" i="1" s="1"/>
  <c r="J1915" i="1"/>
  <c r="U1915" i="1" s="1"/>
  <c r="H1916" i="1"/>
  <c r="J1916" i="1"/>
  <c r="H1917" i="1"/>
  <c r="S1917" i="1" s="1"/>
  <c r="J1917" i="1"/>
  <c r="U1917" i="1" s="1"/>
  <c r="H1918" i="1"/>
  <c r="J1918" i="1"/>
  <c r="H1919" i="1"/>
  <c r="S1919" i="1" s="1"/>
  <c r="J1919" i="1"/>
  <c r="U1919" i="1" s="1"/>
  <c r="H1920" i="1"/>
  <c r="J1920" i="1"/>
  <c r="H1921" i="1"/>
  <c r="S1921" i="1" s="1"/>
  <c r="J1921" i="1"/>
  <c r="U1921" i="1" s="1"/>
  <c r="H1922" i="1"/>
  <c r="J1922" i="1"/>
  <c r="H1923" i="1"/>
  <c r="S1923" i="1" s="1"/>
  <c r="J1923" i="1"/>
  <c r="U1923" i="1" s="1"/>
  <c r="H1924" i="1"/>
  <c r="J1924" i="1"/>
  <c r="H1925" i="1"/>
  <c r="S1925" i="1" s="1"/>
  <c r="J1925" i="1"/>
  <c r="U1925" i="1" s="1"/>
  <c r="H1926" i="1"/>
  <c r="J1926" i="1"/>
  <c r="H1927" i="1"/>
  <c r="S1927" i="1" s="1"/>
  <c r="J1927" i="1"/>
  <c r="U1927" i="1" s="1"/>
  <c r="H1928" i="1"/>
  <c r="J1928" i="1"/>
  <c r="H1929" i="1"/>
  <c r="S1929" i="1" s="1"/>
  <c r="J1929" i="1"/>
  <c r="U1929" i="1" s="1"/>
  <c r="H1930" i="1"/>
  <c r="J1930" i="1"/>
  <c r="H1931" i="1"/>
  <c r="S1931" i="1" s="1"/>
  <c r="J1931" i="1"/>
  <c r="U1931" i="1" s="1"/>
  <c r="H1932" i="1"/>
  <c r="J1932" i="1"/>
  <c r="H1933" i="1"/>
  <c r="S1933" i="1" s="1"/>
  <c r="J1933" i="1"/>
  <c r="U1933" i="1" s="1"/>
  <c r="H1934" i="1"/>
  <c r="J1934" i="1"/>
  <c r="H1935" i="1"/>
  <c r="S1935" i="1" s="1"/>
  <c r="J1935" i="1"/>
  <c r="U1935" i="1" s="1"/>
  <c r="H1936" i="1"/>
  <c r="J1936" i="1"/>
  <c r="H1937" i="1"/>
  <c r="S1937" i="1" s="1"/>
  <c r="J1937" i="1"/>
  <c r="U1937" i="1" s="1"/>
  <c r="H1938" i="1"/>
  <c r="J1938" i="1"/>
  <c r="H1939" i="1"/>
  <c r="S1939" i="1" s="1"/>
  <c r="J1939" i="1"/>
  <c r="U1939" i="1" s="1"/>
  <c r="H1940" i="1"/>
  <c r="J1940" i="1"/>
  <c r="H1941" i="1"/>
  <c r="S1941" i="1" s="1"/>
  <c r="J1941" i="1"/>
  <c r="U1941" i="1" s="1"/>
  <c r="H1942" i="1"/>
  <c r="J1942" i="1"/>
  <c r="H1943" i="1"/>
  <c r="S1943" i="1" s="1"/>
  <c r="J1943" i="1"/>
  <c r="U1943" i="1" s="1"/>
  <c r="H1944" i="1"/>
  <c r="J1944" i="1"/>
  <c r="H1945" i="1"/>
  <c r="S1945" i="1" s="1"/>
  <c r="J1945" i="1"/>
  <c r="U1945" i="1" s="1"/>
  <c r="H1946" i="1"/>
  <c r="J1946" i="1"/>
  <c r="H1947" i="1"/>
  <c r="S1947" i="1" s="1"/>
  <c r="J1947" i="1"/>
  <c r="U1947" i="1" s="1"/>
  <c r="H1948" i="1"/>
  <c r="J1948" i="1"/>
  <c r="H1949" i="1"/>
  <c r="S1949" i="1" s="1"/>
  <c r="J1949" i="1"/>
  <c r="U1949" i="1" s="1"/>
  <c r="H1950" i="1"/>
  <c r="J1950" i="1"/>
  <c r="H1951" i="1"/>
  <c r="S1951" i="1" s="1"/>
  <c r="J1951" i="1"/>
  <c r="U1951" i="1" s="1"/>
  <c r="H1952" i="1"/>
  <c r="J1952" i="1"/>
  <c r="H1953" i="1"/>
  <c r="S1953" i="1" s="1"/>
  <c r="J1953" i="1"/>
  <c r="U1953" i="1" s="1"/>
  <c r="H1954" i="1"/>
  <c r="J1954" i="1"/>
  <c r="H1955" i="1"/>
  <c r="S1955" i="1" s="1"/>
  <c r="J1955" i="1"/>
  <c r="U1955" i="1" s="1"/>
  <c r="H1956" i="1"/>
  <c r="J1956" i="1"/>
  <c r="H1957" i="1"/>
  <c r="S1957" i="1" s="1"/>
  <c r="J1957" i="1"/>
  <c r="U1957" i="1" s="1"/>
  <c r="H1958" i="1"/>
  <c r="J1958" i="1"/>
  <c r="H1959" i="1"/>
  <c r="S1959" i="1" s="1"/>
  <c r="J1959" i="1"/>
  <c r="U1959" i="1" s="1"/>
  <c r="H1960" i="1"/>
  <c r="J1960" i="1"/>
  <c r="H1961" i="1"/>
  <c r="S1961" i="1" s="1"/>
  <c r="J1961" i="1"/>
  <c r="U1961" i="1" s="1"/>
  <c r="H1962" i="1"/>
  <c r="J1962" i="1"/>
  <c r="H1963" i="1"/>
  <c r="S1963" i="1" s="1"/>
  <c r="J1963" i="1"/>
  <c r="U1963" i="1" s="1"/>
  <c r="H1964" i="1"/>
  <c r="J1964" i="1"/>
  <c r="H1965" i="1"/>
  <c r="S1965" i="1" s="1"/>
  <c r="J1965" i="1"/>
  <c r="U1965" i="1" s="1"/>
  <c r="H1966" i="1"/>
  <c r="J1966" i="1"/>
  <c r="H1967" i="1"/>
  <c r="S1967" i="1" s="1"/>
  <c r="J1967" i="1"/>
  <c r="U1967" i="1" s="1"/>
  <c r="H1968" i="1"/>
  <c r="J1968" i="1"/>
  <c r="H1969" i="1"/>
  <c r="S1969" i="1" s="1"/>
  <c r="J1969" i="1"/>
  <c r="U1969" i="1" s="1"/>
  <c r="H1970" i="1"/>
  <c r="J1970" i="1"/>
  <c r="H1971" i="1"/>
  <c r="S1971" i="1" s="1"/>
  <c r="J1971" i="1"/>
  <c r="U1971" i="1" s="1"/>
  <c r="H1972" i="1"/>
  <c r="J1972" i="1"/>
  <c r="H1973" i="1"/>
  <c r="S1973" i="1" s="1"/>
  <c r="J1973" i="1"/>
  <c r="U1973" i="1" s="1"/>
  <c r="H1974" i="1"/>
  <c r="J1974" i="1"/>
  <c r="H1975" i="1"/>
  <c r="S1975" i="1" s="1"/>
  <c r="J1975" i="1"/>
  <c r="U1975" i="1" s="1"/>
  <c r="H1976" i="1"/>
  <c r="J1976" i="1"/>
  <c r="H1977" i="1"/>
  <c r="S1977" i="1" s="1"/>
  <c r="J1977" i="1"/>
  <c r="U1977" i="1" s="1"/>
  <c r="H1978" i="1"/>
  <c r="J1978" i="1"/>
  <c r="H1979" i="1"/>
  <c r="S1979" i="1" s="1"/>
  <c r="J1979" i="1"/>
  <c r="U1979" i="1" s="1"/>
  <c r="H1980" i="1"/>
  <c r="J1980" i="1"/>
  <c r="H1981" i="1"/>
  <c r="S1981" i="1" s="1"/>
  <c r="J1981" i="1"/>
  <c r="U1981" i="1" s="1"/>
  <c r="H1982" i="1"/>
  <c r="J1982" i="1"/>
  <c r="H1983" i="1"/>
  <c r="S1983" i="1" s="1"/>
  <c r="J1983" i="1"/>
  <c r="U1983" i="1" s="1"/>
  <c r="H1984" i="1"/>
  <c r="J1984" i="1"/>
  <c r="H1985" i="1"/>
  <c r="S1985" i="1" s="1"/>
  <c r="J1985" i="1"/>
  <c r="U1985" i="1" s="1"/>
  <c r="H1986" i="1"/>
  <c r="J1986" i="1"/>
  <c r="H1987" i="1"/>
  <c r="S1987" i="1" s="1"/>
  <c r="J1987" i="1"/>
  <c r="U1987" i="1" s="1"/>
  <c r="H1988" i="1"/>
  <c r="J1988" i="1"/>
  <c r="H1989" i="1"/>
  <c r="S1989" i="1" s="1"/>
  <c r="J1989" i="1"/>
  <c r="U1989" i="1" s="1"/>
  <c r="H1990" i="1"/>
  <c r="J1990" i="1"/>
  <c r="H1991" i="1"/>
  <c r="S1991" i="1" s="1"/>
  <c r="J1991" i="1"/>
  <c r="U1991" i="1" s="1"/>
  <c r="H1992" i="1"/>
  <c r="J1992" i="1"/>
  <c r="H1993" i="1"/>
  <c r="S1993" i="1" s="1"/>
  <c r="J1993" i="1"/>
  <c r="U1993" i="1" s="1"/>
  <c r="H1994" i="1"/>
  <c r="J1994" i="1"/>
  <c r="H1995" i="1"/>
  <c r="S1995" i="1" s="1"/>
  <c r="J1995" i="1"/>
  <c r="U1995" i="1" s="1"/>
  <c r="H1996" i="1"/>
  <c r="J1996" i="1"/>
  <c r="H1997" i="1"/>
  <c r="S1997" i="1" s="1"/>
  <c r="J1997" i="1"/>
  <c r="U1997" i="1" s="1"/>
  <c r="H1998" i="1"/>
  <c r="J1998" i="1"/>
  <c r="H1999" i="1"/>
  <c r="S1999" i="1" s="1"/>
  <c r="J1999" i="1"/>
  <c r="U1999" i="1" s="1"/>
  <c r="H2000" i="1"/>
  <c r="J2000" i="1"/>
  <c r="H2001" i="1"/>
  <c r="S2001" i="1" s="1"/>
  <c r="J2001" i="1"/>
  <c r="U2001" i="1" s="1"/>
  <c r="H2002" i="1"/>
  <c r="J2002" i="1"/>
  <c r="H2003" i="1"/>
  <c r="S2003" i="1" s="1"/>
  <c r="J2003" i="1"/>
  <c r="U2003" i="1" s="1"/>
  <c r="H2004" i="1"/>
  <c r="J2004" i="1"/>
  <c r="H2005" i="1"/>
  <c r="S2005" i="1" s="1"/>
  <c r="J2005" i="1"/>
  <c r="U2005" i="1" s="1"/>
  <c r="H2006" i="1"/>
  <c r="J2006" i="1"/>
  <c r="H2007" i="1"/>
  <c r="S2007" i="1" s="1"/>
  <c r="J2007" i="1"/>
  <c r="U2007" i="1" s="1"/>
  <c r="H2008" i="1"/>
  <c r="J2008" i="1"/>
  <c r="H2009" i="1"/>
  <c r="S2009" i="1" s="1"/>
  <c r="J2009" i="1"/>
  <c r="U2009" i="1" s="1"/>
  <c r="H2010" i="1"/>
  <c r="J2010" i="1"/>
  <c r="H2011" i="1"/>
  <c r="S2011" i="1" s="1"/>
  <c r="J2011" i="1"/>
  <c r="U2011" i="1" s="1"/>
  <c r="H2012" i="1"/>
  <c r="J2012" i="1"/>
  <c r="H2013" i="1"/>
  <c r="S2013" i="1" s="1"/>
  <c r="J2013" i="1"/>
  <c r="U2013" i="1" s="1"/>
  <c r="H2014" i="1"/>
  <c r="J2014" i="1"/>
  <c r="H2015" i="1"/>
  <c r="S2015" i="1" s="1"/>
  <c r="J2015" i="1"/>
  <c r="U2015" i="1" s="1"/>
  <c r="H2016" i="1"/>
  <c r="J2016" i="1"/>
  <c r="H2017" i="1"/>
  <c r="S2017" i="1" s="1"/>
  <c r="J2017" i="1"/>
  <c r="U2017" i="1" s="1"/>
  <c r="H2018" i="1"/>
  <c r="J2018" i="1"/>
  <c r="H2019" i="1"/>
  <c r="S2019" i="1" s="1"/>
  <c r="J2019" i="1"/>
  <c r="U2019" i="1" s="1"/>
  <c r="H2020" i="1"/>
  <c r="J2020" i="1"/>
  <c r="H2021" i="1"/>
  <c r="S2021" i="1" s="1"/>
  <c r="J2021" i="1"/>
  <c r="U2021" i="1" s="1"/>
  <c r="H2022" i="1"/>
  <c r="J2022" i="1"/>
  <c r="H2023" i="1"/>
  <c r="S2023" i="1" s="1"/>
  <c r="J2023" i="1"/>
  <c r="U2023" i="1" s="1"/>
  <c r="H2024" i="1"/>
  <c r="J2024" i="1"/>
  <c r="H2025" i="1"/>
  <c r="S2025" i="1" s="1"/>
  <c r="J2025" i="1"/>
  <c r="U2025" i="1" s="1"/>
  <c r="H2026" i="1"/>
  <c r="J2026" i="1"/>
  <c r="H2027" i="1"/>
  <c r="S2027" i="1" s="1"/>
  <c r="J2027" i="1"/>
  <c r="U2027" i="1" s="1"/>
  <c r="H2028" i="1"/>
  <c r="J2028" i="1"/>
  <c r="H2029" i="1"/>
  <c r="S2029" i="1" s="1"/>
  <c r="J2029" i="1"/>
  <c r="U2029" i="1" s="1"/>
  <c r="H2030" i="1"/>
  <c r="J2030" i="1"/>
  <c r="H2031" i="1"/>
  <c r="S2031" i="1" s="1"/>
  <c r="J2031" i="1"/>
  <c r="U2031" i="1" s="1"/>
  <c r="H2032" i="1"/>
  <c r="J2032" i="1"/>
  <c r="H2033" i="1"/>
  <c r="S2033" i="1" s="1"/>
  <c r="J2033" i="1"/>
  <c r="U2033" i="1" s="1"/>
  <c r="H2034" i="1"/>
  <c r="J2034" i="1"/>
  <c r="H2035" i="1"/>
  <c r="S2035" i="1" s="1"/>
  <c r="J2035" i="1"/>
  <c r="U2035" i="1" s="1"/>
  <c r="H2036" i="1"/>
  <c r="J2036" i="1"/>
  <c r="H2037" i="1"/>
  <c r="S2037" i="1" s="1"/>
  <c r="J2037" i="1"/>
  <c r="U2037" i="1" s="1"/>
  <c r="H2038" i="1"/>
  <c r="J2038" i="1"/>
  <c r="H2039" i="1"/>
  <c r="S2039" i="1" s="1"/>
  <c r="J2039" i="1"/>
  <c r="U2039" i="1" s="1"/>
  <c r="H2040" i="1"/>
  <c r="J2040" i="1"/>
  <c r="H2041" i="1"/>
  <c r="S2041" i="1" s="1"/>
  <c r="J2041" i="1"/>
  <c r="U2041" i="1" s="1"/>
  <c r="H2042" i="1"/>
  <c r="J2042" i="1"/>
  <c r="H2043" i="1"/>
  <c r="S2043" i="1" s="1"/>
  <c r="J2043" i="1"/>
  <c r="U2043" i="1" s="1"/>
  <c r="H2044" i="1"/>
  <c r="J2044" i="1"/>
  <c r="H2045" i="1"/>
  <c r="S2045" i="1" s="1"/>
  <c r="J2045" i="1"/>
  <c r="U2045" i="1" s="1"/>
  <c r="H2046" i="1"/>
  <c r="J2046" i="1"/>
  <c r="H2047" i="1"/>
  <c r="S2047" i="1" s="1"/>
  <c r="J2047" i="1"/>
  <c r="U2047" i="1" s="1"/>
  <c r="H2048" i="1"/>
  <c r="J2048" i="1"/>
  <c r="H2049" i="1"/>
  <c r="S2049" i="1" s="1"/>
  <c r="J2049" i="1"/>
  <c r="U2049" i="1" s="1"/>
  <c r="H2050" i="1"/>
  <c r="J2050" i="1"/>
  <c r="H2051" i="1"/>
  <c r="S2051" i="1" s="1"/>
  <c r="J2051" i="1"/>
  <c r="U2051" i="1" s="1"/>
  <c r="H2052" i="1"/>
  <c r="J2052" i="1"/>
  <c r="H2053" i="1"/>
  <c r="S2053" i="1" s="1"/>
  <c r="J2053" i="1"/>
  <c r="U2053" i="1" s="1"/>
  <c r="H2054" i="1"/>
  <c r="J2054" i="1"/>
  <c r="H2055" i="1"/>
  <c r="S2055" i="1" s="1"/>
  <c r="J2055" i="1"/>
  <c r="U2055" i="1" s="1"/>
  <c r="H2056" i="1"/>
  <c r="J2056" i="1"/>
  <c r="H2057" i="1"/>
  <c r="S2057" i="1" s="1"/>
  <c r="J2057" i="1"/>
  <c r="U2057" i="1" s="1"/>
  <c r="H2058" i="1"/>
  <c r="J2058" i="1"/>
  <c r="H2059" i="1"/>
  <c r="S2059" i="1" s="1"/>
  <c r="J2059" i="1"/>
  <c r="U2059" i="1" s="1"/>
  <c r="H2060" i="1"/>
  <c r="J2060" i="1"/>
  <c r="H2061" i="1"/>
  <c r="S2061" i="1" s="1"/>
  <c r="J2061" i="1"/>
  <c r="U2061" i="1" s="1"/>
  <c r="H2062" i="1"/>
  <c r="J2062" i="1"/>
  <c r="H2063" i="1"/>
  <c r="S2063" i="1" s="1"/>
  <c r="J2063" i="1"/>
  <c r="U2063" i="1" s="1"/>
  <c r="H2064" i="1"/>
  <c r="J2064" i="1"/>
  <c r="H2065" i="1"/>
  <c r="S2065" i="1" s="1"/>
  <c r="J2065" i="1"/>
  <c r="U2065" i="1" s="1"/>
  <c r="H2066" i="1"/>
  <c r="J2066" i="1"/>
  <c r="H2067" i="1"/>
  <c r="S2067" i="1" s="1"/>
  <c r="J2067" i="1"/>
  <c r="U2067" i="1" s="1"/>
  <c r="H2068" i="1"/>
  <c r="J2068" i="1"/>
  <c r="H2069" i="1"/>
  <c r="S2069" i="1" s="1"/>
  <c r="J2069" i="1"/>
  <c r="U2069" i="1" s="1"/>
  <c r="H2070" i="1"/>
  <c r="J2070" i="1"/>
  <c r="H2071" i="1"/>
  <c r="S2071" i="1" s="1"/>
  <c r="J2071" i="1"/>
  <c r="U2071" i="1" s="1"/>
  <c r="H2072" i="1"/>
  <c r="J2072" i="1"/>
  <c r="H2073" i="1"/>
  <c r="S2073" i="1" s="1"/>
  <c r="J2073" i="1"/>
  <c r="U2073" i="1" s="1"/>
  <c r="H2074" i="1"/>
  <c r="J2074" i="1"/>
  <c r="H2075" i="1"/>
  <c r="S2075" i="1" s="1"/>
  <c r="J2075" i="1"/>
  <c r="U2075" i="1" s="1"/>
  <c r="H2076" i="1"/>
  <c r="J2076" i="1"/>
  <c r="H2077" i="1"/>
  <c r="S2077" i="1" s="1"/>
  <c r="J2077" i="1"/>
  <c r="U2077" i="1" s="1"/>
  <c r="H2078" i="1"/>
  <c r="J2078" i="1"/>
  <c r="H2079" i="1"/>
  <c r="S2079" i="1" s="1"/>
  <c r="J2079" i="1"/>
  <c r="U2079" i="1" s="1"/>
  <c r="H2080" i="1"/>
  <c r="J2080" i="1"/>
  <c r="H2081" i="1"/>
  <c r="S2081" i="1" s="1"/>
  <c r="J2081" i="1"/>
  <c r="U2081" i="1" s="1"/>
  <c r="H2082" i="1"/>
  <c r="J2082" i="1"/>
  <c r="H2083" i="1"/>
  <c r="S2083" i="1" s="1"/>
  <c r="J2083" i="1"/>
  <c r="U2083" i="1" s="1"/>
  <c r="H2084" i="1"/>
  <c r="J2084" i="1"/>
  <c r="H2085" i="1"/>
  <c r="S2085" i="1" s="1"/>
  <c r="J2085" i="1"/>
  <c r="U2085" i="1" s="1"/>
  <c r="H2086" i="1"/>
  <c r="J2086" i="1"/>
  <c r="H2087" i="1"/>
  <c r="S2087" i="1" s="1"/>
  <c r="J2087" i="1"/>
  <c r="U2087" i="1" s="1"/>
  <c r="H2088" i="1"/>
  <c r="J2088" i="1"/>
  <c r="H2089" i="1"/>
  <c r="S2089" i="1" s="1"/>
  <c r="J2089" i="1"/>
  <c r="U2089" i="1" s="1"/>
  <c r="H2090" i="1"/>
  <c r="J2090" i="1"/>
  <c r="H2091" i="1"/>
  <c r="S2091" i="1" s="1"/>
  <c r="J2091" i="1"/>
  <c r="U2091" i="1" s="1"/>
  <c r="H2092" i="1"/>
  <c r="J2092" i="1"/>
  <c r="H2093" i="1"/>
  <c r="S2093" i="1" s="1"/>
  <c r="J2093" i="1"/>
  <c r="U2093" i="1" s="1"/>
  <c r="H2094" i="1"/>
  <c r="J2094" i="1"/>
  <c r="H2095" i="1"/>
  <c r="S2095" i="1" s="1"/>
  <c r="J2095" i="1"/>
  <c r="U2095" i="1" s="1"/>
  <c r="H2096" i="1"/>
  <c r="J2096" i="1"/>
  <c r="H2097" i="1"/>
  <c r="S2097" i="1" s="1"/>
  <c r="J2097" i="1"/>
  <c r="U2097" i="1" s="1"/>
  <c r="H2098" i="1"/>
  <c r="J2098" i="1"/>
  <c r="H2099" i="1"/>
  <c r="S2099" i="1" s="1"/>
  <c r="J2099" i="1"/>
  <c r="U2099" i="1" s="1"/>
  <c r="H2100" i="1"/>
  <c r="J2100" i="1"/>
  <c r="H2101" i="1"/>
  <c r="S2101" i="1" s="1"/>
  <c r="J2101" i="1"/>
  <c r="U2101" i="1" s="1"/>
  <c r="H2102" i="1"/>
  <c r="J2102" i="1"/>
  <c r="H2103" i="1"/>
  <c r="S2103" i="1" s="1"/>
  <c r="J2103" i="1"/>
  <c r="U2103" i="1" s="1"/>
  <c r="H2104" i="1"/>
  <c r="J2104" i="1"/>
  <c r="H2105" i="1"/>
  <c r="S2105" i="1" s="1"/>
  <c r="J2105" i="1"/>
  <c r="U2105" i="1" s="1"/>
  <c r="H2106" i="1"/>
  <c r="J2106" i="1"/>
  <c r="H2107" i="1"/>
  <c r="S2107" i="1" s="1"/>
  <c r="J2107" i="1"/>
  <c r="U2107" i="1" s="1"/>
  <c r="H2108" i="1"/>
  <c r="J2108" i="1"/>
  <c r="H2109" i="1"/>
  <c r="S2109" i="1" s="1"/>
  <c r="J2109" i="1"/>
  <c r="U2109" i="1" s="1"/>
  <c r="H2110" i="1"/>
  <c r="J2110" i="1"/>
  <c r="H2111" i="1"/>
  <c r="S2111" i="1" s="1"/>
  <c r="J2111" i="1"/>
  <c r="U2111" i="1" s="1"/>
  <c r="H2112" i="1"/>
  <c r="J2112" i="1"/>
  <c r="H2113" i="1"/>
  <c r="S2113" i="1" s="1"/>
  <c r="J2113" i="1"/>
  <c r="U2113" i="1" s="1"/>
  <c r="H2114" i="1"/>
  <c r="J2114" i="1"/>
  <c r="H2115" i="1"/>
  <c r="S2115" i="1" s="1"/>
  <c r="J2115" i="1"/>
  <c r="U2115" i="1" s="1"/>
  <c r="H2116" i="1"/>
  <c r="J2116" i="1"/>
  <c r="H2117" i="1"/>
  <c r="S2117" i="1" s="1"/>
  <c r="J2117" i="1"/>
  <c r="U2117" i="1" s="1"/>
  <c r="H2118" i="1"/>
  <c r="J2118" i="1"/>
  <c r="H2119" i="1"/>
  <c r="S2119" i="1" s="1"/>
  <c r="J2119" i="1"/>
  <c r="U2119" i="1" s="1"/>
  <c r="H2120" i="1"/>
  <c r="J2120" i="1"/>
  <c r="H2121" i="1"/>
  <c r="S2121" i="1" s="1"/>
  <c r="J2121" i="1"/>
  <c r="U2121" i="1" s="1"/>
  <c r="H2122" i="1"/>
  <c r="J2122" i="1"/>
  <c r="H2123" i="1"/>
  <c r="S2123" i="1" s="1"/>
  <c r="J2123" i="1"/>
  <c r="U2123" i="1" s="1"/>
  <c r="H2124" i="1"/>
  <c r="J2124" i="1"/>
  <c r="H2125" i="1"/>
  <c r="S2125" i="1" s="1"/>
  <c r="J2125" i="1"/>
  <c r="U2125" i="1" s="1"/>
  <c r="H2126" i="1"/>
  <c r="J2126" i="1"/>
  <c r="H2127" i="1"/>
  <c r="S2127" i="1" s="1"/>
  <c r="J2127" i="1"/>
  <c r="U2127" i="1" s="1"/>
  <c r="H2128" i="1"/>
  <c r="J2128" i="1"/>
  <c r="H2129" i="1"/>
  <c r="S2129" i="1" s="1"/>
  <c r="J2129" i="1"/>
  <c r="U2129" i="1" s="1"/>
  <c r="H2130" i="1"/>
  <c r="J2130" i="1"/>
  <c r="H2131" i="1"/>
  <c r="S2131" i="1" s="1"/>
  <c r="J2131" i="1"/>
  <c r="U2131" i="1" s="1"/>
  <c r="H2132" i="1"/>
  <c r="J2132" i="1"/>
  <c r="H2133" i="1"/>
  <c r="S2133" i="1" s="1"/>
  <c r="J2133" i="1"/>
  <c r="U2133" i="1" s="1"/>
  <c r="H2134" i="1"/>
  <c r="J2134" i="1"/>
  <c r="H2135" i="1"/>
  <c r="S2135" i="1" s="1"/>
  <c r="J2135" i="1"/>
  <c r="U2135" i="1" s="1"/>
  <c r="H2136" i="1"/>
  <c r="J2136" i="1"/>
  <c r="H2137" i="1"/>
  <c r="S2137" i="1" s="1"/>
  <c r="J2137" i="1"/>
  <c r="U2137" i="1" s="1"/>
  <c r="H2138" i="1"/>
  <c r="J2138" i="1"/>
  <c r="H2139" i="1"/>
  <c r="S2139" i="1" s="1"/>
  <c r="J2139" i="1"/>
  <c r="U2139" i="1" s="1"/>
  <c r="H2140" i="1"/>
  <c r="J2140" i="1"/>
  <c r="H2141" i="1"/>
  <c r="S2141" i="1" s="1"/>
  <c r="J2141" i="1"/>
  <c r="U2141" i="1" s="1"/>
  <c r="H2142" i="1"/>
  <c r="J2142" i="1"/>
  <c r="H2143" i="1"/>
  <c r="S2143" i="1" s="1"/>
  <c r="J2143" i="1"/>
  <c r="U2143" i="1" s="1"/>
  <c r="H2144" i="1"/>
  <c r="J2144" i="1"/>
  <c r="H2145" i="1"/>
  <c r="S2145" i="1" s="1"/>
  <c r="J2145" i="1"/>
  <c r="U2145" i="1" s="1"/>
  <c r="H2146" i="1"/>
  <c r="J2146" i="1"/>
  <c r="H2147" i="1"/>
  <c r="S2147" i="1" s="1"/>
  <c r="J2147" i="1"/>
  <c r="U2147" i="1" s="1"/>
  <c r="H2148" i="1"/>
  <c r="J2148" i="1"/>
  <c r="H2149" i="1"/>
  <c r="S2149" i="1" s="1"/>
  <c r="J2149" i="1"/>
  <c r="U2149" i="1" s="1"/>
  <c r="H2150" i="1"/>
  <c r="J2150" i="1"/>
  <c r="H2151" i="1"/>
  <c r="S2151" i="1" s="1"/>
  <c r="J2151" i="1"/>
  <c r="U2151" i="1" s="1"/>
  <c r="H2152" i="1"/>
  <c r="J2152" i="1"/>
  <c r="H2153" i="1"/>
  <c r="S2153" i="1" s="1"/>
  <c r="J2153" i="1"/>
  <c r="U2153" i="1" s="1"/>
  <c r="H2154" i="1"/>
  <c r="J2154" i="1"/>
  <c r="H2155" i="1"/>
  <c r="S2155" i="1" s="1"/>
  <c r="J2155" i="1"/>
  <c r="U2155" i="1" s="1"/>
  <c r="H2156" i="1"/>
  <c r="J2156" i="1"/>
  <c r="H2157" i="1"/>
  <c r="S2157" i="1" s="1"/>
  <c r="J2157" i="1"/>
  <c r="U2157" i="1" s="1"/>
  <c r="H2158" i="1"/>
  <c r="J2158" i="1"/>
  <c r="H2159" i="1"/>
  <c r="S2159" i="1" s="1"/>
  <c r="J2159" i="1"/>
  <c r="U2159" i="1" s="1"/>
  <c r="H2160" i="1"/>
  <c r="J2160" i="1"/>
  <c r="H2161" i="1"/>
  <c r="S2161" i="1" s="1"/>
  <c r="J2161" i="1"/>
  <c r="U2161" i="1" s="1"/>
  <c r="H2162" i="1"/>
  <c r="J2162" i="1"/>
  <c r="H2163" i="1"/>
  <c r="S2163" i="1" s="1"/>
  <c r="J2163" i="1"/>
  <c r="U2163" i="1" s="1"/>
  <c r="H2164" i="1"/>
  <c r="J2164" i="1"/>
  <c r="H2165" i="1"/>
  <c r="S2165" i="1" s="1"/>
  <c r="J2165" i="1"/>
  <c r="U2165" i="1" s="1"/>
  <c r="H2166" i="1"/>
  <c r="J2166" i="1"/>
  <c r="H2167" i="1"/>
  <c r="S2167" i="1" s="1"/>
  <c r="J2167" i="1"/>
  <c r="U2167" i="1" s="1"/>
  <c r="H2168" i="1"/>
  <c r="J2168" i="1"/>
  <c r="H2169" i="1"/>
  <c r="S2169" i="1" s="1"/>
  <c r="J2169" i="1"/>
  <c r="U2169" i="1" s="1"/>
  <c r="H2170" i="1"/>
  <c r="J2170" i="1"/>
  <c r="H2171" i="1"/>
  <c r="S2171" i="1" s="1"/>
  <c r="J2171" i="1"/>
  <c r="U2171" i="1" s="1"/>
  <c r="H2172" i="1"/>
  <c r="J2172" i="1"/>
  <c r="H2173" i="1"/>
  <c r="S2173" i="1" s="1"/>
  <c r="J2173" i="1"/>
  <c r="U2173" i="1" s="1"/>
  <c r="H2174" i="1"/>
  <c r="J2174" i="1"/>
  <c r="H2175" i="1"/>
  <c r="S2175" i="1" s="1"/>
  <c r="J2175" i="1"/>
  <c r="U2175" i="1" s="1"/>
  <c r="H2176" i="1"/>
  <c r="J2176" i="1"/>
  <c r="H2177" i="1"/>
  <c r="S2177" i="1" s="1"/>
  <c r="J2177" i="1"/>
  <c r="U2177" i="1" s="1"/>
  <c r="H2178" i="1"/>
  <c r="J2178" i="1"/>
  <c r="H2179" i="1"/>
  <c r="S2179" i="1" s="1"/>
  <c r="J2179" i="1"/>
  <c r="U2179" i="1" s="1"/>
  <c r="H2180" i="1"/>
  <c r="J2180" i="1"/>
  <c r="H2181" i="1"/>
  <c r="S2181" i="1" s="1"/>
  <c r="J2181" i="1"/>
  <c r="U2181" i="1" s="1"/>
  <c r="H2182" i="1"/>
  <c r="J2182" i="1"/>
  <c r="H2183" i="1"/>
  <c r="S2183" i="1" s="1"/>
  <c r="J2183" i="1"/>
  <c r="U2183" i="1" s="1"/>
  <c r="H2184" i="1"/>
  <c r="J2184" i="1"/>
  <c r="H2185" i="1"/>
  <c r="S2185" i="1" s="1"/>
  <c r="J2185" i="1"/>
  <c r="U2185" i="1" s="1"/>
  <c r="H2186" i="1"/>
  <c r="J2186" i="1"/>
  <c r="H2187" i="1"/>
  <c r="S2187" i="1" s="1"/>
  <c r="J2187" i="1"/>
  <c r="U2187" i="1" s="1"/>
  <c r="H2188" i="1"/>
  <c r="J2188" i="1"/>
  <c r="H2189" i="1"/>
  <c r="S2189" i="1" s="1"/>
  <c r="J2189" i="1"/>
  <c r="U2189" i="1" s="1"/>
  <c r="H2190" i="1"/>
  <c r="J2190" i="1"/>
  <c r="H2191" i="1"/>
  <c r="S2191" i="1" s="1"/>
  <c r="J2191" i="1"/>
  <c r="U2191" i="1" s="1"/>
  <c r="H2192" i="1"/>
  <c r="J2192" i="1"/>
  <c r="H2193" i="1"/>
  <c r="S2193" i="1" s="1"/>
  <c r="J2193" i="1"/>
  <c r="U2193" i="1" s="1"/>
  <c r="H2194" i="1"/>
  <c r="J2194" i="1"/>
  <c r="H2195" i="1"/>
  <c r="S2195" i="1" s="1"/>
  <c r="J2195" i="1"/>
  <c r="U2195" i="1" s="1"/>
  <c r="H2196" i="1"/>
  <c r="J2196" i="1"/>
  <c r="H2197" i="1"/>
  <c r="S2197" i="1" s="1"/>
  <c r="J2197" i="1"/>
  <c r="U2197" i="1" s="1"/>
  <c r="H2198" i="1"/>
  <c r="J2198" i="1"/>
  <c r="H2199" i="1"/>
  <c r="S2199" i="1" s="1"/>
  <c r="J2199" i="1"/>
  <c r="U2199" i="1" s="1"/>
  <c r="H2200" i="1"/>
  <c r="J2200" i="1"/>
  <c r="H2201" i="1"/>
  <c r="S2201" i="1" s="1"/>
  <c r="J2201" i="1"/>
  <c r="U2201" i="1" s="1"/>
  <c r="H2202" i="1"/>
  <c r="J2202" i="1"/>
  <c r="H2203" i="1"/>
  <c r="S2203" i="1" s="1"/>
  <c r="J2203" i="1"/>
  <c r="U2203" i="1" s="1"/>
  <c r="H2204" i="1"/>
  <c r="J2204" i="1"/>
  <c r="H2205" i="1"/>
  <c r="S2205" i="1" s="1"/>
  <c r="J2205" i="1"/>
  <c r="U2205" i="1" s="1"/>
  <c r="H2206" i="1"/>
  <c r="J2206" i="1"/>
  <c r="H2207" i="1"/>
  <c r="S2207" i="1" s="1"/>
  <c r="J2207" i="1"/>
  <c r="U2207" i="1" s="1"/>
  <c r="H2208" i="1"/>
  <c r="J2208" i="1"/>
  <c r="H2209" i="1"/>
  <c r="S2209" i="1" s="1"/>
  <c r="J2209" i="1"/>
  <c r="U2209" i="1" s="1"/>
  <c r="H2210" i="1"/>
  <c r="J2210" i="1"/>
  <c r="H2211" i="1"/>
  <c r="S2211" i="1" s="1"/>
  <c r="J2211" i="1"/>
  <c r="U2211" i="1" s="1"/>
  <c r="H2212" i="1"/>
  <c r="J2212" i="1"/>
  <c r="H2213" i="1"/>
  <c r="S2213" i="1" s="1"/>
  <c r="J2213" i="1"/>
  <c r="U2213" i="1" s="1"/>
  <c r="H2214" i="1"/>
  <c r="J2214" i="1"/>
  <c r="H2215" i="1"/>
  <c r="S2215" i="1" s="1"/>
  <c r="J2215" i="1"/>
  <c r="U2215" i="1" s="1"/>
  <c r="H2216" i="1"/>
  <c r="J2216" i="1"/>
  <c r="H2217" i="1"/>
  <c r="S2217" i="1" s="1"/>
  <c r="J2217" i="1"/>
  <c r="U2217" i="1" s="1"/>
  <c r="H2218" i="1"/>
  <c r="J2218" i="1"/>
  <c r="H2219" i="1"/>
  <c r="S2219" i="1" s="1"/>
  <c r="J2219" i="1"/>
  <c r="U2219" i="1" s="1"/>
  <c r="H2220" i="1"/>
  <c r="J2220" i="1"/>
  <c r="H2221" i="1"/>
  <c r="S2221" i="1" s="1"/>
  <c r="J2221" i="1"/>
  <c r="U2221" i="1" s="1"/>
  <c r="H2222" i="1"/>
  <c r="J2222" i="1"/>
  <c r="H2223" i="1"/>
  <c r="S2223" i="1" s="1"/>
  <c r="J2223" i="1"/>
  <c r="U2223" i="1" s="1"/>
  <c r="H2224" i="1"/>
  <c r="J2224" i="1"/>
  <c r="H2225" i="1"/>
  <c r="S2225" i="1" s="1"/>
  <c r="J2225" i="1"/>
  <c r="U2225" i="1" s="1"/>
  <c r="H2226" i="1"/>
  <c r="J2226" i="1"/>
  <c r="H2227" i="1"/>
  <c r="S2227" i="1" s="1"/>
  <c r="J2227" i="1"/>
  <c r="U2227" i="1" s="1"/>
  <c r="H2228" i="1"/>
  <c r="J2228" i="1"/>
  <c r="H2229" i="1"/>
  <c r="S2229" i="1" s="1"/>
  <c r="J2229" i="1"/>
  <c r="U2229" i="1" s="1"/>
  <c r="H2230" i="1"/>
  <c r="J2230" i="1"/>
  <c r="H2231" i="1"/>
  <c r="S2231" i="1" s="1"/>
  <c r="J2231" i="1"/>
  <c r="U2231" i="1" s="1"/>
  <c r="H2232" i="1"/>
  <c r="J2232" i="1"/>
  <c r="H2233" i="1"/>
  <c r="S2233" i="1" s="1"/>
  <c r="J2233" i="1"/>
  <c r="U2233" i="1" s="1"/>
  <c r="H2234" i="1"/>
  <c r="J2234" i="1"/>
  <c r="H2235" i="1"/>
  <c r="S2235" i="1" s="1"/>
  <c r="J2235" i="1"/>
  <c r="U2235" i="1" s="1"/>
  <c r="H2236" i="1"/>
  <c r="J2236" i="1"/>
  <c r="H2237" i="1"/>
  <c r="S2237" i="1" s="1"/>
  <c r="J2237" i="1"/>
  <c r="U2237" i="1" s="1"/>
  <c r="H2238" i="1"/>
  <c r="J2238" i="1"/>
  <c r="H2239" i="1"/>
  <c r="S2239" i="1" s="1"/>
  <c r="J2239" i="1"/>
  <c r="U2239" i="1" s="1"/>
  <c r="H2240" i="1"/>
  <c r="J2240" i="1"/>
  <c r="H2241" i="1"/>
  <c r="S2241" i="1" s="1"/>
  <c r="J2241" i="1"/>
  <c r="U2241" i="1" s="1"/>
  <c r="H2242" i="1"/>
  <c r="J2242" i="1"/>
  <c r="H2243" i="1"/>
  <c r="S2243" i="1" s="1"/>
  <c r="J2243" i="1"/>
  <c r="U2243" i="1" s="1"/>
  <c r="H2244" i="1"/>
  <c r="J2244" i="1"/>
  <c r="H2245" i="1"/>
  <c r="S2245" i="1" s="1"/>
  <c r="J2245" i="1"/>
  <c r="U2245" i="1" s="1"/>
  <c r="H2246" i="1"/>
  <c r="J2246" i="1"/>
  <c r="H2247" i="1"/>
  <c r="S2247" i="1" s="1"/>
  <c r="J2247" i="1"/>
  <c r="U2247" i="1" s="1"/>
  <c r="H2248" i="1"/>
  <c r="J2248" i="1"/>
  <c r="H2249" i="1"/>
  <c r="S2249" i="1" s="1"/>
  <c r="J2249" i="1"/>
  <c r="U2249" i="1" s="1"/>
  <c r="H2250" i="1"/>
  <c r="J2250" i="1"/>
  <c r="H2251" i="1"/>
  <c r="S2251" i="1" s="1"/>
  <c r="J2251" i="1"/>
  <c r="U2251" i="1" s="1"/>
  <c r="H2252" i="1"/>
  <c r="J2252" i="1"/>
  <c r="H2253" i="1"/>
  <c r="S2253" i="1" s="1"/>
  <c r="J2253" i="1"/>
  <c r="U2253" i="1" s="1"/>
  <c r="H2254" i="1"/>
  <c r="J2254" i="1"/>
  <c r="H2255" i="1"/>
  <c r="S2255" i="1" s="1"/>
  <c r="J2255" i="1"/>
  <c r="U2255" i="1" s="1"/>
  <c r="H2256" i="1"/>
  <c r="J2256" i="1"/>
  <c r="H2257" i="1"/>
  <c r="S2257" i="1" s="1"/>
  <c r="J2257" i="1"/>
  <c r="U2257" i="1" s="1"/>
  <c r="H2258" i="1"/>
  <c r="J2258" i="1"/>
  <c r="H2259" i="1"/>
  <c r="S2259" i="1" s="1"/>
  <c r="J2259" i="1"/>
  <c r="U2259" i="1" s="1"/>
  <c r="H2260" i="1"/>
  <c r="J2260" i="1"/>
  <c r="H2261" i="1"/>
  <c r="S2261" i="1" s="1"/>
  <c r="J2261" i="1"/>
  <c r="U2261" i="1" s="1"/>
  <c r="H2262" i="1"/>
  <c r="J2262" i="1"/>
  <c r="H2263" i="1"/>
  <c r="S2263" i="1" s="1"/>
  <c r="J2263" i="1"/>
  <c r="U2263" i="1" s="1"/>
  <c r="H2264" i="1"/>
  <c r="J2264" i="1"/>
  <c r="H2265" i="1"/>
  <c r="S2265" i="1" s="1"/>
  <c r="J2265" i="1"/>
  <c r="U2265" i="1" s="1"/>
  <c r="H2266" i="1"/>
  <c r="J2266" i="1"/>
  <c r="H2267" i="1"/>
  <c r="S2267" i="1" s="1"/>
  <c r="J2267" i="1"/>
  <c r="U2267" i="1" s="1"/>
  <c r="H2268" i="1"/>
  <c r="J2268" i="1"/>
  <c r="H2269" i="1"/>
  <c r="S2269" i="1" s="1"/>
  <c r="J2269" i="1"/>
  <c r="U2269" i="1" s="1"/>
  <c r="H2270" i="1"/>
  <c r="J2270" i="1"/>
  <c r="H2271" i="1"/>
  <c r="S2271" i="1" s="1"/>
  <c r="J2271" i="1"/>
  <c r="U2271" i="1" s="1"/>
  <c r="H2272" i="1"/>
  <c r="J2272" i="1"/>
  <c r="H2273" i="1"/>
  <c r="S2273" i="1" s="1"/>
  <c r="J2273" i="1"/>
  <c r="U2273" i="1" s="1"/>
  <c r="H2274" i="1"/>
  <c r="J2274" i="1"/>
  <c r="H2275" i="1"/>
  <c r="S2275" i="1" s="1"/>
  <c r="J2275" i="1"/>
  <c r="U2275" i="1" s="1"/>
  <c r="H2276" i="1"/>
  <c r="J2276" i="1"/>
  <c r="H2277" i="1"/>
  <c r="S2277" i="1" s="1"/>
  <c r="J2277" i="1"/>
  <c r="U2277" i="1" s="1"/>
  <c r="H2278" i="1"/>
  <c r="J2278" i="1"/>
  <c r="H2279" i="1"/>
  <c r="S2279" i="1" s="1"/>
  <c r="J2279" i="1"/>
  <c r="U2279" i="1" s="1"/>
  <c r="H2280" i="1"/>
  <c r="J2280" i="1"/>
  <c r="H2281" i="1"/>
  <c r="S2281" i="1" s="1"/>
  <c r="J2281" i="1"/>
  <c r="U2281" i="1" s="1"/>
  <c r="H2282" i="1"/>
  <c r="J2282" i="1"/>
  <c r="H2283" i="1"/>
  <c r="S2283" i="1" s="1"/>
  <c r="J2283" i="1"/>
  <c r="U2283" i="1" s="1"/>
  <c r="H2284" i="1"/>
  <c r="J2284" i="1"/>
  <c r="H2285" i="1"/>
  <c r="S2285" i="1" s="1"/>
  <c r="J2285" i="1"/>
  <c r="U2285" i="1" s="1"/>
  <c r="H2286" i="1"/>
  <c r="J2286" i="1"/>
  <c r="H2287" i="1"/>
  <c r="S2287" i="1" s="1"/>
  <c r="J2287" i="1"/>
  <c r="U2287" i="1" s="1"/>
  <c r="H2288" i="1"/>
  <c r="J2288" i="1"/>
  <c r="H2289" i="1"/>
  <c r="S2289" i="1" s="1"/>
  <c r="J2289" i="1"/>
  <c r="U2289" i="1" s="1"/>
  <c r="H2290" i="1"/>
  <c r="J2290" i="1"/>
  <c r="H2291" i="1"/>
  <c r="S2291" i="1" s="1"/>
  <c r="J2291" i="1"/>
  <c r="U2291" i="1" s="1"/>
  <c r="H2292" i="1"/>
  <c r="J2292" i="1"/>
  <c r="H2293" i="1"/>
  <c r="S2293" i="1" s="1"/>
  <c r="J2293" i="1"/>
  <c r="U2293" i="1" s="1"/>
  <c r="H2294" i="1"/>
  <c r="J2294" i="1"/>
  <c r="H2295" i="1"/>
  <c r="S2295" i="1" s="1"/>
  <c r="J2295" i="1"/>
  <c r="U2295" i="1" s="1"/>
  <c r="H2296" i="1"/>
  <c r="J2296" i="1"/>
  <c r="H2297" i="1"/>
  <c r="S2297" i="1" s="1"/>
  <c r="J2297" i="1"/>
  <c r="U2297" i="1" s="1"/>
  <c r="H2298" i="1"/>
  <c r="J2298" i="1"/>
  <c r="H2299" i="1"/>
  <c r="S2299" i="1" s="1"/>
  <c r="J2299" i="1"/>
  <c r="U2299" i="1" s="1"/>
  <c r="H2300" i="1"/>
  <c r="J2300" i="1"/>
  <c r="H2301" i="1"/>
  <c r="S2301" i="1" s="1"/>
  <c r="J2301" i="1"/>
  <c r="U2301" i="1" s="1"/>
  <c r="H2302" i="1"/>
  <c r="J2302" i="1"/>
  <c r="H2303" i="1"/>
  <c r="S2303" i="1" s="1"/>
  <c r="J2303" i="1"/>
  <c r="U2303" i="1" s="1"/>
  <c r="H2304" i="1"/>
  <c r="J2304" i="1"/>
  <c r="H2305" i="1"/>
  <c r="S2305" i="1" s="1"/>
  <c r="J2305" i="1"/>
  <c r="U2305" i="1" s="1"/>
  <c r="H2306" i="1"/>
  <c r="J2306" i="1"/>
  <c r="H2307" i="1"/>
  <c r="S2307" i="1" s="1"/>
  <c r="J2307" i="1"/>
  <c r="U2307" i="1" s="1"/>
  <c r="H2308" i="1"/>
  <c r="J2308" i="1"/>
  <c r="H2309" i="1"/>
  <c r="S2309" i="1" s="1"/>
  <c r="J2309" i="1"/>
  <c r="U2309" i="1" s="1"/>
  <c r="H2310" i="1"/>
  <c r="J2310" i="1"/>
  <c r="H2311" i="1"/>
  <c r="S2311" i="1" s="1"/>
  <c r="J2311" i="1"/>
  <c r="U2311" i="1" s="1"/>
  <c r="H2312" i="1"/>
  <c r="J2312" i="1"/>
  <c r="H2313" i="1"/>
  <c r="S2313" i="1" s="1"/>
  <c r="J2313" i="1"/>
  <c r="U2313" i="1" s="1"/>
  <c r="H2314" i="1"/>
  <c r="J2314" i="1"/>
  <c r="H2315" i="1"/>
  <c r="S2315" i="1" s="1"/>
  <c r="J2315" i="1"/>
  <c r="U2315" i="1" s="1"/>
  <c r="H2316" i="1"/>
  <c r="J2316" i="1"/>
  <c r="H2317" i="1"/>
  <c r="S2317" i="1" s="1"/>
  <c r="J2317" i="1"/>
  <c r="U2317" i="1" s="1"/>
  <c r="H2318" i="1"/>
  <c r="J2318" i="1"/>
  <c r="H2319" i="1"/>
  <c r="S2319" i="1" s="1"/>
  <c r="J2319" i="1"/>
  <c r="U2319" i="1" s="1"/>
  <c r="H2320" i="1"/>
  <c r="J2320" i="1"/>
  <c r="H2321" i="1"/>
  <c r="S2321" i="1" s="1"/>
  <c r="J2321" i="1"/>
  <c r="U2321" i="1" s="1"/>
  <c r="H2322" i="1"/>
  <c r="J2322" i="1"/>
  <c r="H2323" i="1"/>
  <c r="S2323" i="1" s="1"/>
  <c r="J2323" i="1"/>
  <c r="U2323" i="1" s="1"/>
  <c r="H2324" i="1"/>
  <c r="J2324" i="1"/>
  <c r="H2325" i="1"/>
  <c r="S2325" i="1" s="1"/>
  <c r="J2325" i="1"/>
  <c r="U2325" i="1" s="1"/>
  <c r="H2326" i="1"/>
  <c r="J2326" i="1"/>
  <c r="H2327" i="1"/>
  <c r="S2327" i="1" s="1"/>
  <c r="J2327" i="1"/>
  <c r="U2327" i="1" s="1"/>
  <c r="H2328" i="1"/>
  <c r="J2328" i="1"/>
  <c r="H2329" i="1"/>
  <c r="S2329" i="1" s="1"/>
  <c r="J2329" i="1"/>
  <c r="U2329" i="1" s="1"/>
  <c r="H2330" i="1"/>
  <c r="J2330" i="1"/>
  <c r="H2331" i="1"/>
  <c r="S2331" i="1" s="1"/>
  <c r="J2331" i="1"/>
  <c r="U2331" i="1" s="1"/>
  <c r="H2332" i="1"/>
  <c r="J2332" i="1"/>
  <c r="H2333" i="1"/>
  <c r="S2333" i="1" s="1"/>
  <c r="J2333" i="1"/>
  <c r="U2333" i="1" s="1"/>
  <c r="H2334" i="1"/>
  <c r="J2334" i="1"/>
  <c r="H2335" i="1"/>
  <c r="S2335" i="1" s="1"/>
  <c r="J2335" i="1"/>
  <c r="U2335" i="1" s="1"/>
  <c r="H2336" i="1"/>
  <c r="J2336" i="1"/>
  <c r="H2337" i="1"/>
  <c r="S2337" i="1" s="1"/>
  <c r="J2337" i="1"/>
  <c r="U2337" i="1" s="1"/>
  <c r="H2338" i="1"/>
  <c r="J2338" i="1"/>
  <c r="H2339" i="1"/>
  <c r="S2339" i="1" s="1"/>
  <c r="J2339" i="1"/>
  <c r="U2339" i="1" s="1"/>
  <c r="H2340" i="1"/>
  <c r="J2340" i="1"/>
  <c r="H2341" i="1"/>
  <c r="S2341" i="1" s="1"/>
  <c r="J2341" i="1"/>
  <c r="U2341" i="1" s="1"/>
  <c r="H2342" i="1"/>
  <c r="J2342" i="1"/>
  <c r="H2343" i="1"/>
  <c r="S2343" i="1" s="1"/>
  <c r="J2343" i="1"/>
  <c r="U2343" i="1" s="1"/>
  <c r="H2344" i="1"/>
  <c r="J2344" i="1"/>
  <c r="H2345" i="1"/>
  <c r="S2345" i="1" s="1"/>
  <c r="J2345" i="1"/>
  <c r="U2345" i="1" s="1"/>
  <c r="H2346" i="1"/>
  <c r="J2346" i="1"/>
  <c r="H2347" i="1"/>
  <c r="S2347" i="1" s="1"/>
  <c r="J2347" i="1"/>
  <c r="U2347" i="1" s="1"/>
  <c r="H2348" i="1"/>
  <c r="J2348" i="1"/>
  <c r="H2349" i="1"/>
  <c r="S2349" i="1" s="1"/>
  <c r="J2349" i="1"/>
  <c r="U2349" i="1" s="1"/>
  <c r="H2350" i="1"/>
  <c r="J2350" i="1"/>
  <c r="H2351" i="1"/>
  <c r="S2351" i="1" s="1"/>
  <c r="J2351" i="1"/>
  <c r="U2351" i="1" s="1"/>
  <c r="H2352" i="1"/>
  <c r="J2352" i="1"/>
  <c r="H2353" i="1"/>
  <c r="S2353" i="1" s="1"/>
  <c r="J2353" i="1"/>
  <c r="U2353" i="1" s="1"/>
  <c r="H2354" i="1"/>
  <c r="J2354" i="1"/>
  <c r="H2355" i="1"/>
  <c r="S2355" i="1" s="1"/>
  <c r="J2355" i="1"/>
  <c r="U2355" i="1" s="1"/>
  <c r="H2356" i="1"/>
  <c r="J2356" i="1"/>
  <c r="H2357" i="1"/>
  <c r="S2357" i="1" s="1"/>
  <c r="J2357" i="1"/>
  <c r="U2357" i="1" s="1"/>
  <c r="H2358" i="1"/>
  <c r="J2358" i="1"/>
  <c r="H2359" i="1"/>
  <c r="S2359" i="1" s="1"/>
  <c r="J2359" i="1"/>
  <c r="U2359" i="1" s="1"/>
  <c r="H2360" i="1"/>
  <c r="J2360" i="1"/>
  <c r="H2361" i="1"/>
  <c r="S2361" i="1" s="1"/>
  <c r="J2361" i="1"/>
  <c r="U2361" i="1" s="1"/>
  <c r="H2362" i="1"/>
  <c r="J2362" i="1"/>
  <c r="H2363" i="1"/>
  <c r="S2363" i="1" s="1"/>
  <c r="J2363" i="1"/>
  <c r="U2363" i="1" s="1"/>
  <c r="H2364" i="1"/>
  <c r="J2364" i="1"/>
  <c r="H2365" i="1"/>
  <c r="S2365" i="1" s="1"/>
  <c r="J2365" i="1"/>
  <c r="U2365" i="1" s="1"/>
  <c r="H2366" i="1"/>
  <c r="J2366" i="1"/>
  <c r="H2367" i="1"/>
  <c r="S2367" i="1" s="1"/>
  <c r="J2367" i="1"/>
  <c r="U2367" i="1" s="1"/>
  <c r="H2368" i="1"/>
  <c r="J2368" i="1"/>
  <c r="H2369" i="1"/>
  <c r="S2369" i="1" s="1"/>
  <c r="J2369" i="1"/>
  <c r="U2369" i="1" s="1"/>
  <c r="H2370" i="1"/>
  <c r="J2370" i="1"/>
  <c r="H2371" i="1"/>
  <c r="S2371" i="1" s="1"/>
  <c r="J2371" i="1"/>
  <c r="U2371" i="1" s="1"/>
  <c r="H2372" i="1"/>
  <c r="J2372" i="1"/>
  <c r="H2373" i="1"/>
  <c r="S2373" i="1" s="1"/>
  <c r="J2373" i="1"/>
  <c r="U2373" i="1" s="1"/>
  <c r="H2374" i="1"/>
  <c r="J2374" i="1"/>
  <c r="H2375" i="1"/>
  <c r="S2375" i="1" s="1"/>
  <c r="J2375" i="1"/>
  <c r="U2375" i="1" s="1"/>
  <c r="H2376" i="1"/>
  <c r="J2376" i="1"/>
  <c r="H2377" i="1"/>
  <c r="S2377" i="1" s="1"/>
  <c r="J2377" i="1"/>
  <c r="U2377" i="1" s="1"/>
  <c r="H2378" i="1"/>
  <c r="J2378" i="1"/>
  <c r="H2379" i="1"/>
  <c r="S2379" i="1" s="1"/>
  <c r="J2379" i="1"/>
  <c r="U2379" i="1" s="1"/>
  <c r="H2380" i="1"/>
  <c r="J2380" i="1"/>
  <c r="H2381" i="1"/>
  <c r="S2381" i="1" s="1"/>
  <c r="J2381" i="1"/>
  <c r="U2381" i="1" s="1"/>
  <c r="H2382" i="1"/>
  <c r="J2382" i="1"/>
  <c r="H2383" i="1"/>
  <c r="S2383" i="1" s="1"/>
  <c r="J2383" i="1"/>
  <c r="U2383" i="1" s="1"/>
  <c r="H2384" i="1"/>
  <c r="J2384" i="1"/>
  <c r="H2385" i="1"/>
  <c r="S2385" i="1" s="1"/>
  <c r="J2385" i="1"/>
  <c r="U2385" i="1" s="1"/>
  <c r="H2386" i="1"/>
  <c r="J2386" i="1"/>
  <c r="H2387" i="1"/>
  <c r="S2387" i="1" s="1"/>
  <c r="J2387" i="1"/>
  <c r="U2387" i="1" s="1"/>
  <c r="H2388" i="1"/>
  <c r="J2388" i="1"/>
  <c r="H2389" i="1"/>
  <c r="S2389" i="1" s="1"/>
  <c r="J2389" i="1"/>
  <c r="U2389" i="1" s="1"/>
  <c r="H2390" i="1"/>
  <c r="J2390" i="1"/>
  <c r="H2391" i="1"/>
  <c r="S2391" i="1" s="1"/>
  <c r="J2391" i="1"/>
  <c r="U2391" i="1" s="1"/>
  <c r="H2392" i="1"/>
  <c r="J2392" i="1"/>
  <c r="H2393" i="1"/>
  <c r="S2393" i="1" s="1"/>
  <c r="J2393" i="1"/>
  <c r="U2393" i="1" s="1"/>
  <c r="H2394" i="1"/>
  <c r="J2394" i="1"/>
  <c r="H2395" i="1"/>
  <c r="S2395" i="1" s="1"/>
  <c r="J2395" i="1"/>
  <c r="U2395" i="1" s="1"/>
  <c r="H2396" i="1"/>
  <c r="J2396" i="1"/>
  <c r="H2397" i="1"/>
  <c r="S2397" i="1" s="1"/>
  <c r="J2397" i="1"/>
  <c r="U2397" i="1" s="1"/>
  <c r="H2398" i="1"/>
  <c r="J2398" i="1"/>
  <c r="H2399" i="1"/>
  <c r="S2399" i="1" s="1"/>
  <c r="J2399" i="1"/>
  <c r="U2399" i="1" s="1"/>
  <c r="H2400" i="1"/>
  <c r="J2400" i="1"/>
  <c r="H2401" i="1"/>
  <c r="S2401" i="1" s="1"/>
  <c r="J2401" i="1"/>
  <c r="U2401" i="1" s="1"/>
  <c r="H2402" i="1"/>
  <c r="J2402" i="1"/>
  <c r="H2403" i="1"/>
  <c r="S2403" i="1" s="1"/>
  <c r="J2403" i="1"/>
  <c r="U2403" i="1" s="1"/>
  <c r="H2404" i="1"/>
  <c r="J2404" i="1"/>
  <c r="H2405" i="1"/>
  <c r="S2405" i="1" s="1"/>
  <c r="J2405" i="1"/>
  <c r="U2405" i="1" s="1"/>
  <c r="H2406" i="1"/>
  <c r="J2406" i="1"/>
  <c r="H2407" i="1"/>
  <c r="S2407" i="1" s="1"/>
  <c r="J2407" i="1"/>
  <c r="U2407" i="1" s="1"/>
  <c r="H2408" i="1"/>
  <c r="J2408" i="1"/>
  <c r="H2409" i="1"/>
  <c r="S2409" i="1" s="1"/>
  <c r="J2409" i="1"/>
  <c r="U2409" i="1" s="1"/>
  <c r="H2410" i="1"/>
  <c r="J2410" i="1"/>
  <c r="H2411" i="1"/>
  <c r="S2411" i="1" s="1"/>
  <c r="J2411" i="1"/>
  <c r="U2411" i="1" s="1"/>
  <c r="H2412" i="1"/>
  <c r="J2412" i="1"/>
  <c r="H2413" i="1"/>
  <c r="S2413" i="1" s="1"/>
  <c r="J2413" i="1"/>
  <c r="U2413" i="1" s="1"/>
  <c r="H2414" i="1"/>
  <c r="J2414" i="1"/>
  <c r="H2415" i="1"/>
  <c r="S2415" i="1" s="1"/>
  <c r="J2415" i="1"/>
  <c r="U2415" i="1" s="1"/>
  <c r="H2416" i="1"/>
  <c r="J2416" i="1"/>
  <c r="H2417" i="1"/>
  <c r="S2417" i="1" s="1"/>
  <c r="J2417" i="1"/>
  <c r="U2417" i="1" s="1"/>
  <c r="H2418" i="1"/>
  <c r="J2418" i="1"/>
  <c r="H2419" i="1"/>
  <c r="S2419" i="1" s="1"/>
  <c r="J2419" i="1"/>
  <c r="U2419" i="1" s="1"/>
  <c r="H2420" i="1"/>
  <c r="J2420" i="1"/>
  <c r="H2421" i="1"/>
  <c r="S2421" i="1" s="1"/>
  <c r="J2421" i="1"/>
  <c r="U2421" i="1" s="1"/>
  <c r="H2422" i="1"/>
  <c r="J2422" i="1"/>
  <c r="H2423" i="1"/>
  <c r="S2423" i="1" s="1"/>
  <c r="J2423" i="1"/>
  <c r="U2423" i="1" s="1"/>
  <c r="H2424" i="1"/>
  <c r="J2424" i="1"/>
  <c r="H2425" i="1"/>
  <c r="S2425" i="1" s="1"/>
  <c r="J2425" i="1"/>
  <c r="U2425" i="1" s="1"/>
  <c r="H2426" i="1"/>
  <c r="J2426" i="1"/>
  <c r="H2427" i="1"/>
  <c r="S2427" i="1" s="1"/>
  <c r="J2427" i="1"/>
  <c r="U2427" i="1" s="1"/>
  <c r="H2428" i="1"/>
  <c r="J2428" i="1"/>
  <c r="H2429" i="1"/>
  <c r="S2429" i="1" s="1"/>
  <c r="J2429" i="1"/>
  <c r="U2429" i="1" s="1"/>
  <c r="H2430" i="1"/>
  <c r="J2430" i="1"/>
  <c r="H2431" i="1"/>
  <c r="S2431" i="1" s="1"/>
  <c r="J2431" i="1"/>
  <c r="U2431" i="1" s="1"/>
  <c r="H2432" i="1"/>
  <c r="J2432" i="1"/>
  <c r="H2433" i="1"/>
  <c r="S2433" i="1" s="1"/>
  <c r="J2433" i="1"/>
  <c r="U2433" i="1" s="1"/>
  <c r="H2434" i="1"/>
  <c r="J2434" i="1"/>
  <c r="H2435" i="1"/>
  <c r="S2435" i="1" s="1"/>
  <c r="J2435" i="1"/>
  <c r="U2435" i="1" s="1"/>
  <c r="H2436" i="1"/>
  <c r="J2436" i="1"/>
  <c r="H2437" i="1"/>
  <c r="S2437" i="1" s="1"/>
  <c r="J2437" i="1"/>
  <c r="U2437" i="1" s="1"/>
  <c r="H2438" i="1"/>
  <c r="J2438" i="1"/>
  <c r="H2439" i="1"/>
  <c r="S2439" i="1" s="1"/>
  <c r="J2439" i="1"/>
  <c r="U2439" i="1" s="1"/>
  <c r="H2440" i="1"/>
  <c r="J2440" i="1"/>
  <c r="H2441" i="1"/>
  <c r="S2441" i="1" s="1"/>
  <c r="J2441" i="1"/>
  <c r="U2441" i="1" s="1"/>
  <c r="H2442" i="1"/>
  <c r="J2442" i="1"/>
  <c r="H2443" i="1"/>
  <c r="S2443" i="1" s="1"/>
  <c r="J2443" i="1"/>
  <c r="U2443" i="1" s="1"/>
  <c r="H2444" i="1"/>
  <c r="J2444" i="1"/>
  <c r="H2445" i="1"/>
  <c r="S2445" i="1" s="1"/>
  <c r="J2445" i="1"/>
  <c r="U2445" i="1" s="1"/>
  <c r="H2446" i="1"/>
  <c r="J2446" i="1"/>
  <c r="H2447" i="1"/>
  <c r="S2447" i="1" s="1"/>
  <c r="J2447" i="1"/>
  <c r="U2447" i="1" s="1"/>
  <c r="H2448" i="1"/>
  <c r="J2448" i="1"/>
  <c r="H2449" i="1"/>
  <c r="S2449" i="1" s="1"/>
  <c r="J2449" i="1"/>
  <c r="U2449" i="1" s="1"/>
  <c r="H2450" i="1"/>
  <c r="J2450" i="1"/>
  <c r="H2451" i="1"/>
  <c r="S2451" i="1" s="1"/>
  <c r="J2451" i="1"/>
  <c r="U2451" i="1" s="1"/>
  <c r="H2452" i="1"/>
  <c r="J2452" i="1"/>
  <c r="H2453" i="1"/>
  <c r="S2453" i="1" s="1"/>
  <c r="J2453" i="1"/>
  <c r="U2453" i="1" s="1"/>
  <c r="H2454" i="1"/>
  <c r="J2454" i="1"/>
  <c r="H2455" i="1"/>
  <c r="S2455" i="1" s="1"/>
  <c r="J2455" i="1"/>
  <c r="U2455" i="1" s="1"/>
  <c r="H2456" i="1"/>
  <c r="J2456" i="1"/>
  <c r="H2457" i="1"/>
  <c r="S2457" i="1" s="1"/>
  <c r="J2457" i="1"/>
  <c r="U2457" i="1" s="1"/>
  <c r="H2458" i="1"/>
  <c r="J2458" i="1"/>
  <c r="H2459" i="1"/>
  <c r="S2459" i="1" s="1"/>
  <c r="J2459" i="1"/>
  <c r="U2459" i="1" s="1"/>
  <c r="H2460" i="1"/>
  <c r="J2460" i="1"/>
  <c r="H2461" i="1"/>
  <c r="S2461" i="1" s="1"/>
  <c r="J2461" i="1"/>
  <c r="U2461" i="1" s="1"/>
  <c r="H2462" i="1"/>
  <c r="J2462" i="1"/>
  <c r="H2463" i="1"/>
  <c r="S2463" i="1" s="1"/>
  <c r="J2463" i="1"/>
  <c r="U2463" i="1" s="1"/>
  <c r="H2464" i="1"/>
  <c r="J2464" i="1"/>
  <c r="H2465" i="1"/>
  <c r="S2465" i="1" s="1"/>
  <c r="J2465" i="1"/>
  <c r="U2465" i="1" s="1"/>
  <c r="H2466" i="1"/>
  <c r="J2466" i="1"/>
  <c r="H2467" i="1"/>
  <c r="S2467" i="1" s="1"/>
  <c r="J2467" i="1"/>
  <c r="U2467" i="1" s="1"/>
  <c r="H2468" i="1"/>
  <c r="J2468" i="1"/>
  <c r="H2469" i="1"/>
  <c r="S2469" i="1" s="1"/>
  <c r="J2469" i="1"/>
  <c r="U2469" i="1" s="1"/>
  <c r="H2470" i="1"/>
  <c r="J2470" i="1"/>
  <c r="H2471" i="1"/>
  <c r="S2471" i="1" s="1"/>
  <c r="J2471" i="1"/>
  <c r="U2471" i="1" s="1"/>
  <c r="H2472" i="1"/>
  <c r="J2472" i="1"/>
  <c r="H2473" i="1"/>
  <c r="S2473" i="1" s="1"/>
  <c r="J2473" i="1"/>
  <c r="U2473" i="1" s="1"/>
  <c r="H2474" i="1"/>
  <c r="J2474" i="1"/>
  <c r="H2475" i="1"/>
  <c r="S2475" i="1" s="1"/>
  <c r="J2475" i="1"/>
  <c r="U2475" i="1" s="1"/>
  <c r="H2476" i="1"/>
  <c r="J2476" i="1"/>
  <c r="H2477" i="1"/>
  <c r="S2477" i="1" s="1"/>
  <c r="J2477" i="1"/>
  <c r="U2477" i="1" s="1"/>
  <c r="H2478" i="1"/>
  <c r="J2478" i="1"/>
  <c r="H2479" i="1"/>
  <c r="S2479" i="1" s="1"/>
  <c r="J2479" i="1"/>
  <c r="U2479" i="1" s="1"/>
  <c r="H2480" i="1"/>
  <c r="J2480" i="1"/>
  <c r="H2481" i="1"/>
  <c r="S2481" i="1" s="1"/>
  <c r="J2481" i="1"/>
  <c r="U2481" i="1" s="1"/>
  <c r="H2482" i="1"/>
  <c r="J2482" i="1"/>
  <c r="H2483" i="1"/>
  <c r="S2483" i="1" s="1"/>
  <c r="J2483" i="1"/>
  <c r="U2483" i="1" s="1"/>
  <c r="H2484" i="1"/>
  <c r="J2484" i="1"/>
  <c r="H2485" i="1"/>
  <c r="S2485" i="1" s="1"/>
  <c r="J2485" i="1"/>
  <c r="U2485" i="1" s="1"/>
  <c r="H2486" i="1"/>
  <c r="J2486" i="1"/>
  <c r="H2487" i="1"/>
  <c r="S2487" i="1" s="1"/>
  <c r="J2487" i="1"/>
  <c r="U2487" i="1" s="1"/>
  <c r="H2488" i="1"/>
  <c r="J2488" i="1"/>
  <c r="H2489" i="1"/>
  <c r="S2489" i="1" s="1"/>
  <c r="J2489" i="1"/>
  <c r="U2489" i="1" s="1"/>
  <c r="H2490" i="1"/>
  <c r="J2490" i="1"/>
  <c r="H2491" i="1"/>
  <c r="S2491" i="1" s="1"/>
  <c r="J2491" i="1"/>
  <c r="U2491" i="1" s="1"/>
  <c r="H2492" i="1"/>
  <c r="J2492" i="1"/>
  <c r="H2493" i="1"/>
  <c r="S2493" i="1" s="1"/>
  <c r="J2493" i="1"/>
  <c r="U2493" i="1" s="1"/>
  <c r="H2494" i="1"/>
  <c r="J2494" i="1"/>
  <c r="H2495" i="1"/>
  <c r="S2495" i="1" s="1"/>
  <c r="J2495" i="1"/>
  <c r="U2495" i="1" s="1"/>
  <c r="H2496" i="1"/>
  <c r="J2496" i="1"/>
  <c r="H2497" i="1"/>
  <c r="S2497" i="1" s="1"/>
  <c r="J2497" i="1"/>
  <c r="U2497" i="1" s="1"/>
  <c r="H2498" i="1"/>
  <c r="J2498" i="1"/>
  <c r="H2499" i="1"/>
  <c r="S2499" i="1" s="1"/>
  <c r="J2499" i="1"/>
  <c r="U2499" i="1" s="1"/>
  <c r="H2500" i="1"/>
  <c r="J2500" i="1"/>
  <c r="H2501" i="1"/>
  <c r="S2501" i="1" s="1"/>
  <c r="J2501" i="1"/>
  <c r="U2501" i="1" s="1"/>
  <c r="H2502" i="1"/>
  <c r="J2502" i="1"/>
  <c r="H2503" i="1"/>
  <c r="S2503" i="1" s="1"/>
  <c r="J2503" i="1"/>
  <c r="U2503" i="1" s="1"/>
  <c r="H2504" i="1"/>
  <c r="J2504" i="1"/>
  <c r="H2505" i="1"/>
  <c r="S2505" i="1" s="1"/>
  <c r="J2505" i="1"/>
  <c r="U2505" i="1" s="1"/>
  <c r="H2506" i="1"/>
  <c r="J2506" i="1"/>
  <c r="H2507" i="1"/>
  <c r="S2507" i="1" s="1"/>
  <c r="J2507" i="1"/>
  <c r="U2507" i="1" s="1"/>
  <c r="H2508" i="1"/>
  <c r="J2508" i="1"/>
  <c r="H2509" i="1"/>
  <c r="S2509" i="1" s="1"/>
  <c r="J2509" i="1"/>
  <c r="U2509" i="1" s="1"/>
  <c r="H2510" i="1"/>
  <c r="J2510" i="1"/>
  <c r="H2511" i="1"/>
  <c r="S2511" i="1" s="1"/>
  <c r="J2511" i="1"/>
  <c r="U2511" i="1" s="1"/>
  <c r="H2512" i="1"/>
  <c r="J2512" i="1"/>
  <c r="H2513" i="1"/>
  <c r="S2513" i="1" s="1"/>
  <c r="J2513" i="1"/>
  <c r="U2513" i="1" s="1"/>
  <c r="H2514" i="1"/>
  <c r="J2514" i="1"/>
  <c r="H2515" i="1"/>
  <c r="S2515" i="1" s="1"/>
  <c r="J2515" i="1"/>
  <c r="U2515" i="1" s="1"/>
  <c r="H2516" i="1"/>
  <c r="J2516" i="1"/>
  <c r="H2517" i="1"/>
  <c r="S2517" i="1" s="1"/>
  <c r="J2517" i="1"/>
  <c r="U2517" i="1" s="1"/>
  <c r="H2518" i="1"/>
  <c r="J2518" i="1"/>
  <c r="H2519" i="1"/>
  <c r="S2519" i="1" s="1"/>
  <c r="J2519" i="1"/>
  <c r="U2519" i="1" s="1"/>
  <c r="H2520" i="1"/>
  <c r="J2520" i="1"/>
  <c r="H2521" i="1"/>
  <c r="S2521" i="1" s="1"/>
  <c r="J2521" i="1"/>
  <c r="U2521" i="1" s="1"/>
  <c r="H2522" i="1"/>
  <c r="J2522" i="1"/>
  <c r="H2523" i="1"/>
  <c r="S2523" i="1" s="1"/>
  <c r="J2523" i="1"/>
  <c r="U2523" i="1" s="1"/>
  <c r="H2524" i="1"/>
  <c r="J2524" i="1"/>
  <c r="H2525" i="1"/>
  <c r="S2525" i="1" s="1"/>
  <c r="J2525" i="1"/>
  <c r="U2525" i="1" s="1"/>
  <c r="H2526" i="1"/>
  <c r="J2526" i="1"/>
  <c r="H2527" i="1"/>
  <c r="S2527" i="1" s="1"/>
  <c r="J2527" i="1"/>
  <c r="U2527" i="1" s="1"/>
  <c r="H2528" i="1"/>
  <c r="J2528" i="1"/>
  <c r="H2529" i="1"/>
  <c r="S2529" i="1" s="1"/>
  <c r="J2529" i="1"/>
  <c r="U2529" i="1" s="1"/>
  <c r="H2530" i="1"/>
  <c r="J2530" i="1"/>
  <c r="H2531" i="1"/>
  <c r="S2531" i="1" s="1"/>
  <c r="J2531" i="1"/>
  <c r="U2531" i="1" s="1"/>
  <c r="H2532" i="1"/>
  <c r="J2532" i="1"/>
  <c r="H2533" i="1"/>
  <c r="S2533" i="1" s="1"/>
  <c r="J2533" i="1"/>
  <c r="U2533" i="1" s="1"/>
  <c r="H2534" i="1"/>
  <c r="J2534" i="1"/>
  <c r="H2535" i="1"/>
  <c r="S2535" i="1" s="1"/>
  <c r="J2535" i="1"/>
  <c r="U2535" i="1" s="1"/>
  <c r="H2536" i="1"/>
  <c r="J2536" i="1"/>
  <c r="H2537" i="1"/>
  <c r="S2537" i="1" s="1"/>
  <c r="J2537" i="1"/>
  <c r="U2537" i="1" s="1"/>
  <c r="H2538" i="1"/>
  <c r="J2538" i="1"/>
  <c r="H2539" i="1"/>
  <c r="S2539" i="1" s="1"/>
  <c r="J2539" i="1"/>
  <c r="U2539" i="1" s="1"/>
  <c r="H2540" i="1"/>
  <c r="J2540" i="1"/>
  <c r="H2541" i="1"/>
  <c r="S2541" i="1" s="1"/>
  <c r="J2541" i="1"/>
  <c r="U2541" i="1" s="1"/>
  <c r="H2542" i="1"/>
  <c r="J2542" i="1"/>
  <c r="H2543" i="1"/>
  <c r="S2543" i="1" s="1"/>
  <c r="J2543" i="1"/>
  <c r="U2543" i="1" s="1"/>
  <c r="H2544" i="1"/>
  <c r="J2544" i="1"/>
  <c r="H2545" i="1"/>
  <c r="S2545" i="1" s="1"/>
  <c r="J2545" i="1"/>
  <c r="U2545" i="1" s="1"/>
  <c r="H2546" i="1"/>
  <c r="J2546" i="1"/>
  <c r="H2547" i="1"/>
  <c r="S2547" i="1" s="1"/>
  <c r="J2547" i="1"/>
  <c r="U2547" i="1" s="1"/>
  <c r="H2548" i="1"/>
  <c r="J2548" i="1"/>
  <c r="H2549" i="1"/>
  <c r="S2549" i="1" s="1"/>
  <c r="J2549" i="1"/>
  <c r="U2549" i="1" s="1"/>
  <c r="H2550" i="1"/>
  <c r="J2550" i="1"/>
  <c r="H2551" i="1"/>
  <c r="S2551" i="1" s="1"/>
  <c r="J2551" i="1"/>
  <c r="U2551" i="1" s="1"/>
  <c r="H2552" i="1"/>
  <c r="J2552" i="1"/>
  <c r="H2553" i="1"/>
  <c r="S2553" i="1" s="1"/>
  <c r="J2553" i="1"/>
  <c r="U2553" i="1" s="1"/>
  <c r="H2554" i="1"/>
  <c r="J2554" i="1"/>
  <c r="H2555" i="1"/>
  <c r="S2555" i="1" s="1"/>
  <c r="J2555" i="1"/>
  <c r="U2555" i="1" s="1"/>
  <c r="H2556" i="1"/>
  <c r="J2556" i="1"/>
  <c r="H2557" i="1"/>
  <c r="S2557" i="1" s="1"/>
  <c r="J2557" i="1"/>
  <c r="U2557" i="1" s="1"/>
  <c r="H2558" i="1"/>
  <c r="J2558" i="1"/>
  <c r="H2559" i="1"/>
  <c r="S2559" i="1" s="1"/>
  <c r="J2559" i="1"/>
  <c r="U2559" i="1" s="1"/>
  <c r="H2560" i="1"/>
  <c r="J2560" i="1"/>
  <c r="H2561" i="1"/>
  <c r="S2561" i="1" s="1"/>
  <c r="J2561" i="1"/>
  <c r="U2561" i="1" s="1"/>
  <c r="H2562" i="1"/>
  <c r="J2562" i="1"/>
  <c r="H2563" i="1"/>
  <c r="S2563" i="1" s="1"/>
  <c r="J2563" i="1"/>
  <c r="U2563" i="1" s="1"/>
  <c r="H2564" i="1"/>
  <c r="J2564" i="1"/>
  <c r="H2565" i="1"/>
  <c r="S2565" i="1" s="1"/>
  <c r="J2565" i="1"/>
  <c r="U2565" i="1" s="1"/>
  <c r="H2566" i="1"/>
  <c r="J2566" i="1"/>
  <c r="H2567" i="1"/>
  <c r="S2567" i="1" s="1"/>
  <c r="J2567" i="1"/>
  <c r="U2567" i="1" s="1"/>
  <c r="H2568" i="1"/>
  <c r="J2568" i="1"/>
  <c r="H2569" i="1"/>
  <c r="S2569" i="1" s="1"/>
  <c r="J2569" i="1"/>
  <c r="U2569" i="1" s="1"/>
  <c r="H2570" i="1"/>
  <c r="J2570" i="1"/>
  <c r="H2571" i="1"/>
  <c r="S2571" i="1" s="1"/>
  <c r="J2571" i="1"/>
  <c r="U2571" i="1" s="1"/>
  <c r="H2572" i="1"/>
  <c r="J2572" i="1"/>
  <c r="H2573" i="1"/>
  <c r="S2573" i="1" s="1"/>
  <c r="J2573" i="1"/>
  <c r="U2573" i="1" s="1"/>
  <c r="H2574" i="1"/>
  <c r="J2574" i="1"/>
  <c r="H2575" i="1"/>
  <c r="S2575" i="1" s="1"/>
  <c r="J2575" i="1"/>
  <c r="U2575" i="1" s="1"/>
  <c r="H2576" i="1"/>
  <c r="J2576" i="1"/>
  <c r="H2577" i="1"/>
  <c r="S2577" i="1" s="1"/>
  <c r="J2577" i="1"/>
  <c r="U2577" i="1" s="1"/>
  <c r="H2578" i="1"/>
  <c r="J2578" i="1"/>
  <c r="H2579" i="1"/>
  <c r="S2579" i="1" s="1"/>
  <c r="J2579" i="1"/>
  <c r="U2579" i="1" s="1"/>
  <c r="H2580" i="1"/>
  <c r="J2580" i="1"/>
  <c r="H2581" i="1"/>
  <c r="S2581" i="1" s="1"/>
  <c r="J2581" i="1"/>
  <c r="U2581" i="1" s="1"/>
  <c r="H2582" i="1"/>
  <c r="J2582" i="1"/>
  <c r="H2583" i="1"/>
  <c r="S2583" i="1" s="1"/>
  <c r="J2583" i="1"/>
  <c r="U2583" i="1" s="1"/>
  <c r="H2584" i="1"/>
  <c r="J2584" i="1"/>
  <c r="H2585" i="1"/>
  <c r="S2585" i="1" s="1"/>
  <c r="J2585" i="1"/>
  <c r="U2585" i="1" s="1"/>
  <c r="H2586" i="1"/>
  <c r="J2586" i="1"/>
  <c r="H2587" i="1"/>
  <c r="S2587" i="1" s="1"/>
  <c r="J2587" i="1"/>
  <c r="U2587" i="1" s="1"/>
  <c r="H2588" i="1"/>
  <c r="J2588" i="1"/>
  <c r="H2589" i="1"/>
  <c r="S2589" i="1" s="1"/>
  <c r="J2589" i="1"/>
  <c r="U2589" i="1" s="1"/>
  <c r="H2590" i="1"/>
  <c r="J2590" i="1"/>
  <c r="H2591" i="1"/>
  <c r="S2591" i="1" s="1"/>
  <c r="J2591" i="1"/>
  <c r="U2591" i="1" s="1"/>
  <c r="H2592" i="1"/>
  <c r="J2592" i="1"/>
  <c r="H2593" i="1"/>
  <c r="S2593" i="1" s="1"/>
  <c r="J2593" i="1"/>
  <c r="U2593" i="1" s="1"/>
  <c r="H2594" i="1"/>
  <c r="J2594" i="1"/>
  <c r="H2595" i="1"/>
  <c r="S2595" i="1" s="1"/>
  <c r="J2595" i="1"/>
  <c r="U2595" i="1" s="1"/>
  <c r="H2596" i="1"/>
  <c r="J2596" i="1"/>
  <c r="H2597" i="1"/>
  <c r="S2597" i="1" s="1"/>
  <c r="J2597" i="1"/>
  <c r="U2597" i="1" s="1"/>
  <c r="H2598" i="1"/>
  <c r="J2598" i="1"/>
  <c r="H2599" i="1"/>
  <c r="S2599" i="1" s="1"/>
  <c r="J2599" i="1"/>
  <c r="U2599" i="1" s="1"/>
  <c r="H2600" i="1"/>
  <c r="J2600" i="1"/>
  <c r="H2601" i="1"/>
  <c r="S2601" i="1" s="1"/>
  <c r="J2601" i="1"/>
  <c r="U2601" i="1" s="1"/>
  <c r="H2602" i="1"/>
  <c r="J2602" i="1"/>
  <c r="H2603" i="1"/>
  <c r="S2603" i="1" s="1"/>
  <c r="J2603" i="1"/>
  <c r="U2603" i="1" s="1"/>
  <c r="H2604" i="1"/>
  <c r="J2604" i="1"/>
  <c r="H2605" i="1"/>
  <c r="S2605" i="1" s="1"/>
  <c r="J2605" i="1"/>
  <c r="U2605" i="1" s="1"/>
  <c r="H2606" i="1"/>
  <c r="J2606" i="1"/>
  <c r="H2607" i="1"/>
  <c r="S2607" i="1" s="1"/>
  <c r="J2607" i="1"/>
  <c r="U2607" i="1" s="1"/>
  <c r="H2608" i="1"/>
  <c r="J2608" i="1"/>
  <c r="H2609" i="1"/>
  <c r="S2609" i="1" s="1"/>
  <c r="J2609" i="1"/>
  <c r="U2609" i="1" s="1"/>
  <c r="H2610" i="1"/>
  <c r="J2610" i="1"/>
  <c r="H2611" i="1"/>
  <c r="S2611" i="1" s="1"/>
  <c r="J2611" i="1"/>
  <c r="U2611" i="1" s="1"/>
  <c r="H2612" i="1"/>
  <c r="J2612" i="1"/>
  <c r="H2613" i="1"/>
  <c r="S2613" i="1" s="1"/>
  <c r="J2613" i="1"/>
  <c r="U2613" i="1" s="1"/>
  <c r="H2614" i="1"/>
  <c r="J2614" i="1"/>
  <c r="H2615" i="1"/>
  <c r="S2615" i="1" s="1"/>
  <c r="J2615" i="1"/>
  <c r="U2615" i="1" s="1"/>
  <c r="H2616" i="1"/>
  <c r="J2616" i="1"/>
  <c r="H2617" i="1"/>
  <c r="S2617" i="1" s="1"/>
  <c r="J2617" i="1"/>
  <c r="U2617" i="1" s="1"/>
  <c r="H2618" i="1"/>
  <c r="J2618" i="1"/>
  <c r="H2619" i="1"/>
  <c r="S2619" i="1" s="1"/>
  <c r="J2619" i="1"/>
  <c r="U2619" i="1" s="1"/>
  <c r="H2620" i="1"/>
  <c r="J2620" i="1"/>
  <c r="H2621" i="1"/>
  <c r="S2621" i="1" s="1"/>
  <c r="J2621" i="1"/>
  <c r="U2621" i="1" s="1"/>
  <c r="H2622" i="1"/>
  <c r="J2622" i="1"/>
  <c r="H2623" i="1"/>
  <c r="S2623" i="1" s="1"/>
  <c r="J2623" i="1"/>
  <c r="U2623" i="1" s="1"/>
  <c r="H2624" i="1"/>
  <c r="J2624" i="1"/>
  <c r="H2625" i="1"/>
  <c r="S2625" i="1" s="1"/>
  <c r="J2625" i="1"/>
  <c r="U2625" i="1" s="1"/>
  <c r="H2626" i="1"/>
  <c r="J2626" i="1"/>
  <c r="H2627" i="1"/>
  <c r="S2627" i="1" s="1"/>
  <c r="J2627" i="1"/>
  <c r="U2627" i="1" s="1"/>
  <c r="H2628" i="1"/>
  <c r="J2628" i="1"/>
  <c r="H2629" i="1"/>
  <c r="S2629" i="1" s="1"/>
  <c r="J2629" i="1"/>
  <c r="U2629" i="1" s="1"/>
  <c r="H2630" i="1"/>
  <c r="J2630" i="1"/>
  <c r="H2631" i="1"/>
  <c r="S2631" i="1" s="1"/>
  <c r="J2631" i="1"/>
  <c r="U2631" i="1" s="1"/>
  <c r="H2632" i="1"/>
  <c r="J2632" i="1"/>
  <c r="H2633" i="1"/>
  <c r="S2633" i="1" s="1"/>
  <c r="J2633" i="1"/>
  <c r="U2633" i="1" s="1"/>
  <c r="H2634" i="1"/>
  <c r="J2634" i="1"/>
  <c r="H2635" i="1"/>
  <c r="S2635" i="1" s="1"/>
  <c r="J2635" i="1"/>
  <c r="U2635" i="1" s="1"/>
  <c r="H2636" i="1"/>
  <c r="J2636" i="1"/>
  <c r="H2637" i="1"/>
  <c r="S2637" i="1" s="1"/>
  <c r="J2637" i="1"/>
  <c r="U2637" i="1" s="1"/>
  <c r="H2638" i="1"/>
  <c r="J2638" i="1"/>
  <c r="H2639" i="1"/>
  <c r="S2639" i="1" s="1"/>
  <c r="J2639" i="1"/>
  <c r="U2639" i="1" s="1"/>
  <c r="H2640" i="1"/>
  <c r="J2640" i="1"/>
  <c r="H2641" i="1"/>
  <c r="S2641" i="1" s="1"/>
  <c r="J2641" i="1"/>
  <c r="U2641" i="1" s="1"/>
  <c r="H2642" i="1"/>
  <c r="J2642" i="1"/>
  <c r="H2643" i="1"/>
  <c r="S2643" i="1" s="1"/>
  <c r="J2643" i="1"/>
  <c r="U2643" i="1" s="1"/>
  <c r="H2644" i="1"/>
  <c r="J2644" i="1"/>
  <c r="H2645" i="1"/>
  <c r="S2645" i="1" s="1"/>
  <c r="J2645" i="1"/>
  <c r="U2645" i="1" s="1"/>
  <c r="H2646" i="1"/>
  <c r="J2646" i="1"/>
  <c r="H2647" i="1"/>
  <c r="S2647" i="1" s="1"/>
  <c r="J2647" i="1"/>
  <c r="U2647" i="1" s="1"/>
  <c r="H2648" i="1"/>
  <c r="J2648" i="1"/>
  <c r="H2649" i="1"/>
  <c r="S2649" i="1" s="1"/>
  <c r="J2649" i="1"/>
  <c r="U2649" i="1" s="1"/>
  <c r="H2650" i="1"/>
  <c r="J2650" i="1"/>
  <c r="H2651" i="1"/>
  <c r="S2651" i="1" s="1"/>
  <c r="J2651" i="1"/>
  <c r="U2651" i="1" s="1"/>
  <c r="H2652" i="1"/>
  <c r="J2652" i="1"/>
  <c r="H2653" i="1"/>
  <c r="S2653" i="1" s="1"/>
  <c r="J2653" i="1"/>
  <c r="U2653" i="1" s="1"/>
  <c r="H2654" i="1"/>
  <c r="J2654" i="1"/>
  <c r="H2655" i="1"/>
  <c r="S2655" i="1" s="1"/>
  <c r="J2655" i="1"/>
  <c r="U2655" i="1" s="1"/>
  <c r="H2656" i="1"/>
  <c r="J2656" i="1"/>
  <c r="H2657" i="1"/>
  <c r="S2657" i="1" s="1"/>
  <c r="J2657" i="1"/>
  <c r="U2657" i="1" s="1"/>
  <c r="H2658" i="1"/>
  <c r="J2658" i="1"/>
  <c r="H2659" i="1"/>
  <c r="S2659" i="1" s="1"/>
  <c r="J2659" i="1"/>
  <c r="U2659" i="1" s="1"/>
  <c r="H2660" i="1"/>
  <c r="J2660" i="1"/>
  <c r="H2661" i="1"/>
  <c r="S2661" i="1" s="1"/>
  <c r="J2661" i="1"/>
  <c r="U2661" i="1" s="1"/>
  <c r="H2662" i="1"/>
  <c r="J2662" i="1"/>
  <c r="H2663" i="1"/>
  <c r="S2663" i="1" s="1"/>
  <c r="J2663" i="1"/>
  <c r="U2663" i="1" s="1"/>
  <c r="H2664" i="1"/>
  <c r="J2664" i="1"/>
  <c r="H2665" i="1"/>
  <c r="S2665" i="1" s="1"/>
  <c r="J2665" i="1"/>
  <c r="U2665" i="1" s="1"/>
  <c r="H2666" i="1"/>
  <c r="J2666" i="1"/>
  <c r="H2667" i="1"/>
  <c r="S2667" i="1" s="1"/>
  <c r="J2667" i="1"/>
  <c r="U2667" i="1" s="1"/>
  <c r="H2668" i="1"/>
  <c r="J2668" i="1"/>
  <c r="H2669" i="1"/>
  <c r="S2669" i="1" s="1"/>
  <c r="J2669" i="1"/>
  <c r="U2669" i="1" s="1"/>
  <c r="H2670" i="1"/>
  <c r="J2670" i="1"/>
  <c r="H2671" i="1"/>
  <c r="S2671" i="1" s="1"/>
  <c r="J2671" i="1"/>
  <c r="U2671" i="1" s="1"/>
  <c r="H2672" i="1"/>
  <c r="J2672" i="1"/>
  <c r="H2673" i="1"/>
  <c r="S2673" i="1" s="1"/>
  <c r="J2673" i="1"/>
  <c r="U2673" i="1" s="1"/>
  <c r="H2674" i="1"/>
  <c r="J2674" i="1"/>
  <c r="H2675" i="1"/>
  <c r="S2675" i="1" s="1"/>
  <c r="J2675" i="1"/>
  <c r="U2675" i="1" s="1"/>
  <c r="H2676" i="1"/>
  <c r="J2676" i="1"/>
  <c r="H2677" i="1"/>
  <c r="S2677" i="1" s="1"/>
  <c r="J2677" i="1"/>
  <c r="U2677" i="1" s="1"/>
  <c r="H2678" i="1"/>
  <c r="J2678" i="1"/>
  <c r="H2679" i="1"/>
  <c r="S2679" i="1" s="1"/>
  <c r="J2679" i="1"/>
  <c r="U2679" i="1" s="1"/>
  <c r="H2680" i="1"/>
  <c r="J2680" i="1"/>
  <c r="H2681" i="1"/>
  <c r="S2681" i="1" s="1"/>
  <c r="J2681" i="1"/>
  <c r="U2681" i="1" s="1"/>
  <c r="H2682" i="1"/>
  <c r="J2682" i="1"/>
  <c r="H2683" i="1"/>
  <c r="S2683" i="1" s="1"/>
  <c r="J2683" i="1"/>
  <c r="U2683" i="1" s="1"/>
  <c r="H2684" i="1"/>
  <c r="J2684" i="1"/>
  <c r="H2685" i="1"/>
  <c r="S2685" i="1" s="1"/>
  <c r="J2685" i="1"/>
  <c r="U2685" i="1" s="1"/>
  <c r="H2686" i="1"/>
  <c r="J2686" i="1"/>
  <c r="H2687" i="1"/>
  <c r="S2687" i="1" s="1"/>
  <c r="J2687" i="1"/>
  <c r="U2687" i="1" s="1"/>
  <c r="H2688" i="1"/>
  <c r="J2688" i="1"/>
  <c r="H2689" i="1"/>
  <c r="S2689" i="1" s="1"/>
  <c r="J2689" i="1"/>
  <c r="U2689" i="1" s="1"/>
  <c r="H2690" i="1"/>
  <c r="J2690" i="1"/>
  <c r="H2691" i="1"/>
  <c r="S2691" i="1" s="1"/>
  <c r="J2691" i="1"/>
  <c r="U2691" i="1" s="1"/>
  <c r="H2692" i="1"/>
  <c r="J2692" i="1"/>
  <c r="H2693" i="1"/>
  <c r="S2693" i="1" s="1"/>
  <c r="J2693" i="1"/>
  <c r="U2693" i="1" s="1"/>
  <c r="H2694" i="1"/>
  <c r="J2694" i="1"/>
  <c r="H2695" i="1"/>
  <c r="S2695" i="1" s="1"/>
  <c r="J2695" i="1"/>
  <c r="U2695" i="1" s="1"/>
  <c r="H2696" i="1"/>
  <c r="J2696" i="1"/>
  <c r="H2697" i="1"/>
  <c r="S2697" i="1" s="1"/>
  <c r="J2697" i="1"/>
  <c r="U2697" i="1" s="1"/>
  <c r="H2698" i="1"/>
  <c r="J2698" i="1"/>
  <c r="H2699" i="1"/>
  <c r="S2699" i="1" s="1"/>
  <c r="J2699" i="1"/>
  <c r="U2699" i="1" s="1"/>
  <c r="H2700" i="1"/>
  <c r="J2700" i="1"/>
  <c r="H2701" i="1"/>
  <c r="S2701" i="1" s="1"/>
  <c r="J2701" i="1"/>
  <c r="U2701" i="1" s="1"/>
  <c r="H2702" i="1"/>
  <c r="J2702" i="1"/>
  <c r="H2703" i="1"/>
  <c r="S2703" i="1" s="1"/>
  <c r="J2703" i="1"/>
  <c r="U2703" i="1" s="1"/>
  <c r="H2704" i="1"/>
  <c r="J2704" i="1"/>
  <c r="H2705" i="1"/>
  <c r="S2705" i="1" s="1"/>
  <c r="J2705" i="1"/>
  <c r="U2705" i="1" s="1"/>
  <c r="H2706" i="1"/>
  <c r="J2706" i="1"/>
  <c r="H2707" i="1"/>
  <c r="S2707" i="1" s="1"/>
  <c r="J2707" i="1"/>
  <c r="U2707" i="1" s="1"/>
  <c r="H2708" i="1"/>
  <c r="J2708" i="1"/>
  <c r="H2709" i="1"/>
  <c r="S2709" i="1" s="1"/>
  <c r="J2709" i="1"/>
  <c r="U2709" i="1" s="1"/>
  <c r="H2710" i="1"/>
  <c r="J2710" i="1"/>
  <c r="H2711" i="1"/>
  <c r="S2711" i="1" s="1"/>
  <c r="J2711" i="1"/>
  <c r="U2711" i="1" s="1"/>
  <c r="H2712" i="1"/>
  <c r="J2712" i="1"/>
  <c r="H2713" i="1"/>
  <c r="S2713" i="1" s="1"/>
  <c r="J2713" i="1"/>
  <c r="U2713" i="1" s="1"/>
  <c r="H2714" i="1"/>
  <c r="J2714" i="1"/>
  <c r="H2715" i="1"/>
  <c r="S2715" i="1" s="1"/>
  <c r="J2715" i="1"/>
  <c r="U2715" i="1" s="1"/>
  <c r="H2716" i="1"/>
  <c r="J2716" i="1"/>
  <c r="H2717" i="1"/>
  <c r="S2717" i="1" s="1"/>
  <c r="J2717" i="1"/>
  <c r="U2717" i="1" s="1"/>
  <c r="H2718" i="1"/>
  <c r="J2718" i="1"/>
  <c r="H2719" i="1"/>
  <c r="S2719" i="1" s="1"/>
  <c r="J2719" i="1"/>
  <c r="U2719" i="1" s="1"/>
  <c r="H2720" i="1"/>
  <c r="J2720" i="1"/>
  <c r="H2721" i="1"/>
  <c r="S2721" i="1" s="1"/>
  <c r="J2721" i="1"/>
  <c r="U2721" i="1" s="1"/>
  <c r="H2722" i="1"/>
  <c r="J2722" i="1"/>
  <c r="H2723" i="1"/>
  <c r="S2723" i="1" s="1"/>
  <c r="J2723" i="1"/>
  <c r="U2723" i="1" s="1"/>
  <c r="H2724" i="1"/>
  <c r="J2724" i="1"/>
  <c r="H2725" i="1"/>
  <c r="S2725" i="1" s="1"/>
  <c r="J2725" i="1"/>
  <c r="U2725" i="1" s="1"/>
  <c r="H2726" i="1"/>
  <c r="J2726" i="1"/>
  <c r="H2727" i="1"/>
  <c r="S2727" i="1" s="1"/>
  <c r="J2727" i="1"/>
  <c r="U2727" i="1" s="1"/>
  <c r="H2728" i="1"/>
  <c r="J2728" i="1"/>
  <c r="H2729" i="1"/>
  <c r="S2729" i="1" s="1"/>
  <c r="J2729" i="1"/>
  <c r="U2729" i="1" s="1"/>
  <c r="H2730" i="1"/>
  <c r="J2730" i="1"/>
  <c r="H2731" i="1"/>
  <c r="S2731" i="1" s="1"/>
  <c r="J2731" i="1"/>
  <c r="U2731" i="1" s="1"/>
  <c r="H2732" i="1"/>
  <c r="J2732" i="1"/>
  <c r="H2733" i="1"/>
  <c r="S2733" i="1" s="1"/>
  <c r="J2733" i="1"/>
  <c r="U2733" i="1" s="1"/>
  <c r="H2734" i="1"/>
  <c r="J2734" i="1"/>
  <c r="H2735" i="1"/>
  <c r="S2735" i="1" s="1"/>
  <c r="J2735" i="1"/>
  <c r="U2735" i="1" s="1"/>
  <c r="H2736" i="1"/>
  <c r="J2736" i="1"/>
  <c r="H2737" i="1"/>
  <c r="S2737" i="1" s="1"/>
  <c r="J2737" i="1"/>
  <c r="U2737" i="1" s="1"/>
  <c r="H2738" i="1"/>
  <c r="J2738" i="1"/>
  <c r="H2739" i="1"/>
  <c r="S2739" i="1" s="1"/>
  <c r="J2739" i="1"/>
  <c r="U2739" i="1" s="1"/>
  <c r="H2740" i="1"/>
  <c r="J2740" i="1"/>
  <c r="H2741" i="1"/>
  <c r="S2741" i="1" s="1"/>
  <c r="J2741" i="1"/>
  <c r="U2741" i="1" s="1"/>
  <c r="H2742" i="1"/>
  <c r="J2742" i="1"/>
  <c r="H2743" i="1"/>
  <c r="S2743" i="1" s="1"/>
  <c r="J2743" i="1"/>
  <c r="U2743" i="1" s="1"/>
  <c r="H2744" i="1"/>
  <c r="J2744" i="1"/>
  <c r="H2745" i="1"/>
  <c r="S2745" i="1" s="1"/>
  <c r="J2745" i="1"/>
  <c r="U2745" i="1" s="1"/>
  <c r="H2746" i="1"/>
  <c r="J2746" i="1"/>
  <c r="H2747" i="1"/>
  <c r="S2747" i="1" s="1"/>
  <c r="J2747" i="1"/>
  <c r="U2747" i="1" s="1"/>
  <c r="H2748" i="1"/>
  <c r="J2748" i="1"/>
  <c r="H2749" i="1"/>
  <c r="S2749" i="1" s="1"/>
  <c r="J2749" i="1"/>
  <c r="U2749" i="1" s="1"/>
  <c r="H2750" i="1"/>
  <c r="J2750" i="1"/>
  <c r="H2751" i="1"/>
  <c r="S2751" i="1" s="1"/>
  <c r="J2751" i="1"/>
  <c r="U2751" i="1" s="1"/>
  <c r="H2752" i="1"/>
  <c r="J2752" i="1"/>
  <c r="H2753" i="1"/>
  <c r="S2753" i="1" s="1"/>
  <c r="J2753" i="1"/>
  <c r="U2753" i="1" s="1"/>
  <c r="H2754" i="1"/>
  <c r="J2754" i="1"/>
  <c r="H2755" i="1"/>
  <c r="S2755" i="1" s="1"/>
  <c r="J2755" i="1"/>
  <c r="U2755" i="1" s="1"/>
  <c r="H2756" i="1"/>
  <c r="J2756" i="1"/>
  <c r="H2757" i="1"/>
  <c r="S2757" i="1" s="1"/>
  <c r="J2757" i="1"/>
  <c r="U2757" i="1" s="1"/>
  <c r="H2758" i="1"/>
  <c r="J2758" i="1"/>
  <c r="H2759" i="1"/>
  <c r="S2759" i="1" s="1"/>
  <c r="J2759" i="1"/>
  <c r="U2759" i="1" s="1"/>
  <c r="H2760" i="1"/>
  <c r="J2760" i="1"/>
  <c r="H2761" i="1"/>
  <c r="S2761" i="1" s="1"/>
  <c r="J2761" i="1"/>
  <c r="U2761" i="1" s="1"/>
  <c r="H2762" i="1"/>
  <c r="J2762" i="1"/>
  <c r="H2763" i="1"/>
  <c r="S2763" i="1" s="1"/>
  <c r="J2763" i="1"/>
  <c r="U2763" i="1" s="1"/>
  <c r="H2764" i="1"/>
  <c r="J2764" i="1"/>
  <c r="H2765" i="1"/>
  <c r="S2765" i="1" s="1"/>
  <c r="J2765" i="1"/>
  <c r="U2765" i="1" s="1"/>
  <c r="H2766" i="1"/>
  <c r="J2766" i="1"/>
  <c r="H2767" i="1"/>
  <c r="S2767" i="1" s="1"/>
  <c r="J2767" i="1"/>
  <c r="U2767" i="1" s="1"/>
  <c r="H2768" i="1"/>
  <c r="J2768" i="1"/>
  <c r="H2769" i="1"/>
  <c r="S2769" i="1" s="1"/>
  <c r="J2769" i="1"/>
  <c r="U2769" i="1" s="1"/>
  <c r="H2770" i="1"/>
  <c r="J2770" i="1"/>
  <c r="H2771" i="1"/>
  <c r="S2771" i="1" s="1"/>
  <c r="J2771" i="1"/>
  <c r="U2771" i="1" s="1"/>
  <c r="H2772" i="1"/>
  <c r="J2772" i="1"/>
  <c r="H2773" i="1"/>
  <c r="S2773" i="1" s="1"/>
  <c r="J2773" i="1"/>
  <c r="U2773" i="1" s="1"/>
  <c r="H2774" i="1"/>
  <c r="J2774" i="1"/>
  <c r="H2775" i="1"/>
  <c r="S2775" i="1" s="1"/>
  <c r="J2775" i="1"/>
  <c r="U2775" i="1" s="1"/>
  <c r="H2776" i="1"/>
  <c r="J2776" i="1"/>
  <c r="H2777" i="1"/>
  <c r="S2777" i="1" s="1"/>
  <c r="J2777" i="1"/>
  <c r="U2777" i="1" s="1"/>
  <c r="H2778" i="1"/>
  <c r="J2778" i="1"/>
  <c r="H2779" i="1"/>
  <c r="S2779" i="1" s="1"/>
  <c r="J2779" i="1"/>
  <c r="U2779" i="1" s="1"/>
  <c r="H2780" i="1"/>
  <c r="J2780" i="1"/>
  <c r="H2781" i="1"/>
  <c r="S2781" i="1" s="1"/>
  <c r="J2781" i="1"/>
  <c r="U2781" i="1" s="1"/>
  <c r="H2782" i="1"/>
  <c r="J2782" i="1"/>
  <c r="H2783" i="1"/>
  <c r="S2783" i="1" s="1"/>
  <c r="J2783" i="1"/>
  <c r="U2783" i="1" s="1"/>
  <c r="H2784" i="1"/>
  <c r="J2784" i="1"/>
  <c r="H2785" i="1"/>
  <c r="S2785" i="1" s="1"/>
  <c r="J2785" i="1"/>
  <c r="U2785" i="1" s="1"/>
  <c r="H2786" i="1"/>
  <c r="J2786" i="1"/>
  <c r="H2787" i="1"/>
  <c r="S2787" i="1" s="1"/>
  <c r="J2787" i="1"/>
  <c r="U2787" i="1" s="1"/>
  <c r="H2788" i="1"/>
  <c r="J2788" i="1"/>
  <c r="H2789" i="1"/>
  <c r="S2789" i="1" s="1"/>
  <c r="J2789" i="1"/>
  <c r="U2789" i="1" s="1"/>
  <c r="H2790" i="1"/>
  <c r="J2790" i="1"/>
  <c r="H2791" i="1"/>
  <c r="S2791" i="1" s="1"/>
  <c r="J2791" i="1"/>
  <c r="U2791" i="1" s="1"/>
  <c r="H2792" i="1"/>
  <c r="J2792" i="1"/>
  <c r="H2793" i="1"/>
  <c r="S2793" i="1" s="1"/>
  <c r="J2793" i="1"/>
  <c r="U2793" i="1" s="1"/>
  <c r="H2794" i="1"/>
  <c r="J2794" i="1"/>
  <c r="H2795" i="1"/>
  <c r="S2795" i="1" s="1"/>
  <c r="J2795" i="1"/>
  <c r="U2795" i="1" s="1"/>
  <c r="H2796" i="1"/>
  <c r="J2796" i="1"/>
  <c r="H2797" i="1"/>
  <c r="S2797" i="1" s="1"/>
  <c r="J2797" i="1"/>
  <c r="U2797" i="1" s="1"/>
  <c r="H2798" i="1"/>
  <c r="J2798" i="1"/>
  <c r="H2799" i="1"/>
  <c r="S2799" i="1" s="1"/>
  <c r="J2799" i="1"/>
  <c r="U2799" i="1" s="1"/>
  <c r="H2800" i="1"/>
  <c r="J2800" i="1"/>
  <c r="H2801" i="1"/>
  <c r="S2801" i="1" s="1"/>
  <c r="J2801" i="1"/>
  <c r="U2801" i="1" s="1"/>
  <c r="H2802" i="1"/>
  <c r="J2802" i="1"/>
  <c r="H2803" i="1"/>
  <c r="S2803" i="1" s="1"/>
  <c r="J2803" i="1"/>
  <c r="U2803" i="1" s="1"/>
  <c r="H2804" i="1"/>
  <c r="J2804" i="1"/>
  <c r="H2805" i="1"/>
  <c r="S2805" i="1" s="1"/>
  <c r="J2805" i="1"/>
  <c r="U2805" i="1" s="1"/>
  <c r="H2806" i="1"/>
  <c r="J2806" i="1"/>
  <c r="H2807" i="1"/>
  <c r="S2807" i="1" s="1"/>
  <c r="J2807" i="1"/>
  <c r="U2807" i="1" s="1"/>
  <c r="H2808" i="1"/>
  <c r="J2808" i="1"/>
  <c r="H2809" i="1"/>
  <c r="S2809" i="1" s="1"/>
  <c r="J2809" i="1"/>
  <c r="U2809" i="1" s="1"/>
  <c r="H2810" i="1"/>
  <c r="J2810" i="1"/>
  <c r="H2811" i="1"/>
  <c r="S2811" i="1" s="1"/>
  <c r="J2811" i="1"/>
  <c r="U2811" i="1" s="1"/>
  <c r="H2812" i="1"/>
  <c r="J2812" i="1"/>
  <c r="H2813" i="1"/>
  <c r="S2813" i="1" s="1"/>
  <c r="J2813" i="1"/>
  <c r="U2813" i="1" s="1"/>
  <c r="H2814" i="1"/>
  <c r="J2814" i="1"/>
  <c r="H2815" i="1"/>
  <c r="S2815" i="1" s="1"/>
  <c r="J2815" i="1"/>
  <c r="U2815" i="1" s="1"/>
  <c r="H2816" i="1"/>
  <c r="J2816" i="1"/>
  <c r="H2817" i="1"/>
  <c r="S2817" i="1" s="1"/>
  <c r="J2817" i="1"/>
  <c r="U2817" i="1" s="1"/>
  <c r="H2818" i="1"/>
  <c r="J2818" i="1"/>
  <c r="H2819" i="1"/>
  <c r="S2819" i="1" s="1"/>
  <c r="J2819" i="1"/>
  <c r="U2819" i="1" s="1"/>
  <c r="H2820" i="1"/>
  <c r="J2820" i="1"/>
  <c r="H2821" i="1"/>
  <c r="S2821" i="1" s="1"/>
  <c r="J2821" i="1"/>
  <c r="U2821" i="1" s="1"/>
  <c r="H2822" i="1"/>
  <c r="J2822" i="1"/>
  <c r="H2823" i="1"/>
  <c r="S2823" i="1" s="1"/>
  <c r="J2823" i="1"/>
  <c r="U2823" i="1" s="1"/>
  <c r="H2824" i="1"/>
  <c r="J2824" i="1"/>
  <c r="H2825" i="1"/>
  <c r="S2825" i="1" s="1"/>
  <c r="J2825" i="1"/>
  <c r="U2825" i="1" s="1"/>
  <c r="H2826" i="1"/>
  <c r="J2826" i="1"/>
  <c r="H2827" i="1"/>
  <c r="S2827" i="1" s="1"/>
  <c r="J2827" i="1"/>
  <c r="U2827" i="1" s="1"/>
  <c r="H2828" i="1"/>
  <c r="J2828" i="1"/>
  <c r="H2829" i="1"/>
  <c r="S2829" i="1" s="1"/>
  <c r="J2829" i="1"/>
  <c r="U2829" i="1" s="1"/>
  <c r="H2830" i="1"/>
  <c r="J2830" i="1"/>
  <c r="H2831" i="1"/>
  <c r="S2831" i="1" s="1"/>
  <c r="J2831" i="1"/>
  <c r="U2831" i="1" s="1"/>
  <c r="H2832" i="1"/>
  <c r="J2832" i="1"/>
  <c r="H2833" i="1"/>
  <c r="S2833" i="1" s="1"/>
  <c r="J2833" i="1"/>
  <c r="U2833" i="1" s="1"/>
  <c r="H2834" i="1"/>
  <c r="J2834" i="1"/>
  <c r="H2835" i="1"/>
  <c r="S2835" i="1" s="1"/>
  <c r="J2835" i="1"/>
  <c r="U2835" i="1" s="1"/>
  <c r="H2836" i="1"/>
  <c r="J2836" i="1"/>
  <c r="H2837" i="1"/>
  <c r="S2837" i="1" s="1"/>
  <c r="J2837" i="1"/>
  <c r="U2837" i="1" s="1"/>
  <c r="H2838" i="1"/>
  <c r="J2838" i="1"/>
  <c r="H2839" i="1"/>
  <c r="S2839" i="1" s="1"/>
  <c r="J2839" i="1"/>
  <c r="U2839" i="1" s="1"/>
  <c r="H2840" i="1"/>
  <c r="J2840" i="1"/>
  <c r="H2841" i="1"/>
  <c r="S2841" i="1" s="1"/>
  <c r="J2841" i="1"/>
  <c r="U2841" i="1" s="1"/>
  <c r="H2842" i="1"/>
  <c r="J2842" i="1"/>
  <c r="H2843" i="1"/>
  <c r="S2843" i="1" s="1"/>
  <c r="J2843" i="1"/>
  <c r="U2843" i="1" s="1"/>
  <c r="H2844" i="1"/>
  <c r="J2844" i="1"/>
  <c r="H2845" i="1"/>
  <c r="S2845" i="1" s="1"/>
  <c r="J2845" i="1"/>
  <c r="U2845" i="1" s="1"/>
  <c r="H2846" i="1"/>
  <c r="J2846" i="1"/>
  <c r="H2847" i="1"/>
  <c r="S2847" i="1" s="1"/>
  <c r="J2847" i="1"/>
  <c r="U2847" i="1" s="1"/>
  <c r="H2848" i="1"/>
  <c r="J2848" i="1"/>
  <c r="H2849" i="1"/>
  <c r="S2849" i="1" s="1"/>
  <c r="J2849" i="1"/>
  <c r="U2849" i="1" s="1"/>
  <c r="H2850" i="1"/>
  <c r="J2850" i="1"/>
  <c r="H2851" i="1"/>
  <c r="S2851" i="1" s="1"/>
  <c r="J2851" i="1"/>
  <c r="U2851" i="1" s="1"/>
  <c r="H2852" i="1"/>
  <c r="J2852" i="1"/>
  <c r="H2853" i="1"/>
  <c r="S2853" i="1" s="1"/>
  <c r="J2853" i="1"/>
  <c r="U2853" i="1" s="1"/>
  <c r="H2854" i="1"/>
  <c r="J2854" i="1"/>
  <c r="H2855" i="1"/>
  <c r="S2855" i="1" s="1"/>
  <c r="J2855" i="1"/>
  <c r="U2855" i="1" s="1"/>
  <c r="H2856" i="1"/>
  <c r="J2856" i="1"/>
  <c r="H2857" i="1"/>
  <c r="S2857" i="1" s="1"/>
  <c r="J2857" i="1"/>
  <c r="U2857" i="1" s="1"/>
  <c r="H2858" i="1"/>
  <c r="J2858" i="1"/>
  <c r="H2859" i="1"/>
  <c r="S2859" i="1" s="1"/>
  <c r="J2859" i="1"/>
  <c r="U2859" i="1" s="1"/>
  <c r="H2860" i="1"/>
  <c r="J2860" i="1"/>
  <c r="H2861" i="1"/>
  <c r="S2861" i="1" s="1"/>
  <c r="J2861" i="1"/>
  <c r="U2861" i="1" s="1"/>
  <c r="H2862" i="1"/>
  <c r="J2862" i="1"/>
  <c r="H2863" i="1"/>
  <c r="S2863" i="1" s="1"/>
  <c r="J2863" i="1"/>
  <c r="U2863" i="1" s="1"/>
  <c r="H2864" i="1"/>
  <c r="J2864" i="1"/>
  <c r="H2865" i="1"/>
  <c r="S2865" i="1" s="1"/>
  <c r="J2865" i="1"/>
  <c r="U2865" i="1" s="1"/>
  <c r="H2866" i="1"/>
  <c r="J2866" i="1"/>
  <c r="H2867" i="1"/>
  <c r="S2867" i="1" s="1"/>
  <c r="J2867" i="1"/>
  <c r="U2867" i="1" s="1"/>
  <c r="H2868" i="1"/>
  <c r="J2868" i="1"/>
  <c r="H2869" i="1"/>
  <c r="S2869" i="1" s="1"/>
  <c r="J2869" i="1"/>
  <c r="U2869" i="1" s="1"/>
  <c r="H2870" i="1"/>
  <c r="J2870" i="1"/>
  <c r="H2871" i="1"/>
  <c r="S2871" i="1" s="1"/>
  <c r="J2871" i="1"/>
  <c r="U2871" i="1" s="1"/>
  <c r="H2872" i="1"/>
  <c r="J2872" i="1"/>
  <c r="H2873" i="1"/>
  <c r="S2873" i="1" s="1"/>
  <c r="J2873" i="1"/>
  <c r="U2873" i="1" s="1"/>
  <c r="H2874" i="1"/>
  <c r="J2874" i="1"/>
  <c r="H2875" i="1"/>
  <c r="S2875" i="1" s="1"/>
  <c r="J2875" i="1"/>
  <c r="U2875" i="1" s="1"/>
  <c r="H2876" i="1"/>
  <c r="J2876" i="1"/>
  <c r="H2877" i="1"/>
  <c r="S2877" i="1" s="1"/>
  <c r="J2877" i="1"/>
  <c r="U2877" i="1" s="1"/>
  <c r="H2878" i="1"/>
  <c r="J2878" i="1"/>
  <c r="H2879" i="1"/>
  <c r="S2879" i="1" s="1"/>
  <c r="J2879" i="1"/>
  <c r="U2879" i="1" s="1"/>
  <c r="H2880" i="1"/>
  <c r="J2880" i="1"/>
  <c r="H2881" i="1"/>
  <c r="S2881" i="1" s="1"/>
  <c r="J2881" i="1"/>
  <c r="U2881" i="1" s="1"/>
  <c r="H2882" i="1"/>
  <c r="J2882" i="1"/>
  <c r="H2883" i="1"/>
  <c r="S2883" i="1" s="1"/>
  <c r="J2883" i="1"/>
  <c r="U2883" i="1" s="1"/>
  <c r="H2884" i="1"/>
  <c r="J2884" i="1"/>
  <c r="H2885" i="1"/>
  <c r="S2885" i="1" s="1"/>
  <c r="J2885" i="1"/>
  <c r="U2885" i="1" s="1"/>
  <c r="H2886" i="1"/>
  <c r="J2886" i="1"/>
  <c r="H2887" i="1"/>
  <c r="S2887" i="1" s="1"/>
  <c r="J2887" i="1"/>
  <c r="U2887" i="1" s="1"/>
  <c r="H2888" i="1"/>
  <c r="J2888" i="1"/>
  <c r="H2889" i="1"/>
  <c r="S2889" i="1" s="1"/>
  <c r="J2889" i="1"/>
  <c r="U2889" i="1" s="1"/>
  <c r="H2890" i="1"/>
  <c r="J2890" i="1"/>
  <c r="H2891" i="1"/>
  <c r="S2891" i="1" s="1"/>
  <c r="J2891" i="1"/>
  <c r="U2891" i="1" s="1"/>
  <c r="H2892" i="1"/>
  <c r="J2892" i="1"/>
  <c r="H2893" i="1"/>
  <c r="S2893" i="1" s="1"/>
  <c r="J2893" i="1"/>
  <c r="U2893" i="1" s="1"/>
  <c r="H2894" i="1"/>
  <c r="J2894" i="1"/>
  <c r="H2895" i="1"/>
  <c r="S2895" i="1" s="1"/>
  <c r="J2895" i="1"/>
  <c r="U2895" i="1" s="1"/>
  <c r="H2896" i="1"/>
  <c r="J2896" i="1"/>
  <c r="H2897" i="1"/>
  <c r="S2897" i="1" s="1"/>
  <c r="J2897" i="1"/>
  <c r="U2897" i="1" s="1"/>
  <c r="H2898" i="1"/>
  <c r="J2898" i="1"/>
  <c r="H2899" i="1"/>
  <c r="S2899" i="1" s="1"/>
  <c r="J2899" i="1"/>
  <c r="U2899" i="1" s="1"/>
  <c r="H2900" i="1"/>
  <c r="J2900" i="1"/>
  <c r="H2901" i="1"/>
  <c r="S2901" i="1" s="1"/>
  <c r="J2901" i="1"/>
  <c r="U2901" i="1" s="1"/>
  <c r="H2902" i="1"/>
  <c r="J2902" i="1"/>
  <c r="H2903" i="1"/>
  <c r="S2903" i="1" s="1"/>
  <c r="J2903" i="1"/>
  <c r="U2903" i="1" s="1"/>
  <c r="H2904" i="1"/>
  <c r="J2904" i="1"/>
  <c r="H2905" i="1"/>
  <c r="S2905" i="1" s="1"/>
  <c r="J2905" i="1"/>
  <c r="U2905" i="1" s="1"/>
  <c r="H2906" i="1"/>
  <c r="J2906" i="1"/>
  <c r="H2907" i="1"/>
  <c r="S2907" i="1" s="1"/>
  <c r="J2907" i="1"/>
  <c r="U2907" i="1" s="1"/>
  <c r="H2908" i="1"/>
  <c r="J2908" i="1"/>
  <c r="H2909" i="1"/>
  <c r="S2909" i="1" s="1"/>
  <c r="J2909" i="1"/>
  <c r="U2909" i="1" s="1"/>
  <c r="H2910" i="1"/>
  <c r="J2910" i="1"/>
  <c r="H2911" i="1"/>
  <c r="S2911" i="1" s="1"/>
  <c r="J2911" i="1"/>
  <c r="U2911" i="1" s="1"/>
  <c r="H2912" i="1"/>
  <c r="J2912" i="1"/>
  <c r="H2913" i="1"/>
  <c r="S2913" i="1" s="1"/>
  <c r="J2913" i="1"/>
  <c r="U2913" i="1" s="1"/>
  <c r="H2914" i="1"/>
  <c r="J2914" i="1"/>
  <c r="H2915" i="1"/>
  <c r="S2915" i="1" s="1"/>
  <c r="J2915" i="1"/>
  <c r="U2915" i="1" s="1"/>
  <c r="H2916" i="1"/>
  <c r="J2916" i="1"/>
  <c r="H2917" i="1"/>
  <c r="S2917" i="1" s="1"/>
  <c r="J2917" i="1"/>
  <c r="U2917" i="1" s="1"/>
  <c r="H2918" i="1"/>
  <c r="J2918" i="1"/>
  <c r="H2919" i="1"/>
  <c r="S2919" i="1" s="1"/>
  <c r="J2919" i="1"/>
  <c r="U2919" i="1" s="1"/>
  <c r="H2920" i="1"/>
  <c r="J2920" i="1"/>
  <c r="H2921" i="1"/>
  <c r="S2921" i="1" s="1"/>
  <c r="J2921" i="1"/>
  <c r="U2921" i="1" s="1"/>
  <c r="H2922" i="1"/>
  <c r="J2922" i="1"/>
  <c r="H2923" i="1"/>
  <c r="S2923" i="1" s="1"/>
  <c r="J2923" i="1"/>
  <c r="U2923" i="1" s="1"/>
  <c r="H2924" i="1"/>
  <c r="J2924" i="1"/>
  <c r="H2925" i="1"/>
  <c r="S2925" i="1" s="1"/>
  <c r="J2925" i="1"/>
  <c r="U2925" i="1" s="1"/>
  <c r="H2926" i="1"/>
  <c r="J2926" i="1"/>
  <c r="H2927" i="1"/>
  <c r="S2927" i="1" s="1"/>
  <c r="J2927" i="1"/>
  <c r="U2927" i="1" s="1"/>
  <c r="H2928" i="1"/>
  <c r="J2928" i="1"/>
  <c r="H2929" i="1"/>
  <c r="S2929" i="1" s="1"/>
  <c r="J2929" i="1"/>
  <c r="U2929" i="1" s="1"/>
  <c r="H2930" i="1"/>
  <c r="J2930" i="1"/>
  <c r="H2931" i="1"/>
  <c r="S2931" i="1" s="1"/>
  <c r="J2931" i="1"/>
  <c r="U2931" i="1" s="1"/>
  <c r="H2932" i="1"/>
  <c r="J2932" i="1"/>
  <c r="H2933" i="1"/>
  <c r="S2933" i="1" s="1"/>
  <c r="J2933" i="1"/>
  <c r="U2933" i="1" s="1"/>
  <c r="H2934" i="1"/>
  <c r="J2934" i="1"/>
  <c r="H2935" i="1"/>
  <c r="S2935" i="1" s="1"/>
  <c r="J2935" i="1"/>
  <c r="U2935" i="1" s="1"/>
  <c r="H2936" i="1"/>
  <c r="J2936" i="1"/>
  <c r="H2937" i="1"/>
  <c r="S2937" i="1" s="1"/>
  <c r="J2937" i="1"/>
  <c r="U2937" i="1" s="1"/>
  <c r="H2938" i="1"/>
  <c r="J2938" i="1"/>
  <c r="H2939" i="1"/>
  <c r="S2939" i="1" s="1"/>
  <c r="J2939" i="1"/>
  <c r="U2939" i="1" s="1"/>
  <c r="H2940" i="1"/>
  <c r="J2940" i="1"/>
  <c r="H2941" i="1"/>
  <c r="S2941" i="1" s="1"/>
  <c r="J2941" i="1"/>
  <c r="U2941" i="1" s="1"/>
  <c r="H2942" i="1"/>
  <c r="J2942" i="1"/>
  <c r="H2943" i="1"/>
  <c r="S2943" i="1" s="1"/>
  <c r="J2943" i="1"/>
  <c r="U2943" i="1" s="1"/>
  <c r="H2944" i="1"/>
  <c r="J2944" i="1"/>
  <c r="H2945" i="1"/>
  <c r="S2945" i="1" s="1"/>
  <c r="J2945" i="1"/>
  <c r="U2945" i="1" s="1"/>
  <c r="H2946" i="1"/>
  <c r="J2946" i="1"/>
  <c r="H2947" i="1"/>
  <c r="S2947" i="1" s="1"/>
  <c r="J2947" i="1"/>
  <c r="U2947" i="1" s="1"/>
  <c r="H2948" i="1"/>
  <c r="J2948" i="1"/>
  <c r="H2949" i="1"/>
  <c r="S2949" i="1" s="1"/>
  <c r="J2949" i="1"/>
  <c r="U2949" i="1" s="1"/>
  <c r="H2950" i="1"/>
  <c r="J2950" i="1"/>
  <c r="H2951" i="1"/>
  <c r="S2951" i="1" s="1"/>
  <c r="J2951" i="1"/>
  <c r="U2951" i="1" s="1"/>
  <c r="H2952" i="1"/>
  <c r="J2952" i="1"/>
  <c r="H2953" i="1"/>
  <c r="S2953" i="1" s="1"/>
  <c r="J2953" i="1"/>
  <c r="U2953" i="1" s="1"/>
  <c r="H2954" i="1"/>
  <c r="J2954" i="1"/>
  <c r="H2955" i="1"/>
  <c r="S2955" i="1" s="1"/>
  <c r="J2955" i="1"/>
  <c r="U2955" i="1" s="1"/>
  <c r="H2956" i="1"/>
  <c r="J2956" i="1"/>
  <c r="H2957" i="1"/>
  <c r="S2957" i="1" s="1"/>
  <c r="J2957" i="1"/>
  <c r="U2957" i="1" s="1"/>
  <c r="H2958" i="1"/>
  <c r="J2958" i="1"/>
  <c r="H2959" i="1"/>
  <c r="S2959" i="1" s="1"/>
  <c r="J2959" i="1"/>
  <c r="U2959" i="1" s="1"/>
  <c r="H2960" i="1"/>
  <c r="J2960" i="1"/>
  <c r="H2961" i="1"/>
  <c r="S2961" i="1" s="1"/>
  <c r="J2961" i="1"/>
  <c r="U2961" i="1" s="1"/>
  <c r="H2962" i="1"/>
  <c r="J2962" i="1"/>
  <c r="H2963" i="1"/>
  <c r="S2963" i="1" s="1"/>
  <c r="J2963" i="1"/>
  <c r="U2963" i="1" s="1"/>
  <c r="H2964" i="1"/>
  <c r="J2964" i="1"/>
  <c r="H2965" i="1"/>
  <c r="S2965" i="1" s="1"/>
  <c r="J2965" i="1"/>
  <c r="U2965" i="1" s="1"/>
  <c r="H2966" i="1"/>
  <c r="J2966" i="1"/>
  <c r="H2967" i="1"/>
  <c r="S2967" i="1" s="1"/>
  <c r="J2967" i="1"/>
  <c r="U2967" i="1" s="1"/>
  <c r="H2968" i="1"/>
  <c r="J2968" i="1"/>
  <c r="H2969" i="1"/>
  <c r="S2969" i="1" s="1"/>
  <c r="J2969" i="1"/>
  <c r="U2969" i="1" s="1"/>
  <c r="H2970" i="1"/>
  <c r="J2970" i="1"/>
  <c r="H2971" i="1"/>
  <c r="S2971" i="1" s="1"/>
  <c r="J2971" i="1"/>
  <c r="U2971" i="1" s="1"/>
  <c r="H2972" i="1"/>
  <c r="J2972" i="1"/>
  <c r="H2973" i="1"/>
  <c r="S2973" i="1" s="1"/>
  <c r="J2973" i="1"/>
  <c r="U2973" i="1" s="1"/>
  <c r="H2974" i="1"/>
  <c r="J2974" i="1"/>
  <c r="H2975" i="1"/>
  <c r="S2975" i="1" s="1"/>
  <c r="J2975" i="1"/>
  <c r="U2975" i="1" s="1"/>
  <c r="H2976" i="1"/>
  <c r="J2976" i="1"/>
  <c r="H2977" i="1"/>
  <c r="S2977" i="1" s="1"/>
  <c r="J2977" i="1"/>
  <c r="U2977" i="1" s="1"/>
  <c r="H2978" i="1"/>
  <c r="J2978" i="1"/>
  <c r="H2979" i="1"/>
  <c r="S2979" i="1" s="1"/>
  <c r="J2979" i="1"/>
  <c r="U2979" i="1" s="1"/>
  <c r="H2980" i="1"/>
  <c r="J2980" i="1"/>
  <c r="H2981" i="1"/>
  <c r="S2981" i="1" s="1"/>
  <c r="J2981" i="1"/>
  <c r="U2981" i="1" s="1"/>
  <c r="H2982" i="1"/>
  <c r="J2982" i="1"/>
  <c r="H2983" i="1"/>
  <c r="S2983" i="1" s="1"/>
  <c r="J2983" i="1"/>
  <c r="U2983" i="1" s="1"/>
  <c r="H2984" i="1"/>
  <c r="J2984" i="1"/>
  <c r="H2985" i="1"/>
  <c r="S2985" i="1" s="1"/>
  <c r="J2985" i="1"/>
  <c r="U2985" i="1" s="1"/>
  <c r="H2986" i="1"/>
  <c r="J2986" i="1"/>
  <c r="H2987" i="1"/>
  <c r="S2987" i="1" s="1"/>
  <c r="J2987" i="1"/>
  <c r="U2987" i="1" s="1"/>
  <c r="H2988" i="1"/>
  <c r="J2988" i="1"/>
  <c r="H2989" i="1"/>
  <c r="S2989" i="1" s="1"/>
  <c r="J2989" i="1"/>
  <c r="U2989" i="1" s="1"/>
  <c r="H2990" i="1"/>
  <c r="J2990" i="1"/>
  <c r="H2991" i="1"/>
  <c r="S2991" i="1" s="1"/>
  <c r="J2991" i="1"/>
  <c r="U2991" i="1" s="1"/>
  <c r="H2992" i="1"/>
  <c r="J2992" i="1"/>
  <c r="H2993" i="1"/>
  <c r="S2993" i="1" s="1"/>
  <c r="J2993" i="1"/>
  <c r="U2993" i="1" s="1"/>
  <c r="H2994" i="1"/>
  <c r="J2994" i="1"/>
  <c r="H2995" i="1"/>
  <c r="S2995" i="1" s="1"/>
  <c r="J2995" i="1"/>
  <c r="U2995" i="1" s="1"/>
  <c r="H2996" i="1"/>
  <c r="J2996" i="1"/>
  <c r="H2997" i="1"/>
  <c r="S2997" i="1" s="1"/>
  <c r="J2997" i="1"/>
  <c r="U2997" i="1" s="1"/>
  <c r="H2998" i="1"/>
  <c r="J2998" i="1"/>
  <c r="H2999" i="1"/>
  <c r="S2999" i="1" s="1"/>
  <c r="J2999" i="1"/>
  <c r="U2999" i="1" s="1"/>
  <c r="H3000" i="1"/>
  <c r="J3000" i="1"/>
  <c r="H3001" i="1"/>
  <c r="S3001" i="1" s="1"/>
  <c r="J3001" i="1"/>
  <c r="U3001" i="1" s="1"/>
  <c r="H3002" i="1"/>
  <c r="J3002" i="1"/>
  <c r="H3003" i="1"/>
  <c r="S3003" i="1" s="1"/>
  <c r="J3003" i="1"/>
  <c r="U3003" i="1" s="1"/>
  <c r="H3004" i="1"/>
  <c r="J3004" i="1"/>
  <c r="H3005" i="1"/>
  <c r="S3005" i="1" s="1"/>
  <c r="J3005" i="1"/>
  <c r="U3005" i="1" s="1"/>
  <c r="H3006" i="1"/>
  <c r="J3006" i="1"/>
  <c r="H3007" i="1"/>
  <c r="S3007" i="1" s="1"/>
  <c r="J3007" i="1"/>
  <c r="U3007" i="1" s="1"/>
  <c r="H3008" i="1"/>
  <c r="J3008" i="1"/>
  <c r="H3009" i="1"/>
  <c r="S3009" i="1" s="1"/>
  <c r="J3009" i="1"/>
  <c r="U3009" i="1" s="1"/>
  <c r="H3010" i="1"/>
  <c r="J3010" i="1"/>
  <c r="H3011" i="1"/>
  <c r="S3011" i="1" s="1"/>
  <c r="J3011" i="1"/>
  <c r="U3011" i="1" s="1"/>
  <c r="H3012" i="1"/>
  <c r="J3012" i="1"/>
  <c r="H3013" i="1"/>
  <c r="S3013" i="1" s="1"/>
  <c r="J3013" i="1"/>
  <c r="U3013" i="1" s="1"/>
  <c r="H3014" i="1"/>
  <c r="J3014" i="1"/>
  <c r="H3015" i="1"/>
  <c r="S3015" i="1" s="1"/>
  <c r="J3015" i="1"/>
  <c r="U3015" i="1" s="1"/>
  <c r="H3016" i="1"/>
  <c r="J3016" i="1"/>
  <c r="H3017" i="1"/>
  <c r="S3017" i="1" s="1"/>
  <c r="J3017" i="1"/>
  <c r="U3017" i="1" s="1"/>
  <c r="H3018" i="1"/>
  <c r="J3018" i="1"/>
  <c r="H3019" i="1"/>
  <c r="S3019" i="1" s="1"/>
  <c r="J3019" i="1"/>
  <c r="U3019" i="1" s="1"/>
  <c r="H3020" i="1"/>
  <c r="J3020" i="1"/>
  <c r="H3021" i="1"/>
  <c r="S3021" i="1" s="1"/>
  <c r="J3021" i="1"/>
  <c r="U3021" i="1" s="1"/>
  <c r="H3022" i="1"/>
  <c r="J3022" i="1"/>
  <c r="H3023" i="1"/>
  <c r="S3023" i="1" s="1"/>
  <c r="J3023" i="1"/>
  <c r="U3023" i="1" s="1"/>
  <c r="H3024" i="1"/>
  <c r="J3024" i="1"/>
  <c r="H3025" i="1"/>
  <c r="S3025" i="1" s="1"/>
  <c r="J3025" i="1"/>
  <c r="U3025" i="1" s="1"/>
  <c r="H3026" i="1"/>
  <c r="J3026" i="1"/>
  <c r="H3027" i="1"/>
  <c r="S3027" i="1" s="1"/>
  <c r="J3027" i="1"/>
  <c r="U3027" i="1" s="1"/>
  <c r="H3028" i="1"/>
  <c r="J3028" i="1"/>
  <c r="H3029" i="1"/>
  <c r="S3029" i="1" s="1"/>
  <c r="J3029" i="1"/>
  <c r="U3029" i="1" s="1"/>
  <c r="H3030" i="1"/>
  <c r="J3030" i="1"/>
  <c r="H3031" i="1"/>
  <c r="S3031" i="1" s="1"/>
  <c r="J3031" i="1"/>
  <c r="U3031" i="1" s="1"/>
  <c r="H3032" i="1"/>
  <c r="J3032" i="1"/>
  <c r="H3033" i="1"/>
  <c r="S3033" i="1" s="1"/>
  <c r="J3033" i="1"/>
  <c r="U3033" i="1" s="1"/>
  <c r="H3034" i="1"/>
  <c r="J3034" i="1"/>
  <c r="H3035" i="1"/>
  <c r="S3035" i="1" s="1"/>
  <c r="J3035" i="1"/>
  <c r="U3035" i="1" s="1"/>
  <c r="H3036" i="1"/>
  <c r="J3036" i="1"/>
  <c r="H3037" i="1"/>
  <c r="S3037" i="1" s="1"/>
  <c r="J3037" i="1"/>
  <c r="U3037" i="1" s="1"/>
  <c r="H3038" i="1"/>
  <c r="J3038" i="1"/>
  <c r="H3039" i="1"/>
  <c r="S3039" i="1" s="1"/>
  <c r="J3039" i="1"/>
  <c r="U3039" i="1" s="1"/>
  <c r="H3040" i="1"/>
  <c r="J3040" i="1"/>
  <c r="H3041" i="1"/>
  <c r="S3041" i="1" s="1"/>
  <c r="J3041" i="1"/>
  <c r="U3041" i="1" s="1"/>
  <c r="H3042" i="1"/>
  <c r="J3042" i="1"/>
  <c r="H3043" i="1"/>
  <c r="S3043" i="1" s="1"/>
  <c r="J3043" i="1"/>
  <c r="U3043" i="1" s="1"/>
  <c r="H3044" i="1"/>
  <c r="J3044" i="1"/>
  <c r="H3045" i="1"/>
  <c r="S3045" i="1" s="1"/>
  <c r="J3045" i="1"/>
  <c r="U3045" i="1" s="1"/>
  <c r="H3046" i="1"/>
  <c r="J3046" i="1"/>
  <c r="H3047" i="1"/>
  <c r="S3047" i="1" s="1"/>
  <c r="J3047" i="1"/>
  <c r="U3047" i="1" s="1"/>
  <c r="H3048" i="1"/>
  <c r="J3048" i="1"/>
  <c r="H3049" i="1"/>
  <c r="S3049" i="1" s="1"/>
  <c r="J3049" i="1"/>
  <c r="U3049" i="1" s="1"/>
  <c r="H3050" i="1"/>
  <c r="J3050" i="1"/>
  <c r="H3051" i="1"/>
  <c r="S3051" i="1" s="1"/>
  <c r="J3051" i="1"/>
  <c r="U3051" i="1" s="1"/>
  <c r="H3052" i="1"/>
  <c r="J3052" i="1"/>
  <c r="H3053" i="1"/>
  <c r="S3053" i="1" s="1"/>
  <c r="J3053" i="1"/>
  <c r="U3053" i="1" s="1"/>
  <c r="H3054" i="1"/>
  <c r="J3054" i="1"/>
  <c r="H3055" i="1"/>
  <c r="S3055" i="1" s="1"/>
  <c r="J3055" i="1"/>
  <c r="U3055" i="1" s="1"/>
  <c r="H3056" i="1"/>
  <c r="J3056" i="1"/>
  <c r="H3057" i="1"/>
  <c r="S3057" i="1" s="1"/>
  <c r="J3057" i="1"/>
  <c r="U3057" i="1" s="1"/>
  <c r="H3058" i="1"/>
  <c r="J3058" i="1"/>
  <c r="H3059" i="1"/>
  <c r="S3059" i="1" s="1"/>
  <c r="J3059" i="1"/>
  <c r="U3059" i="1" s="1"/>
  <c r="H3060" i="1"/>
  <c r="J3060" i="1"/>
  <c r="H3061" i="1"/>
  <c r="S3061" i="1" s="1"/>
  <c r="J3061" i="1"/>
  <c r="U3061" i="1" s="1"/>
  <c r="H3062" i="1"/>
  <c r="J3062" i="1"/>
  <c r="H3063" i="1"/>
  <c r="S3063" i="1" s="1"/>
  <c r="J3063" i="1"/>
  <c r="U3063" i="1" s="1"/>
  <c r="H3064" i="1"/>
  <c r="J3064" i="1"/>
  <c r="H3065" i="1"/>
  <c r="S3065" i="1" s="1"/>
  <c r="J3065" i="1"/>
  <c r="U3065" i="1" s="1"/>
  <c r="H3066" i="1"/>
  <c r="J3066" i="1"/>
  <c r="H3067" i="1"/>
  <c r="S3067" i="1" s="1"/>
  <c r="J3067" i="1"/>
  <c r="U3067" i="1" s="1"/>
  <c r="H3068" i="1"/>
  <c r="J3068" i="1"/>
  <c r="H3069" i="1"/>
  <c r="S3069" i="1" s="1"/>
  <c r="J3069" i="1"/>
  <c r="U3069" i="1" s="1"/>
  <c r="H3070" i="1"/>
  <c r="J3070" i="1"/>
  <c r="H3071" i="1"/>
  <c r="S3071" i="1" s="1"/>
  <c r="J3071" i="1"/>
  <c r="U3071" i="1" s="1"/>
  <c r="H3072" i="1"/>
  <c r="J3072" i="1"/>
  <c r="H3073" i="1"/>
  <c r="S3073" i="1" s="1"/>
  <c r="J3073" i="1"/>
  <c r="U3073" i="1" s="1"/>
  <c r="H3074" i="1"/>
  <c r="J3074" i="1"/>
  <c r="H3075" i="1"/>
  <c r="S3075" i="1" s="1"/>
  <c r="J3075" i="1"/>
  <c r="U3075" i="1" s="1"/>
  <c r="H3076" i="1"/>
  <c r="J3076" i="1"/>
  <c r="H3077" i="1"/>
  <c r="S3077" i="1" s="1"/>
  <c r="J3077" i="1"/>
  <c r="U3077" i="1" s="1"/>
  <c r="H3078" i="1"/>
  <c r="J3078" i="1"/>
  <c r="H3079" i="1"/>
  <c r="S3079" i="1" s="1"/>
  <c r="J3079" i="1"/>
  <c r="U3079" i="1" s="1"/>
  <c r="H3080" i="1"/>
  <c r="J3080" i="1"/>
  <c r="H3081" i="1"/>
  <c r="S3081" i="1" s="1"/>
  <c r="J3081" i="1"/>
  <c r="U3081" i="1" s="1"/>
  <c r="H3082" i="1"/>
  <c r="J3082" i="1"/>
  <c r="H3083" i="1"/>
  <c r="S3083" i="1" s="1"/>
  <c r="J3083" i="1"/>
  <c r="U3083" i="1" s="1"/>
  <c r="H3084" i="1"/>
  <c r="J3084" i="1"/>
  <c r="H3085" i="1"/>
  <c r="S3085" i="1" s="1"/>
  <c r="J3085" i="1"/>
  <c r="U3085" i="1" s="1"/>
  <c r="H3086" i="1"/>
  <c r="J3086" i="1"/>
  <c r="H3087" i="1"/>
  <c r="S3087" i="1" s="1"/>
  <c r="J3087" i="1"/>
  <c r="U3087" i="1" s="1"/>
  <c r="H3088" i="1"/>
  <c r="J3088" i="1"/>
  <c r="H3089" i="1"/>
  <c r="S3089" i="1" s="1"/>
  <c r="J3089" i="1"/>
  <c r="U3089" i="1" s="1"/>
  <c r="H3090" i="1"/>
  <c r="J3090" i="1"/>
  <c r="H3091" i="1"/>
  <c r="S3091" i="1" s="1"/>
  <c r="J3091" i="1"/>
  <c r="U3091" i="1" s="1"/>
  <c r="H3092" i="1"/>
  <c r="J3092" i="1"/>
  <c r="H3093" i="1"/>
  <c r="S3093" i="1" s="1"/>
  <c r="J3093" i="1"/>
  <c r="U3093" i="1" s="1"/>
  <c r="H3094" i="1"/>
  <c r="J3094" i="1"/>
  <c r="H3095" i="1"/>
  <c r="S3095" i="1" s="1"/>
  <c r="J3095" i="1"/>
  <c r="U3095" i="1" s="1"/>
  <c r="H3096" i="1"/>
  <c r="J3096" i="1"/>
  <c r="H3097" i="1"/>
  <c r="S3097" i="1" s="1"/>
  <c r="J3097" i="1"/>
  <c r="U3097" i="1" s="1"/>
  <c r="H3098" i="1"/>
  <c r="J3098" i="1"/>
  <c r="H3099" i="1"/>
  <c r="S3099" i="1" s="1"/>
  <c r="J3099" i="1"/>
  <c r="U3099" i="1" s="1"/>
  <c r="H3100" i="1"/>
  <c r="J3100" i="1"/>
  <c r="H3101" i="1"/>
  <c r="S3101" i="1" s="1"/>
  <c r="J3101" i="1"/>
  <c r="U3101" i="1" s="1"/>
  <c r="H3102" i="1"/>
  <c r="J3102" i="1"/>
  <c r="H3103" i="1"/>
  <c r="S3103" i="1" s="1"/>
  <c r="J3103" i="1"/>
  <c r="U3103" i="1" s="1"/>
  <c r="H3104" i="1"/>
  <c r="J3104" i="1"/>
  <c r="H3105" i="1"/>
  <c r="S3105" i="1" s="1"/>
  <c r="J3105" i="1"/>
  <c r="U3105" i="1" s="1"/>
  <c r="H3106" i="1"/>
  <c r="J3106" i="1"/>
  <c r="H3107" i="1"/>
  <c r="S3107" i="1" s="1"/>
  <c r="J3107" i="1"/>
  <c r="U3107" i="1" s="1"/>
  <c r="H3108" i="1"/>
  <c r="J3108" i="1"/>
  <c r="H3109" i="1"/>
  <c r="S3109" i="1" s="1"/>
  <c r="J3109" i="1"/>
  <c r="U3109" i="1" s="1"/>
  <c r="H3110" i="1"/>
  <c r="J3110" i="1"/>
  <c r="H3111" i="1"/>
  <c r="S3111" i="1" s="1"/>
  <c r="J3111" i="1"/>
  <c r="U3111" i="1" s="1"/>
  <c r="H3112" i="1"/>
  <c r="J3112" i="1"/>
  <c r="H3113" i="1"/>
  <c r="S3113" i="1" s="1"/>
  <c r="J3113" i="1"/>
  <c r="U3113" i="1" s="1"/>
  <c r="H3114" i="1"/>
  <c r="J3114" i="1"/>
  <c r="H3115" i="1"/>
  <c r="S3115" i="1" s="1"/>
  <c r="J3115" i="1"/>
  <c r="U3115" i="1" s="1"/>
  <c r="H3116" i="1"/>
  <c r="J3116" i="1"/>
  <c r="H3117" i="1"/>
  <c r="S3117" i="1" s="1"/>
  <c r="J3117" i="1"/>
  <c r="U3117" i="1" s="1"/>
  <c r="H3118" i="1"/>
  <c r="J3118" i="1"/>
  <c r="H3119" i="1"/>
  <c r="S3119" i="1" s="1"/>
  <c r="J3119" i="1"/>
  <c r="U3119" i="1" s="1"/>
  <c r="H3120" i="1"/>
  <c r="J3120" i="1"/>
  <c r="H3121" i="1"/>
  <c r="S3121" i="1" s="1"/>
  <c r="J3121" i="1"/>
  <c r="U3121" i="1" s="1"/>
  <c r="H3122" i="1"/>
  <c r="J3122" i="1"/>
  <c r="H3123" i="1"/>
  <c r="S3123" i="1" s="1"/>
  <c r="J3123" i="1"/>
  <c r="U3123" i="1" s="1"/>
  <c r="H3124" i="1"/>
  <c r="J3124" i="1"/>
  <c r="H3125" i="1"/>
  <c r="S3125" i="1" s="1"/>
  <c r="J3125" i="1"/>
  <c r="U3125" i="1" s="1"/>
  <c r="H3126" i="1"/>
  <c r="J3126" i="1"/>
  <c r="H3127" i="1"/>
  <c r="S3127" i="1" s="1"/>
  <c r="J3127" i="1"/>
  <c r="U3127" i="1" s="1"/>
  <c r="H3128" i="1"/>
  <c r="J3128" i="1"/>
  <c r="H3129" i="1"/>
  <c r="S3129" i="1" s="1"/>
  <c r="J3129" i="1"/>
  <c r="U3129" i="1" s="1"/>
  <c r="H3130" i="1"/>
  <c r="J3130" i="1"/>
  <c r="H3131" i="1"/>
  <c r="S3131" i="1" s="1"/>
  <c r="J3131" i="1"/>
  <c r="U3131" i="1" s="1"/>
  <c r="H3132" i="1"/>
  <c r="J3132" i="1"/>
  <c r="H3133" i="1"/>
  <c r="S3133" i="1" s="1"/>
  <c r="J3133" i="1"/>
  <c r="U3133" i="1" s="1"/>
  <c r="H3134" i="1"/>
  <c r="J3134" i="1"/>
  <c r="H3135" i="1"/>
  <c r="S3135" i="1" s="1"/>
  <c r="J3135" i="1"/>
  <c r="U3135" i="1" s="1"/>
  <c r="H3136" i="1"/>
  <c r="J3136" i="1"/>
  <c r="H3137" i="1"/>
  <c r="S3137" i="1" s="1"/>
  <c r="J3137" i="1"/>
  <c r="U3137" i="1" s="1"/>
  <c r="H3138" i="1"/>
  <c r="J3138" i="1"/>
  <c r="H3139" i="1"/>
  <c r="S3139" i="1" s="1"/>
  <c r="J3139" i="1"/>
  <c r="U3139" i="1" s="1"/>
  <c r="H3140" i="1"/>
  <c r="J3140" i="1"/>
  <c r="H3141" i="1"/>
  <c r="S3141" i="1" s="1"/>
  <c r="J3141" i="1"/>
  <c r="U3141" i="1" s="1"/>
  <c r="H3142" i="1"/>
  <c r="J3142" i="1"/>
  <c r="H3143" i="1"/>
  <c r="S3143" i="1" s="1"/>
  <c r="J3143" i="1"/>
  <c r="U3143" i="1" s="1"/>
  <c r="H3144" i="1"/>
  <c r="J3144" i="1"/>
  <c r="H3145" i="1"/>
  <c r="S3145" i="1" s="1"/>
  <c r="J3145" i="1"/>
  <c r="U3145" i="1" s="1"/>
  <c r="H3146" i="1"/>
  <c r="J3146" i="1"/>
  <c r="H3147" i="1"/>
  <c r="S3147" i="1" s="1"/>
  <c r="J3147" i="1"/>
  <c r="U3147" i="1" s="1"/>
  <c r="H3148" i="1"/>
  <c r="J3148" i="1"/>
  <c r="H3149" i="1"/>
  <c r="S3149" i="1" s="1"/>
  <c r="J3149" i="1"/>
  <c r="U3149" i="1" s="1"/>
  <c r="H3150" i="1"/>
  <c r="J3150" i="1"/>
  <c r="H3151" i="1"/>
  <c r="S3151" i="1" s="1"/>
  <c r="J3151" i="1"/>
  <c r="U3151" i="1" s="1"/>
  <c r="H3152" i="1"/>
  <c r="J3152" i="1"/>
  <c r="H3153" i="1"/>
  <c r="S3153" i="1" s="1"/>
  <c r="J3153" i="1"/>
  <c r="U3153" i="1" s="1"/>
  <c r="H3154" i="1"/>
  <c r="J3154" i="1"/>
  <c r="H3155" i="1"/>
  <c r="S3155" i="1" s="1"/>
  <c r="J3155" i="1"/>
  <c r="U3155" i="1" s="1"/>
  <c r="H3156" i="1"/>
  <c r="J3156" i="1"/>
  <c r="H3157" i="1"/>
  <c r="S3157" i="1" s="1"/>
  <c r="J3157" i="1"/>
  <c r="U3157" i="1" s="1"/>
  <c r="H3158" i="1"/>
  <c r="J3158" i="1"/>
  <c r="H3159" i="1"/>
  <c r="S3159" i="1" s="1"/>
  <c r="J3159" i="1"/>
  <c r="U3159" i="1" s="1"/>
  <c r="H3160" i="1"/>
  <c r="J3160" i="1"/>
  <c r="H3161" i="1"/>
  <c r="S3161" i="1" s="1"/>
  <c r="J3161" i="1"/>
  <c r="U3161" i="1" s="1"/>
  <c r="H3162" i="1"/>
  <c r="J3162" i="1"/>
  <c r="H3163" i="1"/>
  <c r="S3163" i="1" s="1"/>
  <c r="J3163" i="1"/>
  <c r="U3163" i="1" s="1"/>
  <c r="H3164" i="1"/>
  <c r="J3164" i="1"/>
  <c r="H3165" i="1"/>
  <c r="S3165" i="1" s="1"/>
  <c r="J3165" i="1"/>
  <c r="U3165" i="1" s="1"/>
  <c r="H3166" i="1"/>
  <c r="J3166" i="1"/>
  <c r="H3167" i="1"/>
  <c r="S3167" i="1" s="1"/>
  <c r="J3167" i="1"/>
  <c r="U3167" i="1" s="1"/>
  <c r="H3168" i="1"/>
  <c r="J3168" i="1"/>
  <c r="H3169" i="1"/>
  <c r="S3169" i="1" s="1"/>
  <c r="J3169" i="1"/>
  <c r="U3169" i="1" s="1"/>
  <c r="H3170" i="1"/>
  <c r="J3170" i="1"/>
  <c r="H3171" i="1"/>
  <c r="S3171" i="1" s="1"/>
  <c r="J3171" i="1"/>
  <c r="U3171" i="1" s="1"/>
  <c r="H3172" i="1"/>
  <c r="J3172" i="1"/>
  <c r="H3173" i="1"/>
  <c r="S3173" i="1" s="1"/>
  <c r="J3173" i="1"/>
  <c r="U3173" i="1" s="1"/>
  <c r="H3174" i="1"/>
  <c r="J3174" i="1"/>
  <c r="H3175" i="1"/>
  <c r="S3175" i="1" s="1"/>
  <c r="J3175" i="1"/>
  <c r="U3175" i="1" s="1"/>
  <c r="H3176" i="1"/>
  <c r="J3176" i="1"/>
  <c r="H3177" i="1"/>
  <c r="S3177" i="1" s="1"/>
  <c r="J3177" i="1"/>
  <c r="U3177" i="1" s="1"/>
  <c r="H3178" i="1"/>
  <c r="J3178" i="1"/>
  <c r="H3179" i="1"/>
  <c r="S3179" i="1" s="1"/>
  <c r="J3179" i="1"/>
  <c r="U3179" i="1" s="1"/>
  <c r="H3180" i="1"/>
  <c r="J3180" i="1"/>
  <c r="H3181" i="1"/>
  <c r="S3181" i="1" s="1"/>
  <c r="J3181" i="1"/>
  <c r="U3181" i="1" s="1"/>
  <c r="H3182" i="1"/>
  <c r="J3182" i="1"/>
  <c r="H3183" i="1"/>
  <c r="S3183" i="1" s="1"/>
  <c r="J3183" i="1"/>
  <c r="U3183" i="1" s="1"/>
  <c r="H3184" i="1"/>
  <c r="J3184" i="1"/>
  <c r="H3185" i="1"/>
  <c r="S3185" i="1" s="1"/>
  <c r="J3185" i="1"/>
  <c r="U3185" i="1" s="1"/>
  <c r="H3186" i="1"/>
  <c r="J3186" i="1"/>
  <c r="H3187" i="1"/>
  <c r="S3187" i="1" s="1"/>
  <c r="J3187" i="1"/>
  <c r="U3187" i="1" s="1"/>
  <c r="H3188" i="1"/>
  <c r="J3188" i="1"/>
  <c r="H3189" i="1"/>
  <c r="S3189" i="1" s="1"/>
  <c r="J3189" i="1"/>
  <c r="U3189" i="1" s="1"/>
  <c r="H3190" i="1"/>
  <c r="J3190" i="1"/>
  <c r="H3191" i="1"/>
  <c r="S3191" i="1" s="1"/>
  <c r="J3191" i="1"/>
  <c r="U3191" i="1" s="1"/>
  <c r="H3192" i="1"/>
  <c r="J3192" i="1"/>
  <c r="H3193" i="1"/>
  <c r="S3193" i="1" s="1"/>
  <c r="J3193" i="1"/>
  <c r="U3193" i="1" s="1"/>
  <c r="H3194" i="1"/>
  <c r="J3194" i="1"/>
  <c r="H3195" i="1"/>
  <c r="S3195" i="1" s="1"/>
  <c r="J3195" i="1"/>
  <c r="U3195" i="1" s="1"/>
  <c r="H3196" i="1"/>
  <c r="J3196" i="1"/>
  <c r="H3197" i="1"/>
  <c r="S3197" i="1" s="1"/>
  <c r="J3197" i="1"/>
  <c r="U3197" i="1" s="1"/>
  <c r="H3198" i="1"/>
  <c r="J3198" i="1"/>
  <c r="H3199" i="1"/>
  <c r="S3199" i="1" s="1"/>
  <c r="J3199" i="1"/>
  <c r="U3199" i="1" s="1"/>
  <c r="H3200" i="1"/>
  <c r="J3200" i="1"/>
  <c r="H3201" i="1"/>
  <c r="S3201" i="1" s="1"/>
  <c r="J3201" i="1"/>
  <c r="U3201" i="1" s="1"/>
  <c r="H3202" i="1"/>
  <c r="J3202" i="1"/>
  <c r="H3203" i="1"/>
  <c r="S3203" i="1" s="1"/>
  <c r="J3203" i="1"/>
  <c r="U3203" i="1" s="1"/>
  <c r="H3204" i="1"/>
  <c r="J3204" i="1"/>
  <c r="H3205" i="1"/>
  <c r="S3205" i="1" s="1"/>
  <c r="J3205" i="1"/>
  <c r="U3205" i="1" s="1"/>
  <c r="H3206" i="1"/>
  <c r="J3206" i="1"/>
  <c r="H3207" i="1"/>
  <c r="S3207" i="1" s="1"/>
  <c r="J3207" i="1"/>
  <c r="U3207" i="1" s="1"/>
  <c r="H3208" i="1"/>
  <c r="J3208" i="1"/>
  <c r="H3209" i="1"/>
  <c r="S3209" i="1" s="1"/>
  <c r="J3209" i="1"/>
  <c r="U3209" i="1" s="1"/>
  <c r="H3210" i="1"/>
  <c r="J3210" i="1"/>
  <c r="H3211" i="1"/>
  <c r="S3211" i="1" s="1"/>
  <c r="J3211" i="1"/>
  <c r="U3211" i="1" s="1"/>
  <c r="H3212" i="1"/>
  <c r="J3212" i="1"/>
  <c r="H3213" i="1"/>
  <c r="S3213" i="1" s="1"/>
  <c r="J3213" i="1"/>
  <c r="U3213" i="1" s="1"/>
  <c r="H3214" i="1"/>
  <c r="J3214" i="1"/>
  <c r="H3215" i="1"/>
  <c r="S3215" i="1" s="1"/>
  <c r="J3215" i="1"/>
  <c r="U3215" i="1" s="1"/>
  <c r="H3216" i="1"/>
  <c r="J3216" i="1"/>
  <c r="H3217" i="1"/>
  <c r="S3217" i="1" s="1"/>
  <c r="J3217" i="1"/>
  <c r="U3217" i="1" s="1"/>
  <c r="H3218" i="1"/>
  <c r="J3218" i="1"/>
  <c r="H3219" i="1"/>
  <c r="S3219" i="1" s="1"/>
  <c r="J3219" i="1"/>
  <c r="U3219" i="1" s="1"/>
  <c r="H3220" i="1"/>
  <c r="J3220" i="1"/>
  <c r="H3221" i="1"/>
  <c r="S3221" i="1" s="1"/>
  <c r="J3221" i="1"/>
  <c r="U3221" i="1" s="1"/>
  <c r="H3222" i="1"/>
  <c r="J3222" i="1"/>
  <c r="H3223" i="1"/>
  <c r="S3223" i="1" s="1"/>
  <c r="J3223" i="1"/>
  <c r="U3223" i="1" s="1"/>
  <c r="H3224" i="1"/>
  <c r="J3224" i="1"/>
  <c r="H3225" i="1"/>
  <c r="S3225" i="1" s="1"/>
  <c r="J3225" i="1"/>
  <c r="U3225" i="1" s="1"/>
  <c r="H3226" i="1"/>
  <c r="J3226" i="1"/>
  <c r="H3227" i="1"/>
  <c r="S3227" i="1" s="1"/>
  <c r="J3227" i="1"/>
  <c r="U3227" i="1" s="1"/>
  <c r="H3228" i="1"/>
  <c r="J3228" i="1"/>
  <c r="H3229" i="1"/>
  <c r="S3229" i="1" s="1"/>
  <c r="J3229" i="1"/>
  <c r="U3229" i="1" s="1"/>
  <c r="H3230" i="1"/>
  <c r="J3230" i="1"/>
  <c r="H3231" i="1"/>
  <c r="S3231" i="1" s="1"/>
  <c r="J3231" i="1"/>
  <c r="U3231" i="1" s="1"/>
  <c r="H3232" i="1"/>
  <c r="J3232" i="1"/>
  <c r="H3233" i="1"/>
  <c r="S3233" i="1" s="1"/>
  <c r="J3233" i="1"/>
  <c r="U3233" i="1" s="1"/>
  <c r="H3234" i="1"/>
  <c r="J3234" i="1"/>
  <c r="H3235" i="1"/>
  <c r="S3235" i="1" s="1"/>
  <c r="J3235" i="1"/>
  <c r="U3235" i="1" s="1"/>
  <c r="H3236" i="1"/>
  <c r="J3236" i="1"/>
  <c r="H3237" i="1"/>
  <c r="S3237" i="1" s="1"/>
  <c r="J3237" i="1"/>
  <c r="U3237" i="1" s="1"/>
  <c r="H3238" i="1"/>
  <c r="J3238" i="1"/>
  <c r="H3239" i="1"/>
  <c r="S3239" i="1" s="1"/>
  <c r="J3239" i="1"/>
  <c r="U3239" i="1" s="1"/>
  <c r="H3240" i="1"/>
  <c r="J3240" i="1"/>
  <c r="H3241" i="1"/>
  <c r="S3241" i="1" s="1"/>
  <c r="J3241" i="1"/>
  <c r="U3241" i="1" s="1"/>
  <c r="H3242" i="1"/>
  <c r="J3242" i="1"/>
  <c r="H3243" i="1"/>
  <c r="S3243" i="1" s="1"/>
  <c r="J3243" i="1"/>
  <c r="U3243" i="1" s="1"/>
  <c r="H3244" i="1"/>
  <c r="J3244" i="1"/>
  <c r="H3245" i="1"/>
  <c r="S3245" i="1" s="1"/>
  <c r="J3245" i="1"/>
  <c r="U3245" i="1" s="1"/>
  <c r="H3246" i="1"/>
  <c r="J3246" i="1"/>
  <c r="H3247" i="1"/>
  <c r="S3247" i="1" s="1"/>
  <c r="J3247" i="1"/>
  <c r="U3247" i="1" s="1"/>
  <c r="H3248" i="1"/>
  <c r="J3248" i="1"/>
  <c r="H3249" i="1"/>
  <c r="S3249" i="1" s="1"/>
  <c r="J3249" i="1"/>
  <c r="U3249" i="1" s="1"/>
  <c r="H3250" i="1"/>
  <c r="J3250" i="1"/>
  <c r="H3251" i="1"/>
  <c r="S3251" i="1" s="1"/>
  <c r="J3251" i="1"/>
  <c r="U3251" i="1" s="1"/>
  <c r="H3252" i="1"/>
  <c r="J3252" i="1"/>
  <c r="H3253" i="1"/>
  <c r="S3253" i="1" s="1"/>
  <c r="J3253" i="1"/>
  <c r="U3253" i="1" s="1"/>
  <c r="H3254" i="1"/>
  <c r="J3254" i="1"/>
  <c r="H3255" i="1"/>
  <c r="S3255" i="1" s="1"/>
  <c r="J3255" i="1"/>
  <c r="U3255" i="1" s="1"/>
  <c r="H3256" i="1"/>
  <c r="J3256" i="1"/>
  <c r="H3257" i="1"/>
  <c r="S3257" i="1" s="1"/>
  <c r="J3257" i="1"/>
  <c r="U3257" i="1" s="1"/>
  <c r="H3258" i="1"/>
  <c r="J3258" i="1"/>
  <c r="H3259" i="1"/>
  <c r="S3259" i="1" s="1"/>
  <c r="J3259" i="1"/>
  <c r="U3259" i="1" s="1"/>
  <c r="H3260" i="1"/>
  <c r="J3260" i="1"/>
  <c r="H3261" i="1"/>
  <c r="S3261" i="1" s="1"/>
  <c r="J3261" i="1"/>
  <c r="U3261" i="1" s="1"/>
  <c r="H3262" i="1"/>
  <c r="J3262" i="1"/>
  <c r="H3263" i="1"/>
  <c r="S3263" i="1" s="1"/>
  <c r="J3263" i="1"/>
  <c r="U3263" i="1" s="1"/>
  <c r="H3264" i="1"/>
  <c r="J3264" i="1"/>
  <c r="H3265" i="1"/>
  <c r="S3265" i="1" s="1"/>
  <c r="J3265" i="1"/>
  <c r="U3265" i="1" s="1"/>
  <c r="H3266" i="1"/>
  <c r="J3266" i="1"/>
  <c r="H3267" i="1"/>
  <c r="S3267" i="1" s="1"/>
  <c r="J3267" i="1"/>
  <c r="U3267" i="1" s="1"/>
  <c r="H3268" i="1"/>
  <c r="J3268" i="1"/>
  <c r="H3269" i="1"/>
  <c r="S3269" i="1" s="1"/>
  <c r="J3269" i="1"/>
  <c r="U3269" i="1" s="1"/>
  <c r="H3270" i="1"/>
  <c r="J3270" i="1"/>
  <c r="H3271" i="1"/>
  <c r="S3271" i="1" s="1"/>
  <c r="J3271" i="1"/>
  <c r="U3271" i="1" s="1"/>
  <c r="H3272" i="1"/>
  <c r="J3272" i="1"/>
  <c r="H3273" i="1"/>
  <c r="S3273" i="1" s="1"/>
  <c r="J3273" i="1"/>
  <c r="U3273" i="1" s="1"/>
  <c r="H3274" i="1"/>
  <c r="J3274" i="1"/>
  <c r="H3275" i="1"/>
  <c r="S3275" i="1" s="1"/>
  <c r="J3275" i="1"/>
  <c r="U3275" i="1" s="1"/>
  <c r="H3276" i="1"/>
  <c r="J3276" i="1"/>
  <c r="H3277" i="1"/>
  <c r="S3277" i="1" s="1"/>
  <c r="J3277" i="1"/>
  <c r="U3277" i="1" s="1"/>
  <c r="H3278" i="1"/>
  <c r="J3278" i="1"/>
  <c r="H3279" i="1"/>
  <c r="S3279" i="1" s="1"/>
  <c r="J3279" i="1"/>
  <c r="U3279" i="1" s="1"/>
  <c r="H3280" i="1"/>
  <c r="J3280" i="1"/>
  <c r="H3281" i="1"/>
  <c r="S3281" i="1" s="1"/>
  <c r="J3281" i="1"/>
  <c r="U3281" i="1" s="1"/>
  <c r="H3282" i="1"/>
  <c r="J3282" i="1"/>
  <c r="H3283" i="1"/>
  <c r="S3283" i="1" s="1"/>
  <c r="J3283" i="1"/>
  <c r="U3283" i="1" s="1"/>
  <c r="H3284" i="1"/>
  <c r="J3284" i="1"/>
  <c r="H3285" i="1"/>
  <c r="S3285" i="1" s="1"/>
  <c r="J3285" i="1"/>
  <c r="U3285" i="1" s="1"/>
  <c r="H3286" i="1"/>
  <c r="J3286" i="1"/>
  <c r="H3287" i="1"/>
  <c r="S3287" i="1" s="1"/>
  <c r="J3287" i="1"/>
  <c r="U3287" i="1" s="1"/>
  <c r="H3288" i="1"/>
  <c r="J3288" i="1"/>
  <c r="H3289" i="1"/>
  <c r="S3289" i="1" s="1"/>
  <c r="J3289" i="1"/>
  <c r="U3289" i="1" s="1"/>
  <c r="H3290" i="1"/>
  <c r="J3290" i="1"/>
  <c r="H3291" i="1"/>
  <c r="S3291" i="1" s="1"/>
  <c r="J3291" i="1"/>
  <c r="U3291" i="1" s="1"/>
  <c r="H3292" i="1"/>
  <c r="J3292" i="1"/>
  <c r="H3293" i="1"/>
  <c r="S3293" i="1" s="1"/>
  <c r="J3293" i="1"/>
  <c r="U3293" i="1" s="1"/>
  <c r="H3294" i="1"/>
  <c r="J3294" i="1"/>
  <c r="H3295" i="1"/>
  <c r="S3295" i="1" s="1"/>
  <c r="J3295" i="1"/>
  <c r="U3295" i="1" s="1"/>
  <c r="H3296" i="1"/>
  <c r="J3296" i="1"/>
  <c r="H3297" i="1"/>
  <c r="S3297" i="1" s="1"/>
  <c r="J3297" i="1"/>
  <c r="U3297" i="1" s="1"/>
  <c r="H3298" i="1"/>
  <c r="J3298" i="1"/>
  <c r="H3299" i="1"/>
  <c r="S3299" i="1" s="1"/>
  <c r="J3299" i="1"/>
  <c r="H3300" i="1"/>
  <c r="J3300" i="1"/>
  <c r="H3301" i="1"/>
  <c r="S3301" i="1" s="1"/>
  <c r="J3301" i="1"/>
  <c r="H3302" i="1"/>
  <c r="J3302" i="1"/>
  <c r="U3302" i="1" s="1"/>
  <c r="H3303" i="1"/>
  <c r="S3303" i="1" s="1"/>
  <c r="J3303" i="1"/>
  <c r="H3304" i="1"/>
  <c r="J3304" i="1"/>
  <c r="U3304" i="1" s="1"/>
  <c r="H3305" i="1"/>
  <c r="S3305" i="1" s="1"/>
  <c r="J3305" i="1"/>
  <c r="H3306" i="1"/>
  <c r="J3306" i="1"/>
  <c r="U3306" i="1" s="1"/>
  <c r="H3307" i="1"/>
  <c r="S3307" i="1" s="1"/>
  <c r="J3307" i="1"/>
  <c r="H3308" i="1"/>
  <c r="J3308" i="1"/>
  <c r="U3308" i="1" s="1"/>
  <c r="H3309" i="1"/>
  <c r="S3309" i="1" s="1"/>
  <c r="J3309" i="1"/>
  <c r="H3310" i="1"/>
  <c r="J3310" i="1"/>
  <c r="U3310" i="1" s="1"/>
  <c r="H3311" i="1"/>
  <c r="S3311" i="1" s="1"/>
  <c r="J3311" i="1"/>
  <c r="H3312" i="1"/>
  <c r="J3312" i="1"/>
  <c r="U3312" i="1" s="1"/>
  <c r="H3313" i="1"/>
  <c r="S3313" i="1" s="1"/>
  <c r="J3313" i="1"/>
  <c r="H3314" i="1"/>
  <c r="J3314" i="1"/>
  <c r="U3314" i="1" s="1"/>
  <c r="H3315" i="1"/>
  <c r="S3315" i="1" s="1"/>
  <c r="J3315" i="1"/>
  <c r="H3316" i="1"/>
  <c r="J3316" i="1"/>
  <c r="U3316" i="1" s="1"/>
  <c r="H3317" i="1"/>
  <c r="S3317" i="1" s="1"/>
  <c r="J3317" i="1"/>
  <c r="H3318" i="1"/>
  <c r="J3318" i="1"/>
  <c r="U3318" i="1" s="1"/>
  <c r="H3319" i="1"/>
  <c r="S3319" i="1" s="1"/>
  <c r="J3319" i="1"/>
  <c r="H3320" i="1"/>
  <c r="J3320" i="1"/>
  <c r="U3320" i="1" s="1"/>
  <c r="H3321" i="1"/>
  <c r="S3321" i="1" s="1"/>
  <c r="J3321" i="1"/>
  <c r="H3322" i="1"/>
  <c r="J3322" i="1"/>
  <c r="U3322" i="1" s="1"/>
  <c r="H3323" i="1"/>
  <c r="S3323" i="1" s="1"/>
  <c r="J3323" i="1"/>
  <c r="H3324" i="1"/>
  <c r="J3324" i="1"/>
  <c r="U3324" i="1" s="1"/>
  <c r="H3325" i="1"/>
  <c r="S3325" i="1" s="1"/>
  <c r="J3325" i="1"/>
  <c r="H3326" i="1"/>
  <c r="J3326" i="1"/>
  <c r="U3326" i="1" s="1"/>
  <c r="H3327" i="1"/>
  <c r="S3327" i="1" s="1"/>
  <c r="J3327" i="1"/>
  <c r="H3328" i="1"/>
  <c r="J3328" i="1"/>
  <c r="U3328" i="1" s="1"/>
  <c r="H3329" i="1"/>
  <c r="S3329" i="1" s="1"/>
  <c r="J3329" i="1"/>
  <c r="H3330" i="1"/>
  <c r="J3330" i="1"/>
  <c r="U3330" i="1" s="1"/>
  <c r="H3331" i="1"/>
  <c r="S3331" i="1" s="1"/>
  <c r="J3331" i="1"/>
  <c r="H3332" i="1"/>
  <c r="J3332" i="1"/>
  <c r="U3332" i="1" s="1"/>
  <c r="H3333" i="1"/>
  <c r="S3333" i="1" s="1"/>
  <c r="J3333" i="1"/>
  <c r="H3334" i="1"/>
  <c r="J3334" i="1"/>
  <c r="U3334" i="1" s="1"/>
  <c r="H3335" i="1"/>
  <c r="S3335" i="1" s="1"/>
  <c r="J3335" i="1"/>
  <c r="H3336" i="1"/>
  <c r="J3336" i="1"/>
  <c r="U3336" i="1" s="1"/>
  <c r="H3337" i="1"/>
  <c r="S3337" i="1" s="1"/>
  <c r="J3337" i="1"/>
  <c r="H3338" i="1"/>
  <c r="J3338" i="1"/>
  <c r="U3338" i="1" s="1"/>
  <c r="H3339" i="1"/>
  <c r="S3339" i="1" s="1"/>
  <c r="J3339" i="1"/>
  <c r="H3340" i="1"/>
  <c r="J3340" i="1"/>
  <c r="U3340" i="1" s="1"/>
  <c r="H3341" i="1"/>
  <c r="S3341" i="1" s="1"/>
  <c r="J3341" i="1"/>
  <c r="H3342" i="1"/>
  <c r="J3342" i="1"/>
  <c r="U3342" i="1" s="1"/>
  <c r="H3343" i="1"/>
  <c r="S3343" i="1" s="1"/>
  <c r="J3343" i="1"/>
  <c r="H3344" i="1"/>
  <c r="J3344" i="1"/>
  <c r="U3344" i="1" s="1"/>
  <c r="H3345" i="1"/>
  <c r="S3345" i="1" s="1"/>
  <c r="J3345" i="1"/>
  <c r="H3346" i="1"/>
  <c r="J3346" i="1"/>
  <c r="U3346" i="1" s="1"/>
  <c r="H3347" i="1"/>
  <c r="S3347" i="1" s="1"/>
  <c r="J3347" i="1"/>
  <c r="H3348" i="1"/>
  <c r="J3348" i="1"/>
  <c r="U3348" i="1" s="1"/>
  <c r="H3349" i="1"/>
  <c r="S3349" i="1" s="1"/>
  <c r="J3349" i="1"/>
  <c r="H3350" i="1"/>
  <c r="J3350" i="1"/>
  <c r="U3350" i="1" s="1"/>
  <c r="H3351" i="1"/>
  <c r="S3351" i="1" s="1"/>
  <c r="J3351" i="1"/>
  <c r="H3352" i="1"/>
  <c r="J3352" i="1"/>
  <c r="U3352" i="1" s="1"/>
  <c r="H3353" i="1"/>
  <c r="S3353" i="1" s="1"/>
  <c r="J3353" i="1"/>
  <c r="H3354" i="1"/>
  <c r="J3354" i="1"/>
  <c r="U3354" i="1" s="1"/>
  <c r="H3355" i="1"/>
  <c r="S3355" i="1" s="1"/>
  <c r="J3355" i="1"/>
  <c r="H3356" i="1"/>
  <c r="J3356" i="1"/>
  <c r="U3356" i="1" s="1"/>
  <c r="H3357" i="1"/>
  <c r="S3357" i="1" s="1"/>
  <c r="J3357" i="1"/>
  <c r="H3358" i="1"/>
  <c r="J3358" i="1"/>
  <c r="U3358" i="1" s="1"/>
  <c r="H3359" i="1"/>
  <c r="S3359" i="1" s="1"/>
  <c r="J3359" i="1"/>
  <c r="H3360" i="1"/>
  <c r="J3360" i="1"/>
  <c r="U3360" i="1" s="1"/>
  <c r="H3361" i="1"/>
  <c r="S3361" i="1" s="1"/>
  <c r="J3361" i="1"/>
  <c r="H3362" i="1"/>
  <c r="J3362" i="1"/>
  <c r="U3362" i="1" s="1"/>
  <c r="H3363" i="1"/>
  <c r="S3363" i="1" s="1"/>
  <c r="J3363" i="1"/>
  <c r="H3364" i="1"/>
  <c r="J3364" i="1"/>
  <c r="U3364" i="1" s="1"/>
  <c r="H3365" i="1"/>
  <c r="S3365" i="1" s="1"/>
  <c r="J3365" i="1"/>
  <c r="H3366" i="1"/>
  <c r="J3366" i="1"/>
  <c r="U3366" i="1" s="1"/>
  <c r="H3367" i="1"/>
  <c r="S3367" i="1" s="1"/>
  <c r="J3367" i="1"/>
  <c r="H3368" i="1"/>
  <c r="J3368" i="1"/>
  <c r="U3368" i="1" s="1"/>
  <c r="H3369" i="1"/>
  <c r="S3369" i="1" s="1"/>
  <c r="J3369" i="1"/>
  <c r="H3370" i="1"/>
  <c r="J3370" i="1"/>
  <c r="U3370" i="1" s="1"/>
  <c r="H3371" i="1"/>
  <c r="S3371" i="1" s="1"/>
  <c r="J3371" i="1"/>
  <c r="H3372" i="1"/>
  <c r="J3372" i="1"/>
  <c r="U3372" i="1" s="1"/>
  <c r="H3373" i="1"/>
  <c r="S3373" i="1" s="1"/>
  <c r="J3373" i="1"/>
  <c r="H3374" i="1"/>
  <c r="J3374" i="1"/>
  <c r="U3374" i="1" s="1"/>
  <c r="H3375" i="1"/>
  <c r="S3375" i="1" s="1"/>
  <c r="J3375" i="1"/>
  <c r="H3376" i="1"/>
  <c r="J3376" i="1"/>
  <c r="U3376" i="1" s="1"/>
  <c r="H3377" i="1"/>
  <c r="S3377" i="1" s="1"/>
  <c r="J3377" i="1"/>
  <c r="H3378" i="1"/>
  <c r="J3378" i="1"/>
  <c r="U3378" i="1" s="1"/>
  <c r="H3379" i="1"/>
  <c r="S3379" i="1" s="1"/>
  <c r="J3379" i="1"/>
  <c r="H3380" i="1"/>
  <c r="J3380" i="1"/>
  <c r="U3380" i="1" s="1"/>
  <c r="H3381" i="1"/>
  <c r="S3381" i="1" s="1"/>
  <c r="J3381" i="1"/>
  <c r="H3382" i="1"/>
  <c r="J3382" i="1"/>
  <c r="U3382" i="1" s="1"/>
  <c r="H3383" i="1"/>
  <c r="S3383" i="1" s="1"/>
  <c r="J3383" i="1"/>
  <c r="H3384" i="1"/>
  <c r="J3384" i="1"/>
  <c r="U3384" i="1" s="1"/>
  <c r="H3385" i="1"/>
  <c r="S3385" i="1" s="1"/>
  <c r="J3385" i="1"/>
  <c r="H3386" i="1"/>
  <c r="J3386" i="1"/>
  <c r="U3386" i="1" s="1"/>
  <c r="H3387" i="1"/>
  <c r="S3387" i="1" s="1"/>
  <c r="J3387" i="1"/>
  <c r="H3388" i="1"/>
  <c r="J3388" i="1"/>
  <c r="U3388" i="1" s="1"/>
  <c r="H3389" i="1"/>
  <c r="S3389" i="1" s="1"/>
  <c r="J3389" i="1"/>
  <c r="H3390" i="1"/>
  <c r="J3390" i="1"/>
  <c r="U3390" i="1" s="1"/>
  <c r="H3391" i="1"/>
  <c r="S3391" i="1" s="1"/>
  <c r="J3391" i="1"/>
  <c r="H3392" i="1"/>
  <c r="J3392" i="1"/>
  <c r="U3392" i="1" s="1"/>
  <c r="H3393" i="1"/>
  <c r="S3393" i="1" s="1"/>
  <c r="J3393" i="1"/>
  <c r="H3394" i="1"/>
  <c r="J3394" i="1"/>
  <c r="U3394" i="1" s="1"/>
  <c r="H3395" i="1"/>
  <c r="S3395" i="1" s="1"/>
  <c r="J3395" i="1"/>
  <c r="H3396" i="1"/>
  <c r="J3396" i="1"/>
  <c r="U3396" i="1" s="1"/>
  <c r="H3397" i="1"/>
  <c r="S3397" i="1" s="1"/>
  <c r="J3397" i="1"/>
  <c r="H3398" i="1"/>
  <c r="J3398" i="1"/>
  <c r="U3398" i="1" s="1"/>
  <c r="H3399" i="1"/>
  <c r="S3399" i="1" s="1"/>
  <c r="J3399" i="1"/>
  <c r="H3400" i="1"/>
  <c r="J3400" i="1"/>
  <c r="U3400" i="1" s="1"/>
  <c r="H3401" i="1"/>
  <c r="S3401" i="1" s="1"/>
  <c r="J3401" i="1"/>
  <c r="H3402" i="1"/>
  <c r="J3402" i="1"/>
  <c r="U3402" i="1" s="1"/>
  <c r="H3403" i="1"/>
  <c r="S3403" i="1" s="1"/>
  <c r="J3403" i="1"/>
  <c r="H3404" i="1"/>
  <c r="J3404" i="1"/>
  <c r="U3404" i="1" s="1"/>
  <c r="H3405" i="1"/>
  <c r="S3405" i="1" s="1"/>
  <c r="J3405" i="1"/>
  <c r="H3406" i="1"/>
  <c r="J3406" i="1"/>
  <c r="U3406" i="1" s="1"/>
  <c r="H3407" i="1"/>
  <c r="S3407" i="1" s="1"/>
  <c r="J3407" i="1"/>
  <c r="H3408" i="1"/>
  <c r="J3408" i="1"/>
  <c r="U3408" i="1" s="1"/>
  <c r="H3409" i="1"/>
  <c r="S3409" i="1" s="1"/>
  <c r="J3409" i="1"/>
  <c r="H3410" i="1"/>
  <c r="J3410" i="1"/>
  <c r="U3410" i="1" s="1"/>
  <c r="H3411" i="1"/>
  <c r="S3411" i="1" s="1"/>
  <c r="J3411" i="1"/>
  <c r="H3412" i="1"/>
  <c r="J3412" i="1"/>
  <c r="U3412" i="1" s="1"/>
  <c r="H3413" i="1"/>
  <c r="S3413" i="1" s="1"/>
  <c r="J3413" i="1"/>
  <c r="H3414" i="1"/>
  <c r="J3414" i="1"/>
  <c r="U3414" i="1" s="1"/>
  <c r="H3415" i="1"/>
  <c r="S3415" i="1" s="1"/>
  <c r="J3415" i="1"/>
  <c r="H3416" i="1"/>
  <c r="J3416" i="1"/>
  <c r="U3416" i="1" s="1"/>
  <c r="H3417" i="1"/>
  <c r="S3417" i="1" s="1"/>
  <c r="J3417" i="1"/>
  <c r="H3418" i="1"/>
  <c r="J3418" i="1"/>
  <c r="U3418" i="1" s="1"/>
  <c r="H3419" i="1"/>
  <c r="S3419" i="1" s="1"/>
  <c r="J3419" i="1"/>
  <c r="H3420" i="1"/>
  <c r="J3420" i="1"/>
  <c r="U3420" i="1" s="1"/>
  <c r="H3421" i="1"/>
  <c r="S3421" i="1" s="1"/>
  <c r="J3421" i="1"/>
  <c r="H3422" i="1"/>
  <c r="J3422" i="1"/>
  <c r="U3422" i="1" s="1"/>
  <c r="H3423" i="1"/>
  <c r="S3423" i="1" s="1"/>
  <c r="J3423" i="1"/>
  <c r="H3424" i="1"/>
  <c r="J3424" i="1"/>
  <c r="U3424" i="1" s="1"/>
  <c r="H3425" i="1"/>
  <c r="S3425" i="1" s="1"/>
  <c r="J3425" i="1"/>
  <c r="H3426" i="1"/>
  <c r="J3426" i="1"/>
  <c r="U3426" i="1" s="1"/>
  <c r="H3427" i="1"/>
  <c r="S3427" i="1" s="1"/>
  <c r="J3427" i="1"/>
  <c r="H3428" i="1"/>
  <c r="J3428" i="1"/>
  <c r="U3428" i="1" s="1"/>
  <c r="H3429" i="1"/>
  <c r="S3429" i="1" s="1"/>
  <c r="J3429" i="1"/>
  <c r="H3430" i="1"/>
  <c r="J3430" i="1"/>
  <c r="U3430" i="1" s="1"/>
  <c r="H3431" i="1"/>
  <c r="S3431" i="1" s="1"/>
  <c r="J3431" i="1"/>
  <c r="H3432" i="1"/>
  <c r="J3432" i="1"/>
  <c r="U3432" i="1" s="1"/>
  <c r="H3433" i="1"/>
  <c r="S3433" i="1" s="1"/>
  <c r="J3433" i="1"/>
  <c r="H3434" i="1"/>
  <c r="J3434" i="1"/>
  <c r="U3434" i="1" s="1"/>
  <c r="H3435" i="1"/>
  <c r="S3435" i="1" s="1"/>
  <c r="J3435" i="1"/>
  <c r="H3436" i="1"/>
  <c r="J3436" i="1"/>
  <c r="U3436" i="1" s="1"/>
  <c r="H3437" i="1"/>
  <c r="S3437" i="1" s="1"/>
  <c r="J3437" i="1"/>
  <c r="H3438" i="1"/>
  <c r="J3438" i="1"/>
  <c r="U3438" i="1" s="1"/>
  <c r="H3439" i="1"/>
  <c r="S3439" i="1" s="1"/>
  <c r="J3439" i="1"/>
  <c r="H3440" i="1"/>
  <c r="J3440" i="1"/>
  <c r="U3440" i="1" s="1"/>
  <c r="H3441" i="1"/>
  <c r="S3441" i="1" s="1"/>
  <c r="J3441" i="1"/>
  <c r="H3442" i="1"/>
  <c r="J3442" i="1"/>
  <c r="U3442" i="1" s="1"/>
  <c r="H3443" i="1"/>
  <c r="S3443" i="1" s="1"/>
  <c r="J3443" i="1"/>
  <c r="H3444" i="1"/>
  <c r="J3444" i="1"/>
  <c r="U3444" i="1" s="1"/>
  <c r="H3445" i="1"/>
  <c r="S3445" i="1" s="1"/>
  <c r="J3445" i="1"/>
  <c r="H3446" i="1"/>
  <c r="J3446" i="1"/>
  <c r="U3446" i="1" s="1"/>
  <c r="H3447" i="1"/>
  <c r="S3447" i="1" s="1"/>
  <c r="J3447" i="1"/>
  <c r="H3448" i="1"/>
  <c r="J3448" i="1"/>
  <c r="U3448" i="1" s="1"/>
  <c r="H3449" i="1"/>
  <c r="S3449" i="1" s="1"/>
  <c r="J3449" i="1"/>
  <c r="H3450" i="1"/>
  <c r="J3450" i="1"/>
  <c r="U3450" i="1" s="1"/>
  <c r="H3451" i="1"/>
  <c r="S3451" i="1" s="1"/>
  <c r="J3451" i="1"/>
  <c r="H3452" i="1"/>
  <c r="J3452" i="1"/>
  <c r="U3452" i="1" s="1"/>
  <c r="H3453" i="1"/>
  <c r="S3453" i="1" s="1"/>
  <c r="J3453" i="1"/>
  <c r="H3454" i="1"/>
  <c r="J3454" i="1"/>
  <c r="U3454" i="1" s="1"/>
  <c r="H3455" i="1"/>
  <c r="S3455" i="1" s="1"/>
  <c r="J3455" i="1"/>
  <c r="H3456" i="1"/>
  <c r="J3456" i="1"/>
  <c r="U3456" i="1" s="1"/>
  <c r="H3457" i="1"/>
  <c r="S3457" i="1" s="1"/>
  <c r="J3457" i="1"/>
  <c r="H3458" i="1"/>
  <c r="J3458" i="1"/>
  <c r="U3458" i="1" s="1"/>
  <c r="H3459" i="1"/>
  <c r="S3459" i="1" s="1"/>
  <c r="J3459" i="1"/>
  <c r="H3460" i="1"/>
  <c r="J3460" i="1"/>
  <c r="U3460" i="1" s="1"/>
  <c r="H3461" i="1"/>
  <c r="S3461" i="1" s="1"/>
  <c r="J3461" i="1"/>
  <c r="H3462" i="1"/>
  <c r="J3462" i="1"/>
  <c r="U3462" i="1" s="1"/>
  <c r="H3463" i="1"/>
  <c r="S3463" i="1" s="1"/>
  <c r="J3463" i="1"/>
  <c r="H3464" i="1"/>
  <c r="J3464" i="1"/>
  <c r="U3464" i="1" s="1"/>
  <c r="H3465" i="1"/>
  <c r="S3465" i="1" s="1"/>
  <c r="J3465" i="1"/>
  <c r="H3466" i="1"/>
  <c r="J3466" i="1"/>
  <c r="U3466" i="1" s="1"/>
  <c r="H3467" i="1"/>
  <c r="S3467" i="1" s="1"/>
  <c r="J3467" i="1"/>
  <c r="H3468" i="1"/>
  <c r="J3468" i="1"/>
  <c r="U3468" i="1" s="1"/>
  <c r="H3469" i="1"/>
  <c r="S3469" i="1" s="1"/>
  <c r="J3469" i="1"/>
  <c r="H3470" i="1"/>
  <c r="J3470" i="1"/>
  <c r="U3470" i="1" s="1"/>
  <c r="H3471" i="1"/>
  <c r="S3471" i="1" s="1"/>
  <c r="J3471" i="1"/>
  <c r="H3472" i="1"/>
  <c r="J3472" i="1"/>
  <c r="U3472" i="1" s="1"/>
  <c r="H3473" i="1"/>
  <c r="S3473" i="1" s="1"/>
  <c r="J3473" i="1"/>
  <c r="H3474" i="1"/>
  <c r="J3474" i="1"/>
  <c r="U3474" i="1" s="1"/>
  <c r="H3475" i="1"/>
  <c r="S3475" i="1" s="1"/>
  <c r="J3475" i="1"/>
  <c r="H3476" i="1"/>
  <c r="J3476" i="1"/>
  <c r="U3476" i="1" s="1"/>
  <c r="H3477" i="1"/>
  <c r="S3477" i="1" s="1"/>
  <c r="J3477" i="1"/>
  <c r="H3478" i="1"/>
  <c r="J3478" i="1"/>
  <c r="U3478" i="1" s="1"/>
  <c r="H3479" i="1"/>
  <c r="S3479" i="1" s="1"/>
  <c r="J3479" i="1"/>
  <c r="H3480" i="1"/>
  <c r="J3480" i="1"/>
  <c r="U3480" i="1" s="1"/>
  <c r="H3481" i="1"/>
  <c r="S3481" i="1" s="1"/>
  <c r="J3481" i="1"/>
  <c r="H3482" i="1"/>
  <c r="J3482" i="1"/>
  <c r="U3482" i="1" s="1"/>
  <c r="H3483" i="1"/>
  <c r="S3483" i="1" s="1"/>
  <c r="J3483" i="1"/>
  <c r="H3484" i="1"/>
  <c r="J3484" i="1"/>
  <c r="U3484" i="1" s="1"/>
  <c r="H3485" i="1"/>
  <c r="S3485" i="1" s="1"/>
  <c r="J3485" i="1"/>
  <c r="H3486" i="1"/>
  <c r="J3486" i="1"/>
  <c r="U3486" i="1" s="1"/>
  <c r="H3487" i="1"/>
  <c r="S3487" i="1" s="1"/>
  <c r="J3487" i="1"/>
  <c r="H3488" i="1"/>
  <c r="J3488" i="1"/>
  <c r="U3488" i="1" s="1"/>
  <c r="H3489" i="1"/>
  <c r="S3489" i="1" s="1"/>
  <c r="J3489" i="1"/>
  <c r="H3490" i="1"/>
  <c r="J3490" i="1"/>
  <c r="U3490" i="1" s="1"/>
  <c r="H3491" i="1"/>
  <c r="S3491" i="1" s="1"/>
  <c r="J3491" i="1"/>
  <c r="H3492" i="1"/>
  <c r="J3492" i="1"/>
  <c r="U3492" i="1" s="1"/>
  <c r="H3493" i="1"/>
  <c r="S3493" i="1" s="1"/>
  <c r="J3493" i="1"/>
  <c r="H3494" i="1"/>
  <c r="J3494" i="1"/>
  <c r="U3494" i="1" s="1"/>
  <c r="H3495" i="1"/>
  <c r="S3495" i="1" s="1"/>
  <c r="J3495" i="1"/>
  <c r="H3496" i="1"/>
  <c r="J3496" i="1"/>
  <c r="U3496" i="1" s="1"/>
  <c r="H3497" i="1"/>
  <c r="S3497" i="1" s="1"/>
  <c r="J3497" i="1"/>
  <c r="H3498" i="1"/>
  <c r="J3498" i="1"/>
  <c r="U3498" i="1" s="1"/>
  <c r="H3499" i="1"/>
  <c r="S3499" i="1" s="1"/>
  <c r="J3499" i="1"/>
  <c r="H3500" i="1"/>
  <c r="J3500" i="1"/>
  <c r="U3500" i="1" s="1"/>
  <c r="H3501" i="1"/>
  <c r="S3501" i="1" s="1"/>
  <c r="J3501" i="1"/>
  <c r="H3502" i="1"/>
  <c r="J3502" i="1"/>
  <c r="U3502" i="1" s="1"/>
  <c r="H3503" i="1"/>
  <c r="S3503" i="1" s="1"/>
  <c r="J3503" i="1"/>
  <c r="H3504" i="1"/>
  <c r="J3504" i="1"/>
  <c r="U3504" i="1" s="1"/>
  <c r="H3505" i="1"/>
  <c r="S3505" i="1" s="1"/>
  <c r="J3505" i="1"/>
  <c r="H3506" i="1"/>
  <c r="J3506" i="1"/>
  <c r="U3506" i="1" s="1"/>
  <c r="H3507" i="1"/>
  <c r="S3507" i="1" s="1"/>
  <c r="J3507" i="1"/>
  <c r="H3508" i="1"/>
  <c r="J3508" i="1"/>
  <c r="U3508" i="1" s="1"/>
  <c r="H3509" i="1"/>
  <c r="S3509" i="1" s="1"/>
  <c r="J3509" i="1"/>
  <c r="H3510" i="1"/>
  <c r="J3510" i="1"/>
  <c r="U3510" i="1" s="1"/>
  <c r="H3511" i="1"/>
  <c r="S3511" i="1" s="1"/>
  <c r="J3511" i="1"/>
  <c r="H3512" i="1"/>
  <c r="J3512" i="1"/>
  <c r="U3512" i="1" s="1"/>
  <c r="H3513" i="1"/>
  <c r="S3513" i="1" s="1"/>
  <c r="J3513" i="1"/>
  <c r="H3514" i="1"/>
  <c r="J3514" i="1"/>
  <c r="U3514" i="1" s="1"/>
  <c r="H3515" i="1"/>
  <c r="S3515" i="1" s="1"/>
  <c r="J3515" i="1"/>
  <c r="H3516" i="1"/>
  <c r="J3516" i="1"/>
  <c r="U3516" i="1" s="1"/>
  <c r="H3517" i="1"/>
  <c r="S3517" i="1" s="1"/>
  <c r="J3517" i="1"/>
  <c r="H3518" i="1"/>
  <c r="J3518" i="1"/>
  <c r="U3518" i="1" s="1"/>
  <c r="H3519" i="1"/>
  <c r="S3519" i="1" s="1"/>
  <c r="J3519" i="1"/>
  <c r="H3520" i="1"/>
  <c r="J3520" i="1"/>
  <c r="U3520" i="1" s="1"/>
  <c r="H3521" i="1"/>
  <c r="S3521" i="1" s="1"/>
  <c r="J3521" i="1"/>
  <c r="H3522" i="1"/>
  <c r="J3522" i="1"/>
  <c r="U3522" i="1" s="1"/>
  <c r="H3523" i="1"/>
  <c r="S3523" i="1" s="1"/>
  <c r="J3523" i="1"/>
  <c r="H3524" i="1"/>
  <c r="J3524" i="1"/>
  <c r="U3524" i="1" s="1"/>
  <c r="H3525" i="1"/>
  <c r="S3525" i="1" s="1"/>
  <c r="J3525" i="1"/>
  <c r="H3526" i="1"/>
  <c r="J3526" i="1"/>
  <c r="U3526" i="1" s="1"/>
  <c r="H3527" i="1"/>
  <c r="S3527" i="1" s="1"/>
  <c r="J3527" i="1"/>
  <c r="H3528" i="1"/>
  <c r="J3528" i="1"/>
  <c r="U3528" i="1" s="1"/>
  <c r="H3529" i="1"/>
  <c r="S3529" i="1" s="1"/>
  <c r="J3529" i="1"/>
  <c r="H3530" i="1"/>
  <c r="J3530" i="1"/>
  <c r="U3530" i="1" s="1"/>
  <c r="H3531" i="1"/>
  <c r="S3531" i="1" s="1"/>
  <c r="J3531" i="1"/>
  <c r="H3532" i="1"/>
  <c r="J3532" i="1"/>
  <c r="U3532" i="1" s="1"/>
  <c r="H3533" i="1"/>
  <c r="S3533" i="1" s="1"/>
  <c r="J3533" i="1"/>
  <c r="H3534" i="1"/>
  <c r="J3534" i="1"/>
  <c r="U3534" i="1" s="1"/>
  <c r="H3535" i="1"/>
  <c r="S3535" i="1" s="1"/>
  <c r="J3535" i="1"/>
  <c r="H3536" i="1"/>
  <c r="J3536" i="1"/>
  <c r="U3536" i="1" s="1"/>
  <c r="H3537" i="1"/>
  <c r="S3537" i="1" s="1"/>
  <c r="J3537" i="1"/>
  <c r="H3538" i="1"/>
  <c r="J3538" i="1"/>
  <c r="U3538" i="1" s="1"/>
  <c r="H3539" i="1"/>
  <c r="S3539" i="1" s="1"/>
  <c r="J3539" i="1"/>
  <c r="H3540" i="1"/>
  <c r="J3540" i="1"/>
  <c r="U3540" i="1" s="1"/>
  <c r="H3541" i="1"/>
  <c r="S3541" i="1" s="1"/>
  <c r="J3541" i="1"/>
  <c r="H3542" i="1"/>
  <c r="J3542" i="1"/>
  <c r="U3542" i="1" s="1"/>
  <c r="H3543" i="1"/>
  <c r="S3543" i="1" s="1"/>
  <c r="J3543" i="1"/>
  <c r="H3544" i="1"/>
  <c r="J3544" i="1"/>
  <c r="U3544" i="1" s="1"/>
  <c r="H3545" i="1"/>
  <c r="S3545" i="1" s="1"/>
  <c r="J3545" i="1"/>
  <c r="H3546" i="1"/>
  <c r="J3546" i="1"/>
  <c r="U3546" i="1" s="1"/>
  <c r="H3547" i="1"/>
  <c r="S3547" i="1" s="1"/>
  <c r="J3547" i="1"/>
  <c r="H3548" i="1"/>
  <c r="J3548" i="1"/>
  <c r="U3548" i="1" s="1"/>
  <c r="H3549" i="1"/>
  <c r="S3549" i="1" s="1"/>
  <c r="J3549" i="1"/>
  <c r="H3550" i="1"/>
  <c r="J3550" i="1"/>
  <c r="U3550" i="1" s="1"/>
  <c r="H3551" i="1"/>
  <c r="S3551" i="1" s="1"/>
  <c r="J3551" i="1"/>
  <c r="H3552" i="1"/>
  <c r="J3552" i="1"/>
  <c r="U3552" i="1" s="1"/>
  <c r="H3553" i="1"/>
  <c r="S3553" i="1" s="1"/>
  <c r="J3553" i="1"/>
  <c r="H3554" i="1"/>
  <c r="J3554" i="1"/>
  <c r="U3554" i="1" s="1"/>
  <c r="H3555" i="1"/>
  <c r="S3555" i="1" s="1"/>
  <c r="J3555" i="1"/>
  <c r="H3556" i="1"/>
  <c r="J3556" i="1"/>
  <c r="U3556" i="1" s="1"/>
  <c r="H3557" i="1"/>
  <c r="S3557" i="1" s="1"/>
  <c r="J3557" i="1"/>
  <c r="H3558" i="1"/>
  <c r="J3558" i="1"/>
  <c r="U3558" i="1" s="1"/>
  <c r="H3559" i="1"/>
  <c r="S3559" i="1" s="1"/>
  <c r="J3559" i="1"/>
  <c r="H3560" i="1"/>
  <c r="J3560" i="1"/>
  <c r="U3560" i="1" s="1"/>
  <c r="H3561" i="1"/>
  <c r="S3561" i="1" s="1"/>
  <c r="J3561" i="1"/>
  <c r="H3562" i="1"/>
  <c r="J3562" i="1"/>
  <c r="U3562" i="1" s="1"/>
  <c r="H3563" i="1"/>
  <c r="S3563" i="1" s="1"/>
  <c r="J3563" i="1"/>
  <c r="H3564" i="1"/>
  <c r="J3564" i="1"/>
  <c r="U3564" i="1" s="1"/>
  <c r="H3565" i="1"/>
  <c r="S3565" i="1" s="1"/>
  <c r="J3565" i="1"/>
  <c r="H3566" i="1"/>
  <c r="J3566" i="1"/>
  <c r="U3566" i="1" s="1"/>
  <c r="H3567" i="1"/>
  <c r="S3567" i="1" s="1"/>
  <c r="J3567" i="1"/>
  <c r="H3568" i="1"/>
  <c r="J3568" i="1"/>
  <c r="U3568" i="1" s="1"/>
  <c r="H3569" i="1"/>
  <c r="S3569" i="1" s="1"/>
  <c r="J3569" i="1"/>
  <c r="H3570" i="1"/>
  <c r="J3570" i="1"/>
  <c r="U3570" i="1" s="1"/>
  <c r="H3571" i="1"/>
  <c r="S3571" i="1" s="1"/>
  <c r="J3571" i="1"/>
  <c r="H3572" i="1"/>
  <c r="J3572" i="1"/>
  <c r="U3572" i="1" s="1"/>
  <c r="H3573" i="1"/>
  <c r="S3573" i="1" s="1"/>
  <c r="J3573" i="1"/>
  <c r="H3574" i="1"/>
  <c r="J3574" i="1"/>
  <c r="U3574" i="1" s="1"/>
  <c r="H3575" i="1"/>
  <c r="S3575" i="1" s="1"/>
  <c r="J3575" i="1"/>
  <c r="H3576" i="1"/>
  <c r="J3576" i="1"/>
  <c r="U3576" i="1" s="1"/>
  <c r="H3577" i="1"/>
  <c r="S3577" i="1" s="1"/>
  <c r="J3577" i="1"/>
  <c r="H3578" i="1"/>
  <c r="J3578" i="1"/>
  <c r="U3578" i="1" s="1"/>
  <c r="H3579" i="1"/>
  <c r="S3579" i="1" s="1"/>
  <c r="J3579" i="1"/>
  <c r="H3580" i="1"/>
  <c r="J3580" i="1"/>
  <c r="U3580" i="1" s="1"/>
  <c r="H3581" i="1"/>
  <c r="S3581" i="1" s="1"/>
  <c r="J3581" i="1"/>
  <c r="H3582" i="1"/>
  <c r="J3582" i="1"/>
  <c r="U3582" i="1" s="1"/>
  <c r="H3583" i="1"/>
  <c r="S3583" i="1" s="1"/>
  <c r="J3583" i="1"/>
  <c r="H3584" i="1"/>
  <c r="J3584" i="1"/>
  <c r="U3584" i="1" s="1"/>
  <c r="H3585" i="1"/>
  <c r="S3585" i="1" s="1"/>
  <c r="J3585" i="1"/>
  <c r="H3586" i="1"/>
  <c r="J3586" i="1"/>
  <c r="U3586" i="1" s="1"/>
  <c r="H3587" i="1"/>
  <c r="S3587" i="1" s="1"/>
  <c r="J3587" i="1"/>
  <c r="H3588" i="1"/>
  <c r="J3588" i="1"/>
  <c r="U3588" i="1" s="1"/>
  <c r="H3589" i="1"/>
  <c r="S3589" i="1" s="1"/>
  <c r="J3589" i="1"/>
  <c r="H3590" i="1"/>
  <c r="J3590" i="1"/>
  <c r="U3590" i="1" s="1"/>
  <c r="H3591" i="1"/>
  <c r="S3591" i="1" s="1"/>
  <c r="J3591" i="1"/>
  <c r="H3592" i="1"/>
  <c r="J3592" i="1"/>
  <c r="U3592" i="1" s="1"/>
  <c r="H3593" i="1"/>
  <c r="S3593" i="1" s="1"/>
  <c r="J3593" i="1"/>
  <c r="H3594" i="1"/>
  <c r="J3594" i="1"/>
  <c r="U3594" i="1" s="1"/>
  <c r="H3595" i="1"/>
  <c r="S3595" i="1" s="1"/>
  <c r="J3595" i="1"/>
  <c r="H3596" i="1"/>
  <c r="J3596" i="1"/>
  <c r="U3596" i="1" s="1"/>
  <c r="H3597" i="1"/>
  <c r="S3597" i="1" s="1"/>
  <c r="J3597" i="1"/>
  <c r="H3598" i="1"/>
  <c r="J3598" i="1"/>
  <c r="U3598" i="1" s="1"/>
  <c r="H3599" i="1"/>
  <c r="S3599" i="1" s="1"/>
  <c r="J3599" i="1"/>
  <c r="H3600" i="1"/>
  <c r="J3600" i="1"/>
  <c r="U3600" i="1" s="1"/>
  <c r="H3601" i="1"/>
  <c r="S3601" i="1" s="1"/>
  <c r="J3601" i="1"/>
  <c r="H3602" i="1"/>
  <c r="J3602" i="1"/>
  <c r="U3602" i="1" s="1"/>
  <c r="H3603" i="1"/>
  <c r="S3603" i="1" s="1"/>
  <c r="J3603" i="1"/>
  <c r="H3604" i="1"/>
  <c r="J3604" i="1"/>
  <c r="U3604" i="1" s="1"/>
  <c r="H3605" i="1"/>
  <c r="S3605" i="1" s="1"/>
  <c r="J3605" i="1"/>
  <c r="H3606" i="1"/>
  <c r="J3606" i="1"/>
  <c r="U3606" i="1" s="1"/>
  <c r="H3607" i="1"/>
  <c r="S3607" i="1" s="1"/>
  <c r="J3607" i="1"/>
  <c r="H3608" i="1"/>
  <c r="J3608" i="1"/>
  <c r="U3608" i="1" s="1"/>
  <c r="H3609" i="1"/>
  <c r="S3609" i="1" s="1"/>
  <c r="J3609" i="1"/>
  <c r="H3610" i="1"/>
  <c r="J3610" i="1"/>
  <c r="U3610" i="1" s="1"/>
  <c r="H3611" i="1"/>
  <c r="S3611" i="1" s="1"/>
  <c r="J3611" i="1"/>
  <c r="H3612" i="1"/>
  <c r="J3612" i="1"/>
  <c r="U3612" i="1" s="1"/>
  <c r="H3613" i="1"/>
  <c r="S3613" i="1" s="1"/>
  <c r="J3613" i="1"/>
  <c r="H3614" i="1"/>
  <c r="J3614" i="1"/>
  <c r="U3614" i="1" s="1"/>
  <c r="H3615" i="1"/>
  <c r="S3615" i="1" s="1"/>
  <c r="J3615" i="1"/>
  <c r="H3616" i="1"/>
  <c r="J3616" i="1"/>
  <c r="U3616" i="1" s="1"/>
  <c r="H3617" i="1"/>
  <c r="S3617" i="1" s="1"/>
  <c r="J3617" i="1"/>
  <c r="H3618" i="1"/>
  <c r="J3618" i="1"/>
  <c r="U3618" i="1" s="1"/>
  <c r="H3619" i="1"/>
  <c r="S3619" i="1" s="1"/>
  <c r="J3619" i="1"/>
  <c r="H3620" i="1"/>
  <c r="J3620" i="1"/>
  <c r="U3620" i="1" s="1"/>
  <c r="H3621" i="1"/>
  <c r="S3621" i="1" s="1"/>
  <c r="J3621" i="1"/>
  <c r="H3622" i="1"/>
  <c r="J3622" i="1"/>
  <c r="U3622" i="1" s="1"/>
  <c r="H3623" i="1"/>
  <c r="S3623" i="1" s="1"/>
  <c r="J3623" i="1"/>
  <c r="H3624" i="1"/>
  <c r="J3624" i="1"/>
  <c r="U3624" i="1" s="1"/>
  <c r="H3625" i="1"/>
  <c r="S3625" i="1" s="1"/>
  <c r="J3625" i="1"/>
  <c r="H3626" i="1"/>
  <c r="J3626" i="1"/>
  <c r="U3626" i="1" s="1"/>
  <c r="H3627" i="1"/>
  <c r="S3627" i="1" s="1"/>
  <c r="J3627" i="1"/>
  <c r="H3628" i="1"/>
  <c r="J3628" i="1"/>
  <c r="U3628" i="1" s="1"/>
  <c r="H3629" i="1"/>
  <c r="S3629" i="1" s="1"/>
  <c r="J3629" i="1"/>
  <c r="H3630" i="1"/>
  <c r="J3630" i="1"/>
  <c r="U3630" i="1" s="1"/>
  <c r="H3631" i="1"/>
  <c r="S3631" i="1" s="1"/>
  <c r="J3631" i="1"/>
  <c r="H3632" i="1"/>
  <c r="J3632" i="1"/>
  <c r="U3632" i="1" s="1"/>
  <c r="H3633" i="1"/>
  <c r="S3633" i="1" s="1"/>
  <c r="J3633" i="1"/>
  <c r="H3634" i="1"/>
  <c r="J3634" i="1"/>
  <c r="U3634" i="1" s="1"/>
  <c r="H3635" i="1"/>
  <c r="S3635" i="1" s="1"/>
  <c r="J3635" i="1"/>
  <c r="H3636" i="1"/>
  <c r="J3636" i="1"/>
  <c r="U3636" i="1" s="1"/>
  <c r="H3637" i="1"/>
  <c r="S3637" i="1" s="1"/>
  <c r="J3637" i="1"/>
  <c r="H3638" i="1"/>
  <c r="J3638" i="1"/>
  <c r="U3638" i="1" s="1"/>
  <c r="H3639" i="1"/>
  <c r="S3639" i="1" s="1"/>
  <c r="J3639" i="1"/>
  <c r="H3640" i="1"/>
  <c r="J3640" i="1"/>
  <c r="U3640" i="1" s="1"/>
  <c r="H3641" i="1"/>
  <c r="S3641" i="1" s="1"/>
  <c r="J3641" i="1"/>
  <c r="H3642" i="1"/>
  <c r="J3642" i="1"/>
  <c r="U3642" i="1" s="1"/>
  <c r="H3643" i="1"/>
  <c r="S3643" i="1" s="1"/>
  <c r="J3643" i="1"/>
  <c r="H3644" i="1"/>
  <c r="J3644" i="1"/>
  <c r="U3644" i="1" s="1"/>
  <c r="H3645" i="1"/>
  <c r="S3645" i="1" s="1"/>
  <c r="J3645" i="1"/>
  <c r="H3646" i="1"/>
  <c r="J3646" i="1"/>
  <c r="U3646" i="1" s="1"/>
  <c r="H3647" i="1"/>
  <c r="S3647" i="1" s="1"/>
  <c r="J3647" i="1"/>
  <c r="H3648" i="1"/>
  <c r="J3648" i="1"/>
  <c r="U3648" i="1" s="1"/>
  <c r="H3649" i="1"/>
  <c r="S3649" i="1" s="1"/>
  <c r="J3649" i="1"/>
  <c r="H3650" i="1"/>
  <c r="J3650" i="1"/>
  <c r="U3650" i="1" s="1"/>
  <c r="H3651" i="1"/>
  <c r="S3651" i="1" s="1"/>
  <c r="J3651" i="1"/>
  <c r="H3652" i="1"/>
  <c r="J3652" i="1"/>
  <c r="U3652" i="1" s="1"/>
  <c r="H3653" i="1"/>
  <c r="S3653" i="1" s="1"/>
  <c r="J3653" i="1"/>
  <c r="H3654" i="1"/>
  <c r="J3654" i="1"/>
  <c r="U3654" i="1" s="1"/>
  <c r="H3655" i="1"/>
  <c r="S3655" i="1" s="1"/>
  <c r="J3655" i="1"/>
  <c r="H3656" i="1"/>
  <c r="J3656" i="1"/>
  <c r="U3656" i="1" s="1"/>
  <c r="H3657" i="1"/>
  <c r="S3657" i="1" s="1"/>
  <c r="J3657" i="1"/>
  <c r="H3658" i="1"/>
  <c r="J3658" i="1"/>
  <c r="U3658" i="1" s="1"/>
  <c r="H3659" i="1"/>
  <c r="S3659" i="1" s="1"/>
  <c r="J3659" i="1"/>
  <c r="H3660" i="1"/>
  <c r="J3660" i="1"/>
  <c r="U3660" i="1" s="1"/>
  <c r="H3661" i="1"/>
  <c r="S3661" i="1" s="1"/>
  <c r="J3661" i="1"/>
  <c r="H3662" i="1"/>
  <c r="J3662" i="1"/>
  <c r="U3662" i="1" s="1"/>
  <c r="H3663" i="1"/>
  <c r="S3663" i="1" s="1"/>
  <c r="J3663" i="1"/>
  <c r="H3664" i="1"/>
  <c r="J3664" i="1"/>
  <c r="U3664" i="1" s="1"/>
  <c r="H3665" i="1"/>
  <c r="S3665" i="1" s="1"/>
  <c r="J3665" i="1"/>
  <c r="H3666" i="1"/>
  <c r="J3666" i="1"/>
  <c r="U3666" i="1" s="1"/>
  <c r="H3667" i="1"/>
  <c r="S3667" i="1" s="1"/>
  <c r="J3667" i="1"/>
  <c r="H3668" i="1"/>
  <c r="J3668" i="1"/>
  <c r="U3668" i="1" s="1"/>
  <c r="H3669" i="1"/>
  <c r="S3669" i="1" s="1"/>
  <c r="J3669" i="1"/>
  <c r="H3670" i="1"/>
  <c r="J3670" i="1"/>
  <c r="U3670" i="1" s="1"/>
  <c r="H3671" i="1"/>
  <c r="S3671" i="1" s="1"/>
  <c r="J3671" i="1"/>
  <c r="H3672" i="1"/>
  <c r="J3672" i="1"/>
  <c r="U3672" i="1" s="1"/>
  <c r="H3673" i="1"/>
  <c r="S3673" i="1" s="1"/>
  <c r="J3673" i="1"/>
  <c r="H3674" i="1"/>
  <c r="J3674" i="1"/>
  <c r="U3674" i="1" s="1"/>
  <c r="H3675" i="1"/>
  <c r="S3675" i="1" s="1"/>
  <c r="J3675" i="1"/>
  <c r="H3676" i="1"/>
  <c r="J3676" i="1"/>
  <c r="U3676" i="1" s="1"/>
  <c r="H3677" i="1"/>
  <c r="S3677" i="1" s="1"/>
  <c r="J3677" i="1"/>
  <c r="H3678" i="1"/>
  <c r="J3678" i="1"/>
  <c r="U3678" i="1" s="1"/>
  <c r="H3679" i="1"/>
  <c r="S3679" i="1" s="1"/>
  <c r="J3679" i="1"/>
  <c r="H3680" i="1"/>
  <c r="J3680" i="1"/>
  <c r="U3680" i="1" s="1"/>
  <c r="H3681" i="1"/>
  <c r="S3681" i="1" s="1"/>
  <c r="J3681" i="1"/>
  <c r="H3682" i="1"/>
  <c r="J3682" i="1"/>
  <c r="U3682" i="1" s="1"/>
  <c r="H3683" i="1"/>
  <c r="S3683" i="1" s="1"/>
  <c r="J3683" i="1"/>
  <c r="H3684" i="1"/>
  <c r="J3684" i="1"/>
  <c r="U3684" i="1" s="1"/>
  <c r="H3685" i="1"/>
  <c r="S3685" i="1" s="1"/>
  <c r="J3685" i="1"/>
  <c r="H3686" i="1"/>
  <c r="J3686" i="1"/>
  <c r="U3686" i="1" s="1"/>
  <c r="H3687" i="1"/>
  <c r="S3687" i="1" s="1"/>
  <c r="J3687" i="1"/>
  <c r="H3688" i="1"/>
  <c r="J3688" i="1"/>
  <c r="U3688" i="1" s="1"/>
  <c r="H3689" i="1"/>
  <c r="S3689" i="1" s="1"/>
  <c r="J3689" i="1"/>
  <c r="H3690" i="1"/>
  <c r="J3690" i="1"/>
  <c r="U3690" i="1" s="1"/>
  <c r="H3691" i="1"/>
  <c r="S3691" i="1" s="1"/>
  <c r="J3691" i="1"/>
  <c r="H3692" i="1"/>
  <c r="J3692" i="1"/>
  <c r="U3692" i="1" s="1"/>
  <c r="H3693" i="1"/>
  <c r="S3693" i="1" s="1"/>
  <c r="J3693" i="1"/>
  <c r="H3694" i="1"/>
  <c r="J3694" i="1"/>
  <c r="U3694" i="1" s="1"/>
  <c r="H3695" i="1"/>
  <c r="S3695" i="1" s="1"/>
  <c r="J3695" i="1"/>
  <c r="H3696" i="1"/>
  <c r="J3696" i="1"/>
  <c r="U3696" i="1" s="1"/>
  <c r="H3697" i="1"/>
  <c r="S3697" i="1" s="1"/>
  <c r="J3697" i="1"/>
  <c r="H3698" i="1"/>
  <c r="J3698" i="1"/>
  <c r="U3698" i="1" s="1"/>
  <c r="H3699" i="1"/>
  <c r="S3699" i="1" s="1"/>
  <c r="J3699" i="1"/>
  <c r="H3700" i="1"/>
  <c r="J3700" i="1"/>
  <c r="U3700" i="1" s="1"/>
  <c r="H3701" i="1"/>
  <c r="S3701" i="1" s="1"/>
  <c r="J3701" i="1"/>
  <c r="H3702" i="1"/>
  <c r="J3702" i="1"/>
  <c r="U3702" i="1" s="1"/>
  <c r="H3703" i="1"/>
  <c r="S3703" i="1" s="1"/>
  <c r="J3703" i="1"/>
  <c r="H3704" i="1"/>
  <c r="J3704" i="1"/>
  <c r="U3704" i="1" s="1"/>
  <c r="H3705" i="1"/>
  <c r="S3705" i="1" s="1"/>
  <c r="J3705" i="1"/>
  <c r="H3706" i="1"/>
  <c r="J3706" i="1"/>
  <c r="U3706" i="1" s="1"/>
  <c r="H3707" i="1"/>
  <c r="S3707" i="1" s="1"/>
  <c r="J3707" i="1"/>
  <c r="H3708" i="1"/>
  <c r="J3708" i="1"/>
  <c r="U3708" i="1" s="1"/>
  <c r="H3709" i="1"/>
  <c r="S3709" i="1" s="1"/>
  <c r="J3709" i="1"/>
  <c r="H3710" i="1"/>
  <c r="J3710" i="1"/>
  <c r="U3710" i="1" s="1"/>
  <c r="H3711" i="1"/>
  <c r="S3711" i="1" s="1"/>
  <c r="J3711" i="1"/>
  <c r="H3712" i="1"/>
  <c r="J3712" i="1"/>
  <c r="U3712" i="1" s="1"/>
  <c r="H3713" i="1"/>
  <c r="S3713" i="1" s="1"/>
  <c r="J3713" i="1"/>
  <c r="H3714" i="1"/>
  <c r="J3714" i="1"/>
  <c r="U3714" i="1" s="1"/>
  <c r="H3715" i="1"/>
  <c r="S3715" i="1" s="1"/>
  <c r="J3715" i="1"/>
  <c r="H3716" i="1"/>
  <c r="J3716" i="1"/>
  <c r="U3716" i="1" s="1"/>
  <c r="H3717" i="1"/>
  <c r="S3717" i="1" s="1"/>
  <c r="J3717" i="1"/>
  <c r="H3718" i="1"/>
  <c r="J3718" i="1"/>
  <c r="U3718" i="1" s="1"/>
  <c r="H3719" i="1"/>
  <c r="S3719" i="1" s="1"/>
  <c r="J3719" i="1"/>
  <c r="H3720" i="1"/>
  <c r="J3720" i="1"/>
  <c r="U3720" i="1" s="1"/>
  <c r="H3721" i="1"/>
  <c r="S3721" i="1" s="1"/>
  <c r="J3721" i="1"/>
  <c r="H3722" i="1"/>
  <c r="J3722" i="1"/>
  <c r="U3722" i="1" s="1"/>
  <c r="H3723" i="1"/>
  <c r="S3723" i="1" s="1"/>
  <c r="J3723" i="1"/>
  <c r="H3724" i="1"/>
  <c r="J3724" i="1"/>
  <c r="U3724" i="1" s="1"/>
  <c r="H3725" i="1"/>
  <c r="S3725" i="1" s="1"/>
  <c r="J3725" i="1"/>
  <c r="H3726" i="1"/>
  <c r="J3726" i="1"/>
  <c r="U3726" i="1" s="1"/>
  <c r="H3727" i="1"/>
  <c r="S3727" i="1" s="1"/>
  <c r="J3727" i="1"/>
  <c r="H3728" i="1"/>
  <c r="J3728" i="1"/>
  <c r="U3728" i="1" s="1"/>
  <c r="H3729" i="1"/>
  <c r="S3729" i="1" s="1"/>
  <c r="J3729" i="1"/>
  <c r="H3730" i="1"/>
  <c r="J3730" i="1"/>
  <c r="U3730" i="1" s="1"/>
  <c r="H3731" i="1"/>
  <c r="S3731" i="1" s="1"/>
  <c r="J3731" i="1"/>
  <c r="H3732" i="1"/>
  <c r="J3732" i="1"/>
  <c r="U3732" i="1" s="1"/>
  <c r="H3733" i="1"/>
  <c r="S3733" i="1" s="1"/>
  <c r="J3733" i="1"/>
  <c r="H3734" i="1"/>
  <c r="J3734" i="1"/>
  <c r="U3734" i="1" s="1"/>
  <c r="H3735" i="1"/>
  <c r="S3735" i="1" s="1"/>
  <c r="J3735" i="1"/>
  <c r="H3736" i="1"/>
  <c r="J3736" i="1"/>
  <c r="U3736" i="1" s="1"/>
  <c r="H3737" i="1"/>
  <c r="S3737" i="1" s="1"/>
  <c r="J3737" i="1"/>
  <c r="H3738" i="1"/>
  <c r="J3738" i="1"/>
  <c r="U3738" i="1" s="1"/>
  <c r="H3739" i="1"/>
  <c r="S3739" i="1" s="1"/>
  <c r="J3739" i="1"/>
  <c r="H3740" i="1"/>
  <c r="J3740" i="1"/>
  <c r="U3740" i="1" s="1"/>
  <c r="H3741" i="1"/>
  <c r="S3741" i="1" s="1"/>
  <c r="J3741" i="1"/>
  <c r="H3742" i="1"/>
  <c r="J3742" i="1"/>
  <c r="U3742" i="1" s="1"/>
  <c r="H3743" i="1"/>
  <c r="S3743" i="1" s="1"/>
  <c r="J3743" i="1"/>
  <c r="H3744" i="1"/>
  <c r="J3744" i="1"/>
  <c r="U3744" i="1" s="1"/>
  <c r="H3745" i="1"/>
  <c r="S3745" i="1" s="1"/>
  <c r="J3745" i="1"/>
  <c r="H3746" i="1"/>
  <c r="J3746" i="1"/>
  <c r="U3746" i="1" s="1"/>
  <c r="H3747" i="1"/>
  <c r="S3747" i="1" s="1"/>
  <c r="J3747" i="1"/>
  <c r="H3748" i="1"/>
  <c r="J3748" i="1"/>
  <c r="U3748" i="1" s="1"/>
  <c r="H3749" i="1"/>
  <c r="S3749" i="1" s="1"/>
  <c r="J3749" i="1"/>
  <c r="H3750" i="1"/>
  <c r="J3750" i="1"/>
  <c r="U3750" i="1" s="1"/>
  <c r="H3751" i="1"/>
  <c r="S3751" i="1" s="1"/>
  <c r="J3751" i="1"/>
  <c r="H3752" i="1"/>
  <c r="J3752" i="1"/>
  <c r="U3752" i="1" s="1"/>
  <c r="H3753" i="1"/>
  <c r="S3753" i="1" s="1"/>
  <c r="J3753" i="1"/>
  <c r="H3754" i="1"/>
  <c r="J3754" i="1"/>
  <c r="U3754" i="1" s="1"/>
  <c r="H3755" i="1"/>
  <c r="S3755" i="1" s="1"/>
  <c r="J3755" i="1"/>
  <c r="H3756" i="1"/>
  <c r="J3756" i="1"/>
  <c r="U3756" i="1" s="1"/>
  <c r="H3757" i="1"/>
  <c r="S3757" i="1" s="1"/>
  <c r="J3757" i="1"/>
  <c r="H3758" i="1"/>
  <c r="J3758" i="1"/>
  <c r="U3758" i="1" s="1"/>
  <c r="H3759" i="1"/>
  <c r="S3759" i="1" s="1"/>
  <c r="J3759" i="1"/>
  <c r="H3760" i="1"/>
  <c r="J3760" i="1"/>
  <c r="U3760" i="1" s="1"/>
  <c r="H3761" i="1"/>
  <c r="S3761" i="1" s="1"/>
  <c r="J3761" i="1"/>
  <c r="H3762" i="1"/>
  <c r="J3762" i="1"/>
  <c r="U3762" i="1" s="1"/>
  <c r="H3763" i="1"/>
  <c r="S3763" i="1" s="1"/>
  <c r="J3763" i="1"/>
  <c r="H3764" i="1"/>
  <c r="J3764" i="1"/>
  <c r="U3764" i="1" s="1"/>
  <c r="H3765" i="1"/>
  <c r="S3765" i="1" s="1"/>
  <c r="J3765" i="1"/>
  <c r="H3766" i="1"/>
  <c r="J3766" i="1"/>
  <c r="U3766" i="1" s="1"/>
  <c r="H3767" i="1"/>
  <c r="S3767" i="1" s="1"/>
  <c r="J3767" i="1"/>
  <c r="H3768" i="1"/>
  <c r="J3768" i="1"/>
  <c r="U3768" i="1" s="1"/>
  <c r="H3769" i="1"/>
  <c r="S3769" i="1" s="1"/>
  <c r="J3769" i="1"/>
  <c r="H3770" i="1"/>
  <c r="J3770" i="1"/>
  <c r="U3770" i="1" s="1"/>
  <c r="H3771" i="1"/>
  <c r="S3771" i="1" s="1"/>
  <c r="J3771" i="1"/>
  <c r="H3772" i="1"/>
  <c r="J3772" i="1"/>
  <c r="U3772" i="1" s="1"/>
  <c r="H3773" i="1"/>
  <c r="S3773" i="1" s="1"/>
  <c r="J3773" i="1"/>
  <c r="H3774" i="1"/>
  <c r="J3774" i="1"/>
  <c r="U3774" i="1" s="1"/>
  <c r="H3775" i="1"/>
  <c r="S3775" i="1" s="1"/>
  <c r="J3775" i="1"/>
  <c r="H3776" i="1"/>
  <c r="J3776" i="1"/>
  <c r="U3776" i="1" s="1"/>
  <c r="H3777" i="1"/>
  <c r="S3777" i="1" s="1"/>
  <c r="J3777" i="1"/>
  <c r="H3778" i="1"/>
  <c r="J3778" i="1"/>
  <c r="U3778" i="1" s="1"/>
  <c r="H3779" i="1"/>
  <c r="S3779" i="1" s="1"/>
  <c r="J3779" i="1"/>
  <c r="H3780" i="1"/>
  <c r="J3780" i="1"/>
  <c r="U3780" i="1" s="1"/>
  <c r="H3781" i="1"/>
  <c r="S3781" i="1" s="1"/>
  <c r="J3781" i="1"/>
  <c r="H3782" i="1"/>
  <c r="J3782" i="1"/>
  <c r="U3782" i="1" s="1"/>
  <c r="H3783" i="1"/>
  <c r="S3783" i="1" s="1"/>
  <c r="J3783" i="1"/>
  <c r="H3784" i="1"/>
  <c r="J3784" i="1"/>
  <c r="U3784" i="1" s="1"/>
  <c r="H3785" i="1"/>
  <c r="S3785" i="1" s="1"/>
  <c r="J3785" i="1"/>
  <c r="H3786" i="1"/>
  <c r="J3786" i="1"/>
  <c r="U3786" i="1" s="1"/>
  <c r="H3787" i="1"/>
  <c r="S3787" i="1" s="1"/>
  <c r="J3787" i="1"/>
  <c r="H3788" i="1"/>
  <c r="J3788" i="1"/>
  <c r="U3788" i="1" s="1"/>
  <c r="H3789" i="1"/>
  <c r="S3789" i="1" s="1"/>
  <c r="J3789" i="1"/>
  <c r="H3790" i="1"/>
  <c r="J3790" i="1"/>
  <c r="U3790" i="1" s="1"/>
  <c r="H3791" i="1"/>
  <c r="S3791" i="1" s="1"/>
  <c r="J3791" i="1"/>
  <c r="H3792" i="1"/>
  <c r="J3792" i="1"/>
  <c r="U3792" i="1" s="1"/>
  <c r="H3793" i="1"/>
  <c r="S3793" i="1" s="1"/>
  <c r="J3793" i="1"/>
  <c r="H3794" i="1"/>
  <c r="J3794" i="1"/>
  <c r="U3794" i="1" s="1"/>
  <c r="H3795" i="1"/>
  <c r="S3795" i="1" s="1"/>
  <c r="J3795" i="1"/>
  <c r="H3796" i="1"/>
  <c r="J3796" i="1"/>
  <c r="U3796" i="1" s="1"/>
  <c r="H3797" i="1"/>
  <c r="S3797" i="1" s="1"/>
  <c r="J3797" i="1"/>
  <c r="H3798" i="1"/>
  <c r="J3798" i="1"/>
  <c r="U3798" i="1" s="1"/>
  <c r="H3799" i="1"/>
  <c r="S3799" i="1" s="1"/>
  <c r="J3799" i="1"/>
  <c r="H3800" i="1"/>
  <c r="J3800" i="1"/>
  <c r="U3800" i="1" s="1"/>
  <c r="H3801" i="1"/>
  <c r="S3801" i="1" s="1"/>
  <c r="J3801" i="1"/>
  <c r="H3802" i="1"/>
  <c r="J3802" i="1"/>
  <c r="U3802" i="1" s="1"/>
  <c r="H3803" i="1"/>
  <c r="S3803" i="1" s="1"/>
  <c r="J3803" i="1"/>
  <c r="H3804" i="1"/>
  <c r="J3804" i="1"/>
  <c r="U3804" i="1" s="1"/>
  <c r="H3805" i="1"/>
  <c r="S3805" i="1" s="1"/>
  <c r="J3805" i="1"/>
  <c r="H3806" i="1"/>
  <c r="J3806" i="1"/>
  <c r="U3806" i="1" s="1"/>
  <c r="H3807" i="1"/>
  <c r="S3807" i="1" s="1"/>
  <c r="J3807" i="1"/>
  <c r="H3808" i="1"/>
  <c r="J3808" i="1"/>
  <c r="U3808" i="1" s="1"/>
  <c r="H3809" i="1"/>
  <c r="S3809" i="1" s="1"/>
  <c r="J3809" i="1"/>
  <c r="H3810" i="1"/>
  <c r="J3810" i="1"/>
  <c r="U3810" i="1" s="1"/>
  <c r="H3811" i="1"/>
  <c r="S3811" i="1" s="1"/>
  <c r="J3811" i="1"/>
  <c r="H3812" i="1"/>
  <c r="J3812" i="1"/>
  <c r="U3812" i="1" s="1"/>
  <c r="H3813" i="1"/>
  <c r="S3813" i="1" s="1"/>
  <c r="J3813" i="1"/>
  <c r="H3814" i="1"/>
  <c r="J3814" i="1"/>
  <c r="U3814" i="1" s="1"/>
  <c r="H3815" i="1"/>
  <c r="S3815" i="1" s="1"/>
  <c r="J3815" i="1"/>
  <c r="H3816" i="1"/>
  <c r="J3816" i="1"/>
  <c r="U3816" i="1" s="1"/>
  <c r="H3817" i="1"/>
  <c r="S3817" i="1" s="1"/>
  <c r="J3817" i="1"/>
  <c r="H3818" i="1"/>
  <c r="J3818" i="1"/>
  <c r="U3818" i="1" s="1"/>
  <c r="H3819" i="1"/>
  <c r="S3819" i="1" s="1"/>
  <c r="J3819" i="1"/>
  <c r="H3820" i="1"/>
  <c r="J3820" i="1"/>
  <c r="U3820" i="1" s="1"/>
  <c r="H3821" i="1"/>
  <c r="S3821" i="1" s="1"/>
  <c r="J3821" i="1"/>
  <c r="H3822" i="1"/>
  <c r="J3822" i="1"/>
  <c r="U3822" i="1" s="1"/>
  <c r="H3823" i="1"/>
  <c r="S3823" i="1" s="1"/>
  <c r="J3823" i="1"/>
  <c r="H3824" i="1"/>
  <c r="J3824" i="1"/>
  <c r="U3824" i="1" s="1"/>
  <c r="H3825" i="1"/>
  <c r="S3825" i="1" s="1"/>
  <c r="J3825" i="1"/>
  <c r="H3826" i="1"/>
  <c r="J3826" i="1"/>
  <c r="U3826" i="1" s="1"/>
  <c r="H3827" i="1"/>
  <c r="S3827" i="1" s="1"/>
  <c r="J3827" i="1"/>
  <c r="H3828" i="1"/>
  <c r="J3828" i="1"/>
  <c r="U3828" i="1" s="1"/>
  <c r="H3829" i="1"/>
  <c r="S3829" i="1" s="1"/>
  <c r="J3829" i="1"/>
  <c r="H3830" i="1"/>
  <c r="J3830" i="1"/>
  <c r="U3830" i="1" s="1"/>
  <c r="H3831" i="1"/>
  <c r="S3831" i="1" s="1"/>
  <c r="J3831" i="1"/>
  <c r="H3832" i="1"/>
  <c r="J3832" i="1"/>
  <c r="U3832" i="1" s="1"/>
  <c r="H3833" i="1"/>
  <c r="S3833" i="1" s="1"/>
  <c r="J3833" i="1"/>
  <c r="H3834" i="1"/>
  <c r="J3834" i="1"/>
  <c r="U3834" i="1" s="1"/>
  <c r="H3835" i="1"/>
  <c r="S3835" i="1" s="1"/>
  <c r="J3835" i="1"/>
  <c r="H3836" i="1"/>
  <c r="J3836" i="1"/>
  <c r="U3836" i="1" s="1"/>
  <c r="H3837" i="1"/>
  <c r="S3837" i="1" s="1"/>
  <c r="J3837" i="1"/>
  <c r="H3838" i="1"/>
  <c r="J3838" i="1"/>
  <c r="U3838" i="1" s="1"/>
  <c r="H3839" i="1"/>
  <c r="S3839" i="1" s="1"/>
  <c r="J3839" i="1"/>
  <c r="H3840" i="1"/>
  <c r="J3840" i="1"/>
  <c r="U3840" i="1" s="1"/>
  <c r="H3841" i="1"/>
  <c r="S3841" i="1" s="1"/>
  <c r="J3841" i="1"/>
  <c r="H3842" i="1"/>
  <c r="J3842" i="1"/>
  <c r="U3842" i="1" s="1"/>
  <c r="H3843" i="1"/>
  <c r="S3843" i="1" s="1"/>
  <c r="J3843" i="1"/>
  <c r="H3844" i="1"/>
  <c r="J3844" i="1"/>
  <c r="U3844" i="1" s="1"/>
  <c r="H3845" i="1"/>
  <c r="S3845" i="1" s="1"/>
  <c r="J3845" i="1"/>
  <c r="H3846" i="1"/>
  <c r="J3846" i="1"/>
  <c r="U3846" i="1" s="1"/>
  <c r="H3847" i="1"/>
  <c r="S3847" i="1" s="1"/>
  <c r="J3847" i="1"/>
  <c r="H3848" i="1"/>
  <c r="J3848" i="1"/>
  <c r="U3848" i="1" s="1"/>
  <c r="H3849" i="1"/>
  <c r="S3849" i="1" s="1"/>
  <c r="J3849" i="1"/>
  <c r="H3850" i="1"/>
  <c r="J3850" i="1"/>
  <c r="U3850" i="1" s="1"/>
  <c r="H3851" i="1"/>
  <c r="S3851" i="1" s="1"/>
  <c r="J3851" i="1"/>
  <c r="H3852" i="1"/>
  <c r="J3852" i="1"/>
  <c r="U3852" i="1" s="1"/>
  <c r="H3853" i="1"/>
  <c r="S3853" i="1" s="1"/>
  <c r="J3853" i="1"/>
  <c r="H3854" i="1"/>
  <c r="J3854" i="1"/>
  <c r="U3854" i="1" s="1"/>
  <c r="H3855" i="1"/>
  <c r="S3855" i="1" s="1"/>
  <c r="J3855" i="1"/>
  <c r="H3856" i="1"/>
  <c r="J3856" i="1"/>
  <c r="U3856" i="1" s="1"/>
  <c r="H3857" i="1"/>
  <c r="S3857" i="1" s="1"/>
  <c r="J3857" i="1"/>
  <c r="H3858" i="1"/>
  <c r="J3858" i="1"/>
  <c r="U3858" i="1" s="1"/>
  <c r="H3859" i="1"/>
  <c r="S3859" i="1" s="1"/>
  <c r="J3859" i="1"/>
  <c r="H3860" i="1"/>
  <c r="J3860" i="1"/>
  <c r="U3860" i="1" s="1"/>
  <c r="H3861" i="1"/>
  <c r="S3861" i="1" s="1"/>
  <c r="J3861" i="1"/>
  <c r="H3862" i="1"/>
  <c r="J3862" i="1"/>
  <c r="U3862" i="1" s="1"/>
  <c r="H3863" i="1"/>
  <c r="S3863" i="1" s="1"/>
  <c r="J3863" i="1"/>
  <c r="H3864" i="1"/>
  <c r="J3864" i="1"/>
  <c r="U3864" i="1" s="1"/>
  <c r="H3865" i="1"/>
  <c r="S3865" i="1" s="1"/>
  <c r="J3865" i="1"/>
  <c r="H3866" i="1"/>
  <c r="J3866" i="1"/>
  <c r="U3866" i="1" s="1"/>
  <c r="H3867" i="1"/>
  <c r="S3867" i="1" s="1"/>
  <c r="J3867" i="1"/>
  <c r="H3868" i="1"/>
  <c r="J3868" i="1"/>
  <c r="U3868" i="1" s="1"/>
  <c r="H3869" i="1"/>
  <c r="S3869" i="1" s="1"/>
  <c r="J3869" i="1"/>
  <c r="H3870" i="1"/>
  <c r="J3870" i="1"/>
  <c r="U3870" i="1" s="1"/>
  <c r="H3871" i="1"/>
  <c r="S3871" i="1" s="1"/>
  <c r="J3871" i="1"/>
  <c r="H3872" i="1"/>
  <c r="J3872" i="1"/>
  <c r="U3872" i="1" s="1"/>
  <c r="H3873" i="1"/>
  <c r="S3873" i="1" s="1"/>
  <c r="J3873" i="1"/>
  <c r="H3874" i="1"/>
  <c r="J3874" i="1"/>
  <c r="U3874" i="1" s="1"/>
  <c r="H3875" i="1"/>
  <c r="S3875" i="1" s="1"/>
  <c r="J3875" i="1"/>
  <c r="H3876" i="1"/>
  <c r="J3876" i="1"/>
  <c r="U3876" i="1" s="1"/>
  <c r="H3877" i="1"/>
  <c r="S3877" i="1" s="1"/>
  <c r="J3877" i="1"/>
  <c r="H3878" i="1"/>
  <c r="J3878" i="1"/>
  <c r="U3878" i="1" s="1"/>
  <c r="H3879" i="1"/>
  <c r="S3879" i="1" s="1"/>
  <c r="J3879" i="1"/>
  <c r="H3880" i="1"/>
  <c r="J3880" i="1"/>
  <c r="U3880" i="1" s="1"/>
  <c r="H3881" i="1"/>
  <c r="S3881" i="1" s="1"/>
  <c r="J3881" i="1"/>
  <c r="H3882" i="1"/>
  <c r="J3882" i="1"/>
  <c r="U3882" i="1" s="1"/>
  <c r="H3883" i="1"/>
  <c r="S3883" i="1" s="1"/>
  <c r="J3883" i="1"/>
  <c r="H3884" i="1"/>
  <c r="J3884" i="1"/>
  <c r="U3884" i="1" s="1"/>
  <c r="H3885" i="1"/>
  <c r="S3885" i="1" s="1"/>
  <c r="J3885" i="1"/>
  <c r="H3886" i="1"/>
  <c r="J3886" i="1"/>
  <c r="U3886" i="1" s="1"/>
  <c r="H3887" i="1"/>
  <c r="S3887" i="1" s="1"/>
  <c r="J3887" i="1"/>
  <c r="H3888" i="1"/>
  <c r="J3888" i="1"/>
  <c r="U3888" i="1" s="1"/>
  <c r="H3889" i="1"/>
  <c r="S3889" i="1" s="1"/>
  <c r="J3889" i="1"/>
  <c r="H3890" i="1"/>
  <c r="J3890" i="1"/>
  <c r="U3890" i="1" s="1"/>
  <c r="H3891" i="1"/>
  <c r="S3891" i="1" s="1"/>
  <c r="J3891" i="1"/>
  <c r="H3892" i="1"/>
  <c r="J3892" i="1"/>
  <c r="U3892" i="1" s="1"/>
  <c r="H3893" i="1"/>
  <c r="S3893" i="1" s="1"/>
  <c r="J3893" i="1"/>
  <c r="H3894" i="1"/>
  <c r="J3894" i="1"/>
  <c r="U3894" i="1" s="1"/>
  <c r="H3895" i="1"/>
  <c r="S3895" i="1" s="1"/>
  <c r="J3895" i="1"/>
  <c r="H3896" i="1"/>
  <c r="J3896" i="1"/>
  <c r="U3896" i="1" s="1"/>
  <c r="H3897" i="1"/>
  <c r="S3897" i="1" s="1"/>
  <c r="J3897" i="1"/>
  <c r="H3898" i="1"/>
  <c r="J3898" i="1"/>
  <c r="U3898" i="1" s="1"/>
  <c r="H3899" i="1"/>
  <c r="S3899" i="1" s="1"/>
  <c r="J3899" i="1"/>
  <c r="H3900" i="1"/>
  <c r="J3900" i="1"/>
  <c r="U3900" i="1" s="1"/>
  <c r="H3901" i="1"/>
  <c r="S3901" i="1" s="1"/>
  <c r="J3901" i="1"/>
  <c r="H3902" i="1"/>
  <c r="J3902" i="1"/>
  <c r="U3902" i="1" s="1"/>
  <c r="H3903" i="1"/>
  <c r="S3903" i="1" s="1"/>
  <c r="J3903" i="1"/>
  <c r="H3904" i="1"/>
  <c r="J3904" i="1"/>
  <c r="U3904" i="1" s="1"/>
  <c r="H3905" i="1"/>
  <c r="S3905" i="1" s="1"/>
  <c r="J3905" i="1"/>
  <c r="H3906" i="1"/>
  <c r="J3906" i="1"/>
  <c r="U3906" i="1" s="1"/>
  <c r="H3907" i="1"/>
  <c r="S3907" i="1" s="1"/>
  <c r="J3907" i="1"/>
  <c r="H3908" i="1"/>
  <c r="J3908" i="1"/>
  <c r="U3908" i="1" s="1"/>
  <c r="H3909" i="1"/>
  <c r="S3909" i="1" s="1"/>
  <c r="J3909" i="1"/>
  <c r="H3910" i="1"/>
  <c r="J3910" i="1"/>
  <c r="U3910" i="1" s="1"/>
  <c r="H3911" i="1"/>
  <c r="S3911" i="1" s="1"/>
  <c r="J3911" i="1"/>
  <c r="H3912" i="1"/>
  <c r="J3912" i="1"/>
  <c r="U3912" i="1" s="1"/>
  <c r="H3913" i="1"/>
  <c r="S3913" i="1" s="1"/>
  <c r="J3913" i="1"/>
  <c r="H3914" i="1"/>
  <c r="J3914" i="1"/>
  <c r="U3914" i="1" s="1"/>
  <c r="H3915" i="1"/>
  <c r="S3915" i="1" s="1"/>
  <c r="J3915" i="1"/>
  <c r="H3916" i="1"/>
  <c r="J3916" i="1"/>
  <c r="U3916" i="1" s="1"/>
  <c r="H3917" i="1"/>
  <c r="S3917" i="1" s="1"/>
  <c r="J3917" i="1"/>
  <c r="H3918" i="1"/>
  <c r="J3918" i="1"/>
  <c r="U3918" i="1" s="1"/>
  <c r="H3919" i="1"/>
  <c r="S3919" i="1" s="1"/>
  <c r="J3919" i="1"/>
  <c r="H3920" i="1"/>
  <c r="J3920" i="1"/>
  <c r="U3920" i="1" s="1"/>
  <c r="H3921" i="1"/>
  <c r="S3921" i="1" s="1"/>
  <c r="J3921" i="1"/>
  <c r="H3922" i="1"/>
  <c r="J3922" i="1"/>
  <c r="U3922" i="1" s="1"/>
  <c r="H3923" i="1"/>
  <c r="S3923" i="1" s="1"/>
  <c r="J3923" i="1"/>
  <c r="H3924" i="1"/>
  <c r="J3924" i="1"/>
  <c r="U3924" i="1" s="1"/>
  <c r="H3925" i="1"/>
  <c r="S3925" i="1" s="1"/>
  <c r="J3925" i="1"/>
  <c r="H3926" i="1"/>
  <c r="J3926" i="1"/>
  <c r="U3926" i="1" s="1"/>
  <c r="H3927" i="1"/>
  <c r="S3927" i="1" s="1"/>
  <c r="J3927" i="1"/>
  <c r="H3928" i="1"/>
  <c r="J3928" i="1"/>
  <c r="U3928" i="1" s="1"/>
  <c r="H3929" i="1"/>
  <c r="S3929" i="1" s="1"/>
  <c r="J3929" i="1"/>
  <c r="H3930" i="1"/>
  <c r="J3930" i="1"/>
  <c r="U3930" i="1" s="1"/>
  <c r="H3931" i="1"/>
  <c r="S3931" i="1" s="1"/>
  <c r="J3931" i="1"/>
  <c r="H3932" i="1"/>
  <c r="J3932" i="1"/>
  <c r="U3932" i="1" s="1"/>
  <c r="H3933" i="1"/>
  <c r="S3933" i="1" s="1"/>
  <c r="J3933" i="1"/>
  <c r="H3934" i="1"/>
  <c r="J3934" i="1"/>
  <c r="U3934" i="1" s="1"/>
  <c r="H3935" i="1"/>
  <c r="S3935" i="1" s="1"/>
  <c r="J3935" i="1"/>
  <c r="H3936" i="1"/>
  <c r="J3936" i="1"/>
  <c r="U3936" i="1" s="1"/>
  <c r="H3937" i="1"/>
  <c r="S3937" i="1" s="1"/>
  <c r="J3937" i="1"/>
  <c r="H3938" i="1"/>
  <c r="J3938" i="1"/>
  <c r="U3938" i="1" s="1"/>
  <c r="H3939" i="1"/>
  <c r="S3939" i="1" s="1"/>
  <c r="J3939" i="1"/>
  <c r="H3940" i="1"/>
  <c r="J3940" i="1"/>
  <c r="U3940" i="1" s="1"/>
  <c r="H3941" i="1"/>
  <c r="S3941" i="1" s="1"/>
  <c r="J3941" i="1"/>
  <c r="H3942" i="1"/>
  <c r="J3942" i="1"/>
  <c r="U3942" i="1" s="1"/>
  <c r="H3943" i="1"/>
  <c r="S3943" i="1" s="1"/>
  <c r="J3943" i="1"/>
  <c r="H3944" i="1"/>
  <c r="J3944" i="1"/>
  <c r="U3944" i="1" s="1"/>
  <c r="H3945" i="1"/>
  <c r="S3945" i="1" s="1"/>
  <c r="J3945" i="1"/>
  <c r="H3946" i="1"/>
  <c r="J3946" i="1"/>
  <c r="U3946" i="1" s="1"/>
  <c r="H3947" i="1"/>
  <c r="S3947" i="1" s="1"/>
  <c r="J3947" i="1"/>
  <c r="H3948" i="1"/>
  <c r="J3948" i="1"/>
  <c r="U3948" i="1" s="1"/>
  <c r="H3949" i="1"/>
  <c r="S3949" i="1" s="1"/>
  <c r="J3949" i="1"/>
  <c r="H3950" i="1"/>
  <c r="J3950" i="1"/>
  <c r="U3950" i="1" s="1"/>
  <c r="H3951" i="1"/>
  <c r="S3951" i="1" s="1"/>
  <c r="J3951" i="1"/>
  <c r="H3952" i="1"/>
  <c r="J3952" i="1"/>
  <c r="U3952" i="1" s="1"/>
  <c r="H3953" i="1"/>
  <c r="S3953" i="1" s="1"/>
  <c r="J3953" i="1"/>
  <c r="H3954" i="1"/>
  <c r="J3954" i="1"/>
  <c r="U3954" i="1" s="1"/>
  <c r="H3955" i="1"/>
  <c r="S3955" i="1" s="1"/>
  <c r="J3955" i="1"/>
  <c r="H3956" i="1"/>
  <c r="J3956" i="1"/>
  <c r="U3956" i="1" s="1"/>
  <c r="H3957" i="1"/>
  <c r="S3957" i="1" s="1"/>
  <c r="J3957" i="1"/>
  <c r="H3958" i="1"/>
  <c r="J3958" i="1"/>
  <c r="U3958" i="1" s="1"/>
  <c r="H3959" i="1"/>
  <c r="S3959" i="1" s="1"/>
  <c r="J3959" i="1"/>
  <c r="H3960" i="1"/>
  <c r="J3960" i="1"/>
  <c r="U3960" i="1" s="1"/>
  <c r="H3961" i="1"/>
  <c r="S3961" i="1" s="1"/>
  <c r="J3961" i="1"/>
  <c r="H3962" i="1"/>
  <c r="J3962" i="1"/>
  <c r="U3962" i="1" s="1"/>
  <c r="H3963" i="1"/>
  <c r="S3963" i="1" s="1"/>
  <c r="J3963" i="1"/>
  <c r="H3964" i="1"/>
  <c r="J3964" i="1"/>
  <c r="U3964" i="1" s="1"/>
  <c r="H3965" i="1"/>
  <c r="S3965" i="1" s="1"/>
  <c r="J3965" i="1"/>
  <c r="H3966" i="1"/>
  <c r="J3966" i="1"/>
  <c r="U3966" i="1" s="1"/>
  <c r="H3967" i="1"/>
  <c r="S3967" i="1" s="1"/>
  <c r="J3967" i="1"/>
  <c r="H3968" i="1"/>
  <c r="J3968" i="1"/>
  <c r="U3968" i="1" s="1"/>
  <c r="H3969" i="1"/>
  <c r="S3969" i="1" s="1"/>
  <c r="J3969" i="1"/>
  <c r="H3970" i="1"/>
  <c r="J3970" i="1"/>
  <c r="U3970" i="1" s="1"/>
  <c r="H3971" i="1"/>
  <c r="S3971" i="1" s="1"/>
  <c r="J3971" i="1"/>
  <c r="H3972" i="1"/>
  <c r="J3972" i="1"/>
  <c r="U3972" i="1" s="1"/>
  <c r="H3973" i="1"/>
  <c r="S3973" i="1" s="1"/>
  <c r="J3973" i="1"/>
  <c r="H3974" i="1"/>
  <c r="J3974" i="1"/>
  <c r="U3974" i="1" s="1"/>
  <c r="H3975" i="1"/>
  <c r="S3975" i="1" s="1"/>
  <c r="J3975" i="1"/>
  <c r="H3976" i="1"/>
  <c r="J3976" i="1"/>
  <c r="U3976" i="1" s="1"/>
  <c r="H3977" i="1"/>
  <c r="S3977" i="1" s="1"/>
  <c r="J3977" i="1"/>
  <c r="H3978" i="1"/>
  <c r="J3978" i="1"/>
  <c r="U3978" i="1" s="1"/>
  <c r="H3979" i="1"/>
  <c r="S3979" i="1" s="1"/>
  <c r="J3979" i="1"/>
  <c r="H3980" i="1"/>
  <c r="J3980" i="1"/>
  <c r="U3980" i="1" s="1"/>
  <c r="H3981" i="1"/>
  <c r="S3981" i="1" s="1"/>
  <c r="J3981" i="1"/>
  <c r="H3982" i="1"/>
  <c r="J3982" i="1"/>
  <c r="U3982" i="1" s="1"/>
  <c r="H3983" i="1"/>
  <c r="S3983" i="1" s="1"/>
  <c r="J3983" i="1"/>
  <c r="H3984" i="1"/>
  <c r="J3984" i="1"/>
  <c r="U3984" i="1" s="1"/>
  <c r="H3985" i="1"/>
  <c r="S3985" i="1" s="1"/>
  <c r="J3985" i="1"/>
  <c r="H3986" i="1"/>
  <c r="J3986" i="1"/>
  <c r="U3986" i="1" s="1"/>
  <c r="H3987" i="1"/>
  <c r="S3987" i="1" s="1"/>
  <c r="J3987" i="1"/>
  <c r="H3988" i="1"/>
  <c r="J3988" i="1"/>
  <c r="U3988" i="1" s="1"/>
  <c r="H3989" i="1"/>
  <c r="S3989" i="1" s="1"/>
  <c r="J3989" i="1"/>
  <c r="H3990" i="1"/>
  <c r="J3990" i="1"/>
  <c r="U3990" i="1" s="1"/>
  <c r="H3991" i="1"/>
  <c r="S3991" i="1" s="1"/>
  <c r="J3991" i="1"/>
  <c r="H3992" i="1"/>
  <c r="J3992" i="1"/>
  <c r="U3992" i="1" s="1"/>
  <c r="H3993" i="1"/>
  <c r="S3993" i="1" s="1"/>
  <c r="J3993" i="1"/>
  <c r="H3994" i="1"/>
  <c r="J3994" i="1"/>
  <c r="U3994" i="1" s="1"/>
  <c r="H3995" i="1"/>
  <c r="S3995" i="1" s="1"/>
  <c r="J3995" i="1"/>
  <c r="H3996" i="1"/>
  <c r="J3996" i="1"/>
  <c r="U3996" i="1" s="1"/>
  <c r="H3997" i="1"/>
  <c r="S3997" i="1" s="1"/>
  <c r="J3997" i="1"/>
  <c r="H3998" i="1"/>
  <c r="J3998" i="1"/>
  <c r="U3998" i="1" s="1"/>
  <c r="H3999" i="1"/>
  <c r="S3999" i="1" s="1"/>
  <c r="J3999" i="1"/>
  <c r="H4000" i="1"/>
  <c r="J4000" i="1"/>
  <c r="U4000" i="1" s="1"/>
  <c r="H4001" i="1"/>
  <c r="S4001" i="1" s="1"/>
  <c r="J4001" i="1"/>
  <c r="H4002" i="1"/>
  <c r="J4002" i="1"/>
  <c r="U4002" i="1" s="1"/>
  <c r="H4003" i="1"/>
  <c r="S4003" i="1" s="1"/>
  <c r="J4003" i="1"/>
  <c r="H4004" i="1"/>
  <c r="J4004" i="1"/>
  <c r="U4004" i="1" s="1"/>
  <c r="H4005" i="1"/>
  <c r="S4005" i="1" s="1"/>
  <c r="J4005" i="1"/>
  <c r="H4006" i="1"/>
  <c r="J4006" i="1"/>
  <c r="U4006" i="1" s="1"/>
  <c r="H4007" i="1"/>
  <c r="S4007" i="1" s="1"/>
  <c r="J4007" i="1"/>
  <c r="H4008" i="1"/>
  <c r="J4008" i="1"/>
  <c r="U4008" i="1" s="1"/>
  <c r="H4009" i="1"/>
  <c r="S4009" i="1" s="1"/>
  <c r="J4009" i="1"/>
  <c r="H4010" i="1"/>
  <c r="J4010" i="1"/>
  <c r="U4010" i="1" s="1"/>
  <c r="H4011" i="1"/>
  <c r="S4011" i="1" s="1"/>
  <c r="J4011" i="1"/>
  <c r="H4012" i="1"/>
  <c r="J4012" i="1"/>
  <c r="U4012" i="1" s="1"/>
  <c r="H4013" i="1"/>
  <c r="S4013" i="1" s="1"/>
  <c r="J4013" i="1"/>
  <c r="H4014" i="1"/>
  <c r="J4014" i="1"/>
  <c r="U4014" i="1" s="1"/>
  <c r="H4015" i="1"/>
  <c r="S4015" i="1" s="1"/>
  <c r="J4015" i="1"/>
  <c r="H4016" i="1"/>
  <c r="J4016" i="1"/>
  <c r="U4016" i="1" s="1"/>
  <c r="H4017" i="1"/>
  <c r="S4017" i="1" s="1"/>
  <c r="J4017" i="1"/>
  <c r="H4018" i="1"/>
  <c r="J4018" i="1"/>
  <c r="U4018" i="1" s="1"/>
  <c r="H4019" i="1"/>
  <c r="S4019" i="1" s="1"/>
  <c r="J4019" i="1"/>
  <c r="H4020" i="1"/>
  <c r="J4020" i="1"/>
  <c r="U4020" i="1" s="1"/>
  <c r="H4021" i="1"/>
  <c r="S4021" i="1" s="1"/>
  <c r="J4021" i="1"/>
  <c r="H4022" i="1"/>
  <c r="J4022" i="1"/>
  <c r="U4022" i="1" s="1"/>
  <c r="H4023" i="1"/>
  <c r="S4023" i="1" s="1"/>
  <c r="J4023" i="1"/>
  <c r="H4024" i="1"/>
  <c r="J4024" i="1"/>
  <c r="U4024" i="1" s="1"/>
  <c r="H4025" i="1"/>
  <c r="S4025" i="1" s="1"/>
  <c r="J4025" i="1"/>
  <c r="H4026" i="1"/>
  <c r="J4026" i="1"/>
  <c r="U4026" i="1" s="1"/>
  <c r="H4027" i="1"/>
  <c r="S4027" i="1" s="1"/>
  <c r="J4027" i="1"/>
  <c r="H4028" i="1"/>
  <c r="J4028" i="1"/>
  <c r="U4028" i="1" s="1"/>
  <c r="H4029" i="1"/>
  <c r="S4029" i="1" s="1"/>
  <c r="J4029" i="1"/>
  <c r="H4030" i="1"/>
  <c r="J4030" i="1"/>
  <c r="U4030" i="1" s="1"/>
  <c r="H4031" i="1"/>
  <c r="S4031" i="1" s="1"/>
  <c r="J4031" i="1"/>
  <c r="H4032" i="1"/>
  <c r="J4032" i="1"/>
  <c r="U4032" i="1" s="1"/>
  <c r="H4033" i="1"/>
  <c r="S4033" i="1" s="1"/>
  <c r="J4033" i="1"/>
  <c r="H4034" i="1"/>
  <c r="J4034" i="1"/>
  <c r="U4034" i="1" s="1"/>
  <c r="H4035" i="1"/>
  <c r="S4035" i="1" s="1"/>
  <c r="J4035" i="1"/>
  <c r="H4036" i="1"/>
  <c r="J4036" i="1"/>
  <c r="U4036" i="1" s="1"/>
  <c r="H4037" i="1"/>
  <c r="S4037" i="1" s="1"/>
  <c r="J4037" i="1"/>
  <c r="H4038" i="1"/>
  <c r="J4038" i="1"/>
  <c r="U4038" i="1" s="1"/>
  <c r="H4039" i="1"/>
  <c r="S4039" i="1" s="1"/>
  <c r="J4039" i="1"/>
  <c r="H4040" i="1"/>
  <c r="J4040" i="1"/>
  <c r="U4040" i="1" s="1"/>
  <c r="H4041" i="1"/>
  <c r="S4041" i="1" s="1"/>
  <c r="J4041" i="1"/>
  <c r="H4042" i="1"/>
  <c r="J4042" i="1"/>
  <c r="U4042" i="1" s="1"/>
  <c r="H4043" i="1"/>
  <c r="S4043" i="1" s="1"/>
  <c r="J4043" i="1"/>
  <c r="H4044" i="1"/>
  <c r="J4044" i="1"/>
  <c r="U4044" i="1" s="1"/>
  <c r="H4045" i="1"/>
  <c r="S4045" i="1" s="1"/>
  <c r="J4045" i="1"/>
  <c r="H4046" i="1"/>
  <c r="J4046" i="1"/>
  <c r="U4046" i="1" s="1"/>
  <c r="H4047" i="1"/>
  <c r="S4047" i="1" s="1"/>
  <c r="J4047" i="1"/>
  <c r="H4048" i="1"/>
  <c r="J4048" i="1"/>
  <c r="U4048" i="1" s="1"/>
  <c r="H4049" i="1"/>
  <c r="S4049" i="1" s="1"/>
  <c r="J4049" i="1"/>
  <c r="H4050" i="1"/>
  <c r="J4050" i="1"/>
  <c r="U4050" i="1" s="1"/>
  <c r="H4051" i="1"/>
  <c r="S4051" i="1" s="1"/>
  <c r="J4051" i="1"/>
  <c r="H4052" i="1"/>
  <c r="J4052" i="1"/>
  <c r="U4052" i="1" s="1"/>
  <c r="H4053" i="1"/>
  <c r="S4053" i="1" s="1"/>
  <c r="J4053" i="1"/>
  <c r="H4054" i="1"/>
  <c r="J4054" i="1"/>
  <c r="U4054" i="1" s="1"/>
  <c r="H4055" i="1"/>
  <c r="S4055" i="1" s="1"/>
  <c r="J4055" i="1"/>
  <c r="H4056" i="1"/>
  <c r="J4056" i="1"/>
  <c r="U4056" i="1" s="1"/>
  <c r="H4057" i="1"/>
  <c r="S4057" i="1" s="1"/>
  <c r="J4057" i="1"/>
  <c r="H4058" i="1"/>
  <c r="J4058" i="1"/>
  <c r="U4058" i="1" s="1"/>
  <c r="H4059" i="1"/>
  <c r="S4059" i="1" s="1"/>
  <c r="J4059" i="1"/>
  <c r="H4060" i="1"/>
  <c r="J4060" i="1"/>
  <c r="U4060" i="1" s="1"/>
  <c r="H4061" i="1"/>
  <c r="S4061" i="1" s="1"/>
  <c r="J4061" i="1"/>
  <c r="H4062" i="1"/>
  <c r="J4062" i="1"/>
  <c r="U4062" i="1" s="1"/>
  <c r="H4063" i="1"/>
  <c r="S4063" i="1" s="1"/>
  <c r="J4063" i="1"/>
  <c r="H4064" i="1"/>
  <c r="J4064" i="1"/>
  <c r="U4064" i="1" s="1"/>
  <c r="H4065" i="1"/>
  <c r="S4065" i="1" s="1"/>
  <c r="J4065" i="1"/>
  <c r="H4066" i="1"/>
  <c r="J4066" i="1"/>
  <c r="U4066" i="1" s="1"/>
  <c r="H4067" i="1"/>
  <c r="S4067" i="1" s="1"/>
  <c r="J4067" i="1"/>
  <c r="H4068" i="1"/>
  <c r="J4068" i="1"/>
  <c r="U4068" i="1" s="1"/>
  <c r="H4069" i="1"/>
  <c r="S4069" i="1" s="1"/>
  <c r="J4069" i="1"/>
  <c r="H4070" i="1"/>
  <c r="J4070" i="1"/>
  <c r="U4070" i="1" s="1"/>
  <c r="H4071" i="1"/>
  <c r="S4071" i="1" s="1"/>
  <c r="J4071" i="1"/>
  <c r="H4072" i="1"/>
  <c r="J4072" i="1"/>
  <c r="U4072" i="1" s="1"/>
  <c r="H4073" i="1"/>
  <c r="S4073" i="1" s="1"/>
  <c r="J4073" i="1"/>
  <c r="H4074" i="1"/>
  <c r="J4074" i="1"/>
  <c r="U4074" i="1" s="1"/>
  <c r="H4075" i="1"/>
  <c r="S4075" i="1" s="1"/>
  <c r="J4075" i="1"/>
  <c r="H4076" i="1"/>
  <c r="J4076" i="1"/>
  <c r="U4076" i="1" s="1"/>
  <c r="H4077" i="1"/>
  <c r="S4077" i="1" s="1"/>
  <c r="J4077" i="1"/>
  <c r="H4078" i="1"/>
  <c r="J4078" i="1"/>
  <c r="U4078" i="1" s="1"/>
  <c r="H4079" i="1"/>
  <c r="S4079" i="1" s="1"/>
  <c r="J4079" i="1"/>
  <c r="H4080" i="1"/>
  <c r="J4080" i="1"/>
  <c r="U4080" i="1" s="1"/>
  <c r="H4081" i="1"/>
  <c r="S4081" i="1" s="1"/>
  <c r="J4081" i="1"/>
  <c r="H4082" i="1"/>
  <c r="J4082" i="1"/>
  <c r="U4082" i="1" s="1"/>
  <c r="H4083" i="1"/>
  <c r="S4083" i="1" s="1"/>
  <c r="J4083" i="1"/>
  <c r="H4084" i="1"/>
  <c r="J4084" i="1"/>
  <c r="U4084" i="1" s="1"/>
  <c r="H4085" i="1"/>
  <c r="S4085" i="1" s="1"/>
  <c r="J4085" i="1"/>
  <c r="H4086" i="1"/>
  <c r="J4086" i="1"/>
  <c r="U4086" i="1" s="1"/>
  <c r="H4087" i="1"/>
  <c r="S4087" i="1" s="1"/>
  <c r="J4087" i="1"/>
  <c r="H4088" i="1"/>
  <c r="J4088" i="1"/>
  <c r="U4088" i="1" s="1"/>
  <c r="H4089" i="1"/>
  <c r="S4089" i="1" s="1"/>
  <c r="J4089" i="1"/>
  <c r="H4090" i="1"/>
  <c r="J4090" i="1"/>
  <c r="U4090" i="1" s="1"/>
  <c r="H4091" i="1"/>
  <c r="S4091" i="1" s="1"/>
  <c r="J4091" i="1"/>
  <c r="H4092" i="1"/>
  <c r="J4092" i="1"/>
  <c r="U4092" i="1" s="1"/>
  <c r="H4093" i="1"/>
  <c r="S4093" i="1" s="1"/>
  <c r="J4093" i="1"/>
  <c r="H4094" i="1"/>
  <c r="J4094" i="1"/>
  <c r="U4094" i="1" s="1"/>
  <c r="H4095" i="1"/>
  <c r="S4095" i="1" s="1"/>
  <c r="J4095" i="1"/>
  <c r="H4096" i="1"/>
  <c r="J4096" i="1"/>
  <c r="U4096" i="1" s="1"/>
  <c r="H4097" i="1"/>
  <c r="S4097" i="1" s="1"/>
  <c r="J4097" i="1"/>
  <c r="H4098" i="1"/>
  <c r="J4098" i="1"/>
  <c r="U4098" i="1" s="1"/>
  <c r="H4099" i="1"/>
  <c r="S4099" i="1" s="1"/>
  <c r="J4099" i="1"/>
  <c r="H4100" i="1"/>
  <c r="J4100" i="1"/>
  <c r="U4100" i="1" s="1"/>
  <c r="H4101" i="1"/>
  <c r="S4101" i="1" s="1"/>
  <c r="J4101" i="1"/>
  <c r="H4102" i="1"/>
  <c r="J4102" i="1"/>
  <c r="U4102" i="1" s="1"/>
  <c r="H4103" i="1"/>
  <c r="S4103" i="1" s="1"/>
  <c r="J4103" i="1"/>
  <c r="H4104" i="1"/>
  <c r="J4104" i="1"/>
  <c r="U4104" i="1" s="1"/>
  <c r="H4105" i="1"/>
  <c r="S4105" i="1" s="1"/>
  <c r="J4105" i="1"/>
  <c r="H4106" i="1"/>
  <c r="J4106" i="1"/>
  <c r="U4106" i="1" s="1"/>
  <c r="H4107" i="1"/>
  <c r="S4107" i="1" s="1"/>
  <c r="J4107" i="1"/>
  <c r="H4108" i="1"/>
  <c r="J4108" i="1"/>
  <c r="U4108" i="1" s="1"/>
  <c r="H4109" i="1"/>
  <c r="S4109" i="1" s="1"/>
  <c r="J4109" i="1"/>
  <c r="H4110" i="1"/>
  <c r="J4110" i="1"/>
  <c r="U4110" i="1" s="1"/>
  <c r="H4111" i="1"/>
  <c r="S4111" i="1" s="1"/>
  <c r="J4111" i="1"/>
  <c r="H4112" i="1"/>
  <c r="J4112" i="1"/>
  <c r="U4112" i="1" s="1"/>
  <c r="H4113" i="1"/>
  <c r="S4113" i="1" s="1"/>
  <c r="J4113" i="1"/>
  <c r="H4114" i="1"/>
  <c r="J4114" i="1"/>
  <c r="U4114" i="1" s="1"/>
  <c r="H4115" i="1"/>
  <c r="S4115" i="1" s="1"/>
  <c r="J4115" i="1"/>
  <c r="H4116" i="1"/>
  <c r="J4116" i="1"/>
  <c r="U4116" i="1" s="1"/>
  <c r="H4117" i="1"/>
  <c r="S4117" i="1" s="1"/>
  <c r="J4117" i="1"/>
  <c r="H4118" i="1"/>
  <c r="J4118" i="1"/>
  <c r="U4118" i="1" s="1"/>
  <c r="H4119" i="1"/>
  <c r="S4119" i="1" s="1"/>
  <c r="J4119" i="1"/>
  <c r="H4120" i="1"/>
  <c r="J4120" i="1"/>
  <c r="U4120" i="1" s="1"/>
  <c r="H4121" i="1"/>
  <c r="S4121" i="1" s="1"/>
  <c r="J4121" i="1"/>
  <c r="H4122" i="1"/>
  <c r="J4122" i="1"/>
  <c r="U4122" i="1" s="1"/>
  <c r="H4123" i="1"/>
  <c r="S4123" i="1" s="1"/>
  <c r="J4123" i="1"/>
  <c r="H4124" i="1"/>
  <c r="J4124" i="1"/>
  <c r="U4124" i="1" s="1"/>
  <c r="H4125" i="1"/>
  <c r="S4125" i="1" s="1"/>
  <c r="J4125" i="1"/>
  <c r="H4126" i="1"/>
  <c r="J4126" i="1"/>
  <c r="U4126" i="1" s="1"/>
  <c r="H4127" i="1"/>
  <c r="S4127" i="1" s="1"/>
  <c r="J4127" i="1"/>
  <c r="H4128" i="1"/>
  <c r="J4128" i="1"/>
  <c r="U4128" i="1" s="1"/>
  <c r="H4129" i="1"/>
  <c r="S4129" i="1" s="1"/>
  <c r="J4129" i="1"/>
  <c r="H4130" i="1"/>
  <c r="J4130" i="1"/>
  <c r="U4130" i="1" s="1"/>
  <c r="H4131" i="1"/>
  <c r="S4131" i="1" s="1"/>
  <c r="J4131" i="1"/>
  <c r="H4132" i="1"/>
  <c r="J4132" i="1"/>
  <c r="U4132" i="1" s="1"/>
  <c r="H4133" i="1"/>
  <c r="S4133" i="1" s="1"/>
  <c r="J4133" i="1"/>
  <c r="H4134" i="1"/>
  <c r="J4134" i="1"/>
  <c r="U4134" i="1" s="1"/>
  <c r="H4135" i="1"/>
  <c r="S4135" i="1" s="1"/>
  <c r="J4135" i="1"/>
  <c r="H4136" i="1"/>
  <c r="J4136" i="1"/>
  <c r="U4136" i="1" s="1"/>
  <c r="H4137" i="1"/>
  <c r="S4137" i="1" s="1"/>
  <c r="J4137" i="1"/>
  <c r="H4138" i="1"/>
  <c r="J4138" i="1"/>
  <c r="U4138" i="1" s="1"/>
  <c r="H4139" i="1"/>
  <c r="S4139" i="1" s="1"/>
  <c r="J4139" i="1"/>
  <c r="H4140" i="1"/>
  <c r="J4140" i="1"/>
  <c r="U4140" i="1" s="1"/>
  <c r="H4141" i="1"/>
  <c r="S4141" i="1" s="1"/>
  <c r="J4141" i="1"/>
  <c r="H4142" i="1"/>
  <c r="J4142" i="1"/>
  <c r="U4142" i="1" s="1"/>
  <c r="H4143" i="1"/>
  <c r="S4143" i="1" s="1"/>
  <c r="J4143" i="1"/>
  <c r="H4144" i="1"/>
  <c r="J4144" i="1"/>
  <c r="U4144" i="1" s="1"/>
  <c r="H4145" i="1"/>
  <c r="S4145" i="1" s="1"/>
  <c r="J4145" i="1"/>
  <c r="H4146" i="1"/>
  <c r="J4146" i="1"/>
  <c r="U4146" i="1" s="1"/>
  <c r="H4147" i="1"/>
  <c r="S4147" i="1" s="1"/>
  <c r="J4147" i="1"/>
  <c r="H4148" i="1"/>
  <c r="J4148" i="1"/>
  <c r="U4148" i="1" s="1"/>
  <c r="H4149" i="1"/>
  <c r="S4149" i="1" s="1"/>
  <c r="J4149" i="1"/>
  <c r="H4150" i="1"/>
  <c r="J4150" i="1"/>
  <c r="U4150" i="1" s="1"/>
  <c r="H4151" i="1"/>
  <c r="S4151" i="1" s="1"/>
  <c r="J4151" i="1"/>
  <c r="H4152" i="1"/>
  <c r="J4152" i="1"/>
  <c r="U4152" i="1" s="1"/>
  <c r="H4153" i="1"/>
  <c r="S4153" i="1" s="1"/>
  <c r="J4153" i="1"/>
  <c r="H4154" i="1"/>
  <c r="J4154" i="1"/>
  <c r="U4154" i="1" s="1"/>
  <c r="H4155" i="1"/>
  <c r="S4155" i="1" s="1"/>
  <c r="J4155" i="1"/>
  <c r="H4156" i="1"/>
  <c r="J4156" i="1"/>
  <c r="U4156" i="1" s="1"/>
  <c r="H4157" i="1"/>
  <c r="S4157" i="1" s="1"/>
  <c r="J4157" i="1"/>
  <c r="H4158" i="1"/>
  <c r="J4158" i="1"/>
  <c r="U4158" i="1" s="1"/>
  <c r="H4159" i="1"/>
  <c r="S4159" i="1" s="1"/>
  <c r="J4159" i="1"/>
  <c r="H4160" i="1"/>
  <c r="J4160" i="1"/>
  <c r="U4160" i="1" s="1"/>
  <c r="H4161" i="1"/>
  <c r="S4161" i="1" s="1"/>
  <c r="J4161" i="1"/>
  <c r="H4162" i="1"/>
  <c r="J4162" i="1"/>
  <c r="U4162" i="1" s="1"/>
  <c r="H4163" i="1"/>
  <c r="S4163" i="1" s="1"/>
  <c r="J4163" i="1"/>
  <c r="H4164" i="1"/>
  <c r="J4164" i="1"/>
  <c r="U4164" i="1" s="1"/>
  <c r="H4165" i="1"/>
  <c r="S4165" i="1" s="1"/>
  <c r="J4165" i="1"/>
  <c r="H4166" i="1"/>
  <c r="J4166" i="1"/>
  <c r="U4166" i="1" s="1"/>
  <c r="H4167" i="1"/>
  <c r="S4167" i="1" s="1"/>
  <c r="J4167" i="1"/>
  <c r="H4168" i="1"/>
  <c r="J4168" i="1"/>
  <c r="U4168" i="1" s="1"/>
  <c r="H4169" i="1"/>
  <c r="S4169" i="1" s="1"/>
  <c r="J4169" i="1"/>
  <c r="H4170" i="1"/>
  <c r="J4170" i="1"/>
  <c r="U4170" i="1" s="1"/>
  <c r="H4171" i="1"/>
  <c r="S4171" i="1" s="1"/>
  <c r="J4171" i="1"/>
  <c r="H4172" i="1"/>
  <c r="J4172" i="1"/>
  <c r="U4172" i="1" s="1"/>
  <c r="H4173" i="1"/>
  <c r="S4173" i="1" s="1"/>
  <c r="J4173" i="1"/>
  <c r="H4174" i="1"/>
  <c r="J4174" i="1"/>
  <c r="U4174" i="1" s="1"/>
  <c r="H4175" i="1"/>
  <c r="S4175" i="1" s="1"/>
  <c r="J4175" i="1"/>
  <c r="H4176" i="1"/>
  <c r="J4176" i="1"/>
  <c r="U4176" i="1" s="1"/>
  <c r="H4177" i="1"/>
  <c r="S4177" i="1" s="1"/>
  <c r="J4177" i="1"/>
  <c r="H4178" i="1"/>
  <c r="J4178" i="1"/>
  <c r="U4178" i="1" s="1"/>
  <c r="H4179" i="1"/>
  <c r="S4179" i="1" s="1"/>
  <c r="J4179" i="1"/>
  <c r="H4180" i="1"/>
  <c r="J4180" i="1"/>
  <c r="U4180" i="1" s="1"/>
  <c r="H4181" i="1"/>
  <c r="S4181" i="1" s="1"/>
  <c r="J4181" i="1"/>
  <c r="H4182" i="1"/>
  <c r="J4182" i="1"/>
  <c r="U4182" i="1" s="1"/>
  <c r="H4183" i="1"/>
  <c r="S4183" i="1" s="1"/>
  <c r="J4183" i="1"/>
  <c r="H4184" i="1"/>
  <c r="J4184" i="1"/>
  <c r="U4184" i="1" s="1"/>
  <c r="H4185" i="1"/>
  <c r="S4185" i="1" s="1"/>
  <c r="J4185" i="1"/>
  <c r="H4186" i="1"/>
  <c r="J4186" i="1"/>
  <c r="U4186" i="1" s="1"/>
  <c r="H4187" i="1"/>
  <c r="S4187" i="1" s="1"/>
  <c r="J4187" i="1"/>
  <c r="H4188" i="1"/>
  <c r="J4188" i="1"/>
  <c r="U4188" i="1" s="1"/>
  <c r="H4189" i="1"/>
  <c r="S4189" i="1" s="1"/>
  <c r="J4189" i="1"/>
  <c r="H4190" i="1"/>
  <c r="J4190" i="1"/>
  <c r="U4190" i="1" s="1"/>
  <c r="H4191" i="1"/>
  <c r="S4191" i="1" s="1"/>
  <c r="J4191" i="1"/>
  <c r="H4192" i="1"/>
  <c r="J4192" i="1"/>
  <c r="U4192" i="1" s="1"/>
  <c r="H4193" i="1"/>
  <c r="S4193" i="1" s="1"/>
  <c r="J4193" i="1"/>
  <c r="H4194" i="1"/>
  <c r="J4194" i="1"/>
  <c r="U4194" i="1" s="1"/>
  <c r="H4195" i="1"/>
  <c r="S4195" i="1" s="1"/>
  <c r="J4195" i="1"/>
  <c r="H4196" i="1"/>
  <c r="J4196" i="1"/>
  <c r="U4196" i="1" s="1"/>
  <c r="H4197" i="1"/>
  <c r="S4197" i="1" s="1"/>
  <c r="J4197" i="1"/>
  <c r="H4198" i="1"/>
  <c r="J4198" i="1"/>
  <c r="U4198" i="1" s="1"/>
  <c r="H4199" i="1"/>
  <c r="S4199" i="1" s="1"/>
  <c r="J4199" i="1"/>
  <c r="H4200" i="1"/>
  <c r="J4200" i="1"/>
  <c r="U4200" i="1" s="1"/>
  <c r="H4201" i="1"/>
  <c r="S4201" i="1" s="1"/>
  <c r="J4201" i="1"/>
  <c r="H4202" i="1"/>
  <c r="J4202" i="1"/>
  <c r="U4202" i="1" s="1"/>
  <c r="H4203" i="1"/>
  <c r="S4203" i="1" s="1"/>
  <c r="J4203" i="1"/>
  <c r="H4204" i="1"/>
  <c r="J4204" i="1"/>
  <c r="U4204" i="1" s="1"/>
  <c r="H4205" i="1"/>
  <c r="S4205" i="1" s="1"/>
  <c r="J4205" i="1"/>
  <c r="H4206" i="1"/>
  <c r="J4206" i="1"/>
  <c r="U4206" i="1" s="1"/>
  <c r="H4207" i="1"/>
  <c r="S4207" i="1" s="1"/>
  <c r="J4207" i="1"/>
  <c r="H4208" i="1"/>
  <c r="J4208" i="1"/>
  <c r="U4208" i="1" s="1"/>
  <c r="H4209" i="1"/>
  <c r="S4209" i="1" s="1"/>
  <c r="J4209" i="1"/>
  <c r="H4210" i="1"/>
  <c r="J4210" i="1"/>
  <c r="U4210" i="1" s="1"/>
  <c r="H4211" i="1"/>
  <c r="S4211" i="1" s="1"/>
  <c r="J4211" i="1"/>
  <c r="H4212" i="1"/>
  <c r="J4212" i="1"/>
  <c r="U4212" i="1" s="1"/>
  <c r="H4213" i="1"/>
  <c r="S4213" i="1" s="1"/>
  <c r="J4213" i="1"/>
  <c r="H4214" i="1"/>
  <c r="J4214" i="1"/>
  <c r="U4214" i="1" s="1"/>
  <c r="H4215" i="1"/>
  <c r="S4215" i="1" s="1"/>
  <c r="J4215" i="1"/>
  <c r="H4216" i="1"/>
  <c r="J4216" i="1"/>
  <c r="U4216" i="1" s="1"/>
  <c r="H4217" i="1"/>
  <c r="S4217" i="1" s="1"/>
  <c r="J4217" i="1"/>
  <c r="H4218" i="1"/>
  <c r="J4218" i="1"/>
  <c r="U4218" i="1" s="1"/>
  <c r="H4219" i="1"/>
  <c r="S4219" i="1" s="1"/>
  <c r="J4219" i="1"/>
  <c r="H4220" i="1"/>
  <c r="J4220" i="1"/>
  <c r="U4220" i="1" s="1"/>
  <c r="H4221" i="1"/>
  <c r="S4221" i="1" s="1"/>
  <c r="J4221" i="1"/>
  <c r="H4222" i="1"/>
  <c r="J4222" i="1"/>
  <c r="U4222" i="1" s="1"/>
  <c r="H4223" i="1"/>
  <c r="S4223" i="1" s="1"/>
  <c r="J4223" i="1"/>
  <c r="H4224" i="1"/>
  <c r="J4224" i="1"/>
  <c r="U4224" i="1" s="1"/>
  <c r="H4225" i="1"/>
  <c r="S4225" i="1" s="1"/>
  <c r="J4225" i="1"/>
  <c r="H4226" i="1"/>
  <c r="J4226" i="1"/>
  <c r="U4226" i="1" s="1"/>
  <c r="H4227" i="1"/>
  <c r="S4227" i="1" s="1"/>
  <c r="J4227" i="1"/>
  <c r="H4228" i="1"/>
  <c r="J4228" i="1"/>
  <c r="U4228" i="1" s="1"/>
  <c r="H4229" i="1"/>
  <c r="S4229" i="1" s="1"/>
  <c r="J4229" i="1"/>
  <c r="H4230" i="1"/>
  <c r="J4230" i="1"/>
  <c r="U4230" i="1" s="1"/>
  <c r="H4231" i="1"/>
  <c r="S4231" i="1" s="1"/>
  <c r="J4231" i="1"/>
  <c r="H4232" i="1"/>
  <c r="J4232" i="1"/>
  <c r="U4232" i="1" s="1"/>
  <c r="H4233" i="1"/>
  <c r="S4233" i="1" s="1"/>
  <c r="J4233" i="1"/>
  <c r="H4234" i="1"/>
  <c r="J4234" i="1"/>
  <c r="U4234" i="1" s="1"/>
  <c r="H4235" i="1"/>
  <c r="S4235" i="1" s="1"/>
  <c r="J4235" i="1"/>
  <c r="H4236" i="1"/>
  <c r="J4236" i="1"/>
  <c r="U4236" i="1" s="1"/>
  <c r="H4237" i="1"/>
  <c r="S4237" i="1" s="1"/>
  <c r="J4237" i="1"/>
  <c r="H4238" i="1"/>
  <c r="J4238" i="1"/>
  <c r="U4238" i="1" s="1"/>
  <c r="H4239" i="1"/>
  <c r="S4239" i="1" s="1"/>
  <c r="J4239" i="1"/>
  <c r="H4240" i="1"/>
  <c r="J4240" i="1"/>
  <c r="U4240" i="1" s="1"/>
  <c r="H4241" i="1"/>
  <c r="S4241" i="1" s="1"/>
  <c r="J4241" i="1"/>
  <c r="H4242" i="1"/>
  <c r="J4242" i="1"/>
  <c r="U4242" i="1" s="1"/>
  <c r="H4243" i="1"/>
  <c r="S4243" i="1" s="1"/>
  <c r="J4243" i="1"/>
  <c r="H4244" i="1"/>
  <c r="J4244" i="1"/>
  <c r="U4244" i="1" s="1"/>
  <c r="H4245" i="1"/>
  <c r="S4245" i="1" s="1"/>
  <c r="J4245" i="1"/>
  <c r="H4246" i="1"/>
  <c r="J4246" i="1"/>
  <c r="U4246" i="1" s="1"/>
  <c r="H4247" i="1"/>
  <c r="S4247" i="1" s="1"/>
  <c r="J4247" i="1"/>
  <c r="H4248" i="1"/>
  <c r="J4248" i="1"/>
  <c r="U4248" i="1" s="1"/>
  <c r="H4249" i="1"/>
  <c r="S4249" i="1" s="1"/>
  <c r="J4249" i="1"/>
  <c r="H4250" i="1"/>
  <c r="J4250" i="1"/>
  <c r="U4250" i="1" s="1"/>
  <c r="H4251" i="1"/>
  <c r="S4251" i="1" s="1"/>
  <c r="J4251" i="1"/>
  <c r="H4252" i="1"/>
  <c r="J4252" i="1"/>
  <c r="U4252" i="1" s="1"/>
  <c r="H4253" i="1"/>
  <c r="S4253" i="1" s="1"/>
  <c r="J4253" i="1"/>
  <c r="H4254" i="1"/>
  <c r="J4254" i="1"/>
  <c r="U4254" i="1" s="1"/>
  <c r="H4255" i="1"/>
  <c r="S4255" i="1" s="1"/>
  <c r="J4255" i="1"/>
  <c r="H4256" i="1"/>
  <c r="J4256" i="1"/>
  <c r="U4256" i="1" s="1"/>
  <c r="H4257" i="1"/>
  <c r="S4257" i="1" s="1"/>
  <c r="J4257" i="1"/>
  <c r="H4258" i="1"/>
  <c r="J4258" i="1"/>
  <c r="U4258" i="1" s="1"/>
  <c r="H4259" i="1"/>
  <c r="S4259" i="1" s="1"/>
  <c r="J4259" i="1"/>
  <c r="H4260" i="1"/>
  <c r="J4260" i="1"/>
  <c r="U4260" i="1" s="1"/>
  <c r="H4261" i="1"/>
  <c r="S4261" i="1" s="1"/>
  <c r="J4261" i="1"/>
  <c r="H4262" i="1"/>
  <c r="J4262" i="1"/>
  <c r="U4262" i="1" s="1"/>
  <c r="H4263" i="1"/>
  <c r="S4263" i="1" s="1"/>
  <c r="J4263" i="1"/>
  <c r="H4264" i="1"/>
  <c r="J4264" i="1"/>
  <c r="U4264" i="1" s="1"/>
  <c r="H4265" i="1"/>
  <c r="S4265" i="1" s="1"/>
  <c r="J4265" i="1"/>
  <c r="H4266" i="1"/>
  <c r="J4266" i="1"/>
  <c r="U4266" i="1" s="1"/>
  <c r="H4267" i="1"/>
  <c r="S4267" i="1" s="1"/>
  <c r="J4267" i="1"/>
  <c r="H4268" i="1"/>
  <c r="J4268" i="1"/>
  <c r="U4268" i="1" s="1"/>
  <c r="H4269" i="1"/>
  <c r="S4269" i="1" s="1"/>
  <c r="J4269" i="1"/>
  <c r="H4270" i="1"/>
  <c r="J4270" i="1"/>
  <c r="U4270" i="1" s="1"/>
  <c r="H4271" i="1"/>
  <c r="S4271" i="1" s="1"/>
  <c r="J4271" i="1"/>
  <c r="H4272" i="1"/>
  <c r="J4272" i="1"/>
  <c r="U4272" i="1" s="1"/>
  <c r="H4273" i="1"/>
  <c r="S4273" i="1" s="1"/>
  <c r="J4273" i="1"/>
  <c r="H4274" i="1"/>
  <c r="J4274" i="1"/>
  <c r="U4274" i="1" s="1"/>
  <c r="H4275" i="1"/>
  <c r="S4275" i="1" s="1"/>
  <c r="J4275" i="1"/>
  <c r="H4276" i="1"/>
  <c r="J4276" i="1"/>
  <c r="U4276" i="1" s="1"/>
  <c r="H4277" i="1"/>
  <c r="S4277" i="1" s="1"/>
  <c r="J4277" i="1"/>
  <c r="H4278" i="1"/>
  <c r="J4278" i="1"/>
  <c r="U4278" i="1" s="1"/>
  <c r="H4279" i="1"/>
  <c r="S4279" i="1" s="1"/>
  <c r="J4279" i="1"/>
  <c r="H4280" i="1"/>
  <c r="J4280" i="1"/>
  <c r="U4280" i="1" s="1"/>
  <c r="H4281" i="1"/>
  <c r="S4281" i="1" s="1"/>
  <c r="J4281" i="1"/>
  <c r="H4282" i="1"/>
  <c r="J4282" i="1"/>
  <c r="U4282" i="1" s="1"/>
  <c r="H4283" i="1"/>
  <c r="S4283" i="1" s="1"/>
  <c r="J4283" i="1"/>
  <c r="H4284" i="1"/>
  <c r="J4284" i="1"/>
  <c r="U4284" i="1" s="1"/>
  <c r="H4285" i="1"/>
  <c r="S4285" i="1" s="1"/>
  <c r="J4285" i="1"/>
  <c r="H4286" i="1"/>
  <c r="J4286" i="1"/>
  <c r="U4286" i="1" s="1"/>
  <c r="H4287" i="1"/>
  <c r="S4287" i="1" s="1"/>
  <c r="J4287" i="1"/>
  <c r="H4288" i="1"/>
  <c r="J4288" i="1"/>
  <c r="U4288" i="1" s="1"/>
  <c r="H4289" i="1"/>
  <c r="S4289" i="1" s="1"/>
  <c r="J4289" i="1"/>
  <c r="H4290" i="1"/>
  <c r="J4290" i="1"/>
  <c r="U4290" i="1" s="1"/>
  <c r="H4291" i="1"/>
  <c r="S4291" i="1" s="1"/>
  <c r="J4291" i="1"/>
  <c r="H4292" i="1"/>
  <c r="J4292" i="1"/>
  <c r="U4292" i="1" s="1"/>
  <c r="H4293" i="1"/>
  <c r="S4293" i="1" s="1"/>
  <c r="J4293" i="1"/>
  <c r="H4294" i="1"/>
  <c r="J4294" i="1"/>
  <c r="U4294" i="1" s="1"/>
  <c r="H4295" i="1"/>
  <c r="S4295" i="1" s="1"/>
  <c r="J4295" i="1"/>
  <c r="H4296" i="1"/>
  <c r="J4296" i="1"/>
  <c r="U4296" i="1" s="1"/>
  <c r="H4297" i="1"/>
  <c r="S4297" i="1" s="1"/>
  <c r="J4297" i="1"/>
  <c r="H4298" i="1"/>
  <c r="J4298" i="1"/>
  <c r="U4298" i="1" s="1"/>
  <c r="H4299" i="1"/>
  <c r="S4299" i="1" s="1"/>
  <c r="J4299" i="1"/>
  <c r="H4300" i="1"/>
  <c r="J4300" i="1"/>
  <c r="U4300" i="1" s="1"/>
  <c r="H4301" i="1"/>
  <c r="S4301" i="1" s="1"/>
  <c r="J4301" i="1"/>
  <c r="H4302" i="1"/>
  <c r="J4302" i="1"/>
  <c r="U4302" i="1" s="1"/>
  <c r="H4303" i="1"/>
  <c r="S4303" i="1" s="1"/>
  <c r="J4303" i="1"/>
  <c r="H4304" i="1"/>
  <c r="J4304" i="1"/>
  <c r="U4304" i="1" s="1"/>
  <c r="H4305" i="1"/>
  <c r="S4305" i="1" s="1"/>
  <c r="J4305" i="1"/>
  <c r="H4306" i="1"/>
  <c r="J4306" i="1"/>
  <c r="U4306" i="1" s="1"/>
  <c r="H4307" i="1"/>
  <c r="S4307" i="1" s="1"/>
  <c r="J4307" i="1"/>
  <c r="H4308" i="1"/>
  <c r="J4308" i="1"/>
  <c r="U4308" i="1" s="1"/>
  <c r="H4309" i="1"/>
  <c r="S4309" i="1" s="1"/>
  <c r="J4309" i="1"/>
  <c r="H4310" i="1"/>
  <c r="J4310" i="1"/>
  <c r="U4310" i="1" s="1"/>
  <c r="H4311" i="1"/>
  <c r="S4311" i="1" s="1"/>
  <c r="J4311" i="1"/>
  <c r="H4312" i="1"/>
  <c r="J4312" i="1"/>
  <c r="U4312" i="1" s="1"/>
  <c r="H4313" i="1"/>
  <c r="S4313" i="1" s="1"/>
  <c r="J4313" i="1"/>
  <c r="H4314" i="1"/>
  <c r="J4314" i="1"/>
  <c r="U4314" i="1" s="1"/>
  <c r="H4315" i="1"/>
  <c r="S4315" i="1" s="1"/>
  <c r="J4315" i="1"/>
  <c r="H4316" i="1"/>
  <c r="J4316" i="1"/>
  <c r="U4316" i="1" s="1"/>
  <c r="H4317" i="1"/>
  <c r="S4317" i="1" s="1"/>
  <c r="J4317" i="1"/>
  <c r="H4318" i="1"/>
  <c r="J4318" i="1"/>
  <c r="U4318" i="1" s="1"/>
  <c r="H4319" i="1"/>
  <c r="S4319" i="1" s="1"/>
  <c r="J4319" i="1"/>
  <c r="H4320" i="1"/>
  <c r="J4320" i="1"/>
  <c r="U4320" i="1" s="1"/>
  <c r="H4321" i="1"/>
  <c r="S4321" i="1" s="1"/>
  <c r="J4321" i="1"/>
  <c r="H4322" i="1"/>
  <c r="J4322" i="1"/>
  <c r="U4322" i="1" s="1"/>
  <c r="H4323" i="1"/>
  <c r="S4323" i="1" s="1"/>
  <c r="J4323" i="1"/>
  <c r="H4324" i="1"/>
  <c r="J4324" i="1"/>
  <c r="U4324" i="1" s="1"/>
  <c r="H4325" i="1"/>
  <c r="S4325" i="1" s="1"/>
  <c r="J4325" i="1"/>
  <c r="H4326" i="1"/>
  <c r="J4326" i="1"/>
  <c r="U4326" i="1" s="1"/>
  <c r="H4327" i="1"/>
  <c r="S4327" i="1" s="1"/>
  <c r="J4327" i="1"/>
  <c r="H4328" i="1"/>
  <c r="J4328" i="1"/>
  <c r="U4328" i="1" s="1"/>
  <c r="H4329" i="1"/>
  <c r="S4329" i="1" s="1"/>
  <c r="J4329" i="1"/>
  <c r="H4330" i="1"/>
  <c r="J4330" i="1"/>
  <c r="U4330" i="1" s="1"/>
  <c r="H4331" i="1"/>
  <c r="S4331" i="1" s="1"/>
  <c r="J4331" i="1"/>
  <c r="H4332" i="1"/>
  <c r="J4332" i="1"/>
  <c r="U4332" i="1" s="1"/>
  <c r="H4333" i="1"/>
  <c r="S4333" i="1" s="1"/>
  <c r="J4333" i="1"/>
  <c r="H4334" i="1"/>
  <c r="J4334" i="1"/>
  <c r="U4334" i="1" s="1"/>
  <c r="H4335" i="1"/>
  <c r="S4335" i="1" s="1"/>
  <c r="J4335" i="1"/>
  <c r="H4336" i="1"/>
  <c r="J4336" i="1"/>
  <c r="U4336" i="1" s="1"/>
  <c r="H4337" i="1"/>
  <c r="S4337" i="1" s="1"/>
  <c r="J4337" i="1"/>
  <c r="H4338" i="1"/>
  <c r="J4338" i="1"/>
  <c r="U4338" i="1" s="1"/>
  <c r="H4339" i="1"/>
  <c r="S4339" i="1" s="1"/>
  <c r="J4339" i="1"/>
  <c r="H4340" i="1"/>
  <c r="J4340" i="1"/>
  <c r="U4340" i="1" s="1"/>
  <c r="H4341" i="1"/>
  <c r="S4341" i="1" s="1"/>
  <c r="J4341" i="1"/>
  <c r="H4342" i="1"/>
  <c r="J4342" i="1"/>
  <c r="U4342" i="1" s="1"/>
  <c r="H4343" i="1"/>
  <c r="S4343" i="1" s="1"/>
  <c r="J4343" i="1"/>
  <c r="H4344" i="1"/>
  <c r="J4344" i="1"/>
  <c r="U4344" i="1" s="1"/>
  <c r="H4345" i="1"/>
  <c r="S4345" i="1" s="1"/>
  <c r="J4345" i="1"/>
  <c r="H4346" i="1"/>
  <c r="J4346" i="1"/>
  <c r="U4346" i="1" s="1"/>
  <c r="H4347" i="1"/>
  <c r="S4347" i="1" s="1"/>
  <c r="J4347" i="1"/>
  <c r="H4348" i="1"/>
  <c r="J4348" i="1"/>
  <c r="U4348" i="1" s="1"/>
  <c r="H4349" i="1"/>
  <c r="S4349" i="1" s="1"/>
  <c r="J4349" i="1"/>
  <c r="H4350" i="1"/>
  <c r="J4350" i="1"/>
  <c r="U4350" i="1" s="1"/>
  <c r="H4351" i="1"/>
  <c r="S4351" i="1" s="1"/>
  <c r="J4351" i="1"/>
  <c r="H4352" i="1"/>
  <c r="J4352" i="1"/>
  <c r="U4352" i="1" s="1"/>
  <c r="H4353" i="1"/>
  <c r="S4353" i="1" s="1"/>
  <c r="J4353" i="1"/>
  <c r="H4354" i="1"/>
  <c r="J4354" i="1"/>
  <c r="U4354" i="1" s="1"/>
  <c r="H4355" i="1"/>
  <c r="S4355" i="1" s="1"/>
  <c r="J4355" i="1"/>
  <c r="H4356" i="1"/>
  <c r="J4356" i="1"/>
  <c r="U4356" i="1" s="1"/>
  <c r="H4357" i="1"/>
  <c r="S4357" i="1" s="1"/>
  <c r="J4357" i="1"/>
  <c r="H4358" i="1"/>
  <c r="J4358" i="1"/>
  <c r="U4358" i="1" s="1"/>
  <c r="H4359" i="1"/>
  <c r="S4359" i="1" s="1"/>
  <c r="J4359" i="1"/>
  <c r="H4360" i="1"/>
  <c r="J4360" i="1"/>
  <c r="U4360" i="1" s="1"/>
  <c r="H4361" i="1"/>
  <c r="S4361" i="1" s="1"/>
  <c r="J4361" i="1"/>
  <c r="H4362" i="1"/>
  <c r="J4362" i="1"/>
  <c r="U4362" i="1" s="1"/>
  <c r="H4363" i="1"/>
  <c r="S4363" i="1" s="1"/>
  <c r="J4363" i="1"/>
  <c r="H4364" i="1"/>
  <c r="J4364" i="1"/>
  <c r="U4364" i="1" s="1"/>
  <c r="H4365" i="1"/>
  <c r="S4365" i="1" s="1"/>
  <c r="J4365" i="1"/>
  <c r="H4366" i="1"/>
  <c r="J4366" i="1"/>
  <c r="U4366" i="1" s="1"/>
  <c r="H4367" i="1"/>
  <c r="S4367" i="1" s="1"/>
  <c r="J4367" i="1"/>
  <c r="H4368" i="1"/>
  <c r="J4368" i="1"/>
  <c r="U4368" i="1" s="1"/>
  <c r="H4369" i="1"/>
  <c r="S4369" i="1" s="1"/>
  <c r="J4369" i="1"/>
  <c r="H4370" i="1"/>
  <c r="J4370" i="1"/>
  <c r="U4370" i="1" s="1"/>
  <c r="H4371" i="1"/>
  <c r="S4371" i="1" s="1"/>
  <c r="J4371" i="1"/>
  <c r="H4372" i="1"/>
  <c r="J4372" i="1"/>
  <c r="U4372" i="1" s="1"/>
  <c r="H4373" i="1"/>
  <c r="S4373" i="1" s="1"/>
  <c r="J4373" i="1"/>
  <c r="H4374" i="1"/>
  <c r="J4374" i="1"/>
  <c r="U4374" i="1" s="1"/>
  <c r="H4375" i="1"/>
  <c r="S4375" i="1" s="1"/>
  <c r="J4375" i="1"/>
  <c r="H4376" i="1"/>
  <c r="J4376" i="1"/>
  <c r="U4376" i="1" s="1"/>
  <c r="H4377" i="1"/>
  <c r="S4377" i="1" s="1"/>
  <c r="J4377" i="1"/>
  <c r="H4378" i="1"/>
  <c r="J4378" i="1"/>
  <c r="U4378" i="1" s="1"/>
  <c r="H4379" i="1"/>
  <c r="S4379" i="1" s="1"/>
  <c r="J4379" i="1"/>
  <c r="H4380" i="1"/>
  <c r="J4380" i="1"/>
  <c r="U4380" i="1" s="1"/>
  <c r="H4381" i="1"/>
  <c r="S4381" i="1" s="1"/>
  <c r="J4381" i="1"/>
  <c r="H4382" i="1"/>
  <c r="J4382" i="1"/>
  <c r="U4382" i="1" s="1"/>
  <c r="H4383" i="1"/>
  <c r="S4383" i="1" s="1"/>
  <c r="J4383" i="1"/>
  <c r="H4384" i="1"/>
  <c r="J4384" i="1"/>
  <c r="U4384" i="1" s="1"/>
  <c r="H4385" i="1"/>
  <c r="S4385" i="1" s="1"/>
  <c r="J4385" i="1"/>
  <c r="H4386" i="1"/>
  <c r="J4386" i="1"/>
  <c r="U4386" i="1" s="1"/>
  <c r="H4387" i="1"/>
  <c r="S4387" i="1" s="1"/>
  <c r="J4387" i="1"/>
  <c r="H4388" i="1"/>
  <c r="J4388" i="1"/>
  <c r="U4388" i="1" s="1"/>
  <c r="H4389" i="1"/>
  <c r="S4389" i="1" s="1"/>
  <c r="J4389" i="1"/>
  <c r="H4390" i="1"/>
  <c r="J4390" i="1"/>
  <c r="U4390" i="1" s="1"/>
  <c r="H4391" i="1"/>
  <c r="S4391" i="1" s="1"/>
  <c r="J4391" i="1"/>
  <c r="H4392" i="1"/>
  <c r="J4392" i="1"/>
  <c r="U4392" i="1" s="1"/>
  <c r="H4393" i="1"/>
  <c r="S4393" i="1" s="1"/>
  <c r="J4393" i="1"/>
  <c r="H4394" i="1"/>
  <c r="J4394" i="1"/>
  <c r="U4394" i="1" s="1"/>
  <c r="H4395" i="1"/>
  <c r="S4395" i="1" s="1"/>
  <c r="J4395" i="1"/>
  <c r="H4396" i="1"/>
  <c r="J4396" i="1"/>
  <c r="U4396" i="1" s="1"/>
  <c r="H4397" i="1"/>
  <c r="S4397" i="1" s="1"/>
  <c r="J4397" i="1"/>
  <c r="H4398" i="1"/>
  <c r="J4398" i="1"/>
  <c r="U4398" i="1" s="1"/>
  <c r="H4399" i="1"/>
  <c r="S4399" i="1" s="1"/>
  <c r="J4399" i="1"/>
  <c r="H4400" i="1"/>
  <c r="J4400" i="1"/>
  <c r="U4400" i="1" s="1"/>
  <c r="H4401" i="1"/>
  <c r="S4401" i="1" s="1"/>
  <c r="J4401" i="1"/>
  <c r="H4402" i="1"/>
  <c r="J4402" i="1"/>
  <c r="U4402" i="1" s="1"/>
  <c r="H4403" i="1"/>
  <c r="S4403" i="1" s="1"/>
  <c r="J4403" i="1"/>
  <c r="H4404" i="1"/>
  <c r="J4404" i="1"/>
  <c r="U4404" i="1" s="1"/>
  <c r="H4405" i="1"/>
  <c r="S4405" i="1" s="1"/>
  <c r="J4405" i="1"/>
  <c r="H4406" i="1"/>
  <c r="J4406" i="1"/>
  <c r="U4406" i="1" s="1"/>
  <c r="H4407" i="1"/>
  <c r="S4407" i="1" s="1"/>
  <c r="J4407" i="1"/>
  <c r="H4408" i="1"/>
  <c r="J4408" i="1"/>
  <c r="U4408" i="1" s="1"/>
  <c r="H4409" i="1"/>
  <c r="S4409" i="1" s="1"/>
  <c r="J4409" i="1"/>
  <c r="H4410" i="1"/>
  <c r="J4410" i="1"/>
  <c r="U4410" i="1" s="1"/>
  <c r="H4411" i="1"/>
  <c r="S4411" i="1" s="1"/>
  <c r="J4411" i="1"/>
  <c r="H4412" i="1"/>
  <c r="J4412" i="1"/>
  <c r="U4412" i="1" s="1"/>
  <c r="H4413" i="1"/>
  <c r="S4413" i="1" s="1"/>
  <c r="J4413" i="1"/>
  <c r="H4414" i="1"/>
  <c r="J4414" i="1"/>
  <c r="U4414" i="1" s="1"/>
  <c r="H4415" i="1"/>
  <c r="S4415" i="1" s="1"/>
  <c r="J4415" i="1"/>
  <c r="H4416" i="1"/>
  <c r="J4416" i="1"/>
  <c r="U4416" i="1" s="1"/>
  <c r="H4417" i="1"/>
  <c r="S4417" i="1" s="1"/>
  <c r="J4417" i="1"/>
  <c r="H4418" i="1"/>
  <c r="J4418" i="1"/>
  <c r="U4418" i="1" s="1"/>
  <c r="H4419" i="1"/>
  <c r="S4419" i="1" s="1"/>
  <c r="J4419" i="1"/>
  <c r="H4420" i="1"/>
  <c r="J4420" i="1"/>
  <c r="U4420" i="1" s="1"/>
  <c r="H4421" i="1"/>
  <c r="S4421" i="1" s="1"/>
  <c r="J4421" i="1"/>
  <c r="H4422" i="1"/>
  <c r="J4422" i="1"/>
  <c r="U4422" i="1" s="1"/>
  <c r="H4423" i="1"/>
  <c r="S4423" i="1" s="1"/>
  <c r="J4423" i="1"/>
  <c r="H4424" i="1"/>
  <c r="J4424" i="1"/>
  <c r="U4424" i="1" s="1"/>
  <c r="H4425" i="1"/>
  <c r="S4425" i="1" s="1"/>
  <c r="J4425" i="1"/>
  <c r="H4426" i="1"/>
  <c r="J4426" i="1"/>
  <c r="U4426" i="1" s="1"/>
  <c r="H4427" i="1"/>
  <c r="S4427" i="1" s="1"/>
  <c r="J4427" i="1"/>
  <c r="H4428" i="1"/>
  <c r="J4428" i="1"/>
  <c r="U4428" i="1" s="1"/>
  <c r="H4429" i="1"/>
  <c r="S4429" i="1" s="1"/>
  <c r="J4429" i="1"/>
  <c r="H4430" i="1"/>
  <c r="J4430" i="1"/>
  <c r="U4430" i="1" s="1"/>
  <c r="H4431" i="1"/>
  <c r="S4431" i="1" s="1"/>
  <c r="J4431" i="1"/>
  <c r="H4432" i="1"/>
  <c r="J4432" i="1"/>
  <c r="U4432" i="1" s="1"/>
  <c r="H4433" i="1"/>
  <c r="S4433" i="1" s="1"/>
  <c r="J4433" i="1"/>
  <c r="H4434" i="1"/>
  <c r="J4434" i="1"/>
  <c r="U4434" i="1" s="1"/>
  <c r="H4435" i="1"/>
  <c r="S4435" i="1" s="1"/>
  <c r="J4435" i="1"/>
  <c r="H4436" i="1"/>
  <c r="J4436" i="1"/>
  <c r="U4436" i="1" s="1"/>
  <c r="H4437" i="1"/>
  <c r="S4437" i="1" s="1"/>
  <c r="J4437" i="1"/>
  <c r="H4438" i="1"/>
  <c r="J4438" i="1"/>
  <c r="U4438" i="1" s="1"/>
  <c r="H4439" i="1"/>
  <c r="S4439" i="1" s="1"/>
  <c r="J4439" i="1"/>
  <c r="H4440" i="1"/>
  <c r="J4440" i="1"/>
  <c r="U4440" i="1" s="1"/>
  <c r="H4441" i="1"/>
  <c r="S4441" i="1" s="1"/>
  <c r="J4441" i="1"/>
  <c r="H4442" i="1"/>
  <c r="J4442" i="1"/>
  <c r="U4442" i="1" s="1"/>
  <c r="H4443" i="1"/>
  <c r="S4443" i="1" s="1"/>
  <c r="J4443" i="1"/>
  <c r="H4444" i="1"/>
  <c r="J4444" i="1"/>
  <c r="U4444" i="1" s="1"/>
  <c r="H4445" i="1"/>
  <c r="S4445" i="1" s="1"/>
  <c r="J4445" i="1"/>
  <c r="H4446" i="1"/>
  <c r="J4446" i="1"/>
  <c r="U4446" i="1" s="1"/>
  <c r="H4447" i="1"/>
  <c r="S4447" i="1" s="1"/>
  <c r="J4447" i="1"/>
  <c r="H4448" i="1"/>
  <c r="J4448" i="1"/>
  <c r="U4448" i="1" s="1"/>
  <c r="H4449" i="1"/>
  <c r="S4449" i="1" s="1"/>
  <c r="J4449" i="1"/>
  <c r="H4450" i="1"/>
  <c r="J4450" i="1"/>
  <c r="U4450" i="1" s="1"/>
  <c r="H4451" i="1"/>
  <c r="S4451" i="1" s="1"/>
  <c r="J4451" i="1"/>
  <c r="H4452" i="1"/>
  <c r="J4452" i="1"/>
  <c r="U4452" i="1" s="1"/>
  <c r="H4453" i="1"/>
  <c r="S4453" i="1" s="1"/>
  <c r="J4453" i="1"/>
  <c r="H4454" i="1"/>
  <c r="J4454" i="1"/>
  <c r="U4454" i="1" s="1"/>
  <c r="H4455" i="1"/>
  <c r="S4455" i="1" s="1"/>
  <c r="J4455" i="1"/>
  <c r="H4456" i="1"/>
  <c r="J4456" i="1"/>
  <c r="U4456" i="1" s="1"/>
  <c r="H4457" i="1"/>
  <c r="S4457" i="1" s="1"/>
  <c r="J4457" i="1"/>
  <c r="H4458" i="1"/>
  <c r="J4458" i="1"/>
  <c r="U4458" i="1" s="1"/>
  <c r="H4459" i="1"/>
  <c r="S4459" i="1" s="1"/>
  <c r="J4459" i="1"/>
  <c r="H4460" i="1"/>
  <c r="J4460" i="1"/>
  <c r="U4460" i="1" s="1"/>
  <c r="H4461" i="1"/>
  <c r="S4461" i="1" s="1"/>
  <c r="J4461" i="1"/>
  <c r="H4462" i="1"/>
  <c r="J4462" i="1"/>
  <c r="U4462" i="1" s="1"/>
  <c r="H4463" i="1"/>
  <c r="S4463" i="1" s="1"/>
  <c r="J4463" i="1"/>
  <c r="H4464" i="1"/>
  <c r="J4464" i="1"/>
  <c r="U4464" i="1" s="1"/>
  <c r="H4465" i="1"/>
  <c r="S4465" i="1" s="1"/>
  <c r="J4465" i="1"/>
  <c r="H4466" i="1"/>
  <c r="J4466" i="1"/>
  <c r="U4466" i="1" s="1"/>
  <c r="H4467" i="1"/>
  <c r="S4467" i="1" s="1"/>
  <c r="J4467" i="1"/>
  <c r="H4468" i="1"/>
  <c r="J4468" i="1"/>
  <c r="U4468" i="1" s="1"/>
  <c r="H4469" i="1"/>
  <c r="S4469" i="1" s="1"/>
  <c r="J4469" i="1"/>
  <c r="H4470" i="1"/>
  <c r="J4470" i="1"/>
  <c r="U4470" i="1" s="1"/>
  <c r="H4471" i="1"/>
  <c r="S4471" i="1" s="1"/>
  <c r="J4471" i="1"/>
  <c r="H4472" i="1"/>
  <c r="J4472" i="1"/>
  <c r="U4472" i="1" s="1"/>
  <c r="H4473" i="1"/>
  <c r="S4473" i="1" s="1"/>
  <c r="J4473" i="1"/>
  <c r="H4474" i="1"/>
  <c r="J4474" i="1"/>
  <c r="U4474" i="1" s="1"/>
  <c r="H4475" i="1"/>
  <c r="S4475" i="1" s="1"/>
  <c r="J4475" i="1"/>
  <c r="H4476" i="1"/>
  <c r="J4476" i="1"/>
  <c r="U4476" i="1" s="1"/>
  <c r="H4477" i="1"/>
  <c r="S4477" i="1" s="1"/>
  <c r="J4477" i="1"/>
  <c r="H4478" i="1"/>
  <c r="J4478" i="1"/>
  <c r="U4478" i="1" s="1"/>
  <c r="H4479" i="1"/>
  <c r="S4479" i="1" s="1"/>
  <c r="J4479" i="1"/>
  <c r="H4480" i="1"/>
  <c r="J4480" i="1"/>
  <c r="U4480" i="1" s="1"/>
  <c r="H4481" i="1"/>
  <c r="S4481" i="1" s="1"/>
  <c r="J4481" i="1"/>
  <c r="H4482" i="1"/>
  <c r="J4482" i="1"/>
  <c r="U4482" i="1" s="1"/>
  <c r="H4483" i="1"/>
  <c r="S4483" i="1" s="1"/>
  <c r="J4483" i="1"/>
  <c r="H4484" i="1"/>
  <c r="J4484" i="1"/>
  <c r="U4484" i="1" s="1"/>
  <c r="H4485" i="1"/>
  <c r="S4485" i="1" s="1"/>
  <c r="J4485" i="1"/>
  <c r="H4486" i="1"/>
  <c r="J4486" i="1"/>
  <c r="U4486" i="1" s="1"/>
  <c r="H4487" i="1"/>
  <c r="S4487" i="1" s="1"/>
  <c r="J4487" i="1"/>
  <c r="H4488" i="1"/>
  <c r="J4488" i="1"/>
  <c r="U4488" i="1" s="1"/>
  <c r="H4489" i="1"/>
  <c r="S4489" i="1" s="1"/>
  <c r="J4489" i="1"/>
  <c r="H4490" i="1"/>
  <c r="J4490" i="1"/>
  <c r="U4490" i="1" s="1"/>
  <c r="H4491" i="1"/>
  <c r="S4491" i="1" s="1"/>
  <c r="J4491" i="1"/>
  <c r="H4492" i="1"/>
  <c r="J4492" i="1"/>
  <c r="U4492" i="1" s="1"/>
  <c r="H4493" i="1"/>
  <c r="S4493" i="1" s="1"/>
  <c r="J4493" i="1"/>
  <c r="H4494" i="1"/>
  <c r="J4494" i="1"/>
  <c r="U4494" i="1" s="1"/>
  <c r="H4495" i="1"/>
  <c r="S4495" i="1" s="1"/>
  <c r="J4495" i="1"/>
  <c r="H4496" i="1"/>
  <c r="J4496" i="1"/>
  <c r="U4496" i="1" s="1"/>
  <c r="H4497" i="1"/>
  <c r="S4497" i="1" s="1"/>
  <c r="J4497" i="1"/>
  <c r="H4498" i="1"/>
  <c r="J4498" i="1"/>
  <c r="U4498" i="1" s="1"/>
  <c r="H4499" i="1"/>
  <c r="S4499" i="1" s="1"/>
  <c r="J4499" i="1"/>
  <c r="H4500" i="1"/>
  <c r="J4500" i="1"/>
  <c r="U4500" i="1" s="1"/>
  <c r="H4501" i="1"/>
  <c r="S4501" i="1" s="1"/>
  <c r="J4501" i="1"/>
  <c r="H4502" i="1"/>
  <c r="J4502" i="1"/>
  <c r="U4502" i="1" s="1"/>
  <c r="H4503" i="1"/>
  <c r="S4503" i="1" s="1"/>
  <c r="J4503" i="1"/>
  <c r="H4504" i="1"/>
  <c r="J4504" i="1"/>
  <c r="U4504" i="1" s="1"/>
  <c r="H4505" i="1"/>
  <c r="S4505" i="1" s="1"/>
  <c r="J4505" i="1"/>
  <c r="H4506" i="1"/>
  <c r="J4506" i="1"/>
  <c r="U4506" i="1" s="1"/>
  <c r="H4507" i="1"/>
  <c r="S4507" i="1" s="1"/>
  <c r="J4507" i="1"/>
  <c r="H4508" i="1"/>
  <c r="J4508" i="1"/>
  <c r="U4508" i="1" s="1"/>
  <c r="H4509" i="1"/>
  <c r="S4509" i="1" s="1"/>
  <c r="J4509" i="1"/>
  <c r="H4510" i="1"/>
  <c r="J4510" i="1"/>
  <c r="U4510" i="1" s="1"/>
  <c r="H4511" i="1"/>
  <c r="S4511" i="1" s="1"/>
  <c r="J4511" i="1"/>
  <c r="H4512" i="1"/>
  <c r="J4512" i="1"/>
  <c r="U4512" i="1" s="1"/>
  <c r="H4513" i="1"/>
  <c r="S4513" i="1" s="1"/>
  <c r="J4513" i="1"/>
  <c r="H4514" i="1"/>
  <c r="J4514" i="1"/>
  <c r="U4514" i="1" s="1"/>
  <c r="H4515" i="1"/>
  <c r="S4515" i="1" s="1"/>
  <c r="J4515" i="1"/>
  <c r="H4516" i="1"/>
  <c r="J4516" i="1"/>
  <c r="U4516" i="1" s="1"/>
  <c r="H4517" i="1"/>
  <c r="S4517" i="1" s="1"/>
  <c r="J4517" i="1"/>
  <c r="H4518" i="1"/>
  <c r="J4518" i="1"/>
  <c r="U4518" i="1" s="1"/>
  <c r="H4519" i="1"/>
  <c r="S4519" i="1" s="1"/>
  <c r="J4519" i="1"/>
  <c r="H4520" i="1"/>
  <c r="J4520" i="1"/>
  <c r="U4520" i="1" s="1"/>
  <c r="H4521" i="1"/>
  <c r="S4521" i="1" s="1"/>
  <c r="J4521" i="1"/>
  <c r="H4522" i="1"/>
  <c r="J4522" i="1"/>
  <c r="U4522" i="1" s="1"/>
  <c r="H4523" i="1"/>
  <c r="S4523" i="1" s="1"/>
  <c r="J4523" i="1"/>
  <c r="H4524" i="1"/>
  <c r="J4524" i="1"/>
  <c r="U4524" i="1" s="1"/>
  <c r="H4525" i="1"/>
  <c r="S4525" i="1" s="1"/>
  <c r="J4525" i="1"/>
  <c r="H4526" i="1"/>
  <c r="J4526" i="1"/>
  <c r="U4526" i="1" s="1"/>
  <c r="H4527" i="1"/>
  <c r="S4527" i="1" s="1"/>
  <c r="J4527" i="1"/>
  <c r="H4528" i="1"/>
  <c r="J4528" i="1"/>
  <c r="U4528" i="1" s="1"/>
  <c r="H4529" i="1"/>
  <c r="S4529" i="1" s="1"/>
  <c r="J4529" i="1"/>
  <c r="H4530" i="1"/>
  <c r="J4530" i="1"/>
  <c r="U4530" i="1" s="1"/>
  <c r="H4531" i="1"/>
  <c r="S4531" i="1" s="1"/>
  <c r="J4531" i="1"/>
  <c r="H4532" i="1"/>
  <c r="J4532" i="1"/>
  <c r="U4532" i="1" s="1"/>
  <c r="H4533" i="1"/>
  <c r="S4533" i="1" s="1"/>
  <c r="J4533" i="1"/>
  <c r="H4534" i="1"/>
  <c r="J4534" i="1"/>
  <c r="U4534" i="1" s="1"/>
  <c r="H4535" i="1"/>
  <c r="S4535" i="1" s="1"/>
  <c r="J4535" i="1"/>
  <c r="H4536" i="1"/>
  <c r="J4536" i="1"/>
  <c r="U4536" i="1" s="1"/>
  <c r="H4537" i="1"/>
  <c r="S4537" i="1" s="1"/>
  <c r="J4537" i="1"/>
  <c r="H4538" i="1"/>
  <c r="J4538" i="1"/>
  <c r="U4538" i="1" s="1"/>
  <c r="H4539" i="1"/>
  <c r="S4539" i="1" s="1"/>
  <c r="J4539" i="1"/>
  <c r="H4540" i="1"/>
  <c r="J4540" i="1"/>
  <c r="U4540" i="1" s="1"/>
  <c r="H4541" i="1"/>
  <c r="S4541" i="1" s="1"/>
  <c r="J4541" i="1"/>
  <c r="H4542" i="1"/>
  <c r="J4542" i="1"/>
  <c r="U4542" i="1" s="1"/>
  <c r="H4543" i="1"/>
  <c r="S4543" i="1" s="1"/>
  <c r="J4543" i="1"/>
  <c r="H4544" i="1"/>
  <c r="J4544" i="1"/>
  <c r="U4544" i="1" s="1"/>
  <c r="H4545" i="1"/>
  <c r="S4545" i="1" s="1"/>
  <c r="J4545" i="1"/>
  <c r="H4546" i="1"/>
  <c r="J4546" i="1"/>
  <c r="U4546" i="1" s="1"/>
  <c r="H4547" i="1"/>
  <c r="S4547" i="1" s="1"/>
  <c r="J4547" i="1"/>
  <c r="H4548" i="1"/>
  <c r="J4548" i="1"/>
  <c r="U4548" i="1" s="1"/>
  <c r="H4549" i="1"/>
  <c r="S4549" i="1" s="1"/>
  <c r="J4549" i="1"/>
  <c r="H4550" i="1"/>
  <c r="J4550" i="1"/>
  <c r="U4550" i="1" s="1"/>
  <c r="H4551" i="1"/>
  <c r="S4551" i="1" s="1"/>
  <c r="J4551" i="1"/>
  <c r="H4552" i="1"/>
  <c r="J4552" i="1"/>
  <c r="U4552" i="1" s="1"/>
  <c r="H4553" i="1"/>
  <c r="S4553" i="1" s="1"/>
  <c r="J4553" i="1"/>
  <c r="H4554" i="1"/>
  <c r="J4554" i="1"/>
  <c r="U4554" i="1" s="1"/>
  <c r="H4555" i="1"/>
  <c r="S4555" i="1" s="1"/>
  <c r="J4555" i="1"/>
  <c r="H4556" i="1"/>
  <c r="J4556" i="1"/>
  <c r="U4556" i="1" s="1"/>
  <c r="H4557" i="1"/>
  <c r="S4557" i="1" s="1"/>
  <c r="J4557" i="1"/>
  <c r="H4558" i="1"/>
  <c r="J4558" i="1"/>
  <c r="U4558" i="1" s="1"/>
  <c r="H4559" i="1"/>
  <c r="S4559" i="1" s="1"/>
  <c r="J4559" i="1"/>
  <c r="H4560" i="1"/>
  <c r="J4560" i="1"/>
  <c r="U4560" i="1" s="1"/>
  <c r="H4561" i="1"/>
  <c r="S4561" i="1" s="1"/>
  <c r="J4561" i="1"/>
  <c r="H4562" i="1"/>
  <c r="J4562" i="1"/>
  <c r="U4562" i="1" s="1"/>
  <c r="H4563" i="1"/>
  <c r="S4563" i="1" s="1"/>
  <c r="J4563" i="1"/>
  <c r="H4564" i="1"/>
  <c r="J4564" i="1"/>
  <c r="U4564" i="1" s="1"/>
  <c r="H4565" i="1"/>
  <c r="S4565" i="1" s="1"/>
  <c r="J4565" i="1"/>
  <c r="H4566" i="1"/>
  <c r="J4566" i="1"/>
  <c r="U4566" i="1" s="1"/>
  <c r="H4567" i="1"/>
  <c r="S4567" i="1" s="1"/>
  <c r="J4567" i="1"/>
  <c r="H4568" i="1"/>
  <c r="J4568" i="1"/>
  <c r="U4568" i="1" s="1"/>
  <c r="H4569" i="1"/>
  <c r="S4569" i="1" s="1"/>
  <c r="J4569" i="1"/>
  <c r="H4570" i="1"/>
  <c r="J4570" i="1"/>
  <c r="U4570" i="1" s="1"/>
  <c r="H4571" i="1"/>
  <c r="S4571" i="1" s="1"/>
  <c r="J4571" i="1"/>
  <c r="H4572" i="1"/>
  <c r="J4572" i="1"/>
  <c r="U4572" i="1" s="1"/>
  <c r="H4573" i="1"/>
  <c r="S4573" i="1" s="1"/>
  <c r="J4573" i="1"/>
  <c r="H4574" i="1"/>
  <c r="J4574" i="1"/>
  <c r="U4574" i="1" s="1"/>
  <c r="H4575" i="1"/>
  <c r="S4575" i="1" s="1"/>
  <c r="J4575" i="1"/>
  <c r="H4576" i="1"/>
  <c r="J4576" i="1"/>
  <c r="U4576" i="1" s="1"/>
  <c r="H4577" i="1"/>
  <c r="S4577" i="1" s="1"/>
  <c r="J4577" i="1"/>
  <c r="H4578" i="1"/>
  <c r="J4578" i="1"/>
  <c r="U4578" i="1" s="1"/>
  <c r="H4579" i="1"/>
  <c r="S4579" i="1" s="1"/>
  <c r="J4579" i="1"/>
  <c r="H4580" i="1"/>
  <c r="J4580" i="1"/>
  <c r="U4580" i="1" s="1"/>
  <c r="H4581" i="1"/>
  <c r="S4581" i="1" s="1"/>
  <c r="J4581" i="1"/>
  <c r="H4582" i="1"/>
  <c r="J4582" i="1"/>
  <c r="U4582" i="1" s="1"/>
  <c r="H4583" i="1"/>
  <c r="S4583" i="1" s="1"/>
  <c r="J4583" i="1"/>
  <c r="H4584" i="1"/>
  <c r="J4584" i="1"/>
  <c r="U4584" i="1" s="1"/>
  <c r="H4585" i="1"/>
  <c r="S4585" i="1" s="1"/>
  <c r="J4585" i="1"/>
  <c r="H4586" i="1"/>
  <c r="J4586" i="1"/>
  <c r="U4586" i="1" s="1"/>
  <c r="H4587" i="1"/>
  <c r="S4587" i="1" s="1"/>
  <c r="J4587" i="1"/>
  <c r="H4588" i="1"/>
  <c r="J4588" i="1"/>
  <c r="U4588" i="1" s="1"/>
  <c r="H4589" i="1"/>
  <c r="S4589" i="1" s="1"/>
  <c r="J4589" i="1"/>
  <c r="H4590" i="1"/>
  <c r="J4590" i="1"/>
  <c r="U4590" i="1" s="1"/>
  <c r="H4591" i="1"/>
  <c r="S4591" i="1" s="1"/>
  <c r="J4591" i="1"/>
  <c r="H4592" i="1"/>
  <c r="J4592" i="1"/>
  <c r="U4592" i="1" s="1"/>
  <c r="H4593" i="1"/>
  <c r="S4593" i="1" s="1"/>
  <c r="J4593" i="1"/>
  <c r="H4594" i="1"/>
  <c r="J4594" i="1"/>
  <c r="U4594" i="1" s="1"/>
  <c r="H4595" i="1"/>
  <c r="S4595" i="1" s="1"/>
  <c r="J4595" i="1"/>
  <c r="H4596" i="1"/>
  <c r="J4596" i="1"/>
  <c r="U4596" i="1" s="1"/>
  <c r="H4597" i="1"/>
  <c r="S4597" i="1" s="1"/>
  <c r="J4597" i="1"/>
  <c r="H4598" i="1"/>
  <c r="J4598" i="1"/>
  <c r="U4598" i="1" s="1"/>
  <c r="H4599" i="1"/>
  <c r="S4599" i="1" s="1"/>
  <c r="J4599" i="1"/>
  <c r="H4600" i="1"/>
  <c r="J4600" i="1"/>
  <c r="U4600" i="1" s="1"/>
  <c r="H4601" i="1"/>
  <c r="S4601" i="1" s="1"/>
  <c r="J4601" i="1"/>
  <c r="H4602" i="1"/>
  <c r="J4602" i="1"/>
  <c r="U4602" i="1" s="1"/>
  <c r="H4603" i="1"/>
  <c r="S4603" i="1" s="1"/>
  <c r="J4603" i="1"/>
  <c r="H4604" i="1"/>
  <c r="J4604" i="1"/>
  <c r="U4604" i="1" s="1"/>
  <c r="H4605" i="1"/>
  <c r="S4605" i="1" s="1"/>
  <c r="J4605" i="1"/>
  <c r="H4606" i="1"/>
  <c r="J4606" i="1"/>
  <c r="U4606" i="1" s="1"/>
  <c r="H4607" i="1"/>
  <c r="S4607" i="1" s="1"/>
  <c r="J4607" i="1"/>
  <c r="H4608" i="1"/>
  <c r="J4608" i="1"/>
  <c r="U4608" i="1" s="1"/>
  <c r="H4609" i="1"/>
  <c r="S4609" i="1" s="1"/>
  <c r="J4609" i="1"/>
  <c r="H4610" i="1"/>
  <c r="J4610" i="1"/>
  <c r="U4610" i="1" s="1"/>
  <c r="H4611" i="1"/>
  <c r="S4611" i="1" s="1"/>
  <c r="J4611" i="1"/>
  <c r="H4612" i="1"/>
  <c r="J4612" i="1"/>
  <c r="U4612" i="1" s="1"/>
  <c r="H4613" i="1"/>
  <c r="S4613" i="1" s="1"/>
  <c r="J4613" i="1"/>
  <c r="H4614" i="1"/>
  <c r="J4614" i="1"/>
  <c r="U4614" i="1" s="1"/>
  <c r="H4615" i="1"/>
  <c r="S4615" i="1" s="1"/>
  <c r="J4615" i="1"/>
  <c r="H4616" i="1"/>
  <c r="J4616" i="1"/>
  <c r="U4616" i="1" s="1"/>
  <c r="H4617" i="1"/>
  <c r="S4617" i="1" s="1"/>
  <c r="J4617" i="1"/>
  <c r="H4618" i="1"/>
  <c r="J4618" i="1"/>
  <c r="U4618" i="1" s="1"/>
  <c r="H4619" i="1"/>
  <c r="S4619" i="1" s="1"/>
  <c r="J4619" i="1"/>
  <c r="H4620" i="1"/>
  <c r="J4620" i="1"/>
  <c r="U4620" i="1" s="1"/>
  <c r="H4621" i="1"/>
  <c r="S4621" i="1" s="1"/>
  <c r="J4621" i="1"/>
  <c r="H4622" i="1"/>
  <c r="J4622" i="1"/>
  <c r="U4622" i="1" s="1"/>
  <c r="H4623" i="1"/>
  <c r="S4623" i="1" s="1"/>
  <c r="J4623" i="1"/>
  <c r="H4624" i="1"/>
  <c r="J4624" i="1"/>
  <c r="U4624" i="1" s="1"/>
  <c r="H4625" i="1"/>
  <c r="S4625" i="1" s="1"/>
  <c r="J4625" i="1"/>
  <c r="H4626" i="1"/>
  <c r="J4626" i="1"/>
  <c r="U4626" i="1" s="1"/>
  <c r="H4627" i="1"/>
  <c r="S4627" i="1" s="1"/>
  <c r="J4627" i="1"/>
  <c r="H4628" i="1"/>
  <c r="J4628" i="1"/>
  <c r="U4628" i="1" s="1"/>
  <c r="H4629" i="1"/>
  <c r="S4629" i="1" s="1"/>
  <c r="J4629" i="1"/>
  <c r="H4630" i="1"/>
  <c r="J4630" i="1"/>
  <c r="U4630" i="1" s="1"/>
  <c r="H4631" i="1"/>
  <c r="S4631" i="1" s="1"/>
  <c r="J4631" i="1"/>
  <c r="H4632" i="1"/>
  <c r="J4632" i="1"/>
  <c r="U4632" i="1" s="1"/>
  <c r="H4633" i="1"/>
  <c r="S4633" i="1" s="1"/>
  <c r="J4633" i="1"/>
  <c r="H4634" i="1"/>
  <c r="J4634" i="1"/>
  <c r="U4634" i="1" s="1"/>
  <c r="H4635" i="1"/>
  <c r="S4635" i="1" s="1"/>
  <c r="J4635" i="1"/>
  <c r="H4636" i="1"/>
  <c r="J4636" i="1"/>
  <c r="U4636" i="1" s="1"/>
  <c r="H4637" i="1"/>
  <c r="S4637" i="1" s="1"/>
  <c r="J4637" i="1"/>
  <c r="H4638" i="1"/>
  <c r="J4638" i="1"/>
  <c r="U4638" i="1" s="1"/>
  <c r="H4639" i="1"/>
  <c r="S4639" i="1" s="1"/>
  <c r="J4639" i="1"/>
  <c r="H4640" i="1"/>
  <c r="J4640" i="1"/>
  <c r="U4640" i="1" s="1"/>
  <c r="H4641" i="1"/>
  <c r="S4641" i="1" s="1"/>
  <c r="J4641" i="1"/>
  <c r="H4642" i="1"/>
  <c r="J4642" i="1"/>
  <c r="U4642" i="1" s="1"/>
  <c r="H4643" i="1"/>
  <c r="S4643" i="1" s="1"/>
  <c r="J4643" i="1"/>
  <c r="H4644" i="1"/>
  <c r="J4644" i="1"/>
  <c r="U4644" i="1" s="1"/>
  <c r="H4645" i="1"/>
  <c r="S4645" i="1" s="1"/>
  <c r="J4645" i="1"/>
  <c r="H4646" i="1"/>
  <c r="J4646" i="1"/>
  <c r="U4646" i="1" s="1"/>
  <c r="H4647" i="1"/>
  <c r="S4647" i="1" s="1"/>
  <c r="J4647" i="1"/>
  <c r="H4648" i="1"/>
  <c r="J4648" i="1"/>
  <c r="U4648" i="1" s="1"/>
  <c r="H4649" i="1"/>
  <c r="S4649" i="1" s="1"/>
  <c r="J4649" i="1"/>
  <c r="H4650" i="1"/>
  <c r="J4650" i="1"/>
  <c r="U4650" i="1" s="1"/>
  <c r="H4651" i="1"/>
  <c r="S4651" i="1" s="1"/>
  <c r="J4651" i="1"/>
  <c r="H4652" i="1"/>
  <c r="J4652" i="1"/>
  <c r="U4652" i="1" s="1"/>
  <c r="H4653" i="1"/>
  <c r="S4653" i="1" s="1"/>
  <c r="J4653" i="1"/>
  <c r="H4654" i="1"/>
  <c r="J4654" i="1"/>
  <c r="U4654" i="1" s="1"/>
  <c r="H4655" i="1"/>
  <c r="S4655" i="1" s="1"/>
  <c r="J4655" i="1"/>
  <c r="H4656" i="1"/>
  <c r="J4656" i="1"/>
  <c r="U4656" i="1" s="1"/>
  <c r="H4657" i="1"/>
  <c r="S4657" i="1" s="1"/>
  <c r="J4657" i="1"/>
  <c r="H4658" i="1"/>
  <c r="J4658" i="1"/>
  <c r="U4658" i="1" s="1"/>
  <c r="H4659" i="1"/>
  <c r="S4659" i="1" s="1"/>
  <c r="J4659" i="1"/>
  <c r="H4660" i="1"/>
  <c r="J4660" i="1"/>
  <c r="U4660" i="1" s="1"/>
  <c r="H4661" i="1"/>
  <c r="S4661" i="1" s="1"/>
  <c r="J4661" i="1"/>
  <c r="H4662" i="1"/>
  <c r="J4662" i="1"/>
  <c r="U4662" i="1" s="1"/>
  <c r="H4663" i="1"/>
  <c r="S4663" i="1" s="1"/>
  <c r="J4663" i="1"/>
  <c r="H4664" i="1"/>
  <c r="J4664" i="1"/>
  <c r="U4664" i="1" s="1"/>
  <c r="H4665" i="1"/>
  <c r="S4665" i="1" s="1"/>
  <c r="J4665" i="1"/>
  <c r="H4666" i="1"/>
  <c r="J4666" i="1"/>
  <c r="U4666" i="1" s="1"/>
  <c r="H4667" i="1"/>
  <c r="S4667" i="1" s="1"/>
  <c r="J4667" i="1"/>
  <c r="H4668" i="1"/>
  <c r="J4668" i="1"/>
  <c r="U4668" i="1" s="1"/>
  <c r="H4669" i="1"/>
  <c r="S4669" i="1" s="1"/>
  <c r="J4669" i="1"/>
  <c r="H4670" i="1"/>
  <c r="J4670" i="1"/>
  <c r="U4670" i="1" s="1"/>
  <c r="H4671" i="1"/>
  <c r="S4671" i="1" s="1"/>
  <c r="J4671" i="1"/>
  <c r="H4672" i="1"/>
  <c r="J4672" i="1"/>
  <c r="U4672" i="1" s="1"/>
  <c r="H4673" i="1"/>
  <c r="S4673" i="1" s="1"/>
  <c r="J4673" i="1"/>
  <c r="H4674" i="1"/>
  <c r="J4674" i="1"/>
  <c r="U4674" i="1" s="1"/>
  <c r="H4675" i="1"/>
  <c r="S4675" i="1" s="1"/>
  <c r="J4675" i="1"/>
  <c r="H4676" i="1"/>
  <c r="J4676" i="1"/>
  <c r="U4676" i="1" s="1"/>
  <c r="H4677" i="1"/>
  <c r="S4677" i="1" s="1"/>
  <c r="J4677" i="1"/>
  <c r="H4678" i="1"/>
  <c r="J4678" i="1"/>
  <c r="U4678" i="1" s="1"/>
  <c r="H4679" i="1"/>
  <c r="S4679" i="1" s="1"/>
  <c r="J4679" i="1"/>
  <c r="H4680" i="1"/>
  <c r="J4680" i="1"/>
  <c r="U4680" i="1" s="1"/>
  <c r="H4681" i="1"/>
  <c r="S4681" i="1" s="1"/>
  <c r="J4681" i="1"/>
  <c r="H4682" i="1"/>
  <c r="J4682" i="1"/>
  <c r="U4682" i="1" s="1"/>
  <c r="H4683" i="1"/>
  <c r="S4683" i="1" s="1"/>
  <c r="J4683" i="1"/>
  <c r="H4684" i="1"/>
  <c r="J4684" i="1"/>
  <c r="U4684" i="1" s="1"/>
  <c r="H4685" i="1"/>
  <c r="S4685" i="1" s="1"/>
  <c r="J4685" i="1"/>
  <c r="H4686" i="1"/>
  <c r="J4686" i="1"/>
  <c r="U4686" i="1" s="1"/>
  <c r="H4687" i="1"/>
  <c r="S4687" i="1" s="1"/>
  <c r="J4687" i="1"/>
  <c r="H4688" i="1"/>
  <c r="J4688" i="1"/>
  <c r="U4688" i="1" s="1"/>
  <c r="H4689" i="1"/>
  <c r="S4689" i="1" s="1"/>
  <c r="J4689" i="1"/>
  <c r="H4690" i="1"/>
  <c r="J4690" i="1"/>
  <c r="U4690" i="1" s="1"/>
  <c r="H4691" i="1"/>
  <c r="S4691" i="1" s="1"/>
  <c r="J4691" i="1"/>
  <c r="H4692" i="1"/>
  <c r="J4692" i="1"/>
  <c r="U4692" i="1" s="1"/>
  <c r="H4693" i="1"/>
  <c r="S4693" i="1" s="1"/>
  <c r="J4693" i="1"/>
  <c r="H4694" i="1"/>
  <c r="J4694" i="1"/>
  <c r="U4694" i="1" s="1"/>
  <c r="H4695" i="1"/>
  <c r="S4695" i="1" s="1"/>
  <c r="J4695" i="1"/>
  <c r="H4696" i="1"/>
  <c r="J4696" i="1"/>
  <c r="U4696" i="1" s="1"/>
  <c r="H4697" i="1"/>
  <c r="S4697" i="1" s="1"/>
  <c r="J4697" i="1"/>
  <c r="H4698" i="1"/>
  <c r="J4698" i="1"/>
  <c r="U4698" i="1" s="1"/>
  <c r="H4699" i="1"/>
  <c r="S4699" i="1" s="1"/>
  <c r="J4699" i="1"/>
  <c r="H4700" i="1"/>
  <c r="J4700" i="1"/>
  <c r="U4700" i="1" s="1"/>
  <c r="H4701" i="1"/>
  <c r="S4701" i="1" s="1"/>
  <c r="J4701" i="1"/>
  <c r="H4702" i="1"/>
  <c r="J4702" i="1"/>
  <c r="U4702" i="1" s="1"/>
  <c r="H4703" i="1"/>
  <c r="S4703" i="1" s="1"/>
  <c r="J4703" i="1"/>
  <c r="H4704" i="1"/>
  <c r="J4704" i="1"/>
  <c r="U4704" i="1" s="1"/>
  <c r="H4705" i="1"/>
  <c r="S4705" i="1" s="1"/>
  <c r="J4705" i="1"/>
  <c r="H4706" i="1"/>
  <c r="J4706" i="1"/>
  <c r="U4706" i="1" s="1"/>
  <c r="H4707" i="1"/>
  <c r="S4707" i="1" s="1"/>
  <c r="J4707" i="1"/>
  <c r="H4708" i="1"/>
  <c r="J4708" i="1"/>
  <c r="U4708" i="1" s="1"/>
  <c r="H4709" i="1"/>
  <c r="S4709" i="1" s="1"/>
  <c r="J4709" i="1"/>
  <c r="H4710" i="1"/>
  <c r="J4710" i="1"/>
  <c r="U4710" i="1" s="1"/>
  <c r="H4711" i="1"/>
  <c r="S4711" i="1" s="1"/>
  <c r="J4711" i="1"/>
  <c r="H4712" i="1"/>
  <c r="J4712" i="1"/>
  <c r="U4712" i="1" s="1"/>
  <c r="H4713" i="1"/>
  <c r="S4713" i="1" s="1"/>
  <c r="J4713" i="1"/>
  <c r="H4714" i="1"/>
  <c r="J4714" i="1"/>
  <c r="U4714" i="1" s="1"/>
  <c r="H4715" i="1"/>
  <c r="S4715" i="1" s="1"/>
  <c r="J4715" i="1"/>
  <c r="H4716" i="1"/>
  <c r="J4716" i="1"/>
  <c r="U4716" i="1" s="1"/>
  <c r="H4717" i="1"/>
  <c r="S4717" i="1" s="1"/>
  <c r="J4717" i="1"/>
  <c r="H4718" i="1"/>
  <c r="J4718" i="1"/>
  <c r="U4718" i="1" s="1"/>
  <c r="H4719" i="1"/>
  <c r="S4719" i="1" s="1"/>
  <c r="J4719" i="1"/>
  <c r="H4720" i="1"/>
  <c r="J4720" i="1"/>
  <c r="U4720" i="1" s="1"/>
  <c r="H4721" i="1"/>
  <c r="S4721" i="1" s="1"/>
  <c r="J4721" i="1"/>
  <c r="H4722" i="1"/>
  <c r="J4722" i="1"/>
  <c r="U4722" i="1" s="1"/>
  <c r="H4723" i="1"/>
  <c r="S4723" i="1" s="1"/>
  <c r="J4723" i="1"/>
  <c r="H4724" i="1"/>
  <c r="J4724" i="1"/>
  <c r="U4724" i="1" s="1"/>
  <c r="H4725" i="1"/>
  <c r="S4725" i="1" s="1"/>
  <c r="J4725" i="1"/>
  <c r="H4726" i="1"/>
  <c r="J4726" i="1"/>
  <c r="U4726" i="1" s="1"/>
  <c r="H4727" i="1"/>
  <c r="S4727" i="1" s="1"/>
  <c r="J4727" i="1"/>
  <c r="H4728" i="1"/>
  <c r="J4728" i="1"/>
  <c r="U4728" i="1" s="1"/>
  <c r="H4729" i="1"/>
  <c r="S4729" i="1" s="1"/>
  <c r="J4729" i="1"/>
  <c r="H4730" i="1"/>
  <c r="J4730" i="1"/>
  <c r="U4730" i="1" s="1"/>
  <c r="H4731" i="1"/>
  <c r="S4731" i="1" s="1"/>
  <c r="J4731" i="1"/>
  <c r="H4732" i="1"/>
  <c r="J4732" i="1"/>
  <c r="U4732" i="1" s="1"/>
  <c r="H4733" i="1"/>
  <c r="S4733" i="1" s="1"/>
  <c r="J4733" i="1"/>
  <c r="H4734" i="1"/>
  <c r="J4734" i="1"/>
  <c r="U4734" i="1" s="1"/>
  <c r="H4735" i="1"/>
  <c r="S4735" i="1" s="1"/>
  <c r="J4735" i="1"/>
  <c r="H4736" i="1"/>
  <c r="J4736" i="1"/>
  <c r="U4736" i="1" s="1"/>
  <c r="H4737" i="1"/>
  <c r="S4737" i="1" s="1"/>
  <c r="J4737" i="1"/>
  <c r="H4738" i="1"/>
  <c r="J4738" i="1"/>
  <c r="U4738" i="1" s="1"/>
  <c r="H4739" i="1"/>
  <c r="S4739" i="1" s="1"/>
  <c r="J4739" i="1"/>
  <c r="H4740" i="1"/>
  <c r="J4740" i="1"/>
  <c r="U4740" i="1" s="1"/>
  <c r="H4741" i="1"/>
  <c r="S4741" i="1" s="1"/>
  <c r="J4741" i="1"/>
  <c r="H4742" i="1"/>
  <c r="J4742" i="1"/>
  <c r="U4742" i="1" s="1"/>
  <c r="H4743" i="1"/>
  <c r="S4743" i="1" s="1"/>
  <c r="J4743" i="1"/>
  <c r="H4744" i="1"/>
  <c r="J4744" i="1"/>
  <c r="U4744" i="1" s="1"/>
  <c r="H4745" i="1"/>
  <c r="S4745" i="1" s="1"/>
  <c r="J4745" i="1"/>
  <c r="H4746" i="1"/>
  <c r="J4746" i="1"/>
  <c r="U4746" i="1" s="1"/>
  <c r="H4747" i="1"/>
  <c r="S4747" i="1" s="1"/>
  <c r="J4747" i="1"/>
  <c r="H4748" i="1"/>
  <c r="J4748" i="1"/>
  <c r="U4748" i="1" s="1"/>
  <c r="H4749" i="1"/>
  <c r="S4749" i="1" s="1"/>
  <c r="J4749" i="1"/>
  <c r="H4750" i="1"/>
  <c r="J4750" i="1"/>
  <c r="U4750" i="1" s="1"/>
  <c r="H4751" i="1"/>
  <c r="S4751" i="1" s="1"/>
  <c r="J4751" i="1"/>
  <c r="H4752" i="1"/>
  <c r="J4752" i="1"/>
  <c r="U4752" i="1" s="1"/>
  <c r="H4753" i="1"/>
  <c r="S4753" i="1" s="1"/>
  <c r="J4753" i="1"/>
  <c r="H4754" i="1"/>
  <c r="J4754" i="1"/>
  <c r="U4754" i="1" s="1"/>
  <c r="H4755" i="1"/>
  <c r="S4755" i="1" s="1"/>
  <c r="J4755" i="1"/>
  <c r="H4756" i="1"/>
  <c r="J4756" i="1"/>
  <c r="U4756" i="1" s="1"/>
  <c r="H4757" i="1"/>
  <c r="S4757" i="1" s="1"/>
  <c r="J4757" i="1"/>
  <c r="H4758" i="1"/>
  <c r="J4758" i="1"/>
  <c r="U4758" i="1" s="1"/>
  <c r="H4759" i="1"/>
  <c r="S4759" i="1" s="1"/>
  <c r="J4759" i="1"/>
  <c r="H4760" i="1"/>
  <c r="J4760" i="1"/>
  <c r="U4760" i="1" s="1"/>
  <c r="H4761" i="1"/>
  <c r="S4761" i="1" s="1"/>
  <c r="J4761" i="1"/>
  <c r="H4762" i="1"/>
  <c r="J4762" i="1"/>
  <c r="U4762" i="1" s="1"/>
  <c r="H4763" i="1"/>
  <c r="S4763" i="1" s="1"/>
  <c r="J4763" i="1"/>
  <c r="H4764" i="1"/>
  <c r="J4764" i="1"/>
  <c r="U4764" i="1" s="1"/>
  <c r="H4765" i="1"/>
  <c r="S4765" i="1" s="1"/>
  <c r="J4765" i="1"/>
  <c r="H4766" i="1"/>
  <c r="J4766" i="1"/>
  <c r="U4766" i="1" s="1"/>
  <c r="H4767" i="1"/>
  <c r="S4767" i="1" s="1"/>
  <c r="J4767" i="1"/>
  <c r="H4768" i="1"/>
  <c r="J4768" i="1"/>
  <c r="U4768" i="1" s="1"/>
  <c r="H4769" i="1"/>
  <c r="S4769" i="1" s="1"/>
  <c r="J4769" i="1"/>
  <c r="H4770" i="1"/>
  <c r="J4770" i="1"/>
  <c r="U4770" i="1" s="1"/>
  <c r="H4771" i="1"/>
  <c r="S4771" i="1" s="1"/>
  <c r="J4771" i="1"/>
  <c r="H4772" i="1"/>
  <c r="J4772" i="1"/>
  <c r="U4772" i="1" s="1"/>
  <c r="H4773" i="1"/>
  <c r="S4773" i="1" s="1"/>
  <c r="J4773" i="1"/>
  <c r="H4774" i="1"/>
  <c r="J4774" i="1"/>
  <c r="U4774" i="1" s="1"/>
  <c r="H4775" i="1"/>
  <c r="S4775" i="1" s="1"/>
  <c r="J4775" i="1"/>
  <c r="H4776" i="1"/>
  <c r="J4776" i="1"/>
  <c r="U4776" i="1" s="1"/>
  <c r="H4777" i="1"/>
  <c r="S4777" i="1" s="1"/>
  <c r="J4777" i="1"/>
  <c r="H4778" i="1"/>
  <c r="J4778" i="1"/>
  <c r="U4778" i="1" s="1"/>
  <c r="H4779" i="1"/>
  <c r="S4779" i="1" s="1"/>
  <c r="J4779" i="1"/>
  <c r="H4780" i="1"/>
  <c r="J4780" i="1"/>
  <c r="U4780" i="1" s="1"/>
  <c r="H4781" i="1"/>
  <c r="S4781" i="1" s="1"/>
  <c r="J4781" i="1"/>
  <c r="H4782" i="1"/>
  <c r="J4782" i="1"/>
  <c r="U4782" i="1" s="1"/>
  <c r="H4783" i="1"/>
  <c r="S4783" i="1" s="1"/>
  <c r="J4783" i="1"/>
  <c r="H4784" i="1"/>
  <c r="J4784" i="1"/>
  <c r="U4784" i="1" s="1"/>
  <c r="H4785" i="1"/>
  <c r="S4785" i="1" s="1"/>
  <c r="J4785" i="1"/>
  <c r="H4786" i="1"/>
  <c r="J4786" i="1"/>
  <c r="U4786" i="1" s="1"/>
  <c r="H4787" i="1"/>
  <c r="S4787" i="1" s="1"/>
  <c r="J4787" i="1"/>
  <c r="H4788" i="1"/>
  <c r="J4788" i="1"/>
  <c r="U4788" i="1" s="1"/>
  <c r="H4789" i="1"/>
  <c r="S4789" i="1" s="1"/>
  <c r="J4789" i="1"/>
  <c r="H4790" i="1"/>
  <c r="J4790" i="1"/>
  <c r="U4790" i="1" s="1"/>
  <c r="H4791" i="1"/>
  <c r="S4791" i="1" s="1"/>
  <c r="J4791" i="1"/>
  <c r="H4792" i="1"/>
  <c r="J4792" i="1"/>
  <c r="U4792" i="1" s="1"/>
  <c r="H4793" i="1"/>
  <c r="S4793" i="1" s="1"/>
  <c r="J4793" i="1"/>
  <c r="H4794" i="1"/>
  <c r="J4794" i="1"/>
  <c r="U4794" i="1" s="1"/>
  <c r="H4795" i="1"/>
  <c r="S4795" i="1" s="1"/>
  <c r="J4795" i="1"/>
  <c r="H4796" i="1"/>
  <c r="J4796" i="1"/>
  <c r="U4796" i="1" s="1"/>
  <c r="H4797" i="1"/>
  <c r="S4797" i="1" s="1"/>
  <c r="J4797" i="1"/>
  <c r="H4798" i="1"/>
  <c r="J4798" i="1"/>
  <c r="U4798" i="1" s="1"/>
  <c r="H4799" i="1"/>
  <c r="S4799" i="1" s="1"/>
  <c r="J4799" i="1"/>
  <c r="H4800" i="1"/>
  <c r="J4800" i="1"/>
  <c r="U4800" i="1" s="1"/>
  <c r="H4801" i="1"/>
  <c r="S4801" i="1" s="1"/>
  <c r="J4801" i="1"/>
  <c r="H4802" i="1"/>
  <c r="J4802" i="1"/>
  <c r="U4802" i="1" s="1"/>
  <c r="H4803" i="1"/>
  <c r="S4803" i="1" s="1"/>
  <c r="J4803" i="1"/>
  <c r="H4804" i="1"/>
  <c r="J4804" i="1"/>
  <c r="U4804" i="1" s="1"/>
  <c r="H4805" i="1"/>
  <c r="S4805" i="1" s="1"/>
  <c r="J4805" i="1"/>
  <c r="H4806" i="1"/>
  <c r="J4806" i="1"/>
  <c r="U4806" i="1" s="1"/>
  <c r="H4807" i="1"/>
  <c r="S4807" i="1" s="1"/>
  <c r="J4807" i="1"/>
  <c r="H4808" i="1"/>
  <c r="J4808" i="1"/>
  <c r="U4808" i="1" s="1"/>
  <c r="H4809" i="1"/>
  <c r="S4809" i="1" s="1"/>
  <c r="J4809" i="1"/>
  <c r="H4810" i="1"/>
  <c r="J4810" i="1"/>
  <c r="U4810" i="1" s="1"/>
  <c r="H4811" i="1"/>
  <c r="S4811" i="1" s="1"/>
  <c r="J4811" i="1"/>
  <c r="H4812" i="1"/>
  <c r="J4812" i="1"/>
  <c r="U4812" i="1" s="1"/>
  <c r="H4813" i="1"/>
  <c r="S4813" i="1" s="1"/>
  <c r="J4813" i="1"/>
  <c r="H4814" i="1"/>
  <c r="J4814" i="1"/>
  <c r="U4814" i="1" s="1"/>
  <c r="H4815" i="1"/>
  <c r="S4815" i="1" s="1"/>
  <c r="J4815" i="1"/>
  <c r="H4816" i="1"/>
  <c r="J4816" i="1"/>
  <c r="U4816" i="1" s="1"/>
  <c r="H4817" i="1"/>
  <c r="S4817" i="1" s="1"/>
  <c r="J4817" i="1"/>
  <c r="H4818" i="1"/>
  <c r="J4818" i="1"/>
  <c r="U4818" i="1" s="1"/>
  <c r="H4819" i="1"/>
  <c r="S4819" i="1" s="1"/>
  <c r="J4819" i="1"/>
  <c r="H4820" i="1"/>
  <c r="J4820" i="1"/>
  <c r="U4820" i="1" s="1"/>
  <c r="H4821" i="1"/>
  <c r="S4821" i="1" s="1"/>
  <c r="J4821" i="1"/>
  <c r="H4822" i="1"/>
  <c r="J4822" i="1"/>
  <c r="U4822" i="1" s="1"/>
  <c r="H4823" i="1"/>
  <c r="S4823" i="1" s="1"/>
  <c r="J4823" i="1"/>
  <c r="H4824" i="1"/>
  <c r="J4824" i="1"/>
  <c r="U4824" i="1" s="1"/>
  <c r="H4825" i="1"/>
  <c r="S4825" i="1" s="1"/>
  <c r="J4825" i="1"/>
  <c r="H4826" i="1"/>
  <c r="J4826" i="1"/>
  <c r="U4826" i="1" s="1"/>
  <c r="H4827" i="1"/>
  <c r="S4827" i="1" s="1"/>
  <c r="J4827" i="1"/>
  <c r="H4828" i="1"/>
  <c r="J4828" i="1"/>
  <c r="U4828" i="1" s="1"/>
  <c r="H4829" i="1"/>
  <c r="S4829" i="1" s="1"/>
  <c r="J4829" i="1"/>
  <c r="H4830" i="1"/>
  <c r="J4830" i="1"/>
  <c r="U4830" i="1" s="1"/>
  <c r="H4831" i="1"/>
  <c r="S4831" i="1" s="1"/>
  <c r="J4831" i="1"/>
  <c r="H4832" i="1"/>
  <c r="J4832" i="1"/>
  <c r="U4832" i="1" s="1"/>
  <c r="H4833" i="1"/>
  <c r="S4833" i="1" s="1"/>
  <c r="J4833" i="1"/>
  <c r="H4834" i="1"/>
  <c r="J4834" i="1"/>
  <c r="U4834" i="1" s="1"/>
  <c r="H4835" i="1"/>
  <c r="S4835" i="1" s="1"/>
  <c r="J4835" i="1"/>
  <c r="H4836" i="1"/>
  <c r="J4836" i="1"/>
  <c r="U4836" i="1" s="1"/>
  <c r="H4837" i="1"/>
  <c r="S4837" i="1" s="1"/>
  <c r="J4837" i="1"/>
  <c r="H4838" i="1"/>
  <c r="J4838" i="1"/>
  <c r="U4838" i="1" s="1"/>
  <c r="H4839" i="1"/>
  <c r="S4839" i="1" s="1"/>
  <c r="J4839" i="1"/>
  <c r="H4840" i="1"/>
  <c r="J4840" i="1"/>
  <c r="U4840" i="1" s="1"/>
  <c r="H4841" i="1"/>
  <c r="S4841" i="1" s="1"/>
  <c r="J4841" i="1"/>
  <c r="H4842" i="1"/>
  <c r="J4842" i="1"/>
  <c r="U4842" i="1" s="1"/>
  <c r="H4843" i="1"/>
  <c r="S4843" i="1" s="1"/>
  <c r="J4843" i="1"/>
  <c r="H4844" i="1"/>
  <c r="J4844" i="1"/>
  <c r="U4844" i="1" s="1"/>
  <c r="H4845" i="1"/>
  <c r="S4845" i="1" s="1"/>
  <c r="J4845" i="1"/>
  <c r="H4846" i="1"/>
  <c r="J4846" i="1"/>
  <c r="U4846" i="1" s="1"/>
  <c r="H4847" i="1"/>
  <c r="S4847" i="1" s="1"/>
  <c r="J4847" i="1"/>
  <c r="H4848" i="1"/>
  <c r="J4848" i="1"/>
  <c r="U4848" i="1" s="1"/>
  <c r="H4849" i="1"/>
  <c r="S4849" i="1" s="1"/>
  <c r="J4849" i="1"/>
  <c r="H4850" i="1"/>
  <c r="J4850" i="1"/>
  <c r="U4850" i="1" s="1"/>
  <c r="H4851" i="1"/>
  <c r="S4851" i="1" s="1"/>
  <c r="J4851" i="1"/>
  <c r="H4852" i="1"/>
  <c r="J4852" i="1"/>
  <c r="U4852" i="1" s="1"/>
  <c r="H4853" i="1"/>
  <c r="S4853" i="1" s="1"/>
  <c r="J4853" i="1"/>
  <c r="H4854" i="1"/>
  <c r="J4854" i="1"/>
  <c r="U4854" i="1" s="1"/>
  <c r="H4855" i="1"/>
  <c r="S4855" i="1" s="1"/>
  <c r="J4855" i="1"/>
  <c r="H4856" i="1"/>
  <c r="J4856" i="1"/>
  <c r="U4856" i="1" s="1"/>
  <c r="H4857" i="1"/>
  <c r="S4857" i="1" s="1"/>
  <c r="J4857" i="1"/>
  <c r="H4858" i="1"/>
  <c r="J4858" i="1"/>
  <c r="U4858" i="1" s="1"/>
  <c r="H4859" i="1"/>
  <c r="S4859" i="1" s="1"/>
  <c r="J4859" i="1"/>
  <c r="H4860" i="1"/>
  <c r="J4860" i="1"/>
  <c r="U4860" i="1" s="1"/>
  <c r="H4861" i="1"/>
  <c r="S4861" i="1" s="1"/>
  <c r="J4861" i="1"/>
  <c r="H4862" i="1"/>
  <c r="J4862" i="1"/>
  <c r="U4862" i="1" s="1"/>
  <c r="H4863" i="1"/>
  <c r="S4863" i="1" s="1"/>
  <c r="J4863" i="1"/>
  <c r="H4864" i="1"/>
  <c r="J4864" i="1"/>
  <c r="U4864" i="1" s="1"/>
  <c r="H4865" i="1"/>
  <c r="S4865" i="1" s="1"/>
  <c r="J4865" i="1"/>
  <c r="H4866" i="1"/>
  <c r="J4866" i="1"/>
  <c r="U4866" i="1" s="1"/>
  <c r="H4867" i="1"/>
  <c r="S4867" i="1" s="1"/>
  <c r="J4867" i="1"/>
  <c r="H4868" i="1"/>
  <c r="J4868" i="1"/>
  <c r="U4868" i="1" s="1"/>
  <c r="H4869" i="1"/>
  <c r="S4869" i="1" s="1"/>
  <c r="J4869" i="1"/>
  <c r="H4870" i="1"/>
  <c r="J4870" i="1"/>
  <c r="U4870" i="1" s="1"/>
  <c r="H4871" i="1"/>
  <c r="S4871" i="1" s="1"/>
  <c r="J4871" i="1"/>
  <c r="H4872" i="1"/>
  <c r="J4872" i="1"/>
  <c r="U4872" i="1" s="1"/>
  <c r="H4873" i="1"/>
  <c r="S4873" i="1" s="1"/>
  <c r="J4873" i="1"/>
  <c r="H4874" i="1"/>
  <c r="J4874" i="1"/>
  <c r="U4874" i="1" s="1"/>
  <c r="H4875" i="1"/>
  <c r="S4875" i="1" s="1"/>
  <c r="J4875" i="1"/>
  <c r="H4876" i="1"/>
  <c r="J4876" i="1"/>
  <c r="U4876" i="1" s="1"/>
  <c r="H4877" i="1"/>
  <c r="S4877" i="1" s="1"/>
  <c r="J4877" i="1"/>
  <c r="H4878" i="1"/>
  <c r="J4878" i="1"/>
  <c r="U4878" i="1" s="1"/>
  <c r="H4879" i="1"/>
  <c r="S4879" i="1" s="1"/>
  <c r="J4879" i="1"/>
  <c r="H4880" i="1"/>
  <c r="J4880" i="1"/>
  <c r="U4880" i="1" s="1"/>
  <c r="H4881" i="1"/>
  <c r="S4881" i="1" s="1"/>
  <c r="J4881" i="1"/>
  <c r="H4882" i="1"/>
  <c r="J4882" i="1"/>
  <c r="U4882" i="1" s="1"/>
  <c r="H4883" i="1"/>
  <c r="S4883" i="1" s="1"/>
  <c r="J4883" i="1"/>
  <c r="H4884" i="1"/>
  <c r="J4884" i="1"/>
  <c r="U4884" i="1" s="1"/>
  <c r="H4885" i="1"/>
  <c r="S4885" i="1" s="1"/>
  <c r="J4885" i="1"/>
  <c r="H4886" i="1"/>
  <c r="J4886" i="1"/>
  <c r="U4886" i="1" s="1"/>
  <c r="H4887" i="1"/>
  <c r="S4887" i="1" s="1"/>
  <c r="J4887" i="1"/>
  <c r="H4888" i="1"/>
  <c r="J4888" i="1"/>
  <c r="U4888" i="1" s="1"/>
  <c r="H4889" i="1"/>
  <c r="S4889" i="1" s="1"/>
  <c r="J4889" i="1"/>
  <c r="H4890" i="1"/>
  <c r="J4890" i="1"/>
  <c r="U4890" i="1" s="1"/>
  <c r="H4891" i="1"/>
  <c r="S4891" i="1" s="1"/>
  <c r="J4891" i="1"/>
  <c r="H4892" i="1"/>
  <c r="J4892" i="1"/>
  <c r="U4892" i="1" s="1"/>
  <c r="H4893" i="1"/>
  <c r="S4893" i="1" s="1"/>
  <c r="J4893" i="1"/>
  <c r="H4894" i="1"/>
  <c r="J4894" i="1"/>
  <c r="U4894" i="1" s="1"/>
  <c r="H4895" i="1"/>
  <c r="S4895" i="1" s="1"/>
  <c r="J4895" i="1"/>
  <c r="H4896" i="1"/>
  <c r="J4896" i="1"/>
  <c r="U4896" i="1" s="1"/>
  <c r="H4897" i="1"/>
  <c r="S4897" i="1" s="1"/>
  <c r="J4897" i="1"/>
  <c r="H4898" i="1"/>
  <c r="J4898" i="1"/>
  <c r="U4898" i="1" s="1"/>
  <c r="H4899" i="1"/>
  <c r="S4899" i="1" s="1"/>
  <c r="J4899" i="1"/>
  <c r="H4900" i="1"/>
  <c r="J4900" i="1"/>
  <c r="U4900" i="1" s="1"/>
  <c r="H4901" i="1"/>
  <c r="S4901" i="1" s="1"/>
  <c r="J4901" i="1"/>
  <c r="H4902" i="1"/>
  <c r="J4902" i="1"/>
  <c r="U4902" i="1" s="1"/>
  <c r="H4903" i="1"/>
  <c r="S4903" i="1" s="1"/>
  <c r="J4903" i="1"/>
  <c r="H4904" i="1"/>
  <c r="J4904" i="1"/>
  <c r="U4904" i="1" s="1"/>
  <c r="H4905" i="1"/>
  <c r="S4905" i="1" s="1"/>
  <c r="J4905" i="1"/>
  <c r="H4906" i="1"/>
  <c r="J4906" i="1"/>
  <c r="U4906" i="1" s="1"/>
  <c r="H4907" i="1"/>
  <c r="S4907" i="1" s="1"/>
  <c r="J4907" i="1"/>
  <c r="H4908" i="1"/>
  <c r="J4908" i="1"/>
  <c r="U4908" i="1" s="1"/>
  <c r="H4909" i="1"/>
  <c r="S4909" i="1" s="1"/>
  <c r="J4909" i="1"/>
  <c r="H4910" i="1"/>
  <c r="J4910" i="1"/>
  <c r="U4910" i="1" s="1"/>
  <c r="H4911" i="1"/>
  <c r="S4911" i="1" s="1"/>
  <c r="J4911" i="1"/>
  <c r="H4912" i="1"/>
  <c r="J4912" i="1"/>
  <c r="U4912" i="1" s="1"/>
  <c r="H4913" i="1"/>
  <c r="S4913" i="1" s="1"/>
  <c r="J4913" i="1"/>
  <c r="H4914" i="1"/>
  <c r="J4914" i="1"/>
  <c r="U4914" i="1" s="1"/>
  <c r="H4915" i="1"/>
  <c r="S4915" i="1" s="1"/>
  <c r="J4915" i="1"/>
  <c r="H4916" i="1"/>
  <c r="J4916" i="1"/>
  <c r="U4916" i="1" s="1"/>
  <c r="H4917" i="1"/>
  <c r="S4917" i="1" s="1"/>
  <c r="J4917" i="1"/>
  <c r="H4918" i="1"/>
  <c r="J4918" i="1"/>
  <c r="U4918" i="1" s="1"/>
  <c r="H4919" i="1"/>
  <c r="S4919" i="1" s="1"/>
  <c r="J4919" i="1"/>
  <c r="H4920" i="1"/>
  <c r="J4920" i="1"/>
  <c r="U4920" i="1" s="1"/>
  <c r="H4921" i="1"/>
  <c r="S4921" i="1" s="1"/>
  <c r="J4921" i="1"/>
  <c r="H4922" i="1"/>
  <c r="J4922" i="1"/>
  <c r="U4922" i="1" s="1"/>
  <c r="H4923" i="1"/>
  <c r="S4923" i="1" s="1"/>
  <c r="J4923" i="1"/>
  <c r="H4924" i="1"/>
  <c r="J4924" i="1"/>
  <c r="U4924" i="1" s="1"/>
  <c r="H4925" i="1"/>
  <c r="S4925" i="1" s="1"/>
  <c r="J4925" i="1"/>
  <c r="H4926" i="1"/>
  <c r="J4926" i="1"/>
  <c r="U4926" i="1" s="1"/>
  <c r="H4927" i="1"/>
  <c r="S4927" i="1" s="1"/>
  <c r="J4927" i="1"/>
  <c r="H4928" i="1"/>
  <c r="J4928" i="1"/>
  <c r="U4928" i="1" s="1"/>
  <c r="H4929" i="1"/>
  <c r="S4929" i="1" s="1"/>
  <c r="J4929" i="1"/>
  <c r="H4930" i="1"/>
  <c r="J4930" i="1"/>
  <c r="U4930" i="1" s="1"/>
  <c r="H4931" i="1"/>
  <c r="S4931" i="1" s="1"/>
  <c r="J4931" i="1"/>
  <c r="H4932" i="1"/>
  <c r="J4932" i="1"/>
  <c r="U4932" i="1" s="1"/>
  <c r="H4933" i="1"/>
  <c r="S4933" i="1" s="1"/>
  <c r="J4933" i="1"/>
  <c r="H4934" i="1"/>
  <c r="J4934" i="1"/>
  <c r="U4934" i="1" s="1"/>
  <c r="H4935" i="1"/>
  <c r="S4935" i="1" s="1"/>
  <c r="J4935" i="1"/>
  <c r="H4936" i="1"/>
  <c r="J4936" i="1"/>
  <c r="U4936" i="1" s="1"/>
  <c r="H4937" i="1"/>
  <c r="S4937" i="1" s="1"/>
  <c r="J4937" i="1"/>
  <c r="H4938" i="1"/>
  <c r="J4938" i="1"/>
  <c r="U4938" i="1" s="1"/>
  <c r="H4939" i="1"/>
  <c r="S4939" i="1" s="1"/>
  <c r="J4939" i="1"/>
  <c r="H4940" i="1"/>
  <c r="J4940" i="1"/>
  <c r="U4940" i="1" s="1"/>
  <c r="H4941" i="1"/>
  <c r="S4941" i="1" s="1"/>
  <c r="J4941" i="1"/>
  <c r="H4942" i="1"/>
  <c r="J4942" i="1"/>
  <c r="U4942" i="1" s="1"/>
  <c r="H4943" i="1"/>
  <c r="S4943" i="1" s="1"/>
  <c r="J4943" i="1"/>
  <c r="H4944" i="1"/>
  <c r="J4944" i="1"/>
  <c r="U4944" i="1" s="1"/>
  <c r="H4945" i="1"/>
  <c r="S4945" i="1" s="1"/>
  <c r="J4945" i="1"/>
  <c r="H4946" i="1"/>
  <c r="J4946" i="1"/>
  <c r="U4946" i="1" s="1"/>
  <c r="H4947" i="1"/>
  <c r="S4947" i="1" s="1"/>
  <c r="J4947" i="1"/>
  <c r="H4948" i="1"/>
  <c r="J4948" i="1"/>
  <c r="U4948" i="1" s="1"/>
  <c r="H4949" i="1"/>
  <c r="S4949" i="1" s="1"/>
  <c r="J4949" i="1"/>
  <c r="H4950" i="1"/>
  <c r="J4950" i="1"/>
  <c r="U4950" i="1" s="1"/>
  <c r="H4951" i="1"/>
  <c r="S4951" i="1" s="1"/>
  <c r="J4951" i="1"/>
  <c r="H4952" i="1"/>
  <c r="J4952" i="1"/>
  <c r="U4952" i="1" s="1"/>
  <c r="H4953" i="1"/>
  <c r="S4953" i="1" s="1"/>
  <c r="J4953" i="1"/>
  <c r="H4954" i="1"/>
  <c r="J4954" i="1"/>
  <c r="U4954" i="1" s="1"/>
  <c r="H4955" i="1"/>
  <c r="S4955" i="1" s="1"/>
  <c r="J4955" i="1"/>
  <c r="H4956" i="1"/>
  <c r="J4956" i="1"/>
  <c r="U4956" i="1" s="1"/>
  <c r="H4957" i="1"/>
  <c r="S4957" i="1" s="1"/>
  <c r="J4957" i="1"/>
  <c r="H4958" i="1"/>
  <c r="J4958" i="1"/>
  <c r="U4958" i="1" s="1"/>
  <c r="H4959" i="1"/>
  <c r="S4959" i="1" s="1"/>
  <c r="J4959" i="1"/>
  <c r="H4960" i="1"/>
  <c r="J4960" i="1"/>
  <c r="U4960" i="1" s="1"/>
  <c r="H4961" i="1"/>
  <c r="S4961" i="1" s="1"/>
  <c r="J4961" i="1"/>
  <c r="H4962" i="1"/>
  <c r="J4962" i="1"/>
  <c r="U4962" i="1" s="1"/>
  <c r="H4963" i="1"/>
  <c r="S4963" i="1" s="1"/>
  <c r="J4963" i="1"/>
  <c r="H4964" i="1"/>
  <c r="J4964" i="1"/>
  <c r="U4964" i="1" s="1"/>
  <c r="H4965" i="1"/>
  <c r="S4965" i="1" s="1"/>
  <c r="J4965" i="1"/>
  <c r="H4966" i="1"/>
  <c r="J4966" i="1"/>
  <c r="U4966" i="1" s="1"/>
  <c r="H4967" i="1"/>
  <c r="S4967" i="1" s="1"/>
  <c r="J4967" i="1"/>
  <c r="H4968" i="1"/>
  <c r="J4968" i="1"/>
  <c r="U4968" i="1" s="1"/>
  <c r="H4969" i="1"/>
  <c r="S4969" i="1" s="1"/>
  <c r="J4969" i="1"/>
  <c r="H4970" i="1"/>
  <c r="J4970" i="1"/>
  <c r="U4970" i="1" s="1"/>
  <c r="H4971" i="1"/>
  <c r="S4971" i="1" s="1"/>
  <c r="J4971" i="1"/>
  <c r="H4972" i="1"/>
  <c r="J4972" i="1"/>
  <c r="U4972" i="1" s="1"/>
  <c r="H4973" i="1"/>
  <c r="S4973" i="1" s="1"/>
  <c r="J4973" i="1"/>
  <c r="H4974" i="1"/>
  <c r="J4974" i="1"/>
  <c r="U4974" i="1" s="1"/>
  <c r="H4975" i="1"/>
  <c r="S4975" i="1" s="1"/>
  <c r="J4975" i="1"/>
  <c r="H4976" i="1"/>
  <c r="J4976" i="1"/>
  <c r="U4976" i="1" s="1"/>
  <c r="H4977" i="1"/>
  <c r="S4977" i="1" s="1"/>
  <c r="J4977" i="1"/>
  <c r="H4978" i="1"/>
  <c r="J4978" i="1"/>
  <c r="U4978" i="1" s="1"/>
  <c r="H4979" i="1"/>
  <c r="S4979" i="1" s="1"/>
  <c r="J4979" i="1"/>
  <c r="H4980" i="1"/>
  <c r="J4980" i="1"/>
  <c r="U4980" i="1" s="1"/>
  <c r="H4981" i="1"/>
  <c r="S4981" i="1" s="1"/>
  <c r="J4981" i="1"/>
  <c r="H4982" i="1"/>
  <c r="J4982" i="1"/>
  <c r="U4982" i="1" s="1"/>
  <c r="H4983" i="1"/>
  <c r="S4983" i="1" s="1"/>
  <c r="J4983" i="1"/>
  <c r="H4984" i="1"/>
  <c r="J4984" i="1"/>
  <c r="U4984" i="1" s="1"/>
  <c r="H4985" i="1"/>
  <c r="S4985" i="1" s="1"/>
  <c r="J4985" i="1"/>
  <c r="H4986" i="1"/>
  <c r="J4986" i="1"/>
  <c r="U4986" i="1" s="1"/>
  <c r="H4987" i="1"/>
  <c r="S4987" i="1" s="1"/>
  <c r="J4987" i="1"/>
  <c r="H4988" i="1"/>
  <c r="J4988" i="1"/>
  <c r="U4988" i="1" s="1"/>
  <c r="H4989" i="1"/>
  <c r="S4989" i="1" s="1"/>
  <c r="J4989" i="1"/>
  <c r="H4990" i="1"/>
  <c r="J4990" i="1"/>
  <c r="U4990" i="1" s="1"/>
  <c r="H4991" i="1"/>
  <c r="S4991" i="1" s="1"/>
  <c r="J4991" i="1"/>
  <c r="H4992" i="1"/>
  <c r="J4992" i="1"/>
  <c r="U4992" i="1" s="1"/>
  <c r="H4993" i="1"/>
  <c r="S4993" i="1" s="1"/>
  <c r="J4993" i="1"/>
  <c r="H4994" i="1"/>
  <c r="J4994" i="1"/>
  <c r="U4994" i="1" s="1"/>
  <c r="H4995" i="1"/>
  <c r="S4995" i="1" s="1"/>
  <c r="J4995" i="1"/>
  <c r="H4996" i="1"/>
  <c r="J4996" i="1"/>
  <c r="U4996" i="1" s="1"/>
  <c r="H4997" i="1"/>
  <c r="S4997" i="1" s="1"/>
  <c r="J4997" i="1"/>
  <c r="H4998" i="1"/>
  <c r="J4998" i="1"/>
  <c r="U4998" i="1" s="1"/>
  <c r="H4999" i="1"/>
  <c r="S4999" i="1" s="1"/>
  <c r="J4999" i="1"/>
  <c r="H5000" i="1"/>
  <c r="J5000" i="1"/>
  <c r="U5000" i="1" s="1"/>
  <c r="H5001" i="1"/>
  <c r="S5001" i="1" s="1"/>
  <c r="J5001" i="1"/>
  <c r="H5002" i="1"/>
  <c r="J5002" i="1"/>
  <c r="U5002" i="1" s="1"/>
  <c r="H5003" i="1"/>
  <c r="S5003" i="1" s="1"/>
  <c r="J5003" i="1"/>
  <c r="H5004" i="1"/>
  <c r="J5004" i="1"/>
  <c r="U5004" i="1" s="1"/>
  <c r="H5005" i="1"/>
  <c r="S5005" i="1" s="1"/>
  <c r="J5005" i="1"/>
  <c r="H5006" i="1"/>
  <c r="J5006" i="1"/>
  <c r="U5006" i="1" s="1"/>
  <c r="H5007" i="1"/>
  <c r="S5007" i="1" s="1"/>
  <c r="J5007" i="1"/>
  <c r="H5008" i="1"/>
  <c r="J5008" i="1"/>
  <c r="U5008" i="1" s="1"/>
  <c r="H5009" i="1"/>
  <c r="S5009" i="1" s="1"/>
  <c r="J5009" i="1"/>
  <c r="H5010" i="1"/>
  <c r="J5010" i="1"/>
  <c r="U5010" i="1" s="1"/>
  <c r="H5011" i="1"/>
  <c r="S5011" i="1" s="1"/>
  <c r="J5011" i="1"/>
  <c r="H5012" i="1"/>
  <c r="J5012" i="1"/>
  <c r="U5012" i="1" s="1"/>
  <c r="H5013" i="1"/>
  <c r="S5013" i="1" s="1"/>
  <c r="J5013" i="1"/>
  <c r="H5014" i="1"/>
  <c r="J5014" i="1"/>
  <c r="U5014" i="1" s="1"/>
  <c r="H5015" i="1"/>
  <c r="S5015" i="1" s="1"/>
  <c r="J5015" i="1"/>
  <c r="H5016" i="1"/>
  <c r="J5016" i="1"/>
  <c r="U5016" i="1" s="1"/>
  <c r="H5017" i="1"/>
  <c r="S5017" i="1" s="1"/>
  <c r="J5017" i="1"/>
  <c r="H5018" i="1"/>
  <c r="J5018" i="1"/>
  <c r="U5018" i="1" s="1"/>
  <c r="H5019" i="1"/>
  <c r="S5019" i="1" s="1"/>
  <c r="J5019" i="1"/>
  <c r="H5020" i="1"/>
  <c r="J5020" i="1"/>
  <c r="U5020" i="1" s="1"/>
  <c r="H5021" i="1"/>
  <c r="S5021" i="1" s="1"/>
  <c r="J5021" i="1"/>
  <c r="H5022" i="1"/>
  <c r="J5022" i="1"/>
  <c r="U5022" i="1" s="1"/>
  <c r="H5023" i="1"/>
  <c r="S5023" i="1" s="1"/>
  <c r="J5023" i="1"/>
  <c r="H5024" i="1"/>
  <c r="J5024" i="1"/>
  <c r="U5024" i="1" s="1"/>
  <c r="H5025" i="1"/>
  <c r="S5025" i="1" s="1"/>
  <c r="J5025" i="1"/>
  <c r="H5026" i="1"/>
  <c r="J5026" i="1"/>
  <c r="U5026" i="1" s="1"/>
  <c r="H5027" i="1"/>
  <c r="S5027" i="1" s="1"/>
  <c r="J5027" i="1"/>
  <c r="H5028" i="1"/>
  <c r="J5028" i="1"/>
  <c r="U5028" i="1" s="1"/>
  <c r="H5029" i="1"/>
  <c r="S5029" i="1" s="1"/>
  <c r="J5029" i="1"/>
  <c r="H5030" i="1"/>
  <c r="J5030" i="1"/>
  <c r="U5030" i="1" s="1"/>
  <c r="H5031" i="1"/>
  <c r="S5031" i="1" s="1"/>
  <c r="J5031" i="1"/>
  <c r="H5032" i="1"/>
  <c r="J5032" i="1"/>
  <c r="U5032" i="1" s="1"/>
  <c r="H5033" i="1"/>
  <c r="S5033" i="1" s="1"/>
  <c r="J5033" i="1"/>
  <c r="H5034" i="1"/>
  <c r="J5034" i="1"/>
  <c r="U5034" i="1" s="1"/>
  <c r="H5035" i="1"/>
  <c r="S5035" i="1" s="1"/>
  <c r="J5035" i="1"/>
  <c r="H5036" i="1"/>
  <c r="J5036" i="1"/>
  <c r="U5036" i="1" s="1"/>
  <c r="H5037" i="1"/>
  <c r="S5037" i="1" s="1"/>
  <c r="J5037" i="1"/>
  <c r="H5038" i="1"/>
  <c r="J5038" i="1"/>
  <c r="U5038" i="1" s="1"/>
  <c r="H5039" i="1"/>
  <c r="S5039" i="1" s="1"/>
  <c r="J5039" i="1"/>
  <c r="H5040" i="1"/>
  <c r="J5040" i="1"/>
  <c r="U5040" i="1" s="1"/>
  <c r="H5041" i="1"/>
  <c r="S5041" i="1" s="1"/>
  <c r="J5041" i="1"/>
  <c r="H5042" i="1"/>
  <c r="J5042" i="1"/>
  <c r="U5042" i="1" s="1"/>
  <c r="H5043" i="1"/>
  <c r="S5043" i="1" s="1"/>
  <c r="J5043" i="1"/>
  <c r="H5044" i="1"/>
  <c r="J5044" i="1"/>
  <c r="U5044" i="1" s="1"/>
  <c r="H5045" i="1"/>
  <c r="S5045" i="1" s="1"/>
  <c r="J5045" i="1"/>
  <c r="H5046" i="1"/>
  <c r="J5046" i="1"/>
  <c r="U5046" i="1" s="1"/>
  <c r="H5047" i="1"/>
  <c r="S5047" i="1" s="1"/>
  <c r="J5047" i="1"/>
  <c r="H5048" i="1"/>
  <c r="J5048" i="1"/>
  <c r="U5048" i="1" s="1"/>
  <c r="H5049" i="1"/>
  <c r="S5049" i="1" s="1"/>
  <c r="J5049" i="1"/>
  <c r="H5050" i="1"/>
  <c r="J5050" i="1"/>
  <c r="U5050" i="1" s="1"/>
  <c r="H5051" i="1"/>
  <c r="S5051" i="1" s="1"/>
  <c r="J5051" i="1"/>
  <c r="H5052" i="1"/>
  <c r="J5052" i="1"/>
  <c r="U5052" i="1" s="1"/>
  <c r="H5053" i="1"/>
  <c r="S5053" i="1" s="1"/>
  <c r="J5053" i="1"/>
  <c r="H5054" i="1"/>
  <c r="J5054" i="1"/>
  <c r="U5054" i="1" s="1"/>
  <c r="H5055" i="1"/>
  <c r="S5055" i="1" s="1"/>
  <c r="J5055" i="1"/>
  <c r="H5056" i="1"/>
  <c r="J5056" i="1"/>
  <c r="U5056" i="1" s="1"/>
  <c r="H5057" i="1"/>
  <c r="S5057" i="1" s="1"/>
  <c r="J5057" i="1"/>
  <c r="H5058" i="1"/>
  <c r="J5058" i="1"/>
  <c r="U5058" i="1" s="1"/>
  <c r="H5059" i="1"/>
  <c r="S5059" i="1" s="1"/>
  <c r="J5059" i="1"/>
  <c r="H5060" i="1"/>
  <c r="J5060" i="1"/>
  <c r="U5060" i="1" s="1"/>
  <c r="H5061" i="1"/>
  <c r="S5061" i="1" s="1"/>
  <c r="J5061" i="1"/>
  <c r="H5062" i="1"/>
  <c r="J5062" i="1"/>
  <c r="U5062" i="1" s="1"/>
  <c r="H5063" i="1"/>
  <c r="S5063" i="1" s="1"/>
  <c r="J5063" i="1"/>
  <c r="H5064" i="1"/>
  <c r="J5064" i="1"/>
  <c r="U5064" i="1" s="1"/>
  <c r="H5065" i="1"/>
  <c r="S5065" i="1" s="1"/>
  <c r="J5065" i="1"/>
  <c r="H5066" i="1"/>
  <c r="J5066" i="1"/>
  <c r="U5066" i="1" s="1"/>
  <c r="H5067" i="1"/>
  <c r="S5067" i="1" s="1"/>
  <c r="J5067" i="1"/>
  <c r="H5068" i="1"/>
  <c r="J5068" i="1"/>
  <c r="U5068" i="1" s="1"/>
  <c r="H5069" i="1"/>
  <c r="S5069" i="1" s="1"/>
  <c r="J5069" i="1"/>
  <c r="H5070" i="1"/>
  <c r="J5070" i="1"/>
  <c r="U5070" i="1" s="1"/>
  <c r="H5071" i="1"/>
  <c r="S5071" i="1" s="1"/>
  <c r="J5071" i="1"/>
  <c r="H5072" i="1"/>
  <c r="J5072" i="1"/>
  <c r="U5072" i="1" s="1"/>
  <c r="H5073" i="1"/>
  <c r="S5073" i="1" s="1"/>
  <c r="J5073" i="1"/>
  <c r="H5074" i="1"/>
  <c r="J5074" i="1"/>
  <c r="U5074" i="1" s="1"/>
  <c r="H5075" i="1"/>
  <c r="S5075" i="1" s="1"/>
  <c r="J5075" i="1"/>
  <c r="H5076" i="1"/>
  <c r="J5076" i="1"/>
  <c r="U5076" i="1" s="1"/>
  <c r="H5077" i="1"/>
  <c r="S5077" i="1" s="1"/>
  <c r="J5077" i="1"/>
  <c r="H5078" i="1"/>
  <c r="J5078" i="1"/>
  <c r="U5078" i="1" s="1"/>
  <c r="H5079" i="1"/>
  <c r="S5079" i="1" s="1"/>
  <c r="J5079" i="1"/>
  <c r="H5080" i="1"/>
  <c r="J5080" i="1"/>
  <c r="U5080" i="1" s="1"/>
  <c r="H5081" i="1"/>
  <c r="S5081" i="1" s="1"/>
  <c r="J5081" i="1"/>
  <c r="H5082" i="1"/>
  <c r="J5082" i="1"/>
  <c r="U5082" i="1" s="1"/>
  <c r="H5083" i="1"/>
  <c r="S5083" i="1" s="1"/>
  <c r="J5083" i="1"/>
  <c r="H5084" i="1"/>
  <c r="J5084" i="1"/>
  <c r="U5084" i="1" s="1"/>
  <c r="H5085" i="1"/>
  <c r="S5085" i="1" s="1"/>
  <c r="J5085" i="1"/>
  <c r="H5086" i="1"/>
  <c r="J5086" i="1"/>
  <c r="U5086" i="1" s="1"/>
  <c r="H5087" i="1"/>
  <c r="S5087" i="1" s="1"/>
  <c r="J5087" i="1"/>
  <c r="H5088" i="1"/>
  <c r="J5088" i="1"/>
  <c r="U5088" i="1" s="1"/>
  <c r="H5089" i="1"/>
  <c r="S5089" i="1" s="1"/>
  <c r="J5089" i="1"/>
  <c r="H5090" i="1"/>
  <c r="J5090" i="1"/>
  <c r="U5090" i="1" s="1"/>
  <c r="H5091" i="1"/>
  <c r="S5091" i="1" s="1"/>
  <c r="J5091" i="1"/>
  <c r="H5092" i="1"/>
  <c r="J5092" i="1"/>
  <c r="U5092" i="1" s="1"/>
  <c r="H5093" i="1"/>
  <c r="S5093" i="1" s="1"/>
  <c r="J5093" i="1"/>
  <c r="H5094" i="1"/>
  <c r="J5094" i="1"/>
  <c r="U5094" i="1" s="1"/>
  <c r="H5095" i="1"/>
  <c r="S5095" i="1" s="1"/>
  <c r="J5095" i="1"/>
  <c r="H5096" i="1"/>
  <c r="J5096" i="1"/>
  <c r="U5096" i="1" s="1"/>
  <c r="H5097" i="1"/>
  <c r="S5097" i="1" s="1"/>
  <c r="J5097" i="1"/>
  <c r="H5098" i="1"/>
  <c r="J5098" i="1"/>
  <c r="U5098" i="1" s="1"/>
  <c r="H5099" i="1"/>
  <c r="S5099" i="1" s="1"/>
  <c r="J5099" i="1"/>
  <c r="H5100" i="1"/>
  <c r="J5100" i="1"/>
  <c r="U5100" i="1" s="1"/>
  <c r="H5101" i="1"/>
  <c r="S5101" i="1" s="1"/>
  <c r="J5101" i="1"/>
  <c r="H5102" i="1"/>
  <c r="J5102" i="1"/>
  <c r="U5102" i="1" s="1"/>
  <c r="H5103" i="1"/>
  <c r="S5103" i="1" s="1"/>
  <c r="J5103" i="1"/>
  <c r="H5104" i="1"/>
  <c r="J5104" i="1"/>
  <c r="U5104" i="1" s="1"/>
  <c r="H5105" i="1"/>
  <c r="S5105" i="1" s="1"/>
  <c r="J5105" i="1"/>
  <c r="H5106" i="1"/>
  <c r="J5106" i="1"/>
  <c r="U5106" i="1" s="1"/>
  <c r="H5107" i="1"/>
  <c r="S5107" i="1" s="1"/>
  <c r="J5107" i="1"/>
  <c r="H5108" i="1"/>
  <c r="J5108" i="1"/>
  <c r="U5108" i="1" s="1"/>
  <c r="H5109" i="1"/>
  <c r="S5109" i="1" s="1"/>
  <c r="J5109" i="1"/>
  <c r="H5110" i="1"/>
  <c r="J5110" i="1"/>
  <c r="U5110" i="1" s="1"/>
  <c r="H5111" i="1"/>
  <c r="S5111" i="1" s="1"/>
  <c r="J5111" i="1"/>
  <c r="H5112" i="1"/>
  <c r="J5112" i="1"/>
  <c r="U5112" i="1" s="1"/>
  <c r="H5113" i="1"/>
  <c r="S5113" i="1" s="1"/>
  <c r="J5113" i="1"/>
  <c r="H5114" i="1"/>
  <c r="J5114" i="1"/>
  <c r="U5114" i="1" s="1"/>
  <c r="H5115" i="1"/>
  <c r="S5115" i="1" s="1"/>
  <c r="J5115" i="1"/>
  <c r="H5116" i="1"/>
  <c r="J5116" i="1"/>
  <c r="U5116" i="1" s="1"/>
  <c r="H5117" i="1"/>
  <c r="S5117" i="1" s="1"/>
  <c r="J5117" i="1"/>
  <c r="H5118" i="1"/>
  <c r="J5118" i="1"/>
  <c r="U5118" i="1" s="1"/>
  <c r="H5119" i="1"/>
  <c r="S5119" i="1" s="1"/>
  <c r="J5119" i="1"/>
  <c r="H5120" i="1"/>
  <c r="J5120" i="1"/>
  <c r="U5120" i="1" s="1"/>
  <c r="H5121" i="1"/>
  <c r="S5121" i="1" s="1"/>
  <c r="J5121" i="1"/>
  <c r="H5122" i="1"/>
  <c r="J5122" i="1"/>
  <c r="U5122" i="1" s="1"/>
  <c r="H5123" i="1"/>
  <c r="S5123" i="1" s="1"/>
  <c r="J5123" i="1"/>
  <c r="H5124" i="1"/>
  <c r="J5124" i="1"/>
  <c r="U5124" i="1" s="1"/>
  <c r="H5125" i="1"/>
  <c r="S5125" i="1" s="1"/>
  <c r="J5125" i="1"/>
  <c r="H5126" i="1"/>
  <c r="J5126" i="1"/>
  <c r="U5126" i="1" s="1"/>
  <c r="H5127" i="1"/>
  <c r="S5127" i="1" s="1"/>
  <c r="J5127" i="1"/>
  <c r="H5128" i="1"/>
  <c r="J5128" i="1"/>
  <c r="U5128" i="1" s="1"/>
  <c r="H5129" i="1"/>
  <c r="S5129" i="1" s="1"/>
  <c r="J5129" i="1"/>
  <c r="H5130" i="1"/>
  <c r="J5130" i="1"/>
  <c r="U5130" i="1" s="1"/>
  <c r="H5131" i="1"/>
  <c r="S5131" i="1" s="1"/>
  <c r="J5131" i="1"/>
  <c r="T9" i="1"/>
  <c r="J9" i="1"/>
  <c r="U9" i="1" s="1"/>
  <c r="H9" i="1"/>
  <c r="B9" i="1" s="1"/>
  <c r="H10" i="1"/>
  <c r="J10" i="1"/>
  <c r="K10" i="1"/>
  <c r="B5" i="2" s="1"/>
  <c r="M5" i="2" s="1"/>
  <c r="Q71" i="1" l="1"/>
  <c r="V70" i="1"/>
  <c r="Q55" i="1"/>
  <c r="V54" i="1"/>
  <c r="V20" i="1"/>
  <c r="Q21" i="1"/>
  <c r="V241" i="1"/>
  <c r="N3300" i="1"/>
  <c r="E3295" i="2" s="1"/>
  <c r="P3295" i="2" s="1"/>
  <c r="U3300" i="1"/>
  <c r="N3298" i="1"/>
  <c r="E3293" i="2" s="1"/>
  <c r="P3293" i="2" s="1"/>
  <c r="U3298" i="1"/>
  <c r="N3296" i="1"/>
  <c r="E3291" i="2" s="1"/>
  <c r="P3291" i="2" s="1"/>
  <c r="U3296" i="1"/>
  <c r="N3294" i="1"/>
  <c r="E3289" i="2" s="1"/>
  <c r="P3289" i="2" s="1"/>
  <c r="U3294" i="1"/>
  <c r="N3292" i="1"/>
  <c r="E3287" i="2" s="1"/>
  <c r="P3287" i="2" s="1"/>
  <c r="U3292" i="1"/>
  <c r="N3290" i="1"/>
  <c r="E3285" i="2" s="1"/>
  <c r="P3285" i="2" s="1"/>
  <c r="U3290" i="1"/>
  <c r="N3288" i="1"/>
  <c r="E3283" i="2" s="1"/>
  <c r="P3283" i="2" s="1"/>
  <c r="U3288" i="1"/>
  <c r="N3286" i="1"/>
  <c r="E3281" i="2" s="1"/>
  <c r="P3281" i="2" s="1"/>
  <c r="U3286" i="1"/>
  <c r="N3284" i="1"/>
  <c r="E3279" i="2" s="1"/>
  <c r="P3279" i="2" s="1"/>
  <c r="U3284" i="1"/>
  <c r="N3282" i="1"/>
  <c r="E3277" i="2" s="1"/>
  <c r="P3277" i="2" s="1"/>
  <c r="U3282" i="1"/>
  <c r="N3280" i="1"/>
  <c r="E3275" i="2" s="1"/>
  <c r="P3275" i="2" s="1"/>
  <c r="U3280" i="1"/>
  <c r="N3278" i="1"/>
  <c r="E3273" i="2" s="1"/>
  <c r="P3273" i="2" s="1"/>
  <c r="U3278" i="1"/>
  <c r="N3276" i="1"/>
  <c r="E3271" i="2" s="1"/>
  <c r="P3271" i="2" s="1"/>
  <c r="U3276" i="1"/>
  <c r="N3274" i="1"/>
  <c r="E3269" i="2" s="1"/>
  <c r="P3269" i="2" s="1"/>
  <c r="U3274" i="1"/>
  <c r="N3272" i="1"/>
  <c r="E3267" i="2" s="1"/>
  <c r="P3267" i="2" s="1"/>
  <c r="U3272" i="1"/>
  <c r="N3270" i="1"/>
  <c r="E3265" i="2" s="1"/>
  <c r="P3265" i="2" s="1"/>
  <c r="U3270" i="1"/>
  <c r="N3268" i="1"/>
  <c r="E3263" i="2" s="1"/>
  <c r="P3263" i="2" s="1"/>
  <c r="U3268" i="1"/>
  <c r="N3266" i="1"/>
  <c r="E3261" i="2" s="1"/>
  <c r="P3261" i="2" s="1"/>
  <c r="U3266" i="1"/>
  <c r="N3264" i="1"/>
  <c r="E3259" i="2" s="1"/>
  <c r="P3259" i="2" s="1"/>
  <c r="U3264" i="1"/>
  <c r="N3262" i="1"/>
  <c r="E3257" i="2" s="1"/>
  <c r="P3257" i="2" s="1"/>
  <c r="U3262" i="1"/>
  <c r="N3260" i="1"/>
  <c r="E3255" i="2" s="1"/>
  <c r="P3255" i="2" s="1"/>
  <c r="U3260" i="1"/>
  <c r="N3258" i="1"/>
  <c r="E3253" i="2" s="1"/>
  <c r="P3253" i="2" s="1"/>
  <c r="U3258" i="1"/>
  <c r="N3256" i="1"/>
  <c r="E3251" i="2" s="1"/>
  <c r="P3251" i="2" s="1"/>
  <c r="U3256" i="1"/>
  <c r="N3254" i="1"/>
  <c r="E3249" i="2" s="1"/>
  <c r="P3249" i="2" s="1"/>
  <c r="U3254" i="1"/>
  <c r="N3252" i="1"/>
  <c r="E3247" i="2" s="1"/>
  <c r="P3247" i="2" s="1"/>
  <c r="U3252" i="1"/>
  <c r="N3250" i="1"/>
  <c r="E3245" i="2" s="1"/>
  <c r="P3245" i="2" s="1"/>
  <c r="U3250" i="1"/>
  <c r="N3248" i="1"/>
  <c r="E3243" i="2" s="1"/>
  <c r="P3243" i="2" s="1"/>
  <c r="U3248" i="1"/>
  <c r="N3246" i="1"/>
  <c r="E3241" i="2" s="1"/>
  <c r="P3241" i="2" s="1"/>
  <c r="U3246" i="1"/>
  <c r="N3244" i="1"/>
  <c r="E3239" i="2" s="1"/>
  <c r="P3239" i="2" s="1"/>
  <c r="U3244" i="1"/>
  <c r="N3242" i="1"/>
  <c r="E3237" i="2" s="1"/>
  <c r="P3237" i="2" s="1"/>
  <c r="U3242" i="1"/>
  <c r="N3240" i="1"/>
  <c r="E3235" i="2" s="1"/>
  <c r="P3235" i="2" s="1"/>
  <c r="U3240" i="1"/>
  <c r="N3238" i="1"/>
  <c r="E3233" i="2" s="1"/>
  <c r="P3233" i="2" s="1"/>
  <c r="U3238" i="1"/>
  <c r="N3236" i="1"/>
  <c r="E3231" i="2" s="1"/>
  <c r="P3231" i="2" s="1"/>
  <c r="U3236" i="1"/>
  <c r="N3234" i="1"/>
  <c r="E3229" i="2" s="1"/>
  <c r="P3229" i="2" s="1"/>
  <c r="U3234" i="1"/>
  <c r="N3232" i="1"/>
  <c r="E3227" i="2" s="1"/>
  <c r="P3227" i="2" s="1"/>
  <c r="U3232" i="1"/>
  <c r="N3230" i="1"/>
  <c r="E3225" i="2" s="1"/>
  <c r="P3225" i="2" s="1"/>
  <c r="U3230" i="1"/>
  <c r="N3228" i="1"/>
  <c r="E3223" i="2" s="1"/>
  <c r="P3223" i="2" s="1"/>
  <c r="U3228" i="1"/>
  <c r="N3226" i="1"/>
  <c r="E3221" i="2" s="1"/>
  <c r="P3221" i="2" s="1"/>
  <c r="U3226" i="1"/>
  <c r="N3224" i="1"/>
  <c r="E3219" i="2" s="1"/>
  <c r="P3219" i="2" s="1"/>
  <c r="U3224" i="1"/>
  <c r="N3222" i="1"/>
  <c r="E3217" i="2" s="1"/>
  <c r="P3217" i="2" s="1"/>
  <c r="U3222" i="1"/>
  <c r="N3220" i="1"/>
  <c r="E3215" i="2" s="1"/>
  <c r="P3215" i="2" s="1"/>
  <c r="U3220" i="1"/>
  <c r="N3218" i="1"/>
  <c r="E3213" i="2" s="1"/>
  <c r="P3213" i="2" s="1"/>
  <c r="U3218" i="1"/>
  <c r="N3216" i="1"/>
  <c r="E3211" i="2" s="1"/>
  <c r="P3211" i="2" s="1"/>
  <c r="U3216" i="1"/>
  <c r="N3214" i="1"/>
  <c r="E3209" i="2" s="1"/>
  <c r="P3209" i="2" s="1"/>
  <c r="U3214" i="1"/>
  <c r="N3212" i="1"/>
  <c r="E3207" i="2" s="1"/>
  <c r="P3207" i="2" s="1"/>
  <c r="U3212" i="1"/>
  <c r="N3210" i="1"/>
  <c r="E3205" i="2" s="1"/>
  <c r="P3205" i="2" s="1"/>
  <c r="U3210" i="1"/>
  <c r="N3208" i="1"/>
  <c r="E3203" i="2" s="1"/>
  <c r="P3203" i="2" s="1"/>
  <c r="U3208" i="1"/>
  <c r="N3206" i="1"/>
  <c r="E3201" i="2" s="1"/>
  <c r="P3201" i="2" s="1"/>
  <c r="U3206" i="1"/>
  <c r="N3204" i="1"/>
  <c r="E3199" i="2" s="1"/>
  <c r="P3199" i="2" s="1"/>
  <c r="U3204" i="1"/>
  <c r="N3202" i="1"/>
  <c r="E3197" i="2" s="1"/>
  <c r="P3197" i="2" s="1"/>
  <c r="U3202" i="1"/>
  <c r="N3200" i="1"/>
  <c r="E3195" i="2" s="1"/>
  <c r="P3195" i="2" s="1"/>
  <c r="U3200" i="1"/>
  <c r="N3198" i="1"/>
  <c r="E3193" i="2" s="1"/>
  <c r="P3193" i="2" s="1"/>
  <c r="U3198" i="1"/>
  <c r="N3196" i="1"/>
  <c r="E3191" i="2" s="1"/>
  <c r="P3191" i="2" s="1"/>
  <c r="U3196" i="1"/>
  <c r="N3194" i="1"/>
  <c r="E3189" i="2" s="1"/>
  <c r="P3189" i="2" s="1"/>
  <c r="U3194" i="1"/>
  <c r="N3192" i="1"/>
  <c r="E3187" i="2" s="1"/>
  <c r="P3187" i="2" s="1"/>
  <c r="U3192" i="1"/>
  <c r="N3190" i="1"/>
  <c r="E3185" i="2" s="1"/>
  <c r="P3185" i="2" s="1"/>
  <c r="U3190" i="1"/>
  <c r="N3188" i="1"/>
  <c r="E3183" i="2" s="1"/>
  <c r="P3183" i="2" s="1"/>
  <c r="U3188" i="1"/>
  <c r="N3186" i="1"/>
  <c r="E3181" i="2" s="1"/>
  <c r="P3181" i="2" s="1"/>
  <c r="U3186" i="1"/>
  <c r="N3184" i="1"/>
  <c r="E3179" i="2" s="1"/>
  <c r="P3179" i="2" s="1"/>
  <c r="U3184" i="1"/>
  <c r="N3182" i="1"/>
  <c r="E3177" i="2" s="1"/>
  <c r="P3177" i="2" s="1"/>
  <c r="U3182" i="1"/>
  <c r="N3180" i="1"/>
  <c r="E3175" i="2" s="1"/>
  <c r="P3175" i="2" s="1"/>
  <c r="U3180" i="1"/>
  <c r="N3178" i="1"/>
  <c r="E3173" i="2" s="1"/>
  <c r="P3173" i="2" s="1"/>
  <c r="U3178" i="1"/>
  <c r="N3176" i="1"/>
  <c r="E3171" i="2" s="1"/>
  <c r="P3171" i="2" s="1"/>
  <c r="U3176" i="1"/>
  <c r="N3174" i="1"/>
  <c r="E3169" i="2" s="1"/>
  <c r="P3169" i="2" s="1"/>
  <c r="U3174" i="1"/>
  <c r="N3172" i="1"/>
  <c r="E3167" i="2" s="1"/>
  <c r="P3167" i="2" s="1"/>
  <c r="U3172" i="1"/>
  <c r="N3170" i="1"/>
  <c r="E3165" i="2" s="1"/>
  <c r="P3165" i="2" s="1"/>
  <c r="U3170" i="1"/>
  <c r="N3168" i="1"/>
  <c r="E3163" i="2" s="1"/>
  <c r="P3163" i="2" s="1"/>
  <c r="U3168" i="1"/>
  <c r="N3166" i="1"/>
  <c r="E3161" i="2" s="1"/>
  <c r="P3161" i="2" s="1"/>
  <c r="U3166" i="1"/>
  <c r="N3164" i="1"/>
  <c r="E3159" i="2" s="1"/>
  <c r="P3159" i="2" s="1"/>
  <c r="U3164" i="1"/>
  <c r="N3162" i="1"/>
  <c r="E3157" i="2" s="1"/>
  <c r="P3157" i="2" s="1"/>
  <c r="U3162" i="1"/>
  <c r="N3160" i="1"/>
  <c r="E3155" i="2" s="1"/>
  <c r="P3155" i="2" s="1"/>
  <c r="U3160" i="1"/>
  <c r="N3158" i="1"/>
  <c r="E3153" i="2" s="1"/>
  <c r="P3153" i="2" s="1"/>
  <c r="U3158" i="1"/>
  <c r="N3156" i="1"/>
  <c r="E3151" i="2" s="1"/>
  <c r="P3151" i="2" s="1"/>
  <c r="U3156" i="1"/>
  <c r="N3154" i="1"/>
  <c r="E3149" i="2" s="1"/>
  <c r="P3149" i="2" s="1"/>
  <c r="U3154" i="1"/>
  <c r="N3152" i="1"/>
  <c r="E3147" i="2" s="1"/>
  <c r="P3147" i="2" s="1"/>
  <c r="U3152" i="1"/>
  <c r="N3150" i="1"/>
  <c r="E3145" i="2" s="1"/>
  <c r="P3145" i="2" s="1"/>
  <c r="U3150" i="1"/>
  <c r="N3148" i="1"/>
  <c r="E3143" i="2" s="1"/>
  <c r="P3143" i="2" s="1"/>
  <c r="U3148" i="1"/>
  <c r="N3146" i="1"/>
  <c r="E3141" i="2" s="1"/>
  <c r="P3141" i="2" s="1"/>
  <c r="U3146" i="1"/>
  <c r="N3144" i="1"/>
  <c r="E3139" i="2" s="1"/>
  <c r="P3139" i="2" s="1"/>
  <c r="U3144" i="1"/>
  <c r="N3142" i="1"/>
  <c r="E3137" i="2" s="1"/>
  <c r="P3137" i="2" s="1"/>
  <c r="U3142" i="1"/>
  <c r="N3140" i="1"/>
  <c r="E3135" i="2" s="1"/>
  <c r="P3135" i="2" s="1"/>
  <c r="U3140" i="1"/>
  <c r="N3138" i="1"/>
  <c r="E3133" i="2" s="1"/>
  <c r="P3133" i="2" s="1"/>
  <c r="U3138" i="1"/>
  <c r="N3136" i="1"/>
  <c r="E3131" i="2" s="1"/>
  <c r="P3131" i="2" s="1"/>
  <c r="U3136" i="1"/>
  <c r="N3134" i="1"/>
  <c r="E3129" i="2" s="1"/>
  <c r="P3129" i="2" s="1"/>
  <c r="U3134" i="1"/>
  <c r="N3132" i="1"/>
  <c r="E3127" i="2" s="1"/>
  <c r="P3127" i="2" s="1"/>
  <c r="U3132" i="1"/>
  <c r="N3130" i="1"/>
  <c r="E3125" i="2" s="1"/>
  <c r="P3125" i="2" s="1"/>
  <c r="U3130" i="1"/>
  <c r="N3128" i="1"/>
  <c r="E3123" i="2" s="1"/>
  <c r="P3123" i="2" s="1"/>
  <c r="U3128" i="1"/>
  <c r="N3126" i="1"/>
  <c r="E3121" i="2" s="1"/>
  <c r="P3121" i="2" s="1"/>
  <c r="U3126" i="1"/>
  <c r="N3124" i="1"/>
  <c r="E3119" i="2" s="1"/>
  <c r="P3119" i="2" s="1"/>
  <c r="U3124" i="1"/>
  <c r="N3122" i="1"/>
  <c r="E3117" i="2" s="1"/>
  <c r="P3117" i="2" s="1"/>
  <c r="U3122" i="1"/>
  <c r="N3120" i="1"/>
  <c r="E3115" i="2" s="1"/>
  <c r="P3115" i="2" s="1"/>
  <c r="U3120" i="1"/>
  <c r="N3118" i="1"/>
  <c r="E3113" i="2" s="1"/>
  <c r="P3113" i="2" s="1"/>
  <c r="U3118" i="1"/>
  <c r="N3116" i="1"/>
  <c r="E3111" i="2" s="1"/>
  <c r="P3111" i="2" s="1"/>
  <c r="U3116" i="1"/>
  <c r="N3114" i="1"/>
  <c r="E3109" i="2" s="1"/>
  <c r="P3109" i="2" s="1"/>
  <c r="U3114" i="1"/>
  <c r="N3112" i="1"/>
  <c r="E3107" i="2" s="1"/>
  <c r="P3107" i="2" s="1"/>
  <c r="U3112" i="1"/>
  <c r="N3110" i="1"/>
  <c r="E3105" i="2" s="1"/>
  <c r="P3105" i="2" s="1"/>
  <c r="U3110" i="1"/>
  <c r="N3108" i="1"/>
  <c r="E3103" i="2" s="1"/>
  <c r="P3103" i="2" s="1"/>
  <c r="U3108" i="1"/>
  <c r="N3106" i="1"/>
  <c r="E3101" i="2" s="1"/>
  <c r="P3101" i="2" s="1"/>
  <c r="U3106" i="1"/>
  <c r="N3104" i="1"/>
  <c r="E3099" i="2" s="1"/>
  <c r="P3099" i="2" s="1"/>
  <c r="U3104" i="1"/>
  <c r="N3102" i="1"/>
  <c r="E3097" i="2" s="1"/>
  <c r="P3097" i="2" s="1"/>
  <c r="U3102" i="1"/>
  <c r="N3100" i="1"/>
  <c r="E3095" i="2" s="1"/>
  <c r="P3095" i="2" s="1"/>
  <c r="U3100" i="1"/>
  <c r="N3098" i="1"/>
  <c r="E3093" i="2" s="1"/>
  <c r="P3093" i="2" s="1"/>
  <c r="U3098" i="1"/>
  <c r="N3096" i="1"/>
  <c r="E3091" i="2" s="1"/>
  <c r="P3091" i="2" s="1"/>
  <c r="U3096" i="1"/>
  <c r="N3094" i="1"/>
  <c r="E3089" i="2" s="1"/>
  <c r="P3089" i="2" s="1"/>
  <c r="U3094" i="1"/>
  <c r="N3092" i="1"/>
  <c r="E3087" i="2" s="1"/>
  <c r="P3087" i="2" s="1"/>
  <c r="U3092" i="1"/>
  <c r="N3090" i="1"/>
  <c r="E3085" i="2" s="1"/>
  <c r="P3085" i="2" s="1"/>
  <c r="U3090" i="1"/>
  <c r="N3088" i="1"/>
  <c r="E3083" i="2" s="1"/>
  <c r="P3083" i="2" s="1"/>
  <c r="U3088" i="1"/>
  <c r="N3086" i="1"/>
  <c r="E3081" i="2" s="1"/>
  <c r="P3081" i="2" s="1"/>
  <c r="U3086" i="1"/>
  <c r="N3084" i="1"/>
  <c r="E3079" i="2" s="1"/>
  <c r="P3079" i="2" s="1"/>
  <c r="U3084" i="1"/>
  <c r="N3082" i="1"/>
  <c r="E3077" i="2" s="1"/>
  <c r="P3077" i="2" s="1"/>
  <c r="U3082" i="1"/>
  <c r="N3080" i="1"/>
  <c r="E3075" i="2" s="1"/>
  <c r="P3075" i="2" s="1"/>
  <c r="U3080" i="1"/>
  <c r="N3078" i="1"/>
  <c r="E3073" i="2" s="1"/>
  <c r="P3073" i="2" s="1"/>
  <c r="U3078" i="1"/>
  <c r="N3076" i="1"/>
  <c r="E3071" i="2" s="1"/>
  <c r="P3071" i="2" s="1"/>
  <c r="U3076" i="1"/>
  <c r="N3074" i="1"/>
  <c r="E3069" i="2" s="1"/>
  <c r="P3069" i="2" s="1"/>
  <c r="U3074" i="1"/>
  <c r="N3072" i="1"/>
  <c r="E3067" i="2" s="1"/>
  <c r="P3067" i="2" s="1"/>
  <c r="U3072" i="1"/>
  <c r="N3070" i="1"/>
  <c r="E3065" i="2" s="1"/>
  <c r="P3065" i="2" s="1"/>
  <c r="U3070" i="1"/>
  <c r="N3068" i="1"/>
  <c r="E3063" i="2" s="1"/>
  <c r="P3063" i="2" s="1"/>
  <c r="U3068" i="1"/>
  <c r="N3066" i="1"/>
  <c r="E3061" i="2" s="1"/>
  <c r="P3061" i="2" s="1"/>
  <c r="U3066" i="1"/>
  <c r="N3064" i="1"/>
  <c r="E3059" i="2" s="1"/>
  <c r="P3059" i="2" s="1"/>
  <c r="U3064" i="1"/>
  <c r="N3062" i="1"/>
  <c r="E3057" i="2" s="1"/>
  <c r="P3057" i="2" s="1"/>
  <c r="U3062" i="1"/>
  <c r="N3060" i="1"/>
  <c r="E3055" i="2" s="1"/>
  <c r="P3055" i="2" s="1"/>
  <c r="U3060" i="1"/>
  <c r="N3058" i="1"/>
  <c r="E3053" i="2" s="1"/>
  <c r="P3053" i="2" s="1"/>
  <c r="U3058" i="1"/>
  <c r="N3056" i="1"/>
  <c r="E3051" i="2" s="1"/>
  <c r="P3051" i="2" s="1"/>
  <c r="U3056" i="1"/>
  <c r="N3054" i="1"/>
  <c r="E3049" i="2" s="1"/>
  <c r="P3049" i="2" s="1"/>
  <c r="U3054" i="1"/>
  <c r="N3052" i="1"/>
  <c r="E3047" i="2" s="1"/>
  <c r="P3047" i="2" s="1"/>
  <c r="U3052" i="1"/>
  <c r="N3050" i="1"/>
  <c r="E3045" i="2" s="1"/>
  <c r="P3045" i="2" s="1"/>
  <c r="U3050" i="1"/>
  <c r="N3048" i="1"/>
  <c r="E3043" i="2" s="1"/>
  <c r="P3043" i="2" s="1"/>
  <c r="U3048" i="1"/>
  <c r="N3046" i="1"/>
  <c r="E3041" i="2" s="1"/>
  <c r="P3041" i="2" s="1"/>
  <c r="U3046" i="1"/>
  <c r="N3044" i="1"/>
  <c r="E3039" i="2" s="1"/>
  <c r="P3039" i="2" s="1"/>
  <c r="U3044" i="1"/>
  <c r="N3042" i="1"/>
  <c r="E3037" i="2" s="1"/>
  <c r="P3037" i="2" s="1"/>
  <c r="U3042" i="1"/>
  <c r="N3040" i="1"/>
  <c r="E3035" i="2" s="1"/>
  <c r="P3035" i="2" s="1"/>
  <c r="U3040" i="1"/>
  <c r="N3038" i="1"/>
  <c r="E3033" i="2" s="1"/>
  <c r="P3033" i="2" s="1"/>
  <c r="U3038" i="1"/>
  <c r="N3036" i="1"/>
  <c r="E3031" i="2" s="1"/>
  <c r="P3031" i="2" s="1"/>
  <c r="U3036" i="1"/>
  <c r="N3034" i="1"/>
  <c r="E3029" i="2" s="1"/>
  <c r="P3029" i="2" s="1"/>
  <c r="U3034" i="1"/>
  <c r="N3032" i="1"/>
  <c r="E3027" i="2" s="1"/>
  <c r="P3027" i="2" s="1"/>
  <c r="U3032" i="1"/>
  <c r="N3030" i="1"/>
  <c r="E3025" i="2" s="1"/>
  <c r="P3025" i="2" s="1"/>
  <c r="U3030" i="1"/>
  <c r="N3028" i="1"/>
  <c r="E3023" i="2" s="1"/>
  <c r="P3023" i="2" s="1"/>
  <c r="U3028" i="1"/>
  <c r="N3026" i="1"/>
  <c r="E3021" i="2" s="1"/>
  <c r="P3021" i="2" s="1"/>
  <c r="U3026" i="1"/>
  <c r="N3024" i="1"/>
  <c r="E3019" i="2" s="1"/>
  <c r="P3019" i="2" s="1"/>
  <c r="U3024" i="1"/>
  <c r="N3022" i="1"/>
  <c r="E3017" i="2" s="1"/>
  <c r="P3017" i="2" s="1"/>
  <c r="U3022" i="1"/>
  <c r="N3020" i="1"/>
  <c r="E3015" i="2" s="1"/>
  <c r="P3015" i="2" s="1"/>
  <c r="U3020" i="1"/>
  <c r="N3018" i="1"/>
  <c r="E3013" i="2" s="1"/>
  <c r="P3013" i="2" s="1"/>
  <c r="U3018" i="1"/>
  <c r="N3016" i="1"/>
  <c r="E3011" i="2" s="1"/>
  <c r="P3011" i="2" s="1"/>
  <c r="U3016" i="1"/>
  <c r="N3014" i="1"/>
  <c r="E3009" i="2" s="1"/>
  <c r="P3009" i="2" s="1"/>
  <c r="U3014" i="1"/>
  <c r="N3012" i="1"/>
  <c r="E3007" i="2" s="1"/>
  <c r="P3007" i="2" s="1"/>
  <c r="U3012" i="1"/>
  <c r="N3010" i="1"/>
  <c r="E3005" i="2" s="1"/>
  <c r="P3005" i="2" s="1"/>
  <c r="U3010" i="1"/>
  <c r="N3008" i="1"/>
  <c r="E3003" i="2" s="1"/>
  <c r="P3003" i="2" s="1"/>
  <c r="U3008" i="1"/>
  <c r="N3006" i="1"/>
  <c r="E3001" i="2" s="1"/>
  <c r="P3001" i="2" s="1"/>
  <c r="U3006" i="1"/>
  <c r="N3004" i="1"/>
  <c r="E2999" i="2" s="1"/>
  <c r="P2999" i="2" s="1"/>
  <c r="U3004" i="1"/>
  <c r="N3002" i="1"/>
  <c r="E2997" i="2" s="1"/>
  <c r="P2997" i="2" s="1"/>
  <c r="U3002" i="1"/>
  <c r="N3000" i="1"/>
  <c r="E2995" i="2" s="1"/>
  <c r="P2995" i="2" s="1"/>
  <c r="U3000" i="1"/>
  <c r="N2998" i="1"/>
  <c r="E2993" i="2" s="1"/>
  <c r="P2993" i="2" s="1"/>
  <c r="U2998" i="1"/>
  <c r="N2996" i="1"/>
  <c r="E2991" i="2" s="1"/>
  <c r="P2991" i="2" s="1"/>
  <c r="U2996" i="1"/>
  <c r="N2994" i="1"/>
  <c r="E2989" i="2" s="1"/>
  <c r="P2989" i="2" s="1"/>
  <c r="U2994" i="1"/>
  <c r="N2992" i="1"/>
  <c r="E2987" i="2" s="1"/>
  <c r="P2987" i="2" s="1"/>
  <c r="U2992" i="1"/>
  <c r="N2990" i="1"/>
  <c r="E2985" i="2" s="1"/>
  <c r="P2985" i="2" s="1"/>
  <c r="U2990" i="1"/>
  <c r="N2988" i="1"/>
  <c r="E2983" i="2" s="1"/>
  <c r="P2983" i="2" s="1"/>
  <c r="U2988" i="1"/>
  <c r="N2986" i="1"/>
  <c r="E2981" i="2" s="1"/>
  <c r="P2981" i="2" s="1"/>
  <c r="U2986" i="1"/>
  <c r="N2984" i="1"/>
  <c r="E2979" i="2" s="1"/>
  <c r="P2979" i="2" s="1"/>
  <c r="U2984" i="1"/>
  <c r="N2982" i="1"/>
  <c r="E2977" i="2" s="1"/>
  <c r="P2977" i="2" s="1"/>
  <c r="U2982" i="1"/>
  <c r="N2980" i="1"/>
  <c r="E2975" i="2" s="1"/>
  <c r="P2975" i="2" s="1"/>
  <c r="U2980" i="1"/>
  <c r="N2978" i="1"/>
  <c r="E2973" i="2" s="1"/>
  <c r="P2973" i="2" s="1"/>
  <c r="U2978" i="1"/>
  <c r="N2976" i="1"/>
  <c r="E2971" i="2" s="1"/>
  <c r="P2971" i="2" s="1"/>
  <c r="U2976" i="1"/>
  <c r="N2974" i="1"/>
  <c r="E2969" i="2" s="1"/>
  <c r="P2969" i="2" s="1"/>
  <c r="U2974" i="1"/>
  <c r="N2972" i="1"/>
  <c r="E2967" i="2" s="1"/>
  <c r="P2967" i="2" s="1"/>
  <c r="U2972" i="1"/>
  <c r="N2970" i="1"/>
  <c r="E2965" i="2" s="1"/>
  <c r="P2965" i="2" s="1"/>
  <c r="U2970" i="1"/>
  <c r="N2968" i="1"/>
  <c r="E2963" i="2" s="1"/>
  <c r="P2963" i="2" s="1"/>
  <c r="U2968" i="1"/>
  <c r="N2966" i="1"/>
  <c r="E2961" i="2" s="1"/>
  <c r="P2961" i="2" s="1"/>
  <c r="U2966" i="1"/>
  <c r="N2964" i="1"/>
  <c r="E2959" i="2" s="1"/>
  <c r="P2959" i="2" s="1"/>
  <c r="U2964" i="1"/>
  <c r="N2962" i="1"/>
  <c r="E2957" i="2" s="1"/>
  <c r="P2957" i="2" s="1"/>
  <c r="U2962" i="1"/>
  <c r="N2960" i="1"/>
  <c r="E2955" i="2" s="1"/>
  <c r="P2955" i="2" s="1"/>
  <c r="U2960" i="1"/>
  <c r="N2958" i="1"/>
  <c r="E2953" i="2" s="1"/>
  <c r="P2953" i="2" s="1"/>
  <c r="U2958" i="1"/>
  <c r="N2956" i="1"/>
  <c r="E2951" i="2" s="1"/>
  <c r="P2951" i="2" s="1"/>
  <c r="U2956" i="1"/>
  <c r="N2954" i="1"/>
  <c r="E2949" i="2" s="1"/>
  <c r="P2949" i="2" s="1"/>
  <c r="U2954" i="1"/>
  <c r="N2952" i="1"/>
  <c r="E2947" i="2" s="1"/>
  <c r="P2947" i="2" s="1"/>
  <c r="U2952" i="1"/>
  <c r="N2950" i="1"/>
  <c r="E2945" i="2" s="1"/>
  <c r="P2945" i="2" s="1"/>
  <c r="U2950" i="1"/>
  <c r="N2948" i="1"/>
  <c r="E2943" i="2" s="1"/>
  <c r="P2943" i="2" s="1"/>
  <c r="U2948" i="1"/>
  <c r="N2946" i="1"/>
  <c r="E2941" i="2" s="1"/>
  <c r="P2941" i="2" s="1"/>
  <c r="U2946" i="1"/>
  <c r="N2944" i="1"/>
  <c r="E2939" i="2" s="1"/>
  <c r="P2939" i="2" s="1"/>
  <c r="U2944" i="1"/>
  <c r="N2942" i="1"/>
  <c r="E2937" i="2" s="1"/>
  <c r="P2937" i="2" s="1"/>
  <c r="U2942" i="1"/>
  <c r="N2940" i="1"/>
  <c r="E2935" i="2" s="1"/>
  <c r="P2935" i="2" s="1"/>
  <c r="U2940" i="1"/>
  <c r="N2938" i="1"/>
  <c r="E2933" i="2" s="1"/>
  <c r="P2933" i="2" s="1"/>
  <c r="U2938" i="1"/>
  <c r="N2936" i="1"/>
  <c r="E2931" i="2" s="1"/>
  <c r="P2931" i="2" s="1"/>
  <c r="U2936" i="1"/>
  <c r="N2934" i="1"/>
  <c r="E2929" i="2" s="1"/>
  <c r="P2929" i="2" s="1"/>
  <c r="U2934" i="1"/>
  <c r="N2932" i="1"/>
  <c r="E2927" i="2" s="1"/>
  <c r="P2927" i="2" s="1"/>
  <c r="U2932" i="1"/>
  <c r="N2930" i="1"/>
  <c r="E2925" i="2" s="1"/>
  <c r="P2925" i="2" s="1"/>
  <c r="U2930" i="1"/>
  <c r="N2928" i="1"/>
  <c r="E2923" i="2" s="1"/>
  <c r="P2923" i="2" s="1"/>
  <c r="U2928" i="1"/>
  <c r="N2926" i="1"/>
  <c r="E2921" i="2" s="1"/>
  <c r="P2921" i="2" s="1"/>
  <c r="U2926" i="1"/>
  <c r="N2924" i="1"/>
  <c r="E2919" i="2" s="1"/>
  <c r="P2919" i="2" s="1"/>
  <c r="U2924" i="1"/>
  <c r="N2922" i="1"/>
  <c r="E2917" i="2" s="1"/>
  <c r="P2917" i="2" s="1"/>
  <c r="U2922" i="1"/>
  <c r="N2920" i="1"/>
  <c r="E2915" i="2" s="1"/>
  <c r="P2915" i="2" s="1"/>
  <c r="U2920" i="1"/>
  <c r="N2918" i="1"/>
  <c r="E2913" i="2" s="1"/>
  <c r="P2913" i="2" s="1"/>
  <c r="U2918" i="1"/>
  <c r="N2916" i="1"/>
  <c r="E2911" i="2" s="1"/>
  <c r="P2911" i="2" s="1"/>
  <c r="U2916" i="1"/>
  <c r="N2914" i="1"/>
  <c r="E2909" i="2" s="1"/>
  <c r="P2909" i="2" s="1"/>
  <c r="U2914" i="1"/>
  <c r="N2912" i="1"/>
  <c r="E2907" i="2" s="1"/>
  <c r="P2907" i="2" s="1"/>
  <c r="U2912" i="1"/>
  <c r="N2910" i="1"/>
  <c r="E2905" i="2" s="1"/>
  <c r="P2905" i="2" s="1"/>
  <c r="U2910" i="1"/>
  <c r="N2908" i="1"/>
  <c r="E2903" i="2" s="1"/>
  <c r="P2903" i="2" s="1"/>
  <c r="U2908" i="1"/>
  <c r="N2906" i="1"/>
  <c r="E2901" i="2" s="1"/>
  <c r="P2901" i="2" s="1"/>
  <c r="U2906" i="1"/>
  <c r="N2904" i="1"/>
  <c r="E2899" i="2" s="1"/>
  <c r="P2899" i="2" s="1"/>
  <c r="U2904" i="1"/>
  <c r="N2902" i="1"/>
  <c r="E2897" i="2" s="1"/>
  <c r="P2897" i="2" s="1"/>
  <c r="U2902" i="1"/>
  <c r="N2900" i="1"/>
  <c r="E2895" i="2" s="1"/>
  <c r="P2895" i="2" s="1"/>
  <c r="U2900" i="1"/>
  <c r="N2898" i="1"/>
  <c r="E2893" i="2" s="1"/>
  <c r="P2893" i="2" s="1"/>
  <c r="U2898" i="1"/>
  <c r="N2896" i="1"/>
  <c r="E2891" i="2" s="1"/>
  <c r="P2891" i="2" s="1"/>
  <c r="U2896" i="1"/>
  <c r="N2894" i="1"/>
  <c r="E2889" i="2" s="1"/>
  <c r="P2889" i="2" s="1"/>
  <c r="U2894" i="1"/>
  <c r="N2892" i="1"/>
  <c r="E2887" i="2" s="1"/>
  <c r="P2887" i="2" s="1"/>
  <c r="U2892" i="1"/>
  <c r="N2890" i="1"/>
  <c r="E2885" i="2" s="1"/>
  <c r="P2885" i="2" s="1"/>
  <c r="U2890" i="1"/>
  <c r="N2888" i="1"/>
  <c r="E2883" i="2" s="1"/>
  <c r="P2883" i="2" s="1"/>
  <c r="U2888" i="1"/>
  <c r="N2886" i="1"/>
  <c r="E2881" i="2" s="1"/>
  <c r="P2881" i="2" s="1"/>
  <c r="U2886" i="1"/>
  <c r="N2884" i="1"/>
  <c r="E2879" i="2" s="1"/>
  <c r="P2879" i="2" s="1"/>
  <c r="U2884" i="1"/>
  <c r="N2882" i="1"/>
  <c r="E2877" i="2" s="1"/>
  <c r="P2877" i="2" s="1"/>
  <c r="U2882" i="1"/>
  <c r="N2880" i="1"/>
  <c r="E2875" i="2" s="1"/>
  <c r="P2875" i="2" s="1"/>
  <c r="U2880" i="1"/>
  <c r="N2878" i="1"/>
  <c r="E2873" i="2" s="1"/>
  <c r="P2873" i="2" s="1"/>
  <c r="U2878" i="1"/>
  <c r="N2876" i="1"/>
  <c r="E2871" i="2" s="1"/>
  <c r="P2871" i="2" s="1"/>
  <c r="U2876" i="1"/>
  <c r="N2874" i="1"/>
  <c r="E2869" i="2" s="1"/>
  <c r="P2869" i="2" s="1"/>
  <c r="U2874" i="1"/>
  <c r="N2872" i="1"/>
  <c r="E2867" i="2" s="1"/>
  <c r="P2867" i="2" s="1"/>
  <c r="U2872" i="1"/>
  <c r="N2870" i="1"/>
  <c r="E2865" i="2" s="1"/>
  <c r="P2865" i="2" s="1"/>
  <c r="U2870" i="1"/>
  <c r="N2868" i="1"/>
  <c r="E2863" i="2" s="1"/>
  <c r="P2863" i="2" s="1"/>
  <c r="U2868" i="1"/>
  <c r="N2866" i="1"/>
  <c r="E2861" i="2" s="1"/>
  <c r="P2861" i="2" s="1"/>
  <c r="U2866" i="1"/>
  <c r="N2864" i="1"/>
  <c r="E2859" i="2" s="1"/>
  <c r="P2859" i="2" s="1"/>
  <c r="U2864" i="1"/>
  <c r="N2862" i="1"/>
  <c r="E2857" i="2" s="1"/>
  <c r="P2857" i="2" s="1"/>
  <c r="U2862" i="1"/>
  <c r="N2860" i="1"/>
  <c r="E2855" i="2" s="1"/>
  <c r="P2855" i="2" s="1"/>
  <c r="U2860" i="1"/>
  <c r="N2858" i="1"/>
  <c r="E2853" i="2" s="1"/>
  <c r="P2853" i="2" s="1"/>
  <c r="U2858" i="1"/>
  <c r="N2856" i="1"/>
  <c r="E2851" i="2" s="1"/>
  <c r="P2851" i="2" s="1"/>
  <c r="U2856" i="1"/>
  <c r="N2854" i="1"/>
  <c r="E2849" i="2" s="1"/>
  <c r="P2849" i="2" s="1"/>
  <c r="U2854" i="1"/>
  <c r="N2852" i="1"/>
  <c r="E2847" i="2" s="1"/>
  <c r="P2847" i="2" s="1"/>
  <c r="U2852" i="1"/>
  <c r="N2850" i="1"/>
  <c r="E2845" i="2" s="1"/>
  <c r="P2845" i="2" s="1"/>
  <c r="U2850" i="1"/>
  <c r="N2848" i="1"/>
  <c r="E2843" i="2" s="1"/>
  <c r="P2843" i="2" s="1"/>
  <c r="U2848" i="1"/>
  <c r="N2846" i="1"/>
  <c r="E2841" i="2" s="1"/>
  <c r="P2841" i="2" s="1"/>
  <c r="U2846" i="1"/>
  <c r="N2844" i="1"/>
  <c r="E2839" i="2" s="1"/>
  <c r="P2839" i="2" s="1"/>
  <c r="U2844" i="1"/>
  <c r="N2842" i="1"/>
  <c r="E2837" i="2" s="1"/>
  <c r="P2837" i="2" s="1"/>
  <c r="U2842" i="1"/>
  <c r="N2840" i="1"/>
  <c r="E2835" i="2" s="1"/>
  <c r="P2835" i="2" s="1"/>
  <c r="U2840" i="1"/>
  <c r="N2838" i="1"/>
  <c r="E2833" i="2" s="1"/>
  <c r="P2833" i="2" s="1"/>
  <c r="U2838" i="1"/>
  <c r="N2836" i="1"/>
  <c r="E2831" i="2" s="1"/>
  <c r="P2831" i="2" s="1"/>
  <c r="U2836" i="1"/>
  <c r="N2834" i="1"/>
  <c r="E2829" i="2" s="1"/>
  <c r="P2829" i="2" s="1"/>
  <c r="U2834" i="1"/>
  <c r="N2832" i="1"/>
  <c r="E2827" i="2" s="1"/>
  <c r="P2827" i="2" s="1"/>
  <c r="U2832" i="1"/>
  <c r="N2830" i="1"/>
  <c r="E2825" i="2" s="1"/>
  <c r="P2825" i="2" s="1"/>
  <c r="U2830" i="1"/>
  <c r="N2828" i="1"/>
  <c r="E2823" i="2" s="1"/>
  <c r="P2823" i="2" s="1"/>
  <c r="U2828" i="1"/>
  <c r="N2826" i="1"/>
  <c r="E2821" i="2" s="1"/>
  <c r="P2821" i="2" s="1"/>
  <c r="U2826" i="1"/>
  <c r="N2824" i="1"/>
  <c r="E2819" i="2" s="1"/>
  <c r="P2819" i="2" s="1"/>
  <c r="U2824" i="1"/>
  <c r="N2822" i="1"/>
  <c r="E2817" i="2" s="1"/>
  <c r="P2817" i="2" s="1"/>
  <c r="U2822" i="1"/>
  <c r="N2820" i="1"/>
  <c r="E2815" i="2" s="1"/>
  <c r="P2815" i="2" s="1"/>
  <c r="U2820" i="1"/>
  <c r="N2818" i="1"/>
  <c r="E2813" i="2" s="1"/>
  <c r="P2813" i="2" s="1"/>
  <c r="U2818" i="1"/>
  <c r="N2816" i="1"/>
  <c r="E2811" i="2" s="1"/>
  <c r="P2811" i="2" s="1"/>
  <c r="U2816" i="1"/>
  <c r="N2814" i="1"/>
  <c r="E2809" i="2" s="1"/>
  <c r="P2809" i="2" s="1"/>
  <c r="U2814" i="1"/>
  <c r="N2812" i="1"/>
  <c r="E2807" i="2" s="1"/>
  <c r="P2807" i="2" s="1"/>
  <c r="U2812" i="1"/>
  <c r="N2810" i="1"/>
  <c r="E2805" i="2" s="1"/>
  <c r="P2805" i="2" s="1"/>
  <c r="U2810" i="1"/>
  <c r="N2808" i="1"/>
  <c r="E2803" i="2" s="1"/>
  <c r="P2803" i="2" s="1"/>
  <c r="U2808" i="1"/>
  <c r="N2806" i="1"/>
  <c r="E2801" i="2" s="1"/>
  <c r="P2801" i="2" s="1"/>
  <c r="U2806" i="1"/>
  <c r="N2804" i="1"/>
  <c r="E2799" i="2" s="1"/>
  <c r="P2799" i="2" s="1"/>
  <c r="U2804" i="1"/>
  <c r="N2802" i="1"/>
  <c r="E2797" i="2" s="1"/>
  <c r="P2797" i="2" s="1"/>
  <c r="U2802" i="1"/>
  <c r="N2800" i="1"/>
  <c r="E2795" i="2" s="1"/>
  <c r="P2795" i="2" s="1"/>
  <c r="U2800" i="1"/>
  <c r="N2798" i="1"/>
  <c r="E2793" i="2" s="1"/>
  <c r="P2793" i="2" s="1"/>
  <c r="U2798" i="1"/>
  <c r="N2796" i="1"/>
  <c r="E2791" i="2" s="1"/>
  <c r="P2791" i="2" s="1"/>
  <c r="U2796" i="1"/>
  <c r="N2794" i="1"/>
  <c r="E2789" i="2" s="1"/>
  <c r="P2789" i="2" s="1"/>
  <c r="U2794" i="1"/>
  <c r="N2792" i="1"/>
  <c r="E2787" i="2" s="1"/>
  <c r="P2787" i="2" s="1"/>
  <c r="U2792" i="1"/>
  <c r="N2790" i="1"/>
  <c r="E2785" i="2" s="1"/>
  <c r="P2785" i="2" s="1"/>
  <c r="U2790" i="1"/>
  <c r="N2788" i="1"/>
  <c r="E2783" i="2" s="1"/>
  <c r="P2783" i="2" s="1"/>
  <c r="U2788" i="1"/>
  <c r="N2786" i="1"/>
  <c r="E2781" i="2" s="1"/>
  <c r="P2781" i="2" s="1"/>
  <c r="U2786" i="1"/>
  <c r="N2784" i="1"/>
  <c r="E2779" i="2" s="1"/>
  <c r="P2779" i="2" s="1"/>
  <c r="U2784" i="1"/>
  <c r="N2782" i="1"/>
  <c r="E2777" i="2" s="1"/>
  <c r="P2777" i="2" s="1"/>
  <c r="U2782" i="1"/>
  <c r="N2780" i="1"/>
  <c r="E2775" i="2" s="1"/>
  <c r="P2775" i="2" s="1"/>
  <c r="U2780" i="1"/>
  <c r="N2778" i="1"/>
  <c r="E2773" i="2" s="1"/>
  <c r="P2773" i="2" s="1"/>
  <c r="U2778" i="1"/>
  <c r="N2776" i="1"/>
  <c r="E2771" i="2" s="1"/>
  <c r="P2771" i="2" s="1"/>
  <c r="U2776" i="1"/>
  <c r="N2774" i="1"/>
  <c r="E2769" i="2" s="1"/>
  <c r="P2769" i="2" s="1"/>
  <c r="U2774" i="1"/>
  <c r="N2772" i="1"/>
  <c r="E2767" i="2" s="1"/>
  <c r="P2767" i="2" s="1"/>
  <c r="U2772" i="1"/>
  <c r="N2770" i="1"/>
  <c r="E2765" i="2" s="1"/>
  <c r="P2765" i="2" s="1"/>
  <c r="U2770" i="1"/>
  <c r="N2768" i="1"/>
  <c r="E2763" i="2" s="1"/>
  <c r="P2763" i="2" s="1"/>
  <c r="U2768" i="1"/>
  <c r="N2766" i="1"/>
  <c r="E2761" i="2" s="1"/>
  <c r="P2761" i="2" s="1"/>
  <c r="U2766" i="1"/>
  <c r="N2764" i="1"/>
  <c r="E2759" i="2" s="1"/>
  <c r="P2759" i="2" s="1"/>
  <c r="U2764" i="1"/>
  <c r="N2762" i="1"/>
  <c r="E2757" i="2" s="1"/>
  <c r="P2757" i="2" s="1"/>
  <c r="U2762" i="1"/>
  <c r="N2760" i="1"/>
  <c r="E2755" i="2" s="1"/>
  <c r="P2755" i="2" s="1"/>
  <c r="U2760" i="1"/>
  <c r="N2758" i="1"/>
  <c r="E2753" i="2" s="1"/>
  <c r="P2753" i="2" s="1"/>
  <c r="U2758" i="1"/>
  <c r="N2756" i="1"/>
  <c r="E2751" i="2" s="1"/>
  <c r="P2751" i="2" s="1"/>
  <c r="U2756" i="1"/>
  <c r="N2754" i="1"/>
  <c r="E2749" i="2" s="1"/>
  <c r="P2749" i="2" s="1"/>
  <c r="U2754" i="1"/>
  <c r="N2752" i="1"/>
  <c r="E2747" i="2" s="1"/>
  <c r="P2747" i="2" s="1"/>
  <c r="U2752" i="1"/>
  <c r="N2750" i="1"/>
  <c r="E2745" i="2" s="1"/>
  <c r="P2745" i="2" s="1"/>
  <c r="U2750" i="1"/>
  <c r="N2748" i="1"/>
  <c r="E2743" i="2" s="1"/>
  <c r="P2743" i="2" s="1"/>
  <c r="U2748" i="1"/>
  <c r="N2746" i="1"/>
  <c r="E2741" i="2" s="1"/>
  <c r="P2741" i="2" s="1"/>
  <c r="U2746" i="1"/>
  <c r="N2744" i="1"/>
  <c r="E2739" i="2" s="1"/>
  <c r="P2739" i="2" s="1"/>
  <c r="U2744" i="1"/>
  <c r="N2742" i="1"/>
  <c r="E2737" i="2" s="1"/>
  <c r="P2737" i="2" s="1"/>
  <c r="U2742" i="1"/>
  <c r="N2740" i="1"/>
  <c r="E2735" i="2" s="1"/>
  <c r="P2735" i="2" s="1"/>
  <c r="U2740" i="1"/>
  <c r="N2738" i="1"/>
  <c r="E2733" i="2" s="1"/>
  <c r="P2733" i="2" s="1"/>
  <c r="U2738" i="1"/>
  <c r="N2736" i="1"/>
  <c r="E2731" i="2" s="1"/>
  <c r="P2731" i="2" s="1"/>
  <c r="U2736" i="1"/>
  <c r="N2734" i="1"/>
  <c r="E2729" i="2" s="1"/>
  <c r="P2729" i="2" s="1"/>
  <c r="U2734" i="1"/>
  <c r="N2732" i="1"/>
  <c r="E2727" i="2" s="1"/>
  <c r="P2727" i="2" s="1"/>
  <c r="U2732" i="1"/>
  <c r="N2730" i="1"/>
  <c r="E2725" i="2" s="1"/>
  <c r="P2725" i="2" s="1"/>
  <c r="U2730" i="1"/>
  <c r="N2728" i="1"/>
  <c r="E2723" i="2" s="1"/>
  <c r="P2723" i="2" s="1"/>
  <c r="U2728" i="1"/>
  <c r="N2726" i="1"/>
  <c r="E2721" i="2" s="1"/>
  <c r="P2721" i="2" s="1"/>
  <c r="U2726" i="1"/>
  <c r="N2724" i="1"/>
  <c r="E2719" i="2" s="1"/>
  <c r="P2719" i="2" s="1"/>
  <c r="U2724" i="1"/>
  <c r="N2722" i="1"/>
  <c r="E2717" i="2" s="1"/>
  <c r="P2717" i="2" s="1"/>
  <c r="U2722" i="1"/>
  <c r="N2720" i="1"/>
  <c r="E2715" i="2" s="1"/>
  <c r="P2715" i="2" s="1"/>
  <c r="U2720" i="1"/>
  <c r="N2718" i="1"/>
  <c r="E2713" i="2" s="1"/>
  <c r="P2713" i="2" s="1"/>
  <c r="U2718" i="1"/>
  <c r="N2716" i="1"/>
  <c r="E2711" i="2" s="1"/>
  <c r="P2711" i="2" s="1"/>
  <c r="U2716" i="1"/>
  <c r="N2714" i="1"/>
  <c r="E2709" i="2" s="1"/>
  <c r="P2709" i="2" s="1"/>
  <c r="U2714" i="1"/>
  <c r="N2712" i="1"/>
  <c r="E2707" i="2" s="1"/>
  <c r="P2707" i="2" s="1"/>
  <c r="U2712" i="1"/>
  <c r="N2710" i="1"/>
  <c r="E2705" i="2" s="1"/>
  <c r="P2705" i="2" s="1"/>
  <c r="U2710" i="1"/>
  <c r="N2708" i="1"/>
  <c r="E2703" i="2" s="1"/>
  <c r="P2703" i="2" s="1"/>
  <c r="U2708" i="1"/>
  <c r="N2706" i="1"/>
  <c r="E2701" i="2" s="1"/>
  <c r="P2701" i="2" s="1"/>
  <c r="U2706" i="1"/>
  <c r="N2704" i="1"/>
  <c r="E2699" i="2" s="1"/>
  <c r="P2699" i="2" s="1"/>
  <c r="U2704" i="1"/>
  <c r="N2702" i="1"/>
  <c r="E2697" i="2" s="1"/>
  <c r="P2697" i="2" s="1"/>
  <c r="U2702" i="1"/>
  <c r="N2700" i="1"/>
  <c r="E2695" i="2" s="1"/>
  <c r="P2695" i="2" s="1"/>
  <c r="U2700" i="1"/>
  <c r="N2698" i="1"/>
  <c r="E2693" i="2" s="1"/>
  <c r="P2693" i="2" s="1"/>
  <c r="U2698" i="1"/>
  <c r="N2696" i="1"/>
  <c r="E2691" i="2" s="1"/>
  <c r="P2691" i="2" s="1"/>
  <c r="U2696" i="1"/>
  <c r="N2694" i="1"/>
  <c r="E2689" i="2" s="1"/>
  <c r="P2689" i="2" s="1"/>
  <c r="U2694" i="1"/>
  <c r="N2692" i="1"/>
  <c r="E2687" i="2" s="1"/>
  <c r="P2687" i="2" s="1"/>
  <c r="U2692" i="1"/>
  <c r="N2690" i="1"/>
  <c r="E2685" i="2" s="1"/>
  <c r="P2685" i="2" s="1"/>
  <c r="U2690" i="1"/>
  <c r="N2688" i="1"/>
  <c r="E2683" i="2" s="1"/>
  <c r="P2683" i="2" s="1"/>
  <c r="U2688" i="1"/>
  <c r="N2686" i="1"/>
  <c r="E2681" i="2" s="1"/>
  <c r="P2681" i="2" s="1"/>
  <c r="U2686" i="1"/>
  <c r="N2684" i="1"/>
  <c r="E2679" i="2" s="1"/>
  <c r="P2679" i="2" s="1"/>
  <c r="U2684" i="1"/>
  <c r="N2682" i="1"/>
  <c r="E2677" i="2" s="1"/>
  <c r="P2677" i="2" s="1"/>
  <c r="U2682" i="1"/>
  <c r="N2680" i="1"/>
  <c r="E2675" i="2" s="1"/>
  <c r="P2675" i="2" s="1"/>
  <c r="U2680" i="1"/>
  <c r="N2678" i="1"/>
  <c r="E2673" i="2" s="1"/>
  <c r="P2673" i="2" s="1"/>
  <c r="U2678" i="1"/>
  <c r="N2676" i="1"/>
  <c r="E2671" i="2" s="1"/>
  <c r="P2671" i="2" s="1"/>
  <c r="U2676" i="1"/>
  <c r="N2674" i="1"/>
  <c r="E2669" i="2" s="1"/>
  <c r="P2669" i="2" s="1"/>
  <c r="U2674" i="1"/>
  <c r="N2672" i="1"/>
  <c r="E2667" i="2" s="1"/>
  <c r="P2667" i="2" s="1"/>
  <c r="U2672" i="1"/>
  <c r="N2670" i="1"/>
  <c r="E2665" i="2" s="1"/>
  <c r="P2665" i="2" s="1"/>
  <c r="U2670" i="1"/>
  <c r="N2668" i="1"/>
  <c r="E2663" i="2" s="1"/>
  <c r="P2663" i="2" s="1"/>
  <c r="U2668" i="1"/>
  <c r="N2666" i="1"/>
  <c r="E2661" i="2" s="1"/>
  <c r="P2661" i="2" s="1"/>
  <c r="U2666" i="1"/>
  <c r="N2664" i="1"/>
  <c r="E2659" i="2" s="1"/>
  <c r="P2659" i="2" s="1"/>
  <c r="U2664" i="1"/>
  <c r="N2662" i="1"/>
  <c r="E2657" i="2" s="1"/>
  <c r="P2657" i="2" s="1"/>
  <c r="U2662" i="1"/>
  <c r="N2660" i="1"/>
  <c r="E2655" i="2" s="1"/>
  <c r="P2655" i="2" s="1"/>
  <c r="U2660" i="1"/>
  <c r="N2658" i="1"/>
  <c r="E2653" i="2" s="1"/>
  <c r="P2653" i="2" s="1"/>
  <c r="U2658" i="1"/>
  <c r="N2656" i="1"/>
  <c r="E2651" i="2" s="1"/>
  <c r="P2651" i="2" s="1"/>
  <c r="U2656" i="1"/>
  <c r="N2654" i="1"/>
  <c r="E2649" i="2" s="1"/>
  <c r="P2649" i="2" s="1"/>
  <c r="U2654" i="1"/>
  <c r="N2652" i="1"/>
  <c r="E2647" i="2" s="1"/>
  <c r="P2647" i="2" s="1"/>
  <c r="U2652" i="1"/>
  <c r="N2650" i="1"/>
  <c r="E2645" i="2" s="1"/>
  <c r="P2645" i="2" s="1"/>
  <c r="U2650" i="1"/>
  <c r="N2648" i="1"/>
  <c r="E2643" i="2" s="1"/>
  <c r="P2643" i="2" s="1"/>
  <c r="U2648" i="1"/>
  <c r="N2646" i="1"/>
  <c r="E2641" i="2" s="1"/>
  <c r="P2641" i="2" s="1"/>
  <c r="U2646" i="1"/>
  <c r="N2644" i="1"/>
  <c r="E2639" i="2" s="1"/>
  <c r="P2639" i="2" s="1"/>
  <c r="U2644" i="1"/>
  <c r="N2642" i="1"/>
  <c r="E2637" i="2" s="1"/>
  <c r="P2637" i="2" s="1"/>
  <c r="U2642" i="1"/>
  <c r="N2640" i="1"/>
  <c r="E2635" i="2" s="1"/>
  <c r="P2635" i="2" s="1"/>
  <c r="U2640" i="1"/>
  <c r="N2638" i="1"/>
  <c r="E2633" i="2" s="1"/>
  <c r="P2633" i="2" s="1"/>
  <c r="U2638" i="1"/>
  <c r="N2636" i="1"/>
  <c r="E2631" i="2" s="1"/>
  <c r="P2631" i="2" s="1"/>
  <c r="U2636" i="1"/>
  <c r="N2634" i="1"/>
  <c r="E2629" i="2" s="1"/>
  <c r="P2629" i="2" s="1"/>
  <c r="U2634" i="1"/>
  <c r="N2632" i="1"/>
  <c r="E2627" i="2" s="1"/>
  <c r="P2627" i="2" s="1"/>
  <c r="U2632" i="1"/>
  <c r="N2630" i="1"/>
  <c r="E2625" i="2" s="1"/>
  <c r="P2625" i="2" s="1"/>
  <c r="U2630" i="1"/>
  <c r="N2628" i="1"/>
  <c r="E2623" i="2" s="1"/>
  <c r="P2623" i="2" s="1"/>
  <c r="U2628" i="1"/>
  <c r="N2626" i="1"/>
  <c r="E2621" i="2" s="1"/>
  <c r="P2621" i="2" s="1"/>
  <c r="U2626" i="1"/>
  <c r="N2624" i="1"/>
  <c r="E2619" i="2" s="1"/>
  <c r="P2619" i="2" s="1"/>
  <c r="U2624" i="1"/>
  <c r="N2622" i="1"/>
  <c r="E2617" i="2" s="1"/>
  <c r="P2617" i="2" s="1"/>
  <c r="U2622" i="1"/>
  <c r="N2620" i="1"/>
  <c r="E2615" i="2" s="1"/>
  <c r="P2615" i="2" s="1"/>
  <c r="U2620" i="1"/>
  <c r="N2618" i="1"/>
  <c r="E2613" i="2" s="1"/>
  <c r="P2613" i="2" s="1"/>
  <c r="U2618" i="1"/>
  <c r="N2616" i="1"/>
  <c r="E2611" i="2" s="1"/>
  <c r="P2611" i="2" s="1"/>
  <c r="U2616" i="1"/>
  <c r="N2614" i="1"/>
  <c r="E2609" i="2" s="1"/>
  <c r="P2609" i="2" s="1"/>
  <c r="U2614" i="1"/>
  <c r="N2612" i="1"/>
  <c r="E2607" i="2" s="1"/>
  <c r="P2607" i="2" s="1"/>
  <c r="U2612" i="1"/>
  <c r="N2610" i="1"/>
  <c r="E2605" i="2" s="1"/>
  <c r="P2605" i="2" s="1"/>
  <c r="U2610" i="1"/>
  <c r="N2608" i="1"/>
  <c r="E2603" i="2" s="1"/>
  <c r="P2603" i="2" s="1"/>
  <c r="U2608" i="1"/>
  <c r="N2606" i="1"/>
  <c r="E2601" i="2" s="1"/>
  <c r="P2601" i="2" s="1"/>
  <c r="U2606" i="1"/>
  <c r="N2604" i="1"/>
  <c r="E2599" i="2" s="1"/>
  <c r="P2599" i="2" s="1"/>
  <c r="U2604" i="1"/>
  <c r="N2602" i="1"/>
  <c r="E2597" i="2" s="1"/>
  <c r="P2597" i="2" s="1"/>
  <c r="U2602" i="1"/>
  <c r="N2600" i="1"/>
  <c r="E2595" i="2" s="1"/>
  <c r="P2595" i="2" s="1"/>
  <c r="U2600" i="1"/>
  <c r="N2598" i="1"/>
  <c r="E2593" i="2" s="1"/>
  <c r="P2593" i="2" s="1"/>
  <c r="U2598" i="1"/>
  <c r="N2596" i="1"/>
  <c r="E2591" i="2" s="1"/>
  <c r="P2591" i="2" s="1"/>
  <c r="U2596" i="1"/>
  <c r="N2594" i="1"/>
  <c r="E2589" i="2" s="1"/>
  <c r="P2589" i="2" s="1"/>
  <c r="U2594" i="1"/>
  <c r="N2592" i="1"/>
  <c r="E2587" i="2" s="1"/>
  <c r="P2587" i="2" s="1"/>
  <c r="U2592" i="1"/>
  <c r="N2590" i="1"/>
  <c r="E2585" i="2" s="1"/>
  <c r="P2585" i="2" s="1"/>
  <c r="U2590" i="1"/>
  <c r="N2588" i="1"/>
  <c r="E2583" i="2" s="1"/>
  <c r="P2583" i="2" s="1"/>
  <c r="U2588" i="1"/>
  <c r="N2586" i="1"/>
  <c r="E2581" i="2" s="1"/>
  <c r="P2581" i="2" s="1"/>
  <c r="U2586" i="1"/>
  <c r="N2584" i="1"/>
  <c r="E2579" i="2" s="1"/>
  <c r="P2579" i="2" s="1"/>
  <c r="U2584" i="1"/>
  <c r="N2582" i="1"/>
  <c r="E2577" i="2" s="1"/>
  <c r="P2577" i="2" s="1"/>
  <c r="U2582" i="1"/>
  <c r="N2580" i="1"/>
  <c r="E2575" i="2" s="1"/>
  <c r="P2575" i="2" s="1"/>
  <c r="U2580" i="1"/>
  <c r="N2578" i="1"/>
  <c r="E2573" i="2" s="1"/>
  <c r="P2573" i="2" s="1"/>
  <c r="U2578" i="1"/>
  <c r="N2576" i="1"/>
  <c r="E2571" i="2" s="1"/>
  <c r="P2571" i="2" s="1"/>
  <c r="U2576" i="1"/>
  <c r="N2574" i="1"/>
  <c r="E2569" i="2" s="1"/>
  <c r="P2569" i="2" s="1"/>
  <c r="U2574" i="1"/>
  <c r="N2572" i="1"/>
  <c r="E2567" i="2" s="1"/>
  <c r="P2567" i="2" s="1"/>
  <c r="U2572" i="1"/>
  <c r="N2570" i="1"/>
  <c r="E2565" i="2" s="1"/>
  <c r="P2565" i="2" s="1"/>
  <c r="U2570" i="1"/>
  <c r="N2568" i="1"/>
  <c r="E2563" i="2" s="1"/>
  <c r="P2563" i="2" s="1"/>
  <c r="U2568" i="1"/>
  <c r="N2566" i="1"/>
  <c r="E2561" i="2" s="1"/>
  <c r="P2561" i="2" s="1"/>
  <c r="U2566" i="1"/>
  <c r="N2564" i="1"/>
  <c r="E2559" i="2" s="1"/>
  <c r="P2559" i="2" s="1"/>
  <c r="U2564" i="1"/>
  <c r="N2562" i="1"/>
  <c r="E2557" i="2" s="1"/>
  <c r="P2557" i="2" s="1"/>
  <c r="U2562" i="1"/>
  <c r="N2560" i="1"/>
  <c r="E2555" i="2" s="1"/>
  <c r="P2555" i="2" s="1"/>
  <c r="U2560" i="1"/>
  <c r="N2558" i="1"/>
  <c r="E2553" i="2" s="1"/>
  <c r="P2553" i="2" s="1"/>
  <c r="U2558" i="1"/>
  <c r="N2556" i="1"/>
  <c r="E2551" i="2" s="1"/>
  <c r="P2551" i="2" s="1"/>
  <c r="U2556" i="1"/>
  <c r="N2554" i="1"/>
  <c r="E2549" i="2" s="1"/>
  <c r="P2549" i="2" s="1"/>
  <c r="U2554" i="1"/>
  <c r="N2552" i="1"/>
  <c r="E2547" i="2" s="1"/>
  <c r="P2547" i="2" s="1"/>
  <c r="U2552" i="1"/>
  <c r="N2550" i="1"/>
  <c r="E2545" i="2" s="1"/>
  <c r="P2545" i="2" s="1"/>
  <c r="U2550" i="1"/>
  <c r="N2548" i="1"/>
  <c r="E2543" i="2" s="1"/>
  <c r="P2543" i="2" s="1"/>
  <c r="U2548" i="1"/>
  <c r="N2546" i="1"/>
  <c r="E2541" i="2" s="1"/>
  <c r="P2541" i="2" s="1"/>
  <c r="U2546" i="1"/>
  <c r="N2544" i="1"/>
  <c r="E2539" i="2" s="1"/>
  <c r="P2539" i="2" s="1"/>
  <c r="U2544" i="1"/>
  <c r="N2542" i="1"/>
  <c r="E2537" i="2" s="1"/>
  <c r="P2537" i="2" s="1"/>
  <c r="U2542" i="1"/>
  <c r="N2540" i="1"/>
  <c r="E2535" i="2" s="1"/>
  <c r="P2535" i="2" s="1"/>
  <c r="U2540" i="1"/>
  <c r="N2538" i="1"/>
  <c r="E2533" i="2" s="1"/>
  <c r="P2533" i="2" s="1"/>
  <c r="U2538" i="1"/>
  <c r="N2536" i="1"/>
  <c r="E2531" i="2" s="1"/>
  <c r="P2531" i="2" s="1"/>
  <c r="U2536" i="1"/>
  <c r="N2534" i="1"/>
  <c r="E2529" i="2" s="1"/>
  <c r="P2529" i="2" s="1"/>
  <c r="U2534" i="1"/>
  <c r="N2532" i="1"/>
  <c r="E2527" i="2" s="1"/>
  <c r="P2527" i="2" s="1"/>
  <c r="U2532" i="1"/>
  <c r="N2530" i="1"/>
  <c r="E2525" i="2" s="1"/>
  <c r="P2525" i="2" s="1"/>
  <c r="U2530" i="1"/>
  <c r="N2528" i="1"/>
  <c r="E2523" i="2" s="1"/>
  <c r="P2523" i="2" s="1"/>
  <c r="U2528" i="1"/>
  <c r="N2526" i="1"/>
  <c r="E2521" i="2" s="1"/>
  <c r="P2521" i="2" s="1"/>
  <c r="U2526" i="1"/>
  <c r="N2524" i="1"/>
  <c r="E2519" i="2" s="1"/>
  <c r="P2519" i="2" s="1"/>
  <c r="U2524" i="1"/>
  <c r="N2522" i="1"/>
  <c r="E2517" i="2" s="1"/>
  <c r="P2517" i="2" s="1"/>
  <c r="U2522" i="1"/>
  <c r="N2520" i="1"/>
  <c r="E2515" i="2" s="1"/>
  <c r="P2515" i="2" s="1"/>
  <c r="U2520" i="1"/>
  <c r="N2518" i="1"/>
  <c r="E2513" i="2" s="1"/>
  <c r="P2513" i="2" s="1"/>
  <c r="U2518" i="1"/>
  <c r="N2516" i="1"/>
  <c r="E2511" i="2" s="1"/>
  <c r="P2511" i="2" s="1"/>
  <c r="U2516" i="1"/>
  <c r="N2514" i="1"/>
  <c r="E2509" i="2" s="1"/>
  <c r="P2509" i="2" s="1"/>
  <c r="U2514" i="1"/>
  <c r="N2512" i="1"/>
  <c r="E2507" i="2" s="1"/>
  <c r="P2507" i="2" s="1"/>
  <c r="U2512" i="1"/>
  <c r="N2510" i="1"/>
  <c r="E2505" i="2" s="1"/>
  <c r="P2505" i="2" s="1"/>
  <c r="U2510" i="1"/>
  <c r="N2508" i="1"/>
  <c r="E2503" i="2" s="1"/>
  <c r="P2503" i="2" s="1"/>
  <c r="U2508" i="1"/>
  <c r="N2506" i="1"/>
  <c r="E2501" i="2" s="1"/>
  <c r="P2501" i="2" s="1"/>
  <c r="U2506" i="1"/>
  <c r="N2504" i="1"/>
  <c r="E2499" i="2" s="1"/>
  <c r="P2499" i="2" s="1"/>
  <c r="U2504" i="1"/>
  <c r="N2502" i="1"/>
  <c r="E2497" i="2" s="1"/>
  <c r="P2497" i="2" s="1"/>
  <c r="U2502" i="1"/>
  <c r="N2500" i="1"/>
  <c r="E2495" i="2" s="1"/>
  <c r="P2495" i="2" s="1"/>
  <c r="U2500" i="1"/>
  <c r="N2498" i="1"/>
  <c r="E2493" i="2" s="1"/>
  <c r="P2493" i="2" s="1"/>
  <c r="U2498" i="1"/>
  <c r="N2496" i="1"/>
  <c r="E2491" i="2" s="1"/>
  <c r="P2491" i="2" s="1"/>
  <c r="U2496" i="1"/>
  <c r="N2494" i="1"/>
  <c r="E2489" i="2" s="1"/>
  <c r="P2489" i="2" s="1"/>
  <c r="U2494" i="1"/>
  <c r="N2492" i="1"/>
  <c r="E2487" i="2" s="1"/>
  <c r="P2487" i="2" s="1"/>
  <c r="U2492" i="1"/>
  <c r="N2490" i="1"/>
  <c r="E2485" i="2" s="1"/>
  <c r="P2485" i="2" s="1"/>
  <c r="U2490" i="1"/>
  <c r="N2488" i="1"/>
  <c r="E2483" i="2" s="1"/>
  <c r="P2483" i="2" s="1"/>
  <c r="U2488" i="1"/>
  <c r="N2486" i="1"/>
  <c r="E2481" i="2" s="1"/>
  <c r="P2481" i="2" s="1"/>
  <c r="U2486" i="1"/>
  <c r="N2484" i="1"/>
  <c r="E2479" i="2" s="1"/>
  <c r="P2479" i="2" s="1"/>
  <c r="U2484" i="1"/>
  <c r="N2482" i="1"/>
  <c r="E2477" i="2" s="1"/>
  <c r="P2477" i="2" s="1"/>
  <c r="U2482" i="1"/>
  <c r="N2480" i="1"/>
  <c r="E2475" i="2" s="1"/>
  <c r="P2475" i="2" s="1"/>
  <c r="U2480" i="1"/>
  <c r="N2478" i="1"/>
  <c r="E2473" i="2" s="1"/>
  <c r="P2473" i="2" s="1"/>
  <c r="U2478" i="1"/>
  <c r="N2476" i="1"/>
  <c r="E2471" i="2" s="1"/>
  <c r="P2471" i="2" s="1"/>
  <c r="U2476" i="1"/>
  <c r="N2474" i="1"/>
  <c r="E2469" i="2" s="1"/>
  <c r="P2469" i="2" s="1"/>
  <c r="U2474" i="1"/>
  <c r="N2472" i="1"/>
  <c r="E2467" i="2" s="1"/>
  <c r="P2467" i="2" s="1"/>
  <c r="U2472" i="1"/>
  <c r="N2470" i="1"/>
  <c r="E2465" i="2" s="1"/>
  <c r="P2465" i="2" s="1"/>
  <c r="U2470" i="1"/>
  <c r="N2468" i="1"/>
  <c r="E2463" i="2" s="1"/>
  <c r="P2463" i="2" s="1"/>
  <c r="U2468" i="1"/>
  <c r="N2466" i="1"/>
  <c r="E2461" i="2" s="1"/>
  <c r="P2461" i="2" s="1"/>
  <c r="U2466" i="1"/>
  <c r="N2464" i="1"/>
  <c r="E2459" i="2" s="1"/>
  <c r="P2459" i="2" s="1"/>
  <c r="U2464" i="1"/>
  <c r="N2462" i="1"/>
  <c r="E2457" i="2" s="1"/>
  <c r="P2457" i="2" s="1"/>
  <c r="U2462" i="1"/>
  <c r="N2460" i="1"/>
  <c r="E2455" i="2" s="1"/>
  <c r="P2455" i="2" s="1"/>
  <c r="U2460" i="1"/>
  <c r="N2458" i="1"/>
  <c r="E2453" i="2" s="1"/>
  <c r="P2453" i="2" s="1"/>
  <c r="U2458" i="1"/>
  <c r="N2456" i="1"/>
  <c r="E2451" i="2" s="1"/>
  <c r="P2451" i="2" s="1"/>
  <c r="U2456" i="1"/>
  <c r="N2454" i="1"/>
  <c r="E2449" i="2" s="1"/>
  <c r="P2449" i="2" s="1"/>
  <c r="U2454" i="1"/>
  <c r="N2452" i="1"/>
  <c r="E2447" i="2" s="1"/>
  <c r="P2447" i="2" s="1"/>
  <c r="U2452" i="1"/>
  <c r="N2450" i="1"/>
  <c r="E2445" i="2" s="1"/>
  <c r="P2445" i="2" s="1"/>
  <c r="U2450" i="1"/>
  <c r="N2448" i="1"/>
  <c r="E2443" i="2" s="1"/>
  <c r="P2443" i="2" s="1"/>
  <c r="U2448" i="1"/>
  <c r="N2446" i="1"/>
  <c r="E2441" i="2" s="1"/>
  <c r="P2441" i="2" s="1"/>
  <c r="U2446" i="1"/>
  <c r="N2444" i="1"/>
  <c r="E2439" i="2" s="1"/>
  <c r="P2439" i="2" s="1"/>
  <c r="U2444" i="1"/>
  <c r="N2442" i="1"/>
  <c r="E2437" i="2" s="1"/>
  <c r="P2437" i="2" s="1"/>
  <c r="U2442" i="1"/>
  <c r="N2440" i="1"/>
  <c r="E2435" i="2" s="1"/>
  <c r="P2435" i="2" s="1"/>
  <c r="U2440" i="1"/>
  <c r="N2438" i="1"/>
  <c r="E2433" i="2" s="1"/>
  <c r="P2433" i="2" s="1"/>
  <c r="U2438" i="1"/>
  <c r="N2436" i="1"/>
  <c r="E2431" i="2" s="1"/>
  <c r="P2431" i="2" s="1"/>
  <c r="U2436" i="1"/>
  <c r="N2434" i="1"/>
  <c r="E2429" i="2" s="1"/>
  <c r="P2429" i="2" s="1"/>
  <c r="U2434" i="1"/>
  <c r="N2432" i="1"/>
  <c r="E2427" i="2" s="1"/>
  <c r="P2427" i="2" s="1"/>
  <c r="U2432" i="1"/>
  <c r="N2430" i="1"/>
  <c r="E2425" i="2" s="1"/>
  <c r="P2425" i="2" s="1"/>
  <c r="U2430" i="1"/>
  <c r="N2428" i="1"/>
  <c r="E2423" i="2" s="1"/>
  <c r="P2423" i="2" s="1"/>
  <c r="U2428" i="1"/>
  <c r="N2426" i="1"/>
  <c r="E2421" i="2" s="1"/>
  <c r="P2421" i="2" s="1"/>
  <c r="U2426" i="1"/>
  <c r="N2424" i="1"/>
  <c r="E2419" i="2" s="1"/>
  <c r="P2419" i="2" s="1"/>
  <c r="U2424" i="1"/>
  <c r="N2422" i="1"/>
  <c r="E2417" i="2" s="1"/>
  <c r="P2417" i="2" s="1"/>
  <c r="U2422" i="1"/>
  <c r="N2420" i="1"/>
  <c r="E2415" i="2" s="1"/>
  <c r="P2415" i="2" s="1"/>
  <c r="U2420" i="1"/>
  <c r="N2418" i="1"/>
  <c r="E2413" i="2" s="1"/>
  <c r="P2413" i="2" s="1"/>
  <c r="U2418" i="1"/>
  <c r="N2416" i="1"/>
  <c r="E2411" i="2" s="1"/>
  <c r="P2411" i="2" s="1"/>
  <c r="U2416" i="1"/>
  <c r="N2414" i="1"/>
  <c r="E2409" i="2" s="1"/>
  <c r="P2409" i="2" s="1"/>
  <c r="U2414" i="1"/>
  <c r="N2412" i="1"/>
  <c r="E2407" i="2" s="1"/>
  <c r="P2407" i="2" s="1"/>
  <c r="U2412" i="1"/>
  <c r="N2410" i="1"/>
  <c r="E2405" i="2" s="1"/>
  <c r="P2405" i="2" s="1"/>
  <c r="U2410" i="1"/>
  <c r="N2408" i="1"/>
  <c r="E2403" i="2" s="1"/>
  <c r="P2403" i="2" s="1"/>
  <c r="U2408" i="1"/>
  <c r="N2406" i="1"/>
  <c r="E2401" i="2" s="1"/>
  <c r="P2401" i="2" s="1"/>
  <c r="U2406" i="1"/>
  <c r="N2404" i="1"/>
  <c r="E2399" i="2" s="1"/>
  <c r="P2399" i="2" s="1"/>
  <c r="U2404" i="1"/>
  <c r="N2402" i="1"/>
  <c r="E2397" i="2" s="1"/>
  <c r="P2397" i="2" s="1"/>
  <c r="U2402" i="1"/>
  <c r="N2400" i="1"/>
  <c r="E2395" i="2" s="1"/>
  <c r="P2395" i="2" s="1"/>
  <c r="U2400" i="1"/>
  <c r="N2398" i="1"/>
  <c r="E2393" i="2" s="1"/>
  <c r="P2393" i="2" s="1"/>
  <c r="U2398" i="1"/>
  <c r="N2396" i="1"/>
  <c r="E2391" i="2" s="1"/>
  <c r="P2391" i="2" s="1"/>
  <c r="U2396" i="1"/>
  <c r="N2394" i="1"/>
  <c r="E2389" i="2" s="1"/>
  <c r="P2389" i="2" s="1"/>
  <c r="U2394" i="1"/>
  <c r="N2392" i="1"/>
  <c r="E2387" i="2" s="1"/>
  <c r="P2387" i="2" s="1"/>
  <c r="U2392" i="1"/>
  <c r="N2390" i="1"/>
  <c r="E2385" i="2" s="1"/>
  <c r="P2385" i="2" s="1"/>
  <c r="U2390" i="1"/>
  <c r="N2388" i="1"/>
  <c r="E2383" i="2" s="1"/>
  <c r="P2383" i="2" s="1"/>
  <c r="U2388" i="1"/>
  <c r="N2386" i="1"/>
  <c r="E2381" i="2" s="1"/>
  <c r="P2381" i="2" s="1"/>
  <c r="U2386" i="1"/>
  <c r="N2384" i="1"/>
  <c r="E2379" i="2" s="1"/>
  <c r="P2379" i="2" s="1"/>
  <c r="U2384" i="1"/>
  <c r="N2382" i="1"/>
  <c r="E2377" i="2" s="1"/>
  <c r="P2377" i="2" s="1"/>
  <c r="U2382" i="1"/>
  <c r="N2380" i="1"/>
  <c r="E2375" i="2" s="1"/>
  <c r="P2375" i="2" s="1"/>
  <c r="U2380" i="1"/>
  <c r="N2378" i="1"/>
  <c r="E2373" i="2" s="1"/>
  <c r="P2373" i="2" s="1"/>
  <c r="U2378" i="1"/>
  <c r="N2376" i="1"/>
  <c r="E2371" i="2" s="1"/>
  <c r="P2371" i="2" s="1"/>
  <c r="U2376" i="1"/>
  <c r="N2374" i="1"/>
  <c r="E2369" i="2" s="1"/>
  <c r="P2369" i="2" s="1"/>
  <c r="U2374" i="1"/>
  <c r="N2372" i="1"/>
  <c r="E2367" i="2" s="1"/>
  <c r="P2367" i="2" s="1"/>
  <c r="U2372" i="1"/>
  <c r="N2370" i="1"/>
  <c r="E2365" i="2" s="1"/>
  <c r="P2365" i="2" s="1"/>
  <c r="U2370" i="1"/>
  <c r="N2368" i="1"/>
  <c r="E2363" i="2" s="1"/>
  <c r="P2363" i="2" s="1"/>
  <c r="U2368" i="1"/>
  <c r="N2366" i="1"/>
  <c r="E2361" i="2" s="1"/>
  <c r="P2361" i="2" s="1"/>
  <c r="U2366" i="1"/>
  <c r="N2364" i="1"/>
  <c r="E2359" i="2" s="1"/>
  <c r="P2359" i="2" s="1"/>
  <c r="U2364" i="1"/>
  <c r="N2362" i="1"/>
  <c r="E2357" i="2" s="1"/>
  <c r="P2357" i="2" s="1"/>
  <c r="U2362" i="1"/>
  <c r="N2360" i="1"/>
  <c r="E2355" i="2" s="1"/>
  <c r="P2355" i="2" s="1"/>
  <c r="U2360" i="1"/>
  <c r="N2358" i="1"/>
  <c r="E2353" i="2" s="1"/>
  <c r="P2353" i="2" s="1"/>
  <c r="U2358" i="1"/>
  <c r="N2356" i="1"/>
  <c r="E2351" i="2" s="1"/>
  <c r="P2351" i="2" s="1"/>
  <c r="U2356" i="1"/>
  <c r="N2354" i="1"/>
  <c r="E2349" i="2" s="1"/>
  <c r="P2349" i="2" s="1"/>
  <c r="U2354" i="1"/>
  <c r="N2352" i="1"/>
  <c r="E2347" i="2" s="1"/>
  <c r="P2347" i="2" s="1"/>
  <c r="U2352" i="1"/>
  <c r="N2350" i="1"/>
  <c r="E2345" i="2" s="1"/>
  <c r="P2345" i="2" s="1"/>
  <c r="U2350" i="1"/>
  <c r="N2348" i="1"/>
  <c r="E2343" i="2" s="1"/>
  <c r="P2343" i="2" s="1"/>
  <c r="U2348" i="1"/>
  <c r="N2346" i="1"/>
  <c r="E2341" i="2" s="1"/>
  <c r="P2341" i="2" s="1"/>
  <c r="U2346" i="1"/>
  <c r="N2344" i="1"/>
  <c r="E2339" i="2" s="1"/>
  <c r="P2339" i="2" s="1"/>
  <c r="U2344" i="1"/>
  <c r="N2342" i="1"/>
  <c r="E2337" i="2" s="1"/>
  <c r="P2337" i="2" s="1"/>
  <c r="U2342" i="1"/>
  <c r="N2340" i="1"/>
  <c r="E2335" i="2" s="1"/>
  <c r="P2335" i="2" s="1"/>
  <c r="U2340" i="1"/>
  <c r="N2338" i="1"/>
  <c r="E2333" i="2" s="1"/>
  <c r="P2333" i="2" s="1"/>
  <c r="U2338" i="1"/>
  <c r="N2336" i="1"/>
  <c r="E2331" i="2" s="1"/>
  <c r="P2331" i="2" s="1"/>
  <c r="U2336" i="1"/>
  <c r="N2334" i="1"/>
  <c r="E2329" i="2" s="1"/>
  <c r="P2329" i="2" s="1"/>
  <c r="U2334" i="1"/>
  <c r="N2332" i="1"/>
  <c r="E2327" i="2" s="1"/>
  <c r="P2327" i="2" s="1"/>
  <c r="U2332" i="1"/>
  <c r="N2330" i="1"/>
  <c r="E2325" i="2" s="1"/>
  <c r="P2325" i="2" s="1"/>
  <c r="U2330" i="1"/>
  <c r="N2328" i="1"/>
  <c r="E2323" i="2" s="1"/>
  <c r="P2323" i="2" s="1"/>
  <c r="U2328" i="1"/>
  <c r="N2326" i="1"/>
  <c r="E2321" i="2" s="1"/>
  <c r="P2321" i="2" s="1"/>
  <c r="U2326" i="1"/>
  <c r="N2324" i="1"/>
  <c r="E2319" i="2" s="1"/>
  <c r="P2319" i="2" s="1"/>
  <c r="U2324" i="1"/>
  <c r="N2322" i="1"/>
  <c r="E2317" i="2" s="1"/>
  <c r="P2317" i="2" s="1"/>
  <c r="U2322" i="1"/>
  <c r="N2320" i="1"/>
  <c r="E2315" i="2" s="1"/>
  <c r="P2315" i="2" s="1"/>
  <c r="U2320" i="1"/>
  <c r="N2318" i="1"/>
  <c r="E2313" i="2" s="1"/>
  <c r="P2313" i="2" s="1"/>
  <c r="U2318" i="1"/>
  <c r="N2316" i="1"/>
  <c r="E2311" i="2" s="1"/>
  <c r="P2311" i="2" s="1"/>
  <c r="U2316" i="1"/>
  <c r="N2314" i="1"/>
  <c r="E2309" i="2" s="1"/>
  <c r="P2309" i="2" s="1"/>
  <c r="U2314" i="1"/>
  <c r="N2312" i="1"/>
  <c r="E2307" i="2" s="1"/>
  <c r="P2307" i="2" s="1"/>
  <c r="U2312" i="1"/>
  <c r="N2310" i="1"/>
  <c r="E2305" i="2" s="1"/>
  <c r="P2305" i="2" s="1"/>
  <c r="U2310" i="1"/>
  <c r="N2308" i="1"/>
  <c r="E2303" i="2" s="1"/>
  <c r="P2303" i="2" s="1"/>
  <c r="U2308" i="1"/>
  <c r="N2306" i="1"/>
  <c r="E2301" i="2" s="1"/>
  <c r="P2301" i="2" s="1"/>
  <c r="U2306" i="1"/>
  <c r="N2304" i="1"/>
  <c r="E2299" i="2" s="1"/>
  <c r="P2299" i="2" s="1"/>
  <c r="U2304" i="1"/>
  <c r="N2302" i="1"/>
  <c r="E2297" i="2" s="1"/>
  <c r="P2297" i="2" s="1"/>
  <c r="U2302" i="1"/>
  <c r="N2300" i="1"/>
  <c r="E2295" i="2" s="1"/>
  <c r="P2295" i="2" s="1"/>
  <c r="U2300" i="1"/>
  <c r="N2298" i="1"/>
  <c r="E2293" i="2" s="1"/>
  <c r="P2293" i="2" s="1"/>
  <c r="U2298" i="1"/>
  <c r="N2296" i="1"/>
  <c r="E2291" i="2" s="1"/>
  <c r="P2291" i="2" s="1"/>
  <c r="U2296" i="1"/>
  <c r="N2294" i="1"/>
  <c r="E2289" i="2" s="1"/>
  <c r="P2289" i="2" s="1"/>
  <c r="U2294" i="1"/>
  <c r="N2292" i="1"/>
  <c r="E2287" i="2" s="1"/>
  <c r="P2287" i="2" s="1"/>
  <c r="U2292" i="1"/>
  <c r="N2290" i="1"/>
  <c r="E2285" i="2" s="1"/>
  <c r="P2285" i="2" s="1"/>
  <c r="U2290" i="1"/>
  <c r="N2288" i="1"/>
  <c r="E2283" i="2" s="1"/>
  <c r="P2283" i="2" s="1"/>
  <c r="U2288" i="1"/>
  <c r="N2286" i="1"/>
  <c r="E2281" i="2" s="1"/>
  <c r="P2281" i="2" s="1"/>
  <c r="U2286" i="1"/>
  <c r="N2284" i="1"/>
  <c r="E2279" i="2" s="1"/>
  <c r="P2279" i="2" s="1"/>
  <c r="U2284" i="1"/>
  <c r="N2282" i="1"/>
  <c r="E2277" i="2" s="1"/>
  <c r="P2277" i="2" s="1"/>
  <c r="U2282" i="1"/>
  <c r="N2280" i="1"/>
  <c r="E2275" i="2" s="1"/>
  <c r="P2275" i="2" s="1"/>
  <c r="U2280" i="1"/>
  <c r="N2278" i="1"/>
  <c r="E2273" i="2" s="1"/>
  <c r="P2273" i="2" s="1"/>
  <c r="U2278" i="1"/>
  <c r="N2276" i="1"/>
  <c r="E2271" i="2" s="1"/>
  <c r="P2271" i="2" s="1"/>
  <c r="U2276" i="1"/>
  <c r="N2274" i="1"/>
  <c r="E2269" i="2" s="1"/>
  <c r="P2269" i="2" s="1"/>
  <c r="U2274" i="1"/>
  <c r="N2272" i="1"/>
  <c r="E2267" i="2" s="1"/>
  <c r="P2267" i="2" s="1"/>
  <c r="U2272" i="1"/>
  <c r="N2270" i="1"/>
  <c r="E2265" i="2" s="1"/>
  <c r="P2265" i="2" s="1"/>
  <c r="U2270" i="1"/>
  <c r="N2268" i="1"/>
  <c r="E2263" i="2" s="1"/>
  <c r="P2263" i="2" s="1"/>
  <c r="U2268" i="1"/>
  <c r="N2266" i="1"/>
  <c r="E2261" i="2" s="1"/>
  <c r="P2261" i="2" s="1"/>
  <c r="U2266" i="1"/>
  <c r="N2264" i="1"/>
  <c r="E2259" i="2" s="1"/>
  <c r="P2259" i="2" s="1"/>
  <c r="U2264" i="1"/>
  <c r="N2262" i="1"/>
  <c r="E2257" i="2" s="1"/>
  <c r="P2257" i="2" s="1"/>
  <c r="U2262" i="1"/>
  <c r="N2260" i="1"/>
  <c r="E2255" i="2" s="1"/>
  <c r="P2255" i="2" s="1"/>
  <c r="U2260" i="1"/>
  <c r="N2258" i="1"/>
  <c r="E2253" i="2" s="1"/>
  <c r="P2253" i="2" s="1"/>
  <c r="U2258" i="1"/>
  <c r="N2256" i="1"/>
  <c r="E2251" i="2" s="1"/>
  <c r="P2251" i="2" s="1"/>
  <c r="U2256" i="1"/>
  <c r="N2254" i="1"/>
  <c r="E2249" i="2" s="1"/>
  <c r="P2249" i="2" s="1"/>
  <c r="U2254" i="1"/>
  <c r="N2252" i="1"/>
  <c r="E2247" i="2" s="1"/>
  <c r="P2247" i="2" s="1"/>
  <c r="U2252" i="1"/>
  <c r="N2250" i="1"/>
  <c r="E2245" i="2" s="1"/>
  <c r="P2245" i="2" s="1"/>
  <c r="U2250" i="1"/>
  <c r="N2248" i="1"/>
  <c r="E2243" i="2" s="1"/>
  <c r="P2243" i="2" s="1"/>
  <c r="U2248" i="1"/>
  <c r="N2246" i="1"/>
  <c r="E2241" i="2" s="1"/>
  <c r="P2241" i="2" s="1"/>
  <c r="U2246" i="1"/>
  <c r="N2244" i="1"/>
  <c r="E2239" i="2" s="1"/>
  <c r="P2239" i="2" s="1"/>
  <c r="U2244" i="1"/>
  <c r="N2242" i="1"/>
  <c r="E2237" i="2" s="1"/>
  <c r="P2237" i="2" s="1"/>
  <c r="U2242" i="1"/>
  <c r="N2240" i="1"/>
  <c r="E2235" i="2" s="1"/>
  <c r="P2235" i="2" s="1"/>
  <c r="U2240" i="1"/>
  <c r="N2238" i="1"/>
  <c r="E2233" i="2" s="1"/>
  <c r="P2233" i="2" s="1"/>
  <c r="U2238" i="1"/>
  <c r="N2236" i="1"/>
  <c r="E2231" i="2" s="1"/>
  <c r="P2231" i="2" s="1"/>
  <c r="U2236" i="1"/>
  <c r="N2234" i="1"/>
  <c r="E2229" i="2" s="1"/>
  <c r="P2229" i="2" s="1"/>
  <c r="U2234" i="1"/>
  <c r="N2232" i="1"/>
  <c r="E2227" i="2" s="1"/>
  <c r="P2227" i="2" s="1"/>
  <c r="U2232" i="1"/>
  <c r="N2230" i="1"/>
  <c r="E2225" i="2" s="1"/>
  <c r="P2225" i="2" s="1"/>
  <c r="U2230" i="1"/>
  <c r="N2228" i="1"/>
  <c r="E2223" i="2" s="1"/>
  <c r="P2223" i="2" s="1"/>
  <c r="U2228" i="1"/>
  <c r="N2226" i="1"/>
  <c r="E2221" i="2" s="1"/>
  <c r="P2221" i="2" s="1"/>
  <c r="U2226" i="1"/>
  <c r="N2224" i="1"/>
  <c r="E2219" i="2" s="1"/>
  <c r="P2219" i="2" s="1"/>
  <c r="U2224" i="1"/>
  <c r="N2222" i="1"/>
  <c r="E2217" i="2" s="1"/>
  <c r="P2217" i="2" s="1"/>
  <c r="U2222" i="1"/>
  <c r="N2220" i="1"/>
  <c r="E2215" i="2" s="1"/>
  <c r="P2215" i="2" s="1"/>
  <c r="U2220" i="1"/>
  <c r="N2218" i="1"/>
  <c r="E2213" i="2" s="1"/>
  <c r="P2213" i="2" s="1"/>
  <c r="U2218" i="1"/>
  <c r="N2216" i="1"/>
  <c r="E2211" i="2" s="1"/>
  <c r="P2211" i="2" s="1"/>
  <c r="U2216" i="1"/>
  <c r="N2214" i="1"/>
  <c r="E2209" i="2" s="1"/>
  <c r="P2209" i="2" s="1"/>
  <c r="U2214" i="1"/>
  <c r="N2212" i="1"/>
  <c r="E2207" i="2" s="1"/>
  <c r="P2207" i="2" s="1"/>
  <c r="U2212" i="1"/>
  <c r="N2210" i="1"/>
  <c r="E2205" i="2" s="1"/>
  <c r="P2205" i="2" s="1"/>
  <c r="U2210" i="1"/>
  <c r="N2208" i="1"/>
  <c r="E2203" i="2" s="1"/>
  <c r="P2203" i="2" s="1"/>
  <c r="U2208" i="1"/>
  <c r="N2206" i="1"/>
  <c r="E2201" i="2" s="1"/>
  <c r="P2201" i="2" s="1"/>
  <c r="U2206" i="1"/>
  <c r="N2204" i="1"/>
  <c r="E2199" i="2" s="1"/>
  <c r="P2199" i="2" s="1"/>
  <c r="U2204" i="1"/>
  <c r="N2202" i="1"/>
  <c r="E2197" i="2" s="1"/>
  <c r="P2197" i="2" s="1"/>
  <c r="U2202" i="1"/>
  <c r="N2200" i="1"/>
  <c r="E2195" i="2" s="1"/>
  <c r="P2195" i="2" s="1"/>
  <c r="U2200" i="1"/>
  <c r="N2198" i="1"/>
  <c r="E2193" i="2" s="1"/>
  <c r="P2193" i="2" s="1"/>
  <c r="U2198" i="1"/>
  <c r="N2196" i="1"/>
  <c r="E2191" i="2" s="1"/>
  <c r="P2191" i="2" s="1"/>
  <c r="U2196" i="1"/>
  <c r="N2194" i="1"/>
  <c r="E2189" i="2" s="1"/>
  <c r="P2189" i="2" s="1"/>
  <c r="U2194" i="1"/>
  <c r="N2192" i="1"/>
  <c r="E2187" i="2" s="1"/>
  <c r="P2187" i="2" s="1"/>
  <c r="U2192" i="1"/>
  <c r="N2190" i="1"/>
  <c r="E2185" i="2" s="1"/>
  <c r="P2185" i="2" s="1"/>
  <c r="U2190" i="1"/>
  <c r="N2188" i="1"/>
  <c r="E2183" i="2" s="1"/>
  <c r="P2183" i="2" s="1"/>
  <c r="U2188" i="1"/>
  <c r="N2186" i="1"/>
  <c r="E2181" i="2" s="1"/>
  <c r="P2181" i="2" s="1"/>
  <c r="U2186" i="1"/>
  <c r="N2184" i="1"/>
  <c r="E2179" i="2" s="1"/>
  <c r="P2179" i="2" s="1"/>
  <c r="U2184" i="1"/>
  <c r="N2182" i="1"/>
  <c r="E2177" i="2" s="1"/>
  <c r="P2177" i="2" s="1"/>
  <c r="U2182" i="1"/>
  <c r="N2180" i="1"/>
  <c r="E2175" i="2" s="1"/>
  <c r="P2175" i="2" s="1"/>
  <c r="U2180" i="1"/>
  <c r="N2178" i="1"/>
  <c r="E2173" i="2" s="1"/>
  <c r="P2173" i="2" s="1"/>
  <c r="U2178" i="1"/>
  <c r="N2176" i="1"/>
  <c r="E2171" i="2" s="1"/>
  <c r="P2171" i="2" s="1"/>
  <c r="U2176" i="1"/>
  <c r="N2174" i="1"/>
  <c r="E2169" i="2" s="1"/>
  <c r="P2169" i="2" s="1"/>
  <c r="U2174" i="1"/>
  <c r="N2172" i="1"/>
  <c r="E2167" i="2" s="1"/>
  <c r="P2167" i="2" s="1"/>
  <c r="U2172" i="1"/>
  <c r="N2170" i="1"/>
  <c r="E2165" i="2" s="1"/>
  <c r="P2165" i="2" s="1"/>
  <c r="U2170" i="1"/>
  <c r="N2168" i="1"/>
  <c r="E2163" i="2" s="1"/>
  <c r="P2163" i="2" s="1"/>
  <c r="U2168" i="1"/>
  <c r="N2166" i="1"/>
  <c r="E2161" i="2" s="1"/>
  <c r="P2161" i="2" s="1"/>
  <c r="U2166" i="1"/>
  <c r="N2164" i="1"/>
  <c r="E2159" i="2" s="1"/>
  <c r="P2159" i="2" s="1"/>
  <c r="U2164" i="1"/>
  <c r="N2162" i="1"/>
  <c r="E2157" i="2" s="1"/>
  <c r="P2157" i="2" s="1"/>
  <c r="U2162" i="1"/>
  <c r="N2160" i="1"/>
  <c r="E2155" i="2" s="1"/>
  <c r="P2155" i="2" s="1"/>
  <c r="U2160" i="1"/>
  <c r="N2158" i="1"/>
  <c r="E2153" i="2" s="1"/>
  <c r="P2153" i="2" s="1"/>
  <c r="U2158" i="1"/>
  <c r="N2156" i="1"/>
  <c r="E2151" i="2" s="1"/>
  <c r="P2151" i="2" s="1"/>
  <c r="U2156" i="1"/>
  <c r="N2154" i="1"/>
  <c r="E2149" i="2" s="1"/>
  <c r="P2149" i="2" s="1"/>
  <c r="U2154" i="1"/>
  <c r="N2152" i="1"/>
  <c r="E2147" i="2" s="1"/>
  <c r="P2147" i="2" s="1"/>
  <c r="U2152" i="1"/>
  <c r="N2150" i="1"/>
  <c r="E2145" i="2" s="1"/>
  <c r="P2145" i="2" s="1"/>
  <c r="U2150" i="1"/>
  <c r="N2148" i="1"/>
  <c r="E2143" i="2" s="1"/>
  <c r="P2143" i="2" s="1"/>
  <c r="U2148" i="1"/>
  <c r="N2146" i="1"/>
  <c r="E2141" i="2" s="1"/>
  <c r="P2141" i="2" s="1"/>
  <c r="U2146" i="1"/>
  <c r="N2144" i="1"/>
  <c r="E2139" i="2" s="1"/>
  <c r="P2139" i="2" s="1"/>
  <c r="U2144" i="1"/>
  <c r="N2142" i="1"/>
  <c r="E2137" i="2" s="1"/>
  <c r="P2137" i="2" s="1"/>
  <c r="U2142" i="1"/>
  <c r="N2140" i="1"/>
  <c r="E2135" i="2" s="1"/>
  <c r="P2135" i="2" s="1"/>
  <c r="U2140" i="1"/>
  <c r="N2138" i="1"/>
  <c r="E2133" i="2" s="1"/>
  <c r="P2133" i="2" s="1"/>
  <c r="U2138" i="1"/>
  <c r="N2136" i="1"/>
  <c r="E2131" i="2" s="1"/>
  <c r="P2131" i="2" s="1"/>
  <c r="U2136" i="1"/>
  <c r="N2134" i="1"/>
  <c r="E2129" i="2" s="1"/>
  <c r="P2129" i="2" s="1"/>
  <c r="U2134" i="1"/>
  <c r="N2132" i="1"/>
  <c r="E2127" i="2" s="1"/>
  <c r="P2127" i="2" s="1"/>
  <c r="U2132" i="1"/>
  <c r="N2130" i="1"/>
  <c r="E2125" i="2" s="1"/>
  <c r="P2125" i="2" s="1"/>
  <c r="U2130" i="1"/>
  <c r="N2128" i="1"/>
  <c r="E2123" i="2" s="1"/>
  <c r="P2123" i="2" s="1"/>
  <c r="U2128" i="1"/>
  <c r="N2126" i="1"/>
  <c r="E2121" i="2" s="1"/>
  <c r="P2121" i="2" s="1"/>
  <c r="U2126" i="1"/>
  <c r="N2124" i="1"/>
  <c r="E2119" i="2" s="1"/>
  <c r="P2119" i="2" s="1"/>
  <c r="U2124" i="1"/>
  <c r="N2122" i="1"/>
  <c r="E2117" i="2" s="1"/>
  <c r="P2117" i="2" s="1"/>
  <c r="U2122" i="1"/>
  <c r="N2120" i="1"/>
  <c r="E2115" i="2" s="1"/>
  <c r="P2115" i="2" s="1"/>
  <c r="U2120" i="1"/>
  <c r="N2118" i="1"/>
  <c r="E2113" i="2" s="1"/>
  <c r="P2113" i="2" s="1"/>
  <c r="U2118" i="1"/>
  <c r="N2116" i="1"/>
  <c r="E2111" i="2" s="1"/>
  <c r="P2111" i="2" s="1"/>
  <c r="U2116" i="1"/>
  <c r="N2114" i="1"/>
  <c r="E2109" i="2" s="1"/>
  <c r="P2109" i="2" s="1"/>
  <c r="U2114" i="1"/>
  <c r="N2112" i="1"/>
  <c r="E2107" i="2" s="1"/>
  <c r="P2107" i="2" s="1"/>
  <c r="U2112" i="1"/>
  <c r="N2110" i="1"/>
  <c r="E2105" i="2" s="1"/>
  <c r="P2105" i="2" s="1"/>
  <c r="U2110" i="1"/>
  <c r="N2108" i="1"/>
  <c r="E2103" i="2" s="1"/>
  <c r="P2103" i="2" s="1"/>
  <c r="U2108" i="1"/>
  <c r="N2106" i="1"/>
  <c r="E2101" i="2" s="1"/>
  <c r="P2101" i="2" s="1"/>
  <c r="U2106" i="1"/>
  <c r="N2104" i="1"/>
  <c r="E2099" i="2" s="1"/>
  <c r="P2099" i="2" s="1"/>
  <c r="U2104" i="1"/>
  <c r="N2102" i="1"/>
  <c r="E2097" i="2" s="1"/>
  <c r="P2097" i="2" s="1"/>
  <c r="U2102" i="1"/>
  <c r="N2100" i="1"/>
  <c r="E2095" i="2" s="1"/>
  <c r="P2095" i="2" s="1"/>
  <c r="U2100" i="1"/>
  <c r="N2098" i="1"/>
  <c r="E2093" i="2" s="1"/>
  <c r="P2093" i="2" s="1"/>
  <c r="U2098" i="1"/>
  <c r="N2096" i="1"/>
  <c r="E2091" i="2" s="1"/>
  <c r="P2091" i="2" s="1"/>
  <c r="U2096" i="1"/>
  <c r="N2094" i="1"/>
  <c r="E2089" i="2" s="1"/>
  <c r="P2089" i="2" s="1"/>
  <c r="U2094" i="1"/>
  <c r="N2092" i="1"/>
  <c r="E2087" i="2" s="1"/>
  <c r="P2087" i="2" s="1"/>
  <c r="U2092" i="1"/>
  <c r="N2090" i="1"/>
  <c r="E2085" i="2" s="1"/>
  <c r="P2085" i="2" s="1"/>
  <c r="U2090" i="1"/>
  <c r="N2088" i="1"/>
  <c r="E2083" i="2" s="1"/>
  <c r="P2083" i="2" s="1"/>
  <c r="U2088" i="1"/>
  <c r="N2086" i="1"/>
  <c r="E2081" i="2" s="1"/>
  <c r="P2081" i="2" s="1"/>
  <c r="U2086" i="1"/>
  <c r="N2084" i="1"/>
  <c r="E2079" i="2" s="1"/>
  <c r="P2079" i="2" s="1"/>
  <c r="U2084" i="1"/>
  <c r="N2082" i="1"/>
  <c r="E2077" i="2" s="1"/>
  <c r="P2077" i="2" s="1"/>
  <c r="U2082" i="1"/>
  <c r="N2080" i="1"/>
  <c r="E2075" i="2" s="1"/>
  <c r="P2075" i="2" s="1"/>
  <c r="U2080" i="1"/>
  <c r="N2078" i="1"/>
  <c r="E2073" i="2" s="1"/>
  <c r="P2073" i="2" s="1"/>
  <c r="U2078" i="1"/>
  <c r="N2076" i="1"/>
  <c r="E2071" i="2" s="1"/>
  <c r="P2071" i="2" s="1"/>
  <c r="U2076" i="1"/>
  <c r="N2074" i="1"/>
  <c r="E2069" i="2" s="1"/>
  <c r="P2069" i="2" s="1"/>
  <c r="U2074" i="1"/>
  <c r="N2072" i="1"/>
  <c r="E2067" i="2" s="1"/>
  <c r="P2067" i="2" s="1"/>
  <c r="U2072" i="1"/>
  <c r="N2070" i="1"/>
  <c r="E2065" i="2" s="1"/>
  <c r="P2065" i="2" s="1"/>
  <c r="U2070" i="1"/>
  <c r="N2068" i="1"/>
  <c r="E2063" i="2" s="1"/>
  <c r="P2063" i="2" s="1"/>
  <c r="U2068" i="1"/>
  <c r="N2066" i="1"/>
  <c r="E2061" i="2" s="1"/>
  <c r="P2061" i="2" s="1"/>
  <c r="U2066" i="1"/>
  <c r="N2064" i="1"/>
  <c r="E2059" i="2" s="1"/>
  <c r="P2059" i="2" s="1"/>
  <c r="U2064" i="1"/>
  <c r="N2062" i="1"/>
  <c r="E2057" i="2" s="1"/>
  <c r="P2057" i="2" s="1"/>
  <c r="U2062" i="1"/>
  <c r="N2060" i="1"/>
  <c r="E2055" i="2" s="1"/>
  <c r="P2055" i="2" s="1"/>
  <c r="U2060" i="1"/>
  <c r="N2058" i="1"/>
  <c r="E2053" i="2" s="1"/>
  <c r="P2053" i="2" s="1"/>
  <c r="U2058" i="1"/>
  <c r="N2056" i="1"/>
  <c r="E2051" i="2" s="1"/>
  <c r="P2051" i="2" s="1"/>
  <c r="U2056" i="1"/>
  <c r="N2054" i="1"/>
  <c r="E2049" i="2" s="1"/>
  <c r="P2049" i="2" s="1"/>
  <c r="U2054" i="1"/>
  <c r="N2052" i="1"/>
  <c r="E2047" i="2" s="1"/>
  <c r="P2047" i="2" s="1"/>
  <c r="U2052" i="1"/>
  <c r="N2050" i="1"/>
  <c r="E2045" i="2" s="1"/>
  <c r="P2045" i="2" s="1"/>
  <c r="U2050" i="1"/>
  <c r="N2048" i="1"/>
  <c r="E2043" i="2" s="1"/>
  <c r="P2043" i="2" s="1"/>
  <c r="U2048" i="1"/>
  <c r="N2046" i="1"/>
  <c r="E2041" i="2" s="1"/>
  <c r="P2041" i="2" s="1"/>
  <c r="U2046" i="1"/>
  <c r="N2044" i="1"/>
  <c r="E2039" i="2" s="1"/>
  <c r="P2039" i="2" s="1"/>
  <c r="U2044" i="1"/>
  <c r="N2042" i="1"/>
  <c r="E2037" i="2" s="1"/>
  <c r="P2037" i="2" s="1"/>
  <c r="U2042" i="1"/>
  <c r="N2040" i="1"/>
  <c r="E2035" i="2" s="1"/>
  <c r="P2035" i="2" s="1"/>
  <c r="U2040" i="1"/>
  <c r="N2038" i="1"/>
  <c r="E2033" i="2" s="1"/>
  <c r="P2033" i="2" s="1"/>
  <c r="U2038" i="1"/>
  <c r="N2036" i="1"/>
  <c r="E2031" i="2" s="1"/>
  <c r="P2031" i="2" s="1"/>
  <c r="U2036" i="1"/>
  <c r="N2034" i="1"/>
  <c r="E2029" i="2" s="1"/>
  <c r="P2029" i="2" s="1"/>
  <c r="U2034" i="1"/>
  <c r="N2032" i="1"/>
  <c r="E2027" i="2" s="1"/>
  <c r="P2027" i="2" s="1"/>
  <c r="U2032" i="1"/>
  <c r="N2030" i="1"/>
  <c r="E2025" i="2" s="1"/>
  <c r="P2025" i="2" s="1"/>
  <c r="U2030" i="1"/>
  <c r="N2028" i="1"/>
  <c r="E2023" i="2" s="1"/>
  <c r="P2023" i="2" s="1"/>
  <c r="U2028" i="1"/>
  <c r="N2026" i="1"/>
  <c r="E2021" i="2" s="1"/>
  <c r="P2021" i="2" s="1"/>
  <c r="U2026" i="1"/>
  <c r="N2024" i="1"/>
  <c r="E2019" i="2" s="1"/>
  <c r="P2019" i="2" s="1"/>
  <c r="U2024" i="1"/>
  <c r="N2022" i="1"/>
  <c r="E2017" i="2" s="1"/>
  <c r="P2017" i="2" s="1"/>
  <c r="U2022" i="1"/>
  <c r="N2020" i="1"/>
  <c r="E2015" i="2" s="1"/>
  <c r="P2015" i="2" s="1"/>
  <c r="U2020" i="1"/>
  <c r="N2018" i="1"/>
  <c r="E2013" i="2" s="1"/>
  <c r="P2013" i="2" s="1"/>
  <c r="U2018" i="1"/>
  <c r="N2016" i="1"/>
  <c r="E2011" i="2" s="1"/>
  <c r="P2011" i="2" s="1"/>
  <c r="U2016" i="1"/>
  <c r="N2014" i="1"/>
  <c r="E2009" i="2" s="1"/>
  <c r="P2009" i="2" s="1"/>
  <c r="U2014" i="1"/>
  <c r="N2012" i="1"/>
  <c r="E2007" i="2" s="1"/>
  <c r="P2007" i="2" s="1"/>
  <c r="U2012" i="1"/>
  <c r="N2010" i="1"/>
  <c r="E2005" i="2" s="1"/>
  <c r="P2005" i="2" s="1"/>
  <c r="U2010" i="1"/>
  <c r="N2008" i="1"/>
  <c r="E2003" i="2" s="1"/>
  <c r="P2003" i="2" s="1"/>
  <c r="U2008" i="1"/>
  <c r="N2006" i="1"/>
  <c r="E2001" i="2" s="1"/>
  <c r="P2001" i="2" s="1"/>
  <c r="U2006" i="1"/>
  <c r="N2004" i="1"/>
  <c r="E1999" i="2" s="1"/>
  <c r="P1999" i="2" s="1"/>
  <c r="U2004" i="1"/>
  <c r="N2002" i="1"/>
  <c r="E1997" i="2" s="1"/>
  <c r="P1997" i="2" s="1"/>
  <c r="U2002" i="1"/>
  <c r="N2000" i="1"/>
  <c r="E1995" i="2" s="1"/>
  <c r="P1995" i="2" s="1"/>
  <c r="U2000" i="1"/>
  <c r="N1998" i="1"/>
  <c r="E1993" i="2" s="1"/>
  <c r="P1993" i="2" s="1"/>
  <c r="U1998" i="1"/>
  <c r="N1996" i="1"/>
  <c r="E1991" i="2" s="1"/>
  <c r="P1991" i="2" s="1"/>
  <c r="U1996" i="1"/>
  <c r="N1994" i="1"/>
  <c r="E1989" i="2" s="1"/>
  <c r="P1989" i="2" s="1"/>
  <c r="U1994" i="1"/>
  <c r="N1992" i="1"/>
  <c r="E1987" i="2" s="1"/>
  <c r="P1987" i="2" s="1"/>
  <c r="U1992" i="1"/>
  <c r="N1990" i="1"/>
  <c r="E1985" i="2" s="1"/>
  <c r="P1985" i="2" s="1"/>
  <c r="U1990" i="1"/>
  <c r="N1988" i="1"/>
  <c r="E1983" i="2" s="1"/>
  <c r="P1983" i="2" s="1"/>
  <c r="U1988" i="1"/>
  <c r="N1986" i="1"/>
  <c r="E1981" i="2" s="1"/>
  <c r="P1981" i="2" s="1"/>
  <c r="U1986" i="1"/>
  <c r="N1984" i="1"/>
  <c r="E1979" i="2" s="1"/>
  <c r="P1979" i="2" s="1"/>
  <c r="U1984" i="1"/>
  <c r="N1982" i="1"/>
  <c r="E1977" i="2" s="1"/>
  <c r="P1977" i="2" s="1"/>
  <c r="U1982" i="1"/>
  <c r="N1980" i="1"/>
  <c r="E1975" i="2" s="1"/>
  <c r="P1975" i="2" s="1"/>
  <c r="U1980" i="1"/>
  <c r="N1978" i="1"/>
  <c r="E1973" i="2" s="1"/>
  <c r="P1973" i="2" s="1"/>
  <c r="U1978" i="1"/>
  <c r="N1976" i="1"/>
  <c r="E1971" i="2" s="1"/>
  <c r="P1971" i="2" s="1"/>
  <c r="U1976" i="1"/>
  <c r="N1974" i="1"/>
  <c r="E1969" i="2" s="1"/>
  <c r="P1969" i="2" s="1"/>
  <c r="U1974" i="1"/>
  <c r="N1972" i="1"/>
  <c r="E1967" i="2" s="1"/>
  <c r="P1967" i="2" s="1"/>
  <c r="U1972" i="1"/>
  <c r="N1970" i="1"/>
  <c r="E1965" i="2" s="1"/>
  <c r="P1965" i="2" s="1"/>
  <c r="U1970" i="1"/>
  <c r="N1968" i="1"/>
  <c r="E1963" i="2" s="1"/>
  <c r="P1963" i="2" s="1"/>
  <c r="U1968" i="1"/>
  <c r="N1966" i="1"/>
  <c r="E1961" i="2" s="1"/>
  <c r="P1961" i="2" s="1"/>
  <c r="U1966" i="1"/>
  <c r="N1964" i="1"/>
  <c r="E1959" i="2" s="1"/>
  <c r="P1959" i="2" s="1"/>
  <c r="U1964" i="1"/>
  <c r="N1962" i="1"/>
  <c r="E1957" i="2" s="1"/>
  <c r="P1957" i="2" s="1"/>
  <c r="U1962" i="1"/>
  <c r="N1960" i="1"/>
  <c r="E1955" i="2" s="1"/>
  <c r="P1955" i="2" s="1"/>
  <c r="U1960" i="1"/>
  <c r="N1958" i="1"/>
  <c r="E1953" i="2" s="1"/>
  <c r="P1953" i="2" s="1"/>
  <c r="U1958" i="1"/>
  <c r="N1956" i="1"/>
  <c r="E1951" i="2" s="1"/>
  <c r="P1951" i="2" s="1"/>
  <c r="U1956" i="1"/>
  <c r="N1954" i="1"/>
  <c r="E1949" i="2" s="1"/>
  <c r="P1949" i="2" s="1"/>
  <c r="U1954" i="1"/>
  <c r="N1952" i="1"/>
  <c r="E1947" i="2" s="1"/>
  <c r="P1947" i="2" s="1"/>
  <c r="U1952" i="1"/>
  <c r="N1950" i="1"/>
  <c r="E1945" i="2" s="1"/>
  <c r="P1945" i="2" s="1"/>
  <c r="U1950" i="1"/>
  <c r="N1948" i="1"/>
  <c r="E1943" i="2" s="1"/>
  <c r="P1943" i="2" s="1"/>
  <c r="U1948" i="1"/>
  <c r="N1946" i="1"/>
  <c r="E1941" i="2" s="1"/>
  <c r="P1941" i="2" s="1"/>
  <c r="U1946" i="1"/>
  <c r="N1944" i="1"/>
  <c r="E1939" i="2" s="1"/>
  <c r="P1939" i="2" s="1"/>
  <c r="U1944" i="1"/>
  <c r="N1942" i="1"/>
  <c r="E1937" i="2" s="1"/>
  <c r="P1937" i="2" s="1"/>
  <c r="U1942" i="1"/>
  <c r="N1940" i="1"/>
  <c r="E1935" i="2" s="1"/>
  <c r="P1935" i="2" s="1"/>
  <c r="U1940" i="1"/>
  <c r="N1938" i="1"/>
  <c r="E1933" i="2" s="1"/>
  <c r="P1933" i="2" s="1"/>
  <c r="U1938" i="1"/>
  <c r="N1936" i="1"/>
  <c r="E1931" i="2" s="1"/>
  <c r="P1931" i="2" s="1"/>
  <c r="U1936" i="1"/>
  <c r="N1934" i="1"/>
  <c r="E1929" i="2" s="1"/>
  <c r="P1929" i="2" s="1"/>
  <c r="U1934" i="1"/>
  <c r="N1932" i="1"/>
  <c r="E1927" i="2" s="1"/>
  <c r="P1927" i="2" s="1"/>
  <c r="U1932" i="1"/>
  <c r="N1930" i="1"/>
  <c r="E1925" i="2" s="1"/>
  <c r="P1925" i="2" s="1"/>
  <c r="U1930" i="1"/>
  <c r="N1928" i="1"/>
  <c r="E1923" i="2" s="1"/>
  <c r="P1923" i="2" s="1"/>
  <c r="U1928" i="1"/>
  <c r="N1926" i="1"/>
  <c r="E1921" i="2" s="1"/>
  <c r="P1921" i="2" s="1"/>
  <c r="U1926" i="1"/>
  <c r="N1924" i="1"/>
  <c r="E1919" i="2" s="1"/>
  <c r="P1919" i="2" s="1"/>
  <c r="U1924" i="1"/>
  <c r="N1922" i="1"/>
  <c r="E1917" i="2" s="1"/>
  <c r="P1917" i="2" s="1"/>
  <c r="U1922" i="1"/>
  <c r="N1920" i="1"/>
  <c r="E1915" i="2" s="1"/>
  <c r="P1915" i="2" s="1"/>
  <c r="U1920" i="1"/>
  <c r="N1918" i="1"/>
  <c r="E1913" i="2" s="1"/>
  <c r="P1913" i="2" s="1"/>
  <c r="U1918" i="1"/>
  <c r="N1916" i="1"/>
  <c r="E1911" i="2" s="1"/>
  <c r="P1911" i="2" s="1"/>
  <c r="U1916" i="1"/>
  <c r="N1914" i="1"/>
  <c r="E1909" i="2" s="1"/>
  <c r="P1909" i="2" s="1"/>
  <c r="U1914" i="1"/>
  <c r="N1912" i="1"/>
  <c r="E1907" i="2" s="1"/>
  <c r="P1907" i="2" s="1"/>
  <c r="U1912" i="1"/>
  <c r="N1910" i="1"/>
  <c r="E1905" i="2" s="1"/>
  <c r="P1905" i="2" s="1"/>
  <c r="U1910" i="1"/>
  <c r="N1908" i="1"/>
  <c r="E1903" i="2" s="1"/>
  <c r="P1903" i="2" s="1"/>
  <c r="U1908" i="1"/>
  <c r="N1906" i="1"/>
  <c r="E1901" i="2" s="1"/>
  <c r="P1901" i="2" s="1"/>
  <c r="U1906" i="1"/>
  <c r="N1904" i="1"/>
  <c r="E1899" i="2" s="1"/>
  <c r="P1899" i="2" s="1"/>
  <c r="U1904" i="1"/>
  <c r="N1902" i="1"/>
  <c r="E1897" i="2" s="1"/>
  <c r="P1897" i="2" s="1"/>
  <c r="U1902" i="1"/>
  <c r="N1900" i="1"/>
  <c r="E1895" i="2" s="1"/>
  <c r="P1895" i="2" s="1"/>
  <c r="U1900" i="1"/>
  <c r="N1898" i="1"/>
  <c r="E1893" i="2" s="1"/>
  <c r="P1893" i="2" s="1"/>
  <c r="U1898" i="1"/>
  <c r="N1896" i="1"/>
  <c r="E1891" i="2" s="1"/>
  <c r="P1891" i="2" s="1"/>
  <c r="U1896" i="1"/>
  <c r="N1894" i="1"/>
  <c r="E1889" i="2" s="1"/>
  <c r="P1889" i="2" s="1"/>
  <c r="U1894" i="1"/>
  <c r="N1892" i="1"/>
  <c r="E1887" i="2" s="1"/>
  <c r="P1887" i="2" s="1"/>
  <c r="U1892" i="1"/>
  <c r="N1890" i="1"/>
  <c r="E1885" i="2" s="1"/>
  <c r="P1885" i="2" s="1"/>
  <c r="U1890" i="1"/>
  <c r="N1888" i="1"/>
  <c r="E1883" i="2" s="1"/>
  <c r="P1883" i="2" s="1"/>
  <c r="U1888" i="1"/>
  <c r="N1886" i="1"/>
  <c r="E1881" i="2" s="1"/>
  <c r="P1881" i="2" s="1"/>
  <c r="U1886" i="1"/>
  <c r="N1884" i="1"/>
  <c r="E1879" i="2" s="1"/>
  <c r="P1879" i="2" s="1"/>
  <c r="U1884" i="1"/>
  <c r="N1882" i="1"/>
  <c r="E1877" i="2" s="1"/>
  <c r="P1877" i="2" s="1"/>
  <c r="U1882" i="1"/>
  <c r="N1880" i="1"/>
  <c r="E1875" i="2" s="1"/>
  <c r="P1875" i="2" s="1"/>
  <c r="U1880" i="1"/>
  <c r="N1878" i="1"/>
  <c r="E1873" i="2" s="1"/>
  <c r="P1873" i="2" s="1"/>
  <c r="U1878" i="1"/>
  <c r="N1876" i="1"/>
  <c r="E1871" i="2" s="1"/>
  <c r="P1871" i="2" s="1"/>
  <c r="U1876" i="1"/>
  <c r="N1874" i="1"/>
  <c r="E1869" i="2" s="1"/>
  <c r="P1869" i="2" s="1"/>
  <c r="U1874" i="1"/>
  <c r="N1872" i="1"/>
  <c r="E1867" i="2" s="1"/>
  <c r="P1867" i="2" s="1"/>
  <c r="U1872" i="1"/>
  <c r="N1870" i="1"/>
  <c r="E1865" i="2" s="1"/>
  <c r="P1865" i="2" s="1"/>
  <c r="U1870" i="1"/>
  <c r="N1868" i="1"/>
  <c r="E1863" i="2" s="1"/>
  <c r="P1863" i="2" s="1"/>
  <c r="U1868" i="1"/>
  <c r="N1866" i="1"/>
  <c r="E1861" i="2" s="1"/>
  <c r="P1861" i="2" s="1"/>
  <c r="U1866" i="1"/>
  <c r="N1864" i="1"/>
  <c r="E1859" i="2" s="1"/>
  <c r="P1859" i="2" s="1"/>
  <c r="U1864" i="1"/>
  <c r="N1862" i="1"/>
  <c r="E1857" i="2" s="1"/>
  <c r="P1857" i="2" s="1"/>
  <c r="U1862" i="1"/>
  <c r="N1860" i="1"/>
  <c r="E1855" i="2" s="1"/>
  <c r="P1855" i="2" s="1"/>
  <c r="U1860" i="1"/>
  <c r="N1858" i="1"/>
  <c r="E1853" i="2" s="1"/>
  <c r="P1853" i="2" s="1"/>
  <c r="U1858" i="1"/>
  <c r="N1856" i="1"/>
  <c r="E1851" i="2" s="1"/>
  <c r="P1851" i="2" s="1"/>
  <c r="U1856" i="1"/>
  <c r="N1854" i="1"/>
  <c r="E1849" i="2" s="1"/>
  <c r="P1849" i="2" s="1"/>
  <c r="U1854" i="1"/>
  <c r="N1852" i="1"/>
  <c r="E1847" i="2" s="1"/>
  <c r="P1847" i="2" s="1"/>
  <c r="U1852" i="1"/>
  <c r="N1850" i="1"/>
  <c r="E1845" i="2" s="1"/>
  <c r="P1845" i="2" s="1"/>
  <c r="U1850" i="1"/>
  <c r="N1848" i="1"/>
  <c r="E1843" i="2" s="1"/>
  <c r="P1843" i="2" s="1"/>
  <c r="U1848" i="1"/>
  <c r="N1846" i="1"/>
  <c r="E1841" i="2" s="1"/>
  <c r="P1841" i="2" s="1"/>
  <c r="U1846" i="1"/>
  <c r="N1844" i="1"/>
  <c r="E1839" i="2" s="1"/>
  <c r="P1839" i="2" s="1"/>
  <c r="U1844" i="1"/>
  <c r="N1842" i="1"/>
  <c r="E1837" i="2" s="1"/>
  <c r="P1837" i="2" s="1"/>
  <c r="U1842" i="1"/>
  <c r="N1840" i="1"/>
  <c r="E1835" i="2" s="1"/>
  <c r="P1835" i="2" s="1"/>
  <c r="U1840" i="1"/>
  <c r="N1838" i="1"/>
  <c r="E1833" i="2" s="1"/>
  <c r="P1833" i="2" s="1"/>
  <c r="U1838" i="1"/>
  <c r="N1836" i="1"/>
  <c r="E1831" i="2" s="1"/>
  <c r="P1831" i="2" s="1"/>
  <c r="U1836" i="1"/>
  <c r="N1834" i="1"/>
  <c r="E1829" i="2" s="1"/>
  <c r="P1829" i="2" s="1"/>
  <c r="U1834" i="1"/>
  <c r="N1832" i="1"/>
  <c r="E1827" i="2" s="1"/>
  <c r="P1827" i="2" s="1"/>
  <c r="U1832" i="1"/>
  <c r="N1830" i="1"/>
  <c r="E1825" i="2" s="1"/>
  <c r="P1825" i="2" s="1"/>
  <c r="U1830" i="1"/>
  <c r="N1828" i="1"/>
  <c r="E1823" i="2" s="1"/>
  <c r="P1823" i="2" s="1"/>
  <c r="U1828" i="1"/>
  <c r="N1826" i="1"/>
  <c r="E1821" i="2" s="1"/>
  <c r="P1821" i="2" s="1"/>
  <c r="U1826" i="1"/>
  <c r="N1824" i="1"/>
  <c r="E1819" i="2" s="1"/>
  <c r="P1819" i="2" s="1"/>
  <c r="U1824" i="1"/>
  <c r="N1822" i="1"/>
  <c r="E1817" i="2" s="1"/>
  <c r="P1817" i="2" s="1"/>
  <c r="U1822" i="1"/>
  <c r="N1820" i="1"/>
  <c r="E1815" i="2" s="1"/>
  <c r="P1815" i="2" s="1"/>
  <c r="U1820" i="1"/>
  <c r="N1818" i="1"/>
  <c r="E1813" i="2" s="1"/>
  <c r="P1813" i="2" s="1"/>
  <c r="U1818" i="1"/>
  <c r="N1816" i="1"/>
  <c r="E1811" i="2" s="1"/>
  <c r="P1811" i="2" s="1"/>
  <c r="U1816" i="1"/>
  <c r="N1814" i="1"/>
  <c r="E1809" i="2" s="1"/>
  <c r="P1809" i="2" s="1"/>
  <c r="U1814" i="1"/>
  <c r="N1812" i="1"/>
  <c r="E1807" i="2" s="1"/>
  <c r="P1807" i="2" s="1"/>
  <c r="U1812" i="1"/>
  <c r="N1810" i="1"/>
  <c r="E1805" i="2" s="1"/>
  <c r="P1805" i="2" s="1"/>
  <c r="U1810" i="1"/>
  <c r="N1808" i="1"/>
  <c r="E1803" i="2" s="1"/>
  <c r="P1803" i="2" s="1"/>
  <c r="U1808" i="1"/>
  <c r="N1806" i="1"/>
  <c r="E1801" i="2" s="1"/>
  <c r="P1801" i="2" s="1"/>
  <c r="U1806" i="1"/>
  <c r="N1804" i="1"/>
  <c r="E1799" i="2" s="1"/>
  <c r="P1799" i="2" s="1"/>
  <c r="U1804" i="1"/>
  <c r="N1802" i="1"/>
  <c r="E1797" i="2" s="1"/>
  <c r="P1797" i="2" s="1"/>
  <c r="U1802" i="1"/>
  <c r="N1800" i="1"/>
  <c r="E1795" i="2" s="1"/>
  <c r="P1795" i="2" s="1"/>
  <c r="U1800" i="1"/>
  <c r="N1798" i="1"/>
  <c r="E1793" i="2" s="1"/>
  <c r="P1793" i="2" s="1"/>
  <c r="U1798" i="1"/>
  <c r="N1796" i="1"/>
  <c r="E1791" i="2" s="1"/>
  <c r="P1791" i="2" s="1"/>
  <c r="U1796" i="1"/>
  <c r="N1794" i="1"/>
  <c r="E1789" i="2" s="1"/>
  <c r="P1789" i="2" s="1"/>
  <c r="U1794" i="1"/>
  <c r="N1792" i="1"/>
  <c r="E1787" i="2" s="1"/>
  <c r="P1787" i="2" s="1"/>
  <c r="U1792" i="1"/>
  <c r="N1790" i="1"/>
  <c r="E1785" i="2" s="1"/>
  <c r="P1785" i="2" s="1"/>
  <c r="U1790" i="1"/>
  <c r="N1788" i="1"/>
  <c r="E1783" i="2" s="1"/>
  <c r="P1783" i="2" s="1"/>
  <c r="U1788" i="1"/>
  <c r="N1786" i="1"/>
  <c r="E1781" i="2" s="1"/>
  <c r="P1781" i="2" s="1"/>
  <c r="U1786" i="1"/>
  <c r="N1784" i="1"/>
  <c r="E1779" i="2" s="1"/>
  <c r="P1779" i="2" s="1"/>
  <c r="U1784" i="1"/>
  <c r="N1782" i="1"/>
  <c r="E1777" i="2" s="1"/>
  <c r="P1777" i="2" s="1"/>
  <c r="U1782" i="1"/>
  <c r="N1780" i="1"/>
  <c r="E1775" i="2" s="1"/>
  <c r="P1775" i="2" s="1"/>
  <c r="U1780" i="1"/>
  <c r="N1778" i="1"/>
  <c r="E1773" i="2" s="1"/>
  <c r="P1773" i="2" s="1"/>
  <c r="U1778" i="1"/>
  <c r="N1776" i="1"/>
  <c r="E1771" i="2" s="1"/>
  <c r="P1771" i="2" s="1"/>
  <c r="U1776" i="1"/>
  <c r="N1774" i="1"/>
  <c r="E1769" i="2" s="1"/>
  <c r="P1769" i="2" s="1"/>
  <c r="U1774" i="1"/>
  <c r="N1772" i="1"/>
  <c r="E1767" i="2" s="1"/>
  <c r="P1767" i="2" s="1"/>
  <c r="U1772" i="1"/>
  <c r="N1770" i="1"/>
  <c r="E1765" i="2" s="1"/>
  <c r="P1765" i="2" s="1"/>
  <c r="U1770" i="1"/>
  <c r="N1768" i="1"/>
  <c r="E1763" i="2" s="1"/>
  <c r="P1763" i="2" s="1"/>
  <c r="U1768" i="1"/>
  <c r="N1766" i="1"/>
  <c r="E1761" i="2" s="1"/>
  <c r="P1761" i="2" s="1"/>
  <c r="U1766" i="1"/>
  <c r="N1764" i="1"/>
  <c r="E1759" i="2" s="1"/>
  <c r="P1759" i="2" s="1"/>
  <c r="U1764" i="1"/>
  <c r="N1762" i="1"/>
  <c r="E1757" i="2" s="1"/>
  <c r="P1757" i="2" s="1"/>
  <c r="U1762" i="1"/>
  <c r="N1760" i="1"/>
  <c r="E1755" i="2" s="1"/>
  <c r="P1755" i="2" s="1"/>
  <c r="U1760" i="1"/>
  <c r="N1758" i="1"/>
  <c r="E1753" i="2" s="1"/>
  <c r="P1753" i="2" s="1"/>
  <c r="U1758" i="1"/>
  <c r="N1756" i="1"/>
  <c r="E1751" i="2" s="1"/>
  <c r="P1751" i="2" s="1"/>
  <c r="U1756" i="1"/>
  <c r="N1754" i="1"/>
  <c r="E1749" i="2" s="1"/>
  <c r="P1749" i="2" s="1"/>
  <c r="U1754" i="1"/>
  <c r="N1752" i="1"/>
  <c r="E1747" i="2" s="1"/>
  <c r="P1747" i="2" s="1"/>
  <c r="U1752" i="1"/>
  <c r="N1750" i="1"/>
  <c r="E1745" i="2" s="1"/>
  <c r="P1745" i="2" s="1"/>
  <c r="U1750" i="1"/>
  <c r="N1748" i="1"/>
  <c r="E1743" i="2" s="1"/>
  <c r="P1743" i="2" s="1"/>
  <c r="U1748" i="1"/>
  <c r="N1746" i="1"/>
  <c r="E1741" i="2" s="1"/>
  <c r="P1741" i="2" s="1"/>
  <c r="U1746" i="1"/>
  <c r="N1744" i="1"/>
  <c r="E1739" i="2" s="1"/>
  <c r="P1739" i="2" s="1"/>
  <c r="U1744" i="1"/>
  <c r="N1742" i="1"/>
  <c r="E1737" i="2" s="1"/>
  <c r="P1737" i="2" s="1"/>
  <c r="U1742" i="1"/>
  <c r="N1740" i="1"/>
  <c r="E1735" i="2" s="1"/>
  <c r="P1735" i="2" s="1"/>
  <c r="U1740" i="1"/>
  <c r="N1738" i="1"/>
  <c r="E1733" i="2" s="1"/>
  <c r="P1733" i="2" s="1"/>
  <c r="U1738" i="1"/>
  <c r="N1736" i="1"/>
  <c r="E1731" i="2" s="1"/>
  <c r="P1731" i="2" s="1"/>
  <c r="U1736" i="1"/>
  <c r="N1734" i="1"/>
  <c r="E1729" i="2" s="1"/>
  <c r="P1729" i="2" s="1"/>
  <c r="U1734" i="1"/>
  <c r="N1732" i="1"/>
  <c r="E1727" i="2" s="1"/>
  <c r="P1727" i="2" s="1"/>
  <c r="U1732" i="1"/>
  <c r="N1730" i="1"/>
  <c r="E1725" i="2" s="1"/>
  <c r="P1725" i="2" s="1"/>
  <c r="U1730" i="1"/>
  <c r="N1728" i="1"/>
  <c r="E1723" i="2" s="1"/>
  <c r="P1723" i="2" s="1"/>
  <c r="U1728" i="1"/>
  <c r="N1726" i="1"/>
  <c r="E1721" i="2" s="1"/>
  <c r="P1721" i="2" s="1"/>
  <c r="U1726" i="1"/>
  <c r="N1724" i="1"/>
  <c r="E1719" i="2" s="1"/>
  <c r="P1719" i="2" s="1"/>
  <c r="U1724" i="1"/>
  <c r="N1722" i="1"/>
  <c r="E1717" i="2" s="1"/>
  <c r="P1717" i="2" s="1"/>
  <c r="U1722" i="1"/>
  <c r="N1720" i="1"/>
  <c r="E1715" i="2" s="1"/>
  <c r="P1715" i="2" s="1"/>
  <c r="U1720" i="1"/>
  <c r="N1718" i="1"/>
  <c r="E1713" i="2" s="1"/>
  <c r="P1713" i="2" s="1"/>
  <c r="U1718" i="1"/>
  <c r="N1716" i="1"/>
  <c r="E1711" i="2" s="1"/>
  <c r="P1711" i="2" s="1"/>
  <c r="U1716" i="1"/>
  <c r="N1714" i="1"/>
  <c r="E1709" i="2" s="1"/>
  <c r="P1709" i="2" s="1"/>
  <c r="U1714" i="1"/>
  <c r="N1712" i="1"/>
  <c r="E1707" i="2" s="1"/>
  <c r="P1707" i="2" s="1"/>
  <c r="U1712" i="1"/>
  <c r="N1710" i="1"/>
  <c r="E1705" i="2" s="1"/>
  <c r="P1705" i="2" s="1"/>
  <c r="U1710" i="1"/>
  <c r="N1708" i="1"/>
  <c r="E1703" i="2" s="1"/>
  <c r="P1703" i="2" s="1"/>
  <c r="U1708" i="1"/>
  <c r="N1706" i="1"/>
  <c r="E1701" i="2" s="1"/>
  <c r="P1701" i="2" s="1"/>
  <c r="U1706" i="1"/>
  <c r="N1704" i="1"/>
  <c r="E1699" i="2" s="1"/>
  <c r="P1699" i="2" s="1"/>
  <c r="U1704" i="1"/>
  <c r="N1702" i="1"/>
  <c r="E1697" i="2" s="1"/>
  <c r="P1697" i="2" s="1"/>
  <c r="U1702" i="1"/>
  <c r="N1700" i="1"/>
  <c r="E1695" i="2" s="1"/>
  <c r="P1695" i="2" s="1"/>
  <c r="U1700" i="1"/>
  <c r="N1698" i="1"/>
  <c r="E1693" i="2" s="1"/>
  <c r="P1693" i="2" s="1"/>
  <c r="U1698" i="1"/>
  <c r="N1696" i="1"/>
  <c r="E1691" i="2" s="1"/>
  <c r="P1691" i="2" s="1"/>
  <c r="U1696" i="1"/>
  <c r="N1694" i="1"/>
  <c r="E1689" i="2" s="1"/>
  <c r="P1689" i="2" s="1"/>
  <c r="U1694" i="1"/>
  <c r="N1692" i="1"/>
  <c r="E1687" i="2" s="1"/>
  <c r="P1687" i="2" s="1"/>
  <c r="U1692" i="1"/>
  <c r="N1690" i="1"/>
  <c r="E1685" i="2" s="1"/>
  <c r="P1685" i="2" s="1"/>
  <c r="U1690" i="1"/>
  <c r="N1688" i="1"/>
  <c r="E1683" i="2" s="1"/>
  <c r="P1683" i="2" s="1"/>
  <c r="U1688" i="1"/>
  <c r="N1686" i="1"/>
  <c r="E1681" i="2" s="1"/>
  <c r="P1681" i="2" s="1"/>
  <c r="U1686" i="1"/>
  <c r="N1684" i="1"/>
  <c r="E1679" i="2" s="1"/>
  <c r="P1679" i="2" s="1"/>
  <c r="U1684" i="1"/>
  <c r="N1682" i="1"/>
  <c r="E1677" i="2" s="1"/>
  <c r="P1677" i="2" s="1"/>
  <c r="U1682" i="1"/>
  <c r="N1680" i="1"/>
  <c r="E1675" i="2" s="1"/>
  <c r="P1675" i="2" s="1"/>
  <c r="U1680" i="1"/>
  <c r="N1678" i="1"/>
  <c r="E1673" i="2" s="1"/>
  <c r="P1673" i="2" s="1"/>
  <c r="U1678" i="1"/>
  <c r="N1676" i="1"/>
  <c r="E1671" i="2" s="1"/>
  <c r="P1671" i="2" s="1"/>
  <c r="U1676" i="1"/>
  <c r="N1674" i="1"/>
  <c r="E1669" i="2" s="1"/>
  <c r="P1669" i="2" s="1"/>
  <c r="U1674" i="1"/>
  <c r="N1672" i="1"/>
  <c r="E1667" i="2" s="1"/>
  <c r="P1667" i="2" s="1"/>
  <c r="U1672" i="1"/>
  <c r="N1670" i="1"/>
  <c r="E1665" i="2" s="1"/>
  <c r="P1665" i="2" s="1"/>
  <c r="U1670" i="1"/>
  <c r="N1668" i="1"/>
  <c r="E1663" i="2" s="1"/>
  <c r="P1663" i="2" s="1"/>
  <c r="U1668" i="1"/>
  <c r="N1666" i="1"/>
  <c r="E1661" i="2" s="1"/>
  <c r="P1661" i="2" s="1"/>
  <c r="U1666" i="1"/>
  <c r="N1664" i="1"/>
  <c r="E1659" i="2" s="1"/>
  <c r="P1659" i="2" s="1"/>
  <c r="U1664" i="1"/>
  <c r="N1662" i="1"/>
  <c r="E1657" i="2" s="1"/>
  <c r="P1657" i="2" s="1"/>
  <c r="U1662" i="1"/>
  <c r="N1660" i="1"/>
  <c r="E1655" i="2" s="1"/>
  <c r="P1655" i="2" s="1"/>
  <c r="U1660" i="1"/>
  <c r="N1658" i="1"/>
  <c r="E1653" i="2" s="1"/>
  <c r="P1653" i="2" s="1"/>
  <c r="U1658" i="1"/>
  <c r="N1656" i="1"/>
  <c r="E1651" i="2" s="1"/>
  <c r="P1651" i="2" s="1"/>
  <c r="U1656" i="1"/>
  <c r="N1654" i="1"/>
  <c r="E1649" i="2" s="1"/>
  <c r="P1649" i="2" s="1"/>
  <c r="U1654" i="1"/>
  <c r="N1652" i="1"/>
  <c r="E1647" i="2" s="1"/>
  <c r="P1647" i="2" s="1"/>
  <c r="U1652" i="1"/>
  <c r="N1650" i="1"/>
  <c r="E1645" i="2" s="1"/>
  <c r="P1645" i="2" s="1"/>
  <c r="U1650" i="1"/>
  <c r="N1648" i="1"/>
  <c r="E1643" i="2" s="1"/>
  <c r="P1643" i="2" s="1"/>
  <c r="U1648" i="1"/>
  <c r="N1646" i="1"/>
  <c r="E1641" i="2" s="1"/>
  <c r="P1641" i="2" s="1"/>
  <c r="U1646" i="1"/>
  <c r="N1644" i="1"/>
  <c r="E1639" i="2" s="1"/>
  <c r="P1639" i="2" s="1"/>
  <c r="U1644" i="1"/>
  <c r="N1642" i="1"/>
  <c r="E1637" i="2" s="1"/>
  <c r="P1637" i="2" s="1"/>
  <c r="U1642" i="1"/>
  <c r="N1640" i="1"/>
  <c r="E1635" i="2" s="1"/>
  <c r="P1635" i="2" s="1"/>
  <c r="U1640" i="1"/>
  <c r="N1638" i="1"/>
  <c r="E1633" i="2" s="1"/>
  <c r="P1633" i="2" s="1"/>
  <c r="U1638" i="1"/>
  <c r="N1636" i="1"/>
  <c r="E1631" i="2" s="1"/>
  <c r="P1631" i="2" s="1"/>
  <c r="U1636" i="1"/>
  <c r="N1634" i="1"/>
  <c r="E1629" i="2" s="1"/>
  <c r="P1629" i="2" s="1"/>
  <c r="U1634" i="1"/>
  <c r="N1632" i="1"/>
  <c r="E1627" i="2" s="1"/>
  <c r="P1627" i="2" s="1"/>
  <c r="U1632" i="1"/>
  <c r="N1630" i="1"/>
  <c r="E1625" i="2" s="1"/>
  <c r="P1625" i="2" s="1"/>
  <c r="U1630" i="1"/>
  <c r="N1628" i="1"/>
  <c r="E1623" i="2" s="1"/>
  <c r="P1623" i="2" s="1"/>
  <c r="U1628" i="1"/>
  <c r="N1626" i="1"/>
  <c r="E1621" i="2" s="1"/>
  <c r="P1621" i="2" s="1"/>
  <c r="U1626" i="1"/>
  <c r="N1624" i="1"/>
  <c r="E1619" i="2" s="1"/>
  <c r="P1619" i="2" s="1"/>
  <c r="U1624" i="1"/>
  <c r="N1622" i="1"/>
  <c r="E1617" i="2" s="1"/>
  <c r="P1617" i="2" s="1"/>
  <c r="U1622" i="1"/>
  <c r="N1620" i="1"/>
  <c r="E1615" i="2" s="1"/>
  <c r="P1615" i="2" s="1"/>
  <c r="U1620" i="1"/>
  <c r="N1618" i="1"/>
  <c r="E1613" i="2" s="1"/>
  <c r="P1613" i="2" s="1"/>
  <c r="U1618" i="1"/>
  <c r="N1616" i="1"/>
  <c r="E1611" i="2" s="1"/>
  <c r="P1611" i="2" s="1"/>
  <c r="U1616" i="1"/>
  <c r="N1614" i="1"/>
  <c r="E1609" i="2" s="1"/>
  <c r="P1609" i="2" s="1"/>
  <c r="U1614" i="1"/>
  <c r="N1612" i="1"/>
  <c r="E1607" i="2" s="1"/>
  <c r="P1607" i="2" s="1"/>
  <c r="U1612" i="1"/>
  <c r="N1610" i="1"/>
  <c r="E1605" i="2" s="1"/>
  <c r="P1605" i="2" s="1"/>
  <c r="U1610" i="1"/>
  <c r="N1608" i="1"/>
  <c r="E1603" i="2" s="1"/>
  <c r="P1603" i="2" s="1"/>
  <c r="U1608" i="1"/>
  <c r="N1606" i="1"/>
  <c r="E1601" i="2" s="1"/>
  <c r="P1601" i="2" s="1"/>
  <c r="U1606" i="1"/>
  <c r="N1604" i="1"/>
  <c r="E1599" i="2" s="1"/>
  <c r="P1599" i="2" s="1"/>
  <c r="U1604" i="1"/>
  <c r="N1602" i="1"/>
  <c r="E1597" i="2" s="1"/>
  <c r="P1597" i="2" s="1"/>
  <c r="U1602" i="1"/>
  <c r="N1600" i="1"/>
  <c r="E1595" i="2" s="1"/>
  <c r="P1595" i="2" s="1"/>
  <c r="U1600" i="1"/>
  <c r="N1598" i="1"/>
  <c r="E1593" i="2" s="1"/>
  <c r="P1593" i="2" s="1"/>
  <c r="U1598" i="1"/>
  <c r="N1596" i="1"/>
  <c r="E1591" i="2" s="1"/>
  <c r="P1591" i="2" s="1"/>
  <c r="U1596" i="1"/>
  <c r="N1594" i="1"/>
  <c r="E1589" i="2" s="1"/>
  <c r="P1589" i="2" s="1"/>
  <c r="U1594" i="1"/>
  <c r="N1592" i="1"/>
  <c r="E1587" i="2" s="1"/>
  <c r="P1587" i="2" s="1"/>
  <c r="U1592" i="1"/>
  <c r="N1590" i="1"/>
  <c r="E1585" i="2" s="1"/>
  <c r="P1585" i="2" s="1"/>
  <c r="U1590" i="1"/>
  <c r="N1588" i="1"/>
  <c r="E1583" i="2" s="1"/>
  <c r="P1583" i="2" s="1"/>
  <c r="U1588" i="1"/>
  <c r="N1586" i="1"/>
  <c r="E1581" i="2" s="1"/>
  <c r="P1581" i="2" s="1"/>
  <c r="U1586" i="1"/>
  <c r="N1584" i="1"/>
  <c r="E1579" i="2" s="1"/>
  <c r="P1579" i="2" s="1"/>
  <c r="U1584" i="1"/>
  <c r="N1582" i="1"/>
  <c r="E1577" i="2" s="1"/>
  <c r="P1577" i="2" s="1"/>
  <c r="U1582" i="1"/>
  <c r="N1580" i="1"/>
  <c r="E1575" i="2" s="1"/>
  <c r="P1575" i="2" s="1"/>
  <c r="U1580" i="1"/>
  <c r="N1578" i="1"/>
  <c r="E1573" i="2" s="1"/>
  <c r="P1573" i="2" s="1"/>
  <c r="U1578" i="1"/>
  <c r="N1576" i="1"/>
  <c r="E1571" i="2" s="1"/>
  <c r="P1571" i="2" s="1"/>
  <c r="U1576" i="1"/>
  <c r="N1574" i="1"/>
  <c r="E1569" i="2" s="1"/>
  <c r="P1569" i="2" s="1"/>
  <c r="U1574" i="1"/>
  <c r="N1572" i="1"/>
  <c r="E1567" i="2" s="1"/>
  <c r="P1567" i="2" s="1"/>
  <c r="U1572" i="1"/>
  <c r="N1570" i="1"/>
  <c r="E1565" i="2" s="1"/>
  <c r="P1565" i="2" s="1"/>
  <c r="U1570" i="1"/>
  <c r="N1568" i="1"/>
  <c r="E1563" i="2" s="1"/>
  <c r="P1563" i="2" s="1"/>
  <c r="U1568" i="1"/>
  <c r="N1566" i="1"/>
  <c r="E1561" i="2" s="1"/>
  <c r="P1561" i="2" s="1"/>
  <c r="U1566" i="1"/>
  <c r="N1564" i="1"/>
  <c r="E1559" i="2" s="1"/>
  <c r="P1559" i="2" s="1"/>
  <c r="U1564" i="1"/>
  <c r="N1562" i="1"/>
  <c r="E1557" i="2" s="1"/>
  <c r="P1557" i="2" s="1"/>
  <c r="U1562" i="1"/>
  <c r="N1560" i="1"/>
  <c r="E1555" i="2" s="1"/>
  <c r="P1555" i="2" s="1"/>
  <c r="U1560" i="1"/>
  <c r="N1558" i="1"/>
  <c r="E1553" i="2" s="1"/>
  <c r="P1553" i="2" s="1"/>
  <c r="U1558" i="1"/>
  <c r="N1556" i="1"/>
  <c r="E1551" i="2" s="1"/>
  <c r="P1551" i="2" s="1"/>
  <c r="U1556" i="1"/>
  <c r="N1554" i="1"/>
  <c r="E1549" i="2" s="1"/>
  <c r="P1549" i="2" s="1"/>
  <c r="U1554" i="1"/>
  <c r="N1552" i="1"/>
  <c r="E1547" i="2" s="1"/>
  <c r="P1547" i="2" s="1"/>
  <c r="U1552" i="1"/>
  <c r="N1550" i="1"/>
  <c r="E1545" i="2" s="1"/>
  <c r="P1545" i="2" s="1"/>
  <c r="U1550" i="1"/>
  <c r="N1548" i="1"/>
  <c r="E1543" i="2" s="1"/>
  <c r="P1543" i="2" s="1"/>
  <c r="U1548" i="1"/>
  <c r="N1546" i="1"/>
  <c r="E1541" i="2" s="1"/>
  <c r="P1541" i="2" s="1"/>
  <c r="U1546" i="1"/>
  <c r="N1544" i="1"/>
  <c r="E1539" i="2" s="1"/>
  <c r="P1539" i="2" s="1"/>
  <c r="U1544" i="1"/>
  <c r="N1542" i="1"/>
  <c r="E1537" i="2" s="1"/>
  <c r="P1537" i="2" s="1"/>
  <c r="U1542" i="1"/>
  <c r="N1540" i="1"/>
  <c r="E1535" i="2" s="1"/>
  <c r="P1535" i="2" s="1"/>
  <c r="U1540" i="1"/>
  <c r="N1538" i="1"/>
  <c r="E1533" i="2" s="1"/>
  <c r="P1533" i="2" s="1"/>
  <c r="U1538" i="1"/>
  <c r="N1536" i="1"/>
  <c r="E1531" i="2" s="1"/>
  <c r="P1531" i="2" s="1"/>
  <c r="U1536" i="1"/>
  <c r="N1534" i="1"/>
  <c r="E1529" i="2" s="1"/>
  <c r="P1529" i="2" s="1"/>
  <c r="U1534" i="1"/>
  <c r="N1532" i="1"/>
  <c r="E1527" i="2" s="1"/>
  <c r="P1527" i="2" s="1"/>
  <c r="U1532" i="1"/>
  <c r="N1530" i="1"/>
  <c r="E1525" i="2" s="1"/>
  <c r="P1525" i="2" s="1"/>
  <c r="U1530" i="1"/>
  <c r="N1528" i="1"/>
  <c r="E1523" i="2" s="1"/>
  <c r="P1523" i="2" s="1"/>
  <c r="U1528" i="1"/>
  <c r="N1526" i="1"/>
  <c r="E1521" i="2" s="1"/>
  <c r="P1521" i="2" s="1"/>
  <c r="U1526" i="1"/>
  <c r="N1524" i="1"/>
  <c r="E1519" i="2" s="1"/>
  <c r="P1519" i="2" s="1"/>
  <c r="U1524" i="1"/>
  <c r="N1522" i="1"/>
  <c r="E1517" i="2" s="1"/>
  <c r="P1517" i="2" s="1"/>
  <c r="U1522" i="1"/>
  <c r="N1520" i="1"/>
  <c r="E1515" i="2" s="1"/>
  <c r="P1515" i="2" s="1"/>
  <c r="U1520" i="1"/>
  <c r="N1518" i="1"/>
  <c r="E1513" i="2" s="1"/>
  <c r="P1513" i="2" s="1"/>
  <c r="U1518" i="1"/>
  <c r="N1516" i="1"/>
  <c r="E1511" i="2" s="1"/>
  <c r="P1511" i="2" s="1"/>
  <c r="U1516" i="1"/>
  <c r="N1514" i="1"/>
  <c r="E1509" i="2" s="1"/>
  <c r="P1509" i="2" s="1"/>
  <c r="U1514" i="1"/>
  <c r="N1512" i="1"/>
  <c r="E1507" i="2" s="1"/>
  <c r="P1507" i="2" s="1"/>
  <c r="U1512" i="1"/>
  <c r="N1510" i="1"/>
  <c r="E1505" i="2" s="1"/>
  <c r="P1505" i="2" s="1"/>
  <c r="U1510" i="1"/>
  <c r="N1508" i="1"/>
  <c r="E1503" i="2" s="1"/>
  <c r="P1503" i="2" s="1"/>
  <c r="U1508" i="1"/>
  <c r="N1506" i="1"/>
  <c r="E1501" i="2" s="1"/>
  <c r="P1501" i="2" s="1"/>
  <c r="U1506" i="1"/>
  <c r="N1504" i="1"/>
  <c r="E1499" i="2" s="1"/>
  <c r="P1499" i="2" s="1"/>
  <c r="U1504" i="1"/>
  <c r="N1502" i="1"/>
  <c r="E1497" i="2" s="1"/>
  <c r="P1497" i="2" s="1"/>
  <c r="U1502" i="1"/>
  <c r="N1500" i="1"/>
  <c r="E1495" i="2" s="1"/>
  <c r="P1495" i="2" s="1"/>
  <c r="U1500" i="1"/>
  <c r="N1498" i="1"/>
  <c r="E1493" i="2" s="1"/>
  <c r="P1493" i="2" s="1"/>
  <c r="U1498" i="1"/>
  <c r="N1496" i="1"/>
  <c r="E1491" i="2" s="1"/>
  <c r="P1491" i="2" s="1"/>
  <c r="U1496" i="1"/>
  <c r="N1494" i="1"/>
  <c r="E1489" i="2" s="1"/>
  <c r="P1489" i="2" s="1"/>
  <c r="U1494" i="1"/>
  <c r="N1492" i="1"/>
  <c r="E1487" i="2" s="1"/>
  <c r="P1487" i="2" s="1"/>
  <c r="U1492" i="1"/>
  <c r="N1490" i="1"/>
  <c r="E1485" i="2" s="1"/>
  <c r="P1485" i="2" s="1"/>
  <c r="U1490" i="1"/>
  <c r="N1488" i="1"/>
  <c r="E1483" i="2" s="1"/>
  <c r="P1483" i="2" s="1"/>
  <c r="U1488" i="1"/>
  <c r="N1486" i="1"/>
  <c r="E1481" i="2" s="1"/>
  <c r="P1481" i="2" s="1"/>
  <c r="U1486" i="1"/>
  <c r="N1484" i="1"/>
  <c r="E1479" i="2" s="1"/>
  <c r="P1479" i="2" s="1"/>
  <c r="U1484" i="1"/>
  <c r="N1482" i="1"/>
  <c r="E1477" i="2" s="1"/>
  <c r="P1477" i="2" s="1"/>
  <c r="U1482" i="1"/>
  <c r="N1480" i="1"/>
  <c r="E1475" i="2" s="1"/>
  <c r="P1475" i="2" s="1"/>
  <c r="U1480" i="1"/>
  <c r="N1478" i="1"/>
  <c r="E1473" i="2" s="1"/>
  <c r="P1473" i="2" s="1"/>
  <c r="U1478" i="1"/>
  <c r="N1476" i="1"/>
  <c r="E1471" i="2" s="1"/>
  <c r="P1471" i="2" s="1"/>
  <c r="U1476" i="1"/>
  <c r="N1474" i="1"/>
  <c r="E1469" i="2" s="1"/>
  <c r="P1469" i="2" s="1"/>
  <c r="U1474" i="1"/>
  <c r="N1472" i="1"/>
  <c r="E1467" i="2" s="1"/>
  <c r="P1467" i="2" s="1"/>
  <c r="U1472" i="1"/>
  <c r="N1470" i="1"/>
  <c r="E1465" i="2" s="1"/>
  <c r="P1465" i="2" s="1"/>
  <c r="U1470" i="1"/>
  <c r="N1468" i="1"/>
  <c r="E1463" i="2" s="1"/>
  <c r="P1463" i="2" s="1"/>
  <c r="U1468" i="1"/>
  <c r="N1466" i="1"/>
  <c r="E1461" i="2" s="1"/>
  <c r="P1461" i="2" s="1"/>
  <c r="U1466" i="1"/>
  <c r="N1464" i="1"/>
  <c r="E1459" i="2" s="1"/>
  <c r="P1459" i="2" s="1"/>
  <c r="U1464" i="1"/>
  <c r="N1462" i="1"/>
  <c r="E1457" i="2" s="1"/>
  <c r="P1457" i="2" s="1"/>
  <c r="U1462" i="1"/>
  <c r="N1460" i="1"/>
  <c r="E1455" i="2" s="1"/>
  <c r="P1455" i="2" s="1"/>
  <c r="U1460" i="1"/>
  <c r="N1458" i="1"/>
  <c r="E1453" i="2" s="1"/>
  <c r="P1453" i="2" s="1"/>
  <c r="U1458" i="1"/>
  <c r="N1456" i="1"/>
  <c r="E1451" i="2" s="1"/>
  <c r="P1451" i="2" s="1"/>
  <c r="U1456" i="1"/>
  <c r="N1454" i="1"/>
  <c r="E1449" i="2" s="1"/>
  <c r="P1449" i="2" s="1"/>
  <c r="U1454" i="1"/>
  <c r="N1452" i="1"/>
  <c r="E1447" i="2" s="1"/>
  <c r="P1447" i="2" s="1"/>
  <c r="U1452" i="1"/>
  <c r="N1450" i="1"/>
  <c r="E1445" i="2" s="1"/>
  <c r="P1445" i="2" s="1"/>
  <c r="U1450" i="1"/>
  <c r="N1448" i="1"/>
  <c r="E1443" i="2" s="1"/>
  <c r="P1443" i="2" s="1"/>
  <c r="U1448" i="1"/>
  <c r="N1446" i="1"/>
  <c r="E1441" i="2" s="1"/>
  <c r="P1441" i="2" s="1"/>
  <c r="U1446" i="1"/>
  <c r="N1444" i="1"/>
  <c r="E1439" i="2" s="1"/>
  <c r="P1439" i="2" s="1"/>
  <c r="U1444" i="1"/>
  <c r="N1442" i="1"/>
  <c r="E1437" i="2" s="1"/>
  <c r="P1437" i="2" s="1"/>
  <c r="U1442" i="1"/>
  <c r="N1440" i="1"/>
  <c r="E1435" i="2" s="1"/>
  <c r="P1435" i="2" s="1"/>
  <c r="U1440" i="1"/>
  <c r="N1438" i="1"/>
  <c r="E1433" i="2" s="1"/>
  <c r="P1433" i="2" s="1"/>
  <c r="U1438" i="1"/>
  <c r="N1436" i="1"/>
  <c r="E1431" i="2" s="1"/>
  <c r="P1431" i="2" s="1"/>
  <c r="U1436" i="1"/>
  <c r="N1434" i="1"/>
  <c r="E1429" i="2" s="1"/>
  <c r="P1429" i="2" s="1"/>
  <c r="U1434" i="1"/>
  <c r="N1432" i="1"/>
  <c r="E1427" i="2" s="1"/>
  <c r="P1427" i="2" s="1"/>
  <c r="U1432" i="1"/>
  <c r="N1430" i="1"/>
  <c r="E1425" i="2" s="1"/>
  <c r="P1425" i="2" s="1"/>
  <c r="U1430" i="1"/>
  <c r="N1428" i="1"/>
  <c r="E1423" i="2" s="1"/>
  <c r="P1423" i="2" s="1"/>
  <c r="U1428" i="1"/>
  <c r="N1426" i="1"/>
  <c r="E1421" i="2" s="1"/>
  <c r="P1421" i="2" s="1"/>
  <c r="U1426" i="1"/>
  <c r="N1424" i="1"/>
  <c r="E1419" i="2" s="1"/>
  <c r="P1419" i="2" s="1"/>
  <c r="U1424" i="1"/>
  <c r="N1422" i="1"/>
  <c r="E1417" i="2" s="1"/>
  <c r="P1417" i="2" s="1"/>
  <c r="U1422" i="1"/>
  <c r="N1420" i="1"/>
  <c r="E1415" i="2" s="1"/>
  <c r="P1415" i="2" s="1"/>
  <c r="U1420" i="1"/>
  <c r="N1418" i="1"/>
  <c r="E1413" i="2" s="1"/>
  <c r="P1413" i="2" s="1"/>
  <c r="U1418" i="1"/>
  <c r="N1416" i="1"/>
  <c r="E1411" i="2" s="1"/>
  <c r="P1411" i="2" s="1"/>
  <c r="U1416" i="1"/>
  <c r="N1414" i="1"/>
  <c r="E1409" i="2" s="1"/>
  <c r="P1409" i="2" s="1"/>
  <c r="U1414" i="1"/>
  <c r="N1412" i="1"/>
  <c r="E1407" i="2" s="1"/>
  <c r="P1407" i="2" s="1"/>
  <c r="U1412" i="1"/>
  <c r="N1410" i="1"/>
  <c r="E1405" i="2" s="1"/>
  <c r="P1405" i="2" s="1"/>
  <c r="U1410" i="1"/>
  <c r="N1408" i="1"/>
  <c r="E1403" i="2" s="1"/>
  <c r="P1403" i="2" s="1"/>
  <c r="U1408" i="1"/>
  <c r="N1406" i="1"/>
  <c r="E1401" i="2" s="1"/>
  <c r="P1401" i="2" s="1"/>
  <c r="U1406" i="1"/>
  <c r="N1404" i="1"/>
  <c r="E1399" i="2" s="1"/>
  <c r="P1399" i="2" s="1"/>
  <c r="U1404" i="1"/>
  <c r="N1402" i="1"/>
  <c r="E1397" i="2" s="1"/>
  <c r="P1397" i="2" s="1"/>
  <c r="U1402" i="1"/>
  <c r="N1400" i="1"/>
  <c r="E1395" i="2" s="1"/>
  <c r="P1395" i="2" s="1"/>
  <c r="U1400" i="1"/>
  <c r="N1398" i="1"/>
  <c r="E1393" i="2" s="1"/>
  <c r="P1393" i="2" s="1"/>
  <c r="U1398" i="1"/>
  <c r="N1396" i="1"/>
  <c r="E1391" i="2" s="1"/>
  <c r="P1391" i="2" s="1"/>
  <c r="U1396" i="1"/>
  <c r="N1394" i="1"/>
  <c r="E1389" i="2" s="1"/>
  <c r="P1389" i="2" s="1"/>
  <c r="U1394" i="1"/>
  <c r="N1392" i="1"/>
  <c r="E1387" i="2" s="1"/>
  <c r="P1387" i="2" s="1"/>
  <c r="U1392" i="1"/>
  <c r="N1390" i="1"/>
  <c r="E1385" i="2" s="1"/>
  <c r="P1385" i="2" s="1"/>
  <c r="U1390" i="1"/>
  <c r="N1388" i="1"/>
  <c r="E1383" i="2" s="1"/>
  <c r="P1383" i="2" s="1"/>
  <c r="U1388" i="1"/>
  <c r="N1386" i="1"/>
  <c r="E1381" i="2" s="1"/>
  <c r="P1381" i="2" s="1"/>
  <c r="U1386" i="1"/>
  <c r="N1384" i="1"/>
  <c r="E1379" i="2" s="1"/>
  <c r="P1379" i="2" s="1"/>
  <c r="U1384" i="1"/>
  <c r="N1382" i="1"/>
  <c r="E1377" i="2" s="1"/>
  <c r="P1377" i="2" s="1"/>
  <c r="U1382" i="1"/>
  <c r="N1380" i="1"/>
  <c r="E1375" i="2" s="1"/>
  <c r="P1375" i="2" s="1"/>
  <c r="U1380" i="1"/>
  <c r="N1378" i="1"/>
  <c r="E1373" i="2" s="1"/>
  <c r="P1373" i="2" s="1"/>
  <c r="U1378" i="1"/>
  <c r="N1376" i="1"/>
  <c r="E1371" i="2" s="1"/>
  <c r="P1371" i="2" s="1"/>
  <c r="U1376" i="1"/>
  <c r="N1374" i="1"/>
  <c r="E1369" i="2" s="1"/>
  <c r="P1369" i="2" s="1"/>
  <c r="U1374" i="1"/>
  <c r="N1372" i="1"/>
  <c r="E1367" i="2" s="1"/>
  <c r="P1367" i="2" s="1"/>
  <c r="U1372" i="1"/>
  <c r="N1370" i="1"/>
  <c r="E1365" i="2" s="1"/>
  <c r="P1365" i="2" s="1"/>
  <c r="U1370" i="1"/>
  <c r="N1368" i="1"/>
  <c r="E1363" i="2" s="1"/>
  <c r="P1363" i="2" s="1"/>
  <c r="U1368" i="1"/>
  <c r="N1366" i="1"/>
  <c r="E1361" i="2" s="1"/>
  <c r="P1361" i="2" s="1"/>
  <c r="U1366" i="1"/>
  <c r="N1364" i="1"/>
  <c r="E1359" i="2" s="1"/>
  <c r="P1359" i="2" s="1"/>
  <c r="U1364" i="1"/>
  <c r="N1362" i="1"/>
  <c r="E1357" i="2" s="1"/>
  <c r="P1357" i="2" s="1"/>
  <c r="U1362" i="1"/>
  <c r="N1360" i="1"/>
  <c r="E1355" i="2" s="1"/>
  <c r="P1355" i="2" s="1"/>
  <c r="U1360" i="1"/>
  <c r="N1358" i="1"/>
  <c r="E1353" i="2" s="1"/>
  <c r="P1353" i="2" s="1"/>
  <c r="U1358" i="1"/>
  <c r="N1356" i="1"/>
  <c r="E1351" i="2" s="1"/>
  <c r="P1351" i="2" s="1"/>
  <c r="U1356" i="1"/>
  <c r="N1354" i="1"/>
  <c r="E1349" i="2" s="1"/>
  <c r="P1349" i="2" s="1"/>
  <c r="U1354" i="1"/>
  <c r="N1352" i="1"/>
  <c r="E1347" i="2" s="1"/>
  <c r="P1347" i="2" s="1"/>
  <c r="U1352" i="1"/>
  <c r="N1350" i="1"/>
  <c r="E1345" i="2" s="1"/>
  <c r="P1345" i="2" s="1"/>
  <c r="U1350" i="1"/>
  <c r="N1348" i="1"/>
  <c r="E1343" i="2" s="1"/>
  <c r="P1343" i="2" s="1"/>
  <c r="U1348" i="1"/>
  <c r="N1346" i="1"/>
  <c r="E1341" i="2" s="1"/>
  <c r="P1341" i="2" s="1"/>
  <c r="U1346" i="1"/>
  <c r="N1344" i="1"/>
  <c r="E1339" i="2" s="1"/>
  <c r="P1339" i="2" s="1"/>
  <c r="U1344" i="1"/>
  <c r="N1342" i="1"/>
  <c r="E1337" i="2" s="1"/>
  <c r="P1337" i="2" s="1"/>
  <c r="U1342" i="1"/>
  <c r="N1340" i="1"/>
  <c r="E1335" i="2" s="1"/>
  <c r="P1335" i="2" s="1"/>
  <c r="U1340" i="1"/>
  <c r="N1338" i="1"/>
  <c r="E1333" i="2" s="1"/>
  <c r="P1333" i="2" s="1"/>
  <c r="U1338" i="1"/>
  <c r="N1336" i="1"/>
  <c r="E1331" i="2" s="1"/>
  <c r="P1331" i="2" s="1"/>
  <c r="U1336" i="1"/>
  <c r="N1334" i="1"/>
  <c r="E1329" i="2" s="1"/>
  <c r="P1329" i="2" s="1"/>
  <c r="U1334" i="1"/>
  <c r="N1332" i="1"/>
  <c r="E1327" i="2" s="1"/>
  <c r="P1327" i="2" s="1"/>
  <c r="U1332" i="1"/>
  <c r="N1330" i="1"/>
  <c r="E1325" i="2" s="1"/>
  <c r="P1325" i="2" s="1"/>
  <c r="U1330" i="1"/>
  <c r="N1328" i="1"/>
  <c r="E1323" i="2" s="1"/>
  <c r="P1323" i="2" s="1"/>
  <c r="U1328" i="1"/>
  <c r="N1326" i="1"/>
  <c r="E1321" i="2" s="1"/>
  <c r="P1321" i="2" s="1"/>
  <c r="U1326" i="1"/>
  <c r="N1324" i="1"/>
  <c r="E1319" i="2" s="1"/>
  <c r="P1319" i="2" s="1"/>
  <c r="U1324" i="1"/>
  <c r="N1322" i="1"/>
  <c r="E1317" i="2" s="1"/>
  <c r="P1317" i="2" s="1"/>
  <c r="U1322" i="1"/>
  <c r="N1320" i="1"/>
  <c r="E1315" i="2" s="1"/>
  <c r="P1315" i="2" s="1"/>
  <c r="U1320" i="1"/>
  <c r="N1318" i="1"/>
  <c r="E1313" i="2" s="1"/>
  <c r="P1313" i="2" s="1"/>
  <c r="U1318" i="1"/>
  <c r="N1316" i="1"/>
  <c r="E1311" i="2" s="1"/>
  <c r="P1311" i="2" s="1"/>
  <c r="U1316" i="1"/>
  <c r="N1314" i="1"/>
  <c r="E1309" i="2" s="1"/>
  <c r="P1309" i="2" s="1"/>
  <c r="U1314" i="1"/>
  <c r="N1312" i="1"/>
  <c r="E1307" i="2" s="1"/>
  <c r="P1307" i="2" s="1"/>
  <c r="U1312" i="1"/>
  <c r="N1310" i="1"/>
  <c r="E1305" i="2" s="1"/>
  <c r="P1305" i="2" s="1"/>
  <c r="U1310" i="1"/>
  <c r="N1308" i="1"/>
  <c r="E1303" i="2" s="1"/>
  <c r="P1303" i="2" s="1"/>
  <c r="U1308" i="1"/>
  <c r="N1306" i="1"/>
  <c r="E1301" i="2" s="1"/>
  <c r="P1301" i="2" s="1"/>
  <c r="U1306" i="1"/>
  <c r="N1304" i="1"/>
  <c r="E1299" i="2" s="1"/>
  <c r="P1299" i="2" s="1"/>
  <c r="U1304" i="1"/>
  <c r="N1302" i="1"/>
  <c r="E1297" i="2" s="1"/>
  <c r="P1297" i="2" s="1"/>
  <c r="U1302" i="1"/>
  <c r="N1300" i="1"/>
  <c r="E1295" i="2" s="1"/>
  <c r="P1295" i="2" s="1"/>
  <c r="U1300" i="1"/>
  <c r="N1298" i="1"/>
  <c r="E1293" i="2" s="1"/>
  <c r="P1293" i="2" s="1"/>
  <c r="U1298" i="1"/>
  <c r="N1296" i="1"/>
  <c r="E1291" i="2" s="1"/>
  <c r="P1291" i="2" s="1"/>
  <c r="U1296" i="1"/>
  <c r="N1294" i="1"/>
  <c r="E1289" i="2" s="1"/>
  <c r="P1289" i="2" s="1"/>
  <c r="U1294" i="1"/>
  <c r="N1292" i="1"/>
  <c r="E1287" i="2" s="1"/>
  <c r="P1287" i="2" s="1"/>
  <c r="U1292" i="1"/>
  <c r="N1290" i="1"/>
  <c r="E1285" i="2" s="1"/>
  <c r="P1285" i="2" s="1"/>
  <c r="U1290" i="1"/>
  <c r="N1288" i="1"/>
  <c r="E1283" i="2" s="1"/>
  <c r="P1283" i="2" s="1"/>
  <c r="U1288" i="1"/>
  <c r="N1286" i="1"/>
  <c r="E1281" i="2" s="1"/>
  <c r="P1281" i="2" s="1"/>
  <c r="U1286" i="1"/>
  <c r="N1284" i="1"/>
  <c r="E1279" i="2" s="1"/>
  <c r="P1279" i="2" s="1"/>
  <c r="U1284" i="1"/>
  <c r="N1282" i="1"/>
  <c r="E1277" i="2" s="1"/>
  <c r="P1277" i="2" s="1"/>
  <c r="U1282" i="1"/>
  <c r="N1280" i="1"/>
  <c r="E1275" i="2" s="1"/>
  <c r="P1275" i="2" s="1"/>
  <c r="U1280" i="1"/>
  <c r="N1278" i="1"/>
  <c r="E1273" i="2" s="1"/>
  <c r="P1273" i="2" s="1"/>
  <c r="U1278" i="1"/>
  <c r="N1276" i="1"/>
  <c r="E1271" i="2" s="1"/>
  <c r="P1271" i="2" s="1"/>
  <c r="U1276" i="1"/>
  <c r="N1274" i="1"/>
  <c r="E1269" i="2" s="1"/>
  <c r="P1269" i="2" s="1"/>
  <c r="U1274" i="1"/>
  <c r="N1272" i="1"/>
  <c r="E1267" i="2" s="1"/>
  <c r="P1267" i="2" s="1"/>
  <c r="U1272" i="1"/>
  <c r="N1270" i="1"/>
  <c r="E1265" i="2" s="1"/>
  <c r="P1265" i="2" s="1"/>
  <c r="U1270" i="1"/>
  <c r="N1268" i="1"/>
  <c r="E1263" i="2" s="1"/>
  <c r="P1263" i="2" s="1"/>
  <c r="U1268" i="1"/>
  <c r="N1266" i="1"/>
  <c r="E1261" i="2" s="1"/>
  <c r="P1261" i="2" s="1"/>
  <c r="U1266" i="1"/>
  <c r="N1264" i="1"/>
  <c r="E1259" i="2" s="1"/>
  <c r="P1259" i="2" s="1"/>
  <c r="U1264" i="1"/>
  <c r="N1262" i="1"/>
  <c r="E1257" i="2" s="1"/>
  <c r="P1257" i="2" s="1"/>
  <c r="U1262" i="1"/>
  <c r="N1260" i="1"/>
  <c r="E1255" i="2" s="1"/>
  <c r="P1255" i="2" s="1"/>
  <c r="U1260" i="1"/>
  <c r="N1258" i="1"/>
  <c r="E1253" i="2" s="1"/>
  <c r="P1253" i="2" s="1"/>
  <c r="U1258" i="1"/>
  <c r="N1256" i="1"/>
  <c r="E1251" i="2" s="1"/>
  <c r="P1251" i="2" s="1"/>
  <c r="U1256" i="1"/>
  <c r="N1254" i="1"/>
  <c r="E1249" i="2" s="1"/>
  <c r="P1249" i="2" s="1"/>
  <c r="U1254" i="1"/>
  <c r="N1252" i="1"/>
  <c r="E1247" i="2" s="1"/>
  <c r="P1247" i="2" s="1"/>
  <c r="U1252" i="1"/>
  <c r="N1250" i="1"/>
  <c r="E1245" i="2" s="1"/>
  <c r="P1245" i="2" s="1"/>
  <c r="U1250" i="1"/>
  <c r="N1248" i="1"/>
  <c r="E1243" i="2" s="1"/>
  <c r="P1243" i="2" s="1"/>
  <c r="U1248" i="1"/>
  <c r="N1246" i="1"/>
  <c r="E1241" i="2" s="1"/>
  <c r="P1241" i="2" s="1"/>
  <c r="U1246" i="1"/>
  <c r="N1244" i="1"/>
  <c r="E1239" i="2" s="1"/>
  <c r="P1239" i="2" s="1"/>
  <c r="U1244" i="1"/>
  <c r="N1242" i="1"/>
  <c r="E1237" i="2" s="1"/>
  <c r="P1237" i="2" s="1"/>
  <c r="U1242" i="1"/>
  <c r="N1240" i="1"/>
  <c r="E1235" i="2" s="1"/>
  <c r="P1235" i="2" s="1"/>
  <c r="U1240" i="1"/>
  <c r="N1238" i="1"/>
  <c r="E1233" i="2" s="1"/>
  <c r="P1233" i="2" s="1"/>
  <c r="U1238" i="1"/>
  <c r="N1236" i="1"/>
  <c r="E1231" i="2" s="1"/>
  <c r="P1231" i="2" s="1"/>
  <c r="U1236" i="1"/>
  <c r="N1234" i="1"/>
  <c r="E1229" i="2" s="1"/>
  <c r="P1229" i="2" s="1"/>
  <c r="U1234" i="1"/>
  <c r="N1232" i="1"/>
  <c r="E1227" i="2" s="1"/>
  <c r="P1227" i="2" s="1"/>
  <c r="U1232" i="1"/>
  <c r="N1230" i="1"/>
  <c r="E1225" i="2" s="1"/>
  <c r="P1225" i="2" s="1"/>
  <c r="U1230" i="1"/>
  <c r="N1228" i="1"/>
  <c r="E1223" i="2" s="1"/>
  <c r="P1223" i="2" s="1"/>
  <c r="U1228" i="1"/>
  <c r="N1226" i="1"/>
  <c r="E1221" i="2" s="1"/>
  <c r="P1221" i="2" s="1"/>
  <c r="U1226" i="1"/>
  <c r="N1224" i="1"/>
  <c r="E1219" i="2" s="1"/>
  <c r="P1219" i="2" s="1"/>
  <c r="U1224" i="1"/>
  <c r="N1222" i="1"/>
  <c r="E1217" i="2" s="1"/>
  <c r="P1217" i="2" s="1"/>
  <c r="U1222" i="1"/>
  <c r="N1220" i="1"/>
  <c r="E1215" i="2" s="1"/>
  <c r="P1215" i="2" s="1"/>
  <c r="U1220" i="1"/>
  <c r="N1218" i="1"/>
  <c r="E1213" i="2" s="1"/>
  <c r="P1213" i="2" s="1"/>
  <c r="U1218" i="1"/>
  <c r="N1216" i="1"/>
  <c r="E1211" i="2" s="1"/>
  <c r="P1211" i="2" s="1"/>
  <c r="U1216" i="1"/>
  <c r="N1214" i="1"/>
  <c r="E1209" i="2" s="1"/>
  <c r="P1209" i="2" s="1"/>
  <c r="U1214" i="1"/>
  <c r="N1212" i="1"/>
  <c r="E1207" i="2" s="1"/>
  <c r="P1207" i="2" s="1"/>
  <c r="U1212" i="1"/>
  <c r="N1210" i="1"/>
  <c r="E1205" i="2" s="1"/>
  <c r="P1205" i="2" s="1"/>
  <c r="U1210" i="1"/>
  <c r="N1208" i="1"/>
  <c r="E1203" i="2" s="1"/>
  <c r="P1203" i="2" s="1"/>
  <c r="U1208" i="1"/>
  <c r="N1206" i="1"/>
  <c r="E1201" i="2" s="1"/>
  <c r="P1201" i="2" s="1"/>
  <c r="U1206" i="1"/>
  <c r="N1204" i="1"/>
  <c r="E1199" i="2" s="1"/>
  <c r="P1199" i="2" s="1"/>
  <c r="U1204" i="1"/>
  <c r="N1202" i="1"/>
  <c r="E1197" i="2" s="1"/>
  <c r="P1197" i="2" s="1"/>
  <c r="U1202" i="1"/>
  <c r="N1200" i="1"/>
  <c r="E1195" i="2" s="1"/>
  <c r="P1195" i="2" s="1"/>
  <c r="U1200" i="1"/>
  <c r="N1198" i="1"/>
  <c r="E1193" i="2" s="1"/>
  <c r="P1193" i="2" s="1"/>
  <c r="U1198" i="1"/>
  <c r="N1196" i="1"/>
  <c r="E1191" i="2" s="1"/>
  <c r="P1191" i="2" s="1"/>
  <c r="U1196" i="1"/>
  <c r="N1194" i="1"/>
  <c r="E1189" i="2" s="1"/>
  <c r="P1189" i="2" s="1"/>
  <c r="U1194" i="1"/>
  <c r="N1192" i="1"/>
  <c r="E1187" i="2" s="1"/>
  <c r="P1187" i="2" s="1"/>
  <c r="U1192" i="1"/>
  <c r="N1190" i="1"/>
  <c r="E1185" i="2" s="1"/>
  <c r="P1185" i="2" s="1"/>
  <c r="U1190" i="1"/>
  <c r="N1188" i="1"/>
  <c r="E1183" i="2" s="1"/>
  <c r="P1183" i="2" s="1"/>
  <c r="U1188" i="1"/>
  <c r="N1186" i="1"/>
  <c r="E1181" i="2" s="1"/>
  <c r="P1181" i="2" s="1"/>
  <c r="U1186" i="1"/>
  <c r="N1184" i="1"/>
  <c r="E1179" i="2" s="1"/>
  <c r="P1179" i="2" s="1"/>
  <c r="U1184" i="1"/>
  <c r="N1182" i="1"/>
  <c r="E1177" i="2" s="1"/>
  <c r="P1177" i="2" s="1"/>
  <c r="U1182" i="1"/>
  <c r="N1180" i="1"/>
  <c r="E1175" i="2" s="1"/>
  <c r="P1175" i="2" s="1"/>
  <c r="U1180" i="1"/>
  <c r="N1178" i="1"/>
  <c r="E1173" i="2" s="1"/>
  <c r="P1173" i="2" s="1"/>
  <c r="U1178" i="1"/>
  <c r="N1176" i="1"/>
  <c r="E1171" i="2" s="1"/>
  <c r="P1171" i="2" s="1"/>
  <c r="U1176" i="1"/>
  <c r="N1174" i="1"/>
  <c r="E1169" i="2" s="1"/>
  <c r="P1169" i="2" s="1"/>
  <c r="U1174" i="1"/>
  <c r="N1172" i="1"/>
  <c r="E1167" i="2" s="1"/>
  <c r="P1167" i="2" s="1"/>
  <c r="U1172" i="1"/>
  <c r="N1170" i="1"/>
  <c r="E1165" i="2" s="1"/>
  <c r="P1165" i="2" s="1"/>
  <c r="U1170" i="1"/>
  <c r="N1168" i="1"/>
  <c r="E1163" i="2" s="1"/>
  <c r="P1163" i="2" s="1"/>
  <c r="U1168" i="1"/>
  <c r="N1166" i="1"/>
  <c r="E1161" i="2" s="1"/>
  <c r="P1161" i="2" s="1"/>
  <c r="U1166" i="1"/>
  <c r="N1164" i="1"/>
  <c r="E1159" i="2" s="1"/>
  <c r="P1159" i="2" s="1"/>
  <c r="U1164" i="1"/>
  <c r="N1162" i="1"/>
  <c r="E1157" i="2" s="1"/>
  <c r="P1157" i="2" s="1"/>
  <c r="U1162" i="1"/>
  <c r="N1160" i="1"/>
  <c r="E1155" i="2" s="1"/>
  <c r="P1155" i="2" s="1"/>
  <c r="U1160" i="1"/>
  <c r="N1158" i="1"/>
  <c r="E1153" i="2" s="1"/>
  <c r="P1153" i="2" s="1"/>
  <c r="U1158" i="1"/>
  <c r="N1156" i="1"/>
  <c r="E1151" i="2" s="1"/>
  <c r="P1151" i="2" s="1"/>
  <c r="U1156" i="1"/>
  <c r="N1154" i="1"/>
  <c r="E1149" i="2" s="1"/>
  <c r="P1149" i="2" s="1"/>
  <c r="U1154" i="1"/>
  <c r="N1152" i="1"/>
  <c r="E1147" i="2" s="1"/>
  <c r="P1147" i="2" s="1"/>
  <c r="U1152" i="1"/>
  <c r="N1150" i="1"/>
  <c r="E1145" i="2" s="1"/>
  <c r="P1145" i="2" s="1"/>
  <c r="U1150" i="1"/>
  <c r="N1148" i="1"/>
  <c r="E1143" i="2" s="1"/>
  <c r="P1143" i="2" s="1"/>
  <c r="U1148" i="1"/>
  <c r="N1146" i="1"/>
  <c r="E1141" i="2" s="1"/>
  <c r="P1141" i="2" s="1"/>
  <c r="U1146" i="1"/>
  <c r="N1144" i="1"/>
  <c r="E1139" i="2" s="1"/>
  <c r="P1139" i="2" s="1"/>
  <c r="U1144" i="1"/>
  <c r="N1142" i="1"/>
  <c r="E1137" i="2" s="1"/>
  <c r="P1137" i="2" s="1"/>
  <c r="U1142" i="1"/>
  <c r="N1140" i="1"/>
  <c r="E1135" i="2" s="1"/>
  <c r="P1135" i="2" s="1"/>
  <c r="U1140" i="1"/>
  <c r="N1138" i="1"/>
  <c r="E1133" i="2" s="1"/>
  <c r="P1133" i="2" s="1"/>
  <c r="U1138" i="1"/>
  <c r="N1136" i="1"/>
  <c r="E1131" i="2" s="1"/>
  <c r="P1131" i="2" s="1"/>
  <c r="U1136" i="1"/>
  <c r="N1134" i="1"/>
  <c r="E1129" i="2" s="1"/>
  <c r="P1129" i="2" s="1"/>
  <c r="U1134" i="1"/>
  <c r="N1132" i="1"/>
  <c r="E1127" i="2" s="1"/>
  <c r="P1127" i="2" s="1"/>
  <c r="U1132" i="1"/>
  <c r="N1130" i="1"/>
  <c r="E1125" i="2" s="1"/>
  <c r="P1125" i="2" s="1"/>
  <c r="U1130" i="1"/>
  <c r="N1128" i="1"/>
  <c r="E1123" i="2" s="1"/>
  <c r="P1123" i="2" s="1"/>
  <c r="U1128" i="1"/>
  <c r="N1126" i="1"/>
  <c r="E1121" i="2" s="1"/>
  <c r="P1121" i="2" s="1"/>
  <c r="U1126" i="1"/>
  <c r="N1124" i="1"/>
  <c r="E1119" i="2" s="1"/>
  <c r="P1119" i="2" s="1"/>
  <c r="U1124" i="1"/>
  <c r="N1122" i="1"/>
  <c r="E1117" i="2" s="1"/>
  <c r="P1117" i="2" s="1"/>
  <c r="U1122" i="1"/>
  <c r="N1120" i="1"/>
  <c r="E1115" i="2" s="1"/>
  <c r="P1115" i="2" s="1"/>
  <c r="U1120" i="1"/>
  <c r="N1118" i="1"/>
  <c r="E1113" i="2" s="1"/>
  <c r="P1113" i="2" s="1"/>
  <c r="U1118" i="1"/>
  <c r="N1116" i="1"/>
  <c r="E1111" i="2" s="1"/>
  <c r="P1111" i="2" s="1"/>
  <c r="U1116" i="1"/>
  <c r="N1114" i="1"/>
  <c r="E1109" i="2" s="1"/>
  <c r="P1109" i="2" s="1"/>
  <c r="U1114" i="1"/>
  <c r="N1112" i="1"/>
  <c r="E1107" i="2" s="1"/>
  <c r="P1107" i="2" s="1"/>
  <c r="U1112" i="1"/>
  <c r="N1110" i="1"/>
  <c r="E1105" i="2" s="1"/>
  <c r="P1105" i="2" s="1"/>
  <c r="U1110" i="1"/>
  <c r="N1108" i="1"/>
  <c r="E1103" i="2" s="1"/>
  <c r="P1103" i="2" s="1"/>
  <c r="U1108" i="1"/>
  <c r="N1106" i="1"/>
  <c r="E1101" i="2" s="1"/>
  <c r="P1101" i="2" s="1"/>
  <c r="U1106" i="1"/>
  <c r="N1104" i="1"/>
  <c r="E1099" i="2" s="1"/>
  <c r="P1099" i="2" s="1"/>
  <c r="U1104" i="1"/>
  <c r="N1102" i="1"/>
  <c r="E1097" i="2" s="1"/>
  <c r="P1097" i="2" s="1"/>
  <c r="U1102" i="1"/>
  <c r="N1100" i="1"/>
  <c r="E1095" i="2" s="1"/>
  <c r="P1095" i="2" s="1"/>
  <c r="U1100" i="1"/>
  <c r="N1098" i="1"/>
  <c r="E1093" i="2" s="1"/>
  <c r="P1093" i="2" s="1"/>
  <c r="U1098" i="1"/>
  <c r="N1096" i="1"/>
  <c r="E1091" i="2" s="1"/>
  <c r="P1091" i="2" s="1"/>
  <c r="U1096" i="1"/>
  <c r="N1094" i="1"/>
  <c r="E1089" i="2" s="1"/>
  <c r="P1089" i="2" s="1"/>
  <c r="U1094" i="1"/>
  <c r="N1092" i="1"/>
  <c r="E1087" i="2" s="1"/>
  <c r="P1087" i="2" s="1"/>
  <c r="U1092" i="1"/>
  <c r="N1090" i="1"/>
  <c r="E1085" i="2" s="1"/>
  <c r="P1085" i="2" s="1"/>
  <c r="U1090" i="1"/>
  <c r="N1088" i="1"/>
  <c r="E1083" i="2" s="1"/>
  <c r="P1083" i="2" s="1"/>
  <c r="U1088" i="1"/>
  <c r="N1086" i="1"/>
  <c r="E1081" i="2" s="1"/>
  <c r="P1081" i="2" s="1"/>
  <c r="U1086" i="1"/>
  <c r="N1084" i="1"/>
  <c r="E1079" i="2" s="1"/>
  <c r="P1079" i="2" s="1"/>
  <c r="U1084" i="1"/>
  <c r="N1082" i="1"/>
  <c r="E1077" i="2" s="1"/>
  <c r="P1077" i="2" s="1"/>
  <c r="U1082" i="1"/>
  <c r="N1080" i="1"/>
  <c r="E1075" i="2" s="1"/>
  <c r="P1075" i="2" s="1"/>
  <c r="U1080" i="1"/>
  <c r="N1078" i="1"/>
  <c r="E1073" i="2" s="1"/>
  <c r="P1073" i="2" s="1"/>
  <c r="U1078" i="1"/>
  <c r="N1076" i="1"/>
  <c r="E1071" i="2" s="1"/>
  <c r="P1071" i="2" s="1"/>
  <c r="U1076" i="1"/>
  <c r="N1074" i="1"/>
  <c r="E1069" i="2" s="1"/>
  <c r="P1069" i="2" s="1"/>
  <c r="U1074" i="1"/>
  <c r="N1072" i="1"/>
  <c r="E1067" i="2" s="1"/>
  <c r="P1067" i="2" s="1"/>
  <c r="U1072" i="1"/>
  <c r="N1070" i="1"/>
  <c r="E1065" i="2" s="1"/>
  <c r="P1065" i="2" s="1"/>
  <c r="U1070" i="1"/>
  <c r="N1068" i="1"/>
  <c r="E1063" i="2" s="1"/>
  <c r="P1063" i="2" s="1"/>
  <c r="U1068" i="1"/>
  <c r="N1066" i="1"/>
  <c r="E1061" i="2" s="1"/>
  <c r="P1061" i="2" s="1"/>
  <c r="U1066" i="1"/>
  <c r="N1064" i="1"/>
  <c r="E1059" i="2" s="1"/>
  <c r="P1059" i="2" s="1"/>
  <c r="U1064" i="1"/>
  <c r="N1062" i="1"/>
  <c r="E1057" i="2" s="1"/>
  <c r="P1057" i="2" s="1"/>
  <c r="U1062" i="1"/>
  <c r="N1060" i="1"/>
  <c r="E1055" i="2" s="1"/>
  <c r="P1055" i="2" s="1"/>
  <c r="U1060" i="1"/>
  <c r="N1058" i="1"/>
  <c r="E1053" i="2" s="1"/>
  <c r="P1053" i="2" s="1"/>
  <c r="U1058" i="1"/>
  <c r="N1056" i="1"/>
  <c r="E1051" i="2" s="1"/>
  <c r="P1051" i="2" s="1"/>
  <c r="U1056" i="1"/>
  <c r="N1054" i="1"/>
  <c r="E1049" i="2" s="1"/>
  <c r="P1049" i="2" s="1"/>
  <c r="U1054" i="1"/>
  <c r="N1052" i="1"/>
  <c r="E1047" i="2" s="1"/>
  <c r="P1047" i="2" s="1"/>
  <c r="U1052" i="1"/>
  <c r="N1050" i="1"/>
  <c r="E1045" i="2" s="1"/>
  <c r="P1045" i="2" s="1"/>
  <c r="U1050" i="1"/>
  <c r="N1048" i="1"/>
  <c r="E1043" i="2" s="1"/>
  <c r="P1043" i="2" s="1"/>
  <c r="U1048" i="1"/>
  <c r="N1046" i="1"/>
  <c r="E1041" i="2" s="1"/>
  <c r="P1041" i="2" s="1"/>
  <c r="U1046" i="1"/>
  <c r="N1044" i="1"/>
  <c r="E1039" i="2" s="1"/>
  <c r="P1039" i="2" s="1"/>
  <c r="U1044" i="1"/>
  <c r="N1042" i="1"/>
  <c r="E1037" i="2" s="1"/>
  <c r="P1037" i="2" s="1"/>
  <c r="U1042" i="1"/>
  <c r="N1040" i="1"/>
  <c r="E1035" i="2" s="1"/>
  <c r="P1035" i="2" s="1"/>
  <c r="U1040" i="1"/>
  <c r="N1038" i="1"/>
  <c r="E1033" i="2" s="1"/>
  <c r="P1033" i="2" s="1"/>
  <c r="U1038" i="1"/>
  <c r="N1036" i="1"/>
  <c r="E1031" i="2" s="1"/>
  <c r="P1031" i="2" s="1"/>
  <c r="U1036" i="1"/>
  <c r="N1034" i="1"/>
  <c r="E1029" i="2" s="1"/>
  <c r="P1029" i="2" s="1"/>
  <c r="U1034" i="1"/>
  <c r="N1032" i="1"/>
  <c r="E1027" i="2" s="1"/>
  <c r="P1027" i="2" s="1"/>
  <c r="U1032" i="1"/>
  <c r="N1030" i="1"/>
  <c r="E1025" i="2" s="1"/>
  <c r="P1025" i="2" s="1"/>
  <c r="U1030" i="1"/>
  <c r="N1028" i="1"/>
  <c r="E1023" i="2" s="1"/>
  <c r="P1023" i="2" s="1"/>
  <c r="U1028" i="1"/>
  <c r="N1026" i="1"/>
  <c r="E1021" i="2" s="1"/>
  <c r="P1021" i="2" s="1"/>
  <c r="U1026" i="1"/>
  <c r="N1024" i="1"/>
  <c r="E1019" i="2" s="1"/>
  <c r="P1019" i="2" s="1"/>
  <c r="U1024" i="1"/>
  <c r="N1022" i="1"/>
  <c r="E1017" i="2" s="1"/>
  <c r="P1017" i="2" s="1"/>
  <c r="U1022" i="1"/>
  <c r="N1020" i="1"/>
  <c r="E1015" i="2" s="1"/>
  <c r="P1015" i="2" s="1"/>
  <c r="U1020" i="1"/>
  <c r="N1018" i="1"/>
  <c r="E1013" i="2" s="1"/>
  <c r="P1013" i="2" s="1"/>
  <c r="U1018" i="1"/>
  <c r="N1016" i="1"/>
  <c r="E1011" i="2" s="1"/>
  <c r="P1011" i="2" s="1"/>
  <c r="U1016" i="1"/>
  <c r="N1014" i="1"/>
  <c r="E1009" i="2" s="1"/>
  <c r="P1009" i="2" s="1"/>
  <c r="U1014" i="1"/>
  <c r="N1012" i="1"/>
  <c r="E1007" i="2" s="1"/>
  <c r="P1007" i="2" s="1"/>
  <c r="U1012" i="1"/>
  <c r="N1010" i="1"/>
  <c r="E1005" i="2" s="1"/>
  <c r="P1005" i="2" s="1"/>
  <c r="U1010" i="1"/>
  <c r="N1008" i="1"/>
  <c r="E1003" i="2" s="1"/>
  <c r="P1003" i="2" s="1"/>
  <c r="U1008" i="1"/>
  <c r="N1006" i="1"/>
  <c r="E1001" i="2" s="1"/>
  <c r="P1001" i="2" s="1"/>
  <c r="U1006" i="1"/>
  <c r="N1004" i="1"/>
  <c r="E999" i="2" s="1"/>
  <c r="P999" i="2" s="1"/>
  <c r="U1004" i="1"/>
  <c r="N1002" i="1"/>
  <c r="E997" i="2" s="1"/>
  <c r="P997" i="2" s="1"/>
  <c r="U1002" i="1"/>
  <c r="N1000" i="1"/>
  <c r="E995" i="2" s="1"/>
  <c r="P995" i="2" s="1"/>
  <c r="U1000" i="1"/>
  <c r="N998" i="1"/>
  <c r="E993" i="2" s="1"/>
  <c r="P993" i="2" s="1"/>
  <c r="U998" i="1"/>
  <c r="N996" i="1"/>
  <c r="E991" i="2" s="1"/>
  <c r="P991" i="2" s="1"/>
  <c r="U996" i="1"/>
  <c r="N994" i="1"/>
  <c r="E989" i="2" s="1"/>
  <c r="P989" i="2" s="1"/>
  <c r="U994" i="1"/>
  <c r="N992" i="1"/>
  <c r="E987" i="2" s="1"/>
  <c r="P987" i="2" s="1"/>
  <c r="U992" i="1"/>
  <c r="N990" i="1"/>
  <c r="E985" i="2" s="1"/>
  <c r="P985" i="2" s="1"/>
  <c r="U990" i="1"/>
  <c r="N988" i="1"/>
  <c r="E983" i="2" s="1"/>
  <c r="P983" i="2" s="1"/>
  <c r="U988" i="1"/>
  <c r="N986" i="1"/>
  <c r="E981" i="2" s="1"/>
  <c r="P981" i="2" s="1"/>
  <c r="U986" i="1"/>
  <c r="N984" i="1"/>
  <c r="E979" i="2" s="1"/>
  <c r="P979" i="2" s="1"/>
  <c r="U984" i="1"/>
  <c r="N982" i="1"/>
  <c r="E977" i="2" s="1"/>
  <c r="P977" i="2" s="1"/>
  <c r="U982" i="1"/>
  <c r="N980" i="1"/>
  <c r="E975" i="2" s="1"/>
  <c r="P975" i="2" s="1"/>
  <c r="U980" i="1"/>
  <c r="N978" i="1"/>
  <c r="E973" i="2" s="1"/>
  <c r="P973" i="2" s="1"/>
  <c r="U978" i="1"/>
  <c r="N976" i="1"/>
  <c r="E971" i="2" s="1"/>
  <c r="P971" i="2" s="1"/>
  <c r="U976" i="1"/>
  <c r="N974" i="1"/>
  <c r="E969" i="2" s="1"/>
  <c r="P969" i="2" s="1"/>
  <c r="U974" i="1"/>
  <c r="N972" i="1"/>
  <c r="E967" i="2" s="1"/>
  <c r="P967" i="2" s="1"/>
  <c r="U972" i="1"/>
  <c r="N970" i="1"/>
  <c r="E965" i="2" s="1"/>
  <c r="P965" i="2" s="1"/>
  <c r="U970" i="1"/>
  <c r="N968" i="1"/>
  <c r="E963" i="2" s="1"/>
  <c r="P963" i="2" s="1"/>
  <c r="U968" i="1"/>
  <c r="N966" i="1"/>
  <c r="E961" i="2" s="1"/>
  <c r="P961" i="2" s="1"/>
  <c r="U966" i="1"/>
  <c r="N964" i="1"/>
  <c r="E959" i="2" s="1"/>
  <c r="P959" i="2" s="1"/>
  <c r="U964" i="1"/>
  <c r="N962" i="1"/>
  <c r="E957" i="2" s="1"/>
  <c r="P957" i="2" s="1"/>
  <c r="U962" i="1"/>
  <c r="N960" i="1"/>
  <c r="E955" i="2" s="1"/>
  <c r="P955" i="2" s="1"/>
  <c r="U960" i="1"/>
  <c r="N958" i="1"/>
  <c r="E953" i="2" s="1"/>
  <c r="P953" i="2" s="1"/>
  <c r="U958" i="1"/>
  <c r="N956" i="1"/>
  <c r="E951" i="2" s="1"/>
  <c r="P951" i="2" s="1"/>
  <c r="U956" i="1"/>
  <c r="N954" i="1"/>
  <c r="E949" i="2" s="1"/>
  <c r="P949" i="2" s="1"/>
  <c r="U954" i="1"/>
  <c r="N952" i="1"/>
  <c r="E947" i="2" s="1"/>
  <c r="P947" i="2" s="1"/>
  <c r="U952" i="1"/>
  <c r="N950" i="1"/>
  <c r="E945" i="2" s="1"/>
  <c r="P945" i="2" s="1"/>
  <c r="U950" i="1"/>
  <c r="N948" i="1"/>
  <c r="E943" i="2" s="1"/>
  <c r="P943" i="2" s="1"/>
  <c r="U948" i="1"/>
  <c r="N946" i="1"/>
  <c r="E941" i="2" s="1"/>
  <c r="P941" i="2" s="1"/>
  <c r="U946" i="1"/>
  <c r="N944" i="1"/>
  <c r="E939" i="2" s="1"/>
  <c r="P939" i="2" s="1"/>
  <c r="U944" i="1"/>
  <c r="N942" i="1"/>
  <c r="E937" i="2" s="1"/>
  <c r="P937" i="2" s="1"/>
  <c r="U942" i="1"/>
  <c r="N940" i="1"/>
  <c r="E935" i="2" s="1"/>
  <c r="P935" i="2" s="1"/>
  <c r="U940" i="1"/>
  <c r="N938" i="1"/>
  <c r="E933" i="2" s="1"/>
  <c r="P933" i="2" s="1"/>
  <c r="U938" i="1"/>
  <c r="N936" i="1"/>
  <c r="E931" i="2" s="1"/>
  <c r="P931" i="2" s="1"/>
  <c r="U936" i="1"/>
  <c r="N934" i="1"/>
  <c r="E929" i="2" s="1"/>
  <c r="P929" i="2" s="1"/>
  <c r="U934" i="1"/>
  <c r="N932" i="1"/>
  <c r="E927" i="2" s="1"/>
  <c r="P927" i="2" s="1"/>
  <c r="U932" i="1"/>
  <c r="N930" i="1"/>
  <c r="E925" i="2" s="1"/>
  <c r="P925" i="2" s="1"/>
  <c r="U930" i="1"/>
  <c r="N928" i="1"/>
  <c r="E923" i="2" s="1"/>
  <c r="P923" i="2" s="1"/>
  <c r="U928" i="1"/>
  <c r="N926" i="1"/>
  <c r="E921" i="2" s="1"/>
  <c r="P921" i="2" s="1"/>
  <c r="U926" i="1"/>
  <c r="N924" i="1"/>
  <c r="E919" i="2" s="1"/>
  <c r="P919" i="2" s="1"/>
  <c r="U924" i="1"/>
  <c r="N922" i="1"/>
  <c r="E917" i="2" s="1"/>
  <c r="P917" i="2" s="1"/>
  <c r="U922" i="1"/>
  <c r="N920" i="1"/>
  <c r="E915" i="2" s="1"/>
  <c r="P915" i="2" s="1"/>
  <c r="U920" i="1"/>
  <c r="N918" i="1"/>
  <c r="E913" i="2" s="1"/>
  <c r="P913" i="2" s="1"/>
  <c r="U918" i="1"/>
  <c r="N916" i="1"/>
  <c r="E911" i="2" s="1"/>
  <c r="P911" i="2" s="1"/>
  <c r="U916" i="1"/>
  <c r="N914" i="1"/>
  <c r="E909" i="2" s="1"/>
  <c r="P909" i="2" s="1"/>
  <c r="U914" i="1"/>
  <c r="N912" i="1"/>
  <c r="E907" i="2" s="1"/>
  <c r="P907" i="2" s="1"/>
  <c r="U912" i="1"/>
  <c r="N910" i="1"/>
  <c r="E905" i="2" s="1"/>
  <c r="P905" i="2" s="1"/>
  <c r="U910" i="1"/>
  <c r="N908" i="1"/>
  <c r="E903" i="2" s="1"/>
  <c r="P903" i="2" s="1"/>
  <c r="U908" i="1"/>
  <c r="N906" i="1"/>
  <c r="E901" i="2" s="1"/>
  <c r="P901" i="2" s="1"/>
  <c r="U906" i="1"/>
  <c r="N904" i="1"/>
  <c r="E899" i="2" s="1"/>
  <c r="P899" i="2" s="1"/>
  <c r="U904" i="1"/>
  <c r="N902" i="1"/>
  <c r="E897" i="2" s="1"/>
  <c r="P897" i="2" s="1"/>
  <c r="U902" i="1"/>
  <c r="N900" i="1"/>
  <c r="E895" i="2" s="1"/>
  <c r="P895" i="2" s="1"/>
  <c r="U900" i="1"/>
  <c r="N898" i="1"/>
  <c r="E893" i="2" s="1"/>
  <c r="P893" i="2" s="1"/>
  <c r="U898" i="1"/>
  <c r="N896" i="1"/>
  <c r="E891" i="2" s="1"/>
  <c r="P891" i="2" s="1"/>
  <c r="U896" i="1"/>
  <c r="N894" i="1"/>
  <c r="E889" i="2" s="1"/>
  <c r="P889" i="2" s="1"/>
  <c r="U894" i="1"/>
  <c r="N892" i="1"/>
  <c r="E887" i="2" s="1"/>
  <c r="P887" i="2" s="1"/>
  <c r="U892" i="1"/>
  <c r="N890" i="1"/>
  <c r="E885" i="2" s="1"/>
  <c r="P885" i="2" s="1"/>
  <c r="U890" i="1"/>
  <c r="N888" i="1"/>
  <c r="E883" i="2" s="1"/>
  <c r="P883" i="2" s="1"/>
  <c r="U888" i="1"/>
  <c r="N886" i="1"/>
  <c r="E881" i="2" s="1"/>
  <c r="P881" i="2" s="1"/>
  <c r="U886" i="1"/>
  <c r="N884" i="1"/>
  <c r="E879" i="2" s="1"/>
  <c r="P879" i="2" s="1"/>
  <c r="U884" i="1"/>
  <c r="N882" i="1"/>
  <c r="E877" i="2" s="1"/>
  <c r="P877" i="2" s="1"/>
  <c r="U882" i="1"/>
  <c r="N880" i="1"/>
  <c r="E875" i="2" s="1"/>
  <c r="P875" i="2" s="1"/>
  <c r="U880" i="1"/>
  <c r="N878" i="1"/>
  <c r="E873" i="2" s="1"/>
  <c r="P873" i="2" s="1"/>
  <c r="U878" i="1"/>
  <c r="N876" i="1"/>
  <c r="E871" i="2" s="1"/>
  <c r="P871" i="2" s="1"/>
  <c r="U876" i="1"/>
  <c r="N874" i="1"/>
  <c r="E869" i="2" s="1"/>
  <c r="P869" i="2" s="1"/>
  <c r="U874" i="1"/>
  <c r="N872" i="1"/>
  <c r="E867" i="2" s="1"/>
  <c r="P867" i="2" s="1"/>
  <c r="U872" i="1"/>
  <c r="N870" i="1"/>
  <c r="E865" i="2" s="1"/>
  <c r="P865" i="2" s="1"/>
  <c r="U870" i="1"/>
  <c r="N868" i="1"/>
  <c r="E863" i="2" s="1"/>
  <c r="P863" i="2" s="1"/>
  <c r="U868" i="1"/>
  <c r="N866" i="1"/>
  <c r="E861" i="2" s="1"/>
  <c r="P861" i="2" s="1"/>
  <c r="U866" i="1"/>
  <c r="N864" i="1"/>
  <c r="E859" i="2" s="1"/>
  <c r="P859" i="2" s="1"/>
  <c r="U864" i="1"/>
  <c r="N862" i="1"/>
  <c r="E857" i="2" s="1"/>
  <c r="P857" i="2" s="1"/>
  <c r="U862" i="1"/>
  <c r="N860" i="1"/>
  <c r="E855" i="2" s="1"/>
  <c r="P855" i="2" s="1"/>
  <c r="U860" i="1"/>
  <c r="N858" i="1"/>
  <c r="E853" i="2" s="1"/>
  <c r="P853" i="2" s="1"/>
  <c r="U858" i="1"/>
  <c r="N856" i="1"/>
  <c r="E851" i="2" s="1"/>
  <c r="P851" i="2" s="1"/>
  <c r="U856" i="1"/>
  <c r="N854" i="1"/>
  <c r="E849" i="2" s="1"/>
  <c r="P849" i="2" s="1"/>
  <c r="U854" i="1"/>
  <c r="N852" i="1"/>
  <c r="E847" i="2" s="1"/>
  <c r="P847" i="2" s="1"/>
  <c r="U852" i="1"/>
  <c r="N850" i="1"/>
  <c r="E845" i="2" s="1"/>
  <c r="P845" i="2" s="1"/>
  <c r="U850" i="1"/>
  <c r="N848" i="1"/>
  <c r="E843" i="2" s="1"/>
  <c r="P843" i="2" s="1"/>
  <c r="U848" i="1"/>
  <c r="N846" i="1"/>
  <c r="E841" i="2" s="1"/>
  <c r="P841" i="2" s="1"/>
  <c r="U846" i="1"/>
  <c r="N844" i="1"/>
  <c r="E839" i="2" s="1"/>
  <c r="P839" i="2" s="1"/>
  <c r="U844" i="1"/>
  <c r="N842" i="1"/>
  <c r="E837" i="2" s="1"/>
  <c r="P837" i="2" s="1"/>
  <c r="U842" i="1"/>
  <c r="N840" i="1"/>
  <c r="E835" i="2" s="1"/>
  <c r="P835" i="2" s="1"/>
  <c r="U840" i="1"/>
  <c r="N838" i="1"/>
  <c r="E833" i="2" s="1"/>
  <c r="P833" i="2" s="1"/>
  <c r="U838" i="1"/>
  <c r="N836" i="1"/>
  <c r="E831" i="2" s="1"/>
  <c r="P831" i="2" s="1"/>
  <c r="U836" i="1"/>
  <c r="N834" i="1"/>
  <c r="E829" i="2" s="1"/>
  <c r="P829" i="2" s="1"/>
  <c r="U834" i="1"/>
  <c r="N832" i="1"/>
  <c r="E827" i="2" s="1"/>
  <c r="P827" i="2" s="1"/>
  <c r="U832" i="1"/>
  <c r="N830" i="1"/>
  <c r="E825" i="2" s="1"/>
  <c r="P825" i="2" s="1"/>
  <c r="U830" i="1"/>
  <c r="N828" i="1"/>
  <c r="E823" i="2" s="1"/>
  <c r="P823" i="2" s="1"/>
  <c r="U828" i="1"/>
  <c r="N826" i="1"/>
  <c r="E821" i="2" s="1"/>
  <c r="P821" i="2" s="1"/>
  <c r="U826" i="1"/>
  <c r="N824" i="1"/>
  <c r="E819" i="2" s="1"/>
  <c r="P819" i="2" s="1"/>
  <c r="U824" i="1"/>
  <c r="N822" i="1"/>
  <c r="E817" i="2" s="1"/>
  <c r="P817" i="2" s="1"/>
  <c r="U822" i="1"/>
  <c r="N820" i="1"/>
  <c r="E815" i="2" s="1"/>
  <c r="P815" i="2" s="1"/>
  <c r="U820" i="1"/>
  <c r="N818" i="1"/>
  <c r="E813" i="2" s="1"/>
  <c r="P813" i="2" s="1"/>
  <c r="U818" i="1"/>
  <c r="N816" i="1"/>
  <c r="E811" i="2" s="1"/>
  <c r="P811" i="2" s="1"/>
  <c r="U816" i="1"/>
  <c r="N814" i="1"/>
  <c r="E809" i="2" s="1"/>
  <c r="P809" i="2" s="1"/>
  <c r="U814" i="1"/>
  <c r="N812" i="1"/>
  <c r="E807" i="2" s="1"/>
  <c r="P807" i="2" s="1"/>
  <c r="U812" i="1"/>
  <c r="N810" i="1"/>
  <c r="E805" i="2" s="1"/>
  <c r="P805" i="2" s="1"/>
  <c r="U810" i="1"/>
  <c r="N808" i="1"/>
  <c r="E803" i="2" s="1"/>
  <c r="P803" i="2" s="1"/>
  <c r="U808" i="1"/>
  <c r="N806" i="1"/>
  <c r="E801" i="2" s="1"/>
  <c r="P801" i="2" s="1"/>
  <c r="U806" i="1"/>
  <c r="N804" i="1"/>
  <c r="E799" i="2" s="1"/>
  <c r="P799" i="2" s="1"/>
  <c r="U804" i="1"/>
  <c r="N802" i="1"/>
  <c r="E797" i="2" s="1"/>
  <c r="P797" i="2" s="1"/>
  <c r="U802" i="1"/>
  <c r="N800" i="1"/>
  <c r="E795" i="2" s="1"/>
  <c r="P795" i="2" s="1"/>
  <c r="U800" i="1"/>
  <c r="N798" i="1"/>
  <c r="E793" i="2" s="1"/>
  <c r="P793" i="2" s="1"/>
  <c r="U798" i="1"/>
  <c r="N796" i="1"/>
  <c r="E791" i="2" s="1"/>
  <c r="P791" i="2" s="1"/>
  <c r="U796" i="1"/>
  <c r="N794" i="1"/>
  <c r="E789" i="2" s="1"/>
  <c r="P789" i="2" s="1"/>
  <c r="U794" i="1"/>
  <c r="N792" i="1"/>
  <c r="E787" i="2" s="1"/>
  <c r="P787" i="2" s="1"/>
  <c r="U792" i="1"/>
  <c r="N790" i="1"/>
  <c r="E785" i="2" s="1"/>
  <c r="P785" i="2" s="1"/>
  <c r="U790" i="1"/>
  <c r="N788" i="1"/>
  <c r="E783" i="2" s="1"/>
  <c r="P783" i="2" s="1"/>
  <c r="U788" i="1"/>
  <c r="N786" i="1"/>
  <c r="E781" i="2" s="1"/>
  <c r="P781" i="2" s="1"/>
  <c r="U786" i="1"/>
  <c r="N784" i="1"/>
  <c r="E779" i="2" s="1"/>
  <c r="P779" i="2" s="1"/>
  <c r="U784" i="1"/>
  <c r="N782" i="1"/>
  <c r="E777" i="2" s="1"/>
  <c r="P777" i="2" s="1"/>
  <c r="U782" i="1"/>
  <c r="N780" i="1"/>
  <c r="E775" i="2" s="1"/>
  <c r="P775" i="2" s="1"/>
  <c r="U780" i="1"/>
  <c r="N778" i="1"/>
  <c r="E773" i="2" s="1"/>
  <c r="P773" i="2" s="1"/>
  <c r="U778" i="1"/>
  <c r="N776" i="1"/>
  <c r="E771" i="2" s="1"/>
  <c r="P771" i="2" s="1"/>
  <c r="U776" i="1"/>
  <c r="N774" i="1"/>
  <c r="E769" i="2" s="1"/>
  <c r="P769" i="2" s="1"/>
  <c r="U774" i="1"/>
  <c r="N772" i="1"/>
  <c r="E767" i="2" s="1"/>
  <c r="P767" i="2" s="1"/>
  <c r="U772" i="1"/>
  <c r="N770" i="1"/>
  <c r="E765" i="2" s="1"/>
  <c r="P765" i="2" s="1"/>
  <c r="U770" i="1"/>
  <c r="N768" i="1"/>
  <c r="E763" i="2" s="1"/>
  <c r="P763" i="2" s="1"/>
  <c r="U768" i="1"/>
  <c r="N766" i="1"/>
  <c r="E761" i="2" s="1"/>
  <c r="P761" i="2" s="1"/>
  <c r="U766" i="1"/>
  <c r="N764" i="1"/>
  <c r="E759" i="2" s="1"/>
  <c r="P759" i="2" s="1"/>
  <c r="U764" i="1"/>
  <c r="N762" i="1"/>
  <c r="E757" i="2" s="1"/>
  <c r="P757" i="2" s="1"/>
  <c r="U762" i="1"/>
  <c r="N760" i="1"/>
  <c r="E755" i="2" s="1"/>
  <c r="P755" i="2" s="1"/>
  <c r="U760" i="1"/>
  <c r="N758" i="1"/>
  <c r="E753" i="2" s="1"/>
  <c r="P753" i="2" s="1"/>
  <c r="U758" i="1"/>
  <c r="N756" i="1"/>
  <c r="E751" i="2" s="1"/>
  <c r="P751" i="2" s="1"/>
  <c r="U756" i="1"/>
  <c r="N754" i="1"/>
  <c r="E749" i="2" s="1"/>
  <c r="P749" i="2" s="1"/>
  <c r="U754" i="1"/>
  <c r="N752" i="1"/>
  <c r="E747" i="2" s="1"/>
  <c r="P747" i="2" s="1"/>
  <c r="U752" i="1"/>
  <c r="N750" i="1"/>
  <c r="E745" i="2" s="1"/>
  <c r="P745" i="2" s="1"/>
  <c r="U750" i="1"/>
  <c r="N748" i="1"/>
  <c r="E743" i="2" s="1"/>
  <c r="P743" i="2" s="1"/>
  <c r="U748" i="1"/>
  <c r="N746" i="1"/>
  <c r="E741" i="2" s="1"/>
  <c r="P741" i="2" s="1"/>
  <c r="U746" i="1"/>
  <c r="N744" i="1"/>
  <c r="E739" i="2" s="1"/>
  <c r="P739" i="2" s="1"/>
  <c r="U744" i="1"/>
  <c r="N742" i="1"/>
  <c r="E737" i="2" s="1"/>
  <c r="P737" i="2" s="1"/>
  <c r="U742" i="1"/>
  <c r="N740" i="1"/>
  <c r="E735" i="2" s="1"/>
  <c r="P735" i="2" s="1"/>
  <c r="U740" i="1"/>
  <c r="N738" i="1"/>
  <c r="E733" i="2" s="1"/>
  <c r="P733" i="2" s="1"/>
  <c r="U738" i="1"/>
  <c r="N736" i="1"/>
  <c r="E731" i="2" s="1"/>
  <c r="P731" i="2" s="1"/>
  <c r="U736" i="1"/>
  <c r="N734" i="1"/>
  <c r="E729" i="2" s="1"/>
  <c r="P729" i="2" s="1"/>
  <c r="U734" i="1"/>
  <c r="N732" i="1"/>
  <c r="E727" i="2" s="1"/>
  <c r="P727" i="2" s="1"/>
  <c r="U732" i="1"/>
  <c r="N730" i="1"/>
  <c r="E725" i="2" s="1"/>
  <c r="P725" i="2" s="1"/>
  <c r="U730" i="1"/>
  <c r="N728" i="1"/>
  <c r="E723" i="2" s="1"/>
  <c r="P723" i="2" s="1"/>
  <c r="U728" i="1"/>
  <c r="N726" i="1"/>
  <c r="E721" i="2" s="1"/>
  <c r="P721" i="2" s="1"/>
  <c r="U726" i="1"/>
  <c r="N724" i="1"/>
  <c r="E719" i="2" s="1"/>
  <c r="P719" i="2" s="1"/>
  <c r="U724" i="1"/>
  <c r="N722" i="1"/>
  <c r="E717" i="2" s="1"/>
  <c r="P717" i="2" s="1"/>
  <c r="U722" i="1"/>
  <c r="N720" i="1"/>
  <c r="E715" i="2" s="1"/>
  <c r="P715" i="2" s="1"/>
  <c r="U720" i="1"/>
  <c r="N718" i="1"/>
  <c r="E713" i="2" s="1"/>
  <c r="P713" i="2" s="1"/>
  <c r="U718" i="1"/>
  <c r="N716" i="1"/>
  <c r="E711" i="2" s="1"/>
  <c r="P711" i="2" s="1"/>
  <c r="U716" i="1"/>
  <c r="N714" i="1"/>
  <c r="E709" i="2" s="1"/>
  <c r="P709" i="2" s="1"/>
  <c r="U714" i="1"/>
  <c r="N712" i="1"/>
  <c r="E707" i="2" s="1"/>
  <c r="P707" i="2" s="1"/>
  <c r="U712" i="1"/>
  <c r="N710" i="1"/>
  <c r="E705" i="2" s="1"/>
  <c r="P705" i="2" s="1"/>
  <c r="U710" i="1"/>
  <c r="N708" i="1"/>
  <c r="E703" i="2" s="1"/>
  <c r="P703" i="2" s="1"/>
  <c r="U708" i="1"/>
  <c r="N706" i="1"/>
  <c r="E701" i="2" s="1"/>
  <c r="P701" i="2" s="1"/>
  <c r="U706" i="1"/>
  <c r="N704" i="1"/>
  <c r="E699" i="2" s="1"/>
  <c r="P699" i="2" s="1"/>
  <c r="U704" i="1"/>
  <c r="N702" i="1"/>
  <c r="E697" i="2" s="1"/>
  <c r="P697" i="2" s="1"/>
  <c r="U702" i="1"/>
  <c r="N700" i="1"/>
  <c r="E695" i="2" s="1"/>
  <c r="P695" i="2" s="1"/>
  <c r="U700" i="1"/>
  <c r="N698" i="1"/>
  <c r="E693" i="2" s="1"/>
  <c r="P693" i="2" s="1"/>
  <c r="U698" i="1"/>
  <c r="N696" i="1"/>
  <c r="E691" i="2" s="1"/>
  <c r="P691" i="2" s="1"/>
  <c r="U696" i="1"/>
  <c r="N694" i="1"/>
  <c r="E689" i="2" s="1"/>
  <c r="P689" i="2" s="1"/>
  <c r="U694" i="1"/>
  <c r="N692" i="1"/>
  <c r="E687" i="2" s="1"/>
  <c r="P687" i="2" s="1"/>
  <c r="U692" i="1"/>
  <c r="N690" i="1"/>
  <c r="E685" i="2" s="1"/>
  <c r="P685" i="2" s="1"/>
  <c r="U690" i="1"/>
  <c r="N688" i="1"/>
  <c r="E683" i="2" s="1"/>
  <c r="P683" i="2" s="1"/>
  <c r="U688" i="1"/>
  <c r="N686" i="1"/>
  <c r="E681" i="2" s="1"/>
  <c r="P681" i="2" s="1"/>
  <c r="U686" i="1"/>
  <c r="N684" i="1"/>
  <c r="E679" i="2" s="1"/>
  <c r="P679" i="2" s="1"/>
  <c r="U684" i="1"/>
  <c r="N682" i="1"/>
  <c r="E677" i="2" s="1"/>
  <c r="P677" i="2" s="1"/>
  <c r="U682" i="1"/>
  <c r="N680" i="1"/>
  <c r="E675" i="2" s="1"/>
  <c r="P675" i="2" s="1"/>
  <c r="U680" i="1"/>
  <c r="N678" i="1"/>
  <c r="E673" i="2" s="1"/>
  <c r="P673" i="2" s="1"/>
  <c r="U678" i="1"/>
  <c r="N676" i="1"/>
  <c r="E671" i="2" s="1"/>
  <c r="P671" i="2" s="1"/>
  <c r="U676" i="1"/>
  <c r="N674" i="1"/>
  <c r="E669" i="2" s="1"/>
  <c r="P669" i="2" s="1"/>
  <c r="U674" i="1"/>
  <c r="N672" i="1"/>
  <c r="E667" i="2" s="1"/>
  <c r="P667" i="2" s="1"/>
  <c r="U672" i="1"/>
  <c r="N670" i="1"/>
  <c r="E665" i="2" s="1"/>
  <c r="P665" i="2" s="1"/>
  <c r="U670" i="1"/>
  <c r="N668" i="1"/>
  <c r="E663" i="2" s="1"/>
  <c r="P663" i="2" s="1"/>
  <c r="U668" i="1"/>
  <c r="N666" i="1"/>
  <c r="E661" i="2" s="1"/>
  <c r="P661" i="2" s="1"/>
  <c r="U666" i="1"/>
  <c r="N664" i="1"/>
  <c r="E659" i="2" s="1"/>
  <c r="P659" i="2" s="1"/>
  <c r="U664" i="1"/>
  <c r="N662" i="1"/>
  <c r="E657" i="2" s="1"/>
  <c r="P657" i="2" s="1"/>
  <c r="U662" i="1"/>
  <c r="N660" i="1"/>
  <c r="E655" i="2" s="1"/>
  <c r="P655" i="2" s="1"/>
  <c r="U660" i="1"/>
  <c r="N658" i="1"/>
  <c r="E653" i="2" s="1"/>
  <c r="P653" i="2" s="1"/>
  <c r="U658" i="1"/>
  <c r="N656" i="1"/>
  <c r="E651" i="2" s="1"/>
  <c r="P651" i="2" s="1"/>
  <c r="U656" i="1"/>
  <c r="N654" i="1"/>
  <c r="E649" i="2" s="1"/>
  <c r="P649" i="2" s="1"/>
  <c r="U654" i="1"/>
  <c r="N652" i="1"/>
  <c r="E647" i="2" s="1"/>
  <c r="P647" i="2" s="1"/>
  <c r="U652" i="1"/>
  <c r="N650" i="1"/>
  <c r="E645" i="2" s="1"/>
  <c r="P645" i="2" s="1"/>
  <c r="U650" i="1"/>
  <c r="N648" i="1"/>
  <c r="E643" i="2" s="1"/>
  <c r="P643" i="2" s="1"/>
  <c r="U648" i="1"/>
  <c r="N646" i="1"/>
  <c r="E641" i="2" s="1"/>
  <c r="P641" i="2" s="1"/>
  <c r="U646" i="1"/>
  <c r="N644" i="1"/>
  <c r="E639" i="2" s="1"/>
  <c r="P639" i="2" s="1"/>
  <c r="U644" i="1"/>
  <c r="N642" i="1"/>
  <c r="E637" i="2" s="1"/>
  <c r="P637" i="2" s="1"/>
  <c r="U642" i="1"/>
  <c r="N640" i="1"/>
  <c r="E635" i="2" s="1"/>
  <c r="P635" i="2" s="1"/>
  <c r="U640" i="1"/>
  <c r="N638" i="1"/>
  <c r="E633" i="2" s="1"/>
  <c r="P633" i="2" s="1"/>
  <c r="U638" i="1"/>
  <c r="N636" i="1"/>
  <c r="E631" i="2" s="1"/>
  <c r="P631" i="2" s="1"/>
  <c r="U636" i="1"/>
  <c r="N634" i="1"/>
  <c r="E629" i="2" s="1"/>
  <c r="P629" i="2" s="1"/>
  <c r="U634" i="1"/>
  <c r="N632" i="1"/>
  <c r="E627" i="2" s="1"/>
  <c r="P627" i="2" s="1"/>
  <c r="U632" i="1"/>
  <c r="N630" i="1"/>
  <c r="E625" i="2" s="1"/>
  <c r="P625" i="2" s="1"/>
  <c r="U630" i="1"/>
  <c r="N628" i="1"/>
  <c r="E623" i="2" s="1"/>
  <c r="P623" i="2" s="1"/>
  <c r="U628" i="1"/>
  <c r="N626" i="1"/>
  <c r="E621" i="2" s="1"/>
  <c r="P621" i="2" s="1"/>
  <c r="U626" i="1"/>
  <c r="N624" i="1"/>
  <c r="E619" i="2" s="1"/>
  <c r="P619" i="2" s="1"/>
  <c r="U624" i="1"/>
  <c r="N622" i="1"/>
  <c r="E617" i="2" s="1"/>
  <c r="P617" i="2" s="1"/>
  <c r="U622" i="1"/>
  <c r="N620" i="1"/>
  <c r="E615" i="2" s="1"/>
  <c r="P615" i="2" s="1"/>
  <c r="U620" i="1"/>
  <c r="N618" i="1"/>
  <c r="E613" i="2" s="1"/>
  <c r="P613" i="2" s="1"/>
  <c r="U618" i="1"/>
  <c r="N616" i="1"/>
  <c r="E611" i="2" s="1"/>
  <c r="P611" i="2" s="1"/>
  <c r="U616" i="1"/>
  <c r="N614" i="1"/>
  <c r="E609" i="2" s="1"/>
  <c r="P609" i="2" s="1"/>
  <c r="U614" i="1"/>
  <c r="N612" i="1"/>
  <c r="E607" i="2" s="1"/>
  <c r="P607" i="2" s="1"/>
  <c r="U612" i="1"/>
  <c r="N610" i="1"/>
  <c r="E605" i="2" s="1"/>
  <c r="P605" i="2" s="1"/>
  <c r="U610" i="1"/>
  <c r="N608" i="1"/>
  <c r="E603" i="2" s="1"/>
  <c r="P603" i="2" s="1"/>
  <c r="U608" i="1"/>
  <c r="N606" i="1"/>
  <c r="E601" i="2" s="1"/>
  <c r="P601" i="2" s="1"/>
  <c r="U606" i="1"/>
  <c r="N604" i="1"/>
  <c r="E599" i="2" s="1"/>
  <c r="P599" i="2" s="1"/>
  <c r="U604" i="1"/>
  <c r="N602" i="1"/>
  <c r="E597" i="2" s="1"/>
  <c r="P597" i="2" s="1"/>
  <c r="U602" i="1"/>
  <c r="N600" i="1"/>
  <c r="E595" i="2" s="1"/>
  <c r="P595" i="2" s="1"/>
  <c r="U600" i="1"/>
  <c r="N598" i="1"/>
  <c r="E593" i="2" s="1"/>
  <c r="P593" i="2" s="1"/>
  <c r="U598" i="1"/>
  <c r="N596" i="1"/>
  <c r="E591" i="2" s="1"/>
  <c r="P591" i="2" s="1"/>
  <c r="U596" i="1"/>
  <c r="N594" i="1"/>
  <c r="E589" i="2" s="1"/>
  <c r="P589" i="2" s="1"/>
  <c r="U594" i="1"/>
  <c r="N592" i="1"/>
  <c r="E587" i="2" s="1"/>
  <c r="P587" i="2" s="1"/>
  <c r="U592" i="1"/>
  <c r="N590" i="1"/>
  <c r="E585" i="2" s="1"/>
  <c r="P585" i="2" s="1"/>
  <c r="U590" i="1"/>
  <c r="N588" i="1"/>
  <c r="E583" i="2" s="1"/>
  <c r="P583" i="2" s="1"/>
  <c r="U588" i="1"/>
  <c r="N586" i="1"/>
  <c r="E581" i="2" s="1"/>
  <c r="P581" i="2" s="1"/>
  <c r="U586" i="1"/>
  <c r="N584" i="1"/>
  <c r="E579" i="2" s="1"/>
  <c r="P579" i="2" s="1"/>
  <c r="U584" i="1"/>
  <c r="N582" i="1"/>
  <c r="E577" i="2" s="1"/>
  <c r="P577" i="2" s="1"/>
  <c r="U582" i="1"/>
  <c r="N580" i="1"/>
  <c r="E575" i="2" s="1"/>
  <c r="P575" i="2" s="1"/>
  <c r="U580" i="1"/>
  <c r="N578" i="1"/>
  <c r="E573" i="2" s="1"/>
  <c r="P573" i="2" s="1"/>
  <c r="U578" i="1"/>
  <c r="N576" i="1"/>
  <c r="E571" i="2" s="1"/>
  <c r="P571" i="2" s="1"/>
  <c r="U576" i="1"/>
  <c r="N574" i="1"/>
  <c r="E569" i="2" s="1"/>
  <c r="P569" i="2" s="1"/>
  <c r="U574" i="1"/>
  <c r="N572" i="1"/>
  <c r="E567" i="2" s="1"/>
  <c r="P567" i="2" s="1"/>
  <c r="U572" i="1"/>
  <c r="N570" i="1"/>
  <c r="E565" i="2" s="1"/>
  <c r="P565" i="2" s="1"/>
  <c r="U570" i="1"/>
  <c r="N568" i="1"/>
  <c r="E563" i="2" s="1"/>
  <c r="P563" i="2" s="1"/>
  <c r="U568" i="1"/>
  <c r="N566" i="1"/>
  <c r="E561" i="2" s="1"/>
  <c r="P561" i="2" s="1"/>
  <c r="U566" i="1"/>
  <c r="N564" i="1"/>
  <c r="E559" i="2" s="1"/>
  <c r="P559" i="2" s="1"/>
  <c r="U564" i="1"/>
  <c r="N562" i="1"/>
  <c r="E557" i="2" s="1"/>
  <c r="P557" i="2" s="1"/>
  <c r="U562" i="1"/>
  <c r="N560" i="1"/>
  <c r="E555" i="2" s="1"/>
  <c r="P555" i="2" s="1"/>
  <c r="U560" i="1"/>
  <c r="N558" i="1"/>
  <c r="E553" i="2" s="1"/>
  <c r="P553" i="2" s="1"/>
  <c r="U558" i="1"/>
  <c r="N556" i="1"/>
  <c r="E551" i="2" s="1"/>
  <c r="P551" i="2" s="1"/>
  <c r="U556" i="1"/>
  <c r="N554" i="1"/>
  <c r="E549" i="2" s="1"/>
  <c r="P549" i="2" s="1"/>
  <c r="U554" i="1"/>
  <c r="N552" i="1"/>
  <c r="E547" i="2" s="1"/>
  <c r="P547" i="2" s="1"/>
  <c r="U552" i="1"/>
  <c r="N550" i="1"/>
  <c r="E545" i="2" s="1"/>
  <c r="P545" i="2" s="1"/>
  <c r="U550" i="1"/>
  <c r="N548" i="1"/>
  <c r="E543" i="2" s="1"/>
  <c r="P543" i="2" s="1"/>
  <c r="U548" i="1"/>
  <c r="N546" i="1"/>
  <c r="E541" i="2" s="1"/>
  <c r="P541" i="2" s="1"/>
  <c r="U546" i="1"/>
  <c r="N544" i="1"/>
  <c r="E539" i="2" s="1"/>
  <c r="P539" i="2" s="1"/>
  <c r="U544" i="1"/>
  <c r="N542" i="1"/>
  <c r="E537" i="2" s="1"/>
  <c r="P537" i="2" s="1"/>
  <c r="U542" i="1"/>
  <c r="N540" i="1"/>
  <c r="E535" i="2" s="1"/>
  <c r="P535" i="2" s="1"/>
  <c r="U540" i="1"/>
  <c r="N538" i="1"/>
  <c r="E533" i="2" s="1"/>
  <c r="P533" i="2" s="1"/>
  <c r="U538" i="1"/>
  <c r="N536" i="1"/>
  <c r="E531" i="2" s="1"/>
  <c r="P531" i="2" s="1"/>
  <c r="U536" i="1"/>
  <c r="N534" i="1"/>
  <c r="E529" i="2" s="1"/>
  <c r="P529" i="2" s="1"/>
  <c r="U534" i="1"/>
  <c r="N532" i="1"/>
  <c r="E527" i="2" s="1"/>
  <c r="P527" i="2" s="1"/>
  <c r="U532" i="1"/>
  <c r="N530" i="1"/>
  <c r="E525" i="2" s="1"/>
  <c r="P525" i="2" s="1"/>
  <c r="U530" i="1"/>
  <c r="N528" i="1"/>
  <c r="E523" i="2" s="1"/>
  <c r="P523" i="2" s="1"/>
  <c r="U528" i="1"/>
  <c r="N526" i="1"/>
  <c r="E521" i="2" s="1"/>
  <c r="P521" i="2" s="1"/>
  <c r="U526" i="1"/>
  <c r="N524" i="1"/>
  <c r="E519" i="2" s="1"/>
  <c r="P519" i="2" s="1"/>
  <c r="U524" i="1"/>
  <c r="N522" i="1"/>
  <c r="E517" i="2" s="1"/>
  <c r="P517" i="2" s="1"/>
  <c r="U522" i="1"/>
  <c r="N520" i="1"/>
  <c r="E515" i="2" s="1"/>
  <c r="P515" i="2" s="1"/>
  <c r="U520" i="1"/>
  <c r="N518" i="1"/>
  <c r="E513" i="2" s="1"/>
  <c r="P513" i="2" s="1"/>
  <c r="U518" i="1"/>
  <c r="N516" i="1"/>
  <c r="E511" i="2" s="1"/>
  <c r="P511" i="2" s="1"/>
  <c r="U516" i="1"/>
  <c r="N514" i="1"/>
  <c r="E509" i="2" s="1"/>
  <c r="P509" i="2" s="1"/>
  <c r="U514" i="1"/>
  <c r="N512" i="1"/>
  <c r="E507" i="2" s="1"/>
  <c r="P507" i="2" s="1"/>
  <c r="U512" i="1"/>
  <c r="N510" i="1"/>
  <c r="E505" i="2" s="1"/>
  <c r="P505" i="2" s="1"/>
  <c r="U510" i="1"/>
  <c r="N508" i="1"/>
  <c r="E503" i="2" s="1"/>
  <c r="P503" i="2" s="1"/>
  <c r="U508" i="1"/>
  <c r="I509" i="1"/>
  <c r="T508" i="1"/>
  <c r="L4934" i="1"/>
  <c r="C4929" i="2" s="1"/>
  <c r="N4929" i="2" s="1"/>
  <c r="S4934" i="1"/>
  <c r="L4932" i="1"/>
  <c r="C4927" i="2" s="1"/>
  <c r="N4927" i="2" s="1"/>
  <c r="S4932" i="1"/>
  <c r="L4930" i="1"/>
  <c r="C4925" i="2" s="1"/>
  <c r="N4925" i="2" s="1"/>
  <c r="S4930" i="1"/>
  <c r="L4928" i="1"/>
  <c r="C4923" i="2" s="1"/>
  <c r="N4923" i="2" s="1"/>
  <c r="S4928" i="1"/>
  <c r="L4926" i="1"/>
  <c r="C4921" i="2" s="1"/>
  <c r="N4921" i="2" s="1"/>
  <c r="S4926" i="1"/>
  <c r="L4924" i="1"/>
  <c r="C4919" i="2" s="1"/>
  <c r="N4919" i="2" s="1"/>
  <c r="S4924" i="1"/>
  <c r="L4922" i="1"/>
  <c r="C4917" i="2" s="1"/>
  <c r="N4917" i="2" s="1"/>
  <c r="S4922" i="1"/>
  <c r="L4920" i="1"/>
  <c r="C4915" i="2" s="1"/>
  <c r="N4915" i="2" s="1"/>
  <c r="S4920" i="1"/>
  <c r="L4918" i="1"/>
  <c r="C4913" i="2" s="1"/>
  <c r="N4913" i="2" s="1"/>
  <c r="S4918" i="1"/>
  <c r="L4916" i="1"/>
  <c r="C4911" i="2" s="1"/>
  <c r="N4911" i="2" s="1"/>
  <c r="S4916" i="1"/>
  <c r="L4914" i="1"/>
  <c r="C4909" i="2" s="1"/>
  <c r="N4909" i="2" s="1"/>
  <c r="S4914" i="1"/>
  <c r="L4912" i="1"/>
  <c r="C4907" i="2" s="1"/>
  <c r="N4907" i="2" s="1"/>
  <c r="S4912" i="1"/>
  <c r="L4910" i="1"/>
  <c r="C4905" i="2" s="1"/>
  <c r="N4905" i="2" s="1"/>
  <c r="S4910" i="1"/>
  <c r="L4908" i="1"/>
  <c r="C4903" i="2" s="1"/>
  <c r="N4903" i="2" s="1"/>
  <c r="S4908" i="1"/>
  <c r="L4906" i="1"/>
  <c r="C4901" i="2" s="1"/>
  <c r="N4901" i="2" s="1"/>
  <c r="S4906" i="1"/>
  <c r="L4904" i="1"/>
  <c r="C4899" i="2" s="1"/>
  <c r="N4899" i="2" s="1"/>
  <c r="S4904" i="1"/>
  <c r="L4902" i="1"/>
  <c r="C4897" i="2" s="1"/>
  <c r="N4897" i="2" s="1"/>
  <c r="S4902" i="1"/>
  <c r="L4900" i="1"/>
  <c r="C4895" i="2" s="1"/>
  <c r="N4895" i="2" s="1"/>
  <c r="S4900" i="1"/>
  <c r="L4898" i="1"/>
  <c r="C4893" i="2" s="1"/>
  <c r="N4893" i="2" s="1"/>
  <c r="S4898" i="1"/>
  <c r="L4896" i="1"/>
  <c r="C4891" i="2" s="1"/>
  <c r="N4891" i="2" s="1"/>
  <c r="S4896" i="1"/>
  <c r="L4894" i="1"/>
  <c r="C4889" i="2" s="1"/>
  <c r="N4889" i="2" s="1"/>
  <c r="S4894" i="1"/>
  <c r="L4892" i="1"/>
  <c r="C4887" i="2" s="1"/>
  <c r="N4887" i="2" s="1"/>
  <c r="S4892" i="1"/>
  <c r="L4890" i="1"/>
  <c r="C4885" i="2" s="1"/>
  <c r="N4885" i="2" s="1"/>
  <c r="S4890" i="1"/>
  <c r="L4888" i="1"/>
  <c r="C4883" i="2" s="1"/>
  <c r="N4883" i="2" s="1"/>
  <c r="S4888" i="1"/>
  <c r="L4886" i="1"/>
  <c r="C4881" i="2" s="1"/>
  <c r="N4881" i="2" s="1"/>
  <c r="S4886" i="1"/>
  <c r="L4884" i="1"/>
  <c r="C4879" i="2" s="1"/>
  <c r="N4879" i="2" s="1"/>
  <c r="S4884" i="1"/>
  <c r="L4882" i="1"/>
  <c r="C4877" i="2" s="1"/>
  <c r="N4877" i="2" s="1"/>
  <c r="S4882" i="1"/>
  <c r="L4880" i="1"/>
  <c r="C4875" i="2" s="1"/>
  <c r="N4875" i="2" s="1"/>
  <c r="S4880" i="1"/>
  <c r="L4878" i="1"/>
  <c r="C4873" i="2" s="1"/>
  <c r="N4873" i="2" s="1"/>
  <c r="S4878" i="1"/>
  <c r="L4876" i="1"/>
  <c r="C4871" i="2" s="1"/>
  <c r="N4871" i="2" s="1"/>
  <c r="S4876" i="1"/>
  <c r="L4874" i="1"/>
  <c r="C4869" i="2" s="1"/>
  <c r="N4869" i="2" s="1"/>
  <c r="S4874" i="1"/>
  <c r="L4872" i="1"/>
  <c r="C4867" i="2" s="1"/>
  <c r="N4867" i="2" s="1"/>
  <c r="S4872" i="1"/>
  <c r="L4870" i="1"/>
  <c r="C4865" i="2" s="1"/>
  <c r="N4865" i="2" s="1"/>
  <c r="S4870" i="1"/>
  <c r="L4868" i="1"/>
  <c r="C4863" i="2" s="1"/>
  <c r="N4863" i="2" s="1"/>
  <c r="S4868" i="1"/>
  <c r="L4866" i="1"/>
  <c r="C4861" i="2" s="1"/>
  <c r="N4861" i="2" s="1"/>
  <c r="S4866" i="1"/>
  <c r="L4864" i="1"/>
  <c r="C4859" i="2" s="1"/>
  <c r="N4859" i="2" s="1"/>
  <c r="S4864" i="1"/>
  <c r="L4862" i="1"/>
  <c r="C4857" i="2" s="1"/>
  <c r="N4857" i="2" s="1"/>
  <c r="S4862" i="1"/>
  <c r="L4860" i="1"/>
  <c r="C4855" i="2" s="1"/>
  <c r="N4855" i="2" s="1"/>
  <c r="S4860" i="1"/>
  <c r="L4858" i="1"/>
  <c r="C4853" i="2" s="1"/>
  <c r="N4853" i="2" s="1"/>
  <c r="S4858" i="1"/>
  <c r="L4856" i="1"/>
  <c r="C4851" i="2" s="1"/>
  <c r="N4851" i="2" s="1"/>
  <c r="S4856" i="1"/>
  <c r="L4854" i="1"/>
  <c r="C4849" i="2" s="1"/>
  <c r="N4849" i="2" s="1"/>
  <c r="S4854" i="1"/>
  <c r="L4852" i="1"/>
  <c r="C4847" i="2" s="1"/>
  <c r="N4847" i="2" s="1"/>
  <c r="S4852" i="1"/>
  <c r="L4850" i="1"/>
  <c r="C4845" i="2" s="1"/>
  <c r="N4845" i="2" s="1"/>
  <c r="S4850" i="1"/>
  <c r="L4848" i="1"/>
  <c r="C4843" i="2" s="1"/>
  <c r="N4843" i="2" s="1"/>
  <c r="S4848" i="1"/>
  <c r="L4846" i="1"/>
  <c r="C4841" i="2" s="1"/>
  <c r="N4841" i="2" s="1"/>
  <c r="S4846" i="1"/>
  <c r="L4844" i="1"/>
  <c r="C4839" i="2" s="1"/>
  <c r="N4839" i="2" s="1"/>
  <c r="S4844" i="1"/>
  <c r="L4842" i="1"/>
  <c r="C4837" i="2" s="1"/>
  <c r="N4837" i="2" s="1"/>
  <c r="S4842" i="1"/>
  <c r="L4840" i="1"/>
  <c r="C4835" i="2" s="1"/>
  <c r="N4835" i="2" s="1"/>
  <c r="S4840" i="1"/>
  <c r="L4838" i="1"/>
  <c r="C4833" i="2" s="1"/>
  <c r="N4833" i="2" s="1"/>
  <c r="S4838" i="1"/>
  <c r="L4836" i="1"/>
  <c r="C4831" i="2" s="1"/>
  <c r="N4831" i="2" s="1"/>
  <c r="S4836" i="1"/>
  <c r="L4834" i="1"/>
  <c r="C4829" i="2" s="1"/>
  <c r="N4829" i="2" s="1"/>
  <c r="S4834" i="1"/>
  <c r="L4832" i="1"/>
  <c r="C4827" i="2" s="1"/>
  <c r="N4827" i="2" s="1"/>
  <c r="S4832" i="1"/>
  <c r="L4830" i="1"/>
  <c r="C4825" i="2" s="1"/>
  <c r="N4825" i="2" s="1"/>
  <c r="S4830" i="1"/>
  <c r="L4828" i="1"/>
  <c r="C4823" i="2" s="1"/>
  <c r="N4823" i="2" s="1"/>
  <c r="S4828" i="1"/>
  <c r="L4826" i="1"/>
  <c r="C4821" i="2" s="1"/>
  <c r="N4821" i="2" s="1"/>
  <c r="S4826" i="1"/>
  <c r="L4824" i="1"/>
  <c r="C4819" i="2" s="1"/>
  <c r="N4819" i="2" s="1"/>
  <c r="S4824" i="1"/>
  <c r="L4822" i="1"/>
  <c r="C4817" i="2" s="1"/>
  <c r="N4817" i="2" s="1"/>
  <c r="S4822" i="1"/>
  <c r="L4820" i="1"/>
  <c r="C4815" i="2" s="1"/>
  <c r="N4815" i="2" s="1"/>
  <c r="S4820" i="1"/>
  <c r="L4818" i="1"/>
  <c r="C4813" i="2" s="1"/>
  <c r="N4813" i="2" s="1"/>
  <c r="S4818" i="1"/>
  <c r="L4816" i="1"/>
  <c r="C4811" i="2" s="1"/>
  <c r="N4811" i="2" s="1"/>
  <c r="S4816" i="1"/>
  <c r="L4814" i="1"/>
  <c r="C4809" i="2" s="1"/>
  <c r="N4809" i="2" s="1"/>
  <c r="S4814" i="1"/>
  <c r="L4812" i="1"/>
  <c r="C4807" i="2" s="1"/>
  <c r="N4807" i="2" s="1"/>
  <c r="S4812" i="1"/>
  <c r="L4810" i="1"/>
  <c r="C4805" i="2" s="1"/>
  <c r="N4805" i="2" s="1"/>
  <c r="S4810" i="1"/>
  <c r="L4808" i="1"/>
  <c r="C4803" i="2" s="1"/>
  <c r="N4803" i="2" s="1"/>
  <c r="S4808" i="1"/>
  <c r="L4806" i="1"/>
  <c r="C4801" i="2" s="1"/>
  <c r="N4801" i="2" s="1"/>
  <c r="S4806" i="1"/>
  <c r="L4804" i="1"/>
  <c r="C4799" i="2" s="1"/>
  <c r="N4799" i="2" s="1"/>
  <c r="S4804" i="1"/>
  <c r="L4802" i="1"/>
  <c r="C4797" i="2" s="1"/>
  <c r="N4797" i="2" s="1"/>
  <c r="S4802" i="1"/>
  <c r="L4800" i="1"/>
  <c r="C4795" i="2" s="1"/>
  <c r="N4795" i="2" s="1"/>
  <c r="S4800" i="1"/>
  <c r="L4798" i="1"/>
  <c r="C4793" i="2" s="1"/>
  <c r="N4793" i="2" s="1"/>
  <c r="S4798" i="1"/>
  <c r="L4796" i="1"/>
  <c r="C4791" i="2" s="1"/>
  <c r="N4791" i="2" s="1"/>
  <c r="S4796" i="1"/>
  <c r="L4794" i="1"/>
  <c r="C4789" i="2" s="1"/>
  <c r="N4789" i="2" s="1"/>
  <c r="S4794" i="1"/>
  <c r="L4792" i="1"/>
  <c r="C4787" i="2" s="1"/>
  <c r="N4787" i="2" s="1"/>
  <c r="S4792" i="1"/>
  <c r="L4790" i="1"/>
  <c r="C4785" i="2" s="1"/>
  <c r="N4785" i="2" s="1"/>
  <c r="S4790" i="1"/>
  <c r="L4788" i="1"/>
  <c r="C4783" i="2" s="1"/>
  <c r="N4783" i="2" s="1"/>
  <c r="S4788" i="1"/>
  <c r="L4786" i="1"/>
  <c r="C4781" i="2" s="1"/>
  <c r="N4781" i="2" s="1"/>
  <c r="S4786" i="1"/>
  <c r="L4784" i="1"/>
  <c r="C4779" i="2" s="1"/>
  <c r="N4779" i="2" s="1"/>
  <c r="S4784" i="1"/>
  <c r="L4782" i="1"/>
  <c r="C4777" i="2" s="1"/>
  <c r="N4777" i="2" s="1"/>
  <c r="S4782" i="1"/>
  <c r="L4780" i="1"/>
  <c r="C4775" i="2" s="1"/>
  <c r="N4775" i="2" s="1"/>
  <c r="S4780" i="1"/>
  <c r="L4778" i="1"/>
  <c r="C4773" i="2" s="1"/>
  <c r="N4773" i="2" s="1"/>
  <c r="S4778" i="1"/>
  <c r="L4776" i="1"/>
  <c r="C4771" i="2" s="1"/>
  <c r="N4771" i="2" s="1"/>
  <c r="S4776" i="1"/>
  <c r="L4774" i="1"/>
  <c r="C4769" i="2" s="1"/>
  <c r="N4769" i="2" s="1"/>
  <c r="S4774" i="1"/>
  <c r="L4772" i="1"/>
  <c r="C4767" i="2" s="1"/>
  <c r="N4767" i="2" s="1"/>
  <c r="S4772" i="1"/>
  <c r="L4770" i="1"/>
  <c r="C4765" i="2" s="1"/>
  <c r="N4765" i="2" s="1"/>
  <c r="S4770" i="1"/>
  <c r="L4768" i="1"/>
  <c r="C4763" i="2" s="1"/>
  <c r="N4763" i="2" s="1"/>
  <c r="S4768" i="1"/>
  <c r="L4766" i="1"/>
  <c r="C4761" i="2" s="1"/>
  <c r="N4761" i="2" s="1"/>
  <c r="S4766" i="1"/>
  <c r="L4764" i="1"/>
  <c r="C4759" i="2" s="1"/>
  <c r="N4759" i="2" s="1"/>
  <c r="S4764" i="1"/>
  <c r="L4762" i="1"/>
  <c r="C4757" i="2" s="1"/>
  <c r="N4757" i="2" s="1"/>
  <c r="S4762" i="1"/>
  <c r="L4760" i="1"/>
  <c r="C4755" i="2" s="1"/>
  <c r="N4755" i="2" s="1"/>
  <c r="S4760" i="1"/>
  <c r="L4758" i="1"/>
  <c r="C4753" i="2" s="1"/>
  <c r="N4753" i="2" s="1"/>
  <c r="S4758" i="1"/>
  <c r="L4756" i="1"/>
  <c r="C4751" i="2" s="1"/>
  <c r="N4751" i="2" s="1"/>
  <c r="S4756" i="1"/>
  <c r="L4754" i="1"/>
  <c r="C4749" i="2" s="1"/>
  <c r="N4749" i="2" s="1"/>
  <c r="S4754" i="1"/>
  <c r="L4752" i="1"/>
  <c r="C4747" i="2" s="1"/>
  <c r="N4747" i="2" s="1"/>
  <c r="S4752" i="1"/>
  <c r="L4750" i="1"/>
  <c r="C4745" i="2" s="1"/>
  <c r="N4745" i="2" s="1"/>
  <c r="S4750" i="1"/>
  <c r="L4748" i="1"/>
  <c r="C4743" i="2" s="1"/>
  <c r="N4743" i="2" s="1"/>
  <c r="S4748" i="1"/>
  <c r="L4746" i="1"/>
  <c r="C4741" i="2" s="1"/>
  <c r="N4741" i="2" s="1"/>
  <c r="S4746" i="1"/>
  <c r="L4744" i="1"/>
  <c r="C4739" i="2" s="1"/>
  <c r="N4739" i="2" s="1"/>
  <c r="S4744" i="1"/>
  <c r="L4742" i="1"/>
  <c r="C4737" i="2" s="1"/>
  <c r="N4737" i="2" s="1"/>
  <c r="S4742" i="1"/>
  <c r="L4740" i="1"/>
  <c r="C4735" i="2" s="1"/>
  <c r="N4735" i="2" s="1"/>
  <c r="S4740" i="1"/>
  <c r="L4738" i="1"/>
  <c r="C4733" i="2" s="1"/>
  <c r="N4733" i="2" s="1"/>
  <c r="S4738" i="1"/>
  <c r="L4736" i="1"/>
  <c r="C4731" i="2" s="1"/>
  <c r="N4731" i="2" s="1"/>
  <c r="S4736" i="1"/>
  <c r="L4734" i="1"/>
  <c r="C4729" i="2" s="1"/>
  <c r="N4729" i="2" s="1"/>
  <c r="S4734" i="1"/>
  <c r="L4732" i="1"/>
  <c r="C4727" i="2" s="1"/>
  <c r="N4727" i="2" s="1"/>
  <c r="S4732" i="1"/>
  <c r="L4730" i="1"/>
  <c r="C4725" i="2" s="1"/>
  <c r="N4725" i="2" s="1"/>
  <c r="S4730" i="1"/>
  <c r="L4728" i="1"/>
  <c r="C4723" i="2" s="1"/>
  <c r="N4723" i="2" s="1"/>
  <c r="S4728" i="1"/>
  <c r="L4726" i="1"/>
  <c r="C4721" i="2" s="1"/>
  <c r="N4721" i="2" s="1"/>
  <c r="S4726" i="1"/>
  <c r="L4724" i="1"/>
  <c r="C4719" i="2" s="1"/>
  <c r="N4719" i="2" s="1"/>
  <c r="S4724" i="1"/>
  <c r="L4722" i="1"/>
  <c r="C4717" i="2" s="1"/>
  <c r="N4717" i="2" s="1"/>
  <c r="S4722" i="1"/>
  <c r="L4720" i="1"/>
  <c r="C4715" i="2" s="1"/>
  <c r="N4715" i="2" s="1"/>
  <c r="S4720" i="1"/>
  <c r="L4718" i="1"/>
  <c r="C4713" i="2" s="1"/>
  <c r="N4713" i="2" s="1"/>
  <c r="S4718" i="1"/>
  <c r="L4716" i="1"/>
  <c r="C4711" i="2" s="1"/>
  <c r="N4711" i="2" s="1"/>
  <c r="S4716" i="1"/>
  <c r="L4714" i="1"/>
  <c r="C4709" i="2" s="1"/>
  <c r="N4709" i="2" s="1"/>
  <c r="S4714" i="1"/>
  <c r="L4712" i="1"/>
  <c r="C4707" i="2" s="1"/>
  <c r="N4707" i="2" s="1"/>
  <c r="S4712" i="1"/>
  <c r="L4710" i="1"/>
  <c r="C4705" i="2" s="1"/>
  <c r="N4705" i="2" s="1"/>
  <c r="S4710" i="1"/>
  <c r="L4708" i="1"/>
  <c r="C4703" i="2" s="1"/>
  <c r="N4703" i="2" s="1"/>
  <c r="S4708" i="1"/>
  <c r="L4706" i="1"/>
  <c r="C4701" i="2" s="1"/>
  <c r="N4701" i="2" s="1"/>
  <c r="S4706" i="1"/>
  <c r="L4704" i="1"/>
  <c r="C4699" i="2" s="1"/>
  <c r="N4699" i="2" s="1"/>
  <c r="S4704" i="1"/>
  <c r="L4702" i="1"/>
  <c r="C4697" i="2" s="1"/>
  <c r="N4697" i="2" s="1"/>
  <c r="S4702" i="1"/>
  <c r="L4700" i="1"/>
  <c r="C4695" i="2" s="1"/>
  <c r="N4695" i="2" s="1"/>
  <c r="S4700" i="1"/>
  <c r="L4698" i="1"/>
  <c r="C4693" i="2" s="1"/>
  <c r="N4693" i="2" s="1"/>
  <c r="S4698" i="1"/>
  <c r="L4696" i="1"/>
  <c r="C4691" i="2" s="1"/>
  <c r="N4691" i="2" s="1"/>
  <c r="S4696" i="1"/>
  <c r="L4694" i="1"/>
  <c r="C4689" i="2" s="1"/>
  <c r="N4689" i="2" s="1"/>
  <c r="S4694" i="1"/>
  <c r="L4692" i="1"/>
  <c r="C4687" i="2" s="1"/>
  <c r="N4687" i="2" s="1"/>
  <c r="S4692" i="1"/>
  <c r="L4690" i="1"/>
  <c r="C4685" i="2" s="1"/>
  <c r="N4685" i="2" s="1"/>
  <c r="S4690" i="1"/>
  <c r="L4688" i="1"/>
  <c r="C4683" i="2" s="1"/>
  <c r="N4683" i="2" s="1"/>
  <c r="S4688" i="1"/>
  <c r="L4686" i="1"/>
  <c r="C4681" i="2" s="1"/>
  <c r="N4681" i="2" s="1"/>
  <c r="S4686" i="1"/>
  <c r="L4684" i="1"/>
  <c r="C4679" i="2" s="1"/>
  <c r="N4679" i="2" s="1"/>
  <c r="S4684" i="1"/>
  <c r="L4682" i="1"/>
  <c r="C4677" i="2" s="1"/>
  <c r="N4677" i="2" s="1"/>
  <c r="S4682" i="1"/>
  <c r="L4680" i="1"/>
  <c r="C4675" i="2" s="1"/>
  <c r="N4675" i="2" s="1"/>
  <c r="S4680" i="1"/>
  <c r="L4678" i="1"/>
  <c r="C4673" i="2" s="1"/>
  <c r="N4673" i="2" s="1"/>
  <c r="S4678" i="1"/>
  <c r="L4676" i="1"/>
  <c r="C4671" i="2" s="1"/>
  <c r="N4671" i="2" s="1"/>
  <c r="S4676" i="1"/>
  <c r="L4674" i="1"/>
  <c r="C4669" i="2" s="1"/>
  <c r="N4669" i="2" s="1"/>
  <c r="S4674" i="1"/>
  <c r="L4672" i="1"/>
  <c r="C4667" i="2" s="1"/>
  <c r="N4667" i="2" s="1"/>
  <c r="S4672" i="1"/>
  <c r="L4670" i="1"/>
  <c r="C4665" i="2" s="1"/>
  <c r="N4665" i="2" s="1"/>
  <c r="S4670" i="1"/>
  <c r="L4668" i="1"/>
  <c r="C4663" i="2" s="1"/>
  <c r="N4663" i="2" s="1"/>
  <c r="S4668" i="1"/>
  <c r="L4666" i="1"/>
  <c r="C4661" i="2" s="1"/>
  <c r="N4661" i="2" s="1"/>
  <c r="S4666" i="1"/>
  <c r="L4664" i="1"/>
  <c r="C4659" i="2" s="1"/>
  <c r="N4659" i="2" s="1"/>
  <c r="S4664" i="1"/>
  <c r="L4662" i="1"/>
  <c r="C4657" i="2" s="1"/>
  <c r="N4657" i="2" s="1"/>
  <c r="S4662" i="1"/>
  <c r="L4660" i="1"/>
  <c r="C4655" i="2" s="1"/>
  <c r="N4655" i="2" s="1"/>
  <c r="S4660" i="1"/>
  <c r="L4658" i="1"/>
  <c r="C4653" i="2" s="1"/>
  <c r="N4653" i="2" s="1"/>
  <c r="S4658" i="1"/>
  <c r="L4656" i="1"/>
  <c r="C4651" i="2" s="1"/>
  <c r="N4651" i="2" s="1"/>
  <c r="S4656" i="1"/>
  <c r="L4654" i="1"/>
  <c r="C4649" i="2" s="1"/>
  <c r="N4649" i="2" s="1"/>
  <c r="S4654" i="1"/>
  <c r="L4652" i="1"/>
  <c r="C4647" i="2" s="1"/>
  <c r="N4647" i="2" s="1"/>
  <c r="S4652" i="1"/>
  <c r="L4650" i="1"/>
  <c r="C4645" i="2" s="1"/>
  <c r="N4645" i="2" s="1"/>
  <c r="S4650" i="1"/>
  <c r="L4648" i="1"/>
  <c r="C4643" i="2" s="1"/>
  <c r="N4643" i="2" s="1"/>
  <c r="S4648" i="1"/>
  <c r="L4646" i="1"/>
  <c r="C4641" i="2" s="1"/>
  <c r="N4641" i="2" s="1"/>
  <c r="S4646" i="1"/>
  <c r="L4644" i="1"/>
  <c r="C4639" i="2" s="1"/>
  <c r="N4639" i="2" s="1"/>
  <c r="S4644" i="1"/>
  <c r="L4642" i="1"/>
  <c r="C4637" i="2" s="1"/>
  <c r="N4637" i="2" s="1"/>
  <c r="S4642" i="1"/>
  <c r="L4640" i="1"/>
  <c r="C4635" i="2" s="1"/>
  <c r="N4635" i="2" s="1"/>
  <c r="S4640" i="1"/>
  <c r="L4638" i="1"/>
  <c r="C4633" i="2" s="1"/>
  <c r="N4633" i="2" s="1"/>
  <c r="S4638" i="1"/>
  <c r="L4636" i="1"/>
  <c r="C4631" i="2" s="1"/>
  <c r="N4631" i="2" s="1"/>
  <c r="S4636" i="1"/>
  <c r="L4634" i="1"/>
  <c r="C4629" i="2" s="1"/>
  <c r="N4629" i="2" s="1"/>
  <c r="S4634" i="1"/>
  <c r="L4632" i="1"/>
  <c r="C4627" i="2" s="1"/>
  <c r="N4627" i="2" s="1"/>
  <c r="S4632" i="1"/>
  <c r="L4630" i="1"/>
  <c r="C4625" i="2" s="1"/>
  <c r="N4625" i="2" s="1"/>
  <c r="S4630" i="1"/>
  <c r="L4628" i="1"/>
  <c r="C4623" i="2" s="1"/>
  <c r="N4623" i="2" s="1"/>
  <c r="S4628" i="1"/>
  <c r="L4626" i="1"/>
  <c r="C4621" i="2" s="1"/>
  <c r="N4621" i="2" s="1"/>
  <c r="S4626" i="1"/>
  <c r="L4624" i="1"/>
  <c r="C4619" i="2" s="1"/>
  <c r="N4619" i="2" s="1"/>
  <c r="S4624" i="1"/>
  <c r="L4622" i="1"/>
  <c r="C4617" i="2" s="1"/>
  <c r="N4617" i="2" s="1"/>
  <c r="S4622" i="1"/>
  <c r="L4620" i="1"/>
  <c r="C4615" i="2" s="1"/>
  <c r="N4615" i="2" s="1"/>
  <c r="S4620" i="1"/>
  <c r="L4618" i="1"/>
  <c r="C4613" i="2" s="1"/>
  <c r="N4613" i="2" s="1"/>
  <c r="S4618" i="1"/>
  <c r="L4616" i="1"/>
  <c r="C4611" i="2" s="1"/>
  <c r="N4611" i="2" s="1"/>
  <c r="S4616" i="1"/>
  <c r="L4614" i="1"/>
  <c r="C4609" i="2" s="1"/>
  <c r="N4609" i="2" s="1"/>
  <c r="S4614" i="1"/>
  <c r="L4612" i="1"/>
  <c r="C4607" i="2" s="1"/>
  <c r="N4607" i="2" s="1"/>
  <c r="S4612" i="1"/>
  <c r="L4610" i="1"/>
  <c r="C4605" i="2" s="1"/>
  <c r="N4605" i="2" s="1"/>
  <c r="S4610" i="1"/>
  <c r="L4608" i="1"/>
  <c r="C4603" i="2" s="1"/>
  <c r="N4603" i="2" s="1"/>
  <c r="S4608" i="1"/>
  <c r="L4606" i="1"/>
  <c r="C4601" i="2" s="1"/>
  <c r="N4601" i="2" s="1"/>
  <c r="S4606" i="1"/>
  <c r="L4604" i="1"/>
  <c r="C4599" i="2" s="1"/>
  <c r="N4599" i="2" s="1"/>
  <c r="S4604" i="1"/>
  <c r="L4602" i="1"/>
  <c r="C4597" i="2" s="1"/>
  <c r="N4597" i="2" s="1"/>
  <c r="S4602" i="1"/>
  <c r="L4600" i="1"/>
  <c r="C4595" i="2" s="1"/>
  <c r="N4595" i="2" s="1"/>
  <c r="S4600" i="1"/>
  <c r="L4598" i="1"/>
  <c r="C4593" i="2" s="1"/>
  <c r="N4593" i="2" s="1"/>
  <c r="S4598" i="1"/>
  <c r="L4596" i="1"/>
  <c r="C4591" i="2" s="1"/>
  <c r="N4591" i="2" s="1"/>
  <c r="S4596" i="1"/>
  <c r="L4594" i="1"/>
  <c r="C4589" i="2" s="1"/>
  <c r="N4589" i="2" s="1"/>
  <c r="S4594" i="1"/>
  <c r="L4592" i="1"/>
  <c r="C4587" i="2" s="1"/>
  <c r="N4587" i="2" s="1"/>
  <c r="S4592" i="1"/>
  <c r="L4590" i="1"/>
  <c r="C4585" i="2" s="1"/>
  <c r="N4585" i="2" s="1"/>
  <c r="S4590" i="1"/>
  <c r="L4588" i="1"/>
  <c r="C4583" i="2" s="1"/>
  <c r="N4583" i="2" s="1"/>
  <c r="S4588" i="1"/>
  <c r="L4586" i="1"/>
  <c r="C4581" i="2" s="1"/>
  <c r="N4581" i="2" s="1"/>
  <c r="S4586" i="1"/>
  <c r="L4584" i="1"/>
  <c r="C4579" i="2" s="1"/>
  <c r="N4579" i="2" s="1"/>
  <c r="S4584" i="1"/>
  <c r="L4582" i="1"/>
  <c r="C4577" i="2" s="1"/>
  <c r="N4577" i="2" s="1"/>
  <c r="S4582" i="1"/>
  <c r="L4580" i="1"/>
  <c r="C4575" i="2" s="1"/>
  <c r="N4575" i="2" s="1"/>
  <c r="S4580" i="1"/>
  <c r="L4578" i="1"/>
  <c r="C4573" i="2" s="1"/>
  <c r="N4573" i="2" s="1"/>
  <c r="S4578" i="1"/>
  <c r="L4576" i="1"/>
  <c r="C4571" i="2" s="1"/>
  <c r="N4571" i="2" s="1"/>
  <c r="S4576" i="1"/>
  <c r="L4574" i="1"/>
  <c r="C4569" i="2" s="1"/>
  <c r="N4569" i="2" s="1"/>
  <c r="S4574" i="1"/>
  <c r="L4572" i="1"/>
  <c r="C4567" i="2" s="1"/>
  <c r="N4567" i="2" s="1"/>
  <c r="S4572" i="1"/>
  <c r="L4570" i="1"/>
  <c r="C4565" i="2" s="1"/>
  <c r="N4565" i="2" s="1"/>
  <c r="S4570" i="1"/>
  <c r="L4568" i="1"/>
  <c r="C4563" i="2" s="1"/>
  <c r="N4563" i="2" s="1"/>
  <c r="S4568" i="1"/>
  <c r="L4566" i="1"/>
  <c r="C4561" i="2" s="1"/>
  <c r="N4561" i="2" s="1"/>
  <c r="S4566" i="1"/>
  <c r="L4564" i="1"/>
  <c r="C4559" i="2" s="1"/>
  <c r="N4559" i="2" s="1"/>
  <c r="S4564" i="1"/>
  <c r="L4562" i="1"/>
  <c r="C4557" i="2" s="1"/>
  <c r="N4557" i="2" s="1"/>
  <c r="S4562" i="1"/>
  <c r="L4560" i="1"/>
  <c r="C4555" i="2" s="1"/>
  <c r="N4555" i="2" s="1"/>
  <c r="S4560" i="1"/>
  <c r="L4558" i="1"/>
  <c r="C4553" i="2" s="1"/>
  <c r="N4553" i="2" s="1"/>
  <c r="S4558" i="1"/>
  <c r="L4556" i="1"/>
  <c r="C4551" i="2" s="1"/>
  <c r="N4551" i="2" s="1"/>
  <c r="S4556" i="1"/>
  <c r="L4554" i="1"/>
  <c r="C4549" i="2" s="1"/>
  <c r="N4549" i="2" s="1"/>
  <c r="S4554" i="1"/>
  <c r="L4552" i="1"/>
  <c r="C4547" i="2" s="1"/>
  <c r="N4547" i="2" s="1"/>
  <c r="S4552" i="1"/>
  <c r="L4550" i="1"/>
  <c r="C4545" i="2" s="1"/>
  <c r="N4545" i="2" s="1"/>
  <c r="S4550" i="1"/>
  <c r="L4548" i="1"/>
  <c r="C4543" i="2" s="1"/>
  <c r="N4543" i="2" s="1"/>
  <c r="S4548" i="1"/>
  <c r="L4546" i="1"/>
  <c r="C4541" i="2" s="1"/>
  <c r="N4541" i="2" s="1"/>
  <c r="S4546" i="1"/>
  <c r="L4544" i="1"/>
  <c r="C4539" i="2" s="1"/>
  <c r="N4539" i="2" s="1"/>
  <c r="S4544" i="1"/>
  <c r="L4542" i="1"/>
  <c r="C4537" i="2" s="1"/>
  <c r="N4537" i="2" s="1"/>
  <c r="S4542" i="1"/>
  <c r="L4540" i="1"/>
  <c r="C4535" i="2" s="1"/>
  <c r="N4535" i="2" s="1"/>
  <c r="S4540" i="1"/>
  <c r="L4538" i="1"/>
  <c r="C4533" i="2" s="1"/>
  <c r="N4533" i="2" s="1"/>
  <c r="S4538" i="1"/>
  <c r="L4536" i="1"/>
  <c r="C4531" i="2" s="1"/>
  <c r="N4531" i="2" s="1"/>
  <c r="S4536" i="1"/>
  <c r="L4534" i="1"/>
  <c r="C4529" i="2" s="1"/>
  <c r="N4529" i="2" s="1"/>
  <c r="S4534" i="1"/>
  <c r="L4532" i="1"/>
  <c r="C4527" i="2" s="1"/>
  <c r="N4527" i="2" s="1"/>
  <c r="S4532" i="1"/>
  <c r="L4530" i="1"/>
  <c r="C4525" i="2" s="1"/>
  <c r="N4525" i="2" s="1"/>
  <c r="S4530" i="1"/>
  <c r="L4528" i="1"/>
  <c r="C4523" i="2" s="1"/>
  <c r="N4523" i="2" s="1"/>
  <c r="S4528" i="1"/>
  <c r="L4526" i="1"/>
  <c r="C4521" i="2" s="1"/>
  <c r="N4521" i="2" s="1"/>
  <c r="S4526" i="1"/>
  <c r="L4524" i="1"/>
  <c r="C4519" i="2" s="1"/>
  <c r="N4519" i="2" s="1"/>
  <c r="S4524" i="1"/>
  <c r="L4522" i="1"/>
  <c r="C4517" i="2" s="1"/>
  <c r="N4517" i="2" s="1"/>
  <c r="S4522" i="1"/>
  <c r="L4520" i="1"/>
  <c r="C4515" i="2" s="1"/>
  <c r="N4515" i="2" s="1"/>
  <c r="S4520" i="1"/>
  <c r="L4518" i="1"/>
  <c r="C4513" i="2" s="1"/>
  <c r="N4513" i="2" s="1"/>
  <c r="S4518" i="1"/>
  <c r="L4516" i="1"/>
  <c r="C4511" i="2" s="1"/>
  <c r="N4511" i="2" s="1"/>
  <c r="S4516" i="1"/>
  <c r="L4514" i="1"/>
  <c r="C4509" i="2" s="1"/>
  <c r="N4509" i="2" s="1"/>
  <c r="S4514" i="1"/>
  <c r="L4512" i="1"/>
  <c r="C4507" i="2" s="1"/>
  <c r="N4507" i="2" s="1"/>
  <c r="S4512" i="1"/>
  <c r="L4510" i="1"/>
  <c r="C4505" i="2" s="1"/>
  <c r="N4505" i="2" s="1"/>
  <c r="S4510" i="1"/>
  <c r="L4508" i="1"/>
  <c r="C4503" i="2" s="1"/>
  <c r="N4503" i="2" s="1"/>
  <c r="S4508" i="1"/>
  <c r="L4506" i="1"/>
  <c r="C4501" i="2" s="1"/>
  <c r="N4501" i="2" s="1"/>
  <c r="S4506" i="1"/>
  <c r="L4504" i="1"/>
  <c r="C4499" i="2" s="1"/>
  <c r="N4499" i="2" s="1"/>
  <c r="S4504" i="1"/>
  <c r="L4502" i="1"/>
  <c r="C4497" i="2" s="1"/>
  <c r="N4497" i="2" s="1"/>
  <c r="S4502" i="1"/>
  <c r="L4500" i="1"/>
  <c r="C4495" i="2" s="1"/>
  <c r="N4495" i="2" s="1"/>
  <c r="S4500" i="1"/>
  <c r="L4498" i="1"/>
  <c r="C4493" i="2" s="1"/>
  <c r="N4493" i="2" s="1"/>
  <c r="S4498" i="1"/>
  <c r="L4496" i="1"/>
  <c r="C4491" i="2" s="1"/>
  <c r="N4491" i="2" s="1"/>
  <c r="S4496" i="1"/>
  <c r="L4494" i="1"/>
  <c r="C4489" i="2" s="1"/>
  <c r="N4489" i="2" s="1"/>
  <c r="S4494" i="1"/>
  <c r="L4492" i="1"/>
  <c r="C4487" i="2" s="1"/>
  <c r="N4487" i="2" s="1"/>
  <c r="S4492" i="1"/>
  <c r="L4490" i="1"/>
  <c r="C4485" i="2" s="1"/>
  <c r="N4485" i="2" s="1"/>
  <c r="S4490" i="1"/>
  <c r="L4488" i="1"/>
  <c r="C4483" i="2" s="1"/>
  <c r="N4483" i="2" s="1"/>
  <c r="S4488" i="1"/>
  <c r="L4486" i="1"/>
  <c r="C4481" i="2" s="1"/>
  <c r="N4481" i="2" s="1"/>
  <c r="S4486" i="1"/>
  <c r="L4484" i="1"/>
  <c r="C4479" i="2" s="1"/>
  <c r="N4479" i="2" s="1"/>
  <c r="S4484" i="1"/>
  <c r="L4482" i="1"/>
  <c r="C4477" i="2" s="1"/>
  <c r="N4477" i="2" s="1"/>
  <c r="S4482" i="1"/>
  <c r="L4480" i="1"/>
  <c r="C4475" i="2" s="1"/>
  <c r="N4475" i="2" s="1"/>
  <c r="S4480" i="1"/>
  <c r="L4478" i="1"/>
  <c r="C4473" i="2" s="1"/>
  <c r="N4473" i="2" s="1"/>
  <c r="S4478" i="1"/>
  <c r="L4476" i="1"/>
  <c r="C4471" i="2" s="1"/>
  <c r="N4471" i="2" s="1"/>
  <c r="S4476" i="1"/>
  <c r="L4474" i="1"/>
  <c r="C4469" i="2" s="1"/>
  <c r="N4469" i="2" s="1"/>
  <c r="S4474" i="1"/>
  <c r="L4472" i="1"/>
  <c r="C4467" i="2" s="1"/>
  <c r="N4467" i="2" s="1"/>
  <c r="S4472" i="1"/>
  <c r="L4470" i="1"/>
  <c r="C4465" i="2" s="1"/>
  <c r="N4465" i="2" s="1"/>
  <c r="S4470" i="1"/>
  <c r="L4468" i="1"/>
  <c r="C4463" i="2" s="1"/>
  <c r="N4463" i="2" s="1"/>
  <c r="S4468" i="1"/>
  <c r="L4466" i="1"/>
  <c r="C4461" i="2" s="1"/>
  <c r="N4461" i="2" s="1"/>
  <c r="S4466" i="1"/>
  <c r="L4464" i="1"/>
  <c r="C4459" i="2" s="1"/>
  <c r="N4459" i="2" s="1"/>
  <c r="S4464" i="1"/>
  <c r="L4462" i="1"/>
  <c r="C4457" i="2" s="1"/>
  <c r="N4457" i="2" s="1"/>
  <c r="S4462" i="1"/>
  <c r="L4460" i="1"/>
  <c r="C4455" i="2" s="1"/>
  <c r="N4455" i="2" s="1"/>
  <c r="S4460" i="1"/>
  <c r="L4458" i="1"/>
  <c r="C4453" i="2" s="1"/>
  <c r="N4453" i="2" s="1"/>
  <c r="S4458" i="1"/>
  <c r="L4456" i="1"/>
  <c r="C4451" i="2" s="1"/>
  <c r="N4451" i="2" s="1"/>
  <c r="S4456" i="1"/>
  <c r="L4454" i="1"/>
  <c r="C4449" i="2" s="1"/>
  <c r="N4449" i="2" s="1"/>
  <c r="S4454" i="1"/>
  <c r="L4452" i="1"/>
  <c r="C4447" i="2" s="1"/>
  <c r="N4447" i="2" s="1"/>
  <c r="S4452" i="1"/>
  <c r="L4450" i="1"/>
  <c r="C4445" i="2" s="1"/>
  <c r="N4445" i="2" s="1"/>
  <c r="S4450" i="1"/>
  <c r="L4448" i="1"/>
  <c r="C4443" i="2" s="1"/>
  <c r="N4443" i="2" s="1"/>
  <c r="S4448" i="1"/>
  <c r="L4446" i="1"/>
  <c r="C4441" i="2" s="1"/>
  <c r="N4441" i="2" s="1"/>
  <c r="S4446" i="1"/>
  <c r="L4444" i="1"/>
  <c r="C4439" i="2" s="1"/>
  <c r="N4439" i="2" s="1"/>
  <c r="S4444" i="1"/>
  <c r="L4442" i="1"/>
  <c r="C4437" i="2" s="1"/>
  <c r="N4437" i="2" s="1"/>
  <c r="S4442" i="1"/>
  <c r="L4440" i="1"/>
  <c r="C4435" i="2" s="1"/>
  <c r="N4435" i="2" s="1"/>
  <c r="S4440" i="1"/>
  <c r="L4438" i="1"/>
  <c r="C4433" i="2" s="1"/>
  <c r="N4433" i="2" s="1"/>
  <c r="S4438" i="1"/>
  <c r="L4436" i="1"/>
  <c r="C4431" i="2" s="1"/>
  <c r="N4431" i="2" s="1"/>
  <c r="S4436" i="1"/>
  <c r="L4434" i="1"/>
  <c r="C4429" i="2" s="1"/>
  <c r="N4429" i="2" s="1"/>
  <c r="S4434" i="1"/>
  <c r="L4432" i="1"/>
  <c r="C4427" i="2" s="1"/>
  <c r="N4427" i="2" s="1"/>
  <c r="S4432" i="1"/>
  <c r="L4430" i="1"/>
  <c r="C4425" i="2" s="1"/>
  <c r="N4425" i="2" s="1"/>
  <c r="S4430" i="1"/>
  <c r="L4428" i="1"/>
  <c r="C4423" i="2" s="1"/>
  <c r="N4423" i="2" s="1"/>
  <c r="S4428" i="1"/>
  <c r="L4426" i="1"/>
  <c r="C4421" i="2" s="1"/>
  <c r="N4421" i="2" s="1"/>
  <c r="S4426" i="1"/>
  <c r="L4424" i="1"/>
  <c r="C4419" i="2" s="1"/>
  <c r="N4419" i="2" s="1"/>
  <c r="S4424" i="1"/>
  <c r="L4422" i="1"/>
  <c r="C4417" i="2" s="1"/>
  <c r="N4417" i="2" s="1"/>
  <c r="S4422" i="1"/>
  <c r="L4420" i="1"/>
  <c r="C4415" i="2" s="1"/>
  <c r="N4415" i="2" s="1"/>
  <c r="S4420" i="1"/>
  <c r="L4418" i="1"/>
  <c r="C4413" i="2" s="1"/>
  <c r="N4413" i="2" s="1"/>
  <c r="S4418" i="1"/>
  <c r="L4416" i="1"/>
  <c r="C4411" i="2" s="1"/>
  <c r="N4411" i="2" s="1"/>
  <c r="S4416" i="1"/>
  <c r="L4414" i="1"/>
  <c r="C4409" i="2" s="1"/>
  <c r="N4409" i="2" s="1"/>
  <c r="S4414" i="1"/>
  <c r="L4412" i="1"/>
  <c r="C4407" i="2" s="1"/>
  <c r="N4407" i="2" s="1"/>
  <c r="S4412" i="1"/>
  <c r="L4410" i="1"/>
  <c r="C4405" i="2" s="1"/>
  <c r="N4405" i="2" s="1"/>
  <c r="S4410" i="1"/>
  <c r="L4408" i="1"/>
  <c r="C4403" i="2" s="1"/>
  <c r="N4403" i="2" s="1"/>
  <c r="S4408" i="1"/>
  <c r="L4406" i="1"/>
  <c r="C4401" i="2" s="1"/>
  <c r="N4401" i="2" s="1"/>
  <c r="S4406" i="1"/>
  <c r="L4404" i="1"/>
  <c r="C4399" i="2" s="1"/>
  <c r="N4399" i="2" s="1"/>
  <c r="S4404" i="1"/>
  <c r="L4402" i="1"/>
  <c r="C4397" i="2" s="1"/>
  <c r="N4397" i="2" s="1"/>
  <c r="S4402" i="1"/>
  <c r="L4400" i="1"/>
  <c r="C4395" i="2" s="1"/>
  <c r="N4395" i="2" s="1"/>
  <c r="S4400" i="1"/>
  <c r="L4398" i="1"/>
  <c r="C4393" i="2" s="1"/>
  <c r="N4393" i="2" s="1"/>
  <c r="S4398" i="1"/>
  <c r="L4396" i="1"/>
  <c r="C4391" i="2" s="1"/>
  <c r="N4391" i="2" s="1"/>
  <c r="S4396" i="1"/>
  <c r="L4394" i="1"/>
  <c r="C4389" i="2" s="1"/>
  <c r="N4389" i="2" s="1"/>
  <c r="S4394" i="1"/>
  <c r="L4392" i="1"/>
  <c r="C4387" i="2" s="1"/>
  <c r="N4387" i="2" s="1"/>
  <c r="S4392" i="1"/>
  <c r="L4390" i="1"/>
  <c r="C4385" i="2" s="1"/>
  <c r="N4385" i="2" s="1"/>
  <c r="S4390" i="1"/>
  <c r="L4388" i="1"/>
  <c r="C4383" i="2" s="1"/>
  <c r="N4383" i="2" s="1"/>
  <c r="S4388" i="1"/>
  <c r="L4386" i="1"/>
  <c r="C4381" i="2" s="1"/>
  <c r="N4381" i="2" s="1"/>
  <c r="S4386" i="1"/>
  <c r="L4384" i="1"/>
  <c r="C4379" i="2" s="1"/>
  <c r="N4379" i="2" s="1"/>
  <c r="S4384" i="1"/>
  <c r="L4382" i="1"/>
  <c r="C4377" i="2" s="1"/>
  <c r="N4377" i="2" s="1"/>
  <c r="S4382" i="1"/>
  <c r="L4380" i="1"/>
  <c r="C4375" i="2" s="1"/>
  <c r="N4375" i="2" s="1"/>
  <c r="S4380" i="1"/>
  <c r="L4378" i="1"/>
  <c r="C4373" i="2" s="1"/>
  <c r="N4373" i="2" s="1"/>
  <c r="S4378" i="1"/>
  <c r="L4376" i="1"/>
  <c r="C4371" i="2" s="1"/>
  <c r="N4371" i="2" s="1"/>
  <c r="S4376" i="1"/>
  <c r="L4374" i="1"/>
  <c r="C4369" i="2" s="1"/>
  <c r="N4369" i="2" s="1"/>
  <c r="S4374" i="1"/>
  <c r="L4372" i="1"/>
  <c r="C4367" i="2" s="1"/>
  <c r="N4367" i="2" s="1"/>
  <c r="S4372" i="1"/>
  <c r="L4370" i="1"/>
  <c r="C4365" i="2" s="1"/>
  <c r="N4365" i="2" s="1"/>
  <c r="S4370" i="1"/>
  <c r="L4368" i="1"/>
  <c r="C4363" i="2" s="1"/>
  <c r="N4363" i="2" s="1"/>
  <c r="S4368" i="1"/>
  <c r="L4366" i="1"/>
  <c r="C4361" i="2" s="1"/>
  <c r="N4361" i="2" s="1"/>
  <c r="S4366" i="1"/>
  <c r="L4364" i="1"/>
  <c r="C4359" i="2" s="1"/>
  <c r="N4359" i="2" s="1"/>
  <c r="S4364" i="1"/>
  <c r="L4362" i="1"/>
  <c r="C4357" i="2" s="1"/>
  <c r="N4357" i="2" s="1"/>
  <c r="S4362" i="1"/>
  <c r="L4360" i="1"/>
  <c r="C4355" i="2" s="1"/>
  <c r="N4355" i="2" s="1"/>
  <c r="S4360" i="1"/>
  <c r="L4358" i="1"/>
  <c r="C4353" i="2" s="1"/>
  <c r="N4353" i="2" s="1"/>
  <c r="S4358" i="1"/>
  <c r="L4356" i="1"/>
  <c r="C4351" i="2" s="1"/>
  <c r="N4351" i="2" s="1"/>
  <c r="S4356" i="1"/>
  <c r="L4354" i="1"/>
  <c r="C4349" i="2" s="1"/>
  <c r="N4349" i="2" s="1"/>
  <c r="S4354" i="1"/>
  <c r="L4352" i="1"/>
  <c r="C4347" i="2" s="1"/>
  <c r="N4347" i="2" s="1"/>
  <c r="S4352" i="1"/>
  <c r="L4350" i="1"/>
  <c r="C4345" i="2" s="1"/>
  <c r="N4345" i="2" s="1"/>
  <c r="S4350" i="1"/>
  <c r="L4348" i="1"/>
  <c r="C4343" i="2" s="1"/>
  <c r="N4343" i="2" s="1"/>
  <c r="S4348" i="1"/>
  <c r="L4346" i="1"/>
  <c r="C4341" i="2" s="1"/>
  <c r="N4341" i="2" s="1"/>
  <c r="S4346" i="1"/>
  <c r="L4344" i="1"/>
  <c r="C4339" i="2" s="1"/>
  <c r="N4339" i="2" s="1"/>
  <c r="S4344" i="1"/>
  <c r="L4342" i="1"/>
  <c r="C4337" i="2" s="1"/>
  <c r="N4337" i="2" s="1"/>
  <c r="S4342" i="1"/>
  <c r="L4340" i="1"/>
  <c r="C4335" i="2" s="1"/>
  <c r="N4335" i="2" s="1"/>
  <c r="S4340" i="1"/>
  <c r="L4338" i="1"/>
  <c r="C4333" i="2" s="1"/>
  <c r="N4333" i="2" s="1"/>
  <c r="S4338" i="1"/>
  <c r="L4336" i="1"/>
  <c r="C4331" i="2" s="1"/>
  <c r="N4331" i="2" s="1"/>
  <c r="S4336" i="1"/>
  <c r="L4334" i="1"/>
  <c r="C4329" i="2" s="1"/>
  <c r="N4329" i="2" s="1"/>
  <c r="S4334" i="1"/>
  <c r="L4332" i="1"/>
  <c r="C4327" i="2" s="1"/>
  <c r="N4327" i="2" s="1"/>
  <c r="S4332" i="1"/>
  <c r="L4330" i="1"/>
  <c r="C4325" i="2" s="1"/>
  <c r="N4325" i="2" s="1"/>
  <c r="S4330" i="1"/>
  <c r="L4328" i="1"/>
  <c r="C4323" i="2" s="1"/>
  <c r="N4323" i="2" s="1"/>
  <c r="S4328" i="1"/>
  <c r="L4326" i="1"/>
  <c r="C4321" i="2" s="1"/>
  <c r="N4321" i="2" s="1"/>
  <c r="S4326" i="1"/>
  <c r="L4324" i="1"/>
  <c r="C4319" i="2" s="1"/>
  <c r="N4319" i="2" s="1"/>
  <c r="S4324" i="1"/>
  <c r="L4322" i="1"/>
  <c r="C4317" i="2" s="1"/>
  <c r="N4317" i="2" s="1"/>
  <c r="S4322" i="1"/>
  <c r="L4320" i="1"/>
  <c r="C4315" i="2" s="1"/>
  <c r="N4315" i="2" s="1"/>
  <c r="S4320" i="1"/>
  <c r="L4318" i="1"/>
  <c r="C4313" i="2" s="1"/>
  <c r="N4313" i="2" s="1"/>
  <c r="S4318" i="1"/>
  <c r="L4316" i="1"/>
  <c r="C4311" i="2" s="1"/>
  <c r="N4311" i="2" s="1"/>
  <c r="S4316" i="1"/>
  <c r="L4314" i="1"/>
  <c r="C4309" i="2" s="1"/>
  <c r="N4309" i="2" s="1"/>
  <c r="S4314" i="1"/>
  <c r="L4312" i="1"/>
  <c r="C4307" i="2" s="1"/>
  <c r="N4307" i="2" s="1"/>
  <c r="S4312" i="1"/>
  <c r="L4310" i="1"/>
  <c r="C4305" i="2" s="1"/>
  <c r="N4305" i="2" s="1"/>
  <c r="S4310" i="1"/>
  <c r="L4308" i="1"/>
  <c r="C4303" i="2" s="1"/>
  <c r="N4303" i="2" s="1"/>
  <c r="S4308" i="1"/>
  <c r="L4306" i="1"/>
  <c r="C4301" i="2" s="1"/>
  <c r="N4301" i="2" s="1"/>
  <c r="S4306" i="1"/>
  <c r="L4304" i="1"/>
  <c r="C4299" i="2" s="1"/>
  <c r="N4299" i="2" s="1"/>
  <c r="S4304" i="1"/>
  <c r="L4302" i="1"/>
  <c r="C4297" i="2" s="1"/>
  <c r="N4297" i="2" s="1"/>
  <c r="S4302" i="1"/>
  <c r="L4300" i="1"/>
  <c r="C4295" i="2" s="1"/>
  <c r="N4295" i="2" s="1"/>
  <c r="S4300" i="1"/>
  <c r="L4298" i="1"/>
  <c r="C4293" i="2" s="1"/>
  <c r="N4293" i="2" s="1"/>
  <c r="S4298" i="1"/>
  <c r="L4296" i="1"/>
  <c r="C4291" i="2" s="1"/>
  <c r="N4291" i="2" s="1"/>
  <c r="S4296" i="1"/>
  <c r="L4294" i="1"/>
  <c r="C4289" i="2" s="1"/>
  <c r="N4289" i="2" s="1"/>
  <c r="S4294" i="1"/>
  <c r="L4292" i="1"/>
  <c r="C4287" i="2" s="1"/>
  <c r="N4287" i="2" s="1"/>
  <c r="S4292" i="1"/>
  <c r="L4290" i="1"/>
  <c r="C4285" i="2" s="1"/>
  <c r="N4285" i="2" s="1"/>
  <c r="S4290" i="1"/>
  <c r="L4288" i="1"/>
  <c r="C4283" i="2" s="1"/>
  <c r="N4283" i="2" s="1"/>
  <c r="S4288" i="1"/>
  <c r="L4286" i="1"/>
  <c r="C4281" i="2" s="1"/>
  <c r="N4281" i="2" s="1"/>
  <c r="S4286" i="1"/>
  <c r="L4284" i="1"/>
  <c r="C4279" i="2" s="1"/>
  <c r="N4279" i="2" s="1"/>
  <c r="S4284" i="1"/>
  <c r="L4282" i="1"/>
  <c r="C4277" i="2" s="1"/>
  <c r="N4277" i="2" s="1"/>
  <c r="S4282" i="1"/>
  <c r="L4280" i="1"/>
  <c r="C4275" i="2" s="1"/>
  <c r="N4275" i="2" s="1"/>
  <c r="S4280" i="1"/>
  <c r="L4278" i="1"/>
  <c r="C4273" i="2" s="1"/>
  <c r="N4273" i="2" s="1"/>
  <c r="S4278" i="1"/>
  <c r="L4276" i="1"/>
  <c r="C4271" i="2" s="1"/>
  <c r="N4271" i="2" s="1"/>
  <c r="S4276" i="1"/>
  <c r="L4274" i="1"/>
  <c r="C4269" i="2" s="1"/>
  <c r="N4269" i="2" s="1"/>
  <c r="S4274" i="1"/>
  <c r="L4272" i="1"/>
  <c r="C4267" i="2" s="1"/>
  <c r="N4267" i="2" s="1"/>
  <c r="S4272" i="1"/>
  <c r="L4270" i="1"/>
  <c r="C4265" i="2" s="1"/>
  <c r="N4265" i="2" s="1"/>
  <c r="S4270" i="1"/>
  <c r="L4268" i="1"/>
  <c r="C4263" i="2" s="1"/>
  <c r="N4263" i="2" s="1"/>
  <c r="S4268" i="1"/>
  <c r="L4266" i="1"/>
  <c r="C4261" i="2" s="1"/>
  <c r="N4261" i="2" s="1"/>
  <c r="S4266" i="1"/>
  <c r="L4264" i="1"/>
  <c r="C4259" i="2" s="1"/>
  <c r="N4259" i="2" s="1"/>
  <c r="S4264" i="1"/>
  <c r="L4262" i="1"/>
  <c r="C4257" i="2" s="1"/>
  <c r="N4257" i="2" s="1"/>
  <c r="S4262" i="1"/>
  <c r="L4260" i="1"/>
  <c r="C4255" i="2" s="1"/>
  <c r="N4255" i="2" s="1"/>
  <c r="S4260" i="1"/>
  <c r="L4258" i="1"/>
  <c r="C4253" i="2" s="1"/>
  <c r="N4253" i="2" s="1"/>
  <c r="S4258" i="1"/>
  <c r="L4256" i="1"/>
  <c r="C4251" i="2" s="1"/>
  <c r="N4251" i="2" s="1"/>
  <c r="S4256" i="1"/>
  <c r="L4254" i="1"/>
  <c r="C4249" i="2" s="1"/>
  <c r="N4249" i="2" s="1"/>
  <c r="S4254" i="1"/>
  <c r="L4252" i="1"/>
  <c r="C4247" i="2" s="1"/>
  <c r="N4247" i="2" s="1"/>
  <c r="S4252" i="1"/>
  <c r="L4250" i="1"/>
  <c r="C4245" i="2" s="1"/>
  <c r="N4245" i="2" s="1"/>
  <c r="S4250" i="1"/>
  <c r="L4248" i="1"/>
  <c r="C4243" i="2" s="1"/>
  <c r="N4243" i="2" s="1"/>
  <c r="S4248" i="1"/>
  <c r="L4246" i="1"/>
  <c r="C4241" i="2" s="1"/>
  <c r="N4241" i="2" s="1"/>
  <c r="S4246" i="1"/>
  <c r="L4244" i="1"/>
  <c r="C4239" i="2" s="1"/>
  <c r="N4239" i="2" s="1"/>
  <c r="S4244" i="1"/>
  <c r="L4242" i="1"/>
  <c r="C4237" i="2" s="1"/>
  <c r="N4237" i="2" s="1"/>
  <c r="S4242" i="1"/>
  <c r="L4240" i="1"/>
  <c r="C4235" i="2" s="1"/>
  <c r="N4235" i="2" s="1"/>
  <c r="S4240" i="1"/>
  <c r="L4238" i="1"/>
  <c r="C4233" i="2" s="1"/>
  <c r="N4233" i="2" s="1"/>
  <c r="S4238" i="1"/>
  <c r="L4236" i="1"/>
  <c r="C4231" i="2" s="1"/>
  <c r="N4231" i="2" s="1"/>
  <c r="S4236" i="1"/>
  <c r="L4234" i="1"/>
  <c r="C4229" i="2" s="1"/>
  <c r="N4229" i="2" s="1"/>
  <c r="S4234" i="1"/>
  <c r="L4232" i="1"/>
  <c r="C4227" i="2" s="1"/>
  <c r="N4227" i="2" s="1"/>
  <c r="S4232" i="1"/>
  <c r="L4230" i="1"/>
  <c r="C4225" i="2" s="1"/>
  <c r="N4225" i="2" s="1"/>
  <c r="S4230" i="1"/>
  <c r="L4228" i="1"/>
  <c r="C4223" i="2" s="1"/>
  <c r="N4223" i="2" s="1"/>
  <c r="S4228" i="1"/>
  <c r="L4226" i="1"/>
  <c r="C4221" i="2" s="1"/>
  <c r="N4221" i="2" s="1"/>
  <c r="S4226" i="1"/>
  <c r="L4224" i="1"/>
  <c r="C4219" i="2" s="1"/>
  <c r="N4219" i="2" s="1"/>
  <c r="S4224" i="1"/>
  <c r="L4222" i="1"/>
  <c r="C4217" i="2" s="1"/>
  <c r="N4217" i="2" s="1"/>
  <c r="S4222" i="1"/>
  <c r="L4220" i="1"/>
  <c r="C4215" i="2" s="1"/>
  <c r="N4215" i="2" s="1"/>
  <c r="S4220" i="1"/>
  <c r="L4218" i="1"/>
  <c r="C4213" i="2" s="1"/>
  <c r="N4213" i="2" s="1"/>
  <c r="S4218" i="1"/>
  <c r="L4216" i="1"/>
  <c r="C4211" i="2" s="1"/>
  <c r="N4211" i="2" s="1"/>
  <c r="S4216" i="1"/>
  <c r="L4214" i="1"/>
  <c r="C4209" i="2" s="1"/>
  <c r="N4209" i="2" s="1"/>
  <c r="S4214" i="1"/>
  <c r="L4212" i="1"/>
  <c r="C4207" i="2" s="1"/>
  <c r="N4207" i="2" s="1"/>
  <c r="S4212" i="1"/>
  <c r="L4210" i="1"/>
  <c r="C4205" i="2" s="1"/>
  <c r="N4205" i="2" s="1"/>
  <c r="S4210" i="1"/>
  <c r="L4208" i="1"/>
  <c r="C4203" i="2" s="1"/>
  <c r="N4203" i="2" s="1"/>
  <c r="S4208" i="1"/>
  <c r="L4206" i="1"/>
  <c r="C4201" i="2" s="1"/>
  <c r="N4201" i="2" s="1"/>
  <c r="S4206" i="1"/>
  <c r="L4204" i="1"/>
  <c r="C4199" i="2" s="1"/>
  <c r="N4199" i="2" s="1"/>
  <c r="S4204" i="1"/>
  <c r="L4202" i="1"/>
  <c r="C4197" i="2" s="1"/>
  <c r="N4197" i="2" s="1"/>
  <c r="S4202" i="1"/>
  <c r="L4200" i="1"/>
  <c r="C4195" i="2" s="1"/>
  <c r="N4195" i="2" s="1"/>
  <c r="S4200" i="1"/>
  <c r="L4198" i="1"/>
  <c r="C4193" i="2" s="1"/>
  <c r="N4193" i="2" s="1"/>
  <c r="S4198" i="1"/>
  <c r="L4196" i="1"/>
  <c r="C4191" i="2" s="1"/>
  <c r="N4191" i="2" s="1"/>
  <c r="S4196" i="1"/>
  <c r="L4194" i="1"/>
  <c r="C4189" i="2" s="1"/>
  <c r="N4189" i="2" s="1"/>
  <c r="S4194" i="1"/>
  <c r="L4192" i="1"/>
  <c r="C4187" i="2" s="1"/>
  <c r="N4187" i="2" s="1"/>
  <c r="S4192" i="1"/>
  <c r="L4190" i="1"/>
  <c r="C4185" i="2" s="1"/>
  <c r="N4185" i="2" s="1"/>
  <c r="S4190" i="1"/>
  <c r="L4188" i="1"/>
  <c r="C4183" i="2" s="1"/>
  <c r="N4183" i="2" s="1"/>
  <c r="S4188" i="1"/>
  <c r="L4186" i="1"/>
  <c r="C4181" i="2" s="1"/>
  <c r="N4181" i="2" s="1"/>
  <c r="S4186" i="1"/>
  <c r="L4184" i="1"/>
  <c r="C4179" i="2" s="1"/>
  <c r="N4179" i="2" s="1"/>
  <c r="S4184" i="1"/>
  <c r="L4182" i="1"/>
  <c r="C4177" i="2" s="1"/>
  <c r="N4177" i="2" s="1"/>
  <c r="S4182" i="1"/>
  <c r="L4180" i="1"/>
  <c r="C4175" i="2" s="1"/>
  <c r="N4175" i="2" s="1"/>
  <c r="S4180" i="1"/>
  <c r="L4178" i="1"/>
  <c r="C4173" i="2" s="1"/>
  <c r="N4173" i="2" s="1"/>
  <c r="S4178" i="1"/>
  <c r="L4176" i="1"/>
  <c r="C4171" i="2" s="1"/>
  <c r="N4171" i="2" s="1"/>
  <c r="S4176" i="1"/>
  <c r="L4174" i="1"/>
  <c r="C4169" i="2" s="1"/>
  <c r="N4169" i="2" s="1"/>
  <c r="S4174" i="1"/>
  <c r="L4172" i="1"/>
  <c r="C4167" i="2" s="1"/>
  <c r="N4167" i="2" s="1"/>
  <c r="S4172" i="1"/>
  <c r="L4170" i="1"/>
  <c r="C4165" i="2" s="1"/>
  <c r="N4165" i="2" s="1"/>
  <c r="S4170" i="1"/>
  <c r="L4168" i="1"/>
  <c r="C4163" i="2" s="1"/>
  <c r="N4163" i="2" s="1"/>
  <c r="S4168" i="1"/>
  <c r="L4166" i="1"/>
  <c r="C4161" i="2" s="1"/>
  <c r="N4161" i="2" s="1"/>
  <c r="S4166" i="1"/>
  <c r="L4164" i="1"/>
  <c r="C4159" i="2" s="1"/>
  <c r="N4159" i="2" s="1"/>
  <c r="S4164" i="1"/>
  <c r="L4162" i="1"/>
  <c r="C4157" i="2" s="1"/>
  <c r="N4157" i="2" s="1"/>
  <c r="S4162" i="1"/>
  <c r="L4160" i="1"/>
  <c r="C4155" i="2" s="1"/>
  <c r="N4155" i="2" s="1"/>
  <c r="S4160" i="1"/>
  <c r="L4158" i="1"/>
  <c r="C4153" i="2" s="1"/>
  <c r="N4153" i="2" s="1"/>
  <c r="S4158" i="1"/>
  <c r="L4156" i="1"/>
  <c r="C4151" i="2" s="1"/>
  <c r="N4151" i="2" s="1"/>
  <c r="S4156" i="1"/>
  <c r="L4154" i="1"/>
  <c r="C4149" i="2" s="1"/>
  <c r="N4149" i="2" s="1"/>
  <c r="S4154" i="1"/>
  <c r="L4152" i="1"/>
  <c r="C4147" i="2" s="1"/>
  <c r="N4147" i="2" s="1"/>
  <c r="S4152" i="1"/>
  <c r="L4150" i="1"/>
  <c r="C4145" i="2" s="1"/>
  <c r="N4145" i="2" s="1"/>
  <c r="S4150" i="1"/>
  <c r="L4148" i="1"/>
  <c r="C4143" i="2" s="1"/>
  <c r="N4143" i="2" s="1"/>
  <c r="S4148" i="1"/>
  <c r="L4146" i="1"/>
  <c r="C4141" i="2" s="1"/>
  <c r="N4141" i="2" s="1"/>
  <c r="S4146" i="1"/>
  <c r="L4144" i="1"/>
  <c r="C4139" i="2" s="1"/>
  <c r="N4139" i="2" s="1"/>
  <c r="S4144" i="1"/>
  <c r="L4142" i="1"/>
  <c r="C4137" i="2" s="1"/>
  <c r="N4137" i="2" s="1"/>
  <c r="S4142" i="1"/>
  <c r="L4140" i="1"/>
  <c r="C4135" i="2" s="1"/>
  <c r="N4135" i="2" s="1"/>
  <c r="S4140" i="1"/>
  <c r="L4138" i="1"/>
  <c r="C4133" i="2" s="1"/>
  <c r="N4133" i="2" s="1"/>
  <c r="S4138" i="1"/>
  <c r="L4136" i="1"/>
  <c r="C4131" i="2" s="1"/>
  <c r="N4131" i="2" s="1"/>
  <c r="S4136" i="1"/>
  <c r="L4134" i="1"/>
  <c r="C4129" i="2" s="1"/>
  <c r="N4129" i="2" s="1"/>
  <c r="S4134" i="1"/>
  <c r="L4132" i="1"/>
  <c r="C4127" i="2" s="1"/>
  <c r="N4127" i="2" s="1"/>
  <c r="S4132" i="1"/>
  <c r="L4130" i="1"/>
  <c r="C4125" i="2" s="1"/>
  <c r="N4125" i="2" s="1"/>
  <c r="S4130" i="1"/>
  <c r="L4128" i="1"/>
  <c r="C4123" i="2" s="1"/>
  <c r="N4123" i="2" s="1"/>
  <c r="S4128" i="1"/>
  <c r="L4126" i="1"/>
  <c r="C4121" i="2" s="1"/>
  <c r="N4121" i="2" s="1"/>
  <c r="S4126" i="1"/>
  <c r="L4124" i="1"/>
  <c r="C4119" i="2" s="1"/>
  <c r="N4119" i="2" s="1"/>
  <c r="S4124" i="1"/>
  <c r="L4122" i="1"/>
  <c r="C4117" i="2" s="1"/>
  <c r="N4117" i="2" s="1"/>
  <c r="S4122" i="1"/>
  <c r="L4120" i="1"/>
  <c r="C4115" i="2" s="1"/>
  <c r="N4115" i="2" s="1"/>
  <c r="S4120" i="1"/>
  <c r="L4118" i="1"/>
  <c r="C4113" i="2" s="1"/>
  <c r="N4113" i="2" s="1"/>
  <c r="S4118" i="1"/>
  <c r="L4116" i="1"/>
  <c r="C4111" i="2" s="1"/>
  <c r="N4111" i="2" s="1"/>
  <c r="S4116" i="1"/>
  <c r="L4114" i="1"/>
  <c r="C4109" i="2" s="1"/>
  <c r="N4109" i="2" s="1"/>
  <c r="S4114" i="1"/>
  <c r="L4112" i="1"/>
  <c r="C4107" i="2" s="1"/>
  <c r="N4107" i="2" s="1"/>
  <c r="S4112" i="1"/>
  <c r="L4110" i="1"/>
  <c r="C4105" i="2" s="1"/>
  <c r="N4105" i="2" s="1"/>
  <c r="S4110" i="1"/>
  <c r="L4108" i="1"/>
  <c r="C4103" i="2" s="1"/>
  <c r="N4103" i="2" s="1"/>
  <c r="S4108" i="1"/>
  <c r="L4106" i="1"/>
  <c r="C4101" i="2" s="1"/>
  <c r="N4101" i="2" s="1"/>
  <c r="S4106" i="1"/>
  <c r="L4104" i="1"/>
  <c r="C4099" i="2" s="1"/>
  <c r="N4099" i="2" s="1"/>
  <c r="S4104" i="1"/>
  <c r="L4102" i="1"/>
  <c r="C4097" i="2" s="1"/>
  <c r="N4097" i="2" s="1"/>
  <c r="S4102" i="1"/>
  <c r="L4100" i="1"/>
  <c r="C4095" i="2" s="1"/>
  <c r="N4095" i="2" s="1"/>
  <c r="S4100" i="1"/>
  <c r="L4098" i="1"/>
  <c r="C4093" i="2" s="1"/>
  <c r="N4093" i="2" s="1"/>
  <c r="S4098" i="1"/>
  <c r="L4096" i="1"/>
  <c r="C4091" i="2" s="1"/>
  <c r="N4091" i="2" s="1"/>
  <c r="S4096" i="1"/>
  <c r="L4094" i="1"/>
  <c r="C4089" i="2" s="1"/>
  <c r="N4089" i="2" s="1"/>
  <c r="S4094" i="1"/>
  <c r="L4092" i="1"/>
  <c r="C4087" i="2" s="1"/>
  <c r="N4087" i="2" s="1"/>
  <c r="S4092" i="1"/>
  <c r="L4090" i="1"/>
  <c r="C4085" i="2" s="1"/>
  <c r="N4085" i="2" s="1"/>
  <c r="S4090" i="1"/>
  <c r="L4088" i="1"/>
  <c r="C4083" i="2" s="1"/>
  <c r="N4083" i="2" s="1"/>
  <c r="S4088" i="1"/>
  <c r="L4086" i="1"/>
  <c r="C4081" i="2" s="1"/>
  <c r="N4081" i="2" s="1"/>
  <c r="S4086" i="1"/>
  <c r="L4084" i="1"/>
  <c r="C4079" i="2" s="1"/>
  <c r="N4079" i="2" s="1"/>
  <c r="S4084" i="1"/>
  <c r="L4082" i="1"/>
  <c r="C4077" i="2" s="1"/>
  <c r="N4077" i="2" s="1"/>
  <c r="S4082" i="1"/>
  <c r="L4080" i="1"/>
  <c r="C4075" i="2" s="1"/>
  <c r="N4075" i="2" s="1"/>
  <c r="S4080" i="1"/>
  <c r="L4078" i="1"/>
  <c r="C4073" i="2" s="1"/>
  <c r="N4073" i="2" s="1"/>
  <c r="S4078" i="1"/>
  <c r="L4076" i="1"/>
  <c r="C4071" i="2" s="1"/>
  <c r="N4071" i="2" s="1"/>
  <c r="S4076" i="1"/>
  <c r="L4074" i="1"/>
  <c r="C4069" i="2" s="1"/>
  <c r="N4069" i="2" s="1"/>
  <c r="S4074" i="1"/>
  <c r="L4072" i="1"/>
  <c r="C4067" i="2" s="1"/>
  <c r="N4067" i="2" s="1"/>
  <c r="S4072" i="1"/>
  <c r="L4070" i="1"/>
  <c r="C4065" i="2" s="1"/>
  <c r="N4065" i="2" s="1"/>
  <c r="S4070" i="1"/>
  <c r="L4068" i="1"/>
  <c r="C4063" i="2" s="1"/>
  <c r="N4063" i="2" s="1"/>
  <c r="S4068" i="1"/>
  <c r="L4066" i="1"/>
  <c r="C4061" i="2" s="1"/>
  <c r="N4061" i="2" s="1"/>
  <c r="S4066" i="1"/>
  <c r="L4064" i="1"/>
  <c r="C4059" i="2" s="1"/>
  <c r="N4059" i="2" s="1"/>
  <c r="S4064" i="1"/>
  <c r="L4062" i="1"/>
  <c r="C4057" i="2" s="1"/>
  <c r="N4057" i="2" s="1"/>
  <c r="S4062" i="1"/>
  <c r="L4060" i="1"/>
  <c r="C4055" i="2" s="1"/>
  <c r="N4055" i="2" s="1"/>
  <c r="S4060" i="1"/>
  <c r="L4058" i="1"/>
  <c r="C4053" i="2" s="1"/>
  <c r="N4053" i="2" s="1"/>
  <c r="S4058" i="1"/>
  <c r="L4056" i="1"/>
  <c r="C4051" i="2" s="1"/>
  <c r="N4051" i="2" s="1"/>
  <c r="S4056" i="1"/>
  <c r="L4054" i="1"/>
  <c r="C4049" i="2" s="1"/>
  <c r="N4049" i="2" s="1"/>
  <c r="S4054" i="1"/>
  <c r="L4052" i="1"/>
  <c r="C4047" i="2" s="1"/>
  <c r="N4047" i="2" s="1"/>
  <c r="S4052" i="1"/>
  <c r="L4050" i="1"/>
  <c r="C4045" i="2" s="1"/>
  <c r="N4045" i="2" s="1"/>
  <c r="S4050" i="1"/>
  <c r="L4048" i="1"/>
  <c r="C4043" i="2" s="1"/>
  <c r="N4043" i="2" s="1"/>
  <c r="S4048" i="1"/>
  <c r="L4046" i="1"/>
  <c r="C4041" i="2" s="1"/>
  <c r="N4041" i="2" s="1"/>
  <c r="S4046" i="1"/>
  <c r="L4044" i="1"/>
  <c r="C4039" i="2" s="1"/>
  <c r="N4039" i="2" s="1"/>
  <c r="S4044" i="1"/>
  <c r="L4042" i="1"/>
  <c r="C4037" i="2" s="1"/>
  <c r="N4037" i="2" s="1"/>
  <c r="S4042" i="1"/>
  <c r="L4040" i="1"/>
  <c r="C4035" i="2" s="1"/>
  <c r="N4035" i="2" s="1"/>
  <c r="S4040" i="1"/>
  <c r="L4038" i="1"/>
  <c r="C4033" i="2" s="1"/>
  <c r="N4033" i="2" s="1"/>
  <c r="S4038" i="1"/>
  <c r="L4036" i="1"/>
  <c r="C4031" i="2" s="1"/>
  <c r="N4031" i="2" s="1"/>
  <c r="S4036" i="1"/>
  <c r="L4034" i="1"/>
  <c r="C4029" i="2" s="1"/>
  <c r="N4029" i="2" s="1"/>
  <c r="S4034" i="1"/>
  <c r="L4032" i="1"/>
  <c r="C4027" i="2" s="1"/>
  <c r="N4027" i="2" s="1"/>
  <c r="S4032" i="1"/>
  <c r="L4030" i="1"/>
  <c r="C4025" i="2" s="1"/>
  <c r="N4025" i="2" s="1"/>
  <c r="S4030" i="1"/>
  <c r="L4028" i="1"/>
  <c r="C4023" i="2" s="1"/>
  <c r="N4023" i="2" s="1"/>
  <c r="S4028" i="1"/>
  <c r="L4026" i="1"/>
  <c r="C4021" i="2" s="1"/>
  <c r="N4021" i="2" s="1"/>
  <c r="S4026" i="1"/>
  <c r="L4024" i="1"/>
  <c r="C4019" i="2" s="1"/>
  <c r="N4019" i="2" s="1"/>
  <c r="S4024" i="1"/>
  <c r="L4022" i="1"/>
  <c r="C4017" i="2" s="1"/>
  <c r="N4017" i="2" s="1"/>
  <c r="S4022" i="1"/>
  <c r="L4020" i="1"/>
  <c r="C4015" i="2" s="1"/>
  <c r="N4015" i="2" s="1"/>
  <c r="S4020" i="1"/>
  <c r="L4018" i="1"/>
  <c r="C4013" i="2" s="1"/>
  <c r="N4013" i="2" s="1"/>
  <c r="S4018" i="1"/>
  <c r="L4016" i="1"/>
  <c r="C4011" i="2" s="1"/>
  <c r="N4011" i="2" s="1"/>
  <c r="S4016" i="1"/>
  <c r="L4014" i="1"/>
  <c r="C4009" i="2" s="1"/>
  <c r="N4009" i="2" s="1"/>
  <c r="S4014" i="1"/>
  <c r="L4012" i="1"/>
  <c r="C4007" i="2" s="1"/>
  <c r="N4007" i="2" s="1"/>
  <c r="S4012" i="1"/>
  <c r="L4010" i="1"/>
  <c r="C4005" i="2" s="1"/>
  <c r="N4005" i="2" s="1"/>
  <c r="S4010" i="1"/>
  <c r="L4008" i="1"/>
  <c r="C4003" i="2" s="1"/>
  <c r="N4003" i="2" s="1"/>
  <c r="S4008" i="1"/>
  <c r="L4006" i="1"/>
  <c r="C4001" i="2" s="1"/>
  <c r="N4001" i="2" s="1"/>
  <c r="S4006" i="1"/>
  <c r="L4004" i="1"/>
  <c r="C3999" i="2" s="1"/>
  <c r="N3999" i="2" s="1"/>
  <c r="S4004" i="1"/>
  <c r="L4002" i="1"/>
  <c r="C3997" i="2" s="1"/>
  <c r="N3997" i="2" s="1"/>
  <c r="S4002" i="1"/>
  <c r="L4000" i="1"/>
  <c r="C3995" i="2" s="1"/>
  <c r="N3995" i="2" s="1"/>
  <c r="S4000" i="1"/>
  <c r="L3998" i="1"/>
  <c r="C3993" i="2" s="1"/>
  <c r="N3993" i="2" s="1"/>
  <c r="S3998" i="1"/>
  <c r="L3996" i="1"/>
  <c r="C3991" i="2" s="1"/>
  <c r="N3991" i="2" s="1"/>
  <c r="S3996" i="1"/>
  <c r="L3994" i="1"/>
  <c r="C3989" i="2" s="1"/>
  <c r="N3989" i="2" s="1"/>
  <c r="S3994" i="1"/>
  <c r="L3992" i="1"/>
  <c r="C3987" i="2" s="1"/>
  <c r="N3987" i="2" s="1"/>
  <c r="S3992" i="1"/>
  <c r="L3990" i="1"/>
  <c r="C3985" i="2" s="1"/>
  <c r="N3985" i="2" s="1"/>
  <c r="S3990" i="1"/>
  <c r="L3988" i="1"/>
  <c r="C3983" i="2" s="1"/>
  <c r="N3983" i="2" s="1"/>
  <c r="S3988" i="1"/>
  <c r="L3986" i="1"/>
  <c r="C3981" i="2" s="1"/>
  <c r="N3981" i="2" s="1"/>
  <c r="S3986" i="1"/>
  <c r="L3984" i="1"/>
  <c r="C3979" i="2" s="1"/>
  <c r="N3979" i="2" s="1"/>
  <c r="S3984" i="1"/>
  <c r="L3982" i="1"/>
  <c r="C3977" i="2" s="1"/>
  <c r="N3977" i="2" s="1"/>
  <c r="S3982" i="1"/>
  <c r="L3980" i="1"/>
  <c r="C3975" i="2" s="1"/>
  <c r="N3975" i="2" s="1"/>
  <c r="S3980" i="1"/>
  <c r="L3978" i="1"/>
  <c r="C3973" i="2" s="1"/>
  <c r="N3973" i="2" s="1"/>
  <c r="S3978" i="1"/>
  <c r="L3976" i="1"/>
  <c r="C3971" i="2" s="1"/>
  <c r="N3971" i="2" s="1"/>
  <c r="S3976" i="1"/>
  <c r="L3974" i="1"/>
  <c r="C3969" i="2" s="1"/>
  <c r="N3969" i="2" s="1"/>
  <c r="S3974" i="1"/>
  <c r="L3972" i="1"/>
  <c r="C3967" i="2" s="1"/>
  <c r="N3967" i="2" s="1"/>
  <c r="S3972" i="1"/>
  <c r="L3970" i="1"/>
  <c r="C3965" i="2" s="1"/>
  <c r="N3965" i="2" s="1"/>
  <c r="S3970" i="1"/>
  <c r="L3968" i="1"/>
  <c r="C3963" i="2" s="1"/>
  <c r="N3963" i="2" s="1"/>
  <c r="S3968" i="1"/>
  <c r="L3966" i="1"/>
  <c r="C3961" i="2" s="1"/>
  <c r="N3961" i="2" s="1"/>
  <c r="S3966" i="1"/>
  <c r="L3964" i="1"/>
  <c r="C3959" i="2" s="1"/>
  <c r="N3959" i="2" s="1"/>
  <c r="S3964" i="1"/>
  <c r="L3962" i="1"/>
  <c r="C3957" i="2" s="1"/>
  <c r="N3957" i="2" s="1"/>
  <c r="S3962" i="1"/>
  <c r="L3960" i="1"/>
  <c r="C3955" i="2" s="1"/>
  <c r="N3955" i="2" s="1"/>
  <c r="S3960" i="1"/>
  <c r="L3958" i="1"/>
  <c r="C3953" i="2" s="1"/>
  <c r="N3953" i="2" s="1"/>
  <c r="S3958" i="1"/>
  <c r="L3956" i="1"/>
  <c r="C3951" i="2" s="1"/>
  <c r="N3951" i="2" s="1"/>
  <c r="S3956" i="1"/>
  <c r="L3954" i="1"/>
  <c r="C3949" i="2" s="1"/>
  <c r="N3949" i="2" s="1"/>
  <c r="S3954" i="1"/>
  <c r="L3952" i="1"/>
  <c r="C3947" i="2" s="1"/>
  <c r="N3947" i="2" s="1"/>
  <c r="S3952" i="1"/>
  <c r="L3950" i="1"/>
  <c r="C3945" i="2" s="1"/>
  <c r="N3945" i="2" s="1"/>
  <c r="S3950" i="1"/>
  <c r="L3948" i="1"/>
  <c r="C3943" i="2" s="1"/>
  <c r="N3943" i="2" s="1"/>
  <c r="S3948" i="1"/>
  <c r="L3946" i="1"/>
  <c r="C3941" i="2" s="1"/>
  <c r="N3941" i="2" s="1"/>
  <c r="S3946" i="1"/>
  <c r="L3944" i="1"/>
  <c r="C3939" i="2" s="1"/>
  <c r="N3939" i="2" s="1"/>
  <c r="S3944" i="1"/>
  <c r="L3942" i="1"/>
  <c r="C3937" i="2" s="1"/>
  <c r="N3937" i="2" s="1"/>
  <c r="S3942" i="1"/>
  <c r="L3940" i="1"/>
  <c r="C3935" i="2" s="1"/>
  <c r="N3935" i="2" s="1"/>
  <c r="S3940" i="1"/>
  <c r="L3938" i="1"/>
  <c r="C3933" i="2" s="1"/>
  <c r="N3933" i="2" s="1"/>
  <c r="S3938" i="1"/>
  <c r="L3936" i="1"/>
  <c r="C3931" i="2" s="1"/>
  <c r="N3931" i="2" s="1"/>
  <c r="S3936" i="1"/>
  <c r="L3934" i="1"/>
  <c r="C3929" i="2" s="1"/>
  <c r="N3929" i="2" s="1"/>
  <c r="S3934" i="1"/>
  <c r="L3932" i="1"/>
  <c r="C3927" i="2" s="1"/>
  <c r="N3927" i="2" s="1"/>
  <c r="S3932" i="1"/>
  <c r="L3930" i="1"/>
  <c r="C3925" i="2" s="1"/>
  <c r="N3925" i="2" s="1"/>
  <c r="S3930" i="1"/>
  <c r="L3928" i="1"/>
  <c r="C3923" i="2" s="1"/>
  <c r="N3923" i="2" s="1"/>
  <c r="S3928" i="1"/>
  <c r="L3926" i="1"/>
  <c r="C3921" i="2" s="1"/>
  <c r="N3921" i="2" s="1"/>
  <c r="S3926" i="1"/>
  <c r="L3924" i="1"/>
  <c r="C3919" i="2" s="1"/>
  <c r="N3919" i="2" s="1"/>
  <c r="S3924" i="1"/>
  <c r="L3922" i="1"/>
  <c r="C3917" i="2" s="1"/>
  <c r="N3917" i="2" s="1"/>
  <c r="S3922" i="1"/>
  <c r="L3920" i="1"/>
  <c r="C3915" i="2" s="1"/>
  <c r="N3915" i="2" s="1"/>
  <c r="S3920" i="1"/>
  <c r="L3918" i="1"/>
  <c r="C3913" i="2" s="1"/>
  <c r="N3913" i="2" s="1"/>
  <c r="S3918" i="1"/>
  <c r="L3916" i="1"/>
  <c r="C3911" i="2" s="1"/>
  <c r="N3911" i="2" s="1"/>
  <c r="S3916" i="1"/>
  <c r="L3914" i="1"/>
  <c r="C3909" i="2" s="1"/>
  <c r="N3909" i="2" s="1"/>
  <c r="S3914" i="1"/>
  <c r="L3912" i="1"/>
  <c r="C3907" i="2" s="1"/>
  <c r="N3907" i="2" s="1"/>
  <c r="S3912" i="1"/>
  <c r="L3910" i="1"/>
  <c r="C3905" i="2" s="1"/>
  <c r="N3905" i="2" s="1"/>
  <c r="S3910" i="1"/>
  <c r="L3908" i="1"/>
  <c r="C3903" i="2" s="1"/>
  <c r="N3903" i="2" s="1"/>
  <c r="S3908" i="1"/>
  <c r="L3906" i="1"/>
  <c r="C3901" i="2" s="1"/>
  <c r="N3901" i="2" s="1"/>
  <c r="S3906" i="1"/>
  <c r="L3904" i="1"/>
  <c r="C3899" i="2" s="1"/>
  <c r="N3899" i="2" s="1"/>
  <c r="S3904" i="1"/>
  <c r="L3902" i="1"/>
  <c r="C3897" i="2" s="1"/>
  <c r="N3897" i="2" s="1"/>
  <c r="S3902" i="1"/>
  <c r="L3900" i="1"/>
  <c r="C3895" i="2" s="1"/>
  <c r="N3895" i="2" s="1"/>
  <c r="S3900" i="1"/>
  <c r="L3898" i="1"/>
  <c r="C3893" i="2" s="1"/>
  <c r="N3893" i="2" s="1"/>
  <c r="S3898" i="1"/>
  <c r="L3896" i="1"/>
  <c r="C3891" i="2" s="1"/>
  <c r="N3891" i="2" s="1"/>
  <c r="S3896" i="1"/>
  <c r="L3894" i="1"/>
  <c r="C3889" i="2" s="1"/>
  <c r="N3889" i="2" s="1"/>
  <c r="S3894" i="1"/>
  <c r="L3892" i="1"/>
  <c r="C3887" i="2" s="1"/>
  <c r="N3887" i="2" s="1"/>
  <c r="S3892" i="1"/>
  <c r="L3890" i="1"/>
  <c r="C3885" i="2" s="1"/>
  <c r="N3885" i="2" s="1"/>
  <c r="S3890" i="1"/>
  <c r="L3888" i="1"/>
  <c r="C3883" i="2" s="1"/>
  <c r="N3883" i="2" s="1"/>
  <c r="S3888" i="1"/>
  <c r="L3886" i="1"/>
  <c r="C3881" i="2" s="1"/>
  <c r="N3881" i="2" s="1"/>
  <c r="S3886" i="1"/>
  <c r="L3884" i="1"/>
  <c r="C3879" i="2" s="1"/>
  <c r="N3879" i="2" s="1"/>
  <c r="S3884" i="1"/>
  <c r="L3882" i="1"/>
  <c r="C3877" i="2" s="1"/>
  <c r="N3877" i="2" s="1"/>
  <c r="S3882" i="1"/>
  <c r="L3880" i="1"/>
  <c r="C3875" i="2" s="1"/>
  <c r="N3875" i="2" s="1"/>
  <c r="S3880" i="1"/>
  <c r="L3878" i="1"/>
  <c r="C3873" i="2" s="1"/>
  <c r="N3873" i="2" s="1"/>
  <c r="S3878" i="1"/>
  <c r="L3876" i="1"/>
  <c r="C3871" i="2" s="1"/>
  <c r="N3871" i="2" s="1"/>
  <c r="S3876" i="1"/>
  <c r="L3874" i="1"/>
  <c r="C3869" i="2" s="1"/>
  <c r="N3869" i="2" s="1"/>
  <c r="S3874" i="1"/>
  <c r="L3872" i="1"/>
  <c r="C3867" i="2" s="1"/>
  <c r="N3867" i="2" s="1"/>
  <c r="S3872" i="1"/>
  <c r="L3870" i="1"/>
  <c r="C3865" i="2" s="1"/>
  <c r="N3865" i="2" s="1"/>
  <c r="S3870" i="1"/>
  <c r="L3868" i="1"/>
  <c r="C3863" i="2" s="1"/>
  <c r="N3863" i="2" s="1"/>
  <c r="S3868" i="1"/>
  <c r="L3866" i="1"/>
  <c r="C3861" i="2" s="1"/>
  <c r="N3861" i="2" s="1"/>
  <c r="S3866" i="1"/>
  <c r="L3864" i="1"/>
  <c r="C3859" i="2" s="1"/>
  <c r="N3859" i="2" s="1"/>
  <c r="S3864" i="1"/>
  <c r="L3862" i="1"/>
  <c r="C3857" i="2" s="1"/>
  <c r="N3857" i="2" s="1"/>
  <c r="S3862" i="1"/>
  <c r="L3860" i="1"/>
  <c r="C3855" i="2" s="1"/>
  <c r="N3855" i="2" s="1"/>
  <c r="S3860" i="1"/>
  <c r="L3858" i="1"/>
  <c r="C3853" i="2" s="1"/>
  <c r="N3853" i="2" s="1"/>
  <c r="S3858" i="1"/>
  <c r="L3856" i="1"/>
  <c r="C3851" i="2" s="1"/>
  <c r="N3851" i="2" s="1"/>
  <c r="S3856" i="1"/>
  <c r="L3854" i="1"/>
  <c r="C3849" i="2" s="1"/>
  <c r="N3849" i="2" s="1"/>
  <c r="S3854" i="1"/>
  <c r="L3852" i="1"/>
  <c r="C3847" i="2" s="1"/>
  <c r="N3847" i="2" s="1"/>
  <c r="S3852" i="1"/>
  <c r="L3850" i="1"/>
  <c r="C3845" i="2" s="1"/>
  <c r="N3845" i="2" s="1"/>
  <c r="S3850" i="1"/>
  <c r="L3848" i="1"/>
  <c r="C3843" i="2" s="1"/>
  <c r="N3843" i="2" s="1"/>
  <c r="S3848" i="1"/>
  <c r="L3846" i="1"/>
  <c r="C3841" i="2" s="1"/>
  <c r="N3841" i="2" s="1"/>
  <c r="S3846" i="1"/>
  <c r="L3844" i="1"/>
  <c r="C3839" i="2" s="1"/>
  <c r="N3839" i="2" s="1"/>
  <c r="S3844" i="1"/>
  <c r="L3842" i="1"/>
  <c r="C3837" i="2" s="1"/>
  <c r="N3837" i="2" s="1"/>
  <c r="S3842" i="1"/>
  <c r="L3840" i="1"/>
  <c r="C3835" i="2" s="1"/>
  <c r="N3835" i="2" s="1"/>
  <c r="S3840" i="1"/>
  <c r="L3838" i="1"/>
  <c r="C3833" i="2" s="1"/>
  <c r="N3833" i="2" s="1"/>
  <c r="S3838" i="1"/>
  <c r="L3836" i="1"/>
  <c r="C3831" i="2" s="1"/>
  <c r="N3831" i="2" s="1"/>
  <c r="S3836" i="1"/>
  <c r="L3834" i="1"/>
  <c r="C3829" i="2" s="1"/>
  <c r="N3829" i="2" s="1"/>
  <c r="S3834" i="1"/>
  <c r="L3832" i="1"/>
  <c r="C3827" i="2" s="1"/>
  <c r="N3827" i="2" s="1"/>
  <c r="S3832" i="1"/>
  <c r="L3830" i="1"/>
  <c r="C3825" i="2" s="1"/>
  <c r="N3825" i="2" s="1"/>
  <c r="S3830" i="1"/>
  <c r="L3828" i="1"/>
  <c r="C3823" i="2" s="1"/>
  <c r="N3823" i="2" s="1"/>
  <c r="S3828" i="1"/>
  <c r="L3826" i="1"/>
  <c r="C3821" i="2" s="1"/>
  <c r="N3821" i="2" s="1"/>
  <c r="S3826" i="1"/>
  <c r="L3824" i="1"/>
  <c r="C3819" i="2" s="1"/>
  <c r="N3819" i="2" s="1"/>
  <c r="S3824" i="1"/>
  <c r="L3822" i="1"/>
  <c r="C3817" i="2" s="1"/>
  <c r="N3817" i="2" s="1"/>
  <c r="S3822" i="1"/>
  <c r="L3820" i="1"/>
  <c r="C3815" i="2" s="1"/>
  <c r="N3815" i="2" s="1"/>
  <c r="S3820" i="1"/>
  <c r="L3818" i="1"/>
  <c r="C3813" i="2" s="1"/>
  <c r="N3813" i="2" s="1"/>
  <c r="S3818" i="1"/>
  <c r="L3816" i="1"/>
  <c r="C3811" i="2" s="1"/>
  <c r="N3811" i="2" s="1"/>
  <c r="S3816" i="1"/>
  <c r="L3814" i="1"/>
  <c r="C3809" i="2" s="1"/>
  <c r="N3809" i="2" s="1"/>
  <c r="S3814" i="1"/>
  <c r="L3812" i="1"/>
  <c r="C3807" i="2" s="1"/>
  <c r="N3807" i="2" s="1"/>
  <c r="S3812" i="1"/>
  <c r="L3810" i="1"/>
  <c r="C3805" i="2" s="1"/>
  <c r="N3805" i="2" s="1"/>
  <c r="S3810" i="1"/>
  <c r="L3808" i="1"/>
  <c r="C3803" i="2" s="1"/>
  <c r="N3803" i="2" s="1"/>
  <c r="S3808" i="1"/>
  <c r="L3806" i="1"/>
  <c r="C3801" i="2" s="1"/>
  <c r="N3801" i="2" s="1"/>
  <c r="S3806" i="1"/>
  <c r="L3804" i="1"/>
  <c r="C3799" i="2" s="1"/>
  <c r="N3799" i="2" s="1"/>
  <c r="S3804" i="1"/>
  <c r="L3802" i="1"/>
  <c r="C3797" i="2" s="1"/>
  <c r="N3797" i="2" s="1"/>
  <c r="S3802" i="1"/>
  <c r="L3800" i="1"/>
  <c r="C3795" i="2" s="1"/>
  <c r="N3795" i="2" s="1"/>
  <c r="S3800" i="1"/>
  <c r="L3798" i="1"/>
  <c r="C3793" i="2" s="1"/>
  <c r="N3793" i="2" s="1"/>
  <c r="S3798" i="1"/>
  <c r="L3796" i="1"/>
  <c r="C3791" i="2" s="1"/>
  <c r="N3791" i="2" s="1"/>
  <c r="S3796" i="1"/>
  <c r="L3794" i="1"/>
  <c r="C3789" i="2" s="1"/>
  <c r="N3789" i="2" s="1"/>
  <c r="S3794" i="1"/>
  <c r="L3792" i="1"/>
  <c r="C3787" i="2" s="1"/>
  <c r="N3787" i="2" s="1"/>
  <c r="S3792" i="1"/>
  <c r="L3790" i="1"/>
  <c r="C3785" i="2" s="1"/>
  <c r="N3785" i="2" s="1"/>
  <c r="S3790" i="1"/>
  <c r="L3788" i="1"/>
  <c r="C3783" i="2" s="1"/>
  <c r="N3783" i="2" s="1"/>
  <c r="S3788" i="1"/>
  <c r="L3786" i="1"/>
  <c r="C3781" i="2" s="1"/>
  <c r="N3781" i="2" s="1"/>
  <c r="S3786" i="1"/>
  <c r="L3784" i="1"/>
  <c r="C3779" i="2" s="1"/>
  <c r="N3779" i="2" s="1"/>
  <c r="S3784" i="1"/>
  <c r="L3782" i="1"/>
  <c r="C3777" i="2" s="1"/>
  <c r="N3777" i="2" s="1"/>
  <c r="S3782" i="1"/>
  <c r="L3780" i="1"/>
  <c r="C3775" i="2" s="1"/>
  <c r="N3775" i="2" s="1"/>
  <c r="S3780" i="1"/>
  <c r="L3778" i="1"/>
  <c r="C3773" i="2" s="1"/>
  <c r="N3773" i="2" s="1"/>
  <c r="S3778" i="1"/>
  <c r="L3776" i="1"/>
  <c r="C3771" i="2" s="1"/>
  <c r="N3771" i="2" s="1"/>
  <c r="S3776" i="1"/>
  <c r="L3774" i="1"/>
  <c r="C3769" i="2" s="1"/>
  <c r="N3769" i="2" s="1"/>
  <c r="S3774" i="1"/>
  <c r="L3772" i="1"/>
  <c r="C3767" i="2" s="1"/>
  <c r="N3767" i="2" s="1"/>
  <c r="S3772" i="1"/>
  <c r="L3770" i="1"/>
  <c r="C3765" i="2" s="1"/>
  <c r="N3765" i="2" s="1"/>
  <c r="S3770" i="1"/>
  <c r="L3768" i="1"/>
  <c r="C3763" i="2" s="1"/>
  <c r="N3763" i="2" s="1"/>
  <c r="S3768" i="1"/>
  <c r="L3766" i="1"/>
  <c r="C3761" i="2" s="1"/>
  <c r="N3761" i="2" s="1"/>
  <c r="S3766" i="1"/>
  <c r="L3764" i="1"/>
  <c r="C3759" i="2" s="1"/>
  <c r="N3759" i="2" s="1"/>
  <c r="S3764" i="1"/>
  <c r="L3762" i="1"/>
  <c r="C3757" i="2" s="1"/>
  <c r="N3757" i="2" s="1"/>
  <c r="S3762" i="1"/>
  <c r="L3760" i="1"/>
  <c r="C3755" i="2" s="1"/>
  <c r="N3755" i="2" s="1"/>
  <c r="S3760" i="1"/>
  <c r="L3758" i="1"/>
  <c r="C3753" i="2" s="1"/>
  <c r="N3753" i="2" s="1"/>
  <c r="S3758" i="1"/>
  <c r="L3756" i="1"/>
  <c r="C3751" i="2" s="1"/>
  <c r="N3751" i="2" s="1"/>
  <c r="S3756" i="1"/>
  <c r="L3754" i="1"/>
  <c r="C3749" i="2" s="1"/>
  <c r="N3749" i="2" s="1"/>
  <c r="S3754" i="1"/>
  <c r="L3752" i="1"/>
  <c r="C3747" i="2" s="1"/>
  <c r="N3747" i="2" s="1"/>
  <c r="S3752" i="1"/>
  <c r="L3750" i="1"/>
  <c r="C3745" i="2" s="1"/>
  <c r="N3745" i="2" s="1"/>
  <c r="S3750" i="1"/>
  <c r="L3748" i="1"/>
  <c r="C3743" i="2" s="1"/>
  <c r="N3743" i="2" s="1"/>
  <c r="S3748" i="1"/>
  <c r="L3746" i="1"/>
  <c r="C3741" i="2" s="1"/>
  <c r="N3741" i="2" s="1"/>
  <c r="S3746" i="1"/>
  <c r="L3744" i="1"/>
  <c r="C3739" i="2" s="1"/>
  <c r="N3739" i="2" s="1"/>
  <c r="S3744" i="1"/>
  <c r="L3742" i="1"/>
  <c r="C3737" i="2" s="1"/>
  <c r="N3737" i="2" s="1"/>
  <c r="S3742" i="1"/>
  <c r="L3740" i="1"/>
  <c r="C3735" i="2" s="1"/>
  <c r="N3735" i="2" s="1"/>
  <c r="S3740" i="1"/>
  <c r="L3738" i="1"/>
  <c r="C3733" i="2" s="1"/>
  <c r="N3733" i="2" s="1"/>
  <c r="S3738" i="1"/>
  <c r="L3736" i="1"/>
  <c r="C3731" i="2" s="1"/>
  <c r="N3731" i="2" s="1"/>
  <c r="S3736" i="1"/>
  <c r="L3734" i="1"/>
  <c r="C3729" i="2" s="1"/>
  <c r="N3729" i="2" s="1"/>
  <c r="S3734" i="1"/>
  <c r="L3732" i="1"/>
  <c r="C3727" i="2" s="1"/>
  <c r="N3727" i="2" s="1"/>
  <c r="S3732" i="1"/>
  <c r="L3730" i="1"/>
  <c r="C3725" i="2" s="1"/>
  <c r="N3725" i="2" s="1"/>
  <c r="S3730" i="1"/>
  <c r="L3728" i="1"/>
  <c r="C3723" i="2" s="1"/>
  <c r="N3723" i="2" s="1"/>
  <c r="S3728" i="1"/>
  <c r="L3726" i="1"/>
  <c r="C3721" i="2" s="1"/>
  <c r="N3721" i="2" s="1"/>
  <c r="S3726" i="1"/>
  <c r="L3724" i="1"/>
  <c r="C3719" i="2" s="1"/>
  <c r="N3719" i="2" s="1"/>
  <c r="S3724" i="1"/>
  <c r="L3722" i="1"/>
  <c r="C3717" i="2" s="1"/>
  <c r="N3717" i="2" s="1"/>
  <c r="S3722" i="1"/>
  <c r="L3720" i="1"/>
  <c r="C3715" i="2" s="1"/>
  <c r="N3715" i="2" s="1"/>
  <c r="S3720" i="1"/>
  <c r="L3718" i="1"/>
  <c r="C3713" i="2" s="1"/>
  <c r="N3713" i="2" s="1"/>
  <c r="S3718" i="1"/>
  <c r="L3716" i="1"/>
  <c r="C3711" i="2" s="1"/>
  <c r="N3711" i="2" s="1"/>
  <c r="S3716" i="1"/>
  <c r="L3714" i="1"/>
  <c r="C3709" i="2" s="1"/>
  <c r="N3709" i="2" s="1"/>
  <c r="S3714" i="1"/>
  <c r="L3712" i="1"/>
  <c r="C3707" i="2" s="1"/>
  <c r="N3707" i="2" s="1"/>
  <c r="S3712" i="1"/>
  <c r="L3710" i="1"/>
  <c r="C3705" i="2" s="1"/>
  <c r="N3705" i="2" s="1"/>
  <c r="S3710" i="1"/>
  <c r="L3708" i="1"/>
  <c r="C3703" i="2" s="1"/>
  <c r="N3703" i="2" s="1"/>
  <c r="S3708" i="1"/>
  <c r="L3706" i="1"/>
  <c r="C3701" i="2" s="1"/>
  <c r="N3701" i="2" s="1"/>
  <c r="S3706" i="1"/>
  <c r="L3704" i="1"/>
  <c r="C3699" i="2" s="1"/>
  <c r="N3699" i="2" s="1"/>
  <c r="S3704" i="1"/>
  <c r="L3702" i="1"/>
  <c r="C3697" i="2" s="1"/>
  <c r="N3697" i="2" s="1"/>
  <c r="S3702" i="1"/>
  <c r="L3700" i="1"/>
  <c r="C3695" i="2" s="1"/>
  <c r="N3695" i="2" s="1"/>
  <c r="S3700" i="1"/>
  <c r="L3698" i="1"/>
  <c r="C3693" i="2" s="1"/>
  <c r="N3693" i="2" s="1"/>
  <c r="S3698" i="1"/>
  <c r="L3696" i="1"/>
  <c r="C3691" i="2" s="1"/>
  <c r="N3691" i="2" s="1"/>
  <c r="S3696" i="1"/>
  <c r="L3694" i="1"/>
  <c r="C3689" i="2" s="1"/>
  <c r="N3689" i="2" s="1"/>
  <c r="S3694" i="1"/>
  <c r="L3692" i="1"/>
  <c r="C3687" i="2" s="1"/>
  <c r="N3687" i="2" s="1"/>
  <c r="S3692" i="1"/>
  <c r="L3690" i="1"/>
  <c r="C3685" i="2" s="1"/>
  <c r="N3685" i="2" s="1"/>
  <c r="S3690" i="1"/>
  <c r="L3688" i="1"/>
  <c r="C3683" i="2" s="1"/>
  <c r="N3683" i="2" s="1"/>
  <c r="S3688" i="1"/>
  <c r="L3686" i="1"/>
  <c r="C3681" i="2" s="1"/>
  <c r="N3681" i="2" s="1"/>
  <c r="S3686" i="1"/>
  <c r="L3684" i="1"/>
  <c r="C3679" i="2" s="1"/>
  <c r="N3679" i="2" s="1"/>
  <c r="S3684" i="1"/>
  <c r="L3682" i="1"/>
  <c r="C3677" i="2" s="1"/>
  <c r="N3677" i="2" s="1"/>
  <c r="S3682" i="1"/>
  <c r="L3680" i="1"/>
  <c r="C3675" i="2" s="1"/>
  <c r="N3675" i="2" s="1"/>
  <c r="S3680" i="1"/>
  <c r="L3678" i="1"/>
  <c r="C3673" i="2" s="1"/>
  <c r="N3673" i="2" s="1"/>
  <c r="S3678" i="1"/>
  <c r="L3676" i="1"/>
  <c r="C3671" i="2" s="1"/>
  <c r="N3671" i="2" s="1"/>
  <c r="S3676" i="1"/>
  <c r="L3674" i="1"/>
  <c r="C3669" i="2" s="1"/>
  <c r="N3669" i="2" s="1"/>
  <c r="S3674" i="1"/>
  <c r="L3672" i="1"/>
  <c r="C3667" i="2" s="1"/>
  <c r="N3667" i="2" s="1"/>
  <c r="S3672" i="1"/>
  <c r="L3670" i="1"/>
  <c r="C3665" i="2" s="1"/>
  <c r="N3665" i="2" s="1"/>
  <c r="S3670" i="1"/>
  <c r="L3668" i="1"/>
  <c r="C3663" i="2" s="1"/>
  <c r="N3663" i="2" s="1"/>
  <c r="S3668" i="1"/>
  <c r="L3666" i="1"/>
  <c r="C3661" i="2" s="1"/>
  <c r="N3661" i="2" s="1"/>
  <c r="S3666" i="1"/>
  <c r="L3664" i="1"/>
  <c r="C3659" i="2" s="1"/>
  <c r="N3659" i="2" s="1"/>
  <c r="S3664" i="1"/>
  <c r="L3662" i="1"/>
  <c r="C3657" i="2" s="1"/>
  <c r="N3657" i="2" s="1"/>
  <c r="S3662" i="1"/>
  <c r="L3660" i="1"/>
  <c r="C3655" i="2" s="1"/>
  <c r="N3655" i="2" s="1"/>
  <c r="S3660" i="1"/>
  <c r="L3658" i="1"/>
  <c r="C3653" i="2" s="1"/>
  <c r="N3653" i="2" s="1"/>
  <c r="S3658" i="1"/>
  <c r="L3656" i="1"/>
  <c r="C3651" i="2" s="1"/>
  <c r="N3651" i="2" s="1"/>
  <c r="S3656" i="1"/>
  <c r="L3654" i="1"/>
  <c r="C3649" i="2" s="1"/>
  <c r="N3649" i="2" s="1"/>
  <c r="S3654" i="1"/>
  <c r="L3652" i="1"/>
  <c r="C3647" i="2" s="1"/>
  <c r="N3647" i="2" s="1"/>
  <c r="S3652" i="1"/>
  <c r="L3650" i="1"/>
  <c r="C3645" i="2" s="1"/>
  <c r="N3645" i="2" s="1"/>
  <c r="S3650" i="1"/>
  <c r="L3648" i="1"/>
  <c r="C3643" i="2" s="1"/>
  <c r="N3643" i="2" s="1"/>
  <c r="S3648" i="1"/>
  <c r="L3646" i="1"/>
  <c r="C3641" i="2" s="1"/>
  <c r="N3641" i="2" s="1"/>
  <c r="S3646" i="1"/>
  <c r="L3644" i="1"/>
  <c r="C3639" i="2" s="1"/>
  <c r="N3639" i="2" s="1"/>
  <c r="S3644" i="1"/>
  <c r="L3642" i="1"/>
  <c r="C3637" i="2" s="1"/>
  <c r="N3637" i="2" s="1"/>
  <c r="S3642" i="1"/>
  <c r="L3640" i="1"/>
  <c r="C3635" i="2" s="1"/>
  <c r="N3635" i="2" s="1"/>
  <c r="S3640" i="1"/>
  <c r="L3638" i="1"/>
  <c r="C3633" i="2" s="1"/>
  <c r="N3633" i="2" s="1"/>
  <c r="S3638" i="1"/>
  <c r="L3636" i="1"/>
  <c r="C3631" i="2" s="1"/>
  <c r="N3631" i="2" s="1"/>
  <c r="S3636" i="1"/>
  <c r="L3634" i="1"/>
  <c r="C3629" i="2" s="1"/>
  <c r="N3629" i="2" s="1"/>
  <c r="S3634" i="1"/>
  <c r="L3632" i="1"/>
  <c r="C3627" i="2" s="1"/>
  <c r="N3627" i="2" s="1"/>
  <c r="S3632" i="1"/>
  <c r="L3630" i="1"/>
  <c r="C3625" i="2" s="1"/>
  <c r="N3625" i="2" s="1"/>
  <c r="S3630" i="1"/>
  <c r="L3628" i="1"/>
  <c r="C3623" i="2" s="1"/>
  <c r="N3623" i="2" s="1"/>
  <c r="S3628" i="1"/>
  <c r="L3626" i="1"/>
  <c r="C3621" i="2" s="1"/>
  <c r="N3621" i="2" s="1"/>
  <c r="S3626" i="1"/>
  <c r="L3624" i="1"/>
  <c r="C3619" i="2" s="1"/>
  <c r="N3619" i="2" s="1"/>
  <c r="S3624" i="1"/>
  <c r="L3622" i="1"/>
  <c r="C3617" i="2" s="1"/>
  <c r="N3617" i="2" s="1"/>
  <c r="S3622" i="1"/>
  <c r="L3620" i="1"/>
  <c r="C3615" i="2" s="1"/>
  <c r="N3615" i="2" s="1"/>
  <c r="S3620" i="1"/>
  <c r="L3618" i="1"/>
  <c r="C3613" i="2" s="1"/>
  <c r="N3613" i="2" s="1"/>
  <c r="S3618" i="1"/>
  <c r="L3616" i="1"/>
  <c r="C3611" i="2" s="1"/>
  <c r="N3611" i="2" s="1"/>
  <c r="S3616" i="1"/>
  <c r="L3614" i="1"/>
  <c r="C3609" i="2" s="1"/>
  <c r="N3609" i="2" s="1"/>
  <c r="S3614" i="1"/>
  <c r="L3612" i="1"/>
  <c r="C3607" i="2" s="1"/>
  <c r="N3607" i="2" s="1"/>
  <c r="S3612" i="1"/>
  <c r="L3610" i="1"/>
  <c r="C3605" i="2" s="1"/>
  <c r="N3605" i="2" s="1"/>
  <c r="S3610" i="1"/>
  <c r="L3608" i="1"/>
  <c r="C3603" i="2" s="1"/>
  <c r="N3603" i="2" s="1"/>
  <c r="S3608" i="1"/>
  <c r="L3606" i="1"/>
  <c r="C3601" i="2" s="1"/>
  <c r="N3601" i="2" s="1"/>
  <c r="S3606" i="1"/>
  <c r="L3604" i="1"/>
  <c r="C3599" i="2" s="1"/>
  <c r="N3599" i="2" s="1"/>
  <c r="S3604" i="1"/>
  <c r="L3602" i="1"/>
  <c r="C3597" i="2" s="1"/>
  <c r="N3597" i="2" s="1"/>
  <c r="S3602" i="1"/>
  <c r="L3600" i="1"/>
  <c r="C3595" i="2" s="1"/>
  <c r="N3595" i="2" s="1"/>
  <c r="S3600" i="1"/>
  <c r="L3598" i="1"/>
  <c r="C3593" i="2" s="1"/>
  <c r="N3593" i="2" s="1"/>
  <c r="S3598" i="1"/>
  <c r="L3596" i="1"/>
  <c r="C3591" i="2" s="1"/>
  <c r="N3591" i="2" s="1"/>
  <c r="S3596" i="1"/>
  <c r="L3594" i="1"/>
  <c r="C3589" i="2" s="1"/>
  <c r="N3589" i="2" s="1"/>
  <c r="S3594" i="1"/>
  <c r="L3592" i="1"/>
  <c r="C3587" i="2" s="1"/>
  <c r="N3587" i="2" s="1"/>
  <c r="S3592" i="1"/>
  <c r="L3590" i="1"/>
  <c r="C3585" i="2" s="1"/>
  <c r="N3585" i="2" s="1"/>
  <c r="S3590" i="1"/>
  <c r="L3588" i="1"/>
  <c r="C3583" i="2" s="1"/>
  <c r="N3583" i="2" s="1"/>
  <c r="S3588" i="1"/>
  <c r="L3586" i="1"/>
  <c r="C3581" i="2" s="1"/>
  <c r="N3581" i="2" s="1"/>
  <c r="S3586" i="1"/>
  <c r="L3584" i="1"/>
  <c r="C3579" i="2" s="1"/>
  <c r="N3579" i="2" s="1"/>
  <c r="S3584" i="1"/>
  <c r="L3582" i="1"/>
  <c r="C3577" i="2" s="1"/>
  <c r="N3577" i="2" s="1"/>
  <c r="S3582" i="1"/>
  <c r="L3580" i="1"/>
  <c r="C3575" i="2" s="1"/>
  <c r="N3575" i="2" s="1"/>
  <c r="S3580" i="1"/>
  <c r="L3578" i="1"/>
  <c r="C3573" i="2" s="1"/>
  <c r="N3573" i="2" s="1"/>
  <c r="S3578" i="1"/>
  <c r="L3576" i="1"/>
  <c r="C3571" i="2" s="1"/>
  <c r="N3571" i="2" s="1"/>
  <c r="S3576" i="1"/>
  <c r="L3574" i="1"/>
  <c r="C3569" i="2" s="1"/>
  <c r="N3569" i="2" s="1"/>
  <c r="S3574" i="1"/>
  <c r="L3572" i="1"/>
  <c r="C3567" i="2" s="1"/>
  <c r="N3567" i="2" s="1"/>
  <c r="S3572" i="1"/>
  <c r="L3570" i="1"/>
  <c r="C3565" i="2" s="1"/>
  <c r="N3565" i="2" s="1"/>
  <c r="S3570" i="1"/>
  <c r="L3568" i="1"/>
  <c r="C3563" i="2" s="1"/>
  <c r="N3563" i="2" s="1"/>
  <c r="S3568" i="1"/>
  <c r="L3566" i="1"/>
  <c r="C3561" i="2" s="1"/>
  <c r="N3561" i="2" s="1"/>
  <c r="S3566" i="1"/>
  <c r="L3564" i="1"/>
  <c r="C3559" i="2" s="1"/>
  <c r="N3559" i="2" s="1"/>
  <c r="S3564" i="1"/>
  <c r="L3562" i="1"/>
  <c r="C3557" i="2" s="1"/>
  <c r="N3557" i="2" s="1"/>
  <c r="S3562" i="1"/>
  <c r="L3560" i="1"/>
  <c r="C3555" i="2" s="1"/>
  <c r="N3555" i="2" s="1"/>
  <c r="S3560" i="1"/>
  <c r="L3558" i="1"/>
  <c r="C3553" i="2" s="1"/>
  <c r="N3553" i="2" s="1"/>
  <c r="S3558" i="1"/>
  <c r="L3556" i="1"/>
  <c r="C3551" i="2" s="1"/>
  <c r="N3551" i="2" s="1"/>
  <c r="S3556" i="1"/>
  <c r="L3554" i="1"/>
  <c r="C3549" i="2" s="1"/>
  <c r="N3549" i="2" s="1"/>
  <c r="S3554" i="1"/>
  <c r="L3552" i="1"/>
  <c r="C3547" i="2" s="1"/>
  <c r="N3547" i="2" s="1"/>
  <c r="S3552" i="1"/>
  <c r="L3550" i="1"/>
  <c r="C3545" i="2" s="1"/>
  <c r="N3545" i="2" s="1"/>
  <c r="S3550" i="1"/>
  <c r="L3548" i="1"/>
  <c r="C3543" i="2" s="1"/>
  <c r="N3543" i="2" s="1"/>
  <c r="S3548" i="1"/>
  <c r="L3546" i="1"/>
  <c r="C3541" i="2" s="1"/>
  <c r="N3541" i="2" s="1"/>
  <c r="S3546" i="1"/>
  <c r="L3544" i="1"/>
  <c r="C3539" i="2" s="1"/>
  <c r="N3539" i="2" s="1"/>
  <c r="S3544" i="1"/>
  <c r="L3542" i="1"/>
  <c r="C3537" i="2" s="1"/>
  <c r="N3537" i="2" s="1"/>
  <c r="S3542" i="1"/>
  <c r="L3540" i="1"/>
  <c r="C3535" i="2" s="1"/>
  <c r="N3535" i="2" s="1"/>
  <c r="S3540" i="1"/>
  <c r="L3538" i="1"/>
  <c r="C3533" i="2" s="1"/>
  <c r="N3533" i="2" s="1"/>
  <c r="S3538" i="1"/>
  <c r="L3536" i="1"/>
  <c r="C3531" i="2" s="1"/>
  <c r="N3531" i="2" s="1"/>
  <c r="S3536" i="1"/>
  <c r="L3534" i="1"/>
  <c r="C3529" i="2" s="1"/>
  <c r="N3529" i="2" s="1"/>
  <c r="S3534" i="1"/>
  <c r="L3532" i="1"/>
  <c r="C3527" i="2" s="1"/>
  <c r="N3527" i="2" s="1"/>
  <c r="S3532" i="1"/>
  <c r="L3530" i="1"/>
  <c r="C3525" i="2" s="1"/>
  <c r="N3525" i="2" s="1"/>
  <c r="S3530" i="1"/>
  <c r="L3528" i="1"/>
  <c r="C3523" i="2" s="1"/>
  <c r="N3523" i="2" s="1"/>
  <c r="S3528" i="1"/>
  <c r="L3526" i="1"/>
  <c r="C3521" i="2" s="1"/>
  <c r="N3521" i="2" s="1"/>
  <c r="S3526" i="1"/>
  <c r="L3524" i="1"/>
  <c r="C3519" i="2" s="1"/>
  <c r="N3519" i="2" s="1"/>
  <c r="S3524" i="1"/>
  <c r="L3522" i="1"/>
  <c r="C3517" i="2" s="1"/>
  <c r="N3517" i="2" s="1"/>
  <c r="S3522" i="1"/>
  <c r="L3520" i="1"/>
  <c r="C3515" i="2" s="1"/>
  <c r="N3515" i="2" s="1"/>
  <c r="S3520" i="1"/>
  <c r="L3518" i="1"/>
  <c r="C3513" i="2" s="1"/>
  <c r="N3513" i="2" s="1"/>
  <c r="S3518" i="1"/>
  <c r="L3516" i="1"/>
  <c r="C3511" i="2" s="1"/>
  <c r="N3511" i="2" s="1"/>
  <c r="S3516" i="1"/>
  <c r="L3514" i="1"/>
  <c r="C3509" i="2" s="1"/>
  <c r="N3509" i="2" s="1"/>
  <c r="S3514" i="1"/>
  <c r="L3512" i="1"/>
  <c r="C3507" i="2" s="1"/>
  <c r="N3507" i="2" s="1"/>
  <c r="S3512" i="1"/>
  <c r="L3510" i="1"/>
  <c r="C3505" i="2" s="1"/>
  <c r="N3505" i="2" s="1"/>
  <c r="S3510" i="1"/>
  <c r="L3508" i="1"/>
  <c r="C3503" i="2" s="1"/>
  <c r="N3503" i="2" s="1"/>
  <c r="S3508" i="1"/>
  <c r="L3506" i="1"/>
  <c r="C3501" i="2" s="1"/>
  <c r="N3501" i="2" s="1"/>
  <c r="S3506" i="1"/>
  <c r="L3504" i="1"/>
  <c r="C3499" i="2" s="1"/>
  <c r="N3499" i="2" s="1"/>
  <c r="S3504" i="1"/>
  <c r="L3502" i="1"/>
  <c r="C3497" i="2" s="1"/>
  <c r="N3497" i="2" s="1"/>
  <c r="S3502" i="1"/>
  <c r="L3500" i="1"/>
  <c r="C3495" i="2" s="1"/>
  <c r="N3495" i="2" s="1"/>
  <c r="S3500" i="1"/>
  <c r="L3498" i="1"/>
  <c r="C3493" i="2" s="1"/>
  <c r="N3493" i="2" s="1"/>
  <c r="S3498" i="1"/>
  <c r="L3496" i="1"/>
  <c r="C3491" i="2" s="1"/>
  <c r="N3491" i="2" s="1"/>
  <c r="S3496" i="1"/>
  <c r="L3494" i="1"/>
  <c r="C3489" i="2" s="1"/>
  <c r="N3489" i="2" s="1"/>
  <c r="S3494" i="1"/>
  <c r="L3492" i="1"/>
  <c r="C3487" i="2" s="1"/>
  <c r="N3487" i="2" s="1"/>
  <c r="S3492" i="1"/>
  <c r="L3490" i="1"/>
  <c r="C3485" i="2" s="1"/>
  <c r="N3485" i="2" s="1"/>
  <c r="S3490" i="1"/>
  <c r="L3488" i="1"/>
  <c r="C3483" i="2" s="1"/>
  <c r="N3483" i="2" s="1"/>
  <c r="S3488" i="1"/>
  <c r="L3486" i="1"/>
  <c r="C3481" i="2" s="1"/>
  <c r="N3481" i="2" s="1"/>
  <c r="S3486" i="1"/>
  <c r="L3484" i="1"/>
  <c r="C3479" i="2" s="1"/>
  <c r="N3479" i="2" s="1"/>
  <c r="S3484" i="1"/>
  <c r="L3482" i="1"/>
  <c r="C3477" i="2" s="1"/>
  <c r="N3477" i="2" s="1"/>
  <c r="S3482" i="1"/>
  <c r="L3480" i="1"/>
  <c r="C3475" i="2" s="1"/>
  <c r="N3475" i="2" s="1"/>
  <c r="S3480" i="1"/>
  <c r="L3478" i="1"/>
  <c r="C3473" i="2" s="1"/>
  <c r="N3473" i="2" s="1"/>
  <c r="S3478" i="1"/>
  <c r="L3476" i="1"/>
  <c r="C3471" i="2" s="1"/>
  <c r="N3471" i="2" s="1"/>
  <c r="S3476" i="1"/>
  <c r="L3474" i="1"/>
  <c r="C3469" i="2" s="1"/>
  <c r="N3469" i="2" s="1"/>
  <c r="S3474" i="1"/>
  <c r="L3472" i="1"/>
  <c r="C3467" i="2" s="1"/>
  <c r="N3467" i="2" s="1"/>
  <c r="S3472" i="1"/>
  <c r="L3470" i="1"/>
  <c r="C3465" i="2" s="1"/>
  <c r="N3465" i="2" s="1"/>
  <c r="S3470" i="1"/>
  <c r="L3468" i="1"/>
  <c r="C3463" i="2" s="1"/>
  <c r="N3463" i="2" s="1"/>
  <c r="S3468" i="1"/>
  <c r="L3466" i="1"/>
  <c r="C3461" i="2" s="1"/>
  <c r="N3461" i="2" s="1"/>
  <c r="S3466" i="1"/>
  <c r="L3464" i="1"/>
  <c r="C3459" i="2" s="1"/>
  <c r="N3459" i="2" s="1"/>
  <c r="S3464" i="1"/>
  <c r="L3462" i="1"/>
  <c r="C3457" i="2" s="1"/>
  <c r="N3457" i="2" s="1"/>
  <c r="S3462" i="1"/>
  <c r="L3460" i="1"/>
  <c r="C3455" i="2" s="1"/>
  <c r="N3455" i="2" s="1"/>
  <c r="S3460" i="1"/>
  <c r="L3458" i="1"/>
  <c r="C3453" i="2" s="1"/>
  <c r="N3453" i="2" s="1"/>
  <c r="S3458" i="1"/>
  <c r="L3456" i="1"/>
  <c r="C3451" i="2" s="1"/>
  <c r="N3451" i="2" s="1"/>
  <c r="S3456" i="1"/>
  <c r="L3454" i="1"/>
  <c r="C3449" i="2" s="1"/>
  <c r="N3449" i="2" s="1"/>
  <c r="S3454" i="1"/>
  <c r="L3452" i="1"/>
  <c r="C3447" i="2" s="1"/>
  <c r="N3447" i="2" s="1"/>
  <c r="S3452" i="1"/>
  <c r="L3450" i="1"/>
  <c r="C3445" i="2" s="1"/>
  <c r="N3445" i="2" s="1"/>
  <c r="S3450" i="1"/>
  <c r="L3448" i="1"/>
  <c r="C3443" i="2" s="1"/>
  <c r="N3443" i="2" s="1"/>
  <c r="S3448" i="1"/>
  <c r="L3446" i="1"/>
  <c r="C3441" i="2" s="1"/>
  <c r="N3441" i="2" s="1"/>
  <c r="S3446" i="1"/>
  <c r="L3444" i="1"/>
  <c r="C3439" i="2" s="1"/>
  <c r="N3439" i="2" s="1"/>
  <c r="S3444" i="1"/>
  <c r="L3442" i="1"/>
  <c r="C3437" i="2" s="1"/>
  <c r="N3437" i="2" s="1"/>
  <c r="S3442" i="1"/>
  <c r="L3440" i="1"/>
  <c r="C3435" i="2" s="1"/>
  <c r="N3435" i="2" s="1"/>
  <c r="S3440" i="1"/>
  <c r="L3438" i="1"/>
  <c r="C3433" i="2" s="1"/>
  <c r="N3433" i="2" s="1"/>
  <c r="S3438" i="1"/>
  <c r="L3436" i="1"/>
  <c r="C3431" i="2" s="1"/>
  <c r="N3431" i="2" s="1"/>
  <c r="S3436" i="1"/>
  <c r="L3434" i="1"/>
  <c r="C3429" i="2" s="1"/>
  <c r="N3429" i="2" s="1"/>
  <c r="S3434" i="1"/>
  <c r="L3432" i="1"/>
  <c r="C3427" i="2" s="1"/>
  <c r="N3427" i="2" s="1"/>
  <c r="S3432" i="1"/>
  <c r="L3430" i="1"/>
  <c r="C3425" i="2" s="1"/>
  <c r="N3425" i="2" s="1"/>
  <c r="S3430" i="1"/>
  <c r="L3428" i="1"/>
  <c r="C3423" i="2" s="1"/>
  <c r="N3423" i="2" s="1"/>
  <c r="S3428" i="1"/>
  <c r="L3426" i="1"/>
  <c r="C3421" i="2" s="1"/>
  <c r="N3421" i="2" s="1"/>
  <c r="S3426" i="1"/>
  <c r="L3424" i="1"/>
  <c r="C3419" i="2" s="1"/>
  <c r="N3419" i="2" s="1"/>
  <c r="S3424" i="1"/>
  <c r="L3422" i="1"/>
  <c r="C3417" i="2" s="1"/>
  <c r="N3417" i="2" s="1"/>
  <c r="S3422" i="1"/>
  <c r="L3420" i="1"/>
  <c r="C3415" i="2" s="1"/>
  <c r="N3415" i="2" s="1"/>
  <c r="S3420" i="1"/>
  <c r="L3418" i="1"/>
  <c r="C3413" i="2" s="1"/>
  <c r="N3413" i="2" s="1"/>
  <c r="S3418" i="1"/>
  <c r="L3416" i="1"/>
  <c r="C3411" i="2" s="1"/>
  <c r="N3411" i="2" s="1"/>
  <c r="S3416" i="1"/>
  <c r="L3414" i="1"/>
  <c r="C3409" i="2" s="1"/>
  <c r="N3409" i="2" s="1"/>
  <c r="S3414" i="1"/>
  <c r="L3412" i="1"/>
  <c r="C3407" i="2" s="1"/>
  <c r="N3407" i="2" s="1"/>
  <c r="S3412" i="1"/>
  <c r="L3410" i="1"/>
  <c r="C3405" i="2" s="1"/>
  <c r="N3405" i="2" s="1"/>
  <c r="S3410" i="1"/>
  <c r="L3408" i="1"/>
  <c r="C3403" i="2" s="1"/>
  <c r="N3403" i="2" s="1"/>
  <c r="S3408" i="1"/>
  <c r="L3406" i="1"/>
  <c r="C3401" i="2" s="1"/>
  <c r="N3401" i="2" s="1"/>
  <c r="S3406" i="1"/>
  <c r="L3404" i="1"/>
  <c r="C3399" i="2" s="1"/>
  <c r="N3399" i="2" s="1"/>
  <c r="S3404" i="1"/>
  <c r="L3402" i="1"/>
  <c r="C3397" i="2" s="1"/>
  <c r="N3397" i="2" s="1"/>
  <c r="S3402" i="1"/>
  <c r="L3400" i="1"/>
  <c r="C3395" i="2" s="1"/>
  <c r="N3395" i="2" s="1"/>
  <c r="S3400" i="1"/>
  <c r="L3398" i="1"/>
  <c r="C3393" i="2" s="1"/>
  <c r="N3393" i="2" s="1"/>
  <c r="S3398" i="1"/>
  <c r="L3396" i="1"/>
  <c r="C3391" i="2" s="1"/>
  <c r="N3391" i="2" s="1"/>
  <c r="S3396" i="1"/>
  <c r="L3394" i="1"/>
  <c r="C3389" i="2" s="1"/>
  <c r="N3389" i="2" s="1"/>
  <c r="S3394" i="1"/>
  <c r="L3392" i="1"/>
  <c r="C3387" i="2" s="1"/>
  <c r="N3387" i="2" s="1"/>
  <c r="S3392" i="1"/>
  <c r="L3390" i="1"/>
  <c r="C3385" i="2" s="1"/>
  <c r="N3385" i="2" s="1"/>
  <c r="S3390" i="1"/>
  <c r="L3388" i="1"/>
  <c r="C3383" i="2" s="1"/>
  <c r="N3383" i="2" s="1"/>
  <c r="S3388" i="1"/>
  <c r="L3386" i="1"/>
  <c r="C3381" i="2" s="1"/>
  <c r="N3381" i="2" s="1"/>
  <c r="S3386" i="1"/>
  <c r="L3384" i="1"/>
  <c r="C3379" i="2" s="1"/>
  <c r="N3379" i="2" s="1"/>
  <c r="S3384" i="1"/>
  <c r="L3382" i="1"/>
  <c r="C3377" i="2" s="1"/>
  <c r="N3377" i="2" s="1"/>
  <c r="S3382" i="1"/>
  <c r="L3380" i="1"/>
  <c r="C3375" i="2" s="1"/>
  <c r="N3375" i="2" s="1"/>
  <c r="S3380" i="1"/>
  <c r="L3378" i="1"/>
  <c r="C3373" i="2" s="1"/>
  <c r="N3373" i="2" s="1"/>
  <c r="S3378" i="1"/>
  <c r="L3376" i="1"/>
  <c r="C3371" i="2" s="1"/>
  <c r="N3371" i="2" s="1"/>
  <c r="S3376" i="1"/>
  <c r="L3374" i="1"/>
  <c r="C3369" i="2" s="1"/>
  <c r="N3369" i="2" s="1"/>
  <c r="S3374" i="1"/>
  <c r="L3372" i="1"/>
  <c r="C3367" i="2" s="1"/>
  <c r="N3367" i="2" s="1"/>
  <c r="S3372" i="1"/>
  <c r="L3370" i="1"/>
  <c r="C3365" i="2" s="1"/>
  <c r="N3365" i="2" s="1"/>
  <c r="S3370" i="1"/>
  <c r="L3368" i="1"/>
  <c r="C3363" i="2" s="1"/>
  <c r="N3363" i="2" s="1"/>
  <c r="S3368" i="1"/>
  <c r="L3366" i="1"/>
  <c r="C3361" i="2" s="1"/>
  <c r="N3361" i="2" s="1"/>
  <c r="S3366" i="1"/>
  <c r="L3364" i="1"/>
  <c r="C3359" i="2" s="1"/>
  <c r="N3359" i="2" s="1"/>
  <c r="S3364" i="1"/>
  <c r="L3362" i="1"/>
  <c r="C3357" i="2" s="1"/>
  <c r="N3357" i="2" s="1"/>
  <c r="S3362" i="1"/>
  <c r="L3360" i="1"/>
  <c r="C3355" i="2" s="1"/>
  <c r="N3355" i="2" s="1"/>
  <c r="S3360" i="1"/>
  <c r="L3358" i="1"/>
  <c r="C3353" i="2" s="1"/>
  <c r="N3353" i="2" s="1"/>
  <c r="S3358" i="1"/>
  <c r="L3356" i="1"/>
  <c r="C3351" i="2" s="1"/>
  <c r="N3351" i="2" s="1"/>
  <c r="S3356" i="1"/>
  <c r="L3354" i="1"/>
  <c r="C3349" i="2" s="1"/>
  <c r="N3349" i="2" s="1"/>
  <c r="S3354" i="1"/>
  <c r="L3352" i="1"/>
  <c r="C3347" i="2" s="1"/>
  <c r="N3347" i="2" s="1"/>
  <c r="S3352" i="1"/>
  <c r="L3350" i="1"/>
  <c r="C3345" i="2" s="1"/>
  <c r="N3345" i="2" s="1"/>
  <c r="S3350" i="1"/>
  <c r="L3348" i="1"/>
  <c r="C3343" i="2" s="1"/>
  <c r="N3343" i="2" s="1"/>
  <c r="S3348" i="1"/>
  <c r="L3346" i="1"/>
  <c r="C3341" i="2" s="1"/>
  <c r="N3341" i="2" s="1"/>
  <c r="S3346" i="1"/>
  <c r="L3344" i="1"/>
  <c r="C3339" i="2" s="1"/>
  <c r="N3339" i="2" s="1"/>
  <c r="S3344" i="1"/>
  <c r="L3342" i="1"/>
  <c r="C3337" i="2" s="1"/>
  <c r="N3337" i="2" s="1"/>
  <c r="S3342" i="1"/>
  <c r="L3340" i="1"/>
  <c r="C3335" i="2" s="1"/>
  <c r="N3335" i="2" s="1"/>
  <c r="S3340" i="1"/>
  <c r="L3338" i="1"/>
  <c r="C3333" i="2" s="1"/>
  <c r="N3333" i="2" s="1"/>
  <c r="S3338" i="1"/>
  <c r="L3336" i="1"/>
  <c r="C3331" i="2" s="1"/>
  <c r="N3331" i="2" s="1"/>
  <c r="S3336" i="1"/>
  <c r="L3334" i="1"/>
  <c r="C3329" i="2" s="1"/>
  <c r="N3329" i="2" s="1"/>
  <c r="S3334" i="1"/>
  <c r="L3332" i="1"/>
  <c r="C3327" i="2" s="1"/>
  <c r="N3327" i="2" s="1"/>
  <c r="S3332" i="1"/>
  <c r="L3330" i="1"/>
  <c r="C3325" i="2" s="1"/>
  <c r="N3325" i="2" s="1"/>
  <c r="S3330" i="1"/>
  <c r="L3328" i="1"/>
  <c r="C3323" i="2" s="1"/>
  <c r="N3323" i="2" s="1"/>
  <c r="S3328" i="1"/>
  <c r="L3326" i="1"/>
  <c r="C3321" i="2" s="1"/>
  <c r="N3321" i="2" s="1"/>
  <c r="S3326" i="1"/>
  <c r="L3324" i="1"/>
  <c r="C3319" i="2" s="1"/>
  <c r="N3319" i="2" s="1"/>
  <c r="S3324" i="1"/>
  <c r="L3322" i="1"/>
  <c r="C3317" i="2" s="1"/>
  <c r="N3317" i="2" s="1"/>
  <c r="S3322" i="1"/>
  <c r="L3320" i="1"/>
  <c r="C3315" i="2" s="1"/>
  <c r="N3315" i="2" s="1"/>
  <c r="S3320" i="1"/>
  <c r="L3318" i="1"/>
  <c r="C3313" i="2" s="1"/>
  <c r="N3313" i="2" s="1"/>
  <c r="S3318" i="1"/>
  <c r="L3316" i="1"/>
  <c r="C3311" i="2" s="1"/>
  <c r="N3311" i="2" s="1"/>
  <c r="S3316" i="1"/>
  <c r="L3314" i="1"/>
  <c r="C3309" i="2" s="1"/>
  <c r="N3309" i="2" s="1"/>
  <c r="S3314" i="1"/>
  <c r="L3312" i="1"/>
  <c r="C3307" i="2" s="1"/>
  <c r="N3307" i="2" s="1"/>
  <c r="S3312" i="1"/>
  <c r="L3310" i="1"/>
  <c r="C3305" i="2" s="1"/>
  <c r="N3305" i="2" s="1"/>
  <c r="S3310" i="1"/>
  <c r="L3308" i="1"/>
  <c r="C3303" i="2" s="1"/>
  <c r="N3303" i="2" s="1"/>
  <c r="S3308" i="1"/>
  <c r="L3306" i="1"/>
  <c r="C3301" i="2" s="1"/>
  <c r="N3301" i="2" s="1"/>
  <c r="S3306" i="1"/>
  <c r="L3304" i="1"/>
  <c r="C3299" i="2" s="1"/>
  <c r="N3299" i="2" s="1"/>
  <c r="S3304" i="1"/>
  <c r="L3302" i="1"/>
  <c r="C3297" i="2" s="1"/>
  <c r="N3297" i="2" s="1"/>
  <c r="S3302" i="1"/>
  <c r="L3300" i="1"/>
  <c r="C3295" i="2" s="1"/>
  <c r="N3295" i="2" s="1"/>
  <c r="S3300" i="1"/>
  <c r="L3298" i="1"/>
  <c r="C3293" i="2" s="1"/>
  <c r="N3293" i="2" s="1"/>
  <c r="S3298" i="1"/>
  <c r="L3296" i="1"/>
  <c r="C3291" i="2" s="1"/>
  <c r="N3291" i="2" s="1"/>
  <c r="S3296" i="1"/>
  <c r="L3294" i="1"/>
  <c r="C3289" i="2" s="1"/>
  <c r="N3289" i="2" s="1"/>
  <c r="S3294" i="1"/>
  <c r="L3292" i="1"/>
  <c r="C3287" i="2" s="1"/>
  <c r="N3287" i="2" s="1"/>
  <c r="S3292" i="1"/>
  <c r="L3290" i="1"/>
  <c r="C3285" i="2" s="1"/>
  <c r="N3285" i="2" s="1"/>
  <c r="S3290" i="1"/>
  <c r="L3288" i="1"/>
  <c r="C3283" i="2" s="1"/>
  <c r="N3283" i="2" s="1"/>
  <c r="S3288" i="1"/>
  <c r="L3286" i="1"/>
  <c r="C3281" i="2" s="1"/>
  <c r="N3281" i="2" s="1"/>
  <c r="S3286" i="1"/>
  <c r="L3284" i="1"/>
  <c r="C3279" i="2" s="1"/>
  <c r="N3279" i="2" s="1"/>
  <c r="S3284" i="1"/>
  <c r="L3282" i="1"/>
  <c r="C3277" i="2" s="1"/>
  <c r="N3277" i="2" s="1"/>
  <c r="S3282" i="1"/>
  <c r="L3280" i="1"/>
  <c r="C3275" i="2" s="1"/>
  <c r="N3275" i="2" s="1"/>
  <c r="S3280" i="1"/>
  <c r="L3278" i="1"/>
  <c r="C3273" i="2" s="1"/>
  <c r="N3273" i="2" s="1"/>
  <c r="S3278" i="1"/>
  <c r="L3276" i="1"/>
  <c r="C3271" i="2" s="1"/>
  <c r="N3271" i="2" s="1"/>
  <c r="S3276" i="1"/>
  <c r="L3274" i="1"/>
  <c r="C3269" i="2" s="1"/>
  <c r="N3269" i="2" s="1"/>
  <c r="S3274" i="1"/>
  <c r="L3272" i="1"/>
  <c r="C3267" i="2" s="1"/>
  <c r="N3267" i="2" s="1"/>
  <c r="S3272" i="1"/>
  <c r="L3270" i="1"/>
  <c r="C3265" i="2" s="1"/>
  <c r="N3265" i="2" s="1"/>
  <c r="S3270" i="1"/>
  <c r="L3268" i="1"/>
  <c r="C3263" i="2" s="1"/>
  <c r="N3263" i="2" s="1"/>
  <c r="S3268" i="1"/>
  <c r="L3266" i="1"/>
  <c r="C3261" i="2" s="1"/>
  <c r="N3261" i="2" s="1"/>
  <c r="S3266" i="1"/>
  <c r="L3264" i="1"/>
  <c r="C3259" i="2" s="1"/>
  <c r="N3259" i="2" s="1"/>
  <c r="S3264" i="1"/>
  <c r="L3262" i="1"/>
  <c r="C3257" i="2" s="1"/>
  <c r="N3257" i="2" s="1"/>
  <c r="S3262" i="1"/>
  <c r="L3260" i="1"/>
  <c r="C3255" i="2" s="1"/>
  <c r="N3255" i="2" s="1"/>
  <c r="S3260" i="1"/>
  <c r="L3258" i="1"/>
  <c r="C3253" i="2" s="1"/>
  <c r="N3253" i="2" s="1"/>
  <c r="S3258" i="1"/>
  <c r="L3256" i="1"/>
  <c r="C3251" i="2" s="1"/>
  <c r="N3251" i="2" s="1"/>
  <c r="S3256" i="1"/>
  <c r="L3254" i="1"/>
  <c r="C3249" i="2" s="1"/>
  <c r="N3249" i="2" s="1"/>
  <c r="S3254" i="1"/>
  <c r="L3252" i="1"/>
  <c r="C3247" i="2" s="1"/>
  <c r="N3247" i="2" s="1"/>
  <c r="S3252" i="1"/>
  <c r="L3250" i="1"/>
  <c r="C3245" i="2" s="1"/>
  <c r="N3245" i="2" s="1"/>
  <c r="S3250" i="1"/>
  <c r="L3248" i="1"/>
  <c r="C3243" i="2" s="1"/>
  <c r="N3243" i="2" s="1"/>
  <c r="S3248" i="1"/>
  <c r="L3246" i="1"/>
  <c r="C3241" i="2" s="1"/>
  <c r="N3241" i="2" s="1"/>
  <c r="S3246" i="1"/>
  <c r="L3244" i="1"/>
  <c r="C3239" i="2" s="1"/>
  <c r="N3239" i="2" s="1"/>
  <c r="S3244" i="1"/>
  <c r="L3242" i="1"/>
  <c r="C3237" i="2" s="1"/>
  <c r="N3237" i="2" s="1"/>
  <c r="S3242" i="1"/>
  <c r="L3240" i="1"/>
  <c r="C3235" i="2" s="1"/>
  <c r="N3235" i="2" s="1"/>
  <c r="S3240" i="1"/>
  <c r="L3238" i="1"/>
  <c r="C3233" i="2" s="1"/>
  <c r="N3233" i="2" s="1"/>
  <c r="S3238" i="1"/>
  <c r="L3236" i="1"/>
  <c r="C3231" i="2" s="1"/>
  <c r="N3231" i="2" s="1"/>
  <c r="S3236" i="1"/>
  <c r="L3234" i="1"/>
  <c r="C3229" i="2" s="1"/>
  <c r="N3229" i="2" s="1"/>
  <c r="S3234" i="1"/>
  <c r="L3232" i="1"/>
  <c r="C3227" i="2" s="1"/>
  <c r="N3227" i="2" s="1"/>
  <c r="S3232" i="1"/>
  <c r="L3230" i="1"/>
  <c r="C3225" i="2" s="1"/>
  <c r="N3225" i="2" s="1"/>
  <c r="S3230" i="1"/>
  <c r="L3228" i="1"/>
  <c r="C3223" i="2" s="1"/>
  <c r="N3223" i="2" s="1"/>
  <c r="S3228" i="1"/>
  <c r="L3226" i="1"/>
  <c r="C3221" i="2" s="1"/>
  <c r="N3221" i="2" s="1"/>
  <c r="S3226" i="1"/>
  <c r="L3224" i="1"/>
  <c r="C3219" i="2" s="1"/>
  <c r="N3219" i="2" s="1"/>
  <c r="S3224" i="1"/>
  <c r="L3222" i="1"/>
  <c r="C3217" i="2" s="1"/>
  <c r="N3217" i="2" s="1"/>
  <c r="S3222" i="1"/>
  <c r="L3220" i="1"/>
  <c r="C3215" i="2" s="1"/>
  <c r="N3215" i="2" s="1"/>
  <c r="S3220" i="1"/>
  <c r="L3218" i="1"/>
  <c r="C3213" i="2" s="1"/>
  <c r="N3213" i="2" s="1"/>
  <c r="S3218" i="1"/>
  <c r="L3216" i="1"/>
  <c r="C3211" i="2" s="1"/>
  <c r="N3211" i="2" s="1"/>
  <c r="S3216" i="1"/>
  <c r="L3214" i="1"/>
  <c r="C3209" i="2" s="1"/>
  <c r="N3209" i="2" s="1"/>
  <c r="S3214" i="1"/>
  <c r="L3212" i="1"/>
  <c r="C3207" i="2" s="1"/>
  <c r="N3207" i="2" s="1"/>
  <c r="S3212" i="1"/>
  <c r="L3210" i="1"/>
  <c r="C3205" i="2" s="1"/>
  <c r="N3205" i="2" s="1"/>
  <c r="S3210" i="1"/>
  <c r="L3208" i="1"/>
  <c r="C3203" i="2" s="1"/>
  <c r="N3203" i="2" s="1"/>
  <c r="S3208" i="1"/>
  <c r="L3206" i="1"/>
  <c r="C3201" i="2" s="1"/>
  <c r="N3201" i="2" s="1"/>
  <c r="S3206" i="1"/>
  <c r="L3204" i="1"/>
  <c r="C3199" i="2" s="1"/>
  <c r="N3199" i="2" s="1"/>
  <c r="S3204" i="1"/>
  <c r="L3202" i="1"/>
  <c r="C3197" i="2" s="1"/>
  <c r="N3197" i="2" s="1"/>
  <c r="S3202" i="1"/>
  <c r="L3200" i="1"/>
  <c r="C3195" i="2" s="1"/>
  <c r="N3195" i="2" s="1"/>
  <c r="S3200" i="1"/>
  <c r="L3198" i="1"/>
  <c r="C3193" i="2" s="1"/>
  <c r="N3193" i="2" s="1"/>
  <c r="S3198" i="1"/>
  <c r="L3196" i="1"/>
  <c r="C3191" i="2" s="1"/>
  <c r="N3191" i="2" s="1"/>
  <c r="S3196" i="1"/>
  <c r="L3194" i="1"/>
  <c r="C3189" i="2" s="1"/>
  <c r="N3189" i="2" s="1"/>
  <c r="S3194" i="1"/>
  <c r="L3192" i="1"/>
  <c r="C3187" i="2" s="1"/>
  <c r="N3187" i="2" s="1"/>
  <c r="S3192" i="1"/>
  <c r="L3190" i="1"/>
  <c r="C3185" i="2" s="1"/>
  <c r="N3185" i="2" s="1"/>
  <c r="S3190" i="1"/>
  <c r="L3188" i="1"/>
  <c r="C3183" i="2" s="1"/>
  <c r="N3183" i="2" s="1"/>
  <c r="S3188" i="1"/>
  <c r="L3186" i="1"/>
  <c r="C3181" i="2" s="1"/>
  <c r="N3181" i="2" s="1"/>
  <c r="S3186" i="1"/>
  <c r="L3184" i="1"/>
  <c r="C3179" i="2" s="1"/>
  <c r="N3179" i="2" s="1"/>
  <c r="S3184" i="1"/>
  <c r="L3182" i="1"/>
  <c r="C3177" i="2" s="1"/>
  <c r="N3177" i="2" s="1"/>
  <c r="S3182" i="1"/>
  <c r="L3180" i="1"/>
  <c r="C3175" i="2" s="1"/>
  <c r="N3175" i="2" s="1"/>
  <c r="S3180" i="1"/>
  <c r="L3178" i="1"/>
  <c r="C3173" i="2" s="1"/>
  <c r="N3173" i="2" s="1"/>
  <c r="S3178" i="1"/>
  <c r="L3176" i="1"/>
  <c r="C3171" i="2" s="1"/>
  <c r="N3171" i="2" s="1"/>
  <c r="S3176" i="1"/>
  <c r="L3174" i="1"/>
  <c r="C3169" i="2" s="1"/>
  <c r="N3169" i="2" s="1"/>
  <c r="S3174" i="1"/>
  <c r="L3172" i="1"/>
  <c r="C3167" i="2" s="1"/>
  <c r="N3167" i="2" s="1"/>
  <c r="S3172" i="1"/>
  <c r="L3170" i="1"/>
  <c r="C3165" i="2" s="1"/>
  <c r="N3165" i="2" s="1"/>
  <c r="S3170" i="1"/>
  <c r="L3168" i="1"/>
  <c r="C3163" i="2" s="1"/>
  <c r="N3163" i="2" s="1"/>
  <c r="S3168" i="1"/>
  <c r="L3166" i="1"/>
  <c r="C3161" i="2" s="1"/>
  <c r="N3161" i="2" s="1"/>
  <c r="S3166" i="1"/>
  <c r="L3164" i="1"/>
  <c r="C3159" i="2" s="1"/>
  <c r="N3159" i="2" s="1"/>
  <c r="S3164" i="1"/>
  <c r="L3162" i="1"/>
  <c r="C3157" i="2" s="1"/>
  <c r="N3157" i="2" s="1"/>
  <c r="S3162" i="1"/>
  <c r="L3160" i="1"/>
  <c r="C3155" i="2" s="1"/>
  <c r="N3155" i="2" s="1"/>
  <c r="S3160" i="1"/>
  <c r="L3158" i="1"/>
  <c r="C3153" i="2" s="1"/>
  <c r="N3153" i="2" s="1"/>
  <c r="S3158" i="1"/>
  <c r="L3156" i="1"/>
  <c r="C3151" i="2" s="1"/>
  <c r="N3151" i="2" s="1"/>
  <c r="S3156" i="1"/>
  <c r="L3154" i="1"/>
  <c r="C3149" i="2" s="1"/>
  <c r="N3149" i="2" s="1"/>
  <c r="S3154" i="1"/>
  <c r="L3152" i="1"/>
  <c r="C3147" i="2" s="1"/>
  <c r="N3147" i="2" s="1"/>
  <c r="S3152" i="1"/>
  <c r="L3150" i="1"/>
  <c r="C3145" i="2" s="1"/>
  <c r="N3145" i="2" s="1"/>
  <c r="S3150" i="1"/>
  <c r="L3148" i="1"/>
  <c r="C3143" i="2" s="1"/>
  <c r="N3143" i="2" s="1"/>
  <c r="S3148" i="1"/>
  <c r="L3146" i="1"/>
  <c r="C3141" i="2" s="1"/>
  <c r="N3141" i="2" s="1"/>
  <c r="S3146" i="1"/>
  <c r="L3144" i="1"/>
  <c r="C3139" i="2" s="1"/>
  <c r="N3139" i="2" s="1"/>
  <c r="S3144" i="1"/>
  <c r="L3142" i="1"/>
  <c r="C3137" i="2" s="1"/>
  <c r="N3137" i="2" s="1"/>
  <c r="S3142" i="1"/>
  <c r="L3140" i="1"/>
  <c r="C3135" i="2" s="1"/>
  <c r="N3135" i="2" s="1"/>
  <c r="S3140" i="1"/>
  <c r="L3138" i="1"/>
  <c r="C3133" i="2" s="1"/>
  <c r="N3133" i="2" s="1"/>
  <c r="S3138" i="1"/>
  <c r="L3136" i="1"/>
  <c r="C3131" i="2" s="1"/>
  <c r="N3131" i="2" s="1"/>
  <c r="S3136" i="1"/>
  <c r="L3134" i="1"/>
  <c r="C3129" i="2" s="1"/>
  <c r="N3129" i="2" s="1"/>
  <c r="S3134" i="1"/>
  <c r="L3132" i="1"/>
  <c r="C3127" i="2" s="1"/>
  <c r="N3127" i="2" s="1"/>
  <c r="S3132" i="1"/>
  <c r="L3130" i="1"/>
  <c r="C3125" i="2" s="1"/>
  <c r="N3125" i="2" s="1"/>
  <c r="S3130" i="1"/>
  <c r="L3128" i="1"/>
  <c r="C3123" i="2" s="1"/>
  <c r="N3123" i="2" s="1"/>
  <c r="S3128" i="1"/>
  <c r="L3126" i="1"/>
  <c r="C3121" i="2" s="1"/>
  <c r="N3121" i="2" s="1"/>
  <c r="S3126" i="1"/>
  <c r="L3124" i="1"/>
  <c r="C3119" i="2" s="1"/>
  <c r="N3119" i="2" s="1"/>
  <c r="S3124" i="1"/>
  <c r="L3122" i="1"/>
  <c r="C3117" i="2" s="1"/>
  <c r="N3117" i="2" s="1"/>
  <c r="S3122" i="1"/>
  <c r="L3120" i="1"/>
  <c r="C3115" i="2" s="1"/>
  <c r="N3115" i="2" s="1"/>
  <c r="S3120" i="1"/>
  <c r="L3118" i="1"/>
  <c r="C3113" i="2" s="1"/>
  <c r="N3113" i="2" s="1"/>
  <c r="S3118" i="1"/>
  <c r="L3116" i="1"/>
  <c r="C3111" i="2" s="1"/>
  <c r="N3111" i="2" s="1"/>
  <c r="S3116" i="1"/>
  <c r="L3114" i="1"/>
  <c r="C3109" i="2" s="1"/>
  <c r="N3109" i="2" s="1"/>
  <c r="S3114" i="1"/>
  <c r="L3112" i="1"/>
  <c r="C3107" i="2" s="1"/>
  <c r="N3107" i="2" s="1"/>
  <c r="S3112" i="1"/>
  <c r="L3110" i="1"/>
  <c r="C3105" i="2" s="1"/>
  <c r="N3105" i="2" s="1"/>
  <c r="S3110" i="1"/>
  <c r="L3108" i="1"/>
  <c r="C3103" i="2" s="1"/>
  <c r="N3103" i="2" s="1"/>
  <c r="S3108" i="1"/>
  <c r="L3106" i="1"/>
  <c r="C3101" i="2" s="1"/>
  <c r="N3101" i="2" s="1"/>
  <c r="S3106" i="1"/>
  <c r="L3104" i="1"/>
  <c r="C3099" i="2" s="1"/>
  <c r="N3099" i="2" s="1"/>
  <c r="S3104" i="1"/>
  <c r="L3102" i="1"/>
  <c r="C3097" i="2" s="1"/>
  <c r="N3097" i="2" s="1"/>
  <c r="S3102" i="1"/>
  <c r="L3100" i="1"/>
  <c r="C3095" i="2" s="1"/>
  <c r="N3095" i="2" s="1"/>
  <c r="S3100" i="1"/>
  <c r="L3098" i="1"/>
  <c r="C3093" i="2" s="1"/>
  <c r="N3093" i="2" s="1"/>
  <c r="S3098" i="1"/>
  <c r="L3096" i="1"/>
  <c r="C3091" i="2" s="1"/>
  <c r="N3091" i="2" s="1"/>
  <c r="S3096" i="1"/>
  <c r="L3094" i="1"/>
  <c r="C3089" i="2" s="1"/>
  <c r="N3089" i="2" s="1"/>
  <c r="S3094" i="1"/>
  <c r="L3092" i="1"/>
  <c r="C3087" i="2" s="1"/>
  <c r="N3087" i="2" s="1"/>
  <c r="S3092" i="1"/>
  <c r="L3090" i="1"/>
  <c r="C3085" i="2" s="1"/>
  <c r="N3085" i="2" s="1"/>
  <c r="S3090" i="1"/>
  <c r="L3088" i="1"/>
  <c r="C3083" i="2" s="1"/>
  <c r="N3083" i="2" s="1"/>
  <c r="S3088" i="1"/>
  <c r="L3086" i="1"/>
  <c r="C3081" i="2" s="1"/>
  <c r="N3081" i="2" s="1"/>
  <c r="S3086" i="1"/>
  <c r="L3084" i="1"/>
  <c r="C3079" i="2" s="1"/>
  <c r="N3079" i="2" s="1"/>
  <c r="S3084" i="1"/>
  <c r="L3082" i="1"/>
  <c r="C3077" i="2" s="1"/>
  <c r="N3077" i="2" s="1"/>
  <c r="S3082" i="1"/>
  <c r="L3080" i="1"/>
  <c r="C3075" i="2" s="1"/>
  <c r="N3075" i="2" s="1"/>
  <c r="S3080" i="1"/>
  <c r="L3078" i="1"/>
  <c r="C3073" i="2" s="1"/>
  <c r="N3073" i="2" s="1"/>
  <c r="S3078" i="1"/>
  <c r="L3076" i="1"/>
  <c r="C3071" i="2" s="1"/>
  <c r="N3071" i="2" s="1"/>
  <c r="S3076" i="1"/>
  <c r="L3074" i="1"/>
  <c r="C3069" i="2" s="1"/>
  <c r="N3069" i="2" s="1"/>
  <c r="S3074" i="1"/>
  <c r="L3072" i="1"/>
  <c r="C3067" i="2" s="1"/>
  <c r="N3067" i="2" s="1"/>
  <c r="S3072" i="1"/>
  <c r="L3070" i="1"/>
  <c r="C3065" i="2" s="1"/>
  <c r="N3065" i="2" s="1"/>
  <c r="S3070" i="1"/>
  <c r="L3068" i="1"/>
  <c r="C3063" i="2" s="1"/>
  <c r="N3063" i="2" s="1"/>
  <c r="S3068" i="1"/>
  <c r="L3066" i="1"/>
  <c r="C3061" i="2" s="1"/>
  <c r="N3061" i="2" s="1"/>
  <c r="S3066" i="1"/>
  <c r="L3064" i="1"/>
  <c r="C3059" i="2" s="1"/>
  <c r="N3059" i="2" s="1"/>
  <c r="S3064" i="1"/>
  <c r="L3062" i="1"/>
  <c r="C3057" i="2" s="1"/>
  <c r="N3057" i="2" s="1"/>
  <c r="S3062" i="1"/>
  <c r="L3060" i="1"/>
  <c r="C3055" i="2" s="1"/>
  <c r="N3055" i="2" s="1"/>
  <c r="S3060" i="1"/>
  <c r="L3058" i="1"/>
  <c r="C3053" i="2" s="1"/>
  <c r="N3053" i="2" s="1"/>
  <c r="S3058" i="1"/>
  <c r="L3056" i="1"/>
  <c r="C3051" i="2" s="1"/>
  <c r="N3051" i="2" s="1"/>
  <c r="S3056" i="1"/>
  <c r="L3054" i="1"/>
  <c r="C3049" i="2" s="1"/>
  <c r="N3049" i="2" s="1"/>
  <c r="S3054" i="1"/>
  <c r="L3052" i="1"/>
  <c r="C3047" i="2" s="1"/>
  <c r="N3047" i="2" s="1"/>
  <c r="S3052" i="1"/>
  <c r="L3050" i="1"/>
  <c r="C3045" i="2" s="1"/>
  <c r="N3045" i="2" s="1"/>
  <c r="S3050" i="1"/>
  <c r="L3048" i="1"/>
  <c r="C3043" i="2" s="1"/>
  <c r="N3043" i="2" s="1"/>
  <c r="S3048" i="1"/>
  <c r="L3046" i="1"/>
  <c r="C3041" i="2" s="1"/>
  <c r="N3041" i="2" s="1"/>
  <c r="S3046" i="1"/>
  <c r="L3044" i="1"/>
  <c r="C3039" i="2" s="1"/>
  <c r="N3039" i="2" s="1"/>
  <c r="S3044" i="1"/>
  <c r="L3042" i="1"/>
  <c r="C3037" i="2" s="1"/>
  <c r="N3037" i="2" s="1"/>
  <c r="S3042" i="1"/>
  <c r="L3040" i="1"/>
  <c r="C3035" i="2" s="1"/>
  <c r="N3035" i="2" s="1"/>
  <c r="S3040" i="1"/>
  <c r="L3038" i="1"/>
  <c r="C3033" i="2" s="1"/>
  <c r="N3033" i="2" s="1"/>
  <c r="S3038" i="1"/>
  <c r="L3036" i="1"/>
  <c r="C3031" i="2" s="1"/>
  <c r="N3031" i="2" s="1"/>
  <c r="S3036" i="1"/>
  <c r="L3034" i="1"/>
  <c r="C3029" i="2" s="1"/>
  <c r="N3029" i="2" s="1"/>
  <c r="S3034" i="1"/>
  <c r="L3032" i="1"/>
  <c r="C3027" i="2" s="1"/>
  <c r="N3027" i="2" s="1"/>
  <c r="S3032" i="1"/>
  <c r="L3030" i="1"/>
  <c r="C3025" i="2" s="1"/>
  <c r="N3025" i="2" s="1"/>
  <c r="S3030" i="1"/>
  <c r="L3028" i="1"/>
  <c r="C3023" i="2" s="1"/>
  <c r="N3023" i="2" s="1"/>
  <c r="S3028" i="1"/>
  <c r="L3026" i="1"/>
  <c r="C3021" i="2" s="1"/>
  <c r="N3021" i="2" s="1"/>
  <c r="S3026" i="1"/>
  <c r="L3024" i="1"/>
  <c r="C3019" i="2" s="1"/>
  <c r="N3019" i="2" s="1"/>
  <c r="S3024" i="1"/>
  <c r="L3022" i="1"/>
  <c r="C3017" i="2" s="1"/>
  <c r="N3017" i="2" s="1"/>
  <c r="S3022" i="1"/>
  <c r="L3020" i="1"/>
  <c r="C3015" i="2" s="1"/>
  <c r="N3015" i="2" s="1"/>
  <c r="S3020" i="1"/>
  <c r="L3018" i="1"/>
  <c r="C3013" i="2" s="1"/>
  <c r="N3013" i="2" s="1"/>
  <c r="S3018" i="1"/>
  <c r="L3016" i="1"/>
  <c r="C3011" i="2" s="1"/>
  <c r="N3011" i="2" s="1"/>
  <c r="S3016" i="1"/>
  <c r="L3014" i="1"/>
  <c r="C3009" i="2" s="1"/>
  <c r="N3009" i="2" s="1"/>
  <c r="S3014" i="1"/>
  <c r="L3012" i="1"/>
  <c r="C3007" i="2" s="1"/>
  <c r="N3007" i="2" s="1"/>
  <c r="S3012" i="1"/>
  <c r="L3010" i="1"/>
  <c r="C3005" i="2" s="1"/>
  <c r="N3005" i="2" s="1"/>
  <c r="S3010" i="1"/>
  <c r="L3008" i="1"/>
  <c r="C3003" i="2" s="1"/>
  <c r="N3003" i="2" s="1"/>
  <c r="S3008" i="1"/>
  <c r="L3006" i="1"/>
  <c r="C3001" i="2" s="1"/>
  <c r="N3001" i="2" s="1"/>
  <c r="S3006" i="1"/>
  <c r="L3004" i="1"/>
  <c r="C2999" i="2" s="1"/>
  <c r="N2999" i="2" s="1"/>
  <c r="S3004" i="1"/>
  <c r="L3002" i="1"/>
  <c r="C2997" i="2" s="1"/>
  <c r="N2997" i="2" s="1"/>
  <c r="S3002" i="1"/>
  <c r="L3000" i="1"/>
  <c r="C2995" i="2" s="1"/>
  <c r="N2995" i="2" s="1"/>
  <c r="S3000" i="1"/>
  <c r="L2998" i="1"/>
  <c r="C2993" i="2" s="1"/>
  <c r="N2993" i="2" s="1"/>
  <c r="S2998" i="1"/>
  <c r="L2996" i="1"/>
  <c r="C2991" i="2" s="1"/>
  <c r="N2991" i="2" s="1"/>
  <c r="S2996" i="1"/>
  <c r="L2994" i="1"/>
  <c r="C2989" i="2" s="1"/>
  <c r="N2989" i="2" s="1"/>
  <c r="S2994" i="1"/>
  <c r="L2992" i="1"/>
  <c r="C2987" i="2" s="1"/>
  <c r="N2987" i="2" s="1"/>
  <c r="S2992" i="1"/>
  <c r="L2990" i="1"/>
  <c r="C2985" i="2" s="1"/>
  <c r="N2985" i="2" s="1"/>
  <c r="S2990" i="1"/>
  <c r="L2988" i="1"/>
  <c r="C2983" i="2" s="1"/>
  <c r="N2983" i="2" s="1"/>
  <c r="S2988" i="1"/>
  <c r="L2986" i="1"/>
  <c r="C2981" i="2" s="1"/>
  <c r="N2981" i="2" s="1"/>
  <c r="S2986" i="1"/>
  <c r="L2984" i="1"/>
  <c r="C2979" i="2" s="1"/>
  <c r="N2979" i="2" s="1"/>
  <c r="S2984" i="1"/>
  <c r="L2982" i="1"/>
  <c r="C2977" i="2" s="1"/>
  <c r="N2977" i="2" s="1"/>
  <c r="S2982" i="1"/>
  <c r="L2980" i="1"/>
  <c r="C2975" i="2" s="1"/>
  <c r="N2975" i="2" s="1"/>
  <c r="S2980" i="1"/>
  <c r="L2978" i="1"/>
  <c r="C2973" i="2" s="1"/>
  <c r="N2973" i="2" s="1"/>
  <c r="S2978" i="1"/>
  <c r="L2976" i="1"/>
  <c r="C2971" i="2" s="1"/>
  <c r="N2971" i="2" s="1"/>
  <c r="S2976" i="1"/>
  <c r="L2974" i="1"/>
  <c r="C2969" i="2" s="1"/>
  <c r="N2969" i="2" s="1"/>
  <c r="S2974" i="1"/>
  <c r="L2972" i="1"/>
  <c r="C2967" i="2" s="1"/>
  <c r="N2967" i="2" s="1"/>
  <c r="S2972" i="1"/>
  <c r="L2970" i="1"/>
  <c r="C2965" i="2" s="1"/>
  <c r="N2965" i="2" s="1"/>
  <c r="S2970" i="1"/>
  <c r="L2968" i="1"/>
  <c r="C2963" i="2" s="1"/>
  <c r="N2963" i="2" s="1"/>
  <c r="S2968" i="1"/>
  <c r="L2966" i="1"/>
  <c r="C2961" i="2" s="1"/>
  <c r="N2961" i="2" s="1"/>
  <c r="S2966" i="1"/>
  <c r="L2964" i="1"/>
  <c r="C2959" i="2" s="1"/>
  <c r="N2959" i="2" s="1"/>
  <c r="S2964" i="1"/>
  <c r="L2962" i="1"/>
  <c r="C2957" i="2" s="1"/>
  <c r="N2957" i="2" s="1"/>
  <c r="S2962" i="1"/>
  <c r="L2960" i="1"/>
  <c r="C2955" i="2" s="1"/>
  <c r="N2955" i="2" s="1"/>
  <c r="S2960" i="1"/>
  <c r="L2958" i="1"/>
  <c r="C2953" i="2" s="1"/>
  <c r="N2953" i="2" s="1"/>
  <c r="S2958" i="1"/>
  <c r="L2956" i="1"/>
  <c r="C2951" i="2" s="1"/>
  <c r="N2951" i="2" s="1"/>
  <c r="S2956" i="1"/>
  <c r="L2954" i="1"/>
  <c r="C2949" i="2" s="1"/>
  <c r="N2949" i="2" s="1"/>
  <c r="S2954" i="1"/>
  <c r="L2952" i="1"/>
  <c r="C2947" i="2" s="1"/>
  <c r="N2947" i="2" s="1"/>
  <c r="S2952" i="1"/>
  <c r="L2950" i="1"/>
  <c r="C2945" i="2" s="1"/>
  <c r="N2945" i="2" s="1"/>
  <c r="S2950" i="1"/>
  <c r="L2948" i="1"/>
  <c r="C2943" i="2" s="1"/>
  <c r="N2943" i="2" s="1"/>
  <c r="S2948" i="1"/>
  <c r="L2946" i="1"/>
  <c r="C2941" i="2" s="1"/>
  <c r="N2941" i="2" s="1"/>
  <c r="S2946" i="1"/>
  <c r="L2944" i="1"/>
  <c r="C2939" i="2" s="1"/>
  <c r="N2939" i="2" s="1"/>
  <c r="S2944" i="1"/>
  <c r="L2942" i="1"/>
  <c r="C2937" i="2" s="1"/>
  <c r="N2937" i="2" s="1"/>
  <c r="S2942" i="1"/>
  <c r="L2940" i="1"/>
  <c r="C2935" i="2" s="1"/>
  <c r="N2935" i="2" s="1"/>
  <c r="S2940" i="1"/>
  <c r="L2938" i="1"/>
  <c r="C2933" i="2" s="1"/>
  <c r="N2933" i="2" s="1"/>
  <c r="S2938" i="1"/>
  <c r="L2936" i="1"/>
  <c r="C2931" i="2" s="1"/>
  <c r="N2931" i="2" s="1"/>
  <c r="S2936" i="1"/>
  <c r="L2934" i="1"/>
  <c r="C2929" i="2" s="1"/>
  <c r="N2929" i="2" s="1"/>
  <c r="S2934" i="1"/>
  <c r="L2932" i="1"/>
  <c r="C2927" i="2" s="1"/>
  <c r="N2927" i="2" s="1"/>
  <c r="S2932" i="1"/>
  <c r="L2930" i="1"/>
  <c r="C2925" i="2" s="1"/>
  <c r="N2925" i="2" s="1"/>
  <c r="S2930" i="1"/>
  <c r="L2928" i="1"/>
  <c r="C2923" i="2" s="1"/>
  <c r="N2923" i="2" s="1"/>
  <c r="S2928" i="1"/>
  <c r="L2926" i="1"/>
  <c r="C2921" i="2" s="1"/>
  <c r="N2921" i="2" s="1"/>
  <c r="S2926" i="1"/>
  <c r="L2924" i="1"/>
  <c r="C2919" i="2" s="1"/>
  <c r="N2919" i="2" s="1"/>
  <c r="S2924" i="1"/>
  <c r="L2922" i="1"/>
  <c r="C2917" i="2" s="1"/>
  <c r="N2917" i="2" s="1"/>
  <c r="S2922" i="1"/>
  <c r="L2920" i="1"/>
  <c r="C2915" i="2" s="1"/>
  <c r="N2915" i="2" s="1"/>
  <c r="S2920" i="1"/>
  <c r="L2918" i="1"/>
  <c r="C2913" i="2" s="1"/>
  <c r="N2913" i="2" s="1"/>
  <c r="S2918" i="1"/>
  <c r="L2916" i="1"/>
  <c r="C2911" i="2" s="1"/>
  <c r="N2911" i="2" s="1"/>
  <c r="S2916" i="1"/>
  <c r="L2914" i="1"/>
  <c r="C2909" i="2" s="1"/>
  <c r="N2909" i="2" s="1"/>
  <c r="S2914" i="1"/>
  <c r="L2912" i="1"/>
  <c r="C2907" i="2" s="1"/>
  <c r="N2907" i="2" s="1"/>
  <c r="S2912" i="1"/>
  <c r="L2910" i="1"/>
  <c r="C2905" i="2" s="1"/>
  <c r="N2905" i="2" s="1"/>
  <c r="S2910" i="1"/>
  <c r="L2908" i="1"/>
  <c r="C2903" i="2" s="1"/>
  <c r="N2903" i="2" s="1"/>
  <c r="S2908" i="1"/>
  <c r="L2906" i="1"/>
  <c r="C2901" i="2" s="1"/>
  <c r="N2901" i="2" s="1"/>
  <c r="S2906" i="1"/>
  <c r="L2904" i="1"/>
  <c r="C2899" i="2" s="1"/>
  <c r="N2899" i="2" s="1"/>
  <c r="S2904" i="1"/>
  <c r="L2902" i="1"/>
  <c r="C2897" i="2" s="1"/>
  <c r="N2897" i="2" s="1"/>
  <c r="S2902" i="1"/>
  <c r="L2900" i="1"/>
  <c r="C2895" i="2" s="1"/>
  <c r="N2895" i="2" s="1"/>
  <c r="S2900" i="1"/>
  <c r="L2898" i="1"/>
  <c r="C2893" i="2" s="1"/>
  <c r="N2893" i="2" s="1"/>
  <c r="S2898" i="1"/>
  <c r="L2896" i="1"/>
  <c r="C2891" i="2" s="1"/>
  <c r="N2891" i="2" s="1"/>
  <c r="S2896" i="1"/>
  <c r="L2894" i="1"/>
  <c r="C2889" i="2" s="1"/>
  <c r="N2889" i="2" s="1"/>
  <c r="S2894" i="1"/>
  <c r="L2892" i="1"/>
  <c r="C2887" i="2" s="1"/>
  <c r="N2887" i="2" s="1"/>
  <c r="S2892" i="1"/>
  <c r="L2890" i="1"/>
  <c r="C2885" i="2" s="1"/>
  <c r="N2885" i="2" s="1"/>
  <c r="S2890" i="1"/>
  <c r="L2888" i="1"/>
  <c r="C2883" i="2" s="1"/>
  <c r="N2883" i="2" s="1"/>
  <c r="S2888" i="1"/>
  <c r="L2886" i="1"/>
  <c r="C2881" i="2" s="1"/>
  <c r="N2881" i="2" s="1"/>
  <c r="S2886" i="1"/>
  <c r="L2884" i="1"/>
  <c r="C2879" i="2" s="1"/>
  <c r="N2879" i="2" s="1"/>
  <c r="S2884" i="1"/>
  <c r="L2882" i="1"/>
  <c r="C2877" i="2" s="1"/>
  <c r="N2877" i="2" s="1"/>
  <c r="S2882" i="1"/>
  <c r="L2880" i="1"/>
  <c r="C2875" i="2" s="1"/>
  <c r="N2875" i="2" s="1"/>
  <c r="S2880" i="1"/>
  <c r="L2878" i="1"/>
  <c r="C2873" i="2" s="1"/>
  <c r="N2873" i="2" s="1"/>
  <c r="S2878" i="1"/>
  <c r="L2876" i="1"/>
  <c r="C2871" i="2" s="1"/>
  <c r="N2871" i="2" s="1"/>
  <c r="S2876" i="1"/>
  <c r="L2874" i="1"/>
  <c r="C2869" i="2" s="1"/>
  <c r="N2869" i="2" s="1"/>
  <c r="S2874" i="1"/>
  <c r="L2872" i="1"/>
  <c r="C2867" i="2" s="1"/>
  <c r="N2867" i="2" s="1"/>
  <c r="S2872" i="1"/>
  <c r="L2870" i="1"/>
  <c r="C2865" i="2" s="1"/>
  <c r="N2865" i="2" s="1"/>
  <c r="S2870" i="1"/>
  <c r="L2868" i="1"/>
  <c r="C2863" i="2" s="1"/>
  <c r="N2863" i="2" s="1"/>
  <c r="S2868" i="1"/>
  <c r="L2866" i="1"/>
  <c r="C2861" i="2" s="1"/>
  <c r="N2861" i="2" s="1"/>
  <c r="S2866" i="1"/>
  <c r="L2864" i="1"/>
  <c r="C2859" i="2" s="1"/>
  <c r="N2859" i="2" s="1"/>
  <c r="S2864" i="1"/>
  <c r="L2862" i="1"/>
  <c r="C2857" i="2" s="1"/>
  <c r="N2857" i="2" s="1"/>
  <c r="S2862" i="1"/>
  <c r="L2860" i="1"/>
  <c r="C2855" i="2" s="1"/>
  <c r="N2855" i="2" s="1"/>
  <c r="S2860" i="1"/>
  <c r="L2858" i="1"/>
  <c r="C2853" i="2" s="1"/>
  <c r="N2853" i="2" s="1"/>
  <c r="S2858" i="1"/>
  <c r="L2856" i="1"/>
  <c r="C2851" i="2" s="1"/>
  <c r="N2851" i="2" s="1"/>
  <c r="S2856" i="1"/>
  <c r="L2854" i="1"/>
  <c r="C2849" i="2" s="1"/>
  <c r="N2849" i="2" s="1"/>
  <c r="S2854" i="1"/>
  <c r="L2852" i="1"/>
  <c r="C2847" i="2" s="1"/>
  <c r="N2847" i="2" s="1"/>
  <c r="S2852" i="1"/>
  <c r="L2850" i="1"/>
  <c r="C2845" i="2" s="1"/>
  <c r="N2845" i="2" s="1"/>
  <c r="S2850" i="1"/>
  <c r="L2848" i="1"/>
  <c r="C2843" i="2" s="1"/>
  <c r="N2843" i="2" s="1"/>
  <c r="S2848" i="1"/>
  <c r="L2846" i="1"/>
  <c r="C2841" i="2" s="1"/>
  <c r="N2841" i="2" s="1"/>
  <c r="S2846" i="1"/>
  <c r="L2844" i="1"/>
  <c r="C2839" i="2" s="1"/>
  <c r="N2839" i="2" s="1"/>
  <c r="S2844" i="1"/>
  <c r="L2842" i="1"/>
  <c r="C2837" i="2" s="1"/>
  <c r="N2837" i="2" s="1"/>
  <c r="S2842" i="1"/>
  <c r="L2840" i="1"/>
  <c r="C2835" i="2" s="1"/>
  <c r="N2835" i="2" s="1"/>
  <c r="S2840" i="1"/>
  <c r="L2838" i="1"/>
  <c r="C2833" i="2" s="1"/>
  <c r="N2833" i="2" s="1"/>
  <c r="S2838" i="1"/>
  <c r="L2836" i="1"/>
  <c r="C2831" i="2" s="1"/>
  <c r="N2831" i="2" s="1"/>
  <c r="S2836" i="1"/>
  <c r="L2834" i="1"/>
  <c r="C2829" i="2" s="1"/>
  <c r="N2829" i="2" s="1"/>
  <c r="S2834" i="1"/>
  <c r="L2832" i="1"/>
  <c r="C2827" i="2" s="1"/>
  <c r="N2827" i="2" s="1"/>
  <c r="S2832" i="1"/>
  <c r="L2830" i="1"/>
  <c r="C2825" i="2" s="1"/>
  <c r="N2825" i="2" s="1"/>
  <c r="S2830" i="1"/>
  <c r="L2828" i="1"/>
  <c r="C2823" i="2" s="1"/>
  <c r="N2823" i="2" s="1"/>
  <c r="S2828" i="1"/>
  <c r="L2826" i="1"/>
  <c r="C2821" i="2" s="1"/>
  <c r="N2821" i="2" s="1"/>
  <c r="S2826" i="1"/>
  <c r="L2824" i="1"/>
  <c r="C2819" i="2" s="1"/>
  <c r="N2819" i="2" s="1"/>
  <c r="S2824" i="1"/>
  <c r="L2822" i="1"/>
  <c r="C2817" i="2" s="1"/>
  <c r="N2817" i="2" s="1"/>
  <c r="S2822" i="1"/>
  <c r="L2820" i="1"/>
  <c r="C2815" i="2" s="1"/>
  <c r="N2815" i="2" s="1"/>
  <c r="S2820" i="1"/>
  <c r="L2818" i="1"/>
  <c r="C2813" i="2" s="1"/>
  <c r="N2813" i="2" s="1"/>
  <c r="S2818" i="1"/>
  <c r="L2816" i="1"/>
  <c r="C2811" i="2" s="1"/>
  <c r="N2811" i="2" s="1"/>
  <c r="S2816" i="1"/>
  <c r="L2814" i="1"/>
  <c r="C2809" i="2" s="1"/>
  <c r="N2809" i="2" s="1"/>
  <c r="S2814" i="1"/>
  <c r="L2812" i="1"/>
  <c r="C2807" i="2" s="1"/>
  <c r="N2807" i="2" s="1"/>
  <c r="S2812" i="1"/>
  <c r="L2810" i="1"/>
  <c r="C2805" i="2" s="1"/>
  <c r="N2805" i="2" s="1"/>
  <c r="S2810" i="1"/>
  <c r="L2808" i="1"/>
  <c r="C2803" i="2" s="1"/>
  <c r="N2803" i="2" s="1"/>
  <c r="S2808" i="1"/>
  <c r="L2806" i="1"/>
  <c r="C2801" i="2" s="1"/>
  <c r="N2801" i="2" s="1"/>
  <c r="S2806" i="1"/>
  <c r="L2804" i="1"/>
  <c r="C2799" i="2" s="1"/>
  <c r="N2799" i="2" s="1"/>
  <c r="S2804" i="1"/>
  <c r="L2802" i="1"/>
  <c r="C2797" i="2" s="1"/>
  <c r="N2797" i="2" s="1"/>
  <c r="S2802" i="1"/>
  <c r="L2800" i="1"/>
  <c r="C2795" i="2" s="1"/>
  <c r="N2795" i="2" s="1"/>
  <c r="S2800" i="1"/>
  <c r="L2798" i="1"/>
  <c r="C2793" i="2" s="1"/>
  <c r="N2793" i="2" s="1"/>
  <c r="S2798" i="1"/>
  <c r="L2796" i="1"/>
  <c r="C2791" i="2" s="1"/>
  <c r="N2791" i="2" s="1"/>
  <c r="S2796" i="1"/>
  <c r="L2794" i="1"/>
  <c r="C2789" i="2" s="1"/>
  <c r="N2789" i="2" s="1"/>
  <c r="S2794" i="1"/>
  <c r="L2792" i="1"/>
  <c r="C2787" i="2" s="1"/>
  <c r="N2787" i="2" s="1"/>
  <c r="S2792" i="1"/>
  <c r="L2790" i="1"/>
  <c r="C2785" i="2" s="1"/>
  <c r="N2785" i="2" s="1"/>
  <c r="S2790" i="1"/>
  <c r="L2788" i="1"/>
  <c r="C2783" i="2" s="1"/>
  <c r="N2783" i="2" s="1"/>
  <c r="S2788" i="1"/>
  <c r="L2786" i="1"/>
  <c r="C2781" i="2" s="1"/>
  <c r="N2781" i="2" s="1"/>
  <c r="S2786" i="1"/>
  <c r="L2784" i="1"/>
  <c r="C2779" i="2" s="1"/>
  <c r="N2779" i="2" s="1"/>
  <c r="S2784" i="1"/>
  <c r="L2782" i="1"/>
  <c r="C2777" i="2" s="1"/>
  <c r="N2777" i="2" s="1"/>
  <c r="S2782" i="1"/>
  <c r="L2780" i="1"/>
  <c r="C2775" i="2" s="1"/>
  <c r="N2775" i="2" s="1"/>
  <c r="S2780" i="1"/>
  <c r="L2778" i="1"/>
  <c r="C2773" i="2" s="1"/>
  <c r="N2773" i="2" s="1"/>
  <c r="S2778" i="1"/>
  <c r="L2776" i="1"/>
  <c r="C2771" i="2" s="1"/>
  <c r="N2771" i="2" s="1"/>
  <c r="S2776" i="1"/>
  <c r="L2774" i="1"/>
  <c r="C2769" i="2" s="1"/>
  <c r="N2769" i="2" s="1"/>
  <c r="S2774" i="1"/>
  <c r="L2772" i="1"/>
  <c r="C2767" i="2" s="1"/>
  <c r="N2767" i="2" s="1"/>
  <c r="S2772" i="1"/>
  <c r="L2770" i="1"/>
  <c r="C2765" i="2" s="1"/>
  <c r="N2765" i="2" s="1"/>
  <c r="S2770" i="1"/>
  <c r="L2768" i="1"/>
  <c r="C2763" i="2" s="1"/>
  <c r="N2763" i="2" s="1"/>
  <c r="S2768" i="1"/>
  <c r="L2766" i="1"/>
  <c r="C2761" i="2" s="1"/>
  <c r="N2761" i="2" s="1"/>
  <c r="S2766" i="1"/>
  <c r="L2764" i="1"/>
  <c r="C2759" i="2" s="1"/>
  <c r="N2759" i="2" s="1"/>
  <c r="S2764" i="1"/>
  <c r="L2762" i="1"/>
  <c r="C2757" i="2" s="1"/>
  <c r="N2757" i="2" s="1"/>
  <c r="S2762" i="1"/>
  <c r="L2760" i="1"/>
  <c r="C2755" i="2" s="1"/>
  <c r="N2755" i="2" s="1"/>
  <c r="S2760" i="1"/>
  <c r="L2758" i="1"/>
  <c r="C2753" i="2" s="1"/>
  <c r="N2753" i="2" s="1"/>
  <c r="S2758" i="1"/>
  <c r="L2756" i="1"/>
  <c r="C2751" i="2" s="1"/>
  <c r="N2751" i="2" s="1"/>
  <c r="S2756" i="1"/>
  <c r="L2754" i="1"/>
  <c r="C2749" i="2" s="1"/>
  <c r="N2749" i="2" s="1"/>
  <c r="S2754" i="1"/>
  <c r="L2752" i="1"/>
  <c r="C2747" i="2" s="1"/>
  <c r="N2747" i="2" s="1"/>
  <c r="S2752" i="1"/>
  <c r="L2750" i="1"/>
  <c r="C2745" i="2" s="1"/>
  <c r="N2745" i="2" s="1"/>
  <c r="S2750" i="1"/>
  <c r="L2748" i="1"/>
  <c r="C2743" i="2" s="1"/>
  <c r="N2743" i="2" s="1"/>
  <c r="S2748" i="1"/>
  <c r="L2746" i="1"/>
  <c r="C2741" i="2" s="1"/>
  <c r="N2741" i="2" s="1"/>
  <c r="S2746" i="1"/>
  <c r="L2744" i="1"/>
  <c r="C2739" i="2" s="1"/>
  <c r="N2739" i="2" s="1"/>
  <c r="S2744" i="1"/>
  <c r="L2742" i="1"/>
  <c r="C2737" i="2" s="1"/>
  <c r="N2737" i="2" s="1"/>
  <c r="S2742" i="1"/>
  <c r="L2740" i="1"/>
  <c r="C2735" i="2" s="1"/>
  <c r="N2735" i="2" s="1"/>
  <c r="S2740" i="1"/>
  <c r="L2738" i="1"/>
  <c r="C2733" i="2" s="1"/>
  <c r="N2733" i="2" s="1"/>
  <c r="S2738" i="1"/>
  <c r="L2736" i="1"/>
  <c r="C2731" i="2" s="1"/>
  <c r="N2731" i="2" s="1"/>
  <c r="S2736" i="1"/>
  <c r="L2734" i="1"/>
  <c r="C2729" i="2" s="1"/>
  <c r="N2729" i="2" s="1"/>
  <c r="S2734" i="1"/>
  <c r="L2732" i="1"/>
  <c r="C2727" i="2" s="1"/>
  <c r="N2727" i="2" s="1"/>
  <c r="S2732" i="1"/>
  <c r="L2730" i="1"/>
  <c r="C2725" i="2" s="1"/>
  <c r="N2725" i="2" s="1"/>
  <c r="S2730" i="1"/>
  <c r="L2728" i="1"/>
  <c r="C2723" i="2" s="1"/>
  <c r="N2723" i="2" s="1"/>
  <c r="S2728" i="1"/>
  <c r="L2726" i="1"/>
  <c r="C2721" i="2" s="1"/>
  <c r="N2721" i="2" s="1"/>
  <c r="S2726" i="1"/>
  <c r="L2724" i="1"/>
  <c r="C2719" i="2" s="1"/>
  <c r="N2719" i="2" s="1"/>
  <c r="S2724" i="1"/>
  <c r="L2722" i="1"/>
  <c r="C2717" i="2" s="1"/>
  <c r="N2717" i="2" s="1"/>
  <c r="S2722" i="1"/>
  <c r="L2720" i="1"/>
  <c r="C2715" i="2" s="1"/>
  <c r="N2715" i="2" s="1"/>
  <c r="S2720" i="1"/>
  <c r="L2718" i="1"/>
  <c r="C2713" i="2" s="1"/>
  <c r="N2713" i="2" s="1"/>
  <c r="S2718" i="1"/>
  <c r="L2716" i="1"/>
  <c r="C2711" i="2" s="1"/>
  <c r="N2711" i="2" s="1"/>
  <c r="S2716" i="1"/>
  <c r="L2714" i="1"/>
  <c r="C2709" i="2" s="1"/>
  <c r="N2709" i="2" s="1"/>
  <c r="S2714" i="1"/>
  <c r="L2712" i="1"/>
  <c r="C2707" i="2" s="1"/>
  <c r="N2707" i="2" s="1"/>
  <c r="S2712" i="1"/>
  <c r="L2710" i="1"/>
  <c r="C2705" i="2" s="1"/>
  <c r="N2705" i="2" s="1"/>
  <c r="S2710" i="1"/>
  <c r="L2708" i="1"/>
  <c r="C2703" i="2" s="1"/>
  <c r="N2703" i="2" s="1"/>
  <c r="S2708" i="1"/>
  <c r="L2706" i="1"/>
  <c r="C2701" i="2" s="1"/>
  <c r="N2701" i="2" s="1"/>
  <c r="S2706" i="1"/>
  <c r="L2704" i="1"/>
  <c r="C2699" i="2" s="1"/>
  <c r="N2699" i="2" s="1"/>
  <c r="S2704" i="1"/>
  <c r="L2702" i="1"/>
  <c r="C2697" i="2" s="1"/>
  <c r="N2697" i="2" s="1"/>
  <c r="S2702" i="1"/>
  <c r="L2700" i="1"/>
  <c r="C2695" i="2" s="1"/>
  <c r="N2695" i="2" s="1"/>
  <c r="S2700" i="1"/>
  <c r="L2698" i="1"/>
  <c r="C2693" i="2" s="1"/>
  <c r="N2693" i="2" s="1"/>
  <c r="S2698" i="1"/>
  <c r="L2696" i="1"/>
  <c r="C2691" i="2" s="1"/>
  <c r="N2691" i="2" s="1"/>
  <c r="S2696" i="1"/>
  <c r="L2694" i="1"/>
  <c r="C2689" i="2" s="1"/>
  <c r="N2689" i="2" s="1"/>
  <c r="S2694" i="1"/>
  <c r="L2692" i="1"/>
  <c r="C2687" i="2" s="1"/>
  <c r="N2687" i="2" s="1"/>
  <c r="S2692" i="1"/>
  <c r="L2690" i="1"/>
  <c r="C2685" i="2" s="1"/>
  <c r="N2685" i="2" s="1"/>
  <c r="S2690" i="1"/>
  <c r="L2688" i="1"/>
  <c r="C2683" i="2" s="1"/>
  <c r="N2683" i="2" s="1"/>
  <c r="S2688" i="1"/>
  <c r="L2686" i="1"/>
  <c r="C2681" i="2" s="1"/>
  <c r="N2681" i="2" s="1"/>
  <c r="S2686" i="1"/>
  <c r="L2684" i="1"/>
  <c r="C2679" i="2" s="1"/>
  <c r="N2679" i="2" s="1"/>
  <c r="S2684" i="1"/>
  <c r="L2682" i="1"/>
  <c r="C2677" i="2" s="1"/>
  <c r="N2677" i="2" s="1"/>
  <c r="S2682" i="1"/>
  <c r="L2680" i="1"/>
  <c r="C2675" i="2" s="1"/>
  <c r="N2675" i="2" s="1"/>
  <c r="S2680" i="1"/>
  <c r="L2678" i="1"/>
  <c r="C2673" i="2" s="1"/>
  <c r="N2673" i="2" s="1"/>
  <c r="S2678" i="1"/>
  <c r="L2676" i="1"/>
  <c r="C2671" i="2" s="1"/>
  <c r="N2671" i="2" s="1"/>
  <c r="S2676" i="1"/>
  <c r="L2674" i="1"/>
  <c r="C2669" i="2" s="1"/>
  <c r="N2669" i="2" s="1"/>
  <c r="S2674" i="1"/>
  <c r="L2672" i="1"/>
  <c r="C2667" i="2" s="1"/>
  <c r="N2667" i="2" s="1"/>
  <c r="S2672" i="1"/>
  <c r="L2670" i="1"/>
  <c r="C2665" i="2" s="1"/>
  <c r="N2665" i="2" s="1"/>
  <c r="S2670" i="1"/>
  <c r="L2668" i="1"/>
  <c r="C2663" i="2" s="1"/>
  <c r="N2663" i="2" s="1"/>
  <c r="S2668" i="1"/>
  <c r="L2666" i="1"/>
  <c r="C2661" i="2" s="1"/>
  <c r="N2661" i="2" s="1"/>
  <c r="S2666" i="1"/>
  <c r="L2664" i="1"/>
  <c r="C2659" i="2" s="1"/>
  <c r="N2659" i="2" s="1"/>
  <c r="S2664" i="1"/>
  <c r="L2662" i="1"/>
  <c r="C2657" i="2" s="1"/>
  <c r="N2657" i="2" s="1"/>
  <c r="S2662" i="1"/>
  <c r="L2660" i="1"/>
  <c r="C2655" i="2" s="1"/>
  <c r="N2655" i="2" s="1"/>
  <c r="S2660" i="1"/>
  <c r="L2658" i="1"/>
  <c r="C2653" i="2" s="1"/>
  <c r="N2653" i="2" s="1"/>
  <c r="S2658" i="1"/>
  <c r="L2656" i="1"/>
  <c r="C2651" i="2" s="1"/>
  <c r="N2651" i="2" s="1"/>
  <c r="S2656" i="1"/>
  <c r="L2654" i="1"/>
  <c r="C2649" i="2" s="1"/>
  <c r="N2649" i="2" s="1"/>
  <c r="S2654" i="1"/>
  <c r="L2652" i="1"/>
  <c r="C2647" i="2" s="1"/>
  <c r="N2647" i="2" s="1"/>
  <c r="S2652" i="1"/>
  <c r="L2650" i="1"/>
  <c r="C2645" i="2" s="1"/>
  <c r="N2645" i="2" s="1"/>
  <c r="S2650" i="1"/>
  <c r="L2648" i="1"/>
  <c r="C2643" i="2" s="1"/>
  <c r="N2643" i="2" s="1"/>
  <c r="S2648" i="1"/>
  <c r="L2646" i="1"/>
  <c r="C2641" i="2" s="1"/>
  <c r="N2641" i="2" s="1"/>
  <c r="S2646" i="1"/>
  <c r="L2644" i="1"/>
  <c r="C2639" i="2" s="1"/>
  <c r="N2639" i="2" s="1"/>
  <c r="S2644" i="1"/>
  <c r="L2642" i="1"/>
  <c r="C2637" i="2" s="1"/>
  <c r="N2637" i="2" s="1"/>
  <c r="S2642" i="1"/>
  <c r="L2640" i="1"/>
  <c r="C2635" i="2" s="1"/>
  <c r="N2635" i="2" s="1"/>
  <c r="S2640" i="1"/>
  <c r="L2638" i="1"/>
  <c r="C2633" i="2" s="1"/>
  <c r="N2633" i="2" s="1"/>
  <c r="S2638" i="1"/>
  <c r="L2636" i="1"/>
  <c r="C2631" i="2" s="1"/>
  <c r="N2631" i="2" s="1"/>
  <c r="S2636" i="1"/>
  <c r="L2634" i="1"/>
  <c r="C2629" i="2" s="1"/>
  <c r="N2629" i="2" s="1"/>
  <c r="S2634" i="1"/>
  <c r="L2632" i="1"/>
  <c r="C2627" i="2" s="1"/>
  <c r="N2627" i="2" s="1"/>
  <c r="S2632" i="1"/>
  <c r="L2630" i="1"/>
  <c r="C2625" i="2" s="1"/>
  <c r="N2625" i="2" s="1"/>
  <c r="S2630" i="1"/>
  <c r="L2628" i="1"/>
  <c r="C2623" i="2" s="1"/>
  <c r="N2623" i="2" s="1"/>
  <c r="S2628" i="1"/>
  <c r="L2626" i="1"/>
  <c r="C2621" i="2" s="1"/>
  <c r="N2621" i="2" s="1"/>
  <c r="S2626" i="1"/>
  <c r="L2624" i="1"/>
  <c r="C2619" i="2" s="1"/>
  <c r="N2619" i="2" s="1"/>
  <c r="S2624" i="1"/>
  <c r="L2622" i="1"/>
  <c r="C2617" i="2" s="1"/>
  <c r="N2617" i="2" s="1"/>
  <c r="S2622" i="1"/>
  <c r="L2620" i="1"/>
  <c r="C2615" i="2" s="1"/>
  <c r="N2615" i="2" s="1"/>
  <c r="S2620" i="1"/>
  <c r="L2618" i="1"/>
  <c r="C2613" i="2" s="1"/>
  <c r="N2613" i="2" s="1"/>
  <c r="S2618" i="1"/>
  <c r="L2616" i="1"/>
  <c r="C2611" i="2" s="1"/>
  <c r="N2611" i="2" s="1"/>
  <c r="S2616" i="1"/>
  <c r="L2614" i="1"/>
  <c r="C2609" i="2" s="1"/>
  <c r="N2609" i="2" s="1"/>
  <c r="S2614" i="1"/>
  <c r="L2612" i="1"/>
  <c r="C2607" i="2" s="1"/>
  <c r="N2607" i="2" s="1"/>
  <c r="S2612" i="1"/>
  <c r="L2610" i="1"/>
  <c r="C2605" i="2" s="1"/>
  <c r="N2605" i="2" s="1"/>
  <c r="S2610" i="1"/>
  <c r="L2608" i="1"/>
  <c r="C2603" i="2" s="1"/>
  <c r="N2603" i="2" s="1"/>
  <c r="S2608" i="1"/>
  <c r="L2606" i="1"/>
  <c r="C2601" i="2" s="1"/>
  <c r="N2601" i="2" s="1"/>
  <c r="S2606" i="1"/>
  <c r="L2604" i="1"/>
  <c r="C2599" i="2" s="1"/>
  <c r="N2599" i="2" s="1"/>
  <c r="S2604" i="1"/>
  <c r="L2602" i="1"/>
  <c r="C2597" i="2" s="1"/>
  <c r="N2597" i="2" s="1"/>
  <c r="S2602" i="1"/>
  <c r="L2600" i="1"/>
  <c r="C2595" i="2" s="1"/>
  <c r="N2595" i="2" s="1"/>
  <c r="S2600" i="1"/>
  <c r="L2598" i="1"/>
  <c r="C2593" i="2" s="1"/>
  <c r="N2593" i="2" s="1"/>
  <c r="S2598" i="1"/>
  <c r="L2596" i="1"/>
  <c r="C2591" i="2" s="1"/>
  <c r="N2591" i="2" s="1"/>
  <c r="S2596" i="1"/>
  <c r="L2594" i="1"/>
  <c r="C2589" i="2" s="1"/>
  <c r="N2589" i="2" s="1"/>
  <c r="S2594" i="1"/>
  <c r="L2592" i="1"/>
  <c r="C2587" i="2" s="1"/>
  <c r="N2587" i="2" s="1"/>
  <c r="S2592" i="1"/>
  <c r="L2590" i="1"/>
  <c r="C2585" i="2" s="1"/>
  <c r="N2585" i="2" s="1"/>
  <c r="S2590" i="1"/>
  <c r="L2588" i="1"/>
  <c r="C2583" i="2" s="1"/>
  <c r="N2583" i="2" s="1"/>
  <c r="S2588" i="1"/>
  <c r="L2586" i="1"/>
  <c r="C2581" i="2" s="1"/>
  <c r="N2581" i="2" s="1"/>
  <c r="S2586" i="1"/>
  <c r="L2584" i="1"/>
  <c r="C2579" i="2" s="1"/>
  <c r="N2579" i="2" s="1"/>
  <c r="S2584" i="1"/>
  <c r="L2582" i="1"/>
  <c r="C2577" i="2" s="1"/>
  <c r="N2577" i="2" s="1"/>
  <c r="S2582" i="1"/>
  <c r="L2580" i="1"/>
  <c r="C2575" i="2" s="1"/>
  <c r="N2575" i="2" s="1"/>
  <c r="S2580" i="1"/>
  <c r="L2578" i="1"/>
  <c r="C2573" i="2" s="1"/>
  <c r="N2573" i="2" s="1"/>
  <c r="S2578" i="1"/>
  <c r="L2576" i="1"/>
  <c r="C2571" i="2" s="1"/>
  <c r="N2571" i="2" s="1"/>
  <c r="S2576" i="1"/>
  <c r="L2574" i="1"/>
  <c r="C2569" i="2" s="1"/>
  <c r="N2569" i="2" s="1"/>
  <c r="S2574" i="1"/>
  <c r="L2572" i="1"/>
  <c r="C2567" i="2" s="1"/>
  <c r="N2567" i="2" s="1"/>
  <c r="S2572" i="1"/>
  <c r="L2570" i="1"/>
  <c r="C2565" i="2" s="1"/>
  <c r="N2565" i="2" s="1"/>
  <c r="S2570" i="1"/>
  <c r="L2568" i="1"/>
  <c r="C2563" i="2" s="1"/>
  <c r="N2563" i="2" s="1"/>
  <c r="S2568" i="1"/>
  <c r="L2566" i="1"/>
  <c r="C2561" i="2" s="1"/>
  <c r="N2561" i="2" s="1"/>
  <c r="S2566" i="1"/>
  <c r="L2564" i="1"/>
  <c r="C2559" i="2" s="1"/>
  <c r="N2559" i="2" s="1"/>
  <c r="S2564" i="1"/>
  <c r="L2562" i="1"/>
  <c r="C2557" i="2" s="1"/>
  <c r="N2557" i="2" s="1"/>
  <c r="S2562" i="1"/>
  <c r="L2560" i="1"/>
  <c r="C2555" i="2" s="1"/>
  <c r="N2555" i="2" s="1"/>
  <c r="S2560" i="1"/>
  <c r="L2558" i="1"/>
  <c r="C2553" i="2" s="1"/>
  <c r="N2553" i="2" s="1"/>
  <c r="S2558" i="1"/>
  <c r="L2556" i="1"/>
  <c r="C2551" i="2" s="1"/>
  <c r="N2551" i="2" s="1"/>
  <c r="S2556" i="1"/>
  <c r="L2554" i="1"/>
  <c r="C2549" i="2" s="1"/>
  <c r="N2549" i="2" s="1"/>
  <c r="S2554" i="1"/>
  <c r="L2552" i="1"/>
  <c r="C2547" i="2" s="1"/>
  <c r="N2547" i="2" s="1"/>
  <c r="S2552" i="1"/>
  <c r="L2550" i="1"/>
  <c r="C2545" i="2" s="1"/>
  <c r="N2545" i="2" s="1"/>
  <c r="S2550" i="1"/>
  <c r="L2548" i="1"/>
  <c r="C2543" i="2" s="1"/>
  <c r="N2543" i="2" s="1"/>
  <c r="S2548" i="1"/>
  <c r="L2546" i="1"/>
  <c r="C2541" i="2" s="1"/>
  <c r="N2541" i="2" s="1"/>
  <c r="S2546" i="1"/>
  <c r="L2544" i="1"/>
  <c r="C2539" i="2" s="1"/>
  <c r="N2539" i="2" s="1"/>
  <c r="S2544" i="1"/>
  <c r="L2542" i="1"/>
  <c r="C2537" i="2" s="1"/>
  <c r="N2537" i="2" s="1"/>
  <c r="S2542" i="1"/>
  <c r="L2540" i="1"/>
  <c r="C2535" i="2" s="1"/>
  <c r="N2535" i="2" s="1"/>
  <c r="S2540" i="1"/>
  <c r="L2538" i="1"/>
  <c r="C2533" i="2" s="1"/>
  <c r="N2533" i="2" s="1"/>
  <c r="S2538" i="1"/>
  <c r="L2536" i="1"/>
  <c r="C2531" i="2" s="1"/>
  <c r="N2531" i="2" s="1"/>
  <c r="S2536" i="1"/>
  <c r="L2534" i="1"/>
  <c r="C2529" i="2" s="1"/>
  <c r="N2529" i="2" s="1"/>
  <c r="S2534" i="1"/>
  <c r="L2532" i="1"/>
  <c r="C2527" i="2" s="1"/>
  <c r="N2527" i="2" s="1"/>
  <c r="S2532" i="1"/>
  <c r="L2530" i="1"/>
  <c r="C2525" i="2" s="1"/>
  <c r="N2525" i="2" s="1"/>
  <c r="S2530" i="1"/>
  <c r="L2528" i="1"/>
  <c r="C2523" i="2" s="1"/>
  <c r="N2523" i="2" s="1"/>
  <c r="S2528" i="1"/>
  <c r="L2526" i="1"/>
  <c r="C2521" i="2" s="1"/>
  <c r="N2521" i="2" s="1"/>
  <c r="S2526" i="1"/>
  <c r="L2524" i="1"/>
  <c r="C2519" i="2" s="1"/>
  <c r="N2519" i="2" s="1"/>
  <c r="S2524" i="1"/>
  <c r="L2522" i="1"/>
  <c r="C2517" i="2" s="1"/>
  <c r="N2517" i="2" s="1"/>
  <c r="S2522" i="1"/>
  <c r="L2520" i="1"/>
  <c r="C2515" i="2" s="1"/>
  <c r="N2515" i="2" s="1"/>
  <c r="S2520" i="1"/>
  <c r="L2518" i="1"/>
  <c r="C2513" i="2" s="1"/>
  <c r="N2513" i="2" s="1"/>
  <c r="S2518" i="1"/>
  <c r="L2516" i="1"/>
  <c r="C2511" i="2" s="1"/>
  <c r="N2511" i="2" s="1"/>
  <c r="S2516" i="1"/>
  <c r="L2514" i="1"/>
  <c r="C2509" i="2" s="1"/>
  <c r="N2509" i="2" s="1"/>
  <c r="S2514" i="1"/>
  <c r="L2512" i="1"/>
  <c r="C2507" i="2" s="1"/>
  <c r="N2507" i="2" s="1"/>
  <c r="S2512" i="1"/>
  <c r="L2510" i="1"/>
  <c r="C2505" i="2" s="1"/>
  <c r="N2505" i="2" s="1"/>
  <c r="S2510" i="1"/>
  <c r="L2508" i="1"/>
  <c r="C2503" i="2" s="1"/>
  <c r="N2503" i="2" s="1"/>
  <c r="S2508" i="1"/>
  <c r="L2506" i="1"/>
  <c r="C2501" i="2" s="1"/>
  <c r="N2501" i="2" s="1"/>
  <c r="S2506" i="1"/>
  <c r="L2504" i="1"/>
  <c r="C2499" i="2" s="1"/>
  <c r="N2499" i="2" s="1"/>
  <c r="S2504" i="1"/>
  <c r="L2502" i="1"/>
  <c r="C2497" i="2" s="1"/>
  <c r="N2497" i="2" s="1"/>
  <c r="S2502" i="1"/>
  <c r="L2500" i="1"/>
  <c r="C2495" i="2" s="1"/>
  <c r="N2495" i="2" s="1"/>
  <c r="S2500" i="1"/>
  <c r="L2498" i="1"/>
  <c r="C2493" i="2" s="1"/>
  <c r="N2493" i="2" s="1"/>
  <c r="S2498" i="1"/>
  <c r="L2496" i="1"/>
  <c r="C2491" i="2" s="1"/>
  <c r="N2491" i="2" s="1"/>
  <c r="S2496" i="1"/>
  <c r="L2494" i="1"/>
  <c r="C2489" i="2" s="1"/>
  <c r="N2489" i="2" s="1"/>
  <c r="S2494" i="1"/>
  <c r="L2492" i="1"/>
  <c r="C2487" i="2" s="1"/>
  <c r="N2487" i="2" s="1"/>
  <c r="S2492" i="1"/>
  <c r="L2490" i="1"/>
  <c r="C2485" i="2" s="1"/>
  <c r="N2485" i="2" s="1"/>
  <c r="S2490" i="1"/>
  <c r="L2488" i="1"/>
  <c r="C2483" i="2" s="1"/>
  <c r="N2483" i="2" s="1"/>
  <c r="S2488" i="1"/>
  <c r="L2486" i="1"/>
  <c r="C2481" i="2" s="1"/>
  <c r="N2481" i="2" s="1"/>
  <c r="S2486" i="1"/>
  <c r="L2484" i="1"/>
  <c r="C2479" i="2" s="1"/>
  <c r="N2479" i="2" s="1"/>
  <c r="S2484" i="1"/>
  <c r="L2482" i="1"/>
  <c r="C2477" i="2" s="1"/>
  <c r="N2477" i="2" s="1"/>
  <c r="S2482" i="1"/>
  <c r="L2480" i="1"/>
  <c r="C2475" i="2" s="1"/>
  <c r="N2475" i="2" s="1"/>
  <c r="S2480" i="1"/>
  <c r="L2478" i="1"/>
  <c r="C2473" i="2" s="1"/>
  <c r="N2473" i="2" s="1"/>
  <c r="S2478" i="1"/>
  <c r="L2476" i="1"/>
  <c r="C2471" i="2" s="1"/>
  <c r="N2471" i="2" s="1"/>
  <c r="S2476" i="1"/>
  <c r="L2474" i="1"/>
  <c r="C2469" i="2" s="1"/>
  <c r="N2469" i="2" s="1"/>
  <c r="S2474" i="1"/>
  <c r="L2472" i="1"/>
  <c r="C2467" i="2" s="1"/>
  <c r="N2467" i="2" s="1"/>
  <c r="S2472" i="1"/>
  <c r="L2470" i="1"/>
  <c r="C2465" i="2" s="1"/>
  <c r="N2465" i="2" s="1"/>
  <c r="S2470" i="1"/>
  <c r="L2468" i="1"/>
  <c r="C2463" i="2" s="1"/>
  <c r="N2463" i="2" s="1"/>
  <c r="S2468" i="1"/>
  <c r="L2466" i="1"/>
  <c r="C2461" i="2" s="1"/>
  <c r="N2461" i="2" s="1"/>
  <c r="S2466" i="1"/>
  <c r="L2464" i="1"/>
  <c r="C2459" i="2" s="1"/>
  <c r="N2459" i="2" s="1"/>
  <c r="S2464" i="1"/>
  <c r="L2462" i="1"/>
  <c r="C2457" i="2" s="1"/>
  <c r="N2457" i="2" s="1"/>
  <c r="S2462" i="1"/>
  <c r="L2460" i="1"/>
  <c r="C2455" i="2" s="1"/>
  <c r="N2455" i="2" s="1"/>
  <c r="S2460" i="1"/>
  <c r="L2458" i="1"/>
  <c r="C2453" i="2" s="1"/>
  <c r="N2453" i="2" s="1"/>
  <c r="S2458" i="1"/>
  <c r="L2456" i="1"/>
  <c r="C2451" i="2" s="1"/>
  <c r="N2451" i="2" s="1"/>
  <c r="S2456" i="1"/>
  <c r="L2454" i="1"/>
  <c r="C2449" i="2" s="1"/>
  <c r="N2449" i="2" s="1"/>
  <c r="S2454" i="1"/>
  <c r="L2452" i="1"/>
  <c r="C2447" i="2" s="1"/>
  <c r="N2447" i="2" s="1"/>
  <c r="S2452" i="1"/>
  <c r="L2450" i="1"/>
  <c r="C2445" i="2" s="1"/>
  <c r="N2445" i="2" s="1"/>
  <c r="S2450" i="1"/>
  <c r="L2448" i="1"/>
  <c r="C2443" i="2" s="1"/>
  <c r="N2443" i="2" s="1"/>
  <c r="S2448" i="1"/>
  <c r="L2446" i="1"/>
  <c r="C2441" i="2" s="1"/>
  <c r="N2441" i="2" s="1"/>
  <c r="S2446" i="1"/>
  <c r="L2444" i="1"/>
  <c r="C2439" i="2" s="1"/>
  <c r="N2439" i="2" s="1"/>
  <c r="S2444" i="1"/>
  <c r="L2442" i="1"/>
  <c r="C2437" i="2" s="1"/>
  <c r="N2437" i="2" s="1"/>
  <c r="S2442" i="1"/>
  <c r="L2440" i="1"/>
  <c r="C2435" i="2" s="1"/>
  <c r="N2435" i="2" s="1"/>
  <c r="S2440" i="1"/>
  <c r="L2438" i="1"/>
  <c r="C2433" i="2" s="1"/>
  <c r="N2433" i="2" s="1"/>
  <c r="S2438" i="1"/>
  <c r="L2436" i="1"/>
  <c r="C2431" i="2" s="1"/>
  <c r="N2431" i="2" s="1"/>
  <c r="S2436" i="1"/>
  <c r="L2434" i="1"/>
  <c r="C2429" i="2" s="1"/>
  <c r="N2429" i="2" s="1"/>
  <c r="S2434" i="1"/>
  <c r="L2432" i="1"/>
  <c r="C2427" i="2" s="1"/>
  <c r="N2427" i="2" s="1"/>
  <c r="S2432" i="1"/>
  <c r="L2430" i="1"/>
  <c r="C2425" i="2" s="1"/>
  <c r="N2425" i="2" s="1"/>
  <c r="S2430" i="1"/>
  <c r="L2428" i="1"/>
  <c r="C2423" i="2" s="1"/>
  <c r="N2423" i="2" s="1"/>
  <c r="S2428" i="1"/>
  <c r="L2426" i="1"/>
  <c r="C2421" i="2" s="1"/>
  <c r="N2421" i="2" s="1"/>
  <c r="S2426" i="1"/>
  <c r="L2424" i="1"/>
  <c r="C2419" i="2" s="1"/>
  <c r="N2419" i="2" s="1"/>
  <c r="S2424" i="1"/>
  <c r="L2422" i="1"/>
  <c r="C2417" i="2" s="1"/>
  <c r="N2417" i="2" s="1"/>
  <c r="S2422" i="1"/>
  <c r="L2420" i="1"/>
  <c r="C2415" i="2" s="1"/>
  <c r="N2415" i="2" s="1"/>
  <c r="S2420" i="1"/>
  <c r="L2418" i="1"/>
  <c r="C2413" i="2" s="1"/>
  <c r="N2413" i="2" s="1"/>
  <c r="S2418" i="1"/>
  <c r="L2416" i="1"/>
  <c r="C2411" i="2" s="1"/>
  <c r="N2411" i="2" s="1"/>
  <c r="S2416" i="1"/>
  <c r="L2414" i="1"/>
  <c r="C2409" i="2" s="1"/>
  <c r="N2409" i="2" s="1"/>
  <c r="S2414" i="1"/>
  <c r="L2412" i="1"/>
  <c r="C2407" i="2" s="1"/>
  <c r="N2407" i="2" s="1"/>
  <c r="S2412" i="1"/>
  <c r="L2410" i="1"/>
  <c r="C2405" i="2" s="1"/>
  <c r="N2405" i="2" s="1"/>
  <c r="S2410" i="1"/>
  <c r="L2408" i="1"/>
  <c r="C2403" i="2" s="1"/>
  <c r="N2403" i="2" s="1"/>
  <c r="S2408" i="1"/>
  <c r="L2406" i="1"/>
  <c r="C2401" i="2" s="1"/>
  <c r="N2401" i="2" s="1"/>
  <c r="S2406" i="1"/>
  <c r="L2404" i="1"/>
  <c r="C2399" i="2" s="1"/>
  <c r="N2399" i="2" s="1"/>
  <c r="S2404" i="1"/>
  <c r="L2402" i="1"/>
  <c r="C2397" i="2" s="1"/>
  <c r="N2397" i="2" s="1"/>
  <c r="S2402" i="1"/>
  <c r="L2400" i="1"/>
  <c r="C2395" i="2" s="1"/>
  <c r="N2395" i="2" s="1"/>
  <c r="S2400" i="1"/>
  <c r="L2398" i="1"/>
  <c r="C2393" i="2" s="1"/>
  <c r="N2393" i="2" s="1"/>
  <c r="S2398" i="1"/>
  <c r="L2396" i="1"/>
  <c r="C2391" i="2" s="1"/>
  <c r="N2391" i="2" s="1"/>
  <c r="S2396" i="1"/>
  <c r="L2394" i="1"/>
  <c r="C2389" i="2" s="1"/>
  <c r="N2389" i="2" s="1"/>
  <c r="S2394" i="1"/>
  <c r="L2392" i="1"/>
  <c r="C2387" i="2" s="1"/>
  <c r="N2387" i="2" s="1"/>
  <c r="S2392" i="1"/>
  <c r="L2390" i="1"/>
  <c r="C2385" i="2" s="1"/>
  <c r="N2385" i="2" s="1"/>
  <c r="S2390" i="1"/>
  <c r="L2388" i="1"/>
  <c r="C2383" i="2" s="1"/>
  <c r="N2383" i="2" s="1"/>
  <c r="S2388" i="1"/>
  <c r="L2386" i="1"/>
  <c r="C2381" i="2" s="1"/>
  <c r="N2381" i="2" s="1"/>
  <c r="S2386" i="1"/>
  <c r="L2384" i="1"/>
  <c r="C2379" i="2" s="1"/>
  <c r="N2379" i="2" s="1"/>
  <c r="S2384" i="1"/>
  <c r="L2382" i="1"/>
  <c r="C2377" i="2" s="1"/>
  <c r="N2377" i="2" s="1"/>
  <c r="S2382" i="1"/>
  <c r="L2380" i="1"/>
  <c r="C2375" i="2" s="1"/>
  <c r="N2375" i="2" s="1"/>
  <c r="S2380" i="1"/>
  <c r="L2378" i="1"/>
  <c r="C2373" i="2" s="1"/>
  <c r="N2373" i="2" s="1"/>
  <c r="S2378" i="1"/>
  <c r="L2376" i="1"/>
  <c r="C2371" i="2" s="1"/>
  <c r="N2371" i="2" s="1"/>
  <c r="S2376" i="1"/>
  <c r="L2374" i="1"/>
  <c r="C2369" i="2" s="1"/>
  <c r="N2369" i="2" s="1"/>
  <c r="S2374" i="1"/>
  <c r="L2372" i="1"/>
  <c r="C2367" i="2" s="1"/>
  <c r="N2367" i="2" s="1"/>
  <c r="S2372" i="1"/>
  <c r="L2370" i="1"/>
  <c r="C2365" i="2" s="1"/>
  <c r="N2365" i="2" s="1"/>
  <c r="S2370" i="1"/>
  <c r="L2368" i="1"/>
  <c r="C2363" i="2" s="1"/>
  <c r="N2363" i="2" s="1"/>
  <c r="S2368" i="1"/>
  <c r="L2366" i="1"/>
  <c r="C2361" i="2" s="1"/>
  <c r="N2361" i="2" s="1"/>
  <c r="S2366" i="1"/>
  <c r="L2364" i="1"/>
  <c r="C2359" i="2" s="1"/>
  <c r="N2359" i="2" s="1"/>
  <c r="S2364" i="1"/>
  <c r="L2362" i="1"/>
  <c r="C2357" i="2" s="1"/>
  <c r="N2357" i="2" s="1"/>
  <c r="S2362" i="1"/>
  <c r="L2360" i="1"/>
  <c r="C2355" i="2" s="1"/>
  <c r="N2355" i="2" s="1"/>
  <c r="S2360" i="1"/>
  <c r="L2358" i="1"/>
  <c r="C2353" i="2" s="1"/>
  <c r="N2353" i="2" s="1"/>
  <c r="S2358" i="1"/>
  <c r="L2356" i="1"/>
  <c r="C2351" i="2" s="1"/>
  <c r="N2351" i="2" s="1"/>
  <c r="S2356" i="1"/>
  <c r="L2354" i="1"/>
  <c r="C2349" i="2" s="1"/>
  <c r="N2349" i="2" s="1"/>
  <c r="S2354" i="1"/>
  <c r="L2352" i="1"/>
  <c r="C2347" i="2" s="1"/>
  <c r="N2347" i="2" s="1"/>
  <c r="S2352" i="1"/>
  <c r="L2350" i="1"/>
  <c r="C2345" i="2" s="1"/>
  <c r="N2345" i="2" s="1"/>
  <c r="S2350" i="1"/>
  <c r="L2348" i="1"/>
  <c r="C2343" i="2" s="1"/>
  <c r="N2343" i="2" s="1"/>
  <c r="S2348" i="1"/>
  <c r="L2346" i="1"/>
  <c r="C2341" i="2" s="1"/>
  <c r="N2341" i="2" s="1"/>
  <c r="S2346" i="1"/>
  <c r="L2344" i="1"/>
  <c r="C2339" i="2" s="1"/>
  <c r="N2339" i="2" s="1"/>
  <c r="S2344" i="1"/>
  <c r="L2342" i="1"/>
  <c r="C2337" i="2" s="1"/>
  <c r="N2337" i="2" s="1"/>
  <c r="S2342" i="1"/>
  <c r="L2340" i="1"/>
  <c r="C2335" i="2" s="1"/>
  <c r="N2335" i="2" s="1"/>
  <c r="S2340" i="1"/>
  <c r="L2338" i="1"/>
  <c r="C2333" i="2" s="1"/>
  <c r="N2333" i="2" s="1"/>
  <c r="S2338" i="1"/>
  <c r="L2336" i="1"/>
  <c r="C2331" i="2" s="1"/>
  <c r="N2331" i="2" s="1"/>
  <c r="S2336" i="1"/>
  <c r="L2334" i="1"/>
  <c r="C2329" i="2" s="1"/>
  <c r="N2329" i="2" s="1"/>
  <c r="S2334" i="1"/>
  <c r="L2332" i="1"/>
  <c r="C2327" i="2" s="1"/>
  <c r="N2327" i="2" s="1"/>
  <c r="S2332" i="1"/>
  <c r="L2330" i="1"/>
  <c r="C2325" i="2" s="1"/>
  <c r="N2325" i="2" s="1"/>
  <c r="S2330" i="1"/>
  <c r="L2328" i="1"/>
  <c r="C2323" i="2" s="1"/>
  <c r="N2323" i="2" s="1"/>
  <c r="S2328" i="1"/>
  <c r="L2326" i="1"/>
  <c r="C2321" i="2" s="1"/>
  <c r="N2321" i="2" s="1"/>
  <c r="S2326" i="1"/>
  <c r="L2324" i="1"/>
  <c r="C2319" i="2" s="1"/>
  <c r="N2319" i="2" s="1"/>
  <c r="S2324" i="1"/>
  <c r="L2322" i="1"/>
  <c r="C2317" i="2" s="1"/>
  <c r="N2317" i="2" s="1"/>
  <c r="S2322" i="1"/>
  <c r="L2320" i="1"/>
  <c r="C2315" i="2" s="1"/>
  <c r="N2315" i="2" s="1"/>
  <c r="S2320" i="1"/>
  <c r="L2318" i="1"/>
  <c r="C2313" i="2" s="1"/>
  <c r="N2313" i="2" s="1"/>
  <c r="S2318" i="1"/>
  <c r="L2316" i="1"/>
  <c r="C2311" i="2" s="1"/>
  <c r="N2311" i="2" s="1"/>
  <c r="S2316" i="1"/>
  <c r="L2314" i="1"/>
  <c r="C2309" i="2" s="1"/>
  <c r="N2309" i="2" s="1"/>
  <c r="S2314" i="1"/>
  <c r="L2312" i="1"/>
  <c r="C2307" i="2" s="1"/>
  <c r="N2307" i="2" s="1"/>
  <c r="S2312" i="1"/>
  <c r="L2310" i="1"/>
  <c r="C2305" i="2" s="1"/>
  <c r="N2305" i="2" s="1"/>
  <c r="S2310" i="1"/>
  <c r="L2308" i="1"/>
  <c r="C2303" i="2" s="1"/>
  <c r="N2303" i="2" s="1"/>
  <c r="S2308" i="1"/>
  <c r="L2306" i="1"/>
  <c r="C2301" i="2" s="1"/>
  <c r="N2301" i="2" s="1"/>
  <c r="S2306" i="1"/>
  <c r="L2304" i="1"/>
  <c r="C2299" i="2" s="1"/>
  <c r="N2299" i="2" s="1"/>
  <c r="S2304" i="1"/>
  <c r="L2302" i="1"/>
  <c r="C2297" i="2" s="1"/>
  <c r="N2297" i="2" s="1"/>
  <c r="S2302" i="1"/>
  <c r="L2300" i="1"/>
  <c r="C2295" i="2" s="1"/>
  <c r="N2295" i="2" s="1"/>
  <c r="S2300" i="1"/>
  <c r="L2298" i="1"/>
  <c r="C2293" i="2" s="1"/>
  <c r="N2293" i="2" s="1"/>
  <c r="S2298" i="1"/>
  <c r="L2296" i="1"/>
  <c r="C2291" i="2" s="1"/>
  <c r="N2291" i="2" s="1"/>
  <c r="S2296" i="1"/>
  <c r="L2294" i="1"/>
  <c r="C2289" i="2" s="1"/>
  <c r="N2289" i="2" s="1"/>
  <c r="S2294" i="1"/>
  <c r="L2292" i="1"/>
  <c r="C2287" i="2" s="1"/>
  <c r="N2287" i="2" s="1"/>
  <c r="S2292" i="1"/>
  <c r="L2290" i="1"/>
  <c r="C2285" i="2" s="1"/>
  <c r="N2285" i="2" s="1"/>
  <c r="S2290" i="1"/>
  <c r="L2288" i="1"/>
  <c r="C2283" i="2" s="1"/>
  <c r="N2283" i="2" s="1"/>
  <c r="S2288" i="1"/>
  <c r="L2286" i="1"/>
  <c r="C2281" i="2" s="1"/>
  <c r="N2281" i="2" s="1"/>
  <c r="S2286" i="1"/>
  <c r="L2284" i="1"/>
  <c r="C2279" i="2" s="1"/>
  <c r="N2279" i="2" s="1"/>
  <c r="S2284" i="1"/>
  <c r="L2282" i="1"/>
  <c r="C2277" i="2" s="1"/>
  <c r="N2277" i="2" s="1"/>
  <c r="S2282" i="1"/>
  <c r="L2280" i="1"/>
  <c r="C2275" i="2" s="1"/>
  <c r="N2275" i="2" s="1"/>
  <c r="S2280" i="1"/>
  <c r="L2278" i="1"/>
  <c r="C2273" i="2" s="1"/>
  <c r="N2273" i="2" s="1"/>
  <c r="S2278" i="1"/>
  <c r="L2276" i="1"/>
  <c r="C2271" i="2" s="1"/>
  <c r="N2271" i="2" s="1"/>
  <c r="S2276" i="1"/>
  <c r="L2274" i="1"/>
  <c r="C2269" i="2" s="1"/>
  <c r="N2269" i="2" s="1"/>
  <c r="S2274" i="1"/>
  <c r="L2272" i="1"/>
  <c r="C2267" i="2" s="1"/>
  <c r="N2267" i="2" s="1"/>
  <c r="S2272" i="1"/>
  <c r="L2270" i="1"/>
  <c r="C2265" i="2" s="1"/>
  <c r="N2265" i="2" s="1"/>
  <c r="S2270" i="1"/>
  <c r="L2268" i="1"/>
  <c r="C2263" i="2" s="1"/>
  <c r="N2263" i="2" s="1"/>
  <c r="S2268" i="1"/>
  <c r="L2266" i="1"/>
  <c r="C2261" i="2" s="1"/>
  <c r="N2261" i="2" s="1"/>
  <c r="S2266" i="1"/>
  <c r="L2264" i="1"/>
  <c r="C2259" i="2" s="1"/>
  <c r="N2259" i="2" s="1"/>
  <c r="S2264" i="1"/>
  <c r="L2262" i="1"/>
  <c r="C2257" i="2" s="1"/>
  <c r="N2257" i="2" s="1"/>
  <c r="S2262" i="1"/>
  <c r="L2260" i="1"/>
  <c r="C2255" i="2" s="1"/>
  <c r="N2255" i="2" s="1"/>
  <c r="S2260" i="1"/>
  <c r="L2258" i="1"/>
  <c r="C2253" i="2" s="1"/>
  <c r="N2253" i="2" s="1"/>
  <c r="S2258" i="1"/>
  <c r="L2256" i="1"/>
  <c r="C2251" i="2" s="1"/>
  <c r="N2251" i="2" s="1"/>
  <c r="S2256" i="1"/>
  <c r="L2254" i="1"/>
  <c r="C2249" i="2" s="1"/>
  <c r="N2249" i="2" s="1"/>
  <c r="S2254" i="1"/>
  <c r="L2252" i="1"/>
  <c r="C2247" i="2" s="1"/>
  <c r="N2247" i="2" s="1"/>
  <c r="S2252" i="1"/>
  <c r="L2250" i="1"/>
  <c r="C2245" i="2" s="1"/>
  <c r="N2245" i="2" s="1"/>
  <c r="S2250" i="1"/>
  <c r="L2248" i="1"/>
  <c r="C2243" i="2" s="1"/>
  <c r="N2243" i="2" s="1"/>
  <c r="S2248" i="1"/>
  <c r="L2246" i="1"/>
  <c r="C2241" i="2" s="1"/>
  <c r="N2241" i="2" s="1"/>
  <c r="S2246" i="1"/>
  <c r="L2244" i="1"/>
  <c r="C2239" i="2" s="1"/>
  <c r="N2239" i="2" s="1"/>
  <c r="S2244" i="1"/>
  <c r="L2242" i="1"/>
  <c r="C2237" i="2" s="1"/>
  <c r="N2237" i="2" s="1"/>
  <c r="S2242" i="1"/>
  <c r="L2240" i="1"/>
  <c r="C2235" i="2" s="1"/>
  <c r="N2235" i="2" s="1"/>
  <c r="S2240" i="1"/>
  <c r="L2238" i="1"/>
  <c r="C2233" i="2" s="1"/>
  <c r="N2233" i="2" s="1"/>
  <c r="S2238" i="1"/>
  <c r="L2236" i="1"/>
  <c r="C2231" i="2" s="1"/>
  <c r="N2231" i="2" s="1"/>
  <c r="S2236" i="1"/>
  <c r="L2234" i="1"/>
  <c r="C2229" i="2" s="1"/>
  <c r="N2229" i="2" s="1"/>
  <c r="S2234" i="1"/>
  <c r="L2232" i="1"/>
  <c r="C2227" i="2" s="1"/>
  <c r="N2227" i="2" s="1"/>
  <c r="S2232" i="1"/>
  <c r="L2230" i="1"/>
  <c r="C2225" i="2" s="1"/>
  <c r="N2225" i="2" s="1"/>
  <c r="S2230" i="1"/>
  <c r="L2228" i="1"/>
  <c r="C2223" i="2" s="1"/>
  <c r="N2223" i="2" s="1"/>
  <c r="S2228" i="1"/>
  <c r="L2226" i="1"/>
  <c r="C2221" i="2" s="1"/>
  <c r="N2221" i="2" s="1"/>
  <c r="S2226" i="1"/>
  <c r="L2224" i="1"/>
  <c r="C2219" i="2" s="1"/>
  <c r="N2219" i="2" s="1"/>
  <c r="S2224" i="1"/>
  <c r="L2222" i="1"/>
  <c r="C2217" i="2" s="1"/>
  <c r="N2217" i="2" s="1"/>
  <c r="S2222" i="1"/>
  <c r="L2220" i="1"/>
  <c r="C2215" i="2" s="1"/>
  <c r="N2215" i="2" s="1"/>
  <c r="S2220" i="1"/>
  <c r="L2218" i="1"/>
  <c r="C2213" i="2" s="1"/>
  <c r="N2213" i="2" s="1"/>
  <c r="S2218" i="1"/>
  <c r="L2216" i="1"/>
  <c r="C2211" i="2" s="1"/>
  <c r="N2211" i="2" s="1"/>
  <c r="S2216" i="1"/>
  <c r="L2214" i="1"/>
  <c r="C2209" i="2" s="1"/>
  <c r="N2209" i="2" s="1"/>
  <c r="S2214" i="1"/>
  <c r="L2212" i="1"/>
  <c r="C2207" i="2" s="1"/>
  <c r="N2207" i="2" s="1"/>
  <c r="S2212" i="1"/>
  <c r="L2210" i="1"/>
  <c r="C2205" i="2" s="1"/>
  <c r="N2205" i="2" s="1"/>
  <c r="S2210" i="1"/>
  <c r="L2208" i="1"/>
  <c r="C2203" i="2" s="1"/>
  <c r="N2203" i="2" s="1"/>
  <c r="S2208" i="1"/>
  <c r="L2206" i="1"/>
  <c r="C2201" i="2" s="1"/>
  <c r="N2201" i="2" s="1"/>
  <c r="S2206" i="1"/>
  <c r="L2204" i="1"/>
  <c r="C2199" i="2" s="1"/>
  <c r="N2199" i="2" s="1"/>
  <c r="S2204" i="1"/>
  <c r="L2202" i="1"/>
  <c r="C2197" i="2" s="1"/>
  <c r="N2197" i="2" s="1"/>
  <c r="S2202" i="1"/>
  <c r="L2200" i="1"/>
  <c r="C2195" i="2" s="1"/>
  <c r="N2195" i="2" s="1"/>
  <c r="S2200" i="1"/>
  <c r="L2198" i="1"/>
  <c r="C2193" i="2" s="1"/>
  <c r="N2193" i="2" s="1"/>
  <c r="S2198" i="1"/>
  <c r="L2196" i="1"/>
  <c r="C2191" i="2" s="1"/>
  <c r="N2191" i="2" s="1"/>
  <c r="S2196" i="1"/>
  <c r="L2194" i="1"/>
  <c r="C2189" i="2" s="1"/>
  <c r="N2189" i="2" s="1"/>
  <c r="S2194" i="1"/>
  <c r="L2192" i="1"/>
  <c r="C2187" i="2" s="1"/>
  <c r="N2187" i="2" s="1"/>
  <c r="S2192" i="1"/>
  <c r="L2190" i="1"/>
  <c r="C2185" i="2" s="1"/>
  <c r="N2185" i="2" s="1"/>
  <c r="S2190" i="1"/>
  <c r="L2188" i="1"/>
  <c r="C2183" i="2" s="1"/>
  <c r="N2183" i="2" s="1"/>
  <c r="S2188" i="1"/>
  <c r="L2186" i="1"/>
  <c r="C2181" i="2" s="1"/>
  <c r="N2181" i="2" s="1"/>
  <c r="S2186" i="1"/>
  <c r="L2184" i="1"/>
  <c r="C2179" i="2" s="1"/>
  <c r="N2179" i="2" s="1"/>
  <c r="S2184" i="1"/>
  <c r="L2182" i="1"/>
  <c r="C2177" i="2" s="1"/>
  <c r="N2177" i="2" s="1"/>
  <c r="S2182" i="1"/>
  <c r="L2180" i="1"/>
  <c r="C2175" i="2" s="1"/>
  <c r="N2175" i="2" s="1"/>
  <c r="S2180" i="1"/>
  <c r="L2178" i="1"/>
  <c r="C2173" i="2" s="1"/>
  <c r="N2173" i="2" s="1"/>
  <c r="S2178" i="1"/>
  <c r="L2176" i="1"/>
  <c r="C2171" i="2" s="1"/>
  <c r="N2171" i="2" s="1"/>
  <c r="S2176" i="1"/>
  <c r="L2174" i="1"/>
  <c r="C2169" i="2" s="1"/>
  <c r="N2169" i="2" s="1"/>
  <c r="S2174" i="1"/>
  <c r="L2172" i="1"/>
  <c r="C2167" i="2" s="1"/>
  <c r="N2167" i="2" s="1"/>
  <c r="S2172" i="1"/>
  <c r="L2170" i="1"/>
  <c r="C2165" i="2" s="1"/>
  <c r="N2165" i="2" s="1"/>
  <c r="S2170" i="1"/>
  <c r="L2168" i="1"/>
  <c r="C2163" i="2" s="1"/>
  <c r="N2163" i="2" s="1"/>
  <c r="S2168" i="1"/>
  <c r="L2166" i="1"/>
  <c r="C2161" i="2" s="1"/>
  <c r="N2161" i="2" s="1"/>
  <c r="S2166" i="1"/>
  <c r="L2164" i="1"/>
  <c r="C2159" i="2" s="1"/>
  <c r="N2159" i="2" s="1"/>
  <c r="S2164" i="1"/>
  <c r="L2162" i="1"/>
  <c r="C2157" i="2" s="1"/>
  <c r="N2157" i="2" s="1"/>
  <c r="S2162" i="1"/>
  <c r="L2160" i="1"/>
  <c r="C2155" i="2" s="1"/>
  <c r="N2155" i="2" s="1"/>
  <c r="S2160" i="1"/>
  <c r="L2158" i="1"/>
  <c r="C2153" i="2" s="1"/>
  <c r="N2153" i="2" s="1"/>
  <c r="S2158" i="1"/>
  <c r="L2156" i="1"/>
  <c r="C2151" i="2" s="1"/>
  <c r="N2151" i="2" s="1"/>
  <c r="S2156" i="1"/>
  <c r="L2154" i="1"/>
  <c r="C2149" i="2" s="1"/>
  <c r="N2149" i="2" s="1"/>
  <c r="S2154" i="1"/>
  <c r="L2152" i="1"/>
  <c r="C2147" i="2" s="1"/>
  <c r="N2147" i="2" s="1"/>
  <c r="S2152" i="1"/>
  <c r="L2150" i="1"/>
  <c r="C2145" i="2" s="1"/>
  <c r="N2145" i="2" s="1"/>
  <c r="S2150" i="1"/>
  <c r="L2148" i="1"/>
  <c r="C2143" i="2" s="1"/>
  <c r="N2143" i="2" s="1"/>
  <c r="S2148" i="1"/>
  <c r="L2146" i="1"/>
  <c r="C2141" i="2" s="1"/>
  <c r="N2141" i="2" s="1"/>
  <c r="S2146" i="1"/>
  <c r="L2144" i="1"/>
  <c r="C2139" i="2" s="1"/>
  <c r="N2139" i="2" s="1"/>
  <c r="S2144" i="1"/>
  <c r="L2142" i="1"/>
  <c r="C2137" i="2" s="1"/>
  <c r="N2137" i="2" s="1"/>
  <c r="S2142" i="1"/>
  <c r="L2140" i="1"/>
  <c r="C2135" i="2" s="1"/>
  <c r="N2135" i="2" s="1"/>
  <c r="S2140" i="1"/>
  <c r="L2138" i="1"/>
  <c r="C2133" i="2" s="1"/>
  <c r="N2133" i="2" s="1"/>
  <c r="S2138" i="1"/>
  <c r="L2136" i="1"/>
  <c r="C2131" i="2" s="1"/>
  <c r="N2131" i="2" s="1"/>
  <c r="S2136" i="1"/>
  <c r="L2134" i="1"/>
  <c r="C2129" i="2" s="1"/>
  <c r="N2129" i="2" s="1"/>
  <c r="S2134" i="1"/>
  <c r="L2132" i="1"/>
  <c r="C2127" i="2" s="1"/>
  <c r="N2127" i="2" s="1"/>
  <c r="S2132" i="1"/>
  <c r="L2130" i="1"/>
  <c r="C2125" i="2" s="1"/>
  <c r="N2125" i="2" s="1"/>
  <c r="S2130" i="1"/>
  <c r="L2128" i="1"/>
  <c r="C2123" i="2" s="1"/>
  <c r="N2123" i="2" s="1"/>
  <c r="S2128" i="1"/>
  <c r="L2126" i="1"/>
  <c r="C2121" i="2" s="1"/>
  <c r="N2121" i="2" s="1"/>
  <c r="S2126" i="1"/>
  <c r="L2124" i="1"/>
  <c r="C2119" i="2" s="1"/>
  <c r="N2119" i="2" s="1"/>
  <c r="S2124" i="1"/>
  <c r="L2122" i="1"/>
  <c r="C2117" i="2" s="1"/>
  <c r="N2117" i="2" s="1"/>
  <c r="S2122" i="1"/>
  <c r="L2120" i="1"/>
  <c r="C2115" i="2" s="1"/>
  <c r="N2115" i="2" s="1"/>
  <c r="S2120" i="1"/>
  <c r="L2118" i="1"/>
  <c r="C2113" i="2" s="1"/>
  <c r="N2113" i="2" s="1"/>
  <c r="S2118" i="1"/>
  <c r="L2116" i="1"/>
  <c r="C2111" i="2" s="1"/>
  <c r="N2111" i="2" s="1"/>
  <c r="S2116" i="1"/>
  <c r="L2114" i="1"/>
  <c r="C2109" i="2" s="1"/>
  <c r="N2109" i="2" s="1"/>
  <c r="S2114" i="1"/>
  <c r="L2112" i="1"/>
  <c r="C2107" i="2" s="1"/>
  <c r="N2107" i="2" s="1"/>
  <c r="S2112" i="1"/>
  <c r="L2110" i="1"/>
  <c r="C2105" i="2" s="1"/>
  <c r="N2105" i="2" s="1"/>
  <c r="S2110" i="1"/>
  <c r="L2108" i="1"/>
  <c r="C2103" i="2" s="1"/>
  <c r="N2103" i="2" s="1"/>
  <c r="S2108" i="1"/>
  <c r="L2106" i="1"/>
  <c r="C2101" i="2" s="1"/>
  <c r="N2101" i="2" s="1"/>
  <c r="S2106" i="1"/>
  <c r="L2104" i="1"/>
  <c r="C2099" i="2" s="1"/>
  <c r="N2099" i="2" s="1"/>
  <c r="S2104" i="1"/>
  <c r="L2102" i="1"/>
  <c r="C2097" i="2" s="1"/>
  <c r="N2097" i="2" s="1"/>
  <c r="S2102" i="1"/>
  <c r="L2100" i="1"/>
  <c r="C2095" i="2" s="1"/>
  <c r="N2095" i="2" s="1"/>
  <c r="S2100" i="1"/>
  <c r="L2098" i="1"/>
  <c r="C2093" i="2" s="1"/>
  <c r="N2093" i="2" s="1"/>
  <c r="S2098" i="1"/>
  <c r="L2096" i="1"/>
  <c r="C2091" i="2" s="1"/>
  <c r="N2091" i="2" s="1"/>
  <c r="S2096" i="1"/>
  <c r="L2094" i="1"/>
  <c r="C2089" i="2" s="1"/>
  <c r="N2089" i="2" s="1"/>
  <c r="S2094" i="1"/>
  <c r="L2092" i="1"/>
  <c r="C2087" i="2" s="1"/>
  <c r="N2087" i="2" s="1"/>
  <c r="S2092" i="1"/>
  <c r="L2090" i="1"/>
  <c r="C2085" i="2" s="1"/>
  <c r="N2085" i="2" s="1"/>
  <c r="S2090" i="1"/>
  <c r="L2088" i="1"/>
  <c r="C2083" i="2" s="1"/>
  <c r="N2083" i="2" s="1"/>
  <c r="S2088" i="1"/>
  <c r="L2086" i="1"/>
  <c r="C2081" i="2" s="1"/>
  <c r="N2081" i="2" s="1"/>
  <c r="S2086" i="1"/>
  <c r="L2084" i="1"/>
  <c r="C2079" i="2" s="1"/>
  <c r="N2079" i="2" s="1"/>
  <c r="S2084" i="1"/>
  <c r="L2082" i="1"/>
  <c r="C2077" i="2" s="1"/>
  <c r="N2077" i="2" s="1"/>
  <c r="S2082" i="1"/>
  <c r="L2080" i="1"/>
  <c r="C2075" i="2" s="1"/>
  <c r="N2075" i="2" s="1"/>
  <c r="S2080" i="1"/>
  <c r="L2078" i="1"/>
  <c r="C2073" i="2" s="1"/>
  <c r="N2073" i="2" s="1"/>
  <c r="S2078" i="1"/>
  <c r="L2076" i="1"/>
  <c r="C2071" i="2" s="1"/>
  <c r="N2071" i="2" s="1"/>
  <c r="S2076" i="1"/>
  <c r="L2074" i="1"/>
  <c r="C2069" i="2" s="1"/>
  <c r="N2069" i="2" s="1"/>
  <c r="S2074" i="1"/>
  <c r="L2072" i="1"/>
  <c r="C2067" i="2" s="1"/>
  <c r="N2067" i="2" s="1"/>
  <c r="S2072" i="1"/>
  <c r="L2070" i="1"/>
  <c r="C2065" i="2" s="1"/>
  <c r="N2065" i="2" s="1"/>
  <c r="S2070" i="1"/>
  <c r="L2068" i="1"/>
  <c r="C2063" i="2" s="1"/>
  <c r="N2063" i="2" s="1"/>
  <c r="S2068" i="1"/>
  <c r="L2066" i="1"/>
  <c r="C2061" i="2" s="1"/>
  <c r="N2061" i="2" s="1"/>
  <c r="S2066" i="1"/>
  <c r="L2064" i="1"/>
  <c r="C2059" i="2" s="1"/>
  <c r="N2059" i="2" s="1"/>
  <c r="S2064" i="1"/>
  <c r="L2062" i="1"/>
  <c r="C2057" i="2" s="1"/>
  <c r="N2057" i="2" s="1"/>
  <c r="S2062" i="1"/>
  <c r="L2060" i="1"/>
  <c r="C2055" i="2" s="1"/>
  <c r="N2055" i="2" s="1"/>
  <c r="S2060" i="1"/>
  <c r="L2058" i="1"/>
  <c r="C2053" i="2" s="1"/>
  <c r="N2053" i="2" s="1"/>
  <c r="S2058" i="1"/>
  <c r="L2056" i="1"/>
  <c r="C2051" i="2" s="1"/>
  <c r="N2051" i="2" s="1"/>
  <c r="S2056" i="1"/>
  <c r="L2054" i="1"/>
  <c r="C2049" i="2" s="1"/>
  <c r="N2049" i="2" s="1"/>
  <c r="S2054" i="1"/>
  <c r="L2052" i="1"/>
  <c r="C2047" i="2" s="1"/>
  <c r="N2047" i="2" s="1"/>
  <c r="S2052" i="1"/>
  <c r="L2050" i="1"/>
  <c r="C2045" i="2" s="1"/>
  <c r="N2045" i="2" s="1"/>
  <c r="S2050" i="1"/>
  <c r="L2048" i="1"/>
  <c r="C2043" i="2" s="1"/>
  <c r="N2043" i="2" s="1"/>
  <c r="S2048" i="1"/>
  <c r="L2046" i="1"/>
  <c r="C2041" i="2" s="1"/>
  <c r="N2041" i="2" s="1"/>
  <c r="S2046" i="1"/>
  <c r="L2044" i="1"/>
  <c r="C2039" i="2" s="1"/>
  <c r="N2039" i="2" s="1"/>
  <c r="S2044" i="1"/>
  <c r="L2042" i="1"/>
  <c r="C2037" i="2" s="1"/>
  <c r="N2037" i="2" s="1"/>
  <c r="S2042" i="1"/>
  <c r="L2040" i="1"/>
  <c r="C2035" i="2" s="1"/>
  <c r="N2035" i="2" s="1"/>
  <c r="S2040" i="1"/>
  <c r="L2038" i="1"/>
  <c r="C2033" i="2" s="1"/>
  <c r="N2033" i="2" s="1"/>
  <c r="S2038" i="1"/>
  <c r="L2036" i="1"/>
  <c r="C2031" i="2" s="1"/>
  <c r="N2031" i="2" s="1"/>
  <c r="S2036" i="1"/>
  <c r="L2034" i="1"/>
  <c r="C2029" i="2" s="1"/>
  <c r="N2029" i="2" s="1"/>
  <c r="S2034" i="1"/>
  <c r="L2032" i="1"/>
  <c r="C2027" i="2" s="1"/>
  <c r="N2027" i="2" s="1"/>
  <c r="S2032" i="1"/>
  <c r="L2030" i="1"/>
  <c r="C2025" i="2" s="1"/>
  <c r="N2025" i="2" s="1"/>
  <c r="S2030" i="1"/>
  <c r="L2028" i="1"/>
  <c r="C2023" i="2" s="1"/>
  <c r="N2023" i="2" s="1"/>
  <c r="S2028" i="1"/>
  <c r="L2026" i="1"/>
  <c r="C2021" i="2" s="1"/>
  <c r="N2021" i="2" s="1"/>
  <c r="S2026" i="1"/>
  <c r="L2024" i="1"/>
  <c r="C2019" i="2" s="1"/>
  <c r="N2019" i="2" s="1"/>
  <c r="S2024" i="1"/>
  <c r="L2022" i="1"/>
  <c r="C2017" i="2" s="1"/>
  <c r="N2017" i="2" s="1"/>
  <c r="S2022" i="1"/>
  <c r="L2020" i="1"/>
  <c r="C2015" i="2" s="1"/>
  <c r="N2015" i="2" s="1"/>
  <c r="S2020" i="1"/>
  <c r="L2018" i="1"/>
  <c r="C2013" i="2" s="1"/>
  <c r="N2013" i="2" s="1"/>
  <c r="S2018" i="1"/>
  <c r="L2016" i="1"/>
  <c r="C2011" i="2" s="1"/>
  <c r="N2011" i="2" s="1"/>
  <c r="S2016" i="1"/>
  <c r="L2014" i="1"/>
  <c r="C2009" i="2" s="1"/>
  <c r="N2009" i="2" s="1"/>
  <c r="S2014" i="1"/>
  <c r="L2012" i="1"/>
  <c r="C2007" i="2" s="1"/>
  <c r="N2007" i="2" s="1"/>
  <c r="S2012" i="1"/>
  <c r="L2010" i="1"/>
  <c r="C2005" i="2" s="1"/>
  <c r="N2005" i="2" s="1"/>
  <c r="S2010" i="1"/>
  <c r="L2008" i="1"/>
  <c r="C2003" i="2" s="1"/>
  <c r="N2003" i="2" s="1"/>
  <c r="S2008" i="1"/>
  <c r="L2006" i="1"/>
  <c r="C2001" i="2" s="1"/>
  <c r="N2001" i="2" s="1"/>
  <c r="S2006" i="1"/>
  <c r="L2004" i="1"/>
  <c r="C1999" i="2" s="1"/>
  <c r="N1999" i="2" s="1"/>
  <c r="S2004" i="1"/>
  <c r="L2002" i="1"/>
  <c r="C1997" i="2" s="1"/>
  <c r="N1997" i="2" s="1"/>
  <c r="S2002" i="1"/>
  <c r="L2000" i="1"/>
  <c r="C1995" i="2" s="1"/>
  <c r="N1995" i="2" s="1"/>
  <c r="S2000" i="1"/>
  <c r="L1998" i="1"/>
  <c r="C1993" i="2" s="1"/>
  <c r="N1993" i="2" s="1"/>
  <c r="S1998" i="1"/>
  <c r="L1996" i="1"/>
  <c r="C1991" i="2" s="1"/>
  <c r="N1991" i="2" s="1"/>
  <c r="S1996" i="1"/>
  <c r="L1994" i="1"/>
  <c r="C1989" i="2" s="1"/>
  <c r="N1989" i="2" s="1"/>
  <c r="S1994" i="1"/>
  <c r="L1992" i="1"/>
  <c r="C1987" i="2" s="1"/>
  <c r="N1987" i="2" s="1"/>
  <c r="S1992" i="1"/>
  <c r="L1990" i="1"/>
  <c r="C1985" i="2" s="1"/>
  <c r="N1985" i="2" s="1"/>
  <c r="S1990" i="1"/>
  <c r="L1988" i="1"/>
  <c r="C1983" i="2" s="1"/>
  <c r="N1983" i="2" s="1"/>
  <c r="S1988" i="1"/>
  <c r="L1986" i="1"/>
  <c r="C1981" i="2" s="1"/>
  <c r="N1981" i="2" s="1"/>
  <c r="S1986" i="1"/>
  <c r="L1984" i="1"/>
  <c r="C1979" i="2" s="1"/>
  <c r="N1979" i="2" s="1"/>
  <c r="S1984" i="1"/>
  <c r="L1982" i="1"/>
  <c r="C1977" i="2" s="1"/>
  <c r="N1977" i="2" s="1"/>
  <c r="S1982" i="1"/>
  <c r="L1980" i="1"/>
  <c r="C1975" i="2" s="1"/>
  <c r="N1975" i="2" s="1"/>
  <c r="S1980" i="1"/>
  <c r="L1978" i="1"/>
  <c r="C1973" i="2" s="1"/>
  <c r="N1973" i="2" s="1"/>
  <c r="S1978" i="1"/>
  <c r="L1976" i="1"/>
  <c r="C1971" i="2" s="1"/>
  <c r="N1971" i="2" s="1"/>
  <c r="S1976" i="1"/>
  <c r="L1974" i="1"/>
  <c r="C1969" i="2" s="1"/>
  <c r="N1969" i="2" s="1"/>
  <c r="S1974" i="1"/>
  <c r="L1972" i="1"/>
  <c r="C1967" i="2" s="1"/>
  <c r="N1967" i="2" s="1"/>
  <c r="S1972" i="1"/>
  <c r="L1970" i="1"/>
  <c r="C1965" i="2" s="1"/>
  <c r="N1965" i="2" s="1"/>
  <c r="S1970" i="1"/>
  <c r="L1968" i="1"/>
  <c r="C1963" i="2" s="1"/>
  <c r="N1963" i="2" s="1"/>
  <c r="S1968" i="1"/>
  <c r="L1966" i="1"/>
  <c r="C1961" i="2" s="1"/>
  <c r="N1961" i="2" s="1"/>
  <c r="S1966" i="1"/>
  <c r="L1964" i="1"/>
  <c r="C1959" i="2" s="1"/>
  <c r="N1959" i="2" s="1"/>
  <c r="S1964" i="1"/>
  <c r="L1962" i="1"/>
  <c r="C1957" i="2" s="1"/>
  <c r="N1957" i="2" s="1"/>
  <c r="S1962" i="1"/>
  <c r="L1960" i="1"/>
  <c r="C1955" i="2" s="1"/>
  <c r="N1955" i="2" s="1"/>
  <c r="S1960" i="1"/>
  <c r="L1958" i="1"/>
  <c r="C1953" i="2" s="1"/>
  <c r="N1953" i="2" s="1"/>
  <c r="S1958" i="1"/>
  <c r="L1956" i="1"/>
  <c r="C1951" i="2" s="1"/>
  <c r="N1951" i="2" s="1"/>
  <c r="S1956" i="1"/>
  <c r="L1954" i="1"/>
  <c r="C1949" i="2" s="1"/>
  <c r="N1949" i="2" s="1"/>
  <c r="S1954" i="1"/>
  <c r="L1952" i="1"/>
  <c r="C1947" i="2" s="1"/>
  <c r="N1947" i="2" s="1"/>
  <c r="S1952" i="1"/>
  <c r="L1950" i="1"/>
  <c r="C1945" i="2" s="1"/>
  <c r="N1945" i="2" s="1"/>
  <c r="S1950" i="1"/>
  <c r="L1948" i="1"/>
  <c r="C1943" i="2" s="1"/>
  <c r="N1943" i="2" s="1"/>
  <c r="S1948" i="1"/>
  <c r="L1946" i="1"/>
  <c r="C1941" i="2" s="1"/>
  <c r="N1941" i="2" s="1"/>
  <c r="S1946" i="1"/>
  <c r="L1944" i="1"/>
  <c r="C1939" i="2" s="1"/>
  <c r="N1939" i="2" s="1"/>
  <c r="S1944" i="1"/>
  <c r="L1942" i="1"/>
  <c r="C1937" i="2" s="1"/>
  <c r="N1937" i="2" s="1"/>
  <c r="S1942" i="1"/>
  <c r="L1940" i="1"/>
  <c r="C1935" i="2" s="1"/>
  <c r="N1935" i="2" s="1"/>
  <c r="S1940" i="1"/>
  <c r="L1938" i="1"/>
  <c r="C1933" i="2" s="1"/>
  <c r="N1933" i="2" s="1"/>
  <c r="S1938" i="1"/>
  <c r="L1936" i="1"/>
  <c r="C1931" i="2" s="1"/>
  <c r="N1931" i="2" s="1"/>
  <c r="S1936" i="1"/>
  <c r="L1934" i="1"/>
  <c r="C1929" i="2" s="1"/>
  <c r="N1929" i="2" s="1"/>
  <c r="S1934" i="1"/>
  <c r="L1932" i="1"/>
  <c r="C1927" i="2" s="1"/>
  <c r="N1927" i="2" s="1"/>
  <c r="S1932" i="1"/>
  <c r="L1930" i="1"/>
  <c r="C1925" i="2" s="1"/>
  <c r="N1925" i="2" s="1"/>
  <c r="S1930" i="1"/>
  <c r="L1928" i="1"/>
  <c r="C1923" i="2" s="1"/>
  <c r="N1923" i="2" s="1"/>
  <c r="S1928" i="1"/>
  <c r="L1926" i="1"/>
  <c r="C1921" i="2" s="1"/>
  <c r="N1921" i="2" s="1"/>
  <c r="S1926" i="1"/>
  <c r="L1924" i="1"/>
  <c r="C1919" i="2" s="1"/>
  <c r="N1919" i="2" s="1"/>
  <c r="S1924" i="1"/>
  <c r="L1922" i="1"/>
  <c r="C1917" i="2" s="1"/>
  <c r="N1917" i="2" s="1"/>
  <c r="S1922" i="1"/>
  <c r="L1920" i="1"/>
  <c r="C1915" i="2" s="1"/>
  <c r="N1915" i="2" s="1"/>
  <c r="S1920" i="1"/>
  <c r="L1918" i="1"/>
  <c r="C1913" i="2" s="1"/>
  <c r="N1913" i="2" s="1"/>
  <c r="S1918" i="1"/>
  <c r="L1916" i="1"/>
  <c r="C1911" i="2" s="1"/>
  <c r="N1911" i="2" s="1"/>
  <c r="S1916" i="1"/>
  <c r="L1914" i="1"/>
  <c r="C1909" i="2" s="1"/>
  <c r="N1909" i="2" s="1"/>
  <c r="S1914" i="1"/>
  <c r="L1912" i="1"/>
  <c r="C1907" i="2" s="1"/>
  <c r="N1907" i="2" s="1"/>
  <c r="S1912" i="1"/>
  <c r="L1910" i="1"/>
  <c r="C1905" i="2" s="1"/>
  <c r="N1905" i="2" s="1"/>
  <c r="S1910" i="1"/>
  <c r="L1908" i="1"/>
  <c r="C1903" i="2" s="1"/>
  <c r="N1903" i="2" s="1"/>
  <c r="S1908" i="1"/>
  <c r="L1906" i="1"/>
  <c r="C1901" i="2" s="1"/>
  <c r="N1901" i="2" s="1"/>
  <c r="S1906" i="1"/>
  <c r="L1904" i="1"/>
  <c r="C1899" i="2" s="1"/>
  <c r="N1899" i="2" s="1"/>
  <c r="S1904" i="1"/>
  <c r="L1902" i="1"/>
  <c r="C1897" i="2" s="1"/>
  <c r="N1897" i="2" s="1"/>
  <c r="S1902" i="1"/>
  <c r="L1900" i="1"/>
  <c r="C1895" i="2" s="1"/>
  <c r="N1895" i="2" s="1"/>
  <c r="S1900" i="1"/>
  <c r="L1898" i="1"/>
  <c r="C1893" i="2" s="1"/>
  <c r="N1893" i="2" s="1"/>
  <c r="S1898" i="1"/>
  <c r="L1896" i="1"/>
  <c r="C1891" i="2" s="1"/>
  <c r="N1891" i="2" s="1"/>
  <c r="S1896" i="1"/>
  <c r="L1894" i="1"/>
  <c r="C1889" i="2" s="1"/>
  <c r="N1889" i="2" s="1"/>
  <c r="S1894" i="1"/>
  <c r="L1892" i="1"/>
  <c r="C1887" i="2" s="1"/>
  <c r="N1887" i="2" s="1"/>
  <c r="S1892" i="1"/>
  <c r="L1890" i="1"/>
  <c r="C1885" i="2" s="1"/>
  <c r="N1885" i="2" s="1"/>
  <c r="S1890" i="1"/>
  <c r="L1888" i="1"/>
  <c r="C1883" i="2" s="1"/>
  <c r="N1883" i="2" s="1"/>
  <c r="S1888" i="1"/>
  <c r="L1886" i="1"/>
  <c r="C1881" i="2" s="1"/>
  <c r="N1881" i="2" s="1"/>
  <c r="S1886" i="1"/>
  <c r="L1884" i="1"/>
  <c r="C1879" i="2" s="1"/>
  <c r="N1879" i="2" s="1"/>
  <c r="S1884" i="1"/>
  <c r="L1882" i="1"/>
  <c r="C1877" i="2" s="1"/>
  <c r="N1877" i="2" s="1"/>
  <c r="S1882" i="1"/>
  <c r="L1880" i="1"/>
  <c r="C1875" i="2" s="1"/>
  <c r="N1875" i="2" s="1"/>
  <c r="S1880" i="1"/>
  <c r="L1878" i="1"/>
  <c r="C1873" i="2" s="1"/>
  <c r="N1873" i="2" s="1"/>
  <c r="S1878" i="1"/>
  <c r="L1876" i="1"/>
  <c r="C1871" i="2" s="1"/>
  <c r="N1871" i="2" s="1"/>
  <c r="S1876" i="1"/>
  <c r="L1874" i="1"/>
  <c r="C1869" i="2" s="1"/>
  <c r="N1869" i="2" s="1"/>
  <c r="S1874" i="1"/>
  <c r="L1872" i="1"/>
  <c r="C1867" i="2" s="1"/>
  <c r="N1867" i="2" s="1"/>
  <c r="S1872" i="1"/>
  <c r="L1870" i="1"/>
  <c r="C1865" i="2" s="1"/>
  <c r="N1865" i="2" s="1"/>
  <c r="S1870" i="1"/>
  <c r="L1868" i="1"/>
  <c r="C1863" i="2" s="1"/>
  <c r="N1863" i="2" s="1"/>
  <c r="S1868" i="1"/>
  <c r="L1866" i="1"/>
  <c r="C1861" i="2" s="1"/>
  <c r="N1861" i="2" s="1"/>
  <c r="S1866" i="1"/>
  <c r="L1864" i="1"/>
  <c r="C1859" i="2" s="1"/>
  <c r="N1859" i="2" s="1"/>
  <c r="S1864" i="1"/>
  <c r="L1862" i="1"/>
  <c r="C1857" i="2" s="1"/>
  <c r="N1857" i="2" s="1"/>
  <c r="S1862" i="1"/>
  <c r="L1860" i="1"/>
  <c r="C1855" i="2" s="1"/>
  <c r="N1855" i="2" s="1"/>
  <c r="S1860" i="1"/>
  <c r="L1858" i="1"/>
  <c r="C1853" i="2" s="1"/>
  <c r="N1853" i="2" s="1"/>
  <c r="S1858" i="1"/>
  <c r="L1856" i="1"/>
  <c r="C1851" i="2" s="1"/>
  <c r="N1851" i="2" s="1"/>
  <c r="S1856" i="1"/>
  <c r="L1854" i="1"/>
  <c r="C1849" i="2" s="1"/>
  <c r="N1849" i="2" s="1"/>
  <c r="S1854" i="1"/>
  <c r="L1852" i="1"/>
  <c r="C1847" i="2" s="1"/>
  <c r="N1847" i="2" s="1"/>
  <c r="S1852" i="1"/>
  <c r="L1850" i="1"/>
  <c r="C1845" i="2" s="1"/>
  <c r="N1845" i="2" s="1"/>
  <c r="S1850" i="1"/>
  <c r="L1848" i="1"/>
  <c r="C1843" i="2" s="1"/>
  <c r="N1843" i="2" s="1"/>
  <c r="S1848" i="1"/>
  <c r="L1846" i="1"/>
  <c r="C1841" i="2" s="1"/>
  <c r="N1841" i="2" s="1"/>
  <c r="S1846" i="1"/>
  <c r="L1844" i="1"/>
  <c r="C1839" i="2" s="1"/>
  <c r="N1839" i="2" s="1"/>
  <c r="S1844" i="1"/>
  <c r="L1842" i="1"/>
  <c r="C1837" i="2" s="1"/>
  <c r="N1837" i="2" s="1"/>
  <c r="S1842" i="1"/>
  <c r="L1840" i="1"/>
  <c r="C1835" i="2" s="1"/>
  <c r="N1835" i="2" s="1"/>
  <c r="S1840" i="1"/>
  <c r="L1838" i="1"/>
  <c r="C1833" i="2" s="1"/>
  <c r="N1833" i="2" s="1"/>
  <c r="S1838" i="1"/>
  <c r="L1836" i="1"/>
  <c r="C1831" i="2" s="1"/>
  <c r="N1831" i="2" s="1"/>
  <c r="S1836" i="1"/>
  <c r="L1834" i="1"/>
  <c r="C1829" i="2" s="1"/>
  <c r="N1829" i="2" s="1"/>
  <c r="S1834" i="1"/>
  <c r="L1832" i="1"/>
  <c r="C1827" i="2" s="1"/>
  <c r="N1827" i="2" s="1"/>
  <c r="S1832" i="1"/>
  <c r="L1830" i="1"/>
  <c r="C1825" i="2" s="1"/>
  <c r="N1825" i="2" s="1"/>
  <c r="S1830" i="1"/>
  <c r="L1828" i="1"/>
  <c r="C1823" i="2" s="1"/>
  <c r="N1823" i="2" s="1"/>
  <c r="S1828" i="1"/>
  <c r="L1826" i="1"/>
  <c r="C1821" i="2" s="1"/>
  <c r="N1821" i="2" s="1"/>
  <c r="S1826" i="1"/>
  <c r="L1824" i="1"/>
  <c r="C1819" i="2" s="1"/>
  <c r="N1819" i="2" s="1"/>
  <c r="S1824" i="1"/>
  <c r="L1822" i="1"/>
  <c r="C1817" i="2" s="1"/>
  <c r="N1817" i="2" s="1"/>
  <c r="S1822" i="1"/>
  <c r="L1820" i="1"/>
  <c r="C1815" i="2" s="1"/>
  <c r="N1815" i="2" s="1"/>
  <c r="S1820" i="1"/>
  <c r="L1818" i="1"/>
  <c r="C1813" i="2" s="1"/>
  <c r="N1813" i="2" s="1"/>
  <c r="S1818" i="1"/>
  <c r="L1816" i="1"/>
  <c r="C1811" i="2" s="1"/>
  <c r="N1811" i="2" s="1"/>
  <c r="S1816" i="1"/>
  <c r="L1814" i="1"/>
  <c r="C1809" i="2" s="1"/>
  <c r="N1809" i="2" s="1"/>
  <c r="S1814" i="1"/>
  <c r="L1812" i="1"/>
  <c r="C1807" i="2" s="1"/>
  <c r="N1807" i="2" s="1"/>
  <c r="S1812" i="1"/>
  <c r="L1810" i="1"/>
  <c r="C1805" i="2" s="1"/>
  <c r="N1805" i="2" s="1"/>
  <c r="S1810" i="1"/>
  <c r="L1808" i="1"/>
  <c r="C1803" i="2" s="1"/>
  <c r="N1803" i="2" s="1"/>
  <c r="S1808" i="1"/>
  <c r="L1806" i="1"/>
  <c r="C1801" i="2" s="1"/>
  <c r="N1801" i="2" s="1"/>
  <c r="S1806" i="1"/>
  <c r="L1804" i="1"/>
  <c r="C1799" i="2" s="1"/>
  <c r="N1799" i="2" s="1"/>
  <c r="S1804" i="1"/>
  <c r="L1802" i="1"/>
  <c r="C1797" i="2" s="1"/>
  <c r="N1797" i="2" s="1"/>
  <c r="S1802" i="1"/>
  <c r="L1800" i="1"/>
  <c r="C1795" i="2" s="1"/>
  <c r="N1795" i="2" s="1"/>
  <c r="S1800" i="1"/>
  <c r="L1798" i="1"/>
  <c r="C1793" i="2" s="1"/>
  <c r="N1793" i="2" s="1"/>
  <c r="S1798" i="1"/>
  <c r="L1796" i="1"/>
  <c r="C1791" i="2" s="1"/>
  <c r="N1791" i="2" s="1"/>
  <c r="S1796" i="1"/>
  <c r="L1794" i="1"/>
  <c r="C1789" i="2" s="1"/>
  <c r="N1789" i="2" s="1"/>
  <c r="S1794" i="1"/>
  <c r="L1792" i="1"/>
  <c r="C1787" i="2" s="1"/>
  <c r="N1787" i="2" s="1"/>
  <c r="S1792" i="1"/>
  <c r="L1790" i="1"/>
  <c r="C1785" i="2" s="1"/>
  <c r="N1785" i="2" s="1"/>
  <c r="S1790" i="1"/>
  <c r="L1788" i="1"/>
  <c r="C1783" i="2" s="1"/>
  <c r="N1783" i="2" s="1"/>
  <c r="S1788" i="1"/>
  <c r="L1786" i="1"/>
  <c r="C1781" i="2" s="1"/>
  <c r="N1781" i="2" s="1"/>
  <c r="S1786" i="1"/>
  <c r="L1784" i="1"/>
  <c r="C1779" i="2" s="1"/>
  <c r="N1779" i="2" s="1"/>
  <c r="S1784" i="1"/>
  <c r="L1782" i="1"/>
  <c r="C1777" i="2" s="1"/>
  <c r="N1777" i="2" s="1"/>
  <c r="S1782" i="1"/>
  <c r="L1780" i="1"/>
  <c r="C1775" i="2" s="1"/>
  <c r="N1775" i="2" s="1"/>
  <c r="S1780" i="1"/>
  <c r="L1778" i="1"/>
  <c r="C1773" i="2" s="1"/>
  <c r="N1773" i="2" s="1"/>
  <c r="S1778" i="1"/>
  <c r="L1776" i="1"/>
  <c r="C1771" i="2" s="1"/>
  <c r="N1771" i="2" s="1"/>
  <c r="S1776" i="1"/>
  <c r="L1774" i="1"/>
  <c r="C1769" i="2" s="1"/>
  <c r="N1769" i="2" s="1"/>
  <c r="S1774" i="1"/>
  <c r="L1772" i="1"/>
  <c r="C1767" i="2" s="1"/>
  <c r="N1767" i="2" s="1"/>
  <c r="S1772" i="1"/>
  <c r="L1770" i="1"/>
  <c r="C1765" i="2" s="1"/>
  <c r="N1765" i="2" s="1"/>
  <c r="S1770" i="1"/>
  <c r="L1768" i="1"/>
  <c r="C1763" i="2" s="1"/>
  <c r="N1763" i="2" s="1"/>
  <c r="S1768" i="1"/>
  <c r="L1766" i="1"/>
  <c r="C1761" i="2" s="1"/>
  <c r="N1761" i="2" s="1"/>
  <c r="S1766" i="1"/>
  <c r="L1764" i="1"/>
  <c r="C1759" i="2" s="1"/>
  <c r="N1759" i="2" s="1"/>
  <c r="S1764" i="1"/>
  <c r="L1762" i="1"/>
  <c r="C1757" i="2" s="1"/>
  <c r="N1757" i="2" s="1"/>
  <c r="S1762" i="1"/>
  <c r="L1760" i="1"/>
  <c r="C1755" i="2" s="1"/>
  <c r="N1755" i="2" s="1"/>
  <c r="S1760" i="1"/>
  <c r="L1758" i="1"/>
  <c r="C1753" i="2" s="1"/>
  <c r="N1753" i="2" s="1"/>
  <c r="S1758" i="1"/>
  <c r="L1756" i="1"/>
  <c r="C1751" i="2" s="1"/>
  <c r="N1751" i="2" s="1"/>
  <c r="S1756" i="1"/>
  <c r="L1754" i="1"/>
  <c r="C1749" i="2" s="1"/>
  <c r="N1749" i="2" s="1"/>
  <c r="S1754" i="1"/>
  <c r="L1752" i="1"/>
  <c r="C1747" i="2" s="1"/>
  <c r="N1747" i="2" s="1"/>
  <c r="S1752" i="1"/>
  <c r="L1750" i="1"/>
  <c r="C1745" i="2" s="1"/>
  <c r="N1745" i="2" s="1"/>
  <c r="S1750" i="1"/>
  <c r="L1748" i="1"/>
  <c r="C1743" i="2" s="1"/>
  <c r="N1743" i="2" s="1"/>
  <c r="S1748" i="1"/>
  <c r="L1746" i="1"/>
  <c r="C1741" i="2" s="1"/>
  <c r="N1741" i="2" s="1"/>
  <c r="S1746" i="1"/>
  <c r="L1744" i="1"/>
  <c r="C1739" i="2" s="1"/>
  <c r="N1739" i="2" s="1"/>
  <c r="S1744" i="1"/>
  <c r="L1742" i="1"/>
  <c r="C1737" i="2" s="1"/>
  <c r="N1737" i="2" s="1"/>
  <c r="S1742" i="1"/>
  <c r="L1740" i="1"/>
  <c r="C1735" i="2" s="1"/>
  <c r="N1735" i="2" s="1"/>
  <c r="S1740" i="1"/>
  <c r="L1738" i="1"/>
  <c r="C1733" i="2" s="1"/>
  <c r="N1733" i="2" s="1"/>
  <c r="S1738" i="1"/>
  <c r="L1736" i="1"/>
  <c r="C1731" i="2" s="1"/>
  <c r="N1731" i="2" s="1"/>
  <c r="S1736" i="1"/>
  <c r="L1734" i="1"/>
  <c r="C1729" i="2" s="1"/>
  <c r="N1729" i="2" s="1"/>
  <c r="S1734" i="1"/>
  <c r="L1732" i="1"/>
  <c r="C1727" i="2" s="1"/>
  <c r="N1727" i="2" s="1"/>
  <c r="S1732" i="1"/>
  <c r="L1730" i="1"/>
  <c r="C1725" i="2" s="1"/>
  <c r="N1725" i="2" s="1"/>
  <c r="S1730" i="1"/>
  <c r="L1728" i="1"/>
  <c r="C1723" i="2" s="1"/>
  <c r="N1723" i="2" s="1"/>
  <c r="S1728" i="1"/>
  <c r="L1726" i="1"/>
  <c r="C1721" i="2" s="1"/>
  <c r="N1721" i="2" s="1"/>
  <c r="S1726" i="1"/>
  <c r="L1724" i="1"/>
  <c r="C1719" i="2" s="1"/>
  <c r="N1719" i="2" s="1"/>
  <c r="S1724" i="1"/>
  <c r="L1722" i="1"/>
  <c r="C1717" i="2" s="1"/>
  <c r="N1717" i="2" s="1"/>
  <c r="S1722" i="1"/>
  <c r="L1720" i="1"/>
  <c r="C1715" i="2" s="1"/>
  <c r="N1715" i="2" s="1"/>
  <c r="S1720" i="1"/>
  <c r="L1718" i="1"/>
  <c r="C1713" i="2" s="1"/>
  <c r="N1713" i="2" s="1"/>
  <c r="S1718" i="1"/>
  <c r="L1716" i="1"/>
  <c r="C1711" i="2" s="1"/>
  <c r="N1711" i="2" s="1"/>
  <c r="S1716" i="1"/>
  <c r="L1714" i="1"/>
  <c r="C1709" i="2" s="1"/>
  <c r="N1709" i="2" s="1"/>
  <c r="S1714" i="1"/>
  <c r="L1712" i="1"/>
  <c r="C1707" i="2" s="1"/>
  <c r="N1707" i="2" s="1"/>
  <c r="S1712" i="1"/>
  <c r="L1710" i="1"/>
  <c r="C1705" i="2" s="1"/>
  <c r="N1705" i="2" s="1"/>
  <c r="S1710" i="1"/>
  <c r="L1708" i="1"/>
  <c r="C1703" i="2" s="1"/>
  <c r="N1703" i="2" s="1"/>
  <c r="S1708" i="1"/>
  <c r="L1706" i="1"/>
  <c r="C1701" i="2" s="1"/>
  <c r="N1701" i="2" s="1"/>
  <c r="S1706" i="1"/>
  <c r="L1704" i="1"/>
  <c r="C1699" i="2" s="1"/>
  <c r="N1699" i="2" s="1"/>
  <c r="S1704" i="1"/>
  <c r="L1702" i="1"/>
  <c r="C1697" i="2" s="1"/>
  <c r="N1697" i="2" s="1"/>
  <c r="S1702" i="1"/>
  <c r="L1700" i="1"/>
  <c r="C1695" i="2" s="1"/>
  <c r="N1695" i="2" s="1"/>
  <c r="S1700" i="1"/>
  <c r="L1698" i="1"/>
  <c r="C1693" i="2" s="1"/>
  <c r="N1693" i="2" s="1"/>
  <c r="S1698" i="1"/>
  <c r="L1696" i="1"/>
  <c r="C1691" i="2" s="1"/>
  <c r="N1691" i="2" s="1"/>
  <c r="S1696" i="1"/>
  <c r="L1694" i="1"/>
  <c r="C1689" i="2" s="1"/>
  <c r="N1689" i="2" s="1"/>
  <c r="S1694" i="1"/>
  <c r="L1692" i="1"/>
  <c r="C1687" i="2" s="1"/>
  <c r="N1687" i="2" s="1"/>
  <c r="S1692" i="1"/>
  <c r="L1690" i="1"/>
  <c r="C1685" i="2" s="1"/>
  <c r="N1685" i="2" s="1"/>
  <c r="S1690" i="1"/>
  <c r="L1688" i="1"/>
  <c r="C1683" i="2" s="1"/>
  <c r="N1683" i="2" s="1"/>
  <c r="S1688" i="1"/>
  <c r="L1686" i="1"/>
  <c r="C1681" i="2" s="1"/>
  <c r="N1681" i="2" s="1"/>
  <c r="S1686" i="1"/>
  <c r="L1684" i="1"/>
  <c r="C1679" i="2" s="1"/>
  <c r="N1679" i="2" s="1"/>
  <c r="S1684" i="1"/>
  <c r="L1682" i="1"/>
  <c r="C1677" i="2" s="1"/>
  <c r="N1677" i="2" s="1"/>
  <c r="S1682" i="1"/>
  <c r="L1680" i="1"/>
  <c r="C1675" i="2" s="1"/>
  <c r="N1675" i="2" s="1"/>
  <c r="S1680" i="1"/>
  <c r="L1678" i="1"/>
  <c r="C1673" i="2" s="1"/>
  <c r="N1673" i="2" s="1"/>
  <c r="S1678" i="1"/>
  <c r="L1676" i="1"/>
  <c r="C1671" i="2" s="1"/>
  <c r="N1671" i="2" s="1"/>
  <c r="S1676" i="1"/>
  <c r="L1674" i="1"/>
  <c r="C1669" i="2" s="1"/>
  <c r="N1669" i="2" s="1"/>
  <c r="S1674" i="1"/>
  <c r="L1672" i="1"/>
  <c r="C1667" i="2" s="1"/>
  <c r="N1667" i="2" s="1"/>
  <c r="S1672" i="1"/>
  <c r="L1670" i="1"/>
  <c r="C1665" i="2" s="1"/>
  <c r="N1665" i="2" s="1"/>
  <c r="S1670" i="1"/>
  <c r="L1668" i="1"/>
  <c r="C1663" i="2" s="1"/>
  <c r="N1663" i="2" s="1"/>
  <c r="S1668" i="1"/>
  <c r="L1666" i="1"/>
  <c r="C1661" i="2" s="1"/>
  <c r="N1661" i="2" s="1"/>
  <c r="S1666" i="1"/>
  <c r="L1664" i="1"/>
  <c r="C1659" i="2" s="1"/>
  <c r="N1659" i="2" s="1"/>
  <c r="S1664" i="1"/>
  <c r="L1662" i="1"/>
  <c r="C1657" i="2" s="1"/>
  <c r="N1657" i="2" s="1"/>
  <c r="S1662" i="1"/>
  <c r="L1660" i="1"/>
  <c r="C1655" i="2" s="1"/>
  <c r="N1655" i="2" s="1"/>
  <c r="S1660" i="1"/>
  <c r="L1658" i="1"/>
  <c r="C1653" i="2" s="1"/>
  <c r="N1653" i="2" s="1"/>
  <c r="S1658" i="1"/>
  <c r="L1656" i="1"/>
  <c r="C1651" i="2" s="1"/>
  <c r="N1651" i="2" s="1"/>
  <c r="S1656" i="1"/>
  <c r="L1654" i="1"/>
  <c r="C1649" i="2" s="1"/>
  <c r="N1649" i="2" s="1"/>
  <c r="S1654" i="1"/>
  <c r="L1652" i="1"/>
  <c r="C1647" i="2" s="1"/>
  <c r="N1647" i="2" s="1"/>
  <c r="S1652" i="1"/>
  <c r="L1650" i="1"/>
  <c r="C1645" i="2" s="1"/>
  <c r="N1645" i="2" s="1"/>
  <c r="S1650" i="1"/>
  <c r="L1648" i="1"/>
  <c r="C1643" i="2" s="1"/>
  <c r="N1643" i="2" s="1"/>
  <c r="S1648" i="1"/>
  <c r="L1646" i="1"/>
  <c r="C1641" i="2" s="1"/>
  <c r="N1641" i="2" s="1"/>
  <c r="S1646" i="1"/>
  <c r="L1644" i="1"/>
  <c r="C1639" i="2" s="1"/>
  <c r="N1639" i="2" s="1"/>
  <c r="S1644" i="1"/>
  <c r="L1642" i="1"/>
  <c r="C1637" i="2" s="1"/>
  <c r="N1637" i="2" s="1"/>
  <c r="S1642" i="1"/>
  <c r="L1640" i="1"/>
  <c r="C1635" i="2" s="1"/>
  <c r="N1635" i="2" s="1"/>
  <c r="S1640" i="1"/>
  <c r="L1638" i="1"/>
  <c r="C1633" i="2" s="1"/>
  <c r="N1633" i="2" s="1"/>
  <c r="S1638" i="1"/>
  <c r="L1636" i="1"/>
  <c r="C1631" i="2" s="1"/>
  <c r="N1631" i="2" s="1"/>
  <c r="S1636" i="1"/>
  <c r="L1634" i="1"/>
  <c r="C1629" i="2" s="1"/>
  <c r="N1629" i="2" s="1"/>
  <c r="S1634" i="1"/>
  <c r="L1632" i="1"/>
  <c r="C1627" i="2" s="1"/>
  <c r="N1627" i="2" s="1"/>
  <c r="S1632" i="1"/>
  <c r="L1630" i="1"/>
  <c r="C1625" i="2" s="1"/>
  <c r="N1625" i="2" s="1"/>
  <c r="S1630" i="1"/>
  <c r="L1628" i="1"/>
  <c r="C1623" i="2" s="1"/>
  <c r="N1623" i="2" s="1"/>
  <c r="S1628" i="1"/>
  <c r="L1626" i="1"/>
  <c r="C1621" i="2" s="1"/>
  <c r="N1621" i="2" s="1"/>
  <c r="S1626" i="1"/>
  <c r="L1624" i="1"/>
  <c r="C1619" i="2" s="1"/>
  <c r="N1619" i="2" s="1"/>
  <c r="S1624" i="1"/>
  <c r="L1622" i="1"/>
  <c r="C1617" i="2" s="1"/>
  <c r="N1617" i="2" s="1"/>
  <c r="S1622" i="1"/>
  <c r="L1620" i="1"/>
  <c r="C1615" i="2" s="1"/>
  <c r="N1615" i="2" s="1"/>
  <c r="S1620" i="1"/>
  <c r="L1618" i="1"/>
  <c r="C1613" i="2" s="1"/>
  <c r="N1613" i="2" s="1"/>
  <c r="S1618" i="1"/>
  <c r="L1616" i="1"/>
  <c r="C1611" i="2" s="1"/>
  <c r="N1611" i="2" s="1"/>
  <c r="S1616" i="1"/>
  <c r="L1614" i="1"/>
  <c r="C1609" i="2" s="1"/>
  <c r="N1609" i="2" s="1"/>
  <c r="S1614" i="1"/>
  <c r="L1612" i="1"/>
  <c r="C1607" i="2" s="1"/>
  <c r="N1607" i="2" s="1"/>
  <c r="S1612" i="1"/>
  <c r="L1610" i="1"/>
  <c r="C1605" i="2" s="1"/>
  <c r="N1605" i="2" s="1"/>
  <c r="S1610" i="1"/>
  <c r="L1608" i="1"/>
  <c r="C1603" i="2" s="1"/>
  <c r="N1603" i="2" s="1"/>
  <c r="S1608" i="1"/>
  <c r="L1606" i="1"/>
  <c r="C1601" i="2" s="1"/>
  <c r="N1601" i="2" s="1"/>
  <c r="S1606" i="1"/>
  <c r="L1604" i="1"/>
  <c r="C1599" i="2" s="1"/>
  <c r="N1599" i="2" s="1"/>
  <c r="S1604" i="1"/>
  <c r="L1602" i="1"/>
  <c r="C1597" i="2" s="1"/>
  <c r="N1597" i="2" s="1"/>
  <c r="S1602" i="1"/>
  <c r="L1600" i="1"/>
  <c r="C1595" i="2" s="1"/>
  <c r="N1595" i="2" s="1"/>
  <c r="S1600" i="1"/>
  <c r="L1598" i="1"/>
  <c r="C1593" i="2" s="1"/>
  <c r="N1593" i="2" s="1"/>
  <c r="S1598" i="1"/>
  <c r="L1596" i="1"/>
  <c r="C1591" i="2" s="1"/>
  <c r="N1591" i="2" s="1"/>
  <c r="S1596" i="1"/>
  <c r="L1594" i="1"/>
  <c r="C1589" i="2" s="1"/>
  <c r="N1589" i="2" s="1"/>
  <c r="S1594" i="1"/>
  <c r="L1592" i="1"/>
  <c r="C1587" i="2" s="1"/>
  <c r="N1587" i="2" s="1"/>
  <c r="S1592" i="1"/>
  <c r="L1590" i="1"/>
  <c r="C1585" i="2" s="1"/>
  <c r="N1585" i="2" s="1"/>
  <c r="S1590" i="1"/>
  <c r="L1588" i="1"/>
  <c r="C1583" i="2" s="1"/>
  <c r="N1583" i="2" s="1"/>
  <c r="S1588" i="1"/>
  <c r="L1586" i="1"/>
  <c r="C1581" i="2" s="1"/>
  <c r="N1581" i="2" s="1"/>
  <c r="S1586" i="1"/>
  <c r="L1584" i="1"/>
  <c r="C1579" i="2" s="1"/>
  <c r="N1579" i="2" s="1"/>
  <c r="S1584" i="1"/>
  <c r="L1582" i="1"/>
  <c r="C1577" i="2" s="1"/>
  <c r="N1577" i="2" s="1"/>
  <c r="S1582" i="1"/>
  <c r="L1580" i="1"/>
  <c r="C1575" i="2" s="1"/>
  <c r="N1575" i="2" s="1"/>
  <c r="S1580" i="1"/>
  <c r="L1578" i="1"/>
  <c r="C1573" i="2" s="1"/>
  <c r="N1573" i="2" s="1"/>
  <c r="S1578" i="1"/>
  <c r="L1576" i="1"/>
  <c r="C1571" i="2" s="1"/>
  <c r="N1571" i="2" s="1"/>
  <c r="S1576" i="1"/>
  <c r="L1574" i="1"/>
  <c r="C1569" i="2" s="1"/>
  <c r="N1569" i="2" s="1"/>
  <c r="S1574" i="1"/>
  <c r="L1572" i="1"/>
  <c r="C1567" i="2" s="1"/>
  <c r="N1567" i="2" s="1"/>
  <c r="S1572" i="1"/>
  <c r="L1570" i="1"/>
  <c r="C1565" i="2" s="1"/>
  <c r="N1565" i="2" s="1"/>
  <c r="S1570" i="1"/>
  <c r="L1568" i="1"/>
  <c r="C1563" i="2" s="1"/>
  <c r="N1563" i="2" s="1"/>
  <c r="S1568" i="1"/>
  <c r="L1566" i="1"/>
  <c r="C1561" i="2" s="1"/>
  <c r="N1561" i="2" s="1"/>
  <c r="S1566" i="1"/>
  <c r="L1564" i="1"/>
  <c r="C1559" i="2" s="1"/>
  <c r="N1559" i="2" s="1"/>
  <c r="S1564" i="1"/>
  <c r="L1562" i="1"/>
  <c r="C1557" i="2" s="1"/>
  <c r="N1557" i="2" s="1"/>
  <c r="S1562" i="1"/>
  <c r="L1560" i="1"/>
  <c r="C1555" i="2" s="1"/>
  <c r="N1555" i="2" s="1"/>
  <c r="S1560" i="1"/>
  <c r="L1558" i="1"/>
  <c r="C1553" i="2" s="1"/>
  <c r="N1553" i="2" s="1"/>
  <c r="S1558" i="1"/>
  <c r="L1556" i="1"/>
  <c r="C1551" i="2" s="1"/>
  <c r="N1551" i="2" s="1"/>
  <c r="S1556" i="1"/>
  <c r="L1554" i="1"/>
  <c r="C1549" i="2" s="1"/>
  <c r="N1549" i="2" s="1"/>
  <c r="S1554" i="1"/>
  <c r="L1552" i="1"/>
  <c r="C1547" i="2" s="1"/>
  <c r="N1547" i="2" s="1"/>
  <c r="S1552" i="1"/>
  <c r="L1550" i="1"/>
  <c r="C1545" i="2" s="1"/>
  <c r="N1545" i="2" s="1"/>
  <c r="S1550" i="1"/>
  <c r="L1548" i="1"/>
  <c r="C1543" i="2" s="1"/>
  <c r="N1543" i="2" s="1"/>
  <c r="S1548" i="1"/>
  <c r="L1546" i="1"/>
  <c r="C1541" i="2" s="1"/>
  <c r="N1541" i="2" s="1"/>
  <c r="S1546" i="1"/>
  <c r="L1544" i="1"/>
  <c r="C1539" i="2" s="1"/>
  <c r="N1539" i="2" s="1"/>
  <c r="S1544" i="1"/>
  <c r="L1542" i="1"/>
  <c r="C1537" i="2" s="1"/>
  <c r="N1537" i="2" s="1"/>
  <c r="S1542" i="1"/>
  <c r="L1540" i="1"/>
  <c r="C1535" i="2" s="1"/>
  <c r="N1535" i="2" s="1"/>
  <c r="S1540" i="1"/>
  <c r="L1538" i="1"/>
  <c r="C1533" i="2" s="1"/>
  <c r="N1533" i="2" s="1"/>
  <c r="S1538" i="1"/>
  <c r="L1536" i="1"/>
  <c r="C1531" i="2" s="1"/>
  <c r="N1531" i="2" s="1"/>
  <c r="S1536" i="1"/>
  <c r="L1534" i="1"/>
  <c r="C1529" i="2" s="1"/>
  <c r="N1529" i="2" s="1"/>
  <c r="S1534" i="1"/>
  <c r="L1532" i="1"/>
  <c r="C1527" i="2" s="1"/>
  <c r="N1527" i="2" s="1"/>
  <c r="S1532" i="1"/>
  <c r="L1530" i="1"/>
  <c r="C1525" i="2" s="1"/>
  <c r="N1525" i="2" s="1"/>
  <c r="S1530" i="1"/>
  <c r="L1528" i="1"/>
  <c r="C1523" i="2" s="1"/>
  <c r="N1523" i="2" s="1"/>
  <c r="S1528" i="1"/>
  <c r="L1526" i="1"/>
  <c r="C1521" i="2" s="1"/>
  <c r="N1521" i="2" s="1"/>
  <c r="S1526" i="1"/>
  <c r="L1524" i="1"/>
  <c r="C1519" i="2" s="1"/>
  <c r="N1519" i="2" s="1"/>
  <c r="S1524" i="1"/>
  <c r="L1522" i="1"/>
  <c r="C1517" i="2" s="1"/>
  <c r="N1517" i="2" s="1"/>
  <c r="S1522" i="1"/>
  <c r="L1520" i="1"/>
  <c r="C1515" i="2" s="1"/>
  <c r="N1515" i="2" s="1"/>
  <c r="S1520" i="1"/>
  <c r="L1518" i="1"/>
  <c r="C1513" i="2" s="1"/>
  <c r="N1513" i="2" s="1"/>
  <c r="S1518" i="1"/>
  <c r="L1516" i="1"/>
  <c r="C1511" i="2" s="1"/>
  <c r="N1511" i="2" s="1"/>
  <c r="S1516" i="1"/>
  <c r="L1514" i="1"/>
  <c r="C1509" i="2" s="1"/>
  <c r="N1509" i="2" s="1"/>
  <c r="S1514" i="1"/>
  <c r="L1512" i="1"/>
  <c r="C1507" i="2" s="1"/>
  <c r="N1507" i="2" s="1"/>
  <c r="S1512" i="1"/>
  <c r="L1510" i="1"/>
  <c r="C1505" i="2" s="1"/>
  <c r="N1505" i="2" s="1"/>
  <c r="S1510" i="1"/>
  <c r="L1508" i="1"/>
  <c r="C1503" i="2" s="1"/>
  <c r="N1503" i="2" s="1"/>
  <c r="S1508" i="1"/>
  <c r="L1506" i="1"/>
  <c r="C1501" i="2" s="1"/>
  <c r="N1501" i="2" s="1"/>
  <c r="S1506" i="1"/>
  <c r="L1504" i="1"/>
  <c r="C1499" i="2" s="1"/>
  <c r="N1499" i="2" s="1"/>
  <c r="S1504" i="1"/>
  <c r="L1502" i="1"/>
  <c r="C1497" i="2" s="1"/>
  <c r="N1497" i="2" s="1"/>
  <c r="S1502" i="1"/>
  <c r="L1500" i="1"/>
  <c r="C1495" i="2" s="1"/>
  <c r="N1495" i="2" s="1"/>
  <c r="S1500" i="1"/>
  <c r="L1498" i="1"/>
  <c r="C1493" i="2" s="1"/>
  <c r="N1493" i="2" s="1"/>
  <c r="S1498" i="1"/>
  <c r="L1496" i="1"/>
  <c r="C1491" i="2" s="1"/>
  <c r="N1491" i="2" s="1"/>
  <c r="S1496" i="1"/>
  <c r="L1494" i="1"/>
  <c r="C1489" i="2" s="1"/>
  <c r="N1489" i="2" s="1"/>
  <c r="S1494" i="1"/>
  <c r="L1492" i="1"/>
  <c r="C1487" i="2" s="1"/>
  <c r="N1487" i="2" s="1"/>
  <c r="S1492" i="1"/>
  <c r="L1490" i="1"/>
  <c r="C1485" i="2" s="1"/>
  <c r="N1485" i="2" s="1"/>
  <c r="S1490" i="1"/>
  <c r="L1488" i="1"/>
  <c r="C1483" i="2" s="1"/>
  <c r="N1483" i="2" s="1"/>
  <c r="S1488" i="1"/>
  <c r="L1486" i="1"/>
  <c r="C1481" i="2" s="1"/>
  <c r="N1481" i="2" s="1"/>
  <c r="S1486" i="1"/>
  <c r="L1484" i="1"/>
  <c r="C1479" i="2" s="1"/>
  <c r="N1479" i="2" s="1"/>
  <c r="S1484" i="1"/>
  <c r="L1482" i="1"/>
  <c r="C1477" i="2" s="1"/>
  <c r="N1477" i="2" s="1"/>
  <c r="S1482" i="1"/>
  <c r="L1480" i="1"/>
  <c r="C1475" i="2" s="1"/>
  <c r="N1475" i="2" s="1"/>
  <c r="S1480" i="1"/>
  <c r="L1478" i="1"/>
  <c r="C1473" i="2" s="1"/>
  <c r="N1473" i="2" s="1"/>
  <c r="S1478" i="1"/>
  <c r="L1476" i="1"/>
  <c r="C1471" i="2" s="1"/>
  <c r="N1471" i="2" s="1"/>
  <c r="S1476" i="1"/>
  <c r="L1474" i="1"/>
  <c r="C1469" i="2" s="1"/>
  <c r="N1469" i="2" s="1"/>
  <c r="S1474" i="1"/>
  <c r="L1472" i="1"/>
  <c r="C1467" i="2" s="1"/>
  <c r="N1467" i="2" s="1"/>
  <c r="S1472" i="1"/>
  <c r="L1470" i="1"/>
  <c r="C1465" i="2" s="1"/>
  <c r="N1465" i="2" s="1"/>
  <c r="S1470" i="1"/>
  <c r="L1468" i="1"/>
  <c r="C1463" i="2" s="1"/>
  <c r="N1463" i="2" s="1"/>
  <c r="S1468" i="1"/>
  <c r="L1466" i="1"/>
  <c r="C1461" i="2" s="1"/>
  <c r="N1461" i="2" s="1"/>
  <c r="S1466" i="1"/>
  <c r="L1464" i="1"/>
  <c r="C1459" i="2" s="1"/>
  <c r="N1459" i="2" s="1"/>
  <c r="S1464" i="1"/>
  <c r="L1462" i="1"/>
  <c r="C1457" i="2" s="1"/>
  <c r="N1457" i="2" s="1"/>
  <c r="S1462" i="1"/>
  <c r="L1460" i="1"/>
  <c r="C1455" i="2" s="1"/>
  <c r="N1455" i="2" s="1"/>
  <c r="S1460" i="1"/>
  <c r="L1458" i="1"/>
  <c r="C1453" i="2" s="1"/>
  <c r="N1453" i="2" s="1"/>
  <c r="S1458" i="1"/>
  <c r="L1456" i="1"/>
  <c r="C1451" i="2" s="1"/>
  <c r="N1451" i="2" s="1"/>
  <c r="S1456" i="1"/>
  <c r="L1454" i="1"/>
  <c r="C1449" i="2" s="1"/>
  <c r="N1449" i="2" s="1"/>
  <c r="S1454" i="1"/>
  <c r="L1452" i="1"/>
  <c r="C1447" i="2" s="1"/>
  <c r="N1447" i="2" s="1"/>
  <c r="S1452" i="1"/>
  <c r="L1450" i="1"/>
  <c r="C1445" i="2" s="1"/>
  <c r="N1445" i="2" s="1"/>
  <c r="S1450" i="1"/>
  <c r="L1448" i="1"/>
  <c r="C1443" i="2" s="1"/>
  <c r="N1443" i="2" s="1"/>
  <c r="S1448" i="1"/>
  <c r="L1446" i="1"/>
  <c r="C1441" i="2" s="1"/>
  <c r="N1441" i="2" s="1"/>
  <c r="S1446" i="1"/>
  <c r="L1444" i="1"/>
  <c r="C1439" i="2" s="1"/>
  <c r="N1439" i="2" s="1"/>
  <c r="S1444" i="1"/>
  <c r="L1442" i="1"/>
  <c r="C1437" i="2" s="1"/>
  <c r="N1437" i="2" s="1"/>
  <c r="S1442" i="1"/>
  <c r="L1440" i="1"/>
  <c r="C1435" i="2" s="1"/>
  <c r="N1435" i="2" s="1"/>
  <c r="S1440" i="1"/>
  <c r="L1438" i="1"/>
  <c r="C1433" i="2" s="1"/>
  <c r="N1433" i="2" s="1"/>
  <c r="S1438" i="1"/>
  <c r="L1436" i="1"/>
  <c r="C1431" i="2" s="1"/>
  <c r="N1431" i="2" s="1"/>
  <c r="S1436" i="1"/>
  <c r="L1434" i="1"/>
  <c r="C1429" i="2" s="1"/>
  <c r="N1429" i="2" s="1"/>
  <c r="S1434" i="1"/>
  <c r="L1432" i="1"/>
  <c r="C1427" i="2" s="1"/>
  <c r="N1427" i="2" s="1"/>
  <c r="S1432" i="1"/>
  <c r="L1430" i="1"/>
  <c r="C1425" i="2" s="1"/>
  <c r="N1425" i="2" s="1"/>
  <c r="S1430" i="1"/>
  <c r="L1428" i="1"/>
  <c r="C1423" i="2" s="1"/>
  <c r="N1423" i="2" s="1"/>
  <c r="S1428" i="1"/>
  <c r="L1426" i="1"/>
  <c r="C1421" i="2" s="1"/>
  <c r="N1421" i="2" s="1"/>
  <c r="S1426" i="1"/>
  <c r="L1424" i="1"/>
  <c r="C1419" i="2" s="1"/>
  <c r="N1419" i="2" s="1"/>
  <c r="S1424" i="1"/>
  <c r="L1422" i="1"/>
  <c r="C1417" i="2" s="1"/>
  <c r="N1417" i="2" s="1"/>
  <c r="S1422" i="1"/>
  <c r="L1420" i="1"/>
  <c r="C1415" i="2" s="1"/>
  <c r="N1415" i="2" s="1"/>
  <c r="S1420" i="1"/>
  <c r="L1418" i="1"/>
  <c r="C1413" i="2" s="1"/>
  <c r="N1413" i="2" s="1"/>
  <c r="S1418" i="1"/>
  <c r="L1416" i="1"/>
  <c r="C1411" i="2" s="1"/>
  <c r="N1411" i="2" s="1"/>
  <c r="S1416" i="1"/>
  <c r="L1414" i="1"/>
  <c r="C1409" i="2" s="1"/>
  <c r="N1409" i="2" s="1"/>
  <c r="S1414" i="1"/>
  <c r="L1412" i="1"/>
  <c r="C1407" i="2" s="1"/>
  <c r="N1407" i="2" s="1"/>
  <c r="S1412" i="1"/>
  <c r="L1410" i="1"/>
  <c r="C1405" i="2" s="1"/>
  <c r="N1405" i="2" s="1"/>
  <c r="S1410" i="1"/>
  <c r="L1408" i="1"/>
  <c r="C1403" i="2" s="1"/>
  <c r="N1403" i="2" s="1"/>
  <c r="S1408" i="1"/>
  <c r="L1406" i="1"/>
  <c r="C1401" i="2" s="1"/>
  <c r="N1401" i="2" s="1"/>
  <c r="S1406" i="1"/>
  <c r="L1404" i="1"/>
  <c r="C1399" i="2" s="1"/>
  <c r="N1399" i="2" s="1"/>
  <c r="S1404" i="1"/>
  <c r="L1402" i="1"/>
  <c r="C1397" i="2" s="1"/>
  <c r="N1397" i="2" s="1"/>
  <c r="S1402" i="1"/>
  <c r="L1400" i="1"/>
  <c r="C1395" i="2" s="1"/>
  <c r="N1395" i="2" s="1"/>
  <c r="S1400" i="1"/>
  <c r="L1398" i="1"/>
  <c r="C1393" i="2" s="1"/>
  <c r="N1393" i="2" s="1"/>
  <c r="S1398" i="1"/>
  <c r="L1396" i="1"/>
  <c r="C1391" i="2" s="1"/>
  <c r="N1391" i="2" s="1"/>
  <c r="S1396" i="1"/>
  <c r="L1394" i="1"/>
  <c r="C1389" i="2" s="1"/>
  <c r="N1389" i="2" s="1"/>
  <c r="S1394" i="1"/>
  <c r="L1392" i="1"/>
  <c r="C1387" i="2" s="1"/>
  <c r="N1387" i="2" s="1"/>
  <c r="S1392" i="1"/>
  <c r="L1390" i="1"/>
  <c r="C1385" i="2" s="1"/>
  <c r="N1385" i="2" s="1"/>
  <c r="S1390" i="1"/>
  <c r="L1388" i="1"/>
  <c r="C1383" i="2" s="1"/>
  <c r="N1383" i="2" s="1"/>
  <c r="S1388" i="1"/>
  <c r="L1386" i="1"/>
  <c r="C1381" i="2" s="1"/>
  <c r="N1381" i="2" s="1"/>
  <c r="S1386" i="1"/>
  <c r="L1384" i="1"/>
  <c r="C1379" i="2" s="1"/>
  <c r="N1379" i="2" s="1"/>
  <c r="S1384" i="1"/>
  <c r="L1382" i="1"/>
  <c r="C1377" i="2" s="1"/>
  <c r="N1377" i="2" s="1"/>
  <c r="S1382" i="1"/>
  <c r="L1380" i="1"/>
  <c r="C1375" i="2" s="1"/>
  <c r="N1375" i="2" s="1"/>
  <c r="S1380" i="1"/>
  <c r="L1378" i="1"/>
  <c r="C1373" i="2" s="1"/>
  <c r="N1373" i="2" s="1"/>
  <c r="S1378" i="1"/>
  <c r="L1376" i="1"/>
  <c r="C1371" i="2" s="1"/>
  <c r="N1371" i="2" s="1"/>
  <c r="S1376" i="1"/>
  <c r="L1374" i="1"/>
  <c r="C1369" i="2" s="1"/>
  <c r="N1369" i="2" s="1"/>
  <c r="S1374" i="1"/>
  <c r="L1372" i="1"/>
  <c r="C1367" i="2" s="1"/>
  <c r="N1367" i="2" s="1"/>
  <c r="S1372" i="1"/>
  <c r="L1370" i="1"/>
  <c r="C1365" i="2" s="1"/>
  <c r="N1365" i="2" s="1"/>
  <c r="S1370" i="1"/>
  <c r="L1368" i="1"/>
  <c r="C1363" i="2" s="1"/>
  <c r="N1363" i="2" s="1"/>
  <c r="S1368" i="1"/>
  <c r="L1366" i="1"/>
  <c r="C1361" i="2" s="1"/>
  <c r="N1361" i="2" s="1"/>
  <c r="S1366" i="1"/>
  <c r="L1364" i="1"/>
  <c r="C1359" i="2" s="1"/>
  <c r="N1359" i="2" s="1"/>
  <c r="S1364" i="1"/>
  <c r="L1362" i="1"/>
  <c r="C1357" i="2" s="1"/>
  <c r="N1357" i="2" s="1"/>
  <c r="S1362" i="1"/>
  <c r="L1360" i="1"/>
  <c r="C1355" i="2" s="1"/>
  <c r="N1355" i="2" s="1"/>
  <c r="S1360" i="1"/>
  <c r="L1358" i="1"/>
  <c r="C1353" i="2" s="1"/>
  <c r="N1353" i="2" s="1"/>
  <c r="S1358" i="1"/>
  <c r="L1356" i="1"/>
  <c r="C1351" i="2" s="1"/>
  <c r="N1351" i="2" s="1"/>
  <c r="S1356" i="1"/>
  <c r="L1354" i="1"/>
  <c r="C1349" i="2" s="1"/>
  <c r="N1349" i="2" s="1"/>
  <c r="S1354" i="1"/>
  <c r="L1352" i="1"/>
  <c r="C1347" i="2" s="1"/>
  <c r="N1347" i="2" s="1"/>
  <c r="S1352" i="1"/>
  <c r="L1350" i="1"/>
  <c r="C1345" i="2" s="1"/>
  <c r="N1345" i="2" s="1"/>
  <c r="S1350" i="1"/>
  <c r="L1348" i="1"/>
  <c r="C1343" i="2" s="1"/>
  <c r="N1343" i="2" s="1"/>
  <c r="S1348" i="1"/>
  <c r="L1346" i="1"/>
  <c r="C1341" i="2" s="1"/>
  <c r="N1341" i="2" s="1"/>
  <c r="S1346" i="1"/>
  <c r="L1344" i="1"/>
  <c r="C1339" i="2" s="1"/>
  <c r="N1339" i="2" s="1"/>
  <c r="S1344" i="1"/>
  <c r="L1342" i="1"/>
  <c r="C1337" i="2" s="1"/>
  <c r="N1337" i="2" s="1"/>
  <c r="S1342" i="1"/>
  <c r="L1340" i="1"/>
  <c r="C1335" i="2" s="1"/>
  <c r="N1335" i="2" s="1"/>
  <c r="S1340" i="1"/>
  <c r="L1338" i="1"/>
  <c r="C1333" i="2" s="1"/>
  <c r="N1333" i="2" s="1"/>
  <c r="S1338" i="1"/>
  <c r="L1336" i="1"/>
  <c r="C1331" i="2" s="1"/>
  <c r="N1331" i="2" s="1"/>
  <c r="S1336" i="1"/>
  <c r="L1334" i="1"/>
  <c r="C1329" i="2" s="1"/>
  <c r="N1329" i="2" s="1"/>
  <c r="S1334" i="1"/>
  <c r="L1332" i="1"/>
  <c r="C1327" i="2" s="1"/>
  <c r="N1327" i="2" s="1"/>
  <c r="S1332" i="1"/>
  <c r="L1330" i="1"/>
  <c r="C1325" i="2" s="1"/>
  <c r="N1325" i="2" s="1"/>
  <c r="S1330" i="1"/>
  <c r="L1328" i="1"/>
  <c r="C1323" i="2" s="1"/>
  <c r="N1323" i="2" s="1"/>
  <c r="S1328" i="1"/>
  <c r="L1326" i="1"/>
  <c r="C1321" i="2" s="1"/>
  <c r="N1321" i="2" s="1"/>
  <c r="S1326" i="1"/>
  <c r="L1324" i="1"/>
  <c r="C1319" i="2" s="1"/>
  <c r="N1319" i="2" s="1"/>
  <c r="S1324" i="1"/>
  <c r="L1322" i="1"/>
  <c r="C1317" i="2" s="1"/>
  <c r="N1317" i="2" s="1"/>
  <c r="S1322" i="1"/>
  <c r="L1320" i="1"/>
  <c r="C1315" i="2" s="1"/>
  <c r="N1315" i="2" s="1"/>
  <c r="S1320" i="1"/>
  <c r="L1318" i="1"/>
  <c r="C1313" i="2" s="1"/>
  <c r="N1313" i="2" s="1"/>
  <c r="S1318" i="1"/>
  <c r="L1316" i="1"/>
  <c r="C1311" i="2" s="1"/>
  <c r="N1311" i="2" s="1"/>
  <c r="S1316" i="1"/>
  <c r="L1314" i="1"/>
  <c r="C1309" i="2" s="1"/>
  <c r="N1309" i="2" s="1"/>
  <c r="S1314" i="1"/>
  <c r="L1312" i="1"/>
  <c r="C1307" i="2" s="1"/>
  <c r="N1307" i="2" s="1"/>
  <c r="S1312" i="1"/>
  <c r="L1310" i="1"/>
  <c r="C1305" i="2" s="1"/>
  <c r="N1305" i="2" s="1"/>
  <c r="S1310" i="1"/>
  <c r="L1308" i="1"/>
  <c r="C1303" i="2" s="1"/>
  <c r="N1303" i="2" s="1"/>
  <c r="S1308" i="1"/>
  <c r="L1306" i="1"/>
  <c r="C1301" i="2" s="1"/>
  <c r="N1301" i="2" s="1"/>
  <c r="S1306" i="1"/>
  <c r="L1304" i="1"/>
  <c r="C1299" i="2" s="1"/>
  <c r="N1299" i="2" s="1"/>
  <c r="S1304" i="1"/>
  <c r="L1302" i="1"/>
  <c r="C1297" i="2" s="1"/>
  <c r="N1297" i="2" s="1"/>
  <c r="S1302" i="1"/>
  <c r="L1300" i="1"/>
  <c r="C1295" i="2" s="1"/>
  <c r="N1295" i="2" s="1"/>
  <c r="S1300" i="1"/>
  <c r="L1298" i="1"/>
  <c r="C1293" i="2" s="1"/>
  <c r="N1293" i="2" s="1"/>
  <c r="S1298" i="1"/>
  <c r="L1296" i="1"/>
  <c r="C1291" i="2" s="1"/>
  <c r="N1291" i="2" s="1"/>
  <c r="S1296" i="1"/>
  <c r="L1294" i="1"/>
  <c r="C1289" i="2" s="1"/>
  <c r="N1289" i="2" s="1"/>
  <c r="S1294" i="1"/>
  <c r="L1292" i="1"/>
  <c r="C1287" i="2" s="1"/>
  <c r="N1287" i="2" s="1"/>
  <c r="S1292" i="1"/>
  <c r="L1290" i="1"/>
  <c r="C1285" i="2" s="1"/>
  <c r="N1285" i="2" s="1"/>
  <c r="S1290" i="1"/>
  <c r="L1288" i="1"/>
  <c r="C1283" i="2" s="1"/>
  <c r="N1283" i="2" s="1"/>
  <c r="S1288" i="1"/>
  <c r="L1286" i="1"/>
  <c r="C1281" i="2" s="1"/>
  <c r="N1281" i="2" s="1"/>
  <c r="S1286" i="1"/>
  <c r="L1284" i="1"/>
  <c r="C1279" i="2" s="1"/>
  <c r="N1279" i="2" s="1"/>
  <c r="S1284" i="1"/>
  <c r="L1282" i="1"/>
  <c r="C1277" i="2" s="1"/>
  <c r="N1277" i="2" s="1"/>
  <c r="S1282" i="1"/>
  <c r="L1280" i="1"/>
  <c r="C1275" i="2" s="1"/>
  <c r="N1275" i="2" s="1"/>
  <c r="S1280" i="1"/>
  <c r="L1278" i="1"/>
  <c r="C1273" i="2" s="1"/>
  <c r="N1273" i="2" s="1"/>
  <c r="S1278" i="1"/>
  <c r="L1276" i="1"/>
  <c r="C1271" i="2" s="1"/>
  <c r="N1271" i="2" s="1"/>
  <c r="S1276" i="1"/>
  <c r="L1274" i="1"/>
  <c r="C1269" i="2" s="1"/>
  <c r="N1269" i="2" s="1"/>
  <c r="S1274" i="1"/>
  <c r="L1272" i="1"/>
  <c r="C1267" i="2" s="1"/>
  <c r="N1267" i="2" s="1"/>
  <c r="S1272" i="1"/>
  <c r="L1270" i="1"/>
  <c r="C1265" i="2" s="1"/>
  <c r="N1265" i="2" s="1"/>
  <c r="S1270" i="1"/>
  <c r="L1268" i="1"/>
  <c r="C1263" i="2" s="1"/>
  <c r="N1263" i="2" s="1"/>
  <c r="S1268" i="1"/>
  <c r="L1266" i="1"/>
  <c r="C1261" i="2" s="1"/>
  <c r="N1261" i="2" s="1"/>
  <c r="S1266" i="1"/>
  <c r="L1264" i="1"/>
  <c r="C1259" i="2" s="1"/>
  <c r="N1259" i="2" s="1"/>
  <c r="S1264" i="1"/>
  <c r="L1262" i="1"/>
  <c r="C1257" i="2" s="1"/>
  <c r="N1257" i="2" s="1"/>
  <c r="S1262" i="1"/>
  <c r="L1260" i="1"/>
  <c r="C1255" i="2" s="1"/>
  <c r="N1255" i="2" s="1"/>
  <c r="S1260" i="1"/>
  <c r="L1258" i="1"/>
  <c r="C1253" i="2" s="1"/>
  <c r="N1253" i="2" s="1"/>
  <c r="S1258" i="1"/>
  <c r="L1256" i="1"/>
  <c r="C1251" i="2" s="1"/>
  <c r="N1251" i="2" s="1"/>
  <c r="S1256" i="1"/>
  <c r="L1254" i="1"/>
  <c r="C1249" i="2" s="1"/>
  <c r="N1249" i="2" s="1"/>
  <c r="S1254" i="1"/>
  <c r="L1252" i="1"/>
  <c r="C1247" i="2" s="1"/>
  <c r="N1247" i="2" s="1"/>
  <c r="S1252" i="1"/>
  <c r="L1250" i="1"/>
  <c r="C1245" i="2" s="1"/>
  <c r="N1245" i="2" s="1"/>
  <c r="S1250" i="1"/>
  <c r="L1248" i="1"/>
  <c r="C1243" i="2" s="1"/>
  <c r="N1243" i="2" s="1"/>
  <c r="S1248" i="1"/>
  <c r="L1246" i="1"/>
  <c r="C1241" i="2" s="1"/>
  <c r="N1241" i="2" s="1"/>
  <c r="S1246" i="1"/>
  <c r="L1244" i="1"/>
  <c r="C1239" i="2" s="1"/>
  <c r="N1239" i="2" s="1"/>
  <c r="S1244" i="1"/>
  <c r="L1242" i="1"/>
  <c r="C1237" i="2" s="1"/>
  <c r="N1237" i="2" s="1"/>
  <c r="S1242" i="1"/>
  <c r="L1240" i="1"/>
  <c r="C1235" i="2" s="1"/>
  <c r="N1235" i="2" s="1"/>
  <c r="S1240" i="1"/>
  <c r="L1238" i="1"/>
  <c r="C1233" i="2" s="1"/>
  <c r="N1233" i="2" s="1"/>
  <c r="S1238" i="1"/>
  <c r="L1236" i="1"/>
  <c r="C1231" i="2" s="1"/>
  <c r="N1231" i="2" s="1"/>
  <c r="S1236" i="1"/>
  <c r="L1234" i="1"/>
  <c r="C1229" i="2" s="1"/>
  <c r="N1229" i="2" s="1"/>
  <c r="S1234" i="1"/>
  <c r="L1232" i="1"/>
  <c r="C1227" i="2" s="1"/>
  <c r="N1227" i="2" s="1"/>
  <c r="S1232" i="1"/>
  <c r="L1230" i="1"/>
  <c r="C1225" i="2" s="1"/>
  <c r="N1225" i="2" s="1"/>
  <c r="S1230" i="1"/>
  <c r="L1228" i="1"/>
  <c r="C1223" i="2" s="1"/>
  <c r="N1223" i="2" s="1"/>
  <c r="S1228" i="1"/>
  <c r="L1226" i="1"/>
  <c r="C1221" i="2" s="1"/>
  <c r="N1221" i="2" s="1"/>
  <c r="S1226" i="1"/>
  <c r="L1224" i="1"/>
  <c r="C1219" i="2" s="1"/>
  <c r="N1219" i="2" s="1"/>
  <c r="S1224" i="1"/>
  <c r="L1222" i="1"/>
  <c r="C1217" i="2" s="1"/>
  <c r="N1217" i="2" s="1"/>
  <c r="S1222" i="1"/>
  <c r="L1220" i="1"/>
  <c r="C1215" i="2" s="1"/>
  <c r="N1215" i="2" s="1"/>
  <c r="S1220" i="1"/>
  <c r="L1218" i="1"/>
  <c r="C1213" i="2" s="1"/>
  <c r="N1213" i="2" s="1"/>
  <c r="S1218" i="1"/>
  <c r="L1216" i="1"/>
  <c r="C1211" i="2" s="1"/>
  <c r="N1211" i="2" s="1"/>
  <c r="S1216" i="1"/>
  <c r="L1214" i="1"/>
  <c r="C1209" i="2" s="1"/>
  <c r="N1209" i="2" s="1"/>
  <c r="S1214" i="1"/>
  <c r="L1212" i="1"/>
  <c r="C1207" i="2" s="1"/>
  <c r="N1207" i="2" s="1"/>
  <c r="S1212" i="1"/>
  <c r="L1210" i="1"/>
  <c r="C1205" i="2" s="1"/>
  <c r="N1205" i="2" s="1"/>
  <c r="S1210" i="1"/>
  <c r="L1208" i="1"/>
  <c r="C1203" i="2" s="1"/>
  <c r="N1203" i="2" s="1"/>
  <c r="S1208" i="1"/>
  <c r="L1206" i="1"/>
  <c r="C1201" i="2" s="1"/>
  <c r="N1201" i="2" s="1"/>
  <c r="S1206" i="1"/>
  <c r="L1204" i="1"/>
  <c r="C1199" i="2" s="1"/>
  <c r="N1199" i="2" s="1"/>
  <c r="S1204" i="1"/>
  <c r="L1202" i="1"/>
  <c r="C1197" i="2" s="1"/>
  <c r="N1197" i="2" s="1"/>
  <c r="S1202" i="1"/>
  <c r="L1200" i="1"/>
  <c r="C1195" i="2" s="1"/>
  <c r="N1195" i="2" s="1"/>
  <c r="S1200" i="1"/>
  <c r="L1198" i="1"/>
  <c r="C1193" i="2" s="1"/>
  <c r="N1193" i="2" s="1"/>
  <c r="S1198" i="1"/>
  <c r="L1196" i="1"/>
  <c r="C1191" i="2" s="1"/>
  <c r="N1191" i="2" s="1"/>
  <c r="S1196" i="1"/>
  <c r="L1194" i="1"/>
  <c r="C1189" i="2" s="1"/>
  <c r="N1189" i="2" s="1"/>
  <c r="S1194" i="1"/>
  <c r="L1192" i="1"/>
  <c r="C1187" i="2" s="1"/>
  <c r="N1187" i="2" s="1"/>
  <c r="S1192" i="1"/>
  <c r="L1190" i="1"/>
  <c r="C1185" i="2" s="1"/>
  <c r="N1185" i="2" s="1"/>
  <c r="S1190" i="1"/>
  <c r="L1188" i="1"/>
  <c r="C1183" i="2" s="1"/>
  <c r="N1183" i="2" s="1"/>
  <c r="S1188" i="1"/>
  <c r="L1186" i="1"/>
  <c r="C1181" i="2" s="1"/>
  <c r="N1181" i="2" s="1"/>
  <c r="S1186" i="1"/>
  <c r="L1184" i="1"/>
  <c r="C1179" i="2" s="1"/>
  <c r="N1179" i="2" s="1"/>
  <c r="S1184" i="1"/>
  <c r="L1182" i="1"/>
  <c r="C1177" i="2" s="1"/>
  <c r="N1177" i="2" s="1"/>
  <c r="S1182" i="1"/>
  <c r="L1180" i="1"/>
  <c r="C1175" i="2" s="1"/>
  <c r="N1175" i="2" s="1"/>
  <c r="S1180" i="1"/>
  <c r="L1178" i="1"/>
  <c r="C1173" i="2" s="1"/>
  <c r="N1173" i="2" s="1"/>
  <c r="S1178" i="1"/>
  <c r="L1176" i="1"/>
  <c r="C1171" i="2" s="1"/>
  <c r="N1171" i="2" s="1"/>
  <c r="S1176" i="1"/>
  <c r="L1174" i="1"/>
  <c r="C1169" i="2" s="1"/>
  <c r="N1169" i="2" s="1"/>
  <c r="S1174" i="1"/>
  <c r="L1172" i="1"/>
  <c r="C1167" i="2" s="1"/>
  <c r="N1167" i="2" s="1"/>
  <c r="S1172" i="1"/>
  <c r="L1170" i="1"/>
  <c r="C1165" i="2" s="1"/>
  <c r="N1165" i="2" s="1"/>
  <c r="S1170" i="1"/>
  <c r="L1168" i="1"/>
  <c r="C1163" i="2" s="1"/>
  <c r="N1163" i="2" s="1"/>
  <c r="S1168" i="1"/>
  <c r="L1166" i="1"/>
  <c r="C1161" i="2" s="1"/>
  <c r="N1161" i="2" s="1"/>
  <c r="S1166" i="1"/>
  <c r="L1164" i="1"/>
  <c r="C1159" i="2" s="1"/>
  <c r="N1159" i="2" s="1"/>
  <c r="S1164" i="1"/>
  <c r="L1162" i="1"/>
  <c r="C1157" i="2" s="1"/>
  <c r="N1157" i="2" s="1"/>
  <c r="S1162" i="1"/>
  <c r="L1160" i="1"/>
  <c r="C1155" i="2" s="1"/>
  <c r="N1155" i="2" s="1"/>
  <c r="S1160" i="1"/>
  <c r="L1158" i="1"/>
  <c r="C1153" i="2" s="1"/>
  <c r="N1153" i="2" s="1"/>
  <c r="S1158" i="1"/>
  <c r="L1156" i="1"/>
  <c r="C1151" i="2" s="1"/>
  <c r="N1151" i="2" s="1"/>
  <c r="S1156" i="1"/>
  <c r="L1154" i="1"/>
  <c r="C1149" i="2" s="1"/>
  <c r="N1149" i="2" s="1"/>
  <c r="S1154" i="1"/>
  <c r="L1152" i="1"/>
  <c r="C1147" i="2" s="1"/>
  <c r="N1147" i="2" s="1"/>
  <c r="S1152" i="1"/>
  <c r="L1150" i="1"/>
  <c r="C1145" i="2" s="1"/>
  <c r="N1145" i="2" s="1"/>
  <c r="S1150" i="1"/>
  <c r="L1148" i="1"/>
  <c r="C1143" i="2" s="1"/>
  <c r="N1143" i="2" s="1"/>
  <c r="S1148" i="1"/>
  <c r="L1146" i="1"/>
  <c r="C1141" i="2" s="1"/>
  <c r="N1141" i="2" s="1"/>
  <c r="S1146" i="1"/>
  <c r="L1144" i="1"/>
  <c r="C1139" i="2" s="1"/>
  <c r="N1139" i="2" s="1"/>
  <c r="S1144" i="1"/>
  <c r="L1142" i="1"/>
  <c r="C1137" i="2" s="1"/>
  <c r="N1137" i="2" s="1"/>
  <c r="S1142" i="1"/>
  <c r="L1140" i="1"/>
  <c r="C1135" i="2" s="1"/>
  <c r="N1135" i="2" s="1"/>
  <c r="S1140" i="1"/>
  <c r="L1138" i="1"/>
  <c r="C1133" i="2" s="1"/>
  <c r="N1133" i="2" s="1"/>
  <c r="S1138" i="1"/>
  <c r="L1136" i="1"/>
  <c r="C1131" i="2" s="1"/>
  <c r="N1131" i="2" s="1"/>
  <c r="S1136" i="1"/>
  <c r="L1134" i="1"/>
  <c r="C1129" i="2" s="1"/>
  <c r="N1129" i="2" s="1"/>
  <c r="S1134" i="1"/>
  <c r="L1132" i="1"/>
  <c r="C1127" i="2" s="1"/>
  <c r="N1127" i="2" s="1"/>
  <c r="S1132" i="1"/>
  <c r="L1130" i="1"/>
  <c r="C1125" i="2" s="1"/>
  <c r="N1125" i="2" s="1"/>
  <c r="S1130" i="1"/>
  <c r="L1128" i="1"/>
  <c r="C1123" i="2" s="1"/>
  <c r="N1123" i="2" s="1"/>
  <c r="S1128" i="1"/>
  <c r="L1126" i="1"/>
  <c r="C1121" i="2" s="1"/>
  <c r="N1121" i="2" s="1"/>
  <c r="S1126" i="1"/>
  <c r="L1124" i="1"/>
  <c r="C1119" i="2" s="1"/>
  <c r="N1119" i="2" s="1"/>
  <c r="S1124" i="1"/>
  <c r="L1122" i="1"/>
  <c r="C1117" i="2" s="1"/>
  <c r="N1117" i="2" s="1"/>
  <c r="S1122" i="1"/>
  <c r="L1120" i="1"/>
  <c r="C1115" i="2" s="1"/>
  <c r="N1115" i="2" s="1"/>
  <c r="S1120" i="1"/>
  <c r="L1118" i="1"/>
  <c r="C1113" i="2" s="1"/>
  <c r="N1113" i="2" s="1"/>
  <c r="S1118" i="1"/>
  <c r="L1116" i="1"/>
  <c r="C1111" i="2" s="1"/>
  <c r="N1111" i="2" s="1"/>
  <c r="S1116" i="1"/>
  <c r="L1114" i="1"/>
  <c r="C1109" i="2" s="1"/>
  <c r="N1109" i="2" s="1"/>
  <c r="S1114" i="1"/>
  <c r="L1112" i="1"/>
  <c r="C1107" i="2" s="1"/>
  <c r="N1107" i="2" s="1"/>
  <c r="S1112" i="1"/>
  <c r="L1110" i="1"/>
  <c r="C1105" i="2" s="1"/>
  <c r="N1105" i="2" s="1"/>
  <c r="S1110" i="1"/>
  <c r="L1108" i="1"/>
  <c r="C1103" i="2" s="1"/>
  <c r="N1103" i="2" s="1"/>
  <c r="S1108" i="1"/>
  <c r="L1106" i="1"/>
  <c r="C1101" i="2" s="1"/>
  <c r="N1101" i="2" s="1"/>
  <c r="S1106" i="1"/>
  <c r="L1104" i="1"/>
  <c r="C1099" i="2" s="1"/>
  <c r="N1099" i="2" s="1"/>
  <c r="S1104" i="1"/>
  <c r="L1102" i="1"/>
  <c r="C1097" i="2" s="1"/>
  <c r="N1097" i="2" s="1"/>
  <c r="S1102" i="1"/>
  <c r="L1100" i="1"/>
  <c r="C1095" i="2" s="1"/>
  <c r="N1095" i="2" s="1"/>
  <c r="S1100" i="1"/>
  <c r="L1098" i="1"/>
  <c r="C1093" i="2" s="1"/>
  <c r="N1093" i="2" s="1"/>
  <c r="S1098" i="1"/>
  <c r="L1096" i="1"/>
  <c r="C1091" i="2" s="1"/>
  <c r="N1091" i="2" s="1"/>
  <c r="S1096" i="1"/>
  <c r="L1094" i="1"/>
  <c r="C1089" i="2" s="1"/>
  <c r="N1089" i="2" s="1"/>
  <c r="S1094" i="1"/>
  <c r="L1092" i="1"/>
  <c r="C1087" i="2" s="1"/>
  <c r="N1087" i="2" s="1"/>
  <c r="S1092" i="1"/>
  <c r="L1090" i="1"/>
  <c r="C1085" i="2" s="1"/>
  <c r="N1085" i="2" s="1"/>
  <c r="S1090" i="1"/>
  <c r="L1088" i="1"/>
  <c r="C1083" i="2" s="1"/>
  <c r="N1083" i="2" s="1"/>
  <c r="S1088" i="1"/>
  <c r="L1086" i="1"/>
  <c r="C1081" i="2" s="1"/>
  <c r="N1081" i="2" s="1"/>
  <c r="S1086" i="1"/>
  <c r="L1084" i="1"/>
  <c r="C1079" i="2" s="1"/>
  <c r="N1079" i="2" s="1"/>
  <c r="S1084" i="1"/>
  <c r="L1082" i="1"/>
  <c r="C1077" i="2" s="1"/>
  <c r="N1077" i="2" s="1"/>
  <c r="S1082" i="1"/>
  <c r="L1080" i="1"/>
  <c r="C1075" i="2" s="1"/>
  <c r="N1075" i="2" s="1"/>
  <c r="S1080" i="1"/>
  <c r="L1078" i="1"/>
  <c r="C1073" i="2" s="1"/>
  <c r="N1073" i="2" s="1"/>
  <c r="S1078" i="1"/>
  <c r="L1076" i="1"/>
  <c r="C1071" i="2" s="1"/>
  <c r="N1071" i="2" s="1"/>
  <c r="S1076" i="1"/>
  <c r="L1074" i="1"/>
  <c r="C1069" i="2" s="1"/>
  <c r="N1069" i="2" s="1"/>
  <c r="S1074" i="1"/>
  <c r="L1072" i="1"/>
  <c r="C1067" i="2" s="1"/>
  <c r="N1067" i="2" s="1"/>
  <c r="S1072" i="1"/>
  <c r="L1070" i="1"/>
  <c r="C1065" i="2" s="1"/>
  <c r="N1065" i="2" s="1"/>
  <c r="S1070" i="1"/>
  <c r="L1068" i="1"/>
  <c r="C1063" i="2" s="1"/>
  <c r="N1063" i="2" s="1"/>
  <c r="S1068" i="1"/>
  <c r="L1066" i="1"/>
  <c r="C1061" i="2" s="1"/>
  <c r="N1061" i="2" s="1"/>
  <c r="S1066" i="1"/>
  <c r="L1064" i="1"/>
  <c r="C1059" i="2" s="1"/>
  <c r="N1059" i="2" s="1"/>
  <c r="S1064" i="1"/>
  <c r="L1062" i="1"/>
  <c r="C1057" i="2" s="1"/>
  <c r="N1057" i="2" s="1"/>
  <c r="S1062" i="1"/>
  <c r="L1060" i="1"/>
  <c r="C1055" i="2" s="1"/>
  <c r="N1055" i="2" s="1"/>
  <c r="S1060" i="1"/>
  <c r="L1058" i="1"/>
  <c r="C1053" i="2" s="1"/>
  <c r="N1053" i="2" s="1"/>
  <c r="S1058" i="1"/>
  <c r="L1056" i="1"/>
  <c r="C1051" i="2" s="1"/>
  <c r="N1051" i="2" s="1"/>
  <c r="S1056" i="1"/>
  <c r="L1054" i="1"/>
  <c r="C1049" i="2" s="1"/>
  <c r="N1049" i="2" s="1"/>
  <c r="S1054" i="1"/>
  <c r="L1052" i="1"/>
  <c r="C1047" i="2" s="1"/>
  <c r="N1047" i="2" s="1"/>
  <c r="S1052" i="1"/>
  <c r="L1050" i="1"/>
  <c r="C1045" i="2" s="1"/>
  <c r="N1045" i="2" s="1"/>
  <c r="S1050" i="1"/>
  <c r="L1048" i="1"/>
  <c r="C1043" i="2" s="1"/>
  <c r="N1043" i="2" s="1"/>
  <c r="S1048" i="1"/>
  <c r="L1046" i="1"/>
  <c r="C1041" i="2" s="1"/>
  <c r="N1041" i="2" s="1"/>
  <c r="S1046" i="1"/>
  <c r="L1044" i="1"/>
  <c r="C1039" i="2" s="1"/>
  <c r="N1039" i="2" s="1"/>
  <c r="S1044" i="1"/>
  <c r="L1042" i="1"/>
  <c r="C1037" i="2" s="1"/>
  <c r="N1037" i="2" s="1"/>
  <c r="S1042" i="1"/>
  <c r="L1040" i="1"/>
  <c r="C1035" i="2" s="1"/>
  <c r="N1035" i="2" s="1"/>
  <c r="S1040" i="1"/>
  <c r="L1038" i="1"/>
  <c r="C1033" i="2" s="1"/>
  <c r="N1033" i="2" s="1"/>
  <c r="S1038" i="1"/>
  <c r="L1036" i="1"/>
  <c r="C1031" i="2" s="1"/>
  <c r="N1031" i="2" s="1"/>
  <c r="S1036" i="1"/>
  <c r="L1034" i="1"/>
  <c r="C1029" i="2" s="1"/>
  <c r="N1029" i="2" s="1"/>
  <c r="S1034" i="1"/>
  <c r="L1032" i="1"/>
  <c r="C1027" i="2" s="1"/>
  <c r="N1027" i="2" s="1"/>
  <c r="S1032" i="1"/>
  <c r="L1030" i="1"/>
  <c r="C1025" i="2" s="1"/>
  <c r="N1025" i="2" s="1"/>
  <c r="S1030" i="1"/>
  <c r="L1028" i="1"/>
  <c r="C1023" i="2" s="1"/>
  <c r="N1023" i="2" s="1"/>
  <c r="S1028" i="1"/>
  <c r="L1026" i="1"/>
  <c r="C1021" i="2" s="1"/>
  <c r="N1021" i="2" s="1"/>
  <c r="S1026" i="1"/>
  <c r="L1024" i="1"/>
  <c r="C1019" i="2" s="1"/>
  <c r="N1019" i="2" s="1"/>
  <c r="S1024" i="1"/>
  <c r="L1022" i="1"/>
  <c r="C1017" i="2" s="1"/>
  <c r="N1017" i="2" s="1"/>
  <c r="S1022" i="1"/>
  <c r="L1020" i="1"/>
  <c r="C1015" i="2" s="1"/>
  <c r="N1015" i="2" s="1"/>
  <c r="S1020" i="1"/>
  <c r="L1018" i="1"/>
  <c r="C1013" i="2" s="1"/>
  <c r="N1013" i="2" s="1"/>
  <c r="S1018" i="1"/>
  <c r="L1016" i="1"/>
  <c r="C1011" i="2" s="1"/>
  <c r="N1011" i="2" s="1"/>
  <c r="S1016" i="1"/>
  <c r="L1014" i="1"/>
  <c r="C1009" i="2" s="1"/>
  <c r="N1009" i="2" s="1"/>
  <c r="S1014" i="1"/>
  <c r="L1012" i="1"/>
  <c r="C1007" i="2" s="1"/>
  <c r="N1007" i="2" s="1"/>
  <c r="S1012" i="1"/>
  <c r="L1010" i="1"/>
  <c r="C1005" i="2" s="1"/>
  <c r="N1005" i="2" s="1"/>
  <c r="S1010" i="1"/>
  <c r="L1008" i="1"/>
  <c r="C1003" i="2" s="1"/>
  <c r="N1003" i="2" s="1"/>
  <c r="S1008" i="1"/>
  <c r="L1006" i="1"/>
  <c r="C1001" i="2" s="1"/>
  <c r="N1001" i="2" s="1"/>
  <c r="S1006" i="1"/>
  <c r="L1004" i="1"/>
  <c r="C999" i="2" s="1"/>
  <c r="N999" i="2" s="1"/>
  <c r="S1004" i="1"/>
  <c r="L1002" i="1"/>
  <c r="C997" i="2" s="1"/>
  <c r="N997" i="2" s="1"/>
  <c r="S1002" i="1"/>
  <c r="L1000" i="1"/>
  <c r="C995" i="2" s="1"/>
  <c r="N995" i="2" s="1"/>
  <c r="S1000" i="1"/>
  <c r="L998" i="1"/>
  <c r="C993" i="2" s="1"/>
  <c r="N993" i="2" s="1"/>
  <c r="S998" i="1"/>
  <c r="L996" i="1"/>
  <c r="C991" i="2" s="1"/>
  <c r="N991" i="2" s="1"/>
  <c r="S996" i="1"/>
  <c r="L994" i="1"/>
  <c r="C989" i="2" s="1"/>
  <c r="N989" i="2" s="1"/>
  <c r="S994" i="1"/>
  <c r="L992" i="1"/>
  <c r="C987" i="2" s="1"/>
  <c r="N987" i="2" s="1"/>
  <c r="S992" i="1"/>
  <c r="L990" i="1"/>
  <c r="C985" i="2" s="1"/>
  <c r="N985" i="2" s="1"/>
  <c r="S990" i="1"/>
  <c r="L988" i="1"/>
  <c r="C983" i="2" s="1"/>
  <c r="N983" i="2" s="1"/>
  <c r="S988" i="1"/>
  <c r="L986" i="1"/>
  <c r="C981" i="2" s="1"/>
  <c r="N981" i="2" s="1"/>
  <c r="S986" i="1"/>
  <c r="L984" i="1"/>
  <c r="C979" i="2" s="1"/>
  <c r="N979" i="2" s="1"/>
  <c r="S984" i="1"/>
  <c r="L982" i="1"/>
  <c r="C977" i="2" s="1"/>
  <c r="N977" i="2" s="1"/>
  <c r="S982" i="1"/>
  <c r="L980" i="1"/>
  <c r="C975" i="2" s="1"/>
  <c r="N975" i="2" s="1"/>
  <c r="S980" i="1"/>
  <c r="L978" i="1"/>
  <c r="C973" i="2" s="1"/>
  <c r="N973" i="2" s="1"/>
  <c r="S978" i="1"/>
  <c r="L976" i="1"/>
  <c r="C971" i="2" s="1"/>
  <c r="N971" i="2" s="1"/>
  <c r="S976" i="1"/>
  <c r="L974" i="1"/>
  <c r="C969" i="2" s="1"/>
  <c r="N969" i="2" s="1"/>
  <c r="S974" i="1"/>
  <c r="L972" i="1"/>
  <c r="C967" i="2" s="1"/>
  <c r="N967" i="2" s="1"/>
  <c r="S972" i="1"/>
  <c r="L970" i="1"/>
  <c r="C965" i="2" s="1"/>
  <c r="N965" i="2" s="1"/>
  <c r="S970" i="1"/>
  <c r="L968" i="1"/>
  <c r="C963" i="2" s="1"/>
  <c r="N963" i="2" s="1"/>
  <c r="S968" i="1"/>
  <c r="L966" i="1"/>
  <c r="C961" i="2" s="1"/>
  <c r="N961" i="2" s="1"/>
  <c r="S966" i="1"/>
  <c r="L964" i="1"/>
  <c r="C959" i="2" s="1"/>
  <c r="N959" i="2" s="1"/>
  <c r="S964" i="1"/>
  <c r="L962" i="1"/>
  <c r="C957" i="2" s="1"/>
  <c r="N957" i="2" s="1"/>
  <c r="S962" i="1"/>
  <c r="L960" i="1"/>
  <c r="C955" i="2" s="1"/>
  <c r="N955" i="2" s="1"/>
  <c r="S960" i="1"/>
  <c r="L958" i="1"/>
  <c r="C953" i="2" s="1"/>
  <c r="N953" i="2" s="1"/>
  <c r="S958" i="1"/>
  <c r="L956" i="1"/>
  <c r="C951" i="2" s="1"/>
  <c r="N951" i="2" s="1"/>
  <c r="S956" i="1"/>
  <c r="L954" i="1"/>
  <c r="C949" i="2" s="1"/>
  <c r="N949" i="2" s="1"/>
  <c r="S954" i="1"/>
  <c r="L952" i="1"/>
  <c r="C947" i="2" s="1"/>
  <c r="N947" i="2" s="1"/>
  <c r="S952" i="1"/>
  <c r="L950" i="1"/>
  <c r="C945" i="2" s="1"/>
  <c r="N945" i="2" s="1"/>
  <c r="S950" i="1"/>
  <c r="L948" i="1"/>
  <c r="C943" i="2" s="1"/>
  <c r="N943" i="2" s="1"/>
  <c r="S948" i="1"/>
  <c r="L946" i="1"/>
  <c r="C941" i="2" s="1"/>
  <c r="N941" i="2" s="1"/>
  <c r="S946" i="1"/>
  <c r="L944" i="1"/>
  <c r="C939" i="2" s="1"/>
  <c r="N939" i="2" s="1"/>
  <c r="S944" i="1"/>
  <c r="L942" i="1"/>
  <c r="C937" i="2" s="1"/>
  <c r="N937" i="2" s="1"/>
  <c r="S942" i="1"/>
  <c r="L940" i="1"/>
  <c r="C935" i="2" s="1"/>
  <c r="N935" i="2" s="1"/>
  <c r="S940" i="1"/>
  <c r="L938" i="1"/>
  <c r="C933" i="2" s="1"/>
  <c r="N933" i="2" s="1"/>
  <c r="S938" i="1"/>
  <c r="L936" i="1"/>
  <c r="C931" i="2" s="1"/>
  <c r="N931" i="2" s="1"/>
  <c r="S936" i="1"/>
  <c r="L934" i="1"/>
  <c r="C929" i="2" s="1"/>
  <c r="N929" i="2" s="1"/>
  <c r="S934" i="1"/>
  <c r="L932" i="1"/>
  <c r="C927" i="2" s="1"/>
  <c r="N927" i="2" s="1"/>
  <c r="S932" i="1"/>
  <c r="L930" i="1"/>
  <c r="C925" i="2" s="1"/>
  <c r="N925" i="2" s="1"/>
  <c r="S930" i="1"/>
  <c r="L928" i="1"/>
  <c r="C923" i="2" s="1"/>
  <c r="N923" i="2" s="1"/>
  <c r="S928" i="1"/>
  <c r="L926" i="1"/>
  <c r="C921" i="2" s="1"/>
  <c r="N921" i="2" s="1"/>
  <c r="S926" i="1"/>
  <c r="L924" i="1"/>
  <c r="C919" i="2" s="1"/>
  <c r="N919" i="2" s="1"/>
  <c r="S924" i="1"/>
  <c r="L922" i="1"/>
  <c r="C917" i="2" s="1"/>
  <c r="N917" i="2" s="1"/>
  <c r="S922" i="1"/>
  <c r="L920" i="1"/>
  <c r="C915" i="2" s="1"/>
  <c r="N915" i="2" s="1"/>
  <c r="S920" i="1"/>
  <c r="L918" i="1"/>
  <c r="C913" i="2" s="1"/>
  <c r="N913" i="2" s="1"/>
  <c r="S918" i="1"/>
  <c r="L916" i="1"/>
  <c r="C911" i="2" s="1"/>
  <c r="N911" i="2" s="1"/>
  <c r="S916" i="1"/>
  <c r="L914" i="1"/>
  <c r="C909" i="2" s="1"/>
  <c r="N909" i="2" s="1"/>
  <c r="S914" i="1"/>
  <c r="L912" i="1"/>
  <c r="C907" i="2" s="1"/>
  <c r="N907" i="2" s="1"/>
  <c r="S912" i="1"/>
  <c r="L910" i="1"/>
  <c r="C905" i="2" s="1"/>
  <c r="N905" i="2" s="1"/>
  <c r="S910" i="1"/>
  <c r="L908" i="1"/>
  <c r="C903" i="2" s="1"/>
  <c r="N903" i="2" s="1"/>
  <c r="S908" i="1"/>
  <c r="L906" i="1"/>
  <c r="C901" i="2" s="1"/>
  <c r="N901" i="2" s="1"/>
  <c r="S906" i="1"/>
  <c r="L904" i="1"/>
  <c r="C899" i="2" s="1"/>
  <c r="N899" i="2" s="1"/>
  <c r="S904" i="1"/>
  <c r="L902" i="1"/>
  <c r="C897" i="2" s="1"/>
  <c r="N897" i="2" s="1"/>
  <c r="S902" i="1"/>
  <c r="L900" i="1"/>
  <c r="C895" i="2" s="1"/>
  <c r="N895" i="2" s="1"/>
  <c r="S900" i="1"/>
  <c r="L898" i="1"/>
  <c r="C893" i="2" s="1"/>
  <c r="N893" i="2" s="1"/>
  <c r="S898" i="1"/>
  <c r="L896" i="1"/>
  <c r="C891" i="2" s="1"/>
  <c r="N891" i="2" s="1"/>
  <c r="S896" i="1"/>
  <c r="L894" i="1"/>
  <c r="C889" i="2" s="1"/>
  <c r="N889" i="2" s="1"/>
  <c r="S894" i="1"/>
  <c r="L892" i="1"/>
  <c r="C887" i="2" s="1"/>
  <c r="N887" i="2" s="1"/>
  <c r="S892" i="1"/>
  <c r="L890" i="1"/>
  <c r="C885" i="2" s="1"/>
  <c r="N885" i="2" s="1"/>
  <c r="S890" i="1"/>
  <c r="L888" i="1"/>
  <c r="C883" i="2" s="1"/>
  <c r="N883" i="2" s="1"/>
  <c r="S888" i="1"/>
  <c r="L886" i="1"/>
  <c r="C881" i="2" s="1"/>
  <c r="N881" i="2" s="1"/>
  <c r="S886" i="1"/>
  <c r="L884" i="1"/>
  <c r="C879" i="2" s="1"/>
  <c r="N879" i="2" s="1"/>
  <c r="S884" i="1"/>
  <c r="L882" i="1"/>
  <c r="C877" i="2" s="1"/>
  <c r="N877" i="2" s="1"/>
  <c r="S882" i="1"/>
  <c r="L880" i="1"/>
  <c r="C875" i="2" s="1"/>
  <c r="N875" i="2" s="1"/>
  <c r="S880" i="1"/>
  <c r="L878" i="1"/>
  <c r="C873" i="2" s="1"/>
  <c r="N873" i="2" s="1"/>
  <c r="S878" i="1"/>
  <c r="L876" i="1"/>
  <c r="C871" i="2" s="1"/>
  <c r="N871" i="2" s="1"/>
  <c r="S876" i="1"/>
  <c r="L874" i="1"/>
  <c r="C869" i="2" s="1"/>
  <c r="N869" i="2" s="1"/>
  <c r="S874" i="1"/>
  <c r="L872" i="1"/>
  <c r="C867" i="2" s="1"/>
  <c r="N867" i="2" s="1"/>
  <c r="S872" i="1"/>
  <c r="L870" i="1"/>
  <c r="C865" i="2" s="1"/>
  <c r="N865" i="2" s="1"/>
  <c r="S870" i="1"/>
  <c r="L868" i="1"/>
  <c r="C863" i="2" s="1"/>
  <c r="N863" i="2" s="1"/>
  <c r="S868" i="1"/>
  <c r="L866" i="1"/>
  <c r="C861" i="2" s="1"/>
  <c r="N861" i="2" s="1"/>
  <c r="S866" i="1"/>
  <c r="L864" i="1"/>
  <c r="C859" i="2" s="1"/>
  <c r="N859" i="2" s="1"/>
  <c r="S864" i="1"/>
  <c r="L862" i="1"/>
  <c r="C857" i="2" s="1"/>
  <c r="N857" i="2" s="1"/>
  <c r="S862" i="1"/>
  <c r="L860" i="1"/>
  <c r="C855" i="2" s="1"/>
  <c r="N855" i="2" s="1"/>
  <c r="S860" i="1"/>
  <c r="L858" i="1"/>
  <c r="C853" i="2" s="1"/>
  <c r="N853" i="2" s="1"/>
  <c r="S858" i="1"/>
  <c r="L856" i="1"/>
  <c r="C851" i="2" s="1"/>
  <c r="N851" i="2" s="1"/>
  <c r="S856" i="1"/>
  <c r="L854" i="1"/>
  <c r="C849" i="2" s="1"/>
  <c r="N849" i="2" s="1"/>
  <c r="S854" i="1"/>
  <c r="L852" i="1"/>
  <c r="C847" i="2" s="1"/>
  <c r="N847" i="2" s="1"/>
  <c r="S852" i="1"/>
  <c r="L850" i="1"/>
  <c r="C845" i="2" s="1"/>
  <c r="N845" i="2" s="1"/>
  <c r="S850" i="1"/>
  <c r="L848" i="1"/>
  <c r="C843" i="2" s="1"/>
  <c r="N843" i="2" s="1"/>
  <c r="S848" i="1"/>
  <c r="L846" i="1"/>
  <c r="C841" i="2" s="1"/>
  <c r="N841" i="2" s="1"/>
  <c r="S846" i="1"/>
  <c r="L844" i="1"/>
  <c r="C839" i="2" s="1"/>
  <c r="N839" i="2" s="1"/>
  <c r="S844" i="1"/>
  <c r="L842" i="1"/>
  <c r="C837" i="2" s="1"/>
  <c r="N837" i="2" s="1"/>
  <c r="S842" i="1"/>
  <c r="L840" i="1"/>
  <c r="C835" i="2" s="1"/>
  <c r="N835" i="2" s="1"/>
  <c r="S840" i="1"/>
  <c r="L838" i="1"/>
  <c r="C833" i="2" s="1"/>
  <c r="N833" i="2" s="1"/>
  <c r="S838" i="1"/>
  <c r="L836" i="1"/>
  <c r="C831" i="2" s="1"/>
  <c r="N831" i="2" s="1"/>
  <c r="S836" i="1"/>
  <c r="L834" i="1"/>
  <c r="C829" i="2" s="1"/>
  <c r="N829" i="2" s="1"/>
  <c r="S834" i="1"/>
  <c r="L832" i="1"/>
  <c r="C827" i="2" s="1"/>
  <c r="N827" i="2" s="1"/>
  <c r="S832" i="1"/>
  <c r="L830" i="1"/>
  <c r="C825" i="2" s="1"/>
  <c r="N825" i="2" s="1"/>
  <c r="S830" i="1"/>
  <c r="L828" i="1"/>
  <c r="C823" i="2" s="1"/>
  <c r="N823" i="2" s="1"/>
  <c r="S828" i="1"/>
  <c r="L826" i="1"/>
  <c r="C821" i="2" s="1"/>
  <c r="N821" i="2" s="1"/>
  <c r="S826" i="1"/>
  <c r="L824" i="1"/>
  <c r="C819" i="2" s="1"/>
  <c r="N819" i="2" s="1"/>
  <c r="S824" i="1"/>
  <c r="L822" i="1"/>
  <c r="C817" i="2" s="1"/>
  <c r="N817" i="2" s="1"/>
  <c r="S822" i="1"/>
  <c r="L820" i="1"/>
  <c r="C815" i="2" s="1"/>
  <c r="N815" i="2" s="1"/>
  <c r="S820" i="1"/>
  <c r="L818" i="1"/>
  <c r="C813" i="2" s="1"/>
  <c r="N813" i="2" s="1"/>
  <c r="S818" i="1"/>
  <c r="L816" i="1"/>
  <c r="C811" i="2" s="1"/>
  <c r="N811" i="2" s="1"/>
  <c r="S816" i="1"/>
  <c r="L814" i="1"/>
  <c r="C809" i="2" s="1"/>
  <c r="N809" i="2" s="1"/>
  <c r="S814" i="1"/>
  <c r="L812" i="1"/>
  <c r="C807" i="2" s="1"/>
  <c r="N807" i="2" s="1"/>
  <c r="S812" i="1"/>
  <c r="L810" i="1"/>
  <c r="C805" i="2" s="1"/>
  <c r="N805" i="2" s="1"/>
  <c r="S810" i="1"/>
  <c r="L808" i="1"/>
  <c r="C803" i="2" s="1"/>
  <c r="N803" i="2" s="1"/>
  <c r="S808" i="1"/>
  <c r="L806" i="1"/>
  <c r="C801" i="2" s="1"/>
  <c r="N801" i="2" s="1"/>
  <c r="S806" i="1"/>
  <c r="L804" i="1"/>
  <c r="C799" i="2" s="1"/>
  <c r="N799" i="2" s="1"/>
  <c r="S804" i="1"/>
  <c r="L802" i="1"/>
  <c r="C797" i="2" s="1"/>
  <c r="N797" i="2" s="1"/>
  <c r="S802" i="1"/>
  <c r="L800" i="1"/>
  <c r="C795" i="2" s="1"/>
  <c r="N795" i="2" s="1"/>
  <c r="S800" i="1"/>
  <c r="L798" i="1"/>
  <c r="C793" i="2" s="1"/>
  <c r="N793" i="2" s="1"/>
  <c r="S798" i="1"/>
  <c r="L796" i="1"/>
  <c r="C791" i="2" s="1"/>
  <c r="N791" i="2" s="1"/>
  <c r="S796" i="1"/>
  <c r="L794" i="1"/>
  <c r="C789" i="2" s="1"/>
  <c r="N789" i="2" s="1"/>
  <c r="S794" i="1"/>
  <c r="L792" i="1"/>
  <c r="C787" i="2" s="1"/>
  <c r="N787" i="2" s="1"/>
  <c r="S792" i="1"/>
  <c r="L790" i="1"/>
  <c r="C785" i="2" s="1"/>
  <c r="N785" i="2" s="1"/>
  <c r="S790" i="1"/>
  <c r="L788" i="1"/>
  <c r="C783" i="2" s="1"/>
  <c r="N783" i="2" s="1"/>
  <c r="S788" i="1"/>
  <c r="L786" i="1"/>
  <c r="C781" i="2" s="1"/>
  <c r="N781" i="2" s="1"/>
  <c r="S786" i="1"/>
  <c r="L784" i="1"/>
  <c r="C779" i="2" s="1"/>
  <c r="N779" i="2" s="1"/>
  <c r="S784" i="1"/>
  <c r="L782" i="1"/>
  <c r="C777" i="2" s="1"/>
  <c r="N777" i="2" s="1"/>
  <c r="S782" i="1"/>
  <c r="L780" i="1"/>
  <c r="C775" i="2" s="1"/>
  <c r="N775" i="2" s="1"/>
  <c r="S780" i="1"/>
  <c r="L778" i="1"/>
  <c r="C773" i="2" s="1"/>
  <c r="N773" i="2" s="1"/>
  <c r="S778" i="1"/>
  <c r="L776" i="1"/>
  <c r="C771" i="2" s="1"/>
  <c r="N771" i="2" s="1"/>
  <c r="S776" i="1"/>
  <c r="L774" i="1"/>
  <c r="C769" i="2" s="1"/>
  <c r="N769" i="2" s="1"/>
  <c r="S774" i="1"/>
  <c r="L772" i="1"/>
  <c r="C767" i="2" s="1"/>
  <c r="N767" i="2" s="1"/>
  <c r="S772" i="1"/>
  <c r="L770" i="1"/>
  <c r="C765" i="2" s="1"/>
  <c r="N765" i="2" s="1"/>
  <c r="S770" i="1"/>
  <c r="L768" i="1"/>
  <c r="C763" i="2" s="1"/>
  <c r="N763" i="2" s="1"/>
  <c r="S768" i="1"/>
  <c r="L766" i="1"/>
  <c r="C761" i="2" s="1"/>
  <c r="N761" i="2" s="1"/>
  <c r="S766" i="1"/>
  <c r="L764" i="1"/>
  <c r="C759" i="2" s="1"/>
  <c r="N759" i="2" s="1"/>
  <c r="S764" i="1"/>
  <c r="L762" i="1"/>
  <c r="C757" i="2" s="1"/>
  <c r="N757" i="2" s="1"/>
  <c r="S762" i="1"/>
  <c r="L760" i="1"/>
  <c r="C755" i="2" s="1"/>
  <c r="N755" i="2" s="1"/>
  <c r="S760" i="1"/>
  <c r="L758" i="1"/>
  <c r="C753" i="2" s="1"/>
  <c r="N753" i="2" s="1"/>
  <c r="S758" i="1"/>
  <c r="L756" i="1"/>
  <c r="C751" i="2" s="1"/>
  <c r="N751" i="2" s="1"/>
  <c r="S756" i="1"/>
  <c r="L754" i="1"/>
  <c r="C749" i="2" s="1"/>
  <c r="N749" i="2" s="1"/>
  <c r="S754" i="1"/>
  <c r="L752" i="1"/>
  <c r="C747" i="2" s="1"/>
  <c r="N747" i="2" s="1"/>
  <c r="S752" i="1"/>
  <c r="L750" i="1"/>
  <c r="C745" i="2" s="1"/>
  <c r="N745" i="2" s="1"/>
  <c r="S750" i="1"/>
  <c r="L748" i="1"/>
  <c r="C743" i="2" s="1"/>
  <c r="N743" i="2" s="1"/>
  <c r="S748" i="1"/>
  <c r="L746" i="1"/>
  <c r="C741" i="2" s="1"/>
  <c r="N741" i="2" s="1"/>
  <c r="S746" i="1"/>
  <c r="L744" i="1"/>
  <c r="C739" i="2" s="1"/>
  <c r="N739" i="2" s="1"/>
  <c r="S744" i="1"/>
  <c r="L742" i="1"/>
  <c r="C737" i="2" s="1"/>
  <c r="N737" i="2" s="1"/>
  <c r="S742" i="1"/>
  <c r="L740" i="1"/>
  <c r="C735" i="2" s="1"/>
  <c r="N735" i="2" s="1"/>
  <c r="S740" i="1"/>
  <c r="L738" i="1"/>
  <c r="C733" i="2" s="1"/>
  <c r="N733" i="2" s="1"/>
  <c r="S738" i="1"/>
  <c r="L736" i="1"/>
  <c r="C731" i="2" s="1"/>
  <c r="N731" i="2" s="1"/>
  <c r="S736" i="1"/>
  <c r="L734" i="1"/>
  <c r="C729" i="2" s="1"/>
  <c r="N729" i="2" s="1"/>
  <c r="S734" i="1"/>
  <c r="L732" i="1"/>
  <c r="C727" i="2" s="1"/>
  <c r="N727" i="2" s="1"/>
  <c r="S732" i="1"/>
  <c r="L730" i="1"/>
  <c r="C725" i="2" s="1"/>
  <c r="N725" i="2" s="1"/>
  <c r="S730" i="1"/>
  <c r="L728" i="1"/>
  <c r="C723" i="2" s="1"/>
  <c r="N723" i="2" s="1"/>
  <c r="S728" i="1"/>
  <c r="L726" i="1"/>
  <c r="C721" i="2" s="1"/>
  <c r="N721" i="2" s="1"/>
  <c r="S726" i="1"/>
  <c r="L724" i="1"/>
  <c r="C719" i="2" s="1"/>
  <c r="N719" i="2" s="1"/>
  <c r="S724" i="1"/>
  <c r="L722" i="1"/>
  <c r="C717" i="2" s="1"/>
  <c r="N717" i="2" s="1"/>
  <c r="S722" i="1"/>
  <c r="L720" i="1"/>
  <c r="C715" i="2" s="1"/>
  <c r="N715" i="2" s="1"/>
  <c r="S720" i="1"/>
  <c r="L718" i="1"/>
  <c r="C713" i="2" s="1"/>
  <c r="N713" i="2" s="1"/>
  <c r="S718" i="1"/>
  <c r="L716" i="1"/>
  <c r="C711" i="2" s="1"/>
  <c r="N711" i="2" s="1"/>
  <c r="S716" i="1"/>
  <c r="L714" i="1"/>
  <c r="C709" i="2" s="1"/>
  <c r="N709" i="2" s="1"/>
  <c r="S714" i="1"/>
  <c r="L712" i="1"/>
  <c r="C707" i="2" s="1"/>
  <c r="N707" i="2" s="1"/>
  <c r="S712" i="1"/>
  <c r="L710" i="1"/>
  <c r="C705" i="2" s="1"/>
  <c r="N705" i="2" s="1"/>
  <c r="S710" i="1"/>
  <c r="L708" i="1"/>
  <c r="C703" i="2" s="1"/>
  <c r="N703" i="2" s="1"/>
  <c r="S708" i="1"/>
  <c r="L706" i="1"/>
  <c r="C701" i="2" s="1"/>
  <c r="N701" i="2" s="1"/>
  <c r="S706" i="1"/>
  <c r="L704" i="1"/>
  <c r="C699" i="2" s="1"/>
  <c r="N699" i="2" s="1"/>
  <c r="S704" i="1"/>
  <c r="L702" i="1"/>
  <c r="C697" i="2" s="1"/>
  <c r="N697" i="2" s="1"/>
  <c r="S702" i="1"/>
  <c r="L700" i="1"/>
  <c r="C695" i="2" s="1"/>
  <c r="N695" i="2" s="1"/>
  <c r="S700" i="1"/>
  <c r="L698" i="1"/>
  <c r="C693" i="2" s="1"/>
  <c r="N693" i="2" s="1"/>
  <c r="S698" i="1"/>
  <c r="L696" i="1"/>
  <c r="C691" i="2" s="1"/>
  <c r="N691" i="2" s="1"/>
  <c r="S696" i="1"/>
  <c r="L694" i="1"/>
  <c r="C689" i="2" s="1"/>
  <c r="N689" i="2" s="1"/>
  <c r="S694" i="1"/>
  <c r="L692" i="1"/>
  <c r="C687" i="2" s="1"/>
  <c r="N687" i="2" s="1"/>
  <c r="S692" i="1"/>
  <c r="L690" i="1"/>
  <c r="C685" i="2" s="1"/>
  <c r="N685" i="2" s="1"/>
  <c r="S690" i="1"/>
  <c r="L688" i="1"/>
  <c r="C683" i="2" s="1"/>
  <c r="N683" i="2" s="1"/>
  <c r="S688" i="1"/>
  <c r="L686" i="1"/>
  <c r="C681" i="2" s="1"/>
  <c r="N681" i="2" s="1"/>
  <c r="S686" i="1"/>
  <c r="L684" i="1"/>
  <c r="C679" i="2" s="1"/>
  <c r="N679" i="2" s="1"/>
  <c r="S684" i="1"/>
  <c r="L682" i="1"/>
  <c r="C677" i="2" s="1"/>
  <c r="N677" i="2" s="1"/>
  <c r="S682" i="1"/>
  <c r="L680" i="1"/>
  <c r="C675" i="2" s="1"/>
  <c r="N675" i="2" s="1"/>
  <c r="S680" i="1"/>
  <c r="L678" i="1"/>
  <c r="C673" i="2" s="1"/>
  <c r="N673" i="2" s="1"/>
  <c r="S678" i="1"/>
  <c r="L676" i="1"/>
  <c r="C671" i="2" s="1"/>
  <c r="N671" i="2" s="1"/>
  <c r="S676" i="1"/>
  <c r="L674" i="1"/>
  <c r="C669" i="2" s="1"/>
  <c r="N669" i="2" s="1"/>
  <c r="S674" i="1"/>
  <c r="L672" i="1"/>
  <c r="C667" i="2" s="1"/>
  <c r="N667" i="2" s="1"/>
  <c r="S672" i="1"/>
  <c r="L670" i="1"/>
  <c r="C665" i="2" s="1"/>
  <c r="N665" i="2" s="1"/>
  <c r="S670" i="1"/>
  <c r="L668" i="1"/>
  <c r="C663" i="2" s="1"/>
  <c r="N663" i="2" s="1"/>
  <c r="S668" i="1"/>
  <c r="L666" i="1"/>
  <c r="C661" i="2" s="1"/>
  <c r="N661" i="2" s="1"/>
  <c r="S666" i="1"/>
  <c r="L664" i="1"/>
  <c r="C659" i="2" s="1"/>
  <c r="N659" i="2" s="1"/>
  <c r="S664" i="1"/>
  <c r="L662" i="1"/>
  <c r="C657" i="2" s="1"/>
  <c r="N657" i="2" s="1"/>
  <c r="S662" i="1"/>
  <c r="L660" i="1"/>
  <c r="C655" i="2" s="1"/>
  <c r="N655" i="2" s="1"/>
  <c r="S660" i="1"/>
  <c r="L658" i="1"/>
  <c r="C653" i="2" s="1"/>
  <c r="N653" i="2" s="1"/>
  <c r="S658" i="1"/>
  <c r="L656" i="1"/>
  <c r="C651" i="2" s="1"/>
  <c r="N651" i="2" s="1"/>
  <c r="S656" i="1"/>
  <c r="L654" i="1"/>
  <c r="C649" i="2" s="1"/>
  <c r="N649" i="2" s="1"/>
  <c r="S654" i="1"/>
  <c r="L652" i="1"/>
  <c r="C647" i="2" s="1"/>
  <c r="N647" i="2" s="1"/>
  <c r="S652" i="1"/>
  <c r="L650" i="1"/>
  <c r="C645" i="2" s="1"/>
  <c r="N645" i="2" s="1"/>
  <c r="S650" i="1"/>
  <c r="L648" i="1"/>
  <c r="C643" i="2" s="1"/>
  <c r="N643" i="2" s="1"/>
  <c r="S648" i="1"/>
  <c r="L646" i="1"/>
  <c r="C641" i="2" s="1"/>
  <c r="N641" i="2" s="1"/>
  <c r="S646" i="1"/>
  <c r="L644" i="1"/>
  <c r="C639" i="2" s="1"/>
  <c r="N639" i="2" s="1"/>
  <c r="S644" i="1"/>
  <c r="L642" i="1"/>
  <c r="C637" i="2" s="1"/>
  <c r="N637" i="2" s="1"/>
  <c r="S642" i="1"/>
  <c r="L640" i="1"/>
  <c r="C635" i="2" s="1"/>
  <c r="N635" i="2" s="1"/>
  <c r="S640" i="1"/>
  <c r="L638" i="1"/>
  <c r="C633" i="2" s="1"/>
  <c r="N633" i="2" s="1"/>
  <c r="S638" i="1"/>
  <c r="L636" i="1"/>
  <c r="C631" i="2" s="1"/>
  <c r="N631" i="2" s="1"/>
  <c r="S636" i="1"/>
  <c r="L634" i="1"/>
  <c r="C629" i="2" s="1"/>
  <c r="N629" i="2" s="1"/>
  <c r="S634" i="1"/>
  <c r="L632" i="1"/>
  <c r="C627" i="2" s="1"/>
  <c r="N627" i="2" s="1"/>
  <c r="S632" i="1"/>
  <c r="L630" i="1"/>
  <c r="C625" i="2" s="1"/>
  <c r="N625" i="2" s="1"/>
  <c r="S630" i="1"/>
  <c r="L628" i="1"/>
  <c r="C623" i="2" s="1"/>
  <c r="N623" i="2" s="1"/>
  <c r="S628" i="1"/>
  <c r="L626" i="1"/>
  <c r="C621" i="2" s="1"/>
  <c r="N621" i="2" s="1"/>
  <c r="S626" i="1"/>
  <c r="L624" i="1"/>
  <c r="C619" i="2" s="1"/>
  <c r="N619" i="2" s="1"/>
  <c r="S624" i="1"/>
  <c r="L622" i="1"/>
  <c r="C617" i="2" s="1"/>
  <c r="N617" i="2" s="1"/>
  <c r="S622" i="1"/>
  <c r="L620" i="1"/>
  <c r="C615" i="2" s="1"/>
  <c r="N615" i="2" s="1"/>
  <c r="S620" i="1"/>
  <c r="L618" i="1"/>
  <c r="C613" i="2" s="1"/>
  <c r="N613" i="2" s="1"/>
  <c r="S618" i="1"/>
  <c r="L616" i="1"/>
  <c r="C611" i="2" s="1"/>
  <c r="N611" i="2" s="1"/>
  <c r="S616" i="1"/>
  <c r="L614" i="1"/>
  <c r="C609" i="2" s="1"/>
  <c r="N609" i="2" s="1"/>
  <c r="S614" i="1"/>
  <c r="L612" i="1"/>
  <c r="C607" i="2" s="1"/>
  <c r="N607" i="2" s="1"/>
  <c r="S612" i="1"/>
  <c r="L610" i="1"/>
  <c r="C605" i="2" s="1"/>
  <c r="N605" i="2" s="1"/>
  <c r="S610" i="1"/>
  <c r="L608" i="1"/>
  <c r="C603" i="2" s="1"/>
  <c r="N603" i="2" s="1"/>
  <c r="S608" i="1"/>
  <c r="L606" i="1"/>
  <c r="C601" i="2" s="1"/>
  <c r="N601" i="2" s="1"/>
  <c r="S606" i="1"/>
  <c r="L604" i="1"/>
  <c r="C599" i="2" s="1"/>
  <c r="N599" i="2" s="1"/>
  <c r="S604" i="1"/>
  <c r="L602" i="1"/>
  <c r="C597" i="2" s="1"/>
  <c r="N597" i="2" s="1"/>
  <c r="S602" i="1"/>
  <c r="L600" i="1"/>
  <c r="C595" i="2" s="1"/>
  <c r="N595" i="2" s="1"/>
  <c r="S600" i="1"/>
  <c r="L598" i="1"/>
  <c r="C593" i="2" s="1"/>
  <c r="N593" i="2" s="1"/>
  <c r="S598" i="1"/>
  <c r="L596" i="1"/>
  <c r="C591" i="2" s="1"/>
  <c r="N591" i="2" s="1"/>
  <c r="S596" i="1"/>
  <c r="L594" i="1"/>
  <c r="C589" i="2" s="1"/>
  <c r="N589" i="2" s="1"/>
  <c r="S594" i="1"/>
  <c r="L592" i="1"/>
  <c r="C587" i="2" s="1"/>
  <c r="N587" i="2" s="1"/>
  <c r="S592" i="1"/>
  <c r="L590" i="1"/>
  <c r="C585" i="2" s="1"/>
  <c r="N585" i="2" s="1"/>
  <c r="S590" i="1"/>
  <c r="L588" i="1"/>
  <c r="C583" i="2" s="1"/>
  <c r="N583" i="2" s="1"/>
  <c r="S588" i="1"/>
  <c r="L586" i="1"/>
  <c r="C581" i="2" s="1"/>
  <c r="N581" i="2" s="1"/>
  <c r="S586" i="1"/>
  <c r="L584" i="1"/>
  <c r="C579" i="2" s="1"/>
  <c r="N579" i="2" s="1"/>
  <c r="S584" i="1"/>
  <c r="L582" i="1"/>
  <c r="C577" i="2" s="1"/>
  <c r="N577" i="2" s="1"/>
  <c r="S582" i="1"/>
  <c r="L580" i="1"/>
  <c r="C575" i="2" s="1"/>
  <c r="N575" i="2" s="1"/>
  <c r="S580" i="1"/>
  <c r="L578" i="1"/>
  <c r="C573" i="2" s="1"/>
  <c r="N573" i="2" s="1"/>
  <c r="S578" i="1"/>
  <c r="L576" i="1"/>
  <c r="C571" i="2" s="1"/>
  <c r="N571" i="2" s="1"/>
  <c r="S576" i="1"/>
  <c r="L574" i="1"/>
  <c r="C569" i="2" s="1"/>
  <c r="N569" i="2" s="1"/>
  <c r="S574" i="1"/>
  <c r="L572" i="1"/>
  <c r="C567" i="2" s="1"/>
  <c r="N567" i="2" s="1"/>
  <c r="S572" i="1"/>
  <c r="L570" i="1"/>
  <c r="C565" i="2" s="1"/>
  <c r="N565" i="2" s="1"/>
  <c r="S570" i="1"/>
  <c r="L568" i="1"/>
  <c r="C563" i="2" s="1"/>
  <c r="N563" i="2" s="1"/>
  <c r="S568" i="1"/>
  <c r="L566" i="1"/>
  <c r="C561" i="2" s="1"/>
  <c r="N561" i="2" s="1"/>
  <c r="S566" i="1"/>
  <c r="L564" i="1"/>
  <c r="C559" i="2" s="1"/>
  <c r="N559" i="2" s="1"/>
  <c r="S564" i="1"/>
  <c r="L562" i="1"/>
  <c r="C557" i="2" s="1"/>
  <c r="N557" i="2" s="1"/>
  <c r="S562" i="1"/>
  <c r="L560" i="1"/>
  <c r="C555" i="2" s="1"/>
  <c r="N555" i="2" s="1"/>
  <c r="S560" i="1"/>
  <c r="L558" i="1"/>
  <c r="C553" i="2" s="1"/>
  <c r="N553" i="2" s="1"/>
  <c r="S558" i="1"/>
  <c r="L556" i="1"/>
  <c r="C551" i="2" s="1"/>
  <c r="N551" i="2" s="1"/>
  <c r="S556" i="1"/>
  <c r="L554" i="1"/>
  <c r="C549" i="2" s="1"/>
  <c r="N549" i="2" s="1"/>
  <c r="S554" i="1"/>
  <c r="L552" i="1"/>
  <c r="C547" i="2" s="1"/>
  <c r="N547" i="2" s="1"/>
  <c r="S552" i="1"/>
  <c r="L550" i="1"/>
  <c r="C545" i="2" s="1"/>
  <c r="N545" i="2" s="1"/>
  <c r="S550" i="1"/>
  <c r="L548" i="1"/>
  <c r="C543" i="2" s="1"/>
  <c r="N543" i="2" s="1"/>
  <c r="S548" i="1"/>
  <c r="L546" i="1"/>
  <c r="C541" i="2" s="1"/>
  <c r="N541" i="2" s="1"/>
  <c r="S546" i="1"/>
  <c r="L544" i="1"/>
  <c r="C539" i="2" s="1"/>
  <c r="N539" i="2" s="1"/>
  <c r="S544" i="1"/>
  <c r="L542" i="1"/>
  <c r="C537" i="2" s="1"/>
  <c r="N537" i="2" s="1"/>
  <c r="S542" i="1"/>
  <c r="L540" i="1"/>
  <c r="C535" i="2" s="1"/>
  <c r="N535" i="2" s="1"/>
  <c r="S540" i="1"/>
  <c r="L538" i="1"/>
  <c r="C533" i="2" s="1"/>
  <c r="N533" i="2" s="1"/>
  <c r="S538" i="1"/>
  <c r="L536" i="1"/>
  <c r="C531" i="2" s="1"/>
  <c r="N531" i="2" s="1"/>
  <c r="S536" i="1"/>
  <c r="L534" i="1"/>
  <c r="C529" i="2" s="1"/>
  <c r="N529" i="2" s="1"/>
  <c r="S534" i="1"/>
  <c r="L532" i="1"/>
  <c r="C527" i="2" s="1"/>
  <c r="N527" i="2" s="1"/>
  <c r="S532" i="1"/>
  <c r="L530" i="1"/>
  <c r="C525" i="2" s="1"/>
  <c r="N525" i="2" s="1"/>
  <c r="S530" i="1"/>
  <c r="L528" i="1"/>
  <c r="C523" i="2" s="1"/>
  <c r="N523" i="2" s="1"/>
  <c r="S528" i="1"/>
  <c r="L526" i="1"/>
  <c r="C521" i="2" s="1"/>
  <c r="N521" i="2" s="1"/>
  <c r="S526" i="1"/>
  <c r="L524" i="1"/>
  <c r="C519" i="2" s="1"/>
  <c r="N519" i="2" s="1"/>
  <c r="S524" i="1"/>
  <c r="L522" i="1"/>
  <c r="C517" i="2" s="1"/>
  <c r="N517" i="2" s="1"/>
  <c r="S522" i="1"/>
  <c r="L520" i="1"/>
  <c r="C515" i="2" s="1"/>
  <c r="N515" i="2" s="1"/>
  <c r="S520" i="1"/>
  <c r="L518" i="1"/>
  <c r="C513" i="2" s="1"/>
  <c r="N513" i="2" s="1"/>
  <c r="S518" i="1"/>
  <c r="L516" i="1"/>
  <c r="C511" i="2" s="1"/>
  <c r="N511" i="2" s="1"/>
  <c r="S516" i="1"/>
  <c r="L514" i="1"/>
  <c r="C509" i="2" s="1"/>
  <c r="N509" i="2" s="1"/>
  <c r="S514" i="1"/>
  <c r="L512" i="1"/>
  <c r="C507" i="2" s="1"/>
  <c r="N507" i="2" s="1"/>
  <c r="S512" i="1"/>
  <c r="L510" i="1"/>
  <c r="C505" i="2" s="1"/>
  <c r="N505" i="2" s="1"/>
  <c r="S510" i="1"/>
  <c r="L508" i="1"/>
  <c r="C503" i="2" s="1"/>
  <c r="N503" i="2" s="1"/>
  <c r="S508" i="1"/>
  <c r="L5130" i="1"/>
  <c r="S5130" i="1"/>
  <c r="L5128" i="1"/>
  <c r="S5128" i="1"/>
  <c r="L5126" i="1"/>
  <c r="S5126" i="1"/>
  <c r="L5124" i="1"/>
  <c r="S5124" i="1"/>
  <c r="L5122" i="1"/>
  <c r="S5122" i="1"/>
  <c r="L5120" i="1"/>
  <c r="S5120" i="1"/>
  <c r="L5118" i="1"/>
  <c r="S5118" i="1"/>
  <c r="L5116" i="1"/>
  <c r="S5116" i="1"/>
  <c r="L5114" i="1"/>
  <c r="S5114" i="1"/>
  <c r="L5112" i="1"/>
  <c r="S5112" i="1"/>
  <c r="L5110" i="1"/>
  <c r="S5110" i="1"/>
  <c r="L5108" i="1"/>
  <c r="S5108" i="1"/>
  <c r="L5106" i="1"/>
  <c r="S5106" i="1"/>
  <c r="L5104" i="1"/>
  <c r="S5104" i="1"/>
  <c r="L5102" i="1"/>
  <c r="S5102" i="1"/>
  <c r="L5100" i="1"/>
  <c r="S5100" i="1"/>
  <c r="L5098" i="1"/>
  <c r="S5098" i="1"/>
  <c r="L5096" i="1"/>
  <c r="S5096" i="1"/>
  <c r="L5094" i="1"/>
  <c r="S5094" i="1"/>
  <c r="L5092" i="1"/>
  <c r="S5092" i="1"/>
  <c r="L5090" i="1"/>
  <c r="S5090" i="1"/>
  <c r="L5088" i="1"/>
  <c r="S5088" i="1"/>
  <c r="L5086" i="1"/>
  <c r="C5081" i="2" s="1"/>
  <c r="N5081" i="2" s="1"/>
  <c r="S5086" i="1"/>
  <c r="L5084" i="1"/>
  <c r="C5079" i="2" s="1"/>
  <c r="N5079" i="2" s="1"/>
  <c r="S5084" i="1"/>
  <c r="L5082" i="1"/>
  <c r="C5077" i="2" s="1"/>
  <c r="N5077" i="2" s="1"/>
  <c r="S5082" i="1"/>
  <c r="L5080" i="1"/>
  <c r="C5075" i="2" s="1"/>
  <c r="N5075" i="2" s="1"/>
  <c r="S5080" i="1"/>
  <c r="L5078" i="1"/>
  <c r="C5073" i="2" s="1"/>
  <c r="N5073" i="2" s="1"/>
  <c r="S5078" i="1"/>
  <c r="L5076" i="1"/>
  <c r="C5071" i="2" s="1"/>
  <c r="N5071" i="2" s="1"/>
  <c r="S5076" i="1"/>
  <c r="L5074" i="1"/>
  <c r="C5069" i="2" s="1"/>
  <c r="N5069" i="2" s="1"/>
  <c r="S5074" i="1"/>
  <c r="L5072" i="1"/>
  <c r="C5067" i="2" s="1"/>
  <c r="N5067" i="2" s="1"/>
  <c r="S5072" i="1"/>
  <c r="L5070" i="1"/>
  <c r="C5065" i="2" s="1"/>
  <c r="N5065" i="2" s="1"/>
  <c r="S5070" i="1"/>
  <c r="L5068" i="1"/>
  <c r="C5063" i="2" s="1"/>
  <c r="N5063" i="2" s="1"/>
  <c r="S5068" i="1"/>
  <c r="L5066" i="1"/>
  <c r="C5061" i="2" s="1"/>
  <c r="N5061" i="2" s="1"/>
  <c r="S5066" i="1"/>
  <c r="L5064" i="1"/>
  <c r="C5059" i="2" s="1"/>
  <c r="N5059" i="2" s="1"/>
  <c r="S5064" i="1"/>
  <c r="L5062" i="1"/>
  <c r="C5057" i="2" s="1"/>
  <c r="N5057" i="2" s="1"/>
  <c r="S5062" i="1"/>
  <c r="L5060" i="1"/>
  <c r="C5055" i="2" s="1"/>
  <c r="N5055" i="2" s="1"/>
  <c r="S5060" i="1"/>
  <c r="L5058" i="1"/>
  <c r="C5053" i="2" s="1"/>
  <c r="N5053" i="2" s="1"/>
  <c r="S5058" i="1"/>
  <c r="L5056" i="1"/>
  <c r="C5051" i="2" s="1"/>
  <c r="N5051" i="2" s="1"/>
  <c r="S5056" i="1"/>
  <c r="L5054" i="1"/>
  <c r="C5049" i="2" s="1"/>
  <c r="N5049" i="2" s="1"/>
  <c r="S5054" i="1"/>
  <c r="L5052" i="1"/>
  <c r="C5047" i="2" s="1"/>
  <c r="N5047" i="2" s="1"/>
  <c r="S5052" i="1"/>
  <c r="L5050" i="1"/>
  <c r="C5045" i="2" s="1"/>
  <c r="N5045" i="2" s="1"/>
  <c r="S5050" i="1"/>
  <c r="L5048" i="1"/>
  <c r="C5043" i="2" s="1"/>
  <c r="N5043" i="2" s="1"/>
  <c r="S5048" i="1"/>
  <c r="L5046" i="1"/>
  <c r="C5041" i="2" s="1"/>
  <c r="N5041" i="2" s="1"/>
  <c r="S5046" i="1"/>
  <c r="L5044" i="1"/>
  <c r="C5039" i="2" s="1"/>
  <c r="N5039" i="2" s="1"/>
  <c r="S5044" i="1"/>
  <c r="L5042" i="1"/>
  <c r="C5037" i="2" s="1"/>
  <c r="N5037" i="2" s="1"/>
  <c r="S5042" i="1"/>
  <c r="L5040" i="1"/>
  <c r="C5035" i="2" s="1"/>
  <c r="N5035" i="2" s="1"/>
  <c r="S5040" i="1"/>
  <c r="L5038" i="1"/>
  <c r="C5033" i="2" s="1"/>
  <c r="N5033" i="2" s="1"/>
  <c r="S5038" i="1"/>
  <c r="L5036" i="1"/>
  <c r="C5031" i="2" s="1"/>
  <c r="N5031" i="2" s="1"/>
  <c r="S5036" i="1"/>
  <c r="L5034" i="1"/>
  <c r="C5029" i="2" s="1"/>
  <c r="N5029" i="2" s="1"/>
  <c r="S5034" i="1"/>
  <c r="L5032" i="1"/>
  <c r="C5027" i="2" s="1"/>
  <c r="N5027" i="2" s="1"/>
  <c r="S5032" i="1"/>
  <c r="L5030" i="1"/>
  <c r="C5025" i="2" s="1"/>
  <c r="N5025" i="2" s="1"/>
  <c r="S5030" i="1"/>
  <c r="L5028" i="1"/>
  <c r="C5023" i="2" s="1"/>
  <c r="N5023" i="2" s="1"/>
  <c r="S5028" i="1"/>
  <c r="L5026" i="1"/>
  <c r="C5021" i="2" s="1"/>
  <c r="N5021" i="2" s="1"/>
  <c r="S5026" i="1"/>
  <c r="L5024" i="1"/>
  <c r="C5019" i="2" s="1"/>
  <c r="N5019" i="2" s="1"/>
  <c r="S5024" i="1"/>
  <c r="L5022" i="1"/>
  <c r="C5017" i="2" s="1"/>
  <c r="N5017" i="2" s="1"/>
  <c r="S5022" i="1"/>
  <c r="L5020" i="1"/>
  <c r="C5015" i="2" s="1"/>
  <c r="N5015" i="2" s="1"/>
  <c r="S5020" i="1"/>
  <c r="L5018" i="1"/>
  <c r="C5013" i="2" s="1"/>
  <c r="N5013" i="2" s="1"/>
  <c r="S5018" i="1"/>
  <c r="L5016" i="1"/>
  <c r="C5011" i="2" s="1"/>
  <c r="N5011" i="2" s="1"/>
  <c r="S5016" i="1"/>
  <c r="L5014" i="1"/>
  <c r="C5009" i="2" s="1"/>
  <c r="N5009" i="2" s="1"/>
  <c r="S5014" i="1"/>
  <c r="L5012" i="1"/>
  <c r="C5007" i="2" s="1"/>
  <c r="N5007" i="2" s="1"/>
  <c r="S5012" i="1"/>
  <c r="L5010" i="1"/>
  <c r="C5005" i="2" s="1"/>
  <c r="N5005" i="2" s="1"/>
  <c r="S5010" i="1"/>
  <c r="L5008" i="1"/>
  <c r="C5003" i="2" s="1"/>
  <c r="N5003" i="2" s="1"/>
  <c r="S5008" i="1"/>
  <c r="L5006" i="1"/>
  <c r="C5001" i="2" s="1"/>
  <c r="N5001" i="2" s="1"/>
  <c r="S5006" i="1"/>
  <c r="L5004" i="1"/>
  <c r="C4999" i="2" s="1"/>
  <c r="N4999" i="2" s="1"/>
  <c r="S5004" i="1"/>
  <c r="L5002" i="1"/>
  <c r="C4997" i="2" s="1"/>
  <c r="N4997" i="2" s="1"/>
  <c r="S5002" i="1"/>
  <c r="L5000" i="1"/>
  <c r="C4995" i="2" s="1"/>
  <c r="N4995" i="2" s="1"/>
  <c r="S5000" i="1"/>
  <c r="L4998" i="1"/>
  <c r="C4993" i="2" s="1"/>
  <c r="N4993" i="2" s="1"/>
  <c r="S4998" i="1"/>
  <c r="L4996" i="1"/>
  <c r="C4991" i="2" s="1"/>
  <c r="N4991" i="2" s="1"/>
  <c r="S4996" i="1"/>
  <c r="L4994" i="1"/>
  <c r="C4989" i="2" s="1"/>
  <c r="N4989" i="2" s="1"/>
  <c r="S4994" i="1"/>
  <c r="L4992" i="1"/>
  <c r="C4987" i="2" s="1"/>
  <c r="N4987" i="2" s="1"/>
  <c r="S4992" i="1"/>
  <c r="L4990" i="1"/>
  <c r="C4985" i="2" s="1"/>
  <c r="N4985" i="2" s="1"/>
  <c r="S4990" i="1"/>
  <c r="L4988" i="1"/>
  <c r="C4983" i="2" s="1"/>
  <c r="N4983" i="2" s="1"/>
  <c r="S4988" i="1"/>
  <c r="L4986" i="1"/>
  <c r="C4981" i="2" s="1"/>
  <c r="N4981" i="2" s="1"/>
  <c r="S4986" i="1"/>
  <c r="L4984" i="1"/>
  <c r="C4979" i="2" s="1"/>
  <c r="N4979" i="2" s="1"/>
  <c r="S4984" i="1"/>
  <c r="L4982" i="1"/>
  <c r="C4977" i="2" s="1"/>
  <c r="N4977" i="2" s="1"/>
  <c r="S4982" i="1"/>
  <c r="L4980" i="1"/>
  <c r="C4975" i="2" s="1"/>
  <c r="N4975" i="2" s="1"/>
  <c r="S4980" i="1"/>
  <c r="L4978" i="1"/>
  <c r="C4973" i="2" s="1"/>
  <c r="N4973" i="2" s="1"/>
  <c r="S4978" i="1"/>
  <c r="L4976" i="1"/>
  <c r="C4971" i="2" s="1"/>
  <c r="N4971" i="2" s="1"/>
  <c r="S4976" i="1"/>
  <c r="L4974" i="1"/>
  <c r="C4969" i="2" s="1"/>
  <c r="N4969" i="2" s="1"/>
  <c r="S4974" i="1"/>
  <c r="L4972" i="1"/>
  <c r="C4967" i="2" s="1"/>
  <c r="N4967" i="2" s="1"/>
  <c r="S4972" i="1"/>
  <c r="L4970" i="1"/>
  <c r="C4965" i="2" s="1"/>
  <c r="N4965" i="2" s="1"/>
  <c r="S4970" i="1"/>
  <c r="L4968" i="1"/>
  <c r="C4963" i="2" s="1"/>
  <c r="N4963" i="2" s="1"/>
  <c r="S4968" i="1"/>
  <c r="L4966" i="1"/>
  <c r="C4961" i="2" s="1"/>
  <c r="N4961" i="2" s="1"/>
  <c r="S4966" i="1"/>
  <c r="L4964" i="1"/>
  <c r="C4959" i="2" s="1"/>
  <c r="N4959" i="2" s="1"/>
  <c r="S4964" i="1"/>
  <c r="L4962" i="1"/>
  <c r="C4957" i="2" s="1"/>
  <c r="N4957" i="2" s="1"/>
  <c r="S4962" i="1"/>
  <c r="L4960" i="1"/>
  <c r="C4955" i="2" s="1"/>
  <c r="N4955" i="2" s="1"/>
  <c r="S4960" i="1"/>
  <c r="L4958" i="1"/>
  <c r="C4953" i="2" s="1"/>
  <c r="N4953" i="2" s="1"/>
  <c r="S4958" i="1"/>
  <c r="L4956" i="1"/>
  <c r="C4951" i="2" s="1"/>
  <c r="N4951" i="2" s="1"/>
  <c r="S4956" i="1"/>
  <c r="L4954" i="1"/>
  <c r="C4949" i="2" s="1"/>
  <c r="N4949" i="2" s="1"/>
  <c r="S4954" i="1"/>
  <c r="L4952" i="1"/>
  <c r="C4947" i="2" s="1"/>
  <c r="N4947" i="2" s="1"/>
  <c r="S4952" i="1"/>
  <c r="L4950" i="1"/>
  <c r="C4945" i="2" s="1"/>
  <c r="N4945" i="2" s="1"/>
  <c r="S4950" i="1"/>
  <c r="L4948" i="1"/>
  <c r="C4943" i="2" s="1"/>
  <c r="N4943" i="2" s="1"/>
  <c r="S4948" i="1"/>
  <c r="L4946" i="1"/>
  <c r="C4941" i="2" s="1"/>
  <c r="N4941" i="2" s="1"/>
  <c r="S4946" i="1"/>
  <c r="L4944" i="1"/>
  <c r="C4939" i="2" s="1"/>
  <c r="N4939" i="2" s="1"/>
  <c r="S4944" i="1"/>
  <c r="L4942" i="1"/>
  <c r="C4937" i="2" s="1"/>
  <c r="N4937" i="2" s="1"/>
  <c r="S4942" i="1"/>
  <c r="L4940" i="1"/>
  <c r="C4935" i="2" s="1"/>
  <c r="N4935" i="2" s="1"/>
  <c r="S4940" i="1"/>
  <c r="L4938" i="1"/>
  <c r="C4933" i="2" s="1"/>
  <c r="N4933" i="2" s="1"/>
  <c r="S4938" i="1"/>
  <c r="L4936" i="1"/>
  <c r="C4931" i="2" s="1"/>
  <c r="N4931" i="2" s="1"/>
  <c r="S4936" i="1"/>
  <c r="N5131" i="1"/>
  <c r="U5131" i="1"/>
  <c r="N5129" i="1"/>
  <c r="U5129" i="1"/>
  <c r="N5127" i="1"/>
  <c r="U5127" i="1"/>
  <c r="N5125" i="1"/>
  <c r="U5125" i="1"/>
  <c r="N5123" i="1"/>
  <c r="U5123" i="1"/>
  <c r="N5121" i="1"/>
  <c r="U5121" i="1"/>
  <c r="N5119" i="1"/>
  <c r="U5119" i="1"/>
  <c r="N5117" i="1"/>
  <c r="U5117" i="1"/>
  <c r="N5115" i="1"/>
  <c r="U5115" i="1"/>
  <c r="N5113" i="1"/>
  <c r="U5113" i="1"/>
  <c r="N5111" i="1"/>
  <c r="U5111" i="1"/>
  <c r="N5109" i="1"/>
  <c r="U5109" i="1"/>
  <c r="N5107" i="1"/>
  <c r="U5107" i="1"/>
  <c r="N5105" i="1"/>
  <c r="U5105" i="1"/>
  <c r="N5103" i="1"/>
  <c r="U5103" i="1"/>
  <c r="N5101" i="1"/>
  <c r="U5101" i="1"/>
  <c r="N5099" i="1"/>
  <c r="U5099" i="1"/>
  <c r="N5097" i="1"/>
  <c r="U5097" i="1"/>
  <c r="N5095" i="1"/>
  <c r="U5095" i="1"/>
  <c r="N5093" i="1"/>
  <c r="U5093" i="1"/>
  <c r="N5091" i="1"/>
  <c r="U5091" i="1"/>
  <c r="N5089" i="1"/>
  <c r="U5089" i="1"/>
  <c r="N5087" i="1"/>
  <c r="E5082" i="2" s="1"/>
  <c r="P5082" i="2" s="1"/>
  <c r="U5087" i="1"/>
  <c r="N5085" i="1"/>
  <c r="E5080" i="2" s="1"/>
  <c r="P5080" i="2" s="1"/>
  <c r="U5085" i="1"/>
  <c r="N5083" i="1"/>
  <c r="E5078" i="2" s="1"/>
  <c r="P5078" i="2" s="1"/>
  <c r="U5083" i="1"/>
  <c r="N5081" i="1"/>
  <c r="E5076" i="2" s="1"/>
  <c r="P5076" i="2" s="1"/>
  <c r="U5081" i="1"/>
  <c r="N5079" i="1"/>
  <c r="E5074" i="2" s="1"/>
  <c r="P5074" i="2" s="1"/>
  <c r="U5079" i="1"/>
  <c r="N5077" i="1"/>
  <c r="E5072" i="2" s="1"/>
  <c r="P5072" i="2" s="1"/>
  <c r="U5077" i="1"/>
  <c r="N5075" i="1"/>
  <c r="E5070" i="2" s="1"/>
  <c r="P5070" i="2" s="1"/>
  <c r="U5075" i="1"/>
  <c r="N5073" i="1"/>
  <c r="E5068" i="2" s="1"/>
  <c r="P5068" i="2" s="1"/>
  <c r="U5073" i="1"/>
  <c r="N5071" i="1"/>
  <c r="E5066" i="2" s="1"/>
  <c r="P5066" i="2" s="1"/>
  <c r="U5071" i="1"/>
  <c r="N5069" i="1"/>
  <c r="E5064" i="2" s="1"/>
  <c r="P5064" i="2" s="1"/>
  <c r="U5069" i="1"/>
  <c r="N5067" i="1"/>
  <c r="E5062" i="2" s="1"/>
  <c r="P5062" i="2" s="1"/>
  <c r="U5067" i="1"/>
  <c r="N5065" i="1"/>
  <c r="E5060" i="2" s="1"/>
  <c r="P5060" i="2" s="1"/>
  <c r="U5065" i="1"/>
  <c r="N5063" i="1"/>
  <c r="E5058" i="2" s="1"/>
  <c r="P5058" i="2" s="1"/>
  <c r="U5063" i="1"/>
  <c r="N5061" i="1"/>
  <c r="E5056" i="2" s="1"/>
  <c r="P5056" i="2" s="1"/>
  <c r="U5061" i="1"/>
  <c r="N5059" i="1"/>
  <c r="E5054" i="2" s="1"/>
  <c r="P5054" i="2" s="1"/>
  <c r="U5059" i="1"/>
  <c r="N5057" i="1"/>
  <c r="E5052" i="2" s="1"/>
  <c r="P5052" i="2" s="1"/>
  <c r="U5057" i="1"/>
  <c r="N5055" i="1"/>
  <c r="E5050" i="2" s="1"/>
  <c r="P5050" i="2" s="1"/>
  <c r="U5055" i="1"/>
  <c r="N5053" i="1"/>
  <c r="E5048" i="2" s="1"/>
  <c r="P5048" i="2" s="1"/>
  <c r="U5053" i="1"/>
  <c r="N5051" i="1"/>
  <c r="E5046" i="2" s="1"/>
  <c r="P5046" i="2" s="1"/>
  <c r="U5051" i="1"/>
  <c r="N5049" i="1"/>
  <c r="E5044" i="2" s="1"/>
  <c r="P5044" i="2" s="1"/>
  <c r="U5049" i="1"/>
  <c r="N5047" i="1"/>
  <c r="E5042" i="2" s="1"/>
  <c r="P5042" i="2" s="1"/>
  <c r="U5047" i="1"/>
  <c r="N5045" i="1"/>
  <c r="E5040" i="2" s="1"/>
  <c r="P5040" i="2" s="1"/>
  <c r="U5045" i="1"/>
  <c r="N5043" i="1"/>
  <c r="E5038" i="2" s="1"/>
  <c r="P5038" i="2" s="1"/>
  <c r="U5043" i="1"/>
  <c r="N5041" i="1"/>
  <c r="E5036" i="2" s="1"/>
  <c r="P5036" i="2" s="1"/>
  <c r="U5041" i="1"/>
  <c r="N5039" i="1"/>
  <c r="E5034" i="2" s="1"/>
  <c r="P5034" i="2" s="1"/>
  <c r="U5039" i="1"/>
  <c r="N5037" i="1"/>
  <c r="E5032" i="2" s="1"/>
  <c r="P5032" i="2" s="1"/>
  <c r="U5037" i="1"/>
  <c r="N5035" i="1"/>
  <c r="E5030" i="2" s="1"/>
  <c r="P5030" i="2" s="1"/>
  <c r="U5035" i="1"/>
  <c r="N5033" i="1"/>
  <c r="E5028" i="2" s="1"/>
  <c r="P5028" i="2" s="1"/>
  <c r="U5033" i="1"/>
  <c r="N5031" i="1"/>
  <c r="E5026" i="2" s="1"/>
  <c r="P5026" i="2" s="1"/>
  <c r="U5031" i="1"/>
  <c r="N5029" i="1"/>
  <c r="E5024" i="2" s="1"/>
  <c r="P5024" i="2" s="1"/>
  <c r="U5029" i="1"/>
  <c r="N5027" i="1"/>
  <c r="E5022" i="2" s="1"/>
  <c r="P5022" i="2" s="1"/>
  <c r="U5027" i="1"/>
  <c r="N5025" i="1"/>
  <c r="E5020" i="2" s="1"/>
  <c r="P5020" i="2" s="1"/>
  <c r="U5025" i="1"/>
  <c r="N5023" i="1"/>
  <c r="E5018" i="2" s="1"/>
  <c r="P5018" i="2" s="1"/>
  <c r="U5023" i="1"/>
  <c r="N5021" i="1"/>
  <c r="E5016" i="2" s="1"/>
  <c r="P5016" i="2" s="1"/>
  <c r="U5021" i="1"/>
  <c r="N5019" i="1"/>
  <c r="E5014" i="2" s="1"/>
  <c r="P5014" i="2" s="1"/>
  <c r="U5019" i="1"/>
  <c r="N5017" i="1"/>
  <c r="E5012" i="2" s="1"/>
  <c r="P5012" i="2" s="1"/>
  <c r="U5017" i="1"/>
  <c r="N5015" i="1"/>
  <c r="E5010" i="2" s="1"/>
  <c r="P5010" i="2" s="1"/>
  <c r="U5015" i="1"/>
  <c r="N5013" i="1"/>
  <c r="E5008" i="2" s="1"/>
  <c r="P5008" i="2" s="1"/>
  <c r="U5013" i="1"/>
  <c r="N5011" i="1"/>
  <c r="E5006" i="2" s="1"/>
  <c r="P5006" i="2" s="1"/>
  <c r="U5011" i="1"/>
  <c r="N5009" i="1"/>
  <c r="E5004" i="2" s="1"/>
  <c r="P5004" i="2" s="1"/>
  <c r="U5009" i="1"/>
  <c r="N5007" i="1"/>
  <c r="E5002" i="2" s="1"/>
  <c r="P5002" i="2" s="1"/>
  <c r="U5007" i="1"/>
  <c r="N5005" i="1"/>
  <c r="E5000" i="2" s="1"/>
  <c r="P5000" i="2" s="1"/>
  <c r="U5005" i="1"/>
  <c r="N5003" i="1"/>
  <c r="E4998" i="2" s="1"/>
  <c r="P4998" i="2" s="1"/>
  <c r="U5003" i="1"/>
  <c r="N5001" i="1"/>
  <c r="E4996" i="2" s="1"/>
  <c r="P4996" i="2" s="1"/>
  <c r="U5001" i="1"/>
  <c r="N4999" i="1"/>
  <c r="E4994" i="2" s="1"/>
  <c r="P4994" i="2" s="1"/>
  <c r="U4999" i="1"/>
  <c r="N4997" i="1"/>
  <c r="E4992" i="2" s="1"/>
  <c r="P4992" i="2" s="1"/>
  <c r="U4997" i="1"/>
  <c r="N4995" i="1"/>
  <c r="E4990" i="2" s="1"/>
  <c r="P4990" i="2" s="1"/>
  <c r="U4995" i="1"/>
  <c r="N4993" i="1"/>
  <c r="E4988" i="2" s="1"/>
  <c r="P4988" i="2" s="1"/>
  <c r="U4993" i="1"/>
  <c r="N4991" i="1"/>
  <c r="E4986" i="2" s="1"/>
  <c r="P4986" i="2" s="1"/>
  <c r="U4991" i="1"/>
  <c r="N4989" i="1"/>
  <c r="E4984" i="2" s="1"/>
  <c r="P4984" i="2" s="1"/>
  <c r="U4989" i="1"/>
  <c r="N4987" i="1"/>
  <c r="E4982" i="2" s="1"/>
  <c r="P4982" i="2" s="1"/>
  <c r="U4987" i="1"/>
  <c r="N4985" i="1"/>
  <c r="E4980" i="2" s="1"/>
  <c r="P4980" i="2" s="1"/>
  <c r="U4985" i="1"/>
  <c r="N4983" i="1"/>
  <c r="E4978" i="2" s="1"/>
  <c r="P4978" i="2" s="1"/>
  <c r="U4983" i="1"/>
  <c r="N4981" i="1"/>
  <c r="E4976" i="2" s="1"/>
  <c r="P4976" i="2" s="1"/>
  <c r="U4981" i="1"/>
  <c r="N4979" i="1"/>
  <c r="E4974" i="2" s="1"/>
  <c r="P4974" i="2" s="1"/>
  <c r="U4979" i="1"/>
  <c r="N4977" i="1"/>
  <c r="E4972" i="2" s="1"/>
  <c r="P4972" i="2" s="1"/>
  <c r="U4977" i="1"/>
  <c r="N4975" i="1"/>
  <c r="E4970" i="2" s="1"/>
  <c r="P4970" i="2" s="1"/>
  <c r="U4975" i="1"/>
  <c r="N4973" i="1"/>
  <c r="E4968" i="2" s="1"/>
  <c r="P4968" i="2" s="1"/>
  <c r="U4973" i="1"/>
  <c r="N4971" i="1"/>
  <c r="E4966" i="2" s="1"/>
  <c r="P4966" i="2" s="1"/>
  <c r="U4971" i="1"/>
  <c r="N4969" i="1"/>
  <c r="E4964" i="2" s="1"/>
  <c r="P4964" i="2" s="1"/>
  <c r="U4969" i="1"/>
  <c r="N4967" i="1"/>
  <c r="E4962" i="2" s="1"/>
  <c r="P4962" i="2" s="1"/>
  <c r="U4967" i="1"/>
  <c r="N4965" i="1"/>
  <c r="E4960" i="2" s="1"/>
  <c r="P4960" i="2" s="1"/>
  <c r="U4965" i="1"/>
  <c r="N4963" i="1"/>
  <c r="E4958" i="2" s="1"/>
  <c r="P4958" i="2" s="1"/>
  <c r="U4963" i="1"/>
  <c r="N4961" i="1"/>
  <c r="E4956" i="2" s="1"/>
  <c r="P4956" i="2" s="1"/>
  <c r="U4961" i="1"/>
  <c r="N4959" i="1"/>
  <c r="E4954" i="2" s="1"/>
  <c r="P4954" i="2" s="1"/>
  <c r="U4959" i="1"/>
  <c r="N4957" i="1"/>
  <c r="E4952" i="2" s="1"/>
  <c r="P4952" i="2" s="1"/>
  <c r="U4957" i="1"/>
  <c r="N4955" i="1"/>
  <c r="E4950" i="2" s="1"/>
  <c r="P4950" i="2" s="1"/>
  <c r="U4955" i="1"/>
  <c r="N4953" i="1"/>
  <c r="E4948" i="2" s="1"/>
  <c r="P4948" i="2" s="1"/>
  <c r="U4953" i="1"/>
  <c r="N4951" i="1"/>
  <c r="E4946" i="2" s="1"/>
  <c r="P4946" i="2" s="1"/>
  <c r="U4951" i="1"/>
  <c r="N4949" i="1"/>
  <c r="E4944" i="2" s="1"/>
  <c r="P4944" i="2" s="1"/>
  <c r="U4949" i="1"/>
  <c r="N4947" i="1"/>
  <c r="E4942" i="2" s="1"/>
  <c r="P4942" i="2" s="1"/>
  <c r="U4947" i="1"/>
  <c r="N4945" i="1"/>
  <c r="E4940" i="2" s="1"/>
  <c r="P4940" i="2" s="1"/>
  <c r="U4945" i="1"/>
  <c r="N4943" i="1"/>
  <c r="E4938" i="2" s="1"/>
  <c r="P4938" i="2" s="1"/>
  <c r="U4943" i="1"/>
  <c r="N4941" i="1"/>
  <c r="E4936" i="2" s="1"/>
  <c r="P4936" i="2" s="1"/>
  <c r="U4941" i="1"/>
  <c r="N4939" i="1"/>
  <c r="E4934" i="2" s="1"/>
  <c r="P4934" i="2" s="1"/>
  <c r="U4939" i="1"/>
  <c r="N4937" i="1"/>
  <c r="E4932" i="2" s="1"/>
  <c r="P4932" i="2" s="1"/>
  <c r="U4937" i="1"/>
  <c r="N4935" i="1"/>
  <c r="E4930" i="2" s="1"/>
  <c r="P4930" i="2" s="1"/>
  <c r="U4935" i="1"/>
  <c r="N4933" i="1"/>
  <c r="E4928" i="2" s="1"/>
  <c r="P4928" i="2" s="1"/>
  <c r="U4933" i="1"/>
  <c r="N4931" i="1"/>
  <c r="E4926" i="2" s="1"/>
  <c r="P4926" i="2" s="1"/>
  <c r="U4931" i="1"/>
  <c r="N4929" i="1"/>
  <c r="E4924" i="2" s="1"/>
  <c r="P4924" i="2" s="1"/>
  <c r="U4929" i="1"/>
  <c r="N4927" i="1"/>
  <c r="E4922" i="2" s="1"/>
  <c r="P4922" i="2" s="1"/>
  <c r="U4927" i="1"/>
  <c r="N4925" i="1"/>
  <c r="E4920" i="2" s="1"/>
  <c r="P4920" i="2" s="1"/>
  <c r="U4925" i="1"/>
  <c r="N4923" i="1"/>
  <c r="E4918" i="2" s="1"/>
  <c r="P4918" i="2" s="1"/>
  <c r="U4923" i="1"/>
  <c r="N4921" i="1"/>
  <c r="E4916" i="2" s="1"/>
  <c r="P4916" i="2" s="1"/>
  <c r="U4921" i="1"/>
  <c r="N4919" i="1"/>
  <c r="E4914" i="2" s="1"/>
  <c r="P4914" i="2" s="1"/>
  <c r="U4919" i="1"/>
  <c r="N4917" i="1"/>
  <c r="E4912" i="2" s="1"/>
  <c r="P4912" i="2" s="1"/>
  <c r="U4917" i="1"/>
  <c r="N4915" i="1"/>
  <c r="E4910" i="2" s="1"/>
  <c r="P4910" i="2" s="1"/>
  <c r="U4915" i="1"/>
  <c r="N4913" i="1"/>
  <c r="E4908" i="2" s="1"/>
  <c r="P4908" i="2" s="1"/>
  <c r="U4913" i="1"/>
  <c r="N4911" i="1"/>
  <c r="E4906" i="2" s="1"/>
  <c r="P4906" i="2" s="1"/>
  <c r="U4911" i="1"/>
  <c r="N4909" i="1"/>
  <c r="E4904" i="2" s="1"/>
  <c r="P4904" i="2" s="1"/>
  <c r="U4909" i="1"/>
  <c r="N4907" i="1"/>
  <c r="E4902" i="2" s="1"/>
  <c r="P4902" i="2" s="1"/>
  <c r="U4907" i="1"/>
  <c r="N4905" i="1"/>
  <c r="E4900" i="2" s="1"/>
  <c r="P4900" i="2" s="1"/>
  <c r="U4905" i="1"/>
  <c r="N4903" i="1"/>
  <c r="E4898" i="2" s="1"/>
  <c r="P4898" i="2" s="1"/>
  <c r="U4903" i="1"/>
  <c r="N4901" i="1"/>
  <c r="E4896" i="2" s="1"/>
  <c r="P4896" i="2" s="1"/>
  <c r="U4901" i="1"/>
  <c r="N4899" i="1"/>
  <c r="E4894" i="2" s="1"/>
  <c r="P4894" i="2" s="1"/>
  <c r="U4899" i="1"/>
  <c r="N4897" i="1"/>
  <c r="E4892" i="2" s="1"/>
  <c r="P4892" i="2" s="1"/>
  <c r="U4897" i="1"/>
  <c r="N4895" i="1"/>
  <c r="E4890" i="2" s="1"/>
  <c r="P4890" i="2" s="1"/>
  <c r="U4895" i="1"/>
  <c r="N4893" i="1"/>
  <c r="E4888" i="2" s="1"/>
  <c r="P4888" i="2" s="1"/>
  <c r="U4893" i="1"/>
  <c r="N4891" i="1"/>
  <c r="E4886" i="2" s="1"/>
  <c r="P4886" i="2" s="1"/>
  <c r="U4891" i="1"/>
  <c r="N4889" i="1"/>
  <c r="E4884" i="2" s="1"/>
  <c r="P4884" i="2" s="1"/>
  <c r="U4889" i="1"/>
  <c r="N4887" i="1"/>
  <c r="E4882" i="2" s="1"/>
  <c r="P4882" i="2" s="1"/>
  <c r="U4887" i="1"/>
  <c r="N4885" i="1"/>
  <c r="E4880" i="2" s="1"/>
  <c r="P4880" i="2" s="1"/>
  <c r="U4885" i="1"/>
  <c r="N4883" i="1"/>
  <c r="E4878" i="2" s="1"/>
  <c r="P4878" i="2" s="1"/>
  <c r="U4883" i="1"/>
  <c r="N4881" i="1"/>
  <c r="E4876" i="2" s="1"/>
  <c r="P4876" i="2" s="1"/>
  <c r="U4881" i="1"/>
  <c r="N4879" i="1"/>
  <c r="E4874" i="2" s="1"/>
  <c r="P4874" i="2" s="1"/>
  <c r="U4879" i="1"/>
  <c r="N4877" i="1"/>
  <c r="E4872" i="2" s="1"/>
  <c r="P4872" i="2" s="1"/>
  <c r="U4877" i="1"/>
  <c r="N4875" i="1"/>
  <c r="E4870" i="2" s="1"/>
  <c r="P4870" i="2" s="1"/>
  <c r="U4875" i="1"/>
  <c r="N4873" i="1"/>
  <c r="E4868" i="2" s="1"/>
  <c r="P4868" i="2" s="1"/>
  <c r="U4873" i="1"/>
  <c r="N4871" i="1"/>
  <c r="E4866" i="2" s="1"/>
  <c r="P4866" i="2" s="1"/>
  <c r="U4871" i="1"/>
  <c r="N4869" i="1"/>
  <c r="E4864" i="2" s="1"/>
  <c r="P4864" i="2" s="1"/>
  <c r="U4869" i="1"/>
  <c r="N4867" i="1"/>
  <c r="E4862" i="2" s="1"/>
  <c r="P4862" i="2" s="1"/>
  <c r="U4867" i="1"/>
  <c r="N4865" i="1"/>
  <c r="E4860" i="2" s="1"/>
  <c r="P4860" i="2" s="1"/>
  <c r="U4865" i="1"/>
  <c r="N4863" i="1"/>
  <c r="E4858" i="2" s="1"/>
  <c r="P4858" i="2" s="1"/>
  <c r="U4863" i="1"/>
  <c r="N4861" i="1"/>
  <c r="E4856" i="2" s="1"/>
  <c r="P4856" i="2" s="1"/>
  <c r="U4861" i="1"/>
  <c r="N4859" i="1"/>
  <c r="E4854" i="2" s="1"/>
  <c r="P4854" i="2" s="1"/>
  <c r="U4859" i="1"/>
  <c r="N4857" i="1"/>
  <c r="E4852" i="2" s="1"/>
  <c r="P4852" i="2" s="1"/>
  <c r="U4857" i="1"/>
  <c r="N4855" i="1"/>
  <c r="E4850" i="2" s="1"/>
  <c r="P4850" i="2" s="1"/>
  <c r="U4855" i="1"/>
  <c r="N4853" i="1"/>
  <c r="E4848" i="2" s="1"/>
  <c r="P4848" i="2" s="1"/>
  <c r="U4853" i="1"/>
  <c r="N4851" i="1"/>
  <c r="E4846" i="2" s="1"/>
  <c r="P4846" i="2" s="1"/>
  <c r="U4851" i="1"/>
  <c r="N4849" i="1"/>
  <c r="E4844" i="2" s="1"/>
  <c r="P4844" i="2" s="1"/>
  <c r="U4849" i="1"/>
  <c r="N4847" i="1"/>
  <c r="E4842" i="2" s="1"/>
  <c r="P4842" i="2" s="1"/>
  <c r="U4847" i="1"/>
  <c r="N4845" i="1"/>
  <c r="E4840" i="2" s="1"/>
  <c r="P4840" i="2" s="1"/>
  <c r="U4845" i="1"/>
  <c r="N4843" i="1"/>
  <c r="E4838" i="2" s="1"/>
  <c r="P4838" i="2" s="1"/>
  <c r="U4843" i="1"/>
  <c r="N4841" i="1"/>
  <c r="E4836" i="2" s="1"/>
  <c r="P4836" i="2" s="1"/>
  <c r="U4841" i="1"/>
  <c r="N4839" i="1"/>
  <c r="E4834" i="2" s="1"/>
  <c r="P4834" i="2" s="1"/>
  <c r="U4839" i="1"/>
  <c r="N4837" i="1"/>
  <c r="E4832" i="2" s="1"/>
  <c r="P4832" i="2" s="1"/>
  <c r="U4837" i="1"/>
  <c r="N4835" i="1"/>
  <c r="E4830" i="2" s="1"/>
  <c r="P4830" i="2" s="1"/>
  <c r="U4835" i="1"/>
  <c r="N4833" i="1"/>
  <c r="E4828" i="2" s="1"/>
  <c r="P4828" i="2" s="1"/>
  <c r="U4833" i="1"/>
  <c r="N4831" i="1"/>
  <c r="E4826" i="2" s="1"/>
  <c r="P4826" i="2" s="1"/>
  <c r="U4831" i="1"/>
  <c r="N4829" i="1"/>
  <c r="E4824" i="2" s="1"/>
  <c r="P4824" i="2" s="1"/>
  <c r="U4829" i="1"/>
  <c r="N4827" i="1"/>
  <c r="E4822" i="2" s="1"/>
  <c r="P4822" i="2" s="1"/>
  <c r="U4827" i="1"/>
  <c r="N4825" i="1"/>
  <c r="E4820" i="2" s="1"/>
  <c r="P4820" i="2" s="1"/>
  <c r="U4825" i="1"/>
  <c r="N4823" i="1"/>
  <c r="E4818" i="2" s="1"/>
  <c r="P4818" i="2" s="1"/>
  <c r="U4823" i="1"/>
  <c r="N4821" i="1"/>
  <c r="E4816" i="2" s="1"/>
  <c r="P4816" i="2" s="1"/>
  <c r="U4821" i="1"/>
  <c r="N4819" i="1"/>
  <c r="E4814" i="2" s="1"/>
  <c r="P4814" i="2" s="1"/>
  <c r="U4819" i="1"/>
  <c r="N4817" i="1"/>
  <c r="E4812" i="2" s="1"/>
  <c r="P4812" i="2" s="1"/>
  <c r="U4817" i="1"/>
  <c r="N4815" i="1"/>
  <c r="E4810" i="2" s="1"/>
  <c r="P4810" i="2" s="1"/>
  <c r="U4815" i="1"/>
  <c r="N4813" i="1"/>
  <c r="E4808" i="2" s="1"/>
  <c r="P4808" i="2" s="1"/>
  <c r="U4813" i="1"/>
  <c r="N4811" i="1"/>
  <c r="E4806" i="2" s="1"/>
  <c r="P4806" i="2" s="1"/>
  <c r="U4811" i="1"/>
  <c r="N4809" i="1"/>
  <c r="E4804" i="2" s="1"/>
  <c r="P4804" i="2" s="1"/>
  <c r="U4809" i="1"/>
  <c r="N4807" i="1"/>
  <c r="E4802" i="2" s="1"/>
  <c r="P4802" i="2" s="1"/>
  <c r="U4807" i="1"/>
  <c r="N4805" i="1"/>
  <c r="E4800" i="2" s="1"/>
  <c r="P4800" i="2" s="1"/>
  <c r="U4805" i="1"/>
  <c r="N4803" i="1"/>
  <c r="E4798" i="2" s="1"/>
  <c r="P4798" i="2" s="1"/>
  <c r="U4803" i="1"/>
  <c r="N4801" i="1"/>
  <c r="E4796" i="2" s="1"/>
  <c r="P4796" i="2" s="1"/>
  <c r="U4801" i="1"/>
  <c r="N4799" i="1"/>
  <c r="E4794" i="2" s="1"/>
  <c r="P4794" i="2" s="1"/>
  <c r="U4799" i="1"/>
  <c r="N4797" i="1"/>
  <c r="E4792" i="2" s="1"/>
  <c r="P4792" i="2" s="1"/>
  <c r="U4797" i="1"/>
  <c r="N4795" i="1"/>
  <c r="E4790" i="2" s="1"/>
  <c r="P4790" i="2" s="1"/>
  <c r="U4795" i="1"/>
  <c r="N4793" i="1"/>
  <c r="E4788" i="2" s="1"/>
  <c r="P4788" i="2" s="1"/>
  <c r="U4793" i="1"/>
  <c r="N4791" i="1"/>
  <c r="E4786" i="2" s="1"/>
  <c r="P4786" i="2" s="1"/>
  <c r="U4791" i="1"/>
  <c r="N4789" i="1"/>
  <c r="E4784" i="2" s="1"/>
  <c r="P4784" i="2" s="1"/>
  <c r="U4789" i="1"/>
  <c r="N4787" i="1"/>
  <c r="E4782" i="2" s="1"/>
  <c r="P4782" i="2" s="1"/>
  <c r="U4787" i="1"/>
  <c r="N4785" i="1"/>
  <c r="E4780" i="2" s="1"/>
  <c r="P4780" i="2" s="1"/>
  <c r="U4785" i="1"/>
  <c r="N4783" i="1"/>
  <c r="E4778" i="2" s="1"/>
  <c r="P4778" i="2" s="1"/>
  <c r="U4783" i="1"/>
  <c r="N4781" i="1"/>
  <c r="E4776" i="2" s="1"/>
  <c r="P4776" i="2" s="1"/>
  <c r="U4781" i="1"/>
  <c r="N4779" i="1"/>
  <c r="E4774" i="2" s="1"/>
  <c r="P4774" i="2" s="1"/>
  <c r="U4779" i="1"/>
  <c r="N4777" i="1"/>
  <c r="E4772" i="2" s="1"/>
  <c r="P4772" i="2" s="1"/>
  <c r="U4777" i="1"/>
  <c r="N4775" i="1"/>
  <c r="E4770" i="2" s="1"/>
  <c r="P4770" i="2" s="1"/>
  <c r="U4775" i="1"/>
  <c r="N4773" i="1"/>
  <c r="E4768" i="2" s="1"/>
  <c r="P4768" i="2" s="1"/>
  <c r="U4773" i="1"/>
  <c r="N4771" i="1"/>
  <c r="E4766" i="2" s="1"/>
  <c r="P4766" i="2" s="1"/>
  <c r="U4771" i="1"/>
  <c r="N4769" i="1"/>
  <c r="E4764" i="2" s="1"/>
  <c r="P4764" i="2" s="1"/>
  <c r="U4769" i="1"/>
  <c r="N4767" i="1"/>
  <c r="E4762" i="2" s="1"/>
  <c r="P4762" i="2" s="1"/>
  <c r="U4767" i="1"/>
  <c r="N4765" i="1"/>
  <c r="E4760" i="2" s="1"/>
  <c r="P4760" i="2" s="1"/>
  <c r="U4765" i="1"/>
  <c r="N4763" i="1"/>
  <c r="E4758" i="2" s="1"/>
  <c r="P4758" i="2" s="1"/>
  <c r="U4763" i="1"/>
  <c r="N4761" i="1"/>
  <c r="E4756" i="2" s="1"/>
  <c r="P4756" i="2" s="1"/>
  <c r="U4761" i="1"/>
  <c r="N4759" i="1"/>
  <c r="E4754" i="2" s="1"/>
  <c r="P4754" i="2" s="1"/>
  <c r="U4759" i="1"/>
  <c r="N4757" i="1"/>
  <c r="E4752" i="2" s="1"/>
  <c r="P4752" i="2" s="1"/>
  <c r="U4757" i="1"/>
  <c r="N4755" i="1"/>
  <c r="E4750" i="2" s="1"/>
  <c r="P4750" i="2" s="1"/>
  <c r="U4755" i="1"/>
  <c r="N4753" i="1"/>
  <c r="E4748" i="2" s="1"/>
  <c r="P4748" i="2" s="1"/>
  <c r="U4753" i="1"/>
  <c r="N4751" i="1"/>
  <c r="E4746" i="2" s="1"/>
  <c r="P4746" i="2" s="1"/>
  <c r="U4751" i="1"/>
  <c r="N4749" i="1"/>
  <c r="E4744" i="2" s="1"/>
  <c r="P4744" i="2" s="1"/>
  <c r="U4749" i="1"/>
  <c r="N4747" i="1"/>
  <c r="E4742" i="2" s="1"/>
  <c r="P4742" i="2" s="1"/>
  <c r="U4747" i="1"/>
  <c r="N4745" i="1"/>
  <c r="E4740" i="2" s="1"/>
  <c r="P4740" i="2" s="1"/>
  <c r="U4745" i="1"/>
  <c r="N4743" i="1"/>
  <c r="E4738" i="2" s="1"/>
  <c r="P4738" i="2" s="1"/>
  <c r="U4743" i="1"/>
  <c r="N4741" i="1"/>
  <c r="E4736" i="2" s="1"/>
  <c r="P4736" i="2" s="1"/>
  <c r="U4741" i="1"/>
  <c r="N4739" i="1"/>
  <c r="E4734" i="2" s="1"/>
  <c r="P4734" i="2" s="1"/>
  <c r="U4739" i="1"/>
  <c r="N4737" i="1"/>
  <c r="E4732" i="2" s="1"/>
  <c r="P4732" i="2" s="1"/>
  <c r="U4737" i="1"/>
  <c r="N4735" i="1"/>
  <c r="E4730" i="2" s="1"/>
  <c r="P4730" i="2" s="1"/>
  <c r="U4735" i="1"/>
  <c r="N4733" i="1"/>
  <c r="E4728" i="2" s="1"/>
  <c r="P4728" i="2" s="1"/>
  <c r="U4733" i="1"/>
  <c r="N4731" i="1"/>
  <c r="E4726" i="2" s="1"/>
  <c r="P4726" i="2" s="1"/>
  <c r="U4731" i="1"/>
  <c r="N4729" i="1"/>
  <c r="E4724" i="2" s="1"/>
  <c r="P4724" i="2" s="1"/>
  <c r="U4729" i="1"/>
  <c r="N4727" i="1"/>
  <c r="E4722" i="2" s="1"/>
  <c r="P4722" i="2" s="1"/>
  <c r="U4727" i="1"/>
  <c r="N4725" i="1"/>
  <c r="E4720" i="2" s="1"/>
  <c r="P4720" i="2" s="1"/>
  <c r="U4725" i="1"/>
  <c r="N4723" i="1"/>
  <c r="E4718" i="2" s="1"/>
  <c r="P4718" i="2" s="1"/>
  <c r="U4723" i="1"/>
  <c r="N4721" i="1"/>
  <c r="E4716" i="2" s="1"/>
  <c r="P4716" i="2" s="1"/>
  <c r="U4721" i="1"/>
  <c r="N4719" i="1"/>
  <c r="E4714" i="2" s="1"/>
  <c r="P4714" i="2" s="1"/>
  <c r="U4719" i="1"/>
  <c r="N4717" i="1"/>
  <c r="E4712" i="2" s="1"/>
  <c r="P4712" i="2" s="1"/>
  <c r="U4717" i="1"/>
  <c r="N4715" i="1"/>
  <c r="E4710" i="2" s="1"/>
  <c r="P4710" i="2" s="1"/>
  <c r="U4715" i="1"/>
  <c r="N4713" i="1"/>
  <c r="E4708" i="2" s="1"/>
  <c r="P4708" i="2" s="1"/>
  <c r="U4713" i="1"/>
  <c r="N4711" i="1"/>
  <c r="E4706" i="2" s="1"/>
  <c r="P4706" i="2" s="1"/>
  <c r="U4711" i="1"/>
  <c r="N4709" i="1"/>
  <c r="E4704" i="2" s="1"/>
  <c r="P4704" i="2" s="1"/>
  <c r="U4709" i="1"/>
  <c r="N4707" i="1"/>
  <c r="E4702" i="2" s="1"/>
  <c r="P4702" i="2" s="1"/>
  <c r="U4707" i="1"/>
  <c r="N4705" i="1"/>
  <c r="E4700" i="2" s="1"/>
  <c r="P4700" i="2" s="1"/>
  <c r="U4705" i="1"/>
  <c r="N4703" i="1"/>
  <c r="E4698" i="2" s="1"/>
  <c r="P4698" i="2" s="1"/>
  <c r="U4703" i="1"/>
  <c r="N4701" i="1"/>
  <c r="E4696" i="2" s="1"/>
  <c r="P4696" i="2" s="1"/>
  <c r="U4701" i="1"/>
  <c r="N4699" i="1"/>
  <c r="E4694" i="2" s="1"/>
  <c r="P4694" i="2" s="1"/>
  <c r="U4699" i="1"/>
  <c r="N4697" i="1"/>
  <c r="E4692" i="2" s="1"/>
  <c r="P4692" i="2" s="1"/>
  <c r="U4697" i="1"/>
  <c r="N4695" i="1"/>
  <c r="E4690" i="2" s="1"/>
  <c r="P4690" i="2" s="1"/>
  <c r="U4695" i="1"/>
  <c r="N4693" i="1"/>
  <c r="E4688" i="2" s="1"/>
  <c r="P4688" i="2" s="1"/>
  <c r="U4693" i="1"/>
  <c r="N4691" i="1"/>
  <c r="E4686" i="2" s="1"/>
  <c r="P4686" i="2" s="1"/>
  <c r="U4691" i="1"/>
  <c r="N4689" i="1"/>
  <c r="E4684" i="2" s="1"/>
  <c r="P4684" i="2" s="1"/>
  <c r="U4689" i="1"/>
  <c r="N4687" i="1"/>
  <c r="E4682" i="2" s="1"/>
  <c r="P4682" i="2" s="1"/>
  <c r="U4687" i="1"/>
  <c r="N4685" i="1"/>
  <c r="E4680" i="2" s="1"/>
  <c r="P4680" i="2" s="1"/>
  <c r="U4685" i="1"/>
  <c r="N4683" i="1"/>
  <c r="E4678" i="2" s="1"/>
  <c r="P4678" i="2" s="1"/>
  <c r="U4683" i="1"/>
  <c r="N4681" i="1"/>
  <c r="E4676" i="2" s="1"/>
  <c r="P4676" i="2" s="1"/>
  <c r="U4681" i="1"/>
  <c r="N4679" i="1"/>
  <c r="E4674" i="2" s="1"/>
  <c r="P4674" i="2" s="1"/>
  <c r="U4679" i="1"/>
  <c r="N4677" i="1"/>
  <c r="E4672" i="2" s="1"/>
  <c r="P4672" i="2" s="1"/>
  <c r="U4677" i="1"/>
  <c r="N4675" i="1"/>
  <c r="E4670" i="2" s="1"/>
  <c r="P4670" i="2" s="1"/>
  <c r="U4675" i="1"/>
  <c r="N4673" i="1"/>
  <c r="E4668" i="2" s="1"/>
  <c r="P4668" i="2" s="1"/>
  <c r="U4673" i="1"/>
  <c r="N4671" i="1"/>
  <c r="E4666" i="2" s="1"/>
  <c r="P4666" i="2" s="1"/>
  <c r="U4671" i="1"/>
  <c r="N4669" i="1"/>
  <c r="E4664" i="2" s="1"/>
  <c r="P4664" i="2" s="1"/>
  <c r="U4669" i="1"/>
  <c r="N4667" i="1"/>
  <c r="E4662" i="2" s="1"/>
  <c r="P4662" i="2" s="1"/>
  <c r="U4667" i="1"/>
  <c r="N4665" i="1"/>
  <c r="E4660" i="2" s="1"/>
  <c r="P4660" i="2" s="1"/>
  <c r="U4665" i="1"/>
  <c r="N4663" i="1"/>
  <c r="E4658" i="2" s="1"/>
  <c r="P4658" i="2" s="1"/>
  <c r="U4663" i="1"/>
  <c r="N4661" i="1"/>
  <c r="E4656" i="2" s="1"/>
  <c r="P4656" i="2" s="1"/>
  <c r="U4661" i="1"/>
  <c r="N4659" i="1"/>
  <c r="E4654" i="2" s="1"/>
  <c r="P4654" i="2" s="1"/>
  <c r="U4659" i="1"/>
  <c r="N4657" i="1"/>
  <c r="E4652" i="2" s="1"/>
  <c r="P4652" i="2" s="1"/>
  <c r="U4657" i="1"/>
  <c r="N4655" i="1"/>
  <c r="E4650" i="2" s="1"/>
  <c r="P4650" i="2" s="1"/>
  <c r="U4655" i="1"/>
  <c r="N4653" i="1"/>
  <c r="E4648" i="2" s="1"/>
  <c r="P4648" i="2" s="1"/>
  <c r="U4653" i="1"/>
  <c r="N4651" i="1"/>
  <c r="E4646" i="2" s="1"/>
  <c r="P4646" i="2" s="1"/>
  <c r="U4651" i="1"/>
  <c r="N4649" i="1"/>
  <c r="E4644" i="2" s="1"/>
  <c r="P4644" i="2" s="1"/>
  <c r="U4649" i="1"/>
  <c r="N4647" i="1"/>
  <c r="E4642" i="2" s="1"/>
  <c r="P4642" i="2" s="1"/>
  <c r="U4647" i="1"/>
  <c r="N4645" i="1"/>
  <c r="E4640" i="2" s="1"/>
  <c r="P4640" i="2" s="1"/>
  <c r="U4645" i="1"/>
  <c r="N4643" i="1"/>
  <c r="E4638" i="2" s="1"/>
  <c r="P4638" i="2" s="1"/>
  <c r="U4643" i="1"/>
  <c r="N4641" i="1"/>
  <c r="E4636" i="2" s="1"/>
  <c r="P4636" i="2" s="1"/>
  <c r="U4641" i="1"/>
  <c r="N4639" i="1"/>
  <c r="E4634" i="2" s="1"/>
  <c r="P4634" i="2" s="1"/>
  <c r="U4639" i="1"/>
  <c r="N4637" i="1"/>
  <c r="E4632" i="2" s="1"/>
  <c r="P4632" i="2" s="1"/>
  <c r="U4637" i="1"/>
  <c r="N4635" i="1"/>
  <c r="E4630" i="2" s="1"/>
  <c r="P4630" i="2" s="1"/>
  <c r="U4635" i="1"/>
  <c r="N4633" i="1"/>
  <c r="E4628" i="2" s="1"/>
  <c r="P4628" i="2" s="1"/>
  <c r="U4633" i="1"/>
  <c r="N4631" i="1"/>
  <c r="E4626" i="2" s="1"/>
  <c r="P4626" i="2" s="1"/>
  <c r="U4631" i="1"/>
  <c r="N4629" i="1"/>
  <c r="E4624" i="2" s="1"/>
  <c r="P4624" i="2" s="1"/>
  <c r="U4629" i="1"/>
  <c r="N4627" i="1"/>
  <c r="E4622" i="2" s="1"/>
  <c r="P4622" i="2" s="1"/>
  <c r="U4627" i="1"/>
  <c r="N4625" i="1"/>
  <c r="E4620" i="2" s="1"/>
  <c r="P4620" i="2" s="1"/>
  <c r="U4625" i="1"/>
  <c r="N4623" i="1"/>
  <c r="E4618" i="2" s="1"/>
  <c r="P4618" i="2" s="1"/>
  <c r="U4623" i="1"/>
  <c r="N4621" i="1"/>
  <c r="E4616" i="2" s="1"/>
  <c r="P4616" i="2" s="1"/>
  <c r="U4621" i="1"/>
  <c r="N4619" i="1"/>
  <c r="E4614" i="2" s="1"/>
  <c r="P4614" i="2" s="1"/>
  <c r="U4619" i="1"/>
  <c r="N4617" i="1"/>
  <c r="E4612" i="2" s="1"/>
  <c r="P4612" i="2" s="1"/>
  <c r="U4617" i="1"/>
  <c r="N4615" i="1"/>
  <c r="E4610" i="2" s="1"/>
  <c r="P4610" i="2" s="1"/>
  <c r="U4615" i="1"/>
  <c r="N4613" i="1"/>
  <c r="E4608" i="2" s="1"/>
  <c r="P4608" i="2" s="1"/>
  <c r="U4613" i="1"/>
  <c r="N4611" i="1"/>
  <c r="E4606" i="2" s="1"/>
  <c r="P4606" i="2" s="1"/>
  <c r="U4611" i="1"/>
  <c r="N4609" i="1"/>
  <c r="E4604" i="2" s="1"/>
  <c r="P4604" i="2" s="1"/>
  <c r="U4609" i="1"/>
  <c r="N4607" i="1"/>
  <c r="E4602" i="2" s="1"/>
  <c r="P4602" i="2" s="1"/>
  <c r="U4607" i="1"/>
  <c r="N4605" i="1"/>
  <c r="E4600" i="2" s="1"/>
  <c r="P4600" i="2" s="1"/>
  <c r="U4605" i="1"/>
  <c r="N4603" i="1"/>
  <c r="E4598" i="2" s="1"/>
  <c r="P4598" i="2" s="1"/>
  <c r="U4603" i="1"/>
  <c r="N4601" i="1"/>
  <c r="E4596" i="2" s="1"/>
  <c r="P4596" i="2" s="1"/>
  <c r="U4601" i="1"/>
  <c r="N4599" i="1"/>
  <c r="E4594" i="2" s="1"/>
  <c r="P4594" i="2" s="1"/>
  <c r="U4599" i="1"/>
  <c r="N4597" i="1"/>
  <c r="E4592" i="2" s="1"/>
  <c r="P4592" i="2" s="1"/>
  <c r="U4597" i="1"/>
  <c r="N4595" i="1"/>
  <c r="E4590" i="2" s="1"/>
  <c r="P4590" i="2" s="1"/>
  <c r="U4595" i="1"/>
  <c r="N4593" i="1"/>
  <c r="E4588" i="2" s="1"/>
  <c r="P4588" i="2" s="1"/>
  <c r="U4593" i="1"/>
  <c r="N4591" i="1"/>
  <c r="E4586" i="2" s="1"/>
  <c r="P4586" i="2" s="1"/>
  <c r="U4591" i="1"/>
  <c r="N4589" i="1"/>
  <c r="E4584" i="2" s="1"/>
  <c r="P4584" i="2" s="1"/>
  <c r="U4589" i="1"/>
  <c r="N4587" i="1"/>
  <c r="E4582" i="2" s="1"/>
  <c r="P4582" i="2" s="1"/>
  <c r="U4587" i="1"/>
  <c r="N4585" i="1"/>
  <c r="E4580" i="2" s="1"/>
  <c r="P4580" i="2" s="1"/>
  <c r="U4585" i="1"/>
  <c r="N4583" i="1"/>
  <c r="E4578" i="2" s="1"/>
  <c r="P4578" i="2" s="1"/>
  <c r="U4583" i="1"/>
  <c r="N4581" i="1"/>
  <c r="E4576" i="2" s="1"/>
  <c r="P4576" i="2" s="1"/>
  <c r="U4581" i="1"/>
  <c r="N4579" i="1"/>
  <c r="E4574" i="2" s="1"/>
  <c r="P4574" i="2" s="1"/>
  <c r="U4579" i="1"/>
  <c r="N4577" i="1"/>
  <c r="E4572" i="2" s="1"/>
  <c r="P4572" i="2" s="1"/>
  <c r="U4577" i="1"/>
  <c r="N4575" i="1"/>
  <c r="E4570" i="2" s="1"/>
  <c r="P4570" i="2" s="1"/>
  <c r="U4575" i="1"/>
  <c r="N4573" i="1"/>
  <c r="E4568" i="2" s="1"/>
  <c r="P4568" i="2" s="1"/>
  <c r="U4573" i="1"/>
  <c r="N4571" i="1"/>
  <c r="E4566" i="2" s="1"/>
  <c r="P4566" i="2" s="1"/>
  <c r="U4571" i="1"/>
  <c r="N4569" i="1"/>
  <c r="E4564" i="2" s="1"/>
  <c r="P4564" i="2" s="1"/>
  <c r="U4569" i="1"/>
  <c r="N4567" i="1"/>
  <c r="E4562" i="2" s="1"/>
  <c r="P4562" i="2" s="1"/>
  <c r="U4567" i="1"/>
  <c r="N4565" i="1"/>
  <c r="E4560" i="2" s="1"/>
  <c r="P4560" i="2" s="1"/>
  <c r="U4565" i="1"/>
  <c r="N4563" i="1"/>
  <c r="E4558" i="2" s="1"/>
  <c r="P4558" i="2" s="1"/>
  <c r="U4563" i="1"/>
  <c r="N4561" i="1"/>
  <c r="E4556" i="2" s="1"/>
  <c r="P4556" i="2" s="1"/>
  <c r="U4561" i="1"/>
  <c r="N4559" i="1"/>
  <c r="E4554" i="2" s="1"/>
  <c r="P4554" i="2" s="1"/>
  <c r="U4559" i="1"/>
  <c r="N4557" i="1"/>
  <c r="E4552" i="2" s="1"/>
  <c r="P4552" i="2" s="1"/>
  <c r="U4557" i="1"/>
  <c r="N4555" i="1"/>
  <c r="E4550" i="2" s="1"/>
  <c r="P4550" i="2" s="1"/>
  <c r="U4555" i="1"/>
  <c r="N4553" i="1"/>
  <c r="E4548" i="2" s="1"/>
  <c r="P4548" i="2" s="1"/>
  <c r="U4553" i="1"/>
  <c r="N4551" i="1"/>
  <c r="E4546" i="2" s="1"/>
  <c r="P4546" i="2" s="1"/>
  <c r="U4551" i="1"/>
  <c r="N4549" i="1"/>
  <c r="E4544" i="2" s="1"/>
  <c r="P4544" i="2" s="1"/>
  <c r="U4549" i="1"/>
  <c r="N4547" i="1"/>
  <c r="E4542" i="2" s="1"/>
  <c r="P4542" i="2" s="1"/>
  <c r="U4547" i="1"/>
  <c r="N4545" i="1"/>
  <c r="E4540" i="2" s="1"/>
  <c r="P4540" i="2" s="1"/>
  <c r="U4545" i="1"/>
  <c r="N4543" i="1"/>
  <c r="E4538" i="2" s="1"/>
  <c r="P4538" i="2" s="1"/>
  <c r="U4543" i="1"/>
  <c r="N4541" i="1"/>
  <c r="E4536" i="2" s="1"/>
  <c r="P4536" i="2" s="1"/>
  <c r="U4541" i="1"/>
  <c r="N4539" i="1"/>
  <c r="E4534" i="2" s="1"/>
  <c r="P4534" i="2" s="1"/>
  <c r="U4539" i="1"/>
  <c r="N4537" i="1"/>
  <c r="E4532" i="2" s="1"/>
  <c r="P4532" i="2" s="1"/>
  <c r="U4537" i="1"/>
  <c r="N4535" i="1"/>
  <c r="E4530" i="2" s="1"/>
  <c r="P4530" i="2" s="1"/>
  <c r="U4535" i="1"/>
  <c r="N4533" i="1"/>
  <c r="E4528" i="2" s="1"/>
  <c r="P4528" i="2" s="1"/>
  <c r="U4533" i="1"/>
  <c r="N4531" i="1"/>
  <c r="E4526" i="2" s="1"/>
  <c r="P4526" i="2" s="1"/>
  <c r="U4531" i="1"/>
  <c r="N4529" i="1"/>
  <c r="E4524" i="2" s="1"/>
  <c r="P4524" i="2" s="1"/>
  <c r="U4529" i="1"/>
  <c r="N4527" i="1"/>
  <c r="E4522" i="2" s="1"/>
  <c r="P4522" i="2" s="1"/>
  <c r="U4527" i="1"/>
  <c r="N4525" i="1"/>
  <c r="E4520" i="2" s="1"/>
  <c r="P4520" i="2" s="1"/>
  <c r="U4525" i="1"/>
  <c r="N4523" i="1"/>
  <c r="E4518" i="2" s="1"/>
  <c r="P4518" i="2" s="1"/>
  <c r="U4523" i="1"/>
  <c r="N4521" i="1"/>
  <c r="E4516" i="2" s="1"/>
  <c r="P4516" i="2" s="1"/>
  <c r="U4521" i="1"/>
  <c r="N4519" i="1"/>
  <c r="E4514" i="2" s="1"/>
  <c r="P4514" i="2" s="1"/>
  <c r="U4519" i="1"/>
  <c r="N4517" i="1"/>
  <c r="E4512" i="2" s="1"/>
  <c r="P4512" i="2" s="1"/>
  <c r="U4517" i="1"/>
  <c r="N4515" i="1"/>
  <c r="E4510" i="2" s="1"/>
  <c r="P4510" i="2" s="1"/>
  <c r="U4515" i="1"/>
  <c r="N4513" i="1"/>
  <c r="E4508" i="2" s="1"/>
  <c r="P4508" i="2" s="1"/>
  <c r="U4513" i="1"/>
  <c r="N4511" i="1"/>
  <c r="E4506" i="2" s="1"/>
  <c r="P4506" i="2" s="1"/>
  <c r="U4511" i="1"/>
  <c r="N4509" i="1"/>
  <c r="E4504" i="2" s="1"/>
  <c r="P4504" i="2" s="1"/>
  <c r="U4509" i="1"/>
  <c r="N4507" i="1"/>
  <c r="E4502" i="2" s="1"/>
  <c r="P4502" i="2" s="1"/>
  <c r="U4507" i="1"/>
  <c r="N4505" i="1"/>
  <c r="E4500" i="2" s="1"/>
  <c r="P4500" i="2" s="1"/>
  <c r="U4505" i="1"/>
  <c r="N4503" i="1"/>
  <c r="E4498" i="2" s="1"/>
  <c r="P4498" i="2" s="1"/>
  <c r="U4503" i="1"/>
  <c r="N4501" i="1"/>
  <c r="E4496" i="2" s="1"/>
  <c r="P4496" i="2" s="1"/>
  <c r="U4501" i="1"/>
  <c r="N4499" i="1"/>
  <c r="E4494" i="2" s="1"/>
  <c r="P4494" i="2" s="1"/>
  <c r="U4499" i="1"/>
  <c r="N4497" i="1"/>
  <c r="E4492" i="2" s="1"/>
  <c r="P4492" i="2" s="1"/>
  <c r="U4497" i="1"/>
  <c r="N4495" i="1"/>
  <c r="E4490" i="2" s="1"/>
  <c r="P4490" i="2" s="1"/>
  <c r="U4495" i="1"/>
  <c r="N4493" i="1"/>
  <c r="E4488" i="2" s="1"/>
  <c r="P4488" i="2" s="1"/>
  <c r="U4493" i="1"/>
  <c r="N4491" i="1"/>
  <c r="E4486" i="2" s="1"/>
  <c r="P4486" i="2" s="1"/>
  <c r="U4491" i="1"/>
  <c r="N4489" i="1"/>
  <c r="E4484" i="2" s="1"/>
  <c r="P4484" i="2" s="1"/>
  <c r="U4489" i="1"/>
  <c r="N4487" i="1"/>
  <c r="E4482" i="2" s="1"/>
  <c r="P4482" i="2" s="1"/>
  <c r="U4487" i="1"/>
  <c r="N4485" i="1"/>
  <c r="E4480" i="2" s="1"/>
  <c r="P4480" i="2" s="1"/>
  <c r="U4485" i="1"/>
  <c r="N4483" i="1"/>
  <c r="E4478" i="2" s="1"/>
  <c r="P4478" i="2" s="1"/>
  <c r="U4483" i="1"/>
  <c r="N4481" i="1"/>
  <c r="E4476" i="2" s="1"/>
  <c r="P4476" i="2" s="1"/>
  <c r="U4481" i="1"/>
  <c r="N4479" i="1"/>
  <c r="E4474" i="2" s="1"/>
  <c r="P4474" i="2" s="1"/>
  <c r="U4479" i="1"/>
  <c r="N4477" i="1"/>
  <c r="E4472" i="2" s="1"/>
  <c r="P4472" i="2" s="1"/>
  <c r="U4477" i="1"/>
  <c r="N4475" i="1"/>
  <c r="E4470" i="2" s="1"/>
  <c r="P4470" i="2" s="1"/>
  <c r="U4475" i="1"/>
  <c r="N4473" i="1"/>
  <c r="E4468" i="2" s="1"/>
  <c r="P4468" i="2" s="1"/>
  <c r="U4473" i="1"/>
  <c r="N4471" i="1"/>
  <c r="E4466" i="2" s="1"/>
  <c r="P4466" i="2" s="1"/>
  <c r="U4471" i="1"/>
  <c r="N4469" i="1"/>
  <c r="E4464" i="2" s="1"/>
  <c r="P4464" i="2" s="1"/>
  <c r="U4469" i="1"/>
  <c r="N4467" i="1"/>
  <c r="E4462" i="2" s="1"/>
  <c r="P4462" i="2" s="1"/>
  <c r="U4467" i="1"/>
  <c r="N4465" i="1"/>
  <c r="E4460" i="2" s="1"/>
  <c r="P4460" i="2" s="1"/>
  <c r="U4465" i="1"/>
  <c r="N4463" i="1"/>
  <c r="E4458" i="2" s="1"/>
  <c r="P4458" i="2" s="1"/>
  <c r="U4463" i="1"/>
  <c r="N4461" i="1"/>
  <c r="E4456" i="2" s="1"/>
  <c r="P4456" i="2" s="1"/>
  <c r="U4461" i="1"/>
  <c r="N4459" i="1"/>
  <c r="E4454" i="2" s="1"/>
  <c r="P4454" i="2" s="1"/>
  <c r="U4459" i="1"/>
  <c r="N4457" i="1"/>
  <c r="E4452" i="2" s="1"/>
  <c r="P4452" i="2" s="1"/>
  <c r="U4457" i="1"/>
  <c r="N4455" i="1"/>
  <c r="E4450" i="2" s="1"/>
  <c r="P4450" i="2" s="1"/>
  <c r="U4455" i="1"/>
  <c r="N4453" i="1"/>
  <c r="E4448" i="2" s="1"/>
  <c r="P4448" i="2" s="1"/>
  <c r="U4453" i="1"/>
  <c r="N4451" i="1"/>
  <c r="E4446" i="2" s="1"/>
  <c r="P4446" i="2" s="1"/>
  <c r="U4451" i="1"/>
  <c r="N4449" i="1"/>
  <c r="E4444" i="2" s="1"/>
  <c r="P4444" i="2" s="1"/>
  <c r="U4449" i="1"/>
  <c r="N4447" i="1"/>
  <c r="E4442" i="2" s="1"/>
  <c r="P4442" i="2" s="1"/>
  <c r="U4447" i="1"/>
  <c r="N4445" i="1"/>
  <c r="E4440" i="2" s="1"/>
  <c r="P4440" i="2" s="1"/>
  <c r="U4445" i="1"/>
  <c r="N4443" i="1"/>
  <c r="E4438" i="2" s="1"/>
  <c r="P4438" i="2" s="1"/>
  <c r="U4443" i="1"/>
  <c r="N4441" i="1"/>
  <c r="E4436" i="2" s="1"/>
  <c r="P4436" i="2" s="1"/>
  <c r="U4441" i="1"/>
  <c r="N4439" i="1"/>
  <c r="E4434" i="2" s="1"/>
  <c r="P4434" i="2" s="1"/>
  <c r="U4439" i="1"/>
  <c r="N4437" i="1"/>
  <c r="E4432" i="2" s="1"/>
  <c r="P4432" i="2" s="1"/>
  <c r="U4437" i="1"/>
  <c r="N4435" i="1"/>
  <c r="E4430" i="2" s="1"/>
  <c r="P4430" i="2" s="1"/>
  <c r="U4435" i="1"/>
  <c r="N4433" i="1"/>
  <c r="E4428" i="2" s="1"/>
  <c r="P4428" i="2" s="1"/>
  <c r="U4433" i="1"/>
  <c r="N4431" i="1"/>
  <c r="E4426" i="2" s="1"/>
  <c r="P4426" i="2" s="1"/>
  <c r="U4431" i="1"/>
  <c r="N4429" i="1"/>
  <c r="E4424" i="2" s="1"/>
  <c r="P4424" i="2" s="1"/>
  <c r="U4429" i="1"/>
  <c r="N4427" i="1"/>
  <c r="E4422" i="2" s="1"/>
  <c r="P4422" i="2" s="1"/>
  <c r="U4427" i="1"/>
  <c r="N4425" i="1"/>
  <c r="E4420" i="2" s="1"/>
  <c r="P4420" i="2" s="1"/>
  <c r="U4425" i="1"/>
  <c r="N4423" i="1"/>
  <c r="E4418" i="2" s="1"/>
  <c r="P4418" i="2" s="1"/>
  <c r="U4423" i="1"/>
  <c r="N4421" i="1"/>
  <c r="E4416" i="2" s="1"/>
  <c r="P4416" i="2" s="1"/>
  <c r="U4421" i="1"/>
  <c r="N4419" i="1"/>
  <c r="E4414" i="2" s="1"/>
  <c r="P4414" i="2" s="1"/>
  <c r="U4419" i="1"/>
  <c r="N4417" i="1"/>
  <c r="E4412" i="2" s="1"/>
  <c r="P4412" i="2" s="1"/>
  <c r="U4417" i="1"/>
  <c r="N4415" i="1"/>
  <c r="E4410" i="2" s="1"/>
  <c r="P4410" i="2" s="1"/>
  <c r="U4415" i="1"/>
  <c r="N4413" i="1"/>
  <c r="E4408" i="2" s="1"/>
  <c r="P4408" i="2" s="1"/>
  <c r="U4413" i="1"/>
  <c r="N4411" i="1"/>
  <c r="E4406" i="2" s="1"/>
  <c r="P4406" i="2" s="1"/>
  <c r="U4411" i="1"/>
  <c r="N4409" i="1"/>
  <c r="E4404" i="2" s="1"/>
  <c r="P4404" i="2" s="1"/>
  <c r="U4409" i="1"/>
  <c r="N4407" i="1"/>
  <c r="E4402" i="2" s="1"/>
  <c r="P4402" i="2" s="1"/>
  <c r="U4407" i="1"/>
  <c r="N4405" i="1"/>
  <c r="E4400" i="2" s="1"/>
  <c r="P4400" i="2" s="1"/>
  <c r="U4405" i="1"/>
  <c r="N4403" i="1"/>
  <c r="E4398" i="2" s="1"/>
  <c r="P4398" i="2" s="1"/>
  <c r="U4403" i="1"/>
  <c r="N4401" i="1"/>
  <c r="E4396" i="2" s="1"/>
  <c r="P4396" i="2" s="1"/>
  <c r="U4401" i="1"/>
  <c r="N4399" i="1"/>
  <c r="E4394" i="2" s="1"/>
  <c r="P4394" i="2" s="1"/>
  <c r="U4399" i="1"/>
  <c r="N4397" i="1"/>
  <c r="E4392" i="2" s="1"/>
  <c r="P4392" i="2" s="1"/>
  <c r="U4397" i="1"/>
  <c r="N4395" i="1"/>
  <c r="E4390" i="2" s="1"/>
  <c r="P4390" i="2" s="1"/>
  <c r="U4395" i="1"/>
  <c r="N4393" i="1"/>
  <c r="E4388" i="2" s="1"/>
  <c r="P4388" i="2" s="1"/>
  <c r="U4393" i="1"/>
  <c r="N4391" i="1"/>
  <c r="E4386" i="2" s="1"/>
  <c r="P4386" i="2" s="1"/>
  <c r="U4391" i="1"/>
  <c r="N4389" i="1"/>
  <c r="E4384" i="2" s="1"/>
  <c r="P4384" i="2" s="1"/>
  <c r="U4389" i="1"/>
  <c r="N4387" i="1"/>
  <c r="E4382" i="2" s="1"/>
  <c r="P4382" i="2" s="1"/>
  <c r="U4387" i="1"/>
  <c r="N4385" i="1"/>
  <c r="E4380" i="2" s="1"/>
  <c r="P4380" i="2" s="1"/>
  <c r="U4385" i="1"/>
  <c r="N4383" i="1"/>
  <c r="E4378" i="2" s="1"/>
  <c r="P4378" i="2" s="1"/>
  <c r="U4383" i="1"/>
  <c r="N4381" i="1"/>
  <c r="E4376" i="2" s="1"/>
  <c r="P4376" i="2" s="1"/>
  <c r="U4381" i="1"/>
  <c r="N4379" i="1"/>
  <c r="E4374" i="2" s="1"/>
  <c r="P4374" i="2" s="1"/>
  <c r="U4379" i="1"/>
  <c r="N4377" i="1"/>
  <c r="E4372" i="2" s="1"/>
  <c r="P4372" i="2" s="1"/>
  <c r="U4377" i="1"/>
  <c r="N4375" i="1"/>
  <c r="E4370" i="2" s="1"/>
  <c r="P4370" i="2" s="1"/>
  <c r="U4375" i="1"/>
  <c r="N4373" i="1"/>
  <c r="E4368" i="2" s="1"/>
  <c r="P4368" i="2" s="1"/>
  <c r="U4373" i="1"/>
  <c r="N4371" i="1"/>
  <c r="E4366" i="2" s="1"/>
  <c r="P4366" i="2" s="1"/>
  <c r="U4371" i="1"/>
  <c r="N4369" i="1"/>
  <c r="E4364" i="2" s="1"/>
  <c r="P4364" i="2" s="1"/>
  <c r="U4369" i="1"/>
  <c r="N4367" i="1"/>
  <c r="E4362" i="2" s="1"/>
  <c r="P4362" i="2" s="1"/>
  <c r="U4367" i="1"/>
  <c r="N4365" i="1"/>
  <c r="E4360" i="2" s="1"/>
  <c r="P4360" i="2" s="1"/>
  <c r="U4365" i="1"/>
  <c r="N4363" i="1"/>
  <c r="E4358" i="2" s="1"/>
  <c r="P4358" i="2" s="1"/>
  <c r="U4363" i="1"/>
  <c r="N4361" i="1"/>
  <c r="E4356" i="2" s="1"/>
  <c r="P4356" i="2" s="1"/>
  <c r="U4361" i="1"/>
  <c r="N4359" i="1"/>
  <c r="E4354" i="2" s="1"/>
  <c r="P4354" i="2" s="1"/>
  <c r="U4359" i="1"/>
  <c r="N4357" i="1"/>
  <c r="E4352" i="2" s="1"/>
  <c r="P4352" i="2" s="1"/>
  <c r="U4357" i="1"/>
  <c r="N4355" i="1"/>
  <c r="E4350" i="2" s="1"/>
  <c r="P4350" i="2" s="1"/>
  <c r="U4355" i="1"/>
  <c r="N4353" i="1"/>
  <c r="E4348" i="2" s="1"/>
  <c r="P4348" i="2" s="1"/>
  <c r="U4353" i="1"/>
  <c r="N4351" i="1"/>
  <c r="E4346" i="2" s="1"/>
  <c r="P4346" i="2" s="1"/>
  <c r="U4351" i="1"/>
  <c r="N4349" i="1"/>
  <c r="E4344" i="2" s="1"/>
  <c r="P4344" i="2" s="1"/>
  <c r="U4349" i="1"/>
  <c r="N4347" i="1"/>
  <c r="E4342" i="2" s="1"/>
  <c r="P4342" i="2" s="1"/>
  <c r="U4347" i="1"/>
  <c r="N4345" i="1"/>
  <c r="E4340" i="2" s="1"/>
  <c r="P4340" i="2" s="1"/>
  <c r="U4345" i="1"/>
  <c r="N4343" i="1"/>
  <c r="E4338" i="2" s="1"/>
  <c r="P4338" i="2" s="1"/>
  <c r="U4343" i="1"/>
  <c r="N4341" i="1"/>
  <c r="E4336" i="2" s="1"/>
  <c r="P4336" i="2" s="1"/>
  <c r="U4341" i="1"/>
  <c r="N4339" i="1"/>
  <c r="E4334" i="2" s="1"/>
  <c r="P4334" i="2" s="1"/>
  <c r="U4339" i="1"/>
  <c r="N4337" i="1"/>
  <c r="E4332" i="2" s="1"/>
  <c r="P4332" i="2" s="1"/>
  <c r="U4337" i="1"/>
  <c r="N4335" i="1"/>
  <c r="E4330" i="2" s="1"/>
  <c r="P4330" i="2" s="1"/>
  <c r="U4335" i="1"/>
  <c r="N4333" i="1"/>
  <c r="E4328" i="2" s="1"/>
  <c r="P4328" i="2" s="1"/>
  <c r="U4333" i="1"/>
  <c r="N4331" i="1"/>
  <c r="E4326" i="2" s="1"/>
  <c r="P4326" i="2" s="1"/>
  <c r="U4331" i="1"/>
  <c r="N4329" i="1"/>
  <c r="E4324" i="2" s="1"/>
  <c r="P4324" i="2" s="1"/>
  <c r="U4329" i="1"/>
  <c r="N4327" i="1"/>
  <c r="E4322" i="2" s="1"/>
  <c r="P4322" i="2" s="1"/>
  <c r="U4327" i="1"/>
  <c r="N4325" i="1"/>
  <c r="E4320" i="2" s="1"/>
  <c r="P4320" i="2" s="1"/>
  <c r="U4325" i="1"/>
  <c r="N4323" i="1"/>
  <c r="E4318" i="2" s="1"/>
  <c r="P4318" i="2" s="1"/>
  <c r="U4323" i="1"/>
  <c r="N4321" i="1"/>
  <c r="E4316" i="2" s="1"/>
  <c r="P4316" i="2" s="1"/>
  <c r="U4321" i="1"/>
  <c r="N4319" i="1"/>
  <c r="E4314" i="2" s="1"/>
  <c r="P4314" i="2" s="1"/>
  <c r="U4319" i="1"/>
  <c r="N4317" i="1"/>
  <c r="E4312" i="2" s="1"/>
  <c r="P4312" i="2" s="1"/>
  <c r="U4317" i="1"/>
  <c r="N4315" i="1"/>
  <c r="E4310" i="2" s="1"/>
  <c r="P4310" i="2" s="1"/>
  <c r="U4315" i="1"/>
  <c r="N4313" i="1"/>
  <c r="E4308" i="2" s="1"/>
  <c r="P4308" i="2" s="1"/>
  <c r="U4313" i="1"/>
  <c r="N4311" i="1"/>
  <c r="E4306" i="2" s="1"/>
  <c r="P4306" i="2" s="1"/>
  <c r="U4311" i="1"/>
  <c r="N4309" i="1"/>
  <c r="E4304" i="2" s="1"/>
  <c r="P4304" i="2" s="1"/>
  <c r="U4309" i="1"/>
  <c r="N4307" i="1"/>
  <c r="E4302" i="2" s="1"/>
  <c r="P4302" i="2" s="1"/>
  <c r="U4307" i="1"/>
  <c r="N4305" i="1"/>
  <c r="E4300" i="2" s="1"/>
  <c r="P4300" i="2" s="1"/>
  <c r="U4305" i="1"/>
  <c r="N4303" i="1"/>
  <c r="E4298" i="2" s="1"/>
  <c r="P4298" i="2" s="1"/>
  <c r="U4303" i="1"/>
  <c r="N4301" i="1"/>
  <c r="E4296" i="2" s="1"/>
  <c r="P4296" i="2" s="1"/>
  <c r="U4301" i="1"/>
  <c r="N4299" i="1"/>
  <c r="E4294" i="2" s="1"/>
  <c r="P4294" i="2" s="1"/>
  <c r="U4299" i="1"/>
  <c r="N4297" i="1"/>
  <c r="E4292" i="2" s="1"/>
  <c r="P4292" i="2" s="1"/>
  <c r="U4297" i="1"/>
  <c r="N4295" i="1"/>
  <c r="E4290" i="2" s="1"/>
  <c r="P4290" i="2" s="1"/>
  <c r="U4295" i="1"/>
  <c r="N4293" i="1"/>
  <c r="E4288" i="2" s="1"/>
  <c r="P4288" i="2" s="1"/>
  <c r="U4293" i="1"/>
  <c r="N4291" i="1"/>
  <c r="E4286" i="2" s="1"/>
  <c r="P4286" i="2" s="1"/>
  <c r="U4291" i="1"/>
  <c r="N4289" i="1"/>
  <c r="E4284" i="2" s="1"/>
  <c r="P4284" i="2" s="1"/>
  <c r="U4289" i="1"/>
  <c r="N4287" i="1"/>
  <c r="E4282" i="2" s="1"/>
  <c r="P4282" i="2" s="1"/>
  <c r="U4287" i="1"/>
  <c r="N4285" i="1"/>
  <c r="E4280" i="2" s="1"/>
  <c r="P4280" i="2" s="1"/>
  <c r="U4285" i="1"/>
  <c r="N4283" i="1"/>
  <c r="E4278" i="2" s="1"/>
  <c r="P4278" i="2" s="1"/>
  <c r="U4283" i="1"/>
  <c r="N4281" i="1"/>
  <c r="E4276" i="2" s="1"/>
  <c r="P4276" i="2" s="1"/>
  <c r="U4281" i="1"/>
  <c r="N4279" i="1"/>
  <c r="E4274" i="2" s="1"/>
  <c r="P4274" i="2" s="1"/>
  <c r="U4279" i="1"/>
  <c r="N4277" i="1"/>
  <c r="E4272" i="2" s="1"/>
  <c r="P4272" i="2" s="1"/>
  <c r="U4277" i="1"/>
  <c r="N4275" i="1"/>
  <c r="E4270" i="2" s="1"/>
  <c r="P4270" i="2" s="1"/>
  <c r="U4275" i="1"/>
  <c r="N4273" i="1"/>
  <c r="E4268" i="2" s="1"/>
  <c r="P4268" i="2" s="1"/>
  <c r="U4273" i="1"/>
  <c r="N4271" i="1"/>
  <c r="E4266" i="2" s="1"/>
  <c r="P4266" i="2" s="1"/>
  <c r="U4271" i="1"/>
  <c r="N4269" i="1"/>
  <c r="E4264" i="2" s="1"/>
  <c r="P4264" i="2" s="1"/>
  <c r="U4269" i="1"/>
  <c r="N4267" i="1"/>
  <c r="E4262" i="2" s="1"/>
  <c r="P4262" i="2" s="1"/>
  <c r="U4267" i="1"/>
  <c r="N4265" i="1"/>
  <c r="E4260" i="2" s="1"/>
  <c r="P4260" i="2" s="1"/>
  <c r="U4265" i="1"/>
  <c r="N4263" i="1"/>
  <c r="E4258" i="2" s="1"/>
  <c r="P4258" i="2" s="1"/>
  <c r="U4263" i="1"/>
  <c r="N4261" i="1"/>
  <c r="E4256" i="2" s="1"/>
  <c r="P4256" i="2" s="1"/>
  <c r="U4261" i="1"/>
  <c r="N4259" i="1"/>
  <c r="E4254" i="2" s="1"/>
  <c r="P4254" i="2" s="1"/>
  <c r="U4259" i="1"/>
  <c r="N4257" i="1"/>
  <c r="E4252" i="2" s="1"/>
  <c r="P4252" i="2" s="1"/>
  <c r="U4257" i="1"/>
  <c r="N4255" i="1"/>
  <c r="E4250" i="2" s="1"/>
  <c r="P4250" i="2" s="1"/>
  <c r="U4255" i="1"/>
  <c r="N4253" i="1"/>
  <c r="E4248" i="2" s="1"/>
  <c r="P4248" i="2" s="1"/>
  <c r="U4253" i="1"/>
  <c r="N4251" i="1"/>
  <c r="E4246" i="2" s="1"/>
  <c r="P4246" i="2" s="1"/>
  <c r="U4251" i="1"/>
  <c r="N4249" i="1"/>
  <c r="E4244" i="2" s="1"/>
  <c r="P4244" i="2" s="1"/>
  <c r="U4249" i="1"/>
  <c r="N4247" i="1"/>
  <c r="E4242" i="2" s="1"/>
  <c r="P4242" i="2" s="1"/>
  <c r="U4247" i="1"/>
  <c r="N4245" i="1"/>
  <c r="E4240" i="2" s="1"/>
  <c r="P4240" i="2" s="1"/>
  <c r="U4245" i="1"/>
  <c r="N4243" i="1"/>
  <c r="E4238" i="2" s="1"/>
  <c r="P4238" i="2" s="1"/>
  <c r="U4243" i="1"/>
  <c r="N4241" i="1"/>
  <c r="E4236" i="2" s="1"/>
  <c r="P4236" i="2" s="1"/>
  <c r="U4241" i="1"/>
  <c r="N4239" i="1"/>
  <c r="E4234" i="2" s="1"/>
  <c r="P4234" i="2" s="1"/>
  <c r="U4239" i="1"/>
  <c r="N4237" i="1"/>
  <c r="E4232" i="2" s="1"/>
  <c r="P4232" i="2" s="1"/>
  <c r="U4237" i="1"/>
  <c r="N4235" i="1"/>
  <c r="E4230" i="2" s="1"/>
  <c r="P4230" i="2" s="1"/>
  <c r="U4235" i="1"/>
  <c r="N4233" i="1"/>
  <c r="E4228" i="2" s="1"/>
  <c r="P4228" i="2" s="1"/>
  <c r="U4233" i="1"/>
  <c r="N4231" i="1"/>
  <c r="E4226" i="2" s="1"/>
  <c r="P4226" i="2" s="1"/>
  <c r="U4231" i="1"/>
  <c r="N4229" i="1"/>
  <c r="E4224" i="2" s="1"/>
  <c r="P4224" i="2" s="1"/>
  <c r="U4229" i="1"/>
  <c r="N4227" i="1"/>
  <c r="E4222" i="2" s="1"/>
  <c r="P4222" i="2" s="1"/>
  <c r="U4227" i="1"/>
  <c r="N4225" i="1"/>
  <c r="E4220" i="2" s="1"/>
  <c r="P4220" i="2" s="1"/>
  <c r="U4225" i="1"/>
  <c r="N4223" i="1"/>
  <c r="E4218" i="2" s="1"/>
  <c r="P4218" i="2" s="1"/>
  <c r="U4223" i="1"/>
  <c r="N4221" i="1"/>
  <c r="E4216" i="2" s="1"/>
  <c r="P4216" i="2" s="1"/>
  <c r="U4221" i="1"/>
  <c r="N4219" i="1"/>
  <c r="E4214" i="2" s="1"/>
  <c r="P4214" i="2" s="1"/>
  <c r="U4219" i="1"/>
  <c r="N4217" i="1"/>
  <c r="E4212" i="2" s="1"/>
  <c r="P4212" i="2" s="1"/>
  <c r="U4217" i="1"/>
  <c r="N4215" i="1"/>
  <c r="E4210" i="2" s="1"/>
  <c r="P4210" i="2" s="1"/>
  <c r="U4215" i="1"/>
  <c r="N4213" i="1"/>
  <c r="E4208" i="2" s="1"/>
  <c r="P4208" i="2" s="1"/>
  <c r="U4213" i="1"/>
  <c r="N4211" i="1"/>
  <c r="E4206" i="2" s="1"/>
  <c r="P4206" i="2" s="1"/>
  <c r="U4211" i="1"/>
  <c r="N4209" i="1"/>
  <c r="E4204" i="2" s="1"/>
  <c r="P4204" i="2" s="1"/>
  <c r="U4209" i="1"/>
  <c r="N4207" i="1"/>
  <c r="E4202" i="2" s="1"/>
  <c r="P4202" i="2" s="1"/>
  <c r="U4207" i="1"/>
  <c r="N4205" i="1"/>
  <c r="E4200" i="2" s="1"/>
  <c r="P4200" i="2" s="1"/>
  <c r="U4205" i="1"/>
  <c r="N4203" i="1"/>
  <c r="E4198" i="2" s="1"/>
  <c r="P4198" i="2" s="1"/>
  <c r="U4203" i="1"/>
  <c r="N4201" i="1"/>
  <c r="E4196" i="2" s="1"/>
  <c r="P4196" i="2" s="1"/>
  <c r="U4201" i="1"/>
  <c r="N4199" i="1"/>
  <c r="E4194" i="2" s="1"/>
  <c r="P4194" i="2" s="1"/>
  <c r="U4199" i="1"/>
  <c r="N4197" i="1"/>
  <c r="E4192" i="2" s="1"/>
  <c r="P4192" i="2" s="1"/>
  <c r="U4197" i="1"/>
  <c r="N4195" i="1"/>
  <c r="E4190" i="2" s="1"/>
  <c r="P4190" i="2" s="1"/>
  <c r="U4195" i="1"/>
  <c r="N4193" i="1"/>
  <c r="E4188" i="2" s="1"/>
  <c r="P4188" i="2" s="1"/>
  <c r="U4193" i="1"/>
  <c r="N4191" i="1"/>
  <c r="E4186" i="2" s="1"/>
  <c r="P4186" i="2" s="1"/>
  <c r="U4191" i="1"/>
  <c r="N4189" i="1"/>
  <c r="E4184" i="2" s="1"/>
  <c r="P4184" i="2" s="1"/>
  <c r="U4189" i="1"/>
  <c r="N4187" i="1"/>
  <c r="E4182" i="2" s="1"/>
  <c r="P4182" i="2" s="1"/>
  <c r="U4187" i="1"/>
  <c r="N4185" i="1"/>
  <c r="E4180" i="2" s="1"/>
  <c r="P4180" i="2" s="1"/>
  <c r="U4185" i="1"/>
  <c r="N4183" i="1"/>
  <c r="E4178" i="2" s="1"/>
  <c r="P4178" i="2" s="1"/>
  <c r="U4183" i="1"/>
  <c r="N4181" i="1"/>
  <c r="E4176" i="2" s="1"/>
  <c r="P4176" i="2" s="1"/>
  <c r="U4181" i="1"/>
  <c r="N4179" i="1"/>
  <c r="E4174" i="2" s="1"/>
  <c r="P4174" i="2" s="1"/>
  <c r="U4179" i="1"/>
  <c r="N4177" i="1"/>
  <c r="E4172" i="2" s="1"/>
  <c r="P4172" i="2" s="1"/>
  <c r="U4177" i="1"/>
  <c r="N4175" i="1"/>
  <c r="E4170" i="2" s="1"/>
  <c r="P4170" i="2" s="1"/>
  <c r="U4175" i="1"/>
  <c r="N4173" i="1"/>
  <c r="E4168" i="2" s="1"/>
  <c r="P4168" i="2" s="1"/>
  <c r="U4173" i="1"/>
  <c r="N4171" i="1"/>
  <c r="E4166" i="2" s="1"/>
  <c r="P4166" i="2" s="1"/>
  <c r="U4171" i="1"/>
  <c r="N4169" i="1"/>
  <c r="E4164" i="2" s="1"/>
  <c r="P4164" i="2" s="1"/>
  <c r="U4169" i="1"/>
  <c r="N4167" i="1"/>
  <c r="E4162" i="2" s="1"/>
  <c r="P4162" i="2" s="1"/>
  <c r="U4167" i="1"/>
  <c r="N4165" i="1"/>
  <c r="E4160" i="2" s="1"/>
  <c r="P4160" i="2" s="1"/>
  <c r="U4165" i="1"/>
  <c r="N4163" i="1"/>
  <c r="E4158" i="2" s="1"/>
  <c r="P4158" i="2" s="1"/>
  <c r="U4163" i="1"/>
  <c r="N4161" i="1"/>
  <c r="E4156" i="2" s="1"/>
  <c r="P4156" i="2" s="1"/>
  <c r="U4161" i="1"/>
  <c r="N4159" i="1"/>
  <c r="E4154" i="2" s="1"/>
  <c r="P4154" i="2" s="1"/>
  <c r="U4159" i="1"/>
  <c r="N4157" i="1"/>
  <c r="E4152" i="2" s="1"/>
  <c r="P4152" i="2" s="1"/>
  <c r="U4157" i="1"/>
  <c r="N4155" i="1"/>
  <c r="E4150" i="2" s="1"/>
  <c r="P4150" i="2" s="1"/>
  <c r="U4155" i="1"/>
  <c r="N4153" i="1"/>
  <c r="E4148" i="2" s="1"/>
  <c r="P4148" i="2" s="1"/>
  <c r="U4153" i="1"/>
  <c r="N4151" i="1"/>
  <c r="E4146" i="2" s="1"/>
  <c r="P4146" i="2" s="1"/>
  <c r="U4151" i="1"/>
  <c r="N4149" i="1"/>
  <c r="E4144" i="2" s="1"/>
  <c r="P4144" i="2" s="1"/>
  <c r="U4149" i="1"/>
  <c r="N4147" i="1"/>
  <c r="E4142" i="2" s="1"/>
  <c r="P4142" i="2" s="1"/>
  <c r="U4147" i="1"/>
  <c r="N4145" i="1"/>
  <c r="E4140" i="2" s="1"/>
  <c r="P4140" i="2" s="1"/>
  <c r="U4145" i="1"/>
  <c r="N4143" i="1"/>
  <c r="E4138" i="2" s="1"/>
  <c r="P4138" i="2" s="1"/>
  <c r="U4143" i="1"/>
  <c r="N4141" i="1"/>
  <c r="E4136" i="2" s="1"/>
  <c r="P4136" i="2" s="1"/>
  <c r="U4141" i="1"/>
  <c r="N4139" i="1"/>
  <c r="E4134" i="2" s="1"/>
  <c r="P4134" i="2" s="1"/>
  <c r="U4139" i="1"/>
  <c r="N4137" i="1"/>
  <c r="E4132" i="2" s="1"/>
  <c r="P4132" i="2" s="1"/>
  <c r="U4137" i="1"/>
  <c r="N4135" i="1"/>
  <c r="E4130" i="2" s="1"/>
  <c r="P4130" i="2" s="1"/>
  <c r="U4135" i="1"/>
  <c r="N4133" i="1"/>
  <c r="E4128" i="2" s="1"/>
  <c r="P4128" i="2" s="1"/>
  <c r="U4133" i="1"/>
  <c r="N4131" i="1"/>
  <c r="E4126" i="2" s="1"/>
  <c r="P4126" i="2" s="1"/>
  <c r="U4131" i="1"/>
  <c r="N4129" i="1"/>
  <c r="E4124" i="2" s="1"/>
  <c r="P4124" i="2" s="1"/>
  <c r="U4129" i="1"/>
  <c r="N4127" i="1"/>
  <c r="E4122" i="2" s="1"/>
  <c r="P4122" i="2" s="1"/>
  <c r="U4127" i="1"/>
  <c r="N4125" i="1"/>
  <c r="E4120" i="2" s="1"/>
  <c r="P4120" i="2" s="1"/>
  <c r="U4125" i="1"/>
  <c r="N4123" i="1"/>
  <c r="E4118" i="2" s="1"/>
  <c r="P4118" i="2" s="1"/>
  <c r="U4123" i="1"/>
  <c r="N4121" i="1"/>
  <c r="E4116" i="2" s="1"/>
  <c r="P4116" i="2" s="1"/>
  <c r="U4121" i="1"/>
  <c r="N4119" i="1"/>
  <c r="E4114" i="2" s="1"/>
  <c r="P4114" i="2" s="1"/>
  <c r="U4119" i="1"/>
  <c r="N4117" i="1"/>
  <c r="E4112" i="2" s="1"/>
  <c r="P4112" i="2" s="1"/>
  <c r="U4117" i="1"/>
  <c r="N4115" i="1"/>
  <c r="E4110" i="2" s="1"/>
  <c r="P4110" i="2" s="1"/>
  <c r="U4115" i="1"/>
  <c r="N4113" i="1"/>
  <c r="E4108" i="2" s="1"/>
  <c r="P4108" i="2" s="1"/>
  <c r="U4113" i="1"/>
  <c r="N4111" i="1"/>
  <c r="E4106" i="2" s="1"/>
  <c r="P4106" i="2" s="1"/>
  <c r="U4111" i="1"/>
  <c r="N4109" i="1"/>
  <c r="E4104" i="2" s="1"/>
  <c r="P4104" i="2" s="1"/>
  <c r="U4109" i="1"/>
  <c r="N4107" i="1"/>
  <c r="E4102" i="2" s="1"/>
  <c r="P4102" i="2" s="1"/>
  <c r="U4107" i="1"/>
  <c r="N4105" i="1"/>
  <c r="E4100" i="2" s="1"/>
  <c r="P4100" i="2" s="1"/>
  <c r="U4105" i="1"/>
  <c r="N4103" i="1"/>
  <c r="E4098" i="2" s="1"/>
  <c r="P4098" i="2" s="1"/>
  <c r="U4103" i="1"/>
  <c r="N4101" i="1"/>
  <c r="E4096" i="2" s="1"/>
  <c r="P4096" i="2" s="1"/>
  <c r="U4101" i="1"/>
  <c r="N4099" i="1"/>
  <c r="E4094" i="2" s="1"/>
  <c r="P4094" i="2" s="1"/>
  <c r="U4099" i="1"/>
  <c r="N4097" i="1"/>
  <c r="E4092" i="2" s="1"/>
  <c r="P4092" i="2" s="1"/>
  <c r="U4097" i="1"/>
  <c r="N4095" i="1"/>
  <c r="E4090" i="2" s="1"/>
  <c r="P4090" i="2" s="1"/>
  <c r="U4095" i="1"/>
  <c r="N4093" i="1"/>
  <c r="E4088" i="2" s="1"/>
  <c r="P4088" i="2" s="1"/>
  <c r="U4093" i="1"/>
  <c r="N4091" i="1"/>
  <c r="E4086" i="2" s="1"/>
  <c r="P4086" i="2" s="1"/>
  <c r="U4091" i="1"/>
  <c r="N4089" i="1"/>
  <c r="E4084" i="2" s="1"/>
  <c r="P4084" i="2" s="1"/>
  <c r="U4089" i="1"/>
  <c r="N4087" i="1"/>
  <c r="E4082" i="2" s="1"/>
  <c r="P4082" i="2" s="1"/>
  <c r="U4087" i="1"/>
  <c r="N4085" i="1"/>
  <c r="E4080" i="2" s="1"/>
  <c r="P4080" i="2" s="1"/>
  <c r="U4085" i="1"/>
  <c r="N4083" i="1"/>
  <c r="E4078" i="2" s="1"/>
  <c r="P4078" i="2" s="1"/>
  <c r="U4083" i="1"/>
  <c r="N4081" i="1"/>
  <c r="E4076" i="2" s="1"/>
  <c r="P4076" i="2" s="1"/>
  <c r="U4081" i="1"/>
  <c r="N4079" i="1"/>
  <c r="E4074" i="2" s="1"/>
  <c r="P4074" i="2" s="1"/>
  <c r="U4079" i="1"/>
  <c r="N4077" i="1"/>
  <c r="E4072" i="2" s="1"/>
  <c r="P4072" i="2" s="1"/>
  <c r="U4077" i="1"/>
  <c r="N4075" i="1"/>
  <c r="E4070" i="2" s="1"/>
  <c r="P4070" i="2" s="1"/>
  <c r="U4075" i="1"/>
  <c r="N4073" i="1"/>
  <c r="E4068" i="2" s="1"/>
  <c r="P4068" i="2" s="1"/>
  <c r="U4073" i="1"/>
  <c r="N4071" i="1"/>
  <c r="E4066" i="2" s="1"/>
  <c r="P4066" i="2" s="1"/>
  <c r="U4071" i="1"/>
  <c r="N4069" i="1"/>
  <c r="E4064" i="2" s="1"/>
  <c r="P4064" i="2" s="1"/>
  <c r="U4069" i="1"/>
  <c r="N4067" i="1"/>
  <c r="E4062" i="2" s="1"/>
  <c r="P4062" i="2" s="1"/>
  <c r="U4067" i="1"/>
  <c r="N4065" i="1"/>
  <c r="E4060" i="2" s="1"/>
  <c r="P4060" i="2" s="1"/>
  <c r="U4065" i="1"/>
  <c r="N4063" i="1"/>
  <c r="E4058" i="2" s="1"/>
  <c r="P4058" i="2" s="1"/>
  <c r="U4063" i="1"/>
  <c r="N4061" i="1"/>
  <c r="E4056" i="2" s="1"/>
  <c r="P4056" i="2" s="1"/>
  <c r="U4061" i="1"/>
  <c r="N4059" i="1"/>
  <c r="E4054" i="2" s="1"/>
  <c r="P4054" i="2" s="1"/>
  <c r="U4059" i="1"/>
  <c r="N4057" i="1"/>
  <c r="E4052" i="2" s="1"/>
  <c r="P4052" i="2" s="1"/>
  <c r="U4057" i="1"/>
  <c r="N4055" i="1"/>
  <c r="E4050" i="2" s="1"/>
  <c r="P4050" i="2" s="1"/>
  <c r="U4055" i="1"/>
  <c r="N4053" i="1"/>
  <c r="E4048" i="2" s="1"/>
  <c r="P4048" i="2" s="1"/>
  <c r="U4053" i="1"/>
  <c r="N4051" i="1"/>
  <c r="E4046" i="2" s="1"/>
  <c r="P4046" i="2" s="1"/>
  <c r="U4051" i="1"/>
  <c r="N4049" i="1"/>
  <c r="E4044" i="2" s="1"/>
  <c r="P4044" i="2" s="1"/>
  <c r="U4049" i="1"/>
  <c r="N4047" i="1"/>
  <c r="E4042" i="2" s="1"/>
  <c r="P4042" i="2" s="1"/>
  <c r="U4047" i="1"/>
  <c r="N4045" i="1"/>
  <c r="E4040" i="2" s="1"/>
  <c r="P4040" i="2" s="1"/>
  <c r="U4045" i="1"/>
  <c r="N4043" i="1"/>
  <c r="E4038" i="2" s="1"/>
  <c r="P4038" i="2" s="1"/>
  <c r="U4043" i="1"/>
  <c r="N4041" i="1"/>
  <c r="E4036" i="2" s="1"/>
  <c r="P4036" i="2" s="1"/>
  <c r="U4041" i="1"/>
  <c r="N4039" i="1"/>
  <c r="E4034" i="2" s="1"/>
  <c r="P4034" i="2" s="1"/>
  <c r="U4039" i="1"/>
  <c r="N4037" i="1"/>
  <c r="E4032" i="2" s="1"/>
  <c r="P4032" i="2" s="1"/>
  <c r="U4037" i="1"/>
  <c r="N4035" i="1"/>
  <c r="E4030" i="2" s="1"/>
  <c r="P4030" i="2" s="1"/>
  <c r="U4035" i="1"/>
  <c r="N4033" i="1"/>
  <c r="E4028" i="2" s="1"/>
  <c r="P4028" i="2" s="1"/>
  <c r="U4033" i="1"/>
  <c r="N4031" i="1"/>
  <c r="E4026" i="2" s="1"/>
  <c r="P4026" i="2" s="1"/>
  <c r="U4031" i="1"/>
  <c r="N4029" i="1"/>
  <c r="E4024" i="2" s="1"/>
  <c r="P4024" i="2" s="1"/>
  <c r="U4029" i="1"/>
  <c r="N4027" i="1"/>
  <c r="E4022" i="2" s="1"/>
  <c r="P4022" i="2" s="1"/>
  <c r="U4027" i="1"/>
  <c r="N4025" i="1"/>
  <c r="E4020" i="2" s="1"/>
  <c r="P4020" i="2" s="1"/>
  <c r="U4025" i="1"/>
  <c r="N4023" i="1"/>
  <c r="E4018" i="2" s="1"/>
  <c r="P4018" i="2" s="1"/>
  <c r="U4023" i="1"/>
  <c r="N4021" i="1"/>
  <c r="E4016" i="2" s="1"/>
  <c r="P4016" i="2" s="1"/>
  <c r="U4021" i="1"/>
  <c r="N4019" i="1"/>
  <c r="E4014" i="2" s="1"/>
  <c r="P4014" i="2" s="1"/>
  <c r="U4019" i="1"/>
  <c r="N4017" i="1"/>
  <c r="E4012" i="2" s="1"/>
  <c r="P4012" i="2" s="1"/>
  <c r="U4017" i="1"/>
  <c r="N4015" i="1"/>
  <c r="E4010" i="2" s="1"/>
  <c r="P4010" i="2" s="1"/>
  <c r="U4015" i="1"/>
  <c r="N4013" i="1"/>
  <c r="E4008" i="2" s="1"/>
  <c r="P4008" i="2" s="1"/>
  <c r="U4013" i="1"/>
  <c r="N4011" i="1"/>
  <c r="E4006" i="2" s="1"/>
  <c r="P4006" i="2" s="1"/>
  <c r="U4011" i="1"/>
  <c r="N4009" i="1"/>
  <c r="E4004" i="2" s="1"/>
  <c r="P4004" i="2" s="1"/>
  <c r="U4009" i="1"/>
  <c r="N4007" i="1"/>
  <c r="E4002" i="2" s="1"/>
  <c r="P4002" i="2" s="1"/>
  <c r="U4007" i="1"/>
  <c r="N4005" i="1"/>
  <c r="E4000" i="2" s="1"/>
  <c r="P4000" i="2" s="1"/>
  <c r="U4005" i="1"/>
  <c r="N4003" i="1"/>
  <c r="E3998" i="2" s="1"/>
  <c r="P3998" i="2" s="1"/>
  <c r="U4003" i="1"/>
  <c r="N4001" i="1"/>
  <c r="E3996" i="2" s="1"/>
  <c r="P3996" i="2" s="1"/>
  <c r="U4001" i="1"/>
  <c r="N3999" i="1"/>
  <c r="E3994" i="2" s="1"/>
  <c r="P3994" i="2" s="1"/>
  <c r="U3999" i="1"/>
  <c r="N3997" i="1"/>
  <c r="E3992" i="2" s="1"/>
  <c r="P3992" i="2" s="1"/>
  <c r="U3997" i="1"/>
  <c r="N3995" i="1"/>
  <c r="E3990" i="2" s="1"/>
  <c r="P3990" i="2" s="1"/>
  <c r="U3995" i="1"/>
  <c r="N3993" i="1"/>
  <c r="E3988" i="2" s="1"/>
  <c r="P3988" i="2" s="1"/>
  <c r="U3993" i="1"/>
  <c r="N3991" i="1"/>
  <c r="E3986" i="2" s="1"/>
  <c r="P3986" i="2" s="1"/>
  <c r="U3991" i="1"/>
  <c r="N3989" i="1"/>
  <c r="E3984" i="2" s="1"/>
  <c r="P3984" i="2" s="1"/>
  <c r="U3989" i="1"/>
  <c r="N3987" i="1"/>
  <c r="E3982" i="2" s="1"/>
  <c r="P3982" i="2" s="1"/>
  <c r="U3987" i="1"/>
  <c r="N3985" i="1"/>
  <c r="E3980" i="2" s="1"/>
  <c r="P3980" i="2" s="1"/>
  <c r="U3985" i="1"/>
  <c r="N3983" i="1"/>
  <c r="E3978" i="2" s="1"/>
  <c r="P3978" i="2" s="1"/>
  <c r="U3983" i="1"/>
  <c r="N3981" i="1"/>
  <c r="E3976" i="2" s="1"/>
  <c r="P3976" i="2" s="1"/>
  <c r="U3981" i="1"/>
  <c r="N3979" i="1"/>
  <c r="E3974" i="2" s="1"/>
  <c r="P3974" i="2" s="1"/>
  <c r="U3979" i="1"/>
  <c r="N3977" i="1"/>
  <c r="E3972" i="2" s="1"/>
  <c r="P3972" i="2" s="1"/>
  <c r="U3977" i="1"/>
  <c r="N3975" i="1"/>
  <c r="E3970" i="2" s="1"/>
  <c r="P3970" i="2" s="1"/>
  <c r="U3975" i="1"/>
  <c r="N3973" i="1"/>
  <c r="E3968" i="2" s="1"/>
  <c r="P3968" i="2" s="1"/>
  <c r="U3973" i="1"/>
  <c r="N3971" i="1"/>
  <c r="E3966" i="2" s="1"/>
  <c r="P3966" i="2" s="1"/>
  <c r="U3971" i="1"/>
  <c r="N3969" i="1"/>
  <c r="E3964" i="2" s="1"/>
  <c r="P3964" i="2" s="1"/>
  <c r="U3969" i="1"/>
  <c r="N3967" i="1"/>
  <c r="E3962" i="2" s="1"/>
  <c r="P3962" i="2" s="1"/>
  <c r="U3967" i="1"/>
  <c r="N3965" i="1"/>
  <c r="E3960" i="2" s="1"/>
  <c r="P3960" i="2" s="1"/>
  <c r="U3965" i="1"/>
  <c r="N3963" i="1"/>
  <c r="E3958" i="2" s="1"/>
  <c r="P3958" i="2" s="1"/>
  <c r="U3963" i="1"/>
  <c r="N3961" i="1"/>
  <c r="E3956" i="2" s="1"/>
  <c r="P3956" i="2" s="1"/>
  <c r="U3961" i="1"/>
  <c r="N3959" i="1"/>
  <c r="E3954" i="2" s="1"/>
  <c r="P3954" i="2" s="1"/>
  <c r="U3959" i="1"/>
  <c r="N3957" i="1"/>
  <c r="E3952" i="2" s="1"/>
  <c r="P3952" i="2" s="1"/>
  <c r="U3957" i="1"/>
  <c r="N3955" i="1"/>
  <c r="E3950" i="2" s="1"/>
  <c r="P3950" i="2" s="1"/>
  <c r="U3955" i="1"/>
  <c r="N3953" i="1"/>
  <c r="E3948" i="2" s="1"/>
  <c r="P3948" i="2" s="1"/>
  <c r="U3953" i="1"/>
  <c r="N3951" i="1"/>
  <c r="E3946" i="2" s="1"/>
  <c r="P3946" i="2" s="1"/>
  <c r="U3951" i="1"/>
  <c r="N3949" i="1"/>
  <c r="E3944" i="2" s="1"/>
  <c r="P3944" i="2" s="1"/>
  <c r="U3949" i="1"/>
  <c r="N3947" i="1"/>
  <c r="E3942" i="2" s="1"/>
  <c r="P3942" i="2" s="1"/>
  <c r="U3947" i="1"/>
  <c r="N3945" i="1"/>
  <c r="E3940" i="2" s="1"/>
  <c r="P3940" i="2" s="1"/>
  <c r="U3945" i="1"/>
  <c r="N3943" i="1"/>
  <c r="E3938" i="2" s="1"/>
  <c r="P3938" i="2" s="1"/>
  <c r="U3943" i="1"/>
  <c r="N3941" i="1"/>
  <c r="E3936" i="2" s="1"/>
  <c r="P3936" i="2" s="1"/>
  <c r="U3941" i="1"/>
  <c r="N3939" i="1"/>
  <c r="E3934" i="2" s="1"/>
  <c r="P3934" i="2" s="1"/>
  <c r="U3939" i="1"/>
  <c r="N3937" i="1"/>
  <c r="E3932" i="2" s="1"/>
  <c r="P3932" i="2" s="1"/>
  <c r="U3937" i="1"/>
  <c r="N3935" i="1"/>
  <c r="E3930" i="2" s="1"/>
  <c r="P3930" i="2" s="1"/>
  <c r="U3935" i="1"/>
  <c r="N3933" i="1"/>
  <c r="E3928" i="2" s="1"/>
  <c r="P3928" i="2" s="1"/>
  <c r="U3933" i="1"/>
  <c r="N3931" i="1"/>
  <c r="E3926" i="2" s="1"/>
  <c r="P3926" i="2" s="1"/>
  <c r="U3931" i="1"/>
  <c r="N3929" i="1"/>
  <c r="E3924" i="2" s="1"/>
  <c r="P3924" i="2" s="1"/>
  <c r="U3929" i="1"/>
  <c r="N3927" i="1"/>
  <c r="E3922" i="2" s="1"/>
  <c r="P3922" i="2" s="1"/>
  <c r="U3927" i="1"/>
  <c r="N3925" i="1"/>
  <c r="E3920" i="2" s="1"/>
  <c r="P3920" i="2" s="1"/>
  <c r="U3925" i="1"/>
  <c r="N3923" i="1"/>
  <c r="E3918" i="2" s="1"/>
  <c r="P3918" i="2" s="1"/>
  <c r="U3923" i="1"/>
  <c r="N3921" i="1"/>
  <c r="E3916" i="2" s="1"/>
  <c r="P3916" i="2" s="1"/>
  <c r="U3921" i="1"/>
  <c r="N3919" i="1"/>
  <c r="E3914" i="2" s="1"/>
  <c r="P3914" i="2" s="1"/>
  <c r="U3919" i="1"/>
  <c r="N3917" i="1"/>
  <c r="E3912" i="2" s="1"/>
  <c r="P3912" i="2" s="1"/>
  <c r="U3917" i="1"/>
  <c r="N3915" i="1"/>
  <c r="E3910" i="2" s="1"/>
  <c r="P3910" i="2" s="1"/>
  <c r="U3915" i="1"/>
  <c r="N3913" i="1"/>
  <c r="E3908" i="2" s="1"/>
  <c r="P3908" i="2" s="1"/>
  <c r="U3913" i="1"/>
  <c r="N3911" i="1"/>
  <c r="E3906" i="2" s="1"/>
  <c r="P3906" i="2" s="1"/>
  <c r="U3911" i="1"/>
  <c r="N3909" i="1"/>
  <c r="E3904" i="2" s="1"/>
  <c r="P3904" i="2" s="1"/>
  <c r="U3909" i="1"/>
  <c r="N3907" i="1"/>
  <c r="E3902" i="2" s="1"/>
  <c r="P3902" i="2" s="1"/>
  <c r="U3907" i="1"/>
  <c r="N3905" i="1"/>
  <c r="E3900" i="2" s="1"/>
  <c r="P3900" i="2" s="1"/>
  <c r="U3905" i="1"/>
  <c r="N3903" i="1"/>
  <c r="E3898" i="2" s="1"/>
  <c r="P3898" i="2" s="1"/>
  <c r="U3903" i="1"/>
  <c r="N3901" i="1"/>
  <c r="E3896" i="2" s="1"/>
  <c r="P3896" i="2" s="1"/>
  <c r="U3901" i="1"/>
  <c r="N3899" i="1"/>
  <c r="E3894" i="2" s="1"/>
  <c r="P3894" i="2" s="1"/>
  <c r="U3899" i="1"/>
  <c r="N3897" i="1"/>
  <c r="E3892" i="2" s="1"/>
  <c r="P3892" i="2" s="1"/>
  <c r="U3897" i="1"/>
  <c r="N3895" i="1"/>
  <c r="E3890" i="2" s="1"/>
  <c r="P3890" i="2" s="1"/>
  <c r="U3895" i="1"/>
  <c r="N3893" i="1"/>
  <c r="E3888" i="2" s="1"/>
  <c r="P3888" i="2" s="1"/>
  <c r="U3893" i="1"/>
  <c r="N3891" i="1"/>
  <c r="E3886" i="2" s="1"/>
  <c r="P3886" i="2" s="1"/>
  <c r="U3891" i="1"/>
  <c r="N3889" i="1"/>
  <c r="E3884" i="2" s="1"/>
  <c r="P3884" i="2" s="1"/>
  <c r="U3889" i="1"/>
  <c r="N3887" i="1"/>
  <c r="E3882" i="2" s="1"/>
  <c r="P3882" i="2" s="1"/>
  <c r="U3887" i="1"/>
  <c r="N3885" i="1"/>
  <c r="E3880" i="2" s="1"/>
  <c r="P3880" i="2" s="1"/>
  <c r="U3885" i="1"/>
  <c r="N3883" i="1"/>
  <c r="E3878" i="2" s="1"/>
  <c r="P3878" i="2" s="1"/>
  <c r="U3883" i="1"/>
  <c r="N3881" i="1"/>
  <c r="E3876" i="2" s="1"/>
  <c r="P3876" i="2" s="1"/>
  <c r="U3881" i="1"/>
  <c r="N3879" i="1"/>
  <c r="E3874" i="2" s="1"/>
  <c r="P3874" i="2" s="1"/>
  <c r="U3879" i="1"/>
  <c r="N3877" i="1"/>
  <c r="E3872" i="2" s="1"/>
  <c r="P3872" i="2" s="1"/>
  <c r="U3877" i="1"/>
  <c r="N3875" i="1"/>
  <c r="E3870" i="2" s="1"/>
  <c r="P3870" i="2" s="1"/>
  <c r="U3875" i="1"/>
  <c r="N3873" i="1"/>
  <c r="E3868" i="2" s="1"/>
  <c r="P3868" i="2" s="1"/>
  <c r="U3873" i="1"/>
  <c r="N3871" i="1"/>
  <c r="E3866" i="2" s="1"/>
  <c r="P3866" i="2" s="1"/>
  <c r="U3871" i="1"/>
  <c r="N3869" i="1"/>
  <c r="E3864" i="2" s="1"/>
  <c r="P3864" i="2" s="1"/>
  <c r="U3869" i="1"/>
  <c r="N3867" i="1"/>
  <c r="E3862" i="2" s="1"/>
  <c r="P3862" i="2" s="1"/>
  <c r="U3867" i="1"/>
  <c r="N3865" i="1"/>
  <c r="E3860" i="2" s="1"/>
  <c r="P3860" i="2" s="1"/>
  <c r="U3865" i="1"/>
  <c r="N3863" i="1"/>
  <c r="E3858" i="2" s="1"/>
  <c r="P3858" i="2" s="1"/>
  <c r="U3863" i="1"/>
  <c r="N3861" i="1"/>
  <c r="E3856" i="2" s="1"/>
  <c r="P3856" i="2" s="1"/>
  <c r="U3861" i="1"/>
  <c r="N3859" i="1"/>
  <c r="E3854" i="2" s="1"/>
  <c r="P3854" i="2" s="1"/>
  <c r="U3859" i="1"/>
  <c r="N3857" i="1"/>
  <c r="E3852" i="2" s="1"/>
  <c r="P3852" i="2" s="1"/>
  <c r="U3857" i="1"/>
  <c r="N3855" i="1"/>
  <c r="E3850" i="2" s="1"/>
  <c r="P3850" i="2" s="1"/>
  <c r="U3855" i="1"/>
  <c r="N3853" i="1"/>
  <c r="E3848" i="2" s="1"/>
  <c r="P3848" i="2" s="1"/>
  <c r="U3853" i="1"/>
  <c r="N3851" i="1"/>
  <c r="E3846" i="2" s="1"/>
  <c r="P3846" i="2" s="1"/>
  <c r="U3851" i="1"/>
  <c r="N3849" i="1"/>
  <c r="E3844" i="2" s="1"/>
  <c r="P3844" i="2" s="1"/>
  <c r="U3849" i="1"/>
  <c r="N3847" i="1"/>
  <c r="E3842" i="2" s="1"/>
  <c r="P3842" i="2" s="1"/>
  <c r="U3847" i="1"/>
  <c r="N3845" i="1"/>
  <c r="E3840" i="2" s="1"/>
  <c r="P3840" i="2" s="1"/>
  <c r="U3845" i="1"/>
  <c r="N3843" i="1"/>
  <c r="E3838" i="2" s="1"/>
  <c r="P3838" i="2" s="1"/>
  <c r="U3843" i="1"/>
  <c r="N3841" i="1"/>
  <c r="E3836" i="2" s="1"/>
  <c r="P3836" i="2" s="1"/>
  <c r="U3841" i="1"/>
  <c r="N3839" i="1"/>
  <c r="E3834" i="2" s="1"/>
  <c r="P3834" i="2" s="1"/>
  <c r="U3839" i="1"/>
  <c r="N3837" i="1"/>
  <c r="E3832" i="2" s="1"/>
  <c r="P3832" i="2" s="1"/>
  <c r="U3837" i="1"/>
  <c r="N3835" i="1"/>
  <c r="E3830" i="2" s="1"/>
  <c r="P3830" i="2" s="1"/>
  <c r="U3835" i="1"/>
  <c r="N3833" i="1"/>
  <c r="E3828" i="2" s="1"/>
  <c r="P3828" i="2" s="1"/>
  <c r="U3833" i="1"/>
  <c r="N3831" i="1"/>
  <c r="E3826" i="2" s="1"/>
  <c r="P3826" i="2" s="1"/>
  <c r="U3831" i="1"/>
  <c r="N3829" i="1"/>
  <c r="E3824" i="2" s="1"/>
  <c r="P3824" i="2" s="1"/>
  <c r="U3829" i="1"/>
  <c r="N3827" i="1"/>
  <c r="E3822" i="2" s="1"/>
  <c r="P3822" i="2" s="1"/>
  <c r="U3827" i="1"/>
  <c r="N3825" i="1"/>
  <c r="E3820" i="2" s="1"/>
  <c r="P3820" i="2" s="1"/>
  <c r="U3825" i="1"/>
  <c r="N3823" i="1"/>
  <c r="E3818" i="2" s="1"/>
  <c r="P3818" i="2" s="1"/>
  <c r="U3823" i="1"/>
  <c r="N3821" i="1"/>
  <c r="E3816" i="2" s="1"/>
  <c r="P3816" i="2" s="1"/>
  <c r="U3821" i="1"/>
  <c r="N3819" i="1"/>
  <c r="E3814" i="2" s="1"/>
  <c r="P3814" i="2" s="1"/>
  <c r="U3819" i="1"/>
  <c r="N3817" i="1"/>
  <c r="E3812" i="2" s="1"/>
  <c r="P3812" i="2" s="1"/>
  <c r="U3817" i="1"/>
  <c r="N3815" i="1"/>
  <c r="E3810" i="2" s="1"/>
  <c r="P3810" i="2" s="1"/>
  <c r="U3815" i="1"/>
  <c r="N3813" i="1"/>
  <c r="E3808" i="2" s="1"/>
  <c r="P3808" i="2" s="1"/>
  <c r="U3813" i="1"/>
  <c r="N3811" i="1"/>
  <c r="E3806" i="2" s="1"/>
  <c r="P3806" i="2" s="1"/>
  <c r="U3811" i="1"/>
  <c r="N3809" i="1"/>
  <c r="E3804" i="2" s="1"/>
  <c r="P3804" i="2" s="1"/>
  <c r="U3809" i="1"/>
  <c r="N3807" i="1"/>
  <c r="E3802" i="2" s="1"/>
  <c r="P3802" i="2" s="1"/>
  <c r="U3807" i="1"/>
  <c r="N3805" i="1"/>
  <c r="E3800" i="2" s="1"/>
  <c r="P3800" i="2" s="1"/>
  <c r="U3805" i="1"/>
  <c r="N3803" i="1"/>
  <c r="E3798" i="2" s="1"/>
  <c r="P3798" i="2" s="1"/>
  <c r="U3803" i="1"/>
  <c r="N3801" i="1"/>
  <c r="E3796" i="2" s="1"/>
  <c r="P3796" i="2" s="1"/>
  <c r="U3801" i="1"/>
  <c r="N3799" i="1"/>
  <c r="E3794" i="2" s="1"/>
  <c r="P3794" i="2" s="1"/>
  <c r="U3799" i="1"/>
  <c r="N3797" i="1"/>
  <c r="E3792" i="2" s="1"/>
  <c r="P3792" i="2" s="1"/>
  <c r="U3797" i="1"/>
  <c r="N3795" i="1"/>
  <c r="E3790" i="2" s="1"/>
  <c r="P3790" i="2" s="1"/>
  <c r="U3795" i="1"/>
  <c r="N3793" i="1"/>
  <c r="E3788" i="2" s="1"/>
  <c r="P3788" i="2" s="1"/>
  <c r="U3793" i="1"/>
  <c r="N3791" i="1"/>
  <c r="E3786" i="2" s="1"/>
  <c r="P3786" i="2" s="1"/>
  <c r="U3791" i="1"/>
  <c r="N3789" i="1"/>
  <c r="E3784" i="2" s="1"/>
  <c r="P3784" i="2" s="1"/>
  <c r="U3789" i="1"/>
  <c r="N3787" i="1"/>
  <c r="E3782" i="2" s="1"/>
  <c r="P3782" i="2" s="1"/>
  <c r="U3787" i="1"/>
  <c r="N3785" i="1"/>
  <c r="E3780" i="2" s="1"/>
  <c r="P3780" i="2" s="1"/>
  <c r="U3785" i="1"/>
  <c r="N3783" i="1"/>
  <c r="E3778" i="2" s="1"/>
  <c r="P3778" i="2" s="1"/>
  <c r="U3783" i="1"/>
  <c r="N3781" i="1"/>
  <c r="E3776" i="2" s="1"/>
  <c r="P3776" i="2" s="1"/>
  <c r="U3781" i="1"/>
  <c r="N3779" i="1"/>
  <c r="E3774" i="2" s="1"/>
  <c r="P3774" i="2" s="1"/>
  <c r="U3779" i="1"/>
  <c r="N3777" i="1"/>
  <c r="E3772" i="2" s="1"/>
  <c r="P3772" i="2" s="1"/>
  <c r="U3777" i="1"/>
  <c r="N3775" i="1"/>
  <c r="E3770" i="2" s="1"/>
  <c r="P3770" i="2" s="1"/>
  <c r="U3775" i="1"/>
  <c r="N3773" i="1"/>
  <c r="E3768" i="2" s="1"/>
  <c r="P3768" i="2" s="1"/>
  <c r="U3773" i="1"/>
  <c r="N3771" i="1"/>
  <c r="E3766" i="2" s="1"/>
  <c r="P3766" i="2" s="1"/>
  <c r="U3771" i="1"/>
  <c r="N3769" i="1"/>
  <c r="E3764" i="2" s="1"/>
  <c r="P3764" i="2" s="1"/>
  <c r="U3769" i="1"/>
  <c r="N3767" i="1"/>
  <c r="E3762" i="2" s="1"/>
  <c r="P3762" i="2" s="1"/>
  <c r="U3767" i="1"/>
  <c r="N3765" i="1"/>
  <c r="E3760" i="2" s="1"/>
  <c r="P3760" i="2" s="1"/>
  <c r="U3765" i="1"/>
  <c r="N3763" i="1"/>
  <c r="E3758" i="2" s="1"/>
  <c r="P3758" i="2" s="1"/>
  <c r="U3763" i="1"/>
  <c r="N3761" i="1"/>
  <c r="E3756" i="2" s="1"/>
  <c r="P3756" i="2" s="1"/>
  <c r="U3761" i="1"/>
  <c r="N3759" i="1"/>
  <c r="E3754" i="2" s="1"/>
  <c r="P3754" i="2" s="1"/>
  <c r="U3759" i="1"/>
  <c r="N3757" i="1"/>
  <c r="E3752" i="2" s="1"/>
  <c r="P3752" i="2" s="1"/>
  <c r="U3757" i="1"/>
  <c r="N3755" i="1"/>
  <c r="E3750" i="2" s="1"/>
  <c r="P3750" i="2" s="1"/>
  <c r="U3755" i="1"/>
  <c r="N3753" i="1"/>
  <c r="E3748" i="2" s="1"/>
  <c r="P3748" i="2" s="1"/>
  <c r="U3753" i="1"/>
  <c r="N3751" i="1"/>
  <c r="E3746" i="2" s="1"/>
  <c r="P3746" i="2" s="1"/>
  <c r="U3751" i="1"/>
  <c r="N3749" i="1"/>
  <c r="E3744" i="2" s="1"/>
  <c r="P3744" i="2" s="1"/>
  <c r="U3749" i="1"/>
  <c r="N3747" i="1"/>
  <c r="E3742" i="2" s="1"/>
  <c r="P3742" i="2" s="1"/>
  <c r="U3747" i="1"/>
  <c r="N3745" i="1"/>
  <c r="E3740" i="2" s="1"/>
  <c r="P3740" i="2" s="1"/>
  <c r="U3745" i="1"/>
  <c r="N3743" i="1"/>
  <c r="E3738" i="2" s="1"/>
  <c r="P3738" i="2" s="1"/>
  <c r="U3743" i="1"/>
  <c r="N3741" i="1"/>
  <c r="E3736" i="2" s="1"/>
  <c r="P3736" i="2" s="1"/>
  <c r="U3741" i="1"/>
  <c r="N3739" i="1"/>
  <c r="E3734" i="2" s="1"/>
  <c r="P3734" i="2" s="1"/>
  <c r="U3739" i="1"/>
  <c r="N3737" i="1"/>
  <c r="E3732" i="2" s="1"/>
  <c r="P3732" i="2" s="1"/>
  <c r="U3737" i="1"/>
  <c r="N3735" i="1"/>
  <c r="E3730" i="2" s="1"/>
  <c r="P3730" i="2" s="1"/>
  <c r="U3735" i="1"/>
  <c r="N3733" i="1"/>
  <c r="E3728" i="2" s="1"/>
  <c r="P3728" i="2" s="1"/>
  <c r="U3733" i="1"/>
  <c r="N3731" i="1"/>
  <c r="E3726" i="2" s="1"/>
  <c r="P3726" i="2" s="1"/>
  <c r="U3731" i="1"/>
  <c r="N3729" i="1"/>
  <c r="E3724" i="2" s="1"/>
  <c r="P3724" i="2" s="1"/>
  <c r="U3729" i="1"/>
  <c r="N3727" i="1"/>
  <c r="E3722" i="2" s="1"/>
  <c r="P3722" i="2" s="1"/>
  <c r="U3727" i="1"/>
  <c r="N3725" i="1"/>
  <c r="E3720" i="2" s="1"/>
  <c r="P3720" i="2" s="1"/>
  <c r="U3725" i="1"/>
  <c r="N3723" i="1"/>
  <c r="E3718" i="2" s="1"/>
  <c r="P3718" i="2" s="1"/>
  <c r="U3723" i="1"/>
  <c r="N3721" i="1"/>
  <c r="E3716" i="2" s="1"/>
  <c r="P3716" i="2" s="1"/>
  <c r="U3721" i="1"/>
  <c r="N3719" i="1"/>
  <c r="E3714" i="2" s="1"/>
  <c r="P3714" i="2" s="1"/>
  <c r="U3719" i="1"/>
  <c r="N3717" i="1"/>
  <c r="E3712" i="2" s="1"/>
  <c r="P3712" i="2" s="1"/>
  <c r="U3717" i="1"/>
  <c r="N3715" i="1"/>
  <c r="E3710" i="2" s="1"/>
  <c r="P3710" i="2" s="1"/>
  <c r="U3715" i="1"/>
  <c r="N3713" i="1"/>
  <c r="E3708" i="2" s="1"/>
  <c r="P3708" i="2" s="1"/>
  <c r="U3713" i="1"/>
  <c r="N3711" i="1"/>
  <c r="E3706" i="2" s="1"/>
  <c r="P3706" i="2" s="1"/>
  <c r="U3711" i="1"/>
  <c r="N3709" i="1"/>
  <c r="E3704" i="2" s="1"/>
  <c r="P3704" i="2" s="1"/>
  <c r="U3709" i="1"/>
  <c r="N3707" i="1"/>
  <c r="E3702" i="2" s="1"/>
  <c r="P3702" i="2" s="1"/>
  <c r="U3707" i="1"/>
  <c r="N3705" i="1"/>
  <c r="E3700" i="2" s="1"/>
  <c r="P3700" i="2" s="1"/>
  <c r="U3705" i="1"/>
  <c r="N3703" i="1"/>
  <c r="E3698" i="2" s="1"/>
  <c r="P3698" i="2" s="1"/>
  <c r="U3703" i="1"/>
  <c r="N3701" i="1"/>
  <c r="E3696" i="2" s="1"/>
  <c r="P3696" i="2" s="1"/>
  <c r="U3701" i="1"/>
  <c r="N3699" i="1"/>
  <c r="E3694" i="2" s="1"/>
  <c r="P3694" i="2" s="1"/>
  <c r="U3699" i="1"/>
  <c r="N3697" i="1"/>
  <c r="E3692" i="2" s="1"/>
  <c r="P3692" i="2" s="1"/>
  <c r="U3697" i="1"/>
  <c r="N3695" i="1"/>
  <c r="E3690" i="2" s="1"/>
  <c r="P3690" i="2" s="1"/>
  <c r="U3695" i="1"/>
  <c r="N3693" i="1"/>
  <c r="E3688" i="2" s="1"/>
  <c r="P3688" i="2" s="1"/>
  <c r="U3693" i="1"/>
  <c r="N3691" i="1"/>
  <c r="E3686" i="2" s="1"/>
  <c r="P3686" i="2" s="1"/>
  <c r="U3691" i="1"/>
  <c r="N3689" i="1"/>
  <c r="E3684" i="2" s="1"/>
  <c r="P3684" i="2" s="1"/>
  <c r="U3689" i="1"/>
  <c r="N3687" i="1"/>
  <c r="E3682" i="2" s="1"/>
  <c r="P3682" i="2" s="1"/>
  <c r="U3687" i="1"/>
  <c r="N3685" i="1"/>
  <c r="E3680" i="2" s="1"/>
  <c r="P3680" i="2" s="1"/>
  <c r="U3685" i="1"/>
  <c r="N3683" i="1"/>
  <c r="E3678" i="2" s="1"/>
  <c r="P3678" i="2" s="1"/>
  <c r="U3683" i="1"/>
  <c r="N3681" i="1"/>
  <c r="E3676" i="2" s="1"/>
  <c r="P3676" i="2" s="1"/>
  <c r="U3681" i="1"/>
  <c r="N3679" i="1"/>
  <c r="E3674" i="2" s="1"/>
  <c r="P3674" i="2" s="1"/>
  <c r="U3679" i="1"/>
  <c r="N3677" i="1"/>
  <c r="E3672" i="2" s="1"/>
  <c r="P3672" i="2" s="1"/>
  <c r="U3677" i="1"/>
  <c r="N3675" i="1"/>
  <c r="E3670" i="2" s="1"/>
  <c r="P3670" i="2" s="1"/>
  <c r="U3675" i="1"/>
  <c r="N3673" i="1"/>
  <c r="E3668" i="2" s="1"/>
  <c r="P3668" i="2" s="1"/>
  <c r="U3673" i="1"/>
  <c r="N3671" i="1"/>
  <c r="E3666" i="2" s="1"/>
  <c r="P3666" i="2" s="1"/>
  <c r="U3671" i="1"/>
  <c r="N3669" i="1"/>
  <c r="E3664" i="2" s="1"/>
  <c r="P3664" i="2" s="1"/>
  <c r="U3669" i="1"/>
  <c r="N3667" i="1"/>
  <c r="E3662" i="2" s="1"/>
  <c r="P3662" i="2" s="1"/>
  <c r="U3667" i="1"/>
  <c r="N3665" i="1"/>
  <c r="E3660" i="2" s="1"/>
  <c r="P3660" i="2" s="1"/>
  <c r="U3665" i="1"/>
  <c r="N3663" i="1"/>
  <c r="E3658" i="2" s="1"/>
  <c r="P3658" i="2" s="1"/>
  <c r="U3663" i="1"/>
  <c r="N3661" i="1"/>
  <c r="E3656" i="2" s="1"/>
  <c r="P3656" i="2" s="1"/>
  <c r="U3661" i="1"/>
  <c r="N3659" i="1"/>
  <c r="E3654" i="2" s="1"/>
  <c r="P3654" i="2" s="1"/>
  <c r="U3659" i="1"/>
  <c r="N3657" i="1"/>
  <c r="E3652" i="2" s="1"/>
  <c r="P3652" i="2" s="1"/>
  <c r="U3657" i="1"/>
  <c r="N3655" i="1"/>
  <c r="E3650" i="2" s="1"/>
  <c r="P3650" i="2" s="1"/>
  <c r="U3655" i="1"/>
  <c r="N3653" i="1"/>
  <c r="E3648" i="2" s="1"/>
  <c r="P3648" i="2" s="1"/>
  <c r="U3653" i="1"/>
  <c r="N3651" i="1"/>
  <c r="E3646" i="2" s="1"/>
  <c r="P3646" i="2" s="1"/>
  <c r="U3651" i="1"/>
  <c r="N3649" i="1"/>
  <c r="E3644" i="2" s="1"/>
  <c r="P3644" i="2" s="1"/>
  <c r="U3649" i="1"/>
  <c r="N3647" i="1"/>
  <c r="E3642" i="2" s="1"/>
  <c r="P3642" i="2" s="1"/>
  <c r="U3647" i="1"/>
  <c r="N3645" i="1"/>
  <c r="E3640" i="2" s="1"/>
  <c r="P3640" i="2" s="1"/>
  <c r="U3645" i="1"/>
  <c r="N3643" i="1"/>
  <c r="E3638" i="2" s="1"/>
  <c r="P3638" i="2" s="1"/>
  <c r="U3643" i="1"/>
  <c r="N3641" i="1"/>
  <c r="E3636" i="2" s="1"/>
  <c r="P3636" i="2" s="1"/>
  <c r="U3641" i="1"/>
  <c r="N3639" i="1"/>
  <c r="E3634" i="2" s="1"/>
  <c r="P3634" i="2" s="1"/>
  <c r="U3639" i="1"/>
  <c r="N3637" i="1"/>
  <c r="E3632" i="2" s="1"/>
  <c r="P3632" i="2" s="1"/>
  <c r="U3637" i="1"/>
  <c r="N3635" i="1"/>
  <c r="E3630" i="2" s="1"/>
  <c r="P3630" i="2" s="1"/>
  <c r="U3635" i="1"/>
  <c r="N3633" i="1"/>
  <c r="E3628" i="2" s="1"/>
  <c r="P3628" i="2" s="1"/>
  <c r="U3633" i="1"/>
  <c r="N3631" i="1"/>
  <c r="E3626" i="2" s="1"/>
  <c r="P3626" i="2" s="1"/>
  <c r="U3631" i="1"/>
  <c r="N3629" i="1"/>
  <c r="E3624" i="2" s="1"/>
  <c r="P3624" i="2" s="1"/>
  <c r="U3629" i="1"/>
  <c r="N3627" i="1"/>
  <c r="E3622" i="2" s="1"/>
  <c r="P3622" i="2" s="1"/>
  <c r="U3627" i="1"/>
  <c r="N3625" i="1"/>
  <c r="E3620" i="2" s="1"/>
  <c r="P3620" i="2" s="1"/>
  <c r="U3625" i="1"/>
  <c r="N3623" i="1"/>
  <c r="E3618" i="2" s="1"/>
  <c r="P3618" i="2" s="1"/>
  <c r="U3623" i="1"/>
  <c r="N3621" i="1"/>
  <c r="E3616" i="2" s="1"/>
  <c r="P3616" i="2" s="1"/>
  <c r="U3621" i="1"/>
  <c r="N3619" i="1"/>
  <c r="E3614" i="2" s="1"/>
  <c r="P3614" i="2" s="1"/>
  <c r="U3619" i="1"/>
  <c r="N3617" i="1"/>
  <c r="E3612" i="2" s="1"/>
  <c r="P3612" i="2" s="1"/>
  <c r="U3617" i="1"/>
  <c r="N3615" i="1"/>
  <c r="E3610" i="2" s="1"/>
  <c r="P3610" i="2" s="1"/>
  <c r="U3615" i="1"/>
  <c r="N3613" i="1"/>
  <c r="E3608" i="2" s="1"/>
  <c r="P3608" i="2" s="1"/>
  <c r="U3613" i="1"/>
  <c r="N3611" i="1"/>
  <c r="E3606" i="2" s="1"/>
  <c r="P3606" i="2" s="1"/>
  <c r="U3611" i="1"/>
  <c r="N3609" i="1"/>
  <c r="E3604" i="2" s="1"/>
  <c r="P3604" i="2" s="1"/>
  <c r="U3609" i="1"/>
  <c r="N3607" i="1"/>
  <c r="E3602" i="2" s="1"/>
  <c r="P3602" i="2" s="1"/>
  <c r="U3607" i="1"/>
  <c r="N3605" i="1"/>
  <c r="E3600" i="2" s="1"/>
  <c r="P3600" i="2" s="1"/>
  <c r="U3605" i="1"/>
  <c r="N3603" i="1"/>
  <c r="E3598" i="2" s="1"/>
  <c r="P3598" i="2" s="1"/>
  <c r="U3603" i="1"/>
  <c r="N3601" i="1"/>
  <c r="E3596" i="2" s="1"/>
  <c r="P3596" i="2" s="1"/>
  <c r="U3601" i="1"/>
  <c r="N3599" i="1"/>
  <c r="E3594" i="2" s="1"/>
  <c r="P3594" i="2" s="1"/>
  <c r="U3599" i="1"/>
  <c r="N3597" i="1"/>
  <c r="E3592" i="2" s="1"/>
  <c r="P3592" i="2" s="1"/>
  <c r="U3597" i="1"/>
  <c r="N3595" i="1"/>
  <c r="E3590" i="2" s="1"/>
  <c r="P3590" i="2" s="1"/>
  <c r="U3595" i="1"/>
  <c r="N3593" i="1"/>
  <c r="E3588" i="2" s="1"/>
  <c r="P3588" i="2" s="1"/>
  <c r="U3593" i="1"/>
  <c r="N3591" i="1"/>
  <c r="E3586" i="2" s="1"/>
  <c r="P3586" i="2" s="1"/>
  <c r="U3591" i="1"/>
  <c r="N3589" i="1"/>
  <c r="E3584" i="2" s="1"/>
  <c r="P3584" i="2" s="1"/>
  <c r="U3589" i="1"/>
  <c r="N3587" i="1"/>
  <c r="E3582" i="2" s="1"/>
  <c r="P3582" i="2" s="1"/>
  <c r="U3587" i="1"/>
  <c r="N3585" i="1"/>
  <c r="E3580" i="2" s="1"/>
  <c r="P3580" i="2" s="1"/>
  <c r="U3585" i="1"/>
  <c r="N3583" i="1"/>
  <c r="E3578" i="2" s="1"/>
  <c r="P3578" i="2" s="1"/>
  <c r="U3583" i="1"/>
  <c r="N3581" i="1"/>
  <c r="E3576" i="2" s="1"/>
  <c r="P3576" i="2" s="1"/>
  <c r="U3581" i="1"/>
  <c r="N3579" i="1"/>
  <c r="E3574" i="2" s="1"/>
  <c r="P3574" i="2" s="1"/>
  <c r="U3579" i="1"/>
  <c r="N3577" i="1"/>
  <c r="E3572" i="2" s="1"/>
  <c r="P3572" i="2" s="1"/>
  <c r="U3577" i="1"/>
  <c r="N3575" i="1"/>
  <c r="E3570" i="2" s="1"/>
  <c r="P3570" i="2" s="1"/>
  <c r="U3575" i="1"/>
  <c r="N3573" i="1"/>
  <c r="E3568" i="2" s="1"/>
  <c r="P3568" i="2" s="1"/>
  <c r="U3573" i="1"/>
  <c r="N3571" i="1"/>
  <c r="E3566" i="2" s="1"/>
  <c r="P3566" i="2" s="1"/>
  <c r="U3571" i="1"/>
  <c r="N3569" i="1"/>
  <c r="E3564" i="2" s="1"/>
  <c r="P3564" i="2" s="1"/>
  <c r="U3569" i="1"/>
  <c r="N3567" i="1"/>
  <c r="E3562" i="2" s="1"/>
  <c r="P3562" i="2" s="1"/>
  <c r="U3567" i="1"/>
  <c r="N3565" i="1"/>
  <c r="E3560" i="2" s="1"/>
  <c r="P3560" i="2" s="1"/>
  <c r="U3565" i="1"/>
  <c r="N3563" i="1"/>
  <c r="E3558" i="2" s="1"/>
  <c r="P3558" i="2" s="1"/>
  <c r="U3563" i="1"/>
  <c r="N3561" i="1"/>
  <c r="E3556" i="2" s="1"/>
  <c r="P3556" i="2" s="1"/>
  <c r="U3561" i="1"/>
  <c r="N3559" i="1"/>
  <c r="E3554" i="2" s="1"/>
  <c r="P3554" i="2" s="1"/>
  <c r="U3559" i="1"/>
  <c r="N3557" i="1"/>
  <c r="E3552" i="2" s="1"/>
  <c r="P3552" i="2" s="1"/>
  <c r="U3557" i="1"/>
  <c r="N3555" i="1"/>
  <c r="E3550" i="2" s="1"/>
  <c r="P3550" i="2" s="1"/>
  <c r="U3555" i="1"/>
  <c r="N3553" i="1"/>
  <c r="E3548" i="2" s="1"/>
  <c r="P3548" i="2" s="1"/>
  <c r="U3553" i="1"/>
  <c r="N3551" i="1"/>
  <c r="E3546" i="2" s="1"/>
  <c r="P3546" i="2" s="1"/>
  <c r="U3551" i="1"/>
  <c r="N3549" i="1"/>
  <c r="E3544" i="2" s="1"/>
  <c r="P3544" i="2" s="1"/>
  <c r="U3549" i="1"/>
  <c r="N3547" i="1"/>
  <c r="E3542" i="2" s="1"/>
  <c r="P3542" i="2" s="1"/>
  <c r="U3547" i="1"/>
  <c r="N3545" i="1"/>
  <c r="E3540" i="2" s="1"/>
  <c r="P3540" i="2" s="1"/>
  <c r="U3545" i="1"/>
  <c r="N3543" i="1"/>
  <c r="E3538" i="2" s="1"/>
  <c r="P3538" i="2" s="1"/>
  <c r="U3543" i="1"/>
  <c r="N3541" i="1"/>
  <c r="E3536" i="2" s="1"/>
  <c r="P3536" i="2" s="1"/>
  <c r="U3541" i="1"/>
  <c r="N3539" i="1"/>
  <c r="E3534" i="2" s="1"/>
  <c r="P3534" i="2" s="1"/>
  <c r="U3539" i="1"/>
  <c r="N3537" i="1"/>
  <c r="E3532" i="2" s="1"/>
  <c r="P3532" i="2" s="1"/>
  <c r="U3537" i="1"/>
  <c r="N3535" i="1"/>
  <c r="E3530" i="2" s="1"/>
  <c r="P3530" i="2" s="1"/>
  <c r="U3535" i="1"/>
  <c r="N3533" i="1"/>
  <c r="E3528" i="2" s="1"/>
  <c r="P3528" i="2" s="1"/>
  <c r="U3533" i="1"/>
  <c r="N3531" i="1"/>
  <c r="E3526" i="2" s="1"/>
  <c r="P3526" i="2" s="1"/>
  <c r="U3531" i="1"/>
  <c r="N3529" i="1"/>
  <c r="E3524" i="2" s="1"/>
  <c r="P3524" i="2" s="1"/>
  <c r="U3529" i="1"/>
  <c r="N3527" i="1"/>
  <c r="E3522" i="2" s="1"/>
  <c r="P3522" i="2" s="1"/>
  <c r="U3527" i="1"/>
  <c r="N3525" i="1"/>
  <c r="E3520" i="2" s="1"/>
  <c r="P3520" i="2" s="1"/>
  <c r="U3525" i="1"/>
  <c r="N3523" i="1"/>
  <c r="E3518" i="2" s="1"/>
  <c r="P3518" i="2" s="1"/>
  <c r="U3523" i="1"/>
  <c r="N3521" i="1"/>
  <c r="E3516" i="2" s="1"/>
  <c r="P3516" i="2" s="1"/>
  <c r="U3521" i="1"/>
  <c r="N3519" i="1"/>
  <c r="E3514" i="2" s="1"/>
  <c r="P3514" i="2" s="1"/>
  <c r="U3519" i="1"/>
  <c r="N3517" i="1"/>
  <c r="E3512" i="2" s="1"/>
  <c r="P3512" i="2" s="1"/>
  <c r="U3517" i="1"/>
  <c r="N3515" i="1"/>
  <c r="E3510" i="2" s="1"/>
  <c r="P3510" i="2" s="1"/>
  <c r="U3515" i="1"/>
  <c r="N3513" i="1"/>
  <c r="E3508" i="2" s="1"/>
  <c r="P3508" i="2" s="1"/>
  <c r="U3513" i="1"/>
  <c r="N3511" i="1"/>
  <c r="E3506" i="2" s="1"/>
  <c r="P3506" i="2" s="1"/>
  <c r="U3511" i="1"/>
  <c r="N3509" i="1"/>
  <c r="E3504" i="2" s="1"/>
  <c r="P3504" i="2" s="1"/>
  <c r="U3509" i="1"/>
  <c r="N3507" i="1"/>
  <c r="E3502" i="2" s="1"/>
  <c r="P3502" i="2" s="1"/>
  <c r="U3507" i="1"/>
  <c r="N3505" i="1"/>
  <c r="E3500" i="2" s="1"/>
  <c r="P3500" i="2" s="1"/>
  <c r="U3505" i="1"/>
  <c r="N3503" i="1"/>
  <c r="E3498" i="2" s="1"/>
  <c r="P3498" i="2" s="1"/>
  <c r="U3503" i="1"/>
  <c r="N3501" i="1"/>
  <c r="E3496" i="2" s="1"/>
  <c r="P3496" i="2" s="1"/>
  <c r="U3501" i="1"/>
  <c r="N3499" i="1"/>
  <c r="E3494" i="2" s="1"/>
  <c r="P3494" i="2" s="1"/>
  <c r="U3499" i="1"/>
  <c r="N3497" i="1"/>
  <c r="E3492" i="2" s="1"/>
  <c r="P3492" i="2" s="1"/>
  <c r="U3497" i="1"/>
  <c r="N3495" i="1"/>
  <c r="E3490" i="2" s="1"/>
  <c r="P3490" i="2" s="1"/>
  <c r="U3495" i="1"/>
  <c r="N3493" i="1"/>
  <c r="E3488" i="2" s="1"/>
  <c r="P3488" i="2" s="1"/>
  <c r="U3493" i="1"/>
  <c r="N3491" i="1"/>
  <c r="E3486" i="2" s="1"/>
  <c r="P3486" i="2" s="1"/>
  <c r="U3491" i="1"/>
  <c r="N3489" i="1"/>
  <c r="E3484" i="2" s="1"/>
  <c r="P3484" i="2" s="1"/>
  <c r="U3489" i="1"/>
  <c r="N3487" i="1"/>
  <c r="E3482" i="2" s="1"/>
  <c r="P3482" i="2" s="1"/>
  <c r="U3487" i="1"/>
  <c r="N3485" i="1"/>
  <c r="E3480" i="2" s="1"/>
  <c r="P3480" i="2" s="1"/>
  <c r="U3485" i="1"/>
  <c r="N3483" i="1"/>
  <c r="E3478" i="2" s="1"/>
  <c r="P3478" i="2" s="1"/>
  <c r="U3483" i="1"/>
  <c r="N3481" i="1"/>
  <c r="E3476" i="2" s="1"/>
  <c r="P3476" i="2" s="1"/>
  <c r="U3481" i="1"/>
  <c r="N3479" i="1"/>
  <c r="E3474" i="2" s="1"/>
  <c r="P3474" i="2" s="1"/>
  <c r="U3479" i="1"/>
  <c r="N3477" i="1"/>
  <c r="E3472" i="2" s="1"/>
  <c r="P3472" i="2" s="1"/>
  <c r="U3477" i="1"/>
  <c r="N3475" i="1"/>
  <c r="E3470" i="2" s="1"/>
  <c r="P3470" i="2" s="1"/>
  <c r="U3475" i="1"/>
  <c r="N3473" i="1"/>
  <c r="E3468" i="2" s="1"/>
  <c r="P3468" i="2" s="1"/>
  <c r="U3473" i="1"/>
  <c r="N3471" i="1"/>
  <c r="E3466" i="2" s="1"/>
  <c r="P3466" i="2" s="1"/>
  <c r="U3471" i="1"/>
  <c r="N3469" i="1"/>
  <c r="E3464" i="2" s="1"/>
  <c r="P3464" i="2" s="1"/>
  <c r="U3469" i="1"/>
  <c r="N3467" i="1"/>
  <c r="E3462" i="2" s="1"/>
  <c r="P3462" i="2" s="1"/>
  <c r="U3467" i="1"/>
  <c r="N3465" i="1"/>
  <c r="E3460" i="2" s="1"/>
  <c r="P3460" i="2" s="1"/>
  <c r="U3465" i="1"/>
  <c r="N3463" i="1"/>
  <c r="E3458" i="2" s="1"/>
  <c r="P3458" i="2" s="1"/>
  <c r="U3463" i="1"/>
  <c r="N3461" i="1"/>
  <c r="E3456" i="2" s="1"/>
  <c r="P3456" i="2" s="1"/>
  <c r="U3461" i="1"/>
  <c r="N3459" i="1"/>
  <c r="E3454" i="2" s="1"/>
  <c r="P3454" i="2" s="1"/>
  <c r="U3459" i="1"/>
  <c r="N3457" i="1"/>
  <c r="E3452" i="2" s="1"/>
  <c r="P3452" i="2" s="1"/>
  <c r="U3457" i="1"/>
  <c r="N3455" i="1"/>
  <c r="E3450" i="2" s="1"/>
  <c r="P3450" i="2" s="1"/>
  <c r="U3455" i="1"/>
  <c r="N3453" i="1"/>
  <c r="E3448" i="2" s="1"/>
  <c r="P3448" i="2" s="1"/>
  <c r="U3453" i="1"/>
  <c r="N3451" i="1"/>
  <c r="E3446" i="2" s="1"/>
  <c r="P3446" i="2" s="1"/>
  <c r="U3451" i="1"/>
  <c r="N3449" i="1"/>
  <c r="E3444" i="2" s="1"/>
  <c r="P3444" i="2" s="1"/>
  <c r="U3449" i="1"/>
  <c r="N3447" i="1"/>
  <c r="E3442" i="2" s="1"/>
  <c r="P3442" i="2" s="1"/>
  <c r="U3447" i="1"/>
  <c r="N3445" i="1"/>
  <c r="E3440" i="2" s="1"/>
  <c r="P3440" i="2" s="1"/>
  <c r="U3445" i="1"/>
  <c r="N3443" i="1"/>
  <c r="E3438" i="2" s="1"/>
  <c r="P3438" i="2" s="1"/>
  <c r="U3443" i="1"/>
  <c r="N3441" i="1"/>
  <c r="E3436" i="2" s="1"/>
  <c r="P3436" i="2" s="1"/>
  <c r="U3441" i="1"/>
  <c r="N3439" i="1"/>
  <c r="E3434" i="2" s="1"/>
  <c r="P3434" i="2" s="1"/>
  <c r="U3439" i="1"/>
  <c r="N3437" i="1"/>
  <c r="E3432" i="2" s="1"/>
  <c r="P3432" i="2" s="1"/>
  <c r="U3437" i="1"/>
  <c r="N3435" i="1"/>
  <c r="E3430" i="2" s="1"/>
  <c r="P3430" i="2" s="1"/>
  <c r="U3435" i="1"/>
  <c r="N3433" i="1"/>
  <c r="E3428" i="2" s="1"/>
  <c r="P3428" i="2" s="1"/>
  <c r="U3433" i="1"/>
  <c r="N3431" i="1"/>
  <c r="E3426" i="2" s="1"/>
  <c r="P3426" i="2" s="1"/>
  <c r="U3431" i="1"/>
  <c r="N3429" i="1"/>
  <c r="E3424" i="2" s="1"/>
  <c r="P3424" i="2" s="1"/>
  <c r="U3429" i="1"/>
  <c r="N3427" i="1"/>
  <c r="E3422" i="2" s="1"/>
  <c r="P3422" i="2" s="1"/>
  <c r="U3427" i="1"/>
  <c r="N3425" i="1"/>
  <c r="E3420" i="2" s="1"/>
  <c r="P3420" i="2" s="1"/>
  <c r="U3425" i="1"/>
  <c r="N3423" i="1"/>
  <c r="E3418" i="2" s="1"/>
  <c r="P3418" i="2" s="1"/>
  <c r="U3423" i="1"/>
  <c r="N3421" i="1"/>
  <c r="E3416" i="2" s="1"/>
  <c r="P3416" i="2" s="1"/>
  <c r="U3421" i="1"/>
  <c r="N3419" i="1"/>
  <c r="E3414" i="2" s="1"/>
  <c r="P3414" i="2" s="1"/>
  <c r="U3419" i="1"/>
  <c r="N3417" i="1"/>
  <c r="E3412" i="2" s="1"/>
  <c r="P3412" i="2" s="1"/>
  <c r="U3417" i="1"/>
  <c r="N3415" i="1"/>
  <c r="E3410" i="2" s="1"/>
  <c r="P3410" i="2" s="1"/>
  <c r="U3415" i="1"/>
  <c r="N3413" i="1"/>
  <c r="E3408" i="2" s="1"/>
  <c r="P3408" i="2" s="1"/>
  <c r="U3413" i="1"/>
  <c r="N3411" i="1"/>
  <c r="E3406" i="2" s="1"/>
  <c r="P3406" i="2" s="1"/>
  <c r="U3411" i="1"/>
  <c r="N3409" i="1"/>
  <c r="E3404" i="2" s="1"/>
  <c r="P3404" i="2" s="1"/>
  <c r="U3409" i="1"/>
  <c r="N3407" i="1"/>
  <c r="E3402" i="2" s="1"/>
  <c r="P3402" i="2" s="1"/>
  <c r="U3407" i="1"/>
  <c r="N3405" i="1"/>
  <c r="E3400" i="2" s="1"/>
  <c r="P3400" i="2" s="1"/>
  <c r="U3405" i="1"/>
  <c r="N3403" i="1"/>
  <c r="E3398" i="2" s="1"/>
  <c r="P3398" i="2" s="1"/>
  <c r="U3403" i="1"/>
  <c r="N3401" i="1"/>
  <c r="E3396" i="2" s="1"/>
  <c r="P3396" i="2" s="1"/>
  <c r="U3401" i="1"/>
  <c r="N3399" i="1"/>
  <c r="E3394" i="2" s="1"/>
  <c r="P3394" i="2" s="1"/>
  <c r="U3399" i="1"/>
  <c r="N3397" i="1"/>
  <c r="E3392" i="2" s="1"/>
  <c r="P3392" i="2" s="1"/>
  <c r="U3397" i="1"/>
  <c r="N3395" i="1"/>
  <c r="E3390" i="2" s="1"/>
  <c r="P3390" i="2" s="1"/>
  <c r="U3395" i="1"/>
  <c r="N3393" i="1"/>
  <c r="E3388" i="2" s="1"/>
  <c r="P3388" i="2" s="1"/>
  <c r="U3393" i="1"/>
  <c r="N3391" i="1"/>
  <c r="E3386" i="2" s="1"/>
  <c r="P3386" i="2" s="1"/>
  <c r="U3391" i="1"/>
  <c r="N3389" i="1"/>
  <c r="E3384" i="2" s="1"/>
  <c r="P3384" i="2" s="1"/>
  <c r="U3389" i="1"/>
  <c r="N3387" i="1"/>
  <c r="E3382" i="2" s="1"/>
  <c r="P3382" i="2" s="1"/>
  <c r="U3387" i="1"/>
  <c r="N3385" i="1"/>
  <c r="E3380" i="2" s="1"/>
  <c r="P3380" i="2" s="1"/>
  <c r="U3385" i="1"/>
  <c r="N3383" i="1"/>
  <c r="E3378" i="2" s="1"/>
  <c r="P3378" i="2" s="1"/>
  <c r="U3383" i="1"/>
  <c r="N3381" i="1"/>
  <c r="E3376" i="2" s="1"/>
  <c r="P3376" i="2" s="1"/>
  <c r="U3381" i="1"/>
  <c r="N3379" i="1"/>
  <c r="E3374" i="2" s="1"/>
  <c r="P3374" i="2" s="1"/>
  <c r="U3379" i="1"/>
  <c r="N3377" i="1"/>
  <c r="E3372" i="2" s="1"/>
  <c r="P3372" i="2" s="1"/>
  <c r="U3377" i="1"/>
  <c r="N3375" i="1"/>
  <c r="E3370" i="2" s="1"/>
  <c r="P3370" i="2" s="1"/>
  <c r="U3375" i="1"/>
  <c r="N3373" i="1"/>
  <c r="E3368" i="2" s="1"/>
  <c r="P3368" i="2" s="1"/>
  <c r="U3373" i="1"/>
  <c r="N3371" i="1"/>
  <c r="E3366" i="2" s="1"/>
  <c r="P3366" i="2" s="1"/>
  <c r="U3371" i="1"/>
  <c r="N3369" i="1"/>
  <c r="E3364" i="2" s="1"/>
  <c r="P3364" i="2" s="1"/>
  <c r="U3369" i="1"/>
  <c r="N3367" i="1"/>
  <c r="E3362" i="2" s="1"/>
  <c r="P3362" i="2" s="1"/>
  <c r="U3367" i="1"/>
  <c r="N3365" i="1"/>
  <c r="E3360" i="2" s="1"/>
  <c r="P3360" i="2" s="1"/>
  <c r="U3365" i="1"/>
  <c r="N3363" i="1"/>
  <c r="E3358" i="2" s="1"/>
  <c r="P3358" i="2" s="1"/>
  <c r="U3363" i="1"/>
  <c r="N3361" i="1"/>
  <c r="E3356" i="2" s="1"/>
  <c r="P3356" i="2" s="1"/>
  <c r="U3361" i="1"/>
  <c r="N3359" i="1"/>
  <c r="E3354" i="2" s="1"/>
  <c r="P3354" i="2" s="1"/>
  <c r="U3359" i="1"/>
  <c r="N3357" i="1"/>
  <c r="E3352" i="2" s="1"/>
  <c r="P3352" i="2" s="1"/>
  <c r="U3357" i="1"/>
  <c r="N3355" i="1"/>
  <c r="E3350" i="2" s="1"/>
  <c r="P3350" i="2" s="1"/>
  <c r="U3355" i="1"/>
  <c r="N3353" i="1"/>
  <c r="E3348" i="2" s="1"/>
  <c r="P3348" i="2" s="1"/>
  <c r="U3353" i="1"/>
  <c r="N3351" i="1"/>
  <c r="E3346" i="2" s="1"/>
  <c r="P3346" i="2" s="1"/>
  <c r="U3351" i="1"/>
  <c r="N3349" i="1"/>
  <c r="E3344" i="2" s="1"/>
  <c r="P3344" i="2" s="1"/>
  <c r="U3349" i="1"/>
  <c r="N3347" i="1"/>
  <c r="E3342" i="2" s="1"/>
  <c r="P3342" i="2" s="1"/>
  <c r="U3347" i="1"/>
  <c r="N3345" i="1"/>
  <c r="E3340" i="2" s="1"/>
  <c r="P3340" i="2" s="1"/>
  <c r="U3345" i="1"/>
  <c r="N3343" i="1"/>
  <c r="E3338" i="2" s="1"/>
  <c r="P3338" i="2" s="1"/>
  <c r="U3343" i="1"/>
  <c r="N3341" i="1"/>
  <c r="E3336" i="2" s="1"/>
  <c r="P3336" i="2" s="1"/>
  <c r="U3341" i="1"/>
  <c r="N3339" i="1"/>
  <c r="E3334" i="2" s="1"/>
  <c r="P3334" i="2" s="1"/>
  <c r="U3339" i="1"/>
  <c r="N3337" i="1"/>
  <c r="E3332" i="2" s="1"/>
  <c r="P3332" i="2" s="1"/>
  <c r="U3337" i="1"/>
  <c r="N3335" i="1"/>
  <c r="E3330" i="2" s="1"/>
  <c r="P3330" i="2" s="1"/>
  <c r="U3335" i="1"/>
  <c r="N3333" i="1"/>
  <c r="E3328" i="2" s="1"/>
  <c r="P3328" i="2" s="1"/>
  <c r="U3333" i="1"/>
  <c r="N3331" i="1"/>
  <c r="E3326" i="2" s="1"/>
  <c r="P3326" i="2" s="1"/>
  <c r="U3331" i="1"/>
  <c r="N3329" i="1"/>
  <c r="E3324" i="2" s="1"/>
  <c r="P3324" i="2" s="1"/>
  <c r="U3329" i="1"/>
  <c r="N3327" i="1"/>
  <c r="E3322" i="2" s="1"/>
  <c r="P3322" i="2" s="1"/>
  <c r="U3327" i="1"/>
  <c r="N3325" i="1"/>
  <c r="E3320" i="2" s="1"/>
  <c r="P3320" i="2" s="1"/>
  <c r="U3325" i="1"/>
  <c r="N3323" i="1"/>
  <c r="E3318" i="2" s="1"/>
  <c r="P3318" i="2" s="1"/>
  <c r="U3323" i="1"/>
  <c r="N3321" i="1"/>
  <c r="E3316" i="2" s="1"/>
  <c r="P3316" i="2" s="1"/>
  <c r="U3321" i="1"/>
  <c r="N3319" i="1"/>
  <c r="E3314" i="2" s="1"/>
  <c r="P3314" i="2" s="1"/>
  <c r="U3319" i="1"/>
  <c r="N3317" i="1"/>
  <c r="E3312" i="2" s="1"/>
  <c r="P3312" i="2" s="1"/>
  <c r="U3317" i="1"/>
  <c r="N3315" i="1"/>
  <c r="E3310" i="2" s="1"/>
  <c r="P3310" i="2" s="1"/>
  <c r="U3315" i="1"/>
  <c r="N3313" i="1"/>
  <c r="E3308" i="2" s="1"/>
  <c r="P3308" i="2" s="1"/>
  <c r="U3313" i="1"/>
  <c r="N3311" i="1"/>
  <c r="E3306" i="2" s="1"/>
  <c r="P3306" i="2" s="1"/>
  <c r="U3311" i="1"/>
  <c r="N3309" i="1"/>
  <c r="E3304" i="2" s="1"/>
  <c r="P3304" i="2" s="1"/>
  <c r="U3309" i="1"/>
  <c r="N3307" i="1"/>
  <c r="E3302" i="2" s="1"/>
  <c r="P3302" i="2" s="1"/>
  <c r="U3307" i="1"/>
  <c r="N3305" i="1"/>
  <c r="E3300" i="2" s="1"/>
  <c r="P3300" i="2" s="1"/>
  <c r="U3305" i="1"/>
  <c r="N3303" i="1"/>
  <c r="E3298" i="2" s="1"/>
  <c r="P3298" i="2" s="1"/>
  <c r="U3303" i="1"/>
  <c r="N3301" i="1"/>
  <c r="E3296" i="2" s="1"/>
  <c r="P3296" i="2" s="1"/>
  <c r="U3301" i="1"/>
  <c r="N3299" i="1"/>
  <c r="E3294" i="2" s="1"/>
  <c r="P3294" i="2" s="1"/>
  <c r="U3299" i="1"/>
  <c r="G509" i="1"/>
  <c r="P508" i="1"/>
  <c r="N4" i="2"/>
  <c r="Q4" i="2"/>
  <c r="P4" i="2"/>
  <c r="O4" i="2"/>
  <c r="M4" i="2"/>
  <c r="G4" i="2"/>
  <c r="G5" i="2" s="1"/>
  <c r="R5" i="2" s="1"/>
  <c r="S10" i="1"/>
  <c r="L10" i="1"/>
  <c r="C5" i="2" s="1"/>
  <c r="H5" i="2" s="1"/>
  <c r="S5" i="2" s="1"/>
  <c r="N5130" i="1"/>
  <c r="N5128" i="1"/>
  <c r="N5126" i="1"/>
  <c r="N5124" i="1"/>
  <c r="N5122" i="1"/>
  <c r="N5120" i="1"/>
  <c r="N5118" i="1"/>
  <c r="N5116" i="1"/>
  <c r="N5114" i="1"/>
  <c r="N5112" i="1"/>
  <c r="N5110" i="1"/>
  <c r="N5108" i="1"/>
  <c r="N5106" i="1"/>
  <c r="N5104" i="1"/>
  <c r="N5102" i="1"/>
  <c r="N5100" i="1"/>
  <c r="N5098" i="1"/>
  <c r="N5096" i="1"/>
  <c r="N5094" i="1"/>
  <c r="N5092" i="1"/>
  <c r="N5090" i="1"/>
  <c r="N5088" i="1"/>
  <c r="N5086" i="1"/>
  <c r="E5081" i="2" s="1"/>
  <c r="P5081" i="2" s="1"/>
  <c r="N5084" i="1"/>
  <c r="E5079" i="2" s="1"/>
  <c r="P5079" i="2" s="1"/>
  <c r="N5082" i="1"/>
  <c r="E5077" i="2" s="1"/>
  <c r="P5077" i="2" s="1"/>
  <c r="N5080" i="1"/>
  <c r="E5075" i="2" s="1"/>
  <c r="P5075" i="2" s="1"/>
  <c r="N5078" i="1"/>
  <c r="E5073" i="2" s="1"/>
  <c r="P5073" i="2" s="1"/>
  <c r="N5076" i="1"/>
  <c r="E5071" i="2" s="1"/>
  <c r="P5071" i="2" s="1"/>
  <c r="N5074" i="1"/>
  <c r="E5069" i="2" s="1"/>
  <c r="P5069" i="2" s="1"/>
  <c r="N5072" i="1"/>
  <c r="E5067" i="2" s="1"/>
  <c r="P5067" i="2" s="1"/>
  <c r="N5070" i="1"/>
  <c r="E5065" i="2" s="1"/>
  <c r="P5065" i="2" s="1"/>
  <c r="N5068" i="1"/>
  <c r="E5063" i="2" s="1"/>
  <c r="P5063" i="2" s="1"/>
  <c r="N5066" i="1"/>
  <c r="E5061" i="2" s="1"/>
  <c r="P5061" i="2" s="1"/>
  <c r="N5064" i="1"/>
  <c r="E5059" i="2" s="1"/>
  <c r="P5059" i="2" s="1"/>
  <c r="N5062" i="1"/>
  <c r="E5057" i="2" s="1"/>
  <c r="P5057" i="2" s="1"/>
  <c r="N5060" i="1"/>
  <c r="E5055" i="2" s="1"/>
  <c r="P5055" i="2" s="1"/>
  <c r="N5058" i="1"/>
  <c r="E5053" i="2" s="1"/>
  <c r="P5053" i="2" s="1"/>
  <c r="N5056" i="1"/>
  <c r="E5051" i="2" s="1"/>
  <c r="P5051" i="2" s="1"/>
  <c r="N5054" i="1"/>
  <c r="E5049" i="2" s="1"/>
  <c r="P5049" i="2" s="1"/>
  <c r="N5052" i="1"/>
  <c r="E5047" i="2" s="1"/>
  <c r="P5047" i="2" s="1"/>
  <c r="N5050" i="1"/>
  <c r="E5045" i="2" s="1"/>
  <c r="P5045" i="2" s="1"/>
  <c r="N5048" i="1"/>
  <c r="E5043" i="2" s="1"/>
  <c r="P5043" i="2" s="1"/>
  <c r="N5046" i="1"/>
  <c r="E5041" i="2" s="1"/>
  <c r="P5041" i="2" s="1"/>
  <c r="N5044" i="1"/>
  <c r="E5039" i="2" s="1"/>
  <c r="P5039" i="2" s="1"/>
  <c r="N5042" i="1"/>
  <c r="E5037" i="2" s="1"/>
  <c r="P5037" i="2" s="1"/>
  <c r="N5040" i="1"/>
  <c r="E5035" i="2" s="1"/>
  <c r="P5035" i="2" s="1"/>
  <c r="N5038" i="1"/>
  <c r="E5033" i="2" s="1"/>
  <c r="P5033" i="2" s="1"/>
  <c r="N5036" i="1"/>
  <c r="E5031" i="2" s="1"/>
  <c r="P5031" i="2" s="1"/>
  <c r="N5034" i="1"/>
  <c r="E5029" i="2" s="1"/>
  <c r="P5029" i="2" s="1"/>
  <c r="N5032" i="1"/>
  <c r="E5027" i="2" s="1"/>
  <c r="P5027" i="2" s="1"/>
  <c r="N5030" i="1"/>
  <c r="E5025" i="2" s="1"/>
  <c r="P5025" i="2" s="1"/>
  <c r="N5028" i="1"/>
  <c r="E5023" i="2" s="1"/>
  <c r="P5023" i="2" s="1"/>
  <c r="N5026" i="1"/>
  <c r="E5021" i="2" s="1"/>
  <c r="P5021" i="2" s="1"/>
  <c r="N5024" i="1"/>
  <c r="E5019" i="2" s="1"/>
  <c r="P5019" i="2" s="1"/>
  <c r="N5022" i="1"/>
  <c r="E5017" i="2" s="1"/>
  <c r="P5017" i="2" s="1"/>
  <c r="N5020" i="1"/>
  <c r="E5015" i="2" s="1"/>
  <c r="P5015" i="2" s="1"/>
  <c r="N5018" i="1"/>
  <c r="E5013" i="2" s="1"/>
  <c r="P5013" i="2" s="1"/>
  <c r="N5016" i="1"/>
  <c r="E5011" i="2" s="1"/>
  <c r="P5011" i="2" s="1"/>
  <c r="N5014" i="1"/>
  <c r="E5009" i="2" s="1"/>
  <c r="P5009" i="2" s="1"/>
  <c r="N5012" i="1"/>
  <c r="E5007" i="2" s="1"/>
  <c r="P5007" i="2" s="1"/>
  <c r="N5010" i="1"/>
  <c r="E5005" i="2" s="1"/>
  <c r="P5005" i="2" s="1"/>
  <c r="N5008" i="1"/>
  <c r="E5003" i="2" s="1"/>
  <c r="P5003" i="2" s="1"/>
  <c r="N5006" i="1"/>
  <c r="E5001" i="2" s="1"/>
  <c r="P5001" i="2" s="1"/>
  <c r="N5004" i="1"/>
  <c r="E4999" i="2" s="1"/>
  <c r="P4999" i="2" s="1"/>
  <c r="N5002" i="1"/>
  <c r="E4997" i="2" s="1"/>
  <c r="P4997" i="2" s="1"/>
  <c r="N5000" i="1"/>
  <c r="E4995" i="2" s="1"/>
  <c r="P4995" i="2" s="1"/>
  <c r="N4998" i="1"/>
  <c r="E4993" i="2" s="1"/>
  <c r="P4993" i="2" s="1"/>
  <c r="N4996" i="1"/>
  <c r="E4991" i="2" s="1"/>
  <c r="P4991" i="2" s="1"/>
  <c r="N4994" i="1"/>
  <c r="E4989" i="2" s="1"/>
  <c r="P4989" i="2" s="1"/>
  <c r="N4992" i="1"/>
  <c r="E4987" i="2" s="1"/>
  <c r="P4987" i="2" s="1"/>
  <c r="N4990" i="1"/>
  <c r="E4985" i="2" s="1"/>
  <c r="P4985" i="2" s="1"/>
  <c r="N4988" i="1"/>
  <c r="E4983" i="2" s="1"/>
  <c r="P4983" i="2" s="1"/>
  <c r="N4986" i="1"/>
  <c r="E4981" i="2" s="1"/>
  <c r="P4981" i="2" s="1"/>
  <c r="N4984" i="1"/>
  <c r="E4979" i="2" s="1"/>
  <c r="P4979" i="2" s="1"/>
  <c r="N4982" i="1"/>
  <c r="E4977" i="2" s="1"/>
  <c r="P4977" i="2" s="1"/>
  <c r="N4980" i="1"/>
  <c r="E4975" i="2" s="1"/>
  <c r="P4975" i="2" s="1"/>
  <c r="N4978" i="1"/>
  <c r="E4973" i="2" s="1"/>
  <c r="P4973" i="2" s="1"/>
  <c r="N4976" i="1"/>
  <c r="E4971" i="2" s="1"/>
  <c r="P4971" i="2" s="1"/>
  <c r="N4974" i="1"/>
  <c r="E4969" i="2" s="1"/>
  <c r="P4969" i="2" s="1"/>
  <c r="N4972" i="1"/>
  <c r="E4967" i="2" s="1"/>
  <c r="P4967" i="2" s="1"/>
  <c r="N4970" i="1"/>
  <c r="E4965" i="2" s="1"/>
  <c r="P4965" i="2" s="1"/>
  <c r="N4968" i="1"/>
  <c r="E4963" i="2" s="1"/>
  <c r="P4963" i="2" s="1"/>
  <c r="N4966" i="1"/>
  <c r="E4961" i="2" s="1"/>
  <c r="P4961" i="2" s="1"/>
  <c r="N4964" i="1"/>
  <c r="E4959" i="2" s="1"/>
  <c r="P4959" i="2" s="1"/>
  <c r="N4962" i="1"/>
  <c r="E4957" i="2" s="1"/>
  <c r="P4957" i="2" s="1"/>
  <c r="N4960" i="1"/>
  <c r="E4955" i="2" s="1"/>
  <c r="P4955" i="2" s="1"/>
  <c r="N4958" i="1"/>
  <c r="E4953" i="2" s="1"/>
  <c r="P4953" i="2" s="1"/>
  <c r="N4956" i="1"/>
  <c r="E4951" i="2" s="1"/>
  <c r="P4951" i="2" s="1"/>
  <c r="N4954" i="1"/>
  <c r="E4949" i="2" s="1"/>
  <c r="P4949" i="2" s="1"/>
  <c r="N4952" i="1"/>
  <c r="E4947" i="2" s="1"/>
  <c r="P4947" i="2" s="1"/>
  <c r="N4950" i="1"/>
  <c r="E4945" i="2" s="1"/>
  <c r="P4945" i="2" s="1"/>
  <c r="N4948" i="1"/>
  <c r="E4943" i="2" s="1"/>
  <c r="P4943" i="2" s="1"/>
  <c r="N4946" i="1"/>
  <c r="E4941" i="2" s="1"/>
  <c r="P4941" i="2" s="1"/>
  <c r="N4944" i="1"/>
  <c r="E4939" i="2" s="1"/>
  <c r="P4939" i="2" s="1"/>
  <c r="N4942" i="1"/>
  <c r="E4937" i="2" s="1"/>
  <c r="P4937" i="2" s="1"/>
  <c r="N4940" i="1"/>
  <c r="E4935" i="2" s="1"/>
  <c r="P4935" i="2" s="1"/>
  <c r="N4938" i="1"/>
  <c r="E4933" i="2" s="1"/>
  <c r="P4933" i="2" s="1"/>
  <c r="N4936" i="1"/>
  <c r="E4931" i="2" s="1"/>
  <c r="P4931" i="2" s="1"/>
  <c r="N4934" i="1"/>
  <c r="E4929" i="2" s="1"/>
  <c r="P4929" i="2" s="1"/>
  <c r="N4932" i="1"/>
  <c r="E4927" i="2" s="1"/>
  <c r="P4927" i="2" s="1"/>
  <c r="N4930" i="1"/>
  <c r="E4925" i="2" s="1"/>
  <c r="P4925" i="2" s="1"/>
  <c r="N4928" i="1"/>
  <c r="E4923" i="2" s="1"/>
  <c r="P4923" i="2" s="1"/>
  <c r="N4926" i="1"/>
  <c r="E4921" i="2" s="1"/>
  <c r="P4921" i="2" s="1"/>
  <c r="N4924" i="1"/>
  <c r="E4919" i="2" s="1"/>
  <c r="P4919" i="2" s="1"/>
  <c r="N4922" i="1"/>
  <c r="E4917" i="2" s="1"/>
  <c r="P4917" i="2" s="1"/>
  <c r="N4920" i="1"/>
  <c r="E4915" i="2" s="1"/>
  <c r="P4915" i="2" s="1"/>
  <c r="N4918" i="1"/>
  <c r="E4913" i="2" s="1"/>
  <c r="P4913" i="2" s="1"/>
  <c r="N4916" i="1"/>
  <c r="E4911" i="2" s="1"/>
  <c r="P4911" i="2" s="1"/>
  <c r="N4914" i="1"/>
  <c r="E4909" i="2" s="1"/>
  <c r="P4909" i="2" s="1"/>
  <c r="N4912" i="1"/>
  <c r="E4907" i="2" s="1"/>
  <c r="P4907" i="2" s="1"/>
  <c r="N4910" i="1"/>
  <c r="E4905" i="2" s="1"/>
  <c r="P4905" i="2" s="1"/>
  <c r="N4908" i="1"/>
  <c r="E4903" i="2" s="1"/>
  <c r="P4903" i="2" s="1"/>
  <c r="N4906" i="1"/>
  <c r="E4901" i="2" s="1"/>
  <c r="P4901" i="2" s="1"/>
  <c r="N4904" i="1"/>
  <c r="E4899" i="2" s="1"/>
  <c r="P4899" i="2" s="1"/>
  <c r="N4902" i="1"/>
  <c r="E4897" i="2" s="1"/>
  <c r="P4897" i="2" s="1"/>
  <c r="N4900" i="1"/>
  <c r="E4895" i="2" s="1"/>
  <c r="P4895" i="2" s="1"/>
  <c r="N4898" i="1"/>
  <c r="E4893" i="2" s="1"/>
  <c r="P4893" i="2" s="1"/>
  <c r="N4896" i="1"/>
  <c r="E4891" i="2" s="1"/>
  <c r="P4891" i="2" s="1"/>
  <c r="N4894" i="1"/>
  <c r="E4889" i="2" s="1"/>
  <c r="P4889" i="2" s="1"/>
  <c r="N4892" i="1"/>
  <c r="E4887" i="2" s="1"/>
  <c r="P4887" i="2" s="1"/>
  <c r="N4890" i="1"/>
  <c r="E4885" i="2" s="1"/>
  <c r="P4885" i="2" s="1"/>
  <c r="N4888" i="1"/>
  <c r="E4883" i="2" s="1"/>
  <c r="P4883" i="2" s="1"/>
  <c r="N4886" i="1"/>
  <c r="E4881" i="2" s="1"/>
  <c r="P4881" i="2" s="1"/>
  <c r="N4884" i="1"/>
  <c r="E4879" i="2" s="1"/>
  <c r="P4879" i="2" s="1"/>
  <c r="N4882" i="1"/>
  <c r="E4877" i="2" s="1"/>
  <c r="P4877" i="2" s="1"/>
  <c r="N4880" i="1"/>
  <c r="E4875" i="2" s="1"/>
  <c r="P4875" i="2" s="1"/>
  <c r="N4878" i="1"/>
  <c r="E4873" i="2" s="1"/>
  <c r="P4873" i="2" s="1"/>
  <c r="N4876" i="1"/>
  <c r="E4871" i="2" s="1"/>
  <c r="P4871" i="2" s="1"/>
  <c r="N4874" i="1"/>
  <c r="E4869" i="2" s="1"/>
  <c r="P4869" i="2" s="1"/>
  <c r="N4872" i="1"/>
  <c r="E4867" i="2" s="1"/>
  <c r="P4867" i="2" s="1"/>
  <c r="N4870" i="1"/>
  <c r="E4865" i="2" s="1"/>
  <c r="P4865" i="2" s="1"/>
  <c r="N4868" i="1"/>
  <c r="E4863" i="2" s="1"/>
  <c r="P4863" i="2" s="1"/>
  <c r="N4866" i="1"/>
  <c r="E4861" i="2" s="1"/>
  <c r="P4861" i="2" s="1"/>
  <c r="N4864" i="1"/>
  <c r="E4859" i="2" s="1"/>
  <c r="P4859" i="2" s="1"/>
  <c r="N4862" i="1"/>
  <c r="E4857" i="2" s="1"/>
  <c r="P4857" i="2" s="1"/>
  <c r="N4860" i="1"/>
  <c r="E4855" i="2" s="1"/>
  <c r="P4855" i="2" s="1"/>
  <c r="N4858" i="1"/>
  <c r="E4853" i="2" s="1"/>
  <c r="P4853" i="2" s="1"/>
  <c r="N4856" i="1"/>
  <c r="E4851" i="2" s="1"/>
  <c r="P4851" i="2" s="1"/>
  <c r="N4854" i="1"/>
  <c r="E4849" i="2" s="1"/>
  <c r="P4849" i="2" s="1"/>
  <c r="N4852" i="1"/>
  <c r="E4847" i="2" s="1"/>
  <c r="P4847" i="2" s="1"/>
  <c r="N4850" i="1"/>
  <c r="E4845" i="2" s="1"/>
  <c r="P4845" i="2" s="1"/>
  <c r="N4848" i="1"/>
  <c r="E4843" i="2" s="1"/>
  <c r="P4843" i="2" s="1"/>
  <c r="N4846" i="1"/>
  <c r="E4841" i="2" s="1"/>
  <c r="P4841" i="2" s="1"/>
  <c r="N4844" i="1"/>
  <c r="E4839" i="2" s="1"/>
  <c r="P4839" i="2" s="1"/>
  <c r="N4842" i="1"/>
  <c r="E4837" i="2" s="1"/>
  <c r="P4837" i="2" s="1"/>
  <c r="N4840" i="1"/>
  <c r="E4835" i="2" s="1"/>
  <c r="P4835" i="2" s="1"/>
  <c r="N4838" i="1"/>
  <c r="E4833" i="2" s="1"/>
  <c r="P4833" i="2" s="1"/>
  <c r="N4836" i="1"/>
  <c r="E4831" i="2" s="1"/>
  <c r="P4831" i="2" s="1"/>
  <c r="N4834" i="1"/>
  <c r="E4829" i="2" s="1"/>
  <c r="P4829" i="2" s="1"/>
  <c r="N4832" i="1"/>
  <c r="E4827" i="2" s="1"/>
  <c r="P4827" i="2" s="1"/>
  <c r="N4830" i="1"/>
  <c r="E4825" i="2" s="1"/>
  <c r="P4825" i="2" s="1"/>
  <c r="N4828" i="1"/>
  <c r="E4823" i="2" s="1"/>
  <c r="P4823" i="2" s="1"/>
  <c r="N4826" i="1"/>
  <c r="E4821" i="2" s="1"/>
  <c r="P4821" i="2" s="1"/>
  <c r="N4824" i="1"/>
  <c r="E4819" i="2" s="1"/>
  <c r="P4819" i="2" s="1"/>
  <c r="N4822" i="1"/>
  <c r="E4817" i="2" s="1"/>
  <c r="P4817" i="2" s="1"/>
  <c r="N4820" i="1"/>
  <c r="E4815" i="2" s="1"/>
  <c r="P4815" i="2" s="1"/>
  <c r="N4818" i="1"/>
  <c r="E4813" i="2" s="1"/>
  <c r="P4813" i="2" s="1"/>
  <c r="N4816" i="1"/>
  <c r="E4811" i="2" s="1"/>
  <c r="P4811" i="2" s="1"/>
  <c r="N4814" i="1"/>
  <c r="E4809" i="2" s="1"/>
  <c r="P4809" i="2" s="1"/>
  <c r="N4812" i="1"/>
  <c r="E4807" i="2" s="1"/>
  <c r="P4807" i="2" s="1"/>
  <c r="N4810" i="1"/>
  <c r="E4805" i="2" s="1"/>
  <c r="P4805" i="2" s="1"/>
  <c r="N4808" i="1"/>
  <c r="E4803" i="2" s="1"/>
  <c r="P4803" i="2" s="1"/>
  <c r="N4806" i="1"/>
  <c r="E4801" i="2" s="1"/>
  <c r="P4801" i="2" s="1"/>
  <c r="N4804" i="1"/>
  <c r="E4799" i="2" s="1"/>
  <c r="P4799" i="2" s="1"/>
  <c r="N4802" i="1"/>
  <c r="E4797" i="2" s="1"/>
  <c r="P4797" i="2" s="1"/>
  <c r="N4800" i="1"/>
  <c r="E4795" i="2" s="1"/>
  <c r="P4795" i="2" s="1"/>
  <c r="N4798" i="1"/>
  <c r="E4793" i="2" s="1"/>
  <c r="P4793" i="2" s="1"/>
  <c r="N4796" i="1"/>
  <c r="E4791" i="2" s="1"/>
  <c r="P4791" i="2" s="1"/>
  <c r="N4794" i="1"/>
  <c r="E4789" i="2" s="1"/>
  <c r="P4789" i="2" s="1"/>
  <c r="N4792" i="1"/>
  <c r="E4787" i="2" s="1"/>
  <c r="P4787" i="2" s="1"/>
  <c r="N4790" i="1"/>
  <c r="E4785" i="2" s="1"/>
  <c r="P4785" i="2" s="1"/>
  <c r="N4788" i="1"/>
  <c r="E4783" i="2" s="1"/>
  <c r="P4783" i="2" s="1"/>
  <c r="N4786" i="1"/>
  <c r="E4781" i="2" s="1"/>
  <c r="P4781" i="2" s="1"/>
  <c r="N4784" i="1"/>
  <c r="E4779" i="2" s="1"/>
  <c r="P4779" i="2" s="1"/>
  <c r="N4782" i="1"/>
  <c r="E4777" i="2" s="1"/>
  <c r="P4777" i="2" s="1"/>
  <c r="N4780" i="1"/>
  <c r="E4775" i="2" s="1"/>
  <c r="P4775" i="2" s="1"/>
  <c r="N4778" i="1"/>
  <c r="E4773" i="2" s="1"/>
  <c r="P4773" i="2" s="1"/>
  <c r="N4776" i="1"/>
  <c r="E4771" i="2" s="1"/>
  <c r="P4771" i="2" s="1"/>
  <c r="N4774" i="1"/>
  <c r="E4769" i="2" s="1"/>
  <c r="P4769" i="2" s="1"/>
  <c r="N4772" i="1"/>
  <c r="E4767" i="2" s="1"/>
  <c r="P4767" i="2" s="1"/>
  <c r="N4770" i="1"/>
  <c r="E4765" i="2" s="1"/>
  <c r="P4765" i="2" s="1"/>
  <c r="N4768" i="1"/>
  <c r="E4763" i="2" s="1"/>
  <c r="P4763" i="2" s="1"/>
  <c r="N4766" i="1"/>
  <c r="E4761" i="2" s="1"/>
  <c r="P4761" i="2" s="1"/>
  <c r="N4764" i="1"/>
  <c r="E4759" i="2" s="1"/>
  <c r="P4759" i="2" s="1"/>
  <c r="N4762" i="1"/>
  <c r="E4757" i="2" s="1"/>
  <c r="P4757" i="2" s="1"/>
  <c r="N4760" i="1"/>
  <c r="E4755" i="2" s="1"/>
  <c r="P4755" i="2" s="1"/>
  <c r="N4758" i="1"/>
  <c r="E4753" i="2" s="1"/>
  <c r="P4753" i="2" s="1"/>
  <c r="N4756" i="1"/>
  <c r="E4751" i="2" s="1"/>
  <c r="P4751" i="2" s="1"/>
  <c r="N4754" i="1"/>
  <c r="E4749" i="2" s="1"/>
  <c r="P4749" i="2" s="1"/>
  <c r="N4752" i="1"/>
  <c r="E4747" i="2" s="1"/>
  <c r="P4747" i="2" s="1"/>
  <c r="N4750" i="1"/>
  <c r="E4745" i="2" s="1"/>
  <c r="P4745" i="2" s="1"/>
  <c r="N4748" i="1"/>
  <c r="E4743" i="2" s="1"/>
  <c r="P4743" i="2" s="1"/>
  <c r="N4746" i="1"/>
  <c r="E4741" i="2" s="1"/>
  <c r="P4741" i="2" s="1"/>
  <c r="N4744" i="1"/>
  <c r="E4739" i="2" s="1"/>
  <c r="P4739" i="2" s="1"/>
  <c r="N4742" i="1"/>
  <c r="E4737" i="2" s="1"/>
  <c r="P4737" i="2" s="1"/>
  <c r="N4740" i="1"/>
  <c r="E4735" i="2" s="1"/>
  <c r="P4735" i="2" s="1"/>
  <c r="N4738" i="1"/>
  <c r="E4733" i="2" s="1"/>
  <c r="P4733" i="2" s="1"/>
  <c r="N4736" i="1"/>
  <c r="E4731" i="2" s="1"/>
  <c r="P4731" i="2" s="1"/>
  <c r="N4734" i="1"/>
  <c r="E4729" i="2" s="1"/>
  <c r="P4729" i="2" s="1"/>
  <c r="N4732" i="1"/>
  <c r="E4727" i="2" s="1"/>
  <c r="P4727" i="2" s="1"/>
  <c r="N4730" i="1"/>
  <c r="E4725" i="2" s="1"/>
  <c r="P4725" i="2" s="1"/>
  <c r="N4728" i="1"/>
  <c r="E4723" i="2" s="1"/>
  <c r="P4723" i="2" s="1"/>
  <c r="N4726" i="1"/>
  <c r="E4721" i="2" s="1"/>
  <c r="P4721" i="2" s="1"/>
  <c r="N4724" i="1"/>
  <c r="E4719" i="2" s="1"/>
  <c r="P4719" i="2" s="1"/>
  <c r="N4722" i="1"/>
  <c r="E4717" i="2" s="1"/>
  <c r="P4717" i="2" s="1"/>
  <c r="N4720" i="1"/>
  <c r="E4715" i="2" s="1"/>
  <c r="P4715" i="2" s="1"/>
  <c r="N4718" i="1"/>
  <c r="E4713" i="2" s="1"/>
  <c r="P4713" i="2" s="1"/>
  <c r="N4716" i="1"/>
  <c r="E4711" i="2" s="1"/>
  <c r="P4711" i="2" s="1"/>
  <c r="N4714" i="1"/>
  <c r="E4709" i="2" s="1"/>
  <c r="P4709" i="2" s="1"/>
  <c r="N4712" i="1"/>
  <c r="E4707" i="2" s="1"/>
  <c r="P4707" i="2" s="1"/>
  <c r="N4710" i="1"/>
  <c r="E4705" i="2" s="1"/>
  <c r="P4705" i="2" s="1"/>
  <c r="N4708" i="1"/>
  <c r="E4703" i="2" s="1"/>
  <c r="P4703" i="2" s="1"/>
  <c r="N4706" i="1"/>
  <c r="E4701" i="2" s="1"/>
  <c r="P4701" i="2" s="1"/>
  <c r="N4704" i="1"/>
  <c r="E4699" i="2" s="1"/>
  <c r="P4699" i="2" s="1"/>
  <c r="N4702" i="1"/>
  <c r="E4697" i="2" s="1"/>
  <c r="P4697" i="2" s="1"/>
  <c r="N4700" i="1"/>
  <c r="E4695" i="2" s="1"/>
  <c r="P4695" i="2" s="1"/>
  <c r="N4698" i="1"/>
  <c r="E4693" i="2" s="1"/>
  <c r="P4693" i="2" s="1"/>
  <c r="N4696" i="1"/>
  <c r="E4691" i="2" s="1"/>
  <c r="P4691" i="2" s="1"/>
  <c r="N4694" i="1"/>
  <c r="E4689" i="2" s="1"/>
  <c r="P4689" i="2" s="1"/>
  <c r="N4692" i="1"/>
  <c r="E4687" i="2" s="1"/>
  <c r="P4687" i="2" s="1"/>
  <c r="N4690" i="1"/>
  <c r="E4685" i="2" s="1"/>
  <c r="P4685" i="2" s="1"/>
  <c r="N4688" i="1"/>
  <c r="E4683" i="2" s="1"/>
  <c r="P4683" i="2" s="1"/>
  <c r="N4686" i="1"/>
  <c r="E4681" i="2" s="1"/>
  <c r="P4681" i="2" s="1"/>
  <c r="N4684" i="1"/>
  <c r="E4679" i="2" s="1"/>
  <c r="P4679" i="2" s="1"/>
  <c r="N4682" i="1"/>
  <c r="E4677" i="2" s="1"/>
  <c r="P4677" i="2" s="1"/>
  <c r="N4680" i="1"/>
  <c r="E4675" i="2" s="1"/>
  <c r="P4675" i="2" s="1"/>
  <c r="N4678" i="1"/>
  <c r="E4673" i="2" s="1"/>
  <c r="P4673" i="2" s="1"/>
  <c r="N4676" i="1"/>
  <c r="E4671" i="2" s="1"/>
  <c r="P4671" i="2" s="1"/>
  <c r="N4674" i="1"/>
  <c r="E4669" i="2" s="1"/>
  <c r="P4669" i="2" s="1"/>
  <c r="N4672" i="1"/>
  <c r="E4667" i="2" s="1"/>
  <c r="P4667" i="2" s="1"/>
  <c r="N4670" i="1"/>
  <c r="E4665" i="2" s="1"/>
  <c r="P4665" i="2" s="1"/>
  <c r="N4668" i="1"/>
  <c r="E4663" i="2" s="1"/>
  <c r="P4663" i="2" s="1"/>
  <c r="N4666" i="1"/>
  <c r="E4661" i="2" s="1"/>
  <c r="P4661" i="2" s="1"/>
  <c r="N4664" i="1"/>
  <c r="E4659" i="2" s="1"/>
  <c r="P4659" i="2" s="1"/>
  <c r="N4662" i="1"/>
  <c r="E4657" i="2" s="1"/>
  <c r="P4657" i="2" s="1"/>
  <c r="N4660" i="1"/>
  <c r="E4655" i="2" s="1"/>
  <c r="P4655" i="2" s="1"/>
  <c r="N4658" i="1"/>
  <c r="E4653" i="2" s="1"/>
  <c r="P4653" i="2" s="1"/>
  <c r="N4656" i="1"/>
  <c r="E4651" i="2" s="1"/>
  <c r="P4651" i="2" s="1"/>
  <c r="N4654" i="1"/>
  <c r="E4649" i="2" s="1"/>
  <c r="P4649" i="2" s="1"/>
  <c r="N4652" i="1"/>
  <c r="E4647" i="2" s="1"/>
  <c r="P4647" i="2" s="1"/>
  <c r="N4650" i="1"/>
  <c r="E4645" i="2" s="1"/>
  <c r="P4645" i="2" s="1"/>
  <c r="N4648" i="1"/>
  <c r="E4643" i="2" s="1"/>
  <c r="P4643" i="2" s="1"/>
  <c r="N4646" i="1"/>
  <c r="E4641" i="2" s="1"/>
  <c r="P4641" i="2" s="1"/>
  <c r="N4644" i="1"/>
  <c r="E4639" i="2" s="1"/>
  <c r="P4639" i="2" s="1"/>
  <c r="N4642" i="1"/>
  <c r="E4637" i="2" s="1"/>
  <c r="P4637" i="2" s="1"/>
  <c r="N4640" i="1"/>
  <c r="E4635" i="2" s="1"/>
  <c r="P4635" i="2" s="1"/>
  <c r="N4638" i="1"/>
  <c r="E4633" i="2" s="1"/>
  <c r="P4633" i="2" s="1"/>
  <c r="N4636" i="1"/>
  <c r="E4631" i="2" s="1"/>
  <c r="P4631" i="2" s="1"/>
  <c r="N4634" i="1"/>
  <c r="E4629" i="2" s="1"/>
  <c r="P4629" i="2" s="1"/>
  <c r="N4632" i="1"/>
  <c r="E4627" i="2" s="1"/>
  <c r="P4627" i="2" s="1"/>
  <c r="N4630" i="1"/>
  <c r="E4625" i="2" s="1"/>
  <c r="P4625" i="2" s="1"/>
  <c r="N4628" i="1"/>
  <c r="E4623" i="2" s="1"/>
  <c r="P4623" i="2" s="1"/>
  <c r="N4626" i="1"/>
  <c r="E4621" i="2" s="1"/>
  <c r="P4621" i="2" s="1"/>
  <c r="N4624" i="1"/>
  <c r="E4619" i="2" s="1"/>
  <c r="P4619" i="2" s="1"/>
  <c r="N4622" i="1"/>
  <c r="E4617" i="2" s="1"/>
  <c r="P4617" i="2" s="1"/>
  <c r="N4620" i="1"/>
  <c r="E4615" i="2" s="1"/>
  <c r="P4615" i="2" s="1"/>
  <c r="N4618" i="1"/>
  <c r="E4613" i="2" s="1"/>
  <c r="P4613" i="2" s="1"/>
  <c r="N4616" i="1"/>
  <c r="E4611" i="2" s="1"/>
  <c r="P4611" i="2" s="1"/>
  <c r="N4614" i="1"/>
  <c r="E4609" i="2" s="1"/>
  <c r="P4609" i="2" s="1"/>
  <c r="N4612" i="1"/>
  <c r="E4607" i="2" s="1"/>
  <c r="P4607" i="2" s="1"/>
  <c r="N4610" i="1"/>
  <c r="E4605" i="2" s="1"/>
  <c r="P4605" i="2" s="1"/>
  <c r="N4608" i="1"/>
  <c r="E4603" i="2" s="1"/>
  <c r="P4603" i="2" s="1"/>
  <c r="N4606" i="1"/>
  <c r="E4601" i="2" s="1"/>
  <c r="P4601" i="2" s="1"/>
  <c r="N4604" i="1"/>
  <c r="E4599" i="2" s="1"/>
  <c r="P4599" i="2" s="1"/>
  <c r="N4602" i="1"/>
  <c r="E4597" i="2" s="1"/>
  <c r="P4597" i="2" s="1"/>
  <c r="N4600" i="1"/>
  <c r="E4595" i="2" s="1"/>
  <c r="P4595" i="2" s="1"/>
  <c r="N4598" i="1"/>
  <c r="E4593" i="2" s="1"/>
  <c r="P4593" i="2" s="1"/>
  <c r="N4596" i="1"/>
  <c r="E4591" i="2" s="1"/>
  <c r="P4591" i="2" s="1"/>
  <c r="N4594" i="1"/>
  <c r="E4589" i="2" s="1"/>
  <c r="P4589" i="2" s="1"/>
  <c r="N4592" i="1"/>
  <c r="E4587" i="2" s="1"/>
  <c r="P4587" i="2" s="1"/>
  <c r="N4590" i="1"/>
  <c r="E4585" i="2" s="1"/>
  <c r="P4585" i="2" s="1"/>
  <c r="N4588" i="1"/>
  <c r="E4583" i="2" s="1"/>
  <c r="P4583" i="2" s="1"/>
  <c r="N4586" i="1"/>
  <c r="E4581" i="2" s="1"/>
  <c r="P4581" i="2" s="1"/>
  <c r="N4584" i="1"/>
  <c r="E4579" i="2" s="1"/>
  <c r="P4579" i="2" s="1"/>
  <c r="N4582" i="1"/>
  <c r="E4577" i="2" s="1"/>
  <c r="P4577" i="2" s="1"/>
  <c r="N4580" i="1"/>
  <c r="E4575" i="2" s="1"/>
  <c r="P4575" i="2" s="1"/>
  <c r="N4578" i="1"/>
  <c r="E4573" i="2" s="1"/>
  <c r="P4573" i="2" s="1"/>
  <c r="N4576" i="1"/>
  <c r="E4571" i="2" s="1"/>
  <c r="P4571" i="2" s="1"/>
  <c r="N4574" i="1"/>
  <c r="E4569" i="2" s="1"/>
  <c r="P4569" i="2" s="1"/>
  <c r="N4572" i="1"/>
  <c r="E4567" i="2" s="1"/>
  <c r="P4567" i="2" s="1"/>
  <c r="N4570" i="1"/>
  <c r="E4565" i="2" s="1"/>
  <c r="P4565" i="2" s="1"/>
  <c r="N4568" i="1"/>
  <c r="E4563" i="2" s="1"/>
  <c r="P4563" i="2" s="1"/>
  <c r="N4566" i="1"/>
  <c r="E4561" i="2" s="1"/>
  <c r="P4561" i="2" s="1"/>
  <c r="N4564" i="1"/>
  <c r="E4559" i="2" s="1"/>
  <c r="P4559" i="2" s="1"/>
  <c r="N4562" i="1"/>
  <c r="E4557" i="2" s="1"/>
  <c r="P4557" i="2" s="1"/>
  <c r="N4560" i="1"/>
  <c r="E4555" i="2" s="1"/>
  <c r="P4555" i="2" s="1"/>
  <c r="N4558" i="1"/>
  <c r="E4553" i="2" s="1"/>
  <c r="P4553" i="2" s="1"/>
  <c r="N4556" i="1"/>
  <c r="E4551" i="2" s="1"/>
  <c r="P4551" i="2" s="1"/>
  <c r="N4554" i="1"/>
  <c r="E4549" i="2" s="1"/>
  <c r="P4549" i="2" s="1"/>
  <c r="N4552" i="1"/>
  <c r="E4547" i="2" s="1"/>
  <c r="P4547" i="2" s="1"/>
  <c r="N4550" i="1"/>
  <c r="E4545" i="2" s="1"/>
  <c r="P4545" i="2" s="1"/>
  <c r="N4548" i="1"/>
  <c r="E4543" i="2" s="1"/>
  <c r="P4543" i="2" s="1"/>
  <c r="N4546" i="1"/>
  <c r="E4541" i="2" s="1"/>
  <c r="P4541" i="2" s="1"/>
  <c r="N4544" i="1"/>
  <c r="E4539" i="2" s="1"/>
  <c r="P4539" i="2" s="1"/>
  <c r="N4542" i="1"/>
  <c r="E4537" i="2" s="1"/>
  <c r="P4537" i="2" s="1"/>
  <c r="N4540" i="1"/>
  <c r="E4535" i="2" s="1"/>
  <c r="P4535" i="2" s="1"/>
  <c r="N4538" i="1"/>
  <c r="E4533" i="2" s="1"/>
  <c r="P4533" i="2" s="1"/>
  <c r="N4536" i="1"/>
  <c r="E4531" i="2" s="1"/>
  <c r="P4531" i="2" s="1"/>
  <c r="N4534" i="1"/>
  <c r="E4529" i="2" s="1"/>
  <c r="P4529" i="2" s="1"/>
  <c r="N4532" i="1"/>
  <c r="E4527" i="2" s="1"/>
  <c r="P4527" i="2" s="1"/>
  <c r="N4530" i="1"/>
  <c r="E4525" i="2" s="1"/>
  <c r="P4525" i="2" s="1"/>
  <c r="N4528" i="1"/>
  <c r="E4523" i="2" s="1"/>
  <c r="P4523" i="2" s="1"/>
  <c r="N4526" i="1"/>
  <c r="E4521" i="2" s="1"/>
  <c r="P4521" i="2" s="1"/>
  <c r="N4524" i="1"/>
  <c r="E4519" i="2" s="1"/>
  <c r="P4519" i="2" s="1"/>
  <c r="N4522" i="1"/>
  <c r="E4517" i="2" s="1"/>
  <c r="P4517" i="2" s="1"/>
  <c r="N4520" i="1"/>
  <c r="E4515" i="2" s="1"/>
  <c r="P4515" i="2" s="1"/>
  <c r="N4518" i="1"/>
  <c r="E4513" i="2" s="1"/>
  <c r="P4513" i="2" s="1"/>
  <c r="N4516" i="1"/>
  <c r="E4511" i="2" s="1"/>
  <c r="P4511" i="2" s="1"/>
  <c r="N4514" i="1"/>
  <c r="E4509" i="2" s="1"/>
  <c r="P4509" i="2" s="1"/>
  <c r="N4512" i="1"/>
  <c r="E4507" i="2" s="1"/>
  <c r="P4507" i="2" s="1"/>
  <c r="N4510" i="1"/>
  <c r="E4505" i="2" s="1"/>
  <c r="P4505" i="2" s="1"/>
  <c r="N4508" i="1"/>
  <c r="E4503" i="2" s="1"/>
  <c r="P4503" i="2" s="1"/>
  <c r="N4506" i="1"/>
  <c r="E4501" i="2" s="1"/>
  <c r="P4501" i="2" s="1"/>
  <c r="N4504" i="1"/>
  <c r="E4499" i="2" s="1"/>
  <c r="P4499" i="2" s="1"/>
  <c r="N4502" i="1"/>
  <c r="E4497" i="2" s="1"/>
  <c r="P4497" i="2" s="1"/>
  <c r="N4500" i="1"/>
  <c r="E4495" i="2" s="1"/>
  <c r="P4495" i="2" s="1"/>
  <c r="N4498" i="1"/>
  <c r="E4493" i="2" s="1"/>
  <c r="P4493" i="2" s="1"/>
  <c r="N4496" i="1"/>
  <c r="E4491" i="2" s="1"/>
  <c r="P4491" i="2" s="1"/>
  <c r="N4494" i="1"/>
  <c r="E4489" i="2" s="1"/>
  <c r="P4489" i="2" s="1"/>
  <c r="N4492" i="1"/>
  <c r="E4487" i="2" s="1"/>
  <c r="P4487" i="2" s="1"/>
  <c r="N4490" i="1"/>
  <c r="E4485" i="2" s="1"/>
  <c r="P4485" i="2" s="1"/>
  <c r="N4488" i="1"/>
  <c r="E4483" i="2" s="1"/>
  <c r="P4483" i="2" s="1"/>
  <c r="N4486" i="1"/>
  <c r="E4481" i="2" s="1"/>
  <c r="P4481" i="2" s="1"/>
  <c r="N4484" i="1"/>
  <c r="E4479" i="2" s="1"/>
  <c r="P4479" i="2" s="1"/>
  <c r="N4482" i="1"/>
  <c r="E4477" i="2" s="1"/>
  <c r="P4477" i="2" s="1"/>
  <c r="N4480" i="1"/>
  <c r="E4475" i="2" s="1"/>
  <c r="P4475" i="2" s="1"/>
  <c r="N4478" i="1"/>
  <c r="E4473" i="2" s="1"/>
  <c r="P4473" i="2" s="1"/>
  <c r="N4476" i="1"/>
  <c r="E4471" i="2" s="1"/>
  <c r="P4471" i="2" s="1"/>
  <c r="N4474" i="1"/>
  <c r="E4469" i="2" s="1"/>
  <c r="P4469" i="2" s="1"/>
  <c r="N4472" i="1"/>
  <c r="E4467" i="2" s="1"/>
  <c r="P4467" i="2" s="1"/>
  <c r="N4470" i="1"/>
  <c r="E4465" i="2" s="1"/>
  <c r="P4465" i="2" s="1"/>
  <c r="N4468" i="1"/>
  <c r="E4463" i="2" s="1"/>
  <c r="P4463" i="2" s="1"/>
  <c r="N4466" i="1"/>
  <c r="E4461" i="2" s="1"/>
  <c r="P4461" i="2" s="1"/>
  <c r="N4464" i="1"/>
  <c r="E4459" i="2" s="1"/>
  <c r="P4459" i="2" s="1"/>
  <c r="N4462" i="1"/>
  <c r="E4457" i="2" s="1"/>
  <c r="P4457" i="2" s="1"/>
  <c r="N4460" i="1"/>
  <c r="E4455" i="2" s="1"/>
  <c r="P4455" i="2" s="1"/>
  <c r="N4458" i="1"/>
  <c r="E4453" i="2" s="1"/>
  <c r="P4453" i="2" s="1"/>
  <c r="N4456" i="1"/>
  <c r="E4451" i="2" s="1"/>
  <c r="P4451" i="2" s="1"/>
  <c r="N4454" i="1"/>
  <c r="E4449" i="2" s="1"/>
  <c r="P4449" i="2" s="1"/>
  <c r="N4452" i="1"/>
  <c r="E4447" i="2" s="1"/>
  <c r="P4447" i="2" s="1"/>
  <c r="N4450" i="1"/>
  <c r="E4445" i="2" s="1"/>
  <c r="P4445" i="2" s="1"/>
  <c r="N4448" i="1"/>
  <c r="E4443" i="2" s="1"/>
  <c r="P4443" i="2" s="1"/>
  <c r="N4446" i="1"/>
  <c r="E4441" i="2" s="1"/>
  <c r="P4441" i="2" s="1"/>
  <c r="N4444" i="1"/>
  <c r="E4439" i="2" s="1"/>
  <c r="P4439" i="2" s="1"/>
  <c r="N4442" i="1"/>
  <c r="E4437" i="2" s="1"/>
  <c r="P4437" i="2" s="1"/>
  <c r="N4440" i="1"/>
  <c r="E4435" i="2" s="1"/>
  <c r="P4435" i="2" s="1"/>
  <c r="N4438" i="1"/>
  <c r="E4433" i="2" s="1"/>
  <c r="P4433" i="2" s="1"/>
  <c r="N4436" i="1"/>
  <c r="E4431" i="2" s="1"/>
  <c r="P4431" i="2" s="1"/>
  <c r="N4434" i="1"/>
  <c r="E4429" i="2" s="1"/>
  <c r="P4429" i="2" s="1"/>
  <c r="N4432" i="1"/>
  <c r="E4427" i="2" s="1"/>
  <c r="P4427" i="2" s="1"/>
  <c r="N4430" i="1"/>
  <c r="E4425" i="2" s="1"/>
  <c r="P4425" i="2" s="1"/>
  <c r="N4428" i="1"/>
  <c r="E4423" i="2" s="1"/>
  <c r="P4423" i="2" s="1"/>
  <c r="N4426" i="1"/>
  <c r="E4421" i="2" s="1"/>
  <c r="P4421" i="2" s="1"/>
  <c r="N4424" i="1"/>
  <c r="E4419" i="2" s="1"/>
  <c r="P4419" i="2" s="1"/>
  <c r="N4422" i="1"/>
  <c r="E4417" i="2" s="1"/>
  <c r="P4417" i="2" s="1"/>
  <c r="N4420" i="1"/>
  <c r="E4415" i="2" s="1"/>
  <c r="P4415" i="2" s="1"/>
  <c r="N4418" i="1"/>
  <c r="E4413" i="2" s="1"/>
  <c r="P4413" i="2" s="1"/>
  <c r="N4416" i="1"/>
  <c r="E4411" i="2" s="1"/>
  <c r="P4411" i="2" s="1"/>
  <c r="N4414" i="1"/>
  <c r="E4409" i="2" s="1"/>
  <c r="P4409" i="2" s="1"/>
  <c r="N4412" i="1"/>
  <c r="E4407" i="2" s="1"/>
  <c r="P4407" i="2" s="1"/>
  <c r="N4410" i="1"/>
  <c r="E4405" i="2" s="1"/>
  <c r="P4405" i="2" s="1"/>
  <c r="N4408" i="1"/>
  <c r="E4403" i="2" s="1"/>
  <c r="P4403" i="2" s="1"/>
  <c r="N4406" i="1"/>
  <c r="E4401" i="2" s="1"/>
  <c r="P4401" i="2" s="1"/>
  <c r="N4404" i="1"/>
  <c r="E4399" i="2" s="1"/>
  <c r="P4399" i="2" s="1"/>
  <c r="N4402" i="1"/>
  <c r="E4397" i="2" s="1"/>
  <c r="P4397" i="2" s="1"/>
  <c r="N4400" i="1"/>
  <c r="E4395" i="2" s="1"/>
  <c r="P4395" i="2" s="1"/>
  <c r="N4398" i="1"/>
  <c r="E4393" i="2" s="1"/>
  <c r="P4393" i="2" s="1"/>
  <c r="N4396" i="1"/>
  <c r="E4391" i="2" s="1"/>
  <c r="P4391" i="2" s="1"/>
  <c r="N4394" i="1"/>
  <c r="E4389" i="2" s="1"/>
  <c r="P4389" i="2" s="1"/>
  <c r="N4392" i="1"/>
  <c r="E4387" i="2" s="1"/>
  <c r="P4387" i="2" s="1"/>
  <c r="N4390" i="1"/>
  <c r="E4385" i="2" s="1"/>
  <c r="P4385" i="2" s="1"/>
  <c r="N4388" i="1"/>
  <c r="E4383" i="2" s="1"/>
  <c r="P4383" i="2" s="1"/>
  <c r="N4386" i="1"/>
  <c r="E4381" i="2" s="1"/>
  <c r="P4381" i="2" s="1"/>
  <c r="N4384" i="1"/>
  <c r="E4379" i="2" s="1"/>
  <c r="P4379" i="2" s="1"/>
  <c r="N4382" i="1"/>
  <c r="E4377" i="2" s="1"/>
  <c r="P4377" i="2" s="1"/>
  <c r="N4380" i="1"/>
  <c r="E4375" i="2" s="1"/>
  <c r="P4375" i="2" s="1"/>
  <c r="N4378" i="1"/>
  <c r="E4373" i="2" s="1"/>
  <c r="P4373" i="2" s="1"/>
  <c r="N4376" i="1"/>
  <c r="E4371" i="2" s="1"/>
  <c r="P4371" i="2" s="1"/>
  <c r="N4374" i="1"/>
  <c r="E4369" i="2" s="1"/>
  <c r="P4369" i="2" s="1"/>
  <c r="N4372" i="1"/>
  <c r="E4367" i="2" s="1"/>
  <c r="P4367" i="2" s="1"/>
  <c r="N4370" i="1"/>
  <c r="E4365" i="2" s="1"/>
  <c r="P4365" i="2" s="1"/>
  <c r="N4368" i="1"/>
  <c r="E4363" i="2" s="1"/>
  <c r="P4363" i="2" s="1"/>
  <c r="N4366" i="1"/>
  <c r="E4361" i="2" s="1"/>
  <c r="P4361" i="2" s="1"/>
  <c r="N4364" i="1"/>
  <c r="E4359" i="2" s="1"/>
  <c r="P4359" i="2" s="1"/>
  <c r="N4362" i="1"/>
  <c r="E4357" i="2" s="1"/>
  <c r="P4357" i="2" s="1"/>
  <c r="N4360" i="1"/>
  <c r="E4355" i="2" s="1"/>
  <c r="P4355" i="2" s="1"/>
  <c r="N4358" i="1"/>
  <c r="E4353" i="2" s="1"/>
  <c r="P4353" i="2" s="1"/>
  <c r="N4356" i="1"/>
  <c r="E4351" i="2" s="1"/>
  <c r="P4351" i="2" s="1"/>
  <c r="N4354" i="1"/>
  <c r="E4349" i="2" s="1"/>
  <c r="P4349" i="2" s="1"/>
  <c r="N4352" i="1"/>
  <c r="E4347" i="2" s="1"/>
  <c r="P4347" i="2" s="1"/>
  <c r="N4350" i="1"/>
  <c r="E4345" i="2" s="1"/>
  <c r="P4345" i="2" s="1"/>
  <c r="N4348" i="1"/>
  <c r="E4343" i="2" s="1"/>
  <c r="P4343" i="2" s="1"/>
  <c r="N4346" i="1"/>
  <c r="E4341" i="2" s="1"/>
  <c r="P4341" i="2" s="1"/>
  <c r="N4344" i="1"/>
  <c r="E4339" i="2" s="1"/>
  <c r="P4339" i="2" s="1"/>
  <c r="N4342" i="1"/>
  <c r="E4337" i="2" s="1"/>
  <c r="P4337" i="2" s="1"/>
  <c r="N4340" i="1"/>
  <c r="E4335" i="2" s="1"/>
  <c r="P4335" i="2" s="1"/>
  <c r="N4338" i="1"/>
  <c r="E4333" i="2" s="1"/>
  <c r="P4333" i="2" s="1"/>
  <c r="N4336" i="1"/>
  <c r="E4331" i="2" s="1"/>
  <c r="P4331" i="2" s="1"/>
  <c r="N4334" i="1"/>
  <c r="E4329" i="2" s="1"/>
  <c r="P4329" i="2" s="1"/>
  <c r="N4332" i="1"/>
  <c r="E4327" i="2" s="1"/>
  <c r="P4327" i="2" s="1"/>
  <c r="N4330" i="1"/>
  <c r="E4325" i="2" s="1"/>
  <c r="P4325" i="2" s="1"/>
  <c r="N4328" i="1"/>
  <c r="E4323" i="2" s="1"/>
  <c r="P4323" i="2" s="1"/>
  <c r="N4326" i="1"/>
  <c r="E4321" i="2" s="1"/>
  <c r="P4321" i="2" s="1"/>
  <c r="N4324" i="1"/>
  <c r="E4319" i="2" s="1"/>
  <c r="P4319" i="2" s="1"/>
  <c r="N4322" i="1"/>
  <c r="E4317" i="2" s="1"/>
  <c r="P4317" i="2" s="1"/>
  <c r="N4320" i="1"/>
  <c r="E4315" i="2" s="1"/>
  <c r="P4315" i="2" s="1"/>
  <c r="N4318" i="1"/>
  <c r="E4313" i="2" s="1"/>
  <c r="P4313" i="2" s="1"/>
  <c r="N4316" i="1"/>
  <c r="E4311" i="2" s="1"/>
  <c r="P4311" i="2" s="1"/>
  <c r="N4314" i="1"/>
  <c r="E4309" i="2" s="1"/>
  <c r="P4309" i="2" s="1"/>
  <c r="N4312" i="1"/>
  <c r="E4307" i="2" s="1"/>
  <c r="P4307" i="2" s="1"/>
  <c r="N4310" i="1"/>
  <c r="E4305" i="2" s="1"/>
  <c r="P4305" i="2" s="1"/>
  <c r="N4308" i="1"/>
  <c r="E4303" i="2" s="1"/>
  <c r="P4303" i="2" s="1"/>
  <c r="N4306" i="1"/>
  <c r="E4301" i="2" s="1"/>
  <c r="P4301" i="2" s="1"/>
  <c r="N4304" i="1"/>
  <c r="E4299" i="2" s="1"/>
  <c r="P4299" i="2" s="1"/>
  <c r="N4302" i="1"/>
  <c r="E4297" i="2" s="1"/>
  <c r="P4297" i="2" s="1"/>
  <c r="N4300" i="1"/>
  <c r="E4295" i="2" s="1"/>
  <c r="P4295" i="2" s="1"/>
  <c r="N4298" i="1"/>
  <c r="E4293" i="2" s="1"/>
  <c r="P4293" i="2" s="1"/>
  <c r="N4296" i="1"/>
  <c r="E4291" i="2" s="1"/>
  <c r="P4291" i="2" s="1"/>
  <c r="N4294" i="1"/>
  <c r="E4289" i="2" s="1"/>
  <c r="P4289" i="2" s="1"/>
  <c r="N4292" i="1"/>
  <c r="E4287" i="2" s="1"/>
  <c r="P4287" i="2" s="1"/>
  <c r="N4290" i="1"/>
  <c r="E4285" i="2" s="1"/>
  <c r="P4285" i="2" s="1"/>
  <c r="N4288" i="1"/>
  <c r="E4283" i="2" s="1"/>
  <c r="P4283" i="2" s="1"/>
  <c r="N4286" i="1"/>
  <c r="E4281" i="2" s="1"/>
  <c r="P4281" i="2" s="1"/>
  <c r="N4284" i="1"/>
  <c r="E4279" i="2" s="1"/>
  <c r="P4279" i="2" s="1"/>
  <c r="N4282" i="1"/>
  <c r="E4277" i="2" s="1"/>
  <c r="P4277" i="2" s="1"/>
  <c r="N4280" i="1"/>
  <c r="E4275" i="2" s="1"/>
  <c r="P4275" i="2" s="1"/>
  <c r="N4278" i="1"/>
  <c r="E4273" i="2" s="1"/>
  <c r="P4273" i="2" s="1"/>
  <c r="N4276" i="1"/>
  <c r="E4271" i="2" s="1"/>
  <c r="P4271" i="2" s="1"/>
  <c r="N4274" i="1"/>
  <c r="E4269" i="2" s="1"/>
  <c r="P4269" i="2" s="1"/>
  <c r="N4272" i="1"/>
  <c r="E4267" i="2" s="1"/>
  <c r="P4267" i="2" s="1"/>
  <c r="N4270" i="1"/>
  <c r="E4265" i="2" s="1"/>
  <c r="P4265" i="2" s="1"/>
  <c r="N4268" i="1"/>
  <c r="E4263" i="2" s="1"/>
  <c r="P4263" i="2" s="1"/>
  <c r="N4266" i="1"/>
  <c r="E4261" i="2" s="1"/>
  <c r="P4261" i="2" s="1"/>
  <c r="N4264" i="1"/>
  <c r="E4259" i="2" s="1"/>
  <c r="P4259" i="2" s="1"/>
  <c r="N4262" i="1"/>
  <c r="E4257" i="2" s="1"/>
  <c r="P4257" i="2" s="1"/>
  <c r="N4260" i="1"/>
  <c r="E4255" i="2" s="1"/>
  <c r="P4255" i="2" s="1"/>
  <c r="N4258" i="1"/>
  <c r="E4253" i="2" s="1"/>
  <c r="P4253" i="2" s="1"/>
  <c r="N4256" i="1"/>
  <c r="E4251" i="2" s="1"/>
  <c r="P4251" i="2" s="1"/>
  <c r="N4254" i="1"/>
  <c r="E4249" i="2" s="1"/>
  <c r="P4249" i="2" s="1"/>
  <c r="N4252" i="1"/>
  <c r="E4247" i="2" s="1"/>
  <c r="P4247" i="2" s="1"/>
  <c r="N4250" i="1"/>
  <c r="E4245" i="2" s="1"/>
  <c r="P4245" i="2" s="1"/>
  <c r="N4248" i="1"/>
  <c r="E4243" i="2" s="1"/>
  <c r="P4243" i="2" s="1"/>
  <c r="N4246" i="1"/>
  <c r="E4241" i="2" s="1"/>
  <c r="P4241" i="2" s="1"/>
  <c r="N4244" i="1"/>
  <c r="E4239" i="2" s="1"/>
  <c r="P4239" i="2" s="1"/>
  <c r="N4242" i="1"/>
  <c r="E4237" i="2" s="1"/>
  <c r="P4237" i="2" s="1"/>
  <c r="N4240" i="1"/>
  <c r="E4235" i="2" s="1"/>
  <c r="P4235" i="2" s="1"/>
  <c r="N4238" i="1"/>
  <c r="E4233" i="2" s="1"/>
  <c r="P4233" i="2" s="1"/>
  <c r="N4236" i="1"/>
  <c r="E4231" i="2" s="1"/>
  <c r="P4231" i="2" s="1"/>
  <c r="N4234" i="1"/>
  <c r="E4229" i="2" s="1"/>
  <c r="P4229" i="2" s="1"/>
  <c r="N4232" i="1"/>
  <c r="E4227" i="2" s="1"/>
  <c r="P4227" i="2" s="1"/>
  <c r="N4230" i="1"/>
  <c r="E4225" i="2" s="1"/>
  <c r="P4225" i="2" s="1"/>
  <c r="N4228" i="1"/>
  <c r="E4223" i="2" s="1"/>
  <c r="P4223" i="2" s="1"/>
  <c r="N4226" i="1"/>
  <c r="E4221" i="2" s="1"/>
  <c r="P4221" i="2" s="1"/>
  <c r="N4224" i="1"/>
  <c r="E4219" i="2" s="1"/>
  <c r="P4219" i="2" s="1"/>
  <c r="N4222" i="1"/>
  <c r="E4217" i="2" s="1"/>
  <c r="P4217" i="2" s="1"/>
  <c r="N4220" i="1"/>
  <c r="E4215" i="2" s="1"/>
  <c r="P4215" i="2" s="1"/>
  <c r="N4218" i="1"/>
  <c r="E4213" i="2" s="1"/>
  <c r="P4213" i="2" s="1"/>
  <c r="N4216" i="1"/>
  <c r="E4211" i="2" s="1"/>
  <c r="P4211" i="2" s="1"/>
  <c r="N4214" i="1"/>
  <c r="E4209" i="2" s="1"/>
  <c r="P4209" i="2" s="1"/>
  <c r="N4212" i="1"/>
  <c r="E4207" i="2" s="1"/>
  <c r="P4207" i="2" s="1"/>
  <c r="N4210" i="1"/>
  <c r="E4205" i="2" s="1"/>
  <c r="P4205" i="2" s="1"/>
  <c r="N4208" i="1"/>
  <c r="E4203" i="2" s="1"/>
  <c r="P4203" i="2" s="1"/>
  <c r="N4206" i="1"/>
  <c r="E4201" i="2" s="1"/>
  <c r="P4201" i="2" s="1"/>
  <c r="N4204" i="1"/>
  <c r="E4199" i="2" s="1"/>
  <c r="P4199" i="2" s="1"/>
  <c r="N4202" i="1"/>
  <c r="E4197" i="2" s="1"/>
  <c r="P4197" i="2" s="1"/>
  <c r="N4200" i="1"/>
  <c r="E4195" i="2" s="1"/>
  <c r="P4195" i="2" s="1"/>
  <c r="N4198" i="1"/>
  <c r="E4193" i="2" s="1"/>
  <c r="P4193" i="2" s="1"/>
  <c r="N4196" i="1"/>
  <c r="E4191" i="2" s="1"/>
  <c r="P4191" i="2" s="1"/>
  <c r="N4194" i="1"/>
  <c r="E4189" i="2" s="1"/>
  <c r="P4189" i="2" s="1"/>
  <c r="N4192" i="1"/>
  <c r="E4187" i="2" s="1"/>
  <c r="P4187" i="2" s="1"/>
  <c r="N4190" i="1"/>
  <c r="E4185" i="2" s="1"/>
  <c r="P4185" i="2" s="1"/>
  <c r="N4188" i="1"/>
  <c r="E4183" i="2" s="1"/>
  <c r="P4183" i="2" s="1"/>
  <c r="N4186" i="1"/>
  <c r="E4181" i="2" s="1"/>
  <c r="P4181" i="2" s="1"/>
  <c r="N4184" i="1"/>
  <c r="E4179" i="2" s="1"/>
  <c r="P4179" i="2" s="1"/>
  <c r="N4182" i="1"/>
  <c r="E4177" i="2" s="1"/>
  <c r="P4177" i="2" s="1"/>
  <c r="N4180" i="1"/>
  <c r="E4175" i="2" s="1"/>
  <c r="P4175" i="2" s="1"/>
  <c r="N4178" i="1"/>
  <c r="E4173" i="2" s="1"/>
  <c r="P4173" i="2" s="1"/>
  <c r="N4176" i="1"/>
  <c r="E4171" i="2" s="1"/>
  <c r="P4171" i="2" s="1"/>
  <c r="N4174" i="1"/>
  <c r="E4169" i="2" s="1"/>
  <c r="P4169" i="2" s="1"/>
  <c r="N4172" i="1"/>
  <c r="E4167" i="2" s="1"/>
  <c r="P4167" i="2" s="1"/>
  <c r="N4170" i="1"/>
  <c r="E4165" i="2" s="1"/>
  <c r="P4165" i="2" s="1"/>
  <c r="N4168" i="1"/>
  <c r="E4163" i="2" s="1"/>
  <c r="P4163" i="2" s="1"/>
  <c r="N4166" i="1"/>
  <c r="E4161" i="2" s="1"/>
  <c r="P4161" i="2" s="1"/>
  <c r="N4164" i="1"/>
  <c r="E4159" i="2" s="1"/>
  <c r="P4159" i="2" s="1"/>
  <c r="N4162" i="1"/>
  <c r="E4157" i="2" s="1"/>
  <c r="P4157" i="2" s="1"/>
  <c r="N4160" i="1"/>
  <c r="E4155" i="2" s="1"/>
  <c r="P4155" i="2" s="1"/>
  <c r="N4158" i="1"/>
  <c r="E4153" i="2" s="1"/>
  <c r="P4153" i="2" s="1"/>
  <c r="N4156" i="1"/>
  <c r="E4151" i="2" s="1"/>
  <c r="P4151" i="2" s="1"/>
  <c r="N4154" i="1"/>
  <c r="E4149" i="2" s="1"/>
  <c r="P4149" i="2" s="1"/>
  <c r="N4152" i="1"/>
  <c r="E4147" i="2" s="1"/>
  <c r="P4147" i="2" s="1"/>
  <c r="N4150" i="1"/>
  <c r="E4145" i="2" s="1"/>
  <c r="P4145" i="2" s="1"/>
  <c r="N4148" i="1"/>
  <c r="E4143" i="2" s="1"/>
  <c r="P4143" i="2" s="1"/>
  <c r="N4146" i="1"/>
  <c r="E4141" i="2" s="1"/>
  <c r="P4141" i="2" s="1"/>
  <c r="N4144" i="1"/>
  <c r="E4139" i="2" s="1"/>
  <c r="P4139" i="2" s="1"/>
  <c r="N4142" i="1"/>
  <c r="E4137" i="2" s="1"/>
  <c r="P4137" i="2" s="1"/>
  <c r="N4140" i="1"/>
  <c r="E4135" i="2" s="1"/>
  <c r="P4135" i="2" s="1"/>
  <c r="N4138" i="1"/>
  <c r="E4133" i="2" s="1"/>
  <c r="P4133" i="2" s="1"/>
  <c r="N4136" i="1"/>
  <c r="E4131" i="2" s="1"/>
  <c r="P4131" i="2" s="1"/>
  <c r="N4134" i="1"/>
  <c r="E4129" i="2" s="1"/>
  <c r="P4129" i="2" s="1"/>
  <c r="N4132" i="1"/>
  <c r="E4127" i="2" s="1"/>
  <c r="P4127" i="2" s="1"/>
  <c r="N4130" i="1"/>
  <c r="E4125" i="2" s="1"/>
  <c r="P4125" i="2" s="1"/>
  <c r="N4128" i="1"/>
  <c r="E4123" i="2" s="1"/>
  <c r="P4123" i="2" s="1"/>
  <c r="N4126" i="1"/>
  <c r="E4121" i="2" s="1"/>
  <c r="P4121" i="2" s="1"/>
  <c r="N4124" i="1"/>
  <c r="E4119" i="2" s="1"/>
  <c r="P4119" i="2" s="1"/>
  <c r="N4122" i="1"/>
  <c r="E4117" i="2" s="1"/>
  <c r="P4117" i="2" s="1"/>
  <c r="N4120" i="1"/>
  <c r="E4115" i="2" s="1"/>
  <c r="P4115" i="2" s="1"/>
  <c r="N4118" i="1"/>
  <c r="E4113" i="2" s="1"/>
  <c r="P4113" i="2" s="1"/>
  <c r="N4116" i="1"/>
  <c r="E4111" i="2" s="1"/>
  <c r="P4111" i="2" s="1"/>
  <c r="N4114" i="1"/>
  <c r="E4109" i="2" s="1"/>
  <c r="P4109" i="2" s="1"/>
  <c r="N4112" i="1"/>
  <c r="E4107" i="2" s="1"/>
  <c r="P4107" i="2" s="1"/>
  <c r="N4110" i="1"/>
  <c r="E4105" i="2" s="1"/>
  <c r="P4105" i="2" s="1"/>
  <c r="N4108" i="1"/>
  <c r="E4103" i="2" s="1"/>
  <c r="P4103" i="2" s="1"/>
  <c r="N4106" i="1"/>
  <c r="E4101" i="2" s="1"/>
  <c r="P4101" i="2" s="1"/>
  <c r="N4104" i="1"/>
  <c r="E4099" i="2" s="1"/>
  <c r="P4099" i="2" s="1"/>
  <c r="N4102" i="1"/>
  <c r="E4097" i="2" s="1"/>
  <c r="P4097" i="2" s="1"/>
  <c r="N4100" i="1"/>
  <c r="E4095" i="2" s="1"/>
  <c r="P4095" i="2" s="1"/>
  <c r="N4098" i="1"/>
  <c r="E4093" i="2" s="1"/>
  <c r="P4093" i="2" s="1"/>
  <c r="N4096" i="1"/>
  <c r="E4091" i="2" s="1"/>
  <c r="P4091" i="2" s="1"/>
  <c r="N4094" i="1"/>
  <c r="E4089" i="2" s="1"/>
  <c r="P4089" i="2" s="1"/>
  <c r="N4092" i="1"/>
  <c r="E4087" i="2" s="1"/>
  <c r="P4087" i="2" s="1"/>
  <c r="N4090" i="1"/>
  <c r="E4085" i="2" s="1"/>
  <c r="P4085" i="2" s="1"/>
  <c r="N4088" i="1"/>
  <c r="E4083" i="2" s="1"/>
  <c r="P4083" i="2" s="1"/>
  <c r="N4086" i="1"/>
  <c r="E4081" i="2" s="1"/>
  <c r="P4081" i="2" s="1"/>
  <c r="N4084" i="1"/>
  <c r="E4079" i="2" s="1"/>
  <c r="P4079" i="2" s="1"/>
  <c r="N4082" i="1"/>
  <c r="E4077" i="2" s="1"/>
  <c r="P4077" i="2" s="1"/>
  <c r="N4080" i="1"/>
  <c r="E4075" i="2" s="1"/>
  <c r="P4075" i="2" s="1"/>
  <c r="N4078" i="1"/>
  <c r="E4073" i="2" s="1"/>
  <c r="P4073" i="2" s="1"/>
  <c r="N4076" i="1"/>
  <c r="E4071" i="2" s="1"/>
  <c r="P4071" i="2" s="1"/>
  <c r="N4074" i="1"/>
  <c r="E4069" i="2" s="1"/>
  <c r="P4069" i="2" s="1"/>
  <c r="N4072" i="1"/>
  <c r="E4067" i="2" s="1"/>
  <c r="P4067" i="2" s="1"/>
  <c r="N4070" i="1"/>
  <c r="E4065" i="2" s="1"/>
  <c r="P4065" i="2" s="1"/>
  <c r="N4068" i="1"/>
  <c r="E4063" i="2" s="1"/>
  <c r="P4063" i="2" s="1"/>
  <c r="N4066" i="1"/>
  <c r="E4061" i="2" s="1"/>
  <c r="P4061" i="2" s="1"/>
  <c r="N4064" i="1"/>
  <c r="E4059" i="2" s="1"/>
  <c r="P4059" i="2" s="1"/>
  <c r="N4062" i="1"/>
  <c r="E4057" i="2" s="1"/>
  <c r="P4057" i="2" s="1"/>
  <c r="N4060" i="1"/>
  <c r="E4055" i="2" s="1"/>
  <c r="P4055" i="2" s="1"/>
  <c r="N4058" i="1"/>
  <c r="E4053" i="2" s="1"/>
  <c r="P4053" i="2" s="1"/>
  <c r="N4056" i="1"/>
  <c r="E4051" i="2" s="1"/>
  <c r="P4051" i="2" s="1"/>
  <c r="N4054" i="1"/>
  <c r="E4049" i="2" s="1"/>
  <c r="P4049" i="2" s="1"/>
  <c r="N4052" i="1"/>
  <c r="E4047" i="2" s="1"/>
  <c r="P4047" i="2" s="1"/>
  <c r="N4050" i="1"/>
  <c r="E4045" i="2" s="1"/>
  <c r="P4045" i="2" s="1"/>
  <c r="N4048" i="1"/>
  <c r="E4043" i="2" s="1"/>
  <c r="P4043" i="2" s="1"/>
  <c r="N4046" i="1"/>
  <c r="E4041" i="2" s="1"/>
  <c r="P4041" i="2" s="1"/>
  <c r="N4044" i="1"/>
  <c r="E4039" i="2" s="1"/>
  <c r="P4039" i="2" s="1"/>
  <c r="N4042" i="1"/>
  <c r="E4037" i="2" s="1"/>
  <c r="P4037" i="2" s="1"/>
  <c r="N4040" i="1"/>
  <c r="E4035" i="2" s="1"/>
  <c r="P4035" i="2" s="1"/>
  <c r="N4038" i="1"/>
  <c r="E4033" i="2" s="1"/>
  <c r="P4033" i="2" s="1"/>
  <c r="N4036" i="1"/>
  <c r="E4031" i="2" s="1"/>
  <c r="P4031" i="2" s="1"/>
  <c r="N4034" i="1"/>
  <c r="E4029" i="2" s="1"/>
  <c r="P4029" i="2" s="1"/>
  <c r="N4032" i="1"/>
  <c r="E4027" i="2" s="1"/>
  <c r="P4027" i="2" s="1"/>
  <c r="N4030" i="1"/>
  <c r="E4025" i="2" s="1"/>
  <c r="P4025" i="2" s="1"/>
  <c r="N4028" i="1"/>
  <c r="E4023" i="2" s="1"/>
  <c r="P4023" i="2" s="1"/>
  <c r="N4026" i="1"/>
  <c r="E4021" i="2" s="1"/>
  <c r="P4021" i="2" s="1"/>
  <c r="N4024" i="1"/>
  <c r="E4019" i="2" s="1"/>
  <c r="P4019" i="2" s="1"/>
  <c r="N4022" i="1"/>
  <c r="E4017" i="2" s="1"/>
  <c r="P4017" i="2" s="1"/>
  <c r="N4020" i="1"/>
  <c r="E4015" i="2" s="1"/>
  <c r="P4015" i="2" s="1"/>
  <c r="N4018" i="1"/>
  <c r="E4013" i="2" s="1"/>
  <c r="P4013" i="2" s="1"/>
  <c r="N4016" i="1"/>
  <c r="E4011" i="2" s="1"/>
  <c r="P4011" i="2" s="1"/>
  <c r="N4014" i="1"/>
  <c r="E4009" i="2" s="1"/>
  <c r="P4009" i="2" s="1"/>
  <c r="N4012" i="1"/>
  <c r="E4007" i="2" s="1"/>
  <c r="P4007" i="2" s="1"/>
  <c r="N4010" i="1"/>
  <c r="E4005" i="2" s="1"/>
  <c r="P4005" i="2" s="1"/>
  <c r="N4008" i="1"/>
  <c r="E4003" i="2" s="1"/>
  <c r="P4003" i="2" s="1"/>
  <c r="N4006" i="1"/>
  <c r="E4001" i="2" s="1"/>
  <c r="P4001" i="2" s="1"/>
  <c r="N4004" i="1"/>
  <c r="E3999" i="2" s="1"/>
  <c r="P3999" i="2" s="1"/>
  <c r="N4002" i="1"/>
  <c r="E3997" i="2" s="1"/>
  <c r="P3997" i="2" s="1"/>
  <c r="N4000" i="1"/>
  <c r="E3995" i="2" s="1"/>
  <c r="P3995" i="2" s="1"/>
  <c r="N3998" i="1"/>
  <c r="E3993" i="2" s="1"/>
  <c r="P3993" i="2" s="1"/>
  <c r="N3996" i="1"/>
  <c r="E3991" i="2" s="1"/>
  <c r="P3991" i="2" s="1"/>
  <c r="N3994" i="1"/>
  <c r="E3989" i="2" s="1"/>
  <c r="P3989" i="2" s="1"/>
  <c r="N3992" i="1"/>
  <c r="E3987" i="2" s="1"/>
  <c r="P3987" i="2" s="1"/>
  <c r="N3990" i="1"/>
  <c r="E3985" i="2" s="1"/>
  <c r="P3985" i="2" s="1"/>
  <c r="N3988" i="1"/>
  <c r="E3983" i="2" s="1"/>
  <c r="P3983" i="2" s="1"/>
  <c r="N3986" i="1"/>
  <c r="E3981" i="2" s="1"/>
  <c r="P3981" i="2" s="1"/>
  <c r="N3984" i="1"/>
  <c r="E3979" i="2" s="1"/>
  <c r="P3979" i="2" s="1"/>
  <c r="N3982" i="1"/>
  <c r="E3977" i="2" s="1"/>
  <c r="P3977" i="2" s="1"/>
  <c r="N3980" i="1"/>
  <c r="E3975" i="2" s="1"/>
  <c r="P3975" i="2" s="1"/>
  <c r="N3978" i="1"/>
  <c r="E3973" i="2" s="1"/>
  <c r="P3973" i="2" s="1"/>
  <c r="N3976" i="1"/>
  <c r="E3971" i="2" s="1"/>
  <c r="P3971" i="2" s="1"/>
  <c r="N3974" i="1"/>
  <c r="E3969" i="2" s="1"/>
  <c r="P3969" i="2" s="1"/>
  <c r="N3972" i="1"/>
  <c r="E3967" i="2" s="1"/>
  <c r="P3967" i="2" s="1"/>
  <c r="N3970" i="1"/>
  <c r="E3965" i="2" s="1"/>
  <c r="P3965" i="2" s="1"/>
  <c r="N3968" i="1"/>
  <c r="E3963" i="2" s="1"/>
  <c r="P3963" i="2" s="1"/>
  <c r="N3966" i="1"/>
  <c r="E3961" i="2" s="1"/>
  <c r="P3961" i="2" s="1"/>
  <c r="N3964" i="1"/>
  <c r="E3959" i="2" s="1"/>
  <c r="P3959" i="2" s="1"/>
  <c r="N3962" i="1"/>
  <c r="E3957" i="2" s="1"/>
  <c r="P3957" i="2" s="1"/>
  <c r="N3960" i="1"/>
  <c r="E3955" i="2" s="1"/>
  <c r="P3955" i="2" s="1"/>
  <c r="N3958" i="1"/>
  <c r="E3953" i="2" s="1"/>
  <c r="P3953" i="2" s="1"/>
  <c r="N3956" i="1"/>
  <c r="E3951" i="2" s="1"/>
  <c r="P3951" i="2" s="1"/>
  <c r="N3954" i="1"/>
  <c r="E3949" i="2" s="1"/>
  <c r="P3949" i="2" s="1"/>
  <c r="N3952" i="1"/>
  <c r="E3947" i="2" s="1"/>
  <c r="P3947" i="2" s="1"/>
  <c r="N3950" i="1"/>
  <c r="E3945" i="2" s="1"/>
  <c r="P3945" i="2" s="1"/>
  <c r="N3948" i="1"/>
  <c r="E3943" i="2" s="1"/>
  <c r="P3943" i="2" s="1"/>
  <c r="N3946" i="1"/>
  <c r="E3941" i="2" s="1"/>
  <c r="P3941" i="2" s="1"/>
  <c r="N3944" i="1"/>
  <c r="E3939" i="2" s="1"/>
  <c r="P3939" i="2" s="1"/>
  <c r="N3942" i="1"/>
  <c r="E3937" i="2" s="1"/>
  <c r="P3937" i="2" s="1"/>
  <c r="N3940" i="1"/>
  <c r="E3935" i="2" s="1"/>
  <c r="P3935" i="2" s="1"/>
  <c r="N3938" i="1"/>
  <c r="E3933" i="2" s="1"/>
  <c r="P3933" i="2" s="1"/>
  <c r="N3936" i="1"/>
  <c r="E3931" i="2" s="1"/>
  <c r="P3931" i="2" s="1"/>
  <c r="N3934" i="1"/>
  <c r="E3929" i="2" s="1"/>
  <c r="P3929" i="2" s="1"/>
  <c r="N3932" i="1"/>
  <c r="E3927" i="2" s="1"/>
  <c r="P3927" i="2" s="1"/>
  <c r="N3930" i="1"/>
  <c r="E3925" i="2" s="1"/>
  <c r="P3925" i="2" s="1"/>
  <c r="N3928" i="1"/>
  <c r="E3923" i="2" s="1"/>
  <c r="P3923" i="2" s="1"/>
  <c r="N3926" i="1"/>
  <c r="E3921" i="2" s="1"/>
  <c r="P3921" i="2" s="1"/>
  <c r="N3924" i="1"/>
  <c r="E3919" i="2" s="1"/>
  <c r="P3919" i="2" s="1"/>
  <c r="N3922" i="1"/>
  <c r="E3917" i="2" s="1"/>
  <c r="P3917" i="2" s="1"/>
  <c r="N3920" i="1"/>
  <c r="E3915" i="2" s="1"/>
  <c r="P3915" i="2" s="1"/>
  <c r="N3918" i="1"/>
  <c r="E3913" i="2" s="1"/>
  <c r="P3913" i="2" s="1"/>
  <c r="N3916" i="1"/>
  <c r="E3911" i="2" s="1"/>
  <c r="P3911" i="2" s="1"/>
  <c r="N3914" i="1"/>
  <c r="E3909" i="2" s="1"/>
  <c r="P3909" i="2" s="1"/>
  <c r="N3912" i="1"/>
  <c r="E3907" i="2" s="1"/>
  <c r="P3907" i="2" s="1"/>
  <c r="N3910" i="1"/>
  <c r="E3905" i="2" s="1"/>
  <c r="P3905" i="2" s="1"/>
  <c r="N3908" i="1"/>
  <c r="E3903" i="2" s="1"/>
  <c r="P3903" i="2" s="1"/>
  <c r="N3906" i="1"/>
  <c r="E3901" i="2" s="1"/>
  <c r="P3901" i="2" s="1"/>
  <c r="N3904" i="1"/>
  <c r="E3899" i="2" s="1"/>
  <c r="P3899" i="2" s="1"/>
  <c r="N3902" i="1"/>
  <c r="E3897" i="2" s="1"/>
  <c r="P3897" i="2" s="1"/>
  <c r="N3900" i="1"/>
  <c r="E3895" i="2" s="1"/>
  <c r="P3895" i="2" s="1"/>
  <c r="N3898" i="1"/>
  <c r="E3893" i="2" s="1"/>
  <c r="P3893" i="2" s="1"/>
  <c r="N3896" i="1"/>
  <c r="E3891" i="2" s="1"/>
  <c r="P3891" i="2" s="1"/>
  <c r="N3894" i="1"/>
  <c r="E3889" i="2" s="1"/>
  <c r="P3889" i="2" s="1"/>
  <c r="N3892" i="1"/>
  <c r="E3887" i="2" s="1"/>
  <c r="P3887" i="2" s="1"/>
  <c r="N3890" i="1"/>
  <c r="E3885" i="2" s="1"/>
  <c r="P3885" i="2" s="1"/>
  <c r="N3888" i="1"/>
  <c r="E3883" i="2" s="1"/>
  <c r="P3883" i="2" s="1"/>
  <c r="N3886" i="1"/>
  <c r="E3881" i="2" s="1"/>
  <c r="P3881" i="2" s="1"/>
  <c r="N3884" i="1"/>
  <c r="E3879" i="2" s="1"/>
  <c r="P3879" i="2" s="1"/>
  <c r="N3882" i="1"/>
  <c r="E3877" i="2" s="1"/>
  <c r="P3877" i="2" s="1"/>
  <c r="N3880" i="1"/>
  <c r="E3875" i="2" s="1"/>
  <c r="P3875" i="2" s="1"/>
  <c r="N3878" i="1"/>
  <c r="E3873" i="2" s="1"/>
  <c r="P3873" i="2" s="1"/>
  <c r="N3876" i="1"/>
  <c r="E3871" i="2" s="1"/>
  <c r="P3871" i="2" s="1"/>
  <c r="N3874" i="1"/>
  <c r="E3869" i="2" s="1"/>
  <c r="P3869" i="2" s="1"/>
  <c r="N3872" i="1"/>
  <c r="E3867" i="2" s="1"/>
  <c r="P3867" i="2" s="1"/>
  <c r="N3870" i="1"/>
  <c r="E3865" i="2" s="1"/>
  <c r="P3865" i="2" s="1"/>
  <c r="N3868" i="1"/>
  <c r="E3863" i="2" s="1"/>
  <c r="P3863" i="2" s="1"/>
  <c r="N3866" i="1"/>
  <c r="E3861" i="2" s="1"/>
  <c r="P3861" i="2" s="1"/>
  <c r="N3864" i="1"/>
  <c r="E3859" i="2" s="1"/>
  <c r="P3859" i="2" s="1"/>
  <c r="N3862" i="1"/>
  <c r="E3857" i="2" s="1"/>
  <c r="P3857" i="2" s="1"/>
  <c r="N3860" i="1"/>
  <c r="E3855" i="2" s="1"/>
  <c r="P3855" i="2" s="1"/>
  <c r="N3858" i="1"/>
  <c r="E3853" i="2" s="1"/>
  <c r="P3853" i="2" s="1"/>
  <c r="N3856" i="1"/>
  <c r="E3851" i="2" s="1"/>
  <c r="P3851" i="2" s="1"/>
  <c r="N3854" i="1"/>
  <c r="E3849" i="2" s="1"/>
  <c r="P3849" i="2" s="1"/>
  <c r="N3852" i="1"/>
  <c r="E3847" i="2" s="1"/>
  <c r="P3847" i="2" s="1"/>
  <c r="N3850" i="1"/>
  <c r="E3845" i="2" s="1"/>
  <c r="P3845" i="2" s="1"/>
  <c r="N3848" i="1"/>
  <c r="E3843" i="2" s="1"/>
  <c r="P3843" i="2" s="1"/>
  <c r="N3846" i="1"/>
  <c r="E3841" i="2" s="1"/>
  <c r="P3841" i="2" s="1"/>
  <c r="N3844" i="1"/>
  <c r="E3839" i="2" s="1"/>
  <c r="P3839" i="2" s="1"/>
  <c r="N3842" i="1"/>
  <c r="E3837" i="2" s="1"/>
  <c r="P3837" i="2" s="1"/>
  <c r="N3840" i="1"/>
  <c r="E3835" i="2" s="1"/>
  <c r="P3835" i="2" s="1"/>
  <c r="N3838" i="1"/>
  <c r="E3833" i="2" s="1"/>
  <c r="P3833" i="2" s="1"/>
  <c r="N3836" i="1"/>
  <c r="E3831" i="2" s="1"/>
  <c r="P3831" i="2" s="1"/>
  <c r="N3834" i="1"/>
  <c r="E3829" i="2" s="1"/>
  <c r="P3829" i="2" s="1"/>
  <c r="N3832" i="1"/>
  <c r="E3827" i="2" s="1"/>
  <c r="P3827" i="2" s="1"/>
  <c r="N3830" i="1"/>
  <c r="E3825" i="2" s="1"/>
  <c r="P3825" i="2" s="1"/>
  <c r="N3828" i="1"/>
  <c r="E3823" i="2" s="1"/>
  <c r="P3823" i="2" s="1"/>
  <c r="N3826" i="1"/>
  <c r="E3821" i="2" s="1"/>
  <c r="P3821" i="2" s="1"/>
  <c r="N3824" i="1"/>
  <c r="E3819" i="2" s="1"/>
  <c r="P3819" i="2" s="1"/>
  <c r="N3822" i="1"/>
  <c r="E3817" i="2" s="1"/>
  <c r="P3817" i="2" s="1"/>
  <c r="N3820" i="1"/>
  <c r="E3815" i="2" s="1"/>
  <c r="P3815" i="2" s="1"/>
  <c r="N3818" i="1"/>
  <c r="E3813" i="2" s="1"/>
  <c r="P3813" i="2" s="1"/>
  <c r="N3816" i="1"/>
  <c r="E3811" i="2" s="1"/>
  <c r="P3811" i="2" s="1"/>
  <c r="N3814" i="1"/>
  <c r="E3809" i="2" s="1"/>
  <c r="P3809" i="2" s="1"/>
  <c r="N3812" i="1"/>
  <c r="E3807" i="2" s="1"/>
  <c r="P3807" i="2" s="1"/>
  <c r="N3810" i="1"/>
  <c r="E3805" i="2" s="1"/>
  <c r="P3805" i="2" s="1"/>
  <c r="N3808" i="1"/>
  <c r="E3803" i="2" s="1"/>
  <c r="P3803" i="2" s="1"/>
  <c r="N3806" i="1"/>
  <c r="E3801" i="2" s="1"/>
  <c r="P3801" i="2" s="1"/>
  <c r="N3804" i="1"/>
  <c r="E3799" i="2" s="1"/>
  <c r="P3799" i="2" s="1"/>
  <c r="N3802" i="1"/>
  <c r="E3797" i="2" s="1"/>
  <c r="P3797" i="2" s="1"/>
  <c r="N3800" i="1"/>
  <c r="E3795" i="2" s="1"/>
  <c r="P3795" i="2" s="1"/>
  <c r="N3798" i="1"/>
  <c r="E3793" i="2" s="1"/>
  <c r="P3793" i="2" s="1"/>
  <c r="N3796" i="1"/>
  <c r="E3791" i="2" s="1"/>
  <c r="P3791" i="2" s="1"/>
  <c r="N3794" i="1"/>
  <c r="E3789" i="2" s="1"/>
  <c r="P3789" i="2" s="1"/>
  <c r="N3792" i="1"/>
  <c r="E3787" i="2" s="1"/>
  <c r="P3787" i="2" s="1"/>
  <c r="N3790" i="1"/>
  <c r="E3785" i="2" s="1"/>
  <c r="P3785" i="2" s="1"/>
  <c r="N3788" i="1"/>
  <c r="E3783" i="2" s="1"/>
  <c r="P3783" i="2" s="1"/>
  <c r="N3786" i="1"/>
  <c r="E3781" i="2" s="1"/>
  <c r="P3781" i="2" s="1"/>
  <c r="N3784" i="1"/>
  <c r="E3779" i="2" s="1"/>
  <c r="P3779" i="2" s="1"/>
  <c r="N3782" i="1"/>
  <c r="E3777" i="2" s="1"/>
  <c r="P3777" i="2" s="1"/>
  <c r="N3780" i="1"/>
  <c r="E3775" i="2" s="1"/>
  <c r="P3775" i="2" s="1"/>
  <c r="N3778" i="1"/>
  <c r="E3773" i="2" s="1"/>
  <c r="P3773" i="2" s="1"/>
  <c r="N3776" i="1"/>
  <c r="E3771" i="2" s="1"/>
  <c r="P3771" i="2" s="1"/>
  <c r="N3774" i="1"/>
  <c r="E3769" i="2" s="1"/>
  <c r="P3769" i="2" s="1"/>
  <c r="N3772" i="1"/>
  <c r="E3767" i="2" s="1"/>
  <c r="P3767" i="2" s="1"/>
  <c r="N3770" i="1"/>
  <c r="E3765" i="2" s="1"/>
  <c r="P3765" i="2" s="1"/>
  <c r="N3768" i="1"/>
  <c r="E3763" i="2" s="1"/>
  <c r="P3763" i="2" s="1"/>
  <c r="N3766" i="1"/>
  <c r="E3761" i="2" s="1"/>
  <c r="P3761" i="2" s="1"/>
  <c r="N3764" i="1"/>
  <c r="E3759" i="2" s="1"/>
  <c r="P3759" i="2" s="1"/>
  <c r="N3762" i="1"/>
  <c r="E3757" i="2" s="1"/>
  <c r="P3757" i="2" s="1"/>
  <c r="N3760" i="1"/>
  <c r="E3755" i="2" s="1"/>
  <c r="P3755" i="2" s="1"/>
  <c r="N3758" i="1"/>
  <c r="E3753" i="2" s="1"/>
  <c r="P3753" i="2" s="1"/>
  <c r="N3756" i="1"/>
  <c r="E3751" i="2" s="1"/>
  <c r="P3751" i="2" s="1"/>
  <c r="N3754" i="1"/>
  <c r="E3749" i="2" s="1"/>
  <c r="P3749" i="2" s="1"/>
  <c r="N3752" i="1"/>
  <c r="E3747" i="2" s="1"/>
  <c r="P3747" i="2" s="1"/>
  <c r="N3750" i="1"/>
  <c r="E3745" i="2" s="1"/>
  <c r="P3745" i="2" s="1"/>
  <c r="N3748" i="1"/>
  <c r="E3743" i="2" s="1"/>
  <c r="P3743" i="2" s="1"/>
  <c r="N3746" i="1"/>
  <c r="E3741" i="2" s="1"/>
  <c r="P3741" i="2" s="1"/>
  <c r="N3744" i="1"/>
  <c r="E3739" i="2" s="1"/>
  <c r="P3739" i="2" s="1"/>
  <c r="N3742" i="1"/>
  <c r="E3737" i="2" s="1"/>
  <c r="P3737" i="2" s="1"/>
  <c r="N3740" i="1"/>
  <c r="E3735" i="2" s="1"/>
  <c r="P3735" i="2" s="1"/>
  <c r="N3738" i="1"/>
  <c r="E3733" i="2" s="1"/>
  <c r="P3733" i="2" s="1"/>
  <c r="N3736" i="1"/>
  <c r="E3731" i="2" s="1"/>
  <c r="P3731" i="2" s="1"/>
  <c r="N3734" i="1"/>
  <c r="E3729" i="2" s="1"/>
  <c r="P3729" i="2" s="1"/>
  <c r="N3732" i="1"/>
  <c r="E3727" i="2" s="1"/>
  <c r="P3727" i="2" s="1"/>
  <c r="N3730" i="1"/>
  <c r="E3725" i="2" s="1"/>
  <c r="P3725" i="2" s="1"/>
  <c r="N3728" i="1"/>
  <c r="E3723" i="2" s="1"/>
  <c r="P3723" i="2" s="1"/>
  <c r="N3726" i="1"/>
  <c r="E3721" i="2" s="1"/>
  <c r="P3721" i="2" s="1"/>
  <c r="N3724" i="1"/>
  <c r="E3719" i="2" s="1"/>
  <c r="P3719" i="2" s="1"/>
  <c r="N3722" i="1"/>
  <c r="E3717" i="2" s="1"/>
  <c r="P3717" i="2" s="1"/>
  <c r="N3720" i="1"/>
  <c r="E3715" i="2" s="1"/>
  <c r="P3715" i="2" s="1"/>
  <c r="N3718" i="1"/>
  <c r="E3713" i="2" s="1"/>
  <c r="P3713" i="2" s="1"/>
  <c r="N3716" i="1"/>
  <c r="E3711" i="2" s="1"/>
  <c r="P3711" i="2" s="1"/>
  <c r="N3714" i="1"/>
  <c r="E3709" i="2" s="1"/>
  <c r="P3709" i="2" s="1"/>
  <c r="N3712" i="1"/>
  <c r="E3707" i="2" s="1"/>
  <c r="P3707" i="2" s="1"/>
  <c r="N3710" i="1"/>
  <c r="E3705" i="2" s="1"/>
  <c r="P3705" i="2" s="1"/>
  <c r="N3708" i="1"/>
  <c r="E3703" i="2" s="1"/>
  <c r="P3703" i="2" s="1"/>
  <c r="N3706" i="1"/>
  <c r="E3701" i="2" s="1"/>
  <c r="P3701" i="2" s="1"/>
  <c r="N3704" i="1"/>
  <c r="E3699" i="2" s="1"/>
  <c r="P3699" i="2" s="1"/>
  <c r="N3702" i="1"/>
  <c r="E3697" i="2" s="1"/>
  <c r="P3697" i="2" s="1"/>
  <c r="N3700" i="1"/>
  <c r="E3695" i="2" s="1"/>
  <c r="P3695" i="2" s="1"/>
  <c r="N3698" i="1"/>
  <c r="E3693" i="2" s="1"/>
  <c r="P3693" i="2" s="1"/>
  <c r="N3696" i="1"/>
  <c r="E3691" i="2" s="1"/>
  <c r="P3691" i="2" s="1"/>
  <c r="N3694" i="1"/>
  <c r="E3689" i="2" s="1"/>
  <c r="P3689" i="2" s="1"/>
  <c r="N3692" i="1"/>
  <c r="E3687" i="2" s="1"/>
  <c r="P3687" i="2" s="1"/>
  <c r="N3690" i="1"/>
  <c r="E3685" i="2" s="1"/>
  <c r="P3685" i="2" s="1"/>
  <c r="N3688" i="1"/>
  <c r="E3683" i="2" s="1"/>
  <c r="P3683" i="2" s="1"/>
  <c r="N3686" i="1"/>
  <c r="E3681" i="2" s="1"/>
  <c r="P3681" i="2" s="1"/>
  <c r="N3684" i="1"/>
  <c r="E3679" i="2" s="1"/>
  <c r="P3679" i="2" s="1"/>
  <c r="N3682" i="1"/>
  <c r="E3677" i="2" s="1"/>
  <c r="P3677" i="2" s="1"/>
  <c r="N3680" i="1"/>
  <c r="E3675" i="2" s="1"/>
  <c r="P3675" i="2" s="1"/>
  <c r="N3678" i="1"/>
  <c r="E3673" i="2" s="1"/>
  <c r="P3673" i="2" s="1"/>
  <c r="N3676" i="1"/>
  <c r="E3671" i="2" s="1"/>
  <c r="P3671" i="2" s="1"/>
  <c r="N3674" i="1"/>
  <c r="E3669" i="2" s="1"/>
  <c r="P3669" i="2" s="1"/>
  <c r="N3672" i="1"/>
  <c r="E3667" i="2" s="1"/>
  <c r="P3667" i="2" s="1"/>
  <c r="N3670" i="1"/>
  <c r="E3665" i="2" s="1"/>
  <c r="P3665" i="2" s="1"/>
  <c r="N3668" i="1"/>
  <c r="E3663" i="2" s="1"/>
  <c r="P3663" i="2" s="1"/>
  <c r="N3666" i="1"/>
  <c r="E3661" i="2" s="1"/>
  <c r="P3661" i="2" s="1"/>
  <c r="N3664" i="1"/>
  <c r="E3659" i="2" s="1"/>
  <c r="P3659" i="2" s="1"/>
  <c r="N3662" i="1"/>
  <c r="E3657" i="2" s="1"/>
  <c r="P3657" i="2" s="1"/>
  <c r="N3660" i="1"/>
  <c r="E3655" i="2" s="1"/>
  <c r="P3655" i="2" s="1"/>
  <c r="N3658" i="1"/>
  <c r="E3653" i="2" s="1"/>
  <c r="P3653" i="2" s="1"/>
  <c r="N3656" i="1"/>
  <c r="E3651" i="2" s="1"/>
  <c r="P3651" i="2" s="1"/>
  <c r="N3654" i="1"/>
  <c r="E3649" i="2" s="1"/>
  <c r="P3649" i="2" s="1"/>
  <c r="N3652" i="1"/>
  <c r="E3647" i="2" s="1"/>
  <c r="P3647" i="2" s="1"/>
  <c r="N3650" i="1"/>
  <c r="E3645" i="2" s="1"/>
  <c r="P3645" i="2" s="1"/>
  <c r="N3648" i="1"/>
  <c r="E3643" i="2" s="1"/>
  <c r="P3643" i="2" s="1"/>
  <c r="N3646" i="1"/>
  <c r="E3641" i="2" s="1"/>
  <c r="P3641" i="2" s="1"/>
  <c r="N3644" i="1"/>
  <c r="E3639" i="2" s="1"/>
  <c r="P3639" i="2" s="1"/>
  <c r="N3642" i="1"/>
  <c r="E3637" i="2" s="1"/>
  <c r="P3637" i="2" s="1"/>
  <c r="N3640" i="1"/>
  <c r="E3635" i="2" s="1"/>
  <c r="P3635" i="2" s="1"/>
  <c r="N3638" i="1"/>
  <c r="E3633" i="2" s="1"/>
  <c r="P3633" i="2" s="1"/>
  <c r="N3636" i="1"/>
  <c r="E3631" i="2" s="1"/>
  <c r="P3631" i="2" s="1"/>
  <c r="N3634" i="1"/>
  <c r="E3629" i="2" s="1"/>
  <c r="P3629" i="2" s="1"/>
  <c r="N3632" i="1"/>
  <c r="E3627" i="2" s="1"/>
  <c r="P3627" i="2" s="1"/>
  <c r="N3630" i="1"/>
  <c r="E3625" i="2" s="1"/>
  <c r="P3625" i="2" s="1"/>
  <c r="N3628" i="1"/>
  <c r="E3623" i="2" s="1"/>
  <c r="P3623" i="2" s="1"/>
  <c r="N3626" i="1"/>
  <c r="E3621" i="2" s="1"/>
  <c r="P3621" i="2" s="1"/>
  <c r="N3624" i="1"/>
  <c r="E3619" i="2" s="1"/>
  <c r="P3619" i="2" s="1"/>
  <c r="N3622" i="1"/>
  <c r="E3617" i="2" s="1"/>
  <c r="P3617" i="2" s="1"/>
  <c r="N3620" i="1"/>
  <c r="E3615" i="2" s="1"/>
  <c r="P3615" i="2" s="1"/>
  <c r="N3618" i="1"/>
  <c r="E3613" i="2" s="1"/>
  <c r="P3613" i="2" s="1"/>
  <c r="N3616" i="1"/>
  <c r="E3611" i="2" s="1"/>
  <c r="P3611" i="2" s="1"/>
  <c r="N3614" i="1"/>
  <c r="E3609" i="2" s="1"/>
  <c r="P3609" i="2" s="1"/>
  <c r="N3612" i="1"/>
  <c r="E3607" i="2" s="1"/>
  <c r="P3607" i="2" s="1"/>
  <c r="N3610" i="1"/>
  <c r="E3605" i="2" s="1"/>
  <c r="P3605" i="2" s="1"/>
  <c r="N3608" i="1"/>
  <c r="E3603" i="2" s="1"/>
  <c r="P3603" i="2" s="1"/>
  <c r="N3606" i="1"/>
  <c r="E3601" i="2" s="1"/>
  <c r="P3601" i="2" s="1"/>
  <c r="N3604" i="1"/>
  <c r="E3599" i="2" s="1"/>
  <c r="P3599" i="2" s="1"/>
  <c r="N3602" i="1"/>
  <c r="E3597" i="2" s="1"/>
  <c r="P3597" i="2" s="1"/>
  <c r="N3600" i="1"/>
  <c r="E3595" i="2" s="1"/>
  <c r="P3595" i="2" s="1"/>
  <c r="N3598" i="1"/>
  <c r="E3593" i="2" s="1"/>
  <c r="P3593" i="2" s="1"/>
  <c r="N3596" i="1"/>
  <c r="E3591" i="2" s="1"/>
  <c r="P3591" i="2" s="1"/>
  <c r="N3594" i="1"/>
  <c r="E3589" i="2" s="1"/>
  <c r="P3589" i="2" s="1"/>
  <c r="N3592" i="1"/>
  <c r="E3587" i="2" s="1"/>
  <c r="P3587" i="2" s="1"/>
  <c r="N3590" i="1"/>
  <c r="E3585" i="2" s="1"/>
  <c r="P3585" i="2" s="1"/>
  <c r="N3588" i="1"/>
  <c r="E3583" i="2" s="1"/>
  <c r="P3583" i="2" s="1"/>
  <c r="N3586" i="1"/>
  <c r="E3581" i="2" s="1"/>
  <c r="P3581" i="2" s="1"/>
  <c r="N3584" i="1"/>
  <c r="E3579" i="2" s="1"/>
  <c r="P3579" i="2" s="1"/>
  <c r="N3582" i="1"/>
  <c r="E3577" i="2" s="1"/>
  <c r="P3577" i="2" s="1"/>
  <c r="N3580" i="1"/>
  <c r="E3575" i="2" s="1"/>
  <c r="P3575" i="2" s="1"/>
  <c r="N3578" i="1"/>
  <c r="E3573" i="2" s="1"/>
  <c r="P3573" i="2" s="1"/>
  <c r="N3576" i="1"/>
  <c r="E3571" i="2" s="1"/>
  <c r="P3571" i="2" s="1"/>
  <c r="N3574" i="1"/>
  <c r="E3569" i="2" s="1"/>
  <c r="P3569" i="2" s="1"/>
  <c r="N3572" i="1"/>
  <c r="E3567" i="2" s="1"/>
  <c r="P3567" i="2" s="1"/>
  <c r="N3570" i="1"/>
  <c r="E3565" i="2" s="1"/>
  <c r="P3565" i="2" s="1"/>
  <c r="N3568" i="1"/>
  <c r="E3563" i="2" s="1"/>
  <c r="P3563" i="2" s="1"/>
  <c r="N3566" i="1"/>
  <c r="E3561" i="2" s="1"/>
  <c r="P3561" i="2" s="1"/>
  <c r="N3564" i="1"/>
  <c r="E3559" i="2" s="1"/>
  <c r="P3559" i="2" s="1"/>
  <c r="N3562" i="1"/>
  <c r="E3557" i="2" s="1"/>
  <c r="P3557" i="2" s="1"/>
  <c r="N3560" i="1"/>
  <c r="E3555" i="2" s="1"/>
  <c r="P3555" i="2" s="1"/>
  <c r="N3558" i="1"/>
  <c r="E3553" i="2" s="1"/>
  <c r="P3553" i="2" s="1"/>
  <c r="N3556" i="1"/>
  <c r="E3551" i="2" s="1"/>
  <c r="P3551" i="2" s="1"/>
  <c r="N3554" i="1"/>
  <c r="E3549" i="2" s="1"/>
  <c r="P3549" i="2" s="1"/>
  <c r="N3552" i="1"/>
  <c r="E3547" i="2" s="1"/>
  <c r="P3547" i="2" s="1"/>
  <c r="N3550" i="1"/>
  <c r="E3545" i="2" s="1"/>
  <c r="P3545" i="2" s="1"/>
  <c r="N3548" i="1"/>
  <c r="E3543" i="2" s="1"/>
  <c r="P3543" i="2" s="1"/>
  <c r="N3546" i="1"/>
  <c r="E3541" i="2" s="1"/>
  <c r="P3541" i="2" s="1"/>
  <c r="N3544" i="1"/>
  <c r="E3539" i="2" s="1"/>
  <c r="P3539" i="2" s="1"/>
  <c r="N3542" i="1"/>
  <c r="E3537" i="2" s="1"/>
  <c r="P3537" i="2" s="1"/>
  <c r="N3540" i="1"/>
  <c r="E3535" i="2" s="1"/>
  <c r="P3535" i="2" s="1"/>
  <c r="N3538" i="1"/>
  <c r="E3533" i="2" s="1"/>
  <c r="P3533" i="2" s="1"/>
  <c r="N3536" i="1"/>
  <c r="E3531" i="2" s="1"/>
  <c r="P3531" i="2" s="1"/>
  <c r="N3534" i="1"/>
  <c r="E3529" i="2" s="1"/>
  <c r="P3529" i="2" s="1"/>
  <c r="N3532" i="1"/>
  <c r="E3527" i="2" s="1"/>
  <c r="P3527" i="2" s="1"/>
  <c r="N3530" i="1"/>
  <c r="E3525" i="2" s="1"/>
  <c r="P3525" i="2" s="1"/>
  <c r="N3528" i="1"/>
  <c r="E3523" i="2" s="1"/>
  <c r="P3523" i="2" s="1"/>
  <c r="N3526" i="1"/>
  <c r="E3521" i="2" s="1"/>
  <c r="P3521" i="2" s="1"/>
  <c r="N3524" i="1"/>
  <c r="E3519" i="2" s="1"/>
  <c r="P3519" i="2" s="1"/>
  <c r="N3522" i="1"/>
  <c r="E3517" i="2" s="1"/>
  <c r="P3517" i="2" s="1"/>
  <c r="N3520" i="1"/>
  <c r="E3515" i="2" s="1"/>
  <c r="P3515" i="2" s="1"/>
  <c r="N3518" i="1"/>
  <c r="E3513" i="2" s="1"/>
  <c r="P3513" i="2" s="1"/>
  <c r="N3516" i="1"/>
  <c r="E3511" i="2" s="1"/>
  <c r="P3511" i="2" s="1"/>
  <c r="N3514" i="1"/>
  <c r="E3509" i="2" s="1"/>
  <c r="P3509" i="2" s="1"/>
  <c r="N3512" i="1"/>
  <c r="E3507" i="2" s="1"/>
  <c r="P3507" i="2" s="1"/>
  <c r="N3510" i="1"/>
  <c r="E3505" i="2" s="1"/>
  <c r="P3505" i="2" s="1"/>
  <c r="N3508" i="1"/>
  <c r="E3503" i="2" s="1"/>
  <c r="P3503" i="2" s="1"/>
  <c r="N3506" i="1"/>
  <c r="E3501" i="2" s="1"/>
  <c r="P3501" i="2" s="1"/>
  <c r="N3504" i="1"/>
  <c r="E3499" i="2" s="1"/>
  <c r="P3499" i="2" s="1"/>
  <c r="N3502" i="1"/>
  <c r="E3497" i="2" s="1"/>
  <c r="P3497" i="2" s="1"/>
  <c r="N3500" i="1"/>
  <c r="E3495" i="2" s="1"/>
  <c r="P3495" i="2" s="1"/>
  <c r="N3498" i="1"/>
  <c r="E3493" i="2" s="1"/>
  <c r="P3493" i="2" s="1"/>
  <c r="N3496" i="1"/>
  <c r="E3491" i="2" s="1"/>
  <c r="P3491" i="2" s="1"/>
  <c r="N3494" i="1"/>
  <c r="E3489" i="2" s="1"/>
  <c r="P3489" i="2" s="1"/>
  <c r="N3492" i="1"/>
  <c r="E3487" i="2" s="1"/>
  <c r="P3487" i="2" s="1"/>
  <c r="N3490" i="1"/>
  <c r="E3485" i="2" s="1"/>
  <c r="P3485" i="2" s="1"/>
  <c r="N3488" i="1"/>
  <c r="E3483" i="2" s="1"/>
  <c r="P3483" i="2" s="1"/>
  <c r="N3486" i="1"/>
  <c r="E3481" i="2" s="1"/>
  <c r="P3481" i="2" s="1"/>
  <c r="N3484" i="1"/>
  <c r="E3479" i="2" s="1"/>
  <c r="P3479" i="2" s="1"/>
  <c r="N3482" i="1"/>
  <c r="E3477" i="2" s="1"/>
  <c r="P3477" i="2" s="1"/>
  <c r="N3480" i="1"/>
  <c r="E3475" i="2" s="1"/>
  <c r="P3475" i="2" s="1"/>
  <c r="N3478" i="1"/>
  <c r="E3473" i="2" s="1"/>
  <c r="P3473" i="2" s="1"/>
  <c r="N3476" i="1"/>
  <c r="E3471" i="2" s="1"/>
  <c r="P3471" i="2" s="1"/>
  <c r="N3474" i="1"/>
  <c r="E3469" i="2" s="1"/>
  <c r="P3469" i="2" s="1"/>
  <c r="N3472" i="1"/>
  <c r="E3467" i="2" s="1"/>
  <c r="P3467" i="2" s="1"/>
  <c r="N3470" i="1"/>
  <c r="E3465" i="2" s="1"/>
  <c r="P3465" i="2" s="1"/>
  <c r="N3468" i="1"/>
  <c r="E3463" i="2" s="1"/>
  <c r="P3463" i="2" s="1"/>
  <c r="N3466" i="1"/>
  <c r="E3461" i="2" s="1"/>
  <c r="P3461" i="2" s="1"/>
  <c r="N3464" i="1"/>
  <c r="E3459" i="2" s="1"/>
  <c r="P3459" i="2" s="1"/>
  <c r="N3462" i="1"/>
  <c r="E3457" i="2" s="1"/>
  <c r="P3457" i="2" s="1"/>
  <c r="N3460" i="1"/>
  <c r="E3455" i="2" s="1"/>
  <c r="P3455" i="2" s="1"/>
  <c r="N3458" i="1"/>
  <c r="E3453" i="2" s="1"/>
  <c r="P3453" i="2" s="1"/>
  <c r="N3456" i="1"/>
  <c r="E3451" i="2" s="1"/>
  <c r="P3451" i="2" s="1"/>
  <c r="N3454" i="1"/>
  <c r="E3449" i="2" s="1"/>
  <c r="P3449" i="2" s="1"/>
  <c r="N3452" i="1"/>
  <c r="E3447" i="2" s="1"/>
  <c r="P3447" i="2" s="1"/>
  <c r="N3450" i="1"/>
  <c r="E3445" i="2" s="1"/>
  <c r="P3445" i="2" s="1"/>
  <c r="N3448" i="1"/>
  <c r="E3443" i="2" s="1"/>
  <c r="P3443" i="2" s="1"/>
  <c r="N3446" i="1"/>
  <c r="E3441" i="2" s="1"/>
  <c r="P3441" i="2" s="1"/>
  <c r="N3444" i="1"/>
  <c r="E3439" i="2" s="1"/>
  <c r="P3439" i="2" s="1"/>
  <c r="N3442" i="1"/>
  <c r="E3437" i="2" s="1"/>
  <c r="P3437" i="2" s="1"/>
  <c r="N3440" i="1"/>
  <c r="E3435" i="2" s="1"/>
  <c r="P3435" i="2" s="1"/>
  <c r="N3438" i="1"/>
  <c r="E3433" i="2" s="1"/>
  <c r="P3433" i="2" s="1"/>
  <c r="N3436" i="1"/>
  <c r="E3431" i="2" s="1"/>
  <c r="P3431" i="2" s="1"/>
  <c r="N3434" i="1"/>
  <c r="E3429" i="2" s="1"/>
  <c r="P3429" i="2" s="1"/>
  <c r="N3432" i="1"/>
  <c r="E3427" i="2" s="1"/>
  <c r="P3427" i="2" s="1"/>
  <c r="N3430" i="1"/>
  <c r="E3425" i="2" s="1"/>
  <c r="P3425" i="2" s="1"/>
  <c r="N3428" i="1"/>
  <c r="E3423" i="2" s="1"/>
  <c r="P3423" i="2" s="1"/>
  <c r="N3426" i="1"/>
  <c r="E3421" i="2" s="1"/>
  <c r="P3421" i="2" s="1"/>
  <c r="N3424" i="1"/>
  <c r="E3419" i="2" s="1"/>
  <c r="P3419" i="2" s="1"/>
  <c r="N3422" i="1"/>
  <c r="E3417" i="2" s="1"/>
  <c r="P3417" i="2" s="1"/>
  <c r="N3420" i="1"/>
  <c r="E3415" i="2" s="1"/>
  <c r="P3415" i="2" s="1"/>
  <c r="N3418" i="1"/>
  <c r="E3413" i="2" s="1"/>
  <c r="P3413" i="2" s="1"/>
  <c r="N3416" i="1"/>
  <c r="E3411" i="2" s="1"/>
  <c r="P3411" i="2" s="1"/>
  <c r="N3414" i="1"/>
  <c r="E3409" i="2" s="1"/>
  <c r="P3409" i="2" s="1"/>
  <c r="N3412" i="1"/>
  <c r="E3407" i="2" s="1"/>
  <c r="P3407" i="2" s="1"/>
  <c r="N3410" i="1"/>
  <c r="E3405" i="2" s="1"/>
  <c r="P3405" i="2" s="1"/>
  <c r="N3408" i="1"/>
  <c r="E3403" i="2" s="1"/>
  <c r="P3403" i="2" s="1"/>
  <c r="N3406" i="1"/>
  <c r="E3401" i="2" s="1"/>
  <c r="P3401" i="2" s="1"/>
  <c r="N3404" i="1"/>
  <c r="E3399" i="2" s="1"/>
  <c r="P3399" i="2" s="1"/>
  <c r="N3402" i="1"/>
  <c r="E3397" i="2" s="1"/>
  <c r="P3397" i="2" s="1"/>
  <c r="N3400" i="1"/>
  <c r="E3395" i="2" s="1"/>
  <c r="P3395" i="2" s="1"/>
  <c r="N3398" i="1"/>
  <c r="E3393" i="2" s="1"/>
  <c r="P3393" i="2" s="1"/>
  <c r="N3396" i="1"/>
  <c r="E3391" i="2" s="1"/>
  <c r="P3391" i="2" s="1"/>
  <c r="N3394" i="1"/>
  <c r="E3389" i="2" s="1"/>
  <c r="P3389" i="2" s="1"/>
  <c r="N3392" i="1"/>
  <c r="E3387" i="2" s="1"/>
  <c r="P3387" i="2" s="1"/>
  <c r="N3390" i="1"/>
  <c r="E3385" i="2" s="1"/>
  <c r="P3385" i="2" s="1"/>
  <c r="N3388" i="1"/>
  <c r="E3383" i="2" s="1"/>
  <c r="P3383" i="2" s="1"/>
  <c r="N3386" i="1"/>
  <c r="E3381" i="2" s="1"/>
  <c r="P3381" i="2" s="1"/>
  <c r="N3384" i="1"/>
  <c r="E3379" i="2" s="1"/>
  <c r="P3379" i="2" s="1"/>
  <c r="N3382" i="1"/>
  <c r="E3377" i="2" s="1"/>
  <c r="P3377" i="2" s="1"/>
  <c r="N3380" i="1"/>
  <c r="E3375" i="2" s="1"/>
  <c r="P3375" i="2" s="1"/>
  <c r="N3378" i="1"/>
  <c r="E3373" i="2" s="1"/>
  <c r="P3373" i="2" s="1"/>
  <c r="N3376" i="1"/>
  <c r="E3371" i="2" s="1"/>
  <c r="P3371" i="2" s="1"/>
  <c r="N3374" i="1"/>
  <c r="E3369" i="2" s="1"/>
  <c r="P3369" i="2" s="1"/>
  <c r="N3372" i="1"/>
  <c r="E3367" i="2" s="1"/>
  <c r="P3367" i="2" s="1"/>
  <c r="N3370" i="1"/>
  <c r="E3365" i="2" s="1"/>
  <c r="P3365" i="2" s="1"/>
  <c r="N3368" i="1"/>
  <c r="E3363" i="2" s="1"/>
  <c r="P3363" i="2" s="1"/>
  <c r="N3366" i="1"/>
  <c r="E3361" i="2" s="1"/>
  <c r="P3361" i="2" s="1"/>
  <c r="N3364" i="1"/>
  <c r="E3359" i="2" s="1"/>
  <c r="P3359" i="2" s="1"/>
  <c r="N3362" i="1"/>
  <c r="E3357" i="2" s="1"/>
  <c r="P3357" i="2" s="1"/>
  <c r="N3360" i="1"/>
  <c r="E3355" i="2" s="1"/>
  <c r="P3355" i="2" s="1"/>
  <c r="N3358" i="1"/>
  <c r="E3353" i="2" s="1"/>
  <c r="P3353" i="2" s="1"/>
  <c r="N3356" i="1"/>
  <c r="E3351" i="2" s="1"/>
  <c r="P3351" i="2" s="1"/>
  <c r="N3354" i="1"/>
  <c r="E3349" i="2" s="1"/>
  <c r="P3349" i="2" s="1"/>
  <c r="N3352" i="1"/>
  <c r="E3347" i="2" s="1"/>
  <c r="P3347" i="2" s="1"/>
  <c r="N3350" i="1"/>
  <c r="E3345" i="2" s="1"/>
  <c r="P3345" i="2" s="1"/>
  <c r="N3348" i="1"/>
  <c r="E3343" i="2" s="1"/>
  <c r="P3343" i="2" s="1"/>
  <c r="N3346" i="1"/>
  <c r="E3341" i="2" s="1"/>
  <c r="P3341" i="2" s="1"/>
  <c r="N3344" i="1"/>
  <c r="E3339" i="2" s="1"/>
  <c r="P3339" i="2" s="1"/>
  <c r="N3342" i="1"/>
  <c r="E3337" i="2" s="1"/>
  <c r="P3337" i="2" s="1"/>
  <c r="N3340" i="1"/>
  <c r="E3335" i="2" s="1"/>
  <c r="P3335" i="2" s="1"/>
  <c r="N3338" i="1"/>
  <c r="E3333" i="2" s="1"/>
  <c r="P3333" i="2" s="1"/>
  <c r="N3336" i="1"/>
  <c r="E3331" i="2" s="1"/>
  <c r="P3331" i="2" s="1"/>
  <c r="N3334" i="1"/>
  <c r="E3329" i="2" s="1"/>
  <c r="P3329" i="2" s="1"/>
  <c r="N3332" i="1"/>
  <c r="E3327" i="2" s="1"/>
  <c r="P3327" i="2" s="1"/>
  <c r="N3330" i="1"/>
  <c r="E3325" i="2" s="1"/>
  <c r="P3325" i="2" s="1"/>
  <c r="N3328" i="1"/>
  <c r="E3323" i="2" s="1"/>
  <c r="P3323" i="2" s="1"/>
  <c r="N3326" i="1"/>
  <c r="E3321" i="2" s="1"/>
  <c r="P3321" i="2" s="1"/>
  <c r="N3324" i="1"/>
  <c r="E3319" i="2" s="1"/>
  <c r="P3319" i="2" s="1"/>
  <c r="N3322" i="1"/>
  <c r="E3317" i="2" s="1"/>
  <c r="P3317" i="2" s="1"/>
  <c r="N3320" i="1"/>
  <c r="E3315" i="2" s="1"/>
  <c r="P3315" i="2" s="1"/>
  <c r="N3318" i="1"/>
  <c r="E3313" i="2" s="1"/>
  <c r="P3313" i="2" s="1"/>
  <c r="N3316" i="1"/>
  <c r="E3311" i="2" s="1"/>
  <c r="P3311" i="2" s="1"/>
  <c r="N3314" i="1"/>
  <c r="E3309" i="2" s="1"/>
  <c r="P3309" i="2" s="1"/>
  <c r="N3312" i="1"/>
  <c r="E3307" i="2" s="1"/>
  <c r="P3307" i="2" s="1"/>
  <c r="N3310" i="1"/>
  <c r="E3305" i="2" s="1"/>
  <c r="P3305" i="2" s="1"/>
  <c r="N3308" i="1"/>
  <c r="E3303" i="2" s="1"/>
  <c r="P3303" i="2" s="1"/>
  <c r="N3306" i="1"/>
  <c r="E3301" i="2" s="1"/>
  <c r="P3301" i="2" s="1"/>
  <c r="N3304" i="1"/>
  <c r="E3299" i="2" s="1"/>
  <c r="P3299" i="2" s="1"/>
  <c r="N3302" i="1"/>
  <c r="E3297" i="2" s="1"/>
  <c r="P3297" i="2" s="1"/>
  <c r="N3297" i="1"/>
  <c r="E3292" i="2" s="1"/>
  <c r="P3292" i="2" s="1"/>
  <c r="N3295" i="1"/>
  <c r="E3290" i="2" s="1"/>
  <c r="P3290" i="2" s="1"/>
  <c r="N3293" i="1"/>
  <c r="E3288" i="2" s="1"/>
  <c r="P3288" i="2" s="1"/>
  <c r="N3291" i="1"/>
  <c r="E3286" i="2" s="1"/>
  <c r="P3286" i="2" s="1"/>
  <c r="N3289" i="1"/>
  <c r="E3284" i="2" s="1"/>
  <c r="P3284" i="2" s="1"/>
  <c r="N3287" i="1"/>
  <c r="E3282" i="2" s="1"/>
  <c r="P3282" i="2" s="1"/>
  <c r="N3285" i="1"/>
  <c r="E3280" i="2" s="1"/>
  <c r="P3280" i="2" s="1"/>
  <c r="N3283" i="1"/>
  <c r="E3278" i="2" s="1"/>
  <c r="P3278" i="2" s="1"/>
  <c r="N3281" i="1"/>
  <c r="E3276" i="2" s="1"/>
  <c r="P3276" i="2" s="1"/>
  <c r="N3279" i="1"/>
  <c r="E3274" i="2" s="1"/>
  <c r="P3274" i="2" s="1"/>
  <c r="N3277" i="1"/>
  <c r="E3272" i="2" s="1"/>
  <c r="P3272" i="2" s="1"/>
  <c r="N3275" i="1"/>
  <c r="E3270" i="2" s="1"/>
  <c r="P3270" i="2" s="1"/>
  <c r="N3273" i="1"/>
  <c r="E3268" i="2" s="1"/>
  <c r="P3268" i="2" s="1"/>
  <c r="N3271" i="1"/>
  <c r="E3266" i="2" s="1"/>
  <c r="P3266" i="2" s="1"/>
  <c r="N3269" i="1"/>
  <c r="E3264" i="2" s="1"/>
  <c r="P3264" i="2" s="1"/>
  <c r="N3267" i="1"/>
  <c r="E3262" i="2" s="1"/>
  <c r="P3262" i="2" s="1"/>
  <c r="N3265" i="1"/>
  <c r="E3260" i="2" s="1"/>
  <c r="P3260" i="2" s="1"/>
  <c r="N3263" i="1"/>
  <c r="E3258" i="2" s="1"/>
  <c r="P3258" i="2" s="1"/>
  <c r="N3261" i="1"/>
  <c r="E3256" i="2" s="1"/>
  <c r="P3256" i="2" s="1"/>
  <c r="N3259" i="1"/>
  <c r="E3254" i="2" s="1"/>
  <c r="P3254" i="2" s="1"/>
  <c r="N3257" i="1"/>
  <c r="E3252" i="2" s="1"/>
  <c r="P3252" i="2" s="1"/>
  <c r="N3255" i="1"/>
  <c r="E3250" i="2" s="1"/>
  <c r="P3250" i="2" s="1"/>
  <c r="N3253" i="1"/>
  <c r="E3248" i="2" s="1"/>
  <c r="P3248" i="2" s="1"/>
  <c r="N3251" i="1"/>
  <c r="E3246" i="2" s="1"/>
  <c r="P3246" i="2" s="1"/>
  <c r="N3249" i="1"/>
  <c r="E3244" i="2" s="1"/>
  <c r="P3244" i="2" s="1"/>
  <c r="N3247" i="1"/>
  <c r="E3242" i="2" s="1"/>
  <c r="P3242" i="2" s="1"/>
  <c r="N3245" i="1"/>
  <c r="E3240" i="2" s="1"/>
  <c r="P3240" i="2" s="1"/>
  <c r="N3243" i="1"/>
  <c r="E3238" i="2" s="1"/>
  <c r="P3238" i="2" s="1"/>
  <c r="N3241" i="1"/>
  <c r="E3236" i="2" s="1"/>
  <c r="P3236" i="2" s="1"/>
  <c r="N3239" i="1"/>
  <c r="E3234" i="2" s="1"/>
  <c r="P3234" i="2" s="1"/>
  <c r="N3237" i="1"/>
  <c r="E3232" i="2" s="1"/>
  <c r="P3232" i="2" s="1"/>
  <c r="N3235" i="1"/>
  <c r="E3230" i="2" s="1"/>
  <c r="P3230" i="2" s="1"/>
  <c r="N3233" i="1"/>
  <c r="E3228" i="2" s="1"/>
  <c r="P3228" i="2" s="1"/>
  <c r="N3231" i="1"/>
  <c r="E3226" i="2" s="1"/>
  <c r="P3226" i="2" s="1"/>
  <c r="N3229" i="1"/>
  <c r="E3224" i="2" s="1"/>
  <c r="P3224" i="2" s="1"/>
  <c r="N3227" i="1"/>
  <c r="E3222" i="2" s="1"/>
  <c r="P3222" i="2" s="1"/>
  <c r="N3225" i="1"/>
  <c r="E3220" i="2" s="1"/>
  <c r="P3220" i="2" s="1"/>
  <c r="N3223" i="1"/>
  <c r="E3218" i="2" s="1"/>
  <c r="P3218" i="2" s="1"/>
  <c r="N3221" i="1"/>
  <c r="E3216" i="2" s="1"/>
  <c r="P3216" i="2" s="1"/>
  <c r="N3219" i="1"/>
  <c r="E3214" i="2" s="1"/>
  <c r="P3214" i="2" s="1"/>
  <c r="N3217" i="1"/>
  <c r="E3212" i="2" s="1"/>
  <c r="P3212" i="2" s="1"/>
  <c r="N3215" i="1"/>
  <c r="E3210" i="2" s="1"/>
  <c r="P3210" i="2" s="1"/>
  <c r="N3213" i="1"/>
  <c r="E3208" i="2" s="1"/>
  <c r="P3208" i="2" s="1"/>
  <c r="N3211" i="1"/>
  <c r="E3206" i="2" s="1"/>
  <c r="P3206" i="2" s="1"/>
  <c r="N3209" i="1"/>
  <c r="E3204" i="2" s="1"/>
  <c r="P3204" i="2" s="1"/>
  <c r="N3207" i="1"/>
  <c r="E3202" i="2" s="1"/>
  <c r="P3202" i="2" s="1"/>
  <c r="N3205" i="1"/>
  <c r="E3200" i="2" s="1"/>
  <c r="P3200" i="2" s="1"/>
  <c r="N3203" i="1"/>
  <c r="E3198" i="2" s="1"/>
  <c r="P3198" i="2" s="1"/>
  <c r="N3201" i="1"/>
  <c r="E3196" i="2" s="1"/>
  <c r="P3196" i="2" s="1"/>
  <c r="N3199" i="1"/>
  <c r="E3194" i="2" s="1"/>
  <c r="P3194" i="2" s="1"/>
  <c r="N3197" i="1"/>
  <c r="E3192" i="2" s="1"/>
  <c r="P3192" i="2" s="1"/>
  <c r="N3195" i="1"/>
  <c r="E3190" i="2" s="1"/>
  <c r="P3190" i="2" s="1"/>
  <c r="N3193" i="1"/>
  <c r="E3188" i="2" s="1"/>
  <c r="P3188" i="2" s="1"/>
  <c r="N3191" i="1"/>
  <c r="E3186" i="2" s="1"/>
  <c r="P3186" i="2" s="1"/>
  <c r="N3189" i="1"/>
  <c r="E3184" i="2" s="1"/>
  <c r="P3184" i="2" s="1"/>
  <c r="N3187" i="1"/>
  <c r="E3182" i="2" s="1"/>
  <c r="P3182" i="2" s="1"/>
  <c r="N3185" i="1"/>
  <c r="E3180" i="2" s="1"/>
  <c r="P3180" i="2" s="1"/>
  <c r="N3183" i="1"/>
  <c r="E3178" i="2" s="1"/>
  <c r="P3178" i="2" s="1"/>
  <c r="N3181" i="1"/>
  <c r="E3176" i="2" s="1"/>
  <c r="P3176" i="2" s="1"/>
  <c r="N3179" i="1"/>
  <c r="E3174" i="2" s="1"/>
  <c r="P3174" i="2" s="1"/>
  <c r="N3177" i="1"/>
  <c r="E3172" i="2" s="1"/>
  <c r="P3172" i="2" s="1"/>
  <c r="N3175" i="1"/>
  <c r="E3170" i="2" s="1"/>
  <c r="P3170" i="2" s="1"/>
  <c r="N3173" i="1"/>
  <c r="E3168" i="2" s="1"/>
  <c r="P3168" i="2" s="1"/>
  <c r="N3171" i="1"/>
  <c r="E3166" i="2" s="1"/>
  <c r="P3166" i="2" s="1"/>
  <c r="N3169" i="1"/>
  <c r="E3164" i="2" s="1"/>
  <c r="P3164" i="2" s="1"/>
  <c r="N3167" i="1"/>
  <c r="E3162" i="2" s="1"/>
  <c r="P3162" i="2" s="1"/>
  <c r="N3165" i="1"/>
  <c r="E3160" i="2" s="1"/>
  <c r="P3160" i="2" s="1"/>
  <c r="N3163" i="1"/>
  <c r="E3158" i="2" s="1"/>
  <c r="P3158" i="2" s="1"/>
  <c r="N3161" i="1"/>
  <c r="E3156" i="2" s="1"/>
  <c r="P3156" i="2" s="1"/>
  <c r="N3159" i="1"/>
  <c r="E3154" i="2" s="1"/>
  <c r="P3154" i="2" s="1"/>
  <c r="N3157" i="1"/>
  <c r="E3152" i="2" s="1"/>
  <c r="P3152" i="2" s="1"/>
  <c r="N3155" i="1"/>
  <c r="E3150" i="2" s="1"/>
  <c r="P3150" i="2" s="1"/>
  <c r="N3153" i="1"/>
  <c r="E3148" i="2" s="1"/>
  <c r="P3148" i="2" s="1"/>
  <c r="N3151" i="1"/>
  <c r="E3146" i="2" s="1"/>
  <c r="P3146" i="2" s="1"/>
  <c r="N3149" i="1"/>
  <c r="E3144" i="2" s="1"/>
  <c r="P3144" i="2" s="1"/>
  <c r="N3147" i="1"/>
  <c r="E3142" i="2" s="1"/>
  <c r="P3142" i="2" s="1"/>
  <c r="N3145" i="1"/>
  <c r="E3140" i="2" s="1"/>
  <c r="P3140" i="2" s="1"/>
  <c r="N3143" i="1"/>
  <c r="E3138" i="2" s="1"/>
  <c r="P3138" i="2" s="1"/>
  <c r="N3141" i="1"/>
  <c r="E3136" i="2" s="1"/>
  <c r="P3136" i="2" s="1"/>
  <c r="N3139" i="1"/>
  <c r="E3134" i="2" s="1"/>
  <c r="P3134" i="2" s="1"/>
  <c r="N3137" i="1"/>
  <c r="E3132" i="2" s="1"/>
  <c r="P3132" i="2" s="1"/>
  <c r="N3135" i="1"/>
  <c r="E3130" i="2" s="1"/>
  <c r="P3130" i="2" s="1"/>
  <c r="N3133" i="1"/>
  <c r="E3128" i="2" s="1"/>
  <c r="P3128" i="2" s="1"/>
  <c r="N3131" i="1"/>
  <c r="E3126" i="2" s="1"/>
  <c r="P3126" i="2" s="1"/>
  <c r="N3129" i="1"/>
  <c r="E3124" i="2" s="1"/>
  <c r="P3124" i="2" s="1"/>
  <c r="N3127" i="1"/>
  <c r="E3122" i="2" s="1"/>
  <c r="P3122" i="2" s="1"/>
  <c r="N3125" i="1"/>
  <c r="E3120" i="2" s="1"/>
  <c r="P3120" i="2" s="1"/>
  <c r="N3123" i="1"/>
  <c r="E3118" i="2" s="1"/>
  <c r="P3118" i="2" s="1"/>
  <c r="N3121" i="1"/>
  <c r="E3116" i="2" s="1"/>
  <c r="P3116" i="2" s="1"/>
  <c r="N3119" i="1"/>
  <c r="E3114" i="2" s="1"/>
  <c r="P3114" i="2" s="1"/>
  <c r="N3117" i="1"/>
  <c r="E3112" i="2" s="1"/>
  <c r="P3112" i="2" s="1"/>
  <c r="N3115" i="1"/>
  <c r="E3110" i="2" s="1"/>
  <c r="P3110" i="2" s="1"/>
  <c r="N3113" i="1"/>
  <c r="E3108" i="2" s="1"/>
  <c r="P3108" i="2" s="1"/>
  <c r="N3111" i="1"/>
  <c r="E3106" i="2" s="1"/>
  <c r="P3106" i="2" s="1"/>
  <c r="N3109" i="1"/>
  <c r="E3104" i="2" s="1"/>
  <c r="P3104" i="2" s="1"/>
  <c r="N3107" i="1"/>
  <c r="E3102" i="2" s="1"/>
  <c r="P3102" i="2" s="1"/>
  <c r="N3105" i="1"/>
  <c r="E3100" i="2" s="1"/>
  <c r="P3100" i="2" s="1"/>
  <c r="N3103" i="1"/>
  <c r="E3098" i="2" s="1"/>
  <c r="P3098" i="2" s="1"/>
  <c r="N3101" i="1"/>
  <c r="E3096" i="2" s="1"/>
  <c r="P3096" i="2" s="1"/>
  <c r="N3099" i="1"/>
  <c r="E3094" i="2" s="1"/>
  <c r="P3094" i="2" s="1"/>
  <c r="N3097" i="1"/>
  <c r="E3092" i="2" s="1"/>
  <c r="P3092" i="2" s="1"/>
  <c r="N3095" i="1"/>
  <c r="E3090" i="2" s="1"/>
  <c r="P3090" i="2" s="1"/>
  <c r="N3093" i="1"/>
  <c r="E3088" i="2" s="1"/>
  <c r="P3088" i="2" s="1"/>
  <c r="N3091" i="1"/>
  <c r="E3086" i="2" s="1"/>
  <c r="P3086" i="2" s="1"/>
  <c r="N3089" i="1"/>
  <c r="E3084" i="2" s="1"/>
  <c r="P3084" i="2" s="1"/>
  <c r="N3087" i="1"/>
  <c r="E3082" i="2" s="1"/>
  <c r="P3082" i="2" s="1"/>
  <c r="N3085" i="1"/>
  <c r="E3080" i="2" s="1"/>
  <c r="P3080" i="2" s="1"/>
  <c r="N3083" i="1"/>
  <c r="E3078" i="2" s="1"/>
  <c r="P3078" i="2" s="1"/>
  <c r="N3081" i="1"/>
  <c r="E3076" i="2" s="1"/>
  <c r="P3076" i="2" s="1"/>
  <c r="N3079" i="1"/>
  <c r="E3074" i="2" s="1"/>
  <c r="P3074" i="2" s="1"/>
  <c r="N3077" i="1"/>
  <c r="E3072" i="2" s="1"/>
  <c r="P3072" i="2" s="1"/>
  <c r="N3075" i="1"/>
  <c r="E3070" i="2" s="1"/>
  <c r="P3070" i="2" s="1"/>
  <c r="N3073" i="1"/>
  <c r="E3068" i="2" s="1"/>
  <c r="P3068" i="2" s="1"/>
  <c r="N3071" i="1"/>
  <c r="E3066" i="2" s="1"/>
  <c r="P3066" i="2" s="1"/>
  <c r="N3069" i="1"/>
  <c r="E3064" i="2" s="1"/>
  <c r="P3064" i="2" s="1"/>
  <c r="N3067" i="1"/>
  <c r="E3062" i="2" s="1"/>
  <c r="P3062" i="2" s="1"/>
  <c r="N3065" i="1"/>
  <c r="E3060" i="2" s="1"/>
  <c r="P3060" i="2" s="1"/>
  <c r="N3063" i="1"/>
  <c r="E3058" i="2" s="1"/>
  <c r="P3058" i="2" s="1"/>
  <c r="N3061" i="1"/>
  <c r="E3056" i="2" s="1"/>
  <c r="P3056" i="2" s="1"/>
  <c r="N3059" i="1"/>
  <c r="E3054" i="2" s="1"/>
  <c r="P3054" i="2" s="1"/>
  <c r="N3057" i="1"/>
  <c r="E3052" i="2" s="1"/>
  <c r="P3052" i="2" s="1"/>
  <c r="N3055" i="1"/>
  <c r="E3050" i="2" s="1"/>
  <c r="P3050" i="2" s="1"/>
  <c r="N3053" i="1"/>
  <c r="E3048" i="2" s="1"/>
  <c r="P3048" i="2" s="1"/>
  <c r="N3051" i="1"/>
  <c r="E3046" i="2" s="1"/>
  <c r="P3046" i="2" s="1"/>
  <c r="N3049" i="1"/>
  <c r="E3044" i="2" s="1"/>
  <c r="P3044" i="2" s="1"/>
  <c r="N3047" i="1"/>
  <c r="E3042" i="2" s="1"/>
  <c r="P3042" i="2" s="1"/>
  <c r="N3045" i="1"/>
  <c r="E3040" i="2" s="1"/>
  <c r="P3040" i="2" s="1"/>
  <c r="N3043" i="1"/>
  <c r="E3038" i="2" s="1"/>
  <c r="P3038" i="2" s="1"/>
  <c r="N3041" i="1"/>
  <c r="E3036" i="2" s="1"/>
  <c r="P3036" i="2" s="1"/>
  <c r="N3039" i="1"/>
  <c r="E3034" i="2" s="1"/>
  <c r="P3034" i="2" s="1"/>
  <c r="N3037" i="1"/>
  <c r="E3032" i="2" s="1"/>
  <c r="P3032" i="2" s="1"/>
  <c r="N3035" i="1"/>
  <c r="E3030" i="2" s="1"/>
  <c r="P3030" i="2" s="1"/>
  <c r="N3033" i="1"/>
  <c r="E3028" i="2" s="1"/>
  <c r="P3028" i="2" s="1"/>
  <c r="N3031" i="1"/>
  <c r="E3026" i="2" s="1"/>
  <c r="P3026" i="2" s="1"/>
  <c r="N3029" i="1"/>
  <c r="E3024" i="2" s="1"/>
  <c r="P3024" i="2" s="1"/>
  <c r="N3027" i="1"/>
  <c r="E3022" i="2" s="1"/>
  <c r="P3022" i="2" s="1"/>
  <c r="N3025" i="1"/>
  <c r="E3020" i="2" s="1"/>
  <c r="P3020" i="2" s="1"/>
  <c r="N3023" i="1"/>
  <c r="E3018" i="2" s="1"/>
  <c r="P3018" i="2" s="1"/>
  <c r="N3021" i="1"/>
  <c r="E3016" i="2" s="1"/>
  <c r="P3016" i="2" s="1"/>
  <c r="N3019" i="1"/>
  <c r="E3014" i="2" s="1"/>
  <c r="P3014" i="2" s="1"/>
  <c r="N3017" i="1"/>
  <c r="E3012" i="2" s="1"/>
  <c r="P3012" i="2" s="1"/>
  <c r="N3015" i="1"/>
  <c r="E3010" i="2" s="1"/>
  <c r="P3010" i="2" s="1"/>
  <c r="N3013" i="1"/>
  <c r="E3008" i="2" s="1"/>
  <c r="P3008" i="2" s="1"/>
  <c r="N3011" i="1"/>
  <c r="E3006" i="2" s="1"/>
  <c r="P3006" i="2" s="1"/>
  <c r="N3009" i="1"/>
  <c r="E3004" i="2" s="1"/>
  <c r="P3004" i="2" s="1"/>
  <c r="N3007" i="1"/>
  <c r="E3002" i="2" s="1"/>
  <c r="P3002" i="2" s="1"/>
  <c r="N3005" i="1"/>
  <c r="E3000" i="2" s="1"/>
  <c r="P3000" i="2" s="1"/>
  <c r="N3003" i="1"/>
  <c r="E2998" i="2" s="1"/>
  <c r="P2998" i="2" s="1"/>
  <c r="N3001" i="1"/>
  <c r="E2996" i="2" s="1"/>
  <c r="P2996" i="2" s="1"/>
  <c r="N2999" i="1"/>
  <c r="E2994" i="2" s="1"/>
  <c r="P2994" i="2" s="1"/>
  <c r="N2997" i="1"/>
  <c r="E2992" i="2" s="1"/>
  <c r="P2992" i="2" s="1"/>
  <c r="N2995" i="1"/>
  <c r="E2990" i="2" s="1"/>
  <c r="P2990" i="2" s="1"/>
  <c r="N2993" i="1"/>
  <c r="E2988" i="2" s="1"/>
  <c r="P2988" i="2" s="1"/>
  <c r="N2991" i="1"/>
  <c r="E2986" i="2" s="1"/>
  <c r="P2986" i="2" s="1"/>
  <c r="N2989" i="1"/>
  <c r="E2984" i="2" s="1"/>
  <c r="P2984" i="2" s="1"/>
  <c r="N2987" i="1"/>
  <c r="E2982" i="2" s="1"/>
  <c r="P2982" i="2" s="1"/>
  <c r="N2985" i="1"/>
  <c r="E2980" i="2" s="1"/>
  <c r="P2980" i="2" s="1"/>
  <c r="N2983" i="1"/>
  <c r="E2978" i="2" s="1"/>
  <c r="P2978" i="2" s="1"/>
  <c r="N2981" i="1"/>
  <c r="E2976" i="2" s="1"/>
  <c r="P2976" i="2" s="1"/>
  <c r="N2979" i="1"/>
  <c r="E2974" i="2" s="1"/>
  <c r="P2974" i="2" s="1"/>
  <c r="N2977" i="1"/>
  <c r="E2972" i="2" s="1"/>
  <c r="P2972" i="2" s="1"/>
  <c r="N2975" i="1"/>
  <c r="E2970" i="2" s="1"/>
  <c r="P2970" i="2" s="1"/>
  <c r="N2973" i="1"/>
  <c r="E2968" i="2" s="1"/>
  <c r="P2968" i="2" s="1"/>
  <c r="N2971" i="1"/>
  <c r="E2966" i="2" s="1"/>
  <c r="P2966" i="2" s="1"/>
  <c r="N2969" i="1"/>
  <c r="E2964" i="2" s="1"/>
  <c r="P2964" i="2" s="1"/>
  <c r="N2967" i="1"/>
  <c r="E2962" i="2" s="1"/>
  <c r="P2962" i="2" s="1"/>
  <c r="N2965" i="1"/>
  <c r="E2960" i="2" s="1"/>
  <c r="P2960" i="2" s="1"/>
  <c r="N2963" i="1"/>
  <c r="E2958" i="2" s="1"/>
  <c r="P2958" i="2" s="1"/>
  <c r="N2961" i="1"/>
  <c r="E2956" i="2" s="1"/>
  <c r="P2956" i="2" s="1"/>
  <c r="N2959" i="1"/>
  <c r="E2954" i="2" s="1"/>
  <c r="P2954" i="2" s="1"/>
  <c r="N2957" i="1"/>
  <c r="E2952" i="2" s="1"/>
  <c r="P2952" i="2" s="1"/>
  <c r="N2955" i="1"/>
  <c r="E2950" i="2" s="1"/>
  <c r="P2950" i="2" s="1"/>
  <c r="N2953" i="1"/>
  <c r="E2948" i="2" s="1"/>
  <c r="P2948" i="2" s="1"/>
  <c r="N2951" i="1"/>
  <c r="E2946" i="2" s="1"/>
  <c r="P2946" i="2" s="1"/>
  <c r="N2949" i="1"/>
  <c r="E2944" i="2" s="1"/>
  <c r="P2944" i="2" s="1"/>
  <c r="N2947" i="1"/>
  <c r="E2942" i="2" s="1"/>
  <c r="P2942" i="2" s="1"/>
  <c r="N2945" i="1"/>
  <c r="E2940" i="2" s="1"/>
  <c r="P2940" i="2" s="1"/>
  <c r="N2943" i="1"/>
  <c r="E2938" i="2" s="1"/>
  <c r="P2938" i="2" s="1"/>
  <c r="N2941" i="1"/>
  <c r="E2936" i="2" s="1"/>
  <c r="P2936" i="2" s="1"/>
  <c r="N2939" i="1"/>
  <c r="E2934" i="2" s="1"/>
  <c r="P2934" i="2" s="1"/>
  <c r="N2937" i="1"/>
  <c r="E2932" i="2" s="1"/>
  <c r="P2932" i="2" s="1"/>
  <c r="N2935" i="1"/>
  <c r="E2930" i="2" s="1"/>
  <c r="P2930" i="2" s="1"/>
  <c r="N2933" i="1"/>
  <c r="E2928" i="2" s="1"/>
  <c r="P2928" i="2" s="1"/>
  <c r="N2931" i="1"/>
  <c r="E2926" i="2" s="1"/>
  <c r="P2926" i="2" s="1"/>
  <c r="N2929" i="1"/>
  <c r="E2924" i="2" s="1"/>
  <c r="P2924" i="2" s="1"/>
  <c r="N2927" i="1"/>
  <c r="E2922" i="2" s="1"/>
  <c r="P2922" i="2" s="1"/>
  <c r="N2925" i="1"/>
  <c r="E2920" i="2" s="1"/>
  <c r="P2920" i="2" s="1"/>
  <c r="N2923" i="1"/>
  <c r="E2918" i="2" s="1"/>
  <c r="P2918" i="2" s="1"/>
  <c r="N2921" i="1"/>
  <c r="E2916" i="2" s="1"/>
  <c r="P2916" i="2" s="1"/>
  <c r="N2919" i="1"/>
  <c r="E2914" i="2" s="1"/>
  <c r="P2914" i="2" s="1"/>
  <c r="N2917" i="1"/>
  <c r="E2912" i="2" s="1"/>
  <c r="P2912" i="2" s="1"/>
  <c r="N2915" i="1"/>
  <c r="E2910" i="2" s="1"/>
  <c r="P2910" i="2" s="1"/>
  <c r="N2913" i="1"/>
  <c r="E2908" i="2" s="1"/>
  <c r="P2908" i="2" s="1"/>
  <c r="N2911" i="1"/>
  <c r="E2906" i="2" s="1"/>
  <c r="P2906" i="2" s="1"/>
  <c r="N2909" i="1"/>
  <c r="E2904" i="2" s="1"/>
  <c r="P2904" i="2" s="1"/>
  <c r="N2907" i="1"/>
  <c r="E2902" i="2" s="1"/>
  <c r="P2902" i="2" s="1"/>
  <c r="N2905" i="1"/>
  <c r="E2900" i="2" s="1"/>
  <c r="P2900" i="2" s="1"/>
  <c r="N2903" i="1"/>
  <c r="E2898" i="2" s="1"/>
  <c r="P2898" i="2" s="1"/>
  <c r="N2901" i="1"/>
  <c r="E2896" i="2" s="1"/>
  <c r="P2896" i="2" s="1"/>
  <c r="N2899" i="1"/>
  <c r="E2894" i="2" s="1"/>
  <c r="P2894" i="2" s="1"/>
  <c r="N2897" i="1"/>
  <c r="E2892" i="2" s="1"/>
  <c r="P2892" i="2" s="1"/>
  <c r="N2895" i="1"/>
  <c r="E2890" i="2" s="1"/>
  <c r="P2890" i="2" s="1"/>
  <c r="N2893" i="1"/>
  <c r="E2888" i="2" s="1"/>
  <c r="P2888" i="2" s="1"/>
  <c r="N2891" i="1"/>
  <c r="E2886" i="2" s="1"/>
  <c r="P2886" i="2" s="1"/>
  <c r="N2889" i="1"/>
  <c r="E2884" i="2" s="1"/>
  <c r="P2884" i="2" s="1"/>
  <c r="N2887" i="1"/>
  <c r="E2882" i="2" s="1"/>
  <c r="P2882" i="2" s="1"/>
  <c r="N2885" i="1"/>
  <c r="E2880" i="2" s="1"/>
  <c r="P2880" i="2" s="1"/>
  <c r="N2883" i="1"/>
  <c r="E2878" i="2" s="1"/>
  <c r="P2878" i="2" s="1"/>
  <c r="N2881" i="1"/>
  <c r="E2876" i="2" s="1"/>
  <c r="P2876" i="2" s="1"/>
  <c r="N2879" i="1"/>
  <c r="E2874" i="2" s="1"/>
  <c r="P2874" i="2" s="1"/>
  <c r="N2877" i="1"/>
  <c r="E2872" i="2" s="1"/>
  <c r="P2872" i="2" s="1"/>
  <c r="N2875" i="1"/>
  <c r="E2870" i="2" s="1"/>
  <c r="P2870" i="2" s="1"/>
  <c r="N2873" i="1"/>
  <c r="E2868" i="2" s="1"/>
  <c r="P2868" i="2" s="1"/>
  <c r="N2871" i="1"/>
  <c r="E2866" i="2" s="1"/>
  <c r="P2866" i="2" s="1"/>
  <c r="N2869" i="1"/>
  <c r="E2864" i="2" s="1"/>
  <c r="P2864" i="2" s="1"/>
  <c r="N2867" i="1"/>
  <c r="E2862" i="2" s="1"/>
  <c r="P2862" i="2" s="1"/>
  <c r="N2865" i="1"/>
  <c r="E2860" i="2" s="1"/>
  <c r="P2860" i="2" s="1"/>
  <c r="N2863" i="1"/>
  <c r="E2858" i="2" s="1"/>
  <c r="P2858" i="2" s="1"/>
  <c r="N2861" i="1"/>
  <c r="E2856" i="2" s="1"/>
  <c r="P2856" i="2" s="1"/>
  <c r="N2859" i="1"/>
  <c r="E2854" i="2" s="1"/>
  <c r="P2854" i="2" s="1"/>
  <c r="N2857" i="1"/>
  <c r="E2852" i="2" s="1"/>
  <c r="P2852" i="2" s="1"/>
  <c r="N2855" i="1"/>
  <c r="E2850" i="2" s="1"/>
  <c r="P2850" i="2" s="1"/>
  <c r="N2853" i="1"/>
  <c r="E2848" i="2" s="1"/>
  <c r="P2848" i="2" s="1"/>
  <c r="N2851" i="1"/>
  <c r="E2846" i="2" s="1"/>
  <c r="P2846" i="2" s="1"/>
  <c r="N2849" i="1"/>
  <c r="E2844" i="2" s="1"/>
  <c r="P2844" i="2" s="1"/>
  <c r="N2847" i="1"/>
  <c r="E2842" i="2" s="1"/>
  <c r="P2842" i="2" s="1"/>
  <c r="N2845" i="1"/>
  <c r="E2840" i="2" s="1"/>
  <c r="P2840" i="2" s="1"/>
  <c r="N2843" i="1"/>
  <c r="E2838" i="2" s="1"/>
  <c r="P2838" i="2" s="1"/>
  <c r="N2841" i="1"/>
  <c r="E2836" i="2" s="1"/>
  <c r="P2836" i="2" s="1"/>
  <c r="N2839" i="1"/>
  <c r="E2834" i="2" s="1"/>
  <c r="P2834" i="2" s="1"/>
  <c r="N2837" i="1"/>
  <c r="E2832" i="2" s="1"/>
  <c r="P2832" i="2" s="1"/>
  <c r="N2835" i="1"/>
  <c r="E2830" i="2" s="1"/>
  <c r="P2830" i="2" s="1"/>
  <c r="N2833" i="1"/>
  <c r="E2828" i="2" s="1"/>
  <c r="P2828" i="2" s="1"/>
  <c r="N2831" i="1"/>
  <c r="E2826" i="2" s="1"/>
  <c r="P2826" i="2" s="1"/>
  <c r="N2829" i="1"/>
  <c r="E2824" i="2" s="1"/>
  <c r="P2824" i="2" s="1"/>
  <c r="N2827" i="1"/>
  <c r="E2822" i="2" s="1"/>
  <c r="P2822" i="2" s="1"/>
  <c r="N2825" i="1"/>
  <c r="E2820" i="2" s="1"/>
  <c r="P2820" i="2" s="1"/>
  <c r="N2823" i="1"/>
  <c r="E2818" i="2" s="1"/>
  <c r="P2818" i="2" s="1"/>
  <c r="N2821" i="1"/>
  <c r="E2816" i="2" s="1"/>
  <c r="P2816" i="2" s="1"/>
  <c r="N2819" i="1"/>
  <c r="E2814" i="2" s="1"/>
  <c r="P2814" i="2" s="1"/>
  <c r="N2817" i="1"/>
  <c r="E2812" i="2" s="1"/>
  <c r="P2812" i="2" s="1"/>
  <c r="N2815" i="1"/>
  <c r="E2810" i="2" s="1"/>
  <c r="P2810" i="2" s="1"/>
  <c r="N2813" i="1"/>
  <c r="E2808" i="2" s="1"/>
  <c r="P2808" i="2" s="1"/>
  <c r="N2811" i="1"/>
  <c r="E2806" i="2" s="1"/>
  <c r="P2806" i="2" s="1"/>
  <c r="N2809" i="1"/>
  <c r="E2804" i="2" s="1"/>
  <c r="P2804" i="2" s="1"/>
  <c r="N2807" i="1"/>
  <c r="E2802" i="2" s="1"/>
  <c r="P2802" i="2" s="1"/>
  <c r="N2805" i="1"/>
  <c r="E2800" i="2" s="1"/>
  <c r="P2800" i="2" s="1"/>
  <c r="N2803" i="1"/>
  <c r="E2798" i="2" s="1"/>
  <c r="P2798" i="2" s="1"/>
  <c r="N2801" i="1"/>
  <c r="E2796" i="2" s="1"/>
  <c r="P2796" i="2" s="1"/>
  <c r="N2799" i="1"/>
  <c r="E2794" i="2" s="1"/>
  <c r="P2794" i="2" s="1"/>
  <c r="N2797" i="1"/>
  <c r="E2792" i="2" s="1"/>
  <c r="P2792" i="2" s="1"/>
  <c r="N2795" i="1"/>
  <c r="E2790" i="2" s="1"/>
  <c r="P2790" i="2" s="1"/>
  <c r="N2793" i="1"/>
  <c r="E2788" i="2" s="1"/>
  <c r="P2788" i="2" s="1"/>
  <c r="N2791" i="1"/>
  <c r="E2786" i="2" s="1"/>
  <c r="P2786" i="2" s="1"/>
  <c r="N2789" i="1"/>
  <c r="E2784" i="2" s="1"/>
  <c r="P2784" i="2" s="1"/>
  <c r="N2787" i="1"/>
  <c r="E2782" i="2" s="1"/>
  <c r="P2782" i="2" s="1"/>
  <c r="N2785" i="1"/>
  <c r="E2780" i="2" s="1"/>
  <c r="P2780" i="2" s="1"/>
  <c r="N2783" i="1"/>
  <c r="E2778" i="2" s="1"/>
  <c r="P2778" i="2" s="1"/>
  <c r="N2781" i="1"/>
  <c r="E2776" i="2" s="1"/>
  <c r="P2776" i="2" s="1"/>
  <c r="N2779" i="1"/>
  <c r="E2774" i="2" s="1"/>
  <c r="P2774" i="2" s="1"/>
  <c r="N2777" i="1"/>
  <c r="E2772" i="2" s="1"/>
  <c r="P2772" i="2" s="1"/>
  <c r="N2775" i="1"/>
  <c r="E2770" i="2" s="1"/>
  <c r="P2770" i="2" s="1"/>
  <c r="N2773" i="1"/>
  <c r="E2768" i="2" s="1"/>
  <c r="P2768" i="2" s="1"/>
  <c r="N2771" i="1"/>
  <c r="E2766" i="2" s="1"/>
  <c r="P2766" i="2" s="1"/>
  <c r="N2769" i="1"/>
  <c r="E2764" i="2" s="1"/>
  <c r="P2764" i="2" s="1"/>
  <c r="N2767" i="1"/>
  <c r="E2762" i="2" s="1"/>
  <c r="P2762" i="2" s="1"/>
  <c r="N2765" i="1"/>
  <c r="E2760" i="2" s="1"/>
  <c r="P2760" i="2" s="1"/>
  <c r="N2763" i="1"/>
  <c r="E2758" i="2" s="1"/>
  <c r="P2758" i="2" s="1"/>
  <c r="N2761" i="1"/>
  <c r="E2756" i="2" s="1"/>
  <c r="P2756" i="2" s="1"/>
  <c r="N2759" i="1"/>
  <c r="E2754" i="2" s="1"/>
  <c r="P2754" i="2" s="1"/>
  <c r="N2757" i="1"/>
  <c r="E2752" i="2" s="1"/>
  <c r="P2752" i="2" s="1"/>
  <c r="N2755" i="1"/>
  <c r="E2750" i="2" s="1"/>
  <c r="P2750" i="2" s="1"/>
  <c r="N2753" i="1"/>
  <c r="E2748" i="2" s="1"/>
  <c r="P2748" i="2" s="1"/>
  <c r="N2751" i="1"/>
  <c r="E2746" i="2" s="1"/>
  <c r="P2746" i="2" s="1"/>
  <c r="N2749" i="1"/>
  <c r="E2744" i="2" s="1"/>
  <c r="P2744" i="2" s="1"/>
  <c r="N2747" i="1"/>
  <c r="E2742" i="2" s="1"/>
  <c r="P2742" i="2" s="1"/>
  <c r="N2745" i="1"/>
  <c r="E2740" i="2" s="1"/>
  <c r="P2740" i="2" s="1"/>
  <c r="N2743" i="1"/>
  <c r="E2738" i="2" s="1"/>
  <c r="P2738" i="2" s="1"/>
  <c r="N2741" i="1"/>
  <c r="E2736" i="2" s="1"/>
  <c r="P2736" i="2" s="1"/>
  <c r="N2739" i="1"/>
  <c r="E2734" i="2" s="1"/>
  <c r="P2734" i="2" s="1"/>
  <c r="N2737" i="1"/>
  <c r="E2732" i="2" s="1"/>
  <c r="P2732" i="2" s="1"/>
  <c r="N2735" i="1"/>
  <c r="E2730" i="2" s="1"/>
  <c r="P2730" i="2" s="1"/>
  <c r="N2733" i="1"/>
  <c r="E2728" i="2" s="1"/>
  <c r="P2728" i="2" s="1"/>
  <c r="N2731" i="1"/>
  <c r="E2726" i="2" s="1"/>
  <c r="P2726" i="2" s="1"/>
  <c r="N2729" i="1"/>
  <c r="E2724" i="2" s="1"/>
  <c r="P2724" i="2" s="1"/>
  <c r="N2727" i="1"/>
  <c r="E2722" i="2" s="1"/>
  <c r="P2722" i="2" s="1"/>
  <c r="N2725" i="1"/>
  <c r="E2720" i="2" s="1"/>
  <c r="P2720" i="2" s="1"/>
  <c r="N2723" i="1"/>
  <c r="E2718" i="2" s="1"/>
  <c r="P2718" i="2" s="1"/>
  <c r="N2721" i="1"/>
  <c r="E2716" i="2" s="1"/>
  <c r="P2716" i="2" s="1"/>
  <c r="N2719" i="1"/>
  <c r="E2714" i="2" s="1"/>
  <c r="P2714" i="2" s="1"/>
  <c r="N2717" i="1"/>
  <c r="E2712" i="2" s="1"/>
  <c r="P2712" i="2" s="1"/>
  <c r="N2715" i="1"/>
  <c r="E2710" i="2" s="1"/>
  <c r="P2710" i="2" s="1"/>
  <c r="N2713" i="1"/>
  <c r="E2708" i="2" s="1"/>
  <c r="P2708" i="2" s="1"/>
  <c r="N2711" i="1"/>
  <c r="E2706" i="2" s="1"/>
  <c r="P2706" i="2" s="1"/>
  <c r="N2709" i="1"/>
  <c r="E2704" i="2" s="1"/>
  <c r="P2704" i="2" s="1"/>
  <c r="N2707" i="1"/>
  <c r="E2702" i="2" s="1"/>
  <c r="P2702" i="2" s="1"/>
  <c r="N2705" i="1"/>
  <c r="E2700" i="2" s="1"/>
  <c r="P2700" i="2" s="1"/>
  <c r="N2703" i="1"/>
  <c r="E2698" i="2" s="1"/>
  <c r="P2698" i="2" s="1"/>
  <c r="N2701" i="1"/>
  <c r="E2696" i="2" s="1"/>
  <c r="P2696" i="2" s="1"/>
  <c r="N2699" i="1"/>
  <c r="E2694" i="2" s="1"/>
  <c r="P2694" i="2" s="1"/>
  <c r="N2697" i="1"/>
  <c r="E2692" i="2" s="1"/>
  <c r="P2692" i="2" s="1"/>
  <c r="N2695" i="1"/>
  <c r="E2690" i="2" s="1"/>
  <c r="P2690" i="2" s="1"/>
  <c r="N2693" i="1"/>
  <c r="E2688" i="2" s="1"/>
  <c r="P2688" i="2" s="1"/>
  <c r="N2691" i="1"/>
  <c r="E2686" i="2" s="1"/>
  <c r="P2686" i="2" s="1"/>
  <c r="N2689" i="1"/>
  <c r="E2684" i="2" s="1"/>
  <c r="P2684" i="2" s="1"/>
  <c r="N2687" i="1"/>
  <c r="E2682" i="2" s="1"/>
  <c r="P2682" i="2" s="1"/>
  <c r="N2685" i="1"/>
  <c r="E2680" i="2" s="1"/>
  <c r="P2680" i="2" s="1"/>
  <c r="N2683" i="1"/>
  <c r="E2678" i="2" s="1"/>
  <c r="P2678" i="2" s="1"/>
  <c r="N2681" i="1"/>
  <c r="E2676" i="2" s="1"/>
  <c r="P2676" i="2" s="1"/>
  <c r="N2679" i="1"/>
  <c r="E2674" i="2" s="1"/>
  <c r="P2674" i="2" s="1"/>
  <c r="N2677" i="1"/>
  <c r="E2672" i="2" s="1"/>
  <c r="P2672" i="2" s="1"/>
  <c r="N2675" i="1"/>
  <c r="E2670" i="2" s="1"/>
  <c r="P2670" i="2" s="1"/>
  <c r="N2673" i="1"/>
  <c r="E2668" i="2" s="1"/>
  <c r="P2668" i="2" s="1"/>
  <c r="N2671" i="1"/>
  <c r="E2666" i="2" s="1"/>
  <c r="P2666" i="2" s="1"/>
  <c r="N2669" i="1"/>
  <c r="E2664" i="2" s="1"/>
  <c r="P2664" i="2" s="1"/>
  <c r="N2667" i="1"/>
  <c r="E2662" i="2" s="1"/>
  <c r="P2662" i="2" s="1"/>
  <c r="N2665" i="1"/>
  <c r="E2660" i="2" s="1"/>
  <c r="P2660" i="2" s="1"/>
  <c r="N2663" i="1"/>
  <c r="E2658" i="2" s="1"/>
  <c r="P2658" i="2" s="1"/>
  <c r="N2661" i="1"/>
  <c r="E2656" i="2" s="1"/>
  <c r="P2656" i="2" s="1"/>
  <c r="N2659" i="1"/>
  <c r="E2654" i="2" s="1"/>
  <c r="P2654" i="2" s="1"/>
  <c r="N2657" i="1"/>
  <c r="E2652" i="2" s="1"/>
  <c r="P2652" i="2" s="1"/>
  <c r="N2655" i="1"/>
  <c r="E2650" i="2" s="1"/>
  <c r="P2650" i="2" s="1"/>
  <c r="N2653" i="1"/>
  <c r="E2648" i="2" s="1"/>
  <c r="P2648" i="2" s="1"/>
  <c r="N2651" i="1"/>
  <c r="E2646" i="2" s="1"/>
  <c r="P2646" i="2" s="1"/>
  <c r="N2649" i="1"/>
  <c r="E2644" i="2" s="1"/>
  <c r="P2644" i="2" s="1"/>
  <c r="N2647" i="1"/>
  <c r="E2642" i="2" s="1"/>
  <c r="P2642" i="2" s="1"/>
  <c r="N2645" i="1"/>
  <c r="E2640" i="2" s="1"/>
  <c r="P2640" i="2" s="1"/>
  <c r="N2643" i="1"/>
  <c r="E2638" i="2" s="1"/>
  <c r="P2638" i="2" s="1"/>
  <c r="N2641" i="1"/>
  <c r="E2636" i="2" s="1"/>
  <c r="P2636" i="2" s="1"/>
  <c r="N2639" i="1"/>
  <c r="E2634" i="2" s="1"/>
  <c r="P2634" i="2" s="1"/>
  <c r="N2637" i="1"/>
  <c r="E2632" i="2" s="1"/>
  <c r="P2632" i="2" s="1"/>
  <c r="N2635" i="1"/>
  <c r="E2630" i="2" s="1"/>
  <c r="P2630" i="2" s="1"/>
  <c r="N2633" i="1"/>
  <c r="E2628" i="2" s="1"/>
  <c r="P2628" i="2" s="1"/>
  <c r="N2631" i="1"/>
  <c r="E2626" i="2" s="1"/>
  <c r="P2626" i="2" s="1"/>
  <c r="N2629" i="1"/>
  <c r="E2624" i="2" s="1"/>
  <c r="P2624" i="2" s="1"/>
  <c r="N2627" i="1"/>
  <c r="E2622" i="2" s="1"/>
  <c r="P2622" i="2" s="1"/>
  <c r="N2625" i="1"/>
  <c r="E2620" i="2" s="1"/>
  <c r="P2620" i="2" s="1"/>
  <c r="N2623" i="1"/>
  <c r="E2618" i="2" s="1"/>
  <c r="P2618" i="2" s="1"/>
  <c r="N2621" i="1"/>
  <c r="E2616" i="2" s="1"/>
  <c r="P2616" i="2" s="1"/>
  <c r="N2619" i="1"/>
  <c r="E2614" i="2" s="1"/>
  <c r="P2614" i="2" s="1"/>
  <c r="N2617" i="1"/>
  <c r="E2612" i="2" s="1"/>
  <c r="P2612" i="2" s="1"/>
  <c r="N2615" i="1"/>
  <c r="E2610" i="2" s="1"/>
  <c r="P2610" i="2" s="1"/>
  <c r="U10" i="1"/>
  <c r="N10" i="1"/>
  <c r="E5" i="2" s="1"/>
  <c r="P5" i="2" s="1"/>
  <c r="T10" i="1"/>
  <c r="M10" i="1"/>
  <c r="D5" i="2" s="1"/>
  <c r="O5" i="2" s="1"/>
  <c r="L5131" i="1"/>
  <c r="L5129" i="1"/>
  <c r="L5127" i="1"/>
  <c r="L5125" i="1"/>
  <c r="L5123" i="1"/>
  <c r="L5121" i="1"/>
  <c r="L5119" i="1"/>
  <c r="L5117" i="1"/>
  <c r="L5115" i="1"/>
  <c r="L5113" i="1"/>
  <c r="L5111" i="1"/>
  <c r="L5109" i="1"/>
  <c r="L5107" i="1"/>
  <c r="L5105" i="1"/>
  <c r="L5103" i="1"/>
  <c r="L5101" i="1"/>
  <c r="L5099" i="1"/>
  <c r="L5097" i="1"/>
  <c r="L5095" i="1"/>
  <c r="L5093" i="1"/>
  <c r="L5091" i="1"/>
  <c r="L5089" i="1"/>
  <c r="L5087" i="1"/>
  <c r="C5082" i="2" s="1"/>
  <c r="N5082" i="2" s="1"/>
  <c r="L5085" i="1"/>
  <c r="C5080" i="2" s="1"/>
  <c r="N5080" i="2" s="1"/>
  <c r="L5083" i="1"/>
  <c r="C5078" i="2" s="1"/>
  <c r="N5078" i="2" s="1"/>
  <c r="L5081" i="1"/>
  <c r="C5076" i="2" s="1"/>
  <c r="N5076" i="2" s="1"/>
  <c r="L5079" i="1"/>
  <c r="C5074" i="2" s="1"/>
  <c r="N5074" i="2" s="1"/>
  <c r="L5077" i="1"/>
  <c r="C5072" i="2" s="1"/>
  <c r="N5072" i="2" s="1"/>
  <c r="L5075" i="1"/>
  <c r="C5070" i="2" s="1"/>
  <c r="N5070" i="2" s="1"/>
  <c r="L5073" i="1"/>
  <c r="C5068" i="2" s="1"/>
  <c r="N5068" i="2" s="1"/>
  <c r="L5071" i="1"/>
  <c r="C5066" i="2" s="1"/>
  <c r="N5066" i="2" s="1"/>
  <c r="L5069" i="1"/>
  <c r="C5064" i="2" s="1"/>
  <c r="N5064" i="2" s="1"/>
  <c r="L5067" i="1"/>
  <c r="C5062" i="2" s="1"/>
  <c r="N5062" i="2" s="1"/>
  <c r="L5065" i="1"/>
  <c r="C5060" i="2" s="1"/>
  <c r="N5060" i="2" s="1"/>
  <c r="L5063" i="1"/>
  <c r="C5058" i="2" s="1"/>
  <c r="N5058" i="2" s="1"/>
  <c r="L5061" i="1"/>
  <c r="C5056" i="2" s="1"/>
  <c r="N5056" i="2" s="1"/>
  <c r="L5059" i="1"/>
  <c r="C5054" i="2" s="1"/>
  <c r="N5054" i="2" s="1"/>
  <c r="L5057" i="1"/>
  <c r="C5052" i="2" s="1"/>
  <c r="N5052" i="2" s="1"/>
  <c r="L5055" i="1"/>
  <c r="C5050" i="2" s="1"/>
  <c r="N5050" i="2" s="1"/>
  <c r="L5053" i="1"/>
  <c r="C5048" i="2" s="1"/>
  <c r="N5048" i="2" s="1"/>
  <c r="L5051" i="1"/>
  <c r="C5046" i="2" s="1"/>
  <c r="N5046" i="2" s="1"/>
  <c r="L5049" i="1"/>
  <c r="C5044" i="2" s="1"/>
  <c r="N5044" i="2" s="1"/>
  <c r="L5047" i="1"/>
  <c r="C5042" i="2" s="1"/>
  <c r="N5042" i="2" s="1"/>
  <c r="L5045" i="1"/>
  <c r="C5040" i="2" s="1"/>
  <c r="N5040" i="2" s="1"/>
  <c r="L5043" i="1"/>
  <c r="C5038" i="2" s="1"/>
  <c r="N5038" i="2" s="1"/>
  <c r="L5041" i="1"/>
  <c r="C5036" i="2" s="1"/>
  <c r="N5036" i="2" s="1"/>
  <c r="L5039" i="1"/>
  <c r="C5034" i="2" s="1"/>
  <c r="N5034" i="2" s="1"/>
  <c r="L5037" i="1"/>
  <c r="C5032" i="2" s="1"/>
  <c r="N5032" i="2" s="1"/>
  <c r="L5035" i="1"/>
  <c r="C5030" i="2" s="1"/>
  <c r="N5030" i="2" s="1"/>
  <c r="L5033" i="1"/>
  <c r="C5028" i="2" s="1"/>
  <c r="N5028" i="2" s="1"/>
  <c r="L5031" i="1"/>
  <c r="C5026" i="2" s="1"/>
  <c r="N5026" i="2" s="1"/>
  <c r="L5029" i="1"/>
  <c r="C5024" i="2" s="1"/>
  <c r="N5024" i="2" s="1"/>
  <c r="L5027" i="1"/>
  <c r="C5022" i="2" s="1"/>
  <c r="N5022" i="2" s="1"/>
  <c r="L5025" i="1"/>
  <c r="C5020" i="2" s="1"/>
  <c r="N5020" i="2" s="1"/>
  <c r="L5023" i="1"/>
  <c r="C5018" i="2" s="1"/>
  <c r="N5018" i="2" s="1"/>
  <c r="L5021" i="1"/>
  <c r="C5016" i="2" s="1"/>
  <c r="N5016" i="2" s="1"/>
  <c r="L5019" i="1"/>
  <c r="C5014" i="2" s="1"/>
  <c r="N5014" i="2" s="1"/>
  <c r="L5017" i="1"/>
  <c r="C5012" i="2" s="1"/>
  <c r="N5012" i="2" s="1"/>
  <c r="L5015" i="1"/>
  <c r="C5010" i="2" s="1"/>
  <c r="N5010" i="2" s="1"/>
  <c r="L5013" i="1"/>
  <c r="C5008" i="2" s="1"/>
  <c r="N5008" i="2" s="1"/>
  <c r="L5011" i="1"/>
  <c r="C5006" i="2" s="1"/>
  <c r="N5006" i="2" s="1"/>
  <c r="L5009" i="1"/>
  <c r="C5004" i="2" s="1"/>
  <c r="N5004" i="2" s="1"/>
  <c r="L5007" i="1"/>
  <c r="C5002" i="2" s="1"/>
  <c r="N5002" i="2" s="1"/>
  <c r="L5005" i="1"/>
  <c r="C5000" i="2" s="1"/>
  <c r="N5000" i="2" s="1"/>
  <c r="L5003" i="1"/>
  <c r="C4998" i="2" s="1"/>
  <c r="N4998" i="2" s="1"/>
  <c r="L5001" i="1"/>
  <c r="C4996" i="2" s="1"/>
  <c r="N4996" i="2" s="1"/>
  <c r="L4999" i="1"/>
  <c r="C4994" i="2" s="1"/>
  <c r="N4994" i="2" s="1"/>
  <c r="L4997" i="1"/>
  <c r="C4992" i="2" s="1"/>
  <c r="N4992" i="2" s="1"/>
  <c r="L4995" i="1"/>
  <c r="C4990" i="2" s="1"/>
  <c r="N4990" i="2" s="1"/>
  <c r="L4993" i="1"/>
  <c r="C4988" i="2" s="1"/>
  <c r="N4988" i="2" s="1"/>
  <c r="L4991" i="1"/>
  <c r="C4986" i="2" s="1"/>
  <c r="N4986" i="2" s="1"/>
  <c r="L4989" i="1"/>
  <c r="C4984" i="2" s="1"/>
  <c r="N4984" i="2" s="1"/>
  <c r="L4987" i="1"/>
  <c r="C4982" i="2" s="1"/>
  <c r="N4982" i="2" s="1"/>
  <c r="L4985" i="1"/>
  <c r="C4980" i="2" s="1"/>
  <c r="N4980" i="2" s="1"/>
  <c r="L4983" i="1"/>
  <c r="C4978" i="2" s="1"/>
  <c r="N4978" i="2" s="1"/>
  <c r="L4981" i="1"/>
  <c r="C4976" i="2" s="1"/>
  <c r="N4976" i="2" s="1"/>
  <c r="L4979" i="1"/>
  <c r="C4974" i="2" s="1"/>
  <c r="N4974" i="2" s="1"/>
  <c r="L4977" i="1"/>
  <c r="C4972" i="2" s="1"/>
  <c r="N4972" i="2" s="1"/>
  <c r="L4975" i="1"/>
  <c r="C4970" i="2" s="1"/>
  <c r="N4970" i="2" s="1"/>
  <c r="L4973" i="1"/>
  <c r="C4968" i="2" s="1"/>
  <c r="N4968" i="2" s="1"/>
  <c r="L4971" i="1"/>
  <c r="C4966" i="2" s="1"/>
  <c r="N4966" i="2" s="1"/>
  <c r="L4969" i="1"/>
  <c r="C4964" i="2" s="1"/>
  <c r="N4964" i="2" s="1"/>
  <c r="L4967" i="1"/>
  <c r="C4962" i="2" s="1"/>
  <c r="N4962" i="2" s="1"/>
  <c r="L4965" i="1"/>
  <c r="C4960" i="2" s="1"/>
  <c r="N4960" i="2" s="1"/>
  <c r="L4963" i="1"/>
  <c r="C4958" i="2" s="1"/>
  <c r="N4958" i="2" s="1"/>
  <c r="L4961" i="1"/>
  <c r="C4956" i="2" s="1"/>
  <c r="N4956" i="2" s="1"/>
  <c r="L4959" i="1"/>
  <c r="C4954" i="2" s="1"/>
  <c r="N4954" i="2" s="1"/>
  <c r="L4957" i="1"/>
  <c r="C4952" i="2" s="1"/>
  <c r="N4952" i="2" s="1"/>
  <c r="L4955" i="1"/>
  <c r="C4950" i="2" s="1"/>
  <c r="N4950" i="2" s="1"/>
  <c r="L4953" i="1"/>
  <c r="C4948" i="2" s="1"/>
  <c r="N4948" i="2" s="1"/>
  <c r="L4951" i="1"/>
  <c r="C4946" i="2" s="1"/>
  <c r="N4946" i="2" s="1"/>
  <c r="L4949" i="1"/>
  <c r="C4944" i="2" s="1"/>
  <c r="N4944" i="2" s="1"/>
  <c r="L4947" i="1"/>
  <c r="C4942" i="2" s="1"/>
  <c r="N4942" i="2" s="1"/>
  <c r="L4945" i="1"/>
  <c r="C4940" i="2" s="1"/>
  <c r="N4940" i="2" s="1"/>
  <c r="L4943" i="1"/>
  <c r="C4938" i="2" s="1"/>
  <c r="N4938" i="2" s="1"/>
  <c r="L4941" i="1"/>
  <c r="C4936" i="2" s="1"/>
  <c r="N4936" i="2" s="1"/>
  <c r="L4939" i="1"/>
  <c r="C4934" i="2" s="1"/>
  <c r="N4934" i="2" s="1"/>
  <c r="L4937" i="1"/>
  <c r="C4932" i="2" s="1"/>
  <c r="N4932" i="2" s="1"/>
  <c r="L4935" i="1"/>
  <c r="C4930" i="2" s="1"/>
  <c r="N4930" i="2" s="1"/>
  <c r="L4933" i="1"/>
  <c r="C4928" i="2" s="1"/>
  <c r="N4928" i="2" s="1"/>
  <c r="L4931" i="1"/>
  <c r="C4926" i="2" s="1"/>
  <c r="N4926" i="2" s="1"/>
  <c r="L4929" i="1"/>
  <c r="C4924" i="2" s="1"/>
  <c r="N4924" i="2" s="1"/>
  <c r="L4927" i="1"/>
  <c r="C4922" i="2" s="1"/>
  <c r="N4922" i="2" s="1"/>
  <c r="L4925" i="1"/>
  <c r="C4920" i="2" s="1"/>
  <c r="N4920" i="2" s="1"/>
  <c r="L4923" i="1"/>
  <c r="C4918" i="2" s="1"/>
  <c r="N4918" i="2" s="1"/>
  <c r="L4921" i="1"/>
  <c r="C4916" i="2" s="1"/>
  <c r="N4916" i="2" s="1"/>
  <c r="L4919" i="1"/>
  <c r="C4914" i="2" s="1"/>
  <c r="N4914" i="2" s="1"/>
  <c r="L4917" i="1"/>
  <c r="C4912" i="2" s="1"/>
  <c r="N4912" i="2" s="1"/>
  <c r="L4915" i="1"/>
  <c r="C4910" i="2" s="1"/>
  <c r="N4910" i="2" s="1"/>
  <c r="L4913" i="1"/>
  <c r="C4908" i="2" s="1"/>
  <c r="N4908" i="2" s="1"/>
  <c r="L4911" i="1"/>
  <c r="C4906" i="2" s="1"/>
  <c r="N4906" i="2" s="1"/>
  <c r="L4909" i="1"/>
  <c r="C4904" i="2" s="1"/>
  <c r="N4904" i="2" s="1"/>
  <c r="L4907" i="1"/>
  <c r="C4902" i="2" s="1"/>
  <c r="N4902" i="2" s="1"/>
  <c r="L4905" i="1"/>
  <c r="C4900" i="2" s="1"/>
  <c r="N4900" i="2" s="1"/>
  <c r="L4903" i="1"/>
  <c r="C4898" i="2" s="1"/>
  <c r="N4898" i="2" s="1"/>
  <c r="L4901" i="1"/>
  <c r="C4896" i="2" s="1"/>
  <c r="N4896" i="2" s="1"/>
  <c r="L4899" i="1"/>
  <c r="C4894" i="2" s="1"/>
  <c r="N4894" i="2" s="1"/>
  <c r="L4897" i="1"/>
  <c r="C4892" i="2" s="1"/>
  <c r="N4892" i="2" s="1"/>
  <c r="L4895" i="1"/>
  <c r="C4890" i="2" s="1"/>
  <c r="N4890" i="2" s="1"/>
  <c r="L4893" i="1"/>
  <c r="C4888" i="2" s="1"/>
  <c r="N4888" i="2" s="1"/>
  <c r="L4891" i="1"/>
  <c r="C4886" i="2" s="1"/>
  <c r="N4886" i="2" s="1"/>
  <c r="L4889" i="1"/>
  <c r="C4884" i="2" s="1"/>
  <c r="N4884" i="2" s="1"/>
  <c r="L4887" i="1"/>
  <c r="C4882" i="2" s="1"/>
  <c r="N4882" i="2" s="1"/>
  <c r="L4885" i="1"/>
  <c r="C4880" i="2" s="1"/>
  <c r="N4880" i="2" s="1"/>
  <c r="L4883" i="1"/>
  <c r="C4878" i="2" s="1"/>
  <c r="N4878" i="2" s="1"/>
  <c r="L4881" i="1"/>
  <c r="C4876" i="2" s="1"/>
  <c r="N4876" i="2" s="1"/>
  <c r="L4879" i="1"/>
  <c r="C4874" i="2" s="1"/>
  <c r="N4874" i="2" s="1"/>
  <c r="L4877" i="1"/>
  <c r="C4872" i="2" s="1"/>
  <c r="N4872" i="2" s="1"/>
  <c r="L4875" i="1"/>
  <c r="C4870" i="2" s="1"/>
  <c r="N4870" i="2" s="1"/>
  <c r="L4873" i="1"/>
  <c r="C4868" i="2" s="1"/>
  <c r="N4868" i="2" s="1"/>
  <c r="L4871" i="1"/>
  <c r="C4866" i="2" s="1"/>
  <c r="N4866" i="2" s="1"/>
  <c r="L4869" i="1"/>
  <c r="C4864" i="2" s="1"/>
  <c r="N4864" i="2" s="1"/>
  <c r="L4867" i="1"/>
  <c r="C4862" i="2" s="1"/>
  <c r="N4862" i="2" s="1"/>
  <c r="L4865" i="1"/>
  <c r="C4860" i="2" s="1"/>
  <c r="N4860" i="2" s="1"/>
  <c r="L4863" i="1"/>
  <c r="C4858" i="2" s="1"/>
  <c r="N4858" i="2" s="1"/>
  <c r="L4861" i="1"/>
  <c r="C4856" i="2" s="1"/>
  <c r="N4856" i="2" s="1"/>
  <c r="L4859" i="1"/>
  <c r="C4854" i="2" s="1"/>
  <c r="N4854" i="2" s="1"/>
  <c r="L4857" i="1"/>
  <c r="C4852" i="2" s="1"/>
  <c r="N4852" i="2" s="1"/>
  <c r="L4855" i="1"/>
  <c r="C4850" i="2" s="1"/>
  <c r="N4850" i="2" s="1"/>
  <c r="L4853" i="1"/>
  <c r="C4848" i="2" s="1"/>
  <c r="N4848" i="2" s="1"/>
  <c r="L4851" i="1"/>
  <c r="C4846" i="2" s="1"/>
  <c r="N4846" i="2" s="1"/>
  <c r="L4849" i="1"/>
  <c r="C4844" i="2" s="1"/>
  <c r="N4844" i="2" s="1"/>
  <c r="L4847" i="1"/>
  <c r="C4842" i="2" s="1"/>
  <c r="N4842" i="2" s="1"/>
  <c r="L4845" i="1"/>
  <c r="C4840" i="2" s="1"/>
  <c r="N4840" i="2" s="1"/>
  <c r="L4843" i="1"/>
  <c r="C4838" i="2" s="1"/>
  <c r="N4838" i="2" s="1"/>
  <c r="L4841" i="1"/>
  <c r="C4836" i="2" s="1"/>
  <c r="N4836" i="2" s="1"/>
  <c r="L4839" i="1"/>
  <c r="C4834" i="2" s="1"/>
  <c r="N4834" i="2" s="1"/>
  <c r="L4837" i="1"/>
  <c r="C4832" i="2" s="1"/>
  <c r="N4832" i="2" s="1"/>
  <c r="L4835" i="1"/>
  <c r="C4830" i="2" s="1"/>
  <c r="N4830" i="2" s="1"/>
  <c r="L4833" i="1"/>
  <c r="C4828" i="2" s="1"/>
  <c r="N4828" i="2" s="1"/>
  <c r="L4831" i="1"/>
  <c r="C4826" i="2" s="1"/>
  <c r="N4826" i="2" s="1"/>
  <c r="L4829" i="1"/>
  <c r="C4824" i="2" s="1"/>
  <c r="N4824" i="2" s="1"/>
  <c r="L4827" i="1"/>
  <c r="C4822" i="2" s="1"/>
  <c r="N4822" i="2" s="1"/>
  <c r="L4825" i="1"/>
  <c r="C4820" i="2" s="1"/>
  <c r="N4820" i="2" s="1"/>
  <c r="L4823" i="1"/>
  <c r="C4818" i="2" s="1"/>
  <c r="N4818" i="2" s="1"/>
  <c r="L4821" i="1"/>
  <c r="C4816" i="2" s="1"/>
  <c r="N4816" i="2" s="1"/>
  <c r="L4819" i="1"/>
  <c r="C4814" i="2" s="1"/>
  <c r="N4814" i="2" s="1"/>
  <c r="L4817" i="1"/>
  <c r="C4812" i="2" s="1"/>
  <c r="N4812" i="2" s="1"/>
  <c r="L4815" i="1"/>
  <c r="C4810" i="2" s="1"/>
  <c r="N4810" i="2" s="1"/>
  <c r="L4813" i="1"/>
  <c r="C4808" i="2" s="1"/>
  <c r="N4808" i="2" s="1"/>
  <c r="L4811" i="1"/>
  <c r="C4806" i="2" s="1"/>
  <c r="N4806" i="2" s="1"/>
  <c r="L4809" i="1"/>
  <c r="C4804" i="2" s="1"/>
  <c r="N4804" i="2" s="1"/>
  <c r="L4807" i="1"/>
  <c r="C4802" i="2" s="1"/>
  <c r="N4802" i="2" s="1"/>
  <c r="L4805" i="1"/>
  <c r="C4800" i="2" s="1"/>
  <c r="N4800" i="2" s="1"/>
  <c r="L4803" i="1"/>
  <c r="C4798" i="2" s="1"/>
  <c r="N4798" i="2" s="1"/>
  <c r="L4801" i="1"/>
  <c r="C4796" i="2" s="1"/>
  <c r="N4796" i="2" s="1"/>
  <c r="L4799" i="1"/>
  <c r="C4794" i="2" s="1"/>
  <c r="N4794" i="2" s="1"/>
  <c r="L4797" i="1"/>
  <c r="C4792" i="2" s="1"/>
  <c r="N4792" i="2" s="1"/>
  <c r="L4795" i="1"/>
  <c r="C4790" i="2" s="1"/>
  <c r="N4790" i="2" s="1"/>
  <c r="L4793" i="1"/>
  <c r="C4788" i="2" s="1"/>
  <c r="N4788" i="2" s="1"/>
  <c r="L4791" i="1"/>
  <c r="C4786" i="2" s="1"/>
  <c r="N4786" i="2" s="1"/>
  <c r="L4789" i="1"/>
  <c r="C4784" i="2" s="1"/>
  <c r="N4784" i="2" s="1"/>
  <c r="L4787" i="1"/>
  <c r="C4782" i="2" s="1"/>
  <c r="N4782" i="2" s="1"/>
  <c r="L4785" i="1"/>
  <c r="C4780" i="2" s="1"/>
  <c r="N4780" i="2" s="1"/>
  <c r="L4783" i="1"/>
  <c r="C4778" i="2" s="1"/>
  <c r="N4778" i="2" s="1"/>
  <c r="L4781" i="1"/>
  <c r="C4776" i="2" s="1"/>
  <c r="N4776" i="2" s="1"/>
  <c r="L4779" i="1"/>
  <c r="C4774" i="2" s="1"/>
  <c r="N4774" i="2" s="1"/>
  <c r="L4777" i="1"/>
  <c r="C4772" i="2" s="1"/>
  <c r="N4772" i="2" s="1"/>
  <c r="L4775" i="1"/>
  <c r="C4770" i="2" s="1"/>
  <c r="N4770" i="2" s="1"/>
  <c r="L4773" i="1"/>
  <c r="C4768" i="2" s="1"/>
  <c r="N4768" i="2" s="1"/>
  <c r="L4771" i="1"/>
  <c r="C4766" i="2" s="1"/>
  <c r="N4766" i="2" s="1"/>
  <c r="L4769" i="1"/>
  <c r="C4764" i="2" s="1"/>
  <c r="N4764" i="2" s="1"/>
  <c r="L4767" i="1"/>
  <c r="C4762" i="2" s="1"/>
  <c r="N4762" i="2" s="1"/>
  <c r="L4765" i="1"/>
  <c r="C4760" i="2" s="1"/>
  <c r="N4760" i="2" s="1"/>
  <c r="L4763" i="1"/>
  <c r="C4758" i="2" s="1"/>
  <c r="N4758" i="2" s="1"/>
  <c r="L4761" i="1"/>
  <c r="C4756" i="2" s="1"/>
  <c r="N4756" i="2" s="1"/>
  <c r="L4759" i="1"/>
  <c r="C4754" i="2" s="1"/>
  <c r="N4754" i="2" s="1"/>
  <c r="L4757" i="1"/>
  <c r="C4752" i="2" s="1"/>
  <c r="N4752" i="2" s="1"/>
  <c r="L4755" i="1"/>
  <c r="C4750" i="2" s="1"/>
  <c r="N4750" i="2" s="1"/>
  <c r="L4753" i="1"/>
  <c r="C4748" i="2" s="1"/>
  <c r="N4748" i="2" s="1"/>
  <c r="L4751" i="1"/>
  <c r="C4746" i="2" s="1"/>
  <c r="N4746" i="2" s="1"/>
  <c r="L4749" i="1"/>
  <c r="C4744" i="2" s="1"/>
  <c r="N4744" i="2" s="1"/>
  <c r="L4747" i="1"/>
  <c r="C4742" i="2" s="1"/>
  <c r="N4742" i="2" s="1"/>
  <c r="L4745" i="1"/>
  <c r="C4740" i="2" s="1"/>
  <c r="N4740" i="2" s="1"/>
  <c r="L4743" i="1"/>
  <c r="C4738" i="2" s="1"/>
  <c r="N4738" i="2" s="1"/>
  <c r="L4741" i="1"/>
  <c r="C4736" i="2" s="1"/>
  <c r="N4736" i="2" s="1"/>
  <c r="L4739" i="1"/>
  <c r="C4734" i="2" s="1"/>
  <c r="N4734" i="2" s="1"/>
  <c r="L4737" i="1"/>
  <c r="C4732" i="2" s="1"/>
  <c r="N4732" i="2" s="1"/>
  <c r="L4735" i="1"/>
  <c r="C4730" i="2" s="1"/>
  <c r="N4730" i="2" s="1"/>
  <c r="L4733" i="1"/>
  <c r="C4728" i="2" s="1"/>
  <c r="N4728" i="2" s="1"/>
  <c r="L4731" i="1"/>
  <c r="C4726" i="2" s="1"/>
  <c r="N4726" i="2" s="1"/>
  <c r="L4729" i="1"/>
  <c r="C4724" i="2" s="1"/>
  <c r="N4724" i="2" s="1"/>
  <c r="L4727" i="1"/>
  <c r="C4722" i="2" s="1"/>
  <c r="N4722" i="2" s="1"/>
  <c r="L4725" i="1"/>
  <c r="C4720" i="2" s="1"/>
  <c r="N4720" i="2" s="1"/>
  <c r="L4723" i="1"/>
  <c r="C4718" i="2" s="1"/>
  <c r="N4718" i="2" s="1"/>
  <c r="L4721" i="1"/>
  <c r="C4716" i="2" s="1"/>
  <c r="N4716" i="2" s="1"/>
  <c r="L4719" i="1"/>
  <c r="C4714" i="2" s="1"/>
  <c r="N4714" i="2" s="1"/>
  <c r="L4717" i="1"/>
  <c r="C4712" i="2" s="1"/>
  <c r="N4712" i="2" s="1"/>
  <c r="L4715" i="1"/>
  <c r="C4710" i="2" s="1"/>
  <c r="N4710" i="2" s="1"/>
  <c r="L4713" i="1"/>
  <c r="C4708" i="2" s="1"/>
  <c r="N4708" i="2" s="1"/>
  <c r="L4711" i="1"/>
  <c r="C4706" i="2" s="1"/>
  <c r="N4706" i="2" s="1"/>
  <c r="L4709" i="1"/>
  <c r="C4704" i="2" s="1"/>
  <c r="N4704" i="2" s="1"/>
  <c r="L4707" i="1"/>
  <c r="C4702" i="2" s="1"/>
  <c r="N4702" i="2" s="1"/>
  <c r="L4705" i="1"/>
  <c r="C4700" i="2" s="1"/>
  <c r="N4700" i="2" s="1"/>
  <c r="L4703" i="1"/>
  <c r="C4698" i="2" s="1"/>
  <c r="N4698" i="2" s="1"/>
  <c r="L4701" i="1"/>
  <c r="C4696" i="2" s="1"/>
  <c r="N4696" i="2" s="1"/>
  <c r="L4699" i="1"/>
  <c r="C4694" i="2" s="1"/>
  <c r="N4694" i="2" s="1"/>
  <c r="L4697" i="1"/>
  <c r="C4692" i="2" s="1"/>
  <c r="N4692" i="2" s="1"/>
  <c r="L4695" i="1"/>
  <c r="C4690" i="2" s="1"/>
  <c r="N4690" i="2" s="1"/>
  <c r="L4693" i="1"/>
  <c r="C4688" i="2" s="1"/>
  <c r="N4688" i="2" s="1"/>
  <c r="L4691" i="1"/>
  <c r="C4686" i="2" s="1"/>
  <c r="N4686" i="2" s="1"/>
  <c r="L4689" i="1"/>
  <c r="C4684" i="2" s="1"/>
  <c r="N4684" i="2" s="1"/>
  <c r="L4687" i="1"/>
  <c r="C4682" i="2" s="1"/>
  <c r="N4682" i="2" s="1"/>
  <c r="L4685" i="1"/>
  <c r="C4680" i="2" s="1"/>
  <c r="N4680" i="2" s="1"/>
  <c r="L4683" i="1"/>
  <c r="C4678" i="2" s="1"/>
  <c r="N4678" i="2" s="1"/>
  <c r="L4681" i="1"/>
  <c r="C4676" i="2" s="1"/>
  <c r="N4676" i="2" s="1"/>
  <c r="L4679" i="1"/>
  <c r="C4674" i="2" s="1"/>
  <c r="N4674" i="2" s="1"/>
  <c r="L4677" i="1"/>
  <c r="C4672" i="2" s="1"/>
  <c r="N4672" i="2" s="1"/>
  <c r="L4675" i="1"/>
  <c r="C4670" i="2" s="1"/>
  <c r="N4670" i="2" s="1"/>
  <c r="L4673" i="1"/>
  <c r="C4668" i="2" s="1"/>
  <c r="N4668" i="2" s="1"/>
  <c r="L4671" i="1"/>
  <c r="C4666" i="2" s="1"/>
  <c r="N4666" i="2" s="1"/>
  <c r="L4669" i="1"/>
  <c r="C4664" i="2" s="1"/>
  <c r="N4664" i="2" s="1"/>
  <c r="L4667" i="1"/>
  <c r="C4662" i="2" s="1"/>
  <c r="N4662" i="2" s="1"/>
  <c r="L4665" i="1"/>
  <c r="C4660" i="2" s="1"/>
  <c r="N4660" i="2" s="1"/>
  <c r="L4663" i="1"/>
  <c r="C4658" i="2" s="1"/>
  <c r="N4658" i="2" s="1"/>
  <c r="L4661" i="1"/>
  <c r="C4656" i="2" s="1"/>
  <c r="N4656" i="2" s="1"/>
  <c r="L4659" i="1"/>
  <c r="C4654" i="2" s="1"/>
  <c r="N4654" i="2" s="1"/>
  <c r="L4657" i="1"/>
  <c r="C4652" i="2" s="1"/>
  <c r="N4652" i="2" s="1"/>
  <c r="L4655" i="1"/>
  <c r="C4650" i="2" s="1"/>
  <c r="N4650" i="2" s="1"/>
  <c r="L4653" i="1"/>
  <c r="C4648" i="2" s="1"/>
  <c r="N4648" i="2" s="1"/>
  <c r="L4651" i="1"/>
  <c r="C4646" i="2" s="1"/>
  <c r="N4646" i="2" s="1"/>
  <c r="L4649" i="1"/>
  <c r="C4644" i="2" s="1"/>
  <c r="N4644" i="2" s="1"/>
  <c r="L4647" i="1"/>
  <c r="C4642" i="2" s="1"/>
  <c r="N4642" i="2" s="1"/>
  <c r="L4645" i="1"/>
  <c r="C4640" i="2" s="1"/>
  <c r="N4640" i="2" s="1"/>
  <c r="L4643" i="1"/>
  <c r="C4638" i="2" s="1"/>
  <c r="N4638" i="2" s="1"/>
  <c r="L4641" i="1"/>
  <c r="C4636" i="2" s="1"/>
  <c r="N4636" i="2" s="1"/>
  <c r="L4639" i="1"/>
  <c r="C4634" i="2" s="1"/>
  <c r="N4634" i="2" s="1"/>
  <c r="L4637" i="1"/>
  <c r="C4632" i="2" s="1"/>
  <c r="N4632" i="2" s="1"/>
  <c r="L4635" i="1"/>
  <c r="C4630" i="2" s="1"/>
  <c r="N4630" i="2" s="1"/>
  <c r="L4633" i="1"/>
  <c r="C4628" i="2" s="1"/>
  <c r="N4628" i="2" s="1"/>
  <c r="L4631" i="1"/>
  <c r="C4626" i="2" s="1"/>
  <c r="N4626" i="2" s="1"/>
  <c r="L4629" i="1"/>
  <c r="C4624" i="2" s="1"/>
  <c r="N4624" i="2" s="1"/>
  <c r="L4627" i="1"/>
  <c r="C4622" i="2" s="1"/>
  <c r="N4622" i="2" s="1"/>
  <c r="L4625" i="1"/>
  <c r="C4620" i="2" s="1"/>
  <c r="N4620" i="2" s="1"/>
  <c r="L4623" i="1"/>
  <c r="C4618" i="2" s="1"/>
  <c r="N4618" i="2" s="1"/>
  <c r="L4621" i="1"/>
  <c r="C4616" i="2" s="1"/>
  <c r="N4616" i="2" s="1"/>
  <c r="L4619" i="1"/>
  <c r="C4614" i="2" s="1"/>
  <c r="N4614" i="2" s="1"/>
  <c r="L4617" i="1"/>
  <c r="C4612" i="2" s="1"/>
  <c r="N4612" i="2" s="1"/>
  <c r="L4615" i="1"/>
  <c r="C4610" i="2" s="1"/>
  <c r="N4610" i="2" s="1"/>
  <c r="L4613" i="1"/>
  <c r="C4608" i="2" s="1"/>
  <c r="N4608" i="2" s="1"/>
  <c r="L4611" i="1"/>
  <c r="C4606" i="2" s="1"/>
  <c r="N4606" i="2" s="1"/>
  <c r="L4609" i="1"/>
  <c r="C4604" i="2" s="1"/>
  <c r="N4604" i="2" s="1"/>
  <c r="L4607" i="1"/>
  <c r="C4602" i="2" s="1"/>
  <c r="N4602" i="2" s="1"/>
  <c r="L4605" i="1"/>
  <c r="C4600" i="2" s="1"/>
  <c r="N4600" i="2" s="1"/>
  <c r="L4603" i="1"/>
  <c r="C4598" i="2" s="1"/>
  <c r="N4598" i="2" s="1"/>
  <c r="L4601" i="1"/>
  <c r="C4596" i="2" s="1"/>
  <c r="N4596" i="2" s="1"/>
  <c r="L4599" i="1"/>
  <c r="C4594" i="2" s="1"/>
  <c r="N4594" i="2" s="1"/>
  <c r="L4597" i="1"/>
  <c r="C4592" i="2" s="1"/>
  <c r="N4592" i="2" s="1"/>
  <c r="L4595" i="1"/>
  <c r="C4590" i="2" s="1"/>
  <c r="N4590" i="2" s="1"/>
  <c r="L4593" i="1"/>
  <c r="C4588" i="2" s="1"/>
  <c r="N4588" i="2" s="1"/>
  <c r="L4591" i="1"/>
  <c r="C4586" i="2" s="1"/>
  <c r="N4586" i="2" s="1"/>
  <c r="L4589" i="1"/>
  <c r="C4584" i="2" s="1"/>
  <c r="N4584" i="2" s="1"/>
  <c r="L4587" i="1"/>
  <c r="C4582" i="2" s="1"/>
  <c r="N4582" i="2" s="1"/>
  <c r="L4585" i="1"/>
  <c r="C4580" i="2" s="1"/>
  <c r="N4580" i="2" s="1"/>
  <c r="L4583" i="1"/>
  <c r="C4578" i="2" s="1"/>
  <c r="N4578" i="2" s="1"/>
  <c r="L4581" i="1"/>
  <c r="C4576" i="2" s="1"/>
  <c r="N4576" i="2" s="1"/>
  <c r="L4579" i="1"/>
  <c r="C4574" i="2" s="1"/>
  <c r="N4574" i="2" s="1"/>
  <c r="L4577" i="1"/>
  <c r="C4572" i="2" s="1"/>
  <c r="N4572" i="2" s="1"/>
  <c r="L4575" i="1"/>
  <c r="C4570" i="2" s="1"/>
  <c r="N4570" i="2" s="1"/>
  <c r="L4573" i="1"/>
  <c r="C4568" i="2" s="1"/>
  <c r="N4568" i="2" s="1"/>
  <c r="L4571" i="1"/>
  <c r="C4566" i="2" s="1"/>
  <c r="N4566" i="2" s="1"/>
  <c r="L4569" i="1"/>
  <c r="C4564" i="2" s="1"/>
  <c r="N4564" i="2" s="1"/>
  <c r="L4567" i="1"/>
  <c r="C4562" i="2" s="1"/>
  <c r="N4562" i="2" s="1"/>
  <c r="L4565" i="1"/>
  <c r="C4560" i="2" s="1"/>
  <c r="N4560" i="2" s="1"/>
  <c r="L4563" i="1"/>
  <c r="C4558" i="2" s="1"/>
  <c r="N4558" i="2" s="1"/>
  <c r="L4561" i="1"/>
  <c r="C4556" i="2" s="1"/>
  <c r="N4556" i="2" s="1"/>
  <c r="L4559" i="1"/>
  <c r="C4554" i="2" s="1"/>
  <c r="N4554" i="2" s="1"/>
  <c r="L4557" i="1"/>
  <c r="C4552" i="2" s="1"/>
  <c r="N4552" i="2" s="1"/>
  <c r="L4555" i="1"/>
  <c r="C4550" i="2" s="1"/>
  <c r="N4550" i="2" s="1"/>
  <c r="L4553" i="1"/>
  <c r="C4548" i="2" s="1"/>
  <c r="N4548" i="2" s="1"/>
  <c r="L4551" i="1"/>
  <c r="C4546" i="2" s="1"/>
  <c r="N4546" i="2" s="1"/>
  <c r="L4549" i="1"/>
  <c r="C4544" i="2" s="1"/>
  <c r="N4544" i="2" s="1"/>
  <c r="L4547" i="1"/>
  <c r="C4542" i="2" s="1"/>
  <c r="N4542" i="2" s="1"/>
  <c r="L4545" i="1"/>
  <c r="C4540" i="2" s="1"/>
  <c r="N4540" i="2" s="1"/>
  <c r="L4543" i="1"/>
  <c r="C4538" i="2" s="1"/>
  <c r="N4538" i="2" s="1"/>
  <c r="L4541" i="1"/>
  <c r="C4536" i="2" s="1"/>
  <c r="N4536" i="2" s="1"/>
  <c r="L4539" i="1"/>
  <c r="C4534" i="2" s="1"/>
  <c r="N4534" i="2" s="1"/>
  <c r="L4537" i="1"/>
  <c r="C4532" i="2" s="1"/>
  <c r="N4532" i="2" s="1"/>
  <c r="L4535" i="1"/>
  <c r="C4530" i="2" s="1"/>
  <c r="N4530" i="2" s="1"/>
  <c r="L4533" i="1"/>
  <c r="C4528" i="2" s="1"/>
  <c r="N4528" i="2" s="1"/>
  <c r="L4531" i="1"/>
  <c r="C4526" i="2" s="1"/>
  <c r="N4526" i="2" s="1"/>
  <c r="L4529" i="1"/>
  <c r="C4524" i="2" s="1"/>
  <c r="N4524" i="2" s="1"/>
  <c r="L4527" i="1"/>
  <c r="C4522" i="2" s="1"/>
  <c r="N4522" i="2" s="1"/>
  <c r="L4525" i="1"/>
  <c r="C4520" i="2" s="1"/>
  <c r="N4520" i="2" s="1"/>
  <c r="L4523" i="1"/>
  <c r="C4518" i="2" s="1"/>
  <c r="N4518" i="2" s="1"/>
  <c r="L4521" i="1"/>
  <c r="C4516" i="2" s="1"/>
  <c r="N4516" i="2" s="1"/>
  <c r="L4519" i="1"/>
  <c r="C4514" i="2" s="1"/>
  <c r="N4514" i="2" s="1"/>
  <c r="L4517" i="1"/>
  <c r="C4512" i="2" s="1"/>
  <c r="N4512" i="2" s="1"/>
  <c r="L4515" i="1"/>
  <c r="C4510" i="2" s="1"/>
  <c r="N4510" i="2" s="1"/>
  <c r="L4513" i="1"/>
  <c r="C4508" i="2" s="1"/>
  <c r="N4508" i="2" s="1"/>
  <c r="L4511" i="1"/>
  <c r="C4506" i="2" s="1"/>
  <c r="N4506" i="2" s="1"/>
  <c r="L4509" i="1"/>
  <c r="C4504" i="2" s="1"/>
  <c r="N4504" i="2" s="1"/>
  <c r="L4507" i="1"/>
  <c r="C4502" i="2" s="1"/>
  <c r="N4502" i="2" s="1"/>
  <c r="L4505" i="1"/>
  <c r="C4500" i="2" s="1"/>
  <c r="N4500" i="2" s="1"/>
  <c r="L4503" i="1"/>
  <c r="C4498" i="2" s="1"/>
  <c r="N4498" i="2" s="1"/>
  <c r="L4501" i="1"/>
  <c r="C4496" i="2" s="1"/>
  <c r="N4496" i="2" s="1"/>
  <c r="L4499" i="1"/>
  <c r="C4494" i="2" s="1"/>
  <c r="N4494" i="2" s="1"/>
  <c r="L4497" i="1"/>
  <c r="C4492" i="2" s="1"/>
  <c r="N4492" i="2" s="1"/>
  <c r="L4495" i="1"/>
  <c r="C4490" i="2" s="1"/>
  <c r="N4490" i="2" s="1"/>
  <c r="L4493" i="1"/>
  <c r="C4488" i="2" s="1"/>
  <c r="N4488" i="2" s="1"/>
  <c r="L4491" i="1"/>
  <c r="C4486" i="2" s="1"/>
  <c r="N4486" i="2" s="1"/>
  <c r="L4489" i="1"/>
  <c r="C4484" i="2" s="1"/>
  <c r="N4484" i="2" s="1"/>
  <c r="L4487" i="1"/>
  <c r="C4482" i="2" s="1"/>
  <c r="N4482" i="2" s="1"/>
  <c r="L4485" i="1"/>
  <c r="C4480" i="2" s="1"/>
  <c r="N4480" i="2" s="1"/>
  <c r="L4483" i="1"/>
  <c r="C4478" i="2" s="1"/>
  <c r="N4478" i="2" s="1"/>
  <c r="L4481" i="1"/>
  <c r="C4476" i="2" s="1"/>
  <c r="N4476" i="2" s="1"/>
  <c r="L4479" i="1"/>
  <c r="C4474" i="2" s="1"/>
  <c r="N4474" i="2" s="1"/>
  <c r="L4477" i="1"/>
  <c r="C4472" i="2" s="1"/>
  <c r="N4472" i="2" s="1"/>
  <c r="L4475" i="1"/>
  <c r="C4470" i="2" s="1"/>
  <c r="N4470" i="2" s="1"/>
  <c r="L4473" i="1"/>
  <c r="C4468" i="2" s="1"/>
  <c r="N4468" i="2" s="1"/>
  <c r="L4471" i="1"/>
  <c r="C4466" i="2" s="1"/>
  <c r="N4466" i="2" s="1"/>
  <c r="L4469" i="1"/>
  <c r="C4464" i="2" s="1"/>
  <c r="N4464" i="2" s="1"/>
  <c r="L4467" i="1"/>
  <c r="C4462" i="2" s="1"/>
  <c r="N4462" i="2" s="1"/>
  <c r="L4465" i="1"/>
  <c r="C4460" i="2" s="1"/>
  <c r="N4460" i="2" s="1"/>
  <c r="L4463" i="1"/>
  <c r="C4458" i="2" s="1"/>
  <c r="N4458" i="2" s="1"/>
  <c r="L4461" i="1"/>
  <c r="C4456" i="2" s="1"/>
  <c r="N4456" i="2" s="1"/>
  <c r="L4459" i="1"/>
  <c r="C4454" i="2" s="1"/>
  <c r="N4454" i="2" s="1"/>
  <c r="L4457" i="1"/>
  <c r="C4452" i="2" s="1"/>
  <c r="N4452" i="2" s="1"/>
  <c r="L4455" i="1"/>
  <c r="C4450" i="2" s="1"/>
  <c r="N4450" i="2" s="1"/>
  <c r="L4453" i="1"/>
  <c r="C4448" i="2" s="1"/>
  <c r="N4448" i="2" s="1"/>
  <c r="L4451" i="1"/>
  <c r="C4446" i="2" s="1"/>
  <c r="N4446" i="2" s="1"/>
  <c r="L4449" i="1"/>
  <c r="C4444" i="2" s="1"/>
  <c r="N4444" i="2" s="1"/>
  <c r="L4447" i="1"/>
  <c r="C4442" i="2" s="1"/>
  <c r="N4442" i="2" s="1"/>
  <c r="L4445" i="1"/>
  <c r="C4440" i="2" s="1"/>
  <c r="N4440" i="2" s="1"/>
  <c r="L4443" i="1"/>
  <c r="C4438" i="2" s="1"/>
  <c r="N4438" i="2" s="1"/>
  <c r="L4441" i="1"/>
  <c r="C4436" i="2" s="1"/>
  <c r="N4436" i="2" s="1"/>
  <c r="L4439" i="1"/>
  <c r="C4434" i="2" s="1"/>
  <c r="N4434" i="2" s="1"/>
  <c r="L4437" i="1"/>
  <c r="C4432" i="2" s="1"/>
  <c r="N4432" i="2" s="1"/>
  <c r="L4435" i="1"/>
  <c r="C4430" i="2" s="1"/>
  <c r="N4430" i="2" s="1"/>
  <c r="L4433" i="1"/>
  <c r="C4428" i="2" s="1"/>
  <c r="N4428" i="2" s="1"/>
  <c r="L4431" i="1"/>
  <c r="C4426" i="2" s="1"/>
  <c r="N4426" i="2" s="1"/>
  <c r="L4429" i="1"/>
  <c r="C4424" i="2" s="1"/>
  <c r="N4424" i="2" s="1"/>
  <c r="L4427" i="1"/>
  <c r="C4422" i="2" s="1"/>
  <c r="N4422" i="2" s="1"/>
  <c r="L4425" i="1"/>
  <c r="C4420" i="2" s="1"/>
  <c r="N4420" i="2" s="1"/>
  <c r="L4423" i="1"/>
  <c r="C4418" i="2" s="1"/>
  <c r="N4418" i="2" s="1"/>
  <c r="L4421" i="1"/>
  <c r="C4416" i="2" s="1"/>
  <c r="N4416" i="2" s="1"/>
  <c r="L4419" i="1"/>
  <c r="C4414" i="2" s="1"/>
  <c r="N4414" i="2" s="1"/>
  <c r="L4417" i="1"/>
  <c r="C4412" i="2" s="1"/>
  <c r="N4412" i="2" s="1"/>
  <c r="L4415" i="1"/>
  <c r="C4410" i="2" s="1"/>
  <c r="N4410" i="2" s="1"/>
  <c r="L4413" i="1"/>
  <c r="C4408" i="2" s="1"/>
  <c r="N4408" i="2" s="1"/>
  <c r="L4411" i="1"/>
  <c r="C4406" i="2" s="1"/>
  <c r="N4406" i="2" s="1"/>
  <c r="L4409" i="1"/>
  <c r="C4404" i="2" s="1"/>
  <c r="N4404" i="2" s="1"/>
  <c r="L4407" i="1"/>
  <c r="C4402" i="2" s="1"/>
  <c r="N4402" i="2" s="1"/>
  <c r="L4405" i="1"/>
  <c r="C4400" i="2" s="1"/>
  <c r="N4400" i="2" s="1"/>
  <c r="L4403" i="1"/>
  <c r="C4398" i="2" s="1"/>
  <c r="N4398" i="2" s="1"/>
  <c r="L4401" i="1"/>
  <c r="C4396" i="2" s="1"/>
  <c r="N4396" i="2" s="1"/>
  <c r="L4399" i="1"/>
  <c r="C4394" i="2" s="1"/>
  <c r="N4394" i="2" s="1"/>
  <c r="L4397" i="1"/>
  <c r="C4392" i="2" s="1"/>
  <c r="N4392" i="2" s="1"/>
  <c r="L4395" i="1"/>
  <c r="C4390" i="2" s="1"/>
  <c r="N4390" i="2" s="1"/>
  <c r="L4393" i="1"/>
  <c r="C4388" i="2" s="1"/>
  <c r="N4388" i="2" s="1"/>
  <c r="L4391" i="1"/>
  <c r="C4386" i="2" s="1"/>
  <c r="N4386" i="2" s="1"/>
  <c r="L4389" i="1"/>
  <c r="C4384" i="2" s="1"/>
  <c r="N4384" i="2" s="1"/>
  <c r="L4387" i="1"/>
  <c r="C4382" i="2" s="1"/>
  <c r="N4382" i="2" s="1"/>
  <c r="L4385" i="1"/>
  <c r="C4380" i="2" s="1"/>
  <c r="N4380" i="2" s="1"/>
  <c r="L4383" i="1"/>
  <c r="C4378" i="2" s="1"/>
  <c r="N4378" i="2" s="1"/>
  <c r="L4381" i="1"/>
  <c r="C4376" i="2" s="1"/>
  <c r="N4376" i="2" s="1"/>
  <c r="L4379" i="1"/>
  <c r="C4374" i="2" s="1"/>
  <c r="N4374" i="2" s="1"/>
  <c r="L4377" i="1"/>
  <c r="C4372" i="2" s="1"/>
  <c r="N4372" i="2" s="1"/>
  <c r="L4375" i="1"/>
  <c r="C4370" i="2" s="1"/>
  <c r="N4370" i="2" s="1"/>
  <c r="L4373" i="1"/>
  <c r="C4368" i="2" s="1"/>
  <c r="N4368" i="2" s="1"/>
  <c r="L4371" i="1"/>
  <c r="C4366" i="2" s="1"/>
  <c r="N4366" i="2" s="1"/>
  <c r="L4369" i="1"/>
  <c r="C4364" i="2" s="1"/>
  <c r="N4364" i="2" s="1"/>
  <c r="L4367" i="1"/>
  <c r="C4362" i="2" s="1"/>
  <c r="N4362" i="2" s="1"/>
  <c r="L4365" i="1"/>
  <c r="C4360" i="2" s="1"/>
  <c r="N4360" i="2" s="1"/>
  <c r="L4363" i="1"/>
  <c r="C4358" i="2" s="1"/>
  <c r="N4358" i="2" s="1"/>
  <c r="L4361" i="1"/>
  <c r="C4356" i="2" s="1"/>
  <c r="N4356" i="2" s="1"/>
  <c r="L4359" i="1"/>
  <c r="C4354" i="2" s="1"/>
  <c r="N4354" i="2" s="1"/>
  <c r="L4357" i="1"/>
  <c r="C4352" i="2" s="1"/>
  <c r="N4352" i="2" s="1"/>
  <c r="L4355" i="1"/>
  <c r="C4350" i="2" s="1"/>
  <c r="N4350" i="2" s="1"/>
  <c r="L4353" i="1"/>
  <c r="C4348" i="2" s="1"/>
  <c r="N4348" i="2" s="1"/>
  <c r="L4351" i="1"/>
  <c r="C4346" i="2" s="1"/>
  <c r="N4346" i="2" s="1"/>
  <c r="L4349" i="1"/>
  <c r="C4344" i="2" s="1"/>
  <c r="N4344" i="2" s="1"/>
  <c r="L4347" i="1"/>
  <c r="C4342" i="2" s="1"/>
  <c r="N4342" i="2" s="1"/>
  <c r="L4345" i="1"/>
  <c r="C4340" i="2" s="1"/>
  <c r="N4340" i="2" s="1"/>
  <c r="L4343" i="1"/>
  <c r="C4338" i="2" s="1"/>
  <c r="N4338" i="2" s="1"/>
  <c r="L4341" i="1"/>
  <c r="C4336" i="2" s="1"/>
  <c r="N4336" i="2" s="1"/>
  <c r="L4339" i="1"/>
  <c r="C4334" i="2" s="1"/>
  <c r="N4334" i="2" s="1"/>
  <c r="L4337" i="1"/>
  <c r="C4332" i="2" s="1"/>
  <c r="N4332" i="2" s="1"/>
  <c r="L4335" i="1"/>
  <c r="C4330" i="2" s="1"/>
  <c r="N4330" i="2" s="1"/>
  <c r="L4333" i="1"/>
  <c r="C4328" i="2" s="1"/>
  <c r="N4328" i="2" s="1"/>
  <c r="L4331" i="1"/>
  <c r="C4326" i="2" s="1"/>
  <c r="N4326" i="2" s="1"/>
  <c r="L4329" i="1"/>
  <c r="C4324" i="2" s="1"/>
  <c r="N4324" i="2" s="1"/>
  <c r="L4327" i="1"/>
  <c r="C4322" i="2" s="1"/>
  <c r="N4322" i="2" s="1"/>
  <c r="L4325" i="1"/>
  <c r="C4320" i="2" s="1"/>
  <c r="N4320" i="2" s="1"/>
  <c r="L4323" i="1"/>
  <c r="C4318" i="2" s="1"/>
  <c r="N4318" i="2" s="1"/>
  <c r="L4321" i="1"/>
  <c r="C4316" i="2" s="1"/>
  <c r="N4316" i="2" s="1"/>
  <c r="L4319" i="1"/>
  <c r="C4314" i="2" s="1"/>
  <c r="N4314" i="2" s="1"/>
  <c r="L4317" i="1"/>
  <c r="C4312" i="2" s="1"/>
  <c r="N4312" i="2" s="1"/>
  <c r="L4315" i="1"/>
  <c r="C4310" i="2" s="1"/>
  <c r="N4310" i="2" s="1"/>
  <c r="L4313" i="1"/>
  <c r="C4308" i="2" s="1"/>
  <c r="N4308" i="2" s="1"/>
  <c r="L4311" i="1"/>
  <c r="C4306" i="2" s="1"/>
  <c r="N4306" i="2" s="1"/>
  <c r="L4309" i="1"/>
  <c r="C4304" i="2" s="1"/>
  <c r="N4304" i="2" s="1"/>
  <c r="L4307" i="1"/>
  <c r="C4302" i="2" s="1"/>
  <c r="N4302" i="2" s="1"/>
  <c r="L4305" i="1"/>
  <c r="C4300" i="2" s="1"/>
  <c r="N4300" i="2" s="1"/>
  <c r="L4303" i="1"/>
  <c r="C4298" i="2" s="1"/>
  <c r="N4298" i="2" s="1"/>
  <c r="L4301" i="1"/>
  <c r="C4296" i="2" s="1"/>
  <c r="N4296" i="2" s="1"/>
  <c r="L4299" i="1"/>
  <c r="C4294" i="2" s="1"/>
  <c r="N4294" i="2" s="1"/>
  <c r="L4297" i="1"/>
  <c r="C4292" i="2" s="1"/>
  <c r="N4292" i="2" s="1"/>
  <c r="L4295" i="1"/>
  <c r="C4290" i="2" s="1"/>
  <c r="N4290" i="2" s="1"/>
  <c r="L4293" i="1"/>
  <c r="C4288" i="2" s="1"/>
  <c r="N4288" i="2" s="1"/>
  <c r="L4291" i="1"/>
  <c r="C4286" i="2" s="1"/>
  <c r="N4286" i="2" s="1"/>
  <c r="L4289" i="1"/>
  <c r="C4284" i="2" s="1"/>
  <c r="N4284" i="2" s="1"/>
  <c r="L4287" i="1"/>
  <c r="C4282" i="2" s="1"/>
  <c r="N4282" i="2" s="1"/>
  <c r="L4285" i="1"/>
  <c r="C4280" i="2" s="1"/>
  <c r="N4280" i="2" s="1"/>
  <c r="L4283" i="1"/>
  <c r="C4278" i="2" s="1"/>
  <c r="N4278" i="2" s="1"/>
  <c r="L4281" i="1"/>
  <c r="C4276" i="2" s="1"/>
  <c r="N4276" i="2" s="1"/>
  <c r="L4279" i="1"/>
  <c r="C4274" i="2" s="1"/>
  <c r="N4274" i="2" s="1"/>
  <c r="L4277" i="1"/>
  <c r="C4272" i="2" s="1"/>
  <c r="N4272" i="2" s="1"/>
  <c r="L4275" i="1"/>
  <c r="C4270" i="2" s="1"/>
  <c r="N4270" i="2" s="1"/>
  <c r="L4273" i="1"/>
  <c r="C4268" i="2" s="1"/>
  <c r="N4268" i="2" s="1"/>
  <c r="L4271" i="1"/>
  <c r="C4266" i="2" s="1"/>
  <c r="N4266" i="2" s="1"/>
  <c r="L4269" i="1"/>
  <c r="C4264" i="2" s="1"/>
  <c r="N4264" i="2" s="1"/>
  <c r="L4267" i="1"/>
  <c r="C4262" i="2" s="1"/>
  <c r="N4262" i="2" s="1"/>
  <c r="L4265" i="1"/>
  <c r="C4260" i="2" s="1"/>
  <c r="N4260" i="2" s="1"/>
  <c r="L4263" i="1"/>
  <c r="C4258" i="2" s="1"/>
  <c r="N4258" i="2" s="1"/>
  <c r="L4261" i="1"/>
  <c r="C4256" i="2" s="1"/>
  <c r="N4256" i="2" s="1"/>
  <c r="L4259" i="1"/>
  <c r="C4254" i="2" s="1"/>
  <c r="N4254" i="2" s="1"/>
  <c r="L4257" i="1"/>
  <c r="C4252" i="2" s="1"/>
  <c r="N4252" i="2" s="1"/>
  <c r="L4255" i="1"/>
  <c r="C4250" i="2" s="1"/>
  <c r="N4250" i="2" s="1"/>
  <c r="L4253" i="1"/>
  <c r="C4248" i="2" s="1"/>
  <c r="N4248" i="2" s="1"/>
  <c r="L4251" i="1"/>
  <c r="C4246" i="2" s="1"/>
  <c r="N4246" i="2" s="1"/>
  <c r="L4249" i="1"/>
  <c r="C4244" i="2" s="1"/>
  <c r="N4244" i="2" s="1"/>
  <c r="L4247" i="1"/>
  <c r="C4242" i="2" s="1"/>
  <c r="N4242" i="2" s="1"/>
  <c r="L4245" i="1"/>
  <c r="C4240" i="2" s="1"/>
  <c r="N4240" i="2" s="1"/>
  <c r="L4243" i="1"/>
  <c r="C4238" i="2" s="1"/>
  <c r="N4238" i="2" s="1"/>
  <c r="L4241" i="1"/>
  <c r="C4236" i="2" s="1"/>
  <c r="N4236" i="2" s="1"/>
  <c r="L4239" i="1"/>
  <c r="C4234" i="2" s="1"/>
  <c r="N4234" i="2" s="1"/>
  <c r="L4237" i="1"/>
  <c r="C4232" i="2" s="1"/>
  <c r="N4232" i="2" s="1"/>
  <c r="L4235" i="1"/>
  <c r="C4230" i="2" s="1"/>
  <c r="N4230" i="2" s="1"/>
  <c r="L4233" i="1"/>
  <c r="C4228" i="2" s="1"/>
  <c r="N4228" i="2" s="1"/>
  <c r="L4231" i="1"/>
  <c r="C4226" i="2" s="1"/>
  <c r="N4226" i="2" s="1"/>
  <c r="L4229" i="1"/>
  <c r="C4224" i="2" s="1"/>
  <c r="N4224" i="2" s="1"/>
  <c r="L4227" i="1"/>
  <c r="C4222" i="2" s="1"/>
  <c r="N4222" i="2" s="1"/>
  <c r="L4225" i="1"/>
  <c r="C4220" i="2" s="1"/>
  <c r="N4220" i="2" s="1"/>
  <c r="L4223" i="1"/>
  <c r="C4218" i="2" s="1"/>
  <c r="N4218" i="2" s="1"/>
  <c r="L4221" i="1"/>
  <c r="C4216" i="2" s="1"/>
  <c r="N4216" i="2" s="1"/>
  <c r="L4219" i="1"/>
  <c r="C4214" i="2" s="1"/>
  <c r="N4214" i="2" s="1"/>
  <c r="L4217" i="1"/>
  <c r="C4212" i="2" s="1"/>
  <c r="N4212" i="2" s="1"/>
  <c r="L4215" i="1"/>
  <c r="C4210" i="2" s="1"/>
  <c r="N4210" i="2" s="1"/>
  <c r="L4213" i="1"/>
  <c r="C4208" i="2" s="1"/>
  <c r="N4208" i="2" s="1"/>
  <c r="L4211" i="1"/>
  <c r="C4206" i="2" s="1"/>
  <c r="N4206" i="2" s="1"/>
  <c r="L4209" i="1"/>
  <c r="C4204" i="2" s="1"/>
  <c r="N4204" i="2" s="1"/>
  <c r="L4207" i="1"/>
  <c r="C4202" i="2" s="1"/>
  <c r="N4202" i="2" s="1"/>
  <c r="L4205" i="1"/>
  <c r="C4200" i="2" s="1"/>
  <c r="N4200" i="2" s="1"/>
  <c r="L4203" i="1"/>
  <c r="C4198" i="2" s="1"/>
  <c r="N4198" i="2" s="1"/>
  <c r="L4201" i="1"/>
  <c r="C4196" i="2" s="1"/>
  <c r="N4196" i="2" s="1"/>
  <c r="L4199" i="1"/>
  <c r="C4194" i="2" s="1"/>
  <c r="N4194" i="2" s="1"/>
  <c r="L4197" i="1"/>
  <c r="C4192" i="2" s="1"/>
  <c r="N4192" i="2" s="1"/>
  <c r="L4195" i="1"/>
  <c r="C4190" i="2" s="1"/>
  <c r="N4190" i="2" s="1"/>
  <c r="L4193" i="1"/>
  <c r="C4188" i="2" s="1"/>
  <c r="N4188" i="2" s="1"/>
  <c r="L4191" i="1"/>
  <c r="C4186" i="2" s="1"/>
  <c r="N4186" i="2" s="1"/>
  <c r="L4189" i="1"/>
  <c r="C4184" i="2" s="1"/>
  <c r="N4184" i="2" s="1"/>
  <c r="L4187" i="1"/>
  <c r="C4182" i="2" s="1"/>
  <c r="N4182" i="2" s="1"/>
  <c r="L4185" i="1"/>
  <c r="C4180" i="2" s="1"/>
  <c r="N4180" i="2" s="1"/>
  <c r="L4183" i="1"/>
  <c r="C4178" i="2" s="1"/>
  <c r="N4178" i="2" s="1"/>
  <c r="L4181" i="1"/>
  <c r="C4176" i="2" s="1"/>
  <c r="N4176" i="2" s="1"/>
  <c r="L4179" i="1"/>
  <c r="C4174" i="2" s="1"/>
  <c r="N4174" i="2" s="1"/>
  <c r="L4177" i="1"/>
  <c r="C4172" i="2" s="1"/>
  <c r="N4172" i="2" s="1"/>
  <c r="L4175" i="1"/>
  <c r="C4170" i="2" s="1"/>
  <c r="N4170" i="2" s="1"/>
  <c r="L4173" i="1"/>
  <c r="C4168" i="2" s="1"/>
  <c r="N4168" i="2" s="1"/>
  <c r="L4171" i="1"/>
  <c r="C4166" i="2" s="1"/>
  <c r="N4166" i="2" s="1"/>
  <c r="L4169" i="1"/>
  <c r="C4164" i="2" s="1"/>
  <c r="N4164" i="2" s="1"/>
  <c r="L4167" i="1"/>
  <c r="C4162" i="2" s="1"/>
  <c r="N4162" i="2" s="1"/>
  <c r="L4165" i="1"/>
  <c r="C4160" i="2" s="1"/>
  <c r="N4160" i="2" s="1"/>
  <c r="L4163" i="1"/>
  <c r="C4158" i="2" s="1"/>
  <c r="N4158" i="2" s="1"/>
  <c r="L4161" i="1"/>
  <c r="C4156" i="2" s="1"/>
  <c r="N4156" i="2" s="1"/>
  <c r="L4159" i="1"/>
  <c r="C4154" i="2" s="1"/>
  <c r="N4154" i="2" s="1"/>
  <c r="L4157" i="1"/>
  <c r="C4152" i="2" s="1"/>
  <c r="N4152" i="2" s="1"/>
  <c r="L4155" i="1"/>
  <c r="C4150" i="2" s="1"/>
  <c r="N4150" i="2" s="1"/>
  <c r="L4153" i="1"/>
  <c r="C4148" i="2" s="1"/>
  <c r="N4148" i="2" s="1"/>
  <c r="L4151" i="1"/>
  <c r="C4146" i="2" s="1"/>
  <c r="N4146" i="2" s="1"/>
  <c r="L4149" i="1"/>
  <c r="C4144" i="2" s="1"/>
  <c r="N4144" i="2" s="1"/>
  <c r="L4147" i="1"/>
  <c r="C4142" i="2" s="1"/>
  <c r="N4142" i="2" s="1"/>
  <c r="L4145" i="1"/>
  <c r="C4140" i="2" s="1"/>
  <c r="N4140" i="2" s="1"/>
  <c r="L4143" i="1"/>
  <c r="C4138" i="2" s="1"/>
  <c r="N4138" i="2" s="1"/>
  <c r="L4141" i="1"/>
  <c r="C4136" i="2" s="1"/>
  <c r="N4136" i="2" s="1"/>
  <c r="L4139" i="1"/>
  <c r="C4134" i="2" s="1"/>
  <c r="N4134" i="2" s="1"/>
  <c r="L4137" i="1"/>
  <c r="C4132" i="2" s="1"/>
  <c r="N4132" i="2" s="1"/>
  <c r="L4135" i="1"/>
  <c r="C4130" i="2" s="1"/>
  <c r="N4130" i="2" s="1"/>
  <c r="L4133" i="1"/>
  <c r="C4128" i="2" s="1"/>
  <c r="N4128" i="2" s="1"/>
  <c r="L4131" i="1"/>
  <c r="C4126" i="2" s="1"/>
  <c r="N4126" i="2" s="1"/>
  <c r="L4129" i="1"/>
  <c r="C4124" i="2" s="1"/>
  <c r="N4124" i="2" s="1"/>
  <c r="L4127" i="1"/>
  <c r="C4122" i="2" s="1"/>
  <c r="N4122" i="2" s="1"/>
  <c r="L4125" i="1"/>
  <c r="C4120" i="2" s="1"/>
  <c r="N4120" i="2" s="1"/>
  <c r="L4123" i="1"/>
  <c r="C4118" i="2" s="1"/>
  <c r="N4118" i="2" s="1"/>
  <c r="L4121" i="1"/>
  <c r="C4116" i="2" s="1"/>
  <c r="N4116" i="2" s="1"/>
  <c r="L4119" i="1"/>
  <c r="C4114" i="2" s="1"/>
  <c r="N4114" i="2" s="1"/>
  <c r="L4117" i="1"/>
  <c r="C4112" i="2" s="1"/>
  <c r="N4112" i="2" s="1"/>
  <c r="L4115" i="1"/>
  <c r="C4110" i="2" s="1"/>
  <c r="N4110" i="2" s="1"/>
  <c r="L4113" i="1"/>
  <c r="C4108" i="2" s="1"/>
  <c r="N4108" i="2" s="1"/>
  <c r="L4111" i="1"/>
  <c r="C4106" i="2" s="1"/>
  <c r="N4106" i="2" s="1"/>
  <c r="L4109" i="1"/>
  <c r="C4104" i="2" s="1"/>
  <c r="N4104" i="2" s="1"/>
  <c r="L4107" i="1"/>
  <c r="C4102" i="2" s="1"/>
  <c r="N4102" i="2" s="1"/>
  <c r="L4105" i="1"/>
  <c r="C4100" i="2" s="1"/>
  <c r="N4100" i="2" s="1"/>
  <c r="L4103" i="1"/>
  <c r="C4098" i="2" s="1"/>
  <c r="N4098" i="2" s="1"/>
  <c r="L4101" i="1"/>
  <c r="C4096" i="2" s="1"/>
  <c r="N4096" i="2" s="1"/>
  <c r="L4099" i="1"/>
  <c r="C4094" i="2" s="1"/>
  <c r="N4094" i="2" s="1"/>
  <c r="L4097" i="1"/>
  <c r="C4092" i="2" s="1"/>
  <c r="N4092" i="2" s="1"/>
  <c r="L4095" i="1"/>
  <c r="C4090" i="2" s="1"/>
  <c r="N4090" i="2" s="1"/>
  <c r="L4093" i="1"/>
  <c r="C4088" i="2" s="1"/>
  <c r="N4088" i="2" s="1"/>
  <c r="L4091" i="1"/>
  <c r="C4086" i="2" s="1"/>
  <c r="N4086" i="2" s="1"/>
  <c r="L4089" i="1"/>
  <c r="C4084" i="2" s="1"/>
  <c r="N4084" i="2" s="1"/>
  <c r="L4087" i="1"/>
  <c r="C4082" i="2" s="1"/>
  <c r="N4082" i="2" s="1"/>
  <c r="L4085" i="1"/>
  <c r="C4080" i="2" s="1"/>
  <c r="N4080" i="2" s="1"/>
  <c r="L4083" i="1"/>
  <c r="C4078" i="2" s="1"/>
  <c r="N4078" i="2" s="1"/>
  <c r="L4081" i="1"/>
  <c r="C4076" i="2" s="1"/>
  <c r="N4076" i="2" s="1"/>
  <c r="L4079" i="1"/>
  <c r="C4074" i="2" s="1"/>
  <c r="N4074" i="2" s="1"/>
  <c r="L4077" i="1"/>
  <c r="C4072" i="2" s="1"/>
  <c r="N4072" i="2" s="1"/>
  <c r="L4075" i="1"/>
  <c r="C4070" i="2" s="1"/>
  <c r="N4070" i="2" s="1"/>
  <c r="L4073" i="1"/>
  <c r="C4068" i="2" s="1"/>
  <c r="N4068" i="2" s="1"/>
  <c r="L4071" i="1"/>
  <c r="C4066" i="2" s="1"/>
  <c r="N4066" i="2" s="1"/>
  <c r="L4069" i="1"/>
  <c r="C4064" i="2" s="1"/>
  <c r="N4064" i="2" s="1"/>
  <c r="L4067" i="1"/>
  <c r="C4062" i="2" s="1"/>
  <c r="N4062" i="2" s="1"/>
  <c r="L4065" i="1"/>
  <c r="C4060" i="2" s="1"/>
  <c r="N4060" i="2" s="1"/>
  <c r="L4063" i="1"/>
  <c r="C4058" i="2" s="1"/>
  <c r="N4058" i="2" s="1"/>
  <c r="L4061" i="1"/>
  <c r="C4056" i="2" s="1"/>
  <c r="N4056" i="2" s="1"/>
  <c r="L4059" i="1"/>
  <c r="C4054" i="2" s="1"/>
  <c r="N4054" i="2" s="1"/>
  <c r="L4057" i="1"/>
  <c r="C4052" i="2" s="1"/>
  <c r="N4052" i="2" s="1"/>
  <c r="L4055" i="1"/>
  <c r="C4050" i="2" s="1"/>
  <c r="N4050" i="2" s="1"/>
  <c r="L4053" i="1"/>
  <c r="C4048" i="2" s="1"/>
  <c r="N4048" i="2" s="1"/>
  <c r="L4051" i="1"/>
  <c r="C4046" i="2" s="1"/>
  <c r="N4046" i="2" s="1"/>
  <c r="L4049" i="1"/>
  <c r="C4044" i="2" s="1"/>
  <c r="N4044" i="2" s="1"/>
  <c r="L4047" i="1"/>
  <c r="C4042" i="2" s="1"/>
  <c r="N4042" i="2" s="1"/>
  <c r="L4045" i="1"/>
  <c r="C4040" i="2" s="1"/>
  <c r="N4040" i="2" s="1"/>
  <c r="L4043" i="1"/>
  <c r="C4038" i="2" s="1"/>
  <c r="N4038" i="2" s="1"/>
  <c r="L4041" i="1"/>
  <c r="C4036" i="2" s="1"/>
  <c r="N4036" i="2" s="1"/>
  <c r="L4039" i="1"/>
  <c r="C4034" i="2" s="1"/>
  <c r="N4034" i="2" s="1"/>
  <c r="L4037" i="1"/>
  <c r="C4032" i="2" s="1"/>
  <c r="N4032" i="2" s="1"/>
  <c r="L4035" i="1"/>
  <c r="C4030" i="2" s="1"/>
  <c r="N4030" i="2" s="1"/>
  <c r="L4033" i="1"/>
  <c r="C4028" i="2" s="1"/>
  <c r="N4028" i="2" s="1"/>
  <c r="L4031" i="1"/>
  <c r="C4026" i="2" s="1"/>
  <c r="N4026" i="2" s="1"/>
  <c r="L4029" i="1"/>
  <c r="C4024" i="2" s="1"/>
  <c r="N4024" i="2" s="1"/>
  <c r="L4027" i="1"/>
  <c r="C4022" i="2" s="1"/>
  <c r="N4022" i="2" s="1"/>
  <c r="L4025" i="1"/>
  <c r="C4020" i="2" s="1"/>
  <c r="N4020" i="2" s="1"/>
  <c r="L4023" i="1"/>
  <c r="C4018" i="2" s="1"/>
  <c r="N4018" i="2" s="1"/>
  <c r="L4021" i="1"/>
  <c r="C4016" i="2" s="1"/>
  <c r="N4016" i="2" s="1"/>
  <c r="L4019" i="1"/>
  <c r="C4014" i="2" s="1"/>
  <c r="N4014" i="2" s="1"/>
  <c r="L4017" i="1"/>
  <c r="C4012" i="2" s="1"/>
  <c r="N4012" i="2" s="1"/>
  <c r="L4015" i="1"/>
  <c r="C4010" i="2" s="1"/>
  <c r="N4010" i="2" s="1"/>
  <c r="L4013" i="1"/>
  <c r="C4008" i="2" s="1"/>
  <c r="N4008" i="2" s="1"/>
  <c r="L4011" i="1"/>
  <c r="C4006" i="2" s="1"/>
  <c r="N4006" i="2" s="1"/>
  <c r="L4009" i="1"/>
  <c r="C4004" i="2" s="1"/>
  <c r="N4004" i="2" s="1"/>
  <c r="L4007" i="1"/>
  <c r="C4002" i="2" s="1"/>
  <c r="N4002" i="2" s="1"/>
  <c r="L4005" i="1"/>
  <c r="C4000" i="2" s="1"/>
  <c r="N4000" i="2" s="1"/>
  <c r="L4003" i="1"/>
  <c r="C3998" i="2" s="1"/>
  <c r="N3998" i="2" s="1"/>
  <c r="L4001" i="1"/>
  <c r="C3996" i="2" s="1"/>
  <c r="N3996" i="2" s="1"/>
  <c r="L3999" i="1"/>
  <c r="C3994" i="2" s="1"/>
  <c r="N3994" i="2" s="1"/>
  <c r="L3997" i="1"/>
  <c r="C3992" i="2" s="1"/>
  <c r="N3992" i="2" s="1"/>
  <c r="L3995" i="1"/>
  <c r="C3990" i="2" s="1"/>
  <c r="N3990" i="2" s="1"/>
  <c r="L3993" i="1"/>
  <c r="C3988" i="2" s="1"/>
  <c r="N3988" i="2" s="1"/>
  <c r="L3991" i="1"/>
  <c r="C3986" i="2" s="1"/>
  <c r="N3986" i="2" s="1"/>
  <c r="L3989" i="1"/>
  <c r="C3984" i="2" s="1"/>
  <c r="N3984" i="2" s="1"/>
  <c r="L3987" i="1"/>
  <c r="C3982" i="2" s="1"/>
  <c r="N3982" i="2" s="1"/>
  <c r="L3985" i="1"/>
  <c r="C3980" i="2" s="1"/>
  <c r="N3980" i="2" s="1"/>
  <c r="L3983" i="1"/>
  <c r="C3978" i="2" s="1"/>
  <c r="N3978" i="2" s="1"/>
  <c r="L3981" i="1"/>
  <c r="C3976" i="2" s="1"/>
  <c r="N3976" i="2" s="1"/>
  <c r="L3979" i="1"/>
  <c r="C3974" i="2" s="1"/>
  <c r="N3974" i="2" s="1"/>
  <c r="L3977" i="1"/>
  <c r="C3972" i="2" s="1"/>
  <c r="N3972" i="2" s="1"/>
  <c r="L3975" i="1"/>
  <c r="C3970" i="2" s="1"/>
  <c r="N3970" i="2" s="1"/>
  <c r="L3973" i="1"/>
  <c r="C3968" i="2" s="1"/>
  <c r="N3968" i="2" s="1"/>
  <c r="L3971" i="1"/>
  <c r="C3966" i="2" s="1"/>
  <c r="N3966" i="2" s="1"/>
  <c r="L3969" i="1"/>
  <c r="C3964" i="2" s="1"/>
  <c r="N3964" i="2" s="1"/>
  <c r="L3967" i="1"/>
  <c r="C3962" i="2" s="1"/>
  <c r="N3962" i="2" s="1"/>
  <c r="L3965" i="1"/>
  <c r="C3960" i="2" s="1"/>
  <c r="N3960" i="2" s="1"/>
  <c r="L3963" i="1"/>
  <c r="C3958" i="2" s="1"/>
  <c r="N3958" i="2" s="1"/>
  <c r="L3961" i="1"/>
  <c r="C3956" i="2" s="1"/>
  <c r="N3956" i="2" s="1"/>
  <c r="L3959" i="1"/>
  <c r="C3954" i="2" s="1"/>
  <c r="N3954" i="2" s="1"/>
  <c r="L3957" i="1"/>
  <c r="C3952" i="2" s="1"/>
  <c r="N3952" i="2" s="1"/>
  <c r="L3955" i="1"/>
  <c r="C3950" i="2" s="1"/>
  <c r="N3950" i="2" s="1"/>
  <c r="L3953" i="1"/>
  <c r="C3948" i="2" s="1"/>
  <c r="N3948" i="2" s="1"/>
  <c r="L3951" i="1"/>
  <c r="C3946" i="2" s="1"/>
  <c r="N3946" i="2" s="1"/>
  <c r="L3949" i="1"/>
  <c r="C3944" i="2" s="1"/>
  <c r="N3944" i="2" s="1"/>
  <c r="L3947" i="1"/>
  <c r="C3942" i="2" s="1"/>
  <c r="N3942" i="2" s="1"/>
  <c r="L3945" i="1"/>
  <c r="C3940" i="2" s="1"/>
  <c r="N3940" i="2" s="1"/>
  <c r="L3943" i="1"/>
  <c r="C3938" i="2" s="1"/>
  <c r="N3938" i="2" s="1"/>
  <c r="L3941" i="1"/>
  <c r="C3936" i="2" s="1"/>
  <c r="N3936" i="2" s="1"/>
  <c r="L3939" i="1"/>
  <c r="C3934" i="2" s="1"/>
  <c r="N3934" i="2" s="1"/>
  <c r="L3937" i="1"/>
  <c r="C3932" i="2" s="1"/>
  <c r="N3932" i="2" s="1"/>
  <c r="L3935" i="1"/>
  <c r="C3930" i="2" s="1"/>
  <c r="N3930" i="2" s="1"/>
  <c r="L3933" i="1"/>
  <c r="C3928" i="2" s="1"/>
  <c r="N3928" i="2" s="1"/>
  <c r="L3931" i="1"/>
  <c r="C3926" i="2" s="1"/>
  <c r="N3926" i="2" s="1"/>
  <c r="L3929" i="1"/>
  <c r="C3924" i="2" s="1"/>
  <c r="N3924" i="2" s="1"/>
  <c r="L3927" i="1"/>
  <c r="C3922" i="2" s="1"/>
  <c r="N3922" i="2" s="1"/>
  <c r="L3925" i="1"/>
  <c r="C3920" i="2" s="1"/>
  <c r="N3920" i="2" s="1"/>
  <c r="L3923" i="1"/>
  <c r="C3918" i="2" s="1"/>
  <c r="N3918" i="2" s="1"/>
  <c r="L3921" i="1"/>
  <c r="C3916" i="2" s="1"/>
  <c r="N3916" i="2" s="1"/>
  <c r="L3919" i="1"/>
  <c r="C3914" i="2" s="1"/>
  <c r="N3914" i="2" s="1"/>
  <c r="L3917" i="1"/>
  <c r="C3912" i="2" s="1"/>
  <c r="N3912" i="2" s="1"/>
  <c r="L3915" i="1"/>
  <c r="C3910" i="2" s="1"/>
  <c r="N3910" i="2" s="1"/>
  <c r="L3913" i="1"/>
  <c r="C3908" i="2" s="1"/>
  <c r="N3908" i="2" s="1"/>
  <c r="L3911" i="1"/>
  <c r="C3906" i="2" s="1"/>
  <c r="N3906" i="2" s="1"/>
  <c r="L3909" i="1"/>
  <c r="C3904" i="2" s="1"/>
  <c r="N3904" i="2" s="1"/>
  <c r="L3907" i="1"/>
  <c r="C3902" i="2" s="1"/>
  <c r="N3902" i="2" s="1"/>
  <c r="L3905" i="1"/>
  <c r="C3900" i="2" s="1"/>
  <c r="N3900" i="2" s="1"/>
  <c r="L3903" i="1"/>
  <c r="C3898" i="2" s="1"/>
  <c r="N3898" i="2" s="1"/>
  <c r="L3901" i="1"/>
  <c r="C3896" i="2" s="1"/>
  <c r="N3896" i="2" s="1"/>
  <c r="L3899" i="1"/>
  <c r="C3894" i="2" s="1"/>
  <c r="N3894" i="2" s="1"/>
  <c r="L3897" i="1"/>
  <c r="C3892" i="2" s="1"/>
  <c r="N3892" i="2" s="1"/>
  <c r="L3895" i="1"/>
  <c r="C3890" i="2" s="1"/>
  <c r="N3890" i="2" s="1"/>
  <c r="L3893" i="1"/>
  <c r="C3888" i="2" s="1"/>
  <c r="N3888" i="2" s="1"/>
  <c r="L3891" i="1"/>
  <c r="C3886" i="2" s="1"/>
  <c r="N3886" i="2" s="1"/>
  <c r="L3889" i="1"/>
  <c r="C3884" i="2" s="1"/>
  <c r="N3884" i="2" s="1"/>
  <c r="L3887" i="1"/>
  <c r="C3882" i="2" s="1"/>
  <c r="N3882" i="2" s="1"/>
  <c r="L3885" i="1"/>
  <c r="C3880" i="2" s="1"/>
  <c r="N3880" i="2" s="1"/>
  <c r="L3883" i="1"/>
  <c r="C3878" i="2" s="1"/>
  <c r="N3878" i="2" s="1"/>
  <c r="L3881" i="1"/>
  <c r="C3876" i="2" s="1"/>
  <c r="N3876" i="2" s="1"/>
  <c r="L3879" i="1"/>
  <c r="C3874" i="2" s="1"/>
  <c r="N3874" i="2" s="1"/>
  <c r="L3877" i="1"/>
  <c r="C3872" i="2" s="1"/>
  <c r="N3872" i="2" s="1"/>
  <c r="L3875" i="1"/>
  <c r="C3870" i="2" s="1"/>
  <c r="N3870" i="2" s="1"/>
  <c r="L3873" i="1"/>
  <c r="C3868" i="2" s="1"/>
  <c r="N3868" i="2" s="1"/>
  <c r="L3871" i="1"/>
  <c r="C3866" i="2" s="1"/>
  <c r="N3866" i="2" s="1"/>
  <c r="L3869" i="1"/>
  <c r="C3864" i="2" s="1"/>
  <c r="N3864" i="2" s="1"/>
  <c r="L3867" i="1"/>
  <c r="C3862" i="2" s="1"/>
  <c r="N3862" i="2" s="1"/>
  <c r="L3865" i="1"/>
  <c r="C3860" i="2" s="1"/>
  <c r="N3860" i="2" s="1"/>
  <c r="L3863" i="1"/>
  <c r="C3858" i="2" s="1"/>
  <c r="N3858" i="2" s="1"/>
  <c r="L3861" i="1"/>
  <c r="C3856" i="2" s="1"/>
  <c r="N3856" i="2" s="1"/>
  <c r="L3859" i="1"/>
  <c r="C3854" i="2" s="1"/>
  <c r="N3854" i="2" s="1"/>
  <c r="L3857" i="1"/>
  <c r="C3852" i="2" s="1"/>
  <c r="N3852" i="2" s="1"/>
  <c r="L3855" i="1"/>
  <c r="C3850" i="2" s="1"/>
  <c r="N3850" i="2" s="1"/>
  <c r="L3853" i="1"/>
  <c r="C3848" i="2" s="1"/>
  <c r="N3848" i="2" s="1"/>
  <c r="L3851" i="1"/>
  <c r="C3846" i="2" s="1"/>
  <c r="N3846" i="2" s="1"/>
  <c r="L3849" i="1"/>
  <c r="C3844" i="2" s="1"/>
  <c r="N3844" i="2" s="1"/>
  <c r="L3847" i="1"/>
  <c r="C3842" i="2" s="1"/>
  <c r="N3842" i="2" s="1"/>
  <c r="L3845" i="1"/>
  <c r="C3840" i="2" s="1"/>
  <c r="N3840" i="2" s="1"/>
  <c r="L3843" i="1"/>
  <c r="C3838" i="2" s="1"/>
  <c r="N3838" i="2" s="1"/>
  <c r="L3841" i="1"/>
  <c r="C3836" i="2" s="1"/>
  <c r="N3836" i="2" s="1"/>
  <c r="L3839" i="1"/>
  <c r="C3834" i="2" s="1"/>
  <c r="N3834" i="2" s="1"/>
  <c r="L3837" i="1"/>
  <c r="C3832" i="2" s="1"/>
  <c r="N3832" i="2" s="1"/>
  <c r="L3835" i="1"/>
  <c r="C3830" i="2" s="1"/>
  <c r="N3830" i="2" s="1"/>
  <c r="L3833" i="1"/>
  <c r="C3828" i="2" s="1"/>
  <c r="N3828" i="2" s="1"/>
  <c r="L3831" i="1"/>
  <c r="C3826" i="2" s="1"/>
  <c r="N3826" i="2" s="1"/>
  <c r="L3829" i="1"/>
  <c r="C3824" i="2" s="1"/>
  <c r="N3824" i="2" s="1"/>
  <c r="L3827" i="1"/>
  <c r="C3822" i="2" s="1"/>
  <c r="N3822" i="2" s="1"/>
  <c r="L3825" i="1"/>
  <c r="C3820" i="2" s="1"/>
  <c r="N3820" i="2" s="1"/>
  <c r="L3823" i="1"/>
  <c r="C3818" i="2" s="1"/>
  <c r="N3818" i="2" s="1"/>
  <c r="L3821" i="1"/>
  <c r="C3816" i="2" s="1"/>
  <c r="N3816" i="2" s="1"/>
  <c r="L3819" i="1"/>
  <c r="C3814" i="2" s="1"/>
  <c r="N3814" i="2" s="1"/>
  <c r="L3817" i="1"/>
  <c r="C3812" i="2" s="1"/>
  <c r="N3812" i="2" s="1"/>
  <c r="L3815" i="1"/>
  <c r="C3810" i="2" s="1"/>
  <c r="N3810" i="2" s="1"/>
  <c r="L3813" i="1"/>
  <c r="C3808" i="2" s="1"/>
  <c r="N3808" i="2" s="1"/>
  <c r="L3811" i="1"/>
  <c r="C3806" i="2" s="1"/>
  <c r="N3806" i="2" s="1"/>
  <c r="L3809" i="1"/>
  <c r="C3804" i="2" s="1"/>
  <c r="N3804" i="2" s="1"/>
  <c r="L3807" i="1"/>
  <c r="C3802" i="2" s="1"/>
  <c r="N3802" i="2" s="1"/>
  <c r="L3805" i="1"/>
  <c r="C3800" i="2" s="1"/>
  <c r="N3800" i="2" s="1"/>
  <c r="L3803" i="1"/>
  <c r="C3798" i="2" s="1"/>
  <c r="N3798" i="2" s="1"/>
  <c r="L3801" i="1"/>
  <c r="C3796" i="2" s="1"/>
  <c r="N3796" i="2" s="1"/>
  <c r="L3799" i="1"/>
  <c r="C3794" i="2" s="1"/>
  <c r="N3794" i="2" s="1"/>
  <c r="L3797" i="1"/>
  <c r="C3792" i="2" s="1"/>
  <c r="N3792" i="2" s="1"/>
  <c r="L3795" i="1"/>
  <c r="C3790" i="2" s="1"/>
  <c r="N3790" i="2" s="1"/>
  <c r="L3793" i="1"/>
  <c r="C3788" i="2" s="1"/>
  <c r="N3788" i="2" s="1"/>
  <c r="L3791" i="1"/>
  <c r="C3786" i="2" s="1"/>
  <c r="N3786" i="2" s="1"/>
  <c r="L3789" i="1"/>
  <c r="C3784" i="2" s="1"/>
  <c r="N3784" i="2" s="1"/>
  <c r="L3787" i="1"/>
  <c r="C3782" i="2" s="1"/>
  <c r="N3782" i="2" s="1"/>
  <c r="L3785" i="1"/>
  <c r="C3780" i="2" s="1"/>
  <c r="N3780" i="2" s="1"/>
  <c r="L3783" i="1"/>
  <c r="C3778" i="2" s="1"/>
  <c r="N3778" i="2" s="1"/>
  <c r="L3781" i="1"/>
  <c r="C3776" i="2" s="1"/>
  <c r="N3776" i="2" s="1"/>
  <c r="L3779" i="1"/>
  <c r="C3774" i="2" s="1"/>
  <c r="N3774" i="2" s="1"/>
  <c r="L3777" i="1"/>
  <c r="C3772" i="2" s="1"/>
  <c r="N3772" i="2" s="1"/>
  <c r="L3775" i="1"/>
  <c r="C3770" i="2" s="1"/>
  <c r="N3770" i="2" s="1"/>
  <c r="L3773" i="1"/>
  <c r="C3768" i="2" s="1"/>
  <c r="N3768" i="2" s="1"/>
  <c r="L3771" i="1"/>
  <c r="C3766" i="2" s="1"/>
  <c r="N3766" i="2" s="1"/>
  <c r="L3769" i="1"/>
  <c r="C3764" i="2" s="1"/>
  <c r="N3764" i="2" s="1"/>
  <c r="L3767" i="1"/>
  <c r="C3762" i="2" s="1"/>
  <c r="N3762" i="2" s="1"/>
  <c r="L3765" i="1"/>
  <c r="C3760" i="2" s="1"/>
  <c r="N3760" i="2" s="1"/>
  <c r="L3763" i="1"/>
  <c r="C3758" i="2" s="1"/>
  <c r="N3758" i="2" s="1"/>
  <c r="L3761" i="1"/>
  <c r="C3756" i="2" s="1"/>
  <c r="N3756" i="2" s="1"/>
  <c r="L3759" i="1"/>
  <c r="C3754" i="2" s="1"/>
  <c r="N3754" i="2" s="1"/>
  <c r="L3757" i="1"/>
  <c r="C3752" i="2" s="1"/>
  <c r="N3752" i="2" s="1"/>
  <c r="L3755" i="1"/>
  <c r="C3750" i="2" s="1"/>
  <c r="N3750" i="2" s="1"/>
  <c r="L3753" i="1"/>
  <c r="C3748" i="2" s="1"/>
  <c r="N3748" i="2" s="1"/>
  <c r="L3751" i="1"/>
  <c r="C3746" i="2" s="1"/>
  <c r="N3746" i="2" s="1"/>
  <c r="L3749" i="1"/>
  <c r="C3744" i="2" s="1"/>
  <c r="N3744" i="2" s="1"/>
  <c r="L3747" i="1"/>
  <c r="C3742" i="2" s="1"/>
  <c r="N3742" i="2" s="1"/>
  <c r="L3745" i="1"/>
  <c r="C3740" i="2" s="1"/>
  <c r="N3740" i="2" s="1"/>
  <c r="L3743" i="1"/>
  <c r="C3738" i="2" s="1"/>
  <c r="N3738" i="2" s="1"/>
  <c r="L3741" i="1"/>
  <c r="C3736" i="2" s="1"/>
  <c r="N3736" i="2" s="1"/>
  <c r="L3739" i="1"/>
  <c r="C3734" i="2" s="1"/>
  <c r="N3734" i="2" s="1"/>
  <c r="L3737" i="1"/>
  <c r="C3732" i="2" s="1"/>
  <c r="N3732" i="2" s="1"/>
  <c r="L3735" i="1"/>
  <c r="C3730" i="2" s="1"/>
  <c r="N3730" i="2" s="1"/>
  <c r="L3733" i="1"/>
  <c r="C3728" i="2" s="1"/>
  <c r="N3728" i="2" s="1"/>
  <c r="L3731" i="1"/>
  <c r="C3726" i="2" s="1"/>
  <c r="N3726" i="2" s="1"/>
  <c r="L3729" i="1"/>
  <c r="C3724" i="2" s="1"/>
  <c r="N3724" i="2" s="1"/>
  <c r="L3727" i="1"/>
  <c r="C3722" i="2" s="1"/>
  <c r="N3722" i="2" s="1"/>
  <c r="L3725" i="1"/>
  <c r="C3720" i="2" s="1"/>
  <c r="N3720" i="2" s="1"/>
  <c r="L3723" i="1"/>
  <c r="C3718" i="2" s="1"/>
  <c r="N3718" i="2" s="1"/>
  <c r="L3721" i="1"/>
  <c r="C3716" i="2" s="1"/>
  <c r="N3716" i="2" s="1"/>
  <c r="L3719" i="1"/>
  <c r="C3714" i="2" s="1"/>
  <c r="N3714" i="2" s="1"/>
  <c r="L3717" i="1"/>
  <c r="C3712" i="2" s="1"/>
  <c r="N3712" i="2" s="1"/>
  <c r="L3715" i="1"/>
  <c r="C3710" i="2" s="1"/>
  <c r="N3710" i="2" s="1"/>
  <c r="L3713" i="1"/>
  <c r="C3708" i="2" s="1"/>
  <c r="N3708" i="2" s="1"/>
  <c r="L3711" i="1"/>
  <c r="C3706" i="2" s="1"/>
  <c r="N3706" i="2" s="1"/>
  <c r="L3709" i="1"/>
  <c r="C3704" i="2" s="1"/>
  <c r="N3704" i="2" s="1"/>
  <c r="L3707" i="1"/>
  <c r="C3702" i="2" s="1"/>
  <c r="N3702" i="2" s="1"/>
  <c r="L3705" i="1"/>
  <c r="C3700" i="2" s="1"/>
  <c r="N3700" i="2" s="1"/>
  <c r="L3703" i="1"/>
  <c r="C3698" i="2" s="1"/>
  <c r="N3698" i="2" s="1"/>
  <c r="L3701" i="1"/>
  <c r="C3696" i="2" s="1"/>
  <c r="N3696" i="2" s="1"/>
  <c r="L3699" i="1"/>
  <c r="C3694" i="2" s="1"/>
  <c r="N3694" i="2" s="1"/>
  <c r="L3697" i="1"/>
  <c r="C3692" i="2" s="1"/>
  <c r="N3692" i="2" s="1"/>
  <c r="L3695" i="1"/>
  <c r="C3690" i="2" s="1"/>
  <c r="N3690" i="2" s="1"/>
  <c r="L3693" i="1"/>
  <c r="C3688" i="2" s="1"/>
  <c r="N3688" i="2" s="1"/>
  <c r="L3691" i="1"/>
  <c r="C3686" i="2" s="1"/>
  <c r="N3686" i="2" s="1"/>
  <c r="L3689" i="1"/>
  <c r="C3684" i="2" s="1"/>
  <c r="N3684" i="2" s="1"/>
  <c r="L3687" i="1"/>
  <c r="C3682" i="2" s="1"/>
  <c r="N3682" i="2" s="1"/>
  <c r="L3685" i="1"/>
  <c r="C3680" i="2" s="1"/>
  <c r="N3680" i="2" s="1"/>
  <c r="L3683" i="1"/>
  <c r="C3678" i="2" s="1"/>
  <c r="N3678" i="2" s="1"/>
  <c r="L3681" i="1"/>
  <c r="C3676" i="2" s="1"/>
  <c r="N3676" i="2" s="1"/>
  <c r="L3679" i="1"/>
  <c r="C3674" i="2" s="1"/>
  <c r="N3674" i="2" s="1"/>
  <c r="L3677" i="1"/>
  <c r="C3672" i="2" s="1"/>
  <c r="N3672" i="2" s="1"/>
  <c r="L3675" i="1"/>
  <c r="C3670" i="2" s="1"/>
  <c r="N3670" i="2" s="1"/>
  <c r="L3673" i="1"/>
  <c r="C3668" i="2" s="1"/>
  <c r="N3668" i="2" s="1"/>
  <c r="L3671" i="1"/>
  <c r="C3666" i="2" s="1"/>
  <c r="N3666" i="2" s="1"/>
  <c r="L3669" i="1"/>
  <c r="C3664" i="2" s="1"/>
  <c r="N3664" i="2" s="1"/>
  <c r="L3667" i="1"/>
  <c r="C3662" i="2" s="1"/>
  <c r="N3662" i="2" s="1"/>
  <c r="L3665" i="1"/>
  <c r="C3660" i="2" s="1"/>
  <c r="N3660" i="2" s="1"/>
  <c r="L3663" i="1"/>
  <c r="C3658" i="2" s="1"/>
  <c r="N3658" i="2" s="1"/>
  <c r="L3661" i="1"/>
  <c r="C3656" i="2" s="1"/>
  <c r="N3656" i="2" s="1"/>
  <c r="L3659" i="1"/>
  <c r="C3654" i="2" s="1"/>
  <c r="N3654" i="2" s="1"/>
  <c r="L3657" i="1"/>
  <c r="C3652" i="2" s="1"/>
  <c r="N3652" i="2" s="1"/>
  <c r="L3655" i="1"/>
  <c r="C3650" i="2" s="1"/>
  <c r="N3650" i="2" s="1"/>
  <c r="L3653" i="1"/>
  <c r="C3648" i="2" s="1"/>
  <c r="N3648" i="2" s="1"/>
  <c r="L3651" i="1"/>
  <c r="C3646" i="2" s="1"/>
  <c r="N3646" i="2" s="1"/>
  <c r="L3649" i="1"/>
  <c r="C3644" i="2" s="1"/>
  <c r="N3644" i="2" s="1"/>
  <c r="L3647" i="1"/>
  <c r="C3642" i="2" s="1"/>
  <c r="N3642" i="2" s="1"/>
  <c r="L3645" i="1"/>
  <c r="C3640" i="2" s="1"/>
  <c r="N3640" i="2" s="1"/>
  <c r="L3643" i="1"/>
  <c r="C3638" i="2" s="1"/>
  <c r="N3638" i="2" s="1"/>
  <c r="L3641" i="1"/>
  <c r="C3636" i="2" s="1"/>
  <c r="N3636" i="2" s="1"/>
  <c r="L3639" i="1"/>
  <c r="C3634" i="2" s="1"/>
  <c r="N3634" i="2" s="1"/>
  <c r="L3637" i="1"/>
  <c r="C3632" i="2" s="1"/>
  <c r="N3632" i="2" s="1"/>
  <c r="L3635" i="1"/>
  <c r="C3630" i="2" s="1"/>
  <c r="N3630" i="2" s="1"/>
  <c r="L3633" i="1"/>
  <c r="C3628" i="2" s="1"/>
  <c r="N3628" i="2" s="1"/>
  <c r="L3631" i="1"/>
  <c r="C3626" i="2" s="1"/>
  <c r="N3626" i="2" s="1"/>
  <c r="L3629" i="1"/>
  <c r="C3624" i="2" s="1"/>
  <c r="N3624" i="2" s="1"/>
  <c r="L3627" i="1"/>
  <c r="C3622" i="2" s="1"/>
  <c r="N3622" i="2" s="1"/>
  <c r="L3625" i="1"/>
  <c r="C3620" i="2" s="1"/>
  <c r="N3620" i="2" s="1"/>
  <c r="L3623" i="1"/>
  <c r="C3618" i="2" s="1"/>
  <c r="N3618" i="2" s="1"/>
  <c r="L3621" i="1"/>
  <c r="C3616" i="2" s="1"/>
  <c r="N3616" i="2" s="1"/>
  <c r="L3619" i="1"/>
  <c r="C3614" i="2" s="1"/>
  <c r="N3614" i="2" s="1"/>
  <c r="L3617" i="1"/>
  <c r="C3612" i="2" s="1"/>
  <c r="N3612" i="2" s="1"/>
  <c r="L3615" i="1"/>
  <c r="C3610" i="2" s="1"/>
  <c r="N3610" i="2" s="1"/>
  <c r="L3613" i="1"/>
  <c r="C3608" i="2" s="1"/>
  <c r="N3608" i="2" s="1"/>
  <c r="L3611" i="1"/>
  <c r="C3606" i="2" s="1"/>
  <c r="N3606" i="2" s="1"/>
  <c r="L3609" i="1"/>
  <c r="C3604" i="2" s="1"/>
  <c r="N3604" i="2" s="1"/>
  <c r="L3607" i="1"/>
  <c r="C3602" i="2" s="1"/>
  <c r="N3602" i="2" s="1"/>
  <c r="L3605" i="1"/>
  <c r="C3600" i="2" s="1"/>
  <c r="N3600" i="2" s="1"/>
  <c r="L3603" i="1"/>
  <c r="C3598" i="2" s="1"/>
  <c r="N3598" i="2" s="1"/>
  <c r="L3601" i="1"/>
  <c r="C3596" i="2" s="1"/>
  <c r="N3596" i="2" s="1"/>
  <c r="L3599" i="1"/>
  <c r="C3594" i="2" s="1"/>
  <c r="N3594" i="2" s="1"/>
  <c r="L3597" i="1"/>
  <c r="C3592" i="2" s="1"/>
  <c r="N3592" i="2" s="1"/>
  <c r="L3595" i="1"/>
  <c r="C3590" i="2" s="1"/>
  <c r="N3590" i="2" s="1"/>
  <c r="L3593" i="1"/>
  <c r="C3588" i="2" s="1"/>
  <c r="N3588" i="2" s="1"/>
  <c r="L3591" i="1"/>
  <c r="C3586" i="2" s="1"/>
  <c r="N3586" i="2" s="1"/>
  <c r="L3589" i="1"/>
  <c r="C3584" i="2" s="1"/>
  <c r="N3584" i="2" s="1"/>
  <c r="L3587" i="1"/>
  <c r="C3582" i="2" s="1"/>
  <c r="N3582" i="2" s="1"/>
  <c r="L3585" i="1"/>
  <c r="C3580" i="2" s="1"/>
  <c r="N3580" i="2" s="1"/>
  <c r="L3583" i="1"/>
  <c r="C3578" i="2" s="1"/>
  <c r="N3578" i="2" s="1"/>
  <c r="L3581" i="1"/>
  <c r="C3576" i="2" s="1"/>
  <c r="N3576" i="2" s="1"/>
  <c r="L3579" i="1"/>
  <c r="C3574" i="2" s="1"/>
  <c r="N3574" i="2" s="1"/>
  <c r="L3577" i="1"/>
  <c r="C3572" i="2" s="1"/>
  <c r="N3572" i="2" s="1"/>
  <c r="L3575" i="1"/>
  <c r="C3570" i="2" s="1"/>
  <c r="N3570" i="2" s="1"/>
  <c r="L3573" i="1"/>
  <c r="C3568" i="2" s="1"/>
  <c r="N3568" i="2" s="1"/>
  <c r="L3571" i="1"/>
  <c r="C3566" i="2" s="1"/>
  <c r="N3566" i="2" s="1"/>
  <c r="L3569" i="1"/>
  <c r="C3564" i="2" s="1"/>
  <c r="N3564" i="2" s="1"/>
  <c r="L3567" i="1"/>
  <c r="C3562" i="2" s="1"/>
  <c r="N3562" i="2" s="1"/>
  <c r="L3565" i="1"/>
  <c r="C3560" i="2" s="1"/>
  <c r="N3560" i="2" s="1"/>
  <c r="L3563" i="1"/>
  <c r="C3558" i="2" s="1"/>
  <c r="N3558" i="2" s="1"/>
  <c r="L3561" i="1"/>
  <c r="C3556" i="2" s="1"/>
  <c r="N3556" i="2" s="1"/>
  <c r="L3559" i="1"/>
  <c r="C3554" i="2" s="1"/>
  <c r="N3554" i="2" s="1"/>
  <c r="L3557" i="1"/>
  <c r="C3552" i="2" s="1"/>
  <c r="N3552" i="2" s="1"/>
  <c r="L3555" i="1"/>
  <c r="C3550" i="2" s="1"/>
  <c r="N3550" i="2" s="1"/>
  <c r="L3553" i="1"/>
  <c r="C3548" i="2" s="1"/>
  <c r="N3548" i="2" s="1"/>
  <c r="L3551" i="1"/>
  <c r="C3546" i="2" s="1"/>
  <c r="N3546" i="2" s="1"/>
  <c r="L3549" i="1"/>
  <c r="C3544" i="2" s="1"/>
  <c r="N3544" i="2" s="1"/>
  <c r="L3547" i="1"/>
  <c r="C3542" i="2" s="1"/>
  <c r="N3542" i="2" s="1"/>
  <c r="L3545" i="1"/>
  <c r="C3540" i="2" s="1"/>
  <c r="N3540" i="2" s="1"/>
  <c r="L3543" i="1"/>
  <c r="C3538" i="2" s="1"/>
  <c r="N3538" i="2" s="1"/>
  <c r="L3541" i="1"/>
  <c r="C3536" i="2" s="1"/>
  <c r="N3536" i="2" s="1"/>
  <c r="L3539" i="1"/>
  <c r="C3534" i="2" s="1"/>
  <c r="N3534" i="2" s="1"/>
  <c r="L3537" i="1"/>
  <c r="C3532" i="2" s="1"/>
  <c r="N3532" i="2" s="1"/>
  <c r="L3535" i="1"/>
  <c r="C3530" i="2" s="1"/>
  <c r="N3530" i="2" s="1"/>
  <c r="L3533" i="1"/>
  <c r="C3528" i="2" s="1"/>
  <c r="N3528" i="2" s="1"/>
  <c r="L3531" i="1"/>
  <c r="C3526" i="2" s="1"/>
  <c r="N3526" i="2" s="1"/>
  <c r="L3529" i="1"/>
  <c r="C3524" i="2" s="1"/>
  <c r="N3524" i="2" s="1"/>
  <c r="L3527" i="1"/>
  <c r="C3522" i="2" s="1"/>
  <c r="N3522" i="2" s="1"/>
  <c r="L3525" i="1"/>
  <c r="C3520" i="2" s="1"/>
  <c r="N3520" i="2" s="1"/>
  <c r="L3523" i="1"/>
  <c r="C3518" i="2" s="1"/>
  <c r="N3518" i="2" s="1"/>
  <c r="L3521" i="1"/>
  <c r="C3516" i="2" s="1"/>
  <c r="N3516" i="2" s="1"/>
  <c r="L3519" i="1"/>
  <c r="C3514" i="2" s="1"/>
  <c r="N3514" i="2" s="1"/>
  <c r="L3517" i="1"/>
  <c r="C3512" i="2" s="1"/>
  <c r="N3512" i="2" s="1"/>
  <c r="L3515" i="1"/>
  <c r="C3510" i="2" s="1"/>
  <c r="N3510" i="2" s="1"/>
  <c r="L3513" i="1"/>
  <c r="C3508" i="2" s="1"/>
  <c r="N3508" i="2" s="1"/>
  <c r="L3511" i="1"/>
  <c r="C3506" i="2" s="1"/>
  <c r="N3506" i="2" s="1"/>
  <c r="L3509" i="1"/>
  <c r="C3504" i="2" s="1"/>
  <c r="N3504" i="2" s="1"/>
  <c r="L3507" i="1"/>
  <c r="C3502" i="2" s="1"/>
  <c r="N3502" i="2" s="1"/>
  <c r="L3505" i="1"/>
  <c r="C3500" i="2" s="1"/>
  <c r="N3500" i="2" s="1"/>
  <c r="L3503" i="1"/>
  <c r="C3498" i="2" s="1"/>
  <c r="N3498" i="2" s="1"/>
  <c r="L3501" i="1"/>
  <c r="C3496" i="2" s="1"/>
  <c r="N3496" i="2" s="1"/>
  <c r="L3499" i="1"/>
  <c r="C3494" i="2" s="1"/>
  <c r="N3494" i="2" s="1"/>
  <c r="L3497" i="1"/>
  <c r="C3492" i="2" s="1"/>
  <c r="N3492" i="2" s="1"/>
  <c r="L3495" i="1"/>
  <c r="C3490" i="2" s="1"/>
  <c r="N3490" i="2" s="1"/>
  <c r="L3493" i="1"/>
  <c r="C3488" i="2" s="1"/>
  <c r="N3488" i="2" s="1"/>
  <c r="L3491" i="1"/>
  <c r="C3486" i="2" s="1"/>
  <c r="N3486" i="2" s="1"/>
  <c r="L3489" i="1"/>
  <c r="C3484" i="2" s="1"/>
  <c r="N3484" i="2" s="1"/>
  <c r="L3487" i="1"/>
  <c r="C3482" i="2" s="1"/>
  <c r="N3482" i="2" s="1"/>
  <c r="L3485" i="1"/>
  <c r="C3480" i="2" s="1"/>
  <c r="N3480" i="2" s="1"/>
  <c r="L3483" i="1"/>
  <c r="C3478" i="2" s="1"/>
  <c r="N3478" i="2" s="1"/>
  <c r="L3481" i="1"/>
  <c r="C3476" i="2" s="1"/>
  <c r="N3476" i="2" s="1"/>
  <c r="L3479" i="1"/>
  <c r="C3474" i="2" s="1"/>
  <c r="N3474" i="2" s="1"/>
  <c r="L3477" i="1"/>
  <c r="C3472" i="2" s="1"/>
  <c r="N3472" i="2" s="1"/>
  <c r="L3475" i="1"/>
  <c r="C3470" i="2" s="1"/>
  <c r="N3470" i="2" s="1"/>
  <c r="L3473" i="1"/>
  <c r="C3468" i="2" s="1"/>
  <c r="N3468" i="2" s="1"/>
  <c r="L3471" i="1"/>
  <c r="C3466" i="2" s="1"/>
  <c r="N3466" i="2" s="1"/>
  <c r="L3469" i="1"/>
  <c r="C3464" i="2" s="1"/>
  <c r="N3464" i="2" s="1"/>
  <c r="L3467" i="1"/>
  <c r="C3462" i="2" s="1"/>
  <c r="N3462" i="2" s="1"/>
  <c r="L3465" i="1"/>
  <c r="C3460" i="2" s="1"/>
  <c r="N3460" i="2" s="1"/>
  <c r="L3463" i="1"/>
  <c r="C3458" i="2" s="1"/>
  <c r="N3458" i="2" s="1"/>
  <c r="L3461" i="1"/>
  <c r="C3456" i="2" s="1"/>
  <c r="N3456" i="2" s="1"/>
  <c r="L3459" i="1"/>
  <c r="C3454" i="2" s="1"/>
  <c r="N3454" i="2" s="1"/>
  <c r="L3457" i="1"/>
  <c r="C3452" i="2" s="1"/>
  <c r="N3452" i="2" s="1"/>
  <c r="L3455" i="1"/>
  <c r="C3450" i="2" s="1"/>
  <c r="N3450" i="2" s="1"/>
  <c r="L3453" i="1"/>
  <c r="C3448" i="2" s="1"/>
  <c r="N3448" i="2" s="1"/>
  <c r="L3451" i="1"/>
  <c r="C3446" i="2" s="1"/>
  <c r="N3446" i="2" s="1"/>
  <c r="L3449" i="1"/>
  <c r="C3444" i="2" s="1"/>
  <c r="N3444" i="2" s="1"/>
  <c r="L3447" i="1"/>
  <c r="C3442" i="2" s="1"/>
  <c r="N3442" i="2" s="1"/>
  <c r="L3445" i="1"/>
  <c r="C3440" i="2" s="1"/>
  <c r="N3440" i="2" s="1"/>
  <c r="L3443" i="1"/>
  <c r="C3438" i="2" s="1"/>
  <c r="N3438" i="2" s="1"/>
  <c r="L3441" i="1"/>
  <c r="C3436" i="2" s="1"/>
  <c r="N3436" i="2" s="1"/>
  <c r="L3439" i="1"/>
  <c r="C3434" i="2" s="1"/>
  <c r="N3434" i="2" s="1"/>
  <c r="L3437" i="1"/>
  <c r="C3432" i="2" s="1"/>
  <c r="N3432" i="2" s="1"/>
  <c r="L3435" i="1"/>
  <c r="C3430" i="2" s="1"/>
  <c r="N3430" i="2" s="1"/>
  <c r="L3433" i="1"/>
  <c r="C3428" i="2" s="1"/>
  <c r="N3428" i="2" s="1"/>
  <c r="L3431" i="1"/>
  <c r="C3426" i="2" s="1"/>
  <c r="N3426" i="2" s="1"/>
  <c r="L3429" i="1"/>
  <c r="C3424" i="2" s="1"/>
  <c r="N3424" i="2" s="1"/>
  <c r="L3427" i="1"/>
  <c r="C3422" i="2" s="1"/>
  <c r="N3422" i="2" s="1"/>
  <c r="L3425" i="1"/>
  <c r="C3420" i="2" s="1"/>
  <c r="N3420" i="2" s="1"/>
  <c r="L3423" i="1"/>
  <c r="C3418" i="2" s="1"/>
  <c r="N3418" i="2" s="1"/>
  <c r="L3421" i="1"/>
  <c r="C3416" i="2" s="1"/>
  <c r="N3416" i="2" s="1"/>
  <c r="L3419" i="1"/>
  <c r="C3414" i="2" s="1"/>
  <c r="N3414" i="2" s="1"/>
  <c r="L3417" i="1"/>
  <c r="C3412" i="2" s="1"/>
  <c r="N3412" i="2" s="1"/>
  <c r="L3415" i="1"/>
  <c r="C3410" i="2" s="1"/>
  <c r="N3410" i="2" s="1"/>
  <c r="L3413" i="1"/>
  <c r="C3408" i="2" s="1"/>
  <c r="N3408" i="2" s="1"/>
  <c r="L3411" i="1"/>
  <c r="C3406" i="2" s="1"/>
  <c r="N3406" i="2" s="1"/>
  <c r="L3409" i="1"/>
  <c r="C3404" i="2" s="1"/>
  <c r="N3404" i="2" s="1"/>
  <c r="L3407" i="1"/>
  <c r="C3402" i="2" s="1"/>
  <c r="N3402" i="2" s="1"/>
  <c r="L3405" i="1"/>
  <c r="C3400" i="2" s="1"/>
  <c r="N3400" i="2" s="1"/>
  <c r="L3403" i="1"/>
  <c r="C3398" i="2" s="1"/>
  <c r="N3398" i="2" s="1"/>
  <c r="L3401" i="1"/>
  <c r="C3396" i="2" s="1"/>
  <c r="N3396" i="2" s="1"/>
  <c r="L3399" i="1"/>
  <c r="C3394" i="2" s="1"/>
  <c r="N3394" i="2" s="1"/>
  <c r="L3397" i="1"/>
  <c r="C3392" i="2" s="1"/>
  <c r="N3392" i="2" s="1"/>
  <c r="L3395" i="1"/>
  <c r="C3390" i="2" s="1"/>
  <c r="N3390" i="2" s="1"/>
  <c r="L3393" i="1"/>
  <c r="C3388" i="2" s="1"/>
  <c r="N3388" i="2" s="1"/>
  <c r="L3391" i="1"/>
  <c r="C3386" i="2" s="1"/>
  <c r="N3386" i="2" s="1"/>
  <c r="L3389" i="1"/>
  <c r="C3384" i="2" s="1"/>
  <c r="N3384" i="2" s="1"/>
  <c r="L3387" i="1"/>
  <c r="C3382" i="2" s="1"/>
  <c r="N3382" i="2" s="1"/>
  <c r="L3385" i="1"/>
  <c r="C3380" i="2" s="1"/>
  <c r="N3380" i="2" s="1"/>
  <c r="L3383" i="1"/>
  <c r="C3378" i="2" s="1"/>
  <c r="N3378" i="2" s="1"/>
  <c r="L3381" i="1"/>
  <c r="C3376" i="2" s="1"/>
  <c r="N3376" i="2" s="1"/>
  <c r="L3379" i="1"/>
  <c r="C3374" i="2" s="1"/>
  <c r="N3374" i="2" s="1"/>
  <c r="L3377" i="1"/>
  <c r="C3372" i="2" s="1"/>
  <c r="N3372" i="2" s="1"/>
  <c r="L3375" i="1"/>
  <c r="C3370" i="2" s="1"/>
  <c r="N3370" i="2" s="1"/>
  <c r="L3373" i="1"/>
  <c r="C3368" i="2" s="1"/>
  <c r="N3368" i="2" s="1"/>
  <c r="L3371" i="1"/>
  <c r="C3366" i="2" s="1"/>
  <c r="N3366" i="2" s="1"/>
  <c r="L3369" i="1"/>
  <c r="C3364" i="2" s="1"/>
  <c r="N3364" i="2" s="1"/>
  <c r="L3367" i="1"/>
  <c r="C3362" i="2" s="1"/>
  <c r="N3362" i="2" s="1"/>
  <c r="L3365" i="1"/>
  <c r="C3360" i="2" s="1"/>
  <c r="N3360" i="2" s="1"/>
  <c r="L3363" i="1"/>
  <c r="C3358" i="2" s="1"/>
  <c r="N3358" i="2" s="1"/>
  <c r="L3361" i="1"/>
  <c r="C3356" i="2" s="1"/>
  <c r="N3356" i="2" s="1"/>
  <c r="L3359" i="1"/>
  <c r="C3354" i="2" s="1"/>
  <c r="N3354" i="2" s="1"/>
  <c r="L3357" i="1"/>
  <c r="C3352" i="2" s="1"/>
  <c r="N3352" i="2" s="1"/>
  <c r="L3355" i="1"/>
  <c r="C3350" i="2" s="1"/>
  <c r="N3350" i="2" s="1"/>
  <c r="L3353" i="1"/>
  <c r="C3348" i="2" s="1"/>
  <c r="N3348" i="2" s="1"/>
  <c r="L3351" i="1"/>
  <c r="C3346" i="2" s="1"/>
  <c r="N3346" i="2" s="1"/>
  <c r="L3349" i="1"/>
  <c r="C3344" i="2" s="1"/>
  <c r="N3344" i="2" s="1"/>
  <c r="L3347" i="1"/>
  <c r="C3342" i="2" s="1"/>
  <c r="N3342" i="2" s="1"/>
  <c r="L3345" i="1"/>
  <c r="C3340" i="2" s="1"/>
  <c r="N3340" i="2" s="1"/>
  <c r="L3343" i="1"/>
  <c r="C3338" i="2" s="1"/>
  <c r="N3338" i="2" s="1"/>
  <c r="L3341" i="1"/>
  <c r="C3336" i="2" s="1"/>
  <c r="N3336" i="2" s="1"/>
  <c r="L3339" i="1"/>
  <c r="C3334" i="2" s="1"/>
  <c r="N3334" i="2" s="1"/>
  <c r="L3337" i="1"/>
  <c r="C3332" i="2" s="1"/>
  <c r="N3332" i="2" s="1"/>
  <c r="L3335" i="1"/>
  <c r="C3330" i="2" s="1"/>
  <c r="N3330" i="2" s="1"/>
  <c r="L3333" i="1"/>
  <c r="C3328" i="2" s="1"/>
  <c r="N3328" i="2" s="1"/>
  <c r="L3331" i="1"/>
  <c r="C3326" i="2" s="1"/>
  <c r="N3326" i="2" s="1"/>
  <c r="L3329" i="1"/>
  <c r="C3324" i="2" s="1"/>
  <c r="N3324" i="2" s="1"/>
  <c r="L3327" i="1"/>
  <c r="C3322" i="2" s="1"/>
  <c r="N3322" i="2" s="1"/>
  <c r="L3325" i="1"/>
  <c r="C3320" i="2" s="1"/>
  <c r="N3320" i="2" s="1"/>
  <c r="L3323" i="1"/>
  <c r="C3318" i="2" s="1"/>
  <c r="N3318" i="2" s="1"/>
  <c r="L3321" i="1"/>
  <c r="C3316" i="2" s="1"/>
  <c r="N3316" i="2" s="1"/>
  <c r="L3319" i="1"/>
  <c r="C3314" i="2" s="1"/>
  <c r="N3314" i="2" s="1"/>
  <c r="L3317" i="1"/>
  <c r="C3312" i="2" s="1"/>
  <c r="N3312" i="2" s="1"/>
  <c r="L3315" i="1"/>
  <c r="C3310" i="2" s="1"/>
  <c r="N3310" i="2" s="1"/>
  <c r="L3313" i="1"/>
  <c r="C3308" i="2" s="1"/>
  <c r="N3308" i="2" s="1"/>
  <c r="L3311" i="1"/>
  <c r="C3306" i="2" s="1"/>
  <c r="N3306" i="2" s="1"/>
  <c r="L3309" i="1"/>
  <c r="C3304" i="2" s="1"/>
  <c r="N3304" i="2" s="1"/>
  <c r="L3307" i="1"/>
  <c r="C3302" i="2" s="1"/>
  <c r="N3302" i="2" s="1"/>
  <c r="L3305" i="1"/>
  <c r="C3300" i="2" s="1"/>
  <c r="N3300" i="2" s="1"/>
  <c r="L3303" i="1"/>
  <c r="C3298" i="2" s="1"/>
  <c r="N3298" i="2" s="1"/>
  <c r="L3301" i="1"/>
  <c r="C3296" i="2" s="1"/>
  <c r="N3296" i="2" s="1"/>
  <c r="L3299" i="1"/>
  <c r="C3294" i="2" s="1"/>
  <c r="N3294" i="2" s="1"/>
  <c r="L3297" i="1"/>
  <c r="C3292" i="2" s="1"/>
  <c r="N3292" i="2" s="1"/>
  <c r="L3295" i="1"/>
  <c r="C3290" i="2" s="1"/>
  <c r="N3290" i="2" s="1"/>
  <c r="L3293" i="1"/>
  <c r="C3288" i="2" s="1"/>
  <c r="N3288" i="2" s="1"/>
  <c r="L3291" i="1"/>
  <c r="C3286" i="2" s="1"/>
  <c r="N3286" i="2" s="1"/>
  <c r="L3289" i="1"/>
  <c r="C3284" i="2" s="1"/>
  <c r="N3284" i="2" s="1"/>
  <c r="L3287" i="1"/>
  <c r="C3282" i="2" s="1"/>
  <c r="N3282" i="2" s="1"/>
  <c r="L3285" i="1"/>
  <c r="C3280" i="2" s="1"/>
  <c r="N3280" i="2" s="1"/>
  <c r="L3283" i="1"/>
  <c r="C3278" i="2" s="1"/>
  <c r="N3278" i="2" s="1"/>
  <c r="L3281" i="1"/>
  <c r="C3276" i="2" s="1"/>
  <c r="N3276" i="2" s="1"/>
  <c r="L3279" i="1"/>
  <c r="C3274" i="2" s="1"/>
  <c r="N3274" i="2" s="1"/>
  <c r="L3277" i="1"/>
  <c r="C3272" i="2" s="1"/>
  <c r="N3272" i="2" s="1"/>
  <c r="L3275" i="1"/>
  <c r="C3270" i="2" s="1"/>
  <c r="N3270" i="2" s="1"/>
  <c r="L3273" i="1"/>
  <c r="C3268" i="2" s="1"/>
  <c r="N3268" i="2" s="1"/>
  <c r="L3271" i="1"/>
  <c r="C3266" i="2" s="1"/>
  <c r="N3266" i="2" s="1"/>
  <c r="L3269" i="1"/>
  <c r="C3264" i="2" s="1"/>
  <c r="N3264" i="2" s="1"/>
  <c r="L3267" i="1"/>
  <c r="C3262" i="2" s="1"/>
  <c r="N3262" i="2" s="1"/>
  <c r="L3265" i="1"/>
  <c r="C3260" i="2" s="1"/>
  <c r="N3260" i="2" s="1"/>
  <c r="L3263" i="1"/>
  <c r="C3258" i="2" s="1"/>
  <c r="N3258" i="2" s="1"/>
  <c r="L3261" i="1"/>
  <c r="C3256" i="2" s="1"/>
  <c r="N3256" i="2" s="1"/>
  <c r="L3259" i="1"/>
  <c r="C3254" i="2" s="1"/>
  <c r="N3254" i="2" s="1"/>
  <c r="L3257" i="1"/>
  <c r="C3252" i="2" s="1"/>
  <c r="N3252" i="2" s="1"/>
  <c r="L3255" i="1"/>
  <c r="C3250" i="2" s="1"/>
  <c r="N3250" i="2" s="1"/>
  <c r="L3253" i="1"/>
  <c r="C3248" i="2" s="1"/>
  <c r="N3248" i="2" s="1"/>
  <c r="L3251" i="1"/>
  <c r="C3246" i="2" s="1"/>
  <c r="N3246" i="2" s="1"/>
  <c r="L3249" i="1"/>
  <c r="C3244" i="2" s="1"/>
  <c r="N3244" i="2" s="1"/>
  <c r="L3247" i="1"/>
  <c r="C3242" i="2" s="1"/>
  <c r="N3242" i="2" s="1"/>
  <c r="L3245" i="1"/>
  <c r="C3240" i="2" s="1"/>
  <c r="N3240" i="2" s="1"/>
  <c r="L3243" i="1"/>
  <c r="C3238" i="2" s="1"/>
  <c r="N3238" i="2" s="1"/>
  <c r="L3241" i="1"/>
  <c r="C3236" i="2" s="1"/>
  <c r="N3236" i="2" s="1"/>
  <c r="L3239" i="1"/>
  <c r="C3234" i="2" s="1"/>
  <c r="N3234" i="2" s="1"/>
  <c r="L3237" i="1"/>
  <c r="C3232" i="2" s="1"/>
  <c r="N3232" i="2" s="1"/>
  <c r="L3235" i="1"/>
  <c r="C3230" i="2" s="1"/>
  <c r="N3230" i="2" s="1"/>
  <c r="L3233" i="1"/>
  <c r="C3228" i="2" s="1"/>
  <c r="N3228" i="2" s="1"/>
  <c r="L3231" i="1"/>
  <c r="C3226" i="2" s="1"/>
  <c r="N3226" i="2" s="1"/>
  <c r="L3229" i="1"/>
  <c r="C3224" i="2" s="1"/>
  <c r="N3224" i="2" s="1"/>
  <c r="L3227" i="1"/>
  <c r="C3222" i="2" s="1"/>
  <c r="N3222" i="2" s="1"/>
  <c r="L3225" i="1"/>
  <c r="C3220" i="2" s="1"/>
  <c r="N3220" i="2" s="1"/>
  <c r="L3223" i="1"/>
  <c r="C3218" i="2" s="1"/>
  <c r="N3218" i="2" s="1"/>
  <c r="L3221" i="1"/>
  <c r="C3216" i="2" s="1"/>
  <c r="N3216" i="2" s="1"/>
  <c r="L3219" i="1"/>
  <c r="C3214" i="2" s="1"/>
  <c r="N3214" i="2" s="1"/>
  <c r="L3217" i="1"/>
  <c r="C3212" i="2" s="1"/>
  <c r="N3212" i="2" s="1"/>
  <c r="L3215" i="1"/>
  <c r="C3210" i="2" s="1"/>
  <c r="N3210" i="2" s="1"/>
  <c r="L3213" i="1"/>
  <c r="C3208" i="2" s="1"/>
  <c r="N3208" i="2" s="1"/>
  <c r="L3211" i="1"/>
  <c r="C3206" i="2" s="1"/>
  <c r="N3206" i="2" s="1"/>
  <c r="L3209" i="1"/>
  <c r="C3204" i="2" s="1"/>
  <c r="N3204" i="2" s="1"/>
  <c r="L3207" i="1"/>
  <c r="C3202" i="2" s="1"/>
  <c r="N3202" i="2" s="1"/>
  <c r="L3205" i="1"/>
  <c r="C3200" i="2" s="1"/>
  <c r="N3200" i="2" s="1"/>
  <c r="L3203" i="1"/>
  <c r="C3198" i="2" s="1"/>
  <c r="N3198" i="2" s="1"/>
  <c r="L3201" i="1"/>
  <c r="C3196" i="2" s="1"/>
  <c r="N3196" i="2" s="1"/>
  <c r="L3199" i="1"/>
  <c r="C3194" i="2" s="1"/>
  <c r="N3194" i="2" s="1"/>
  <c r="L3197" i="1"/>
  <c r="C3192" i="2" s="1"/>
  <c r="N3192" i="2" s="1"/>
  <c r="L3195" i="1"/>
  <c r="C3190" i="2" s="1"/>
  <c r="N3190" i="2" s="1"/>
  <c r="L3193" i="1"/>
  <c r="C3188" i="2" s="1"/>
  <c r="N3188" i="2" s="1"/>
  <c r="L3191" i="1"/>
  <c r="C3186" i="2" s="1"/>
  <c r="N3186" i="2" s="1"/>
  <c r="L3189" i="1"/>
  <c r="C3184" i="2" s="1"/>
  <c r="N3184" i="2" s="1"/>
  <c r="L3187" i="1"/>
  <c r="C3182" i="2" s="1"/>
  <c r="N3182" i="2" s="1"/>
  <c r="L3185" i="1"/>
  <c r="C3180" i="2" s="1"/>
  <c r="N3180" i="2" s="1"/>
  <c r="L3183" i="1"/>
  <c r="C3178" i="2" s="1"/>
  <c r="N3178" i="2" s="1"/>
  <c r="L3181" i="1"/>
  <c r="C3176" i="2" s="1"/>
  <c r="N3176" i="2" s="1"/>
  <c r="L3179" i="1"/>
  <c r="C3174" i="2" s="1"/>
  <c r="N3174" i="2" s="1"/>
  <c r="L3177" i="1"/>
  <c r="C3172" i="2" s="1"/>
  <c r="N3172" i="2" s="1"/>
  <c r="L3175" i="1"/>
  <c r="C3170" i="2" s="1"/>
  <c r="N3170" i="2" s="1"/>
  <c r="L3173" i="1"/>
  <c r="C3168" i="2" s="1"/>
  <c r="N3168" i="2" s="1"/>
  <c r="L3171" i="1"/>
  <c r="C3166" i="2" s="1"/>
  <c r="N3166" i="2" s="1"/>
  <c r="L3169" i="1"/>
  <c r="C3164" i="2" s="1"/>
  <c r="N3164" i="2" s="1"/>
  <c r="L3167" i="1"/>
  <c r="C3162" i="2" s="1"/>
  <c r="N3162" i="2" s="1"/>
  <c r="L3165" i="1"/>
  <c r="C3160" i="2" s="1"/>
  <c r="N3160" i="2" s="1"/>
  <c r="L3163" i="1"/>
  <c r="C3158" i="2" s="1"/>
  <c r="N3158" i="2" s="1"/>
  <c r="L3161" i="1"/>
  <c r="C3156" i="2" s="1"/>
  <c r="N3156" i="2" s="1"/>
  <c r="L3159" i="1"/>
  <c r="C3154" i="2" s="1"/>
  <c r="N3154" i="2" s="1"/>
  <c r="L3157" i="1"/>
  <c r="C3152" i="2" s="1"/>
  <c r="N3152" i="2" s="1"/>
  <c r="L3155" i="1"/>
  <c r="C3150" i="2" s="1"/>
  <c r="N3150" i="2" s="1"/>
  <c r="L3153" i="1"/>
  <c r="C3148" i="2" s="1"/>
  <c r="N3148" i="2" s="1"/>
  <c r="L3151" i="1"/>
  <c r="C3146" i="2" s="1"/>
  <c r="N3146" i="2" s="1"/>
  <c r="L3149" i="1"/>
  <c r="C3144" i="2" s="1"/>
  <c r="N3144" i="2" s="1"/>
  <c r="L3147" i="1"/>
  <c r="C3142" i="2" s="1"/>
  <c r="N3142" i="2" s="1"/>
  <c r="L3145" i="1"/>
  <c r="C3140" i="2" s="1"/>
  <c r="N3140" i="2" s="1"/>
  <c r="L3143" i="1"/>
  <c r="C3138" i="2" s="1"/>
  <c r="N3138" i="2" s="1"/>
  <c r="L3141" i="1"/>
  <c r="C3136" i="2" s="1"/>
  <c r="N3136" i="2" s="1"/>
  <c r="L3139" i="1"/>
  <c r="C3134" i="2" s="1"/>
  <c r="N3134" i="2" s="1"/>
  <c r="L3137" i="1"/>
  <c r="C3132" i="2" s="1"/>
  <c r="N3132" i="2" s="1"/>
  <c r="L3135" i="1"/>
  <c r="C3130" i="2" s="1"/>
  <c r="N3130" i="2" s="1"/>
  <c r="L3133" i="1"/>
  <c r="C3128" i="2" s="1"/>
  <c r="N3128" i="2" s="1"/>
  <c r="L3131" i="1"/>
  <c r="C3126" i="2" s="1"/>
  <c r="N3126" i="2" s="1"/>
  <c r="L3129" i="1"/>
  <c r="C3124" i="2" s="1"/>
  <c r="N3124" i="2" s="1"/>
  <c r="L3127" i="1"/>
  <c r="C3122" i="2" s="1"/>
  <c r="N3122" i="2" s="1"/>
  <c r="L3125" i="1"/>
  <c r="C3120" i="2" s="1"/>
  <c r="N3120" i="2" s="1"/>
  <c r="L3123" i="1"/>
  <c r="C3118" i="2" s="1"/>
  <c r="N3118" i="2" s="1"/>
  <c r="L3121" i="1"/>
  <c r="C3116" i="2" s="1"/>
  <c r="N3116" i="2" s="1"/>
  <c r="L3119" i="1"/>
  <c r="C3114" i="2" s="1"/>
  <c r="N3114" i="2" s="1"/>
  <c r="L3117" i="1"/>
  <c r="C3112" i="2" s="1"/>
  <c r="N3112" i="2" s="1"/>
  <c r="L3115" i="1"/>
  <c r="C3110" i="2" s="1"/>
  <c r="N3110" i="2" s="1"/>
  <c r="L3113" i="1"/>
  <c r="C3108" i="2" s="1"/>
  <c r="N3108" i="2" s="1"/>
  <c r="L3111" i="1"/>
  <c r="C3106" i="2" s="1"/>
  <c r="N3106" i="2" s="1"/>
  <c r="L3109" i="1"/>
  <c r="C3104" i="2" s="1"/>
  <c r="N3104" i="2" s="1"/>
  <c r="L3107" i="1"/>
  <c r="C3102" i="2" s="1"/>
  <c r="N3102" i="2" s="1"/>
  <c r="L3105" i="1"/>
  <c r="C3100" i="2" s="1"/>
  <c r="N3100" i="2" s="1"/>
  <c r="L3103" i="1"/>
  <c r="C3098" i="2" s="1"/>
  <c r="N3098" i="2" s="1"/>
  <c r="L3101" i="1"/>
  <c r="C3096" i="2" s="1"/>
  <c r="N3096" i="2" s="1"/>
  <c r="L3099" i="1"/>
  <c r="C3094" i="2" s="1"/>
  <c r="N3094" i="2" s="1"/>
  <c r="L3097" i="1"/>
  <c r="C3092" i="2" s="1"/>
  <c r="N3092" i="2" s="1"/>
  <c r="L3095" i="1"/>
  <c r="C3090" i="2" s="1"/>
  <c r="N3090" i="2" s="1"/>
  <c r="L3093" i="1"/>
  <c r="C3088" i="2" s="1"/>
  <c r="N3088" i="2" s="1"/>
  <c r="L3091" i="1"/>
  <c r="C3086" i="2" s="1"/>
  <c r="N3086" i="2" s="1"/>
  <c r="L3089" i="1"/>
  <c r="C3084" i="2" s="1"/>
  <c r="N3084" i="2" s="1"/>
  <c r="L3087" i="1"/>
  <c r="C3082" i="2" s="1"/>
  <c r="N3082" i="2" s="1"/>
  <c r="L3085" i="1"/>
  <c r="C3080" i="2" s="1"/>
  <c r="N3080" i="2" s="1"/>
  <c r="L3083" i="1"/>
  <c r="C3078" i="2" s="1"/>
  <c r="N3078" i="2" s="1"/>
  <c r="L3081" i="1"/>
  <c r="C3076" i="2" s="1"/>
  <c r="N3076" i="2" s="1"/>
  <c r="L3079" i="1"/>
  <c r="C3074" i="2" s="1"/>
  <c r="N3074" i="2" s="1"/>
  <c r="L3077" i="1"/>
  <c r="C3072" i="2" s="1"/>
  <c r="N3072" i="2" s="1"/>
  <c r="L3075" i="1"/>
  <c r="C3070" i="2" s="1"/>
  <c r="N3070" i="2" s="1"/>
  <c r="L3073" i="1"/>
  <c r="C3068" i="2" s="1"/>
  <c r="N3068" i="2" s="1"/>
  <c r="L3071" i="1"/>
  <c r="C3066" i="2" s="1"/>
  <c r="N3066" i="2" s="1"/>
  <c r="L3069" i="1"/>
  <c r="C3064" i="2" s="1"/>
  <c r="N3064" i="2" s="1"/>
  <c r="L3067" i="1"/>
  <c r="C3062" i="2" s="1"/>
  <c r="N3062" i="2" s="1"/>
  <c r="L3065" i="1"/>
  <c r="C3060" i="2" s="1"/>
  <c r="N3060" i="2" s="1"/>
  <c r="L3063" i="1"/>
  <c r="C3058" i="2" s="1"/>
  <c r="N3058" i="2" s="1"/>
  <c r="L3061" i="1"/>
  <c r="C3056" i="2" s="1"/>
  <c r="N3056" i="2" s="1"/>
  <c r="L3059" i="1"/>
  <c r="C3054" i="2" s="1"/>
  <c r="N3054" i="2" s="1"/>
  <c r="L3057" i="1"/>
  <c r="C3052" i="2" s="1"/>
  <c r="N3052" i="2" s="1"/>
  <c r="L3055" i="1"/>
  <c r="C3050" i="2" s="1"/>
  <c r="N3050" i="2" s="1"/>
  <c r="L3053" i="1"/>
  <c r="C3048" i="2" s="1"/>
  <c r="N3048" i="2" s="1"/>
  <c r="L3051" i="1"/>
  <c r="C3046" i="2" s="1"/>
  <c r="N3046" i="2" s="1"/>
  <c r="L3049" i="1"/>
  <c r="C3044" i="2" s="1"/>
  <c r="N3044" i="2" s="1"/>
  <c r="L3047" i="1"/>
  <c r="C3042" i="2" s="1"/>
  <c r="N3042" i="2" s="1"/>
  <c r="L3045" i="1"/>
  <c r="C3040" i="2" s="1"/>
  <c r="N3040" i="2" s="1"/>
  <c r="L3043" i="1"/>
  <c r="C3038" i="2" s="1"/>
  <c r="N3038" i="2" s="1"/>
  <c r="L3041" i="1"/>
  <c r="C3036" i="2" s="1"/>
  <c r="N3036" i="2" s="1"/>
  <c r="L3039" i="1"/>
  <c r="C3034" i="2" s="1"/>
  <c r="N3034" i="2" s="1"/>
  <c r="L3037" i="1"/>
  <c r="C3032" i="2" s="1"/>
  <c r="N3032" i="2" s="1"/>
  <c r="L3035" i="1"/>
  <c r="C3030" i="2" s="1"/>
  <c r="N3030" i="2" s="1"/>
  <c r="L3033" i="1"/>
  <c r="C3028" i="2" s="1"/>
  <c r="N3028" i="2" s="1"/>
  <c r="L3031" i="1"/>
  <c r="C3026" i="2" s="1"/>
  <c r="N3026" i="2" s="1"/>
  <c r="L3029" i="1"/>
  <c r="C3024" i="2" s="1"/>
  <c r="N3024" i="2" s="1"/>
  <c r="L3027" i="1"/>
  <c r="C3022" i="2" s="1"/>
  <c r="N3022" i="2" s="1"/>
  <c r="L3025" i="1"/>
  <c r="C3020" i="2" s="1"/>
  <c r="N3020" i="2" s="1"/>
  <c r="L3023" i="1"/>
  <c r="C3018" i="2" s="1"/>
  <c r="N3018" i="2" s="1"/>
  <c r="L3021" i="1"/>
  <c r="C3016" i="2" s="1"/>
  <c r="N3016" i="2" s="1"/>
  <c r="L3019" i="1"/>
  <c r="C3014" i="2" s="1"/>
  <c r="N3014" i="2" s="1"/>
  <c r="L3017" i="1"/>
  <c r="C3012" i="2" s="1"/>
  <c r="N3012" i="2" s="1"/>
  <c r="L3015" i="1"/>
  <c r="C3010" i="2" s="1"/>
  <c r="N3010" i="2" s="1"/>
  <c r="L3013" i="1"/>
  <c r="C3008" i="2" s="1"/>
  <c r="N3008" i="2" s="1"/>
  <c r="L3011" i="1"/>
  <c r="C3006" i="2" s="1"/>
  <c r="N3006" i="2" s="1"/>
  <c r="L3009" i="1"/>
  <c r="C3004" i="2" s="1"/>
  <c r="N3004" i="2" s="1"/>
  <c r="L3007" i="1"/>
  <c r="C3002" i="2" s="1"/>
  <c r="N3002" i="2" s="1"/>
  <c r="L3005" i="1"/>
  <c r="C3000" i="2" s="1"/>
  <c r="N3000" i="2" s="1"/>
  <c r="L3003" i="1"/>
  <c r="C2998" i="2" s="1"/>
  <c r="N2998" i="2" s="1"/>
  <c r="L3001" i="1"/>
  <c r="C2996" i="2" s="1"/>
  <c r="N2996" i="2" s="1"/>
  <c r="L2999" i="1"/>
  <c r="C2994" i="2" s="1"/>
  <c r="N2994" i="2" s="1"/>
  <c r="L2997" i="1"/>
  <c r="C2992" i="2" s="1"/>
  <c r="N2992" i="2" s="1"/>
  <c r="L2995" i="1"/>
  <c r="C2990" i="2" s="1"/>
  <c r="N2990" i="2" s="1"/>
  <c r="L2993" i="1"/>
  <c r="C2988" i="2" s="1"/>
  <c r="N2988" i="2" s="1"/>
  <c r="L2991" i="1"/>
  <c r="C2986" i="2" s="1"/>
  <c r="N2986" i="2" s="1"/>
  <c r="L2989" i="1"/>
  <c r="C2984" i="2" s="1"/>
  <c r="N2984" i="2" s="1"/>
  <c r="L2987" i="1"/>
  <c r="C2982" i="2" s="1"/>
  <c r="N2982" i="2" s="1"/>
  <c r="L2985" i="1"/>
  <c r="C2980" i="2" s="1"/>
  <c r="N2980" i="2" s="1"/>
  <c r="L2983" i="1"/>
  <c r="C2978" i="2" s="1"/>
  <c r="N2978" i="2" s="1"/>
  <c r="L2981" i="1"/>
  <c r="C2976" i="2" s="1"/>
  <c r="N2976" i="2" s="1"/>
  <c r="L2979" i="1"/>
  <c r="C2974" i="2" s="1"/>
  <c r="N2974" i="2" s="1"/>
  <c r="L2977" i="1"/>
  <c r="C2972" i="2" s="1"/>
  <c r="N2972" i="2" s="1"/>
  <c r="L2975" i="1"/>
  <c r="C2970" i="2" s="1"/>
  <c r="N2970" i="2" s="1"/>
  <c r="L2973" i="1"/>
  <c r="C2968" i="2" s="1"/>
  <c r="N2968" i="2" s="1"/>
  <c r="L2971" i="1"/>
  <c r="C2966" i="2" s="1"/>
  <c r="N2966" i="2" s="1"/>
  <c r="L2969" i="1"/>
  <c r="C2964" i="2" s="1"/>
  <c r="N2964" i="2" s="1"/>
  <c r="L2967" i="1"/>
  <c r="C2962" i="2" s="1"/>
  <c r="N2962" i="2" s="1"/>
  <c r="L2965" i="1"/>
  <c r="C2960" i="2" s="1"/>
  <c r="N2960" i="2" s="1"/>
  <c r="L2963" i="1"/>
  <c r="C2958" i="2" s="1"/>
  <c r="N2958" i="2" s="1"/>
  <c r="L2961" i="1"/>
  <c r="C2956" i="2" s="1"/>
  <c r="N2956" i="2" s="1"/>
  <c r="L2959" i="1"/>
  <c r="C2954" i="2" s="1"/>
  <c r="N2954" i="2" s="1"/>
  <c r="L2957" i="1"/>
  <c r="C2952" i="2" s="1"/>
  <c r="N2952" i="2" s="1"/>
  <c r="L2955" i="1"/>
  <c r="C2950" i="2" s="1"/>
  <c r="N2950" i="2" s="1"/>
  <c r="L2953" i="1"/>
  <c r="C2948" i="2" s="1"/>
  <c r="N2948" i="2" s="1"/>
  <c r="L2951" i="1"/>
  <c r="C2946" i="2" s="1"/>
  <c r="N2946" i="2" s="1"/>
  <c r="L2949" i="1"/>
  <c r="C2944" i="2" s="1"/>
  <c r="N2944" i="2" s="1"/>
  <c r="L2947" i="1"/>
  <c r="C2942" i="2" s="1"/>
  <c r="N2942" i="2" s="1"/>
  <c r="L2945" i="1"/>
  <c r="C2940" i="2" s="1"/>
  <c r="N2940" i="2" s="1"/>
  <c r="L2943" i="1"/>
  <c r="C2938" i="2" s="1"/>
  <c r="N2938" i="2" s="1"/>
  <c r="L2941" i="1"/>
  <c r="C2936" i="2" s="1"/>
  <c r="N2936" i="2" s="1"/>
  <c r="L2939" i="1"/>
  <c r="C2934" i="2" s="1"/>
  <c r="N2934" i="2" s="1"/>
  <c r="L2937" i="1"/>
  <c r="C2932" i="2" s="1"/>
  <c r="N2932" i="2" s="1"/>
  <c r="L2935" i="1"/>
  <c r="C2930" i="2" s="1"/>
  <c r="N2930" i="2" s="1"/>
  <c r="L2933" i="1"/>
  <c r="C2928" i="2" s="1"/>
  <c r="N2928" i="2" s="1"/>
  <c r="L2931" i="1"/>
  <c r="C2926" i="2" s="1"/>
  <c r="N2926" i="2" s="1"/>
  <c r="L2929" i="1"/>
  <c r="C2924" i="2" s="1"/>
  <c r="N2924" i="2" s="1"/>
  <c r="L2927" i="1"/>
  <c r="C2922" i="2" s="1"/>
  <c r="N2922" i="2" s="1"/>
  <c r="L2925" i="1"/>
  <c r="C2920" i="2" s="1"/>
  <c r="N2920" i="2" s="1"/>
  <c r="L2923" i="1"/>
  <c r="C2918" i="2" s="1"/>
  <c r="N2918" i="2" s="1"/>
  <c r="L2921" i="1"/>
  <c r="C2916" i="2" s="1"/>
  <c r="N2916" i="2" s="1"/>
  <c r="L2919" i="1"/>
  <c r="C2914" i="2" s="1"/>
  <c r="N2914" i="2" s="1"/>
  <c r="L2917" i="1"/>
  <c r="C2912" i="2" s="1"/>
  <c r="N2912" i="2" s="1"/>
  <c r="L2915" i="1"/>
  <c r="C2910" i="2" s="1"/>
  <c r="N2910" i="2" s="1"/>
  <c r="L2913" i="1"/>
  <c r="C2908" i="2" s="1"/>
  <c r="N2908" i="2" s="1"/>
  <c r="L2911" i="1"/>
  <c r="C2906" i="2" s="1"/>
  <c r="N2906" i="2" s="1"/>
  <c r="L2909" i="1"/>
  <c r="C2904" i="2" s="1"/>
  <c r="N2904" i="2" s="1"/>
  <c r="L2907" i="1"/>
  <c r="C2902" i="2" s="1"/>
  <c r="N2902" i="2" s="1"/>
  <c r="L2905" i="1"/>
  <c r="C2900" i="2" s="1"/>
  <c r="N2900" i="2" s="1"/>
  <c r="L2903" i="1"/>
  <c r="C2898" i="2" s="1"/>
  <c r="N2898" i="2" s="1"/>
  <c r="L2901" i="1"/>
  <c r="C2896" i="2" s="1"/>
  <c r="N2896" i="2" s="1"/>
  <c r="L2899" i="1"/>
  <c r="C2894" i="2" s="1"/>
  <c r="N2894" i="2" s="1"/>
  <c r="L2897" i="1"/>
  <c r="C2892" i="2" s="1"/>
  <c r="N2892" i="2" s="1"/>
  <c r="L2895" i="1"/>
  <c r="C2890" i="2" s="1"/>
  <c r="N2890" i="2" s="1"/>
  <c r="L2893" i="1"/>
  <c r="C2888" i="2" s="1"/>
  <c r="N2888" i="2" s="1"/>
  <c r="L2891" i="1"/>
  <c r="C2886" i="2" s="1"/>
  <c r="N2886" i="2" s="1"/>
  <c r="L2889" i="1"/>
  <c r="C2884" i="2" s="1"/>
  <c r="N2884" i="2" s="1"/>
  <c r="L2887" i="1"/>
  <c r="C2882" i="2" s="1"/>
  <c r="N2882" i="2" s="1"/>
  <c r="L2885" i="1"/>
  <c r="C2880" i="2" s="1"/>
  <c r="N2880" i="2" s="1"/>
  <c r="L2883" i="1"/>
  <c r="C2878" i="2" s="1"/>
  <c r="N2878" i="2" s="1"/>
  <c r="L2881" i="1"/>
  <c r="C2876" i="2" s="1"/>
  <c r="N2876" i="2" s="1"/>
  <c r="L2879" i="1"/>
  <c r="C2874" i="2" s="1"/>
  <c r="N2874" i="2" s="1"/>
  <c r="L2877" i="1"/>
  <c r="C2872" i="2" s="1"/>
  <c r="N2872" i="2" s="1"/>
  <c r="L2875" i="1"/>
  <c r="C2870" i="2" s="1"/>
  <c r="N2870" i="2" s="1"/>
  <c r="L2873" i="1"/>
  <c r="C2868" i="2" s="1"/>
  <c r="N2868" i="2" s="1"/>
  <c r="L2871" i="1"/>
  <c r="C2866" i="2" s="1"/>
  <c r="N2866" i="2" s="1"/>
  <c r="L2869" i="1"/>
  <c r="C2864" i="2" s="1"/>
  <c r="N2864" i="2" s="1"/>
  <c r="L2867" i="1"/>
  <c r="C2862" i="2" s="1"/>
  <c r="N2862" i="2" s="1"/>
  <c r="L2865" i="1"/>
  <c r="C2860" i="2" s="1"/>
  <c r="N2860" i="2" s="1"/>
  <c r="L2863" i="1"/>
  <c r="C2858" i="2" s="1"/>
  <c r="N2858" i="2" s="1"/>
  <c r="L2861" i="1"/>
  <c r="C2856" i="2" s="1"/>
  <c r="N2856" i="2" s="1"/>
  <c r="L2859" i="1"/>
  <c r="C2854" i="2" s="1"/>
  <c r="N2854" i="2" s="1"/>
  <c r="L2857" i="1"/>
  <c r="C2852" i="2" s="1"/>
  <c r="N2852" i="2" s="1"/>
  <c r="L2855" i="1"/>
  <c r="C2850" i="2" s="1"/>
  <c r="N2850" i="2" s="1"/>
  <c r="L2853" i="1"/>
  <c r="C2848" i="2" s="1"/>
  <c r="N2848" i="2" s="1"/>
  <c r="L2851" i="1"/>
  <c r="C2846" i="2" s="1"/>
  <c r="N2846" i="2" s="1"/>
  <c r="L2849" i="1"/>
  <c r="C2844" i="2" s="1"/>
  <c r="N2844" i="2" s="1"/>
  <c r="L2847" i="1"/>
  <c r="C2842" i="2" s="1"/>
  <c r="N2842" i="2" s="1"/>
  <c r="L2845" i="1"/>
  <c r="C2840" i="2" s="1"/>
  <c r="N2840" i="2" s="1"/>
  <c r="L2843" i="1"/>
  <c r="C2838" i="2" s="1"/>
  <c r="N2838" i="2" s="1"/>
  <c r="L2841" i="1"/>
  <c r="C2836" i="2" s="1"/>
  <c r="N2836" i="2" s="1"/>
  <c r="L2839" i="1"/>
  <c r="C2834" i="2" s="1"/>
  <c r="N2834" i="2" s="1"/>
  <c r="L2837" i="1"/>
  <c r="C2832" i="2" s="1"/>
  <c r="N2832" i="2" s="1"/>
  <c r="L2835" i="1"/>
  <c r="C2830" i="2" s="1"/>
  <c r="N2830" i="2" s="1"/>
  <c r="L2833" i="1"/>
  <c r="C2828" i="2" s="1"/>
  <c r="N2828" i="2" s="1"/>
  <c r="L2831" i="1"/>
  <c r="C2826" i="2" s="1"/>
  <c r="N2826" i="2" s="1"/>
  <c r="L2829" i="1"/>
  <c r="C2824" i="2" s="1"/>
  <c r="N2824" i="2" s="1"/>
  <c r="L2827" i="1"/>
  <c r="C2822" i="2" s="1"/>
  <c r="N2822" i="2" s="1"/>
  <c r="L2825" i="1"/>
  <c r="C2820" i="2" s="1"/>
  <c r="N2820" i="2" s="1"/>
  <c r="L2823" i="1"/>
  <c r="C2818" i="2" s="1"/>
  <c r="N2818" i="2" s="1"/>
  <c r="L2821" i="1"/>
  <c r="C2816" i="2" s="1"/>
  <c r="N2816" i="2" s="1"/>
  <c r="L2819" i="1"/>
  <c r="C2814" i="2" s="1"/>
  <c r="N2814" i="2" s="1"/>
  <c r="L2817" i="1"/>
  <c r="C2812" i="2" s="1"/>
  <c r="N2812" i="2" s="1"/>
  <c r="L2815" i="1"/>
  <c r="C2810" i="2" s="1"/>
  <c r="N2810" i="2" s="1"/>
  <c r="L2813" i="1"/>
  <c r="C2808" i="2" s="1"/>
  <c r="N2808" i="2" s="1"/>
  <c r="L2811" i="1"/>
  <c r="C2806" i="2" s="1"/>
  <c r="N2806" i="2" s="1"/>
  <c r="L2809" i="1"/>
  <c r="C2804" i="2" s="1"/>
  <c r="N2804" i="2" s="1"/>
  <c r="L2807" i="1"/>
  <c r="C2802" i="2" s="1"/>
  <c r="N2802" i="2" s="1"/>
  <c r="L2805" i="1"/>
  <c r="C2800" i="2" s="1"/>
  <c r="N2800" i="2" s="1"/>
  <c r="L2803" i="1"/>
  <c r="C2798" i="2" s="1"/>
  <c r="N2798" i="2" s="1"/>
  <c r="L2801" i="1"/>
  <c r="C2796" i="2" s="1"/>
  <c r="N2796" i="2" s="1"/>
  <c r="L2799" i="1"/>
  <c r="C2794" i="2" s="1"/>
  <c r="N2794" i="2" s="1"/>
  <c r="L2797" i="1"/>
  <c r="C2792" i="2" s="1"/>
  <c r="N2792" i="2" s="1"/>
  <c r="L2795" i="1"/>
  <c r="C2790" i="2" s="1"/>
  <c r="N2790" i="2" s="1"/>
  <c r="L2793" i="1"/>
  <c r="C2788" i="2" s="1"/>
  <c r="N2788" i="2" s="1"/>
  <c r="L2791" i="1"/>
  <c r="C2786" i="2" s="1"/>
  <c r="N2786" i="2" s="1"/>
  <c r="L2789" i="1"/>
  <c r="C2784" i="2" s="1"/>
  <c r="N2784" i="2" s="1"/>
  <c r="L2787" i="1"/>
  <c r="C2782" i="2" s="1"/>
  <c r="N2782" i="2" s="1"/>
  <c r="L2785" i="1"/>
  <c r="C2780" i="2" s="1"/>
  <c r="N2780" i="2" s="1"/>
  <c r="L2783" i="1"/>
  <c r="C2778" i="2" s="1"/>
  <c r="N2778" i="2" s="1"/>
  <c r="L2781" i="1"/>
  <c r="C2776" i="2" s="1"/>
  <c r="N2776" i="2" s="1"/>
  <c r="L2779" i="1"/>
  <c r="C2774" i="2" s="1"/>
  <c r="N2774" i="2" s="1"/>
  <c r="L2777" i="1"/>
  <c r="C2772" i="2" s="1"/>
  <c r="N2772" i="2" s="1"/>
  <c r="L2775" i="1"/>
  <c r="C2770" i="2" s="1"/>
  <c r="N2770" i="2" s="1"/>
  <c r="L2773" i="1"/>
  <c r="C2768" i="2" s="1"/>
  <c r="N2768" i="2" s="1"/>
  <c r="L2771" i="1"/>
  <c r="C2766" i="2" s="1"/>
  <c r="N2766" i="2" s="1"/>
  <c r="L2769" i="1"/>
  <c r="C2764" i="2" s="1"/>
  <c r="N2764" i="2" s="1"/>
  <c r="L2767" i="1"/>
  <c r="C2762" i="2" s="1"/>
  <c r="N2762" i="2" s="1"/>
  <c r="L2765" i="1"/>
  <c r="C2760" i="2" s="1"/>
  <c r="N2760" i="2" s="1"/>
  <c r="L2763" i="1"/>
  <c r="C2758" i="2" s="1"/>
  <c r="N2758" i="2" s="1"/>
  <c r="L2761" i="1"/>
  <c r="C2756" i="2" s="1"/>
  <c r="N2756" i="2" s="1"/>
  <c r="L2759" i="1"/>
  <c r="C2754" i="2" s="1"/>
  <c r="N2754" i="2" s="1"/>
  <c r="L2757" i="1"/>
  <c r="C2752" i="2" s="1"/>
  <c r="N2752" i="2" s="1"/>
  <c r="L2755" i="1"/>
  <c r="C2750" i="2" s="1"/>
  <c r="N2750" i="2" s="1"/>
  <c r="L2753" i="1"/>
  <c r="C2748" i="2" s="1"/>
  <c r="N2748" i="2" s="1"/>
  <c r="L2751" i="1"/>
  <c r="C2746" i="2" s="1"/>
  <c r="N2746" i="2" s="1"/>
  <c r="L2749" i="1"/>
  <c r="C2744" i="2" s="1"/>
  <c r="N2744" i="2" s="1"/>
  <c r="L2747" i="1"/>
  <c r="C2742" i="2" s="1"/>
  <c r="N2742" i="2" s="1"/>
  <c r="L2745" i="1"/>
  <c r="C2740" i="2" s="1"/>
  <c r="N2740" i="2" s="1"/>
  <c r="L2743" i="1"/>
  <c r="C2738" i="2" s="1"/>
  <c r="N2738" i="2" s="1"/>
  <c r="L2741" i="1"/>
  <c r="C2736" i="2" s="1"/>
  <c r="N2736" i="2" s="1"/>
  <c r="L2739" i="1"/>
  <c r="C2734" i="2" s="1"/>
  <c r="N2734" i="2" s="1"/>
  <c r="L2737" i="1"/>
  <c r="C2732" i="2" s="1"/>
  <c r="N2732" i="2" s="1"/>
  <c r="L2735" i="1"/>
  <c r="C2730" i="2" s="1"/>
  <c r="N2730" i="2" s="1"/>
  <c r="L2733" i="1"/>
  <c r="C2728" i="2" s="1"/>
  <c r="N2728" i="2" s="1"/>
  <c r="L2731" i="1"/>
  <c r="C2726" i="2" s="1"/>
  <c r="N2726" i="2" s="1"/>
  <c r="L2729" i="1"/>
  <c r="C2724" i="2" s="1"/>
  <c r="N2724" i="2" s="1"/>
  <c r="L2727" i="1"/>
  <c r="C2722" i="2" s="1"/>
  <c r="N2722" i="2" s="1"/>
  <c r="L2725" i="1"/>
  <c r="C2720" i="2" s="1"/>
  <c r="N2720" i="2" s="1"/>
  <c r="L2723" i="1"/>
  <c r="C2718" i="2" s="1"/>
  <c r="N2718" i="2" s="1"/>
  <c r="L2721" i="1"/>
  <c r="C2716" i="2" s="1"/>
  <c r="N2716" i="2" s="1"/>
  <c r="L2719" i="1"/>
  <c r="C2714" i="2" s="1"/>
  <c r="N2714" i="2" s="1"/>
  <c r="L2717" i="1"/>
  <c r="C2712" i="2" s="1"/>
  <c r="N2712" i="2" s="1"/>
  <c r="L2715" i="1"/>
  <c r="C2710" i="2" s="1"/>
  <c r="N2710" i="2" s="1"/>
  <c r="L2713" i="1"/>
  <c r="C2708" i="2" s="1"/>
  <c r="N2708" i="2" s="1"/>
  <c r="L2711" i="1"/>
  <c r="C2706" i="2" s="1"/>
  <c r="N2706" i="2" s="1"/>
  <c r="L2709" i="1"/>
  <c r="C2704" i="2" s="1"/>
  <c r="N2704" i="2" s="1"/>
  <c r="L2707" i="1"/>
  <c r="C2702" i="2" s="1"/>
  <c r="N2702" i="2" s="1"/>
  <c r="L2705" i="1"/>
  <c r="C2700" i="2" s="1"/>
  <c r="N2700" i="2" s="1"/>
  <c r="L2703" i="1"/>
  <c r="C2698" i="2" s="1"/>
  <c r="N2698" i="2" s="1"/>
  <c r="L2701" i="1"/>
  <c r="C2696" i="2" s="1"/>
  <c r="N2696" i="2" s="1"/>
  <c r="L2699" i="1"/>
  <c r="C2694" i="2" s="1"/>
  <c r="N2694" i="2" s="1"/>
  <c r="L2697" i="1"/>
  <c r="C2692" i="2" s="1"/>
  <c r="N2692" i="2" s="1"/>
  <c r="L2695" i="1"/>
  <c r="C2690" i="2" s="1"/>
  <c r="N2690" i="2" s="1"/>
  <c r="L2693" i="1"/>
  <c r="C2688" i="2" s="1"/>
  <c r="N2688" i="2" s="1"/>
  <c r="L2691" i="1"/>
  <c r="C2686" i="2" s="1"/>
  <c r="N2686" i="2" s="1"/>
  <c r="L2689" i="1"/>
  <c r="C2684" i="2" s="1"/>
  <c r="N2684" i="2" s="1"/>
  <c r="L2687" i="1"/>
  <c r="C2682" i="2" s="1"/>
  <c r="N2682" i="2" s="1"/>
  <c r="L2685" i="1"/>
  <c r="C2680" i="2" s="1"/>
  <c r="N2680" i="2" s="1"/>
  <c r="L2683" i="1"/>
  <c r="C2678" i="2" s="1"/>
  <c r="N2678" i="2" s="1"/>
  <c r="L2681" i="1"/>
  <c r="C2676" i="2" s="1"/>
  <c r="N2676" i="2" s="1"/>
  <c r="L2679" i="1"/>
  <c r="C2674" i="2" s="1"/>
  <c r="N2674" i="2" s="1"/>
  <c r="L2677" i="1"/>
  <c r="C2672" i="2" s="1"/>
  <c r="N2672" i="2" s="1"/>
  <c r="L2675" i="1"/>
  <c r="C2670" i="2" s="1"/>
  <c r="N2670" i="2" s="1"/>
  <c r="L2673" i="1"/>
  <c r="C2668" i="2" s="1"/>
  <c r="N2668" i="2" s="1"/>
  <c r="L2671" i="1"/>
  <c r="C2666" i="2" s="1"/>
  <c r="N2666" i="2" s="1"/>
  <c r="L2669" i="1"/>
  <c r="C2664" i="2" s="1"/>
  <c r="N2664" i="2" s="1"/>
  <c r="L2667" i="1"/>
  <c r="C2662" i="2" s="1"/>
  <c r="N2662" i="2" s="1"/>
  <c r="L2665" i="1"/>
  <c r="C2660" i="2" s="1"/>
  <c r="N2660" i="2" s="1"/>
  <c r="L2663" i="1"/>
  <c r="C2658" i="2" s="1"/>
  <c r="N2658" i="2" s="1"/>
  <c r="L2661" i="1"/>
  <c r="C2656" i="2" s="1"/>
  <c r="N2656" i="2" s="1"/>
  <c r="L2659" i="1"/>
  <c r="C2654" i="2" s="1"/>
  <c r="N2654" i="2" s="1"/>
  <c r="L2657" i="1"/>
  <c r="C2652" i="2" s="1"/>
  <c r="N2652" i="2" s="1"/>
  <c r="L2655" i="1"/>
  <c r="C2650" i="2" s="1"/>
  <c r="N2650" i="2" s="1"/>
  <c r="L2653" i="1"/>
  <c r="C2648" i="2" s="1"/>
  <c r="N2648" i="2" s="1"/>
  <c r="L2651" i="1"/>
  <c r="C2646" i="2" s="1"/>
  <c r="N2646" i="2" s="1"/>
  <c r="L2649" i="1"/>
  <c r="C2644" i="2" s="1"/>
  <c r="N2644" i="2" s="1"/>
  <c r="L2647" i="1"/>
  <c r="C2642" i="2" s="1"/>
  <c r="N2642" i="2" s="1"/>
  <c r="L2645" i="1"/>
  <c r="C2640" i="2" s="1"/>
  <c r="N2640" i="2" s="1"/>
  <c r="L2643" i="1"/>
  <c r="C2638" i="2" s="1"/>
  <c r="N2638" i="2" s="1"/>
  <c r="L2641" i="1"/>
  <c r="C2636" i="2" s="1"/>
  <c r="N2636" i="2" s="1"/>
  <c r="L2639" i="1"/>
  <c r="C2634" i="2" s="1"/>
  <c r="N2634" i="2" s="1"/>
  <c r="L2637" i="1"/>
  <c r="C2632" i="2" s="1"/>
  <c r="N2632" i="2" s="1"/>
  <c r="L2635" i="1"/>
  <c r="C2630" i="2" s="1"/>
  <c r="N2630" i="2" s="1"/>
  <c r="L2633" i="1"/>
  <c r="C2628" i="2" s="1"/>
  <c r="N2628" i="2" s="1"/>
  <c r="L2631" i="1"/>
  <c r="C2626" i="2" s="1"/>
  <c r="N2626" i="2" s="1"/>
  <c r="L2629" i="1"/>
  <c r="C2624" i="2" s="1"/>
  <c r="N2624" i="2" s="1"/>
  <c r="L2627" i="1"/>
  <c r="C2622" i="2" s="1"/>
  <c r="N2622" i="2" s="1"/>
  <c r="L2625" i="1"/>
  <c r="C2620" i="2" s="1"/>
  <c r="N2620" i="2" s="1"/>
  <c r="L2623" i="1"/>
  <c r="C2618" i="2" s="1"/>
  <c r="N2618" i="2" s="1"/>
  <c r="L2621" i="1"/>
  <c r="C2616" i="2" s="1"/>
  <c r="N2616" i="2" s="1"/>
  <c r="L2619" i="1"/>
  <c r="C2614" i="2" s="1"/>
  <c r="N2614" i="2" s="1"/>
  <c r="L2617" i="1"/>
  <c r="C2612" i="2" s="1"/>
  <c r="N2612" i="2" s="1"/>
  <c r="L2615" i="1"/>
  <c r="C2610" i="2" s="1"/>
  <c r="N2610" i="2" s="1"/>
  <c r="L2613" i="1"/>
  <c r="C2608" i="2" s="1"/>
  <c r="N2608" i="2" s="1"/>
  <c r="L2611" i="1"/>
  <c r="C2606" i="2" s="1"/>
  <c r="N2606" i="2" s="1"/>
  <c r="L2609" i="1"/>
  <c r="C2604" i="2" s="1"/>
  <c r="N2604" i="2" s="1"/>
  <c r="L2607" i="1"/>
  <c r="C2602" i="2" s="1"/>
  <c r="N2602" i="2" s="1"/>
  <c r="L2605" i="1"/>
  <c r="C2600" i="2" s="1"/>
  <c r="N2600" i="2" s="1"/>
  <c r="L2603" i="1"/>
  <c r="C2598" i="2" s="1"/>
  <c r="N2598" i="2" s="1"/>
  <c r="L2601" i="1"/>
  <c r="C2596" i="2" s="1"/>
  <c r="N2596" i="2" s="1"/>
  <c r="L2599" i="1"/>
  <c r="C2594" i="2" s="1"/>
  <c r="N2594" i="2" s="1"/>
  <c r="L2597" i="1"/>
  <c r="C2592" i="2" s="1"/>
  <c r="N2592" i="2" s="1"/>
  <c r="L2595" i="1"/>
  <c r="C2590" i="2" s="1"/>
  <c r="N2590" i="2" s="1"/>
  <c r="L2593" i="1"/>
  <c r="C2588" i="2" s="1"/>
  <c r="N2588" i="2" s="1"/>
  <c r="L2591" i="1"/>
  <c r="C2586" i="2" s="1"/>
  <c r="N2586" i="2" s="1"/>
  <c r="L2589" i="1"/>
  <c r="C2584" i="2" s="1"/>
  <c r="N2584" i="2" s="1"/>
  <c r="L2587" i="1"/>
  <c r="C2582" i="2" s="1"/>
  <c r="N2582" i="2" s="1"/>
  <c r="L2585" i="1"/>
  <c r="C2580" i="2" s="1"/>
  <c r="N2580" i="2" s="1"/>
  <c r="L2583" i="1"/>
  <c r="C2578" i="2" s="1"/>
  <c r="N2578" i="2" s="1"/>
  <c r="L2581" i="1"/>
  <c r="C2576" i="2" s="1"/>
  <c r="N2576" i="2" s="1"/>
  <c r="L2579" i="1"/>
  <c r="C2574" i="2" s="1"/>
  <c r="N2574" i="2" s="1"/>
  <c r="L2577" i="1"/>
  <c r="C2572" i="2" s="1"/>
  <c r="N2572" i="2" s="1"/>
  <c r="L2575" i="1"/>
  <c r="C2570" i="2" s="1"/>
  <c r="N2570" i="2" s="1"/>
  <c r="L2573" i="1"/>
  <c r="C2568" i="2" s="1"/>
  <c r="N2568" i="2" s="1"/>
  <c r="L2571" i="1"/>
  <c r="C2566" i="2" s="1"/>
  <c r="N2566" i="2" s="1"/>
  <c r="L2569" i="1"/>
  <c r="C2564" i="2" s="1"/>
  <c r="N2564" i="2" s="1"/>
  <c r="L2567" i="1"/>
  <c r="C2562" i="2" s="1"/>
  <c r="N2562" i="2" s="1"/>
  <c r="L2565" i="1"/>
  <c r="C2560" i="2" s="1"/>
  <c r="N2560" i="2" s="1"/>
  <c r="L2563" i="1"/>
  <c r="C2558" i="2" s="1"/>
  <c r="N2558" i="2" s="1"/>
  <c r="L2561" i="1"/>
  <c r="C2556" i="2" s="1"/>
  <c r="N2556" i="2" s="1"/>
  <c r="L2559" i="1"/>
  <c r="C2554" i="2" s="1"/>
  <c r="N2554" i="2" s="1"/>
  <c r="L2557" i="1"/>
  <c r="C2552" i="2" s="1"/>
  <c r="N2552" i="2" s="1"/>
  <c r="L2555" i="1"/>
  <c r="C2550" i="2" s="1"/>
  <c r="N2550" i="2" s="1"/>
  <c r="L2553" i="1"/>
  <c r="C2548" i="2" s="1"/>
  <c r="N2548" i="2" s="1"/>
  <c r="L2551" i="1"/>
  <c r="C2546" i="2" s="1"/>
  <c r="N2546" i="2" s="1"/>
  <c r="L2549" i="1"/>
  <c r="C2544" i="2" s="1"/>
  <c r="N2544" i="2" s="1"/>
  <c r="L2547" i="1"/>
  <c r="C2542" i="2" s="1"/>
  <c r="N2542" i="2" s="1"/>
  <c r="L2545" i="1"/>
  <c r="C2540" i="2" s="1"/>
  <c r="N2540" i="2" s="1"/>
  <c r="L2543" i="1"/>
  <c r="C2538" i="2" s="1"/>
  <c r="N2538" i="2" s="1"/>
  <c r="L2541" i="1"/>
  <c r="C2536" i="2" s="1"/>
  <c r="N2536" i="2" s="1"/>
  <c r="L2539" i="1"/>
  <c r="C2534" i="2" s="1"/>
  <c r="N2534" i="2" s="1"/>
  <c r="L2537" i="1"/>
  <c r="C2532" i="2" s="1"/>
  <c r="N2532" i="2" s="1"/>
  <c r="L2535" i="1"/>
  <c r="C2530" i="2" s="1"/>
  <c r="N2530" i="2" s="1"/>
  <c r="L2533" i="1"/>
  <c r="C2528" i="2" s="1"/>
  <c r="N2528" i="2" s="1"/>
  <c r="L2531" i="1"/>
  <c r="C2526" i="2" s="1"/>
  <c r="N2526" i="2" s="1"/>
  <c r="L2529" i="1"/>
  <c r="C2524" i="2" s="1"/>
  <c r="N2524" i="2" s="1"/>
  <c r="L2527" i="1"/>
  <c r="C2522" i="2" s="1"/>
  <c r="N2522" i="2" s="1"/>
  <c r="L2525" i="1"/>
  <c r="C2520" i="2" s="1"/>
  <c r="N2520" i="2" s="1"/>
  <c r="L2523" i="1"/>
  <c r="C2518" i="2" s="1"/>
  <c r="N2518" i="2" s="1"/>
  <c r="L2521" i="1"/>
  <c r="C2516" i="2" s="1"/>
  <c r="N2516" i="2" s="1"/>
  <c r="L2519" i="1"/>
  <c r="C2514" i="2" s="1"/>
  <c r="N2514" i="2" s="1"/>
  <c r="L2517" i="1"/>
  <c r="C2512" i="2" s="1"/>
  <c r="N2512" i="2" s="1"/>
  <c r="L2515" i="1"/>
  <c r="C2510" i="2" s="1"/>
  <c r="N2510" i="2" s="1"/>
  <c r="L2513" i="1"/>
  <c r="C2508" i="2" s="1"/>
  <c r="N2508" i="2" s="1"/>
  <c r="L2511" i="1"/>
  <c r="C2506" i="2" s="1"/>
  <c r="N2506" i="2" s="1"/>
  <c r="L2509" i="1"/>
  <c r="C2504" i="2" s="1"/>
  <c r="N2504" i="2" s="1"/>
  <c r="L2507" i="1"/>
  <c r="C2502" i="2" s="1"/>
  <c r="N2502" i="2" s="1"/>
  <c r="L2505" i="1"/>
  <c r="C2500" i="2" s="1"/>
  <c r="N2500" i="2" s="1"/>
  <c r="L2503" i="1"/>
  <c r="C2498" i="2" s="1"/>
  <c r="N2498" i="2" s="1"/>
  <c r="L2501" i="1"/>
  <c r="C2496" i="2" s="1"/>
  <c r="N2496" i="2" s="1"/>
  <c r="L2499" i="1"/>
  <c r="C2494" i="2" s="1"/>
  <c r="N2494" i="2" s="1"/>
  <c r="L2497" i="1"/>
  <c r="C2492" i="2" s="1"/>
  <c r="N2492" i="2" s="1"/>
  <c r="L2495" i="1"/>
  <c r="C2490" i="2" s="1"/>
  <c r="N2490" i="2" s="1"/>
  <c r="L2493" i="1"/>
  <c r="C2488" i="2" s="1"/>
  <c r="N2488" i="2" s="1"/>
  <c r="L2491" i="1"/>
  <c r="C2486" i="2" s="1"/>
  <c r="N2486" i="2" s="1"/>
  <c r="L2489" i="1"/>
  <c r="C2484" i="2" s="1"/>
  <c r="N2484" i="2" s="1"/>
  <c r="L2487" i="1"/>
  <c r="C2482" i="2" s="1"/>
  <c r="N2482" i="2" s="1"/>
  <c r="L2485" i="1"/>
  <c r="C2480" i="2" s="1"/>
  <c r="N2480" i="2" s="1"/>
  <c r="L2483" i="1"/>
  <c r="C2478" i="2" s="1"/>
  <c r="N2478" i="2" s="1"/>
  <c r="L2481" i="1"/>
  <c r="C2476" i="2" s="1"/>
  <c r="N2476" i="2" s="1"/>
  <c r="L2479" i="1"/>
  <c r="C2474" i="2" s="1"/>
  <c r="N2474" i="2" s="1"/>
  <c r="L2477" i="1"/>
  <c r="C2472" i="2" s="1"/>
  <c r="N2472" i="2" s="1"/>
  <c r="L2475" i="1"/>
  <c r="C2470" i="2" s="1"/>
  <c r="N2470" i="2" s="1"/>
  <c r="L2473" i="1"/>
  <c r="C2468" i="2" s="1"/>
  <c r="N2468" i="2" s="1"/>
  <c r="L2471" i="1"/>
  <c r="C2466" i="2" s="1"/>
  <c r="N2466" i="2" s="1"/>
  <c r="L2469" i="1"/>
  <c r="C2464" i="2" s="1"/>
  <c r="N2464" i="2" s="1"/>
  <c r="L2467" i="1"/>
  <c r="C2462" i="2" s="1"/>
  <c r="N2462" i="2" s="1"/>
  <c r="L2465" i="1"/>
  <c r="C2460" i="2" s="1"/>
  <c r="N2460" i="2" s="1"/>
  <c r="L2463" i="1"/>
  <c r="C2458" i="2" s="1"/>
  <c r="N2458" i="2" s="1"/>
  <c r="L2461" i="1"/>
  <c r="C2456" i="2" s="1"/>
  <c r="N2456" i="2" s="1"/>
  <c r="L2459" i="1"/>
  <c r="C2454" i="2" s="1"/>
  <c r="N2454" i="2" s="1"/>
  <c r="L2457" i="1"/>
  <c r="C2452" i="2" s="1"/>
  <c r="N2452" i="2" s="1"/>
  <c r="L2455" i="1"/>
  <c r="C2450" i="2" s="1"/>
  <c r="N2450" i="2" s="1"/>
  <c r="L2453" i="1"/>
  <c r="C2448" i="2" s="1"/>
  <c r="N2448" i="2" s="1"/>
  <c r="L2451" i="1"/>
  <c r="C2446" i="2" s="1"/>
  <c r="N2446" i="2" s="1"/>
  <c r="L2449" i="1"/>
  <c r="C2444" i="2" s="1"/>
  <c r="N2444" i="2" s="1"/>
  <c r="L2447" i="1"/>
  <c r="C2442" i="2" s="1"/>
  <c r="N2442" i="2" s="1"/>
  <c r="L2445" i="1"/>
  <c r="C2440" i="2" s="1"/>
  <c r="N2440" i="2" s="1"/>
  <c r="L2443" i="1"/>
  <c r="C2438" i="2" s="1"/>
  <c r="N2438" i="2" s="1"/>
  <c r="L2441" i="1"/>
  <c r="C2436" i="2" s="1"/>
  <c r="N2436" i="2" s="1"/>
  <c r="L2439" i="1"/>
  <c r="C2434" i="2" s="1"/>
  <c r="N2434" i="2" s="1"/>
  <c r="L2437" i="1"/>
  <c r="C2432" i="2" s="1"/>
  <c r="N2432" i="2" s="1"/>
  <c r="L2435" i="1"/>
  <c r="C2430" i="2" s="1"/>
  <c r="N2430" i="2" s="1"/>
  <c r="L2433" i="1"/>
  <c r="C2428" i="2" s="1"/>
  <c r="N2428" i="2" s="1"/>
  <c r="L2431" i="1"/>
  <c r="C2426" i="2" s="1"/>
  <c r="N2426" i="2" s="1"/>
  <c r="L2429" i="1"/>
  <c r="C2424" i="2" s="1"/>
  <c r="N2424" i="2" s="1"/>
  <c r="L2427" i="1"/>
  <c r="C2422" i="2" s="1"/>
  <c r="N2422" i="2" s="1"/>
  <c r="L2425" i="1"/>
  <c r="C2420" i="2" s="1"/>
  <c r="N2420" i="2" s="1"/>
  <c r="L2423" i="1"/>
  <c r="C2418" i="2" s="1"/>
  <c r="N2418" i="2" s="1"/>
  <c r="L2421" i="1"/>
  <c r="C2416" i="2" s="1"/>
  <c r="N2416" i="2" s="1"/>
  <c r="L2419" i="1"/>
  <c r="C2414" i="2" s="1"/>
  <c r="N2414" i="2" s="1"/>
  <c r="L2417" i="1"/>
  <c r="C2412" i="2" s="1"/>
  <c r="N2412" i="2" s="1"/>
  <c r="L2415" i="1"/>
  <c r="C2410" i="2" s="1"/>
  <c r="N2410" i="2" s="1"/>
  <c r="L2413" i="1"/>
  <c r="C2408" i="2" s="1"/>
  <c r="N2408" i="2" s="1"/>
  <c r="L2411" i="1"/>
  <c r="C2406" i="2" s="1"/>
  <c r="N2406" i="2" s="1"/>
  <c r="L2409" i="1"/>
  <c r="C2404" i="2" s="1"/>
  <c r="N2404" i="2" s="1"/>
  <c r="L2407" i="1"/>
  <c r="C2402" i="2" s="1"/>
  <c r="N2402" i="2" s="1"/>
  <c r="L2405" i="1"/>
  <c r="C2400" i="2" s="1"/>
  <c r="N2400" i="2" s="1"/>
  <c r="L2403" i="1"/>
  <c r="C2398" i="2" s="1"/>
  <c r="N2398" i="2" s="1"/>
  <c r="L2401" i="1"/>
  <c r="C2396" i="2" s="1"/>
  <c r="N2396" i="2" s="1"/>
  <c r="L2399" i="1"/>
  <c r="C2394" i="2" s="1"/>
  <c r="N2394" i="2" s="1"/>
  <c r="L2397" i="1"/>
  <c r="C2392" i="2" s="1"/>
  <c r="N2392" i="2" s="1"/>
  <c r="L2395" i="1"/>
  <c r="C2390" i="2" s="1"/>
  <c r="N2390" i="2" s="1"/>
  <c r="L2393" i="1"/>
  <c r="C2388" i="2" s="1"/>
  <c r="N2388" i="2" s="1"/>
  <c r="L2391" i="1"/>
  <c r="C2386" i="2" s="1"/>
  <c r="N2386" i="2" s="1"/>
  <c r="L2389" i="1"/>
  <c r="C2384" i="2" s="1"/>
  <c r="N2384" i="2" s="1"/>
  <c r="L2387" i="1"/>
  <c r="C2382" i="2" s="1"/>
  <c r="N2382" i="2" s="1"/>
  <c r="L2385" i="1"/>
  <c r="C2380" i="2" s="1"/>
  <c r="N2380" i="2" s="1"/>
  <c r="L2383" i="1"/>
  <c r="C2378" i="2" s="1"/>
  <c r="N2378" i="2" s="1"/>
  <c r="L2381" i="1"/>
  <c r="C2376" i="2" s="1"/>
  <c r="N2376" i="2" s="1"/>
  <c r="L2379" i="1"/>
  <c r="C2374" i="2" s="1"/>
  <c r="N2374" i="2" s="1"/>
  <c r="L2377" i="1"/>
  <c r="C2372" i="2" s="1"/>
  <c r="N2372" i="2" s="1"/>
  <c r="L2375" i="1"/>
  <c r="C2370" i="2" s="1"/>
  <c r="N2370" i="2" s="1"/>
  <c r="L2373" i="1"/>
  <c r="C2368" i="2" s="1"/>
  <c r="N2368" i="2" s="1"/>
  <c r="L2371" i="1"/>
  <c r="C2366" i="2" s="1"/>
  <c r="N2366" i="2" s="1"/>
  <c r="L2369" i="1"/>
  <c r="C2364" i="2" s="1"/>
  <c r="N2364" i="2" s="1"/>
  <c r="L2367" i="1"/>
  <c r="C2362" i="2" s="1"/>
  <c r="N2362" i="2" s="1"/>
  <c r="L2365" i="1"/>
  <c r="C2360" i="2" s="1"/>
  <c r="N2360" i="2" s="1"/>
  <c r="L2363" i="1"/>
  <c r="C2358" i="2" s="1"/>
  <c r="N2358" i="2" s="1"/>
  <c r="L2361" i="1"/>
  <c r="C2356" i="2" s="1"/>
  <c r="N2356" i="2" s="1"/>
  <c r="L2359" i="1"/>
  <c r="C2354" i="2" s="1"/>
  <c r="N2354" i="2" s="1"/>
  <c r="L2357" i="1"/>
  <c r="C2352" i="2" s="1"/>
  <c r="N2352" i="2" s="1"/>
  <c r="L2355" i="1"/>
  <c r="C2350" i="2" s="1"/>
  <c r="N2350" i="2" s="1"/>
  <c r="L2353" i="1"/>
  <c r="C2348" i="2" s="1"/>
  <c r="N2348" i="2" s="1"/>
  <c r="L2351" i="1"/>
  <c r="C2346" i="2" s="1"/>
  <c r="N2346" i="2" s="1"/>
  <c r="L2349" i="1"/>
  <c r="C2344" i="2" s="1"/>
  <c r="N2344" i="2" s="1"/>
  <c r="L2347" i="1"/>
  <c r="C2342" i="2" s="1"/>
  <c r="N2342" i="2" s="1"/>
  <c r="L2345" i="1"/>
  <c r="C2340" i="2" s="1"/>
  <c r="N2340" i="2" s="1"/>
  <c r="L2343" i="1"/>
  <c r="C2338" i="2" s="1"/>
  <c r="N2338" i="2" s="1"/>
  <c r="L2341" i="1"/>
  <c r="C2336" i="2" s="1"/>
  <c r="N2336" i="2" s="1"/>
  <c r="L2339" i="1"/>
  <c r="C2334" i="2" s="1"/>
  <c r="N2334" i="2" s="1"/>
  <c r="L2337" i="1"/>
  <c r="C2332" i="2" s="1"/>
  <c r="N2332" i="2" s="1"/>
  <c r="L2335" i="1"/>
  <c r="C2330" i="2" s="1"/>
  <c r="N2330" i="2" s="1"/>
  <c r="L2333" i="1"/>
  <c r="C2328" i="2" s="1"/>
  <c r="N2328" i="2" s="1"/>
  <c r="L2331" i="1"/>
  <c r="C2326" i="2" s="1"/>
  <c r="N2326" i="2" s="1"/>
  <c r="L2329" i="1"/>
  <c r="C2324" i="2" s="1"/>
  <c r="N2324" i="2" s="1"/>
  <c r="L2327" i="1"/>
  <c r="C2322" i="2" s="1"/>
  <c r="N2322" i="2" s="1"/>
  <c r="L2325" i="1"/>
  <c r="C2320" i="2" s="1"/>
  <c r="N2320" i="2" s="1"/>
  <c r="L2323" i="1"/>
  <c r="C2318" i="2" s="1"/>
  <c r="N2318" i="2" s="1"/>
  <c r="L2321" i="1"/>
  <c r="C2316" i="2" s="1"/>
  <c r="N2316" i="2" s="1"/>
  <c r="L2319" i="1"/>
  <c r="C2314" i="2" s="1"/>
  <c r="N2314" i="2" s="1"/>
  <c r="L2317" i="1"/>
  <c r="C2312" i="2" s="1"/>
  <c r="N2312" i="2" s="1"/>
  <c r="L2315" i="1"/>
  <c r="C2310" i="2" s="1"/>
  <c r="N2310" i="2" s="1"/>
  <c r="L2313" i="1"/>
  <c r="C2308" i="2" s="1"/>
  <c r="N2308" i="2" s="1"/>
  <c r="L2311" i="1"/>
  <c r="C2306" i="2" s="1"/>
  <c r="N2306" i="2" s="1"/>
  <c r="L2309" i="1"/>
  <c r="C2304" i="2" s="1"/>
  <c r="N2304" i="2" s="1"/>
  <c r="L2307" i="1"/>
  <c r="C2302" i="2" s="1"/>
  <c r="N2302" i="2" s="1"/>
  <c r="L2305" i="1"/>
  <c r="C2300" i="2" s="1"/>
  <c r="N2300" i="2" s="1"/>
  <c r="L2303" i="1"/>
  <c r="C2298" i="2" s="1"/>
  <c r="N2298" i="2" s="1"/>
  <c r="L2301" i="1"/>
  <c r="C2296" i="2" s="1"/>
  <c r="N2296" i="2" s="1"/>
  <c r="L2299" i="1"/>
  <c r="C2294" i="2" s="1"/>
  <c r="N2294" i="2" s="1"/>
  <c r="L2297" i="1"/>
  <c r="C2292" i="2" s="1"/>
  <c r="N2292" i="2" s="1"/>
  <c r="L2295" i="1"/>
  <c r="C2290" i="2" s="1"/>
  <c r="N2290" i="2" s="1"/>
  <c r="L2293" i="1"/>
  <c r="C2288" i="2" s="1"/>
  <c r="N2288" i="2" s="1"/>
  <c r="L2291" i="1"/>
  <c r="C2286" i="2" s="1"/>
  <c r="N2286" i="2" s="1"/>
  <c r="L2289" i="1"/>
  <c r="C2284" i="2" s="1"/>
  <c r="N2284" i="2" s="1"/>
  <c r="L2287" i="1"/>
  <c r="C2282" i="2" s="1"/>
  <c r="N2282" i="2" s="1"/>
  <c r="L2285" i="1"/>
  <c r="C2280" i="2" s="1"/>
  <c r="N2280" i="2" s="1"/>
  <c r="L2283" i="1"/>
  <c r="C2278" i="2" s="1"/>
  <c r="N2278" i="2" s="1"/>
  <c r="L2281" i="1"/>
  <c r="C2276" i="2" s="1"/>
  <c r="N2276" i="2" s="1"/>
  <c r="L2279" i="1"/>
  <c r="C2274" i="2" s="1"/>
  <c r="N2274" i="2" s="1"/>
  <c r="L2277" i="1"/>
  <c r="C2272" i="2" s="1"/>
  <c r="N2272" i="2" s="1"/>
  <c r="L2275" i="1"/>
  <c r="C2270" i="2" s="1"/>
  <c r="N2270" i="2" s="1"/>
  <c r="L2273" i="1"/>
  <c r="C2268" i="2" s="1"/>
  <c r="N2268" i="2" s="1"/>
  <c r="L2271" i="1"/>
  <c r="C2266" i="2" s="1"/>
  <c r="N2266" i="2" s="1"/>
  <c r="L2269" i="1"/>
  <c r="C2264" i="2" s="1"/>
  <c r="N2264" i="2" s="1"/>
  <c r="L2267" i="1"/>
  <c r="C2262" i="2" s="1"/>
  <c r="N2262" i="2" s="1"/>
  <c r="L2265" i="1"/>
  <c r="C2260" i="2" s="1"/>
  <c r="N2260" i="2" s="1"/>
  <c r="L2263" i="1"/>
  <c r="C2258" i="2" s="1"/>
  <c r="N2258" i="2" s="1"/>
  <c r="L2261" i="1"/>
  <c r="C2256" i="2" s="1"/>
  <c r="N2256" i="2" s="1"/>
  <c r="L2259" i="1"/>
  <c r="C2254" i="2" s="1"/>
  <c r="N2254" i="2" s="1"/>
  <c r="L2257" i="1"/>
  <c r="C2252" i="2" s="1"/>
  <c r="N2252" i="2" s="1"/>
  <c r="L2255" i="1"/>
  <c r="C2250" i="2" s="1"/>
  <c r="N2250" i="2" s="1"/>
  <c r="L2253" i="1"/>
  <c r="C2248" i="2" s="1"/>
  <c r="N2248" i="2" s="1"/>
  <c r="L2251" i="1"/>
  <c r="C2246" i="2" s="1"/>
  <c r="N2246" i="2" s="1"/>
  <c r="L2249" i="1"/>
  <c r="C2244" i="2" s="1"/>
  <c r="N2244" i="2" s="1"/>
  <c r="L2247" i="1"/>
  <c r="C2242" i="2" s="1"/>
  <c r="N2242" i="2" s="1"/>
  <c r="L2245" i="1"/>
  <c r="C2240" i="2" s="1"/>
  <c r="N2240" i="2" s="1"/>
  <c r="L2243" i="1"/>
  <c r="C2238" i="2" s="1"/>
  <c r="N2238" i="2" s="1"/>
  <c r="L2241" i="1"/>
  <c r="C2236" i="2" s="1"/>
  <c r="N2236" i="2" s="1"/>
  <c r="L2239" i="1"/>
  <c r="C2234" i="2" s="1"/>
  <c r="N2234" i="2" s="1"/>
  <c r="L2237" i="1"/>
  <c r="C2232" i="2" s="1"/>
  <c r="N2232" i="2" s="1"/>
  <c r="L2235" i="1"/>
  <c r="C2230" i="2" s="1"/>
  <c r="N2230" i="2" s="1"/>
  <c r="L2233" i="1"/>
  <c r="C2228" i="2" s="1"/>
  <c r="N2228" i="2" s="1"/>
  <c r="L2231" i="1"/>
  <c r="C2226" i="2" s="1"/>
  <c r="N2226" i="2" s="1"/>
  <c r="L2229" i="1"/>
  <c r="C2224" i="2" s="1"/>
  <c r="N2224" i="2" s="1"/>
  <c r="L2227" i="1"/>
  <c r="C2222" i="2" s="1"/>
  <c r="N2222" i="2" s="1"/>
  <c r="L2225" i="1"/>
  <c r="C2220" i="2" s="1"/>
  <c r="N2220" i="2" s="1"/>
  <c r="L2223" i="1"/>
  <c r="C2218" i="2" s="1"/>
  <c r="N2218" i="2" s="1"/>
  <c r="L2221" i="1"/>
  <c r="C2216" i="2" s="1"/>
  <c r="N2216" i="2" s="1"/>
  <c r="L2219" i="1"/>
  <c r="C2214" i="2" s="1"/>
  <c r="N2214" i="2" s="1"/>
  <c r="L2217" i="1"/>
  <c r="C2212" i="2" s="1"/>
  <c r="N2212" i="2" s="1"/>
  <c r="L2215" i="1"/>
  <c r="C2210" i="2" s="1"/>
  <c r="N2210" i="2" s="1"/>
  <c r="L2213" i="1"/>
  <c r="C2208" i="2" s="1"/>
  <c r="N2208" i="2" s="1"/>
  <c r="L2211" i="1"/>
  <c r="C2206" i="2" s="1"/>
  <c r="N2206" i="2" s="1"/>
  <c r="L2209" i="1"/>
  <c r="C2204" i="2" s="1"/>
  <c r="N2204" i="2" s="1"/>
  <c r="L2207" i="1"/>
  <c r="C2202" i="2" s="1"/>
  <c r="N2202" i="2" s="1"/>
  <c r="L2205" i="1"/>
  <c r="C2200" i="2" s="1"/>
  <c r="N2200" i="2" s="1"/>
  <c r="L2203" i="1"/>
  <c r="C2198" i="2" s="1"/>
  <c r="N2198" i="2" s="1"/>
  <c r="L2201" i="1"/>
  <c r="C2196" i="2" s="1"/>
  <c r="N2196" i="2" s="1"/>
  <c r="L2199" i="1"/>
  <c r="C2194" i="2" s="1"/>
  <c r="N2194" i="2" s="1"/>
  <c r="L2197" i="1"/>
  <c r="C2192" i="2" s="1"/>
  <c r="N2192" i="2" s="1"/>
  <c r="L2195" i="1"/>
  <c r="C2190" i="2" s="1"/>
  <c r="N2190" i="2" s="1"/>
  <c r="L2193" i="1"/>
  <c r="C2188" i="2" s="1"/>
  <c r="N2188" i="2" s="1"/>
  <c r="L2191" i="1"/>
  <c r="C2186" i="2" s="1"/>
  <c r="N2186" i="2" s="1"/>
  <c r="L2189" i="1"/>
  <c r="C2184" i="2" s="1"/>
  <c r="N2184" i="2" s="1"/>
  <c r="L2187" i="1"/>
  <c r="C2182" i="2" s="1"/>
  <c r="N2182" i="2" s="1"/>
  <c r="L2185" i="1"/>
  <c r="C2180" i="2" s="1"/>
  <c r="N2180" i="2" s="1"/>
  <c r="L2183" i="1"/>
  <c r="C2178" i="2" s="1"/>
  <c r="N2178" i="2" s="1"/>
  <c r="L2181" i="1"/>
  <c r="C2176" i="2" s="1"/>
  <c r="N2176" i="2" s="1"/>
  <c r="L2179" i="1"/>
  <c r="C2174" i="2" s="1"/>
  <c r="N2174" i="2" s="1"/>
  <c r="L2177" i="1"/>
  <c r="C2172" i="2" s="1"/>
  <c r="N2172" i="2" s="1"/>
  <c r="L2175" i="1"/>
  <c r="C2170" i="2" s="1"/>
  <c r="N2170" i="2" s="1"/>
  <c r="L2173" i="1"/>
  <c r="C2168" i="2" s="1"/>
  <c r="N2168" i="2" s="1"/>
  <c r="L2171" i="1"/>
  <c r="C2166" i="2" s="1"/>
  <c r="N2166" i="2" s="1"/>
  <c r="L2169" i="1"/>
  <c r="C2164" i="2" s="1"/>
  <c r="N2164" i="2" s="1"/>
  <c r="L2167" i="1"/>
  <c r="C2162" i="2" s="1"/>
  <c r="N2162" i="2" s="1"/>
  <c r="L2165" i="1"/>
  <c r="C2160" i="2" s="1"/>
  <c r="N2160" i="2" s="1"/>
  <c r="L2163" i="1"/>
  <c r="C2158" i="2" s="1"/>
  <c r="N2158" i="2" s="1"/>
  <c r="L2161" i="1"/>
  <c r="C2156" i="2" s="1"/>
  <c r="N2156" i="2" s="1"/>
  <c r="L2159" i="1"/>
  <c r="C2154" i="2" s="1"/>
  <c r="N2154" i="2" s="1"/>
  <c r="L2157" i="1"/>
  <c r="C2152" i="2" s="1"/>
  <c r="N2152" i="2" s="1"/>
  <c r="L2155" i="1"/>
  <c r="C2150" i="2" s="1"/>
  <c r="N2150" i="2" s="1"/>
  <c r="L2153" i="1"/>
  <c r="C2148" i="2" s="1"/>
  <c r="N2148" i="2" s="1"/>
  <c r="L2151" i="1"/>
  <c r="C2146" i="2" s="1"/>
  <c r="N2146" i="2" s="1"/>
  <c r="L2149" i="1"/>
  <c r="C2144" i="2" s="1"/>
  <c r="N2144" i="2" s="1"/>
  <c r="L2147" i="1"/>
  <c r="C2142" i="2" s="1"/>
  <c r="N2142" i="2" s="1"/>
  <c r="L2145" i="1"/>
  <c r="C2140" i="2" s="1"/>
  <c r="N2140" i="2" s="1"/>
  <c r="L2143" i="1"/>
  <c r="C2138" i="2" s="1"/>
  <c r="N2138" i="2" s="1"/>
  <c r="L2141" i="1"/>
  <c r="C2136" i="2" s="1"/>
  <c r="N2136" i="2" s="1"/>
  <c r="L2139" i="1"/>
  <c r="C2134" i="2" s="1"/>
  <c r="N2134" i="2" s="1"/>
  <c r="L2137" i="1"/>
  <c r="C2132" i="2" s="1"/>
  <c r="N2132" i="2" s="1"/>
  <c r="L2135" i="1"/>
  <c r="C2130" i="2" s="1"/>
  <c r="N2130" i="2" s="1"/>
  <c r="L2133" i="1"/>
  <c r="C2128" i="2" s="1"/>
  <c r="N2128" i="2" s="1"/>
  <c r="L2131" i="1"/>
  <c r="C2126" i="2" s="1"/>
  <c r="N2126" i="2" s="1"/>
  <c r="L2129" i="1"/>
  <c r="C2124" i="2" s="1"/>
  <c r="N2124" i="2" s="1"/>
  <c r="L2127" i="1"/>
  <c r="C2122" i="2" s="1"/>
  <c r="N2122" i="2" s="1"/>
  <c r="L2125" i="1"/>
  <c r="C2120" i="2" s="1"/>
  <c r="N2120" i="2" s="1"/>
  <c r="L2123" i="1"/>
  <c r="C2118" i="2" s="1"/>
  <c r="N2118" i="2" s="1"/>
  <c r="L2121" i="1"/>
  <c r="C2116" i="2" s="1"/>
  <c r="N2116" i="2" s="1"/>
  <c r="L2119" i="1"/>
  <c r="C2114" i="2" s="1"/>
  <c r="N2114" i="2" s="1"/>
  <c r="L2117" i="1"/>
  <c r="C2112" i="2" s="1"/>
  <c r="N2112" i="2" s="1"/>
  <c r="L2115" i="1"/>
  <c r="C2110" i="2" s="1"/>
  <c r="N2110" i="2" s="1"/>
  <c r="L2113" i="1"/>
  <c r="C2108" i="2" s="1"/>
  <c r="N2108" i="2" s="1"/>
  <c r="L2111" i="1"/>
  <c r="C2106" i="2" s="1"/>
  <c r="N2106" i="2" s="1"/>
  <c r="L2109" i="1"/>
  <c r="C2104" i="2" s="1"/>
  <c r="N2104" i="2" s="1"/>
  <c r="L2107" i="1"/>
  <c r="C2102" i="2" s="1"/>
  <c r="N2102" i="2" s="1"/>
  <c r="L2105" i="1"/>
  <c r="C2100" i="2" s="1"/>
  <c r="N2100" i="2" s="1"/>
  <c r="L2103" i="1"/>
  <c r="C2098" i="2" s="1"/>
  <c r="N2098" i="2" s="1"/>
  <c r="L2101" i="1"/>
  <c r="C2096" i="2" s="1"/>
  <c r="N2096" i="2" s="1"/>
  <c r="L2099" i="1"/>
  <c r="C2094" i="2" s="1"/>
  <c r="N2094" i="2" s="1"/>
  <c r="L2097" i="1"/>
  <c r="C2092" i="2" s="1"/>
  <c r="N2092" i="2" s="1"/>
  <c r="L2095" i="1"/>
  <c r="C2090" i="2" s="1"/>
  <c r="N2090" i="2" s="1"/>
  <c r="L2093" i="1"/>
  <c r="C2088" i="2" s="1"/>
  <c r="N2088" i="2" s="1"/>
  <c r="L2091" i="1"/>
  <c r="C2086" i="2" s="1"/>
  <c r="N2086" i="2" s="1"/>
  <c r="L2089" i="1"/>
  <c r="C2084" i="2" s="1"/>
  <c r="N2084" i="2" s="1"/>
  <c r="L2087" i="1"/>
  <c r="C2082" i="2" s="1"/>
  <c r="N2082" i="2" s="1"/>
  <c r="L2085" i="1"/>
  <c r="C2080" i="2" s="1"/>
  <c r="N2080" i="2" s="1"/>
  <c r="L2083" i="1"/>
  <c r="C2078" i="2" s="1"/>
  <c r="N2078" i="2" s="1"/>
  <c r="L2081" i="1"/>
  <c r="C2076" i="2" s="1"/>
  <c r="N2076" i="2" s="1"/>
  <c r="L2079" i="1"/>
  <c r="C2074" i="2" s="1"/>
  <c r="N2074" i="2" s="1"/>
  <c r="L2077" i="1"/>
  <c r="C2072" i="2" s="1"/>
  <c r="N2072" i="2" s="1"/>
  <c r="L2075" i="1"/>
  <c r="C2070" i="2" s="1"/>
  <c r="N2070" i="2" s="1"/>
  <c r="L2073" i="1"/>
  <c r="C2068" i="2" s="1"/>
  <c r="N2068" i="2" s="1"/>
  <c r="L2071" i="1"/>
  <c r="C2066" i="2" s="1"/>
  <c r="N2066" i="2" s="1"/>
  <c r="L2069" i="1"/>
  <c r="C2064" i="2" s="1"/>
  <c r="N2064" i="2" s="1"/>
  <c r="L2067" i="1"/>
  <c r="C2062" i="2" s="1"/>
  <c r="N2062" i="2" s="1"/>
  <c r="L2065" i="1"/>
  <c r="C2060" i="2" s="1"/>
  <c r="N2060" i="2" s="1"/>
  <c r="L2063" i="1"/>
  <c r="C2058" i="2" s="1"/>
  <c r="N2058" i="2" s="1"/>
  <c r="L2061" i="1"/>
  <c r="C2056" i="2" s="1"/>
  <c r="N2056" i="2" s="1"/>
  <c r="L2059" i="1"/>
  <c r="C2054" i="2" s="1"/>
  <c r="N2054" i="2" s="1"/>
  <c r="L2057" i="1"/>
  <c r="C2052" i="2" s="1"/>
  <c r="N2052" i="2" s="1"/>
  <c r="L2055" i="1"/>
  <c r="C2050" i="2" s="1"/>
  <c r="N2050" i="2" s="1"/>
  <c r="L2053" i="1"/>
  <c r="C2048" i="2" s="1"/>
  <c r="N2048" i="2" s="1"/>
  <c r="L2051" i="1"/>
  <c r="C2046" i="2" s="1"/>
  <c r="N2046" i="2" s="1"/>
  <c r="L2049" i="1"/>
  <c r="C2044" i="2" s="1"/>
  <c r="N2044" i="2" s="1"/>
  <c r="L2047" i="1"/>
  <c r="C2042" i="2" s="1"/>
  <c r="N2042" i="2" s="1"/>
  <c r="L2045" i="1"/>
  <c r="C2040" i="2" s="1"/>
  <c r="N2040" i="2" s="1"/>
  <c r="L2043" i="1"/>
  <c r="C2038" i="2" s="1"/>
  <c r="N2038" i="2" s="1"/>
  <c r="L2041" i="1"/>
  <c r="C2036" i="2" s="1"/>
  <c r="N2036" i="2" s="1"/>
  <c r="L2039" i="1"/>
  <c r="C2034" i="2" s="1"/>
  <c r="N2034" i="2" s="1"/>
  <c r="L2037" i="1"/>
  <c r="C2032" i="2" s="1"/>
  <c r="N2032" i="2" s="1"/>
  <c r="L2035" i="1"/>
  <c r="C2030" i="2" s="1"/>
  <c r="N2030" i="2" s="1"/>
  <c r="L2033" i="1"/>
  <c r="C2028" i="2" s="1"/>
  <c r="N2028" i="2" s="1"/>
  <c r="L2031" i="1"/>
  <c r="C2026" i="2" s="1"/>
  <c r="N2026" i="2" s="1"/>
  <c r="L2029" i="1"/>
  <c r="C2024" i="2" s="1"/>
  <c r="N2024" i="2" s="1"/>
  <c r="L2027" i="1"/>
  <c r="C2022" i="2" s="1"/>
  <c r="N2022" i="2" s="1"/>
  <c r="L2025" i="1"/>
  <c r="C2020" i="2" s="1"/>
  <c r="N2020" i="2" s="1"/>
  <c r="L2023" i="1"/>
  <c r="C2018" i="2" s="1"/>
  <c r="N2018" i="2" s="1"/>
  <c r="L2021" i="1"/>
  <c r="C2016" i="2" s="1"/>
  <c r="N2016" i="2" s="1"/>
  <c r="L2019" i="1"/>
  <c r="C2014" i="2" s="1"/>
  <c r="N2014" i="2" s="1"/>
  <c r="L2017" i="1"/>
  <c r="C2012" i="2" s="1"/>
  <c r="N2012" i="2" s="1"/>
  <c r="L2015" i="1"/>
  <c r="C2010" i="2" s="1"/>
  <c r="N2010" i="2" s="1"/>
  <c r="L2013" i="1"/>
  <c r="C2008" i="2" s="1"/>
  <c r="N2008" i="2" s="1"/>
  <c r="L2011" i="1"/>
  <c r="C2006" i="2" s="1"/>
  <c r="N2006" i="2" s="1"/>
  <c r="L2009" i="1"/>
  <c r="C2004" i="2" s="1"/>
  <c r="N2004" i="2" s="1"/>
  <c r="L2007" i="1"/>
  <c r="C2002" i="2" s="1"/>
  <c r="N2002" i="2" s="1"/>
  <c r="L2005" i="1"/>
  <c r="C2000" i="2" s="1"/>
  <c r="N2000" i="2" s="1"/>
  <c r="L2003" i="1"/>
  <c r="C1998" i="2" s="1"/>
  <c r="N1998" i="2" s="1"/>
  <c r="L2001" i="1"/>
  <c r="C1996" i="2" s="1"/>
  <c r="N1996" i="2" s="1"/>
  <c r="L1999" i="1"/>
  <c r="C1994" i="2" s="1"/>
  <c r="N1994" i="2" s="1"/>
  <c r="L1997" i="1"/>
  <c r="C1992" i="2" s="1"/>
  <c r="N1992" i="2" s="1"/>
  <c r="L1995" i="1"/>
  <c r="C1990" i="2" s="1"/>
  <c r="N1990" i="2" s="1"/>
  <c r="L1993" i="1"/>
  <c r="C1988" i="2" s="1"/>
  <c r="N1988" i="2" s="1"/>
  <c r="L1991" i="1"/>
  <c r="C1986" i="2" s="1"/>
  <c r="N1986" i="2" s="1"/>
  <c r="L1989" i="1"/>
  <c r="C1984" i="2" s="1"/>
  <c r="N1984" i="2" s="1"/>
  <c r="L1987" i="1"/>
  <c r="C1982" i="2" s="1"/>
  <c r="N1982" i="2" s="1"/>
  <c r="L1985" i="1"/>
  <c r="C1980" i="2" s="1"/>
  <c r="N1980" i="2" s="1"/>
  <c r="L1983" i="1"/>
  <c r="C1978" i="2" s="1"/>
  <c r="N1978" i="2" s="1"/>
  <c r="L1981" i="1"/>
  <c r="C1976" i="2" s="1"/>
  <c r="N1976" i="2" s="1"/>
  <c r="L1979" i="1"/>
  <c r="C1974" i="2" s="1"/>
  <c r="N1974" i="2" s="1"/>
  <c r="L1977" i="1"/>
  <c r="C1972" i="2" s="1"/>
  <c r="N1972" i="2" s="1"/>
  <c r="L1975" i="1"/>
  <c r="C1970" i="2" s="1"/>
  <c r="N1970" i="2" s="1"/>
  <c r="L1973" i="1"/>
  <c r="C1968" i="2" s="1"/>
  <c r="N1968" i="2" s="1"/>
  <c r="L1971" i="1"/>
  <c r="C1966" i="2" s="1"/>
  <c r="N1966" i="2" s="1"/>
  <c r="L1969" i="1"/>
  <c r="C1964" i="2" s="1"/>
  <c r="N1964" i="2" s="1"/>
  <c r="L1967" i="1"/>
  <c r="C1962" i="2" s="1"/>
  <c r="N1962" i="2" s="1"/>
  <c r="L1965" i="1"/>
  <c r="C1960" i="2" s="1"/>
  <c r="N1960" i="2" s="1"/>
  <c r="L1963" i="1"/>
  <c r="C1958" i="2" s="1"/>
  <c r="N1958" i="2" s="1"/>
  <c r="L1961" i="1"/>
  <c r="C1956" i="2" s="1"/>
  <c r="N1956" i="2" s="1"/>
  <c r="L1959" i="1"/>
  <c r="C1954" i="2" s="1"/>
  <c r="N1954" i="2" s="1"/>
  <c r="L1957" i="1"/>
  <c r="C1952" i="2" s="1"/>
  <c r="N1952" i="2" s="1"/>
  <c r="L1955" i="1"/>
  <c r="C1950" i="2" s="1"/>
  <c r="N1950" i="2" s="1"/>
  <c r="L1953" i="1"/>
  <c r="C1948" i="2" s="1"/>
  <c r="N1948" i="2" s="1"/>
  <c r="L1951" i="1"/>
  <c r="C1946" i="2" s="1"/>
  <c r="N1946" i="2" s="1"/>
  <c r="L1949" i="1"/>
  <c r="C1944" i="2" s="1"/>
  <c r="N1944" i="2" s="1"/>
  <c r="L1947" i="1"/>
  <c r="C1942" i="2" s="1"/>
  <c r="N1942" i="2" s="1"/>
  <c r="L1945" i="1"/>
  <c r="C1940" i="2" s="1"/>
  <c r="N1940" i="2" s="1"/>
  <c r="L1943" i="1"/>
  <c r="C1938" i="2" s="1"/>
  <c r="N1938" i="2" s="1"/>
  <c r="L1941" i="1"/>
  <c r="C1936" i="2" s="1"/>
  <c r="N1936" i="2" s="1"/>
  <c r="L1939" i="1"/>
  <c r="C1934" i="2" s="1"/>
  <c r="N1934" i="2" s="1"/>
  <c r="L1937" i="1"/>
  <c r="C1932" i="2" s="1"/>
  <c r="N1932" i="2" s="1"/>
  <c r="L1935" i="1"/>
  <c r="C1930" i="2" s="1"/>
  <c r="N1930" i="2" s="1"/>
  <c r="L1933" i="1"/>
  <c r="C1928" i="2" s="1"/>
  <c r="N1928" i="2" s="1"/>
  <c r="L1931" i="1"/>
  <c r="C1926" i="2" s="1"/>
  <c r="N1926" i="2" s="1"/>
  <c r="L1929" i="1"/>
  <c r="C1924" i="2" s="1"/>
  <c r="N1924" i="2" s="1"/>
  <c r="L1927" i="1"/>
  <c r="C1922" i="2" s="1"/>
  <c r="N1922" i="2" s="1"/>
  <c r="L1925" i="1"/>
  <c r="C1920" i="2" s="1"/>
  <c r="N1920" i="2" s="1"/>
  <c r="L1923" i="1"/>
  <c r="C1918" i="2" s="1"/>
  <c r="N1918" i="2" s="1"/>
  <c r="L1921" i="1"/>
  <c r="C1916" i="2" s="1"/>
  <c r="N1916" i="2" s="1"/>
  <c r="L1919" i="1"/>
  <c r="C1914" i="2" s="1"/>
  <c r="N1914" i="2" s="1"/>
  <c r="L1917" i="1"/>
  <c r="C1912" i="2" s="1"/>
  <c r="N1912" i="2" s="1"/>
  <c r="L1915" i="1"/>
  <c r="C1910" i="2" s="1"/>
  <c r="N1910" i="2" s="1"/>
  <c r="L1913" i="1"/>
  <c r="C1908" i="2" s="1"/>
  <c r="N1908" i="2" s="1"/>
  <c r="L1911" i="1"/>
  <c r="C1906" i="2" s="1"/>
  <c r="N1906" i="2" s="1"/>
  <c r="L1909" i="1"/>
  <c r="C1904" i="2" s="1"/>
  <c r="N1904" i="2" s="1"/>
  <c r="L1907" i="1"/>
  <c r="C1902" i="2" s="1"/>
  <c r="N1902" i="2" s="1"/>
  <c r="L1905" i="1"/>
  <c r="C1900" i="2" s="1"/>
  <c r="N1900" i="2" s="1"/>
  <c r="L1903" i="1"/>
  <c r="C1898" i="2" s="1"/>
  <c r="N1898" i="2" s="1"/>
  <c r="L1901" i="1"/>
  <c r="C1896" i="2" s="1"/>
  <c r="N1896" i="2" s="1"/>
  <c r="L1899" i="1"/>
  <c r="C1894" i="2" s="1"/>
  <c r="N1894" i="2" s="1"/>
  <c r="L1897" i="1"/>
  <c r="C1892" i="2" s="1"/>
  <c r="N1892" i="2" s="1"/>
  <c r="L1895" i="1"/>
  <c r="C1890" i="2" s="1"/>
  <c r="N1890" i="2" s="1"/>
  <c r="L1893" i="1"/>
  <c r="C1888" i="2" s="1"/>
  <c r="N1888" i="2" s="1"/>
  <c r="L1891" i="1"/>
  <c r="C1886" i="2" s="1"/>
  <c r="N1886" i="2" s="1"/>
  <c r="L1889" i="1"/>
  <c r="C1884" i="2" s="1"/>
  <c r="N1884" i="2" s="1"/>
  <c r="L1887" i="1"/>
  <c r="C1882" i="2" s="1"/>
  <c r="N1882" i="2" s="1"/>
  <c r="L1885" i="1"/>
  <c r="C1880" i="2" s="1"/>
  <c r="N1880" i="2" s="1"/>
  <c r="L1883" i="1"/>
  <c r="C1878" i="2" s="1"/>
  <c r="N1878" i="2" s="1"/>
  <c r="L1881" i="1"/>
  <c r="C1876" i="2" s="1"/>
  <c r="N1876" i="2" s="1"/>
  <c r="L1879" i="1"/>
  <c r="C1874" i="2" s="1"/>
  <c r="N1874" i="2" s="1"/>
  <c r="L1877" i="1"/>
  <c r="C1872" i="2" s="1"/>
  <c r="N1872" i="2" s="1"/>
  <c r="L1875" i="1"/>
  <c r="C1870" i="2" s="1"/>
  <c r="N1870" i="2" s="1"/>
  <c r="L1873" i="1"/>
  <c r="C1868" i="2" s="1"/>
  <c r="N1868" i="2" s="1"/>
  <c r="L1871" i="1"/>
  <c r="C1866" i="2" s="1"/>
  <c r="N1866" i="2" s="1"/>
  <c r="L1869" i="1"/>
  <c r="C1864" i="2" s="1"/>
  <c r="N1864" i="2" s="1"/>
  <c r="L1867" i="1"/>
  <c r="C1862" i="2" s="1"/>
  <c r="N1862" i="2" s="1"/>
  <c r="L1865" i="1"/>
  <c r="C1860" i="2" s="1"/>
  <c r="N1860" i="2" s="1"/>
  <c r="L1863" i="1"/>
  <c r="C1858" i="2" s="1"/>
  <c r="N1858" i="2" s="1"/>
  <c r="L1861" i="1"/>
  <c r="C1856" i="2" s="1"/>
  <c r="N1856" i="2" s="1"/>
  <c r="L1859" i="1"/>
  <c r="C1854" i="2" s="1"/>
  <c r="N1854" i="2" s="1"/>
  <c r="L1857" i="1"/>
  <c r="C1852" i="2" s="1"/>
  <c r="N1852" i="2" s="1"/>
  <c r="L1855" i="1"/>
  <c r="C1850" i="2" s="1"/>
  <c r="N1850" i="2" s="1"/>
  <c r="L1853" i="1"/>
  <c r="C1848" i="2" s="1"/>
  <c r="N1848" i="2" s="1"/>
  <c r="L1851" i="1"/>
  <c r="C1846" i="2" s="1"/>
  <c r="N1846" i="2" s="1"/>
  <c r="L1849" i="1"/>
  <c r="C1844" i="2" s="1"/>
  <c r="N1844" i="2" s="1"/>
  <c r="L1847" i="1"/>
  <c r="C1842" i="2" s="1"/>
  <c r="N1842" i="2" s="1"/>
  <c r="L1845" i="1"/>
  <c r="C1840" i="2" s="1"/>
  <c r="N1840" i="2" s="1"/>
  <c r="L1843" i="1"/>
  <c r="C1838" i="2" s="1"/>
  <c r="N1838" i="2" s="1"/>
  <c r="L1841" i="1"/>
  <c r="C1836" i="2" s="1"/>
  <c r="N1836" i="2" s="1"/>
  <c r="L1839" i="1"/>
  <c r="C1834" i="2" s="1"/>
  <c r="N1834" i="2" s="1"/>
  <c r="L1837" i="1"/>
  <c r="C1832" i="2" s="1"/>
  <c r="N1832" i="2" s="1"/>
  <c r="L1835" i="1"/>
  <c r="C1830" i="2" s="1"/>
  <c r="N1830" i="2" s="1"/>
  <c r="L1833" i="1"/>
  <c r="C1828" i="2" s="1"/>
  <c r="N1828" i="2" s="1"/>
  <c r="L1831" i="1"/>
  <c r="C1826" i="2" s="1"/>
  <c r="N1826" i="2" s="1"/>
  <c r="L1829" i="1"/>
  <c r="C1824" i="2" s="1"/>
  <c r="N1824" i="2" s="1"/>
  <c r="L1827" i="1"/>
  <c r="C1822" i="2" s="1"/>
  <c r="N1822" i="2" s="1"/>
  <c r="L1825" i="1"/>
  <c r="C1820" i="2" s="1"/>
  <c r="N1820" i="2" s="1"/>
  <c r="L1823" i="1"/>
  <c r="C1818" i="2" s="1"/>
  <c r="N1818" i="2" s="1"/>
  <c r="L1821" i="1"/>
  <c r="C1816" i="2" s="1"/>
  <c r="N1816" i="2" s="1"/>
  <c r="L1819" i="1"/>
  <c r="C1814" i="2" s="1"/>
  <c r="N1814" i="2" s="1"/>
  <c r="L1817" i="1"/>
  <c r="C1812" i="2" s="1"/>
  <c r="N1812" i="2" s="1"/>
  <c r="L1815" i="1"/>
  <c r="C1810" i="2" s="1"/>
  <c r="N1810" i="2" s="1"/>
  <c r="L1813" i="1"/>
  <c r="C1808" i="2" s="1"/>
  <c r="N1808" i="2" s="1"/>
  <c r="L1811" i="1"/>
  <c r="C1806" i="2" s="1"/>
  <c r="N1806" i="2" s="1"/>
  <c r="L1809" i="1"/>
  <c r="C1804" i="2" s="1"/>
  <c r="N1804" i="2" s="1"/>
  <c r="L1807" i="1"/>
  <c r="C1802" i="2" s="1"/>
  <c r="N1802" i="2" s="1"/>
  <c r="L1805" i="1"/>
  <c r="C1800" i="2" s="1"/>
  <c r="N1800" i="2" s="1"/>
  <c r="L1803" i="1"/>
  <c r="C1798" i="2" s="1"/>
  <c r="N1798" i="2" s="1"/>
  <c r="L1801" i="1"/>
  <c r="C1796" i="2" s="1"/>
  <c r="N1796" i="2" s="1"/>
  <c r="L1799" i="1"/>
  <c r="C1794" i="2" s="1"/>
  <c r="N1794" i="2" s="1"/>
  <c r="L1797" i="1"/>
  <c r="C1792" i="2" s="1"/>
  <c r="N1792" i="2" s="1"/>
  <c r="L1795" i="1"/>
  <c r="C1790" i="2" s="1"/>
  <c r="N1790" i="2" s="1"/>
  <c r="L1793" i="1"/>
  <c r="C1788" i="2" s="1"/>
  <c r="N1788" i="2" s="1"/>
  <c r="L1791" i="1"/>
  <c r="C1786" i="2" s="1"/>
  <c r="N1786" i="2" s="1"/>
  <c r="L1789" i="1"/>
  <c r="C1784" i="2" s="1"/>
  <c r="N1784" i="2" s="1"/>
  <c r="L1787" i="1"/>
  <c r="C1782" i="2" s="1"/>
  <c r="N1782" i="2" s="1"/>
  <c r="L1785" i="1"/>
  <c r="C1780" i="2" s="1"/>
  <c r="N1780" i="2" s="1"/>
  <c r="L1783" i="1"/>
  <c r="C1778" i="2" s="1"/>
  <c r="N1778" i="2" s="1"/>
  <c r="L1781" i="1"/>
  <c r="C1776" i="2" s="1"/>
  <c r="N1776" i="2" s="1"/>
  <c r="L1779" i="1"/>
  <c r="C1774" i="2" s="1"/>
  <c r="N1774" i="2" s="1"/>
  <c r="L1777" i="1"/>
  <c r="C1772" i="2" s="1"/>
  <c r="N1772" i="2" s="1"/>
  <c r="L1775" i="1"/>
  <c r="C1770" i="2" s="1"/>
  <c r="N1770" i="2" s="1"/>
  <c r="L1773" i="1"/>
  <c r="C1768" i="2" s="1"/>
  <c r="N1768" i="2" s="1"/>
  <c r="L1771" i="1"/>
  <c r="C1766" i="2" s="1"/>
  <c r="N1766" i="2" s="1"/>
  <c r="L1769" i="1"/>
  <c r="C1764" i="2" s="1"/>
  <c r="N1764" i="2" s="1"/>
  <c r="L1767" i="1"/>
  <c r="C1762" i="2" s="1"/>
  <c r="N1762" i="2" s="1"/>
  <c r="L1765" i="1"/>
  <c r="C1760" i="2" s="1"/>
  <c r="N1760" i="2" s="1"/>
  <c r="L1763" i="1"/>
  <c r="C1758" i="2" s="1"/>
  <c r="N1758" i="2" s="1"/>
  <c r="L1761" i="1"/>
  <c r="C1756" i="2" s="1"/>
  <c r="N1756" i="2" s="1"/>
  <c r="L1759" i="1"/>
  <c r="C1754" i="2" s="1"/>
  <c r="N1754" i="2" s="1"/>
  <c r="L1757" i="1"/>
  <c r="C1752" i="2" s="1"/>
  <c r="N1752" i="2" s="1"/>
  <c r="L1755" i="1"/>
  <c r="C1750" i="2" s="1"/>
  <c r="N1750" i="2" s="1"/>
  <c r="L1753" i="1"/>
  <c r="C1748" i="2" s="1"/>
  <c r="N1748" i="2" s="1"/>
  <c r="L1751" i="1"/>
  <c r="C1746" i="2" s="1"/>
  <c r="N1746" i="2" s="1"/>
  <c r="L1749" i="1"/>
  <c r="C1744" i="2" s="1"/>
  <c r="N1744" i="2" s="1"/>
  <c r="L1747" i="1"/>
  <c r="C1742" i="2" s="1"/>
  <c r="N1742" i="2" s="1"/>
  <c r="L1745" i="1"/>
  <c r="C1740" i="2" s="1"/>
  <c r="N1740" i="2" s="1"/>
  <c r="L1743" i="1"/>
  <c r="C1738" i="2" s="1"/>
  <c r="N1738" i="2" s="1"/>
  <c r="L1741" i="1"/>
  <c r="C1736" i="2" s="1"/>
  <c r="N1736" i="2" s="1"/>
  <c r="L1739" i="1"/>
  <c r="C1734" i="2" s="1"/>
  <c r="N1734" i="2" s="1"/>
  <c r="L1737" i="1"/>
  <c r="C1732" i="2" s="1"/>
  <c r="N1732" i="2" s="1"/>
  <c r="L1735" i="1"/>
  <c r="C1730" i="2" s="1"/>
  <c r="N1730" i="2" s="1"/>
  <c r="L1733" i="1"/>
  <c r="C1728" i="2" s="1"/>
  <c r="N1728" i="2" s="1"/>
  <c r="L1731" i="1"/>
  <c r="C1726" i="2" s="1"/>
  <c r="N1726" i="2" s="1"/>
  <c r="L1729" i="1"/>
  <c r="C1724" i="2" s="1"/>
  <c r="N1724" i="2" s="1"/>
  <c r="L1727" i="1"/>
  <c r="C1722" i="2" s="1"/>
  <c r="N1722" i="2" s="1"/>
  <c r="L1725" i="1"/>
  <c r="C1720" i="2" s="1"/>
  <c r="N1720" i="2" s="1"/>
  <c r="L1723" i="1"/>
  <c r="C1718" i="2" s="1"/>
  <c r="N1718" i="2" s="1"/>
  <c r="L1721" i="1"/>
  <c r="C1716" i="2" s="1"/>
  <c r="N1716" i="2" s="1"/>
  <c r="L1719" i="1"/>
  <c r="C1714" i="2" s="1"/>
  <c r="N1714" i="2" s="1"/>
  <c r="L1717" i="1"/>
  <c r="C1712" i="2" s="1"/>
  <c r="N1712" i="2" s="1"/>
  <c r="L1715" i="1"/>
  <c r="C1710" i="2" s="1"/>
  <c r="N1710" i="2" s="1"/>
  <c r="L1713" i="1"/>
  <c r="C1708" i="2" s="1"/>
  <c r="N1708" i="2" s="1"/>
  <c r="L1711" i="1"/>
  <c r="C1706" i="2" s="1"/>
  <c r="N1706" i="2" s="1"/>
  <c r="L1709" i="1"/>
  <c r="C1704" i="2" s="1"/>
  <c r="N1704" i="2" s="1"/>
  <c r="L1707" i="1"/>
  <c r="C1702" i="2" s="1"/>
  <c r="N1702" i="2" s="1"/>
  <c r="L1705" i="1"/>
  <c r="C1700" i="2" s="1"/>
  <c r="N1700" i="2" s="1"/>
  <c r="L1703" i="1"/>
  <c r="C1698" i="2" s="1"/>
  <c r="N1698" i="2" s="1"/>
  <c r="L1701" i="1"/>
  <c r="C1696" i="2" s="1"/>
  <c r="N1696" i="2" s="1"/>
  <c r="L1699" i="1"/>
  <c r="C1694" i="2" s="1"/>
  <c r="N1694" i="2" s="1"/>
  <c r="L1697" i="1"/>
  <c r="C1692" i="2" s="1"/>
  <c r="N1692" i="2" s="1"/>
  <c r="L1695" i="1"/>
  <c r="C1690" i="2" s="1"/>
  <c r="N1690" i="2" s="1"/>
  <c r="L1693" i="1"/>
  <c r="C1688" i="2" s="1"/>
  <c r="N1688" i="2" s="1"/>
  <c r="L1691" i="1"/>
  <c r="C1686" i="2" s="1"/>
  <c r="N1686" i="2" s="1"/>
  <c r="L1689" i="1"/>
  <c r="C1684" i="2" s="1"/>
  <c r="N1684" i="2" s="1"/>
  <c r="L1687" i="1"/>
  <c r="C1682" i="2" s="1"/>
  <c r="N1682" i="2" s="1"/>
  <c r="L1685" i="1"/>
  <c r="C1680" i="2" s="1"/>
  <c r="N1680" i="2" s="1"/>
  <c r="L1683" i="1"/>
  <c r="C1678" i="2" s="1"/>
  <c r="N1678" i="2" s="1"/>
  <c r="L1681" i="1"/>
  <c r="C1676" i="2" s="1"/>
  <c r="N1676" i="2" s="1"/>
  <c r="L1679" i="1"/>
  <c r="C1674" i="2" s="1"/>
  <c r="N1674" i="2" s="1"/>
  <c r="L1677" i="1"/>
  <c r="C1672" i="2" s="1"/>
  <c r="N1672" i="2" s="1"/>
  <c r="L1675" i="1"/>
  <c r="C1670" i="2" s="1"/>
  <c r="N1670" i="2" s="1"/>
  <c r="L1673" i="1"/>
  <c r="C1668" i="2" s="1"/>
  <c r="N1668" i="2" s="1"/>
  <c r="L1671" i="1"/>
  <c r="C1666" i="2" s="1"/>
  <c r="N1666" i="2" s="1"/>
  <c r="L1669" i="1"/>
  <c r="C1664" i="2" s="1"/>
  <c r="N1664" i="2" s="1"/>
  <c r="L1667" i="1"/>
  <c r="C1662" i="2" s="1"/>
  <c r="N1662" i="2" s="1"/>
  <c r="L1665" i="1"/>
  <c r="C1660" i="2" s="1"/>
  <c r="N1660" i="2" s="1"/>
  <c r="L1663" i="1"/>
  <c r="C1658" i="2" s="1"/>
  <c r="N1658" i="2" s="1"/>
  <c r="L1661" i="1"/>
  <c r="C1656" i="2" s="1"/>
  <c r="N1656" i="2" s="1"/>
  <c r="L1659" i="1"/>
  <c r="C1654" i="2" s="1"/>
  <c r="N1654" i="2" s="1"/>
  <c r="L1657" i="1"/>
  <c r="C1652" i="2" s="1"/>
  <c r="N1652" i="2" s="1"/>
  <c r="L1655" i="1"/>
  <c r="C1650" i="2" s="1"/>
  <c r="N1650" i="2" s="1"/>
  <c r="L1653" i="1"/>
  <c r="C1648" i="2" s="1"/>
  <c r="N1648" i="2" s="1"/>
  <c r="L1651" i="1"/>
  <c r="C1646" i="2" s="1"/>
  <c r="N1646" i="2" s="1"/>
  <c r="L1649" i="1"/>
  <c r="C1644" i="2" s="1"/>
  <c r="N1644" i="2" s="1"/>
  <c r="L1647" i="1"/>
  <c r="C1642" i="2" s="1"/>
  <c r="N1642" i="2" s="1"/>
  <c r="L1645" i="1"/>
  <c r="C1640" i="2" s="1"/>
  <c r="N1640" i="2" s="1"/>
  <c r="L1643" i="1"/>
  <c r="C1638" i="2" s="1"/>
  <c r="N1638" i="2" s="1"/>
  <c r="L1641" i="1"/>
  <c r="C1636" i="2" s="1"/>
  <c r="N1636" i="2" s="1"/>
  <c r="L1639" i="1"/>
  <c r="C1634" i="2" s="1"/>
  <c r="N1634" i="2" s="1"/>
  <c r="L1637" i="1"/>
  <c r="C1632" i="2" s="1"/>
  <c r="N1632" i="2" s="1"/>
  <c r="L1635" i="1"/>
  <c r="C1630" i="2" s="1"/>
  <c r="N1630" i="2" s="1"/>
  <c r="L1633" i="1"/>
  <c r="C1628" i="2" s="1"/>
  <c r="N1628" i="2" s="1"/>
  <c r="L1631" i="1"/>
  <c r="C1626" i="2" s="1"/>
  <c r="N1626" i="2" s="1"/>
  <c r="L1629" i="1"/>
  <c r="C1624" i="2" s="1"/>
  <c r="N1624" i="2" s="1"/>
  <c r="L1627" i="1"/>
  <c r="C1622" i="2" s="1"/>
  <c r="N1622" i="2" s="1"/>
  <c r="L1625" i="1"/>
  <c r="C1620" i="2" s="1"/>
  <c r="N1620" i="2" s="1"/>
  <c r="L1623" i="1"/>
  <c r="C1618" i="2" s="1"/>
  <c r="N1618" i="2" s="1"/>
  <c r="L1621" i="1"/>
  <c r="C1616" i="2" s="1"/>
  <c r="N1616" i="2" s="1"/>
  <c r="L1619" i="1"/>
  <c r="C1614" i="2" s="1"/>
  <c r="N1614" i="2" s="1"/>
  <c r="L1617" i="1"/>
  <c r="C1612" i="2" s="1"/>
  <c r="N1612" i="2" s="1"/>
  <c r="L1615" i="1"/>
  <c r="C1610" i="2" s="1"/>
  <c r="N1610" i="2" s="1"/>
  <c r="L1613" i="1"/>
  <c r="C1608" i="2" s="1"/>
  <c r="N1608" i="2" s="1"/>
  <c r="L1611" i="1"/>
  <c r="C1606" i="2" s="1"/>
  <c r="N1606" i="2" s="1"/>
  <c r="L1609" i="1"/>
  <c r="C1604" i="2" s="1"/>
  <c r="N1604" i="2" s="1"/>
  <c r="L1607" i="1"/>
  <c r="C1602" i="2" s="1"/>
  <c r="N1602" i="2" s="1"/>
  <c r="L1605" i="1"/>
  <c r="C1600" i="2" s="1"/>
  <c r="N1600" i="2" s="1"/>
  <c r="L1603" i="1"/>
  <c r="C1598" i="2" s="1"/>
  <c r="N1598" i="2" s="1"/>
  <c r="L1601" i="1"/>
  <c r="C1596" i="2" s="1"/>
  <c r="N1596" i="2" s="1"/>
  <c r="L1599" i="1"/>
  <c r="C1594" i="2" s="1"/>
  <c r="N1594" i="2" s="1"/>
  <c r="L1597" i="1"/>
  <c r="C1592" i="2" s="1"/>
  <c r="N1592" i="2" s="1"/>
  <c r="L1595" i="1"/>
  <c r="C1590" i="2" s="1"/>
  <c r="N1590" i="2" s="1"/>
  <c r="L1593" i="1"/>
  <c r="C1588" i="2" s="1"/>
  <c r="N1588" i="2" s="1"/>
  <c r="L1591" i="1"/>
  <c r="C1586" i="2" s="1"/>
  <c r="N1586" i="2" s="1"/>
  <c r="L1589" i="1"/>
  <c r="C1584" i="2" s="1"/>
  <c r="N1584" i="2" s="1"/>
  <c r="L1587" i="1"/>
  <c r="C1582" i="2" s="1"/>
  <c r="N1582" i="2" s="1"/>
  <c r="L1585" i="1"/>
  <c r="C1580" i="2" s="1"/>
  <c r="N1580" i="2" s="1"/>
  <c r="L1583" i="1"/>
  <c r="C1578" i="2" s="1"/>
  <c r="N1578" i="2" s="1"/>
  <c r="L1581" i="1"/>
  <c r="C1576" i="2" s="1"/>
  <c r="N1576" i="2" s="1"/>
  <c r="L1579" i="1"/>
  <c r="C1574" i="2" s="1"/>
  <c r="N1574" i="2" s="1"/>
  <c r="L1577" i="1"/>
  <c r="C1572" i="2" s="1"/>
  <c r="N1572" i="2" s="1"/>
  <c r="L1575" i="1"/>
  <c r="C1570" i="2" s="1"/>
  <c r="N1570" i="2" s="1"/>
  <c r="L1573" i="1"/>
  <c r="C1568" i="2" s="1"/>
  <c r="N1568" i="2" s="1"/>
  <c r="L1571" i="1"/>
  <c r="C1566" i="2" s="1"/>
  <c r="N1566" i="2" s="1"/>
  <c r="L1569" i="1"/>
  <c r="C1564" i="2" s="1"/>
  <c r="N1564" i="2" s="1"/>
  <c r="L1567" i="1"/>
  <c r="C1562" i="2" s="1"/>
  <c r="N1562" i="2" s="1"/>
  <c r="L1565" i="1"/>
  <c r="C1560" i="2" s="1"/>
  <c r="N1560" i="2" s="1"/>
  <c r="L1563" i="1"/>
  <c r="C1558" i="2" s="1"/>
  <c r="N1558" i="2" s="1"/>
  <c r="L1561" i="1"/>
  <c r="C1556" i="2" s="1"/>
  <c r="N1556" i="2" s="1"/>
  <c r="L1559" i="1"/>
  <c r="C1554" i="2" s="1"/>
  <c r="N1554" i="2" s="1"/>
  <c r="L1557" i="1"/>
  <c r="C1552" i="2" s="1"/>
  <c r="N1552" i="2" s="1"/>
  <c r="L1555" i="1"/>
  <c r="C1550" i="2" s="1"/>
  <c r="N1550" i="2" s="1"/>
  <c r="L1553" i="1"/>
  <c r="C1548" i="2" s="1"/>
  <c r="N1548" i="2" s="1"/>
  <c r="L1551" i="1"/>
  <c r="C1546" i="2" s="1"/>
  <c r="N1546" i="2" s="1"/>
  <c r="L1549" i="1"/>
  <c r="C1544" i="2" s="1"/>
  <c r="N1544" i="2" s="1"/>
  <c r="L1547" i="1"/>
  <c r="C1542" i="2" s="1"/>
  <c r="N1542" i="2" s="1"/>
  <c r="L1545" i="1"/>
  <c r="C1540" i="2" s="1"/>
  <c r="N1540" i="2" s="1"/>
  <c r="L1543" i="1"/>
  <c r="C1538" i="2" s="1"/>
  <c r="N1538" i="2" s="1"/>
  <c r="L1541" i="1"/>
  <c r="C1536" i="2" s="1"/>
  <c r="N1536" i="2" s="1"/>
  <c r="L1539" i="1"/>
  <c r="C1534" i="2" s="1"/>
  <c r="N1534" i="2" s="1"/>
  <c r="L1537" i="1"/>
  <c r="C1532" i="2" s="1"/>
  <c r="N1532" i="2" s="1"/>
  <c r="L1535" i="1"/>
  <c r="C1530" i="2" s="1"/>
  <c r="N1530" i="2" s="1"/>
  <c r="L1533" i="1"/>
  <c r="C1528" i="2" s="1"/>
  <c r="N1528" i="2" s="1"/>
  <c r="L1531" i="1"/>
  <c r="C1526" i="2" s="1"/>
  <c r="N1526" i="2" s="1"/>
  <c r="L1529" i="1"/>
  <c r="C1524" i="2" s="1"/>
  <c r="N1524" i="2" s="1"/>
  <c r="L1527" i="1"/>
  <c r="C1522" i="2" s="1"/>
  <c r="N1522" i="2" s="1"/>
  <c r="L1525" i="1"/>
  <c r="C1520" i="2" s="1"/>
  <c r="N1520" i="2" s="1"/>
  <c r="L1523" i="1"/>
  <c r="C1518" i="2" s="1"/>
  <c r="N1518" i="2" s="1"/>
  <c r="L1521" i="1"/>
  <c r="C1516" i="2" s="1"/>
  <c r="N1516" i="2" s="1"/>
  <c r="L1519" i="1"/>
  <c r="C1514" i="2" s="1"/>
  <c r="N1514" i="2" s="1"/>
  <c r="L1517" i="1"/>
  <c r="C1512" i="2" s="1"/>
  <c r="N1512" i="2" s="1"/>
  <c r="L1515" i="1"/>
  <c r="C1510" i="2" s="1"/>
  <c r="N1510" i="2" s="1"/>
  <c r="L1513" i="1"/>
  <c r="C1508" i="2" s="1"/>
  <c r="N1508" i="2" s="1"/>
  <c r="L1511" i="1"/>
  <c r="C1506" i="2" s="1"/>
  <c r="N1506" i="2" s="1"/>
  <c r="L1509" i="1"/>
  <c r="C1504" i="2" s="1"/>
  <c r="N1504" i="2" s="1"/>
  <c r="L1507" i="1"/>
  <c r="C1502" i="2" s="1"/>
  <c r="N1502" i="2" s="1"/>
  <c r="L1505" i="1"/>
  <c r="C1500" i="2" s="1"/>
  <c r="N1500" i="2" s="1"/>
  <c r="L1503" i="1"/>
  <c r="C1498" i="2" s="1"/>
  <c r="N1498" i="2" s="1"/>
  <c r="L1501" i="1"/>
  <c r="C1496" i="2" s="1"/>
  <c r="N1496" i="2" s="1"/>
  <c r="L1499" i="1"/>
  <c r="C1494" i="2" s="1"/>
  <c r="N1494" i="2" s="1"/>
  <c r="L1497" i="1"/>
  <c r="C1492" i="2" s="1"/>
  <c r="N1492" i="2" s="1"/>
  <c r="L1495" i="1"/>
  <c r="C1490" i="2" s="1"/>
  <c r="N1490" i="2" s="1"/>
  <c r="L1493" i="1"/>
  <c r="C1488" i="2" s="1"/>
  <c r="N1488" i="2" s="1"/>
  <c r="L1491" i="1"/>
  <c r="C1486" i="2" s="1"/>
  <c r="N1486" i="2" s="1"/>
  <c r="L1489" i="1"/>
  <c r="C1484" i="2" s="1"/>
  <c r="N1484" i="2" s="1"/>
  <c r="L1487" i="1"/>
  <c r="C1482" i="2" s="1"/>
  <c r="N1482" i="2" s="1"/>
  <c r="L1485" i="1"/>
  <c r="C1480" i="2" s="1"/>
  <c r="N1480" i="2" s="1"/>
  <c r="L1483" i="1"/>
  <c r="C1478" i="2" s="1"/>
  <c r="N1478" i="2" s="1"/>
  <c r="L1481" i="1"/>
  <c r="C1476" i="2" s="1"/>
  <c r="N1476" i="2" s="1"/>
  <c r="L1479" i="1"/>
  <c r="C1474" i="2" s="1"/>
  <c r="N1474" i="2" s="1"/>
  <c r="L1477" i="1"/>
  <c r="C1472" i="2" s="1"/>
  <c r="N1472" i="2" s="1"/>
  <c r="L1475" i="1"/>
  <c r="C1470" i="2" s="1"/>
  <c r="N1470" i="2" s="1"/>
  <c r="L1473" i="1"/>
  <c r="C1468" i="2" s="1"/>
  <c r="N1468" i="2" s="1"/>
  <c r="L1471" i="1"/>
  <c r="C1466" i="2" s="1"/>
  <c r="N1466" i="2" s="1"/>
  <c r="L1469" i="1"/>
  <c r="C1464" i="2" s="1"/>
  <c r="N1464" i="2" s="1"/>
  <c r="L1467" i="1"/>
  <c r="C1462" i="2" s="1"/>
  <c r="N1462" i="2" s="1"/>
  <c r="L1465" i="1"/>
  <c r="C1460" i="2" s="1"/>
  <c r="N1460" i="2" s="1"/>
  <c r="L1463" i="1"/>
  <c r="C1458" i="2" s="1"/>
  <c r="N1458" i="2" s="1"/>
  <c r="L1461" i="1"/>
  <c r="C1456" i="2" s="1"/>
  <c r="N1456" i="2" s="1"/>
  <c r="L1459" i="1"/>
  <c r="C1454" i="2" s="1"/>
  <c r="N1454" i="2" s="1"/>
  <c r="L1457" i="1"/>
  <c r="C1452" i="2" s="1"/>
  <c r="N1452" i="2" s="1"/>
  <c r="L1455" i="1"/>
  <c r="C1450" i="2" s="1"/>
  <c r="N1450" i="2" s="1"/>
  <c r="L1453" i="1"/>
  <c r="C1448" i="2" s="1"/>
  <c r="N1448" i="2" s="1"/>
  <c r="L1451" i="1"/>
  <c r="C1446" i="2" s="1"/>
  <c r="N1446" i="2" s="1"/>
  <c r="L1449" i="1"/>
  <c r="C1444" i="2" s="1"/>
  <c r="N1444" i="2" s="1"/>
  <c r="L1447" i="1"/>
  <c r="C1442" i="2" s="1"/>
  <c r="N1442" i="2" s="1"/>
  <c r="L1445" i="1"/>
  <c r="C1440" i="2" s="1"/>
  <c r="N1440" i="2" s="1"/>
  <c r="L1443" i="1"/>
  <c r="C1438" i="2" s="1"/>
  <c r="N1438" i="2" s="1"/>
  <c r="L1441" i="1"/>
  <c r="C1436" i="2" s="1"/>
  <c r="N1436" i="2" s="1"/>
  <c r="L1439" i="1"/>
  <c r="C1434" i="2" s="1"/>
  <c r="N1434" i="2" s="1"/>
  <c r="L1437" i="1"/>
  <c r="C1432" i="2" s="1"/>
  <c r="N1432" i="2" s="1"/>
  <c r="L1435" i="1"/>
  <c r="C1430" i="2" s="1"/>
  <c r="N1430" i="2" s="1"/>
  <c r="L1433" i="1"/>
  <c r="C1428" i="2" s="1"/>
  <c r="N1428" i="2" s="1"/>
  <c r="L1431" i="1"/>
  <c r="C1426" i="2" s="1"/>
  <c r="N1426" i="2" s="1"/>
  <c r="L1429" i="1"/>
  <c r="C1424" i="2" s="1"/>
  <c r="N1424" i="2" s="1"/>
  <c r="L1427" i="1"/>
  <c r="C1422" i="2" s="1"/>
  <c r="N1422" i="2" s="1"/>
  <c r="L1425" i="1"/>
  <c r="C1420" i="2" s="1"/>
  <c r="N1420" i="2" s="1"/>
  <c r="L1423" i="1"/>
  <c r="C1418" i="2" s="1"/>
  <c r="N1418" i="2" s="1"/>
  <c r="L1421" i="1"/>
  <c r="C1416" i="2" s="1"/>
  <c r="N1416" i="2" s="1"/>
  <c r="L1419" i="1"/>
  <c r="C1414" i="2" s="1"/>
  <c r="N1414" i="2" s="1"/>
  <c r="L1417" i="1"/>
  <c r="C1412" i="2" s="1"/>
  <c r="N1412" i="2" s="1"/>
  <c r="L1415" i="1"/>
  <c r="C1410" i="2" s="1"/>
  <c r="N1410" i="2" s="1"/>
  <c r="L1413" i="1"/>
  <c r="C1408" i="2" s="1"/>
  <c r="N1408" i="2" s="1"/>
  <c r="L1411" i="1"/>
  <c r="C1406" i="2" s="1"/>
  <c r="N1406" i="2" s="1"/>
  <c r="L1409" i="1"/>
  <c r="C1404" i="2" s="1"/>
  <c r="N1404" i="2" s="1"/>
  <c r="L1407" i="1"/>
  <c r="C1402" i="2" s="1"/>
  <c r="N1402" i="2" s="1"/>
  <c r="L1405" i="1"/>
  <c r="C1400" i="2" s="1"/>
  <c r="N1400" i="2" s="1"/>
  <c r="L1403" i="1"/>
  <c r="C1398" i="2" s="1"/>
  <c r="N1398" i="2" s="1"/>
  <c r="L1401" i="1"/>
  <c r="C1396" i="2" s="1"/>
  <c r="N1396" i="2" s="1"/>
  <c r="L1399" i="1"/>
  <c r="C1394" i="2" s="1"/>
  <c r="N1394" i="2" s="1"/>
  <c r="L1397" i="1"/>
  <c r="C1392" i="2" s="1"/>
  <c r="N1392" i="2" s="1"/>
  <c r="L1395" i="1"/>
  <c r="C1390" i="2" s="1"/>
  <c r="N1390" i="2" s="1"/>
  <c r="L1393" i="1"/>
  <c r="C1388" i="2" s="1"/>
  <c r="N1388" i="2" s="1"/>
  <c r="L1391" i="1"/>
  <c r="C1386" i="2" s="1"/>
  <c r="N1386" i="2" s="1"/>
  <c r="L1389" i="1"/>
  <c r="C1384" i="2" s="1"/>
  <c r="N1384" i="2" s="1"/>
  <c r="L1387" i="1"/>
  <c r="C1382" i="2" s="1"/>
  <c r="N1382" i="2" s="1"/>
  <c r="L1385" i="1"/>
  <c r="C1380" i="2" s="1"/>
  <c r="N1380" i="2" s="1"/>
  <c r="L1383" i="1"/>
  <c r="C1378" i="2" s="1"/>
  <c r="N1378" i="2" s="1"/>
  <c r="L1381" i="1"/>
  <c r="C1376" i="2" s="1"/>
  <c r="N1376" i="2" s="1"/>
  <c r="L1379" i="1"/>
  <c r="C1374" i="2" s="1"/>
  <c r="N1374" i="2" s="1"/>
  <c r="L1377" i="1"/>
  <c r="C1372" i="2" s="1"/>
  <c r="N1372" i="2" s="1"/>
  <c r="L1375" i="1"/>
  <c r="C1370" i="2" s="1"/>
  <c r="N1370" i="2" s="1"/>
  <c r="L1373" i="1"/>
  <c r="C1368" i="2" s="1"/>
  <c r="N1368" i="2" s="1"/>
  <c r="L1371" i="1"/>
  <c r="C1366" i="2" s="1"/>
  <c r="N1366" i="2" s="1"/>
  <c r="L1369" i="1"/>
  <c r="C1364" i="2" s="1"/>
  <c r="N1364" i="2" s="1"/>
  <c r="L1367" i="1"/>
  <c r="C1362" i="2" s="1"/>
  <c r="N1362" i="2" s="1"/>
  <c r="L1365" i="1"/>
  <c r="C1360" i="2" s="1"/>
  <c r="N1360" i="2" s="1"/>
  <c r="L1363" i="1"/>
  <c r="C1358" i="2" s="1"/>
  <c r="N1358" i="2" s="1"/>
  <c r="L1361" i="1"/>
  <c r="C1356" i="2" s="1"/>
  <c r="N1356" i="2" s="1"/>
  <c r="L1359" i="1"/>
  <c r="C1354" i="2" s="1"/>
  <c r="N1354" i="2" s="1"/>
  <c r="L1357" i="1"/>
  <c r="C1352" i="2" s="1"/>
  <c r="N1352" i="2" s="1"/>
  <c r="L1355" i="1"/>
  <c r="C1350" i="2" s="1"/>
  <c r="N1350" i="2" s="1"/>
  <c r="L1353" i="1"/>
  <c r="C1348" i="2" s="1"/>
  <c r="N1348" i="2" s="1"/>
  <c r="L1351" i="1"/>
  <c r="C1346" i="2" s="1"/>
  <c r="N1346" i="2" s="1"/>
  <c r="L1349" i="1"/>
  <c r="C1344" i="2" s="1"/>
  <c r="N1344" i="2" s="1"/>
  <c r="L1347" i="1"/>
  <c r="C1342" i="2" s="1"/>
  <c r="N1342" i="2" s="1"/>
  <c r="L1345" i="1"/>
  <c r="C1340" i="2" s="1"/>
  <c r="N1340" i="2" s="1"/>
  <c r="L1343" i="1"/>
  <c r="C1338" i="2" s="1"/>
  <c r="N1338" i="2" s="1"/>
  <c r="L1341" i="1"/>
  <c r="C1336" i="2" s="1"/>
  <c r="N1336" i="2" s="1"/>
  <c r="L1339" i="1"/>
  <c r="C1334" i="2" s="1"/>
  <c r="N1334" i="2" s="1"/>
  <c r="L1337" i="1"/>
  <c r="C1332" i="2" s="1"/>
  <c r="N1332" i="2" s="1"/>
  <c r="L1335" i="1"/>
  <c r="C1330" i="2" s="1"/>
  <c r="N1330" i="2" s="1"/>
  <c r="L1333" i="1"/>
  <c r="C1328" i="2" s="1"/>
  <c r="N1328" i="2" s="1"/>
  <c r="L1331" i="1"/>
  <c r="C1326" i="2" s="1"/>
  <c r="N1326" i="2" s="1"/>
  <c r="L1329" i="1"/>
  <c r="C1324" i="2" s="1"/>
  <c r="N1324" i="2" s="1"/>
  <c r="L1327" i="1"/>
  <c r="C1322" i="2" s="1"/>
  <c r="N1322" i="2" s="1"/>
  <c r="L1325" i="1"/>
  <c r="C1320" i="2" s="1"/>
  <c r="N1320" i="2" s="1"/>
  <c r="L1323" i="1"/>
  <c r="C1318" i="2" s="1"/>
  <c r="N1318" i="2" s="1"/>
  <c r="L1321" i="1"/>
  <c r="C1316" i="2" s="1"/>
  <c r="N1316" i="2" s="1"/>
  <c r="L1319" i="1"/>
  <c r="C1314" i="2" s="1"/>
  <c r="N1314" i="2" s="1"/>
  <c r="L1317" i="1"/>
  <c r="C1312" i="2" s="1"/>
  <c r="N1312" i="2" s="1"/>
  <c r="L1315" i="1"/>
  <c r="C1310" i="2" s="1"/>
  <c r="N1310" i="2" s="1"/>
  <c r="L1313" i="1"/>
  <c r="C1308" i="2" s="1"/>
  <c r="N1308" i="2" s="1"/>
  <c r="L1311" i="1"/>
  <c r="C1306" i="2" s="1"/>
  <c r="N1306" i="2" s="1"/>
  <c r="L1309" i="1"/>
  <c r="C1304" i="2" s="1"/>
  <c r="N1304" i="2" s="1"/>
  <c r="L1307" i="1"/>
  <c r="C1302" i="2" s="1"/>
  <c r="N1302" i="2" s="1"/>
  <c r="L1305" i="1"/>
  <c r="C1300" i="2" s="1"/>
  <c r="N1300" i="2" s="1"/>
  <c r="L1303" i="1"/>
  <c r="C1298" i="2" s="1"/>
  <c r="N1298" i="2" s="1"/>
  <c r="L1301" i="1"/>
  <c r="C1296" i="2" s="1"/>
  <c r="N1296" i="2" s="1"/>
  <c r="L1299" i="1"/>
  <c r="C1294" i="2" s="1"/>
  <c r="N1294" i="2" s="1"/>
  <c r="L1297" i="1"/>
  <c r="C1292" i="2" s="1"/>
  <c r="N1292" i="2" s="1"/>
  <c r="L1295" i="1"/>
  <c r="C1290" i="2" s="1"/>
  <c r="N1290" i="2" s="1"/>
  <c r="L1293" i="1"/>
  <c r="C1288" i="2" s="1"/>
  <c r="N1288" i="2" s="1"/>
  <c r="L1291" i="1"/>
  <c r="C1286" i="2" s="1"/>
  <c r="N1286" i="2" s="1"/>
  <c r="L1289" i="1"/>
  <c r="C1284" i="2" s="1"/>
  <c r="N1284" i="2" s="1"/>
  <c r="L1287" i="1"/>
  <c r="C1282" i="2" s="1"/>
  <c r="N1282" i="2" s="1"/>
  <c r="L1285" i="1"/>
  <c r="C1280" i="2" s="1"/>
  <c r="N1280" i="2" s="1"/>
  <c r="L1283" i="1"/>
  <c r="C1278" i="2" s="1"/>
  <c r="N1278" i="2" s="1"/>
  <c r="L1281" i="1"/>
  <c r="C1276" i="2" s="1"/>
  <c r="N1276" i="2" s="1"/>
  <c r="L1279" i="1"/>
  <c r="C1274" i="2" s="1"/>
  <c r="N1274" i="2" s="1"/>
  <c r="L1277" i="1"/>
  <c r="C1272" i="2" s="1"/>
  <c r="N1272" i="2" s="1"/>
  <c r="L1275" i="1"/>
  <c r="C1270" i="2" s="1"/>
  <c r="N1270" i="2" s="1"/>
  <c r="L1273" i="1"/>
  <c r="C1268" i="2" s="1"/>
  <c r="N1268" i="2" s="1"/>
  <c r="L1271" i="1"/>
  <c r="C1266" i="2" s="1"/>
  <c r="N1266" i="2" s="1"/>
  <c r="L1269" i="1"/>
  <c r="C1264" i="2" s="1"/>
  <c r="N1264" i="2" s="1"/>
  <c r="L1267" i="1"/>
  <c r="C1262" i="2" s="1"/>
  <c r="N1262" i="2" s="1"/>
  <c r="L1265" i="1"/>
  <c r="C1260" i="2" s="1"/>
  <c r="N1260" i="2" s="1"/>
  <c r="L1263" i="1"/>
  <c r="C1258" i="2" s="1"/>
  <c r="N1258" i="2" s="1"/>
  <c r="L1261" i="1"/>
  <c r="C1256" i="2" s="1"/>
  <c r="N1256" i="2" s="1"/>
  <c r="L1259" i="1"/>
  <c r="C1254" i="2" s="1"/>
  <c r="N1254" i="2" s="1"/>
  <c r="L1257" i="1"/>
  <c r="C1252" i="2" s="1"/>
  <c r="N1252" i="2" s="1"/>
  <c r="L1255" i="1"/>
  <c r="C1250" i="2" s="1"/>
  <c r="N1250" i="2" s="1"/>
  <c r="L1253" i="1"/>
  <c r="C1248" i="2" s="1"/>
  <c r="N1248" i="2" s="1"/>
  <c r="L1251" i="1"/>
  <c r="C1246" i="2" s="1"/>
  <c r="N1246" i="2" s="1"/>
  <c r="L1249" i="1"/>
  <c r="C1244" i="2" s="1"/>
  <c r="N1244" i="2" s="1"/>
  <c r="L1247" i="1"/>
  <c r="C1242" i="2" s="1"/>
  <c r="N1242" i="2" s="1"/>
  <c r="L1245" i="1"/>
  <c r="C1240" i="2" s="1"/>
  <c r="N1240" i="2" s="1"/>
  <c r="L1243" i="1"/>
  <c r="C1238" i="2" s="1"/>
  <c r="N1238" i="2" s="1"/>
  <c r="L1241" i="1"/>
  <c r="C1236" i="2" s="1"/>
  <c r="N1236" i="2" s="1"/>
  <c r="L1239" i="1"/>
  <c r="C1234" i="2" s="1"/>
  <c r="N1234" i="2" s="1"/>
  <c r="L1237" i="1"/>
  <c r="C1232" i="2" s="1"/>
  <c r="N1232" i="2" s="1"/>
  <c r="L1235" i="1"/>
  <c r="C1230" i="2" s="1"/>
  <c r="N1230" i="2" s="1"/>
  <c r="L1233" i="1"/>
  <c r="C1228" i="2" s="1"/>
  <c r="N1228" i="2" s="1"/>
  <c r="L1231" i="1"/>
  <c r="C1226" i="2" s="1"/>
  <c r="N1226" i="2" s="1"/>
  <c r="L1229" i="1"/>
  <c r="C1224" i="2" s="1"/>
  <c r="N1224" i="2" s="1"/>
  <c r="L1227" i="1"/>
  <c r="C1222" i="2" s="1"/>
  <c r="N1222" i="2" s="1"/>
  <c r="L1225" i="1"/>
  <c r="C1220" i="2" s="1"/>
  <c r="N1220" i="2" s="1"/>
  <c r="L1223" i="1"/>
  <c r="C1218" i="2" s="1"/>
  <c r="N1218" i="2" s="1"/>
  <c r="L1221" i="1"/>
  <c r="C1216" i="2" s="1"/>
  <c r="N1216" i="2" s="1"/>
  <c r="L1219" i="1"/>
  <c r="C1214" i="2" s="1"/>
  <c r="N1214" i="2" s="1"/>
  <c r="L1217" i="1"/>
  <c r="C1212" i="2" s="1"/>
  <c r="N1212" i="2" s="1"/>
  <c r="L1215" i="1"/>
  <c r="C1210" i="2" s="1"/>
  <c r="N1210" i="2" s="1"/>
  <c r="L1213" i="1"/>
  <c r="C1208" i="2" s="1"/>
  <c r="N1208" i="2" s="1"/>
  <c r="L1211" i="1"/>
  <c r="C1206" i="2" s="1"/>
  <c r="N1206" i="2" s="1"/>
  <c r="L1209" i="1"/>
  <c r="C1204" i="2" s="1"/>
  <c r="N1204" i="2" s="1"/>
  <c r="L1207" i="1"/>
  <c r="C1202" i="2" s="1"/>
  <c r="N1202" i="2" s="1"/>
  <c r="L1205" i="1"/>
  <c r="C1200" i="2" s="1"/>
  <c r="N1200" i="2" s="1"/>
  <c r="L1203" i="1"/>
  <c r="C1198" i="2" s="1"/>
  <c r="N1198" i="2" s="1"/>
  <c r="L1201" i="1"/>
  <c r="C1196" i="2" s="1"/>
  <c r="N1196" i="2" s="1"/>
  <c r="L1199" i="1"/>
  <c r="C1194" i="2" s="1"/>
  <c r="N1194" i="2" s="1"/>
  <c r="L1197" i="1"/>
  <c r="C1192" i="2" s="1"/>
  <c r="N1192" i="2" s="1"/>
  <c r="L1195" i="1"/>
  <c r="C1190" i="2" s="1"/>
  <c r="N1190" i="2" s="1"/>
  <c r="L1193" i="1"/>
  <c r="C1188" i="2" s="1"/>
  <c r="N1188" i="2" s="1"/>
  <c r="L1191" i="1"/>
  <c r="C1186" i="2" s="1"/>
  <c r="N1186" i="2" s="1"/>
  <c r="L1189" i="1"/>
  <c r="C1184" i="2" s="1"/>
  <c r="N1184" i="2" s="1"/>
  <c r="L1187" i="1"/>
  <c r="C1182" i="2" s="1"/>
  <c r="N1182" i="2" s="1"/>
  <c r="L1185" i="1"/>
  <c r="C1180" i="2" s="1"/>
  <c r="N1180" i="2" s="1"/>
  <c r="L1183" i="1"/>
  <c r="C1178" i="2" s="1"/>
  <c r="N1178" i="2" s="1"/>
  <c r="L1181" i="1"/>
  <c r="C1176" i="2" s="1"/>
  <c r="N1176" i="2" s="1"/>
  <c r="L1179" i="1"/>
  <c r="C1174" i="2" s="1"/>
  <c r="N1174" i="2" s="1"/>
  <c r="L1177" i="1"/>
  <c r="C1172" i="2" s="1"/>
  <c r="N1172" i="2" s="1"/>
  <c r="L1175" i="1"/>
  <c r="C1170" i="2" s="1"/>
  <c r="N1170" i="2" s="1"/>
  <c r="L1173" i="1"/>
  <c r="C1168" i="2" s="1"/>
  <c r="N1168" i="2" s="1"/>
  <c r="L1171" i="1"/>
  <c r="C1166" i="2" s="1"/>
  <c r="N1166" i="2" s="1"/>
  <c r="L1169" i="1"/>
  <c r="C1164" i="2" s="1"/>
  <c r="N1164" i="2" s="1"/>
  <c r="L1167" i="1"/>
  <c r="C1162" i="2" s="1"/>
  <c r="N1162" i="2" s="1"/>
  <c r="L1165" i="1"/>
  <c r="C1160" i="2" s="1"/>
  <c r="N1160" i="2" s="1"/>
  <c r="L1163" i="1"/>
  <c r="C1158" i="2" s="1"/>
  <c r="N1158" i="2" s="1"/>
  <c r="L1161" i="1"/>
  <c r="C1156" i="2" s="1"/>
  <c r="N1156" i="2" s="1"/>
  <c r="L1159" i="1"/>
  <c r="C1154" i="2" s="1"/>
  <c r="N1154" i="2" s="1"/>
  <c r="L1157" i="1"/>
  <c r="C1152" i="2" s="1"/>
  <c r="N1152" i="2" s="1"/>
  <c r="L1155" i="1"/>
  <c r="C1150" i="2" s="1"/>
  <c r="N1150" i="2" s="1"/>
  <c r="L1153" i="1"/>
  <c r="C1148" i="2" s="1"/>
  <c r="N1148" i="2" s="1"/>
  <c r="L1151" i="1"/>
  <c r="C1146" i="2" s="1"/>
  <c r="N1146" i="2" s="1"/>
  <c r="L1149" i="1"/>
  <c r="C1144" i="2" s="1"/>
  <c r="N1144" i="2" s="1"/>
  <c r="L1147" i="1"/>
  <c r="C1142" i="2" s="1"/>
  <c r="N1142" i="2" s="1"/>
  <c r="L1145" i="1"/>
  <c r="C1140" i="2" s="1"/>
  <c r="N1140" i="2" s="1"/>
  <c r="L1143" i="1"/>
  <c r="C1138" i="2" s="1"/>
  <c r="N1138" i="2" s="1"/>
  <c r="L1141" i="1"/>
  <c r="C1136" i="2" s="1"/>
  <c r="N1136" i="2" s="1"/>
  <c r="L1139" i="1"/>
  <c r="C1134" i="2" s="1"/>
  <c r="N1134" i="2" s="1"/>
  <c r="L1137" i="1"/>
  <c r="C1132" i="2" s="1"/>
  <c r="N1132" i="2" s="1"/>
  <c r="L1135" i="1"/>
  <c r="C1130" i="2" s="1"/>
  <c r="N1130" i="2" s="1"/>
  <c r="L1133" i="1"/>
  <c r="C1128" i="2" s="1"/>
  <c r="N1128" i="2" s="1"/>
  <c r="L1131" i="1"/>
  <c r="C1126" i="2" s="1"/>
  <c r="N1126" i="2" s="1"/>
  <c r="L1129" i="1"/>
  <c r="C1124" i="2" s="1"/>
  <c r="N1124" i="2" s="1"/>
  <c r="L1127" i="1"/>
  <c r="C1122" i="2" s="1"/>
  <c r="N1122" i="2" s="1"/>
  <c r="L1125" i="1"/>
  <c r="C1120" i="2" s="1"/>
  <c r="N1120" i="2" s="1"/>
  <c r="L1123" i="1"/>
  <c r="C1118" i="2" s="1"/>
  <c r="N1118" i="2" s="1"/>
  <c r="L1121" i="1"/>
  <c r="C1116" i="2" s="1"/>
  <c r="N1116" i="2" s="1"/>
  <c r="L1119" i="1"/>
  <c r="C1114" i="2" s="1"/>
  <c r="N1114" i="2" s="1"/>
  <c r="L1117" i="1"/>
  <c r="C1112" i="2" s="1"/>
  <c r="N1112" i="2" s="1"/>
  <c r="L1115" i="1"/>
  <c r="C1110" i="2" s="1"/>
  <c r="N1110" i="2" s="1"/>
  <c r="L1113" i="1"/>
  <c r="C1108" i="2" s="1"/>
  <c r="N1108" i="2" s="1"/>
  <c r="L1111" i="1"/>
  <c r="C1106" i="2" s="1"/>
  <c r="N1106" i="2" s="1"/>
  <c r="L1109" i="1"/>
  <c r="C1104" i="2" s="1"/>
  <c r="N1104" i="2" s="1"/>
  <c r="L1107" i="1"/>
  <c r="C1102" i="2" s="1"/>
  <c r="N1102" i="2" s="1"/>
  <c r="L1105" i="1"/>
  <c r="C1100" i="2" s="1"/>
  <c r="N1100" i="2" s="1"/>
  <c r="L1103" i="1"/>
  <c r="C1098" i="2" s="1"/>
  <c r="N1098" i="2" s="1"/>
  <c r="L1101" i="1"/>
  <c r="C1096" i="2" s="1"/>
  <c r="N1096" i="2" s="1"/>
  <c r="L1099" i="1"/>
  <c r="C1094" i="2" s="1"/>
  <c r="N1094" i="2" s="1"/>
  <c r="L1097" i="1"/>
  <c r="C1092" i="2" s="1"/>
  <c r="N1092" i="2" s="1"/>
  <c r="L1095" i="1"/>
  <c r="C1090" i="2" s="1"/>
  <c r="N1090" i="2" s="1"/>
  <c r="L1093" i="1"/>
  <c r="C1088" i="2" s="1"/>
  <c r="N1088" i="2" s="1"/>
  <c r="L1091" i="1"/>
  <c r="C1086" i="2" s="1"/>
  <c r="N1086" i="2" s="1"/>
  <c r="L1089" i="1"/>
  <c r="C1084" i="2" s="1"/>
  <c r="N1084" i="2" s="1"/>
  <c r="L1087" i="1"/>
  <c r="C1082" i="2" s="1"/>
  <c r="N1082" i="2" s="1"/>
  <c r="L1085" i="1"/>
  <c r="C1080" i="2" s="1"/>
  <c r="N1080" i="2" s="1"/>
  <c r="L1083" i="1"/>
  <c r="C1078" i="2" s="1"/>
  <c r="N1078" i="2" s="1"/>
  <c r="L1081" i="1"/>
  <c r="C1076" i="2" s="1"/>
  <c r="N1076" i="2" s="1"/>
  <c r="L1079" i="1"/>
  <c r="C1074" i="2" s="1"/>
  <c r="N1074" i="2" s="1"/>
  <c r="L1077" i="1"/>
  <c r="C1072" i="2" s="1"/>
  <c r="N1072" i="2" s="1"/>
  <c r="L1075" i="1"/>
  <c r="C1070" i="2" s="1"/>
  <c r="N1070" i="2" s="1"/>
  <c r="L1073" i="1"/>
  <c r="C1068" i="2" s="1"/>
  <c r="N1068" i="2" s="1"/>
  <c r="L1071" i="1"/>
  <c r="C1066" i="2" s="1"/>
  <c r="N1066" i="2" s="1"/>
  <c r="L1069" i="1"/>
  <c r="C1064" i="2" s="1"/>
  <c r="N1064" i="2" s="1"/>
  <c r="L1067" i="1"/>
  <c r="C1062" i="2" s="1"/>
  <c r="N1062" i="2" s="1"/>
  <c r="L1065" i="1"/>
  <c r="C1060" i="2" s="1"/>
  <c r="N1060" i="2" s="1"/>
  <c r="L1063" i="1"/>
  <c r="C1058" i="2" s="1"/>
  <c r="N1058" i="2" s="1"/>
  <c r="L1061" i="1"/>
  <c r="C1056" i="2" s="1"/>
  <c r="N1056" i="2" s="1"/>
  <c r="L1059" i="1"/>
  <c r="C1054" i="2" s="1"/>
  <c r="N1054" i="2" s="1"/>
  <c r="L1057" i="1"/>
  <c r="C1052" i="2" s="1"/>
  <c r="N1052" i="2" s="1"/>
  <c r="L1055" i="1"/>
  <c r="C1050" i="2" s="1"/>
  <c r="N1050" i="2" s="1"/>
  <c r="L1053" i="1"/>
  <c r="C1048" i="2" s="1"/>
  <c r="N1048" i="2" s="1"/>
  <c r="L1051" i="1"/>
  <c r="C1046" i="2" s="1"/>
  <c r="N1046" i="2" s="1"/>
  <c r="L1049" i="1"/>
  <c r="C1044" i="2" s="1"/>
  <c r="N1044" i="2" s="1"/>
  <c r="L1047" i="1"/>
  <c r="C1042" i="2" s="1"/>
  <c r="N1042" i="2" s="1"/>
  <c r="L1045" i="1"/>
  <c r="C1040" i="2" s="1"/>
  <c r="N1040" i="2" s="1"/>
  <c r="L1043" i="1"/>
  <c r="C1038" i="2" s="1"/>
  <c r="N1038" i="2" s="1"/>
  <c r="L1041" i="1"/>
  <c r="C1036" i="2" s="1"/>
  <c r="N1036" i="2" s="1"/>
  <c r="L1039" i="1"/>
  <c r="C1034" i="2" s="1"/>
  <c r="N1034" i="2" s="1"/>
  <c r="L1037" i="1"/>
  <c r="C1032" i="2" s="1"/>
  <c r="N1032" i="2" s="1"/>
  <c r="L1035" i="1"/>
  <c r="C1030" i="2" s="1"/>
  <c r="N1030" i="2" s="1"/>
  <c r="L1033" i="1"/>
  <c r="C1028" i="2" s="1"/>
  <c r="N1028" i="2" s="1"/>
  <c r="L1031" i="1"/>
  <c r="C1026" i="2" s="1"/>
  <c r="N1026" i="2" s="1"/>
  <c r="L1029" i="1"/>
  <c r="C1024" i="2" s="1"/>
  <c r="N1024" i="2" s="1"/>
  <c r="L1027" i="1"/>
  <c r="C1022" i="2" s="1"/>
  <c r="N1022" i="2" s="1"/>
  <c r="L1025" i="1"/>
  <c r="C1020" i="2" s="1"/>
  <c r="N1020" i="2" s="1"/>
  <c r="L1023" i="1"/>
  <c r="C1018" i="2" s="1"/>
  <c r="N1018" i="2" s="1"/>
  <c r="L1021" i="1"/>
  <c r="C1016" i="2" s="1"/>
  <c r="N1016" i="2" s="1"/>
  <c r="L1019" i="1"/>
  <c r="C1014" i="2" s="1"/>
  <c r="N1014" i="2" s="1"/>
  <c r="L1017" i="1"/>
  <c r="C1012" i="2" s="1"/>
  <c r="N1012" i="2" s="1"/>
  <c r="L1015" i="1"/>
  <c r="C1010" i="2" s="1"/>
  <c r="N1010" i="2" s="1"/>
  <c r="L1013" i="1"/>
  <c r="C1008" i="2" s="1"/>
  <c r="N1008" i="2" s="1"/>
  <c r="L1011" i="1"/>
  <c r="C1006" i="2" s="1"/>
  <c r="N1006" i="2" s="1"/>
  <c r="L1009" i="1"/>
  <c r="C1004" i="2" s="1"/>
  <c r="N1004" i="2" s="1"/>
  <c r="L1007" i="1"/>
  <c r="C1002" i="2" s="1"/>
  <c r="N1002" i="2" s="1"/>
  <c r="L1005" i="1"/>
  <c r="C1000" i="2" s="1"/>
  <c r="N1000" i="2" s="1"/>
  <c r="L1003" i="1"/>
  <c r="C998" i="2" s="1"/>
  <c r="N998" i="2" s="1"/>
  <c r="L1001" i="1"/>
  <c r="C996" i="2" s="1"/>
  <c r="N996" i="2" s="1"/>
  <c r="L999" i="1"/>
  <c r="C994" i="2" s="1"/>
  <c r="N994" i="2" s="1"/>
  <c r="L997" i="1"/>
  <c r="C992" i="2" s="1"/>
  <c r="N992" i="2" s="1"/>
  <c r="L995" i="1"/>
  <c r="C990" i="2" s="1"/>
  <c r="N990" i="2" s="1"/>
  <c r="L993" i="1"/>
  <c r="C988" i="2" s="1"/>
  <c r="N988" i="2" s="1"/>
  <c r="L991" i="1"/>
  <c r="C986" i="2" s="1"/>
  <c r="N986" i="2" s="1"/>
  <c r="L989" i="1"/>
  <c r="C984" i="2" s="1"/>
  <c r="N984" i="2" s="1"/>
  <c r="L987" i="1"/>
  <c r="C982" i="2" s="1"/>
  <c r="N982" i="2" s="1"/>
  <c r="L985" i="1"/>
  <c r="C980" i="2" s="1"/>
  <c r="N980" i="2" s="1"/>
  <c r="L983" i="1"/>
  <c r="C978" i="2" s="1"/>
  <c r="N978" i="2" s="1"/>
  <c r="L981" i="1"/>
  <c r="C976" i="2" s="1"/>
  <c r="N976" i="2" s="1"/>
  <c r="L979" i="1"/>
  <c r="C974" i="2" s="1"/>
  <c r="N974" i="2" s="1"/>
  <c r="L977" i="1"/>
  <c r="C972" i="2" s="1"/>
  <c r="N972" i="2" s="1"/>
  <c r="L975" i="1"/>
  <c r="C970" i="2" s="1"/>
  <c r="N970" i="2" s="1"/>
  <c r="L973" i="1"/>
  <c r="C968" i="2" s="1"/>
  <c r="N968" i="2" s="1"/>
  <c r="L971" i="1"/>
  <c r="C966" i="2" s="1"/>
  <c r="N966" i="2" s="1"/>
  <c r="L969" i="1"/>
  <c r="C964" i="2" s="1"/>
  <c r="N964" i="2" s="1"/>
  <c r="L967" i="1"/>
  <c r="C962" i="2" s="1"/>
  <c r="N962" i="2" s="1"/>
  <c r="L965" i="1"/>
  <c r="C960" i="2" s="1"/>
  <c r="N960" i="2" s="1"/>
  <c r="L963" i="1"/>
  <c r="C958" i="2" s="1"/>
  <c r="N958" i="2" s="1"/>
  <c r="L961" i="1"/>
  <c r="C956" i="2" s="1"/>
  <c r="N956" i="2" s="1"/>
  <c r="L959" i="1"/>
  <c r="C954" i="2" s="1"/>
  <c r="N954" i="2" s="1"/>
  <c r="L957" i="1"/>
  <c r="C952" i="2" s="1"/>
  <c r="N952" i="2" s="1"/>
  <c r="L955" i="1"/>
  <c r="C950" i="2" s="1"/>
  <c r="N950" i="2" s="1"/>
  <c r="L953" i="1"/>
  <c r="C948" i="2" s="1"/>
  <c r="N948" i="2" s="1"/>
  <c r="L951" i="1"/>
  <c r="C946" i="2" s="1"/>
  <c r="N946" i="2" s="1"/>
  <c r="L949" i="1"/>
  <c r="C944" i="2" s="1"/>
  <c r="N944" i="2" s="1"/>
  <c r="L947" i="1"/>
  <c r="C942" i="2" s="1"/>
  <c r="N942" i="2" s="1"/>
  <c r="L945" i="1"/>
  <c r="C940" i="2" s="1"/>
  <c r="N940" i="2" s="1"/>
  <c r="L943" i="1"/>
  <c r="C938" i="2" s="1"/>
  <c r="N938" i="2" s="1"/>
  <c r="L941" i="1"/>
  <c r="C936" i="2" s="1"/>
  <c r="N936" i="2" s="1"/>
  <c r="L939" i="1"/>
  <c r="C934" i="2" s="1"/>
  <c r="N934" i="2" s="1"/>
  <c r="L937" i="1"/>
  <c r="C932" i="2" s="1"/>
  <c r="N932" i="2" s="1"/>
  <c r="L935" i="1"/>
  <c r="C930" i="2" s="1"/>
  <c r="N930" i="2" s="1"/>
  <c r="L933" i="1"/>
  <c r="C928" i="2" s="1"/>
  <c r="N928" i="2" s="1"/>
  <c r="L931" i="1"/>
  <c r="C926" i="2" s="1"/>
  <c r="N926" i="2" s="1"/>
  <c r="L929" i="1"/>
  <c r="C924" i="2" s="1"/>
  <c r="N924" i="2" s="1"/>
  <c r="L927" i="1"/>
  <c r="C922" i="2" s="1"/>
  <c r="N922" i="2" s="1"/>
  <c r="L925" i="1"/>
  <c r="C920" i="2" s="1"/>
  <c r="N920" i="2" s="1"/>
  <c r="L923" i="1"/>
  <c r="C918" i="2" s="1"/>
  <c r="N918" i="2" s="1"/>
  <c r="L921" i="1"/>
  <c r="C916" i="2" s="1"/>
  <c r="N916" i="2" s="1"/>
  <c r="L919" i="1"/>
  <c r="C914" i="2" s="1"/>
  <c r="N914" i="2" s="1"/>
  <c r="L917" i="1"/>
  <c r="C912" i="2" s="1"/>
  <c r="N912" i="2" s="1"/>
  <c r="L915" i="1"/>
  <c r="C910" i="2" s="1"/>
  <c r="N910" i="2" s="1"/>
  <c r="L913" i="1"/>
  <c r="C908" i="2" s="1"/>
  <c r="N908" i="2" s="1"/>
  <c r="L911" i="1"/>
  <c r="C906" i="2" s="1"/>
  <c r="N906" i="2" s="1"/>
  <c r="L909" i="1"/>
  <c r="C904" i="2" s="1"/>
  <c r="N904" i="2" s="1"/>
  <c r="L907" i="1"/>
  <c r="C902" i="2" s="1"/>
  <c r="N902" i="2" s="1"/>
  <c r="L905" i="1"/>
  <c r="C900" i="2" s="1"/>
  <c r="N900" i="2" s="1"/>
  <c r="L903" i="1"/>
  <c r="C898" i="2" s="1"/>
  <c r="N898" i="2" s="1"/>
  <c r="L901" i="1"/>
  <c r="C896" i="2" s="1"/>
  <c r="N896" i="2" s="1"/>
  <c r="L899" i="1"/>
  <c r="C894" i="2" s="1"/>
  <c r="N894" i="2" s="1"/>
  <c r="L897" i="1"/>
  <c r="C892" i="2" s="1"/>
  <c r="N892" i="2" s="1"/>
  <c r="L895" i="1"/>
  <c r="C890" i="2" s="1"/>
  <c r="N890" i="2" s="1"/>
  <c r="L893" i="1"/>
  <c r="C888" i="2" s="1"/>
  <c r="N888" i="2" s="1"/>
  <c r="L891" i="1"/>
  <c r="C886" i="2" s="1"/>
  <c r="N886" i="2" s="1"/>
  <c r="L889" i="1"/>
  <c r="C884" i="2" s="1"/>
  <c r="N884" i="2" s="1"/>
  <c r="L887" i="1"/>
  <c r="C882" i="2" s="1"/>
  <c r="N882" i="2" s="1"/>
  <c r="L885" i="1"/>
  <c r="C880" i="2" s="1"/>
  <c r="N880" i="2" s="1"/>
  <c r="L883" i="1"/>
  <c r="C878" i="2" s="1"/>
  <c r="N878" i="2" s="1"/>
  <c r="L881" i="1"/>
  <c r="C876" i="2" s="1"/>
  <c r="N876" i="2" s="1"/>
  <c r="L879" i="1"/>
  <c r="C874" i="2" s="1"/>
  <c r="N874" i="2" s="1"/>
  <c r="L877" i="1"/>
  <c r="C872" i="2" s="1"/>
  <c r="N872" i="2" s="1"/>
  <c r="L875" i="1"/>
  <c r="C870" i="2" s="1"/>
  <c r="N870" i="2" s="1"/>
  <c r="L873" i="1"/>
  <c r="C868" i="2" s="1"/>
  <c r="N868" i="2" s="1"/>
  <c r="L871" i="1"/>
  <c r="C866" i="2" s="1"/>
  <c r="N866" i="2" s="1"/>
  <c r="L869" i="1"/>
  <c r="C864" i="2" s="1"/>
  <c r="N864" i="2" s="1"/>
  <c r="L867" i="1"/>
  <c r="C862" i="2" s="1"/>
  <c r="N862" i="2" s="1"/>
  <c r="L865" i="1"/>
  <c r="C860" i="2" s="1"/>
  <c r="N860" i="2" s="1"/>
  <c r="L863" i="1"/>
  <c r="C858" i="2" s="1"/>
  <c r="N858" i="2" s="1"/>
  <c r="L861" i="1"/>
  <c r="C856" i="2" s="1"/>
  <c r="N856" i="2" s="1"/>
  <c r="L859" i="1"/>
  <c r="C854" i="2" s="1"/>
  <c r="N854" i="2" s="1"/>
  <c r="L857" i="1"/>
  <c r="C852" i="2" s="1"/>
  <c r="N852" i="2" s="1"/>
  <c r="L855" i="1"/>
  <c r="C850" i="2" s="1"/>
  <c r="N850" i="2" s="1"/>
  <c r="L853" i="1"/>
  <c r="C848" i="2" s="1"/>
  <c r="N848" i="2" s="1"/>
  <c r="L851" i="1"/>
  <c r="C846" i="2" s="1"/>
  <c r="N846" i="2" s="1"/>
  <c r="L849" i="1"/>
  <c r="C844" i="2" s="1"/>
  <c r="N844" i="2" s="1"/>
  <c r="L847" i="1"/>
  <c r="C842" i="2" s="1"/>
  <c r="N842" i="2" s="1"/>
  <c r="L845" i="1"/>
  <c r="C840" i="2" s="1"/>
  <c r="N840" i="2" s="1"/>
  <c r="L843" i="1"/>
  <c r="C838" i="2" s="1"/>
  <c r="N838" i="2" s="1"/>
  <c r="L841" i="1"/>
  <c r="C836" i="2" s="1"/>
  <c r="N836" i="2" s="1"/>
  <c r="L839" i="1"/>
  <c r="C834" i="2" s="1"/>
  <c r="N834" i="2" s="1"/>
  <c r="L837" i="1"/>
  <c r="C832" i="2" s="1"/>
  <c r="N832" i="2" s="1"/>
  <c r="L835" i="1"/>
  <c r="C830" i="2" s="1"/>
  <c r="N830" i="2" s="1"/>
  <c r="L833" i="1"/>
  <c r="C828" i="2" s="1"/>
  <c r="N828" i="2" s="1"/>
  <c r="L831" i="1"/>
  <c r="C826" i="2" s="1"/>
  <c r="N826" i="2" s="1"/>
  <c r="L829" i="1"/>
  <c r="C824" i="2" s="1"/>
  <c r="N824" i="2" s="1"/>
  <c r="L827" i="1"/>
  <c r="C822" i="2" s="1"/>
  <c r="N822" i="2" s="1"/>
  <c r="L825" i="1"/>
  <c r="C820" i="2" s="1"/>
  <c r="N820" i="2" s="1"/>
  <c r="L823" i="1"/>
  <c r="C818" i="2" s="1"/>
  <c r="N818" i="2" s="1"/>
  <c r="L821" i="1"/>
  <c r="C816" i="2" s="1"/>
  <c r="N816" i="2" s="1"/>
  <c r="L819" i="1"/>
  <c r="C814" i="2" s="1"/>
  <c r="N814" i="2" s="1"/>
  <c r="L817" i="1"/>
  <c r="C812" i="2" s="1"/>
  <c r="N812" i="2" s="1"/>
  <c r="L815" i="1"/>
  <c r="C810" i="2" s="1"/>
  <c r="N810" i="2" s="1"/>
  <c r="L813" i="1"/>
  <c r="C808" i="2" s="1"/>
  <c r="N808" i="2" s="1"/>
  <c r="L811" i="1"/>
  <c r="C806" i="2" s="1"/>
  <c r="N806" i="2" s="1"/>
  <c r="L809" i="1"/>
  <c r="C804" i="2" s="1"/>
  <c r="N804" i="2" s="1"/>
  <c r="L807" i="1"/>
  <c r="C802" i="2" s="1"/>
  <c r="N802" i="2" s="1"/>
  <c r="L805" i="1"/>
  <c r="C800" i="2" s="1"/>
  <c r="N800" i="2" s="1"/>
  <c r="L803" i="1"/>
  <c r="C798" i="2" s="1"/>
  <c r="N798" i="2" s="1"/>
  <c r="L801" i="1"/>
  <c r="C796" i="2" s="1"/>
  <c r="N796" i="2" s="1"/>
  <c r="L799" i="1"/>
  <c r="C794" i="2" s="1"/>
  <c r="N794" i="2" s="1"/>
  <c r="L797" i="1"/>
  <c r="C792" i="2" s="1"/>
  <c r="N792" i="2" s="1"/>
  <c r="L795" i="1"/>
  <c r="C790" i="2" s="1"/>
  <c r="N790" i="2" s="1"/>
  <c r="L793" i="1"/>
  <c r="C788" i="2" s="1"/>
  <c r="N788" i="2" s="1"/>
  <c r="L791" i="1"/>
  <c r="C786" i="2" s="1"/>
  <c r="N786" i="2" s="1"/>
  <c r="L789" i="1"/>
  <c r="C784" i="2" s="1"/>
  <c r="N784" i="2" s="1"/>
  <c r="L787" i="1"/>
  <c r="C782" i="2" s="1"/>
  <c r="N782" i="2" s="1"/>
  <c r="L785" i="1"/>
  <c r="C780" i="2" s="1"/>
  <c r="N780" i="2" s="1"/>
  <c r="L783" i="1"/>
  <c r="C778" i="2" s="1"/>
  <c r="N778" i="2" s="1"/>
  <c r="L781" i="1"/>
  <c r="C776" i="2" s="1"/>
  <c r="N776" i="2" s="1"/>
  <c r="L779" i="1"/>
  <c r="C774" i="2" s="1"/>
  <c r="N774" i="2" s="1"/>
  <c r="L777" i="1"/>
  <c r="C772" i="2" s="1"/>
  <c r="N772" i="2" s="1"/>
  <c r="L775" i="1"/>
  <c r="C770" i="2" s="1"/>
  <c r="N770" i="2" s="1"/>
  <c r="L773" i="1"/>
  <c r="C768" i="2" s="1"/>
  <c r="N768" i="2" s="1"/>
  <c r="L771" i="1"/>
  <c r="C766" i="2" s="1"/>
  <c r="N766" i="2" s="1"/>
  <c r="L769" i="1"/>
  <c r="C764" i="2" s="1"/>
  <c r="N764" i="2" s="1"/>
  <c r="L767" i="1"/>
  <c r="C762" i="2" s="1"/>
  <c r="N762" i="2" s="1"/>
  <c r="L765" i="1"/>
  <c r="C760" i="2" s="1"/>
  <c r="N760" i="2" s="1"/>
  <c r="L763" i="1"/>
  <c r="C758" i="2" s="1"/>
  <c r="N758" i="2" s="1"/>
  <c r="L761" i="1"/>
  <c r="C756" i="2" s="1"/>
  <c r="N756" i="2" s="1"/>
  <c r="L759" i="1"/>
  <c r="C754" i="2" s="1"/>
  <c r="N754" i="2" s="1"/>
  <c r="L757" i="1"/>
  <c r="C752" i="2" s="1"/>
  <c r="N752" i="2" s="1"/>
  <c r="L755" i="1"/>
  <c r="C750" i="2" s="1"/>
  <c r="N750" i="2" s="1"/>
  <c r="L753" i="1"/>
  <c r="C748" i="2" s="1"/>
  <c r="N748" i="2" s="1"/>
  <c r="L751" i="1"/>
  <c r="C746" i="2" s="1"/>
  <c r="N746" i="2" s="1"/>
  <c r="L749" i="1"/>
  <c r="C744" i="2" s="1"/>
  <c r="N744" i="2" s="1"/>
  <c r="L747" i="1"/>
  <c r="C742" i="2" s="1"/>
  <c r="N742" i="2" s="1"/>
  <c r="L745" i="1"/>
  <c r="C740" i="2" s="1"/>
  <c r="N740" i="2" s="1"/>
  <c r="L743" i="1"/>
  <c r="C738" i="2" s="1"/>
  <c r="N738" i="2" s="1"/>
  <c r="L741" i="1"/>
  <c r="C736" i="2" s="1"/>
  <c r="N736" i="2" s="1"/>
  <c r="L739" i="1"/>
  <c r="C734" i="2" s="1"/>
  <c r="N734" i="2" s="1"/>
  <c r="L737" i="1"/>
  <c r="C732" i="2" s="1"/>
  <c r="N732" i="2" s="1"/>
  <c r="L735" i="1"/>
  <c r="C730" i="2" s="1"/>
  <c r="N730" i="2" s="1"/>
  <c r="L733" i="1"/>
  <c r="C728" i="2" s="1"/>
  <c r="N728" i="2" s="1"/>
  <c r="L731" i="1"/>
  <c r="C726" i="2" s="1"/>
  <c r="N726" i="2" s="1"/>
  <c r="L729" i="1"/>
  <c r="C724" i="2" s="1"/>
  <c r="N724" i="2" s="1"/>
  <c r="L727" i="1"/>
  <c r="C722" i="2" s="1"/>
  <c r="N722" i="2" s="1"/>
  <c r="L725" i="1"/>
  <c r="C720" i="2" s="1"/>
  <c r="N720" i="2" s="1"/>
  <c r="L723" i="1"/>
  <c r="C718" i="2" s="1"/>
  <c r="N718" i="2" s="1"/>
  <c r="L721" i="1"/>
  <c r="C716" i="2" s="1"/>
  <c r="N716" i="2" s="1"/>
  <c r="L719" i="1"/>
  <c r="C714" i="2" s="1"/>
  <c r="N714" i="2" s="1"/>
  <c r="L717" i="1"/>
  <c r="C712" i="2" s="1"/>
  <c r="N712" i="2" s="1"/>
  <c r="L715" i="1"/>
  <c r="C710" i="2" s="1"/>
  <c r="N710" i="2" s="1"/>
  <c r="L713" i="1"/>
  <c r="C708" i="2" s="1"/>
  <c r="N708" i="2" s="1"/>
  <c r="L711" i="1"/>
  <c r="C706" i="2" s="1"/>
  <c r="N706" i="2" s="1"/>
  <c r="L709" i="1"/>
  <c r="C704" i="2" s="1"/>
  <c r="N704" i="2" s="1"/>
  <c r="L707" i="1"/>
  <c r="C702" i="2" s="1"/>
  <c r="N702" i="2" s="1"/>
  <c r="L705" i="1"/>
  <c r="C700" i="2" s="1"/>
  <c r="N700" i="2" s="1"/>
  <c r="L703" i="1"/>
  <c r="C698" i="2" s="1"/>
  <c r="N698" i="2" s="1"/>
  <c r="L701" i="1"/>
  <c r="C696" i="2" s="1"/>
  <c r="N696" i="2" s="1"/>
  <c r="L699" i="1"/>
  <c r="C694" i="2" s="1"/>
  <c r="N694" i="2" s="1"/>
  <c r="L697" i="1"/>
  <c r="C692" i="2" s="1"/>
  <c r="N692" i="2" s="1"/>
  <c r="L695" i="1"/>
  <c r="C690" i="2" s="1"/>
  <c r="N690" i="2" s="1"/>
  <c r="L693" i="1"/>
  <c r="C688" i="2" s="1"/>
  <c r="N688" i="2" s="1"/>
  <c r="L691" i="1"/>
  <c r="C686" i="2" s="1"/>
  <c r="N686" i="2" s="1"/>
  <c r="L689" i="1"/>
  <c r="C684" i="2" s="1"/>
  <c r="N684" i="2" s="1"/>
  <c r="L687" i="1"/>
  <c r="C682" i="2" s="1"/>
  <c r="N682" i="2" s="1"/>
  <c r="L685" i="1"/>
  <c r="C680" i="2" s="1"/>
  <c r="N680" i="2" s="1"/>
  <c r="L683" i="1"/>
  <c r="C678" i="2" s="1"/>
  <c r="N678" i="2" s="1"/>
  <c r="L681" i="1"/>
  <c r="C676" i="2" s="1"/>
  <c r="N676" i="2" s="1"/>
  <c r="L679" i="1"/>
  <c r="C674" i="2" s="1"/>
  <c r="N674" i="2" s="1"/>
  <c r="L677" i="1"/>
  <c r="C672" i="2" s="1"/>
  <c r="N672" i="2" s="1"/>
  <c r="L675" i="1"/>
  <c r="C670" i="2" s="1"/>
  <c r="N670" i="2" s="1"/>
  <c r="L673" i="1"/>
  <c r="C668" i="2" s="1"/>
  <c r="N668" i="2" s="1"/>
  <c r="L671" i="1"/>
  <c r="C666" i="2" s="1"/>
  <c r="N666" i="2" s="1"/>
  <c r="L669" i="1"/>
  <c r="C664" i="2" s="1"/>
  <c r="N664" i="2" s="1"/>
  <c r="L667" i="1"/>
  <c r="C662" i="2" s="1"/>
  <c r="N662" i="2" s="1"/>
  <c r="L665" i="1"/>
  <c r="C660" i="2" s="1"/>
  <c r="N660" i="2" s="1"/>
  <c r="L663" i="1"/>
  <c r="C658" i="2" s="1"/>
  <c r="N658" i="2" s="1"/>
  <c r="L661" i="1"/>
  <c r="C656" i="2" s="1"/>
  <c r="N656" i="2" s="1"/>
  <c r="L659" i="1"/>
  <c r="C654" i="2" s="1"/>
  <c r="N654" i="2" s="1"/>
  <c r="L657" i="1"/>
  <c r="C652" i="2" s="1"/>
  <c r="N652" i="2" s="1"/>
  <c r="L655" i="1"/>
  <c r="C650" i="2" s="1"/>
  <c r="N650" i="2" s="1"/>
  <c r="L653" i="1"/>
  <c r="C648" i="2" s="1"/>
  <c r="N648" i="2" s="1"/>
  <c r="L651" i="1"/>
  <c r="C646" i="2" s="1"/>
  <c r="N646" i="2" s="1"/>
  <c r="L649" i="1"/>
  <c r="C644" i="2" s="1"/>
  <c r="N644" i="2" s="1"/>
  <c r="L647" i="1"/>
  <c r="C642" i="2" s="1"/>
  <c r="N642" i="2" s="1"/>
  <c r="L645" i="1"/>
  <c r="C640" i="2" s="1"/>
  <c r="N640" i="2" s="1"/>
  <c r="L643" i="1"/>
  <c r="C638" i="2" s="1"/>
  <c r="N638" i="2" s="1"/>
  <c r="L641" i="1"/>
  <c r="C636" i="2" s="1"/>
  <c r="N636" i="2" s="1"/>
  <c r="L639" i="1"/>
  <c r="C634" i="2" s="1"/>
  <c r="N634" i="2" s="1"/>
  <c r="L637" i="1"/>
  <c r="C632" i="2" s="1"/>
  <c r="N632" i="2" s="1"/>
  <c r="L635" i="1"/>
  <c r="C630" i="2" s="1"/>
  <c r="N630" i="2" s="1"/>
  <c r="L633" i="1"/>
  <c r="C628" i="2" s="1"/>
  <c r="N628" i="2" s="1"/>
  <c r="L631" i="1"/>
  <c r="C626" i="2" s="1"/>
  <c r="N626" i="2" s="1"/>
  <c r="L629" i="1"/>
  <c r="C624" i="2" s="1"/>
  <c r="N624" i="2" s="1"/>
  <c r="L627" i="1"/>
  <c r="C622" i="2" s="1"/>
  <c r="N622" i="2" s="1"/>
  <c r="L625" i="1"/>
  <c r="C620" i="2" s="1"/>
  <c r="N620" i="2" s="1"/>
  <c r="L623" i="1"/>
  <c r="C618" i="2" s="1"/>
  <c r="N618" i="2" s="1"/>
  <c r="L621" i="1"/>
  <c r="C616" i="2" s="1"/>
  <c r="N616" i="2" s="1"/>
  <c r="L619" i="1"/>
  <c r="C614" i="2" s="1"/>
  <c r="N614" i="2" s="1"/>
  <c r="L617" i="1"/>
  <c r="C612" i="2" s="1"/>
  <c r="N612" i="2" s="1"/>
  <c r="L615" i="1"/>
  <c r="C610" i="2" s="1"/>
  <c r="N610" i="2" s="1"/>
  <c r="L613" i="1"/>
  <c r="C608" i="2" s="1"/>
  <c r="N608" i="2" s="1"/>
  <c r="L611" i="1"/>
  <c r="C606" i="2" s="1"/>
  <c r="N606" i="2" s="1"/>
  <c r="L609" i="1"/>
  <c r="C604" i="2" s="1"/>
  <c r="N604" i="2" s="1"/>
  <c r="L607" i="1"/>
  <c r="C602" i="2" s="1"/>
  <c r="N602" i="2" s="1"/>
  <c r="L605" i="1"/>
  <c r="C600" i="2" s="1"/>
  <c r="N600" i="2" s="1"/>
  <c r="L603" i="1"/>
  <c r="C598" i="2" s="1"/>
  <c r="N598" i="2" s="1"/>
  <c r="L601" i="1"/>
  <c r="C596" i="2" s="1"/>
  <c r="N596" i="2" s="1"/>
  <c r="L599" i="1"/>
  <c r="C594" i="2" s="1"/>
  <c r="N594" i="2" s="1"/>
  <c r="L597" i="1"/>
  <c r="C592" i="2" s="1"/>
  <c r="N592" i="2" s="1"/>
  <c r="L595" i="1"/>
  <c r="C590" i="2" s="1"/>
  <c r="N590" i="2" s="1"/>
  <c r="L593" i="1"/>
  <c r="C588" i="2" s="1"/>
  <c r="N588" i="2" s="1"/>
  <c r="L591" i="1"/>
  <c r="C586" i="2" s="1"/>
  <c r="N586" i="2" s="1"/>
  <c r="L589" i="1"/>
  <c r="C584" i="2" s="1"/>
  <c r="N584" i="2" s="1"/>
  <c r="L587" i="1"/>
  <c r="C582" i="2" s="1"/>
  <c r="N582" i="2" s="1"/>
  <c r="L585" i="1"/>
  <c r="C580" i="2" s="1"/>
  <c r="N580" i="2" s="1"/>
  <c r="L583" i="1"/>
  <c r="C578" i="2" s="1"/>
  <c r="N578" i="2" s="1"/>
  <c r="L581" i="1"/>
  <c r="C576" i="2" s="1"/>
  <c r="N576" i="2" s="1"/>
  <c r="L579" i="1"/>
  <c r="C574" i="2" s="1"/>
  <c r="N574" i="2" s="1"/>
  <c r="L577" i="1"/>
  <c r="C572" i="2" s="1"/>
  <c r="N572" i="2" s="1"/>
  <c r="L575" i="1"/>
  <c r="C570" i="2" s="1"/>
  <c r="N570" i="2" s="1"/>
  <c r="L573" i="1"/>
  <c r="C568" i="2" s="1"/>
  <c r="N568" i="2" s="1"/>
  <c r="L571" i="1"/>
  <c r="C566" i="2" s="1"/>
  <c r="N566" i="2" s="1"/>
  <c r="L569" i="1"/>
  <c r="C564" i="2" s="1"/>
  <c r="N564" i="2" s="1"/>
  <c r="L567" i="1"/>
  <c r="C562" i="2" s="1"/>
  <c r="N562" i="2" s="1"/>
  <c r="L565" i="1"/>
  <c r="C560" i="2" s="1"/>
  <c r="N560" i="2" s="1"/>
  <c r="L563" i="1"/>
  <c r="C558" i="2" s="1"/>
  <c r="N558" i="2" s="1"/>
  <c r="L561" i="1"/>
  <c r="C556" i="2" s="1"/>
  <c r="N556" i="2" s="1"/>
  <c r="L559" i="1"/>
  <c r="C554" i="2" s="1"/>
  <c r="N554" i="2" s="1"/>
  <c r="L557" i="1"/>
  <c r="C552" i="2" s="1"/>
  <c r="N552" i="2" s="1"/>
  <c r="L555" i="1"/>
  <c r="C550" i="2" s="1"/>
  <c r="N550" i="2" s="1"/>
  <c r="L553" i="1"/>
  <c r="C548" i="2" s="1"/>
  <c r="N548" i="2" s="1"/>
  <c r="L551" i="1"/>
  <c r="C546" i="2" s="1"/>
  <c r="N546" i="2" s="1"/>
  <c r="L549" i="1"/>
  <c r="C544" i="2" s="1"/>
  <c r="N544" i="2" s="1"/>
  <c r="L547" i="1"/>
  <c r="C542" i="2" s="1"/>
  <c r="N542" i="2" s="1"/>
  <c r="L545" i="1"/>
  <c r="C540" i="2" s="1"/>
  <c r="N540" i="2" s="1"/>
  <c r="L543" i="1"/>
  <c r="C538" i="2" s="1"/>
  <c r="N538" i="2" s="1"/>
  <c r="L541" i="1"/>
  <c r="C536" i="2" s="1"/>
  <c r="N536" i="2" s="1"/>
  <c r="L539" i="1"/>
  <c r="C534" i="2" s="1"/>
  <c r="N534" i="2" s="1"/>
  <c r="L537" i="1"/>
  <c r="C532" i="2" s="1"/>
  <c r="N532" i="2" s="1"/>
  <c r="L535" i="1"/>
  <c r="C530" i="2" s="1"/>
  <c r="N530" i="2" s="1"/>
  <c r="L533" i="1"/>
  <c r="C528" i="2" s="1"/>
  <c r="N528" i="2" s="1"/>
  <c r="L531" i="1"/>
  <c r="C526" i="2" s="1"/>
  <c r="N526" i="2" s="1"/>
  <c r="L529" i="1"/>
  <c r="C524" i="2" s="1"/>
  <c r="N524" i="2" s="1"/>
  <c r="L527" i="1"/>
  <c r="C522" i="2" s="1"/>
  <c r="N522" i="2" s="1"/>
  <c r="L525" i="1"/>
  <c r="C520" i="2" s="1"/>
  <c r="N520" i="2" s="1"/>
  <c r="L523" i="1"/>
  <c r="C518" i="2" s="1"/>
  <c r="N518" i="2" s="1"/>
  <c r="L521" i="1"/>
  <c r="C516" i="2" s="1"/>
  <c r="N516" i="2" s="1"/>
  <c r="L519" i="1"/>
  <c r="C514" i="2" s="1"/>
  <c r="N514" i="2" s="1"/>
  <c r="L517" i="1"/>
  <c r="C512" i="2" s="1"/>
  <c r="N512" i="2" s="1"/>
  <c r="L515" i="1"/>
  <c r="C510" i="2" s="1"/>
  <c r="N510" i="2" s="1"/>
  <c r="L513" i="1"/>
  <c r="C508" i="2" s="1"/>
  <c r="N508" i="2" s="1"/>
  <c r="L511" i="1"/>
  <c r="C506" i="2" s="1"/>
  <c r="N506" i="2" s="1"/>
  <c r="L509" i="1"/>
  <c r="C504" i="2" s="1"/>
  <c r="N504" i="2" s="1"/>
  <c r="S507" i="1"/>
  <c r="L507" i="1"/>
  <c r="C502" i="2" s="1"/>
  <c r="N502" i="2" s="1"/>
  <c r="S505" i="1"/>
  <c r="L505" i="1"/>
  <c r="C500" i="2" s="1"/>
  <c r="N500" i="2" s="1"/>
  <c r="S503" i="1"/>
  <c r="L503" i="1"/>
  <c r="C498" i="2" s="1"/>
  <c r="N498" i="2" s="1"/>
  <c r="S501" i="1"/>
  <c r="U506" i="1"/>
  <c r="N506" i="1"/>
  <c r="E501" i="2" s="1"/>
  <c r="P501" i="2" s="1"/>
  <c r="U504" i="1"/>
  <c r="N504" i="1"/>
  <c r="E499" i="2" s="1"/>
  <c r="P499" i="2" s="1"/>
  <c r="U502" i="1"/>
  <c r="N502" i="1"/>
  <c r="E497" i="2" s="1"/>
  <c r="P497" i="2" s="1"/>
  <c r="S506" i="1"/>
  <c r="L506" i="1"/>
  <c r="C501" i="2" s="1"/>
  <c r="N501" i="2" s="1"/>
  <c r="S504" i="1"/>
  <c r="L504" i="1"/>
  <c r="C499" i="2" s="1"/>
  <c r="N499" i="2" s="1"/>
  <c r="S502" i="1"/>
  <c r="L502" i="1"/>
  <c r="C497" i="2" s="1"/>
  <c r="N497" i="2" s="1"/>
  <c r="N2613" i="1"/>
  <c r="E2608" i="2" s="1"/>
  <c r="P2608" i="2" s="1"/>
  <c r="N2611" i="1"/>
  <c r="E2606" i="2" s="1"/>
  <c r="P2606" i="2" s="1"/>
  <c r="N2609" i="1"/>
  <c r="E2604" i="2" s="1"/>
  <c r="P2604" i="2" s="1"/>
  <c r="N2607" i="1"/>
  <c r="E2602" i="2" s="1"/>
  <c r="P2602" i="2" s="1"/>
  <c r="N2605" i="1"/>
  <c r="E2600" i="2" s="1"/>
  <c r="P2600" i="2" s="1"/>
  <c r="N2603" i="1"/>
  <c r="E2598" i="2" s="1"/>
  <c r="P2598" i="2" s="1"/>
  <c r="N2601" i="1"/>
  <c r="E2596" i="2" s="1"/>
  <c r="P2596" i="2" s="1"/>
  <c r="N2599" i="1"/>
  <c r="E2594" i="2" s="1"/>
  <c r="P2594" i="2" s="1"/>
  <c r="N2597" i="1"/>
  <c r="E2592" i="2" s="1"/>
  <c r="P2592" i="2" s="1"/>
  <c r="N2595" i="1"/>
  <c r="E2590" i="2" s="1"/>
  <c r="P2590" i="2" s="1"/>
  <c r="N2593" i="1"/>
  <c r="E2588" i="2" s="1"/>
  <c r="P2588" i="2" s="1"/>
  <c r="N2591" i="1"/>
  <c r="E2586" i="2" s="1"/>
  <c r="P2586" i="2" s="1"/>
  <c r="N2589" i="1"/>
  <c r="E2584" i="2" s="1"/>
  <c r="P2584" i="2" s="1"/>
  <c r="N2587" i="1"/>
  <c r="E2582" i="2" s="1"/>
  <c r="P2582" i="2" s="1"/>
  <c r="N2585" i="1"/>
  <c r="E2580" i="2" s="1"/>
  <c r="P2580" i="2" s="1"/>
  <c r="N2583" i="1"/>
  <c r="E2578" i="2" s="1"/>
  <c r="P2578" i="2" s="1"/>
  <c r="N2581" i="1"/>
  <c r="E2576" i="2" s="1"/>
  <c r="P2576" i="2" s="1"/>
  <c r="N2579" i="1"/>
  <c r="E2574" i="2" s="1"/>
  <c r="P2574" i="2" s="1"/>
  <c r="N2577" i="1"/>
  <c r="E2572" i="2" s="1"/>
  <c r="P2572" i="2" s="1"/>
  <c r="N2575" i="1"/>
  <c r="E2570" i="2" s="1"/>
  <c r="P2570" i="2" s="1"/>
  <c r="N2573" i="1"/>
  <c r="E2568" i="2" s="1"/>
  <c r="P2568" i="2" s="1"/>
  <c r="N2571" i="1"/>
  <c r="E2566" i="2" s="1"/>
  <c r="P2566" i="2" s="1"/>
  <c r="N2569" i="1"/>
  <c r="E2564" i="2" s="1"/>
  <c r="P2564" i="2" s="1"/>
  <c r="N2567" i="1"/>
  <c r="E2562" i="2" s="1"/>
  <c r="P2562" i="2" s="1"/>
  <c r="N2565" i="1"/>
  <c r="E2560" i="2" s="1"/>
  <c r="P2560" i="2" s="1"/>
  <c r="N2563" i="1"/>
  <c r="E2558" i="2" s="1"/>
  <c r="P2558" i="2" s="1"/>
  <c r="N2561" i="1"/>
  <c r="E2556" i="2" s="1"/>
  <c r="P2556" i="2" s="1"/>
  <c r="N2559" i="1"/>
  <c r="E2554" i="2" s="1"/>
  <c r="P2554" i="2" s="1"/>
  <c r="N2557" i="1"/>
  <c r="E2552" i="2" s="1"/>
  <c r="P2552" i="2" s="1"/>
  <c r="N2555" i="1"/>
  <c r="E2550" i="2" s="1"/>
  <c r="P2550" i="2" s="1"/>
  <c r="N2553" i="1"/>
  <c r="E2548" i="2" s="1"/>
  <c r="P2548" i="2" s="1"/>
  <c r="N2551" i="1"/>
  <c r="E2546" i="2" s="1"/>
  <c r="P2546" i="2" s="1"/>
  <c r="N2549" i="1"/>
  <c r="E2544" i="2" s="1"/>
  <c r="P2544" i="2" s="1"/>
  <c r="N2547" i="1"/>
  <c r="E2542" i="2" s="1"/>
  <c r="P2542" i="2" s="1"/>
  <c r="N2545" i="1"/>
  <c r="E2540" i="2" s="1"/>
  <c r="P2540" i="2" s="1"/>
  <c r="N2543" i="1"/>
  <c r="E2538" i="2" s="1"/>
  <c r="P2538" i="2" s="1"/>
  <c r="N2541" i="1"/>
  <c r="E2536" i="2" s="1"/>
  <c r="P2536" i="2" s="1"/>
  <c r="N2539" i="1"/>
  <c r="E2534" i="2" s="1"/>
  <c r="P2534" i="2" s="1"/>
  <c r="N2537" i="1"/>
  <c r="E2532" i="2" s="1"/>
  <c r="P2532" i="2" s="1"/>
  <c r="N2535" i="1"/>
  <c r="E2530" i="2" s="1"/>
  <c r="P2530" i="2" s="1"/>
  <c r="N2533" i="1"/>
  <c r="E2528" i="2" s="1"/>
  <c r="P2528" i="2" s="1"/>
  <c r="N2531" i="1"/>
  <c r="E2526" i="2" s="1"/>
  <c r="P2526" i="2" s="1"/>
  <c r="N2529" i="1"/>
  <c r="E2524" i="2" s="1"/>
  <c r="P2524" i="2" s="1"/>
  <c r="N2527" i="1"/>
  <c r="E2522" i="2" s="1"/>
  <c r="P2522" i="2" s="1"/>
  <c r="N2525" i="1"/>
  <c r="E2520" i="2" s="1"/>
  <c r="P2520" i="2" s="1"/>
  <c r="N2523" i="1"/>
  <c r="E2518" i="2" s="1"/>
  <c r="P2518" i="2" s="1"/>
  <c r="N2521" i="1"/>
  <c r="E2516" i="2" s="1"/>
  <c r="P2516" i="2" s="1"/>
  <c r="N2519" i="1"/>
  <c r="E2514" i="2" s="1"/>
  <c r="P2514" i="2" s="1"/>
  <c r="N2517" i="1"/>
  <c r="E2512" i="2" s="1"/>
  <c r="P2512" i="2" s="1"/>
  <c r="N2515" i="1"/>
  <c r="E2510" i="2" s="1"/>
  <c r="P2510" i="2" s="1"/>
  <c r="N2513" i="1"/>
  <c r="E2508" i="2" s="1"/>
  <c r="P2508" i="2" s="1"/>
  <c r="N2511" i="1"/>
  <c r="E2506" i="2" s="1"/>
  <c r="P2506" i="2" s="1"/>
  <c r="N2509" i="1"/>
  <c r="E2504" i="2" s="1"/>
  <c r="P2504" i="2" s="1"/>
  <c r="N2507" i="1"/>
  <c r="E2502" i="2" s="1"/>
  <c r="P2502" i="2" s="1"/>
  <c r="N2505" i="1"/>
  <c r="E2500" i="2" s="1"/>
  <c r="P2500" i="2" s="1"/>
  <c r="N2503" i="1"/>
  <c r="E2498" i="2" s="1"/>
  <c r="P2498" i="2" s="1"/>
  <c r="N2501" i="1"/>
  <c r="E2496" i="2" s="1"/>
  <c r="P2496" i="2" s="1"/>
  <c r="N2499" i="1"/>
  <c r="E2494" i="2" s="1"/>
  <c r="P2494" i="2" s="1"/>
  <c r="N2497" i="1"/>
  <c r="E2492" i="2" s="1"/>
  <c r="P2492" i="2" s="1"/>
  <c r="N2495" i="1"/>
  <c r="E2490" i="2" s="1"/>
  <c r="P2490" i="2" s="1"/>
  <c r="N2493" i="1"/>
  <c r="E2488" i="2" s="1"/>
  <c r="P2488" i="2" s="1"/>
  <c r="N2491" i="1"/>
  <c r="E2486" i="2" s="1"/>
  <c r="P2486" i="2" s="1"/>
  <c r="N2489" i="1"/>
  <c r="E2484" i="2" s="1"/>
  <c r="P2484" i="2" s="1"/>
  <c r="N2487" i="1"/>
  <c r="E2482" i="2" s="1"/>
  <c r="P2482" i="2" s="1"/>
  <c r="N2485" i="1"/>
  <c r="E2480" i="2" s="1"/>
  <c r="P2480" i="2" s="1"/>
  <c r="N2483" i="1"/>
  <c r="E2478" i="2" s="1"/>
  <c r="P2478" i="2" s="1"/>
  <c r="N2481" i="1"/>
  <c r="E2476" i="2" s="1"/>
  <c r="P2476" i="2" s="1"/>
  <c r="N2479" i="1"/>
  <c r="E2474" i="2" s="1"/>
  <c r="P2474" i="2" s="1"/>
  <c r="N2477" i="1"/>
  <c r="E2472" i="2" s="1"/>
  <c r="P2472" i="2" s="1"/>
  <c r="N2475" i="1"/>
  <c r="E2470" i="2" s="1"/>
  <c r="P2470" i="2" s="1"/>
  <c r="N2473" i="1"/>
  <c r="E2468" i="2" s="1"/>
  <c r="P2468" i="2" s="1"/>
  <c r="N2471" i="1"/>
  <c r="E2466" i="2" s="1"/>
  <c r="P2466" i="2" s="1"/>
  <c r="N2469" i="1"/>
  <c r="E2464" i="2" s="1"/>
  <c r="P2464" i="2" s="1"/>
  <c r="N2467" i="1"/>
  <c r="E2462" i="2" s="1"/>
  <c r="P2462" i="2" s="1"/>
  <c r="N2465" i="1"/>
  <c r="E2460" i="2" s="1"/>
  <c r="P2460" i="2" s="1"/>
  <c r="N2463" i="1"/>
  <c r="E2458" i="2" s="1"/>
  <c r="P2458" i="2" s="1"/>
  <c r="N2461" i="1"/>
  <c r="E2456" i="2" s="1"/>
  <c r="P2456" i="2" s="1"/>
  <c r="N2459" i="1"/>
  <c r="E2454" i="2" s="1"/>
  <c r="P2454" i="2" s="1"/>
  <c r="N2457" i="1"/>
  <c r="E2452" i="2" s="1"/>
  <c r="P2452" i="2" s="1"/>
  <c r="N2455" i="1"/>
  <c r="E2450" i="2" s="1"/>
  <c r="P2450" i="2" s="1"/>
  <c r="N2453" i="1"/>
  <c r="E2448" i="2" s="1"/>
  <c r="P2448" i="2" s="1"/>
  <c r="N2451" i="1"/>
  <c r="E2446" i="2" s="1"/>
  <c r="P2446" i="2" s="1"/>
  <c r="N2449" i="1"/>
  <c r="E2444" i="2" s="1"/>
  <c r="P2444" i="2" s="1"/>
  <c r="N2447" i="1"/>
  <c r="E2442" i="2" s="1"/>
  <c r="P2442" i="2" s="1"/>
  <c r="N2445" i="1"/>
  <c r="E2440" i="2" s="1"/>
  <c r="P2440" i="2" s="1"/>
  <c r="N2443" i="1"/>
  <c r="E2438" i="2" s="1"/>
  <c r="P2438" i="2" s="1"/>
  <c r="N2441" i="1"/>
  <c r="E2436" i="2" s="1"/>
  <c r="P2436" i="2" s="1"/>
  <c r="N2439" i="1"/>
  <c r="E2434" i="2" s="1"/>
  <c r="P2434" i="2" s="1"/>
  <c r="N2437" i="1"/>
  <c r="E2432" i="2" s="1"/>
  <c r="P2432" i="2" s="1"/>
  <c r="N2435" i="1"/>
  <c r="E2430" i="2" s="1"/>
  <c r="P2430" i="2" s="1"/>
  <c r="N2433" i="1"/>
  <c r="E2428" i="2" s="1"/>
  <c r="P2428" i="2" s="1"/>
  <c r="N2431" i="1"/>
  <c r="E2426" i="2" s="1"/>
  <c r="P2426" i="2" s="1"/>
  <c r="N2429" i="1"/>
  <c r="E2424" i="2" s="1"/>
  <c r="P2424" i="2" s="1"/>
  <c r="N2427" i="1"/>
  <c r="E2422" i="2" s="1"/>
  <c r="P2422" i="2" s="1"/>
  <c r="N2425" i="1"/>
  <c r="E2420" i="2" s="1"/>
  <c r="P2420" i="2" s="1"/>
  <c r="N2423" i="1"/>
  <c r="E2418" i="2" s="1"/>
  <c r="P2418" i="2" s="1"/>
  <c r="N2421" i="1"/>
  <c r="E2416" i="2" s="1"/>
  <c r="P2416" i="2" s="1"/>
  <c r="N2419" i="1"/>
  <c r="E2414" i="2" s="1"/>
  <c r="P2414" i="2" s="1"/>
  <c r="N2417" i="1"/>
  <c r="E2412" i="2" s="1"/>
  <c r="P2412" i="2" s="1"/>
  <c r="N2415" i="1"/>
  <c r="E2410" i="2" s="1"/>
  <c r="P2410" i="2" s="1"/>
  <c r="N2413" i="1"/>
  <c r="E2408" i="2" s="1"/>
  <c r="P2408" i="2" s="1"/>
  <c r="N2411" i="1"/>
  <c r="E2406" i="2" s="1"/>
  <c r="P2406" i="2" s="1"/>
  <c r="N2409" i="1"/>
  <c r="E2404" i="2" s="1"/>
  <c r="P2404" i="2" s="1"/>
  <c r="N2407" i="1"/>
  <c r="E2402" i="2" s="1"/>
  <c r="P2402" i="2" s="1"/>
  <c r="N2405" i="1"/>
  <c r="E2400" i="2" s="1"/>
  <c r="P2400" i="2" s="1"/>
  <c r="N2403" i="1"/>
  <c r="E2398" i="2" s="1"/>
  <c r="P2398" i="2" s="1"/>
  <c r="N2401" i="1"/>
  <c r="E2396" i="2" s="1"/>
  <c r="P2396" i="2" s="1"/>
  <c r="N2399" i="1"/>
  <c r="E2394" i="2" s="1"/>
  <c r="P2394" i="2" s="1"/>
  <c r="N2397" i="1"/>
  <c r="E2392" i="2" s="1"/>
  <c r="P2392" i="2" s="1"/>
  <c r="N2395" i="1"/>
  <c r="E2390" i="2" s="1"/>
  <c r="P2390" i="2" s="1"/>
  <c r="N2393" i="1"/>
  <c r="E2388" i="2" s="1"/>
  <c r="P2388" i="2" s="1"/>
  <c r="N2391" i="1"/>
  <c r="E2386" i="2" s="1"/>
  <c r="P2386" i="2" s="1"/>
  <c r="N2389" i="1"/>
  <c r="E2384" i="2" s="1"/>
  <c r="P2384" i="2" s="1"/>
  <c r="N2387" i="1"/>
  <c r="E2382" i="2" s="1"/>
  <c r="P2382" i="2" s="1"/>
  <c r="N2385" i="1"/>
  <c r="E2380" i="2" s="1"/>
  <c r="P2380" i="2" s="1"/>
  <c r="N2383" i="1"/>
  <c r="E2378" i="2" s="1"/>
  <c r="P2378" i="2" s="1"/>
  <c r="N2381" i="1"/>
  <c r="E2376" i="2" s="1"/>
  <c r="P2376" i="2" s="1"/>
  <c r="N2379" i="1"/>
  <c r="E2374" i="2" s="1"/>
  <c r="P2374" i="2" s="1"/>
  <c r="N2377" i="1"/>
  <c r="E2372" i="2" s="1"/>
  <c r="P2372" i="2" s="1"/>
  <c r="N2375" i="1"/>
  <c r="E2370" i="2" s="1"/>
  <c r="P2370" i="2" s="1"/>
  <c r="N2373" i="1"/>
  <c r="E2368" i="2" s="1"/>
  <c r="P2368" i="2" s="1"/>
  <c r="N2371" i="1"/>
  <c r="E2366" i="2" s="1"/>
  <c r="P2366" i="2" s="1"/>
  <c r="N2369" i="1"/>
  <c r="E2364" i="2" s="1"/>
  <c r="P2364" i="2" s="1"/>
  <c r="N2367" i="1"/>
  <c r="E2362" i="2" s="1"/>
  <c r="P2362" i="2" s="1"/>
  <c r="N2365" i="1"/>
  <c r="E2360" i="2" s="1"/>
  <c r="P2360" i="2" s="1"/>
  <c r="N2363" i="1"/>
  <c r="E2358" i="2" s="1"/>
  <c r="P2358" i="2" s="1"/>
  <c r="N2361" i="1"/>
  <c r="E2356" i="2" s="1"/>
  <c r="P2356" i="2" s="1"/>
  <c r="N2359" i="1"/>
  <c r="E2354" i="2" s="1"/>
  <c r="P2354" i="2" s="1"/>
  <c r="N2357" i="1"/>
  <c r="E2352" i="2" s="1"/>
  <c r="P2352" i="2" s="1"/>
  <c r="N2355" i="1"/>
  <c r="E2350" i="2" s="1"/>
  <c r="P2350" i="2" s="1"/>
  <c r="N2353" i="1"/>
  <c r="E2348" i="2" s="1"/>
  <c r="P2348" i="2" s="1"/>
  <c r="N2351" i="1"/>
  <c r="E2346" i="2" s="1"/>
  <c r="P2346" i="2" s="1"/>
  <c r="N2349" i="1"/>
  <c r="E2344" i="2" s="1"/>
  <c r="P2344" i="2" s="1"/>
  <c r="N2347" i="1"/>
  <c r="E2342" i="2" s="1"/>
  <c r="P2342" i="2" s="1"/>
  <c r="N2345" i="1"/>
  <c r="E2340" i="2" s="1"/>
  <c r="P2340" i="2" s="1"/>
  <c r="N2343" i="1"/>
  <c r="E2338" i="2" s="1"/>
  <c r="P2338" i="2" s="1"/>
  <c r="N2341" i="1"/>
  <c r="E2336" i="2" s="1"/>
  <c r="P2336" i="2" s="1"/>
  <c r="N2339" i="1"/>
  <c r="E2334" i="2" s="1"/>
  <c r="P2334" i="2" s="1"/>
  <c r="N2337" i="1"/>
  <c r="E2332" i="2" s="1"/>
  <c r="P2332" i="2" s="1"/>
  <c r="N2335" i="1"/>
  <c r="E2330" i="2" s="1"/>
  <c r="P2330" i="2" s="1"/>
  <c r="N2333" i="1"/>
  <c r="E2328" i="2" s="1"/>
  <c r="P2328" i="2" s="1"/>
  <c r="N2331" i="1"/>
  <c r="E2326" i="2" s="1"/>
  <c r="P2326" i="2" s="1"/>
  <c r="N2329" i="1"/>
  <c r="E2324" i="2" s="1"/>
  <c r="P2324" i="2" s="1"/>
  <c r="N2327" i="1"/>
  <c r="E2322" i="2" s="1"/>
  <c r="P2322" i="2" s="1"/>
  <c r="N2325" i="1"/>
  <c r="E2320" i="2" s="1"/>
  <c r="P2320" i="2" s="1"/>
  <c r="N2323" i="1"/>
  <c r="E2318" i="2" s="1"/>
  <c r="P2318" i="2" s="1"/>
  <c r="N2321" i="1"/>
  <c r="E2316" i="2" s="1"/>
  <c r="P2316" i="2" s="1"/>
  <c r="N2319" i="1"/>
  <c r="E2314" i="2" s="1"/>
  <c r="P2314" i="2" s="1"/>
  <c r="N2317" i="1"/>
  <c r="E2312" i="2" s="1"/>
  <c r="P2312" i="2" s="1"/>
  <c r="N2315" i="1"/>
  <c r="E2310" i="2" s="1"/>
  <c r="P2310" i="2" s="1"/>
  <c r="N2313" i="1"/>
  <c r="E2308" i="2" s="1"/>
  <c r="P2308" i="2" s="1"/>
  <c r="N2311" i="1"/>
  <c r="E2306" i="2" s="1"/>
  <c r="P2306" i="2" s="1"/>
  <c r="N2309" i="1"/>
  <c r="E2304" i="2" s="1"/>
  <c r="P2304" i="2" s="1"/>
  <c r="N2307" i="1"/>
  <c r="E2302" i="2" s="1"/>
  <c r="P2302" i="2" s="1"/>
  <c r="N2305" i="1"/>
  <c r="E2300" i="2" s="1"/>
  <c r="P2300" i="2" s="1"/>
  <c r="N2303" i="1"/>
  <c r="E2298" i="2" s="1"/>
  <c r="P2298" i="2" s="1"/>
  <c r="N2301" i="1"/>
  <c r="E2296" i="2" s="1"/>
  <c r="P2296" i="2" s="1"/>
  <c r="N2299" i="1"/>
  <c r="E2294" i="2" s="1"/>
  <c r="P2294" i="2" s="1"/>
  <c r="N2297" i="1"/>
  <c r="E2292" i="2" s="1"/>
  <c r="P2292" i="2" s="1"/>
  <c r="N2295" i="1"/>
  <c r="E2290" i="2" s="1"/>
  <c r="P2290" i="2" s="1"/>
  <c r="N2293" i="1"/>
  <c r="E2288" i="2" s="1"/>
  <c r="P2288" i="2" s="1"/>
  <c r="N2291" i="1"/>
  <c r="E2286" i="2" s="1"/>
  <c r="P2286" i="2" s="1"/>
  <c r="N2289" i="1"/>
  <c r="E2284" i="2" s="1"/>
  <c r="P2284" i="2" s="1"/>
  <c r="N2287" i="1"/>
  <c r="E2282" i="2" s="1"/>
  <c r="P2282" i="2" s="1"/>
  <c r="N2285" i="1"/>
  <c r="E2280" i="2" s="1"/>
  <c r="P2280" i="2" s="1"/>
  <c r="N2283" i="1"/>
  <c r="E2278" i="2" s="1"/>
  <c r="P2278" i="2" s="1"/>
  <c r="N2281" i="1"/>
  <c r="E2276" i="2" s="1"/>
  <c r="P2276" i="2" s="1"/>
  <c r="N2279" i="1"/>
  <c r="E2274" i="2" s="1"/>
  <c r="P2274" i="2" s="1"/>
  <c r="N2277" i="1"/>
  <c r="E2272" i="2" s="1"/>
  <c r="P2272" i="2" s="1"/>
  <c r="N2275" i="1"/>
  <c r="E2270" i="2" s="1"/>
  <c r="P2270" i="2" s="1"/>
  <c r="N2273" i="1"/>
  <c r="E2268" i="2" s="1"/>
  <c r="P2268" i="2" s="1"/>
  <c r="N2271" i="1"/>
  <c r="E2266" i="2" s="1"/>
  <c r="P2266" i="2" s="1"/>
  <c r="N2269" i="1"/>
  <c r="E2264" i="2" s="1"/>
  <c r="P2264" i="2" s="1"/>
  <c r="N2267" i="1"/>
  <c r="E2262" i="2" s="1"/>
  <c r="P2262" i="2" s="1"/>
  <c r="N2265" i="1"/>
  <c r="E2260" i="2" s="1"/>
  <c r="P2260" i="2" s="1"/>
  <c r="N2263" i="1"/>
  <c r="E2258" i="2" s="1"/>
  <c r="P2258" i="2" s="1"/>
  <c r="N2261" i="1"/>
  <c r="E2256" i="2" s="1"/>
  <c r="P2256" i="2" s="1"/>
  <c r="N2259" i="1"/>
  <c r="E2254" i="2" s="1"/>
  <c r="P2254" i="2" s="1"/>
  <c r="N2257" i="1"/>
  <c r="E2252" i="2" s="1"/>
  <c r="P2252" i="2" s="1"/>
  <c r="N2255" i="1"/>
  <c r="E2250" i="2" s="1"/>
  <c r="P2250" i="2" s="1"/>
  <c r="N2253" i="1"/>
  <c r="E2248" i="2" s="1"/>
  <c r="P2248" i="2" s="1"/>
  <c r="N2251" i="1"/>
  <c r="E2246" i="2" s="1"/>
  <c r="P2246" i="2" s="1"/>
  <c r="N2249" i="1"/>
  <c r="E2244" i="2" s="1"/>
  <c r="P2244" i="2" s="1"/>
  <c r="N2247" i="1"/>
  <c r="E2242" i="2" s="1"/>
  <c r="P2242" i="2" s="1"/>
  <c r="N2245" i="1"/>
  <c r="E2240" i="2" s="1"/>
  <c r="P2240" i="2" s="1"/>
  <c r="N2243" i="1"/>
  <c r="E2238" i="2" s="1"/>
  <c r="P2238" i="2" s="1"/>
  <c r="N2241" i="1"/>
  <c r="E2236" i="2" s="1"/>
  <c r="P2236" i="2" s="1"/>
  <c r="N2239" i="1"/>
  <c r="E2234" i="2" s="1"/>
  <c r="P2234" i="2" s="1"/>
  <c r="N2237" i="1"/>
  <c r="E2232" i="2" s="1"/>
  <c r="P2232" i="2" s="1"/>
  <c r="N2235" i="1"/>
  <c r="E2230" i="2" s="1"/>
  <c r="P2230" i="2" s="1"/>
  <c r="N2233" i="1"/>
  <c r="E2228" i="2" s="1"/>
  <c r="P2228" i="2" s="1"/>
  <c r="N2231" i="1"/>
  <c r="E2226" i="2" s="1"/>
  <c r="P2226" i="2" s="1"/>
  <c r="N2229" i="1"/>
  <c r="E2224" i="2" s="1"/>
  <c r="P2224" i="2" s="1"/>
  <c r="N2227" i="1"/>
  <c r="E2222" i="2" s="1"/>
  <c r="P2222" i="2" s="1"/>
  <c r="N2225" i="1"/>
  <c r="E2220" i="2" s="1"/>
  <c r="P2220" i="2" s="1"/>
  <c r="N2223" i="1"/>
  <c r="E2218" i="2" s="1"/>
  <c r="P2218" i="2" s="1"/>
  <c r="N2221" i="1"/>
  <c r="E2216" i="2" s="1"/>
  <c r="P2216" i="2" s="1"/>
  <c r="N2219" i="1"/>
  <c r="E2214" i="2" s="1"/>
  <c r="P2214" i="2" s="1"/>
  <c r="N2217" i="1"/>
  <c r="E2212" i="2" s="1"/>
  <c r="P2212" i="2" s="1"/>
  <c r="N2215" i="1"/>
  <c r="E2210" i="2" s="1"/>
  <c r="P2210" i="2" s="1"/>
  <c r="N2213" i="1"/>
  <c r="E2208" i="2" s="1"/>
  <c r="P2208" i="2" s="1"/>
  <c r="N2211" i="1"/>
  <c r="E2206" i="2" s="1"/>
  <c r="P2206" i="2" s="1"/>
  <c r="N2209" i="1"/>
  <c r="E2204" i="2" s="1"/>
  <c r="P2204" i="2" s="1"/>
  <c r="N2207" i="1"/>
  <c r="E2202" i="2" s="1"/>
  <c r="P2202" i="2" s="1"/>
  <c r="N2205" i="1"/>
  <c r="E2200" i="2" s="1"/>
  <c r="P2200" i="2" s="1"/>
  <c r="N2203" i="1"/>
  <c r="E2198" i="2" s="1"/>
  <c r="P2198" i="2" s="1"/>
  <c r="N2201" i="1"/>
  <c r="E2196" i="2" s="1"/>
  <c r="P2196" i="2" s="1"/>
  <c r="N2199" i="1"/>
  <c r="E2194" i="2" s="1"/>
  <c r="P2194" i="2" s="1"/>
  <c r="N2197" i="1"/>
  <c r="E2192" i="2" s="1"/>
  <c r="P2192" i="2" s="1"/>
  <c r="N2195" i="1"/>
  <c r="E2190" i="2" s="1"/>
  <c r="P2190" i="2" s="1"/>
  <c r="N2193" i="1"/>
  <c r="E2188" i="2" s="1"/>
  <c r="P2188" i="2" s="1"/>
  <c r="N2191" i="1"/>
  <c r="E2186" i="2" s="1"/>
  <c r="P2186" i="2" s="1"/>
  <c r="N2189" i="1"/>
  <c r="E2184" i="2" s="1"/>
  <c r="P2184" i="2" s="1"/>
  <c r="N2187" i="1"/>
  <c r="E2182" i="2" s="1"/>
  <c r="P2182" i="2" s="1"/>
  <c r="N2185" i="1"/>
  <c r="E2180" i="2" s="1"/>
  <c r="P2180" i="2" s="1"/>
  <c r="N2183" i="1"/>
  <c r="E2178" i="2" s="1"/>
  <c r="P2178" i="2" s="1"/>
  <c r="N2181" i="1"/>
  <c r="E2176" i="2" s="1"/>
  <c r="P2176" i="2" s="1"/>
  <c r="N2179" i="1"/>
  <c r="E2174" i="2" s="1"/>
  <c r="P2174" i="2" s="1"/>
  <c r="N2177" i="1"/>
  <c r="E2172" i="2" s="1"/>
  <c r="P2172" i="2" s="1"/>
  <c r="N2175" i="1"/>
  <c r="E2170" i="2" s="1"/>
  <c r="P2170" i="2" s="1"/>
  <c r="N2173" i="1"/>
  <c r="E2168" i="2" s="1"/>
  <c r="P2168" i="2" s="1"/>
  <c r="N2171" i="1"/>
  <c r="E2166" i="2" s="1"/>
  <c r="P2166" i="2" s="1"/>
  <c r="N2169" i="1"/>
  <c r="E2164" i="2" s="1"/>
  <c r="P2164" i="2" s="1"/>
  <c r="N2167" i="1"/>
  <c r="E2162" i="2" s="1"/>
  <c r="P2162" i="2" s="1"/>
  <c r="N2165" i="1"/>
  <c r="E2160" i="2" s="1"/>
  <c r="P2160" i="2" s="1"/>
  <c r="N2163" i="1"/>
  <c r="E2158" i="2" s="1"/>
  <c r="P2158" i="2" s="1"/>
  <c r="N2161" i="1"/>
  <c r="E2156" i="2" s="1"/>
  <c r="P2156" i="2" s="1"/>
  <c r="N2159" i="1"/>
  <c r="E2154" i="2" s="1"/>
  <c r="P2154" i="2" s="1"/>
  <c r="N2157" i="1"/>
  <c r="E2152" i="2" s="1"/>
  <c r="P2152" i="2" s="1"/>
  <c r="N2155" i="1"/>
  <c r="E2150" i="2" s="1"/>
  <c r="P2150" i="2" s="1"/>
  <c r="N2153" i="1"/>
  <c r="E2148" i="2" s="1"/>
  <c r="P2148" i="2" s="1"/>
  <c r="N2151" i="1"/>
  <c r="E2146" i="2" s="1"/>
  <c r="P2146" i="2" s="1"/>
  <c r="N2149" i="1"/>
  <c r="E2144" i="2" s="1"/>
  <c r="P2144" i="2" s="1"/>
  <c r="N2147" i="1"/>
  <c r="E2142" i="2" s="1"/>
  <c r="P2142" i="2" s="1"/>
  <c r="N2145" i="1"/>
  <c r="E2140" i="2" s="1"/>
  <c r="P2140" i="2" s="1"/>
  <c r="N2143" i="1"/>
  <c r="E2138" i="2" s="1"/>
  <c r="P2138" i="2" s="1"/>
  <c r="N2141" i="1"/>
  <c r="E2136" i="2" s="1"/>
  <c r="P2136" i="2" s="1"/>
  <c r="N2139" i="1"/>
  <c r="E2134" i="2" s="1"/>
  <c r="P2134" i="2" s="1"/>
  <c r="N2137" i="1"/>
  <c r="E2132" i="2" s="1"/>
  <c r="P2132" i="2" s="1"/>
  <c r="N2135" i="1"/>
  <c r="E2130" i="2" s="1"/>
  <c r="P2130" i="2" s="1"/>
  <c r="N2133" i="1"/>
  <c r="E2128" i="2" s="1"/>
  <c r="P2128" i="2" s="1"/>
  <c r="N2131" i="1"/>
  <c r="E2126" i="2" s="1"/>
  <c r="P2126" i="2" s="1"/>
  <c r="N2129" i="1"/>
  <c r="E2124" i="2" s="1"/>
  <c r="P2124" i="2" s="1"/>
  <c r="N2127" i="1"/>
  <c r="E2122" i="2" s="1"/>
  <c r="P2122" i="2" s="1"/>
  <c r="N2125" i="1"/>
  <c r="E2120" i="2" s="1"/>
  <c r="P2120" i="2" s="1"/>
  <c r="N2123" i="1"/>
  <c r="E2118" i="2" s="1"/>
  <c r="P2118" i="2" s="1"/>
  <c r="N2121" i="1"/>
  <c r="E2116" i="2" s="1"/>
  <c r="P2116" i="2" s="1"/>
  <c r="N2119" i="1"/>
  <c r="E2114" i="2" s="1"/>
  <c r="P2114" i="2" s="1"/>
  <c r="N2117" i="1"/>
  <c r="E2112" i="2" s="1"/>
  <c r="P2112" i="2" s="1"/>
  <c r="N2115" i="1"/>
  <c r="E2110" i="2" s="1"/>
  <c r="P2110" i="2" s="1"/>
  <c r="N2113" i="1"/>
  <c r="E2108" i="2" s="1"/>
  <c r="P2108" i="2" s="1"/>
  <c r="N2111" i="1"/>
  <c r="E2106" i="2" s="1"/>
  <c r="P2106" i="2" s="1"/>
  <c r="N2109" i="1"/>
  <c r="E2104" i="2" s="1"/>
  <c r="P2104" i="2" s="1"/>
  <c r="N2107" i="1"/>
  <c r="E2102" i="2" s="1"/>
  <c r="P2102" i="2" s="1"/>
  <c r="N2105" i="1"/>
  <c r="E2100" i="2" s="1"/>
  <c r="P2100" i="2" s="1"/>
  <c r="N2103" i="1"/>
  <c r="E2098" i="2" s="1"/>
  <c r="P2098" i="2" s="1"/>
  <c r="N2101" i="1"/>
  <c r="E2096" i="2" s="1"/>
  <c r="P2096" i="2" s="1"/>
  <c r="N2099" i="1"/>
  <c r="E2094" i="2" s="1"/>
  <c r="P2094" i="2" s="1"/>
  <c r="N2097" i="1"/>
  <c r="E2092" i="2" s="1"/>
  <c r="P2092" i="2" s="1"/>
  <c r="N2095" i="1"/>
  <c r="E2090" i="2" s="1"/>
  <c r="P2090" i="2" s="1"/>
  <c r="N2093" i="1"/>
  <c r="E2088" i="2" s="1"/>
  <c r="P2088" i="2" s="1"/>
  <c r="N2091" i="1"/>
  <c r="E2086" i="2" s="1"/>
  <c r="P2086" i="2" s="1"/>
  <c r="N2089" i="1"/>
  <c r="E2084" i="2" s="1"/>
  <c r="P2084" i="2" s="1"/>
  <c r="N2087" i="1"/>
  <c r="E2082" i="2" s="1"/>
  <c r="P2082" i="2" s="1"/>
  <c r="N2085" i="1"/>
  <c r="E2080" i="2" s="1"/>
  <c r="P2080" i="2" s="1"/>
  <c r="N2083" i="1"/>
  <c r="E2078" i="2" s="1"/>
  <c r="P2078" i="2" s="1"/>
  <c r="N2081" i="1"/>
  <c r="E2076" i="2" s="1"/>
  <c r="P2076" i="2" s="1"/>
  <c r="N2079" i="1"/>
  <c r="E2074" i="2" s="1"/>
  <c r="P2074" i="2" s="1"/>
  <c r="N2077" i="1"/>
  <c r="E2072" i="2" s="1"/>
  <c r="P2072" i="2" s="1"/>
  <c r="N2075" i="1"/>
  <c r="E2070" i="2" s="1"/>
  <c r="P2070" i="2" s="1"/>
  <c r="N2073" i="1"/>
  <c r="E2068" i="2" s="1"/>
  <c r="P2068" i="2" s="1"/>
  <c r="N2071" i="1"/>
  <c r="E2066" i="2" s="1"/>
  <c r="P2066" i="2" s="1"/>
  <c r="N2069" i="1"/>
  <c r="E2064" i="2" s="1"/>
  <c r="P2064" i="2" s="1"/>
  <c r="N2067" i="1"/>
  <c r="E2062" i="2" s="1"/>
  <c r="P2062" i="2" s="1"/>
  <c r="N2065" i="1"/>
  <c r="E2060" i="2" s="1"/>
  <c r="P2060" i="2" s="1"/>
  <c r="N2063" i="1"/>
  <c r="E2058" i="2" s="1"/>
  <c r="P2058" i="2" s="1"/>
  <c r="N2061" i="1"/>
  <c r="E2056" i="2" s="1"/>
  <c r="P2056" i="2" s="1"/>
  <c r="N2059" i="1"/>
  <c r="E2054" i="2" s="1"/>
  <c r="P2054" i="2" s="1"/>
  <c r="N2057" i="1"/>
  <c r="E2052" i="2" s="1"/>
  <c r="P2052" i="2" s="1"/>
  <c r="N2055" i="1"/>
  <c r="E2050" i="2" s="1"/>
  <c r="P2050" i="2" s="1"/>
  <c r="N2053" i="1"/>
  <c r="E2048" i="2" s="1"/>
  <c r="P2048" i="2" s="1"/>
  <c r="N2051" i="1"/>
  <c r="E2046" i="2" s="1"/>
  <c r="P2046" i="2" s="1"/>
  <c r="N2049" i="1"/>
  <c r="E2044" i="2" s="1"/>
  <c r="P2044" i="2" s="1"/>
  <c r="N2047" i="1"/>
  <c r="E2042" i="2" s="1"/>
  <c r="P2042" i="2" s="1"/>
  <c r="N2045" i="1"/>
  <c r="E2040" i="2" s="1"/>
  <c r="P2040" i="2" s="1"/>
  <c r="N2043" i="1"/>
  <c r="E2038" i="2" s="1"/>
  <c r="P2038" i="2" s="1"/>
  <c r="N2041" i="1"/>
  <c r="E2036" i="2" s="1"/>
  <c r="P2036" i="2" s="1"/>
  <c r="N2039" i="1"/>
  <c r="E2034" i="2" s="1"/>
  <c r="P2034" i="2" s="1"/>
  <c r="N2037" i="1"/>
  <c r="E2032" i="2" s="1"/>
  <c r="P2032" i="2" s="1"/>
  <c r="N2035" i="1"/>
  <c r="E2030" i="2" s="1"/>
  <c r="P2030" i="2" s="1"/>
  <c r="N2033" i="1"/>
  <c r="E2028" i="2" s="1"/>
  <c r="P2028" i="2" s="1"/>
  <c r="N2031" i="1"/>
  <c r="E2026" i="2" s="1"/>
  <c r="P2026" i="2" s="1"/>
  <c r="N2029" i="1"/>
  <c r="E2024" i="2" s="1"/>
  <c r="P2024" i="2" s="1"/>
  <c r="N2027" i="1"/>
  <c r="E2022" i="2" s="1"/>
  <c r="P2022" i="2" s="1"/>
  <c r="N2025" i="1"/>
  <c r="E2020" i="2" s="1"/>
  <c r="P2020" i="2" s="1"/>
  <c r="N2023" i="1"/>
  <c r="E2018" i="2" s="1"/>
  <c r="P2018" i="2" s="1"/>
  <c r="N2021" i="1"/>
  <c r="E2016" i="2" s="1"/>
  <c r="P2016" i="2" s="1"/>
  <c r="N2019" i="1"/>
  <c r="E2014" i="2" s="1"/>
  <c r="P2014" i="2" s="1"/>
  <c r="N2017" i="1"/>
  <c r="E2012" i="2" s="1"/>
  <c r="P2012" i="2" s="1"/>
  <c r="N2015" i="1"/>
  <c r="E2010" i="2" s="1"/>
  <c r="P2010" i="2" s="1"/>
  <c r="N2013" i="1"/>
  <c r="E2008" i="2" s="1"/>
  <c r="P2008" i="2" s="1"/>
  <c r="N2011" i="1"/>
  <c r="E2006" i="2" s="1"/>
  <c r="P2006" i="2" s="1"/>
  <c r="N2009" i="1"/>
  <c r="E2004" i="2" s="1"/>
  <c r="P2004" i="2" s="1"/>
  <c r="N2007" i="1"/>
  <c r="E2002" i="2" s="1"/>
  <c r="P2002" i="2" s="1"/>
  <c r="N2005" i="1"/>
  <c r="E2000" i="2" s="1"/>
  <c r="P2000" i="2" s="1"/>
  <c r="N2003" i="1"/>
  <c r="E1998" i="2" s="1"/>
  <c r="P1998" i="2" s="1"/>
  <c r="N2001" i="1"/>
  <c r="E1996" i="2" s="1"/>
  <c r="P1996" i="2" s="1"/>
  <c r="N1999" i="1"/>
  <c r="E1994" i="2" s="1"/>
  <c r="P1994" i="2" s="1"/>
  <c r="N1997" i="1"/>
  <c r="E1992" i="2" s="1"/>
  <c r="P1992" i="2" s="1"/>
  <c r="N1995" i="1"/>
  <c r="E1990" i="2" s="1"/>
  <c r="P1990" i="2" s="1"/>
  <c r="N1993" i="1"/>
  <c r="E1988" i="2" s="1"/>
  <c r="P1988" i="2" s="1"/>
  <c r="N1991" i="1"/>
  <c r="E1986" i="2" s="1"/>
  <c r="P1986" i="2" s="1"/>
  <c r="N1989" i="1"/>
  <c r="E1984" i="2" s="1"/>
  <c r="P1984" i="2" s="1"/>
  <c r="N1987" i="1"/>
  <c r="E1982" i="2" s="1"/>
  <c r="P1982" i="2" s="1"/>
  <c r="N1985" i="1"/>
  <c r="E1980" i="2" s="1"/>
  <c r="P1980" i="2" s="1"/>
  <c r="N1983" i="1"/>
  <c r="E1978" i="2" s="1"/>
  <c r="P1978" i="2" s="1"/>
  <c r="N1981" i="1"/>
  <c r="E1976" i="2" s="1"/>
  <c r="P1976" i="2" s="1"/>
  <c r="N1979" i="1"/>
  <c r="E1974" i="2" s="1"/>
  <c r="P1974" i="2" s="1"/>
  <c r="N1977" i="1"/>
  <c r="E1972" i="2" s="1"/>
  <c r="P1972" i="2" s="1"/>
  <c r="N1975" i="1"/>
  <c r="E1970" i="2" s="1"/>
  <c r="P1970" i="2" s="1"/>
  <c r="N1973" i="1"/>
  <c r="E1968" i="2" s="1"/>
  <c r="P1968" i="2" s="1"/>
  <c r="N1971" i="1"/>
  <c r="E1966" i="2" s="1"/>
  <c r="P1966" i="2" s="1"/>
  <c r="N1969" i="1"/>
  <c r="E1964" i="2" s="1"/>
  <c r="P1964" i="2" s="1"/>
  <c r="N1967" i="1"/>
  <c r="E1962" i="2" s="1"/>
  <c r="P1962" i="2" s="1"/>
  <c r="N1965" i="1"/>
  <c r="E1960" i="2" s="1"/>
  <c r="P1960" i="2" s="1"/>
  <c r="N1963" i="1"/>
  <c r="E1958" i="2" s="1"/>
  <c r="P1958" i="2" s="1"/>
  <c r="N1961" i="1"/>
  <c r="E1956" i="2" s="1"/>
  <c r="P1956" i="2" s="1"/>
  <c r="N1959" i="1"/>
  <c r="E1954" i="2" s="1"/>
  <c r="P1954" i="2" s="1"/>
  <c r="N1957" i="1"/>
  <c r="E1952" i="2" s="1"/>
  <c r="P1952" i="2" s="1"/>
  <c r="N1955" i="1"/>
  <c r="E1950" i="2" s="1"/>
  <c r="P1950" i="2" s="1"/>
  <c r="N1953" i="1"/>
  <c r="E1948" i="2" s="1"/>
  <c r="P1948" i="2" s="1"/>
  <c r="N1951" i="1"/>
  <c r="E1946" i="2" s="1"/>
  <c r="P1946" i="2" s="1"/>
  <c r="N1949" i="1"/>
  <c r="E1944" i="2" s="1"/>
  <c r="P1944" i="2" s="1"/>
  <c r="N1947" i="1"/>
  <c r="E1942" i="2" s="1"/>
  <c r="P1942" i="2" s="1"/>
  <c r="N1945" i="1"/>
  <c r="E1940" i="2" s="1"/>
  <c r="P1940" i="2" s="1"/>
  <c r="N1943" i="1"/>
  <c r="E1938" i="2" s="1"/>
  <c r="P1938" i="2" s="1"/>
  <c r="N1941" i="1"/>
  <c r="E1936" i="2" s="1"/>
  <c r="P1936" i="2" s="1"/>
  <c r="N1939" i="1"/>
  <c r="E1934" i="2" s="1"/>
  <c r="P1934" i="2" s="1"/>
  <c r="N1937" i="1"/>
  <c r="E1932" i="2" s="1"/>
  <c r="P1932" i="2" s="1"/>
  <c r="N1935" i="1"/>
  <c r="E1930" i="2" s="1"/>
  <c r="P1930" i="2" s="1"/>
  <c r="N1933" i="1"/>
  <c r="E1928" i="2" s="1"/>
  <c r="P1928" i="2" s="1"/>
  <c r="N1931" i="1"/>
  <c r="E1926" i="2" s="1"/>
  <c r="P1926" i="2" s="1"/>
  <c r="N1929" i="1"/>
  <c r="E1924" i="2" s="1"/>
  <c r="P1924" i="2" s="1"/>
  <c r="N1927" i="1"/>
  <c r="E1922" i="2" s="1"/>
  <c r="P1922" i="2" s="1"/>
  <c r="N1925" i="1"/>
  <c r="E1920" i="2" s="1"/>
  <c r="P1920" i="2" s="1"/>
  <c r="N1923" i="1"/>
  <c r="E1918" i="2" s="1"/>
  <c r="P1918" i="2" s="1"/>
  <c r="N1921" i="1"/>
  <c r="E1916" i="2" s="1"/>
  <c r="P1916" i="2" s="1"/>
  <c r="N1919" i="1"/>
  <c r="E1914" i="2" s="1"/>
  <c r="P1914" i="2" s="1"/>
  <c r="N1917" i="1"/>
  <c r="E1912" i="2" s="1"/>
  <c r="P1912" i="2" s="1"/>
  <c r="N1915" i="1"/>
  <c r="E1910" i="2" s="1"/>
  <c r="P1910" i="2" s="1"/>
  <c r="N1913" i="1"/>
  <c r="E1908" i="2" s="1"/>
  <c r="P1908" i="2" s="1"/>
  <c r="N1911" i="1"/>
  <c r="E1906" i="2" s="1"/>
  <c r="P1906" i="2" s="1"/>
  <c r="N1909" i="1"/>
  <c r="E1904" i="2" s="1"/>
  <c r="P1904" i="2" s="1"/>
  <c r="N1907" i="1"/>
  <c r="E1902" i="2" s="1"/>
  <c r="P1902" i="2" s="1"/>
  <c r="N1905" i="1"/>
  <c r="E1900" i="2" s="1"/>
  <c r="P1900" i="2" s="1"/>
  <c r="N1903" i="1"/>
  <c r="E1898" i="2" s="1"/>
  <c r="P1898" i="2" s="1"/>
  <c r="N1901" i="1"/>
  <c r="E1896" i="2" s="1"/>
  <c r="P1896" i="2" s="1"/>
  <c r="N1899" i="1"/>
  <c r="E1894" i="2" s="1"/>
  <c r="P1894" i="2" s="1"/>
  <c r="N1897" i="1"/>
  <c r="E1892" i="2" s="1"/>
  <c r="P1892" i="2" s="1"/>
  <c r="N1895" i="1"/>
  <c r="E1890" i="2" s="1"/>
  <c r="P1890" i="2" s="1"/>
  <c r="N1893" i="1"/>
  <c r="E1888" i="2" s="1"/>
  <c r="P1888" i="2" s="1"/>
  <c r="N1891" i="1"/>
  <c r="E1886" i="2" s="1"/>
  <c r="P1886" i="2" s="1"/>
  <c r="N1889" i="1"/>
  <c r="E1884" i="2" s="1"/>
  <c r="P1884" i="2" s="1"/>
  <c r="N1887" i="1"/>
  <c r="E1882" i="2" s="1"/>
  <c r="P1882" i="2" s="1"/>
  <c r="N1885" i="1"/>
  <c r="E1880" i="2" s="1"/>
  <c r="P1880" i="2" s="1"/>
  <c r="N1883" i="1"/>
  <c r="E1878" i="2" s="1"/>
  <c r="P1878" i="2" s="1"/>
  <c r="N1881" i="1"/>
  <c r="E1876" i="2" s="1"/>
  <c r="P1876" i="2" s="1"/>
  <c r="N1879" i="1"/>
  <c r="E1874" i="2" s="1"/>
  <c r="P1874" i="2" s="1"/>
  <c r="N1877" i="1"/>
  <c r="E1872" i="2" s="1"/>
  <c r="P1872" i="2" s="1"/>
  <c r="N1875" i="1"/>
  <c r="E1870" i="2" s="1"/>
  <c r="P1870" i="2" s="1"/>
  <c r="N1873" i="1"/>
  <c r="E1868" i="2" s="1"/>
  <c r="P1868" i="2" s="1"/>
  <c r="N1871" i="1"/>
  <c r="E1866" i="2" s="1"/>
  <c r="P1866" i="2" s="1"/>
  <c r="N1869" i="1"/>
  <c r="E1864" i="2" s="1"/>
  <c r="P1864" i="2" s="1"/>
  <c r="N1867" i="1"/>
  <c r="E1862" i="2" s="1"/>
  <c r="P1862" i="2" s="1"/>
  <c r="N1865" i="1"/>
  <c r="E1860" i="2" s="1"/>
  <c r="P1860" i="2" s="1"/>
  <c r="N1863" i="1"/>
  <c r="E1858" i="2" s="1"/>
  <c r="P1858" i="2" s="1"/>
  <c r="N1861" i="1"/>
  <c r="E1856" i="2" s="1"/>
  <c r="P1856" i="2" s="1"/>
  <c r="N1859" i="1"/>
  <c r="E1854" i="2" s="1"/>
  <c r="P1854" i="2" s="1"/>
  <c r="N1857" i="1"/>
  <c r="E1852" i="2" s="1"/>
  <c r="P1852" i="2" s="1"/>
  <c r="N1855" i="1"/>
  <c r="E1850" i="2" s="1"/>
  <c r="P1850" i="2" s="1"/>
  <c r="N1853" i="1"/>
  <c r="E1848" i="2" s="1"/>
  <c r="P1848" i="2" s="1"/>
  <c r="N1851" i="1"/>
  <c r="E1846" i="2" s="1"/>
  <c r="P1846" i="2" s="1"/>
  <c r="N1849" i="1"/>
  <c r="E1844" i="2" s="1"/>
  <c r="P1844" i="2" s="1"/>
  <c r="N1847" i="1"/>
  <c r="E1842" i="2" s="1"/>
  <c r="P1842" i="2" s="1"/>
  <c r="N1845" i="1"/>
  <c r="E1840" i="2" s="1"/>
  <c r="P1840" i="2" s="1"/>
  <c r="N1843" i="1"/>
  <c r="E1838" i="2" s="1"/>
  <c r="P1838" i="2" s="1"/>
  <c r="N1841" i="1"/>
  <c r="E1836" i="2" s="1"/>
  <c r="P1836" i="2" s="1"/>
  <c r="N1839" i="1"/>
  <c r="E1834" i="2" s="1"/>
  <c r="P1834" i="2" s="1"/>
  <c r="N1837" i="1"/>
  <c r="E1832" i="2" s="1"/>
  <c r="P1832" i="2" s="1"/>
  <c r="N1835" i="1"/>
  <c r="E1830" i="2" s="1"/>
  <c r="P1830" i="2" s="1"/>
  <c r="N1833" i="1"/>
  <c r="E1828" i="2" s="1"/>
  <c r="P1828" i="2" s="1"/>
  <c r="N1831" i="1"/>
  <c r="E1826" i="2" s="1"/>
  <c r="P1826" i="2" s="1"/>
  <c r="N1829" i="1"/>
  <c r="E1824" i="2" s="1"/>
  <c r="P1824" i="2" s="1"/>
  <c r="N1827" i="1"/>
  <c r="E1822" i="2" s="1"/>
  <c r="P1822" i="2" s="1"/>
  <c r="N1825" i="1"/>
  <c r="E1820" i="2" s="1"/>
  <c r="P1820" i="2" s="1"/>
  <c r="N1823" i="1"/>
  <c r="E1818" i="2" s="1"/>
  <c r="P1818" i="2" s="1"/>
  <c r="N1821" i="1"/>
  <c r="E1816" i="2" s="1"/>
  <c r="P1816" i="2" s="1"/>
  <c r="N1819" i="1"/>
  <c r="E1814" i="2" s="1"/>
  <c r="P1814" i="2" s="1"/>
  <c r="N1817" i="1"/>
  <c r="E1812" i="2" s="1"/>
  <c r="P1812" i="2" s="1"/>
  <c r="N1815" i="1"/>
  <c r="E1810" i="2" s="1"/>
  <c r="P1810" i="2" s="1"/>
  <c r="N1813" i="1"/>
  <c r="E1808" i="2" s="1"/>
  <c r="P1808" i="2" s="1"/>
  <c r="N1811" i="1"/>
  <c r="E1806" i="2" s="1"/>
  <c r="P1806" i="2" s="1"/>
  <c r="N1809" i="1"/>
  <c r="E1804" i="2" s="1"/>
  <c r="P1804" i="2" s="1"/>
  <c r="N1807" i="1"/>
  <c r="E1802" i="2" s="1"/>
  <c r="P1802" i="2" s="1"/>
  <c r="N1805" i="1"/>
  <c r="E1800" i="2" s="1"/>
  <c r="P1800" i="2" s="1"/>
  <c r="N1803" i="1"/>
  <c r="E1798" i="2" s="1"/>
  <c r="P1798" i="2" s="1"/>
  <c r="N1801" i="1"/>
  <c r="E1796" i="2" s="1"/>
  <c r="P1796" i="2" s="1"/>
  <c r="N1799" i="1"/>
  <c r="E1794" i="2" s="1"/>
  <c r="P1794" i="2" s="1"/>
  <c r="N1797" i="1"/>
  <c r="E1792" i="2" s="1"/>
  <c r="P1792" i="2" s="1"/>
  <c r="N1795" i="1"/>
  <c r="E1790" i="2" s="1"/>
  <c r="P1790" i="2" s="1"/>
  <c r="N1793" i="1"/>
  <c r="E1788" i="2" s="1"/>
  <c r="P1788" i="2" s="1"/>
  <c r="N1791" i="1"/>
  <c r="E1786" i="2" s="1"/>
  <c r="P1786" i="2" s="1"/>
  <c r="N1789" i="1"/>
  <c r="E1784" i="2" s="1"/>
  <c r="P1784" i="2" s="1"/>
  <c r="N1787" i="1"/>
  <c r="E1782" i="2" s="1"/>
  <c r="P1782" i="2" s="1"/>
  <c r="N1785" i="1"/>
  <c r="E1780" i="2" s="1"/>
  <c r="P1780" i="2" s="1"/>
  <c r="N1783" i="1"/>
  <c r="E1778" i="2" s="1"/>
  <c r="P1778" i="2" s="1"/>
  <c r="N1781" i="1"/>
  <c r="E1776" i="2" s="1"/>
  <c r="P1776" i="2" s="1"/>
  <c r="N1779" i="1"/>
  <c r="E1774" i="2" s="1"/>
  <c r="P1774" i="2" s="1"/>
  <c r="N1777" i="1"/>
  <c r="E1772" i="2" s="1"/>
  <c r="P1772" i="2" s="1"/>
  <c r="N1775" i="1"/>
  <c r="E1770" i="2" s="1"/>
  <c r="P1770" i="2" s="1"/>
  <c r="N1773" i="1"/>
  <c r="E1768" i="2" s="1"/>
  <c r="P1768" i="2" s="1"/>
  <c r="N1771" i="1"/>
  <c r="E1766" i="2" s="1"/>
  <c r="P1766" i="2" s="1"/>
  <c r="N1769" i="1"/>
  <c r="E1764" i="2" s="1"/>
  <c r="P1764" i="2" s="1"/>
  <c r="N1767" i="1"/>
  <c r="E1762" i="2" s="1"/>
  <c r="P1762" i="2" s="1"/>
  <c r="N1765" i="1"/>
  <c r="E1760" i="2" s="1"/>
  <c r="P1760" i="2" s="1"/>
  <c r="N1763" i="1"/>
  <c r="E1758" i="2" s="1"/>
  <c r="P1758" i="2" s="1"/>
  <c r="N1761" i="1"/>
  <c r="E1756" i="2" s="1"/>
  <c r="P1756" i="2" s="1"/>
  <c r="N1759" i="1"/>
  <c r="E1754" i="2" s="1"/>
  <c r="P1754" i="2" s="1"/>
  <c r="N1757" i="1"/>
  <c r="E1752" i="2" s="1"/>
  <c r="P1752" i="2" s="1"/>
  <c r="N1755" i="1"/>
  <c r="E1750" i="2" s="1"/>
  <c r="P1750" i="2" s="1"/>
  <c r="N1753" i="1"/>
  <c r="E1748" i="2" s="1"/>
  <c r="P1748" i="2" s="1"/>
  <c r="N1751" i="1"/>
  <c r="E1746" i="2" s="1"/>
  <c r="P1746" i="2" s="1"/>
  <c r="N1749" i="1"/>
  <c r="E1744" i="2" s="1"/>
  <c r="P1744" i="2" s="1"/>
  <c r="N1747" i="1"/>
  <c r="E1742" i="2" s="1"/>
  <c r="P1742" i="2" s="1"/>
  <c r="N1745" i="1"/>
  <c r="E1740" i="2" s="1"/>
  <c r="P1740" i="2" s="1"/>
  <c r="N1743" i="1"/>
  <c r="E1738" i="2" s="1"/>
  <c r="P1738" i="2" s="1"/>
  <c r="N1741" i="1"/>
  <c r="E1736" i="2" s="1"/>
  <c r="P1736" i="2" s="1"/>
  <c r="N1739" i="1"/>
  <c r="E1734" i="2" s="1"/>
  <c r="P1734" i="2" s="1"/>
  <c r="N1737" i="1"/>
  <c r="E1732" i="2" s="1"/>
  <c r="P1732" i="2" s="1"/>
  <c r="N1735" i="1"/>
  <c r="E1730" i="2" s="1"/>
  <c r="P1730" i="2" s="1"/>
  <c r="N1733" i="1"/>
  <c r="E1728" i="2" s="1"/>
  <c r="P1728" i="2" s="1"/>
  <c r="N1731" i="1"/>
  <c r="E1726" i="2" s="1"/>
  <c r="P1726" i="2" s="1"/>
  <c r="N1729" i="1"/>
  <c r="E1724" i="2" s="1"/>
  <c r="P1724" i="2" s="1"/>
  <c r="N1727" i="1"/>
  <c r="E1722" i="2" s="1"/>
  <c r="P1722" i="2" s="1"/>
  <c r="N1725" i="1"/>
  <c r="E1720" i="2" s="1"/>
  <c r="P1720" i="2" s="1"/>
  <c r="N1723" i="1"/>
  <c r="E1718" i="2" s="1"/>
  <c r="P1718" i="2" s="1"/>
  <c r="N1721" i="1"/>
  <c r="E1716" i="2" s="1"/>
  <c r="P1716" i="2" s="1"/>
  <c r="N1719" i="1"/>
  <c r="E1714" i="2" s="1"/>
  <c r="P1714" i="2" s="1"/>
  <c r="N1717" i="1"/>
  <c r="E1712" i="2" s="1"/>
  <c r="P1712" i="2" s="1"/>
  <c r="N1715" i="1"/>
  <c r="E1710" i="2" s="1"/>
  <c r="P1710" i="2" s="1"/>
  <c r="N1713" i="1"/>
  <c r="E1708" i="2" s="1"/>
  <c r="P1708" i="2" s="1"/>
  <c r="N1711" i="1"/>
  <c r="E1706" i="2" s="1"/>
  <c r="P1706" i="2" s="1"/>
  <c r="N1709" i="1"/>
  <c r="E1704" i="2" s="1"/>
  <c r="P1704" i="2" s="1"/>
  <c r="N1707" i="1"/>
  <c r="E1702" i="2" s="1"/>
  <c r="P1702" i="2" s="1"/>
  <c r="N1705" i="1"/>
  <c r="E1700" i="2" s="1"/>
  <c r="P1700" i="2" s="1"/>
  <c r="N1703" i="1"/>
  <c r="E1698" i="2" s="1"/>
  <c r="P1698" i="2" s="1"/>
  <c r="N1701" i="1"/>
  <c r="E1696" i="2" s="1"/>
  <c r="P1696" i="2" s="1"/>
  <c r="N1699" i="1"/>
  <c r="E1694" i="2" s="1"/>
  <c r="P1694" i="2" s="1"/>
  <c r="N1697" i="1"/>
  <c r="E1692" i="2" s="1"/>
  <c r="P1692" i="2" s="1"/>
  <c r="N1695" i="1"/>
  <c r="E1690" i="2" s="1"/>
  <c r="P1690" i="2" s="1"/>
  <c r="N1693" i="1"/>
  <c r="E1688" i="2" s="1"/>
  <c r="P1688" i="2" s="1"/>
  <c r="N1691" i="1"/>
  <c r="E1686" i="2" s="1"/>
  <c r="P1686" i="2" s="1"/>
  <c r="N1689" i="1"/>
  <c r="E1684" i="2" s="1"/>
  <c r="P1684" i="2" s="1"/>
  <c r="N1687" i="1"/>
  <c r="E1682" i="2" s="1"/>
  <c r="P1682" i="2" s="1"/>
  <c r="N1685" i="1"/>
  <c r="E1680" i="2" s="1"/>
  <c r="P1680" i="2" s="1"/>
  <c r="N1683" i="1"/>
  <c r="E1678" i="2" s="1"/>
  <c r="P1678" i="2" s="1"/>
  <c r="N1681" i="1"/>
  <c r="E1676" i="2" s="1"/>
  <c r="P1676" i="2" s="1"/>
  <c r="N1679" i="1"/>
  <c r="E1674" i="2" s="1"/>
  <c r="P1674" i="2" s="1"/>
  <c r="N1677" i="1"/>
  <c r="E1672" i="2" s="1"/>
  <c r="P1672" i="2" s="1"/>
  <c r="N1675" i="1"/>
  <c r="E1670" i="2" s="1"/>
  <c r="P1670" i="2" s="1"/>
  <c r="N1673" i="1"/>
  <c r="E1668" i="2" s="1"/>
  <c r="P1668" i="2" s="1"/>
  <c r="N1671" i="1"/>
  <c r="E1666" i="2" s="1"/>
  <c r="P1666" i="2" s="1"/>
  <c r="N1669" i="1"/>
  <c r="E1664" i="2" s="1"/>
  <c r="P1664" i="2" s="1"/>
  <c r="N1667" i="1"/>
  <c r="E1662" i="2" s="1"/>
  <c r="P1662" i="2" s="1"/>
  <c r="N1665" i="1"/>
  <c r="E1660" i="2" s="1"/>
  <c r="P1660" i="2" s="1"/>
  <c r="N1663" i="1"/>
  <c r="E1658" i="2" s="1"/>
  <c r="P1658" i="2" s="1"/>
  <c r="N1661" i="1"/>
  <c r="E1656" i="2" s="1"/>
  <c r="P1656" i="2" s="1"/>
  <c r="N1659" i="1"/>
  <c r="E1654" i="2" s="1"/>
  <c r="P1654" i="2" s="1"/>
  <c r="N1657" i="1"/>
  <c r="E1652" i="2" s="1"/>
  <c r="P1652" i="2" s="1"/>
  <c r="N1655" i="1"/>
  <c r="E1650" i="2" s="1"/>
  <c r="P1650" i="2" s="1"/>
  <c r="N1653" i="1"/>
  <c r="E1648" i="2" s="1"/>
  <c r="P1648" i="2" s="1"/>
  <c r="N1651" i="1"/>
  <c r="E1646" i="2" s="1"/>
  <c r="P1646" i="2" s="1"/>
  <c r="N1649" i="1"/>
  <c r="E1644" i="2" s="1"/>
  <c r="P1644" i="2" s="1"/>
  <c r="N1647" i="1"/>
  <c r="E1642" i="2" s="1"/>
  <c r="P1642" i="2" s="1"/>
  <c r="N1645" i="1"/>
  <c r="E1640" i="2" s="1"/>
  <c r="P1640" i="2" s="1"/>
  <c r="N1643" i="1"/>
  <c r="E1638" i="2" s="1"/>
  <c r="P1638" i="2" s="1"/>
  <c r="N1641" i="1"/>
  <c r="E1636" i="2" s="1"/>
  <c r="P1636" i="2" s="1"/>
  <c r="N1639" i="1"/>
  <c r="E1634" i="2" s="1"/>
  <c r="P1634" i="2" s="1"/>
  <c r="N1637" i="1"/>
  <c r="E1632" i="2" s="1"/>
  <c r="P1632" i="2" s="1"/>
  <c r="N1635" i="1"/>
  <c r="E1630" i="2" s="1"/>
  <c r="P1630" i="2" s="1"/>
  <c r="N1633" i="1"/>
  <c r="E1628" i="2" s="1"/>
  <c r="P1628" i="2" s="1"/>
  <c r="N1631" i="1"/>
  <c r="E1626" i="2" s="1"/>
  <c r="P1626" i="2" s="1"/>
  <c r="N1629" i="1"/>
  <c r="E1624" i="2" s="1"/>
  <c r="P1624" i="2" s="1"/>
  <c r="N1627" i="1"/>
  <c r="E1622" i="2" s="1"/>
  <c r="P1622" i="2" s="1"/>
  <c r="N1625" i="1"/>
  <c r="E1620" i="2" s="1"/>
  <c r="P1620" i="2" s="1"/>
  <c r="N1623" i="1"/>
  <c r="E1618" i="2" s="1"/>
  <c r="P1618" i="2" s="1"/>
  <c r="N1621" i="1"/>
  <c r="E1616" i="2" s="1"/>
  <c r="P1616" i="2" s="1"/>
  <c r="N1619" i="1"/>
  <c r="E1614" i="2" s="1"/>
  <c r="P1614" i="2" s="1"/>
  <c r="N1617" i="1"/>
  <c r="E1612" i="2" s="1"/>
  <c r="P1612" i="2" s="1"/>
  <c r="N1615" i="1"/>
  <c r="E1610" i="2" s="1"/>
  <c r="P1610" i="2" s="1"/>
  <c r="N1613" i="1"/>
  <c r="E1608" i="2" s="1"/>
  <c r="P1608" i="2" s="1"/>
  <c r="N1611" i="1"/>
  <c r="E1606" i="2" s="1"/>
  <c r="P1606" i="2" s="1"/>
  <c r="N1609" i="1"/>
  <c r="E1604" i="2" s="1"/>
  <c r="P1604" i="2" s="1"/>
  <c r="N1607" i="1"/>
  <c r="E1602" i="2" s="1"/>
  <c r="P1602" i="2" s="1"/>
  <c r="N1605" i="1"/>
  <c r="E1600" i="2" s="1"/>
  <c r="P1600" i="2" s="1"/>
  <c r="N1603" i="1"/>
  <c r="E1598" i="2" s="1"/>
  <c r="P1598" i="2" s="1"/>
  <c r="N1601" i="1"/>
  <c r="E1596" i="2" s="1"/>
  <c r="P1596" i="2" s="1"/>
  <c r="N1599" i="1"/>
  <c r="E1594" i="2" s="1"/>
  <c r="P1594" i="2" s="1"/>
  <c r="N1597" i="1"/>
  <c r="E1592" i="2" s="1"/>
  <c r="P1592" i="2" s="1"/>
  <c r="N1595" i="1"/>
  <c r="E1590" i="2" s="1"/>
  <c r="P1590" i="2" s="1"/>
  <c r="N1593" i="1"/>
  <c r="E1588" i="2" s="1"/>
  <c r="P1588" i="2" s="1"/>
  <c r="N1591" i="1"/>
  <c r="E1586" i="2" s="1"/>
  <c r="P1586" i="2" s="1"/>
  <c r="N1589" i="1"/>
  <c r="E1584" i="2" s="1"/>
  <c r="P1584" i="2" s="1"/>
  <c r="N1587" i="1"/>
  <c r="E1582" i="2" s="1"/>
  <c r="P1582" i="2" s="1"/>
  <c r="N1585" i="1"/>
  <c r="E1580" i="2" s="1"/>
  <c r="P1580" i="2" s="1"/>
  <c r="N1583" i="1"/>
  <c r="E1578" i="2" s="1"/>
  <c r="P1578" i="2" s="1"/>
  <c r="N1581" i="1"/>
  <c r="E1576" i="2" s="1"/>
  <c r="P1576" i="2" s="1"/>
  <c r="N1579" i="1"/>
  <c r="E1574" i="2" s="1"/>
  <c r="P1574" i="2" s="1"/>
  <c r="N1577" i="1"/>
  <c r="E1572" i="2" s="1"/>
  <c r="P1572" i="2" s="1"/>
  <c r="N1575" i="1"/>
  <c r="E1570" i="2" s="1"/>
  <c r="P1570" i="2" s="1"/>
  <c r="N1573" i="1"/>
  <c r="E1568" i="2" s="1"/>
  <c r="P1568" i="2" s="1"/>
  <c r="N1571" i="1"/>
  <c r="E1566" i="2" s="1"/>
  <c r="P1566" i="2" s="1"/>
  <c r="N1569" i="1"/>
  <c r="E1564" i="2" s="1"/>
  <c r="P1564" i="2" s="1"/>
  <c r="N1567" i="1"/>
  <c r="E1562" i="2" s="1"/>
  <c r="P1562" i="2" s="1"/>
  <c r="N1565" i="1"/>
  <c r="E1560" i="2" s="1"/>
  <c r="P1560" i="2" s="1"/>
  <c r="N1563" i="1"/>
  <c r="E1558" i="2" s="1"/>
  <c r="P1558" i="2" s="1"/>
  <c r="N1561" i="1"/>
  <c r="E1556" i="2" s="1"/>
  <c r="P1556" i="2" s="1"/>
  <c r="N1559" i="1"/>
  <c r="E1554" i="2" s="1"/>
  <c r="P1554" i="2" s="1"/>
  <c r="N1557" i="1"/>
  <c r="E1552" i="2" s="1"/>
  <c r="P1552" i="2" s="1"/>
  <c r="N1555" i="1"/>
  <c r="E1550" i="2" s="1"/>
  <c r="P1550" i="2" s="1"/>
  <c r="N1553" i="1"/>
  <c r="E1548" i="2" s="1"/>
  <c r="P1548" i="2" s="1"/>
  <c r="N1551" i="1"/>
  <c r="E1546" i="2" s="1"/>
  <c r="P1546" i="2" s="1"/>
  <c r="N1549" i="1"/>
  <c r="E1544" i="2" s="1"/>
  <c r="P1544" i="2" s="1"/>
  <c r="N1547" i="1"/>
  <c r="E1542" i="2" s="1"/>
  <c r="P1542" i="2" s="1"/>
  <c r="N1545" i="1"/>
  <c r="E1540" i="2" s="1"/>
  <c r="P1540" i="2" s="1"/>
  <c r="N1543" i="1"/>
  <c r="E1538" i="2" s="1"/>
  <c r="P1538" i="2" s="1"/>
  <c r="N1541" i="1"/>
  <c r="E1536" i="2" s="1"/>
  <c r="P1536" i="2" s="1"/>
  <c r="N1539" i="1"/>
  <c r="E1534" i="2" s="1"/>
  <c r="P1534" i="2" s="1"/>
  <c r="N1537" i="1"/>
  <c r="E1532" i="2" s="1"/>
  <c r="P1532" i="2" s="1"/>
  <c r="N1535" i="1"/>
  <c r="E1530" i="2" s="1"/>
  <c r="P1530" i="2" s="1"/>
  <c r="N1533" i="1"/>
  <c r="E1528" i="2" s="1"/>
  <c r="P1528" i="2" s="1"/>
  <c r="N1531" i="1"/>
  <c r="E1526" i="2" s="1"/>
  <c r="P1526" i="2" s="1"/>
  <c r="N1529" i="1"/>
  <c r="E1524" i="2" s="1"/>
  <c r="P1524" i="2" s="1"/>
  <c r="N1527" i="1"/>
  <c r="E1522" i="2" s="1"/>
  <c r="P1522" i="2" s="1"/>
  <c r="N1525" i="1"/>
  <c r="E1520" i="2" s="1"/>
  <c r="P1520" i="2" s="1"/>
  <c r="N1523" i="1"/>
  <c r="E1518" i="2" s="1"/>
  <c r="P1518" i="2" s="1"/>
  <c r="N1521" i="1"/>
  <c r="E1516" i="2" s="1"/>
  <c r="P1516" i="2" s="1"/>
  <c r="N1519" i="1"/>
  <c r="E1514" i="2" s="1"/>
  <c r="P1514" i="2" s="1"/>
  <c r="N1517" i="1"/>
  <c r="E1512" i="2" s="1"/>
  <c r="P1512" i="2" s="1"/>
  <c r="N1515" i="1"/>
  <c r="E1510" i="2" s="1"/>
  <c r="P1510" i="2" s="1"/>
  <c r="N1513" i="1"/>
  <c r="E1508" i="2" s="1"/>
  <c r="P1508" i="2" s="1"/>
  <c r="N1511" i="1"/>
  <c r="E1506" i="2" s="1"/>
  <c r="P1506" i="2" s="1"/>
  <c r="N1509" i="1"/>
  <c r="E1504" i="2" s="1"/>
  <c r="P1504" i="2" s="1"/>
  <c r="N1507" i="1"/>
  <c r="E1502" i="2" s="1"/>
  <c r="P1502" i="2" s="1"/>
  <c r="N1505" i="1"/>
  <c r="E1500" i="2" s="1"/>
  <c r="P1500" i="2" s="1"/>
  <c r="N1503" i="1"/>
  <c r="E1498" i="2" s="1"/>
  <c r="P1498" i="2" s="1"/>
  <c r="N1501" i="1"/>
  <c r="E1496" i="2" s="1"/>
  <c r="P1496" i="2" s="1"/>
  <c r="N1499" i="1"/>
  <c r="E1494" i="2" s="1"/>
  <c r="P1494" i="2" s="1"/>
  <c r="N1497" i="1"/>
  <c r="E1492" i="2" s="1"/>
  <c r="P1492" i="2" s="1"/>
  <c r="N1495" i="1"/>
  <c r="E1490" i="2" s="1"/>
  <c r="P1490" i="2" s="1"/>
  <c r="N1493" i="1"/>
  <c r="E1488" i="2" s="1"/>
  <c r="P1488" i="2" s="1"/>
  <c r="N1491" i="1"/>
  <c r="E1486" i="2" s="1"/>
  <c r="P1486" i="2" s="1"/>
  <c r="N1489" i="1"/>
  <c r="E1484" i="2" s="1"/>
  <c r="P1484" i="2" s="1"/>
  <c r="N1487" i="1"/>
  <c r="E1482" i="2" s="1"/>
  <c r="P1482" i="2" s="1"/>
  <c r="N1485" i="1"/>
  <c r="E1480" i="2" s="1"/>
  <c r="P1480" i="2" s="1"/>
  <c r="N1483" i="1"/>
  <c r="E1478" i="2" s="1"/>
  <c r="P1478" i="2" s="1"/>
  <c r="N1481" i="1"/>
  <c r="E1476" i="2" s="1"/>
  <c r="P1476" i="2" s="1"/>
  <c r="N1479" i="1"/>
  <c r="E1474" i="2" s="1"/>
  <c r="P1474" i="2" s="1"/>
  <c r="N1477" i="1"/>
  <c r="E1472" i="2" s="1"/>
  <c r="P1472" i="2" s="1"/>
  <c r="N1475" i="1"/>
  <c r="E1470" i="2" s="1"/>
  <c r="P1470" i="2" s="1"/>
  <c r="N1473" i="1"/>
  <c r="E1468" i="2" s="1"/>
  <c r="P1468" i="2" s="1"/>
  <c r="N1471" i="1"/>
  <c r="E1466" i="2" s="1"/>
  <c r="P1466" i="2" s="1"/>
  <c r="N1469" i="1"/>
  <c r="E1464" i="2" s="1"/>
  <c r="P1464" i="2" s="1"/>
  <c r="N1467" i="1"/>
  <c r="E1462" i="2" s="1"/>
  <c r="P1462" i="2" s="1"/>
  <c r="N1465" i="1"/>
  <c r="E1460" i="2" s="1"/>
  <c r="P1460" i="2" s="1"/>
  <c r="N1463" i="1"/>
  <c r="E1458" i="2" s="1"/>
  <c r="P1458" i="2" s="1"/>
  <c r="N1461" i="1"/>
  <c r="E1456" i="2" s="1"/>
  <c r="P1456" i="2" s="1"/>
  <c r="N1459" i="1"/>
  <c r="E1454" i="2" s="1"/>
  <c r="P1454" i="2" s="1"/>
  <c r="N1457" i="1"/>
  <c r="E1452" i="2" s="1"/>
  <c r="P1452" i="2" s="1"/>
  <c r="N1455" i="1"/>
  <c r="E1450" i="2" s="1"/>
  <c r="P1450" i="2" s="1"/>
  <c r="N1453" i="1"/>
  <c r="E1448" i="2" s="1"/>
  <c r="P1448" i="2" s="1"/>
  <c r="N1451" i="1"/>
  <c r="E1446" i="2" s="1"/>
  <c r="P1446" i="2" s="1"/>
  <c r="N1449" i="1"/>
  <c r="E1444" i="2" s="1"/>
  <c r="P1444" i="2" s="1"/>
  <c r="N1447" i="1"/>
  <c r="E1442" i="2" s="1"/>
  <c r="P1442" i="2" s="1"/>
  <c r="N1445" i="1"/>
  <c r="E1440" i="2" s="1"/>
  <c r="P1440" i="2" s="1"/>
  <c r="N1443" i="1"/>
  <c r="E1438" i="2" s="1"/>
  <c r="P1438" i="2" s="1"/>
  <c r="N1441" i="1"/>
  <c r="E1436" i="2" s="1"/>
  <c r="P1436" i="2" s="1"/>
  <c r="N1439" i="1"/>
  <c r="E1434" i="2" s="1"/>
  <c r="P1434" i="2" s="1"/>
  <c r="N1437" i="1"/>
  <c r="E1432" i="2" s="1"/>
  <c r="P1432" i="2" s="1"/>
  <c r="N1435" i="1"/>
  <c r="E1430" i="2" s="1"/>
  <c r="P1430" i="2" s="1"/>
  <c r="N1433" i="1"/>
  <c r="E1428" i="2" s="1"/>
  <c r="P1428" i="2" s="1"/>
  <c r="N1431" i="1"/>
  <c r="E1426" i="2" s="1"/>
  <c r="P1426" i="2" s="1"/>
  <c r="N1429" i="1"/>
  <c r="E1424" i="2" s="1"/>
  <c r="P1424" i="2" s="1"/>
  <c r="N1427" i="1"/>
  <c r="E1422" i="2" s="1"/>
  <c r="P1422" i="2" s="1"/>
  <c r="N1425" i="1"/>
  <c r="E1420" i="2" s="1"/>
  <c r="P1420" i="2" s="1"/>
  <c r="N1423" i="1"/>
  <c r="E1418" i="2" s="1"/>
  <c r="P1418" i="2" s="1"/>
  <c r="N1421" i="1"/>
  <c r="E1416" i="2" s="1"/>
  <c r="P1416" i="2" s="1"/>
  <c r="N1419" i="1"/>
  <c r="E1414" i="2" s="1"/>
  <c r="P1414" i="2" s="1"/>
  <c r="N1417" i="1"/>
  <c r="E1412" i="2" s="1"/>
  <c r="P1412" i="2" s="1"/>
  <c r="N1415" i="1"/>
  <c r="E1410" i="2" s="1"/>
  <c r="P1410" i="2" s="1"/>
  <c r="N1413" i="1"/>
  <c r="E1408" i="2" s="1"/>
  <c r="P1408" i="2" s="1"/>
  <c r="N1411" i="1"/>
  <c r="E1406" i="2" s="1"/>
  <c r="P1406" i="2" s="1"/>
  <c r="N1409" i="1"/>
  <c r="E1404" i="2" s="1"/>
  <c r="P1404" i="2" s="1"/>
  <c r="N1407" i="1"/>
  <c r="E1402" i="2" s="1"/>
  <c r="P1402" i="2" s="1"/>
  <c r="N1405" i="1"/>
  <c r="E1400" i="2" s="1"/>
  <c r="P1400" i="2" s="1"/>
  <c r="N1403" i="1"/>
  <c r="E1398" i="2" s="1"/>
  <c r="P1398" i="2" s="1"/>
  <c r="N1401" i="1"/>
  <c r="E1396" i="2" s="1"/>
  <c r="P1396" i="2" s="1"/>
  <c r="N1399" i="1"/>
  <c r="E1394" i="2" s="1"/>
  <c r="P1394" i="2" s="1"/>
  <c r="N1397" i="1"/>
  <c r="E1392" i="2" s="1"/>
  <c r="P1392" i="2" s="1"/>
  <c r="N1395" i="1"/>
  <c r="E1390" i="2" s="1"/>
  <c r="P1390" i="2" s="1"/>
  <c r="N1393" i="1"/>
  <c r="E1388" i="2" s="1"/>
  <c r="P1388" i="2" s="1"/>
  <c r="N1391" i="1"/>
  <c r="E1386" i="2" s="1"/>
  <c r="P1386" i="2" s="1"/>
  <c r="N1389" i="1"/>
  <c r="E1384" i="2" s="1"/>
  <c r="P1384" i="2" s="1"/>
  <c r="N1387" i="1"/>
  <c r="E1382" i="2" s="1"/>
  <c r="P1382" i="2" s="1"/>
  <c r="N1385" i="1"/>
  <c r="E1380" i="2" s="1"/>
  <c r="P1380" i="2" s="1"/>
  <c r="N1383" i="1"/>
  <c r="E1378" i="2" s="1"/>
  <c r="P1378" i="2" s="1"/>
  <c r="N1381" i="1"/>
  <c r="E1376" i="2" s="1"/>
  <c r="P1376" i="2" s="1"/>
  <c r="N1379" i="1"/>
  <c r="E1374" i="2" s="1"/>
  <c r="P1374" i="2" s="1"/>
  <c r="N1377" i="1"/>
  <c r="E1372" i="2" s="1"/>
  <c r="P1372" i="2" s="1"/>
  <c r="N1375" i="1"/>
  <c r="E1370" i="2" s="1"/>
  <c r="P1370" i="2" s="1"/>
  <c r="N1373" i="1"/>
  <c r="E1368" i="2" s="1"/>
  <c r="P1368" i="2" s="1"/>
  <c r="N1371" i="1"/>
  <c r="E1366" i="2" s="1"/>
  <c r="P1366" i="2" s="1"/>
  <c r="N1369" i="1"/>
  <c r="E1364" i="2" s="1"/>
  <c r="P1364" i="2" s="1"/>
  <c r="N1367" i="1"/>
  <c r="E1362" i="2" s="1"/>
  <c r="P1362" i="2" s="1"/>
  <c r="N1365" i="1"/>
  <c r="E1360" i="2" s="1"/>
  <c r="P1360" i="2" s="1"/>
  <c r="N1363" i="1"/>
  <c r="E1358" i="2" s="1"/>
  <c r="P1358" i="2" s="1"/>
  <c r="N1361" i="1"/>
  <c r="E1356" i="2" s="1"/>
  <c r="P1356" i="2" s="1"/>
  <c r="N1359" i="1"/>
  <c r="E1354" i="2" s="1"/>
  <c r="P1354" i="2" s="1"/>
  <c r="N1357" i="1"/>
  <c r="E1352" i="2" s="1"/>
  <c r="P1352" i="2" s="1"/>
  <c r="N1355" i="1"/>
  <c r="E1350" i="2" s="1"/>
  <c r="P1350" i="2" s="1"/>
  <c r="N1353" i="1"/>
  <c r="E1348" i="2" s="1"/>
  <c r="P1348" i="2" s="1"/>
  <c r="N1351" i="1"/>
  <c r="E1346" i="2" s="1"/>
  <c r="P1346" i="2" s="1"/>
  <c r="N1349" i="1"/>
  <c r="E1344" i="2" s="1"/>
  <c r="P1344" i="2" s="1"/>
  <c r="N1347" i="1"/>
  <c r="E1342" i="2" s="1"/>
  <c r="P1342" i="2" s="1"/>
  <c r="N1345" i="1"/>
  <c r="E1340" i="2" s="1"/>
  <c r="P1340" i="2" s="1"/>
  <c r="N1343" i="1"/>
  <c r="E1338" i="2" s="1"/>
  <c r="P1338" i="2" s="1"/>
  <c r="N1341" i="1"/>
  <c r="E1336" i="2" s="1"/>
  <c r="P1336" i="2" s="1"/>
  <c r="N1339" i="1"/>
  <c r="E1334" i="2" s="1"/>
  <c r="P1334" i="2" s="1"/>
  <c r="N1337" i="1"/>
  <c r="E1332" i="2" s="1"/>
  <c r="P1332" i="2" s="1"/>
  <c r="N1335" i="1"/>
  <c r="E1330" i="2" s="1"/>
  <c r="P1330" i="2" s="1"/>
  <c r="N1333" i="1"/>
  <c r="E1328" i="2" s="1"/>
  <c r="P1328" i="2" s="1"/>
  <c r="N1331" i="1"/>
  <c r="E1326" i="2" s="1"/>
  <c r="P1326" i="2" s="1"/>
  <c r="N1329" i="1"/>
  <c r="E1324" i="2" s="1"/>
  <c r="P1324" i="2" s="1"/>
  <c r="N1327" i="1"/>
  <c r="E1322" i="2" s="1"/>
  <c r="P1322" i="2" s="1"/>
  <c r="N1325" i="1"/>
  <c r="E1320" i="2" s="1"/>
  <c r="P1320" i="2" s="1"/>
  <c r="N1323" i="1"/>
  <c r="E1318" i="2" s="1"/>
  <c r="P1318" i="2" s="1"/>
  <c r="N1321" i="1"/>
  <c r="E1316" i="2" s="1"/>
  <c r="P1316" i="2" s="1"/>
  <c r="N1319" i="1"/>
  <c r="E1314" i="2" s="1"/>
  <c r="P1314" i="2" s="1"/>
  <c r="N1317" i="1"/>
  <c r="E1312" i="2" s="1"/>
  <c r="P1312" i="2" s="1"/>
  <c r="N1315" i="1"/>
  <c r="E1310" i="2" s="1"/>
  <c r="P1310" i="2" s="1"/>
  <c r="N1313" i="1"/>
  <c r="E1308" i="2" s="1"/>
  <c r="P1308" i="2" s="1"/>
  <c r="N1311" i="1"/>
  <c r="E1306" i="2" s="1"/>
  <c r="P1306" i="2" s="1"/>
  <c r="N1309" i="1"/>
  <c r="E1304" i="2" s="1"/>
  <c r="P1304" i="2" s="1"/>
  <c r="N1307" i="1"/>
  <c r="E1302" i="2" s="1"/>
  <c r="P1302" i="2" s="1"/>
  <c r="N1305" i="1"/>
  <c r="E1300" i="2" s="1"/>
  <c r="P1300" i="2" s="1"/>
  <c r="N1303" i="1"/>
  <c r="E1298" i="2" s="1"/>
  <c r="P1298" i="2" s="1"/>
  <c r="N1301" i="1"/>
  <c r="E1296" i="2" s="1"/>
  <c r="P1296" i="2" s="1"/>
  <c r="N1299" i="1"/>
  <c r="E1294" i="2" s="1"/>
  <c r="P1294" i="2" s="1"/>
  <c r="N1297" i="1"/>
  <c r="E1292" i="2" s="1"/>
  <c r="P1292" i="2" s="1"/>
  <c r="N1295" i="1"/>
  <c r="E1290" i="2" s="1"/>
  <c r="P1290" i="2" s="1"/>
  <c r="N1293" i="1"/>
  <c r="E1288" i="2" s="1"/>
  <c r="P1288" i="2" s="1"/>
  <c r="N1291" i="1"/>
  <c r="E1286" i="2" s="1"/>
  <c r="P1286" i="2" s="1"/>
  <c r="N1289" i="1"/>
  <c r="E1284" i="2" s="1"/>
  <c r="P1284" i="2" s="1"/>
  <c r="N1287" i="1"/>
  <c r="E1282" i="2" s="1"/>
  <c r="P1282" i="2" s="1"/>
  <c r="N1285" i="1"/>
  <c r="E1280" i="2" s="1"/>
  <c r="P1280" i="2" s="1"/>
  <c r="N1283" i="1"/>
  <c r="E1278" i="2" s="1"/>
  <c r="P1278" i="2" s="1"/>
  <c r="N1281" i="1"/>
  <c r="E1276" i="2" s="1"/>
  <c r="P1276" i="2" s="1"/>
  <c r="N1279" i="1"/>
  <c r="E1274" i="2" s="1"/>
  <c r="P1274" i="2" s="1"/>
  <c r="N1277" i="1"/>
  <c r="E1272" i="2" s="1"/>
  <c r="P1272" i="2" s="1"/>
  <c r="N1275" i="1"/>
  <c r="E1270" i="2" s="1"/>
  <c r="P1270" i="2" s="1"/>
  <c r="N1273" i="1"/>
  <c r="E1268" i="2" s="1"/>
  <c r="P1268" i="2" s="1"/>
  <c r="N1271" i="1"/>
  <c r="E1266" i="2" s="1"/>
  <c r="P1266" i="2" s="1"/>
  <c r="N1269" i="1"/>
  <c r="E1264" i="2" s="1"/>
  <c r="P1264" i="2" s="1"/>
  <c r="N1267" i="1"/>
  <c r="E1262" i="2" s="1"/>
  <c r="P1262" i="2" s="1"/>
  <c r="N1265" i="1"/>
  <c r="E1260" i="2" s="1"/>
  <c r="P1260" i="2" s="1"/>
  <c r="N1263" i="1"/>
  <c r="E1258" i="2" s="1"/>
  <c r="P1258" i="2" s="1"/>
  <c r="N1261" i="1"/>
  <c r="E1256" i="2" s="1"/>
  <c r="P1256" i="2" s="1"/>
  <c r="N1259" i="1"/>
  <c r="E1254" i="2" s="1"/>
  <c r="P1254" i="2" s="1"/>
  <c r="N1257" i="1"/>
  <c r="E1252" i="2" s="1"/>
  <c r="P1252" i="2" s="1"/>
  <c r="N1255" i="1"/>
  <c r="E1250" i="2" s="1"/>
  <c r="P1250" i="2" s="1"/>
  <c r="N1253" i="1"/>
  <c r="E1248" i="2" s="1"/>
  <c r="P1248" i="2" s="1"/>
  <c r="N1251" i="1"/>
  <c r="E1246" i="2" s="1"/>
  <c r="P1246" i="2" s="1"/>
  <c r="N1249" i="1"/>
  <c r="E1244" i="2" s="1"/>
  <c r="P1244" i="2" s="1"/>
  <c r="N1247" i="1"/>
  <c r="E1242" i="2" s="1"/>
  <c r="P1242" i="2" s="1"/>
  <c r="N1245" i="1"/>
  <c r="E1240" i="2" s="1"/>
  <c r="P1240" i="2" s="1"/>
  <c r="N1243" i="1"/>
  <c r="E1238" i="2" s="1"/>
  <c r="P1238" i="2" s="1"/>
  <c r="N1241" i="1"/>
  <c r="E1236" i="2" s="1"/>
  <c r="P1236" i="2" s="1"/>
  <c r="N1239" i="1"/>
  <c r="E1234" i="2" s="1"/>
  <c r="P1234" i="2" s="1"/>
  <c r="N1237" i="1"/>
  <c r="E1232" i="2" s="1"/>
  <c r="P1232" i="2" s="1"/>
  <c r="N1235" i="1"/>
  <c r="E1230" i="2" s="1"/>
  <c r="P1230" i="2" s="1"/>
  <c r="N1233" i="1"/>
  <c r="E1228" i="2" s="1"/>
  <c r="P1228" i="2" s="1"/>
  <c r="N1231" i="1"/>
  <c r="E1226" i="2" s="1"/>
  <c r="P1226" i="2" s="1"/>
  <c r="N1229" i="1"/>
  <c r="E1224" i="2" s="1"/>
  <c r="P1224" i="2" s="1"/>
  <c r="N1227" i="1"/>
  <c r="E1222" i="2" s="1"/>
  <c r="P1222" i="2" s="1"/>
  <c r="N1225" i="1"/>
  <c r="E1220" i="2" s="1"/>
  <c r="P1220" i="2" s="1"/>
  <c r="N1223" i="1"/>
  <c r="E1218" i="2" s="1"/>
  <c r="P1218" i="2" s="1"/>
  <c r="N1221" i="1"/>
  <c r="E1216" i="2" s="1"/>
  <c r="P1216" i="2" s="1"/>
  <c r="N1219" i="1"/>
  <c r="E1214" i="2" s="1"/>
  <c r="P1214" i="2" s="1"/>
  <c r="N1217" i="1"/>
  <c r="E1212" i="2" s="1"/>
  <c r="P1212" i="2" s="1"/>
  <c r="N1215" i="1"/>
  <c r="E1210" i="2" s="1"/>
  <c r="P1210" i="2" s="1"/>
  <c r="N1213" i="1"/>
  <c r="E1208" i="2" s="1"/>
  <c r="P1208" i="2" s="1"/>
  <c r="N1211" i="1"/>
  <c r="E1206" i="2" s="1"/>
  <c r="P1206" i="2" s="1"/>
  <c r="N1209" i="1"/>
  <c r="E1204" i="2" s="1"/>
  <c r="P1204" i="2" s="1"/>
  <c r="N1207" i="1"/>
  <c r="E1202" i="2" s="1"/>
  <c r="P1202" i="2" s="1"/>
  <c r="N1205" i="1"/>
  <c r="E1200" i="2" s="1"/>
  <c r="P1200" i="2" s="1"/>
  <c r="N1203" i="1"/>
  <c r="E1198" i="2" s="1"/>
  <c r="P1198" i="2" s="1"/>
  <c r="N1201" i="1"/>
  <c r="E1196" i="2" s="1"/>
  <c r="P1196" i="2" s="1"/>
  <c r="N1199" i="1"/>
  <c r="E1194" i="2" s="1"/>
  <c r="P1194" i="2" s="1"/>
  <c r="N1197" i="1"/>
  <c r="E1192" i="2" s="1"/>
  <c r="P1192" i="2" s="1"/>
  <c r="N1195" i="1"/>
  <c r="E1190" i="2" s="1"/>
  <c r="P1190" i="2" s="1"/>
  <c r="N1193" i="1"/>
  <c r="E1188" i="2" s="1"/>
  <c r="P1188" i="2" s="1"/>
  <c r="N1191" i="1"/>
  <c r="E1186" i="2" s="1"/>
  <c r="P1186" i="2" s="1"/>
  <c r="N1189" i="1"/>
  <c r="E1184" i="2" s="1"/>
  <c r="P1184" i="2" s="1"/>
  <c r="N1187" i="1"/>
  <c r="E1182" i="2" s="1"/>
  <c r="P1182" i="2" s="1"/>
  <c r="N1185" i="1"/>
  <c r="E1180" i="2" s="1"/>
  <c r="P1180" i="2" s="1"/>
  <c r="N1183" i="1"/>
  <c r="E1178" i="2" s="1"/>
  <c r="P1178" i="2" s="1"/>
  <c r="N1181" i="1"/>
  <c r="E1176" i="2" s="1"/>
  <c r="P1176" i="2" s="1"/>
  <c r="N1179" i="1"/>
  <c r="E1174" i="2" s="1"/>
  <c r="P1174" i="2" s="1"/>
  <c r="N1177" i="1"/>
  <c r="E1172" i="2" s="1"/>
  <c r="P1172" i="2" s="1"/>
  <c r="N1175" i="1"/>
  <c r="E1170" i="2" s="1"/>
  <c r="P1170" i="2" s="1"/>
  <c r="N1173" i="1"/>
  <c r="E1168" i="2" s="1"/>
  <c r="P1168" i="2" s="1"/>
  <c r="N1171" i="1"/>
  <c r="E1166" i="2" s="1"/>
  <c r="P1166" i="2" s="1"/>
  <c r="N1169" i="1"/>
  <c r="E1164" i="2" s="1"/>
  <c r="P1164" i="2" s="1"/>
  <c r="N1167" i="1"/>
  <c r="E1162" i="2" s="1"/>
  <c r="P1162" i="2" s="1"/>
  <c r="N1165" i="1"/>
  <c r="E1160" i="2" s="1"/>
  <c r="P1160" i="2" s="1"/>
  <c r="N1163" i="1"/>
  <c r="E1158" i="2" s="1"/>
  <c r="P1158" i="2" s="1"/>
  <c r="N1161" i="1"/>
  <c r="E1156" i="2" s="1"/>
  <c r="P1156" i="2" s="1"/>
  <c r="N1159" i="1"/>
  <c r="E1154" i="2" s="1"/>
  <c r="P1154" i="2" s="1"/>
  <c r="N1157" i="1"/>
  <c r="E1152" i="2" s="1"/>
  <c r="P1152" i="2" s="1"/>
  <c r="N1155" i="1"/>
  <c r="E1150" i="2" s="1"/>
  <c r="P1150" i="2" s="1"/>
  <c r="N1153" i="1"/>
  <c r="E1148" i="2" s="1"/>
  <c r="P1148" i="2" s="1"/>
  <c r="N1151" i="1"/>
  <c r="E1146" i="2" s="1"/>
  <c r="P1146" i="2" s="1"/>
  <c r="N1149" i="1"/>
  <c r="E1144" i="2" s="1"/>
  <c r="P1144" i="2" s="1"/>
  <c r="N1147" i="1"/>
  <c r="E1142" i="2" s="1"/>
  <c r="P1142" i="2" s="1"/>
  <c r="N1145" i="1"/>
  <c r="E1140" i="2" s="1"/>
  <c r="P1140" i="2" s="1"/>
  <c r="N1143" i="1"/>
  <c r="E1138" i="2" s="1"/>
  <c r="P1138" i="2" s="1"/>
  <c r="N1141" i="1"/>
  <c r="E1136" i="2" s="1"/>
  <c r="P1136" i="2" s="1"/>
  <c r="N1139" i="1"/>
  <c r="E1134" i="2" s="1"/>
  <c r="P1134" i="2" s="1"/>
  <c r="N1137" i="1"/>
  <c r="E1132" i="2" s="1"/>
  <c r="P1132" i="2" s="1"/>
  <c r="N1135" i="1"/>
  <c r="E1130" i="2" s="1"/>
  <c r="P1130" i="2" s="1"/>
  <c r="N1133" i="1"/>
  <c r="E1128" i="2" s="1"/>
  <c r="P1128" i="2" s="1"/>
  <c r="N1131" i="1"/>
  <c r="E1126" i="2" s="1"/>
  <c r="P1126" i="2" s="1"/>
  <c r="N1129" i="1"/>
  <c r="E1124" i="2" s="1"/>
  <c r="P1124" i="2" s="1"/>
  <c r="N1127" i="1"/>
  <c r="E1122" i="2" s="1"/>
  <c r="P1122" i="2" s="1"/>
  <c r="N1125" i="1"/>
  <c r="E1120" i="2" s="1"/>
  <c r="P1120" i="2" s="1"/>
  <c r="N1123" i="1"/>
  <c r="E1118" i="2" s="1"/>
  <c r="P1118" i="2" s="1"/>
  <c r="N1121" i="1"/>
  <c r="E1116" i="2" s="1"/>
  <c r="P1116" i="2" s="1"/>
  <c r="N1119" i="1"/>
  <c r="E1114" i="2" s="1"/>
  <c r="P1114" i="2" s="1"/>
  <c r="N1117" i="1"/>
  <c r="E1112" i="2" s="1"/>
  <c r="P1112" i="2" s="1"/>
  <c r="N1115" i="1"/>
  <c r="E1110" i="2" s="1"/>
  <c r="P1110" i="2" s="1"/>
  <c r="N1113" i="1"/>
  <c r="E1108" i="2" s="1"/>
  <c r="P1108" i="2" s="1"/>
  <c r="N1111" i="1"/>
  <c r="E1106" i="2" s="1"/>
  <c r="P1106" i="2" s="1"/>
  <c r="N1109" i="1"/>
  <c r="E1104" i="2" s="1"/>
  <c r="P1104" i="2" s="1"/>
  <c r="N1107" i="1"/>
  <c r="E1102" i="2" s="1"/>
  <c r="P1102" i="2" s="1"/>
  <c r="N1105" i="1"/>
  <c r="E1100" i="2" s="1"/>
  <c r="P1100" i="2" s="1"/>
  <c r="N1103" i="1"/>
  <c r="E1098" i="2" s="1"/>
  <c r="P1098" i="2" s="1"/>
  <c r="N1101" i="1"/>
  <c r="E1096" i="2" s="1"/>
  <c r="P1096" i="2" s="1"/>
  <c r="N1099" i="1"/>
  <c r="E1094" i="2" s="1"/>
  <c r="P1094" i="2" s="1"/>
  <c r="N1097" i="1"/>
  <c r="E1092" i="2" s="1"/>
  <c r="P1092" i="2" s="1"/>
  <c r="N1095" i="1"/>
  <c r="E1090" i="2" s="1"/>
  <c r="P1090" i="2" s="1"/>
  <c r="N1093" i="1"/>
  <c r="E1088" i="2" s="1"/>
  <c r="P1088" i="2" s="1"/>
  <c r="N1091" i="1"/>
  <c r="E1086" i="2" s="1"/>
  <c r="P1086" i="2" s="1"/>
  <c r="N1089" i="1"/>
  <c r="E1084" i="2" s="1"/>
  <c r="P1084" i="2" s="1"/>
  <c r="N1087" i="1"/>
  <c r="E1082" i="2" s="1"/>
  <c r="P1082" i="2" s="1"/>
  <c r="N1085" i="1"/>
  <c r="E1080" i="2" s="1"/>
  <c r="P1080" i="2" s="1"/>
  <c r="N1083" i="1"/>
  <c r="E1078" i="2" s="1"/>
  <c r="P1078" i="2" s="1"/>
  <c r="N1081" i="1"/>
  <c r="E1076" i="2" s="1"/>
  <c r="P1076" i="2" s="1"/>
  <c r="N1079" i="1"/>
  <c r="E1074" i="2" s="1"/>
  <c r="P1074" i="2" s="1"/>
  <c r="N1077" i="1"/>
  <c r="E1072" i="2" s="1"/>
  <c r="P1072" i="2" s="1"/>
  <c r="N1075" i="1"/>
  <c r="E1070" i="2" s="1"/>
  <c r="P1070" i="2" s="1"/>
  <c r="N1073" i="1"/>
  <c r="E1068" i="2" s="1"/>
  <c r="P1068" i="2" s="1"/>
  <c r="N1071" i="1"/>
  <c r="E1066" i="2" s="1"/>
  <c r="P1066" i="2" s="1"/>
  <c r="N1069" i="1"/>
  <c r="E1064" i="2" s="1"/>
  <c r="P1064" i="2" s="1"/>
  <c r="N1067" i="1"/>
  <c r="E1062" i="2" s="1"/>
  <c r="P1062" i="2" s="1"/>
  <c r="N1065" i="1"/>
  <c r="E1060" i="2" s="1"/>
  <c r="P1060" i="2" s="1"/>
  <c r="N1063" i="1"/>
  <c r="E1058" i="2" s="1"/>
  <c r="P1058" i="2" s="1"/>
  <c r="N1061" i="1"/>
  <c r="E1056" i="2" s="1"/>
  <c r="P1056" i="2" s="1"/>
  <c r="N1059" i="1"/>
  <c r="E1054" i="2" s="1"/>
  <c r="P1054" i="2" s="1"/>
  <c r="N1057" i="1"/>
  <c r="E1052" i="2" s="1"/>
  <c r="P1052" i="2" s="1"/>
  <c r="N1055" i="1"/>
  <c r="E1050" i="2" s="1"/>
  <c r="P1050" i="2" s="1"/>
  <c r="N1053" i="1"/>
  <c r="E1048" i="2" s="1"/>
  <c r="P1048" i="2" s="1"/>
  <c r="N1051" i="1"/>
  <c r="E1046" i="2" s="1"/>
  <c r="P1046" i="2" s="1"/>
  <c r="N1049" i="1"/>
  <c r="E1044" i="2" s="1"/>
  <c r="P1044" i="2" s="1"/>
  <c r="N1047" i="1"/>
  <c r="E1042" i="2" s="1"/>
  <c r="P1042" i="2" s="1"/>
  <c r="N1045" i="1"/>
  <c r="E1040" i="2" s="1"/>
  <c r="P1040" i="2" s="1"/>
  <c r="N1043" i="1"/>
  <c r="E1038" i="2" s="1"/>
  <c r="P1038" i="2" s="1"/>
  <c r="N1041" i="1"/>
  <c r="E1036" i="2" s="1"/>
  <c r="P1036" i="2" s="1"/>
  <c r="N1039" i="1"/>
  <c r="E1034" i="2" s="1"/>
  <c r="P1034" i="2" s="1"/>
  <c r="N1037" i="1"/>
  <c r="E1032" i="2" s="1"/>
  <c r="P1032" i="2" s="1"/>
  <c r="N1035" i="1"/>
  <c r="E1030" i="2" s="1"/>
  <c r="P1030" i="2" s="1"/>
  <c r="N1033" i="1"/>
  <c r="E1028" i="2" s="1"/>
  <c r="P1028" i="2" s="1"/>
  <c r="N1031" i="1"/>
  <c r="E1026" i="2" s="1"/>
  <c r="P1026" i="2" s="1"/>
  <c r="N1029" i="1"/>
  <c r="E1024" i="2" s="1"/>
  <c r="P1024" i="2" s="1"/>
  <c r="N1027" i="1"/>
  <c r="E1022" i="2" s="1"/>
  <c r="P1022" i="2" s="1"/>
  <c r="N1025" i="1"/>
  <c r="E1020" i="2" s="1"/>
  <c r="P1020" i="2" s="1"/>
  <c r="N1023" i="1"/>
  <c r="E1018" i="2" s="1"/>
  <c r="P1018" i="2" s="1"/>
  <c r="N1021" i="1"/>
  <c r="E1016" i="2" s="1"/>
  <c r="P1016" i="2" s="1"/>
  <c r="N1019" i="1"/>
  <c r="E1014" i="2" s="1"/>
  <c r="P1014" i="2" s="1"/>
  <c r="N1017" i="1"/>
  <c r="E1012" i="2" s="1"/>
  <c r="P1012" i="2" s="1"/>
  <c r="N1015" i="1"/>
  <c r="E1010" i="2" s="1"/>
  <c r="P1010" i="2" s="1"/>
  <c r="N1013" i="1"/>
  <c r="E1008" i="2" s="1"/>
  <c r="P1008" i="2" s="1"/>
  <c r="N1011" i="1"/>
  <c r="E1006" i="2" s="1"/>
  <c r="P1006" i="2" s="1"/>
  <c r="N1009" i="1"/>
  <c r="E1004" i="2" s="1"/>
  <c r="P1004" i="2" s="1"/>
  <c r="N1007" i="1"/>
  <c r="E1002" i="2" s="1"/>
  <c r="P1002" i="2" s="1"/>
  <c r="N1005" i="1"/>
  <c r="E1000" i="2" s="1"/>
  <c r="P1000" i="2" s="1"/>
  <c r="N1003" i="1"/>
  <c r="E998" i="2" s="1"/>
  <c r="P998" i="2" s="1"/>
  <c r="N1001" i="1"/>
  <c r="E996" i="2" s="1"/>
  <c r="P996" i="2" s="1"/>
  <c r="N999" i="1"/>
  <c r="E994" i="2" s="1"/>
  <c r="P994" i="2" s="1"/>
  <c r="N997" i="1"/>
  <c r="E992" i="2" s="1"/>
  <c r="P992" i="2" s="1"/>
  <c r="N995" i="1"/>
  <c r="E990" i="2" s="1"/>
  <c r="P990" i="2" s="1"/>
  <c r="N993" i="1"/>
  <c r="E988" i="2" s="1"/>
  <c r="P988" i="2" s="1"/>
  <c r="N991" i="1"/>
  <c r="E986" i="2" s="1"/>
  <c r="P986" i="2" s="1"/>
  <c r="N989" i="1"/>
  <c r="E984" i="2" s="1"/>
  <c r="P984" i="2" s="1"/>
  <c r="N987" i="1"/>
  <c r="E982" i="2" s="1"/>
  <c r="P982" i="2" s="1"/>
  <c r="N985" i="1"/>
  <c r="E980" i="2" s="1"/>
  <c r="P980" i="2" s="1"/>
  <c r="N983" i="1"/>
  <c r="E978" i="2" s="1"/>
  <c r="P978" i="2" s="1"/>
  <c r="N981" i="1"/>
  <c r="E976" i="2" s="1"/>
  <c r="P976" i="2" s="1"/>
  <c r="N979" i="1"/>
  <c r="E974" i="2" s="1"/>
  <c r="P974" i="2" s="1"/>
  <c r="N977" i="1"/>
  <c r="E972" i="2" s="1"/>
  <c r="P972" i="2" s="1"/>
  <c r="N975" i="1"/>
  <c r="E970" i="2" s="1"/>
  <c r="P970" i="2" s="1"/>
  <c r="N973" i="1"/>
  <c r="E968" i="2" s="1"/>
  <c r="P968" i="2" s="1"/>
  <c r="N971" i="1"/>
  <c r="E966" i="2" s="1"/>
  <c r="P966" i="2" s="1"/>
  <c r="N969" i="1"/>
  <c r="E964" i="2" s="1"/>
  <c r="P964" i="2" s="1"/>
  <c r="N967" i="1"/>
  <c r="E962" i="2" s="1"/>
  <c r="P962" i="2" s="1"/>
  <c r="N965" i="1"/>
  <c r="E960" i="2" s="1"/>
  <c r="P960" i="2" s="1"/>
  <c r="N963" i="1"/>
  <c r="E958" i="2" s="1"/>
  <c r="P958" i="2" s="1"/>
  <c r="N961" i="1"/>
  <c r="E956" i="2" s="1"/>
  <c r="P956" i="2" s="1"/>
  <c r="N959" i="1"/>
  <c r="E954" i="2" s="1"/>
  <c r="P954" i="2" s="1"/>
  <c r="N957" i="1"/>
  <c r="E952" i="2" s="1"/>
  <c r="P952" i="2" s="1"/>
  <c r="N955" i="1"/>
  <c r="E950" i="2" s="1"/>
  <c r="P950" i="2" s="1"/>
  <c r="N953" i="1"/>
  <c r="E948" i="2" s="1"/>
  <c r="P948" i="2" s="1"/>
  <c r="N951" i="1"/>
  <c r="E946" i="2" s="1"/>
  <c r="P946" i="2" s="1"/>
  <c r="N949" i="1"/>
  <c r="E944" i="2" s="1"/>
  <c r="P944" i="2" s="1"/>
  <c r="N947" i="1"/>
  <c r="E942" i="2" s="1"/>
  <c r="P942" i="2" s="1"/>
  <c r="N945" i="1"/>
  <c r="E940" i="2" s="1"/>
  <c r="P940" i="2" s="1"/>
  <c r="N943" i="1"/>
  <c r="E938" i="2" s="1"/>
  <c r="P938" i="2" s="1"/>
  <c r="N941" i="1"/>
  <c r="E936" i="2" s="1"/>
  <c r="P936" i="2" s="1"/>
  <c r="N939" i="1"/>
  <c r="E934" i="2" s="1"/>
  <c r="P934" i="2" s="1"/>
  <c r="N937" i="1"/>
  <c r="E932" i="2" s="1"/>
  <c r="P932" i="2" s="1"/>
  <c r="N935" i="1"/>
  <c r="E930" i="2" s="1"/>
  <c r="P930" i="2" s="1"/>
  <c r="N933" i="1"/>
  <c r="E928" i="2" s="1"/>
  <c r="P928" i="2" s="1"/>
  <c r="N931" i="1"/>
  <c r="E926" i="2" s="1"/>
  <c r="P926" i="2" s="1"/>
  <c r="N929" i="1"/>
  <c r="E924" i="2" s="1"/>
  <c r="P924" i="2" s="1"/>
  <c r="N927" i="1"/>
  <c r="E922" i="2" s="1"/>
  <c r="P922" i="2" s="1"/>
  <c r="N925" i="1"/>
  <c r="E920" i="2" s="1"/>
  <c r="P920" i="2" s="1"/>
  <c r="N923" i="1"/>
  <c r="E918" i="2" s="1"/>
  <c r="P918" i="2" s="1"/>
  <c r="N921" i="1"/>
  <c r="E916" i="2" s="1"/>
  <c r="P916" i="2" s="1"/>
  <c r="N919" i="1"/>
  <c r="E914" i="2" s="1"/>
  <c r="P914" i="2" s="1"/>
  <c r="N917" i="1"/>
  <c r="E912" i="2" s="1"/>
  <c r="P912" i="2" s="1"/>
  <c r="N915" i="1"/>
  <c r="E910" i="2" s="1"/>
  <c r="P910" i="2" s="1"/>
  <c r="N913" i="1"/>
  <c r="E908" i="2" s="1"/>
  <c r="P908" i="2" s="1"/>
  <c r="N911" i="1"/>
  <c r="E906" i="2" s="1"/>
  <c r="P906" i="2" s="1"/>
  <c r="N909" i="1"/>
  <c r="E904" i="2" s="1"/>
  <c r="P904" i="2" s="1"/>
  <c r="N907" i="1"/>
  <c r="E902" i="2" s="1"/>
  <c r="P902" i="2" s="1"/>
  <c r="N905" i="1"/>
  <c r="E900" i="2" s="1"/>
  <c r="P900" i="2" s="1"/>
  <c r="N903" i="1"/>
  <c r="E898" i="2" s="1"/>
  <c r="P898" i="2" s="1"/>
  <c r="N901" i="1"/>
  <c r="E896" i="2" s="1"/>
  <c r="P896" i="2" s="1"/>
  <c r="N899" i="1"/>
  <c r="E894" i="2" s="1"/>
  <c r="P894" i="2" s="1"/>
  <c r="N897" i="1"/>
  <c r="E892" i="2" s="1"/>
  <c r="P892" i="2" s="1"/>
  <c r="N895" i="1"/>
  <c r="E890" i="2" s="1"/>
  <c r="P890" i="2" s="1"/>
  <c r="N893" i="1"/>
  <c r="E888" i="2" s="1"/>
  <c r="P888" i="2" s="1"/>
  <c r="N891" i="1"/>
  <c r="E886" i="2" s="1"/>
  <c r="P886" i="2" s="1"/>
  <c r="N889" i="1"/>
  <c r="E884" i="2" s="1"/>
  <c r="P884" i="2" s="1"/>
  <c r="N887" i="1"/>
  <c r="E882" i="2" s="1"/>
  <c r="P882" i="2" s="1"/>
  <c r="N885" i="1"/>
  <c r="E880" i="2" s="1"/>
  <c r="P880" i="2" s="1"/>
  <c r="N883" i="1"/>
  <c r="E878" i="2" s="1"/>
  <c r="P878" i="2" s="1"/>
  <c r="N881" i="1"/>
  <c r="E876" i="2" s="1"/>
  <c r="P876" i="2" s="1"/>
  <c r="N879" i="1"/>
  <c r="E874" i="2" s="1"/>
  <c r="P874" i="2" s="1"/>
  <c r="N877" i="1"/>
  <c r="E872" i="2" s="1"/>
  <c r="P872" i="2" s="1"/>
  <c r="N875" i="1"/>
  <c r="E870" i="2" s="1"/>
  <c r="P870" i="2" s="1"/>
  <c r="N873" i="1"/>
  <c r="E868" i="2" s="1"/>
  <c r="P868" i="2" s="1"/>
  <c r="N871" i="1"/>
  <c r="E866" i="2" s="1"/>
  <c r="P866" i="2" s="1"/>
  <c r="N869" i="1"/>
  <c r="E864" i="2" s="1"/>
  <c r="P864" i="2" s="1"/>
  <c r="N867" i="1"/>
  <c r="E862" i="2" s="1"/>
  <c r="P862" i="2" s="1"/>
  <c r="N865" i="1"/>
  <c r="E860" i="2" s="1"/>
  <c r="P860" i="2" s="1"/>
  <c r="N863" i="1"/>
  <c r="E858" i="2" s="1"/>
  <c r="P858" i="2" s="1"/>
  <c r="N861" i="1"/>
  <c r="E856" i="2" s="1"/>
  <c r="P856" i="2" s="1"/>
  <c r="N859" i="1"/>
  <c r="E854" i="2" s="1"/>
  <c r="P854" i="2" s="1"/>
  <c r="N857" i="1"/>
  <c r="E852" i="2" s="1"/>
  <c r="P852" i="2" s="1"/>
  <c r="N855" i="1"/>
  <c r="E850" i="2" s="1"/>
  <c r="P850" i="2" s="1"/>
  <c r="N853" i="1"/>
  <c r="E848" i="2" s="1"/>
  <c r="P848" i="2" s="1"/>
  <c r="N851" i="1"/>
  <c r="E846" i="2" s="1"/>
  <c r="P846" i="2" s="1"/>
  <c r="N849" i="1"/>
  <c r="E844" i="2" s="1"/>
  <c r="P844" i="2" s="1"/>
  <c r="N847" i="1"/>
  <c r="E842" i="2" s="1"/>
  <c r="P842" i="2" s="1"/>
  <c r="N845" i="1"/>
  <c r="E840" i="2" s="1"/>
  <c r="P840" i="2" s="1"/>
  <c r="N843" i="1"/>
  <c r="E838" i="2" s="1"/>
  <c r="P838" i="2" s="1"/>
  <c r="N841" i="1"/>
  <c r="E836" i="2" s="1"/>
  <c r="P836" i="2" s="1"/>
  <c r="N839" i="1"/>
  <c r="E834" i="2" s="1"/>
  <c r="P834" i="2" s="1"/>
  <c r="N837" i="1"/>
  <c r="E832" i="2" s="1"/>
  <c r="P832" i="2" s="1"/>
  <c r="N835" i="1"/>
  <c r="E830" i="2" s="1"/>
  <c r="P830" i="2" s="1"/>
  <c r="N833" i="1"/>
  <c r="E828" i="2" s="1"/>
  <c r="P828" i="2" s="1"/>
  <c r="N831" i="1"/>
  <c r="E826" i="2" s="1"/>
  <c r="P826" i="2" s="1"/>
  <c r="N829" i="1"/>
  <c r="E824" i="2" s="1"/>
  <c r="P824" i="2" s="1"/>
  <c r="N827" i="1"/>
  <c r="E822" i="2" s="1"/>
  <c r="P822" i="2" s="1"/>
  <c r="N825" i="1"/>
  <c r="E820" i="2" s="1"/>
  <c r="P820" i="2" s="1"/>
  <c r="N823" i="1"/>
  <c r="E818" i="2" s="1"/>
  <c r="P818" i="2" s="1"/>
  <c r="N821" i="1"/>
  <c r="E816" i="2" s="1"/>
  <c r="P816" i="2" s="1"/>
  <c r="N819" i="1"/>
  <c r="E814" i="2" s="1"/>
  <c r="P814" i="2" s="1"/>
  <c r="N817" i="1"/>
  <c r="E812" i="2" s="1"/>
  <c r="P812" i="2" s="1"/>
  <c r="N815" i="1"/>
  <c r="E810" i="2" s="1"/>
  <c r="P810" i="2" s="1"/>
  <c r="N813" i="1"/>
  <c r="E808" i="2" s="1"/>
  <c r="P808" i="2" s="1"/>
  <c r="N811" i="1"/>
  <c r="E806" i="2" s="1"/>
  <c r="P806" i="2" s="1"/>
  <c r="N809" i="1"/>
  <c r="E804" i="2" s="1"/>
  <c r="P804" i="2" s="1"/>
  <c r="N807" i="1"/>
  <c r="E802" i="2" s="1"/>
  <c r="P802" i="2" s="1"/>
  <c r="N805" i="1"/>
  <c r="E800" i="2" s="1"/>
  <c r="P800" i="2" s="1"/>
  <c r="N803" i="1"/>
  <c r="E798" i="2" s="1"/>
  <c r="P798" i="2" s="1"/>
  <c r="N801" i="1"/>
  <c r="E796" i="2" s="1"/>
  <c r="P796" i="2" s="1"/>
  <c r="N799" i="1"/>
  <c r="E794" i="2" s="1"/>
  <c r="P794" i="2" s="1"/>
  <c r="N797" i="1"/>
  <c r="E792" i="2" s="1"/>
  <c r="P792" i="2" s="1"/>
  <c r="N795" i="1"/>
  <c r="E790" i="2" s="1"/>
  <c r="P790" i="2" s="1"/>
  <c r="N793" i="1"/>
  <c r="E788" i="2" s="1"/>
  <c r="P788" i="2" s="1"/>
  <c r="N791" i="1"/>
  <c r="E786" i="2" s="1"/>
  <c r="P786" i="2" s="1"/>
  <c r="N789" i="1"/>
  <c r="E784" i="2" s="1"/>
  <c r="P784" i="2" s="1"/>
  <c r="N787" i="1"/>
  <c r="E782" i="2" s="1"/>
  <c r="P782" i="2" s="1"/>
  <c r="N785" i="1"/>
  <c r="E780" i="2" s="1"/>
  <c r="P780" i="2" s="1"/>
  <c r="N783" i="1"/>
  <c r="E778" i="2" s="1"/>
  <c r="P778" i="2" s="1"/>
  <c r="N781" i="1"/>
  <c r="E776" i="2" s="1"/>
  <c r="P776" i="2" s="1"/>
  <c r="N779" i="1"/>
  <c r="E774" i="2" s="1"/>
  <c r="P774" i="2" s="1"/>
  <c r="N777" i="1"/>
  <c r="E772" i="2" s="1"/>
  <c r="P772" i="2" s="1"/>
  <c r="N775" i="1"/>
  <c r="E770" i="2" s="1"/>
  <c r="P770" i="2" s="1"/>
  <c r="N773" i="1"/>
  <c r="E768" i="2" s="1"/>
  <c r="P768" i="2" s="1"/>
  <c r="N771" i="1"/>
  <c r="E766" i="2" s="1"/>
  <c r="P766" i="2" s="1"/>
  <c r="N769" i="1"/>
  <c r="E764" i="2" s="1"/>
  <c r="P764" i="2" s="1"/>
  <c r="N767" i="1"/>
  <c r="E762" i="2" s="1"/>
  <c r="P762" i="2" s="1"/>
  <c r="N765" i="1"/>
  <c r="E760" i="2" s="1"/>
  <c r="P760" i="2" s="1"/>
  <c r="N763" i="1"/>
  <c r="E758" i="2" s="1"/>
  <c r="P758" i="2" s="1"/>
  <c r="N761" i="1"/>
  <c r="E756" i="2" s="1"/>
  <c r="P756" i="2" s="1"/>
  <c r="N759" i="1"/>
  <c r="E754" i="2" s="1"/>
  <c r="P754" i="2" s="1"/>
  <c r="N757" i="1"/>
  <c r="E752" i="2" s="1"/>
  <c r="P752" i="2" s="1"/>
  <c r="N755" i="1"/>
  <c r="E750" i="2" s="1"/>
  <c r="P750" i="2" s="1"/>
  <c r="N753" i="1"/>
  <c r="E748" i="2" s="1"/>
  <c r="P748" i="2" s="1"/>
  <c r="N751" i="1"/>
  <c r="E746" i="2" s="1"/>
  <c r="P746" i="2" s="1"/>
  <c r="N749" i="1"/>
  <c r="E744" i="2" s="1"/>
  <c r="P744" i="2" s="1"/>
  <c r="N747" i="1"/>
  <c r="E742" i="2" s="1"/>
  <c r="P742" i="2" s="1"/>
  <c r="N745" i="1"/>
  <c r="E740" i="2" s="1"/>
  <c r="P740" i="2" s="1"/>
  <c r="N743" i="1"/>
  <c r="E738" i="2" s="1"/>
  <c r="P738" i="2" s="1"/>
  <c r="N741" i="1"/>
  <c r="E736" i="2" s="1"/>
  <c r="P736" i="2" s="1"/>
  <c r="N739" i="1"/>
  <c r="E734" i="2" s="1"/>
  <c r="P734" i="2" s="1"/>
  <c r="N737" i="1"/>
  <c r="E732" i="2" s="1"/>
  <c r="P732" i="2" s="1"/>
  <c r="N735" i="1"/>
  <c r="E730" i="2" s="1"/>
  <c r="P730" i="2" s="1"/>
  <c r="N733" i="1"/>
  <c r="E728" i="2" s="1"/>
  <c r="P728" i="2" s="1"/>
  <c r="N731" i="1"/>
  <c r="E726" i="2" s="1"/>
  <c r="P726" i="2" s="1"/>
  <c r="N729" i="1"/>
  <c r="E724" i="2" s="1"/>
  <c r="P724" i="2" s="1"/>
  <c r="N727" i="1"/>
  <c r="E722" i="2" s="1"/>
  <c r="P722" i="2" s="1"/>
  <c r="N725" i="1"/>
  <c r="E720" i="2" s="1"/>
  <c r="P720" i="2" s="1"/>
  <c r="N723" i="1"/>
  <c r="E718" i="2" s="1"/>
  <c r="P718" i="2" s="1"/>
  <c r="N721" i="1"/>
  <c r="E716" i="2" s="1"/>
  <c r="P716" i="2" s="1"/>
  <c r="N719" i="1"/>
  <c r="E714" i="2" s="1"/>
  <c r="P714" i="2" s="1"/>
  <c r="N717" i="1"/>
  <c r="E712" i="2" s="1"/>
  <c r="P712" i="2" s="1"/>
  <c r="N715" i="1"/>
  <c r="E710" i="2" s="1"/>
  <c r="P710" i="2" s="1"/>
  <c r="N713" i="1"/>
  <c r="E708" i="2" s="1"/>
  <c r="P708" i="2" s="1"/>
  <c r="N711" i="1"/>
  <c r="E706" i="2" s="1"/>
  <c r="P706" i="2" s="1"/>
  <c r="N709" i="1"/>
  <c r="E704" i="2" s="1"/>
  <c r="P704" i="2" s="1"/>
  <c r="N707" i="1"/>
  <c r="E702" i="2" s="1"/>
  <c r="P702" i="2" s="1"/>
  <c r="N705" i="1"/>
  <c r="E700" i="2" s="1"/>
  <c r="P700" i="2" s="1"/>
  <c r="N703" i="1"/>
  <c r="E698" i="2" s="1"/>
  <c r="P698" i="2" s="1"/>
  <c r="N701" i="1"/>
  <c r="E696" i="2" s="1"/>
  <c r="P696" i="2" s="1"/>
  <c r="N699" i="1"/>
  <c r="E694" i="2" s="1"/>
  <c r="P694" i="2" s="1"/>
  <c r="N697" i="1"/>
  <c r="E692" i="2" s="1"/>
  <c r="P692" i="2" s="1"/>
  <c r="N695" i="1"/>
  <c r="E690" i="2" s="1"/>
  <c r="P690" i="2" s="1"/>
  <c r="N693" i="1"/>
  <c r="E688" i="2" s="1"/>
  <c r="P688" i="2" s="1"/>
  <c r="N691" i="1"/>
  <c r="E686" i="2" s="1"/>
  <c r="P686" i="2" s="1"/>
  <c r="N689" i="1"/>
  <c r="E684" i="2" s="1"/>
  <c r="P684" i="2" s="1"/>
  <c r="N687" i="1"/>
  <c r="E682" i="2" s="1"/>
  <c r="P682" i="2" s="1"/>
  <c r="N685" i="1"/>
  <c r="E680" i="2" s="1"/>
  <c r="P680" i="2" s="1"/>
  <c r="N683" i="1"/>
  <c r="E678" i="2" s="1"/>
  <c r="P678" i="2" s="1"/>
  <c r="N681" i="1"/>
  <c r="E676" i="2" s="1"/>
  <c r="P676" i="2" s="1"/>
  <c r="N679" i="1"/>
  <c r="E674" i="2" s="1"/>
  <c r="P674" i="2" s="1"/>
  <c r="N677" i="1"/>
  <c r="E672" i="2" s="1"/>
  <c r="P672" i="2" s="1"/>
  <c r="N675" i="1"/>
  <c r="E670" i="2" s="1"/>
  <c r="P670" i="2" s="1"/>
  <c r="N673" i="1"/>
  <c r="E668" i="2" s="1"/>
  <c r="P668" i="2" s="1"/>
  <c r="N671" i="1"/>
  <c r="E666" i="2" s="1"/>
  <c r="P666" i="2" s="1"/>
  <c r="N669" i="1"/>
  <c r="E664" i="2" s="1"/>
  <c r="P664" i="2" s="1"/>
  <c r="N667" i="1"/>
  <c r="E662" i="2" s="1"/>
  <c r="P662" i="2" s="1"/>
  <c r="N665" i="1"/>
  <c r="E660" i="2" s="1"/>
  <c r="P660" i="2" s="1"/>
  <c r="N663" i="1"/>
  <c r="E658" i="2" s="1"/>
  <c r="P658" i="2" s="1"/>
  <c r="N661" i="1"/>
  <c r="E656" i="2" s="1"/>
  <c r="P656" i="2" s="1"/>
  <c r="N659" i="1"/>
  <c r="E654" i="2" s="1"/>
  <c r="P654" i="2" s="1"/>
  <c r="N657" i="1"/>
  <c r="E652" i="2" s="1"/>
  <c r="P652" i="2" s="1"/>
  <c r="N655" i="1"/>
  <c r="E650" i="2" s="1"/>
  <c r="P650" i="2" s="1"/>
  <c r="N653" i="1"/>
  <c r="E648" i="2" s="1"/>
  <c r="P648" i="2" s="1"/>
  <c r="N651" i="1"/>
  <c r="E646" i="2" s="1"/>
  <c r="P646" i="2" s="1"/>
  <c r="N649" i="1"/>
  <c r="E644" i="2" s="1"/>
  <c r="P644" i="2" s="1"/>
  <c r="N647" i="1"/>
  <c r="E642" i="2" s="1"/>
  <c r="P642" i="2" s="1"/>
  <c r="N645" i="1"/>
  <c r="E640" i="2" s="1"/>
  <c r="P640" i="2" s="1"/>
  <c r="N643" i="1"/>
  <c r="E638" i="2" s="1"/>
  <c r="P638" i="2" s="1"/>
  <c r="N641" i="1"/>
  <c r="E636" i="2" s="1"/>
  <c r="P636" i="2" s="1"/>
  <c r="N639" i="1"/>
  <c r="E634" i="2" s="1"/>
  <c r="P634" i="2" s="1"/>
  <c r="N637" i="1"/>
  <c r="E632" i="2" s="1"/>
  <c r="P632" i="2" s="1"/>
  <c r="N635" i="1"/>
  <c r="E630" i="2" s="1"/>
  <c r="P630" i="2" s="1"/>
  <c r="N633" i="1"/>
  <c r="E628" i="2" s="1"/>
  <c r="P628" i="2" s="1"/>
  <c r="N631" i="1"/>
  <c r="E626" i="2" s="1"/>
  <c r="P626" i="2" s="1"/>
  <c r="N629" i="1"/>
  <c r="E624" i="2" s="1"/>
  <c r="P624" i="2" s="1"/>
  <c r="N627" i="1"/>
  <c r="E622" i="2" s="1"/>
  <c r="P622" i="2" s="1"/>
  <c r="N625" i="1"/>
  <c r="E620" i="2" s="1"/>
  <c r="P620" i="2" s="1"/>
  <c r="N623" i="1"/>
  <c r="E618" i="2" s="1"/>
  <c r="P618" i="2" s="1"/>
  <c r="N621" i="1"/>
  <c r="E616" i="2" s="1"/>
  <c r="P616" i="2" s="1"/>
  <c r="N619" i="1"/>
  <c r="E614" i="2" s="1"/>
  <c r="P614" i="2" s="1"/>
  <c r="N617" i="1"/>
  <c r="E612" i="2" s="1"/>
  <c r="P612" i="2" s="1"/>
  <c r="N615" i="1"/>
  <c r="E610" i="2" s="1"/>
  <c r="P610" i="2" s="1"/>
  <c r="N613" i="1"/>
  <c r="E608" i="2" s="1"/>
  <c r="P608" i="2" s="1"/>
  <c r="N611" i="1"/>
  <c r="E606" i="2" s="1"/>
  <c r="P606" i="2" s="1"/>
  <c r="N609" i="1"/>
  <c r="E604" i="2" s="1"/>
  <c r="P604" i="2" s="1"/>
  <c r="N607" i="1"/>
  <c r="E602" i="2" s="1"/>
  <c r="P602" i="2" s="1"/>
  <c r="N605" i="1"/>
  <c r="E600" i="2" s="1"/>
  <c r="P600" i="2" s="1"/>
  <c r="N603" i="1"/>
  <c r="E598" i="2" s="1"/>
  <c r="P598" i="2" s="1"/>
  <c r="N601" i="1"/>
  <c r="E596" i="2" s="1"/>
  <c r="P596" i="2" s="1"/>
  <c r="N599" i="1"/>
  <c r="E594" i="2" s="1"/>
  <c r="P594" i="2" s="1"/>
  <c r="N597" i="1"/>
  <c r="E592" i="2" s="1"/>
  <c r="P592" i="2" s="1"/>
  <c r="N595" i="1"/>
  <c r="E590" i="2" s="1"/>
  <c r="P590" i="2" s="1"/>
  <c r="N593" i="1"/>
  <c r="E588" i="2" s="1"/>
  <c r="P588" i="2" s="1"/>
  <c r="N591" i="1"/>
  <c r="E586" i="2" s="1"/>
  <c r="P586" i="2" s="1"/>
  <c r="N589" i="1"/>
  <c r="E584" i="2" s="1"/>
  <c r="P584" i="2" s="1"/>
  <c r="N587" i="1"/>
  <c r="E582" i="2" s="1"/>
  <c r="P582" i="2" s="1"/>
  <c r="N585" i="1"/>
  <c r="E580" i="2" s="1"/>
  <c r="P580" i="2" s="1"/>
  <c r="N583" i="1"/>
  <c r="E578" i="2" s="1"/>
  <c r="P578" i="2" s="1"/>
  <c r="N581" i="1"/>
  <c r="E576" i="2" s="1"/>
  <c r="P576" i="2" s="1"/>
  <c r="N579" i="1"/>
  <c r="E574" i="2" s="1"/>
  <c r="P574" i="2" s="1"/>
  <c r="N577" i="1"/>
  <c r="E572" i="2" s="1"/>
  <c r="P572" i="2" s="1"/>
  <c r="N575" i="1"/>
  <c r="E570" i="2" s="1"/>
  <c r="P570" i="2" s="1"/>
  <c r="N573" i="1"/>
  <c r="E568" i="2" s="1"/>
  <c r="P568" i="2" s="1"/>
  <c r="N571" i="1"/>
  <c r="E566" i="2" s="1"/>
  <c r="P566" i="2" s="1"/>
  <c r="N569" i="1"/>
  <c r="E564" i="2" s="1"/>
  <c r="P564" i="2" s="1"/>
  <c r="N567" i="1"/>
  <c r="E562" i="2" s="1"/>
  <c r="P562" i="2" s="1"/>
  <c r="N565" i="1"/>
  <c r="E560" i="2" s="1"/>
  <c r="P560" i="2" s="1"/>
  <c r="N563" i="1"/>
  <c r="E558" i="2" s="1"/>
  <c r="P558" i="2" s="1"/>
  <c r="N561" i="1"/>
  <c r="E556" i="2" s="1"/>
  <c r="P556" i="2" s="1"/>
  <c r="N559" i="1"/>
  <c r="E554" i="2" s="1"/>
  <c r="P554" i="2" s="1"/>
  <c r="N557" i="1"/>
  <c r="E552" i="2" s="1"/>
  <c r="P552" i="2" s="1"/>
  <c r="N555" i="1"/>
  <c r="E550" i="2" s="1"/>
  <c r="P550" i="2" s="1"/>
  <c r="N553" i="1"/>
  <c r="E548" i="2" s="1"/>
  <c r="P548" i="2" s="1"/>
  <c r="N551" i="1"/>
  <c r="E546" i="2" s="1"/>
  <c r="P546" i="2" s="1"/>
  <c r="N549" i="1"/>
  <c r="E544" i="2" s="1"/>
  <c r="P544" i="2" s="1"/>
  <c r="N547" i="1"/>
  <c r="E542" i="2" s="1"/>
  <c r="P542" i="2" s="1"/>
  <c r="N545" i="1"/>
  <c r="E540" i="2" s="1"/>
  <c r="P540" i="2" s="1"/>
  <c r="N543" i="1"/>
  <c r="E538" i="2" s="1"/>
  <c r="P538" i="2" s="1"/>
  <c r="N541" i="1"/>
  <c r="E536" i="2" s="1"/>
  <c r="P536" i="2" s="1"/>
  <c r="N539" i="1"/>
  <c r="E534" i="2" s="1"/>
  <c r="P534" i="2" s="1"/>
  <c r="N537" i="1"/>
  <c r="E532" i="2" s="1"/>
  <c r="P532" i="2" s="1"/>
  <c r="N535" i="1"/>
  <c r="E530" i="2" s="1"/>
  <c r="P530" i="2" s="1"/>
  <c r="N533" i="1"/>
  <c r="E528" i="2" s="1"/>
  <c r="P528" i="2" s="1"/>
  <c r="N531" i="1"/>
  <c r="E526" i="2" s="1"/>
  <c r="P526" i="2" s="1"/>
  <c r="N529" i="1"/>
  <c r="E524" i="2" s="1"/>
  <c r="P524" i="2" s="1"/>
  <c r="N527" i="1"/>
  <c r="E522" i="2" s="1"/>
  <c r="P522" i="2" s="1"/>
  <c r="N525" i="1"/>
  <c r="E520" i="2" s="1"/>
  <c r="P520" i="2" s="1"/>
  <c r="N523" i="1"/>
  <c r="E518" i="2" s="1"/>
  <c r="P518" i="2" s="1"/>
  <c r="N521" i="1"/>
  <c r="E516" i="2" s="1"/>
  <c r="P516" i="2" s="1"/>
  <c r="N519" i="1"/>
  <c r="E514" i="2" s="1"/>
  <c r="P514" i="2" s="1"/>
  <c r="N517" i="1"/>
  <c r="E512" i="2" s="1"/>
  <c r="P512" i="2" s="1"/>
  <c r="N515" i="1"/>
  <c r="E510" i="2" s="1"/>
  <c r="P510" i="2" s="1"/>
  <c r="N513" i="1"/>
  <c r="E508" i="2" s="1"/>
  <c r="P508" i="2" s="1"/>
  <c r="N511" i="1"/>
  <c r="E506" i="2" s="1"/>
  <c r="P506" i="2" s="1"/>
  <c r="N509" i="1"/>
  <c r="E504" i="2" s="1"/>
  <c r="P504" i="2" s="1"/>
  <c r="U507" i="1"/>
  <c r="N507" i="1"/>
  <c r="E502" i="2" s="1"/>
  <c r="P502" i="2" s="1"/>
  <c r="U505" i="1"/>
  <c r="N505" i="1"/>
  <c r="E500" i="2" s="1"/>
  <c r="P500" i="2" s="1"/>
  <c r="U503" i="1"/>
  <c r="N503" i="1"/>
  <c r="E498" i="2" s="1"/>
  <c r="P498" i="2" s="1"/>
  <c r="U501" i="1"/>
  <c r="C9" i="1"/>
  <c r="S9" i="1"/>
  <c r="Q9" i="1" s="1"/>
  <c r="H11" i="1"/>
  <c r="J11" i="1"/>
  <c r="K11" i="1"/>
  <c r="B6" i="2" s="1"/>
  <c r="M6" i="2" s="1"/>
  <c r="P10" i="1"/>
  <c r="D9" i="1"/>
  <c r="B10" i="1"/>
  <c r="B11" i="4"/>
  <c r="B10" i="4"/>
  <c r="B9" i="4"/>
  <c r="B8" i="4"/>
  <c r="B7" i="4"/>
  <c r="B6" i="4"/>
  <c r="B5" i="4"/>
  <c r="V71" i="1" l="1"/>
  <c r="Q72" i="1"/>
  <c r="V55" i="1"/>
  <c r="Q56" i="1"/>
  <c r="Q22" i="1"/>
  <c r="V21" i="1"/>
  <c r="V242" i="1"/>
  <c r="I510" i="1"/>
  <c r="T509" i="1"/>
  <c r="J5" i="2"/>
  <c r="U5" i="2" s="1"/>
  <c r="N5" i="2"/>
  <c r="G510" i="1"/>
  <c r="P509" i="1"/>
  <c r="G6" i="2"/>
  <c r="R6" i="2" s="1"/>
  <c r="I5" i="2"/>
  <c r="T5" i="2" s="1"/>
  <c r="S11" i="1"/>
  <c r="P11" i="1" s="1"/>
  <c r="L11" i="1"/>
  <c r="C6" i="2" s="1"/>
  <c r="N6" i="2" s="1"/>
  <c r="T11" i="1"/>
  <c r="M11" i="1"/>
  <c r="D6" i="2" s="1"/>
  <c r="O6" i="2" s="1"/>
  <c r="U11" i="1"/>
  <c r="N11" i="1"/>
  <c r="E6" i="2" s="1"/>
  <c r="K12" i="1"/>
  <c r="B7" i="2" s="1"/>
  <c r="M7" i="2" s="1"/>
  <c r="H12" i="1"/>
  <c r="J12" i="1"/>
  <c r="M12" i="1"/>
  <c r="D7" i="2" s="1"/>
  <c r="O7" i="2" s="1"/>
  <c r="B11" i="1"/>
  <c r="D11" i="1" s="1"/>
  <c r="F10" i="1"/>
  <c r="C10" i="1"/>
  <c r="D10" i="1"/>
  <c r="O10" i="1" s="1"/>
  <c r="F5" i="2" s="1"/>
  <c r="Q5" i="2" s="1"/>
  <c r="Q73" i="1" l="1"/>
  <c r="V73" i="1" s="1"/>
  <c r="V72" i="1"/>
  <c r="V56" i="1"/>
  <c r="Q57" i="1"/>
  <c r="Q23" i="1"/>
  <c r="V22" i="1"/>
  <c r="V243" i="1"/>
  <c r="H6" i="2"/>
  <c r="S6" i="2" s="1"/>
  <c r="P6" i="2"/>
  <c r="J6" i="2"/>
  <c r="U6" i="2" s="1"/>
  <c r="G511" i="1"/>
  <c r="P510" i="1"/>
  <c r="I511" i="1"/>
  <c r="T510" i="1"/>
  <c r="K5" i="2"/>
  <c r="V5" i="2" s="1"/>
  <c r="I6" i="2"/>
  <c r="T6" i="2" s="1"/>
  <c r="G7" i="2"/>
  <c r="R7" i="2" s="1"/>
  <c r="U12" i="1"/>
  <c r="N12" i="1"/>
  <c r="E7" i="2" s="1"/>
  <c r="S12" i="1"/>
  <c r="P12" i="1" s="1"/>
  <c r="L12" i="1"/>
  <c r="C7" i="2" s="1"/>
  <c r="O11" i="1"/>
  <c r="F6" i="2" s="1"/>
  <c r="Q6" i="2" s="1"/>
  <c r="M13" i="1"/>
  <c r="D8" i="2" s="1"/>
  <c r="O8" i="2" s="1"/>
  <c r="T12" i="1"/>
  <c r="K13" i="1"/>
  <c r="B8" i="2" s="1"/>
  <c r="M8" i="2" s="1"/>
  <c r="H13" i="1"/>
  <c r="J13" i="1"/>
  <c r="F11" i="1"/>
  <c r="C11" i="1"/>
  <c r="B12" i="1"/>
  <c r="D12" i="1" s="1"/>
  <c r="O12" i="1" s="1"/>
  <c r="F7" i="2" s="1"/>
  <c r="Q7" i="2" s="1"/>
  <c r="Q58" i="1" l="1"/>
  <c r="V57" i="1"/>
  <c r="Q24" i="1"/>
  <c r="V23" i="1"/>
  <c r="V244" i="1"/>
  <c r="G512" i="1"/>
  <c r="P511" i="1"/>
  <c r="P7" i="2"/>
  <c r="J7" i="2"/>
  <c r="U7" i="2" s="1"/>
  <c r="I512" i="1"/>
  <c r="T511" i="1"/>
  <c r="N7" i="2"/>
  <c r="H7" i="2"/>
  <c r="S7" i="2" s="1"/>
  <c r="I7" i="2"/>
  <c r="T7" i="2" s="1"/>
  <c r="K6" i="2"/>
  <c r="V6" i="2" s="1"/>
  <c r="G8" i="2"/>
  <c r="R8" i="2" s="1"/>
  <c r="S13" i="1"/>
  <c r="P13" i="1" s="1"/>
  <c r="L13" i="1"/>
  <c r="C8" i="2" s="1"/>
  <c r="U13" i="1"/>
  <c r="N13" i="1"/>
  <c r="E8" i="2" s="1"/>
  <c r="K14" i="1"/>
  <c r="B9" i="2" s="1"/>
  <c r="M9" i="2" s="1"/>
  <c r="H14" i="1"/>
  <c r="J14" i="1"/>
  <c r="M14" i="1"/>
  <c r="D9" i="2" s="1"/>
  <c r="O9" i="2" s="1"/>
  <c r="T13" i="1"/>
  <c r="C12" i="1"/>
  <c r="F12" i="1"/>
  <c r="B13" i="1"/>
  <c r="F13" i="1" s="1"/>
  <c r="Q59" i="1" l="1"/>
  <c r="V58" i="1"/>
  <c r="Q25" i="1"/>
  <c r="V24" i="1"/>
  <c r="V245" i="1"/>
  <c r="N8" i="2"/>
  <c r="H8" i="2"/>
  <c r="S8" i="2" s="1"/>
  <c r="P8" i="2"/>
  <c r="J8" i="2"/>
  <c r="U8" i="2" s="1"/>
  <c r="I513" i="1"/>
  <c r="T512" i="1"/>
  <c r="G513" i="1"/>
  <c r="P512" i="1"/>
  <c r="I8" i="2"/>
  <c r="T8" i="2" s="1"/>
  <c r="K7" i="2"/>
  <c r="V7" i="2" s="1"/>
  <c r="G9" i="2"/>
  <c r="R9" i="2" s="1"/>
  <c r="U14" i="1"/>
  <c r="N14" i="1"/>
  <c r="E9" i="2" s="1"/>
  <c r="S14" i="1"/>
  <c r="P14" i="1" s="1"/>
  <c r="L14" i="1"/>
  <c r="C9" i="2" s="1"/>
  <c r="M15" i="1"/>
  <c r="D10" i="2" s="1"/>
  <c r="O10" i="2" s="1"/>
  <c r="T14" i="1"/>
  <c r="K15" i="1"/>
  <c r="B10" i="2" s="1"/>
  <c r="M10" i="2" s="1"/>
  <c r="H15" i="1"/>
  <c r="J15" i="1"/>
  <c r="C13" i="1"/>
  <c r="D13" i="1"/>
  <c r="O13" i="1" s="1"/>
  <c r="F8" i="2" s="1"/>
  <c r="Q8" i="2" s="1"/>
  <c r="B14" i="1"/>
  <c r="D14" i="1" s="1"/>
  <c r="Q60" i="1" l="1"/>
  <c r="V60" i="1" s="1"/>
  <c r="V59" i="1"/>
  <c r="V25" i="1"/>
  <c r="Q26" i="1"/>
  <c r="V246" i="1"/>
  <c r="I9" i="2"/>
  <c r="T9" i="2" s="1"/>
  <c r="O14" i="1"/>
  <c r="F9" i="2" s="1"/>
  <c r="Q9" i="2" s="1"/>
  <c r="N9" i="2"/>
  <c r="H9" i="2"/>
  <c r="S9" i="2" s="1"/>
  <c r="G514" i="1"/>
  <c r="P513" i="1"/>
  <c r="P9" i="2"/>
  <c r="J9" i="2"/>
  <c r="U9" i="2" s="1"/>
  <c r="I514" i="1"/>
  <c r="T513" i="1"/>
  <c r="G10" i="2"/>
  <c r="R10" i="2" s="1"/>
  <c r="I10" i="2"/>
  <c r="T10" i="2" s="1"/>
  <c r="K8" i="2"/>
  <c r="V8" i="2" s="1"/>
  <c r="U15" i="1"/>
  <c r="N15" i="1"/>
  <c r="E10" i="2" s="1"/>
  <c r="S15" i="1"/>
  <c r="P15" i="1" s="1"/>
  <c r="L15" i="1"/>
  <c r="C10" i="2" s="1"/>
  <c r="K16" i="1"/>
  <c r="B11" i="2" s="1"/>
  <c r="M11" i="2" s="1"/>
  <c r="J16" i="1"/>
  <c r="H16" i="1"/>
  <c r="M16" i="1"/>
  <c r="D11" i="2" s="1"/>
  <c r="O11" i="2" s="1"/>
  <c r="T15" i="1"/>
  <c r="F14" i="1"/>
  <c r="C14" i="1"/>
  <c r="B15" i="1"/>
  <c r="C15" i="1" s="1"/>
  <c r="Q27" i="1" l="1"/>
  <c r="V26" i="1"/>
  <c r="V247" i="1"/>
  <c r="G515" i="1"/>
  <c r="P514" i="1"/>
  <c r="N10" i="2"/>
  <c r="H10" i="2"/>
  <c r="S10" i="2" s="1"/>
  <c r="P10" i="2"/>
  <c r="J10" i="2"/>
  <c r="U10" i="2" s="1"/>
  <c r="I515" i="1"/>
  <c r="T514" i="1"/>
  <c r="K9" i="2"/>
  <c r="V9" i="2" s="1"/>
  <c r="I11" i="2"/>
  <c r="T11" i="2" s="1"/>
  <c r="G11" i="2"/>
  <c r="R11" i="2" s="1"/>
  <c r="S16" i="1"/>
  <c r="P16" i="1" s="1"/>
  <c r="L16" i="1"/>
  <c r="C11" i="2" s="1"/>
  <c r="U16" i="1"/>
  <c r="N16" i="1"/>
  <c r="E11" i="2" s="1"/>
  <c r="H17" i="1"/>
  <c r="J17" i="1"/>
  <c r="M17" i="1"/>
  <c r="D12" i="2" s="1"/>
  <c r="O12" i="2" s="1"/>
  <c r="T16" i="1"/>
  <c r="K17" i="1"/>
  <c r="B12" i="2" s="1"/>
  <c r="M12" i="2" s="1"/>
  <c r="F15" i="1"/>
  <c r="D15" i="1"/>
  <c r="O15" i="1" s="1"/>
  <c r="F10" i="2" s="1"/>
  <c r="Q10" i="2" s="1"/>
  <c r="B16" i="1"/>
  <c r="D16" i="1" s="1"/>
  <c r="Q28" i="1" l="1"/>
  <c r="V27" i="1"/>
  <c r="V248" i="1"/>
  <c r="O16" i="1"/>
  <c r="F11" i="2" s="1"/>
  <c r="Q11" i="2" s="1"/>
  <c r="N11" i="2"/>
  <c r="H11" i="2"/>
  <c r="S11" i="2" s="1"/>
  <c r="I516" i="1"/>
  <c r="T515" i="1"/>
  <c r="P11" i="2"/>
  <c r="J11" i="2"/>
  <c r="U11" i="2" s="1"/>
  <c r="G516" i="1"/>
  <c r="P515" i="1"/>
  <c r="I12" i="2"/>
  <c r="T12" i="2" s="1"/>
  <c r="K10" i="2"/>
  <c r="V10" i="2" s="1"/>
  <c r="G12" i="2"/>
  <c r="R12" i="2" s="1"/>
  <c r="U17" i="1"/>
  <c r="N17" i="1"/>
  <c r="E12" i="2" s="1"/>
  <c r="S17" i="1"/>
  <c r="P17" i="1" s="1"/>
  <c r="L17" i="1"/>
  <c r="C12" i="2" s="1"/>
  <c r="K18" i="1"/>
  <c r="B13" i="2" s="1"/>
  <c r="M13" i="2" s="1"/>
  <c r="H18" i="1"/>
  <c r="J18" i="1"/>
  <c r="M18" i="1"/>
  <c r="D13" i="2" s="1"/>
  <c r="O13" i="2" s="1"/>
  <c r="T17" i="1"/>
  <c r="F16" i="1"/>
  <c r="C16" i="1"/>
  <c r="B17" i="1"/>
  <c r="C17" i="1" s="1"/>
  <c r="V28" i="1" l="1"/>
  <c r="Q29" i="1"/>
  <c r="V249" i="1"/>
  <c r="N12" i="2"/>
  <c r="H12" i="2"/>
  <c r="S12" i="2" s="1"/>
  <c r="G517" i="1"/>
  <c r="P516" i="1"/>
  <c r="I517" i="1"/>
  <c r="T516" i="1"/>
  <c r="P12" i="2"/>
  <c r="J12" i="2"/>
  <c r="U12" i="2" s="1"/>
  <c r="K11" i="2"/>
  <c r="V11" i="2" s="1"/>
  <c r="G13" i="2"/>
  <c r="I13" i="2"/>
  <c r="T13" i="2" s="1"/>
  <c r="U18" i="1"/>
  <c r="N18" i="1"/>
  <c r="E13" i="2" s="1"/>
  <c r="S18" i="1"/>
  <c r="L18" i="1"/>
  <c r="C13" i="2" s="1"/>
  <c r="M19" i="1"/>
  <c r="D14" i="2" s="1"/>
  <c r="O14" i="2" s="1"/>
  <c r="T18" i="1"/>
  <c r="K19" i="1"/>
  <c r="B14" i="2" s="1"/>
  <c r="M14" i="2" s="1"/>
  <c r="P18" i="1"/>
  <c r="J19" i="1"/>
  <c r="H19" i="1"/>
  <c r="F17" i="1"/>
  <c r="D17" i="1"/>
  <c r="O17" i="1" s="1"/>
  <c r="F12" i="2" s="1"/>
  <c r="Q12" i="2" s="1"/>
  <c r="B18" i="1"/>
  <c r="D18" i="1" s="1"/>
  <c r="Q30" i="1" l="1"/>
  <c r="V29" i="1"/>
  <c r="V250" i="1"/>
  <c r="N13" i="2"/>
  <c r="H13" i="2"/>
  <c r="P13" i="2"/>
  <c r="J13" i="2"/>
  <c r="G518" i="1"/>
  <c r="P517" i="1"/>
  <c r="I518" i="1"/>
  <c r="T517" i="1"/>
  <c r="AD4" i="2"/>
  <c r="R13" i="2"/>
  <c r="AF4" i="2"/>
  <c r="K12" i="2"/>
  <c r="V12" i="2" s="1"/>
  <c r="I14" i="2"/>
  <c r="T14" i="2" s="1"/>
  <c r="G14" i="2"/>
  <c r="R14" i="2" s="1"/>
  <c r="O18" i="1"/>
  <c r="F13" i="2" s="1"/>
  <c r="Q13" i="2" s="1"/>
  <c r="U19" i="1"/>
  <c r="N19" i="1"/>
  <c r="E14" i="2" s="1"/>
  <c r="S19" i="1"/>
  <c r="P19" i="1" s="1"/>
  <c r="L19" i="1"/>
  <c r="C14" i="2" s="1"/>
  <c r="K20" i="1"/>
  <c r="B15" i="2" s="1"/>
  <c r="M15" i="2" s="1"/>
  <c r="J20" i="1"/>
  <c r="H20" i="1"/>
  <c r="M20" i="1"/>
  <c r="D15" i="2" s="1"/>
  <c r="O15" i="2" s="1"/>
  <c r="T19" i="1"/>
  <c r="C18" i="1"/>
  <c r="F18" i="1"/>
  <c r="B19" i="1"/>
  <c r="D19" i="1" s="1"/>
  <c r="O19" i="1" s="1"/>
  <c r="F14" i="2" s="1"/>
  <c r="Q14" i="2" s="1"/>
  <c r="Q31" i="1" l="1"/>
  <c r="V30" i="1"/>
  <c r="V251" i="1"/>
  <c r="P14" i="2"/>
  <c r="J14" i="2"/>
  <c r="U14" i="2" s="1"/>
  <c r="W3" i="6"/>
  <c r="M3" i="6"/>
  <c r="H3" i="6"/>
  <c r="R3" i="6"/>
  <c r="C3" i="6"/>
  <c r="I519" i="1"/>
  <c r="T518" i="1"/>
  <c r="AG4" i="2"/>
  <c r="U13" i="2"/>
  <c r="U3" i="6"/>
  <c r="P3" i="6"/>
  <c r="K3" i="6"/>
  <c r="F3" i="6"/>
  <c r="A3" i="6"/>
  <c r="AE4" i="2"/>
  <c r="S13" i="2"/>
  <c r="N14" i="2"/>
  <c r="H14" i="2"/>
  <c r="S14" i="2" s="1"/>
  <c r="G519" i="1"/>
  <c r="P518" i="1"/>
  <c r="G15" i="2"/>
  <c r="R15" i="2" s="1"/>
  <c r="I15" i="2"/>
  <c r="T15" i="2" s="1"/>
  <c r="K13" i="2"/>
  <c r="V13" i="2" s="1"/>
  <c r="S20" i="1"/>
  <c r="L20" i="1"/>
  <c r="C15" i="2" s="1"/>
  <c r="U20" i="1"/>
  <c r="N20" i="1"/>
  <c r="E15" i="2" s="1"/>
  <c r="K21" i="1"/>
  <c r="B16" i="2" s="1"/>
  <c r="M16" i="2" s="1"/>
  <c r="P20" i="1"/>
  <c r="H21" i="1"/>
  <c r="J21" i="1"/>
  <c r="M21" i="1"/>
  <c r="D16" i="2" s="1"/>
  <c r="O16" i="2" s="1"/>
  <c r="T20" i="1"/>
  <c r="C19" i="1"/>
  <c r="F19" i="1"/>
  <c r="B20" i="1"/>
  <c r="F20" i="1" s="1"/>
  <c r="Q32" i="1" l="1"/>
  <c r="V31" i="1"/>
  <c r="V252" i="1"/>
  <c r="P15" i="2"/>
  <c r="J15" i="2"/>
  <c r="U15" i="2" s="1"/>
  <c r="I520" i="1"/>
  <c r="T519" i="1"/>
  <c r="N15" i="2"/>
  <c r="H15" i="2"/>
  <c r="S15" i="2" s="1"/>
  <c r="S3" i="6"/>
  <c r="X3" i="6"/>
  <c r="N3" i="6"/>
  <c r="D3" i="6"/>
  <c r="I3" i="6"/>
  <c r="G520" i="1"/>
  <c r="P519" i="1"/>
  <c r="V3" i="6"/>
  <c r="Q3" i="6"/>
  <c r="L3" i="6"/>
  <c r="G3" i="6"/>
  <c r="B3" i="6"/>
  <c r="AH4" i="2"/>
  <c r="K14" i="2"/>
  <c r="V14" i="2" s="1"/>
  <c r="G16" i="2"/>
  <c r="R16" i="2" s="1"/>
  <c r="I16" i="2"/>
  <c r="T16" i="2" s="1"/>
  <c r="U21" i="1"/>
  <c r="N21" i="1"/>
  <c r="E16" i="2" s="1"/>
  <c r="S21" i="1"/>
  <c r="P21" i="1" s="1"/>
  <c r="L21" i="1"/>
  <c r="C16" i="2" s="1"/>
  <c r="K22" i="1"/>
  <c r="B17" i="2" s="1"/>
  <c r="M17" i="2" s="1"/>
  <c r="H22" i="1"/>
  <c r="J22" i="1"/>
  <c r="M22" i="1"/>
  <c r="D17" i="2" s="1"/>
  <c r="O17" i="2" s="1"/>
  <c r="T21" i="1"/>
  <c r="C20" i="1"/>
  <c r="D20" i="1"/>
  <c r="O20" i="1" s="1"/>
  <c r="F15" i="2" s="1"/>
  <c r="Q15" i="2" s="1"/>
  <c r="B21" i="1"/>
  <c r="C21" i="1" s="1"/>
  <c r="Q33" i="1" l="1"/>
  <c r="V32" i="1"/>
  <c r="V253" i="1"/>
  <c r="Y3" i="6"/>
  <c r="T3" i="6"/>
  <c r="O3" i="6"/>
  <c r="E3" i="6"/>
  <c r="J3" i="6"/>
  <c r="G521" i="1"/>
  <c r="P520" i="1"/>
  <c r="P16" i="2"/>
  <c r="J16" i="2"/>
  <c r="U16" i="2" s="1"/>
  <c r="I521" i="1"/>
  <c r="T520" i="1"/>
  <c r="N16" i="2"/>
  <c r="H16" i="2"/>
  <c r="S16" i="2" s="1"/>
  <c r="I17" i="2"/>
  <c r="T17" i="2" s="1"/>
  <c r="K15" i="2"/>
  <c r="V15" i="2" s="1"/>
  <c r="G17" i="2"/>
  <c r="R17" i="2" s="1"/>
  <c r="U22" i="1"/>
  <c r="N22" i="1"/>
  <c r="E17" i="2" s="1"/>
  <c r="S22" i="1"/>
  <c r="P22" i="1" s="1"/>
  <c r="L22" i="1"/>
  <c r="C17" i="2" s="1"/>
  <c r="M23" i="1"/>
  <c r="D18" i="2" s="1"/>
  <c r="O18" i="2" s="1"/>
  <c r="T22" i="1"/>
  <c r="K23" i="1"/>
  <c r="B18" i="2" s="1"/>
  <c r="M18" i="2" s="1"/>
  <c r="H23" i="1"/>
  <c r="J23" i="1"/>
  <c r="B22" i="1"/>
  <c r="C22" i="1" s="1"/>
  <c r="F21" i="1"/>
  <c r="D21" i="1"/>
  <c r="O21" i="1" s="1"/>
  <c r="F16" i="2" s="1"/>
  <c r="Q16" i="2" s="1"/>
  <c r="Q34" i="1" l="1"/>
  <c r="V33" i="1"/>
  <c r="V254" i="1"/>
  <c r="G522" i="1"/>
  <c r="P521" i="1"/>
  <c r="N17" i="2"/>
  <c r="H17" i="2"/>
  <c r="S17" i="2" s="1"/>
  <c r="I522" i="1"/>
  <c r="T521" i="1"/>
  <c r="P17" i="2"/>
  <c r="J17" i="2"/>
  <c r="U17" i="2" s="1"/>
  <c r="K16" i="2"/>
  <c r="V16" i="2" s="1"/>
  <c r="I18" i="2"/>
  <c r="T18" i="2" s="1"/>
  <c r="G18" i="2"/>
  <c r="R18" i="2" s="1"/>
  <c r="U23" i="1"/>
  <c r="N23" i="1"/>
  <c r="E18" i="2" s="1"/>
  <c r="S23" i="1"/>
  <c r="L23" i="1"/>
  <c r="C18" i="2" s="1"/>
  <c r="K24" i="1"/>
  <c r="B19" i="2" s="1"/>
  <c r="M19" i="2" s="1"/>
  <c r="P23" i="1"/>
  <c r="H24" i="1"/>
  <c r="J24" i="1"/>
  <c r="M24" i="1"/>
  <c r="D19" i="2" s="1"/>
  <c r="O19" i="2" s="1"/>
  <c r="T23" i="1"/>
  <c r="F22" i="1"/>
  <c r="D22" i="1"/>
  <c r="O22" i="1" s="1"/>
  <c r="F17" i="2" s="1"/>
  <c r="Q17" i="2" s="1"/>
  <c r="B23" i="1"/>
  <c r="C23" i="1" s="1"/>
  <c r="Q35" i="1" l="1"/>
  <c r="V34" i="1"/>
  <c r="V255" i="1"/>
  <c r="P18" i="2"/>
  <c r="J18" i="2"/>
  <c r="U18" i="2" s="1"/>
  <c r="N18" i="2"/>
  <c r="H18" i="2"/>
  <c r="S18" i="2" s="1"/>
  <c r="I523" i="1"/>
  <c r="T522" i="1"/>
  <c r="G523" i="1"/>
  <c r="P522" i="1"/>
  <c r="G19" i="2"/>
  <c r="R19" i="2" s="1"/>
  <c r="I19" i="2"/>
  <c r="T19" i="2" s="1"/>
  <c r="K17" i="2"/>
  <c r="V17" i="2" s="1"/>
  <c r="S24" i="1"/>
  <c r="L24" i="1"/>
  <c r="C19" i="2" s="1"/>
  <c r="U24" i="1"/>
  <c r="N24" i="1"/>
  <c r="E19" i="2" s="1"/>
  <c r="H25" i="1"/>
  <c r="J25" i="1"/>
  <c r="M25" i="1"/>
  <c r="D20" i="2" s="1"/>
  <c r="O20" i="2" s="1"/>
  <c r="T24" i="1"/>
  <c r="K25" i="1"/>
  <c r="B20" i="2" s="1"/>
  <c r="M20" i="2" s="1"/>
  <c r="P24" i="1"/>
  <c r="D23" i="1"/>
  <c r="O23" i="1" s="1"/>
  <c r="F18" i="2" s="1"/>
  <c r="Q18" i="2" s="1"/>
  <c r="F23" i="1"/>
  <c r="B24" i="1"/>
  <c r="D24" i="1" s="1"/>
  <c r="Q36" i="1" l="1"/>
  <c r="V35" i="1"/>
  <c r="V256" i="1"/>
  <c r="N19" i="2"/>
  <c r="H19" i="2"/>
  <c r="S19" i="2" s="1"/>
  <c r="P19" i="2"/>
  <c r="J19" i="2"/>
  <c r="U19" i="2" s="1"/>
  <c r="G524" i="1"/>
  <c r="P523" i="1"/>
  <c r="I524" i="1"/>
  <c r="T523" i="1"/>
  <c r="G20" i="2"/>
  <c r="R20" i="2" s="1"/>
  <c r="K18" i="2"/>
  <c r="V18" i="2" s="1"/>
  <c r="I20" i="2"/>
  <c r="T20" i="2" s="1"/>
  <c r="O24" i="1"/>
  <c r="F19" i="2" s="1"/>
  <c r="Q19" i="2" s="1"/>
  <c r="U25" i="1"/>
  <c r="N25" i="1"/>
  <c r="E20" i="2" s="1"/>
  <c r="S25" i="1"/>
  <c r="P25" i="1" s="1"/>
  <c r="L25" i="1"/>
  <c r="C20" i="2" s="1"/>
  <c r="K26" i="1"/>
  <c r="B21" i="2" s="1"/>
  <c r="M21" i="2" s="1"/>
  <c r="H26" i="1"/>
  <c r="J26" i="1"/>
  <c r="M26" i="1"/>
  <c r="D21" i="2" s="1"/>
  <c r="O21" i="2" s="1"/>
  <c r="T25" i="1"/>
  <c r="B25" i="1"/>
  <c r="C25" i="1" s="1"/>
  <c r="C24" i="1"/>
  <c r="F24" i="1"/>
  <c r="V36" i="1" l="1"/>
  <c r="Q37" i="1"/>
  <c r="V257" i="1"/>
  <c r="I525" i="1"/>
  <c r="T524" i="1"/>
  <c r="N20" i="2"/>
  <c r="H20" i="2"/>
  <c r="S20" i="2" s="1"/>
  <c r="P20" i="2"/>
  <c r="J20" i="2"/>
  <c r="U20" i="2" s="1"/>
  <c r="G525" i="1"/>
  <c r="P524" i="1"/>
  <c r="G21" i="2"/>
  <c r="R21" i="2" s="1"/>
  <c r="K19" i="2"/>
  <c r="V19" i="2" s="1"/>
  <c r="I21" i="2"/>
  <c r="T21" i="2" s="1"/>
  <c r="S26" i="1"/>
  <c r="L26" i="1"/>
  <c r="C21" i="2" s="1"/>
  <c r="U26" i="1"/>
  <c r="N26" i="1"/>
  <c r="E21" i="2" s="1"/>
  <c r="K27" i="1"/>
  <c r="B22" i="2" s="1"/>
  <c r="M22" i="2" s="1"/>
  <c r="P26" i="1"/>
  <c r="H27" i="1"/>
  <c r="J27" i="1"/>
  <c r="M27" i="1"/>
  <c r="D22" i="2" s="1"/>
  <c r="O22" i="2" s="1"/>
  <c r="T26" i="1"/>
  <c r="F25" i="1"/>
  <c r="D25" i="1"/>
  <c r="O25" i="1" s="1"/>
  <c r="F20" i="2" s="1"/>
  <c r="Q20" i="2" s="1"/>
  <c r="B26" i="1"/>
  <c r="C26" i="1" s="1"/>
  <c r="V37" i="1" l="1"/>
  <c r="Q38" i="1"/>
  <c r="V258" i="1"/>
  <c r="N21" i="2"/>
  <c r="H21" i="2"/>
  <c r="S21" i="2" s="1"/>
  <c r="G526" i="1"/>
  <c r="P525" i="1"/>
  <c r="P21" i="2"/>
  <c r="J21" i="2"/>
  <c r="U21" i="2" s="1"/>
  <c r="I526" i="1"/>
  <c r="T525" i="1"/>
  <c r="I22" i="2"/>
  <c r="T22" i="2" s="1"/>
  <c r="G22" i="2"/>
  <c r="R22" i="2" s="1"/>
  <c r="K20" i="2"/>
  <c r="V20" i="2" s="1"/>
  <c r="U27" i="1"/>
  <c r="N27" i="1"/>
  <c r="E22" i="2" s="1"/>
  <c r="S27" i="1"/>
  <c r="P27" i="1" s="1"/>
  <c r="L27" i="1"/>
  <c r="C22" i="2" s="1"/>
  <c r="M28" i="1"/>
  <c r="D23" i="2" s="1"/>
  <c r="O23" i="2" s="1"/>
  <c r="T27" i="1"/>
  <c r="K28" i="1"/>
  <c r="B23" i="2" s="1"/>
  <c r="M23" i="2" s="1"/>
  <c r="H28" i="1"/>
  <c r="J28" i="1"/>
  <c r="D26" i="1"/>
  <c r="O26" i="1" s="1"/>
  <c r="F21" i="2" s="1"/>
  <c r="Q21" i="2" s="1"/>
  <c r="B27" i="1"/>
  <c r="C27" i="1" s="1"/>
  <c r="F26" i="1"/>
  <c r="Q39" i="1" l="1"/>
  <c r="V38" i="1"/>
  <c r="V259" i="1"/>
  <c r="P22" i="2"/>
  <c r="J22" i="2"/>
  <c r="U22" i="2" s="1"/>
  <c r="I527" i="1"/>
  <c r="T526" i="1"/>
  <c r="G527" i="1"/>
  <c r="P526" i="1"/>
  <c r="N22" i="2"/>
  <c r="H22" i="2"/>
  <c r="S22" i="2" s="1"/>
  <c r="I23" i="2"/>
  <c r="T23" i="2" s="1"/>
  <c r="K21" i="2"/>
  <c r="V21" i="2" s="1"/>
  <c r="G23" i="2"/>
  <c r="R23" i="2" s="1"/>
  <c r="U28" i="1"/>
  <c r="N28" i="1"/>
  <c r="E23" i="2" s="1"/>
  <c r="S28" i="1"/>
  <c r="P28" i="1" s="1"/>
  <c r="L28" i="1"/>
  <c r="C23" i="2" s="1"/>
  <c r="H29" i="1"/>
  <c r="J29" i="1"/>
  <c r="M29" i="1"/>
  <c r="D24" i="2" s="1"/>
  <c r="O24" i="2" s="1"/>
  <c r="T28" i="1"/>
  <c r="K29" i="1"/>
  <c r="B24" i="2" s="1"/>
  <c r="M24" i="2" s="1"/>
  <c r="D27" i="1"/>
  <c r="O27" i="1" s="1"/>
  <c r="F22" i="2" s="1"/>
  <c r="Q22" i="2" s="1"/>
  <c r="F27" i="1"/>
  <c r="B28" i="1"/>
  <c r="C28" i="1" s="1"/>
  <c r="Q40" i="1" l="1"/>
  <c r="V39" i="1"/>
  <c r="V260" i="1"/>
  <c r="P23" i="2"/>
  <c r="J23" i="2"/>
  <c r="U23" i="2" s="1"/>
  <c r="I528" i="1"/>
  <c r="T527" i="1"/>
  <c r="N23" i="2"/>
  <c r="H23" i="2"/>
  <c r="S23" i="2" s="1"/>
  <c r="G528" i="1"/>
  <c r="P527" i="1"/>
  <c r="G24" i="2"/>
  <c r="R24" i="2" s="1"/>
  <c r="K22" i="2"/>
  <c r="V22" i="2" s="1"/>
  <c r="I24" i="2"/>
  <c r="T24" i="2" s="1"/>
  <c r="U29" i="1"/>
  <c r="N29" i="1"/>
  <c r="E24" i="2" s="1"/>
  <c r="S29" i="1"/>
  <c r="P29" i="1" s="1"/>
  <c r="L29" i="1"/>
  <c r="C24" i="2" s="1"/>
  <c r="K30" i="1"/>
  <c r="B25" i="2" s="1"/>
  <c r="M25" i="2" s="1"/>
  <c r="H30" i="1"/>
  <c r="J30" i="1"/>
  <c r="M30" i="1"/>
  <c r="D25" i="2" s="1"/>
  <c r="O25" i="2" s="1"/>
  <c r="T29" i="1"/>
  <c r="D28" i="1"/>
  <c r="O28" i="1" s="1"/>
  <c r="F23" i="2" s="1"/>
  <c r="Q23" i="2" s="1"/>
  <c r="F28" i="1"/>
  <c r="B29" i="1"/>
  <c r="C29" i="1" s="1"/>
  <c r="Q41" i="1" l="1"/>
  <c r="V40" i="1"/>
  <c r="V261" i="1"/>
  <c r="I529" i="1"/>
  <c r="T528" i="1"/>
  <c r="P24" i="2"/>
  <c r="J24" i="2"/>
  <c r="U24" i="2" s="1"/>
  <c r="G529" i="1"/>
  <c r="P528" i="1"/>
  <c r="N24" i="2"/>
  <c r="H24" i="2"/>
  <c r="S24" i="2" s="1"/>
  <c r="G25" i="2"/>
  <c r="R25" i="2" s="1"/>
  <c r="I25" i="2"/>
  <c r="T25" i="2" s="1"/>
  <c r="K23" i="2"/>
  <c r="V23" i="2" s="1"/>
  <c r="U30" i="1"/>
  <c r="N30" i="1"/>
  <c r="E25" i="2" s="1"/>
  <c r="S30" i="1"/>
  <c r="P30" i="1" s="1"/>
  <c r="L30" i="1"/>
  <c r="C25" i="2" s="1"/>
  <c r="K31" i="1"/>
  <c r="B26" i="2" s="1"/>
  <c r="M26" i="2" s="1"/>
  <c r="F29" i="1"/>
  <c r="J31" i="1"/>
  <c r="H31" i="1"/>
  <c r="M31" i="1"/>
  <c r="D26" i="2" s="1"/>
  <c r="O26" i="2" s="1"/>
  <c r="T30" i="1"/>
  <c r="D29" i="1"/>
  <c r="O29" i="1" s="1"/>
  <c r="F24" i="2" s="1"/>
  <c r="Q24" i="2" s="1"/>
  <c r="B30" i="1"/>
  <c r="F30" i="1" s="1"/>
  <c r="Q42" i="1" l="1"/>
  <c r="V41" i="1"/>
  <c r="V262" i="1"/>
  <c r="N25" i="2"/>
  <c r="H25" i="2"/>
  <c r="S25" i="2" s="1"/>
  <c r="P25" i="2"/>
  <c r="J25" i="2"/>
  <c r="U25" i="2" s="1"/>
  <c r="G530" i="1"/>
  <c r="P529" i="1"/>
  <c r="I530" i="1"/>
  <c r="T529" i="1"/>
  <c r="I26" i="2"/>
  <c r="T26" i="2" s="1"/>
  <c r="G26" i="2"/>
  <c r="R26" i="2" s="1"/>
  <c r="K24" i="2"/>
  <c r="V24" i="2" s="1"/>
  <c r="S31" i="1"/>
  <c r="P31" i="1" s="1"/>
  <c r="L31" i="1"/>
  <c r="C26" i="2" s="1"/>
  <c r="U31" i="1"/>
  <c r="N31" i="1"/>
  <c r="E26" i="2" s="1"/>
  <c r="J32" i="1"/>
  <c r="H32" i="1"/>
  <c r="K32" i="1"/>
  <c r="B27" i="2" s="1"/>
  <c r="M27" i="2" s="1"/>
  <c r="M32" i="1"/>
  <c r="D27" i="2" s="1"/>
  <c r="O27" i="2" s="1"/>
  <c r="T31" i="1"/>
  <c r="C30" i="1"/>
  <c r="D30" i="1"/>
  <c r="O30" i="1" s="1"/>
  <c r="F25" i="2" s="1"/>
  <c r="Q25" i="2" s="1"/>
  <c r="B31" i="1"/>
  <c r="D31" i="1" s="1"/>
  <c r="Q43" i="1" l="1"/>
  <c r="V42" i="1"/>
  <c r="V263" i="1"/>
  <c r="P26" i="2"/>
  <c r="J26" i="2"/>
  <c r="U26" i="2" s="1"/>
  <c r="N26" i="2"/>
  <c r="H26" i="2"/>
  <c r="S26" i="2" s="1"/>
  <c r="I531" i="1"/>
  <c r="T530" i="1"/>
  <c r="O31" i="1"/>
  <c r="F26" i="2" s="1"/>
  <c r="Q26" i="2" s="1"/>
  <c r="G531" i="1"/>
  <c r="P530" i="1"/>
  <c r="I27" i="2"/>
  <c r="T27" i="2" s="1"/>
  <c r="K25" i="2"/>
  <c r="V25" i="2" s="1"/>
  <c r="G27" i="2"/>
  <c r="R27" i="2" s="1"/>
  <c r="S32" i="1"/>
  <c r="P32" i="1" s="1"/>
  <c r="L32" i="1"/>
  <c r="C27" i="2" s="1"/>
  <c r="U32" i="1"/>
  <c r="N32" i="1"/>
  <c r="E27" i="2" s="1"/>
  <c r="M33" i="1"/>
  <c r="D28" i="2" s="1"/>
  <c r="O28" i="2" s="1"/>
  <c r="T32" i="1"/>
  <c r="H33" i="1"/>
  <c r="J33" i="1"/>
  <c r="K33" i="1"/>
  <c r="B28" i="2" s="1"/>
  <c r="M28" i="2" s="1"/>
  <c r="F31" i="1"/>
  <c r="C31" i="1"/>
  <c r="B32" i="1"/>
  <c r="C32" i="1" s="1"/>
  <c r="Q44" i="1" l="1"/>
  <c r="V44" i="1" s="1"/>
  <c r="V43" i="1"/>
  <c r="V264" i="1"/>
  <c r="G532" i="1"/>
  <c r="P531" i="1"/>
  <c r="P27" i="2"/>
  <c r="J27" i="2"/>
  <c r="U27" i="2" s="1"/>
  <c r="N27" i="2"/>
  <c r="H27" i="2"/>
  <c r="S27" i="2" s="1"/>
  <c r="I532" i="1"/>
  <c r="T531" i="1"/>
  <c r="K26" i="2"/>
  <c r="V26" i="2" s="1"/>
  <c r="G28" i="2"/>
  <c r="R28" i="2" s="1"/>
  <c r="I28" i="2"/>
  <c r="T28" i="2" s="1"/>
  <c r="S33" i="1"/>
  <c r="P33" i="1" s="1"/>
  <c r="L33" i="1"/>
  <c r="C28" i="2" s="1"/>
  <c r="U33" i="1"/>
  <c r="N33" i="1"/>
  <c r="E28" i="2" s="1"/>
  <c r="K34" i="1"/>
  <c r="B29" i="2" s="1"/>
  <c r="M29" i="2" s="1"/>
  <c r="H34" i="1"/>
  <c r="J34" i="1"/>
  <c r="M34" i="1"/>
  <c r="D29" i="2" s="1"/>
  <c r="O29" i="2" s="1"/>
  <c r="T33" i="1"/>
  <c r="D32" i="1"/>
  <c r="O32" i="1" s="1"/>
  <c r="F27" i="2" s="1"/>
  <c r="Q27" i="2" s="1"/>
  <c r="B33" i="1"/>
  <c r="D33" i="1" s="1"/>
  <c r="O33" i="1" s="1"/>
  <c r="F28" i="2" s="1"/>
  <c r="Q28" i="2" s="1"/>
  <c r="F32" i="1"/>
  <c r="V265" i="1" l="1"/>
  <c r="N28" i="2"/>
  <c r="H28" i="2"/>
  <c r="S28" i="2" s="1"/>
  <c r="I533" i="1"/>
  <c r="T532" i="1"/>
  <c r="P28" i="2"/>
  <c r="J28" i="2"/>
  <c r="U28" i="2" s="1"/>
  <c r="G533" i="1"/>
  <c r="P532" i="1"/>
  <c r="I29" i="2"/>
  <c r="T29" i="2" s="1"/>
  <c r="K27" i="2"/>
  <c r="V27" i="2" s="1"/>
  <c r="G29" i="2"/>
  <c r="R29" i="2" s="1"/>
  <c r="U34" i="1"/>
  <c r="N34" i="1"/>
  <c r="E29" i="2" s="1"/>
  <c r="S34" i="1"/>
  <c r="P34" i="1" s="1"/>
  <c r="L34" i="1"/>
  <c r="C29" i="2" s="1"/>
  <c r="M35" i="1"/>
  <c r="D30" i="2" s="1"/>
  <c r="O30" i="2" s="1"/>
  <c r="T34" i="1"/>
  <c r="H35" i="1"/>
  <c r="J35" i="1"/>
  <c r="K35" i="1"/>
  <c r="B30" i="2" s="1"/>
  <c r="M30" i="2" s="1"/>
  <c r="C33" i="1"/>
  <c r="F33" i="1"/>
  <c r="B34" i="1"/>
  <c r="F34" i="1" s="1"/>
  <c r="V266" i="1" l="1"/>
  <c r="N29" i="2"/>
  <c r="H29" i="2"/>
  <c r="S29" i="2" s="1"/>
  <c r="P29" i="2"/>
  <c r="J29" i="2"/>
  <c r="U29" i="2" s="1"/>
  <c r="G534" i="1"/>
  <c r="P533" i="1"/>
  <c r="I534" i="1"/>
  <c r="T533" i="1"/>
  <c r="K28" i="2"/>
  <c r="V28" i="2" s="1"/>
  <c r="G30" i="2"/>
  <c r="R30" i="2" s="1"/>
  <c r="I30" i="2"/>
  <c r="T30" i="2" s="1"/>
  <c r="S35" i="1"/>
  <c r="P35" i="1" s="1"/>
  <c r="L35" i="1"/>
  <c r="C30" i="2" s="1"/>
  <c r="U35" i="1"/>
  <c r="N35" i="1"/>
  <c r="E30" i="2" s="1"/>
  <c r="J36" i="1"/>
  <c r="H36" i="1"/>
  <c r="K36" i="1"/>
  <c r="B31" i="2" s="1"/>
  <c r="M31" i="2" s="1"/>
  <c r="M36" i="1"/>
  <c r="D31" i="2" s="1"/>
  <c r="O31" i="2" s="1"/>
  <c r="T35" i="1"/>
  <c r="D34" i="1"/>
  <c r="O34" i="1" s="1"/>
  <c r="F29" i="2" s="1"/>
  <c r="Q29" i="2" s="1"/>
  <c r="C34" i="1"/>
  <c r="B35" i="1"/>
  <c r="C35" i="1" s="1"/>
  <c r="V267" i="1" l="1"/>
  <c r="N30" i="2"/>
  <c r="H30" i="2"/>
  <c r="S30" i="2" s="1"/>
  <c r="I535" i="1"/>
  <c r="T534" i="1"/>
  <c r="P30" i="2"/>
  <c r="J30" i="2"/>
  <c r="U30" i="2" s="1"/>
  <c r="G535" i="1"/>
  <c r="P534" i="1"/>
  <c r="G31" i="2"/>
  <c r="R31" i="2" s="1"/>
  <c r="K29" i="2"/>
  <c r="V29" i="2" s="1"/>
  <c r="I31" i="2"/>
  <c r="T31" i="2" s="1"/>
  <c r="S36" i="1"/>
  <c r="P36" i="1" s="1"/>
  <c r="L36" i="1"/>
  <c r="C31" i="2" s="1"/>
  <c r="U36" i="1"/>
  <c r="N36" i="1"/>
  <c r="E31" i="2" s="1"/>
  <c r="M37" i="1"/>
  <c r="D32" i="2" s="1"/>
  <c r="O32" i="2" s="1"/>
  <c r="T36" i="1"/>
  <c r="H37" i="1"/>
  <c r="J37" i="1"/>
  <c r="F35" i="1"/>
  <c r="K37" i="1"/>
  <c r="B32" i="2" s="1"/>
  <c r="M32" i="2" s="1"/>
  <c r="D35" i="1"/>
  <c r="O35" i="1" s="1"/>
  <c r="F30" i="2" s="1"/>
  <c r="Q30" i="2" s="1"/>
  <c r="B36" i="1"/>
  <c r="C36" i="1" s="1"/>
  <c r="V268" i="1" l="1"/>
  <c r="P31" i="2"/>
  <c r="J31" i="2"/>
  <c r="U31" i="2" s="1"/>
  <c r="N31" i="2"/>
  <c r="H31" i="2"/>
  <c r="S31" i="2" s="1"/>
  <c r="G536" i="1"/>
  <c r="P535" i="1"/>
  <c r="I536" i="1"/>
  <c r="T535" i="1"/>
  <c r="G32" i="2"/>
  <c r="R32" i="2" s="1"/>
  <c r="K30" i="2"/>
  <c r="V30" i="2" s="1"/>
  <c r="I32" i="2"/>
  <c r="T32" i="2" s="1"/>
  <c r="S37" i="1"/>
  <c r="P37" i="1" s="1"/>
  <c r="L37" i="1"/>
  <c r="C32" i="2" s="1"/>
  <c r="U37" i="1"/>
  <c r="N37" i="1"/>
  <c r="E32" i="2" s="1"/>
  <c r="K38" i="1"/>
  <c r="B33" i="2" s="1"/>
  <c r="M33" i="2" s="1"/>
  <c r="H38" i="1"/>
  <c r="J38" i="1"/>
  <c r="M38" i="1"/>
  <c r="D33" i="2" s="1"/>
  <c r="O33" i="2" s="1"/>
  <c r="T37" i="1"/>
  <c r="D36" i="1"/>
  <c r="O36" i="1" s="1"/>
  <c r="F31" i="2" s="1"/>
  <c r="Q31" i="2" s="1"/>
  <c r="F36" i="1"/>
  <c r="B37" i="1"/>
  <c r="C37" i="1" s="1"/>
  <c r="V269" i="1" l="1"/>
  <c r="P32" i="2"/>
  <c r="J32" i="2"/>
  <c r="U32" i="2" s="1"/>
  <c r="N32" i="2"/>
  <c r="H32" i="2"/>
  <c r="S32" i="2" s="1"/>
  <c r="I537" i="1"/>
  <c r="T536" i="1"/>
  <c r="G537" i="1"/>
  <c r="P536" i="1"/>
  <c r="G33" i="2"/>
  <c r="I33" i="2"/>
  <c r="T33" i="2" s="1"/>
  <c r="K31" i="2"/>
  <c r="V31" i="2" s="1"/>
  <c r="U38" i="1"/>
  <c r="N38" i="1"/>
  <c r="E33" i="2" s="1"/>
  <c r="S38" i="1"/>
  <c r="P38" i="1" s="1"/>
  <c r="L38" i="1"/>
  <c r="C33" i="2" s="1"/>
  <c r="K39" i="1"/>
  <c r="B34" i="2" s="1"/>
  <c r="M34" i="2" s="1"/>
  <c r="H39" i="1"/>
  <c r="J39" i="1"/>
  <c r="M39" i="1"/>
  <c r="D34" i="2" s="1"/>
  <c r="O34" i="2" s="1"/>
  <c r="T38" i="1"/>
  <c r="F37" i="1"/>
  <c r="D37" i="1"/>
  <c r="O37" i="1" s="1"/>
  <c r="F32" i="2" s="1"/>
  <c r="Q32" i="2" s="1"/>
  <c r="B38" i="1"/>
  <c r="F38" i="1" s="1"/>
  <c r="V270" i="1" l="1"/>
  <c r="N33" i="2"/>
  <c r="H33" i="2"/>
  <c r="P33" i="2"/>
  <c r="J33" i="2"/>
  <c r="G538" i="1"/>
  <c r="P537" i="1"/>
  <c r="I538" i="1"/>
  <c r="T537" i="1"/>
  <c r="AD5" i="2"/>
  <c r="R33" i="2"/>
  <c r="AF5" i="2"/>
  <c r="G34" i="2"/>
  <c r="R34" i="2" s="1"/>
  <c r="I34" i="2"/>
  <c r="T34" i="2" s="1"/>
  <c r="K32" i="2"/>
  <c r="V32" i="2" s="1"/>
  <c r="S39" i="1"/>
  <c r="P39" i="1" s="1"/>
  <c r="L39" i="1"/>
  <c r="C34" i="2" s="1"/>
  <c r="U39" i="1"/>
  <c r="N39" i="1"/>
  <c r="E34" i="2" s="1"/>
  <c r="M40" i="1"/>
  <c r="D35" i="2" s="1"/>
  <c r="O35" i="2" s="1"/>
  <c r="T39" i="1"/>
  <c r="K40" i="1"/>
  <c r="B35" i="2" s="1"/>
  <c r="M35" i="2" s="1"/>
  <c r="H40" i="1"/>
  <c r="J40" i="1"/>
  <c r="D38" i="1"/>
  <c r="O38" i="1" s="1"/>
  <c r="F33" i="2" s="1"/>
  <c r="Q33" i="2" s="1"/>
  <c r="C38" i="1"/>
  <c r="B39" i="1"/>
  <c r="D39" i="1" s="1"/>
  <c r="V271" i="1" l="1"/>
  <c r="W4" i="6"/>
  <c r="R4" i="6"/>
  <c r="M4" i="6"/>
  <c r="H4" i="6"/>
  <c r="C4" i="6"/>
  <c r="I539" i="1"/>
  <c r="T538" i="1"/>
  <c r="U33" i="2"/>
  <c r="AG5" i="2"/>
  <c r="N34" i="2"/>
  <c r="H34" i="2"/>
  <c r="S34" i="2" s="1"/>
  <c r="U4" i="6"/>
  <c r="K4" i="6"/>
  <c r="F4" i="6"/>
  <c r="A4" i="6"/>
  <c r="P4" i="6"/>
  <c r="AE5" i="2"/>
  <c r="S33" i="2"/>
  <c r="P34" i="2"/>
  <c r="J34" i="2"/>
  <c r="U34" i="2" s="1"/>
  <c r="G539" i="1"/>
  <c r="P538" i="1"/>
  <c r="I35" i="2"/>
  <c r="T35" i="2" s="1"/>
  <c r="K33" i="2"/>
  <c r="V33" i="2" s="1"/>
  <c r="G35" i="2"/>
  <c r="R35" i="2" s="1"/>
  <c r="O39" i="1"/>
  <c r="F34" i="2" s="1"/>
  <c r="Q34" i="2" s="1"/>
  <c r="U40" i="1"/>
  <c r="N40" i="1"/>
  <c r="E35" i="2" s="1"/>
  <c r="S40" i="1"/>
  <c r="P40" i="1" s="1"/>
  <c r="L40" i="1"/>
  <c r="C35" i="2" s="1"/>
  <c r="K41" i="1"/>
  <c r="B36" i="2" s="1"/>
  <c r="M36" i="2" s="1"/>
  <c r="H41" i="1"/>
  <c r="J41" i="1"/>
  <c r="M41" i="1"/>
  <c r="D36" i="2" s="1"/>
  <c r="O36" i="2" s="1"/>
  <c r="T40" i="1"/>
  <c r="F39" i="1"/>
  <c r="C39" i="1"/>
  <c r="B40" i="1"/>
  <c r="F40" i="1" s="1"/>
  <c r="V272" i="1" l="1"/>
  <c r="G540" i="1"/>
  <c r="P539" i="1"/>
  <c r="I540" i="1"/>
  <c r="T539" i="1"/>
  <c r="N35" i="2"/>
  <c r="H35" i="2"/>
  <c r="S35" i="2" s="1"/>
  <c r="P35" i="2"/>
  <c r="J35" i="2"/>
  <c r="U35" i="2" s="1"/>
  <c r="Q4" i="6"/>
  <c r="L4" i="6"/>
  <c r="B4" i="6"/>
  <c r="V4" i="6"/>
  <c r="G4" i="6"/>
  <c r="X4" i="6"/>
  <c r="S4" i="6"/>
  <c r="N4" i="6"/>
  <c r="I4" i="6"/>
  <c r="D4" i="6"/>
  <c r="AH5" i="2"/>
  <c r="G36" i="2"/>
  <c r="R36" i="2" s="1"/>
  <c r="I36" i="2"/>
  <c r="T36" i="2" s="1"/>
  <c r="K34" i="2"/>
  <c r="V34" i="2" s="1"/>
  <c r="U41" i="1"/>
  <c r="N41" i="1"/>
  <c r="E36" i="2" s="1"/>
  <c r="S41" i="1"/>
  <c r="P41" i="1" s="1"/>
  <c r="L41" i="1"/>
  <c r="C36" i="2" s="1"/>
  <c r="M42" i="1"/>
  <c r="D37" i="2" s="1"/>
  <c r="O37" i="2" s="1"/>
  <c r="T41" i="1"/>
  <c r="K42" i="1"/>
  <c r="B37" i="2" s="1"/>
  <c r="M37" i="2" s="1"/>
  <c r="H42" i="1"/>
  <c r="J42" i="1"/>
  <c r="C40" i="1"/>
  <c r="D40" i="1"/>
  <c r="O40" i="1" s="1"/>
  <c r="F35" i="2" s="1"/>
  <c r="Q35" i="2" s="1"/>
  <c r="B41" i="1"/>
  <c r="F41" i="1" s="1"/>
  <c r="V273" i="1" l="1"/>
  <c r="T4" i="6"/>
  <c r="J4" i="6"/>
  <c r="E4" i="6"/>
  <c r="O4" i="6"/>
  <c r="Y4" i="6"/>
  <c r="I541" i="1"/>
  <c r="T540" i="1"/>
  <c r="P36" i="2"/>
  <c r="J36" i="2"/>
  <c r="U36" i="2" s="1"/>
  <c r="N36" i="2"/>
  <c r="H36" i="2"/>
  <c r="S36" i="2" s="1"/>
  <c r="G541" i="1"/>
  <c r="P540" i="1"/>
  <c r="K35" i="2"/>
  <c r="V35" i="2" s="1"/>
  <c r="I37" i="2"/>
  <c r="T37" i="2" s="1"/>
  <c r="G37" i="2"/>
  <c r="R37" i="2" s="1"/>
  <c r="U42" i="1"/>
  <c r="N42" i="1"/>
  <c r="E37" i="2" s="1"/>
  <c r="S42" i="1"/>
  <c r="P42" i="1" s="1"/>
  <c r="L42" i="1"/>
  <c r="C37" i="2" s="1"/>
  <c r="K43" i="1"/>
  <c r="B38" i="2" s="1"/>
  <c r="M38" i="2" s="1"/>
  <c r="H43" i="1"/>
  <c r="J43" i="1"/>
  <c r="M43" i="1"/>
  <c r="D38" i="2" s="1"/>
  <c r="O38" i="2" s="1"/>
  <c r="T42" i="1"/>
  <c r="D41" i="1"/>
  <c r="O41" i="1" s="1"/>
  <c r="F36" i="2" s="1"/>
  <c r="Q36" i="2" s="1"/>
  <c r="C41" i="1"/>
  <c r="B42" i="1"/>
  <c r="D42" i="1" s="1"/>
  <c r="V274" i="1" l="1"/>
  <c r="N37" i="2"/>
  <c r="H37" i="2"/>
  <c r="S37" i="2" s="1"/>
  <c r="G542" i="1"/>
  <c r="P541" i="1"/>
  <c r="I542" i="1"/>
  <c r="T541" i="1"/>
  <c r="P37" i="2"/>
  <c r="J37" i="2"/>
  <c r="U37" i="2" s="1"/>
  <c r="I38" i="2"/>
  <c r="T38" i="2" s="1"/>
  <c r="G38" i="2"/>
  <c r="R38" i="2" s="1"/>
  <c r="K36" i="2"/>
  <c r="V36" i="2" s="1"/>
  <c r="O42" i="1"/>
  <c r="F37" i="2" s="1"/>
  <c r="Q37" i="2" s="1"/>
  <c r="S43" i="1"/>
  <c r="P43" i="1" s="1"/>
  <c r="L43" i="1"/>
  <c r="C38" i="2" s="1"/>
  <c r="U43" i="1"/>
  <c r="N43" i="1"/>
  <c r="E38" i="2" s="1"/>
  <c r="M44" i="1"/>
  <c r="D39" i="2" s="1"/>
  <c r="O39" i="2" s="1"/>
  <c r="T43" i="1"/>
  <c r="K44" i="1"/>
  <c r="B39" i="2" s="1"/>
  <c r="M39" i="2" s="1"/>
  <c r="H44" i="1"/>
  <c r="J44" i="1"/>
  <c r="C42" i="1"/>
  <c r="F42" i="1"/>
  <c r="B43" i="1"/>
  <c r="C43" i="1" s="1"/>
  <c r="V275" i="1" l="1"/>
  <c r="I543" i="1"/>
  <c r="T542" i="1"/>
  <c r="P38" i="2"/>
  <c r="J38" i="2"/>
  <c r="U38" i="2" s="1"/>
  <c r="G543" i="1"/>
  <c r="P542" i="1"/>
  <c r="N38" i="2"/>
  <c r="H38" i="2"/>
  <c r="S38" i="2" s="1"/>
  <c r="I39" i="2"/>
  <c r="T39" i="2" s="1"/>
  <c r="K37" i="2"/>
  <c r="V37" i="2" s="1"/>
  <c r="G39" i="2"/>
  <c r="R39" i="2" s="1"/>
  <c r="U44" i="1"/>
  <c r="N44" i="1"/>
  <c r="E39" i="2" s="1"/>
  <c r="S44" i="1"/>
  <c r="P44" i="1" s="1"/>
  <c r="L44" i="1"/>
  <c r="C39" i="2" s="1"/>
  <c r="K45" i="1"/>
  <c r="B40" i="2" s="1"/>
  <c r="M40" i="2" s="1"/>
  <c r="H45" i="1"/>
  <c r="J45" i="1"/>
  <c r="M45" i="1"/>
  <c r="D40" i="2" s="1"/>
  <c r="O40" i="2" s="1"/>
  <c r="T44" i="1"/>
  <c r="D43" i="1"/>
  <c r="O43" i="1" s="1"/>
  <c r="F38" i="2" s="1"/>
  <c r="Q38" i="2" s="1"/>
  <c r="F43" i="1"/>
  <c r="B44" i="1"/>
  <c r="F44" i="1" s="1"/>
  <c r="V276" i="1" l="1"/>
  <c r="P39" i="2"/>
  <c r="J39" i="2"/>
  <c r="U39" i="2" s="1"/>
  <c r="N39" i="2"/>
  <c r="H39" i="2"/>
  <c r="S39" i="2" s="1"/>
  <c r="G544" i="1"/>
  <c r="P543" i="1"/>
  <c r="I544" i="1"/>
  <c r="T543" i="1"/>
  <c r="G40" i="2"/>
  <c r="R40" i="2" s="1"/>
  <c r="I40" i="2"/>
  <c r="T40" i="2" s="1"/>
  <c r="K38" i="2"/>
  <c r="V38" i="2" s="1"/>
  <c r="S45" i="1"/>
  <c r="P45" i="1" s="1"/>
  <c r="L45" i="1"/>
  <c r="C40" i="2" s="1"/>
  <c r="U45" i="1"/>
  <c r="N45" i="1"/>
  <c r="E40" i="2" s="1"/>
  <c r="K46" i="1"/>
  <c r="B41" i="2" s="1"/>
  <c r="M41" i="2" s="1"/>
  <c r="H46" i="1"/>
  <c r="J46" i="1"/>
  <c r="M46" i="1"/>
  <c r="D41" i="2" s="1"/>
  <c r="O41" i="2" s="1"/>
  <c r="T45" i="1"/>
  <c r="C44" i="1"/>
  <c r="D44" i="1"/>
  <c r="O44" i="1" s="1"/>
  <c r="F39" i="2" s="1"/>
  <c r="Q39" i="2" s="1"/>
  <c r="B45" i="1"/>
  <c r="F45" i="1" s="1"/>
  <c r="V277" i="1" l="1"/>
  <c r="N40" i="2"/>
  <c r="H40" i="2"/>
  <c r="S40" i="2" s="1"/>
  <c r="I545" i="1"/>
  <c r="T544" i="1"/>
  <c r="P40" i="2"/>
  <c r="J40" i="2"/>
  <c r="U40" i="2" s="1"/>
  <c r="G545" i="1"/>
  <c r="P544" i="1"/>
  <c r="I41" i="2"/>
  <c r="T41" i="2" s="1"/>
  <c r="G41" i="2"/>
  <c r="R41" i="2" s="1"/>
  <c r="K39" i="2"/>
  <c r="V39" i="2" s="1"/>
  <c r="U46" i="1"/>
  <c r="N46" i="1"/>
  <c r="E41" i="2" s="1"/>
  <c r="S46" i="1"/>
  <c r="P46" i="1" s="1"/>
  <c r="L46" i="1"/>
  <c r="C41" i="2" s="1"/>
  <c r="M47" i="1"/>
  <c r="D42" i="2" s="1"/>
  <c r="O42" i="2" s="1"/>
  <c r="T46" i="1"/>
  <c r="K47" i="1"/>
  <c r="B42" i="2" s="1"/>
  <c r="M42" i="2" s="1"/>
  <c r="D45" i="1"/>
  <c r="O45" i="1" s="1"/>
  <c r="F40" i="2" s="1"/>
  <c r="Q40" i="2" s="1"/>
  <c r="J47" i="1"/>
  <c r="H47" i="1"/>
  <c r="C45" i="1"/>
  <c r="B46" i="1"/>
  <c r="D46" i="1" s="1"/>
  <c r="O46" i="1" s="1"/>
  <c r="F41" i="2" s="1"/>
  <c r="Q41" i="2" s="1"/>
  <c r="V278" i="1" l="1"/>
  <c r="P41" i="2"/>
  <c r="J41" i="2"/>
  <c r="U41" i="2" s="1"/>
  <c r="G546" i="1"/>
  <c r="P545" i="1"/>
  <c r="I546" i="1"/>
  <c r="T545" i="1"/>
  <c r="N41" i="2"/>
  <c r="H41" i="2"/>
  <c r="S41" i="2" s="1"/>
  <c r="K40" i="2"/>
  <c r="V40" i="2" s="1"/>
  <c r="I42" i="2"/>
  <c r="T42" i="2" s="1"/>
  <c r="G42" i="2"/>
  <c r="R42" i="2" s="1"/>
  <c r="S47" i="1"/>
  <c r="P47" i="1" s="1"/>
  <c r="L47" i="1"/>
  <c r="C42" i="2" s="1"/>
  <c r="U47" i="1"/>
  <c r="N47" i="1"/>
  <c r="E42" i="2" s="1"/>
  <c r="M48" i="1"/>
  <c r="D43" i="2" s="1"/>
  <c r="O43" i="2" s="1"/>
  <c r="T47" i="1"/>
  <c r="J48" i="1"/>
  <c r="H48" i="1"/>
  <c r="K48" i="1"/>
  <c r="B43" i="2" s="1"/>
  <c r="M43" i="2" s="1"/>
  <c r="C46" i="1"/>
  <c r="F46" i="1"/>
  <c r="B47" i="1"/>
  <c r="C47" i="1" s="1"/>
  <c r="V279" i="1" l="1"/>
  <c r="I547" i="1"/>
  <c r="T546" i="1"/>
  <c r="N42" i="2"/>
  <c r="H42" i="2"/>
  <c r="S42" i="2" s="1"/>
  <c r="G547" i="1"/>
  <c r="P546" i="1"/>
  <c r="P42" i="2"/>
  <c r="J42" i="2"/>
  <c r="U42" i="2" s="1"/>
  <c r="K41" i="2"/>
  <c r="V41" i="2" s="1"/>
  <c r="G43" i="2"/>
  <c r="R43" i="2" s="1"/>
  <c r="I43" i="2"/>
  <c r="T43" i="2" s="1"/>
  <c r="S48" i="1"/>
  <c r="P48" i="1" s="1"/>
  <c r="L48" i="1"/>
  <c r="C43" i="2" s="1"/>
  <c r="U48" i="1"/>
  <c r="N48" i="1"/>
  <c r="E43" i="2" s="1"/>
  <c r="M49" i="1"/>
  <c r="D44" i="2" s="1"/>
  <c r="O44" i="2" s="1"/>
  <c r="T48" i="1"/>
  <c r="K49" i="1"/>
  <c r="B44" i="2" s="1"/>
  <c r="M44" i="2" s="1"/>
  <c r="H49" i="1"/>
  <c r="J49" i="1"/>
  <c r="D47" i="1"/>
  <c r="O47" i="1" s="1"/>
  <c r="F42" i="2" s="1"/>
  <c r="Q42" i="2" s="1"/>
  <c r="F47" i="1"/>
  <c r="B48" i="1"/>
  <c r="F48" i="1" s="1"/>
  <c r="V280" i="1" l="1"/>
  <c r="P43" i="2"/>
  <c r="J43" i="2"/>
  <c r="U43" i="2" s="1"/>
  <c r="N43" i="2"/>
  <c r="H43" i="2"/>
  <c r="S43" i="2" s="1"/>
  <c r="G548" i="1"/>
  <c r="P547" i="1"/>
  <c r="I548" i="1"/>
  <c r="T547" i="1"/>
  <c r="G44" i="2"/>
  <c r="R44" i="2" s="1"/>
  <c r="K42" i="2"/>
  <c r="V42" i="2" s="1"/>
  <c r="I44" i="2"/>
  <c r="T44" i="2" s="1"/>
  <c r="U49" i="1"/>
  <c r="N49" i="1"/>
  <c r="E44" i="2" s="1"/>
  <c r="S49" i="1"/>
  <c r="P49" i="1" s="1"/>
  <c r="L49" i="1"/>
  <c r="C44" i="2" s="1"/>
  <c r="H50" i="1"/>
  <c r="J50" i="1"/>
  <c r="M50" i="1"/>
  <c r="D45" i="2" s="1"/>
  <c r="O45" i="2" s="1"/>
  <c r="T49" i="1"/>
  <c r="K50" i="1"/>
  <c r="B45" i="2" s="1"/>
  <c r="M45" i="2" s="1"/>
  <c r="C48" i="1"/>
  <c r="D48" i="1"/>
  <c r="O48" i="1" s="1"/>
  <c r="F43" i="2" s="1"/>
  <c r="Q43" i="2" s="1"/>
  <c r="B49" i="1"/>
  <c r="D49" i="1" s="1"/>
  <c r="V281" i="1" l="1"/>
  <c r="N44" i="2"/>
  <c r="H44" i="2"/>
  <c r="S44" i="2" s="1"/>
  <c r="P44" i="2"/>
  <c r="J44" i="2"/>
  <c r="U44" i="2" s="1"/>
  <c r="I549" i="1"/>
  <c r="T548" i="1"/>
  <c r="G549" i="1"/>
  <c r="P548" i="1"/>
  <c r="G45" i="2"/>
  <c r="R45" i="2" s="1"/>
  <c r="K43" i="2"/>
  <c r="V43" i="2" s="1"/>
  <c r="I45" i="2"/>
  <c r="T45" i="2" s="1"/>
  <c r="S50" i="1"/>
  <c r="P50" i="1" s="1"/>
  <c r="L50" i="1"/>
  <c r="C45" i="2" s="1"/>
  <c r="O49" i="1"/>
  <c r="F44" i="2" s="1"/>
  <c r="Q44" i="2" s="1"/>
  <c r="U50" i="1"/>
  <c r="N50" i="1"/>
  <c r="E45" i="2" s="1"/>
  <c r="H51" i="1"/>
  <c r="J51" i="1"/>
  <c r="M51" i="1"/>
  <c r="D46" i="2" s="1"/>
  <c r="O46" i="2" s="1"/>
  <c r="T50" i="1"/>
  <c r="K51" i="1"/>
  <c r="B46" i="2" s="1"/>
  <c r="M46" i="2" s="1"/>
  <c r="C49" i="1"/>
  <c r="F49" i="1"/>
  <c r="B50" i="1"/>
  <c r="F50" i="1" s="1"/>
  <c r="V282" i="1" l="1"/>
  <c r="N45" i="2"/>
  <c r="H45" i="2"/>
  <c r="S45" i="2" s="1"/>
  <c r="P45" i="2"/>
  <c r="J45" i="2"/>
  <c r="U45" i="2" s="1"/>
  <c r="G550" i="1"/>
  <c r="P549" i="1"/>
  <c r="I550" i="1"/>
  <c r="T549" i="1"/>
  <c r="G46" i="2"/>
  <c r="R46" i="2" s="1"/>
  <c r="I46" i="2"/>
  <c r="T46" i="2" s="1"/>
  <c r="K44" i="2"/>
  <c r="V44" i="2" s="1"/>
  <c r="U51" i="1"/>
  <c r="N51" i="1"/>
  <c r="E46" i="2" s="1"/>
  <c r="S51" i="1"/>
  <c r="P51" i="1" s="1"/>
  <c r="L51" i="1"/>
  <c r="C46" i="2" s="1"/>
  <c r="M52" i="1"/>
  <c r="D47" i="2" s="1"/>
  <c r="O47" i="2" s="1"/>
  <c r="T51" i="1"/>
  <c r="K52" i="1"/>
  <c r="B47" i="2" s="1"/>
  <c r="M47" i="2" s="1"/>
  <c r="J52" i="1"/>
  <c r="H52" i="1"/>
  <c r="D50" i="1"/>
  <c r="O50" i="1" s="1"/>
  <c r="F45" i="2" s="1"/>
  <c r="Q45" i="2" s="1"/>
  <c r="C50" i="1"/>
  <c r="B51" i="1"/>
  <c r="C51" i="1" s="1"/>
  <c r="V283" i="1" l="1"/>
  <c r="P46" i="2"/>
  <c r="J46" i="2"/>
  <c r="U46" i="2" s="1"/>
  <c r="I551" i="1"/>
  <c r="T550" i="1"/>
  <c r="N46" i="2"/>
  <c r="H46" i="2"/>
  <c r="S46" i="2" s="1"/>
  <c r="G551" i="1"/>
  <c r="P550" i="1"/>
  <c r="I47" i="2"/>
  <c r="T47" i="2" s="1"/>
  <c r="K45" i="2"/>
  <c r="V45" i="2" s="1"/>
  <c r="G47" i="2"/>
  <c r="R47" i="2" s="1"/>
  <c r="S52" i="1"/>
  <c r="P52" i="1" s="1"/>
  <c r="L52" i="1"/>
  <c r="C47" i="2" s="1"/>
  <c r="U52" i="1"/>
  <c r="N52" i="1"/>
  <c r="E47" i="2" s="1"/>
  <c r="K53" i="1"/>
  <c r="B48" i="2" s="1"/>
  <c r="M48" i="2" s="1"/>
  <c r="H53" i="1"/>
  <c r="J53" i="1"/>
  <c r="M53" i="1"/>
  <c r="D48" i="2" s="1"/>
  <c r="O48" i="2" s="1"/>
  <c r="T52" i="1"/>
  <c r="F51" i="1"/>
  <c r="D51" i="1"/>
  <c r="O51" i="1" s="1"/>
  <c r="F46" i="2" s="1"/>
  <c r="Q46" i="2" s="1"/>
  <c r="B52" i="1"/>
  <c r="D52" i="1" s="1"/>
  <c r="V284" i="1" l="1"/>
  <c r="N47" i="2"/>
  <c r="H47" i="2"/>
  <c r="S47" i="2" s="1"/>
  <c r="G552" i="1"/>
  <c r="P551" i="1"/>
  <c r="I552" i="1"/>
  <c r="T551" i="1"/>
  <c r="P47" i="2"/>
  <c r="J47" i="2"/>
  <c r="U47" i="2" s="1"/>
  <c r="G48" i="2"/>
  <c r="K46" i="2"/>
  <c r="V46" i="2" s="1"/>
  <c r="I48" i="2"/>
  <c r="T48" i="2" s="1"/>
  <c r="U53" i="1"/>
  <c r="N53" i="1"/>
  <c r="E48" i="2" s="1"/>
  <c r="S53" i="1"/>
  <c r="L53" i="1"/>
  <c r="C48" i="2" s="1"/>
  <c r="O52" i="1"/>
  <c r="F47" i="2" s="1"/>
  <c r="Q47" i="2" s="1"/>
  <c r="H54" i="1"/>
  <c r="J54" i="1"/>
  <c r="M54" i="1"/>
  <c r="D49" i="2" s="1"/>
  <c r="O49" i="2" s="1"/>
  <c r="T53" i="1"/>
  <c r="K54" i="1"/>
  <c r="B49" i="2" s="1"/>
  <c r="M49" i="2" s="1"/>
  <c r="P53" i="1"/>
  <c r="F52" i="1"/>
  <c r="C52" i="1"/>
  <c r="B53" i="1"/>
  <c r="F53" i="1" s="1"/>
  <c r="V285" i="1" l="1"/>
  <c r="R48" i="2"/>
  <c r="AR9" i="2"/>
  <c r="P48" i="2"/>
  <c r="J48" i="2"/>
  <c r="U48" i="2" s="1"/>
  <c r="I553" i="1"/>
  <c r="T552" i="1"/>
  <c r="G553" i="1"/>
  <c r="P552" i="1"/>
  <c r="N48" i="2"/>
  <c r="H48" i="2"/>
  <c r="S48" i="2" s="1"/>
  <c r="G49" i="2"/>
  <c r="R49" i="2" s="1"/>
  <c r="K47" i="2"/>
  <c r="V47" i="2" s="1"/>
  <c r="I49" i="2"/>
  <c r="T49" i="2" s="1"/>
  <c r="U54" i="1"/>
  <c r="N54" i="1"/>
  <c r="E49" i="2" s="1"/>
  <c r="S54" i="1"/>
  <c r="L54" i="1"/>
  <c r="C49" i="2" s="1"/>
  <c r="D53" i="1"/>
  <c r="O53" i="1" s="1"/>
  <c r="F48" i="2" s="1"/>
  <c r="Q48" i="2" s="1"/>
  <c r="M55" i="1"/>
  <c r="D50" i="2" s="1"/>
  <c r="O50" i="2" s="1"/>
  <c r="T54" i="1"/>
  <c r="K55" i="1"/>
  <c r="B50" i="2" s="1"/>
  <c r="M50" i="2" s="1"/>
  <c r="P54" i="1"/>
  <c r="H55" i="1"/>
  <c r="J55" i="1"/>
  <c r="C53" i="1"/>
  <c r="B54" i="1"/>
  <c r="C54" i="1" s="1"/>
  <c r="V286" i="1" l="1"/>
  <c r="P49" i="2"/>
  <c r="J49" i="2"/>
  <c r="U49" i="2" s="1"/>
  <c r="N49" i="2"/>
  <c r="H49" i="2"/>
  <c r="S49" i="2" s="1"/>
  <c r="I554" i="1"/>
  <c r="T553" i="1"/>
  <c r="G554" i="1"/>
  <c r="P553" i="1"/>
  <c r="I50" i="2"/>
  <c r="T50" i="2" s="1"/>
  <c r="K48" i="2"/>
  <c r="V48" i="2" s="1"/>
  <c r="G50" i="2"/>
  <c r="R50" i="2" s="1"/>
  <c r="U55" i="1"/>
  <c r="N55" i="1"/>
  <c r="E50" i="2" s="1"/>
  <c r="S55" i="1"/>
  <c r="P55" i="1" s="1"/>
  <c r="L55" i="1"/>
  <c r="C50" i="2" s="1"/>
  <c r="K56" i="1"/>
  <c r="B51" i="2" s="1"/>
  <c r="M51" i="2" s="1"/>
  <c r="H56" i="1"/>
  <c r="J56" i="1"/>
  <c r="M56" i="1"/>
  <c r="D51" i="2" s="1"/>
  <c r="O51" i="2" s="1"/>
  <c r="T55" i="1"/>
  <c r="D54" i="1"/>
  <c r="O54" i="1" s="1"/>
  <c r="F49" i="2" s="1"/>
  <c r="Q49" i="2" s="1"/>
  <c r="F54" i="1"/>
  <c r="B55" i="1"/>
  <c r="C55" i="1" s="1"/>
  <c r="V287" i="1" l="1"/>
  <c r="P50" i="2"/>
  <c r="J50" i="2"/>
  <c r="U50" i="2" s="1"/>
  <c r="G555" i="1"/>
  <c r="P554" i="1"/>
  <c r="N50" i="2"/>
  <c r="H50" i="2"/>
  <c r="S50" i="2" s="1"/>
  <c r="I555" i="1"/>
  <c r="T554" i="1"/>
  <c r="G51" i="2"/>
  <c r="R51" i="2" s="1"/>
  <c r="I51" i="2"/>
  <c r="T51" i="2" s="1"/>
  <c r="K49" i="2"/>
  <c r="V49" i="2" s="1"/>
  <c r="S56" i="1"/>
  <c r="P56" i="1" s="1"/>
  <c r="L56" i="1"/>
  <c r="C51" i="2" s="1"/>
  <c r="U56" i="1"/>
  <c r="N56" i="1"/>
  <c r="E51" i="2" s="1"/>
  <c r="M57" i="1"/>
  <c r="D52" i="2" s="1"/>
  <c r="O52" i="2" s="1"/>
  <c r="T56" i="1"/>
  <c r="H57" i="1"/>
  <c r="J57" i="1"/>
  <c r="K57" i="1"/>
  <c r="B52" i="2" s="1"/>
  <c r="M52" i="2" s="1"/>
  <c r="D55" i="1"/>
  <c r="O55" i="1" s="1"/>
  <c r="F50" i="2" s="1"/>
  <c r="Q50" i="2" s="1"/>
  <c r="F55" i="1"/>
  <c r="B56" i="1"/>
  <c r="D56" i="1" s="1"/>
  <c r="V288" i="1" l="1"/>
  <c r="N51" i="2"/>
  <c r="H51" i="2"/>
  <c r="S51" i="2" s="1"/>
  <c r="I556" i="1"/>
  <c r="T555" i="1"/>
  <c r="G556" i="1"/>
  <c r="P555" i="1"/>
  <c r="P51" i="2"/>
  <c r="J51" i="2"/>
  <c r="U51" i="2" s="1"/>
  <c r="I52" i="2"/>
  <c r="T52" i="2" s="1"/>
  <c r="G52" i="2"/>
  <c r="R52" i="2" s="1"/>
  <c r="K50" i="2"/>
  <c r="V50" i="2" s="1"/>
  <c r="O56" i="1"/>
  <c r="F51" i="2" s="1"/>
  <c r="Q51" i="2" s="1"/>
  <c r="U57" i="1"/>
  <c r="N57" i="1"/>
  <c r="E52" i="2" s="1"/>
  <c r="S57" i="1"/>
  <c r="P57" i="1" s="1"/>
  <c r="L57" i="1"/>
  <c r="C52" i="2" s="1"/>
  <c r="F56" i="1"/>
  <c r="K58" i="1"/>
  <c r="B53" i="2" s="1"/>
  <c r="M53" i="2" s="1"/>
  <c r="H58" i="1"/>
  <c r="J58" i="1"/>
  <c r="M58" i="1"/>
  <c r="D53" i="2" s="1"/>
  <c r="O53" i="2" s="1"/>
  <c r="T57" i="1"/>
  <c r="C56" i="1"/>
  <c r="B57" i="1"/>
  <c r="F57" i="1" s="1"/>
  <c r="V289" i="1" l="1"/>
  <c r="N52" i="2"/>
  <c r="H52" i="2"/>
  <c r="S52" i="2" s="1"/>
  <c r="I557" i="1"/>
  <c r="T556" i="1"/>
  <c r="P52" i="2"/>
  <c r="J52" i="2"/>
  <c r="U52" i="2" s="1"/>
  <c r="G557" i="1"/>
  <c r="P556" i="1"/>
  <c r="I53" i="2"/>
  <c r="T53" i="2" s="1"/>
  <c r="K51" i="2"/>
  <c r="V51" i="2" s="1"/>
  <c r="G53" i="2"/>
  <c r="S58" i="1"/>
  <c r="P58" i="1" s="1"/>
  <c r="L58" i="1"/>
  <c r="C53" i="2" s="1"/>
  <c r="U58" i="1"/>
  <c r="N58" i="1"/>
  <c r="E53" i="2" s="1"/>
  <c r="M59" i="1"/>
  <c r="D54" i="2" s="1"/>
  <c r="O54" i="2" s="1"/>
  <c r="T58" i="1"/>
  <c r="K59" i="1"/>
  <c r="B54" i="2" s="1"/>
  <c r="M54" i="2" s="1"/>
  <c r="H59" i="1"/>
  <c r="J59" i="1"/>
  <c r="D57" i="1"/>
  <c r="O57" i="1" s="1"/>
  <c r="F52" i="2" s="1"/>
  <c r="Q52" i="2" s="1"/>
  <c r="C57" i="1"/>
  <c r="B58" i="1"/>
  <c r="F58" i="1" s="1"/>
  <c r="V290" i="1" l="1"/>
  <c r="P53" i="2"/>
  <c r="J53" i="2"/>
  <c r="N53" i="2"/>
  <c r="H53" i="2"/>
  <c r="G558" i="1"/>
  <c r="P557" i="1"/>
  <c r="I558" i="1"/>
  <c r="T557" i="1"/>
  <c r="AD6" i="2"/>
  <c r="R53" i="2"/>
  <c r="AF6" i="2"/>
  <c r="I54" i="2"/>
  <c r="T54" i="2" s="1"/>
  <c r="K52" i="2"/>
  <c r="V52" i="2" s="1"/>
  <c r="G54" i="2"/>
  <c r="R54" i="2" s="1"/>
  <c r="U59" i="1"/>
  <c r="N59" i="1"/>
  <c r="E54" i="2" s="1"/>
  <c r="S59" i="1"/>
  <c r="L59" i="1"/>
  <c r="C54" i="2" s="1"/>
  <c r="D58" i="1"/>
  <c r="O58" i="1" s="1"/>
  <c r="F53" i="2" s="1"/>
  <c r="Q53" i="2" s="1"/>
  <c r="H60" i="1"/>
  <c r="J60" i="1"/>
  <c r="K60" i="1"/>
  <c r="B55" i="2" s="1"/>
  <c r="M55" i="2" s="1"/>
  <c r="P59" i="1"/>
  <c r="M60" i="1"/>
  <c r="D55" i="2" s="1"/>
  <c r="O55" i="2" s="1"/>
  <c r="T59" i="1"/>
  <c r="C58" i="1"/>
  <c r="B59" i="1"/>
  <c r="D59" i="1" s="1"/>
  <c r="V291" i="1" l="1"/>
  <c r="W5" i="6"/>
  <c r="R5" i="6"/>
  <c r="M5" i="6"/>
  <c r="H5" i="6"/>
  <c r="C5" i="6"/>
  <c r="I559" i="1"/>
  <c r="T558" i="1"/>
  <c r="S53" i="2"/>
  <c r="AE6" i="2"/>
  <c r="P54" i="2"/>
  <c r="J54" i="2"/>
  <c r="U54" i="2" s="1"/>
  <c r="U5" i="6"/>
  <c r="K5" i="6"/>
  <c r="F5" i="6"/>
  <c r="P5" i="6"/>
  <c r="A5" i="6"/>
  <c r="AG6" i="2"/>
  <c r="U53" i="2"/>
  <c r="N54" i="2"/>
  <c r="H54" i="2"/>
  <c r="S54" i="2" s="1"/>
  <c r="G559" i="1"/>
  <c r="P558" i="1"/>
  <c r="K53" i="2"/>
  <c r="V53" i="2" s="1"/>
  <c r="G55" i="2"/>
  <c r="R55" i="2" s="1"/>
  <c r="I55" i="2"/>
  <c r="T55" i="2" s="1"/>
  <c r="U60" i="1"/>
  <c r="N60" i="1"/>
  <c r="E55" i="2" s="1"/>
  <c r="O59" i="1"/>
  <c r="F54" i="2" s="1"/>
  <c r="Q54" i="2" s="1"/>
  <c r="S60" i="1"/>
  <c r="L60" i="1"/>
  <c r="C55" i="2" s="1"/>
  <c r="K61" i="1"/>
  <c r="B56" i="2" s="1"/>
  <c r="M56" i="2" s="1"/>
  <c r="P60" i="1"/>
  <c r="M61" i="1"/>
  <c r="D56" i="2" s="1"/>
  <c r="O56" i="2" s="1"/>
  <c r="T60" i="1"/>
  <c r="H61" i="1"/>
  <c r="J61" i="1"/>
  <c r="C59" i="1"/>
  <c r="F59" i="1"/>
  <c r="B60" i="1"/>
  <c r="F60" i="1" s="1"/>
  <c r="V292" i="1" l="1"/>
  <c r="I560" i="1"/>
  <c r="T559" i="1"/>
  <c r="N55" i="2"/>
  <c r="H55" i="2"/>
  <c r="S55" i="2" s="1"/>
  <c r="G560" i="1"/>
  <c r="P559" i="1"/>
  <c r="P55" i="2"/>
  <c r="J55" i="2"/>
  <c r="U55" i="2" s="1"/>
  <c r="X5" i="6"/>
  <c r="N5" i="6"/>
  <c r="I5" i="6"/>
  <c r="D5" i="6"/>
  <c r="S5" i="6"/>
  <c r="V5" i="6"/>
  <c r="Q5" i="6"/>
  <c r="L5" i="6"/>
  <c r="B5" i="6"/>
  <c r="G5" i="6"/>
  <c r="AH6" i="2"/>
  <c r="G56" i="2"/>
  <c r="R56" i="2" s="1"/>
  <c r="I56" i="2"/>
  <c r="T56" i="2" s="1"/>
  <c r="K54" i="2"/>
  <c r="V54" i="2" s="1"/>
  <c r="U61" i="1"/>
  <c r="N61" i="1"/>
  <c r="E56" i="2" s="1"/>
  <c r="S61" i="1"/>
  <c r="P61" i="1" s="1"/>
  <c r="L61" i="1"/>
  <c r="C56" i="2" s="1"/>
  <c r="M62" i="1"/>
  <c r="D57" i="2" s="1"/>
  <c r="O57" i="2" s="1"/>
  <c r="T61" i="1"/>
  <c r="H62" i="1"/>
  <c r="J62" i="1"/>
  <c r="K62" i="1"/>
  <c r="B57" i="2" s="1"/>
  <c r="M57" i="2" s="1"/>
  <c r="D60" i="1"/>
  <c r="O60" i="1" s="1"/>
  <c r="F55" i="2" s="1"/>
  <c r="Q55" i="2" s="1"/>
  <c r="C60" i="1"/>
  <c r="B61" i="1"/>
  <c r="C61" i="1" s="1"/>
  <c r="V293" i="1" l="1"/>
  <c r="T5" i="6"/>
  <c r="Y5" i="6"/>
  <c r="J5" i="6"/>
  <c r="O5" i="6"/>
  <c r="E5" i="6"/>
  <c r="P56" i="2"/>
  <c r="J56" i="2"/>
  <c r="U56" i="2" s="1"/>
  <c r="N56" i="2"/>
  <c r="H56" i="2"/>
  <c r="S56" i="2" s="1"/>
  <c r="G561" i="1"/>
  <c r="P560" i="1"/>
  <c r="I561" i="1"/>
  <c r="T560" i="1"/>
  <c r="G57" i="2"/>
  <c r="R57" i="2" s="1"/>
  <c r="I57" i="2"/>
  <c r="T57" i="2" s="1"/>
  <c r="K55" i="2"/>
  <c r="V55" i="2" s="1"/>
  <c r="U62" i="1"/>
  <c r="N62" i="1"/>
  <c r="E57" i="2" s="1"/>
  <c r="S62" i="1"/>
  <c r="P62" i="1" s="1"/>
  <c r="L62" i="1"/>
  <c r="C57" i="2" s="1"/>
  <c r="K63" i="1"/>
  <c r="B58" i="2" s="1"/>
  <c r="M58" i="2" s="1"/>
  <c r="H63" i="1"/>
  <c r="J63" i="1"/>
  <c r="M63" i="1"/>
  <c r="D58" i="2" s="1"/>
  <c r="O58" i="2" s="1"/>
  <c r="T62" i="1"/>
  <c r="D61" i="1"/>
  <c r="O61" i="1" s="1"/>
  <c r="F56" i="2" s="1"/>
  <c r="Q56" i="2" s="1"/>
  <c r="F61" i="1"/>
  <c r="B62" i="1"/>
  <c r="D62" i="1" s="1"/>
  <c r="V294" i="1" l="1"/>
  <c r="G562" i="1"/>
  <c r="P561" i="1"/>
  <c r="N57" i="2"/>
  <c r="H57" i="2"/>
  <c r="S57" i="2" s="1"/>
  <c r="P57" i="2"/>
  <c r="J57" i="2"/>
  <c r="U57" i="2" s="1"/>
  <c r="I562" i="1"/>
  <c r="T561" i="1"/>
  <c r="I58" i="2"/>
  <c r="T58" i="2" s="1"/>
  <c r="G58" i="2"/>
  <c r="R58" i="2" s="1"/>
  <c r="K56" i="2"/>
  <c r="V56" i="2" s="1"/>
  <c r="O62" i="1"/>
  <c r="F57" i="2" s="1"/>
  <c r="Q57" i="2" s="1"/>
  <c r="S63" i="1"/>
  <c r="P63" i="1" s="1"/>
  <c r="L63" i="1"/>
  <c r="C58" i="2" s="1"/>
  <c r="U63" i="1"/>
  <c r="N63" i="1"/>
  <c r="E58" i="2" s="1"/>
  <c r="M64" i="1"/>
  <c r="D59" i="2" s="1"/>
  <c r="O59" i="2" s="1"/>
  <c r="T63" i="1"/>
  <c r="F62" i="1"/>
  <c r="J64" i="1"/>
  <c r="H64" i="1"/>
  <c r="K64" i="1"/>
  <c r="B59" i="2" s="1"/>
  <c r="M59" i="2" s="1"/>
  <c r="C62" i="1"/>
  <c r="B63" i="1"/>
  <c r="F63" i="1" s="1"/>
  <c r="V295" i="1" l="1"/>
  <c r="I563" i="1"/>
  <c r="T562" i="1"/>
  <c r="P58" i="2"/>
  <c r="J58" i="2"/>
  <c r="U58" i="2" s="1"/>
  <c r="N58" i="2"/>
  <c r="H58" i="2"/>
  <c r="S58" i="2" s="1"/>
  <c r="G563" i="1"/>
  <c r="P562" i="1"/>
  <c r="I59" i="2"/>
  <c r="T59" i="2" s="1"/>
  <c r="K57" i="2"/>
  <c r="V57" i="2" s="1"/>
  <c r="G59" i="2"/>
  <c r="R59" i="2" s="1"/>
  <c r="U64" i="1"/>
  <c r="N64" i="1"/>
  <c r="E59" i="2" s="1"/>
  <c r="S64" i="1"/>
  <c r="P64" i="1" s="1"/>
  <c r="L64" i="1"/>
  <c r="C59" i="2" s="1"/>
  <c r="H65" i="1"/>
  <c r="J65" i="1"/>
  <c r="K65" i="1"/>
  <c r="B60" i="2" s="1"/>
  <c r="M60" i="2" s="1"/>
  <c r="M65" i="1"/>
  <c r="D60" i="2" s="1"/>
  <c r="O60" i="2" s="1"/>
  <c r="T64" i="1"/>
  <c r="D63" i="1"/>
  <c r="O63" i="1" s="1"/>
  <c r="F58" i="2" s="1"/>
  <c r="Q58" i="2" s="1"/>
  <c r="C63" i="1"/>
  <c r="B64" i="1"/>
  <c r="F64" i="1" s="1"/>
  <c r="V296" i="1" l="1"/>
  <c r="P59" i="2"/>
  <c r="J59" i="2"/>
  <c r="U59" i="2" s="1"/>
  <c r="G564" i="1"/>
  <c r="P563" i="1"/>
  <c r="N59" i="2"/>
  <c r="H59" i="2"/>
  <c r="S59" i="2" s="1"/>
  <c r="I564" i="1"/>
  <c r="T563" i="1"/>
  <c r="I60" i="2"/>
  <c r="T60" i="2" s="1"/>
  <c r="K58" i="2"/>
  <c r="V58" i="2" s="1"/>
  <c r="G60" i="2"/>
  <c r="R60" i="2" s="1"/>
  <c r="S65" i="1"/>
  <c r="P65" i="1" s="1"/>
  <c r="L65" i="1"/>
  <c r="C60" i="2" s="1"/>
  <c r="U65" i="1"/>
  <c r="N65" i="1"/>
  <c r="E60" i="2" s="1"/>
  <c r="K66" i="1"/>
  <c r="B61" i="2" s="1"/>
  <c r="M61" i="2" s="1"/>
  <c r="M66" i="1"/>
  <c r="D61" i="2" s="1"/>
  <c r="O61" i="2" s="1"/>
  <c r="T65" i="1"/>
  <c r="H66" i="1"/>
  <c r="J66" i="1"/>
  <c r="D64" i="1"/>
  <c r="O64" i="1" s="1"/>
  <c r="F59" i="2" s="1"/>
  <c r="Q59" i="2" s="1"/>
  <c r="C64" i="1"/>
  <c r="B65" i="1"/>
  <c r="F65" i="1" s="1"/>
  <c r="V297" i="1" l="1"/>
  <c r="N60" i="2"/>
  <c r="H60" i="2"/>
  <c r="S60" i="2" s="1"/>
  <c r="I565" i="1"/>
  <c r="T564" i="1"/>
  <c r="G565" i="1"/>
  <c r="P564" i="1"/>
  <c r="P60" i="2"/>
  <c r="J60" i="2"/>
  <c r="U60" i="2" s="1"/>
  <c r="G61" i="2"/>
  <c r="R61" i="2" s="1"/>
  <c r="K59" i="2"/>
  <c r="V59" i="2" s="1"/>
  <c r="I61" i="2"/>
  <c r="T61" i="2" s="1"/>
  <c r="U66" i="1"/>
  <c r="N66" i="1"/>
  <c r="E61" i="2" s="1"/>
  <c r="S66" i="1"/>
  <c r="P66" i="1" s="1"/>
  <c r="L66" i="1"/>
  <c r="C61" i="2" s="1"/>
  <c r="M67" i="1"/>
  <c r="D62" i="2" s="1"/>
  <c r="O62" i="2" s="1"/>
  <c r="T66" i="1"/>
  <c r="J67" i="1"/>
  <c r="H67" i="1"/>
  <c r="K67" i="1"/>
  <c r="B62" i="2" s="1"/>
  <c r="M62" i="2" s="1"/>
  <c r="D65" i="1"/>
  <c r="O65" i="1" s="1"/>
  <c r="F60" i="2" s="1"/>
  <c r="Q60" i="2" s="1"/>
  <c r="C65" i="1"/>
  <c r="B66" i="1"/>
  <c r="D66" i="1" s="1"/>
  <c r="V298" i="1" l="1"/>
  <c r="N61" i="2"/>
  <c r="H61" i="2"/>
  <c r="S61" i="2" s="1"/>
  <c r="P61" i="2"/>
  <c r="J61" i="2"/>
  <c r="U61" i="2" s="1"/>
  <c r="I566" i="1"/>
  <c r="T565" i="1"/>
  <c r="G566" i="1"/>
  <c r="P565" i="1"/>
  <c r="G62" i="2"/>
  <c r="R62" i="2" s="1"/>
  <c r="I62" i="2"/>
  <c r="T62" i="2" s="1"/>
  <c r="K60" i="2"/>
  <c r="V60" i="2" s="1"/>
  <c r="O66" i="1"/>
  <c r="F61" i="2" s="1"/>
  <c r="Q61" i="2" s="1"/>
  <c r="S67" i="1"/>
  <c r="P67" i="1" s="1"/>
  <c r="L67" i="1"/>
  <c r="C62" i="2" s="1"/>
  <c r="U67" i="1"/>
  <c r="N67" i="1"/>
  <c r="E62" i="2" s="1"/>
  <c r="K68" i="1"/>
  <c r="B63" i="2" s="1"/>
  <c r="M63" i="2" s="1"/>
  <c r="J68" i="1"/>
  <c r="H68" i="1"/>
  <c r="M68" i="1"/>
  <c r="D63" i="2" s="1"/>
  <c r="O63" i="2" s="1"/>
  <c r="T67" i="1"/>
  <c r="F66" i="1"/>
  <c r="C66" i="1"/>
  <c r="B67" i="1"/>
  <c r="F67" i="1" s="1"/>
  <c r="V299" i="1" l="1"/>
  <c r="P62" i="2"/>
  <c r="J62" i="2"/>
  <c r="U62" i="2" s="1"/>
  <c r="G567" i="1"/>
  <c r="P566" i="1"/>
  <c r="N62" i="2"/>
  <c r="H62" i="2"/>
  <c r="S62" i="2" s="1"/>
  <c r="I567" i="1"/>
  <c r="T566" i="1"/>
  <c r="I63" i="2"/>
  <c r="T63" i="2" s="1"/>
  <c r="G63" i="2"/>
  <c r="R63" i="2" s="1"/>
  <c r="K61" i="2"/>
  <c r="V61" i="2" s="1"/>
  <c r="U68" i="1"/>
  <c r="N68" i="1"/>
  <c r="E63" i="2" s="1"/>
  <c r="S68" i="1"/>
  <c r="P68" i="1" s="1"/>
  <c r="L68" i="1"/>
  <c r="C63" i="2" s="1"/>
  <c r="H69" i="1"/>
  <c r="J69" i="1"/>
  <c r="M69" i="1"/>
  <c r="D64" i="2" s="1"/>
  <c r="O64" i="2" s="1"/>
  <c r="T68" i="1"/>
  <c r="K69" i="1"/>
  <c r="B64" i="2" s="1"/>
  <c r="M64" i="2" s="1"/>
  <c r="C67" i="1"/>
  <c r="D67" i="1"/>
  <c r="O67" i="1" s="1"/>
  <c r="F62" i="2" s="1"/>
  <c r="Q62" i="2" s="1"/>
  <c r="B68" i="1"/>
  <c r="C68" i="1" s="1"/>
  <c r="V300" i="1" l="1"/>
  <c r="P63" i="2"/>
  <c r="J63" i="2"/>
  <c r="U63" i="2" s="1"/>
  <c r="I568" i="1"/>
  <c r="T567" i="1"/>
  <c r="G568" i="1"/>
  <c r="P567" i="1"/>
  <c r="N63" i="2"/>
  <c r="H63" i="2"/>
  <c r="S63" i="2" s="1"/>
  <c r="K62" i="2"/>
  <c r="V62" i="2" s="1"/>
  <c r="G64" i="2"/>
  <c r="R64" i="2" s="1"/>
  <c r="I64" i="2"/>
  <c r="T64" i="2" s="1"/>
  <c r="S69" i="1"/>
  <c r="P69" i="1" s="1"/>
  <c r="L69" i="1"/>
  <c r="C64" i="2" s="1"/>
  <c r="U69" i="1"/>
  <c r="N69" i="1"/>
  <c r="E64" i="2" s="1"/>
  <c r="M70" i="1"/>
  <c r="D65" i="2" s="1"/>
  <c r="O65" i="2" s="1"/>
  <c r="T69" i="1"/>
  <c r="K70" i="1"/>
  <c r="B65" i="2" s="1"/>
  <c r="M65" i="2" s="1"/>
  <c r="H70" i="1"/>
  <c r="J70" i="1"/>
  <c r="D68" i="1"/>
  <c r="O68" i="1" s="1"/>
  <c r="F63" i="2" s="1"/>
  <c r="Q63" i="2" s="1"/>
  <c r="F68" i="1"/>
  <c r="B69" i="1"/>
  <c r="F69" i="1" s="1"/>
  <c r="V301" i="1" l="1"/>
  <c r="P64" i="2"/>
  <c r="J64" i="2"/>
  <c r="U64" i="2" s="1"/>
  <c r="N64" i="2"/>
  <c r="H64" i="2"/>
  <c r="S64" i="2" s="1"/>
  <c r="I569" i="1"/>
  <c r="T568" i="1"/>
  <c r="G569" i="1"/>
  <c r="P568" i="1"/>
  <c r="I65" i="2"/>
  <c r="T65" i="2" s="1"/>
  <c r="K63" i="2"/>
  <c r="V63" i="2" s="1"/>
  <c r="G65" i="2"/>
  <c r="R65" i="2" s="1"/>
  <c r="U70" i="1"/>
  <c r="N70" i="1"/>
  <c r="E65" i="2" s="1"/>
  <c r="S70" i="1"/>
  <c r="P70" i="1" s="1"/>
  <c r="L70" i="1"/>
  <c r="C65" i="2" s="1"/>
  <c r="H71" i="1"/>
  <c r="J71" i="1"/>
  <c r="K71" i="1"/>
  <c r="B66" i="2" s="1"/>
  <c r="M66" i="2" s="1"/>
  <c r="M71" i="1"/>
  <c r="D66" i="2" s="1"/>
  <c r="O66" i="2" s="1"/>
  <c r="T70" i="1"/>
  <c r="C69" i="1"/>
  <c r="D69" i="1"/>
  <c r="O69" i="1" s="1"/>
  <c r="F64" i="2" s="1"/>
  <c r="Q64" i="2" s="1"/>
  <c r="B70" i="1"/>
  <c r="F70" i="1" s="1"/>
  <c r="V302" i="1" l="1"/>
  <c r="P65" i="2"/>
  <c r="J65" i="2"/>
  <c r="U65" i="2" s="1"/>
  <c r="G570" i="1"/>
  <c r="P569" i="1"/>
  <c r="N65" i="2"/>
  <c r="H65" i="2"/>
  <c r="S65" i="2" s="1"/>
  <c r="I570" i="1"/>
  <c r="T569" i="1"/>
  <c r="I66" i="2"/>
  <c r="T66" i="2" s="1"/>
  <c r="K64" i="2"/>
  <c r="V64" i="2" s="1"/>
  <c r="G66" i="2"/>
  <c r="R66" i="2" s="1"/>
  <c r="S71" i="1"/>
  <c r="P71" i="1" s="1"/>
  <c r="L71" i="1"/>
  <c r="C66" i="2" s="1"/>
  <c r="U71" i="1"/>
  <c r="N71" i="1"/>
  <c r="E66" i="2" s="1"/>
  <c r="K72" i="1"/>
  <c r="B67" i="2" s="1"/>
  <c r="M67" i="2" s="1"/>
  <c r="M72" i="1"/>
  <c r="D67" i="2" s="1"/>
  <c r="O67" i="2" s="1"/>
  <c r="T71" i="1"/>
  <c r="H72" i="1"/>
  <c r="J72" i="1"/>
  <c r="C70" i="1"/>
  <c r="D70" i="1"/>
  <c r="O70" i="1" s="1"/>
  <c r="F65" i="2" s="1"/>
  <c r="Q65" i="2" s="1"/>
  <c r="B71" i="1"/>
  <c r="D71" i="1" s="1"/>
  <c r="V303" i="1" l="1"/>
  <c r="P66" i="2"/>
  <c r="J66" i="2"/>
  <c r="U66" i="2" s="1"/>
  <c r="N66" i="2"/>
  <c r="H66" i="2"/>
  <c r="S66" i="2" s="1"/>
  <c r="I571" i="1"/>
  <c r="T570" i="1"/>
  <c r="G571" i="1"/>
  <c r="P570" i="1"/>
  <c r="K65" i="2"/>
  <c r="V65" i="2" s="1"/>
  <c r="G67" i="2"/>
  <c r="R67" i="2" s="1"/>
  <c r="I67" i="2"/>
  <c r="T67" i="2" s="1"/>
  <c r="U72" i="1"/>
  <c r="N72" i="1"/>
  <c r="E67" i="2" s="1"/>
  <c r="O71" i="1"/>
  <c r="F66" i="2" s="1"/>
  <c r="Q66" i="2" s="1"/>
  <c r="S72" i="1"/>
  <c r="P72" i="1" s="1"/>
  <c r="L72" i="1"/>
  <c r="C67" i="2" s="1"/>
  <c r="M73" i="1"/>
  <c r="D68" i="2" s="1"/>
  <c r="O68" i="2" s="1"/>
  <c r="T72" i="1"/>
  <c r="H73" i="1"/>
  <c r="J73" i="1"/>
  <c r="K73" i="1"/>
  <c r="B68" i="2" s="1"/>
  <c r="M68" i="2" s="1"/>
  <c r="C71" i="1"/>
  <c r="F71" i="1"/>
  <c r="B72" i="1"/>
  <c r="F72" i="1" s="1"/>
  <c r="V304" i="1" l="1"/>
  <c r="N67" i="2"/>
  <c r="H67" i="2"/>
  <c r="S67" i="2" s="1"/>
  <c r="G572" i="1"/>
  <c r="P571" i="1"/>
  <c r="P67" i="2"/>
  <c r="J67" i="2"/>
  <c r="U67" i="2" s="1"/>
  <c r="I572" i="1"/>
  <c r="T571" i="1"/>
  <c r="G68" i="2"/>
  <c r="R68" i="2" s="1"/>
  <c r="I68" i="2"/>
  <c r="T68" i="2" s="1"/>
  <c r="K66" i="2"/>
  <c r="V66" i="2" s="1"/>
  <c r="U73" i="1"/>
  <c r="N73" i="1"/>
  <c r="E68" i="2" s="1"/>
  <c r="S73" i="1"/>
  <c r="L73" i="1"/>
  <c r="C68" i="2" s="1"/>
  <c r="D72" i="1"/>
  <c r="O72" i="1" s="1"/>
  <c r="F67" i="2" s="1"/>
  <c r="Q67" i="2" s="1"/>
  <c r="K74" i="1"/>
  <c r="B69" i="2" s="1"/>
  <c r="M69" i="2" s="1"/>
  <c r="P73" i="1"/>
  <c r="H74" i="1"/>
  <c r="J74" i="1"/>
  <c r="M74" i="1"/>
  <c r="D69" i="2" s="1"/>
  <c r="O69" i="2" s="1"/>
  <c r="T73" i="1"/>
  <c r="C72" i="1"/>
  <c r="B73" i="1"/>
  <c r="F73" i="1" s="1"/>
  <c r="V305" i="1" l="1"/>
  <c r="P68" i="2"/>
  <c r="J68" i="2"/>
  <c r="U68" i="2" s="1"/>
  <c r="I573" i="1"/>
  <c r="T572" i="1"/>
  <c r="N68" i="2"/>
  <c r="H68" i="2"/>
  <c r="S68" i="2" s="1"/>
  <c r="G573" i="1"/>
  <c r="P572" i="1"/>
  <c r="G69" i="2"/>
  <c r="R69" i="2" s="1"/>
  <c r="K67" i="2"/>
  <c r="V67" i="2" s="1"/>
  <c r="I69" i="2"/>
  <c r="T69" i="2" s="1"/>
  <c r="S74" i="1"/>
  <c r="P74" i="1" s="1"/>
  <c r="L74" i="1"/>
  <c r="C69" i="2" s="1"/>
  <c r="U74" i="1"/>
  <c r="N74" i="1"/>
  <c r="E69" i="2" s="1"/>
  <c r="M75" i="1"/>
  <c r="D70" i="2" s="1"/>
  <c r="O70" i="2" s="1"/>
  <c r="T74" i="1"/>
  <c r="K75" i="1"/>
  <c r="B70" i="2" s="1"/>
  <c r="M70" i="2" s="1"/>
  <c r="H75" i="1"/>
  <c r="J75" i="1"/>
  <c r="C73" i="1"/>
  <c r="D73" i="1"/>
  <c r="O73" i="1" s="1"/>
  <c r="F68" i="2" s="1"/>
  <c r="Q68" i="2" s="1"/>
  <c r="B74" i="1"/>
  <c r="F74" i="1" s="1"/>
  <c r="V306" i="1" l="1"/>
  <c r="I574" i="1"/>
  <c r="T573" i="1"/>
  <c r="N69" i="2"/>
  <c r="H69" i="2"/>
  <c r="S69" i="2" s="1"/>
  <c r="G574" i="1"/>
  <c r="P573" i="1"/>
  <c r="P69" i="2"/>
  <c r="J69" i="2"/>
  <c r="U69" i="2" s="1"/>
  <c r="K68" i="2"/>
  <c r="V68" i="2" s="1"/>
  <c r="I70" i="2"/>
  <c r="T70" i="2" s="1"/>
  <c r="G70" i="2"/>
  <c r="R70" i="2" s="1"/>
  <c r="U75" i="1"/>
  <c r="N75" i="1"/>
  <c r="E70" i="2" s="1"/>
  <c r="S75" i="1"/>
  <c r="P75" i="1" s="1"/>
  <c r="L75" i="1"/>
  <c r="C70" i="2" s="1"/>
  <c r="H76" i="1"/>
  <c r="J76" i="1"/>
  <c r="K76" i="1"/>
  <c r="B71" i="2" s="1"/>
  <c r="M71" i="2" s="1"/>
  <c r="M76" i="1"/>
  <c r="D71" i="2" s="1"/>
  <c r="O71" i="2" s="1"/>
  <c r="T75" i="1"/>
  <c r="C74" i="1"/>
  <c r="D74" i="1"/>
  <c r="O74" i="1" s="1"/>
  <c r="F69" i="2" s="1"/>
  <c r="Q69" i="2" s="1"/>
  <c r="B75" i="1"/>
  <c r="C75" i="1" s="1"/>
  <c r="V307" i="1" l="1"/>
  <c r="P70" i="2"/>
  <c r="J70" i="2"/>
  <c r="U70" i="2" s="1"/>
  <c r="N70" i="2"/>
  <c r="H70" i="2"/>
  <c r="S70" i="2" s="1"/>
  <c r="G575" i="1"/>
  <c r="P574" i="1"/>
  <c r="I575" i="1"/>
  <c r="T574" i="1"/>
  <c r="I71" i="2"/>
  <c r="T71" i="2" s="1"/>
  <c r="K69" i="2"/>
  <c r="V69" i="2" s="1"/>
  <c r="G71" i="2"/>
  <c r="R71" i="2" s="1"/>
  <c r="S76" i="1"/>
  <c r="P76" i="1" s="1"/>
  <c r="L76" i="1"/>
  <c r="C71" i="2" s="1"/>
  <c r="U76" i="1"/>
  <c r="N76" i="1"/>
  <c r="E71" i="2" s="1"/>
  <c r="M77" i="1"/>
  <c r="D72" i="2" s="1"/>
  <c r="O72" i="2" s="1"/>
  <c r="T76" i="1"/>
  <c r="K77" i="1"/>
  <c r="B72" i="2" s="1"/>
  <c r="M72" i="2" s="1"/>
  <c r="H77" i="1"/>
  <c r="J77" i="1"/>
  <c r="D75" i="1"/>
  <c r="O75" i="1" s="1"/>
  <c r="F70" i="2" s="1"/>
  <c r="Q70" i="2" s="1"/>
  <c r="F75" i="1"/>
  <c r="B76" i="1"/>
  <c r="F76" i="1" s="1"/>
  <c r="V308" i="1" l="1"/>
  <c r="N71" i="2"/>
  <c r="H71" i="2"/>
  <c r="S71" i="2" s="1"/>
  <c r="I576" i="1"/>
  <c r="T575" i="1"/>
  <c r="P71" i="2"/>
  <c r="J71" i="2"/>
  <c r="U71" i="2" s="1"/>
  <c r="G576" i="1"/>
  <c r="P575" i="1"/>
  <c r="I72" i="2"/>
  <c r="T72" i="2" s="1"/>
  <c r="K70" i="2"/>
  <c r="V70" i="2" s="1"/>
  <c r="G72" i="2"/>
  <c r="R72" i="2" s="1"/>
  <c r="U77" i="1"/>
  <c r="N77" i="1"/>
  <c r="E72" i="2" s="1"/>
  <c r="S77" i="1"/>
  <c r="L77" i="1"/>
  <c r="C72" i="2" s="1"/>
  <c r="D76" i="1"/>
  <c r="O76" i="1" s="1"/>
  <c r="F71" i="2" s="1"/>
  <c r="Q71" i="2" s="1"/>
  <c r="H78" i="1"/>
  <c r="J78" i="1"/>
  <c r="K78" i="1"/>
  <c r="B73" i="2" s="1"/>
  <c r="M73" i="2" s="1"/>
  <c r="P77" i="1"/>
  <c r="M78" i="1"/>
  <c r="D73" i="2" s="1"/>
  <c r="O73" i="2" s="1"/>
  <c r="T77" i="1"/>
  <c r="C76" i="1"/>
  <c r="B77" i="1"/>
  <c r="D77" i="1" s="1"/>
  <c r="V309" i="1" l="1"/>
  <c r="P72" i="2"/>
  <c r="J72" i="2"/>
  <c r="U72" i="2" s="1"/>
  <c r="I577" i="1"/>
  <c r="T576" i="1"/>
  <c r="N72" i="2"/>
  <c r="H72" i="2"/>
  <c r="S72" i="2" s="1"/>
  <c r="G577" i="1"/>
  <c r="P576" i="1"/>
  <c r="K71" i="2"/>
  <c r="V71" i="2" s="1"/>
  <c r="G73" i="2"/>
  <c r="R73" i="2" s="1"/>
  <c r="I73" i="2"/>
  <c r="T73" i="2" s="1"/>
  <c r="U78" i="1"/>
  <c r="N78" i="1"/>
  <c r="E73" i="2" s="1"/>
  <c r="O77" i="1"/>
  <c r="F72" i="2" s="1"/>
  <c r="Q72" i="2" s="1"/>
  <c r="S78" i="1"/>
  <c r="P78" i="1" s="1"/>
  <c r="L78" i="1"/>
  <c r="C73" i="2" s="1"/>
  <c r="M79" i="1"/>
  <c r="D74" i="2" s="1"/>
  <c r="O74" i="2" s="1"/>
  <c r="T78" i="1"/>
  <c r="J79" i="1"/>
  <c r="H79" i="1"/>
  <c r="K79" i="1"/>
  <c r="B74" i="2" s="1"/>
  <c r="M74" i="2" s="1"/>
  <c r="F77" i="1"/>
  <c r="C77" i="1"/>
  <c r="B78" i="1"/>
  <c r="F78" i="1" s="1"/>
  <c r="V310" i="1" l="1"/>
  <c r="P73" i="2"/>
  <c r="J73" i="2"/>
  <c r="U73" i="2" s="1"/>
  <c r="N73" i="2"/>
  <c r="H73" i="2"/>
  <c r="S73" i="2" s="1"/>
  <c r="G578" i="1"/>
  <c r="P577" i="1"/>
  <c r="I578" i="1"/>
  <c r="T577" i="1"/>
  <c r="G74" i="2"/>
  <c r="R74" i="2" s="1"/>
  <c r="I74" i="2"/>
  <c r="T74" i="2" s="1"/>
  <c r="K72" i="2"/>
  <c r="V72" i="2" s="1"/>
  <c r="S79" i="1"/>
  <c r="P79" i="1" s="1"/>
  <c r="L79" i="1"/>
  <c r="C74" i="2" s="1"/>
  <c r="U79" i="1"/>
  <c r="N79" i="1"/>
  <c r="E74" i="2" s="1"/>
  <c r="D78" i="1"/>
  <c r="O78" i="1" s="1"/>
  <c r="F73" i="2" s="1"/>
  <c r="Q73" i="2" s="1"/>
  <c r="K80" i="1"/>
  <c r="B75" i="2" s="1"/>
  <c r="M75" i="2" s="1"/>
  <c r="J80" i="1"/>
  <c r="H80" i="1"/>
  <c r="M80" i="1"/>
  <c r="D75" i="2" s="1"/>
  <c r="O75" i="2" s="1"/>
  <c r="T79" i="1"/>
  <c r="C78" i="1"/>
  <c r="B79" i="1"/>
  <c r="C79" i="1" s="1"/>
  <c r="V311" i="1" l="1"/>
  <c r="N74" i="2"/>
  <c r="H74" i="2"/>
  <c r="S74" i="2" s="1"/>
  <c r="I579" i="1"/>
  <c r="T578" i="1"/>
  <c r="P74" i="2"/>
  <c r="J74" i="2"/>
  <c r="U74" i="2" s="1"/>
  <c r="G579" i="1"/>
  <c r="P578" i="1"/>
  <c r="I75" i="2"/>
  <c r="T75" i="2" s="1"/>
  <c r="G75" i="2"/>
  <c r="R75" i="2" s="1"/>
  <c r="K73" i="2"/>
  <c r="V73" i="2" s="1"/>
  <c r="U80" i="1"/>
  <c r="N80" i="1"/>
  <c r="E75" i="2" s="1"/>
  <c r="S80" i="1"/>
  <c r="P80" i="1" s="1"/>
  <c r="L80" i="1"/>
  <c r="C75" i="2" s="1"/>
  <c r="M81" i="1"/>
  <c r="D76" i="2" s="1"/>
  <c r="O76" i="2" s="1"/>
  <c r="T80" i="1"/>
  <c r="K81" i="1"/>
  <c r="B76" i="2" s="1"/>
  <c r="M76" i="2" s="1"/>
  <c r="H81" i="1"/>
  <c r="J81" i="1"/>
  <c r="D79" i="1"/>
  <c r="O79" i="1" s="1"/>
  <c r="F74" i="2" s="1"/>
  <c r="Q74" i="2" s="1"/>
  <c r="F79" i="1"/>
  <c r="B80" i="1"/>
  <c r="F80" i="1" s="1"/>
  <c r="V312" i="1" l="1"/>
  <c r="G580" i="1"/>
  <c r="P579" i="1"/>
  <c r="P75" i="2"/>
  <c r="J75" i="2"/>
  <c r="U75" i="2" s="1"/>
  <c r="I580" i="1"/>
  <c r="T579" i="1"/>
  <c r="N75" i="2"/>
  <c r="H75" i="2"/>
  <c r="S75" i="2" s="1"/>
  <c r="I76" i="2"/>
  <c r="T76" i="2" s="1"/>
  <c r="K74" i="2"/>
  <c r="V74" i="2" s="1"/>
  <c r="G76" i="2"/>
  <c r="R76" i="2" s="1"/>
  <c r="D80" i="1"/>
  <c r="O80" i="1" s="1"/>
  <c r="F75" i="2" s="1"/>
  <c r="Q75" i="2" s="1"/>
  <c r="U81" i="1"/>
  <c r="N81" i="1"/>
  <c r="E76" i="2" s="1"/>
  <c r="S81" i="1"/>
  <c r="P81" i="1" s="1"/>
  <c r="L81" i="1"/>
  <c r="C76" i="2" s="1"/>
  <c r="H82" i="1"/>
  <c r="J82" i="1"/>
  <c r="K82" i="1"/>
  <c r="B77" i="2" s="1"/>
  <c r="M77" i="2" s="1"/>
  <c r="M82" i="1"/>
  <c r="D77" i="2" s="1"/>
  <c r="O77" i="2" s="1"/>
  <c r="T81" i="1"/>
  <c r="C80" i="1"/>
  <c r="B81" i="1"/>
  <c r="C81" i="1" s="1"/>
  <c r="V313" i="1" l="1"/>
  <c r="N76" i="2"/>
  <c r="H76" i="2"/>
  <c r="S76" i="2" s="1"/>
  <c r="I581" i="1"/>
  <c r="T580" i="1"/>
  <c r="P76" i="2"/>
  <c r="J76" i="2"/>
  <c r="U76" i="2" s="1"/>
  <c r="G581" i="1"/>
  <c r="P580" i="1"/>
  <c r="I77" i="2"/>
  <c r="T77" i="2" s="1"/>
  <c r="G77" i="2"/>
  <c r="R77" i="2" s="1"/>
  <c r="K75" i="2"/>
  <c r="V75" i="2" s="1"/>
  <c r="S82" i="1"/>
  <c r="P82" i="1" s="1"/>
  <c r="L82" i="1"/>
  <c r="C77" i="2" s="1"/>
  <c r="U82" i="1"/>
  <c r="N82" i="1"/>
  <c r="E77" i="2" s="1"/>
  <c r="M83" i="1"/>
  <c r="D78" i="2" s="1"/>
  <c r="O78" i="2" s="1"/>
  <c r="T82" i="1"/>
  <c r="K83" i="1"/>
  <c r="B78" i="2" s="1"/>
  <c r="M78" i="2" s="1"/>
  <c r="H83" i="1"/>
  <c r="J83" i="1"/>
  <c r="D81" i="1"/>
  <c r="O81" i="1" s="1"/>
  <c r="F76" i="2" s="1"/>
  <c r="Q76" i="2" s="1"/>
  <c r="F81" i="1"/>
  <c r="B82" i="1"/>
  <c r="F82" i="1" s="1"/>
  <c r="V314" i="1" l="1"/>
  <c r="N77" i="2"/>
  <c r="H77" i="2"/>
  <c r="S77" i="2" s="1"/>
  <c r="I582" i="1"/>
  <c r="T581" i="1"/>
  <c r="P77" i="2"/>
  <c r="J77" i="2"/>
  <c r="U77" i="2" s="1"/>
  <c r="G582" i="1"/>
  <c r="P581" i="1"/>
  <c r="I78" i="2"/>
  <c r="T78" i="2" s="1"/>
  <c r="K76" i="2"/>
  <c r="V76" i="2" s="1"/>
  <c r="G78" i="2"/>
  <c r="R78" i="2" s="1"/>
  <c r="U83" i="1"/>
  <c r="N83" i="1"/>
  <c r="E78" i="2" s="1"/>
  <c r="S83" i="1"/>
  <c r="P83" i="1" s="1"/>
  <c r="L83" i="1"/>
  <c r="C78" i="2" s="1"/>
  <c r="J84" i="1"/>
  <c r="H84" i="1"/>
  <c r="K84" i="1"/>
  <c r="B79" i="2" s="1"/>
  <c r="M79" i="2" s="1"/>
  <c r="M84" i="1"/>
  <c r="D79" i="2" s="1"/>
  <c r="O79" i="2" s="1"/>
  <c r="T83" i="1"/>
  <c r="D82" i="1"/>
  <c r="O82" i="1" s="1"/>
  <c r="F77" i="2" s="1"/>
  <c r="Q77" i="2" s="1"/>
  <c r="C82" i="1"/>
  <c r="B83" i="1"/>
  <c r="C83" i="1" s="1"/>
  <c r="V315" i="1" l="1"/>
  <c r="G583" i="1"/>
  <c r="P582" i="1"/>
  <c r="P78" i="2"/>
  <c r="J78" i="2"/>
  <c r="U78" i="2" s="1"/>
  <c r="I583" i="1"/>
  <c r="T582" i="1"/>
  <c r="N78" i="2"/>
  <c r="H78" i="2"/>
  <c r="S78" i="2" s="1"/>
  <c r="I79" i="2"/>
  <c r="T79" i="2" s="1"/>
  <c r="K77" i="2"/>
  <c r="V77" i="2" s="1"/>
  <c r="G79" i="2"/>
  <c r="R79" i="2" s="1"/>
  <c r="U84" i="1"/>
  <c r="N84" i="1"/>
  <c r="E79" i="2" s="1"/>
  <c r="S84" i="1"/>
  <c r="P84" i="1" s="1"/>
  <c r="L84" i="1"/>
  <c r="C79" i="2" s="1"/>
  <c r="K85" i="1"/>
  <c r="B80" i="2" s="1"/>
  <c r="M80" i="2" s="1"/>
  <c r="M85" i="1"/>
  <c r="D80" i="2" s="1"/>
  <c r="O80" i="2" s="1"/>
  <c r="T84" i="1"/>
  <c r="H85" i="1"/>
  <c r="J85" i="1"/>
  <c r="F83" i="1"/>
  <c r="D83" i="1"/>
  <c r="O83" i="1" s="1"/>
  <c r="F78" i="2" s="1"/>
  <c r="Q78" i="2" s="1"/>
  <c r="B84" i="1"/>
  <c r="D84" i="1" s="1"/>
  <c r="V316" i="1" l="1"/>
  <c r="P79" i="2"/>
  <c r="J79" i="2"/>
  <c r="U79" i="2" s="1"/>
  <c r="N79" i="2"/>
  <c r="H79" i="2"/>
  <c r="S79" i="2" s="1"/>
  <c r="I584" i="1"/>
  <c r="T583" i="1"/>
  <c r="G584" i="1"/>
  <c r="P583" i="1"/>
  <c r="K78" i="2"/>
  <c r="V78" i="2" s="1"/>
  <c r="G80" i="2"/>
  <c r="R80" i="2" s="1"/>
  <c r="I80" i="2"/>
  <c r="T80" i="2" s="1"/>
  <c r="U85" i="1"/>
  <c r="N85" i="1"/>
  <c r="E80" i="2" s="1"/>
  <c r="O84" i="1"/>
  <c r="F79" i="2" s="1"/>
  <c r="Q79" i="2" s="1"/>
  <c r="S85" i="1"/>
  <c r="L85" i="1"/>
  <c r="C80" i="2" s="1"/>
  <c r="M86" i="1"/>
  <c r="D81" i="2" s="1"/>
  <c r="O81" i="2" s="1"/>
  <c r="T85" i="1"/>
  <c r="H86" i="1"/>
  <c r="J86" i="1"/>
  <c r="K86" i="1"/>
  <c r="B81" i="2" s="1"/>
  <c r="M81" i="2" s="1"/>
  <c r="P85" i="1"/>
  <c r="C84" i="1"/>
  <c r="F84" i="1"/>
  <c r="B85" i="1"/>
  <c r="D85" i="1" s="1"/>
  <c r="O85" i="1" s="1"/>
  <c r="F80" i="2" s="1"/>
  <c r="Q80" i="2" s="1"/>
  <c r="V317" i="1" l="1"/>
  <c r="G585" i="1"/>
  <c r="P584" i="1"/>
  <c r="P80" i="2"/>
  <c r="J80" i="2"/>
  <c r="U80" i="2" s="1"/>
  <c r="N80" i="2"/>
  <c r="H80" i="2"/>
  <c r="S80" i="2" s="1"/>
  <c r="I585" i="1"/>
  <c r="T584" i="1"/>
  <c r="G81" i="2"/>
  <c r="R81" i="2" s="1"/>
  <c r="I81" i="2"/>
  <c r="T81" i="2" s="1"/>
  <c r="K79" i="2"/>
  <c r="V79" i="2" s="1"/>
  <c r="U86" i="1"/>
  <c r="N86" i="1"/>
  <c r="E81" i="2" s="1"/>
  <c r="S86" i="1"/>
  <c r="P86" i="1" s="1"/>
  <c r="L86" i="1"/>
  <c r="C81" i="2" s="1"/>
  <c r="K87" i="1"/>
  <c r="B82" i="2" s="1"/>
  <c r="M82" i="2" s="1"/>
  <c r="H87" i="1"/>
  <c r="J87" i="1"/>
  <c r="M87" i="1"/>
  <c r="D82" i="2" s="1"/>
  <c r="O82" i="2" s="1"/>
  <c r="T86" i="1"/>
  <c r="F85" i="1"/>
  <c r="C85" i="1"/>
  <c r="B86" i="1"/>
  <c r="F86" i="1" s="1"/>
  <c r="V318" i="1" l="1"/>
  <c r="P81" i="2"/>
  <c r="J81" i="2"/>
  <c r="U81" i="2" s="1"/>
  <c r="I586" i="1"/>
  <c r="T585" i="1"/>
  <c r="N81" i="2"/>
  <c r="H81" i="2"/>
  <c r="S81" i="2" s="1"/>
  <c r="G586" i="1"/>
  <c r="P585" i="1"/>
  <c r="K80" i="2"/>
  <c r="V80" i="2" s="1"/>
  <c r="I82" i="2"/>
  <c r="T82" i="2" s="1"/>
  <c r="G82" i="2"/>
  <c r="R82" i="2" s="1"/>
  <c r="S87" i="1"/>
  <c r="P87" i="1" s="1"/>
  <c r="L87" i="1"/>
  <c r="C82" i="2" s="1"/>
  <c r="U87" i="1"/>
  <c r="N87" i="1"/>
  <c r="E82" i="2" s="1"/>
  <c r="M88" i="1"/>
  <c r="D83" i="2" s="1"/>
  <c r="O83" i="2" s="1"/>
  <c r="T87" i="1"/>
  <c r="H88" i="1"/>
  <c r="J88" i="1"/>
  <c r="K88" i="1"/>
  <c r="B83" i="2" s="1"/>
  <c r="M83" i="2" s="1"/>
  <c r="D86" i="1"/>
  <c r="O86" i="1" s="1"/>
  <c r="F81" i="2" s="1"/>
  <c r="Q81" i="2" s="1"/>
  <c r="C86" i="1"/>
  <c r="B87" i="1"/>
  <c r="C87" i="1" s="1"/>
  <c r="V319" i="1" l="1"/>
  <c r="I587" i="1"/>
  <c r="T586" i="1"/>
  <c r="N82" i="2"/>
  <c r="H82" i="2"/>
  <c r="S82" i="2" s="1"/>
  <c r="P82" i="2"/>
  <c r="J82" i="2"/>
  <c r="U82" i="2" s="1"/>
  <c r="G587" i="1"/>
  <c r="P586" i="1"/>
  <c r="K81" i="2"/>
  <c r="V81" i="2" s="1"/>
  <c r="G83" i="2"/>
  <c r="R83" i="2" s="1"/>
  <c r="I83" i="2"/>
  <c r="T83" i="2" s="1"/>
  <c r="U88" i="1"/>
  <c r="N88" i="1"/>
  <c r="E83" i="2" s="1"/>
  <c r="S88" i="1"/>
  <c r="P88" i="1" s="1"/>
  <c r="L88" i="1"/>
  <c r="C83" i="2" s="1"/>
  <c r="K89" i="1"/>
  <c r="B84" i="2" s="1"/>
  <c r="M84" i="2" s="1"/>
  <c r="H89" i="1"/>
  <c r="J89" i="1"/>
  <c r="M89" i="1"/>
  <c r="D84" i="2" s="1"/>
  <c r="O84" i="2" s="1"/>
  <c r="T88" i="1"/>
  <c r="D87" i="1"/>
  <c r="O87" i="1" s="1"/>
  <c r="F82" i="2" s="1"/>
  <c r="Q82" i="2" s="1"/>
  <c r="F87" i="1"/>
  <c r="B88" i="1"/>
  <c r="F88" i="1" s="1"/>
  <c r="V320" i="1" l="1"/>
  <c r="P83" i="2"/>
  <c r="J83" i="2"/>
  <c r="U83" i="2" s="1"/>
  <c r="N83" i="2"/>
  <c r="H83" i="2"/>
  <c r="S83" i="2" s="1"/>
  <c r="G588" i="1"/>
  <c r="P587" i="1"/>
  <c r="I588" i="1"/>
  <c r="T587" i="1"/>
  <c r="I84" i="2"/>
  <c r="T84" i="2" s="1"/>
  <c r="G84" i="2"/>
  <c r="R84" i="2" s="1"/>
  <c r="K82" i="2"/>
  <c r="V82" i="2" s="1"/>
  <c r="S89" i="1"/>
  <c r="P89" i="1" s="1"/>
  <c r="L89" i="1"/>
  <c r="C84" i="2" s="1"/>
  <c r="U89" i="1"/>
  <c r="N89" i="1"/>
  <c r="E84" i="2" s="1"/>
  <c r="M90" i="1"/>
  <c r="D85" i="2" s="1"/>
  <c r="O85" i="2" s="1"/>
  <c r="T89" i="1"/>
  <c r="H90" i="1"/>
  <c r="J90" i="1"/>
  <c r="K90" i="1"/>
  <c r="B85" i="2" s="1"/>
  <c r="M85" i="2" s="1"/>
  <c r="D88" i="1"/>
  <c r="O88" i="1" s="1"/>
  <c r="F83" i="2" s="1"/>
  <c r="Q83" i="2" s="1"/>
  <c r="C88" i="1"/>
  <c r="B89" i="1"/>
  <c r="C89" i="1" s="1"/>
  <c r="V321" i="1" l="1"/>
  <c r="N84" i="2"/>
  <c r="H84" i="2"/>
  <c r="S84" i="2" s="1"/>
  <c r="I589" i="1"/>
  <c r="T588" i="1"/>
  <c r="P84" i="2"/>
  <c r="J84" i="2"/>
  <c r="U84" i="2" s="1"/>
  <c r="G589" i="1"/>
  <c r="P588" i="1"/>
  <c r="G85" i="2"/>
  <c r="R85" i="2" s="1"/>
  <c r="I85" i="2"/>
  <c r="T85" i="2" s="1"/>
  <c r="K83" i="2"/>
  <c r="V83" i="2" s="1"/>
  <c r="U90" i="1"/>
  <c r="N90" i="1"/>
  <c r="E85" i="2" s="1"/>
  <c r="S90" i="1"/>
  <c r="P90" i="1" s="1"/>
  <c r="L90" i="1"/>
  <c r="C85" i="2" s="1"/>
  <c r="K91" i="1"/>
  <c r="B86" i="2" s="1"/>
  <c r="M86" i="2" s="1"/>
  <c r="H91" i="1"/>
  <c r="J91" i="1"/>
  <c r="M91" i="1"/>
  <c r="D86" i="2" s="1"/>
  <c r="O86" i="2" s="1"/>
  <c r="T90" i="1"/>
  <c r="D89" i="1"/>
  <c r="O89" i="1" s="1"/>
  <c r="F84" i="2" s="1"/>
  <c r="Q84" i="2" s="1"/>
  <c r="F89" i="1"/>
  <c r="B90" i="1"/>
  <c r="F90" i="1" s="1"/>
  <c r="V322" i="1" l="1"/>
  <c r="P85" i="2"/>
  <c r="J85" i="2"/>
  <c r="U85" i="2" s="1"/>
  <c r="G590" i="1"/>
  <c r="P589" i="1"/>
  <c r="I590" i="1"/>
  <c r="T589" i="1"/>
  <c r="N85" i="2"/>
  <c r="H85" i="2"/>
  <c r="S85" i="2" s="1"/>
  <c r="I86" i="2"/>
  <c r="T86" i="2" s="1"/>
  <c r="G86" i="2"/>
  <c r="R86" i="2" s="1"/>
  <c r="K84" i="2"/>
  <c r="V84" i="2" s="1"/>
  <c r="S91" i="1"/>
  <c r="P91" i="1" s="1"/>
  <c r="L91" i="1"/>
  <c r="C86" i="2" s="1"/>
  <c r="U91" i="1"/>
  <c r="N91" i="1"/>
  <c r="E86" i="2" s="1"/>
  <c r="D90" i="1"/>
  <c r="O90" i="1" s="1"/>
  <c r="F85" i="2" s="1"/>
  <c r="Q85" i="2" s="1"/>
  <c r="H92" i="1"/>
  <c r="J92" i="1"/>
  <c r="M92" i="1"/>
  <c r="D87" i="2" s="1"/>
  <c r="O87" i="2" s="1"/>
  <c r="T91" i="1"/>
  <c r="K92" i="1"/>
  <c r="B87" i="2" s="1"/>
  <c r="M87" i="2" s="1"/>
  <c r="C90" i="1"/>
  <c r="B91" i="1"/>
  <c r="C91" i="1" s="1"/>
  <c r="V323" i="1" l="1"/>
  <c r="N86" i="2"/>
  <c r="H86" i="2"/>
  <c r="S86" i="2" s="1"/>
  <c r="P86" i="2"/>
  <c r="J86" i="2"/>
  <c r="U86" i="2" s="1"/>
  <c r="G591" i="1"/>
  <c r="P590" i="1"/>
  <c r="I591" i="1"/>
  <c r="T590" i="1"/>
  <c r="G87" i="2"/>
  <c r="R87" i="2" s="1"/>
  <c r="K85" i="2"/>
  <c r="V85" i="2" s="1"/>
  <c r="I87" i="2"/>
  <c r="T87" i="2" s="1"/>
  <c r="U92" i="1"/>
  <c r="N92" i="1"/>
  <c r="E87" i="2" s="1"/>
  <c r="S92" i="1"/>
  <c r="P92" i="1" s="1"/>
  <c r="L92" i="1"/>
  <c r="C87" i="2" s="1"/>
  <c r="K93" i="1"/>
  <c r="B88" i="2" s="1"/>
  <c r="M88" i="2" s="1"/>
  <c r="H93" i="1"/>
  <c r="J93" i="1"/>
  <c r="M93" i="1"/>
  <c r="D88" i="2" s="1"/>
  <c r="O88" i="2" s="1"/>
  <c r="T92" i="1"/>
  <c r="D91" i="1"/>
  <c r="O91" i="1" s="1"/>
  <c r="F86" i="2" s="1"/>
  <c r="Q86" i="2" s="1"/>
  <c r="F91" i="1"/>
  <c r="B92" i="1"/>
  <c r="D92" i="1" s="1"/>
  <c r="V324" i="1" l="1"/>
  <c r="P87" i="2"/>
  <c r="J87" i="2"/>
  <c r="U87" i="2" s="1"/>
  <c r="I592" i="1"/>
  <c r="T591" i="1"/>
  <c r="N87" i="2"/>
  <c r="H87" i="2"/>
  <c r="S87" i="2" s="1"/>
  <c r="G592" i="1"/>
  <c r="P591" i="1"/>
  <c r="G88" i="2"/>
  <c r="R88" i="2" s="1"/>
  <c r="I88" i="2"/>
  <c r="T88" i="2" s="1"/>
  <c r="K86" i="2"/>
  <c r="V86" i="2" s="1"/>
  <c r="O92" i="1"/>
  <c r="F87" i="2" s="1"/>
  <c r="Q87" i="2" s="1"/>
  <c r="S93" i="1"/>
  <c r="P93" i="1" s="1"/>
  <c r="L93" i="1"/>
  <c r="C88" i="2" s="1"/>
  <c r="U93" i="1"/>
  <c r="N93" i="1"/>
  <c r="E88" i="2" s="1"/>
  <c r="H94" i="1"/>
  <c r="J94" i="1"/>
  <c r="M94" i="1"/>
  <c r="D89" i="2" s="1"/>
  <c r="O89" i="2" s="1"/>
  <c r="T93" i="1"/>
  <c r="K94" i="1"/>
  <c r="B89" i="2" s="1"/>
  <c r="M89" i="2" s="1"/>
  <c r="F92" i="1"/>
  <c r="C92" i="1"/>
  <c r="B93" i="1"/>
  <c r="C93" i="1" s="1"/>
  <c r="V325" i="1" l="1"/>
  <c r="P88" i="2"/>
  <c r="J88" i="2"/>
  <c r="U88" i="2" s="1"/>
  <c r="G593" i="1"/>
  <c r="P592" i="1"/>
  <c r="I593" i="1"/>
  <c r="T592" i="1"/>
  <c r="N88" i="2"/>
  <c r="H88" i="2"/>
  <c r="S88" i="2" s="1"/>
  <c r="G89" i="2"/>
  <c r="R89" i="2" s="1"/>
  <c r="K87" i="2"/>
  <c r="V87" i="2" s="1"/>
  <c r="I89" i="2"/>
  <c r="T89" i="2" s="1"/>
  <c r="S94" i="1"/>
  <c r="P94" i="1" s="1"/>
  <c r="L94" i="1"/>
  <c r="C89" i="2" s="1"/>
  <c r="U94" i="1"/>
  <c r="N94" i="1"/>
  <c r="E89" i="2" s="1"/>
  <c r="M95" i="1"/>
  <c r="D90" i="2" s="1"/>
  <c r="O90" i="2" s="1"/>
  <c r="T94" i="1"/>
  <c r="K95" i="1"/>
  <c r="B90" i="2" s="1"/>
  <c r="M90" i="2" s="1"/>
  <c r="H95" i="1"/>
  <c r="J95" i="1"/>
  <c r="F93" i="1"/>
  <c r="D93" i="1"/>
  <c r="O93" i="1" s="1"/>
  <c r="F88" i="2" s="1"/>
  <c r="Q88" i="2" s="1"/>
  <c r="B94" i="1"/>
  <c r="D94" i="1" s="1"/>
  <c r="V326" i="1" l="1"/>
  <c r="N89" i="2"/>
  <c r="H89" i="2"/>
  <c r="S89" i="2" s="1"/>
  <c r="G594" i="1"/>
  <c r="P593" i="1"/>
  <c r="P89" i="2"/>
  <c r="J89" i="2"/>
  <c r="U89" i="2" s="1"/>
  <c r="I594" i="1"/>
  <c r="T593" i="1"/>
  <c r="K88" i="2"/>
  <c r="V88" i="2" s="1"/>
  <c r="I90" i="2"/>
  <c r="T90" i="2" s="1"/>
  <c r="G90" i="2"/>
  <c r="R90" i="2" s="1"/>
  <c r="U95" i="1"/>
  <c r="N95" i="1"/>
  <c r="E90" i="2" s="1"/>
  <c r="O94" i="1"/>
  <c r="F89" i="2" s="1"/>
  <c r="Q89" i="2" s="1"/>
  <c r="S95" i="1"/>
  <c r="P95" i="1" s="1"/>
  <c r="L95" i="1"/>
  <c r="C90" i="2" s="1"/>
  <c r="C94" i="1"/>
  <c r="J96" i="1"/>
  <c r="H96" i="1"/>
  <c r="K96" i="1"/>
  <c r="B91" i="2" s="1"/>
  <c r="M91" i="2" s="1"/>
  <c r="M96" i="1"/>
  <c r="D91" i="2" s="1"/>
  <c r="O91" i="2" s="1"/>
  <c r="T95" i="1"/>
  <c r="F94" i="1"/>
  <c r="B95" i="1"/>
  <c r="C95" i="1" s="1"/>
  <c r="V327" i="1" l="1"/>
  <c r="P90" i="2"/>
  <c r="J90" i="2"/>
  <c r="U90" i="2" s="1"/>
  <c r="I595" i="1"/>
  <c r="T594" i="1"/>
  <c r="N90" i="2"/>
  <c r="H90" i="2"/>
  <c r="S90" i="2" s="1"/>
  <c r="G595" i="1"/>
  <c r="P594" i="1"/>
  <c r="G91" i="2"/>
  <c r="R91" i="2" s="1"/>
  <c r="I91" i="2"/>
  <c r="T91" i="2" s="1"/>
  <c r="K89" i="2"/>
  <c r="V89" i="2" s="1"/>
  <c r="S96" i="1"/>
  <c r="P96" i="1" s="1"/>
  <c r="L96" i="1"/>
  <c r="C91" i="2" s="1"/>
  <c r="U96" i="1"/>
  <c r="N96" i="1"/>
  <c r="E91" i="2" s="1"/>
  <c r="M97" i="1"/>
  <c r="D92" i="2" s="1"/>
  <c r="O92" i="2" s="1"/>
  <c r="T96" i="1"/>
  <c r="K97" i="1"/>
  <c r="B92" i="2" s="1"/>
  <c r="M92" i="2" s="1"/>
  <c r="H97" i="1"/>
  <c r="J97" i="1"/>
  <c r="D95" i="1"/>
  <c r="O95" i="1" s="1"/>
  <c r="F90" i="2" s="1"/>
  <c r="Q90" i="2" s="1"/>
  <c r="F95" i="1"/>
  <c r="B96" i="1"/>
  <c r="C96" i="1" s="1"/>
  <c r="V328" i="1" l="1"/>
  <c r="P91" i="2"/>
  <c r="J91" i="2"/>
  <c r="U91" i="2" s="1"/>
  <c r="N91" i="2"/>
  <c r="H91" i="2"/>
  <c r="S91" i="2" s="1"/>
  <c r="G596" i="1"/>
  <c r="P595" i="1"/>
  <c r="I596" i="1"/>
  <c r="T595" i="1"/>
  <c r="I92" i="2"/>
  <c r="T92" i="2" s="1"/>
  <c r="K90" i="2"/>
  <c r="V90" i="2" s="1"/>
  <c r="G92" i="2"/>
  <c r="R92" i="2" s="1"/>
  <c r="U97" i="1"/>
  <c r="N97" i="1"/>
  <c r="E92" i="2" s="1"/>
  <c r="S97" i="1"/>
  <c r="P97" i="1" s="1"/>
  <c r="L97" i="1"/>
  <c r="C92" i="2" s="1"/>
  <c r="M98" i="1"/>
  <c r="D93" i="2" s="1"/>
  <c r="O93" i="2" s="1"/>
  <c r="T97" i="1"/>
  <c r="K98" i="1"/>
  <c r="B93" i="2" s="1"/>
  <c r="M93" i="2" s="1"/>
  <c r="H98" i="1"/>
  <c r="J98" i="1"/>
  <c r="D96" i="1"/>
  <c r="O96" i="1" s="1"/>
  <c r="F91" i="2" s="1"/>
  <c r="Q91" i="2" s="1"/>
  <c r="F96" i="1"/>
  <c r="B97" i="1"/>
  <c r="F97" i="1" s="1"/>
  <c r="V329" i="1" l="1"/>
  <c r="P92" i="2"/>
  <c r="J92" i="2"/>
  <c r="U92" i="2" s="1"/>
  <c r="I597" i="1"/>
  <c r="T596" i="1"/>
  <c r="N92" i="2"/>
  <c r="H92" i="2"/>
  <c r="S92" i="2" s="1"/>
  <c r="G597" i="1"/>
  <c r="P596" i="1"/>
  <c r="I93" i="2"/>
  <c r="T93" i="2" s="1"/>
  <c r="K91" i="2"/>
  <c r="V91" i="2" s="1"/>
  <c r="G93" i="2"/>
  <c r="R93" i="2" s="1"/>
  <c r="U98" i="1"/>
  <c r="N98" i="1"/>
  <c r="E93" i="2" s="1"/>
  <c r="S98" i="1"/>
  <c r="L98" i="1"/>
  <c r="C93" i="2" s="1"/>
  <c r="M99" i="1"/>
  <c r="D94" i="2" s="1"/>
  <c r="O94" i="2" s="1"/>
  <c r="T98" i="1"/>
  <c r="D97" i="1"/>
  <c r="O97" i="1" s="1"/>
  <c r="F92" i="2" s="1"/>
  <c r="Q92" i="2" s="1"/>
  <c r="K99" i="1"/>
  <c r="B94" i="2" s="1"/>
  <c r="M94" i="2" s="1"/>
  <c r="P98" i="1"/>
  <c r="H99" i="1"/>
  <c r="J99" i="1"/>
  <c r="C97" i="1"/>
  <c r="B98" i="1"/>
  <c r="C98" i="1" s="1"/>
  <c r="V330" i="1" l="1"/>
  <c r="P93" i="2"/>
  <c r="J93" i="2"/>
  <c r="U93" i="2" s="1"/>
  <c r="N93" i="2"/>
  <c r="H93" i="2"/>
  <c r="S93" i="2" s="1"/>
  <c r="G598" i="1"/>
  <c r="P597" i="1"/>
  <c r="I598" i="1"/>
  <c r="T597" i="1"/>
  <c r="G94" i="2"/>
  <c r="R94" i="2" s="1"/>
  <c r="I94" i="2"/>
  <c r="T94" i="2" s="1"/>
  <c r="K92" i="2"/>
  <c r="V92" i="2" s="1"/>
  <c r="U99" i="1"/>
  <c r="N99" i="1"/>
  <c r="E94" i="2" s="1"/>
  <c r="S99" i="1"/>
  <c r="P99" i="1" s="1"/>
  <c r="L99" i="1"/>
  <c r="C94" i="2" s="1"/>
  <c r="M100" i="1"/>
  <c r="D95" i="2" s="1"/>
  <c r="O95" i="2" s="1"/>
  <c r="T99" i="1"/>
  <c r="K100" i="1"/>
  <c r="B95" i="2" s="1"/>
  <c r="M95" i="2" s="1"/>
  <c r="J100" i="1"/>
  <c r="H100" i="1"/>
  <c r="F98" i="1"/>
  <c r="D98" i="1"/>
  <c r="O98" i="1" s="1"/>
  <c r="F93" i="2" s="1"/>
  <c r="Q93" i="2" s="1"/>
  <c r="B99" i="1"/>
  <c r="C99" i="1" s="1"/>
  <c r="V331" i="1" l="1"/>
  <c r="P94" i="2"/>
  <c r="J94" i="2"/>
  <c r="U94" i="2" s="1"/>
  <c r="I599" i="1"/>
  <c r="T598" i="1"/>
  <c r="N94" i="2"/>
  <c r="H94" i="2"/>
  <c r="S94" i="2" s="1"/>
  <c r="G599" i="1"/>
  <c r="P598" i="1"/>
  <c r="K93" i="2"/>
  <c r="V93" i="2" s="1"/>
  <c r="I95" i="2"/>
  <c r="T95" i="2" s="1"/>
  <c r="G95" i="2"/>
  <c r="R95" i="2" s="1"/>
  <c r="S100" i="1"/>
  <c r="P100" i="1" s="1"/>
  <c r="L100" i="1"/>
  <c r="C95" i="2" s="1"/>
  <c r="U100" i="1"/>
  <c r="N100" i="1"/>
  <c r="E95" i="2" s="1"/>
  <c r="M101" i="1"/>
  <c r="D96" i="2" s="1"/>
  <c r="O96" i="2" s="1"/>
  <c r="T100" i="1"/>
  <c r="K101" i="1"/>
  <c r="B96" i="2" s="1"/>
  <c r="M96" i="2" s="1"/>
  <c r="H101" i="1"/>
  <c r="J101" i="1"/>
  <c r="D99" i="1"/>
  <c r="O99" i="1" s="1"/>
  <c r="F94" i="2" s="1"/>
  <c r="Q94" i="2" s="1"/>
  <c r="F99" i="1"/>
  <c r="B100" i="1"/>
  <c r="D100" i="1" s="1"/>
  <c r="V332" i="1" l="1"/>
  <c r="N95" i="2"/>
  <c r="H95" i="2"/>
  <c r="S95" i="2" s="1"/>
  <c r="G600" i="1"/>
  <c r="P599" i="1"/>
  <c r="I600" i="1"/>
  <c r="T599" i="1"/>
  <c r="P95" i="2"/>
  <c r="J95" i="2"/>
  <c r="U95" i="2" s="1"/>
  <c r="I96" i="2"/>
  <c r="T96" i="2" s="1"/>
  <c r="K94" i="2"/>
  <c r="V94" i="2" s="1"/>
  <c r="G96" i="2"/>
  <c r="R96" i="2" s="1"/>
  <c r="O100" i="1"/>
  <c r="F95" i="2" s="1"/>
  <c r="Q95" i="2" s="1"/>
  <c r="U101" i="1"/>
  <c r="N101" i="1"/>
  <c r="E96" i="2" s="1"/>
  <c r="S101" i="1"/>
  <c r="P101" i="1" s="1"/>
  <c r="L101" i="1"/>
  <c r="C96" i="2" s="1"/>
  <c r="M102" i="1"/>
  <c r="D97" i="2" s="1"/>
  <c r="O97" i="2" s="1"/>
  <c r="T101" i="1"/>
  <c r="K102" i="1"/>
  <c r="B97" i="2" s="1"/>
  <c r="M97" i="2" s="1"/>
  <c r="H102" i="1"/>
  <c r="J102" i="1"/>
  <c r="F100" i="1"/>
  <c r="C100" i="1"/>
  <c r="B101" i="1"/>
  <c r="D101" i="1" s="1"/>
  <c r="O101" i="1" s="1"/>
  <c r="F96" i="2" s="1"/>
  <c r="Q96" i="2" s="1"/>
  <c r="V333" i="1" l="1"/>
  <c r="N96" i="2"/>
  <c r="H96" i="2"/>
  <c r="S96" i="2" s="1"/>
  <c r="G601" i="1"/>
  <c r="P600" i="1"/>
  <c r="I601" i="1"/>
  <c r="T600" i="1"/>
  <c r="P96" i="2"/>
  <c r="J96" i="2"/>
  <c r="U96" i="2" s="1"/>
  <c r="I97" i="2"/>
  <c r="T97" i="2" s="1"/>
  <c r="K95" i="2"/>
  <c r="V95" i="2" s="1"/>
  <c r="G97" i="2"/>
  <c r="R97" i="2" s="1"/>
  <c r="U102" i="1"/>
  <c r="N102" i="1"/>
  <c r="E97" i="2" s="1"/>
  <c r="S102" i="1"/>
  <c r="L102" i="1"/>
  <c r="C97" i="2" s="1"/>
  <c r="M103" i="1"/>
  <c r="D98" i="2" s="1"/>
  <c r="O98" i="2" s="1"/>
  <c r="T102" i="1"/>
  <c r="C101" i="1"/>
  <c r="K103" i="1"/>
  <c r="B98" i="2" s="1"/>
  <c r="M98" i="2" s="1"/>
  <c r="P102" i="1"/>
  <c r="H103" i="1"/>
  <c r="J103" i="1"/>
  <c r="F101" i="1"/>
  <c r="B102" i="1"/>
  <c r="D102" i="1" s="1"/>
  <c r="O102" i="1" s="1"/>
  <c r="F97" i="2" s="1"/>
  <c r="Q97" i="2" s="1"/>
  <c r="V334" i="1" l="1"/>
  <c r="P97" i="2"/>
  <c r="J97" i="2"/>
  <c r="U97" i="2" s="1"/>
  <c r="G602" i="1"/>
  <c r="P601" i="1"/>
  <c r="N97" i="2"/>
  <c r="H97" i="2"/>
  <c r="S97" i="2" s="1"/>
  <c r="I602" i="1"/>
  <c r="T601" i="1"/>
  <c r="K96" i="2"/>
  <c r="V96" i="2" s="1"/>
  <c r="G98" i="2"/>
  <c r="R98" i="2" s="1"/>
  <c r="I98" i="2"/>
  <c r="T98" i="2" s="1"/>
  <c r="U103" i="1"/>
  <c r="N103" i="1"/>
  <c r="E98" i="2" s="1"/>
  <c r="S103" i="1"/>
  <c r="L103" i="1"/>
  <c r="C98" i="2" s="1"/>
  <c r="M104" i="1"/>
  <c r="D99" i="2" s="1"/>
  <c r="O99" i="2" s="1"/>
  <c r="T103" i="1"/>
  <c r="K104" i="1"/>
  <c r="B99" i="2" s="1"/>
  <c r="M99" i="2" s="1"/>
  <c r="P103" i="1"/>
  <c r="H104" i="1"/>
  <c r="J104" i="1"/>
  <c r="C102" i="1"/>
  <c r="F102" i="1"/>
  <c r="B103" i="1"/>
  <c r="D103" i="1" s="1"/>
  <c r="O103" i="1" s="1"/>
  <c r="F98" i="2" s="1"/>
  <c r="Q98" i="2" s="1"/>
  <c r="V335" i="1" l="1"/>
  <c r="N98" i="2"/>
  <c r="H98" i="2"/>
  <c r="S98" i="2" s="1"/>
  <c r="P98" i="2"/>
  <c r="J98" i="2"/>
  <c r="U98" i="2" s="1"/>
  <c r="I603" i="1"/>
  <c r="T602" i="1"/>
  <c r="G603" i="1"/>
  <c r="P602" i="1"/>
  <c r="K97" i="2"/>
  <c r="V97" i="2" s="1"/>
  <c r="I99" i="2"/>
  <c r="T99" i="2" s="1"/>
  <c r="G99" i="2"/>
  <c r="R99" i="2" s="1"/>
  <c r="U104" i="1"/>
  <c r="N104" i="1"/>
  <c r="E99" i="2" s="1"/>
  <c r="S104" i="1"/>
  <c r="P104" i="1" s="1"/>
  <c r="L104" i="1"/>
  <c r="C99" i="2" s="1"/>
  <c r="M105" i="1"/>
  <c r="D100" i="2" s="1"/>
  <c r="O100" i="2" s="1"/>
  <c r="T104" i="1"/>
  <c r="K105" i="1"/>
  <c r="B100" i="2" s="1"/>
  <c r="M100" i="2" s="1"/>
  <c r="H105" i="1"/>
  <c r="J105" i="1"/>
  <c r="C103" i="1"/>
  <c r="F103" i="1"/>
  <c r="B104" i="1"/>
  <c r="F104" i="1" s="1"/>
  <c r="V336" i="1" l="1"/>
  <c r="N99" i="2"/>
  <c r="H99" i="2"/>
  <c r="S99" i="2" s="1"/>
  <c r="P99" i="2"/>
  <c r="J99" i="2"/>
  <c r="U99" i="2" s="1"/>
  <c r="G604" i="1"/>
  <c r="P603" i="1"/>
  <c r="I604" i="1"/>
  <c r="T603" i="1"/>
  <c r="K98" i="2"/>
  <c r="V98" i="2" s="1"/>
  <c r="I100" i="2"/>
  <c r="T100" i="2" s="1"/>
  <c r="G100" i="2"/>
  <c r="R100" i="2" s="1"/>
  <c r="U105" i="1"/>
  <c r="N105" i="1"/>
  <c r="E100" i="2" s="1"/>
  <c r="S105" i="1"/>
  <c r="P105" i="1" s="1"/>
  <c r="L105" i="1"/>
  <c r="C100" i="2" s="1"/>
  <c r="K106" i="1"/>
  <c r="B101" i="2" s="1"/>
  <c r="M101" i="2" s="1"/>
  <c r="H106" i="1"/>
  <c r="J106" i="1"/>
  <c r="M106" i="1"/>
  <c r="D101" i="2" s="1"/>
  <c r="O101" i="2" s="1"/>
  <c r="T105" i="1"/>
  <c r="C104" i="1"/>
  <c r="D104" i="1"/>
  <c r="O104" i="1" s="1"/>
  <c r="F99" i="2" s="1"/>
  <c r="Q99" i="2" s="1"/>
  <c r="B105" i="1"/>
  <c r="C105" i="1" s="1"/>
  <c r="V337" i="1" l="1"/>
  <c r="N100" i="2"/>
  <c r="H100" i="2"/>
  <c r="S100" i="2" s="1"/>
  <c r="P100" i="2"/>
  <c r="J100" i="2"/>
  <c r="U100" i="2" s="1"/>
  <c r="I605" i="1"/>
  <c r="T604" i="1"/>
  <c r="G605" i="1"/>
  <c r="P604" i="1"/>
  <c r="K99" i="2"/>
  <c r="V99" i="2" s="1"/>
  <c r="I101" i="2"/>
  <c r="T101" i="2" s="1"/>
  <c r="G101" i="2"/>
  <c r="R101" i="2" s="1"/>
  <c r="S106" i="1"/>
  <c r="P106" i="1" s="1"/>
  <c r="L106" i="1"/>
  <c r="C101" i="2" s="1"/>
  <c r="U106" i="1"/>
  <c r="N106" i="1"/>
  <c r="E101" i="2" s="1"/>
  <c r="M107" i="1"/>
  <c r="D102" i="2" s="1"/>
  <c r="O102" i="2" s="1"/>
  <c r="T106" i="1"/>
  <c r="F105" i="1"/>
  <c r="H107" i="1"/>
  <c r="J107" i="1"/>
  <c r="K107" i="1"/>
  <c r="B102" i="2" s="1"/>
  <c r="M102" i="2" s="1"/>
  <c r="D105" i="1"/>
  <c r="O105" i="1" s="1"/>
  <c r="F100" i="2" s="1"/>
  <c r="Q100" i="2" s="1"/>
  <c r="B106" i="1"/>
  <c r="D106" i="1" s="1"/>
  <c r="V338" i="1" l="1"/>
  <c r="P101" i="2"/>
  <c r="J101" i="2"/>
  <c r="U101" i="2" s="1"/>
  <c r="N101" i="2"/>
  <c r="H101" i="2"/>
  <c r="S101" i="2" s="1"/>
  <c r="G606" i="1"/>
  <c r="P605" i="1"/>
  <c r="I606" i="1"/>
  <c r="T605" i="1"/>
  <c r="G102" i="2"/>
  <c r="R102" i="2" s="1"/>
  <c r="K100" i="2"/>
  <c r="V100" i="2" s="1"/>
  <c r="I102" i="2"/>
  <c r="T102" i="2" s="1"/>
  <c r="S107" i="1"/>
  <c r="L107" i="1"/>
  <c r="C102" i="2" s="1"/>
  <c r="U107" i="1"/>
  <c r="N107" i="1"/>
  <c r="E102" i="2" s="1"/>
  <c r="O106" i="1"/>
  <c r="F101" i="2" s="1"/>
  <c r="Q101" i="2" s="1"/>
  <c r="H108" i="1"/>
  <c r="J108" i="1"/>
  <c r="K108" i="1"/>
  <c r="B103" i="2" s="1"/>
  <c r="M103" i="2" s="1"/>
  <c r="P107" i="1"/>
  <c r="M108" i="1"/>
  <c r="D103" i="2" s="1"/>
  <c r="O103" i="2" s="1"/>
  <c r="T107" i="1"/>
  <c r="C106" i="1"/>
  <c r="F106" i="1"/>
  <c r="B107" i="1"/>
  <c r="D107" i="1" s="1"/>
  <c r="O107" i="1" s="1"/>
  <c r="F102" i="2" s="1"/>
  <c r="Q102" i="2" s="1"/>
  <c r="V339" i="1" l="1"/>
  <c r="N102" i="2"/>
  <c r="H102" i="2"/>
  <c r="S102" i="2" s="1"/>
  <c r="I607" i="1"/>
  <c r="T606" i="1"/>
  <c r="P102" i="2"/>
  <c r="J102" i="2"/>
  <c r="U102" i="2" s="1"/>
  <c r="G607" i="1"/>
  <c r="P606" i="1"/>
  <c r="BA4" i="2"/>
  <c r="BF4" i="2" s="1"/>
  <c r="BC4" i="2"/>
  <c r="BH4" i="2" s="1"/>
  <c r="K101" i="2"/>
  <c r="V101" i="2" s="1"/>
  <c r="G103" i="2"/>
  <c r="AR54" i="2" s="1"/>
  <c r="I103" i="2"/>
  <c r="AT54" i="2" s="1"/>
  <c r="U108" i="1"/>
  <c r="N108" i="1"/>
  <c r="E103" i="2" s="1"/>
  <c r="S108" i="1"/>
  <c r="L108" i="1"/>
  <c r="C103" i="2" s="1"/>
  <c r="F107" i="1"/>
  <c r="K109" i="1"/>
  <c r="B104" i="2" s="1"/>
  <c r="M104" i="2" s="1"/>
  <c r="P108" i="1"/>
  <c r="M109" i="1"/>
  <c r="D104" i="2" s="1"/>
  <c r="O104" i="2" s="1"/>
  <c r="T108" i="1"/>
  <c r="H109" i="1"/>
  <c r="J109" i="1"/>
  <c r="C107" i="1"/>
  <c r="B108" i="1"/>
  <c r="D108" i="1" s="1"/>
  <c r="O108" i="1" s="1"/>
  <c r="F103" i="2" s="1"/>
  <c r="Q103" i="2" s="1"/>
  <c r="V340" i="1" l="1"/>
  <c r="P103" i="2"/>
  <c r="J103" i="2"/>
  <c r="G608" i="1"/>
  <c r="P607" i="1"/>
  <c r="I608" i="1"/>
  <c r="T607" i="1"/>
  <c r="N103" i="2"/>
  <c r="H103" i="2"/>
  <c r="K102" i="2"/>
  <c r="V102" i="2" s="1"/>
  <c r="R103" i="2"/>
  <c r="AR4" i="2"/>
  <c r="AZ4" i="2"/>
  <c r="BE4" i="2" s="1"/>
  <c r="BJ4" i="2" s="1"/>
  <c r="BK4" i="2" s="1"/>
  <c r="T103" i="2"/>
  <c r="BB4" i="2"/>
  <c r="BG4" i="2" s="1"/>
  <c r="AD7" i="2"/>
  <c r="AT4" i="2"/>
  <c r="AF7" i="2"/>
  <c r="I104" i="2"/>
  <c r="T104" i="2" s="1"/>
  <c r="G104" i="2"/>
  <c r="R104" i="2" s="1"/>
  <c r="U109" i="1"/>
  <c r="N109" i="1"/>
  <c r="E104" i="2" s="1"/>
  <c r="S109" i="1"/>
  <c r="P109" i="1" s="1"/>
  <c r="L109" i="1"/>
  <c r="C104" i="2" s="1"/>
  <c r="H110" i="1"/>
  <c r="J110" i="1"/>
  <c r="K110" i="1"/>
  <c r="B105" i="2" s="1"/>
  <c r="M105" i="2" s="1"/>
  <c r="M110" i="1"/>
  <c r="D105" i="2" s="1"/>
  <c r="O105" i="2" s="1"/>
  <c r="T109" i="1"/>
  <c r="F108" i="1"/>
  <c r="C108" i="1"/>
  <c r="B109" i="1"/>
  <c r="D109" i="1" s="1"/>
  <c r="O109" i="1" s="1"/>
  <c r="F104" i="2" s="1"/>
  <c r="Q104" i="2" s="1"/>
  <c r="V341" i="1" l="1"/>
  <c r="P104" i="2"/>
  <c r="J104" i="2"/>
  <c r="U104" i="2" s="1"/>
  <c r="U6" i="6"/>
  <c r="P6" i="6"/>
  <c r="K6" i="6"/>
  <c r="F6" i="6"/>
  <c r="A6" i="6"/>
  <c r="G609" i="1"/>
  <c r="P608" i="1"/>
  <c r="R6" i="6"/>
  <c r="H6" i="6"/>
  <c r="C6" i="6"/>
  <c r="M6" i="6"/>
  <c r="W6" i="6"/>
  <c r="I609" i="1"/>
  <c r="T608" i="1"/>
  <c r="AU54" i="2"/>
  <c r="AU4" i="2"/>
  <c r="U103" i="2"/>
  <c r="AG7" i="2"/>
  <c r="N104" i="2"/>
  <c r="H104" i="2"/>
  <c r="S104" i="2" s="1"/>
  <c r="AS54" i="2"/>
  <c r="S103" i="2"/>
  <c r="AS4" i="2"/>
  <c r="AE7" i="2"/>
  <c r="K103" i="2"/>
  <c r="K104" i="2" s="1"/>
  <c r="V104" i="2" s="1"/>
  <c r="BD4" i="2"/>
  <c r="BI4" i="2" s="1"/>
  <c r="AV4" i="2"/>
  <c r="G105" i="2"/>
  <c r="R105" i="2" s="1"/>
  <c r="I105" i="2"/>
  <c r="T105" i="2" s="1"/>
  <c r="S110" i="1"/>
  <c r="P110" i="1" s="1"/>
  <c r="L110" i="1"/>
  <c r="C105" i="2" s="1"/>
  <c r="U110" i="1"/>
  <c r="N110" i="1"/>
  <c r="E105" i="2" s="1"/>
  <c r="M111" i="1"/>
  <c r="D106" i="2" s="1"/>
  <c r="O106" i="2" s="1"/>
  <c r="T110" i="1"/>
  <c r="K111" i="1"/>
  <c r="B106" i="2" s="1"/>
  <c r="M106" i="2" s="1"/>
  <c r="J111" i="1"/>
  <c r="H111" i="1"/>
  <c r="C109" i="1"/>
  <c r="F109" i="1"/>
  <c r="B110" i="1"/>
  <c r="D110" i="1" s="1"/>
  <c r="O110" i="1" s="1"/>
  <c r="F105" i="2" s="1"/>
  <c r="Q105" i="2" s="1"/>
  <c r="V342" i="1" l="1"/>
  <c r="AH7" i="2"/>
  <c r="T6" i="6" s="1"/>
  <c r="N105" i="2"/>
  <c r="H105" i="2"/>
  <c r="S105" i="2" s="1"/>
  <c r="P105" i="2"/>
  <c r="J105" i="2"/>
  <c r="U105" i="2" s="1"/>
  <c r="V103" i="2"/>
  <c r="AV54" i="2"/>
  <c r="I610" i="1"/>
  <c r="T609" i="1"/>
  <c r="G610" i="1"/>
  <c r="P609" i="1"/>
  <c r="Y6" i="6"/>
  <c r="V6" i="6"/>
  <c r="Q6" i="6"/>
  <c r="L6" i="6"/>
  <c r="G6" i="6"/>
  <c r="B6" i="6"/>
  <c r="X6" i="6"/>
  <c r="N6" i="6"/>
  <c r="S6" i="6"/>
  <c r="I6" i="6"/>
  <c r="D6" i="6"/>
  <c r="I106" i="2"/>
  <c r="T106" i="2" s="1"/>
  <c r="K105" i="2"/>
  <c r="V105" i="2" s="1"/>
  <c r="G106" i="2"/>
  <c r="R106" i="2" s="1"/>
  <c r="S111" i="1"/>
  <c r="P111" i="1" s="1"/>
  <c r="L111" i="1"/>
  <c r="C106" i="2" s="1"/>
  <c r="U111" i="1"/>
  <c r="N111" i="1"/>
  <c r="E106" i="2" s="1"/>
  <c r="J112" i="1"/>
  <c r="H112" i="1"/>
  <c r="K112" i="1"/>
  <c r="B107" i="2" s="1"/>
  <c r="M107" i="2" s="1"/>
  <c r="M112" i="1"/>
  <c r="D107" i="2" s="1"/>
  <c r="O107" i="2" s="1"/>
  <c r="T111" i="1"/>
  <c r="F110" i="1"/>
  <c r="C110" i="1"/>
  <c r="B111" i="1"/>
  <c r="C111" i="1" s="1"/>
  <c r="V343" i="1" l="1"/>
  <c r="E6" i="6"/>
  <c r="J6" i="6"/>
  <c r="O6" i="6"/>
  <c r="P106" i="2"/>
  <c r="J106" i="2"/>
  <c r="U106" i="2" s="1"/>
  <c r="I611" i="1"/>
  <c r="T610" i="1"/>
  <c r="N106" i="2"/>
  <c r="H106" i="2"/>
  <c r="S106" i="2" s="1"/>
  <c r="G611" i="1"/>
  <c r="P610" i="1"/>
  <c r="I107" i="2"/>
  <c r="T107" i="2" s="1"/>
  <c r="G107" i="2"/>
  <c r="R107" i="2" s="1"/>
  <c r="U112" i="1"/>
  <c r="N112" i="1"/>
  <c r="E107" i="2" s="1"/>
  <c r="S112" i="1"/>
  <c r="L112" i="1"/>
  <c r="C107" i="2" s="1"/>
  <c r="F111" i="1"/>
  <c r="K113" i="1"/>
  <c r="B108" i="2" s="1"/>
  <c r="M108" i="2" s="1"/>
  <c r="P112" i="1"/>
  <c r="M113" i="1"/>
  <c r="D108" i="2" s="1"/>
  <c r="O108" i="2" s="1"/>
  <c r="T112" i="1"/>
  <c r="H113" i="1"/>
  <c r="J113" i="1"/>
  <c r="D111" i="1"/>
  <c r="O111" i="1" s="1"/>
  <c r="F106" i="2" s="1"/>
  <c r="Q106" i="2" s="1"/>
  <c r="B112" i="1"/>
  <c r="D112" i="1" s="1"/>
  <c r="V344" i="1" l="1"/>
  <c r="P107" i="2"/>
  <c r="J107" i="2"/>
  <c r="U107" i="2" s="1"/>
  <c r="G612" i="1"/>
  <c r="P611" i="1"/>
  <c r="I612" i="1"/>
  <c r="T611" i="1"/>
  <c r="N107" i="2"/>
  <c r="H107" i="2"/>
  <c r="S107" i="2" s="1"/>
  <c r="G108" i="2"/>
  <c r="R108" i="2" s="1"/>
  <c r="K106" i="2"/>
  <c r="V106" i="2" s="1"/>
  <c r="I108" i="2"/>
  <c r="T108" i="2" s="1"/>
  <c r="U113" i="1"/>
  <c r="N113" i="1"/>
  <c r="E108" i="2" s="1"/>
  <c r="S113" i="1"/>
  <c r="L113" i="1"/>
  <c r="C108" i="2" s="1"/>
  <c r="O112" i="1"/>
  <c r="F107" i="2" s="1"/>
  <c r="Q107" i="2" s="1"/>
  <c r="H114" i="1"/>
  <c r="J114" i="1"/>
  <c r="K114" i="1"/>
  <c r="B109" i="2" s="1"/>
  <c r="M109" i="2" s="1"/>
  <c r="P113" i="1"/>
  <c r="M114" i="1"/>
  <c r="D109" i="2" s="1"/>
  <c r="O109" i="2" s="1"/>
  <c r="T113" i="1"/>
  <c r="F112" i="1"/>
  <c r="C112" i="1"/>
  <c r="B113" i="1"/>
  <c r="F113" i="1" s="1"/>
  <c r="V345" i="1" l="1"/>
  <c r="P108" i="2"/>
  <c r="J108" i="2"/>
  <c r="U108" i="2" s="1"/>
  <c r="I613" i="1"/>
  <c r="T612" i="1"/>
  <c r="G613" i="1"/>
  <c r="P612" i="1"/>
  <c r="N108" i="2"/>
  <c r="H108" i="2"/>
  <c r="S108" i="2" s="1"/>
  <c r="G109" i="2"/>
  <c r="R109" i="2" s="1"/>
  <c r="K107" i="2"/>
  <c r="V107" i="2" s="1"/>
  <c r="I109" i="2"/>
  <c r="T109" i="2" s="1"/>
  <c r="U114" i="1"/>
  <c r="N114" i="1"/>
  <c r="E109" i="2" s="1"/>
  <c r="S114" i="1"/>
  <c r="P114" i="1" s="1"/>
  <c r="L114" i="1"/>
  <c r="C109" i="2" s="1"/>
  <c r="K115" i="1"/>
  <c r="B110" i="2" s="1"/>
  <c r="M110" i="2" s="1"/>
  <c r="M115" i="1"/>
  <c r="D110" i="2" s="1"/>
  <c r="O110" i="2" s="1"/>
  <c r="T114" i="1"/>
  <c r="H115" i="1"/>
  <c r="J115" i="1"/>
  <c r="D113" i="1"/>
  <c r="O113" i="1" s="1"/>
  <c r="F108" i="2" s="1"/>
  <c r="Q108" i="2" s="1"/>
  <c r="C113" i="1"/>
  <c r="B114" i="1"/>
  <c r="D114" i="1" s="1"/>
  <c r="V346" i="1" l="1"/>
  <c r="P109" i="2"/>
  <c r="J109" i="2"/>
  <c r="U109" i="2" s="1"/>
  <c r="N109" i="2"/>
  <c r="H109" i="2"/>
  <c r="S109" i="2" s="1"/>
  <c r="I614" i="1"/>
  <c r="T613" i="1"/>
  <c r="G614" i="1"/>
  <c r="P613" i="1"/>
  <c r="G110" i="2"/>
  <c r="R110" i="2" s="1"/>
  <c r="K108" i="2"/>
  <c r="V108" i="2" s="1"/>
  <c r="I110" i="2"/>
  <c r="T110" i="2" s="1"/>
  <c r="O114" i="1"/>
  <c r="F109" i="2" s="1"/>
  <c r="Q109" i="2" s="1"/>
  <c r="U115" i="1"/>
  <c r="N115" i="1"/>
  <c r="E110" i="2" s="1"/>
  <c r="S115" i="1"/>
  <c r="P115" i="1" s="1"/>
  <c r="L115" i="1"/>
  <c r="C110" i="2" s="1"/>
  <c r="M116" i="1"/>
  <c r="D111" i="2" s="1"/>
  <c r="O111" i="2" s="1"/>
  <c r="T115" i="1"/>
  <c r="J116" i="1"/>
  <c r="H116" i="1"/>
  <c r="K116" i="1"/>
  <c r="B111" i="2" s="1"/>
  <c r="M111" i="2" s="1"/>
  <c r="F114" i="1"/>
  <c r="C114" i="1"/>
  <c r="B115" i="1"/>
  <c r="F115" i="1" s="1"/>
  <c r="V347" i="1" l="1"/>
  <c r="N110" i="2"/>
  <c r="H110" i="2"/>
  <c r="S110" i="2" s="1"/>
  <c r="G615" i="1"/>
  <c r="P614" i="1"/>
  <c r="P110" i="2"/>
  <c r="J110" i="2"/>
  <c r="U110" i="2" s="1"/>
  <c r="I615" i="1"/>
  <c r="T614" i="1"/>
  <c r="G111" i="2"/>
  <c r="R111" i="2" s="1"/>
  <c r="I111" i="2"/>
  <c r="T111" i="2" s="1"/>
  <c r="K109" i="2"/>
  <c r="V109" i="2" s="1"/>
  <c r="S116" i="1"/>
  <c r="P116" i="1" s="1"/>
  <c r="L116" i="1"/>
  <c r="C111" i="2" s="1"/>
  <c r="U116" i="1"/>
  <c r="N116" i="1"/>
  <c r="E111" i="2" s="1"/>
  <c r="K117" i="1"/>
  <c r="B112" i="2" s="1"/>
  <c r="M112" i="2" s="1"/>
  <c r="H117" i="1"/>
  <c r="J117" i="1"/>
  <c r="M117" i="1"/>
  <c r="D112" i="2" s="1"/>
  <c r="O112" i="2" s="1"/>
  <c r="T116" i="1"/>
  <c r="C115" i="1"/>
  <c r="D115" i="1"/>
  <c r="O115" i="1" s="1"/>
  <c r="F110" i="2" s="1"/>
  <c r="Q110" i="2" s="1"/>
  <c r="B116" i="1"/>
  <c r="C116" i="1" s="1"/>
  <c r="V348" i="1" l="1"/>
  <c r="N111" i="2"/>
  <c r="H111" i="2"/>
  <c r="S111" i="2" s="1"/>
  <c r="I616" i="1"/>
  <c r="T615" i="1"/>
  <c r="G616" i="1"/>
  <c r="P615" i="1"/>
  <c r="P111" i="2"/>
  <c r="J111" i="2"/>
  <c r="U111" i="2" s="1"/>
  <c r="I112" i="2"/>
  <c r="T112" i="2" s="1"/>
  <c r="G112" i="2"/>
  <c r="R112" i="2" s="1"/>
  <c r="K110" i="2"/>
  <c r="V110" i="2" s="1"/>
  <c r="S117" i="1"/>
  <c r="P117" i="1" s="1"/>
  <c r="L117" i="1"/>
  <c r="C112" i="2" s="1"/>
  <c r="U117" i="1"/>
  <c r="N117" i="1"/>
  <c r="E112" i="2" s="1"/>
  <c r="M118" i="1"/>
  <c r="D113" i="2" s="1"/>
  <c r="O113" i="2" s="1"/>
  <c r="T117" i="1"/>
  <c r="H118" i="1"/>
  <c r="J118" i="1"/>
  <c r="K118" i="1"/>
  <c r="B113" i="2" s="1"/>
  <c r="M113" i="2" s="1"/>
  <c r="F116" i="1"/>
  <c r="D116" i="1"/>
  <c r="O116" i="1" s="1"/>
  <c r="F111" i="2" s="1"/>
  <c r="Q111" i="2" s="1"/>
  <c r="B117" i="1"/>
  <c r="F117" i="1" s="1"/>
  <c r="V349" i="1" l="1"/>
  <c r="N112" i="2"/>
  <c r="H112" i="2"/>
  <c r="S112" i="2" s="1"/>
  <c r="I617" i="1"/>
  <c r="T616" i="1"/>
  <c r="P112" i="2"/>
  <c r="J112" i="2"/>
  <c r="U112" i="2" s="1"/>
  <c r="G617" i="1"/>
  <c r="P616" i="1"/>
  <c r="K111" i="2"/>
  <c r="V111" i="2" s="1"/>
  <c r="I113" i="2"/>
  <c r="T113" i="2" s="1"/>
  <c r="G113" i="2"/>
  <c r="R113" i="2" s="1"/>
  <c r="U118" i="1"/>
  <c r="N118" i="1"/>
  <c r="E113" i="2" s="1"/>
  <c r="S118" i="1"/>
  <c r="P118" i="1" s="1"/>
  <c r="L118" i="1"/>
  <c r="C113" i="2" s="1"/>
  <c r="K119" i="1"/>
  <c r="B114" i="2" s="1"/>
  <c r="M114" i="2" s="1"/>
  <c r="H119" i="1"/>
  <c r="J119" i="1"/>
  <c r="M119" i="1"/>
  <c r="D114" i="2" s="1"/>
  <c r="O114" i="2" s="1"/>
  <c r="T118" i="1"/>
  <c r="D117" i="1"/>
  <c r="O117" i="1" s="1"/>
  <c r="F112" i="2" s="1"/>
  <c r="Q112" i="2" s="1"/>
  <c r="C117" i="1"/>
  <c r="B118" i="1"/>
  <c r="D118" i="1" s="1"/>
  <c r="V350" i="1" l="1"/>
  <c r="N113" i="2"/>
  <c r="H113" i="2"/>
  <c r="S113" i="2" s="1"/>
  <c r="P113" i="2"/>
  <c r="J113" i="2"/>
  <c r="U113" i="2" s="1"/>
  <c r="G618" i="1"/>
  <c r="P617" i="1"/>
  <c r="I618" i="1"/>
  <c r="T617" i="1"/>
  <c r="I114" i="2"/>
  <c r="T114" i="2" s="1"/>
  <c r="G114" i="2"/>
  <c r="R114" i="2" s="1"/>
  <c r="K112" i="2"/>
  <c r="V112" i="2" s="1"/>
  <c r="O118" i="1"/>
  <c r="F113" i="2" s="1"/>
  <c r="Q113" i="2" s="1"/>
  <c r="U119" i="1"/>
  <c r="N119" i="1"/>
  <c r="E114" i="2" s="1"/>
  <c r="S119" i="1"/>
  <c r="L119" i="1"/>
  <c r="C114" i="2" s="1"/>
  <c r="F118" i="1"/>
  <c r="H120" i="1"/>
  <c r="J120" i="1"/>
  <c r="M120" i="1"/>
  <c r="D115" i="2" s="1"/>
  <c r="O115" i="2" s="1"/>
  <c r="T119" i="1"/>
  <c r="K120" i="1"/>
  <c r="B115" i="2" s="1"/>
  <c r="M115" i="2" s="1"/>
  <c r="P119" i="1"/>
  <c r="C118" i="1"/>
  <c r="B119" i="1"/>
  <c r="F119" i="1" s="1"/>
  <c r="V351" i="1" l="1"/>
  <c r="N114" i="2"/>
  <c r="H114" i="2"/>
  <c r="S114" i="2" s="1"/>
  <c r="I619" i="1"/>
  <c r="T618" i="1"/>
  <c r="P114" i="2"/>
  <c r="J114" i="2"/>
  <c r="U114" i="2" s="1"/>
  <c r="G619" i="1"/>
  <c r="P618" i="1"/>
  <c r="K113" i="2"/>
  <c r="V113" i="2" s="1"/>
  <c r="I115" i="2"/>
  <c r="T115" i="2" s="1"/>
  <c r="G115" i="2"/>
  <c r="R115" i="2" s="1"/>
  <c r="U120" i="1"/>
  <c r="N120" i="1"/>
  <c r="E115" i="2" s="1"/>
  <c r="S120" i="1"/>
  <c r="P120" i="1" s="1"/>
  <c r="L120" i="1"/>
  <c r="C115" i="2" s="1"/>
  <c r="K121" i="1"/>
  <c r="B116" i="2" s="1"/>
  <c r="M116" i="2" s="1"/>
  <c r="H121" i="1"/>
  <c r="J121" i="1"/>
  <c r="M121" i="1"/>
  <c r="D116" i="2" s="1"/>
  <c r="O116" i="2" s="1"/>
  <c r="T120" i="1"/>
  <c r="C119" i="1"/>
  <c r="D119" i="1"/>
  <c r="O119" i="1" s="1"/>
  <c r="F114" i="2" s="1"/>
  <c r="Q114" i="2" s="1"/>
  <c r="B120" i="1"/>
  <c r="F120" i="1" s="1"/>
  <c r="V352" i="1" l="1"/>
  <c r="I620" i="1"/>
  <c r="T619" i="1"/>
  <c r="P115" i="2"/>
  <c r="J115" i="2"/>
  <c r="U115" i="2" s="1"/>
  <c r="N115" i="2"/>
  <c r="H115" i="2"/>
  <c r="S115" i="2" s="1"/>
  <c r="G620" i="1"/>
  <c r="P619" i="1"/>
  <c r="I116" i="2"/>
  <c r="T116" i="2" s="1"/>
  <c r="G116" i="2"/>
  <c r="R116" i="2" s="1"/>
  <c r="K114" i="2"/>
  <c r="V114" i="2" s="1"/>
  <c r="S121" i="1"/>
  <c r="P121" i="1" s="1"/>
  <c r="L121" i="1"/>
  <c r="C116" i="2" s="1"/>
  <c r="U121" i="1"/>
  <c r="N121" i="1"/>
  <c r="E116" i="2" s="1"/>
  <c r="M122" i="1"/>
  <c r="D117" i="2" s="1"/>
  <c r="O117" i="2" s="1"/>
  <c r="T121" i="1"/>
  <c r="H122" i="1"/>
  <c r="J122" i="1"/>
  <c r="K122" i="1"/>
  <c r="B117" i="2" s="1"/>
  <c r="M117" i="2" s="1"/>
  <c r="D120" i="1"/>
  <c r="O120" i="1" s="1"/>
  <c r="F115" i="2" s="1"/>
  <c r="Q115" i="2" s="1"/>
  <c r="B121" i="1"/>
  <c r="D121" i="1" s="1"/>
  <c r="C120" i="1"/>
  <c r="V353" i="1" l="1"/>
  <c r="N116" i="2"/>
  <c r="H116" i="2"/>
  <c r="S116" i="2" s="1"/>
  <c r="P116" i="2"/>
  <c r="J116" i="2"/>
  <c r="U116" i="2" s="1"/>
  <c r="G621" i="1"/>
  <c r="P620" i="1"/>
  <c r="I621" i="1"/>
  <c r="T620" i="1"/>
  <c r="G117" i="2"/>
  <c r="R117" i="2" s="1"/>
  <c r="I117" i="2"/>
  <c r="T117" i="2" s="1"/>
  <c r="K115" i="2"/>
  <c r="V115" i="2" s="1"/>
  <c r="O121" i="1"/>
  <c r="F116" i="2" s="1"/>
  <c r="Q116" i="2" s="1"/>
  <c r="U122" i="1"/>
  <c r="N122" i="1"/>
  <c r="E117" i="2" s="1"/>
  <c r="S122" i="1"/>
  <c r="P122" i="1" s="1"/>
  <c r="L122" i="1"/>
  <c r="C117" i="2" s="1"/>
  <c r="H123" i="1"/>
  <c r="J123" i="1"/>
  <c r="K123" i="1"/>
  <c r="B118" i="2" s="1"/>
  <c r="M118" i="2" s="1"/>
  <c r="M123" i="1"/>
  <c r="D118" i="2" s="1"/>
  <c r="O118" i="2" s="1"/>
  <c r="T122" i="1"/>
  <c r="F121" i="1"/>
  <c r="C121" i="1"/>
  <c r="B122" i="1"/>
  <c r="C122" i="1" s="1"/>
  <c r="V354" i="1" l="1"/>
  <c r="I622" i="1"/>
  <c r="T621" i="1"/>
  <c r="N117" i="2"/>
  <c r="H117" i="2"/>
  <c r="S117" i="2" s="1"/>
  <c r="P117" i="2"/>
  <c r="J117" i="2"/>
  <c r="U117" i="2" s="1"/>
  <c r="G622" i="1"/>
  <c r="P621" i="1"/>
  <c r="I118" i="2"/>
  <c r="T118" i="2" s="1"/>
  <c r="K116" i="2"/>
  <c r="V116" i="2" s="1"/>
  <c r="G118" i="2"/>
  <c r="R118" i="2" s="1"/>
  <c r="S123" i="1"/>
  <c r="P123" i="1" s="1"/>
  <c r="L123" i="1"/>
  <c r="C118" i="2" s="1"/>
  <c r="U123" i="1"/>
  <c r="N123" i="1"/>
  <c r="E118" i="2" s="1"/>
  <c r="F122" i="1"/>
  <c r="K124" i="1"/>
  <c r="B119" i="2" s="1"/>
  <c r="M119" i="2" s="1"/>
  <c r="M124" i="1"/>
  <c r="D119" i="2" s="1"/>
  <c r="O119" i="2" s="1"/>
  <c r="T123" i="1"/>
  <c r="H124" i="1"/>
  <c r="J124" i="1"/>
  <c r="D122" i="1"/>
  <c r="O122" i="1" s="1"/>
  <c r="F117" i="2" s="1"/>
  <c r="Q117" i="2" s="1"/>
  <c r="B123" i="1"/>
  <c r="F123" i="1" s="1"/>
  <c r="V355" i="1" l="1"/>
  <c r="P118" i="2"/>
  <c r="J118" i="2"/>
  <c r="U118" i="2" s="1"/>
  <c r="N118" i="2"/>
  <c r="H118" i="2"/>
  <c r="S118" i="2" s="1"/>
  <c r="G623" i="1"/>
  <c r="P622" i="1"/>
  <c r="I623" i="1"/>
  <c r="T622" i="1"/>
  <c r="G119" i="2"/>
  <c r="R119" i="2" s="1"/>
  <c r="I119" i="2"/>
  <c r="T119" i="2" s="1"/>
  <c r="K117" i="2"/>
  <c r="V117" i="2" s="1"/>
  <c r="U124" i="1"/>
  <c r="N124" i="1"/>
  <c r="E119" i="2" s="1"/>
  <c r="S124" i="1"/>
  <c r="P124" i="1" s="1"/>
  <c r="L124" i="1"/>
  <c r="C119" i="2" s="1"/>
  <c r="H125" i="1"/>
  <c r="J125" i="1"/>
  <c r="K125" i="1"/>
  <c r="B120" i="2" s="1"/>
  <c r="M120" i="2" s="1"/>
  <c r="M125" i="1"/>
  <c r="D120" i="2" s="1"/>
  <c r="O120" i="2" s="1"/>
  <c r="T124" i="1"/>
  <c r="C123" i="1"/>
  <c r="D123" i="1"/>
  <c r="O123" i="1" s="1"/>
  <c r="F118" i="2" s="1"/>
  <c r="Q118" i="2" s="1"/>
  <c r="B124" i="1"/>
  <c r="C124" i="1" s="1"/>
  <c r="V356" i="1" l="1"/>
  <c r="N119" i="2"/>
  <c r="H119" i="2"/>
  <c r="S119" i="2" s="1"/>
  <c r="P119" i="2"/>
  <c r="J119" i="2"/>
  <c r="U119" i="2" s="1"/>
  <c r="I624" i="1"/>
  <c r="T623" i="1"/>
  <c r="G624" i="1"/>
  <c r="P623" i="1"/>
  <c r="K118" i="2"/>
  <c r="V118" i="2" s="1"/>
  <c r="I120" i="2"/>
  <c r="T120" i="2" s="1"/>
  <c r="G120" i="2"/>
  <c r="R120" i="2" s="1"/>
  <c r="S125" i="1"/>
  <c r="P125" i="1" s="1"/>
  <c r="L125" i="1"/>
  <c r="C120" i="2" s="1"/>
  <c r="U125" i="1"/>
  <c r="N125" i="1"/>
  <c r="E120" i="2" s="1"/>
  <c r="F124" i="1"/>
  <c r="K126" i="1"/>
  <c r="B121" i="2" s="1"/>
  <c r="M121" i="2" s="1"/>
  <c r="M126" i="1"/>
  <c r="D121" i="2" s="1"/>
  <c r="O121" i="2" s="1"/>
  <c r="T125" i="1"/>
  <c r="H126" i="1"/>
  <c r="J126" i="1"/>
  <c r="D124" i="1"/>
  <c r="O124" i="1" s="1"/>
  <c r="F119" i="2" s="1"/>
  <c r="Q119" i="2" s="1"/>
  <c r="B125" i="1"/>
  <c r="F125" i="1" s="1"/>
  <c r="V357" i="1" l="1"/>
  <c r="P120" i="2"/>
  <c r="J120" i="2"/>
  <c r="U120" i="2" s="1"/>
  <c r="N120" i="2"/>
  <c r="H120" i="2"/>
  <c r="S120" i="2" s="1"/>
  <c r="G625" i="1"/>
  <c r="P624" i="1"/>
  <c r="I625" i="1"/>
  <c r="T624" i="1"/>
  <c r="G121" i="2"/>
  <c r="R121" i="2" s="1"/>
  <c r="K119" i="2"/>
  <c r="V119" i="2" s="1"/>
  <c r="I121" i="2"/>
  <c r="T121" i="2" s="1"/>
  <c r="U126" i="1"/>
  <c r="N126" i="1"/>
  <c r="E121" i="2" s="1"/>
  <c r="S126" i="1"/>
  <c r="P126" i="1" s="1"/>
  <c r="L126" i="1"/>
  <c r="C121" i="2" s="1"/>
  <c r="H127" i="1"/>
  <c r="J127" i="1"/>
  <c r="K127" i="1"/>
  <c r="B122" i="2" s="1"/>
  <c r="M122" i="2" s="1"/>
  <c r="M127" i="1"/>
  <c r="D122" i="2" s="1"/>
  <c r="O122" i="2" s="1"/>
  <c r="T126" i="1"/>
  <c r="D125" i="1"/>
  <c r="O125" i="1" s="1"/>
  <c r="F120" i="2" s="1"/>
  <c r="Q120" i="2" s="1"/>
  <c r="C125" i="1"/>
  <c r="B126" i="1"/>
  <c r="C126" i="1" s="1"/>
  <c r="V358" i="1" l="1"/>
  <c r="N121" i="2"/>
  <c r="H121" i="2"/>
  <c r="S121" i="2" s="1"/>
  <c r="P121" i="2"/>
  <c r="J121" i="2"/>
  <c r="U121" i="2" s="1"/>
  <c r="I626" i="1"/>
  <c r="T625" i="1"/>
  <c r="G626" i="1"/>
  <c r="P625" i="1"/>
  <c r="I122" i="2"/>
  <c r="T122" i="2" s="1"/>
  <c r="K120" i="2"/>
  <c r="V120" i="2" s="1"/>
  <c r="G122" i="2"/>
  <c r="R122" i="2" s="1"/>
  <c r="S127" i="1"/>
  <c r="P127" i="1" s="1"/>
  <c r="L127" i="1"/>
  <c r="C122" i="2" s="1"/>
  <c r="U127" i="1"/>
  <c r="N127" i="1"/>
  <c r="E122" i="2" s="1"/>
  <c r="K128" i="1"/>
  <c r="B123" i="2" s="1"/>
  <c r="M123" i="2" s="1"/>
  <c r="M128" i="1"/>
  <c r="D123" i="2" s="1"/>
  <c r="O123" i="2" s="1"/>
  <c r="T127" i="1"/>
  <c r="J128" i="1"/>
  <c r="H128" i="1"/>
  <c r="F126" i="1"/>
  <c r="B127" i="1"/>
  <c r="F127" i="1" s="1"/>
  <c r="D126" i="1"/>
  <c r="O126" i="1" s="1"/>
  <c r="F121" i="2" s="1"/>
  <c r="Q121" i="2" s="1"/>
  <c r="V359" i="1" l="1"/>
  <c r="P122" i="2"/>
  <c r="J122" i="2"/>
  <c r="U122" i="2" s="1"/>
  <c r="N122" i="2"/>
  <c r="H122" i="2"/>
  <c r="S122" i="2" s="1"/>
  <c r="G627" i="1"/>
  <c r="P626" i="1"/>
  <c r="I627" i="1"/>
  <c r="T626" i="1"/>
  <c r="K121" i="2"/>
  <c r="V121" i="2" s="1"/>
  <c r="G123" i="2"/>
  <c r="R123" i="2" s="1"/>
  <c r="I123" i="2"/>
  <c r="T123" i="2" s="1"/>
  <c r="S128" i="1"/>
  <c r="P128" i="1" s="1"/>
  <c r="L128" i="1"/>
  <c r="C123" i="2" s="1"/>
  <c r="U128" i="1"/>
  <c r="N128" i="1"/>
  <c r="E123" i="2" s="1"/>
  <c r="M129" i="1"/>
  <c r="D124" i="2" s="1"/>
  <c r="O124" i="2" s="1"/>
  <c r="T128" i="1"/>
  <c r="H129" i="1"/>
  <c r="J129" i="1"/>
  <c r="K129" i="1"/>
  <c r="B124" i="2" s="1"/>
  <c r="M124" i="2" s="1"/>
  <c r="D127" i="1"/>
  <c r="O127" i="1" s="1"/>
  <c r="F122" i="2" s="1"/>
  <c r="Q122" i="2" s="1"/>
  <c r="C127" i="1"/>
  <c r="B128" i="1"/>
  <c r="C128" i="1" s="1"/>
  <c r="V360" i="1" l="1"/>
  <c r="N123" i="2"/>
  <c r="H123" i="2"/>
  <c r="S123" i="2" s="1"/>
  <c r="I628" i="1"/>
  <c r="T627" i="1"/>
  <c r="P123" i="2"/>
  <c r="J123" i="2"/>
  <c r="U123" i="2" s="1"/>
  <c r="G628" i="1"/>
  <c r="P627" i="1"/>
  <c r="G124" i="2"/>
  <c r="R124" i="2" s="1"/>
  <c r="I124" i="2"/>
  <c r="T124" i="2" s="1"/>
  <c r="K122" i="2"/>
  <c r="V122" i="2" s="1"/>
  <c r="U129" i="1"/>
  <c r="N129" i="1"/>
  <c r="E124" i="2" s="1"/>
  <c r="S129" i="1"/>
  <c r="L129" i="1"/>
  <c r="C124" i="2" s="1"/>
  <c r="D128" i="1"/>
  <c r="O128" i="1" s="1"/>
  <c r="F123" i="2" s="1"/>
  <c r="Q123" i="2" s="1"/>
  <c r="K130" i="1"/>
  <c r="B125" i="2" s="1"/>
  <c r="M125" i="2" s="1"/>
  <c r="P129" i="1"/>
  <c r="H130" i="1"/>
  <c r="J130" i="1"/>
  <c r="M130" i="1"/>
  <c r="D125" i="2" s="1"/>
  <c r="O125" i="2" s="1"/>
  <c r="T129" i="1"/>
  <c r="F128" i="1"/>
  <c r="B129" i="1"/>
  <c r="C129" i="1" s="1"/>
  <c r="V361" i="1" l="1"/>
  <c r="G629" i="1"/>
  <c r="P628" i="1"/>
  <c r="N124" i="2"/>
  <c r="H124" i="2"/>
  <c r="S124" i="2" s="1"/>
  <c r="P124" i="2"/>
  <c r="J124" i="2"/>
  <c r="U124" i="2" s="1"/>
  <c r="I629" i="1"/>
  <c r="T628" i="1"/>
  <c r="G125" i="2"/>
  <c r="R125" i="2" s="1"/>
  <c r="K123" i="2"/>
  <c r="V123" i="2" s="1"/>
  <c r="I125" i="2"/>
  <c r="T125" i="2" s="1"/>
  <c r="S130" i="1"/>
  <c r="P130" i="1" s="1"/>
  <c r="L130" i="1"/>
  <c r="C125" i="2" s="1"/>
  <c r="U130" i="1"/>
  <c r="N130" i="1"/>
  <c r="E125" i="2" s="1"/>
  <c r="M131" i="1"/>
  <c r="D126" i="2" s="1"/>
  <c r="O126" i="2" s="1"/>
  <c r="T130" i="1"/>
  <c r="K131" i="1"/>
  <c r="B126" i="2" s="1"/>
  <c r="M126" i="2" s="1"/>
  <c r="H131" i="1"/>
  <c r="J131" i="1"/>
  <c r="D129" i="1"/>
  <c r="O129" i="1" s="1"/>
  <c r="F124" i="2" s="1"/>
  <c r="Q124" i="2" s="1"/>
  <c r="F129" i="1"/>
  <c r="B130" i="1"/>
  <c r="D130" i="1" s="1"/>
  <c r="V362" i="1" l="1"/>
  <c r="N125" i="2"/>
  <c r="H125" i="2"/>
  <c r="S125" i="2" s="1"/>
  <c r="I630" i="1"/>
  <c r="T629" i="1"/>
  <c r="P125" i="2"/>
  <c r="J125" i="2"/>
  <c r="U125" i="2" s="1"/>
  <c r="G630" i="1"/>
  <c r="P629" i="1"/>
  <c r="I126" i="2"/>
  <c r="T126" i="2" s="1"/>
  <c r="K124" i="2"/>
  <c r="V124" i="2" s="1"/>
  <c r="G126" i="2"/>
  <c r="R126" i="2" s="1"/>
  <c r="O130" i="1"/>
  <c r="F125" i="2" s="1"/>
  <c r="Q125" i="2" s="1"/>
  <c r="U131" i="1"/>
  <c r="N131" i="1"/>
  <c r="E126" i="2" s="1"/>
  <c r="S131" i="1"/>
  <c r="P131" i="1" s="1"/>
  <c r="L131" i="1"/>
  <c r="C126" i="2" s="1"/>
  <c r="K132" i="1"/>
  <c r="B127" i="2" s="1"/>
  <c r="M127" i="2" s="1"/>
  <c r="J132" i="1"/>
  <c r="H132" i="1"/>
  <c r="M132" i="1"/>
  <c r="D127" i="2" s="1"/>
  <c r="O127" i="2" s="1"/>
  <c r="T131" i="1"/>
  <c r="F130" i="1"/>
  <c r="B131" i="1"/>
  <c r="C131" i="1" s="1"/>
  <c r="C130" i="1"/>
  <c r="V363" i="1" l="1"/>
  <c r="N126" i="2"/>
  <c r="H126" i="2"/>
  <c r="S126" i="2" s="1"/>
  <c r="I631" i="1"/>
  <c r="T630" i="1"/>
  <c r="G631" i="1"/>
  <c r="P630" i="1"/>
  <c r="P126" i="2"/>
  <c r="J126" i="2"/>
  <c r="U126" i="2" s="1"/>
  <c r="I127" i="2"/>
  <c r="T127" i="2" s="1"/>
  <c r="G127" i="2"/>
  <c r="R127" i="2" s="1"/>
  <c r="K125" i="2"/>
  <c r="V125" i="2" s="1"/>
  <c r="S132" i="1"/>
  <c r="P132" i="1" s="1"/>
  <c r="L132" i="1"/>
  <c r="C127" i="2" s="1"/>
  <c r="U132" i="1"/>
  <c r="N132" i="1"/>
  <c r="E127" i="2" s="1"/>
  <c r="M133" i="1"/>
  <c r="D128" i="2" s="1"/>
  <c r="O128" i="2" s="1"/>
  <c r="T132" i="1"/>
  <c r="H133" i="1"/>
  <c r="J133" i="1"/>
  <c r="K133" i="1"/>
  <c r="B128" i="2" s="1"/>
  <c r="M128" i="2" s="1"/>
  <c r="D131" i="1"/>
  <c r="O131" i="1" s="1"/>
  <c r="F126" i="2" s="1"/>
  <c r="Q126" i="2" s="1"/>
  <c r="F131" i="1"/>
  <c r="B132" i="1"/>
  <c r="D132" i="1" s="1"/>
  <c r="V364" i="1" l="1"/>
  <c r="N127" i="2"/>
  <c r="H127" i="2"/>
  <c r="S127" i="2" s="1"/>
  <c r="I632" i="1"/>
  <c r="T631" i="1"/>
  <c r="P127" i="2"/>
  <c r="J127" i="2"/>
  <c r="U127" i="2" s="1"/>
  <c r="G632" i="1"/>
  <c r="P631" i="1"/>
  <c r="I128" i="2"/>
  <c r="T128" i="2" s="1"/>
  <c r="G128" i="2"/>
  <c r="R128" i="2" s="1"/>
  <c r="K126" i="2"/>
  <c r="V126" i="2" s="1"/>
  <c r="O132" i="1"/>
  <c r="F127" i="2" s="1"/>
  <c r="Q127" i="2" s="1"/>
  <c r="U133" i="1"/>
  <c r="N133" i="1"/>
  <c r="E128" i="2" s="1"/>
  <c r="S133" i="1"/>
  <c r="P133" i="1" s="1"/>
  <c r="L133" i="1"/>
  <c r="C128" i="2" s="1"/>
  <c r="K134" i="1"/>
  <c r="B129" i="2" s="1"/>
  <c r="M129" i="2" s="1"/>
  <c r="H134" i="1"/>
  <c r="J134" i="1"/>
  <c r="M134" i="1"/>
  <c r="D129" i="2" s="1"/>
  <c r="O129" i="2" s="1"/>
  <c r="T133" i="1"/>
  <c r="F132" i="1"/>
  <c r="C132" i="1"/>
  <c r="B133" i="1"/>
  <c r="F133" i="1" s="1"/>
  <c r="V365" i="1" l="1"/>
  <c r="N128" i="2"/>
  <c r="H128" i="2"/>
  <c r="S128" i="2" s="1"/>
  <c r="G633" i="1"/>
  <c r="P632" i="1"/>
  <c r="I633" i="1"/>
  <c r="T632" i="1"/>
  <c r="P128" i="2"/>
  <c r="J128" i="2"/>
  <c r="U128" i="2" s="1"/>
  <c r="I129" i="2"/>
  <c r="T129" i="2" s="1"/>
  <c r="G129" i="2"/>
  <c r="R129" i="2" s="1"/>
  <c r="K127" i="2"/>
  <c r="V127" i="2" s="1"/>
  <c r="S134" i="1"/>
  <c r="P134" i="1" s="1"/>
  <c r="L134" i="1"/>
  <c r="C129" i="2" s="1"/>
  <c r="U134" i="1"/>
  <c r="N134" i="1"/>
  <c r="E129" i="2" s="1"/>
  <c r="H135" i="1"/>
  <c r="J135" i="1"/>
  <c r="M135" i="1"/>
  <c r="D130" i="2" s="1"/>
  <c r="O130" i="2" s="1"/>
  <c r="T134" i="1"/>
  <c r="K135" i="1"/>
  <c r="B130" i="2" s="1"/>
  <c r="M130" i="2" s="1"/>
  <c r="C133" i="1"/>
  <c r="D133" i="1"/>
  <c r="O133" i="1" s="1"/>
  <c r="F128" i="2" s="1"/>
  <c r="Q128" i="2" s="1"/>
  <c r="B134" i="1"/>
  <c r="D134" i="1" s="1"/>
  <c r="V366" i="1" l="1"/>
  <c r="N129" i="2"/>
  <c r="H129" i="2"/>
  <c r="S129" i="2" s="1"/>
  <c r="G634" i="1"/>
  <c r="P633" i="1"/>
  <c r="P129" i="2"/>
  <c r="J129" i="2"/>
  <c r="U129" i="2" s="1"/>
  <c r="I634" i="1"/>
  <c r="T633" i="1"/>
  <c r="K128" i="2"/>
  <c r="V128" i="2" s="1"/>
  <c r="G130" i="2"/>
  <c r="R130" i="2" s="1"/>
  <c r="I130" i="2"/>
  <c r="T130" i="2" s="1"/>
  <c r="S135" i="1"/>
  <c r="L135" i="1"/>
  <c r="C130" i="2" s="1"/>
  <c r="O134" i="1"/>
  <c r="F129" i="2" s="1"/>
  <c r="Q129" i="2" s="1"/>
  <c r="U135" i="1"/>
  <c r="N135" i="1"/>
  <c r="E130" i="2" s="1"/>
  <c r="M136" i="1"/>
  <c r="D131" i="2" s="1"/>
  <c r="O131" i="2" s="1"/>
  <c r="T135" i="1"/>
  <c r="K136" i="1"/>
  <c r="B131" i="2" s="1"/>
  <c r="M131" i="2" s="1"/>
  <c r="P135" i="1"/>
  <c r="H136" i="1"/>
  <c r="J136" i="1"/>
  <c r="C134" i="1"/>
  <c r="F134" i="1"/>
  <c r="B135" i="1"/>
  <c r="D135" i="1" s="1"/>
  <c r="O135" i="1" s="1"/>
  <c r="F130" i="2" s="1"/>
  <c r="Q130" i="2" s="1"/>
  <c r="V367" i="1" l="1"/>
  <c r="N130" i="2"/>
  <c r="H130" i="2"/>
  <c r="S130" i="2" s="1"/>
  <c r="I635" i="1"/>
  <c r="T634" i="1"/>
  <c r="P130" i="2"/>
  <c r="J130" i="2"/>
  <c r="U130" i="2" s="1"/>
  <c r="G635" i="1"/>
  <c r="P634" i="1"/>
  <c r="I131" i="2"/>
  <c r="T131" i="2" s="1"/>
  <c r="G131" i="2"/>
  <c r="R131" i="2" s="1"/>
  <c r="K129" i="2"/>
  <c r="V129" i="2" s="1"/>
  <c r="U136" i="1"/>
  <c r="N136" i="1"/>
  <c r="E131" i="2" s="1"/>
  <c r="S136" i="1"/>
  <c r="P136" i="1" s="1"/>
  <c r="L136" i="1"/>
  <c r="C131" i="2" s="1"/>
  <c r="H137" i="1"/>
  <c r="J137" i="1"/>
  <c r="K137" i="1"/>
  <c r="B132" i="2" s="1"/>
  <c r="M132" i="2" s="1"/>
  <c r="M137" i="1"/>
  <c r="D132" i="2" s="1"/>
  <c r="O132" i="2" s="1"/>
  <c r="T136" i="1"/>
  <c r="C135" i="1"/>
  <c r="F135" i="1"/>
  <c r="B136" i="1"/>
  <c r="C136" i="1" s="1"/>
  <c r="V368" i="1" l="1"/>
  <c r="P131" i="2"/>
  <c r="J131" i="2"/>
  <c r="U131" i="2" s="1"/>
  <c r="G636" i="1"/>
  <c r="P635" i="1"/>
  <c r="I636" i="1"/>
  <c r="T635" i="1"/>
  <c r="N131" i="2"/>
  <c r="H131" i="2"/>
  <c r="S131" i="2" s="1"/>
  <c r="K130" i="2"/>
  <c r="V130" i="2" s="1"/>
  <c r="G132" i="2"/>
  <c r="R132" i="2" s="1"/>
  <c r="I132" i="2"/>
  <c r="T132" i="2" s="1"/>
  <c r="S137" i="1"/>
  <c r="P137" i="1" s="1"/>
  <c r="L137" i="1"/>
  <c r="C132" i="2" s="1"/>
  <c r="U137" i="1"/>
  <c r="N137" i="1"/>
  <c r="E132" i="2" s="1"/>
  <c r="F136" i="1"/>
  <c r="K138" i="1"/>
  <c r="B133" i="2" s="1"/>
  <c r="M133" i="2" s="1"/>
  <c r="M138" i="1"/>
  <c r="D133" i="2" s="1"/>
  <c r="O133" i="2" s="1"/>
  <c r="T137" i="1"/>
  <c r="H138" i="1"/>
  <c r="J138" i="1"/>
  <c r="D136" i="1"/>
  <c r="O136" i="1" s="1"/>
  <c r="F131" i="2" s="1"/>
  <c r="Q131" i="2" s="1"/>
  <c r="B137" i="1"/>
  <c r="C137" i="1" s="1"/>
  <c r="V369" i="1" l="1"/>
  <c r="N132" i="2"/>
  <c r="H132" i="2"/>
  <c r="S132" i="2" s="1"/>
  <c r="G637" i="1"/>
  <c r="P636" i="1"/>
  <c r="P132" i="2"/>
  <c r="J132" i="2"/>
  <c r="U132" i="2" s="1"/>
  <c r="I637" i="1"/>
  <c r="T636" i="1"/>
  <c r="I133" i="2"/>
  <c r="T133" i="2" s="1"/>
  <c r="K131" i="2"/>
  <c r="V131" i="2" s="1"/>
  <c r="G133" i="2"/>
  <c r="R133" i="2" s="1"/>
  <c r="U138" i="1"/>
  <c r="N138" i="1"/>
  <c r="E133" i="2" s="1"/>
  <c r="S138" i="1"/>
  <c r="P138" i="1" s="1"/>
  <c r="L138" i="1"/>
  <c r="C133" i="2" s="1"/>
  <c r="H139" i="1"/>
  <c r="J139" i="1"/>
  <c r="K139" i="1"/>
  <c r="B134" i="2" s="1"/>
  <c r="M134" i="2" s="1"/>
  <c r="M139" i="1"/>
  <c r="D134" i="2" s="1"/>
  <c r="O134" i="2" s="1"/>
  <c r="T138" i="1"/>
  <c r="F137" i="1"/>
  <c r="D137" i="1"/>
  <c r="O137" i="1" s="1"/>
  <c r="F132" i="2" s="1"/>
  <c r="Q132" i="2" s="1"/>
  <c r="B138" i="1"/>
  <c r="F138" i="1" s="1"/>
  <c r="V370" i="1" l="1"/>
  <c r="P133" i="2"/>
  <c r="J133" i="2"/>
  <c r="U133" i="2" s="1"/>
  <c r="I638" i="1"/>
  <c r="T637" i="1"/>
  <c r="G638" i="1"/>
  <c r="P637" i="1"/>
  <c r="N133" i="2"/>
  <c r="H133" i="2"/>
  <c r="S133" i="2" s="1"/>
  <c r="I134" i="2"/>
  <c r="T134" i="2" s="1"/>
  <c r="K132" i="2"/>
  <c r="V132" i="2" s="1"/>
  <c r="G134" i="2"/>
  <c r="R134" i="2" s="1"/>
  <c r="S139" i="1"/>
  <c r="P139" i="1" s="1"/>
  <c r="L139" i="1"/>
  <c r="C134" i="2" s="1"/>
  <c r="U139" i="1"/>
  <c r="N139" i="1"/>
  <c r="E134" i="2" s="1"/>
  <c r="K140" i="1"/>
  <c r="B135" i="2" s="1"/>
  <c r="M135" i="2" s="1"/>
  <c r="M140" i="1"/>
  <c r="D135" i="2" s="1"/>
  <c r="O135" i="2" s="1"/>
  <c r="T139" i="1"/>
  <c r="H140" i="1"/>
  <c r="J140" i="1"/>
  <c r="C138" i="1"/>
  <c r="D138" i="1"/>
  <c r="O138" i="1" s="1"/>
  <c r="F133" i="2" s="1"/>
  <c r="Q133" i="2" s="1"/>
  <c r="B139" i="1"/>
  <c r="C139" i="1" s="1"/>
  <c r="V371" i="1" l="1"/>
  <c r="N134" i="2"/>
  <c r="H134" i="2"/>
  <c r="S134" i="2" s="1"/>
  <c r="I639" i="1"/>
  <c r="T638" i="1"/>
  <c r="P134" i="2"/>
  <c r="J134" i="2"/>
  <c r="U134" i="2" s="1"/>
  <c r="G639" i="1"/>
  <c r="P638" i="1"/>
  <c r="G135" i="2"/>
  <c r="R135" i="2" s="1"/>
  <c r="K133" i="2"/>
  <c r="V133" i="2" s="1"/>
  <c r="I135" i="2"/>
  <c r="T135" i="2" s="1"/>
  <c r="U140" i="1"/>
  <c r="N140" i="1"/>
  <c r="E135" i="2" s="1"/>
  <c r="S140" i="1"/>
  <c r="P140" i="1" s="1"/>
  <c r="L140" i="1"/>
  <c r="C135" i="2" s="1"/>
  <c r="M141" i="1"/>
  <c r="D136" i="2" s="1"/>
  <c r="O136" i="2" s="1"/>
  <c r="T140" i="1"/>
  <c r="H141" i="1"/>
  <c r="J141" i="1"/>
  <c r="K141" i="1"/>
  <c r="B136" i="2" s="1"/>
  <c r="M136" i="2" s="1"/>
  <c r="D139" i="1"/>
  <c r="O139" i="1" s="1"/>
  <c r="F134" i="2" s="1"/>
  <c r="Q134" i="2" s="1"/>
  <c r="F139" i="1"/>
  <c r="B140" i="1"/>
  <c r="C140" i="1" s="1"/>
  <c r="V372" i="1" l="1"/>
  <c r="N135" i="2"/>
  <c r="H135" i="2"/>
  <c r="S135" i="2" s="1"/>
  <c r="P135" i="2"/>
  <c r="J135" i="2"/>
  <c r="U135" i="2" s="1"/>
  <c r="G640" i="1"/>
  <c r="P639" i="1"/>
  <c r="I640" i="1"/>
  <c r="T639" i="1"/>
  <c r="G136" i="2"/>
  <c r="R136" i="2" s="1"/>
  <c r="I136" i="2"/>
  <c r="T136" i="2" s="1"/>
  <c r="K134" i="2"/>
  <c r="V134" i="2" s="1"/>
  <c r="U141" i="1"/>
  <c r="N141" i="1"/>
  <c r="E136" i="2" s="1"/>
  <c r="S141" i="1"/>
  <c r="P141" i="1" s="1"/>
  <c r="L141" i="1"/>
  <c r="C136" i="2" s="1"/>
  <c r="H142" i="1"/>
  <c r="J142" i="1"/>
  <c r="K142" i="1"/>
  <c r="B137" i="2" s="1"/>
  <c r="M137" i="2" s="1"/>
  <c r="M142" i="1"/>
  <c r="D137" i="2" s="1"/>
  <c r="O137" i="2" s="1"/>
  <c r="T141" i="1"/>
  <c r="F140" i="1"/>
  <c r="D140" i="1"/>
  <c r="O140" i="1" s="1"/>
  <c r="F135" i="2" s="1"/>
  <c r="Q135" i="2" s="1"/>
  <c r="B141" i="1"/>
  <c r="C141" i="1" s="1"/>
  <c r="V373" i="1" l="1"/>
  <c r="N136" i="2"/>
  <c r="H136" i="2"/>
  <c r="S136" i="2" s="1"/>
  <c r="P136" i="2"/>
  <c r="J136" i="2"/>
  <c r="U136" i="2" s="1"/>
  <c r="I641" i="1"/>
  <c r="T640" i="1"/>
  <c r="G641" i="1"/>
  <c r="P640" i="1"/>
  <c r="I137" i="2"/>
  <c r="T137" i="2" s="1"/>
  <c r="K135" i="2"/>
  <c r="V135" i="2" s="1"/>
  <c r="G137" i="2"/>
  <c r="R137" i="2" s="1"/>
  <c r="S142" i="1"/>
  <c r="P142" i="1" s="1"/>
  <c r="L142" i="1"/>
  <c r="C137" i="2" s="1"/>
  <c r="U142" i="1"/>
  <c r="N142" i="1"/>
  <c r="E137" i="2" s="1"/>
  <c r="H143" i="1"/>
  <c r="J143" i="1"/>
  <c r="K143" i="1"/>
  <c r="B138" i="2" s="1"/>
  <c r="M138" i="2" s="1"/>
  <c r="M143" i="1"/>
  <c r="D138" i="2" s="1"/>
  <c r="O138" i="2" s="1"/>
  <c r="T142" i="1"/>
  <c r="F141" i="1"/>
  <c r="D141" i="1"/>
  <c r="O141" i="1" s="1"/>
  <c r="F136" i="2" s="1"/>
  <c r="Q136" i="2" s="1"/>
  <c r="B142" i="1"/>
  <c r="D142" i="1" s="1"/>
  <c r="V374" i="1" l="1"/>
  <c r="N137" i="2"/>
  <c r="H137" i="2"/>
  <c r="S137" i="2" s="1"/>
  <c r="G642" i="1"/>
  <c r="P641" i="1"/>
  <c r="P137" i="2"/>
  <c r="J137" i="2"/>
  <c r="U137" i="2" s="1"/>
  <c r="I642" i="1"/>
  <c r="T641" i="1"/>
  <c r="I138" i="2"/>
  <c r="T138" i="2" s="1"/>
  <c r="K136" i="2"/>
  <c r="V136" i="2" s="1"/>
  <c r="G138" i="2"/>
  <c r="R138" i="2" s="1"/>
  <c r="O142" i="1"/>
  <c r="F137" i="2" s="1"/>
  <c r="Q137" i="2" s="1"/>
  <c r="S143" i="1"/>
  <c r="P143" i="1" s="1"/>
  <c r="L143" i="1"/>
  <c r="C138" i="2" s="1"/>
  <c r="U143" i="1"/>
  <c r="N143" i="1"/>
  <c r="E138" i="2" s="1"/>
  <c r="F142" i="1"/>
  <c r="K144" i="1"/>
  <c r="B139" i="2" s="1"/>
  <c r="M139" i="2" s="1"/>
  <c r="M144" i="1"/>
  <c r="D139" i="2" s="1"/>
  <c r="O139" i="2" s="1"/>
  <c r="T143" i="1"/>
  <c r="J144" i="1"/>
  <c r="H144" i="1"/>
  <c r="C142" i="1"/>
  <c r="B143" i="1"/>
  <c r="D143" i="1" s="1"/>
  <c r="O143" i="1" s="1"/>
  <c r="F138" i="2" s="1"/>
  <c r="Q138" i="2" s="1"/>
  <c r="V375" i="1" l="1"/>
  <c r="I643" i="1"/>
  <c r="T642" i="1"/>
  <c r="P138" i="2"/>
  <c r="J138" i="2"/>
  <c r="U138" i="2" s="1"/>
  <c r="G643" i="1"/>
  <c r="P642" i="1"/>
  <c r="N138" i="2"/>
  <c r="H138" i="2"/>
  <c r="S138" i="2" s="1"/>
  <c r="I139" i="2"/>
  <c r="T139" i="2" s="1"/>
  <c r="K137" i="2"/>
  <c r="V137" i="2" s="1"/>
  <c r="G139" i="2"/>
  <c r="R139" i="2" s="1"/>
  <c r="S144" i="1"/>
  <c r="P144" i="1" s="1"/>
  <c r="L144" i="1"/>
  <c r="C139" i="2" s="1"/>
  <c r="U144" i="1"/>
  <c r="N144" i="1"/>
  <c r="E139" i="2" s="1"/>
  <c r="H145" i="1"/>
  <c r="J145" i="1"/>
  <c r="K145" i="1"/>
  <c r="B140" i="2" s="1"/>
  <c r="M140" i="2" s="1"/>
  <c r="M145" i="1"/>
  <c r="D140" i="2" s="1"/>
  <c r="O140" i="2" s="1"/>
  <c r="T144" i="1"/>
  <c r="C143" i="1"/>
  <c r="F143" i="1"/>
  <c r="B144" i="1"/>
  <c r="C144" i="1" s="1"/>
  <c r="V376" i="1" l="1"/>
  <c r="N139" i="2"/>
  <c r="H139" i="2"/>
  <c r="S139" i="2" s="1"/>
  <c r="P139" i="2"/>
  <c r="J139" i="2"/>
  <c r="U139" i="2" s="1"/>
  <c r="G644" i="1"/>
  <c r="P643" i="1"/>
  <c r="I644" i="1"/>
  <c r="T643" i="1"/>
  <c r="K138" i="2"/>
  <c r="V138" i="2" s="1"/>
  <c r="G140" i="2"/>
  <c r="R140" i="2" s="1"/>
  <c r="I140" i="2"/>
  <c r="T140" i="2" s="1"/>
  <c r="S145" i="1"/>
  <c r="L145" i="1"/>
  <c r="C140" i="2" s="1"/>
  <c r="U145" i="1"/>
  <c r="N145" i="1"/>
  <c r="E140" i="2" s="1"/>
  <c r="M146" i="1"/>
  <c r="D141" i="2" s="1"/>
  <c r="O141" i="2" s="1"/>
  <c r="T145" i="1"/>
  <c r="D144" i="1"/>
  <c r="O144" i="1" s="1"/>
  <c r="F139" i="2" s="1"/>
  <c r="Q139" i="2" s="1"/>
  <c r="K146" i="1"/>
  <c r="B141" i="2" s="1"/>
  <c r="M141" i="2" s="1"/>
  <c r="P145" i="1"/>
  <c r="H146" i="1"/>
  <c r="J146" i="1"/>
  <c r="F144" i="1"/>
  <c r="B145" i="1"/>
  <c r="F145" i="1" s="1"/>
  <c r="V377" i="1" l="1"/>
  <c r="P140" i="2"/>
  <c r="J140" i="2"/>
  <c r="U140" i="2" s="1"/>
  <c r="N140" i="2"/>
  <c r="H140" i="2"/>
  <c r="S140" i="2" s="1"/>
  <c r="I645" i="1"/>
  <c r="T644" i="1"/>
  <c r="G645" i="1"/>
  <c r="P644" i="1"/>
  <c r="G141" i="2"/>
  <c r="R141" i="2" s="1"/>
  <c r="K139" i="2"/>
  <c r="V139" i="2" s="1"/>
  <c r="I141" i="2"/>
  <c r="T141" i="2" s="1"/>
  <c r="U146" i="1"/>
  <c r="N146" i="1"/>
  <c r="E141" i="2" s="1"/>
  <c r="S146" i="1"/>
  <c r="P146" i="1" s="1"/>
  <c r="L146" i="1"/>
  <c r="C141" i="2" s="1"/>
  <c r="K147" i="1"/>
  <c r="B142" i="2" s="1"/>
  <c r="M142" i="2" s="1"/>
  <c r="J147" i="1"/>
  <c r="H147" i="1"/>
  <c r="M147" i="1"/>
  <c r="D142" i="2" s="1"/>
  <c r="O142" i="2" s="1"/>
  <c r="T146" i="1"/>
  <c r="C145" i="1"/>
  <c r="D145" i="1"/>
  <c r="O145" i="1" s="1"/>
  <c r="F140" i="2" s="1"/>
  <c r="Q140" i="2" s="1"/>
  <c r="B146" i="1"/>
  <c r="C146" i="1" s="1"/>
  <c r="V378" i="1" l="1"/>
  <c r="G646" i="1"/>
  <c r="P645" i="1"/>
  <c r="N141" i="2"/>
  <c r="H141" i="2"/>
  <c r="S141" i="2" s="1"/>
  <c r="I646" i="1"/>
  <c r="T645" i="1"/>
  <c r="P141" i="2"/>
  <c r="J141" i="2"/>
  <c r="U141" i="2" s="1"/>
  <c r="I142" i="2"/>
  <c r="T142" i="2" s="1"/>
  <c r="K140" i="2"/>
  <c r="V140" i="2" s="1"/>
  <c r="G142" i="2"/>
  <c r="R142" i="2" s="1"/>
  <c r="S147" i="1"/>
  <c r="P147" i="1" s="1"/>
  <c r="L147" i="1"/>
  <c r="C142" i="2" s="1"/>
  <c r="U147" i="1"/>
  <c r="N147" i="1"/>
  <c r="E142" i="2" s="1"/>
  <c r="J148" i="1"/>
  <c r="H148" i="1"/>
  <c r="M148" i="1"/>
  <c r="D143" i="2" s="1"/>
  <c r="O143" i="2" s="1"/>
  <c r="T147" i="1"/>
  <c r="F146" i="1"/>
  <c r="K148" i="1"/>
  <c r="B143" i="2" s="1"/>
  <c r="M143" i="2" s="1"/>
  <c r="D146" i="1"/>
  <c r="O146" i="1" s="1"/>
  <c r="F141" i="2" s="1"/>
  <c r="Q141" i="2" s="1"/>
  <c r="B147" i="1"/>
  <c r="F147" i="1" s="1"/>
  <c r="V379" i="1" l="1"/>
  <c r="P142" i="2"/>
  <c r="J142" i="2"/>
  <c r="U142" i="2" s="1"/>
  <c r="I647" i="1"/>
  <c r="T646" i="1"/>
  <c r="G647" i="1"/>
  <c r="P646" i="1"/>
  <c r="N142" i="2"/>
  <c r="H142" i="2"/>
  <c r="S142" i="2" s="1"/>
  <c r="G143" i="2"/>
  <c r="R143" i="2" s="1"/>
  <c r="K141" i="2"/>
  <c r="V141" i="2" s="1"/>
  <c r="I143" i="2"/>
  <c r="T143" i="2" s="1"/>
  <c r="U148" i="1"/>
  <c r="N148" i="1"/>
  <c r="E143" i="2" s="1"/>
  <c r="S148" i="1"/>
  <c r="L148" i="1"/>
  <c r="C143" i="2" s="1"/>
  <c r="K149" i="1"/>
  <c r="B144" i="2" s="1"/>
  <c r="M144" i="2" s="1"/>
  <c r="P148" i="1"/>
  <c r="M149" i="1"/>
  <c r="D144" i="2" s="1"/>
  <c r="O144" i="2" s="1"/>
  <c r="T148" i="1"/>
  <c r="H149" i="1"/>
  <c r="J149" i="1"/>
  <c r="D147" i="1"/>
  <c r="O147" i="1" s="1"/>
  <c r="F142" i="2" s="1"/>
  <c r="Q142" i="2" s="1"/>
  <c r="C147" i="1"/>
  <c r="B148" i="1"/>
  <c r="C148" i="1" s="1"/>
  <c r="V380" i="1" l="1"/>
  <c r="P143" i="2"/>
  <c r="J143" i="2"/>
  <c r="U143" i="2" s="1"/>
  <c r="I648" i="1"/>
  <c r="T647" i="1"/>
  <c r="N143" i="2"/>
  <c r="H143" i="2"/>
  <c r="S143" i="2" s="1"/>
  <c r="G648" i="1"/>
  <c r="P647" i="1"/>
  <c r="K142" i="2"/>
  <c r="V142" i="2" s="1"/>
  <c r="G144" i="2"/>
  <c r="R144" i="2" s="1"/>
  <c r="I144" i="2"/>
  <c r="T144" i="2" s="1"/>
  <c r="F148" i="1"/>
  <c r="U149" i="1"/>
  <c r="N149" i="1"/>
  <c r="E144" i="2" s="1"/>
  <c r="S149" i="1"/>
  <c r="P149" i="1" s="1"/>
  <c r="L149" i="1"/>
  <c r="C144" i="2" s="1"/>
  <c r="H150" i="1"/>
  <c r="J150" i="1"/>
  <c r="M150" i="1"/>
  <c r="D145" i="2" s="1"/>
  <c r="O145" i="2" s="1"/>
  <c r="T149" i="1"/>
  <c r="K150" i="1"/>
  <c r="B145" i="2" s="1"/>
  <c r="M145" i="2" s="1"/>
  <c r="D148" i="1"/>
  <c r="O148" i="1" s="1"/>
  <c r="F143" i="2" s="1"/>
  <c r="Q143" i="2" s="1"/>
  <c r="B149" i="1"/>
  <c r="C149" i="1" s="1"/>
  <c r="V381" i="1" l="1"/>
  <c r="N144" i="2"/>
  <c r="H144" i="2"/>
  <c r="S144" i="2" s="1"/>
  <c r="G649" i="1"/>
  <c r="P648" i="1"/>
  <c r="I649" i="1"/>
  <c r="T648" i="1"/>
  <c r="P144" i="2"/>
  <c r="J144" i="2"/>
  <c r="U144" i="2" s="1"/>
  <c r="G145" i="2"/>
  <c r="R145" i="2" s="1"/>
  <c r="I145" i="2"/>
  <c r="T145" i="2" s="1"/>
  <c r="K143" i="2"/>
  <c r="V143" i="2" s="1"/>
  <c r="U150" i="1"/>
  <c r="N150" i="1"/>
  <c r="E145" i="2" s="1"/>
  <c r="S150" i="1"/>
  <c r="L150" i="1"/>
  <c r="C145" i="2" s="1"/>
  <c r="K151" i="1"/>
  <c r="B146" i="2" s="1"/>
  <c r="M146" i="2" s="1"/>
  <c r="P150" i="1"/>
  <c r="H151" i="1"/>
  <c r="J151" i="1"/>
  <c r="M151" i="1"/>
  <c r="D146" i="2" s="1"/>
  <c r="O146" i="2" s="1"/>
  <c r="T150" i="1"/>
  <c r="F149" i="1"/>
  <c r="D149" i="1"/>
  <c r="O149" i="1" s="1"/>
  <c r="F144" i="2" s="1"/>
  <c r="Q144" i="2" s="1"/>
  <c r="B150" i="1"/>
  <c r="C150" i="1" s="1"/>
  <c r="V382" i="1" l="1"/>
  <c r="N145" i="2"/>
  <c r="H145" i="2"/>
  <c r="S145" i="2" s="1"/>
  <c r="P145" i="2"/>
  <c r="J145" i="2"/>
  <c r="U145" i="2" s="1"/>
  <c r="G650" i="1"/>
  <c r="P649" i="1"/>
  <c r="I650" i="1"/>
  <c r="T649" i="1"/>
  <c r="I146" i="2"/>
  <c r="T146" i="2" s="1"/>
  <c r="G146" i="2"/>
  <c r="R146" i="2" s="1"/>
  <c r="K144" i="2"/>
  <c r="V144" i="2" s="1"/>
  <c r="U151" i="1"/>
  <c r="N151" i="1"/>
  <c r="E146" i="2" s="1"/>
  <c r="S151" i="1"/>
  <c r="L151" i="1"/>
  <c r="C146" i="2" s="1"/>
  <c r="H152" i="1"/>
  <c r="J152" i="1"/>
  <c r="M152" i="1"/>
  <c r="D147" i="2" s="1"/>
  <c r="O147" i="2" s="1"/>
  <c r="T151" i="1"/>
  <c r="K152" i="1"/>
  <c r="B147" i="2" s="1"/>
  <c r="M147" i="2" s="1"/>
  <c r="P151" i="1"/>
  <c r="D150" i="1"/>
  <c r="O150" i="1" s="1"/>
  <c r="F145" i="2" s="1"/>
  <c r="Q145" i="2" s="1"/>
  <c r="F150" i="1"/>
  <c r="B151" i="1"/>
  <c r="C151" i="1" s="1"/>
  <c r="V383" i="1" l="1"/>
  <c r="N146" i="2"/>
  <c r="H146" i="2"/>
  <c r="S146" i="2" s="1"/>
  <c r="P146" i="2"/>
  <c r="J146" i="2"/>
  <c r="U146" i="2" s="1"/>
  <c r="I651" i="1"/>
  <c r="T650" i="1"/>
  <c r="G651" i="1"/>
  <c r="P650" i="1"/>
  <c r="G147" i="2"/>
  <c r="R147" i="2" s="1"/>
  <c r="K145" i="2"/>
  <c r="V145" i="2" s="1"/>
  <c r="I147" i="2"/>
  <c r="T147" i="2" s="1"/>
  <c r="S152" i="1"/>
  <c r="P152" i="1" s="1"/>
  <c r="L152" i="1"/>
  <c r="C147" i="2" s="1"/>
  <c r="U152" i="1"/>
  <c r="N152" i="1"/>
  <c r="E147" i="2" s="1"/>
  <c r="K153" i="1"/>
  <c r="B148" i="2" s="1"/>
  <c r="M148" i="2" s="1"/>
  <c r="M153" i="1"/>
  <c r="D148" i="2" s="1"/>
  <c r="O148" i="2" s="1"/>
  <c r="T152" i="1"/>
  <c r="H153" i="1"/>
  <c r="J153" i="1"/>
  <c r="F151" i="1"/>
  <c r="B152" i="1"/>
  <c r="F152" i="1" s="1"/>
  <c r="D151" i="1"/>
  <c r="O151" i="1" s="1"/>
  <c r="F146" i="2" s="1"/>
  <c r="Q146" i="2" s="1"/>
  <c r="V384" i="1" l="1"/>
  <c r="G652" i="1"/>
  <c r="P651" i="1"/>
  <c r="N147" i="2"/>
  <c r="H147" i="2"/>
  <c r="S147" i="2" s="1"/>
  <c r="P147" i="2"/>
  <c r="J147" i="2"/>
  <c r="U147" i="2" s="1"/>
  <c r="I652" i="1"/>
  <c r="T651" i="1"/>
  <c r="K146" i="2"/>
  <c r="V146" i="2" s="1"/>
  <c r="G148" i="2"/>
  <c r="R148" i="2" s="1"/>
  <c r="I148" i="2"/>
  <c r="T148" i="2" s="1"/>
  <c r="U153" i="1"/>
  <c r="N153" i="1"/>
  <c r="E148" i="2" s="1"/>
  <c r="S153" i="1"/>
  <c r="L153" i="1"/>
  <c r="C148" i="2" s="1"/>
  <c r="H154" i="1"/>
  <c r="J154" i="1"/>
  <c r="K154" i="1"/>
  <c r="B149" i="2" s="1"/>
  <c r="M149" i="2" s="1"/>
  <c r="P153" i="1"/>
  <c r="M154" i="1"/>
  <c r="D149" i="2" s="1"/>
  <c r="O149" i="2" s="1"/>
  <c r="T153" i="1"/>
  <c r="C152" i="1"/>
  <c r="D152" i="1"/>
  <c r="O152" i="1" s="1"/>
  <c r="F147" i="2" s="1"/>
  <c r="Q147" i="2" s="1"/>
  <c r="B153" i="1"/>
  <c r="D153" i="1" s="1"/>
  <c r="V385" i="1" l="1"/>
  <c r="P148" i="2"/>
  <c r="J148" i="2"/>
  <c r="U148" i="2" s="1"/>
  <c r="I653" i="1"/>
  <c r="T652" i="1"/>
  <c r="N148" i="2"/>
  <c r="H148" i="2"/>
  <c r="S148" i="2" s="1"/>
  <c r="G653" i="1"/>
  <c r="P652" i="1"/>
  <c r="I149" i="2"/>
  <c r="T149" i="2" s="1"/>
  <c r="K147" i="2"/>
  <c r="V147" i="2" s="1"/>
  <c r="G149" i="2"/>
  <c r="R149" i="2" s="1"/>
  <c r="S154" i="1"/>
  <c r="P154" i="1" s="1"/>
  <c r="L154" i="1"/>
  <c r="C149" i="2" s="1"/>
  <c r="O153" i="1"/>
  <c r="F148" i="2" s="1"/>
  <c r="Q148" i="2" s="1"/>
  <c r="U154" i="1"/>
  <c r="N154" i="1"/>
  <c r="E149" i="2" s="1"/>
  <c r="K155" i="1"/>
  <c r="B150" i="2" s="1"/>
  <c r="M150" i="2" s="1"/>
  <c r="M155" i="1"/>
  <c r="D150" i="2" s="1"/>
  <c r="O150" i="2" s="1"/>
  <c r="T154" i="1"/>
  <c r="J155" i="1"/>
  <c r="H155" i="1"/>
  <c r="F153" i="1"/>
  <c r="C153" i="1"/>
  <c r="B154" i="1"/>
  <c r="C154" i="1" s="1"/>
  <c r="V386" i="1" l="1"/>
  <c r="P149" i="2"/>
  <c r="J149" i="2"/>
  <c r="U149" i="2" s="1"/>
  <c r="G654" i="1"/>
  <c r="P653" i="1"/>
  <c r="N149" i="2"/>
  <c r="H149" i="2"/>
  <c r="S149" i="2" s="1"/>
  <c r="I654" i="1"/>
  <c r="T653" i="1"/>
  <c r="G150" i="2"/>
  <c r="R150" i="2" s="1"/>
  <c r="I150" i="2"/>
  <c r="T150" i="2" s="1"/>
  <c r="K148" i="2"/>
  <c r="V148" i="2" s="1"/>
  <c r="S155" i="1"/>
  <c r="P155" i="1" s="1"/>
  <c r="L155" i="1"/>
  <c r="C150" i="2" s="1"/>
  <c r="U155" i="1"/>
  <c r="N155" i="1"/>
  <c r="E150" i="2" s="1"/>
  <c r="M156" i="1"/>
  <c r="D151" i="2" s="1"/>
  <c r="O151" i="2" s="1"/>
  <c r="T155" i="1"/>
  <c r="H156" i="1"/>
  <c r="J156" i="1"/>
  <c r="K156" i="1"/>
  <c r="B151" i="2" s="1"/>
  <c r="M151" i="2" s="1"/>
  <c r="F154" i="1"/>
  <c r="D154" i="1"/>
  <c r="O154" i="1" s="1"/>
  <c r="F149" i="2" s="1"/>
  <c r="Q149" i="2" s="1"/>
  <c r="B155" i="1"/>
  <c r="F155" i="1" s="1"/>
  <c r="V387" i="1" l="1"/>
  <c r="P150" i="2"/>
  <c r="J150" i="2"/>
  <c r="U150" i="2" s="1"/>
  <c r="N150" i="2"/>
  <c r="H150" i="2"/>
  <c r="S150" i="2" s="1"/>
  <c r="I655" i="1"/>
  <c r="T654" i="1"/>
  <c r="G655" i="1"/>
  <c r="P654" i="1"/>
  <c r="G151" i="2"/>
  <c r="R151" i="2" s="1"/>
  <c r="K149" i="2"/>
  <c r="V149" i="2" s="1"/>
  <c r="I151" i="2"/>
  <c r="T151" i="2" s="1"/>
  <c r="U156" i="1"/>
  <c r="N156" i="1"/>
  <c r="E151" i="2" s="1"/>
  <c r="S156" i="1"/>
  <c r="P156" i="1" s="1"/>
  <c r="L156" i="1"/>
  <c r="C151" i="2" s="1"/>
  <c r="H157" i="1"/>
  <c r="J157" i="1"/>
  <c r="K157" i="1"/>
  <c r="B152" i="2" s="1"/>
  <c r="M152" i="2" s="1"/>
  <c r="M157" i="1"/>
  <c r="D152" i="2" s="1"/>
  <c r="O152" i="2" s="1"/>
  <c r="T156" i="1"/>
  <c r="D155" i="1"/>
  <c r="O155" i="1" s="1"/>
  <c r="F150" i="2" s="1"/>
  <c r="Q150" i="2" s="1"/>
  <c r="C155" i="1"/>
  <c r="B156" i="1"/>
  <c r="F156" i="1" s="1"/>
  <c r="V388" i="1" l="1"/>
  <c r="N151" i="2"/>
  <c r="H151" i="2"/>
  <c r="S151" i="2" s="1"/>
  <c r="P151" i="2"/>
  <c r="J151" i="2"/>
  <c r="U151" i="2" s="1"/>
  <c r="G656" i="1"/>
  <c r="P655" i="1"/>
  <c r="I656" i="1"/>
  <c r="T655" i="1"/>
  <c r="I152" i="2"/>
  <c r="T152" i="2" s="1"/>
  <c r="K150" i="2"/>
  <c r="V150" i="2" s="1"/>
  <c r="G152" i="2"/>
  <c r="R152" i="2" s="1"/>
  <c r="S157" i="1"/>
  <c r="P157" i="1" s="1"/>
  <c r="L157" i="1"/>
  <c r="C152" i="2" s="1"/>
  <c r="U157" i="1"/>
  <c r="N157" i="1"/>
  <c r="E152" i="2" s="1"/>
  <c r="K158" i="1"/>
  <c r="B153" i="2" s="1"/>
  <c r="M153" i="2" s="1"/>
  <c r="M158" i="1"/>
  <c r="D153" i="2" s="1"/>
  <c r="O153" i="2" s="1"/>
  <c r="T157" i="1"/>
  <c r="H158" i="1"/>
  <c r="J158" i="1"/>
  <c r="C156" i="1"/>
  <c r="D156" i="1"/>
  <c r="O156" i="1" s="1"/>
  <c r="F151" i="2" s="1"/>
  <c r="Q151" i="2" s="1"/>
  <c r="B157" i="1"/>
  <c r="D157" i="1" s="1"/>
  <c r="V389" i="1" l="1"/>
  <c r="P152" i="2"/>
  <c r="J152" i="2"/>
  <c r="U152" i="2" s="1"/>
  <c r="N152" i="2"/>
  <c r="H152" i="2"/>
  <c r="S152" i="2" s="1"/>
  <c r="I657" i="1"/>
  <c r="T656" i="1"/>
  <c r="G657" i="1"/>
  <c r="P656" i="1"/>
  <c r="G153" i="2"/>
  <c r="K151" i="2"/>
  <c r="V151" i="2" s="1"/>
  <c r="I153" i="2"/>
  <c r="T153" i="2" s="1"/>
  <c r="U158" i="1"/>
  <c r="N158" i="1"/>
  <c r="E153" i="2" s="1"/>
  <c r="O157" i="1"/>
  <c r="F152" i="2" s="1"/>
  <c r="Q152" i="2" s="1"/>
  <c r="S158" i="1"/>
  <c r="P158" i="1" s="1"/>
  <c r="L158" i="1"/>
  <c r="C153" i="2" s="1"/>
  <c r="K159" i="1"/>
  <c r="B154" i="2" s="1"/>
  <c r="M154" i="2" s="1"/>
  <c r="M159" i="1"/>
  <c r="D154" i="2" s="1"/>
  <c r="O154" i="2" s="1"/>
  <c r="T158" i="1"/>
  <c r="H159" i="1"/>
  <c r="J159" i="1"/>
  <c r="C157" i="1"/>
  <c r="F157" i="1"/>
  <c r="B158" i="1"/>
  <c r="F158" i="1" s="1"/>
  <c r="V390" i="1" l="1"/>
  <c r="P153" i="2"/>
  <c r="J153" i="2"/>
  <c r="N153" i="2"/>
  <c r="H153" i="2"/>
  <c r="G658" i="1"/>
  <c r="P657" i="1"/>
  <c r="I658" i="1"/>
  <c r="T657" i="1"/>
  <c r="AD8" i="2"/>
  <c r="R153" i="2"/>
  <c r="AF8" i="2"/>
  <c r="G154" i="2"/>
  <c r="R154" i="2" s="1"/>
  <c r="I154" i="2"/>
  <c r="T154" i="2" s="1"/>
  <c r="K152" i="2"/>
  <c r="V152" i="2" s="1"/>
  <c r="U159" i="1"/>
  <c r="N159" i="1"/>
  <c r="E154" i="2" s="1"/>
  <c r="S159" i="1"/>
  <c r="P159" i="1" s="1"/>
  <c r="L159" i="1"/>
  <c r="C154" i="2" s="1"/>
  <c r="K160" i="1"/>
  <c r="B155" i="2" s="1"/>
  <c r="M155" i="2" s="1"/>
  <c r="M160" i="1"/>
  <c r="D155" i="2" s="1"/>
  <c r="O155" i="2" s="1"/>
  <c r="T159" i="1"/>
  <c r="J160" i="1"/>
  <c r="H160" i="1"/>
  <c r="D158" i="1"/>
  <c r="O158" i="1" s="1"/>
  <c r="F153" i="2" s="1"/>
  <c r="Q153" i="2" s="1"/>
  <c r="C158" i="1"/>
  <c r="B159" i="1"/>
  <c r="C159" i="1" s="1"/>
  <c r="V391" i="1" l="1"/>
  <c r="N154" i="2"/>
  <c r="H154" i="2"/>
  <c r="S154" i="2" s="1"/>
  <c r="G659" i="1"/>
  <c r="P658" i="1"/>
  <c r="R7" i="6"/>
  <c r="M7" i="6"/>
  <c r="C7" i="6"/>
  <c r="W7" i="6"/>
  <c r="H7" i="6"/>
  <c r="I659" i="1"/>
  <c r="T658" i="1"/>
  <c r="AE8" i="2"/>
  <c r="S153" i="2"/>
  <c r="P154" i="2"/>
  <c r="J154" i="2"/>
  <c r="U154" i="2" s="1"/>
  <c r="U7" i="6"/>
  <c r="P7" i="6"/>
  <c r="K7" i="6"/>
  <c r="F7" i="6"/>
  <c r="A7" i="6"/>
  <c r="U153" i="2"/>
  <c r="AG8" i="2"/>
  <c r="G155" i="2"/>
  <c r="R155" i="2" s="1"/>
  <c r="I155" i="2"/>
  <c r="T155" i="2" s="1"/>
  <c r="K153" i="2"/>
  <c r="V153" i="2" s="1"/>
  <c r="S160" i="1"/>
  <c r="P160" i="1" s="1"/>
  <c r="L160" i="1"/>
  <c r="C155" i="2" s="1"/>
  <c r="U160" i="1"/>
  <c r="N160" i="1"/>
  <c r="E155" i="2" s="1"/>
  <c r="H161" i="1"/>
  <c r="J161" i="1"/>
  <c r="M161" i="1"/>
  <c r="D156" i="2" s="1"/>
  <c r="O156" i="2" s="1"/>
  <c r="T160" i="1"/>
  <c r="K161" i="1"/>
  <c r="B156" i="2" s="1"/>
  <c r="M156" i="2" s="1"/>
  <c r="D159" i="1"/>
  <c r="O159" i="1" s="1"/>
  <c r="F154" i="2" s="1"/>
  <c r="Q154" i="2" s="1"/>
  <c r="F159" i="1"/>
  <c r="B160" i="1"/>
  <c r="F160" i="1" s="1"/>
  <c r="V392" i="1" l="1"/>
  <c r="V7" i="6"/>
  <c r="L7" i="6"/>
  <c r="G7" i="6"/>
  <c r="B7" i="6"/>
  <c r="Q7" i="6"/>
  <c r="P155" i="2"/>
  <c r="J155" i="2"/>
  <c r="U155" i="2" s="1"/>
  <c r="X7" i="6"/>
  <c r="S7" i="6"/>
  <c r="N7" i="6"/>
  <c r="I7" i="6"/>
  <c r="D7" i="6"/>
  <c r="I660" i="1"/>
  <c r="T659" i="1"/>
  <c r="G660" i="1"/>
  <c r="P659" i="1"/>
  <c r="N155" i="2"/>
  <c r="H155" i="2"/>
  <c r="S155" i="2" s="1"/>
  <c r="AH8" i="2"/>
  <c r="G156" i="2"/>
  <c r="R156" i="2" s="1"/>
  <c r="K154" i="2"/>
  <c r="V154" i="2" s="1"/>
  <c r="I156" i="2"/>
  <c r="T156" i="2" s="1"/>
  <c r="S161" i="1"/>
  <c r="P161" i="1" s="1"/>
  <c r="L161" i="1"/>
  <c r="C156" i="2" s="1"/>
  <c r="U161" i="1"/>
  <c r="N161" i="1"/>
  <c r="E156" i="2" s="1"/>
  <c r="M162" i="1"/>
  <c r="D157" i="2" s="1"/>
  <c r="O157" i="2" s="1"/>
  <c r="T161" i="1"/>
  <c r="K162" i="1"/>
  <c r="B157" i="2" s="1"/>
  <c r="M157" i="2" s="1"/>
  <c r="H162" i="1"/>
  <c r="J162" i="1"/>
  <c r="C160" i="1"/>
  <c r="D160" i="1"/>
  <c r="O160" i="1" s="1"/>
  <c r="F155" i="2" s="1"/>
  <c r="Q155" i="2" s="1"/>
  <c r="B161" i="1"/>
  <c r="D161" i="1" s="1"/>
  <c r="V393" i="1" l="1"/>
  <c r="Y7" i="6"/>
  <c r="T7" i="6"/>
  <c r="O7" i="6"/>
  <c r="J7" i="6"/>
  <c r="E7" i="6"/>
  <c r="N156" i="2"/>
  <c r="H156" i="2"/>
  <c r="S156" i="2" s="1"/>
  <c r="G661" i="1"/>
  <c r="P660" i="1"/>
  <c r="P156" i="2"/>
  <c r="J156" i="2"/>
  <c r="U156" i="2" s="1"/>
  <c r="I661" i="1"/>
  <c r="T660" i="1"/>
  <c r="I157" i="2"/>
  <c r="T157" i="2" s="1"/>
  <c r="K155" i="2"/>
  <c r="V155" i="2" s="1"/>
  <c r="G157" i="2"/>
  <c r="R157" i="2" s="1"/>
  <c r="U162" i="1"/>
  <c r="N162" i="1"/>
  <c r="E157" i="2" s="1"/>
  <c r="O161" i="1"/>
  <c r="F156" i="2" s="1"/>
  <c r="Q156" i="2" s="1"/>
  <c r="S162" i="1"/>
  <c r="P162" i="1" s="1"/>
  <c r="L162" i="1"/>
  <c r="C157" i="2" s="1"/>
  <c r="K163" i="1"/>
  <c r="B158" i="2" s="1"/>
  <c r="M158" i="2" s="1"/>
  <c r="C161" i="1"/>
  <c r="H163" i="1"/>
  <c r="J163" i="1"/>
  <c r="M163" i="1"/>
  <c r="D158" i="2" s="1"/>
  <c r="O158" i="2" s="1"/>
  <c r="T162" i="1"/>
  <c r="F161" i="1"/>
  <c r="B162" i="1"/>
  <c r="F162" i="1" s="1"/>
  <c r="V394" i="1" l="1"/>
  <c r="P157" i="2"/>
  <c r="J157" i="2"/>
  <c r="U157" i="2" s="1"/>
  <c r="I662" i="1"/>
  <c r="T661" i="1"/>
  <c r="N157" i="2"/>
  <c r="H157" i="2"/>
  <c r="S157" i="2" s="1"/>
  <c r="G662" i="1"/>
  <c r="P661" i="1"/>
  <c r="G158" i="2"/>
  <c r="R158" i="2" s="1"/>
  <c r="I158" i="2"/>
  <c r="T158" i="2" s="1"/>
  <c r="K156" i="2"/>
  <c r="V156" i="2" s="1"/>
  <c r="U163" i="1"/>
  <c r="N163" i="1"/>
  <c r="E158" i="2" s="1"/>
  <c r="S163" i="1"/>
  <c r="P163" i="1" s="1"/>
  <c r="L163" i="1"/>
  <c r="C158" i="2" s="1"/>
  <c r="J164" i="1"/>
  <c r="H164" i="1"/>
  <c r="M164" i="1"/>
  <c r="D159" i="2" s="1"/>
  <c r="O159" i="2" s="1"/>
  <c r="T163" i="1"/>
  <c r="K164" i="1"/>
  <c r="B159" i="2" s="1"/>
  <c r="M159" i="2" s="1"/>
  <c r="C162" i="1"/>
  <c r="D162" i="1"/>
  <c r="O162" i="1" s="1"/>
  <c r="F157" i="2" s="1"/>
  <c r="Q157" i="2" s="1"/>
  <c r="B163" i="1"/>
  <c r="C163" i="1" s="1"/>
  <c r="V395" i="1" l="1"/>
  <c r="P158" i="2"/>
  <c r="J158" i="2"/>
  <c r="U158" i="2" s="1"/>
  <c r="G663" i="1"/>
  <c r="P662" i="1"/>
  <c r="I663" i="1"/>
  <c r="T662" i="1"/>
  <c r="N158" i="2"/>
  <c r="H158" i="2"/>
  <c r="S158" i="2" s="1"/>
  <c r="G159" i="2"/>
  <c r="R159" i="2" s="1"/>
  <c r="K157" i="2"/>
  <c r="V157" i="2" s="1"/>
  <c r="I159" i="2"/>
  <c r="T159" i="2" s="1"/>
  <c r="U164" i="1"/>
  <c r="N164" i="1"/>
  <c r="E159" i="2" s="1"/>
  <c r="S164" i="1"/>
  <c r="P164" i="1" s="1"/>
  <c r="L164" i="1"/>
  <c r="C159" i="2" s="1"/>
  <c r="M165" i="1"/>
  <c r="D160" i="2" s="1"/>
  <c r="O160" i="2" s="1"/>
  <c r="T164" i="1"/>
  <c r="K165" i="1"/>
  <c r="B160" i="2" s="1"/>
  <c r="M160" i="2" s="1"/>
  <c r="H165" i="1"/>
  <c r="J165" i="1"/>
  <c r="D163" i="1"/>
  <c r="O163" i="1" s="1"/>
  <c r="F158" i="2" s="1"/>
  <c r="Q158" i="2" s="1"/>
  <c r="F163" i="1"/>
  <c r="B164" i="1"/>
  <c r="D164" i="1" s="1"/>
  <c r="V396" i="1" l="1"/>
  <c r="G664" i="1"/>
  <c r="P663" i="1"/>
  <c r="P159" i="2"/>
  <c r="J159" i="2"/>
  <c r="U159" i="2" s="1"/>
  <c r="N159" i="2"/>
  <c r="H159" i="2"/>
  <c r="S159" i="2" s="1"/>
  <c r="I664" i="1"/>
  <c r="T663" i="1"/>
  <c r="I160" i="2"/>
  <c r="T160" i="2" s="1"/>
  <c r="K158" i="2"/>
  <c r="V158" i="2" s="1"/>
  <c r="G160" i="2"/>
  <c r="R160" i="2" s="1"/>
  <c r="O164" i="1"/>
  <c r="F159" i="2" s="1"/>
  <c r="Q159" i="2" s="1"/>
  <c r="U165" i="1"/>
  <c r="N165" i="1"/>
  <c r="E160" i="2" s="1"/>
  <c r="S165" i="1"/>
  <c r="L165" i="1"/>
  <c r="C160" i="2" s="1"/>
  <c r="F164" i="1"/>
  <c r="K166" i="1"/>
  <c r="B161" i="2" s="1"/>
  <c r="M161" i="2" s="1"/>
  <c r="P165" i="1"/>
  <c r="H166" i="1"/>
  <c r="J166" i="1"/>
  <c r="M166" i="1"/>
  <c r="D161" i="2" s="1"/>
  <c r="O161" i="2" s="1"/>
  <c r="T165" i="1"/>
  <c r="C164" i="1"/>
  <c r="B165" i="1"/>
  <c r="F165" i="1" s="1"/>
  <c r="V397" i="1" l="1"/>
  <c r="P160" i="2"/>
  <c r="J160" i="2"/>
  <c r="U160" i="2" s="1"/>
  <c r="G665" i="1"/>
  <c r="P664" i="1"/>
  <c r="I665" i="1"/>
  <c r="T664" i="1"/>
  <c r="N160" i="2"/>
  <c r="H160" i="2"/>
  <c r="S160" i="2" s="1"/>
  <c r="K159" i="2"/>
  <c r="V159" i="2" s="1"/>
  <c r="I161" i="2"/>
  <c r="T161" i="2" s="1"/>
  <c r="G161" i="2"/>
  <c r="R161" i="2" s="1"/>
  <c r="S166" i="1"/>
  <c r="P166" i="1" s="1"/>
  <c r="L166" i="1"/>
  <c r="C161" i="2" s="1"/>
  <c r="U166" i="1"/>
  <c r="N166" i="1"/>
  <c r="E161" i="2" s="1"/>
  <c r="M167" i="1"/>
  <c r="D162" i="2" s="1"/>
  <c r="O162" i="2" s="1"/>
  <c r="T166" i="1"/>
  <c r="K167" i="1"/>
  <c r="B162" i="2" s="1"/>
  <c r="M162" i="2" s="1"/>
  <c r="H167" i="1"/>
  <c r="J167" i="1"/>
  <c r="C165" i="1"/>
  <c r="D165" i="1"/>
  <c r="O165" i="1" s="1"/>
  <c r="F160" i="2" s="1"/>
  <c r="Q160" i="2" s="1"/>
  <c r="B166" i="1"/>
  <c r="D166" i="1" s="1"/>
  <c r="V398" i="1" l="1"/>
  <c r="G666" i="1"/>
  <c r="P665" i="1"/>
  <c r="P161" i="2"/>
  <c r="J161" i="2"/>
  <c r="U161" i="2" s="1"/>
  <c r="I666" i="1"/>
  <c r="T665" i="1"/>
  <c r="N161" i="2"/>
  <c r="H161" i="2"/>
  <c r="S161" i="2" s="1"/>
  <c r="K160" i="2"/>
  <c r="V160" i="2" s="1"/>
  <c r="I162" i="2"/>
  <c r="T162" i="2" s="1"/>
  <c r="G162" i="2"/>
  <c r="R162" i="2" s="1"/>
  <c r="U167" i="1"/>
  <c r="N167" i="1"/>
  <c r="E162" i="2" s="1"/>
  <c r="O166" i="1"/>
  <c r="F161" i="2" s="1"/>
  <c r="Q161" i="2" s="1"/>
  <c r="S167" i="1"/>
  <c r="P167" i="1" s="1"/>
  <c r="L167" i="1"/>
  <c r="C162" i="2" s="1"/>
  <c r="H168" i="1"/>
  <c r="J168" i="1"/>
  <c r="K168" i="1"/>
  <c r="B163" i="2" s="1"/>
  <c r="M163" i="2" s="1"/>
  <c r="M168" i="1"/>
  <c r="D163" i="2" s="1"/>
  <c r="O163" i="2" s="1"/>
  <c r="T167" i="1"/>
  <c r="C166" i="1"/>
  <c r="F166" i="1"/>
  <c r="B167" i="1"/>
  <c r="F167" i="1" s="1"/>
  <c r="V399" i="1" l="1"/>
  <c r="N162" i="2"/>
  <c r="H162" i="2"/>
  <c r="S162" i="2" s="1"/>
  <c r="I667" i="1"/>
  <c r="T666" i="1"/>
  <c r="P162" i="2"/>
  <c r="J162" i="2"/>
  <c r="U162" i="2" s="1"/>
  <c r="G667" i="1"/>
  <c r="P666" i="1"/>
  <c r="G163" i="2"/>
  <c r="R163" i="2" s="1"/>
  <c r="I163" i="2"/>
  <c r="T163" i="2" s="1"/>
  <c r="K161" i="2"/>
  <c r="V161" i="2" s="1"/>
  <c r="U168" i="1"/>
  <c r="N168" i="1"/>
  <c r="E163" i="2" s="1"/>
  <c r="S168" i="1"/>
  <c r="L168" i="1"/>
  <c r="C163" i="2" s="1"/>
  <c r="K169" i="1"/>
  <c r="B164" i="2" s="1"/>
  <c r="M164" i="2" s="1"/>
  <c r="P168" i="1"/>
  <c r="M169" i="1"/>
  <c r="D164" i="2" s="1"/>
  <c r="O164" i="2" s="1"/>
  <c r="T168" i="1"/>
  <c r="H169" i="1"/>
  <c r="J169" i="1"/>
  <c r="C167" i="1"/>
  <c r="D167" i="1"/>
  <c r="O167" i="1" s="1"/>
  <c r="F162" i="2" s="1"/>
  <c r="Q162" i="2" s="1"/>
  <c r="B168" i="1"/>
  <c r="C168" i="1" s="1"/>
  <c r="V400" i="1" l="1"/>
  <c r="G668" i="1"/>
  <c r="P667" i="1"/>
  <c r="P163" i="2"/>
  <c r="J163" i="2"/>
  <c r="U163" i="2" s="1"/>
  <c r="I668" i="1"/>
  <c r="T667" i="1"/>
  <c r="N163" i="2"/>
  <c r="H163" i="2"/>
  <c r="S163" i="2" s="1"/>
  <c r="G164" i="2"/>
  <c r="R164" i="2" s="1"/>
  <c r="K162" i="2"/>
  <c r="V162" i="2" s="1"/>
  <c r="I164" i="2"/>
  <c r="T164" i="2" s="1"/>
  <c r="U169" i="1"/>
  <c r="N169" i="1"/>
  <c r="E164" i="2" s="1"/>
  <c r="S169" i="1"/>
  <c r="P169" i="1" s="1"/>
  <c r="L169" i="1"/>
  <c r="C164" i="2" s="1"/>
  <c r="F168" i="1"/>
  <c r="M170" i="1"/>
  <c r="D165" i="2" s="1"/>
  <c r="O165" i="2" s="1"/>
  <c r="T169" i="1"/>
  <c r="H170" i="1"/>
  <c r="J170" i="1"/>
  <c r="K170" i="1"/>
  <c r="B165" i="2" s="1"/>
  <c r="M165" i="2" s="1"/>
  <c r="D168" i="1"/>
  <c r="O168" i="1" s="1"/>
  <c r="F163" i="2" s="1"/>
  <c r="Q163" i="2" s="1"/>
  <c r="B169" i="1"/>
  <c r="F169" i="1" s="1"/>
  <c r="V401" i="1" l="1"/>
  <c r="P164" i="2"/>
  <c r="J164" i="2"/>
  <c r="U164" i="2" s="1"/>
  <c r="N164" i="2"/>
  <c r="H164" i="2"/>
  <c r="S164" i="2" s="1"/>
  <c r="I669" i="1"/>
  <c r="T668" i="1"/>
  <c r="G669" i="1"/>
  <c r="P668" i="1"/>
  <c r="G165" i="2"/>
  <c r="R165" i="2" s="1"/>
  <c r="I165" i="2"/>
  <c r="T165" i="2" s="1"/>
  <c r="K163" i="2"/>
  <c r="V163" i="2" s="1"/>
  <c r="U170" i="1"/>
  <c r="N170" i="1"/>
  <c r="E165" i="2" s="1"/>
  <c r="S170" i="1"/>
  <c r="P170" i="1" s="1"/>
  <c r="L170" i="1"/>
  <c r="C165" i="2" s="1"/>
  <c r="K171" i="1"/>
  <c r="B166" i="2" s="1"/>
  <c r="M166" i="2" s="1"/>
  <c r="H171" i="1"/>
  <c r="J171" i="1"/>
  <c r="M171" i="1"/>
  <c r="D166" i="2" s="1"/>
  <c r="O166" i="2" s="1"/>
  <c r="T170" i="1"/>
  <c r="D169" i="1"/>
  <c r="O169" i="1" s="1"/>
  <c r="F164" i="2" s="1"/>
  <c r="Q164" i="2" s="1"/>
  <c r="C169" i="1"/>
  <c r="B170" i="1"/>
  <c r="F170" i="1" s="1"/>
  <c r="V402" i="1" l="1"/>
  <c r="P165" i="2"/>
  <c r="J165" i="2"/>
  <c r="U165" i="2" s="1"/>
  <c r="G670" i="1"/>
  <c r="P669" i="1"/>
  <c r="N165" i="2"/>
  <c r="H165" i="2"/>
  <c r="S165" i="2" s="1"/>
  <c r="I670" i="1"/>
  <c r="T669" i="1"/>
  <c r="I166" i="2"/>
  <c r="T166" i="2" s="1"/>
  <c r="G166" i="2"/>
  <c r="R166" i="2" s="1"/>
  <c r="K164" i="2"/>
  <c r="V164" i="2" s="1"/>
  <c r="U171" i="1"/>
  <c r="N171" i="1"/>
  <c r="E166" i="2" s="1"/>
  <c r="S171" i="1"/>
  <c r="P171" i="1" s="1"/>
  <c r="L171" i="1"/>
  <c r="C166" i="2" s="1"/>
  <c r="H172" i="1"/>
  <c r="J172" i="1"/>
  <c r="M172" i="1"/>
  <c r="D167" i="2" s="1"/>
  <c r="O167" i="2" s="1"/>
  <c r="T171" i="1"/>
  <c r="K172" i="1"/>
  <c r="B167" i="2" s="1"/>
  <c r="M167" i="2" s="1"/>
  <c r="D170" i="1"/>
  <c r="O170" i="1" s="1"/>
  <c r="F165" i="2" s="1"/>
  <c r="Q165" i="2" s="1"/>
  <c r="C170" i="1"/>
  <c r="B171" i="1"/>
  <c r="D171" i="1" s="1"/>
  <c r="V403" i="1" l="1"/>
  <c r="N166" i="2"/>
  <c r="H166" i="2"/>
  <c r="S166" i="2" s="1"/>
  <c r="P166" i="2"/>
  <c r="J166" i="2"/>
  <c r="U166" i="2" s="1"/>
  <c r="I671" i="1"/>
  <c r="T670" i="1"/>
  <c r="G671" i="1"/>
  <c r="P670" i="1"/>
  <c r="K165" i="2"/>
  <c r="V165" i="2" s="1"/>
  <c r="G167" i="2"/>
  <c r="R167" i="2" s="1"/>
  <c r="I167" i="2"/>
  <c r="T167" i="2" s="1"/>
  <c r="O171" i="1"/>
  <c r="F166" i="2" s="1"/>
  <c r="Q166" i="2" s="1"/>
  <c r="S172" i="1"/>
  <c r="P172" i="1" s="1"/>
  <c r="L172" i="1"/>
  <c r="C167" i="2" s="1"/>
  <c r="U172" i="1"/>
  <c r="N172" i="1"/>
  <c r="E167" i="2" s="1"/>
  <c r="M173" i="1"/>
  <c r="D168" i="2" s="1"/>
  <c r="O168" i="2" s="1"/>
  <c r="T172" i="1"/>
  <c r="K173" i="1"/>
  <c r="B168" i="2" s="1"/>
  <c r="M168" i="2" s="1"/>
  <c r="H173" i="1"/>
  <c r="J173" i="1"/>
  <c r="F171" i="1"/>
  <c r="C171" i="1"/>
  <c r="B172" i="1"/>
  <c r="F172" i="1" s="1"/>
  <c r="V404" i="1" l="1"/>
  <c r="G672" i="1"/>
  <c r="P671" i="1"/>
  <c r="N167" i="2"/>
  <c r="H167" i="2"/>
  <c r="S167" i="2" s="1"/>
  <c r="I672" i="1"/>
  <c r="T671" i="1"/>
  <c r="P167" i="2"/>
  <c r="J167" i="2"/>
  <c r="U167" i="2" s="1"/>
  <c r="I168" i="2"/>
  <c r="T168" i="2" s="1"/>
  <c r="K166" i="2"/>
  <c r="V166" i="2" s="1"/>
  <c r="G168" i="2"/>
  <c r="R168" i="2" s="1"/>
  <c r="U173" i="1"/>
  <c r="N173" i="1"/>
  <c r="E168" i="2" s="1"/>
  <c r="S173" i="1"/>
  <c r="P173" i="1" s="1"/>
  <c r="L173" i="1"/>
  <c r="C168" i="2" s="1"/>
  <c r="K174" i="1"/>
  <c r="B169" i="2" s="1"/>
  <c r="M169" i="2" s="1"/>
  <c r="H174" i="1"/>
  <c r="J174" i="1"/>
  <c r="M174" i="1"/>
  <c r="D169" i="2" s="1"/>
  <c r="O169" i="2" s="1"/>
  <c r="T173" i="1"/>
  <c r="D172" i="1"/>
  <c r="O172" i="1" s="1"/>
  <c r="F167" i="2" s="1"/>
  <c r="Q167" i="2" s="1"/>
  <c r="C172" i="1"/>
  <c r="B173" i="1"/>
  <c r="C173" i="1" s="1"/>
  <c r="V405" i="1" l="1"/>
  <c r="N168" i="2"/>
  <c r="H168" i="2"/>
  <c r="S168" i="2" s="1"/>
  <c r="P168" i="2"/>
  <c r="J168" i="2"/>
  <c r="U168" i="2" s="1"/>
  <c r="I673" i="1"/>
  <c r="T672" i="1"/>
  <c r="G673" i="1"/>
  <c r="P672" i="1"/>
  <c r="I169" i="2"/>
  <c r="T169" i="2" s="1"/>
  <c r="K167" i="2"/>
  <c r="V167" i="2" s="1"/>
  <c r="G169" i="2"/>
  <c r="R169" i="2" s="1"/>
  <c r="U174" i="1"/>
  <c r="N174" i="1"/>
  <c r="E169" i="2" s="1"/>
  <c r="S174" i="1"/>
  <c r="P174" i="1" s="1"/>
  <c r="L174" i="1"/>
  <c r="C169" i="2" s="1"/>
  <c r="M175" i="1"/>
  <c r="D170" i="2" s="1"/>
  <c r="O170" i="2" s="1"/>
  <c r="T174" i="1"/>
  <c r="J175" i="1"/>
  <c r="H175" i="1"/>
  <c r="K175" i="1"/>
  <c r="B170" i="2" s="1"/>
  <c r="M170" i="2" s="1"/>
  <c r="D173" i="1"/>
  <c r="O173" i="1" s="1"/>
  <c r="F168" i="2" s="1"/>
  <c r="Q168" i="2" s="1"/>
  <c r="F173" i="1"/>
  <c r="B174" i="1"/>
  <c r="C174" i="1" s="1"/>
  <c r="V406" i="1" l="1"/>
  <c r="N169" i="2"/>
  <c r="H169" i="2"/>
  <c r="S169" i="2" s="1"/>
  <c r="I674" i="1"/>
  <c r="T673" i="1"/>
  <c r="P169" i="2"/>
  <c r="J169" i="2"/>
  <c r="U169" i="2" s="1"/>
  <c r="G674" i="1"/>
  <c r="P673" i="1"/>
  <c r="G170" i="2"/>
  <c r="R170" i="2" s="1"/>
  <c r="I170" i="2"/>
  <c r="T170" i="2" s="1"/>
  <c r="K168" i="2"/>
  <c r="V168" i="2" s="1"/>
  <c r="S175" i="1"/>
  <c r="P175" i="1" s="1"/>
  <c r="L175" i="1"/>
  <c r="C170" i="2" s="1"/>
  <c r="U175" i="1"/>
  <c r="N175" i="1"/>
  <c r="E170" i="2" s="1"/>
  <c r="K176" i="1"/>
  <c r="B171" i="2" s="1"/>
  <c r="M171" i="2" s="1"/>
  <c r="J176" i="1"/>
  <c r="H176" i="1"/>
  <c r="M176" i="1"/>
  <c r="D171" i="2" s="1"/>
  <c r="O171" i="2" s="1"/>
  <c r="T175" i="1"/>
  <c r="D174" i="1"/>
  <c r="O174" i="1" s="1"/>
  <c r="F169" i="2" s="1"/>
  <c r="Q169" i="2" s="1"/>
  <c r="F174" i="1"/>
  <c r="B175" i="1"/>
  <c r="D175" i="1" s="1"/>
  <c r="V407" i="1" l="1"/>
  <c r="N170" i="2"/>
  <c r="H170" i="2"/>
  <c r="S170" i="2" s="1"/>
  <c r="P170" i="2"/>
  <c r="J170" i="2"/>
  <c r="U170" i="2" s="1"/>
  <c r="G675" i="1"/>
  <c r="P674" i="1"/>
  <c r="I675" i="1"/>
  <c r="T674" i="1"/>
  <c r="I171" i="2"/>
  <c r="T171" i="2" s="1"/>
  <c r="G171" i="2"/>
  <c r="R171" i="2" s="1"/>
  <c r="K169" i="2"/>
  <c r="V169" i="2" s="1"/>
  <c r="O175" i="1"/>
  <c r="F170" i="2" s="1"/>
  <c r="Q170" i="2" s="1"/>
  <c r="S176" i="1"/>
  <c r="P176" i="1" s="1"/>
  <c r="L176" i="1"/>
  <c r="C171" i="2" s="1"/>
  <c r="U176" i="1"/>
  <c r="N176" i="1"/>
  <c r="E171" i="2" s="1"/>
  <c r="H177" i="1"/>
  <c r="J177" i="1"/>
  <c r="M177" i="1"/>
  <c r="D172" i="2" s="1"/>
  <c r="O172" i="2" s="1"/>
  <c r="T176" i="1"/>
  <c r="K177" i="1"/>
  <c r="B172" i="2" s="1"/>
  <c r="M172" i="2" s="1"/>
  <c r="F175" i="1"/>
  <c r="C175" i="1"/>
  <c r="B176" i="1"/>
  <c r="F176" i="1" s="1"/>
  <c r="V408" i="1" l="1"/>
  <c r="G676" i="1"/>
  <c r="P675" i="1"/>
  <c r="I676" i="1"/>
  <c r="T675" i="1"/>
  <c r="N171" i="2"/>
  <c r="H171" i="2"/>
  <c r="S171" i="2" s="1"/>
  <c r="P171" i="2"/>
  <c r="J171" i="2"/>
  <c r="U171" i="2" s="1"/>
  <c r="G172" i="2"/>
  <c r="R172" i="2" s="1"/>
  <c r="K170" i="2"/>
  <c r="V170" i="2" s="1"/>
  <c r="I172" i="2"/>
  <c r="T172" i="2" s="1"/>
  <c r="S177" i="1"/>
  <c r="P177" i="1" s="1"/>
  <c r="L177" i="1"/>
  <c r="C172" i="2" s="1"/>
  <c r="U177" i="1"/>
  <c r="N177" i="1"/>
  <c r="E172" i="2" s="1"/>
  <c r="K178" i="1"/>
  <c r="B173" i="2" s="1"/>
  <c r="M173" i="2" s="1"/>
  <c r="M178" i="1"/>
  <c r="D173" i="2" s="1"/>
  <c r="O173" i="2" s="1"/>
  <c r="T177" i="1"/>
  <c r="H178" i="1"/>
  <c r="J178" i="1"/>
  <c r="D176" i="1"/>
  <c r="O176" i="1" s="1"/>
  <c r="F171" i="2" s="1"/>
  <c r="Q171" i="2" s="1"/>
  <c r="C176" i="1"/>
  <c r="B177" i="1"/>
  <c r="F177" i="1" s="1"/>
  <c r="V409" i="1" l="1"/>
  <c r="N172" i="2"/>
  <c r="H172" i="2"/>
  <c r="S172" i="2" s="1"/>
  <c r="I677" i="1"/>
  <c r="T676" i="1"/>
  <c r="P172" i="2"/>
  <c r="J172" i="2"/>
  <c r="U172" i="2" s="1"/>
  <c r="G677" i="1"/>
  <c r="P676" i="1"/>
  <c r="G173" i="2"/>
  <c r="R173" i="2" s="1"/>
  <c r="K171" i="2"/>
  <c r="V171" i="2" s="1"/>
  <c r="I173" i="2"/>
  <c r="T173" i="2" s="1"/>
  <c r="U178" i="1"/>
  <c r="N178" i="1"/>
  <c r="E173" i="2" s="1"/>
  <c r="S178" i="1"/>
  <c r="P178" i="1" s="1"/>
  <c r="L178" i="1"/>
  <c r="C173" i="2" s="1"/>
  <c r="M179" i="1"/>
  <c r="D174" i="2" s="1"/>
  <c r="O174" i="2" s="1"/>
  <c r="T178" i="1"/>
  <c r="H179" i="1"/>
  <c r="J179" i="1"/>
  <c r="K179" i="1"/>
  <c r="B174" i="2" s="1"/>
  <c r="M174" i="2" s="1"/>
  <c r="D177" i="1"/>
  <c r="O177" i="1" s="1"/>
  <c r="F172" i="2" s="1"/>
  <c r="Q172" i="2" s="1"/>
  <c r="C177" i="1"/>
  <c r="B178" i="1"/>
  <c r="C178" i="1" s="1"/>
  <c r="V410" i="1" l="1"/>
  <c r="P173" i="2"/>
  <c r="J173" i="2"/>
  <c r="U173" i="2" s="1"/>
  <c r="G678" i="1"/>
  <c r="P677" i="1"/>
  <c r="I678" i="1"/>
  <c r="T677" i="1"/>
  <c r="N173" i="2"/>
  <c r="H173" i="2"/>
  <c r="S173" i="2" s="1"/>
  <c r="G174" i="2"/>
  <c r="R174" i="2" s="1"/>
  <c r="K172" i="2"/>
  <c r="V172" i="2" s="1"/>
  <c r="I174" i="2"/>
  <c r="T174" i="2" s="1"/>
  <c r="U179" i="1"/>
  <c r="N179" i="1"/>
  <c r="E174" i="2" s="1"/>
  <c r="S179" i="1"/>
  <c r="L179" i="1"/>
  <c r="C174" i="2" s="1"/>
  <c r="J180" i="1"/>
  <c r="H180" i="1"/>
  <c r="K180" i="1"/>
  <c r="B175" i="2" s="1"/>
  <c r="M175" i="2" s="1"/>
  <c r="P179" i="1"/>
  <c r="M180" i="1"/>
  <c r="D175" i="2" s="1"/>
  <c r="O175" i="2" s="1"/>
  <c r="T179" i="1"/>
  <c r="F178" i="1"/>
  <c r="D178" i="1"/>
  <c r="O178" i="1" s="1"/>
  <c r="F173" i="2" s="1"/>
  <c r="Q173" i="2" s="1"/>
  <c r="B179" i="1"/>
  <c r="D179" i="1" s="1"/>
  <c r="V411" i="1" l="1"/>
  <c r="P174" i="2"/>
  <c r="J174" i="2"/>
  <c r="U174" i="2" s="1"/>
  <c r="G679" i="1"/>
  <c r="P678" i="1"/>
  <c r="N174" i="2"/>
  <c r="H174" i="2"/>
  <c r="S174" i="2" s="1"/>
  <c r="I679" i="1"/>
  <c r="T678" i="1"/>
  <c r="K173" i="2"/>
  <c r="V173" i="2" s="1"/>
  <c r="I175" i="2"/>
  <c r="T175" i="2" s="1"/>
  <c r="G175" i="2"/>
  <c r="R175" i="2" s="1"/>
  <c r="U180" i="1"/>
  <c r="N180" i="1"/>
  <c r="E175" i="2" s="1"/>
  <c r="O179" i="1"/>
  <c r="F174" i="2" s="1"/>
  <c r="Q174" i="2" s="1"/>
  <c r="S180" i="1"/>
  <c r="P180" i="1" s="1"/>
  <c r="L180" i="1"/>
  <c r="C175" i="2" s="1"/>
  <c r="M181" i="1"/>
  <c r="D176" i="2" s="1"/>
  <c r="O176" i="2" s="1"/>
  <c r="T180" i="1"/>
  <c r="K181" i="1"/>
  <c r="B176" i="2" s="1"/>
  <c r="M176" i="2" s="1"/>
  <c r="H181" i="1"/>
  <c r="J181" i="1"/>
  <c r="C179" i="1"/>
  <c r="F179" i="1"/>
  <c r="B180" i="1"/>
  <c r="F180" i="1" s="1"/>
  <c r="V412" i="1" l="1"/>
  <c r="P175" i="2"/>
  <c r="J175" i="2"/>
  <c r="U175" i="2" s="1"/>
  <c r="I680" i="1"/>
  <c r="T679" i="1"/>
  <c r="N175" i="2"/>
  <c r="H175" i="2"/>
  <c r="S175" i="2" s="1"/>
  <c r="G680" i="1"/>
  <c r="P679" i="1"/>
  <c r="I176" i="2"/>
  <c r="T176" i="2" s="1"/>
  <c r="G176" i="2"/>
  <c r="R176" i="2" s="1"/>
  <c r="K174" i="2"/>
  <c r="V174" i="2" s="1"/>
  <c r="U181" i="1"/>
  <c r="N181" i="1"/>
  <c r="E176" i="2" s="1"/>
  <c r="S181" i="1"/>
  <c r="P181" i="1" s="1"/>
  <c r="L181" i="1"/>
  <c r="C176" i="2" s="1"/>
  <c r="K182" i="1"/>
  <c r="B177" i="2" s="1"/>
  <c r="M177" i="2" s="1"/>
  <c r="H182" i="1"/>
  <c r="J182" i="1"/>
  <c r="M182" i="1"/>
  <c r="D177" i="2" s="1"/>
  <c r="O177" i="2" s="1"/>
  <c r="T181" i="1"/>
  <c r="C180" i="1"/>
  <c r="D180" i="1"/>
  <c r="O180" i="1" s="1"/>
  <c r="F175" i="2" s="1"/>
  <c r="Q175" i="2" s="1"/>
  <c r="B181" i="1"/>
  <c r="D181" i="1" s="1"/>
  <c r="V413" i="1" l="1"/>
  <c r="G681" i="1"/>
  <c r="P680" i="1"/>
  <c r="P176" i="2"/>
  <c r="J176" i="2"/>
  <c r="U176" i="2" s="1"/>
  <c r="I681" i="1"/>
  <c r="T680" i="1"/>
  <c r="N176" i="2"/>
  <c r="H176" i="2"/>
  <c r="S176" i="2" s="1"/>
  <c r="I177" i="2"/>
  <c r="T177" i="2" s="1"/>
  <c r="G177" i="2"/>
  <c r="R177" i="2" s="1"/>
  <c r="K175" i="2"/>
  <c r="V175" i="2" s="1"/>
  <c r="O181" i="1"/>
  <c r="F176" i="2" s="1"/>
  <c r="Q176" i="2" s="1"/>
  <c r="U182" i="1"/>
  <c r="N182" i="1"/>
  <c r="E177" i="2" s="1"/>
  <c r="S182" i="1"/>
  <c r="P182" i="1" s="1"/>
  <c r="L182" i="1"/>
  <c r="C177" i="2" s="1"/>
  <c r="H183" i="1"/>
  <c r="J183" i="1"/>
  <c r="M183" i="1"/>
  <c r="D178" i="2" s="1"/>
  <c r="O178" i="2" s="1"/>
  <c r="T182" i="1"/>
  <c r="K183" i="1"/>
  <c r="B178" i="2" s="1"/>
  <c r="M178" i="2" s="1"/>
  <c r="C181" i="1"/>
  <c r="F181" i="1"/>
  <c r="B182" i="1"/>
  <c r="D182" i="1" s="1"/>
  <c r="O182" i="1" s="1"/>
  <c r="F177" i="2" s="1"/>
  <c r="Q177" i="2" s="1"/>
  <c r="V414" i="1" l="1"/>
  <c r="N177" i="2"/>
  <c r="H177" i="2"/>
  <c r="S177" i="2" s="1"/>
  <c r="I682" i="1"/>
  <c r="T681" i="1"/>
  <c r="P177" i="2"/>
  <c r="J177" i="2"/>
  <c r="U177" i="2" s="1"/>
  <c r="G682" i="1"/>
  <c r="P681" i="1"/>
  <c r="G178" i="2"/>
  <c r="R178" i="2" s="1"/>
  <c r="I178" i="2"/>
  <c r="T178" i="2" s="1"/>
  <c r="K176" i="2"/>
  <c r="V176" i="2" s="1"/>
  <c r="S183" i="1"/>
  <c r="P183" i="1" s="1"/>
  <c r="L183" i="1"/>
  <c r="C178" i="2" s="1"/>
  <c r="U183" i="1"/>
  <c r="N183" i="1"/>
  <c r="E178" i="2" s="1"/>
  <c r="M184" i="1"/>
  <c r="D179" i="2" s="1"/>
  <c r="O179" i="2" s="1"/>
  <c r="T183" i="1"/>
  <c r="K184" i="1"/>
  <c r="B179" i="2" s="1"/>
  <c r="M179" i="2" s="1"/>
  <c r="H184" i="1"/>
  <c r="J184" i="1"/>
  <c r="C182" i="1"/>
  <c r="F182" i="1"/>
  <c r="B183" i="1"/>
  <c r="F183" i="1" s="1"/>
  <c r="V415" i="1" l="1"/>
  <c r="G683" i="1"/>
  <c r="P682" i="1"/>
  <c r="P178" i="2"/>
  <c r="J178" i="2"/>
  <c r="U178" i="2" s="1"/>
  <c r="N178" i="2"/>
  <c r="H178" i="2"/>
  <c r="S178" i="2" s="1"/>
  <c r="I683" i="1"/>
  <c r="T682" i="1"/>
  <c r="K177" i="2"/>
  <c r="V177" i="2" s="1"/>
  <c r="G179" i="2"/>
  <c r="R179" i="2" s="1"/>
  <c r="I179" i="2"/>
  <c r="T179" i="2" s="1"/>
  <c r="U184" i="1"/>
  <c r="N184" i="1"/>
  <c r="E179" i="2" s="1"/>
  <c r="S184" i="1"/>
  <c r="P184" i="1" s="1"/>
  <c r="L184" i="1"/>
  <c r="C179" i="2" s="1"/>
  <c r="C183" i="1"/>
  <c r="K185" i="1"/>
  <c r="B180" i="2" s="1"/>
  <c r="M180" i="2" s="1"/>
  <c r="H185" i="1"/>
  <c r="J185" i="1"/>
  <c r="M185" i="1"/>
  <c r="D180" i="2" s="1"/>
  <c r="O180" i="2" s="1"/>
  <c r="T184" i="1"/>
  <c r="D183" i="1"/>
  <c r="O183" i="1" s="1"/>
  <c r="F178" i="2" s="1"/>
  <c r="Q178" i="2" s="1"/>
  <c r="B184" i="1"/>
  <c r="D184" i="1" s="1"/>
  <c r="V416" i="1" l="1"/>
  <c r="N179" i="2"/>
  <c r="H179" i="2"/>
  <c r="S179" i="2" s="1"/>
  <c r="P179" i="2"/>
  <c r="J179" i="2"/>
  <c r="U179" i="2" s="1"/>
  <c r="I684" i="1"/>
  <c r="T683" i="1"/>
  <c r="G684" i="1"/>
  <c r="P683" i="1"/>
  <c r="G180" i="2"/>
  <c r="R180" i="2" s="1"/>
  <c r="I180" i="2"/>
  <c r="T180" i="2" s="1"/>
  <c r="K178" i="2"/>
  <c r="V178" i="2" s="1"/>
  <c r="S185" i="1"/>
  <c r="L185" i="1"/>
  <c r="C180" i="2" s="1"/>
  <c r="O184" i="1"/>
  <c r="F179" i="2" s="1"/>
  <c r="Q179" i="2" s="1"/>
  <c r="U185" i="1"/>
  <c r="N185" i="1"/>
  <c r="E180" i="2" s="1"/>
  <c r="M186" i="1"/>
  <c r="D181" i="2" s="1"/>
  <c r="O181" i="2" s="1"/>
  <c r="T185" i="1"/>
  <c r="K186" i="1"/>
  <c r="B181" i="2" s="1"/>
  <c r="M181" i="2" s="1"/>
  <c r="P185" i="1"/>
  <c r="H186" i="1"/>
  <c r="J186" i="1"/>
  <c r="F184" i="1"/>
  <c r="C184" i="1"/>
  <c r="B185" i="1"/>
  <c r="D185" i="1" s="1"/>
  <c r="O185" i="1" s="1"/>
  <c r="F180" i="2" s="1"/>
  <c r="Q180" i="2" s="1"/>
  <c r="V417" i="1" l="1"/>
  <c r="I685" i="1"/>
  <c r="T684" i="1"/>
  <c r="N180" i="2"/>
  <c r="H180" i="2"/>
  <c r="S180" i="2" s="1"/>
  <c r="P180" i="2"/>
  <c r="J180" i="2"/>
  <c r="U180" i="2" s="1"/>
  <c r="G685" i="1"/>
  <c r="P684" i="1"/>
  <c r="I181" i="2"/>
  <c r="T181" i="2" s="1"/>
  <c r="G181" i="2"/>
  <c r="R181" i="2" s="1"/>
  <c r="K179" i="2"/>
  <c r="V179" i="2" s="1"/>
  <c r="S186" i="1"/>
  <c r="P186" i="1" s="1"/>
  <c r="L186" i="1"/>
  <c r="C181" i="2" s="1"/>
  <c r="U186" i="1"/>
  <c r="N186" i="1"/>
  <c r="E181" i="2" s="1"/>
  <c r="K187" i="1"/>
  <c r="B182" i="2" s="1"/>
  <c r="M182" i="2" s="1"/>
  <c r="J187" i="1"/>
  <c r="H187" i="1"/>
  <c r="M187" i="1"/>
  <c r="D182" i="2" s="1"/>
  <c r="O182" i="2" s="1"/>
  <c r="T186" i="1"/>
  <c r="C185" i="1"/>
  <c r="B186" i="1"/>
  <c r="C186" i="1" s="1"/>
  <c r="F185" i="1"/>
  <c r="V418" i="1" l="1"/>
  <c r="I686" i="1"/>
  <c r="T685" i="1"/>
  <c r="N181" i="2"/>
  <c r="H181" i="2"/>
  <c r="S181" i="2" s="1"/>
  <c r="P181" i="2"/>
  <c r="J181" i="2"/>
  <c r="U181" i="2" s="1"/>
  <c r="G686" i="1"/>
  <c r="P685" i="1"/>
  <c r="K180" i="2"/>
  <c r="V180" i="2" s="1"/>
  <c r="I182" i="2"/>
  <c r="T182" i="2" s="1"/>
  <c r="G182" i="2"/>
  <c r="R182" i="2" s="1"/>
  <c r="S187" i="1"/>
  <c r="L187" i="1"/>
  <c r="C182" i="2" s="1"/>
  <c r="U187" i="1"/>
  <c r="N187" i="1"/>
  <c r="E182" i="2" s="1"/>
  <c r="M188" i="1"/>
  <c r="D183" i="2" s="1"/>
  <c r="O183" i="2" s="1"/>
  <c r="T187" i="1"/>
  <c r="H188" i="1"/>
  <c r="J188" i="1"/>
  <c r="K188" i="1"/>
  <c r="B183" i="2" s="1"/>
  <c r="M183" i="2" s="1"/>
  <c r="P187" i="1"/>
  <c r="F186" i="1"/>
  <c r="D186" i="1"/>
  <c r="O186" i="1" s="1"/>
  <c r="F181" i="2" s="1"/>
  <c r="Q181" i="2" s="1"/>
  <c r="B187" i="1"/>
  <c r="F187" i="1" s="1"/>
  <c r="V419" i="1" l="1"/>
  <c r="N182" i="2"/>
  <c r="H182" i="2"/>
  <c r="S182" i="2" s="1"/>
  <c r="P182" i="2"/>
  <c r="J182" i="2"/>
  <c r="U182" i="2" s="1"/>
  <c r="G687" i="1"/>
  <c r="P686" i="1"/>
  <c r="I687" i="1"/>
  <c r="T686" i="1"/>
  <c r="K181" i="2"/>
  <c r="V181" i="2" s="1"/>
  <c r="G183" i="2"/>
  <c r="R183" i="2" s="1"/>
  <c r="I183" i="2"/>
  <c r="T183" i="2" s="1"/>
  <c r="U188" i="1"/>
  <c r="N188" i="1"/>
  <c r="E183" i="2" s="1"/>
  <c r="S188" i="1"/>
  <c r="P188" i="1" s="1"/>
  <c r="L188" i="1"/>
  <c r="C183" i="2" s="1"/>
  <c r="M189" i="1"/>
  <c r="D184" i="2" s="1"/>
  <c r="O184" i="2" s="1"/>
  <c r="T188" i="1"/>
  <c r="H189" i="1"/>
  <c r="J189" i="1"/>
  <c r="K189" i="1"/>
  <c r="B184" i="2" s="1"/>
  <c r="M184" i="2" s="1"/>
  <c r="D187" i="1"/>
  <c r="O187" i="1" s="1"/>
  <c r="F182" i="2" s="1"/>
  <c r="Q182" i="2" s="1"/>
  <c r="C187" i="1"/>
  <c r="B188" i="1"/>
  <c r="D188" i="1" s="1"/>
  <c r="V420" i="1" l="1"/>
  <c r="G688" i="1"/>
  <c r="P687" i="1"/>
  <c r="P183" i="2"/>
  <c r="J183" i="2"/>
  <c r="U183" i="2" s="1"/>
  <c r="I688" i="1"/>
  <c r="T687" i="1"/>
  <c r="N183" i="2"/>
  <c r="H183" i="2"/>
  <c r="S183" i="2" s="1"/>
  <c r="G184" i="2"/>
  <c r="R184" i="2" s="1"/>
  <c r="I184" i="2"/>
  <c r="T184" i="2" s="1"/>
  <c r="K182" i="2"/>
  <c r="V182" i="2" s="1"/>
  <c r="O188" i="1"/>
  <c r="F183" i="2" s="1"/>
  <c r="Q183" i="2" s="1"/>
  <c r="U189" i="1"/>
  <c r="N189" i="1"/>
  <c r="E184" i="2" s="1"/>
  <c r="S189" i="1"/>
  <c r="L189" i="1"/>
  <c r="C184" i="2" s="1"/>
  <c r="C188" i="1"/>
  <c r="M190" i="1"/>
  <c r="D185" i="2" s="1"/>
  <c r="O185" i="2" s="1"/>
  <c r="T189" i="1"/>
  <c r="H190" i="1"/>
  <c r="J190" i="1"/>
  <c r="K190" i="1"/>
  <c r="B185" i="2" s="1"/>
  <c r="M185" i="2" s="1"/>
  <c r="P189" i="1"/>
  <c r="F188" i="1"/>
  <c r="B189" i="1"/>
  <c r="D189" i="1" s="1"/>
  <c r="O189" i="1" s="1"/>
  <c r="F184" i="2" s="1"/>
  <c r="Q184" i="2" s="1"/>
  <c r="V421" i="1" l="1"/>
  <c r="I689" i="1"/>
  <c r="T688" i="1"/>
  <c r="P184" i="2"/>
  <c r="J184" i="2"/>
  <c r="U184" i="2" s="1"/>
  <c r="G689" i="1"/>
  <c r="P688" i="1"/>
  <c r="N184" i="2"/>
  <c r="H184" i="2"/>
  <c r="S184" i="2" s="1"/>
  <c r="G185" i="2"/>
  <c r="R185" i="2" s="1"/>
  <c r="I185" i="2"/>
  <c r="T185" i="2" s="1"/>
  <c r="K183" i="2"/>
  <c r="V183" i="2" s="1"/>
  <c r="U190" i="1"/>
  <c r="N190" i="1"/>
  <c r="E185" i="2" s="1"/>
  <c r="S190" i="1"/>
  <c r="P190" i="1" s="1"/>
  <c r="L190" i="1"/>
  <c r="C185" i="2" s="1"/>
  <c r="M191" i="1"/>
  <c r="D186" i="2" s="1"/>
  <c r="O186" i="2" s="1"/>
  <c r="T190" i="1"/>
  <c r="H191" i="1"/>
  <c r="J191" i="1"/>
  <c r="K191" i="1"/>
  <c r="B186" i="2" s="1"/>
  <c r="M186" i="2" s="1"/>
  <c r="C189" i="1"/>
  <c r="F189" i="1"/>
  <c r="B190" i="1"/>
  <c r="C190" i="1" s="1"/>
  <c r="V422" i="1" l="1"/>
  <c r="G690" i="1"/>
  <c r="P689" i="1"/>
  <c r="I690" i="1"/>
  <c r="T689" i="1"/>
  <c r="P185" i="2"/>
  <c r="J185" i="2"/>
  <c r="U185" i="2" s="1"/>
  <c r="N185" i="2"/>
  <c r="H185" i="2"/>
  <c r="S185" i="2" s="1"/>
  <c r="K184" i="2"/>
  <c r="V184" i="2" s="1"/>
  <c r="G186" i="2"/>
  <c r="R186" i="2" s="1"/>
  <c r="I186" i="2"/>
  <c r="T186" i="2" s="1"/>
  <c r="U191" i="1"/>
  <c r="N191" i="1"/>
  <c r="E186" i="2" s="1"/>
  <c r="S191" i="1"/>
  <c r="P191" i="1" s="1"/>
  <c r="L191" i="1"/>
  <c r="C186" i="2" s="1"/>
  <c r="M192" i="1"/>
  <c r="D187" i="2" s="1"/>
  <c r="O187" i="2" s="1"/>
  <c r="T191" i="1"/>
  <c r="H192" i="1"/>
  <c r="J192" i="1"/>
  <c r="K192" i="1"/>
  <c r="B187" i="2" s="1"/>
  <c r="M187" i="2" s="1"/>
  <c r="F190" i="1"/>
  <c r="D190" i="1"/>
  <c r="O190" i="1" s="1"/>
  <c r="F185" i="2" s="1"/>
  <c r="Q185" i="2" s="1"/>
  <c r="B191" i="1"/>
  <c r="F191" i="1" s="1"/>
  <c r="V423" i="1" l="1"/>
  <c r="N186" i="2"/>
  <c r="H186" i="2"/>
  <c r="S186" i="2" s="1"/>
  <c r="P186" i="2"/>
  <c r="J186" i="2"/>
  <c r="U186" i="2" s="1"/>
  <c r="I691" i="1"/>
  <c r="T690" i="1"/>
  <c r="G691" i="1"/>
  <c r="P690" i="1"/>
  <c r="K185" i="2"/>
  <c r="V185" i="2" s="1"/>
  <c r="G187" i="2"/>
  <c r="R187" i="2" s="1"/>
  <c r="I187" i="2"/>
  <c r="T187" i="2" s="1"/>
  <c r="U192" i="1"/>
  <c r="N192" i="1"/>
  <c r="E187" i="2" s="1"/>
  <c r="S192" i="1"/>
  <c r="L192" i="1"/>
  <c r="C187" i="2" s="1"/>
  <c r="C191" i="1"/>
  <c r="M193" i="1"/>
  <c r="D188" i="2" s="1"/>
  <c r="O188" i="2" s="1"/>
  <c r="T192" i="1"/>
  <c r="H193" i="1"/>
  <c r="J193" i="1"/>
  <c r="K193" i="1"/>
  <c r="B188" i="2" s="1"/>
  <c r="M188" i="2" s="1"/>
  <c r="P192" i="1"/>
  <c r="D191" i="1"/>
  <c r="O191" i="1" s="1"/>
  <c r="F186" i="2" s="1"/>
  <c r="Q186" i="2" s="1"/>
  <c r="B192" i="1"/>
  <c r="D192" i="1" s="1"/>
  <c r="O192" i="1" s="1"/>
  <c r="F187" i="2" s="1"/>
  <c r="Q187" i="2" s="1"/>
  <c r="V424" i="1" l="1"/>
  <c r="G692" i="1"/>
  <c r="P691" i="1"/>
  <c r="P187" i="2"/>
  <c r="J187" i="2"/>
  <c r="U187" i="2" s="1"/>
  <c r="N187" i="2"/>
  <c r="H187" i="2"/>
  <c r="S187" i="2" s="1"/>
  <c r="I692" i="1"/>
  <c r="T691" i="1"/>
  <c r="I188" i="2"/>
  <c r="T188" i="2" s="1"/>
  <c r="K186" i="2"/>
  <c r="V186" i="2" s="1"/>
  <c r="G188" i="2"/>
  <c r="R188" i="2" s="1"/>
  <c r="S193" i="1"/>
  <c r="L193" i="1"/>
  <c r="C188" i="2" s="1"/>
  <c r="U193" i="1"/>
  <c r="N193" i="1"/>
  <c r="E188" i="2" s="1"/>
  <c r="M194" i="1"/>
  <c r="D189" i="2" s="1"/>
  <c r="O189" i="2" s="1"/>
  <c r="T193" i="1"/>
  <c r="H194" i="1"/>
  <c r="J194" i="1"/>
  <c r="K194" i="1"/>
  <c r="B189" i="2" s="1"/>
  <c r="M189" i="2" s="1"/>
  <c r="P193" i="1"/>
  <c r="F192" i="1"/>
  <c r="C192" i="1"/>
  <c r="B193" i="1"/>
  <c r="D193" i="1" s="1"/>
  <c r="O193" i="1" s="1"/>
  <c r="F188" i="2" s="1"/>
  <c r="Q188" i="2" s="1"/>
  <c r="V425" i="1" l="1"/>
  <c r="I693" i="1"/>
  <c r="T692" i="1"/>
  <c r="P188" i="2"/>
  <c r="J188" i="2"/>
  <c r="U188" i="2" s="1"/>
  <c r="N188" i="2"/>
  <c r="H188" i="2"/>
  <c r="S188" i="2" s="1"/>
  <c r="G693" i="1"/>
  <c r="P692" i="1"/>
  <c r="K187" i="2"/>
  <c r="V187" i="2" s="1"/>
  <c r="G189" i="2"/>
  <c r="R189" i="2" s="1"/>
  <c r="I189" i="2"/>
  <c r="T189" i="2" s="1"/>
  <c r="U194" i="1"/>
  <c r="N194" i="1"/>
  <c r="E189" i="2" s="1"/>
  <c r="S194" i="1"/>
  <c r="L194" i="1"/>
  <c r="C189" i="2" s="1"/>
  <c r="M195" i="1"/>
  <c r="D190" i="2" s="1"/>
  <c r="O190" i="2" s="1"/>
  <c r="T194" i="1"/>
  <c r="J195" i="1"/>
  <c r="H195" i="1"/>
  <c r="K195" i="1"/>
  <c r="B190" i="2" s="1"/>
  <c r="M190" i="2" s="1"/>
  <c r="P194" i="1"/>
  <c r="C193" i="1"/>
  <c r="F193" i="1"/>
  <c r="B194" i="1"/>
  <c r="F194" i="1" s="1"/>
  <c r="V426" i="1" l="1"/>
  <c r="N189" i="2"/>
  <c r="H189" i="2"/>
  <c r="S189" i="2" s="1"/>
  <c r="P189" i="2"/>
  <c r="J189" i="2"/>
  <c r="U189" i="2" s="1"/>
  <c r="G694" i="1"/>
  <c r="P693" i="1"/>
  <c r="I694" i="1"/>
  <c r="T693" i="1"/>
  <c r="K188" i="2"/>
  <c r="V188" i="2" s="1"/>
  <c r="I190" i="2"/>
  <c r="T190" i="2" s="1"/>
  <c r="G190" i="2"/>
  <c r="R190" i="2" s="1"/>
  <c r="S195" i="1"/>
  <c r="P195" i="1" s="1"/>
  <c r="L195" i="1"/>
  <c r="C190" i="2" s="1"/>
  <c r="U195" i="1"/>
  <c r="N195" i="1"/>
  <c r="E190" i="2" s="1"/>
  <c r="M196" i="1"/>
  <c r="D191" i="2" s="1"/>
  <c r="O191" i="2" s="1"/>
  <c r="T195" i="1"/>
  <c r="H196" i="1"/>
  <c r="J196" i="1"/>
  <c r="K196" i="1"/>
  <c r="B191" i="2" s="1"/>
  <c r="M191" i="2" s="1"/>
  <c r="D194" i="1"/>
  <c r="O194" i="1" s="1"/>
  <c r="F189" i="2" s="1"/>
  <c r="Q189" i="2" s="1"/>
  <c r="C194" i="1"/>
  <c r="B195" i="1"/>
  <c r="C195" i="1" s="1"/>
  <c r="V427" i="1" l="1"/>
  <c r="P190" i="2"/>
  <c r="J190" i="2"/>
  <c r="U190" i="2" s="1"/>
  <c r="G695" i="1"/>
  <c r="P694" i="1"/>
  <c r="N190" i="2"/>
  <c r="H190" i="2"/>
  <c r="S190" i="2" s="1"/>
  <c r="I695" i="1"/>
  <c r="T694" i="1"/>
  <c r="K189" i="2"/>
  <c r="V189" i="2" s="1"/>
  <c r="G191" i="2"/>
  <c r="R191" i="2" s="1"/>
  <c r="I191" i="2"/>
  <c r="T191" i="2" s="1"/>
  <c r="U196" i="1"/>
  <c r="N196" i="1"/>
  <c r="E191" i="2" s="1"/>
  <c r="S196" i="1"/>
  <c r="P196" i="1" s="1"/>
  <c r="L196" i="1"/>
  <c r="C191" i="2" s="1"/>
  <c r="M197" i="1"/>
  <c r="D192" i="2" s="1"/>
  <c r="O192" i="2" s="1"/>
  <c r="T196" i="1"/>
  <c r="H197" i="1"/>
  <c r="J197" i="1"/>
  <c r="K197" i="1"/>
  <c r="B192" i="2" s="1"/>
  <c r="M192" i="2" s="1"/>
  <c r="D195" i="1"/>
  <c r="O195" i="1" s="1"/>
  <c r="F190" i="2" s="1"/>
  <c r="Q190" i="2" s="1"/>
  <c r="F195" i="1"/>
  <c r="B196" i="1"/>
  <c r="F196" i="1" s="1"/>
  <c r="V428" i="1" l="1"/>
  <c r="G696" i="1"/>
  <c r="P695" i="1"/>
  <c r="N191" i="2"/>
  <c r="H191" i="2"/>
  <c r="S191" i="2" s="1"/>
  <c r="P191" i="2"/>
  <c r="J191" i="2"/>
  <c r="U191" i="2" s="1"/>
  <c r="I696" i="1"/>
  <c r="T695" i="1"/>
  <c r="G192" i="2"/>
  <c r="R192" i="2" s="1"/>
  <c r="K190" i="2"/>
  <c r="V190" i="2" s="1"/>
  <c r="I192" i="2"/>
  <c r="T192" i="2" s="1"/>
  <c r="U197" i="1"/>
  <c r="N197" i="1"/>
  <c r="E192" i="2" s="1"/>
  <c r="S197" i="1"/>
  <c r="L197" i="1"/>
  <c r="C192" i="2" s="1"/>
  <c r="C196" i="1"/>
  <c r="M198" i="1"/>
  <c r="D193" i="2" s="1"/>
  <c r="O193" i="2" s="1"/>
  <c r="T197" i="1"/>
  <c r="H198" i="1"/>
  <c r="J198" i="1"/>
  <c r="K198" i="1"/>
  <c r="B193" i="2" s="1"/>
  <c r="M193" i="2" s="1"/>
  <c r="P197" i="1"/>
  <c r="D196" i="1"/>
  <c r="O196" i="1" s="1"/>
  <c r="F191" i="2" s="1"/>
  <c r="Q191" i="2" s="1"/>
  <c r="B197" i="1"/>
  <c r="D197" i="1" s="1"/>
  <c r="V429" i="1" l="1"/>
  <c r="G697" i="1"/>
  <c r="P696" i="1"/>
  <c r="O197" i="1"/>
  <c r="F192" i="2" s="1"/>
  <c r="Q192" i="2" s="1"/>
  <c r="P192" i="2"/>
  <c r="J192" i="2"/>
  <c r="U192" i="2" s="1"/>
  <c r="I697" i="1"/>
  <c r="T696" i="1"/>
  <c r="N192" i="2"/>
  <c r="H192" i="2"/>
  <c r="S192" i="2" s="1"/>
  <c r="I193" i="2"/>
  <c r="T193" i="2" s="1"/>
  <c r="G193" i="2"/>
  <c r="R193" i="2" s="1"/>
  <c r="K191" i="2"/>
  <c r="V191" i="2" s="1"/>
  <c r="U198" i="1"/>
  <c r="N198" i="1"/>
  <c r="E193" i="2" s="1"/>
  <c r="S198" i="1"/>
  <c r="L198" i="1"/>
  <c r="C193" i="2" s="1"/>
  <c r="M199" i="1"/>
  <c r="D194" i="2" s="1"/>
  <c r="O194" i="2" s="1"/>
  <c r="T198" i="1"/>
  <c r="H199" i="1"/>
  <c r="J199" i="1"/>
  <c r="K199" i="1"/>
  <c r="B194" i="2" s="1"/>
  <c r="M194" i="2" s="1"/>
  <c r="P198" i="1"/>
  <c r="C197" i="1"/>
  <c r="F197" i="1"/>
  <c r="B198" i="1"/>
  <c r="F198" i="1" s="1"/>
  <c r="V430" i="1" l="1"/>
  <c r="G698" i="1"/>
  <c r="P697" i="1"/>
  <c r="P193" i="2"/>
  <c r="J193" i="2"/>
  <c r="U193" i="2" s="1"/>
  <c r="N193" i="2"/>
  <c r="H193" i="2"/>
  <c r="S193" i="2" s="1"/>
  <c r="I698" i="1"/>
  <c r="T697" i="1"/>
  <c r="K192" i="2"/>
  <c r="V192" i="2" s="1"/>
  <c r="G194" i="2"/>
  <c r="R194" i="2" s="1"/>
  <c r="I194" i="2"/>
  <c r="T194" i="2" s="1"/>
  <c r="U199" i="1"/>
  <c r="N199" i="1"/>
  <c r="E194" i="2" s="1"/>
  <c r="S199" i="1"/>
  <c r="P199" i="1" s="1"/>
  <c r="L199" i="1"/>
  <c r="C194" i="2" s="1"/>
  <c r="M200" i="1"/>
  <c r="D195" i="2" s="1"/>
  <c r="O195" i="2" s="1"/>
  <c r="T199" i="1"/>
  <c r="H200" i="1"/>
  <c r="J200" i="1"/>
  <c r="K200" i="1"/>
  <c r="B195" i="2" s="1"/>
  <c r="M195" i="2" s="1"/>
  <c r="D198" i="1"/>
  <c r="O198" i="1" s="1"/>
  <c r="F193" i="2" s="1"/>
  <c r="Q193" i="2" s="1"/>
  <c r="C198" i="1"/>
  <c r="B199" i="1"/>
  <c r="F199" i="1" s="1"/>
  <c r="V431" i="1" l="1"/>
  <c r="G699" i="1"/>
  <c r="P698" i="1"/>
  <c r="P194" i="2"/>
  <c r="J194" i="2"/>
  <c r="U194" i="2" s="1"/>
  <c r="I699" i="1"/>
  <c r="T698" i="1"/>
  <c r="N194" i="2"/>
  <c r="H194" i="2"/>
  <c r="S194" i="2" s="1"/>
  <c r="K193" i="2"/>
  <c r="V193" i="2" s="1"/>
  <c r="G195" i="2"/>
  <c r="R195" i="2" s="1"/>
  <c r="I195" i="2"/>
  <c r="T195" i="2" s="1"/>
  <c r="U200" i="1"/>
  <c r="N200" i="1"/>
  <c r="E195" i="2" s="1"/>
  <c r="S200" i="1"/>
  <c r="P200" i="1" s="1"/>
  <c r="L200" i="1"/>
  <c r="C195" i="2" s="1"/>
  <c r="M201" i="1"/>
  <c r="D196" i="2" s="1"/>
  <c r="O196" i="2" s="1"/>
  <c r="T200" i="1"/>
  <c r="H201" i="1"/>
  <c r="J201" i="1"/>
  <c r="K201" i="1"/>
  <c r="B196" i="2" s="1"/>
  <c r="M196" i="2" s="1"/>
  <c r="B200" i="1"/>
  <c r="D200" i="1" s="1"/>
  <c r="O200" i="1" s="1"/>
  <c r="F195" i="2" s="1"/>
  <c r="Q195" i="2" s="1"/>
  <c r="C199" i="1"/>
  <c r="D199" i="1"/>
  <c r="O199" i="1" s="1"/>
  <c r="F194" i="2" s="1"/>
  <c r="Q194" i="2" s="1"/>
  <c r="V432" i="1" l="1"/>
  <c r="G700" i="1"/>
  <c r="P699" i="1"/>
  <c r="P195" i="2"/>
  <c r="J195" i="2"/>
  <c r="U195" i="2" s="1"/>
  <c r="N195" i="2"/>
  <c r="H195" i="2"/>
  <c r="S195" i="2" s="1"/>
  <c r="I700" i="1"/>
  <c r="T699" i="1"/>
  <c r="I196" i="2"/>
  <c r="T196" i="2" s="1"/>
  <c r="K194" i="2"/>
  <c r="V194" i="2" s="1"/>
  <c r="G196" i="2"/>
  <c r="R196" i="2" s="1"/>
  <c r="U201" i="1"/>
  <c r="N201" i="1"/>
  <c r="E196" i="2" s="1"/>
  <c r="S201" i="1"/>
  <c r="P201" i="1" s="1"/>
  <c r="L201" i="1"/>
  <c r="C196" i="2" s="1"/>
  <c r="M202" i="1"/>
  <c r="D197" i="2" s="1"/>
  <c r="O197" i="2" s="1"/>
  <c r="T201" i="1"/>
  <c r="H202" i="1"/>
  <c r="J202" i="1"/>
  <c r="K202" i="1"/>
  <c r="B197" i="2" s="1"/>
  <c r="M197" i="2" s="1"/>
  <c r="F200" i="1"/>
  <c r="C200" i="1"/>
  <c r="B201" i="1"/>
  <c r="D201" i="1" s="1"/>
  <c r="O201" i="1" s="1"/>
  <c r="F196" i="2" s="1"/>
  <c r="Q196" i="2" s="1"/>
  <c r="V433" i="1" l="1"/>
  <c r="G701" i="1"/>
  <c r="P700" i="1"/>
  <c r="P196" i="2"/>
  <c r="J196" i="2"/>
  <c r="U196" i="2" s="1"/>
  <c r="I701" i="1"/>
  <c r="T700" i="1"/>
  <c r="N196" i="2"/>
  <c r="H196" i="2"/>
  <c r="S196" i="2" s="1"/>
  <c r="K195" i="2"/>
  <c r="V195" i="2" s="1"/>
  <c r="G197" i="2"/>
  <c r="R197" i="2" s="1"/>
  <c r="I197" i="2"/>
  <c r="T197" i="2" s="1"/>
  <c r="U202" i="1"/>
  <c r="N202" i="1"/>
  <c r="E197" i="2" s="1"/>
  <c r="S202" i="1"/>
  <c r="P202" i="1" s="1"/>
  <c r="L202" i="1"/>
  <c r="C197" i="2" s="1"/>
  <c r="M203" i="1"/>
  <c r="D198" i="2" s="1"/>
  <c r="O198" i="2" s="1"/>
  <c r="T202" i="1"/>
  <c r="H203" i="1"/>
  <c r="J203" i="1"/>
  <c r="K203" i="1"/>
  <c r="B198" i="2" s="1"/>
  <c r="M198" i="2" s="1"/>
  <c r="C201" i="1"/>
  <c r="F201" i="1"/>
  <c r="B202" i="1"/>
  <c r="F202" i="1" s="1"/>
  <c r="V434" i="1" l="1"/>
  <c r="K196" i="2"/>
  <c r="V196" i="2" s="1"/>
  <c r="P197" i="2"/>
  <c r="J197" i="2"/>
  <c r="U197" i="2" s="1"/>
  <c r="G702" i="1"/>
  <c r="P701" i="1"/>
  <c r="N197" i="2"/>
  <c r="H197" i="2"/>
  <c r="S197" i="2" s="1"/>
  <c r="I702" i="1"/>
  <c r="T701" i="1"/>
  <c r="I198" i="2"/>
  <c r="T198" i="2" s="1"/>
  <c r="G198" i="2"/>
  <c r="R198" i="2" s="1"/>
  <c r="U203" i="1"/>
  <c r="N203" i="1"/>
  <c r="E198" i="2" s="1"/>
  <c r="S203" i="1"/>
  <c r="P203" i="1" s="1"/>
  <c r="L203" i="1"/>
  <c r="C198" i="2" s="1"/>
  <c r="M204" i="1"/>
  <c r="D199" i="2" s="1"/>
  <c r="O199" i="2" s="1"/>
  <c r="T203" i="1"/>
  <c r="H204" i="1"/>
  <c r="J204" i="1"/>
  <c r="K204" i="1"/>
  <c r="B199" i="2" s="1"/>
  <c r="M199" i="2" s="1"/>
  <c r="D202" i="1"/>
  <c r="O202" i="1" s="1"/>
  <c r="F197" i="2" s="1"/>
  <c r="Q197" i="2" s="1"/>
  <c r="B203" i="1"/>
  <c r="D203" i="1" s="1"/>
  <c r="C202" i="1"/>
  <c r="V435" i="1" l="1"/>
  <c r="I703" i="1"/>
  <c r="T702" i="1"/>
  <c r="N198" i="2"/>
  <c r="H198" i="2"/>
  <c r="S198" i="2" s="1"/>
  <c r="P198" i="2"/>
  <c r="J198" i="2"/>
  <c r="U198" i="2" s="1"/>
  <c r="G703" i="1"/>
  <c r="P702" i="1"/>
  <c r="K197" i="2"/>
  <c r="V197" i="2" s="1"/>
  <c r="G199" i="2"/>
  <c r="R199" i="2" s="1"/>
  <c r="I199" i="2"/>
  <c r="T199" i="2" s="1"/>
  <c r="O203" i="1"/>
  <c r="F198" i="2" s="1"/>
  <c r="Q198" i="2" s="1"/>
  <c r="U204" i="1"/>
  <c r="N204" i="1"/>
  <c r="E199" i="2" s="1"/>
  <c r="S204" i="1"/>
  <c r="P204" i="1" s="1"/>
  <c r="L204" i="1"/>
  <c r="C199" i="2" s="1"/>
  <c r="M205" i="1"/>
  <c r="D200" i="2" s="1"/>
  <c r="O200" i="2" s="1"/>
  <c r="T204" i="1"/>
  <c r="H205" i="1"/>
  <c r="J205" i="1"/>
  <c r="K205" i="1"/>
  <c r="B200" i="2" s="1"/>
  <c r="M200" i="2" s="1"/>
  <c r="C203" i="1"/>
  <c r="F203" i="1"/>
  <c r="B204" i="1"/>
  <c r="F204" i="1" s="1"/>
  <c r="V436" i="1" l="1"/>
  <c r="I704" i="1"/>
  <c r="T703" i="1"/>
  <c r="P199" i="2"/>
  <c r="J199" i="2"/>
  <c r="U199" i="2" s="1"/>
  <c r="N199" i="2"/>
  <c r="H199" i="2"/>
  <c r="S199" i="2" s="1"/>
  <c r="G704" i="1"/>
  <c r="P703" i="1"/>
  <c r="G200" i="2"/>
  <c r="R200" i="2" s="1"/>
  <c r="I200" i="2"/>
  <c r="T200" i="2" s="1"/>
  <c r="K198" i="2"/>
  <c r="V198" i="2" s="1"/>
  <c r="U205" i="1"/>
  <c r="N205" i="1"/>
  <c r="E200" i="2" s="1"/>
  <c r="S205" i="1"/>
  <c r="P205" i="1" s="1"/>
  <c r="L205" i="1"/>
  <c r="C200" i="2" s="1"/>
  <c r="M206" i="1"/>
  <c r="D201" i="2" s="1"/>
  <c r="O201" i="2" s="1"/>
  <c r="T205" i="1"/>
  <c r="H206" i="1"/>
  <c r="J206" i="1"/>
  <c r="K206" i="1"/>
  <c r="B201" i="2" s="1"/>
  <c r="M201" i="2" s="1"/>
  <c r="C204" i="1"/>
  <c r="D204" i="1"/>
  <c r="O204" i="1" s="1"/>
  <c r="F199" i="2" s="1"/>
  <c r="Q199" i="2" s="1"/>
  <c r="B205" i="1"/>
  <c r="C205" i="1" s="1"/>
  <c r="V437" i="1" l="1"/>
  <c r="I705" i="1"/>
  <c r="T704" i="1"/>
  <c r="P200" i="2"/>
  <c r="J200" i="2"/>
  <c r="U200" i="2" s="1"/>
  <c r="G705" i="1"/>
  <c r="P704" i="1"/>
  <c r="N200" i="2"/>
  <c r="H200" i="2"/>
  <c r="S200" i="2" s="1"/>
  <c r="G201" i="2"/>
  <c r="R201" i="2" s="1"/>
  <c r="I201" i="2"/>
  <c r="T201" i="2" s="1"/>
  <c r="K199" i="2"/>
  <c r="V199" i="2" s="1"/>
  <c r="U206" i="1"/>
  <c r="N206" i="1"/>
  <c r="E201" i="2" s="1"/>
  <c r="S206" i="1"/>
  <c r="P206" i="1" s="1"/>
  <c r="L206" i="1"/>
  <c r="C201" i="2" s="1"/>
  <c r="M207" i="1"/>
  <c r="D202" i="2" s="1"/>
  <c r="O202" i="2" s="1"/>
  <c r="T206" i="1"/>
  <c r="H207" i="1"/>
  <c r="J207" i="1"/>
  <c r="K207" i="1"/>
  <c r="B202" i="2" s="1"/>
  <c r="M202" i="2" s="1"/>
  <c r="B206" i="1"/>
  <c r="C206" i="1" s="1"/>
  <c r="D205" i="1"/>
  <c r="O205" i="1" s="1"/>
  <c r="F200" i="2" s="1"/>
  <c r="Q200" i="2" s="1"/>
  <c r="F205" i="1"/>
  <c r="V438" i="1" l="1"/>
  <c r="P201" i="2"/>
  <c r="J201" i="2"/>
  <c r="U201" i="2" s="1"/>
  <c r="N201" i="2"/>
  <c r="H201" i="2"/>
  <c r="S201" i="2" s="1"/>
  <c r="G706" i="1"/>
  <c r="P705" i="1"/>
  <c r="I706" i="1"/>
  <c r="T705" i="1"/>
  <c r="G202" i="2"/>
  <c r="R202" i="2" s="1"/>
  <c r="K200" i="2"/>
  <c r="V200" i="2" s="1"/>
  <c r="I202" i="2"/>
  <c r="T202" i="2" s="1"/>
  <c r="U207" i="1"/>
  <c r="N207" i="1"/>
  <c r="E202" i="2" s="1"/>
  <c r="S207" i="1"/>
  <c r="P207" i="1" s="1"/>
  <c r="L207" i="1"/>
  <c r="C202" i="2" s="1"/>
  <c r="K208" i="1"/>
  <c r="B203" i="2" s="1"/>
  <c r="M203" i="2" s="1"/>
  <c r="H208" i="1"/>
  <c r="J208" i="1"/>
  <c r="M208" i="1"/>
  <c r="D203" i="2" s="1"/>
  <c r="O203" i="2" s="1"/>
  <c r="T207" i="1"/>
  <c r="D206" i="1"/>
  <c r="O206" i="1" s="1"/>
  <c r="F201" i="2" s="1"/>
  <c r="Q201" i="2" s="1"/>
  <c r="F206" i="1"/>
  <c r="B207" i="1"/>
  <c r="D207" i="1" s="1"/>
  <c r="V439" i="1" l="1"/>
  <c r="P202" i="2"/>
  <c r="J202" i="2"/>
  <c r="U202" i="2" s="1"/>
  <c r="I707" i="1"/>
  <c r="T706" i="1"/>
  <c r="N202" i="2"/>
  <c r="H202" i="2"/>
  <c r="S202" i="2" s="1"/>
  <c r="G707" i="1"/>
  <c r="P706" i="1"/>
  <c r="I203" i="2"/>
  <c r="T203" i="2" s="1"/>
  <c r="G203" i="2"/>
  <c r="R203" i="2" s="1"/>
  <c r="K201" i="2"/>
  <c r="V201" i="2" s="1"/>
  <c r="O207" i="1"/>
  <c r="F202" i="2" s="1"/>
  <c r="Q202" i="2" s="1"/>
  <c r="S208" i="1"/>
  <c r="P208" i="1" s="1"/>
  <c r="L208" i="1"/>
  <c r="C203" i="2" s="1"/>
  <c r="U208" i="1"/>
  <c r="N208" i="1"/>
  <c r="E203" i="2" s="1"/>
  <c r="H209" i="1"/>
  <c r="J209" i="1"/>
  <c r="M209" i="1"/>
  <c r="D204" i="2" s="1"/>
  <c r="O204" i="2" s="1"/>
  <c r="T208" i="1"/>
  <c r="K209" i="1"/>
  <c r="B204" i="2" s="1"/>
  <c r="M204" i="2" s="1"/>
  <c r="C207" i="1"/>
  <c r="F207" i="1"/>
  <c r="B208" i="1"/>
  <c r="C208" i="1" s="1"/>
  <c r="V440" i="1" l="1"/>
  <c r="P203" i="2"/>
  <c r="J203" i="2"/>
  <c r="G708" i="1"/>
  <c r="P707" i="1"/>
  <c r="I708" i="1"/>
  <c r="T707" i="1"/>
  <c r="N203" i="2"/>
  <c r="H203" i="2"/>
  <c r="AR5" i="2"/>
  <c r="AD9" i="2"/>
  <c r="AT5" i="2"/>
  <c r="AF9" i="2"/>
  <c r="G204" i="2"/>
  <c r="R204" i="2" s="1"/>
  <c r="K202" i="2"/>
  <c r="V202" i="2" s="1"/>
  <c r="I204" i="2"/>
  <c r="T204" i="2" s="1"/>
  <c r="S209" i="1"/>
  <c r="L209" i="1"/>
  <c r="C204" i="2" s="1"/>
  <c r="U209" i="1"/>
  <c r="N209" i="1"/>
  <c r="E204" i="2" s="1"/>
  <c r="F208" i="1"/>
  <c r="M210" i="1"/>
  <c r="D205" i="2" s="1"/>
  <c r="O205" i="2" s="1"/>
  <c r="T209" i="1"/>
  <c r="K210" i="1"/>
  <c r="B205" i="2" s="1"/>
  <c r="M205" i="2" s="1"/>
  <c r="P209" i="1"/>
  <c r="H210" i="1"/>
  <c r="J210" i="1"/>
  <c r="D208" i="1"/>
  <c r="O208" i="1" s="1"/>
  <c r="F203" i="2" s="1"/>
  <c r="Q203" i="2" s="1"/>
  <c r="B209" i="1"/>
  <c r="C209" i="1" s="1"/>
  <c r="V441" i="1" l="1"/>
  <c r="N204" i="2"/>
  <c r="H204" i="2"/>
  <c r="S204" i="2" s="1"/>
  <c r="P8" i="6"/>
  <c r="F8" i="6"/>
  <c r="A8" i="6"/>
  <c r="U8" i="6"/>
  <c r="K21" i="6"/>
  <c r="G709" i="1"/>
  <c r="P708" i="1"/>
  <c r="P204" i="2"/>
  <c r="J204" i="2"/>
  <c r="U204" i="2" s="1"/>
  <c r="I709" i="1"/>
  <c r="T708" i="1"/>
  <c r="U203" i="2"/>
  <c r="AU5" i="2"/>
  <c r="AG9" i="2"/>
  <c r="W8" i="6"/>
  <c r="R8" i="6"/>
  <c r="M21" i="6"/>
  <c r="C8" i="6"/>
  <c r="H8" i="6"/>
  <c r="S203" i="2"/>
  <c r="AE9" i="2"/>
  <c r="AS5" i="2"/>
  <c r="K203" i="2"/>
  <c r="V203" i="2" s="1"/>
  <c r="I205" i="2"/>
  <c r="T205" i="2" s="1"/>
  <c r="G205" i="2"/>
  <c r="R205" i="2" s="1"/>
  <c r="U210" i="1"/>
  <c r="N210" i="1"/>
  <c r="E205" i="2" s="1"/>
  <c r="S210" i="1"/>
  <c r="P210" i="1" s="1"/>
  <c r="L210" i="1"/>
  <c r="C205" i="2" s="1"/>
  <c r="H211" i="1"/>
  <c r="J211" i="1"/>
  <c r="K211" i="1"/>
  <c r="B206" i="2" s="1"/>
  <c r="M206" i="2" s="1"/>
  <c r="M211" i="1"/>
  <c r="D206" i="2" s="1"/>
  <c r="O206" i="2" s="1"/>
  <c r="T210" i="1"/>
  <c r="D209" i="1"/>
  <c r="O209" i="1" s="1"/>
  <c r="F204" i="2" s="1"/>
  <c r="Q204" i="2" s="1"/>
  <c r="F209" i="1"/>
  <c r="B210" i="1"/>
  <c r="C210" i="1" s="1"/>
  <c r="V442" i="1" l="1"/>
  <c r="V8" i="6"/>
  <c r="L21" i="6"/>
  <c r="G8" i="6"/>
  <c r="B8" i="6"/>
  <c r="Q8" i="6"/>
  <c r="G710" i="1"/>
  <c r="P709" i="1"/>
  <c r="P205" i="2"/>
  <c r="J205" i="2"/>
  <c r="U205" i="2" s="1"/>
  <c r="N205" i="2"/>
  <c r="H205" i="2"/>
  <c r="S205" i="2" s="1"/>
  <c r="X8" i="6"/>
  <c r="S8" i="6"/>
  <c r="N21" i="6"/>
  <c r="I8" i="6"/>
  <c r="D8" i="6"/>
  <c r="I710" i="1"/>
  <c r="T709" i="1"/>
  <c r="AV5" i="2"/>
  <c r="AH9" i="2"/>
  <c r="I206" i="2"/>
  <c r="T206" i="2" s="1"/>
  <c r="K204" i="2"/>
  <c r="V204" i="2" s="1"/>
  <c r="G206" i="2"/>
  <c r="R206" i="2" s="1"/>
  <c r="S211" i="1"/>
  <c r="P211" i="1" s="1"/>
  <c r="L211" i="1"/>
  <c r="C206" i="2" s="1"/>
  <c r="U211" i="1"/>
  <c r="N211" i="1"/>
  <c r="E206" i="2" s="1"/>
  <c r="K212" i="1"/>
  <c r="B207" i="2" s="1"/>
  <c r="M207" i="2" s="1"/>
  <c r="M212" i="1"/>
  <c r="D207" i="2" s="1"/>
  <c r="O207" i="2" s="1"/>
  <c r="T211" i="1"/>
  <c r="H212" i="1"/>
  <c r="J212" i="1"/>
  <c r="D210" i="1"/>
  <c r="O210" i="1" s="1"/>
  <c r="F205" i="2" s="1"/>
  <c r="Q205" i="2" s="1"/>
  <c r="F210" i="1"/>
  <c r="B211" i="1"/>
  <c r="D211" i="1" s="1"/>
  <c r="V443" i="1" l="1"/>
  <c r="N206" i="2"/>
  <c r="H206" i="2"/>
  <c r="S206" i="2" s="1"/>
  <c r="P206" i="2"/>
  <c r="J206" i="2"/>
  <c r="U206" i="2" s="1"/>
  <c r="I711" i="1"/>
  <c r="T710" i="1"/>
  <c r="G711" i="1"/>
  <c r="P710" i="1"/>
  <c r="Y8" i="6"/>
  <c r="O21" i="6"/>
  <c r="J8" i="6"/>
  <c r="E8" i="6"/>
  <c r="T8" i="6"/>
  <c r="G207" i="2"/>
  <c r="R207" i="2" s="1"/>
  <c r="K205" i="2"/>
  <c r="V205" i="2" s="1"/>
  <c r="I207" i="2"/>
  <c r="T207" i="2" s="1"/>
  <c r="O211" i="1"/>
  <c r="F206" i="2" s="1"/>
  <c r="Q206" i="2" s="1"/>
  <c r="U212" i="1"/>
  <c r="N212" i="1"/>
  <c r="E207" i="2" s="1"/>
  <c r="S212" i="1"/>
  <c r="P212" i="1" s="1"/>
  <c r="L212" i="1"/>
  <c r="C207" i="2" s="1"/>
  <c r="M213" i="1"/>
  <c r="D208" i="2" s="1"/>
  <c r="O208" i="2" s="1"/>
  <c r="T212" i="1"/>
  <c r="H213" i="1"/>
  <c r="J213" i="1"/>
  <c r="K213" i="1"/>
  <c r="B208" i="2" s="1"/>
  <c r="M208" i="2" s="1"/>
  <c r="F211" i="1"/>
  <c r="C211" i="1"/>
  <c r="B212" i="1"/>
  <c r="F212" i="1" s="1"/>
  <c r="V444" i="1" l="1"/>
  <c r="N207" i="2"/>
  <c r="H207" i="2"/>
  <c r="S207" i="2" s="1"/>
  <c r="G712" i="1"/>
  <c r="P711" i="1"/>
  <c r="P207" i="2"/>
  <c r="J207" i="2"/>
  <c r="U207" i="2" s="1"/>
  <c r="I712" i="1"/>
  <c r="T711" i="1"/>
  <c r="G208" i="2"/>
  <c r="R208" i="2" s="1"/>
  <c r="I208" i="2"/>
  <c r="T208" i="2" s="1"/>
  <c r="K206" i="2"/>
  <c r="V206" i="2" s="1"/>
  <c r="U213" i="1"/>
  <c r="N213" i="1"/>
  <c r="E208" i="2" s="1"/>
  <c r="S213" i="1"/>
  <c r="P213" i="1" s="1"/>
  <c r="L213" i="1"/>
  <c r="C208" i="2" s="1"/>
  <c r="D212" i="1"/>
  <c r="O212" i="1" s="1"/>
  <c r="F207" i="2" s="1"/>
  <c r="Q207" i="2" s="1"/>
  <c r="H214" i="1"/>
  <c r="J214" i="1"/>
  <c r="K214" i="1"/>
  <c r="B209" i="2" s="1"/>
  <c r="M209" i="2" s="1"/>
  <c r="M214" i="1"/>
  <c r="D209" i="2" s="1"/>
  <c r="O209" i="2" s="1"/>
  <c r="T213" i="1"/>
  <c r="C212" i="1"/>
  <c r="B213" i="1"/>
  <c r="C213" i="1" s="1"/>
  <c r="V445" i="1" l="1"/>
  <c r="P208" i="2"/>
  <c r="J208" i="2"/>
  <c r="U208" i="2" s="1"/>
  <c r="I713" i="1"/>
  <c r="T712" i="1"/>
  <c r="G713" i="1"/>
  <c r="P712" i="1"/>
  <c r="N208" i="2"/>
  <c r="H208" i="2"/>
  <c r="S208" i="2" s="1"/>
  <c r="K207" i="2"/>
  <c r="V207" i="2" s="1"/>
  <c r="G209" i="2"/>
  <c r="R209" i="2" s="1"/>
  <c r="I209" i="2"/>
  <c r="T209" i="2" s="1"/>
  <c r="U214" i="1"/>
  <c r="N214" i="1"/>
  <c r="E209" i="2" s="1"/>
  <c r="S214" i="1"/>
  <c r="P214" i="1" s="1"/>
  <c r="L214" i="1"/>
  <c r="C209" i="2" s="1"/>
  <c r="M215" i="1"/>
  <c r="D210" i="2" s="1"/>
  <c r="O210" i="2" s="1"/>
  <c r="T214" i="1"/>
  <c r="H215" i="1"/>
  <c r="J215" i="1"/>
  <c r="K215" i="1"/>
  <c r="B210" i="2" s="1"/>
  <c r="M210" i="2" s="1"/>
  <c r="D213" i="1"/>
  <c r="O213" i="1" s="1"/>
  <c r="F208" i="2" s="1"/>
  <c r="Q208" i="2" s="1"/>
  <c r="F213" i="1"/>
  <c r="B214" i="1"/>
  <c r="D214" i="1" s="1"/>
  <c r="V446" i="1" l="1"/>
  <c r="I714" i="1"/>
  <c r="T713" i="1"/>
  <c r="N209" i="2"/>
  <c r="H209" i="2"/>
  <c r="S209" i="2" s="1"/>
  <c r="P209" i="2"/>
  <c r="J209" i="2"/>
  <c r="U209" i="2" s="1"/>
  <c r="G714" i="1"/>
  <c r="P713" i="1"/>
  <c r="I210" i="2"/>
  <c r="T210" i="2" s="1"/>
  <c r="G210" i="2"/>
  <c r="R210" i="2" s="1"/>
  <c r="K208" i="2"/>
  <c r="V208" i="2" s="1"/>
  <c r="O214" i="1"/>
  <c r="F209" i="2" s="1"/>
  <c r="Q209" i="2" s="1"/>
  <c r="U215" i="1"/>
  <c r="N215" i="1"/>
  <c r="E210" i="2" s="1"/>
  <c r="S215" i="1"/>
  <c r="P215" i="1" s="1"/>
  <c r="L215" i="1"/>
  <c r="C210" i="2" s="1"/>
  <c r="H216" i="1"/>
  <c r="J216" i="1"/>
  <c r="C214" i="1"/>
  <c r="K216" i="1"/>
  <c r="B211" i="2" s="1"/>
  <c r="M211" i="2" s="1"/>
  <c r="M216" i="1"/>
  <c r="D211" i="2" s="1"/>
  <c r="O211" i="2" s="1"/>
  <c r="T215" i="1"/>
  <c r="F214" i="1"/>
  <c r="B215" i="1"/>
  <c r="D215" i="1" s="1"/>
  <c r="O215" i="1" s="1"/>
  <c r="F210" i="2" s="1"/>
  <c r="Q210" i="2" s="1"/>
  <c r="V447" i="1" l="1"/>
  <c r="N210" i="2"/>
  <c r="H210" i="2"/>
  <c r="S210" i="2" s="1"/>
  <c r="G715" i="1"/>
  <c r="P714" i="1"/>
  <c r="P210" i="2"/>
  <c r="J210" i="2"/>
  <c r="U210" i="2" s="1"/>
  <c r="I715" i="1"/>
  <c r="T714" i="1"/>
  <c r="G211" i="2"/>
  <c r="R211" i="2" s="1"/>
  <c r="I211" i="2"/>
  <c r="T211" i="2" s="1"/>
  <c r="K209" i="2"/>
  <c r="V209" i="2" s="1"/>
  <c r="S216" i="1"/>
  <c r="P216" i="1" s="1"/>
  <c r="L216" i="1"/>
  <c r="C211" i="2" s="1"/>
  <c r="U216" i="1"/>
  <c r="N216" i="1"/>
  <c r="E211" i="2" s="1"/>
  <c r="M217" i="1"/>
  <c r="D212" i="2" s="1"/>
  <c r="O212" i="2" s="1"/>
  <c r="T216" i="1"/>
  <c r="K217" i="1"/>
  <c r="B212" i="2" s="1"/>
  <c r="M212" i="2" s="1"/>
  <c r="H217" i="1"/>
  <c r="J217" i="1"/>
  <c r="C215" i="1"/>
  <c r="F215" i="1"/>
  <c r="B216" i="1"/>
  <c r="D216" i="1" s="1"/>
  <c r="O216" i="1" s="1"/>
  <c r="F211" i="2" s="1"/>
  <c r="Q211" i="2" s="1"/>
  <c r="V448" i="1" l="1"/>
  <c r="N211" i="2"/>
  <c r="H211" i="2"/>
  <c r="S211" i="2" s="1"/>
  <c r="I716" i="1"/>
  <c r="T715" i="1"/>
  <c r="G716" i="1"/>
  <c r="P715" i="1"/>
  <c r="P211" i="2"/>
  <c r="J211" i="2"/>
  <c r="U211" i="2" s="1"/>
  <c r="K210" i="2"/>
  <c r="V210" i="2" s="1"/>
  <c r="G212" i="2"/>
  <c r="R212" i="2" s="1"/>
  <c r="I212" i="2"/>
  <c r="T212" i="2" s="1"/>
  <c r="U217" i="1"/>
  <c r="N217" i="1"/>
  <c r="E212" i="2" s="1"/>
  <c r="S217" i="1"/>
  <c r="P217" i="1" s="1"/>
  <c r="L217" i="1"/>
  <c r="C212" i="2" s="1"/>
  <c r="K218" i="1"/>
  <c r="B213" i="2" s="1"/>
  <c r="M213" i="2" s="1"/>
  <c r="H218" i="1"/>
  <c r="J218" i="1"/>
  <c r="M218" i="1"/>
  <c r="D213" i="2" s="1"/>
  <c r="O213" i="2" s="1"/>
  <c r="T217" i="1"/>
  <c r="C216" i="1"/>
  <c r="F216" i="1"/>
  <c r="B217" i="1"/>
  <c r="C217" i="1" s="1"/>
  <c r="V449" i="1" l="1"/>
  <c r="I717" i="1"/>
  <c r="T716" i="1"/>
  <c r="P212" i="2"/>
  <c r="J212" i="2"/>
  <c r="U212" i="2" s="1"/>
  <c r="N212" i="2"/>
  <c r="H212" i="2"/>
  <c r="S212" i="2" s="1"/>
  <c r="G717" i="1"/>
  <c r="P716" i="1"/>
  <c r="K211" i="2"/>
  <c r="V211" i="2" s="1"/>
  <c r="G213" i="2"/>
  <c r="R213" i="2" s="1"/>
  <c r="I213" i="2"/>
  <c r="T213" i="2" s="1"/>
  <c r="S218" i="1"/>
  <c r="P218" i="1" s="1"/>
  <c r="L218" i="1"/>
  <c r="C213" i="2" s="1"/>
  <c r="U218" i="1"/>
  <c r="N218" i="1"/>
  <c r="E213" i="2" s="1"/>
  <c r="H219" i="1"/>
  <c r="J219" i="1"/>
  <c r="M219" i="1"/>
  <c r="D214" i="2" s="1"/>
  <c r="O214" i="2" s="1"/>
  <c r="T218" i="1"/>
  <c r="K219" i="1"/>
  <c r="B214" i="2" s="1"/>
  <c r="M214" i="2" s="1"/>
  <c r="B218" i="1"/>
  <c r="F218" i="1" s="1"/>
  <c r="F217" i="1"/>
  <c r="D217" i="1"/>
  <c r="O217" i="1" s="1"/>
  <c r="F212" i="2" s="1"/>
  <c r="Q212" i="2" s="1"/>
  <c r="V450" i="1" l="1"/>
  <c r="G718" i="1"/>
  <c r="P717" i="1"/>
  <c r="P213" i="2"/>
  <c r="J213" i="2"/>
  <c r="U213" i="2" s="1"/>
  <c r="N213" i="2"/>
  <c r="H213" i="2"/>
  <c r="S213" i="2" s="1"/>
  <c r="I718" i="1"/>
  <c r="T717" i="1"/>
  <c r="I214" i="2"/>
  <c r="T214" i="2" s="1"/>
  <c r="K212" i="2"/>
  <c r="V212" i="2" s="1"/>
  <c r="G214" i="2"/>
  <c r="R214" i="2" s="1"/>
  <c r="S219" i="1"/>
  <c r="P219" i="1" s="1"/>
  <c r="L219" i="1"/>
  <c r="C214" i="2" s="1"/>
  <c r="U219" i="1"/>
  <c r="N219" i="1"/>
  <c r="E214" i="2" s="1"/>
  <c r="K220" i="1"/>
  <c r="B215" i="2" s="1"/>
  <c r="M215" i="2" s="1"/>
  <c r="M220" i="1"/>
  <c r="D215" i="2" s="1"/>
  <c r="O215" i="2" s="1"/>
  <c r="T219" i="1"/>
  <c r="H220" i="1"/>
  <c r="J220" i="1"/>
  <c r="D218" i="1"/>
  <c r="O218" i="1" s="1"/>
  <c r="F213" i="2" s="1"/>
  <c r="Q213" i="2" s="1"/>
  <c r="C218" i="1"/>
  <c r="B219" i="1"/>
  <c r="D219" i="1" s="1"/>
  <c r="V451" i="1" l="1"/>
  <c r="P214" i="2"/>
  <c r="J214" i="2"/>
  <c r="U214" i="2" s="1"/>
  <c r="N214" i="2"/>
  <c r="H214" i="2"/>
  <c r="S214" i="2" s="1"/>
  <c r="I719" i="1"/>
  <c r="T718" i="1"/>
  <c r="G719" i="1"/>
  <c r="P718" i="1"/>
  <c r="G215" i="2"/>
  <c r="R215" i="2" s="1"/>
  <c r="K213" i="2"/>
  <c r="V213" i="2" s="1"/>
  <c r="I215" i="2"/>
  <c r="T215" i="2" s="1"/>
  <c r="O219" i="1"/>
  <c r="F214" i="2" s="1"/>
  <c r="Q214" i="2" s="1"/>
  <c r="U220" i="1"/>
  <c r="N220" i="1"/>
  <c r="E215" i="2" s="1"/>
  <c r="S220" i="1"/>
  <c r="L220" i="1"/>
  <c r="C215" i="2" s="1"/>
  <c r="F219" i="1"/>
  <c r="M221" i="1"/>
  <c r="D216" i="2" s="1"/>
  <c r="O216" i="2" s="1"/>
  <c r="T220" i="1"/>
  <c r="H221" i="1"/>
  <c r="J221" i="1"/>
  <c r="K221" i="1"/>
  <c r="B216" i="2" s="1"/>
  <c r="M216" i="2" s="1"/>
  <c r="P220" i="1"/>
  <c r="C219" i="1"/>
  <c r="B220" i="1"/>
  <c r="C220" i="1" s="1"/>
  <c r="V452" i="1" l="1"/>
  <c r="N215" i="2"/>
  <c r="H215" i="2"/>
  <c r="S215" i="2" s="1"/>
  <c r="G720" i="1"/>
  <c r="P719" i="1"/>
  <c r="P215" i="2"/>
  <c r="J215" i="2"/>
  <c r="U215" i="2" s="1"/>
  <c r="I720" i="1"/>
  <c r="T719" i="1"/>
  <c r="K214" i="2"/>
  <c r="V214" i="2" s="1"/>
  <c r="G216" i="2"/>
  <c r="R216" i="2" s="1"/>
  <c r="I216" i="2"/>
  <c r="T216" i="2" s="1"/>
  <c r="U221" i="1"/>
  <c r="N221" i="1"/>
  <c r="E216" i="2" s="1"/>
  <c r="S221" i="1"/>
  <c r="P221" i="1" s="1"/>
  <c r="L221" i="1"/>
  <c r="C216" i="2" s="1"/>
  <c r="H222" i="1"/>
  <c r="J222" i="1"/>
  <c r="K222" i="1"/>
  <c r="B217" i="2" s="1"/>
  <c r="M217" i="2" s="1"/>
  <c r="M222" i="1"/>
  <c r="D217" i="2" s="1"/>
  <c r="O217" i="2" s="1"/>
  <c r="T221" i="1"/>
  <c r="D220" i="1"/>
  <c r="O220" i="1" s="1"/>
  <c r="F215" i="2" s="1"/>
  <c r="Q215" i="2" s="1"/>
  <c r="F220" i="1"/>
  <c r="B221" i="1"/>
  <c r="F221" i="1" s="1"/>
  <c r="V453" i="1" l="1"/>
  <c r="P216" i="2"/>
  <c r="J216" i="2"/>
  <c r="U216" i="2" s="1"/>
  <c r="I721" i="1"/>
  <c r="T720" i="1"/>
  <c r="G721" i="1"/>
  <c r="P720" i="1"/>
  <c r="N216" i="2"/>
  <c r="H216" i="2"/>
  <c r="S216" i="2" s="1"/>
  <c r="I217" i="2"/>
  <c r="T217" i="2" s="1"/>
  <c r="K215" i="2"/>
  <c r="V215" i="2" s="1"/>
  <c r="G217" i="2"/>
  <c r="R217" i="2" s="1"/>
  <c r="S222" i="1"/>
  <c r="P222" i="1" s="1"/>
  <c r="L222" i="1"/>
  <c r="C217" i="2" s="1"/>
  <c r="U222" i="1"/>
  <c r="N222" i="1"/>
  <c r="E217" i="2" s="1"/>
  <c r="M223" i="1"/>
  <c r="D218" i="2" s="1"/>
  <c r="O218" i="2" s="1"/>
  <c r="T222" i="1"/>
  <c r="K223" i="1"/>
  <c r="B218" i="2" s="1"/>
  <c r="M218" i="2" s="1"/>
  <c r="H223" i="1"/>
  <c r="J223" i="1"/>
  <c r="C221" i="1"/>
  <c r="D221" i="1"/>
  <c r="O221" i="1" s="1"/>
  <c r="F216" i="2" s="1"/>
  <c r="Q216" i="2" s="1"/>
  <c r="B222" i="1"/>
  <c r="C222" i="1" s="1"/>
  <c r="V454" i="1" l="1"/>
  <c r="I722" i="1"/>
  <c r="T721" i="1"/>
  <c r="N217" i="2"/>
  <c r="H217" i="2"/>
  <c r="S217" i="2" s="1"/>
  <c r="P217" i="2"/>
  <c r="J217" i="2"/>
  <c r="U217" i="2" s="1"/>
  <c r="G722" i="1"/>
  <c r="P721" i="1"/>
  <c r="I218" i="2"/>
  <c r="T218" i="2" s="1"/>
  <c r="K216" i="2"/>
  <c r="V216" i="2" s="1"/>
  <c r="G218" i="2"/>
  <c r="R218" i="2" s="1"/>
  <c r="U223" i="1"/>
  <c r="N223" i="1"/>
  <c r="E218" i="2" s="1"/>
  <c r="S223" i="1"/>
  <c r="P223" i="1" s="1"/>
  <c r="L223" i="1"/>
  <c r="C218" i="2" s="1"/>
  <c r="K224" i="1"/>
  <c r="B219" i="2" s="1"/>
  <c r="M219" i="2" s="1"/>
  <c r="H224" i="1"/>
  <c r="J224" i="1"/>
  <c r="M224" i="1"/>
  <c r="D219" i="2" s="1"/>
  <c r="O219" i="2" s="1"/>
  <c r="T223" i="1"/>
  <c r="F222" i="1"/>
  <c r="D222" i="1"/>
  <c r="O222" i="1" s="1"/>
  <c r="F217" i="2" s="1"/>
  <c r="Q217" i="2" s="1"/>
  <c r="B223" i="1"/>
  <c r="D223" i="1" s="1"/>
  <c r="V455" i="1" l="1"/>
  <c r="G723" i="1"/>
  <c r="P722" i="1"/>
  <c r="N218" i="2"/>
  <c r="H218" i="2"/>
  <c r="S218" i="2" s="1"/>
  <c r="P218" i="2"/>
  <c r="J218" i="2"/>
  <c r="U218" i="2" s="1"/>
  <c r="I723" i="1"/>
  <c r="T722" i="1"/>
  <c r="I219" i="2"/>
  <c r="T219" i="2" s="1"/>
  <c r="K217" i="2"/>
  <c r="V217" i="2" s="1"/>
  <c r="G219" i="2"/>
  <c r="R219" i="2" s="1"/>
  <c r="S224" i="1"/>
  <c r="P224" i="1" s="1"/>
  <c r="L224" i="1"/>
  <c r="C219" i="2" s="1"/>
  <c r="U224" i="1"/>
  <c r="N224" i="1"/>
  <c r="E219" i="2" s="1"/>
  <c r="O223" i="1"/>
  <c r="F218" i="2" s="1"/>
  <c r="Q218" i="2" s="1"/>
  <c r="C223" i="1"/>
  <c r="H225" i="1"/>
  <c r="J225" i="1"/>
  <c r="M225" i="1"/>
  <c r="D220" i="2" s="1"/>
  <c r="O220" i="2" s="1"/>
  <c r="T224" i="1"/>
  <c r="K225" i="1"/>
  <c r="B220" i="2" s="1"/>
  <c r="M220" i="2" s="1"/>
  <c r="F223" i="1"/>
  <c r="B224" i="1"/>
  <c r="C224" i="1" s="1"/>
  <c r="V456" i="1" l="1"/>
  <c r="P219" i="2"/>
  <c r="J219" i="2"/>
  <c r="U219" i="2" s="1"/>
  <c r="N219" i="2"/>
  <c r="H219" i="2"/>
  <c r="S219" i="2" s="1"/>
  <c r="I724" i="1"/>
  <c r="T723" i="1"/>
  <c r="G724" i="1"/>
  <c r="P723" i="1"/>
  <c r="I220" i="2"/>
  <c r="T220" i="2" s="1"/>
  <c r="K218" i="2"/>
  <c r="V218" i="2" s="1"/>
  <c r="G220" i="2"/>
  <c r="R220" i="2" s="1"/>
  <c r="U225" i="1"/>
  <c r="N225" i="1"/>
  <c r="E220" i="2" s="1"/>
  <c r="S225" i="1"/>
  <c r="P225" i="1" s="1"/>
  <c r="L225" i="1"/>
  <c r="C220" i="2" s="1"/>
  <c r="K226" i="1"/>
  <c r="B221" i="2" s="1"/>
  <c r="M221" i="2" s="1"/>
  <c r="H226" i="1"/>
  <c r="J226" i="1"/>
  <c r="M226" i="1"/>
  <c r="D221" i="2" s="1"/>
  <c r="O221" i="2" s="1"/>
  <c r="T225" i="1"/>
  <c r="D224" i="1"/>
  <c r="O224" i="1" s="1"/>
  <c r="F219" i="2" s="1"/>
  <c r="Q219" i="2" s="1"/>
  <c r="F224" i="1"/>
  <c r="B225" i="1"/>
  <c r="D225" i="1" s="1"/>
  <c r="V457" i="1" l="1"/>
  <c r="N220" i="2"/>
  <c r="H220" i="2"/>
  <c r="S220" i="2" s="1"/>
  <c r="P220" i="2"/>
  <c r="J220" i="2"/>
  <c r="U220" i="2" s="1"/>
  <c r="G725" i="1"/>
  <c r="P724" i="1"/>
  <c r="I725" i="1"/>
  <c r="T724" i="1"/>
  <c r="I221" i="2"/>
  <c r="T221" i="2" s="1"/>
  <c r="G221" i="2"/>
  <c r="R221" i="2" s="1"/>
  <c r="K219" i="2"/>
  <c r="V219" i="2" s="1"/>
  <c r="O225" i="1"/>
  <c r="F220" i="2" s="1"/>
  <c r="Q220" i="2" s="1"/>
  <c r="S226" i="1"/>
  <c r="P226" i="1" s="1"/>
  <c r="L226" i="1"/>
  <c r="C221" i="2" s="1"/>
  <c r="U226" i="1"/>
  <c r="N226" i="1"/>
  <c r="E221" i="2" s="1"/>
  <c r="H227" i="1"/>
  <c r="J227" i="1"/>
  <c r="M227" i="1"/>
  <c r="D222" i="2" s="1"/>
  <c r="O222" i="2" s="1"/>
  <c r="T226" i="1"/>
  <c r="K227" i="1"/>
  <c r="B222" i="2" s="1"/>
  <c r="M222" i="2" s="1"/>
  <c r="C225" i="1"/>
  <c r="F225" i="1"/>
  <c r="B226" i="1"/>
  <c r="D226" i="1" s="1"/>
  <c r="O226" i="1" s="1"/>
  <c r="F221" i="2" s="1"/>
  <c r="Q221" i="2" s="1"/>
  <c r="V458" i="1" l="1"/>
  <c r="I726" i="1"/>
  <c r="T725" i="1"/>
  <c r="P221" i="2"/>
  <c r="J221" i="2"/>
  <c r="U221" i="2" s="1"/>
  <c r="N221" i="2"/>
  <c r="H221" i="2"/>
  <c r="S221" i="2" s="1"/>
  <c r="G726" i="1"/>
  <c r="P725" i="1"/>
  <c r="G222" i="2"/>
  <c r="R222" i="2" s="1"/>
  <c r="I222" i="2"/>
  <c r="T222" i="2" s="1"/>
  <c r="K220" i="2"/>
  <c r="V220" i="2" s="1"/>
  <c r="S227" i="1"/>
  <c r="P227" i="1" s="1"/>
  <c r="L227" i="1"/>
  <c r="C222" i="2" s="1"/>
  <c r="U227" i="1"/>
  <c r="N227" i="1"/>
  <c r="E222" i="2" s="1"/>
  <c r="K228" i="1"/>
  <c r="B223" i="2" s="1"/>
  <c r="M223" i="2" s="1"/>
  <c r="M228" i="1"/>
  <c r="D223" i="2" s="1"/>
  <c r="O223" i="2" s="1"/>
  <c r="T227" i="1"/>
  <c r="H228" i="1"/>
  <c r="J228" i="1"/>
  <c r="F226" i="1"/>
  <c r="C226" i="1"/>
  <c r="B227" i="1"/>
  <c r="C227" i="1" s="1"/>
  <c r="V459" i="1" l="1"/>
  <c r="G727" i="1"/>
  <c r="P726" i="1"/>
  <c r="N222" i="2"/>
  <c r="H222" i="2"/>
  <c r="S222" i="2" s="1"/>
  <c r="P222" i="2"/>
  <c r="J222" i="2"/>
  <c r="U222" i="2" s="1"/>
  <c r="I727" i="1"/>
  <c r="T726" i="1"/>
  <c r="K221" i="2"/>
  <c r="V221" i="2" s="1"/>
  <c r="I223" i="2"/>
  <c r="T223" i="2" s="1"/>
  <c r="G223" i="2"/>
  <c r="R223" i="2" s="1"/>
  <c r="U228" i="1"/>
  <c r="N228" i="1"/>
  <c r="E223" i="2" s="1"/>
  <c r="S228" i="1"/>
  <c r="P228" i="1" s="1"/>
  <c r="L228" i="1"/>
  <c r="C223" i="2" s="1"/>
  <c r="M229" i="1"/>
  <c r="D224" i="2" s="1"/>
  <c r="O224" i="2" s="1"/>
  <c r="T228" i="1"/>
  <c r="H229" i="1"/>
  <c r="J229" i="1"/>
  <c r="K229" i="1"/>
  <c r="B224" i="2" s="1"/>
  <c r="M224" i="2" s="1"/>
  <c r="F227" i="1"/>
  <c r="D227" i="1"/>
  <c r="O227" i="1" s="1"/>
  <c r="F222" i="2" s="1"/>
  <c r="Q222" i="2" s="1"/>
  <c r="B228" i="1"/>
  <c r="D228" i="1" s="1"/>
  <c r="V460" i="1" l="1"/>
  <c r="P223" i="2"/>
  <c r="J223" i="2"/>
  <c r="U223" i="2" s="1"/>
  <c r="I728" i="1"/>
  <c r="T727" i="1"/>
  <c r="N223" i="2"/>
  <c r="H223" i="2"/>
  <c r="S223" i="2" s="1"/>
  <c r="G728" i="1"/>
  <c r="P727" i="1"/>
  <c r="K222" i="2"/>
  <c r="V222" i="2" s="1"/>
  <c r="G224" i="2"/>
  <c r="R224" i="2" s="1"/>
  <c r="I224" i="2"/>
  <c r="T224" i="2" s="1"/>
  <c r="U229" i="1"/>
  <c r="N229" i="1"/>
  <c r="E224" i="2" s="1"/>
  <c r="S229" i="1"/>
  <c r="P229" i="1" s="1"/>
  <c r="L229" i="1"/>
  <c r="C224" i="2" s="1"/>
  <c r="O228" i="1"/>
  <c r="F223" i="2" s="1"/>
  <c r="Q223" i="2" s="1"/>
  <c r="H230" i="1"/>
  <c r="J230" i="1"/>
  <c r="C228" i="1"/>
  <c r="K230" i="1"/>
  <c r="B225" i="2" s="1"/>
  <c r="M225" i="2" s="1"/>
  <c r="M230" i="1"/>
  <c r="D225" i="2" s="1"/>
  <c r="O225" i="2" s="1"/>
  <c r="T229" i="1"/>
  <c r="F228" i="1"/>
  <c r="B229" i="1"/>
  <c r="C229" i="1" s="1"/>
  <c r="V461" i="1" l="1"/>
  <c r="I729" i="1"/>
  <c r="T728" i="1"/>
  <c r="P224" i="2"/>
  <c r="J224" i="2"/>
  <c r="U224" i="2" s="1"/>
  <c r="G729" i="1"/>
  <c r="P728" i="1"/>
  <c r="N224" i="2"/>
  <c r="H224" i="2"/>
  <c r="S224" i="2" s="1"/>
  <c r="G225" i="2"/>
  <c r="R225" i="2" s="1"/>
  <c r="K223" i="2"/>
  <c r="V223" i="2" s="1"/>
  <c r="I225" i="2"/>
  <c r="T225" i="2" s="1"/>
  <c r="U230" i="1"/>
  <c r="N230" i="1"/>
  <c r="E225" i="2" s="1"/>
  <c r="S230" i="1"/>
  <c r="P230" i="1" s="1"/>
  <c r="L230" i="1"/>
  <c r="C225" i="2" s="1"/>
  <c r="M231" i="1"/>
  <c r="D226" i="2" s="1"/>
  <c r="O226" i="2" s="1"/>
  <c r="T230" i="1"/>
  <c r="K231" i="1"/>
  <c r="B226" i="2" s="1"/>
  <c r="M226" i="2" s="1"/>
  <c r="H231" i="1"/>
  <c r="J231" i="1"/>
  <c r="D229" i="1"/>
  <c r="O229" i="1" s="1"/>
  <c r="F224" i="2" s="1"/>
  <c r="Q224" i="2" s="1"/>
  <c r="F229" i="1"/>
  <c r="B230" i="1"/>
  <c r="D230" i="1" s="1"/>
  <c r="V462" i="1" l="1"/>
  <c r="P225" i="2"/>
  <c r="J225" i="2"/>
  <c r="U225" i="2" s="1"/>
  <c r="N225" i="2"/>
  <c r="H225" i="2"/>
  <c r="S225" i="2" s="1"/>
  <c r="G730" i="1"/>
  <c r="P729" i="1"/>
  <c r="I730" i="1"/>
  <c r="T729" i="1"/>
  <c r="I226" i="2"/>
  <c r="T226" i="2" s="1"/>
  <c r="K224" i="2"/>
  <c r="V224" i="2" s="1"/>
  <c r="G226" i="2"/>
  <c r="R226" i="2" s="1"/>
  <c r="O230" i="1"/>
  <c r="F225" i="2" s="1"/>
  <c r="Q225" i="2" s="1"/>
  <c r="S231" i="1"/>
  <c r="P231" i="1" s="1"/>
  <c r="L231" i="1"/>
  <c r="C226" i="2" s="1"/>
  <c r="U231" i="1"/>
  <c r="N231" i="1"/>
  <c r="E226" i="2" s="1"/>
  <c r="F230" i="1"/>
  <c r="K232" i="1"/>
  <c r="B227" i="2" s="1"/>
  <c r="M227" i="2" s="1"/>
  <c r="H232" i="1"/>
  <c r="J232" i="1"/>
  <c r="M232" i="1"/>
  <c r="D227" i="2" s="1"/>
  <c r="O227" i="2" s="1"/>
  <c r="T231" i="1"/>
  <c r="C230" i="1"/>
  <c r="B231" i="1"/>
  <c r="D231" i="1" s="1"/>
  <c r="O231" i="1" s="1"/>
  <c r="F226" i="2" s="1"/>
  <c r="Q226" i="2" s="1"/>
  <c r="V463" i="1" l="1"/>
  <c r="I731" i="1"/>
  <c r="T730" i="1"/>
  <c r="P226" i="2"/>
  <c r="J226" i="2"/>
  <c r="U226" i="2" s="1"/>
  <c r="N226" i="2"/>
  <c r="H226" i="2"/>
  <c r="S226" i="2" s="1"/>
  <c r="G731" i="1"/>
  <c r="P730" i="1"/>
  <c r="K225" i="2"/>
  <c r="V225" i="2" s="1"/>
  <c r="I227" i="2"/>
  <c r="T227" i="2" s="1"/>
  <c r="G227" i="2"/>
  <c r="R227" i="2" s="1"/>
  <c r="S232" i="1"/>
  <c r="P232" i="1" s="1"/>
  <c r="L232" i="1"/>
  <c r="C227" i="2" s="1"/>
  <c r="U232" i="1"/>
  <c r="N232" i="1"/>
  <c r="E227" i="2" s="1"/>
  <c r="M233" i="1"/>
  <c r="D228" i="2" s="1"/>
  <c r="O228" i="2" s="1"/>
  <c r="T232" i="1"/>
  <c r="K233" i="1"/>
  <c r="B228" i="2" s="1"/>
  <c r="M228" i="2" s="1"/>
  <c r="H233" i="1"/>
  <c r="J233" i="1"/>
  <c r="C231" i="1"/>
  <c r="F231" i="1"/>
  <c r="B232" i="1"/>
  <c r="C232" i="1" s="1"/>
  <c r="V464" i="1" l="1"/>
  <c r="N227" i="2"/>
  <c r="H227" i="2"/>
  <c r="S227" i="2" s="1"/>
  <c r="G732" i="1"/>
  <c r="P731" i="1"/>
  <c r="P227" i="2"/>
  <c r="J227" i="2"/>
  <c r="U227" i="2" s="1"/>
  <c r="I732" i="1"/>
  <c r="T731" i="1"/>
  <c r="K226" i="2"/>
  <c r="V226" i="2" s="1"/>
  <c r="G228" i="2"/>
  <c r="R228" i="2" s="1"/>
  <c r="I228" i="2"/>
  <c r="T228" i="2" s="1"/>
  <c r="U233" i="1"/>
  <c r="N233" i="1"/>
  <c r="E228" i="2" s="1"/>
  <c r="S233" i="1"/>
  <c r="L233" i="1"/>
  <c r="C228" i="2" s="1"/>
  <c r="K234" i="1"/>
  <c r="B229" i="2" s="1"/>
  <c r="M229" i="2" s="1"/>
  <c r="P233" i="1"/>
  <c r="H234" i="1"/>
  <c r="J234" i="1"/>
  <c r="M234" i="1"/>
  <c r="D229" i="2" s="1"/>
  <c r="O229" i="2" s="1"/>
  <c r="T233" i="1"/>
  <c r="F232" i="1"/>
  <c r="B233" i="1"/>
  <c r="C233" i="1" s="1"/>
  <c r="D232" i="1"/>
  <c r="O232" i="1" s="1"/>
  <c r="F227" i="2" s="1"/>
  <c r="Q227" i="2" s="1"/>
  <c r="V465" i="1" l="1"/>
  <c r="G733" i="1"/>
  <c r="P732" i="1"/>
  <c r="P228" i="2"/>
  <c r="J228" i="2"/>
  <c r="U228" i="2" s="1"/>
  <c r="I733" i="1"/>
  <c r="T732" i="1"/>
  <c r="N228" i="2"/>
  <c r="H228" i="2"/>
  <c r="S228" i="2" s="1"/>
  <c r="K227" i="2"/>
  <c r="V227" i="2" s="1"/>
  <c r="I229" i="2"/>
  <c r="T229" i="2" s="1"/>
  <c r="G229" i="2"/>
  <c r="R229" i="2" s="1"/>
  <c r="S234" i="1"/>
  <c r="P234" i="1" s="1"/>
  <c r="L234" i="1"/>
  <c r="C229" i="2" s="1"/>
  <c r="U234" i="1"/>
  <c r="N234" i="1"/>
  <c r="E229" i="2" s="1"/>
  <c r="M235" i="1"/>
  <c r="D230" i="2" s="1"/>
  <c r="O230" i="2" s="1"/>
  <c r="T234" i="1"/>
  <c r="H235" i="1"/>
  <c r="J235" i="1"/>
  <c r="K235" i="1"/>
  <c r="B230" i="2" s="1"/>
  <c r="M230" i="2" s="1"/>
  <c r="F233" i="1"/>
  <c r="D233" i="1"/>
  <c r="O233" i="1" s="1"/>
  <c r="F228" i="2" s="1"/>
  <c r="Q228" i="2" s="1"/>
  <c r="B234" i="1"/>
  <c r="F234" i="1" s="1"/>
  <c r="V466" i="1" l="1"/>
  <c r="P229" i="2"/>
  <c r="J229" i="2"/>
  <c r="U229" i="2" s="1"/>
  <c r="I734" i="1"/>
  <c r="T733" i="1"/>
  <c r="N229" i="2"/>
  <c r="H229" i="2"/>
  <c r="S229" i="2" s="1"/>
  <c r="G734" i="1"/>
  <c r="P733" i="1"/>
  <c r="I230" i="2"/>
  <c r="T230" i="2" s="1"/>
  <c r="G230" i="2"/>
  <c r="R230" i="2" s="1"/>
  <c r="K228" i="2"/>
  <c r="V228" i="2" s="1"/>
  <c r="U235" i="1"/>
  <c r="N235" i="1"/>
  <c r="E230" i="2" s="1"/>
  <c r="S235" i="1"/>
  <c r="P235" i="1" s="1"/>
  <c r="L235" i="1"/>
  <c r="C230" i="2" s="1"/>
  <c r="H236" i="1"/>
  <c r="J236" i="1"/>
  <c r="K236" i="1"/>
  <c r="B231" i="2" s="1"/>
  <c r="M231" i="2" s="1"/>
  <c r="M236" i="1"/>
  <c r="D231" i="2" s="1"/>
  <c r="O231" i="2" s="1"/>
  <c r="T235" i="1"/>
  <c r="C234" i="1"/>
  <c r="D234" i="1"/>
  <c r="O234" i="1" s="1"/>
  <c r="F229" i="2" s="1"/>
  <c r="Q229" i="2" s="1"/>
  <c r="B235" i="1"/>
  <c r="D235" i="1" s="1"/>
  <c r="V467" i="1" l="1"/>
  <c r="G735" i="1"/>
  <c r="P734" i="1"/>
  <c r="N230" i="2"/>
  <c r="H230" i="2"/>
  <c r="S230" i="2" s="1"/>
  <c r="P230" i="2"/>
  <c r="J230" i="2"/>
  <c r="U230" i="2" s="1"/>
  <c r="I735" i="1"/>
  <c r="T734" i="1"/>
  <c r="K229" i="2"/>
  <c r="V229" i="2" s="1"/>
  <c r="I231" i="2"/>
  <c r="T231" i="2" s="1"/>
  <c r="G231" i="2"/>
  <c r="R231" i="2" s="1"/>
  <c r="S236" i="1"/>
  <c r="P236" i="1" s="1"/>
  <c r="L236" i="1"/>
  <c r="C231" i="2" s="1"/>
  <c r="O235" i="1"/>
  <c r="F230" i="2" s="1"/>
  <c r="Q230" i="2" s="1"/>
  <c r="U236" i="1"/>
  <c r="N236" i="1"/>
  <c r="E231" i="2" s="1"/>
  <c r="M237" i="1"/>
  <c r="D232" i="2" s="1"/>
  <c r="O232" i="2" s="1"/>
  <c r="T236" i="1"/>
  <c r="C235" i="1"/>
  <c r="K237" i="1"/>
  <c r="B232" i="2" s="1"/>
  <c r="M232" i="2" s="1"/>
  <c r="H237" i="1"/>
  <c r="J237" i="1"/>
  <c r="F235" i="1"/>
  <c r="B236" i="1"/>
  <c r="F236" i="1" s="1"/>
  <c r="V468" i="1" l="1"/>
  <c r="N231" i="2"/>
  <c r="H231" i="2"/>
  <c r="S231" i="2" s="1"/>
  <c r="I736" i="1"/>
  <c r="T735" i="1"/>
  <c r="P231" i="2"/>
  <c r="J231" i="2"/>
  <c r="U231" i="2" s="1"/>
  <c r="G736" i="1"/>
  <c r="P735" i="1"/>
  <c r="I232" i="2"/>
  <c r="T232" i="2" s="1"/>
  <c r="G232" i="2"/>
  <c r="R232" i="2" s="1"/>
  <c r="K230" i="2"/>
  <c r="V230" i="2" s="1"/>
  <c r="S237" i="1"/>
  <c r="P237" i="1" s="1"/>
  <c r="L237" i="1"/>
  <c r="C232" i="2" s="1"/>
  <c r="U237" i="1"/>
  <c r="N237" i="1"/>
  <c r="E232" i="2" s="1"/>
  <c r="K238" i="1"/>
  <c r="B233" i="2" s="1"/>
  <c r="M233" i="2" s="1"/>
  <c r="H238" i="1"/>
  <c r="J238" i="1"/>
  <c r="M238" i="1"/>
  <c r="D233" i="2" s="1"/>
  <c r="O233" i="2" s="1"/>
  <c r="T237" i="1"/>
  <c r="D236" i="1"/>
  <c r="O236" i="1" s="1"/>
  <c r="F231" i="2" s="1"/>
  <c r="Q231" i="2" s="1"/>
  <c r="C236" i="1"/>
  <c r="B237" i="1"/>
  <c r="D237" i="1" s="1"/>
  <c r="V469" i="1" l="1"/>
  <c r="P232" i="2"/>
  <c r="J232" i="2"/>
  <c r="U232" i="2" s="1"/>
  <c r="N232" i="2"/>
  <c r="H232" i="2"/>
  <c r="S232" i="2" s="1"/>
  <c r="G737" i="1"/>
  <c r="P736" i="1"/>
  <c r="I737" i="1"/>
  <c r="T736" i="1"/>
  <c r="I233" i="2"/>
  <c r="T233" i="2" s="1"/>
  <c r="G233" i="2"/>
  <c r="R233" i="2" s="1"/>
  <c r="K231" i="2"/>
  <c r="V231" i="2" s="1"/>
  <c r="O237" i="1"/>
  <c r="F232" i="2" s="1"/>
  <c r="Q232" i="2" s="1"/>
  <c r="S238" i="1"/>
  <c r="P238" i="1" s="1"/>
  <c r="L238" i="1"/>
  <c r="C233" i="2" s="1"/>
  <c r="U238" i="1"/>
  <c r="N238" i="1"/>
  <c r="E233" i="2" s="1"/>
  <c r="M239" i="1"/>
  <c r="D234" i="2" s="1"/>
  <c r="O234" i="2" s="1"/>
  <c r="T238" i="1"/>
  <c r="F237" i="1"/>
  <c r="H239" i="1"/>
  <c r="J239" i="1"/>
  <c r="K239" i="1"/>
  <c r="B234" i="2" s="1"/>
  <c r="M234" i="2" s="1"/>
  <c r="C237" i="1"/>
  <c r="B238" i="1"/>
  <c r="C238" i="1" s="1"/>
  <c r="V470" i="1" l="1"/>
  <c r="I738" i="1"/>
  <c r="T737" i="1"/>
  <c r="P233" i="2"/>
  <c r="J233" i="2"/>
  <c r="U233" i="2" s="1"/>
  <c r="N233" i="2"/>
  <c r="H233" i="2"/>
  <c r="S233" i="2" s="1"/>
  <c r="G738" i="1"/>
  <c r="P737" i="1"/>
  <c r="I234" i="2"/>
  <c r="T234" i="2" s="1"/>
  <c r="K232" i="2"/>
  <c r="V232" i="2" s="1"/>
  <c r="G234" i="2"/>
  <c r="R234" i="2" s="1"/>
  <c r="S239" i="1"/>
  <c r="P239" i="1" s="1"/>
  <c r="L239" i="1"/>
  <c r="C234" i="2" s="1"/>
  <c r="U239" i="1"/>
  <c r="N239" i="1"/>
  <c r="E234" i="2" s="1"/>
  <c r="K240" i="1"/>
  <c r="B235" i="2" s="1"/>
  <c r="M235" i="2" s="1"/>
  <c r="H240" i="1"/>
  <c r="J240" i="1"/>
  <c r="M240" i="1"/>
  <c r="D235" i="2" s="1"/>
  <c r="O235" i="2" s="1"/>
  <c r="T239" i="1"/>
  <c r="F238" i="1"/>
  <c r="D238" i="1"/>
  <c r="O238" i="1" s="1"/>
  <c r="F233" i="2" s="1"/>
  <c r="Q233" i="2" s="1"/>
  <c r="B239" i="1"/>
  <c r="C239" i="1" s="1"/>
  <c r="V471" i="1" l="1"/>
  <c r="N234" i="2"/>
  <c r="H234" i="2"/>
  <c r="S234" i="2" s="1"/>
  <c r="G739" i="1"/>
  <c r="P738" i="1"/>
  <c r="P234" i="2"/>
  <c r="J234" i="2"/>
  <c r="U234" i="2" s="1"/>
  <c r="I739" i="1"/>
  <c r="T738" i="1"/>
  <c r="G235" i="2"/>
  <c r="R235" i="2" s="1"/>
  <c r="K233" i="2"/>
  <c r="V233" i="2" s="1"/>
  <c r="I235" i="2"/>
  <c r="T235" i="2" s="1"/>
  <c r="S240" i="1"/>
  <c r="P240" i="1" s="1"/>
  <c r="L240" i="1"/>
  <c r="C235" i="2" s="1"/>
  <c r="U240" i="1"/>
  <c r="N240" i="1"/>
  <c r="E235" i="2" s="1"/>
  <c r="D239" i="1"/>
  <c r="O239" i="1" s="1"/>
  <c r="F234" i="2" s="1"/>
  <c r="Q234" i="2" s="1"/>
  <c r="H241" i="1"/>
  <c r="J241" i="1"/>
  <c r="M241" i="1"/>
  <c r="D236" i="2" s="1"/>
  <c r="O236" i="2" s="1"/>
  <c r="T240" i="1"/>
  <c r="K241" i="1"/>
  <c r="B236" i="2" s="1"/>
  <c r="M236" i="2" s="1"/>
  <c r="F239" i="1"/>
  <c r="B240" i="1"/>
  <c r="F240" i="1" s="1"/>
  <c r="V472" i="1" l="1"/>
  <c r="N235" i="2"/>
  <c r="H235" i="2"/>
  <c r="S235" i="2" s="1"/>
  <c r="I740" i="1"/>
  <c r="T739" i="1"/>
  <c r="G740" i="1"/>
  <c r="P739" i="1"/>
  <c r="P235" i="2"/>
  <c r="J235" i="2"/>
  <c r="U235" i="2" s="1"/>
  <c r="K234" i="2"/>
  <c r="V234" i="2" s="1"/>
  <c r="G236" i="2"/>
  <c r="R236" i="2" s="1"/>
  <c r="I236" i="2"/>
  <c r="T236" i="2" s="1"/>
  <c r="U241" i="1"/>
  <c r="N241" i="1"/>
  <c r="E236" i="2" s="1"/>
  <c r="S241" i="1"/>
  <c r="P241" i="1" s="1"/>
  <c r="L241" i="1"/>
  <c r="C236" i="2" s="1"/>
  <c r="K242" i="1"/>
  <c r="B237" i="2" s="1"/>
  <c r="M237" i="2" s="1"/>
  <c r="H242" i="1"/>
  <c r="J242" i="1"/>
  <c r="M242" i="1"/>
  <c r="D237" i="2" s="1"/>
  <c r="O237" i="2" s="1"/>
  <c r="T241" i="1"/>
  <c r="D240" i="1"/>
  <c r="O240" i="1" s="1"/>
  <c r="F235" i="2" s="1"/>
  <c r="Q235" i="2" s="1"/>
  <c r="C240" i="1"/>
  <c r="B241" i="1"/>
  <c r="D241" i="1" s="1"/>
  <c r="V473" i="1" l="1"/>
  <c r="I741" i="1"/>
  <c r="T740" i="1"/>
  <c r="P236" i="2"/>
  <c r="J236" i="2"/>
  <c r="U236" i="2" s="1"/>
  <c r="N236" i="2"/>
  <c r="H236" i="2"/>
  <c r="S236" i="2" s="1"/>
  <c r="G741" i="1"/>
  <c r="P740" i="1"/>
  <c r="I237" i="2"/>
  <c r="T237" i="2" s="1"/>
  <c r="G237" i="2"/>
  <c r="R237" i="2" s="1"/>
  <c r="K235" i="2"/>
  <c r="V235" i="2" s="1"/>
  <c r="O241" i="1"/>
  <c r="F236" i="2" s="1"/>
  <c r="Q236" i="2" s="1"/>
  <c r="S242" i="1"/>
  <c r="L242" i="1"/>
  <c r="C237" i="2" s="1"/>
  <c r="U242" i="1"/>
  <c r="N242" i="1"/>
  <c r="E237" i="2" s="1"/>
  <c r="F241" i="1"/>
  <c r="H243" i="1"/>
  <c r="J243" i="1"/>
  <c r="M243" i="1"/>
  <c r="D238" i="2" s="1"/>
  <c r="O238" i="2" s="1"/>
  <c r="T242" i="1"/>
  <c r="K243" i="1"/>
  <c r="B238" i="2" s="1"/>
  <c r="M238" i="2" s="1"/>
  <c r="P242" i="1"/>
  <c r="C241" i="1"/>
  <c r="B242" i="1"/>
  <c r="D242" i="1" s="1"/>
  <c r="O242" i="1" s="1"/>
  <c r="F237" i="2" s="1"/>
  <c r="Q237" i="2" s="1"/>
  <c r="V474" i="1" l="1"/>
  <c r="G742" i="1"/>
  <c r="P741" i="1"/>
  <c r="P237" i="2"/>
  <c r="J237" i="2"/>
  <c r="U237" i="2" s="1"/>
  <c r="N237" i="2"/>
  <c r="H237" i="2"/>
  <c r="S237" i="2" s="1"/>
  <c r="I742" i="1"/>
  <c r="T741" i="1"/>
  <c r="I238" i="2"/>
  <c r="T238" i="2" s="1"/>
  <c r="K236" i="2"/>
  <c r="V236" i="2" s="1"/>
  <c r="G238" i="2"/>
  <c r="R238" i="2" s="1"/>
  <c r="U243" i="1"/>
  <c r="N243" i="1"/>
  <c r="E238" i="2" s="1"/>
  <c r="S243" i="1"/>
  <c r="P243" i="1" s="1"/>
  <c r="L243" i="1"/>
  <c r="C238" i="2" s="1"/>
  <c r="K244" i="1"/>
  <c r="B239" i="2" s="1"/>
  <c r="M239" i="2" s="1"/>
  <c r="H244" i="1"/>
  <c r="J244" i="1"/>
  <c r="M244" i="1"/>
  <c r="D239" i="2" s="1"/>
  <c r="O239" i="2" s="1"/>
  <c r="T243" i="1"/>
  <c r="F242" i="1"/>
  <c r="C242" i="1"/>
  <c r="B243" i="1"/>
  <c r="D243" i="1" s="1"/>
  <c r="O243" i="1" s="1"/>
  <c r="F238" i="2" s="1"/>
  <c r="Q238" i="2" s="1"/>
  <c r="V475" i="1" l="1"/>
  <c r="P238" i="2"/>
  <c r="J238" i="2"/>
  <c r="U238" i="2" s="1"/>
  <c r="I743" i="1"/>
  <c r="T742" i="1"/>
  <c r="N238" i="2"/>
  <c r="H238" i="2"/>
  <c r="S238" i="2" s="1"/>
  <c r="G743" i="1"/>
  <c r="P742" i="1"/>
  <c r="K237" i="2"/>
  <c r="V237" i="2" s="1"/>
  <c r="I239" i="2"/>
  <c r="T239" i="2" s="1"/>
  <c r="G239" i="2"/>
  <c r="R239" i="2" s="1"/>
  <c r="S244" i="1"/>
  <c r="P244" i="1" s="1"/>
  <c r="L244" i="1"/>
  <c r="C239" i="2" s="1"/>
  <c r="U244" i="1"/>
  <c r="N244" i="1"/>
  <c r="E239" i="2" s="1"/>
  <c r="M245" i="1"/>
  <c r="D240" i="2" s="1"/>
  <c r="O240" i="2" s="1"/>
  <c r="T244" i="1"/>
  <c r="C243" i="1"/>
  <c r="H245" i="1"/>
  <c r="J245" i="1"/>
  <c r="K245" i="1"/>
  <c r="B240" i="2" s="1"/>
  <c r="M240" i="2" s="1"/>
  <c r="F243" i="1"/>
  <c r="B244" i="1"/>
  <c r="D244" i="1" s="1"/>
  <c r="O244" i="1" s="1"/>
  <c r="F239" i="2" s="1"/>
  <c r="Q239" i="2" s="1"/>
  <c r="V476" i="1" l="1"/>
  <c r="N239" i="2"/>
  <c r="H239" i="2"/>
  <c r="S239" i="2" s="1"/>
  <c r="G744" i="1"/>
  <c r="P743" i="1"/>
  <c r="P239" i="2"/>
  <c r="J239" i="2"/>
  <c r="U239" i="2" s="1"/>
  <c r="I744" i="1"/>
  <c r="T743" i="1"/>
  <c r="K238" i="2"/>
  <c r="V238" i="2" s="1"/>
  <c r="G240" i="2"/>
  <c r="R240" i="2" s="1"/>
  <c r="I240" i="2"/>
  <c r="T240" i="2" s="1"/>
  <c r="S245" i="1"/>
  <c r="P245" i="1" s="1"/>
  <c r="L245" i="1"/>
  <c r="C240" i="2" s="1"/>
  <c r="U245" i="1"/>
  <c r="N245" i="1"/>
  <c r="E240" i="2" s="1"/>
  <c r="H246" i="1"/>
  <c r="J246" i="1"/>
  <c r="K246" i="1"/>
  <c r="B241" i="2" s="1"/>
  <c r="M241" i="2" s="1"/>
  <c r="M246" i="1"/>
  <c r="D241" i="2" s="1"/>
  <c r="O241" i="2" s="1"/>
  <c r="T245" i="1"/>
  <c r="F244" i="1"/>
  <c r="C244" i="1"/>
  <c r="B245" i="1"/>
  <c r="D245" i="1" s="1"/>
  <c r="O245" i="1" s="1"/>
  <c r="F240" i="2" s="1"/>
  <c r="Q240" i="2" s="1"/>
  <c r="V477" i="1" l="1"/>
  <c r="K239" i="2"/>
  <c r="V239" i="2" s="1"/>
  <c r="I745" i="1"/>
  <c r="T744" i="1"/>
  <c r="P240" i="2"/>
  <c r="J240" i="2"/>
  <c r="U240" i="2" s="1"/>
  <c r="G745" i="1"/>
  <c r="P744" i="1"/>
  <c r="N240" i="2"/>
  <c r="H240" i="2"/>
  <c r="S240" i="2" s="1"/>
  <c r="I241" i="2"/>
  <c r="T241" i="2" s="1"/>
  <c r="G241" i="2"/>
  <c r="R241" i="2" s="1"/>
  <c r="S246" i="1"/>
  <c r="L246" i="1"/>
  <c r="C241" i="2" s="1"/>
  <c r="U246" i="1"/>
  <c r="N246" i="1"/>
  <c r="E241" i="2" s="1"/>
  <c r="M247" i="1"/>
  <c r="D242" i="2" s="1"/>
  <c r="O242" i="2" s="1"/>
  <c r="T246" i="1"/>
  <c r="F245" i="1"/>
  <c r="K247" i="1"/>
  <c r="B242" i="2" s="1"/>
  <c r="M242" i="2" s="1"/>
  <c r="P246" i="1"/>
  <c r="H247" i="1"/>
  <c r="J247" i="1"/>
  <c r="C245" i="1"/>
  <c r="B246" i="1"/>
  <c r="F246" i="1" s="1"/>
  <c r="V478" i="1" l="1"/>
  <c r="K240" i="2"/>
  <c r="V240" i="2" s="1"/>
  <c r="N241" i="2"/>
  <c r="H241" i="2"/>
  <c r="S241" i="2" s="1"/>
  <c r="P241" i="2"/>
  <c r="J241" i="2"/>
  <c r="U241" i="2" s="1"/>
  <c r="G746" i="1"/>
  <c r="P745" i="1"/>
  <c r="I746" i="1"/>
  <c r="T745" i="1"/>
  <c r="G242" i="2"/>
  <c r="R242" i="2" s="1"/>
  <c r="I242" i="2"/>
  <c r="T242" i="2" s="1"/>
  <c r="U247" i="1"/>
  <c r="N247" i="1"/>
  <c r="E242" i="2" s="1"/>
  <c r="S247" i="1"/>
  <c r="P247" i="1" s="1"/>
  <c r="L247" i="1"/>
  <c r="C242" i="2" s="1"/>
  <c r="M248" i="1"/>
  <c r="D243" i="2" s="1"/>
  <c r="O243" i="2" s="1"/>
  <c r="T247" i="1"/>
  <c r="K248" i="1"/>
  <c r="B243" i="2" s="1"/>
  <c r="M243" i="2" s="1"/>
  <c r="H248" i="1"/>
  <c r="J248" i="1"/>
  <c r="D246" i="1"/>
  <c r="O246" i="1" s="1"/>
  <c r="F241" i="2" s="1"/>
  <c r="Q241" i="2" s="1"/>
  <c r="C246" i="1"/>
  <c r="B247" i="1"/>
  <c r="F247" i="1" s="1"/>
  <c r="V479" i="1" l="1"/>
  <c r="I747" i="1"/>
  <c r="T746" i="1"/>
  <c r="P242" i="2"/>
  <c r="J242" i="2"/>
  <c r="U242" i="2" s="1"/>
  <c r="N242" i="2"/>
  <c r="H242" i="2"/>
  <c r="S242" i="2" s="1"/>
  <c r="G747" i="1"/>
  <c r="P746" i="1"/>
  <c r="G243" i="2"/>
  <c r="R243" i="2" s="1"/>
  <c r="K241" i="2"/>
  <c r="V241" i="2" s="1"/>
  <c r="I243" i="2"/>
  <c r="T243" i="2" s="1"/>
  <c r="U248" i="1"/>
  <c r="N248" i="1"/>
  <c r="E243" i="2" s="1"/>
  <c r="S248" i="1"/>
  <c r="L248" i="1"/>
  <c r="C243" i="2" s="1"/>
  <c r="M249" i="1"/>
  <c r="D244" i="2" s="1"/>
  <c r="O244" i="2" s="1"/>
  <c r="T248" i="1"/>
  <c r="C247" i="1"/>
  <c r="K249" i="1"/>
  <c r="B244" i="2" s="1"/>
  <c r="M244" i="2" s="1"/>
  <c r="P248" i="1"/>
  <c r="H249" i="1"/>
  <c r="J249" i="1"/>
  <c r="D247" i="1"/>
  <c r="O247" i="1" s="1"/>
  <c r="F242" i="2" s="1"/>
  <c r="Q242" i="2" s="1"/>
  <c r="B248" i="1"/>
  <c r="D248" i="1" s="1"/>
  <c r="V480" i="1" l="1"/>
  <c r="P243" i="2"/>
  <c r="J243" i="2"/>
  <c r="U243" i="2" s="1"/>
  <c r="G748" i="1"/>
  <c r="P747" i="1"/>
  <c r="N243" i="2"/>
  <c r="H243" i="2"/>
  <c r="S243" i="2" s="1"/>
  <c r="I748" i="1"/>
  <c r="T747" i="1"/>
  <c r="K242" i="2"/>
  <c r="V242" i="2" s="1"/>
  <c r="G244" i="2"/>
  <c r="R244" i="2" s="1"/>
  <c r="I244" i="2"/>
  <c r="T244" i="2" s="1"/>
  <c r="U249" i="1"/>
  <c r="N249" i="1"/>
  <c r="E244" i="2" s="1"/>
  <c r="S249" i="1"/>
  <c r="P249" i="1" s="1"/>
  <c r="L249" i="1"/>
  <c r="C244" i="2" s="1"/>
  <c r="O248" i="1"/>
  <c r="F243" i="2" s="1"/>
  <c r="Q243" i="2" s="1"/>
  <c r="M250" i="1"/>
  <c r="D245" i="2" s="1"/>
  <c r="O245" i="2" s="1"/>
  <c r="T249" i="1"/>
  <c r="K250" i="1"/>
  <c r="B245" i="2" s="1"/>
  <c r="M245" i="2" s="1"/>
  <c r="H250" i="1"/>
  <c r="J250" i="1"/>
  <c r="F248" i="1"/>
  <c r="C248" i="1"/>
  <c r="B249" i="1"/>
  <c r="C249" i="1" s="1"/>
  <c r="V481" i="1" l="1"/>
  <c r="P244" i="2"/>
  <c r="J244" i="2"/>
  <c r="U244" i="2" s="1"/>
  <c r="I749" i="1"/>
  <c r="T748" i="1"/>
  <c r="N244" i="2"/>
  <c r="H244" i="2"/>
  <c r="S244" i="2" s="1"/>
  <c r="G749" i="1"/>
  <c r="P748" i="1"/>
  <c r="K243" i="2"/>
  <c r="V243" i="2" s="1"/>
  <c r="I245" i="2"/>
  <c r="T245" i="2" s="1"/>
  <c r="G245" i="2"/>
  <c r="R245" i="2" s="1"/>
  <c r="U250" i="1"/>
  <c r="N250" i="1"/>
  <c r="E245" i="2" s="1"/>
  <c r="S250" i="1"/>
  <c r="P250" i="1" s="1"/>
  <c r="L250" i="1"/>
  <c r="C245" i="2" s="1"/>
  <c r="M251" i="1"/>
  <c r="D246" i="2" s="1"/>
  <c r="O246" i="2" s="1"/>
  <c r="T250" i="1"/>
  <c r="K251" i="1"/>
  <c r="B246" i="2" s="1"/>
  <c r="M246" i="2" s="1"/>
  <c r="H251" i="1"/>
  <c r="J251" i="1"/>
  <c r="F249" i="1"/>
  <c r="D249" i="1"/>
  <c r="O249" i="1" s="1"/>
  <c r="F244" i="2" s="1"/>
  <c r="Q244" i="2" s="1"/>
  <c r="B250" i="1"/>
  <c r="C250" i="1" s="1"/>
  <c r="V482" i="1" l="1"/>
  <c r="G750" i="1"/>
  <c r="P749" i="1"/>
  <c r="P245" i="2"/>
  <c r="J245" i="2"/>
  <c r="U245" i="2" s="1"/>
  <c r="N245" i="2"/>
  <c r="H245" i="2"/>
  <c r="S245" i="2" s="1"/>
  <c r="I750" i="1"/>
  <c r="T749" i="1"/>
  <c r="I246" i="2"/>
  <c r="T246" i="2" s="1"/>
  <c r="K244" i="2"/>
  <c r="V244" i="2" s="1"/>
  <c r="G246" i="2"/>
  <c r="R246" i="2" s="1"/>
  <c r="U251" i="1"/>
  <c r="N251" i="1"/>
  <c r="E246" i="2" s="1"/>
  <c r="S251" i="1"/>
  <c r="P251" i="1" s="1"/>
  <c r="L251" i="1"/>
  <c r="C246" i="2" s="1"/>
  <c r="M252" i="1"/>
  <c r="D247" i="2" s="1"/>
  <c r="O247" i="2" s="1"/>
  <c r="T251" i="1"/>
  <c r="K252" i="1"/>
  <c r="B247" i="2" s="1"/>
  <c r="M247" i="2" s="1"/>
  <c r="H252" i="1"/>
  <c r="J252" i="1"/>
  <c r="F250" i="1"/>
  <c r="D250" i="1"/>
  <c r="O250" i="1" s="1"/>
  <c r="F245" i="2" s="1"/>
  <c r="Q245" i="2" s="1"/>
  <c r="B251" i="1"/>
  <c r="F251" i="1" s="1"/>
  <c r="V483" i="1" l="1"/>
  <c r="P246" i="2"/>
  <c r="J246" i="2"/>
  <c r="U246" i="2" s="1"/>
  <c r="I751" i="1"/>
  <c r="T750" i="1"/>
  <c r="N246" i="2"/>
  <c r="H246" i="2"/>
  <c r="S246" i="2" s="1"/>
  <c r="G751" i="1"/>
  <c r="P750" i="1"/>
  <c r="I247" i="2"/>
  <c r="T247" i="2" s="1"/>
  <c r="K245" i="2"/>
  <c r="V245" i="2" s="1"/>
  <c r="G247" i="2"/>
  <c r="R247" i="2" s="1"/>
  <c r="U252" i="1"/>
  <c r="N252" i="1"/>
  <c r="E247" i="2" s="1"/>
  <c r="S252" i="1"/>
  <c r="P252" i="1" s="1"/>
  <c r="L252" i="1"/>
  <c r="C247" i="2" s="1"/>
  <c r="M253" i="1"/>
  <c r="D248" i="2" s="1"/>
  <c r="O248" i="2" s="1"/>
  <c r="T252" i="1"/>
  <c r="K253" i="1"/>
  <c r="B248" i="2" s="1"/>
  <c r="M248" i="2" s="1"/>
  <c r="H253" i="1"/>
  <c r="J253" i="1"/>
  <c r="C251" i="1"/>
  <c r="D251" i="1"/>
  <c r="O251" i="1" s="1"/>
  <c r="F246" i="2" s="1"/>
  <c r="Q246" i="2" s="1"/>
  <c r="B252" i="1"/>
  <c r="F252" i="1" s="1"/>
  <c r="V484" i="1" l="1"/>
  <c r="I752" i="1"/>
  <c r="T751" i="1"/>
  <c r="P247" i="2"/>
  <c r="J247" i="2"/>
  <c r="U247" i="2" s="1"/>
  <c r="N247" i="2"/>
  <c r="H247" i="2"/>
  <c r="S247" i="2" s="1"/>
  <c r="G752" i="1"/>
  <c r="P751" i="1"/>
  <c r="K246" i="2"/>
  <c r="V246" i="2" s="1"/>
  <c r="I248" i="2"/>
  <c r="T248" i="2" s="1"/>
  <c r="G248" i="2"/>
  <c r="R248" i="2" s="1"/>
  <c r="U253" i="1"/>
  <c r="N253" i="1"/>
  <c r="E248" i="2" s="1"/>
  <c r="S253" i="1"/>
  <c r="P253" i="1" s="1"/>
  <c r="L253" i="1"/>
  <c r="C248" i="2" s="1"/>
  <c r="M254" i="1"/>
  <c r="D249" i="2" s="1"/>
  <c r="O249" i="2" s="1"/>
  <c r="T253" i="1"/>
  <c r="K254" i="1"/>
  <c r="B249" i="2" s="1"/>
  <c r="M249" i="2" s="1"/>
  <c r="H254" i="1"/>
  <c r="J254" i="1"/>
  <c r="C252" i="1"/>
  <c r="D252" i="1"/>
  <c r="O252" i="1" s="1"/>
  <c r="F247" i="2" s="1"/>
  <c r="Q247" i="2" s="1"/>
  <c r="B253" i="1"/>
  <c r="C253" i="1" s="1"/>
  <c r="V485" i="1" l="1"/>
  <c r="G753" i="1"/>
  <c r="P752" i="1"/>
  <c r="P248" i="2"/>
  <c r="J248" i="2"/>
  <c r="U248" i="2" s="1"/>
  <c r="N248" i="2"/>
  <c r="H248" i="2"/>
  <c r="S248" i="2" s="1"/>
  <c r="I753" i="1"/>
  <c r="T752" i="1"/>
  <c r="K247" i="2"/>
  <c r="V247" i="2" s="1"/>
  <c r="I249" i="2"/>
  <c r="T249" i="2" s="1"/>
  <c r="G249" i="2"/>
  <c r="R249" i="2" s="1"/>
  <c r="U254" i="1"/>
  <c r="N254" i="1"/>
  <c r="E249" i="2" s="1"/>
  <c r="S254" i="1"/>
  <c r="P254" i="1" s="1"/>
  <c r="L254" i="1"/>
  <c r="C249" i="2" s="1"/>
  <c r="M255" i="1"/>
  <c r="D250" i="2" s="1"/>
  <c r="O250" i="2" s="1"/>
  <c r="T254" i="1"/>
  <c r="K255" i="1"/>
  <c r="B250" i="2" s="1"/>
  <c r="M250" i="2" s="1"/>
  <c r="H255" i="1"/>
  <c r="J255" i="1"/>
  <c r="D253" i="1"/>
  <c r="O253" i="1" s="1"/>
  <c r="F248" i="2" s="1"/>
  <c r="Q248" i="2" s="1"/>
  <c r="F253" i="1"/>
  <c r="B254" i="1"/>
  <c r="F254" i="1" s="1"/>
  <c r="V486" i="1" l="1"/>
  <c r="P249" i="2"/>
  <c r="J249" i="2"/>
  <c r="U249" i="2" s="1"/>
  <c r="I754" i="1"/>
  <c r="T753" i="1"/>
  <c r="N249" i="2"/>
  <c r="H249" i="2"/>
  <c r="S249" i="2" s="1"/>
  <c r="G754" i="1"/>
  <c r="P753" i="1"/>
  <c r="I250" i="2"/>
  <c r="T250" i="2" s="1"/>
  <c r="K248" i="2"/>
  <c r="V248" i="2" s="1"/>
  <c r="G250" i="2"/>
  <c r="R250" i="2" s="1"/>
  <c r="U255" i="1"/>
  <c r="N255" i="1"/>
  <c r="E250" i="2" s="1"/>
  <c r="S255" i="1"/>
  <c r="P255" i="1" s="1"/>
  <c r="L255" i="1"/>
  <c r="C250" i="2" s="1"/>
  <c r="M256" i="1"/>
  <c r="D251" i="2" s="1"/>
  <c r="O251" i="2" s="1"/>
  <c r="T255" i="1"/>
  <c r="K256" i="1"/>
  <c r="B251" i="2" s="1"/>
  <c r="M251" i="2" s="1"/>
  <c r="H256" i="1"/>
  <c r="J256" i="1"/>
  <c r="C254" i="1"/>
  <c r="D254" i="1"/>
  <c r="O254" i="1" s="1"/>
  <c r="F249" i="2" s="1"/>
  <c r="Q249" i="2" s="1"/>
  <c r="B255" i="1"/>
  <c r="D255" i="1" s="1"/>
  <c r="V487" i="1" l="1"/>
  <c r="I755" i="1"/>
  <c r="T754" i="1"/>
  <c r="P250" i="2"/>
  <c r="J250" i="2"/>
  <c r="U250" i="2" s="1"/>
  <c r="N250" i="2"/>
  <c r="H250" i="2"/>
  <c r="S250" i="2" s="1"/>
  <c r="G755" i="1"/>
  <c r="P754" i="1"/>
  <c r="G251" i="2"/>
  <c r="R251" i="2" s="1"/>
  <c r="I251" i="2"/>
  <c r="T251" i="2" s="1"/>
  <c r="K249" i="2"/>
  <c r="V249" i="2" s="1"/>
  <c r="U256" i="1"/>
  <c r="N256" i="1"/>
  <c r="E251" i="2" s="1"/>
  <c r="O255" i="1"/>
  <c r="F250" i="2" s="1"/>
  <c r="Q250" i="2" s="1"/>
  <c r="S256" i="1"/>
  <c r="P256" i="1" s="1"/>
  <c r="L256" i="1"/>
  <c r="C251" i="2" s="1"/>
  <c r="M257" i="1"/>
  <c r="D252" i="2" s="1"/>
  <c r="O252" i="2" s="1"/>
  <c r="T256" i="1"/>
  <c r="K257" i="1"/>
  <c r="B252" i="2" s="1"/>
  <c r="M252" i="2" s="1"/>
  <c r="H257" i="1"/>
  <c r="J257" i="1"/>
  <c r="C255" i="1"/>
  <c r="F255" i="1"/>
  <c r="B256" i="1"/>
  <c r="D256" i="1" s="1"/>
  <c r="O256" i="1" s="1"/>
  <c r="F251" i="2" s="1"/>
  <c r="Q251" i="2" s="1"/>
  <c r="V488" i="1" l="1"/>
  <c r="G756" i="1"/>
  <c r="P755" i="1"/>
  <c r="P251" i="2"/>
  <c r="J251" i="2"/>
  <c r="U251" i="2" s="1"/>
  <c r="N251" i="2"/>
  <c r="H251" i="2"/>
  <c r="S251" i="2" s="1"/>
  <c r="I756" i="1"/>
  <c r="T755" i="1"/>
  <c r="G252" i="2"/>
  <c r="R252" i="2" s="1"/>
  <c r="K250" i="2"/>
  <c r="V250" i="2" s="1"/>
  <c r="I252" i="2"/>
  <c r="T252" i="2" s="1"/>
  <c r="U257" i="1"/>
  <c r="N257" i="1"/>
  <c r="E252" i="2" s="1"/>
  <c r="S257" i="1"/>
  <c r="P257" i="1" s="1"/>
  <c r="L257" i="1"/>
  <c r="C252" i="2" s="1"/>
  <c r="M258" i="1"/>
  <c r="D253" i="2" s="1"/>
  <c r="O253" i="2" s="1"/>
  <c r="T257" i="1"/>
  <c r="K258" i="1"/>
  <c r="B253" i="2" s="1"/>
  <c r="M253" i="2" s="1"/>
  <c r="H258" i="1"/>
  <c r="J258" i="1"/>
  <c r="C256" i="1"/>
  <c r="F256" i="1"/>
  <c r="B257" i="1"/>
  <c r="D257" i="1" s="1"/>
  <c r="O257" i="1" s="1"/>
  <c r="F252" i="2" s="1"/>
  <c r="Q252" i="2" s="1"/>
  <c r="V489" i="1" l="1"/>
  <c r="P252" i="2"/>
  <c r="J252" i="2"/>
  <c r="U252" i="2" s="1"/>
  <c r="I757" i="1"/>
  <c r="T756" i="1"/>
  <c r="N252" i="2"/>
  <c r="H252" i="2"/>
  <c r="S252" i="2" s="1"/>
  <c r="G757" i="1"/>
  <c r="P756" i="1"/>
  <c r="K251" i="2"/>
  <c r="V251" i="2" s="1"/>
  <c r="G253" i="2"/>
  <c r="I253" i="2"/>
  <c r="T253" i="2" s="1"/>
  <c r="U258" i="1"/>
  <c r="N258" i="1"/>
  <c r="E253" i="2" s="1"/>
  <c r="S258" i="1"/>
  <c r="P258" i="1" s="1"/>
  <c r="L258" i="1"/>
  <c r="C253" i="2" s="1"/>
  <c r="M259" i="1"/>
  <c r="D254" i="2" s="1"/>
  <c r="O254" i="2" s="1"/>
  <c r="T258" i="1"/>
  <c r="K259" i="1"/>
  <c r="B254" i="2" s="1"/>
  <c r="M254" i="2" s="1"/>
  <c r="H259" i="1"/>
  <c r="J259" i="1"/>
  <c r="F257" i="1"/>
  <c r="C257" i="1"/>
  <c r="B258" i="1"/>
  <c r="D258" i="1" s="1"/>
  <c r="O258" i="1" s="1"/>
  <c r="F253" i="2" s="1"/>
  <c r="Q253" i="2" s="1"/>
  <c r="V490" i="1" l="1"/>
  <c r="K252" i="2"/>
  <c r="V252" i="2" s="1"/>
  <c r="G758" i="1"/>
  <c r="P757" i="1"/>
  <c r="N253" i="2"/>
  <c r="H253" i="2"/>
  <c r="I758" i="1"/>
  <c r="T757" i="1"/>
  <c r="P253" i="2"/>
  <c r="J253" i="2"/>
  <c r="AD10" i="2"/>
  <c r="R253" i="2"/>
  <c r="AF10" i="2"/>
  <c r="G254" i="2"/>
  <c r="R254" i="2" s="1"/>
  <c r="K253" i="2"/>
  <c r="V253" i="2" s="1"/>
  <c r="I254" i="2"/>
  <c r="T254" i="2" s="1"/>
  <c r="U259" i="1"/>
  <c r="N259" i="1"/>
  <c r="E254" i="2" s="1"/>
  <c r="S259" i="1"/>
  <c r="P259" i="1" s="1"/>
  <c r="L259" i="1"/>
  <c r="C254" i="2" s="1"/>
  <c r="M260" i="1"/>
  <c r="D255" i="2" s="1"/>
  <c r="O255" i="2" s="1"/>
  <c r="T259" i="1"/>
  <c r="F258" i="1"/>
  <c r="K260" i="1"/>
  <c r="B255" i="2" s="1"/>
  <c r="M255" i="2" s="1"/>
  <c r="H260" i="1"/>
  <c r="J260" i="1"/>
  <c r="C258" i="1"/>
  <c r="B259" i="1"/>
  <c r="F259" i="1" s="1"/>
  <c r="V491" i="1" l="1"/>
  <c r="W9" i="6"/>
  <c r="R9" i="6"/>
  <c r="M8" i="6"/>
  <c r="H9" i="6"/>
  <c r="C9" i="6"/>
  <c r="P9" i="6"/>
  <c r="U9" i="6"/>
  <c r="K8" i="6"/>
  <c r="F9" i="6"/>
  <c r="A9" i="6"/>
  <c r="I759" i="1"/>
  <c r="T758" i="1"/>
  <c r="P254" i="2"/>
  <c r="J254" i="2"/>
  <c r="U254" i="2" s="1"/>
  <c r="N254" i="2"/>
  <c r="H254" i="2"/>
  <c r="S254" i="2" s="1"/>
  <c r="U253" i="2"/>
  <c r="AG10" i="2"/>
  <c r="S253" i="2"/>
  <c r="AE10" i="2"/>
  <c r="G759" i="1"/>
  <c r="P758" i="1"/>
  <c r="AH10" i="2"/>
  <c r="G255" i="2"/>
  <c r="R255" i="2" s="1"/>
  <c r="I255" i="2"/>
  <c r="T255" i="2" s="1"/>
  <c r="U260" i="1"/>
  <c r="N260" i="1"/>
  <c r="E255" i="2" s="1"/>
  <c r="S260" i="1"/>
  <c r="P260" i="1" s="1"/>
  <c r="L260" i="1"/>
  <c r="C255" i="2" s="1"/>
  <c r="M261" i="1"/>
  <c r="D256" i="2" s="1"/>
  <c r="O256" i="2" s="1"/>
  <c r="T260" i="1"/>
  <c r="K261" i="1"/>
  <c r="B256" i="2" s="1"/>
  <c r="M256" i="2" s="1"/>
  <c r="H261" i="1"/>
  <c r="J261" i="1"/>
  <c r="D259" i="1"/>
  <c r="O259" i="1" s="1"/>
  <c r="F254" i="2" s="1"/>
  <c r="Q254" i="2" s="1"/>
  <c r="C259" i="1"/>
  <c r="B260" i="1"/>
  <c r="C260" i="1" s="1"/>
  <c r="V492" i="1" l="1"/>
  <c r="Y9" i="6"/>
  <c r="O8" i="6"/>
  <c r="T9" i="6"/>
  <c r="J9" i="6"/>
  <c r="E9" i="6"/>
  <c r="V9" i="6"/>
  <c r="Q9" i="6"/>
  <c r="L8" i="6"/>
  <c r="G9" i="6"/>
  <c r="B9" i="6"/>
  <c r="I760" i="1"/>
  <c r="T759" i="1"/>
  <c r="S9" i="6"/>
  <c r="I9" i="6"/>
  <c r="D9" i="6"/>
  <c r="N8" i="6"/>
  <c r="X9" i="6"/>
  <c r="N255" i="2"/>
  <c r="H255" i="2"/>
  <c r="S255" i="2" s="1"/>
  <c r="P255" i="2"/>
  <c r="J255" i="2"/>
  <c r="U255" i="2" s="1"/>
  <c r="G760" i="1"/>
  <c r="P759" i="1"/>
  <c r="I256" i="2"/>
  <c r="T256" i="2" s="1"/>
  <c r="K254" i="2"/>
  <c r="V254" i="2" s="1"/>
  <c r="G256" i="2"/>
  <c r="R256" i="2" s="1"/>
  <c r="U261" i="1"/>
  <c r="N261" i="1"/>
  <c r="E256" i="2" s="1"/>
  <c r="S261" i="1"/>
  <c r="P261" i="1" s="1"/>
  <c r="L261" i="1"/>
  <c r="C256" i="2" s="1"/>
  <c r="M262" i="1"/>
  <c r="D257" i="2" s="1"/>
  <c r="O257" i="2" s="1"/>
  <c r="T261" i="1"/>
  <c r="K262" i="1"/>
  <c r="B257" i="2" s="1"/>
  <c r="M257" i="2" s="1"/>
  <c r="H262" i="1"/>
  <c r="J262" i="1"/>
  <c r="F260" i="1"/>
  <c r="D260" i="1"/>
  <c r="O260" i="1" s="1"/>
  <c r="F255" i="2" s="1"/>
  <c r="Q255" i="2" s="1"/>
  <c r="B261" i="1"/>
  <c r="F261" i="1" s="1"/>
  <c r="V493" i="1" l="1"/>
  <c r="P256" i="2"/>
  <c r="J256" i="2"/>
  <c r="U256" i="2" s="1"/>
  <c r="I761" i="1"/>
  <c r="T760" i="1"/>
  <c r="G761" i="1"/>
  <c r="P760" i="1"/>
  <c r="N256" i="2"/>
  <c r="H256" i="2"/>
  <c r="S256" i="2" s="1"/>
  <c r="K255" i="2"/>
  <c r="V255" i="2" s="1"/>
  <c r="G257" i="2"/>
  <c r="R257" i="2" s="1"/>
  <c r="I257" i="2"/>
  <c r="T257" i="2" s="1"/>
  <c r="U262" i="1"/>
  <c r="N262" i="1"/>
  <c r="E257" i="2" s="1"/>
  <c r="S262" i="1"/>
  <c r="P262" i="1" s="1"/>
  <c r="L262" i="1"/>
  <c r="C257" i="2" s="1"/>
  <c r="M263" i="1"/>
  <c r="D258" i="2" s="1"/>
  <c r="O258" i="2" s="1"/>
  <c r="T262" i="1"/>
  <c r="K263" i="1"/>
  <c r="B258" i="2" s="1"/>
  <c r="M258" i="2" s="1"/>
  <c r="H263" i="1"/>
  <c r="J263" i="1"/>
  <c r="C261" i="1"/>
  <c r="D261" i="1"/>
  <c r="O261" i="1" s="1"/>
  <c r="F256" i="2" s="1"/>
  <c r="Q256" i="2" s="1"/>
  <c r="B262" i="1"/>
  <c r="C262" i="1" s="1"/>
  <c r="V494" i="1" l="1"/>
  <c r="I762" i="1"/>
  <c r="T761" i="1"/>
  <c r="P257" i="2"/>
  <c r="J257" i="2"/>
  <c r="U257" i="2" s="1"/>
  <c r="N257" i="2"/>
  <c r="H257" i="2"/>
  <c r="S257" i="2" s="1"/>
  <c r="G762" i="1"/>
  <c r="P761" i="1"/>
  <c r="K256" i="2"/>
  <c r="V256" i="2" s="1"/>
  <c r="G258" i="2"/>
  <c r="R258" i="2" s="1"/>
  <c r="I258" i="2"/>
  <c r="T258" i="2" s="1"/>
  <c r="U263" i="1"/>
  <c r="N263" i="1"/>
  <c r="E258" i="2" s="1"/>
  <c r="S263" i="1"/>
  <c r="L263" i="1"/>
  <c r="C258" i="2" s="1"/>
  <c r="M264" i="1"/>
  <c r="D259" i="2" s="1"/>
  <c r="O259" i="2" s="1"/>
  <c r="T263" i="1"/>
  <c r="D262" i="1"/>
  <c r="O262" i="1" s="1"/>
  <c r="F257" i="2" s="1"/>
  <c r="Q257" i="2" s="1"/>
  <c r="K264" i="1"/>
  <c r="B259" i="2" s="1"/>
  <c r="M259" i="2" s="1"/>
  <c r="P263" i="1"/>
  <c r="H264" i="1"/>
  <c r="J264" i="1"/>
  <c r="F262" i="1"/>
  <c r="B263" i="1"/>
  <c r="D263" i="1" s="1"/>
  <c r="V495" i="1" l="1"/>
  <c r="P258" i="2"/>
  <c r="J258" i="2"/>
  <c r="U258" i="2" s="1"/>
  <c r="G763" i="1"/>
  <c r="P762" i="1"/>
  <c r="N258" i="2"/>
  <c r="H258" i="2"/>
  <c r="S258" i="2" s="1"/>
  <c r="I763" i="1"/>
  <c r="T762" i="1"/>
  <c r="G259" i="2"/>
  <c r="R259" i="2" s="1"/>
  <c r="K257" i="2"/>
  <c r="V257" i="2" s="1"/>
  <c r="I259" i="2"/>
  <c r="T259" i="2" s="1"/>
  <c r="U264" i="1"/>
  <c r="N264" i="1"/>
  <c r="E259" i="2" s="1"/>
  <c r="S264" i="1"/>
  <c r="P264" i="1" s="1"/>
  <c r="L264" i="1"/>
  <c r="C259" i="2" s="1"/>
  <c r="O263" i="1"/>
  <c r="F258" i="2" s="1"/>
  <c r="Q258" i="2" s="1"/>
  <c r="M265" i="1"/>
  <c r="D260" i="2" s="1"/>
  <c r="O260" i="2" s="1"/>
  <c r="T264" i="1"/>
  <c r="K265" i="1"/>
  <c r="B260" i="2" s="1"/>
  <c r="M260" i="2" s="1"/>
  <c r="H265" i="1"/>
  <c r="J265" i="1"/>
  <c r="F263" i="1"/>
  <c r="C263" i="1"/>
  <c r="B264" i="1"/>
  <c r="D264" i="1" s="1"/>
  <c r="O264" i="1" s="1"/>
  <c r="F259" i="2" s="1"/>
  <c r="Q259" i="2" s="1"/>
  <c r="V496" i="1" l="1"/>
  <c r="P259" i="2"/>
  <c r="J259" i="2"/>
  <c r="U259" i="2" s="1"/>
  <c r="I764" i="1"/>
  <c r="T763" i="1"/>
  <c r="N259" i="2"/>
  <c r="H259" i="2"/>
  <c r="S259" i="2" s="1"/>
  <c r="G764" i="1"/>
  <c r="P763" i="1"/>
  <c r="I260" i="2"/>
  <c r="T260" i="2" s="1"/>
  <c r="K258" i="2"/>
  <c r="V258" i="2" s="1"/>
  <c r="G260" i="2"/>
  <c r="R260" i="2" s="1"/>
  <c r="U265" i="1"/>
  <c r="N265" i="1"/>
  <c r="E260" i="2" s="1"/>
  <c r="S265" i="1"/>
  <c r="P265" i="1" s="1"/>
  <c r="L265" i="1"/>
  <c r="C260" i="2" s="1"/>
  <c r="M266" i="1"/>
  <c r="D261" i="2" s="1"/>
  <c r="O261" i="2" s="1"/>
  <c r="T265" i="1"/>
  <c r="C264" i="1"/>
  <c r="K266" i="1"/>
  <c r="B261" i="2" s="1"/>
  <c r="M261" i="2" s="1"/>
  <c r="H266" i="1"/>
  <c r="J266" i="1"/>
  <c r="F264" i="1"/>
  <c r="B265" i="1"/>
  <c r="F265" i="1" s="1"/>
  <c r="V497" i="1" l="1"/>
  <c r="P260" i="2"/>
  <c r="J260" i="2"/>
  <c r="U260" i="2" s="1"/>
  <c r="G765" i="1"/>
  <c r="P764" i="1"/>
  <c r="N260" i="2"/>
  <c r="H260" i="2"/>
  <c r="S260" i="2" s="1"/>
  <c r="I765" i="1"/>
  <c r="T764" i="1"/>
  <c r="K259" i="2"/>
  <c r="V259" i="2" s="1"/>
  <c r="G261" i="2"/>
  <c r="R261" i="2" s="1"/>
  <c r="I261" i="2"/>
  <c r="T261" i="2" s="1"/>
  <c r="U266" i="1"/>
  <c r="N266" i="1"/>
  <c r="E261" i="2" s="1"/>
  <c r="S266" i="1"/>
  <c r="P266" i="1" s="1"/>
  <c r="L266" i="1"/>
  <c r="C261" i="2" s="1"/>
  <c r="M267" i="1"/>
  <c r="D262" i="2" s="1"/>
  <c r="O262" i="2" s="1"/>
  <c r="T266" i="1"/>
  <c r="K267" i="1"/>
  <c r="B262" i="2" s="1"/>
  <c r="M262" i="2" s="1"/>
  <c r="H267" i="1"/>
  <c r="J267" i="1"/>
  <c r="D265" i="1"/>
  <c r="O265" i="1" s="1"/>
  <c r="F260" i="2" s="1"/>
  <c r="Q260" i="2" s="1"/>
  <c r="C265" i="1"/>
  <c r="B266" i="1"/>
  <c r="F266" i="1" s="1"/>
  <c r="V498" i="1" l="1"/>
  <c r="P261" i="2"/>
  <c r="J261" i="2"/>
  <c r="U261" i="2" s="1"/>
  <c r="I766" i="1"/>
  <c r="T765" i="1"/>
  <c r="G766" i="1"/>
  <c r="P765" i="1"/>
  <c r="N261" i="2"/>
  <c r="H261" i="2"/>
  <c r="S261" i="2" s="1"/>
  <c r="K260" i="2"/>
  <c r="V260" i="2" s="1"/>
  <c r="G262" i="2"/>
  <c r="R262" i="2" s="1"/>
  <c r="I262" i="2"/>
  <c r="T262" i="2" s="1"/>
  <c r="U267" i="1"/>
  <c r="N267" i="1"/>
  <c r="E262" i="2" s="1"/>
  <c r="S267" i="1"/>
  <c r="P267" i="1" s="1"/>
  <c r="L267" i="1"/>
  <c r="C262" i="2" s="1"/>
  <c r="M268" i="1"/>
  <c r="D263" i="2" s="1"/>
  <c r="O263" i="2" s="1"/>
  <c r="T267" i="1"/>
  <c r="C266" i="1"/>
  <c r="K268" i="1"/>
  <c r="B263" i="2" s="1"/>
  <c r="M263" i="2" s="1"/>
  <c r="H268" i="1"/>
  <c r="J268" i="1"/>
  <c r="D266" i="1"/>
  <c r="O266" i="1" s="1"/>
  <c r="F261" i="2" s="1"/>
  <c r="Q261" i="2" s="1"/>
  <c r="B267" i="1"/>
  <c r="C267" i="1" s="1"/>
  <c r="V499" i="1" l="1"/>
  <c r="I767" i="1"/>
  <c r="T766" i="1"/>
  <c r="P262" i="2"/>
  <c r="J262" i="2"/>
  <c r="U262" i="2" s="1"/>
  <c r="N262" i="2"/>
  <c r="H262" i="2"/>
  <c r="S262" i="2" s="1"/>
  <c r="G767" i="1"/>
  <c r="P766" i="1"/>
  <c r="K261" i="2"/>
  <c r="V261" i="2" s="1"/>
  <c r="I263" i="2"/>
  <c r="T263" i="2" s="1"/>
  <c r="G263" i="2"/>
  <c r="R263" i="2" s="1"/>
  <c r="U268" i="1"/>
  <c r="N268" i="1"/>
  <c r="E263" i="2" s="1"/>
  <c r="S268" i="1"/>
  <c r="P268" i="1" s="1"/>
  <c r="L268" i="1"/>
  <c r="C263" i="2" s="1"/>
  <c r="M269" i="1"/>
  <c r="D264" i="2" s="1"/>
  <c r="O264" i="2" s="1"/>
  <c r="T268" i="1"/>
  <c r="K269" i="1"/>
  <c r="B264" i="2" s="1"/>
  <c r="M264" i="2" s="1"/>
  <c r="H269" i="1"/>
  <c r="J269" i="1"/>
  <c r="D267" i="1"/>
  <c r="O267" i="1" s="1"/>
  <c r="F262" i="2" s="1"/>
  <c r="Q262" i="2" s="1"/>
  <c r="F267" i="1"/>
  <c r="B268" i="1"/>
  <c r="C268" i="1" s="1"/>
  <c r="V500" i="1" l="1"/>
  <c r="G768" i="1"/>
  <c r="P767" i="1"/>
  <c r="P263" i="2"/>
  <c r="J263" i="2"/>
  <c r="U263" i="2" s="1"/>
  <c r="N263" i="2"/>
  <c r="H263" i="2"/>
  <c r="S263" i="2" s="1"/>
  <c r="I768" i="1"/>
  <c r="T767" i="1"/>
  <c r="I264" i="2"/>
  <c r="T264" i="2" s="1"/>
  <c r="K262" i="2"/>
  <c r="V262" i="2" s="1"/>
  <c r="G264" i="2"/>
  <c r="R264" i="2" s="1"/>
  <c r="U269" i="1"/>
  <c r="N269" i="1"/>
  <c r="E264" i="2" s="1"/>
  <c r="S269" i="1"/>
  <c r="P269" i="1" s="1"/>
  <c r="L269" i="1"/>
  <c r="C264" i="2" s="1"/>
  <c r="M270" i="1"/>
  <c r="D265" i="2" s="1"/>
  <c r="O265" i="2" s="1"/>
  <c r="T269" i="1"/>
  <c r="K270" i="1"/>
  <c r="B265" i="2" s="1"/>
  <c r="M265" i="2" s="1"/>
  <c r="H270" i="1"/>
  <c r="J270" i="1"/>
  <c r="D268" i="1"/>
  <c r="O268" i="1" s="1"/>
  <c r="F263" i="2" s="1"/>
  <c r="Q263" i="2" s="1"/>
  <c r="F268" i="1"/>
  <c r="B269" i="1"/>
  <c r="C269" i="1" s="1"/>
  <c r="V501" i="1" l="1"/>
  <c r="P264" i="2"/>
  <c r="J264" i="2"/>
  <c r="U264" i="2" s="1"/>
  <c r="I769" i="1"/>
  <c r="T768" i="1"/>
  <c r="N264" i="2"/>
  <c r="H264" i="2"/>
  <c r="S264" i="2" s="1"/>
  <c r="G769" i="1"/>
  <c r="P768" i="1"/>
  <c r="I265" i="2"/>
  <c r="T265" i="2" s="1"/>
  <c r="K263" i="2"/>
  <c r="V263" i="2" s="1"/>
  <c r="G265" i="2"/>
  <c r="R265" i="2" s="1"/>
  <c r="U270" i="1"/>
  <c r="N270" i="1"/>
  <c r="E265" i="2" s="1"/>
  <c r="S270" i="1"/>
  <c r="P270" i="1" s="1"/>
  <c r="L270" i="1"/>
  <c r="C265" i="2" s="1"/>
  <c r="M271" i="1"/>
  <c r="D266" i="2" s="1"/>
  <c r="O266" i="2" s="1"/>
  <c r="T270" i="1"/>
  <c r="K271" i="1"/>
  <c r="B266" i="2" s="1"/>
  <c r="M266" i="2" s="1"/>
  <c r="H271" i="1"/>
  <c r="J271" i="1"/>
  <c r="F269" i="1"/>
  <c r="D269" i="1"/>
  <c r="O269" i="1" s="1"/>
  <c r="F264" i="2" s="1"/>
  <c r="Q264" i="2" s="1"/>
  <c r="B270" i="1"/>
  <c r="C270" i="1" s="1"/>
  <c r="V502" i="1" l="1"/>
  <c r="G770" i="1"/>
  <c r="P769" i="1"/>
  <c r="P265" i="2"/>
  <c r="J265" i="2"/>
  <c r="U265" i="2" s="1"/>
  <c r="N265" i="2"/>
  <c r="H265" i="2"/>
  <c r="S265" i="2" s="1"/>
  <c r="I770" i="1"/>
  <c r="T769" i="1"/>
  <c r="K264" i="2"/>
  <c r="V264" i="2" s="1"/>
  <c r="I266" i="2"/>
  <c r="T266" i="2" s="1"/>
  <c r="G266" i="2"/>
  <c r="R266" i="2" s="1"/>
  <c r="U271" i="1"/>
  <c r="N271" i="1"/>
  <c r="E266" i="2" s="1"/>
  <c r="S271" i="1"/>
  <c r="P271" i="1" s="1"/>
  <c r="L271" i="1"/>
  <c r="C266" i="2" s="1"/>
  <c r="M272" i="1"/>
  <c r="D267" i="2" s="1"/>
  <c r="O267" i="2" s="1"/>
  <c r="T271" i="1"/>
  <c r="K272" i="1"/>
  <c r="B267" i="2" s="1"/>
  <c r="M267" i="2" s="1"/>
  <c r="H272" i="1"/>
  <c r="J272" i="1"/>
  <c r="D270" i="1"/>
  <c r="O270" i="1" s="1"/>
  <c r="F265" i="2" s="1"/>
  <c r="Q265" i="2" s="1"/>
  <c r="F270" i="1"/>
  <c r="B271" i="1"/>
  <c r="F271" i="1" s="1"/>
  <c r="V503" i="1" l="1"/>
  <c r="P266" i="2"/>
  <c r="J266" i="2"/>
  <c r="U266" i="2" s="1"/>
  <c r="I771" i="1"/>
  <c r="T770" i="1"/>
  <c r="N266" i="2"/>
  <c r="H266" i="2"/>
  <c r="S266" i="2" s="1"/>
  <c r="G771" i="1"/>
  <c r="P770" i="1"/>
  <c r="I267" i="2"/>
  <c r="T267" i="2" s="1"/>
  <c r="K265" i="2"/>
  <c r="V265" i="2" s="1"/>
  <c r="G267" i="2"/>
  <c r="R267" i="2" s="1"/>
  <c r="U272" i="1"/>
  <c r="N272" i="1"/>
  <c r="E267" i="2" s="1"/>
  <c r="S272" i="1"/>
  <c r="P272" i="1" s="1"/>
  <c r="L272" i="1"/>
  <c r="C267" i="2" s="1"/>
  <c r="M273" i="1"/>
  <c r="D268" i="2" s="1"/>
  <c r="O268" i="2" s="1"/>
  <c r="T272" i="1"/>
  <c r="D271" i="1"/>
  <c r="O271" i="1" s="1"/>
  <c r="F266" i="2" s="1"/>
  <c r="Q266" i="2" s="1"/>
  <c r="K273" i="1"/>
  <c r="B268" i="2" s="1"/>
  <c r="M268" i="2" s="1"/>
  <c r="H273" i="1"/>
  <c r="J273" i="1"/>
  <c r="C271" i="1"/>
  <c r="B272" i="1"/>
  <c r="F272" i="1" s="1"/>
  <c r="V504" i="1" l="1"/>
  <c r="G772" i="1"/>
  <c r="P771" i="1"/>
  <c r="P267" i="2"/>
  <c r="J267" i="2"/>
  <c r="U267" i="2" s="1"/>
  <c r="I772" i="1"/>
  <c r="T771" i="1"/>
  <c r="N267" i="2"/>
  <c r="H267" i="2"/>
  <c r="S267" i="2" s="1"/>
  <c r="I268" i="2"/>
  <c r="T268" i="2" s="1"/>
  <c r="G268" i="2"/>
  <c r="R268" i="2" s="1"/>
  <c r="K266" i="2"/>
  <c r="V266" i="2" s="1"/>
  <c r="U273" i="1"/>
  <c r="N273" i="1"/>
  <c r="E268" i="2" s="1"/>
  <c r="S273" i="1"/>
  <c r="P273" i="1" s="1"/>
  <c r="L273" i="1"/>
  <c r="C268" i="2" s="1"/>
  <c r="M274" i="1"/>
  <c r="D269" i="2" s="1"/>
  <c r="O269" i="2" s="1"/>
  <c r="T273" i="1"/>
  <c r="K274" i="1"/>
  <c r="B269" i="2" s="1"/>
  <c r="M269" i="2" s="1"/>
  <c r="H274" i="1"/>
  <c r="J274" i="1"/>
  <c r="C272" i="1"/>
  <c r="D272" i="1"/>
  <c r="O272" i="1" s="1"/>
  <c r="F267" i="2" s="1"/>
  <c r="Q267" i="2" s="1"/>
  <c r="B273" i="1"/>
  <c r="F273" i="1" s="1"/>
  <c r="V505" i="1" l="1"/>
  <c r="P268" i="2"/>
  <c r="J268" i="2"/>
  <c r="U268" i="2" s="1"/>
  <c r="N268" i="2"/>
  <c r="H268" i="2"/>
  <c r="S268" i="2" s="1"/>
  <c r="I773" i="1"/>
  <c r="T772" i="1"/>
  <c r="G773" i="1"/>
  <c r="P772" i="1"/>
  <c r="K267" i="2"/>
  <c r="V267" i="2" s="1"/>
  <c r="I269" i="2"/>
  <c r="T269" i="2" s="1"/>
  <c r="G269" i="2"/>
  <c r="R269" i="2" s="1"/>
  <c r="U274" i="1"/>
  <c r="N274" i="1"/>
  <c r="E269" i="2" s="1"/>
  <c r="S274" i="1"/>
  <c r="P274" i="1" s="1"/>
  <c r="L274" i="1"/>
  <c r="C269" i="2" s="1"/>
  <c r="M275" i="1"/>
  <c r="D270" i="2" s="1"/>
  <c r="O270" i="2" s="1"/>
  <c r="T274" i="1"/>
  <c r="D273" i="1"/>
  <c r="O273" i="1" s="1"/>
  <c r="F268" i="2" s="1"/>
  <c r="Q268" i="2" s="1"/>
  <c r="K275" i="1"/>
  <c r="B270" i="2" s="1"/>
  <c r="M270" i="2" s="1"/>
  <c r="H275" i="1"/>
  <c r="J275" i="1"/>
  <c r="C273" i="1"/>
  <c r="B274" i="1"/>
  <c r="C274" i="1" s="1"/>
  <c r="V506" i="1" l="1"/>
  <c r="P269" i="2"/>
  <c r="J269" i="2"/>
  <c r="U269" i="2" s="1"/>
  <c r="N269" i="2"/>
  <c r="H269" i="2"/>
  <c r="S269" i="2" s="1"/>
  <c r="G774" i="1"/>
  <c r="P773" i="1"/>
  <c r="I774" i="1"/>
  <c r="T773" i="1"/>
  <c r="I270" i="2"/>
  <c r="T270" i="2" s="1"/>
  <c r="G270" i="2"/>
  <c r="R270" i="2" s="1"/>
  <c r="K268" i="2"/>
  <c r="V268" i="2" s="1"/>
  <c r="U275" i="1"/>
  <c r="N275" i="1"/>
  <c r="E270" i="2" s="1"/>
  <c r="S275" i="1"/>
  <c r="P275" i="1" s="1"/>
  <c r="L275" i="1"/>
  <c r="C270" i="2" s="1"/>
  <c r="M276" i="1"/>
  <c r="D271" i="2" s="1"/>
  <c r="O271" i="2" s="1"/>
  <c r="T275" i="1"/>
  <c r="K276" i="1"/>
  <c r="B271" i="2" s="1"/>
  <c r="M271" i="2" s="1"/>
  <c r="H276" i="1"/>
  <c r="J276" i="1"/>
  <c r="D274" i="1"/>
  <c r="O274" i="1" s="1"/>
  <c r="F269" i="2" s="1"/>
  <c r="Q269" i="2" s="1"/>
  <c r="F274" i="1"/>
  <c r="B275" i="1"/>
  <c r="F275" i="1" s="1"/>
  <c r="V507" i="1" l="1"/>
  <c r="P270" i="2"/>
  <c r="J270" i="2"/>
  <c r="U270" i="2" s="1"/>
  <c r="I775" i="1"/>
  <c r="T774" i="1"/>
  <c r="N270" i="2"/>
  <c r="H270" i="2"/>
  <c r="S270" i="2" s="1"/>
  <c r="G775" i="1"/>
  <c r="P774" i="1"/>
  <c r="I271" i="2"/>
  <c r="T271" i="2" s="1"/>
  <c r="K269" i="2"/>
  <c r="V269" i="2" s="1"/>
  <c r="G271" i="2"/>
  <c r="R271" i="2" s="1"/>
  <c r="U276" i="1"/>
  <c r="N276" i="1"/>
  <c r="E271" i="2" s="1"/>
  <c r="S276" i="1"/>
  <c r="P276" i="1" s="1"/>
  <c r="L276" i="1"/>
  <c r="C271" i="2" s="1"/>
  <c r="M277" i="1"/>
  <c r="D272" i="2" s="1"/>
  <c r="O272" i="2" s="1"/>
  <c r="T276" i="1"/>
  <c r="C275" i="1"/>
  <c r="K277" i="1"/>
  <c r="B272" i="2" s="1"/>
  <c r="M272" i="2" s="1"/>
  <c r="H277" i="1"/>
  <c r="J277" i="1"/>
  <c r="D275" i="1"/>
  <c r="O275" i="1" s="1"/>
  <c r="F270" i="2" s="1"/>
  <c r="Q270" i="2" s="1"/>
  <c r="B276" i="1"/>
  <c r="F276" i="1" s="1"/>
  <c r="V508" i="1" l="1"/>
  <c r="P271" i="2"/>
  <c r="J271" i="2"/>
  <c r="U271" i="2" s="1"/>
  <c r="G776" i="1"/>
  <c r="P775" i="1"/>
  <c r="N271" i="2"/>
  <c r="H271" i="2"/>
  <c r="S271" i="2" s="1"/>
  <c r="I776" i="1"/>
  <c r="T775" i="1"/>
  <c r="K270" i="2"/>
  <c r="V270" i="2" s="1"/>
  <c r="I272" i="2"/>
  <c r="T272" i="2" s="1"/>
  <c r="G272" i="2"/>
  <c r="R272" i="2" s="1"/>
  <c r="U277" i="1"/>
  <c r="N277" i="1"/>
  <c r="E272" i="2" s="1"/>
  <c r="S277" i="1"/>
  <c r="P277" i="1" s="1"/>
  <c r="L277" i="1"/>
  <c r="C272" i="2" s="1"/>
  <c r="K278" i="1"/>
  <c r="B273" i="2" s="1"/>
  <c r="M273" i="2" s="1"/>
  <c r="H278" i="1"/>
  <c r="J278" i="1"/>
  <c r="M278" i="1"/>
  <c r="D273" i="2" s="1"/>
  <c r="O273" i="2" s="1"/>
  <c r="T277" i="1"/>
  <c r="C276" i="1"/>
  <c r="D276" i="1"/>
  <c r="O276" i="1" s="1"/>
  <c r="F271" i="2" s="1"/>
  <c r="Q271" i="2" s="1"/>
  <c r="B277" i="1"/>
  <c r="F277" i="1" s="1"/>
  <c r="V509" i="1" l="1"/>
  <c r="P272" i="2"/>
  <c r="J272" i="2"/>
  <c r="U272" i="2" s="1"/>
  <c r="I777" i="1"/>
  <c r="T776" i="1"/>
  <c r="G777" i="1"/>
  <c r="P776" i="1"/>
  <c r="N272" i="2"/>
  <c r="H272" i="2"/>
  <c r="S272" i="2" s="1"/>
  <c r="I273" i="2"/>
  <c r="T273" i="2" s="1"/>
  <c r="G273" i="2"/>
  <c r="R273" i="2" s="1"/>
  <c r="K271" i="2"/>
  <c r="V271" i="2" s="1"/>
  <c r="S278" i="1"/>
  <c r="P278" i="1" s="1"/>
  <c r="L278" i="1"/>
  <c r="C273" i="2" s="1"/>
  <c r="U278" i="1"/>
  <c r="N278" i="1"/>
  <c r="E273" i="2" s="1"/>
  <c r="H279" i="1"/>
  <c r="J279" i="1"/>
  <c r="M279" i="1"/>
  <c r="D274" i="2" s="1"/>
  <c r="O274" i="2" s="1"/>
  <c r="T278" i="1"/>
  <c r="K279" i="1"/>
  <c r="B274" i="2" s="1"/>
  <c r="M274" i="2" s="1"/>
  <c r="C277" i="1"/>
  <c r="D277" i="1"/>
  <c r="O277" i="1" s="1"/>
  <c r="F272" i="2" s="1"/>
  <c r="Q272" i="2" s="1"/>
  <c r="B278" i="1"/>
  <c r="D278" i="1" s="1"/>
  <c r="V510" i="1" l="1"/>
  <c r="I778" i="1"/>
  <c r="T777" i="1"/>
  <c r="N273" i="2"/>
  <c r="H273" i="2"/>
  <c r="S273" i="2" s="1"/>
  <c r="P273" i="2"/>
  <c r="J273" i="2"/>
  <c r="U273" i="2" s="1"/>
  <c r="G778" i="1"/>
  <c r="P777" i="1"/>
  <c r="G274" i="2"/>
  <c r="R274" i="2" s="1"/>
  <c r="K272" i="2"/>
  <c r="V272" i="2" s="1"/>
  <c r="I274" i="2"/>
  <c r="T274" i="2" s="1"/>
  <c r="S279" i="1"/>
  <c r="P279" i="1" s="1"/>
  <c r="L279" i="1"/>
  <c r="C274" i="2" s="1"/>
  <c r="O278" i="1"/>
  <c r="F273" i="2" s="1"/>
  <c r="Q273" i="2" s="1"/>
  <c r="U279" i="1"/>
  <c r="N279" i="1"/>
  <c r="E274" i="2" s="1"/>
  <c r="C278" i="1"/>
  <c r="M280" i="1"/>
  <c r="D275" i="2" s="1"/>
  <c r="O275" i="2" s="1"/>
  <c r="T279" i="1"/>
  <c r="K280" i="1"/>
  <c r="B275" i="2" s="1"/>
  <c r="M275" i="2" s="1"/>
  <c r="H280" i="1"/>
  <c r="J280" i="1"/>
  <c r="F278" i="1"/>
  <c r="B279" i="1"/>
  <c r="C279" i="1" s="1"/>
  <c r="V511" i="1" l="1"/>
  <c r="N274" i="2"/>
  <c r="H274" i="2"/>
  <c r="S274" i="2" s="1"/>
  <c r="P274" i="2"/>
  <c r="J274" i="2"/>
  <c r="U274" i="2" s="1"/>
  <c r="G779" i="1"/>
  <c r="P778" i="1"/>
  <c r="I779" i="1"/>
  <c r="T778" i="1"/>
  <c r="G275" i="2"/>
  <c r="R275" i="2" s="1"/>
  <c r="I275" i="2"/>
  <c r="T275" i="2" s="1"/>
  <c r="K273" i="2"/>
  <c r="V273" i="2" s="1"/>
  <c r="U280" i="1"/>
  <c r="N280" i="1"/>
  <c r="E275" i="2" s="1"/>
  <c r="S280" i="1"/>
  <c r="P280" i="1" s="1"/>
  <c r="L280" i="1"/>
  <c r="C275" i="2" s="1"/>
  <c r="H281" i="1"/>
  <c r="J281" i="1"/>
  <c r="K281" i="1"/>
  <c r="B276" i="2" s="1"/>
  <c r="M276" i="2" s="1"/>
  <c r="M281" i="1"/>
  <c r="D276" i="2" s="1"/>
  <c r="O276" i="2" s="1"/>
  <c r="T280" i="1"/>
  <c r="F279" i="1"/>
  <c r="D279" i="1"/>
  <c r="O279" i="1" s="1"/>
  <c r="F274" i="2" s="1"/>
  <c r="Q274" i="2" s="1"/>
  <c r="B280" i="1"/>
  <c r="F280" i="1" s="1"/>
  <c r="V512" i="1" l="1"/>
  <c r="P275" i="2"/>
  <c r="J275" i="2"/>
  <c r="U275" i="2" s="1"/>
  <c r="I780" i="1"/>
  <c r="T779" i="1"/>
  <c r="N275" i="2"/>
  <c r="H275" i="2"/>
  <c r="S275" i="2" s="1"/>
  <c r="G780" i="1"/>
  <c r="P779" i="1"/>
  <c r="K274" i="2"/>
  <c r="V274" i="2" s="1"/>
  <c r="I276" i="2"/>
  <c r="T276" i="2" s="1"/>
  <c r="G276" i="2"/>
  <c r="R276" i="2" s="1"/>
  <c r="S281" i="1"/>
  <c r="P281" i="1" s="1"/>
  <c r="L281" i="1"/>
  <c r="C276" i="2" s="1"/>
  <c r="U281" i="1"/>
  <c r="N281" i="1"/>
  <c r="E276" i="2" s="1"/>
  <c r="C280" i="1"/>
  <c r="K282" i="1"/>
  <c r="B277" i="2" s="1"/>
  <c r="M277" i="2" s="1"/>
  <c r="M282" i="1"/>
  <c r="D277" i="2" s="1"/>
  <c r="O277" i="2" s="1"/>
  <c r="T281" i="1"/>
  <c r="H282" i="1"/>
  <c r="J282" i="1"/>
  <c r="D280" i="1"/>
  <c r="O280" i="1" s="1"/>
  <c r="F275" i="2" s="1"/>
  <c r="Q275" i="2" s="1"/>
  <c r="B281" i="1"/>
  <c r="F281" i="1" s="1"/>
  <c r="V513" i="1" l="1"/>
  <c r="N276" i="2"/>
  <c r="H276" i="2"/>
  <c r="S276" i="2" s="1"/>
  <c r="G781" i="1"/>
  <c r="P780" i="1"/>
  <c r="P276" i="2"/>
  <c r="J276" i="2"/>
  <c r="U276" i="2" s="1"/>
  <c r="I781" i="1"/>
  <c r="T780" i="1"/>
  <c r="G277" i="2"/>
  <c r="R277" i="2" s="1"/>
  <c r="K275" i="2"/>
  <c r="V275" i="2" s="1"/>
  <c r="I277" i="2"/>
  <c r="T277" i="2" s="1"/>
  <c r="U282" i="1"/>
  <c r="N282" i="1"/>
  <c r="E277" i="2" s="1"/>
  <c r="S282" i="1"/>
  <c r="P282" i="1" s="1"/>
  <c r="L282" i="1"/>
  <c r="C277" i="2" s="1"/>
  <c r="H283" i="1"/>
  <c r="J283" i="1"/>
  <c r="K283" i="1"/>
  <c r="B278" i="2" s="1"/>
  <c r="M278" i="2" s="1"/>
  <c r="M283" i="1"/>
  <c r="D278" i="2" s="1"/>
  <c r="O278" i="2" s="1"/>
  <c r="T282" i="1"/>
  <c r="C281" i="1"/>
  <c r="D281" i="1"/>
  <c r="O281" i="1" s="1"/>
  <c r="F276" i="2" s="1"/>
  <c r="Q276" i="2" s="1"/>
  <c r="B282" i="1"/>
  <c r="F282" i="1" s="1"/>
  <c r="V514" i="1" l="1"/>
  <c r="P277" i="2"/>
  <c r="J277" i="2"/>
  <c r="U277" i="2" s="1"/>
  <c r="I782" i="1"/>
  <c r="T781" i="1"/>
  <c r="N277" i="2"/>
  <c r="H277" i="2"/>
  <c r="S277" i="2" s="1"/>
  <c r="G782" i="1"/>
  <c r="P781" i="1"/>
  <c r="G278" i="2"/>
  <c r="R278" i="2" s="1"/>
  <c r="I278" i="2"/>
  <c r="T278" i="2" s="1"/>
  <c r="K276" i="2"/>
  <c r="V276" i="2" s="1"/>
  <c r="S283" i="1"/>
  <c r="P283" i="1" s="1"/>
  <c r="L283" i="1"/>
  <c r="C278" i="2" s="1"/>
  <c r="U283" i="1"/>
  <c r="N283" i="1"/>
  <c r="E278" i="2" s="1"/>
  <c r="K284" i="1"/>
  <c r="B279" i="2" s="1"/>
  <c r="M279" i="2" s="1"/>
  <c r="M284" i="1"/>
  <c r="D279" i="2" s="1"/>
  <c r="O279" i="2" s="1"/>
  <c r="T283" i="1"/>
  <c r="H284" i="1"/>
  <c r="J284" i="1"/>
  <c r="C282" i="1"/>
  <c r="D282" i="1"/>
  <c r="O282" i="1" s="1"/>
  <c r="F277" i="2" s="1"/>
  <c r="Q277" i="2" s="1"/>
  <c r="B283" i="1"/>
  <c r="F283" i="1" s="1"/>
  <c r="V515" i="1" l="1"/>
  <c r="G783" i="1"/>
  <c r="P782" i="1"/>
  <c r="N278" i="2"/>
  <c r="H278" i="2"/>
  <c r="S278" i="2" s="1"/>
  <c r="I783" i="1"/>
  <c r="T782" i="1"/>
  <c r="P278" i="2"/>
  <c r="J278" i="2"/>
  <c r="U278" i="2" s="1"/>
  <c r="I279" i="2"/>
  <c r="T279" i="2" s="1"/>
  <c r="G279" i="2"/>
  <c r="R279" i="2" s="1"/>
  <c r="K277" i="2"/>
  <c r="V277" i="2" s="1"/>
  <c r="U284" i="1"/>
  <c r="N284" i="1"/>
  <c r="E279" i="2" s="1"/>
  <c r="S284" i="1"/>
  <c r="P284" i="1" s="1"/>
  <c r="L284" i="1"/>
  <c r="C279" i="2" s="1"/>
  <c r="M285" i="1"/>
  <c r="D280" i="2" s="1"/>
  <c r="O280" i="2" s="1"/>
  <c r="T284" i="1"/>
  <c r="H285" i="1"/>
  <c r="J285" i="1"/>
  <c r="K285" i="1"/>
  <c r="B280" i="2" s="1"/>
  <c r="M280" i="2" s="1"/>
  <c r="C283" i="1"/>
  <c r="D283" i="1"/>
  <c r="O283" i="1" s="1"/>
  <c r="F278" i="2" s="1"/>
  <c r="Q278" i="2" s="1"/>
  <c r="B284" i="1"/>
  <c r="D284" i="1" s="1"/>
  <c r="V516" i="1" l="1"/>
  <c r="G784" i="1"/>
  <c r="P783" i="1"/>
  <c r="P279" i="2"/>
  <c r="J279" i="2"/>
  <c r="U279" i="2" s="1"/>
  <c r="N279" i="2"/>
  <c r="H279" i="2"/>
  <c r="S279" i="2" s="1"/>
  <c r="I784" i="1"/>
  <c r="T783" i="1"/>
  <c r="G280" i="2"/>
  <c r="R280" i="2" s="1"/>
  <c r="I280" i="2"/>
  <c r="T280" i="2" s="1"/>
  <c r="K278" i="2"/>
  <c r="V278" i="2" s="1"/>
  <c r="U285" i="1"/>
  <c r="N285" i="1"/>
  <c r="E280" i="2" s="1"/>
  <c r="S285" i="1"/>
  <c r="P285" i="1" s="1"/>
  <c r="L285" i="1"/>
  <c r="C280" i="2" s="1"/>
  <c r="O284" i="1"/>
  <c r="F279" i="2" s="1"/>
  <c r="Q279" i="2" s="1"/>
  <c r="H286" i="1"/>
  <c r="J286" i="1"/>
  <c r="C284" i="1"/>
  <c r="K286" i="1"/>
  <c r="B281" i="2" s="1"/>
  <c r="M281" i="2" s="1"/>
  <c r="M286" i="1"/>
  <c r="D281" i="2" s="1"/>
  <c r="O281" i="2" s="1"/>
  <c r="T285" i="1"/>
  <c r="F284" i="1"/>
  <c r="B285" i="1"/>
  <c r="F285" i="1" s="1"/>
  <c r="V517" i="1" l="1"/>
  <c r="G785" i="1"/>
  <c r="P784" i="1"/>
  <c r="P280" i="2"/>
  <c r="J280" i="2"/>
  <c r="U280" i="2" s="1"/>
  <c r="I785" i="1"/>
  <c r="T784" i="1"/>
  <c r="N280" i="2"/>
  <c r="H280" i="2"/>
  <c r="S280" i="2" s="1"/>
  <c r="I281" i="2"/>
  <c r="T281" i="2" s="1"/>
  <c r="G281" i="2"/>
  <c r="R281" i="2" s="1"/>
  <c r="K279" i="2"/>
  <c r="V279" i="2" s="1"/>
  <c r="U286" i="1"/>
  <c r="N286" i="1"/>
  <c r="E281" i="2" s="1"/>
  <c r="S286" i="1"/>
  <c r="P286" i="1" s="1"/>
  <c r="L286" i="1"/>
  <c r="C281" i="2" s="1"/>
  <c r="M287" i="1"/>
  <c r="D282" i="2" s="1"/>
  <c r="O282" i="2" s="1"/>
  <c r="T286" i="1"/>
  <c r="K287" i="1"/>
  <c r="B282" i="2" s="1"/>
  <c r="M282" i="2" s="1"/>
  <c r="H287" i="1"/>
  <c r="J287" i="1"/>
  <c r="D285" i="1"/>
  <c r="O285" i="1" s="1"/>
  <c r="F280" i="2" s="1"/>
  <c r="Q280" i="2" s="1"/>
  <c r="C285" i="1"/>
  <c r="B286" i="1"/>
  <c r="D286" i="1" s="1"/>
  <c r="V518" i="1" l="1"/>
  <c r="P281" i="2"/>
  <c r="J281" i="2"/>
  <c r="U281" i="2" s="1"/>
  <c r="N281" i="2"/>
  <c r="H281" i="2"/>
  <c r="S281" i="2" s="1"/>
  <c r="I786" i="1"/>
  <c r="T785" i="1"/>
  <c r="G786" i="1"/>
  <c r="P785" i="1"/>
  <c r="K280" i="2"/>
  <c r="V280" i="2" s="1"/>
  <c r="G282" i="2"/>
  <c r="R282" i="2" s="1"/>
  <c r="I282" i="2"/>
  <c r="T282" i="2" s="1"/>
  <c r="O286" i="1"/>
  <c r="F281" i="2" s="1"/>
  <c r="Q281" i="2" s="1"/>
  <c r="U287" i="1"/>
  <c r="N287" i="1"/>
  <c r="E282" i="2" s="1"/>
  <c r="S287" i="1"/>
  <c r="P287" i="1" s="1"/>
  <c r="L287" i="1"/>
  <c r="C282" i="2" s="1"/>
  <c r="K288" i="1"/>
  <c r="B283" i="2" s="1"/>
  <c r="M283" i="2" s="1"/>
  <c r="H288" i="1"/>
  <c r="J288" i="1"/>
  <c r="M288" i="1"/>
  <c r="D283" i="2" s="1"/>
  <c r="O283" i="2" s="1"/>
  <c r="T287" i="1"/>
  <c r="C286" i="1"/>
  <c r="F286" i="1"/>
  <c r="B287" i="1"/>
  <c r="D287" i="1" s="1"/>
  <c r="O287" i="1" s="1"/>
  <c r="F282" i="2" s="1"/>
  <c r="Q282" i="2" s="1"/>
  <c r="V519" i="1" l="1"/>
  <c r="P282" i="2"/>
  <c r="J282" i="2"/>
  <c r="U282" i="2" s="1"/>
  <c r="I787" i="1"/>
  <c r="T786" i="1"/>
  <c r="N282" i="2"/>
  <c r="H282" i="2"/>
  <c r="S282" i="2" s="1"/>
  <c r="G787" i="1"/>
  <c r="P786" i="1"/>
  <c r="I283" i="2"/>
  <c r="T283" i="2" s="1"/>
  <c r="G283" i="2"/>
  <c r="R283" i="2" s="1"/>
  <c r="K281" i="2"/>
  <c r="V281" i="2" s="1"/>
  <c r="S288" i="1"/>
  <c r="P288" i="1" s="1"/>
  <c r="L288" i="1"/>
  <c r="C283" i="2" s="1"/>
  <c r="U288" i="1"/>
  <c r="N288" i="1"/>
  <c r="E283" i="2" s="1"/>
  <c r="H289" i="1"/>
  <c r="J289" i="1"/>
  <c r="M289" i="1"/>
  <c r="D284" i="2" s="1"/>
  <c r="O284" i="2" s="1"/>
  <c r="T288" i="1"/>
  <c r="K289" i="1"/>
  <c r="B284" i="2" s="1"/>
  <c r="M284" i="2" s="1"/>
  <c r="C287" i="1"/>
  <c r="F287" i="1"/>
  <c r="B288" i="1"/>
  <c r="D288" i="1" s="1"/>
  <c r="O288" i="1" s="1"/>
  <c r="F283" i="2" s="1"/>
  <c r="Q283" i="2" s="1"/>
  <c r="V520" i="1" l="1"/>
  <c r="G788" i="1"/>
  <c r="P787" i="1"/>
  <c r="I788" i="1"/>
  <c r="T787" i="1"/>
  <c r="P283" i="2"/>
  <c r="J283" i="2"/>
  <c r="U283" i="2" s="1"/>
  <c r="N283" i="2"/>
  <c r="H283" i="2"/>
  <c r="S283" i="2" s="1"/>
  <c r="K282" i="2"/>
  <c r="V282" i="2" s="1"/>
  <c r="G284" i="2"/>
  <c r="R284" i="2" s="1"/>
  <c r="I284" i="2"/>
  <c r="T284" i="2" s="1"/>
  <c r="S289" i="1"/>
  <c r="P289" i="1" s="1"/>
  <c r="L289" i="1"/>
  <c r="C284" i="2" s="1"/>
  <c r="U289" i="1"/>
  <c r="N289" i="1"/>
  <c r="E284" i="2" s="1"/>
  <c r="K290" i="1"/>
  <c r="B285" i="2" s="1"/>
  <c r="M285" i="2" s="1"/>
  <c r="C288" i="1"/>
  <c r="M290" i="1"/>
  <c r="D285" i="2" s="1"/>
  <c r="O285" i="2" s="1"/>
  <c r="T289" i="1"/>
  <c r="H290" i="1"/>
  <c r="J290" i="1"/>
  <c r="F288" i="1"/>
  <c r="B289" i="1"/>
  <c r="F289" i="1" s="1"/>
  <c r="V521" i="1" l="1"/>
  <c r="N284" i="2"/>
  <c r="H284" i="2"/>
  <c r="S284" i="2" s="1"/>
  <c r="I789" i="1"/>
  <c r="T788" i="1"/>
  <c r="P284" i="2"/>
  <c r="J284" i="2"/>
  <c r="U284" i="2" s="1"/>
  <c r="G789" i="1"/>
  <c r="P788" i="1"/>
  <c r="K283" i="2"/>
  <c r="V283" i="2" s="1"/>
  <c r="G285" i="2"/>
  <c r="R285" i="2" s="1"/>
  <c r="I285" i="2"/>
  <c r="T285" i="2" s="1"/>
  <c r="U290" i="1"/>
  <c r="N290" i="1"/>
  <c r="E285" i="2" s="1"/>
  <c r="S290" i="1"/>
  <c r="P290" i="1" s="1"/>
  <c r="L290" i="1"/>
  <c r="C285" i="2" s="1"/>
  <c r="H291" i="1"/>
  <c r="J291" i="1"/>
  <c r="M291" i="1"/>
  <c r="D286" i="2" s="1"/>
  <c r="O286" i="2" s="1"/>
  <c r="T290" i="1"/>
  <c r="K291" i="1"/>
  <c r="B286" i="2" s="1"/>
  <c r="M286" i="2" s="1"/>
  <c r="D289" i="1"/>
  <c r="O289" i="1" s="1"/>
  <c r="F284" i="2" s="1"/>
  <c r="Q284" i="2" s="1"/>
  <c r="C289" i="1"/>
  <c r="B290" i="1"/>
  <c r="F290" i="1" s="1"/>
  <c r="V522" i="1" l="1"/>
  <c r="P285" i="2"/>
  <c r="J285" i="2"/>
  <c r="U285" i="2" s="1"/>
  <c r="N285" i="2"/>
  <c r="H285" i="2"/>
  <c r="S285" i="2" s="1"/>
  <c r="G790" i="1"/>
  <c r="P789" i="1"/>
  <c r="I790" i="1"/>
  <c r="T789" i="1"/>
  <c r="G286" i="2"/>
  <c r="R286" i="2" s="1"/>
  <c r="K284" i="2"/>
  <c r="V284" i="2" s="1"/>
  <c r="I286" i="2"/>
  <c r="T286" i="2" s="1"/>
  <c r="S291" i="1"/>
  <c r="P291" i="1" s="1"/>
  <c r="L291" i="1"/>
  <c r="C286" i="2" s="1"/>
  <c r="U291" i="1"/>
  <c r="N291" i="1"/>
  <c r="E286" i="2" s="1"/>
  <c r="K292" i="1"/>
  <c r="B287" i="2" s="1"/>
  <c r="M287" i="2" s="1"/>
  <c r="M292" i="1"/>
  <c r="D287" i="2" s="1"/>
  <c r="O287" i="2" s="1"/>
  <c r="T291" i="1"/>
  <c r="H292" i="1"/>
  <c r="J292" i="1"/>
  <c r="C290" i="1"/>
  <c r="D290" i="1"/>
  <c r="O290" i="1" s="1"/>
  <c r="F285" i="2" s="1"/>
  <c r="Q285" i="2" s="1"/>
  <c r="B291" i="1"/>
  <c r="C291" i="1" s="1"/>
  <c r="V523" i="1" l="1"/>
  <c r="N286" i="2"/>
  <c r="H286" i="2"/>
  <c r="S286" i="2" s="1"/>
  <c r="I791" i="1"/>
  <c r="T790" i="1"/>
  <c r="P286" i="2"/>
  <c r="J286" i="2"/>
  <c r="U286" i="2" s="1"/>
  <c r="G791" i="1"/>
  <c r="P790" i="1"/>
  <c r="I287" i="2"/>
  <c r="T287" i="2" s="1"/>
  <c r="G287" i="2"/>
  <c r="R287" i="2" s="1"/>
  <c r="K285" i="2"/>
  <c r="V285" i="2" s="1"/>
  <c r="U292" i="1"/>
  <c r="N292" i="1"/>
  <c r="E287" i="2" s="1"/>
  <c r="S292" i="1"/>
  <c r="P292" i="1" s="1"/>
  <c r="L292" i="1"/>
  <c r="C287" i="2" s="1"/>
  <c r="M293" i="1"/>
  <c r="D288" i="2" s="1"/>
  <c r="O288" i="2" s="1"/>
  <c r="T292" i="1"/>
  <c r="H293" i="1"/>
  <c r="J293" i="1"/>
  <c r="K293" i="1"/>
  <c r="B288" i="2" s="1"/>
  <c r="M288" i="2" s="1"/>
  <c r="F291" i="1"/>
  <c r="B292" i="1"/>
  <c r="C292" i="1" s="1"/>
  <c r="D291" i="1"/>
  <c r="O291" i="1" s="1"/>
  <c r="F286" i="2" s="1"/>
  <c r="Q286" i="2" s="1"/>
  <c r="V524" i="1" l="1"/>
  <c r="I792" i="1"/>
  <c r="T791" i="1"/>
  <c r="P287" i="2"/>
  <c r="J287" i="2"/>
  <c r="U287" i="2" s="1"/>
  <c r="G792" i="1"/>
  <c r="P791" i="1"/>
  <c r="N287" i="2"/>
  <c r="H287" i="2"/>
  <c r="S287" i="2" s="1"/>
  <c r="K286" i="2"/>
  <c r="V286" i="2" s="1"/>
  <c r="G288" i="2"/>
  <c r="R288" i="2" s="1"/>
  <c r="I288" i="2"/>
  <c r="T288" i="2" s="1"/>
  <c r="U293" i="1"/>
  <c r="N293" i="1"/>
  <c r="E288" i="2" s="1"/>
  <c r="S293" i="1"/>
  <c r="P293" i="1" s="1"/>
  <c r="L293" i="1"/>
  <c r="C288" i="2" s="1"/>
  <c r="H294" i="1"/>
  <c r="J294" i="1"/>
  <c r="F292" i="1"/>
  <c r="K294" i="1"/>
  <c r="B289" i="2" s="1"/>
  <c r="M289" i="2" s="1"/>
  <c r="M294" i="1"/>
  <c r="D289" i="2" s="1"/>
  <c r="O289" i="2" s="1"/>
  <c r="T293" i="1"/>
  <c r="D292" i="1"/>
  <c r="O292" i="1" s="1"/>
  <c r="F287" i="2" s="1"/>
  <c r="Q287" i="2" s="1"/>
  <c r="B293" i="1"/>
  <c r="C293" i="1" s="1"/>
  <c r="V525" i="1" l="1"/>
  <c r="N288" i="2"/>
  <c r="H288" i="2"/>
  <c r="S288" i="2" s="1"/>
  <c r="P288" i="2"/>
  <c r="J288" i="2"/>
  <c r="U288" i="2" s="1"/>
  <c r="G793" i="1"/>
  <c r="P792" i="1"/>
  <c r="I793" i="1"/>
  <c r="T792" i="1"/>
  <c r="I289" i="2"/>
  <c r="T289" i="2" s="1"/>
  <c r="K287" i="2"/>
  <c r="V287" i="2" s="1"/>
  <c r="G289" i="2"/>
  <c r="R289" i="2" s="1"/>
  <c r="S294" i="1"/>
  <c r="P294" i="1" s="1"/>
  <c r="L294" i="1"/>
  <c r="C289" i="2" s="1"/>
  <c r="U294" i="1"/>
  <c r="N294" i="1"/>
  <c r="E289" i="2" s="1"/>
  <c r="M295" i="1"/>
  <c r="D290" i="2" s="1"/>
  <c r="O290" i="2" s="1"/>
  <c r="T294" i="1"/>
  <c r="K295" i="1"/>
  <c r="B290" i="2" s="1"/>
  <c r="M290" i="2" s="1"/>
  <c r="H295" i="1"/>
  <c r="J295" i="1"/>
  <c r="D293" i="1"/>
  <c r="O293" i="1" s="1"/>
  <c r="F288" i="2" s="1"/>
  <c r="Q288" i="2" s="1"/>
  <c r="F293" i="1"/>
  <c r="B294" i="1"/>
  <c r="F294" i="1" s="1"/>
  <c r="V526" i="1" l="1"/>
  <c r="N289" i="2"/>
  <c r="H289" i="2"/>
  <c r="S289" i="2" s="1"/>
  <c r="I794" i="1"/>
  <c r="T793" i="1"/>
  <c r="P289" i="2"/>
  <c r="J289" i="2"/>
  <c r="U289" i="2" s="1"/>
  <c r="G794" i="1"/>
  <c r="P793" i="1"/>
  <c r="K288" i="2"/>
  <c r="V288" i="2" s="1"/>
  <c r="G290" i="2"/>
  <c r="R290" i="2" s="1"/>
  <c r="I290" i="2"/>
  <c r="T290" i="2" s="1"/>
  <c r="U295" i="1"/>
  <c r="N295" i="1"/>
  <c r="E290" i="2" s="1"/>
  <c r="S295" i="1"/>
  <c r="P295" i="1" s="1"/>
  <c r="L295" i="1"/>
  <c r="C290" i="2" s="1"/>
  <c r="M296" i="1"/>
  <c r="D291" i="2" s="1"/>
  <c r="O291" i="2" s="1"/>
  <c r="T295" i="1"/>
  <c r="K296" i="1"/>
  <c r="B291" i="2" s="1"/>
  <c r="M291" i="2" s="1"/>
  <c r="H296" i="1"/>
  <c r="J296" i="1"/>
  <c r="D294" i="1"/>
  <c r="O294" i="1" s="1"/>
  <c r="F289" i="2" s="1"/>
  <c r="Q289" i="2" s="1"/>
  <c r="C294" i="1"/>
  <c r="B295" i="1"/>
  <c r="C295" i="1" s="1"/>
  <c r="V527" i="1" l="1"/>
  <c r="G795" i="1"/>
  <c r="P794" i="1"/>
  <c r="N290" i="2"/>
  <c r="H290" i="2"/>
  <c r="S290" i="2" s="1"/>
  <c r="P290" i="2"/>
  <c r="J290" i="2"/>
  <c r="U290" i="2" s="1"/>
  <c r="I795" i="1"/>
  <c r="T794" i="1"/>
  <c r="K289" i="2"/>
  <c r="V289" i="2" s="1"/>
  <c r="G291" i="2"/>
  <c r="R291" i="2" s="1"/>
  <c r="I291" i="2"/>
  <c r="T291" i="2" s="1"/>
  <c r="U296" i="1"/>
  <c r="N296" i="1"/>
  <c r="E291" i="2" s="1"/>
  <c r="S296" i="1"/>
  <c r="P296" i="1" s="1"/>
  <c r="L296" i="1"/>
  <c r="C291" i="2" s="1"/>
  <c r="D295" i="1"/>
  <c r="O295" i="1" s="1"/>
  <c r="F290" i="2" s="1"/>
  <c r="Q290" i="2" s="1"/>
  <c r="M297" i="1"/>
  <c r="D292" i="2" s="1"/>
  <c r="O292" i="2" s="1"/>
  <c r="T296" i="1"/>
  <c r="K297" i="1"/>
  <c r="B292" i="2" s="1"/>
  <c r="M292" i="2" s="1"/>
  <c r="H297" i="1"/>
  <c r="J297" i="1"/>
  <c r="F295" i="1"/>
  <c r="B296" i="1"/>
  <c r="C296" i="1" s="1"/>
  <c r="V528" i="1" l="1"/>
  <c r="N291" i="2"/>
  <c r="H291" i="2"/>
  <c r="S291" i="2" s="1"/>
  <c r="P291" i="2"/>
  <c r="J291" i="2"/>
  <c r="U291" i="2" s="1"/>
  <c r="I796" i="1"/>
  <c r="T795" i="1"/>
  <c r="G796" i="1"/>
  <c r="P795" i="1"/>
  <c r="I292" i="2"/>
  <c r="T292" i="2" s="1"/>
  <c r="K290" i="2"/>
  <c r="V290" i="2" s="1"/>
  <c r="G292" i="2"/>
  <c r="R292" i="2" s="1"/>
  <c r="U297" i="1"/>
  <c r="N297" i="1"/>
  <c r="E292" i="2" s="1"/>
  <c r="S297" i="1"/>
  <c r="P297" i="1" s="1"/>
  <c r="L297" i="1"/>
  <c r="C292" i="2" s="1"/>
  <c r="M298" i="1"/>
  <c r="D293" i="2" s="1"/>
  <c r="O293" i="2" s="1"/>
  <c r="T297" i="1"/>
  <c r="K298" i="1"/>
  <c r="B293" i="2" s="1"/>
  <c r="M293" i="2" s="1"/>
  <c r="H298" i="1"/>
  <c r="J298" i="1"/>
  <c r="F296" i="1"/>
  <c r="D296" i="1"/>
  <c r="O296" i="1" s="1"/>
  <c r="F291" i="2" s="1"/>
  <c r="Q291" i="2" s="1"/>
  <c r="B297" i="1"/>
  <c r="C297" i="1" s="1"/>
  <c r="V529" i="1" l="1"/>
  <c r="G797" i="1"/>
  <c r="P796" i="1"/>
  <c r="N292" i="2"/>
  <c r="H292" i="2"/>
  <c r="S292" i="2" s="1"/>
  <c r="P292" i="2"/>
  <c r="J292" i="2"/>
  <c r="U292" i="2" s="1"/>
  <c r="I797" i="1"/>
  <c r="T796" i="1"/>
  <c r="G293" i="2"/>
  <c r="R293" i="2" s="1"/>
  <c r="I293" i="2"/>
  <c r="T293" i="2" s="1"/>
  <c r="K291" i="2"/>
  <c r="V291" i="2" s="1"/>
  <c r="U298" i="1"/>
  <c r="N298" i="1"/>
  <c r="E293" i="2" s="1"/>
  <c r="S298" i="1"/>
  <c r="P298" i="1" s="1"/>
  <c r="L298" i="1"/>
  <c r="C293" i="2" s="1"/>
  <c r="M299" i="1"/>
  <c r="D294" i="2" s="1"/>
  <c r="O294" i="2" s="1"/>
  <c r="T298" i="1"/>
  <c r="K299" i="1"/>
  <c r="B294" i="2" s="1"/>
  <c r="M294" i="2" s="1"/>
  <c r="H299" i="1"/>
  <c r="J299" i="1"/>
  <c r="F297" i="1"/>
  <c r="B298" i="1"/>
  <c r="C298" i="1" s="1"/>
  <c r="D297" i="1"/>
  <c r="O297" i="1" s="1"/>
  <c r="F292" i="2" s="1"/>
  <c r="Q292" i="2" s="1"/>
  <c r="V530" i="1" l="1"/>
  <c r="P293" i="2"/>
  <c r="J293" i="2"/>
  <c r="U293" i="2" s="1"/>
  <c r="I798" i="1"/>
  <c r="T797" i="1"/>
  <c r="N293" i="2"/>
  <c r="H293" i="2"/>
  <c r="S293" i="2" s="1"/>
  <c r="G798" i="1"/>
  <c r="P797" i="1"/>
  <c r="G294" i="2"/>
  <c r="R294" i="2" s="1"/>
  <c r="K292" i="2"/>
  <c r="V292" i="2" s="1"/>
  <c r="I294" i="2"/>
  <c r="T294" i="2" s="1"/>
  <c r="U299" i="1"/>
  <c r="N299" i="1"/>
  <c r="E294" i="2" s="1"/>
  <c r="S299" i="1"/>
  <c r="P299" i="1" s="1"/>
  <c r="L299" i="1"/>
  <c r="C294" i="2" s="1"/>
  <c r="M300" i="1"/>
  <c r="D295" i="2" s="1"/>
  <c r="O295" i="2" s="1"/>
  <c r="T299" i="1"/>
  <c r="K300" i="1"/>
  <c r="B295" i="2" s="1"/>
  <c r="M295" i="2" s="1"/>
  <c r="H300" i="1"/>
  <c r="J300" i="1"/>
  <c r="D298" i="1"/>
  <c r="O298" i="1" s="1"/>
  <c r="F293" i="2" s="1"/>
  <c r="Q293" i="2" s="1"/>
  <c r="F298" i="1"/>
  <c r="B299" i="1"/>
  <c r="D299" i="1" s="1"/>
  <c r="V531" i="1" l="1"/>
  <c r="I799" i="1"/>
  <c r="T798" i="1"/>
  <c r="P294" i="2"/>
  <c r="J294" i="2"/>
  <c r="U294" i="2" s="1"/>
  <c r="G799" i="1"/>
  <c r="P798" i="1"/>
  <c r="N294" i="2"/>
  <c r="H294" i="2"/>
  <c r="S294" i="2" s="1"/>
  <c r="K293" i="2"/>
  <c r="V293" i="2" s="1"/>
  <c r="G295" i="2"/>
  <c r="R295" i="2" s="1"/>
  <c r="I295" i="2"/>
  <c r="T295" i="2" s="1"/>
  <c r="O299" i="1"/>
  <c r="F294" i="2" s="1"/>
  <c r="Q294" i="2" s="1"/>
  <c r="U300" i="1"/>
  <c r="N300" i="1"/>
  <c r="E295" i="2" s="1"/>
  <c r="S300" i="1"/>
  <c r="P300" i="1" s="1"/>
  <c r="L300" i="1"/>
  <c r="C295" i="2" s="1"/>
  <c r="M301" i="1"/>
  <c r="D296" i="2" s="1"/>
  <c r="O296" i="2" s="1"/>
  <c r="T300" i="1"/>
  <c r="K301" i="1"/>
  <c r="B296" i="2" s="1"/>
  <c r="M296" i="2" s="1"/>
  <c r="H301" i="1"/>
  <c r="J301" i="1"/>
  <c r="C299" i="1"/>
  <c r="F299" i="1"/>
  <c r="B300" i="1"/>
  <c r="D300" i="1" s="1"/>
  <c r="O300" i="1" s="1"/>
  <c r="F295" i="2" s="1"/>
  <c r="Q295" i="2" s="1"/>
  <c r="V532" i="1" l="1"/>
  <c r="N295" i="2"/>
  <c r="H295" i="2"/>
  <c r="S295" i="2" s="1"/>
  <c r="P295" i="2"/>
  <c r="J295" i="2"/>
  <c r="U295" i="2" s="1"/>
  <c r="G800" i="1"/>
  <c r="P799" i="1"/>
  <c r="I800" i="1"/>
  <c r="T799" i="1"/>
  <c r="I296" i="2"/>
  <c r="T296" i="2" s="1"/>
  <c r="K294" i="2"/>
  <c r="V294" i="2" s="1"/>
  <c r="G296" i="2"/>
  <c r="R296" i="2" s="1"/>
  <c r="U301" i="1"/>
  <c r="N301" i="1"/>
  <c r="E296" i="2" s="1"/>
  <c r="S301" i="1"/>
  <c r="P301" i="1" s="1"/>
  <c r="L301" i="1"/>
  <c r="C296" i="2" s="1"/>
  <c r="M302" i="1"/>
  <c r="D297" i="2" s="1"/>
  <c r="O297" i="2" s="1"/>
  <c r="T301" i="1"/>
  <c r="K302" i="1"/>
  <c r="B297" i="2" s="1"/>
  <c r="M297" i="2" s="1"/>
  <c r="H302" i="1"/>
  <c r="J302" i="1"/>
  <c r="F300" i="1"/>
  <c r="C300" i="1"/>
  <c r="B301" i="1"/>
  <c r="C301" i="1" s="1"/>
  <c r="V533" i="1" l="1"/>
  <c r="N296" i="2"/>
  <c r="H296" i="2"/>
  <c r="S296" i="2" s="1"/>
  <c r="P296" i="2"/>
  <c r="J296" i="2"/>
  <c r="U296" i="2" s="1"/>
  <c r="I801" i="1"/>
  <c r="T800" i="1"/>
  <c r="G801" i="1"/>
  <c r="P800" i="1"/>
  <c r="K295" i="2"/>
  <c r="V295" i="2" s="1"/>
  <c r="I297" i="2"/>
  <c r="T297" i="2" s="1"/>
  <c r="G297" i="2"/>
  <c r="R297" i="2" s="1"/>
  <c r="F301" i="1"/>
  <c r="U302" i="1"/>
  <c r="N302" i="1"/>
  <c r="E297" i="2" s="1"/>
  <c r="S302" i="1"/>
  <c r="P302" i="1" s="1"/>
  <c r="L302" i="1"/>
  <c r="C297" i="2" s="1"/>
  <c r="M303" i="1"/>
  <c r="D298" i="2" s="1"/>
  <c r="O298" i="2" s="1"/>
  <c r="T302" i="1"/>
  <c r="K303" i="1"/>
  <c r="B298" i="2" s="1"/>
  <c r="M298" i="2" s="1"/>
  <c r="H303" i="1"/>
  <c r="J303" i="1"/>
  <c r="D301" i="1"/>
  <c r="O301" i="1" s="1"/>
  <c r="F296" i="2" s="1"/>
  <c r="Q296" i="2" s="1"/>
  <c r="B302" i="1"/>
  <c r="F302" i="1" s="1"/>
  <c r="V534" i="1" l="1"/>
  <c r="G802" i="1"/>
  <c r="P801" i="1"/>
  <c r="N297" i="2"/>
  <c r="H297" i="2"/>
  <c r="S297" i="2" s="1"/>
  <c r="P297" i="2"/>
  <c r="J297" i="2"/>
  <c r="U297" i="2" s="1"/>
  <c r="I802" i="1"/>
  <c r="T801" i="1"/>
  <c r="K296" i="2"/>
  <c r="V296" i="2" s="1"/>
  <c r="G298" i="2"/>
  <c r="R298" i="2" s="1"/>
  <c r="I298" i="2"/>
  <c r="T298" i="2" s="1"/>
  <c r="U303" i="1"/>
  <c r="N303" i="1"/>
  <c r="E298" i="2" s="1"/>
  <c r="S303" i="1"/>
  <c r="P303" i="1" s="1"/>
  <c r="L303" i="1"/>
  <c r="C298" i="2" s="1"/>
  <c r="M304" i="1"/>
  <c r="D299" i="2" s="1"/>
  <c r="O299" i="2" s="1"/>
  <c r="T303" i="1"/>
  <c r="K304" i="1"/>
  <c r="B299" i="2" s="1"/>
  <c r="M299" i="2" s="1"/>
  <c r="H304" i="1"/>
  <c r="J304" i="1"/>
  <c r="D302" i="1"/>
  <c r="O302" i="1" s="1"/>
  <c r="F297" i="2" s="1"/>
  <c r="Q297" i="2" s="1"/>
  <c r="C302" i="1"/>
  <c r="B303" i="1"/>
  <c r="F303" i="1" s="1"/>
  <c r="V535" i="1" l="1"/>
  <c r="P298" i="2"/>
  <c r="J298" i="2"/>
  <c r="U298" i="2" s="1"/>
  <c r="I803" i="1"/>
  <c r="T802" i="1"/>
  <c r="N298" i="2"/>
  <c r="H298" i="2"/>
  <c r="S298" i="2" s="1"/>
  <c r="G803" i="1"/>
  <c r="P802" i="1"/>
  <c r="K297" i="2"/>
  <c r="V297" i="2" s="1"/>
  <c r="G299" i="2"/>
  <c r="R299" i="2" s="1"/>
  <c r="I299" i="2"/>
  <c r="T299" i="2" s="1"/>
  <c r="S304" i="1"/>
  <c r="P304" i="1" s="1"/>
  <c r="L304" i="1"/>
  <c r="C299" i="2" s="1"/>
  <c r="U304" i="1"/>
  <c r="N304" i="1"/>
  <c r="E299" i="2" s="1"/>
  <c r="M305" i="1"/>
  <c r="D300" i="2" s="1"/>
  <c r="O300" i="2" s="1"/>
  <c r="T304" i="1"/>
  <c r="K305" i="1"/>
  <c r="B300" i="2" s="1"/>
  <c r="M300" i="2" s="1"/>
  <c r="H305" i="1"/>
  <c r="J305" i="1"/>
  <c r="D303" i="1"/>
  <c r="O303" i="1" s="1"/>
  <c r="F298" i="2" s="1"/>
  <c r="Q298" i="2" s="1"/>
  <c r="C303" i="1"/>
  <c r="B304" i="1"/>
  <c r="F304" i="1" s="1"/>
  <c r="V536" i="1" l="1"/>
  <c r="I804" i="1"/>
  <c r="T803" i="1"/>
  <c r="N299" i="2"/>
  <c r="H299" i="2"/>
  <c r="S299" i="2" s="1"/>
  <c r="G804" i="1"/>
  <c r="P803" i="1"/>
  <c r="P299" i="2"/>
  <c r="J299" i="2"/>
  <c r="U299" i="2" s="1"/>
  <c r="K298" i="2"/>
  <c r="V298" i="2" s="1"/>
  <c r="G300" i="2"/>
  <c r="R300" i="2" s="1"/>
  <c r="I300" i="2"/>
  <c r="T300" i="2" s="1"/>
  <c r="S305" i="1"/>
  <c r="P305" i="1" s="1"/>
  <c r="L305" i="1"/>
  <c r="C300" i="2" s="1"/>
  <c r="U305" i="1"/>
  <c r="N305" i="1"/>
  <c r="E300" i="2" s="1"/>
  <c r="H306" i="1"/>
  <c r="J306" i="1"/>
  <c r="C304" i="1"/>
  <c r="K306" i="1"/>
  <c r="B301" i="2" s="1"/>
  <c r="M301" i="2" s="1"/>
  <c r="M306" i="1"/>
  <c r="D301" i="2" s="1"/>
  <c r="O301" i="2" s="1"/>
  <c r="T305" i="1"/>
  <c r="D304" i="1"/>
  <c r="O304" i="1" s="1"/>
  <c r="F299" i="2" s="1"/>
  <c r="Q299" i="2" s="1"/>
  <c r="B305" i="1"/>
  <c r="F305" i="1" s="1"/>
  <c r="V537" i="1" l="1"/>
  <c r="N300" i="2"/>
  <c r="H300" i="2"/>
  <c r="S300" i="2" s="1"/>
  <c r="P300" i="2"/>
  <c r="J300" i="2"/>
  <c r="U300" i="2" s="1"/>
  <c r="G805" i="1"/>
  <c r="P804" i="1"/>
  <c r="I805" i="1"/>
  <c r="T804" i="1"/>
  <c r="G301" i="2"/>
  <c r="R301" i="2" s="1"/>
  <c r="K299" i="2"/>
  <c r="V299" i="2" s="1"/>
  <c r="I301" i="2"/>
  <c r="T301" i="2" s="1"/>
  <c r="U306" i="1"/>
  <c r="N306" i="1"/>
  <c r="E301" i="2" s="1"/>
  <c r="S306" i="1"/>
  <c r="L306" i="1"/>
  <c r="C301" i="2" s="1"/>
  <c r="M307" i="1"/>
  <c r="D302" i="2" s="1"/>
  <c r="O302" i="2" s="1"/>
  <c r="T306" i="1"/>
  <c r="K307" i="1"/>
  <c r="B302" i="2" s="1"/>
  <c r="M302" i="2" s="1"/>
  <c r="P306" i="1"/>
  <c r="H307" i="1"/>
  <c r="J307" i="1"/>
  <c r="D305" i="1"/>
  <c r="O305" i="1" s="1"/>
  <c r="F300" i="2" s="1"/>
  <c r="Q300" i="2" s="1"/>
  <c r="C305" i="1"/>
  <c r="B306" i="1"/>
  <c r="F306" i="1" s="1"/>
  <c r="V538" i="1" l="1"/>
  <c r="N301" i="2"/>
  <c r="H301" i="2"/>
  <c r="S301" i="2" s="1"/>
  <c r="P301" i="2"/>
  <c r="J301" i="2"/>
  <c r="U301" i="2" s="1"/>
  <c r="I806" i="1"/>
  <c r="T805" i="1"/>
  <c r="G806" i="1"/>
  <c r="P805" i="1"/>
  <c r="K300" i="2"/>
  <c r="V300" i="2" s="1"/>
  <c r="I302" i="2"/>
  <c r="T302" i="2" s="1"/>
  <c r="G302" i="2"/>
  <c r="R302" i="2" s="1"/>
  <c r="U307" i="1"/>
  <c r="N307" i="1"/>
  <c r="E302" i="2" s="1"/>
  <c r="S307" i="1"/>
  <c r="L307" i="1"/>
  <c r="C302" i="2" s="1"/>
  <c r="K308" i="1"/>
  <c r="B303" i="2" s="1"/>
  <c r="M303" i="2" s="1"/>
  <c r="P307" i="1"/>
  <c r="H308" i="1"/>
  <c r="J308" i="1"/>
  <c r="M308" i="1"/>
  <c r="D303" i="2" s="1"/>
  <c r="O303" i="2" s="1"/>
  <c r="T307" i="1"/>
  <c r="D306" i="1"/>
  <c r="O306" i="1" s="1"/>
  <c r="F301" i="2" s="1"/>
  <c r="Q301" i="2" s="1"/>
  <c r="C306" i="1"/>
  <c r="B307" i="1"/>
  <c r="D307" i="1" s="1"/>
  <c r="V539" i="1" l="1"/>
  <c r="G807" i="1"/>
  <c r="P806" i="1"/>
  <c r="N302" i="2"/>
  <c r="H302" i="2"/>
  <c r="S302" i="2" s="1"/>
  <c r="P302" i="2"/>
  <c r="J302" i="2"/>
  <c r="U302" i="2" s="1"/>
  <c r="I807" i="1"/>
  <c r="T806" i="1"/>
  <c r="BC5" i="2"/>
  <c r="BH5" i="2" s="1"/>
  <c r="BA5" i="2"/>
  <c r="BF5" i="2" s="1"/>
  <c r="K301" i="2"/>
  <c r="V301" i="2" s="1"/>
  <c r="I303" i="2"/>
  <c r="AT55" i="2" s="1"/>
  <c r="G303" i="2"/>
  <c r="AR55" i="2" s="1"/>
  <c r="O307" i="1"/>
  <c r="F302" i="2" s="1"/>
  <c r="Q302" i="2" s="1"/>
  <c r="S308" i="1"/>
  <c r="L308" i="1"/>
  <c r="C303" i="2" s="1"/>
  <c r="U308" i="1"/>
  <c r="N308" i="1"/>
  <c r="E303" i="2" s="1"/>
  <c r="M309" i="1"/>
  <c r="D304" i="2" s="1"/>
  <c r="O304" i="2" s="1"/>
  <c r="T308" i="1"/>
  <c r="H309" i="1"/>
  <c r="J309" i="1"/>
  <c r="K309" i="1"/>
  <c r="B304" i="2" s="1"/>
  <c r="M304" i="2" s="1"/>
  <c r="P308" i="1"/>
  <c r="F307" i="1"/>
  <c r="C307" i="1"/>
  <c r="B308" i="1"/>
  <c r="D308" i="1" s="1"/>
  <c r="O308" i="1" s="1"/>
  <c r="F303" i="2" s="1"/>
  <c r="Q303" i="2" s="1"/>
  <c r="V540" i="1" l="1"/>
  <c r="I808" i="1"/>
  <c r="T807" i="1"/>
  <c r="P303" i="2"/>
  <c r="J303" i="2"/>
  <c r="N303" i="2"/>
  <c r="H303" i="2"/>
  <c r="G808" i="1"/>
  <c r="P807" i="1"/>
  <c r="R303" i="2"/>
  <c r="AZ5" i="2"/>
  <c r="BE5" i="2" s="1"/>
  <c r="BJ5" i="2" s="1"/>
  <c r="BK5" i="2" s="1"/>
  <c r="T303" i="2"/>
  <c r="BB5" i="2"/>
  <c r="BG5" i="2" s="1"/>
  <c r="AT6" i="2"/>
  <c r="AF11" i="2"/>
  <c r="AD11" i="2"/>
  <c r="AR6" i="2"/>
  <c r="G304" i="2"/>
  <c r="R304" i="2" s="1"/>
  <c r="I304" i="2"/>
  <c r="T304" i="2" s="1"/>
  <c r="K302" i="2"/>
  <c r="V302" i="2" s="1"/>
  <c r="U309" i="1"/>
  <c r="N309" i="1"/>
  <c r="E304" i="2" s="1"/>
  <c r="S309" i="1"/>
  <c r="P309" i="1" s="1"/>
  <c r="L309" i="1"/>
  <c r="C304" i="2" s="1"/>
  <c r="C308" i="1"/>
  <c r="H310" i="1"/>
  <c r="J310" i="1"/>
  <c r="K310" i="1"/>
  <c r="B305" i="2" s="1"/>
  <c r="M305" i="2" s="1"/>
  <c r="M310" i="1"/>
  <c r="D305" i="2" s="1"/>
  <c r="O305" i="2" s="1"/>
  <c r="T309" i="1"/>
  <c r="F308" i="1"/>
  <c r="B309" i="1"/>
  <c r="D309" i="1" s="1"/>
  <c r="O309" i="1" s="1"/>
  <c r="F304" i="2" s="1"/>
  <c r="Q304" i="2" s="1"/>
  <c r="V541" i="1" l="1"/>
  <c r="N304" i="2"/>
  <c r="H304" i="2"/>
  <c r="S304" i="2" s="1"/>
  <c r="P304" i="2"/>
  <c r="J304" i="2"/>
  <c r="U304" i="2" s="1"/>
  <c r="U10" i="6"/>
  <c r="P10" i="6"/>
  <c r="K22" i="6"/>
  <c r="F10" i="6"/>
  <c r="A10" i="6"/>
  <c r="AU55" i="2"/>
  <c r="U303" i="2"/>
  <c r="AG11" i="2"/>
  <c r="AU6" i="2"/>
  <c r="AS55" i="2"/>
  <c r="AE11" i="2"/>
  <c r="S303" i="2"/>
  <c r="AS6" i="2"/>
  <c r="W10" i="6"/>
  <c r="M22" i="6"/>
  <c r="H10" i="6"/>
  <c r="C10" i="6"/>
  <c r="R10" i="6"/>
  <c r="G809" i="1"/>
  <c r="P808" i="1"/>
  <c r="I809" i="1"/>
  <c r="T808" i="1"/>
  <c r="K303" i="2"/>
  <c r="AV6" i="2"/>
  <c r="AH11" i="2"/>
  <c r="I305" i="2"/>
  <c r="T305" i="2" s="1"/>
  <c r="G305" i="2"/>
  <c r="R305" i="2" s="1"/>
  <c r="U310" i="1"/>
  <c r="N310" i="1"/>
  <c r="E305" i="2" s="1"/>
  <c r="S310" i="1"/>
  <c r="L310" i="1"/>
  <c r="C305" i="2" s="1"/>
  <c r="C309" i="1"/>
  <c r="M311" i="1"/>
  <c r="D306" i="2" s="1"/>
  <c r="O306" i="2" s="1"/>
  <c r="T310" i="1"/>
  <c r="H311" i="1"/>
  <c r="J311" i="1"/>
  <c r="K311" i="1"/>
  <c r="B306" i="2" s="1"/>
  <c r="M306" i="2" s="1"/>
  <c r="P310" i="1"/>
  <c r="F309" i="1"/>
  <c r="B310" i="1"/>
  <c r="C310" i="1" s="1"/>
  <c r="V542" i="1" l="1"/>
  <c r="Y10" i="6"/>
  <c r="T10" i="6"/>
  <c r="O22" i="6"/>
  <c r="J10" i="6"/>
  <c r="E10" i="6"/>
  <c r="P305" i="2"/>
  <c r="J305" i="2"/>
  <c r="U305" i="2" s="1"/>
  <c r="K304" i="2"/>
  <c r="V304" i="2" s="1"/>
  <c r="AV55" i="2"/>
  <c r="S10" i="6"/>
  <c r="N22" i="6"/>
  <c r="D10" i="6"/>
  <c r="I10" i="6"/>
  <c r="X10" i="6"/>
  <c r="G810" i="1"/>
  <c r="P809" i="1"/>
  <c r="V10" i="6"/>
  <c r="Q10" i="6"/>
  <c r="L22" i="6"/>
  <c r="G10" i="6"/>
  <c r="B10" i="6"/>
  <c r="N305" i="2"/>
  <c r="H305" i="2"/>
  <c r="S305" i="2" s="1"/>
  <c r="I810" i="1"/>
  <c r="T809" i="1"/>
  <c r="V303" i="2"/>
  <c r="BD5" i="2"/>
  <c r="BI5" i="2" s="1"/>
  <c r="G306" i="2"/>
  <c r="R306" i="2" s="1"/>
  <c r="I306" i="2"/>
  <c r="T306" i="2" s="1"/>
  <c r="S311" i="1"/>
  <c r="P311" i="1" s="1"/>
  <c r="L311" i="1"/>
  <c r="C306" i="2" s="1"/>
  <c r="U311" i="1"/>
  <c r="N311" i="1"/>
  <c r="E306" i="2" s="1"/>
  <c r="H312" i="1"/>
  <c r="J312" i="1"/>
  <c r="K312" i="1"/>
  <c r="B307" i="2" s="1"/>
  <c r="M307" i="2" s="1"/>
  <c r="M312" i="1"/>
  <c r="D307" i="2" s="1"/>
  <c r="O307" i="2" s="1"/>
  <c r="T311" i="1"/>
  <c r="D310" i="1"/>
  <c r="O310" i="1" s="1"/>
  <c r="F305" i="2" s="1"/>
  <c r="Q305" i="2" s="1"/>
  <c r="F310" i="1"/>
  <c r="B311" i="1"/>
  <c r="F311" i="1" s="1"/>
  <c r="V543" i="1" l="1"/>
  <c r="G811" i="1"/>
  <c r="P810" i="1"/>
  <c r="P306" i="2"/>
  <c r="J306" i="2"/>
  <c r="U306" i="2" s="1"/>
  <c r="N306" i="2"/>
  <c r="H306" i="2"/>
  <c r="S306" i="2" s="1"/>
  <c r="I811" i="1"/>
  <c r="T810" i="1"/>
  <c r="K305" i="2"/>
  <c r="V305" i="2" s="1"/>
  <c r="G307" i="2"/>
  <c r="R307" i="2" s="1"/>
  <c r="I307" i="2"/>
  <c r="T307" i="2" s="1"/>
  <c r="U312" i="1"/>
  <c r="N312" i="1"/>
  <c r="E307" i="2" s="1"/>
  <c r="S312" i="1"/>
  <c r="P312" i="1" s="1"/>
  <c r="L312" i="1"/>
  <c r="C307" i="2" s="1"/>
  <c r="M313" i="1"/>
  <c r="D308" i="2" s="1"/>
  <c r="O308" i="2" s="1"/>
  <c r="T312" i="1"/>
  <c r="C311" i="1"/>
  <c r="K313" i="1"/>
  <c r="B308" i="2" s="1"/>
  <c r="M308" i="2" s="1"/>
  <c r="H313" i="1"/>
  <c r="J313" i="1"/>
  <c r="B312" i="1"/>
  <c r="F312" i="1" s="1"/>
  <c r="D311" i="1"/>
  <c r="O311" i="1" s="1"/>
  <c r="F306" i="2" s="1"/>
  <c r="Q306" i="2" s="1"/>
  <c r="V544" i="1" l="1"/>
  <c r="N307" i="2"/>
  <c r="H307" i="2"/>
  <c r="S307" i="2" s="1"/>
  <c r="P307" i="2"/>
  <c r="J307" i="2"/>
  <c r="U307" i="2" s="1"/>
  <c r="I812" i="1"/>
  <c r="T811" i="1"/>
  <c r="G812" i="1"/>
  <c r="P811" i="1"/>
  <c r="K306" i="2"/>
  <c r="V306" i="2" s="1"/>
  <c r="I308" i="2"/>
  <c r="T308" i="2" s="1"/>
  <c r="G308" i="2"/>
  <c r="R308" i="2" s="1"/>
  <c r="U313" i="1"/>
  <c r="N313" i="1"/>
  <c r="E308" i="2" s="1"/>
  <c r="S313" i="1"/>
  <c r="L313" i="1"/>
  <c r="C308" i="2" s="1"/>
  <c r="H314" i="1"/>
  <c r="J314" i="1"/>
  <c r="K314" i="1"/>
  <c r="B309" i="2" s="1"/>
  <c r="M309" i="2" s="1"/>
  <c r="P313" i="1"/>
  <c r="M314" i="1"/>
  <c r="D309" i="2" s="1"/>
  <c r="O309" i="2" s="1"/>
  <c r="T313" i="1"/>
  <c r="C312" i="1"/>
  <c r="D312" i="1"/>
  <c r="O312" i="1" s="1"/>
  <c r="F307" i="2" s="1"/>
  <c r="Q307" i="2" s="1"/>
  <c r="B313" i="1"/>
  <c r="F313" i="1" s="1"/>
  <c r="V545" i="1" l="1"/>
  <c r="N308" i="2"/>
  <c r="H308" i="2"/>
  <c r="S308" i="2" s="1"/>
  <c r="P308" i="2"/>
  <c r="J308" i="2"/>
  <c r="U308" i="2" s="1"/>
  <c r="G813" i="1"/>
  <c r="P812" i="1"/>
  <c r="I813" i="1"/>
  <c r="T812" i="1"/>
  <c r="G309" i="2"/>
  <c r="R309" i="2" s="1"/>
  <c r="I309" i="2"/>
  <c r="T309" i="2" s="1"/>
  <c r="K307" i="2"/>
  <c r="V307" i="2" s="1"/>
  <c r="S314" i="1"/>
  <c r="L314" i="1"/>
  <c r="C309" i="2" s="1"/>
  <c r="U314" i="1"/>
  <c r="N314" i="1"/>
  <c r="E309" i="2" s="1"/>
  <c r="M315" i="1"/>
  <c r="D310" i="2" s="1"/>
  <c r="O310" i="2" s="1"/>
  <c r="T314" i="1"/>
  <c r="C313" i="1"/>
  <c r="K315" i="1"/>
  <c r="B310" i="2" s="1"/>
  <c r="M310" i="2" s="1"/>
  <c r="P314" i="1"/>
  <c r="H315" i="1"/>
  <c r="J315" i="1"/>
  <c r="D313" i="1"/>
  <c r="O313" i="1" s="1"/>
  <c r="F308" i="2" s="1"/>
  <c r="Q308" i="2" s="1"/>
  <c r="B314" i="1"/>
  <c r="C314" i="1" s="1"/>
  <c r="V546" i="1" l="1"/>
  <c r="N309" i="2"/>
  <c r="H309" i="2"/>
  <c r="S309" i="2" s="1"/>
  <c r="I814" i="1"/>
  <c r="T813" i="1"/>
  <c r="P309" i="2"/>
  <c r="J309" i="2"/>
  <c r="U309" i="2" s="1"/>
  <c r="G814" i="1"/>
  <c r="P813" i="1"/>
  <c r="K308" i="2"/>
  <c r="V308" i="2" s="1"/>
  <c r="I310" i="2"/>
  <c r="T310" i="2" s="1"/>
  <c r="G310" i="2"/>
  <c r="R310" i="2" s="1"/>
  <c r="U315" i="1"/>
  <c r="N315" i="1"/>
  <c r="E310" i="2" s="1"/>
  <c r="S315" i="1"/>
  <c r="P315" i="1" s="1"/>
  <c r="L315" i="1"/>
  <c r="C310" i="2" s="1"/>
  <c r="K316" i="1"/>
  <c r="B311" i="2" s="1"/>
  <c r="M311" i="2" s="1"/>
  <c r="H316" i="1"/>
  <c r="J316" i="1"/>
  <c r="M316" i="1"/>
  <c r="D311" i="2" s="1"/>
  <c r="O311" i="2" s="1"/>
  <c r="T315" i="1"/>
  <c r="D314" i="1"/>
  <c r="O314" i="1" s="1"/>
  <c r="F309" i="2" s="1"/>
  <c r="Q309" i="2" s="1"/>
  <c r="F314" i="1"/>
  <c r="B315" i="1"/>
  <c r="F315" i="1" s="1"/>
  <c r="V547" i="1" l="1"/>
  <c r="P310" i="2"/>
  <c r="J310" i="2"/>
  <c r="U310" i="2" s="1"/>
  <c r="G815" i="1"/>
  <c r="P814" i="1"/>
  <c r="I815" i="1"/>
  <c r="T814" i="1"/>
  <c r="N310" i="2"/>
  <c r="H310" i="2"/>
  <c r="S310" i="2" s="1"/>
  <c r="G311" i="2"/>
  <c r="R311" i="2" s="1"/>
  <c r="I311" i="2"/>
  <c r="T311" i="2" s="1"/>
  <c r="K309" i="2"/>
  <c r="V309" i="2" s="1"/>
  <c r="U316" i="1"/>
  <c r="N316" i="1"/>
  <c r="E311" i="2" s="1"/>
  <c r="S316" i="1"/>
  <c r="L316" i="1"/>
  <c r="C311" i="2" s="1"/>
  <c r="M317" i="1"/>
  <c r="D312" i="2" s="1"/>
  <c r="O312" i="2" s="1"/>
  <c r="T316" i="1"/>
  <c r="D315" i="1"/>
  <c r="O315" i="1" s="1"/>
  <c r="F310" i="2" s="1"/>
  <c r="Q310" i="2" s="1"/>
  <c r="H317" i="1"/>
  <c r="J317" i="1"/>
  <c r="K317" i="1"/>
  <c r="B312" i="2" s="1"/>
  <c r="M312" i="2" s="1"/>
  <c r="P316" i="1"/>
  <c r="C315" i="1"/>
  <c r="B316" i="1"/>
  <c r="D316" i="1" s="1"/>
  <c r="V548" i="1" l="1"/>
  <c r="I816" i="1"/>
  <c r="T815" i="1"/>
  <c r="P311" i="2"/>
  <c r="J311" i="2"/>
  <c r="U311" i="2" s="1"/>
  <c r="N311" i="2"/>
  <c r="H311" i="2"/>
  <c r="S311" i="2" s="1"/>
  <c r="G816" i="1"/>
  <c r="P815" i="1"/>
  <c r="K310" i="2"/>
  <c r="V310" i="2" s="1"/>
  <c r="G312" i="2"/>
  <c r="R312" i="2" s="1"/>
  <c r="I312" i="2"/>
  <c r="T312" i="2" s="1"/>
  <c r="O316" i="1"/>
  <c r="F311" i="2" s="1"/>
  <c r="Q311" i="2" s="1"/>
  <c r="S317" i="1"/>
  <c r="L317" i="1"/>
  <c r="C312" i="2" s="1"/>
  <c r="U317" i="1"/>
  <c r="N317" i="1"/>
  <c r="E312" i="2" s="1"/>
  <c r="F316" i="1"/>
  <c r="H318" i="1"/>
  <c r="J318" i="1"/>
  <c r="K318" i="1"/>
  <c r="B313" i="2" s="1"/>
  <c r="M313" i="2" s="1"/>
  <c r="P317" i="1"/>
  <c r="M318" i="1"/>
  <c r="D313" i="2" s="1"/>
  <c r="O313" i="2" s="1"/>
  <c r="T317" i="1"/>
  <c r="C316" i="1"/>
  <c r="B317" i="1"/>
  <c r="D317" i="1" s="1"/>
  <c r="O317" i="1" s="1"/>
  <c r="F312" i="2" s="1"/>
  <c r="Q312" i="2" s="1"/>
  <c r="V549" i="1" l="1"/>
  <c r="P312" i="2"/>
  <c r="J312" i="2"/>
  <c r="U312" i="2" s="1"/>
  <c r="G817" i="1"/>
  <c r="P816" i="1"/>
  <c r="N312" i="2"/>
  <c r="H312" i="2"/>
  <c r="S312" i="2" s="1"/>
  <c r="I817" i="1"/>
  <c r="T816" i="1"/>
  <c r="G313" i="2"/>
  <c r="K311" i="2"/>
  <c r="V311" i="2" s="1"/>
  <c r="I313" i="2"/>
  <c r="T313" i="2" s="1"/>
  <c r="U318" i="1"/>
  <c r="N318" i="1"/>
  <c r="E313" i="2" s="1"/>
  <c r="S318" i="1"/>
  <c r="P318" i="1" s="1"/>
  <c r="L318" i="1"/>
  <c r="C313" i="2" s="1"/>
  <c r="M319" i="1"/>
  <c r="D314" i="2" s="1"/>
  <c r="O314" i="2" s="1"/>
  <c r="T318" i="1"/>
  <c r="H319" i="1"/>
  <c r="J319" i="1"/>
  <c r="K319" i="1"/>
  <c r="B314" i="2" s="1"/>
  <c r="M314" i="2" s="1"/>
  <c r="C317" i="1"/>
  <c r="F317" i="1"/>
  <c r="B318" i="1"/>
  <c r="C318" i="1" s="1"/>
  <c r="V550" i="1" l="1"/>
  <c r="R313" i="2"/>
  <c r="AR28" i="2"/>
  <c r="N313" i="2"/>
  <c r="H313" i="2"/>
  <c r="S313" i="2" s="1"/>
  <c r="P313" i="2"/>
  <c r="J313" i="2"/>
  <c r="U313" i="2" s="1"/>
  <c r="I818" i="1"/>
  <c r="T817" i="1"/>
  <c r="G818" i="1"/>
  <c r="P817" i="1"/>
  <c r="K312" i="2"/>
  <c r="V312" i="2" s="1"/>
  <c r="G314" i="2"/>
  <c r="R314" i="2" s="1"/>
  <c r="I314" i="2"/>
  <c r="T314" i="2" s="1"/>
  <c r="U319" i="1"/>
  <c r="N319" i="1"/>
  <c r="E314" i="2" s="1"/>
  <c r="S319" i="1"/>
  <c r="L319" i="1"/>
  <c r="C314" i="2" s="1"/>
  <c r="H320" i="1"/>
  <c r="J320" i="1"/>
  <c r="K320" i="1"/>
  <c r="B315" i="2" s="1"/>
  <c r="M315" i="2" s="1"/>
  <c r="P319" i="1"/>
  <c r="M320" i="1"/>
  <c r="D315" i="2" s="1"/>
  <c r="O315" i="2" s="1"/>
  <c r="T319" i="1"/>
  <c r="D318" i="1"/>
  <c r="O318" i="1" s="1"/>
  <c r="F313" i="2" s="1"/>
  <c r="Q313" i="2" s="1"/>
  <c r="F318" i="1"/>
  <c r="B319" i="1"/>
  <c r="C319" i="1" s="1"/>
  <c r="V551" i="1" l="1"/>
  <c r="P314" i="2"/>
  <c r="J314" i="2"/>
  <c r="U314" i="2" s="1"/>
  <c r="N314" i="2"/>
  <c r="H314" i="2"/>
  <c r="S314" i="2" s="1"/>
  <c r="G819" i="1"/>
  <c r="P818" i="1"/>
  <c r="I819" i="1"/>
  <c r="T818" i="1"/>
  <c r="K313" i="2"/>
  <c r="V313" i="2" s="1"/>
  <c r="G315" i="2"/>
  <c r="R315" i="2" s="1"/>
  <c r="I315" i="2"/>
  <c r="T315" i="2" s="1"/>
  <c r="S320" i="1"/>
  <c r="P320" i="1" s="1"/>
  <c r="L320" i="1"/>
  <c r="C315" i="2" s="1"/>
  <c r="U320" i="1"/>
  <c r="N320" i="1"/>
  <c r="E315" i="2" s="1"/>
  <c r="M321" i="1"/>
  <c r="D316" i="2" s="1"/>
  <c r="O316" i="2" s="1"/>
  <c r="T320" i="1"/>
  <c r="K321" i="1"/>
  <c r="B316" i="2" s="1"/>
  <c r="M316" i="2" s="1"/>
  <c r="H321" i="1"/>
  <c r="J321" i="1"/>
  <c r="F319" i="1"/>
  <c r="D319" i="1"/>
  <c r="O319" i="1" s="1"/>
  <c r="F314" i="2" s="1"/>
  <c r="Q314" i="2" s="1"/>
  <c r="B320" i="1"/>
  <c r="F320" i="1" s="1"/>
  <c r="V552" i="1" l="1"/>
  <c r="N315" i="2"/>
  <c r="H315" i="2"/>
  <c r="S315" i="2" s="1"/>
  <c r="I820" i="1"/>
  <c r="T819" i="1"/>
  <c r="P315" i="2"/>
  <c r="J315" i="2"/>
  <c r="U315" i="2" s="1"/>
  <c r="G820" i="1"/>
  <c r="P819" i="1"/>
  <c r="G316" i="2"/>
  <c r="R316" i="2" s="1"/>
  <c r="I316" i="2"/>
  <c r="T316" i="2" s="1"/>
  <c r="K314" i="2"/>
  <c r="V314" i="2" s="1"/>
  <c r="U321" i="1"/>
  <c r="N321" i="1"/>
  <c r="E316" i="2" s="1"/>
  <c r="S321" i="1"/>
  <c r="L321" i="1"/>
  <c r="C316" i="2" s="1"/>
  <c r="K322" i="1"/>
  <c r="B317" i="2" s="1"/>
  <c r="M317" i="2" s="1"/>
  <c r="P321" i="1"/>
  <c r="H322" i="1"/>
  <c r="J322" i="1"/>
  <c r="M322" i="1"/>
  <c r="D317" i="2" s="1"/>
  <c r="O317" i="2" s="1"/>
  <c r="T321" i="1"/>
  <c r="C320" i="1"/>
  <c r="D320" i="1"/>
  <c r="O320" i="1" s="1"/>
  <c r="F315" i="2" s="1"/>
  <c r="Q315" i="2" s="1"/>
  <c r="B321" i="1"/>
  <c r="C321" i="1" s="1"/>
  <c r="V553" i="1" l="1"/>
  <c r="P316" i="2"/>
  <c r="J316" i="2"/>
  <c r="U316" i="2" s="1"/>
  <c r="G821" i="1"/>
  <c r="P820" i="1"/>
  <c r="I821" i="1"/>
  <c r="T820" i="1"/>
  <c r="N316" i="2"/>
  <c r="H316" i="2"/>
  <c r="S316" i="2" s="1"/>
  <c r="K315" i="2"/>
  <c r="V315" i="2" s="1"/>
  <c r="I317" i="2"/>
  <c r="T317" i="2" s="1"/>
  <c r="G317" i="2"/>
  <c r="R317" i="2" s="1"/>
  <c r="U322" i="1"/>
  <c r="N322" i="1"/>
  <c r="E317" i="2" s="1"/>
  <c r="S322" i="1"/>
  <c r="L322" i="1"/>
  <c r="C317" i="2" s="1"/>
  <c r="K323" i="1"/>
  <c r="B318" i="2" s="1"/>
  <c r="M318" i="2" s="1"/>
  <c r="P322" i="1"/>
  <c r="H323" i="1"/>
  <c r="J323" i="1"/>
  <c r="M323" i="1"/>
  <c r="D318" i="2" s="1"/>
  <c r="O318" i="2" s="1"/>
  <c r="T322" i="1"/>
  <c r="D321" i="1"/>
  <c r="O321" i="1" s="1"/>
  <c r="F316" i="2" s="1"/>
  <c r="Q316" i="2" s="1"/>
  <c r="F321" i="1"/>
  <c r="B322" i="1"/>
  <c r="C322" i="1" s="1"/>
  <c r="V554" i="1" l="1"/>
  <c r="P317" i="2"/>
  <c r="J317" i="2"/>
  <c r="U317" i="2" s="1"/>
  <c r="G822" i="1"/>
  <c r="P821" i="1"/>
  <c r="N317" i="2"/>
  <c r="H317" i="2"/>
  <c r="S317" i="2" s="1"/>
  <c r="I822" i="1"/>
  <c r="T821" i="1"/>
  <c r="I318" i="2"/>
  <c r="T318" i="2" s="1"/>
  <c r="G318" i="2"/>
  <c r="R318" i="2" s="1"/>
  <c r="K316" i="2"/>
  <c r="V316" i="2" s="1"/>
  <c r="U323" i="1"/>
  <c r="N323" i="1"/>
  <c r="E318" i="2" s="1"/>
  <c r="S323" i="1"/>
  <c r="P323" i="1" s="1"/>
  <c r="L323" i="1"/>
  <c r="C318" i="2" s="1"/>
  <c r="K324" i="1"/>
  <c r="B319" i="2" s="1"/>
  <c r="M319" i="2" s="1"/>
  <c r="H324" i="1"/>
  <c r="J324" i="1"/>
  <c r="M324" i="1"/>
  <c r="D319" i="2" s="1"/>
  <c r="O319" i="2" s="1"/>
  <c r="T323" i="1"/>
  <c r="D322" i="1"/>
  <c r="O322" i="1" s="1"/>
  <c r="F317" i="2" s="1"/>
  <c r="Q317" i="2" s="1"/>
  <c r="F322" i="1"/>
  <c r="B323" i="1"/>
  <c r="F323" i="1" s="1"/>
  <c r="V555" i="1" l="1"/>
  <c r="P318" i="2"/>
  <c r="J318" i="2"/>
  <c r="U318" i="2" s="1"/>
  <c r="I823" i="1"/>
  <c r="T822" i="1"/>
  <c r="G823" i="1"/>
  <c r="P822" i="1"/>
  <c r="N318" i="2"/>
  <c r="H318" i="2"/>
  <c r="S318" i="2" s="1"/>
  <c r="K317" i="2"/>
  <c r="V317" i="2" s="1"/>
  <c r="I319" i="2"/>
  <c r="T319" i="2" s="1"/>
  <c r="G319" i="2"/>
  <c r="R319" i="2" s="1"/>
  <c r="U324" i="1"/>
  <c r="N324" i="1"/>
  <c r="E319" i="2" s="1"/>
  <c r="S324" i="1"/>
  <c r="P324" i="1" s="1"/>
  <c r="L324" i="1"/>
  <c r="C319" i="2" s="1"/>
  <c r="K325" i="1"/>
  <c r="B320" i="2" s="1"/>
  <c r="M320" i="2" s="1"/>
  <c r="D323" i="1"/>
  <c r="O323" i="1" s="1"/>
  <c r="F318" i="2" s="1"/>
  <c r="Q318" i="2" s="1"/>
  <c r="H325" i="1"/>
  <c r="J325" i="1"/>
  <c r="M325" i="1"/>
  <c r="D320" i="2" s="1"/>
  <c r="O320" i="2" s="1"/>
  <c r="T324" i="1"/>
  <c r="C323" i="1"/>
  <c r="B324" i="1"/>
  <c r="D324" i="1" s="1"/>
  <c r="V556" i="1" l="1"/>
  <c r="P319" i="2"/>
  <c r="J319" i="2"/>
  <c r="U319" i="2" s="1"/>
  <c r="I824" i="1"/>
  <c r="T823" i="1"/>
  <c r="N319" i="2"/>
  <c r="H319" i="2"/>
  <c r="S319" i="2" s="1"/>
  <c r="G824" i="1"/>
  <c r="P823" i="1"/>
  <c r="K318" i="2"/>
  <c r="V318" i="2" s="1"/>
  <c r="I320" i="2"/>
  <c r="T320" i="2" s="1"/>
  <c r="G320" i="2"/>
  <c r="R320" i="2" s="1"/>
  <c r="O324" i="1"/>
  <c r="F319" i="2" s="1"/>
  <c r="Q319" i="2" s="1"/>
  <c r="S325" i="1"/>
  <c r="P325" i="1" s="1"/>
  <c r="L325" i="1"/>
  <c r="C320" i="2" s="1"/>
  <c r="U325" i="1"/>
  <c r="N325" i="1"/>
  <c r="E320" i="2" s="1"/>
  <c r="H326" i="1"/>
  <c r="J326" i="1"/>
  <c r="K326" i="1"/>
  <c r="B321" i="2" s="1"/>
  <c r="M321" i="2" s="1"/>
  <c r="M326" i="1"/>
  <c r="D321" i="2" s="1"/>
  <c r="O321" i="2" s="1"/>
  <c r="T325" i="1"/>
  <c r="F324" i="1"/>
  <c r="C324" i="1"/>
  <c r="B325" i="1"/>
  <c r="C325" i="1" s="1"/>
  <c r="V557" i="1" l="1"/>
  <c r="P320" i="2"/>
  <c r="J320" i="2"/>
  <c r="U320" i="2" s="1"/>
  <c r="G825" i="1"/>
  <c r="P824" i="1"/>
  <c r="I825" i="1"/>
  <c r="T824" i="1"/>
  <c r="N320" i="2"/>
  <c r="H320" i="2"/>
  <c r="S320" i="2" s="1"/>
  <c r="I321" i="2"/>
  <c r="T321" i="2" s="1"/>
  <c r="K319" i="2"/>
  <c r="V319" i="2" s="1"/>
  <c r="G321" i="2"/>
  <c r="R321" i="2" s="1"/>
  <c r="S326" i="1"/>
  <c r="P326" i="1" s="1"/>
  <c r="L326" i="1"/>
  <c r="C321" i="2" s="1"/>
  <c r="U326" i="1"/>
  <c r="N326" i="1"/>
  <c r="E321" i="2" s="1"/>
  <c r="M327" i="1"/>
  <c r="D322" i="2" s="1"/>
  <c r="O322" i="2" s="1"/>
  <c r="T326" i="1"/>
  <c r="H327" i="1"/>
  <c r="J327" i="1"/>
  <c r="D325" i="1"/>
  <c r="O325" i="1" s="1"/>
  <c r="F320" i="2" s="1"/>
  <c r="Q320" i="2" s="1"/>
  <c r="K327" i="1"/>
  <c r="B322" i="2" s="1"/>
  <c r="M322" i="2" s="1"/>
  <c r="F325" i="1"/>
  <c r="B326" i="1"/>
  <c r="C326" i="1" s="1"/>
  <c r="V558" i="1" l="1"/>
  <c r="P321" i="2"/>
  <c r="J321" i="2"/>
  <c r="U321" i="2" s="1"/>
  <c r="N321" i="2"/>
  <c r="H321" i="2"/>
  <c r="S321" i="2" s="1"/>
  <c r="G826" i="1"/>
  <c r="P825" i="1"/>
  <c r="I826" i="1"/>
  <c r="T825" i="1"/>
  <c r="G322" i="2"/>
  <c r="R322" i="2" s="1"/>
  <c r="K320" i="2"/>
  <c r="V320" i="2" s="1"/>
  <c r="I322" i="2"/>
  <c r="T322" i="2" s="1"/>
  <c r="U327" i="1"/>
  <c r="N327" i="1"/>
  <c r="E322" i="2" s="1"/>
  <c r="S327" i="1"/>
  <c r="L327" i="1"/>
  <c r="C322" i="2" s="1"/>
  <c r="M328" i="1"/>
  <c r="D323" i="2" s="1"/>
  <c r="O323" i="2" s="1"/>
  <c r="T327" i="1"/>
  <c r="D326" i="1"/>
  <c r="O326" i="1" s="1"/>
  <c r="F321" i="2" s="1"/>
  <c r="Q321" i="2" s="1"/>
  <c r="K328" i="1"/>
  <c r="B323" i="2" s="1"/>
  <c r="M323" i="2" s="1"/>
  <c r="P327" i="1"/>
  <c r="H328" i="1"/>
  <c r="J328" i="1"/>
  <c r="F326" i="1"/>
  <c r="B327" i="1"/>
  <c r="D327" i="1" s="1"/>
  <c r="V559" i="1" l="1"/>
  <c r="P322" i="2"/>
  <c r="J322" i="2"/>
  <c r="U322" i="2" s="1"/>
  <c r="I827" i="1"/>
  <c r="T826" i="1"/>
  <c r="N322" i="2"/>
  <c r="H322" i="2"/>
  <c r="S322" i="2" s="1"/>
  <c r="G827" i="1"/>
  <c r="P826" i="1"/>
  <c r="I323" i="2"/>
  <c r="T323" i="2" s="1"/>
  <c r="K321" i="2"/>
  <c r="V321" i="2" s="1"/>
  <c r="G323" i="2"/>
  <c r="R323" i="2" s="1"/>
  <c r="U328" i="1"/>
  <c r="N328" i="1"/>
  <c r="E323" i="2" s="1"/>
  <c r="S328" i="1"/>
  <c r="L328" i="1"/>
  <c r="C323" i="2" s="1"/>
  <c r="O327" i="1"/>
  <c r="F322" i="2" s="1"/>
  <c r="Q322" i="2" s="1"/>
  <c r="M329" i="1"/>
  <c r="D324" i="2" s="1"/>
  <c r="O324" i="2" s="1"/>
  <c r="T328" i="1"/>
  <c r="K329" i="1"/>
  <c r="B324" i="2" s="1"/>
  <c r="M324" i="2" s="1"/>
  <c r="P328" i="1"/>
  <c r="H329" i="1"/>
  <c r="J329" i="1"/>
  <c r="F327" i="1"/>
  <c r="C327" i="1"/>
  <c r="B328" i="1"/>
  <c r="D328" i="1" s="1"/>
  <c r="O328" i="1" s="1"/>
  <c r="F323" i="2" s="1"/>
  <c r="Q323" i="2" s="1"/>
  <c r="V560" i="1" l="1"/>
  <c r="I828" i="1"/>
  <c r="T827" i="1"/>
  <c r="N323" i="2"/>
  <c r="H323" i="2"/>
  <c r="S323" i="2" s="1"/>
  <c r="P323" i="2"/>
  <c r="J323" i="2"/>
  <c r="U323" i="2" s="1"/>
  <c r="G828" i="1"/>
  <c r="P827" i="1"/>
  <c r="I324" i="2"/>
  <c r="T324" i="2" s="1"/>
  <c r="K322" i="2"/>
  <c r="V322" i="2" s="1"/>
  <c r="G324" i="2"/>
  <c r="R324" i="2" s="1"/>
  <c r="U329" i="1"/>
  <c r="N329" i="1"/>
  <c r="E324" i="2" s="1"/>
  <c r="S329" i="1"/>
  <c r="P329" i="1" s="1"/>
  <c r="L329" i="1"/>
  <c r="C324" i="2" s="1"/>
  <c r="M330" i="1"/>
  <c r="D325" i="2" s="1"/>
  <c r="O325" i="2" s="1"/>
  <c r="T329" i="1"/>
  <c r="K330" i="1"/>
  <c r="B325" i="2" s="1"/>
  <c r="M325" i="2" s="1"/>
  <c r="H330" i="1"/>
  <c r="J330" i="1"/>
  <c r="F328" i="1"/>
  <c r="C328" i="1"/>
  <c r="B329" i="1"/>
  <c r="F329" i="1" s="1"/>
  <c r="V561" i="1" l="1"/>
  <c r="G829" i="1"/>
  <c r="P828" i="1"/>
  <c r="P324" i="2"/>
  <c r="J324" i="2"/>
  <c r="U324" i="2" s="1"/>
  <c r="N324" i="2"/>
  <c r="H324" i="2"/>
  <c r="S324" i="2" s="1"/>
  <c r="I829" i="1"/>
  <c r="T828" i="1"/>
  <c r="K323" i="2"/>
  <c r="V323" i="2" s="1"/>
  <c r="I325" i="2"/>
  <c r="T325" i="2" s="1"/>
  <c r="G325" i="2"/>
  <c r="R325" i="2" s="1"/>
  <c r="U330" i="1"/>
  <c r="N330" i="1"/>
  <c r="E325" i="2" s="1"/>
  <c r="S330" i="1"/>
  <c r="P330" i="1" s="1"/>
  <c r="L330" i="1"/>
  <c r="C325" i="2" s="1"/>
  <c r="M331" i="1"/>
  <c r="D326" i="2" s="1"/>
  <c r="O326" i="2" s="1"/>
  <c r="T330" i="1"/>
  <c r="K331" i="1"/>
  <c r="B326" i="2" s="1"/>
  <c r="M326" i="2" s="1"/>
  <c r="H331" i="1"/>
  <c r="J331" i="1"/>
  <c r="D329" i="1"/>
  <c r="O329" i="1" s="1"/>
  <c r="F324" i="2" s="1"/>
  <c r="Q324" i="2" s="1"/>
  <c r="C329" i="1"/>
  <c r="B330" i="1"/>
  <c r="D330" i="1" s="1"/>
  <c r="V562" i="1" l="1"/>
  <c r="N325" i="2"/>
  <c r="H325" i="2"/>
  <c r="S325" i="2" s="1"/>
  <c r="P325" i="2"/>
  <c r="J325" i="2"/>
  <c r="U325" i="2" s="1"/>
  <c r="I830" i="1"/>
  <c r="T829" i="1"/>
  <c r="G830" i="1"/>
  <c r="P829" i="1"/>
  <c r="I326" i="2"/>
  <c r="T326" i="2" s="1"/>
  <c r="K324" i="2"/>
  <c r="V324" i="2" s="1"/>
  <c r="G326" i="2"/>
  <c r="R326" i="2" s="1"/>
  <c r="O330" i="1"/>
  <c r="F325" i="2" s="1"/>
  <c r="Q325" i="2" s="1"/>
  <c r="U331" i="1"/>
  <c r="N331" i="1"/>
  <c r="E326" i="2" s="1"/>
  <c r="S331" i="1"/>
  <c r="P331" i="1" s="1"/>
  <c r="L331" i="1"/>
  <c r="C326" i="2" s="1"/>
  <c r="M332" i="1"/>
  <c r="D327" i="2" s="1"/>
  <c r="O327" i="2" s="1"/>
  <c r="T331" i="1"/>
  <c r="K332" i="1"/>
  <c r="B327" i="2" s="1"/>
  <c r="M327" i="2" s="1"/>
  <c r="H332" i="1"/>
  <c r="J332" i="1"/>
  <c r="C330" i="1"/>
  <c r="F330" i="1"/>
  <c r="B331" i="1"/>
  <c r="F331" i="1" s="1"/>
  <c r="V563" i="1" l="1"/>
  <c r="N326" i="2"/>
  <c r="H326" i="2"/>
  <c r="S326" i="2" s="1"/>
  <c r="G831" i="1"/>
  <c r="P830" i="1"/>
  <c r="P326" i="2"/>
  <c r="J326" i="2"/>
  <c r="U326" i="2" s="1"/>
  <c r="I831" i="1"/>
  <c r="T830" i="1"/>
  <c r="K325" i="2"/>
  <c r="V325" i="2" s="1"/>
  <c r="I327" i="2"/>
  <c r="T327" i="2" s="1"/>
  <c r="G327" i="2"/>
  <c r="R327" i="2" s="1"/>
  <c r="U332" i="1"/>
  <c r="N332" i="1"/>
  <c r="E327" i="2" s="1"/>
  <c r="S332" i="1"/>
  <c r="P332" i="1" s="1"/>
  <c r="L332" i="1"/>
  <c r="C327" i="2" s="1"/>
  <c r="M333" i="1"/>
  <c r="D328" i="2" s="1"/>
  <c r="O328" i="2" s="1"/>
  <c r="T332" i="1"/>
  <c r="K333" i="1"/>
  <c r="B328" i="2" s="1"/>
  <c r="M328" i="2" s="1"/>
  <c r="H333" i="1"/>
  <c r="J333" i="1"/>
  <c r="C331" i="1"/>
  <c r="D331" i="1"/>
  <c r="O331" i="1" s="1"/>
  <c r="F326" i="2" s="1"/>
  <c r="Q326" i="2" s="1"/>
  <c r="B332" i="1"/>
  <c r="C332" i="1" s="1"/>
  <c r="V564" i="1" l="1"/>
  <c r="N327" i="2"/>
  <c r="H327" i="2"/>
  <c r="S327" i="2" s="1"/>
  <c r="P327" i="2"/>
  <c r="J327" i="2"/>
  <c r="U327" i="2" s="1"/>
  <c r="I832" i="1"/>
  <c r="T831" i="1"/>
  <c r="G832" i="1"/>
  <c r="P831" i="1"/>
  <c r="G328" i="2"/>
  <c r="R328" i="2" s="1"/>
  <c r="I328" i="2"/>
  <c r="T328" i="2" s="1"/>
  <c r="K326" i="2"/>
  <c r="V326" i="2" s="1"/>
  <c r="U333" i="1"/>
  <c r="N333" i="1"/>
  <c r="E328" i="2" s="1"/>
  <c r="S333" i="1"/>
  <c r="P333" i="1" s="1"/>
  <c r="L333" i="1"/>
  <c r="C328" i="2" s="1"/>
  <c r="M334" i="1"/>
  <c r="D329" i="2" s="1"/>
  <c r="O329" i="2" s="1"/>
  <c r="T333" i="1"/>
  <c r="K334" i="1"/>
  <c r="B329" i="2" s="1"/>
  <c r="M329" i="2" s="1"/>
  <c r="H334" i="1"/>
  <c r="J334" i="1"/>
  <c r="F332" i="1"/>
  <c r="D332" i="1"/>
  <c r="O332" i="1" s="1"/>
  <c r="F327" i="2" s="1"/>
  <c r="Q327" i="2" s="1"/>
  <c r="B333" i="1"/>
  <c r="F333" i="1" s="1"/>
  <c r="V565" i="1" l="1"/>
  <c r="G833" i="1"/>
  <c r="P832" i="1"/>
  <c r="P328" i="2"/>
  <c r="J328" i="2"/>
  <c r="U328" i="2" s="1"/>
  <c r="N328" i="2"/>
  <c r="H328" i="2"/>
  <c r="S328" i="2" s="1"/>
  <c r="I833" i="1"/>
  <c r="T832" i="1"/>
  <c r="K327" i="2"/>
  <c r="V327" i="2" s="1"/>
  <c r="G329" i="2"/>
  <c r="R329" i="2" s="1"/>
  <c r="I329" i="2"/>
  <c r="T329" i="2" s="1"/>
  <c r="U334" i="1"/>
  <c r="N334" i="1"/>
  <c r="E329" i="2" s="1"/>
  <c r="S334" i="1"/>
  <c r="P334" i="1" s="1"/>
  <c r="L334" i="1"/>
  <c r="C329" i="2" s="1"/>
  <c r="M335" i="1"/>
  <c r="D330" i="2" s="1"/>
  <c r="O330" i="2" s="1"/>
  <c r="T334" i="1"/>
  <c r="C333" i="1"/>
  <c r="K335" i="1"/>
  <c r="B330" i="2" s="1"/>
  <c r="M330" i="2" s="1"/>
  <c r="H335" i="1"/>
  <c r="J335" i="1"/>
  <c r="D333" i="1"/>
  <c r="O333" i="1" s="1"/>
  <c r="F328" i="2" s="1"/>
  <c r="Q328" i="2" s="1"/>
  <c r="B334" i="1"/>
  <c r="C334" i="1" s="1"/>
  <c r="V566" i="1" l="1"/>
  <c r="P329" i="2"/>
  <c r="J329" i="2"/>
  <c r="U329" i="2" s="1"/>
  <c r="I834" i="1"/>
  <c r="T833" i="1"/>
  <c r="N329" i="2"/>
  <c r="H329" i="2"/>
  <c r="S329" i="2" s="1"/>
  <c r="G834" i="1"/>
  <c r="P833" i="1"/>
  <c r="K328" i="2"/>
  <c r="V328" i="2" s="1"/>
  <c r="I330" i="2"/>
  <c r="T330" i="2" s="1"/>
  <c r="G330" i="2"/>
  <c r="R330" i="2" s="1"/>
  <c r="U335" i="1"/>
  <c r="N335" i="1"/>
  <c r="E330" i="2" s="1"/>
  <c r="S335" i="1"/>
  <c r="P335" i="1" s="1"/>
  <c r="L335" i="1"/>
  <c r="C330" i="2" s="1"/>
  <c r="M336" i="1"/>
  <c r="D331" i="2" s="1"/>
  <c r="O331" i="2" s="1"/>
  <c r="T335" i="1"/>
  <c r="K336" i="1"/>
  <c r="B331" i="2" s="1"/>
  <c r="M331" i="2" s="1"/>
  <c r="H336" i="1"/>
  <c r="J336" i="1"/>
  <c r="D334" i="1"/>
  <c r="O334" i="1" s="1"/>
  <c r="F329" i="2" s="1"/>
  <c r="Q329" i="2" s="1"/>
  <c r="F334" i="1"/>
  <c r="B335" i="1"/>
  <c r="F335" i="1" s="1"/>
  <c r="V567" i="1" l="1"/>
  <c r="G835" i="1"/>
  <c r="P834" i="1"/>
  <c r="P330" i="2"/>
  <c r="J330" i="2"/>
  <c r="U330" i="2" s="1"/>
  <c r="I835" i="1"/>
  <c r="T834" i="1"/>
  <c r="N330" i="2"/>
  <c r="H330" i="2"/>
  <c r="S330" i="2" s="1"/>
  <c r="G331" i="2"/>
  <c r="R331" i="2" s="1"/>
  <c r="I331" i="2"/>
  <c r="T331" i="2" s="1"/>
  <c r="K329" i="2"/>
  <c r="V329" i="2" s="1"/>
  <c r="U336" i="1"/>
  <c r="N336" i="1"/>
  <c r="E331" i="2" s="1"/>
  <c r="S336" i="1"/>
  <c r="P336" i="1" s="1"/>
  <c r="L336" i="1"/>
  <c r="C331" i="2" s="1"/>
  <c r="M337" i="1"/>
  <c r="D332" i="2" s="1"/>
  <c r="O332" i="2" s="1"/>
  <c r="T336" i="1"/>
  <c r="D335" i="1"/>
  <c r="O335" i="1" s="1"/>
  <c r="F330" i="2" s="1"/>
  <c r="Q330" i="2" s="1"/>
  <c r="K337" i="1"/>
  <c r="B332" i="2" s="1"/>
  <c r="M332" i="2" s="1"/>
  <c r="H337" i="1"/>
  <c r="J337" i="1"/>
  <c r="C335" i="1"/>
  <c r="B336" i="1"/>
  <c r="F336" i="1" s="1"/>
  <c r="V568" i="1" l="1"/>
  <c r="N331" i="2"/>
  <c r="H331" i="2"/>
  <c r="S331" i="2" s="1"/>
  <c r="P331" i="2"/>
  <c r="J331" i="2"/>
  <c r="U331" i="2" s="1"/>
  <c r="I836" i="1"/>
  <c r="T835" i="1"/>
  <c r="G836" i="1"/>
  <c r="P835" i="1"/>
  <c r="K330" i="2"/>
  <c r="V330" i="2" s="1"/>
  <c r="I332" i="2"/>
  <c r="T332" i="2" s="1"/>
  <c r="G332" i="2"/>
  <c r="R332" i="2" s="1"/>
  <c r="U337" i="1"/>
  <c r="N337" i="1"/>
  <c r="E332" i="2" s="1"/>
  <c r="S337" i="1"/>
  <c r="P337" i="1" s="1"/>
  <c r="L337" i="1"/>
  <c r="C332" i="2" s="1"/>
  <c r="M338" i="1"/>
  <c r="D333" i="2" s="1"/>
  <c r="O333" i="2" s="1"/>
  <c r="T337" i="1"/>
  <c r="K338" i="1"/>
  <c r="B333" i="2" s="1"/>
  <c r="M333" i="2" s="1"/>
  <c r="H338" i="1"/>
  <c r="J338" i="1"/>
  <c r="D336" i="1"/>
  <c r="O336" i="1" s="1"/>
  <c r="F331" i="2" s="1"/>
  <c r="Q331" i="2" s="1"/>
  <c r="C336" i="1"/>
  <c r="B337" i="1"/>
  <c r="D337" i="1" s="1"/>
  <c r="V569" i="1" l="1"/>
  <c r="G837" i="1"/>
  <c r="P836" i="1"/>
  <c r="N332" i="2"/>
  <c r="H332" i="2"/>
  <c r="S332" i="2" s="1"/>
  <c r="P332" i="2"/>
  <c r="J332" i="2"/>
  <c r="U332" i="2" s="1"/>
  <c r="I837" i="1"/>
  <c r="T836" i="1"/>
  <c r="G333" i="2"/>
  <c r="R333" i="2" s="1"/>
  <c r="I333" i="2"/>
  <c r="T333" i="2" s="1"/>
  <c r="K331" i="2"/>
  <c r="V331" i="2" s="1"/>
  <c r="O337" i="1"/>
  <c r="F332" i="2" s="1"/>
  <c r="Q332" i="2" s="1"/>
  <c r="U338" i="1"/>
  <c r="N338" i="1"/>
  <c r="E333" i="2" s="1"/>
  <c r="S338" i="1"/>
  <c r="P338" i="1" s="1"/>
  <c r="L338" i="1"/>
  <c r="C333" i="2" s="1"/>
  <c r="M339" i="1"/>
  <c r="D334" i="2" s="1"/>
  <c r="O334" i="2" s="1"/>
  <c r="T338" i="1"/>
  <c r="K339" i="1"/>
  <c r="B334" i="2" s="1"/>
  <c r="M334" i="2" s="1"/>
  <c r="H339" i="1"/>
  <c r="J339" i="1"/>
  <c r="C337" i="1"/>
  <c r="F337" i="1"/>
  <c r="B338" i="1"/>
  <c r="D338" i="1" s="1"/>
  <c r="O338" i="1" s="1"/>
  <c r="F333" i="2" s="1"/>
  <c r="Q333" i="2" s="1"/>
  <c r="V570" i="1" l="1"/>
  <c r="I838" i="1"/>
  <c r="T837" i="1"/>
  <c r="N333" i="2"/>
  <c r="H333" i="2"/>
  <c r="S333" i="2" s="1"/>
  <c r="P333" i="2"/>
  <c r="J333" i="2"/>
  <c r="U333" i="2" s="1"/>
  <c r="G838" i="1"/>
  <c r="P837" i="1"/>
  <c r="I334" i="2"/>
  <c r="T334" i="2" s="1"/>
  <c r="K332" i="2"/>
  <c r="V332" i="2" s="1"/>
  <c r="G334" i="2"/>
  <c r="R334" i="2" s="1"/>
  <c r="U339" i="1"/>
  <c r="N339" i="1"/>
  <c r="E334" i="2" s="1"/>
  <c r="S339" i="1"/>
  <c r="P339" i="1" s="1"/>
  <c r="L339" i="1"/>
  <c r="C334" i="2" s="1"/>
  <c r="M340" i="1"/>
  <c r="D335" i="2" s="1"/>
  <c r="O335" i="2" s="1"/>
  <c r="T339" i="1"/>
  <c r="F338" i="1"/>
  <c r="K340" i="1"/>
  <c r="B335" i="2" s="1"/>
  <c r="M335" i="2" s="1"/>
  <c r="H340" i="1"/>
  <c r="J340" i="1"/>
  <c r="C338" i="1"/>
  <c r="B339" i="1"/>
  <c r="C339" i="1" s="1"/>
  <c r="V571" i="1" l="1"/>
  <c r="N334" i="2"/>
  <c r="H334" i="2"/>
  <c r="S334" i="2" s="1"/>
  <c r="P334" i="2"/>
  <c r="J334" i="2"/>
  <c r="U334" i="2" s="1"/>
  <c r="G839" i="1"/>
  <c r="P838" i="1"/>
  <c r="I839" i="1"/>
  <c r="T838" i="1"/>
  <c r="K333" i="2"/>
  <c r="V333" i="2" s="1"/>
  <c r="G335" i="2"/>
  <c r="R335" i="2" s="1"/>
  <c r="I335" i="2"/>
  <c r="T335" i="2" s="1"/>
  <c r="U340" i="1"/>
  <c r="N340" i="1"/>
  <c r="E335" i="2" s="1"/>
  <c r="S340" i="1"/>
  <c r="P340" i="1" s="1"/>
  <c r="L340" i="1"/>
  <c r="C335" i="2" s="1"/>
  <c r="M341" i="1"/>
  <c r="D336" i="2" s="1"/>
  <c r="O336" i="2" s="1"/>
  <c r="T340" i="1"/>
  <c r="K341" i="1"/>
  <c r="B336" i="2" s="1"/>
  <c r="M336" i="2" s="1"/>
  <c r="H341" i="1"/>
  <c r="J341" i="1"/>
  <c r="F339" i="1"/>
  <c r="D339" i="1"/>
  <c r="O339" i="1" s="1"/>
  <c r="F334" i="2" s="1"/>
  <c r="Q334" i="2" s="1"/>
  <c r="B340" i="1"/>
  <c r="D340" i="1" s="1"/>
  <c r="V572" i="1" l="1"/>
  <c r="N335" i="2"/>
  <c r="H335" i="2"/>
  <c r="S335" i="2" s="1"/>
  <c r="P335" i="2"/>
  <c r="J335" i="2"/>
  <c r="U335" i="2" s="1"/>
  <c r="I840" i="1"/>
  <c r="T839" i="1"/>
  <c r="G840" i="1"/>
  <c r="P839" i="1"/>
  <c r="G336" i="2"/>
  <c r="R336" i="2" s="1"/>
  <c r="K334" i="2"/>
  <c r="V334" i="2" s="1"/>
  <c r="I336" i="2"/>
  <c r="T336" i="2" s="1"/>
  <c r="U341" i="1"/>
  <c r="N341" i="1"/>
  <c r="E336" i="2" s="1"/>
  <c r="O340" i="1"/>
  <c r="F335" i="2" s="1"/>
  <c r="Q335" i="2" s="1"/>
  <c r="S341" i="1"/>
  <c r="P341" i="1" s="1"/>
  <c r="L341" i="1"/>
  <c r="C336" i="2" s="1"/>
  <c r="M342" i="1"/>
  <c r="D337" i="2" s="1"/>
  <c r="O337" i="2" s="1"/>
  <c r="T341" i="1"/>
  <c r="C340" i="1"/>
  <c r="K342" i="1"/>
  <c r="B337" i="2" s="1"/>
  <c r="M337" i="2" s="1"/>
  <c r="H342" i="1"/>
  <c r="J342" i="1"/>
  <c r="F340" i="1"/>
  <c r="B341" i="1"/>
  <c r="C341" i="1" s="1"/>
  <c r="V573" i="1" l="1"/>
  <c r="N336" i="2"/>
  <c r="H336" i="2"/>
  <c r="S336" i="2" s="1"/>
  <c r="P336" i="2"/>
  <c r="J336" i="2"/>
  <c r="U336" i="2" s="1"/>
  <c r="G841" i="1"/>
  <c r="P840" i="1"/>
  <c r="I841" i="1"/>
  <c r="T840" i="1"/>
  <c r="I337" i="2"/>
  <c r="T337" i="2" s="1"/>
  <c r="G337" i="2"/>
  <c r="R337" i="2" s="1"/>
  <c r="K335" i="2"/>
  <c r="V335" i="2" s="1"/>
  <c r="S342" i="1"/>
  <c r="P342" i="1" s="1"/>
  <c r="L342" i="1"/>
  <c r="C337" i="2" s="1"/>
  <c r="U342" i="1"/>
  <c r="N342" i="1"/>
  <c r="E337" i="2" s="1"/>
  <c r="M343" i="1"/>
  <c r="D338" i="2" s="1"/>
  <c r="O338" i="2" s="1"/>
  <c r="T342" i="1"/>
  <c r="K343" i="1"/>
  <c r="B338" i="2" s="1"/>
  <c r="M338" i="2" s="1"/>
  <c r="H343" i="1"/>
  <c r="J343" i="1"/>
  <c r="F341" i="1"/>
  <c r="D341" i="1"/>
  <c r="O341" i="1" s="1"/>
  <c r="F336" i="2" s="1"/>
  <c r="Q336" i="2" s="1"/>
  <c r="B342" i="1"/>
  <c r="C342" i="1" s="1"/>
  <c r="V574" i="1" l="1"/>
  <c r="N337" i="2"/>
  <c r="H337" i="2"/>
  <c r="S337" i="2" s="1"/>
  <c r="I842" i="1"/>
  <c r="T841" i="1"/>
  <c r="P337" i="2"/>
  <c r="J337" i="2"/>
  <c r="U337" i="2" s="1"/>
  <c r="G842" i="1"/>
  <c r="P841" i="1"/>
  <c r="K336" i="2"/>
  <c r="V336" i="2" s="1"/>
  <c r="I338" i="2"/>
  <c r="T338" i="2" s="1"/>
  <c r="G338" i="2"/>
  <c r="R338" i="2" s="1"/>
  <c r="U343" i="1"/>
  <c r="N343" i="1"/>
  <c r="E338" i="2" s="1"/>
  <c r="S343" i="1"/>
  <c r="P343" i="1" s="1"/>
  <c r="L343" i="1"/>
  <c r="C338" i="2" s="1"/>
  <c r="M344" i="1"/>
  <c r="D339" i="2" s="1"/>
  <c r="O339" i="2" s="1"/>
  <c r="T343" i="1"/>
  <c r="K344" i="1"/>
  <c r="B339" i="2" s="1"/>
  <c r="M339" i="2" s="1"/>
  <c r="H344" i="1"/>
  <c r="J344" i="1"/>
  <c r="D342" i="1"/>
  <c r="O342" i="1" s="1"/>
  <c r="F337" i="2" s="1"/>
  <c r="Q337" i="2" s="1"/>
  <c r="F342" i="1"/>
  <c r="B343" i="1"/>
  <c r="C343" i="1" s="1"/>
  <c r="V575" i="1" l="1"/>
  <c r="G843" i="1"/>
  <c r="P842" i="1"/>
  <c r="P338" i="2"/>
  <c r="J338" i="2"/>
  <c r="U338" i="2" s="1"/>
  <c r="I843" i="1"/>
  <c r="T842" i="1"/>
  <c r="N338" i="2"/>
  <c r="H338" i="2"/>
  <c r="S338" i="2" s="1"/>
  <c r="I339" i="2"/>
  <c r="T339" i="2" s="1"/>
  <c r="K337" i="2"/>
  <c r="V337" i="2" s="1"/>
  <c r="G339" i="2"/>
  <c r="R339" i="2" s="1"/>
  <c r="U344" i="1"/>
  <c r="N344" i="1"/>
  <c r="E339" i="2" s="1"/>
  <c r="S344" i="1"/>
  <c r="P344" i="1" s="1"/>
  <c r="L344" i="1"/>
  <c r="C339" i="2" s="1"/>
  <c r="M345" i="1"/>
  <c r="D340" i="2" s="1"/>
  <c r="O340" i="2" s="1"/>
  <c r="T344" i="1"/>
  <c r="D343" i="1"/>
  <c r="O343" i="1" s="1"/>
  <c r="F338" i="2" s="1"/>
  <c r="Q338" i="2" s="1"/>
  <c r="K345" i="1"/>
  <c r="B340" i="2" s="1"/>
  <c r="M340" i="2" s="1"/>
  <c r="H345" i="1"/>
  <c r="J345" i="1"/>
  <c r="F343" i="1"/>
  <c r="B344" i="1"/>
  <c r="C344" i="1" s="1"/>
  <c r="V576" i="1" l="1"/>
  <c r="G844" i="1"/>
  <c r="P843" i="1"/>
  <c r="P339" i="2"/>
  <c r="J339" i="2"/>
  <c r="U339" i="2" s="1"/>
  <c r="N339" i="2"/>
  <c r="H339" i="2"/>
  <c r="S339" i="2" s="1"/>
  <c r="I844" i="1"/>
  <c r="T843" i="1"/>
  <c r="I340" i="2"/>
  <c r="T340" i="2" s="1"/>
  <c r="G340" i="2"/>
  <c r="R340" i="2" s="1"/>
  <c r="K338" i="2"/>
  <c r="V338" i="2" s="1"/>
  <c r="U345" i="1"/>
  <c r="N345" i="1"/>
  <c r="E340" i="2" s="1"/>
  <c r="S345" i="1"/>
  <c r="P345" i="1" s="1"/>
  <c r="L345" i="1"/>
  <c r="C340" i="2" s="1"/>
  <c r="M346" i="1"/>
  <c r="D341" i="2" s="1"/>
  <c r="O341" i="2" s="1"/>
  <c r="T345" i="1"/>
  <c r="K346" i="1"/>
  <c r="B341" i="2" s="1"/>
  <c r="M341" i="2" s="1"/>
  <c r="H346" i="1"/>
  <c r="J346" i="1"/>
  <c r="F344" i="1"/>
  <c r="D344" i="1"/>
  <c r="O344" i="1" s="1"/>
  <c r="F339" i="2" s="1"/>
  <c r="Q339" i="2" s="1"/>
  <c r="B345" i="1"/>
  <c r="D345" i="1" s="1"/>
  <c r="V577" i="1" l="1"/>
  <c r="P340" i="2"/>
  <c r="J340" i="2"/>
  <c r="U340" i="2" s="1"/>
  <c r="I845" i="1"/>
  <c r="T844" i="1"/>
  <c r="N340" i="2"/>
  <c r="H340" i="2"/>
  <c r="S340" i="2" s="1"/>
  <c r="G845" i="1"/>
  <c r="P844" i="1"/>
  <c r="I341" i="2"/>
  <c r="T341" i="2" s="1"/>
  <c r="K339" i="2"/>
  <c r="V339" i="2" s="1"/>
  <c r="G341" i="2"/>
  <c r="R341" i="2" s="1"/>
  <c r="U346" i="1"/>
  <c r="N346" i="1"/>
  <c r="E341" i="2" s="1"/>
  <c r="O345" i="1"/>
  <c r="F340" i="2" s="1"/>
  <c r="Q340" i="2" s="1"/>
  <c r="S346" i="1"/>
  <c r="L346" i="1"/>
  <c r="C341" i="2" s="1"/>
  <c r="M347" i="1"/>
  <c r="D342" i="2" s="1"/>
  <c r="O342" i="2" s="1"/>
  <c r="T346" i="1"/>
  <c r="C345" i="1"/>
  <c r="K347" i="1"/>
  <c r="B342" i="2" s="1"/>
  <c r="M342" i="2" s="1"/>
  <c r="P346" i="1"/>
  <c r="H347" i="1"/>
  <c r="J347" i="1"/>
  <c r="F345" i="1"/>
  <c r="B346" i="1"/>
  <c r="F346" i="1" s="1"/>
  <c r="V578" i="1" l="1"/>
  <c r="P341" i="2"/>
  <c r="J341" i="2"/>
  <c r="U341" i="2" s="1"/>
  <c r="N341" i="2"/>
  <c r="H341" i="2"/>
  <c r="S341" i="2" s="1"/>
  <c r="G846" i="1"/>
  <c r="P845" i="1"/>
  <c r="I846" i="1"/>
  <c r="T845" i="1"/>
  <c r="I342" i="2"/>
  <c r="T342" i="2" s="1"/>
  <c r="G342" i="2"/>
  <c r="R342" i="2" s="1"/>
  <c r="K340" i="2"/>
  <c r="V340" i="2" s="1"/>
  <c r="S347" i="1"/>
  <c r="P347" i="1" s="1"/>
  <c r="L347" i="1"/>
  <c r="C342" i="2" s="1"/>
  <c r="U347" i="1"/>
  <c r="N347" i="1"/>
  <c r="E342" i="2" s="1"/>
  <c r="M348" i="1"/>
  <c r="D343" i="2" s="1"/>
  <c r="O343" i="2" s="1"/>
  <c r="T347" i="1"/>
  <c r="K348" i="1"/>
  <c r="B343" i="2" s="1"/>
  <c r="M343" i="2" s="1"/>
  <c r="H348" i="1"/>
  <c r="J348" i="1"/>
  <c r="C346" i="1"/>
  <c r="D346" i="1"/>
  <c r="O346" i="1" s="1"/>
  <c r="F341" i="2" s="1"/>
  <c r="Q341" i="2" s="1"/>
  <c r="B347" i="1"/>
  <c r="D347" i="1" s="1"/>
  <c r="V579" i="1" l="1"/>
  <c r="N342" i="2"/>
  <c r="H342" i="2"/>
  <c r="S342" i="2" s="1"/>
  <c r="I847" i="1"/>
  <c r="T846" i="1"/>
  <c r="P342" i="2"/>
  <c r="J342" i="2"/>
  <c r="U342" i="2" s="1"/>
  <c r="G847" i="1"/>
  <c r="P846" i="1"/>
  <c r="I343" i="2"/>
  <c r="T343" i="2" s="1"/>
  <c r="K341" i="2"/>
  <c r="V341" i="2" s="1"/>
  <c r="G343" i="2"/>
  <c r="R343" i="2" s="1"/>
  <c r="U348" i="1"/>
  <c r="N348" i="1"/>
  <c r="E343" i="2" s="1"/>
  <c r="O347" i="1"/>
  <c r="F342" i="2" s="1"/>
  <c r="Q342" i="2" s="1"/>
  <c r="S348" i="1"/>
  <c r="P348" i="1" s="1"/>
  <c r="L348" i="1"/>
  <c r="C343" i="2" s="1"/>
  <c r="M349" i="1"/>
  <c r="D344" i="2" s="1"/>
  <c r="O344" i="2" s="1"/>
  <c r="T348" i="1"/>
  <c r="C347" i="1"/>
  <c r="K349" i="1"/>
  <c r="B344" i="2" s="1"/>
  <c r="M344" i="2" s="1"/>
  <c r="H349" i="1"/>
  <c r="J349" i="1"/>
  <c r="F347" i="1"/>
  <c r="B348" i="1"/>
  <c r="F348" i="1" s="1"/>
  <c r="V580" i="1" l="1"/>
  <c r="P343" i="2"/>
  <c r="J343" i="2"/>
  <c r="U343" i="2" s="1"/>
  <c r="N343" i="2"/>
  <c r="H343" i="2"/>
  <c r="S343" i="2" s="1"/>
  <c r="G848" i="1"/>
  <c r="P847" i="1"/>
  <c r="I848" i="1"/>
  <c r="T847" i="1"/>
  <c r="I344" i="2"/>
  <c r="T344" i="2" s="1"/>
  <c r="G344" i="2"/>
  <c r="R344" i="2" s="1"/>
  <c r="K342" i="2"/>
  <c r="V342" i="2" s="1"/>
  <c r="S349" i="1"/>
  <c r="P349" i="1" s="1"/>
  <c r="L349" i="1"/>
  <c r="C344" i="2" s="1"/>
  <c r="U349" i="1"/>
  <c r="N349" i="1"/>
  <c r="E344" i="2" s="1"/>
  <c r="M350" i="1"/>
  <c r="D345" i="2" s="1"/>
  <c r="O345" i="2" s="1"/>
  <c r="T349" i="1"/>
  <c r="K350" i="1"/>
  <c r="B345" i="2" s="1"/>
  <c r="M345" i="2" s="1"/>
  <c r="H350" i="1"/>
  <c r="J350" i="1"/>
  <c r="D348" i="1"/>
  <c r="O348" i="1" s="1"/>
  <c r="F343" i="2" s="1"/>
  <c r="Q343" i="2" s="1"/>
  <c r="C348" i="1"/>
  <c r="B349" i="1"/>
  <c r="D349" i="1" s="1"/>
  <c r="V581" i="1" l="1"/>
  <c r="P344" i="2"/>
  <c r="J344" i="2"/>
  <c r="U344" i="2" s="1"/>
  <c r="N344" i="2"/>
  <c r="H344" i="2"/>
  <c r="S344" i="2" s="1"/>
  <c r="I849" i="1"/>
  <c r="T848" i="1"/>
  <c r="G849" i="1"/>
  <c r="P848" i="1"/>
  <c r="I345" i="2"/>
  <c r="T345" i="2" s="1"/>
  <c r="K343" i="2"/>
  <c r="V343" i="2" s="1"/>
  <c r="G345" i="2"/>
  <c r="R345" i="2" s="1"/>
  <c r="O349" i="1"/>
  <c r="F344" i="2" s="1"/>
  <c r="Q344" i="2" s="1"/>
  <c r="U350" i="1"/>
  <c r="N350" i="1"/>
  <c r="E345" i="2" s="1"/>
  <c r="S350" i="1"/>
  <c r="P350" i="1" s="1"/>
  <c r="L350" i="1"/>
  <c r="C345" i="2" s="1"/>
  <c r="M351" i="1"/>
  <c r="D346" i="2" s="1"/>
  <c r="O346" i="2" s="1"/>
  <c r="T350" i="1"/>
  <c r="K351" i="1"/>
  <c r="B346" i="2" s="1"/>
  <c r="M346" i="2" s="1"/>
  <c r="H351" i="1"/>
  <c r="J351" i="1"/>
  <c r="C349" i="1"/>
  <c r="F349" i="1"/>
  <c r="B350" i="1"/>
  <c r="F350" i="1" s="1"/>
  <c r="V582" i="1" l="1"/>
  <c r="N345" i="2"/>
  <c r="H345" i="2"/>
  <c r="S345" i="2" s="1"/>
  <c r="G850" i="1"/>
  <c r="P849" i="1"/>
  <c r="P345" i="2"/>
  <c r="J345" i="2"/>
  <c r="U345" i="2" s="1"/>
  <c r="I850" i="1"/>
  <c r="T849" i="1"/>
  <c r="I346" i="2"/>
  <c r="T346" i="2" s="1"/>
  <c r="K344" i="2"/>
  <c r="V344" i="2" s="1"/>
  <c r="G346" i="2"/>
  <c r="R346" i="2" s="1"/>
  <c r="U351" i="1"/>
  <c r="N351" i="1"/>
  <c r="E346" i="2" s="1"/>
  <c r="S351" i="1"/>
  <c r="P351" i="1" s="1"/>
  <c r="L351" i="1"/>
  <c r="C346" i="2" s="1"/>
  <c r="M352" i="1"/>
  <c r="D347" i="2" s="1"/>
  <c r="O347" i="2" s="1"/>
  <c r="T351" i="1"/>
  <c r="K352" i="1"/>
  <c r="B347" i="2" s="1"/>
  <c r="M347" i="2" s="1"/>
  <c r="H352" i="1"/>
  <c r="J352" i="1"/>
  <c r="D350" i="1"/>
  <c r="O350" i="1" s="1"/>
  <c r="F345" i="2" s="1"/>
  <c r="Q345" i="2" s="1"/>
  <c r="C350" i="1"/>
  <c r="B351" i="1"/>
  <c r="D351" i="1" s="1"/>
  <c r="V583" i="1" l="1"/>
  <c r="P346" i="2"/>
  <c r="J346" i="2"/>
  <c r="U346" i="2" s="1"/>
  <c r="G851" i="1"/>
  <c r="P850" i="1"/>
  <c r="N346" i="2"/>
  <c r="H346" i="2"/>
  <c r="S346" i="2" s="1"/>
  <c r="I851" i="1"/>
  <c r="T850" i="1"/>
  <c r="I347" i="2"/>
  <c r="T347" i="2" s="1"/>
  <c r="K345" i="2"/>
  <c r="V345" i="2" s="1"/>
  <c r="G347" i="2"/>
  <c r="R347" i="2" s="1"/>
  <c r="O351" i="1"/>
  <c r="F346" i="2" s="1"/>
  <c r="Q346" i="2" s="1"/>
  <c r="U352" i="1"/>
  <c r="N352" i="1"/>
  <c r="E347" i="2" s="1"/>
  <c r="S352" i="1"/>
  <c r="P352" i="1" s="1"/>
  <c r="L352" i="1"/>
  <c r="C347" i="2" s="1"/>
  <c r="K353" i="1"/>
  <c r="B348" i="2" s="1"/>
  <c r="M348" i="2" s="1"/>
  <c r="H353" i="1"/>
  <c r="J353" i="1"/>
  <c r="M353" i="1"/>
  <c r="D348" i="2" s="1"/>
  <c r="O348" i="2" s="1"/>
  <c r="T352" i="1"/>
  <c r="F351" i="1"/>
  <c r="C351" i="1"/>
  <c r="B352" i="1"/>
  <c r="C352" i="1" s="1"/>
  <c r="V584" i="1" l="1"/>
  <c r="I852" i="1"/>
  <c r="T851" i="1"/>
  <c r="N347" i="2"/>
  <c r="H347" i="2"/>
  <c r="S347" i="2" s="1"/>
  <c r="G852" i="1"/>
  <c r="P851" i="1"/>
  <c r="P347" i="2"/>
  <c r="J347" i="2"/>
  <c r="U347" i="2" s="1"/>
  <c r="I348" i="2"/>
  <c r="T348" i="2" s="1"/>
  <c r="G348" i="2"/>
  <c r="R348" i="2" s="1"/>
  <c r="K346" i="2"/>
  <c r="V346" i="2" s="1"/>
  <c r="S353" i="1"/>
  <c r="P353" i="1" s="1"/>
  <c r="L353" i="1"/>
  <c r="C348" i="2" s="1"/>
  <c r="U353" i="1"/>
  <c r="N353" i="1"/>
  <c r="E348" i="2" s="1"/>
  <c r="M354" i="1"/>
  <c r="D349" i="2" s="1"/>
  <c r="O349" i="2" s="1"/>
  <c r="T353" i="1"/>
  <c r="H354" i="1"/>
  <c r="J354" i="1"/>
  <c r="K354" i="1"/>
  <c r="B349" i="2" s="1"/>
  <c r="M349" i="2" s="1"/>
  <c r="D352" i="1"/>
  <c r="O352" i="1" s="1"/>
  <c r="F347" i="2" s="1"/>
  <c r="Q347" i="2" s="1"/>
  <c r="F352" i="1"/>
  <c r="B353" i="1"/>
  <c r="C353" i="1" s="1"/>
  <c r="V585" i="1" l="1"/>
  <c r="N348" i="2"/>
  <c r="H348" i="2"/>
  <c r="S348" i="2" s="1"/>
  <c r="P348" i="2"/>
  <c r="J348" i="2"/>
  <c r="U348" i="2" s="1"/>
  <c r="G853" i="1"/>
  <c r="P852" i="1"/>
  <c r="I853" i="1"/>
  <c r="T852" i="1"/>
  <c r="I349" i="2"/>
  <c r="T349" i="2" s="1"/>
  <c r="G349" i="2"/>
  <c r="R349" i="2" s="1"/>
  <c r="K347" i="2"/>
  <c r="V347" i="2" s="1"/>
  <c r="F353" i="1"/>
  <c r="U354" i="1"/>
  <c r="N354" i="1"/>
  <c r="E349" i="2" s="1"/>
  <c r="S354" i="1"/>
  <c r="P354" i="1" s="1"/>
  <c r="L354" i="1"/>
  <c r="C349" i="2" s="1"/>
  <c r="H355" i="1"/>
  <c r="J355" i="1"/>
  <c r="K355" i="1"/>
  <c r="B350" i="2" s="1"/>
  <c r="M350" i="2" s="1"/>
  <c r="M355" i="1"/>
  <c r="D350" i="2" s="1"/>
  <c r="O350" i="2" s="1"/>
  <c r="T354" i="1"/>
  <c r="D353" i="1"/>
  <c r="O353" i="1" s="1"/>
  <c r="F348" i="2" s="1"/>
  <c r="Q348" i="2" s="1"/>
  <c r="B354" i="1"/>
  <c r="D354" i="1" s="1"/>
  <c r="V586" i="1" l="1"/>
  <c r="N349" i="2"/>
  <c r="H349" i="2"/>
  <c r="S349" i="2" s="1"/>
  <c r="I854" i="1"/>
  <c r="T853" i="1"/>
  <c r="P349" i="2"/>
  <c r="J349" i="2"/>
  <c r="U349" i="2" s="1"/>
  <c r="G854" i="1"/>
  <c r="P853" i="1"/>
  <c r="I350" i="2"/>
  <c r="T350" i="2" s="1"/>
  <c r="G350" i="2"/>
  <c r="R350" i="2" s="1"/>
  <c r="K348" i="2"/>
  <c r="V348" i="2" s="1"/>
  <c r="O354" i="1"/>
  <c r="F349" i="2" s="1"/>
  <c r="Q349" i="2" s="1"/>
  <c r="S355" i="1"/>
  <c r="P355" i="1" s="1"/>
  <c r="L355" i="1"/>
  <c r="C350" i="2" s="1"/>
  <c r="U355" i="1"/>
  <c r="N355" i="1"/>
  <c r="E350" i="2" s="1"/>
  <c r="K356" i="1"/>
  <c r="B351" i="2" s="1"/>
  <c r="M351" i="2" s="1"/>
  <c r="M356" i="1"/>
  <c r="D351" i="2" s="1"/>
  <c r="O351" i="2" s="1"/>
  <c r="T355" i="1"/>
  <c r="H356" i="1"/>
  <c r="J356" i="1"/>
  <c r="C354" i="1"/>
  <c r="F354" i="1"/>
  <c r="B355" i="1"/>
  <c r="F355" i="1" s="1"/>
  <c r="V587" i="1" l="1"/>
  <c r="P350" i="2"/>
  <c r="J350" i="2"/>
  <c r="U350" i="2" s="1"/>
  <c r="G855" i="1"/>
  <c r="P854" i="1"/>
  <c r="I855" i="1"/>
  <c r="T854" i="1"/>
  <c r="N350" i="2"/>
  <c r="H350" i="2"/>
  <c r="S350" i="2" s="1"/>
  <c r="G351" i="2"/>
  <c r="R351" i="2" s="1"/>
  <c r="K349" i="2"/>
  <c r="V349" i="2" s="1"/>
  <c r="I351" i="2"/>
  <c r="T351" i="2" s="1"/>
  <c r="U356" i="1"/>
  <c r="N356" i="1"/>
  <c r="E351" i="2" s="1"/>
  <c r="S356" i="1"/>
  <c r="P356" i="1" s="1"/>
  <c r="L356" i="1"/>
  <c r="C351" i="2" s="1"/>
  <c r="M357" i="1"/>
  <c r="D352" i="2" s="1"/>
  <c r="O352" i="2" s="1"/>
  <c r="T356" i="1"/>
  <c r="H357" i="1"/>
  <c r="J357" i="1"/>
  <c r="K357" i="1"/>
  <c r="B352" i="2" s="1"/>
  <c r="M352" i="2" s="1"/>
  <c r="D355" i="1"/>
  <c r="O355" i="1" s="1"/>
  <c r="F350" i="2" s="1"/>
  <c r="Q350" i="2" s="1"/>
  <c r="B356" i="1"/>
  <c r="C356" i="1" s="1"/>
  <c r="C355" i="1"/>
  <c r="V588" i="1" l="1"/>
  <c r="P351" i="2"/>
  <c r="J351" i="2"/>
  <c r="U351" i="2" s="1"/>
  <c r="G856" i="1"/>
  <c r="P855" i="1"/>
  <c r="N351" i="2"/>
  <c r="H351" i="2"/>
  <c r="S351" i="2" s="1"/>
  <c r="I856" i="1"/>
  <c r="T855" i="1"/>
  <c r="I352" i="2"/>
  <c r="T352" i="2" s="1"/>
  <c r="G352" i="2"/>
  <c r="R352" i="2" s="1"/>
  <c r="K350" i="2"/>
  <c r="V350" i="2" s="1"/>
  <c r="U357" i="1"/>
  <c r="N357" i="1"/>
  <c r="E352" i="2" s="1"/>
  <c r="D356" i="1"/>
  <c r="O356" i="1" s="1"/>
  <c r="F351" i="2" s="1"/>
  <c r="Q351" i="2" s="1"/>
  <c r="S357" i="1"/>
  <c r="P357" i="1" s="1"/>
  <c r="L357" i="1"/>
  <c r="C352" i="2" s="1"/>
  <c r="H358" i="1"/>
  <c r="J358" i="1"/>
  <c r="K358" i="1"/>
  <c r="B353" i="2" s="1"/>
  <c r="M353" i="2" s="1"/>
  <c r="M358" i="1"/>
  <c r="D353" i="2" s="1"/>
  <c r="O353" i="2" s="1"/>
  <c r="T357" i="1"/>
  <c r="F356" i="1"/>
  <c r="B357" i="1"/>
  <c r="D357" i="1" s="1"/>
  <c r="V589" i="1" l="1"/>
  <c r="P352" i="2"/>
  <c r="J352" i="2"/>
  <c r="U352" i="2" s="1"/>
  <c r="I857" i="1"/>
  <c r="T856" i="1"/>
  <c r="N352" i="2"/>
  <c r="H352" i="2"/>
  <c r="S352" i="2" s="1"/>
  <c r="G857" i="1"/>
  <c r="P856" i="1"/>
  <c r="I353" i="2"/>
  <c r="T353" i="2" s="1"/>
  <c r="G353" i="2"/>
  <c r="K351" i="2"/>
  <c r="V351" i="2" s="1"/>
  <c r="O357" i="1"/>
  <c r="F352" i="2" s="1"/>
  <c r="Q352" i="2" s="1"/>
  <c r="U358" i="1"/>
  <c r="N358" i="1"/>
  <c r="E353" i="2" s="1"/>
  <c r="S358" i="1"/>
  <c r="P358" i="1" s="1"/>
  <c r="L358" i="1"/>
  <c r="C353" i="2" s="1"/>
  <c r="K359" i="1"/>
  <c r="B354" i="2" s="1"/>
  <c r="M354" i="2" s="1"/>
  <c r="M359" i="1"/>
  <c r="D354" i="2" s="1"/>
  <c r="O354" i="2" s="1"/>
  <c r="T358" i="1"/>
  <c r="H359" i="1"/>
  <c r="J359" i="1"/>
  <c r="C357" i="1"/>
  <c r="F357" i="1"/>
  <c r="B358" i="1"/>
  <c r="D358" i="1" s="1"/>
  <c r="O358" i="1" s="1"/>
  <c r="F353" i="2" s="1"/>
  <c r="Q353" i="2" s="1"/>
  <c r="V590" i="1" l="1"/>
  <c r="N353" i="2"/>
  <c r="H353" i="2"/>
  <c r="G858" i="1"/>
  <c r="P857" i="1"/>
  <c r="I858" i="1"/>
  <c r="T857" i="1"/>
  <c r="P353" i="2"/>
  <c r="J353" i="2"/>
  <c r="AD12" i="2"/>
  <c r="R353" i="2"/>
  <c r="AF12" i="2"/>
  <c r="G354" i="2"/>
  <c r="R354" i="2" s="1"/>
  <c r="K352" i="2"/>
  <c r="V352" i="2" s="1"/>
  <c r="I354" i="2"/>
  <c r="T354" i="2" s="1"/>
  <c r="S359" i="1"/>
  <c r="P359" i="1" s="1"/>
  <c r="L359" i="1"/>
  <c r="C354" i="2" s="1"/>
  <c r="U359" i="1"/>
  <c r="N359" i="1"/>
  <c r="E354" i="2" s="1"/>
  <c r="M360" i="1"/>
  <c r="D355" i="2" s="1"/>
  <c r="O355" i="2" s="1"/>
  <c r="T359" i="1"/>
  <c r="H360" i="1"/>
  <c r="J360" i="1"/>
  <c r="K360" i="1"/>
  <c r="B355" i="2" s="1"/>
  <c r="M355" i="2" s="1"/>
  <c r="F358" i="1"/>
  <c r="C358" i="1"/>
  <c r="B359" i="1"/>
  <c r="C359" i="1" s="1"/>
  <c r="V591" i="1" l="1"/>
  <c r="W11" i="6"/>
  <c r="M9" i="6"/>
  <c r="H11" i="6"/>
  <c r="R21" i="6"/>
  <c r="C11" i="6"/>
  <c r="N354" i="2"/>
  <c r="H354" i="2"/>
  <c r="S354" i="2" s="1"/>
  <c r="U11" i="6"/>
  <c r="P21" i="6"/>
  <c r="K9" i="6"/>
  <c r="F11" i="6"/>
  <c r="A11" i="6"/>
  <c r="I859" i="1"/>
  <c r="T858" i="1"/>
  <c r="AE12" i="2"/>
  <c r="S353" i="2"/>
  <c r="G859" i="1"/>
  <c r="P858" i="1"/>
  <c r="P354" i="2"/>
  <c r="J354" i="2"/>
  <c r="U354" i="2" s="1"/>
  <c r="U353" i="2"/>
  <c r="AG12" i="2"/>
  <c r="K353" i="2"/>
  <c r="V353" i="2" s="1"/>
  <c r="G355" i="2"/>
  <c r="R355" i="2" s="1"/>
  <c r="I355" i="2"/>
  <c r="T355" i="2" s="1"/>
  <c r="U360" i="1"/>
  <c r="N360" i="1"/>
  <c r="E355" i="2" s="1"/>
  <c r="S360" i="1"/>
  <c r="L360" i="1"/>
  <c r="C355" i="2" s="1"/>
  <c r="M361" i="1"/>
  <c r="D356" i="2" s="1"/>
  <c r="O356" i="2" s="1"/>
  <c r="T360" i="1"/>
  <c r="D359" i="1"/>
  <c r="O359" i="1" s="1"/>
  <c r="F354" i="2" s="1"/>
  <c r="Q354" i="2" s="1"/>
  <c r="H361" i="1"/>
  <c r="J361" i="1"/>
  <c r="K361" i="1"/>
  <c r="B356" i="2" s="1"/>
  <c r="M356" i="2" s="1"/>
  <c r="P360" i="1"/>
  <c r="F359" i="1"/>
  <c r="B360" i="1"/>
  <c r="F360" i="1" s="1"/>
  <c r="V592" i="1" l="1"/>
  <c r="G860" i="1"/>
  <c r="P859" i="1"/>
  <c r="I860" i="1"/>
  <c r="T859" i="1"/>
  <c r="N355" i="2"/>
  <c r="H355" i="2"/>
  <c r="S355" i="2" s="1"/>
  <c r="Q21" i="6"/>
  <c r="G11" i="6"/>
  <c r="B11" i="6"/>
  <c r="L9" i="6"/>
  <c r="V11" i="6"/>
  <c r="P355" i="2"/>
  <c r="J355" i="2"/>
  <c r="U355" i="2" s="1"/>
  <c r="X11" i="6"/>
  <c r="S21" i="6"/>
  <c r="N9" i="6"/>
  <c r="D11" i="6"/>
  <c r="I11" i="6"/>
  <c r="AH12" i="2"/>
  <c r="K354" i="2"/>
  <c r="V354" i="2" s="1"/>
  <c r="G356" i="2"/>
  <c r="R356" i="2" s="1"/>
  <c r="I356" i="2"/>
  <c r="T356" i="2" s="1"/>
  <c r="S361" i="1"/>
  <c r="P361" i="1" s="1"/>
  <c r="L361" i="1"/>
  <c r="C356" i="2" s="1"/>
  <c r="U361" i="1"/>
  <c r="N361" i="1"/>
  <c r="E356" i="2" s="1"/>
  <c r="H362" i="1"/>
  <c r="J362" i="1"/>
  <c r="K362" i="1"/>
  <c r="B357" i="2" s="1"/>
  <c r="M357" i="2" s="1"/>
  <c r="M362" i="1"/>
  <c r="D357" i="2" s="1"/>
  <c r="O357" i="2" s="1"/>
  <c r="T361" i="1"/>
  <c r="C360" i="1"/>
  <c r="D360" i="1"/>
  <c r="O360" i="1" s="1"/>
  <c r="F355" i="2" s="1"/>
  <c r="Q355" i="2" s="1"/>
  <c r="B361" i="1"/>
  <c r="D361" i="1" s="1"/>
  <c r="V593" i="1" l="1"/>
  <c r="Y11" i="6"/>
  <c r="T21" i="6"/>
  <c r="O9" i="6"/>
  <c r="J11" i="6"/>
  <c r="E11" i="6"/>
  <c r="I861" i="1"/>
  <c r="T860" i="1"/>
  <c r="N356" i="2"/>
  <c r="H356" i="2"/>
  <c r="S356" i="2" s="1"/>
  <c r="P356" i="2"/>
  <c r="J356" i="2"/>
  <c r="U356" i="2" s="1"/>
  <c r="G861" i="1"/>
  <c r="P860" i="1"/>
  <c r="I357" i="2"/>
  <c r="T357" i="2" s="1"/>
  <c r="K355" i="2"/>
  <c r="V355" i="2" s="1"/>
  <c r="G357" i="2"/>
  <c r="R357" i="2" s="1"/>
  <c r="O361" i="1"/>
  <c r="F356" i="2" s="1"/>
  <c r="Q356" i="2" s="1"/>
  <c r="U362" i="1"/>
  <c r="N362" i="1"/>
  <c r="E357" i="2" s="1"/>
  <c r="S362" i="1"/>
  <c r="L362" i="1"/>
  <c r="C357" i="2" s="1"/>
  <c r="C361" i="1"/>
  <c r="K363" i="1"/>
  <c r="B358" i="2" s="1"/>
  <c r="M358" i="2" s="1"/>
  <c r="P362" i="1"/>
  <c r="M363" i="1"/>
  <c r="D358" i="2" s="1"/>
  <c r="O358" i="2" s="1"/>
  <c r="T362" i="1"/>
  <c r="H363" i="1"/>
  <c r="J363" i="1"/>
  <c r="F361" i="1"/>
  <c r="B362" i="1"/>
  <c r="C362" i="1" s="1"/>
  <c r="V594" i="1" l="1"/>
  <c r="N357" i="2"/>
  <c r="H357" i="2"/>
  <c r="S357" i="2" s="1"/>
  <c r="G862" i="1"/>
  <c r="P861" i="1"/>
  <c r="P357" i="2"/>
  <c r="J357" i="2"/>
  <c r="U357" i="2" s="1"/>
  <c r="I862" i="1"/>
  <c r="T861" i="1"/>
  <c r="I358" i="2"/>
  <c r="T358" i="2" s="1"/>
  <c r="K356" i="2"/>
  <c r="V356" i="2" s="1"/>
  <c r="G358" i="2"/>
  <c r="R358" i="2" s="1"/>
  <c r="S363" i="1"/>
  <c r="P363" i="1" s="1"/>
  <c r="L363" i="1"/>
  <c r="C358" i="2" s="1"/>
  <c r="U363" i="1"/>
  <c r="N363" i="1"/>
  <c r="E358" i="2" s="1"/>
  <c r="M364" i="1"/>
  <c r="D359" i="2" s="1"/>
  <c r="O359" i="2" s="1"/>
  <c r="T363" i="1"/>
  <c r="H364" i="1"/>
  <c r="J364" i="1"/>
  <c r="K364" i="1"/>
  <c r="B359" i="2" s="1"/>
  <c r="M359" i="2" s="1"/>
  <c r="D362" i="1"/>
  <c r="O362" i="1" s="1"/>
  <c r="F357" i="2" s="1"/>
  <c r="Q357" i="2" s="1"/>
  <c r="F362" i="1"/>
  <c r="B363" i="1"/>
  <c r="C363" i="1" s="1"/>
  <c r="V595" i="1" l="1"/>
  <c r="N358" i="2"/>
  <c r="H358" i="2"/>
  <c r="S358" i="2" s="1"/>
  <c r="I863" i="1"/>
  <c r="T862" i="1"/>
  <c r="G863" i="1"/>
  <c r="P862" i="1"/>
  <c r="P358" i="2"/>
  <c r="J358" i="2"/>
  <c r="U358" i="2" s="1"/>
  <c r="I359" i="2"/>
  <c r="T359" i="2" s="1"/>
  <c r="G359" i="2"/>
  <c r="R359" i="2" s="1"/>
  <c r="K357" i="2"/>
  <c r="V357" i="2" s="1"/>
  <c r="U364" i="1"/>
  <c r="N364" i="1"/>
  <c r="E359" i="2" s="1"/>
  <c r="S364" i="1"/>
  <c r="L364" i="1"/>
  <c r="C359" i="2" s="1"/>
  <c r="K365" i="1"/>
  <c r="B360" i="2" s="1"/>
  <c r="M360" i="2" s="1"/>
  <c r="P364" i="1"/>
  <c r="H365" i="1"/>
  <c r="J365" i="1"/>
  <c r="M365" i="1"/>
  <c r="D360" i="2" s="1"/>
  <c r="O360" i="2" s="1"/>
  <c r="T364" i="1"/>
  <c r="D363" i="1"/>
  <c r="O363" i="1" s="1"/>
  <c r="F358" i="2" s="1"/>
  <c r="Q358" i="2" s="1"/>
  <c r="F363" i="1"/>
  <c r="B364" i="1"/>
  <c r="C364" i="1" s="1"/>
  <c r="V596" i="1" l="1"/>
  <c r="I864" i="1"/>
  <c r="T863" i="1"/>
  <c r="N359" i="2"/>
  <c r="H359" i="2"/>
  <c r="S359" i="2" s="1"/>
  <c r="P359" i="2"/>
  <c r="J359" i="2"/>
  <c r="U359" i="2" s="1"/>
  <c r="G864" i="1"/>
  <c r="P863" i="1"/>
  <c r="I360" i="2"/>
  <c r="T360" i="2" s="1"/>
  <c r="G360" i="2"/>
  <c r="R360" i="2" s="1"/>
  <c r="K358" i="2"/>
  <c r="V358" i="2" s="1"/>
  <c r="U365" i="1"/>
  <c r="N365" i="1"/>
  <c r="E360" i="2" s="1"/>
  <c r="S365" i="1"/>
  <c r="L365" i="1"/>
  <c r="C360" i="2" s="1"/>
  <c r="H366" i="1"/>
  <c r="J366" i="1"/>
  <c r="M366" i="1"/>
  <c r="D361" i="2" s="1"/>
  <c r="O361" i="2" s="1"/>
  <c r="T365" i="1"/>
  <c r="K366" i="1"/>
  <c r="B361" i="2" s="1"/>
  <c r="M361" i="2" s="1"/>
  <c r="P365" i="1"/>
  <c r="D364" i="1"/>
  <c r="O364" i="1" s="1"/>
  <c r="F359" i="2" s="1"/>
  <c r="Q359" i="2" s="1"/>
  <c r="F364" i="1"/>
  <c r="B365" i="1"/>
  <c r="C365" i="1" s="1"/>
  <c r="V597" i="1" l="1"/>
  <c r="N360" i="2"/>
  <c r="H360" i="2"/>
  <c r="S360" i="2" s="1"/>
  <c r="P360" i="2"/>
  <c r="J360" i="2"/>
  <c r="U360" i="2" s="1"/>
  <c r="G865" i="1"/>
  <c r="P864" i="1"/>
  <c r="I865" i="1"/>
  <c r="T864" i="1"/>
  <c r="G361" i="2"/>
  <c r="R361" i="2" s="1"/>
  <c r="K359" i="2"/>
  <c r="V359" i="2" s="1"/>
  <c r="I361" i="2"/>
  <c r="T361" i="2" s="1"/>
  <c r="S366" i="1"/>
  <c r="L366" i="1"/>
  <c r="C361" i="2" s="1"/>
  <c r="U366" i="1"/>
  <c r="N366" i="1"/>
  <c r="E361" i="2" s="1"/>
  <c r="F365" i="1"/>
  <c r="M367" i="1"/>
  <c r="D362" i="2" s="1"/>
  <c r="O362" i="2" s="1"/>
  <c r="T366" i="1"/>
  <c r="K367" i="1"/>
  <c r="B362" i="2" s="1"/>
  <c r="M362" i="2" s="1"/>
  <c r="P366" i="1"/>
  <c r="H367" i="1"/>
  <c r="J367" i="1"/>
  <c r="D365" i="1"/>
  <c r="O365" i="1" s="1"/>
  <c r="F360" i="2" s="1"/>
  <c r="Q360" i="2" s="1"/>
  <c r="B366" i="1"/>
  <c r="D366" i="1" s="1"/>
  <c r="V598" i="1" l="1"/>
  <c r="I866" i="1"/>
  <c r="T865" i="1"/>
  <c r="G866" i="1"/>
  <c r="P865" i="1"/>
  <c r="N361" i="2"/>
  <c r="H361" i="2"/>
  <c r="S361" i="2" s="1"/>
  <c r="P361" i="2"/>
  <c r="J361" i="2"/>
  <c r="U361" i="2" s="1"/>
  <c r="I362" i="2"/>
  <c r="T362" i="2" s="1"/>
  <c r="G362" i="2"/>
  <c r="R362" i="2" s="1"/>
  <c r="K360" i="2"/>
  <c r="V360" i="2" s="1"/>
  <c r="U367" i="1"/>
  <c r="N367" i="1"/>
  <c r="E362" i="2" s="1"/>
  <c r="S367" i="1"/>
  <c r="L367" i="1"/>
  <c r="C362" i="2" s="1"/>
  <c r="O366" i="1"/>
  <c r="F361" i="2" s="1"/>
  <c r="Q361" i="2" s="1"/>
  <c r="K368" i="1"/>
  <c r="B363" i="2" s="1"/>
  <c r="M363" i="2" s="1"/>
  <c r="P367" i="1"/>
  <c r="H368" i="1"/>
  <c r="J368" i="1"/>
  <c r="M368" i="1"/>
  <c r="D363" i="2" s="1"/>
  <c r="O363" i="2" s="1"/>
  <c r="T367" i="1"/>
  <c r="C366" i="1"/>
  <c r="F366" i="1"/>
  <c r="B367" i="1"/>
  <c r="C367" i="1" s="1"/>
  <c r="V599" i="1" l="1"/>
  <c r="I867" i="1"/>
  <c r="T866" i="1"/>
  <c r="G867" i="1"/>
  <c r="P866" i="1"/>
  <c r="P362" i="2"/>
  <c r="J362" i="2"/>
  <c r="U362" i="2" s="1"/>
  <c r="N362" i="2"/>
  <c r="H362" i="2"/>
  <c r="S362" i="2" s="1"/>
  <c r="K361" i="2"/>
  <c r="V361" i="2" s="1"/>
  <c r="G363" i="2"/>
  <c r="R363" i="2" s="1"/>
  <c r="I363" i="2"/>
  <c r="T363" i="2" s="1"/>
  <c r="S368" i="1"/>
  <c r="P368" i="1" s="1"/>
  <c r="L368" i="1"/>
  <c r="C363" i="2" s="1"/>
  <c r="U368" i="1"/>
  <c r="N368" i="1"/>
  <c r="E363" i="2" s="1"/>
  <c r="H369" i="1"/>
  <c r="J369" i="1"/>
  <c r="M369" i="1"/>
  <c r="D364" i="2" s="1"/>
  <c r="O364" i="2" s="1"/>
  <c r="T368" i="1"/>
  <c r="K369" i="1"/>
  <c r="B364" i="2" s="1"/>
  <c r="M364" i="2" s="1"/>
  <c r="D367" i="1"/>
  <c r="O367" i="1" s="1"/>
  <c r="F362" i="2" s="1"/>
  <c r="Q362" i="2" s="1"/>
  <c r="F367" i="1"/>
  <c r="B368" i="1"/>
  <c r="F368" i="1" s="1"/>
  <c r="V600" i="1" l="1"/>
  <c r="I868" i="1"/>
  <c r="T867" i="1"/>
  <c r="G868" i="1"/>
  <c r="P867" i="1"/>
  <c r="N363" i="2"/>
  <c r="H363" i="2"/>
  <c r="S363" i="2" s="1"/>
  <c r="P363" i="2"/>
  <c r="J363" i="2"/>
  <c r="U363" i="2" s="1"/>
  <c r="G364" i="2"/>
  <c r="R364" i="2" s="1"/>
  <c r="K362" i="2"/>
  <c r="V362" i="2" s="1"/>
  <c r="I364" i="2"/>
  <c r="T364" i="2" s="1"/>
  <c r="S369" i="1"/>
  <c r="P369" i="1" s="1"/>
  <c r="L369" i="1"/>
  <c r="C364" i="2" s="1"/>
  <c r="U369" i="1"/>
  <c r="N369" i="1"/>
  <c r="E364" i="2" s="1"/>
  <c r="M370" i="1"/>
  <c r="D365" i="2" s="1"/>
  <c r="O365" i="2" s="1"/>
  <c r="T369" i="1"/>
  <c r="K370" i="1"/>
  <c r="B365" i="2" s="1"/>
  <c r="M365" i="2" s="1"/>
  <c r="H370" i="1"/>
  <c r="J370" i="1"/>
  <c r="D368" i="1"/>
  <c r="O368" i="1" s="1"/>
  <c r="F363" i="2" s="1"/>
  <c r="Q363" i="2" s="1"/>
  <c r="C368" i="1"/>
  <c r="B369" i="1"/>
  <c r="F369" i="1" s="1"/>
  <c r="V601" i="1" l="1"/>
  <c r="N364" i="2"/>
  <c r="H364" i="2"/>
  <c r="S364" i="2" s="1"/>
  <c r="G869" i="1"/>
  <c r="P868" i="1"/>
  <c r="P364" i="2"/>
  <c r="J364" i="2"/>
  <c r="U364" i="2" s="1"/>
  <c r="I869" i="1"/>
  <c r="T868" i="1"/>
  <c r="I365" i="2"/>
  <c r="T365" i="2" s="1"/>
  <c r="K363" i="2"/>
  <c r="V363" i="2" s="1"/>
  <c r="G365" i="2"/>
  <c r="R365" i="2" s="1"/>
  <c r="U370" i="1"/>
  <c r="N370" i="1"/>
  <c r="E365" i="2" s="1"/>
  <c r="S370" i="1"/>
  <c r="L370" i="1"/>
  <c r="C365" i="2" s="1"/>
  <c r="D369" i="1"/>
  <c r="O369" i="1" s="1"/>
  <c r="F364" i="2" s="1"/>
  <c r="Q364" i="2" s="1"/>
  <c r="K371" i="1"/>
  <c r="B366" i="2" s="1"/>
  <c r="M366" i="2" s="1"/>
  <c r="P370" i="1"/>
  <c r="H371" i="1"/>
  <c r="J371" i="1"/>
  <c r="M371" i="1"/>
  <c r="D366" i="2" s="1"/>
  <c r="O366" i="2" s="1"/>
  <c r="T370" i="1"/>
  <c r="C369" i="1"/>
  <c r="B370" i="1"/>
  <c r="C370" i="1" s="1"/>
  <c r="V602" i="1" l="1"/>
  <c r="P365" i="2"/>
  <c r="J365" i="2"/>
  <c r="U365" i="2" s="1"/>
  <c r="I870" i="1"/>
  <c r="T869" i="1"/>
  <c r="N365" i="2"/>
  <c r="H365" i="2"/>
  <c r="S365" i="2" s="1"/>
  <c r="G870" i="1"/>
  <c r="P869" i="1"/>
  <c r="G366" i="2"/>
  <c r="R366" i="2" s="1"/>
  <c r="K364" i="2"/>
  <c r="V364" i="2" s="1"/>
  <c r="I366" i="2"/>
  <c r="T366" i="2" s="1"/>
  <c r="S371" i="1"/>
  <c r="P371" i="1" s="1"/>
  <c r="L371" i="1"/>
  <c r="C366" i="2" s="1"/>
  <c r="U371" i="1"/>
  <c r="N371" i="1"/>
  <c r="E366" i="2" s="1"/>
  <c r="M372" i="1"/>
  <c r="D367" i="2" s="1"/>
  <c r="O367" i="2" s="1"/>
  <c r="T371" i="1"/>
  <c r="H372" i="1"/>
  <c r="J372" i="1"/>
  <c r="K372" i="1"/>
  <c r="B367" i="2" s="1"/>
  <c r="M367" i="2" s="1"/>
  <c r="D370" i="1"/>
  <c r="O370" i="1" s="1"/>
  <c r="F365" i="2" s="1"/>
  <c r="Q365" i="2" s="1"/>
  <c r="F370" i="1"/>
  <c r="B371" i="1"/>
  <c r="D371" i="1" s="1"/>
  <c r="V603" i="1" l="1"/>
  <c r="G871" i="1"/>
  <c r="P870" i="1"/>
  <c r="I871" i="1"/>
  <c r="T870" i="1"/>
  <c r="P366" i="2"/>
  <c r="J366" i="2"/>
  <c r="U366" i="2" s="1"/>
  <c r="N366" i="2"/>
  <c r="H366" i="2"/>
  <c r="S366" i="2" s="1"/>
  <c r="I367" i="2"/>
  <c r="T367" i="2" s="1"/>
  <c r="G367" i="2"/>
  <c r="R367" i="2" s="1"/>
  <c r="K365" i="2"/>
  <c r="V365" i="2" s="1"/>
  <c r="O371" i="1"/>
  <c r="F366" i="2" s="1"/>
  <c r="Q366" i="2" s="1"/>
  <c r="U372" i="1"/>
  <c r="N372" i="1"/>
  <c r="E367" i="2" s="1"/>
  <c r="S372" i="1"/>
  <c r="P372" i="1" s="1"/>
  <c r="L372" i="1"/>
  <c r="C367" i="2" s="1"/>
  <c r="H373" i="1"/>
  <c r="J373" i="1"/>
  <c r="K373" i="1"/>
  <c r="B368" i="2" s="1"/>
  <c r="M368" i="2" s="1"/>
  <c r="M373" i="1"/>
  <c r="D368" i="2" s="1"/>
  <c r="O368" i="2" s="1"/>
  <c r="T372" i="1"/>
  <c r="F371" i="1"/>
  <c r="C371" i="1"/>
  <c r="B372" i="1"/>
  <c r="C372" i="1" s="1"/>
  <c r="V604" i="1" l="1"/>
  <c r="N367" i="2"/>
  <c r="H367" i="2"/>
  <c r="S367" i="2" s="1"/>
  <c r="I872" i="1"/>
  <c r="T871" i="1"/>
  <c r="P367" i="2"/>
  <c r="J367" i="2"/>
  <c r="U367" i="2" s="1"/>
  <c r="G872" i="1"/>
  <c r="P871" i="1"/>
  <c r="K366" i="2"/>
  <c r="V366" i="2" s="1"/>
  <c r="G368" i="2"/>
  <c r="R368" i="2" s="1"/>
  <c r="I368" i="2"/>
  <c r="T368" i="2" s="1"/>
  <c r="S373" i="1"/>
  <c r="P373" i="1" s="1"/>
  <c r="L373" i="1"/>
  <c r="C368" i="2" s="1"/>
  <c r="U373" i="1"/>
  <c r="N373" i="1"/>
  <c r="E368" i="2" s="1"/>
  <c r="M374" i="1"/>
  <c r="D369" i="2" s="1"/>
  <c r="O369" i="2" s="1"/>
  <c r="T373" i="1"/>
  <c r="K374" i="1"/>
  <c r="B369" i="2" s="1"/>
  <c r="M369" i="2" s="1"/>
  <c r="H374" i="1"/>
  <c r="J374" i="1"/>
  <c r="F372" i="1"/>
  <c r="D372" i="1"/>
  <c r="O372" i="1" s="1"/>
  <c r="F367" i="2" s="1"/>
  <c r="Q367" i="2" s="1"/>
  <c r="B373" i="1"/>
  <c r="F373" i="1" s="1"/>
  <c r="V605" i="1" l="1"/>
  <c r="N368" i="2"/>
  <c r="H368" i="2"/>
  <c r="S368" i="2" s="1"/>
  <c r="G873" i="1"/>
  <c r="P872" i="1"/>
  <c r="I873" i="1"/>
  <c r="T872" i="1"/>
  <c r="P368" i="2"/>
  <c r="J368" i="2"/>
  <c r="U368" i="2" s="1"/>
  <c r="K367" i="2"/>
  <c r="V367" i="2" s="1"/>
  <c r="I369" i="2"/>
  <c r="T369" i="2" s="1"/>
  <c r="G369" i="2"/>
  <c r="R369" i="2" s="1"/>
  <c r="U374" i="1"/>
  <c r="N374" i="1"/>
  <c r="E369" i="2" s="1"/>
  <c r="S374" i="1"/>
  <c r="L374" i="1"/>
  <c r="C369" i="2" s="1"/>
  <c r="D373" i="1"/>
  <c r="O373" i="1" s="1"/>
  <c r="F368" i="2" s="1"/>
  <c r="Q368" i="2" s="1"/>
  <c r="H375" i="1"/>
  <c r="J375" i="1"/>
  <c r="K375" i="1"/>
  <c r="B370" i="2" s="1"/>
  <c r="M370" i="2" s="1"/>
  <c r="P374" i="1"/>
  <c r="M375" i="1"/>
  <c r="D370" i="2" s="1"/>
  <c r="O370" i="2" s="1"/>
  <c r="T374" i="1"/>
  <c r="C373" i="1"/>
  <c r="B374" i="1"/>
  <c r="F374" i="1" s="1"/>
  <c r="V606" i="1" l="1"/>
  <c r="G874" i="1"/>
  <c r="P873" i="1"/>
  <c r="P369" i="2"/>
  <c r="J369" i="2"/>
  <c r="U369" i="2" s="1"/>
  <c r="N369" i="2"/>
  <c r="H369" i="2"/>
  <c r="S369" i="2" s="1"/>
  <c r="I874" i="1"/>
  <c r="T873" i="1"/>
  <c r="K368" i="2"/>
  <c r="V368" i="2" s="1"/>
  <c r="G370" i="2"/>
  <c r="R370" i="2" s="1"/>
  <c r="I370" i="2"/>
  <c r="T370" i="2" s="1"/>
  <c r="U375" i="1"/>
  <c r="N375" i="1"/>
  <c r="E370" i="2" s="1"/>
  <c r="S375" i="1"/>
  <c r="L375" i="1"/>
  <c r="C370" i="2" s="1"/>
  <c r="M376" i="1"/>
  <c r="D371" i="2" s="1"/>
  <c r="O371" i="2" s="1"/>
  <c r="T375" i="1"/>
  <c r="H376" i="1"/>
  <c r="J376" i="1"/>
  <c r="K376" i="1"/>
  <c r="B371" i="2" s="1"/>
  <c r="M371" i="2" s="1"/>
  <c r="P375" i="1"/>
  <c r="C374" i="1"/>
  <c r="D374" i="1"/>
  <c r="O374" i="1" s="1"/>
  <c r="F369" i="2" s="1"/>
  <c r="Q369" i="2" s="1"/>
  <c r="B375" i="1"/>
  <c r="D375" i="1" s="1"/>
  <c r="V607" i="1" l="1"/>
  <c r="P370" i="2"/>
  <c r="J370" i="2"/>
  <c r="U370" i="2" s="1"/>
  <c r="I875" i="1"/>
  <c r="T874" i="1"/>
  <c r="N370" i="2"/>
  <c r="H370" i="2"/>
  <c r="S370" i="2" s="1"/>
  <c r="G875" i="1"/>
  <c r="P874" i="1"/>
  <c r="G371" i="2"/>
  <c r="R371" i="2" s="1"/>
  <c r="I371" i="2"/>
  <c r="T371" i="2" s="1"/>
  <c r="K369" i="2"/>
  <c r="V369" i="2" s="1"/>
  <c r="U376" i="1"/>
  <c r="N376" i="1"/>
  <c r="E371" i="2" s="1"/>
  <c r="S376" i="1"/>
  <c r="L376" i="1"/>
  <c r="C371" i="2" s="1"/>
  <c r="O375" i="1"/>
  <c r="F370" i="2" s="1"/>
  <c r="Q370" i="2" s="1"/>
  <c r="K377" i="1"/>
  <c r="B372" i="2" s="1"/>
  <c r="M372" i="2" s="1"/>
  <c r="P376" i="1"/>
  <c r="H377" i="1"/>
  <c r="J377" i="1"/>
  <c r="M377" i="1"/>
  <c r="D372" i="2" s="1"/>
  <c r="O372" i="2" s="1"/>
  <c r="T376" i="1"/>
  <c r="C375" i="1"/>
  <c r="F375" i="1"/>
  <c r="B376" i="1"/>
  <c r="F376" i="1" s="1"/>
  <c r="V608" i="1" l="1"/>
  <c r="I876" i="1"/>
  <c r="T875" i="1"/>
  <c r="P371" i="2"/>
  <c r="J371" i="2"/>
  <c r="U371" i="2" s="1"/>
  <c r="G876" i="1"/>
  <c r="P875" i="1"/>
  <c r="N371" i="2"/>
  <c r="H371" i="2"/>
  <c r="S371" i="2" s="1"/>
  <c r="G372" i="2"/>
  <c r="R372" i="2" s="1"/>
  <c r="K370" i="2"/>
  <c r="V370" i="2" s="1"/>
  <c r="I372" i="2"/>
  <c r="T372" i="2" s="1"/>
  <c r="S377" i="1"/>
  <c r="P377" i="1" s="1"/>
  <c r="L377" i="1"/>
  <c r="C372" i="2" s="1"/>
  <c r="U377" i="1"/>
  <c r="N377" i="1"/>
  <c r="E372" i="2" s="1"/>
  <c r="H378" i="1"/>
  <c r="J378" i="1"/>
  <c r="M378" i="1"/>
  <c r="D373" i="2" s="1"/>
  <c r="O373" i="2" s="1"/>
  <c r="T377" i="1"/>
  <c r="K378" i="1"/>
  <c r="B373" i="2" s="1"/>
  <c r="M373" i="2" s="1"/>
  <c r="D376" i="1"/>
  <c r="O376" i="1" s="1"/>
  <c r="F371" i="2" s="1"/>
  <c r="Q371" i="2" s="1"/>
  <c r="C376" i="1"/>
  <c r="B377" i="1"/>
  <c r="D377" i="1" s="1"/>
  <c r="V609" i="1" l="1"/>
  <c r="N372" i="2"/>
  <c r="H372" i="2"/>
  <c r="S372" i="2" s="1"/>
  <c r="P372" i="2"/>
  <c r="J372" i="2"/>
  <c r="U372" i="2" s="1"/>
  <c r="G877" i="1"/>
  <c r="P876" i="1"/>
  <c r="I877" i="1"/>
  <c r="T876" i="1"/>
  <c r="G373" i="2"/>
  <c r="R373" i="2" s="1"/>
  <c r="K371" i="2"/>
  <c r="V371" i="2" s="1"/>
  <c r="I373" i="2"/>
  <c r="T373" i="2" s="1"/>
  <c r="O377" i="1"/>
  <c r="F372" i="2" s="1"/>
  <c r="Q372" i="2" s="1"/>
  <c r="S378" i="1"/>
  <c r="P378" i="1" s="1"/>
  <c r="L378" i="1"/>
  <c r="C373" i="2" s="1"/>
  <c r="U378" i="1"/>
  <c r="N378" i="1"/>
  <c r="E373" i="2" s="1"/>
  <c r="M379" i="1"/>
  <c r="D374" i="2" s="1"/>
  <c r="O374" i="2" s="1"/>
  <c r="T378" i="1"/>
  <c r="K379" i="1"/>
  <c r="B374" i="2" s="1"/>
  <c r="M374" i="2" s="1"/>
  <c r="H379" i="1"/>
  <c r="J379" i="1"/>
  <c r="C377" i="1"/>
  <c r="F377" i="1"/>
  <c r="B378" i="1"/>
  <c r="F378" i="1" s="1"/>
  <c r="V610" i="1" l="1"/>
  <c r="P373" i="2"/>
  <c r="J373" i="2"/>
  <c r="U373" i="2" s="1"/>
  <c r="I878" i="1"/>
  <c r="T877" i="1"/>
  <c r="N373" i="2"/>
  <c r="H373" i="2"/>
  <c r="S373" i="2" s="1"/>
  <c r="G878" i="1"/>
  <c r="P877" i="1"/>
  <c r="I374" i="2"/>
  <c r="T374" i="2" s="1"/>
  <c r="G374" i="2"/>
  <c r="R374" i="2" s="1"/>
  <c r="K372" i="2"/>
  <c r="V372" i="2" s="1"/>
  <c r="U379" i="1"/>
  <c r="N379" i="1"/>
  <c r="E374" i="2" s="1"/>
  <c r="S379" i="1"/>
  <c r="L379" i="1"/>
  <c r="C374" i="2" s="1"/>
  <c r="H380" i="1"/>
  <c r="J380" i="1"/>
  <c r="K380" i="1"/>
  <c r="B375" i="2" s="1"/>
  <c r="M375" i="2" s="1"/>
  <c r="P379" i="1"/>
  <c r="M380" i="1"/>
  <c r="D375" i="2" s="1"/>
  <c r="O375" i="2" s="1"/>
  <c r="T379" i="1"/>
  <c r="C378" i="1"/>
  <c r="D378" i="1"/>
  <c r="O378" i="1" s="1"/>
  <c r="F373" i="2" s="1"/>
  <c r="Q373" i="2" s="1"/>
  <c r="B379" i="1"/>
  <c r="D379" i="1" s="1"/>
  <c r="V611" i="1" l="1"/>
  <c r="G879" i="1"/>
  <c r="P878" i="1"/>
  <c r="I879" i="1"/>
  <c r="T878" i="1"/>
  <c r="P374" i="2"/>
  <c r="J374" i="2"/>
  <c r="U374" i="2" s="1"/>
  <c r="N374" i="2"/>
  <c r="H374" i="2"/>
  <c r="S374" i="2" s="1"/>
  <c r="I375" i="2"/>
  <c r="T375" i="2" s="1"/>
  <c r="K373" i="2"/>
  <c r="V373" i="2" s="1"/>
  <c r="G375" i="2"/>
  <c r="R375" i="2" s="1"/>
  <c r="S380" i="1"/>
  <c r="P380" i="1" s="1"/>
  <c r="L380" i="1"/>
  <c r="C375" i="2" s="1"/>
  <c r="O379" i="1"/>
  <c r="F374" i="2" s="1"/>
  <c r="Q374" i="2" s="1"/>
  <c r="U380" i="1"/>
  <c r="N380" i="1"/>
  <c r="E375" i="2" s="1"/>
  <c r="K381" i="1"/>
  <c r="B376" i="2" s="1"/>
  <c r="M376" i="2" s="1"/>
  <c r="M381" i="1"/>
  <c r="D376" i="2" s="1"/>
  <c r="O376" i="2" s="1"/>
  <c r="T380" i="1"/>
  <c r="H381" i="1"/>
  <c r="J381" i="1"/>
  <c r="F379" i="1"/>
  <c r="C379" i="1"/>
  <c r="B380" i="1"/>
  <c r="F380" i="1" s="1"/>
  <c r="V612" i="1" l="1"/>
  <c r="N375" i="2"/>
  <c r="H375" i="2"/>
  <c r="S375" i="2" s="1"/>
  <c r="I880" i="1"/>
  <c r="T879" i="1"/>
  <c r="P375" i="2"/>
  <c r="J375" i="2"/>
  <c r="U375" i="2" s="1"/>
  <c r="G880" i="1"/>
  <c r="P879" i="1"/>
  <c r="G376" i="2"/>
  <c r="R376" i="2" s="1"/>
  <c r="I376" i="2"/>
  <c r="T376" i="2" s="1"/>
  <c r="K374" i="2"/>
  <c r="V374" i="2" s="1"/>
  <c r="U381" i="1"/>
  <c r="N381" i="1"/>
  <c r="E376" i="2" s="1"/>
  <c r="S381" i="1"/>
  <c r="P381" i="1" s="1"/>
  <c r="L381" i="1"/>
  <c r="C376" i="2" s="1"/>
  <c r="M382" i="1"/>
  <c r="D377" i="2" s="1"/>
  <c r="O377" i="2" s="1"/>
  <c r="T381" i="1"/>
  <c r="H382" i="1"/>
  <c r="J382" i="1"/>
  <c r="K382" i="1"/>
  <c r="B377" i="2" s="1"/>
  <c r="M377" i="2" s="1"/>
  <c r="C380" i="1"/>
  <c r="D380" i="1"/>
  <c r="O380" i="1" s="1"/>
  <c r="F375" i="2" s="1"/>
  <c r="Q375" i="2" s="1"/>
  <c r="B381" i="1"/>
  <c r="F381" i="1" s="1"/>
  <c r="V613" i="1" l="1"/>
  <c r="N376" i="2"/>
  <c r="H376" i="2"/>
  <c r="S376" i="2" s="1"/>
  <c r="P376" i="2"/>
  <c r="J376" i="2"/>
  <c r="U376" i="2" s="1"/>
  <c r="G881" i="1"/>
  <c r="P880" i="1"/>
  <c r="I881" i="1"/>
  <c r="T880" i="1"/>
  <c r="I377" i="2"/>
  <c r="T377" i="2" s="1"/>
  <c r="G377" i="2"/>
  <c r="R377" i="2" s="1"/>
  <c r="K375" i="2"/>
  <c r="V375" i="2" s="1"/>
  <c r="S382" i="1"/>
  <c r="P382" i="1" s="1"/>
  <c r="L382" i="1"/>
  <c r="C377" i="2" s="1"/>
  <c r="U382" i="1"/>
  <c r="N382" i="1"/>
  <c r="E377" i="2" s="1"/>
  <c r="D381" i="1"/>
  <c r="O381" i="1" s="1"/>
  <c r="F376" i="2" s="1"/>
  <c r="Q376" i="2" s="1"/>
  <c r="K383" i="1"/>
  <c r="B378" i="2" s="1"/>
  <c r="M378" i="2" s="1"/>
  <c r="H383" i="1"/>
  <c r="J383" i="1"/>
  <c r="M383" i="1"/>
  <c r="D378" i="2" s="1"/>
  <c r="O378" i="2" s="1"/>
  <c r="T382" i="1"/>
  <c r="C381" i="1"/>
  <c r="B382" i="1"/>
  <c r="C382" i="1" s="1"/>
  <c r="V614" i="1" l="1"/>
  <c r="N377" i="2"/>
  <c r="H377" i="2"/>
  <c r="S377" i="2" s="1"/>
  <c r="I882" i="1"/>
  <c r="T881" i="1"/>
  <c r="P377" i="2"/>
  <c r="J377" i="2"/>
  <c r="U377" i="2" s="1"/>
  <c r="G882" i="1"/>
  <c r="P881" i="1"/>
  <c r="I378" i="2"/>
  <c r="T378" i="2" s="1"/>
  <c r="G378" i="2"/>
  <c r="R378" i="2" s="1"/>
  <c r="K376" i="2"/>
  <c r="V376" i="2" s="1"/>
  <c r="S383" i="1"/>
  <c r="P383" i="1" s="1"/>
  <c r="L383" i="1"/>
  <c r="C378" i="2" s="1"/>
  <c r="U383" i="1"/>
  <c r="N383" i="1"/>
  <c r="E378" i="2" s="1"/>
  <c r="M384" i="1"/>
  <c r="D379" i="2" s="1"/>
  <c r="O379" i="2" s="1"/>
  <c r="T383" i="1"/>
  <c r="K384" i="1"/>
  <c r="B379" i="2" s="1"/>
  <c r="M379" i="2" s="1"/>
  <c r="H384" i="1"/>
  <c r="J384" i="1"/>
  <c r="D382" i="1"/>
  <c r="O382" i="1" s="1"/>
  <c r="F377" i="2" s="1"/>
  <c r="Q377" i="2" s="1"/>
  <c r="F382" i="1"/>
  <c r="B383" i="1"/>
  <c r="D383" i="1" s="1"/>
  <c r="V615" i="1" l="1"/>
  <c r="N378" i="2"/>
  <c r="H378" i="2"/>
  <c r="S378" i="2" s="1"/>
  <c r="G883" i="1"/>
  <c r="P882" i="1"/>
  <c r="I883" i="1"/>
  <c r="T882" i="1"/>
  <c r="P378" i="2"/>
  <c r="J378" i="2"/>
  <c r="U378" i="2" s="1"/>
  <c r="I379" i="2"/>
  <c r="T379" i="2" s="1"/>
  <c r="K377" i="2"/>
  <c r="V377" i="2" s="1"/>
  <c r="G379" i="2"/>
  <c r="R379" i="2" s="1"/>
  <c r="O383" i="1"/>
  <c r="F378" i="2" s="1"/>
  <c r="Q378" i="2" s="1"/>
  <c r="U384" i="1"/>
  <c r="N384" i="1"/>
  <c r="E379" i="2" s="1"/>
  <c r="S384" i="1"/>
  <c r="P384" i="1" s="1"/>
  <c r="L384" i="1"/>
  <c r="C379" i="2" s="1"/>
  <c r="K385" i="1"/>
  <c r="B380" i="2" s="1"/>
  <c r="M380" i="2" s="1"/>
  <c r="H385" i="1"/>
  <c r="J385" i="1"/>
  <c r="M385" i="1"/>
  <c r="D380" i="2" s="1"/>
  <c r="O380" i="2" s="1"/>
  <c r="T384" i="1"/>
  <c r="F383" i="1"/>
  <c r="C383" i="1"/>
  <c r="B384" i="1"/>
  <c r="C384" i="1" s="1"/>
  <c r="V616" i="1" l="1"/>
  <c r="N379" i="2"/>
  <c r="H379" i="2"/>
  <c r="S379" i="2" s="1"/>
  <c r="G884" i="1"/>
  <c r="P883" i="1"/>
  <c r="I884" i="1"/>
  <c r="T883" i="1"/>
  <c r="P379" i="2"/>
  <c r="J379" i="2"/>
  <c r="U379" i="2" s="1"/>
  <c r="I380" i="2"/>
  <c r="T380" i="2" s="1"/>
  <c r="G380" i="2"/>
  <c r="R380" i="2" s="1"/>
  <c r="K378" i="2"/>
  <c r="V378" i="2" s="1"/>
  <c r="S385" i="1"/>
  <c r="P385" i="1" s="1"/>
  <c r="L385" i="1"/>
  <c r="C380" i="2" s="1"/>
  <c r="U385" i="1"/>
  <c r="N385" i="1"/>
  <c r="E380" i="2" s="1"/>
  <c r="H386" i="1"/>
  <c r="J386" i="1"/>
  <c r="M386" i="1"/>
  <c r="D381" i="2" s="1"/>
  <c r="O381" i="2" s="1"/>
  <c r="T385" i="1"/>
  <c r="K386" i="1"/>
  <c r="B381" i="2" s="1"/>
  <c r="M381" i="2" s="1"/>
  <c r="F384" i="1"/>
  <c r="D384" i="1"/>
  <c r="O384" i="1" s="1"/>
  <c r="F379" i="2" s="1"/>
  <c r="Q379" i="2" s="1"/>
  <c r="B385" i="1"/>
  <c r="F385" i="1" s="1"/>
  <c r="V617" i="1" l="1"/>
  <c r="I885" i="1"/>
  <c r="T884" i="1"/>
  <c r="N380" i="2"/>
  <c r="H380" i="2"/>
  <c r="S380" i="2" s="1"/>
  <c r="G885" i="1"/>
  <c r="P884" i="1"/>
  <c r="P380" i="2"/>
  <c r="J380" i="2"/>
  <c r="U380" i="2" s="1"/>
  <c r="G381" i="2"/>
  <c r="R381" i="2" s="1"/>
  <c r="K379" i="2"/>
  <c r="V379" i="2" s="1"/>
  <c r="I381" i="2"/>
  <c r="T381" i="2" s="1"/>
  <c r="S386" i="1"/>
  <c r="P386" i="1" s="1"/>
  <c r="L386" i="1"/>
  <c r="C381" i="2" s="1"/>
  <c r="U386" i="1"/>
  <c r="N386" i="1"/>
  <c r="E381" i="2" s="1"/>
  <c r="M387" i="1"/>
  <c r="D382" i="2" s="1"/>
  <c r="O382" i="2" s="1"/>
  <c r="T386" i="1"/>
  <c r="K387" i="1"/>
  <c r="B382" i="2" s="1"/>
  <c r="M382" i="2" s="1"/>
  <c r="H387" i="1"/>
  <c r="J387" i="1"/>
  <c r="C385" i="1"/>
  <c r="D385" i="1"/>
  <c r="O385" i="1" s="1"/>
  <c r="F380" i="2" s="1"/>
  <c r="Q380" i="2" s="1"/>
  <c r="B386" i="1"/>
  <c r="C386" i="1" s="1"/>
  <c r="V618" i="1" l="1"/>
  <c r="P381" i="2"/>
  <c r="J381" i="2"/>
  <c r="U381" i="2" s="1"/>
  <c r="N381" i="2"/>
  <c r="H381" i="2"/>
  <c r="S381" i="2" s="1"/>
  <c r="G886" i="1"/>
  <c r="P885" i="1"/>
  <c r="I886" i="1"/>
  <c r="T885" i="1"/>
  <c r="I382" i="2"/>
  <c r="T382" i="2" s="1"/>
  <c r="K380" i="2"/>
  <c r="V380" i="2" s="1"/>
  <c r="G382" i="2"/>
  <c r="R382" i="2" s="1"/>
  <c r="U387" i="1"/>
  <c r="N387" i="1"/>
  <c r="E382" i="2" s="1"/>
  <c r="S387" i="1"/>
  <c r="P387" i="1" s="1"/>
  <c r="L387" i="1"/>
  <c r="C382" i="2" s="1"/>
  <c r="H388" i="1"/>
  <c r="J388" i="1"/>
  <c r="K388" i="1"/>
  <c r="B383" i="2" s="1"/>
  <c r="M383" i="2" s="1"/>
  <c r="M388" i="1"/>
  <c r="D383" i="2" s="1"/>
  <c r="O383" i="2" s="1"/>
  <c r="T387" i="1"/>
  <c r="F386" i="1"/>
  <c r="D386" i="1"/>
  <c r="O386" i="1" s="1"/>
  <c r="F381" i="2" s="1"/>
  <c r="Q381" i="2" s="1"/>
  <c r="B387" i="1"/>
  <c r="F387" i="1" s="1"/>
  <c r="V619" i="1" l="1"/>
  <c r="P382" i="2"/>
  <c r="J382" i="2"/>
  <c r="U382" i="2" s="1"/>
  <c r="I887" i="1"/>
  <c r="T886" i="1"/>
  <c r="N382" i="2"/>
  <c r="H382" i="2"/>
  <c r="S382" i="2" s="1"/>
  <c r="G887" i="1"/>
  <c r="P886" i="1"/>
  <c r="I383" i="2"/>
  <c r="T383" i="2" s="1"/>
  <c r="K381" i="2"/>
  <c r="V381" i="2" s="1"/>
  <c r="G383" i="2"/>
  <c r="R383" i="2" s="1"/>
  <c r="U388" i="1"/>
  <c r="N388" i="1"/>
  <c r="E383" i="2" s="1"/>
  <c r="S388" i="1"/>
  <c r="L388" i="1"/>
  <c r="C383" i="2" s="1"/>
  <c r="K389" i="1"/>
  <c r="B384" i="2" s="1"/>
  <c r="M384" i="2" s="1"/>
  <c r="P388" i="1"/>
  <c r="M389" i="1"/>
  <c r="D384" i="2" s="1"/>
  <c r="O384" i="2" s="1"/>
  <c r="T388" i="1"/>
  <c r="H389" i="1"/>
  <c r="J389" i="1"/>
  <c r="D387" i="1"/>
  <c r="O387" i="1" s="1"/>
  <c r="F382" i="2" s="1"/>
  <c r="Q382" i="2" s="1"/>
  <c r="C387" i="1"/>
  <c r="B388" i="1"/>
  <c r="C388" i="1" s="1"/>
  <c r="V620" i="1" l="1"/>
  <c r="P383" i="2"/>
  <c r="J383" i="2"/>
  <c r="U383" i="2" s="1"/>
  <c r="I888" i="1"/>
  <c r="T887" i="1"/>
  <c r="N383" i="2"/>
  <c r="H383" i="2"/>
  <c r="S383" i="2" s="1"/>
  <c r="G888" i="1"/>
  <c r="P887" i="1"/>
  <c r="G384" i="2"/>
  <c r="R384" i="2" s="1"/>
  <c r="I384" i="2"/>
  <c r="T384" i="2" s="1"/>
  <c r="K382" i="2"/>
  <c r="V382" i="2" s="1"/>
  <c r="S389" i="1"/>
  <c r="L389" i="1"/>
  <c r="C384" i="2" s="1"/>
  <c r="U389" i="1"/>
  <c r="N389" i="1"/>
  <c r="E384" i="2" s="1"/>
  <c r="M390" i="1"/>
  <c r="D385" i="2" s="1"/>
  <c r="O385" i="2" s="1"/>
  <c r="T389" i="1"/>
  <c r="H390" i="1"/>
  <c r="J390" i="1"/>
  <c r="K390" i="1"/>
  <c r="B385" i="2" s="1"/>
  <c r="M385" i="2" s="1"/>
  <c r="P389" i="1"/>
  <c r="F388" i="1"/>
  <c r="D388" i="1"/>
  <c r="O388" i="1" s="1"/>
  <c r="F383" i="2" s="1"/>
  <c r="Q383" i="2" s="1"/>
  <c r="B389" i="1"/>
  <c r="D389" i="1" s="1"/>
  <c r="V621" i="1" l="1"/>
  <c r="N384" i="2"/>
  <c r="H384" i="2"/>
  <c r="S384" i="2" s="1"/>
  <c r="G889" i="1"/>
  <c r="P888" i="1"/>
  <c r="I889" i="1"/>
  <c r="T888" i="1"/>
  <c r="P384" i="2"/>
  <c r="J384" i="2"/>
  <c r="U384" i="2" s="1"/>
  <c r="I385" i="2"/>
  <c r="T385" i="2" s="1"/>
  <c r="K383" i="2"/>
  <c r="V383" i="2" s="1"/>
  <c r="G385" i="2"/>
  <c r="R385" i="2" s="1"/>
  <c r="O389" i="1"/>
  <c r="F384" i="2" s="1"/>
  <c r="Q384" i="2" s="1"/>
  <c r="S390" i="1"/>
  <c r="P390" i="1" s="1"/>
  <c r="L390" i="1"/>
  <c r="C385" i="2" s="1"/>
  <c r="U390" i="1"/>
  <c r="N390" i="1"/>
  <c r="E385" i="2" s="1"/>
  <c r="C389" i="1"/>
  <c r="K391" i="1"/>
  <c r="B386" i="2" s="1"/>
  <c r="M386" i="2" s="1"/>
  <c r="H391" i="1"/>
  <c r="J391" i="1"/>
  <c r="M391" i="1"/>
  <c r="D386" i="2" s="1"/>
  <c r="O386" i="2" s="1"/>
  <c r="T390" i="1"/>
  <c r="F389" i="1"/>
  <c r="B390" i="1"/>
  <c r="C390" i="1" s="1"/>
  <c r="V622" i="1" l="1"/>
  <c r="G890" i="1"/>
  <c r="P889" i="1"/>
  <c r="I890" i="1"/>
  <c r="T889" i="1"/>
  <c r="P385" i="2"/>
  <c r="J385" i="2"/>
  <c r="U385" i="2" s="1"/>
  <c r="N385" i="2"/>
  <c r="H385" i="2"/>
  <c r="S385" i="2" s="1"/>
  <c r="K384" i="2"/>
  <c r="V384" i="2" s="1"/>
  <c r="I386" i="2"/>
  <c r="T386" i="2" s="1"/>
  <c r="G386" i="2"/>
  <c r="R386" i="2" s="1"/>
  <c r="U391" i="1"/>
  <c r="N391" i="1"/>
  <c r="E386" i="2" s="1"/>
  <c r="S391" i="1"/>
  <c r="P391" i="1" s="1"/>
  <c r="L391" i="1"/>
  <c r="C386" i="2" s="1"/>
  <c r="H392" i="1"/>
  <c r="J392" i="1"/>
  <c r="M392" i="1"/>
  <c r="D387" i="2" s="1"/>
  <c r="O387" i="2" s="1"/>
  <c r="T391" i="1"/>
  <c r="K392" i="1"/>
  <c r="B387" i="2" s="1"/>
  <c r="M387" i="2" s="1"/>
  <c r="F390" i="1"/>
  <c r="D390" i="1"/>
  <c r="O390" i="1" s="1"/>
  <c r="F385" i="2" s="1"/>
  <c r="Q385" i="2" s="1"/>
  <c r="B391" i="1"/>
  <c r="D391" i="1" s="1"/>
  <c r="V623" i="1" l="1"/>
  <c r="P386" i="2"/>
  <c r="J386" i="2"/>
  <c r="U386" i="2" s="1"/>
  <c r="I891" i="1"/>
  <c r="T890" i="1"/>
  <c r="N386" i="2"/>
  <c r="H386" i="2"/>
  <c r="S386" i="2" s="1"/>
  <c r="G891" i="1"/>
  <c r="P890" i="1"/>
  <c r="G387" i="2"/>
  <c r="R387" i="2" s="1"/>
  <c r="K385" i="2"/>
  <c r="V385" i="2" s="1"/>
  <c r="I387" i="2"/>
  <c r="T387" i="2" s="1"/>
  <c r="O391" i="1"/>
  <c r="F386" i="2" s="1"/>
  <c r="Q386" i="2" s="1"/>
  <c r="U392" i="1"/>
  <c r="N392" i="1"/>
  <c r="E387" i="2" s="1"/>
  <c r="S392" i="1"/>
  <c r="P392" i="1" s="1"/>
  <c r="L392" i="1"/>
  <c r="C387" i="2" s="1"/>
  <c r="M393" i="1"/>
  <c r="D388" i="2" s="1"/>
  <c r="O388" i="2" s="1"/>
  <c r="T392" i="1"/>
  <c r="K393" i="1"/>
  <c r="B388" i="2" s="1"/>
  <c r="M388" i="2" s="1"/>
  <c r="H393" i="1"/>
  <c r="J393" i="1"/>
  <c r="F391" i="1"/>
  <c r="C391" i="1"/>
  <c r="B392" i="1"/>
  <c r="D392" i="1" s="1"/>
  <c r="O392" i="1" s="1"/>
  <c r="F387" i="2" s="1"/>
  <c r="Q387" i="2" s="1"/>
  <c r="V624" i="1" l="1"/>
  <c r="N387" i="2"/>
  <c r="H387" i="2"/>
  <c r="S387" i="2" s="1"/>
  <c r="G892" i="1"/>
  <c r="P891" i="1"/>
  <c r="I892" i="1"/>
  <c r="T891" i="1"/>
  <c r="P387" i="2"/>
  <c r="J387" i="2"/>
  <c r="U387" i="2" s="1"/>
  <c r="K386" i="2"/>
  <c r="V386" i="2" s="1"/>
  <c r="I388" i="2"/>
  <c r="T388" i="2" s="1"/>
  <c r="G388" i="2"/>
  <c r="R388" i="2" s="1"/>
  <c r="U393" i="1"/>
  <c r="N393" i="1"/>
  <c r="E388" i="2" s="1"/>
  <c r="S393" i="1"/>
  <c r="L393" i="1"/>
  <c r="C388" i="2" s="1"/>
  <c r="K394" i="1"/>
  <c r="B389" i="2" s="1"/>
  <c r="M389" i="2" s="1"/>
  <c r="P393" i="1"/>
  <c r="H394" i="1"/>
  <c r="J394" i="1"/>
  <c r="M394" i="1"/>
  <c r="D389" i="2" s="1"/>
  <c r="O389" i="2" s="1"/>
  <c r="T393" i="1"/>
  <c r="C392" i="1"/>
  <c r="F392" i="1"/>
  <c r="B393" i="1"/>
  <c r="F393" i="1" s="1"/>
  <c r="V625" i="1" l="1"/>
  <c r="N388" i="2"/>
  <c r="H388" i="2"/>
  <c r="S388" i="2" s="1"/>
  <c r="I893" i="1"/>
  <c r="T892" i="1"/>
  <c r="P388" i="2"/>
  <c r="J388" i="2"/>
  <c r="U388" i="2" s="1"/>
  <c r="G893" i="1"/>
  <c r="P892" i="1"/>
  <c r="K387" i="2"/>
  <c r="V387" i="2" s="1"/>
  <c r="I389" i="2"/>
  <c r="T389" i="2" s="1"/>
  <c r="G389" i="2"/>
  <c r="R389" i="2" s="1"/>
  <c r="S394" i="1"/>
  <c r="P394" i="1" s="1"/>
  <c r="L394" i="1"/>
  <c r="C389" i="2" s="1"/>
  <c r="U394" i="1"/>
  <c r="N394" i="1"/>
  <c r="E389" i="2" s="1"/>
  <c r="M395" i="1"/>
  <c r="D390" i="2" s="1"/>
  <c r="O390" i="2" s="1"/>
  <c r="T394" i="1"/>
  <c r="D393" i="1"/>
  <c r="O393" i="1" s="1"/>
  <c r="F388" i="2" s="1"/>
  <c r="Q388" i="2" s="1"/>
  <c r="H395" i="1"/>
  <c r="J395" i="1"/>
  <c r="K395" i="1"/>
  <c r="B390" i="2" s="1"/>
  <c r="M390" i="2" s="1"/>
  <c r="C393" i="1"/>
  <c r="B394" i="1"/>
  <c r="C394" i="1" s="1"/>
  <c r="V626" i="1" l="1"/>
  <c r="G894" i="1"/>
  <c r="P893" i="1"/>
  <c r="P389" i="2"/>
  <c r="J389" i="2"/>
  <c r="U389" i="2" s="1"/>
  <c r="N389" i="2"/>
  <c r="H389" i="2"/>
  <c r="S389" i="2" s="1"/>
  <c r="I894" i="1"/>
  <c r="T893" i="1"/>
  <c r="K388" i="2"/>
  <c r="V388" i="2" s="1"/>
  <c r="G390" i="2"/>
  <c r="R390" i="2" s="1"/>
  <c r="I390" i="2"/>
  <c r="T390" i="2" s="1"/>
  <c r="S395" i="1"/>
  <c r="P395" i="1" s="1"/>
  <c r="L395" i="1"/>
  <c r="C390" i="2" s="1"/>
  <c r="U395" i="1"/>
  <c r="N395" i="1"/>
  <c r="E390" i="2" s="1"/>
  <c r="H396" i="1"/>
  <c r="J396" i="1"/>
  <c r="K396" i="1"/>
  <c r="B391" i="2" s="1"/>
  <c r="M391" i="2" s="1"/>
  <c r="M396" i="1"/>
  <c r="D391" i="2" s="1"/>
  <c r="O391" i="2" s="1"/>
  <c r="T395" i="1"/>
  <c r="F394" i="1"/>
  <c r="D394" i="1"/>
  <c r="O394" i="1" s="1"/>
  <c r="F389" i="2" s="1"/>
  <c r="Q389" i="2" s="1"/>
  <c r="B395" i="1"/>
  <c r="F395" i="1" s="1"/>
  <c r="V627" i="1" l="1"/>
  <c r="I895" i="1"/>
  <c r="T894" i="1"/>
  <c r="P390" i="2"/>
  <c r="J390" i="2"/>
  <c r="U390" i="2" s="1"/>
  <c r="N390" i="2"/>
  <c r="H390" i="2"/>
  <c r="S390" i="2" s="1"/>
  <c r="G895" i="1"/>
  <c r="P894" i="1"/>
  <c r="K389" i="2"/>
  <c r="V389" i="2" s="1"/>
  <c r="I391" i="2"/>
  <c r="T391" i="2" s="1"/>
  <c r="G391" i="2"/>
  <c r="R391" i="2" s="1"/>
  <c r="U396" i="1"/>
  <c r="N396" i="1"/>
  <c r="E391" i="2" s="1"/>
  <c r="S396" i="1"/>
  <c r="L396" i="1"/>
  <c r="C391" i="2" s="1"/>
  <c r="D395" i="1"/>
  <c r="O395" i="1" s="1"/>
  <c r="F390" i="2" s="1"/>
  <c r="Q390" i="2" s="1"/>
  <c r="K397" i="1"/>
  <c r="B392" i="2" s="1"/>
  <c r="M392" i="2" s="1"/>
  <c r="P396" i="1"/>
  <c r="M397" i="1"/>
  <c r="D392" i="2" s="1"/>
  <c r="O392" i="2" s="1"/>
  <c r="T396" i="1"/>
  <c r="H397" i="1"/>
  <c r="J397" i="1"/>
  <c r="C395" i="1"/>
  <c r="B396" i="1"/>
  <c r="D396" i="1" s="1"/>
  <c r="O396" i="1" s="1"/>
  <c r="F391" i="2" s="1"/>
  <c r="Q391" i="2" s="1"/>
  <c r="V628" i="1" l="1"/>
  <c r="I896" i="1"/>
  <c r="T895" i="1"/>
  <c r="P391" i="2"/>
  <c r="J391" i="2"/>
  <c r="U391" i="2" s="1"/>
  <c r="G896" i="1"/>
  <c r="P895" i="1"/>
  <c r="N391" i="2"/>
  <c r="H391" i="2"/>
  <c r="S391" i="2" s="1"/>
  <c r="G392" i="2"/>
  <c r="R392" i="2" s="1"/>
  <c r="I392" i="2"/>
  <c r="T392" i="2" s="1"/>
  <c r="K390" i="2"/>
  <c r="V390" i="2" s="1"/>
  <c r="U397" i="1"/>
  <c r="N397" i="1"/>
  <c r="E392" i="2" s="1"/>
  <c r="S397" i="1"/>
  <c r="P397" i="1" s="1"/>
  <c r="L397" i="1"/>
  <c r="C392" i="2" s="1"/>
  <c r="H398" i="1"/>
  <c r="J398" i="1"/>
  <c r="K398" i="1"/>
  <c r="B393" i="2" s="1"/>
  <c r="M393" i="2" s="1"/>
  <c r="M398" i="1"/>
  <c r="D393" i="2" s="1"/>
  <c r="O393" i="2" s="1"/>
  <c r="T397" i="1"/>
  <c r="F396" i="1"/>
  <c r="C396" i="1"/>
  <c r="B397" i="1"/>
  <c r="F397" i="1" s="1"/>
  <c r="V629" i="1" l="1"/>
  <c r="N392" i="2"/>
  <c r="H392" i="2"/>
  <c r="S392" i="2" s="1"/>
  <c r="P392" i="2"/>
  <c r="J392" i="2"/>
  <c r="U392" i="2" s="1"/>
  <c r="G897" i="1"/>
  <c r="P896" i="1"/>
  <c r="I897" i="1"/>
  <c r="T896" i="1"/>
  <c r="K391" i="2"/>
  <c r="V391" i="2" s="1"/>
  <c r="G393" i="2"/>
  <c r="R393" i="2" s="1"/>
  <c r="I393" i="2"/>
  <c r="T393" i="2" s="1"/>
  <c r="U398" i="1"/>
  <c r="N398" i="1"/>
  <c r="E393" i="2" s="1"/>
  <c r="S398" i="1"/>
  <c r="L398" i="1"/>
  <c r="C393" i="2" s="1"/>
  <c r="K399" i="1"/>
  <c r="B394" i="2" s="1"/>
  <c r="M394" i="2" s="1"/>
  <c r="P398" i="1"/>
  <c r="M399" i="1"/>
  <c r="D394" i="2" s="1"/>
  <c r="O394" i="2" s="1"/>
  <c r="T398" i="1"/>
  <c r="H399" i="1"/>
  <c r="J399" i="1"/>
  <c r="C397" i="1"/>
  <c r="D397" i="1"/>
  <c r="O397" i="1" s="1"/>
  <c r="F392" i="2" s="1"/>
  <c r="Q392" i="2" s="1"/>
  <c r="B398" i="1"/>
  <c r="D398" i="1" s="1"/>
  <c r="V630" i="1" l="1"/>
  <c r="I898" i="1"/>
  <c r="T897" i="1"/>
  <c r="N393" i="2"/>
  <c r="H393" i="2"/>
  <c r="S393" i="2" s="1"/>
  <c r="P393" i="2"/>
  <c r="J393" i="2"/>
  <c r="U393" i="2" s="1"/>
  <c r="G898" i="1"/>
  <c r="P897" i="1"/>
  <c r="I394" i="2"/>
  <c r="T394" i="2" s="1"/>
  <c r="K392" i="2"/>
  <c r="V392" i="2" s="1"/>
  <c r="G394" i="2"/>
  <c r="R394" i="2" s="1"/>
  <c r="O398" i="1"/>
  <c r="F393" i="2" s="1"/>
  <c r="Q393" i="2" s="1"/>
  <c r="U399" i="1"/>
  <c r="N399" i="1"/>
  <c r="E394" i="2" s="1"/>
  <c r="S399" i="1"/>
  <c r="P399" i="1" s="1"/>
  <c r="L399" i="1"/>
  <c r="C394" i="2" s="1"/>
  <c r="M400" i="1"/>
  <c r="D395" i="2" s="1"/>
  <c r="O395" i="2" s="1"/>
  <c r="T399" i="1"/>
  <c r="H400" i="1"/>
  <c r="J400" i="1"/>
  <c r="K400" i="1"/>
  <c r="B395" i="2" s="1"/>
  <c r="M395" i="2" s="1"/>
  <c r="C398" i="1"/>
  <c r="F398" i="1"/>
  <c r="B399" i="1"/>
  <c r="C399" i="1" s="1"/>
  <c r="V631" i="1" l="1"/>
  <c r="G899" i="1"/>
  <c r="P898" i="1"/>
  <c r="N394" i="2"/>
  <c r="H394" i="2"/>
  <c r="S394" i="2" s="1"/>
  <c r="P394" i="2"/>
  <c r="J394" i="2"/>
  <c r="U394" i="2" s="1"/>
  <c r="I899" i="1"/>
  <c r="T898" i="1"/>
  <c r="G395" i="2"/>
  <c r="R395" i="2" s="1"/>
  <c r="I395" i="2"/>
  <c r="T395" i="2" s="1"/>
  <c r="K393" i="2"/>
  <c r="V393" i="2" s="1"/>
  <c r="U400" i="1"/>
  <c r="N400" i="1"/>
  <c r="E395" i="2" s="1"/>
  <c r="S400" i="1"/>
  <c r="L400" i="1"/>
  <c r="C395" i="2" s="1"/>
  <c r="F399" i="1"/>
  <c r="K401" i="1"/>
  <c r="B396" i="2" s="1"/>
  <c r="M396" i="2" s="1"/>
  <c r="P400" i="1"/>
  <c r="H401" i="1"/>
  <c r="J401" i="1"/>
  <c r="M401" i="1"/>
  <c r="D396" i="2" s="1"/>
  <c r="O396" i="2" s="1"/>
  <c r="T400" i="1"/>
  <c r="D399" i="1"/>
  <c r="O399" i="1" s="1"/>
  <c r="F394" i="2" s="1"/>
  <c r="Q394" i="2" s="1"/>
  <c r="B400" i="1"/>
  <c r="D400" i="1" s="1"/>
  <c r="V632" i="1" l="1"/>
  <c r="P395" i="2"/>
  <c r="J395" i="2"/>
  <c r="U395" i="2" s="1"/>
  <c r="I900" i="1"/>
  <c r="T899" i="1"/>
  <c r="N395" i="2"/>
  <c r="H395" i="2"/>
  <c r="S395" i="2" s="1"/>
  <c r="G900" i="1"/>
  <c r="P899" i="1"/>
  <c r="G396" i="2"/>
  <c r="R396" i="2" s="1"/>
  <c r="K394" i="2"/>
  <c r="V394" i="2" s="1"/>
  <c r="I396" i="2"/>
  <c r="T396" i="2" s="1"/>
  <c r="S401" i="1"/>
  <c r="L401" i="1"/>
  <c r="C396" i="2" s="1"/>
  <c r="O400" i="1"/>
  <c r="F395" i="2" s="1"/>
  <c r="Q395" i="2" s="1"/>
  <c r="U401" i="1"/>
  <c r="N401" i="1"/>
  <c r="E396" i="2" s="1"/>
  <c r="M402" i="1"/>
  <c r="D397" i="2" s="1"/>
  <c r="O397" i="2" s="1"/>
  <c r="T401" i="1"/>
  <c r="K402" i="1"/>
  <c r="B397" i="2" s="1"/>
  <c r="M397" i="2" s="1"/>
  <c r="P401" i="1"/>
  <c r="H402" i="1"/>
  <c r="J402" i="1"/>
  <c r="C400" i="1"/>
  <c r="F400" i="1"/>
  <c r="B401" i="1"/>
  <c r="F401" i="1" s="1"/>
  <c r="V633" i="1" l="1"/>
  <c r="P396" i="2"/>
  <c r="J396" i="2"/>
  <c r="U396" i="2" s="1"/>
  <c r="G901" i="1"/>
  <c r="P900" i="1"/>
  <c r="N396" i="2"/>
  <c r="H396" i="2"/>
  <c r="S396" i="2" s="1"/>
  <c r="I901" i="1"/>
  <c r="T900" i="1"/>
  <c r="I397" i="2"/>
  <c r="T397" i="2" s="1"/>
  <c r="G397" i="2"/>
  <c r="R397" i="2" s="1"/>
  <c r="K395" i="2"/>
  <c r="V395" i="2" s="1"/>
  <c r="U402" i="1"/>
  <c r="N402" i="1"/>
  <c r="E397" i="2" s="1"/>
  <c r="S402" i="1"/>
  <c r="P402" i="1" s="1"/>
  <c r="L402" i="1"/>
  <c r="C397" i="2" s="1"/>
  <c r="K403" i="1"/>
  <c r="B398" i="2" s="1"/>
  <c r="M398" i="2" s="1"/>
  <c r="H403" i="1"/>
  <c r="J403" i="1"/>
  <c r="M403" i="1"/>
  <c r="D398" i="2" s="1"/>
  <c r="O398" i="2" s="1"/>
  <c r="T402" i="1"/>
  <c r="C401" i="1"/>
  <c r="D401" i="1"/>
  <c r="O401" i="1" s="1"/>
  <c r="F396" i="2" s="1"/>
  <c r="Q396" i="2" s="1"/>
  <c r="B402" i="1"/>
  <c r="D402" i="1" s="1"/>
  <c r="V634" i="1" l="1"/>
  <c r="P397" i="2"/>
  <c r="J397" i="2"/>
  <c r="U397" i="2" s="1"/>
  <c r="I902" i="1"/>
  <c r="T901" i="1"/>
  <c r="N397" i="2"/>
  <c r="H397" i="2"/>
  <c r="S397" i="2" s="1"/>
  <c r="G902" i="1"/>
  <c r="P901" i="1"/>
  <c r="G398" i="2"/>
  <c r="R398" i="2" s="1"/>
  <c r="I398" i="2"/>
  <c r="T398" i="2" s="1"/>
  <c r="K396" i="2"/>
  <c r="V396" i="2" s="1"/>
  <c r="O402" i="1"/>
  <c r="F397" i="2" s="1"/>
  <c r="Q397" i="2" s="1"/>
  <c r="S403" i="1"/>
  <c r="P403" i="1" s="1"/>
  <c r="L403" i="1"/>
  <c r="C398" i="2" s="1"/>
  <c r="U403" i="1"/>
  <c r="N403" i="1"/>
  <c r="E398" i="2" s="1"/>
  <c r="H404" i="1"/>
  <c r="J404" i="1"/>
  <c r="M404" i="1"/>
  <c r="D399" i="2" s="1"/>
  <c r="O399" i="2" s="1"/>
  <c r="T403" i="1"/>
  <c r="K404" i="1"/>
  <c r="B399" i="2" s="1"/>
  <c r="M399" i="2" s="1"/>
  <c r="C402" i="1"/>
  <c r="F402" i="1"/>
  <c r="B403" i="1"/>
  <c r="D403" i="1" s="1"/>
  <c r="O403" i="1" s="1"/>
  <c r="F398" i="2" s="1"/>
  <c r="Q398" i="2" s="1"/>
  <c r="V635" i="1" l="1"/>
  <c r="P398" i="2"/>
  <c r="J398" i="2"/>
  <c r="U398" i="2" s="1"/>
  <c r="I903" i="1"/>
  <c r="T902" i="1"/>
  <c r="G903" i="1"/>
  <c r="P902" i="1"/>
  <c r="N398" i="2"/>
  <c r="H398" i="2"/>
  <c r="S398" i="2" s="1"/>
  <c r="K397" i="2"/>
  <c r="V397" i="2" s="1"/>
  <c r="G399" i="2"/>
  <c r="R399" i="2" s="1"/>
  <c r="I399" i="2"/>
  <c r="T399" i="2" s="1"/>
  <c r="U404" i="1"/>
  <c r="N404" i="1"/>
  <c r="E399" i="2" s="1"/>
  <c r="S404" i="1"/>
  <c r="P404" i="1" s="1"/>
  <c r="L404" i="1"/>
  <c r="C399" i="2" s="1"/>
  <c r="M405" i="1"/>
  <c r="D400" i="2" s="1"/>
  <c r="O400" i="2" s="1"/>
  <c r="T404" i="1"/>
  <c r="K405" i="1"/>
  <c r="B400" i="2" s="1"/>
  <c r="M400" i="2" s="1"/>
  <c r="H405" i="1"/>
  <c r="J405" i="1"/>
  <c r="C403" i="1"/>
  <c r="F403" i="1"/>
  <c r="B404" i="1"/>
  <c r="C404" i="1" s="1"/>
  <c r="V636" i="1" l="1"/>
  <c r="P399" i="2"/>
  <c r="J399" i="2"/>
  <c r="U399" i="2" s="1"/>
  <c r="I904" i="1"/>
  <c r="T903" i="1"/>
  <c r="N399" i="2"/>
  <c r="H399" i="2"/>
  <c r="S399" i="2" s="1"/>
  <c r="G904" i="1"/>
  <c r="P903" i="1"/>
  <c r="K398" i="2"/>
  <c r="V398" i="2" s="1"/>
  <c r="G400" i="2"/>
  <c r="R400" i="2" s="1"/>
  <c r="I400" i="2"/>
  <c r="T400" i="2" s="1"/>
  <c r="U405" i="1"/>
  <c r="N405" i="1"/>
  <c r="E400" i="2" s="1"/>
  <c r="S405" i="1"/>
  <c r="P405" i="1" s="1"/>
  <c r="L405" i="1"/>
  <c r="C400" i="2" s="1"/>
  <c r="H406" i="1"/>
  <c r="J406" i="1"/>
  <c r="K406" i="1"/>
  <c r="B401" i="2" s="1"/>
  <c r="M401" i="2" s="1"/>
  <c r="M406" i="1"/>
  <c r="D401" i="2" s="1"/>
  <c r="O401" i="2" s="1"/>
  <c r="T405" i="1"/>
  <c r="F404" i="1"/>
  <c r="D404" i="1"/>
  <c r="O404" i="1" s="1"/>
  <c r="F399" i="2" s="1"/>
  <c r="Q399" i="2" s="1"/>
  <c r="B405" i="1"/>
  <c r="D405" i="1" s="1"/>
  <c r="V637" i="1" l="1"/>
  <c r="G905" i="1"/>
  <c r="P904" i="1"/>
  <c r="P400" i="2"/>
  <c r="J400" i="2"/>
  <c r="U400" i="2" s="1"/>
  <c r="N400" i="2"/>
  <c r="H400" i="2"/>
  <c r="S400" i="2" s="1"/>
  <c r="I905" i="1"/>
  <c r="T904" i="1"/>
  <c r="K399" i="2"/>
  <c r="V399" i="2" s="1"/>
  <c r="G401" i="2"/>
  <c r="R401" i="2" s="1"/>
  <c r="I401" i="2"/>
  <c r="T401" i="2" s="1"/>
  <c r="O405" i="1"/>
  <c r="F400" i="2" s="1"/>
  <c r="Q400" i="2" s="1"/>
  <c r="U406" i="1"/>
  <c r="N406" i="1"/>
  <c r="E401" i="2" s="1"/>
  <c r="S406" i="1"/>
  <c r="L406" i="1"/>
  <c r="C401" i="2" s="1"/>
  <c r="F405" i="1"/>
  <c r="K407" i="1"/>
  <c r="B402" i="2" s="1"/>
  <c r="M402" i="2" s="1"/>
  <c r="P406" i="1"/>
  <c r="M407" i="1"/>
  <c r="D402" i="2" s="1"/>
  <c r="O402" i="2" s="1"/>
  <c r="T406" i="1"/>
  <c r="H407" i="1"/>
  <c r="J407" i="1"/>
  <c r="C405" i="1"/>
  <c r="B406" i="1"/>
  <c r="C406" i="1" s="1"/>
  <c r="V638" i="1" l="1"/>
  <c r="N401" i="2"/>
  <c r="H401" i="2"/>
  <c r="S401" i="2" s="1"/>
  <c r="I906" i="1"/>
  <c r="T905" i="1"/>
  <c r="P401" i="2"/>
  <c r="J401" i="2"/>
  <c r="U401" i="2" s="1"/>
  <c r="G906" i="1"/>
  <c r="P905" i="1"/>
  <c r="K400" i="2"/>
  <c r="V400" i="2" s="1"/>
  <c r="I402" i="2"/>
  <c r="T402" i="2" s="1"/>
  <c r="G402" i="2"/>
  <c r="R402" i="2" s="1"/>
  <c r="S407" i="1"/>
  <c r="P407" i="1" s="1"/>
  <c r="L407" i="1"/>
  <c r="C402" i="2" s="1"/>
  <c r="U407" i="1"/>
  <c r="N407" i="1"/>
  <c r="E402" i="2" s="1"/>
  <c r="H408" i="1"/>
  <c r="J408" i="1"/>
  <c r="K408" i="1"/>
  <c r="B403" i="2" s="1"/>
  <c r="M403" i="2" s="1"/>
  <c r="M408" i="1"/>
  <c r="D403" i="2" s="1"/>
  <c r="O403" i="2" s="1"/>
  <c r="T407" i="1"/>
  <c r="D406" i="1"/>
  <c r="O406" i="1" s="1"/>
  <c r="F401" i="2" s="1"/>
  <c r="Q401" i="2" s="1"/>
  <c r="F406" i="1"/>
  <c r="B407" i="1"/>
  <c r="C407" i="1" s="1"/>
  <c r="V639" i="1" l="1"/>
  <c r="N402" i="2"/>
  <c r="H402" i="2"/>
  <c r="S402" i="2" s="1"/>
  <c r="I907" i="1"/>
  <c r="T906" i="1"/>
  <c r="P402" i="2"/>
  <c r="J402" i="2"/>
  <c r="U402" i="2" s="1"/>
  <c r="G907" i="1"/>
  <c r="P906" i="1"/>
  <c r="I403" i="2"/>
  <c r="T403" i="2" s="1"/>
  <c r="K401" i="2"/>
  <c r="V401" i="2" s="1"/>
  <c r="G403" i="2"/>
  <c r="R403" i="2" s="1"/>
  <c r="U408" i="1"/>
  <c r="N408" i="1"/>
  <c r="E403" i="2" s="1"/>
  <c r="S408" i="1"/>
  <c r="L408" i="1"/>
  <c r="C403" i="2" s="1"/>
  <c r="K409" i="1"/>
  <c r="B404" i="2" s="1"/>
  <c r="M404" i="2" s="1"/>
  <c r="P408" i="1"/>
  <c r="M409" i="1"/>
  <c r="D404" i="2" s="1"/>
  <c r="O404" i="2" s="1"/>
  <c r="T408" i="1"/>
  <c r="H409" i="1"/>
  <c r="J409" i="1"/>
  <c r="F407" i="1"/>
  <c r="D407" i="1"/>
  <c r="O407" i="1" s="1"/>
  <c r="F402" i="2" s="1"/>
  <c r="Q402" i="2" s="1"/>
  <c r="B408" i="1"/>
  <c r="D408" i="1" s="1"/>
  <c r="V640" i="1" l="1"/>
  <c r="P403" i="2"/>
  <c r="J403" i="2"/>
  <c r="G908" i="1"/>
  <c r="P907" i="1"/>
  <c r="I908" i="1"/>
  <c r="T907" i="1"/>
  <c r="N403" i="2"/>
  <c r="H403" i="2"/>
  <c r="AR7" i="2"/>
  <c r="AD13" i="2"/>
  <c r="AT7" i="2"/>
  <c r="AF13" i="2"/>
  <c r="G404" i="2"/>
  <c r="R404" i="2" s="1"/>
  <c r="I404" i="2"/>
  <c r="T404" i="2" s="1"/>
  <c r="K402" i="2"/>
  <c r="V402" i="2" s="1"/>
  <c r="O408" i="1"/>
  <c r="F403" i="2" s="1"/>
  <c r="Q403" i="2" s="1"/>
  <c r="U409" i="1"/>
  <c r="N409" i="1"/>
  <c r="E404" i="2" s="1"/>
  <c r="S409" i="1"/>
  <c r="P409" i="1" s="1"/>
  <c r="L409" i="1"/>
  <c r="C404" i="2" s="1"/>
  <c r="M410" i="1"/>
  <c r="D405" i="2" s="1"/>
  <c r="O405" i="2" s="1"/>
  <c r="T409" i="1"/>
  <c r="H410" i="1"/>
  <c r="J410" i="1"/>
  <c r="K410" i="1"/>
  <c r="B405" i="2" s="1"/>
  <c r="M405" i="2" s="1"/>
  <c r="C408" i="1"/>
  <c r="F408" i="1"/>
  <c r="B409" i="1"/>
  <c r="C409" i="1" s="1"/>
  <c r="V641" i="1" l="1"/>
  <c r="U12" i="6"/>
  <c r="K23" i="6"/>
  <c r="F12" i="6"/>
  <c r="P11" i="6"/>
  <c r="A12" i="6"/>
  <c r="G909" i="1"/>
  <c r="P908" i="1"/>
  <c r="N404" i="2"/>
  <c r="H404" i="2"/>
  <c r="S404" i="2" s="1"/>
  <c r="I909" i="1"/>
  <c r="T908" i="1"/>
  <c r="U403" i="2"/>
  <c r="AU7" i="2"/>
  <c r="AG13" i="2"/>
  <c r="P404" i="2"/>
  <c r="J404" i="2"/>
  <c r="U404" i="2" s="1"/>
  <c r="W12" i="6"/>
  <c r="R11" i="6"/>
  <c r="M23" i="6"/>
  <c r="C12" i="6"/>
  <c r="H12" i="6"/>
  <c r="S403" i="2"/>
  <c r="AS7" i="2"/>
  <c r="AE13" i="2"/>
  <c r="G405" i="2"/>
  <c r="R405" i="2" s="1"/>
  <c r="I405" i="2"/>
  <c r="T405" i="2" s="1"/>
  <c r="K403" i="2"/>
  <c r="V403" i="2" s="1"/>
  <c r="U410" i="1"/>
  <c r="N410" i="1"/>
  <c r="E405" i="2" s="1"/>
  <c r="S410" i="1"/>
  <c r="L410" i="1"/>
  <c r="C405" i="2" s="1"/>
  <c r="F409" i="1"/>
  <c r="K411" i="1"/>
  <c r="B406" i="2" s="1"/>
  <c r="M406" i="2" s="1"/>
  <c r="P410" i="1"/>
  <c r="H411" i="1"/>
  <c r="J411" i="1"/>
  <c r="M411" i="1"/>
  <c r="D406" i="2" s="1"/>
  <c r="O406" i="2" s="1"/>
  <c r="T410" i="1"/>
  <c r="D409" i="1"/>
  <c r="O409" i="1" s="1"/>
  <c r="F404" i="2" s="1"/>
  <c r="Q404" i="2" s="1"/>
  <c r="B410" i="1"/>
  <c r="D410" i="1" s="1"/>
  <c r="V642" i="1" l="1"/>
  <c r="O410" i="1"/>
  <c r="F405" i="2" s="1"/>
  <c r="Q405" i="2" s="1"/>
  <c r="P405" i="2"/>
  <c r="J405" i="2"/>
  <c r="U405" i="2" s="1"/>
  <c r="X12" i="6"/>
  <c r="S11" i="6"/>
  <c r="N23" i="6"/>
  <c r="I12" i="6"/>
  <c r="D12" i="6"/>
  <c r="I910" i="1"/>
  <c r="T909" i="1"/>
  <c r="N405" i="2"/>
  <c r="H405" i="2"/>
  <c r="S405" i="2" s="1"/>
  <c r="G910" i="1"/>
  <c r="P909" i="1"/>
  <c r="Q11" i="6"/>
  <c r="V12" i="6"/>
  <c r="B12" i="6"/>
  <c r="L23" i="6"/>
  <c r="G12" i="6"/>
  <c r="AV7" i="2"/>
  <c r="AH13" i="2"/>
  <c r="G406" i="2"/>
  <c r="R406" i="2" s="1"/>
  <c r="K404" i="2"/>
  <c r="V404" i="2" s="1"/>
  <c r="I406" i="2"/>
  <c r="T406" i="2" s="1"/>
  <c r="U411" i="1"/>
  <c r="N411" i="1"/>
  <c r="E406" i="2" s="1"/>
  <c r="S411" i="1"/>
  <c r="P411" i="1" s="1"/>
  <c r="L411" i="1"/>
  <c r="C406" i="2" s="1"/>
  <c r="M412" i="1"/>
  <c r="D407" i="2" s="1"/>
  <c r="O407" i="2" s="1"/>
  <c r="T411" i="1"/>
  <c r="K412" i="1"/>
  <c r="B407" i="2" s="1"/>
  <c r="M407" i="2" s="1"/>
  <c r="H412" i="1"/>
  <c r="J412" i="1"/>
  <c r="C410" i="1"/>
  <c r="F410" i="1"/>
  <c r="B411" i="1"/>
  <c r="F411" i="1" s="1"/>
  <c r="V643" i="1" l="1"/>
  <c r="P406" i="2"/>
  <c r="J406" i="2"/>
  <c r="U406" i="2" s="1"/>
  <c r="N406" i="2"/>
  <c r="H406" i="2"/>
  <c r="S406" i="2" s="1"/>
  <c r="T11" i="6"/>
  <c r="J12" i="6"/>
  <c r="Y12" i="6"/>
  <c r="O23" i="6"/>
  <c r="E12" i="6"/>
  <c r="G911" i="1"/>
  <c r="P910" i="1"/>
  <c r="I911" i="1"/>
  <c r="T910" i="1"/>
  <c r="K405" i="2"/>
  <c r="V405" i="2" s="1"/>
  <c r="G407" i="2"/>
  <c r="R407" i="2" s="1"/>
  <c r="I407" i="2"/>
  <c r="T407" i="2" s="1"/>
  <c r="U412" i="1"/>
  <c r="N412" i="1"/>
  <c r="E407" i="2" s="1"/>
  <c r="S412" i="1"/>
  <c r="P412" i="1" s="1"/>
  <c r="L412" i="1"/>
  <c r="C407" i="2" s="1"/>
  <c r="H413" i="1"/>
  <c r="J413" i="1"/>
  <c r="K413" i="1"/>
  <c r="B408" i="2" s="1"/>
  <c r="M408" i="2" s="1"/>
  <c r="M413" i="1"/>
  <c r="D408" i="2" s="1"/>
  <c r="O408" i="2" s="1"/>
  <c r="T412" i="1"/>
  <c r="C411" i="1"/>
  <c r="D411" i="1"/>
  <c r="O411" i="1" s="1"/>
  <c r="F406" i="2" s="1"/>
  <c r="Q406" i="2" s="1"/>
  <c r="B412" i="1"/>
  <c r="C412" i="1" s="1"/>
  <c r="V644" i="1" l="1"/>
  <c r="N407" i="2"/>
  <c r="H407" i="2"/>
  <c r="S407" i="2" s="1"/>
  <c r="G912" i="1"/>
  <c r="P911" i="1"/>
  <c r="P407" i="2"/>
  <c r="J407" i="2"/>
  <c r="U407" i="2" s="1"/>
  <c r="I912" i="1"/>
  <c r="T911" i="1"/>
  <c r="I408" i="2"/>
  <c r="T408" i="2" s="1"/>
  <c r="G408" i="2"/>
  <c r="R408" i="2" s="1"/>
  <c r="K406" i="2"/>
  <c r="V406" i="2" s="1"/>
  <c r="U413" i="1"/>
  <c r="N413" i="1"/>
  <c r="E408" i="2" s="1"/>
  <c r="S413" i="1"/>
  <c r="L413" i="1"/>
  <c r="C408" i="2" s="1"/>
  <c r="K414" i="1"/>
  <c r="B409" i="2" s="1"/>
  <c r="M409" i="2" s="1"/>
  <c r="P413" i="1"/>
  <c r="M414" i="1"/>
  <c r="D409" i="2" s="1"/>
  <c r="O409" i="2" s="1"/>
  <c r="T413" i="1"/>
  <c r="H414" i="1"/>
  <c r="J414" i="1"/>
  <c r="F412" i="1"/>
  <c r="D412" i="1"/>
  <c r="O412" i="1" s="1"/>
  <c r="F407" i="2" s="1"/>
  <c r="Q407" i="2" s="1"/>
  <c r="B413" i="1"/>
  <c r="F413" i="1" s="1"/>
  <c r="V645" i="1" l="1"/>
  <c r="P408" i="2"/>
  <c r="J408" i="2"/>
  <c r="U408" i="2" s="1"/>
  <c r="I913" i="1"/>
  <c r="T912" i="1"/>
  <c r="N408" i="2"/>
  <c r="H408" i="2"/>
  <c r="S408" i="2" s="1"/>
  <c r="G913" i="1"/>
  <c r="P912" i="1"/>
  <c r="G409" i="2"/>
  <c r="R409" i="2" s="1"/>
  <c r="I409" i="2"/>
  <c r="T409" i="2" s="1"/>
  <c r="K407" i="2"/>
  <c r="V407" i="2" s="1"/>
  <c r="U414" i="1"/>
  <c r="N414" i="1"/>
  <c r="E409" i="2" s="1"/>
  <c r="S414" i="1"/>
  <c r="L414" i="1"/>
  <c r="C409" i="2" s="1"/>
  <c r="C413" i="1"/>
  <c r="M415" i="1"/>
  <c r="D410" i="2" s="1"/>
  <c r="O410" i="2" s="1"/>
  <c r="T414" i="1"/>
  <c r="H415" i="1"/>
  <c r="J415" i="1"/>
  <c r="K415" i="1"/>
  <c r="B410" i="2" s="1"/>
  <c r="M410" i="2" s="1"/>
  <c r="P414" i="1"/>
  <c r="D413" i="1"/>
  <c r="O413" i="1" s="1"/>
  <c r="F408" i="2" s="1"/>
  <c r="Q408" i="2" s="1"/>
  <c r="B414" i="1"/>
  <c r="D414" i="1" s="1"/>
  <c r="V646" i="1" l="1"/>
  <c r="O414" i="1"/>
  <c r="F409" i="2" s="1"/>
  <c r="Q409" i="2" s="1"/>
  <c r="P409" i="2"/>
  <c r="J409" i="2"/>
  <c r="U409" i="2" s="1"/>
  <c r="G914" i="1"/>
  <c r="P913" i="1"/>
  <c r="N409" i="2"/>
  <c r="H409" i="2"/>
  <c r="S409" i="2" s="1"/>
  <c r="I914" i="1"/>
  <c r="T913" i="1"/>
  <c r="G410" i="2"/>
  <c r="R410" i="2" s="1"/>
  <c r="I410" i="2"/>
  <c r="T410" i="2" s="1"/>
  <c r="K408" i="2"/>
  <c r="V408" i="2" s="1"/>
  <c r="S415" i="1"/>
  <c r="P415" i="1" s="1"/>
  <c r="L415" i="1"/>
  <c r="C410" i="2" s="1"/>
  <c r="U415" i="1"/>
  <c r="N415" i="1"/>
  <c r="E410" i="2" s="1"/>
  <c r="H416" i="1"/>
  <c r="J416" i="1"/>
  <c r="K416" i="1"/>
  <c r="B411" i="2" s="1"/>
  <c r="M411" i="2" s="1"/>
  <c r="M416" i="1"/>
  <c r="D411" i="2" s="1"/>
  <c r="O411" i="2" s="1"/>
  <c r="T415" i="1"/>
  <c r="F414" i="1"/>
  <c r="C414" i="1"/>
  <c r="B415" i="1"/>
  <c r="D415" i="1" s="1"/>
  <c r="O415" i="1" s="1"/>
  <c r="F410" i="2" s="1"/>
  <c r="Q410" i="2" s="1"/>
  <c r="V647" i="1" l="1"/>
  <c r="G915" i="1"/>
  <c r="P914" i="1"/>
  <c r="P410" i="2"/>
  <c r="J410" i="2"/>
  <c r="U410" i="2" s="1"/>
  <c r="N410" i="2"/>
  <c r="H410" i="2"/>
  <c r="S410" i="2" s="1"/>
  <c r="I915" i="1"/>
  <c r="T914" i="1"/>
  <c r="K409" i="2"/>
  <c r="V409" i="2" s="1"/>
  <c r="I411" i="2"/>
  <c r="T411" i="2" s="1"/>
  <c r="G411" i="2"/>
  <c r="R411" i="2" s="1"/>
  <c r="U416" i="1"/>
  <c r="N416" i="1"/>
  <c r="E411" i="2" s="1"/>
  <c r="S416" i="1"/>
  <c r="P416" i="1" s="1"/>
  <c r="L416" i="1"/>
  <c r="C411" i="2" s="1"/>
  <c r="K417" i="1"/>
  <c r="B412" i="2" s="1"/>
  <c r="M412" i="2" s="1"/>
  <c r="M417" i="1"/>
  <c r="D412" i="2" s="1"/>
  <c r="O412" i="2" s="1"/>
  <c r="T416" i="1"/>
  <c r="H417" i="1"/>
  <c r="J417" i="1"/>
  <c r="F415" i="1"/>
  <c r="C415" i="1"/>
  <c r="B416" i="1"/>
  <c r="D416" i="1" s="1"/>
  <c r="O416" i="1" s="1"/>
  <c r="F411" i="2" s="1"/>
  <c r="Q411" i="2" s="1"/>
  <c r="V648" i="1" l="1"/>
  <c r="K410" i="2"/>
  <c r="V410" i="2" s="1"/>
  <c r="I916" i="1"/>
  <c r="T915" i="1"/>
  <c r="N411" i="2"/>
  <c r="H411" i="2"/>
  <c r="S411" i="2" s="1"/>
  <c r="P411" i="2"/>
  <c r="J411" i="2"/>
  <c r="U411" i="2" s="1"/>
  <c r="G916" i="1"/>
  <c r="P915" i="1"/>
  <c r="I412" i="2"/>
  <c r="T412" i="2" s="1"/>
  <c r="G412" i="2"/>
  <c r="R412" i="2" s="1"/>
  <c r="U417" i="1"/>
  <c r="N417" i="1"/>
  <c r="E412" i="2" s="1"/>
  <c r="S417" i="1"/>
  <c r="P417" i="1" s="1"/>
  <c r="L417" i="1"/>
  <c r="C412" i="2" s="1"/>
  <c r="M418" i="1"/>
  <c r="D413" i="2" s="1"/>
  <c r="O413" i="2" s="1"/>
  <c r="T417" i="1"/>
  <c r="H418" i="1"/>
  <c r="J418" i="1"/>
  <c r="K418" i="1"/>
  <c r="B413" i="2" s="1"/>
  <c r="M413" i="2" s="1"/>
  <c r="C416" i="1"/>
  <c r="F416" i="1"/>
  <c r="B417" i="1"/>
  <c r="F417" i="1" s="1"/>
  <c r="V649" i="1" l="1"/>
  <c r="K411" i="2"/>
  <c r="V411" i="2" s="1"/>
  <c r="P412" i="2"/>
  <c r="J412" i="2"/>
  <c r="U412" i="2" s="1"/>
  <c r="G917" i="1"/>
  <c r="P916" i="1"/>
  <c r="I917" i="1"/>
  <c r="T916" i="1"/>
  <c r="N412" i="2"/>
  <c r="H412" i="2"/>
  <c r="S412" i="2" s="1"/>
  <c r="G413" i="2"/>
  <c r="R413" i="2" s="1"/>
  <c r="I413" i="2"/>
  <c r="T413" i="2" s="1"/>
  <c r="U418" i="1"/>
  <c r="N418" i="1"/>
  <c r="E413" i="2" s="1"/>
  <c r="S418" i="1"/>
  <c r="P418" i="1" s="1"/>
  <c r="L418" i="1"/>
  <c r="C413" i="2" s="1"/>
  <c r="K419" i="1"/>
  <c r="B414" i="2" s="1"/>
  <c r="M414" i="2" s="1"/>
  <c r="H419" i="1"/>
  <c r="J419" i="1"/>
  <c r="M419" i="1"/>
  <c r="D414" i="2" s="1"/>
  <c r="O414" i="2" s="1"/>
  <c r="T418" i="1"/>
  <c r="D417" i="1"/>
  <c r="O417" i="1" s="1"/>
  <c r="F412" i="2" s="1"/>
  <c r="Q412" i="2" s="1"/>
  <c r="C417" i="1"/>
  <c r="B418" i="1"/>
  <c r="C418" i="1" s="1"/>
  <c r="V650" i="1" l="1"/>
  <c r="P413" i="2"/>
  <c r="J413" i="2"/>
  <c r="U413" i="2" s="1"/>
  <c r="I918" i="1"/>
  <c r="T917" i="1"/>
  <c r="G918" i="1"/>
  <c r="P917" i="1"/>
  <c r="N413" i="2"/>
  <c r="H413" i="2"/>
  <c r="S413" i="2" s="1"/>
  <c r="K412" i="2"/>
  <c r="V412" i="2" s="1"/>
  <c r="I414" i="2"/>
  <c r="T414" i="2" s="1"/>
  <c r="G414" i="2"/>
  <c r="R414" i="2" s="1"/>
  <c r="S419" i="1"/>
  <c r="P419" i="1" s="1"/>
  <c r="L419" i="1"/>
  <c r="C414" i="2" s="1"/>
  <c r="U419" i="1"/>
  <c r="N419" i="1"/>
  <c r="E414" i="2" s="1"/>
  <c r="H420" i="1"/>
  <c r="J420" i="1"/>
  <c r="M420" i="1"/>
  <c r="D415" i="2" s="1"/>
  <c r="O415" i="2" s="1"/>
  <c r="T419" i="1"/>
  <c r="K420" i="1"/>
  <c r="B415" i="2" s="1"/>
  <c r="M415" i="2" s="1"/>
  <c r="F418" i="1"/>
  <c r="D418" i="1"/>
  <c r="O418" i="1" s="1"/>
  <c r="F413" i="2" s="1"/>
  <c r="Q413" i="2" s="1"/>
  <c r="B419" i="1"/>
  <c r="F419" i="1" s="1"/>
  <c r="V651" i="1" l="1"/>
  <c r="N414" i="2"/>
  <c r="H414" i="2"/>
  <c r="S414" i="2" s="1"/>
  <c r="I919" i="1"/>
  <c r="T918" i="1"/>
  <c r="P414" i="2"/>
  <c r="J414" i="2"/>
  <c r="U414" i="2" s="1"/>
  <c r="G919" i="1"/>
  <c r="P918" i="1"/>
  <c r="G415" i="2"/>
  <c r="R415" i="2" s="1"/>
  <c r="K413" i="2"/>
  <c r="V413" i="2" s="1"/>
  <c r="I415" i="2"/>
  <c r="T415" i="2" s="1"/>
  <c r="U420" i="1"/>
  <c r="N420" i="1"/>
  <c r="E415" i="2" s="1"/>
  <c r="S420" i="1"/>
  <c r="P420" i="1" s="1"/>
  <c r="L420" i="1"/>
  <c r="C415" i="2" s="1"/>
  <c r="C419" i="1"/>
  <c r="M421" i="1"/>
  <c r="D416" i="2" s="1"/>
  <c r="O416" i="2" s="1"/>
  <c r="T420" i="1"/>
  <c r="K421" i="1"/>
  <c r="B416" i="2" s="1"/>
  <c r="M416" i="2" s="1"/>
  <c r="H421" i="1"/>
  <c r="J421" i="1"/>
  <c r="D419" i="1"/>
  <c r="O419" i="1" s="1"/>
  <c r="F414" i="2" s="1"/>
  <c r="Q414" i="2" s="1"/>
  <c r="B420" i="1"/>
  <c r="D420" i="1" s="1"/>
  <c r="V652" i="1" l="1"/>
  <c r="P415" i="2"/>
  <c r="J415" i="2"/>
  <c r="U415" i="2" s="1"/>
  <c r="G920" i="1"/>
  <c r="P919" i="1"/>
  <c r="I920" i="1"/>
  <c r="T919" i="1"/>
  <c r="N415" i="2"/>
  <c r="H415" i="2"/>
  <c r="S415" i="2" s="1"/>
  <c r="I416" i="2"/>
  <c r="T416" i="2" s="1"/>
  <c r="G416" i="2"/>
  <c r="R416" i="2" s="1"/>
  <c r="K414" i="2"/>
  <c r="V414" i="2" s="1"/>
  <c r="O420" i="1"/>
  <c r="F415" i="2" s="1"/>
  <c r="Q415" i="2" s="1"/>
  <c r="U421" i="1"/>
  <c r="N421" i="1"/>
  <c r="E416" i="2" s="1"/>
  <c r="S421" i="1"/>
  <c r="P421" i="1" s="1"/>
  <c r="L421" i="1"/>
  <c r="C416" i="2" s="1"/>
  <c r="K422" i="1"/>
  <c r="B417" i="2" s="1"/>
  <c r="M417" i="2" s="1"/>
  <c r="M422" i="1"/>
  <c r="D417" i="2" s="1"/>
  <c r="O417" i="2" s="1"/>
  <c r="T421" i="1"/>
  <c r="H422" i="1"/>
  <c r="J422" i="1"/>
  <c r="F420" i="1"/>
  <c r="C420" i="1"/>
  <c r="B421" i="1"/>
  <c r="C421" i="1" s="1"/>
  <c r="V653" i="1" l="1"/>
  <c r="P416" i="2"/>
  <c r="J416" i="2"/>
  <c r="U416" i="2" s="1"/>
  <c r="N416" i="2"/>
  <c r="H416" i="2"/>
  <c r="S416" i="2" s="1"/>
  <c r="G921" i="1"/>
  <c r="P920" i="1"/>
  <c r="I921" i="1"/>
  <c r="T920" i="1"/>
  <c r="G417" i="2"/>
  <c r="R417" i="2" s="1"/>
  <c r="K415" i="2"/>
  <c r="V415" i="2" s="1"/>
  <c r="I417" i="2"/>
  <c r="T417" i="2" s="1"/>
  <c r="U422" i="1"/>
  <c r="N422" i="1"/>
  <c r="E417" i="2" s="1"/>
  <c r="S422" i="1"/>
  <c r="L422" i="1"/>
  <c r="C417" i="2" s="1"/>
  <c r="F421" i="1"/>
  <c r="M423" i="1"/>
  <c r="D418" i="2" s="1"/>
  <c r="O418" i="2" s="1"/>
  <c r="T422" i="1"/>
  <c r="H423" i="1"/>
  <c r="J423" i="1"/>
  <c r="K423" i="1"/>
  <c r="B418" i="2" s="1"/>
  <c r="M418" i="2" s="1"/>
  <c r="P422" i="1"/>
  <c r="D421" i="1"/>
  <c r="O421" i="1" s="1"/>
  <c r="F416" i="2" s="1"/>
  <c r="Q416" i="2" s="1"/>
  <c r="B422" i="1"/>
  <c r="C422" i="1" s="1"/>
  <c r="V654" i="1" l="1"/>
  <c r="P417" i="2"/>
  <c r="J417" i="2"/>
  <c r="U417" i="2" s="1"/>
  <c r="I922" i="1"/>
  <c r="T921" i="1"/>
  <c r="N417" i="2"/>
  <c r="H417" i="2"/>
  <c r="S417" i="2" s="1"/>
  <c r="G922" i="1"/>
  <c r="P921" i="1"/>
  <c r="G418" i="2"/>
  <c r="R418" i="2" s="1"/>
  <c r="I418" i="2"/>
  <c r="T418" i="2" s="1"/>
  <c r="K416" i="2"/>
  <c r="V416" i="2" s="1"/>
  <c r="S423" i="1"/>
  <c r="P423" i="1" s="1"/>
  <c r="L423" i="1"/>
  <c r="C418" i="2" s="1"/>
  <c r="U423" i="1"/>
  <c r="N423" i="1"/>
  <c r="E418" i="2" s="1"/>
  <c r="H424" i="1"/>
  <c r="J424" i="1"/>
  <c r="M424" i="1"/>
  <c r="D419" i="2" s="1"/>
  <c r="O419" i="2" s="1"/>
  <c r="T423" i="1"/>
  <c r="K424" i="1"/>
  <c r="B419" i="2" s="1"/>
  <c r="M419" i="2" s="1"/>
  <c r="F422" i="1"/>
  <c r="D422" i="1"/>
  <c r="O422" i="1" s="1"/>
  <c r="F417" i="2" s="1"/>
  <c r="Q417" i="2" s="1"/>
  <c r="B423" i="1"/>
  <c r="D423" i="1" s="1"/>
  <c r="V655" i="1" l="1"/>
  <c r="G923" i="1"/>
  <c r="P922" i="1"/>
  <c r="P418" i="2"/>
  <c r="J418" i="2"/>
  <c r="U418" i="2" s="1"/>
  <c r="N418" i="2"/>
  <c r="H418" i="2"/>
  <c r="S418" i="2" s="1"/>
  <c r="I923" i="1"/>
  <c r="T922" i="1"/>
  <c r="G419" i="2"/>
  <c r="R419" i="2" s="1"/>
  <c r="K417" i="2"/>
  <c r="V417" i="2" s="1"/>
  <c r="I419" i="2"/>
  <c r="T419" i="2" s="1"/>
  <c r="O423" i="1"/>
  <c r="F418" i="2" s="1"/>
  <c r="Q418" i="2" s="1"/>
  <c r="U424" i="1"/>
  <c r="N424" i="1"/>
  <c r="E419" i="2" s="1"/>
  <c r="S424" i="1"/>
  <c r="P424" i="1" s="1"/>
  <c r="L424" i="1"/>
  <c r="C419" i="2" s="1"/>
  <c r="M425" i="1"/>
  <c r="D420" i="2" s="1"/>
  <c r="O420" i="2" s="1"/>
  <c r="T424" i="1"/>
  <c r="K425" i="1"/>
  <c r="B420" i="2" s="1"/>
  <c r="M420" i="2" s="1"/>
  <c r="H425" i="1"/>
  <c r="J425" i="1"/>
  <c r="F423" i="1"/>
  <c r="C423" i="1"/>
  <c r="B424" i="1"/>
  <c r="C424" i="1" s="1"/>
  <c r="V656" i="1" l="1"/>
  <c r="I924" i="1"/>
  <c r="T923" i="1"/>
  <c r="N419" i="2"/>
  <c r="H419" i="2"/>
  <c r="S419" i="2" s="1"/>
  <c r="P419" i="2"/>
  <c r="J419" i="2"/>
  <c r="U419" i="2" s="1"/>
  <c r="G924" i="1"/>
  <c r="P923" i="1"/>
  <c r="I420" i="2"/>
  <c r="T420" i="2" s="1"/>
  <c r="K418" i="2"/>
  <c r="V418" i="2" s="1"/>
  <c r="G420" i="2"/>
  <c r="R420" i="2" s="1"/>
  <c r="U425" i="1"/>
  <c r="N425" i="1"/>
  <c r="E420" i="2" s="1"/>
  <c r="S425" i="1"/>
  <c r="L425" i="1"/>
  <c r="C420" i="2" s="1"/>
  <c r="H426" i="1"/>
  <c r="J426" i="1"/>
  <c r="K426" i="1"/>
  <c r="B421" i="2" s="1"/>
  <c r="M421" i="2" s="1"/>
  <c r="P425" i="1"/>
  <c r="M426" i="1"/>
  <c r="D421" i="2" s="1"/>
  <c r="O421" i="2" s="1"/>
  <c r="T425" i="1"/>
  <c r="D424" i="1"/>
  <c r="O424" i="1" s="1"/>
  <c r="F419" i="2" s="1"/>
  <c r="Q419" i="2" s="1"/>
  <c r="F424" i="1"/>
  <c r="B425" i="1"/>
  <c r="D425" i="1" s="1"/>
  <c r="V657" i="1" l="1"/>
  <c r="P420" i="2"/>
  <c r="J420" i="2"/>
  <c r="U420" i="2" s="1"/>
  <c r="G925" i="1"/>
  <c r="P924" i="1"/>
  <c r="N420" i="2"/>
  <c r="H420" i="2"/>
  <c r="S420" i="2" s="1"/>
  <c r="I925" i="1"/>
  <c r="T924" i="1"/>
  <c r="I421" i="2"/>
  <c r="T421" i="2" s="1"/>
  <c r="K419" i="2"/>
  <c r="V419" i="2" s="1"/>
  <c r="G421" i="2"/>
  <c r="R421" i="2" s="1"/>
  <c r="O425" i="1"/>
  <c r="F420" i="2" s="1"/>
  <c r="Q420" i="2" s="1"/>
  <c r="S426" i="1"/>
  <c r="P426" i="1" s="1"/>
  <c r="L426" i="1"/>
  <c r="C421" i="2" s="1"/>
  <c r="U426" i="1"/>
  <c r="N426" i="1"/>
  <c r="E421" i="2" s="1"/>
  <c r="M427" i="1"/>
  <c r="D422" i="2" s="1"/>
  <c r="O422" i="2" s="1"/>
  <c r="T426" i="1"/>
  <c r="K427" i="1"/>
  <c r="B422" i="2" s="1"/>
  <c r="M422" i="2" s="1"/>
  <c r="H427" i="1"/>
  <c r="J427" i="1"/>
  <c r="F425" i="1"/>
  <c r="C425" i="1"/>
  <c r="B426" i="1"/>
  <c r="C426" i="1" s="1"/>
  <c r="V658" i="1" l="1"/>
  <c r="I926" i="1"/>
  <c r="T925" i="1"/>
  <c r="P421" i="2"/>
  <c r="J421" i="2"/>
  <c r="U421" i="2" s="1"/>
  <c r="G926" i="1"/>
  <c r="P925" i="1"/>
  <c r="N421" i="2"/>
  <c r="H421" i="2"/>
  <c r="S421" i="2" s="1"/>
  <c r="I422" i="2"/>
  <c r="T422" i="2" s="1"/>
  <c r="G422" i="2"/>
  <c r="R422" i="2" s="1"/>
  <c r="K420" i="2"/>
  <c r="V420" i="2" s="1"/>
  <c r="U427" i="1"/>
  <c r="N427" i="1"/>
  <c r="E422" i="2" s="1"/>
  <c r="S427" i="1"/>
  <c r="L427" i="1"/>
  <c r="C422" i="2" s="1"/>
  <c r="D426" i="1"/>
  <c r="O426" i="1" s="1"/>
  <c r="F421" i="2" s="1"/>
  <c r="Q421" i="2" s="1"/>
  <c r="H428" i="1"/>
  <c r="J428" i="1"/>
  <c r="K428" i="1"/>
  <c r="B423" i="2" s="1"/>
  <c r="M423" i="2" s="1"/>
  <c r="P427" i="1"/>
  <c r="M428" i="1"/>
  <c r="D423" i="2" s="1"/>
  <c r="O423" i="2" s="1"/>
  <c r="T427" i="1"/>
  <c r="F426" i="1"/>
  <c r="B427" i="1"/>
  <c r="F427" i="1" s="1"/>
  <c r="V659" i="1" l="1"/>
  <c r="N422" i="2"/>
  <c r="H422" i="2"/>
  <c r="S422" i="2" s="1"/>
  <c r="P422" i="2"/>
  <c r="J422" i="2"/>
  <c r="U422" i="2" s="1"/>
  <c r="G927" i="1"/>
  <c r="P926" i="1"/>
  <c r="I927" i="1"/>
  <c r="T926" i="1"/>
  <c r="K421" i="2"/>
  <c r="V421" i="2" s="1"/>
  <c r="G423" i="2"/>
  <c r="R423" i="2" s="1"/>
  <c r="I423" i="2"/>
  <c r="T423" i="2" s="1"/>
  <c r="U428" i="1"/>
  <c r="N428" i="1"/>
  <c r="E423" i="2" s="1"/>
  <c r="S428" i="1"/>
  <c r="P428" i="1" s="1"/>
  <c r="L428" i="1"/>
  <c r="C423" i="2" s="1"/>
  <c r="M429" i="1"/>
  <c r="D424" i="2" s="1"/>
  <c r="O424" i="2" s="1"/>
  <c r="T428" i="1"/>
  <c r="H429" i="1"/>
  <c r="J429" i="1"/>
  <c r="K429" i="1"/>
  <c r="B424" i="2" s="1"/>
  <c r="M424" i="2" s="1"/>
  <c r="D427" i="1"/>
  <c r="O427" i="1" s="1"/>
  <c r="F422" i="2" s="1"/>
  <c r="Q422" i="2" s="1"/>
  <c r="B428" i="1"/>
  <c r="F428" i="1" s="1"/>
  <c r="C427" i="1"/>
  <c r="V660" i="1" l="1"/>
  <c r="P423" i="2"/>
  <c r="J423" i="2"/>
  <c r="U423" i="2" s="1"/>
  <c r="I928" i="1"/>
  <c r="T927" i="1"/>
  <c r="N423" i="2"/>
  <c r="H423" i="2"/>
  <c r="S423" i="2" s="1"/>
  <c r="G928" i="1"/>
  <c r="P927" i="1"/>
  <c r="I424" i="2"/>
  <c r="T424" i="2" s="1"/>
  <c r="G424" i="2"/>
  <c r="R424" i="2" s="1"/>
  <c r="K422" i="2"/>
  <c r="V422" i="2" s="1"/>
  <c r="U429" i="1"/>
  <c r="N429" i="1"/>
  <c r="E424" i="2" s="1"/>
  <c r="S429" i="1"/>
  <c r="P429" i="1" s="1"/>
  <c r="L429" i="1"/>
  <c r="C424" i="2" s="1"/>
  <c r="H430" i="1"/>
  <c r="J430" i="1"/>
  <c r="K430" i="1"/>
  <c r="B425" i="2" s="1"/>
  <c r="M425" i="2" s="1"/>
  <c r="M430" i="1"/>
  <c r="D425" i="2" s="1"/>
  <c r="O425" i="2" s="1"/>
  <c r="T429" i="1"/>
  <c r="D428" i="1"/>
  <c r="O428" i="1" s="1"/>
  <c r="F423" i="2" s="1"/>
  <c r="Q423" i="2" s="1"/>
  <c r="C428" i="1"/>
  <c r="B429" i="1"/>
  <c r="D429" i="1" s="1"/>
  <c r="V661" i="1" l="1"/>
  <c r="G929" i="1"/>
  <c r="P928" i="1"/>
  <c r="N424" i="2"/>
  <c r="H424" i="2"/>
  <c r="S424" i="2" s="1"/>
  <c r="P424" i="2"/>
  <c r="J424" i="2"/>
  <c r="U424" i="2" s="1"/>
  <c r="I929" i="1"/>
  <c r="T928" i="1"/>
  <c r="I425" i="2"/>
  <c r="T425" i="2" s="1"/>
  <c r="K423" i="2"/>
  <c r="V423" i="2" s="1"/>
  <c r="G425" i="2"/>
  <c r="R425" i="2" s="1"/>
  <c r="O429" i="1"/>
  <c r="F424" i="2" s="1"/>
  <c r="Q424" i="2" s="1"/>
  <c r="S430" i="1"/>
  <c r="P430" i="1" s="1"/>
  <c r="L430" i="1"/>
  <c r="C425" i="2" s="1"/>
  <c r="U430" i="1"/>
  <c r="N430" i="1"/>
  <c r="E425" i="2" s="1"/>
  <c r="K431" i="1"/>
  <c r="B426" i="2" s="1"/>
  <c r="M426" i="2" s="1"/>
  <c r="M431" i="1"/>
  <c r="D426" i="2" s="1"/>
  <c r="O426" i="2" s="1"/>
  <c r="T430" i="1"/>
  <c r="H431" i="1"/>
  <c r="J431" i="1"/>
  <c r="F429" i="1"/>
  <c r="C429" i="1"/>
  <c r="B430" i="1"/>
  <c r="F430" i="1" s="1"/>
  <c r="V662" i="1" l="1"/>
  <c r="P425" i="2"/>
  <c r="J425" i="2"/>
  <c r="U425" i="2" s="1"/>
  <c r="I930" i="1"/>
  <c r="T929" i="1"/>
  <c r="N425" i="2"/>
  <c r="H425" i="2"/>
  <c r="S425" i="2" s="1"/>
  <c r="G930" i="1"/>
  <c r="P929" i="1"/>
  <c r="G426" i="2"/>
  <c r="R426" i="2" s="1"/>
  <c r="I426" i="2"/>
  <c r="T426" i="2" s="1"/>
  <c r="K424" i="2"/>
  <c r="V424" i="2" s="1"/>
  <c r="U431" i="1"/>
  <c r="N431" i="1"/>
  <c r="E426" i="2" s="1"/>
  <c r="S431" i="1"/>
  <c r="L431" i="1"/>
  <c r="C426" i="2" s="1"/>
  <c r="D430" i="1"/>
  <c r="O430" i="1" s="1"/>
  <c r="F425" i="2" s="1"/>
  <c r="Q425" i="2" s="1"/>
  <c r="M432" i="1"/>
  <c r="D427" i="2" s="1"/>
  <c r="O427" i="2" s="1"/>
  <c r="T431" i="1"/>
  <c r="H432" i="1"/>
  <c r="J432" i="1"/>
  <c r="K432" i="1"/>
  <c r="B427" i="2" s="1"/>
  <c r="M427" i="2" s="1"/>
  <c r="P431" i="1"/>
  <c r="C430" i="1"/>
  <c r="B431" i="1"/>
  <c r="F431" i="1" s="1"/>
  <c r="V663" i="1" l="1"/>
  <c r="G931" i="1"/>
  <c r="P930" i="1"/>
  <c r="P426" i="2"/>
  <c r="J426" i="2"/>
  <c r="U426" i="2" s="1"/>
  <c r="I931" i="1"/>
  <c r="T930" i="1"/>
  <c r="N426" i="2"/>
  <c r="H426" i="2"/>
  <c r="S426" i="2" s="1"/>
  <c r="G427" i="2"/>
  <c r="R427" i="2" s="1"/>
  <c r="I427" i="2"/>
  <c r="T427" i="2" s="1"/>
  <c r="K425" i="2"/>
  <c r="V425" i="2" s="1"/>
  <c r="S432" i="1"/>
  <c r="P432" i="1" s="1"/>
  <c r="L432" i="1"/>
  <c r="C427" i="2" s="1"/>
  <c r="U432" i="1"/>
  <c r="N432" i="1"/>
  <c r="E427" i="2" s="1"/>
  <c r="K433" i="1"/>
  <c r="B428" i="2" s="1"/>
  <c r="M428" i="2" s="1"/>
  <c r="H433" i="1"/>
  <c r="J433" i="1"/>
  <c r="M433" i="1"/>
  <c r="D428" i="2" s="1"/>
  <c r="O428" i="2" s="1"/>
  <c r="T432" i="1"/>
  <c r="D431" i="1"/>
  <c r="O431" i="1" s="1"/>
  <c r="F426" i="2" s="1"/>
  <c r="Q426" i="2" s="1"/>
  <c r="C431" i="1"/>
  <c r="B432" i="1"/>
  <c r="C432" i="1" s="1"/>
  <c r="V664" i="1" l="1"/>
  <c r="N427" i="2"/>
  <c r="H427" i="2"/>
  <c r="S427" i="2" s="1"/>
  <c r="P427" i="2"/>
  <c r="J427" i="2"/>
  <c r="U427" i="2" s="1"/>
  <c r="I932" i="1"/>
  <c r="T931" i="1"/>
  <c r="G932" i="1"/>
  <c r="P931" i="1"/>
  <c r="G428" i="2"/>
  <c r="R428" i="2" s="1"/>
  <c r="I428" i="2"/>
  <c r="T428" i="2" s="1"/>
  <c r="K426" i="2"/>
  <c r="V426" i="2" s="1"/>
  <c r="S433" i="1"/>
  <c r="P433" i="1" s="1"/>
  <c r="L433" i="1"/>
  <c r="C428" i="2" s="1"/>
  <c r="U433" i="1"/>
  <c r="N433" i="1"/>
  <c r="E428" i="2" s="1"/>
  <c r="J434" i="1"/>
  <c r="H434" i="1"/>
  <c r="M434" i="1"/>
  <c r="D429" i="2" s="1"/>
  <c r="O429" i="2" s="1"/>
  <c r="T433" i="1"/>
  <c r="K434" i="1"/>
  <c r="B429" i="2" s="1"/>
  <c r="M429" i="2" s="1"/>
  <c r="D432" i="1"/>
  <c r="O432" i="1" s="1"/>
  <c r="F427" i="2" s="1"/>
  <c r="Q427" i="2" s="1"/>
  <c r="F432" i="1"/>
  <c r="B433" i="1"/>
  <c r="C433" i="1" s="1"/>
  <c r="V665" i="1" l="1"/>
  <c r="G933" i="1"/>
  <c r="P932" i="1"/>
  <c r="N428" i="2"/>
  <c r="H428" i="2"/>
  <c r="S428" i="2" s="1"/>
  <c r="P428" i="2"/>
  <c r="J428" i="2"/>
  <c r="U428" i="2" s="1"/>
  <c r="I933" i="1"/>
  <c r="T932" i="1"/>
  <c r="G429" i="2"/>
  <c r="R429" i="2" s="1"/>
  <c r="K427" i="2"/>
  <c r="V427" i="2" s="1"/>
  <c r="I429" i="2"/>
  <c r="T429" i="2" s="1"/>
  <c r="U434" i="1"/>
  <c r="N434" i="1"/>
  <c r="E429" i="2" s="1"/>
  <c r="S434" i="1"/>
  <c r="L434" i="1"/>
  <c r="C429" i="2" s="1"/>
  <c r="D433" i="1"/>
  <c r="O433" i="1" s="1"/>
  <c r="F428" i="2" s="1"/>
  <c r="Q428" i="2" s="1"/>
  <c r="M435" i="1"/>
  <c r="D430" i="2" s="1"/>
  <c r="O430" i="2" s="1"/>
  <c r="T434" i="1"/>
  <c r="K435" i="1"/>
  <c r="B430" i="2" s="1"/>
  <c r="M430" i="2" s="1"/>
  <c r="P434" i="1"/>
  <c r="H435" i="1"/>
  <c r="J435" i="1"/>
  <c r="F433" i="1"/>
  <c r="B434" i="1"/>
  <c r="D434" i="1" s="1"/>
  <c r="V666" i="1" l="1"/>
  <c r="N429" i="2"/>
  <c r="H429" i="2"/>
  <c r="S429" i="2" s="1"/>
  <c r="P429" i="2"/>
  <c r="J429" i="2"/>
  <c r="U429" i="2" s="1"/>
  <c r="I934" i="1"/>
  <c r="T933" i="1"/>
  <c r="G934" i="1"/>
  <c r="P933" i="1"/>
  <c r="I430" i="2"/>
  <c r="T430" i="2" s="1"/>
  <c r="G430" i="2"/>
  <c r="R430" i="2" s="1"/>
  <c r="K428" i="2"/>
  <c r="V428" i="2" s="1"/>
  <c r="U435" i="1"/>
  <c r="N435" i="1"/>
  <c r="E430" i="2" s="1"/>
  <c r="S435" i="1"/>
  <c r="L435" i="1"/>
  <c r="C430" i="2" s="1"/>
  <c r="O434" i="1"/>
  <c r="F429" i="2" s="1"/>
  <c r="Q429" i="2" s="1"/>
  <c r="K436" i="1"/>
  <c r="B431" i="2" s="1"/>
  <c r="M431" i="2" s="1"/>
  <c r="P435" i="1"/>
  <c r="M436" i="1"/>
  <c r="D431" i="2" s="1"/>
  <c r="O431" i="2" s="1"/>
  <c r="T435" i="1"/>
  <c r="H436" i="1"/>
  <c r="J436" i="1"/>
  <c r="C434" i="1"/>
  <c r="F434" i="1"/>
  <c r="B435" i="1"/>
  <c r="F435" i="1" s="1"/>
  <c r="V667" i="1" l="1"/>
  <c r="P430" i="2"/>
  <c r="J430" i="2"/>
  <c r="U430" i="2" s="1"/>
  <c r="G935" i="1"/>
  <c r="P934" i="1"/>
  <c r="N430" i="2"/>
  <c r="H430" i="2"/>
  <c r="S430" i="2" s="1"/>
  <c r="I935" i="1"/>
  <c r="T934" i="1"/>
  <c r="G431" i="2"/>
  <c r="R431" i="2" s="1"/>
  <c r="K429" i="2"/>
  <c r="V429" i="2" s="1"/>
  <c r="I431" i="2"/>
  <c r="T431" i="2" s="1"/>
  <c r="U436" i="1"/>
  <c r="N436" i="1"/>
  <c r="E431" i="2" s="1"/>
  <c r="S436" i="1"/>
  <c r="L436" i="1"/>
  <c r="C431" i="2" s="1"/>
  <c r="C435" i="1"/>
  <c r="M437" i="1"/>
  <c r="D432" i="2" s="1"/>
  <c r="O432" i="2" s="1"/>
  <c r="T436" i="1"/>
  <c r="H437" i="1"/>
  <c r="J437" i="1"/>
  <c r="K437" i="1"/>
  <c r="B432" i="2" s="1"/>
  <c r="M432" i="2" s="1"/>
  <c r="P436" i="1"/>
  <c r="D435" i="1"/>
  <c r="O435" i="1" s="1"/>
  <c r="F430" i="2" s="1"/>
  <c r="Q430" i="2" s="1"/>
  <c r="B436" i="1"/>
  <c r="C436" i="1" s="1"/>
  <c r="V668" i="1" l="1"/>
  <c r="G936" i="1"/>
  <c r="P935" i="1"/>
  <c r="N431" i="2"/>
  <c r="H431" i="2"/>
  <c r="S431" i="2" s="1"/>
  <c r="P431" i="2"/>
  <c r="J431" i="2"/>
  <c r="U431" i="2" s="1"/>
  <c r="I936" i="1"/>
  <c r="T935" i="1"/>
  <c r="G432" i="2"/>
  <c r="R432" i="2" s="1"/>
  <c r="I432" i="2"/>
  <c r="T432" i="2" s="1"/>
  <c r="K430" i="2"/>
  <c r="V430" i="2" s="1"/>
  <c r="S437" i="1"/>
  <c r="P437" i="1" s="1"/>
  <c r="L437" i="1"/>
  <c r="C432" i="2" s="1"/>
  <c r="U437" i="1"/>
  <c r="N437" i="1"/>
  <c r="E432" i="2" s="1"/>
  <c r="K438" i="1"/>
  <c r="B433" i="2" s="1"/>
  <c r="M433" i="2" s="1"/>
  <c r="H438" i="1"/>
  <c r="J438" i="1"/>
  <c r="M438" i="1"/>
  <c r="D433" i="2" s="1"/>
  <c r="O433" i="2" s="1"/>
  <c r="T437" i="1"/>
  <c r="F436" i="1"/>
  <c r="D436" i="1"/>
  <c r="O436" i="1" s="1"/>
  <c r="F431" i="2" s="1"/>
  <c r="Q431" i="2" s="1"/>
  <c r="B437" i="1"/>
  <c r="F437" i="1" s="1"/>
  <c r="V669" i="1" l="1"/>
  <c r="P432" i="2"/>
  <c r="J432" i="2"/>
  <c r="U432" i="2" s="1"/>
  <c r="N432" i="2"/>
  <c r="H432" i="2"/>
  <c r="S432" i="2" s="1"/>
  <c r="I937" i="1"/>
  <c r="T936" i="1"/>
  <c r="G937" i="1"/>
  <c r="P936" i="1"/>
  <c r="G433" i="2"/>
  <c r="R433" i="2" s="1"/>
  <c r="I433" i="2"/>
  <c r="T433" i="2" s="1"/>
  <c r="K431" i="2"/>
  <c r="V431" i="2" s="1"/>
  <c r="S438" i="1"/>
  <c r="P438" i="1" s="1"/>
  <c r="L438" i="1"/>
  <c r="C433" i="2" s="1"/>
  <c r="U438" i="1"/>
  <c r="N438" i="1"/>
  <c r="E433" i="2" s="1"/>
  <c r="H439" i="1"/>
  <c r="J439" i="1"/>
  <c r="M439" i="1"/>
  <c r="D434" i="2" s="1"/>
  <c r="O434" i="2" s="1"/>
  <c r="T438" i="1"/>
  <c r="K439" i="1"/>
  <c r="B434" i="2" s="1"/>
  <c r="M434" i="2" s="1"/>
  <c r="C437" i="1"/>
  <c r="D437" i="1"/>
  <c r="O437" i="1" s="1"/>
  <c r="F432" i="2" s="1"/>
  <c r="Q432" i="2" s="1"/>
  <c r="B438" i="1"/>
  <c r="F438" i="1" s="1"/>
  <c r="V670" i="1" l="1"/>
  <c r="G938" i="1"/>
  <c r="P937" i="1"/>
  <c r="P433" i="2"/>
  <c r="J433" i="2"/>
  <c r="U433" i="2" s="1"/>
  <c r="N433" i="2"/>
  <c r="H433" i="2"/>
  <c r="S433" i="2" s="1"/>
  <c r="I938" i="1"/>
  <c r="T937" i="1"/>
  <c r="K432" i="2"/>
  <c r="V432" i="2" s="1"/>
  <c r="G434" i="2"/>
  <c r="R434" i="2" s="1"/>
  <c r="I434" i="2"/>
  <c r="T434" i="2" s="1"/>
  <c r="S439" i="1"/>
  <c r="P439" i="1" s="1"/>
  <c r="L439" i="1"/>
  <c r="C434" i="2" s="1"/>
  <c r="U439" i="1"/>
  <c r="N439" i="1"/>
  <c r="E434" i="2" s="1"/>
  <c r="M440" i="1"/>
  <c r="D435" i="2" s="1"/>
  <c r="O435" i="2" s="1"/>
  <c r="T439" i="1"/>
  <c r="K440" i="1"/>
  <c r="B435" i="2" s="1"/>
  <c r="M435" i="2" s="1"/>
  <c r="H440" i="1"/>
  <c r="J440" i="1"/>
  <c r="D438" i="1"/>
  <c r="O438" i="1" s="1"/>
  <c r="F433" i="2" s="1"/>
  <c r="Q433" i="2" s="1"/>
  <c r="C438" i="1"/>
  <c r="B439" i="1"/>
  <c r="F439" i="1" s="1"/>
  <c r="V671" i="1" l="1"/>
  <c r="P434" i="2"/>
  <c r="J434" i="2"/>
  <c r="U434" i="2" s="1"/>
  <c r="N434" i="2"/>
  <c r="H434" i="2"/>
  <c r="S434" i="2" s="1"/>
  <c r="I939" i="1"/>
  <c r="T938" i="1"/>
  <c r="G939" i="1"/>
  <c r="P938" i="1"/>
  <c r="I435" i="2"/>
  <c r="T435" i="2" s="1"/>
  <c r="K433" i="2"/>
  <c r="V433" i="2" s="1"/>
  <c r="G435" i="2"/>
  <c r="R435" i="2" s="1"/>
  <c r="U440" i="1"/>
  <c r="N440" i="1"/>
  <c r="E435" i="2" s="1"/>
  <c r="S440" i="1"/>
  <c r="P440" i="1" s="1"/>
  <c r="L440" i="1"/>
  <c r="C435" i="2" s="1"/>
  <c r="H441" i="1"/>
  <c r="J441" i="1"/>
  <c r="K441" i="1"/>
  <c r="B436" i="2" s="1"/>
  <c r="M436" i="2" s="1"/>
  <c r="M441" i="1"/>
  <c r="D436" i="2" s="1"/>
  <c r="O436" i="2" s="1"/>
  <c r="T440" i="1"/>
  <c r="D439" i="1"/>
  <c r="O439" i="1" s="1"/>
  <c r="F434" i="2" s="1"/>
  <c r="Q434" i="2" s="1"/>
  <c r="C439" i="1"/>
  <c r="B440" i="1"/>
  <c r="C440" i="1" s="1"/>
  <c r="V672" i="1" l="1"/>
  <c r="P435" i="2"/>
  <c r="J435" i="2"/>
  <c r="U435" i="2" s="1"/>
  <c r="G940" i="1"/>
  <c r="P939" i="1"/>
  <c r="N435" i="2"/>
  <c r="H435" i="2"/>
  <c r="S435" i="2" s="1"/>
  <c r="I940" i="1"/>
  <c r="T939" i="1"/>
  <c r="I436" i="2"/>
  <c r="T436" i="2" s="1"/>
  <c r="K434" i="2"/>
  <c r="V434" i="2" s="1"/>
  <c r="G436" i="2"/>
  <c r="R436" i="2" s="1"/>
  <c r="S441" i="1"/>
  <c r="P441" i="1" s="1"/>
  <c r="L441" i="1"/>
  <c r="C436" i="2" s="1"/>
  <c r="U441" i="1"/>
  <c r="N441" i="1"/>
  <c r="E436" i="2" s="1"/>
  <c r="M442" i="1"/>
  <c r="D437" i="2" s="1"/>
  <c r="O437" i="2" s="1"/>
  <c r="T441" i="1"/>
  <c r="K442" i="1"/>
  <c r="B437" i="2" s="1"/>
  <c r="M437" i="2" s="1"/>
  <c r="H442" i="1"/>
  <c r="J442" i="1"/>
  <c r="D440" i="1"/>
  <c r="O440" i="1" s="1"/>
  <c r="F435" i="2" s="1"/>
  <c r="Q435" i="2" s="1"/>
  <c r="F440" i="1"/>
  <c r="B441" i="1"/>
  <c r="D441" i="1" s="1"/>
  <c r="V673" i="1" l="1"/>
  <c r="G941" i="1"/>
  <c r="P940" i="1"/>
  <c r="P436" i="2"/>
  <c r="J436" i="2"/>
  <c r="U436" i="2" s="1"/>
  <c r="N436" i="2"/>
  <c r="H436" i="2"/>
  <c r="S436" i="2" s="1"/>
  <c r="I941" i="1"/>
  <c r="T940" i="1"/>
  <c r="I437" i="2"/>
  <c r="T437" i="2" s="1"/>
  <c r="K435" i="2"/>
  <c r="V435" i="2" s="1"/>
  <c r="G437" i="2"/>
  <c r="R437" i="2" s="1"/>
  <c r="O441" i="1"/>
  <c r="F436" i="2" s="1"/>
  <c r="Q436" i="2" s="1"/>
  <c r="U442" i="1"/>
  <c r="N442" i="1"/>
  <c r="E437" i="2" s="1"/>
  <c r="S442" i="1"/>
  <c r="P442" i="1" s="1"/>
  <c r="L442" i="1"/>
  <c r="C437" i="2" s="1"/>
  <c r="C441" i="1"/>
  <c r="H443" i="1"/>
  <c r="J443" i="1"/>
  <c r="K443" i="1"/>
  <c r="B438" i="2" s="1"/>
  <c r="M438" i="2" s="1"/>
  <c r="M443" i="1"/>
  <c r="D438" i="2" s="1"/>
  <c r="O438" i="2" s="1"/>
  <c r="T442" i="1"/>
  <c r="F441" i="1"/>
  <c r="B442" i="1"/>
  <c r="D442" i="1" s="1"/>
  <c r="O442" i="1" s="1"/>
  <c r="F437" i="2" s="1"/>
  <c r="Q437" i="2" s="1"/>
  <c r="V674" i="1" l="1"/>
  <c r="N437" i="2"/>
  <c r="H437" i="2"/>
  <c r="S437" i="2" s="1"/>
  <c r="I942" i="1"/>
  <c r="T941" i="1"/>
  <c r="P437" i="2"/>
  <c r="J437" i="2"/>
  <c r="U437" i="2" s="1"/>
  <c r="G942" i="1"/>
  <c r="P941" i="1"/>
  <c r="I438" i="2"/>
  <c r="T438" i="2" s="1"/>
  <c r="K436" i="2"/>
  <c r="V436" i="2" s="1"/>
  <c r="G438" i="2"/>
  <c r="R438" i="2" s="1"/>
  <c r="U443" i="1"/>
  <c r="N443" i="1"/>
  <c r="E438" i="2" s="1"/>
  <c r="S443" i="1"/>
  <c r="P443" i="1" s="1"/>
  <c r="L443" i="1"/>
  <c r="C438" i="2" s="1"/>
  <c r="M444" i="1"/>
  <c r="D439" i="2" s="1"/>
  <c r="O439" i="2" s="1"/>
  <c r="T443" i="1"/>
  <c r="H444" i="1"/>
  <c r="J444" i="1"/>
  <c r="K444" i="1"/>
  <c r="B439" i="2" s="1"/>
  <c r="M439" i="2" s="1"/>
  <c r="C442" i="1"/>
  <c r="F442" i="1"/>
  <c r="B443" i="1"/>
  <c r="F443" i="1" s="1"/>
  <c r="V675" i="1" l="1"/>
  <c r="I943" i="1"/>
  <c r="T942" i="1"/>
  <c r="N438" i="2"/>
  <c r="H438" i="2"/>
  <c r="S438" i="2" s="1"/>
  <c r="P438" i="2"/>
  <c r="J438" i="2"/>
  <c r="U438" i="2" s="1"/>
  <c r="G943" i="1"/>
  <c r="P942" i="1"/>
  <c r="K437" i="2"/>
  <c r="V437" i="2" s="1"/>
  <c r="G439" i="2"/>
  <c r="R439" i="2" s="1"/>
  <c r="I439" i="2"/>
  <c r="T439" i="2" s="1"/>
  <c r="U444" i="1"/>
  <c r="N444" i="1"/>
  <c r="E439" i="2" s="1"/>
  <c r="S444" i="1"/>
  <c r="L444" i="1"/>
  <c r="C439" i="2" s="1"/>
  <c r="C443" i="1"/>
  <c r="K445" i="1"/>
  <c r="B440" i="2" s="1"/>
  <c r="M440" i="2" s="1"/>
  <c r="P444" i="1"/>
  <c r="H445" i="1"/>
  <c r="J445" i="1"/>
  <c r="M445" i="1"/>
  <c r="D440" i="2" s="1"/>
  <c r="O440" i="2" s="1"/>
  <c r="T444" i="1"/>
  <c r="D443" i="1"/>
  <c r="O443" i="1" s="1"/>
  <c r="F438" i="2" s="1"/>
  <c r="Q438" i="2" s="1"/>
  <c r="B444" i="1"/>
  <c r="D444" i="1" s="1"/>
  <c r="V676" i="1" l="1"/>
  <c r="P439" i="2"/>
  <c r="J439" i="2"/>
  <c r="U439" i="2" s="1"/>
  <c r="G944" i="1"/>
  <c r="P943" i="1"/>
  <c r="N439" i="2"/>
  <c r="H439" i="2"/>
  <c r="S439" i="2" s="1"/>
  <c r="I944" i="1"/>
  <c r="T943" i="1"/>
  <c r="G440" i="2"/>
  <c r="R440" i="2" s="1"/>
  <c r="I440" i="2"/>
  <c r="T440" i="2" s="1"/>
  <c r="K438" i="2"/>
  <c r="V438" i="2" s="1"/>
  <c r="S445" i="1"/>
  <c r="P445" i="1" s="1"/>
  <c r="L445" i="1"/>
  <c r="C440" i="2" s="1"/>
  <c r="O444" i="1"/>
  <c r="F439" i="2" s="1"/>
  <c r="Q439" i="2" s="1"/>
  <c r="U445" i="1"/>
  <c r="N445" i="1"/>
  <c r="E440" i="2" s="1"/>
  <c r="H446" i="1"/>
  <c r="J446" i="1"/>
  <c r="M446" i="1"/>
  <c r="D441" i="2" s="1"/>
  <c r="O441" i="2" s="1"/>
  <c r="T445" i="1"/>
  <c r="K446" i="1"/>
  <c r="B441" i="2" s="1"/>
  <c r="M441" i="2" s="1"/>
  <c r="C444" i="1"/>
  <c r="F444" i="1"/>
  <c r="B445" i="1"/>
  <c r="C445" i="1" s="1"/>
  <c r="V677" i="1" l="1"/>
  <c r="P440" i="2"/>
  <c r="J440" i="2"/>
  <c r="U440" i="2" s="1"/>
  <c r="N440" i="2"/>
  <c r="H440" i="2"/>
  <c r="S440" i="2" s="1"/>
  <c r="I945" i="1"/>
  <c r="T944" i="1"/>
  <c r="G945" i="1"/>
  <c r="P944" i="1"/>
  <c r="G441" i="2"/>
  <c r="R441" i="2" s="1"/>
  <c r="I441" i="2"/>
  <c r="T441" i="2" s="1"/>
  <c r="K439" i="2"/>
  <c r="V439" i="2" s="1"/>
  <c r="U446" i="1"/>
  <c r="N446" i="1"/>
  <c r="E441" i="2" s="1"/>
  <c r="S446" i="1"/>
  <c r="P446" i="1" s="1"/>
  <c r="L446" i="1"/>
  <c r="C441" i="2" s="1"/>
  <c r="M447" i="1"/>
  <c r="D442" i="2" s="1"/>
  <c r="O442" i="2" s="1"/>
  <c r="T446" i="1"/>
  <c r="K447" i="1"/>
  <c r="B442" i="2" s="1"/>
  <c r="M442" i="2" s="1"/>
  <c r="H447" i="1"/>
  <c r="J447" i="1"/>
  <c r="D445" i="1"/>
  <c r="O445" i="1" s="1"/>
  <c r="F440" i="2" s="1"/>
  <c r="Q440" i="2" s="1"/>
  <c r="F445" i="1"/>
  <c r="B446" i="1"/>
  <c r="D446" i="1" s="1"/>
  <c r="V678" i="1" l="1"/>
  <c r="G946" i="1"/>
  <c r="P945" i="1"/>
  <c r="P441" i="2"/>
  <c r="J441" i="2"/>
  <c r="U441" i="2" s="1"/>
  <c r="N441" i="2"/>
  <c r="H441" i="2"/>
  <c r="S441" i="2" s="1"/>
  <c r="I946" i="1"/>
  <c r="T945" i="1"/>
  <c r="I442" i="2"/>
  <c r="T442" i="2" s="1"/>
  <c r="K440" i="2"/>
  <c r="V440" i="2" s="1"/>
  <c r="G442" i="2"/>
  <c r="R442" i="2" s="1"/>
  <c r="O446" i="1"/>
  <c r="F441" i="2" s="1"/>
  <c r="Q441" i="2" s="1"/>
  <c r="U447" i="1"/>
  <c r="N447" i="1"/>
  <c r="E442" i="2" s="1"/>
  <c r="S447" i="1"/>
  <c r="P447" i="1" s="1"/>
  <c r="L447" i="1"/>
  <c r="C442" i="2" s="1"/>
  <c r="K448" i="1"/>
  <c r="B443" i="2" s="1"/>
  <c r="M443" i="2" s="1"/>
  <c r="H448" i="1"/>
  <c r="J448" i="1"/>
  <c r="M448" i="1"/>
  <c r="D443" i="2" s="1"/>
  <c r="O443" i="2" s="1"/>
  <c r="T447" i="1"/>
  <c r="F446" i="1"/>
  <c r="C446" i="1"/>
  <c r="B447" i="1"/>
  <c r="F447" i="1" s="1"/>
  <c r="V679" i="1" l="1"/>
  <c r="I947" i="1"/>
  <c r="T946" i="1"/>
  <c r="N442" i="2"/>
  <c r="H442" i="2"/>
  <c r="S442" i="2" s="1"/>
  <c r="P442" i="2"/>
  <c r="J442" i="2"/>
  <c r="U442" i="2" s="1"/>
  <c r="G947" i="1"/>
  <c r="P946" i="1"/>
  <c r="I443" i="2"/>
  <c r="T443" i="2" s="1"/>
  <c r="G443" i="2"/>
  <c r="R443" i="2" s="1"/>
  <c r="K441" i="2"/>
  <c r="V441" i="2" s="1"/>
  <c r="S448" i="1"/>
  <c r="P448" i="1" s="1"/>
  <c r="L448" i="1"/>
  <c r="C443" i="2" s="1"/>
  <c r="U448" i="1"/>
  <c r="N448" i="1"/>
  <c r="E443" i="2" s="1"/>
  <c r="M449" i="1"/>
  <c r="D444" i="2" s="1"/>
  <c r="O444" i="2" s="1"/>
  <c r="T448" i="1"/>
  <c r="H449" i="1"/>
  <c r="J449" i="1"/>
  <c r="K449" i="1"/>
  <c r="B444" i="2" s="1"/>
  <c r="M444" i="2" s="1"/>
  <c r="D447" i="1"/>
  <c r="O447" i="1" s="1"/>
  <c r="F442" i="2" s="1"/>
  <c r="Q442" i="2" s="1"/>
  <c r="C447" i="1"/>
  <c r="B448" i="1"/>
  <c r="C448" i="1" s="1"/>
  <c r="V680" i="1" l="1"/>
  <c r="G948" i="1"/>
  <c r="P947" i="1"/>
  <c r="N443" i="2"/>
  <c r="H443" i="2"/>
  <c r="S443" i="2" s="1"/>
  <c r="P443" i="2"/>
  <c r="J443" i="2"/>
  <c r="U443" i="2" s="1"/>
  <c r="I948" i="1"/>
  <c r="T947" i="1"/>
  <c r="G444" i="2"/>
  <c r="R444" i="2" s="1"/>
  <c r="I444" i="2"/>
  <c r="T444" i="2" s="1"/>
  <c r="K442" i="2"/>
  <c r="V442" i="2" s="1"/>
  <c r="U449" i="1"/>
  <c r="N449" i="1"/>
  <c r="E444" i="2" s="1"/>
  <c r="S449" i="1"/>
  <c r="P449" i="1" s="1"/>
  <c r="L449" i="1"/>
  <c r="C444" i="2" s="1"/>
  <c r="K450" i="1"/>
  <c r="B445" i="2" s="1"/>
  <c r="M445" i="2" s="1"/>
  <c r="H450" i="1"/>
  <c r="J450" i="1"/>
  <c r="M450" i="1"/>
  <c r="D445" i="2" s="1"/>
  <c r="O445" i="2" s="1"/>
  <c r="T449" i="1"/>
  <c r="D448" i="1"/>
  <c r="O448" i="1" s="1"/>
  <c r="F443" i="2" s="1"/>
  <c r="Q443" i="2" s="1"/>
  <c r="F448" i="1"/>
  <c r="B449" i="1"/>
  <c r="D449" i="1" s="1"/>
  <c r="V681" i="1" l="1"/>
  <c r="P444" i="2"/>
  <c r="J444" i="2"/>
  <c r="U444" i="2" s="1"/>
  <c r="I949" i="1"/>
  <c r="T948" i="1"/>
  <c r="N444" i="2"/>
  <c r="H444" i="2"/>
  <c r="S444" i="2" s="1"/>
  <c r="G949" i="1"/>
  <c r="P948" i="1"/>
  <c r="I445" i="2"/>
  <c r="T445" i="2" s="1"/>
  <c r="G445" i="2"/>
  <c r="R445" i="2" s="1"/>
  <c r="K443" i="2"/>
  <c r="V443" i="2" s="1"/>
  <c r="O449" i="1"/>
  <c r="F444" i="2" s="1"/>
  <c r="Q444" i="2" s="1"/>
  <c r="S450" i="1"/>
  <c r="P450" i="1" s="1"/>
  <c r="L450" i="1"/>
  <c r="C445" i="2" s="1"/>
  <c r="U450" i="1"/>
  <c r="N450" i="1"/>
  <c r="E445" i="2" s="1"/>
  <c r="M451" i="1"/>
  <c r="D446" i="2" s="1"/>
  <c r="O446" i="2" s="1"/>
  <c r="T450" i="1"/>
  <c r="H451" i="1"/>
  <c r="J451" i="1"/>
  <c r="K451" i="1"/>
  <c r="B446" i="2" s="1"/>
  <c r="M446" i="2" s="1"/>
  <c r="F449" i="1"/>
  <c r="C449" i="1"/>
  <c r="B450" i="1"/>
  <c r="D450" i="1" s="1"/>
  <c r="O450" i="1" s="1"/>
  <c r="F445" i="2" s="1"/>
  <c r="Q445" i="2" s="1"/>
  <c r="V682" i="1" l="1"/>
  <c r="P445" i="2"/>
  <c r="J445" i="2"/>
  <c r="U445" i="2" s="1"/>
  <c r="G950" i="1"/>
  <c r="P949" i="1"/>
  <c r="I950" i="1"/>
  <c r="T949" i="1"/>
  <c r="N445" i="2"/>
  <c r="H445" i="2"/>
  <c r="S445" i="2" s="1"/>
  <c r="G446" i="2"/>
  <c r="R446" i="2" s="1"/>
  <c r="I446" i="2"/>
  <c r="T446" i="2" s="1"/>
  <c r="K444" i="2"/>
  <c r="V444" i="2" s="1"/>
  <c r="U451" i="1"/>
  <c r="N451" i="1"/>
  <c r="E446" i="2" s="1"/>
  <c r="S451" i="1"/>
  <c r="P451" i="1" s="1"/>
  <c r="L451" i="1"/>
  <c r="C446" i="2" s="1"/>
  <c r="K452" i="1"/>
  <c r="B447" i="2" s="1"/>
  <c r="M447" i="2" s="1"/>
  <c r="H452" i="1"/>
  <c r="J452" i="1"/>
  <c r="M452" i="1"/>
  <c r="D447" i="2" s="1"/>
  <c r="O447" i="2" s="1"/>
  <c r="T451" i="1"/>
  <c r="C450" i="1"/>
  <c r="F450" i="1"/>
  <c r="B451" i="1"/>
  <c r="F451" i="1" s="1"/>
  <c r="V683" i="1" l="1"/>
  <c r="P446" i="2"/>
  <c r="J446" i="2"/>
  <c r="U446" i="2" s="1"/>
  <c r="G951" i="1"/>
  <c r="P950" i="1"/>
  <c r="N446" i="2"/>
  <c r="H446" i="2"/>
  <c r="S446" i="2" s="1"/>
  <c r="I951" i="1"/>
  <c r="T950" i="1"/>
  <c r="K445" i="2"/>
  <c r="V445" i="2" s="1"/>
  <c r="I447" i="2"/>
  <c r="T447" i="2" s="1"/>
  <c r="G447" i="2"/>
  <c r="R447" i="2" s="1"/>
  <c r="S452" i="1"/>
  <c r="P452" i="1" s="1"/>
  <c r="L452" i="1"/>
  <c r="C447" i="2" s="1"/>
  <c r="U452" i="1"/>
  <c r="N452" i="1"/>
  <c r="E447" i="2" s="1"/>
  <c r="C451" i="1"/>
  <c r="H453" i="1"/>
  <c r="J453" i="1"/>
  <c r="M453" i="1"/>
  <c r="D448" i="2" s="1"/>
  <c r="O448" i="2" s="1"/>
  <c r="T452" i="1"/>
  <c r="K453" i="1"/>
  <c r="B448" i="2" s="1"/>
  <c r="M448" i="2" s="1"/>
  <c r="B452" i="1"/>
  <c r="D452" i="1" s="1"/>
  <c r="D451" i="1"/>
  <c r="O451" i="1" s="1"/>
  <c r="F446" i="2" s="1"/>
  <c r="Q446" i="2" s="1"/>
  <c r="V684" i="1" l="1"/>
  <c r="G952" i="1"/>
  <c r="P951" i="1"/>
  <c r="N447" i="2"/>
  <c r="H447" i="2"/>
  <c r="S447" i="2" s="1"/>
  <c r="I952" i="1"/>
  <c r="T951" i="1"/>
  <c r="P447" i="2"/>
  <c r="J447" i="2"/>
  <c r="U447" i="2" s="1"/>
  <c r="I448" i="2"/>
  <c r="T448" i="2" s="1"/>
  <c r="G448" i="2"/>
  <c r="R448" i="2" s="1"/>
  <c r="K446" i="2"/>
  <c r="V446" i="2" s="1"/>
  <c r="O452" i="1"/>
  <c r="F447" i="2" s="1"/>
  <c r="Q447" i="2" s="1"/>
  <c r="U453" i="1"/>
  <c r="N453" i="1"/>
  <c r="E448" i="2" s="1"/>
  <c r="S453" i="1"/>
  <c r="P453" i="1" s="1"/>
  <c r="L453" i="1"/>
  <c r="C448" i="2" s="1"/>
  <c r="H454" i="1"/>
  <c r="J454" i="1"/>
  <c r="K454" i="1"/>
  <c r="B449" i="2" s="1"/>
  <c r="M449" i="2" s="1"/>
  <c r="M454" i="1"/>
  <c r="D449" i="2" s="1"/>
  <c r="O449" i="2" s="1"/>
  <c r="T453" i="1"/>
  <c r="F452" i="1"/>
  <c r="C452" i="1"/>
  <c r="B453" i="1"/>
  <c r="C453" i="1" s="1"/>
  <c r="V685" i="1" l="1"/>
  <c r="N448" i="2"/>
  <c r="H448" i="2"/>
  <c r="S448" i="2" s="1"/>
  <c r="I953" i="1"/>
  <c r="T952" i="1"/>
  <c r="P448" i="2"/>
  <c r="J448" i="2"/>
  <c r="U448" i="2" s="1"/>
  <c r="G953" i="1"/>
  <c r="P952" i="1"/>
  <c r="I449" i="2"/>
  <c r="T449" i="2" s="1"/>
  <c r="K447" i="2"/>
  <c r="V447" i="2" s="1"/>
  <c r="G449" i="2"/>
  <c r="R449" i="2" s="1"/>
  <c r="S454" i="1"/>
  <c r="P454" i="1" s="1"/>
  <c r="L454" i="1"/>
  <c r="C449" i="2" s="1"/>
  <c r="U454" i="1"/>
  <c r="N454" i="1"/>
  <c r="E449" i="2" s="1"/>
  <c r="K455" i="1"/>
  <c r="B450" i="2" s="1"/>
  <c r="M450" i="2" s="1"/>
  <c r="M455" i="1"/>
  <c r="D450" i="2" s="1"/>
  <c r="O450" i="2" s="1"/>
  <c r="T454" i="1"/>
  <c r="H455" i="1"/>
  <c r="J455" i="1"/>
  <c r="D453" i="1"/>
  <c r="O453" i="1" s="1"/>
  <c r="F448" i="2" s="1"/>
  <c r="Q448" i="2" s="1"/>
  <c r="F453" i="1"/>
  <c r="B454" i="1"/>
  <c r="D454" i="1" s="1"/>
  <c r="V686" i="1" l="1"/>
  <c r="G954" i="1"/>
  <c r="P953" i="1"/>
  <c r="N449" i="2"/>
  <c r="H449" i="2"/>
  <c r="S449" i="2" s="1"/>
  <c r="I954" i="1"/>
  <c r="T953" i="1"/>
  <c r="P449" i="2"/>
  <c r="J449" i="2"/>
  <c r="U449" i="2" s="1"/>
  <c r="G450" i="2"/>
  <c r="R450" i="2" s="1"/>
  <c r="K448" i="2"/>
  <c r="V448" i="2" s="1"/>
  <c r="I450" i="2"/>
  <c r="T450" i="2" s="1"/>
  <c r="O454" i="1"/>
  <c r="F449" i="2" s="1"/>
  <c r="Q449" i="2" s="1"/>
  <c r="U455" i="1"/>
  <c r="N455" i="1"/>
  <c r="E450" i="2" s="1"/>
  <c r="S455" i="1"/>
  <c r="P455" i="1" s="1"/>
  <c r="L455" i="1"/>
  <c r="C450" i="2" s="1"/>
  <c r="M456" i="1"/>
  <c r="D451" i="2" s="1"/>
  <c r="O451" i="2" s="1"/>
  <c r="T455" i="1"/>
  <c r="H456" i="1"/>
  <c r="J456" i="1"/>
  <c r="K456" i="1"/>
  <c r="B451" i="2" s="1"/>
  <c r="M451" i="2" s="1"/>
  <c r="F454" i="1"/>
  <c r="C454" i="1"/>
  <c r="B455" i="1"/>
  <c r="F455" i="1" s="1"/>
  <c r="V687" i="1" l="1"/>
  <c r="I955" i="1"/>
  <c r="T954" i="1"/>
  <c r="N450" i="2"/>
  <c r="H450" i="2"/>
  <c r="S450" i="2" s="1"/>
  <c r="P450" i="2"/>
  <c r="J450" i="2"/>
  <c r="U450" i="2" s="1"/>
  <c r="G955" i="1"/>
  <c r="P954" i="1"/>
  <c r="G451" i="2"/>
  <c r="R451" i="2" s="1"/>
  <c r="I451" i="2"/>
  <c r="T451" i="2" s="1"/>
  <c r="K449" i="2"/>
  <c r="V449" i="2" s="1"/>
  <c r="U456" i="1"/>
  <c r="N456" i="1"/>
  <c r="E451" i="2" s="1"/>
  <c r="S456" i="1"/>
  <c r="P456" i="1" s="1"/>
  <c r="L456" i="1"/>
  <c r="C451" i="2" s="1"/>
  <c r="K457" i="1"/>
  <c r="B452" i="2" s="1"/>
  <c r="M452" i="2" s="1"/>
  <c r="H457" i="1"/>
  <c r="J457" i="1"/>
  <c r="M457" i="1"/>
  <c r="D452" i="2" s="1"/>
  <c r="O452" i="2" s="1"/>
  <c r="T456" i="1"/>
  <c r="D455" i="1"/>
  <c r="O455" i="1" s="1"/>
  <c r="F450" i="2" s="1"/>
  <c r="Q450" i="2" s="1"/>
  <c r="C455" i="1"/>
  <c r="B456" i="1"/>
  <c r="F456" i="1" s="1"/>
  <c r="V688" i="1" l="1"/>
  <c r="G956" i="1"/>
  <c r="P955" i="1"/>
  <c r="P451" i="2"/>
  <c r="J451" i="2"/>
  <c r="U451" i="2" s="1"/>
  <c r="N451" i="2"/>
  <c r="H451" i="2"/>
  <c r="S451" i="2" s="1"/>
  <c r="I956" i="1"/>
  <c r="T955" i="1"/>
  <c r="I452" i="2"/>
  <c r="T452" i="2" s="1"/>
  <c r="G452" i="2"/>
  <c r="R452" i="2" s="1"/>
  <c r="K450" i="2"/>
  <c r="V450" i="2" s="1"/>
  <c r="S457" i="1"/>
  <c r="P457" i="1" s="1"/>
  <c r="L457" i="1"/>
  <c r="C452" i="2" s="1"/>
  <c r="U457" i="1"/>
  <c r="N457" i="1"/>
  <c r="E452" i="2" s="1"/>
  <c r="H458" i="1"/>
  <c r="J458" i="1"/>
  <c r="M458" i="1"/>
  <c r="D453" i="2" s="1"/>
  <c r="O453" i="2" s="1"/>
  <c r="T457" i="1"/>
  <c r="K458" i="1"/>
  <c r="B453" i="2" s="1"/>
  <c r="M453" i="2" s="1"/>
  <c r="C456" i="1"/>
  <c r="D456" i="1"/>
  <c r="O456" i="1" s="1"/>
  <c r="F451" i="2" s="1"/>
  <c r="Q451" i="2" s="1"/>
  <c r="B457" i="1"/>
  <c r="D457" i="1" s="1"/>
  <c r="V689" i="1" l="1"/>
  <c r="N452" i="2"/>
  <c r="H452" i="2"/>
  <c r="S452" i="2" s="1"/>
  <c r="I957" i="1"/>
  <c r="T956" i="1"/>
  <c r="P452" i="2"/>
  <c r="J452" i="2"/>
  <c r="U452" i="2" s="1"/>
  <c r="G957" i="1"/>
  <c r="P956" i="1"/>
  <c r="K451" i="2"/>
  <c r="V451" i="2" s="1"/>
  <c r="G453" i="2"/>
  <c r="R453" i="2" s="1"/>
  <c r="I453" i="2"/>
  <c r="T453" i="2" s="1"/>
  <c r="S458" i="1"/>
  <c r="P458" i="1" s="1"/>
  <c r="L458" i="1"/>
  <c r="C453" i="2" s="1"/>
  <c r="O457" i="1"/>
  <c r="F452" i="2" s="1"/>
  <c r="Q452" i="2" s="1"/>
  <c r="U458" i="1"/>
  <c r="N458" i="1"/>
  <c r="E453" i="2" s="1"/>
  <c r="M459" i="1"/>
  <c r="D454" i="2" s="1"/>
  <c r="O454" i="2" s="1"/>
  <c r="T458" i="1"/>
  <c r="K459" i="1"/>
  <c r="B454" i="2" s="1"/>
  <c r="M454" i="2" s="1"/>
  <c r="H459" i="1"/>
  <c r="J459" i="1"/>
  <c r="C457" i="1"/>
  <c r="F457" i="1"/>
  <c r="B458" i="1"/>
  <c r="F458" i="1" s="1"/>
  <c r="V690" i="1" l="1"/>
  <c r="N453" i="2"/>
  <c r="H453" i="2"/>
  <c r="S453" i="2" s="1"/>
  <c r="P453" i="2"/>
  <c r="J453" i="2"/>
  <c r="U453" i="2" s="1"/>
  <c r="I958" i="1"/>
  <c r="T957" i="1"/>
  <c r="G958" i="1"/>
  <c r="P957" i="1"/>
  <c r="I454" i="2"/>
  <c r="T454" i="2" s="1"/>
  <c r="G454" i="2"/>
  <c r="R454" i="2" s="1"/>
  <c r="K452" i="2"/>
  <c r="V452" i="2" s="1"/>
  <c r="U459" i="1"/>
  <c r="N459" i="1"/>
  <c r="E454" i="2" s="1"/>
  <c r="S459" i="1"/>
  <c r="P459" i="1" s="1"/>
  <c r="L459" i="1"/>
  <c r="C454" i="2" s="1"/>
  <c r="H460" i="1"/>
  <c r="J460" i="1"/>
  <c r="K460" i="1"/>
  <c r="B455" i="2" s="1"/>
  <c r="M455" i="2" s="1"/>
  <c r="M460" i="1"/>
  <c r="D455" i="2" s="1"/>
  <c r="O455" i="2" s="1"/>
  <c r="T459" i="1"/>
  <c r="D458" i="1"/>
  <c r="O458" i="1" s="1"/>
  <c r="F453" i="2" s="1"/>
  <c r="Q453" i="2" s="1"/>
  <c r="C458" i="1"/>
  <c r="B459" i="1"/>
  <c r="C459" i="1" s="1"/>
  <c r="V691" i="1" l="1"/>
  <c r="P454" i="2"/>
  <c r="J454" i="2"/>
  <c r="U454" i="2" s="1"/>
  <c r="G959" i="1"/>
  <c r="P958" i="1"/>
  <c r="N454" i="2"/>
  <c r="H454" i="2"/>
  <c r="S454" i="2" s="1"/>
  <c r="I959" i="1"/>
  <c r="T958" i="1"/>
  <c r="I455" i="2"/>
  <c r="T455" i="2" s="1"/>
  <c r="K453" i="2"/>
  <c r="V453" i="2" s="1"/>
  <c r="G455" i="2"/>
  <c r="R455" i="2" s="1"/>
  <c r="S460" i="1"/>
  <c r="P460" i="1" s="1"/>
  <c r="L460" i="1"/>
  <c r="C455" i="2" s="1"/>
  <c r="U460" i="1"/>
  <c r="N460" i="1"/>
  <c r="E455" i="2" s="1"/>
  <c r="M461" i="1"/>
  <c r="D456" i="2" s="1"/>
  <c r="O456" i="2" s="1"/>
  <c r="T460" i="1"/>
  <c r="K461" i="1"/>
  <c r="B456" i="2" s="1"/>
  <c r="M456" i="2" s="1"/>
  <c r="H461" i="1"/>
  <c r="J461" i="1"/>
  <c r="F459" i="1"/>
  <c r="D459" i="1"/>
  <c r="O459" i="1" s="1"/>
  <c r="F454" i="2" s="1"/>
  <c r="Q454" i="2" s="1"/>
  <c r="B460" i="1"/>
  <c r="F460" i="1" s="1"/>
  <c r="V692" i="1" l="1"/>
  <c r="N455" i="2"/>
  <c r="H455" i="2"/>
  <c r="S455" i="2" s="1"/>
  <c r="I960" i="1"/>
  <c r="T959" i="1"/>
  <c r="P455" i="2"/>
  <c r="J455" i="2"/>
  <c r="U455" i="2" s="1"/>
  <c r="G960" i="1"/>
  <c r="P959" i="1"/>
  <c r="K454" i="2"/>
  <c r="V454" i="2" s="1"/>
  <c r="I456" i="2"/>
  <c r="T456" i="2" s="1"/>
  <c r="G456" i="2"/>
  <c r="R456" i="2" s="1"/>
  <c r="U461" i="1"/>
  <c r="N461" i="1"/>
  <c r="E456" i="2" s="1"/>
  <c r="S461" i="1"/>
  <c r="P461" i="1" s="1"/>
  <c r="L461" i="1"/>
  <c r="C456" i="2" s="1"/>
  <c r="H462" i="1"/>
  <c r="J462" i="1"/>
  <c r="K462" i="1"/>
  <c r="B457" i="2" s="1"/>
  <c r="M457" i="2" s="1"/>
  <c r="M462" i="1"/>
  <c r="D457" i="2" s="1"/>
  <c r="O457" i="2" s="1"/>
  <c r="T461" i="1"/>
  <c r="D460" i="1"/>
  <c r="O460" i="1" s="1"/>
  <c r="F455" i="2" s="1"/>
  <c r="Q455" i="2" s="1"/>
  <c r="C460" i="1"/>
  <c r="B461" i="1"/>
  <c r="D461" i="1" s="1"/>
  <c r="V693" i="1" l="1"/>
  <c r="G961" i="1"/>
  <c r="P960" i="1"/>
  <c r="P456" i="2"/>
  <c r="J456" i="2"/>
  <c r="U456" i="2" s="1"/>
  <c r="I961" i="1"/>
  <c r="T960" i="1"/>
  <c r="N456" i="2"/>
  <c r="H456" i="2"/>
  <c r="S456" i="2" s="1"/>
  <c r="I457" i="2"/>
  <c r="T457" i="2" s="1"/>
  <c r="K455" i="2"/>
  <c r="V455" i="2" s="1"/>
  <c r="G457" i="2"/>
  <c r="R457" i="2" s="1"/>
  <c r="O461" i="1"/>
  <c r="F456" i="2" s="1"/>
  <c r="Q456" i="2" s="1"/>
  <c r="S462" i="1"/>
  <c r="P462" i="1" s="1"/>
  <c r="L462" i="1"/>
  <c r="C457" i="2" s="1"/>
  <c r="U462" i="1"/>
  <c r="N462" i="1"/>
  <c r="E457" i="2" s="1"/>
  <c r="M463" i="1"/>
  <c r="D458" i="2" s="1"/>
  <c r="O458" i="2" s="1"/>
  <c r="T462" i="1"/>
  <c r="K463" i="1"/>
  <c r="B458" i="2" s="1"/>
  <c r="M458" i="2" s="1"/>
  <c r="H463" i="1"/>
  <c r="J463" i="1"/>
  <c r="F461" i="1"/>
  <c r="C461" i="1"/>
  <c r="B462" i="1"/>
  <c r="C462" i="1" s="1"/>
  <c r="V694" i="1" l="1"/>
  <c r="P457" i="2"/>
  <c r="J457" i="2"/>
  <c r="U457" i="2" s="1"/>
  <c r="I962" i="1"/>
  <c r="T961" i="1"/>
  <c r="N457" i="2"/>
  <c r="H457" i="2"/>
  <c r="S457" i="2" s="1"/>
  <c r="G962" i="1"/>
  <c r="P961" i="1"/>
  <c r="I458" i="2"/>
  <c r="T458" i="2" s="1"/>
  <c r="K456" i="2"/>
  <c r="V456" i="2" s="1"/>
  <c r="G458" i="2"/>
  <c r="R458" i="2" s="1"/>
  <c r="U463" i="1"/>
  <c r="N463" i="1"/>
  <c r="E458" i="2" s="1"/>
  <c r="S463" i="1"/>
  <c r="P463" i="1" s="1"/>
  <c r="L463" i="1"/>
  <c r="C458" i="2" s="1"/>
  <c r="H464" i="1"/>
  <c r="J464" i="1"/>
  <c r="K464" i="1"/>
  <c r="B459" i="2" s="1"/>
  <c r="M459" i="2" s="1"/>
  <c r="M464" i="1"/>
  <c r="D459" i="2" s="1"/>
  <c r="O459" i="2" s="1"/>
  <c r="T463" i="1"/>
  <c r="F462" i="1"/>
  <c r="D462" i="1"/>
  <c r="O462" i="1" s="1"/>
  <c r="F457" i="2" s="1"/>
  <c r="Q457" i="2" s="1"/>
  <c r="B463" i="1"/>
  <c r="D463" i="1" s="1"/>
  <c r="V695" i="1" l="1"/>
  <c r="G963" i="1"/>
  <c r="P962" i="1"/>
  <c r="P458" i="2"/>
  <c r="J458" i="2"/>
  <c r="U458" i="2" s="1"/>
  <c r="N458" i="2"/>
  <c r="H458" i="2"/>
  <c r="S458" i="2" s="1"/>
  <c r="I963" i="1"/>
  <c r="T962" i="1"/>
  <c r="I459" i="2"/>
  <c r="T459" i="2" s="1"/>
  <c r="K457" i="2"/>
  <c r="V457" i="2" s="1"/>
  <c r="G459" i="2"/>
  <c r="R459" i="2" s="1"/>
  <c r="S464" i="1"/>
  <c r="L464" i="1"/>
  <c r="C459" i="2" s="1"/>
  <c r="O463" i="1"/>
  <c r="F458" i="2" s="1"/>
  <c r="Q458" i="2" s="1"/>
  <c r="U464" i="1"/>
  <c r="N464" i="1"/>
  <c r="E459" i="2" s="1"/>
  <c r="M465" i="1"/>
  <c r="D460" i="2" s="1"/>
  <c r="O460" i="2" s="1"/>
  <c r="T464" i="1"/>
  <c r="K465" i="1"/>
  <c r="B460" i="2" s="1"/>
  <c r="M460" i="2" s="1"/>
  <c r="P464" i="1"/>
  <c r="H465" i="1"/>
  <c r="J465" i="1"/>
  <c r="C463" i="1"/>
  <c r="F463" i="1"/>
  <c r="B464" i="1"/>
  <c r="D464" i="1" s="1"/>
  <c r="O464" i="1" s="1"/>
  <c r="F459" i="2" s="1"/>
  <c r="Q459" i="2" s="1"/>
  <c r="V696" i="1" l="1"/>
  <c r="P459" i="2"/>
  <c r="J459" i="2"/>
  <c r="U459" i="2" s="1"/>
  <c r="N459" i="2"/>
  <c r="H459" i="2"/>
  <c r="S459" i="2" s="1"/>
  <c r="I964" i="1"/>
  <c r="T963" i="1"/>
  <c r="G964" i="1"/>
  <c r="P963" i="1"/>
  <c r="I460" i="2"/>
  <c r="T460" i="2" s="1"/>
  <c r="G460" i="2"/>
  <c r="R460" i="2" s="1"/>
  <c r="K458" i="2"/>
  <c r="V458" i="2" s="1"/>
  <c r="U465" i="1"/>
  <c r="N465" i="1"/>
  <c r="E460" i="2" s="1"/>
  <c r="S465" i="1"/>
  <c r="P465" i="1" s="1"/>
  <c r="L465" i="1"/>
  <c r="C460" i="2" s="1"/>
  <c r="F464" i="1"/>
  <c r="H466" i="1"/>
  <c r="J466" i="1"/>
  <c r="K466" i="1"/>
  <c r="B461" i="2" s="1"/>
  <c r="M461" i="2" s="1"/>
  <c r="M466" i="1"/>
  <c r="D461" i="2" s="1"/>
  <c r="O461" i="2" s="1"/>
  <c r="T465" i="1"/>
  <c r="C464" i="1"/>
  <c r="B465" i="1"/>
  <c r="D465" i="1" s="1"/>
  <c r="O465" i="1" s="1"/>
  <c r="F460" i="2" s="1"/>
  <c r="Q460" i="2" s="1"/>
  <c r="V697" i="1" l="1"/>
  <c r="P460" i="2"/>
  <c r="J460" i="2"/>
  <c r="U460" i="2" s="1"/>
  <c r="N460" i="2"/>
  <c r="H460" i="2"/>
  <c r="S460" i="2" s="1"/>
  <c r="G965" i="1"/>
  <c r="P964" i="1"/>
  <c r="I965" i="1"/>
  <c r="T964" i="1"/>
  <c r="K459" i="2"/>
  <c r="V459" i="2" s="1"/>
  <c r="G461" i="2"/>
  <c r="R461" i="2" s="1"/>
  <c r="I461" i="2"/>
  <c r="T461" i="2" s="1"/>
  <c r="U466" i="1"/>
  <c r="N466" i="1"/>
  <c r="E461" i="2" s="1"/>
  <c r="S466" i="1"/>
  <c r="P466" i="1" s="1"/>
  <c r="L466" i="1"/>
  <c r="C461" i="2" s="1"/>
  <c r="M467" i="1"/>
  <c r="D462" i="2" s="1"/>
  <c r="O462" i="2" s="1"/>
  <c r="T466" i="1"/>
  <c r="H467" i="1"/>
  <c r="J467" i="1"/>
  <c r="K467" i="1"/>
  <c r="B462" i="2" s="1"/>
  <c r="M462" i="2" s="1"/>
  <c r="F465" i="1"/>
  <c r="C465" i="1"/>
  <c r="B466" i="1"/>
  <c r="D466" i="1" s="1"/>
  <c r="O466" i="1" s="1"/>
  <c r="F461" i="2" s="1"/>
  <c r="Q461" i="2" s="1"/>
  <c r="V698" i="1" l="1"/>
  <c r="K460" i="2"/>
  <c r="V460" i="2" s="1"/>
  <c r="I966" i="1"/>
  <c r="T965" i="1"/>
  <c r="N461" i="2"/>
  <c r="H461" i="2"/>
  <c r="S461" i="2" s="1"/>
  <c r="P461" i="2"/>
  <c r="J461" i="2"/>
  <c r="U461" i="2" s="1"/>
  <c r="G966" i="1"/>
  <c r="P965" i="1"/>
  <c r="I462" i="2"/>
  <c r="T462" i="2" s="1"/>
  <c r="G462" i="2"/>
  <c r="R462" i="2" s="1"/>
  <c r="K461" i="2"/>
  <c r="V461" i="2" s="1"/>
  <c r="U467" i="1"/>
  <c r="N467" i="1"/>
  <c r="E462" i="2" s="1"/>
  <c r="S467" i="1"/>
  <c r="P467" i="1" s="1"/>
  <c r="L467" i="1"/>
  <c r="C462" i="2" s="1"/>
  <c r="K468" i="1"/>
  <c r="B463" i="2" s="1"/>
  <c r="M463" i="2" s="1"/>
  <c r="H468" i="1"/>
  <c r="J468" i="1"/>
  <c r="M468" i="1"/>
  <c r="D463" i="2" s="1"/>
  <c r="O463" i="2" s="1"/>
  <c r="T467" i="1"/>
  <c r="C466" i="1"/>
  <c r="F466" i="1"/>
  <c r="B467" i="1"/>
  <c r="C467" i="1" s="1"/>
  <c r="V699" i="1" l="1"/>
  <c r="G967" i="1"/>
  <c r="P966" i="1"/>
  <c r="P462" i="2"/>
  <c r="J462" i="2"/>
  <c r="U462" i="2" s="1"/>
  <c r="N462" i="2"/>
  <c r="H462" i="2"/>
  <c r="S462" i="2" s="1"/>
  <c r="I967" i="1"/>
  <c r="T966" i="1"/>
  <c r="G463" i="2"/>
  <c r="R463" i="2" s="1"/>
  <c r="I463" i="2"/>
  <c r="T463" i="2" s="1"/>
  <c r="S468" i="1"/>
  <c r="P468" i="1" s="1"/>
  <c r="L468" i="1"/>
  <c r="C463" i="2" s="1"/>
  <c r="U468" i="1"/>
  <c r="N468" i="1"/>
  <c r="E463" i="2" s="1"/>
  <c r="M469" i="1"/>
  <c r="D464" i="2" s="1"/>
  <c r="O464" i="2" s="1"/>
  <c r="T468" i="1"/>
  <c r="H469" i="1"/>
  <c r="J469" i="1"/>
  <c r="K469" i="1"/>
  <c r="B464" i="2" s="1"/>
  <c r="M464" i="2" s="1"/>
  <c r="F467" i="1"/>
  <c r="D467" i="1"/>
  <c r="O467" i="1" s="1"/>
  <c r="F462" i="2" s="1"/>
  <c r="Q462" i="2" s="1"/>
  <c r="B468" i="1"/>
  <c r="D468" i="1" s="1"/>
  <c r="V700" i="1" l="1"/>
  <c r="I968" i="1"/>
  <c r="T967" i="1"/>
  <c r="N463" i="2"/>
  <c r="H463" i="2"/>
  <c r="S463" i="2" s="1"/>
  <c r="P463" i="2"/>
  <c r="J463" i="2"/>
  <c r="U463" i="2" s="1"/>
  <c r="G968" i="1"/>
  <c r="P967" i="1"/>
  <c r="K462" i="2"/>
  <c r="V462" i="2" s="1"/>
  <c r="G464" i="2"/>
  <c r="R464" i="2" s="1"/>
  <c r="I464" i="2"/>
  <c r="T464" i="2" s="1"/>
  <c r="U469" i="1"/>
  <c r="N469" i="1"/>
  <c r="E464" i="2" s="1"/>
  <c r="S469" i="1"/>
  <c r="L469" i="1"/>
  <c r="C464" i="2" s="1"/>
  <c r="O468" i="1"/>
  <c r="F463" i="2" s="1"/>
  <c r="Q463" i="2" s="1"/>
  <c r="K470" i="1"/>
  <c r="B465" i="2" s="1"/>
  <c r="M465" i="2" s="1"/>
  <c r="P469" i="1"/>
  <c r="H470" i="1"/>
  <c r="J470" i="1"/>
  <c r="M470" i="1"/>
  <c r="D465" i="2" s="1"/>
  <c r="O465" i="2" s="1"/>
  <c r="T469" i="1"/>
  <c r="F468" i="1"/>
  <c r="C468" i="1"/>
  <c r="B469" i="1"/>
  <c r="F469" i="1" s="1"/>
  <c r="V701" i="1" l="1"/>
  <c r="P464" i="2"/>
  <c r="J464" i="2"/>
  <c r="U464" i="2" s="1"/>
  <c r="G969" i="1"/>
  <c r="P968" i="1"/>
  <c r="N464" i="2"/>
  <c r="H464" i="2"/>
  <c r="S464" i="2" s="1"/>
  <c r="I969" i="1"/>
  <c r="T968" i="1"/>
  <c r="K463" i="2"/>
  <c r="V463" i="2" s="1"/>
  <c r="G465" i="2"/>
  <c r="R465" i="2" s="1"/>
  <c r="I465" i="2"/>
  <c r="T465" i="2" s="1"/>
  <c r="S470" i="1"/>
  <c r="P470" i="1" s="1"/>
  <c r="L470" i="1"/>
  <c r="C465" i="2" s="1"/>
  <c r="U470" i="1"/>
  <c r="N470" i="1"/>
  <c r="E465" i="2" s="1"/>
  <c r="H471" i="1"/>
  <c r="J471" i="1"/>
  <c r="M471" i="1"/>
  <c r="D466" i="2" s="1"/>
  <c r="O466" i="2" s="1"/>
  <c r="T470" i="1"/>
  <c r="K471" i="1"/>
  <c r="B466" i="2" s="1"/>
  <c r="M466" i="2" s="1"/>
  <c r="D469" i="1"/>
  <c r="O469" i="1" s="1"/>
  <c r="F464" i="2" s="1"/>
  <c r="Q464" i="2" s="1"/>
  <c r="C469" i="1"/>
  <c r="B470" i="1"/>
  <c r="D470" i="1" s="1"/>
  <c r="V702" i="1" l="1"/>
  <c r="N465" i="2"/>
  <c r="H465" i="2"/>
  <c r="S465" i="2" s="1"/>
  <c r="I970" i="1"/>
  <c r="T969" i="1"/>
  <c r="P465" i="2"/>
  <c r="J465" i="2"/>
  <c r="U465" i="2" s="1"/>
  <c r="G970" i="1"/>
  <c r="P969" i="1"/>
  <c r="G466" i="2"/>
  <c r="R466" i="2" s="1"/>
  <c r="K464" i="2"/>
  <c r="V464" i="2" s="1"/>
  <c r="I466" i="2"/>
  <c r="T466" i="2" s="1"/>
  <c r="O470" i="1"/>
  <c r="F465" i="2" s="1"/>
  <c r="Q465" i="2" s="1"/>
  <c r="S471" i="1"/>
  <c r="P471" i="1" s="1"/>
  <c r="L471" i="1"/>
  <c r="C466" i="2" s="1"/>
  <c r="U471" i="1"/>
  <c r="N471" i="1"/>
  <c r="E466" i="2" s="1"/>
  <c r="M472" i="1"/>
  <c r="D467" i="2" s="1"/>
  <c r="O467" i="2" s="1"/>
  <c r="T471" i="1"/>
  <c r="K472" i="1"/>
  <c r="B467" i="2" s="1"/>
  <c r="M467" i="2" s="1"/>
  <c r="H472" i="1"/>
  <c r="J472" i="1"/>
  <c r="F470" i="1"/>
  <c r="C470" i="1"/>
  <c r="B471" i="1"/>
  <c r="C471" i="1" s="1"/>
  <c r="V703" i="1" l="1"/>
  <c r="G971" i="1"/>
  <c r="P970" i="1"/>
  <c r="P466" i="2"/>
  <c r="J466" i="2"/>
  <c r="U466" i="2" s="1"/>
  <c r="I971" i="1"/>
  <c r="T970" i="1"/>
  <c r="N466" i="2"/>
  <c r="H466" i="2"/>
  <c r="S466" i="2" s="1"/>
  <c r="I467" i="2"/>
  <c r="T467" i="2" s="1"/>
  <c r="K465" i="2"/>
  <c r="V465" i="2" s="1"/>
  <c r="G467" i="2"/>
  <c r="R467" i="2" s="1"/>
  <c r="U472" i="1"/>
  <c r="N472" i="1"/>
  <c r="E467" i="2" s="1"/>
  <c r="S472" i="1"/>
  <c r="P472" i="1" s="1"/>
  <c r="L472" i="1"/>
  <c r="C467" i="2" s="1"/>
  <c r="H473" i="1"/>
  <c r="J473" i="1"/>
  <c r="K473" i="1"/>
  <c r="B468" i="2" s="1"/>
  <c r="M468" i="2" s="1"/>
  <c r="M473" i="1"/>
  <c r="D468" i="2" s="1"/>
  <c r="O468" i="2" s="1"/>
  <c r="T472" i="1"/>
  <c r="F471" i="1"/>
  <c r="D471" i="1"/>
  <c r="O471" i="1" s="1"/>
  <c r="F466" i="2" s="1"/>
  <c r="Q466" i="2" s="1"/>
  <c r="B472" i="1"/>
  <c r="D472" i="1" s="1"/>
  <c r="V704" i="1" l="1"/>
  <c r="P467" i="2"/>
  <c r="J467" i="2"/>
  <c r="U467" i="2" s="1"/>
  <c r="N467" i="2"/>
  <c r="H467" i="2"/>
  <c r="S467" i="2" s="1"/>
  <c r="I972" i="1"/>
  <c r="T971" i="1"/>
  <c r="G972" i="1"/>
  <c r="P971" i="1"/>
  <c r="K466" i="2"/>
  <c r="V466" i="2" s="1"/>
  <c r="I468" i="2"/>
  <c r="T468" i="2" s="1"/>
  <c r="G468" i="2"/>
  <c r="R468" i="2" s="1"/>
  <c r="S473" i="1"/>
  <c r="L473" i="1"/>
  <c r="C468" i="2" s="1"/>
  <c r="O472" i="1"/>
  <c r="F467" i="2" s="1"/>
  <c r="Q467" i="2" s="1"/>
  <c r="U473" i="1"/>
  <c r="N473" i="1"/>
  <c r="E468" i="2" s="1"/>
  <c r="M474" i="1"/>
  <c r="D469" i="2" s="1"/>
  <c r="O469" i="2" s="1"/>
  <c r="T473" i="1"/>
  <c r="K474" i="1"/>
  <c r="B469" i="2" s="1"/>
  <c r="M469" i="2" s="1"/>
  <c r="P473" i="1"/>
  <c r="H474" i="1"/>
  <c r="J474" i="1"/>
  <c r="C472" i="1"/>
  <c r="F472" i="1"/>
  <c r="B473" i="1"/>
  <c r="D473" i="1" s="1"/>
  <c r="O473" i="1" s="1"/>
  <c r="F468" i="2" s="1"/>
  <c r="Q468" i="2" s="1"/>
  <c r="V705" i="1" l="1"/>
  <c r="P468" i="2"/>
  <c r="J468" i="2"/>
  <c r="U468" i="2" s="1"/>
  <c r="N468" i="2"/>
  <c r="H468" i="2"/>
  <c r="S468" i="2" s="1"/>
  <c r="G973" i="1"/>
  <c r="P972" i="1"/>
  <c r="I973" i="1"/>
  <c r="T972" i="1"/>
  <c r="I469" i="2"/>
  <c r="T469" i="2" s="1"/>
  <c r="G469" i="2"/>
  <c r="R469" i="2" s="1"/>
  <c r="K467" i="2"/>
  <c r="V467" i="2" s="1"/>
  <c r="U474" i="1"/>
  <c r="N474" i="1"/>
  <c r="E469" i="2" s="1"/>
  <c r="S474" i="1"/>
  <c r="P474" i="1" s="1"/>
  <c r="L474" i="1"/>
  <c r="C469" i="2" s="1"/>
  <c r="K475" i="1"/>
  <c r="B470" i="2" s="1"/>
  <c r="M470" i="2" s="1"/>
  <c r="H475" i="1"/>
  <c r="J475" i="1"/>
  <c r="M475" i="1"/>
  <c r="D470" i="2" s="1"/>
  <c r="O470" i="2" s="1"/>
  <c r="T474" i="1"/>
  <c r="F473" i="1"/>
  <c r="C473" i="1"/>
  <c r="B474" i="1"/>
  <c r="F474" i="1" s="1"/>
  <c r="V706" i="1" l="1"/>
  <c r="P469" i="2"/>
  <c r="J469" i="2"/>
  <c r="U469" i="2" s="1"/>
  <c r="I974" i="1"/>
  <c r="T973" i="1"/>
  <c r="N469" i="2"/>
  <c r="H469" i="2"/>
  <c r="S469" i="2" s="1"/>
  <c r="G974" i="1"/>
  <c r="P973" i="1"/>
  <c r="K468" i="2"/>
  <c r="V468" i="2" s="1"/>
  <c r="I470" i="2"/>
  <c r="T470" i="2" s="1"/>
  <c r="G470" i="2"/>
  <c r="R470" i="2" s="1"/>
  <c r="S475" i="1"/>
  <c r="P475" i="1" s="1"/>
  <c r="L475" i="1"/>
  <c r="C470" i="2" s="1"/>
  <c r="U475" i="1"/>
  <c r="N475" i="1"/>
  <c r="E470" i="2" s="1"/>
  <c r="H476" i="1"/>
  <c r="J476" i="1"/>
  <c r="M476" i="1"/>
  <c r="D471" i="2" s="1"/>
  <c r="O471" i="2" s="1"/>
  <c r="T475" i="1"/>
  <c r="K476" i="1"/>
  <c r="B471" i="2" s="1"/>
  <c r="M471" i="2" s="1"/>
  <c r="D474" i="1"/>
  <c r="O474" i="1" s="1"/>
  <c r="F469" i="2" s="1"/>
  <c r="Q469" i="2" s="1"/>
  <c r="C474" i="1"/>
  <c r="B475" i="1"/>
  <c r="D475" i="1" s="1"/>
  <c r="V707" i="1" l="1"/>
  <c r="G975" i="1"/>
  <c r="P974" i="1"/>
  <c r="N470" i="2"/>
  <c r="H470" i="2"/>
  <c r="S470" i="2" s="1"/>
  <c r="I975" i="1"/>
  <c r="T974" i="1"/>
  <c r="P470" i="2"/>
  <c r="J470" i="2"/>
  <c r="U470" i="2" s="1"/>
  <c r="K469" i="2"/>
  <c r="V469" i="2" s="1"/>
  <c r="I471" i="2"/>
  <c r="T471" i="2" s="1"/>
  <c r="G471" i="2"/>
  <c r="R471" i="2" s="1"/>
  <c r="O475" i="1"/>
  <c r="F470" i="2" s="1"/>
  <c r="Q470" i="2" s="1"/>
  <c r="S476" i="1"/>
  <c r="P476" i="1" s="1"/>
  <c r="L476" i="1"/>
  <c r="C471" i="2" s="1"/>
  <c r="U476" i="1"/>
  <c r="N476" i="1"/>
  <c r="E471" i="2" s="1"/>
  <c r="M477" i="1"/>
  <c r="D472" i="2" s="1"/>
  <c r="O472" i="2" s="1"/>
  <c r="T476" i="1"/>
  <c r="K477" i="1"/>
  <c r="B472" i="2" s="1"/>
  <c r="M472" i="2" s="1"/>
  <c r="H477" i="1"/>
  <c r="J477" i="1"/>
  <c r="C475" i="1"/>
  <c r="F475" i="1"/>
  <c r="B476" i="1"/>
  <c r="F476" i="1" s="1"/>
  <c r="V708" i="1" l="1"/>
  <c r="P471" i="2"/>
  <c r="J471" i="2"/>
  <c r="U471" i="2" s="1"/>
  <c r="I976" i="1"/>
  <c r="T975" i="1"/>
  <c r="N471" i="2"/>
  <c r="H471" i="2"/>
  <c r="S471" i="2" s="1"/>
  <c r="G976" i="1"/>
  <c r="P975" i="1"/>
  <c r="I472" i="2"/>
  <c r="T472" i="2" s="1"/>
  <c r="K470" i="2"/>
  <c r="V470" i="2" s="1"/>
  <c r="G472" i="2"/>
  <c r="R472" i="2" s="1"/>
  <c r="S477" i="1"/>
  <c r="P477" i="1" s="1"/>
  <c r="L477" i="1"/>
  <c r="C472" i="2" s="1"/>
  <c r="U477" i="1"/>
  <c r="N477" i="1"/>
  <c r="E472" i="2" s="1"/>
  <c r="J478" i="1"/>
  <c r="H478" i="1"/>
  <c r="K478" i="1"/>
  <c r="B473" i="2" s="1"/>
  <c r="M473" i="2" s="1"/>
  <c r="M478" i="1"/>
  <c r="D473" i="2" s="1"/>
  <c r="O473" i="2" s="1"/>
  <c r="T477" i="1"/>
  <c r="C476" i="1"/>
  <c r="D476" i="1"/>
  <c r="O476" i="1" s="1"/>
  <c r="F471" i="2" s="1"/>
  <c r="Q471" i="2" s="1"/>
  <c r="B477" i="1"/>
  <c r="C477" i="1" s="1"/>
  <c r="V709" i="1" l="1"/>
  <c r="G977" i="1"/>
  <c r="P976" i="1"/>
  <c r="N472" i="2"/>
  <c r="H472" i="2"/>
  <c r="S472" i="2" s="1"/>
  <c r="P472" i="2"/>
  <c r="J472" i="2"/>
  <c r="U472" i="2" s="1"/>
  <c r="I977" i="1"/>
  <c r="T976" i="1"/>
  <c r="K471" i="2"/>
  <c r="V471" i="2" s="1"/>
  <c r="I473" i="2"/>
  <c r="T473" i="2" s="1"/>
  <c r="G473" i="2"/>
  <c r="R473" i="2" s="1"/>
  <c r="S478" i="1"/>
  <c r="P478" i="1" s="1"/>
  <c r="L478" i="1"/>
  <c r="C473" i="2" s="1"/>
  <c r="U478" i="1"/>
  <c r="N478" i="1"/>
  <c r="E473" i="2" s="1"/>
  <c r="K479" i="1"/>
  <c r="B474" i="2" s="1"/>
  <c r="M474" i="2" s="1"/>
  <c r="M479" i="1"/>
  <c r="D474" i="2" s="1"/>
  <c r="O474" i="2" s="1"/>
  <c r="T478" i="1"/>
  <c r="H479" i="1"/>
  <c r="J479" i="1"/>
  <c r="F477" i="1"/>
  <c r="D477" i="1"/>
  <c r="O477" i="1" s="1"/>
  <c r="F472" i="2" s="1"/>
  <c r="Q472" i="2" s="1"/>
  <c r="B478" i="1"/>
  <c r="F478" i="1" s="1"/>
  <c r="V710" i="1" l="1"/>
  <c r="N473" i="2"/>
  <c r="H473" i="2"/>
  <c r="S473" i="2" s="1"/>
  <c r="I978" i="1"/>
  <c r="T977" i="1"/>
  <c r="P473" i="2"/>
  <c r="J473" i="2"/>
  <c r="U473" i="2" s="1"/>
  <c r="G978" i="1"/>
  <c r="P977" i="1"/>
  <c r="G474" i="2"/>
  <c r="R474" i="2" s="1"/>
  <c r="K472" i="2"/>
  <c r="V472" i="2" s="1"/>
  <c r="I474" i="2"/>
  <c r="T474" i="2" s="1"/>
  <c r="U479" i="1"/>
  <c r="N479" i="1"/>
  <c r="E474" i="2" s="1"/>
  <c r="S479" i="1"/>
  <c r="P479" i="1" s="1"/>
  <c r="L479" i="1"/>
  <c r="C474" i="2" s="1"/>
  <c r="M480" i="1"/>
  <c r="D475" i="2" s="1"/>
  <c r="O475" i="2" s="1"/>
  <c r="T479" i="1"/>
  <c r="H480" i="1"/>
  <c r="J480" i="1"/>
  <c r="K480" i="1"/>
  <c r="B475" i="2" s="1"/>
  <c r="M475" i="2" s="1"/>
  <c r="D478" i="1"/>
  <c r="O478" i="1" s="1"/>
  <c r="F473" i="2" s="1"/>
  <c r="Q473" i="2" s="1"/>
  <c r="B479" i="1"/>
  <c r="C479" i="1" s="1"/>
  <c r="C478" i="1"/>
  <c r="V711" i="1" l="1"/>
  <c r="I979" i="1"/>
  <c r="T978" i="1"/>
  <c r="P474" i="2"/>
  <c r="J474" i="2"/>
  <c r="U474" i="2" s="1"/>
  <c r="N474" i="2"/>
  <c r="H474" i="2"/>
  <c r="S474" i="2" s="1"/>
  <c r="G979" i="1"/>
  <c r="P978" i="1"/>
  <c r="G475" i="2"/>
  <c r="R475" i="2" s="1"/>
  <c r="I475" i="2"/>
  <c r="T475" i="2" s="1"/>
  <c r="K473" i="2"/>
  <c r="V473" i="2" s="1"/>
  <c r="U480" i="1"/>
  <c r="N480" i="1"/>
  <c r="E475" i="2" s="1"/>
  <c r="S480" i="1"/>
  <c r="P480" i="1" s="1"/>
  <c r="L480" i="1"/>
  <c r="C475" i="2" s="1"/>
  <c r="H481" i="1"/>
  <c r="J481" i="1"/>
  <c r="K481" i="1"/>
  <c r="B476" i="2" s="1"/>
  <c r="M476" i="2" s="1"/>
  <c r="M481" i="1"/>
  <c r="D476" i="2" s="1"/>
  <c r="O476" i="2" s="1"/>
  <c r="T480" i="1"/>
  <c r="D479" i="1"/>
  <c r="O479" i="1" s="1"/>
  <c r="F474" i="2" s="1"/>
  <c r="Q474" i="2" s="1"/>
  <c r="F479" i="1"/>
  <c r="B480" i="1"/>
  <c r="C480" i="1" s="1"/>
  <c r="V712" i="1" l="1"/>
  <c r="G980" i="1"/>
  <c r="P979" i="1"/>
  <c r="P475" i="2"/>
  <c r="J475" i="2"/>
  <c r="U475" i="2" s="1"/>
  <c r="N475" i="2"/>
  <c r="H475" i="2"/>
  <c r="S475" i="2" s="1"/>
  <c r="I980" i="1"/>
  <c r="T979" i="1"/>
  <c r="I476" i="2"/>
  <c r="T476" i="2" s="1"/>
  <c r="K474" i="2"/>
  <c r="V474" i="2" s="1"/>
  <c r="G476" i="2"/>
  <c r="R476" i="2" s="1"/>
  <c r="S481" i="1"/>
  <c r="P481" i="1" s="1"/>
  <c r="L481" i="1"/>
  <c r="C476" i="2" s="1"/>
  <c r="U481" i="1"/>
  <c r="N481" i="1"/>
  <c r="E476" i="2" s="1"/>
  <c r="M482" i="1"/>
  <c r="D477" i="2" s="1"/>
  <c r="O477" i="2" s="1"/>
  <c r="T481" i="1"/>
  <c r="K482" i="1"/>
  <c r="B477" i="2" s="1"/>
  <c r="M477" i="2" s="1"/>
  <c r="H482" i="1"/>
  <c r="J482" i="1"/>
  <c r="F480" i="1"/>
  <c r="D480" i="1"/>
  <c r="O480" i="1" s="1"/>
  <c r="F475" i="2" s="1"/>
  <c r="Q475" i="2" s="1"/>
  <c r="B481" i="1"/>
  <c r="D481" i="1" s="1"/>
  <c r="V713" i="1" l="1"/>
  <c r="N476" i="2"/>
  <c r="H476" i="2"/>
  <c r="S476" i="2" s="1"/>
  <c r="I981" i="1"/>
  <c r="T980" i="1"/>
  <c r="P476" i="2"/>
  <c r="J476" i="2"/>
  <c r="U476" i="2" s="1"/>
  <c r="G981" i="1"/>
  <c r="P980" i="1"/>
  <c r="K475" i="2"/>
  <c r="V475" i="2" s="1"/>
  <c r="I477" i="2"/>
  <c r="T477" i="2" s="1"/>
  <c r="G477" i="2"/>
  <c r="R477" i="2" s="1"/>
  <c r="U482" i="1"/>
  <c r="N482" i="1"/>
  <c r="E477" i="2" s="1"/>
  <c r="O481" i="1"/>
  <c r="F476" i="2" s="1"/>
  <c r="Q476" i="2" s="1"/>
  <c r="S482" i="1"/>
  <c r="P482" i="1" s="1"/>
  <c r="L482" i="1"/>
  <c r="C477" i="2" s="1"/>
  <c r="H483" i="1"/>
  <c r="J483" i="1"/>
  <c r="K483" i="1"/>
  <c r="B478" i="2" s="1"/>
  <c r="M478" i="2" s="1"/>
  <c r="M483" i="1"/>
  <c r="D478" i="2" s="1"/>
  <c r="O478" i="2" s="1"/>
  <c r="T482" i="1"/>
  <c r="C481" i="1"/>
  <c r="F481" i="1"/>
  <c r="B482" i="1"/>
  <c r="D482" i="1" s="1"/>
  <c r="O482" i="1" s="1"/>
  <c r="F477" i="2" s="1"/>
  <c r="Q477" i="2" s="1"/>
  <c r="V714" i="1" l="1"/>
  <c r="G982" i="1"/>
  <c r="P981" i="1"/>
  <c r="P477" i="2"/>
  <c r="J477" i="2"/>
  <c r="U477" i="2" s="1"/>
  <c r="N477" i="2"/>
  <c r="H477" i="2"/>
  <c r="S477" i="2" s="1"/>
  <c r="I982" i="1"/>
  <c r="T981" i="1"/>
  <c r="G478" i="2"/>
  <c r="R478" i="2" s="1"/>
  <c r="I478" i="2"/>
  <c r="T478" i="2" s="1"/>
  <c r="K476" i="2"/>
  <c r="V476" i="2" s="1"/>
  <c r="U483" i="1"/>
  <c r="N483" i="1"/>
  <c r="E478" i="2" s="1"/>
  <c r="S483" i="1"/>
  <c r="P483" i="1" s="1"/>
  <c r="L483" i="1"/>
  <c r="C478" i="2" s="1"/>
  <c r="K484" i="1"/>
  <c r="B479" i="2" s="1"/>
  <c r="M479" i="2" s="1"/>
  <c r="M484" i="1"/>
  <c r="D479" i="2" s="1"/>
  <c r="O479" i="2" s="1"/>
  <c r="T483" i="1"/>
  <c r="H484" i="1"/>
  <c r="J484" i="1"/>
  <c r="C482" i="1"/>
  <c r="F482" i="1"/>
  <c r="B483" i="1"/>
  <c r="D483" i="1" s="1"/>
  <c r="O483" i="1" s="1"/>
  <c r="F478" i="2" s="1"/>
  <c r="Q478" i="2" s="1"/>
  <c r="V715" i="1" l="1"/>
  <c r="P478" i="2"/>
  <c r="J478" i="2"/>
  <c r="U478" i="2" s="1"/>
  <c r="I983" i="1"/>
  <c r="T982" i="1"/>
  <c r="N478" i="2"/>
  <c r="H478" i="2"/>
  <c r="S478" i="2" s="1"/>
  <c r="G983" i="1"/>
  <c r="P982" i="1"/>
  <c r="K477" i="2"/>
  <c r="V477" i="2" s="1"/>
  <c r="I479" i="2"/>
  <c r="T479" i="2" s="1"/>
  <c r="G479" i="2"/>
  <c r="R479" i="2" s="1"/>
  <c r="U484" i="1"/>
  <c r="N484" i="1"/>
  <c r="E479" i="2" s="1"/>
  <c r="S484" i="1"/>
  <c r="P484" i="1" s="1"/>
  <c r="L484" i="1"/>
  <c r="C479" i="2" s="1"/>
  <c r="M485" i="1"/>
  <c r="D480" i="2" s="1"/>
  <c r="O480" i="2" s="1"/>
  <c r="T484" i="1"/>
  <c r="H485" i="1"/>
  <c r="J485" i="1"/>
  <c r="K485" i="1"/>
  <c r="B480" i="2" s="1"/>
  <c r="M480" i="2" s="1"/>
  <c r="C483" i="1"/>
  <c r="F483" i="1"/>
  <c r="B484" i="1"/>
  <c r="D484" i="1" s="1"/>
  <c r="O484" i="1" s="1"/>
  <c r="F479" i="2" s="1"/>
  <c r="Q479" i="2" s="1"/>
  <c r="V716" i="1" l="1"/>
  <c r="G984" i="1"/>
  <c r="P983" i="1"/>
  <c r="P479" i="2"/>
  <c r="J479" i="2"/>
  <c r="U479" i="2" s="1"/>
  <c r="N479" i="2"/>
  <c r="H479" i="2"/>
  <c r="S479" i="2" s="1"/>
  <c r="I984" i="1"/>
  <c r="T983" i="1"/>
  <c r="K478" i="2"/>
  <c r="V478" i="2" s="1"/>
  <c r="I480" i="2"/>
  <c r="T480" i="2" s="1"/>
  <c r="G480" i="2"/>
  <c r="R480" i="2" s="1"/>
  <c r="U485" i="1"/>
  <c r="N485" i="1"/>
  <c r="E480" i="2" s="1"/>
  <c r="S485" i="1"/>
  <c r="P485" i="1" s="1"/>
  <c r="L485" i="1"/>
  <c r="C480" i="2" s="1"/>
  <c r="K486" i="1"/>
  <c r="B481" i="2" s="1"/>
  <c r="M481" i="2" s="1"/>
  <c r="J486" i="1"/>
  <c r="H486" i="1"/>
  <c r="M486" i="1"/>
  <c r="D481" i="2" s="1"/>
  <c r="O481" i="2" s="1"/>
  <c r="T485" i="1"/>
  <c r="F484" i="1"/>
  <c r="C484" i="1"/>
  <c r="B485" i="1"/>
  <c r="D485" i="1" s="1"/>
  <c r="O485" i="1" s="1"/>
  <c r="F480" i="2" s="1"/>
  <c r="Q480" i="2" s="1"/>
  <c r="V717" i="1" l="1"/>
  <c r="P480" i="2"/>
  <c r="J480" i="2"/>
  <c r="U480" i="2" s="1"/>
  <c r="I985" i="1"/>
  <c r="T984" i="1"/>
  <c r="N480" i="2"/>
  <c r="H480" i="2"/>
  <c r="S480" i="2" s="1"/>
  <c r="G985" i="1"/>
  <c r="P984" i="1"/>
  <c r="K479" i="2"/>
  <c r="V479" i="2" s="1"/>
  <c r="I481" i="2"/>
  <c r="T481" i="2" s="1"/>
  <c r="G481" i="2"/>
  <c r="R481" i="2" s="1"/>
  <c r="U486" i="1"/>
  <c r="N486" i="1"/>
  <c r="E481" i="2" s="1"/>
  <c r="S486" i="1"/>
  <c r="P486" i="1" s="1"/>
  <c r="L486" i="1"/>
  <c r="C481" i="2" s="1"/>
  <c r="H487" i="1"/>
  <c r="J487" i="1"/>
  <c r="M487" i="1"/>
  <c r="D482" i="2" s="1"/>
  <c r="O482" i="2" s="1"/>
  <c r="T486" i="1"/>
  <c r="K487" i="1"/>
  <c r="B482" i="2" s="1"/>
  <c r="M482" i="2" s="1"/>
  <c r="F485" i="1"/>
  <c r="C485" i="1"/>
  <c r="B486" i="1"/>
  <c r="D486" i="1" s="1"/>
  <c r="O486" i="1" s="1"/>
  <c r="F481" i="2" s="1"/>
  <c r="Q481" i="2" s="1"/>
  <c r="V718" i="1" l="1"/>
  <c r="K480" i="2"/>
  <c r="V480" i="2" s="1"/>
  <c r="I986" i="1"/>
  <c r="T985" i="1"/>
  <c r="N481" i="2"/>
  <c r="H481" i="2"/>
  <c r="S481" i="2" s="1"/>
  <c r="G986" i="1"/>
  <c r="P985" i="1"/>
  <c r="P481" i="2"/>
  <c r="J481" i="2"/>
  <c r="U481" i="2" s="1"/>
  <c r="G482" i="2"/>
  <c r="R482" i="2" s="1"/>
  <c r="I482" i="2"/>
  <c r="T482" i="2" s="1"/>
  <c r="S487" i="1"/>
  <c r="P487" i="1" s="1"/>
  <c r="L487" i="1"/>
  <c r="C482" i="2" s="1"/>
  <c r="U487" i="1"/>
  <c r="N487" i="1"/>
  <c r="E482" i="2" s="1"/>
  <c r="M488" i="1"/>
  <c r="D483" i="2" s="1"/>
  <c r="O483" i="2" s="1"/>
  <c r="T487" i="1"/>
  <c r="K488" i="1"/>
  <c r="B483" i="2" s="1"/>
  <c r="M483" i="2" s="1"/>
  <c r="H488" i="1"/>
  <c r="J488" i="1"/>
  <c r="C486" i="1"/>
  <c r="F486" i="1"/>
  <c r="B487" i="1"/>
  <c r="C487" i="1" s="1"/>
  <c r="V719" i="1" l="1"/>
  <c r="K481" i="2"/>
  <c r="V481" i="2" s="1"/>
  <c r="N482" i="2"/>
  <c r="H482" i="2"/>
  <c r="S482" i="2" s="1"/>
  <c r="P482" i="2"/>
  <c r="J482" i="2"/>
  <c r="U482" i="2" s="1"/>
  <c r="G987" i="1"/>
  <c r="P986" i="1"/>
  <c r="I987" i="1"/>
  <c r="T986" i="1"/>
  <c r="I483" i="2"/>
  <c r="T483" i="2" s="1"/>
  <c r="G483" i="2"/>
  <c r="R483" i="2" s="1"/>
  <c r="U488" i="1"/>
  <c r="N488" i="1"/>
  <c r="E483" i="2" s="1"/>
  <c r="S488" i="1"/>
  <c r="P488" i="1" s="1"/>
  <c r="L488" i="1"/>
  <c r="C483" i="2" s="1"/>
  <c r="H489" i="1"/>
  <c r="J489" i="1"/>
  <c r="K489" i="1"/>
  <c r="B484" i="2" s="1"/>
  <c r="M484" i="2" s="1"/>
  <c r="M489" i="1"/>
  <c r="D484" i="2" s="1"/>
  <c r="O484" i="2" s="1"/>
  <c r="T488" i="1"/>
  <c r="F487" i="1"/>
  <c r="D487" i="1"/>
  <c r="O487" i="1" s="1"/>
  <c r="F482" i="2" s="1"/>
  <c r="Q482" i="2" s="1"/>
  <c r="B488" i="1"/>
  <c r="D488" i="1" s="1"/>
  <c r="V720" i="1" l="1"/>
  <c r="I988" i="1"/>
  <c r="T987" i="1"/>
  <c r="P483" i="2"/>
  <c r="J483" i="2"/>
  <c r="U483" i="2" s="1"/>
  <c r="N483" i="2"/>
  <c r="H483" i="2"/>
  <c r="S483" i="2" s="1"/>
  <c r="G988" i="1"/>
  <c r="P987" i="1"/>
  <c r="G484" i="2"/>
  <c r="R484" i="2" s="1"/>
  <c r="K482" i="2"/>
  <c r="V482" i="2" s="1"/>
  <c r="I484" i="2"/>
  <c r="T484" i="2" s="1"/>
  <c r="S489" i="1"/>
  <c r="P489" i="1" s="1"/>
  <c r="L489" i="1"/>
  <c r="C484" i="2" s="1"/>
  <c r="O488" i="1"/>
  <c r="F483" i="2" s="1"/>
  <c r="Q483" i="2" s="1"/>
  <c r="U489" i="1"/>
  <c r="N489" i="1"/>
  <c r="E484" i="2" s="1"/>
  <c r="K490" i="1"/>
  <c r="B485" i="2" s="1"/>
  <c r="M485" i="2" s="1"/>
  <c r="M490" i="1"/>
  <c r="D485" i="2" s="1"/>
  <c r="O485" i="2" s="1"/>
  <c r="T489" i="1"/>
  <c r="H490" i="1"/>
  <c r="J490" i="1"/>
  <c r="F488" i="1"/>
  <c r="C488" i="1"/>
  <c r="B489" i="1"/>
  <c r="C489" i="1" s="1"/>
  <c r="V721" i="1" l="1"/>
  <c r="N484" i="2"/>
  <c r="H484" i="2"/>
  <c r="S484" i="2" s="1"/>
  <c r="G989" i="1"/>
  <c r="P988" i="1"/>
  <c r="P484" i="2"/>
  <c r="J484" i="2"/>
  <c r="U484" i="2" s="1"/>
  <c r="I989" i="1"/>
  <c r="T988" i="1"/>
  <c r="I485" i="2"/>
  <c r="T485" i="2" s="1"/>
  <c r="G485" i="2"/>
  <c r="R485" i="2" s="1"/>
  <c r="K483" i="2"/>
  <c r="V483" i="2" s="1"/>
  <c r="U490" i="1"/>
  <c r="N490" i="1"/>
  <c r="E485" i="2" s="1"/>
  <c r="S490" i="1"/>
  <c r="P490" i="1" s="1"/>
  <c r="L490" i="1"/>
  <c r="C485" i="2" s="1"/>
  <c r="M491" i="1"/>
  <c r="D486" i="2" s="1"/>
  <c r="O486" i="2" s="1"/>
  <c r="T490" i="1"/>
  <c r="H491" i="1"/>
  <c r="J491" i="1"/>
  <c r="K491" i="1"/>
  <c r="B486" i="2" s="1"/>
  <c r="M486" i="2" s="1"/>
  <c r="D489" i="1"/>
  <c r="O489" i="1" s="1"/>
  <c r="F484" i="2" s="1"/>
  <c r="Q484" i="2" s="1"/>
  <c r="F489" i="1"/>
  <c r="B490" i="1"/>
  <c r="D490" i="1" s="1"/>
  <c r="V722" i="1" l="1"/>
  <c r="P485" i="2"/>
  <c r="J485" i="2"/>
  <c r="U485" i="2" s="1"/>
  <c r="I990" i="1"/>
  <c r="T989" i="1"/>
  <c r="N485" i="2"/>
  <c r="H485" i="2"/>
  <c r="S485" i="2" s="1"/>
  <c r="G990" i="1"/>
  <c r="P989" i="1"/>
  <c r="I486" i="2"/>
  <c r="T486" i="2" s="1"/>
  <c r="G486" i="2"/>
  <c r="R486" i="2" s="1"/>
  <c r="K484" i="2"/>
  <c r="V484" i="2" s="1"/>
  <c r="O490" i="1"/>
  <c r="F485" i="2" s="1"/>
  <c r="Q485" i="2" s="1"/>
  <c r="U491" i="1"/>
  <c r="N491" i="1"/>
  <c r="E486" i="2" s="1"/>
  <c r="S491" i="1"/>
  <c r="P491" i="1" s="1"/>
  <c r="L491" i="1"/>
  <c r="C486" i="2" s="1"/>
  <c r="H492" i="1"/>
  <c r="J492" i="1"/>
  <c r="K492" i="1"/>
  <c r="B487" i="2" s="1"/>
  <c r="M487" i="2" s="1"/>
  <c r="M492" i="1"/>
  <c r="D487" i="2" s="1"/>
  <c r="O487" i="2" s="1"/>
  <c r="T491" i="1"/>
  <c r="C490" i="1"/>
  <c r="F490" i="1"/>
  <c r="B491" i="1"/>
  <c r="C491" i="1" s="1"/>
  <c r="V723" i="1" l="1"/>
  <c r="N486" i="2"/>
  <c r="H486" i="2"/>
  <c r="S486" i="2" s="1"/>
  <c r="G991" i="1"/>
  <c r="P990" i="1"/>
  <c r="I991" i="1"/>
  <c r="T990" i="1"/>
  <c r="P486" i="2"/>
  <c r="J486" i="2"/>
  <c r="U486" i="2" s="1"/>
  <c r="I487" i="2"/>
  <c r="T487" i="2" s="1"/>
  <c r="K485" i="2"/>
  <c r="V485" i="2" s="1"/>
  <c r="G487" i="2"/>
  <c r="R487" i="2" s="1"/>
  <c r="S492" i="1"/>
  <c r="P492" i="1" s="1"/>
  <c r="L492" i="1"/>
  <c r="C487" i="2" s="1"/>
  <c r="U492" i="1"/>
  <c r="N492" i="1"/>
  <c r="E487" i="2" s="1"/>
  <c r="K493" i="1"/>
  <c r="B488" i="2" s="1"/>
  <c r="M488" i="2" s="1"/>
  <c r="M493" i="1"/>
  <c r="D488" i="2" s="1"/>
  <c r="O488" i="2" s="1"/>
  <c r="T492" i="1"/>
  <c r="H493" i="1"/>
  <c r="J493" i="1"/>
  <c r="F491" i="1"/>
  <c r="D491" i="1"/>
  <c r="O491" i="1" s="1"/>
  <c r="F486" i="2" s="1"/>
  <c r="Q486" i="2" s="1"/>
  <c r="B492" i="1"/>
  <c r="F492" i="1" s="1"/>
  <c r="V724" i="1" l="1"/>
  <c r="N487" i="2"/>
  <c r="H487" i="2"/>
  <c r="S487" i="2" s="1"/>
  <c r="P487" i="2"/>
  <c r="J487" i="2"/>
  <c r="U487" i="2" s="1"/>
  <c r="I992" i="1"/>
  <c r="T991" i="1"/>
  <c r="G992" i="1"/>
  <c r="P991" i="1"/>
  <c r="G488" i="2"/>
  <c r="R488" i="2" s="1"/>
  <c r="K486" i="2"/>
  <c r="V486" i="2" s="1"/>
  <c r="I488" i="2"/>
  <c r="T488" i="2" s="1"/>
  <c r="U493" i="1"/>
  <c r="N493" i="1"/>
  <c r="E488" i="2" s="1"/>
  <c r="S493" i="1"/>
  <c r="P493" i="1" s="1"/>
  <c r="L493" i="1"/>
  <c r="C488" i="2" s="1"/>
  <c r="K494" i="1"/>
  <c r="B489" i="2" s="1"/>
  <c r="M489" i="2" s="1"/>
  <c r="M494" i="1"/>
  <c r="D489" i="2" s="1"/>
  <c r="O489" i="2" s="1"/>
  <c r="T493" i="1"/>
  <c r="J494" i="1"/>
  <c r="H494" i="1"/>
  <c r="C492" i="1"/>
  <c r="D492" i="1"/>
  <c r="O492" i="1" s="1"/>
  <c r="F487" i="2" s="1"/>
  <c r="Q487" i="2" s="1"/>
  <c r="B493" i="1"/>
  <c r="D493" i="1" s="1"/>
  <c r="V725" i="1" l="1"/>
  <c r="G993" i="1"/>
  <c r="P992" i="1"/>
  <c r="P488" i="2"/>
  <c r="J488" i="2"/>
  <c r="U488" i="2" s="1"/>
  <c r="N488" i="2"/>
  <c r="H488" i="2"/>
  <c r="S488" i="2" s="1"/>
  <c r="I993" i="1"/>
  <c r="T992" i="1"/>
  <c r="G489" i="2"/>
  <c r="R489" i="2" s="1"/>
  <c r="K487" i="2"/>
  <c r="V487" i="2" s="1"/>
  <c r="I489" i="2"/>
  <c r="T489" i="2" s="1"/>
  <c r="S494" i="1"/>
  <c r="P494" i="1" s="1"/>
  <c r="L494" i="1"/>
  <c r="C489" i="2" s="1"/>
  <c r="O493" i="1"/>
  <c r="F488" i="2" s="1"/>
  <c r="Q488" i="2" s="1"/>
  <c r="U494" i="1"/>
  <c r="N494" i="1"/>
  <c r="E489" i="2" s="1"/>
  <c r="K495" i="1"/>
  <c r="B490" i="2" s="1"/>
  <c r="M490" i="2" s="1"/>
  <c r="M495" i="1"/>
  <c r="D490" i="2" s="1"/>
  <c r="O490" i="2" s="1"/>
  <c r="T494" i="1"/>
  <c r="H495" i="1"/>
  <c r="J495" i="1"/>
  <c r="F493" i="1"/>
  <c r="C493" i="1"/>
  <c r="B494" i="1"/>
  <c r="C494" i="1" s="1"/>
  <c r="V726" i="1" l="1"/>
  <c r="N489" i="2"/>
  <c r="H489" i="2"/>
  <c r="S489" i="2" s="1"/>
  <c r="I994" i="1"/>
  <c r="T993" i="1"/>
  <c r="P489" i="2"/>
  <c r="J489" i="2"/>
  <c r="U489" i="2" s="1"/>
  <c r="G994" i="1"/>
  <c r="P993" i="1"/>
  <c r="G490" i="2"/>
  <c r="R490" i="2" s="1"/>
  <c r="I490" i="2"/>
  <c r="T490" i="2" s="1"/>
  <c r="K488" i="2"/>
  <c r="V488" i="2" s="1"/>
  <c r="U495" i="1"/>
  <c r="N495" i="1"/>
  <c r="E490" i="2" s="1"/>
  <c r="S495" i="1"/>
  <c r="L495" i="1"/>
  <c r="C490" i="2" s="1"/>
  <c r="D494" i="1"/>
  <c r="O494" i="1" s="1"/>
  <c r="F489" i="2" s="1"/>
  <c r="Q489" i="2" s="1"/>
  <c r="K496" i="1"/>
  <c r="B491" i="2" s="1"/>
  <c r="M491" i="2" s="1"/>
  <c r="P495" i="1"/>
  <c r="M496" i="1"/>
  <c r="D491" i="2" s="1"/>
  <c r="O491" i="2" s="1"/>
  <c r="T495" i="1"/>
  <c r="H496" i="1"/>
  <c r="J496" i="1"/>
  <c r="F494" i="1"/>
  <c r="B495" i="1"/>
  <c r="D495" i="1" s="1"/>
  <c r="V727" i="1" l="1"/>
  <c r="P490" i="2"/>
  <c r="J490" i="2"/>
  <c r="U490" i="2" s="1"/>
  <c r="G995" i="1"/>
  <c r="P994" i="1"/>
  <c r="N490" i="2"/>
  <c r="H490" i="2"/>
  <c r="S490" i="2" s="1"/>
  <c r="I995" i="1"/>
  <c r="T994" i="1"/>
  <c r="G491" i="2"/>
  <c r="R491" i="2" s="1"/>
  <c r="I491" i="2"/>
  <c r="T491" i="2" s="1"/>
  <c r="K489" i="2"/>
  <c r="V489" i="2" s="1"/>
  <c r="U496" i="1"/>
  <c r="N496" i="1"/>
  <c r="E491" i="2" s="1"/>
  <c r="S496" i="1"/>
  <c r="L496" i="1"/>
  <c r="C491" i="2" s="1"/>
  <c r="O495" i="1"/>
  <c r="F490" i="2" s="1"/>
  <c r="Q490" i="2" s="1"/>
  <c r="K497" i="1"/>
  <c r="B492" i="2" s="1"/>
  <c r="M492" i="2" s="1"/>
  <c r="P496" i="1"/>
  <c r="M497" i="1"/>
  <c r="D492" i="2" s="1"/>
  <c r="O492" i="2" s="1"/>
  <c r="T496" i="1"/>
  <c r="H497" i="1"/>
  <c r="J497" i="1"/>
  <c r="C495" i="1"/>
  <c r="F495" i="1"/>
  <c r="B496" i="1"/>
  <c r="F496" i="1" s="1"/>
  <c r="V728" i="1" l="1"/>
  <c r="P491" i="2"/>
  <c r="J491" i="2"/>
  <c r="U491" i="2" s="1"/>
  <c r="I996" i="1"/>
  <c r="T995" i="1"/>
  <c r="G996" i="1"/>
  <c r="P995" i="1"/>
  <c r="N491" i="2"/>
  <c r="H491" i="2"/>
  <c r="S491" i="2" s="1"/>
  <c r="G492" i="2"/>
  <c r="R492" i="2" s="1"/>
  <c r="I492" i="2"/>
  <c r="T492" i="2" s="1"/>
  <c r="K490" i="2"/>
  <c r="V490" i="2" s="1"/>
  <c r="U497" i="1"/>
  <c r="N497" i="1"/>
  <c r="E492" i="2" s="1"/>
  <c r="S497" i="1"/>
  <c r="P497" i="1" s="1"/>
  <c r="L497" i="1"/>
  <c r="C492" i="2" s="1"/>
  <c r="K498" i="1"/>
  <c r="B493" i="2" s="1"/>
  <c r="M493" i="2" s="1"/>
  <c r="M498" i="1"/>
  <c r="D493" i="2" s="1"/>
  <c r="O493" i="2" s="1"/>
  <c r="T497" i="1"/>
  <c r="H498" i="1"/>
  <c r="J498" i="1"/>
  <c r="D496" i="1"/>
  <c r="O496" i="1" s="1"/>
  <c r="F491" i="2" s="1"/>
  <c r="Q491" i="2" s="1"/>
  <c r="C496" i="1"/>
  <c r="B497" i="1"/>
  <c r="F497" i="1" s="1"/>
  <c r="V729" i="1" l="1"/>
  <c r="P492" i="2"/>
  <c r="J492" i="2"/>
  <c r="U492" i="2" s="1"/>
  <c r="I997" i="1"/>
  <c r="T996" i="1"/>
  <c r="N492" i="2"/>
  <c r="H492" i="2"/>
  <c r="S492" i="2" s="1"/>
  <c r="G997" i="1"/>
  <c r="P996" i="1"/>
  <c r="G493" i="2"/>
  <c r="R493" i="2" s="1"/>
  <c r="K491" i="2"/>
  <c r="V491" i="2" s="1"/>
  <c r="I493" i="2"/>
  <c r="T493" i="2" s="1"/>
  <c r="U498" i="1"/>
  <c r="N498" i="1"/>
  <c r="E493" i="2" s="1"/>
  <c r="S498" i="1"/>
  <c r="P498" i="1" s="1"/>
  <c r="L498" i="1"/>
  <c r="C493" i="2" s="1"/>
  <c r="C497" i="1"/>
  <c r="D497" i="1"/>
  <c r="O497" i="1" s="1"/>
  <c r="F492" i="2" s="1"/>
  <c r="Q492" i="2" s="1"/>
  <c r="K499" i="1"/>
  <c r="B494" i="2" s="1"/>
  <c r="M494" i="2" s="1"/>
  <c r="M499" i="1"/>
  <c r="D494" i="2" s="1"/>
  <c r="O494" i="2" s="1"/>
  <c r="T498" i="1"/>
  <c r="H499" i="1"/>
  <c r="J499" i="1"/>
  <c r="B498" i="1"/>
  <c r="D498" i="1" s="1"/>
  <c r="V730" i="1" l="1"/>
  <c r="P493" i="2"/>
  <c r="J493" i="2"/>
  <c r="U493" i="2" s="1"/>
  <c r="I998" i="1"/>
  <c r="T997" i="1"/>
  <c r="N493" i="2"/>
  <c r="H493" i="2"/>
  <c r="S493" i="2" s="1"/>
  <c r="G998" i="1"/>
  <c r="P997" i="1"/>
  <c r="I494" i="2"/>
  <c r="T494" i="2" s="1"/>
  <c r="K492" i="2"/>
  <c r="V492" i="2" s="1"/>
  <c r="G494" i="2"/>
  <c r="R494" i="2" s="1"/>
  <c r="O498" i="1"/>
  <c r="F493" i="2" s="1"/>
  <c r="Q493" i="2" s="1"/>
  <c r="U499" i="1"/>
  <c r="N499" i="1"/>
  <c r="E494" i="2" s="1"/>
  <c r="S499" i="1"/>
  <c r="P499" i="1" s="1"/>
  <c r="L499" i="1"/>
  <c r="C494" i="2" s="1"/>
  <c r="M500" i="1"/>
  <c r="D495" i="2" s="1"/>
  <c r="O495" i="2" s="1"/>
  <c r="T499" i="1"/>
  <c r="H500" i="1"/>
  <c r="J500" i="1"/>
  <c r="F498" i="1"/>
  <c r="B499" i="1"/>
  <c r="D499" i="1" s="1"/>
  <c r="O499" i="1" s="1"/>
  <c r="F494" i="2" s="1"/>
  <c r="Q494" i="2" s="1"/>
  <c r="C498" i="1"/>
  <c r="V731" i="1" l="1"/>
  <c r="N494" i="2"/>
  <c r="H494" i="2"/>
  <c r="S494" i="2" s="1"/>
  <c r="G999" i="1"/>
  <c r="P998" i="1"/>
  <c r="I999" i="1"/>
  <c r="T998" i="1"/>
  <c r="P494" i="2"/>
  <c r="J494" i="2"/>
  <c r="U494" i="2" s="1"/>
  <c r="I495" i="2"/>
  <c r="T495" i="2" s="1"/>
  <c r="K493" i="2"/>
  <c r="V493" i="2" s="1"/>
  <c r="U500" i="1"/>
  <c r="N500" i="1"/>
  <c r="E495" i="2" s="1"/>
  <c r="N501" i="1"/>
  <c r="E496" i="2" s="1"/>
  <c r="P496" i="2" s="1"/>
  <c r="K501" i="1"/>
  <c r="B496" i="2" s="1"/>
  <c r="M496" i="2" s="1"/>
  <c r="K500" i="1"/>
  <c r="B495" i="2" s="1"/>
  <c r="M495" i="2" s="1"/>
  <c r="S500" i="1"/>
  <c r="P500" i="1" s="1"/>
  <c r="L500" i="1"/>
  <c r="C495" i="2" s="1"/>
  <c r="L501" i="1"/>
  <c r="C496" i="2" s="1"/>
  <c r="N496" i="2" s="1"/>
  <c r="C499" i="1"/>
  <c r="T500" i="1"/>
  <c r="M501" i="1"/>
  <c r="D496" i="2" s="1"/>
  <c r="O496" i="2" s="1"/>
  <c r="B501" i="1"/>
  <c r="F499" i="1"/>
  <c r="B500" i="1"/>
  <c r="C500" i="1" s="1"/>
  <c r="V732" i="1" l="1"/>
  <c r="N495" i="2"/>
  <c r="H495" i="2"/>
  <c r="G1000" i="1"/>
  <c r="P999" i="1"/>
  <c r="I1000" i="1"/>
  <c r="T999" i="1"/>
  <c r="P495" i="2"/>
  <c r="J495" i="2"/>
  <c r="U495" i="2" s="1"/>
  <c r="K494" i="2"/>
  <c r="V494" i="2" s="1"/>
  <c r="G495" i="2"/>
  <c r="I496" i="2"/>
  <c r="T496" i="2" s="1"/>
  <c r="K502" i="1"/>
  <c r="B497" i="2" s="1"/>
  <c r="M497" i="2" s="1"/>
  <c r="P501" i="1"/>
  <c r="C501" i="1"/>
  <c r="D501" i="1"/>
  <c r="F501" i="1"/>
  <c r="M502" i="1"/>
  <c r="D497" i="2" s="1"/>
  <c r="O497" i="2" s="1"/>
  <c r="T501" i="1"/>
  <c r="D500" i="1"/>
  <c r="O500" i="1" s="1"/>
  <c r="F495" i="2" s="1"/>
  <c r="Q495" i="2" s="1"/>
  <c r="F500" i="1"/>
  <c r="V733" i="1" l="1"/>
  <c r="I1001" i="1"/>
  <c r="T1000" i="1"/>
  <c r="J496" i="2"/>
  <c r="S495" i="2"/>
  <c r="H496" i="2"/>
  <c r="G1001" i="1"/>
  <c r="P1000" i="1"/>
  <c r="G496" i="2"/>
  <c r="R496" i="2" s="1"/>
  <c r="R495" i="2"/>
  <c r="I497" i="2"/>
  <c r="T497" i="2" s="1"/>
  <c r="K495" i="2"/>
  <c r="V495" i="2" s="1"/>
  <c r="B502" i="1"/>
  <c r="D502" i="1" s="1"/>
  <c r="O502" i="1" s="1"/>
  <c r="F497" i="2" s="1"/>
  <c r="Q497" i="2" s="1"/>
  <c r="P502" i="1"/>
  <c r="K503" i="1"/>
  <c r="B498" i="2" s="1"/>
  <c r="M498" i="2" s="1"/>
  <c r="O501" i="1"/>
  <c r="F496" i="2" s="1"/>
  <c r="Q496" i="2" s="1"/>
  <c r="T502" i="1"/>
  <c r="M503" i="1"/>
  <c r="D498" i="2" s="1"/>
  <c r="O498" i="2" s="1"/>
  <c r="B503" i="1"/>
  <c r="K504" i="1"/>
  <c r="B499" i="2" s="1"/>
  <c r="M499" i="2" s="1"/>
  <c r="P503" i="1"/>
  <c r="V734" i="1" l="1"/>
  <c r="G1002" i="1"/>
  <c r="P1001" i="1"/>
  <c r="U496" i="2"/>
  <c r="J497" i="2"/>
  <c r="S496" i="2"/>
  <c r="H497" i="2"/>
  <c r="I1002" i="1"/>
  <c r="T1001" i="1"/>
  <c r="G497" i="2"/>
  <c r="R497" i="2" s="1"/>
  <c r="K496" i="2"/>
  <c r="V496" i="2" s="1"/>
  <c r="I498" i="2"/>
  <c r="T498" i="2" s="1"/>
  <c r="C502" i="1"/>
  <c r="F502" i="1"/>
  <c r="C503" i="1"/>
  <c r="D503" i="1"/>
  <c r="O503" i="1" s="1"/>
  <c r="F498" i="2" s="1"/>
  <c r="Q498" i="2" s="1"/>
  <c r="F503" i="1"/>
  <c r="M504" i="1"/>
  <c r="D499" i="2" s="1"/>
  <c r="O499" i="2" s="1"/>
  <c r="T503" i="1"/>
  <c r="B504" i="1"/>
  <c r="K505" i="1"/>
  <c r="B500" i="2" s="1"/>
  <c r="M500" i="2" s="1"/>
  <c r="P504" i="1"/>
  <c r="V735" i="1" l="1"/>
  <c r="I1003" i="1"/>
  <c r="T1002" i="1"/>
  <c r="S497" i="2"/>
  <c r="H498" i="2"/>
  <c r="U497" i="2"/>
  <c r="J498" i="2"/>
  <c r="G1003" i="1"/>
  <c r="P1002" i="1"/>
  <c r="G498" i="2"/>
  <c r="G499" i="2" s="1"/>
  <c r="K497" i="2"/>
  <c r="V497" i="2" s="1"/>
  <c r="I499" i="2"/>
  <c r="T499" i="2" s="1"/>
  <c r="B505" i="1"/>
  <c r="P505" i="1"/>
  <c r="K506" i="1"/>
  <c r="B501" i="2" s="1"/>
  <c r="M501" i="2" s="1"/>
  <c r="T504" i="1"/>
  <c r="M505" i="1"/>
  <c r="D500" i="2" s="1"/>
  <c r="O500" i="2" s="1"/>
  <c r="C504" i="1"/>
  <c r="D504" i="1"/>
  <c r="O504" i="1" s="1"/>
  <c r="F499" i="2" s="1"/>
  <c r="Q499" i="2" s="1"/>
  <c r="F504" i="1"/>
  <c r="V736" i="1" l="1"/>
  <c r="G1004" i="1"/>
  <c r="P1003" i="1"/>
  <c r="S498" i="2"/>
  <c r="H499" i="2"/>
  <c r="U498" i="2"/>
  <c r="J499" i="2"/>
  <c r="I1004" i="1"/>
  <c r="T1003" i="1"/>
  <c r="R499" i="2"/>
  <c r="G500" i="2"/>
  <c r="R500" i="2" s="1"/>
  <c r="R498" i="2"/>
  <c r="K498" i="2"/>
  <c r="V498" i="2" s="1"/>
  <c r="I500" i="2"/>
  <c r="T500" i="2" s="1"/>
  <c r="B506" i="1"/>
  <c r="P506" i="1"/>
  <c r="K507" i="1"/>
  <c r="B502" i="2" s="1"/>
  <c r="M502" i="2" s="1"/>
  <c r="M506" i="1"/>
  <c r="D501" i="2" s="1"/>
  <c r="O501" i="2" s="1"/>
  <c r="T505" i="1"/>
  <c r="C505" i="1"/>
  <c r="D505" i="1"/>
  <c r="O505" i="1" s="1"/>
  <c r="F500" i="2" s="1"/>
  <c r="Q500" i="2" s="1"/>
  <c r="F505" i="1"/>
  <c r="V737" i="1" l="1"/>
  <c r="I1005" i="1"/>
  <c r="T1004" i="1"/>
  <c r="U499" i="2"/>
  <c r="J500" i="2"/>
  <c r="S499" i="2"/>
  <c r="H500" i="2"/>
  <c r="G1005" i="1"/>
  <c r="P1004" i="1"/>
  <c r="K499" i="2"/>
  <c r="V499" i="2" s="1"/>
  <c r="G501" i="2"/>
  <c r="R501" i="2" s="1"/>
  <c r="I501" i="2"/>
  <c r="T501" i="2" s="1"/>
  <c r="B507" i="1"/>
  <c r="K508" i="1"/>
  <c r="B503" i="2" s="1"/>
  <c r="M503" i="2" s="1"/>
  <c r="P507" i="1"/>
  <c r="T506" i="1"/>
  <c r="M507" i="1"/>
  <c r="D502" i="2" s="1"/>
  <c r="O502" i="2" s="1"/>
  <c r="C506" i="1"/>
  <c r="D506" i="1"/>
  <c r="O506" i="1" s="1"/>
  <c r="F501" i="2" s="1"/>
  <c r="Q501" i="2" s="1"/>
  <c r="F506" i="1"/>
  <c r="V738" i="1" l="1"/>
  <c r="K500" i="2"/>
  <c r="V500" i="2" s="1"/>
  <c r="U500" i="2"/>
  <c r="J501" i="2"/>
  <c r="G1006" i="1"/>
  <c r="P1005" i="1"/>
  <c r="S500" i="2"/>
  <c r="H501" i="2"/>
  <c r="I1006" i="1"/>
  <c r="T1005" i="1"/>
  <c r="G502" i="2"/>
  <c r="R502" i="2" s="1"/>
  <c r="I502" i="2"/>
  <c r="T502" i="2" s="1"/>
  <c r="K501" i="2"/>
  <c r="V501" i="2" s="1"/>
  <c r="B508" i="1"/>
  <c r="K509" i="1"/>
  <c r="B504" i="2" s="1"/>
  <c r="M504" i="2" s="1"/>
  <c r="T507" i="1"/>
  <c r="D507" i="1"/>
  <c r="O507" i="1" s="1"/>
  <c r="F502" i="2" s="1"/>
  <c r="Q502" i="2" s="1"/>
  <c r="C507" i="1"/>
  <c r="F507" i="1"/>
  <c r="V739" i="1" l="1"/>
  <c r="I1007" i="1"/>
  <c r="T1006" i="1"/>
  <c r="S501" i="2"/>
  <c r="H502" i="2"/>
  <c r="U501" i="2"/>
  <c r="J502" i="2"/>
  <c r="G1007" i="1"/>
  <c r="P1006" i="1"/>
  <c r="G503" i="2"/>
  <c r="AD14" i="2"/>
  <c r="AR8" i="2"/>
  <c r="K502" i="2"/>
  <c r="V502" i="2" s="1"/>
  <c r="M508" i="1"/>
  <c r="D503" i="2" s="1"/>
  <c r="O503" i="2" s="1"/>
  <c r="B509" i="1"/>
  <c r="K510" i="1"/>
  <c r="B505" i="2" s="1"/>
  <c r="M505" i="2" s="1"/>
  <c r="F508" i="1"/>
  <c r="C508" i="1"/>
  <c r="D508" i="1"/>
  <c r="O508" i="1" s="1"/>
  <c r="F503" i="2" s="1"/>
  <c r="Q503" i="2" s="1"/>
  <c r="V740" i="1" l="1"/>
  <c r="S502" i="2"/>
  <c r="H503" i="2"/>
  <c r="R503" i="2"/>
  <c r="AR56" i="2"/>
  <c r="U502" i="2"/>
  <c r="J503" i="2"/>
  <c r="G1008" i="1"/>
  <c r="P1007" i="1"/>
  <c r="U13" i="6"/>
  <c r="K10" i="6"/>
  <c r="P22" i="6"/>
  <c r="F13" i="6"/>
  <c r="A13" i="6"/>
  <c r="I1008" i="1"/>
  <c r="T1007" i="1"/>
  <c r="G504" i="2"/>
  <c r="R504" i="2" s="1"/>
  <c r="I503" i="2"/>
  <c r="K503" i="2"/>
  <c r="M509" i="1"/>
  <c r="D504" i="2" s="1"/>
  <c r="O504" i="2" s="1"/>
  <c r="B510" i="1"/>
  <c r="K511" i="1"/>
  <c r="B506" i="2" s="1"/>
  <c r="M506" i="2" s="1"/>
  <c r="C509" i="1"/>
  <c r="D509" i="1"/>
  <c r="O509" i="1" s="1"/>
  <c r="F504" i="2" s="1"/>
  <c r="Q504" i="2" s="1"/>
  <c r="F509" i="1"/>
  <c r="V741" i="1" l="1"/>
  <c r="T503" i="2"/>
  <c r="AT56" i="2"/>
  <c r="U503" i="2"/>
  <c r="AU56" i="2"/>
  <c r="AU8" i="2"/>
  <c r="J504" i="2"/>
  <c r="AG14" i="2"/>
  <c r="S503" i="2"/>
  <c r="AS56" i="2"/>
  <c r="H504" i="2"/>
  <c r="AE14" i="2"/>
  <c r="AS8" i="2"/>
  <c r="I1009" i="1"/>
  <c r="T1008" i="1"/>
  <c r="G1009" i="1"/>
  <c r="P1008" i="1"/>
  <c r="V503" i="2"/>
  <c r="AV56" i="2"/>
  <c r="G505" i="2"/>
  <c r="R505" i="2" s="1"/>
  <c r="AH14" i="2"/>
  <c r="AV8" i="2"/>
  <c r="AT8" i="2"/>
  <c r="AF14" i="2"/>
  <c r="K504" i="2"/>
  <c r="V504" i="2" s="1"/>
  <c r="I504" i="2"/>
  <c r="T504" i="2" s="1"/>
  <c r="G506" i="2"/>
  <c r="R506" i="2" s="1"/>
  <c r="M510" i="1"/>
  <c r="D505" i="2" s="1"/>
  <c r="O505" i="2" s="1"/>
  <c r="B511" i="1"/>
  <c r="K512" i="1"/>
  <c r="B507" i="2" s="1"/>
  <c r="M507" i="2" s="1"/>
  <c r="F510" i="1"/>
  <c r="C510" i="1"/>
  <c r="D510" i="1"/>
  <c r="O510" i="1" s="1"/>
  <c r="F505" i="2" s="1"/>
  <c r="Q505" i="2" s="1"/>
  <c r="V742" i="1" l="1"/>
  <c r="W13" i="6"/>
  <c r="R22" i="6"/>
  <c r="M10" i="6"/>
  <c r="H13" i="6"/>
  <c r="C13" i="6"/>
  <c r="G1010" i="1"/>
  <c r="P1009" i="1"/>
  <c r="X13" i="6"/>
  <c r="N10" i="6"/>
  <c r="I13" i="6"/>
  <c r="S22" i="6"/>
  <c r="D13" i="6"/>
  <c r="S504" i="2"/>
  <c r="H505" i="2"/>
  <c r="U504" i="2"/>
  <c r="J505" i="2"/>
  <c r="V13" i="6"/>
  <c r="Q22" i="6"/>
  <c r="L10" i="6"/>
  <c r="B13" i="6"/>
  <c r="G13" i="6"/>
  <c r="T22" i="6"/>
  <c r="O10" i="6"/>
  <c r="Y13" i="6"/>
  <c r="J13" i="6"/>
  <c r="E13" i="6"/>
  <c r="I1010" i="1"/>
  <c r="T1009" i="1"/>
  <c r="K505" i="2"/>
  <c r="V505" i="2" s="1"/>
  <c r="I505" i="2"/>
  <c r="T505" i="2" s="1"/>
  <c r="G507" i="2"/>
  <c r="R507" i="2" s="1"/>
  <c r="M511" i="1"/>
  <c r="D506" i="2" s="1"/>
  <c r="O506" i="2" s="1"/>
  <c r="B512" i="1"/>
  <c r="K513" i="1"/>
  <c r="B508" i="2" s="1"/>
  <c r="M508" i="2" s="1"/>
  <c r="F511" i="1"/>
  <c r="C511" i="1"/>
  <c r="D511" i="1"/>
  <c r="O511" i="1" s="1"/>
  <c r="F506" i="2" s="1"/>
  <c r="Q506" i="2" s="1"/>
  <c r="V743" i="1" l="1"/>
  <c r="I1011" i="1"/>
  <c r="T1010" i="1"/>
  <c r="G1011" i="1"/>
  <c r="P1010" i="1"/>
  <c r="S505" i="2"/>
  <c r="H506" i="2"/>
  <c r="U505" i="2"/>
  <c r="J506" i="2"/>
  <c r="K506" i="2"/>
  <c r="V506" i="2" s="1"/>
  <c r="I506" i="2"/>
  <c r="T506" i="2" s="1"/>
  <c r="G508" i="2"/>
  <c r="R508" i="2" s="1"/>
  <c r="M512" i="1"/>
  <c r="D507" i="2" s="1"/>
  <c r="O507" i="2" s="1"/>
  <c r="B513" i="1"/>
  <c r="K514" i="1"/>
  <c r="B509" i="2" s="1"/>
  <c r="M509" i="2" s="1"/>
  <c r="C512" i="1"/>
  <c r="F512" i="1"/>
  <c r="D512" i="1"/>
  <c r="O512" i="1" s="1"/>
  <c r="F507" i="2" s="1"/>
  <c r="Q507" i="2" s="1"/>
  <c r="V744" i="1" l="1"/>
  <c r="G1012" i="1"/>
  <c r="P1011" i="1"/>
  <c r="S506" i="2"/>
  <c r="H507" i="2"/>
  <c r="U506" i="2"/>
  <c r="J507" i="2"/>
  <c r="I1012" i="1"/>
  <c r="T1011" i="1"/>
  <c r="K507" i="2"/>
  <c r="V507" i="2" s="1"/>
  <c r="I507" i="2"/>
  <c r="T507" i="2" s="1"/>
  <c r="G509" i="2"/>
  <c r="R509" i="2" s="1"/>
  <c r="M513" i="1"/>
  <c r="D508" i="2" s="1"/>
  <c r="O508" i="2" s="1"/>
  <c r="B514" i="1"/>
  <c r="K515" i="1"/>
  <c r="B510" i="2" s="1"/>
  <c r="M510" i="2" s="1"/>
  <c r="C513" i="1"/>
  <c r="D513" i="1"/>
  <c r="O513" i="1" s="1"/>
  <c r="F508" i="2" s="1"/>
  <c r="Q508" i="2" s="1"/>
  <c r="F513" i="1"/>
  <c r="V745" i="1" l="1"/>
  <c r="I1013" i="1"/>
  <c r="T1012" i="1"/>
  <c r="U507" i="2"/>
  <c r="J508" i="2"/>
  <c r="S507" i="2"/>
  <c r="H508" i="2"/>
  <c r="G1013" i="1"/>
  <c r="P1012" i="1"/>
  <c r="K508" i="2"/>
  <c r="V508" i="2" s="1"/>
  <c r="I508" i="2"/>
  <c r="T508" i="2" s="1"/>
  <c r="G510" i="2"/>
  <c r="R510" i="2" s="1"/>
  <c r="M514" i="1"/>
  <c r="D509" i="2" s="1"/>
  <c r="O509" i="2" s="1"/>
  <c r="B515" i="1"/>
  <c r="K516" i="1"/>
  <c r="B511" i="2" s="1"/>
  <c r="M511" i="2" s="1"/>
  <c r="C514" i="1"/>
  <c r="D514" i="1"/>
  <c r="O514" i="1" s="1"/>
  <c r="F509" i="2" s="1"/>
  <c r="Q509" i="2" s="1"/>
  <c r="F514" i="1"/>
  <c r="V746" i="1" l="1"/>
  <c r="G1014" i="1"/>
  <c r="P1013" i="1"/>
  <c r="S508" i="2"/>
  <c r="H509" i="2"/>
  <c r="U508" i="2"/>
  <c r="J509" i="2"/>
  <c r="I1014" i="1"/>
  <c r="T1013" i="1"/>
  <c r="K509" i="2"/>
  <c r="V509" i="2" s="1"/>
  <c r="I509" i="2"/>
  <c r="T509" i="2" s="1"/>
  <c r="G511" i="2"/>
  <c r="R511" i="2" s="1"/>
  <c r="M515" i="1"/>
  <c r="D510" i="2" s="1"/>
  <c r="O510" i="2" s="1"/>
  <c r="B516" i="1"/>
  <c r="K517" i="1"/>
  <c r="B512" i="2" s="1"/>
  <c r="M512" i="2" s="1"/>
  <c r="D515" i="1"/>
  <c r="O515" i="1" s="1"/>
  <c r="F510" i="2" s="1"/>
  <c r="Q510" i="2" s="1"/>
  <c r="C515" i="1"/>
  <c r="F515" i="1"/>
  <c r="V747" i="1" l="1"/>
  <c r="U509" i="2"/>
  <c r="J510" i="2"/>
  <c r="I1015" i="1"/>
  <c r="T1014" i="1"/>
  <c r="S509" i="2"/>
  <c r="H510" i="2"/>
  <c r="G1015" i="1"/>
  <c r="P1014" i="1"/>
  <c r="I510" i="2"/>
  <c r="T510" i="2" s="1"/>
  <c r="K510" i="2"/>
  <c r="V510" i="2" s="1"/>
  <c r="G512" i="2"/>
  <c r="R512" i="2" s="1"/>
  <c r="M516" i="1"/>
  <c r="D511" i="2" s="1"/>
  <c r="O511" i="2" s="1"/>
  <c r="B517" i="1"/>
  <c r="K518" i="1"/>
  <c r="B513" i="2" s="1"/>
  <c r="M513" i="2" s="1"/>
  <c r="D516" i="1"/>
  <c r="O516" i="1" s="1"/>
  <c r="F511" i="2" s="1"/>
  <c r="Q511" i="2" s="1"/>
  <c r="F516" i="1"/>
  <c r="C516" i="1"/>
  <c r="V748" i="1" l="1"/>
  <c r="G1016" i="1"/>
  <c r="P1015" i="1"/>
  <c r="I1016" i="1"/>
  <c r="T1015" i="1"/>
  <c r="S510" i="2"/>
  <c r="H511" i="2"/>
  <c r="U510" i="2"/>
  <c r="J511" i="2"/>
  <c r="I511" i="2"/>
  <c r="T511" i="2" s="1"/>
  <c r="K511" i="2"/>
  <c r="V511" i="2" s="1"/>
  <c r="G513" i="2"/>
  <c r="R513" i="2" s="1"/>
  <c r="M517" i="1"/>
  <c r="D512" i="2" s="1"/>
  <c r="O512" i="2" s="1"/>
  <c r="B518" i="1"/>
  <c r="K519" i="1"/>
  <c r="B514" i="2" s="1"/>
  <c r="M514" i="2" s="1"/>
  <c r="D517" i="1"/>
  <c r="O517" i="1" s="1"/>
  <c r="F512" i="2" s="1"/>
  <c r="Q512" i="2" s="1"/>
  <c r="F517" i="1"/>
  <c r="C517" i="1"/>
  <c r="V749" i="1" l="1"/>
  <c r="I1017" i="1"/>
  <c r="T1016" i="1"/>
  <c r="S511" i="2"/>
  <c r="H512" i="2"/>
  <c r="U511" i="2"/>
  <c r="J512" i="2"/>
  <c r="G1017" i="1"/>
  <c r="P1016" i="1"/>
  <c r="I512" i="2"/>
  <c r="T512" i="2" s="1"/>
  <c r="K512" i="2"/>
  <c r="V512" i="2" s="1"/>
  <c r="G514" i="2"/>
  <c r="R514" i="2" s="1"/>
  <c r="M518" i="1"/>
  <c r="D513" i="2" s="1"/>
  <c r="O513" i="2" s="1"/>
  <c r="B519" i="1"/>
  <c r="K520" i="1"/>
  <c r="B515" i="2" s="1"/>
  <c r="M515" i="2" s="1"/>
  <c r="F518" i="1"/>
  <c r="C518" i="1"/>
  <c r="D518" i="1"/>
  <c r="O518" i="1" s="1"/>
  <c r="F513" i="2" s="1"/>
  <c r="Q513" i="2" s="1"/>
  <c r="V750" i="1" l="1"/>
  <c r="S512" i="2"/>
  <c r="H513" i="2"/>
  <c r="G1018" i="1"/>
  <c r="P1017" i="1"/>
  <c r="U512" i="2"/>
  <c r="J513" i="2"/>
  <c r="I1018" i="1"/>
  <c r="T1017" i="1"/>
  <c r="K513" i="2"/>
  <c r="V513" i="2" s="1"/>
  <c r="I513" i="2"/>
  <c r="T513" i="2" s="1"/>
  <c r="G515" i="2"/>
  <c r="R515" i="2" s="1"/>
  <c r="M519" i="1"/>
  <c r="D514" i="2" s="1"/>
  <c r="O514" i="2" s="1"/>
  <c r="B520" i="1"/>
  <c r="K521" i="1"/>
  <c r="B516" i="2" s="1"/>
  <c r="M516" i="2" s="1"/>
  <c r="C519" i="1"/>
  <c r="D519" i="1"/>
  <c r="O519" i="1" s="1"/>
  <c r="F514" i="2" s="1"/>
  <c r="Q514" i="2" s="1"/>
  <c r="F519" i="1"/>
  <c r="V751" i="1" l="1"/>
  <c r="I1019" i="1"/>
  <c r="T1018" i="1"/>
  <c r="U513" i="2"/>
  <c r="J514" i="2"/>
  <c r="S513" i="2"/>
  <c r="H514" i="2"/>
  <c r="G1019" i="1"/>
  <c r="P1018" i="1"/>
  <c r="K514" i="2"/>
  <c r="V514" i="2" s="1"/>
  <c r="I514" i="2"/>
  <c r="T514" i="2" s="1"/>
  <c r="G516" i="2"/>
  <c r="R516" i="2" s="1"/>
  <c r="M520" i="1"/>
  <c r="D515" i="2" s="1"/>
  <c r="O515" i="2" s="1"/>
  <c r="B521" i="1"/>
  <c r="K522" i="1"/>
  <c r="B517" i="2" s="1"/>
  <c r="M517" i="2" s="1"/>
  <c r="D520" i="1"/>
  <c r="O520" i="1" s="1"/>
  <c r="F515" i="2" s="1"/>
  <c r="Q515" i="2" s="1"/>
  <c r="F520" i="1"/>
  <c r="C520" i="1"/>
  <c r="V752" i="1" l="1"/>
  <c r="U514" i="2"/>
  <c r="J515" i="2"/>
  <c r="S514" i="2"/>
  <c r="H515" i="2"/>
  <c r="G1020" i="1"/>
  <c r="P1019" i="1"/>
  <c r="I1020" i="1"/>
  <c r="T1019" i="1"/>
  <c r="I515" i="2"/>
  <c r="T515" i="2" s="1"/>
  <c r="K515" i="2"/>
  <c r="V515" i="2" s="1"/>
  <c r="G517" i="2"/>
  <c r="R517" i="2" s="1"/>
  <c r="M521" i="1"/>
  <c r="D516" i="2" s="1"/>
  <c r="O516" i="2" s="1"/>
  <c r="B522" i="1"/>
  <c r="K523" i="1"/>
  <c r="B518" i="2" s="1"/>
  <c r="M518" i="2" s="1"/>
  <c r="C521" i="1"/>
  <c r="D521" i="1"/>
  <c r="O521" i="1" s="1"/>
  <c r="F516" i="2" s="1"/>
  <c r="Q516" i="2" s="1"/>
  <c r="F521" i="1"/>
  <c r="V753" i="1" l="1"/>
  <c r="G1021" i="1"/>
  <c r="P1020" i="1"/>
  <c r="I1021" i="1"/>
  <c r="T1020" i="1"/>
  <c r="S515" i="2"/>
  <c r="H516" i="2"/>
  <c r="U515" i="2"/>
  <c r="J516" i="2"/>
  <c r="K516" i="2"/>
  <c r="V516" i="2" s="1"/>
  <c r="I516" i="2"/>
  <c r="T516" i="2" s="1"/>
  <c r="G518" i="2"/>
  <c r="R518" i="2" s="1"/>
  <c r="M522" i="1"/>
  <c r="D517" i="2" s="1"/>
  <c r="O517" i="2" s="1"/>
  <c r="B523" i="1"/>
  <c r="K524" i="1"/>
  <c r="B519" i="2" s="1"/>
  <c r="M519" i="2" s="1"/>
  <c r="C522" i="1"/>
  <c r="D522" i="1"/>
  <c r="O522" i="1" s="1"/>
  <c r="F517" i="2" s="1"/>
  <c r="Q517" i="2" s="1"/>
  <c r="F522" i="1"/>
  <c r="V754" i="1" l="1"/>
  <c r="I1022" i="1"/>
  <c r="T1021" i="1"/>
  <c r="S516" i="2"/>
  <c r="H517" i="2"/>
  <c r="U516" i="2"/>
  <c r="J517" i="2"/>
  <c r="G1022" i="1"/>
  <c r="P1021" i="1"/>
  <c r="K517" i="2"/>
  <c r="V517" i="2" s="1"/>
  <c r="I517" i="2"/>
  <c r="T517" i="2" s="1"/>
  <c r="G519" i="2"/>
  <c r="R519" i="2" s="1"/>
  <c r="M523" i="1"/>
  <c r="D518" i="2" s="1"/>
  <c r="O518" i="2" s="1"/>
  <c r="B524" i="1"/>
  <c r="K525" i="1"/>
  <c r="B520" i="2" s="1"/>
  <c r="M520" i="2" s="1"/>
  <c r="D523" i="1"/>
  <c r="O523" i="1" s="1"/>
  <c r="F518" i="2" s="1"/>
  <c r="Q518" i="2" s="1"/>
  <c r="C523" i="1"/>
  <c r="F523" i="1"/>
  <c r="V755" i="1" l="1"/>
  <c r="S517" i="2"/>
  <c r="H518" i="2"/>
  <c r="G1023" i="1"/>
  <c r="P1022" i="1"/>
  <c r="U517" i="2"/>
  <c r="J518" i="2"/>
  <c r="I1023" i="1"/>
  <c r="T1022" i="1"/>
  <c r="I518" i="2"/>
  <c r="T518" i="2" s="1"/>
  <c r="K518" i="2"/>
  <c r="V518" i="2" s="1"/>
  <c r="G520" i="2"/>
  <c r="R520" i="2" s="1"/>
  <c r="M524" i="1"/>
  <c r="D519" i="2" s="1"/>
  <c r="O519" i="2" s="1"/>
  <c r="B525" i="1"/>
  <c r="K526" i="1"/>
  <c r="B521" i="2" s="1"/>
  <c r="M521" i="2" s="1"/>
  <c r="D524" i="1"/>
  <c r="O524" i="1" s="1"/>
  <c r="F519" i="2" s="1"/>
  <c r="Q519" i="2" s="1"/>
  <c r="F524" i="1"/>
  <c r="C524" i="1"/>
  <c r="V756" i="1" l="1"/>
  <c r="I1024" i="1"/>
  <c r="T1023" i="1"/>
  <c r="U518" i="2"/>
  <c r="J519" i="2"/>
  <c r="G1024" i="1"/>
  <c r="P1023" i="1"/>
  <c r="S518" i="2"/>
  <c r="H519" i="2"/>
  <c r="I519" i="2"/>
  <c r="T519" i="2" s="1"/>
  <c r="K519" i="2"/>
  <c r="V519" i="2" s="1"/>
  <c r="G521" i="2"/>
  <c r="R521" i="2" s="1"/>
  <c r="M525" i="1"/>
  <c r="D520" i="2" s="1"/>
  <c r="O520" i="2" s="1"/>
  <c r="B526" i="1"/>
  <c r="K527" i="1"/>
  <c r="B522" i="2" s="1"/>
  <c r="M522" i="2" s="1"/>
  <c r="D525" i="1"/>
  <c r="O525" i="1" s="1"/>
  <c r="F520" i="2" s="1"/>
  <c r="Q520" i="2" s="1"/>
  <c r="F525" i="1"/>
  <c r="C525" i="1"/>
  <c r="V757" i="1" l="1"/>
  <c r="U519" i="2"/>
  <c r="J520" i="2"/>
  <c r="S519" i="2"/>
  <c r="H520" i="2"/>
  <c r="G1025" i="1"/>
  <c r="P1024" i="1"/>
  <c r="I1025" i="1"/>
  <c r="T1024" i="1"/>
  <c r="I520" i="2"/>
  <c r="T520" i="2" s="1"/>
  <c r="K520" i="2"/>
  <c r="V520" i="2" s="1"/>
  <c r="G522" i="2"/>
  <c r="R522" i="2" s="1"/>
  <c r="M526" i="1"/>
  <c r="D521" i="2" s="1"/>
  <c r="O521" i="2" s="1"/>
  <c r="B527" i="1"/>
  <c r="K528" i="1"/>
  <c r="B523" i="2" s="1"/>
  <c r="M523" i="2" s="1"/>
  <c r="F526" i="1"/>
  <c r="C526" i="1"/>
  <c r="D526" i="1"/>
  <c r="O526" i="1" s="1"/>
  <c r="F521" i="2" s="1"/>
  <c r="Q521" i="2" s="1"/>
  <c r="V758" i="1" l="1"/>
  <c r="I1026" i="1"/>
  <c r="T1025" i="1"/>
  <c r="S520" i="2"/>
  <c r="H521" i="2"/>
  <c r="U520" i="2"/>
  <c r="J521" i="2"/>
  <c r="G1026" i="1"/>
  <c r="P1025" i="1"/>
  <c r="K521" i="2"/>
  <c r="V521" i="2" s="1"/>
  <c r="I521" i="2"/>
  <c r="T521" i="2" s="1"/>
  <c r="G523" i="2"/>
  <c r="R523" i="2" s="1"/>
  <c r="M527" i="1"/>
  <c r="D522" i="2" s="1"/>
  <c r="O522" i="2" s="1"/>
  <c r="B528" i="1"/>
  <c r="K529" i="1"/>
  <c r="B524" i="2" s="1"/>
  <c r="M524" i="2" s="1"/>
  <c r="F527" i="1"/>
  <c r="C527" i="1"/>
  <c r="D527" i="1"/>
  <c r="O527" i="1" s="1"/>
  <c r="F522" i="2" s="1"/>
  <c r="Q522" i="2" s="1"/>
  <c r="V759" i="1" l="1"/>
  <c r="S521" i="2"/>
  <c r="H522" i="2"/>
  <c r="G1027" i="1"/>
  <c r="P1026" i="1"/>
  <c r="U521" i="2"/>
  <c r="J522" i="2"/>
  <c r="I1027" i="1"/>
  <c r="T1026" i="1"/>
  <c r="K522" i="2"/>
  <c r="V522" i="2" s="1"/>
  <c r="I522" i="2"/>
  <c r="T522" i="2" s="1"/>
  <c r="G524" i="2"/>
  <c r="R524" i="2" s="1"/>
  <c r="M528" i="1"/>
  <c r="D523" i="2" s="1"/>
  <c r="O523" i="2" s="1"/>
  <c r="F528" i="1"/>
  <c r="C528" i="1"/>
  <c r="D528" i="1"/>
  <c r="O528" i="1" s="1"/>
  <c r="F523" i="2" s="1"/>
  <c r="Q523" i="2" s="1"/>
  <c r="B529" i="1"/>
  <c r="K530" i="1"/>
  <c r="B525" i="2" s="1"/>
  <c r="M525" i="2" s="1"/>
  <c r="V760" i="1" l="1"/>
  <c r="I1028" i="1"/>
  <c r="T1027" i="1"/>
  <c r="U522" i="2"/>
  <c r="J523" i="2"/>
  <c r="S522" i="2"/>
  <c r="H523" i="2"/>
  <c r="G1028" i="1"/>
  <c r="P1027" i="1"/>
  <c r="I523" i="2"/>
  <c r="T523" i="2" s="1"/>
  <c r="K523" i="2"/>
  <c r="V523" i="2" s="1"/>
  <c r="G525" i="2"/>
  <c r="R525" i="2" s="1"/>
  <c r="M529" i="1"/>
  <c r="D524" i="2" s="1"/>
  <c r="O524" i="2" s="1"/>
  <c r="B530" i="1"/>
  <c r="K531" i="1"/>
  <c r="B526" i="2" s="1"/>
  <c r="M526" i="2" s="1"/>
  <c r="C529" i="1"/>
  <c r="D529" i="1"/>
  <c r="O529" i="1" s="1"/>
  <c r="F524" i="2" s="1"/>
  <c r="Q524" i="2" s="1"/>
  <c r="F529" i="1"/>
  <c r="V761" i="1" l="1"/>
  <c r="U523" i="2"/>
  <c r="J524" i="2"/>
  <c r="S523" i="2"/>
  <c r="H524" i="2"/>
  <c r="G1029" i="1"/>
  <c r="P1028" i="1"/>
  <c r="I1029" i="1"/>
  <c r="T1028" i="1"/>
  <c r="K524" i="2"/>
  <c r="V524" i="2" s="1"/>
  <c r="I524" i="2"/>
  <c r="T524" i="2" s="1"/>
  <c r="G526" i="2"/>
  <c r="R526" i="2" s="1"/>
  <c r="M530" i="1"/>
  <c r="D525" i="2" s="1"/>
  <c r="O525" i="2" s="1"/>
  <c r="B531" i="1"/>
  <c r="K532" i="1"/>
  <c r="B527" i="2" s="1"/>
  <c r="M527" i="2" s="1"/>
  <c r="F530" i="1"/>
  <c r="C530" i="1"/>
  <c r="D530" i="1"/>
  <c r="O530" i="1" s="1"/>
  <c r="F525" i="2" s="1"/>
  <c r="Q525" i="2" s="1"/>
  <c r="V762" i="1" l="1"/>
  <c r="I1030" i="1"/>
  <c r="T1029" i="1"/>
  <c r="S524" i="2"/>
  <c r="H525" i="2"/>
  <c r="U524" i="2"/>
  <c r="J525" i="2"/>
  <c r="G1030" i="1"/>
  <c r="P1029" i="1"/>
  <c r="K525" i="2"/>
  <c r="V525" i="2" s="1"/>
  <c r="I525" i="2"/>
  <c r="T525" i="2" s="1"/>
  <c r="G527" i="2"/>
  <c r="R527" i="2" s="1"/>
  <c r="M531" i="1"/>
  <c r="D526" i="2" s="1"/>
  <c r="O526" i="2" s="1"/>
  <c r="B532" i="1"/>
  <c r="K533" i="1"/>
  <c r="B528" i="2" s="1"/>
  <c r="M528" i="2" s="1"/>
  <c r="F531" i="1"/>
  <c r="C531" i="1"/>
  <c r="D531" i="1"/>
  <c r="O531" i="1" s="1"/>
  <c r="F526" i="2" s="1"/>
  <c r="Q526" i="2" s="1"/>
  <c r="V763" i="1" l="1"/>
  <c r="S525" i="2"/>
  <c r="H526" i="2"/>
  <c r="U525" i="2"/>
  <c r="J526" i="2"/>
  <c r="G1031" i="1"/>
  <c r="P1030" i="1"/>
  <c r="I1031" i="1"/>
  <c r="T1030" i="1"/>
  <c r="K526" i="2"/>
  <c r="V526" i="2" s="1"/>
  <c r="I526" i="2"/>
  <c r="T526" i="2" s="1"/>
  <c r="G528" i="2"/>
  <c r="R528" i="2" s="1"/>
  <c r="M532" i="1"/>
  <c r="D527" i="2" s="1"/>
  <c r="O527" i="2" s="1"/>
  <c r="B533" i="1"/>
  <c r="K534" i="1"/>
  <c r="B529" i="2" s="1"/>
  <c r="M529" i="2" s="1"/>
  <c r="C532" i="1"/>
  <c r="F532" i="1"/>
  <c r="D532" i="1"/>
  <c r="O532" i="1" s="1"/>
  <c r="F527" i="2" s="1"/>
  <c r="Q527" i="2" s="1"/>
  <c r="V764" i="1" l="1"/>
  <c r="I1032" i="1"/>
  <c r="T1031" i="1"/>
  <c r="U526" i="2"/>
  <c r="J527" i="2"/>
  <c r="S526" i="2"/>
  <c r="H527" i="2"/>
  <c r="G1032" i="1"/>
  <c r="P1031" i="1"/>
  <c r="K527" i="2"/>
  <c r="V527" i="2" s="1"/>
  <c r="I527" i="2"/>
  <c r="T527" i="2" s="1"/>
  <c r="G529" i="2"/>
  <c r="R529" i="2" s="1"/>
  <c r="M533" i="1"/>
  <c r="D528" i="2" s="1"/>
  <c r="O528" i="2" s="1"/>
  <c r="B534" i="1"/>
  <c r="K535" i="1"/>
  <c r="B530" i="2" s="1"/>
  <c r="M530" i="2" s="1"/>
  <c r="C533" i="1"/>
  <c r="D533" i="1"/>
  <c r="O533" i="1" s="1"/>
  <c r="F528" i="2" s="1"/>
  <c r="Q528" i="2" s="1"/>
  <c r="F533" i="1"/>
  <c r="V765" i="1" l="1"/>
  <c r="U527" i="2"/>
  <c r="J528" i="2"/>
  <c r="S527" i="2"/>
  <c r="H528" i="2"/>
  <c r="G1033" i="1"/>
  <c r="P1032" i="1"/>
  <c r="I1033" i="1"/>
  <c r="T1032" i="1"/>
  <c r="K528" i="2"/>
  <c r="V528" i="2" s="1"/>
  <c r="I528" i="2"/>
  <c r="T528" i="2" s="1"/>
  <c r="G530" i="2"/>
  <c r="R530" i="2" s="1"/>
  <c r="M534" i="1"/>
  <c r="D529" i="2" s="1"/>
  <c r="O529" i="2" s="1"/>
  <c r="B535" i="1"/>
  <c r="K536" i="1"/>
  <c r="B531" i="2" s="1"/>
  <c r="M531" i="2" s="1"/>
  <c r="C534" i="1"/>
  <c r="D534" i="1"/>
  <c r="O534" i="1" s="1"/>
  <c r="F529" i="2" s="1"/>
  <c r="Q529" i="2" s="1"/>
  <c r="F534" i="1"/>
  <c r="V766" i="1" l="1"/>
  <c r="I1034" i="1"/>
  <c r="T1033" i="1"/>
  <c r="S528" i="2"/>
  <c r="H529" i="2"/>
  <c r="U528" i="2"/>
  <c r="J529" i="2"/>
  <c r="G1034" i="1"/>
  <c r="P1033" i="1"/>
  <c r="K529" i="2"/>
  <c r="V529" i="2" s="1"/>
  <c r="I529" i="2"/>
  <c r="T529" i="2" s="1"/>
  <c r="G531" i="2"/>
  <c r="R531" i="2" s="1"/>
  <c r="M535" i="1"/>
  <c r="D530" i="2" s="1"/>
  <c r="O530" i="2" s="1"/>
  <c r="B536" i="1"/>
  <c r="K537" i="1"/>
  <c r="B532" i="2" s="1"/>
  <c r="M532" i="2" s="1"/>
  <c r="D535" i="1"/>
  <c r="O535" i="1" s="1"/>
  <c r="F530" i="2" s="1"/>
  <c r="Q530" i="2" s="1"/>
  <c r="F535" i="1"/>
  <c r="C535" i="1"/>
  <c r="V767" i="1" l="1"/>
  <c r="S529" i="2"/>
  <c r="H530" i="2"/>
  <c r="G1035" i="1"/>
  <c r="P1034" i="1"/>
  <c r="U529" i="2"/>
  <c r="J530" i="2"/>
  <c r="I1035" i="1"/>
  <c r="T1034" i="1"/>
  <c r="I530" i="2"/>
  <c r="T530" i="2" s="1"/>
  <c r="K530" i="2"/>
  <c r="V530" i="2" s="1"/>
  <c r="G532" i="2"/>
  <c r="R532" i="2" s="1"/>
  <c r="M536" i="1"/>
  <c r="D531" i="2" s="1"/>
  <c r="O531" i="2" s="1"/>
  <c r="B537" i="1"/>
  <c r="K538" i="1"/>
  <c r="B533" i="2" s="1"/>
  <c r="M533" i="2" s="1"/>
  <c r="F536" i="1"/>
  <c r="C536" i="1"/>
  <c r="D536" i="1"/>
  <c r="O536" i="1" s="1"/>
  <c r="F531" i="2" s="1"/>
  <c r="Q531" i="2" s="1"/>
  <c r="V768" i="1" l="1"/>
  <c r="I1036" i="1"/>
  <c r="T1035" i="1"/>
  <c r="G1036" i="1"/>
  <c r="P1035" i="1"/>
  <c r="S530" i="2"/>
  <c r="H531" i="2"/>
  <c r="U530" i="2"/>
  <c r="J531" i="2"/>
  <c r="K531" i="2"/>
  <c r="V531" i="2" s="1"/>
  <c r="I531" i="2"/>
  <c r="T531" i="2" s="1"/>
  <c r="G533" i="2"/>
  <c r="R533" i="2" s="1"/>
  <c r="M537" i="1"/>
  <c r="D532" i="2" s="1"/>
  <c r="O532" i="2" s="1"/>
  <c r="B538" i="1"/>
  <c r="K539" i="1"/>
  <c r="B534" i="2" s="1"/>
  <c r="M534" i="2" s="1"/>
  <c r="F537" i="1"/>
  <c r="C537" i="1"/>
  <c r="D537" i="1"/>
  <c r="O537" i="1" s="1"/>
  <c r="F532" i="2" s="1"/>
  <c r="Q532" i="2" s="1"/>
  <c r="V769" i="1" l="1"/>
  <c r="G1037" i="1"/>
  <c r="P1036" i="1"/>
  <c r="S531" i="2"/>
  <c r="H532" i="2"/>
  <c r="U531" i="2"/>
  <c r="J532" i="2"/>
  <c r="I1037" i="1"/>
  <c r="T1036" i="1"/>
  <c r="K532" i="2"/>
  <c r="V532" i="2" s="1"/>
  <c r="I532" i="2"/>
  <c r="T532" i="2" s="1"/>
  <c r="G534" i="2"/>
  <c r="R534" i="2" s="1"/>
  <c r="M538" i="1"/>
  <c r="D533" i="2" s="1"/>
  <c r="O533" i="2" s="1"/>
  <c r="B539" i="1"/>
  <c r="K540" i="1"/>
  <c r="B535" i="2" s="1"/>
  <c r="M535" i="2" s="1"/>
  <c r="C538" i="1"/>
  <c r="D538" i="1"/>
  <c r="O538" i="1" s="1"/>
  <c r="F533" i="2" s="1"/>
  <c r="Q533" i="2" s="1"/>
  <c r="F538" i="1"/>
  <c r="V770" i="1" l="1"/>
  <c r="I1038" i="1"/>
  <c r="T1037" i="1"/>
  <c r="U532" i="2"/>
  <c r="J533" i="2"/>
  <c r="S532" i="2"/>
  <c r="H533" i="2"/>
  <c r="G1038" i="1"/>
  <c r="P1037" i="1"/>
  <c r="K533" i="2"/>
  <c r="V533" i="2" s="1"/>
  <c r="I533" i="2"/>
  <c r="T533" i="2" s="1"/>
  <c r="G535" i="2"/>
  <c r="R535" i="2" s="1"/>
  <c r="M539" i="1"/>
  <c r="D534" i="2" s="1"/>
  <c r="O534" i="2" s="1"/>
  <c r="B540" i="1"/>
  <c r="K541" i="1"/>
  <c r="B536" i="2" s="1"/>
  <c r="M536" i="2" s="1"/>
  <c r="D539" i="1"/>
  <c r="O539" i="1" s="1"/>
  <c r="F534" i="2" s="1"/>
  <c r="Q534" i="2" s="1"/>
  <c r="C539" i="1"/>
  <c r="F539" i="1"/>
  <c r="V771" i="1" l="1"/>
  <c r="U533" i="2"/>
  <c r="J534" i="2"/>
  <c r="S533" i="2"/>
  <c r="H534" i="2"/>
  <c r="G1039" i="1"/>
  <c r="P1038" i="1"/>
  <c r="I1039" i="1"/>
  <c r="T1038" i="1"/>
  <c r="K534" i="2"/>
  <c r="V534" i="2" s="1"/>
  <c r="I534" i="2"/>
  <c r="T534" i="2" s="1"/>
  <c r="G536" i="2"/>
  <c r="R536" i="2" s="1"/>
  <c r="M540" i="1"/>
  <c r="D535" i="2" s="1"/>
  <c r="O535" i="2" s="1"/>
  <c r="B541" i="1"/>
  <c r="K542" i="1"/>
  <c r="B537" i="2" s="1"/>
  <c r="M537" i="2" s="1"/>
  <c r="D540" i="1"/>
  <c r="O540" i="1" s="1"/>
  <c r="F535" i="2" s="1"/>
  <c r="Q535" i="2" s="1"/>
  <c r="F540" i="1"/>
  <c r="C540" i="1"/>
  <c r="V772" i="1" l="1"/>
  <c r="I1040" i="1"/>
  <c r="T1039" i="1"/>
  <c r="S534" i="2"/>
  <c r="H535" i="2"/>
  <c r="U534" i="2"/>
  <c r="J535" i="2"/>
  <c r="G1040" i="1"/>
  <c r="P1039" i="1"/>
  <c r="K535" i="2"/>
  <c r="V535" i="2" s="1"/>
  <c r="I535" i="2"/>
  <c r="T535" i="2" s="1"/>
  <c r="G537" i="2"/>
  <c r="R537" i="2" s="1"/>
  <c r="M541" i="1"/>
  <c r="D536" i="2" s="1"/>
  <c r="O536" i="2" s="1"/>
  <c r="B542" i="1"/>
  <c r="K543" i="1"/>
  <c r="B538" i="2" s="1"/>
  <c r="M538" i="2" s="1"/>
  <c r="C541" i="1"/>
  <c r="D541" i="1"/>
  <c r="O541" i="1" s="1"/>
  <c r="F536" i="2" s="1"/>
  <c r="Q536" i="2" s="1"/>
  <c r="F541" i="1"/>
  <c r="V773" i="1" l="1"/>
  <c r="S535" i="2"/>
  <c r="H536" i="2"/>
  <c r="G1041" i="1"/>
  <c r="P1040" i="1"/>
  <c r="U535" i="2"/>
  <c r="J536" i="2"/>
  <c r="I1041" i="1"/>
  <c r="T1040" i="1"/>
  <c r="K536" i="2"/>
  <c r="V536" i="2" s="1"/>
  <c r="I536" i="2"/>
  <c r="T536" i="2" s="1"/>
  <c r="G538" i="2"/>
  <c r="R538" i="2" s="1"/>
  <c r="M542" i="1"/>
  <c r="D537" i="2" s="1"/>
  <c r="O537" i="2" s="1"/>
  <c r="B543" i="1"/>
  <c r="K544" i="1"/>
  <c r="B539" i="2" s="1"/>
  <c r="M539" i="2" s="1"/>
  <c r="C542" i="1"/>
  <c r="D542" i="1"/>
  <c r="O542" i="1" s="1"/>
  <c r="F537" i="2" s="1"/>
  <c r="Q537" i="2" s="1"/>
  <c r="F542" i="1"/>
  <c r="V774" i="1" l="1"/>
  <c r="I1042" i="1"/>
  <c r="T1041" i="1"/>
  <c r="G1042" i="1"/>
  <c r="P1041" i="1"/>
  <c r="S536" i="2"/>
  <c r="H537" i="2"/>
  <c r="U536" i="2"/>
  <c r="J537" i="2"/>
  <c r="K537" i="2"/>
  <c r="V537" i="2" s="1"/>
  <c r="I537" i="2"/>
  <c r="T537" i="2" s="1"/>
  <c r="G539" i="2"/>
  <c r="R539" i="2" s="1"/>
  <c r="M543" i="1"/>
  <c r="D538" i="2" s="1"/>
  <c r="O538" i="2" s="1"/>
  <c r="B544" i="1"/>
  <c r="K545" i="1"/>
  <c r="B540" i="2" s="1"/>
  <c r="M540" i="2" s="1"/>
  <c r="C543" i="1"/>
  <c r="D543" i="1"/>
  <c r="O543" i="1" s="1"/>
  <c r="F538" i="2" s="1"/>
  <c r="Q538" i="2" s="1"/>
  <c r="F543" i="1"/>
  <c r="V775" i="1" l="1"/>
  <c r="S537" i="2"/>
  <c r="H538" i="2"/>
  <c r="G1043" i="1"/>
  <c r="P1042" i="1"/>
  <c r="U537" i="2"/>
  <c r="J538" i="2"/>
  <c r="I1043" i="1"/>
  <c r="T1042" i="1"/>
  <c r="K538" i="2"/>
  <c r="V538" i="2" s="1"/>
  <c r="I538" i="2"/>
  <c r="T538" i="2" s="1"/>
  <c r="G540" i="2"/>
  <c r="R540" i="2" s="1"/>
  <c r="M544" i="1"/>
  <c r="D539" i="2" s="1"/>
  <c r="O539" i="2" s="1"/>
  <c r="B545" i="1"/>
  <c r="K546" i="1"/>
  <c r="B541" i="2" s="1"/>
  <c r="M541" i="2" s="1"/>
  <c r="C544" i="1"/>
  <c r="D544" i="1"/>
  <c r="O544" i="1" s="1"/>
  <c r="F539" i="2" s="1"/>
  <c r="Q539" i="2" s="1"/>
  <c r="F544" i="1"/>
  <c r="V776" i="1" l="1"/>
  <c r="I1044" i="1"/>
  <c r="T1043" i="1"/>
  <c r="G1044" i="1"/>
  <c r="P1043" i="1"/>
  <c r="S538" i="2"/>
  <c r="H539" i="2"/>
  <c r="U538" i="2"/>
  <c r="J539" i="2"/>
  <c r="K539" i="2"/>
  <c r="V539" i="2" s="1"/>
  <c r="I539" i="2"/>
  <c r="T539" i="2" s="1"/>
  <c r="G541" i="2"/>
  <c r="R541" i="2" s="1"/>
  <c r="M545" i="1"/>
  <c r="D540" i="2" s="1"/>
  <c r="O540" i="2" s="1"/>
  <c r="B546" i="1"/>
  <c r="K547" i="1"/>
  <c r="B542" i="2" s="1"/>
  <c r="M542" i="2" s="1"/>
  <c r="D545" i="1"/>
  <c r="O545" i="1" s="1"/>
  <c r="F540" i="2" s="1"/>
  <c r="Q540" i="2" s="1"/>
  <c r="F545" i="1"/>
  <c r="C545" i="1"/>
  <c r="V777" i="1" l="1"/>
  <c r="G1045" i="1"/>
  <c r="P1044" i="1"/>
  <c r="S539" i="2"/>
  <c r="H540" i="2"/>
  <c r="U539" i="2"/>
  <c r="J540" i="2"/>
  <c r="I1045" i="1"/>
  <c r="T1044" i="1"/>
  <c r="K540" i="2"/>
  <c r="V540" i="2" s="1"/>
  <c r="I540" i="2"/>
  <c r="T540" i="2" s="1"/>
  <c r="G542" i="2"/>
  <c r="R542" i="2" s="1"/>
  <c r="M546" i="1"/>
  <c r="D541" i="2" s="1"/>
  <c r="O541" i="2" s="1"/>
  <c r="B547" i="1"/>
  <c r="K548" i="1"/>
  <c r="B543" i="2" s="1"/>
  <c r="M543" i="2" s="1"/>
  <c r="C546" i="1"/>
  <c r="D546" i="1"/>
  <c r="O546" i="1" s="1"/>
  <c r="F541" i="2" s="1"/>
  <c r="Q541" i="2" s="1"/>
  <c r="F546" i="1"/>
  <c r="V778" i="1" l="1"/>
  <c r="I1046" i="1"/>
  <c r="T1045" i="1"/>
  <c r="U540" i="2"/>
  <c r="J541" i="2"/>
  <c r="S540" i="2"/>
  <c r="H541" i="2"/>
  <c r="G1046" i="1"/>
  <c r="P1045" i="1"/>
  <c r="K541" i="2"/>
  <c r="V541" i="2" s="1"/>
  <c r="I541" i="2"/>
  <c r="T541" i="2" s="1"/>
  <c r="G543" i="2"/>
  <c r="R543" i="2" s="1"/>
  <c r="M547" i="1"/>
  <c r="D542" i="2" s="1"/>
  <c r="O542" i="2" s="1"/>
  <c r="B548" i="1"/>
  <c r="K549" i="1"/>
  <c r="B544" i="2" s="1"/>
  <c r="M544" i="2" s="1"/>
  <c r="F547" i="1"/>
  <c r="C547" i="1"/>
  <c r="D547" i="1"/>
  <c r="O547" i="1" s="1"/>
  <c r="F542" i="2" s="1"/>
  <c r="Q542" i="2" s="1"/>
  <c r="V779" i="1" l="1"/>
  <c r="U541" i="2"/>
  <c r="J542" i="2"/>
  <c r="G1047" i="1"/>
  <c r="P1046" i="1"/>
  <c r="S541" i="2"/>
  <c r="H542" i="2"/>
  <c r="I1047" i="1"/>
  <c r="T1046" i="1"/>
  <c r="K542" i="2"/>
  <c r="V542" i="2" s="1"/>
  <c r="I542" i="2"/>
  <c r="T542" i="2" s="1"/>
  <c r="G544" i="2"/>
  <c r="R544" i="2" s="1"/>
  <c r="M548" i="1"/>
  <c r="D543" i="2" s="1"/>
  <c r="O543" i="2" s="1"/>
  <c r="B549" i="1"/>
  <c r="K550" i="1"/>
  <c r="B545" i="2" s="1"/>
  <c r="M545" i="2" s="1"/>
  <c r="D548" i="1"/>
  <c r="O548" i="1" s="1"/>
  <c r="F543" i="2" s="1"/>
  <c r="Q543" i="2" s="1"/>
  <c r="F548" i="1"/>
  <c r="C548" i="1"/>
  <c r="V780" i="1" l="1"/>
  <c r="I1048" i="1"/>
  <c r="T1047" i="1"/>
  <c r="S542" i="2"/>
  <c r="H543" i="2"/>
  <c r="U542" i="2"/>
  <c r="J543" i="2"/>
  <c r="G1048" i="1"/>
  <c r="P1047" i="1"/>
  <c r="K543" i="2"/>
  <c r="V543" i="2" s="1"/>
  <c r="I543" i="2"/>
  <c r="T543" i="2" s="1"/>
  <c r="G545" i="2"/>
  <c r="R545" i="2" s="1"/>
  <c r="M549" i="1"/>
  <c r="D544" i="2" s="1"/>
  <c r="O544" i="2" s="1"/>
  <c r="D549" i="1"/>
  <c r="O549" i="1" s="1"/>
  <c r="F544" i="2" s="1"/>
  <c r="Q544" i="2" s="1"/>
  <c r="F549" i="1"/>
  <c r="C549" i="1"/>
  <c r="B550" i="1"/>
  <c r="K551" i="1"/>
  <c r="B546" i="2" s="1"/>
  <c r="M546" i="2" s="1"/>
  <c r="V781" i="1" l="1"/>
  <c r="S543" i="2"/>
  <c r="H544" i="2"/>
  <c r="G1049" i="1"/>
  <c r="P1048" i="1"/>
  <c r="U543" i="2"/>
  <c r="J544" i="2"/>
  <c r="I1049" i="1"/>
  <c r="T1048" i="1"/>
  <c r="K544" i="2"/>
  <c r="V544" i="2" s="1"/>
  <c r="I544" i="2"/>
  <c r="T544" i="2" s="1"/>
  <c r="G546" i="2"/>
  <c r="R546" i="2" s="1"/>
  <c r="M550" i="1"/>
  <c r="D545" i="2" s="1"/>
  <c r="O545" i="2" s="1"/>
  <c r="B551" i="1"/>
  <c r="K552" i="1"/>
  <c r="B547" i="2" s="1"/>
  <c r="M547" i="2" s="1"/>
  <c r="F550" i="1"/>
  <c r="C550" i="1"/>
  <c r="D550" i="1"/>
  <c r="O550" i="1" s="1"/>
  <c r="F545" i="2" s="1"/>
  <c r="Q545" i="2" s="1"/>
  <c r="V782" i="1" l="1"/>
  <c r="I1050" i="1"/>
  <c r="T1049" i="1"/>
  <c r="U544" i="2"/>
  <c r="J545" i="2"/>
  <c r="S544" i="2"/>
  <c r="H545" i="2"/>
  <c r="G1050" i="1"/>
  <c r="P1049" i="1"/>
  <c r="K545" i="2"/>
  <c r="V545" i="2" s="1"/>
  <c r="I545" i="2"/>
  <c r="T545" i="2" s="1"/>
  <c r="G547" i="2"/>
  <c r="R547" i="2" s="1"/>
  <c r="M551" i="1"/>
  <c r="D546" i="2" s="1"/>
  <c r="O546" i="2" s="1"/>
  <c r="D551" i="1"/>
  <c r="O551" i="1" s="1"/>
  <c r="F546" i="2" s="1"/>
  <c r="Q546" i="2" s="1"/>
  <c r="C551" i="1"/>
  <c r="F551" i="1"/>
  <c r="B552" i="1"/>
  <c r="K553" i="1"/>
  <c r="B548" i="2" s="1"/>
  <c r="M548" i="2" s="1"/>
  <c r="V783" i="1" l="1"/>
  <c r="U545" i="2"/>
  <c r="J546" i="2"/>
  <c r="G1051" i="1"/>
  <c r="P1050" i="1"/>
  <c r="S545" i="2"/>
  <c r="H546" i="2"/>
  <c r="I1051" i="1"/>
  <c r="T1050" i="1"/>
  <c r="K546" i="2"/>
  <c r="V546" i="2" s="1"/>
  <c r="I546" i="2"/>
  <c r="T546" i="2" s="1"/>
  <c r="G548" i="2"/>
  <c r="R548" i="2" s="1"/>
  <c r="M552" i="1"/>
  <c r="D547" i="2" s="1"/>
  <c r="O547" i="2" s="1"/>
  <c r="B553" i="1"/>
  <c r="K554" i="1"/>
  <c r="B549" i="2" s="1"/>
  <c r="M549" i="2" s="1"/>
  <c r="D552" i="1"/>
  <c r="O552" i="1" s="1"/>
  <c r="F547" i="2" s="1"/>
  <c r="Q547" i="2" s="1"/>
  <c r="F552" i="1"/>
  <c r="C552" i="1"/>
  <c r="V784" i="1" l="1"/>
  <c r="I1052" i="1"/>
  <c r="T1051" i="1"/>
  <c r="S546" i="2"/>
  <c r="H547" i="2"/>
  <c r="U546" i="2"/>
  <c r="J547" i="2"/>
  <c r="G1052" i="1"/>
  <c r="P1051" i="1"/>
  <c r="K547" i="2"/>
  <c r="V547" i="2" s="1"/>
  <c r="I547" i="2"/>
  <c r="T547" i="2" s="1"/>
  <c r="G549" i="2"/>
  <c r="R549" i="2" s="1"/>
  <c r="M553" i="1"/>
  <c r="D548" i="2" s="1"/>
  <c r="O548" i="2" s="1"/>
  <c r="D553" i="1"/>
  <c r="O553" i="1" s="1"/>
  <c r="F548" i="2" s="1"/>
  <c r="Q548" i="2" s="1"/>
  <c r="C553" i="1"/>
  <c r="F553" i="1"/>
  <c r="B554" i="1"/>
  <c r="K555" i="1"/>
  <c r="B550" i="2" s="1"/>
  <c r="M550" i="2" s="1"/>
  <c r="V785" i="1" l="1"/>
  <c r="S547" i="2"/>
  <c r="H548" i="2"/>
  <c r="G1053" i="1"/>
  <c r="P1052" i="1"/>
  <c r="U547" i="2"/>
  <c r="J548" i="2"/>
  <c r="I1053" i="1"/>
  <c r="T1052" i="1"/>
  <c r="K548" i="2"/>
  <c r="V548" i="2" s="1"/>
  <c r="I548" i="2"/>
  <c r="T548" i="2" s="1"/>
  <c r="G550" i="2"/>
  <c r="R550" i="2" s="1"/>
  <c r="M554" i="1"/>
  <c r="D549" i="2" s="1"/>
  <c r="O549" i="2" s="1"/>
  <c r="B555" i="1"/>
  <c r="K556" i="1"/>
  <c r="B551" i="2" s="1"/>
  <c r="M551" i="2" s="1"/>
  <c r="D554" i="1"/>
  <c r="O554" i="1" s="1"/>
  <c r="F549" i="2" s="1"/>
  <c r="Q549" i="2" s="1"/>
  <c r="F554" i="1"/>
  <c r="C554" i="1"/>
  <c r="V786" i="1" l="1"/>
  <c r="I1054" i="1"/>
  <c r="T1053" i="1"/>
  <c r="G1054" i="1"/>
  <c r="P1053" i="1"/>
  <c r="S548" i="2"/>
  <c r="H549" i="2"/>
  <c r="U548" i="2"/>
  <c r="J549" i="2"/>
  <c r="K549" i="2"/>
  <c r="V549" i="2" s="1"/>
  <c r="I549" i="2"/>
  <c r="T549" i="2" s="1"/>
  <c r="G551" i="2"/>
  <c r="R551" i="2" s="1"/>
  <c r="M555" i="1"/>
  <c r="D550" i="2" s="1"/>
  <c r="O550" i="2" s="1"/>
  <c r="C555" i="1"/>
  <c r="D555" i="1"/>
  <c r="O555" i="1" s="1"/>
  <c r="F550" i="2" s="1"/>
  <c r="Q550" i="2" s="1"/>
  <c r="F555" i="1"/>
  <c r="B556" i="1"/>
  <c r="K557" i="1"/>
  <c r="B552" i="2" s="1"/>
  <c r="M552" i="2" s="1"/>
  <c r="V787" i="1" l="1"/>
  <c r="G1055" i="1"/>
  <c r="P1054" i="1"/>
  <c r="S549" i="2"/>
  <c r="H550" i="2"/>
  <c r="U549" i="2"/>
  <c r="J550" i="2"/>
  <c r="I1055" i="1"/>
  <c r="T1054" i="1"/>
  <c r="K550" i="2"/>
  <c r="V550" i="2" s="1"/>
  <c r="I550" i="2"/>
  <c r="T550" i="2" s="1"/>
  <c r="G552" i="2"/>
  <c r="R552" i="2" s="1"/>
  <c r="M556" i="1"/>
  <c r="D551" i="2" s="1"/>
  <c r="O551" i="2" s="1"/>
  <c r="B557" i="1"/>
  <c r="K558" i="1"/>
  <c r="B553" i="2" s="1"/>
  <c r="M553" i="2" s="1"/>
  <c r="F556" i="1"/>
  <c r="D556" i="1"/>
  <c r="O556" i="1" s="1"/>
  <c r="F551" i="2" s="1"/>
  <c r="Q551" i="2" s="1"/>
  <c r="C556" i="1"/>
  <c r="V788" i="1" l="1"/>
  <c r="I1056" i="1"/>
  <c r="T1055" i="1"/>
  <c r="U550" i="2"/>
  <c r="J551" i="2"/>
  <c r="S550" i="2"/>
  <c r="H551" i="2"/>
  <c r="G1056" i="1"/>
  <c r="P1055" i="1"/>
  <c r="K551" i="2"/>
  <c r="V551" i="2" s="1"/>
  <c r="I551" i="2"/>
  <c r="T551" i="2" s="1"/>
  <c r="G553" i="2"/>
  <c r="R553" i="2" s="1"/>
  <c r="M557" i="1"/>
  <c r="D552" i="2" s="1"/>
  <c r="O552" i="2" s="1"/>
  <c r="C557" i="1"/>
  <c r="F557" i="1"/>
  <c r="D557" i="1"/>
  <c r="O557" i="1" s="1"/>
  <c r="F552" i="2" s="1"/>
  <c r="Q552" i="2" s="1"/>
  <c r="B558" i="1"/>
  <c r="K559" i="1"/>
  <c r="B554" i="2" s="1"/>
  <c r="M554" i="2" s="1"/>
  <c r="V789" i="1" l="1"/>
  <c r="U551" i="2"/>
  <c r="J552" i="2"/>
  <c r="G1057" i="1"/>
  <c r="P1056" i="1"/>
  <c r="S551" i="2"/>
  <c r="H552" i="2"/>
  <c r="I1057" i="1"/>
  <c r="T1056" i="1"/>
  <c r="K552" i="2"/>
  <c r="V552" i="2" s="1"/>
  <c r="I552" i="2"/>
  <c r="T552" i="2" s="1"/>
  <c r="G554" i="2"/>
  <c r="R554" i="2" s="1"/>
  <c r="M558" i="1"/>
  <c r="D553" i="2" s="1"/>
  <c r="O553" i="2" s="1"/>
  <c r="B559" i="1"/>
  <c r="K560" i="1"/>
  <c r="B555" i="2" s="1"/>
  <c r="M555" i="2" s="1"/>
  <c r="F558" i="1"/>
  <c r="C558" i="1"/>
  <c r="D558" i="1"/>
  <c r="O558" i="1" s="1"/>
  <c r="F553" i="2" s="1"/>
  <c r="Q553" i="2" s="1"/>
  <c r="V790" i="1" l="1"/>
  <c r="I1058" i="1"/>
  <c r="T1057" i="1"/>
  <c r="G1058" i="1"/>
  <c r="P1057" i="1"/>
  <c r="U552" i="2"/>
  <c r="J553" i="2"/>
  <c r="S552" i="2"/>
  <c r="H553" i="2"/>
  <c r="K553" i="2"/>
  <c r="V553" i="2" s="1"/>
  <c r="I553" i="2"/>
  <c r="T553" i="2" s="1"/>
  <c r="G555" i="2"/>
  <c r="R555" i="2" s="1"/>
  <c r="M559" i="1"/>
  <c r="D554" i="2" s="1"/>
  <c r="O554" i="2" s="1"/>
  <c r="C559" i="1"/>
  <c r="F559" i="1"/>
  <c r="D559" i="1"/>
  <c r="O559" i="1" s="1"/>
  <c r="F554" i="2" s="1"/>
  <c r="Q554" i="2" s="1"/>
  <c r="B560" i="1"/>
  <c r="K561" i="1"/>
  <c r="B556" i="2" s="1"/>
  <c r="M556" i="2" s="1"/>
  <c r="V791" i="1" l="1"/>
  <c r="U553" i="2"/>
  <c r="J554" i="2"/>
  <c r="G1059" i="1"/>
  <c r="P1058" i="1"/>
  <c r="S553" i="2"/>
  <c r="H554" i="2"/>
  <c r="I1059" i="1"/>
  <c r="T1058" i="1"/>
  <c r="K554" i="2"/>
  <c r="V554" i="2" s="1"/>
  <c r="I554" i="2"/>
  <c r="T554" i="2" s="1"/>
  <c r="G556" i="2"/>
  <c r="R556" i="2" s="1"/>
  <c r="M560" i="1"/>
  <c r="D555" i="2" s="1"/>
  <c r="O555" i="2" s="1"/>
  <c r="B561" i="1"/>
  <c r="K562" i="1"/>
  <c r="B557" i="2" s="1"/>
  <c r="M557" i="2" s="1"/>
  <c r="F560" i="1"/>
  <c r="C560" i="1"/>
  <c r="D560" i="1"/>
  <c r="O560" i="1" s="1"/>
  <c r="F555" i="2" s="1"/>
  <c r="Q555" i="2" s="1"/>
  <c r="V792" i="1" l="1"/>
  <c r="I1060" i="1"/>
  <c r="T1059" i="1"/>
  <c r="G1060" i="1"/>
  <c r="P1059" i="1"/>
  <c r="U554" i="2"/>
  <c r="J555" i="2"/>
  <c r="S554" i="2"/>
  <c r="H555" i="2"/>
  <c r="K555" i="2"/>
  <c r="V555" i="2" s="1"/>
  <c r="I555" i="2"/>
  <c r="T555" i="2" s="1"/>
  <c r="G557" i="2"/>
  <c r="R557" i="2" s="1"/>
  <c r="M561" i="1"/>
  <c r="D556" i="2" s="1"/>
  <c r="O556" i="2" s="1"/>
  <c r="C561" i="1"/>
  <c r="F561" i="1"/>
  <c r="D561" i="1"/>
  <c r="O561" i="1" s="1"/>
  <c r="F556" i="2" s="1"/>
  <c r="Q556" i="2" s="1"/>
  <c r="K563" i="1"/>
  <c r="B558" i="2" s="1"/>
  <c r="M558" i="2" s="1"/>
  <c r="B562" i="1"/>
  <c r="V793" i="1" l="1"/>
  <c r="G1061" i="1"/>
  <c r="P1060" i="1"/>
  <c r="U555" i="2"/>
  <c r="J556" i="2"/>
  <c r="S555" i="2"/>
  <c r="H556" i="2"/>
  <c r="I1061" i="1"/>
  <c r="T1060" i="1"/>
  <c r="K556" i="2"/>
  <c r="V556" i="2" s="1"/>
  <c r="I556" i="2"/>
  <c r="T556" i="2" s="1"/>
  <c r="G558" i="2"/>
  <c r="R558" i="2" s="1"/>
  <c r="M562" i="1"/>
  <c r="D557" i="2" s="1"/>
  <c r="O557" i="2" s="1"/>
  <c r="F562" i="1"/>
  <c r="D562" i="1"/>
  <c r="O562" i="1" s="1"/>
  <c r="F557" i="2" s="1"/>
  <c r="Q557" i="2" s="1"/>
  <c r="C562" i="1"/>
  <c r="B563" i="1"/>
  <c r="K564" i="1"/>
  <c r="B559" i="2" s="1"/>
  <c r="M559" i="2" s="1"/>
  <c r="V794" i="1" l="1"/>
  <c r="I1062" i="1"/>
  <c r="T1061" i="1"/>
  <c r="S556" i="2"/>
  <c r="H557" i="2"/>
  <c r="U556" i="2"/>
  <c r="J557" i="2"/>
  <c r="G1062" i="1"/>
  <c r="P1061" i="1"/>
  <c r="K557" i="2"/>
  <c r="V557" i="2" s="1"/>
  <c r="I557" i="2"/>
  <c r="T557" i="2" s="1"/>
  <c r="G559" i="2"/>
  <c r="R559" i="2" s="1"/>
  <c r="M563" i="1"/>
  <c r="D558" i="2" s="1"/>
  <c r="O558" i="2" s="1"/>
  <c r="B564" i="1"/>
  <c r="K565" i="1"/>
  <c r="B560" i="2" s="1"/>
  <c r="M560" i="2" s="1"/>
  <c r="C563" i="1"/>
  <c r="D563" i="1"/>
  <c r="O563" i="1" s="1"/>
  <c r="F558" i="2" s="1"/>
  <c r="Q558" i="2" s="1"/>
  <c r="F563" i="1"/>
  <c r="V795" i="1" l="1"/>
  <c r="S557" i="2"/>
  <c r="H558" i="2"/>
  <c r="G1063" i="1"/>
  <c r="P1062" i="1"/>
  <c r="U557" i="2"/>
  <c r="J558" i="2"/>
  <c r="I1063" i="1"/>
  <c r="T1062" i="1"/>
  <c r="K558" i="2"/>
  <c r="V558" i="2" s="1"/>
  <c r="I558" i="2"/>
  <c r="T558" i="2" s="1"/>
  <c r="G560" i="2"/>
  <c r="R560" i="2" s="1"/>
  <c r="M564" i="1"/>
  <c r="D559" i="2" s="1"/>
  <c r="O559" i="2" s="1"/>
  <c r="C564" i="1"/>
  <c r="D564" i="1"/>
  <c r="O564" i="1" s="1"/>
  <c r="F559" i="2" s="1"/>
  <c r="Q559" i="2" s="1"/>
  <c r="F564" i="1"/>
  <c r="K566" i="1"/>
  <c r="B561" i="2" s="1"/>
  <c r="M561" i="2" s="1"/>
  <c r="B565" i="1"/>
  <c r="V796" i="1" l="1"/>
  <c r="I1064" i="1"/>
  <c r="T1063" i="1"/>
  <c r="G1064" i="1"/>
  <c r="P1063" i="1"/>
  <c r="U558" i="2"/>
  <c r="J559" i="2"/>
  <c r="S558" i="2"/>
  <c r="H559" i="2"/>
  <c r="K559" i="2"/>
  <c r="V559" i="2" s="1"/>
  <c r="I559" i="2"/>
  <c r="T559" i="2" s="1"/>
  <c r="G561" i="2"/>
  <c r="R561" i="2" s="1"/>
  <c r="M565" i="1"/>
  <c r="D560" i="2" s="1"/>
  <c r="O560" i="2" s="1"/>
  <c r="C565" i="1"/>
  <c r="D565" i="1"/>
  <c r="O565" i="1" s="1"/>
  <c r="F560" i="2" s="1"/>
  <c r="Q560" i="2" s="1"/>
  <c r="F565" i="1"/>
  <c r="K567" i="1"/>
  <c r="B562" i="2" s="1"/>
  <c r="M562" i="2" s="1"/>
  <c r="B566" i="1"/>
  <c r="V797" i="1" l="1"/>
  <c r="G1065" i="1"/>
  <c r="P1064" i="1"/>
  <c r="U559" i="2"/>
  <c r="J560" i="2"/>
  <c r="S559" i="2"/>
  <c r="H560" i="2"/>
  <c r="I1065" i="1"/>
  <c r="T1064" i="1"/>
  <c r="K560" i="2"/>
  <c r="V560" i="2" s="1"/>
  <c r="I560" i="2"/>
  <c r="T560" i="2" s="1"/>
  <c r="G562" i="2"/>
  <c r="R562" i="2" s="1"/>
  <c r="M566" i="1"/>
  <c r="D561" i="2" s="1"/>
  <c r="O561" i="2" s="1"/>
  <c r="D566" i="1"/>
  <c r="O566" i="1" s="1"/>
  <c r="F561" i="2" s="1"/>
  <c r="Q561" i="2" s="1"/>
  <c r="C566" i="1"/>
  <c r="F566" i="1"/>
  <c r="B567" i="1"/>
  <c r="K568" i="1"/>
  <c r="B563" i="2" s="1"/>
  <c r="M563" i="2" s="1"/>
  <c r="V798" i="1" l="1"/>
  <c r="I1066" i="1"/>
  <c r="T1065" i="1"/>
  <c r="S560" i="2"/>
  <c r="H561" i="2"/>
  <c r="U560" i="2"/>
  <c r="J561" i="2"/>
  <c r="G1066" i="1"/>
  <c r="P1065" i="1"/>
  <c r="K561" i="2"/>
  <c r="V561" i="2" s="1"/>
  <c r="I561" i="2"/>
  <c r="T561" i="2" s="1"/>
  <c r="G563" i="2"/>
  <c r="R563" i="2" s="1"/>
  <c r="M567" i="1"/>
  <c r="D562" i="2" s="1"/>
  <c r="O562" i="2" s="1"/>
  <c r="B568" i="1"/>
  <c r="K569" i="1"/>
  <c r="B564" i="2" s="1"/>
  <c r="M564" i="2" s="1"/>
  <c r="F567" i="1"/>
  <c r="C567" i="1"/>
  <c r="D567" i="1"/>
  <c r="O567" i="1" s="1"/>
  <c r="F562" i="2" s="1"/>
  <c r="Q562" i="2" s="1"/>
  <c r="V799" i="1" l="1"/>
  <c r="S561" i="2"/>
  <c r="H562" i="2"/>
  <c r="U561" i="2"/>
  <c r="J562" i="2"/>
  <c r="G1067" i="1"/>
  <c r="P1066" i="1"/>
  <c r="I1067" i="1"/>
  <c r="T1066" i="1"/>
  <c r="K562" i="2"/>
  <c r="V562" i="2" s="1"/>
  <c r="I562" i="2"/>
  <c r="T562" i="2" s="1"/>
  <c r="G564" i="2"/>
  <c r="R564" i="2" s="1"/>
  <c r="M568" i="1"/>
  <c r="D563" i="2" s="1"/>
  <c r="O563" i="2" s="1"/>
  <c r="F568" i="1"/>
  <c r="C568" i="1"/>
  <c r="D568" i="1"/>
  <c r="O568" i="1" s="1"/>
  <c r="F563" i="2" s="1"/>
  <c r="Q563" i="2" s="1"/>
  <c r="K570" i="1"/>
  <c r="B565" i="2" s="1"/>
  <c r="M565" i="2" s="1"/>
  <c r="B569" i="1"/>
  <c r="V800" i="1" l="1"/>
  <c r="I1068" i="1"/>
  <c r="T1067" i="1"/>
  <c r="U562" i="2"/>
  <c r="J563" i="2"/>
  <c r="S562" i="2"/>
  <c r="H563" i="2"/>
  <c r="G1068" i="1"/>
  <c r="P1067" i="1"/>
  <c r="K563" i="2"/>
  <c r="V563" i="2" s="1"/>
  <c r="I563" i="2"/>
  <c r="T563" i="2" s="1"/>
  <c r="G565" i="2"/>
  <c r="R565" i="2" s="1"/>
  <c r="M569" i="1"/>
  <c r="D564" i="2" s="1"/>
  <c r="O564" i="2" s="1"/>
  <c r="D569" i="1"/>
  <c r="O569" i="1" s="1"/>
  <c r="F564" i="2" s="1"/>
  <c r="Q564" i="2" s="1"/>
  <c r="F569" i="1"/>
  <c r="C569" i="1"/>
  <c r="B570" i="1"/>
  <c r="K571" i="1"/>
  <c r="B566" i="2" s="1"/>
  <c r="M566" i="2" s="1"/>
  <c r="V801" i="1" l="1"/>
  <c r="U563" i="2"/>
  <c r="J564" i="2"/>
  <c r="G1069" i="1"/>
  <c r="P1068" i="1"/>
  <c r="S563" i="2"/>
  <c r="H564" i="2"/>
  <c r="I1069" i="1"/>
  <c r="T1068" i="1"/>
  <c r="K564" i="2"/>
  <c r="V564" i="2" s="1"/>
  <c r="I564" i="2"/>
  <c r="T564" i="2" s="1"/>
  <c r="G566" i="2"/>
  <c r="R566" i="2" s="1"/>
  <c r="M570" i="1"/>
  <c r="D565" i="2" s="1"/>
  <c r="O565" i="2" s="1"/>
  <c r="B571" i="1"/>
  <c r="K572" i="1"/>
  <c r="B567" i="2" s="1"/>
  <c r="M567" i="2" s="1"/>
  <c r="D570" i="1"/>
  <c r="O570" i="1" s="1"/>
  <c r="F565" i="2" s="1"/>
  <c r="Q565" i="2" s="1"/>
  <c r="F570" i="1"/>
  <c r="C570" i="1"/>
  <c r="V802" i="1" l="1"/>
  <c r="I1070" i="1"/>
  <c r="T1069" i="1"/>
  <c r="S564" i="2"/>
  <c r="H565" i="2"/>
  <c r="U564" i="2"/>
  <c r="J565" i="2"/>
  <c r="G1070" i="1"/>
  <c r="P1069" i="1"/>
  <c r="K565" i="2"/>
  <c r="V565" i="2" s="1"/>
  <c r="I565" i="2"/>
  <c r="T565" i="2" s="1"/>
  <c r="G567" i="2"/>
  <c r="R567" i="2" s="1"/>
  <c r="M571" i="1"/>
  <c r="D566" i="2" s="1"/>
  <c r="O566" i="2" s="1"/>
  <c r="C571" i="1"/>
  <c r="F571" i="1"/>
  <c r="D571" i="1"/>
  <c r="O571" i="1" s="1"/>
  <c r="F566" i="2" s="1"/>
  <c r="Q566" i="2" s="1"/>
  <c r="K573" i="1"/>
  <c r="B568" i="2" s="1"/>
  <c r="M568" i="2" s="1"/>
  <c r="B572" i="1"/>
  <c r="V803" i="1" l="1"/>
  <c r="I1071" i="1"/>
  <c r="T1070" i="1"/>
  <c r="S565" i="2"/>
  <c r="H566" i="2"/>
  <c r="G1071" i="1"/>
  <c r="P1070" i="1"/>
  <c r="U565" i="2"/>
  <c r="J566" i="2"/>
  <c r="K566" i="2"/>
  <c r="V566" i="2" s="1"/>
  <c r="I566" i="2"/>
  <c r="T566" i="2" s="1"/>
  <c r="G568" i="2"/>
  <c r="R568" i="2" s="1"/>
  <c r="M572" i="1"/>
  <c r="D567" i="2" s="1"/>
  <c r="O567" i="2" s="1"/>
  <c r="F572" i="1"/>
  <c r="C572" i="1"/>
  <c r="D572" i="1"/>
  <c r="O572" i="1" s="1"/>
  <c r="F567" i="2" s="1"/>
  <c r="Q567" i="2" s="1"/>
  <c r="K574" i="1"/>
  <c r="B569" i="2" s="1"/>
  <c r="M569" i="2" s="1"/>
  <c r="B573" i="1"/>
  <c r="V804" i="1" l="1"/>
  <c r="S566" i="2"/>
  <c r="H567" i="2"/>
  <c r="U566" i="2"/>
  <c r="J567" i="2"/>
  <c r="G1072" i="1"/>
  <c r="P1071" i="1"/>
  <c r="I1072" i="1"/>
  <c r="T1071" i="1"/>
  <c r="K567" i="2"/>
  <c r="V567" i="2" s="1"/>
  <c r="I567" i="2"/>
  <c r="T567" i="2" s="1"/>
  <c r="G569" i="2"/>
  <c r="R569" i="2" s="1"/>
  <c r="M573" i="1"/>
  <c r="D568" i="2" s="1"/>
  <c r="O568" i="2" s="1"/>
  <c r="D573" i="1"/>
  <c r="O573" i="1" s="1"/>
  <c r="F568" i="2" s="1"/>
  <c r="Q568" i="2" s="1"/>
  <c r="C573" i="1"/>
  <c r="F573" i="1"/>
  <c r="B574" i="1"/>
  <c r="K575" i="1"/>
  <c r="B570" i="2" s="1"/>
  <c r="M570" i="2" s="1"/>
  <c r="V805" i="1" l="1"/>
  <c r="I1073" i="1"/>
  <c r="T1072" i="1"/>
  <c r="U567" i="2"/>
  <c r="J568" i="2"/>
  <c r="S567" i="2"/>
  <c r="H568" i="2"/>
  <c r="G1073" i="1"/>
  <c r="P1072" i="1"/>
  <c r="K568" i="2"/>
  <c r="V568" i="2" s="1"/>
  <c r="I568" i="2"/>
  <c r="T568" i="2" s="1"/>
  <c r="G570" i="2"/>
  <c r="R570" i="2" s="1"/>
  <c r="M574" i="1"/>
  <c r="D569" i="2" s="1"/>
  <c r="O569" i="2" s="1"/>
  <c r="B575" i="1"/>
  <c r="K576" i="1"/>
  <c r="B571" i="2" s="1"/>
  <c r="M571" i="2" s="1"/>
  <c r="D574" i="1"/>
  <c r="O574" i="1" s="1"/>
  <c r="F569" i="2" s="1"/>
  <c r="Q569" i="2" s="1"/>
  <c r="F574" i="1"/>
  <c r="C574" i="1"/>
  <c r="V806" i="1" l="1"/>
  <c r="U568" i="2"/>
  <c r="J569" i="2"/>
  <c r="G1074" i="1"/>
  <c r="P1073" i="1"/>
  <c r="S568" i="2"/>
  <c r="H569" i="2"/>
  <c r="I1074" i="1"/>
  <c r="T1073" i="1"/>
  <c r="K569" i="2"/>
  <c r="V569" i="2" s="1"/>
  <c r="I569" i="2"/>
  <c r="T569" i="2" s="1"/>
  <c r="G571" i="2"/>
  <c r="R571" i="2" s="1"/>
  <c r="M575" i="1"/>
  <c r="D570" i="2" s="1"/>
  <c r="O570" i="2" s="1"/>
  <c r="C575" i="1"/>
  <c r="D575" i="1"/>
  <c r="O575" i="1" s="1"/>
  <c r="F570" i="2" s="1"/>
  <c r="Q570" i="2" s="1"/>
  <c r="F575" i="1"/>
  <c r="K577" i="1"/>
  <c r="B572" i="2" s="1"/>
  <c r="M572" i="2" s="1"/>
  <c r="B576" i="1"/>
  <c r="V807" i="1" l="1"/>
  <c r="I1075" i="1"/>
  <c r="T1074" i="1"/>
  <c r="G1075" i="1"/>
  <c r="P1074" i="1"/>
  <c r="U569" i="2"/>
  <c r="J570" i="2"/>
  <c r="S569" i="2"/>
  <c r="H570" i="2"/>
  <c r="K570" i="2"/>
  <c r="V570" i="2" s="1"/>
  <c r="I570" i="2"/>
  <c r="T570" i="2" s="1"/>
  <c r="G572" i="2"/>
  <c r="R572" i="2" s="1"/>
  <c r="M576" i="1"/>
  <c r="D571" i="2" s="1"/>
  <c r="O571" i="2" s="1"/>
  <c r="K578" i="1"/>
  <c r="B573" i="2" s="1"/>
  <c r="M573" i="2" s="1"/>
  <c r="B577" i="1"/>
  <c r="C576" i="1"/>
  <c r="D576" i="1"/>
  <c r="O576" i="1" s="1"/>
  <c r="F571" i="2" s="1"/>
  <c r="Q571" i="2" s="1"/>
  <c r="F576" i="1"/>
  <c r="V808" i="1" l="1"/>
  <c r="U570" i="2"/>
  <c r="J571" i="2"/>
  <c r="G1076" i="1"/>
  <c r="P1075" i="1"/>
  <c r="S570" i="2"/>
  <c r="H571" i="2"/>
  <c r="I1076" i="1"/>
  <c r="T1075" i="1"/>
  <c r="K571" i="2"/>
  <c r="V571" i="2" s="1"/>
  <c r="I571" i="2"/>
  <c r="T571" i="2" s="1"/>
  <c r="G573" i="2"/>
  <c r="R573" i="2" s="1"/>
  <c r="M577" i="1"/>
  <c r="D572" i="2" s="1"/>
  <c r="O572" i="2" s="1"/>
  <c r="B578" i="1"/>
  <c r="K579" i="1"/>
  <c r="B574" i="2" s="1"/>
  <c r="M574" i="2" s="1"/>
  <c r="D577" i="1"/>
  <c r="O577" i="1" s="1"/>
  <c r="F572" i="2" s="1"/>
  <c r="Q572" i="2" s="1"/>
  <c r="C577" i="1"/>
  <c r="F577" i="1"/>
  <c r="V809" i="1" l="1"/>
  <c r="I1077" i="1"/>
  <c r="T1076" i="1"/>
  <c r="G1077" i="1"/>
  <c r="P1076" i="1"/>
  <c r="U571" i="2"/>
  <c r="J572" i="2"/>
  <c r="S571" i="2"/>
  <c r="H572" i="2"/>
  <c r="K572" i="2"/>
  <c r="V572" i="2" s="1"/>
  <c r="I572" i="2"/>
  <c r="T572" i="2" s="1"/>
  <c r="G574" i="2"/>
  <c r="R574" i="2" s="1"/>
  <c r="M578" i="1"/>
  <c r="D573" i="2" s="1"/>
  <c r="O573" i="2" s="1"/>
  <c r="F578" i="1"/>
  <c r="C578" i="1"/>
  <c r="D578" i="1"/>
  <c r="O578" i="1" s="1"/>
  <c r="F573" i="2" s="1"/>
  <c r="Q573" i="2" s="1"/>
  <c r="B579" i="1"/>
  <c r="K580" i="1"/>
  <c r="B575" i="2" s="1"/>
  <c r="M575" i="2" s="1"/>
  <c r="V810" i="1" l="1"/>
  <c r="G1078" i="1"/>
  <c r="P1077" i="1"/>
  <c r="U572" i="2"/>
  <c r="J573" i="2"/>
  <c r="S572" i="2"/>
  <c r="H573" i="2"/>
  <c r="I1078" i="1"/>
  <c r="T1077" i="1"/>
  <c r="K573" i="2"/>
  <c r="V573" i="2" s="1"/>
  <c r="I573" i="2"/>
  <c r="T573" i="2" s="1"/>
  <c r="G575" i="2"/>
  <c r="R575" i="2" s="1"/>
  <c r="M579" i="1"/>
  <c r="D574" i="2" s="1"/>
  <c r="O574" i="2" s="1"/>
  <c r="C579" i="1"/>
  <c r="D579" i="1"/>
  <c r="O579" i="1" s="1"/>
  <c r="F574" i="2" s="1"/>
  <c r="Q574" i="2" s="1"/>
  <c r="F579" i="1"/>
  <c r="K581" i="1"/>
  <c r="B576" i="2" s="1"/>
  <c r="M576" i="2" s="1"/>
  <c r="B580" i="1"/>
  <c r="V811" i="1" l="1"/>
  <c r="I1079" i="1"/>
  <c r="T1078" i="1"/>
  <c r="S573" i="2"/>
  <c r="H574" i="2"/>
  <c r="U573" i="2"/>
  <c r="J574" i="2"/>
  <c r="G1079" i="1"/>
  <c r="P1078" i="1"/>
  <c r="K574" i="2"/>
  <c r="V574" i="2" s="1"/>
  <c r="I574" i="2"/>
  <c r="T574" i="2" s="1"/>
  <c r="G576" i="2"/>
  <c r="R576" i="2" s="1"/>
  <c r="M580" i="1"/>
  <c r="D575" i="2" s="1"/>
  <c r="O575" i="2" s="1"/>
  <c r="K582" i="1"/>
  <c r="B577" i="2" s="1"/>
  <c r="M577" i="2" s="1"/>
  <c r="B581" i="1"/>
  <c r="C580" i="1"/>
  <c r="D580" i="1"/>
  <c r="O580" i="1" s="1"/>
  <c r="F575" i="2" s="1"/>
  <c r="Q575" i="2" s="1"/>
  <c r="F580" i="1"/>
  <c r="V812" i="1" l="1"/>
  <c r="S574" i="2"/>
  <c r="H575" i="2"/>
  <c r="U574" i="2"/>
  <c r="J575" i="2"/>
  <c r="G1080" i="1"/>
  <c r="P1079" i="1"/>
  <c r="I1080" i="1"/>
  <c r="T1079" i="1"/>
  <c r="K575" i="2"/>
  <c r="V575" i="2" s="1"/>
  <c r="I575" i="2"/>
  <c r="T575" i="2" s="1"/>
  <c r="G577" i="2"/>
  <c r="R577" i="2" s="1"/>
  <c r="M581" i="1"/>
  <c r="D576" i="2" s="1"/>
  <c r="O576" i="2" s="1"/>
  <c r="D581" i="1"/>
  <c r="O581" i="1" s="1"/>
  <c r="F576" i="2" s="1"/>
  <c r="Q576" i="2" s="1"/>
  <c r="F581" i="1"/>
  <c r="C581" i="1"/>
  <c r="B582" i="1"/>
  <c r="K583" i="1"/>
  <c r="B578" i="2" s="1"/>
  <c r="M578" i="2" s="1"/>
  <c r="V813" i="1" l="1"/>
  <c r="I1081" i="1"/>
  <c r="T1080" i="1"/>
  <c r="U575" i="2"/>
  <c r="J576" i="2"/>
  <c r="S575" i="2"/>
  <c r="H576" i="2"/>
  <c r="G1081" i="1"/>
  <c r="P1080" i="1"/>
  <c r="K576" i="2"/>
  <c r="V576" i="2" s="1"/>
  <c r="I576" i="2"/>
  <c r="T576" i="2" s="1"/>
  <c r="G578" i="2"/>
  <c r="R578" i="2" s="1"/>
  <c r="M582" i="1"/>
  <c r="D577" i="2" s="1"/>
  <c r="O577" i="2" s="1"/>
  <c r="C582" i="1"/>
  <c r="D582" i="1"/>
  <c r="O582" i="1" s="1"/>
  <c r="F577" i="2" s="1"/>
  <c r="Q577" i="2" s="1"/>
  <c r="F582" i="1"/>
  <c r="B583" i="1"/>
  <c r="K584" i="1"/>
  <c r="B579" i="2" s="1"/>
  <c r="M579" i="2" s="1"/>
  <c r="V814" i="1" l="1"/>
  <c r="G1082" i="1"/>
  <c r="P1081" i="1"/>
  <c r="U576" i="2"/>
  <c r="J577" i="2"/>
  <c r="S576" i="2"/>
  <c r="H577" i="2"/>
  <c r="I1082" i="1"/>
  <c r="T1081" i="1"/>
  <c r="K577" i="2"/>
  <c r="V577" i="2" s="1"/>
  <c r="I577" i="2"/>
  <c r="T577" i="2" s="1"/>
  <c r="G579" i="2"/>
  <c r="R579" i="2" s="1"/>
  <c r="M583" i="1"/>
  <c r="D578" i="2" s="1"/>
  <c r="O578" i="2" s="1"/>
  <c r="D583" i="1"/>
  <c r="O583" i="1" s="1"/>
  <c r="F578" i="2" s="1"/>
  <c r="Q578" i="2" s="1"/>
  <c r="F583" i="1"/>
  <c r="C583" i="1"/>
  <c r="K585" i="1"/>
  <c r="B580" i="2" s="1"/>
  <c r="M580" i="2" s="1"/>
  <c r="B584" i="1"/>
  <c r="V815" i="1" l="1"/>
  <c r="I1083" i="1"/>
  <c r="T1082" i="1"/>
  <c r="S577" i="2"/>
  <c r="H578" i="2"/>
  <c r="U577" i="2"/>
  <c r="J578" i="2"/>
  <c r="G1083" i="1"/>
  <c r="P1082" i="1"/>
  <c r="K578" i="2"/>
  <c r="V578" i="2" s="1"/>
  <c r="I578" i="2"/>
  <c r="T578" i="2" s="1"/>
  <c r="G580" i="2"/>
  <c r="R580" i="2" s="1"/>
  <c r="M584" i="1"/>
  <c r="D579" i="2" s="1"/>
  <c r="O579" i="2" s="1"/>
  <c r="B585" i="1"/>
  <c r="K586" i="1"/>
  <c r="B581" i="2" s="1"/>
  <c r="M581" i="2" s="1"/>
  <c r="F584" i="1"/>
  <c r="C584" i="1"/>
  <c r="D584" i="1"/>
  <c r="O584" i="1" s="1"/>
  <c r="F579" i="2" s="1"/>
  <c r="Q579" i="2" s="1"/>
  <c r="V816" i="1" l="1"/>
  <c r="S578" i="2"/>
  <c r="H579" i="2"/>
  <c r="G1084" i="1"/>
  <c r="P1083" i="1"/>
  <c r="U578" i="2"/>
  <c r="J579" i="2"/>
  <c r="I1084" i="1"/>
  <c r="T1083" i="1"/>
  <c r="K579" i="2"/>
  <c r="V579" i="2" s="1"/>
  <c r="I579" i="2"/>
  <c r="T579" i="2" s="1"/>
  <c r="G581" i="2"/>
  <c r="R581" i="2" s="1"/>
  <c r="M585" i="1"/>
  <c r="D580" i="2" s="1"/>
  <c r="O580" i="2" s="1"/>
  <c r="K587" i="1"/>
  <c r="B582" i="2" s="1"/>
  <c r="M582" i="2" s="1"/>
  <c r="B586" i="1"/>
  <c r="F585" i="1"/>
  <c r="D585" i="1"/>
  <c r="O585" i="1" s="1"/>
  <c r="F580" i="2" s="1"/>
  <c r="Q580" i="2" s="1"/>
  <c r="C585" i="1"/>
  <c r="V817" i="1" l="1"/>
  <c r="I1085" i="1"/>
  <c r="T1084" i="1"/>
  <c r="G1085" i="1"/>
  <c r="P1084" i="1"/>
  <c r="S579" i="2"/>
  <c r="H580" i="2"/>
  <c r="U579" i="2"/>
  <c r="J580" i="2"/>
  <c r="K580" i="2"/>
  <c r="V580" i="2" s="1"/>
  <c r="I580" i="2"/>
  <c r="T580" i="2" s="1"/>
  <c r="G582" i="2"/>
  <c r="R582" i="2" s="1"/>
  <c r="M586" i="1"/>
  <c r="D581" i="2" s="1"/>
  <c r="O581" i="2" s="1"/>
  <c r="D586" i="1"/>
  <c r="O586" i="1" s="1"/>
  <c r="F581" i="2" s="1"/>
  <c r="Q581" i="2" s="1"/>
  <c r="F586" i="1"/>
  <c r="C586" i="1"/>
  <c r="B587" i="1"/>
  <c r="K588" i="1"/>
  <c r="B583" i="2" s="1"/>
  <c r="M583" i="2" s="1"/>
  <c r="V818" i="1" l="1"/>
  <c r="G1086" i="1"/>
  <c r="P1085" i="1"/>
  <c r="S580" i="2"/>
  <c r="H581" i="2"/>
  <c r="U580" i="2"/>
  <c r="J581" i="2"/>
  <c r="I1086" i="1"/>
  <c r="T1085" i="1"/>
  <c r="K581" i="2"/>
  <c r="V581" i="2" s="1"/>
  <c r="I581" i="2"/>
  <c r="T581" i="2" s="1"/>
  <c r="G583" i="2"/>
  <c r="R583" i="2" s="1"/>
  <c r="M587" i="1"/>
  <c r="D582" i="2" s="1"/>
  <c r="O582" i="2" s="1"/>
  <c r="F587" i="1"/>
  <c r="D587" i="1"/>
  <c r="O587" i="1" s="1"/>
  <c r="F582" i="2" s="1"/>
  <c r="Q582" i="2" s="1"/>
  <c r="C587" i="1"/>
  <c r="K589" i="1"/>
  <c r="B584" i="2" s="1"/>
  <c r="M584" i="2" s="1"/>
  <c r="B588" i="1"/>
  <c r="V819" i="1" l="1"/>
  <c r="U581" i="2"/>
  <c r="J582" i="2"/>
  <c r="I1087" i="1"/>
  <c r="T1086" i="1"/>
  <c r="S581" i="2"/>
  <c r="H582" i="2"/>
  <c r="G1087" i="1"/>
  <c r="P1086" i="1"/>
  <c r="K582" i="2"/>
  <c r="V582" i="2" s="1"/>
  <c r="I582" i="2"/>
  <c r="T582" i="2" s="1"/>
  <c r="G584" i="2"/>
  <c r="R584" i="2" s="1"/>
  <c r="M588" i="1"/>
  <c r="D583" i="2" s="1"/>
  <c r="O583" i="2" s="1"/>
  <c r="D588" i="1"/>
  <c r="O588" i="1" s="1"/>
  <c r="F583" i="2" s="1"/>
  <c r="Q583" i="2" s="1"/>
  <c r="F588" i="1"/>
  <c r="C588" i="1"/>
  <c r="B589" i="1"/>
  <c r="K590" i="1"/>
  <c r="B585" i="2" s="1"/>
  <c r="M585" i="2" s="1"/>
  <c r="V820" i="1" l="1"/>
  <c r="G1088" i="1"/>
  <c r="P1087" i="1"/>
  <c r="I1088" i="1"/>
  <c r="T1087" i="1"/>
  <c r="S582" i="2"/>
  <c r="H583" i="2"/>
  <c r="U582" i="2"/>
  <c r="J583" i="2"/>
  <c r="K583" i="2"/>
  <c r="V583" i="2" s="1"/>
  <c r="I583" i="2"/>
  <c r="T583" i="2" s="1"/>
  <c r="G585" i="2"/>
  <c r="R585" i="2" s="1"/>
  <c r="M589" i="1"/>
  <c r="D584" i="2" s="1"/>
  <c r="O584" i="2" s="1"/>
  <c r="B590" i="1"/>
  <c r="K591" i="1"/>
  <c r="B586" i="2" s="1"/>
  <c r="M586" i="2" s="1"/>
  <c r="D589" i="1"/>
  <c r="O589" i="1" s="1"/>
  <c r="F584" i="2" s="1"/>
  <c r="Q584" i="2" s="1"/>
  <c r="C589" i="1"/>
  <c r="F589" i="1"/>
  <c r="V821" i="1" l="1"/>
  <c r="S583" i="2"/>
  <c r="H584" i="2"/>
  <c r="I1089" i="1"/>
  <c r="T1088" i="1"/>
  <c r="U583" i="2"/>
  <c r="J584" i="2"/>
  <c r="G1089" i="1"/>
  <c r="P1088" i="1"/>
  <c r="K584" i="2"/>
  <c r="V584" i="2" s="1"/>
  <c r="I584" i="2"/>
  <c r="T584" i="2" s="1"/>
  <c r="G586" i="2"/>
  <c r="R586" i="2" s="1"/>
  <c r="M590" i="1"/>
  <c r="D585" i="2" s="1"/>
  <c r="O585" i="2" s="1"/>
  <c r="D590" i="1"/>
  <c r="O590" i="1" s="1"/>
  <c r="F585" i="2" s="1"/>
  <c r="Q585" i="2" s="1"/>
  <c r="C590" i="1"/>
  <c r="F590" i="1"/>
  <c r="B591" i="1"/>
  <c r="K592" i="1"/>
  <c r="B587" i="2" s="1"/>
  <c r="M587" i="2" s="1"/>
  <c r="V822" i="1" l="1"/>
  <c r="G1090" i="1"/>
  <c r="P1089" i="1"/>
  <c r="I1090" i="1"/>
  <c r="T1089" i="1"/>
  <c r="U584" i="2"/>
  <c r="J585" i="2"/>
  <c r="S584" i="2"/>
  <c r="H585" i="2"/>
  <c r="K585" i="2"/>
  <c r="V585" i="2" s="1"/>
  <c r="I585" i="2"/>
  <c r="T585" i="2" s="1"/>
  <c r="G587" i="2"/>
  <c r="R587" i="2" s="1"/>
  <c r="M591" i="1"/>
  <c r="D586" i="2" s="1"/>
  <c r="O586" i="2" s="1"/>
  <c r="B592" i="1"/>
  <c r="K593" i="1"/>
  <c r="B588" i="2" s="1"/>
  <c r="M588" i="2" s="1"/>
  <c r="D591" i="1"/>
  <c r="O591" i="1" s="1"/>
  <c r="F586" i="2" s="1"/>
  <c r="Q586" i="2" s="1"/>
  <c r="F591" i="1"/>
  <c r="C591" i="1"/>
  <c r="V823" i="1" l="1"/>
  <c r="U585" i="2"/>
  <c r="J586" i="2"/>
  <c r="I1091" i="1"/>
  <c r="T1090" i="1"/>
  <c r="S585" i="2"/>
  <c r="H586" i="2"/>
  <c r="G1091" i="1"/>
  <c r="P1090" i="1"/>
  <c r="K586" i="2"/>
  <c r="V586" i="2" s="1"/>
  <c r="I586" i="2"/>
  <c r="T586" i="2" s="1"/>
  <c r="G588" i="2"/>
  <c r="R588" i="2" s="1"/>
  <c r="M592" i="1"/>
  <c r="D587" i="2" s="1"/>
  <c r="O587" i="2" s="1"/>
  <c r="F592" i="1"/>
  <c r="C592" i="1"/>
  <c r="D592" i="1"/>
  <c r="O592" i="1" s="1"/>
  <c r="F587" i="2" s="1"/>
  <c r="Q587" i="2" s="1"/>
  <c r="K594" i="1"/>
  <c r="B589" i="2" s="1"/>
  <c r="M589" i="2" s="1"/>
  <c r="B593" i="1"/>
  <c r="V824" i="1" l="1"/>
  <c r="I1092" i="1"/>
  <c r="T1091" i="1"/>
  <c r="G1092" i="1"/>
  <c r="P1091" i="1"/>
  <c r="S586" i="2"/>
  <c r="H587" i="2"/>
  <c r="U586" i="2"/>
  <c r="J587" i="2"/>
  <c r="K587" i="2"/>
  <c r="V587" i="2" s="1"/>
  <c r="I587" i="2"/>
  <c r="T587" i="2" s="1"/>
  <c r="G589" i="2"/>
  <c r="R589" i="2" s="1"/>
  <c r="M593" i="1"/>
  <c r="D588" i="2" s="1"/>
  <c r="O588" i="2" s="1"/>
  <c r="D593" i="1"/>
  <c r="O593" i="1" s="1"/>
  <c r="F588" i="2" s="1"/>
  <c r="Q588" i="2" s="1"/>
  <c r="F593" i="1"/>
  <c r="C593" i="1"/>
  <c r="B594" i="1"/>
  <c r="K595" i="1"/>
  <c r="B590" i="2" s="1"/>
  <c r="M590" i="2" s="1"/>
  <c r="V825" i="1" l="1"/>
  <c r="S587" i="2"/>
  <c r="H588" i="2"/>
  <c r="G1093" i="1"/>
  <c r="P1092" i="1"/>
  <c r="U587" i="2"/>
  <c r="J588" i="2"/>
  <c r="I1093" i="1"/>
  <c r="T1092" i="1"/>
  <c r="K588" i="2"/>
  <c r="V588" i="2" s="1"/>
  <c r="I588" i="2"/>
  <c r="T588" i="2" s="1"/>
  <c r="G590" i="2"/>
  <c r="R590" i="2" s="1"/>
  <c r="M594" i="1"/>
  <c r="D589" i="2" s="1"/>
  <c r="O589" i="2" s="1"/>
  <c r="K596" i="1"/>
  <c r="B591" i="2" s="1"/>
  <c r="M591" i="2" s="1"/>
  <c r="B595" i="1"/>
  <c r="F594" i="1"/>
  <c r="C594" i="1"/>
  <c r="D594" i="1"/>
  <c r="O594" i="1" s="1"/>
  <c r="F589" i="2" s="1"/>
  <c r="Q589" i="2" s="1"/>
  <c r="V826" i="1" l="1"/>
  <c r="I1094" i="1"/>
  <c r="T1093" i="1"/>
  <c r="S588" i="2"/>
  <c r="H589" i="2"/>
  <c r="U588" i="2"/>
  <c r="J589" i="2"/>
  <c r="G1094" i="1"/>
  <c r="P1093" i="1"/>
  <c r="K589" i="2"/>
  <c r="V589" i="2" s="1"/>
  <c r="I589" i="2"/>
  <c r="T589" i="2" s="1"/>
  <c r="G591" i="2"/>
  <c r="R591" i="2" s="1"/>
  <c r="M595" i="1"/>
  <c r="D590" i="2" s="1"/>
  <c r="O590" i="2" s="1"/>
  <c r="B596" i="1"/>
  <c r="K597" i="1"/>
  <c r="B592" i="2" s="1"/>
  <c r="M592" i="2" s="1"/>
  <c r="D595" i="1"/>
  <c r="O595" i="1" s="1"/>
  <c r="F590" i="2" s="1"/>
  <c r="Q590" i="2" s="1"/>
  <c r="F595" i="1"/>
  <c r="C595" i="1"/>
  <c r="V827" i="1" l="1"/>
  <c r="S589" i="2"/>
  <c r="H590" i="2"/>
  <c r="G1095" i="1"/>
  <c r="P1094" i="1"/>
  <c r="U589" i="2"/>
  <c r="J590" i="2"/>
  <c r="I1095" i="1"/>
  <c r="T1094" i="1"/>
  <c r="K590" i="2"/>
  <c r="V590" i="2" s="1"/>
  <c r="I590" i="2"/>
  <c r="T590" i="2" s="1"/>
  <c r="G592" i="2"/>
  <c r="R592" i="2" s="1"/>
  <c r="M596" i="1"/>
  <c r="D591" i="2" s="1"/>
  <c r="O591" i="2" s="1"/>
  <c r="F596" i="1"/>
  <c r="D596" i="1"/>
  <c r="O596" i="1" s="1"/>
  <c r="F591" i="2" s="1"/>
  <c r="Q591" i="2" s="1"/>
  <c r="C596" i="1"/>
  <c r="K598" i="1"/>
  <c r="B593" i="2" s="1"/>
  <c r="M593" i="2" s="1"/>
  <c r="B597" i="1"/>
  <c r="V828" i="1" l="1"/>
  <c r="I1096" i="1"/>
  <c r="T1095" i="1"/>
  <c r="G1096" i="1"/>
  <c r="P1095" i="1"/>
  <c r="U590" i="2"/>
  <c r="J591" i="2"/>
  <c r="S590" i="2"/>
  <c r="H591" i="2"/>
  <c r="K591" i="2"/>
  <c r="V591" i="2" s="1"/>
  <c r="I591" i="2"/>
  <c r="T591" i="2" s="1"/>
  <c r="G593" i="2"/>
  <c r="R593" i="2" s="1"/>
  <c r="M597" i="1"/>
  <c r="D592" i="2" s="1"/>
  <c r="O592" i="2" s="1"/>
  <c r="D597" i="1"/>
  <c r="O597" i="1" s="1"/>
  <c r="F592" i="2" s="1"/>
  <c r="Q592" i="2" s="1"/>
  <c r="C597" i="1"/>
  <c r="F597" i="1"/>
  <c r="B598" i="1"/>
  <c r="K599" i="1"/>
  <c r="B594" i="2" s="1"/>
  <c r="M594" i="2" s="1"/>
  <c r="V829" i="1" l="1"/>
  <c r="G1097" i="1"/>
  <c r="P1096" i="1"/>
  <c r="U591" i="2"/>
  <c r="J592" i="2"/>
  <c r="S591" i="2"/>
  <c r="H592" i="2"/>
  <c r="I1097" i="1"/>
  <c r="T1096" i="1"/>
  <c r="K592" i="2"/>
  <c r="V592" i="2" s="1"/>
  <c r="I592" i="2"/>
  <c r="T592" i="2" s="1"/>
  <c r="G594" i="2"/>
  <c r="R594" i="2" s="1"/>
  <c r="M598" i="1"/>
  <c r="D593" i="2" s="1"/>
  <c r="O593" i="2" s="1"/>
  <c r="K600" i="1"/>
  <c r="B595" i="2" s="1"/>
  <c r="M595" i="2" s="1"/>
  <c r="B599" i="1"/>
  <c r="C598" i="1"/>
  <c r="D598" i="1"/>
  <c r="O598" i="1" s="1"/>
  <c r="F593" i="2" s="1"/>
  <c r="Q593" i="2" s="1"/>
  <c r="F598" i="1"/>
  <c r="V830" i="1" l="1"/>
  <c r="I1098" i="1"/>
  <c r="T1097" i="1"/>
  <c r="S592" i="2"/>
  <c r="H593" i="2"/>
  <c r="U592" i="2"/>
  <c r="J593" i="2"/>
  <c r="G1098" i="1"/>
  <c r="P1097" i="1"/>
  <c r="K593" i="2"/>
  <c r="V593" i="2" s="1"/>
  <c r="I593" i="2"/>
  <c r="T593" i="2" s="1"/>
  <c r="G595" i="2"/>
  <c r="R595" i="2" s="1"/>
  <c r="M599" i="1"/>
  <c r="D594" i="2" s="1"/>
  <c r="O594" i="2" s="1"/>
  <c r="B600" i="1"/>
  <c r="K601" i="1"/>
  <c r="B596" i="2" s="1"/>
  <c r="M596" i="2" s="1"/>
  <c r="D599" i="1"/>
  <c r="O599" i="1" s="1"/>
  <c r="F594" i="2" s="1"/>
  <c r="Q594" i="2" s="1"/>
  <c r="C599" i="1"/>
  <c r="F599" i="1"/>
  <c r="V831" i="1" l="1"/>
  <c r="G1099" i="1"/>
  <c r="P1098" i="1"/>
  <c r="S593" i="2"/>
  <c r="H594" i="2"/>
  <c r="U593" i="2"/>
  <c r="J594" i="2"/>
  <c r="I1099" i="1"/>
  <c r="T1098" i="1"/>
  <c r="K594" i="2"/>
  <c r="V594" i="2" s="1"/>
  <c r="I594" i="2"/>
  <c r="T594" i="2" s="1"/>
  <c r="G596" i="2"/>
  <c r="R596" i="2" s="1"/>
  <c r="M600" i="1"/>
  <c r="D595" i="2" s="1"/>
  <c r="O595" i="2" s="1"/>
  <c r="C600" i="1"/>
  <c r="F600" i="1"/>
  <c r="D600" i="1"/>
  <c r="O600" i="1" s="1"/>
  <c r="F595" i="2" s="1"/>
  <c r="Q595" i="2" s="1"/>
  <c r="K602" i="1"/>
  <c r="B597" i="2" s="1"/>
  <c r="M597" i="2" s="1"/>
  <c r="B601" i="1"/>
  <c r="V832" i="1" l="1"/>
  <c r="I1100" i="1"/>
  <c r="T1099" i="1"/>
  <c r="U594" i="2"/>
  <c r="J595" i="2"/>
  <c r="S594" i="2"/>
  <c r="H595" i="2"/>
  <c r="G1100" i="1"/>
  <c r="P1099" i="1"/>
  <c r="K595" i="2"/>
  <c r="V595" i="2" s="1"/>
  <c r="I595" i="2"/>
  <c r="T595" i="2" s="1"/>
  <c r="G597" i="2"/>
  <c r="R597" i="2" s="1"/>
  <c r="M601" i="1"/>
  <c r="D596" i="2" s="1"/>
  <c r="O596" i="2" s="1"/>
  <c r="F601" i="1"/>
  <c r="D601" i="1"/>
  <c r="O601" i="1" s="1"/>
  <c r="F596" i="2" s="1"/>
  <c r="Q596" i="2" s="1"/>
  <c r="C601" i="1"/>
  <c r="B602" i="1"/>
  <c r="K603" i="1"/>
  <c r="B598" i="2" s="1"/>
  <c r="M598" i="2" s="1"/>
  <c r="V833" i="1" l="1"/>
  <c r="U595" i="2"/>
  <c r="J596" i="2"/>
  <c r="G1101" i="1"/>
  <c r="P1100" i="1"/>
  <c r="S595" i="2"/>
  <c r="H596" i="2"/>
  <c r="I1101" i="1"/>
  <c r="T1100" i="1"/>
  <c r="K596" i="2"/>
  <c r="V596" i="2" s="1"/>
  <c r="I596" i="2"/>
  <c r="T596" i="2" s="1"/>
  <c r="G598" i="2"/>
  <c r="R598" i="2" s="1"/>
  <c r="M602" i="1"/>
  <c r="D597" i="2" s="1"/>
  <c r="O597" i="2" s="1"/>
  <c r="K604" i="1"/>
  <c r="B599" i="2" s="1"/>
  <c r="M599" i="2" s="1"/>
  <c r="B603" i="1"/>
  <c r="C602" i="1"/>
  <c r="D602" i="1"/>
  <c r="O602" i="1" s="1"/>
  <c r="F597" i="2" s="1"/>
  <c r="Q597" i="2" s="1"/>
  <c r="F602" i="1"/>
  <c r="V834" i="1" l="1"/>
  <c r="G1102" i="1"/>
  <c r="P1101" i="1"/>
  <c r="I1102" i="1"/>
  <c r="T1101" i="1"/>
  <c r="S596" i="2"/>
  <c r="H597" i="2"/>
  <c r="U596" i="2"/>
  <c r="J597" i="2"/>
  <c r="K597" i="2"/>
  <c r="V597" i="2" s="1"/>
  <c r="I597" i="2"/>
  <c r="T597" i="2" s="1"/>
  <c r="G599" i="2"/>
  <c r="R599" i="2" s="1"/>
  <c r="M603" i="1"/>
  <c r="D598" i="2" s="1"/>
  <c r="O598" i="2" s="1"/>
  <c r="B604" i="1"/>
  <c r="K605" i="1"/>
  <c r="B600" i="2" s="1"/>
  <c r="M600" i="2" s="1"/>
  <c r="D603" i="1"/>
  <c r="O603" i="1" s="1"/>
  <c r="F598" i="2" s="1"/>
  <c r="Q598" i="2" s="1"/>
  <c r="C603" i="1"/>
  <c r="F603" i="1"/>
  <c r="V835" i="1" l="1"/>
  <c r="S597" i="2"/>
  <c r="H598" i="2"/>
  <c r="I1103" i="1"/>
  <c r="T1102" i="1"/>
  <c r="U597" i="2"/>
  <c r="J598" i="2"/>
  <c r="G1103" i="1"/>
  <c r="P1102" i="1"/>
  <c r="K598" i="2"/>
  <c r="V598" i="2" s="1"/>
  <c r="I598" i="2"/>
  <c r="T598" i="2" s="1"/>
  <c r="G600" i="2"/>
  <c r="R600" i="2" s="1"/>
  <c r="M604" i="1"/>
  <c r="D599" i="2" s="1"/>
  <c r="O599" i="2" s="1"/>
  <c r="F604" i="1"/>
  <c r="D604" i="1"/>
  <c r="O604" i="1" s="1"/>
  <c r="F599" i="2" s="1"/>
  <c r="Q599" i="2" s="1"/>
  <c r="C604" i="1"/>
  <c r="B605" i="1"/>
  <c r="K606" i="1"/>
  <c r="B601" i="2" s="1"/>
  <c r="M601" i="2" s="1"/>
  <c r="V836" i="1" l="1"/>
  <c r="I1104" i="1"/>
  <c r="T1103" i="1"/>
  <c r="U598" i="2"/>
  <c r="J599" i="2"/>
  <c r="S598" i="2"/>
  <c r="H599" i="2"/>
  <c r="G1104" i="1"/>
  <c r="P1103" i="1"/>
  <c r="K599" i="2"/>
  <c r="V599" i="2" s="1"/>
  <c r="I599" i="2"/>
  <c r="T599" i="2" s="1"/>
  <c r="G601" i="2"/>
  <c r="R601" i="2" s="1"/>
  <c r="M605" i="1"/>
  <c r="D600" i="2" s="1"/>
  <c r="O600" i="2" s="1"/>
  <c r="B606" i="1"/>
  <c r="K607" i="1"/>
  <c r="B602" i="2" s="1"/>
  <c r="M602" i="2" s="1"/>
  <c r="F605" i="1"/>
  <c r="D605" i="1"/>
  <c r="O605" i="1" s="1"/>
  <c r="F600" i="2" s="1"/>
  <c r="Q600" i="2" s="1"/>
  <c r="C605" i="1"/>
  <c r="V837" i="1" l="1"/>
  <c r="G1105" i="1"/>
  <c r="P1104" i="1"/>
  <c r="S599" i="2"/>
  <c r="H600" i="2"/>
  <c r="U599" i="2"/>
  <c r="J600" i="2"/>
  <c r="I1105" i="1"/>
  <c r="T1104" i="1"/>
  <c r="K600" i="2"/>
  <c r="V600" i="2" s="1"/>
  <c r="I600" i="2"/>
  <c r="T600" i="2" s="1"/>
  <c r="G602" i="2"/>
  <c r="R602" i="2" s="1"/>
  <c r="M606" i="1"/>
  <c r="D601" i="2" s="1"/>
  <c r="O601" i="2" s="1"/>
  <c r="F606" i="1"/>
  <c r="C606" i="1"/>
  <c r="D606" i="1"/>
  <c r="O606" i="1" s="1"/>
  <c r="F601" i="2" s="1"/>
  <c r="Q601" i="2" s="1"/>
  <c r="B607" i="1"/>
  <c r="K608" i="1"/>
  <c r="B603" i="2" s="1"/>
  <c r="M603" i="2" s="1"/>
  <c r="V838" i="1" l="1"/>
  <c r="I1106" i="1"/>
  <c r="T1105" i="1"/>
  <c r="U600" i="2"/>
  <c r="J601" i="2"/>
  <c r="S600" i="2"/>
  <c r="H601" i="2"/>
  <c r="G1106" i="1"/>
  <c r="P1105" i="1"/>
  <c r="K601" i="2"/>
  <c r="V601" i="2" s="1"/>
  <c r="I601" i="2"/>
  <c r="T601" i="2" s="1"/>
  <c r="G603" i="2"/>
  <c r="R603" i="2" s="1"/>
  <c r="M607" i="1"/>
  <c r="D602" i="2" s="1"/>
  <c r="O602" i="2" s="1"/>
  <c r="B608" i="1"/>
  <c r="K609" i="1"/>
  <c r="B604" i="2" s="1"/>
  <c r="M604" i="2" s="1"/>
  <c r="D607" i="1"/>
  <c r="O607" i="1" s="1"/>
  <c r="F602" i="2" s="1"/>
  <c r="Q602" i="2" s="1"/>
  <c r="C607" i="1"/>
  <c r="F607" i="1"/>
  <c r="V839" i="1" l="1"/>
  <c r="U601" i="2"/>
  <c r="J602" i="2"/>
  <c r="G1107" i="1"/>
  <c r="P1106" i="1"/>
  <c r="S601" i="2"/>
  <c r="H602" i="2"/>
  <c r="I1107" i="1"/>
  <c r="T1106" i="1"/>
  <c r="AD15" i="2"/>
  <c r="K602" i="2"/>
  <c r="V602" i="2" s="1"/>
  <c r="I602" i="2"/>
  <c r="T602" i="2" s="1"/>
  <c r="G604" i="2"/>
  <c r="R604" i="2" s="1"/>
  <c r="M608" i="1"/>
  <c r="D603" i="2" s="1"/>
  <c r="O603" i="2" s="1"/>
  <c r="F608" i="1"/>
  <c r="D608" i="1"/>
  <c r="O608" i="1" s="1"/>
  <c r="F603" i="2" s="1"/>
  <c r="Q603" i="2" s="1"/>
  <c r="C608" i="1"/>
  <c r="K610" i="1"/>
  <c r="B605" i="2" s="1"/>
  <c r="M605" i="2" s="1"/>
  <c r="B609" i="1"/>
  <c r="V840" i="1" l="1"/>
  <c r="S602" i="2"/>
  <c r="H603" i="2"/>
  <c r="I1108" i="1"/>
  <c r="T1107" i="1"/>
  <c r="U602" i="2"/>
  <c r="J603" i="2"/>
  <c r="G1108" i="1"/>
  <c r="P1107" i="1"/>
  <c r="U14" i="6"/>
  <c r="P12" i="6"/>
  <c r="A14" i="6"/>
  <c r="F14" i="6"/>
  <c r="K24" i="6"/>
  <c r="K603" i="2"/>
  <c r="V603" i="2" s="1"/>
  <c r="I603" i="2"/>
  <c r="T603" i="2" s="1"/>
  <c r="G605" i="2"/>
  <c r="R605" i="2" s="1"/>
  <c r="M609" i="1"/>
  <c r="D604" i="2" s="1"/>
  <c r="O604" i="2" s="1"/>
  <c r="C609" i="1"/>
  <c r="D609" i="1"/>
  <c r="O609" i="1" s="1"/>
  <c r="F604" i="2" s="1"/>
  <c r="Q604" i="2" s="1"/>
  <c r="F609" i="1"/>
  <c r="B610" i="1"/>
  <c r="K611" i="1"/>
  <c r="B606" i="2" s="1"/>
  <c r="M606" i="2" s="1"/>
  <c r="V841" i="1" l="1"/>
  <c r="G1109" i="1"/>
  <c r="P1108" i="1"/>
  <c r="U603" i="2"/>
  <c r="J604" i="2"/>
  <c r="AG15" i="2"/>
  <c r="AU9" i="2"/>
  <c r="S603" i="2"/>
  <c r="AE15" i="2"/>
  <c r="H604" i="2"/>
  <c r="AS9" i="2"/>
  <c r="I1109" i="1"/>
  <c r="T1108" i="1"/>
  <c r="AT9" i="2"/>
  <c r="AF15" i="2"/>
  <c r="AH15" i="2"/>
  <c r="AV9" i="2"/>
  <c r="K604" i="2"/>
  <c r="V604" i="2" s="1"/>
  <c r="I604" i="2"/>
  <c r="T604" i="2" s="1"/>
  <c r="G606" i="2"/>
  <c r="R606" i="2" s="1"/>
  <c r="M610" i="1"/>
  <c r="D605" i="2" s="1"/>
  <c r="O605" i="2" s="1"/>
  <c r="K612" i="1"/>
  <c r="B607" i="2" s="1"/>
  <c r="M607" i="2" s="1"/>
  <c r="B611" i="1"/>
  <c r="C610" i="1"/>
  <c r="D610" i="1"/>
  <c r="O610" i="1" s="1"/>
  <c r="F605" i="2" s="1"/>
  <c r="Q605" i="2" s="1"/>
  <c r="F610" i="1"/>
  <c r="V842" i="1" l="1"/>
  <c r="Y14" i="6"/>
  <c r="T12" i="6"/>
  <c r="E14" i="6"/>
  <c r="O24" i="6"/>
  <c r="J14" i="6"/>
  <c r="I1110" i="1"/>
  <c r="T1109" i="1"/>
  <c r="S604" i="2"/>
  <c r="H605" i="2"/>
  <c r="X14" i="6"/>
  <c r="I14" i="6"/>
  <c r="N24" i="6"/>
  <c r="D14" i="6"/>
  <c r="S12" i="6"/>
  <c r="R12" i="6"/>
  <c r="M24" i="6"/>
  <c r="H14" i="6"/>
  <c r="W14" i="6"/>
  <c r="C14" i="6"/>
  <c r="V14" i="6"/>
  <c r="Q12" i="6"/>
  <c r="L24" i="6"/>
  <c r="G14" i="6"/>
  <c r="B14" i="6"/>
  <c r="U604" i="2"/>
  <c r="J605" i="2"/>
  <c r="G1110" i="1"/>
  <c r="P1109" i="1"/>
  <c r="K605" i="2"/>
  <c r="V605" i="2" s="1"/>
  <c r="I605" i="2"/>
  <c r="T605" i="2" s="1"/>
  <c r="G607" i="2"/>
  <c r="R607" i="2" s="1"/>
  <c r="M611" i="1"/>
  <c r="D606" i="2" s="1"/>
  <c r="O606" i="2" s="1"/>
  <c r="B612" i="1"/>
  <c r="K613" i="1"/>
  <c r="B608" i="2" s="1"/>
  <c r="M608" i="2" s="1"/>
  <c r="F611" i="1"/>
  <c r="C611" i="1"/>
  <c r="D611" i="1"/>
  <c r="O611" i="1" s="1"/>
  <c r="F606" i="2" s="1"/>
  <c r="Q606" i="2" s="1"/>
  <c r="V843" i="1" l="1"/>
  <c r="G1111" i="1"/>
  <c r="P1110" i="1"/>
  <c r="U605" i="2"/>
  <c r="J606" i="2"/>
  <c r="I1111" i="1"/>
  <c r="T1110" i="1"/>
  <c r="S605" i="2"/>
  <c r="H606" i="2"/>
  <c r="K606" i="2"/>
  <c r="V606" i="2" s="1"/>
  <c r="I606" i="2"/>
  <c r="T606" i="2" s="1"/>
  <c r="G608" i="2"/>
  <c r="R608" i="2" s="1"/>
  <c r="M612" i="1"/>
  <c r="D607" i="2" s="1"/>
  <c r="O607" i="2" s="1"/>
  <c r="F612" i="1"/>
  <c r="C612" i="1"/>
  <c r="D612" i="1"/>
  <c r="O612" i="1" s="1"/>
  <c r="F607" i="2" s="1"/>
  <c r="Q607" i="2" s="1"/>
  <c r="K614" i="1"/>
  <c r="B609" i="2" s="1"/>
  <c r="M609" i="2" s="1"/>
  <c r="B613" i="1"/>
  <c r="V844" i="1" l="1"/>
  <c r="I1112" i="1"/>
  <c r="T1111" i="1"/>
  <c r="S606" i="2"/>
  <c r="H607" i="2"/>
  <c r="U606" i="2"/>
  <c r="J607" i="2"/>
  <c r="G1112" i="1"/>
  <c r="P1111" i="1"/>
  <c r="K607" i="2"/>
  <c r="V607" i="2" s="1"/>
  <c r="I607" i="2"/>
  <c r="T607" i="2" s="1"/>
  <c r="G609" i="2"/>
  <c r="R609" i="2" s="1"/>
  <c r="M613" i="1"/>
  <c r="D608" i="2" s="1"/>
  <c r="O608" i="2" s="1"/>
  <c r="C613" i="1"/>
  <c r="F613" i="1"/>
  <c r="D613" i="1"/>
  <c r="O613" i="1" s="1"/>
  <c r="F608" i="2" s="1"/>
  <c r="Q608" i="2" s="1"/>
  <c r="B614" i="1"/>
  <c r="K615" i="1"/>
  <c r="B610" i="2" s="1"/>
  <c r="M610" i="2" s="1"/>
  <c r="V845" i="1" l="1"/>
  <c r="S607" i="2"/>
  <c r="H608" i="2"/>
  <c r="G1113" i="1"/>
  <c r="P1112" i="1"/>
  <c r="U607" i="2"/>
  <c r="J608" i="2"/>
  <c r="I1113" i="1"/>
  <c r="T1112" i="1"/>
  <c r="K608" i="2"/>
  <c r="V608" i="2" s="1"/>
  <c r="I608" i="2"/>
  <c r="T608" i="2" s="1"/>
  <c r="G610" i="2"/>
  <c r="R610" i="2" s="1"/>
  <c r="M614" i="1"/>
  <c r="D609" i="2" s="1"/>
  <c r="O609" i="2" s="1"/>
  <c r="K616" i="1"/>
  <c r="B611" i="2" s="1"/>
  <c r="M611" i="2" s="1"/>
  <c r="B615" i="1"/>
  <c r="C614" i="1"/>
  <c r="F614" i="1"/>
  <c r="D614" i="1"/>
  <c r="O614" i="1" s="1"/>
  <c r="F609" i="2" s="1"/>
  <c r="Q609" i="2" s="1"/>
  <c r="V846" i="1" l="1"/>
  <c r="I1114" i="1"/>
  <c r="T1113" i="1"/>
  <c r="U608" i="2"/>
  <c r="J609" i="2"/>
  <c r="G1114" i="1"/>
  <c r="P1113" i="1"/>
  <c r="S608" i="2"/>
  <c r="H609" i="2"/>
  <c r="K609" i="2"/>
  <c r="V609" i="2" s="1"/>
  <c r="I609" i="2"/>
  <c r="T609" i="2" s="1"/>
  <c r="G611" i="2"/>
  <c r="R611" i="2" s="1"/>
  <c r="M615" i="1"/>
  <c r="D610" i="2" s="1"/>
  <c r="O610" i="2" s="1"/>
  <c r="B616" i="1"/>
  <c r="K617" i="1"/>
  <c r="B612" i="2" s="1"/>
  <c r="M612" i="2" s="1"/>
  <c r="F615" i="1"/>
  <c r="C615" i="1"/>
  <c r="D615" i="1"/>
  <c r="O615" i="1" s="1"/>
  <c r="F610" i="2" s="1"/>
  <c r="Q610" i="2" s="1"/>
  <c r="V847" i="1" l="1"/>
  <c r="U609" i="2"/>
  <c r="J610" i="2"/>
  <c r="S609" i="2"/>
  <c r="H610" i="2"/>
  <c r="G1115" i="1"/>
  <c r="P1114" i="1"/>
  <c r="I1115" i="1"/>
  <c r="T1114" i="1"/>
  <c r="I610" i="2"/>
  <c r="T610" i="2" s="1"/>
  <c r="K610" i="2"/>
  <c r="V610" i="2" s="1"/>
  <c r="G612" i="2"/>
  <c r="R612" i="2" s="1"/>
  <c r="M616" i="1"/>
  <c r="D611" i="2" s="1"/>
  <c r="O611" i="2" s="1"/>
  <c r="F616" i="1"/>
  <c r="C616" i="1"/>
  <c r="D616" i="1"/>
  <c r="O616" i="1" s="1"/>
  <c r="F611" i="2" s="1"/>
  <c r="Q611" i="2" s="1"/>
  <c r="K618" i="1"/>
  <c r="B613" i="2" s="1"/>
  <c r="M613" i="2" s="1"/>
  <c r="B617" i="1"/>
  <c r="V848" i="1" l="1"/>
  <c r="I1116" i="1"/>
  <c r="T1115" i="1"/>
  <c r="S610" i="2"/>
  <c r="H611" i="2"/>
  <c r="U610" i="2"/>
  <c r="J611" i="2"/>
  <c r="G1116" i="1"/>
  <c r="P1115" i="1"/>
  <c r="I611" i="2"/>
  <c r="T611" i="2" s="1"/>
  <c r="K611" i="2"/>
  <c r="V611" i="2" s="1"/>
  <c r="G613" i="2"/>
  <c r="R613" i="2" s="1"/>
  <c r="M617" i="1"/>
  <c r="D612" i="2" s="1"/>
  <c r="O612" i="2" s="1"/>
  <c r="C617" i="1"/>
  <c r="F617" i="1"/>
  <c r="D617" i="1"/>
  <c r="O617" i="1" s="1"/>
  <c r="F612" i="2" s="1"/>
  <c r="Q612" i="2" s="1"/>
  <c r="K619" i="1"/>
  <c r="B614" i="2" s="1"/>
  <c r="M614" i="2" s="1"/>
  <c r="B618" i="1"/>
  <c r="V849" i="1" l="1"/>
  <c r="S611" i="2"/>
  <c r="H612" i="2"/>
  <c r="U611" i="2"/>
  <c r="J612" i="2"/>
  <c r="G1117" i="1"/>
  <c r="P1116" i="1"/>
  <c r="I1117" i="1"/>
  <c r="T1116" i="1"/>
  <c r="I612" i="2"/>
  <c r="T612" i="2" s="1"/>
  <c r="K612" i="2"/>
  <c r="V612" i="2" s="1"/>
  <c r="G614" i="2"/>
  <c r="R614" i="2" s="1"/>
  <c r="M618" i="1"/>
  <c r="D613" i="2" s="1"/>
  <c r="O613" i="2" s="1"/>
  <c r="C618" i="1"/>
  <c r="F618" i="1"/>
  <c r="D618" i="1"/>
  <c r="O618" i="1" s="1"/>
  <c r="F613" i="2" s="1"/>
  <c r="Q613" i="2" s="1"/>
  <c r="K620" i="1"/>
  <c r="B615" i="2" s="1"/>
  <c r="M615" i="2" s="1"/>
  <c r="B619" i="1"/>
  <c r="V850" i="1" l="1"/>
  <c r="I1118" i="1"/>
  <c r="T1117" i="1"/>
  <c r="U612" i="2"/>
  <c r="J613" i="2"/>
  <c r="S612" i="2"/>
  <c r="H613" i="2"/>
  <c r="G1118" i="1"/>
  <c r="P1117" i="1"/>
  <c r="I613" i="2"/>
  <c r="T613" i="2" s="1"/>
  <c r="K613" i="2"/>
  <c r="V613" i="2" s="1"/>
  <c r="G615" i="2"/>
  <c r="R615" i="2" s="1"/>
  <c r="M619" i="1"/>
  <c r="D614" i="2" s="1"/>
  <c r="O614" i="2" s="1"/>
  <c r="F619" i="1"/>
  <c r="D619" i="1"/>
  <c r="O619" i="1" s="1"/>
  <c r="F614" i="2" s="1"/>
  <c r="Q614" i="2" s="1"/>
  <c r="C619" i="1"/>
  <c r="K621" i="1"/>
  <c r="B616" i="2" s="1"/>
  <c r="M616" i="2" s="1"/>
  <c r="B620" i="1"/>
  <c r="V851" i="1" l="1"/>
  <c r="U613" i="2"/>
  <c r="J614" i="2"/>
  <c r="S613" i="2"/>
  <c r="H614" i="2"/>
  <c r="G1119" i="1"/>
  <c r="P1118" i="1"/>
  <c r="I1119" i="1"/>
  <c r="T1118" i="1"/>
  <c r="K614" i="2"/>
  <c r="V614" i="2" s="1"/>
  <c r="I614" i="2"/>
  <c r="T614" i="2" s="1"/>
  <c r="G616" i="2"/>
  <c r="R616" i="2" s="1"/>
  <c r="M620" i="1"/>
  <c r="D615" i="2" s="1"/>
  <c r="O615" i="2" s="1"/>
  <c r="B621" i="1"/>
  <c r="K622" i="1"/>
  <c r="B617" i="2" s="1"/>
  <c r="M617" i="2" s="1"/>
  <c r="C620" i="1"/>
  <c r="F620" i="1"/>
  <c r="D620" i="1"/>
  <c r="O620" i="1" s="1"/>
  <c r="F615" i="2" s="1"/>
  <c r="Q615" i="2" s="1"/>
  <c r="V852" i="1" l="1"/>
  <c r="I1120" i="1"/>
  <c r="T1119" i="1"/>
  <c r="S614" i="2"/>
  <c r="H615" i="2"/>
  <c r="U614" i="2"/>
  <c r="J615" i="2"/>
  <c r="G1120" i="1"/>
  <c r="P1119" i="1"/>
  <c r="K615" i="2"/>
  <c r="V615" i="2" s="1"/>
  <c r="I615" i="2"/>
  <c r="T615" i="2" s="1"/>
  <c r="G617" i="2"/>
  <c r="R617" i="2" s="1"/>
  <c r="M621" i="1"/>
  <c r="D616" i="2" s="1"/>
  <c r="O616" i="2" s="1"/>
  <c r="K623" i="1"/>
  <c r="B618" i="2" s="1"/>
  <c r="M618" i="2" s="1"/>
  <c r="B622" i="1"/>
  <c r="C621" i="1"/>
  <c r="D621" i="1"/>
  <c r="O621" i="1" s="1"/>
  <c r="F616" i="2" s="1"/>
  <c r="Q616" i="2" s="1"/>
  <c r="F621" i="1"/>
  <c r="V853" i="1" l="1"/>
  <c r="S615" i="2"/>
  <c r="H616" i="2"/>
  <c r="G1121" i="1"/>
  <c r="P1120" i="1"/>
  <c r="U615" i="2"/>
  <c r="J616" i="2"/>
  <c r="I1121" i="1"/>
  <c r="T1120" i="1"/>
  <c r="K616" i="2"/>
  <c r="V616" i="2" s="1"/>
  <c r="I616" i="2"/>
  <c r="T616" i="2" s="1"/>
  <c r="G618" i="2"/>
  <c r="R618" i="2" s="1"/>
  <c r="M622" i="1"/>
  <c r="D617" i="2" s="1"/>
  <c r="O617" i="2" s="1"/>
  <c r="B623" i="1"/>
  <c r="K624" i="1"/>
  <c r="B619" i="2" s="1"/>
  <c r="M619" i="2" s="1"/>
  <c r="F622" i="1"/>
  <c r="D622" i="1"/>
  <c r="O622" i="1" s="1"/>
  <c r="F617" i="2" s="1"/>
  <c r="Q617" i="2" s="1"/>
  <c r="C622" i="1"/>
  <c r="V854" i="1" l="1"/>
  <c r="I1122" i="1"/>
  <c r="T1121" i="1"/>
  <c r="G1122" i="1"/>
  <c r="P1121" i="1"/>
  <c r="S616" i="2"/>
  <c r="H617" i="2"/>
  <c r="U616" i="2"/>
  <c r="J617" i="2"/>
  <c r="K617" i="2"/>
  <c r="V617" i="2" s="1"/>
  <c r="I617" i="2"/>
  <c r="T617" i="2" s="1"/>
  <c r="G619" i="2"/>
  <c r="R619" i="2" s="1"/>
  <c r="M623" i="1"/>
  <c r="D618" i="2" s="1"/>
  <c r="O618" i="2" s="1"/>
  <c r="F623" i="1"/>
  <c r="C623" i="1"/>
  <c r="D623" i="1"/>
  <c r="O623" i="1" s="1"/>
  <c r="F618" i="2" s="1"/>
  <c r="Q618" i="2" s="1"/>
  <c r="B624" i="1"/>
  <c r="K625" i="1"/>
  <c r="B620" i="2" s="1"/>
  <c r="M620" i="2" s="1"/>
  <c r="V855" i="1" l="1"/>
  <c r="U617" i="2"/>
  <c r="J618" i="2"/>
  <c r="S617" i="2"/>
  <c r="H618" i="2"/>
  <c r="G1123" i="1"/>
  <c r="P1122" i="1"/>
  <c r="I1123" i="1"/>
  <c r="T1122" i="1"/>
  <c r="I618" i="2"/>
  <c r="T618" i="2" s="1"/>
  <c r="K618" i="2"/>
  <c r="V618" i="2" s="1"/>
  <c r="G620" i="2"/>
  <c r="R620" i="2" s="1"/>
  <c r="M624" i="1"/>
  <c r="D619" i="2" s="1"/>
  <c r="O619" i="2" s="1"/>
  <c r="B625" i="1"/>
  <c r="K626" i="1"/>
  <c r="B621" i="2" s="1"/>
  <c r="M621" i="2" s="1"/>
  <c r="C624" i="1"/>
  <c r="F624" i="1"/>
  <c r="D624" i="1"/>
  <c r="O624" i="1" s="1"/>
  <c r="F619" i="2" s="1"/>
  <c r="Q619" i="2" s="1"/>
  <c r="V856" i="1" l="1"/>
  <c r="I1124" i="1"/>
  <c r="T1123" i="1"/>
  <c r="S618" i="2"/>
  <c r="H619" i="2"/>
  <c r="U618" i="2"/>
  <c r="J619" i="2"/>
  <c r="G1124" i="1"/>
  <c r="P1123" i="1"/>
  <c r="K619" i="2"/>
  <c r="V619" i="2" s="1"/>
  <c r="I619" i="2"/>
  <c r="T619" i="2" s="1"/>
  <c r="G621" i="2"/>
  <c r="R621" i="2" s="1"/>
  <c r="M625" i="1"/>
  <c r="D620" i="2" s="1"/>
  <c r="O620" i="2" s="1"/>
  <c r="C625" i="1"/>
  <c r="F625" i="1"/>
  <c r="D625" i="1"/>
  <c r="O625" i="1" s="1"/>
  <c r="F620" i="2" s="1"/>
  <c r="Q620" i="2" s="1"/>
  <c r="B626" i="1"/>
  <c r="K627" i="1"/>
  <c r="B622" i="2" s="1"/>
  <c r="M622" i="2" s="1"/>
  <c r="V857" i="1" l="1"/>
  <c r="S619" i="2"/>
  <c r="H620" i="2"/>
  <c r="U619" i="2"/>
  <c r="J620" i="2"/>
  <c r="G1125" i="1"/>
  <c r="P1124" i="1"/>
  <c r="I1125" i="1"/>
  <c r="T1124" i="1"/>
  <c r="I620" i="2"/>
  <c r="T620" i="2" s="1"/>
  <c r="K620" i="2"/>
  <c r="V620" i="2" s="1"/>
  <c r="G622" i="2"/>
  <c r="R622" i="2" s="1"/>
  <c r="M626" i="1"/>
  <c r="D621" i="2" s="1"/>
  <c r="O621" i="2" s="1"/>
  <c r="K628" i="1"/>
  <c r="B623" i="2" s="1"/>
  <c r="M623" i="2" s="1"/>
  <c r="B627" i="1"/>
  <c r="C626" i="1"/>
  <c r="D626" i="1"/>
  <c r="O626" i="1" s="1"/>
  <c r="F621" i="2" s="1"/>
  <c r="Q621" i="2" s="1"/>
  <c r="F626" i="1"/>
  <c r="V858" i="1" l="1"/>
  <c r="I1126" i="1"/>
  <c r="T1125" i="1"/>
  <c r="U620" i="2"/>
  <c r="J621" i="2"/>
  <c r="S620" i="2"/>
  <c r="H621" i="2"/>
  <c r="G1126" i="1"/>
  <c r="P1125" i="1"/>
  <c r="K621" i="2"/>
  <c r="V621" i="2" s="1"/>
  <c r="I621" i="2"/>
  <c r="T621" i="2" s="1"/>
  <c r="G623" i="2"/>
  <c r="R623" i="2" s="1"/>
  <c r="M627" i="1"/>
  <c r="D622" i="2" s="1"/>
  <c r="O622" i="2" s="1"/>
  <c r="B628" i="1"/>
  <c r="K629" i="1"/>
  <c r="B624" i="2" s="1"/>
  <c r="M624" i="2" s="1"/>
  <c r="F627" i="1"/>
  <c r="D627" i="1"/>
  <c r="O627" i="1" s="1"/>
  <c r="F622" i="2" s="1"/>
  <c r="Q622" i="2" s="1"/>
  <c r="C627" i="1"/>
  <c r="V859" i="1" l="1"/>
  <c r="U621" i="2"/>
  <c r="J622" i="2"/>
  <c r="S621" i="2"/>
  <c r="H622" i="2"/>
  <c r="G1127" i="1"/>
  <c r="P1126" i="1"/>
  <c r="I1127" i="1"/>
  <c r="T1126" i="1"/>
  <c r="K622" i="2"/>
  <c r="V622" i="2" s="1"/>
  <c r="I622" i="2"/>
  <c r="T622" i="2" s="1"/>
  <c r="G624" i="2"/>
  <c r="R624" i="2" s="1"/>
  <c r="M628" i="1"/>
  <c r="D623" i="2" s="1"/>
  <c r="O623" i="2" s="1"/>
  <c r="D628" i="1"/>
  <c r="O628" i="1" s="1"/>
  <c r="F623" i="2" s="1"/>
  <c r="Q623" i="2" s="1"/>
  <c r="C628" i="1"/>
  <c r="F628" i="1"/>
  <c r="B629" i="1"/>
  <c r="K630" i="1"/>
  <c r="B625" i="2" s="1"/>
  <c r="M625" i="2" s="1"/>
  <c r="V860" i="1" l="1"/>
  <c r="I1128" i="1"/>
  <c r="T1127" i="1"/>
  <c r="S622" i="2"/>
  <c r="H623" i="2"/>
  <c r="U622" i="2"/>
  <c r="J623" i="2"/>
  <c r="G1128" i="1"/>
  <c r="P1127" i="1"/>
  <c r="K623" i="2"/>
  <c r="V623" i="2" s="1"/>
  <c r="I623" i="2"/>
  <c r="T623" i="2" s="1"/>
  <c r="G625" i="2"/>
  <c r="R625" i="2" s="1"/>
  <c r="M629" i="1"/>
  <c r="D624" i="2" s="1"/>
  <c r="O624" i="2" s="1"/>
  <c r="K631" i="1"/>
  <c r="B626" i="2" s="1"/>
  <c r="M626" i="2" s="1"/>
  <c r="B630" i="1"/>
  <c r="D629" i="1"/>
  <c r="O629" i="1" s="1"/>
  <c r="F624" i="2" s="1"/>
  <c r="Q624" i="2" s="1"/>
  <c r="F629" i="1"/>
  <c r="C629" i="1"/>
  <c r="V861" i="1" l="1"/>
  <c r="S623" i="2"/>
  <c r="H624" i="2"/>
  <c r="U623" i="2"/>
  <c r="J624" i="2"/>
  <c r="G1129" i="1"/>
  <c r="P1128" i="1"/>
  <c r="I1129" i="1"/>
  <c r="T1128" i="1"/>
  <c r="I624" i="2"/>
  <c r="T624" i="2" s="1"/>
  <c r="K624" i="2"/>
  <c r="V624" i="2" s="1"/>
  <c r="G626" i="2"/>
  <c r="R626" i="2" s="1"/>
  <c r="M630" i="1"/>
  <c r="D625" i="2" s="1"/>
  <c r="O625" i="2" s="1"/>
  <c r="B631" i="1"/>
  <c r="K632" i="1"/>
  <c r="B627" i="2" s="1"/>
  <c r="M627" i="2" s="1"/>
  <c r="D630" i="1"/>
  <c r="O630" i="1" s="1"/>
  <c r="F625" i="2" s="1"/>
  <c r="Q625" i="2" s="1"/>
  <c r="C630" i="1"/>
  <c r="F630" i="1"/>
  <c r="V862" i="1" l="1"/>
  <c r="I1130" i="1"/>
  <c r="T1129" i="1"/>
  <c r="U624" i="2"/>
  <c r="J625" i="2"/>
  <c r="S624" i="2"/>
  <c r="H625" i="2"/>
  <c r="G1130" i="1"/>
  <c r="P1129" i="1"/>
  <c r="I625" i="2"/>
  <c r="T625" i="2" s="1"/>
  <c r="K625" i="2"/>
  <c r="V625" i="2" s="1"/>
  <c r="G627" i="2"/>
  <c r="R627" i="2" s="1"/>
  <c r="M631" i="1"/>
  <c r="D626" i="2" s="1"/>
  <c r="O626" i="2" s="1"/>
  <c r="C631" i="1"/>
  <c r="F631" i="1"/>
  <c r="D631" i="1"/>
  <c r="O631" i="1" s="1"/>
  <c r="F626" i="2" s="1"/>
  <c r="Q626" i="2" s="1"/>
  <c r="K633" i="1"/>
  <c r="B628" i="2" s="1"/>
  <c r="M628" i="2" s="1"/>
  <c r="B632" i="1"/>
  <c r="V863" i="1" l="1"/>
  <c r="U625" i="2"/>
  <c r="J626" i="2"/>
  <c r="S625" i="2"/>
  <c r="H626" i="2"/>
  <c r="G1131" i="1"/>
  <c r="P1130" i="1"/>
  <c r="I1131" i="1"/>
  <c r="T1130" i="1"/>
  <c r="I626" i="2"/>
  <c r="T626" i="2" s="1"/>
  <c r="K626" i="2"/>
  <c r="V626" i="2" s="1"/>
  <c r="G628" i="2"/>
  <c r="R628" i="2" s="1"/>
  <c r="M632" i="1"/>
  <c r="D627" i="2" s="1"/>
  <c r="O627" i="2" s="1"/>
  <c r="F632" i="1"/>
  <c r="C632" i="1"/>
  <c r="D632" i="1"/>
  <c r="O632" i="1" s="1"/>
  <c r="F627" i="2" s="1"/>
  <c r="Q627" i="2" s="1"/>
  <c r="K634" i="1"/>
  <c r="B629" i="2" s="1"/>
  <c r="M629" i="2" s="1"/>
  <c r="B633" i="1"/>
  <c r="V864" i="1" l="1"/>
  <c r="U626" i="2"/>
  <c r="J627" i="2"/>
  <c r="I1132" i="1"/>
  <c r="T1131" i="1"/>
  <c r="S626" i="2"/>
  <c r="H627" i="2"/>
  <c r="G1132" i="1"/>
  <c r="P1131" i="1"/>
  <c r="I627" i="2"/>
  <c r="T627" i="2" s="1"/>
  <c r="K627" i="2"/>
  <c r="V627" i="2" s="1"/>
  <c r="G629" i="2"/>
  <c r="R629" i="2" s="1"/>
  <c r="M633" i="1"/>
  <c r="D628" i="2" s="1"/>
  <c r="O628" i="2" s="1"/>
  <c r="C633" i="1"/>
  <c r="D633" i="1"/>
  <c r="O633" i="1" s="1"/>
  <c r="F628" i="2" s="1"/>
  <c r="Q628" i="2" s="1"/>
  <c r="F633" i="1"/>
  <c r="K635" i="1"/>
  <c r="B630" i="2" s="1"/>
  <c r="M630" i="2" s="1"/>
  <c r="B634" i="1"/>
  <c r="V865" i="1" l="1"/>
  <c r="I1133" i="1"/>
  <c r="T1132" i="1"/>
  <c r="S627" i="2"/>
  <c r="H628" i="2"/>
  <c r="U627" i="2"/>
  <c r="J628" i="2"/>
  <c r="G1133" i="1"/>
  <c r="P1132" i="1"/>
  <c r="K628" i="2"/>
  <c r="V628" i="2" s="1"/>
  <c r="I628" i="2"/>
  <c r="T628" i="2" s="1"/>
  <c r="G630" i="2"/>
  <c r="R630" i="2" s="1"/>
  <c r="M634" i="1"/>
  <c r="D629" i="2" s="1"/>
  <c r="O629" i="2" s="1"/>
  <c r="C634" i="1"/>
  <c r="D634" i="1"/>
  <c r="O634" i="1" s="1"/>
  <c r="F629" i="2" s="1"/>
  <c r="Q629" i="2" s="1"/>
  <c r="F634" i="1"/>
  <c r="K636" i="1"/>
  <c r="B631" i="2" s="1"/>
  <c r="M631" i="2" s="1"/>
  <c r="B635" i="1"/>
  <c r="V866" i="1" l="1"/>
  <c r="S628" i="2"/>
  <c r="H629" i="2"/>
  <c r="G1134" i="1"/>
  <c r="P1133" i="1"/>
  <c r="U628" i="2"/>
  <c r="J629" i="2"/>
  <c r="I1134" i="1"/>
  <c r="T1133" i="1"/>
  <c r="K629" i="2"/>
  <c r="V629" i="2" s="1"/>
  <c r="I629" i="2"/>
  <c r="T629" i="2" s="1"/>
  <c r="G631" i="2"/>
  <c r="R631" i="2" s="1"/>
  <c r="M635" i="1"/>
  <c r="D630" i="2" s="1"/>
  <c r="O630" i="2" s="1"/>
  <c r="D635" i="1"/>
  <c r="O635" i="1" s="1"/>
  <c r="F630" i="2" s="1"/>
  <c r="Q630" i="2" s="1"/>
  <c r="C635" i="1"/>
  <c r="F635" i="1"/>
  <c r="K637" i="1"/>
  <c r="B632" i="2" s="1"/>
  <c r="M632" i="2" s="1"/>
  <c r="B636" i="1"/>
  <c r="V867" i="1" l="1"/>
  <c r="I1135" i="1"/>
  <c r="T1134" i="1"/>
  <c r="U629" i="2"/>
  <c r="J630" i="2"/>
  <c r="G1135" i="1"/>
  <c r="P1134" i="1"/>
  <c r="S629" i="2"/>
  <c r="H630" i="2"/>
  <c r="K630" i="2"/>
  <c r="V630" i="2" s="1"/>
  <c r="I630" i="2"/>
  <c r="T630" i="2" s="1"/>
  <c r="G632" i="2"/>
  <c r="R632" i="2" s="1"/>
  <c r="M636" i="1"/>
  <c r="D631" i="2" s="1"/>
  <c r="O631" i="2" s="1"/>
  <c r="D636" i="1"/>
  <c r="O636" i="1" s="1"/>
  <c r="F631" i="2" s="1"/>
  <c r="Q631" i="2" s="1"/>
  <c r="F636" i="1"/>
  <c r="C636" i="1"/>
  <c r="K638" i="1"/>
  <c r="B633" i="2" s="1"/>
  <c r="M633" i="2" s="1"/>
  <c r="B637" i="1"/>
  <c r="V868" i="1" l="1"/>
  <c r="U630" i="2"/>
  <c r="J631" i="2"/>
  <c r="S630" i="2"/>
  <c r="H631" i="2"/>
  <c r="G1136" i="1"/>
  <c r="P1135" i="1"/>
  <c r="I1136" i="1"/>
  <c r="T1135" i="1"/>
  <c r="K631" i="2"/>
  <c r="V631" i="2" s="1"/>
  <c r="I631" i="2"/>
  <c r="T631" i="2" s="1"/>
  <c r="G633" i="2"/>
  <c r="R633" i="2" s="1"/>
  <c r="M637" i="1"/>
  <c r="D632" i="2" s="1"/>
  <c r="O632" i="2" s="1"/>
  <c r="D637" i="1"/>
  <c r="O637" i="1" s="1"/>
  <c r="F632" i="2" s="1"/>
  <c r="Q632" i="2" s="1"/>
  <c r="C637" i="1"/>
  <c r="F637" i="1"/>
  <c r="K639" i="1"/>
  <c r="B634" i="2" s="1"/>
  <c r="M634" i="2" s="1"/>
  <c r="B638" i="1"/>
  <c r="V869" i="1" l="1"/>
  <c r="I1137" i="1"/>
  <c r="T1136" i="1"/>
  <c r="S631" i="2"/>
  <c r="H632" i="2"/>
  <c r="U631" i="2"/>
  <c r="J632" i="2"/>
  <c r="G1137" i="1"/>
  <c r="P1136" i="1"/>
  <c r="K632" i="2"/>
  <c r="V632" i="2" s="1"/>
  <c r="I632" i="2"/>
  <c r="T632" i="2" s="1"/>
  <c r="G634" i="2"/>
  <c r="R634" i="2" s="1"/>
  <c r="M638" i="1"/>
  <c r="D633" i="2" s="1"/>
  <c r="O633" i="2" s="1"/>
  <c r="D638" i="1"/>
  <c r="O638" i="1" s="1"/>
  <c r="F633" i="2" s="1"/>
  <c r="Q633" i="2" s="1"/>
  <c r="F638" i="1"/>
  <c r="C638" i="1"/>
  <c r="K640" i="1"/>
  <c r="B635" i="2" s="1"/>
  <c r="M635" i="2" s="1"/>
  <c r="B639" i="1"/>
  <c r="V870" i="1" l="1"/>
  <c r="S632" i="2"/>
  <c r="H633" i="2"/>
  <c r="G1138" i="1"/>
  <c r="P1137" i="1"/>
  <c r="U632" i="2"/>
  <c r="J633" i="2"/>
  <c r="I1138" i="1"/>
  <c r="T1137" i="1"/>
  <c r="K633" i="2"/>
  <c r="V633" i="2" s="1"/>
  <c r="I633" i="2"/>
  <c r="T633" i="2" s="1"/>
  <c r="G635" i="2"/>
  <c r="R635" i="2" s="1"/>
  <c r="M639" i="1"/>
  <c r="D634" i="2" s="1"/>
  <c r="O634" i="2" s="1"/>
  <c r="D639" i="1"/>
  <c r="O639" i="1" s="1"/>
  <c r="F634" i="2" s="1"/>
  <c r="Q634" i="2" s="1"/>
  <c r="C639" i="1"/>
  <c r="F639" i="1"/>
  <c r="K641" i="1"/>
  <c r="B636" i="2" s="1"/>
  <c r="M636" i="2" s="1"/>
  <c r="B640" i="1"/>
  <c r="V871" i="1" l="1"/>
  <c r="I1139" i="1"/>
  <c r="T1138" i="1"/>
  <c r="U633" i="2"/>
  <c r="J634" i="2"/>
  <c r="S633" i="2"/>
  <c r="H634" i="2"/>
  <c r="G1139" i="1"/>
  <c r="P1138" i="1"/>
  <c r="K634" i="2"/>
  <c r="V634" i="2" s="1"/>
  <c r="I634" i="2"/>
  <c r="T634" i="2" s="1"/>
  <c r="G636" i="2"/>
  <c r="R636" i="2" s="1"/>
  <c r="M640" i="1"/>
  <c r="D635" i="2" s="1"/>
  <c r="O635" i="2" s="1"/>
  <c r="D640" i="1"/>
  <c r="O640" i="1" s="1"/>
  <c r="F635" i="2" s="1"/>
  <c r="Q635" i="2" s="1"/>
  <c r="F640" i="1"/>
  <c r="C640" i="1"/>
  <c r="K642" i="1"/>
  <c r="B637" i="2" s="1"/>
  <c r="M637" i="2" s="1"/>
  <c r="B641" i="1"/>
  <c r="V872" i="1" l="1"/>
  <c r="U634" i="2"/>
  <c r="J635" i="2"/>
  <c r="S634" i="2"/>
  <c r="H635" i="2"/>
  <c r="G1140" i="1"/>
  <c r="P1139" i="1"/>
  <c r="I1140" i="1"/>
  <c r="T1139" i="1"/>
  <c r="K635" i="2"/>
  <c r="V635" i="2" s="1"/>
  <c r="I635" i="2"/>
  <c r="T635" i="2" s="1"/>
  <c r="G637" i="2"/>
  <c r="R637" i="2" s="1"/>
  <c r="M641" i="1"/>
  <c r="D636" i="2" s="1"/>
  <c r="O636" i="2" s="1"/>
  <c r="K643" i="1"/>
  <c r="B638" i="2" s="1"/>
  <c r="M638" i="2" s="1"/>
  <c r="B642" i="1"/>
  <c r="D641" i="1"/>
  <c r="O641" i="1" s="1"/>
  <c r="F636" i="2" s="1"/>
  <c r="Q636" i="2" s="1"/>
  <c r="C641" i="1"/>
  <c r="F641" i="1"/>
  <c r="V873" i="1" l="1"/>
  <c r="I1141" i="1"/>
  <c r="T1140" i="1"/>
  <c r="S635" i="2"/>
  <c r="H636" i="2"/>
  <c r="U635" i="2"/>
  <c r="J636" i="2"/>
  <c r="G1141" i="1"/>
  <c r="P1140" i="1"/>
  <c r="I636" i="2"/>
  <c r="T636" i="2" s="1"/>
  <c r="K636" i="2"/>
  <c r="V636" i="2" s="1"/>
  <c r="G638" i="2"/>
  <c r="R638" i="2" s="1"/>
  <c r="M642" i="1"/>
  <c r="D637" i="2" s="1"/>
  <c r="O637" i="2" s="1"/>
  <c r="D642" i="1"/>
  <c r="O642" i="1" s="1"/>
  <c r="F637" i="2" s="1"/>
  <c r="Q637" i="2" s="1"/>
  <c r="F642" i="1"/>
  <c r="C642" i="1"/>
  <c r="K644" i="1"/>
  <c r="B639" i="2" s="1"/>
  <c r="M639" i="2" s="1"/>
  <c r="B643" i="1"/>
  <c r="V874" i="1" l="1"/>
  <c r="S636" i="2"/>
  <c r="H637" i="2"/>
  <c r="G1142" i="1"/>
  <c r="P1141" i="1"/>
  <c r="U636" i="2"/>
  <c r="J637" i="2"/>
  <c r="I1142" i="1"/>
  <c r="T1141" i="1"/>
  <c r="K637" i="2"/>
  <c r="V637" i="2" s="1"/>
  <c r="I637" i="2"/>
  <c r="T637" i="2" s="1"/>
  <c r="G639" i="2"/>
  <c r="R639" i="2" s="1"/>
  <c r="M643" i="1"/>
  <c r="D638" i="2" s="1"/>
  <c r="O638" i="2" s="1"/>
  <c r="K645" i="1"/>
  <c r="B640" i="2" s="1"/>
  <c r="M640" i="2" s="1"/>
  <c r="B644" i="1"/>
  <c r="D643" i="1"/>
  <c r="O643" i="1" s="1"/>
  <c r="F638" i="2" s="1"/>
  <c r="Q638" i="2" s="1"/>
  <c r="C643" i="1"/>
  <c r="F643" i="1"/>
  <c r="V875" i="1" l="1"/>
  <c r="I1143" i="1"/>
  <c r="T1142" i="1"/>
  <c r="S637" i="2"/>
  <c r="H638" i="2"/>
  <c r="U637" i="2"/>
  <c r="J638" i="2"/>
  <c r="G1143" i="1"/>
  <c r="P1142" i="1"/>
  <c r="I638" i="2"/>
  <c r="T638" i="2" s="1"/>
  <c r="K638" i="2"/>
  <c r="V638" i="2" s="1"/>
  <c r="G640" i="2"/>
  <c r="R640" i="2" s="1"/>
  <c r="M644" i="1"/>
  <c r="D639" i="2" s="1"/>
  <c r="O639" i="2" s="1"/>
  <c r="D644" i="1"/>
  <c r="O644" i="1" s="1"/>
  <c r="F639" i="2" s="1"/>
  <c r="Q639" i="2" s="1"/>
  <c r="F644" i="1"/>
  <c r="C644" i="1"/>
  <c r="K646" i="1"/>
  <c r="B641" i="2" s="1"/>
  <c r="M641" i="2" s="1"/>
  <c r="B645" i="1"/>
  <c r="V876" i="1" l="1"/>
  <c r="S638" i="2"/>
  <c r="H639" i="2"/>
  <c r="U638" i="2"/>
  <c r="J639" i="2"/>
  <c r="G1144" i="1"/>
  <c r="P1143" i="1"/>
  <c r="I1144" i="1"/>
  <c r="T1143" i="1"/>
  <c r="K639" i="2"/>
  <c r="V639" i="2" s="1"/>
  <c r="I639" i="2"/>
  <c r="T639" i="2" s="1"/>
  <c r="G641" i="2"/>
  <c r="R641" i="2" s="1"/>
  <c r="M645" i="1"/>
  <c r="D640" i="2" s="1"/>
  <c r="O640" i="2" s="1"/>
  <c r="K647" i="1"/>
  <c r="B642" i="2" s="1"/>
  <c r="M642" i="2" s="1"/>
  <c r="B646" i="1"/>
  <c r="D645" i="1"/>
  <c r="O645" i="1" s="1"/>
  <c r="F640" i="2" s="1"/>
  <c r="Q640" i="2" s="1"/>
  <c r="C645" i="1"/>
  <c r="F645" i="1"/>
  <c r="V877" i="1" l="1"/>
  <c r="I1145" i="1"/>
  <c r="T1144" i="1"/>
  <c r="U639" i="2"/>
  <c r="J640" i="2"/>
  <c r="S639" i="2"/>
  <c r="H640" i="2"/>
  <c r="G1145" i="1"/>
  <c r="P1144" i="1"/>
  <c r="I640" i="2"/>
  <c r="T640" i="2" s="1"/>
  <c r="K640" i="2"/>
  <c r="V640" i="2" s="1"/>
  <c r="G642" i="2"/>
  <c r="R642" i="2" s="1"/>
  <c r="M646" i="1"/>
  <c r="D641" i="2" s="1"/>
  <c r="O641" i="2" s="1"/>
  <c r="D646" i="1"/>
  <c r="O646" i="1" s="1"/>
  <c r="F641" i="2" s="1"/>
  <c r="Q641" i="2" s="1"/>
  <c r="F646" i="1"/>
  <c r="C646" i="1"/>
  <c r="K648" i="1"/>
  <c r="B643" i="2" s="1"/>
  <c r="M643" i="2" s="1"/>
  <c r="B647" i="1"/>
  <c r="V878" i="1" l="1"/>
  <c r="U640" i="2"/>
  <c r="J641" i="2"/>
  <c r="G1146" i="1"/>
  <c r="P1145" i="1"/>
  <c r="S640" i="2"/>
  <c r="H641" i="2"/>
  <c r="I1146" i="1"/>
  <c r="T1145" i="1"/>
  <c r="K641" i="2"/>
  <c r="V641" i="2" s="1"/>
  <c r="I641" i="2"/>
  <c r="T641" i="2" s="1"/>
  <c r="G643" i="2"/>
  <c r="R643" i="2" s="1"/>
  <c r="M647" i="1"/>
  <c r="D642" i="2" s="1"/>
  <c r="O642" i="2" s="1"/>
  <c r="K649" i="1"/>
  <c r="B644" i="2" s="1"/>
  <c r="M644" i="2" s="1"/>
  <c r="B648" i="1"/>
  <c r="D647" i="1"/>
  <c r="O647" i="1" s="1"/>
  <c r="F642" i="2" s="1"/>
  <c r="Q642" i="2" s="1"/>
  <c r="C647" i="1"/>
  <c r="F647" i="1"/>
  <c r="V879" i="1" l="1"/>
  <c r="I1147" i="1"/>
  <c r="T1146" i="1"/>
  <c r="S641" i="2"/>
  <c r="H642" i="2"/>
  <c r="U641" i="2"/>
  <c r="J642" i="2"/>
  <c r="G1147" i="1"/>
  <c r="P1146" i="1"/>
  <c r="I642" i="2"/>
  <c r="T642" i="2" s="1"/>
  <c r="K642" i="2"/>
  <c r="V642" i="2" s="1"/>
  <c r="G644" i="2"/>
  <c r="R644" i="2" s="1"/>
  <c r="M648" i="1"/>
  <c r="D643" i="2" s="1"/>
  <c r="O643" i="2" s="1"/>
  <c r="C648" i="1"/>
  <c r="D648" i="1"/>
  <c r="O648" i="1" s="1"/>
  <c r="F643" i="2" s="1"/>
  <c r="Q643" i="2" s="1"/>
  <c r="F648" i="1"/>
  <c r="K650" i="1"/>
  <c r="B645" i="2" s="1"/>
  <c r="M645" i="2" s="1"/>
  <c r="B649" i="1"/>
  <c r="V880" i="1" l="1"/>
  <c r="G1148" i="1"/>
  <c r="P1147" i="1"/>
  <c r="S642" i="2"/>
  <c r="H643" i="2"/>
  <c r="U642" i="2"/>
  <c r="J643" i="2"/>
  <c r="I1148" i="1"/>
  <c r="T1147" i="1"/>
  <c r="K643" i="2"/>
  <c r="V643" i="2" s="1"/>
  <c r="I643" i="2"/>
  <c r="T643" i="2" s="1"/>
  <c r="G645" i="2"/>
  <c r="R645" i="2" s="1"/>
  <c r="M649" i="1"/>
  <c r="D644" i="2" s="1"/>
  <c r="O644" i="2" s="1"/>
  <c r="K651" i="1"/>
  <c r="B646" i="2" s="1"/>
  <c r="M646" i="2" s="1"/>
  <c r="B650" i="1"/>
  <c r="D649" i="1"/>
  <c r="O649" i="1" s="1"/>
  <c r="F644" i="2" s="1"/>
  <c r="Q644" i="2" s="1"/>
  <c r="C649" i="1"/>
  <c r="F649" i="1"/>
  <c r="V881" i="1" l="1"/>
  <c r="I1149" i="1"/>
  <c r="T1148" i="1"/>
  <c r="U643" i="2"/>
  <c r="J644" i="2"/>
  <c r="S643" i="2"/>
  <c r="H644" i="2"/>
  <c r="G1149" i="1"/>
  <c r="P1148" i="1"/>
  <c r="I644" i="2"/>
  <c r="T644" i="2" s="1"/>
  <c r="K644" i="2"/>
  <c r="V644" i="2" s="1"/>
  <c r="G646" i="2"/>
  <c r="R646" i="2" s="1"/>
  <c r="M650" i="1"/>
  <c r="D645" i="2" s="1"/>
  <c r="O645" i="2" s="1"/>
  <c r="D650" i="1"/>
  <c r="O650" i="1" s="1"/>
  <c r="F645" i="2" s="1"/>
  <c r="Q645" i="2" s="1"/>
  <c r="F650" i="1"/>
  <c r="C650" i="1"/>
  <c r="K652" i="1"/>
  <c r="B647" i="2" s="1"/>
  <c r="M647" i="2" s="1"/>
  <c r="B651" i="1"/>
  <c r="V882" i="1" l="1"/>
  <c r="U644" i="2"/>
  <c r="J645" i="2"/>
  <c r="S644" i="2"/>
  <c r="H645" i="2"/>
  <c r="G1150" i="1"/>
  <c r="P1149" i="1"/>
  <c r="I1150" i="1"/>
  <c r="T1149" i="1"/>
  <c r="K645" i="2"/>
  <c r="V645" i="2" s="1"/>
  <c r="I645" i="2"/>
  <c r="T645" i="2" s="1"/>
  <c r="G647" i="2"/>
  <c r="R647" i="2" s="1"/>
  <c r="M651" i="1"/>
  <c r="D646" i="2" s="1"/>
  <c r="O646" i="2" s="1"/>
  <c r="K653" i="1"/>
  <c r="B648" i="2" s="1"/>
  <c r="M648" i="2" s="1"/>
  <c r="B652" i="1"/>
  <c r="D651" i="1"/>
  <c r="O651" i="1" s="1"/>
  <c r="F646" i="2" s="1"/>
  <c r="Q646" i="2" s="1"/>
  <c r="C651" i="1"/>
  <c r="F651" i="1"/>
  <c r="V883" i="1" l="1"/>
  <c r="I1151" i="1"/>
  <c r="T1150" i="1"/>
  <c r="S645" i="2"/>
  <c r="H646" i="2"/>
  <c r="U645" i="2"/>
  <c r="J646" i="2"/>
  <c r="G1151" i="1"/>
  <c r="P1150" i="1"/>
  <c r="I646" i="2"/>
  <c r="T646" i="2" s="1"/>
  <c r="K646" i="2"/>
  <c r="V646" i="2" s="1"/>
  <c r="G648" i="2"/>
  <c r="R648" i="2" s="1"/>
  <c r="M652" i="1"/>
  <c r="D647" i="2" s="1"/>
  <c r="O647" i="2" s="1"/>
  <c r="D652" i="1"/>
  <c r="O652" i="1" s="1"/>
  <c r="F647" i="2" s="1"/>
  <c r="Q647" i="2" s="1"/>
  <c r="F652" i="1"/>
  <c r="C652" i="1"/>
  <c r="K654" i="1"/>
  <c r="B649" i="2" s="1"/>
  <c r="M649" i="2" s="1"/>
  <c r="B653" i="1"/>
  <c r="V884" i="1" l="1"/>
  <c r="S646" i="2"/>
  <c r="H647" i="2"/>
  <c r="U646" i="2"/>
  <c r="J647" i="2"/>
  <c r="G1152" i="1"/>
  <c r="P1151" i="1"/>
  <c r="I1152" i="1"/>
  <c r="T1151" i="1"/>
  <c r="K647" i="2"/>
  <c r="V647" i="2" s="1"/>
  <c r="I647" i="2"/>
  <c r="T647" i="2" s="1"/>
  <c r="G649" i="2"/>
  <c r="R649" i="2" s="1"/>
  <c r="M653" i="1"/>
  <c r="D648" i="2" s="1"/>
  <c r="O648" i="2" s="1"/>
  <c r="K655" i="1"/>
  <c r="B650" i="2" s="1"/>
  <c r="M650" i="2" s="1"/>
  <c r="B654" i="1"/>
  <c r="D653" i="1"/>
  <c r="O653" i="1" s="1"/>
  <c r="F648" i="2" s="1"/>
  <c r="Q648" i="2" s="1"/>
  <c r="C653" i="1"/>
  <c r="F653" i="1"/>
  <c r="V885" i="1" l="1"/>
  <c r="I1153" i="1"/>
  <c r="T1152" i="1"/>
  <c r="U647" i="2"/>
  <c r="J648" i="2"/>
  <c r="S647" i="2"/>
  <c r="H648" i="2"/>
  <c r="G1153" i="1"/>
  <c r="P1152" i="1"/>
  <c r="I648" i="2"/>
  <c r="T648" i="2" s="1"/>
  <c r="K648" i="2"/>
  <c r="V648" i="2" s="1"/>
  <c r="G650" i="2"/>
  <c r="R650" i="2" s="1"/>
  <c r="M654" i="1"/>
  <c r="D649" i="2" s="1"/>
  <c r="O649" i="2" s="1"/>
  <c r="D654" i="1"/>
  <c r="O654" i="1" s="1"/>
  <c r="F649" i="2" s="1"/>
  <c r="Q649" i="2" s="1"/>
  <c r="F654" i="1"/>
  <c r="C654" i="1"/>
  <c r="K656" i="1"/>
  <c r="B651" i="2" s="1"/>
  <c r="M651" i="2" s="1"/>
  <c r="B655" i="1"/>
  <c r="V886" i="1" l="1"/>
  <c r="U648" i="2"/>
  <c r="J649" i="2"/>
  <c r="S648" i="2"/>
  <c r="H649" i="2"/>
  <c r="G1154" i="1"/>
  <c r="P1153" i="1"/>
  <c r="I1154" i="1"/>
  <c r="T1153" i="1"/>
  <c r="K649" i="2"/>
  <c r="V649" i="2" s="1"/>
  <c r="I649" i="2"/>
  <c r="T649" i="2" s="1"/>
  <c r="G651" i="2"/>
  <c r="R651" i="2" s="1"/>
  <c r="M655" i="1"/>
  <c r="D650" i="2" s="1"/>
  <c r="O650" i="2" s="1"/>
  <c r="K657" i="1"/>
  <c r="B652" i="2" s="1"/>
  <c r="M652" i="2" s="1"/>
  <c r="B656" i="1"/>
  <c r="F655" i="1"/>
  <c r="D655" i="1"/>
  <c r="O655" i="1" s="1"/>
  <c r="F650" i="2" s="1"/>
  <c r="Q650" i="2" s="1"/>
  <c r="C655" i="1"/>
  <c r="V887" i="1" l="1"/>
  <c r="I1155" i="1"/>
  <c r="T1154" i="1"/>
  <c r="S649" i="2"/>
  <c r="H650" i="2"/>
  <c r="U649" i="2"/>
  <c r="J650" i="2"/>
  <c r="G1155" i="1"/>
  <c r="P1154" i="1"/>
  <c r="K650" i="2"/>
  <c r="V650" i="2" s="1"/>
  <c r="I650" i="2"/>
  <c r="T650" i="2" s="1"/>
  <c r="G652" i="2"/>
  <c r="R652" i="2" s="1"/>
  <c r="M656" i="1"/>
  <c r="D651" i="2" s="1"/>
  <c r="O651" i="2" s="1"/>
  <c r="D656" i="1"/>
  <c r="O656" i="1" s="1"/>
  <c r="F651" i="2" s="1"/>
  <c r="Q651" i="2" s="1"/>
  <c r="F656" i="1"/>
  <c r="C656" i="1"/>
  <c r="K658" i="1"/>
  <c r="B653" i="2" s="1"/>
  <c r="M653" i="2" s="1"/>
  <c r="B657" i="1"/>
  <c r="V888" i="1" l="1"/>
  <c r="S650" i="2"/>
  <c r="H651" i="2"/>
  <c r="G1156" i="1"/>
  <c r="P1155" i="1"/>
  <c r="U650" i="2"/>
  <c r="J651" i="2"/>
  <c r="I1156" i="1"/>
  <c r="T1155" i="1"/>
  <c r="K651" i="2"/>
  <c r="V651" i="2" s="1"/>
  <c r="I651" i="2"/>
  <c r="T651" i="2" s="1"/>
  <c r="G653" i="2"/>
  <c r="R653" i="2" s="1"/>
  <c r="M657" i="1"/>
  <c r="D652" i="2" s="1"/>
  <c r="O652" i="2" s="1"/>
  <c r="K659" i="1"/>
  <c r="B654" i="2" s="1"/>
  <c r="M654" i="2" s="1"/>
  <c r="B658" i="1"/>
  <c r="D657" i="1"/>
  <c r="O657" i="1" s="1"/>
  <c r="F652" i="2" s="1"/>
  <c r="Q652" i="2" s="1"/>
  <c r="C657" i="1"/>
  <c r="F657" i="1"/>
  <c r="V889" i="1" l="1"/>
  <c r="I1157" i="1"/>
  <c r="T1156" i="1"/>
  <c r="U651" i="2"/>
  <c r="J652" i="2"/>
  <c r="S651" i="2"/>
  <c r="H652" i="2"/>
  <c r="G1157" i="1"/>
  <c r="P1156" i="1"/>
  <c r="I652" i="2"/>
  <c r="T652" i="2" s="1"/>
  <c r="K652" i="2"/>
  <c r="V652" i="2" s="1"/>
  <c r="G654" i="2"/>
  <c r="R654" i="2" s="1"/>
  <c r="M658" i="1"/>
  <c r="D653" i="2" s="1"/>
  <c r="O653" i="2" s="1"/>
  <c r="D658" i="1"/>
  <c r="O658" i="1" s="1"/>
  <c r="F653" i="2" s="1"/>
  <c r="Q653" i="2" s="1"/>
  <c r="F658" i="1"/>
  <c r="C658" i="1"/>
  <c r="K660" i="1"/>
  <c r="B655" i="2" s="1"/>
  <c r="M655" i="2" s="1"/>
  <c r="B659" i="1"/>
  <c r="V890" i="1" l="1"/>
  <c r="U652" i="2"/>
  <c r="J653" i="2"/>
  <c r="G1158" i="1"/>
  <c r="P1157" i="1"/>
  <c r="S652" i="2"/>
  <c r="H653" i="2"/>
  <c r="I1158" i="1"/>
  <c r="T1157" i="1"/>
  <c r="K653" i="2"/>
  <c r="V653" i="2" s="1"/>
  <c r="I653" i="2"/>
  <c r="T653" i="2" s="1"/>
  <c r="G655" i="2"/>
  <c r="R655" i="2" s="1"/>
  <c r="M659" i="1"/>
  <c r="D654" i="2" s="1"/>
  <c r="O654" i="2" s="1"/>
  <c r="K661" i="1"/>
  <c r="B656" i="2" s="1"/>
  <c r="M656" i="2" s="1"/>
  <c r="B660" i="1"/>
  <c r="D659" i="1"/>
  <c r="O659" i="1" s="1"/>
  <c r="F654" i="2" s="1"/>
  <c r="Q654" i="2" s="1"/>
  <c r="C659" i="1"/>
  <c r="F659" i="1"/>
  <c r="V891" i="1" l="1"/>
  <c r="I1159" i="1"/>
  <c r="T1158" i="1"/>
  <c r="S653" i="2"/>
  <c r="H654" i="2"/>
  <c r="U653" i="2"/>
  <c r="J654" i="2"/>
  <c r="G1159" i="1"/>
  <c r="P1158" i="1"/>
  <c r="I654" i="2"/>
  <c r="T654" i="2" s="1"/>
  <c r="K654" i="2"/>
  <c r="V654" i="2" s="1"/>
  <c r="G656" i="2"/>
  <c r="R656" i="2" s="1"/>
  <c r="M660" i="1"/>
  <c r="D655" i="2" s="1"/>
  <c r="O655" i="2" s="1"/>
  <c r="D660" i="1"/>
  <c r="O660" i="1" s="1"/>
  <c r="F655" i="2" s="1"/>
  <c r="Q655" i="2" s="1"/>
  <c r="F660" i="1"/>
  <c r="C660" i="1"/>
  <c r="K662" i="1"/>
  <c r="B657" i="2" s="1"/>
  <c r="M657" i="2" s="1"/>
  <c r="B661" i="1"/>
  <c r="V892" i="1" l="1"/>
  <c r="S654" i="2"/>
  <c r="H655" i="2"/>
  <c r="U654" i="2"/>
  <c r="J655" i="2"/>
  <c r="G1160" i="1"/>
  <c r="P1159" i="1"/>
  <c r="I1160" i="1"/>
  <c r="T1159" i="1"/>
  <c r="K655" i="2"/>
  <c r="V655" i="2" s="1"/>
  <c r="I655" i="2"/>
  <c r="T655" i="2" s="1"/>
  <c r="G657" i="2"/>
  <c r="R657" i="2" s="1"/>
  <c r="M661" i="1"/>
  <c r="D656" i="2" s="1"/>
  <c r="O656" i="2" s="1"/>
  <c r="K663" i="1"/>
  <c r="B658" i="2" s="1"/>
  <c r="M658" i="2" s="1"/>
  <c r="B662" i="1"/>
  <c r="D661" i="1"/>
  <c r="O661" i="1" s="1"/>
  <c r="F656" i="2" s="1"/>
  <c r="Q656" i="2" s="1"/>
  <c r="C661" i="1"/>
  <c r="F661" i="1"/>
  <c r="V893" i="1" l="1"/>
  <c r="I1161" i="1"/>
  <c r="T1160" i="1"/>
  <c r="U655" i="2"/>
  <c r="J656" i="2"/>
  <c r="S655" i="2"/>
  <c r="H656" i="2"/>
  <c r="G1161" i="1"/>
  <c r="P1160" i="1"/>
  <c r="I656" i="2"/>
  <c r="T656" i="2" s="1"/>
  <c r="K656" i="2"/>
  <c r="V656" i="2" s="1"/>
  <c r="G658" i="2"/>
  <c r="R658" i="2" s="1"/>
  <c r="M662" i="1"/>
  <c r="D657" i="2" s="1"/>
  <c r="O657" i="2" s="1"/>
  <c r="C662" i="1"/>
  <c r="D662" i="1"/>
  <c r="O662" i="1" s="1"/>
  <c r="F657" i="2" s="1"/>
  <c r="Q657" i="2" s="1"/>
  <c r="F662" i="1"/>
  <c r="B663" i="1"/>
  <c r="K664" i="1"/>
  <c r="B659" i="2" s="1"/>
  <c r="M659" i="2" s="1"/>
  <c r="V894" i="1" l="1"/>
  <c r="U656" i="2"/>
  <c r="J657" i="2"/>
  <c r="G1162" i="1"/>
  <c r="P1161" i="1"/>
  <c r="S656" i="2"/>
  <c r="H657" i="2"/>
  <c r="I1162" i="1"/>
  <c r="T1161" i="1"/>
  <c r="K657" i="2"/>
  <c r="V657" i="2" s="1"/>
  <c r="I657" i="2"/>
  <c r="T657" i="2" s="1"/>
  <c r="G659" i="2"/>
  <c r="R659" i="2" s="1"/>
  <c r="M663" i="1"/>
  <c r="D658" i="2" s="1"/>
  <c r="O658" i="2" s="1"/>
  <c r="F663" i="1"/>
  <c r="D663" i="1"/>
  <c r="O663" i="1" s="1"/>
  <c r="F658" i="2" s="1"/>
  <c r="Q658" i="2" s="1"/>
  <c r="C663" i="1"/>
  <c r="B664" i="1"/>
  <c r="K665" i="1"/>
  <c r="B660" i="2" s="1"/>
  <c r="M660" i="2" s="1"/>
  <c r="V895" i="1" l="1"/>
  <c r="I1163" i="1"/>
  <c r="T1162" i="1"/>
  <c r="G1163" i="1"/>
  <c r="P1162" i="1"/>
  <c r="U657" i="2"/>
  <c r="J658" i="2"/>
  <c r="S657" i="2"/>
  <c r="H658" i="2"/>
  <c r="K658" i="2"/>
  <c r="V658" i="2" s="1"/>
  <c r="I658" i="2"/>
  <c r="T658" i="2" s="1"/>
  <c r="G660" i="2"/>
  <c r="R660" i="2" s="1"/>
  <c r="M664" i="1"/>
  <c r="D659" i="2" s="1"/>
  <c r="O659" i="2" s="1"/>
  <c r="C664" i="1"/>
  <c r="D664" i="1"/>
  <c r="O664" i="1" s="1"/>
  <c r="F659" i="2" s="1"/>
  <c r="Q659" i="2" s="1"/>
  <c r="F664" i="1"/>
  <c r="B665" i="1"/>
  <c r="K666" i="1"/>
  <c r="B661" i="2" s="1"/>
  <c r="M661" i="2" s="1"/>
  <c r="V896" i="1" l="1"/>
  <c r="G1164" i="1"/>
  <c r="P1163" i="1"/>
  <c r="U658" i="2"/>
  <c r="J659" i="2"/>
  <c r="S658" i="2"/>
  <c r="H659" i="2"/>
  <c r="I1164" i="1"/>
  <c r="T1163" i="1"/>
  <c r="K659" i="2"/>
  <c r="V659" i="2" s="1"/>
  <c r="I659" i="2"/>
  <c r="T659" i="2" s="1"/>
  <c r="G661" i="2"/>
  <c r="R661" i="2" s="1"/>
  <c r="M665" i="1"/>
  <c r="D660" i="2" s="1"/>
  <c r="O660" i="2" s="1"/>
  <c r="F665" i="1"/>
  <c r="D665" i="1"/>
  <c r="O665" i="1" s="1"/>
  <c r="F660" i="2" s="1"/>
  <c r="Q660" i="2" s="1"/>
  <c r="C665" i="1"/>
  <c r="B666" i="1"/>
  <c r="K667" i="1"/>
  <c r="B662" i="2" s="1"/>
  <c r="M662" i="2" s="1"/>
  <c r="V897" i="1" l="1"/>
  <c r="I1165" i="1"/>
  <c r="T1164" i="1"/>
  <c r="S659" i="2"/>
  <c r="H660" i="2"/>
  <c r="U659" i="2"/>
  <c r="J660" i="2"/>
  <c r="G1165" i="1"/>
  <c r="P1164" i="1"/>
  <c r="K660" i="2"/>
  <c r="V660" i="2" s="1"/>
  <c r="I660" i="2"/>
  <c r="T660" i="2" s="1"/>
  <c r="G662" i="2"/>
  <c r="R662" i="2" s="1"/>
  <c r="M666" i="1"/>
  <c r="D661" i="2" s="1"/>
  <c r="O661" i="2" s="1"/>
  <c r="C666" i="1"/>
  <c r="D666" i="1"/>
  <c r="O666" i="1" s="1"/>
  <c r="F661" i="2" s="1"/>
  <c r="Q661" i="2" s="1"/>
  <c r="F666" i="1"/>
  <c r="B667" i="1"/>
  <c r="K668" i="1"/>
  <c r="B663" i="2" s="1"/>
  <c r="M663" i="2" s="1"/>
  <c r="V898" i="1" l="1"/>
  <c r="S660" i="2"/>
  <c r="H661" i="2"/>
  <c r="G1166" i="1"/>
  <c r="P1165" i="1"/>
  <c r="U660" i="2"/>
  <c r="J661" i="2"/>
  <c r="I1166" i="1"/>
  <c r="T1165" i="1"/>
  <c r="K661" i="2"/>
  <c r="V661" i="2" s="1"/>
  <c r="I661" i="2"/>
  <c r="T661" i="2" s="1"/>
  <c r="G663" i="2"/>
  <c r="R663" i="2" s="1"/>
  <c r="M667" i="1"/>
  <c r="D662" i="2" s="1"/>
  <c r="O662" i="2" s="1"/>
  <c r="F667" i="1"/>
  <c r="D667" i="1"/>
  <c r="O667" i="1" s="1"/>
  <c r="F662" i="2" s="1"/>
  <c r="Q662" i="2" s="1"/>
  <c r="C667" i="1"/>
  <c r="B668" i="1"/>
  <c r="K669" i="1"/>
  <c r="B664" i="2" s="1"/>
  <c r="M664" i="2" s="1"/>
  <c r="V899" i="1" l="1"/>
  <c r="I1167" i="1"/>
  <c r="T1166" i="1"/>
  <c r="G1167" i="1"/>
  <c r="P1166" i="1"/>
  <c r="S661" i="2"/>
  <c r="H662" i="2"/>
  <c r="U661" i="2"/>
  <c r="J662" i="2"/>
  <c r="K662" i="2"/>
  <c r="V662" i="2" s="1"/>
  <c r="I662" i="2"/>
  <c r="T662" i="2" s="1"/>
  <c r="G664" i="2"/>
  <c r="R664" i="2" s="1"/>
  <c r="M668" i="1"/>
  <c r="D663" i="2" s="1"/>
  <c r="O663" i="2" s="1"/>
  <c r="C668" i="1"/>
  <c r="F668" i="1"/>
  <c r="D668" i="1"/>
  <c r="O668" i="1" s="1"/>
  <c r="F663" i="2" s="1"/>
  <c r="Q663" i="2" s="1"/>
  <c r="B669" i="1"/>
  <c r="K670" i="1"/>
  <c r="B665" i="2" s="1"/>
  <c r="M665" i="2" s="1"/>
  <c r="V900" i="1" l="1"/>
  <c r="G1168" i="1"/>
  <c r="P1167" i="1"/>
  <c r="S662" i="2"/>
  <c r="H663" i="2"/>
  <c r="U662" i="2"/>
  <c r="J663" i="2"/>
  <c r="I1168" i="1"/>
  <c r="T1167" i="1"/>
  <c r="I663" i="2"/>
  <c r="T663" i="2" s="1"/>
  <c r="K663" i="2"/>
  <c r="V663" i="2" s="1"/>
  <c r="G665" i="2"/>
  <c r="R665" i="2" s="1"/>
  <c r="M669" i="1"/>
  <c r="D664" i="2" s="1"/>
  <c r="O664" i="2" s="1"/>
  <c r="F669" i="1"/>
  <c r="D669" i="1"/>
  <c r="O669" i="1" s="1"/>
  <c r="F664" i="2" s="1"/>
  <c r="Q664" i="2" s="1"/>
  <c r="C669" i="1"/>
  <c r="B670" i="1"/>
  <c r="K671" i="1"/>
  <c r="B666" i="2" s="1"/>
  <c r="M666" i="2" s="1"/>
  <c r="V901" i="1" l="1"/>
  <c r="I1169" i="1"/>
  <c r="T1168" i="1"/>
  <c r="U663" i="2"/>
  <c r="J664" i="2"/>
  <c r="S663" i="2"/>
  <c r="H664" i="2"/>
  <c r="G1169" i="1"/>
  <c r="P1168" i="1"/>
  <c r="K664" i="2"/>
  <c r="V664" i="2" s="1"/>
  <c r="I664" i="2"/>
  <c r="T664" i="2" s="1"/>
  <c r="G666" i="2"/>
  <c r="R666" i="2" s="1"/>
  <c r="M670" i="1"/>
  <c r="D665" i="2" s="1"/>
  <c r="O665" i="2" s="1"/>
  <c r="C670" i="1"/>
  <c r="F670" i="1"/>
  <c r="D670" i="1"/>
  <c r="O670" i="1" s="1"/>
  <c r="F665" i="2" s="1"/>
  <c r="Q665" i="2" s="1"/>
  <c r="B671" i="1"/>
  <c r="K672" i="1"/>
  <c r="B667" i="2" s="1"/>
  <c r="M667" i="2" s="1"/>
  <c r="V902" i="1" l="1"/>
  <c r="U664" i="2"/>
  <c r="J665" i="2"/>
  <c r="S664" i="2"/>
  <c r="H665" i="2"/>
  <c r="G1170" i="1"/>
  <c r="P1169" i="1"/>
  <c r="I1170" i="1"/>
  <c r="T1169" i="1"/>
  <c r="I665" i="2"/>
  <c r="T665" i="2" s="1"/>
  <c r="K665" i="2"/>
  <c r="V665" i="2" s="1"/>
  <c r="G667" i="2"/>
  <c r="R667" i="2" s="1"/>
  <c r="M671" i="1"/>
  <c r="D666" i="2" s="1"/>
  <c r="O666" i="2" s="1"/>
  <c r="D671" i="1"/>
  <c r="O671" i="1" s="1"/>
  <c r="F666" i="2" s="1"/>
  <c r="Q666" i="2" s="1"/>
  <c r="C671" i="1"/>
  <c r="F671" i="1"/>
  <c r="K673" i="1"/>
  <c r="B668" i="2" s="1"/>
  <c r="M668" i="2" s="1"/>
  <c r="B672" i="1"/>
  <c r="V903" i="1" l="1"/>
  <c r="I1171" i="1"/>
  <c r="T1170" i="1"/>
  <c r="S665" i="2"/>
  <c r="H666" i="2"/>
  <c r="U665" i="2"/>
  <c r="J666" i="2"/>
  <c r="G1171" i="1"/>
  <c r="P1170" i="1"/>
  <c r="K666" i="2"/>
  <c r="V666" i="2" s="1"/>
  <c r="I666" i="2"/>
  <c r="T666" i="2" s="1"/>
  <c r="G668" i="2"/>
  <c r="R668" i="2" s="1"/>
  <c r="M672" i="1"/>
  <c r="D667" i="2" s="1"/>
  <c r="O667" i="2" s="1"/>
  <c r="K674" i="1"/>
  <c r="B669" i="2" s="1"/>
  <c r="M669" i="2" s="1"/>
  <c r="B673" i="1"/>
  <c r="D672" i="1"/>
  <c r="O672" i="1" s="1"/>
  <c r="F667" i="2" s="1"/>
  <c r="Q667" i="2" s="1"/>
  <c r="F672" i="1"/>
  <c r="C672" i="1"/>
  <c r="V904" i="1" l="1"/>
  <c r="S666" i="2"/>
  <c r="H667" i="2"/>
  <c r="G1172" i="1"/>
  <c r="P1171" i="1"/>
  <c r="U666" i="2"/>
  <c r="J667" i="2"/>
  <c r="I1172" i="1"/>
  <c r="T1171" i="1"/>
  <c r="G669" i="2"/>
  <c r="R669" i="2" s="1"/>
  <c r="I667" i="2"/>
  <c r="T667" i="2" s="1"/>
  <c r="K667" i="2"/>
  <c r="V667" i="2" s="1"/>
  <c r="M673" i="1"/>
  <c r="D668" i="2" s="1"/>
  <c r="O668" i="2" s="1"/>
  <c r="D673" i="1"/>
  <c r="O673" i="1" s="1"/>
  <c r="F668" i="2" s="1"/>
  <c r="Q668" i="2" s="1"/>
  <c r="C673" i="1"/>
  <c r="F673" i="1"/>
  <c r="K675" i="1"/>
  <c r="B670" i="2" s="1"/>
  <c r="M670" i="2" s="1"/>
  <c r="B674" i="1"/>
  <c r="V905" i="1" l="1"/>
  <c r="I1173" i="1"/>
  <c r="T1172" i="1"/>
  <c r="U667" i="2"/>
  <c r="J668" i="2"/>
  <c r="S667" i="2"/>
  <c r="H668" i="2"/>
  <c r="G1173" i="1"/>
  <c r="P1172" i="1"/>
  <c r="K668" i="2"/>
  <c r="V668" i="2" s="1"/>
  <c r="G670" i="2"/>
  <c r="R670" i="2" s="1"/>
  <c r="I668" i="2"/>
  <c r="T668" i="2" s="1"/>
  <c r="M674" i="1"/>
  <c r="D669" i="2" s="1"/>
  <c r="O669" i="2" s="1"/>
  <c r="B675" i="1"/>
  <c r="K676" i="1"/>
  <c r="B671" i="2" s="1"/>
  <c r="M671" i="2" s="1"/>
  <c r="D674" i="1"/>
  <c r="O674" i="1" s="1"/>
  <c r="F669" i="2" s="1"/>
  <c r="Q669" i="2" s="1"/>
  <c r="F674" i="1"/>
  <c r="C674" i="1"/>
  <c r="V906" i="1" l="1"/>
  <c r="U668" i="2"/>
  <c r="J669" i="2"/>
  <c r="S668" i="2"/>
  <c r="H669" i="2"/>
  <c r="G1174" i="1"/>
  <c r="P1173" i="1"/>
  <c r="I1174" i="1"/>
  <c r="T1173" i="1"/>
  <c r="I669" i="2"/>
  <c r="T669" i="2" s="1"/>
  <c r="K669" i="2"/>
  <c r="V669" i="2" s="1"/>
  <c r="G671" i="2"/>
  <c r="R671" i="2" s="1"/>
  <c r="M675" i="1"/>
  <c r="D670" i="2" s="1"/>
  <c r="O670" i="2" s="1"/>
  <c r="B676" i="1"/>
  <c r="K677" i="1"/>
  <c r="B672" i="2" s="1"/>
  <c r="M672" i="2" s="1"/>
  <c r="D675" i="1"/>
  <c r="O675" i="1" s="1"/>
  <c r="F670" i="2" s="1"/>
  <c r="Q670" i="2" s="1"/>
  <c r="C675" i="1"/>
  <c r="F675" i="1"/>
  <c r="V907" i="1" l="1"/>
  <c r="I1175" i="1"/>
  <c r="T1174" i="1"/>
  <c r="S669" i="2"/>
  <c r="H670" i="2"/>
  <c r="U669" i="2"/>
  <c r="J670" i="2"/>
  <c r="G1175" i="1"/>
  <c r="P1174" i="1"/>
  <c r="I670" i="2"/>
  <c r="T670" i="2" s="1"/>
  <c r="K670" i="2"/>
  <c r="V670" i="2" s="1"/>
  <c r="G672" i="2"/>
  <c r="R672" i="2" s="1"/>
  <c r="M676" i="1"/>
  <c r="D671" i="2" s="1"/>
  <c r="O671" i="2" s="1"/>
  <c r="B677" i="1"/>
  <c r="K678" i="1"/>
  <c r="B673" i="2" s="1"/>
  <c r="M673" i="2" s="1"/>
  <c r="D676" i="1"/>
  <c r="O676" i="1" s="1"/>
  <c r="F671" i="2" s="1"/>
  <c r="Q671" i="2" s="1"/>
  <c r="F676" i="1"/>
  <c r="C676" i="1"/>
  <c r="V908" i="1" l="1"/>
  <c r="G1176" i="1"/>
  <c r="P1175" i="1"/>
  <c r="S670" i="2"/>
  <c r="H671" i="2"/>
  <c r="U670" i="2"/>
  <c r="J671" i="2"/>
  <c r="I1176" i="1"/>
  <c r="T1175" i="1"/>
  <c r="I671" i="2"/>
  <c r="T671" i="2" s="1"/>
  <c r="K671" i="2"/>
  <c r="V671" i="2" s="1"/>
  <c r="G673" i="2"/>
  <c r="R673" i="2" s="1"/>
  <c r="M677" i="1"/>
  <c r="D672" i="2" s="1"/>
  <c r="O672" i="2" s="1"/>
  <c r="K679" i="1"/>
  <c r="B674" i="2" s="1"/>
  <c r="M674" i="2" s="1"/>
  <c r="B678" i="1"/>
  <c r="D677" i="1"/>
  <c r="O677" i="1" s="1"/>
  <c r="F672" i="2" s="1"/>
  <c r="Q672" i="2" s="1"/>
  <c r="C677" i="1"/>
  <c r="F677" i="1"/>
  <c r="V909" i="1" l="1"/>
  <c r="I1177" i="1"/>
  <c r="T1176" i="1"/>
  <c r="U671" i="2"/>
  <c r="J672" i="2"/>
  <c r="S671" i="2"/>
  <c r="H672" i="2"/>
  <c r="G1177" i="1"/>
  <c r="P1176" i="1"/>
  <c r="G674" i="2"/>
  <c r="R674" i="2" s="1"/>
  <c r="K672" i="2"/>
  <c r="V672" i="2" s="1"/>
  <c r="I672" i="2"/>
  <c r="T672" i="2" s="1"/>
  <c r="M678" i="1"/>
  <c r="D673" i="2" s="1"/>
  <c r="O673" i="2" s="1"/>
  <c r="C678" i="1"/>
  <c r="D678" i="1"/>
  <c r="O678" i="1" s="1"/>
  <c r="F673" i="2" s="1"/>
  <c r="Q673" i="2" s="1"/>
  <c r="F678" i="1"/>
  <c r="B679" i="1"/>
  <c r="K680" i="1"/>
  <c r="B675" i="2" s="1"/>
  <c r="M675" i="2" s="1"/>
  <c r="V910" i="1" l="1"/>
  <c r="U672" i="2"/>
  <c r="J673" i="2"/>
  <c r="S672" i="2"/>
  <c r="H673" i="2"/>
  <c r="G1178" i="1"/>
  <c r="P1177" i="1"/>
  <c r="I1178" i="1"/>
  <c r="T1177" i="1"/>
  <c r="G675" i="2"/>
  <c r="R675" i="2" s="1"/>
  <c r="I673" i="2"/>
  <c r="T673" i="2" s="1"/>
  <c r="K673" i="2"/>
  <c r="V673" i="2" s="1"/>
  <c r="M679" i="1"/>
  <c r="D674" i="2" s="1"/>
  <c r="O674" i="2" s="1"/>
  <c r="F679" i="1"/>
  <c r="D679" i="1"/>
  <c r="O679" i="1" s="1"/>
  <c r="F674" i="2" s="1"/>
  <c r="Q674" i="2" s="1"/>
  <c r="C679" i="1"/>
  <c r="B680" i="1"/>
  <c r="K681" i="1"/>
  <c r="B676" i="2" s="1"/>
  <c r="M676" i="2" s="1"/>
  <c r="V911" i="1" l="1"/>
  <c r="I1179" i="1"/>
  <c r="T1178" i="1"/>
  <c r="S673" i="2"/>
  <c r="H674" i="2"/>
  <c r="U673" i="2"/>
  <c r="J674" i="2"/>
  <c r="G1179" i="1"/>
  <c r="P1178" i="1"/>
  <c r="G676" i="2"/>
  <c r="R676" i="2" s="1"/>
  <c r="I674" i="2"/>
  <c r="T674" i="2" s="1"/>
  <c r="K674" i="2"/>
  <c r="V674" i="2" s="1"/>
  <c r="M680" i="1"/>
  <c r="D675" i="2" s="1"/>
  <c r="O675" i="2" s="1"/>
  <c r="C680" i="1"/>
  <c r="F680" i="1"/>
  <c r="D680" i="1"/>
  <c r="O680" i="1" s="1"/>
  <c r="F675" i="2" s="1"/>
  <c r="Q675" i="2" s="1"/>
  <c r="B681" i="1"/>
  <c r="K682" i="1"/>
  <c r="B677" i="2" s="1"/>
  <c r="M677" i="2" s="1"/>
  <c r="V912" i="1" l="1"/>
  <c r="S674" i="2"/>
  <c r="H675" i="2"/>
  <c r="G1180" i="1"/>
  <c r="P1179" i="1"/>
  <c r="U674" i="2"/>
  <c r="J675" i="2"/>
  <c r="I1180" i="1"/>
  <c r="T1179" i="1"/>
  <c r="G677" i="2"/>
  <c r="R677" i="2" s="1"/>
  <c r="K675" i="2"/>
  <c r="V675" i="2" s="1"/>
  <c r="I675" i="2"/>
  <c r="T675" i="2" s="1"/>
  <c r="M681" i="1"/>
  <c r="D676" i="2" s="1"/>
  <c r="O676" i="2" s="1"/>
  <c r="F681" i="1"/>
  <c r="C681" i="1"/>
  <c r="D681" i="1"/>
  <c r="O681" i="1" s="1"/>
  <c r="F676" i="2" s="1"/>
  <c r="Q676" i="2" s="1"/>
  <c r="B682" i="1"/>
  <c r="K683" i="1"/>
  <c r="B678" i="2" s="1"/>
  <c r="M678" i="2" s="1"/>
  <c r="V913" i="1" l="1"/>
  <c r="I1181" i="1"/>
  <c r="T1180" i="1"/>
  <c r="S675" i="2"/>
  <c r="H676" i="2"/>
  <c r="U675" i="2"/>
  <c r="J676" i="2"/>
  <c r="G1181" i="1"/>
  <c r="P1180" i="1"/>
  <c r="G678" i="2"/>
  <c r="R678" i="2" s="1"/>
  <c r="I676" i="2"/>
  <c r="T676" i="2" s="1"/>
  <c r="K676" i="2"/>
  <c r="V676" i="2" s="1"/>
  <c r="M682" i="1"/>
  <c r="D677" i="2" s="1"/>
  <c r="O677" i="2" s="1"/>
  <c r="C682" i="1"/>
  <c r="D682" i="1"/>
  <c r="O682" i="1" s="1"/>
  <c r="F677" i="2" s="1"/>
  <c r="Q677" i="2" s="1"/>
  <c r="F682" i="1"/>
  <c r="B683" i="1"/>
  <c r="K684" i="1"/>
  <c r="B679" i="2" s="1"/>
  <c r="M679" i="2" s="1"/>
  <c r="V914" i="1" l="1"/>
  <c r="S676" i="2"/>
  <c r="H677" i="2"/>
  <c r="U676" i="2"/>
  <c r="J677" i="2"/>
  <c r="G1182" i="1"/>
  <c r="P1181" i="1"/>
  <c r="I1182" i="1"/>
  <c r="T1181" i="1"/>
  <c r="G679" i="2"/>
  <c r="R679" i="2" s="1"/>
  <c r="I677" i="2"/>
  <c r="T677" i="2" s="1"/>
  <c r="K677" i="2"/>
  <c r="V677" i="2" s="1"/>
  <c r="M683" i="1"/>
  <c r="D678" i="2" s="1"/>
  <c r="O678" i="2" s="1"/>
  <c r="F683" i="1"/>
  <c r="C683" i="1"/>
  <c r="D683" i="1"/>
  <c r="O683" i="1" s="1"/>
  <c r="F678" i="2" s="1"/>
  <c r="Q678" i="2" s="1"/>
  <c r="B684" i="1"/>
  <c r="K685" i="1"/>
  <c r="B680" i="2" s="1"/>
  <c r="M680" i="2" s="1"/>
  <c r="V915" i="1" l="1"/>
  <c r="I1183" i="1"/>
  <c r="T1182" i="1"/>
  <c r="U677" i="2"/>
  <c r="J678" i="2"/>
  <c r="S677" i="2"/>
  <c r="H678" i="2"/>
  <c r="G1183" i="1"/>
  <c r="P1182" i="1"/>
  <c r="G680" i="2"/>
  <c r="R680" i="2" s="1"/>
  <c r="K678" i="2"/>
  <c r="V678" i="2" s="1"/>
  <c r="I678" i="2"/>
  <c r="T678" i="2" s="1"/>
  <c r="M684" i="1"/>
  <c r="D679" i="2" s="1"/>
  <c r="O679" i="2" s="1"/>
  <c r="C684" i="1"/>
  <c r="D684" i="1"/>
  <c r="O684" i="1" s="1"/>
  <c r="F679" i="2" s="1"/>
  <c r="Q679" i="2" s="1"/>
  <c r="F684" i="1"/>
  <c r="B685" i="1"/>
  <c r="K686" i="1"/>
  <c r="B681" i="2" s="1"/>
  <c r="M681" i="2" s="1"/>
  <c r="V916" i="1" l="1"/>
  <c r="U678" i="2"/>
  <c r="J679" i="2"/>
  <c r="G1184" i="1"/>
  <c r="P1183" i="1"/>
  <c r="S678" i="2"/>
  <c r="H679" i="2"/>
  <c r="I1184" i="1"/>
  <c r="T1183" i="1"/>
  <c r="G681" i="2"/>
  <c r="R681" i="2" s="1"/>
  <c r="I679" i="2"/>
  <c r="T679" i="2" s="1"/>
  <c r="K679" i="2"/>
  <c r="V679" i="2" s="1"/>
  <c r="M685" i="1"/>
  <c r="D680" i="2" s="1"/>
  <c r="O680" i="2" s="1"/>
  <c r="F685" i="1"/>
  <c r="C685" i="1"/>
  <c r="D685" i="1"/>
  <c r="O685" i="1" s="1"/>
  <c r="F680" i="2" s="1"/>
  <c r="Q680" i="2" s="1"/>
  <c r="B686" i="1"/>
  <c r="K687" i="1"/>
  <c r="B682" i="2" s="1"/>
  <c r="M682" i="2" s="1"/>
  <c r="V917" i="1" l="1"/>
  <c r="I1185" i="1"/>
  <c r="T1184" i="1"/>
  <c r="U679" i="2"/>
  <c r="J680" i="2"/>
  <c r="S679" i="2"/>
  <c r="H680" i="2"/>
  <c r="G1185" i="1"/>
  <c r="P1184" i="1"/>
  <c r="G682" i="2"/>
  <c r="R682" i="2" s="1"/>
  <c r="I680" i="2"/>
  <c r="T680" i="2" s="1"/>
  <c r="K680" i="2"/>
  <c r="V680" i="2" s="1"/>
  <c r="M686" i="1"/>
  <c r="D681" i="2" s="1"/>
  <c r="O681" i="2" s="1"/>
  <c r="C686" i="1"/>
  <c r="D686" i="1"/>
  <c r="O686" i="1" s="1"/>
  <c r="F681" i="2" s="1"/>
  <c r="Q681" i="2" s="1"/>
  <c r="F686" i="1"/>
  <c r="B687" i="1"/>
  <c r="K688" i="1"/>
  <c r="B683" i="2" s="1"/>
  <c r="M683" i="2" s="1"/>
  <c r="V918" i="1" l="1"/>
  <c r="U680" i="2"/>
  <c r="J681" i="2"/>
  <c r="S680" i="2"/>
  <c r="H681" i="2"/>
  <c r="G1186" i="1"/>
  <c r="P1185" i="1"/>
  <c r="I1186" i="1"/>
  <c r="T1185" i="1"/>
  <c r="G683" i="2"/>
  <c r="R683" i="2" s="1"/>
  <c r="I681" i="2"/>
  <c r="T681" i="2" s="1"/>
  <c r="K681" i="2"/>
  <c r="V681" i="2" s="1"/>
  <c r="M687" i="1"/>
  <c r="D682" i="2" s="1"/>
  <c r="O682" i="2" s="1"/>
  <c r="C687" i="1"/>
  <c r="F687" i="1"/>
  <c r="D687" i="1"/>
  <c r="O687" i="1" s="1"/>
  <c r="F682" i="2" s="1"/>
  <c r="Q682" i="2" s="1"/>
  <c r="K689" i="1"/>
  <c r="B684" i="2" s="1"/>
  <c r="M684" i="2" s="1"/>
  <c r="B688" i="1"/>
  <c r="V919" i="1" l="1"/>
  <c r="I1187" i="1"/>
  <c r="T1186" i="1"/>
  <c r="S681" i="2"/>
  <c r="H682" i="2"/>
  <c r="U681" i="2"/>
  <c r="J682" i="2"/>
  <c r="G1187" i="1"/>
  <c r="P1186" i="1"/>
  <c r="G684" i="2"/>
  <c r="R684" i="2" s="1"/>
  <c r="I682" i="2"/>
  <c r="T682" i="2" s="1"/>
  <c r="K682" i="2"/>
  <c r="V682" i="2" s="1"/>
  <c r="M688" i="1"/>
  <c r="D683" i="2" s="1"/>
  <c r="O683" i="2" s="1"/>
  <c r="K690" i="1"/>
  <c r="B685" i="2" s="1"/>
  <c r="M685" i="2" s="1"/>
  <c r="B689" i="1"/>
  <c r="D688" i="1"/>
  <c r="O688" i="1" s="1"/>
  <c r="F683" i="2" s="1"/>
  <c r="Q683" i="2" s="1"/>
  <c r="F688" i="1"/>
  <c r="C688" i="1"/>
  <c r="V920" i="1" l="1"/>
  <c r="S682" i="2"/>
  <c r="H683" i="2"/>
  <c r="G1188" i="1"/>
  <c r="P1187" i="1"/>
  <c r="U682" i="2"/>
  <c r="J683" i="2"/>
  <c r="I1188" i="1"/>
  <c r="T1187" i="1"/>
  <c r="G685" i="2"/>
  <c r="R685" i="2" s="1"/>
  <c r="I683" i="2"/>
  <c r="T683" i="2" s="1"/>
  <c r="K683" i="2"/>
  <c r="V683" i="2" s="1"/>
  <c r="M689" i="1"/>
  <c r="D684" i="2" s="1"/>
  <c r="O684" i="2" s="1"/>
  <c r="K691" i="1"/>
  <c r="B686" i="2" s="1"/>
  <c r="M686" i="2" s="1"/>
  <c r="B690" i="1"/>
  <c r="D689" i="1"/>
  <c r="O689" i="1" s="1"/>
  <c r="F684" i="2" s="1"/>
  <c r="Q684" i="2" s="1"/>
  <c r="C689" i="1"/>
  <c r="F689" i="1"/>
  <c r="V921" i="1" l="1"/>
  <c r="I1189" i="1"/>
  <c r="T1188" i="1"/>
  <c r="U683" i="2"/>
  <c r="J684" i="2"/>
  <c r="S683" i="2"/>
  <c r="H684" i="2"/>
  <c r="G1189" i="1"/>
  <c r="P1188" i="1"/>
  <c r="G686" i="2"/>
  <c r="R686" i="2" s="1"/>
  <c r="K684" i="2"/>
  <c r="V684" i="2" s="1"/>
  <c r="I684" i="2"/>
  <c r="T684" i="2" s="1"/>
  <c r="M690" i="1"/>
  <c r="D685" i="2" s="1"/>
  <c r="O685" i="2" s="1"/>
  <c r="D690" i="1"/>
  <c r="O690" i="1" s="1"/>
  <c r="F685" i="2" s="1"/>
  <c r="Q685" i="2" s="1"/>
  <c r="F690" i="1"/>
  <c r="C690" i="1"/>
  <c r="B691" i="1"/>
  <c r="K692" i="1"/>
  <c r="B687" i="2" s="1"/>
  <c r="M687" i="2" s="1"/>
  <c r="V922" i="1" l="1"/>
  <c r="U684" i="2"/>
  <c r="J685" i="2"/>
  <c r="G1190" i="1"/>
  <c r="P1189" i="1"/>
  <c r="S684" i="2"/>
  <c r="H685" i="2"/>
  <c r="I1190" i="1"/>
  <c r="T1189" i="1"/>
  <c r="K685" i="2"/>
  <c r="V685" i="2" s="1"/>
  <c r="G687" i="2"/>
  <c r="R687" i="2" s="1"/>
  <c r="I685" i="2"/>
  <c r="T685" i="2" s="1"/>
  <c r="M691" i="1"/>
  <c r="D686" i="2" s="1"/>
  <c r="O686" i="2" s="1"/>
  <c r="C691" i="1"/>
  <c r="F691" i="1"/>
  <c r="D691" i="1"/>
  <c r="O691" i="1" s="1"/>
  <c r="F686" i="2" s="1"/>
  <c r="Q686" i="2" s="1"/>
  <c r="K693" i="1"/>
  <c r="B688" i="2" s="1"/>
  <c r="M688" i="2" s="1"/>
  <c r="B692" i="1"/>
  <c r="V923" i="1" l="1"/>
  <c r="I1191" i="1"/>
  <c r="T1190" i="1"/>
  <c r="G1191" i="1"/>
  <c r="P1190" i="1"/>
  <c r="U685" i="2"/>
  <c r="J686" i="2"/>
  <c r="S685" i="2"/>
  <c r="H686" i="2"/>
  <c r="G688" i="2"/>
  <c r="R688" i="2" s="1"/>
  <c r="K686" i="2"/>
  <c r="V686" i="2" s="1"/>
  <c r="I686" i="2"/>
  <c r="T686" i="2" s="1"/>
  <c r="M692" i="1"/>
  <c r="D687" i="2" s="1"/>
  <c r="O687" i="2" s="1"/>
  <c r="K694" i="1"/>
  <c r="B689" i="2" s="1"/>
  <c r="M689" i="2" s="1"/>
  <c r="B693" i="1"/>
  <c r="C692" i="1"/>
  <c r="F692" i="1"/>
  <c r="D692" i="1"/>
  <c r="O692" i="1" s="1"/>
  <c r="F687" i="2" s="1"/>
  <c r="Q687" i="2" s="1"/>
  <c r="V924" i="1" l="1"/>
  <c r="U686" i="2"/>
  <c r="J687" i="2"/>
  <c r="G1192" i="1"/>
  <c r="P1191" i="1"/>
  <c r="S686" i="2"/>
  <c r="H687" i="2"/>
  <c r="I1192" i="1"/>
  <c r="T1191" i="1"/>
  <c r="G689" i="2"/>
  <c r="R689" i="2" s="1"/>
  <c r="I687" i="2"/>
  <c r="T687" i="2" s="1"/>
  <c r="K687" i="2"/>
  <c r="V687" i="2" s="1"/>
  <c r="M693" i="1"/>
  <c r="D688" i="2" s="1"/>
  <c r="O688" i="2" s="1"/>
  <c r="D693" i="1"/>
  <c r="O693" i="1" s="1"/>
  <c r="F688" i="2" s="1"/>
  <c r="Q688" i="2" s="1"/>
  <c r="F693" i="1"/>
  <c r="C693" i="1"/>
  <c r="B694" i="1"/>
  <c r="K695" i="1"/>
  <c r="B690" i="2" s="1"/>
  <c r="M690" i="2" s="1"/>
  <c r="V925" i="1" l="1"/>
  <c r="I1193" i="1"/>
  <c r="T1192" i="1"/>
  <c r="S687" i="2"/>
  <c r="H688" i="2"/>
  <c r="U687" i="2"/>
  <c r="J688" i="2"/>
  <c r="G1193" i="1"/>
  <c r="P1192" i="1"/>
  <c r="G690" i="2"/>
  <c r="R690" i="2" s="1"/>
  <c r="K688" i="2"/>
  <c r="V688" i="2" s="1"/>
  <c r="I688" i="2"/>
  <c r="T688" i="2" s="1"/>
  <c r="M694" i="1"/>
  <c r="D689" i="2" s="1"/>
  <c r="O689" i="2" s="1"/>
  <c r="F694" i="1"/>
  <c r="D694" i="1"/>
  <c r="O694" i="1" s="1"/>
  <c r="F689" i="2" s="1"/>
  <c r="Q689" i="2" s="1"/>
  <c r="C694" i="1"/>
  <c r="K696" i="1"/>
  <c r="B691" i="2" s="1"/>
  <c r="M691" i="2" s="1"/>
  <c r="B695" i="1"/>
  <c r="V926" i="1" l="1"/>
  <c r="S688" i="2"/>
  <c r="H689" i="2"/>
  <c r="U688" i="2"/>
  <c r="J689" i="2"/>
  <c r="G1194" i="1"/>
  <c r="P1193" i="1"/>
  <c r="I1194" i="1"/>
  <c r="T1193" i="1"/>
  <c r="I689" i="2"/>
  <c r="T689" i="2" s="1"/>
  <c r="G691" i="2"/>
  <c r="R691" i="2" s="1"/>
  <c r="K689" i="2"/>
  <c r="V689" i="2" s="1"/>
  <c r="M695" i="1"/>
  <c r="D690" i="2" s="1"/>
  <c r="O690" i="2" s="1"/>
  <c r="B696" i="1"/>
  <c r="K697" i="1"/>
  <c r="B692" i="2" s="1"/>
  <c r="M692" i="2" s="1"/>
  <c r="D695" i="1"/>
  <c r="O695" i="1" s="1"/>
  <c r="F690" i="2" s="1"/>
  <c r="Q690" i="2" s="1"/>
  <c r="F695" i="1"/>
  <c r="C695" i="1"/>
  <c r="V927" i="1" l="1"/>
  <c r="I1195" i="1"/>
  <c r="T1194" i="1"/>
  <c r="U689" i="2"/>
  <c r="J690" i="2"/>
  <c r="S689" i="2"/>
  <c r="H690" i="2"/>
  <c r="G1195" i="1"/>
  <c r="P1194" i="1"/>
  <c r="I690" i="2"/>
  <c r="T690" i="2" s="1"/>
  <c r="K690" i="2"/>
  <c r="V690" i="2" s="1"/>
  <c r="G692" i="2"/>
  <c r="R692" i="2" s="1"/>
  <c r="M696" i="1"/>
  <c r="D691" i="2" s="1"/>
  <c r="O691" i="2" s="1"/>
  <c r="B697" i="1"/>
  <c r="K698" i="1"/>
  <c r="B693" i="2" s="1"/>
  <c r="M693" i="2" s="1"/>
  <c r="F696" i="1"/>
  <c r="C696" i="1"/>
  <c r="D696" i="1"/>
  <c r="O696" i="1" s="1"/>
  <c r="F691" i="2" s="1"/>
  <c r="Q691" i="2" s="1"/>
  <c r="V928" i="1" l="1"/>
  <c r="U690" i="2"/>
  <c r="J691" i="2"/>
  <c r="S690" i="2"/>
  <c r="H691" i="2"/>
  <c r="G1196" i="1"/>
  <c r="P1195" i="1"/>
  <c r="I1196" i="1"/>
  <c r="T1195" i="1"/>
  <c r="K691" i="2"/>
  <c r="V691" i="2" s="1"/>
  <c r="I691" i="2"/>
  <c r="T691" i="2" s="1"/>
  <c r="G693" i="2"/>
  <c r="R693" i="2" s="1"/>
  <c r="M697" i="1"/>
  <c r="D692" i="2" s="1"/>
  <c r="O692" i="2" s="1"/>
  <c r="B698" i="1"/>
  <c r="K699" i="1"/>
  <c r="B694" i="2" s="1"/>
  <c r="M694" i="2" s="1"/>
  <c r="F697" i="1"/>
  <c r="C697" i="1"/>
  <c r="D697" i="1"/>
  <c r="O697" i="1" s="1"/>
  <c r="F692" i="2" s="1"/>
  <c r="Q692" i="2" s="1"/>
  <c r="V929" i="1" l="1"/>
  <c r="I1197" i="1"/>
  <c r="T1196" i="1"/>
  <c r="S691" i="2"/>
  <c r="H692" i="2"/>
  <c r="U691" i="2"/>
  <c r="J692" i="2"/>
  <c r="G1197" i="1"/>
  <c r="P1196" i="1"/>
  <c r="K692" i="2"/>
  <c r="V692" i="2" s="1"/>
  <c r="I692" i="2"/>
  <c r="T692" i="2" s="1"/>
  <c r="G694" i="2"/>
  <c r="R694" i="2" s="1"/>
  <c r="M698" i="1"/>
  <c r="D693" i="2" s="1"/>
  <c r="O693" i="2" s="1"/>
  <c r="B699" i="1"/>
  <c r="K700" i="1"/>
  <c r="B695" i="2" s="1"/>
  <c r="M695" i="2" s="1"/>
  <c r="F698" i="1"/>
  <c r="C698" i="1"/>
  <c r="D698" i="1"/>
  <c r="O698" i="1" s="1"/>
  <c r="F693" i="2" s="1"/>
  <c r="Q693" i="2" s="1"/>
  <c r="V930" i="1" l="1"/>
  <c r="S692" i="2"/>
  <c r="H693" i="2"/>
  <c r="G1198" i="1"/>
  <c r="P1197" i="1"/>
  <c r="U692" i="2"/>
  <c r="J693" i="2"/>
  <c r="I1198" i="1"/>
  <c r="T1197" i="1"/>
  <c r="K693" i="2"/>
  <c r="V693" i="2" s="1"/>
  <c r="I693" i="2"/>
  <c r="T693" i="2" s="1"/>
  <c r="G695" i="2"/>
  <c r="R695" i="2" s="1"/>
  <c r="M699" i="1"/>
  <c r="D694" i="2" s="1"/>
  <c r="O694" i="2" s="1"/>
  <c r="B700" i="1"/>
  <c r="K701" i="1"/>
  <c r="B696" i="2" s="1"/>
  <c r="M696" i="2" s="1"/>
  <c r="F699" i="1"/>
  <c r="D699" i="1"/>
  <c r="O699" i="1" s="1"/>
  <c r="F694" i="2" s="1"/>
  <c r="Q694" i="2" s="1"/>
  <c r="C699" i="1"/>
  <c r="V931" i="1" l="1"/>
  <c r="I1199" i="1"/>
  <c r="T1198" i="1"/>
  <c r="G1199" i="1"/>
  <c r="P1198" i="1"/>
  <c r="S693" i="2"/>
  <c r="H694" i="2"/>
  <c r="U693" i="2"/>
  <c r="J694" i="2"/>
  <c r="I694" i="2"/>
  <c r="T694" i="2" s="1"/>
  <c r="K694" i="2"/>
  <c r="V694" i="2" s="1"/>
  <c r="G696" i="2"/>
  <c r="R696" i="2" s="1"/>
  <c r="M700" i="1"/>
  <c r="D695" i="2" s="1"/>
  <c r="O695" i="2" s="1"/>
  <c r="B701" i="1"/>
  <c r="K702" i="1"/>
  <c r="B697" i="2" s="1"/>
  <c r="M697" i="2" s="1"/>
  <c r="D700" i="1"/>
  <c r="O700" i="1" s="1"/>
  <c r="F695" i="2" s="1"/>
  <c r="Q695" i="2" s="1"/>
  <c r="C700" i="1"/>
  <c r="F700" i="1"/>
  <c r="V932" i="1" l="1"/>
  <c r="G1200" i="1"/>
  <c r="P1199" i="1"/>
  <c r="S694" i="2"/>
  <c r="H695" i="2"/>
  <c r="U694" i="2"/>
  <c r="J695" i="2"/>
  <c r="I1200" i="1"/>
  <c r="T1199" i="1"/>
  <c r="I695" i="2"/>
  <c r="T695" i="2" s="1"/>
  <c r="K695" i="2"/>
  <c r="V695" i="2" s="1"/>
  <c r="G697" i="2"/>
  <c r="R697" i="2" s="1"/>
  <c r="M701" i="1"/>
  <c r="D696" i="2" s="1"/>
  <c r="O696" i="2" s="1"/>
  <c r="B702" i="1"/>
  <c r="K703" i="1"/>
  <c r="B698" i="2" s="1"/>
  <c r="M698" i="2" s="1"/>
  <c r="F701" i="1"/>
  <c r="C701" i="1"/>
  <c r="D701" i="1"/>
  <c r="O701" i="1" s="1"/>
  <c r="F696" i="2" s="1"/>
  <c r="Q696" i="2" s="1"/>
  <c r="V933" i="1" l="1"/>
  <c r="I1201" i="1"/>
  <c r="T1200" i="1"/>
  <c r="U695" i="2"/>
  <c r="J696" i="2"/>
  <c r="S695" i="2"/>
  <c r="H696" i="2"/>
  <c r="G1201" i="1"/>
  <c r="P1200" i="1"/>
  <c r="K696" i="2"/>
  <c r="V696" i="2" s="1"/>
  <c r="I696" i="2"/>
  <c r="T696" i="2" s="1"/>
  <c r="G698" i="2"/>
  <c r="R698" i="2" s="1"/>
  <c r="M702" i="1"/>
  <c r="D697" i="2" s="1"/>
  <c r="O697" i="2" s="1"/>
  <c r="D702" i="1"/>
  <c r="O702" i="1" s="1"/>
  <c r="F697" i="2" s="1"/>
  <c r="Q697" i="2" s="1"/>
  <c r="F702" i="1"/>
  <c r="C702" i="1"/>
  <c r="B703" i="1"/>
  <c r="K704" i="1"/>
  <c r="B699" i="2" s="1"/>
  <c r="M699" i="2" s="1"/>
  <c r="V934" i="1" l="1"/>
  <c r="U696" i="2"/>
  <c r="J697" i="2"/>
  <c r="G1202" i="1"/>
  <c r="P1201" i="1"/>
  <c r="S696" i="2"/>
  <c r="H697" i="2"/>
  <c r="I1202" i="1"/>
  <c r="T1201" i="1"/>
  <c r="K697" i="2"/>
  <c r="V697" i="2" s="1"/>
  <c r="I697" i="2"/>
  <c r="T697" i="2" s="1"/>
  <c r="G699" i="2"/>
  <c r="R699" i="2" s="1"/>
  <c r="M703" i="1"/>
  <c r="D698" i="2" s="1"/>
  <c r="O698" i="2" s="1"/>
  <c r="B704" i="1"/>
  <c r="K705" i="1"/>
  <c r="B700" i="2" s="1"/>
  <c r="M700" i="2" s="1"/>
  <c r="F703" i="1"/>
  <c r="C703" i="1"/>
  <c r="D703" i="1"/>
  <c r="O703" i="1" s="1"/>
  <c r="F698" i="2" s="1"/>
  <c r="Q698" i="2" s="1"/>
  <c r="V935" i="1" l="1"/>
  <c r="I1203" i="1"/>
  <c r="T1202" i="1"/>
  <c r="G1203" i="1"/>
  <c r="P1202" i="1"/>
  <c r="U697" i="2"/>
  <c r="J698" i="2"/>
  <c r="S697" i="2"/>
  <c r="H698" i="2"/>
  <c r="K698" i="2"/>
  <c r="V698" i="2" s="1"/>
  <c r="I698" i="2"/>
  <c r="T698" i="2" s="1"/>
  <c r="G700" i="2"/>
  <c r="R700" i="2" s="1"/>
  <c r="M704" i="1"/>
  <c r="D699" i="2" s="1"/>
  <c r="O699" i="2" s="1"/>
  <c r="F704" i="1"/>
  <c r="C704" i="1"/>
  <c r="D704" i="1"/>
  <c r="O704" i="1" s="1"/>
  <c r="F699" i="2" s="1"/>
  <c r="Q699" i="2" s="1"/>
  <c r="B705" i="1"/>
  <c r="K706" i="1"/>
  <c r="B701" i="2" s="1"/>
  <c r="M701" i="2" s="1"/>
  <c r="V936" i="1" l="1"/>
  <c r="G1204" i="1"/>
  <c r="P1203" i="1"/>
  <c r="U698" i="2"/>
  <c r="J699" i="2"/>
  <c r="S698" i="2"/>
  <c r="H699" i="2"/>
  <c r="I1204" i="1"/>
  <c r="T1203" i="1"/>
  <c r="G701" i="2"/>
  <c r="R701" i="2" s="1"/>
  <c r="K699" i="2"/>
  <c r="V699" i="2" s="1"/>
  <c r="I699" i="2"/>
  <c r="T699" i="2" s="1"/>
  <c r="M705" i="1"/>
  <c r="D700" i="2" s="1"/>
  <c r="O700" i="2" s="1"/>
  <c r="B706" i="1"/>
  <c r="K707" i="1"/>
  <c r="B702" i="2" s="1"/>
  <c r="M702" i="2" s="1"/>
  <c r="F705" i="1"/>
  <c r="C705" i="1"/>
  <c r="D705" i="1"/>
  <c r="O705" i="1" s="1"/>
  <c r="F700" i="2" s="1"/>
  <c r="Q700" i="2" s="1"/>
  <c r="V937" i="1" l="1"/>
  <c r="I1205" i="1"/>
  <c r="T1204" i="1"/>
  <c r="S699" i="2"/>
  <c r="H700" i="2"/>
  <c r="U699" i="2"/>
  <c r="J700" i="2"/>
  <c r="G1205" i="1"/>
  <c r="P1204" i="1"/>
  <c r="K700" i="2"/>
  <c r="V700" i="2" s="1"/>
  <c r="I700" i="2"/>
  <c r="T700" i="2" s="1"/>
  <c r="G702" i="2"/>
  <c r="R702" i="2" s="1"/>
  <c r="M706" i="1"/>
  <c r="D701" i="2" s="1"/>
  <c r="O701" i="2" s="1"/>
  <c r="F706" i="1"/>
  <c r="D706" i="1"/>
  <c r="O706" i="1" s="1"/>
  <c r="F701" i="2" s="1"/>
  <c r="Q701" i="2" s="1"/>
  <c r="C706" i="1"/>
  <c r="B707" i="1"/>
  <c r="K708" i="1"/>
  <c r="B703" i="2" s="1"/>
  <c r="M703" i="2" s="1"/>
  <c r="V938" i="1" l="1"/>
  <c r="S700" i="2"/>
  <c r="H701" i="2"/>
  <c r="U700" i="2"/>
  <c r="J701" i="2"/>
  <c r="G1206" i="1"/>
  <c r="P1205" i="1"/>
  <c r="I1206" i="1"/>
  <c r="T1205" i="1"/>
  <c r="G703" i="2"/>
  <c r="AR57" i="2" s="1"/>
  <c r="I701" i="2"/>
  <c r="T701" i="2" s="1"/>
  <c r="K701" i="2"/>
  <c r="V701" i="2" s="1"/>
  <c r="M707" i="1"/>
  <c r="D702" i="2" s="1"/>
  <c r="O702" i="2" s="1"/>
  <c r="B708" i="1"/>
  <c r="K709" i="1"/>
  <c r="B704" i="2" s="1"/>
  <c r="M704" i="2" s="1"/>
  <c r="F707" i="1"/>
  <c r="D707" i="1"/>
  <c r="O707" i="1" s="1"/>
  <c r="F702" i="2" s="1"/>
  <c r="Q702" i="2" s="1"/>
  <c r="C707" i="1"/>
  <c r="V939" i="1" l="1"/>
  <c r="I1207" i="1"/>
  <c r="T1206" i="1"/>
  <c r="U701" i="2"/>
  <c r="J702" i="2"/>
  <c r="S701" i="2"/>
  <c r="H702" i="2"/>
  <c r="G1207" i="1"/>
  <c r="P1206" i="1"/>
  <c r="R703" i="2"/>
  <c r="AZ6" i="2"/>
  <c r="BE6" i="2" s="1"/>
  <c r="BJ6" i="2" s="1"/>
  <c r="BK6" i="2" s="1"/>
  <c r="BA6" i="2"/>
  <c r="BF6" i="2" s="1"/>
  <c r="BC6" i="2"/>
  <c r="BH6" i="2" s="1"/>
  <c r="AR10" i="2"/>
  <c r="AD16" i="2"/>
  <c r="I702" i="2"/>
  <c r="T702" i="2" s="1"/>
  <c r="K702" i="2"/>
  <c r="V702" i="2" s="1"/>
  <c r="G704" i="2"/>
  <c r="R704" i="2" s="1"/>
  <c r="M708" i="1"/>
  <c r="D703" i="2" s="1"/>
  <c r="O703" i="2" s="1"/>
  <c r="C708" i="1"/>
  <c r="D708" i="1"/>
  <c r="O708" i="1" s="1"/>
  <c r="F703" i="2" s="1"/>
  <c r="Q703" i="2" s="1"/>
  <c r="F708" i="1"/>
  <c r="K710" i="1"/>
  <c r="B705" i="2" s="1"/>
  <c r="M705" i="2" s="1"/>
  <c r="B709" i="1"/>
  <c r="V940" i="1" l="1"/>
  <c r="U702" i="2"/>
  <c r="J703" i="2"/>
  <c r="G1208" i="1"/>
  <c r="P1207" i="1"/>
  <c r="S702" i="2"/>
  <c r="H703" i="2"/>
  <c r="U15" i="6"/>
  <c r="P23" i="6"/>
  <c r="K11" i="6"/>
  <c r="F15" i="6"/>
  <c r="A15" i="6"/>
  <c r="I1208" i="1"/>
  <c r="T1207" i="1"/>
  <c r="G705" i="2"/>
  <c r="R705" i="2" s="1"/>
  <c r="I703" i="2"/>
  <c r="AT57" i="2" s="1"/>
  <c r="K703" i="2"/>
  <c r="AV57" i="2" s="1"/>
  <c r="M709" i="1"/>
  <c r="D704" i="2" s="1"/>
  <c r="O704" i="2" s="1"/>
  <c r="B710" i="1"/>
  <c r="K711" i="1"/>
  <c r="B706" i="2" s="1"/>
  <c r="M706" i="2" s="1"/>
  <c r="F709" i="1"/>
  <c r="D709" i="1"/>
  <c r="O709" i="1" s="1"/>
  <c r="F704" i="2" s="1"/>
  <c r="Q704" i="2" s="1"/>
  <c r="C709" i="1"/>
  <c r="V941" i="1" l="1"/>
  <c r="AS57" i="2"/>
  <c r="AE16" i="2"/>
  <c r="AS10" i="2"/>
  <c r="H704" i="2"/>
  <c r="S703" i="2"/>
  <c r="AU57" i="2"/>
  <c r="AU10" i="2"/>
  <c r="U703" i="2"/>
  <c r="AG16" i="2"/>
  <c r="J704" i="2"/>
  <c r="G1209" i="1"/>
  <c r="P1208" i="1"/>
  <c r="I1209" i="1"/>
  <c r="T1208" i="1"/>
  <c r="T703" i="2"/>
  <c r="BB6" i="2"/>
  <c r="BG6" i="2" s="1"/>
  <c r="V703" i="2"/>
  <c r="BD6" i="2"/>
  <c r="BI6" i="2" s="1"/>
  <c r="AF16" i="2"/>
  <c r="AT10" i="2"/>
  <c r="AV10" i="2"/>
  <c r="AH16" i="2"/>
  <c r="I704" i="2"/>
  <c r="T704" i="2" s="1"/>
  <c r="K704" i="2"/>
  <c r="V704" i="2" s="1"/>
  <c r="G706" i="2"/>
  <c r="R706" i="2" s="1"/>
  <c r="M710" i="1"/>
  <c r="D705" i="2" s="1"/>
  <c r="O705" i="2" s="1"/>
  <c r="F710" i="1"/>
  <c r="C710" i="1"/>
  <c r="D710" i="1"/>
  <c r="O710" i="1" s="1"/>
  <c r="F705" i="2" s="1"/>
  <c r="Q705" i="2" s="1"/>
  <c r="B711" i="1"/>
  <c r="K712" i="1"/>
  <c r="B707" i="2" s="1"/>
  <c r="M707" i="2" s="1"/>
  <c r="V942" i="1" l="1"/>
  <c r="R23" i="6"/>
  <c r="W15" i="6"/>
  <c r="M11" i="6"/>
  <c r="C15" i="6"/>
  <c r="H15" i="6"/>
  <c r="S704" i="2"/>
  <c r="H705" i="2"/>
  <c r="Y15" i="6"/>
  <c r="T23" i="6"/>
  <c r="O11" i="6"/>
  <c r="J15" i="6"/>
  <c r="E15" i="6"/>
  <c r="G1210" i="1"/>
  <c r="P1209" i="1"/>
  <c r="I1210" i="1"/>
  <c r="T1209" i="1"/>
  <c r="U704" i="2"/>
  <c r="J705" i="2"/>
  <c r="V15" i="6"/>
  <c r="L11" i="6"/>
  <c r="G15" i="6"/>
  <c r="Q23" i="6"/>
  <c r="B15" i="6"/>
  <c r="X15" i="6"/>
  <c r="S23" i="6"/>
  <c r="D15" i="6"/>
  <c r="N11" i="6"/>
  <c r="I15" i="6"/>
  <c r="G707" i="2"/>
  <c r="R707" i="2" s="1"/>
  <c r="I705" i="2"/>
  <c r="T705" i="2" s="1"/>
  <c r="K705" i="2"/>
  <c r="V705" i="2" s="1"/>
  <c r="M711" i="1"/>
  <c r="D706" i="2" s="1"/>
  <c r="O706" i="2" s="1"/>
  <c r="B712" i="1"/>
  <c r="K713" i="1"/>
  <c r="B708" i="2" s="1"/>
  <c r="M708" i="2" s="1"/>
  <c r="F711" i="1"/>
  <c r="D711" i="1"/>
  <c r="O711" i="1" s="1"/>
  <c r="F706" i="2" s="1"/>
  <c r="Q706" i="2" s="1"/>
  <c r="C711" i="1"/>
  <c r="V943" i="1" l="1"/>
  <c r="I1211" i="1"/>
  <c r="T1210" i="1"/>
  <c r="U705" i="2"/>
  <c r="J706" i="2"/>
  <c r="S705" i="2"/>
  <c r="H706" i="2"/>
  <c r="G1211" i="1"/>
  <c r="P1210" i="1"/>
  <c r="K706" i="2"/>
  <c r="V706" i="2" s="1"/>
  <c r="I706" i="2"/>
  <c r="T706" i="2" s="1"/>
  <c r="G708" i="2"/>
  <c r="R708" i="2" s="1"/>
  <c r="M712" i="1"/>
  <c r="D707" i="2" s="1"/>
  <c r="O707" i="2" s="1"/>
  <c r="F712" i="1"/>
  <c r="D712" i="1"/>
  <c r="O712" i="1" s="1"/>
  <c r="F707" i="2" s="1"/>
  <c r="Q707" i="2" s="1"/>
  <c r="C712" i="1"/>
  <c r="B713" i="1"/>
  <c r="K714" i="1"/>
  <c r="B709" i="2" s="1"/>
  <c r="M709" i="2" s="1"/>
  <c r="V944" i="1" l="1"/>
  <c r="U706" i="2"/>
  <c r="J707" i="2"/>
  <c r="S706" i="2"/>
  <c r="H707" i="2"/>
  <c r="G1212" i="1"/>
  <c r="P1211" i="1"/>
  <c r="I1212" i="1"/>
  <c r="T1211" i="1"/>
  <c r="G709" i="2"/>
  <c r="R709" i="2" s="1"/>
  <c r="I707" i="2"/>
  <c r="T707" i="2" s="1"/>
  <c r="K707" i="2"/>
  <c r="V707" i="2" s="1"/>
  <c r="M713" i="1"/>
  <c r="D708" i="2" s="1"/>
  <c r="O708" i="2" s="1"/>
  <c r="B714" i="1"/>
  <c r="K715" i="1"/>
  <c r="B710" i="2" s="1"/>
  <c r="M710" i="2" s="1"/>
  <c r="F713" i="1"/>
  <c r="D713" i="1"/>
  <c r="O713" i="1" s="1"/>
  <c r="F708" i="2" s="1"/>
  <c r="Q708" i="2" s="1"/>
  <c r="C713" i="1"/>
  <c r="V945" i="1" l="1"/>
  <c r="I1213" i="1"/>
  <c r="T1212" i="1"/>
  <c r="S707" i="2"/>
  <c r="H708" i="2"/>
  <c r="U707" i="2"/>
  <c r="J708" i="2"/>
  <c r="G1213" i="1"/>
  <c r="P1212" i="1"/>
  <c r="K708" i="2"/>
  <c r="V708" i="2" s="1"/>
  <c r="I708" i="2"/>
  <c r="T708" i="2" s="1"/>
  <c r="G710" i="2"/>
  <c r="R710" i="2" s="1"/>
  <c r="M714" i="1"/>
  <c r="D709" i="2" s="1"/>
  <c r="O709" i="2" s="1"/>
  <c r="F714" i="1"/>
  <c r="D714" i="1"/>
  <c r="O714" i="1" s="1"/>
  <c r="F709" i="2" s="1"/>
  <c r="Q709" i="2" s="1"/>
  <c r="C714" i="1"/>
  <c r="B715" i="1"/>
  <c r="K716" i="1"/>
  <c r="B711" i="2" s="1"/>
  <c r="M711" i="2" s="1"/>
  <c r="V946" i="1" l="1"/>
  <c r="S708" i="2"/>
  <c r="H709" i="2"/>
  <c r="G1214" i="1"/>
  <c r="P1213" i="1"/>
  <c r="U708" i="2"/>
  <c r="J709" i="2"/>
  <c r="I1214" i="1"/>
  <c r="T1213" i="1"/>
  <c r="G711" i="2"/>
  <c r="R711" i="2" s="1"/>
  <c r="I709" i="2"/>
  <c r="T709" i="2" s="1"/>
  <c r="K709" i="2"/>
  <c r="V709" i="2" s="1"/>
  <c r="M715" i="1"/>
  <c r="D710" i="2" s="1"/>
  <c r="O710" i="2" s="1"/>
  <c r="B716" i="1"/>
  <c r="K717" i="1"/>
  <c r="B712" i="2" s="1"/>
  <c r="M712" i="2" s="1"/>
  <c r="F715" i="1"/>
  <c r="D715" i="1"/>
  <c r="O715" i="1" s="1"/>
  <c r="F710" i="2" s="1"/>
  <c r="Q710" i="2" s="1"/>
  <c r="C715" i="1"/>
  <c r="V947" i="1" l="1"/>
  <c r="I1215" i="1"/>
  <c r="T1214" i="1"/>
  <c r="U709" i="2"/>
  <c r="J710" i="2"/>
  <c r="S709" i="2"/>
  <c r="H710" i="2"/>
  <c r="G1215" i="1"/>
  <c r="P1214" i="1"/>
  <c r="K710" i="2"/>
  <c r="V710" i="2" s="1"/>
  <c r="I710" i="2"/>
  <c r="T710" i="2" s="1"/>
  <c r="G712" i="2"/>
  <c r="R712" i="2" s="1"/>
  <c r="M716" i="1"/>
  <c r="D711" i="2" s="1"/>
  <c r="O711" i="2" s="1"/>
  <c r="F716" i="1"/>
  <c r="C716" i="1"/>
  <c r="D716" i="1"/>
  <c r="O716" i="1" s="1"/>
  <c r="F711" i="2" s="1"/>
  <c r="Q711" i="2" s="1"/>
  <c r="B717" i="1"/>
  <c r="K718" i="1"/>
  <c r="B713" i="2" s="1"/>
  <c r="M713" i="2" s="1"/>
  <c r="V948" i="1" l="1"/>
  <c r="U710" i="2"/>
  <c r="J711" i="2"/>
  <c r="S710" i="2"/>
  <c r="H711" i="2"/>
  <c r="G1216" i="1"/>
  <c r="P1215" i="1"/>
  <c r="I1216" i="1"/>
  <c r="T1215" i="1"/>
  <c r="G713" i="2"/>
  <c r="R713" i="2" s="1"/>
  <c r="I711" i="2"/>
  <c r="T711" i="2" s="1"/>
  <c r="K711" i="2"/>
  <c r="V711" i="2" s="1"/>
  <c r="M717" i="1"/>
  <c r="D712" i="2" s="1"/>
  <c r="O712" i="2" s="1"/>
  <c r="B718" i="1"/>
  <c r="K719" i="1"/>
  <c r="B714" i="2" s="1"/>
  <c r="M714" i="2" s="1"/>
  <c r="F717" i="1"/>
  <c r="C717" i="1"/>
  <c r="D717" i="1"/>
  <c r="O717" i="1" s="1"/>
  <c r="F712" i="2" s="1"/>
  <c r="Q712" i="2" s="1"/>
  <c r="V949" i="1" l="1"/>
  <c r="I1217" i="1"/>
  <c r="T1216" i="1"/>
  <c r="S711" i="2"/>
  <c r="H712" i="2"/>
  <c r="U711" i="2"/>
  <c r="J712" i="2"/>
  <c r="G1217" i="1"/>
  <c r="P1216" i="1"/>
  <c r="K712" i="2"/>
  <c r="V712" i="2" s="1"/>
  <c r="I712" i="2"/>
  <c r="T712" i="2" s="1"/>
  <c r="G714" i="2"/>
  <c r="R714" i="2" s="1"/>
  <c r="M718" i="1"/>
  <c r="D713" i="2" s="1"/>
  <c r="O713" i="2" s="1"/>
  <c r="F718" i="1"/>
  <c r="D718" i="1"/>
  <c r="O718" i="1" s="1"/>
  <c r="F713" i="2" s="1"/>
  <c r="Q713" i="2" s="1"/>
  <c r="C718" i="1"/>
  <c r="B719" i="1"/>
  <c r="K720" i="1"/>
  <c r="B715" i="2" s="1"/>
  <c r="M715" i="2" s="1"/>
  <c r="V950" i="1" l="1"/>
  <c r="S712" i="2"/>
  <c r="H713" i="2"/>
  <c r="U712" i="2"/>
  <c r="J713" i="2"/>
  <c r="G1218" i="1"/>
  <c r="P1217" i="1"/>
  <c r="I1218" i="1"/>
  <c r="T1217" i="1"/>
  <c r="G715" i="2"/>
  <c r="R715" i="2" s="1"/>
  <c r="I713" i="2"/>
  <c r="T713" i="2" s="1"/>
  <c r="K713" i="2"/>
  <c r="V713" i="2" s="1"/>
  <c r="M719" i="1"/>
  <c r="D714" i="2" s="1"/>
  <c r="O714" i="2" s="1"/>
  <c r="F719" i="1"/>
  <c r="D719" i="1"/>
  <c r="O719" i="1" s="1"/>
  <c r="F714" i="2" s="1"/>
  <c r="Q714" i="2" s="1"/>
  <c r="C719" i="1"/>
  <c r="B720" i="1"/>
  <c r="K721" i="1"/>
  <c r="B716" i="2" s="1"/>
  <c r="M716" i="2" s="1"/>
  <c r="V951" i="1" l="1"/>
  <c r="I1219" i="1"/>
  <c r="T1218" i="1"/>
  <c r="U713" i="2"/>
  <c r="J714" i="2"/>
  <c r="S713" i="2"/>
  <c r="H714" i="2"/>
  <c r="G1219" i="1"/>
  <c r="P1218" i="1"/>
  <c r="G716" i="2"/>
  <c r="R716" i="2" s="1"/>
  <c r="I714" i="2"/>
  <c r="T714" i="2" s="1"/>
  <c r="K714" i="2"/>
  <c r="V714" i="2" s="1"/>
  <c r="M720" i="1"/>
  <c r="D715" i="2" s="1"/>
  <c r="O715" i="2" s="1"/>
  <c r="B721" i="1"/>
  <c r="K722" i="1"/>
  <c r="B717" i="2" s="1"/>
  <c r="M717" i="2" s="1"/>
  <c r="F720" i="1"/>
  <c r="D720" i="1"/>
  <c r="O720" i="1" s="1"/>
  <c r="F715" i="2" s="1"/>
  <c r="Q715" i="2" s="1"/>
  <c r="C720" i="1"/>
  <c r="V952" i="1" l="1"/>
  <c r="U714" i="2"/>
  <c r="J715" i="2"/>
  <c r="G1220" i="1"/>
  <c r="P1219" i="1"/>
  <c r="S714" i="2"/>
  <c r="H715" i="2"/>
  <c r="I1220" i="1"/>
  <c r="T1219" i="1"/>
  <c r="I715" i="2"/>
  <c r="T715" i="2" s="1"/>
  <c r="K715" i="2"/>
  <c r="V715" i="2" s="1"/>
  <c r="G717" i="2"/>
  <c r="R717" i="2" s="1"/>
  <c r="M721" i="1"/>
  <c r="D716" i="2" s="1"/>
  <c r="O716" i="2" s="1"/>
  <c r="F721" i="1"/>
  <c r="D721" i="1"/>
  <c r="O721" i="1" s="1"/>
  <c r="F716" i="2" s="1"/>
  <c r="Q716" i="2" s="1"/>
  <c r="C721" i="1"/>
  <c r="B722" i="1"/>
  <c r="K723" i="1"/>
  <c r="B718" i="2" s="1"/>
  <c r="M718" i="2" s="1"/>
  <c r="V953" i="1" l="1"/>
  <c r="I1221" i="1"/>
  <c r="T1220" i="1"/>
  <c r="S715" i="2"/>
  <c r="H716" i="2"/>
  <c r="U715" i="2"/>
  <c r="J716" i="2"/>
  <c r="G1221" i="1"/>
  <c r="P1220" i="1"/>
  <c r="G718" i="2"/>
  <c r="R718" i="2" s="1"/>
  <c r="I716" i="2"/>
  <c r="T716" i="2" s="1"/>
  <c r="K716" i="2"/>
  <c r="V716" i="2" s="1"/>
  <c r="M722" i="1"/>
  <c r="D717" i="2" s="1"/>
  <c r="O717" i="2" s="1"/>
  <c r="F722" i="1"/>
  <c r="C722" i="1"/>
  <c r="D722" i="1"/>
  <c r="O722" i="1" s="1"/>
  <c r="F717" i="2" s="1"/>
  <c r="Q717" i="2" s="1"/>
  <c r="B723" i="1"/>
  <c r="K724" i="1"/>
  <c r="B719" i="2" s="1"/>
  <c r="M719" i="2" s="1"/>
  <c r="V954" i="1" l="1"/>
  <c r="S716" i="2"/>
  <c r="H717" i="2"/>
  <c r="U716" i="2"/>
  <c r="J717" i="2"/>
  <c r="G1222" i="1"/>
  <c r="P1221" i="1"/>
  <c r="I1222" i="1"/>
  <c r="T1221" i="1"/>
  <c r="G719" i="2"/>
  <c r="R719" i="2" s="1"/>
  <c r="K717" i="2"/>
  <c r="V717" i="2" s="1"/>
  <c r="I717" i="2"/>
  <c r="T717" i="2" s="1"/>
  <c r="M723" i="1"/>
  <c r="D718" i="2" s="1"/>
  <c r="O718" i="2" s="1"/>
  <c r="F723" i="1"/>
  <c r="D723" i="1"/>
  <c r="O723" i="1" s="1"/>
  <c r="F718" i="2" s="1"/>
  <c r="Q718" i="2" s="1"/>
  <c r="C723" i="1"/>
  <c r="B724" i="1"/>
  <c r="K725" i="1"/>
  <c r="B720" i="2" s="1"/>
  <c r="M720" i="2" s="1"/>
  <c r="V955" i="1" l="1"/>
  <c r="I1223" i="1"/>
  <c r="T1222" i="1"/>
  <c r="U717" i="2"/>
  <c r="J718" i="2"/>
  <c r="S717" i="2"/>
  <c r="H718" i="2"/>
  <c r="G1223" i="1"/>
  <c r="P1222" i="1"/>
  <c r="G720" i="2"/>
  <c r="R720" i="2" s="1"/>
  <c r="I718" i="2"/>
  <c r="T718" i="2" s="1"/>
  <c r="K718" i="2"/>
  <c r="V718" i="2" s="1"/>
  <c r="M724" i="1"/>
  <c r="D719" i="2" s="1"/>
  <c r="O719" i="2" s="1"/>
  <c r="B725" i="1"/>
  <c r="K726" i="1"/>
  <c r="B721" i="2" s="1"/>
  <c r="M721" i="2" s="1"/>
  <c r="F724" i="1"/>
  <c r="D724" i="1"/>
  <c r="O724" i="1" s="1"/>
  <c r="F719" i="2" s="1"/>
  <c r="Q719" i="2" s="1"/>
  <c r="C724" i="1"/>
  <c r="V956" i="1" l="1"/>
  <c r="G1224" i="1"/>
  <c r="P1223" i="1"/>
  <c r="U718" i="2"/>
  <c r="J719" i="2"/>
  <c r="S718" i="2"/>
  <c r="H719" i="2"/>
  <c r="I1224" i="1"/>
  <c r="T1223" i="1"/>
  <c r="I719" i="2"/>
  <c r="T719" i="2" s="1"/>
  <c r="K719" i="2"/>
  <c r="V719" i="2" s="1"/>
  <c r="G721" i="2"/>
  <c r="R721" i="2" s="1"/>
  <c r="M725" i="1"/>
  <c r="D720" i="2" s="1"/>
  <c r="O720" i="2" s="1"/>
  <c r="F725" i="1"/>
  <c r="C725" i="1"/>
  <c r="D725" i="1"/>
  <c r="O725" i="1" s="1"/>
  <c r="F720" i="2" s="1"/>
  <c r="Q720" i="2" s="1"/>
  <c r="B726" i="1"/>
  <c r="K727" i="1"/>
  <c r="B722" i="2" s="1"/>
  <c r="M722" i="2" s="1"/>
  <c r="V957" i="1" l="1"/>
  <c r="I1225" i="1"/>
  <c r="T1224" i="1"/>
  <c r="S719" i="2"/>
  <c r="H720" i="2"/>
  <c r="U719" i="2"/>
  <c r="J720" i="2"/>
  <c r="G1225" i="1"/>
  <c r="P1224" i="1"/>
  <c r="G722" i="2"/>
  <c r="R722" i="2" s="1"/>
  <c r="I720" i="2"/>
  <c r="T720" i="2" s="1"/>
  <c r="K720" i="2"/>
  <c r="V720" i="2" s="1"/>
  <c r="M726" i="1"/>
  <c r="D721" i="2" s="1"/>
  <c r="O721" i="2" s="1"/>
  <c r="F726" i="1"/>
  <c r="D726" i="1"/>
  <c r="O726" i="1" s="1"/>
  <c r="F721" i="2" s="1"/>
  <c r="Q721" i="2" s="1"/>
  <c r="C726" i="1"/>
  <c r="B727" i="1"/>
  <c r="K728" i="1"/>
  <c r="B723" i="2" s="1"/>
  <c r="M723" i="2" s="1"/>
  <c r="V958" i="1" l="1"/>
  <c r="I1226" i="1"/>
  <c r="T1225" i="1"/>
  <c r="S720" i="2"/>
  <c r="H721" i="2"/>
  <c r="G1226" i="1"/>
  <c r="P1225" i="1"/>
  <c r="U720" i="2"/>
  <c r="J721" i="2"/>
  <c r="G723" i="2"/>
  <c r="R723" i="2" s="1"/>
  <c r="I721" i="2"/>
  <c r="T721" i="2" s="1"/>
  <c r="K721" i="2"/>
  <c r="V721" i="2" s="1"/>
  <c r="M727" i="1"/>
  <c r="D722" i="2" s="1"/>
  <c r="O722" i="2" s="1"/>
  <c r="B728" i="1"/>
  <c r="K729" i="1"/>
  <c r="B724" i="2" s="1"/>
  <c r="M724" i="2" s="1"/>
  <c r="F727" i="1"/>
  <c r="C727" i="1"/>
  <c r="D727" i="1"/>
  <c r="O727" i="1" s="1"/>
  <c r="F722" i="2" s="1"/>
  <c r="Q722" i="2" s="1"/>
  <c r="V959" i="1" l="1"/>
  <c r="S721" i="2"/>
  <c r="H722" i="2"/>
  <c r="U721" i="2"/>
  <c r="J722" i="2"/>
  <c r="G1227" i="1"/>
  <c r="P1226" i="1"/>
  <c r="I1227" i="1"/>
  <c r="T1226" i="1"/>
  <c r="K722" i="2"/>
  <c r="V722" i="2" s="1"/>
  <c r="I722" i="2"/>
  <c r="T722" i="2" s="1"/>
  <c r="G724" i="2"/>
  <c r="R724" i="2" s="1"/>
  <c r="M728" i="1"/>
  <c r="D723" i="2" s="1"/>
  <c r="O723" i="2" s="1"/>
  <c r="F728" i="1"/>
  <c r="D728" i="1"/>
  <c r="O728" i="1" s="1"/>
  <c r="F723" i="2" s="1"/>
  <c r="Q723" i="2" s="1"/>
  <c r="C728" i="1"/>
  <c r="B729" i="1"/>
  <c r="K730" i="1"/>
  <c r="B725" i="2" s="1"/>
  <c r="M725" i="2" s="1"/>
  <c r="V960" i="1" l="1"/>
  <c r="I1228" i="1"/>
  <c r="T1227" i="1"/>
  <c r="U722" i="2"/>
  <c r="J723" i="2"/>
  <c r="S722" i="2"/>
  <c r="H723" i="2"/>
  <c r="G1228" i="1"/>
  <c r="P1227" i="1"/>
  <c r="G725" i="2"/>
  <c r="R725" i="2" s="1"/>
  <c r="I723" i="2"/>
  <c r="T723" i="2" s="1"/>
  <c r="K723" i="2"/>
  <c r="V723" i="2" s="1"/>
  <c r="M729" i="1"/>
  <c r="D724" i="2" s="1"/>
  <c r="O724" i="2" s="1"/>
  <c r="B730" i="1"/>
  <c r="K731" i="1"/>
  <c r="B726" i="2" s="1"/>
  <c r="M726" i="2" s="1"/>
  <c r="F729" i="1"/>
  <c r="D729" i="1"/>
  <c r="O729" i="1" s="1"/>
  <c r="F724" i="2" s="1"/>
  <c r="Q724" i="2" s="1"/>
  <c r="C729" i="1"/>
  <c r="V961" i="1" l="1"/>
  <c r="U723" i="2"/>
  <c r="J724" i="2"/>
  <c r="G1229" i="1"/>
  <c r="P1228" i="1"/>
  <c r="S723" i="2"/>
  <c r="H724" i="2"/>
  <c r="I1229" i="1"/>
  <c r="T1228" i="1"/>
  <c r="K724" i="2"/>
  <c r="V724" i="2" s="1"/>
  <c r="I724" i="2"/>
  <c r="T724" i="2" s="1"/>
  <c r="G726" i="2"/>
  <c r="R726" i="2" s="1"/>
  <c r="M730" i="1"/>
  <c r="D725" i="2" s="1"/>
  <c r="O725" i="2" s="1"/>
  <c r="F730" i="1"/>
  <c r="D730" i="1"/>
  <c r="O730" i="1" s="1"/>
  <c r="F725" i="2" s="1"/>
  <c r="Q725" i="2" s="1"/>
  <c r="C730" i="1"/>
  <c r="B731" i="1"/>
  <c r="K732" i="1"/>
  <c r="B727" i="2" s="1"/>
  <c r="M727" i="2" s="1"/>
  <c r="V962" i="1" l="1"/>
  <c r="I1230" i="1"/>
  <c r="T1229" i="1"/>
  <c r="S724" i="2"/>
  <c r="H725" i="2"/>
  <c r="G1230" i="1"/>
  <c r="P1229" i="1"/>
  <c r="U724" i="2"/>
  <c r="J725" i="2"/>
  <c r="G727" i="2"/>
  <c r="R727" i="2" s="1"/>
  <c r="I725" i="2"/>
  <c r="T725" i="2" s="1"/>
  <c r="K725" i="2"/>
  <c r="V725" i="2" s="1"/>
  <c r="M731" i="1"/>
  <c r="D726" i="2" s="1"/>
  <c r="O726" i="2" s="1"/>
  <c r="B732" i="1"/>
  <c r="K733" i="1"/>
  <c r="B728" i="2" s="1"/>
  <c r="M728" i="2" s="1"/>
  <c r="F731" i="1"/>
  <c r="D731" i="1"/>
  <c r="O731" i="1" s="1"/>
  <c r="F726" i="2" s="1"/>
  <c r="Q726" i="2" s="1"/>
  <c r="C731" i="1"/>
  <c r="V963" i="1" l="1"/>
  <c r="S725" i="2"/>
  <c r="H726" i="2"/>
  <c r="U725" i="2"/>
  <c r="J726" i="2"/>
  <c r="G1231" i="1"/>
  <c r="P1230" i="1"/>
  <c r="I1231" i="1"/>
  <c r="T1230" i="1"/>
  <c r="K726" i="2"/>
  <c r="V726" i="2" s="1"/>
  <c r="I726" i="2"/>
  <c r="T726" i="2" s="1"/>
  <c r="G728" i="2"/>
  <c r="R728" i="2" s="1"/>
  <c r="M732" i="1"/>
  <c r="D727" i="2" s="1"/>
  <c r="O727" i="2" s="1"/>
  <c r="F732" i="1"/>
  <c r="D732" i="1"/>
  <c r="O732" i="1" s="1"/>
  <c r="F727" i="2" s="1"/>
  <c r="Q727" i="2" s="1"/>
  <c r="C732" i="1"/>
  <c r="B733" i="1"/>
  <c r="K734" i="1"/>
  <c r="B729" i="2" s="1"/>
  <c r="M729" i="2" s="1"/>
  <c r="V964" i="1" l="1"/>
  <c r="I1232" i="1"/>
  <c r="T1231" i="1"/>
  <c r="U726" i="2"/>
  <c r="J727" i="2"/>
  <c r="S726" i="2"/>
  <c r="H727" i="2"/>
  <c r="G1232" i="1"/>
  <c r="P1231" i="1"/>
  <c r="G729" i="2"/>
  <c r="R729" i="2" s="1"/>
  <c r="I727" i="2"/>
  <c r="T727" i="2" s="1"/>
  <c r="K727" i="2"/>
  <c r="V727" i="2" s="1"/>
  <c r="M733" i="1"/>
  <c r="D728" i="2" s="1"/>
  <c r="O728" i="2" s="1"/>
  <c r="B734" i="1"/>
  <c r="K735" i="1"/>
  <c r="B730" i="2" s="1"/>
  <c r="M730" i="2" s="1"/>
  <c r="F733" i="1"/>
  <c r="C733" i="1"/>
  <c r="D733" i="1"/>
  <c r="O733" i="1" s="1"/>
  <c r="F728" i="2" s="1"/>
  <c r="Q728" i="2" s="1"/>
  <c r="V965" i="1" l="1"/>
  <c r="U727" i="2"/>
  <c r="J728" i="2"/>
  <c r="S727" i="2"/>
  <c r="H728" i="2"/>
  <c r="G1233" i="1"/>
  <c r="P1232" i="1"/>
  <c r="I1233" i="1"/>
  <c r="T1232" i="1"/>
  <c r="K728" i="2"/>
  <c r="V728" i="2" s="1"/>
  <c r="I728" i="2"/>
  <c r="T728" i="2" s="1"/>
  <c r="G730" i="2"/>
  <c r="R730" i="2" s="1"/>
  <c r="M734" i="1"/>
  <c r="D729" i="2" s="1"/>
  <c r="O729" i="2" s="1"/>
  <c r="F734" i="1"/>
  <c r="C734" i="1"/>
  <c r="D734" i="1"/>
  <c r="O734" i="1" s="1"/>
  <c r="F729" i="2" s="1"/>
  <c r="Q729" i="2" s="1"/>
  <c r="B735" i="1"/>
  <c r="K736" i="1"/>
  <c r="B731" i="2" s="1"/>
  <c r="M731" i="2" s="1"/>
  <c r="V966" i="1" l="1"/>
  <c r="I1234" i="1"/>
  <c r="T1233" i="1"/>
  <c r="S728" i="2"/>
  <c r="H729" i="2"/>
  <c r="U728" i="2"/>
  <c r="J729" i="2"/>
  <c r="G1234" i="1"/>
  <c r="P1233" i="1"/>
  <c r="G731" i="2"/>
  <c r="R731" i="2" s="1"/>
  <c r="I729" i="2"/>
  <c r="T729" i="2" s="1"/>
  <c r="K729" i="2"/>
  <c r="V729" i="2" s="1"/>
  <c r="M735" i="1"/>
  <c r="D730" i="2" s="1"/>
  <c r="O730" i="2" s="1"/>
  <c r="B736" i="1"/>
  <c r="K737" i="1"/>
  <c r="B732" i="2" s="1"/>
  <c r="M732" i="2" s="1"/>
  <c r="F735" i="1"/>
  <c r="D735" i="1"/>
  <c r="O735" i="1" s="1"/>
  <c r="F730" i="2" s="1"/>
  <c r="Q730" i="2" s="1"/>
  <c r="C735" i="1"/>
  <c r="V967" i="1" l="1"/>
  <c r="S729" i="2"/>
  <c r="H730" i="2"/>
  <c r="G1235" i="1"/>
  <c r="P1234" i="1"/>
  <c r="U729" i="2"/>
  <c r="J730" i="2"/>
  <c r="I1235" i="1"/>
  <c r="T1234" i="1"/>
  <c r="K730" i="2"/>
  <c r="V730" i="2" s="1"/>
  <c r="I730" i="2"/>
  <c r="T730" i="2" s="1"/>
  <c r="G732" i="2"/>
  <c r="R732" i="2" s="1"/>
  <c r="M736" i="1"/>
  <c r="D731" i="2" s="1"/>
  <c r="O731" i="2" s="1"/>
  <c r="F736" i="1"/>
  <c r="D736" i="1"/>
  <c r="O736" i="1" s="1"/>
  <c r="F731" i="2" s="1"/>
  <c r="Q731" i="2" s="1"/>
  <c r="C736" i="1"/>
  <c r="B737" i="1"/>
  <c r="K738" i="1"/>
  <c r="B733" i="2" s="1"/>
  <c r="M733" i="2" s="1"/>
  <c r="V968" i="1" l="1"/>
  <c r="I1236" i="1"/>
  <c r="T1235" i="1"/>
  <c r="U730" i="2"/>
  <c r="J731" i="2"/>
  <c r="S730" i="2"/>
  <c r="H731" i="2"/>
  <c r="G1236" i="1"/>
  <c r="P1235" i="1"/>
  <c r="G733" i="2"/>
  <c r="R733" i="2" s="1"/>
  <c r="I731" i="2"/>
  <c r="T731" i="2" s="1"/>
  <c r="K731" i="2"/>
  <c r="V731" i="2" s="1"/>
  <c r="M737" i="1"/>
  <c r="D732" i="2" s="1"/>
  <c r="O732" i="2" s="1"/>
  <c r="B738" i="1"/>
  <c r="K739" i="1"/>
  <c r="B734" i="2" s="1"/>
  <c r="M734" i="2" s="1"/>
  <c r="F737" i="1"/>
  <c r="D737" i="1"/>
  <c r="O737" i="1" s="1"/>
  <c r="F732" i="2" s="1"/>
  <c r="Q732" i="2" s="1"/>
  <c r="C737" i="1"/>
  <c r="V969" i="1" l="1"/>
  <c r="U731" i="2"/>
  <c r="J732" i="2"/>
  <c r="S731" i="2"/>
  <c r="H732" i="2"/>
  <c r="G1237" i="1"/>
  <c r="P1236" i="1"/>
  <c r="I1237" i="1"/>
  <c r="T1236" i="1"/>
  <c r="K732" i="2"/>
  <c r="V732" i="2" s="1"/>
  <c r="I732" i="2"/>
  <c r="T732" i="2" s="1"/>
  <c r="G734" i="2"/>
  <c r="R734" i="2" s="1"/>
  <c r="M738" i="1"/>
  <c r="D733" i="2" s="1"/>
  <c r="O733" i="2" s="1"/>
  <c r="F738" i="1"/>
  <c r="C738" i="1"/>
  <c r="D738" i="1"/>
  <c r="O738" i="1" s="1"/>
  <c r="F733" i="2" s="1"/>
  <c r="Q733" i="2" s="1"/>
  <c r="B739" i="1"/>
  <c r="K740" i="1"/>
  <c r="B735" i="2" s="1"/>
  <c r="M735" i="2" s="1"/>
  <c r="V970" i="1" l="1"/>
  <c r="I1238" i="1"/>
  <c r="T1237" i="1"/>
  <c r="S732" i="2"/>
  <c r="H733" i="2"/>
  <c r="U732" i="2"/>
  <c r="J733" i="2"/>
  <c r="G1238" i="1"/>
  <c r="P1237" i="1"/>
  <c r="G735" i="2"/>
  <c r="R735" i="2" s="1"/>
  <c r="I733" i="2"/>
  <c r="T733" i="2" s="1"/>
  <c r="K733" i="2"/>
  <c r="V733" i="2" s="1"/>
  <c r="M739" i="1"/>
  <c r="D734" i="2" s="1"/>
  <c r="O734" i="2" s="1"/>
  <c r="B740" i="1"/>
  <c r="K741" i="1"/>
  <c r="B736" i="2" s="1"/>
  <c r="M736" i="2" s="1"/>
  <c r="F739" i="1"/>
  <c r="D739" i="1"/>
  <c r="O739" i="1" s="1"/>
  <c r="F734" i="2" s="1"/>
  <c r="Q734" i="2" s="1"/>
  <c r="C739" i="1"/>
  <c r="V971" i="1" l="1"/>
  <c r="S733" i="2"/>
  <c r="H734" i="2"/>
  <c r="G1239" i="1"/>
  <c r="P1238" i="1"/>
  <c r="U733" i="2"/>
  <c r="J734" i="2"/>
  <c r="I1239" i="1"/>
  <c r="T1238" i="1"/>
  <c r="K734" i="2"/>
  <c r="V734" i="2" s="1"/>
  <c r="I734" i="2"/>
  <c r="T734" i="2" s="1"/>
  <c r="G736" i="2"/>
  <c r="R736" i="2" s="1"/>
  <c r="M740" i="1"/>
  <c r="D735" i="2" s="1"/>
  <c r="O735" i="2" s="1"/>
  <c r="F740" i="1"/>
  <c r="D740" i="1"/>
  <c r="O740" i="1" s="1"/>
  <c r="F735" i="2" s="1"/>
  <c r="Q735" i="2" s="1"/>
  <c r="C740" i="1"/>
  <c r="B741" i="1"/>
  <c r="K742" i="1"/>
  <c r="B737" i="2" s="1"/>
  <c r="M737" i="2" s="1"/>
  <c r="V972" i="1" l="1"/>
  <c r="I1240" i="1"/>
  <c r="T1239" i="1"/>
  <c r="U734" i="2"/>
  <c r="J735" i="2"/>
  <c r="S734" i="2"/>
  <c r="H735" i="2"/>
  <c r="G1240" i="1"/>
  <c r="P1239" i="1"/>
  <c r="G737" i="2"/>
  <c r="R737" i="2" s="1"/>
  <c r="I735" i="2"/>
  <c r="T735" i="2" s="1"/>
  <c r="K735" i="2"/>
  <c r="V735" i="2" s="1"/>
  <c r="M741" i="1"/>
  <c r="D736" i="2" s="1"/>
  <c r="O736" i="2" s="1"/>
  <c r="B742" i="1"/>
  <c r="K743" i="1"/>
  <c r="B738" i="2" s="1"/>
  <c r="M738" i="2" s="1"/>
  <c r="C741" i="1"/>
  <c r="F741" i="1"/>
  <c r="D741" i="1"/>
  <c r="O741" i="1" s="1"/>
  <c r="F736" i="2" s="1"/>
  <c r="Q736" i="2" s="1"/>
  <c r="V973" i="1" l="1"/>
  <c r="U735" i="2"/>
  <c r="J736" i="2"/>
  <c r="G1241" i="1"/>
  <c r="P1240" i="1"/>
  <c r="S735" i="2"/>
  <c r="H736" i="2"/>
  <c r="I1241" i="1"/>
  <c r="T1240" i="1"/>
  <c r="K736" i="2"/>
  <c r="V736" i="2" s="1"/>
  <c r="I736" i="2"/>
  <c r="T736" i="2" s="1"/>
  <c r="G738" i="2"/>
  <c r="R738" i="2" s="1"/>
  <c r="M742" i="1"/>
  <c r="D737" i="2" s="1"/>
  <c r="O737" i="2" s="1"/>
  <c r="F742" i="1"/>
  <c r="D742" i="1"/>
  <c r="O742" i="1" s="1"/>
  <c r="F737" i="2" s="1"/>
  <c r="Q737" i="2" s="1"/>
  <c r="C742" i="1"/>
  <c r="B743" i="1"/>
  <c r="K744" i="1"/>
  <c r="B739" i="2" s="1"/>
  <c r="M739" i="2" s="1"/>
  <c r="V974" i="1" l="1"/>
  <c r="I1242" i="1"/>
  <c r="T1241" i="1"/>
  <c r="G1242" i="1"/>
  <c r="P1241" i="1"/>
  <c r="U736" i="2"/>
  <c r="J737" i="2"/>
  <c r="S736" i="2"/>
  <c r="H737" i="2"/>
  <c r="G739" i="2"/>
  <c r="R739" i="2" s="1"/>
  <c r="I737" i="2"/>
  <c r="T737" i="2" s="1"/>
  <c r="K737" i="2"/>
  <c r="V737" i="2" s="1"/>
  <c r="M743" i="1"/>
  <c r="D738" i="2" s="1"/>
  <c r="O738" i="2" s="1"/>
  <c r="F743" i="1"/>
  <c r="D743" i="1"/>
  <c r="O743" i="1" s="1"/>
  <c r="F738" i="2" s="1"/>
  <c r="Q738" i="2" s="1"/>
  <c r="C743" i="1"/>
  <c r="B744" i="1"/>
  <c r="K745" i="1"/>
  <c r="B740" i="2" s="1"/>
  <c r="M740" i="2" s="1"/>
  <c r="V975" i="1" l="1"/>
  <c r="G1243" i="1"/>
  <c r="P1242" i="1"/>
  <c r="U737" i="2"/>
  <c r="J738" i="2"/>
  <c r="S737" i="2"/>
  <c r="H738" i="2"/>
  <c r="I1243" i="1"/>
  <c r="T1242" i="1"/>
  <c r="G740" i="2"/>
  <c r="R740" i="2" s="1"/>
  <c r="I738" i="2"/>
  <c r="T738" i="2" s="1"/>
  <c r="K738" i="2"/>
  <c r="V738" i="2" s="1"/>
  <c r="M744" i="1"/>
  <c r="D739" i="2" s="1"/>
  <c r="O739" i="2" s="1"/>
  <c r="C744" i="1"/>
  <c r="F744" i="1"/>
  <c r="D744" i="1"/>
  <c r="O744" i="1" s="1"/>
  <c r="F739" i="2" s="1"/>
  <c r="Q739" i="2" s="1"/>
  <c r="K746" i="1"/>
  <c r="B741" i="2" s="1"/>
  <c r="M741" i="2" s="1"/>
  <c r="B745" i="1"/>
  <c r="V976" i="1" l="1"/>
  <c r="I1244" i="1"/>
  <c r="T1243" i="1"/>
  <c r="S738" i="2"/>
  <c r="H739" i="2"/>
  <c r="U738" i="2"/>
  <c r="J739" i="2"/>
  <c r="G1244" i="1"/>
  <c r="P1243" i="1"/>
  <c r="G741" i="2"/>
  <c r="R741" i="2" s="1"/>
  <c r="K739" i="2"/>
  <c r="V739" i="2" s="1"/>
  <c r="I739" i="2"/>
  <c r="T739" i="2" s="1"/>
  <c r="M745" i="1"/>
  <c r="D740" i="2" s="1"/>
  <c r="O740" i="2" s="1"/>
  <c r="F745" i="1"/>
  <c r="D745" i="1"/>
  <c r="O745" i="1" s="1"/>
  <c r="F740" i="2" s="1"/>
  <c r="Q740" i="2" s="1"/>
  <c r="C745" i="1"/>
  <c r="B746" i="1"/>
  <c r="K747" i="1"/>
  <c r="B742" i="2" s="1"/>
  <c r="M742" i="2" s="1"/>
  <c r="V977" i="1" l="1"/>
  <c r="S739" i="2"/>
  <c r="H740" i="2"/>
  <c r="U739" i="2"/>
  <c r="J740" i="2"/>
  <c r="G1245" i="1"/>
  <c r="P1244" i="1"/>
  <c r="I1245" i="1"/>
  <c r="T1244" i="1"/>
  <c r="G742" i="2"/>
  <c r="R742" i="2" s="1"/>
  <c r="I740" i="2"/>
  <c r="T740" i="2" s="1"/>
  <c r="K740" i="2"/>
  <c r="V740" i="2" s="1"/>
  <c r="M746" i="1"/>
  <c r="D741" i="2" s="1"/>
  <c r="O741" i="2" s="1"/>
  <c r="B747" i="1"/>
  <c r="K748" i="1"/>
  <c r="B743" i="2" s="1"/>
  <c r="M743" i="2" s="1"/>
  <c r="F746" i="1"/>
  <c r="D746" i="1"/>
  <c r="O746" i="1" s="1"/>
  <c r="F741" i="2" s="1"/>
  <c r="Q741" i="2" s="1"/>
  <c r="C746" i="1"/>
  <c r="V978" i="1" l="1"/>
  <c r="I1246" i="1"/>
  <c r="T1245" i="1"/>
  <c r="U740" i="2"/>
  <c r="J741" i="2"/>
  <c r="S740" i="2"/>
  <c r="H741" i="2"/>
  <c r="G1246" i="1"/>
  <c r="P1245" i="1"/>
  <c r="I741" i="2"/>
  <c r="T741" i="2" s="1"/>
  <c r="K741" i="2"/>
  <c r="V741" i="2" s="1"/>
  <c r="G743" i="2"/>
  <c r="R743" i="2" s="1"/>
  <c r="M747" i="1"/>
  <c r="D742" i="2" s="1"/>
  <c r="O742" i="2" s="1"/>
  <c r="F747" i="1"/>
  <c r="D747" i="1"/>
  <c r="O747" i="1" s="1"/>
  <c r="F742" i="2" s="1"/>
  <c r="Q742" i="2" s="1"/>
  <c r="C747" i="1"/>
  <c r="B748" i="1"/>
  <c r="K749" i="1"/>
  <c r="B744" i="2" s="1"/>
  <c r="M744" i="2" s="1"/>
  <c r="V979" i="1" l="1"/>
  <c r="U741" i="2"/>
  <c r="J742" i="2"/>
  <c r="S741" i="2"/>
  <c r="H742" i="2"/>
  <c r="G1247" i="1"/>
  <c r="P1246" i="1"/>
  <c r="I1247" i="1"/>
  <c r="T1246" i="1"/>
  <c r="G744" i="2"/>
  <c r="R744" i="2" s="1"/>
  <c r="I742" i="2"/>
  <c r="T742" i="2" s="1"/>
  <c r="K742" i="2"/>
  <c r="V742" i="2" s="1"/>
  <c r="M748" i="1"/>
  <c r="D743" i="2" s="1"/>
  <c r="O743" i="2" s="1"/>
  <c r="B749" i="1"/>
  <c r="K750" i="1"/>
  <c r="B745" i="2" s="1"/>
  <c r="M745" i="2" s="1"/>
  <c r="F748" i="1"/>
  <c r="D748" i="1"/>
  <c r="O748" i="1" s="1"/>
  <c r="F743" i="2" s="1"/>
  <c r="Q743" i="2" s="1"/>
  <c r="C748" i="1"/>
  <c r="V980" i="1" l="1"/>
  <c r="I1248" i="1"/>
  <c r="T1247" i="1"/>
  <c r="S742" i="2"/>
  <c r="H743" i="2"/>
  <c r="U742" i="2"/>
  <c r="J743" i="2"/>
  <c r="G1248" i="1"/>
  <c r="P1247" i="1"/>
  <c r="I743" i="2"/>
  <c r="T743" i="2" s="1"/>
  <c r="K743" i="2"/>
  <c r="V743" i="2" s="1"/>
  <c r="G745" i="2"/>
  <c r="R745" i="2" s="1"/>
  <c r="M749" i="1"/>
  <c r="D744" i="2" s="1"/>
  <c r="O744" i="2" s="1"/>
  <c r="C749" i="1"/>
  <c r="F749" i="1"/>
  <c r="D749" i="1"/>
  <c r="O749" i="1" s="1"/>
  <c r="F744" i="2" s="1"/>
  <c r="Q744" i="2" s="1"/>
  <c r="K751" i="1"/>
  <c r="B746" i="2" s="1"/>
  <c r="M746" i="2" s="1"/>
  <c r="B750" i="1"/>
  <c r="V981" i="1" l="1"/>
  <c r="S743" i="2"/>
  <c r="H744" i="2"/>
  <c r="U743" i="2"/>
  <c r="J744" i="2"/>
  <c r="G1249" i="1"/>
  <c r="P1248" i="1"/>
  <c r="I1249" i="1"/>
  <c r="T1248" i="1"/>
  <c r="I744" i="2"/>
  <c r="T744" i="2" s="1"/>
  <c r="K744" i="2"/>
  <c r="V744" i="2" s="1"/>
  <c r="G746" i="2"/>
  <c r="R746" i="2" s="1"/>
  <c r="M750" i="1"/>
  <c r="D745" i="2" s="1"/>
  <c r="O745" i="2" s="1"/>
  <c r="F750" i="1"/>
  <c r="D750" i="1"/>
  <c r="O750" i="1" s="1"/>
  <c r="F745" i="2" s="1"/>
  <c r="Q745" i="2" s="1"/>
  <c r="C750" i="1"/>
  <c r="B751" i="1"/>
  <c r="K752" i="1"/>
  <c r="B747" i="2" s="1"/>
  <c r="M747" i="2" s="1"/>
  <c r="V982" i="1" l="1"/>
  <c r="I1250" i="1"/>
  <c r="T1249" i="1"/>
  <c r="U744" i="2"/>
  <c r="J745" i="2"/>
  <c r="S744" i="2"/>
  <c r="H745" i="2"/>
  <c r="G1250" i="1"/>
  <c r="P1249" i="1"/>
  <c r="G747" i="2"/>
  <c r="R747" i="2" s="1"/>
  <c r="I745" i="2"/>
  <c r="T745" i="2" s="1"/>
  <c r="K745" i="2"/>
  <c r="V745" i="2" s="1"/>
  <c r="M751" i="1"/>
  <c r="D746" i="2" s="1"/>
  <c r="O746" i="2" s="1"/>
  <c r="B752" i="1"/>
  <c r="K753" i="1"/>
  <c r="B748" i="2" s="1"/>
  <c r="M748" i="2" s="1"/>
  <c r="F751" i="1"/>
  <c r="D751" i="1"/>
  <c r="O751" i="1" s="1"/>
  <c r="F746" i="2" s="1"/>
  <c r="Q746" i="2" s="1"/>
  <c r="C751" i="1"/>
  <c r="V983" i="1" l="1"/>
  <c r="G1251" i="1"/>
  <c r="P1250" i="1"/>
  <c r="U745" i="2"/>
  <c r="J746" i="2"/>
  <c r="S745" i="2"/>
  <c r="H746" i="2"/>
  <c r="I1251" i="1"/>
  <c r="T1250" i="1"/>
  <c r="K746" i="2"/>
  <c r="V746" i="2" s="1"/>
  <c r="I746" i="2"/>
  <c r="T746" i="2" s="1"/>
  <c r="G748" i="2"/>
  <c r="R748" i="2" s="1"/>
  <c r="M752" i="1"/>
  <c r="D747" i="2" s="1"/>
  <c r="O747" i="2" s="1"/>
  <c r="F752" i="1"/>
  <c r="D752" i="1"/>
  <c r="O752" i="1" s="1"/>
  <c r="F747" i="2" s="1"/>
  <c r="Q747" i="2" s="1"/>
  <c r="C752" i="1"/>
  <c r="B753" i="1"/>
  <c r="K754" i="1"/>
  <c r="B749" i="2" s="1"/>
  <c r="M749" i="2" s="1"/>
  <c r="V984" i="1" l="1"/>
  <c r="I1252" i="1"/>
  <c r="T1251" i="1"/>
  <c r="S746" i="2"/>
  <c r="H747" i="2"/>
  <c r="U746" i="2"/>
  <c r="J747" i="2"/>
  <c r="G1252" i="1"/>
  <c r="P1251" i="1"/>
  <c r="G749" i="2"/>
  <c r="R749" i="2" s="1"/>
  <c r="I747" i="2"/>
  <c r="T747" i="2" s="1"/>
  <c r="K747" i="2"/>
  <c r="V747" i="2" s="1"/>
  <c r="M753" i="1"/>
  <c r="D748" i="2" s="1"/>
  <c r="O748" i="2" s="1"/>
  <c r="B754" i="1"/>
  <c r="K755" i="1"/>
  <c r="B750" i="2" s="1"/>
  <c r="M750" i="2" s="1"/>
  <c r="F753" i="1"/>
  <c r="D753" i="1"/>
  <c r="O753" i="1" s="1"/>
  <c r="F748" i="2" s="1"/>
  <c r="Q748" i="2" s="1"/>
  <c r="C753" i="1"/>
  <c r="V985" i="1" l="1"/>
  <c r="S747" i="2"/>
  <c r="H748" i="2"/>
  <c r="G1253" i="1"/>
  <c r="P1252" i="1"/>
  <c r="U747" i="2"/>
  <c r="J748" i="2"/>
  <c r="I1253" i="1"/>
  <c r="T1252" i="1"/>
  <c r="I748" i="2"/>
  <c r="T748" i="2" s="1"/>
  <c r="K748" i="2"/>
  <c r="V748" i="2" s="1"/>
  <c r="G750" i="2"/>
  <c r="R750" i="2" s="1"/>
  <c r="M754" i="1"/>
  <c r="D749" i="2" s="1"/>
  <c r="O749" i="2" s="1"/>
  <c r="F754" i="1"/>
  <c r="D754" i="1"/>
  <c r="O754" i="1" s="1"/>
  <c r="F749" i="2" s="1"/>
  <c r="Q749" i="2" s="1"/>
  <c r="C754" i="1"/>
  <c r="B755" i="1"/>
  <c r="K756" i="1"/>
  <c r="B751" i="2" s="1"/>
  <c r="M751" i="2" s="1"/>
  <c r="V986" i="1" l="1"/>
  <c r="I1254" i="1"/>
  <c r="T1253" i="1"/>
  <c r="U748" i="2"/>
  <c r="J749" i="2"/>
  <c r="S748" i="2"/>
  <c r="H749" i="2"/>
  <c r="G1254" i="1"/>
  <c r="P1253" i="1"/>
  <c r="G751" i="2"/>
  <c r="R751" i="2" s="1"/>
  <c r="I749" i="2"/>
  <c r="T749" i="2" s="1"/>
  <c r="K749" i="2"/>
  <c r="V749" i="2" s="1"/>
  <c r="M755" i="1"/>
  <c r="D750" i="2" s="1"/>
  <c r="O750" i="2" s="1"/>
  <c r="F755" i="1"/>
  <c r="D755" i="1"/>
  <c r="O755" i="1" s="1"/>
  <c r="F750" i="2" s="1"/>
  <c r="Q750" i="2" s="1"/>
  <c r="C755" i="1"/>
  <c r="B756" i="1"/>
  <c r="K757" i="1"/>
  <c r="B752" i="2" s="1"/>
  <c r="M752" i="2" s="1"/>
  <c r="V987" i="1" l="1"/>
  <c r="U749" i="2"/>
  <c r="J750" i="2"/>
  <c r="G1255" i="1"/>
  <c r="P1254" i="1"/>
  <c r="S749" i="2"/>
  <c r="H750" i="2"/>
  <c r="I1255" i="1"/>
  <c r="T1254" i="1"/>
  <c r="G752" i="2"/>
  <c r="R752" i="2" s="1"/>
  <c r="I750" i="2"/>
  <c r="T750" i="2" s="1"/>
  <c r="K750" i="2"/>
  <c r="V750" i="2" s="1"/>
  <c r="M756" i="1"/>
  <c r="D751" i="2" s="1"/>
  <c r="O751" i="2" s="1"/>
  <c r="F756" i="1"/>
  <c r="D756" i="1"/>
  <c r="O756" i="1" s="1"/>
  <c r="F751" i="2" s="1"/>
  <c r="Q751" i="2" s="1"/>
  <c r="C756" i="1"/>
  <c r="B757" i="1"/>
  <c r="K758" i="1"/>
  <c r="B753" i="2" s="1"/>
  <c r="M753" i="2" s="1"/>
  <c r="V988" i="1" l="1"/>
  <c r="I1256" i="1"/>
  <c r="T1255" i="1"/>
  <c r="S750" i="2"/>
  <c r="H751" i="2"/>
  <c r="U750" i="2"/>
  <c r="J751" i="2"/>
  <c r="G1256" i="1"/>
  <c r="P1255" i="1"/>
  <c r="G753" i="2"/>
  <c r="R753" i="2" s="1"/>
  <c r="I751" i="2"/>
  <c r="T751" i="2" s="1"/>
  <c r="K751" i="2"/>
  <c r="V751" i="2" s="1"/>
  <c r="M757" i="1"/>
  <c r="D752" i="2" s="1"/>
  <c r="O752" i="2" s="1"/>
  <c r="B758" i="1"/>
  <c r="K759" i="1"/>
  <c r="B754" i="2" s="1"/>
  <c r="M754" i="2" s="1"/>
  <c r="F757" i="1"/>
  <c r="D757" i="1"/>
  <c r="O757" i="1" s="1"/>
  <c r="F752" i="2" s="1"/>
  <c r="Q752" i="2" s="1"/>
  <c r="C757" i="1"/>
  <c r="V989" i="1" l="1"/>
  <c r="S751" i="2"/>
  <c r="H752" i="2"/>
  <c r="G1257" i="1"/>
  <c r="P1256" i="1"/>
  <c r="U751" i="2"/>
  <c r="J752" i="2"/>
  <c r="I1257" i="1"/>
  <c r="T1256" i="1"/>
  <c r="I752" i="2"/>
  <c r="T752" i="2" s="1"/>
  <c r="K752" i="2"/>
  <c r="V752" i="2" s="1"/>
  <c r="G754" i="2"/>
  <c r="R754" i="2" s="1"/>
  <c r="M758" i="1"/>
  <c r="D753" i="2" s="1"/>
  <c r="O753" i="2" s="1"/>
  <c r="F758" i="1"/>
  <c r="D758" i="1"/>
  <c r="O758" i="1" s="1"/>
  <c r="F753" i="2" s="1"/>
  <c r="Q753" i="2" s="1"/>
  <c r="C758" i="1"/>
  <c r="B759" i="1"/>
  <c r="K760" i="1"/>
  <c r="B755" i="2" s="1"/>
  <c r="M755" i="2" s="1"/>
  <c r="V990" i="1" l="1"/>
  <c r="I1258" i="1"/>
  <c r="T1257" i="1"/>
  <c r="G1258" i="1"/>
  <c r="P1257" i="1"/>
  <c r="S752" i="2"/>
  <c r="H753" i="2"/>
  <c r="U752" i="2"/>
  <c r="J753" i="2"/>
  <c r="G755" i="2"/>
  <c r="R755" i="2" s="1"/>
  <c r="I753" i="2"/>
  <c r="T753" i="2" s="1"/>
  <c r="K753" i="2"/>
  <c r="V753" i="2" s="1"/>
  <c r="M759" i="1"/>
  <c r="D754" i="2" s="1"/>
  <c r="O754" i="2" s="1"/>
  <c r="F759" i="1"/>
  <c r="C759" i="1"/>
  <c r="D759" i="1"/>
  <c r="O759" i="1" s="1"/>
  <c r="F754" i="2" s="1"/>
  <c r="Q754" i="2" s="1"/>
  <c r="B760" i="1"/>
  <c r="K761" i="1"/>
  <c r="B756" i="2" s="1"/>
  <c r="M756" i="2" s="1"/>
  <c r="V991" i="1" l="1"/>
  <c r="S753" i="2"/>
  <c r="H754" i="2"/>
  <c r="G1259" i="1"/>
  <c r="P1258" i="1"/>
  <c r="U753" i="2"/>
  <c r="J754" i="2"/>
  <c r="I1259" i="1"/>
  <c r="T1258" i="1"/>
  <c r="G756" i="2"/>
  <c r="R756" i="2" s="1"/>
  <c r="K754" i="2"/>
  <c r="V754" i="2" s="1"/>
  <c r="I754" i="2"/>
  <c r="T754" i="2" s="1"/>
  <c r="M760" i="1"/>
  <c r="D755" i="2" s="1"/>
  <c r="O755" i="2" s="1"/>
  <c r="B761" i="1"/>
  <c r="K762" i="1"/>
  <c r="B757" i="2" s="1"/>
  <c r="M757" i="2" s="1"/>
  <c r="F760" i="1"/>
  <c r="D760" i="1"/>
  <c r="O760" i="1" s="1"/>
  <c r="F755" i="2" s="1"/>
  <c r="Q755" i="2" s="1"/>
  <c r="C760" i="1"/>
  <c r="V992" i="1" l="1"/>
  <c r="U754" i="2"/>
  <c r="J755" i="2"/>
  <c r="I1260" i="1"/>
  <c r="T1259" i="1"/>
  <c r="G1260" i="1"/>
  <c r="P1259" i="1"/>
  <c r="S754" i="2"/>
  <c r="H755" i="2"/>
  <c r="K755" i="2"/>
  <c r="V755" i="2" s="1"/>
  <c r="I755" i="2"/>
  <c r="T755" i="2" s="1"/>
  <c r="G757" i="2"/>
  <c r="R757" i="2" s="1"/>
  <c r="M761" i="1"/>
  <c r="D756" i="2" s="1"/>
  <c r="O756" i="2" s="1"/>
  <c r="F761" i="1"/>
  <c r="D761" i="1"/>
  <c r="O761" i="1" s="1"/>
  <c r="F756" i="2" s="1"/>
  <c r="Q756" i="2" s="1"/>
  <c r="C761" i="1"/>
  <c r="B762" i="1"/>
  <c r="K763" i="1"/>
  <c r="B758" i="2" s="1"/>
  <c r="M758" i="2" s="1"/>
  <c r="V993" i="1" l="1"/>
  <c r="I1261" i="1"/>
  <c r="T1260" i="1"/>
  <c r="U755" i="2"/>
  <c r="J756" i="2"/>
  <c r="S755" i="2"/>
  <c r="H756" i="2"/>
  <c r="G1261" i="1"/>
  <c r="P1260" i="1"/>
  <c r="G758" i="2"/>
  <c r="R758" i="2" s="1"/>
  <c r="I756" i="2"/>
  <c r="T756" i="2" s="1"/>
  <c r="K756" i="2"/>
  <c r="V756" i="2" s="1"/>
  <c r="M762" i="1"/>
  <c r="D757" i="2" s="1"/>
  <c r="O757" i="2" s="1"/>
  <c r="B763" i="1"/>
  <c r="K764" i="1"/>
  <c r="B759" i="2" s="1"/>
  <c r="M759" i="2" s="1"/>
  <c r="F762" i="1"/>
  <c r="C762" i="1"/>
  <c r="D762" i="1"/>
  <c r="O762" i="1" s="1"/>
  <c r="F757" i="2" s="1"/>
  <c r="Q757" i="2" s="1"/>
  <c r="V994" i="1" l="1"/>
  <c r="U756" i="2"/>
  <c r="J757" i="2"/>
  <c r="G1262" i="1"/>
  <c r="P1261" i="1"/>
  <c r="S756" i="2"/>
  <c r="H757" i="2"/>
  <c r="I1262" i="1"/>
  <c r="T1261" i="1"/>
  <c r="K757" i="2"/>
  <c r="V757" i="2" s="1"/>
  <c r="I757" i="2"/>
  <c r="T757" i="2" s="1"/>
  <c r="G759" i="2"/>
  <c r="R759" i="2" s="1"/>
  <c r="M763" i="1"/>
  <c r="D758" i="2" s="1"/>
  <c r="O758" i="2" s="1"/>
  <c r="F763" i="1"/>
  <c r="D763" i="1"/>
  <c r="O763" i="1" s="1"/>
  <c r="F758" i="2" s="1"/>
  <c r="Q758" i="2" s="1"/>
  <c r="C763" i="1"/>
  <c r="B764" i="1"/>
  <c r="K765" i="1"/>
  <c r="B760" i="2" s="1"/>
  <c r="M760" i="2" s="1"/>
  <c r="V995" i="1" l="1"/>
  <c r="I1263" i="1"/>
  <c r="T1262" i="1"/>
  <c r="G1263" i="1"/>
  <c r="P1262" i="1"/>
  <c r="U757" i="2"/>
  <c r="J758" i="2"/>
  <c r="S757" i="2"/>
  <c r="H758" i="2"/>
  <c r="G760" i="2"/>
  <c r="R760" i="2" s="1"/>
  <c r="I758" i="2"/>
  <c r="T758" i="2" s="1"/>
  <c r="K758" i="2"/>
  <c r="V758" i="2" s="1"/>
  <c r="M764" i="1"/>
  <c r="D759" i="2" s="1"/>
  <c r="O759" i="2" s="1"/>
  <c r="B765" i="1"/>
  <c r="K766" i="1"/>
  <c r="B761" i="2" s="1"/>
  <c r="M761" i="2" s="1"/>
  <c r="F764" i="1"/>
  <c r="D764" i="1"/>
  <c r="O764" i="1" s="1"/>
  <c r="F759" i="2" s="1"/>
  <c r="Q759" i="2" s="1"/>
  <c r="C764" i="1"/>
  <c r="V996" i="1" l="1"/>
  <c r="G1264" i="1"/>
  <c r="P1263" i="1"/>
  <c r="U758" i="2"/>
  <c r="J759" i="2"/>
  <c r="S758" i="2"/>
  <c r="H759" i="2"/>
  <c r="I1264" i="1"/>
  <c r="T1263" i="1"/>
  <c r="K759" i="2"/>
  <c r="V759" i="2" s="1"/>
  <c r="I759" i="2"/>
  <c r="T759" i="2" s="1"/>
  <c r="G761" i="2"/>
  <c r="R761" i="2" s="1"/>
  <c r="M765" i="1"/>
  <c r="D760" i="2" s="1"/>
  <c r="O760" i="2" s="1"/>
  <c r="F765" i="1"/>
  <c r="C765" i="1"/>
  <c r="D765" i="1"/>
  <c r="O765" i="1" s="1"/>
  <c r="F760" i="2" s="1"/>
  <c r="Q760" i="2" s="1"/>
  <c r="B766" i="1"/>
  <c r="K767" i="1"/>
  <c r="B762" i="2" s="1"/>
  <c r="M762" i="2" s="1"/>
  <c r="V997" i="1" l="1"/>
  <c r="I1265" i="1"/>
  <c r="T1264" i="1"/>
  <c r="S759" i="2"/>
  <c r="H760" i="2"/>
  <c r="U759" i="2"/>
  <c r="J760" i="2"/>
  <c r="G1265" i="1"/>
  <c r="P1264" i="1"/>
  <c r="G762" i="2"/>
  <c r="R762" i="2" s="1"/>
  <c r="I760" i="2"/>
  <c r="T760" i="2" s="1"/>
  <c r="K760" i="2"/>
  <c r="V760" i="2" s="1"/>
  <c r="M766" i="1"/>
  <c r="D761" i="2" s="1"/>
  <c r="O761" i="2" s="1"/>
  <c r="B767" i="1"/>
  <c r="K768" i="1"/>
  <c r="B763" i="2" s="1"/>
  <c r="M763" i="2" s="1"/>
  <c r="F766" i="1"/>
  <c r="D766" i="1"/>
  <c r="O766" i="1" s="1"/>
  <c r="F761" i="2" s="1"/>
  <c r="Q761" i="2" s="1"/>
  <c r="C766" i="1"/>
  <c r="V998" i="1" l="1"/>
  <c r="G1266" i="1"/>
  <c r="P1265" i="1"/>
  <c r="S760" i="2"/>
  <c r="H761" i="2"/>
  <c r="U760" i="2"/>
  <c r="J761" i="2"/>
  <c r="I1266" i="1"/>
  <c r="T1265" i="1"/>
  <c r="K761" i="2"/>
  <c r="V761" i="2" s="1"/>
  <c r="I761" i="2"/>
  <c r="T761" i="2" s="1"/>
  <c r="G763" i="2"/>
  <c r="R763" i="2" s="1"/>
  <c r="M767" i="1"/>
  <c r="D762" i="2" s="1"/>
  <c r="O762" i="2" s="1"/>
  <c r="F767" i="1"/>
  <c r="C767" i="1"/>
  <c r="D767" i="1"/>
  <c r="O767" i="1" s="1"/>
  <c r="F762" i="2" s="1"/>
  <c r="Q762" i="2" s="1"/>
  <c r="B768" i="1"/>
  <c r="K769" i="1"/>
  <c r="B764" i="2" s="1"/>
  <c r="M764" i="2" s="1"/>
  <c r="V999" i="1" l="1"/>
  <c r="I1267" i="1"/>
  <c r="T1266" i="1"/>
  <c r="U761" i="2"/>
  <c r="J762" i="2"/>
  <c r="S761" i="2"/>
  <c r="H762" i="2"/>
  <c r="G1267" i="1"/>
  <c r="P1266" i="1"/>
  <c r="G764" i="2"/>
  <c r="R764" i="2" s="1"/>
  <c r="K762" i="2"/>
  <c r="V762" i="2" s="1"/>
  <c r="I762" i="2"/>
  <c r="T762" i="2" s="1"/>
  <c r="M768" i="1"/>
  <c r="D763" i="2" s="1"/>
  <c r="O763" i="2" s="1"/>
  <c r="B769" i="1"/>
  <c r="K770" i="1"/>
  <c r="B765" i="2" s="1"/>
  <c r="M765" i="2" s="1"/>
  <c r="F768" i="1"/>
  <c r="D768" i="1"/>
  <c r="O768" i="1" s="1"/>
  <c r="F763" i="2" s="1"/>
  <c r="Q763" i="2" s="1"/>
  <c r="C768" i="1"/>
  <c r="V1000" i="1" l="1"/>
  <c r="G1268" i="1"/>
  <c r="P1267" i="1"/>
  <c r="U762" i="2"/>
  <c r="J763" i="2"/>
  <c r="S762" i="2"/>
  <c r="H763" i="2"/>
  <c r="I1268" i="1"/>
  <c r="T1267" i="1"/>
  <c r="I763" i="2"/>
  <c r="T763" i="2" s="1"/>
  <c r="K763" i="2"/>
  <c r="V763" i="2" s="1"/>
  <c r="G765" i="2"/>
  <c r="R765" i="2" s="1"/>
  <c r="M769" i="1"/>
  <c r="D764" i="2" s="1"/>
  <c r="O764" i="2" s="1"/>
  <c r="F769" i="1"/>
  <c r="C769" i="1"/>
  <c r="D769" i="1"/>
  <c r="O769" i="1" s="1"/>
  <c r="F764" i="2" s="1"/>
  <c r="Q764" i="2" s="1"/>
  <c r="B770" i="1"/>
  <c r="K771" i="1"/>
  <c r="B766" i="2" s="1"/>
  <c r="M766" i="2" s="1"/>
  <c r="V1001" i="1" l="1"/>
  <c r="I1269" i="1"/>
  <c r="T1268" i="1"/>
  <c r="S763" i="2"/>
  <c r="H764" i="2"/>
  <c r="U763" i="2"/>
  <c r="J764" i="2"/>
  <c r="G1269" i="1"/>
  <c r="P1268" i="1"/>
  <c r="G766" i="2"/>
  <c r="R766" i="2" s="1"/>
  <c r="I764" i="2"/>
  <c r="T764" i="2" s="1"/>
  <c r="K764" i="2"/>
  <c r="V764" i="2" s="1"/>
  <c r="M770" i="1"/>
  <c r="D765" i="2" s="1"/>
  <c r="O765" i="2" s="1"/>
  <c r="B771" i="1"/>
  <c r="K772" i="1"/>
  <c r="B767" i="2" s="1"/>
  <c r="M767" i="2" s="1"/>
  <c r="F770" i="1"/>
  <c r="C770" i="1"/>
  <c r="D770" i="1"/>
  <c r="O770" i="1" s="1"/>
  <c r="F765" i="2" s="1"/>
  <c r="Q765" i="2" s="1"/>
  <c r="V1002" i="1" l="1"/>
  <c r="S764" i="2"/>
  <c r="H765" i="2"/>
  <c r="U764" i="2"/>
  <c r="J765" i="2"/>
  <c r="G1270" i="1"/>
  <c r="P1269" i="1"/>
  <c r="I1270" i="1"/>
  <c r="T1269" i="1"/>
  <c r="K765" i="2"/>
  <c r="V765" i="2" s="1"/>
  <c r="I765" i="2"/>
  <c r="T765" i="2" s="1"/>
  <c r="G767" i="2"/>
  <c r="R767" i="2" s="1"/>
  <c r="M771" i="1"/>
  <c r="D766" i="2" s="1"/>
  <c r="O766" i="2" s="1"/>
  <c r="F771" i="1"/>
  <c r="D771" i="1"/>
  <c r="O771" i="1" s="1"/>
  <c r="F766" i="2" s="1"/>
  <c r="Q766" i="2" s="1"/>
  <c r="C771" i="1"/>
  <c r="B772" i="1"/>
  <c r="K773" i="1"/>
  <c r="B768" i="2" s="1"/>
  <c r="M768" i="2" s="1"/>
  <c r="V1003" i="1" l="1"/>
  <c r="I1271" i="1"/>
  <c r="T1270" i="1"/>
  <c r="U765" i="2"/>
  <c r="J766" i="2"/>
  <c r="S765" i="2"/>
  <c r="H766" i="2"/>
  <c r="G1271" i="1"/>
  <c r="P1270" i="1"/>
  <c r="G768" i="2"/>
  <c r="R768" i="2" s="1"/>
  <c r="I766" i="2"/>
  <c r="T766" i="2" s="1"/>
  <c r="K766" i="2"/>
  <c r="V766" i="2" s="1"/>
  <c r="M772" i="1"/>
  <c r="D767" i="2" s="1"/>
  <c r="O767" i="2" s="1"/>
  <c r="B773" i="1"/>
  <c r="K774" i="1"/>
  <c r="B769" i="2" s="1"/>
  <c r="M769" i="2" s="1"/>
  <c r="F772" i="1"/>
  <c r="D772" i="1"/>
  <c r="O772" i="1" s="1"/>
  <c r="F767" i="2" s="1"/>
  <c r="Q767" i="2" s="1"/>
  <c r="C772" i="1"/>
  <c r="V1004" i="1" l="1"/>
  <c r="U766" i="2"/>
  <c r="J767" i="2"/>
  <c r="G1272" i="1"/>
  <c r="P1271" i="1"/>
  <c r="S766" i="2"/>
  <c r="H767" i="2"/>
  <c r="I1272" i="1"/>
  <c r="T1271" i="1"/>
  <c r="K767" i="2"/>
  <c r="V767" i="2" s="1"/>
  <c r="I767" i="2"/>
  <c r="T767" i="2" s="1"/>
  <c r="G769" i="2"/>
  <c r="R769" i="2" s="1"/>
  <c r="M773" i="1"/>
  <c r="D768" i="2" s="1"/>
  <c r="O768" i="2" s="1"/>
  <c r="F773" i="1"/>
  <c r="D773" i="1"/>
  <c r="O773" i="1" s="1"/>
  <c r="F768" i="2" s="1"/>
  <c r="Q768" i="2" s="1"/>
  <c r="C773" i="1"/>
  <c r="B774" i="1"/>
  <c r="K775" i="1"/>
  <c r="B770" i="2" s="1"/>
  <c r="M770" i="2" s="1"/>
  <c r="V1005" i="1" l="1"/>
  <c r="I1273" i="1"/>
  <c r="T1272" i="1"/>
  <c r="G1273" i="1"/>
  <c r="P1272" i="1"/>
  <c r="U767" i="2"/>
  <c r="J768" i="2"/>
  <c r="S767" i="2"/>
  <c r="H768" i="2"/>
  <c r="G770" i="2"/>
  <c r="R770" i="2" s="1"/>
  <c r="I768" i="2"/>
  <c r="T768" i="2" s="1"/>
  <c r="K768" i="2"/>
  <c r="V768" i="2" s="1"/>
  <c r="M774" i="1"/>
  <c r="D769" i="2" s="1"/>
  <c r="O769" i="2" s="1"/>
  <c r="F774" i="1"/>
  <c r="D774" i="1"/>
  <c r="O774" i="1" s="1"/>
  <c r="F769" i="2" s="1"/>
  <c r="Q769" i="2" s="1"/>
  <c r="C774" i="1"/>
  <c r="B775" i="1"/>
  <c r="K776" i="1"/>
  <c r="B771" i="2" s="1"/>
  <c r="M771" i="2" s="1"/>
  <c r="V1006" i="1" l="1"/>
  <c r="G1274" i="1"/>
  <c r="P1273" i="1"/>
  <c r="U768" i="2"/>
  <c r="J769" i="2"/>
  <c r="S768" i="2"/>
  <c r="H769" i="2"/>
  <c r="I1274" i="1"/>
  <c r="T1273" i="1"/>
  <c r="G771" i="2"/>
  <c r="R771" i="2" s="1"/>
  <c r="I769" i="2"/>
  <c r="T769" i="2" s="1"/>
  <c r="K769" i="2"/>
  <c r="V769" i="2" s="1"/>
  <c r="M775" i="1"/>
  <c r="D770" i="2" s="1"/>
  <c r="O770" i="2" s="1"/>
  <c r="F775" i="1"/>
  <c r="C775" i="1"/>
  <c r="D775" i="1"/>
  <c r="O775" i="1" s="1"/>
  <c r="F770" i="2" s="1"/>
  <c r="Q770" i="2" s="1"/>
  <c r="B776" i="1"/>
  <c r="K777" i="1"/>
  <c r="B772" i="2" s="1"/>
  <c r="M772" i="2" s="1"/>
  <c r="V1007" i="1" l="1"/>
  <c r="I1275" i="1"/>
  <c r="T1274" i="1"/>
  <c r="S769" i="2"/>
  <c r="H770" i="2"/>
  <c r="U769" i="2"/>
  <c r="J770" i="2"/>
  <c r="G1275" i="1"/>
  <c r="P1274" i="1"/>
  <c r="G772" i="2"/>
  <c r="R772" i="2" s="1"/>
  <c r="I770" i="2"/>
  <c r="T770" i="2" s="1"/>
  <c r="K770" i="2"/>
  <c r="V770" i="2" s="1"/>
  <c r="M776" i="1"/>
  <c r="D771" i="2" s="1"/>
  <c r="O771" i="2" s="1"/>
  <c r="B777" i="1"/>
  <c r="K778" i="1"/>
  <c r="B773" i="2" s="1"/>
  <c r="M773" i="2" s="1"/>
  <c r="F776" i="1"/>
  <c r="D776" i="1"/>
  <c r="O776" i="1" s="1"/>
  <c r="F771" i="2" s="1"/>
  <c r="Q771" i="2" s="1"/>
  <c r="C776" i="1"/>
  <c r="V1008" i="1" l="1"/>
  <c r="G1276" i="1"/>
  <c r="P1275" i="1"/>
  <c r="S770" i="2"/>
  <c r="H771" i="2"/>
  <c r="U770" i="2"/>
  <c r="J771" i="2"/>
  <c r="I1276" i="1"/>
  <c r="T1275" i="1"/>
  <c r="I771" i="2"/>
  <c r="T771" i="2" s="1"/>
  <c r="K771" i="2"/>
  <c r="V771" i="2" s="1"/>
  <c r="G773" i="2"/>
  <c r="R773" i="2" s="1"/>
  <c r="M777" i="1"/>
  <c r="D772" i="2" s="1"/>
  <c r="O772" i="2" s="1"/>
  <c r="F777" i="1"/>
  <c r="D777" i="1"/>
  <c r="O777" i="1" s="1"/>
  <c r="F772" i="2" s="1"/>
  <c r="Q772" i="2" s="1"/>
  <c r="C777" i="1"/>
  <c r="B778" i="1"/>
  <c r="K779" i="1"/>
  <c r="B774" i="2" s="1"/>
  <c r="M774" i="2" s="1"/>
  <c r="V1009" i="1" l="1"/>
  <c r="I1277" i="1"/>
  <c r="T1276" i="1"/>
  <c r="U771" i="2"/>
  <c r="J772" i="2"/>
  <c r="S771" i="2"/>
  <c r="H772" i="2"/>
  <c r="G1277" i="1"/>
  <c r="P1276" i="1"/>
  <c r="G774" i="2"/>
  <c r="R774" i="2" s="1"/>
  <c r="I772" i="2"/>
  <c r="T772" i="2" s="1"/>
  <c r="K772" i="2"/>
  <c r="V772" i="2" s="1"/>
  <c r="M778" i="1"/>
  <c r="D773" i="2" s="1"/>
  <c r="O773" i="2" s="1"/>
  <c r="F778" i="1"/>
  <c r="D778" i="1"/>
  <c r="O778" i="1" s="1"/>
  <c r="F773" i="2" s="1"/>
  <c r="Q773" i="2" s="1"/>
  <c r="C778" i="1"/>
  <c r="B779" i="1"/>
  <c r="K780" i="1"/>
  <c r="B775" i="2" s="1"/>
  <c r="M775" i="2" s="1"/>
  <c r="V1010" i="1" l="1"/>
  <c r="U772" i="2"/>
  <c r="J773" i="2"/>
  <c r="S772" i="2"/>
  <c r="H773" i="2"/>
  <c r="G1278" i="1"/>
  <c r="P1277" i="1"/>
  <c r="I1278" i="1"/>
  <c r="T1277" i="1"/>
  <c r="G775" i="2"/>
  <c r="R775" i="2" s="1"/>
  <c r="I773" i="2"/>
  <c r="T773" i="2" s="1"/>
  <c r="K773" i="2"/>
  <c r="V773" i="2" s="1"/>
  <c r="M779" i="1"/>
  <c r="D774" i="2" s="1"/>
  <c r="O774" i="2" s="1"/>
  <c r="B780" i="1"/>
  <c r="K781" i="1"/>
  <c r="B776" i="2" s="1"/>
  <c r="M776" i="2" s="1"/>
  <c r="F779" i="1"/>
  <c r="D779" i="1"/>
  <c r="O779" i="1" s="1"/>
  <c r="F774" i="2" s="1"/>
  <c r="Q774" i="2" s="1"/>
  <c r="C779" i="1"/>
  <c r="V1011" i="1" l="1"/>
  <c r="I1279" i="1"/>
  <c r="T1278" i="1"/>
  <c r="S773" i="2"/>
  <c r="H774" i="2"/>
  <c r="U773" i="2"/>
  <c r="J774" i="2"/>
  <c r="G1279" i="1"/>
  <c r="P1278" i="1"/>
  <c r="I774" i="2"/>
  <c r="T774" i="2" s="1"/>
  <c r="K774" i="2"/>
  <c r="V774" i="2" s="1"/>
  <c r="G776" i="2"/>
  <c r="R776" i="2" s="1"/>
  <c r="M780" i="1"/>
  <c r="D775" i="2" s="1"/>
  <c r="O775" i="2" s="1"/>
  <c r="F780" i="1"/>
  <c r="D780" i="1"/>
  <c r="O780" i="1" s="1"/>
  <c r="F775" i="2" s="1"/>
  <c r="Q775" i="2" s="1"/>
  <c r="C780" i="1"/>
  <c r="B781" i="1"/>
  <c r="K782" i="1"/>
  <c r="B777" i="2" s="1"/>
  <c r="M777" i="2" s="1"/>
  <c r="V1012" i="1" l="1"/>
  <c r="S774" i="2"/>
  <c r="H775" i="2"/>
  <c r="G1280" i="1"/>
  <c r="P1279" i="1"/>
  <c r="U774" i="2"/>
  <c r="J775" i="2"/>
  <c r="I1280" i="1"/>
  <c r="T1279" i="1"/>
  <c r="G777" i="2"/>
  <c r="R777" i="2" s="1"/>
  <c r="I775" i="2"/>
  <c r="T775" i="2" s="1"/>
  <c r="K775" i="2"/>
  <c r="V775" i="2" s="1"/>
  <c r="M781" i="1"/>
  <c r="D776" i="2" s="1"/>
  <c r="O776" i="2" s="1"/>
  <c r="F781" i="1"/>
  <c r="D781" i="1"/>
  <c r="O781" i="1" s="1"/>
  <c r="F776" i="2" s="1"/>
  <c r="Q776" i="2" s="1"/>
  <c r="C781" i="1"/>
  <c r="K783" i="1"/>
  <c r="B778" i="2" s="1"/>
  <c r="M778" i="2" s="1"/>
  <c r="B782" i="1"/>
  <c r="V1013" i="1" l="1"/>
  <c r="I1281" i="1"/>
  <c r="T1280" i="1"/>
  <c r="G1281" i="1"/>
  <c r="P1280" i="1"/>
  <c r="S775" i="2"/>
  <c r="H776" i="2"/>
  <c r="U775" i="2"/>
  <c r="J776" i="2"/>
  <c r="I776" i="2"/>
  <c r="T776" i="2" s="1"/>
  <c r="G778" i="2"/>
  <c r="R778" i="2" s="1"/>
  <c r="K776" i="2"/>
  <c r="V776" i="2" s="1"/>
  <c r="M782" i="1"/>
  <c r="D777" i="2" s="1"/>
  <c r="O777" i="2" s="1"/>
  <c r="D782" i="1"/>
  <c r="O782" i="1" s="1"/>
  <c r="F777" i="2" s="1"/>
  <c r="Q777" i="2" s="1"/>
  <c r="C782" i="1"/>
  <c r="F782" i="1"/>
  <c r="K784" i="1"/>
  <c r="B779" i="2" s="1"/>
  <c r="M779" i="2" s="1"/>
  <c r="B783" i="1"/>
  <c r="V1014" i="1" l="1"/>
  <c r="S776" i="2"/>
  <c r="H777" i="2"/>
  <c r="G1282" i="1"/>
  <c r="P1281" i="1"/>
  <c r="U776" i="2"/>
  <c r="J777" i="2"/>
  <c r="I1282" i="1"/>
  <c r="T1281" i="1"/>
  <c r="K777" i="2"/>
  <c r="V777" i="2" s="1"/>
  <c r="G779" i="2"/>
  <c r="R779" i="2" s="1"/>
  <c r="I777" i="2"/>
  <c r="T777" i="2" s="1"/>
  <c r="M783" i="1"/>
  <c r="D778" i="2" s="1"/>
  <c r="O778" i="2" s="1"/>
  <c r="D783" i="1"/>
  <c r="O783" i="1" s="1"/>
  <c r="F778" i="2" s="1"/>
  <c r="Q778" i="2" s="1"/>
  <c r="C783" i="1"/>
  <c r="F783" i="1"/>
  <c r="B784" i="1"/>
  <c r="K785" i="1"/>
  <c r="B780" i="2" s="1"/>
  <c r="M780" i="2" s="1"/>
  <c r="V1015" i="1" l="1"/>
  <c r="I1283" i="1"/>
  <c r="T1282" i="1"/>
  <c r="U777" i="2"/>
  <c r="J778" i="2"/>
  <c r="S777" i="2"/>
  <c r="H778" i="2"/>
  <c r="G1283" i="1"/>
  <c r="P1282" i="1"/>
  <c r="K778" i="2"/>
  <c r="V778" i="2" s="1"/>
  <c r="G780" i="2"/>
  <c r="R780" i="2" s="1"/>
  <c r="I778" i="2"/>
  <c r="T778" i="2" s="1"/>
  <c r="M784" i="1"/>
  <c r="D779" i="2" s="1"/>
  <c r="O779" i="2" s="1"/>
  <c r="B785" i="1"/>
  <c r="K786" i="1"/>
  <c r="B781" i="2" s="1"/>
  <c r="M781" i="2" s="1"/>
  <c r="F784" i="1"/>
  <c r="D784" i="1"/>
  <c r="O784" i="1" s="1"/>
  <c r="F779" i="2" s="1"/>
  <c r="Q779" i="2" s="1"/>
  <c r="C784" i="1"/>
  <c r="V1016" i="1" l="1"/>
  <c r="U778" i="2"/>
  <c r="J779" i="2"/>
  <c r="G1284" i="1"/>
  <c r="P1283" i="1"/>
  <c r="S778" i="2"/>
  <c r="H779" i="2"/>
  <c r="I1284" i="1"/>
  <c r="T1283" i="1"/>
  <c r="I779" i="2"/>
  <c r="T779" i="2" s="1"/>
  <c r="K779" i="2"/>
  <c r="V779" i="2" s="1"/>
  <c r="G781" i="2"/>
  <c r="R781" i="2" s="1"/>
  <c r="M785" i="1"/>
  <c r="D780" i="2" s="1"/>
  <c r="O780" i="2" s="1"/>
  <c r="F785" i="1"/>
  <c r="D785" i="1"/>
  <c r="O785" i="1" s="1"/>
  <c r="F780" i="2" s="1"/>
  <c r="Q780" i="2" s="1"/>
  <c r="C785" i="1"/>
  <c r="K787" i="1"/>
  <c r="B782" i="2" s="1"/>
  <c r="M782" i="2" s="1"/>
  <c r="B786" i="1"/>
  <c r="V1017" i="1" l="1"/>
  <c r="I1285" i="1"/>
  <c r="T1284" i="1"/>
  <c r="S779" i="2"/>
  <c r="H780" i="2"/>
  <c r="U779" i="2"/>
  <c r="J780" i="2"/>
  <c r="G1285" i="1"/>
  <c r="P1284" i="1"/>
  <c r="G782" i="2"/>
  <c r="R782" i="2" s="1"/>
  <c r="I780" i="2"/>
  <c r="T780" i="2" s="1"/>
  <c r="K780" i="2"/>
  <c r="V780" i="2" s="1"/>
  <c r="M786" i="1"/>
  <c r="D781" i="2" s="1"/>
  <c r="O781" i="2" s="1"/>
  <c r="K788" i="1"/>
  <c r="B783" i="2" s="1"/>
  <c r="M783" i="2" s="1"/>
  <c r="B787" i="1"/>
  <c r="D786" i="1"/>
  <c r="O786" i="1" s="1"/>
  <c r="F781" i="2" s="1"/>
  <c r="Q781" i="2" s="1"/>
  <c r="C786" i="1"/>
  <c r="F786" i="1"/>
  <c r="V1018" i="1" l="1"/>
  <c r="S780" i="2"/>
  <c r="H781" i="2"/>
  <c r="G1286" i="1"/>
  <c r="P1285" i="1"/>
  <c r="U780" i="2"/>
  <c r="J781" i="2"/>
  <c r="I1286" i="1"/>
  <c r="T1285" i="1"/>
  <c r="G783" i="2"/>
  <c r="R783" i="2" s="1"/>
  <c r="I781" i="2"/>
  <c r="T781" i="2" s="1"/>
  <c r="K781" i="2"/>
  <c r="V781" i="2" s="1"/>
  <c r="M787" i="1"/>
  <c r="D782" i="2" s="1"/>
  <c r="O782" i="2" s="1"/>
  <c r="B788" i="1"/>
  <c r="K789" i="1"/>
  <c r="B784" i="2" s="1"/>
  <c r="M784" i="2" s="1"/>
  <c r="D787" i="1"/>
  <c r="O787" i="1" s="1"/>
  <c r="F782" i="2" s="1"/>
  <c r="Q782" i="2" s="1"/>
  <c r="C787" i="1"/>
  <c r="F787" i="1"/>
  <c r="V1019" i="1" l="1"/>
  <c r="I1287" i="1"/>
  <c r="T1286" i="1"/>
  <c r="S781" i="2"/>
  <c r="H782" i="2"/>
  <c r="U781" i="2"/>
  <c r="J782" i="2"/>
  <c r="G1287" i="1"/>
  <c r="P1286" i="1"/>
  <c r="I782" i="2"/>
  <c r="T782" i="2" s="1"/>
  <c r="K782" i="2"/>
  <c r="V782" i="2" s="1"/>
  <c r="G784" i="2"/>
  <c r="R784" i="2" s="1"/>
  <c r="M788" i="1"/>
  <c r="D783" i="2" s="1"/>
  <c r="O783" i="2" s="1"/>
  <c r="F788" i="1"/>
  <c r="D788" i="1"/>
  <c r="O788" i="1" s="1"/>
  <c r="F783" i="2" s="1"/>
  <c r="Q783" i="2" s="1"/>
  <c r="C788" i="1"/>
  <c r="B789" i="1"/>
  <c r="K790" i="1"/>
  <c r="B785" i="2" s="1"/>
  <c r="M785" i="2" s="1"/>
  <c r="V1020" i="1" l="1"/>
  <c r="G1288" i="1"/>
  <c r="P1287" i="1"/>
  <c r="S782" i="2"/>
  <c r="H783" i="2"/>
  <c r="U782" i="2"/>
  <c r="J783" i="2"/>
  <c r="I1288" i="1"/>
  <c r="T1287" i="1"/>
  <c r="G785" i="2"/>
  <c r="R785" i="2" s="1"/>
  <c r="I783" i="2"/>
  <c r="T783" i="2" s="1"/>
  <c r="K783" i="2"/>
  <c r="V783" i="2" s="1"/>
  <c r="M789" i="1"/>
  <c r="D784" i="2" s="1"/>
  <c r="O784" i="2" s="1"/>
  <c r="K791" i="1"/>
  <c r="B786" i="2" s="1"/>
  <c r="M786" i="2" s="1"/>
  <c r="B790" i="1"/>
  <c r="F789" i="1"/>
  <c r="D789" i="1"/>
  <c r="O789" i="1" s="1"/>
  <c r="F784" i="2" s="1"/>
  <c r="Q784" i="2" s="1"/>
  <c r="C789" i="1"/>
  <c r="V1021" i="1" l="1"/>
  <c r="I1289" i="1"/>
  <c r="T1288" i="1"/>
  <c r="U783" i="2"/>
  <c r="J784" i="2"/>
  <c r="S783" i="2"/>
  <c r="H784" i="2"/>
  <c r="G1289" i="1"/>
  <c r="P1288" i="1"/>
  <c r="G786" i="2"/>
  <c r="R786" i="2" s="1"/>
  <c r="I784" i="2"/>
  <c r="T784" i="2" s="1"/>
  <c r="K784" i="2"/>
  <c r="V784" i="2" s="1"/>
  <c r="M790" i="1"/>
  <c r="D785" i="2" s="1"/>
  <c r="O785" i="2" s="1"/>
  <c r="K792" i="1"/>
  <c r="B787" i="2" s="1"/>
  <c r="M787" i="2" s="1"/>
  <c r="B791" i="1"/>
  <c r="D790" i="1"/>
  <c r="O790" i="1" s="1"/>
  <c r="F785" i="2" s="1"/>
  <c r="Q785" i="2" s="1"/>
  <c r="C790" i="1"/>
  <c r="F790" i="1"/>
  <c r="V1022" i="1" l="1"/>
  <c r="G1290" i="1"/>
  <c r="P1289" i="1"/>
  <c r="S784" i="2"/>
  <c r="H785" i="2"/>
  <c r="U784" i="2"/>
  <c r="J785" i="2"/>
  <c r="I1290" i="1"/>
  <c r="T1289" i="1"/>
  <c r="G787" i="2"/>
  <c r="R787" i="2" s="1"/>
  <c r="K785" i="2"/>
  <c r="V785" i="2" s="1"/>
  <c r="I785" i="2"/>
  <c r="T785" i="2" s="1"/>
  <c r="M791" i="1"/>
  <c r="D786" i="2" s="1"/>
  <c r="O786" i="2" s="1"/>
  <c r="B792" i="1"/>
  <c r="K793" i="1"/>
  <c r="B788" i="2" s="1"/>
  <c r="M788" i="2" s="1"/>
  <c r="D791" i="1"/>
  <c r="O791" i="1" s="1"/>
  <c r="F786" i="2" s="1"/>
  <c r="Q786" i="2" s="1"/>
  <c r="C791" i="1"/>
  <c r="F791" i="1"/>
  <c r="V1023" i="1" l="1"/>
  <c r="U785" i="2"/>
  <c r="J786" i="2"/>
  <c r="I1291" i="1"/>
  <c r="T1290" i="1"/>
  <c r="S785" i="2"/>
  <c r="H786" i="2"/>
  <c r="G1291" i="1"/>
  <c r="P1290" i="1"/>
  <c r="K786" i="2"/>
  <c r="V786" i="2" s="1"/>
  <c r="I786" i="2"/>
  <c r="T786" i="2" s="1"/>
  <c r="G788" i="2"/>
  <c r="R788" i="2" s="1"/>
  <c r="M792" i="1"/>
  <c r="D787" i="2" s="1"/>
  <c r="O787" i="2" s="1"/>
  <c r="F792" i="1"/>
  <c r="D792" i="1"/>
  <c r="O792" i="1" s="1"/>
  <c r="F787" i="2" s="1"/>
  <c r="Q787" i="2" s="1"/>
  <c r="C792" i="1"/>
  <c r="B793" i="1"/>
  <c r="K794" i="1"/>
  <c r="B789" i="2" s="1"/>
  <c r="M789" i="2" s="1"/>
  <c r="V1024" i="1" l="1"/>
  <c r="I1292" i="1"/>
  <c r="T1291" i="1"/>
  <c r="G1292" i="1"/>
  <c r="P1291" i="1"/>
  <c r="S786" i="2"/>
  <c r="H787" i="2"/>
  <c r="U786" i="2"/>
  <c r="J787" i="2"/>
  <c r="G789" i="2"/>
  <c r="R789" i="2" s="1"/>
  <c r="I787" i="2"/>
  <c r="T787" i="2" s="1"/>
  <c r="K787" i="2"/>
  <c r="V787" i="2" s="1"/>
  <c r="M793" i="1"/>
  <c r="D788" i="2" s="1"/>
  <c r="O788" i="2" s="1"/>
  <c r="K795" i="1"/>
  <c r="B790" i="2" s="1"/>
  <c r="M790" i="2" s="1"/>
  <c r="B794" i="1"/>
  <c r="F793" i="1"/>
  <c r="D793" i="1"/>
  <c r="O793" i="1" s="1"/>
  <c r="F788" i="2" s="1"/>
  <c r="Q788" i="2" s="1"/>
  <c r="C793" i="1"/>
  <c r="V1025" i="1" l="1"/>
  <c r="S787" i="2"/>
  <c r="H788" i="2"/>
  <c r="G1293" i="1"/>
  <c r="P1292" i="1"/>
  <c r="U787" i="2"/>
  <c r="J788" i="2"/>
  <c r="I1293" i="1"/>
  <c r="T1292" i="1"/>
  <c r="G790" i="2"/>
  <c r="R790" i="2" s="1"/>
  <c r="I788" i="2"/>
  <c r="T788" i="2" s="1"/>
  <c r="K788" i="2"/>
  <c r="V788" i="2" s="1"/>
  <c r="M794" i="1"/>
  <c r="D789" i="2" s="1"/>
  <c r="O789" i="2" s="1"/>
  <c r="B795" i="1"/>
  <c r="K796" i="1"/>
  <c r="B791" i="2" s="1"/>
  <c r="M791" i="2" s="1"/>
  <c r="C794" i="1"/>
  <c r="D794" i="1"/>
  <c r="O794" i="1" s="1"/>
  <c r="F789" i="2" s="1"/>
  <c r="Q789" i="2" s="1"/>
  <c r="F794" i="1"/>
  <c r="V1026" i="1" l="1"/>
  <c r="U788" i="2"/>
  <c r="J789" i="2"/>
  <c r="S788" i="2"/>
  <c r="H789" i="2"/>
  <c r="I1294" i="1"/>
  <c r="T1293" i="1"/>
  <c r="G1294" i="1"/>
  <c r="P1293" i="1"/>
  <c r="K789" i="2"/>
  <c r="V789" i="2" s="1"/>
  <c r="I789" i="2"/>
  <c r="T789" i="2" s="1"/>
  <c r="G791" i="2"/>
  <c r="R791" i="2" s="1"/>
  <c r="M795" i="1"/>
  <c r="D790" i="2" s="1"/>
  <c r="O790" i="2" s="1"/>
  <c r="F795" i="1"/>
  <c r="C795" i="1"/>
  <c r="D795" i="1"/>
  <c r="O795" i="1" s="1"/>
  <c r="F790" i="2" s="1"/>
  <c r="Q790" i="2" s="1"/>
  <c r="K797" i="1"/>
  <c r="B792" i="2" s="1"/>
  <c r="M792" i="2" s="1"/>
  <c r="B796" i="1"/>
  <c r="V1027" i="1" l="1"/>
  <c r="I1295" i="1"/>
  <c r="T1294" i="1"/>
  <c r="S789" i="2"/>
  <c r="H790" i="2"/>
  <c r="G1295" i="1"/>
  <c r="P1294" i="1"/>
  <c r="U789" i="2"/>
  <c r="J790" i="2"/>
  <c r="I790" i="2"/>
  <c r="T790" i="2" s="1"/>
  <c r="G792" i="2"/>
  <c r="R792" i="2" s="1"/>
  <c r="K790" i="2"/>
  <c r="V790" i="2" s="1"/>
  <c r="M796" i="1"/>
  <c r="D791" i="2" s="1"/>
  <c r="O791" i="2" s="1"/>
  <c r="C796" i="1"/>
  <c r="D796" i="1"/>
  <c r="O796" i="1" s="1"/>
  <c r="F791" i="2" s="1"/>
  <c r="Q791" i="2" s="1"/>
  <c r="F796" i="1"/>
  <c r="K798" i="1"/>
  <c r="B793" i="2" s="1"/>
  <c r="M793" i="2" s="1"/>
  <c r="B797" i="1"/>
  <c r="V1028" i="1" l="1"/>
  <c r="U790" i="2"/>
  <c r="J791" i="2"/>
  <c r="G1296" i="1"/>
  <c r="P1295" i="1"/>
  <c r="I1296" i="1"/>
  <c r="T1295" i="1"/>
  <c r="S790" i="2"/>
  <c r="H791" i="2"/>
  <c r="G793" i="2"/>
  <c r="R793" i="2" s="1"/>
  <c r="I791" i="2"/>
  <c r="T791" i="2" s="1"/>
  <c r="K791" i="2"/>
  <c r="V791" i="2" s="1"/>
  <c r="M797" i="1"/>
  <c r="D792" i="2" s="1"/>
  <c r="O792" i="2" s="1"/>
  <c r="C797" i="1"/>
  <c r="D797" i="1"/>
  <c r="O797" i="1" s="1"/>
  <c r="F792" i="2" s="1"/>
  <c r="Q792" i="2" s="1"/>
  <c r="F797" i="1"/>
  <c r="B798" i="1"/>
  <c r="K799" i="1"/>
  <c r="B794" i="2" s="1"/>
  <c r="M794" i="2" s="1"/>
  <c r="V1029" i="1" l="1"/>
  <c r="G1297" i="1"/>
  <c r="P1296" i="1"/>
  <c r="I1297" i="1"/>
  <c r="T1296" i="1"/>
  <c r="U791" i="2"/>
  <c r="J792" i="2"/>
  <c r="S791" i="2"/>
  <c r="H792" i="2"/>
  <c r="G794" i="2"/>
  <c r="R794" i="2" s="1"/>
  <c r="I792" i="2"/>
  <c r="T792" i="2" s="1"/>
  <c r="K792" i="2"/>
  <c r="V792" i="2" s="1"/>
  <c r="M798" i="1"/>
  <c r="D793" i="2" s="1"/>
  <c r="O793" i="2" s="1"/>
  <c r="K800" i="1"/>
  <c r="B795" i="2" s="1"/>
  <c r="M795" i="2" s="1"/>
  <c r="B799" i="1"/>
  <c r="F798" i="1"/>
  <c r="C798" i="1"/>
  <c r="D798" i="1"/>
  <c r="O798" i="1" s="1"/>
  <c r="F793" i="2" s="1"/>
  <c r="Q793" i="2" s="1"/>
  <c r="V1030" i="1" l="1"/>
  <c r="U792" i="2"/>
  <c r="J793" i="2"/>
  <c r="I1298" i="1"/>
  <c r="T1297" i="1"/>
  <c r="S792" i="2"/>
  <c r="H793" i="2"/>
  <c r="G1298" i="1"/>
  <c r="P1297" i="1"/>
  <c r="K793" i="2"/>
  <c r="V793" i="2" s="1"/>
  <c r="G795" i="2"/>
  <c r="R795" i="2" s="1"/>
  <c r="I793" i="2"/>
  <c r="T793" i="2" s="1"/>
  <c r="M799" i="1"/>
  <c r="D794" i="2" s="1"/>
  <c r="O794" i="2" s="1"/>
  <c r="B800" i="1"/>
  <c r="K801" i="1"/>
  <c r="B796" i="2" s="1"/>
  <c r="M796" i="2" s="1"/>
  <c r="C799" i="1"/>
  <c r="D799" i="1"/>
  <c r="O799" i="1" s="1"/>
  <c r="F794" i="2" s="1"/>
  <c r="Q794" i="2" s="1"/>
  <c r="F799" i="1"/>
  <c r="V1031" i="1" l="1"/>
  <c r="G1299" i="1"/>
  <c r="P1298" i="1"/>
  <c r="I1299" i="1"/>
  <c r="T1298" i="1"/>
  <c r="S793" i="2"/>
  <c r="H794" i="2"/>
  <c r="U793" i="2"/>
  <c r="J794" i="2"/>
  <c r="I794" i="2"/>
  <c r="T794" i="2" s="1"/>
  <c r="K794" i="2"/>
  <c r="V794" i="2" s="1"/>
  <c r="G796" i="2"/>
  <c r="R796" i="2" s="1"/>
  <c r="M800" i="1"/>
  <c r="D795" i="2" s="1"/>
  <c r="O795" i="2" s="1"/>
  <c r="F800" i="1"/>
  <c r="C800" i="1"/>
  <c r="D800" i="1"/>
  <c r="O800" i="1" s="1"/>
  <c r="F795" i="2" s="1"/>
  <c r="Q795" i="2" s="1"/>
  <c r="B801" i="1"/>
  <c r="K802" i="1"/>
  <c r="B797" i="2" s="1"/>
  <c r="M797" i="2" s="1"/>
  <c r="V1032" i="1" l="1"/>
  <c r="I1300" i="1"/>
  <c r="T1299" i="1"/>
  <c r="S794" i="2"/>
  <c r="H795" i="2"/>
  <c r="U794" i="2"/>
  <c r="J795" i="2"/>
  <c r="G1300" i="1"/>
  <c r="P1299" i="1"/>
  <c r="G797" i="2"/>
  <c r="R797" i="2" s="1"/>
  <c r="I795" i="2"/>
  <c r="T795" i="2" s="1"/>
  <c r="K795" i="2"/>
  <c r="V795" i="2" s="1"/>
  <c r="M801" i="1"/>
  <c r="D796" i="2" s="1"/>
  <c r="O796" i="2" s="1"/>
  <c r="F801" i="1"/>
  <c r="C801" i="1"/>
  <c r="D801" i="1"/>
  <c r="O801" i="1" s="1"/>
  <c r="F796" i="2" s="1"/>
  <c r="Q796" i="2" s="1"/>
  <c r="K803" i="1"/>
  <c r="B798" i="2" s="1"/>
  <c r="M798" i="2" s="1"/>
  <c r="B802" i="1"/>
  <c r="V1033" i="1" l="1"/>
  <c r="S795" i="2"/>
  <c r="H796" i="2"/>
  <c r="U795" i="2"/>
  <c r="J796" i="2"/>
  <c r="G1301" i="1"/>
  <c r="P1300" i="1"/>
  <c r="I1301" i="1"/>
  <c r="T1300" i="1"/>
  <c r="G798" i="2"/>
  <c r="R798" i="2" s="1"/>
  <c r="I796" i="2"/>
  <c r="T796" i="2" s="1"/>
  <c r="K796" i="2"/>
  <c r="V796" i="2" s="1"/>
  <c r="M802" i="1"/>
  <c r="D797" i="2" s="1"/>
  <c r="O797" i="2" s="1"/>
  <c r="C802" i="1"/>
  <c r="D802" i="1"/>
  <c r="O802" i="1" s="1"/>
  <c r="F797" i="2" s="1"/>
  <c r="Q797" i="2" s="1"/>
  <c r="F802" i="1"/>
  <c r="B803" i="1"/>
  <c r="K804" i="1"/>
  <c r="B799" i="2" s="1"/>
  <c r="M799" i="2" s="1"/>
  <c r="V1034" i="1" l="1"/>
  <c r="U796" i="2"/>
  <c r="J797" i="2"/>
  <c r="S796" i="2"/>
  <c r="H797" i="2"/>
  <c r="I1302" i="1"/>
  <c r="T1301" i="1"/>
  <c r="G1302" i="1"/>
  <c r="P1301" i="1"/>
  <c r="G799" i="2"/>
  <c r="R799" i="2" s="1"/>
  <c r="I797" i="2"/>
  <c r="T797" i="2" s="1"/>
  <c r="K797" i="2"/>
  <c r="V797" i="2" s="1"/>
  <c r="M803" i="1"/>
  <c r="D798" i="2" s="1"/>
  <c r="O798" i="2" s="1"/>
  <c r="F803" i="1"/>
  <c r="C803" i="1"/>
  <c r="D803" i="1"/>
  <c r="O803" i="1" s="1"/>
  <c r="F798" i="2" s="1"/>
  <c r="Q798" i="2" s="1"/>
  <c r="K805" i="1"/>
  <c r="B800" i="2" s="1"/>
  <c r="M800" i="2" s="1"/>
  <c r="B804" i="1"/>
  <c r="V1035" i="1" l="1"/>
  <c r="G1303" i="1"/>
  <c r="P1302" i="1"/>
  <c r="U797" i="2"/>
  <c r="J798" i="2"/>
  <c r="S797" i="2"/>
  <c r="H798" i="2"/>
  <c r="I1303" i="1"/>
  <c r="T1302" i="1"/>
  <c r="G800" i="2"/>
  <c r="R800" i="2" s="1"/>
  <c r="I798" i="2"/>
  <c r="T798" i="2" s="1"/>
  <c r="K798" i="2"/>
  <c r="V798" i="2" s="1"/>
  <c r="M804" i="1"/>
  <c r="D799" i="2" s="1"/>
  <c r="O799" i="2" s="1"/>
  <c r="K806" i="1"/>
  <c r="B801" i="2" s="1"/>
  <c r="M801" i="2" s="1"/>
  <c r="B805" i="1"/>
  <c r="C804" i="1"/>
  <c r="D804" i="1"/>
  <c r="O804" i="1" s="1"/>
  <c r="F799" i="2" s="1"/>
  <c r="Q799" i="2" s="1"/>
  <c r="F804" i="1"/>
  <c r="V1036" i="1" l="1"/>
  <c r="I1304" i="1"/>
  <c r="T1303" i="1"/>
  <c r="S798" i="2"/>
  <c r="H799" i="2"/>
  <c r="U798" i="2"/>
  <c r="J799" i="2"/>
  <c r="G1304" i="1"/>
  <c r="P1303" i="1"/>
  <c r="G801" i="2"/>
  <c r="R801" i="2" s="1"/>
  <c r="K799" i="2"/>
  <c r="V799" i="2" s="1"/>
  <c r="I799" i="2"/>
  <c r="T799" i="2" s="1"/>
  <c r="M805" i="1"/>
  <c r="D800" i="2" s="1"/>
  <c r="O800" i="2" s="1"/>
  <c r="B806" i="1"/>
  <c r="K807" i="1"/>
  <c r="B802" i="2" s="1"/>
  <c r="M802" i="2" s="1"/>
  <c r="C805" i="1"/>
  <c r="D805" i="1"/>
  <c r="O805" i="1" s="1"/>
  <c r="F800" i="2" s="1"/>
  <c r="Q800" i="2" s="1"/>
  <c r="F805" i="1"/>
  <c r="V1037" i="1" l="1"/>
  <c r="G1305" i="1"/>
  <c r="P1304" i="1"/>
  <c r="U799" i="2"/>
  <c r="J800" i="2"/>
  <c r="S799" i="2"/>
  <c r="H800" i="2"/>
  <c r="I1305" i="1"/>
  <c r="T1304" i="1"/>
  <c r="K800" i="2"/>
  <c r="V800" i="2" s="1"/>
  <c r="I800" i="2"/>
  <c r="T800" i="2" s="1"/>
  <c r="G802" i="2"/>
  <c r="R802" i="2" s="1"/>
  <c r="M806" i="1"/>
  <c r="D801" i="2" s="1"/>
  <c r="O801" i="2" s="1"/>
  <c r="F806" i="1"/>
  <c r="C806" i="1"/>
  <c r="D806" i="1"/>
  <c r="O806" i="1" s="1"/>
  <c r="F801" i="2" s="1"/>
  <c r="Q801" i="2" s="1"/>
  <c r="B807" i="1"/>
  <c r="K808" i="1"/>
  <c r="B803" i="2" s="1"/>
  <c r="M803" i="2" s="1"/>
  <c r="V1038" i="1" l="1"/>
  <c r="S800" i="2"/>
  <c r="H801" i="2"/>
  <c r="I1306" i="1"/>
  <c r="T1305" i="1"/>
  <c r="U800" i="2"/>
  <c r="J801" i="2"/>
  <c r="G1306" i="1"/>
  <c r="P1305" i="1"/>
  <c r="G803" i="2"/>
  <c r="R803" i="2" s="1"/>
  <c r="I801" i="2"/>
  <c r="T801" i="2" s="1"/>
  <c r="K801" i="2"/>
  <c r="V801" i="2" s="1"/>
  <c r="M807" i="1"/>
  <c r="D802" i="2" s="1"/>
  <c r="O802" i="2" s="1"/>
  <c r="F807" i="1"/>
  <c r="C807" i="1"/>
  <c r="D807" i="1"/>
  <c r="O807" i="1" s="1"/>
  <c r="F802" i="2" s="1"/>
  <c r="Q802" i="2" s="1"/>
  <c r="K809" i="1"/>
  <c r="B804" i="2" s="1"/>
  <c r="M804" i="2" s="1"/>
  <c r="B808" i="1"/>
  <c r="V1039" i="1" l="1"/>
  <c r="G1307" i="1"/>
  <c r="P1306" i="1"/>
  <c r="I1307" i="1"/>
  <c r="T1306" i="1"/>
  <c r="U801" i="2"/>
  <c r="J802" i="2"/>
  <c r="S801" i="2"/>
  <c r="H802" i="2"/>
  <c r="AR11" i="2"/>
  <c r="AD17" i="2"/>
  <c r="G804" i="2"/>
  <c r="R804" i="2" s="1"/>
  <c r="K802" i="2"/>
  <c r="V802" i="2" s="1"/>
  <c r="I802" i="2"/>
  <c r="T802" i="2" s="1"/>
  <c r="M808" i="1"/>
  <c r="D803" i="2" s="1"/>
  <c r="O803" i="2" s="1"/>
  <c r="K810" i="1"/>
  <c r="B805" i="2" s="1"/>
  <c r="M805" i="2" s="1"/>
  <c r="B809" i="1"/>
  <c r="D808" i="1"/>
  <c r="O808" i="1" s="1"/>
  <c r="F803" i="2" s="1"/>
  <c r="Q803" i="2" s="1"/>
  <c r="C808" i="1"/>
  <c r="F808" i="1"/>
  <c r="V1040" i="1" l="1"/>
  <c r="U802" i="2"/>
  <c r="J803" i="2"/>
  <c r="I1308" i="1"/>
  <c r="T1307" i="1"/>
  <c r="P13" i="6"/>
  <c r="K25" i="6"/>
  <c r="F16" i="6"/>
  <c r="U23" i="6"/>
  <c r="A16" i="6"/>
  <c r="S802" i="2"/>
  <c r="H803" i="2"/>
  <c r="G1308" i="1"/>
  <c r="P1307" i="1"/>
  <c r="G805" i="2"/>
  <c r="R805" i="2" s="1"/>
  <c r="K803" i="2"/>
  <c r="V803" i="2" s="1"/>
  <c r="I803" i="2"/>
  <c r="T803" i="2" s="1"/>
  <c r="M809" i="1"/>
  <c r="D804" i="2" s="1"/>
  <c r="O804" i="2" s="1"/>
  <c r="D809" i="1"/>
  <c r="O809" i="1" s="1"/>
  <c r="F804" i="2" s="1"/>
  <c r="Q804" i="2" s="1"/>
  <c r="C809" i="1"/>
  <c r="F809" i="1"/>
  <c r="B810" i="1"/>
  <c r="K811" i="1"/>
  <c r="B806" i="2" s="1"/>
  <c r="M806" i="2" s="1"/>
  <c r="V1041" i="1" l="1"/>
  <c r="S803" i="2"/>
  <c r="H804" i="2"/>
  <c r="AS11" i="2"/>
  <c r="AE17" i="2"/>
  <c r="I1309" i="1"/>
  <c r="T1308" i="1"/>
  <c r="G1309" i="1"/>
  <c r="P1308" i="1"/>
  <c r="U803" i="2"/>
  <c r="AU11" i="2"/>
  <c r="AG17" i="2"/>
  <c r="J804" i="2"/>
  <c r="AV11" i="2"/>
  <c r="AH17" i="2"/>
  <c r="AF17" i="2"/>
  <c r="AT11" i="2"/>
  <c r="G806" i="2"/>
  <c r="R806" i="2" s="1"/>
  <c r="K804" i="2"/>
  <c r="V804" i="2" s="1"/>
  <c r="I804" i="2"/>
  <c r="T804" i="2" s="1"/>
  <c r="M810" i="1"/>
  <c r="D805" i="2" s="1"/>
  <c r="O805" i="2" s="1"/>
  <c r="F810" i="1"/>
  <c r="D810" i="1"/>
  <c r="O810" i="1" s="1"/>
  <c r="F805" i="2" s="1"/>
  <c r="Q805" i="2" s="1"/>
  <c r="C810" i="1"/>
  <c r="B811" i="1"/>
  <c r="K812" i="1"/>
  <c r="B807" i="2" s="1"/>
  <c r="M807" i="2" s="1"/>
  <c r="V1042" i="1" l="1"/>
  <c r="W23" i="6"/>
  <c r="R13" i="6"/>
  <c r="C16" i="6"/>
  <c r="H16" i="6"/>
  <c r="M25" i="6"/>
  <c r="X23" i="6"/>
  <c r="S13" i="6"/>
  <c r="N25" i="6"/>
  <c r="I16" i="6"/>
  <c r="D16" i="6"/>
  <c r="V23" i="6"/>
  <c r="Q13" i="6"/>
  <c r="G16" i="6"/>
  <c r="B16" i="6"/>
  <c r="L25" i="6"/>
  <c r="Y23" i="6"/>
  <c r="O25" i="6"/>
  <c r="J16" i="6"/>
  <c r="T13" i="6"/>
  <c r="E16" i="6"/>
  <c r="G1310" i="1"/>
  <c r="P1309" i="1"/>
  <c r="S804" i="2"/>
  <c r="H805" i="2"/>
  <c r="U804" i="2"/>
  <c r="J805" i="2"/>
  <c r="I1310" i="1"/>
  <c r="T1309" i="1"/>
  <c r="G807" i="2"/>
  <c r="R807" i="2" s="1"/>
  <c r="I805" i="2"/>
  <c r="T805" i="2" s="1"/>
  <c r="K805" i="2"/>
  <c r="V805" i="2" s="1"/>
  <c r="M811" i="1"/>
  <c r="D806" i="2" s="1"/>
  <c r="O806" i="2" s="1"/>
  <c r="F811" i="1"/>
  <c r="D811" i="1"/>
  <c r="O811" i="1" s="1"/>
  <c r="F806" i="2" s="1"/>
  <c r="Q806" i="2" s="1"/>
  <c r="C811" i="1"/>
  <c r="K813" i="1"/>
  <c r="B808" i="2" s="1"/>
  <c r="M808" i="2" s="1"/>
  <c r="B812" i="1"/>
  <c r="V1043" i="1" l="1"/>
  <c r="U805" i="2"/>
  <c r="J806" i="2"/>
  <c r="I1311" i="1"/>
  <c r="T1310" i="1"/>
  <c r="S805" i="2"/>
  <c r="H806" i="2"/>
  <c r="G1311" i="1"/>
  <c r="P1310" i="1"/>
  <c r="G808" i="2"/>
  <c r="R808" i="2" s="1"/>
  <c r="I806" i="2"/>
  <c r="T806" i="2" s="1"/>
  <c r="K806" i="2"/>
  <c r="V806" i="2" s="1"/>
  <c r="M812" i="1"/>
  <c r="D807" i="2" s="1"/>
  <c r="O807" i="2" s="1"/>
  <c r="K814" i="1"/>
  <c r="B809" i="2" s="1"/>
  <c r="M809" i="2" s="1"/>
  <c r="B813" i="1"/>
  <c r="D812" i="1"/>
  <c r="O812" i="1" s="1"/>
  <c r="F807" i="2" s="1"/>
  <c r="Q807" i="2" s="1"/>
  <c r="C812" i="1"/>
  <c r="F812" i="1"/>
  <c r="V1044" i="1" l="1"/>
  <c r="G1312" i="1"/>
  <c r="P1311" i="1"/>
  <c r="S806" i="2"/>
  <c r="H807" i="2"/>
  <c r="U806" i="2"/>
  <c r="J807" i="2"/>
  <c r="I1312" i="1"/>
  <c r="T1311" i="1"/>
  <c r="G809" i="2"/>
  <c r="R809" i="2" s="1"/>
  <c r="K807" i="2"/>
  <c r="V807" i="2" s="1"/>
  <c r="I807" i="2"/>
  <c r="T807" i="2" s="1"/>
  <c r="M813" i="1"/>
  <c r="D808" i="2" s="1"/>
  <c r="O808" i="2" s="1"/>
  <c r="D813" i="1"/>
  <c r="O813" i="1" s="1"/>
  <c r="F808" i="2" s="1"/>
  <c r="Q808" i="2" s="1"/>
  <c r="C813" i="1"/>
  <c r="F813" i="1"/>
  <c r="B814" i="1"/>
  <c r="K815" i="1"/>
  <c r="B810" i="2" s="1"/>
  <c r="M810" i="2" s="1"/>
  <c r="V1045" i="1" l="1"/>
  <c r="I1313" i="1"/>
  <c r="T1312" i="1"/>
  <c r="U807" i="2"/>
  <c r="J808" i="2"/>
  <c r="S807" i="2"/>
  <c r="H808" i="2"/>
  <c r="G1313" i="1"/>
  <c r="P1312" i="1"/>
  <c r="K808" i="2"/>
  <c r="V808" i="2" s="1"/>
  <c r="G810" i="2"/>
  <c r="R810" i="2" s="1"/>
  <c r="I808" i="2"/>
  <c r="T808" i="2" s="1"/>
  <c r="M814" i="1"/>
  <c r="D809" i="2" s="1"/>
  <c r="O809" i="2" s="1"/>
  <c r="F814" i="1"/>
  <c r="D814" i="1"/>
  <c r="O814" i="1" s="1"/>
  <c r="F809" i="2" s="1"/>
  <c r="Q809" i="2" s="1"/>
  <c r="C814" i="1"/>
  <c r="B815" i="1"/>
  <c r="K816" i="1"/>
  <c r="B811" i="2" s="1"/>
  <c r="M811" i="2" s="1"/>
  <c r="V1046" i="1" l="1"/>
  <c r="U808" i="2"/>
  <c r="J809" i="2"/>
  <c r="S808" i="2"/>
  <c r="H809" i="2"/>
  <c r="G1314" i="1"/>
  <c r="P1313" i="1"/>
  <c r="I1314" i="1"/>
  <c r="T1313" i="1"/>
  <c r="G811" i="2"/>
  <c r="R811" i="2" s="1"/>
  <c r="I809" i="2"/>
  <c r="T809" i="2" s="1"/>
  <c r="K809" i="2"/>
  <c r="V809" i="2" s="1"/>
  <c r="M815" i="1"/>
  <c r="D810" i="2" s="1"/>
  <c r="O810" i="2" s="1"/>
  <c r="F815" i="1"/>
  <c r="D815" i="1"/>
  <c r="O815" i="1" s="1"/>
  <c r="F810" i="2" s="1"/>
  <c r="Q810" i="2" s="1"/>
  <c r="C815" i="1"/>
  <c r="K817" i="1"/>
  <c r="B812" i="2" s="1"/>
  <c r="M812" i="2" s="1"/>
  <c r="B816" i="1"/>
  <c r="V1047" i="1" l="1"/>
  <c r="I1315" i="1"/>
  <c r="T1314" i="1"/>
  <c r="S809" i="2"/>
  <c r="H810" i="2"/>
  <c r="U809" i="2"/>
  <c r="J810" i="2"/>
  <c r="G1315" i="1"/>
  <c r="P1314" i="1"/>
  <c r="I810" i="2"/>
  <c r="T810" i="2" s="1"/>
  <c r="G812" i="2"/>
  <c r="R812" i="2" s="1"/>
  <c r="K810" i="2"/>
  <c r="V810" i="2" s="1"/>
  <c r="M816" i="1"/>
  <c r="D811" i="2" s="1"/>
  <c r="O811" i="2" s="1"/>
  <c r="K818" i="1"/>
  <c r="B813" i="2" s="1"/>
  <c r="M813" i="2" s="1"/>
  <c r="B817" i="1"/>
  <c r="D816" i="1"/>
  <c r="O816" i="1" s="1"/>
  <c r="F811" i="2" s="1"/>
  <c r="Q811" i="2" s="1"/>
  <c r="F816" i="1"/>
  <c r="C816" i="1"/>
  <c r="V1048" i="1" l="1"/>
  <c r="S810" i="2"/>
  <c r="H811" i="2"/>
  <c r="G1316" i="1"/>
  <c r="P1315" i="1"/>
  <c r="U810" i="2"/>
  <c r="J811" i="2"/>
  <c r="I1316" i="1"/>
  <c r="T1315" i="1"/>
  <c r="G813" i="2"/>
  <c r="R813" i="2" s="1"/>
  <c r="I811" i="2"/>
  <c r="T811" i="2" s="1"/>
  <c r="K811" i="2"/>
  <c r="V811" i="2" s="1"/>
  <c r="M817" i="1"/>
  <c r="D812" i="2" s="1"/>
  <c r="O812" i="2" s="1"/>
  <c r="D817" i="1"/>
  <c r="O817" i="1" s="1"/>
  <c r="F812" i="2" s="1"/>
  <c r="Q812" i="2" s="1"/>
  <c r="F817" i="1"/>
  <c r="C817" i="1"/>
  <c r="B818" i="1"/>
  <c r="K819" i="1"/>
  <c r="B814" i="2" s="1"/>
  <c r="M814" i="2" s="1"/>
  <c r="V1049" i="1" l="1"/>
  <c r="I1317" i="1"/>
  <c r="T1316" i="1"/>
  <c r="U811" i="2"/>
  <c r="J812" i="2"/>
  <c r="S811" i="2"/>
  <c r="H812" i="2"/>
  <c r="G1317" i="1"/>
  <c r="P1316" i="1"/>
  <c r="K812" i="2"/>
  <c r="V812" i="2" s="1"/>
  <c r="G814" i="2"/>
  <c r="R814" i="2" s="1"/>
  <c r="I812" i="2"/>
  <c r="T812" i="2" s="1"/>
  <c r="M818" i="1"/>
  <c r="D813" i="2" s="1"/>
  <c r="O813" i="2" s="1"/>
  <c r="F818" i="1"/>
  <c r="D818" i="1"/>
  <c r="O818" i="1" s="1"/>
  <c r="F813" i="2" s="1"/>
  <c r="Q813" i="2" s="1"/>
  <c r="C818" i="1"/>
  <c r="B819" i="1"/>
  <c r="K820" i="1"/>
  <c r="B815" i="2" s="1"/>
  <c r="M815" i="2" s="1"/>
  <c r="V1050" i="1" l="1"/>
  <c r="U812" i="2"/>
  <c r="J813" i="2"/>
  <c r="S812" i="2"/>
  <c r="H813" i="2"/>
  <c r="G1318" i="1"/>
  <c r="P1317" i="1"/>
  <c r="I1318" i="1"/>
  <c r="T1317" i="1"/>
  <c r="K813" i="2"/>
  <c r="V813" i="2" s="1"/>
  <c r="G815" i="2"/>
  <c r="R815" i="2" s="1"/>
  <c r="I813" i="2"/>
  <c r="T813" i="2" s="1"/>
  <c r="M819" i="1"/>
  <c r="D814" i="2" s="1"/>
  <c r="O814" i="2" s="1"/>
  <c r="F819" i="1"/>
  <c r="C819" i="1"/>
  <c r="D819" i="1"/>
  <c r="O819" i="1" s="1"/>
  <c r="F814" i="2" s="1"/>
  <c r="Q814" i="2" s="1"/>
  <c r="K821" i="1"/>
  <c r="B816" i="2" s="1"/>
  <c r="M816" i="2" s="1"/>
  <c r="B820" i="1"/>
  <c r="V1051" i="1" l="1"/>
  <c r="I1319" i="1"/>
  <c r="T1318" i="1"/>
  <c r="S813" i="2"/>
  <c r="H814" i="2"/>
  <c r="U813" i="2"/>
  <c r="J814" i="2"/>
  <c r="G1319" i="1"/>
  <c r="P1318" i="1"/>
  <c r="G816" i="2"/>
  <c r="R816" i="2" s="1"/>
  <c r="I814" i="2"/>
  <c r="T814" i="2" s="1"/>
  <c r="K814" i="2"/>
  <c r="V814" i="2" s="1"/>
  <c r="M820" i="1"/>
  <c r="D815" i="2" s="1"/>
  <c r="O815" i="2" s="1"/>
  <c r="K822" i="1"/>
  <c r="B817" i="2" s="1"/>
  <c r="M817" i="2" s="1"/>
  <c r="B821" i="1"/>
  <c r="D820" i="1"/>
  <c r="O820" i="1" s="1"/>
  <c r="F815" i="2" s="1"/>
  <c r="Q815" i="2" s="1"/>
  <c r="F820" i="1"/>
  <c r="C820" i="1"/>
  <c r="V1052" i="1" l="1"/>
  <c r="S814" i="2"/>
  <c r="H815" i="2"/>
  <c r="G1320" i="1"/>
  <c r="P1319" i="1"/>
  <c r="U814" i="2"/>
  <c r="J815" i="2"/>
  <c r="I1320" i="1"/>
  <c r="T1319" i="1"/>
  <c r="K815" i="2"/>
  <c r="V815" i="2" s="1"/>
  <c r="G817" i="2"/>
  <c r="R817" i="2" s="1"/>
  <c r="I815" i="2"/>
  <c r="T815" i="2" s="1"/>
  <c r="M821" i="1"/>
  <c r="D816" i="2" s="1"/>
  <c r="O816" i="2" s="1"/>
  <c r="D821" i="1"/>
  <c r="O821" i="1" s="1"/>
  <c r="F816" i="2" s="1"/>
  <c r="Q816" i="2" s="1"/>
  <c r="F821" i="1"/>
  <c r="C821" i="1"/>
  <c r="B822" i="1"/>
  <c r="K823" i="1"/>
  <c r="B818" i="2" s="1"/>
  <c r="M818" i="2" s="1"/>
  <c r="V1053" i="1" l="1"/>
  <c r="I1321" i="1"/>
  <c r="T1320" i="1"/>
  <c r="G1321" i="1"/>
  <c r="P1320" i="1"/>
  <c r="S815" i="2"/>
  <c r="H816" i="2"/>
  <c r="U815" i="2"/>
  <c r="J816" i="2"/>
  <c r="G818" i="2"/>
  <c r="R818" i="2" s="1"/>
  <c r="K816" i="2"/>
  <c r="V816" i="2" s="1"/>
  <c r="I816" i="2"/>
  <c r="T816" i="2" s="1"/>
  <c r="M822" i="1"/>
  <c r="D817" i="2" s="1"/>
  <c r="O817" i="2" s="1"/>
  <c r="F822" i="1"/>
  <c r="D822" i="1"/>
  <c r="O822" i="1" s="1"/>
  <c r="F817" i="2" s="1"/>
  <c r="Q817" i="2" s="1"/>
  <c r="C822" i="1"/>
  <c r="B823" i="1"/>
  <c r="K824" i="1"/>
  <c r="B819" i="2" s="1"/>
  <c r="M819" i="2" s="1"/>
  <c r="V1054" i="1" l="1"/>
  <c r="G1322" i="1"/>
  <c r="P1321" i="1"/>
  <c r="S816" i="2"/>
  <c r="H817" i="2"/>
  <c r="U816" i="2"/>
  <c r="J817" i="2"/>
  <c r="I1322" i="1"/>
  <c r="T1321" i="1"/>
  <c r="G819" i="2"/>
  <c r="R819" i="2" s="1"/>
  <c r="I817" i="2"/>
  <c r="T817" i="2" s="1"/>
  <c r="K817" i="2"/>
  <c r="V817" i="2" s="1"/>
  <c r="M823" i="1"/>
  <c r="D818" i="2" s="1"/>
  <c r="O818" i="2" s="1"/>
  <c r="F823" i="1"/>
  <c r="D823" i="1"/>
  <c r="O823" i="1" s="1"/>
  <c r="F818" i="2" s="1"/>
  <c r="Q818" i="2" s="1"/>
  <c r="C823" i="1"/>
  <c r="K825" i="1"/>
  <c r="B820" i="2" s="1"/>
  <c r="M820" i="2" s="1"/>
  <c r="B824" i="1"/>
  <c r="V1055" i="1" l="1"/>
  <c r="I1323" i="1"/>
  <c r="T1322" i="1"/>
  <c r="U817" i="2"/>
  <c r="J818" i="2"/>
  <c r="S817" i="2"/>
  <c r="H818" i="2"/>
  <c r="G1323" i="1"/>
  <c r="P1322" i="1"/>
  <c r="I818" i="2"/>
  <c r="T818" i="2" s="1"/>
  <c r="G820" i="2"/>
  <c r="R820" i="2" s="1"/>
  <c r="K818" i="2"/>
  <c r="V818" i="2" s="1"/>
  <c r="M824" i="1"/>
  <c r="D819" i="2" s="1"/>
  <c r="O819" i="2" s="1"/>
  <c r="K826" i="1"/>
  <c r="B821" i="2" s="1"/>
  <c r="M821" i="2" s="1"/>
  <c r="B825" i="1"/>
  <c r="D824" i="1"/>
  <c r="O824" i="1" s="1"/>
  <c r="F819" i="2" s="1"/>
  <c r="Q819" i="2" s="1"/>
  <c r="F824" i="1"/>
  <c r="C824" i="1"/>
  <c r="V1056" i="1" l="1"/>
  <c r="U818" i="2"/>
  <c r="J819" i="2"/>
  <c r="S818" i="2"/>
  <c r="H819" i="2"/>
  <c r="G1324" i="1"/>
  <c r="P1323" i="1"/>
  <c r="I1324" i="1"/>
  <c r="T1323" i="1"/>
  <c r="G821" i="2"/>
  <c r="R821" i="2" s="1"/>
  <c r="I819" i="2"/>
  <c r="T819" i="2" s="1"/>
  <c r="K819" i="2"/>
  <c r="V819" i="2" s="1"/>
  <c r="M825" i="1"/>
  <c r="D820" i="2" s="1"/>
  <c r="O820" i="2" s="1"/>
  <c r="D825" i="1"/>
  <c r="O825" i="1" s="1"/>
  <c r="F820" i="2" s="1"/>
  <c r="Q820" i="2" s="1"/>
  <c r="F825" i="1"/>
  <c r="C825" i="1"/>
  <c r="B826" i="1"/>
  <c r="K827" i="1"/>
  <c r="B822" i="2" s="1"/>
  <c r="M822" i="2" s="1"/>
  <c r="V1057" i="1" l="1"/>
  <c r="I1325" i="1"/>
  <c r="T1324" i="1"/>
  <c r="S819" i="2"/>
  <c r="H820" i="2"/>
  <c r="U819" i="2"/>
  <c r="J820" i="2"/>
  <c r="G1325" i="1"/>
  <c r="P1324" i="1"/>
  <c r="K820" i="2"/>
  <c r="V820" i="2" s="1"/>
  <c r="I820" i="2"/>
  <c r="T820" i="2" s="1"/>
  <c r="G822" i="2"/>
  <c r="R822" i="2" s="1"/>
  <c r="M826" i="1"/>
  <c r="D821" i="2" s="1"/>
  <c r="O821" i="2" s="1"/>
  <c r="F826" i="1"/>
  <c r="C826" i="1"/>
  <c r="D826" i="1"/>
  <c r="O826" i="1" s="1"/>
  <c r="F821" i="2" s="1"/>
  <c r="Q821" i="2" s="1"/>
  <c r="B827" i="1"/>
  <c r="K828" i="1"/>
  <c r="B823" i="2" s="1"/>
  <c r="M823" i="2" s="1"/>
  <c r="V1058" i="1" l="1"/>
  <c r="S820" i="2"/>
  <c r="H821" i="2"/>
  <c r="U820" i="2"/>
  <c r="J821" i="2"/>
  <c r="G1326" i="1"/>
  <c r="P1325" i="1"/>
  <c r="I1326" i="1"/>
  <c r="T1325" i="1"/>
  <c r="G823" i="2"/>
  <c r="R823" i="2" s="1"/>
  <c r="I821" i="2"/>
  <c r="T821" i="2" s="1"/>
  <c r="K821" i="2"/>
  <c r="V821" i="2" s="1"/>
  <c r="M827" i="1"/>
  <c r="D822" i="2" s="1"/>
  <c r="O822" i="2" s="1"/>
  <c r="F827" i="1"/>
  <c r="D827" i="1"/>
  <c r="O827" i="1" s="1"/>
  <c r="F822" i="2" s="1"/>
  <c r="Q822" i="2" s="1"/>
  <c r="C827" i="1"/>
  <c r="K829" i="1"/>
  <c r="B824" i="2" s="1"/>
  <c r="M824" i="2" s="1"/>
  <c r="B828" i="1"/>
  <c r="V1059" i="1" l="1"/>
  <c r="I1327" i="1"/>
  <c r="T1326" i="1"/>
  <c r="U821" i="2"/>
  <c r="J822" i="2"/>
  <c r="S821" i="2"/>
  <c r="H822" i="2"/>
  <c r="G1327" i="1"/>
  <c r="P1326" i="1"/>
  <c r="G824" i="2"/>
  <c r="R824" i="2" s="1"/>
  <c r="I822" i="2"/>
  <c r="T822" i="2" s="1"/>
  <c r="K822" i="2"/>
  <c r="V822" i="2" s="1"/>
  <c r="M828" i="1"/>
  <c r="D823" i="2" s="1"/>
  <c r="O823" i="2" s="1"/>
  <c r="K830" i="1"/>
  <c r="B825" i="2" s="1"/>
  <c r="M825" i="2" s="1"/>
  <c r="B829" i="1"/>
  <c r="D828" i="1"/>
  <c r="O828" i="1" s="1"/>
  <c r="F823" i="2" s="1"/>
  <c r="Q823" i="2" s="1"/>
  <c r="C828" i="1"/>
  <c r="F828" i="1"/>
  <c r="V1060" i="1" l="1"/>
  <c r="U822" i="2"/>
  <c r="J823" i="2"/>
  <c r="G1328" i="1"/>
  <c r="P1327" i="1"/>
  <c r="S822" i="2"/>
  <c r="H823" i="2"/>
  <c r="I1328" i="1"/>
  <c r="T1327" i="1"/>
  <c r="G825" i="2"/>
  <c r="R825" i="2" s="1"/>
  <c r="I823" i="2"/>
  <c r="T823" i="2" s="1"/>
  <c r="K823" i="2"/>
  <c r="V823" i="2" s="1"/>
  <c r="M829" i="1"/>
  <c r="D824" i="2" s="1"/>
  <c r="O824" i="2" s="1"/>
  <c r="D829" i="1"/>
  <c r="O829" i="1" s="1"/>
  <c r="F824" i="2" s="1"/>
  <c r="Q824" i="2" s="1"/>
  <c r="F829" i="1"/>
  <c r="C829" i="1"/>
  <c r="B830" i="1"/>
  <c r="K831" i="1"/>
  <c r="B826" i="2" s="1"/>
  <c r="M826" i="2" s="1"/>
  <c r="V1061" i="1" l="1"/>
  <c r="I1329" i="1"/>
  <c r="T1328" i="1"/>
  <c r="S823" i="2"/>
  <c r="H824" i="2"/>
  <c r="U823" i="2"/>
  <c r="J824" i="2"/>
  <c r="G1329" i="1"/>
  <c r="P1328" i="1"/>
  <c r="G826" i="2"/>
  <c r="R826" i="2" s="1"/>
  <c r="K824" i="2"/>
  <c r="V824" i="2" s="1"/>
  <c r="I824" i="2"/>
  <c r="T824" i="2" s="1"/>
  <c r="M830" i="1"/>
  <c r="D825" i="2" s="1"/>
  <c r="O825" i="2" s="1"/>
  <c r="F830" i="1"/>
  <c r="C830" i="1"/>
  <c r="D830" i="1"/>
  <c r="O830" i="1" s="1"/>
  <c r="F825" i="2" s="1"/>
  <c r="Q825" i="2" s="1"/>
  <c r="B831" i="1"/>
  <c r="K832" i="1"/>
  <c r="B827" i="2" s="1"/>
  <c r="M827" i="2" s="1"/>
  <c r="V1062" i="1" l="1"/>
  <c r="S824" i="2"/>
  <c r="H825" i="2"/>
  <c r="U824" i="2"/>
  <c r="J825" i="2"/>
  <c r="G1330" i="1"/>
  <c r="P1329" i="1"/>
  <c r="I1330" i="1"/>
  <c r="T1329" i="1"/>
  <c r="G827" i="2"/>
  <c r="R827" i="2" s="1"/>
  <c r="I825" i="2"/>
  <c r="T825" i="2" s="1"/>
  <c r="K825" i="2"/>
  <c r="V825" i="2" s="1"/>
  <c r="M831" i="1"/>
  <c r="D826" i="2" s="1"/>
  <c r="O826" i="2" s="1"/>
  <c r="F831" i="1"/>
  <c r="D831" i="1"/>
  <c r="O831" i="1" s="1"/>
  <c r="F826" i="2" s="1"/>
  <c r="Q826" i="2" s="1"/>
  <c r="C831" i="1"/>
  <c r="K833" i="1"/>
  <c r="B828" i="2" s="1"/>
  <c r="M828" i="2" s="1"/>
  <c r="B832" i="1"/>
  <c r="V1063" i="1" l="1"/>
  <c r="I1331" i="1"/>
  <c r="T1330" i="1"/>
  <c r="U825" i="2"/>
  <c r="J826" i="2"/>
  <c r="S825" i="2"/>
  <c r="H826" i="2"/>
  <c r="G1331" i="1"/>
  <c r="P1330" i="1"/>
  <c r="I826" i="2"/>
  <c r="T826" i="2" s="1"/>
  <c r="G828" i="2"/>
  <c r="R828" i="2" s="1"/>
  <c r="K826" i="2"/>
  <c r="V826" i="2" s="1"/>
  <c r="M832" i="1"/>
  <c r="D827" i="2" s="1"/>
  <c r="O827" i="2" s="1"/>
  <c r="K834" i="1"/>
  <c r="B829" i="2" s="1"/>
  <c r="M829" i="2" s="1"/>
  <c r="B833" i="1"/>
  <c r="D832" i="1"/>
  <c r="O832" i="1" s="1"/>
  <c r="F827" i="2" s="1"/>
  <c r="Q827" i="2" s="1"/>
  <c r="F832" i="1"/>
  <c r="C832" i="1"/>
  <c r="V1064" i="1" l="1"/>
  <c r="U826" i="2"/>
  <c r="J827" i="2"/>
  <c r="S826" i="2"/>
  <c r="H827" i="2"/>
  <c r="G1332" i="1"/>
  <c r="P1331" i="1"/>
  <c r="I1332" i="1"/>
  <c r="T1331" i="1"/>
  <c r="G829" i="2"/>
  <c r="R829" i="2" s="1"/>
  <c r="I827" i="2"/>
  <c r="T827" i="2" s="1"/>
  <c r="K827" i="2"/>
  <c r="V827" i="2" s="1"/>
  <c r="M833" i="1"/>
  <c r="D828" i="2" s="1"/>
  <c r="O828" i="2" s="1"/>
  <c r="D833" i="1"/>
  <c r="O833" i="1" s="1"/>
  <c r="F828" i="2" s="1"/>
  <c r="Q828" i="2" s="1"/>
  <c r="F833" i="1"/>
  <c r="C833" i="1"/>
  <c r="B834" i="1"/>
  <c r="K835" i="1"/>
  <c r="B830" i="2" s="1"/>
  <c r="M830" i="2" s="1"/>
  <c r="V1065" i="1" l="1"/>
  <c r="I1333" i="1"/>
  <c r="T1332" i="1"/>
  <c r="S827" i="2"/>
  <c r="H828" i="2"/>
  <c r="U827" i="2"/>
  <c r="J828" i="2"/>
  <c r="G1333" i="1"/>
  <c r="P1332" i="1"/>
  <c r="K828" i="2"/>
  <c r="V828" i="2" s="1"/>
  <c r="G830" i="2"/>
  <c r="R830" i="2" s="1"/>
  <c r="I828" i="2"/>
  <c r="T828" i="2" s="1"/>
  <c r="M834" i="1"/>
  <c r="D829" i="2" s="1"/>
  <c r="O829" i="2" s="1"/>
  <c r="F834" i="1"/>
  <c r="C834" i="1"/>
  <c r="D834" i="1"/>
  <c r="O834" i="1" s="1"/>
  <c r="F829" i="2" s="1"/>
  <c r="Q829" i="2" s="1"/>
  <c r="B835" i="1"/>
  <c r="K836" i="1"/>
  <c r="B831" i="2" s="1"/>
  <c r="M831" i="2" s="1"/>
  <c r="V1066" i="1" l="1"/>
  <c r="S828" i="2"/>
  <c r="H829" i="2"/>
  <c r="U828" i="2"/>
  <c r="J829" i="2"/>
  <c r="G1334" i="1"/>
  <c r="P1333" i="1"/>
  <c r="I1334" i="1"/>
  <c r="T1333" i="1"/>
  <c r="G831" i="2"/>
  <c r="R831" i="2" s="1"/>
  <c r="I829" i="2"/>
  <c r="T829" i="2" s="1"/>
  <c r="K829" i="2"/>
  <c r="V829" i="2" s="1"/>
  <c r="M835" i="1"/>
  <c r="D830" i="2" s="1"/>
  <c r="O830" i="2" s="1"/>
  <c r="F835" i="1"/>
  <c r="D835" i="1"/>
  <c r="O835" i="1" s="1"/>
  <c r="F830" i="2" s="1"/>
  <c r="Q830" i="2" s="1"/>
  <c r="C835" i="1"/>
  <c r="K837" i="1"/>
  <c r="B832" i="2" s="1"/>
  <c r="M832" i="2" s="1"/>
  <c r="B836" i="1"/>
  <c r="V1067" i="1" l="1"/>
  <c r="I1335" i="1"/>
  <c r="T1334" i="1"/>
  <c r="U829" i="2"/>
  <c r="J830" i="2"/>
  <c r="S829" i="2"/>
  <c r="H830" i="2"/>
  <c r="G1335" i="1"/>
  <c r="P1334" i="1"/>
  <c r="G832" i="2"/>
  <c r="R832" i="2" s="1"/>
  <c r="I830" i="2"/>
  <c r="T830" i="2" s="1"/>
  <c r="K830" i="2"/>
  <c r="V830" i="2" s="1"/>
  <c r="M836" i="1"/>
  <c r="D831" i="2" s="1"/>
  <c r="O831" i="2" s="1"/>
  <c r="K838" i="1"/>
  <c r="B833" i="2" s="1"/>
  <c r="M833" i="2" s="1"/>
  <c r="B837" i="1"/>
  <c r="D836" i="1"/>
  <c r="O836" i="1" s="1"/>
  <c r="F831" i="2" s="1"/>
  <c r="Q831" i="2" s="1"/>
  <c r="C836" i="1"/>
  <c r="F836" i="1"/>
  <c r="V1068" i="1" l="1"/>
  <c r="U830" i="2"/>
  <c r="J831" i="2"/>
  <c r="G1336" i="1"/>
  <c r="P1335" i="1"/>
  <c r="S830" i="2"/>
  <c r="H831" i="2"/>
  <c r="I1336" i="1"/>
  <c r="T1335" i="1"/>
  <c r="G833" i="2"/>
  <c r="R833" i="2" s="1"/>
  <c r="I831" i="2"/>
  <c r="T831" i="2" s="1"/>
  <c r="K831" i="2"/>
  <c r="V831" i="2" s="1"/>
  <c r="M837" i="1"/>
  <c r="D832" i="2" s="1"/>
  <c r="O832" i="2" s="1"/>
  <c r="D837" i="1"/>
  <c r="O837" i="1" s="1"/>
  <c r="F832" i="2" s="1"/>
  <c r="Q832" i="2" s="1"/>
  <c r="F837" i="1"/>
  <c r="C837" i="1"/>
  <c r="B838" i="1"/>
  <c r="K839" i="1"/>
  <c r="B834" i="2" s="1"/>
  <c r="M834" i="2" s="1"/>
  <c r="V1069" i="1" l="1"/>
  <c r="I1337" i="1"/>
  <c r="T1336" i="1"/>
  <c r="S831" i="2"/>
  <c r="H832" i="2"/>
  <c r="U831" i="2"/>
  <c r="J832" i="2"/>
  <c r="G1337" i="1"/>
  <c r="P1336" i="1"/>
  <c r="I832" i="2"/>
  <c r="T832" i="2" s="1"/>
  <c r="G834" i="2"/>
  <c r="R834" i="2" s="1"/>
  <c r="K832" i="2"/>
  <c r="V832" i="2" s="1"/>
  <c r="M838" i="1"/>
  <c r="D833" i="2" s="1"/>
  <c r="O833" i="2" s="1"/>
  <c r="F838" i="1"/>
  <c r="D838" i="1"/>
  <c r="O838" i="1" s="1"/>
  <c r="F833" i="2" s="1"/>
  <c r="Q833" i="2" s="1"/>
  <c r="C838" i="1"/>
  <c r="B839" i="1"/>
  <c r="K840" i="1"/>
  <c r="B835" i="2" s="1"/>
  <c r="M835" i="2" s="1"/>
  <c r="V1070" i="1" l="1"/>
  <c r="S832" i="2"/>
  <c r="H833" i="2"/>
  <c r="U832" i="2"/>
  <c r="J833" i="2"/>
  <c r="G1338" i="1"/>
  <c r="P1337" i="1"/>
  <c r="I1338" i="1"/>
  <c r="T1337" i="1"/>
  <c r="G835" i="2"/>
  <c r="R835" i="2" s="1"/>
  <c r="I833" i="2"/>
  <c r="T833" i="2" s="1"/>
  <c r="K833" i="2"/>
  <c r="V833" i="2" s="1"/>
  <c r="M839" i="1"/>
  <c r="D834" i="2" s="1"/>
  <c r="O834" i="2" s="1"/>
  <c r="F839" i="1"/>
  <c r="C839" i="1"/>
  <c r="D839" i="1"/>
  <c r="O839" i="1" s="1"/>
  <c r="F834" i="2" s="1"/>
  <c r="Q834" i="2" s="1"/>
  <c r="K841" i="1"/>
  <c r="B836" i="2" s="1"/>
  <c r="M836" i="2" s="1"/>
  <c r="B840" i="1"/>
  <c r="V1071" i="1" l="1"/>
  <c r="I1339" i="1"/>
  <c r="T1338" i="1"/>
  <c r="U833" i="2"/>
  <c r="J834" i="2"/>
  <c r="S833" i="2"/>
  <c r="H834" i="2"/>
  <c r="G1339" i="1"/>
  <c r="P1338" i="1"/>
  <c r="G836" i="2"/>
  <c r="R836" i="2" s="1"/>
  <c r="K834" i="2"/>
  <c r="V834" i="2" s="1"/>
  <c r="I834" i="2"/>
  <c r="T834" i="2" s="1"/>
  <c r="M840" i="1"/>
  <c r="D835" i="2" s="1"/>
  <c r="O835" i="2" s="1"/>
  <c r="K842" i="1"/>
  <c r="B837" i="2" s="1"/>
  <c r="M837" i="2" s="1"/>
  <c r="B841" i="1"/>
  <c r="D840" i="1"/>
  <c r="O840" i="1" s="1"/>
  <c r="F835" i="2" s="1"/>
  <c r="Q835" i="2" s="1"/>
  <c r="F840" i="1"/>
  <c r="C840" i="1"/>
  <c r="V1072" i="1" l="1"/>
  <c r="U834" i="2"/>
  <c r="J835" i="2"/>
  <c r="G1340" i="1"/>
  <c r="P1339" i="1"/>
  <c r="S834" i="2"/>
  <c r="H835" i="2"/>
  <c r="I1340" i="1"/>
  <c r="T1339" i="1"/>
  <c r="G837" i="2"/>
  <c r="R837" i="2" s="1"/>
  <c r="K835" i="2"/>
  <c r="V835" i="2" s="1"/>
  <c r="I835" i="2"/>
  <c r="T835" i="2" s="1"/>
  <c r="M841" i="1"/>
  <c r="D836" i="2" s="1"/>
  <c r="O836" i="2" s="1"/>
  <c r="D841" i="1"/>
  <c r="O841" i="1" s="1"/>
  <c r="F836" i="2" s="1"/>
  <c r="Q836" i="2" s="1"/>
  <c r="C841" i="1"/>
  <c r="F841" i="1"/>
  <c r="B842" i="1"/>
  <c r="K843" i="1"/>
  <c r="B838" i="2" s="1"/>
  <c r="M838" i="2" s="1"/>
  <c r="V1073" i="1" l="1"/>
  <c r="I1341" i="1"/>
  <c r="T1340" i="1"/>
  <c r="S835" i="2"/>
  <c r="H836" i="2"/>
  <c r="U835" i="2"/>
  <c r="J836" i="2"/>
  <c r="G1341" i="1"/>
  <c r="P1340" i="1"/>
  <c r="G838" i="2"/>
  <c r="R838" i="2" s="1"/>
  <c r="K836" i="2"/>
  <c r="V836" i="2" s="1"/>
  <c r="I836" i="2"/>
  <c r="T836" i="2" s="1"/>
  <c r="M842" i="1"/>
  <c r="D837" i="2" s="1"/>
  <c r="O837" i="2" s="1"/>
  <c r="F842" i="1"/>
  <c r="C842" i="1"/>
  <c r="D842" i="1"/>
  <c r="O842" i="1" s="1"/>
  <c r="F837" i="2" s="1"/>
  <c r="Q837" i="2" s="1"/>
  <c r="B843" i="1"/>
  <c r="K844" i="1"/>
  <c r="B839" i="2" s="1"/>
  <c r="M839" i="2" s="1"/>
  <c r="V1074" i="1" l="1"/>
  <c r="S836" i="2"/>
  <c r="H837" i="2"/>
  <c r="G1342" i="1"/>
  <c r="P1341" i="1"/>
  <c r="U836" i="2"/>
  <c r="J837" i="2"/>
  <c r="I1342" i="1"/>
  <c r="T1341" i="1"/>
  <c r="G839" i="2"/>
  <c r="R839" i="2" s="1"/>
  <c r="I837" i="2"/>
  <c r="T837" i="2" s="1"/>
  <c r="K837" i="2"/>
  <c r="V837" i="2" s="1"/>
  <c r="M843" i="1"/>
  <c r="D838" i="2" s="1"/>
  <c r="O838" i="2" s="1"/>
  <c r="F843" i="1"/>
  <c r="D843" i="1"/>
  <c r="O843" i="1" s="1"/>
  <c r="F838" i="2" s="1"/>
  <c r="Q838" i="2" s="1"/>
  <c r="C843" i="1"/>
  <c r="K845" i="1"/>
  <c r="B840" i="2" s="1"/>
  <c r="M840" i="2" s="1"/>
  <c r="B844" i="1"/>
  <c r="V1075" i="1" l="1"/>
  <c r="I1343" i="1"/>
  <c r="T1342" i="1"/>
  <c r="G1343" i="1"/>
  <c r="P1342" i="1"/>
  <c r="S837" i="2"/>
  <c r="H838" i="2"/>
  <c r="U837" i="2"/>
  <c r="J838" i="2"/>
  <c r="I838" i="2"/>
  <c r="T838" i="2" s="1"/>
  <c r="G840" i="2"/>
  <c r="R840" i="2" s="1"/>
  <c r="K838" i="2"/>
  <c r="V838" i="2" s="1"/>
  <c r="M844" i="1"/>
  <c r="D839" i="2" s="1"/>
  <c r="O839" i="2" s="1"/>
  <c r="K846" i="1"/>
  <c r="B841" i="2" s="1"/>
  <c r="M841" i="2" s="1"/>
  <c r="B845" i="1"/>
  <c r="D844" i="1"/>
  <c r="O844" i="1" s="1"/>
  <c r="F839" i="2" s="1"/>
  <c r="Q839" i="2" s="1"/>
  <c r="F844" i="1"/>
  <c r="C844" i="1"/>
  <c r="V1076" i="1" l="1"/>
  <c r="S838" i="2"/>
  <c r="H839" i="2"/>
  <c r="G1344" i="1"/>
  <c r="P1343" i="1"/>
  <c r="U838" i="2"/>
  <c r="J839" i="2"/>
  <c r="I1344" i="1"/>
  <c r="T1343" i="1"/>
  <c r="I839" i="2"/>
  <c r="T839" i="2" s="1"/>
  <c r="G841" i="2"/>
  <c r="R841" i="2" s="1"/>
  <c r="K839" i="2"/>
  <c r="V839" i="2" s="1"/>
  <c r="M845" i="1"/>
  <c r="D840" i="2" s="1"/>
  <c r="O840" i="2" s="1"/>
  <c r="D845" i="1"/>
  <c r="O845" i="1" s="1"/>
  <c r="F840" i="2" s="1"/>
  <c r="Q840" i="2" s="1"/>
  <c r="C845" i="1"/>
  <c r="F845" i="1"/>
  <c r="B846" i="1"/>
  <c r="K847" i="1"/>
  <c r="B842" i="2" s="1"/>
  <c r="M842" i="2" s="1"/>
  <c r="V1077" i="1" l="1"/>
  <c r="I1345" i="1"/>
  <c r="T1344" i="1"/>
  <c r="U839" i="2"/>
  <c r="J840" i="2"/>
  <c r="S839" i="2"/>
  <c r="H840" i="2"/>
  <c r="G1345" i="1"/>
  <c r="P1344" i="1"/>
  <c r="K840" i="2"/>
  <c r="V840" i="2" s="1"/>
  <c r="G842" i="2"/>
  <c r="R842" i="2" s="1"/>
  <c r="I840" i="2"/>
  <c r="T840" i="2" s="1"/>
  <c r="M846" i="1"/>
  <c r="D841" i="2" s="1"/>
  <c r="O841" i="2" s="1"/>
  <c r="F846" i="1"/>
  <c r="D846" i="1"/>
  <c r="O846" i="1" s="1"/>
  <c r="F841" i="2" s="1"/>
  <c r="Q841" i="2" s="1"/>
  <c r="C846" i="1"/>
  <c r="B847" i="1"/>
  <c r="K848" i="1"/>
  <c r="B843" i="2" s="1"/>
  <c r="M843" i="2" s="1"/>
  <c r="V1078" i="1" l="1"/>
  <c r="U840" i="2"/>
  <c r="J841" i="2"/>
  <c r="S840" i="2"/>
  <c r="H841" i="2"/>
  <c r="G1346" i="1"/>
  <c r="P1345" i="1"/>
  <c r="I1346" i="1"/>
  <c r="T1345" i="1"/>
  <c r="G843" i="2"/>
  <c r="R843" i="2" s="1"/>
  <c r="I841" i="2"/>
  <c r="T841" i="2" s="1"/>
  <c r="K841" i="2"/>
  <c r="V841" i="2" s="1"/>
  <c r="M847" i="1"/>
  <c r="D842" i="2" s="1"/>
  <c r="O842" i="2" s="1"/>
  <c r="F847" i="1"/>
  <c r="D847" i="1"/>
  <c r="O847" i="1" s="1"/>
  <c r="F842" i="2" s="1"/>
  <c r="Q842" i="2" s="1"/>
  <c r="C847" i="1"/>
  <c r="K849" i="1"/>
  <c r="B844" i="2" s="1"/>
  <c r="M844" i="2" s="1"/>
  <c r="B848" i="1"/>
  <c r="V1079" i="1" l="1"/>
  <c r="I1347" i="1"/>
  <c r="T1346" i="1"/>
  <c r="S841" i="2"/>
  <c r="H842" i="2"/>
  <c r="U841" i="2"/>
  <c r="J842" i="2"/>
  <c r="G1347" i="1"/>
  <c r="P1346" i="1"/>
  <c r="G844" i="2"/>
  <c r="R844" i="2" s="1"/>
  <c r="I842" i="2"/>
  <c r="T842" i="2" s="1"/>
  <c r="K842" i="2"/>
  <c r="V842" i="2" s="1"/>
  <c r="M848" i="1"/>
  <c r="D843" i="2" s="1"/>
  <c r="O843" i="2" s="1"/>
  <c r="B849" i="1"/>
  <c r="K850" i="1"/>
  <c r="B845" i="2" s="1"/>
  <c r="M845" i="2" s="1"/>
  <c r="C848" i="1"/>
  <c r="D848" i="1"/>
  <c r="O848" i="1" s="1"/>
  <c r="F843" i="2" s="1"/>
  <c r="Q843" i="2" s="1"/>
  <c r="F848" i="1"/>
  <c r="V1080" i="1" l="1"/>
  <c r="S842" i="2"/>
  <c r="H843" i="2"/>
  <c r="G1348" i="1"/>
  <c r="P1347" i="1"/>
  <c r="U842" i="2"/>
  <c r="J843" i="2"/>
  <c r="I1348" i="1"/>
  <c r="T1347" i="1"/>
  <c r="I843" i="2"/>
  <c r="T843" i="2" s="1"/>
  <c r="K843" i="2"/>
  <c r="V843" i="2" s="1"/>
  <c r="G845" i="2"/>
  <c r="R845" i="2" s="1"/>
  <c r="M849" i="1"/>
  <c r="D844" i="2" s="1"/>
  <c r="O844" i="2" s="1"/>
  <c r="B850" i="1"/>
  <c r="K851" i="1"/>
  <c r="B846" i="2" s="1"/>
  <c r="M846" i="2" s="1"/>
  <c r="D849" i="1"/>
  <c r="O849" i="1" s="1"/>
  <c r="F844" i="2" s="1"/>
  <c r="Q844" i="2" s="1"/>
  <c r="F849" i="1"/>
  <c r="C849" i="1"/>
  <c r="V1081" i="1" l="1"/>
  <c r="I1349" i="1"/>
  <c r="T1348" i="1"/>
  <c r="G1349" i="1"/>
  <c r="P1348" i="1"/>
  <c r="S843" i="2"/>
  <c r="H844" i="2"/>
  <c r="U843" i="2"/>
  <c r="J844" i="2"/>
  <c r="I844" i="2"/>
  <c r="T844" i="2" s="1"/>
  <c r="K844" i="2"/>
  <c r="V844" i="2" s="1"/>
  <c r="G846" i="2"/>
  <c r="R846" i="2" s="1"/>
  <c r="M850" i="1"/>
  <c r="D845" i="2" s="1"/>
  <c r="O845" i="2" s="1"/>
  <c r="B851" i="1"/>
  <c r="K852" i="1"/>
  <c r="B847" i="2" s="1"/>
  <c r="M847" i="2" s="1"/>
  <c r="F850" i="1"/>
  <c r="D850" i="1"/>
  <c r="O850" i="1" s="1"/>
  <c r="F845" i="2" s="1"/>
  <c r="Q845" i="2" s="1"/>
  <c r="C850" i="1"/>
  <c r="V1082" i="1" l="1"/>
  <c r="G1350" i="1"/>
  <c r="P1349" i="1"/>
  <c r="S844" i="2"/>
  <c r="H845" i="2"/>
  <c r="U844" i="2"/>
  <c r="J845" i="2"/>
  <c r="I1350" i="1"/>
  <c r="T1349" i="1"/>
  <c r="I845" i="2"/>
  <c r="T845" i="2" s="1"/>
  <c r="K845" i="2"/>
  <c r="V845" i="2" s="1"/>
  <c r="G847" i="2"/>
  <c r="R847" i="2" s="1"/>
  <c r="M851" i="1"/>
  <c r="D846" i="2" s="1"/>
  <c r="O846" i="2" s="1"/>
  <c r="K853" i="1"/>
  <c r="B848" i="2" s="1"/>
  <c r="M848" i="2" s="1"/>
  <c r="B852" i="1"/>
  <c r="F851" i="1"/>
  <c r="D851" i="1"/>
  <c r="O851" i="1" s="1"/>
  <c r="F846" i="2" s="1"/>
  <c r="Q846" i="2" s="1"/>
  <c r="C851" i="1"/>
  <c r="V1083" i="1" l="1"/>
  <c r="I1351" i="1"/>
  <c r="T1350" i="1"/>
  <c r="U845" i="2"/>
  <c r="J846" i="2"/>
  <c r="S845" i="2"/>
  <c r="H846" i="2"/>
  <c r="G1351" i="1"/>
  <c r="P1350" i="1"/>
  <c r="G848" i="2"/>
  <c r="R848" i="2" s="1"/>
  <c r="I846" i="2"/>
  <c r="T846" i="2" s="1"/>
  <c r="K846" i="2"/>
  <c r="V846" i="2" s="1"/>
  <c r="M852" i="1"/>
  <c r="D847" i="2" s="1"/>
  <c r="O847" i="2" s="1"/>
  <c r="D852" i="1"/>
  <c r="O852" i="1" s="1"/>
  <c r="F847" i="2" s="1"/>
  <c r="Q847" i="2" s="1"/>
  <c r="F852" i="1"/>
  <c r="C852" i="1"/>
  <c r="K854" i="1"/>
  <c r="B849" i="2" s="1"/>
  <c r="M849" i="2" s="1"/>
  <c r="B853" i="1"/>
  <c r="V1084" i="1" l="1"/>
  <c r="U846" i="2"/>
  <c r="J847" i="2"/>
  <c r="G1352" i="1"/>
  <c r="P1351" i="1"/>
  <c r="S846" i="2"/>
  <c r="H847" i="2"/>
  <c r="I1352" i="1"/>
  <c r="T1351" i="1"/>
  <c r="K847" i="2"/>
  <c r="V847" i="2" s="1"/>
  <c r="I847" i="2"/>
  <c r="T847" i="2" s="1"/>
  <c r="G849" i="2"/>
  <c r="R849" i="2" s="1"/>
  <c r="M853" i="1"/>
  <c r="D848" i="2" s="1"/>
  <c r="O848" i="2" s="1"/>
  <c r="B854" i="1"/>
  <c r="K855" i="1"/>
  <c r="B850" i="2" s="1"/>
  <c r="M850" i="2" s="1"/>
  <c r="D853" i="1"/>
  <c r="O853" i="1" s="1"/>
  <c r="F848" i="2" s="1"/>
  <c r="Q848" i="2" s="1"/>
  <c r="C853" i="1"/>
  <c r="F853" i="1"/>
  <c r="V1085" i="1" l="1"/>
  <c r="I1353" i="1"/>
  <c r="T1352" i="1"/>
  <c r="S847" i="2"/>
  <c r="H848" i="2"/>
  <c r="U847" i="2"/>
  <c r="J848" i="2"/>
  <c r="G1353" i="1"/>
  <c r="P1352" i="1"/>
  <c r="I848" i="2"/>
  <c r="T848" i="2" s="1"/>
  <c r="K848" i="2"/>
  <c r="V848" i="2" s="1"/>
  <c r="G850" i="2"/>
  <c r="R850" i="2" s="1"/>
  <c r="M854" i="1"/>
  <c r="D849" i="2" s="1"/>
  <c r="O849" i="2" s="1"/>
  <c r="B855" i="1"/>
  <c r="K856" i="1"/>
  <c r="B851" i="2" s="1"/>
  <c r="M851" i="2" s="1"/>
  <c r="F854" i="1"/>
  <c r="D854" i="1"/>
  <c r="O854" i="1" s="1"/>
  <c r="F849" i="2" s="1"/>
  <c r="Q849" i="2" s="1"/>
  <c r="C854" i="1"/>
  <c r="V1086" i="1" l="1"/>
  <c r="G1354" i="1"/>
  <c r="P1353" i="1"/>
  <c r="S848" i="2"/>
  <c r="H849" i="2"/>
  <c r="U848" i="2"/>
  <c r="J849" i="2"/>
  <c r="I1354" i="1"/>
  <c r="T1353" i="1"/>
  <c r="I849" i="2"/>
  <c r="T849" i="2" s="1"/>
  <c r="K849" i="2"/>
  <c r="V849" i="2" s="1"/>
  <c r="G851" i="2"/>
  <c r="R851" i="2" s="1"/>
  <c r="M855" i="1"/>
  <c r="D850" i="2" s="1"/>
  <c r="O850" i="2" s="1"/>
  <c r="K857" i="1"/>
  <c r="B852" i="2" s="1"/>
  <c r="M852" i="2" s="1"/>
  <c r="B856" i="1"/>
  <c r="F855" i="1"/>
  <c r="D855" i="1"/>
  <c r="O855" i="1" s="1"/>
  <c r="F850" i="2" s="1"/>
  <c r="Q850" i="2" s="1"/>
  <c r="C855" i="1"/>
  <c r="V1087" i="1" l="1"/>
  <c r="I1355" i="1"/>
  <c r="T1354" i="1"/>
  <c r="U849" i="2"/>
  <c r="J850" i="2"/>
  <c r="S849" i="2"/>
  <c r="H850" i="2"/>
  <c r="G1355" i="1"/>
  <c r="P1354" i="1"/>
  <c r="G852" i="2"/>
  <c r="R852" i="2" s="1"/>
  <c r="K850" i="2"/>
  <c r="V850" i="2" s="1"/>
  <c r="I850" i="2"/>
  <c r="T850" i="2" s="1"/>
  <c r="M856" i="1"/>
  <c r="D851" i="2" s="1"/>
  <c r="O851" i="2" s="1"/>
  <c r="D856" i="1"/>
  <c r="O856" i="1" s="1"/>
  <c r="F851" i="2" s="1"/>
  <c r="Q851" i="2" s="1"/>
  <c r="F856" i="1"/>
  <c r="C856" i="1"/>
  <c r="K858" i="1"/>
  <c r="B853" i="2" s="1"/>
  <c r="M853" i="2" s="1"/>
  <c r="B857" i="1"/>
  <c r="V1088" i="1" l="1"/>
  <c r="U850" i="2"/>
  <c r="J851" i="2"/>
  <c r="G1356" i="1"/>
  <c r="P1355" i="1"/>
  <c r="S850" i="2"/>
  <c r="H851" i="2"/>
  <c r="I1356" i="1"/>
  <c r="T1355" i="1"/>
  <c r="K851" i="2"/>
  <c r="V851" i="2" s="1"/>
  <c r="I851" i="2"/>
  <c r="T851" i="2" s="1"/>
  <c r="G853" i="2"/>
  <c r="R853" i="2" s="1"/>
  <c r="M857" i="1"/>
  <c r="D852" i="2" s="1"/>
  <c r="O852" i="2" s="1"/>
  <c r="B858" i="1"/>
  <c r="K859" i="1"/>
  <c r="B854" i="2" s="1"/>
  <c r="M854" i="2" s="1"/>
  <c r="D857" i="1"/>
  <c r="O857" i="1" s="1"/>
  <c r="F852" i="2" s="1"/>
  <c r="Q852" i="2" s="1"/>
  <c r="C857" i="1"/>
  <c r="F857" i="1"/>
  <c r="V1089" i="1" l="1"/>
  <c r="I1357" i="1"/>
  <c r="T1356" i="1"/>
  <c r="S851" i="2"/>
  <c r="H852" i="2"/>
  <c r="U851" i="2"/>
  <c r="J852" i="2"/>
  <c r="G1357" i="1"/>
  <c r="P1356" i="1"/>
  <c r="I852" i="2"/>
  <c r="T852" i="2" s="1"/>
  <c r="K852" i="2"/>
  <c r="V852" i="2" s="1"/>
  <c r="G854" i="2"/>
  <c r="R854" i="2" s="1"/>
  <c r="M858" i="1"/>
  <c r="D853" i="2" s="1"/>
  <c r="O853" i="2" s="1"/>
  <c r="B859" i="1"/>
  <c r="K860" i="1"/>
  <c r="B855" i="2" s="1"/>
  <c r="M855" i="2" s="1"/>
  <c r="F858" i="1"/>
  <c r="D858" i="1"/>
  <c r="O858" i="1" s="1"/>
  <c r="F853" i="2" s="1"/>
  <c r="Q853" i="2" s="1"/>
  <c r="C858" i="1"/>
  <c r="V1090" i="1" l="1"/>
  <c r="S852" i="2"/>
  <c r="H853" i="2"/>
  <c r="G1358" i="1"/>
  <c r="P1357" i="1"/>
  <c r="U852" i="2"/>
  <c r="J853" i="2"/>
  <c r="I1358" i="1"/>
  <c r="T1357" i="1"/>
  <c r="K853" i="2"/>
  <c r="V853" i="2" s="1"/>
  <c r="I853" i="2"/>
  <c r="T853" i="2" s="1"/>
  <c r="G855" i="2"/>
  <c r="R855" i="2" s="1"/>
  <c r="M859" i="1"/>
  <c r="D854" i="2" s="1"/>
  <c r="O854" i="2" s="1"/>
  <c r="K861" i="1"/>
  <c r="B856" i="2" s="1"/>
  <c r="M856" i="2" s="1"/>
  <c r="B860" i="1"/>
  <c r="F859" i="1"/>
  <c r="C859" i="1"/>
  <c r="D859" i="1"/>
  <c r="O859" i="1" s="1"/>
  <c r="F854" i="2" s="1"/>
  <c r="Q854" i="2" s="1"/>
  <c r="V1091" i="1" l="1"/>
  <c r="I1359" i="1"/>
  <c r="T1358" i="1"/>
  <c r="U853" i="2"/>
  <c r="J854" i="2"/>
  <c r="S853" i="2"/>
  <c r="H854" i="2"/>
  <c r="G1359" i="1"/>
  <c r="P1358" i="1"/>
  <c r="G856" i="2"/>
  <c r="R856" i="2" s="1"/>
  <c r="I854" i="2"/>
  <c r="T854" i="2" s="1"/>
  <c r="K854" i="2"/>
  <c r="V854" i="2" s="1"/>
  <c r="M860" i="1"/>
  <c r="D855" i="2" s="1"/>
  <c r="O855" i="2" s="1"/>
  <c r="D860" i="1"/>
  <c r="O860" i="1" s="1"/>
  <c r="F855" i="2" s="1"/>
  <c r="Q855" i="2" s="1"/>
  <c r="C860" i="1"/>
  <c r="F860" i="1"/>
  <c r="K862" i="1"/>
  <c r="B857" i="2" s="1"/>
  <c r="M857" i="2" s="1"/>
  <c r="B861" i="1"/>
  <c r="V1092" i="1" l="1"/>
  <c r="U854" i="2"/>
  <c r="J855" i="2"/>
  <c r="G1360" i="1"/>
  <c r="P1359" i="1"/>
  <c r="S854" i="2"/>
  <c r="H855" i="2"/>
  <c r="I1360" i="1"/>
  <c r="T1359" i="1"/>
  <c r="K855" i="2"/>
  <c r="V855" i="2" s="1"/>
  <c r="I855" i="2"/>
  <c r="T855" i="2" s="1"/>
  <c r="G857" i="2"/>
  <c r="R857" i="2" s="1"/>
  <c r="M861" i="1"/>
  <c r="D856" i="2" s="1"/>
  <c r="O856" i="2" s="1"/>
  <c r="B862" i="1"/>
  <c r="K863" i="1"/>
  <c r="B858" i="2" s="1"/>
  <c r="M858" i="2" s="1"/>
  <c r="D861" i="1"/>
  <c r="O861" i="1" s="1"/>
  <c r="F856" i="2" s="1"/>
  <c r="Q856" i="2" s="1"/>
  <c r="F861" i="1"/>
  <c r="C861" i="1"/>
  <c r="V1093" i="1" l="1"/>
  <c r="I1361" i="1"/>
  <c r="T1360" i="1"/>
  <c r="S855" i="2"/>
  <c r="H856" i="2"/>
  <c r="U855" i="2"/>
  <c r="J856" i="2"/>
  <c r="G1361" i="1"/>
  <c r="P1360" i="1"/>
  <c r="I856" i="2"/>
  <c r="T856" i="2" s="1"/>
  <c r="K856" i="2"/>
  <c r="V856" i="2" s="1"/>
  <c r="G858" i="2"/>
  <c r="R858" i="2" s="1"/>
  <c r="M862" i="1"/>
  <c r="D857" i="2" s="1"/>
  <c r="O857" i="2" s="1"/>
  <c r="B863" i="1"/>
  <c r="K864" i="1"/>
  <c r="B859" i="2" s="1"/>
  <c r="M859" i="2" s="1"/>
  <c r="F862" i="1"/>
  <c r="D862" i="1"/>
  <c r="O862" i="1" s="1"/>
  <c r="F857" i="2" s="1"/>
  <c r="Q857" i="2" s="1"/>
  <c r="C862" i="1"/>
  <c r="V1094" i="1" l="1"/>
  <c r="S856" i="2"/>
  <c r="H857" i="2"/>
  <c r="U856" i="2"/>
  <c r="J857" i="2"/>
  <c r="G1362" i="1"/>
  <c r="P1361" i="1"/>
  <c r="I1362" i="1"/>
  <c r="T1361" i="1"/>
  <c r="I857" i="2"/>
  <c r="T857" i="2" s="1"/>
  <c r="K857" i="2"/>
  <c r="V857" i="2" s="1"/>
  <c r="G859" i="2"/>
  <c r="R859" i="2" s="1"/>
  <c r="M863" i="1"/>
  <c r="D858" i="2" s="1"/>
  <c r="O858" i="2" s="1"/>
  <c r="K865" i="1"/>
  <c r="B860" i="2" s="1"/>
  <c r="M860" i="2" s="1"/>
  <c r="B864" i="1"/>
  <c r="F863" i="1"/>
  <c r="D863" i="1"/>
  <c r="O863" i="1" s="1"/>
  <c r="F858" i="2" s="1"/>
  <c r="Q858" i="2" s="1"/>
  <c r="C863" i="1"/>
  <c r="V1095" i="1" l="1"/>
  <c r="I1363" i="1"/>
  <c r="T1362" i="1"/>
  <c r="U857" i="2"/>
  <c r="J858" i="2"/>
  <c r="S857" i="2"/>
  <c r="H858" i="2"/>
  <c r="G1363" i="1"/>
  <c r="P1362" i="1"/>
  <c r="G860" i="2"/>
  <c r="R860" i="2" s="1"/>
  <c r="I858" i="2"/>
  <c r="T858" i="2" s="1"/>
  <c r="K858" i="2"/>
  <c r="V858" i="2" s="1"/>
  <c r="M864" i="1"/>
  <c r="D859" i="2" s="1"/>
  <c r="O859" i="2" s="1"/>
  <c r="D864" i="1"/>
  <c r="O864" i="1" s="1"/>
  <c r="F859" i="2" s="1"/>
  <c r="Q859" i="2" s="1"/>
  <c r="F864" i="1"/>
  <c r="C864" i="1"/>
  <c r="K866" i="1"/>
  <c r="B861" i="2" s="1"/>
  <c r="M861" i="2" s="1"/>
  <c r="B865" i="1"/>
  <c r="V1096" i="1" l="1"/>
  <c r="U858" i="2"/>
  <c r="J859" i="2"/>
  <c r="G1364" i="1"/>
  <c r="P1363" i="1"/>
  <c r="S858" i="2"/>
  <c r="H859" i="2"/>
  <c r="I1364" i="1"/>
  <c r="T1363" i="1"/>
  <c r="K859" i="2"/>
  <c r="V859" i="2" s="1"/>
  <c r="G861" i="2"/>
  <c r="R861" i="2" s="1"/>
  <c r="I859" i="2"/>
  <c r="T859" i="2" s="1"/>
  <c r="M865" i="1"/>
  <c r="D860" i="2" s="1"/>
  <c r="O860" i="2" s="1"/>
  <c r="B866" i="1"/>
  <c r="K867" i="1"/>
  <c r="B862" i="2" s="1"/>
  <c r="M862" i="2" s="1"/>
  <c r="D865" i="1"/>
  <c r="O865" i="1" s="1"/>
  <c r="F860" i="2" s="1"/>
  <c r="Q860" i="2" s="1"/>
  <c r="F865" i="1"/>
  <c r="C865" i="1"/>
  <c r="V1097" i="1" l="1"/>
  <c r="I1365" i="1"/>
  <c r="T1364" i="1"/>
  <c r="G1365" i="1"/>
  <c r="P1364" i="1"/>
  <c r="U859" i="2"/>
  <c r="J860" i="2"/>
  <c r="S859" i="2"/>
  <c r="H860" i="2"/>
  <c r="I860" i="2"/>
  <c r="T860" i="2" s="1"/>
  <c r="K860" i="2"/>
  <c r="V860" i="2" s="1"/>
  <c r="G862" i="2"/>
  <c r="R862" i="2" s="1"/>
  <c r="M866" i="1"/>
  <c r="D861" i="2" s="1"/>
  <c r="O861" i="2" s="1"/>
  <c r="B867" i="1"/>
  <c r="K868" i="1"/>
  <c r="B863" i="2" s="1"/>
  <c r="M863" i="2" s="1"/>
  <c r="F866" i="1"/>
  <c r="C866" i="1"/>
  <c r="D866" i="1"/>
  <c r="O866" i="1" s="1"/>
  <c r="F861" i="2" s="1"/>
  <c r="Q861" i="2" s="1"/>
  <c r="V1098" i="1" l="1"/>
  <c r="G1366" i="1"/>
  <c r="P1365" i="1"/>
  <c r="U860" i="2"/>
  <c r="J861" i="2"/>
  <c r="S860" i="2"/>
  <c r="H861" i="2"/>
  <c r="I1366" i="1"/>
  <c r="T1365" i="1"/>
  <c r="K861" i="2"/>
  <c r="V861" i="2" s="1"/>
  <c r="I861" i="2"/>
  <c r="T861" i="2" s="1"/>
  <c r="G863" i="2"/>
  <c r="R863" i="2" s="1"/>
  <c r="M867" i="1"/>
  <c r="D862" i="2" s="1"/>
  <c r="O862" i="2" s="1"/>
  <c r="K869" i="1"/>
  <c r="B864" i="2" s="1"/>
  <c r="M864" i="2" s="1"/>
  <c r="B868" i="1"/>
  <c r="F867" i="1"/>
  <c r="D867" i="1"/>
  <c r="O867" i="1" s="1"/>
  <c r="F862" i="2" s="1"/>
  <c r="Q862" i="2" s="1"/>
  <c r="C867" i="1"/>
  <c r="V1099" i="1" l="1"/>
  <c r="I1367" i="1"/>
  <c r="T1366" i="1"/>
  <c r="S861" i="2"/>
  <c r="H862" i="2"/>
  <c r="U861" i="2"/>
  <c r="J862" i="2"/>
  <c r="G1367" i="1"/>
  <c r="P1366" i="1"/>
  <c r="G864" i="2"/>
  <c r="R864" i="2" s="1"/>
  <c r="K862" i="2"/>
  <c r="V862" i="2" s="1"/>
  <c r="I862" i="2"/>
  <c r="T862" i="2" s="1"/>
  <c r="M868" i="1"/>
  <c r="D863" i="2" s="1"/>
  <c r="O863" i="2" s="1"/>
  <c r="D868" i="1"/>
  <c r="O868" i="1" s="1"/>
  <c r="F863" i="2" s="1"/>
  <c r="Q863" i="2" s="1"/>
  <c r="C868" i="1"/>
  <c r="F868" i="1"/>
  <c r="K870" i="1"/>
  <c r="B865" i="2" s="1"/>
  <c r="M865" i="2" s="1"/>
  <c r="B869" i="1"/>
  <c r="V1100" i="1" l="1"/>
  <c r="S862" i="2"/>
  <c r="H863" i="2"/>
  <c r="G1368" i="1"/>
  <c r="P1367" i="1"/>
  <c r="U862" i="2"/>
  <c r="J863" i="2"/>
  <c r="I1368" i="1"/>
  <c r="T1367" i="1"/>
  <c r="K863" i="2"/>
  <c r="V863" i="2" s="1"/>
  <c r="G865" i="2"/>
  <c r="R865" i="2" s="1"/>
  <c r="I863" i="2"/>
  <c r="T863" i="2" s="1"/>
  <c r="M869" i="1"/>
  <c r="D864" i="2" s="1"/>
  <c r="O864" i="2" s="1"/>
  <c r="B870" i="1"/>
  <c r="K871" i="1"/>
  <c r="B866" i="2" s="1"/>
  <c r="M866" i="2" s="1"/>
  <c r="D869" i="1"/>
  <c r="O869" i="1" s="1"/>
  <c r="F864" i="2" s="1"/>
  <c r="Q864" i="2" s="1"/>
  <c r="F869" i="1"/>
  <c r="C869" i="1"/>
  <c r="V1101" i="1" l="1"/>
  <c r="I1369" i="1"/>
  <c r="T1368" i="1"/>
  <c r="G1369" i="1"/>
  <c r="P1368" i="1"/>
  <c r="S863" i="2"/>
  <c r="H864" i="2"/>
  <c r="U863" i="2"/>
  <c r="J864" i="2"/>
  <c r="K864" i="2"/>
  <c r="V864" i="2" s="1"/>
  <c r="I864" i="2"/>
  <c r="T864" i="2" s="1"/>
  <c r="G866" i="2"/>
  <c r="R866" i="2" s="1"/>
  <c r="M870" i="1"/>
  <c r="D865" i="2" s="1"/>
  <c r="O865" i="2" s="1"/>
  <c r="B871" i="1"/>
  <c r="K872" i="1"/>
  <c r="B867" i="2" s="1"/>
  <c r="M867" i="2" s="1"/>
  <c r="F870" i="1"/>
  <c r="D870" i="1"/>
  <c r="O870" i="1" s="1"/>
  <c r="F865" i="2" s="1"/>
  <c r="Q865" i="2" s="1"/>
  <c r="C870" i="1"/>
  <c r="V1102" i="1" l="1"/>
  <c r="G1370" i="1"/>
  <c r="P1369" i="1"/>
  <c r="S864" i="2"/>
  <c r="H865" i="2"/>
  <c r="U864" i="2"/>
  <c r="J865" i="2"/>
  <c r="I1370" i="1"/>
  <c r="T1369" i="1"/>
  <c r="K865" i="2"/>
  <c r="V865" i="2" s="1"/>
  <c r="I865" i="2"/>
  <c r="T865" i="2" s="1"/>
  <c r="G867" i="2"/>
  <c r="R867" i="2" s="1"/>
  <c r="M871" i="1"/>
  <c r="D866" i="2" s="1"/>
  <c r="O866" i="2" s="1"/>
  <c r="K873" i="1"/>
  <c r="B868" i="2" s="1"/>
  <c r="M868" i="2" s="1"/>
  <c r="B872" i="1"/>
  <c r="F871" i="1"/>
  <c r="C871" i="1"/>
  <c r="D871" i="1"/>
  <c r="O871" i="1" s="1"/>
  <c r="F866" i="2" s="1"/>
  <c r="Q866" i="2" s="1"/>
  <c r="V1103" i="1" l="1"/>
  <c r="I1371" i="1"/>
  <c r="T1370" i="1"/>
  <c r="U865" i="2"/>
  <c r="J866" i="2"/>
  <c r="S865" i="2"/>
  <c r="H866" i="2"/>
  <c r="G1371" i="1"/>
  <c r="P1370" i="1"/>
  <c r="G868" i="2"/>
  <c r="R868" i="2" s="1"/>
  <c r="K866" i="2"/>
  <c r="V866" i="2" s="1"/>
  <c r="I866" i="2"/>
  <c r="T866" i="2" s="1"/>
  <c r="M872" i="1"/>
  <c r="D867" i="2" s="1"/>
  <c r="O867" i="2" s="1"/>
  <c r="D872" i="1"/>
  <c r="O872" i="1" s="1"/>
  <c r="F867" i="2" s="1"/>
  <c r="Q867" i="2" s="1"/>
  <c r="F872" i="1"/>
  <c r="C872" i="1"/>
  <c r="K874" i="1"/>
  <c r="B869" i="2" s="1"/>
  <c r="M869" i="2" s="1"/>
  <c r="B873" i="1"/>
  <c r="V1104" i="1" l="1"/>
  <c r="U866" i="2"/>
  <c r="J867" i="2"/>
  <c r="S866" i="2"/>
  <c r="H867" i="2"/>
  <c r="G1372" i="1"/>
  <c r="P1371" i="1"/>
  <c r="I1372" i="1"/>
  <c r="T1371" i="1"/>
  <c r="K867" i="2"/>
  <c r="V867" i="2" s="1"/>
  <c r="I867" i="2"/>
  <c r="T867" i="2" s="1"/>
  <c r="G869" i="2"/>
  <c r="R869" i="2" s="1"/>
  <c r="M873" i="1"/>
  <c r="D868" i="2" s="1"/>
  <c r="O868" i="2" s="1"/>
  <c r="B874" i="1"/>
  <c r="K875" i="1"/>
  <c r="B870" i="2" s="1"/>
  <c r="M870" i="2" s="1"/>
  <c r="D873" i="1"/>
  <c r="O873" i="1" s="1"/>
  <c r="F868" i="2" s="1"/>
  <c r="Q868" i="2" s="1"/>
  <c r="F873" i="1"/>
  <c r="C873" i="1"/>
  <c r="V1105" i="1" l="1"/>
  <c r="I1373" i="1"/>
  <c r="T1372" i="1"/>
  <c r="S867" i="2"/>
  <c r="H868" i="2"/>
  <c r="U867" i="2"/>
  <c r="J868" i="2"/>
  <c r="G1373" i="1"/>
  <c r="P1372" i="1"/>
  <c r="K868" i="2"/>
  <c r="V868" i="2" s="1"/>
  <c r="I868" i="2"/>
  <c r="T868" i="2" s="1"/>
  <c r="G870" i="2"/>
  <c r="R870" i="2" s="1"/>
  <c r="M874" i="1"/>
  <c r="D869" i="2" s="1"/>
  <c r="O869" i="2" s="1"/>
  <c r="B875" i="1"/>
  <c r="K876" i="1"/>
  <c r="B871" i="2" s="1"/>
  <c r="M871" i="2" s="1"/>
  <c r="F874" i="1"/>
  <c r="C874" i="1"/>
  <c r="D874" i="1"/>
  <c r="O874" i="1" s="1"/>
  <c r="F869" i="2" s="1"/>
  <c r="Q869" i="2" s="1"/>
  <c r="V1106" i="1" l="1"/>
  <c r="S868" i="2"/>
  <c r="H869" i="2"/>
  <c r="G1374" i="1"/>
  <c r="P1373" i="1"/>
  <c r="U868" i="2"/>
  <c r="J869" i="2"/>
  <c r="I1374" i="1"/>
  <c r="T1373" i="1"/>
  <c r="K869" i="2"/>
  <c r="V869" i="2" s="1"/>
  <c r="I869" i="2"/>
  <c r="T869" i="2" s="1"/>
  <c r="G871" i="2"/>
  <c r="R871" i="2" s="1"/>
  <c r="M875" i="1"/>
  <c r="D870" i="2" s="1"/>
  <c r="O870" i="2" s="1"/>
  <c r="K877" i="1"/>
  <c r="B872" i="2" s="1"/>
  <c r="M872" i="2" s="1"/>
  <c r="B876" i="1"/>
  <c r="F875" i="1"/>
  <c r="D875" i="1"/>
  <c r="O875" i="1" s="1"/>
  <c r="F870" i="2" s="1"/>
  <c r="Q870" i="2" s="1"/>
  <c r="C875" i="1"/>
  <c r="V1107" i="1" l="1"/>
  <c r="I1375" i="1"/>
  <c r="T1374" i="1"/>
  <c r="U869" i="2"/>
  <c r="J870" i="2"/>
  <c r="S869" i="2"/>
  <c r="H870" i="2"/>
  <c r="G1375" i="1"/>
  <c r="P1374" i="1"/>
  <c r="G872" i="2"/>
  <c r="R872" i="2" s="1"/>
  <c r="K870" i="2"/>
  <c r="V870" i="2" s="1"/>
  <c r="I870" i="2"/>
  <c r="T870" i="2" s="1"/>
  <c r="M876" i="1"/>
  <c r="D871" i="2" s="1"/>
  <c r="O871" i="2" s="1"/>
  <c r="D876" i="1"/>
  <c r="O876" i="1" s="1"/>
  <c r="F871" i="2" s="1"/>
  <c r="Q871" i="2" s="1"/>
  <c r="F876" i="1"/>
  <c r="C876" i="1"/>
  <c r="K878" i="1"/>
  <c r="B873" i="2" s="1"/>
  <c r="M873" i="2" s="1"/>
  <c r="B877" i="1"/>
  <c r="V1108" i="1" l="1"/>
  <c r="U870" i="2"/>
  <c r="J871" i="2"/>
  <c r="G1376" i="1"/>
  <c r="P1375" i="1"/>
  <c r="S870" i="2"/>
  <c r="H871" i="2"/>
  <c r="I1376" i="1"/>
  <c r="T1375" i="1"/>
  <c r="K871" i="2"/>
  <c r="V871" i="2" s="1"/>
  <c r="G873" i="2"/>
  <c r="R873" i="2" s="1"/>
  <c r="I871" i="2"/>
  <c r="T871" i="2" s="1"/>
  <c r="M877" i="1"/>
  <c r="D872" i="2" s="1"/>
  <c r="O872" i="2" s="1"/>
  <c r="B878" i="1"/>
  <c r="K879" i="1"/>
  <c r="B874" i="2" s="1"/>
  <c r="M874" i="2" s="1"/>
  <c r="D877" i="1"/>
  <c r="O877" i="1" s="1"/>
  <c r="F872" i="2" s="1"/>
  <c r="Q872" i="2" s="1"/>
  <c r="F877" i="1"/>
  <c r="C877" i="1"/>
  <c r="V1109" i="1" l="1"/>
  <c r="S871" i="2"/>
  <c r="H872" i="2"/>
  <c r="I1377" i="1"/>
  <c r="T1376" i="1"/>
  <c r="U871" i="2"/>
  <c r="J872" i="2"/>
  <c r="G1377" i="1"/>
  <c r="P1376" i="1"/>
  <c r="I872" i="2"/>
  <c r="T872" i="2" s="1"/>
  <c r="K872" i="2"/>
  <c r="V872" i="2" s="1"/>
  <c r="G874" i="2"/>
  <c r="R874" i="2" s="1"/>
  <c r="M878" i="1"/>
  <c r="D873" i="2" s="1"/>
  <c r="O873" i="2" s="1"/>
  <c r="B879" i="1"/>
  <c r="K880" i="1"/>
  <c r="B875" i="2" s="1"/>
  <c r="M875" i="2" s="1"/>
  <c r="F878" i="1"/>
  <c r="D878" i="1"/>
  <c r="O878" i="1" s="1"/>
  <c r="F873" i="2" s="1"/>
  <c r="Q873" i="2" s="1"/>
  <c r="C878" i="1"/>
  <c r="V1110" i="1" l="1"/>
  <c r="I1378" i="1"/>
  <c r="T1377" i="1"/>
  <c r="U872" i="2"/>
  <c r="J873" i="2"/>
  <c r="S872" i="2"/>
  <c r="H873" i="2"/>
  <c r="G1378" i="1"/>
  <c r="P1377" i="1"/>
  <c r="K873" i="2"/>
  <c r="V873" i="2" s="1"/>
  <c r="I873" i="2"/>
  <c r="T873" i="2" s="1"/>
  <c r="G875" i="2"/>
  <c r="R875" i="2" s="1"/>
  <c r="M879" i="1"/>
  <c r="D874" i="2" s="1"/>
  <c r="O874" i="2" s="1"/>
  <c r="K881" i="1"/>
  <c r="B876" i="2" s="1"/>
  <c r="M876" i="2" s="1"/>
  <c r="B880" i="1"/>
  <c r="F879" i="1"/>
  <c r="C879" i="1"/>
  <c r="D879" i="1"/>
  <c r="O879" i="1" s="1"/>
  <c r="F874" i="2" s="1"/>
  <c r="Q874" i="2" s="1"/>
  <c r="V1111" i="1" l="1"/>
  <c r="U873" i="2"/>
  <c r="J874" i="2"/>
  <c r="S873" i="2"/>
  <c r="H874" i="2"/>
  <c r="G1379" i="1"/>
  <c r="P1378" i="1"/>
  <c r="I1379" i="1"/>
  <c r="T1378" i="1"/>
  <c r="G876" i="2"/>
  <c r="R876" i="2" s="1"/>
  <c r="K874" i="2"/>
  <c r="V874" i="2" s="1"/>
  <c r="I874" i="2"/>
  <c r="T874" i="2" s="1"/>
  <c r="M880" i="1"/>
  <c r="D875" i="2" s="1"/>
  <c r="O875" i="2" s="1"/>
  <c r="D880" i="1"/>
  <c r="O880" i="1" s="1"/>
  <c r="F875" i="2" s="1"/>
  <c r="Q875" i="2" s="1"/>
  <c r="C880" i="1"/>
  <c r="F880" i="1"/>
  <c r="K882" i="1"/>
  <c r="B877" i="2" s="1"/>
  <c r="M877" i="2" s="1"/>
  <c r="B881" i="1"/>
  <c r="V1112" i="1" l="1"/>
  <c r="I1380" i="1"/>
  <c r="T1379" i="1"/>
  <c r="S874" i="2"/>
  <c r="H875" i="2"/>
  <c r="U874" i="2"/>
  <c r="J875" i="2"/>
  <c r="G1380" i="1"/>
  <c r="P1379" i="1"/>
  <c r="K875" i="2"/>
  <c r="V875" i="2" s="1"/>
  <c r="G877" i="2"/>
  <c r="R877" i="2" s="1"/>
  <c r="I875" i="2"/>
  <c r="T875" i="2" s="1"/>
  <c r="M881" i="1"/>
  <c r="D876" i="2" s="1"/>
  <c r="O876" i="2" s="1"/>
  <c r="B882" i="1"/>
  <c r="K883" i="1"/>
  <c r="B878" i="2" s="1"/>
  <c r="M878" i="2" s="1"/>
  <c r="D881" i="1"/>
  <c r="O881" i="1" s="1"/>
  <c r="F876" i="2" s="1"/>
  <c r="Q876" i="2" s="1"/>
  <c r="F881" i="1"/>
  <c r="C881" i="1"/>
  <c r="V1113" i="1" l="1"/>
  <c r="S875" i="2"/>
  <c r="H876" i="2"/>
  <c r="U875" i="2"/>
  <c r="J876" i="2"/>
  <c r="G1381" i="1"/>
  <c r="P1380" i="1"/>
  <c r="I1381" i="1"/>
  <c r="T1380" i="1"/>
  <c r="I876" i="2"/>
  <c r="T876" i="2" s="1"/>
  <c r="K876" i="2"/>
  <c r="V876" i="2" s="1"/>
  <c r="G878" i="2"/>
  <c r="R878" i="2" s="1"/>
  <c r="M882" i="1"/>
  <c r="D877" i="2" s="1"/>
  <c r="O877" i="2" s="1"/>
  <c r="B883" i="1"/>
  <c r="K884" i="1"/>
  <c r="B879" i="2" s="1"/>
  <c r="M879" i="2" s="1"/>
  <c r="F882" i="1"/>
  <c r="D882" i="1"/>
  <c r="O882" i="1" s="1"/>
  <c r="F877" i="2" s="1"/>
  <c r="Q877" i="2" s="1"/>
  <c r="C882" i="1"/>
  <c r="V1114" i="1" l="1"/>
  <c r="I1382" i="1"/>
  <c r="T1381" i="1"/>
  <c r="U876" i="2"/>
  <c r="J877" i="2"/>
  <c r="S876" i="2"/>
  <c r="H877" i="2"/>
  <c r="G1382" i="1"/>
  <c r="P1381" i="1"/>
  <c r="K877" i="2"/>
  <c r="V877" i="2" s="1"/>
  <c r="I877" i="2"/>
  <c r="T877" i="2" s="1"/>
  <c r="G879" i="2"/>
  <c r="R879" i="2" s="1"/>
  <c r="M883" i="1"/>
  <c r="D878" i="2" s="1"/>
  <c r="O878" i="2" s="1"/>
  <c r="K885" i="1"/>
  <c r="B880" i="2" s="1"/>
  <c r="M880" i="2" s="1"/>
  <c r="B884" i="1"/>
  <c r="F883" i="1"/>
  <c r="D883" i="1"/>
  <c r="O883" i="1" s="1"/>
  <c r="F878" i="2" s="1"/>
  <c r="Q878" i="2" s="1"/>
  <c r="C883" i="1"/>
  <c r="V1115" i="1" l="1"/>
  <c r="U877" i="2"/>
  <c r="J878" i="2"/>
  <c r="S877" i="2"/>
  <c r="H878" i="2"/>
  <c r="G1383" i="1"/>
  <c r="P1382" i="1"/>
  <c r="I1383" i="1"/>
  <c r="T1382" i="1"/>
  <c r="G880" i="2"/>
  <c r="R880" i="2" s="1"/>
  <c r="K878" i="2"/>
  <c r="V878" i="2" s="1"/>
  <c r="I878" i="2"/>
  <c r="T878" i="2" s="1"/>
  <c r="M884" i="1"/>
  <c r="D879" i="2" s="1"/>
  <c r="O879" i="2" s="1"/>
  <c r="D884" i="1"/>
  <c r="O884" i="1" s="1"/>
  <c r="F879" i="2" s="1"/>
  <c r="Q879" i="2" s="1"/>
  <c r="C884" i="1"/>
  <c r="F884" i="1"/>
  <c r="K886" i="1"/>
  <c r="B881" i="2" s="1"/>
  <c r="M881" i="2" s="1"/>
  <c r="B885" i="1"/>
  <c r="V1116" i="1" l="1"/>
  <c r="I1384" i="1"/>
  <c r="T1383" i="1"/>
  <c r="S878" i="2"/>
  <c r="H879" i="2"/>
  <c r="U878" i="2"/>
  <c r="J879" i="2"/>
  <c r="G1384" i="1"/>
  <c r="P1383" i="1"/>
  <c r="K879" i="2"/>
  <c r="V879" i="2" s="1"/>
  <c r="G881" i="2"/>
  <c r="R881" i="2" s="1"/>
  <c r="I879" i="2"/>
  <c r="T879" i="2" s="1"/>
  <c r="M885" i="1"/>
  <c r="D880" i="2" s="1"/>
  <c r="O880" i="2" s="1"/>
  <c r="B886" i="1"/>
  <c r="K887" i="1"/>
  <c r="B882" i="2" s="1"/>
  <c r="M882" i="2" s="1"/>
  <c r="D885" i="1"/>
  <c r="O885" i="1" s="1"/>
  <c r="F880" i="2" s="1"/>
  <c r="Q880" i="2" s="1"/>
  <c r="F885" i="1"/>
  <c r="C885" i="1"/>
  <c r="V1117" i="1" l="1"/>
  <c r="S879" i="2"/>
  <c r="H880" i="2"/>
  <c r="G1385" i="1"/>
  <c r="P1384" i="1"/>
  <c r="U879" i="2"/>
  <c r="J880" i="2"/>
  <c r="I1385" i="1"/>
  <c r="T1384" i="1"/>
  <c r="I880" i="2"/>
  <c r="T880" i="2" s="1"/>
  <c r="K880" i="2"/>
  <c r="V880" i="2" s="1"/>
  <c r="G882" i="2"/>
  <c r="R882" i="2" s="1"/>
  <c r="M886" i="1"/>
  <c r="D881" i="2" s="1"/>
  <c r="O881" i="2" s="1"/>
  <c r="B887" i="1"/>
  <c r="K888" i="1"/>
  <c r="B883" i="2" s="1"/>
  <c r="M883" i="2" s="1"/>
  <c r="F886" i="1"/>
  <c r="C886" i="1"/>
  <c r="D886" i="1"/>
  <c r="O886" i="1" s="1"/>
  <c r="F881" i="2" s="1"/>
  <c r="Q881" i="2" s="1"/>
  <c r="V1118" i="1" l="1"/>
  <c r="I1386" i="1"/>
  <c r="T1385" i="1"/>
  <c r="G1386" i="1"/>
  <c r="P1385" i="1"/>
  <c r="S880" i="2"/>
  <c r="H881" i="2"/>
  <c r="U880" i="2"/>
  <c r="J881" i="2"/>
  <c r="K881" i="2"/>
  <c r="V881" i="2" s="1"/>
  <c r="I881" i="2"/>
  <c r="T881" i="2" s="1"/>
  <c r="G883" i="2"/>
  <c r="R883" i="2" s="1"/>
  <c r="M887" i="1"/>
  <c r="D882" i="2" s="1"/>
  <c r="O882" i="2" s="1"/>
  <c r="K889" i="1"/>
  <c r="B884" i="2" s="1"/>
  <c r="M884" i="2" s="1"/>
  <c r="B888" i="1"/>
  <c r="F887" i="1"/>
  <c r="D887" i="1"/>
  <c r="O887" i="1" s="1"/>
  <c r="F882" i="2" s="1"/>
  <c r="Q882" i="2" s="1"/>
  <c r="C887" i="1"/>
  <c r="V1119" i="1" l="1"/>
  <c r="S881" i="2"/>
  <c r="H882" i="2"/>
  <c r="G1387" i="1"/>
  <c r="P1386" i="1"/>
  <c r="U881" i="2"/>
  <c r="J882" i="2"/>
  <c r="I1387" i="1"/>
  <c r="T1386" i="1"/>
  <c r="G884" i="2"/>
  <c r="R884" i="2" s="1"/>
  <c r="K882" i="2"/>
  <c r="V882" i="2" s="1"/>
  <c r="I882" i="2"/>
  <c r="T882" i="2" s="1"/>
  <c r="M888" i="1"/>
  <c r="D883" i="2" s="1"/>
  <c r="O883" i="2" s="1"/>
  <c r="D888" i="1"/>
  <c r="O888" i="1" s="1"/>
  <c r="F883" i="2" s="1"/>
  <c r="Q883" i="2" s="1"/>
  <c r="C888" i="1"/>
  <c r="F888" i="1"/>
  <c r="K890" i="1"/>
  <c r="B885" i="2" s="1"/>
  <c r="M885" i="2" s="1"/>
  <c r="B889" i="1"/>
  <c r="V1120" i="1" l="1"/>
  <c r="I1388" i="1"/>
  <c r="T1387" i="1"/>
  <c r="U882" i="2"/>
  <c r="J883" i="2"/>
  <c r="S882" i="2"/>
  <c r="H883" i="2"/>
  <c r="G1388" i="1"/>
  <c r="P1387" i="1"/>
  <c r="K883" i="2"/>
  <c r="V883" i="2" s="1"/>
  <c r="G885" i="2"/>
  <c r="R885" i="2" s="1"/>
  <c r="I883" i="2"/>
  <c r="T883" i="2" s="1"/>
  <c r="M889" i="1"/>
  <c r="D884" i="2" s="1"/>
  <c r="O884" i="2" s="1"/>
  <c r="B890" i="1"/>
  <c r="K891" i="1"/>
  <c r="B886" i="2" s="1"/>
  <c r="M886" i="2" s="1"/>
  <c r="D889" i="1"/>
  <c r="O889" i="1" s="1"/>
  <c r="F884" i="2" s="1"/>
  <c r="Q884" i="2" s="1"/>
  <c r="F889" i="1"/>
  <c r="C889" i="1"/>
  <c r="V1121" i="1" l="1"/>
  <c r="G1389" i="1"/>
  <c r="P1388" i="1"/>
  <c r="U883" i="2"/>
  <c r="J884" i="2"/>
  <c r="S883" i="2"/>
  <c r="H884" i="2"/>
  <c r="I1389" i="1"/>
  <c r="T1388" i="1"/>
  <c r="K884" i="2"/>
  <c r="V884" i="2" s="1"/>
  <c r="I884" i="2"/>
  <c r="T884" i="2" s="1"/>
  <c r="G886" i="2"/>
  <c r="R886" i="2" s="1"/>
  <c r="M890" i="1"/>
  <c r="D885" i="2" s="1"/>
  <c r="O885" i="2" s="1"/>
  <c r="B891" i="1"/>
  <c r="K892" i="1"/>
  <c r="B887" i="2" s="1"/>
  <c r="M887" i="2" s="1"/>
  <c r="F890" i="1"/>
  <c r="D890" i="1"/>
  <c r="O890" i="1" s="1"/>
  <c r="F885" i="2" s="1"/>
  <c r="Q885" i="2" s="1"/>
  <c r="C890" i="1"/>
  <c r="V1122" i="1" l="1"/>
  <c r="S884" i="2"/>
  <c r="H885" i="2"/>
  <c r="I1390" i="1"/>
  <c r="T1389" i="1"/>
  <c r="U884" i="2"/>
  <c r="J885" i="2"/>
  <c r="G1390" i="1"/>
  <c r="P1389" i="1"/>
  <c r="K885" i="2"/>
  <c r="V885" i="2" s="1"/>
  <c r="I885" i="2"/>
  <c r="T885" i="2" s="1"/>
  <c r="G887" i="2"/>
  <c r="R887" i="2" s="1"/>
  <c r="M891" i="1"/>
  <c r="D886" i="2" s="1"/>
  <c r="O886" i="2" s="1"/>
  <c r="K893" i="1"/>
  <c r="B888" i="2" s="1"/>
  <c r="M888" i="2" s="1"/>
  <c r="B892" i="1"/>
  <c r="F891" i="1"/>
  <c r="D891" i="1"/>
  <c r="O891" i="1" s="1"/>
  <c r="F886" i="2" s="1"/>
  <c r="Q886" i="2" s="1"/>
  <c r="C891" i="1"/>
  <c r="V1123" i="1" l="1"/>
  <c r="G1391" i="1"/>
  <c r="P1390" i="1"/>
  <c r="U885" i="2"/>
  <c r="J886" i="2"/>
  <c r="S885" i="2"/>
  <c r="H886" i="2"/>
  <c r="I1391" i="1"/>
  <c r="T1390" i="1"/>
  <c r="G888" i="2"/>
  <c r="R888" i="2" s="1"/>
  <c r="I886" i="2"/>
  <c r="T886" i="2" s="1"/>
  <c r="K886" i="2"/>
  <c r="V886" i="2" s="1"/>
  <c r="M892" i="1"/>
  <c r="D887" i="2" s="1"/>
  <c r="O887" i="2" s="1"/>
  <c r="D892" i="1"/>
  <c r="O892" i="1" s="1"/>
  <c r="F887" i="2" s="1"/>
  <c r="Q887" i="2" s="1"/>
  <c r="F892" i="1"/>
  <c r="C892" i="1"/>
  <c r="K894" i="1"/>
  <c r="B889" i="2" s="1"/>
  <c r="M889" i="2" s="1"/>
  <c r="B893" i="1"/>
  <c r="V1124" i="1" l="1"/>
  <c r="G1392" i="1"/>
  <c r="P1391" i="1"/>
  <c r="I1392" i="1"/>
  <c r="T1391" i="1"/>
  <c r="U886" i="2"/>
  <c r="J887" i="2"/>
  <c r="S886" i="2"/>
  <c r="H887" i="2"/>
  <c r="K887" i="2"/>
  <c r="V887" i="2" s="1"/>
  <c r="G889" i="2"/>
  <c r="R889" i="2" s="1"/>
  <c r="I887" i="2"/>
  <c r="T887" i="2" s="1"/>
  <c r="M893" i="1"/>
  <c r="D888" i="2" s="1"/>
  <c r="O888" i="2" s="1"/>
  <c r="B894" i="1"/>
  <c r="K895" i="1"/>
  <c r="B890" i="2" s="1"/>
  <c r="M890" i="2" s="1"/>
  <c r="D893" i="1"/>
  <c r="O893" i="1" s="1"/>
  <c r="F888" i="2" s="1"/>
  <c r="Q888" i="2" s="1"/>
  <c r="C893" i="1"/>
  <c r="F893" i="1"/>
  <c r="V1125" i="1" l="1"/>
  <c r="I1393" i="1"/>
  <c r="T1392" i="1"/>
  <c r="U887" i="2"/>
  <c r="J888" i="2"/>
  <c r="S887" i="2"/>
  <c r="H888" i="2"/>
  <c r="G1393" i="1"/>
  <c r="P1392" i="1"/>
  <c r="K888" i="2"/>
  <c r="V888" i="2" s="1"/>
  <c r="I888" i="2"/>
  <c r="T888" i="2" s="1"/>
  <c r="G890" i="2"/>
  <c r="R890" i="2" s="1"/>
  <c r="M894" i="1"/>
  <c r="D889" i="2" s="1"/>
  <c r="O889" i="2" s="1"/>
  <c r="B895" i="1"/>
  <c r="K896" i="1"/>
  <c r="B891" i="2" s="1"/>
  <c r="M891" i="2" s="1"/>
  <c r="F894" i="1"/>
  <c r="D894" i="1"/>
  <c r="O894" i="1" s="1"/>
  <c r="F889" i="2" s="1"/>
  <c r="Q889" i="2" s="1"/>
  <c r="C894" i="1"/>
  <c r="V1126" i="1" l="1"/>
  <c r="U888" i="2"/>
  <c r="J889" i="2"/>
  <c r="G1394" i="1"/>
  <c r="P1393" i="1"/>
  <c r="S888" i="2"/>
  <c r="H889" i="2"/>
  <c r="I1394" i="1"/>
  <c r="T1393" i="1"/>
  <c r="I889" i="2"/>
  <c r="T889" i="2" s="1"/>
  <c r="K889" i="2"/>
  <c r="V889" i="2" s="1"/>
  <c r="G891" i="2"/>
  <c r="R891" i="2" s="1"/>
  <c r="M895" i="1"/>
  <c r="D890" i="2" s="1"/>
  <c r="O890" i="2" s="1"/>
  <c r="K897" i="1"/>
  <c r="B892" i="2" s="1"/>
  <c r="M892" i="2" s="1"/>
  <c r="B896" i="1"/>
  <c r="F895" i="1"/>
  <c r="D895" i="1"/>
  <c r="O895" i="1" s="1"/>
  <c r="F890" i="2" s="1"/>
  <c r="Q890" i="2" s="1"/>
  <c r="C895" i="1"/>
  <c r="V1127" i="1" l="1"/>
  <c r="G1395" i="1"/>
  <c r="P1394" i="1"/>
  <c r="I1395" i="1"/>
  <c r="T1394" i="1"/>
  <c r="S889" i="2"/>
  <c r="H890" i="2"/>
  <c r="U889" i="2"/>
  <c r="J890" i="2"/>
  <c r="G892" i="2"/>
  <c r="R892" i="2" s="1"/>
  <c r="K890" i="2"/>
  <c r="V890" i="2" s="1"/>
  <c r="I890" i="2"/>
  <c r="T890" i="2" s="1"/>
  <c r="M896" i="1"/>
  <c r="D891" i="2" s="1"/>
  <c r="O891" i="2" s="1"/>
  <c r="D896" i="1"/>
  <c r="O896" i="1" s="1"/>
  <c r="F891" i="2" s="1"/>
  <c r="Q891" i="2" s="1"/>
  <c r="C896" i="1"/>
  <c r="F896" i="1"/>
  <c r="K898" i="1"/>
  <c r="B893" i="2" s="1"/>
  <c r="M893" i="2" s="1"/>
  <c r="B897" i="1"/>
  <c r="V1128" i="1" l="1"/>
  <c r="I1396" i="1"/>
  <c r="T1395" i="1"/>
  <c r="S890" i="2"/>
  <c r="H891" i="2"/>
  <c r="U890" i="2"/>
  <c r="J891" i="2"/>
  <c r="G1396" i="1"/>
  <c r="P1395" i="1"/>
  <c r="K891" i="2"/>
  <c r="V891" i="2" s="1"/>
  <c r="G893" i="2"/>
  <c r="R893" i="2" s="1"/>
  <c r="I891" i="2"/>
  <c r="T891" i="2" s="1"/>
  <c r="M897" i="1"/>
  <c r="D892" i="2" s="1"/>
  <c r="O892" i="2" s="1"/>
  <c r="B898" i="1"/>
  <c r="K899" i="1"/>
  <c r="B894" i="2" s="1"/>
  <c r="M894" i="2" s="1"/>
  <c r="D897" i="1"/>
  <c r="O897" i="1" s="1"/>
  <c r="F892" i="2" s="1"/>
  <c r="Q892" i="2" s="1"/>
  <c r="F897" i="1"/>
  <c r="C897" i="1"/>
  <c r="V1129" i="1" l="1"/>
  <c r="G1397" i="1"/>
  <c r="P1396" i="1"/>
  <c r="U891" i="2"/>
  <c r="J892" i="2"/>
  <c r="S891" i="2"/>
  <c r="H892" i="2"/>
  <c r="I1397" i="1"/>
  <c r="T1396" i="1"/>
  <c r="G894" i="2"/>
  <c r="R894" i="2" s="1"/>
  <c r="I892" i="2"/>
  <c r="T892" i="2" s="1"/>
  <c r="K892" i="2"/>
  <c r="V892" i="2" s="1"/>
  <c r="M898" i="1"/>
  <c r="D893" i="2" s="1"/>
  <c r="O893" i="2" s="1"/>
  <c r="B899" i="1"/>
  <c r="K900" i="1"/>
  <c r="B895" i="2" s="1"/>
  <c r="M895" i="2" s="1"/>
  <c r="F898" i="1"/>
  <c r="C898" i="1"/>
  <c r="D898" i="1"/>
  <c r="O898" i="1" s="1"/>
  <c r="F893" i="2" s="1"/>
  <c r="Q893" i="2" s="1"/>
  <c r="V1130" i="1" l="1"/>
  <c r="I1398" i="1"/>
  <c r="T1397" i="1"/>
  <c r="S892" i="2"/>
  <c r="H893" i="2"/>
  <c r="U892" i="2"/>
  <c r="J893" i="2"/>
  <c r="G1398" i="1"/>
  <c r="P1397" i="1"/>
  <c r="K893" i="2"/>
  <c r="V893" i="2" s="1"/>
  <c r="G895" i="2"/>
  <c r="R895" i="2" s="1"/>
  <c r="I893" i="2"/>
  <c r="T893" i="2" s="1"/>
  <c r="M899" i="1"/>
  <c r="D894" i="2" s="1"/>
  <c r="O894" i="2" s="1"/>
  <c r="K901" i="1"/>
  <c r="B896" i="2" s="1"/>
  <c r="M896" i="2" s="1"/>
  <c r="B900" i="1"/>
  <c r="F899" i="1"/>
  <c r="D899" i="1"/>
  <c r="O899" i="1" s="1"/>
  <c r="F894" i="2" s="1"/>
  <c r="Q894" i="2" s="1"/>
  <c r="C899" i="1"/>
  <c r="V1131" i="1" l="1"/>
  <c r="G1399" i="1"/>
  <c r="P1398" i="1"/>
  <c r="U893" i="2"/>
  <c r="J894" i="2"/>
  <c r="S893" i="2"/>
  <c r="H894" i="2"/>
  <c r="I1399" i="1"/>
  <c r="T1398" i="1"/>
  <c r="G896" i="2"/>
  <c r="R896" i="2" s="1"/>
  <c r="K894" i="2"/>
  <c r="V894" i="2" s="1"/>
  <c r="I894" i="2"/>
  <c r="T894" i="2" s="1"/>
  <c r="M900" i="1"/>
  <c r="D895" i="2" s="1"/>
  <c r="O895" i="2" s="1"/>
  <c r="D900" i="1"/>
  <c r="O900" i="1" s="1"/>
  <c r="F895" i="2" s="1"/>
  <c r="Q895" i="2" s="1"/>
  <c r="F900" i="1"/>
  <c r="C900" i="1"/>
  <c r="K902" i="1"/>
  <c r="B897" i="2" s="1"/>
  <c r="M897" i="2" s="1"/>
  <c r="B901" i="1"/>
  <c r="V1132" i="1" l="1"/>
  <c r="S894" i="2"/>
  <c r="H895" i="2"/>
  <c r="I1400" i="1"/>
  <c r="T1399" i="1"/>
  <c r="U894" i="2"/>
  <c r="J895" i="2"/>
  <c r="G1400" i="1"/>
  <c r="P1399" i="1"/>
  <c r="K895" i="2"/>
  <c r="V895" i="2" s="1"/>
  <c r="I895" i="2"/>
  <c r="T895" i="2" s="1"/>
  <c r="G897" i="2"/>
  <c r="R897" i="2" s="1"/>
  <c r="M901" i="1"/>
  <c r="D896" i="2" s="1"/>
  <c r="O896" i="2" s="1"/>
  <c r="B902" i="1"/>
  <c r="K903" i="1"/>
  <c r="B898" i="2" s="1"/>
  <c r="M898" i="2" s="1"/>
  <c r="D901" i="1"/>
  <c r="O901" i="1" s="1"/>
  <c r="F896" i="2" s="1"/>
  <c r="Q896" i="2" s="1"/>
  <c r="C901" i="1"/>
  <c r="F901" i="1"/>
  <c r="V1133" i="1" l="1"/>
  <c r="I1401" i="1"/>
  <c r="T1400" i="1"/>
  <c r="S895" i="2"/>
  <c r="H896" i="2"/>
  <c r="G1401" i="1"/>
  <c r="P1400" i="1"/>
  <c r="U895" i="2"/>
  <c r="J896" i="2"/>
  <c r="G898" i="2"/>
  <c r="R898" i="2" s="1"/>
  <c r="I896" i="2"/>
  <c r="T896" i="2" s="1"/>
  <c r="K896" i="2"/>
  <c r="V896" i="2" s="1"/>
  <c r="M902" i="1"/>
  <c r="D897" i="2" s="1"/>
  <c r="O897" i="2" s="1"/>
  <c r="B903" i="1"/>
  <c r="K904" i="1"/>
  <c r="B899" i="2" s="1"/>
  <c r="M899" i="2" s="1"/>
  <c r="F902" i="1"/>
  <c r="D902" i="1"/>
  <c r="O902" i="1" s="1"/>
  <c r="F897" i="2" s="1"/>
  <c r="Q897" i="2" s="1"/>
  <c r="C902" i="1"/>
  <c r="V1134" i="1" l="1"/>
  <c r="S896" i="2"/>
  <c r="H897" i="2"/>
  <c r="U896" i="2"/>
  <c r="J897" i="2"/>
  <c r="G1402" i="1"/>
  <c r="P1401" i="1"/>
  <c r="I1402" i="1"/>
  <c r="T1401" i="1"/>
  <c r="K897" i="2"/>
  <c r="V897" i="2" s="1"/>
  <c r="G899" i="2"/>
  <c r="R899" i="2" s="1"/>
  <c r="I897" i="2"/>
  <c r="T897" i="2" s="1"/>
  <c r="M903" i="1"/>
  <c r="D898" i="2" s="1"/>
  <c r="O898" i="2" s="1"/>
  <c r="K905" i="1"/>
  <c r="B900" i="2" s="1"/>
  <c r="M900" i="2" s="1"/>
  <c r="B904" i="1"/>
  <c r="F903" i="1"/>
  <c r="D903" i="1"/>
  <c r="O903" i="1" s="1"/>
  <c r="F898" i="2" s="1"/>
  <c r="Q898" i="2" s="1"/>
  <c r="C903" i="1"/>
  <c r="V1135" i="1" l="1"/>
  <c r="I1403" i="1"/>
  <c r="T1402" i="1"/>
  <c r="U897" i="2"/>
  <c r="J898" i="2"/>
  <c r="S897" i="2"/>
  <c r="H898" i="2"/>
  <c r="G1403" i="1"/>
  <c r="P1402" i="1"/>
  <c r="G900" i="2"/>
  <c r="R900" i="2" s="1"/>
  <c r="I898" i="2"/>
  <c r="T898" i="2" s="1"/>
  <c r="K898" i="2"/>
  <c r="V898" i="2" s="1"/>
  <c r="M904" i="1"/>
  <c r="D899" i="2" s="1"/>
  <c r="O899" i="2" s="1"/>
  <c r="D904" i="1"/>
  <c r="O904" i="1" s="1"/>
  <c r="F899" i="2" s="1"/>
  <c r="Q899" i="2" s="1"/>
  <c r="C904" i="1"/>
  <c r="F904" i="1"/>
  <c r="K906" i="1"/>
  <c r="B901" i="2" s="1"/>
  <c r="M901" i="2" s="1"/>
  <c r="B905" i="1"/>
  <c r="V1136" i="1" l="1"/>
  <c r="G1404" i="1"/>
  <c r="P1403" i="1"/>
  <c r="U898" i="2"/>
  <c r="J899" i="2"/>
  <c r="S898" i="2"/>
  <c r="H899" i="2"/>
  <c r="I1404" i="1"/>
  <c r="T1403" i="1"/>
  <c r="K899" i="2"/>
  <c r="V899" i="2" s="1"/>
  <c r="G901" i="2"/>
  <c r="R901" i="2" s="1"/>
  <c r="I899" i="2"/>
  <c r="T899" i="2" s="1"/>
  <c r="M905" i="1"/>
  <c r="D900" i="2" s="1"/>
  <c r="O900" i="2" s="1"/>
  <c r="B906" i="1"/>
  <c r="K907" i="1"/>
  <c r="B902" i="2" s="1"/>
  <c r="M902" i="2" s="1"/>
  <c r="D905" i="1"/>
  <c r="O905" i="1" s="1"/>
  <c r="F900" i="2" s="1"/>
  <c r="Q900" i="2" s="1"/>
  <c r="F905" i="1"/>
  <c r="C905" i="1"/>
  <c r="V1137" i="1" l="1"/>
  <c r="I1405" i="1"/>
  <c r="T1404" i="1"/>
  <c r="S899" i="2"/>
  <c r="H900" i="2"/>
  <c r="U899" i="2"/>
  <c r="J900" i="2"/>
  <c r="G1405" i="1"/>
  <c r="P1404" i="1"/>
  <c r="I900" i="2"/>
  <c r="T900" i="2" s="1"/>
  <c r="G902" i="2"/>
  <c r="R902" i="2" s="1"/>
  <c r="K900" i="2"/>
  <c r="V900" i="2" s="1"/>
  <c r="M906" i="1"/>
  <c r="D901" i="2" s="1"/>
  <c r="O901" i="2" s="1"/>
  <c r="B907" i="1"/>
  <c r="K908" i="1"/>
  <c r="B903" i="2" s="1"/>
  <c r="M903" i="2" s="1"/>
  <c r="F906" i="1"/>
  <c r="D906" i="1"/>
  <c r="O906" i="1" s="1"/>
  <c r="F901" i="2" s="1"/>
  <c r="Q901" i="2" s="1"/>
  <c r="C906" i="1"/>
  <c r="V1138" i="1" l="1"/>
  <c r="G1406" i="1"/>
  <c r="P1405" i="1"/>
  <c r="S900" i="2"/>
  <c r="H901" i="2"/>
  <c r="U900" i="2"/>
  <c r="J901" i="2"/>
  <c r="I1406" i="1"/>
  <c r="T1405" i="1"/>
  <c r="G903" i="2"/>
  <c r="K901" i="2"/>
  <c r="V901" i="2" s="1"/>
  <c r="I901" i="2"/>
  <c r="T901" i="2" s="1"/>
  <c r="M907" i="1"/>
  <c r="D902" i="2" s="1"/>
  <c r="O902" i="2" s="1"/>
  <c r="K909" i="1"/>
  <c r="B904" i="2" s="1"/>
  <c r="M904" i="2" s="1"/>
  <c r="B908" i="1"/>
  <c r="F907" i="1"/>
  <c r="D907" i="1"/>
  <c r="O907" i="1" s="1"/>
  <c r="F902" i="2" s="1"/>
  <c r="Q902" i="2" s="1"/>
  <c r="C907" i="1"/>
  <c r="V1139" i="1" l="1"/>
  <c r="U901" i="2"/>
  <c r="J902" i="2"/>
  <c r="R903" i="2"/>
  <c r="AR58" i="2"/>
  <c r="I1407" i="1"/>
  <c r="T1406" i="1"/>
  <c r="S901" i="2"/>
  <c r="H902" i="2"/>
  <c r="G1407" i="1"/>
  <c r="P1406" i="1"/>
  <c r="AR12" i="2"/>
  <c r="AD18" i="2"/>
  <c r="G904" i="2"/>
  <c r="R904" i="2" s="1"/>
  <c r="I902" i="2"/>
  <c r="T902" i="2" s="1"/>
  <c r="K902" i="2"/>
  <c r="V902" i="2" s="1"/>
  <c r="M908" i="1"/>
  <c r="D903" i="2" s="1"/>
  <c r="O903" i="2" s="1"/>
  <c r="K910" i="1"/>
  <c r="B905" i="2" s="1"/>
  <c r="M905" i="2" s="1"/>
  <c r="B909" i="1"/>
  <c r="D908" i="1"/>
  <c r="O908" i="1" s="1"/>
  <c r="F903" i="2" s="1"/>
  <c r="Q903" i="2" s="1"/>
  <c r="F908" i="1"/>
  <c r="C908" i="1"/>
  <c r="V1140" i="1" l="1"/>
  <c r="S902" i="2"/>
  <c r="H903" i="2"/>
  <c r="P24" i="6"/>
  <c r="K12" i="6"/>
  <c r="F17" i="6"/>
  <c r="A17" i="6"/>
  <c r="U16" i="6"/>
  <c r="U902" i="2"/>
  <c r="J903" i="2"/>
  <c r="G1408" i="1"/>
  <c r="P1407" i="1"/>
  <c r="I1408" i="1"/>
  <c r="T1407" i="1"/>
  <c r="G905" i="2"/>
  <c r="R905" i="2" s="1"/>
  <c r="I903" i="2"/>
  <c r="K903" i="2"/>
  <c r="M909" i="1"/>
  <c r="D904" i="2" s="1"/>
  <c r="O904" i="2" s="1"/>
  <c r="B910" i="1"/>
  <c r="K911" i="1"/>
  <c r="B906" i="2" s="1"/>
  <c r="M906" i="2" s="1"/>
  <c r="D909" i="1"/>
  <c r="O909" i="1" s="1"/>
  <c r="F904" i="2" s="1"/>
  <c r="Q904" i="2" s="1"/>
  <c r="F909" i="1"/>
  <c r="C909" i="1"/>
  <c r="V1141" i="1" l="1"/>
  <c r="V903" i="2"/>
  <c r="AV58" i="2"/>
  <c r="G1409" i="1"/>
  <c r="P1408" i="1"/>
  <c r="S903" i="2"/>
  <c r="AS58" i="2"/>
  <c r="AE18" i="2"/>
  <c r="H904" i="2"/>
  <c r="AS12" i="2"/>
  <c r="T903" i="2"/>
  <c r="AT58" i="2"/>
  <c r="I1409" i="1"/>
  <c r="T1408" i="1"/>
  <c r="U903" i="2"/>
  <c r="AU58" i="2"/>
  <c r="AG18" i="2"/>
  <c r="J904" i="2"/>
  <c r="AU12" i="2"/>
  <c r="AF18" i="2"/>
  <c r="AT12" i="2"/>
  <c r="AV12" i="2"/>
  <c r="AH18" i="2"/>
  <c r="G906" i="2"/>
  <c r="R906" i="2" s="1"/>
  <c r="I904" i="2"/>
  <c r="T904" i="2" s="1"/>
  <c r="K904" i="2"/>
  <c r="V904" i="2" s="1"/>
  <c r="M910" i="1"/>
  <c r="D905" i="2" s="1"/>
  <c r="O905" i="2" s="1"/>
  <c r="F910" i="1"/>
  <c r="D910" i="1"/>
  <c r="O910" i="1" s="1"/>
  <c r="F905" i="2" s="1"/>
  <c r="Q905" i="2" s="1"/>
  <c r="C910" i="1"/>
  <c r="B911" i="1"/>
  <c r="K912" i="1"/>
  <c r="B907" i="2" s="1"/>
  <c r="M907" i="2" s="1"/>
  <c r="V1142" i="1" l="1"/>
  <c r="W16" i="6"/>
  <c r="R24" i="6"/>
  <c r="M12" i="6"/>
  <c r="H17" i="6"/>
  <c r="C17" i="6"/>
  <c r="V16" i="6"/>
  <c r="Q24" i="6"/>
  <c r="B17" i="6"/>
  <c r="G17" i="6"/>
  <c r="L12" i="6"/>
  <c r="Y16" i="6"/>
  <c r="J17" i="6"/>
  <c r="T24" i="6"/>
  <c r="O12" i="6"/>
  <c r="E17" i="6"/>
  <c r="G1410" i="1"/>
  <c r="P1409" i="1"/>
  <c r="U904" i="2"/>
  <c r="J905" i="2"/>
  <c r="S24" i="6"/>
  <c r="N12" i="6"/>
  <c r="I17" i="6"/>
  <c r="X16" i="6"/>
  <c r="D17" i="6"/>
  <c r="I1410" i="1"/>
  <c r="T1409" i="1"/>
  <c r="S904" i="2"/>
  <c r="H905" i="2"/>
  <c r="G907" i="2"/>
  <c r="R907" i="2" s="1"/>
  <c r="K905" i="2"/>
  <c r="V905" i="2" s="1"/>
  <c r="I905" i="2"/>
  <c r="T905" i="2" s="1"/>
  <c r="M911" i="1"/>
  <c r="D906" i="2" s="1"/>
  <c r="O906" i="2" s="1"/>
  <c r="F911" i="1"/>
  <c r="D911" i="1"/>
  <c r="O911" i="1" s="1"/>
  <c r="F906" i="2" s="1"/>
  <c r="Q906" i="2" s="1"/>
  <c r="C911" i="1"/>
  <c r="K913" i="1"/>
  <c r="B908" i="2" s="1"/>
  <c r="M908" i="2" s="1"/>
  <c r="B912" i="1"/>
  <c r="V1143" i="1" l="1"/>
  <c r="U905" i="2"/>
  <c r="J906" i="2"/>
  <c r="G1411" i="1"/>
  <c r="P1410" i="1"/>
  <c r="I1411" i="1"/>
  <c r="T1410" i="1"/>
  <c r="S905" i="2"/>
  <c r="H906" i="2"/>
  <c r="K906" i="2"/>
  <c r="V906" i="2" s="1"/>
  <c r="G908" i="2"/>
  <c r="R908" i="2" s="1"/>
  <c r="I906" i="2"/>
  <c r="T906" i="2" s="1"/>
  <c r="M912" i="1"/>
  <c r="D907" i="2" s="1"/>
  <c r="O907" i="2" s="1"/>
  <c r="K914" i="1"/>
  <c r="B909" i="2" s="1"/>
  <c r="M909" i="2" s="1"/>
  <c r="B913" i="1"/>
  <c r="D912" i="1"/>
  <c r="O912" i="1" s="1"/>
  <c r="F907" i="2" s="1"/>
  <c r="Q907" i="2" s="1"/>
  <c r="C912" i="1"/>
  <c r="F912" i="1"/>
  <c r="V1144" i="1" l="1"/>
  <c r="G1412" i="1"/>
  <c r="P1411" i="1"/>
  <c r="I1412" i="1"/>
  <c r="T1411" i="1"/>
  <c r="U906" i="2"/>
  <c r="J907" i="2"/>
  <c r="S906" i="2"/>
  <c r="H907" i="2"/>
  <c r="G909" i="2"/>
  <c r="R909" i="2" s="1"/>
  <c r="I907" i="2"/>
  <c r="T907" i="2" s="1"/>
  <c r="K907" i="2"/>
  <c r="V907" i="2" s="1"/>
  <c r="M913" i="1"/>
  <c r="D908" i="2" s="1"/>
  <c r="O908" i="2" s="1"/>
  <c r="D913" i="1"/>
  <c r="O913" i="1" s="1"/>
  <c r="F908" i="2" s="1"/>
  <c r="Q908" i="2" s="1"/>
  <c r="F913" i="1"/>
  <c r="C913" i="1"/>
  <c r="B914" i="1"/>
  <c r="K915" i="1"/>
  <c r="B910" i="2" s="1"/>
  <c r="M910" i="2" s="1"/>
  <c r="V1145" i="1" l="1"/>
  <c r="I1413" i="1"/>
  <c r="T1412" i="1"/>
  <c r="U907" i="2"/>
  <c r="J908" i="2"/>
  <c r="S907" i="2"/>
  <c r="H908" i="2"/>
  <c r="G1413" i="1"/>
  <c r="P1412" i="1"/>
  <c r="G910" i="2"/>
  <c r="R910" i="2" s="1"/>
  <c r="K908" i="2"/>
  <c r="V908" i="2" s="1"/>
  <c r="I908" i="2"/>
  <c r="T908" i="2" s="1"/>
  <c r="M914" i="1"/>
  <c r="D909" i="2" s="1"/>
  <c r="O909" i="2" s="1"/>
  <c r="C914" i="1"/>
  <c r="F914" i="1"/>
  <c r="D914" i="1"/>
  <c r="O914" i="1" s="1"/>
  <c r="F909" i="2" s="1"/>
  <c r="Q909" i="2" s="1"/>
  <c r="K916" i="1"/>
  <c r="B911" i="2" s="1"/>
  <c r="M911" i="2" s="1"/>
  <c r="B915" i="1"/>
  <c r="V1146" i="1" l="1"/>
  <c r="G1414" i="1"/>
  <c r="P1413" i="1"/>
  <c r="S908" i="2"/>
  <c r="H909" i="2"/>
  <c r="U908" i="2"/>
  <c r="J909" i="2"/>
  <c r="I1414" i="1"/>
  <c r="T1413" i="1"/>
  <c r="G911" i="2"/>
  <c r="R911" i="2" s="1"/>
  <c r="I909" i="2"/>
  <c r="T909" i="2" s="1"/>
  <c r="K909" i="2"/>
  <c r="V909" i="2" s="1"/>
  <c r="M915" i="1"/>
  <c r="D910" i="2" s="1"/>
  <c r="O910" i="2" s="1"/>
  <c r="K917" i="1"/>
  <c r="B912" i="2" s="1"/>
  <c r="M912" i="2" s="1"/>
  <c r="B916" i="1"/>
  <c r="F915" i="1"/>
  <c r="D915" i="1"/>
  <c r="O915" i="1" s="1"/>
  <c r="F910" i="2" s="1"/>
  <c r="Q910" i="2" s="1"/>
  <c r="C915" i="1"/>
  <c r="V1147" i="1" l="1"/>
  <c r="U909" i="2"/>
  <c r="J910" i="2"/>
  <c r="I1415" i="1"/>
  <c r="T1414" i="1"/>
  <c r="S909" i="2"/>
  <c r="H910" i="2"/>
  <c r="G1415" i="1"/>
  <c r="P1414" i="1"/>
  <c r="G912" i="2"/>
  <c r="R912" i="2" s="1"/>
  <c r="I910" i="2"/>
  <c r="T910" i="2" s="1"/>
  <c r="K910" i="2"/>
  <c r="V910" i="2" s="1"/>
  <c r="M916" i="1"/>
  <c r="D911" i="2" s="1"/>
  <c r="O911" i="2" s="1"/>
  <c r="D916" i="1"/>
  <c r="O916" i="1" s="1"/>
  <c r="F911" i="2" s="1"/>
  <c r="Q911" i="2" s="1"/>
  <c r="F916" i="1"/>
  <c r="C916" i="1"/>
  <c r="K918" i="1"/>
  <c r="B913" i="2" s="1"/>
  <c r="M913" i="2" s="1"/>
  <c r="B917" i="1"/>
  <c r="V1148" i="1" l="1"/>
  <c r="I1416" i="1"/>
  <c r="T1415" i="1"/>
  <c r="G1416" i="1"/>
  <c r="P1415" i="1"/>
  <c r="S910" i="2"/>
  <c r="H911" i="2"/>
  <c r="U910" i="2"/>
  <c r="J911" i="2"/>
  <c r="K911" i="2"/>
  <c r="V911" i="2" s="1"/>
  <c r="G913" i="2"/>
  <c r="R913" i="2" s="1"/>
  <c r="I911" i="2"/>
  <c r="T911" i="2" s="1"/>
  <c r="M917" i="1"/>
  <c r="D912" i="2" s="1"/>
  <c r="O912" i="2" s="1"/>
  <c r="B918" i="1"/>
  <c r="K919" i="1"/>
  <c r="B914" i="2" s="1"/>
  <c r="M914" i="2" s="1"/>
  <c r="D917" i="1"/>
  <c r="O917" i="1" s="1"/>
  <c r="F912" i="2" s="1"/>
  <c r="Q912" i="2" s="1"/>
  <c r="F917" i="1"/>
  <c r="C917" i="1"/>
  <c r="V1149" i="1" l="1"/>
  <c r="G1417" i="1"/>
  <c r="P1416" i="1"/>
  <c r="S911" i="2"/>
  <c r="H912" i="2"/>
  <c r="U911" i="2"/>
  <c r="J912" i="2"/>
  <c r="I1417" i="1"/>
  <c r="T1416" i="1"/>
  <c r="G914" i="2"/>
  <c r="R914" i="2" s="1"/>
  <c r="I912" i="2"/>
  <c r="T912" i="2" s="1"/>
  <c r="K912" i="2"/>
  <c r="V912" i="2" s="1"/>
  <c r="M918" i="1"/>
  <c r="D913" i="2" s="1"/>
  <c r="O913" i="2" s="1"/>
  <c r="B919" i="1"/>
  <c r="K920" i="1"/>
  <c r="B915" i="2" s="1"/>
  <c r="M915" i="2" s="1"/>
  <c r="C918" i="1"/>
  <c r="F918" i="1"/>
  <c r="D918" i="1"/>
  <c r="O918" i="1" s="1"/>
  <c r="F913" i="2" s="1"/>
  <c r="Q913" i="2" s="1"/>
  <c r="V1150" i="1" l="1"/>
  <c r="U912" i="2"/>
  <c r="J913" i="2"/>
  <c r="I1418" i="1"/>
  <c r="T1417" i="1"/>
  <c r="S912" i="2"/>
  <c r="H913" i="2"/>
  <c r="G1418" i="1"/>
  <c r="P1417" i="1"/>
  <c r="K913" i="2"/>
  <c r="V913" i="2" s="1"/>
  <c r="G915" i="2"/>
  <c r="R915" i="2" s="1"/>
  <c r="I913" i="2"/>
  <c r="T913" i="2" s="1"/>
  <c r="M919" i="1"/>
  <c r="D914" i="2" s="1"/>
  <c r="O914" i="2" s="1"/>
  <c r="K921" i="1"/>
  <c r="B916" i="2" s="1"/>
  <c r="M916" i="2" s="1"/>
  <c r="B920" i="1"/>
  <c r="F919" i="1"/>
  <c r="D919" i="1"/>
  <c r="O919" i="1" s="1"/>
  <c r="F914" i="2" s="1"/>
  <c r="Q914" i="2" s="1"/>
  <c r="C919" i="1"/>
  <c r="V1151" i="1" l="1"/>
  <c r="I1419" i="1"/>
  <c r="T1418" i="1"/>
  <c r="S913" i="2"/>
  <c r="H914" i="2"/>
  <c r="G1419" i="1"/>
  <c r="P1418" i="1"/>
  <c r="U913" i="2"/>
  <c r="J914" i="2"/>
  <c r="G916" i="2"/>
  <c r="R916" i="2" s="1"/>
  <c r="K914" i="2"/>
  <c r="V914" i="2" s="1"/>
  <c r="I914" i="2"/>
  <c r="T914" i="2" s="1"/>
  <c r="M920" i="1"/>
  <c r="D915" i="2" s="1"/>
  <c r="O915" i="2" s="1"/>
  <c r="D920" i="1"/>
  <c r="O920" i="1" s="1"/>
  <c r="F915" i="2" s="1"/>
  <c r="Q915" i="2" s="1"/>
  <c r="F920" i="1"/>
  <c r="C920" i="1"/>
  <c r="K922" i="1"/>
  <c r="B917" i="2" s="1"/>
  <c r="M917" i="2" s="1"/>
  <c r="B921" i="1"/>
  <c r="V1152" i="1" l="1"/>
  <c r="S914" i="2"/>
  <c r="H915" i="2"/>
  <c r="U914" i="2"/>
  <c r="J915" i="2"/>
  <c r="G1420" i="1"/>
  <c r="P1419" i="1"/>
  <c r="I1420" i="1"/>
  <c r="T1419" i="1"/>
  <c r="K915" i="2"/>
  <c r="V915" i="2" s="1"/>
  <c r="I915" i="2"/>
  <c r="T915" i="2" s="1"/>
  <c r="G917" i="2"/>
  <c r="R917" i="2" s="1"/>
  <c r="M921" i="1"/>
  <c r="D916" i="2" s="1"/>
  <c r="O916" i="2" s="1"/>
  <c r="K923" i="1"/>
  <c r="B918" i="2" s="1"/>
  <c r="M918" i="2" s="1"/>
  <c r="B922" i="1"/>
  <c r="D921" i="1"/>
  <c r="O921" i="1" s="1"/>
  <c r="F916" i="2" s="1"/>
  <c r="Q916" i="2" s="1"/>
  <c r="C921" i="1"/>
  <c r="F921" i="1"/>
  <c r="V1153" i="1" l="1"/>
  <c r="I1421" i="1"/>
  <c r="T1420" i="1"/>
  <c r="U915" i="2"/>
  <c r="J916" i="2"/>
  <c r="S915" i="2"/>
  <c r="H916" i="2"/>
  <c r="G1421" i="1"/>
  <c r="P1420" i="1"/>
  <c r="G918" i="2"/>
  <c r="R918" i="2" s="1"/>
  <c r="I916" i="2"/>
  <c r="T916" i="2" s="1"/>
  <c r="K916" i="2"/>
  <c r="V916" i="2" s="1"/>
  <c r="M922" i="1"/>
  <c r="D917" i="2" s="1"/>
  <c r="O917" i="2" s="1"/>
  <c r="D922" i="1"/>
  <c r="O922" i="1" s="1"/>
  <c r="F917" i="2" s="1"/>
  <c r="Q917" i="2" s="1"/>
  <c r="F922" i="1"/>
  <c r="C922" i="1"/>
  <c r="B923" i="1"/>
  <c r="K924" i="1"/>
  <c r="B919" i="2" s="1"/>
  <c r="M919" i="2" s="1"/>
  <c r="V1154" i="1" l="1"/>
  <c r="G1422" i="1"/>
  <c r="P1421" i="1"/>
  <c r="U916" i="2"/>
  <c r="J917" i="2"/>
  <c r="S916" i="2"/>
  <c r="H917" i="2"/>
  <c r="I1422" i="1"/>
  <c r="T1421" i="1"/>
  <c r="G919" i="2"/>
  <c r="R919" i="2" s="1"/>
  <c r="K917" i="2"/>
  <c r="V917" i="2" s="1"/>
  <c r="I917" i="2"/>
  <c r="T917" i="2" s="1"/>
  <c r="M923" i="1"/>
  <c r="D918" i="2" s="1"/>
  <c r="O918" i="2" s="1"/>
  <c r="D923" i="1"/>
  <c r="O923" i="1" s="1"/>
  <c r="F918" i="2" s="1"/>
  <c r="Q918" i="2" s="1"/>
  <c r="F923" i="1"/>
  <c r="C923" i="1"/>
  <c r="K925" i="1"/>
  <c r="B920" i="2" s="1"/>
  <c r="M920" i="2" s="1"/>
  <c r="B924" i="1"/>
  <c r="V1155" i="1" l="1"/>
  <c r="S917" i="2"/>
  <c r="H918" i="2"/>
  <c r="I1423" i="1"/>
  <c r="T1422" i="1"/>
  <c r="U917" i="2"/>
  <c r="J918" i="2"/>
  <c r="G1423" i="1"/>
  <c r="P1422" i="1"/>
  <c r="K918" i="2"/>
  <c r="V918" i="2" s="1"/>
  <c r="G920" i="2"/>
  <c r="R920" i="2" s="1"/>
  <c r="I918" i="2"/>
  <c r="T918" i="2" s="1"/>
  <c r="M924" i="1"/>
  <c r="D919" i="2" s="1"/>
  <c r="O919" i="2" s="1"/>
  <c r="K926" i="1"/>
  <c r="B921" i="2" s="1"/>
  <c r="M921" i="2" s="1"/>
  <c r="B925" i="1"/>
  <c r="D924" i="1"/>
  <c r="O924" i="1" s="1"/>
  <c r="F919" i="2" s="1"/>
  <c r="Q919" i="2" s="1"/>
  <c r="C924" i="1"/>
  <c r="F924" i="1"/>
  <c r="V1156" i="1" l="1"/>
  <c r="G1424" i="1"/>
  <c r="P1423" i="1"/>
  <c r="I1424" i="1"/>
  <c r="T1423" i="1"/>
  <c r="U918" i="2"/>
  <c r="J919" i="2"/>
  <c r="S918" i="2"/>
  <c r="H919" i="2"/>
  <c r="G921" i="2"/>
  <c r="R921" i="2" s="1"/>
  <c r="I919" i="2"/>
  <c r="T919" i="2" s="1"/>
  <c r="K919" i="2"/>
  <c r="V919" i="2" s="1"/>
  <c r="M925" i="1"/>
  <c r="D920" i="2" s="1"/>
  <c r="O920" i="2" s="1"/>
  <c r="D925" i="1"/>
  <c r="O925" i="1" s="1"/>
  <c r="F920" i="2" s="1"/>
  <c r="Q920" i="2" s="1"/>
  <c r="C925" i="1"/>
  <c r="F925" i="1"/>
  <c r="K927" i="1"/>
  <c r="B922" i="2" s="1"/>
  <c r="M922" i="2" s="1"/>
  <c r="B926" i="1"/>
  <c r="V1157" i="1" l="1"/>
  <c r="S919" i="2"/>
  <c r="H920" i="2"/>
  <c r="G1425" i="1"/>
  <c r="P1424" i="1"/>
  <c r="I1425" i="1"/>
  <c r="T1424" i="1"/>
  <c r="U919" i="2"/>
  <c r="J920" i="2"/>
  <c r="K920" i="2"/>
  <c r="V920" i="2" s="1"/>
  <c r="G922" i="2"/>
  <c r="R922" i="2" s="1"/>
  <c r="I920" i="2"/>
  <c r="T920" i="2" s="1"/>
  <c r="M926" i="1"/>
  <c r="D921" i="2" s="1"/>
  <c r="O921" i="2" s="1"/>
  <c r="K928" i="1"/>
  <c r="B923" i="2" s="1"/>
  <c r="M923" i="2" s="1"/>
  <c r="B927" i="1"/>
  <c r="D926" i="1"/>
  <c r="O926" i="1" s="1"/>
  <c r="F921" i="2" s="1"/>
  <c r="Q921" i="2" s="1"/>
  <c r="C926" i="1"/>
  <c r="F926" i="1"/>
  <c r="V1158" i="1" l="1"/>
  <c r="U920" i="2"/>
  <c r="J921" i="2"/>
  <c r="G1426" i="1"/>
  <c r="P1425" i="1"/>
  <c r="I1426" i="1"/>
  <c r="T1425" i="1"/>
  <c r="S920" i="2"/>
  <c r="H921" i="2"/>
  <c r="G923" i="2"/>
  <c r="R923" i="2" s="1"/>
  <c r="I921" i="2"/>
  <c r="T921" i="2" s="1"/>
  <c r="K921" i="2"/>
  <c r="V921" i="2" s="1"/>
  <c r="M927" i="1"/>
  <c r="D922" i="2" s="1"/>
  <c r="O922" i="2" s="1"/>
  <c r="D927" i="1"/>
  <c r="O927" i="1" s="1"/>
  <c r="F922" i="2" s="1"/>
  <c r="Q922" i="2" s="1"/>
  <c r="C927" i="1"/>
  <c r="F927" i="1"/>
  <c r="K929" i="1"/>
  <c r="B924" i="2" s="1"/>
  <c r="M924" i="2" s="1"/>
  <c r="B928" i="1"/>
  <c r="V1159" i="1" l="1"/>
  <c r="S921" i="2"/>
  <c r="H922" i="2"/>
  <c r="G1427" i="1"/>
  <c r="P1426" i="1"/>
  <c r="I1427" i="1"/>
  <c r="T1426" i="1"/>
  <c r="U921" i="2"/>
  <c r="J922" i="2"/>
  <c r="K922" i="2"/>
  <c r="V922" i="2" s="1"/>
  <c r="G924" i="2"/>
  <c r="R924" i="2" s="1"/>
  <c r="I922" i="2"/>
  <c r="T922" i="2" s="1"/>
  <c r="M928" i="1"/>
  <c r="D923" i="2" s="1"/>
  <c r="O923" i="2" s="1"/>
  <c r="K930" i="1"/>
  <c r="B925" i="2" s="1"/>
  <c r="M925" i="2" s="1"/>
  <c r="B929" i="1"/>
  <c r="D928" i="1"/>
  <c r="O928" i="1" s="1"/>
  <c r="F923" i="2" s="1"/>
  <c r="Q923" i="2" s="1"/>
  <c r="F928" i="1"/>
  <c r="C928" i="1"/>
  <c r="V1160" i="1" l="1"/>
  <c r="U922" i="2"/>
  <c r="J923" i="2"/>
  <c r="G1428" i="1"/>
  <c r="P1427" i="1"/>
  <c r="I1428" i="1"/>
  <c r="T1427" i="1"/>
  <c r="S922" i="2"/>
  <c r="H923" i="2"/>
  <c r="G925" i="2"/>
  <c r="R925" i="2" s="1"/>
  <c r="I923" i="2"/>
  <c r="T923" i="2" s="1"/>
  <c r="K923" i="2"/>
  <c r="V923" i="2" s="1"/>
  <c r="M929" i="1"/>
  <c r="D924" i="2" s="1"/>
  <c r="O924" i="2" s="1"/>
  <c r="D929" i="1"/>
  <c r="O929" i="1" s="1"/>
  <c r="F924" i="2" s="1"/>
  <c r="Q924" i="2" s="1"/>
  <c r="F929" i="1"/>
  <c r="C929" i="1"/>
  <c r="K931" i="1"/>
  <c r="B926" i="2" s="1"/>
  <c r="M926" i="2" s="1"/>
  <c r="B930" i="1"/>
  <c r="V1161" i="1" l="1"/>
  <c r="S923" i="2"/>
  <c r="H924" i="2"/>
  <c r="G1429" i="1"/>
  <c r="P1428" i="1"/>
  <c r="I1429" i="1"/>
  <c r="T1428" i="1"/>
  <c r="U923" i="2"/>
  <c r="J924" i="2"/>
  <c r="K924" i="2"/>
  <c r="V924" i="2" s="1"/>
  <c r="G926" i="2"/>
  <c r="R926" i="2" s="1"/>
  <c r="I924" i="2"/>
  <c r="T924" i="2" s="1"/>
  <c r="M930" i="1"/>
  <c r="D925" i="2" s="1"/>
  <c r="O925" i="2" s="1"/>
  <c r="K932" i="1"/>
  <c r="B927" i="2" s="1"/>
  <c r="M927" i="2" s="1"/>
  <c r="B931" i="1"/>
  <c r="D930" i="1"/>
  <c r="O930" i="1" s="1"/>
  <c r="F925" i="2" s="1"/>
  <c r="Q925" i="2" s="1"/>
  <c r="F930" i="1"/>
  <c r="C930" i="1"/>
  <c r="V1162" i="1" l="1"/>
  <c r="G1430" i="1"/>
  <c r="P1429" i="1"/>
  <c r="I1430" i="1"/>
  <c r="T1429" i="1"/>
  <c r="S924" i="2"/>
  <c r="H925" i="2"/>
  <c r="U924" i="2"/>
  <c r="J925" i="2"/>
  <c r="G927" i="2"/>
  <c r="R927" i="2" s="1"/>
  <c r="I925" i="2"/>
  <c r="T925" i="2" s="1"/>
  <c r="K925" i="2"/>
  <c r="V925" i="2" s="1"/>
  <c r="M931" i="1"/>
  <c r="D926" i="2" s="1"/>
  <c r="O926" i="2" s="1"/>
  <c r="D931" i="1"/>
  <c r="O931" i="1" s="1"/>
  <c r="F926" i="2" s="1"/>
  <c r="Q926" i="2" s="1"/>
  <c r="F931" i="1"/>
  <c r="C931" i="1"/>
  <c r="K933" i="1"/>
  <c r="B928" i="2" s="1"/>
  <c r="M928" i="2" s="1"/>
  <c r="B932" i="1"/>
  <c r="V1163" i="1" l="1"/>
  <c r="I1431" i="1"/>
  <c r="T1430" i="1"/>
  <c r="S925" i="2"/>
  <c r="H926" i="2"/>
  <c r="U925" i="2"/>
  <c r="J926" i="2"/>
  <c r="G1431" i="1"/>
  <c r="P1430" i="1"/>
  <c r="K926" i="2"/>
  <c r="V926" i="2" s="1"/>
  <c r="G928" i="2"/>
  <c r="R928" i="2" s="1"/>
  <c r="I926" i="2"/>
  <c r="T926" i="2" s="1"/>
  <c r="M932" i="1"/>
  <c r="D927" i="2" s="1"/>
  <c r="O927" i="2" s="1"/>
  <c r="K934" i="1"/>
  <c r="B929" i="2" s="1"/>
  <c r="M929" i="2" s="1"/>
  <c r="B933" i="1"/>
  <c r="D932" i="1"/>
  <c r="O932" i="1" s="1"/>
  <c r="F927" i="2" s="1"/>
  <c r="Q927" i="2" s="1"/>
  <c r="C932" i="1"/>
  <c r="F932" i="1"/>
  <c r="V1164" i="1" l="1"/>
  <c r="S926" i="2"/>
  <c r="H927" i="2"/>
  <c r="G1432" i="1"/>
  <c r="P1431" i="1"/>
  <c r="U926" i="2"/>
  <c r="J927" i="2"/>
  <c r="I1432" i="1"/>
  <c r="T1431" i="1"/>
  <c r="G929" i="2"/>
  <c r="R929" i="2" s="1"/>
  <c r="I927" i="2"/>
  <c r="T927" i="2" s="1"/>
  <c r="K927" i="2"/>
  <c r="V927" i="2" s="1"/>
  <c r="M933" i="1"/>
  <c r="D928" i="2" s="1"/>
  <c r="O928" i="2" s="1"/>
  <c r="D933" i="1"/>
  <c r="O933" i="1" s="1"/>
  <c r="F928" i="2" s="1"/>
  <c r="Q928" i="2" s="1"/>
  <c r="C933" i="1"/>
  <c r="F933" i="1"/>
  <c r="K935" i="1"/>
  <c r="B930" i="2" s="1"/>
  <c r="M930" i="2" s="1"/>
  <c r="B934" i="1"/>
  <c r="V1165" i="1" l="1"/>
  <c r="I1433" i="1"/>
  <c r="T1432" i="1"/>
  <c r="U927" i="2"/>
  <c r="J928" i="2"/>
  <c r="G1433" i="1"/>
  <c r="P1432" i="1"/>
  <c r="S927" i="2"/>
  <c r="H928" i="2"/>
  <c r="K928" i="2"/>
  <c r="V928" i="2" s="1"/>
  <c r="I928" i="2"/>
  <c r="T928" i="2" s="1"/>
  <c r="G930" i="2"/>
  <c r="R930" i="2" s="1"/>
  <c r="M934" i="1"/>
  <c r="D929" i="2" s="1"/>
  <c r="O929" i="2" s="1"/>
  <c r="K936" i="1"/>
  <c r="B931" i="2" s="1"/>
  <c r="M931" i="2" s="1"/>
  <c r="B935" i="1"/>
  <c r="F934" i="1"/>
  <c r="D934" i="1"/>
  <c r="O934" i="1" s="1"/>
  <c r="F929" i="2" s="1"/>
  <c r="Q929" i="2" s="1"/>
  <c r="C934" i="1"/>
  <c r="V1166" i="1" l="1"/>
  <c r="U928" i="2"/>
  <c r="J929" i="2"/>
  <c r="S928" i="2"/>
  <c r="H929" i="2"/>
  <c r="G1434" i="1"/>
  <c r="P1433" i="1"/>
  <c r="I1434" i="1"/>
  <c r="T1433" i="1"/>
  <c r="G931" i="2"/>
  <c r="R931" i="2" s="1"/>
  <c r="I929" i="2"/>
  <c r="T929" i="2" s="1"/>
  <c r="K929" i="2"/>
  <c r="V929" i="2" s="1"/>
  <c r="M935" i="1"/>
  <c r="D930" i="2" s="1"/>
  <c r="O930" i="2" s="1"/>
  <c r="F935" i="1"/>
  <c r="C935" i="1"/>
  <c r="D935" i="1"/>
  <c r="O935" i="1" s="1"/>
  <c r="F930" i="2" s="1"/>
  <c r="Q930" i="2" s="1"/>
  <c r="K937" i="1"/>
  <c r="B932" i="2" s="1"/>
  <c r="M932" i="2" s="1"/>
  <c r="B936" i="1"/>
  <c r="V1167" i="1" l="1"/>
  <c r="I1435" i="1"/>
  <c r="T1434" i="1"/>
  <c r="S929" i="2"/>
  <c r="H930" i="2"/>
  <c r="U929" i="2"/>
  <c r="J930" i="2"/>
  <c r="G1435" i="1"/>
  <c r="P1434" i="1"/>
  <c r="I930" i="2"/>
  <c r="T930" i="2" s="1"/>
  <c r="G932" i="2"/>
  <c r="R932" i="2" s="1"/>
  <c r="K930" i="2"/>
  <c r="V930" i="2" s="1"/>
  <c r="M936" i="1"/>
  <c r="D931" i="2" s="1"/>
  <c r="O931" i="2" s="1"/>
  <c r="K938" i="1"/>
  <c r="B933" i="2" s="1"/>
  <c r="M933" i="2" s="1"/>
  <c r="B937" i="1"/>
  <c r="F936" i="1"/>
  <c r="C936" i="1"/>
  <c r="D936" i="1"/>
  <c r="O936" i="1" s="1"/>
  <c r="F931" i="2" s="1"/>
  <c r="Q931" i="2" s="1"/>
  <c r="V1168" i="1" l="1"/>
  <c r="S930" i="2"/>
  <c r="H931" i="2"/>
  <c r="U930" i="2"/>
  <c r="J931" i="2"/>
  <c r="G1436" i="1"/>
  <c r="P1435" i="1"/>
  <c r="I1436" i="1"/>
  <c r="T1435" i="1"/>
  <c r="K931" i="2"/>
  <c r="V931" i="2" s="1"/>
  <c r="G933" i="2"/>
  <c r="R933" i="2" s="1"/>
  <c r="I931" i="2"/>
  <c r="T931" i="2" s="1"/>
  <c r="M937" i="1"/>
  <c r="D932" i="2" s="1"/>
  <c r="O932" i="2" s="1"/>
  <c r="F937" i="1"/>
  <c r="C937" i="1"/>
  <c r="D937" i="1"/>
  <c r="O937" i="1" s="1"/>
  <c r="F932" i="2" s="1"/>
  <c r="Q932" i="2" s="1"/>
  <c r="K939" i="1"/>
  <c r="B934" i="2" s="1"/>
  <c r="M934" i="2" s="1"/>
  <c r="B938" i="1"/>
  <c r="V1169" i="1" l="1"/>
  <c r="S931" i="2"/>
  <c r="H932" i="2"/>
  <c r="I1437" i="1"/>
  <c r="T1436" i="1"/>
  <c r="U931" i="2"/>
  <c r="J932" i="2"/>
  <c r="G1437" i="1"/>
  <c r="P1436" i="1"/>
  <c r="I932" i="2"/>
  <c r="T932" i="2" s="1"/>
  <c r="G934" i="2"/>
  <c r="R934" i="2" s="1"/>
  <c r="K932" i="2"/>
  <c r="V932" i="2" s="1"/>
  <c r="M938" i="1"/>
  <c r="D933" i="2" s="1"/>
  <c r="O933" i="2" s="1"/>
  <c r="K940" i="1"/>
  <c r="B935" i="2" s="1"/>
  <c r="M935" i="2" s="1"/>
  <c r="B939" i="1"/>
  <c r="F938" i="1"/>
  <c r="D938" i="1"/>
  <c r="O938" i="1" s="1"/>
  <c r="F933" i="2" s="1"/>
  <c r="Q933" i="2" s="1"/>
  <c r="C938" i="1"/>
  <c r="V1170" i="1" l="1"/>
  <c r="G1438" i="1"/>
  <c r="P1437" i="1"/>
  <c r="I1438" i="1"/>
  <c r="T1437" i="1"/>
  <c r="U932" i="2"/>
  <c r="J933" i="2"/>
  <c r="S932" i="2"/>
  <c r="H933" i="2"/>
  <c r="G935" i="2"/>
  <c r="R935" i="2" s="1"/>
  <c r="K933" i="2"/>
  <c r="V933" i="2" s="1"/>
  <c r="I933" i="2"/>
  <c r="T933" i="2" s="1"/>
  <c r="M939" i="1"/>
  <c r="D934" i="2" s="1"/>
  <c r="O934" i="2" s="1"/>
  <c r="F939" i="1"/>
  <c r="C939" i="1"/>
  <c r="D939" i="1"/>
  <c r="O939" i="1" s="1"/>
  <c r="F934" i="2" s="1"/>
  <c r="Q934" i="2" s="1"/>
  <c r="K941" i="1"/>
  <c r="B936" i="2" s="1"/>
  <c r="M936" i="2" s="1"/>
  <c r="B940" i="1"/>
  <c r="V1171" i="1" l="1"/>
  <c r="U933" i="2"/>
  <c r="J934" i="2"/>
  <c r="I1439" i="1"/>
  <c r="T1438" i="1"/>
  <c r="S933" i="2"/>
  <c r="H934" i="2"/>
  <c r="G1439" i="1"/>
  <c r="P1438" i="1"/>
  <c r="G936" i="2"/>
  <c r="R936" i="2" s="1"/>
  <c r="I934" i="2"/>
  <c r="T934" i="2" s="1"/>
  <c r="K934" i="2"/>
  <c r="V934" i="2" s="1"/>
  <c r="M940" i="1"/>
  <c r="D935" i="2" s="1"/>
  <c r="O935" i="2" s="1"/>
  <c r="K942" i="1"/>
  <c r="B937" i="2" s="1"/>
  <c r="M937" i="2" s="1"/>
  <c r="B941" i="1"/>
  <c r="F940" i="1"/>
  <c r="C940" i="1"/>
  <c r="D940" i="1"/>
  <c r="O940" i="1" s="1"/>
  <c r="F935" i="2" s="1"/>
  <c r="Q935" i="2" s="1"/>
  <c r="V1172" i="1" l="1"/>
  <c r="I1440" i="1"/>
  <c r="T1439" i="1"/>
  <c r="G1440" i="1"/>
  <c r="P1439" i="1"/>
  <c r="S934" i="2"/>
  <c r="H935" i="2"/>
  <c r="U934" i="2"/>
  <c r="J935" i="2"/>
  <c r="K935" i="2"/>
  <c r="V935" i="2" s="1"/>
  <c r="G937" i="2"/>
  <c r="R937" i="2" s="1"/>
  <c r="I935" i="2"/>
  <c r="T935" i="2" s="1"/>
  <c r="M941" i="1"/>
  <c r="D936" i="2" s="1"/>
  <c r="O936" i="2" s="1"/>
  <c r="F941" i="1"/>
  <c r="D941" i="1"/>
  <c r="O941" i="1" s="1"/>
  <c r="F936" i="2" s="1"/>
  <c r="Q936" i="2" s="1"/>
  <c r="C941" i="1"/>
  <c r="K943" i="1"/>
  <c r="B938" i="2" s="1"/>
  <c r="M938" i="2" s="1"/>
  <c r="B942" i="1"/>
  <c r="V1173" i="1" l="1"/>
  <c r="G1441" i="1"/>
  <c r="P1440" i="1"/>
  <c r="S935" i="2"/>
  <c r="H936" i="2"/>
  <c r="U935" i="2"/>
  <c r="J936" i="2"/>
  <c r="I1441" i="1"/>
  <c r="T1440" i="1"/>
  <c r="K936" i="2"/>
  <c r="V936" i="2" s="1"/>
  <c r="G938" i="2"/>
  <c r="R938" i="2" s="1"/>
  <c r="I936" i="2"/>
  <c r="T936" i="2" s="1"/>
  <c r="M942" i="1"/>
  <c r="D937" i="2" s="1"/>
  <c r="O937" i="2" s="1"/>
  <c r="B943" i="1"/>
  <c r="K944" i="1"/>
  <c r="B939" i="2" s="1"/>
  <c r="M939" i="2" s="1"/>
  <c r="F942" i="1"/>
  <c r="C942" i="1"/>
  <c r="D942" i="1"/>
  <c r="O942" i="1" s="1"/>
  <c r="F937" i="2" s="1"/>
  <c r="Q937" i="2" s="1"/>
  <c r="V1174" i="1" l="1"/>
  <c r="I1442" i="1"/>
  <c r="T1441" i="1"/>
  <c r="U936" i="2"/>
  <c r="J937" i="2"/>
  <c r="S936" i="2"/>
  <c r="H937" i="2"/>
  <c r="G1442" i="1"/>
  <c r="P1441" i="1"/>
  <c r="G939" i="2"/>
  <c r="R939" i="2" s="1"/>
  <c r="K937" i="2"/>
  <c r="V937" i="2" s="1"/>
  <c r="I937" i="2"/>
  <c r="T937" i="2" s="1"/>
  <c r="M943" i="1"/>
  <c r="D938" i="2" s="1"/>
  <c r="O938" i="2" s="1"/>
  <c r="K945" i="1"/>
  <c r="B940" i="2" s="1"/>
  <c r="M940" i="2" s="1"/>
  <c r="B944" i="1"/>
  <c r="F943" i="1"/>
  <c r="C943" i="1"/>
  <c r="D943" i="1"/>
  <c r="O943" i="1" s="1"/>
  <c r="F938" i="2" s="1"/>
  <c r="Q938" i="2" s="1"/>
  <c r="V1175" i="1" l="1"/>
  <c r="U937" i="2"/>
  <c r="J938" i="2"/>
  <c r="G1443" i="1"/>
  <c r="P1442" i="1"/>
  <c r="S937" i="2"/>
  <c r="H938" i="2"/>
  <c r="I1443" i="1"/>
  <c r="T1442" i="1"/>
  <c r="K938" i="2"/>
  <c r="V938" i="2" s="1"/>
  <c r="I938" i="2"/>
  <c r="T938" i="2" s="1"/>
  <c r="G940" i="2"/>
  <c r="R940" i="2" s="1"/>
  <c r="M944" i="1"/>
  <c r="D939" i="2" s="1"/>
  <c r="O939" i="2" s="1"/>
  <c r="F944" i="1"/>
  <c r="D944" i="1"/>
  <c r="O944" i="1" s="1"/>
  <c r="F939" i="2" s="1"/>
  <c r="Q939" i="2" s="1"/>
  <c r="C944" i="1"/>
  <c r="K946" i="1"/>
  <c r="B941" i="2" s="1"/>
  <c r="M941" i="2" s="1"/>
  <c r="B945" i="1"/>
  <c r="V1176" i="1" l="1"/>
  <c r="S938" i="2"/>
  <c r="H939" i="2"/>
  <c r="I1444" i="1"/>
  <c r="T1443" i="1"/>
  <c r="G1444" i="1"/>
  <c r="P1443" i="1"/>
  <c r="U938" i="2"/>
  <c r="J939" i="2"/>
  <c r="G941" i="2"/>
  <c r="R941" i="2" s="1"/>
  <c r="I939" i="2"/>
  <c r="T939" i="2" s="1"/>
  <c r="K939" i="2"/>
  <c r="V939" i="2" s="1"/>
  <c r="M945" i="1"/>
  <c r="D940" i="2" s="1"/>
  <c r="O940" i="2" s="1"/>
  <c r="K947" i="1"/>
  <c r="B942" i="2" s="1"/>
  <c r="M942" i="2" s="1"/>
  <c r="B946" i="1"/>
  <c r="F945" i="1"/>
  <c r="D945" i="1"/>
  <c r="O945" i="1" s="1"/>
  <c r="F940" i="2" s="1"/>
  <c r="Q940" i="2" s="1"/>
  <c r="C945" i="1"/>
  <c r="V1177" i="1" l="1"/>
  <c r="I1445" i="1"/>
  <c r="T1444" i="1"/>
  <c r="S939" i="2"/>
  <c r="H940" i="2"/>
  <c r="U939" i="2"/>
  <c r="J940" i="2"/>
  <c r="G1445" i="1"/>
  <c r="P1444" i="1"/>
  <c r="G942" i="2"/>
  <c r="R942" i="2" s="1"/>
  <c r="K940" i="2"/>
  <c r="V940" i="2" s="1"/>
  <c r="I940" i="2"/>
  <c r="T940" i="2" s="1"/>
  <c r="M946" i="1"/>
  <c r="D941" i="2" s="1"/>
  <c r="O941" i="2" s="1"/>
  <c r="F946" i="1"/>
  <c r="D946" i="1"/>
  <c r="O946" i="1" s="1"/>
  <c r="F941" i="2" s="1"/>
  <c r="Q941" i="2" s="1"/>
  <c r="C946" i="1"/>
  <c r="K948" i="1"/>
  <c r="B943" i="2" s="1"/>
  <c r="M943" i="2" s="1"/>
  <c r="B947" i="1"/>
  <c r="V1178" i="1" l="1"/>
  <c r="G1446" i="1"/>
  <c r="P1445" i="1"/>
  <c r="U940" i="2"/>
  <c r="J941" i="2"/>
  <c r="S940" i="2"/>
  <c r="H941" i="2"/>
  <c r="I1446" i="1"/>
  <c r="T1445" i="1"/>
  <c r="I941" i="2"/>
  <c r="T941" i="2" s="1"/>
  <c r="G943" i="2"/>
  <c r="R943" i="2" s="1"/>
  <c r="K941" i="2"/>
  <c r="V941" i="2" s="1"/>
  <c r="M947" i="1"/>
  <c r="D942" i="2" s="1"/>
  <c r="O942" i="2" s="1"/>
  <c r="K949" i="1"/>
  <c r="B944" i="2" s="1"/>
  <c r="M944" i="2" s="1"/>
  <c r="B948" i="1"/>
  <c r="F947" i="1"/>
  <c r="D947" i="1"/>
  <c r="O947" i="1" s="1"/>
  <c r="F942" i="2" s="1"/>
  <c r="Q942" i="2" s="1"/>
  <c r="C947" i="1"/>
  <c r="V1179" i="1" l="1"/>
  <c r="S941" i="2"/>
  <c r="H942" i="2"/>
  <c r="I1447" i="1"/>
  <c r="T1446" i="1"/>
  <c r="U941" i="2"/>
  <c r="J942" i="2"/>
  <c r="G1447" i="1"/>
  <c r="P1446" i="1"/>
  <c r="G944" i="2"/>
  <c r="R944" i="2" s="1"/>
  <c r="K942" i="2"/>
  <c r="V942" i="2" s="1"/>
  <c r="I942" i="2"/>
  <c r="T942" i="2" s="1"/>
  <c r="M948" i="1"/>
  <c r="D943" i="2" s="1"/>
  <c r="O943" i="2" s="1"/>
  <c r="F948" i="1"/>
  <c r="C948" i="1"/>
  <c r="D948" i="1"/>
  <c r="O948" i="1" s="1"/>
  <c r="F943" i="2" s="1"/>
  <c r="Q943" i="2" s="1"/>
  <c r="K950" i="1"/>
  <c r="B945" i="2" s="1"/>
  <c r="M945" i="2" s="1"/>
  <c r="B949" i="1"/>
  <c r="V1180" i="1" l="1"/>
  <c r="G1448" i="1"/>
  <c r="P1447" i="1"/>
  <c r="I1448" i="1"/>
  <c r="T1447" i="1"/>
  <c r="U942" i="2"/>
  <c r="J943" i="2"/>
  <c r="S942" i="2"/>
  <c r="H943" i="2"/>
  <c r="G945" i="2"/>
  <c r="R945" i="2" s="1"/>
  <c r="K943" i="2"/>
  <c r="V943" i="2" s="1"/>
  <c r="I943" i="2"/>
  <c r="T943" i="2" s="1"/>
  <c r="M949" i="1"/>
  <c r="D944" i="2" s="1"/>
  <c r="O944" i="2" s="1"/>
  <c r="K951" i="1"/>
  <c r="B946" i="2" s="1"/>
  <c r="M946" i="2" s="1"/>
  <c r="B950" i="1"/>
  <c r="F949" i="1"/>
  <c r="D949" i="1"/>
  <c r="O949" i="1" s="1"/>
  <c r="F944" i="2" s="1"/>
  <c r="Q944" i="2" s="1"/>
  <c r="C949" i="1"/>
  <c r="V1181" i="1" l="1"/>
  <c r="I1449" i="1"/>
  <c r="T1448" i="1"/>
  <c r="U943" i="2"/>
  <c r="J944" i="2"/>
  <c r="S943" i="2"/>
  <c r="H944" i="2"/>
  <c r="G1449" i="1"/>
  <c r="P1448" i="1"/>
  <c r="K944" i="2"/>
  <c r="V944" i="2" s="1"/>
  <c r="G946" i="2"/>
  <c r="R946" i="2" s="1"/>
  <c r="I944" i="2"/>
  <c r="T944" i="2" s="1"/>
  <c r="M950" i="1"/>
  <c r="D945" i="2" s="1"/>
  <c r="O945" i="2" s="1"/>
  <c r="F950" i="1"/>
  <c r="D950" i="1"/>
  <c r="O950" i="1" s="1"/>
  <c r="F945" i="2" s="1"/>
  <c r="Q945" i="2" s="1"/>
  <c r="C950" i="1"/>
  <c r="K952" i="1"/>
  <c r="B947" i="2" s="1"/>
  <c r="M947" i="2" s="1"/>
  <c r="B951" i="1"/>
  <c r="V1182" i="1" l="1"/>
  <c r="G1450" i="1"/>
  <c r="P1449" i="1"/>
  <c r="U944" i="2"/>
  <c r="J945" i="2"/>
  <c r="S944" i="2"/>
  <c r="H945" i="2"/>
  <c r="I1450" i="1"/>
  <c r="T1449" i="1"/>
  <c r="I945" i="2"/>
  <c r="T945" i="2" s="1"/>
  <c r="G947" i="2"/>
  <c r="R947" i="2" s="1"/>
  <c r="K945" i="2"/>
  <c r="V945" i="2" s="1"/>
  <c r="M951" i="1"/>
  <c r="D946" i="2" s="1"/>
  <c r="O946" i="2" s="1"/>
  <c r="K953" i="1"/>
  <c r="B948" i="2" s="1"/>
  <c r="M948" i="2" s="1"/>
  <c r="B952" i="1"/>
  <c r="F951" i="1"/>
  <c r="C951" i="1"/>
  <c r="D951" i="1"/>
  <c r="O951" i="1" s="1"/>
  <c r="F946" i="2" s="1"/>
  <c r="Q946" i="2" s="1"/>
  <c r="V1183" i="1" l="1"/>
  <c r="I1451" i="1"/>
  <c r="T1450" i="1"/>
  <c r="S945" i="2"/>
  <c r="H946" i="2"/>
  <c r="U945" i="2"/>
  <c r="J946" i="2"/>
  <c r="G1451" i="1"/>
  <c r="P1450" i="1"/>
  <c r="G948" i="2"/>
  <c r="R948" i="2" s="1"/>
  <c r="I946" i="2"/>
  <c r="T946" i="2" s="1"/>
  <c r="K946" i="2"/>
  <c r="V946" i="2" s="1"/>
  <c r="M952" i="1"/>
  <c r="D947" i="2" s="1"/>
  <c r="O947" i="2" s="1"/>
  <c r="F952" i="1"/>
  <c r="D952" i="1"/>
  <c r="O952" i="1" s="1"/>
  <c r="F947" i="2" s="1"/>
  <c r="Q947" i="2" s="1"/>
  <c r="C952" i="1"/>
  <c r="K954" i="1"/>
  <c r="B949" i="2" s="1"/>
  <c r="M949" i="2" s="1"/>
  <c r="B953" i="1"/>
  <c r="V1184" i="1" l="1"/>
  <c r="S946" i="2"/>
  <c r="H947" i="2"/>
  <c r="G1452" i="1"/>
  <c r="P1451" i="1"/>
  <c r="U946" i="2"/>
  <c r="J947" i="2"/>
  <c r="I1452" i="1"/>
  <c r="T1451" i="1"/>
  <c r="I947" i="2"/>
  <c r="T947" i="2" s="1"/>
  <c r="G949" i="2"/>
  <c r="R949" i="2" s="1"/>
  <c r="K947" i="2"/>
  <c r="V947" i="2" s="1"/>
  <c r="M953" i="1"/>
  <c r="D948" i="2" s="1"/>
  <c r="O948" i="2" s="1"/>
  <c r="K955" i="1"/>
  <c r="B950" i="2" s="1"/>
  <c r="M950" i="2" s="1"/>
  <c r="B954" i="1"/>
  <c r="F953" i="1"/>
  <c r="D953" i="1"/>
  <c r="O953" i="1" s="1"/>
  <c r="F948" i="2" s="1"/>
  <c r="Q948" i="2" s="1"/>
  <c r="C953" i="1"/>
  <c r="V1185" i="1" l="1"/>
  <c r="U947" i="2"/>
  <c r="J948" i="2"/>
  <c r="I1453" i="1"/>
  <c r="T1452" i="1"/>
  <c r="G1453" i="1"/>
  <c r="P1452" i="1"/>
  <c r="S947" i="2"/>
  <c r="H948" i="2"/>
  <c r="G950" i="2"/>
  <c r="R950" i="2" s="1"/>
  <c r="I948" i="2"/>
  <c r="T948" i="2" s="1"/>
  <c r="K948" i="2"/>
  <c r="V948" i="2" s="1"/>
  <c r="M954" i="1"/>
  <c r="D949" i="2" s="1"/>
  <c r="O949" i="2" s="1"/>
  <c r="F954" i="1"/>
  <c r="C954" i="1"/>
  <c r="D954" i="1"/>
  <c r="O954" i="1" s="1"/>
  <c r="F949" i="2" s="1"/>
  <c r="Q949" i="2" s="1"/>
  <c r="K956" i="1"/>
  <c r="B951" i="2" s="1"/>
  <c r="M951" i="2" s="1"/>
  <c r="B955" i="1"/>
  <c r="V1186" i="1" l="1"/>
  <c r="I1454" i="1"/>
  <c r="T1453" i="1"/>
  <c r="U948" i="2"/>
  <c r="J949" i="2"/>
  <c r="S948" i="2"/>
  <c r="H949" i="2"/>
  <c r="G1454" i="1"/>
  <c r="P1453" i="1"/>
  <c r="I949" i="2"/>
  <c r="T949" i="2" s="1"/>
  <c r="K949" i="2"/>
  <c r="V949" i="2" s="1"/>
  <c r="G951" i="2"/>
  <c r="R951" i="2" s="1"/>
  <c r="M955" i="1"/>
  <c r="D950" i="2" s="1"/>
  <c r="O950" i="2" s="1"/>
  <c r="K957" i="1"/>
  <c r="B952" i="2" s="1"/>
  <c r="M952" i="2" s="1"/>
  <c r="B956" i="1"/>
  <c r="C955" i="1"/>
  <c r="F955" i="1"/>
  <c r="D955" i="1"/>
  <c r="O955" i="1" s="1"/>
  <c r="F950" i="2" s="1"/>
  <c r="Q950" i="2" s="1"/>
  <c r="V1187" i="1" l="1"/>
  <c r="U949" i="2"/>
  <c r="J950" i="2"/>
  <c r="G1455" i="1"/>
  <c r="P1454" i="1"/>
  <c r="S949" i="2"/>
  <c r="H950" i="2"/>
  <c r="I1455" i="1"/>
  <c r="T1454" i="1"/>
  <c r="G952" i="2"/>
  <c r="R952" i="2" s="1"/>
  <c r="K950" i="2"/>
  <c r="V950" i="2" s="1"/>
  <c r="I950" i="2"/>
  <c r="T950" i="2" s="1"/>
  <c r="M956" i="1"/>
  <c r="D951" i="2" s="1"/>
  <c r="O951" i="2" s="1"/>
  <c r="F956" i="1"/>
  <c r="D956" i="1"/>
  <c r="O956" i="1" s="1"/>
  <c r="F951" i="2" s="1"/>
  <c r="Q951" i="2" s="1"/>
  <c r="C956" i="1"/>
  <c r="K958" i="1"/>
  <c r="B953" i="2" s="1"/>
  <c r="M953" i="2" s="1"/>
  <c r="B957" i="1"/>
  <c r="V1188" i="1" l="1"/>
  <c r="G1456" i="1"/>
  <c r="P1455" i="1"/>
  <c r="I1456" i="1"/>
  <c r="T1455" i="1"/>
  <c r="S950" i="2"/>
  <c r="H951" i="2"/>
  <c r="U950" i="2"/>
  <c r="J951" i="2"/>
  <c r="I951" i="2"/>
  <c r="T951" i="2" s="1"/>
  <c r="G953" i="2"/>
  <c r="R953" i="2" s="1"/>
  <c r="K951" i="2"/>
  <c r="V951" i="2" s="1"/>
  <c r="M957" i="1"/>
  <c r="D952" i="2" s="1"/>
  <c r="O952" i="2" s="1"/>
  <c r="K959" i="1"/>
  <c r="B954" i="2" s="1"/>
  <c r="M954" i="2" s="1"/>
  <c r="B958" i="1"/>
  <c r="C957" i="1"/>
  <c r="D957" i="1"/>
  <c r="O957" i="1" s="1"/>
  <c r="F952" i="2" s="1"/>
  <c r="Q952" i="2" s="1"/>
  <c r="F957" i="1"/>
  <c r="V1189" i="1" l="1"/>
  <c r="S951" i="2"/>
  <c r="H952" i="2"/>
  <c r="I1457" i="1"/>
  <c r="T1456" i="1"/>
  <c r="U951" i="2"/>
  <c r="J952" i="2"/>
  <c r="G1457" i="1"/>
  <c r="P1456" i="1"/>
  <c r="G954" i="2"/>
  <c r="R954" i="2" s="1"/>
  <c r="K952" i="2"/>
  <c r="V952" i="2" s="1"/>
  <c r="I952" i="2"/>
  <c r="T952" i="2" s="1"/>
  <c r="M958" i="1"/>
  <c r="D953" i="2" s="1"/>
  <c r="O953" i="2" s="1"/>
  <c r="F958" i="1"/>
  <c r="C958" i="1"/>
  <c r="D958" i="1"/>
  <c r="O958" i="1" s="1"/>
  <c r="F953" i="2" s="1"/>
  <c r="Q953" i="2" s="1"/>
  <c r="K960" i="1"/>
  <c r="B955" i="2" s="1"/>
  <c r="M955" i="2" s="1"/>
  <c r="B959" i="1"/>
  <c r="V1190" i="1" l="1"/>
  <c r="G1458" i="1"/>
  <c r="P1457" i="1"/>
  <c r="I1458" i="1"/>
  <c r="T1457" i="1"/>
  <c r="U952" i="2"/>
  <c r="J953" i="2"/>
  <c r="S952" i="2"/>
  <c r="H953" i="2"/>
  <c r="I953" i="2"/>
  <c r="T953" i="2" s="1"/>
  <c r="G955" i="2"/>
  <c r="R955" i="2" s="1"/>
  <c r="K953" i="2"/>
  <c r="V953" i="2" s="1"/>
  <c r="M959" i="1"/>
  <c r="D954" i="2" s="1"/>
  <c r="O954" i="2" s="1"/>
  <c r="K961" i="1"/>
  <c r="B956" i="2" s="1"/>
  <c r="M956" i="2" s="1"/>
  <c r="B960" i="1"/>
  <c r="C959" i="1"/>
  <c r="F959" i="1"/>
  <c r="D959" i="1"/>
  <c r="O959" i="1" s="1"/>
  <c r="F954" i="2" s="1"/>
  <c r="Q954" i="2" s="1"/>
  <c r="V1191" i="1" l="1"/>
  <c r="U953" i="2"/>
  <c r="J954" i="2"/>
  <c r="I1459" i="1"/>
  <c r="T1458" i="1"/>
  <c r="S953" i="2"/>
  <c r="H954" i="2"/>
  <c r="G1459" i="1"/>
  <c r="P1458" i="1"/>
  <c r="G956" i="2"/>
  <c r="R956" i="2" s="1"/>
  <c r="I954" i="2"/>
  <c r="T954" i="2" s="1"/>
  <c r="K954" i="2"/>
  <c r="V954" i="2" s="1"/>
  <c r="M960" i="1"/>
  <c r="D955" i="2" s="1"/>
  <c r="O955" i="2" s="1"/>
  <c r="F960" i="1"/>
  <c r="C960" i="1"/>
  <c r="D960" i="1"/>
  <c r="O960" i="1" s="1"/>
  <c r="F955" i="2" s="1"/>
  <c r="Q955" i="2" s="1"/>
  <c r="K962" i="1"/>
  <c r="B957" i="2" s="1"/>
  <c r="M957" i="2" s="1"/>
  <c r="B961" i="1"/>
  <c r="V1192" i="1" l="1"/>
  <c r="I1460" i="1"/>
  <c r="T1459" i="1"/>
  <c r="G1460" i="1"/>
  <c r="P1459" i="1"/>
  <c r="S954" i="2"/>
  <c r="H955" i="2"/>
  <c r="U954" i="2"/>
  <c r="J955" i="2"/>
  <c r="G957" i="2"/>
  <c r="R957" i="2" s="1"/>
  <c r="K955" i="2"/>
  <c r="V955" i="2" s="1"/>
  <c r="I955" i="2"/>
  <c r="T955" i="2" s="1"/>
  <c r="M961" i="1"/>
  <c r="D956" i="2" s="1"/>
  <c r="O956" i="2" s="1"/>
  <c r="K963" i="1"/>
  <c r="B958" i="2" s="1"/>
  <c r="M958" i="2" s="1"/>
  <c r="B962" i="1"/>
  <c r="C961" i="1"/>
  <c r="D961" i="1"/>
  <c r="O961" i="1" s="1"/>
  <c r="F956" i="2" s="1"/>
  <c r="Q956" i="2" s="1"/>
  <c r="F961" i="1"/>
  <c r="V1193" i="1" l="1"/>
  <c r="S955" i="2"/>
  <c r="H956" i="2"/>
  <c r="G1461" i="1"/>
  <c r="P1460" i="1"/>
  <c r="U955" i="2"/>
  <c r="J956" i="2"/>
  <c r="I1461" i="1"/>
  <c r="T1460" i="1"/>
  <c r="G958" i="2"/>
  <c r="R958" i="2" s="1"/>
  <c r="K956" i="2"/>
  <c r="V956" i="2" s="1"/>
  <c r="I956" i="2"/>
  <c r="T956" i="2" s="1"/>
  <c r="M962" i="1"/>
  <c r="D957" i="2" s="1"/>
  <c r="O957" i="2" s="1"/>
  <c r="F962" i="1"/>
  <c r="D962" i="1"/>
  <c r="O962" i="1" s="1"/>
  <c r="F957" i="2" s="1"/>
  <c r="Q957" i="2" s="1"/>
  <c r="C962" i="1"/>
  <c r="K964" i="1"/>
  <c r="B959" i="2" s="1"/>
  <c r="M959" i="2" s="1"/>
  <c r="B963" i="1"/>
  <c r="V1194" i="1" l="1"/>
  <c r="G1462" i="1"/>
  <c r="P1461" i="1"/>
  <c r="I1462" i="1"/>
  <c r="T1461" i="1"/>
  <c r="U956" i="2"/>
  <c r="J957" i="2"/>
  <c r="S956" i="2"/>
  <c r="H957" i="2"/>
  <c r="G959" i="2"/>
  <c r="R959" i="2" s="1"/>
  <c r="I957" i="2"/>
  <c r="T957" i="2" s="1"/>
  <c r="K957" i="2"/>
  <c r="V957" i="2" s="1"/>
  <c r="M963" i="1"/>
  <c r="D958" i="2" s="1"/>
  <c r="O958" i="2" s="1"/>
  <c r="K965" i="1"/>
  <c r="B960" i="2" s="1"/>
  <c r="M960" i="2" s="1"/>
  <c r="B964" i="1"/>
  <c r="C963" i="1"/>
  <c r="F963" i="1"/>
  <c r="D963" i="1"/>
  <c r="O963" i="1" s="1"/>
  <c r="F958" i="2" s="1"/>
  <c r="Q958" i="2" s="1"/>
  <c r="V1195" i="1" l="1"/>
  <c r="U957" i="2"/>
  <c r="J958" i="2"/>
  <c r="I1463" i="1"/>
  <c r="T1462" i="1"/>
  <c r="S957" i="2"/>
  <c r="H958" i="2"/>
  <c r="G1463" i="1"/>
  <c r="P1462" i="1"/>
  <c r="G960" i="2"/>
  <c r="R960" i="2" s="1"/>
  <c r="K958" i="2"/>
  <c r="V958" i="2" s="1"/>
  <c r="I958" i="2"/>
  <c r="T958" i="2" s="1"/>
  <c r="M964" i="1"/>
  <c r="D959" i="2" s="1"/>
  <c r="O959" i="2" s="1"/>
  <c r="F964" i="1"/>
  <c r="D964" i="1"/>
  <c r="O964" i="1" s="1"/>
  <c r="F959" i="2" s="1"/>
  <c r="Q959" i="2" s="1"/>
  <c r="C964" i="1"/>
  <c r="K966" i="1"/>
  <c r="B961" i="2" s="1"/>
  <c r="M961" i="2" s="1"/>
  <c r="B965" i="1"/>
  <c r="V1196" i="1" l="1"/>
  <c r="G1464" i="1"/>
  <c r="P1463" i="1"/>
  <c r="U958" i="2"/>
  <c r="J959" i="2"/>
  <c r="I1464" i="1"/>
  <c r="T1463" i="1"/>
  <c r="S958" i="2"/>
  <c r="H959" i="2"/>
  <c r="I959" i="2"/>
  <c r="T959" i="2" s="1"/>
  <c r="G961" i="2"/>
  <c r="R961" i="2" s="1"/>
  <c r="K959" i="2"/>
  <c r="V959" i="2" s="1"/>
  <c r="M965" i="1"/>
  <c r="D960" i="2" s="1"/>
  <c r="O960" i="2" s="1"/>
  <c r="K967" i="1"/>
  <c r="B962" i="2" s="1"/>
  <c r="M962" i="2" s="1"/>
  <c r="B966" i="1"/>
  <c r="C965" i="1"/>
  <c r="D965" i="1"/>
  <c r="O965" i="1" s="1"/>
  <c r="F960" i="2" s="1"/>
  <c r="Q960" i="2" s="1"/>
  <c r="F965" i="1"/>
  <c r="V1197" i="1" l="1"/>
  <c r="I1465" i="1"/>
  <c r="T1464" i="1"/>
  <c r="S959" i="2"/>
  <c r="H960" i="2"/>
  <c r="U959" i="2"/>
  <c r="J960" i="2"/>
  <c r="G1465" i="1"/>
  <c r="P1464" i="1"/>
  <c r="G962" i="2"/>
  <c r="R962" i="2" s="1"/>
  <c r="K960" i="2"/>
  <c r="V960" i="2" s="1"/>
  <c r="I960" i="2"/>
  <c r="T960" i="2" s="1"/>
  <c r="M966" i="1"/>
  <c r="D961" i="2" s="1"/>
  <c r="O961" i="2" s="1"/>
  <c r="F966" i="1"/>
  <c r="C966" i="1"/>
  <c r="D966" i="1"/>
  <c r="O966" i="1" s="1"/>
  <c r="F961" i="2" s="1"/>
  <c r="Q961" i="2" s="1"/>
  <c r="B967" i="1"/>
  <c r="K968" i="1"/>
  <c r="B963" i="2" s="1"/>
  <c r="M963" i="2" s="1"/>
  <c r="V1198" i="1" l="1"/>
  <c r="G1466" i="1"/>
  <c r="P1465" i="1"/>
  <c r="S960" i="2"/>
  <c r="H961" i="2"/>
  <c r="U960" i="2"/>
  <c r="J961" i="2"/>
  <c r="I1466" i="1"/>
  <c r="T1465" i="1"/>
  <c r="G963" i="2"/>
  <c r="R963" i="2" s="1"/>
  <c r="I961" i="2"/>
  <c r="T961" i="2" s="1"/>
  <c r="K961" i="2"/>
  <c r="V961" i="2" s="1"/>
  <c r="M967" i="1"/>
  <c r="D962" i="2" s="1"/>
  <c r="O962" i="2" s="1"/>
  <c r="C967" i="1"/>
  <c r="F967" i="1"/>
  <c r="D967" i="1"/>
  <c r="O967" i="1" s="1"/>
  <c r="F962" i="2" s="1"/>
  <c r="Q962" i="2" s="1"/>
  <c r="K969" i="1"/>
  <c r="B964" i="2" s="1"/>
  <c r="M964" i="2" s="1"/>
  <c r="B968" i="1"/>
  <c r="V1199" i="1" l="1"/>
  <c r="I1467" i="1"/>
  <c r="T1466" i="1"/>
  <c r="U961" i="2"/>
  <c r="J962" i="2"/>
  <c r="S961" i="2"/>
  <c r="H962" i="2"/>
  <c r="G1467" i="1"/>
  <c r="P1466" i="1"/>
  <c r="G964" i="2"/>
  <c r="R964" i="2" s="1"/>
  <c r="I962" i="2"/>
  <c r="T962" i="2" s="1"/>
  <c r="K962" i="2"/>
  <c r="V962" i="2" s="1"/>
  <c r="M968" i="1"/>
  <c r="D963" i="2" s="1"/>
  <c r="O963" i="2" s="1"/>
  <c r="K970" i="1"/>
  <c r="B965" i="2" s="1"/>
  <c r="M965" i="2" s="1"/>
  <c r="B969" i="1"/>
  <c r="F968" i="1"/>
  <c r="D968" i="1"/>
  <c r="O968" i="1" s="1"/>
  <c r="F963" i="2" s="1"/>
  <c r="Q963" i="2" s="1"/>
  <c r="C968" i="1"/>
  <c r="V1200" i="1" l="1"/>
  <c r="U962" i="2"/>
  <c r="J963" i="2"/>
  <c r="G1468" i="1"/>
  <c r="P1467" i="1"/>
  <c r="S962" i="2"/>
  <c r="H963" i="2"/>
  <c r="I1468" i="1"/>
  <c r="T1467" i="1"/>
  <c r="G965" i="2"/>
  <c r="R965" i="2" s="1"/>
  <c r="K963" i="2"/>
  <c r="V963" i="2" s="1"/>
  <c r="I963" i="2"/>
  <c r="T963" i="2" s="1"/>
  <c r="M969" i="1"/>
  <c r="D964" i="2" s="1"/>
  <c r="O964" i="2" s="1"/>
  <c r="C969" i="1"/>
  <c r="F969" i="1"/>
  <c r="D969" i="1"/>
  <c r="O969" i="1" s="1"/>
  <c r="F964" i="2" s="1"/>
  <c r="Q964" i="2" s="1"/>
  <c r="K971" i="1"/>
  <c r="B966" i="2" s="1"/>
  <c r="M966" i="2" s="1"/>
  <c r="B970" i="1"/>
  <c r="V1201" i="1" l="1"/>
  <c r="S963" i="2"/>
  <c r="H964" i="2"/>
  <c r="I1469" i="1"/>
  <c r="T1468" i="1"/>
  <c r="G1469" i="1"/>
  <c r="P1468" i="1"/>
  <c r="U963" i="2"/>
  <c r="J964" i="2"/>
  <c r="G966" i="2"/>
  <c r="R966" i="2" s="1"/>
  <c r="I964" i="2"/>
  <c r="T964" i="2" s="1"/>
  <c r="K964" i="2"/>
  <c r="V964" i="2" s="1"/>
  <c r="M970" i="1"/>
  <c r="D965" i="2" s="1"/>
  <c r="O965" i="2" s="1"/>
  <c r="K972" i="1"/>
  <c r="B967" i="2" s="1"/>
  <c r="M967" i="2" s="1"/>
  <c r="B971" i="1"/>
  <c r="F970" i="1"/>
  <c r="D970" i="1"/>
  <c r="O970" i="1" s="1"/>
  <c r="F965" i="2" s="1"/>
  <c r="Q965" i="2" s="1"/>
  <c r="C970" i="1"/>
  <c r="V1202" i="1" l="1"/>
  <c r="I1470" i="1"/>
  <c r="T1469" i="1"/>
  <c r="S964" i="2"/>
  <c r="H965" i="2"/>
  <c r="U964" i="2"/>
  <c r="J965" i="2"/>
  <c r="G1470" i="1"/>
  <c r="P1469" i="1"/>
  <c r="G967" i="2"/>
  <c r="R967" i="2" s="1"/>
  <c r="K965" i="2"/>
  <c r="V965" i="2" s="1"/>
  <c r="I965" i="2"/>
  <c r="T965" i="2" s="1"/>
  <c r="M971" i="1"/>
  <c r="D966" i="2" s="1"/>
  <c r="O966" i="2" s="1"/>
  <c r="C971" i="1"/>
  <c r="D971" i="1"/>
  <c r="O971" i="1" s="1"/>
  <c r="F966" i="2" s="1"/>
  <c r="Q966" i="2" s="1"/>
  <c r="F971" i="1"/>
  <c r="K973" i="1"/>
  <c r="B968" i="2" s="1"/>
  <c r="M968" i="2" s="1"/>
  <c r="B972" i="1"/>
  <c r="V1203" i="1" l="1"/>
  <c r="G1471" i="1"/>
  <c r="P1470" i="1"/>
  <c r="U965" i="2"/>
  <c r="J966" i="2"/>
  <c r="S965" i="2"/>
  <c r="H966" i="2"/>
  <c r="I1471" i="1"/>
  <c r="T1470" i="1"/>
  <c r="I966" i="2"/>
  <c r="T966" i="2" s="1"/>
  <c r="G968" i="2"/>
  <c r="R968" i="2" s="1"/>
  <c r="K966" i="2"/>
  <c r="V966" i="2" s="1"/>
  <c r="M972" i="1"/>
  <c r="D967" i="2" s="1"/>
  <c r="O967" i="2" s="1"/>
  <c r="K974" i="1"/>
  <c r="B969" i="2" s="1"/>
  <c r="M969" i="2" s="1"/>
  <c r="B973" i="1"/>
  <c r="F972" i="1"/>
  <c r="C972" i="1"/>
  <c r="D972" i="1"/>
  <c r="O972" i="1" s="1"/>
  <c r="F967" i="2" s="1"/>
  <c r="Q967" i="2" s="1"/>
  <c r="V1204" i="1" l="1"/>
  <c r="I1472" i="1"/>
  <c r="T1471" i="1"/>
  <c r="S966" i="2"/>
  <c r="H967" i="2"/>
  <c r="U966" i="2"/>
  <c r="J967" i="2"/>
  <c r="G1472" i="1"/>
  <c r="P1471" i="1"/>
  <c r="G969" i="2"/>
  <c r="R969" i="2" s="1"/>
  <c r="K967" i="2"/>
  <c r="V967" i="2" s="1"/>
  <c r="I967" i="2"/>
  <c r="T967" i="2" s="1"/>
  <c r="M973" i="1"/>
  <c r="D968" i="2" s="1"/>
  <c r="O968" i="2" s="1"/>
  <c r="C973" i="1"/>
  <c r="F973" i="1"/>
  <c r="D973" i="1"/>
  <c r="O973" i="1" s="1"/>
  <c r="F968" i="2" s="1"/>
  <c r="Q968" i="2" s="1"/>
  <c r="K975" i="1"/>
  <c r="B970" i="2" s="1"/>
  <c r="M970" i="2" s="1"/>
  <c r="B974" i="1"/>
  <c r="V1205" i="1" l="1"/>
  <c r="G1473" i="1"/>
  <c r="P1472" i="1"/>
  <c r="U967" i="2"/>
  <c r="J968" i="2"/>
  <c r="S967" i="2"/>
  <c r="H968" i="2"/>
  <c r="I1473" i="1"/>
  <c r="T1472" i="1"/>
  <c r="G970" i="2"/>
  <c r="R970" i="2" s="1"/>
  <c r="I968" i="2"/>
  <c r="T968" i="2" s="1"/>
  <c r="K968" i="2"/>
  <c r="V968" i="2" s="1"/>
  <c r="M974" i="1"/>
  <c r="D969" i="2" s="1"/>
  <c r="O969" i="2" s="1"/>
  <c r="K976" i="1"/>
  <c r="B971" i="2" s="1"/>
  <c r="M971" i="2" s="1"/>
  <c r="B975" i="1"/>
  <c r="F974" i="1"/>
  <c r="D974" i="1"/>
  <c r="O974" i="1" s="1"/>
  <c r="F969" i="2" s="1"/>
  <c r="Q969" i="2" s="1"/>
  <c r="C974" i="1"/>
  <c r="V1206" i="1" l="1"/>
  <c r="I1474" i="1"/>
  <c r="T1473" i="1"/>
  <c r="S968" i="2"/>
  <c r="H969" i="2"/>
  <c r="U968" i="2"/>
  <c r="J969" i="2"/>
  <c r="G1474" i="1"/>
  <c r="P1473" i="1"/>
  <c r="G971" i="2"/>
  <c r="R971" i="2" s="1"/>
  <c r="I969" i="2"/>
  <c r="T969" i="2" s="1"/>
  <c r="K969" i="2"/>
  <c r="V969" i="2" s="1"/>
  <c r="M975" i="1"/>
  <c r="D970" i="2" s="1"/>
  <c r="O970" i="2" s="1"/>
  <c r="C975" i="1"/>
  <c r="F975" i="1"/>
  <c r="D975" i="1"/>
  <c r="O975" i="1" s="1"/>
  <c r="F970" i="2" s="1"/>
  <c r="Q970" i="2" s="1"/>
  <c r="K977" i="1"/>
  <c r="B972" i="2" s="1"/>
  <c r="M972" i="2" s="1"/>
  <c r="B976" i="1"/>
  <c r="V1207" i="1" l="1"/>
  <c r="G1475" i="1"/>
  <c r="P1474" i="1"/>
  <c r="S969" i="2"/>
  <c r="H970" i="2"/>
  <c r="U969" i="2"/>
  <c r="J970" i="2"/>
  <c r="I1475" i="1"/>
  <c r="T1474" i="1"/>
  <c r="I970" i="2"/>
  <c r="T970" i="2" s="1"/>
  <c r="K970" i="2"/>
  <c r="V970" i="2" s="1"/>
  <c r="G972" i="2"/>
  <c r="R972" i="2" s="1"/>
  <c r="M976" i="1"/>
  <c r="D971" i="2" s="1"/>
  <c r="O971" i="2" s="1"/>
  <c r="K978" i="1"/>
  <c r="B973" i="2" s="1"/>
  <c r="M973" i="2" s="1"/>
  <c r="B977" i="1"/>
  <c r="F976" i="1"/>
  <c r="D976" i="1"/>
  <c r="O976" i="1" s="1"/>
  <c r="F971" i="2" s="1"/>
  <c r="Q971" i="2" s="1"/>
  <c r="C976" i="1"/>
  <c r="V1208" i="1" l="1"/>
  <c r="I1476" i="1"/>
  <c r="T1475" i="1"/>
  <c r="U970" i="2"/>
  <c r="J971" i="2"/>
  <c r="S970" i="2"/>
  <c r="H971" i="2"/>
  <c r="G1476" i="1"/>
  <c r="P1475" i="1"/>
  <c r="G973" i="2"/>
  <c r="R973" i="2" s="1"/>
  <c r="K971" i="2"/>
  <c r="V971" i="2" s="1"/>
  <c r="I971" i="2"/>
  <c r="T971" i="2" s="1"/>
  <c r="M977" i="1"/>
  <c r="D972" i="2" s="1"/>
  <c r="O972" i="2" s="1"/>
  <c r="C977" i="1"/>
  <c r="F977" i="1"/>
  <c r="D977" i="1"/>
  <c r="O977" i="1" s="1"/>
  <c r="F972" i="2" s="1"/>
  <c r="Q972" i="2" s="1"/>
  <c r="K979" i="1"/>
  <c r="B974" i="2" s="1"/>
  <c r="M974" i="2" s="1"/>
  <c r="B978" i="1"/>
  <c r="V1209" i="1" l="1"/>
  <c r="U971" i="2"/>
  <c r="J972" i="2"/>
  <c r="G1477" i="1"/>
  <c r="P1476" i="1"/>
  <c r="S971" i="2"/>
  <c r="H972" i="2"/>
  <c r="I1477" i="1"/>
  <c r="T1476" i="1"/>
  <c r="G974" i="2"/>
  <c r="R974" i="2" s="1"/>
  <c r="K972" i="2"/>
  <c r="V972" i="2" s="1"/>
  <c r="I972" i="2"/>
  <c r="T972" i="2" s="1"/>
  <c r="M978" i="1"/>
  <c r="D973" i="2" s="1"/>
  <c r="O973" i="2" s="1"/>
  <c r="K980" i="1"/>
  <c r="B975" i="2" s="1"/>
  <c r="M975" i="2" s="1"/>
  <c r="B979" i="1"/>
  <c r="C978" i="1"/>
  <c r="F978" i="1"/>
  <c r="D978" i="1"/>
  <c r="O978" i="1" s="1"/>
  <c r="F973" i="2" s="1"/>
  <c r="Q973" i="2" s="1"/>
  <c r="V1210" i="1" l="1"/>
  <c r="S972" i="2"/>
  <c r="H973" i="2"/>
  <c r="I1478" i="1"/>
  <c r="T1477" i="1"/>
  <c r="G1478" i="1"/>
  <c r="P1477" i="1"/>
  <c r="U972" i="2"/>
  <c r="J973" i="2"/>
  <c r="G975" i="2"/>
  <c r="R975" i="2" s="1"/>
  <c r="K973" i="2"/>
  <c r="V973" i="2" s="1"/>
  <c r="I973" i="2"/>
  <c r="T973" i="2" s="1"/>
  <c r="M979" i="1"/>
  <c r="D974" i="2" s="1"/>
  <c r="O974" i="2" s="1"/>
  <c r="D979" i="1"/>
  <c r="O979" i="1" s="1"/>
  <c r="F974" i="2" s="1"/>
  <c r="Q974" i="2" s="1"/>
  <c r="C979" i="1"/>
  <c r="F979" i="1"/>
  <c r="K981" i="1"/>
  <c r="B976" i="2" s="1"/>
  <c r="M976" i="2" s="1"/>
  <c r="B980" i="1"/>
  <c r="V1211" i="1" l="1"/>
  <c r="I1479" i="1"/>
  <c r="T1478" i="1"/>
  <c r="S973" i="2"/>
  <c r="H974" i="2"/>
  <c r="U973" i="2"/>
  <c r="J974" i="2"/>
  <c r="G1479" i="1"/>
  <c r="P1478" i="1"/>
  <c r="K974" i="2"/>
  <c r="V974" i="2" s="1"/>
  <c r="G976" i="2"/>
  <c r="R976" i="2" s="1"/>
  <c r="I974" i="2"/>
  <c r="T974" i="2" s="1"/>
  <c r="M980" i="1"/>
  <c r="D975" i="2" s="1"/>
  <c r="O975" i="2" s="1"/>
  <c r="K982" i="1"/>
  <c r="B977" i="2" s="1"/>
  <c r="M977" i="2" s="1"/>
  <c r="B981" i="1"/>
  <c r="C980" i="1"/>
  <c r="D980" i="1"/>
  <c r="O980" i="1" s="1"/>
  <c r="F975" i="2" s="1"/>
  <c r="Q975" i="2" s="1"/>
  <c r="F980" i="1"/>
  <c r="V1212" i="1" l="1"/>
  <c r="G1480" i="1"/>
  <c r="P1479" i="1"/>
  <c r="U974" i="2"/>
  <c r="J975" i="2"/>
  <c r="S974" i="2"/>
  <c r="H975" i="2"/>
  <c r="I1480" i="1"/>
  <c r="T1479" i="1"/>
  <c r="G977" i="2"/>
  <c r="R977" i="2" s="1"/>
  <c r="I975" i="2"/>
  <c r="T975" i="2" s="1"/>
  <c r="K975" i="2"/>
  <c r="V975" i="2" s="1"/>
  <c r="M981" i="1"/>
  <c r="D976" i="2" s="1"/>
  <c r="O976" i="2" s="1"/>
  <c r="D981" i="1"/>
  <c r="O981" i="1" s="1"/>
  <c r="F976" i="2" s="1"/>
  <c r="Q976" i="2" s="1"/>
  <c r="F981" i="1"/>
  <c r="C981" i="1"/>
  <c r="K983" i="1"/>
  <c r="B978" i="2" s="1"/>
  <c r="M978" i="2" s="1"/>
  <c r="B982" i="1"/>
  <c r="V1213" i="1" l="1"/>
  <c r="I1481" i="1"/>
  <c r="T1480" i="1"/>
  <c r="S975" i="2"/>
  <c r="H976" i="2"/>
  <c r="U975" i="2"/>
  <c r="J976" i="2"/>
  <c r="G1481" i="1"/>
  <c r="P1480" i="1"/>
  <c r="K976" i="2"/>
  <c r="V976" i="2" s="1"/>
  <c r="I976" i="2"/>
  <c r="T976" i="2" s="1"/>
  <c r="G978" i="2"/>
  <c r="R978" i="2" s="1"/>
  <c r="M982" i="1"/>
  <c r="D977" i="2" s="1"/>
  <c r="O977" i="2" s="1"/>
  <c r="K984" i="1"/>
  <c r="B979" i="2" s="1"/>
  <c r="M979" i="2" s="1"/>
  <c r="B983" i="1"/>
  <c r="C982" i="1"/>
  <c r="F982" i="1"/>
  <c r="D982" i="1"/>
  <c r="O982" i="1" s="1"/>
  <c r="F977" i="2" s="1"/>
  <c r="Q977" i="2" s="1"/>
  <c r="V1214" i="1" l="1"/>
  <c r="S976" i="2"/>
  <c r="H977" i="2"/>
  <c r="G1482" i="1"/>
  <c r="P1481" i="1"/>
  <c r="U976" i="2"/>
  <c r="J977" i="2"/>
  <c r="I1482" i="1"/>
  <c r="T1481" i="1"/>
  <c r="K977" i="2"/>
  <c r="V977" i="2" s="1"/>
  <c r="G979" i="2"/>
  <c r="R979" i="2" s="1"/>
  <c r="I977" i="2"/>
  <c r="T977" i="2" s="1"/>
  <c r="M983" i="1"/>
  <c r="D978" i="2" s="1"/>
  <c r="O978" i="2" s="1"/>
  <c r="D983" i="1"/>
  <c r="O983" i="1" s="1"/>
  <c r="F978" i="2" s="1"/>
  <c r="Q978" i="2" s="1"/>
  <c r="F983" i="1"/>
  <c r="C983" i="1"/>
  <c r="K985" i="1"/>
  <c r="B980" i="2" s="1"/>
  <c r="M980" i="2" s="1"/>
  <c r="B984" i="1"/>
  <c r="V1215" i="1" l="1"/>
  <c r="U977" i="2"/>
  <c r="J978" i="2"/>
  <c r="I1483" i="1"/>
  <c r="T1482" i="1"/>
  <c r="G1483" i="1"/>
  <c r="P1482" i="1"/>
  <c r="S977" i="2"/>
  <c r="H978" i="2"/>
  <c r="K978" i="2"/>
  <c r="V978" i="2" s="1"/>
  <c r="I978" i="2"/>
  <c r="T978" i="2" s="1"/>
  <c r="G980" i="2"/>
  <c r="R980" i="2" s="1"/>
  <c r="M984" i="1"/>
  <c r="D979" i="2" s="1"/>
  <c r="O979" i="2" s="1"/>
  <c r="K986" i="1"/>
  <c r="B981" i="2" s="1"/>
  <c r="M981" i="2" s="1"/>
  <c r="B985" i="1"/>
  <c r="C984" i="1"/>
  <c r="D984" i="1"/>
  <c r="O984" i="1" s="1"/>
  <c r="F979" i="2" s="1"/>
  <c r="Q979" i="2" s="1"/>
  <c r="F984" i="1"/>
  <c r="V1216" i="1" l="1"/>
  <c r="I1484" i="1"/>
  <c r="T1483" i="1"/>
  <c r="U978" i="2"/>
  <c r="J979" i="2"/>
  <c r="S978" i="2"/>
  <c r="H979" i="2"/>
  <c r="G1484" i="1"/>
  <c r="P1483" i="1"/>
  <c r="G981" i="2"/>
  <c r="R981" i="2" s="1"/>
  <c r="K979" i="2"/>
  <c r="V979" i="2" s="1"/>
  <c r="I979" i="2"/>
  <c r="T979" i="2" s="1"/>
  <c r="M985" i="1"/>
  <c r="D980" i="2" s="1"/>
  <c r="O980" i="2" s="1"/>
  <c r="D985" i="1"/>
  <c r="O985" i="1" s="1"/>
  <c r="F980" i="2" s="1"/>
  <c r="Q980" i="2" s="1"/>
  <c r="F985" i="1"/>
  <c r="C985" i="1"/>
  <c r="K987" i="1"/>
  <c r="B982" i="2" s="1"/>
  <c r="M982" i="2" s="1"/>
  <c r="B986" i="1"/>
  <c r="V1217" i="1" l="1"/>
  <c r="U979" i="2"/>
  <c r="J980" i="2"/>
  <c r="G1485" i="1"/>
  <c r="P1484" i="1"/>
  <c r="S979" i="2"/>
  <c r="H980" i="2"/>
  <c r="I1485" i="1"/>
  <c r="T1484" i="1"/>
  <c r="K980" i="2"/>
  <c r="V980" i="2" s="1"/>
  <c r="G982" i="2"/>
  <c r="R982" i="2" s="1"/>
  <c r="I980" i="2"/>
  <c r="T980" i="2" s="1"/>
  <c r="M986" i="1"/>
  <c r="D981" i="2" s="1"/>
  <c r="O981" i="2" s="1"/>
  <c r="K988" i="1"/>
  <c r="B983" i="2" s="1"/>
  <c r="M983" i="2" s="1"/>
  <c r="B987" i="1"/>
  <c r="C986" i="1"/>
  <c r="F986" i="1"/>
  <c r="D986" i="1"/>
  <c r="O986" i="1" s="1"/>
  <c r="F981" i="2" s="1"/>
  <c r="Q981" i="2" s="1"/>
  <c r="V1218" i="1" l="1"/>
  <c r="S980" i="2"/>
  <c r="H981" i="2"/>
  <c r="I1486" i="1"/>
  <c r="T1485" i="1"/>
  <c r="G1486" i="1"/>
  <c r="P1485" i="1"/>
  <c r="U980" i="2"/>
  <c r="J981" i="2"/>
  <c r="G983" i="2"/>
  <c r="R983" i="2" s="1"/>
  <c r="I981" i="2"/>
  <c r="T981" i="2" s="1"/>
  <c r="K981" i="2"/>
  <c r="V981" i="2" s="1"/>
  <c r="M987" i="1"/>
  <c r="D982" i="2" s="1"/>
  <c r="O982" i="2" s="1"/>
  <c r="D987" i="1"/>
  <c r="O987" i="1" s="1"/>
  <c r="F982" i="2" s="1"/>
  <c r="Q982" i="2" s="1"/>
  <c r="C987" i="1"/>
  <c r="F987" i="1"/>
  <c r="K989" i="1"/>
  <c r="B984" i="2" s="1"/>
  <c r="M984" i="2" s="1"/>
  <c r="B988" i="1"/>
  <c r="V1219" i="1" l="1"/>
  <c r="I1487" i="1"/>
  <c r="T1486" i="1"/>
  <c r="S981" i="2"/>
  <c r="H982" i="2"/>
  <c r="U981" i="2"/>
  <c r="J982" i="2"/>
  <c r="G1487" i="1"/>
  <c r="P1486" i="1"/>
  <c r="K982" i="2"/>
  <c r="V982" i="2" s="1"/>
  <c r="G984" i="2"/>
  <c r="R984" i="2" s="1"/>
  <c r="I982" i="2"/>
  <c r="T982" i="2" s="1"/>
  <c r="M988" i="1"/>
  <c r="D983" i="2" s="1"/>
  <c r="O983" i="2" s="1"/>
  <c r="K990" i="1"/>
  <c r="B985" i="2" s="1"/>
  <c r="M985" i="2" s="1"/>
  <c r="B989" i="1"/>
  <c r="C988" i="1"/>
  <c r="D988" i="1"/>
  <c r="O988" i="1" s="1"/>
  <c r="F983" i="2" s="1"/>
  <c r="Q983" i="2" s="1"/>
  <c r="F988" i="1"/>
  <c r="V1220" i="1" l="1"/>
  <c r="S982" i="2"/>
  <c r="H983" i="2"/>
  <c r="G1488" i="1"/>
  <c r="P1487" i="1"/>
  <c r="U982" i="2"/>
  <c r="J983" i="2"/>
  <c r="I1488" i="1"/>
  <c r="T1487" i="1"/>
  <c r="G985" i="2"/>
  <c r="R985" i="2" s="1"/>
  <c r="K983" i="2"/>
  <c r="V983" i="2" s="1"/>
  <c r="I983" i="2"/>
  <c r="T983" i="2" s="1"/>
  <c r="M989" i="1"/>
  <c r="D984" i="2" s="1"/>
  <c r="O984" i="2" s="1"/>
  <c r="D989" i="1"/>
  <c r="O989" i="1" s="1"/>
  <c r="F984" i="2" s="1"/>
  <c r="Q984" i="2" s="1"/>
  <c r="C989" i="1"/>
  <c r="F989" i="1"/>
  <c r="K991" i="1"/>
  <c r="B986" i="2" s="1"/>
  <c r="M986" i="2" s="1"/>
  <c r="B990" i="1"/>
  <c r="V1221" i="1" l="1"/>
  <c r="U983" i="2"/>
  <c r="J984" i="2"/>
  <c r="I1489" i="1"/>
  <c r="T1488" i="1"/>
  <c r="G1489" i="1"/>
  <c r="P1488" i="1"/>
  <c r="S983" i="2"/>
  <c r="H984" i="2"/>
  <c r="K984" i="2"/>
  <c r="V984" i="2" s="1"/>
  <c r="G986" i="2"/>
  <c r="R986" i="2" s="1"/>
  <c r="I984" i="2"/>
  <c r="T984" i="2" s="1"/>
  <c r="M990" i="1"/>
  <c r="D985" i="2" s="1"/>
  <c r="O985" i="2" s="1"/>
  <c r="K992" i="1"/>
  <c r="B987" i="2" s="1"/>
  <c r="M987" i="2" s="1"/>
  <c r="B991" i="1"/>
  <c r="D990" i="1"/>
  <c r="O990" i="1" s="1"/>
  <c r="F985" i="2" s="1"/>
  <c r="Q985" i="2" s="1"/>
  <c r="C990" i="1"/>
  <c r="F990" i="1"/>
  <c r="V1222" i="1" l="1"/>
  <c r="I1490" i="1"/>
  <c r="T1489" i="1"/>
  <c r="U984" i="2"/>
  <c r="J985" i="2"/>
  <c r="S984" i="2"/>
  <c r="H985" i="2"/>
  <c r="G1490" i="1"/>
  <c r="P1489" i="1"/>
  <c r="G987" i="2"/>
  <c r="R987" i="2" s="1"/>
  <c r="K985" i="2"/>
  <c r="V985" i="2" s="1"/>
  <c r="I985" i="2"/>
  <c r="T985" i="2" s="1"/>
  <c r="M991" i="1"/>
  <c r="D986" i="2" s="1"/>
  <c r="O986" i="2" s="1"/>
  <c r="D991" i="1"/>
  <c r="O991" i="1" s="1"/>
  <c r="F986" i="2" s="1"/>
  <c r="Q986" i="2" s="1"/>
  <c r="F991" i="1"/>
  <c r="C991" i="1"/>
  <c r="K993" i="1"/>
  <c r="B988" i="2" s="1"/>
  <c r="M988" i="2" s="1"/>
  <c r="B992" i="1"/>
  <c r="V1223" i="1" l="1"/>
  <c r="U985" i="2"/>
  <c r="J986" i="2"/>
  <c r="G1491" i="1"/>
  <c r="P1490" i="1"/>
  <c r="S985" i="2"/>
  <c r="H986" i="2"/>
  <c r="I1491" i="1"/>
  <c r="T1490" i="1"/>
  <c r="K986" i="2"/>
  <c r="V986" i="2" s="1"/>
  <c r="G988" i="2"/>
  <c r="R988" i="2" s="1"/>
  <c r="I986" i="2"/>
  <c r="T986" i="2" s="1"/>
  <c r="M992" i="1"/>
  <c r="D987" i="2" s="1"/>
  <c r="O987" i="2" s="1"/>
  <c r="B993" i="1"/>
  <c r="K994" i="1"/>
  <c r="B989" i="2" s="1"/>
  <c r="M989" i="2" s="1"/>
  <c r="F992" i="1"/>
  <c r="D992" i="1"/>
  <c r="O992" i="1" s="1"/>
  <c r="F987" i="2" s="1"/>
  <c r="Q987" i="2" s="1"/>
  <c r="C992" i="1"/>
  <c r="V1224" i="1" l="1"/>
  <c r="G1492" i="1"/>
  <c r="P1491" i="1"/>
  <c r="I1492" i="1"/>
  <c r="T1491" i="1"/>
  <c r="S986" i="2"/>
  <c r="H987" i="2"/>
  <c r="U986" i="2"/>
  <c r="J987" i="2"/>
  <c r="I987" i="2"/>
  <c r="T987" i="2" s="1"/>
  <c r="K987" i="2"/>
  <c r="V987" i="2" s="1"/>
  <c r="G989" i="2"/>
  <c r="R989" i="2" s="1"/>
  <c r="M993" i="1"/>
  <c r="D988" i="2" s="1"/>
  <c r="O988" i="2" s="1"/>
  <c r="B994" i="1"/>
  <c r="K995" i="1"/>
  <c r="B990" i="2" s="1"/>
  <c r="M990" i="2" s="1"/>
  <c r="F993" i="1"/>
  <c r="D993" i="1"/>
  <c r="O993" i="1" s="1"/>
  <c r="F988" i="2" s="1"/>
  <c r="Q988" i="2" s="1"/>
  <c r="C993" i="1"/>
  <c r="V1225" i="1" l="1"/>
  <c r="I1493" i="1"/>
  <c r="T1492" i="1"/>
  <c r="S987" i="2"/>
  <c r="H988" i="2"/>
  <c r="U987" i="2"/>
  <c r="J988" i="2"/>
  <c r="G1493" i="1"/>
  <c r="P1492" i="1"/>
  <c r="I988" i="2"/>
  <c r="T988" i="2" s="1"/>
  <c r="K988" i="2"/>
  <c r="V988" i="2" s="1"/>
  <c r="G990" i="2"/>
  <c r="R990" i="2" s="1"/>
  <c r="M994" i="1"/>
  <c r="D989" i="2" s="1"/>
  <c r="O989" i="2" s="1"/>
  <c r="B995" i="1"/>
  <c r="K996" i="1"/>
  <c r="B991" i="2" s="1"/>
  <c r="M991" i="2" s="1"/>
  <c r="C994" i="1"/>
  <c r="D994" i="1"/>
  <c r="O994" i="1" s="1"/>
  <c r="F989" i="2" s="1"/>
  <c r="Q989" i="2" s="1"/>
  <c r="F994" i="1"/>
  <c r="V1226" i="1" l="1"/>
  <c r="G1494" i="1"/>
  <c r="P1493" i="1"/>
  <c r="S988" i="2"/>
  <c r="H989" i="2"/>
  <c r="U988" i="2"/>
  <c r="J989" i="2"/>
  <c r="I1494" i="1"/>
  <c r="T1493" i="1"/>
  <c r="I989" i="2"/>
  <c r="T989" i="2" s="1"/>
  <c r="K989" i="2"/>
  <c r="V989" i="2" s="1"/>
  <c r="G991" i="2"/>
  <c r="R991" i="2" s="1"/>
  <c r="M995" i="1"/>
  <c r="D990" i="2" s="1"/>
  <c r="O990" i="2" s="1"/>
  <c r="B996" i="1"/>
  <c r="K997" i="1"/>
  <c r="B992" i="2" s="1"/>
  <c r="M992" i="2" s="1"/>
  <c r="F995" i="1"/>
  <c r="D995" i="1"/>
  <c r="O995" i="1" s="1"/>
  <c r="F990" i="2" s="1"/>
  <c r="Q990" i="2" s="1"/>
  <c r="C995" i="1"/>
  <c r="V1227" i="1" l="1"/>
  <c r="U989" i="2"/>
  <c r="J990" i="2"/>
  <c r="I1495" i="1"/>
  <c r="T1494" i="1"/>
  <c r="S989" i="2"/>
  <c r="H990" i="2"/>
  <c r="G1495" i="1"/>
  <c r="P1494" i="1"/>
  <c r="K990" i="2"/>
  <c r="V990" i="2" s="1"/>
  <c r="I990" i="2"/>
  <c r="T990" i="2" s="1"/>
  <c r="G992" i="2"/>
  <c r="R992" i="2" s="1"/>
  <c r="M996" i="1"/>
  <c r="D991" i="2" s="1"/>
  <c r="O991" i="2" s="1"/>
  <c r="K998" i="1"/>
  <c r="B993" i="2" s="1"/>
  <c r="M993" i="2" s="1"/>
  <c r="B997" i="1"/>
  <c r="C996" i="1"/>
  <c r="F996" i="1"/>
  <c r="D996" i="1"/>
  <c r="O996" i="1" s="1"/>
  <c r="F991" i="2" s="1"/>
  <c r="Q991" i="2" s="1"/>
  <c r="V1228" i="1" l="1"/>
  <c r="G1496" i="1"/>
  <c r="P1495" i="1"/>
  <c r="I1496" i="1"/>
  <c r="T1495" i="1"/>
  <c r="S990" i="2"/>
  <c r="H991" i="2"/>
  <c r="U990" i="2"/>
  <c r="J991" i="2"/>
  <c r="G993" i="2"/>
  <c r="R993" i="2" s="1"/>
  <c r="I991" i="2"/>
  <c r="T991" i="2" s="1"/>
  <c r="K991" i="2"/>
  <c r="V991" i="2" s="1"/>
  <c r="M997" i="1"/>
  <c r="D992" i="2" s="1"/>
  <c r="O992" i="2" s="1"/>
  <c r="D997" i="1"/>
  <c r="O997" i="1" s="1"/>
  <c r="F992" i="2" s="1"/>
  <c r="Q992" i="2" s="1"/>
  <c r="F997" i="1"/>
  <c r="C997" i="1"/>
  <c r="B998" i="1"/>
  <c r="K999" i="1"/>
  <c r="B994" i="2" s="1"/>
  <c r="M994" i="2" s="1"/>
  <c r="V1229" i="1" l="1"/>
  <c r="S991" i="2"/>
  <c r="H992" i="2"/>
  <c r="I1497" i="1"/>
  <c r="T1496" i="1"/>
  <c r="U991" i="2"/>
  <c r="J992" i="2"/>
  <c r="G1497" i="1"/>
  <c r="P1496" i="1"/>
  <c r="K992" i="2"/>
  <c r="V992" i="2" s="1"/>
  <c r="I992" i="2"/>
  <c r="T992" i="2" s="1"/>
  <c r="G994" i="2"/>
  <c r="R994" i="2" s="1"/>
  <c r="M998" i="1"/>
  <c r="D993" i="2" s="1"/>
  <c r="O993" i="2" s="1"/>
  <c r="F998" i="1"/>
  <c r="D998" i="1"/>
  <c r="O998" i="1" s="1"/>
  <c r="F993" i="2" s="1"/>
  <c r="Q993" i="2" s="1"/>
  <c r="C998" i="1"/>
  <c r="B999" i="1"/>
  <c r="K1000" i="1"/>
  <c r="B995" i="2" s="1"/>
  <c r="M995" i="2" s="1"/>
  <c r="V1230" i="1" l="1"/>
  <c r="G1498" i="1"/>
  <c r="P1497" i="1"/>
  <c r="I1498" i="1"/>
  <c r="T1497" i="1"/>
  <c r="U992" i="2"/>
  <c r="J993" i="2"/>
  <c r="S992" i="2"/>
  <c r="H993" i="2"/>
  <c r="G995" i="2"/>
  <c r="R995" i="2" s="1"/>
  <c r="I993" i="2"/>
  <c r="T993" i="2" s="1"/>
  <c r="K993" i="2"/>
  <c r="V993" i="2" s="1"/>
  <c r="M999" i="1"/>
  <c r="D994" i="2" s="1"/>
  <c r="O994" i="2" s="1"/>
  <c r="F999" i="1"/>
  <c r="D999" i="1"/>
  <c r="O999" i="1" s="1"/>
  <c r="F994" i="2" s="1"/>
  <c r="Q994" i="2" s="1"/>
  <c r="C999" i="1"/>
  <c r="B1000" i="1"/>
  <c r="K1001" i="1"/>
  <c r="B996" i="2" s="1"/>
  <c r="M996" i="2" s="1"/>
  <c r="V1231" i="1" l="1"/>
  <c r="U993" i="2"/>
  <c r="J994" i="2"/>
  <c r="I1499" i="1"/>
  <c r="T1498" i="1"/>
  <c r="S993" i="2"/>
  <c r="H994" i="2"/>
  <c r="G1499" i="1"/>
  <c r="P1498" i="1"/>
  <c r="G996" i="2"/>
  <c r="R996" i="2" s="1"/>
  <c r="I994" i="2"/>
  <c r="T994" i="2" s="1"/>
  <c r="K994" i="2"/>
  <c r="V994" i="2" s="1"/>
  <c r="M1000" i="1"/>
  <c r="D995" i="2" s="1"/>
  <c r="O995" i="2" s="1"/>
  <c r="C1000" i="1"/>
  <c r="D1000" i="1"/>
  <c r="O1000" i="1" s="1"/>
  <c r="F995" i="2" s="1"/>
  <c r="Q995" i="2" s="1"/>
  <c r="F1000" i="1"/>
  <c r="B1001" i="1"/>
  <c r="K1002" i="1"/>
  <c r="B997" i="2" s="1"/>
  <c r="M997" i="2" s="1"/>
  <c r="V1232" i="1" l="1"/>
  <c r="I1500" i="1"/>
  <c r="T1499" i="1"/>
  <c r="G1500" i="1"/>
  <c r="P1499" i="1"/>
  <c r="S994" i="2"/>
  <c r="H995" i="2"/>
  <c r="U994" i="2"/>
  <c r="J995" i="2"/>
  <c r="G997" i="2"/>
  <c r="R997" i="2" s="1"/>
  <c r="I995" i="2"/>
  <c r="T995" i="2" s="1"/>
  <c r="K995" i="2"/>
  <c r="V995" i="2" s="1"/>
  <c r="M1001" i="1"/>
  <c r="D996" i="2" s="1"/>
  <c r="O996" i="2" s="1"/>
  <c r="F1001" i="1"/>
  <c r="D1001" i="1"/>
  <c r="O1001" i="1" s="1"/>
  <c r="F996" i="2" s="1"/>
  <c r="Q996" i="2" s="1"/>
  <c r="C1001" i="1"/>
  <c r="B1002" i="1"/>
  <c r="K1003" i="1"/>
  <c r="B998" i="2" s="1"/>
  <c r="M998" i="2" s="1"/>
  <c r="V1233" i="1" l="1"/>
  <c r="S995" i="2"/>
  <c r="H996" i="2"/>
  <c r="G1501" i="1"/>
  <c r="P1500" i="1"/>
  <c r="U995" i="2"/>
  <c r="J996" i="2"/>
  <c r="I1501" i="1"/>
  <c r="T1500" i="1"/>
  <c r="G998" i="2"/>
  <c r="R998" i="2" s="1"/>
  <c r="I996" i="2"/>
  <c r="T996" i="2" s="1"/>
  <c r="K996" i="2"/>
  <c r="V996" i="2" s="1"/>
  <c r="M1002" i="1"/>
  <c r="D997" i="2" s="1"/>
  <c r="O997" i="2" s="1"/>
  <c r="F1002" i="1"/>
  <c r="D1002" i="1"/>
  <c r="O1002" i="1" s="1"/>
  <c r="F997" i="2" s="1"/>
  <c r="Q997" i="2" s="1"/>
  <c r="C1002" i="1"/>
  <c r="B1003" i="1"/>
  <c r="K1004" i="1"/>
  <c r="B999" i="2" s="1"/>
  <c r="M999" i="2" s="1"/>
  <c r="V1234" i="1" l="1"/>
  <c r="G1502" i="1"/>
  <c r="P1501" i="1"/>
  <c r="I1502" i="1"/>
  <c r="T1501" i="1"/>
  <c r="U996" i="2"/>
  <c r="J997" i="2"/>
  <c r="S996" i="2"/>
  <c r="H997" i="2"/>
  <c r="G999" i="2"/>
  <c r="R999" i="2" s="1"/>
  <c r="I997" i="2"/>
  <c r="T997" i="2" s="1"/>
  <c r="K997" i="2"/>
  <c r="V997" i="2" s="1"/>
  <c r="M1003" i="1"/>
  <c r="D998" i="2" s="1"/>
  <c r="O998" i="2" s="1"/>
  <c r="D1003" i="1"/>
  <c r="O1003" i="1" s="1"/>
  <c r="F998" i="2" s="1"/>
  <c r="Q998" i="2" s="1"/>
  <c r="F1003" i="1"/>
  <c r="C1003" i="1"/>
  <c r="K1005" i="1"/>
  <c r="B1000" i="2" s="1"/>
  <c r="M1000" i="2" s="1"/>
  <c r="B1004" i="1"/>
  <c r="V1235" i="1" l="1"/>
  <c r="I1503" i="1"/>
  <c r="T1502" i="1"/>
  <c r="U997" i="2"/>
  <c r="J998" i="2"/>
  <c r="S997" i="2"/>
  <c r="H998" i="2"/>
  <c r="G1503" i="1"/>
  <c r="P1502" i="1"/>
  <c r="K998" i="2"/>
  <c r="V998" i="2" s="1"/>
  <c r="G1000" i="2"/>
  <c r="R1000" i="2" s="1"/>
  <c r="I998" i="2"/>
  <c r="T998" i="2" s="1"/>
  <c r="M1004" i="1"/>
  <c r="D999" i="2" s="1"/>
  <c r="O999" i="2" s="1"/>
  <c r="K1006" i="1"/>
  <c r="B1001" i="2" s="1"/>
  <c r="M1001" i="2" s="1"/>
  <c r="B1005" i="1"/>
  <c r="C1004" i="1"/>
  <c r="F1004" i="1"/>
  <c r="D1004" i="1"/>
  <c r="O1004" i="1" s="1"/>
  <c r="F999" i="2" s="1"/>
  <c r="Q999" i="2" s="1"/>
  <c r="V1236" i="1" l="1"/>
  <c r="U998" i="2"/>
  <c r="J999" i="2"/>
  <c r="G1504" i="1"/>
  <c r="P1503" i="1"/>
  <c r="S998" i="2"/>
  <c r="H999" i="2"/>
  <c r="I1504" i="1"/>
  <c r="T1503" i="1"/>
  <c r="G1001" i="2"/>
  <c r="R1001" i="2" s="1"/>
  <c r="K999" i="2"/>
  <c r="V999" i="2" s="1"/>
  <c r="I999" i="2"/>
  <c r="T999" i="2" s="1"/>
  <c r="M1005" i="1"/>
  <c r="D1000" i="2" s="1"/>
  <c r="O1000" i="2" s="1"/>
  <c r="F1005" i="1"/>
  <c r="C1005" i="1"/>
  <c r="D1005" i="1"/>
  <c r="O1005" i="1" s="1"/>
  <c r="F1000" i="2" s="1"/>
  <c r="Q1000" i="2" s="1"/>
  <c r="K1007" i="1"/>
  <c r="B1002" i="2" s="1"/>
  <c r="M1002" i="2" s="1"/>
  <c r="B1006" i="1"/>
  <c r="V1237" i="1" l="1"/>
  <c r="G1505" i="1"/>
  <c r="P1504" i="1"/>
  <c r="I1505" i="1"/>
  <c r="T1504" i="1"/>
  <c r="S999" i="2"/>
  <c r="H1000" i="2"/>
  <c r="U999" i="2"/>
  <c r="J1000" i="2"/>
  <c r="G1002" i="2"/>
  <c r="R1002" i="2" s="1"/>
  <c r="I1000" i="2"/>
  <c r="T1000" i="2" s="1"/>
  <c r="K1000" i="2"/>
  <c r="V1000" i="2" s="1"/>
  <c r="M1006" i="1"/>
  <c r="D1001" i="2" s="1"/>
  <c r="O1001" i="2" s="1"/>
  <c r="K1008" i="1"/>
  <c r="B1003" i="2" s="1"/>
  <c r="M1003" i="2" s="1"/>
  <c r="B1007" i="1"/>
  <c r="D1006" i="1"/>
  <c r="O1006" i="1" s="1"/>
  <c r="F1001" i="2" s="1"/>
  <c r="Q1001" i="2" s="1"/>
  <c r="C1006" i="1"/>
  <c r="F1006" i="1"/>
  <c r="V1238" i="1" l="1"/>
  <c r="I1506" i="1"/>
  <c r="T1505" i="1"/>
  <c r="S1000" i="2"/>
  <c r="H1001" i="2"/>
  <c r="U1000" i="2"/>
  <c r="J1001" i="2"/>
  <c r="G1506" i="1"/>
  <c r="P1505" i="1"/>
  <c r="G1003" i="2"/>
  <c r="I1001" i="2"/>
  <c r="T1001" i="2" s="1"/>
  <c r="K1001" i="2"/>
  <c r="V1001" i="2" s="1"/>
  <c r="M1007" i="1"/>
  <c r="D1002" i="2" s="1"/>
  <c r="O1002" i="2" s="1"/>
  <c r="C1007" i="1"/>
  <c r="D1007" i="1"/>
  <c r="O1007" i="1" s="1"/>
  <c r="F1002" i="2" s="1"/>
  <c r="Q1002" i="2" s="1"/>
  <c r="F1007" i="1"/>
  <c r="K1009" i="1"/>
  <c r="B1004" i="2" s="1"/>
  <c r="M1004" i="2" s="1"/>
  <c r="B1008" i="1"/>
  <c r="V1239" i="1" l="1"/>
  <c r="U1001" i="2"/>
  <c r="J1002" i="2"/>
  <c r="S1001" i="2"/>
  <c r="H1002" i="2"/>
  <c r="G1507" i="1"/>
  <c r="P1506" i="1"/>
  <c r="I1507" i="1"/>
  <c r="T1506" i="1"/>
  <c r="R1003" i="2"/>
  <c r="AZ7" i="2"/>
  <c r="BE7" i="2" s="1"/>
  <c r="BJ7" i="2" s="1"/>
  <c r="BK7" i="2" s="1"/>
  <c r="BC7" i="2"/>
  <c r="BH7" i="2" s="1"/>
  <c r="BA7" i="2"/>
  <c r="BF7" i="2" s="1"/>
  <c r="AR13" i="2"/>
  <c r="AD19" i="2"/>
  <c r="I1002" i="2"/>
  <c r="T1002" i="2" s="1"/>
  <c r="G1004" i="2"/>
  <c r="R1004" i="2" s="1"/>
  <c r="K1002" i="2"/>
  <c r="V1002" i="2" s="1"/>
  <c r="M1008" i="1"/>
  <c r="D1003" i="2" s="1"/>
  <c r="O1003" i="2" s="1"/>
  <c r="K1010" i="1"/>
  <c r="B1005" i="2" s="1"/>
  <c r="M1005" i="2" s="1"/>
  <c r="B1009" i="1"/>
  <c r="D1008" i="1"/>
  <c r="O1008" i="1" s="1"/>
  <c r="F1003" i="2" s="1"/>
  <c r="Q1003" i="2" s="1"/>
  <c r="F1008" i="1"/>
  <c r="C1008" i="1"/>
  <c r="V1240" i="1" l="1"/>
  <c r="I1508" i="1"/>
  <c r="T1507" i="1"/>
  <c r="S1002" i="2"/>
  <c r="H1003" i="2"/>
  <c r="U1002" i="2"/>
  <c r="J1003" i="2"/>
  <c r="U24" i="6"/>
  <c r="P14" i="6"/>
  <c r="A18" i="6"/>
  <c r="K26" i="6"/>
  <c r="F18" i="6"/>
  <c r="G1508" i="1"/>
  <c r="P1507" i="1"/>
  <c r="G1005" i="2"/>
  <c r="R1005" i="2" s="1"/>
  <c r="I1003" i="2"/>
  <c r="K1003" i="2"/>
  <c r="M1009" i="1"/>
  <c r="D1004" i="2" s="1"/>
  <c r="O1004" i="2" s="1"/>
  <c r="C1009" i="1"/>
  <c r="D1009" i="1"/>
  <c r="O1009" i="1" s="1"/>
  <c r="F1004" i="2" s="1"/>
  <c r="Q1004" i="2" s="1"/>
  <c r="F1009" i="1"/>
  <c r="K1011" i="1"/>
  <c r="B1006" i="2" s="1"/>
  <c r="M1006" i="2" s="1"/>
  <c r="B1010" i="1"/>
  <c r="V1241" i="1" l="1"/>
  <c r="G1509" i="1"/>
  <c r="P1508" i="1"/>
  <c r="AE19" i="2"/>
  <c r="S1003" i="2"/>
  <c r="H1004" i="2"/>
  <c r="AS13" i="2"/>
  <c r="AU13" i="2"/>
  <c r="J1004" i="2"/>
  <c r="U1003" i="2"/>
  <c r="AG19" i="2"/>
  <c r="I1509" i="1"/>
  <c r="T1508" i="1"/>
  <c r="T1003" i="2"/>
  <c r="BB7" i="2"/>
  <c r="BG7" i="2" s="1"/>
  <c r="V1003" i="2"/>
  <c r="BD7" i="2"/>
  <c r="BI7" i="2" s="1"/>
  <c r="AT13" i="2"/>
  <c r="AF19" i="2"/>
  <c r="AV13" i="2"/>
  <c r="AH19" i="2"/>
  <c r="I1004" i="2"/>
  <c r="T1004" i="2" s="1"/>
  <c r="G1006" i="2"/>
  <c r="R1006" i="2" s="1"/>
  <c r="K1004" i="2"/>
  <c r="V1004" i="2" s="1"/>
  <c r="M1010" i="1"/>
  <c r="D1005" i="2" s="1"/>
  <c r="O1005" i="2" s="1"/>
  <c r="K1012" i="1"/>
  <c r="B1007" i="2" s="1"/>
  <c r="M1007" i="2" s="1"/>
  <c r="B1011" i="1"/>
  <c r="D1010" i="1"/>
  <c r="O1010" i="1" s="1"/>
  <c r="F1005" i="2" s="1"/>
  <c r="Q1005" i="2" s="1"/>
  <c r="C1010" i="1"/>
  <c r="F1010" i="1"/>
  <c r="V1242" i="1" l="1"/>
  <c r="I1510" i="1"/>
  <c r="T1509" i="1"/>
  <c r="V24" i="6"/>
  <c r="Q14" i="6"/>
  <c r="L26" i="6"/>
  <c r="G18" i="6"/>
  <c r="B18" i="6"/>
  <c r="W24" i="6"/>
  <c r="M26" i="6"/>
  <c r="H18" i="6"/>
  <c r="R14" i="6"/>
  <c r="C18" i="6"/>
  <c r="S1004" i="2"/>
  <c r="H1005" i="2"/>
  <c r="S14" i="6"/>
  <c r="X24" i="6"/>
  <c r="N26" i="6"/>
  <c r="D18" i="6"/>
  <c r="I18" i="6"/>
  <c r="Y24" i="6"/>
  <c r="T14" i="6"/>
  <c r="E18" i="6"/>
  <c r="O26" i="6"/>
  <c r="J18" i="6"/>
  <c r="U1004" i="2"/>
  <c r="J1005" i="2"/>
  <c r="G1510" i="1"/>
  <c r="P1509" i="1"/>
  <c r="G1007" i="2"/>
  <c r="R1007" i="2" s="1"/>
  <c r="I1005" i="2"/>
  <c r="T1005" i="2" s="1"/>
  <c r="K1005" i="2"/>
  <c r="V1005" i="2" s="1"/>
  <c r="M1011" i="1"/>
  <c r="D1006" i="2" s="1"/>
  <c r="O1006" i="2" s="1"/>
  <c r="D1011" i="1"/>
  <c r="O1011" i="1" s="1"/>
  <c r="F1006" i="2" s="1"/>
  <c r="Q1006" i="2" s="1"/>
  <c r="F1011" i="1"/>
  <c r="C1011" i="1"/>
  <c r="K1013" i="1"/>
  <c r="B1008" i="2" s="1"/>
  <c r="M1008" i="2" s="1"/>
  <c r="B1012" i="1"/>
  <c r="V1243" i="1" l="1"/>
  <c r="G1511" i="1"/>
  <c r="P1510" i="1"/>
  <c r="U1005" i="2"/>
  <c r="J1006" i="2"/>
  <c r="S1005" i="2"/>
  <c r="H1006" i="2"/>
  <c r="I1511" i="1"/>
  <c r="T1510" i="1"/>
  <c r="K1006" i="2"/>
  <c r="V1006" i="2" s="1"/>
  <c r="I1006" i="2"/>
  <c r="T1006" i="2" s="1"/>
  <c r="G1008" i="2"/>
  <c r="R1008" i="2" s="1"/>
  <c r="M1012" i="1"/>
  <c r="D1007" i="2" s="1"/>
  <c r="O1007" i="2" s="1"/>
  <c r="K1014" i="1"/>
  <c r="B1009" i="2" s="1"/>
  <c r="M1009" i="2" s="1"/>
  <c r="B1013" i="1"/>
  <c r="D1012" i="1"/>
  <c r="O1012" i="1" s="1"/>
  <c r="F1007" i="2" s="1"/>
  <c r="Q1007" i="2" s="1"/>
  <c r="C1012" i="1"/>
  <c r="F1012" i="1"/>
  <c r="V1244" i="1" l="1"/>
  <c r="S1006" i="2"/>
  <c r="H1007" i="2"/>
  <c r="I1512" i="1"/>
  <c r="T1511" i="1"/>
  <c r="U1006" i="2"/>
  <c r="J1007" i="2"/>
  <c r="G1512" i="1"/>
  <c r="P1511" i="1"/>
  <c r="G1009" i="2"/>
  <c r="R1009" i="2" s="1"/>
  <c r="K1007" i="2"/>
  <c r="V1007" i="2" s="1"/>
  <c r="I1007" i="2"/>
  <c r="T1007" i="2" s="1"/>
  <c r="M1013" i="1"/>
  <c r="D1008" i="2" s="1"/>
  <c r="O1008" i="2" s="1"/>
  <c r="F1013" i="1"/>
  <c r="C1013" i="1"/>
  <c r="D1013" i="1"/>
  <c r="O1013" i="1" s="1"/>
  <c r="F1008" i="2" s="1"/>
  <c r="Q1008" i="2" s="1"/>
  <c r="K1015" i="1"/>
  <c r="B1010" i="2" s="1"/>
  <c r="M1010" i="2" s="1"/>
  <c r="B1014" i="1"/>
  <c r="V1245" i="1" l="1"/>
  <c r="G1513" i="1"/>
  <c r="P1512" i="1"/>
  <c r="I1513" i="1"/>
  <c r="T1512" i="1"/>
  <c r="U1007" i="2"/>
  <c r="J1008" i="2"/>
  <c r="S1007" i="2"/>
  <c r="H1008" i="2"/>
  <c r="G1010" i="2"/>
  <c r="R1010" i="2" s="1"/>
  <c r="I1008" i="2"/>
  <c r="T1008" i="2" s="1"/>
  <c r="K1008" i="2"/>
  <c r="V1008" i="2" s="1"/>
  <c r="M1014" i="1"/>
  <c r="D1009" i="2" s="1"/>
  <c r="O1009" i="2" s="1"/>
  <c r="B1015" i="1"/>
  <c r="K1016" i="1"/>
  <c r="B1011" i="2" s="1"/>
  <c r="M1011" i="2" s="1"/>
  <c r="F1014" i="1"/>
  <c r="D1014" i="1"/>
  <c r="O1014" i="1" s="1"/>
  <c r="F1009" i="2" s="1"/>
  <c r="Q1009" i="2" s="1"/>
  <c r="C1014" i="1"/>
  <c r="V1246" i="1" l="1"/>
  <c r="I1514" i="1"/>
  <c r="T1513" i="1"/>
  <c r="U1008" i="2"/>
  <c r="J1009" i="2"/>
  <c r="S1008" i="2"/>
  <c r="H1009" i="2"/>
  <c r="G1514" i="1"/>
  <c r="P1513" i="1"/>
  <c r="I1009" i="2"/>
  <c r="T1009" i="2" s="1"/>
  <c r="K1009" i="2"/>
  <c r="V1009" i="2" s="1"/>
  <c r="G1011" i="2"/>
  <c r="R1011" i="2" s="1"/>
  <c r="M1015" i="1"/>
  <c r="D1010" i="2" s="1"/>
  <c r="O1010" i="2" s="1"/>
  <c r="B1016" i="1"/>
  <c r="K1017" i="1"/>
  <c r="B1012" i="2" s="1"/>
  <c r="M1012" i="2" s="1"/>
  <c r="F1015" i="1"/>
  <c r="D1015" i="1"/>
  <c r="O1015" i="1" s="1"/>
  <c r="F1010" i="2" s="1"/>
  <c r="Q1010" i="2" s="1"/>
  <c r="C1015" i="1"/>
  <c r="V1247" i="1" l="1"/>
  <c r="U1009" i="2"/>
  <c r="J1010" i="2"/>
  <c r="G1515" i="1"/>
  <c r="P1514" i="1"/>
  <c r="S1009" i="2"/>
  <c r="H1010" i="2"/>
  <c r="I1515" i="1"/>
  <c r="T1514" i="1"/>
  <c r="K1010" i="2"/>
  <c r="V1010" i="2" s="1"/>
  <c r="I1010" i="2"/>
  <c r="T1010" i="2" s="1"/>
  <c r="G1012" i="2"/>
  <c r="R1012" i="2" s="1"/>
  <c r="M1016" i="1"/>
  <c r="D1011" i="2" s="1"/>
  <c r="O1011" i="2" s="1"/>
  <c r="B1017" i="1"/>
  <c r="K1018" i="1"/>
  <c r="B1013" i="2" s="1"/>
  <c r="M1013" i="2" s="1"/>
  <c r="C1016" i="1"/>
  <c r="D1016" i="1"/>
  <c r="O1016" i="1" s="1"/>
  <c r="F1011" i="2" s="1"/>
  <c r="Q1011" i="2" s="1"/>
  <c r="F1016" i="1"/>
  <c r="V1248" i="1" l="1"/>
  <c r="G1516" i="1"/>
  <c r="P1515" i="1"/>
  <c r="I1516" i="1"/>
  <c r="T1515" i="1"/>
  <c r="S1010" i="2"/>
  <c r="H1011" i="2"/>
  <c r="U1010" i="2"/>
  <c r="J1011" i="2"/>
  <c r="K1011" i="2"/>
  <c r="V1011" i="2" s="1"/>
  <c r="I1011" i="2"/>
  <c r="T1011" i="2" s="1"/>
  <c r="G1013" i="2"/>
  <c r="R1013" i="2" s="1"/>
  <c r="M1017" i="1"/>
  <c r="D1012" i="2" s="1"/>
  <c r="O1012" i="2" s="1"/>
  <c r="B1018" i="1"/>
  <c r="K1019" i="1"/>
  <c r="B1014" i="2" s="1"/>
  <c r="M1014" i="2" s="1"/>
  <c r="F1017" i="1"/>
  <c r="C1017" i="1"/>
  <c r="D1017" i="1"/>
  <c r="O1017" i="1" s="1"/>
  <c r="F1012" i="2" s="1"/>
  <c r="Q1012" i="2" s="1"/>
  <c r="V1249" i="1" l="1"/>
  <c r="S1011" i="2"/>
  <c r="H1012" i="2"/>
  <c r="I1517" i="1"/>
  <c r="T1516" i="1"/>
  <c r="U1011" i="2"/>
  <c r="J1012" i="2"/>
  <c r="G1517" i="1"/>
  <c r="P1516" i="1"/>
  <c r="K1012" i="2"/>
  <c r="V1012" i="2" s="1"/>
  <c r="I1012" i="2"/>
  <c r="T1012" i="2" s="1"/>
  <c r="G1014" i="2"/>
  <c r="R1014" i="2" s="1"/>
  <c r="M1018" i="1"/>
  <c r="D1013" i="2" s="1"/>
  <c r="O1013" i="2" s="1"/>
  <c r="B1019" i="1"/>
  <c r="K1020" i="1"/>
  <c r="B1015" i="2" s="1"/>
  <c r="M1015" i="2" s="1"/>
  <c r="F1018" i="1"/>
  <c r="D1018" i="1"/>
  <c r="O1018" i="1" s="1"/>
  <c r="F1013" i="2" s="1"/>
  <c r="Q1013" i="2" s="1"/>
  <c r="C1018" i="1"/>
  <c r="V1250" i="1" l="1"/>
  <c r="G1518" i="1"/>
  <c r="P1517" i="1"/>
  <c r="U1012" i="2"/>
  <c r="J1013" i="2"/>
  <c r="S1012" i="2"/>
  <c r="H1013" i="2"/>
  <c r="I1518" i="1"/>
  <c r="T1517" i="1"/>
  <c r="I1013" i="2"/>
  <c r="T1013" i="2" s="1"/>
  <c r="K1013" i="2"/>
  <c r="V1013" i="2" s="1"/>
  <c r="G1015" i="2"/>
  <c r="R1015" i="2" s="1"/>
  <c r="M1019" i="1"/>
  <c r="D1014" i="2" s="1"/>
  <c r="O1014" i="2" s="1"/>
  <c r="B1020" i="1"/>
  <c r="K1021" i="1"/>
  <c r="B1016" i="2" s="1"/>
  <c r="M1016" i="2" s="1"/>
  <c r="C1019" i="1"/>
  <c r="F1019" i="1"/>
  <c r="D1019" i="1"/>
  <c r="O1019" i="1" s="1"/>
  <c r="F1014" i="2" s="1"/>
  <c r="Q1014" i="2" s="1"/>
  <c r="V1251" i="1" l="1"/>
  <c r="S1013" i="2"/>
  <c r="H1014" i="2"/>
  <c r="I1519" i="1"/>
  <c r="T1518" i="1"/>
  <c r="U1013" i="2"/>
  <c r="J1014" i="2"/>
  <c r="G1519" i="1"/>
  <c r="P1518" i="1"/>
  <c r="K1014" i="2"/>
  <c r="V1014" i="2" s="1"/>
  <c r="I1014" i="2"/>
  <c r="T1014" i="2" s="1"/>
  <c r="G1016" i="2"/>
  <c r="R1016" i="2" s="1"/>
  <c r="M1020" i="1"/>
  <c r="D1015" i="2" s="1"/>
  <c r="O1015" i="2" s="1"/>
  <c r="B1021" i="1"/>
  <c r="K1022" i="1"/>
  <c r="B1017" i="2" s="1"/>
  <c r="M1017" i="2" s="1"/>
  <c r="F1020" i="1"/>
  <c r="D1020" i="1"/>
  <c r="O1020" i="1" s="1"/>
  <c r="F1015" i="2" s="1"/>
  <c r="Q1015" i="2" s="1"/>
  <c r="C1020" i="1"/>
  <c r="V1252" i="1" l="1"/>
  <c r="I1520" i="1"/>
  <c r="T1519" i="1"/>
  <c r="S1014" i="2"/>
  <c r="H1015" i="2"/>
  <c r="G1520" i="1"/>
  <c r="P1519" i="1"/>
  <c r="U1014" i="2"/>
  <c r="J1015" i="2"/>
  <c r="K1015" i="2"/>
  <c r="V1015" i="2" s="1"/>
  <c r="I1015" i="2"/>
  <c r="T1015" i="2" s="1"/>
  <c r="G1017" i="2"/>
  <c r="R1017" i="2" s="1"/>
  <c r="M1021" i="1"/>
  <c r="D1016" i="2" s="1"/>
  <c r="O1016" i="2" s="1"/>
  <c r="B1022" i="1"/>
  <c r="K1023" i="1"/>
  <c r="B1018" i="2" s="1"/>
  <c r="M1018" i="2" s="1"/>
  <c r="D1021" i="1"/>
  <c r="O1021" i="1" s="1"/>
  <c r="F1016" i="2" s="1"/>
  <c r="Q1016" i="2" s="1"/>
  <c r="C1021" i="1"/>
  <c r="F1021" i="1"/>
  <c r="V1253" i="1" l="1"/>
  <c r="S1015" i="2"/>
  <c r="H1016" i="2"/>
  <c r="U1015" i="2"/>
  <c r="J1016" i="2"/>
  <c r="G1521" i="1"/>
  <c r="P1520" i="1"/>
  <c r="I1521" i="1"/>
  <c r="T1520" i="1"/>
  <c r="I1016" i="2"/>
  <c r="T1016" i="2" s="1"/>
  <c r="K1016" i="2"/>
  <c r="V1016" i="2" s="1"/>
  <c r="G1018" i="2"/>
  <c r="R1018" i="2" s="1"/>
  <c r="M1022" i="1"/>
  <c r="D1017" i="2" s="1"/>
  <c r="O1017" i="2" s="1"/>
  <c r="B1023" i="1"/>
  <c r="K1024" i="1"/>
  <c r="B1019" i="2" s="1"/>
  <c r="M1019" i="2" s="1"/>
  <c r="F1022" i="1"/>
  <c r="D1022" i="1"/>
  <c r="O1022" i="1" s="1"/>
  <c r="F1017" i="2" s="1"/>
  <c r="Q1017" i="2" s="1"/>
  <c r="C1022" i="1"/>
  <c r="V1254" i="1" l="1"/>
  <c r="I1522" i="1"/>
  <c r="T1521" i="1"/>
  <c r="U1016" i="2"/>
  <c r="J1017" i="2"/>
  <c r="S1016" i="2"/>
  <c r="H1017" i="2"/>
  <c r="G1522" i="1"/>
  <c r="P1521" i="1"/>
  <c r="K1017" i="2"/>
  <c r="V1017" i="2" s="1"/>
  <c r="I1017" i="2"/>
  <c r="T1017" i="2" s="1"/>
  <c r="G1019" i="2"/>
  <c r="R1019" i="2" s="1"/>
  <c r="M1023" i="1"/>
  <c r="D1018" i="2" s="1"/>
  <c r="O1018" i="2" s="1"/>
  <c r="B1024" i="1"/>
  <c r="K1025" i="1"/>
  <c r="B1020" i="2" s="1"/>
  <c r="M1020" i="2" s="1"/>
  <c r="F1023" i="1"/>
  <c r="C1023" i="1"/>
  <c r="D1023" i="1"/>
  <c r="O1023" i="1" s="1"/>
  <c r="F1018" i="2" s="1"/>
  <c r="Q1018" i="2" s="1"/>
  <c r="V1255" i="1" l="1"/>
  <c r="G1523" i="1"/>
  <c r="P1522" i="1"/>
  <c r="S1017" i="2"/>
  <c r="H1018" i="2"/>
  <c r="U1017" i="2"/>
  <c r="J1018" i="2"/>
  <c r="I1523" i="1"/>
  <c r="T1522" i="1"/>
  <c r="K1018" i="2"/>
  <c r="V1018" i="2" s="1"/>
  <c r="I1018" i="2"/>
  <c r="T1018" i="2" s="1"/>
  <c r="G1020" i="2"/>
  <c r="R1020" i="2" s="1"/>
  <c r="M1024" i="1"/>
  <c r="D1019" i="2" s="1"/>
  <c r="O1019" i="2" s="1"/>
  <c r="B1025" i="1"/>
  <c r="K1026" i="1"/>
  <c r="B1021" i="2" s="1"/>
  <c r="M1021" i="2" s="1"/>
  <c r="C1024" i="1"/>
  <c r="D1024" i="1"/>
  <c r="O1024" i="1" s="1"/>
  <c r="F1019" i="2" s="1"/>
  <c r="Q1019" i="2" s="1"/>
  <c r="F1024" i="1"/>
  <c r="V1256" i="1" l="1"/>
  <c r="U1018" i="2"/>
  <c r="J1019" i="2"/>
  <c r="I1524" i="1"/>
  <c r="T1523" i="1"/>
  <c r="S1018" i="2"/>
  <c r="H1019" i="2"/>
  <c r="G1524" i="1"/>
  <c r="P1523" i="1"/>
  <c r="I1019" i="2"/>
  <c r="T1019" i="2" s="1"/>
  <c r="K1019" i="2"/>
  <c r="V1019" i="2" s="1"/>
  <c r="G1021" i="2"/>
  <c r="R1021" i="2" s="1"/>
  <c r="M1025" i="1"/>
  <c r="D1020" i="2" s="1"/>
  <c r="O1020" i="2" s="1"/>
  <c r="B1026" i="1"/>
  <c r="K1027" i="1"/>
  <c r="B1022" i="2" s="1"/>
  <c r="M1022" i="2" s="1"/>
  <c r="F1025" i="1"/>
  <c r="C1025" i="1"/>
  <c r="D1025" i="1"/>
  <c r="O1025" i="1" s="1"/>
  <c r="F1020" i="2" s="1"/>
  <c r="Q1020" i="2" s="1"/>
  <c r="V1257" i="1" l="1"/>
  <c r="I1525" i="1"/>
  <c r="T1524" i="1"/>
  <c r="G1525" i="1"/>
  <c r="P1524" i="1"/>
  <c r="S1019" i="2"/>
  <c r="H1020" i="2"/>
  <c r="U1019" i="2"/>
  <c r="J1020" i="2"/>
  <c r="K1020" i="2"/>
  <c r="V1020" i="2" s="1"/>
  <c r="I1020" i="2"/>
  <c r="T1020" i="2" s="1"/>
  <c r="G1022" i="2"/>
  <c r="R1022" i="2" s="1"/>
  <c r="M1026" i="1"/>
  <c r="D1021" i="2" s="1"/>
  <c r="O1021" i="2" s="1"/>
  <c r="B1027" i="1"/>
  <c r="K1028" i="1"/>
  <c r="B1023" i="2" s="1"/>
  <c r="M1023" i="2" s="1"/>
  <c r="F1026" i="1"/>
  <c r="C1026" i="1"/>
  <c r="D1026" i="1"/>
  <c r="O1026" i="1" s="1"/>
  <c r="F1021" i="2" s="1"/>
  <c r="Q1021" i="2" s="1"/>
  <c r="V1258" i="1" l="1"/>
  <c r="G1526" i="1"/>
  <c r="P1525" i="1"/>
  <c r="S1020" i="2"/>
  <c r="H1021" i="2"/>
  <c r="U1020" i="2"/>
  <c r="J1021" i="2"/>
  <c r="I1526" i="1"/>
  <c r="T1525" i="1"/>
  <c r="K1021" i="2"/>
  <c r="V1021" i="2" s="1"/>
  <c r="I1021" i="2"/>
  <c r="T1021" i="2" s="1"/>
  <c r="G1023" i="2"/>
  <c r="R1023" i="2" s="1"/>
  <c r="M1027" i="1"/>
  <c r="D1022" i="2" s="1"/>
  <c r="O1022" i="2" s="1"/>
  <c r="B1028" i="1"/>
  <c r="K1029" i="1"/>
  <c r="B1024" i="2" s="1"/>
  <c r="M1024" i="2" s="1"/>
  <c r="C1027" i="1"/>
  <c r="D1027" i="1"/>
  <c r="O1027" i="1" s="1"/>
  <c r="F1022" i="2" s="1"/>
  <c r="Q1022" i="2" s="1"/>
  <c r="F1027" i="1"/>
  <c r="V1259" i="1" l="1"/>
  <c r="U1021" i="2"/>
  <c r="J1022" i="2"/>
  <c r="I1527" i="1"/>
  <c r="T1526" i="1"/>
  <c r="S1021" i="2"/>
  <c r="H1022" i="2"/>
  <c r="G1527" i="1"/>
  <c r="P1526" i="1"/>
  <c r="I1022" i="2"/>
  <c r="T1022" i="2" s="1"/>
  <c r="K1022" i="2"/>
  <c r="V1022" i="2" s="1"/>
  <c r="G1024" i="2"/>
  <c r="R1024" i="2" s="1"/>
  <c r="M1028" i="1"/>
  <c r="D1023" i="2" s="1"/>
  <c r="O1023" i="2" s="1"/>
  <c r="B1029" i="1"/>
  <c r="K1030" i="1"/>
  <c r="B1025" i="2" s="1"/>
  <c r="M1025" i="2" s="1"/>
  <c r="F1028" i="1"/>
  <c r="C1028" i="1"/>
  <c r="D1028" i="1"/>
  <c r="O1028" i="1" s="1"/>
  <c r="F1023" i="2" s="1"/>
  <c r="Q1023" i="2" s="1"/>
  <c r="V1260" i="1" l="1"/>
  <c r="I1528" i="1"/>
  <c r="T1527" i="1"/>
  <c r="G1528" i="1"/>
  <c r="P1527" i="1"/>
  <c r="S1022" i="2"/>
  <c r="H1023" i="2"/>
  <c r="U1022" i="2"/>
  <c r="J1023" i="2"/>
  <c r="K1023" i="2"/>
  <c r="V1023" i="2" s="1"/>
  <c r="I1023" i="2"/>
  <c r="T1023" i="2" s="1"/>
  <c r="G1025" i="2"/>
  <c r="R1025" i="2" s="1"/>
  <c r="M1029" i="1"/>
  <c r="D1024" i="2" s="1"/>
  <c r="O1024" i="2" s="1"/>
  <c r="B1030" i="1"/>
  <c r="K1031" i="1"/>
  <c r="B1026" i="2" s="1"/>
  <c r="M1026" i="2" s="1"/>
  <c r="C1029" i="1"/>
  <c r="D1029" i="1"/>
  <c r="O1029" i="1" s="1"/>
  <c r="F1024" i="2" s="1"/>
  <c r="Q1024" i="2" s="1"/>
  <c r="F1029" i="1"/>
  <c r="V1261" i="1" l="1"/>
  <c r="S1023" i="2"/>
  <c r="H1024" i="2"/>
  <c r="G1529" i="1"/>
  <c r="P1528" i="1"/>
  <c r="U1023" i="2"/>
  <c r="J1024" i="2"/>
  <c r="I1529" i="1"/>
  <c r="T1528" i="1"/>
  <c r="I1024" i="2"/>
  <c r="T1024" i="2" s="1"/>
  <c r="K1024" i="2"/>
  <c r="V1024" i="2" s="1"/>
  <c r="G1026" i="2"/>
  <c r="R1026" i="2" s="1"/>
  <c r="M1030" i="1"/>
  <c r="D1025" i="2" s="1"/>
  <c r="O1025" i="2" s="1"/>
  <c r="B1031" i="1"/>
  <c r="K1032" i="1"/>
  <c r="B1027" i="2" s="1"/>
  <c r="M1027" i="2" s="1"/>
  <c r="F1030" i="1"/>
  <c r="C1030" i="1"/>
  <c r="D1030" i="1"/>
  <c r="O1030" i="1" s="1"/>
  <c r="F1025" i="2" s="1"/>
  <c r="Q1025" i="2" s="1"/>
  <c r="V1262" i="1" l="1"/>
  <c r="U1024" i="2"/>
  <c r="J1025" i="2"/>
  <c r="I1530" i="1"/>
  <c r="T1529" i="1"/>
  <c r="G1530" i="1"/>
  <c r="P1529" i="1"/>
  <c r="S1024" i="2"/>
  <c r="H1025" i="2"/>
  <c r="K1025" i="2"/>
  <c r="V1025" i="2" s="1"/>
  <c r="I1025" i="2"/>
  <c r="T1025" i="2" s="1"/>
  <c r="G1027" i="2"/>
  <c r="R1027" i="2" s="1"/>
  <c r="M1031" i="1"/>
  <c r="D1026" i="2" s="1"/>
  <c r="O1026" i="2" s="1"/>
  <c r="B1032" i="1"/>
  <c r="K1033" i="1"/>
  <c r="B1028" i="2" s="1"/>
  <c r="M1028" i="2" s="1"/>
  <c r="C1031" i="1"/>
  <c r="D1031" i="1"/>
  <c r="O1031" i="1" s="1"/>
  <c r="F1026" i="2" s="1"/>
  <c r="Q1026" i="2" s="1"/>
  <c r="F1031" i="1"/>
  <c r="V1263" i="1" l="1"/>
  <c r="I1531" i="1"/>
  <c r="T1530" i="1"/>
  <c r="U1025" i="2"/>
  <c r="J1026" i="2"/>
  <c r="S1025" i="2"/>
  <c r="H1026" i="2"/>
  <c r="G1531" i="1"/>
  <c r="P1530" i="1"/>
  <c r="K1026" i="2"/>
  <c r="V1026" i="2" s="1"/>
  <c r="I1026" i="2"/>
  <c r="T1026" i="2" s="1"/>
  <c r="G1028" i="2"/>
  <c r="R1028" i="2" s="1"/>
  <c r="M1032" i="1"/>
  <c r="D1027" i="2" s="1"/>
  <c r="O1027" i="2" s="1"/>
  <c r="B1033" i="1"/>
  <c r="K1034" i="1"/>
  <c r="B1029" i="2" s="1"/>
  <c r="M1029" i="2" s="1"/>
  <c r="F1032" i="1"/>
  <c r="D1032" i="1"/>
  <c r="O1032" i="1" s="1"/>
  <c r="F1027" i="2" s="1"/>
  <c r="Q1027" i="2" s="1"/>
  <c r="C1032" i="1"/>
  <c r="V1264" i="1" l="1"/>
  <c r="G1532" i="1"/>
  <c r="P1531" i="1"/>
  <c r="S1026" i="2"/>
  <c r="H1027" i="2"/>
  <c r="U1026" i="2"/>
  <c r="J1027" i="2"/>
  <c r="I1532" i="1"/>
  <c r="T1531" i="1"/>
  <c r="I1027" i="2"/>
  <c r="T1027" i="2" s="1"/>
  <c r="K1027" i="2"/>
  <c r="V1027" i="2" s="1"/>
  <c r="G1029" i="2"/>
  <c r="R1029" i="2" s="1"/>
  <c r="M1033" i="1"/>
  <c r="D1028" i="2" s="1"/>
  <c r="O1028" i="2" s="1"/>
  <c r="B1034" i="1"/>
  <c r="K1035" i="1"/>
  <c r="B1030" i="2" s="1"/>
  <c r="M1030" i="2" s="1"/>
  <c r="C1033" i="1"/>
  <c r="D1033" i="1"/>
  <c r="O1033" i="1" s="1"/>
  <c r="F1028" i="2" s="1"/>
  <c r="Q1028" i="2" s="1"/>
  <c r="F1033" i="1"/>
  <c r="V1265" i="1" l="1"/>
  <c r="I1533" i="1"/>
  <c r="T1532" i="1"/>
  <c r="U1027" i="2"/>
  <c r="J1028" i="2"/>
  <c r="S1027" i="2"/>
  <c r="H1028" i="2"/>
  <c r="G1533" i="1"/>
  <c r="P1532" i="1"/>
  <c r="I1028" i="2"/>
  <c r="T1028" i="2" s="1"/>
  <c r="K1028" i="2"/>
  <c r="V1028" i="2" s="1"/>
  <c r="G1030" i="2"/>
  <c r="R1030" i="2" s="1"/>
  <c r="M1034" i="1"/>
  <c r="D1029" i="2" s="1"/>
  <c r="O1029" i="2" s="1"/>
  <c r="B1035" i="1"/>
  <c r="K1036" i="1"/>
  <c r="B1031" i="2" s="1"/>
  <c r="M1031" i="2" s="1"/>
  <c r="F1034" i="1"/>
  <c r="C1034" i="1"/>
  <c r="D1034" i="1"/>
  <c r="O1034" i="1" s="1"/>
  <c r="F1029" i="2" s="1"/>
  <c r="Q1029" i="2" s="1"/>
  <c r="V1266" i="1" l="1"/>
  <c r="U1028" i="2"/>
  <c r="J1029" i="2"/>
  <c r="G1534" i="1"/>
  <c r="P1533" i="1"/>
  <c r="S1028" i="2"/>
  <c r="H1029" i="2"/>
  <c r="I1534" i="1"/>
  <c r="T1533" i="1"/>
  <c r="K1029" i="2"/>
  <c r="V1029" i="2" s="1"/>
  <c r="I1029" i="2"/>
  <c r="T1029" i="2" s="1"/>
  <c r="G1031" i="2"/>
  <c r="R1031" i="2" s="1"/>
  <c r="M1035" i="1"/>
  <c r="D1030" i="2" s="1"/>
  <c r="O1030" i="2" s="1"/>
  <c r="B1036" i="1"/>
  <c r="K1037" i="1"/>
  <c r="B1032" i="2" s="1"/>
  <c r="M1032" i="2" s="1"/>
  <c r="C1035" i="1"/>
  <c r="D1035" i="1"/>
  <c r="O1035" i="1" s="1"/>
  <c r="F1030" i="2" s="1"/>
  <c r="Q1030" i="2" s="1"/>
  <c r="F1035" i="1"/>
  <c r="V1267" i="1" l="1"/>
  <c r="S1029" i="2"/>
  <c r="H1030" i="2"/>
  <c r="I1535" i="1"/>
  <c r="T1534" i="1"/>
  <c r="G1535" i="1"/>
  <c r="P1534" i="1"/>
  <c r="U1029" i="2"/>
  <c r="J1030" i="2"/>
  <c r="I1030" i="2"/>
  <c r="T1030" i="2" s="1"/>
  <c r="K1030" i="2"/>
  <c r="V1030" i="2" s="1"/>
  <c r="G1032" i="2"/>
  <c r="R1032" i="2" s="1"/>
  <c r="M1036" i="1"/>
  <c r="D1031" i="2" s="1"/>
  <c r="O1031" i="2" s="1"/>
  <c r="B1037" i="1"/>
  <c r="K1038" i="1"/>
  <c r="B1033" i="2" s="1"/>
  <c r="M1033" i="2" s="1"/>
  <c r="F1036" i="1"/>
  <c r="C1036" i="1"/>
  <c r="D1036" i="1"/>
  <c r="O1036" i="1" s="1"/>
  <c r="F1031" i="2" s="1"/>
  <c r="Q1031" i="2" s="1"/>
  <c r="V1268" i="1" l="1"/>
  <c r="I1536" i="1"/>
  <c r="T1535" i="1"/>
  <c r="S1030" i="2"/>
  <c r="H1031" i="2"/>
  <c r="U1030" i="2"/>
  <c r="J1031" i="2"/>
  <c r="G1536" i="1"/>
  <c r="P1535" i="1"/>
  <c r="K1031" i="2"/>
  <c r="V1031" i="2" s="1"/>
  <c r="I1031" i="2"/>
  <c r="T1031" i="2" s="1"/>
  <c r="G1033" i="2"/>
  <c r="R1033" i="2" s="1"/>
  <c r="M1037" i="1"/>
  <c r="D1032" i="2" s="1"/>
  <c r="O1032" i="2" s="1"/>
  <c r="B1038" i="1"/>
  <c r="K1039" i="1"/>
  <c r="B1034" i="2" s="1"/>
  <c r="M1034" i="2" s="1"/>
  <c r="C1037" i="1"/>
  <c r="F1037" i="1"/>
  <c r="D1037" i="1"/>
  <c r="O1037" i="1" s="1"/>
  <c r="F1032" i="2" s="1"/>
  <c r="Q1032" i="2" s="1"/>
  <c r="V1269" i="1" l="1"/>
  <c r="S1031" i="2"/>
  <c r="H1032" i="2"/>
  <c r="G1537" i="1"/>
  <c r="P1536" i="1"/>
  <c r="U1031" i="2"/>
  <c r="J1032" i="2"/>
  <c r="I1537" i="1"/>
  <c r="T1536" i="1"/>
  <c r="K1032" i="2"/>
  <c r="V1032" i="2" s="1"/>
  <c r="I1032" i="2"/>
  <c r="T1032" i="2" s="1"/>
  <c r="G1034" i="2"/>
  <c r="R1034" i="2" s="1"/>
  <c r="M1038" i="1"/>
  <c r="D1033" i="2" s="1"/>
  <c r="O1033" i="2" s="1"/>
  <c r="B1039" i="1"/>
  <c r="K1040" i="1"/>
  <c r="B1035" i="2" s="1"/>
  <c r="M1035" i="2" s="1"/>
  <c r="F1038" i="1"/>
  <c r="D1038" i="1"/>
  <c r="O1038" i="1" s="1"/>
  <c r="F1033" i="2" s="1"/>
  <c r="Q1033" i="2" s="1"/>
  <c r="C1038" i="1"/>
  <c r="V1270" i="1" l="1"/>
  <c r="U1032" i="2"/>
  <c r="J1033" i="2"/>
  <c r="I1538" i="1"/>
  <c r="T1537" i="1"/>
  <c r="G1538" i="1"/>
  <c r="P1537" i="1"/>
  <c r="S1032" i="2"/>
  <c r="H1033" i="2"/>
  <c r="K1033" i="2"/>
  <c r="V1033" i="2" s="1"/>
  <c r="I1033" i="2"/>
  <c r="T1033" i="2" s="1"/>
  <c r="G1035" i="2"/>
  <c r="R1035" i="2" s="1"/>
  <c r="M1039" i="1"/>
  <c r="D1034" i="2" s="1"/>
  <c r="O1034" i="2" s="1"/>
  <c r="B1040" i="1"/>
  <c r="K1041" i="1"/>
  <c r="B1036" i="2" s="1"/>
  <c r="M1036" i="2" s="1"/>
  <c r="C1039" i="1"/>
  <c r="D1039" i="1"/>
  <c r="O1039" i="1" s="1"/>
  <c r="F1034" i="2" s="1"/>
  <c r="Q1034" i="2" s="1"/>
  <c r="F1039" i="1"/>
  <c r="V1271" i="1" l="1"/>
  <c r="U1033" i="2"/>
  <c r="J1034" i="2"/>
  <c r="I1539" i="1"/>
  <c r="T1538" i="1"/>
  <c r="S1033" i="2"/>
  <c r="H1034" i="2"/>
  <c r="G1539" i="1"/>
  <c r="P1538" i="1"/>
  <c r="I1034" i="2"/>
  <c r="T1034" i="2" s="1"/>
  <c r="K1034" i="2"/>
  <c r="V1034" i="2" s="1"/>
  <c r="G1036" i="2"/>
  <c r="R1036" i="2" s="1"/>
  <c r="M1040" i="1"/>
  <c r="D1035" i="2" s="1"/>
  <c r="O1035" i="2" s="1"/>
  <c r="B1041" i="1"/>
  <c r="K1042" i="1"/>
  <c r="B1037" i="2" s="1"/>
  <c r="M1037" i="2" s="1"/>
  <c r="F1040" i="1"/>
  <c r="D1040" i="1"/>
  <c r="O1040" i="1" s="1"/>
  <c r="F1035" i="2" s="1"/>
  <c r="Q1035" i="2" s="1"/>
  <c r="C1040" i="1"/>
  <c r="V1272" i="1" l="1"/>
  <c r="G1540" i="1"/>
  <c r="P1539" i="1"/>
  <c r="S1034" i="2"/>
  <c r="H1035" i="2"/>
  <c r="I1540" i="1"/>
  <c r="T1539" i="1"/>
  <c r="U1034" i="2"/>
  <c r="J1035" i="2"/>
  <c r="I1035" i="2"/>
  <c r="T1035" i="2" s="1"/>
  <c r="K1035" i="2"/>
  <c r="V1035" i="2" s="1"/>
  <c r="G1037" i="2"/>
  <c r="R1037" i="2" s="1"/>
  <c r="M1041" i="1"/>
  <c r="D1036" i="2" s="1"/>
  <c r="O1036" i="2" s="1"/>
  <c r="B1042" i="1"/>
  <c r="K1043" i="1"/>
  <c r="B1038" i="2" s="1"/>
  <c r="M1038" i="2" s="1"/>
  <c r="C1041" i="1"/>
  <c r="D1041" i="1"/>
  <c r="O1041" i="1" s="1"/>
  <c r="F1036" i="2" s="1"/>
  <c r="Q1036" i="2" s="1"/>
  <c r="F1041" i="1"/>
  <c r="V1273" i="1" l="1"/>
  <c r="I1541" i="1"/>
  <c r="T1540" i="1"/>
  <c r="U1035" i="2"/>
  <c r="J1036" i="2"/>
  <c r="S1035" i="2"/>
  <c r="H1036" i="2"/>
  <c r="G1541" i="1"/>
  <c r="P1540" i="1"/>
  <c r="I1036" i="2"/>
  <c r="T1036" i="2" s="1"/>
  <c r="K1036" i="2"/>
  <c r="V1036" i="2" s="1"/>
  <c r="G1038" i="2"/>
  <c r="R1038" i="2" s="1"/>
  <c r="M1042" i="1"/>
  <c r="D1037" i="2" s="1"/>
  <c r="O1037" i="2" s="1"/>
  <c r="B1043" i="1"/>
  <c r="K1044" i="1"/>
  <c r="B1039" i="2" s="1"/>
  <c r="M1039" i="2" s="1"/>
  <c r="F1042" i="1"/>
  <c r="C1042" i="1"/>
  <c r="D1042" i="1"/>
  <c r="O1042" i="1" s="1"/>
  <c r="F1037" i="2" s="1"/>
  <c r="Q1037" i="2" s="1"/>
  <c r="V1274" i="1" l="1"/>
  <c r="G1542" i="1"/>
  <c r="P1541" i="1"/>
  <c r="U1036" i="2"/>
  <c r="J1037" i="2"/>
  <c r="S1036" i="2"/>
  <c r="H1037" i="2"/>
  <c r="I1542" i="1"/>
  <c r="T1541" i="1"/>
  <c r="I1037" i="2"/>
  <c r="T1037" i="2" s="1"/>
  <c r="K1037" i="2"/>
  <c r="V1037" i="2" s="1"/>
  <c r="G1039" i="2"/>
  <c r="R1039" i="2" s="1"/>
  <c r="M1043" i="1"/>
  <c r="D1038" i="2" s="1"/>
  <c r="O1038" i="2" s="1"/>
  <c r="B1044" i="1"/>
  <c r="K1045" i="1"/>
  <c r="B1040" i="2" s="1"/>
  <c r="M1040" i="2" s="1"/>
  <c r="C1043" i="1"/>
  <c r="D1043" i="1"/>
  <c r="O1043" i="1" s="1"/>
  <c r="F1038" i="2" s="1"/>
  <c r="Q1038" i="2" s="1"/>
  <c r="F1043" i="1"/>
  <c r="V1275" i="1" l="1"/>
  <c r="S1037" i="2"/>
  <c r="H1038" i="2"/>
  <c r="I1543" i="1"/>
  <c r="T1542" i="1"/>
  <c r="U1037" i="2"/>
  <c r="J1038" i="2"/>
  <c r="G1543" i="1"/>
  <c r="P1542" i="1"/>
  <c r="I1038" i="2"/>
  <c r="T1038" i="2" s="1"/>
  <c r="K1038" i="2"/>
  <c r="V1038" i="2" s="1"/>
  <c r="G1040" i="2"/>
  <c r="R1040" i="2" s="1"/>
  <c r="M1044" i="1"/>
  <c r="D1039" i="2" s="1"/>
  <c r="O1039" i="2" s="1"/>
  <c r="B1045" i="1"/>
  <c r="K1046" i="1"/>
  <c r="B1041" i="2" s="1"/>
  <c r="M1041" i="2" s="1"/>
  <c r="F1044" i="1"/>
  <c r="C1044" i="1"/>
  <c r="D1044" i="1"/>
  <c r="O1044" i="1" s="1"/>
  <c r="F1039" i="2" s="1"/>
  <c r="Q1039" i="2" s="1"/>
  <c r="V1276" i="1" l="1"/>
  <c r="G1544" i="1"/>
  <c r="P1543" i="1"/>
  <c r="I1544" i="1"/>
  <c r="T1543" i="1"/>
  <c r="U1038" i="2"/>
  <c r="J1039" i="2"/>
  <c r="S1038" i="2"/>
  <c r="H1039" i="2"/>
  <c r="K1039" i="2"/>
  <c r="V1039" i="2" s="1"/>
  <c r="I1039" i="2"/>
  <c r="T1039" i="2" s="1"/>
  <c r="G1041" i="2"/>
  <c r="R1041" i="2" s="1"/>
  <c r="M1045" i="1"/>
  <c r="D1040" i="2" s="1"/>
  <c r="O1040" i="2" s="1"/>
  <c r="B1046" i="1"/>
  <c r="K1047" i="1"/>
  <c r="B1042" i="2" s="1"/>
  <c r="M1042" i="2" s="1"/>
  <c r="C1045" i="1"/>
  <c r="D1045" i="1"/>
  <c r="O1045" i="1" s="1"/>
  <c r="F1040" i="2" s="1"/>
  <c r="Q1040" i="2" s="1"/>
  <c r="F1045" i="1"/>
  <c r="V1277" i="1" l="1"/>
  <c r="I1545" i="1"/>
  <c r="T1544" i="1"/>
  <c r="U1039" i="2"/>
  <c r="J1040" i="2"/>
  <c r="S1039" i="2"/>
  <c r="H1040" i="2"/>
  <c r="G1545" i="1"/>
  <c r="P1544" i="1"/>
  <c r="I1040" i="2"/>
  <c r="T1040" i="2" s="1"/>
  <c r="K1040" i="2"/>
  <c r="V1040" i="2" s="1"/>
  <c r="G1042" i="2"/>
  <c r="R1042" i="2" s="1"/>
  <c r="M1046" i="1"/>
  <c r="D1041" i="2" s="1"/>
  <c r="O1041" i="2" s="1"/>
  <c r="B1047" i="1"/>
  <c r="K1048" i="1"/>
  <c r="B1043" i="2" s="1"/>
  <c r="M1043" i="2" s="1"/>
  <c r="F1046" i="1"/>
  <c r="C1046" i="1"/>
  <c r="D1046" i="1"/>
  <c r="O1046" i="1" s="1"/>
  <c r="F1041" i="2" s="1"/>
  <c r="Q1041" i="2" s="1"/>
  <c r="V1278" i="1" l="1"/>
  <c r="U1040" i="2"/>
  <c r="J1041" i="2"/>
  <c r="G1546" i="1"/>
  <c r="P1545" i="1"/>
  <c r="S1040" i="2"/>
  <c r="H1041" i="2"/>
  <c r="I1546" i="1"/>
  <c r="T1545" i="1"/>
  <c r="I1041" i="2"/>
  <c r="T1041" i="2" s="1"/>
  <c r="K1041" i="2"/>
  <c r="V1041" i="2" s="1"/>
  <c r="G1043" i="2"/>
  <c r="R1043" i="2" s="1"/>
  <c r="M1047" i="1"/>
  <c r="D1042" i="2" s="1"/>
  <c r="O1042" i="2" s="1"/>
  <c r="K1049" i="1"/>
  <c r="B1044" i="2" s="1"/>
  <c r="M1044" i="2" s="1"/>
  <c r="B1048" i="1"/>
  <c r="F1047" i="1"/>
  <c r="C1047" i="1"/>
  <c r="D1047" i="1"/>
  <c r="O1047" i="1" s="1"/>
  <c r="F1042" i="2" s="1"/>
  <c r="Q1042" i="2" s="1"/>
  <c r="V1279" i="1" l="1"/>
  <c r="S1041" i="2"/>
  <c r="H1042" i="2"/>
  <c r="I1547" i="1"/>
  <c r="T1546" i="1"/>
  <c r="G1547" i="1"/>
  <c r="P1546" i="1"/>
  <c r="U1041" i="2"/>
  <c r="J1042" i="2"/>
  <c r="K1042" i="2"/>
  <c r="V1042" i="2" s="1"/>
  <c r="I1042" i="2"/>
  <c r="T1042" i="2" s="1"/>
  <c r="G1044" i="2"/>
  <c r="R1044" i="2" s="1"/>
  <c r="M1048" i="1"/>
  <c r="D1043" i="2" s="1"/>
  <c r="O1043" i="2" s="1"/>
  <c r="F1048" i="1"/>
  <c r="C1048" i="1"/>
  <c r="D1048" i="1"/>
  <c r="O1048" i="1" s="1"/>
  <c r="F1043" i="2" s="1"/>
  <c r="Q1043" i="2" s="1"/>
  <c r="B1049" i="1"/>
  <c r="K1050" i="1"/>
  <c r="B1045" i="2" s="1"/>
  <c r="M1045" i="2" s="1"/>
  <c r="V1280" i="1" l="1"/>
  <c r="I1548" i="1"/>
  <c r="T1547" i="1"/>
  <c r="S1042" i="2"/>
  <c r="H1043" i="2"/>
  <c r="U1042" i="2"/>
  <c r="J1043" i="2"/>
  <c r="G1548" i="1"/>
  <c r="P1547" i="1"/>
  <c r="G1045" i="2"/>
  <c r="R1045" i="2" s="1"/>
  <c r="K1043" i="2"/>
  <c r="V1043" i="2" s="1"/>
  <c r="I1043" i="2"/>
  <c r="T1043" i="2" s="1"/>
  <c r="M1049" i="1"/>
  <c r="D1044" i="2" s="1"/>
  <c r="O1044" i="2" s="1"/>
  <c r="C1049" i="1"/>
  <c r="D1049" i="1"/>
  <c r="O1049" i="1" s="1"/>
  <c r="F1044" i="2" s="1"/>
  <c r="Q1044" i="2" s="1"/>
  <c r="F1049" i="1"/>
  <c r="B1050" i="1"/>
  <c r="K1051" i="1"/>
  <c r="B1046" i="2" s="1"/>
  <c r="M1046" i="2" s="1"/>
  <c r="V1281" i="1" l="1"/>
  <c r="S1043" i="2"/>
  <c r="H1044" i="2"/>
  <c r="G1549" i="1"/>
  <c r="P1548" i="1"/>
  <c r="U1043" i="2"/>
  <c r="J1044" i="2"/>
  <c r="I1549" i="1"/>
  <c r="T1548" i="1"/>
  <c r="G1046" i="2"/>
  <c r="R1046" i="2" s="1"/>
  <c r="I1044" i="2"/>
  <c r="T1044" i="2" s="1"/>
  <c r="K1044" i="2"/>
  <c r="V1044" i="2" s="1"/>
  <c r="M1050" i="1"/>
  <c r="D1045" i="2" s="1"/>
  <c r="O1045" i="2" s="1"/>
  <c r="C1050" i="1"/>
  <c r="F1050" i="1"/>
  <c r="D1050" i="1"/>
  <c r="O1050" i="1" s="1"/>
  <c r="F1045" i="2" s="1"/>
  <c r="Q1045" i="2" s="1"/>
  <c r="B1051" i="1"/>
  <c r="K1052" i="1"/>
  <c r="B1047" i="2" s="1"/>
  <c r="M1047" i="2" s="1"/>
  <c r="V1282" i="1" l="1"/>
  <c r="I1550" i="1"/>
  <c r="T1549" i="1"/>
  <c r="U1044" i="2"/>
  <c r="J1045" i="2"/>
  <c r="G1550" i="1"/>
  <c r="P1549" i="1"/>
  <c r="S1044" i="2"/>
  <c r="H1045" i="2"/>
  <c r="G1047" i="2"/>
  <c r="R1047" i="2" s="1"/>
  <c r="I1045" i="2"/>
  <c r="T1045" i="2" s="1"/>
  <c r="K1045" i="2"/>
  <c r="V1045" i="2" s="1"/>
  <c r="M1051" i="1"/>
  <c r="D1046" i="2" s="1"/>
  <c r="O1046" i="2" s="1"/>
  <c r="C1051" i="1"/>
  <c r="F1051" i="1"/>
  <c r="D1051" i="1"/>
  <c r="O1051" i="1" s="1"/>
  <c r="F1046" i="2" s="1"/>
  <c r="Q1046" i="2" s="1"/>
  <c r="B1052" i="1"/>
  <c r="K1053" i="1"/>
  <c r="B1048" i="2" s="1"/>
  <c r="M1048" i="2" s="1"/>
  <c r="V1283" i="1" l="1"/>
  <c r="U1045" i="2"/>
  <c r="J1046" i="2"/>
  <c r="S1045" i="2"/>
  <c r="H1046" i="2"/>
  <c r="G1551" i="1"/>
  <c r="P1550" i="1"/>
  <c r="I1551" i="1"/>
  <c r="T1550" i="1"/>
  <c r="G1048" i="2"/>
  <c r="R1048" i="2" s="1"/>
  <c r="K1046" i="2"/>
  <c r="V1046" i="2" s="1"/>
  <c r="I1046" i="2"/>
  <c r="T1046" i="2" s="1"/>
  <c r="M1052" i="1"/>
  <c r="D1047" i="2" s="1"/>
  <c r="O1047" i="2" s="1"/>
  <c r="C1052" i="1"/>
  <c r="D1052" i="1"/>
  <c r="O1052" i="1" s="1"/>
  <c r="F1047" i="2" s="1"/>
  <c r="Q1047" i="2" s="1"/>
  <c r="F1052" i="1"/>
  <c r="K1054" i="1"/>
  <c r="B1049" i="2" s="1"/>
  <c r="M1049" i="2" s="1"/>
  <c r="B1053" i="1"/>
  <c r="V1284" i="1" l="1"/>
  <c r="I1552" i="1"/>
  <c r="T1551" i="1"/>
  <c r="S1046" i="2"/>
  <c r="H1047" i="2"/>
  <c r="U1046" i="2"/>
  <c r="J1047" i="2"/>
  <c r="G1552" i="1"/>
  <c r="P1551" i="1"/>
  <c r="G1049" i="2"/>
  <c r="R1049" i="2" s="1"/>
  <c r="I1047" i="2"/>
  <c r="T1047" i="2" s="1"/>
  <c r="K1047" i="2"/>
  <c r="V1047" i="2" s="1"/>
  <c r="M1053" i="1"/>
  <c r="D1048" i="2" s="1"/>
  <c r="O1048" i="2" s="1"/>
  <c r="B1054" i="1"/>
  <c r="K1055" i="1"/>
  <c r="B1050" i="2" s="1"/>
  <c r="M1050" i="2" s="1"/>
  <c r="D1053" i="1"/>
  <c r="O1053" i="1" s="1"/>
  <c r="F1048" i="2" s="1"/>
  <c r="Q1048" i="2" s="1"/>
  <c r="F1053" i="1"/>
  <c r="C1053" i="1"/>
  <c r="V1285" i="1" l="1"/>
  <c r="G1553" i="1"/>
  <c r="P1552" i="1"/>
  <c r="U1047" i="2"/>
  <c r="J1048" i="2"/>
  <c r="S1047" i="2"/>
  <c r="H1048" i="2"/>
  <c r="I1553" i="1"/>
  <c r="T1552" i="1"/>
  <c r="G1050" i="2"/>
  <c r="R1050" i="2" s="1"/>
  <c r="I1048" i="2"/>
  <c r="T1048" i="2" s="1"/>
  <c r="K1048" i="2"/>
  <c r="V1048" i="2" s="1"/>
  <c r="M1054" i="1"/>
  <c r="D1049" i="2" s="1"/>
  <c r="O1049" i="2" s="1"/>
  <c r="B1055" i="1"/>
  <c r="K1056" i="1"/>
  <c r="B1051" i="2" s="1"/>
  <c r="M1051" i="2" s="1"/>
  <c r="D1054" i="1"/>
  <c r="O1054" i="1" s="1"/>
  <c r="F1049" i="2" s="1"/>
  <c r="Q1049" i="2" s="1"/>
  <c r="C1054" i="1"/>
  <c r="F1054" i="1"/>
  <c r="V1286" i="1" l="1"/>
  <c r="S1048" i="2"/>
  <c r="H1049" i="2"/>
  <c r="I1554" i="1"/>
  <c r="T1553" i="1"/>
  <c r="U1048" i="2"/>
  <c r="J1049" i="2"/>
  <c r="G1554" i="1"/>
  <c r="P1553" i="1"/>
  <c r="I1049" i="2"/>
  <c r="T1049" i="2" s="1"/>
  <c r="K1049" i="2"/>
  <c r="V1049" i="2" s="1"/>
  <c r="G1051" i="2"/>
  <c r="R1051" i="2" s="1"/>
  <c r="M1055" i="1"/>
  <c r="D1050" i="2" s="1"/>
  <c r="O1050" i="2" s="1"/>
  <c r="K1057" i="1"/>
  <c r="B1052" i="2" s="1"/>
  <c r="M1052" i="2" s="1"/>
  <c r="B1056" i="1"/>
  <c r="F1055" i="1"/>
  <c r="C1055" i="1"/>
  <c r="D1055" i="1"/>
  <c r="O1055" i="1" s="1"/>
  <c r="F1050" i="2" s="1"/>
  <c r="Q1050" i="2" s="1"/>
  <c r="V1287" i="1" l="1"/>
  <c r="G1555" i="1"/>
  <c r="P1554" i="1"/>
  <c r="I1555" i="1"/>
  <c r="T1554" i="1"/>
  <c r="U1049" i="2"/>
  <c r="J1050" i="2"/>
  <c r="S1049" i="2"/>
  <c r="H1050" i="2"/>
  <c r="I1050" i="2"/>
  <c r="T1050" i="2" s="1"/>
  <c r="K1050" i="2"/>
  <c r="V1050" i="2" s="1"/>
  <c r="G1052" i="2"/>
  <c r="R1052" i="2" s="1"/>
  <c r="M1056" i="1"/>
  <c r="D1051" i="2" s="1"/>
  <c r="O1051" i="2" s="1"/>
  <c r="D1056" i="1"/>
  <c r="O1056" i="1" s="1"/>
  <c r="F1051" i="2" s="1"/>
  <c r="Q1051" i="2" s="1"/>
  <c r="F1056" i="1"/>
  <c r="C1056" i="1"/>
  <c r="B1057" i="1"/>
  <c r="K1058" i="1"/>
  <c r="B1053" i="2" s="1"/>
  <c r="M1053" i="2" s="1"/>
  <c r="V1288" i="1" l="1"/>
  <c r="U1050" i="2"/>
  <c r="J1051" i="2"/>
  <c r="I1556" i="1"/>
  <c r="T1555" i="1"/>
  <c r="S1050" i="2"/>
  <c r="H1051" i="2"/>
  <c r="G1556" i="1"/>
  <c r="P1555" i="1"/>
  <c r="I1051" i="2"/>
  <c r="T1051" i="2" s="1"/>
  <c r="G1053" i="2"/>
  <c r="R1053" i="2" s="1"/>
  <c r="K1051" i="2"/>
  <c r="V1051" i="2" s="1"/>
  <c r="M1057" i="1"/>
  <c r="D1052" i="2" s="1"/>
  <c r="O1052" i="2" s="1"/>
  <c r="F1057" i="1"/>
  <c r="C1057" i="1"/>
  <c r="D1057" i="1"/>
  <c r="O1057" i="1" s="1"/>
  <c r="F1052" i="2" s="1"/>
  <c r="Q1052" i="2" s="1"/>
  <c r="B1058" i="1"/>
  <c r="K1059" i="1"/>
  <c r="B1054" i="2" s="1"/>
  <c r="M1054" i="2" s="1"/>
  <c r="V1289" i="1" l="1"/>
  <c r="I1557" i="1"/>
  <c r="T1556" i="1"/>
  <c r="G1557" i="1"/>
  <c r="P1556" i="1"/>
  <c r="S1051" i="2"/>
  <c r="H1052" i="2"/>
  <c r="U1051" i="2"/>
  <c r="J1052" i="2"/>
  <c r="G1054" i="2"/>
  <c r="R1054" i="2" s="1"/>
  <c r="I1052" i="2"/>
  <c r="T1052" i="2" s="1"/>
  <c r="K1052" i="2"/>
  <c r="V1052" i="2" s="1"/>
  <c r="M1058" i="1"/>
  <c r="D1053" i="2" s="1"/>
  <c r="O1053" i="2" s="1"/>
  <c r="D1058" i="1"/>
  <c r="O1058" i="1" s="1"/>
  <c r="F1053" i="2" s="1"/>
  <c r="Q1053" i="2" s="1"/>
  <c r="F1058" i="1"/>
  <c r="C1058" i="1"/>
  <c r="B1059" i="1"/>
  <c r="K1060" i="1"/>
  <c r="B1055" i="2" s="1"/>
  <c r="M1055" i="2" s="1"/>
  <c r="V1290" i="1" l="1"/>
  <c r="S1052" i="2"/>
  <c r="H1053" i="2"/>
  <c r="G1558" i="1"/>
  <c r="P1557" i="1"/>
  <c r="U1052" i="2"/>
  <c r="J1053" i="2"/>
  <c r="I1558" i="1"/>
  <c r="T1557" i="1"/>
  <c r="G1055" i="2"/>
  <c r="R1055" i="2" s="1"/>
  <c r="K1053" i="2"/>
  <c r="V1053" i="2" s="1"/>
  <c r="I1053" i="2"/>
  <c r="T1053" i="2" s="1"/>
  <c r="M1059" i="1"/>
  <c r="D1054" i="2" s="1"/>
  <c r="O1054" i="2" s="1"/>
  <c r="F1059" i="1"/>
  <c r="D1059" i="1"/>
  <c r="O1059" i="1" s="1"/>
  <c r="F1054" i="2" s="1"/>
  <c r="Q1054" i="2" s="1"/>
  <c r="C1059" i="1"/>
  <c r="K1061" i="1"/>
  <c r="B1056" i="2" s="1"/>
  <c r="M1056" i="2" s="1"/>
  <c r="B1060" i="1"/>
  <c r="V1291" i="1" l="1"/>
  <c r="U1053" i="2"/>
  <c r="J1054" i="2"/>
  <c r="I1559" i="1"/>
  <c r="T1558" i="1"/>
  <c r="G1559" i="1"/>
  <c r="P1558" i="1"/>
  <c r="S1053" i="2"/>
  <c r="H1054" i="2"/>
  <c r="G1056" i="2"/>
  <c r="R1056" i="2" s="1"/>
  <c r="K1054" i="2"/>
  <c r="V1054" i="2" s="1"/>
  <c r="I1054" i="2"/>
  <c r="T1054" i="2" s="1"/>
  <c r="M1060" i="1"/>
  <c r="D1055" i="2" s="1"/>
  <c r="O1055" i="2" s="1"/>
  <c r="K1062" i="1"/>
  <c r="B1057" i="2" s="1"/>
  <c r="M1057" i="2" s="1"/>
  <c r="B1061" i="1"/>
  <c r="D1060" i="1"/>
  <c r="O1060" i="1" s="1"/>
  <c r="F1055" i="2" s="1"/>
  <c r="Q1055" i="2" s="1"/>
  <c r="F1060" i="1"/>
  <c r="C1060" i="1"/>
  <c r="V1292" i="1" l="1"/>
  <c r="I1560" i="1"/>
  <c r="T1559" i="1"/>
  <c r="U1054" i="2"/>
  <c r="J1055" i="2"/>
  <c r="S1054" i="2"/>
  <c r="H1055" i="2"/>
  <c r="G1560" i="1"/>
  <c r="P1559" i="1"/>
  <c r="I1055" i="2"/>
  <c r="T1055" i="2" s="1"/>
  <c r="G1057" i="2"/>
  <c r="R1057" i="2" s="1"/>
  <c r="K1055" i="2"/>
  <c r="V1055" i="2" s="1"/>
  <c r="M1061" i="1"/>
  <c r="D1056" i="2" s="1"/>
  <c r="O1056" i="2" s="1"/>
  <c r="F1061" i="1"/>
  <c r="C1061" i="1"/>
  <c r="D1061" i="1"/>
  <c r="O1061" i="1" s="1"/>
  <c r="F1056" i="2" s="1"/>
  <c r="Q1056" i="2" s="1"/>
  <c r="K1063" i="1"/>
  <c r="B1058" i="2" s="1"/>
  <c r="M1058" i="2" s="1"/>
  <c r="B1062" i="1"/>
  <c r="V1293" i="1" l="1"/>
  <c r="G1561" i="1"/>
  <c r="P1560" i="1"/>
  <c r="S1055" i="2"/>
  <c r="H1056" i="2"/>
  <c r="U1055" i="2"/>
  <c r="J1056" i="2"/>
  <c r="I1561" i="1"/>
  <c r="T1560" i="1"/>
  <c r="I1056" i="2"/>
  <c r="T1056" i="2" s="1"/>
  <c r="K1056" i="2"/>
  <c r="V1056" i="2" s="1"/>
  <c r="G1058" i="2"/>
  <c r="R1058" i="2" s="1"/>
  <c r="M1062" i="1"/>
  <c r="D1057" i="2" s="1"/>
  <c r="O1057" i="2" s="1"/>
  <c r="B1063" i="1"/>
  <c r="K1064" i="1"/>
  <c r="B1059" i="2" s="1"/>
  <c r="M1059" i="2" s="1"/>
  <c r="D1062" i="1"/>
  <c r="O1062" i="1" s="1"/>
  <c r="F1057" i="2" s="1"/>
  <c r="Q1057" i="2" s="1"/>
  <c r="F1062" i="1"/>
  <c r="C1062" i="1"/>
  <c r="V1294" i="1" l="1"/>
  <c r="I1562" i="1"/>
  <c r="T1561" i="1"/>
  <c r="U1056" i="2"/>
  <c r="J1057" i="2"/>
  <c r="S1056" i="2"/>
  <c r="H1057" i="2"/>
  <c r="G1562" i="1"/>
  <c r="P1561" i="1"/>
  <c r="I1057" i="2"/>
  <c r="T1057" i="2" s="1"/>
  <c r="K1057" i="2"/>
  <c r="V1057" i="2" s="1"/>
  <c r="G1059" i="2"/>
  <c r="R1059" i="2" s="1"/>
  <c r="M1063" i="1"/>
  <c r="D1058" i="2" s="1"/>
  <c r="O1058" i="2" s="1"/>
  <c r="B1064" i="1"/>
  <c r="K1065" i="1"/>
  <c r="B1060" i="2" s="1"/>
  <c r="M1060" i="2" s="1"/>
  <c r="F1063" i="1"/>
  <c r="C1063" i="1"/>
  <c r="D1063" i="1"/>
  <c r="O1063" i="1" s="1"/>
  <c r="F1058" i="2" s="1"/>
  <c r="Q1058" i="2" s="1"/>
  <c r="V1295" i="1" l="1"/>
  <c r="S1057" i="2"/>
  <c r="H1058" i="2"/>
  <c r="U1057" i="2"/>
  <c r="J1058" i="2"/>
  <c r="G1563" i="1"/>
  <c r="P1562" i="1"/>
  <c r="I1563" i="1"/>
  <c r="T1562" i="1"/>
  <c r="K1058" i="2"/>
  <c r="V1058" i="2" s="1"/>
  <c r="I1058" i="2"/>
  <c r="T1058" i="2" s="1"/>
  <c r="G1060" i="2"/>
  <c r="R1060" i="2" s="1"/>
  <c r="M1064" i="1"/>
  <c r="D1059" i="2" s="1"/>
  <c r="O1059" i="2" s="1"/>
  <c r="B1065" i="1"/>
  <c r="K1066" i="1"/>
  <c r="B1061" i="2" s="1"/>
  <c r="M1061" i="2" s="1"/>
  <c r="D1064" i="1"/>
  <c r="O1064" i="1" s="1"/>
  <c r="F1059" i="2" s="1"/>
  <c r="Q1059" i="2" s="1"/>
  <c r="F1064" i="1"/>
  <c r="C1064" i="1"/>
  <c r="V1296" i="1" l="1"/>
  <c r="S1058" i="2"/>
  <c r="H1059" i="2"/>
  <c r="I1564" i="1"/>
  <c r="T1563" i="1"/>
  <c r="U1058" i="2"/>
  <c r="J1059" i="2"/>
  <c r="G1564" i="1"/>
  <c r="P1563" i="1"/>
  <c r="K1059" i="2"/>
  <c r="V1059" i="2" s="1"/>
  <c r="I1059" i="2"/>
  <c r="T1059" i="2" s="1"/>
  <c r="G1061" i="2"/>
  <c r="R1061" i="2" s="1"/>
  <c r="M1065" i="1"/>
  <c r="D1060" i="2" s="1"/>
  <c r="O1060" i="2" s="1"/>
  <c r="B1066" i="1"/>
  <c r="K1067" i="1"/>
  <c r="B1062" i="2" s="1"/>
  <c r="M1062" i="2" s="1"/>
  <c r="F1065" i="1"/>
  <c r="C1065" i="1"/>
  <c r="D1065" i="1"/>
  <c r="O1065" i="1" s="1"/>
  <c r="F1060" i="2" s="1"/>
  <c r="Q1060" i="2" s="1"/>
  <c r="V1297" i="1" l="1"/>
  <c r="G1565" i="1"/>
  <c r="P1564" i="1"/>
  <c r="U1059" i="2"/>
  <c r="J1060" i="2"/>
  <c r="I1565" i="1"/>
  <c r="T1564" i="1"/>
  <c r="S1059" i="2"/>
  <c r="H1060" i="2"/>
  <c r="K1060" i="2"/>
  <c r="V1060" i="2" s="1"/>
  <c r="I1060" i="2"/>
  <c r="T1060" i="2" s="1"/>
  <c r="G1062" i="2"/>
  <c r="R1062" i="2" s="1"/>
  <c r="M1066" i="1"/>
  <c r="D1061" i="2" s="1"/>
  <c r="O1061" i="2" s="1"/>
  <c r="B1067" i="1"/>
  <c r="K1068" i="1"/>
  <c r="B1063" i="2" s="1"/>
  <c r="M1063" i="2" s="1"/>
  <c r="D1066" i="1"/>
  <c r="O1066" i="1" s="1"/>
  <c r="F1061" i="2" s="1"/>
  <c r="Q1061" i="2" s="1"/>
  <c r="F1066" i="1"/>
  <c r="C1066" i="1"/>
  <c r="V1298" i="1" l="1"/>
  <c r="I1566" i="1"/>
  <c r="T1565" i="1"/>
  <c r="S1060" i="2"/>
  <c r="H1061" i="2"/>
  <c r="U1060" i="2"/>
  <c r="J1061" i="2"/>
  <c r="G1566" i="1"/>
  <c r="P1565" i="1"/>
  <c r="I1061" i="2"/>
  <c r="T1061" i="2" s="1"/>
  <c r="K1061" i="2"/>
  <c r="V1061" i="2" s="1"/>
  <c r="G1063" i="2"/>
  <c r="R1063" i="2" s="1"/>
  <c r="M1067" i="1"/>
  <c r="D1062" i="2" s="1"/>
  <c r="O1062" i="2" s="1"/>
  <c r="B1068" i="1"/>
  <c r="K1069" i="1"/>
  <c r="B1064" i="2" s="1"/>
  <c r="M1064" i="2" s="1"/>
  <c r="F1067" i="1"/>
  <c r="C1067" i="1"/>
  <c r="D1067" i="1"/>
  <c r="O1067" i="1" s="1"/>
  <c r="F1062" i="2" s="1"/>
  <c r="Q1062" i="2" s="1"/>
  <c r="V1299" i="1" l="1"/>
  <c r="U1061" i="2"/>
  <c r="J1062" i="2"/>
  <c r="S1061" i="2"/>
  <c r="H1062" i="2"/>
  <c r="G1567" i="1"/>
  <c r="P1566" i="1"/>
  <c r="I1567" i="1"/>
  <c r="T1566" i="1"/>
  <c r="K1062" i="2"/>
  <c r="V1062" i="2" s="1"/>
  <c r="I1062" i="2"/>
  <c r="T1062" i="2" s="1"/>
  <c r="G1064" i="2"/>
  <c r="R1064" i="2" s="1"/>
  <c r="M1068" i="1"/>
  <c r="D1063" i="2" s="1"/>
  <c r="O1063" i="2" s="1"/>
  <c r="B1069" i="1"/>
  <c r="K1070" i="1"/>
  <c r="B1065" i="2" s="1"/>
  <c r="M1065" i="2" s="1"/>
  <c r="D1068" i="1"/>
  <c r="O1068" i="1" s="1"/>
  <c r="F1063" i="2" s="1"/>
  <c r="Q1063" i="2" s="1"/>
  <c r="F1068" i="1"/>
  <c r="C1068" i="1"/>
  <c r="V1300" i="1" l="1"/>
  <c r="U1062" i="2"/>
  <c r="J1063" i="2"/>
  <c r="I1568" i="1"/>
  <c r="T1567" i="1"/>
  <c r="S1062" i="2"/>
  <c r="H1063" i="2"/>
  <c r="G1568" i="1"/>
  <c r="P1567" i="1"/>
  <c r="I1063" i="2"/>
  <c r="T1063" i="2" s="1"/>
  <c r="K1063" i="2"/>
  <c r="V1063" i="2" s="1"/>
  <c r="G1065" i="2"/>
  <c r="R1065" i="2" s="1"/>
  <c r="M1069" i="1"/>
  <c r="D1064" i="2" s="1"/>
  <c r="O1064" i="2" s="1"/>
  <c r="B1070" i="1"/>
  <c r="K1071" i="1"/>
  <c r="B1066" i="2" s="1"/>
  <c r="M1066" i="2" s="1"/>
  <c r="F1069" i="1"/>
  <c r="C1069" i="1"/>
  <c r="D1069" i="1"/>
  <c r="O1069" i="1" s="1"/>
  <c r="F1064" i="2" s="1"/>
  <c r="Q1064" i="2" s="1"/>
  <c r="V1301" i="1" l="1"/>
  <c r="G1569" i="1"/>
  <c r="P1568" i="1"/>
  <c r="S1063" i="2"/>
  <c r="H1064" i="2"/>
  <c r="I1569" i="1"/>
  <c r="T1568" i="1"/>
  <c r="U1063" i="2"/>
  <c r="J1064" i="2"/>
  <c r="K1064" i="2"/>
  <c r="V1064" i="2" s="1"/>
  <c r="I1064" i="2"/>
  <c r="T1064" i="2" s="1"/>
  <c r="G1066" i="2"/>
  <c r="R1066" i="2" s="1"/>
  <c r="M1070" i="1"/>
  <c r="D1065" i="2" s="1"/>
  <c r="O1065" i="2" s="1"/>
  <c r="B1071" i="1"/>
  <c r="K1072" i="1"/>
  <c r="B1067" i="2" s="1"/>
  <c r="M1067" i="2" s="1"/>
  <c r="D1070" i="1"/>
  <c r="O1070" i="1" s="1"/>
  <c r="F1065" i="2" s="1"/>
  <c r="Q1065" i="2" s="1"/>
  <c r="F1070" i="1"/>
  <c r="C1070" i="1"/>
  <c r="V1302" i="1" l="1"/>
  <c r="I1570" i="1"/>
  <c r="T1569" i="1"/>
  <c r="U1064" i="2"/>
  <c r="J1065" i="2"/>
  <c r="S1064" i="2"/>
  <c r="H1065" i="2"/>
  <c r="G1570" i="1"/>
  <c r="P1569" i="1"/>
  <c r="I1065" i="2"/>
  <c r="T1065" i="2" s="1"/>
  <c r="K1065" i="2"/>
  <c r="V1065" i="2" s="1"/>
  <c r="G1067" i="2"/>
  <c r="R1067" i="2" s="1"/>
  <c r="M1071" i="1"/>
  <c r="D1066" i="2" s="1"/>
  <c r="O1066" i="2" s="1"/>
  <c r="B1072" i="1"/>
  <c r="K1073" i="1"/>
  <c r="B1068" i="2" s="1"/>
  <c r="M1068" i="2" s="1"/>
  <c r="F1071" i="1"/>
  <c r="C1071" i="1"/>
  <c r="D1071" i="1"/>
  <c r="O1071" i="1" s="1"/>
  <c r="F1066" i="2" s="1"/>
  <c r="Q1066" i="2" s="1"/>
  <c r="V1303" i="1" l="1"/>
  <c r="U1065" i="2"/>
  <c r="J1066" i="2"/>
  <c r="G1571" i="1"/>
  <c r="P1570" i="1"/>
  <c r="S1065" i="2"/>
  <c r="H1066" i="2"/>
  <c r="I1571" i="1"/>
  <c r="T1570" i="1"/>
  <c r="K1066" i="2"/>
  <c r="V1066" i="2" s="1"/>
  <c r="I1066" i="2"/>
  <c r="T1066" i="2" s="1"/>
  <c r="G1068" i="2"/>
  <c r="R1068" i="2" s="1"/>
  <c r="M1072" i="1"/>
  <c r="D1067" i="2" s="1"/>
  <c r="O1067" i="2" s="1"/>
  <c r="B1073" i="1"/>
  <c r="K1074" i="1"/>
  <c r="B1069" i="2" s="1"/>
  <c r="M1069" i="2" s="1"/>
  <c r="D1072" i="1"/>
  <c r="O1072" i="1" s="1"/>
  <c r="F1067" i="2" s="1"/>
  <c r="Q1067" i="2" s="1"/>
  <c r="F1072" i="1"/>
  <c r="C1072" i="1"/>
  <c r="V1304" i="1" l="1"/>
  <c r="S1066" i="2"/>
  <c r="H1067" i="2"/>
  <c r="G1572" i="1"/>
  <c r="P1571" i="1"/>
  <c r="U1066" i="2"/>
  <c r="J1067" i="2"/>
  <c r="I1572" i="1"/>
  <c r="T1571" i="1"/>
  <c r="I1067" i="2"/>
  <c r="T1067" i="2" s="1"/>
  <c r="K1067" i="2"/>
  <c r="V1067" i="2" s="1"/>
  <c r="G1069" i="2"/>
  <c r="R1069" i="2" s="1"/>
  <c r="M1073" i="1"/>
  <c r="D1068" i="2" s="1"/>
  <c r="O1068" i="2" s="1"/>
  <c r="B1074" i="1"/>
  <c r="K1075" i="1"/>
  <c r="B1070" i="2" s="1"/>
  <c r="M1070" i="2" s="1"/>
  <c r="F1073" i="1"/>
  <c r="C1073" i="1"/>
  <c r="D1073" i="1"/>
  <c r="O1073" i="1" s="1"/>
  <c r="F1068" i="2" s="1"/>
  <c r="Q1068" i="2" s="1"/>
  <c r="V1305" i="1" l="1"/>
  <c r="G1573" i="1"/>
  <c r="P1572" i="1"/>
  <c r="I1573" i="1"/>
  <c r="T1572" i="1"/>
  <c r="U1067" i="2"/>
  <c r="J1068" i="2"/>
  <c r="S1067" i="2"/>
  <c r="H1068" i="2"/>
  <c r="K1068" i="2"/>
  <c r="V1068" i="2" s="1"/>
  <c r="I1068" i="2"/>
  <c r="T1068" i="2" s="1"/>
  <c r="G1070" i="2"/>
  <c r="R1070" i="2" s="1"/>
  <c r="M1074" i="1"/>
  <c r="D1069" i="2" s="1"/>
  <c r="O1069" i="2" s="1"/>
  <c r="B1075" i="1"/>
  <c r="K1076" i="1"/>
  <c r="B1071" i="2" s="1"/>
  <c r="M1071" i="2" s="1"/>
  <c r="D1074" i="1"/>
  <c r="O1074" i="1" s="1"/>
  <c r="F1069" i="2" s="1"/>
  <c r="Q1069" i="2" s="1"/>
  <c r="F1074" i="1"/>
  <c r="C1074" i="1"/>
  <c r="V1306" i="1" l="1"/>
  <c r="U1068" i="2"/>
  <c r="J1069" i="2"/>
  <c r="I1574" i="1"/>
  <c r="T1573" i="1"/>
  <c r="S1068" i="2"/>
  <c r="H1069" i="2"/>
  <c r="G1574" i="1"/>
  <c r="P1573" i="1"/>
  <c r="K1069" i="2"/>
  <c r="V1069" i="2" s="1"/>
  <c r="I1069" i="2"/>
  <c r="T1069" i="2" s="1"/>
  <c r="G1071" i="2"/>
  <c r="R1071" i="2" s="1"/>
  <c r="M1075" i="1"/>
  <c r="D1070" i="2" s="1"/>
  <c r="O1070" i="2" s="1"/>
  <c r="B1076" i="1"/>
  <c r="K1077" i="1"/>
  <c r="B1072" i="2" s="1"/>
  <c r="M1072" i="2" s="1"/>
  <c r="F1075" i="1"/>
  <c r="C1075" i="1"/>
  <c r="D1075" i="1"/>
  <c r="O1075" i="1" s="1"/>
  <c r="F1070" i="2" s="1"/>
  <c r="Q1070" i="2" s="1"/>
  <c r="V1307" i="1" l="1"/>
  <c r="I1575" i="1"/>
  <c r="T1574" i="1"/>
  <c r="G1575" i="1"/>
  <c r="P1574" i="1"/>
  <c r="S1069" i="2"/>
  <c r="H1070" i="2"/>
  <c r="U1069" i="2"/>
  <c r="J1070" i="2"/>
  <c r="K1070" i="2"/>
  <c r="V1070" i="2" s="1"/>
  <c r="I1070" i="2"/>
  <c r="T1070" i="2" s="1"/>
  <c r="G1072" i="2"/>
  <c r="R1072" i="2" s="1"/>
  <c r="M1076" i="1"/>
  <c r="D1071" i="2" s="1"/>
  <c r="O1071" i="2" s="1"/>
  <c r="B1077" i="1"/>
  <c r="K1078" i="1"/>
  <c r="B1073" i="2" s="1"/>
  <c r="M1073" i="2" s="1"/>
  <c r="D1076" i="1"/>
  <c r="O1076" i="1" s="1"/>
  <c r="F1071" i="2" s="1"/>
  <c r="Q1071" i="2" s="1"/>
  <c r="C1076" i="1"/>
  <c r="F1076" i="1"/>
  <c r="V1308" i="1" l="1"/>
  <c r="G1576" i="1"/>
  <c r="P1575" i="1"/>
  <c r="S1070" i="2"/>
  <c r="H1071" i="2"/>
  <c r="U1070" i="2"/>
  <c r="J1071" i="2"/>
  <c r="I1576" i="1"/>
  <c r="T1575" i="1"/>
  <c r="K1071" i="2"/>
  <c r="V1071" i="2" s="1"/>
  <c r="I1071" i="2"/>
  <c r="T1071" i="2" s="1"/>
  <c r="G1073" i="2"/>
  <c r="R1073" i="2" s="1"/>
  <c r="M1077" i="1"/>
  <c r="D1072" i="2" s="1"/>
  <c r="O1072" i="2" s="1"/>
  <c r="B1078" i="1"/>
  <c r="K1079" i="1"/>
  <c r="B1074" i="2" s="1"/>
  <c r="M1074" i="2" s="1"/>
  <c r="F1077" i="1"/>
  <c r="D1077" i="1"/>
  <c r="O1077" i="1" s="1"/>
  <c r="F1072" i="2" s="1"/>
  <c r="Q1072" i="2" s="1"/>
  <c r="C1077" i="1"/>
  <c r="V1309" i="1" l="1"/>
  <c r="I1577" i="1"/>
  <c r="T1576" i="1"/>
  <c r="U1071" i="2"/>
  <c r="J1072" i="2"/>
  <c r="S1071" i="2"/>
  <c r="H1072" i="2"/>
  <c r="G1577" i="1"/>
  <c r="P1576" i="1"/>
  <c r="K1072" i="2"/>
  <c r="V1072" i="2" s="1"/>
  <c r="I1072" i="2"/>
  <c r="T1072" i="2" s="1"/>
  <c r="G1074" i="2"/>
  <c r="R1074" i="2" s="1"/>
  <c r="M1078" i="1"/>
  <c r="D1073" i="2" s="1"/>
  <c r="O1073" i="2" s="1"/>
  <c r="D1078" i="1"/>
  <c r="O1078" i="1" s="1"/>
  <c r="F1073" i="2" s="1"/>
  <c r="Q1073" i="2" s="1"/>
  <c r="F1078" i="1"/>
  <c r="C1078" i="1"/>
  <c r="K1080" i="1"/>
  <c r="B1075" i="2" s="1"/>
  <c r="M1075" i="2" s="1"/>
  <c r="B1079" i="1"/>
  <c r="V1310" i="1" l="1"/>
  <c r="G1578" i="1"/>
  <c r="P1577" i="1"/>
  <c r="U1072" i="2"/>
  <c r="J1073" i="2"/>
  <c r="S1072" i="2"/>
  <c r="H1073" i="2"/>
  <c r="I1578" i="1"/>
  <c r="T1577" i="1"/>
  <c r="K1073" i="2"/>
  <c r="V1073" i="2" s="1"/>
  <c r="I1073" i="2"/>
  <c r="T1073" i="2" s="1"/>
  <c r="G1075" i="2"/>
  <c r="R1075" i="2" s="1"/>
  <c r="M1079" i="1"/>
  <c r="D1074" i="2" s="1"/>
  <c r="O1074" i="2" s="1"/>
  <c r="C1079" i="1"/>
  <c r="D1079" i="1"/>
  <c r="O1079" i="1" s="1"/>
  <c r="F1074" i="2" s="1"/>
  <c r="Q1074" i="2" s="1"/>
  <c r="F1079" i="1"/>
  <c r="B1080" i="1"/>
  <c r="K1081" i="1"/>
  <c r="B1076" i="2" s="1"/>
  <c r="M1076" i="2" s="1"/>
  <c r="V1311" i="1" l="1"/>
  <c r="I1579" i="1"/>
  <c r="T1578" i="1"/>
  <c r="S1073" i="2"/>
  <c r="H1074" i="2"/>
  <c r="U1073" i="2"/>
  <c r="J1074" i="2"/>
  <c r="G1579" i="1"/>
  <c r="P1578" i="1"/>
  <c r="G1076" i="2"/>
  <c r="R1076" i="2" s="1"/>
  <c r="I1074" i="2"/>
  <c r="T1074" i="2" s="1"/>
  <c r="K1074" i="2"/>
  <c r="V1074" i="2" s="1"/>
  <c r="M1080" i="1"/>
  <c r="D1075" i="2" s="1"/>
  <c r="O1075" i="2" s="1"/>
  <c r="B1081" i="1"/>
  <c r="K1082" i="1"/>
  <c r="B1077" i="2" s="1"/>
  <c r="M1077" i="2" s="1"/>
  <c r="F1080" i="1"/>
  <c r="C1080" i="1"/>
  <c r="D1080" i="1"/>
  <c r="O1080" i="1" s="1"/>
  <c r="F1075" i="2" s="1"/>
  <c r="Q1075" i="2" s="1"/>
  <c r="V1312" i="1" l="1"/>
  <c r="S1074" i="2"/>
  <c r="H1075" i="2"/>
  <c r="G1580" i="1"/>
  <c r="P1579" i="1"/>
  <c r="U1074" i="2"/>
  <c r="J1075" i="2"/>
  <c r="I1580" i="1"/>
  <c r="T1579" i="1"/>
  <c r="K1075" i="2"/>
  <c r="V1075" i="2" s="1"/>
  <c r="I1075" i="2"/>
  <c r="T1075" i="2" s="1"/>
  <c r="G1077" i="2"/>
  <c r="R1077" i="2" s="1"/>
  <c r="M1081" i="1"/>
  <c r="D1076" i="2" s="1"/>
  <c r="O1076" i="2" s="1"/>
  <c r="D1081" i="1"/>
  <c r="O1081" i="1" s="1"/>
  <c r="F1076" i="2" s="1"/>
  <c r="Q1076" i="2" s="1"/>
  <c r="F1081" i="1"/>
  <c r="C1081" i="1"/>
  <c r="K1083" i="1"/>
  <c r="B1078" i="2" s="1"/>
  <c r="M1078" i="2" s="1"/>
  <c r="B1082" i="1"/>
  <c r="V1313" i="1" l="1"/>
  <c r="I1581" i="1"/>
  <c r="T1580" i="1"/>
  <c r="U1075" i="2"/>
  <c r="J1076" i="2"/>
  <c r="G1581" i="1"/>
  <c r="P1580" i="1"/>
  <c r="S1075" i="2"/>
  <c r="H1076" i="2"/>
  <c r="K1076" i="2"/>
  <c r="V1076" i="2" s="1"/>
  <c r="I1076" i="2"/>
  <c r="T1076" i="2" s="1"/>
  <c r="G1078" i="2"/>
  <c r="R1078" i="2" s="1"/>
  <c r="M1082" i="1"/>
  <c r="D1077" i="2" s="1"/>
  <c r="O1077" i="2" s="1"/>
  <c r="B1083" i="1"/>
  <c r="K1084" i="1"/>
  <c r="B1079" i="2" s="1"/>
  <c r="M1079" i="2" s="1"/>
  <c r="D1082" i="1"/>
  <c r="O1082" i="1" s="1"/>
  <c r="F1077" i="2" s="1"/>
  <c r="Q1077" i="2" s="1"/>
  <c r="F1082" i="1"/>
  <c r="C1082" i="1"/>
  <c r="V1314" i="1" l="1"/>
  <c r="S1076" i="2"/>
  <c r="H1077" i="2"/>
  <c r="G1582" i="1"/>
  <c r="P1581" i="1"/>
  <c r="I1582" i="1"/>
  <c r="T1581" i="1"/>
  <c r="U1076" i="2"/>
  <c r="J1077" i="2"/>
  <c r="K1077" i="2"/>
  <c r="V1077" i="2" s="1"/>
  <c r="I1077" i="2"/>
  <c r="T1077" i="2" s="1"/>
  <c r="G1079" i="2"/>
  <c r="R1079" i="2" s="1"/>
  <c r="M1083" i="1"/>
  <c r="D1078" i="2" s="1"/>
  <c r="O1078" i="2" s="1"/>
  <c r="F1083" i="1"/>
  <c r="C1083" i="1"/>
  <c r="D1083" i="1"/>
  <c r="O1083" i="1" s="1"/>
  <c r="F1078" i="2" s="1"/>
  <c r="Q1078" i="2" s="1"/>
  <c r="B1084" i="1"/>
  <c r="K1085" i="1"/>
  <c r="B1080" i="2" s="1"/>
  <c r="M1080" i="2" s="1"/>
  <c r="V1315" i="1" l="1"/>
  <c r="G1583" i="1"/>
  <c r="P1582" i="1"/>
  <c r="I1583" i="1"/>
  <c r="T1582" i="1"/>
  <c r="S1077" i="2"/>
  <c r="H1078" i="2"/>
  <c r="U1077" i="2"/>
  <c r="J1078" i="2"/>
  <c r="G1080" i="2"/>
  <c r="R1080" i="2" s="1"/>
  <c r="K1078" i="2"/>
  <c r="V1078" i="2" s="1"/>
  <c r="I1078" i="2"/>
  <c r="T1078" i="2" s="1"/>
  <c r="M1084" i="1"/>
  <c r="D1079" i="2" s="1"/>
  <c r="O1079" i="2" s="1"/>
  <c r="B1085" i="1"/>
  <c r="K1086" i="1"/>
  <c r="B1081" i="2" s="1"/>
  <c r="M1081" i="2" s="1"/>
  <c r="D1084" i="1"/>
  <c r="O1084" i="1" s="1"/>
  <c r="F1079" i="2" s="1"/>
  <c r="Q1079" i="2" s="1"/>
  <c r="F1084" i="1"/>
  <c r="C1084" i="1"/>
  <c r="V1316" i="1" l="1"/>
  <c r="S1078" i="2"/>
  <c r="H1079" i="2"/>
  <c r="I1584" i="1"/>
  <c r="T1583" i="1"/>
  <c r="U1078" i="2"/>
  <c r="J1079" i="2"/>
  <c r="G1584" i="1"/>
  <c r="P1583" i="1"/>
  <c r="I1079" i="2"/>
  <c r="T1079" i="2" s="1"/>
  <c r="K1079" i="2"/>
  <c r="V1079" i="2" s="1"/>
  <c r="G1081" i="2"/>
  <c r="R1081" i="2" s="1"/>
  <c r="M1085" i="1"/>
  <c r="D1080" i="2" s="1"/>
  <c r="O1080" i="2" s="1"/>
  <c r="B1086" i="1"/>
  <c r="K1087" i="1"/>
  <c r="B1082" i="2" s="1"/>
  <c r="M1082" i="2" s="1"/>
  <c r="D1085" i="1"/>
  <c r="O1085" i="1" s="1"/>
  <c r="F1080" i="2" s="1"/>
  <c r="Q1080" i="2" s="1"/>
  <c r="C1085" i="1"/>
  <c r="F1085" i="1"/>
  <c r="V1317" i="1" l="1"/>
  <c r="S1079" i="2"/>
  <c r="H1080" i="2"/>
  <c r="G1585" i="1"/>
  <c r="P1584" i="1"/>
  <c r="I1585" i="1"/>
  <c r="T1584" i="1"/>
  <c r="U1079" i="2"/>
  <c r="J1080" i="2"/>
  <c r="I1080" i="2"/>
  <c r="T1080" i="2" s="1"/>
  <c r="K1080" i="2"/>
  <c r="V1080" i="2" s="1"/>
  <c r="G1082" i="2"/>
  <c r="R1082" i="2" s="1"/>
  <c r="M1086" i="1"/>
  <c r="D1081" i="2" s="1"/>
  <c r="O1081" i="2" s="1"/>
  <c r="B1087" i="1"/>
  <c r="K1088" i="1"/>
  <c r="B1083" i="2" s="1"/>
  <c r="M1083" i="2" s="1"/>
  <c r="D1086" i="1"/>
  <c r="O1086" i="1" s="1"/>
  <c r="F1081" i="2" s="1"/>
  <c r="Q1081" i="2" s="1"/>
  <c r="F1086" i="1"/>
  <c r="C1086" i="1"/>
  <c r="V1318" i="1" l="1"/>
  <c r="G1586" i="1"/>
  <c r="P1585" i="1"/>
  <c r="I1586" i="1"/>
  <c r="T1585" i="1"/>
  <c r="S1080" i="2"/>
  <c r="H1081" i="2"/>
  <c r="U1080" i="2"/>
  <c r="J1081" i="2"/>
  <c r="I1081" i="2"/>
  <c r="T1081" i="2" s="1"/>
  <c r="K1081" i="2"/>
  <c r="V1081" i="2" s="1"/>
  <c r="G1083" i="2"/>
  <c r="R1083" i="2" s="1"/>
  <c r="M1087" i="1"/>
  <c r="D1082" i="2" s="1"/>
  <c r="O1082" i="2" s="1"/>
  <c r="B1088" i="1"/>
  <c r="K1089" i="1"/>
  <c r="B1084" i="2" s="1"/>
  <c r="M1084" i="2" s="1"/>
  <c r="D1087" i="1"/>
  <c r="O1087" i="1" s="1"/>
  <c r="F1082" i="2" s="1"/>
  <c r="Q1082" i="2" s="1"/>
  <c r="F1087" i="1"/>
  <c r="C1087" i="1"/>
  <c r="V1319" i="1" l="1"/>
  <c r="I1587" i="1"/>
  <c r="T1586" i="1"/>
  <c r="S1081" i="2"/>
  <c r="H1082" i="2"/>
  <c r="U1081" i="2"/>
  <c r="J1082" i="2"/>
  <c r="G1587" i="1"/>
  <c r="P1586" i="1"/>
  <c r="I1082" i="2"/>
  <c r="T1082" i="2" s="1"/>
  <c r="K1082" i="2"/>
  <c r="V1082" i="2" s="1"/>
  <c r="G1084" i="2"/>
  <c r="R1084" i="2" s="1"/>
  <c r="M1088" i="1"/>
  <c r="D1083" i="2" s="1"/>
  <c r="O1083" i="2" s="1"/>
  <c r="B1089" i="1"/>
  <c r="K1090" i="1"/>
  <c r="B1085" i="2" s="1"/>
  <c r="M1085" i="2" s="1"/>
  <c r="D1088" i="1"/>
  <c r="O1088" i="1" s="1"/>
  <c r="F1083" i="2" s="1"/>
  <c r="Q1083" i="2" s="1"/>
  <c r="F1088" i="1"/>
  <c r="C1088" i="1"/>
  <c r="V1320" i="1" l="1"/>
  <c r="S1082" i="2"/>
  <c r="H1083" i="2"/>
  <c r="U1082" i="2"/>
  <c r="J1083" i="2"/>
  <c r="G1588" i="1"/>
  <c r="P1587" i="1"/>
  <c r="I1588" i="1"/>
  <c r="T1587" i="1"/>
  <c r="I1083" i="2"/>
  <c r="T1083" i="2" s="1"/>
  <c r="K1083" i="2"/>
  <c r="V1083" i="2" s="1"/>
  <c r="G1085" i="2"/>
  <c r="R1085" i="2" s="1"/>
  <c r="M1089" i="1"/>
  <c r="D1084" i="2" s="1"/>
  <c r="O1084" i="2" s="1"/>
  <c r="K1091" i="1"/>
  <c r="B1086" i="2" s="1"/>
  <c r="M1086" i="2" s="1"/>
  <c r="B1090" i="1"/>
  <c r="D1089" i="1"/>
  <c r="O1089" i="1" s="1"/>
  <c r="F1084" i="2" s="1"/>
  <c r="Q1084" i="2" s="1"/>
  <c r="F1089" i="1"/>
  <c r="C1089" i="1"/>
  <c r="V1321" i="1" l="1"/>
  <c r="I1589" i="1"/>
  <c r="T1588" i="1"/>
  <c r="U1083" i="2"/>
  <c r="J1084" i="2"/>
  <c r="S1083" i="2"/>
  <c r="H1084" i="2"/>
  <c r="G1589" i="1"/>
  <c r="P1588" i="1"/>
  <c r="G1086" i="2"/>
  <c r="R1086" i="2" s="1"/>
  <c r="I1084" i="2"/>
  <c r="T1084" i="2" s="1"/>
  <c r="K1084" i="2"/>
  <c r="V1084" i="2" s="1"/>
  <c r="M1090" i="1"/>
  <c r="D1085" i="2" s="1"/>
  <c r="O1085" i="2" s="1"/>
  <c r="D1090" i="1"/>
  <c r="O1090" i="1" s="1"/>
  <c r="F1085" i="2" s="1"/>
  <c r="Q1085" i="2" s="1"/>
  <c r="F1090" i="1"/>
  <c r="C1090" i="1"/>
  <c r="B1091" i="1"/>
  <c r="K1092" i="1"/>
  <c r="B1087" i="2" s="1"/>
  <c r="M1087" i="2" s="1"/>
  <c r="V1322" i="1" l="1"/>
  <c r="I1590" i="1"/>
  <c r="T1589" i="1"/>
  <c r="U1084" i="2"/>
  <c r="J1085" i="2"/>
  <c r="G1590" i="1"/>
  <c r="P1589" i="1"/>
  <c r="S1084" i="2"/>
  <c r="H1085" i="2"/>
  <c r="K1085" i="2"/>
  <c r="V1085" i="2" s="1"/>
  <c r="G1087" i="2"/>
  <c r="R1087" i="2" s="1"/>
  <c r="I1085" i="2"/>
  <c r="T1085" i="2" s="1"/>
  <c r="M1091" i="1"/>
  <c r="D1086" i="2" s="1"/>
  <c r="O1086" i="2" s="1"/>
  <c r="D1091" i="1"/>
  <c r="O1091" i="1" s="1"/>
  <c r="F1086" i="2" s="1"/>
  <c r="Q1086" i="2" s="1"/>
  <c r="C1091" i="1"/>
  <c r="F1091" i="1"/>
  <c r="B1092" i="1"/>
  <c r="K1093" i="1"/>
  <c r="B1088" i="2" s="1"/>
  <c r="M1088" i="2" s="1"/>
  <c r="V1323" i="1" l="1"/>
  <c r="U1085" i="2"/>
  <c r="J1086" i="2"/>
  <c r="S1085" i="2"/>
  <c r="H1086" i="2"/>
  <c r="G1591" i="1"/>
  <c r="P1590" i="1"/>
  <c r="I1591" i="1"/>
  <c r="T1590" i="1"/>
  <c r="K1086" i="2"/>
  <c r="V1086" i="2" s="1"/>
  <c r="G1088" i="2"/>
  <c r="R1088" i="2" s="1"/>
  <c r="I1086" i="2"/>
  <c r="T1086" i="2" s="1"/>
  <c r="M1092" i="1"/>
  <c r="D1087" i="2" s="1"/>
  <c r="O1087" i="2" s="1"/>
  <c r="C1092" i="1"/>
  <c r="D1092" i="1"/>
  <c r="O1092" i="1" s="1"/>
  <c r="F1087" i="2" s="1"/>
  <c r="Q1087" i="2" s="1"/>
  <c r="F1092" i="1"/>
  <c r="B1093" i="1"/>
  <c r="K1094" i="1"/>
  <c r="B1089" i="2" s="1"/>
  <c r="M1089" i="2" s="1"/>
  <c r="V1324" i="1" l="1"/>
  <c r="I1592" i="1"/>
  <c r="T1591" i="1"/>
  <c r="S1086" i="2"/>
  <c r="H1087" i="2"/>
  <c r="U1086" i="2"/>
  <c r="J1087" i="2"/>
  <c r="G1592" i="1"/>
  <c r="P1591" i="1"/>
  <c r="G1089" i="2"/>
  <c r="R1089" i="2" s="1"/>
  <c r="I1087" i="2"/>
  <c r="T1087" i="2" s="1"/>
  <c r="K1087" i="2"/>
  <c r="V1087" i="2" s="1"/>
  <c r="M1093" i="1"/>
  <c r="D1088" i="2" s="1"/>
  <c r="O1088" i="2" s="1"/>
  <c r="B1094" i="1"/>
  <c r="K1095" i="1"/>
  <c r="B1090" i="2" s="1"/>
  <c r="M1090" i="2" s="1"/>
  <c r="D1093" i="1"/>
  <c r="O1093" i="1" s="1"/>
  <c r="F1088" i="2" s="1"/>
  <c r="Q1088" i="2" s="1"/>
  <c r="F1093" i="1"/>
  <c r="C1093" i="1"/>
  <c r="V1325" i="1" l="1"/>
  <c r="S1087" i="2"/>
  <c r="H1088" i="2"/>
  <c r="U1087" i="2"/>
  <c r="J1088" i="2"/>
  <c r="G1593" i="1"/>
  <c r="P1592" i="1"/>
  <c r="I1593" i="1"/>
  <c r="T1592" i="1"/>
  <c r="K1088" i="2"/>
  <c r="V1088" i="2" s="1"/>
  <c r="I1088" i="2"/>
  <c r="T1088" i="2" s="1"/>
  <c r="G1090" i="2"/>
  <c r="R1090" i="2" s="1"/>
  <c r="M1094" i="1"/>
  <c r="D1089" i="2" s="1"/>
  <c r="O1089" i="2" s="1"/>
  <c r="D1094" i="1"/>
  <c r="O1094" i="1" s="1"/>
  <c r="F1089" i="2" s="1"/>
  <c r="Q1089" i="2" s="1"/>
  <c r="F1094" i="1"/>
  <c r="C1094" i="1"/>
  <c r="B1095" i="1"/>
  <c r="K1096" i="1"/>
  <c r="B1091" i="2" s="1"/>
  <c r="M1091" i="2" s="1"/>
  <c r="V1326" i="1" l="1"/>
  <c r="U1088" i="2"/>
  <c r="J1089" i="2"/>
  <c r="I1594" i="1"/>
  <c r="T1593" i="1"/>
  <c r="S1088" i="2"/>
  <c r="H1089" i="2"/>
  <c r="G1594" i="1"/>
  <c r="P1593" i="1"/>
  <c r="G1091" i="2"/>
  <c r="R1091" i="2" s="1"/>
  <c r="K1089" i="2"/>
  <c r="V1089" i="2" s="1"/>
  <c r="I1089" i="2"/>
  <c r="T1089" i="2" s="1"/>
  <c r="M1095" i="1"/>
  <c r="D1090" i="2" s="1"/>
  <c r="O1090" i="2" s="1"/>
  <c r="B1096" i="1"/>
  <c r="K1097" i="1"/>
  <c r="B1092" i="2" s="1"/>
  <c r="M1092" i="2" s="1"/>
  <c r="F1095" i="1"/>
  <c r="D1095" i="1"/>
  <c r="O1095" i="1" s="1"/>
  <c r="F1090" i="2" s="1"/>
  <c r="Q1090" i="2" s="1"/>
  <c r="C1095" i="1"/>
  <c r="V1327" i="1" l="1"/>
  <c r="G1595" i="1"/>
  <c r="P1594" i="1"/>
  <c r="I1595" i="1"/>
  <c r="T1594" i="1"/>
  <c r="S1089" i="2"/>
  <c r="H1090" i="2"/>
  <c r="U1089" i="2"/>
  <c r="J1090" i="2"/>
  <c r="I1090" i="2"/>
  <c r="T1090" i="2" s="1"/>
  <c r="K1090" i="2"/>
  <c r="V1090" i="2" s="1"/>
  <c r="G1092" i="2"/>
  <c r="R1092" i="2" s="1"/>
  <c r="M1096" i="1"/>
  <c r="D1091" i="2" s="1"/>
  <c r="O1091" i="2" s="1"/>
  <c r="K1098" i="1"/>
  <c r="B1093" i="2" s="1"/>
  <c r="M1093" i="2" s="1"/>
  <c r="B1097" i="1"/>
  <c r="D1096" i="1"/>
  <c r="O1096" i="1" s="1"/>
  <c r="F1091" i="2" s="1"/>
  <c r="Q1091" i="2" s="1"/>
  <c r="F1096" i="1"/>
  <c r="C1096" i="1"/>
  <c r="V1328" i="1" l="1"/>
  <c r="S1090" i="2"/>
  <c r="H1091" i="2"/>
  <c r="I1596" i="1"/>
  <c r="T1595" i="1"/>
  <c r="U1090" i="2"/>
  <c r="J1091" i="2"/>
  <c r="G1596" i="1"/>
  <c r="P1595" i="1"/>
  <c r="G1093" i="2"/>
  <c r="R1093" i="2" s="1"/>
  <c r="K1091" i="2"/>
  <c r="V1091" i="2" s="1"/>
  <c r="I1091" i="2"/>
  <c r="T1091" i="2" s="1"/>
  <c r="M1097" i="1"/>
  <c r="D1092" i="2" s="1"/>
  <c r="O1092" i="2" s="1"/>
  <c r="D1097" i="1"/>
  <c r="O1097" i="1" s="1"/>
  <c r="F1092" i="2" s="1"/>
  <c r="Q1092" i="2" s="1"/>
  <c r="C1097" i="1"/>
  <c r="F1097" i="1"/>
  <c r="B1098" i="1"/>
  <c r="K1099" i="1"/>
  <c r="B1094" i="2" s="1"/>
  <c r="M1094" i="2" s="1"/>
  <c r="V1329" i="1" l="1"/>
  <c r="G1597" i="1"/>
  <c r="P1596" i="1"/>
  <c r="I1597" i="1"/>
  <c r="T1596" i="1"/>
  <c r="U1091" i="2"/>
  <c r="J1092" i="2"/>
  <c r="S1091" i="2"/>
  <c r="H1092" i="2"/>
  <c r="K1092" i="2"/>
  <c r="V1092" i="2" s="1"/>
  <c r="G1094" i="2"/>
  <c r="R1094" i="2" s="1"/>
  <c r="I1092" i="2"/>
  <c r="T1092" i="2" s="1"/>
  <c r="M1098" i="1"/>
  <c r="D1093" i="2" s="1"/>
  <c r="O1093" i="2" s="1"/>
  <c r="D1098" i="1"/>
  <c r="O1098" i="1" s="1"/>
  <c r="F1093" i="2" s="1"/>
  <c r="Q1093" i="2" s="1"/>
  <c r="F1098" i="1"/>
  <c r="C1098" i="1"/>
  <c r="B1099" i="1"/>
  <c r="K1100" i="1"/>
  <c r="B1095" i="2" s="1"/>
  <c r="M1095" i="2" s="1"/>
  <c r="V1330" i="1" l="1"/>
  <c r="I1598" i="1"/>
  <c r="T1597" i="1"/>
  <c r="U1092" i="2"/>
  <c r="J1093" i="2"/>
  <c r="S1092" i="2"/>
  <c r="H1093" i="2"/>
  <c r="G1598" i="1"/>
  <c r="P1597" i="1"/>
  <c r="G1095" i="2"/>
  <c r="R1095" i="2" s="1"/>
  <c r="K1093" i="2"/>
  <c r="V1093" i="2" s="1"/>
  <c r="I1093" i="2"/>
  <c r="T1093" i="2" s="1"/>
  <c r="M1099" i="1"/>
  <c r="D1094" i="2" s="1"/>
  <c r="O1094" i="2" s="1"/>
  <c r="D1099" i="1"/>
  <c r="O1099" i="1" s="1"/>
  <c r="F1094" i="2" s="1"/>
  <c r="Q1094" i="2" s="1"/>
  <c r="F1099" i="1"/>
  <c r="C1099" i="1"/>
  <c r="B1100" i="1"/>
  <c r="K1101" i="1"/>
  <c r="B1096" i="2" s="1"/>
  <c r="M1096" i="2" s="1"/>
  <c r="V1331" i="1" l="1"/>
  <c r="G1599" i="1"/>
  <c r="P1598" i="1"/>
  <c r="S1093" i="2"/>
  <c r="H1094" i="2"/>
  <c r="U1093" i="2"/>
  <c r="J1094" i="2"/>
  <c r="I1599" i="1"/>
  <c r="T1598" i="1"/>
  <c r="G1096" i="2"/>
  <c r="R1096" i="2" s="1"/>
  <c r="K1094" i="2"/>
  <c r="V1094" i="2" s="1"/>
  <c r="I1094" i="2"/>
  <c r="T1094" i="2" s="1"/>
  <c r="M1100" i="1"/>
  <c r="D1095" i="2" s="1"/>
  <c r="O1095" i="2" s="1"/>
  <c r="B1101" i="1"/>
  <c r="K1102" i="1"/>
  <c r="B1097" i="2" s="1"/>
  <c r="M1097" i="2" s="1"/>
  <c r="F1100" i="1"/>
  <c r="C1100" i="1"/>
  <c r="D1100" i="1"/>
  <c r="O1100" i="1" s="1"/>
  <c r="F1095" i="2" s="1"/>
  <c r="Q1095" i="2" s="1"/>
  <c r="V1332" i="1" l="1"/>
  <c r="I1600" i="1"/>
  <c r="T1599" i="1"/>
  <c r="U1094" i="2"/>
  <c r="J1095" i="2"/>
  <c r="S1094" i="2"/>
  <c r="H1095" i="2"/>
  <c r="G1600" i="1"/>
  <c r="P1599" i="1"/>
  <c r="K1095" i="2"/>
  <c r="V1095" i="2" s="1"/>
  <c r="I1095" i="2"/>
  <c r="T1095" i="2" s="1"/>
  <c r="G1097" i="2"/>
  <c r="R1097" i="2" s="1"/>
  <c r="M1101" i="1"/>
  <c r="D1096" i="2" s="1"/>
  <c r="O1096" i="2" s="1"/>
  <c r="F1101" i="1"/>
  <c r="D1101" i="1"/>
  <c r="O1101" i="1" s="1"/>
  <c r="F1096" i="2" s="1"/>
  <c r="Q1096" i="2" s="1"/>
  <c r="C1101" i="1"/>
  <c r="B1102" i="1"/>
  <c r="K1103" i="1"/>
  <c r="B1098" i="2" s="1"/>
  <c r="M1098" i="2" s="1"/>
  <c r="V1333" i="1" l="1"/>
  <c r="I1601" i="1"/>
  <c r="T1600" i="1"/>
  <c r="U1095" i="2"/>
  <c r="J1096" i="2"/>
  <c r="G1601" i="1"/>
  <c r="P1600" i="1"/>
  <c r="S1095" i="2"/>
  <c r="H1096" i="2"/>
  <c r="G1098" i="2"/>
  <c r="R1098" i="2" s="1"/>
  <c r="I1096" i="2"/>
  <c r="T1096" i="2" s="1"/>
  <c r="K1096" i="2"/>
  <c r="V1096" i="2" s="1"/>
  <c r="M1102" i="1"/>
  <c r="D1097" i="2" s="1"/>
  <c r="O1097" i="2" s="1"/>
  <c r="B1103" i="1"/>
  <c r="K1104" i="1"/>
  <c r="B1099" i="2" s="1"/>
  <c r="M1099" i="2" s="1"/>
  <c r="F1102" i="1"/>
  <c r="C1102" i="1"/>
  <c r="D1102" i="1"/>
  <c r="O1102" i="1" s="1"/>
  <c r="F1097" i="2" s="1"/>
  <c r="Q1097" i="2" s="1"/>
  <c r="V1334" i="1" l="1"/>
  <c r="U1096" i="2"/>
  <c r="J1097" i="2"/>
  <c r="S1096" i="2"/>
  <c r="H1097" i="2"/>
  <c r="G1602" i="1"/>
  <c r="P1601" i="1"/>
  <c r="I1602" i="1"/>
  <c r="T1601" i="1"/>
  <c r="K1097" i="2"/>
  <c r="V1097" i="2" s="1"/>
  <c r="I1097" i="2"/>
  <c r="T1097" i="2" s="1"/>
  <c r="G1099" i="2"/>
  <c r="R1099" i="2" s="1"/>
  <c r="M1103" i="1"/>
  <c r="D1098" i="2" s="1"/>
  <c r="O1098" i="2" s="1"/>
  <c r="F1103" i="1"/>
  <c r="C1103" i="1"/>
  <c r="D1103" i="1"/>
  <c r="O1103" i="1" s="1"/>
  <c r="F1098" i="2" s="1"/>
  <c r="Q1098" i="2" s="1"/>
  <c r="B1104" i="1"/>
  <c r="K1105" i="1"/>
  <c r="B1100" i="2" s="1"/>
  <c r="M1100" i="2" s="1"/>
  <c r="V1335" i="1" l="1"/>
  <c r="G1603" i="1"/>
  <c r="P1602" i="1"/>
  <c r="I1603" i="1"/>
  <c r="T1602" i="1"/>
  <c r="S1097" i="2"/>
  <c r="H1098" i="2"/>
  <c r="U1097" i="2"/>
  <c r="J1098" i="2"/>
  <c r="G1100" i="2"/>
  <c r="R1100" i="2" s="1"/>
  <c r="I1098" i="2"/>
  <c r="T1098" i="2" s="1"/>
  <c r="K1098" i="2"/>
  <c r="V1098" i="2" s="1"/>
  <c r="M1104" i="1"/>
  <c r="D1099" i="2" s="1"/>
  <c r="O1099" i="2" s="1"/>
  <c r="B1105" i="1"/>
  <c r="K1106" i="1"/>
  <c r="B1101" i="2" s="1"/>
  <c r="M1101" i="2" s="1"/>
  <c r="F1104" i="1"/>
  <c r="C1104" i="1"/>
  <c r="D1104" i="1"/>
  <c r="O1104" i="1" s="1"/>
  <c r="F1099" i="2" s="1"/>
  <c r="Q1099" i="2" s="1"/>
  <c r="V1336" i="1" l="1"/>
  <c r="S1098" i="2"/>
  <c r="H1099" i="2"/>
  <c r="I1604" i="1"/>
  <c r="T1603" i="1"/>
  <c r="U1098" i="2"/>
  <c r="J1099" i="2"/>
  <c r="G1604" i="1"/>
  <c r="P1603" i="1"/>
  <c r="K1099" i="2"/>
  <c r="V1099" i="2" s="1"/>
  <c r="I1099" i="2"/>
  <c r="T1099" i="2" s="1"/>
  <c r="G1101" i="2"/>
  <c r="R1101" i="2" s="1"/>
  <c r="M1105" i="1"/>
  <c r="D1100" i="2" s="1"/>
  <c r="O1100" i="2" s="1"/>
  <c r="F1105" i="1"/>
  <c r="D1105" i="1"/>
  <c r="O1105" i="1" s="1"/>
  <c r="F1100" i="2" s="1"/>
  <c r="Q1100" i="2" s="1"/>
  <c r="C1105" i="1"/>
  <c r="B1106" i="1"/>
  <c r="K1107" i="1"/>
  <c r="B1102" i="2" s="1"/>
  <c r="M1102" i="2" s="1"/>
  <c r="V1337" i="1" l="1"/>
  <c r="G1605" i="1"/>
  <c r="P1604" i="1"/>
  <c r="I1605" i="1"/>
  <c r="T1604" i="1"/>
  <c r="U1099" i="2"/>
  <c r="J1100" i="2"/>
  <c r="S1099" i="2"/>
  <c r="H1100" i="2"/>
  <c r="G1102" i="2"/>
  <c r="R1102" i="2" s="1"/>
  <c r="I1100" i="2"/>
  <c r="T1100" i="2" s="1"/>
  <c r="K1100" i="2"/>
  <c r="V1100" i="2" s="1"/>
  <c r="M1106" i="1"/>
  <c r="D1101" i="2" s="1"/>
  <c r="O1101" i="2" s="1"/>
  <c r="B1107" i="1"/>
  <c r="K1108" i="1"/>
  <c r="B1103" i="2" s="1"/>
  <c r="M1103" i="2" s="1"/>
  <c r="F1106" i="1"/>
  <c r="C1106" i="1"/>
  <c r="D1106" i="1"/>
  <c r="O1106" i="1" s="1"/>
  <c r="F1101" i="2" s="1"/>
  <c r="Q1101" i="2" s="1"/>
  <c r="V1338" i="1" l="1"/>
  <c r="I1606" i="1"/>
  <c r="T1605" i="1"/>
  <c r="U1100" i="2"/>
  <c r="J1101" i="2"/>
  <c r="S1100" i="2"/>
  <c r="H1101" i="2"/>
  <c r="G1606" i="1"/>
  <c r="P1605" i="1"/>
  <c r="K1101" i="2"/>
  <c r="V1101" i="2" s="1"/>
  <c r="I1101" i="2"/>
  <c r="T1101" i="2" s="1"/>
  <c r="G1103" i="2"/>
  <c r="M1107" i="1"/>
  <c r="D1102" i="2" s="1"/>
  <c r="O1102" i="2" s="1"/>
  <c r="F1107" i="1"/>
  <c r="D1107" i="1"/>
  <c r="O1107" i="1" s="1"/>
  <c r="F1102" i="2" s="1"/>
  <c r="Q1102" i="2" s="1"/>
  <c r="C1107" i="1"/>
  <c r="B1108" i="1"/>
  <c r="K1109" i="1"/>
  <c r="B1104" i="2" s="1"/>
  <c r="M1104" i="2" s="1"/>
  <c r="V1339" i="1" l="1"/>
  <c r="G1607" i="1"/>
  <c r="P1606" i="1"/>
  <c r="U1101" i="2"/>
  <c r="J1102" i="2"/>
  <c r="R1103" i="2"/>
  <c r="AR59" i="2"/>
  <c r="S1101" i="2"/>
  <c r="H1102" i="2"/>
  <c r="I1607" i="1"/>
  <c r="T1606" i="1"/>
  <c r="AR14" i="2"/>
  <c r="AD20" i="2"/>
  <c r="G1104" i="2"/>
  <c r="R1104" i="2" s="1"/>
  <c r="I1102" i="2"/>
  <c r="T1102" i="2" s="1"/>
  <c r="K1102" i="2"/>
  <c r="V1102" i="2" s="1"/>
  <c r="M1108" i="1"/>
  <c r="D1103" i="2" s="1"/>
  <c r="O1103" i="2" s="1"/>
  <c r="B1109" i="1"/>
  <c r="K1110" i="1"/>
  <c r="B1105" i="2" s="1"/>
  <c r="M1105" i="2" s="1"/>
  <c r="F1108" i="1"/>
  <c r="C1108" i="1"/>
  <c r="D1108" i="1"/>
  <c r="O1108" i="1" s="1"/>
  <c r="F1103" i="2" s="1"/>
  <c r="Q1103" i="2" s="1"/>
  <c r="V1340" i="1" l="1"/>
  <c r="I1608" i="1"/>
  <c r="T1607" i="1"/>
  <c r="U17" i="6"/>
  <c r="P25" i="6"/>
  <c r="K13" i="6"/>
  <c r="F19" i="6"/>
  <c r="A19" i="6"/>
  <c r="S1102" i="2"/>
  <c r="H1103" i="2"/>
  <c r="U1102" i="2"/>
  <c r="J1103" i="2"/>
  <c r="G1608" i="1"/>
  <c r="P1607" i="1"/>
  <c r="K1103" i="2"/>
  <c r="I1103" i="2"/>
  <c r="G1105" i="2"/>
  <c r="R1105" i="2" s="1"/>
  <c r="M1109" i="1"/>
  <c r="D1104" i="2" s="1"/>
  <c r="O1104" i="2" s="1"/>
  <c r="F1109" i="1"/>
  <c r="C1109" i="1"/>
  <c r="D1109" i="1"/>
  <c r="O1109" i="1" s="1"/>
  <c r="F1104" i="2" s="1"/>
  <c r="Q1104" i="2" s="1"/>
  <c r="B1110" i="1"/>
  <c r="K1111" i="1"/>
  <c r="B1106" i="2" s="1"/>
  <c r="M1106" i="2" s="1"/>
  <c r="V1341" i="1" l="1"/>
  <c r="U1103" i="2"/>
  <c r="AU59" i="2"/>
  <c r="AG20" i="2"/>
  <c r="AU14" i="2"/>
  <c r="J1104" i="2"/>
  <c r="G1609" i="1"/>
  <c r="P1608" i="1"/>
  <c r="T1103" i="2"/>
  <c r="AT59" i="2"/>
  <c r="V1103" i="2"/>
  <c r="AV59" i="2"/>
  <c r="S1103" i="2"/>
  <c r="AS59" i="2"/>
  <c r="AE20" i="2"/>
  <c r="H1104" i="2"/>
  <c r="AS14" i="2"/>
  <c r="I1609" i="1"/>
  <c r="T1608" i="1"/>
  <c r="AF20" i="2"/>
  <c r="AT14" i="2"/>
  <c r="AV14" i="2"/>
  <c r="AH20" i="2"/>
  <c r="G1106" i="2"/>
  <c r="R1106" i="2" s="1"/>
  <c r="K1104" i="2"/>
  <c r="V1104" i="2" s="1"/>
  <c r="I1104" i="2"/>
  <c r="T1104" i="2" s="1"/>
  <c r="M1110" i="1"/>
  <c r="D1105" i="2" s="1"/>
  <c r="O1105" i="2" s="1"/>
  <c r="F1110" i="1"/>
  <c r="C1110" i="1"/>
  <c r="D1110" i="1"/>
  <c r="O1110" i="1" s="1"/>
  <c r="F1105" i="2" s="1"/>
  <c r="Q1105" i="2" s="1"/>
  <c r="B1111" i="1"/>
  <c r="K1112" i="1"/>
  <c r="B1107" i="2" s="1"/>
  <c r="M1107" i="2" s="1"/>
  <c r="V1342" i="1" l="1"/>
  <c r="W17" i="6"/>
  <c r="R25" i="6"/>
  <c r="H19" i="6"/>
  <c r="C19" i="6"/>
  <c r="M13" i="6"/>
  <c r="S1104" i="2"/>
  <c r="H1105" i="2"/>
  <c r="I1610" i="1"/>
  <c r="T1609" i="1"/>
  <c r="G1610" i="1"/>
  <c r="P1609" i="1"/>
  <c r="Y17" i="6"/>
  <c r="T25" i="6"/>
  <c r="O13" i="6"/>
  <c r="J19" i="6"/>
  <c r="E19" i="6"/>
  <c r="Q25" i="6"/>
  <c r="L13" i="6"/>
  <c r="G19" i="6"/>
  <c r="V17" i="6"/>
  <c r="B19" i="6"/>
  <c r="X17" i="6"/>
  <c r="S25" i="6"/>
  <c r="D19" i="6"/>
  <c r="I19" i="6"/>
  <c r="N13" i="6"/>
  <c r="U1104" i="2"/>
  <c r="J1105" i="2"/>
  <c r="G1107" i="2"/>
  <c r="R1107" i="2" s="1"/>
  <c r="I1105" i="2"/>
  <c r="T1105" i="2" s="1"/>
  <c r="K1105" i="2"/>
  <c r="V1105" i="2" s="1"/>
  <c r="M1111" i="1"/>
  <c r="D1106" i="2" s="1"/>
  <c r="O1106" i="2" s="1"/>
  <c r="F1111" i="1"/>
  <c r="D1111" i="1"/>
  <c r="O1111" i="1" s="1"/>
  <c r="F1106" i="2" s="1"/>
  <c r="Q1106" i="2" s="1"/>
  <c r="C1111" i="1"/>
  <c r="B1112" i="1"/>
  <c r="K1113" i="1"/>
  <c r="B1108" i="2" s="1"/>
  <c r="M1108" i="2" s="1"/>
  <c r="V1343" i="1" l="1"/>
  <c r="I1611" i="1"/>
  <c r="T1610" i="1"/>
  <c r="S1105" i="2"/>
  <c r="H1106" i="2"/>
  <c r="G1611" i="1"/>
  <c r="P1610" i="1"/>
  <c r="U1105" i="2"/>
  <c r="J1106" i="2"/>
  <c r="G1108" i="2"/>
  <c r="R1108" i="2" s="1"/>
  <c r="I1106" i="2"/>
  <c r="T1106" i="2" s="1"/>
  <c r="K1106" i="2"/>
  <c r="V1106" i="2" s="1"/>
  <c r="M1112" i="1"/>
  <c r="D1107" i="2" s="1"/>
  <c r="O1107" i="2" s="1"/>
  <c r="F1112" i="1"/>
  <c r="C1112" i="1"/>
  <c r="D1112" i="1"/>
  <c r="O1112" i="1" s="1"/>
  <c r="F1107" i="2" s="1"/>
  <c r="Q1107" i="2" s="1"/>
  <c r="B1113" i="1"/>
  <c r="K1114" i="1"/>
  <c r="B1109" i="2" s="1"/>
  <c r="M1109" i="2" s="1"/>
  <c r="V1344" i="1" l="1"/>
  <c r="S1106" i="2"/>
  <c r="H1107" i="2"/>
  <c r="U1106" i="2"/>
  <c r="J1107" i="2"/>
  <c r="G1612" i="1"/>
  <c r="P1611" i="1"/>
  <c r="I1612" i="1"/>
  <c r="T1611" i="1"/>
  <c r="G1109" i="2"/>
  <c r="R1109" i="2" s="1"/>
  <c r="I1107" i="2"/>
  <c r="T1107" i="2" s="1"/>
  <c r="K1107" i="2"/>
  <c r="V1107" i="2" s="1"/>
  <c r="M1113" i="1"/>
  <c r="D1108" i="2" s="1"/>
  <c r="O1108" i="2" s="1"/>
  <c r="F1113" i="1"/>
  <c r="D1113" i="1"/>
  <c r="O1113" i="1" s="1"/>
  <c r="F1108" i="2" s="1"/>
  <c r="Q1108" i="2" s="1"/>
  <c r="C1113" i="1"/>
  <c r="B1114" i="1"/>
  <c r="K1115" i="1"/>
  <c r="B1110" i="2" s="1"/>
  <c r="M1110" i="2" s="1"/>
  <c r="V1345" i="1" l="1"/>
  <c r="I1613" i="1"/>
  <c r="T1612" i="1"/>
  <c r="U1107" i="2"/>
  <c r="J1108" i="2"/>
  <c r="S1107" i="2"/>
  <c r="H1108" i="2"/>
  <c r="G1613" i="1"/>
  <c r="P1612" i="1"/>
  <c r="G1110" i="2"/>
  <c r="R1110" i="2" s="1"/>
  <c r="I1108" i="2"/>
  <c r="T1108" i="2" s="1"/>
  <c r="K1108" i="2"/>
  <c r="V1108" i="2" s="1"/>
  <c r="M1114" i="1"/>
  <c r="D1109" i="2" s="1"/>
  <c r="O1109" i="2" s="1"/>
  <c r="F1114" i="1"/>
  <c r="D1114" i="1"/>
  <c r="O1114" i="1" s="1"/>
  <c r="F1109" i="2" s="1"/>
  <c r="Q1109" i="2" s="1"/>
  <c r="C1114" i="1"/>
  <c r="B1115" i="1"/>
  <c r="K1116" i="1"/>
  <c r="B1111" i="2" s="1"/>
  <c r="M1111" i="2" s="1"/>
  <c r="V1346" i="1" l="1"/>
  <c r="G1614" i="1"/>
  <c r="P1613" i="1"/>
  <c r="U1108" i="2"/>
  <c r="J1109" i="2"/>
  <c r="S1108" i="2"/>
  <c r="H1109" i="2"/>
  <c r="I1614" i="1"/>
  <c r="T1613" i="1"/>
  <c r="G1111" i="2"/>
  <c r="R1111" i="2" s="1"/>
  <c r="I1109" i="2"/>
  <c r="T1109" i="2" s="1"/>
  <c r="K1109" i="2"/>
  <c r="V1109" i="2" s="1"/>
  <c r="M1115" i="1"/>
  <c r="D1110" i="2" s="1"/>
  <c r="O1110" i="2" s="1"/>
  <c r="F1115" i="1"/>
  <c r="C1115" i="1"/>
  <c r="D1115" i="1"/>
  <c r="O1115" i="1" s="1"/>
  <c r="F1110" i="2" s="1"/>
  <c r="Q1110" i="2" s="1"/>
  <c r="B1116" i="1"/>
  <c r="K1117" i="1"/>
  <c r="B1112" i="2" s="1"/>
  <c r="M1112" i="2" s="1"/>
  <c r="V1347" i="1" l="1"/>
  <c r="I1615" i="1"/>
  <c r="T1614" i="1"/>
  <c r="S1109" i="2"/>
  <c r="H1110" i="2"/>
  <c r="U1109" i="2"/>
  <c r="J1110" i="2"/>
  <c r="G1615" i="1"/>
  <c r="P1614" i="1"/>
  <c r="G1112" i="2"/>
  <c r="R1112" i="2" s="1"/>
  <c r="K1110" i="2"/>
  <c r="V1110" i="2" s="1"/>
  <c r="I1110" i="2"/>
  <c r="T1110" i="2" s="1"/>
  <c r="M1116" i="1"/>
  <c r="D1111" i="2" s="1"/>
  <c r="O1111" i="2" s="1"/>
  <c r="F1116" i="1"/>
  <c r="D1116" i="1"/>
  <c r="O1116" i="1" s="1"/>
  <c r="F1111" i="2" s="1"/>
  <c r="Q1111" i="2" s="1"/>
  <c r="C1116" i="1"/>
  <c r="B1117" i="1"/>
  <c r="K1118" i="1"/>
  <c r="B1113" i="2" s="1"/>
  <c r="M1113" i="2" s="1"/>
  <c r="V1348" i="1" l="1"/>
  <c r="G1616" i="1"/>
  <c r="P1615" i="1"/>
  <c r="S1110" i="2"/>
  <c r="H1111" i="2"/>
  <c r="U1110" i="2"/>
  <c r="J1111" i="2"/>
  <c r="I1616" i="1"/>
  <c r="T1615" i="1"/>
  <c r="G1113" i="2"/>
  <c r="R1113" i="2" s="1"/>
  <c r="I1111" i="2"/>
  <c r="T1111" i="2" s="1"/>
  <c r="K1111" i="2"/>
  <c r="V1111" i="2" s="1"/>
  <c r="M1117" i="1"/>
  <c r="D1112" i="2" s="1"/>
  <c r="O1112" i="2" s="1"/>
  <c r="F1117" i="1"/>
  <c r="C1117" i="1"/>
  <c r="D1117" i="1"/>
  <c r="O1117" i="1" s="1"/>
  <c r="F1112" i="2" s="1"/>
  <c r="Q1112" i="2" s="1"/>
  <c r="B1118" i="1"/>
  <c r="K1119" i="1"/>
  <c r="B1114" i="2" s="1"/>
  <c r="M1114" i="2" s="1"/>
  <c r="V1349" i="1" l="1"/>
  <c r="I1617" i="1"/>
  <c r="T1616" i="1"/>
  <c r="U1111" i="2"/>
  <c r="J1112" i="2"/>
  <c r="S1111" i="2"/>
  <c r="H1112" i="2"/>
  <c r="G1617" i="1"/>
  <c r="P1616" i="1"/>
  <c r="G1114" i="2"/>
  <c r="R1114" i="2" s="1"/>
  <c r="K1112" i="2"/>
  <c r="V1112" i="2" s="1"/>
  <c r="I1112" i="2"/>
  <c r="T1112" i="2" s="1"/>
  <c r="M1118" i="1"/>
  <c r="D1113" i="2" s="1"/>
  <c r="O1113" i="2" s="1"/>
  <c r="F1118" i="1"/>
  <c r="D1118" i="1"/>
  <c r="O1118" i="1" s="1"/>
  <c r="F1113" i="2" s="1"/>
  <c r="Q1113" i="2" s="1"/>
  <c r="C1118" i="1"/>
  <c r="B1119" i="1"/>
  <c r="K1120" i="1"/>
  <c r="B1115" i="2" s="1"/>
  <c r="M1115" i="2" s="1"/>
  <c r="V1350" i="1" l="1"/>
  <c r="I1618" i="1"/>
  <c r="T1617" i="1"/>
  <c r="U1112" i="2"/>
  <c r="J1113" i="2"/>
  <c r="G1618" i="1"/>
  <c r="P1617" i="1"/>
  <c r="S1112" i="2"/>
  <c r="H1113" i="2"/>
  <c r="G1115" i="2"/>
  <c r="R1115" i="2" s="1"/>
  <c r="I1113" i="2"/>
  <c r="T1113" i="2" s="1"/>
  <c r="K1113" i="2"/>
  <c r="V1113" i="2" s="1"/>
  <c r="M1119" i="1"/>
  <c r="D1114" i="2" s="1"/>
  <c r="O1114" i="2" s="1"/>
  <c r="F1119" i="1"/>
  <c r="C1119" i="1"/>
  <c r="D1119" i="1"/>
  <c r="O1119" i="1" s="1"/>
  <c r="F1114" i="2" s="1"/>
  <c r="Q1114" i="2" s="1"/>
  <c r="B1120" i="1"/>
  <c r="K1121" i="1"/>
  <c r="B1116" i="2" s="1"/>
  <c r="M1116" i="2" s="1"/>
  <c r="V1351" i="1" l="1"/>
  <c r="U1113" i="2"/>
  <c r="J1114" i="2"/>
  <c r="S1113" i="2"/>
  <c r="H1114" i="2"/>
  <c r="G1619" i="1"/>
  <c r="P1618" i="1"/>
  <c r="I1619" i="1"/>
  <c r="T1618" i="1"/>
  <c r="G1116" i="2"/>
  <c r="R1116" i="2" s="1"/>
  <c r="K1114" i="2"/>
  <c r="V1114" i="2" s="1"/>
  <c r="I1114" i="2"/>
  <c r="T1114" i="2" s="1"/>
  <c r="M1120" i="1"/>
  <c r="D1115" i="2" s="1"/>
  <c r="O1115" i="2" s="1"/>
  <c r="F1120" i="1"/>
  <c r="C1120" i="1"/>
  <c r="D1120" i="1"/>
  <c r="O1120" i="1" s="1"/>
  <c r="F1115" i="2" s="1"/>
  <c r="Q1115" i="2" s="1"/>
  <c r="B1121" i="1"/>
  <c r="K1122" i="1"/>
  <c r="B1117" i="2" s="1"/>
  <c r="M1117" i="2" s="1"/>
  <c r="V1352" i="1" l="1"/>
  <c r="S1114" i="2"/>
  <c r="H1115" i="2"/>
  <c r="U1114" i="2"/>
  <c r="J1115" i="2"/>
  <c r="I1620" i="1"/>
  <c r="T1619" i="1"/>
  <c r="G1620" i="1"/>
  <c r="P1619" i="1"/>
  <c r="G1117" i="2"/>
  <c r="R1117" i="2" s="1"/>
  <c r="I1115" i="2"/>
  <c r="T1115" i="2" s="1"/>
  <c r="K1115" i="2"/>
  <c r="V1115" i="2" s="1"/>
  <c r="M1121" i="1"/>
  <c r="D1116" i="2" s="1"/>
  <c r="O1116" i="2" s="1"/>
  <c r="F1121" i="1"/>
  <c r="D1121" i="1"/>
  <c r="O1121" i="1" s="1"/>
  <c r="F1116" i="2" s="1"/>
  <c r="Q1116" i="2" s="1"/>
  <c r="C1121" i="1"/>
  <c r="B1122" i="1"/>
  <c r="K1123" i="1"/>
  <c r="B1118" i="2" s="1"/>
  <c r="M1118" i="2" s="1"/>
  <c r="V1353" i="1" l="1"/>
  <c r="U1115" i="2"/>
  <c r="J1116" i="2"/>
  <c r="S1115" i="2"/>
  <c r="H1116" i="2"/>
  <c r="G1621" i="1"/>
  <c r="P1620" i="1"/>
  <c r="I1621" i="1"/>
  <c r="T1620" i="1"/>
  <c r="G1118" i="2"/>
  <c r="R1118" i="2" s="1"/>
  <c r="I1116" i="2"/>
  <c r="T1116" i="2" s="1"/>
  <c r="K1116" i="2"/>
  <c r="V1116" i="2" s="1"/>
  <c r="M1122" i="1"/>
  <c r="D1117" i="2" s="1"/>
  <c r="O1117" i="2" s="1"/>
  <c r="F1122" i="1"/>
  <c r="C1122" i="1"/>
  <c r="D1122" i="1"/>
  <c r="O1122" i="1" s="1"/>
  <c r="F1117" i="2" s="1"/>
  <c r="Q1117" i="2" s="1"/>
  <c r="B1123" i="1"/>
  <c r="K1124" i="1"/>
  <c r="B1119" i="2" s="1"/>
  <c r="M1119" i="2" s="1"/>
  <c r="V1354" i="1" l="1"/>
  <c r="I1622" i="1"/>
  <c r="T1621" i="1"/>
  <c r="S1116" i="2"/>
  <c r="H1117" i="2"/>
  <c r="U1116" i="2"/>
  <c r="J1117" i="2"/>
  <c r="G1622" i="1"/>
  <c r="P1621" i="1"/>
  <c r="G1119" i="2"/>
  <c r="R1119" i="2" s="1"/>
  <c r="I1117" i="2"/>
  <c r="T1117" i="2" s="1"/>
  <c r="K1117" i="2"/>
  <c r="V1117" i="2" s="1"/>
  <c r="M1123" i="1"/>
  <c r="D1118" i="2" s="1"/>
  <c r="O1118" i="2" s="1"/>
  <c r="F1123" i="1"/>
  <c r="C1123" i="1"/>
  <c r="D1123" i="1"/>
  <c r="O1123" i="1" s="1"/>
  <c r="F1118" i="2" s="1"/>
  <c r="Q1118" i="2" s="1"/>
  <c r="B1124" i="1"/>
  <c r="K1125" i="1"/>
  <c r="B1120" i="2" s="1"/>
  <c r="M1120" i="2" s="1"/>
  <c r="V1355" i="1" l="1"/>
  <c r="S1117" i="2"/>
  <c r="H1118" i="2"/>
  <c r="U1117" i="2"/>
  <c r="J1118" i="2"/>
  <c r="G1623" i="1"/>
  <c r="P1622" i="1"/>
  <c r="I1623" i="1"/>
  <c r="T1622" i="1"/>
  <c r="G1120" i="2"/>
  <c r="R1120" i="2" s="1"/>
  <c r="I1118" i="2"/>
  <c r="T1118" i="2" s="1"/>
  <c r="K1118" i="2"/>
  <c r="V1118" i="2" s="1"/>
  <c r="M1124" i="1"/>
  <c r="D1119" i="2" s="1"/>
  <c r="O1119" i="2" s="1"/>
  <c r="F1124" i="1"/>
  <c r="D1124" i="1"/>
  <c r="O1124" i="1" s="1"/>
  <c r="F1119" i="2" s="1"/>
  <c r="Q1119" i="2" s="1"/>
  <c r="C1124" i="1"/>
  <c r="B1125" i="1"/>
  <c r="K1126" i="1"/>
  <c r="B1121" i="2" s="1"/>
  <c r="M1121" i="2" s="1"/>
  <c r="V1356" i="1" l="1"/>
  <c r="I1624" i="1"/>
  <c r="T1623" i="1"/>
  <c r="U1118" i="2"/>
  <c r="J1119" i="2"/>
  <c r="S1118" i="2"/>
  <c r="H1119" i="2"/>
  <c r="G1624" i="1"/>
  <c r="P1623" i="1"/>
  <c r="G1121" i="2"/>
  <c r="R1121" i="2" s="1"/>
  <c r="I1119" i="2"/>
  <c r="T1119" i="2" s="1"/>
  <c r="K1119" i="2"/>
  <c r="V1119" i="2" s="1"/>
  <c r="M1125" i="1"/>
  <c r="D1120" i="2" s="1"/>
  <c r="O1120" i="2" s="1"/>
  <c r="F1125" i="1"/>
  <c r="D1125" i="1"/>
  <c r="O1125" i="1" s="1"/>
  <c r="F1120" i="2" s="1"/>
  <c r="Q1120" i="2" s="1"/>
  <c r="C1125" i="1"/>
  <c r="B1126" i="1"/>
  <c r="K1127" i="1"/>
  <c r="B1122" i="2" s="1"/>
  <c r="M1122" i="2" s="1"/>
  <c r="V1357" i="1" l="1"/>
  <c r="U1119" i="2"/>
  <c r="J1120" i="2"/>
  <c r="G1625" i="1"/>
  <c r="P1624" i="1"/>
  <c r="S1119" i="2"/>
  <c r="H1120" i="2"/>
  <c r="I1625" i="1"/>
  <c r="T1624" i="1"/>
  <c r="G1122" i="2"/>
  <c r="R1122" i="2" s="1"/>
  <c r="I1120" i="2"/>
  <c r="T1120" i="2" s="1"/>
  <c r="K1120" i="2"/>
  <c r="V1120" i="2" s="1"/>
  <c r="M1126" i="1"/>
  <c r="D1121" i="2" s="1"/>
  <c r="O1121" i="2" s="1"/>
  <c r="F1126" i="1"/>
  <c r="C1126" i="1"/>
  <c r="D1126" i="1"/>
  <c r="O1126" i="1" s="1"/>
  <c r="F1121" i="2" s="1"/>
  <c r="Q1121" i="2" s="1"/>
  <c r="B1127" i="1"/>
  <c r="K1128" i="1"/>
  <c r="B1123" i="2" s="1"/>
  <c r="M1123" i="2" s="1"/>
  <c r="V1358" i="1" l="1"/>
  <c r="S1120" i="2"/>
  <c r="H1121" i="2"/>
  <c r="I1626" i="1"/>
  <c r="T1625" i="1"/>
  <c r="G1626" i="1"/>
  <c r="P1625" i="1"/>
  <c r="U1120" i="2"/>
  <c r="J1121" i="2"/>
  <c r="G1123" i="2"/>
  <c r="R1123" i="2" s="1"/>
  <c r="I1121" i="2"/>
  <c r="T1121" i="2" s="1"/>
  <c r="K1121" i="2"/>
  <c r="V1121" i="2" s="1"/>
  <c r="M1127" i="1"/>
  <c r="D1122" i="2" s="1"/>
  <c r="O1122" i="2" s="1"/>
  <c r="F1127" i="1"/>
  <c r="C1127" i="1"/>
  <c r="D1127" i="1"/>
  <c r="O1127" i="1" s="1"/>
  <c r="F1122" i="2" s="1"/>
  <c r="Q1122" i="2" s="1"/>
  <c r="B1128" i="1"/>
  <c r="K1129" i="1"/>
  <c r="B1124" i="2" s="1"/>
  <c r="M1124" i="2" s="1"/>
  <c r="V1359" i="1" l="1"/>
  <c r="I1627" i="1"/>
  <c r="T1626" i="1"/>
  <c r="S1121" i="2"/>
  <c r="H1122" i="2"/>
  <c r="U1121" i="2"/>
  <c r="J1122" i="2"/>
  <c r="G1627" i="1"/>
  <c r="P1626" i="1"/>
  <c r="G1124" i="2"/>
  <c r="R1124" i="2" s="1"/>
  <c r="I1122" i="2"/>
  <c r="T1122" i="2" s="1"/>
  <c r="K1122" i="2"/>
  <c r="V1122" i="2" s="1"/>
  <c r="M1128" i="1"/>
  <c r="D1123" i="2" s="1"/>
  <c r="O1123" i="2" s="1"/>
  <c r="F1128" i="1"/>
  <c r="C1128" i="1"/>
  <c r="D1128" i="1"/>
  <c r="O1128" i="1" s="1"/>
  <c r="F1123" i="2" s="1"/>
  <c r="Q1123" i="2" s="1"/>
  <c r="B1129" i="1"/>
  <c r="K1130" i="1"/>
  <c r="B1125" i="2" s="1"/>
  <c r="M1125" i="2" s="1"/>
  <c r="V1360" i="1" l="1"/>
  <c r="S1122" i="2"/>
  <c r="H1123" i="2"/>
  <c r="G1628" i="1"/>
  <c r="P1627" i="1"/>
  <c r="U1122" i="2"/>
  <c r="J1123" i="2"/>
  <c r="I1628" i="1"/>
  <c r="T1627" i="1"/>
  <c r="G1125" i="2"/>
  <c r="R1125" i="2" s="1"/>
  <c r="I1123" i="2"/>
  <c r="T1123" i="2" s="1"/>
  <c r="K1123" i="2"/>
  <c r="V1123" i="2" s="1"/>
  <c r="M1129" i="1"/>
  <c r="D1124" i="2" s="1"/>
  <c r="O1124" i="2" s="1"/>
  <c r="F1129" i="1"/>
  <c r="C1129" i="1"/>
  <c r="D1129" i="1"/>
  <c r="O1129" i="1" s="1"/>
  <c r="F1124" i="2" s="1"/>
  <c r="Q1124" i="2" s="1"/>
  <c r="B1130" i="1"/>
  <c r="K1131" i="1"/>
  <c r="B1126" i="2" s="1"/>
  <c r="M1126" i="2" s="1"/>
  <c r="V1361" i="1" l="1"/>
  <c r="U1123" i="2"/>
  <c r="J1124" i="2"/>
  <c r="I1629" i="1"/>
  <c r="T1628" i="1"/>
  <c r="G1629" i="1"/>
  <c r="P1628" i="1"/>
  <c r="S1123" i="2"/>
  <c r="H1124" i="2"/>
  <c r="G1126" i="2"/>
  <c r="R1126" i="2" s="1"/>
  <c r="I1124" i="2"/>
  <c r="T1124" i="2" s="1"/>
  <c r="K1124" i="2"/>
  <c r="V1124" i="2" s="1"/>
  <c r="M1130" i="1"/>
  <c r="D1125" i="2" s="1"/>
  <c r="O1125" i="2" s="1"/>
  <c r="D1130" i="1"/>
  <c r="O1130" i="1" s="1"/>
  <c r="F1125" i="2" s="1"/>
  <c r="Q1125" i="2" s="1"/>
  <c r="F1130" i="1"/>
  <c r="C1130" i="1"/>
  <c r="K1132" i="1"/>
  <c r="B1127" i="2" s="1"/>
  <c r="M1127" i="2" s="1"/>
  <c r="B1131" i="1"/>
  <c r="V1362" i="1" l="1"/>
  <c r="I1630" i="1"/>
  <c r="T1629" i="1"/>
  <c r="U1124" i="2"/>
  <c r="J1125" i="2"/>
  <c r="S1124" i="2"/>
  <c r="H1125" i="2"/>
  <c r="G1630" i="1"/>
  <c r="P1629" i="1"/>
  <c r="K1125" i="2"/>
  <c r="V1125" i="2" s="1"/>
  <c r="G1127" i="2"/>
  <c r="R1127" i="2" s="1"/>
  <c r="I1125" i="2"/>
  <c r="T1125" i="2" s="1"/>
  <c r="M1131" i="1"/>
  <c r="D1126" i="2" s="1"/>
  <c r="O1126" i="2" s="1"/>
  <c r="K1133" i="1"/>
  <c r="B1128" i="2" s="1"/>
  <c r="M1128" i="2" s="1"/>
  <c r="B1132" i="1"/>
  <c r="D1131" i="1"/>
  <c r="O1131" i="1" s="1"/>
  <c r="F1126" i="2" s="1"/>
  <c r="Q1126" i="2" s="1"/>
  <c r="F1131" i="1"/>
  <c r="C1131" i="1"/>
  <c r="V1363" i="1" l="1"/>
  <c r="G1631" i="1"/>
  <c r="P1630" i="1"/>
  <c r="U1125" i="2"/>
  <c r="J1126" i="2"/>
  <c r="S1125" i="2"/>
  <c r="H1126" i="2"/>
  <c r="I1631" i="1"/>
  <c r="T1630" i="1"/>
  <c r="G1128" i="2"/>
  <c r="R1128" i="2" s="1"/>
  <c r="I1126" i="2"/>
  <c r="T1126" i="2" s="1"/>
  <c r="K1126" i="2"/>
  <c r="V1126" i="2" s="1"/>
  <c r="M1132" i="1"/>
  <c r="D1127" i="2" s="1"/>
  <c r="O1127" i="2" s="1"/>
  <c r="D1132" i="1"/>
  <c r="O1132" i="1" s="1"/>
  <c r="F1127" i="2" s="1"/>
  <c r="Q1127" i="2" s="1"/>
  <c r="F1132" i="1"/>
  <c r="C1132" i="1"/>
  <c r="B1133" i="1"/>
  <c r="K1134" i="1"/>
  <c r="B1129" i="2" s="1"/>
  <c r="M1129" i="2" s="1"/>
  <c r="V1364" i="1" l="1"/>
  <c r="I1632" i="1"/>
  <c r="T1631" i="1"/>
  <c r="S1126" i="2"/>
  <c r="H1127" i="2"/>
  <c r="U1126" i="2"/>
  <c r="J1127" i="2"/>
  <c r="G1632" i="1"/>
  <c r="P1631" i="1"/>
  <c r="K1127" i="2"/>
  <c r="V1127" i="2" s="1"/>
  <c r="G1129" i="2"/>
  <c r="R1129" i="2" s="1"/>
  <c r="I1127" i="2"/>
  <c r="T1127" i="2" s="1"/>
  <c r="M1133" i="1"/>
  <c r="D1128" i="2" s="1"/>
  <c r="O1128" i="2" s="1"/>
  <c r="D1133" i="1"/>
  <c r="O1133" i="1" s="1"/>
  <c r="F1128" i="2" s="1"/>
  <c r="Q1128" i="2" s="1"/>
  <c r="F1133" i="1"/>
  <c r="C1133" i="1"/>
  <c r="B1134" i="1"/>
  <c r="K1135" i="1"/>
  <c r="B1130" i="2" s="1"/>
  <c r="M1130" i="2" s="1"/>
  <c r="V1365" i="1" l="1"/>
  <c r="S1127" i="2"/>
  <c r="H1128" i="2"/>
  <c r="G1633" i="1"/>
  <c r="P1632" i="1"/>
  <c r="U1127" i="2"/>
  <c r="J1128" i="2"/>
  <c r="I1633" i="1"/>
  <c r="T1632" i="1"/>
  <c r="K1128" i="2"/>
  <c r="V1128" i="2" s="1"/>
  <c r="G1130" i="2"/>
  <c r="R1130" i="2" s="1"/>
  <c r="I1128" i="2"/>
  <c r="T1128" i="2" s="1"/>
  <c r="M1134" i="1"/>
  <c r="D1129" i="2" s="1"/>
  <c r="O1129" i="2" s="1"/>
  <c r="D1134" i="1"/>
  <c r="O1134" i="1" s="1"/>
  <c r="F1129" i="2" s="1"/>
  <c r="Q1129" i="2" s="1"/>
  <c r="F1134" i="1"/>
  <c r="C1134" i="1"/>
  <c r="B1135" i="1"/>
  <c r="K1136" i="1"/>
  <c r="B1131" i="2" s="1"/>
  <c r="M1131" i="2" s="1"/>
  <c r="V1366" i="1" l="1"/>
  <c r="U1128" i="2"/>
  <c r="J1129" i="2"/>
  <c r="I1634" i="1"/>
  <c r="T1633" i="1"/>
  <c r="G1634" i="1"/>
  <c r="P1633" i="1"/>
  <c r="S1128" i="2"/>
  <c r="H1129" i="2"/>
  <c r="K1129" i="2"/>
  <c r="V1129" i="2" s="1"/>
  <c r="I1129" i="2"/>
  <c r="T1129" i="2" s="1"/>
  <c r="G1131" i="2"/>
  <c r="R1131" i="2" s="1"/>
  <c r="M1135" i="1"/>
  <c r="D1130" i="2" s="1"/>
  <c r="O1130" i="2" s="1"/>
  <c r="D1135" i="1"/>
  <c r="O1135" i="1" s="1"/>
  <c r="F1130" i="2" s="1"/>
  <c r="Q1130" i="2" s="1"/>
  <c r="F1135" i="1"/>
  <c r="C1135" i="1"/>
  <c r="K1137" i="1"/>
  <c r="B1132" i="2" s="1"/>
  <c r="M1132" i="2" s="1"/>
  <c r="B1136" i="1"/>
  <c r="V1367" i="1" l="1"/>
  <c r="I1635" i="1"/>
  <c r="T1634" i="1"/>
  <c r="U1129" i="2"/>
  <c r="J1130" i="2"/>
  <c r="S1129" i="2"/>
  <c r="H1130" i="2"/>
  <c r="G1635" i="1"/>
  <c r="P1634" i="1"/>
  <c r="K1130" i="2"/>
  <c r="V1130" i="2" s="1"/>
  <c r="I1130" i="2"/>
  <c r="T1130" i="2" s="1"/>
  <c r="G1132" i="2"/>
  <c r="R1132" i="2" s="1"/>
  <c r="M1136" i="1"/>
  <c r="D1131" i="2" s="1"/>
  <c r="O1131" i="2" s="1"/>
  <c r="B1137" i="1"/>
  <c r="K1138" i="1"/>
  <c r="B1133" i="2" s="1"/>
  <c r="M1133" i="2" s="1"/>
  <c r="D1136" i="1"/>
  <c r="O1136" i="1" s="1"/>
  <c r="F1131" i="2" s="1"/>
  <c r="Q1131" i="2" s="1"/>
  <c r="F1136" i="1"/>
  <c r="C1136" i="1"/>
  <c r="V1368" i="1" l="1"/>
  <c r="U1130" i="2"/>
  <c r="J1131" i="2"/>
  <c r="G1636" i="1"/>
  <c r="P1635" i="1"/>
  <c r="S1130" i="2"/>
  <c r="H1131" i="2"/>
  <c r="I1636" i="1"/>
  <c r="T1635" i="1"/>
  <c r="I1131" i="2"/>
  <c r="T1131" i="2" s="1"/>
  <c r="K1131" i="2"/>
  <c r="V1131" i="2" s="1"/>
  <c r="G1133" i="2"/>
  <c r="R1133" i="2" s="1"/>
  <c r="M1137" i="1"/>
  <c r="D1132" i="2" s="1"/>
  <c r="O1132" i="2" s="1"/>
  <c r="B1138" i="1"/>
  <c r="K1139" i="1"/>
  <c r="B1134" i="2" s="1"/>
  <c r="M1134" i="2" s="1"/>
  <c r="D1137" i="1"/>
  <c r="O1137" i="1" s="1"/>
  <c r="F1132" i="2" s="1"/>
  <c r="Q1132" i="2" s="1"/>
  <c r="F1137" i="1"/>
  <c r="C1137" i="1"/>
  <c r="V1369" i="1" l="1"/>
  <c r="G1637" i="1"/>
  <c r="P1636" i="1"/>
  <c r="U1131" i="2"/>
  <c r="J1132" i="2"/>
  <c r="I1637" i="1"/>
  <c r="T1636" i="1"/>
  <c r="S1131" i="2"/>
  <c r="H1132" i="2"/>
  <c r="I1132" i="2"/>
  <c r="T1132" i="2" s="1"/>
  <c r="K1132" i="2"/>
  <c r="V1132" i="2" s="1"/>
  <c r="G1134" i="2"/>
  <c r="R1134" i="2" s="1"/>
  <c r="M1138" i="1"/>
  <c r="D1133" i="2" s="1"/>
  <c r="O1133" i="2" s="1"/>
  <c r="K1140" i="1"/>
  <c r="B1135" i="2" s="1"/>
  <c r="M1135" i="2" s="1"/>
  <c r="B1139" i="1"/>
  <c r="D1138" i="1"/>
  <c r="O1138" i="1" s="1"/>
  <c r="F1133" i="2" s="1"/>
  <c r="Q1133" i="2" s="1"/>
  <c r="F1138" i="1"/>
  <c r="C1138" i="1"/>
  <c r="V1370" i="1" l="1"/>
  <c r="I1638" i="1"/>
  <c r="T1637" i="1"/>
  <c r="S1132" i="2"/>
  <c r="H1133" i="2"/>
  <c r="U1132" i="2"/>
  <c r="J1133" i="2"/>
  <c r="G1638" i="1"/>
  <c r="P1637" i="1"/>
  <c r="G1135" i="2"/>
  <c r="R1135" i="2" s="1"/>
  <c r="K1133" i="2"/>
  <c r="V1133" i="2" s="1"/>
  <c r="I1133" i="2"/>
  <c r="T1133" i="2" s="1"/>
  <c r="M1139" i="1"/>
  <c r="D1134" i="2" s="1"/>
  <c r="O1134" i="2" s="1"/>
  <c r="F1139" i="1"/>
  <c r="C1139" i="1"/>
  <c r="D1139" i="1"/>
  <c r="O1139" i="1" s="1"/>
  <c r="F1134" i="2" s="1"/>
  <c r="Q1134" i="2" s="1"/>
  <c r="B1140" i="1"/>
  <c r="K1141" i="1"/>
  <c r="B1136" i="2" s="1"/>
  <c r="M1136" i="2" s="1"/>
  <c r="V1371" i="1" l="1"/>
  <c r="U1133" i="2"/>
  <c r="J1134" i="2"/>
  <c r="S1133" i="2"/>
  <c r="H1134" i="2"/>
  <c r="G1639" i="1"/>
  <c r="P1638" i="1"/>
  <c r="I1639" i="1"/>
  <c r="T1638" i="1"/>
  <c r="G1136" i="2"/>
  <c r="R1136" i="2" s="1"/>
  <c r="K1134" i="2"/>
  <c r="V1134" i="2" s="1"/>
  <c r="I1134" i="2"/>
  <c r="T1134" i="2" s="1"/>
  <c r="M1140" i="1"/>
  <c r="D1135" i="2" s="1"/>
  <c r="O1135" i="2" s="1"/>
  <c r="F1140" i="1"/>
  <c r="C1140" i="1"/>
  <c r="D1140" i="1"/>
  <c r="O1140" i="1" s="1"/>
  <c r="F1135" i="2" s="1"/>
  <c r="Q1135" i="2" s="1"/>
  <c r="B1141" i="1"/>
  <c r="K1142" i="1"/>
  <c r="B1137" i="2" s="1"/>
  <c r="M1137" i="2" s="1"/>
  <c r="V1372" i="1" l="1"/>
  <c r="I1640" i="1"/>
  <c r="T1639" i="1"/>
  <c r="S1134" i="2"/>
  <c r="H1135" i="2"/>
  <c r="U1134" i="2"/>
  <c r="J1135" i="2"/>
  <c r="G1640" i="1"/>
  <c r="P1639" i="1"/>
  <c r="G1137" i="2"/>
  <c r="R1137" i="2" s="1"/>
  <c r="K1135" i="2"/>
  <c r="V1135" i="2" s="1"/>
  <c r="I1135" i="2"/>
  <c r="T1135" i="2" s="1"/>
  <c r="M1141" i="1"/>
  <c r="D1136" i="2" s="1"/>
  <c r="O1136" i="2" s="1"/>
  <c r="F1141" i="1"/>
  <c r="C1141" i="1"/>
  <c r="D1141" i="1"/>
  <c r="O1141" i="1" s="1"/>
  <c r="F1136" i="2" s="1"/>
  <c r="Q1136" i="2" s="1"/>
  <c r="B1142" i="1"/>
  <c r="K1143" i="1"/>
  <c r="B1138" i="2" s="1"/>
  <c r="M1138" i="2" s="1"/>
  <c r="V1373" i="1" l="1"/>
  <c r="S1135" i="2"/>
  <c r="H1136" i="2"/>
  <c r="G1641" i="1"/>
  <c r="P1640" i="1"/>
  <c r="U1135" i="2"/>
  <c r="J1136" i="2"/>
  <c r="I1641" i="1"/>
  <c r="T1640" i="1"/>
  <c r="G1138" i="2"/>
  <c r="R1138" i="2" s="1"/>
  <c r="K1136" i="2"/>
  <c r="V1136" i="2" s="1"/>
  <c r="I1136" i="2"/>
  <c r="T1136" i="2" s="1"/>
  <c r="M1142" i="1"/>
  <c r="D1137" i="2" s="1"/>
  <c r="O1137" i="2" s="1"/>
  <c r="F1142" i="1"/>
  <c r="D1142" i="1"/>
  <c r="O1142" i="1" s="1"/>
  <c r="F1137" i="2" s="1"/>
  <c r="Q1137" i="2" s="1"/>
  <c r="C1142" i="1"/>
  <c r="B1143" i="1"/>
  <c r="K1144" i="1"/>
  <c r="B1139" i="2" s="1"/>
  <c r="M1139" i="2" s="1"/>
  <c r="V1374" i="1" l="1"/>
  <c r="G1642" i="1"/>
  <c r="P1641" i="1"/>
  <c r="I1642" i="1"/>
  <c r="T1641" i="1"/>
  <c r="U1136" i="2"/>
  <c r="J1137" i="2"/>
  <c r="S1136" i="2"/>
  <c r="H1137" i="2"/>
  <c r="G1139" i="2"/>
  <c r="R1139" i="2" s="1"/>
  <c r="I1137" i="2"/>
  <c r="T1137" i="2" s="1"/>
  <c r="K1137" i="2"/>
  <c r="V1137" i="2" s="1"/>
  <c r="M1143" i="1"/>
  <c r="D1138" i="2" s="1"/>
  <c r="O1138" i="2" s="1"/>
  <c r="F1143" i="1"/>
  <c r="C1143" i="1"/>
  <c r="D1143" i="1"/>
  <c r="O1143" i="1" s="1"/>
  <c r="F1138" i="2" s="1"/>
  <c r="Q1138" i="2" s="1"/>
  <c r="B1144" i="1"/>
  <c r="K1145" i="1"/>
  <c r="B1140" i="2" s="1"/>
  <c r="M1140" i="2" s="1"/>
  <c r="V1375" i="1" l="1"/>
  <c r="U1137" i="2"/>
  <c r="J1138" i="2"/>
  <c r="I1643" i="1"/>
  <c r="T1642" i="1"/>
  <c r="S1137" i="2"/>
  <c r="H1138" i="2"/>
  <c r="G1643" i="1"/>
  <c r="P1642" i="1"/>
  <c r="G1140" i="2"/>
  <c r="R1140" i="2" s="1"/>
  <c r="K1138" i="2"/>
  <c r="V1138" i="2" s="1"/>
  <c r="I1138" i="2"/>
  <c r="T1138" i="2" s="1"/>
  <c r="M1144" i="1"/>
  <c r="D1139" i="2" s="1"/>
  <c r="O1139" i="2" s="1"/>
  <c r="F1144" i="1"/>
  <c r="D1144" i="1"/>
  <c r="O1144" i="1" s="1"/>
  <c r="F1139" i="2" s="1"/>
  <c r="Q1139" i="2" s="1"/>
  <c r="C1144" i="1"/>
  <c r="B1145" i="1"/>
  <c r="K1146" i="1"/>
  <c r="B1141" i="2" s="1"/>
  <c r="M1141" i="2" s="1"/>
  <c r="V1376" i="1" l="1"/>
  <c r="G1644" i="1"/>
  <c r="P1643" i="1"/>
  <c r="S1138" i="2"/>
  <c r="H1139" i="2"/>
  <c r="I1644" i="1"/>
  <c r="T1643" i="1"/>
  <c r="U1138" i="2"/>
  <c r="J1139" i="2"/>
  <c r="G1141" i="2"/>
  <c r="R1141" i="2" s="1"/>
  <c r="I1139" i="2"/>
  <c r="T1139" i="2" s="1"/>
  <c r="K1139" i="2"/>
  <c r="V1139" i="2" s="1"/>
  <c r="M1145" i="1"/>
  <c r="D1140" i="2" s="1"/>
  <c r="O1140" i="2" s="1"/>
  <c r="F1145" i="1"/>
  <c r="C1145" i="1"/>
  <c r="D1145" i="1"/>
  <c r="O1145" i="1" s="1"/>
  <c r="F1140" i="2" s="1"/>
  <c r="Q1140" i="2" s="1"/>
  <c r="B1146" i="1"/>
  <c r="K1147" i="1"/>
  <c r="B1142" i="2" s="1"/>
  <c r="M1142" i="2" s="1"/>
  <c r="V1377" i="1" l="1"/>
  <c r="I1645" i="1"/>
  <c r="T1644" i="1"/>
  <c r="U1139" i="2"/>
  <c r="J1140" i="2"/>
  <c r="S1139" i="2"/>
  <c r="H1140" i="2"/>
  <c r="G1645" i="1"/>
  <c r="P1644" i="1"/>
  <c r="G1142" i="2"/>
  <c r="R1142" i="2" s="1"/>
  <c r="K1140" i="2"/>
  <c r="V1140" i="2" s="1"/>
  <c r="I1140" i="2"/>
  <c r="T1140" i="2" s="1"/>
  <c r="M1146" i="1"/>
  <c r="D1141" i="2" s="1"/>
  <c r="O1141" i="2" s="1"/>
  <c r="F1146" i="1"/>
  <c r="C1146" i="1"/>
  <c r="D1146" i="1"/>
  <c r="O1146" i="1" s="1"/>
  <c r="F1141" i="2" s="1"/>
  <c r="Q1141" i="2" s="1"/>
  <c r="B1147" i="1"/>
  <c r="K1148" i="1"/>
  <c r="B1143" i="2" s="1"/>
  <c r="M1143" i="2" s="1"/>
  <c r="V1378" i="1" l="1"/>
  <c r="U1140" i="2"/>
  <c r="J1141" i="2"/>
  <c r="G1646" i="1"/>
  <c r="P1645" i="1"/>
  <c r="S1140" i="2"/>
  <c r="H1141" i="2"/>
  <c r="I1646" i="1"/>
  <c r="T1645" i="1"/>
  <c r="G1143" i="2"/>
  <c r="R1143" i="2" s="1"/>
  <c r="I1141" i="2"/>
  <c r="T1141" i="2" s="1"/>
  <c r="K1141" i="2"/>
  <c r="V1141" i="2" s="1"/>
  <c r="M1147" i="1"/>
  <c r="D1142" i="2" s="1"/>
  <c r="O1142" i="2" s="1"/>
  <c r="F1147" i="1"/>
  <c r="D1147" i="1"/>
  <c r="O1147" i="1" s="1"/>
  <c r="F1142" i="2" s="1"/>
  <c r="Q1142" i="2" s="1"/>
  <c r="C1147" i="1"/>
  <c r="B1148" i="1"/>
  <c r="K1149" i="1"/>
  <c r="B1144" i="2" s="1"/>
  <c r="M1144" i="2" s="1"/>
  <c r="V1379" i="1" l="1"/>
  <c r="G1647" i="1"/>
  <c r="P1646" i="1"/>
  <c r="I1647" i="1"/>
  <c r="T1646" i="1"/>
  <c r="S1141" i="2"/>
  <c r="H1142" i="2"/>
  <c r="U1141" i="2"/>
  <c r="J1142" i="2"/>
  <c r="G1144" i="2"/>
  <c r="R1144" i="2" s="1"/>
  <c r="I1142" i="2"/>
  <c r="T1142" i="2" s="1"/>
  <c r="K1142" i="2"/>
  <c r="V1142" i="2" s="1"/>
  <c r="M1148" i="1"/>
  <c r="D1143" i="2" s="1"/>
  <c r="O1143" i="2" s="1"/>
  <c r="F1148" i="1"/>
  <c r="C1148" i="1"/>
  <c r="D1148" i="1"/>
  <c r="O1148" i="1" s="1"/>
  <c r="F1143" i="2" s="1"/>
  <c r="Q1143" i="2" s="1"/>
  <c r="B1149" i="1"/>
  <c r="K1150" i="1"/>
  <c r="B1145" i="2" s="1"/>
  <c r="M1145" i="2" s="1"/>
  <c r="V1380" i="1" l="1"/>
  <c r="S1142" i="2"/>
  <c r="H1143" i="2"/>
  <c r="I1648" i="1"/>
  <c r="T1647" i="1"/>
  <c r="U1142" i="2"/>
  <c r="J1143" i="2"/>
  <c r="G1648" i="1"/>
  <c r="P1647" i="1"/>
  <c r="G1145" i="2"/>
  <c r="R1145" i="2" s="1"/>
  <c r="K1143" i="2"/>
  <c r="V1143" i="2" s="1"/>
  <c r="I1143" i="2"/>
  <c r="T1143" i="2" s="1"/>
  <c r="M1149" i="1"/>
  <c r="D1144" i="2" s="1"/>
  <c r="O1144" i="2" s="1"/>
  <c r="F1149" i="1"/>
  <c r="D1149" i="1"/>
  <c r="O1149" i="1" s="1"/>
  <c r="F1144" i="2" s="1"/>
  <c r="Q1144" i="2" s="1"/>
  <c r="C1149" i="1"/>
  <c r="B1150" i="1"/>
  <c r="K1151" i="1"/>
  <c r="B1146" i="2" s="1"/>
  <c r="M1146" i="2" s="1"/>
  <c r="V1381" i="1" l="1"/>
  <c r="G1649" i="1"/>
  <c r="P1648" i="1"/>
  <c r="I1649" i="1"/>
  <c r="T1648" i="1"/>
  <c r="U1143" i="2"/>
  <c r="J1144" i="2"/>
  <c r="S1143" i="2"/>
  <c r="H1144" i="2"/>
  <c r="G1146" i="2"/>
  <c r="R1146" i="2" s="1"/>
  <c r="I1144" i="2"/>
  <c r="T1144" i="2" s="1"/>
  <c r="K1144" i="2"/>
  <c r="V1144" i="2" s="1"/>
  <c r="M1150" i="1"/>
  <c r="D1145" i="2" s="1"/>
  <c r="O1145" i="2" s="1"/>
  <c r="F1150" i="1"/>
  <c r="D1150" i="1"/>
  <c r="O1150" i="1" s="1"/>
  <c r="F1145" i="2" s="1"/>
  <c r="Q1145" i="2" s="1"/>
  <c r="C1150" i="1"/>
  <c r="B1151" i="1"/>
  <c r="K1152" i="1"/>
  <c r="B1147" i="2" s="1"/>
  <c r="M1147" i="2" s="1"/>
  <c r="V1382" i="1" l="1"/>
  <c r="U1144" i="2"/>
  <c r="J1145" i="2"/>
  <c r="I1650" i="1"/>
  <c r="T1649" i="1"/>
  <c r="S1144" i="2"/>
  <c r="H1145" i="2"/>
  <c r="G1650" i="1"/>
  <c r="P1649" i="1"/>
  <c r="G1147" i="2"/>
  <c r="R1147" i="2" s="1"/>
  <c r="I1145" i="2"/>
  <c r="T1145" i="2" s="1"/>
  <c r="K1145" i="2"/>
  <c r="V1145" i="2" s="1"/>
  <c r="M1151" i="1"/>
  <c r="D1146" i="2" s="1"/>
  <c r="O1146" i="2" s="1"/>
  <c r="F1151" i="1"/>
  <c r="D1151" i="1"/>
  <c r="O1151" i="1" s="1"/>
  <c r="F1146" i="2" s="1"/>
  <c r="Q1146" i="2" s="1"/>
  <c r="C1151" i="1"/>
  <c r="B1152" i="1"/>
  <c r="K1153" i="1"/>
  <c r="B1148" i="2" s="1"/>
  <c r="M1148" i="2" s="1"/>
  <c r="V1383" i="1" l="1"/>
  <c r="I1651" i="1"/>
  <c r="T1650" i="1"/>
  <c r="G1651" i="1"/>
  <c r="P1650" i="1"/>
  <c r="S1145" i="2"/>
  <c r="H1146" i="2"/>
  <c r="U1145" i="2"/>
  <c r="J1146" i="2"/>
  <c r="G1148" i="2"/>
  <c r="R1148" i="2" s="1"/>
  <c r="I1146" i="2"/>
  <c r="T1146" i="2" s="1"/>
  <c r="K1146" i="2"/>
  <c r="V1146" i="2" s="1"/>
  <c r="M1152" i="1"/>
  <c r="D1147" i="2" s="1"/>
  <c r="O1147" i="2" s="1"/>
  <c r="F1152" i="1"/>
  <c r="D1152" i="1"/>
  <c r="O1152" i="1" s="1"/>
  <c r="F1147" i="2" s="1"/>
  <c r="Q1147" i="2" s="1"/>
  <c r="C1152" i="1"/>
  <c r="B1153" i="1"/>
  <c r="K1154" i="1"/>
  <c r="B1149" i="2" s="1"/>
  <c r="M1149" i="2" s="1"/>
  <c r="V1384" i="1" l="1"/>
  <c r="G1652" i="1"/>
  <c r="P1651" i="1"/>
  <c r="S1146" i="2"/>
  <c r="H1147" i="2"/>
  <c r="U1146" i="2"/>
  <c r="J1147" i="2"/>
  <c r="I1652" i="1"/>
  <c r="T1651" i="1"/>
  <c r="G1149" i="2"/>
  <c r="R1149" i="2" s="1"/>
  <c r="I1147" i="2"/>
  <c r="T1147" i="2" s="1"/>
  <c r="K1147" i="2"/>
  <c r="V1147" i="2" s="1"/>
  <c r="M1153" i="1"/>
  <c r="D1148" i="2" s="1"/>
  <c r="O1148" i="2" s="1"/>
  <c r="F1153" i="1"/>
  <c r="C1153" i="1"/>
  <c r="D1153" i="1"/>
  <c r="O1153" i="1" s="1"/>
  <c r="F1148" i="2" s="1"/>
  <c r="Q1148" i="2" s="1"/>
  <c r="B1154" i="1"/>
  <c r="K1155" i="1"/>
  <c r="B1150" i="2" s="1"/>
  <c r="M1150" i="2" s="1"/>
  <c r="V1385" i="1" l="1"/>
  <c r="I1653" i="1"/>
  <c r="T1652" i="1"/>
  <c r="U1147" i="2"/>
  <c r="J1148" i="2"/>
  <c r="S1147" i="2"/>
  <c r="H1148" i="2"/>
  <c r="G1653" i="1"/>
  <c r="P1652" i="1"/>
  <c r="G1150" i="2"/>
  <c r="R1150" i="2" s="1"/>
  <c r="K1148" i="2"/>
  <c r="V1148" i="2" s="1"/>
  <c r="I1148" i="2"/>
  <c r="T1148" i="2" s="1"/>
  <c r="M1154" i="1"/>
  <c r="D1149" i="2" s="1"/>
  <c r="O1149" i="2" s="1"/>
  <c r="F1154" i="1"/>
  <c r="D1154" i="1"/>
  <c r="O1154" i="1" s="1"/>
  <c r="F1149" i="2" s="1"/>
  <c r="Q1149" i="2" s="1"/>
  <c r="C1154" i="1"/>
  <c r="B1155" i="1"/>
  <c r="K1156" i="1"/>
  <c r="B1151" i="2" s="1"/>
  <c r="M1151" i="2" s="1"/>
  <c r="V1386" i="1" l="1"/>
  <c r="U1148" i="2"/>
  <c r="J1149" i="2"/>
  <c r="G1654" i="1"/>
  <c r="P1653" i="1"/>
  <c r="S1148" i="2"/>
  <c r="H1149" i="2"/>
  <c r="I1654" i="1"/>
  <c r="T1653" i="1"/>
  <c r="G1151" i="2"/>
  <c r="R1151" i="2" s="1"/>
  <c r="I1149" i="2"/>
  <c r="T1149" i="2" s="1"/>
  <c r="K1149" i="2"/>
  <c r="V1149" i="2" s="1"/>
  <c r="M1155" i="1"/>
  <c r="D1150" i="2" s="1"/>
  <c r="O1150" i="2" s="1"/>
  <c r="F1155" i="1"/>
  <c r="D1155" i="1"/>
  <c r="O1155" i="1" s="1"/>
  <c r="F1150" i="2" s="1"/>
  <c r="Q1150" i="2" s="1"/>
  <c r="C1155" i="1"/>
  <c r="B1156" i="1"/>
  <c r="K1157" i="1"/>
  <c r="B1152" i="2" s="1"/>
  <c r="M1152" i="2" s="1"/>
  <c r="V1387" i="1" l="1"/>
  <c r="G1655" i="1"/>
  <c r="P1654" i="1"/>
  <c r="I1655" i="1"/>
  <c r="T1654" i="1"/>
  <c r="S1149" i="2"/>
  <c r="H1150" i="2"/>
  <c r="U1149" i="2"/>
  <c r="J1150" i="2"/>
  <c r="G1152" i="2"/>
  <c r="R1152" i="2" s="1"/>
  <c r="I1150" i="2"/>
  <c r="T1150" i="2" s="1"/>
  <c r="K1150" i="2"/>
  <c r="V1150" i="2" s="1"/>
  <c r="M1156" i="1"/>
  <c r="D1151" i="2" s="1"/>
  <c r="O1151" i="2" s="1"/>
  <c r="F1156" i="1"/>
  <c r="C1156" i="1"/>
  <c r="D1156" i="1"/>
  <c r="O1156" i="1" s="1"/>
  <c r="F1151" i="2" s="1"/>
  <c r="Q1151" i="2" s="1"/>
  <c r="B1157" i="1"/>
  <c r="K1158" i="1"/>
  <c r="B1153" i="2" s="1"/>
  <c r="M1153" i="2" s="1"/>
  <c r="V1388" i="1" l="1"/>
  <c r="I1656" i="1"/>
  <c r="T1655" i="1"/>
  <c r="S1150" i="2"/>
  <c r="H1151" i="2"/>
  <c r="U1150" i="2"/>
  <c r="J1151" i="2"/>
  <c r="G1656" i="1"/>
  <c r="P1655" i="1"/>
  <c r="G1153" i="2"/>
  <c r="R1153" i="2" s="1"/>
  <c r="I1151" i="2"/>
  <c r="T1151" i="2" s="1"/>
  <c r="K1151" i="2"/>
  <c r="V1151" i="2" s="1"/>
  <c r="M1157" i="1"/>
  <c r="D1152" i="2" s="1"/>
  <c r="O1152" i="2" s="1"/>
  <c r="F1157" i="1"/>
  <c r="D1157" i="1"/>
  <c r="O1157" i="1" s="1"/>
  <c r="F1152" i="2" s="1"/>
  <c r="Q1152" i="2" s="1"/>
  <c r="C1157" i="1"/>
  <c r="B1158" i="1"/>
  <c r="K1159" i="1"/>
  <c r="B1154" i="2" s="1"/>
  <c r="M1154" i="2" s="1"/>
  <c r="V1389" i="1" l="1"/>
  <c r="U1151" i="2"/>
  <c r="J1152" i="2"/>
  <c r="S1151" i="2"/>
  <c r="H1152" i="2"/>
  <c r="G1657" i="1"/>
  <c r="P1656" i="1"/>
  <c r="I1657" i="1"/>
  <c r="T1656" i="1"/>
  <c r="G1154" i="2"/>
  <c r="R1154" i="2" s="1"/>
  <c r="I1152" i="2"/>
  <c r="T1152" i="2" s="1"/>
  <c r="K1152" i="2"/>
  <c r="V1152" i="2" s="1"/>
  <c r="M1158" i="1"/>
  <c r="D1153" i="2" s="1"/>
  <c r="O1153" i="2" s="1"/>
  <c r="F1158" i="1"/>
  <c r="C1158" i="1"/>
  <c r="D1158" i="1"/>
  <c r="O1158" i="1" s="1"/>
  <c r="F1153" i="2" s="1"/>
  <c r="Q1153" i="2" s="1"/>
  <c r="B1159" i="1"/>
  <c r="K1160" i="1"/>
  <c r="B1155" i="2" s="1"/>
  <c r="M1155" i="2" s="1"/>
  <c r="V1390" i="1" l="1"/>
  <c r="I1658" i="1"/>
  <c r="T1657" i="1"/>
  <c r="S1152" i="2"/>
  <c r="H1153" i="2"/>
  <c r="U1152" i="2"/>
  <c r="J1153" i="2"/>
  <c r="G1658" i="1"/>
  <c r="P1657" i="1"/>
  <c r="G1155" i="2"/>
  <c r="R1155" i="2" s="1"/>
  <c r="K1153" i="2"/>
  <c r="V1153" i="2" s="1"/>
  <c r="I1153" i="2"/>
  <c r="T1153" i="2" s="1"/>
  <c r="M1159" i="1"/>
  <c r="D1154" i="2" s="1"/>
  <c r="O1154" i="2" s="1"/>
  <c r="F1159" i="1"/>
  <c r="D1159" i="1"/>
  <c r="O1159" i="1" s="1"/>
  <c r="F1154" i="2" s="1"/>
  <c r="Q1154" i="2" s="1"/>
  <c r="C1159" i="1"/>
  <c r="B1160" i="1"/>
  <c r="K1161" i="1"/>
  <c r="B1156" i="2" s="1"/>
  <c r="M1156" i="2" s="1"/>
  <c r="V1391" i="1" l="1"/>
  <c r="S1153" i="2"/>
  <c r="H1154" i="2"/>
  <c r="G1659" i="1"/>
  <c r="P1658" i="1"/>
  <c r="U1153" i="2"/>
  <c r="J1154" i="2"/>
  <c r="I1659" i="1"/>
  <c r="T1658" i="1"/>
  <c r="G1156" i="2"/>
  <c r="R1156" i="2" s="1"/>
  <c r="I1154" i="2"/>
  <c r="T1154" i="2" s="1"/>
  <c r="K1154" i="2"/>
  <c r="V1154" i="2" s="1"/>
  <c r="M1160" i="1"/>
  <c r="D1155" i="2" s="1"/>
  <c r="O1155" i="2" s="1"/>
  <c r="F1160" i="1"/>
  <c r="C1160" i="1"/>
  <c r="D1160" i="1"/>
  <c r="O1160" i="1" s="1"/>
  <c r="F1155" i="2" s="1"/>
  <c r="Q1155" i="2" s="1"/>
  <c r="B1161" i="1"/>
  <c r="K1162" i="1"/>
  <c r="B1157" i="2" s="1"/>
  <c r="M1157" i="2" s="1"/>
  <c r="V1392" i="1" l="1"/>
  <c r="U1154" i="2"/>
  <c r="J1155" i="2"/>
  <c r="I1660" i="1"/>
  <c r="T1659" i="1"/>
  <c r="G1660" i="1"/>
  <c r="P1659" i="1"/>
  <c r="S1154" i="2"/>
  <c r="H1155" i="2"/>
  <c r="G1157" i="2"/>
  <c r="R1157" i="2" s="1"/>
  <c r="K1155" i="2"/>
  <c r="V1155" i="2" s="1"/>
  <c r="I1155" i="2"/>
  <c r="T1155" i="2" s="1"/>
  <c r="M1161" i="1"/>
  <c r="D1156" i="2" s="1"/>
  <c r="O1156" i="2" s="1"/>
  <c r="F1161" i="1"/>
  <c r="C1161" i="1"/>
  <c r="D1161" i="1"/>
  <c r="O1161" i="1" s="1"/>
  <c r="F1156" i="2" s="1"/>
  <c r="Q1156" i="2" s="1"/>
  <c r="B1162" i="1"/>
  <c r="K1163" i="1"/>
  <c r="B1158" i="2" s="1"/>
  <c r="M1158" i="2" s="1"/>
  <c r="V1393" i="1" l="1"/>
  <c r="I1661" i="1"/>
  <c r="T1660" i="1"/>
  <c r="U1155" i="2"/>
  <c r="J1156" i="2"/>
  <c r="S1155" i="2"/>
  <c r="H1156" i="2"/>
  <c r="G1661" i="1"/>
  <c r="P1660" i="1"/>
  <c r="G1158" i="2"/>
  <c r="R1158" i="2" s="1"/>
  <c r="K1156" i="2"/>
  <c r="V1156" i="2" s="1"/>
  <c r="I1156" i="2"/>
  <c r="T1156" i="2" s="1"/>
  <c r="M1162" i="1"/>
  <c r="D1157" i="2" s="1"/>
  <c r="O1157" i="2" s="1"/>
  <c r="F1162" i="1"/>
  <c r="D1162" i="1"/>
  <c r="O1162" i="1" s="1"/>
  <c r="F1157" i="2" s="1"/>
  <c r="Q1157" i="2" s="1"/>
  <c r="C1162" i="1"/>
  <c r="B1163" i="1"/>
  <c r="K1164" i="1"/>
  <c r="B1159" i="2" s="1"/>
  <c r="M1159" i="2" s="1"/>
  <c r="V1394" i="1" l="1"/>
  <c r="S1156" i="2"/>
  <c r="H1157" i="2"/>
  <c r="U1156" i="2"/>
  <c r="J1157" i="2"/>
  <c r="G1662" i="1"/>
  <c r="P1661" i="1"/>
  <c r="I1662" i="1"/>
  <c r="T1661" i="1"/>
  <c r="G1159" i="2"/>
  <c r="R1159" i="2" s="1"/>
  <c r="I1157" i="2"/>
  <c r="T1157" i="2" s="1"/>
  <c r="K1157" i="2"/>
  <c r="V1157" i="2" s="1"/>
  <c r="M1163" i="1"/>
  <c r="D1158" i="2" s="1"/>
  <c r="O1158" i="2" s="1"/>
  <c r="F1163" i="1"/>
  <c r="D1163" i="1"/>
  <c r="O1163" i="1" s="1"/>
  <c r="F1158" i="2" s="1"/>
  <c r="Q1158" i="2" s="1"/>
  <c r="C1163" i="1"/>
  <c r="B1164" i="1"/>
  <c r="K1165" i="1"/>
  <c r="B1160" i="2" s="1"/>
  <c r="M1160" i="2" s="1"/>
  <c r="V1395" i="1" l="1"/>
  <c r="I1663" i="1"/>
  <c r="T1662" i="1"/>
  <c r="U1157" i="2"/>
  <c r="J1158" i="2"/>
  <c r="S1157" i="2"/>
  <c r="H1158" i="2"/>
  <c r="G1663" i="1"/>
  <c r="P1662" i="1"/>
  <c r="G1160" i="2"/>
  <c r="R1160" i="2" s="1"/>
  <c r="I1158" i="2"/>
  <c r="T1158" i="2" s="1"/>
  <c r="K1158" i="2"/>
  <c r="V1158" i="2" s="1"/>
  <c r="M1164" i="1"/>
  <c r="D1159" i="2" s="1"/>
  <c r="O1159" i="2" s="1"/>
  <c r="F1164" i="1"/>
  <c r="D1164" i="1"/>
  <c r="O1164" i="1" s="1"/>
  <c r="F1159" i="2" s="1"/>
  <c r="Q1159" i="2" s="1"/>
  <c r="C1164" i="1"/>
  <c r="B1165" i="1"/>
  <c r="K1166" i="1"/>
  <c r="B1161" i="2" s="1"/>
  <c r="M1161" i="2" s="1"/>
  <c r="V1396" i="1" l="1"/>
  <c r="G1664" i="1"/>
  <c r="P1663" i="1"/>
  <c r="S1158" i="2"/>
  <c r="H1159" i="2"/>
  <c r="U1158" i="2"/>
  <c r="J1159" i="2"/>
  <c r="I1664" i="1"/>
  <c r="T1663" i="1"/>
  <c r="G1161" i="2"/>
  <c r="R1161" i="2" s="1"/>
  <c r="I1159" i="2"/>
  <c r="T1159" i="2" s="1"/>
  <c r="K1159" i="2"/>
  <c r="V1159" i="2" s="1"/>
  <c r="M1165" i="1"/>
  <c r="D1160" i="2" s="1"/>
  <c r="O1160" i="2" s="1"/>
  <c r="F1165" i="1"/>
  <c r="C1165" i="1"/>
  <c r="D1165" i="1"/>
  <c r="O1165" i="1" s="1"/>
  <c r="F1160" i="2" s="1"/>
  <c r="Q1160" i="2" s="1"/>
  <c r="B1166" i="1"/>
  <c r="K1167" i="1"/>
  <c r="B1162" i="2" s="1"/>
  <c r="M1162" i="2" s="1"/>
  <c r="V1397" i="1" l="1"/>
  <c r="I1665" i="1"/>
  <c r="T1664" i="1"/>
  <c r="U1159" i="2"/>
  <c r="J1160" i="2"/>
  <c r="S1159" i="2"/>
  <c r="H1160" i="2"/>
  <c r="G1665" i="1"/>
  <c r="P1664" i="1"/>
  <c r="G1162" i="2"/>
  <c r="R1162" i="2" s="1"/>
  <c r="K1160" i="2"/>
  <c r="V1160" i="2" s="1"/>
  <c r="I1160" i="2"/>
  <c r="T1160" i="2" s="1"/>
  <c r="M1166" i="1"/>
  <c r="D1161" i="2" s="1"/>
  <c r="O1161" i="2" s="1"/>
  <c r="F1166" i="1"/>
  <c r="D1166" i="1"/>
  <c r="O1166" i="1" s="1"/>
  <c r="F1161" i="2" s="1"/>
  <c r="Q1161" i="2" s="1"/>
  <c r="C1166" i="1"/>
  <c r="B1167" i="1"/>
  <c r="K1168" i="1"/>
  <c r="B1163" i="2" s="1"/>
  <c r="M1163" i="2" s="1"/>
  <c r="V1398" i="1" l="1"/>
  <c r="G1666" i="1"/>
  <c r="P1665" i="1"/>
  <c r="U1160" i="2"/>
  <c r="J1161" i="2"/>
  <c r="S1160" i="2"/>
  <c r="H1161" i="2"/>
  <c r="I1666" i="1"/>
  <c r="T1665" i="1"/>
  <c r="G1163" i="2"/>
  <c r="R1163" i="2" s="1"/>
  <c r="I1161" i="2"/>
  <c r="T1161" i="2" s="1"/>
  <c r="K1161" i="2"/>
  <c r="V1161" i="2" s="1"/>
  <c r="M1167" i="1"/>
  <c r="D1162" i="2" s="1"/>
  <c r="O1162" i="2" s="1"/>
  <c r="F1167" i="1"/>
  <c r="D1167" i="1"/>
  <c r="O1167" i="1" s="1"/>
  <c r="F1162" i="2" s="1"/>
  <c r="Q1162" i="2" s="1"/>
  <c r="C1167" i="1"/>
  <c r="B1168" i="1"/>
  <c r="K1169" i="1"/>
  <c r="B1164" i="2" s="1"/>
  <c r="M1164" i="2" s="1"/>
  <c r="V1399" i="1" l="1"/>
  <c r="I1667" i="1"/>
  <c r="T1666" i="1"/>
  <c r="S1161" i="2"/>
  <c r="H1162" i="2"/>
  <c r="U1161" i="2"/>
  <c r="J1162" i="2"/>
  <c r="G1667" i="1"/>
  <c r="P1666" i="1"/>
  <c r="G1164" i="2"/>
  <c r="R1164" i="2" s="1"/>
  <c r="I1162" i="2"/>
  <c r="T1162" i="2" s="1"/>
  <c r="K1162" i="2"/>
  <c r="V1162" i="2" s="1"/>
  <c r="M1168" i="1"/>
  <c r="D1163" i="2" s="1"/>
  <c r="O1163" i="2" s="1"/>
  <c r="F1168" i="1"/>
  <c r="D1168" i="1"/>
  <c r="O1168" i="1" s="1"/>
  <c r="F1163" i="2" s="1"/>
  <c r="Q1163" i="2" s="1"/>
  <c r="C1168" i="1"/>
  <c r="B1169" i="1"/>
  <c r="K1170" i="1"/>
  <c r="B1165" i="2" s="1"/>
  <c r="M1165" i="2" s="1"/>
  <c r="V1400" i="1" l="1"/>
  <c r="G1668" i="1"/>
  <c r="P1667" i="1"/>
  <c r="S1162" i="2"/>
  <c r="H1163" i="2"/>
  <c r="U1162" i="2"/>
  <c r="J1163" i="2"/>
  <c r="I1668" i="1"/>
  <c r="T1667" i="1"/>
  <c r="G1165" i="2"/>
  <c r="R1165" i="2" s="1"/>
  <c r="I1163" i="2"/>
  <c r="T1163" i="2" s="1"/>
  <c r="K1163" i="2"/>
  <c r="V1163" i="2" s="1"/>
  <c r="M1169" i="1"/>
  <c r="D1164" i="2" s="1"/>
  <c r="O1164" i="2" s="1"/>
  <c r="F1169" i="1"/>
  <c r="D1169" i="1"/>
  <c r="O1169" i="1" s="1"/>
  <c r="F1164" i="2" s="1"/>
  <c r="Q1164" i="2" s="1"/>
  <c r="C1169" i="1"/>
  <c r="B1170" i="1"/>
  <c r="K1171" i="1"/>
  <c r="B1166" i="2" s="1"/>
  <c r="M1166" i="2" s="1"/>
  <c r="V1401" i="1" l="1"/>
  <c r="U1163" i="2"/>
  <c r="J1164" i="2"/>
  <c r="I1669" i="1"/>
  <c r="T1668" i="1"/>
  <c r="S1163" i="2"/>
  <c r="H1164" i="2"/>
  <c r="G1669" i="1"/>
  <c r="P1668" i="1"/>
  <c r="G1166" i="2"/>
  <c r="R1166" i="2" s="1"/>
  <c r="I1164" i="2"/>
  <c r="T1164" i="2" s="1"/>
  <c r="K1164" i="2"/>
  <c r="V1164" i="2" s="1"/>
  <c r="M1170" i="1"/>
  <c r="D1165" i="2" s="1"/>
  <c r="O1165" i="2" s="1"/>
  <c r="F1170" i="1"/>
  <c r="D1170" i="1"/>
  <c r="O1170" i="1" s="1"/>
  <c r="F1165" i="2" s="1"/>
  <c r="Q1165" i="2" s="1"/>
  <c r="C1170" i="1"/>
  <c r="B1171" i="1"/>
  <c r="K1172" i="1"/>
  <c r="B1167" i="2" s="1"/>
  <c r="M1167" i="2" s="1"/>
  <c r="V1402" i="1" l="1"/>
  <c r="G1670" i="1"/>
  <c r="P1669" i="1"/>
  <c r="I1670" i="1"/>
  <c r="T1669" i="1"/>
  <c r="S1164" i="2"/>
  <c r="H1165" i="2"/>
  <c r="U1164" i="2"/>
  <c r="J1165" i="2"/>
  <c r="G1167" i="2"/>
  <c r="R1167" i="2" s="1"/>
  <c r="I1165" i="2"/>
  <c r="T1165" i="2" s="1"/>
  <c r="K1165" i="2"/>
  <c r="V1165" i="2" s="1"/>
  <c r="M1171" i="1"/>
  <c r="D1166" i="2" s="1"/>
  <c r="O1166" i="2" s="1"/>
  <c r="C1171" i="1"/>
  <c r="F1171" i="1"/>
  <c r="D1171" i="1"/>
  <c r="O1171" i="1" s="1"/>
  <c r="F1166" i="2" s="1"/>
  <c r="Q1166" i="2" s="1"/>
  <c r="K1173" i="1"/>
  <c r="B1168" i="2" s="1"/>
  <c r="M1168" i="2" s="1"/>
  <c r="B1172" i="1"/>
  <c r="V1403" i="1" l="1"/>
  <c r="I1671" i="1"/>
  <c r="T1670" i="1"/>
  <c r="S1165" i="2"/>
  <c r="H1166" i="2"/>
  <c r="U1165" i="2"/>
  <c r="J1166" i="2"/>
  <c r="G1671" i="1"/>
  <c r="P1670" i="1"/>
  <c r="I1166" i="2"/>
  <c r="T1166" i="2" s="1"/>
  <c r="G1168" i="2"/>
  <c r="R1168" i="2" s="1"/>
  <c r="K1166" i="2"/>
  <c r="V1166" i="2" s="1"/>
  <c r="M1172" i="1"/>
  <c r="D1167" i="2" s="1"/>
  <c r="O1167" i="2" s="1"/>
  <c r="B1173" i="1"/>
  <c r="K1174" i="1"/>
  <c r="B1169" i="2" s="1"/>
  <c r="M1169" i="2" s="1"/>
  <c r="C1172" i="1"/>
  <c r="F1172" i="1"/>
  <c r="D1172" i="1"/>
  <c r="O1172" i="1" s="1"/>
  <c r="F1167" i="2" s="1"/>
  <c r="Q1167" i="2" s="1"/>
  <c r="V1404" i="1" l="1"/>
  <c r="G1672" i="1"/>
  <c r="P1671" i="1"/>
  <c r="S1166" i="2"/>
  <c r="H1167" i="2"/>
  <c r="U1166" i="2"/>
  <c r="J1167" i="2"/>
  <c r="I1672" i="1"/>
  <c r="T1671" i="1"/>
  <c r="K1167" i="2"/>
  <c r="V1167" i="2" s="1"/>
  <c r="I1167" i="2"/>
  <c r="T1167" i="2" s="1"/>
  <c r="G1169" i="2"/>
  <c r="R1169" i="2" s="1"/>
  <c r="M1173" i="1"/>
  <c r="D1168" i="2" s="1"/>
  <c r="O1168" i="2" s="1"/>
  <c r="B1174" i="1"/>
  <c r="K1175" i="1"/>
  <c r="B1170" i="2" s="1"/>
  <c r="M1170" i="2" s="1"/>
  <c r="F1173" i="1"/>
  <c r="D1173" i="1"/>
  <c r="O1173" i="1" s="1"/>
  <c r="F1168" i="2" s="1"/>
  <c r="Q1168" i="2" s="1"/>
  <c r="C1173" i="1"/>
  <c r="V1405" i="1" l="1"/>
  <c r="U1167" i="2"/>
  <c r="J1168" i="2"/>
  <c r="I1673" i="1"/>
  <c r="T1672" i="1"/>
  <c r="S1167" i="2"/>
  <c r="H1168" i="2"/>
  <c r="G1673" i="1"/>
  <c r="P1672" i="1"/>
  <c r="I1168" i="2"/>
  <c r="T1168" i="2" s="1"/>
  <c r="K1168" i="2"/>
  <c r="V1168" i="2" s="1"/>
  <c r="G1170" i="2"/>
  <c r="R1170" i="2" s="1"/>
  <c r="M1174" i="1"/>
  <c r="D1169" i="2" s="1"/>
  <c r="O1169" i="2" s="1"/>
  <c r="B1175" i="1"/>
  <c r="K1176" i="1"/>
  <c r="B1171" i="2" s="1"/>
  <c r="M1171" i="2" s="1"/>
  <c r="F1174" i="1"/>
  <c r="D1174" i="1"/>
  <c r="O1174" i="1" s="1"/>
  <c r="F1169" i="2" s="1"/>
  <c r="Q1169" i="2" s="1"/>
  <c r="C1174" i="1"/>
  <c r="V1406" i="1" l="1"/>
  <c r="I1674" i="1"/>
  <c r="T1673" i="1"/>
  <c r="U1168" i="2"/>
  <c r="J1169" i="2"/>
  <c r="G1674" i="1"/>
  <c r="P1673" i="1"/>
  <c r="S1168" i="2"/>
  <c r="H1169" i="2"/>
  <c r="K1169" i="2"/>
  <c r="V1169" i="2" s="1"/>
  <c r="I1169" i="2"/>
  <c r="T1169" i="2" s="1"/>
  <c r="G1171" i="2"/>
  <c r="R1171" i="2" s="1"/>
  <c r="M1175" i="1"/>
  <c r="D1170" i="2" s="1"/>
  <c r="O1170" i="2" s="1"/>
  <c r="B1176" i="1"/>
  <c r="K1177" i="1"/>
  <c r="B1172" i="2" s="1"/>
  <c r="M1172" i="2" s="1"/>
  <c r="F1175" i="1"/>
  <c r="D1175" i="1"/>
  <c r="O1175" i="1" s="1"/>
  <c r="F1170" i="2" s="1"/>
  <c r="Q1170" i="2" s="1"/>
  <c r="C1175" i="1"/>
  <c r="V1407" i="1" l="1"/>
  <c r="U1169" i="2"/>
  <c r="J1170" i="2"/>
  <c r="S1169" i="2"/>
  <c r="H1170" i="2"/>
  <c r="G1675" i="1"/>
  <c r="P1674" i="1"/>
  <c r="I1675" i="1"/>
  <c r="T1674" i="1"/>
  <c r="I1170" i="2"/>
  <c r="T1170" i="2" s="1"/>
  <c r="K1170" i="2"/>
  <c r="V1170" i="2" s="1"/>
  <c r="G1172" i="2"/>
  <c r="R1172" i="2" s="1"/>
  <c r="M1176" i="1"/>
  <c r="D1171" i="2" s="1"/>
  <c r="O1171" i="2" s="1"/>
  <c r="B1177" i="1"/>
  <c r="K1178" i="1"/>
  <c r="B1173" i="2" s="1"/>
  <c r="M1173" i="2" s="1"/>
  <c r="F1176" i="1"/>
  <c r="D1176" i="1"/>
  <c r="O1176" i="1" s="1"/>
  <c r="F1171" i="2" s="1"/>
  <c r="Q1171" i="2" s="1"/>
  <c r="C1176" i="1"/>
  <c r="V1408" i="1" l="1"/>
  <c r="I1676" i="1"/>
  <c r="T1675" i="1"/>
  <c r="S1170" i="2"/>
  <c r="H1171" i="2"/>
  <c r="U1170" i="2"/>
  <c r="J1171" i="2"/>
  <c r="G1676" i="1"/>
  <c r="P1675" i="1"/>
  <c r="K1171" i="2"/>
  <c r="V1171" i="2" s="1"/>
  <c r="I1171" i="2"/>
  <c r="T1171" i="2" s="1"/>
  <c r="G1173" i="2"/>
  <c r="R1173" i="2" s="1"/>
  <c r="M1177" i="1"/>
  <c r="D1172" i="2" s="1"/>
  <c r="O1172" i="2" s="1"/>
  <c r="B1178" i="1"/>
  <c r="K1179" i="1"/>
  <c r="B1174" i="2" s="1"/>
  <c r="M1174" i="2" s="1"/>
  <c r="F1177" i="1"/>
  <c r="C1177" i="1"/>
  <c r="D1177" i="1"/>
  <c r="O1177" i="1" s="1"/>
  <c r="F1172" i="2" s="1"/>
  <c r="Q1172" i="2" s="1"/>
  <c r="V1409" i="1" l="1"/>
  <c r="S1171" i="2"/>
  <c r="H1172" i="2"/>
  <c r="G1677" i="1"/>
  <c r="P1676" i="1"/>
  <c r="U1171" i="2"/>
  <c r="J1172" i="2"/>
  <c r="I1677" i="1"/>
  <c r="T1676" i="1"/>
  <c r="K1172" i="2"/>
  <c r="V1172" i="2" s="1"/>
  <c r="I1172" i="2"/>
  <c r="T1172" i="2" s="1"/>
  <c r="G1174" i="2"/>
  <c r="R1174" i="2" s="1"/>
  <c r="M1178" i="1"/>
  <c r="D1173" i="2" s="1"/>
  <c r="O1173" i="2" s="1"/>
  <c r="B1179" i="1"/>
  <c r="K1180" i="1"/>
  <c r="B1175" i="2" s="1"/>
  <c r="M1175" i="2" s="1"/>
  <c r="F1178" i="1"/>
  <c r="D1178" i="1"/>
  <c r="O1178" i="1" s="1"/>
  <c r="F1173" i="2" s="1"/>
  <c r="Q1173" i="2" s="1"/>
  <c r="C1178" i="1"/>
  <c r="V1410" i="1" l="1"/>
  <c r="U1172" i="2"/>
  <c r="J1173" i="2"/>
  <c r="S1172" i="2"/>
  <c r="H1173" i="2"/>
  <c r="I1678" i="1"/>
  <c r="T1677" i="1"/>
  <c r="G1678" i="1"/>
  <c r="P1677" i="1"/>
  <c r="K1173" i="2"/>
  <c r="V1173" i="2" s="1"/>
  <c r="I1173" i="2"/>
  <c r="T1173" i="2" s="1"/>
  <c r="G1175" i="2"/>
  <c r="R1175" i="2" s="1"/>
  <c r="M1179" i="1"/>
  <c r="D1174" i="2" s="1"/>
  <c r="O1174" i="2" s="1"/>
  <c r="B1180" i="1"/>
  <c r="K1181" i="1"/>
  <c r="B1176" i="2" s="1"/>
  <c r="M1176" i="2" s="1"/>
  <c r="F1179" i="1"/>
  <c r="D1179" i="1"/>
  <c r="O1179" i="1" s="1"/>
  <c r="F1174" i="2" s="1"/>
  <c r="Q1174" i="2" s="1"/>
  <c r="C1179" i="1"/>
  <c r="V1411" i="1" l="1"/>
  <c r="G1679" i="1"/>
  <c r="P1678" i="1"/>
  <c r="U1173" i="2"/>
  <c r="J1174" i="2"/>
  <c r="S1173" i="2"/>
  <c r="H1174" i="2"/>
  <c r="I1679" i="1"/>
  <c r="T1678" i="1"/>
  <c r="K1174" i="2"/>
  <c r="V1174" i="2" s="1"/>
  <c r="I1174" i="2"/>
  <c r="T1174" i="2" s="1"/>
  <c r="G1176" i="2"/>
  <c r="R1176" i="2" s="1"/>
  <c r="M1180" i="1"/>
  <c r="D1175" i="2" s="1"/>
  <c r="O1175" i="2" s="1"/>
  <c r="B1181" i="1"/>
  <c r="K1182" i="1"/>
  <c r="B1177" i="2" s="1"/>
  <c r="M1177" i="2" s="1"/>
  <c r="F1180" i="1"/>
  <c r="D1180" i="1"/>
  <c r="O1180" i="1" s="1"/>
  <c r="F1175" i="2" s="1"/>
  <c r="Q1175" i="2" s="1"/>
  <c r="C1180" i="1"/>
  <c r="V1412" i="1" l="1"/>
  <c r="I1680" i="1"/>
  <c r="T1679" i="1"/>
  <c r="S1174" i="2"/>
  <c r="H1175" i="2"/>
  <c r="U1174" i="2"/>
  <c r="J1175" i="2"/>
  <c r="G1680" i="1"/>
  <c r="P1679" i="1"/>
  <c r="I1175" i="2"/>
  <c r="T1175" i="2" s="1"/>
  <c r="K1175" i="2"/>
  <c r="V1175" i="2" s="1"/>
  <c r="G1177" i="2"/>
  <c r="R1177" i="2" s="1"/>
  <c r="M1181" i="1"/>
  <c r="D1176" i="2" s="1"/>
  <c r="O1176" i="2" s="1"/>
  <c r="B1182" i="1"/>
  <c r="K1183" i="1"/>
  <c r="B1178" i="2" s="1"/>
  <c r="M1178" i="2" s="1"/>
  <c r="F1181" i="1"/>
  <c r="D1181" i="1"/>
  <c r="O1181" i="1" s="1"/>
  <c r="F1176" i="2" s="1"/>
  <c r="Q1176" i="2" s="1"/>
  <c r="C1181" i="1"/>
  <c r="V1413" i="1" l="1"/>
  <c r="G1681" i="1"/>
  <c r="P1680" i="1"/>
  <c r="U1175" i="2"/>
  <c r="J1176" i="2"/>
  <c r="S1175" i="2"/>
  <c r="H1176" i="2"/>
  <c r="I1681" i="1"/>
  <c r="T1680" i="1"/>
  <c r="K1176" i="2"/>
  <c r="V1176" i="2" s="1"/>
  <c r="I1176" i="2"/>
  <c r="T1176" i="2" s="1"/>
  <c r="G1178" i="2"/>
  <c r="R1178" i="2" s="1"/>
  <c r="M1182" i="1"/>
  <c r="D1177" i="2" s="1"/>
  <c r="O1177" i="2" s="1"/>
  <c r="B1183" i="1"/>
  <c r="K1184" i="1"/>
  <c r="B1179" i="2" s="1"/>
  <c r="M1179" i="2" s="1"/>
  <c r="F1182" i="1"/>
  <c r="D1182" i="1"/>
  <c r="O1182" i="1" s="1"/>
  <c r="F1177" i="2" s="1"/>
  <c r="Q1177" i="2" s="1"/>
  <c r="C1182" i="1"/>
  <c r="V1414" i="1" l="1"/>
  <c r="U1176" i="2"/>
  <c r="J1177" i="2"/>
  <c r="G1682" i="1"/>
  <c r="P1681" i="1"/>
  <c r="I1682" i="1"/>
  <c r="T1681" i="1"/>
  <c r="S1176" i="2"/>
  <c r="H1177" i="2"/>
  <c r="I1177" i="2"/>
  <c r="T1177" i="2" s="1"/>
  <c r="K1177" i="2"/>
  <c r="V1177" i="2" s="1"/>
  <c r="G1179" i="2"/>
  <c r="R1179" i="2" s="1"/>
  <c r="M1183" i="1"/>
  <c r="D1178" i="2" s="1"/>
  <c r="O1178" i="2" s="1"/>
  <c r="B1184" i="1"/>
  <c r="K1185" i="1"/>
  <c r="B1180" i="2" s="1"/>
  <c r="M1180" i="2" s="1"/>
  <c r="F1183" i="1"/>
  <c r="D1183" i="1"/>
  <c r="O1183" i="1" s="1"/>
  <c r="F1178" i="2" s="1"/>
  <c r="Q1178" i="2" s="1"/>
  <c r="C1183" i="1"/>
  <c r="V1415" i="1" l="1"/>
  <c r="G1683" i="1"/>
  <c r="P1682" i="1"/>
  <c r="I1683" i="1"/>
  <c r="T1682" i="1"/>
  <c r="U1177" i="2"/>
  <c r="J1178" i="2"/>
  <c r="S1177" i="2"/>
  <c r="H1178" i="2"/>
  <c r="I1178" i="2"/>
  <c r="T1178" i="2" s="1"/>
  <c r="K1178" i="2"/>
  <c r="V1178" i="2" s="1"/>
  <c r="G1180" i="2"/>
  <c r="R1180" i="2" s="1"/>
  <c r="M1184" i="1"/>
  <c r="D1179" i="2" s="1"/>
  <c r="O1179" i="2" s="1"/>
  <c r="B1185" i="1"/>
  <c r="K1186" i="1"/>
  <c r="B1181" i="2" s="1"/>
  <c r="M1181" i="2" s="1"/>
  <c r="F1184" i="1"/>
  <c r="D1184" i="1"/>
  <c r="O1184" i="1" s="1"/>
  <c r="F1179" i="2" s="1"/>
  <c r="Q1179" i="2" s="1"/>
  <c r="C1184" i="1"/>
  <c r="V1416" i="1" l="1"/>
  <c r="I1684" i="1"/>
  <c r="T1683" i="1"/>
  <c r="U1178" i="2"/>
  <c r="J1179" i="2"/>
  <c r="S1178" i="2"/>
  <c r="H1179" i="2"/>
  <c r="G1684" i="1"/>
  <c r="P1683" i="1"/>
  <c r="K1179" i="2"/>
  <c r="V1179" i="2" s="1"/>
  <c r="I1179" i="2"/>
  <c r="T1179" i="2" s="1"/>
  <c r="G1181" i="2"/>
  <c r="R1181" i="2" s="1"/>
  <c r="M1185" i="1"/>
  <c r="D1180" i="2" s="1"/>
  <c r="O1180" i="2" s="1"/>
  <c r="B1186" i="1"/>
  <c r="K1187" i="1"/>
  <c r="B1182" i="2" s="1"/>
  <c r="M1182" i="2" s="1"/>
  <c r="F1185" i="1"/>
  <c r="D1185" i="1"/>
  <c r="O1185" i="1" s="1"/>
  <c r="F1180" i="2" s="1"/>
  <c r="Q1180" i="2" s="1"/>
  <c r="C1185" i="1"/>
  <c r="V1417" i="1" l="1"/>
  <c r="S1179" i="2"/>
  <c r="H1180" i="2"/>
  <c r="U1179" i="2"/>
  <c r="J1180" i="2"/>
  <c r="G1685" i="1"/>
  <c r="P1684" i="1"/>
  <c r="I1685" i="1"/>
  <c r="T1684" i="1"/>
  <c r="K1180" i="2"/>
  <c r="V1180" i="2" s="1"/>
  <c r="I1180" i="2"/>
  <c r="T1180" i="2" s="1"/>
  <c r="G1182" i="2"/>
  <c r="R1182" i="2" s="1"/>
  <c r="M1186" i="1"/>
  <c r="D1181" i="2" s="1"/>
  <c r="O1181" i="2" s="1"/>
  <c r="B1187" i="1"/>
  <c r="K1188" i="1"/>
  <c r="B1183" i="2" s="1"/>
  <c r="M1183" i="2" s="1"/>
  <c r="F1186" i="1"/>
  <c r="D1186" i="1"/>
  <c r="O1186" i="1" s="1"/>
  <c r="F1181" i="2" s="1"/>
  <c r="Q1181" i="2" s="1"/>
  <c r="C1186" i="1"/>
  <c r="V1418" i="1" l="1"/>
  <c r="S1180" i="2"/>
  <c r="H1181" i="2"/>
  <c r="G1686" i="1"/>
  <c r="P1685" i="1"/>
  <c r="I1686" i="1"/>
  <c r="T1685" i="1"/>
  <c r="U1180" i="2"/>
  <c r="J1181" i="2"/>
  <c r="I1181" i="2"/>
  <c r="T1181" i="2" s="1"/>
  <c r="K1181" i="2"/>
  <c r="V1181" i="2" s="1"/>
  <c r="G1183" i="2"/>
  <c r="R1183" i="2" s="1"/>
  <c r="M1187" i="1"/>
  <c r="D1182" i="2" s="1"/>
  <c r="O1182" i="2" s="1"/>
  <c r="B1188" i="1"/>
  <c r="K1189" i="1"/>
  <c r="B1184" i="2" s="1"/>
  <c r="M1184" i="2" s="1"/>
  <c r="F1187" i="1"/>
  <c r="C1187" i="1"/>
  <c r="D1187" i="1"/>
  <c r="O1187" i="1" s="1"/>
  <c r="F1182" i="2" s="1"/>
  <c r="Q1182" i="2" s="1"/>
  <c r="V1419" i="1" l="1"/>
  <c r="G1687" i="1"/>
  <c r="P1686" i="1"/>
  <c r="I1687" i="1"/>
  <c r="T1686" i="1"/>
  <c r="S1181" i="2"/>
  <c r="H1182" i="2"/>
  <c r="U1181" i="2"/>
  <c r="J1182" i="2"/>
  <c r="K1182" i="2"/>
  <c r="V1182" i="2" s="1"/>
  <c r="I1182" i="2"/>
  <c r="T1182" i="2" s="1"/>
  <c r="G1184" i="2"/>
  <c r="R1184" i="2" s="1"/>
  <c r="M1188" i="1"/>
  <c r="D1183" i="2" s="1"/>
  <c r="O1183" i="2" s="1"/>
  <c r="B1189" i="1"/>
  <c r="K1190" i="1"/>
  <c r="B1185" i="2" s="1"/>
  <c r="M1185" i="2" s="1"/>
  <c r="F1188" i="1"/>
  <c r="C1188" i="1"/>
  <c r="D1188" i="1"/>
  <c r="O1188" i="1" s="1"/>
  <c r="F1183" i="2" s="1"/>
  <c r="Q1183" i="2" s="1"/>
  <c r="V1420" i="1" l="1"/>
  <c r="S1182" i="2"/>
  <c r="H1183" i="2"/>
  <c r="U1182" i="2"/>
  <c r="J1183" i="2"/>
  <c r="G1688" i="1"/>
  <c r="P1687" i="1"/>
  <c r="I1688" i="1"/>
  <c r="T1687" i="1"/>
  <c r="K1183" i="2"/>
  <c r="V1183" i="2" s="1"/>
  <c r="I1183" i="2"/>
  <c r="T1183" i="2" s="1"/>
  <c r="G1185" i="2"/>
  <c r="R1185" i="2" s="1"/>
  <c r="M1189" i="1"/>
  <c r="D1184" i="2" s="1"/>
  <c r="O1184" i="2" s="1"/>
  <c r="B1190" i="1"/>
  <c r="K1191" i="1"/>
  <c r="B1186" i="2" s="1"/>
  <c r="M1186" i="2" s="1"/>
  <c r="F1189" i="1"/>
  <c r="D1189" i="1"/>
  <c r="O1189" i="1" s="1"/>
  <c r="F1184" i="2" s="1"/>
  <c r="Q1184" i="2" s="1"/>
  <c r="C1189" i="1"/>
  <c r="V1421" i="1" l="1"/>
  <c r="S1183" i="2"/>
  <c r="H1184" i="2"/>
  <c r="G1689" i="1"/>
  <c r="P1688" i="1"/>
  <c r="I1689" i="1"/>
  <c r="T1688" i="1"/>
  <c r="U1183" i="2"/>
  <c r="J1184" i="2"/>
  <c r="I1184" i="2"/>
  <c r="T1184" i="2" s="1"/>
  <c r="K1184" i="2"/>
  <c r="V1184" i="2" s="1"/>
  <c r="G1186" i="2"/>
  <c r="R1186" i="2" s="1"/>
  <c r="M1190" i="1"/>
  <c r="D1185" i="2" s="1"/>
  <c r="O1185" i="2" s="1"/>
  <c r="B1191" i="1"/>
  <c r="K1192" i="1"/>
  <c r="B1187" i="2" s="1"/>
  <c r="M1187" i="2" s="1"/>
  <c r="F1190" i="1"/>
  <c r="C1190" i="1"/>
  <c r="D1190" i="1"/>
  <c r="O1190" i="1" s="1"/>
  <c r="F1185" i="2" s="1"/>
  <c r="Q1185" i="2" s="1"/>
  <c r="V1422" i="1" l="1"/>
  <c r="I1690" i="1"/>
  <c r="T1689" i="1"/>
  <c r="S1184" i="2"/>
  <c r="H1185" i="2"/>
  <c r="G1690" i="1"/>
  <c r="P1689" i="1"/>
  <c r="U1184" i="2"/>
  <c r="J1185" i="2"/>
  <c r="K1185" i="2"/>
  <c r="V1185" i="2" s="1"/>
  <c r="I1185" i="2"/>
  <c r="T1185" i="2" s="1"/>
  <c r="G1187" i="2"/>
  <c r="R1187" i="2" s="1"/>
  <c r="M1191" i="1"/>
  <c r="D1186" i="2" s="1"/>
  <c r="O1186" i="2" s="1"/>
  <c r="B1192" i="1"/>
  <c r="K1193" i="1"/>
  <c r="B1188" i="2" s="1"/>
  <c r="M1188" i="2" s="1"/>
  <c r="F1191" i="1"/>
  <c r="C1191" i="1"/>
  <c r="D1191" i="1"/>
  <c r="O1191" i="1" s="1"/>
  <c r="F1186" i="2" s="1"/>
  <c r="Q1186" i="2" s="1"/>
  <c r="V1423" i="1" l="1"/>
  <c r="U1185" i="2"/>
  <c r="J1186" i="2"/>
  <c r="G1691" i="1"/>
  <c r="P1690" i="1"/>
  <c r="I1691" i="1"/>
  <c r="T1690" i="1"/>
  <c r="S1185" i="2"/>
  <c r="H1186" i="2"/>
  <c r="K1186" i="2"/>
  <c r="V1186" i="2" s="1"/>
  <c r="I1186" i="2"/>
  <c r="T1186" i="2" s="1"/>
  <c r="G1188" i="2"/>
  <c r="R1188" i="2" s="1"/>
  <c r="M1192" i="1"/>
  <c r="D1187" i="2" s="1"/>
  <c r="O1187" i="2" s="1"/>
  <c r="K1194" i="1"/>
  <c r="B1189" i="2" s="1"/>
  <c r="M1189" i="2" s="1"/>
  <c r="B1193" i="1"/>
  <c r="C1192" i="1"/>
  <c r="D1192" i="1"/>
  <c r="O1192" i="1" s="1"/>
  <c r="F1187" i="2" s="1"/>
  <c r="Q1187" i="2" s="1"/>
  <c r="F1192" i="1"/>
  <c r="V1424" i="1" l="1"/>
  <c r="G1692" i="1"/>
  <c r="P1691" i="1"/>
  <c r="I1692" i="1"/>
  <c r="T1691" i="1"/>
  <c r="U1186" i="2"/>
  <c r="J1187" i="2"/>
  <c r="S1186" i="2"/>
  <c r="H1187" i="2"/>
  <c r="G1189" i="2"/>
  <c r="R1189" i="2" s="1"/>
  <c r="K1187" i="2"/>
  <c r="V1187" i="2" s="1"/>
  <c r="I1187" i="2"/>
  <c r="T1187" i="2" s="1"/>
  <c r="M1193" i="1"/>
  <c r="D1188" i="2" s="1"/>
  <c r="O1188" i="2" s="1"/>
  <c r="F1193" i="1"/>
  <c r="D1193" i="1"/>
  <c r="O1193" i="1" s="1"/>
  <c r="F1188" i="2" s="1"/>
  <c r="Q1188" i="2" s="1"/>
  <c r="C1193" i="1"/>
  <c r="B1194" i="1"/>
  <c r="K1195" i="1"/>
  <c r="B1190" i="2" s="1"/>
  <c r="M1190" i="2" s="1"/>
  <c r="V1425" i="1" l="1"/>
  <c r="I1693" i="1"/>
  <c r="T1692" i="1"/>
  <c r="U1187" i="2"/>
  <c r="J1188" i="2"/>
  <c r="S1187" i="2"/>
  <c r="H1188" i="2"/>
  <c r="G1693" i="1"/>
  <c r="P1692" i="1"/>
  <c r="G1190" i="2"/>
  <c r="R1190" i="2" s="1"/>
  <c r="I1188" i="2"/>
  <c r="T1188" i="2" s="1"/>
  <c r="K1188" i="2"/>
  <c r="V1188" i="2" s="1"/>
  <c r="M1194" i="1"/>
  <c r="D1189" i="2" s="1"/>
  <c r="O1189" i="2" s="1"/>
  <c r="C1194" i="1"/>
  <c r="F1194" i="1"/>
  <c r="D1194" i="1"/>
  <c r="O1194" i="1" s="1"/>
  <c r="F1189" i="2" s="1"/>
  <c r="Q1189" i="2" s="1"/>
  <c r="B1195" i="1"/>
  <c r="K1196" i="1"/>
  <c r="B1191" i="2" s="1"/>
  <c r="M1191" i="2" s="1"/>
  <c r="V1426" i="1" l="1"/>
  <c r="U1188" i="2"/>
  <c r="J1189" i="2"/>
  <c r="G1694" i="1"/>
  <c r="P1693" i="1"/>
  <c r="S1188" i="2"/>
  <c r="H1189" i="2"/>
  <c r="I1694" i="1"/>
  <c r="T1693" i="1"/>
  <c r="G1191" i="2"/>
  <c r="R1191" i="2" s="1"/>
  <c r="K1189" i="2"/>
  <c r="V1189" i="2" s="1"/>
  <c r="I1189" i="2"/>
  <c r="T1189" i="2" s="1"/>
  <c r="M1195" i="1"/>
  <c r="D1190" i="2" s="1"/>
  <c r="O1190" i="2" s="1"/>
  <c r="F1195" i="1"/>
  <c r="D1195" i="1"/>
  <c r="O1195" i="1" s="1"/>
  <c r="F1190" i="2" s="1"/>
  <c r="Q1190" i="2" s="1"/>
  <c r="C1195" i="1"/>
  <c r="B1196" i="1"/>
  <c r="K1197" i="1"/>
  <c r="B1192" i="2" s="1"/>
  <c r="M1192" i="2" s="1"/>
  <c r="V1427" i="1" l="1"/>
  <c r="I1695" i="1"/>
  <c r="T1694" i="1"/>
  <c r="S1189" i="2"/>
  <c r="H1190" i="2"/>
  <c r="G1695" i="1"/>
  <c r="P1694" i="1"/>
  <c r="U1189" i="2"/>
  <c r="J1190" i="2"/>
  <c r="G1192" i="2"/>
  <c r="R1192" i="2" s="1"/>
  <c r="I1190" i="2"/>
  <c r="T1190" i="2" s="1"/>
  <c r="K1190" i="2"/>
  <c r="V1190" i="2" s="1"/>
  <c r="M1196" i="1"/>
  <c r="D1191" i="2" s="1"/>
  <c r="O1191" i="2" s="1"/>
  <c r="C1196" i="1"/>
  <c r="D1196" i="1"/>
  <c r="O1196" i="1" s="1"/>
  <c r="F1191" i="2" s="1"/>
  <c r="Q1191" i="2" s="1"/>
  <c r="F1196" i="1"/>
  <c r="B1197" i="1"/>
  <c r="K1198" i="1"/>
  <c r="B1193" i="2" s="1"/>
  <c r="M1193" i="2" s="1"/>
  <c r="V1428" i="1" l="1"/>
  <c r="S1190" i="2"/>
  <c r="H1191" i="2"/>
  <c r="U1190" i="2"/>
  <c r="J1191" i="2"/>
  <c r="G1696" i="1"/>
  <c r="P1695" i="1"/>
  <c r="I1696" i="1"/>
  <c r="T1695" i="1"/>
  <c r="G1193" i="2"/>
  <c r="R1193" i="2" s="1"/>
  <c r="I1191" i="2"/>
  <c r="T1191" i="2" s="1"/>
  <c r="K1191" i="2"/>
  <c r="V1191" i="2" s="1"/>
  <c r="M1197" i="1"/>
  <c r="D1192" i="2" s="1"/>
  <c r="O1192" i="2" s="1"/>
  <c r="F1197" i="1"/>
  <c r="D1197" i="1"/>
  <c r="O1197" i="1" s="1"/>
  <c r="F1192" i="2" s="1"/>
  <c r="Q1192" i="2" s="1"/>
  <c r="C1197" i="1"/>
  <c r="B1198" i="1"/>
  <c r="K1199" i="1"/>
  <c r="B1194" i="2" s="1"/>
  <c r="M1194" i="2" s="1"/>
  <c r="V1429" i="1" l="1"/>
  <c r="I1697" i="1"/>
  <c r="T1696" i="1"/>
  <c r="U1191" i="2"/>
  <c r="J1192" i="2"/>
  <c r="S1191" i="2"/>
  <c r="H1192" i="2"/>
  <c r="G1697" i="1"/>
  <c r="P1696" i="1"/>
  <c r="G1194" i="2"/>
  <c r="R1194" i="2" s="1"/>
  <c r="I1192" i="2"/>
  <c r="T1192" i="2" s="1"/>
  <c r="K1192" i="2"/>
  <c r="V1192" i="2" s="1"/>
  <c r="M1198" i="1"/>
  <c r="D1193" i="2" s="1"/>
  <c r="O1193" i="2" s="1"/>
  <c r="C1198" i="1"/>
  <c r="D1198" i="1"/>
  <c r="O1198" i="1" s="1"/>
  <c r="F1193" i="2" s="1"/>
  <c r="Q1193" i="2" s="1"/>
  <c r="F1198" i="1"/>
  <c r="B1199" i="1"/>
  <c r="K1200" i="1"/>
  <c r="B1195" i="2" s="1"/>
  <c r="M1195" i="2" s="1"/>
  <c r="V1430" i="1" l="1"/>
  <c r="U1192" i="2"/>
  <c r="J1193" i="2"/>
  <c r="G1698" i="1"/>
  <c r="P1697" i="1"/>
  <c r="S1192" i="2"/>
  <c r="H1193" i="2"/>
  <c r="I1698" i="1"/>
  <c r="T1697" i="1"/>
  <c r="G1195" i="2"/>
  <c r="R1195" i="2" s="1"/>
  <c r="I1193" i="2"/>
  <c r="T1193" i="2" s="1"/>
  <c r="K1193" i="2"/>
  <c r="V1193" i="2" s="1"/>
  <c r="M1199" i="1"/>
  <c r="D1194" i="2" s="1"/>
  <c r="O1194" i="2" s="1"/>
  <c r="F1199" i="1"/>
  <c r="D1199" i="1"/>
  <c r="O1199" i="1" s="1"/>
  <c r="F1194" i="2" s="1"/>
  <c r="Q1194" i="2" s="1"/>
  <c r="C1199" i="1"/>
  <c r="B1200" i="1"/>
  <c r="K1201" i="1"/>
  <c r="B1196" i="2" s="1"/>
  <c r="M1196" i="2" s="1"/>
  <c r="V1431" i="1" l="1"/>
  <c r="S1193" i="2"/>
  <c r="H1194" i="2"/>
  <c r="G1699" i="1"/>
  <c r="P1698" i="1"/>
  <c r="U1193" i="2"/>
  <c r="J1194" i="2"/>
  <c r="I1699" i="1"/>
  <c r="T1698" i="1"/>
  <c r="G1196" i="2"/>
  <c r="R1196" i="2" s="1"/>
  <c r="I1194" i="2"/>
  <c r="T1194" i="2" s="1"/>
  <c r="K1194" i="2"/>
  <c r="V1194" i="2" s="1"/>
  <c r="M1200" i="1"/>
  <c r="D1195" i="2" s="1"/>
  <c r="O1195" i="2" s="1"/>
  <c r="C1200" i="1"/>
  <c r="D1200" i="1"/>
  <c r="O1200" i="1" s="1"/>
  <c r="F1195" i="2" s="1"/>
  <c r="Q1195" i="2" s="1"/>
  <c r="F1200" i="1"/>
  <c r="B1201" i="1"/>
  <c r="K1202" i="1"/>
  <c r="B1197" i="2" s="1"/>
  <c r="M1197" i="2" s="1"/>
  <c r="V1432" i="1" l="1"/>
  <c r="I1700" i="1"/>
  <c r="T1699" i="1"/>
  <c r="S1194" i="2"/>
  <c r="H1195" i="2"/>
  <c r="U1194" i="2"/>
  <c r="J1195" i="2"/>
  <c r="G1700" i="1"/>
  <c r="P1699" i="1"/>
  <c r="G1197" i="2"/>
  <c r="R1197" i="2" s="1"/>
  <c r="I1195" i="2"/>
  <c r="T1195" i="2" s="1"/>
  <c r="K1195" i="2"/>
  <c r="V1195" i="2" s="1"/>
  <c r="M1201" i="1"/>
  <c r="D1196" i="2" s="1"/>
  <c r="O1196" i="2" s="1"/>
  <c r="F1201" i="1"/>
  <c r="D1201" i="1"/>
  <c r="O1201" i="1" s="1"/>
  <c r="F1196" i="2" s="1"/>
  <c r="Q1196" i="2" s="1"/>
  <c r="C1201" i="1"/>
  <c r="K1203" i="1"/>
  <c r="B1198" i="2" s="1"/>
  <c r="M1198" i="2" s="1"/>
  <c r="B1202" i="1"/>
  <c r="V1433" i="1" l="1"/>
  <c r="S1195" i="2"/>
  <c r="H1196" i="2"/>
  <c r="G1701" i="1"/>
  <c r="P1700" i="1"/>
  <c r="U1195" i="2"/>
  <c r="J1196" i="2"/>
  <c r="I1701" i="1"/>
  <c r="T1700" i="1"/>
  <c r="I1196" i="2"/>
  <c r="T1196" i="2" s="1"/>
  <c r="G1198" i="2"/>
  <c r="R1198" i="2" s="1"/>
  <c r="K1196" i="2"/>
  <c r="V1196" i="2" s="1"/>
  <c r="M1202" i="1"/>
  <c r="D1197" i="2" s="1"/>
  <c r="O1197" i="2" s="1"/>
  <c r="B1203" i="1"/>
  <c r="K1204" i="1"/>
  <c r="B1199" i="2" s="1"/>
  <c r="M1199" i="2" s="1"/>
  <c r="C1202" i="1"/>
  <c r="D1202" i="1"/>
  <c r="O1202" i="1" s="1"/>
  <c r="F1197" i="2" s="1"/>
  <c r="Q1197" i="2" s="1"/>
  <c r="F1202" i="1"/>
  <c r="V1434" i="1" l="1"/>
  <c r="U1196" i="2"/>
  <c r="J1197" i="2"/>
  <c r="S1196" i="2"/>
  <c r="H1197" i="2"/>
  <c r="I1702" i="1"/>
  <c r="T1701" i="1"/>
  <c r="G1702" i="1"/>
  <c r="P1701" i="1"/>
  <c r="I1197" i="2"/>
  <c r="T1197" i="2" s="1"/>
  <c r="K1197" i="2"/>
  <c r="V1197" i="2" s="1"/>
  <c r="G1199" i="2"/>
  <c r="R1199" i="2" s="1"/>
  <c r="M1203" i="1"/>
  <c r="D1198" i="2" s="1"/>
  <c r="O1198" i="2" s="1"/>
  <c r="B1204" i="1"/>
  <c r="K1205" i="1"/>
  <c r="B1200" i="2" s="1"/>
  <c r="M1200" i="2" s="1"/>
  <c r="F1203" i="1"/>
  <c r="D1203" i="1"/>
  <c r="O1203" i="1" s="1"/>
  <c r="F1198" i="2" s="1"/>
  <c r="Q1198" i="2" s="1"/>
  <c r="C1203" i="1"/>
  <c r="V1435" i="1" l="1"/>
  <c r="G1703" i="1"/>
  <c r="P1702" i="1"/>
  <c r="U1197" i="2"/>
  <c r="J1198" i="2"/>
  <c r="I1703" i="1"/>
  <c r="T1702" i="1"/>
  <c r="S1197" i="2"/>
  <c r="H1198" i="2"/>
  <c r="I1198" i="2"/>
  <c r="T1198" i="2" s="1"/>
  <c r="K1198" i="2"/>
  <c r="V1198" i="2" s="1"/>
  <c r="G1200" i="2"/>
  <c r="R1200" i="2" s="1"/>
  <c r="M1204" i="1"/>
  <c r="D1199" i="2" s="1"/>
  <c r="O1199" i="2" s="1"/>
  <c r="B1205" i="1"/>
  <c r="K1206" i="1"/>
  <c r="B1201" i="2" s="1"/>
  <c r="M1201" i="2" s="1"/>
  <c r="C1204" i="1"/>
  <c r="F1204" i="1"/>
  <c r="D1204" i="1"/>
  <c r="O1204" i="1" s="1"/>
  <c r="F1199" i="2" s="1"/>
  <c r="Q1199" i="2" s="1"/>
  <c r="V1436" i="1" l="1"/>
  <c r="I1704" i="1"/>
  <c r="T1703" i="1"/>
  <c r="S1198" i="2"/>
  <c r="H1199" i="2"/>
  <c r="U1198" i="2"/>
  <c r="J1199" i="2"/>
  <c r="G1704" i="1"/>
  <c r="P1703" i="1"/>
  <c r="K1199" i="2"/>
  <c r="V1199" i="2" s="1"/>
  <c r="I1199" i="2"/>
  <c r="T1199" i="2" s="1"/>
  <c r="G1201" i="2"/>
  <c r="R1201" i="2" s="1"/>
  <c r="M1205" i="1"/>
  <c r="D1200" i="2" s="1"/>
  <c r="O1200" i="2" s="1"/>
  <c r="B1206" i="1"/>
  <c r="K1207" i="1"/>
  <c r="B1202" i="2" s="1"/>
  <c r="M1202" i="2" s="1"/>
  <c r="F1205" i="1"/>
  <c r="D1205" i="1"/>
  <c r="O1205" i="1" s="1"/>
  <c r="F1200" i="2" s="1"/>
  <c r="Q1200" i="2" s="1"/>
  <c r="C1205" i="1"/>
  <c r="V1437" i="1" l="1"/>
  <c r="S1199" i="2"/>
  <c r="H1200" i="2"/>
  <c r="G1705" i="1"/>
  <c r="P1704" i="1"/>
  <c r="U1199" i="2"/>
  <c r="J1200" i="2"/>
  <c r="I1705" i="1"/>
  <c r="T1704" i="1"/>
  <c r="K1200" i="2"/>
  <c r="V1200" i="2" s="1"/>
  <c r="I1200" i="2"/>
  <c r="T1200" i="2" s="1"/>
  <c r="G1202" i="2"/>
  <c r="R1202" i="2" s="1"/>
  <c r="M1206" i="1"/>
  <c r="D1201" i="2" s="1"/>
  <c r="O1201" i="2" s="1"/>
  <c r="B1207" i="1"/>
  <c r="K1208" i="1"/>
  <c r="B1203" i="2" s="1"/>
  <c r="M1203" i="2" s="1"/>
  <c r="C1206" i="1"/>
  <c r="D1206" i="1"/>
  <c r="O1206" i="1" s="1"/>
  <c r="F1201" i="2" s="1"/>
  <c r="Q1201" i="2" s="1"/>
  <c r="F1206" i="1"/>
  <c r="V1438" i="1" l="1"/>
  <c r="I1706" i="1"/>
  <c r="T1705" i="1"/>
  <c r="U1200" i="2"/>
  <c r="J1201" i="2"/>
  <c r="G1706" i="1"/>
  <c r="P1705" i="1"/>
  <c r="S1200" i="2"/>
  <c r="H1201" i="2"/>
  <c r="I1201" i="2"/>
  <c r="T1201" i="2" s="1"/>
  <c r="K1201" i="2"/>
  <c r="V1201" i="2" s="1"/>
  <c r="G1203" i="2"/>
  <c r="R1203" i="2" s="1"/>
  <c r="M1207" i="1"/>
  <c r="D1202" i="2" s="1"/>
  <c r="O1202" i="2" s="1"/>
  <c r="B1208" i="1"/>
  <c r="K1209" i="1"/>
  <c r="B1204" i="2" s="1"/>
  <c r="M1204" i="2" s="1"/>
  <c r="F1207" i="1"/>
  <c r="C1207" i="1"/>
  <c r="D1207" i="1"/>
  <c r="O1207" i="1" s="1"/>
  <c r="F1202" i="2" s="1"/>
  <c r="Q1202" i="2" s="1"/>
  <c r="V1439" i="1" l="1"/>
  <c r="U1201" i="2"/>
  <c r="J1202" i="2"/>
  <c r="S1201" i="2"/>
  <c r="H1202" i="2"/>
  <c r="G1707" i="1"/>
  <c r="P1706" i="1"/>
  <c r="I1707" i="1"/>
  <c r="T1706" i="1"/>
  <c r="AR15" i="2"/>
  <c r="AD21" i="2"/>
  <c r="K1202" i="2"/>
  <c r="V1202" i="2" s="1"/>
  <c r="I1202" i="2"/>
  <c r="T1202" i="2" s="1"/>
  <c r="G1204" i="2"/>
  <c r="R1204" i="2" s="1"/>
  <c r="M1208" i="1"/>
  <c r="D1203" i="2" s="1"/>
  <c r="O1203" i="2" s="1"/>
  <c r="K1210" i="1"/>
  <c r="B1205" i="2" s="1"/>
  <c r="M1205" i="2" s="1"/>
  <c r="B1209" i="1"/>
  <c r="C1208" i="1"/>
  <c r="D1208" i="1"/>
  <c r="O1208" i="1" s="1"/>
  <c r="F1203" i="2" s="1"/>
  <c r="Q1203" i="2" s="1"/>
  <c r="F1208" i="1"/>
  <c r="V1440" i="1" l="1"/>
  <c r="U1202" i="2"/>
  <c r="J1203" i="2"/>
  <c r="I1708" i="1"/>
  <c r="T1707" i="1"/>
  <c r="S1202" i="2"/>
  <c r="H1203" i="2"/>
  <c r="U25" i="6"/>
  <c r="K27" i="6"/>
  <c r="P15" i="6"/>
  <c r="F20" i="6"/>
  <c r="A20" i="6"/>
  <c r="G1708" i="1"/>
  <c r="P1707" i="1"/>
  <c r="G1205" i="2"/>
  <c r="R1205" i="2" s="1"/>
  <c r="I1203" i="2"/>
  <c r="T1203" i="2" s="1"/>
  <c r="K1203" i="2"/>
  <c r="V1203" i="2" s="1"/>
  <c r="M1209" i="1"/>
  <c r="D1204" i="2" s="1"/>
  <c r="O1204" i="2" s="1"/>
  <c r="F1209" i="1"/>
  <c r="D1209" i="1"/>
  <c r="O1209" i="1" s="1"/>
  <c r="F1204" i="2" s="1"/>
  <c r="Q1204" i="2" s="1"/>
  <c r="C1209" i="1"/>
  <c r="B1210" i="1"/>
  <c r="K1211" i="1"/>
  <c r="B1206" i="2" s="1"/>
  <c r="M1206" i="2" s="1"/>
  <c r="V1441" i="1" l="1"/>
  <c r="G1709" i="1"/>
  <c r="P1708" i="1"/>
  <c r="I1709" i="1"/>
  <c r="T1708" i="1"/>
  <c r="S1203" i="2"/>
  <c r="H1204" i="2"/>
  <c r="AS15" i="2"/>
  <c r="AE21" i="2"/>
  <c r="U1203" i="2"/>
  <c r="AG21" i="2"/>
  <c r="AU15" i="2"/>
  <c r="J1204" i="2"/>
  <c r="AF21" i="2"/>
  <c r="AT15" i="2"/>
  <c r="AV15" i="2"/>
  <c r="AH21" i="2"/>
  <c r="G1206" i="2"/>
  <c r="R1206" i="2" s="1"/>
  <c r="I1204" i="2"/>
  <c r="T1204" i="2" s="1"/>
  <c r="K1204" i="2"/>
  <c r="V1204" i="2" s="1"/>
  <c r="M1210" i="1"/>
  <c r="D1205" i="2" s="1"/>
  <c r="O1205" i="2" s="1"/>
  <c r="C1210" i="1"/>
  <c r="D1210" i="1"/>
  <c r="O1210" i="1" s="1"/>
  <c r="F1205" i="2" s="1"/>
  <c r="Q1205" i="2" s="1"/>
  <c r="F1210" i="1"/>
  <c r="B1211" i="1"/>
  <c r="K1212" i="1"/>
  <c r="B1207" i="2" s="1"/>
  <c r="M1207" i="2" s="1"/>
  <c r="V1442" i="1" l="1"/>
  <c r="I1710" i="1"/>
  <c r="T1709" i="1"/>
  <c r="X25" i="6"/>
  <c r="S15" i="6"/>
  <c r="N27" i="6"/>
  <c r="I20" i="6"/>
  <c r="D20" i="6"/>
  <c r="S1204" i="2"/>
  <c r="H1205" i="2"/>
  <c r="W25" i="6"/>
  <c r="R15" i="6"/>
  <c r="H20" i="6"/>
  <c r="C20" i="6"/>
  <c r="M27" i="6"/>
  <c r="T15" i="6"/>
  <c r="O27" i="6"/>
  <c r="Y25" i="6"/>
  <c r="J20" i="6"/>
  <c r="E20" i="6"/>
  <c r="U1204" i="2"/>
  <c r="J1205" i="2"/>
  <c r="Q15" i="6"/>
  <c r="L27" i="6"/>
  <c r="V25" i="6"/>
  <c r="G20" i="6"/>
  <c r="B20" i="6"/>
  <c r="G1710" i="1"/>
  <c r="P1709" i="1"/>
  <c r="G1207" i="2"/>
  <c r="R1207" i="2" s="1"/>
  <c r="I1205" i="2"/>
  <c r="T1205" i="2" s="1"/>
  <c r="K1205" i="2"/>
  <c r="V1205" i="2" s="1"/>
  <c r="M1211" i="1"/>
  <c r="D1206" i="2" s="1"/>
  <c r="O1206" i="2" s="1"/>
  <c r="F1211" i="1"/>
  <c r="D1211" i="1"/>
  <c r="O1211" i="1" s="1"/>
  <c r="F1206" i="2" s="1"/>
  <c r="Q1206" i="2" s="1"/>
  <c r="C1211" i="1"/>
  <c r="B1212" i="1"/>
  <c r="K1213" i="1"/>
  <c r="B1208" i="2" s="1"/>
  <c r="M1208" i="2" s="1"/>
  <c r="V1443" i="1" l="1"/>
  <c r="G1711" i="1"/>
  <c r="P1710" i="1"/>
  <c r="U1205" i="2"/>
  <c r="J1206" i="2"/>
  <c r="I1711" i="1"/>
  <c r="T1710" i="1"/>
  <c r="S1205" i="2"/>
  <c r="H1206" i="2"/>
  <c r="G1208" i="2"/>
  <c r="R1208" i="2" s="1"/>
  <c r="I1206" i="2"/>
  <c r="T1206" i="2" s="1"/>
  <c r="K1206" i="2"/>
  <c r="V1206" i="2" s="1"/>
  <c r="M1212" i="1"/>
  <c r="D1207" i="2" s="1"/>
  <c r="O1207" i="2" s="1"/>
  <c r="C1212" i="1"/>
  <c r="D1212" i="1"/>
  <c r="O1212" i="1" s="1"/>
  <c r="F1207" i="2" s="1"/>
  <c r="Q1207" i="2" s="1"/>
  <c r="F1212" i="1"/>
  <c r="K1214" i="1"/>
  <c r="B1209" i="2" s="1"/>
  <c r="M1209" i="2" s="1"/>
  <c r="B1213" i="1"/>
  <c r="V1444" i="1" l="1"/>
  <c r="I1712" i="1"/>
  <c r="T1711" i="1"/>
  <c r="S1206" i="2"/>
  <c r="H1207" i="2"/>
  <c r="U1206" i="2"/>
  <c r="J1207" i="2"/>
  <c r="G1712" i="1"/>
  <c r="P1711" i="1"/>
  <c r="G1209" i="2"/>
  <c r="R1209" i="2" s="1"/>
  <c r="I1207" i="2"/>
  <c r="T1207" i="2" s="1"/>
  <c r="K1207" i="2"/>
  <c r="V1207" i="2" s="1"/>
  <c r="M1213" i="1"/>
  <c r="D1208" i="2" s="1"/>
  <c r="O1208" i="2" s="1"/>
  <c r="B1214" i="1"/>
  <c r="K1215" i="1"/>
  <c r="B1210" i="2" s="1"/>
  <c r="M1210" i="2" s="1"/>
  <c r="F1213" i="1"/>
  <c r="D1213" i="1"/>
  <c r="O1213" i="1" s="1"/>
  <c r="F1208" i="2" s="1"/>
  <c r="Q1208" i="2" s="1"/>
  <c r="C1213" i="1"/>
  <c r="V1445" i="1" l="1"/>
  <c r="G1713" i="1"/>
  <c r="P1712" i="1"/>
  <c r="U1207" i="2"/>
  <c r="J1208" i="2"/>
  <c r="S1207" i="2"/>
  <c r="H1208" i="2"/>
  <c r="I1713" i="1"/>
  <c r="T1712" i="1"/>
  <c r="I1208" i="2"/>
  <c r="T1208" i="2" s="1"/>
  <c r="K1208" i="2"/>
  <c r="V1208" i="2" s="1"/>
  <c r="G1210" i="2"/>
  <c r="R1210" i="2" s="1"/>
  <c r="M1214" i="1"/>
  <c r="D1209" i="2" s="1"/>
  <c r="O1209" i="2" s="1"/>
  <c r="K1216" i="1"/>
  <c r="B1211" i="2" s="1"/>
  <c r="M1211" i="2" s="1"/>
  <c r="B1215" i="1"/>
  <c r="C1214" i="1"/>
  <c r="D1214" i="1"/>
  <c r="O1214" i="1" s="1"/>
  <c r="F1209" i="2" s="1"/>
  <c r="Q1209" i="2" s="1"/>
  <c r="F1214" i="1"/>
  <c r="V1446" i="1" l="1"/>
  <c r="I1714" i="1"/>
  <c r="T1713" i="1"/>
  <c r="S1208" i="2"/>
  <c r="H1209" i="2"/>
  <c r="U1208" i="2"/>
  <c r="J1209" i="2"/>
  <c r="G1714" i="1"/>
  <c r="P1713" i="1"/>
  <c r="G1211" i="2"/>
  <c r="R1211" i="2" s="1"/>
  <c r="K1209" i="2"/>
  <c r="V1209" i="2" s="1"/>
  <c r="I1209" i="2"/>
  <c r="T1209" i="2" s="1"/>
  <c r="M1215" i="1"/>
  <c r="D1210" i="2" s="1"/>
  <c r="O1210" i="2" s="1"/>
  <c r="F1215" i="1"/>
  <c r="D1215" i="1"/>
  <c r="O1215" i="1" s="1"/>
  <c r="F1210" i="2" s="1"/>
  <c r="Q1210" i="2" s="1"/>
  <c r="C1215" i="1"/>
  <c r="B1216" i="1"/>
  <c r="K1217" i="1"/>
  <c r="B1212" i="2" s="1"/>
  <c r="M1212" i="2" s="1"/>
  <c r="V1447" i="1" l="1"/>
  <c r="G1715" i="1"/>
  <c r="P1714" i="1"/>
  <c r="U1209" i="2"/>
  <c r="J1210" i="2"/>
  <c r="S1209" i="2"/>
  <c r="H1210" i="2"/>
  <c r="I1715" i="1"/>
  <c r="T1714" i="1"/>
  <c r="G1212" i="2"/>
  <c r="R1212" i="2" s="1"/>
  <c r="I1210" i="2"/>
  <c r="T1210" i="2" s="1"/>
  <c r="K1210" i="2"/>
  <c r="V1210" i="2" s="1"/>
  <c r="M1216" i="1"/>
  <c r="D1211" i="2" s="1"/>
  <c r="O1211" i="2" s="1"/>
  <c r="C1216" i="1"/>
  <c r="D1216" i="1"/>
  <c r="O1216" i="1" s="1"/>
  <c r="F1211" i="2" s="1"/>
  <c r="Q1211" i="2" s="1"/>
  <c r="F1216" i="1"/>
  <c r="B1217" i="1"/>
  <c r="K1218" i="1"/>
  <c r="B1213" i="2" s="1"/>
  <c r="M1213" i="2" s="1"/>
  <c r="V1448" i="1" l="1"/>
  <c r="I1716" i="1"/>
  <c r="T1715" i="1"/>
  <c r="S1210" i="2"/>
  <c r="H1211" i="2"/>
  <c r="U1210" i="2"/>
  <c r="J1211" i="2"/>
  <c r="G1716" i="1"/>
  <c r="P1715" i="1"/>
  <c r="G1213" i="2"/>
  <c r="R1213" i="2" s="1"/>
  <c r="I1211" i="2"/>
  <c r="T1211" i="2" s="1"/>
  <c r="K1211" i="2"/>
  <c r="V1211" i="2" s="1"/>
  <c r="M1217" i="1"/>
  <c r="D1212" i="2" s="1"/>
  <c r="O1212" i="2" s="1"/>
  <c r="F1217" i="1"/>
  <c r="D1217" i="1"/>
  <c r="O1217" i="1" s="1"/>
  <c r="F1212" i="2" s="1"/>
  <c r="Q1212" i="2" s="1"/>
  <c r="C1217" i="1"/>
  <c r="B1218" i="1"/>
  <c r="K1219" i="1"/>
  <c r="B1214" i="2" s="1"/>
  <c r="M1214" i="2" s="1"/>
  <c r="V1449" i="1" l="1"/>
  <c r="U1211" i="2"/>
  <c r="J1212" i="2"/>
  <c r="S1211" i="2"/>
  <c r="H1212" i="2"/>
  <c r="G1717" i="1"/>
  <c r="P1716" i="1"/>
  <c r="I1717" i="1"/>
  <c r="T1716" i="1"/>
  <c r="G1214" i="2"/>
  <c r="R1214" i="2" s="1"/>
  <c r="I1212" i="2"/>
  <c r="T1212" i="2" s="1"/>
  <c r="K1212" i="2"/>
  <c r="V1212" i="2" s="1"/>
  <c r="M1218" i="1"/>
  <c r="D1213" i="2" s="1"/>
  <c r="O1213" i="2" s="1"/>
  <c r="C1218" i="1"/>
  <c r="F1218" i="1"/>
  <c r="D1218" i="1"/>
  <c r="O1218" i="1" s="1"/>
  <c r="F1213" i="2" s="1"/>
  <c r="Q1213" i="2" s="1"/>
  <c r="B1219" i="1"/>
  <c r="K1220" i="1"/>
  <c r="B1215" i="2" s="1"/>
  <c r="M1215" i="2" s="1"/>
  <c r="V1450" i="1" l="1"/>
  <c r="I1718" i="1"/>
  <c r="T1717" i="1"/>
  <c r="S1212" i="2"/>
  <c r="H1213" i="2"/>
  <c r="U1212" i="2"/>
  <c r="J1213" i="2"/>
  <c r="G1718" i="1"/>
  <c r="P1717" i="1"/>
  <c r="G1215" i="2"/>
  <c r="R1215" i="2" s="1"/>
  <c r="I1213" i="2"/>
  <c r="T1213" i="2" s="1"/>
  <c r="K1213" i="2"/>
  <c r="V1213" i="2" s="1"/>
  <c r="M1219" i="1"/>
  <c r="D1214" i="2" s="1"/>
  <c r="O1214" i="2" s="1"/>
  <c r="F1219" i="1"/>
  <c r="D1219" i="1"/>
  <c r="O1219" i="1" s="1"/>
  <c r="F1214" i="2" s="1"/>
  <c r="Q1214" i="2" s="1"/>
  <c r="C1219" i="1"/>
  <c r="B1220" i="1"/>
  <c r="K1221" i="1"/>
  <c r="B1216" i="2" s="1"/>
  <c r="M1216" i="2" s="1"/>
  <c r="V1451" i="1" l="1"/>
  <c r="G1719" i="1"/>
  <c r="P1718" i="1"/>
  <c r="U1213" i="2"/>
  <c r="J1214" i="2"/>
  <c r="S1213" i="2"/>
  <c r="H1214" i="2"/>
  <c r="I1719" i="1"/>
  <c r="T1718" i="1"/>
  <c r="G1216" i="2"/>
  <c r="R1216" i="2" s="1"/>
  <c r="I1214" i="2"/>
  <c r="T1214" i="2" s="1"/>
  <c r="K1214" i="2"/>
  <c r="V1214" i="2" s="1"/>
  <c r="M1220" i="1"/>
  <c r="D1215" i="2" s="1"/>
  <c r="O1215" i="2" s="1"/>
  <c r="C1220" i="1"/>
  <c r="D1220" i="1"/>
  <c r="O1220" i="1" s="1"/>
  <c r="F1215" i="2" s="1"/>
  <c r="Q1215" i="2" s="1"/>
  <c r="F1220" i="1"/>
  <c r="B1221" i="1"/>
  <c r="K1222" i="1"/>
  <c r="B1217" i="2" s="1"/>
  <c r="M1217" i="2" s="1"/>
  <c r="V1452" i="1" l="1"/>
  <c r="I1720" i="1"/>
  <c r="T1719" i="1"/>
  <c r="S1214" i="2"/>
  <c r="H1215" i="2"/>
  <c r="U1214" i="2"/>
  <c r="J1215" i="2"/>
  <c r="G1720" i="1"/>
  <c r="P1719" i="1"/>
  <c r="G1217" i="2"/>
  <c r="R1217" i="2" s="1"/>
  <c r="I1215" i="2"/>
  <c r="T1215" i="2" s="1"/>
  <c r="K1215" i="2"/>
  <c r="V1215" i="2" s="1"/>
  <c r="M1221" i="1"/>
  <c r="D1216" i="2" s="1"/>
  <c r="O1216" i="2" s="1"/>
  <c r="F1221" i="1"/>
  <c r="D1221" i="1"/>
  <c r="O1221" i="1" s="1"/>
  <c r="F1216" i="2" s="1"/>
  <c r="Q1216" i="2" s="1"/>
  <c r="C1221" i="1"/>
  <c r="B1222" i="1"/>
  <c r="K1223" i="1"/>
  <c r="B1218" i="2" s="1"/>
  <c r="M1218" i="2" s="1"/>
  <c r="V1453" i="1" l="1"/>
  <c r="G1721" i="1"/>
  <c r="P1720" i="1"/>
  <c r="U1215" i="2"/>
  <c r="J1216" i="2"/>
  <c r="S1215" i="2"/>
  <c r="H1216" i="2"/>
  <c r="I1721" i="1"/>
  <c r="T1720" i="1"/>
  <c r="G1218" i="2"/>
  <c r="R1218" i="2" s="1"/>
  <c r="I1216" i="2"/>
  <c r="T1216" i="2" s="1"/>
  <c r="K1216" i="2"/>
  <c r="V1216" i="2" s="1"/>
  <c r="M1222" i="1"/>
  <c r="D1217" i="2" s="1"/>
  <c r="O1217" i="2" s="1"/>
  <c r="C1222" i="1"/>
  <c r="D1222" i="1"/>
  <c r="O1222" i="1" s="1"/>
  <c r="F1217" i="2" s="1"/>
  <c r="Q1217" i="2" s="1"/>
  <c r="F1222" i="1"/>
  <c r="B1223" i="1"/>
  <c r="K1224" i="1"/>
  <c r="B1219" i="2" s="1"/>
  <c r="M1219" i="2" s="1"/>
  <c r="V1454" i="1" l="1"/>
  <c r="I1722" i="1"/>
  <c r="T1721" i="1"/>
  <c r="S1216" i="2"/>
  <c r="H1217" i="2"/>
  <c r="U1216" i="2"/>
  <c r="J1217" i="2"/>
  <c r="G1722" i="1"/>
  <c r="P1721" i="1"/>
  <c r="G1219" i="2"/>
  <c r="R1219" i="2" s="1"/>
  <c r="I1217" i="2"/>
  <c r="T1217" i="2" s="1"/>
  <c r="K1217" i="2"/>
  <c r="V1217" i="2" s="1"/>
  <c r="M1223" i="1"/>
  <c r="D1218" i="2" s="1"/>
  <c r="O1218" i="2" s="1"/>
  <c r="F1223" i="1"/>
  <c r="D1223" i="1"/>
  <c r="O1223" i="1" s="1"/>
  <c r="F1218" i="2" s="1"/>
  <c r="Q1218" i="2" s="1"/>
  <c r="C1223" i="1"/>
  <c r="B1224" i="1"/>
  <c r="K1225" i="1"/>
  <c r="B1220" i="2" s="1"/>
  <c r="M1220" i="2" s="1"/>
  <c r="V1455" i="1" l="1"/>
  <c r="G1723" i="1"/>
  <c r="P1722" i="1"/>
  <c r="S1217" i="2"/>
  <c r="H1218" i="2"/>
  <c r="U1217" i="2"/>
  <c r="J1218" i="2"/>
  <c r="I1723" i="1"/>
  <c r="T1722" i="1"/>
  <c r="G1220" i="2"/>
  <c r="R1220" i="2" s="1"/>
  <c r="I1218" i="2"/>
  <c r="T1218" i="2" s="1"/>
  <c r="K1218" i="2"/>
  <c r="V1218" i="2" s="1"/>
  <c r="M1224" i="1"/>
  <c r="D1219" i="2" s="1"/>
  <c r="O1219" i="2" s="1"/>
  <c r="C1224" i="1"/>
  <c r="D1224" i="1"/>
  <c r="O1224" i="1" s="1"/>
  <c r="F1219" i="2" s="1"/>
  <c r="Q1219" i="2" s="1"/>
  <c r="F1224" i="1"/>
  <c r="B1225" i="1"/>
  <c r="K1226" i="1"/>
  <c r="B1221" i="2" s="1"/>
  <c r="M1221" i="2" s="1"/>
  <c r="V1456" i="1" l="1"/>
  <c r="U1218" i="2"/>
  <c r="J1219" i="2"/>
  <c r="I1724" i="1"/>
  <c r="T1723" i="1"/>
  <c r="S1218" i="2"/>
  <c r="H1219" i="2"/>
  <c r="G1724" i="1"/>
  <c r="P1723" i="1"/>
  <c r="G1221" i="2"/>
  <c r="R1221" i="2" s="1"/>
  <c r="I1219" i="2"/>
  <c r="T1219" i="2" s="1"/>
  <c r="K1219" i="2"/>
  <c r="V1219" i="2" s="1"/>
  <c r="M1225" i="1"/>
  <c r="D1220" i="2" s="1"/>
  <c r="O1220" i="2" s="1"/>
  <c r="F1225" i="1"/>
  <c r="D1225" i="1"/>
  <c r="O1225" i="1" s="1"/>
  <c r="F1220" i="2" s="1"/>
  <c r="Q1220" i="2" s="1"/>
  <c r="C1225" i="1"/>
  <c r="B1226" i="1"/>
  <c r="K1227" i="1"/>
  <c r="B1222" i="2" s="1"/>
  <c r="M1222" i="2" s="1"/>
  <c r="V1457" i="1" l="1"/>
  <c r="G1725" i="1"/>
  <c r="P1724" i="1"/>
  <c r="I1725" i="1"/>
  <c r="T1724" i="1"/>
  <c r="S1219" i="2"/>
  <c r="H1220" i="2"/>
  <c r="U1219" i="2"/>
  <c r="J1220" i="2"/>
  <c r="G1222" i="2"/>
  <c r="R1222" i="2" s="1"/>
  <c r="I1220" i="2"/>
  <c r="T1220" i="2" s="1"/>
  <c r="K1220" i="2"/>
  <c r="V1220" i="2" s="1"/>
  <c r="M1226" i="1"/>
  <c r="D1221" i="2" s="1"/>
  <c r="O1221" i="2" s="1"/>
  <c r="C1226" i="1"/>
  <c r="D1226" i="1"/>
  <c r="O1226" i="1" s="1"/>
  <c r="F1221" i="2" s="1"/>
  <c r="Q1221" i="2" s="1"/>
  <c r="F1226" i="1"/>
  <c r="B1227" i="1"/>
  <c r="K1228" i="1"/>
  <c r="B1223" i="2" s="1"/>
  <c r="M1223" i="2" s="1"/>
  <c r="V1458" i="1" l="1"/>
  <c r="I1726" i="1"/>
  <c r="T1725" i="1"/>
  <c r="S1220" i="2"/>
  <c r="H1221" i="2"/>
  <c r="U1220" i="2"/>
  <c r="J1221" i="2"/>
  <c r="G1726" i="1"/>
  <c r="P1725" i="1"/>
  <c r="G1223" i="2"/>
  <c r="R1223" i="2" s="1"/>
  <c r="I1221" i="2"/>
  <c r="T1221" i="2" s="1"/>
  <c r="K1221" i="2"/>
  <c r="V1221" i="2" s="1"/>
  <c r="M1227" i="1"/>
  <c r="D1222" i="2" s="1"/>
  <c r="O1222" i="2" s="1"/>
  <c r="F1227" i="1"/>
  <c r="D1227" i="1"/>
  <c r="O1227" i="1" s="1"/>
  <c r="F1222" i="2" s="1"/>
  <c r="Q1222" i="2" s="1"/>
  <c r="C1227" i="1"/>
  <c r="B1228" i="1"/>
  <c r="K1229" i="1"/>
  <c r="B1224" i="2" s="1"/>
  <c r="M1224" i="2" s="1"/>
  <c r="V1459" i="1" l="1"/>
  <c r="S1221" i="2"/>
  <c r="H1222" i="2"/>
  <c r="G1727" i="1"/>
  <c r="P1726" i="1"/>
  <c r="U1221" i="2"/>
  <c r="J1222" i="2"/>
  <c r="I1727" i="1"/>
  <c r="T1726" i="1"/>
  <c r="G1224" i="2"/>
  <c r="R1224" i="2" s="1"/>
  <c r="I1222" i="2"/>
  <c r="T1222" i="2" s="1"/>
  <c r="K1222" i="2"/>
  <c r="V1222" i="2" s="1"/>
  <c r="M1228" i="1"/>
  <c r="D1223" i="2" s="1"/>
  <c r="O1223" i="2" s="1"/>
  <c r="C1228" i="1"/>
  <c r="D1228" i="1"/>
  <c r="O1228" i="1" s="1"/>
  <c r="F1223" i="2" s="1"/>
  <c r="Q1223" i="2" s="1"/>
  <c r="F1228" i="1"/>
  <c r="B1229" i="1"/>
  <c r="K1230" i="1"/>
  <c r="B1225" i="2" s="1"/>
  <c r="M1225" i="2" s="1"/>
  <c r="V1460" i="1" l="1"/>
  <c r="I1728" i="1"/>
  <c r="T1727" i="1"/>
  <c r="U1222" i="2"/>
  <c r="J1223" i="2"/>
  <c r="G1728" i="1"/>
  <c r="P1727" i="1"/>
  <c r="S1222" i="2"/>
  <c r="H1223" i="2"/>
  <c r="G1225" i="2"/>
  <c r="R1225" i="2" s="1"/>
  <c r="I1223" i="2"/>
  <c r="T1223" i="2" s="1"/>
  <c r="K1223" i="2"/>
  <c r="V1223" i="2" s="1"/>
  <c r="M1229" i="1"/>
  <c r="D1224" i="2" s="1"/>
  <c r="O1224" i="2" s="1"/>
  <c r="F1229" i="1"/>
  <c r="D1229" i="1"/>
  <c r="O1229" i="1" s="1"/>
  <c r="F1224" i="2" s="1"/>
  <c r="Q1224" i="2" s="1"/>
  <c r="C1229" i="1"/>
  <c r="B1230" i="1"/>
  <c r="K1231" i="1"/>
  <c r="B1226" i="2" s="1"/>
  <c r="M1226" i="2" s="1"/>
  <c r="V1461" i="1" l="1"/>
  <c r="S1223" i="2"/>
  <c r="H1224" i="2"/>
  <c r="G1729" i="1"/>
  <c r="P1728" i="1"/>
  <c r="I1729" i="1"/>
  <c r="T1728" i="1"/>
  <c r="U1223" i="2"/>
  <c r="J1224" i="2"/>
  <c r="G1226" i="2"/>
  <c r="R1226" i="2" s="1"/>
  <c r="I1224" i="2"/>
  <c r="T1224" i="2" s="1"/>
  <c r="K1224" i="2"/>
  <c r="V1224" i="2" s="1"/>
  <c r="M1230" i="1"/>
  <c r="D1225" i="2" s="1"/>
  <c r="O1225" i="2" s="1"/>
  <c r="C1230" i="1"/>
  <c r="D1230" i="1"/>
  <c r="O1230" i="1" s="1"/>
  <c r="F1225" i="2" s="1"/>
  <c r="Q1225" i="2" s="1"/>
  <c r="F1230" i="1"/>
  <c r="B1231" i="1"/>
  <c r="K1232" i="1"/>
  <c r="B1227" i="2" s="1"/>
  <c r="M1227" i="2" s="1"/>
  <c r="V1462" i="1" l="1"/>
  <c r="U1224" i="2"/>
  <c r="J1225" i="2"/>
  <c r="G1730" i="1"/>
  <c r="P1729" i="1"/>
  <c r="I1730" i="1"/>
  <c r="T1729" i="1"/>
  <c r="S1224" i="2"/>
  <c r="H1225" i="2"/>
  <c r="G1227" i="2"/>
  <c r="R1227" i="2" s="1"/>
  <c r="I1225" i="2"/>
  <c r="T1225" i="2" s="1"/>
  <c r="K1225" i="2"/>
  <c r="V1225" i="2" s="1"/>
  <c r="M1231" i="1"/>
  <c r="D1226" i="2" s="1"/>
  <c r="O1226" i="2" s="1"/>
  <c r="F1231" i="1"/>
  <c r="D1231" i="1"/>
  <c r="O1231" i="1" s="1"/>
  <c r="F1226" i="2" s="1"/>
  <c r="Q1226" i="2" s="1"/>
  <c r="C1231" i="1"/>
  <c r="B1232" i="1"/>
  <c r="K1233" i="1"/>
  <c r="B1228" i="2" s="1"/>
  <c r="M1228" i="2" s="1"/>
  <c r="V1463" i="1" l="1"/>
  <c r="S1225" i="2"/>
  <c r="H1226" i="2"/>
  <c r="G1731" i="1"/>
  <c r="P1730" i="1"/>
  <c r="I1731" i="1"/>
  <c r="T1730" i="1"/>
  <c r="U1225" i="2"/>
  <c r="J1226" i="2"/>
  <c r="G1228" i="2"/>
  <c r="R1228" i="2" s="1"/>
  <c r="I1226" i="2"/>
  <c r="T1226" i="2" s="1"/>
  <c r="K1226" i="2"/>
  <c r="V1226" i="2" s="1"/>
  <c r="M1232" i="1"/>
  <c r="D1227" i="2" s="1"/>
  <c r="O1227" i="2" s="1"/>
  <c r="C1232" i="1"/>
  <c r="D1232" i="1"/>
  <c r="O1232" i="1" s="1"/>
  <c r="F1227" i="2" s="1"/>
  <c r="Q1227" i="2" s="1"/>
  <c r="F1232" i="1"/>
  <c r="K1234" i="1"/>
  <c r="B1229" i="2" s="1"/>
  <c r="M1229" i="2" s="1"/>
  <c r="B1233" i="1"/>
  <c r="V1464" i="1" l="1"/>
  <c r="U1226" i="2"/>
  <c r="J1227" i="2"/>
  <c r="G1732" i="1"/>
  <c r="P1731" i="1"/>
  <c r="I1732" i="1"/>
  <c r="T1731" i="1"/>
  <c r="S1226" i="2"/>
  <c r="H1227" i="2"/>
  <c r="G1229" i="2"/>
  <c r="R1229" i="2" s="1"/>
  <c r="I1227" i="2"/>
  <c r="T1227" i="2" s="1"/>
  <c r="K1227" i="2"/>
  <c r="V1227" i="2" s="1"/>
  <c r="M1233" i="1"/>
  <c r="D1228" i="2" s="1"/>
  <c r="O1228" i="2" s="1"/>
  <c r="B1234" i="1"/>
  <c r="K1235" i="1"/>
  <c r="B1230" i="2" s="1"/>
  <c r="M1230" i="2" s="1"/>
  <c r="F1233" i="1"/>
  <c r="D1233" i="1"/>
  <c r="O1233" i="1" s="1"/>
  <c r="F1228" i="2" s="1"/>
  <c r="Q1228" i="2" s="1"/>
  <c r="C1233" i="1"/>
  <c r="V1465" i="1" l="1"/>
  <c r="G1733" i="1"/>
  <c r="P1732" i="1"/>
  <c r="I1733" i="1"/>
  <c r="T1732" i="1"/>
  <c r="U1227" i="2"/>
  <c r="J1228" i="2"/>
  <c r="S1227" i="2"/>
  <c r="H1228" i="2"/>
  <c r="I1228" i="2"/>
  <c r="T1228" i="2" s="1"/>
  <c r="K1228" i="2"/>
  <c r="V1228" i="2" s="1"/>
  <c r="G1230" i="2"/>
  <c r="R1230" i="2" s="1"/>
  <c r="M1234" i="1"/>
  <c r="D1229" i="2" s="1"/>
  <c r="O1229" i="2" s="1"/>
  <c r="B1235" i="1"/>
  <c r="K1236" i="1"/>
  <c r="B1231" i="2" s="1"/>
  <c r="M1231" i="2" s="1"/>
  <c r="C1234" i="1"/>
  <c r="D1234" i="1"/>
  <c r="O1234" i="1" s="1"/>
  <c r="F1229" i="2" s="1"/>
  <c r="Q1229" i="2" s="1"/>
  <c r="F1234" i="1"/>
  <c r="V1466" i="1" l="1"/>
  <c r="I1734" i="1"/>
  <c r="T1733" i="1"/>
  <c r="U1228" i="2"/>
  <c r="J1229" i="2"/>
  <c r="S1228" i="2"/>
  <c r="H1229" i="2"/>
  <c r="G1734" i="1"/>
  <c r="P1733" i="1"/>
  <c r="K1229" i="2"/>
  <c r="V1229" i="2" s="1"/>
  <c r="I1229" i="2"/>
  <c r="T1229" i="2" s="1"/>
  <c r="G1231" i="2"/>
  <c r="R1231" i="2" s="1"/>
  <c r="M1235" i="1"/>
  <c r="D1230" i="2" s="1"/>
  <c r="O1230" i="2" s="1"/>
  <c r="B1236" i="1"/>
  <c r="K1237" i="1"/>
  <c r="B1232" i="2" s="1"/>
  <c r="M1232" i="2" s="1"/>
  <c r="F1235" i="1"/>
  <c r="D1235" i="1"/>
  <c r="O1235" i="1" s="1"/>
  <c r="F1230" i="2" s="1"/>
  <c r="Q1230" i="2" s="1"/>
  <c r="C1235" i="1"/>
  <c r="V1467" i="1" l="1"/>
  <c r="U1229" i="2"/>
  <c r="J1230" i="2"/>
  <c r="G1735" i="1"/>
  <c r="P1734" i="1"/>
  <c r="S1229" i="2"/>
  <c r="H1230" i="2"/>
  <c r="I1735" i="1"/>
  <c r="T1734" i="1"/>
  <c r="I1230" i="2"/>
  <c r="T1230" i="2" s="1"/>
  <c r="K1230" i="2"/>
  <c r="V1230" i="2" s="1"/>
  <c r="G1232" i="2"/>
  <c r="R1232" i="2" s="1"/>
  <c r="M1236" i="1"/>
  <c r="D1231" i="2" s="1"/>
  <c r="O1231" i="2" s="1"/>
  <c r="B1237" i="1"/>
  <c r="K1238" i="1"/>
  <c r="B1233" i="2" s="1"/>
  <c r="M1233" i="2" s="1"/>
  <c r="C1236" i="1"/>
  <c r="D1236" i="1"/>
  <c r="O1236" i="1" s="1"/>
  <c r="F1231" i="2" s="1"/>
  <c r="Q1231" i="2" s="1"/>
  <c r="F1236" i="1"/>
  <c r="V1468" i="1" l="1"/>
  <c r="I1736" i="1"/>
  <c r="T1735" i="1"/>
  <c r="S1230" i="2"/>
  <c r="H1231" i="2"/>
  <c r="G1736" i="1"/>
  <c r="P1735" i="1"/>
  <c r="U1230" i="2"/>
  <c r="J1231" i="2"/>
  <c r="K1231" i="2"/>
  <c r="V1231" i="2" s="1"/>
  <c r="I1231" i="2"/>
  <c r="T1231" i="2" s="1"/>
  <c r="G1233" i="2"/>
  <c r="R1233" i="2" s="1"/>
  <c r="M1237" i="1"/>
  <c r="D1232" i="2" s="1"/>
  <c r="O1232" i="2" s="1"/>
  <c r="B1238" i="1"/>
  <c r="K1239" i="1"/>
  <c r="B1234" i="2" s="1"/>
  <c r="M1234" i="2" s="1"/>
  <c r="F1237" i="1"/>
  <c r="D1237" i="1"/>
  <c r="O1237" i="1" s="1"/>
  <c r="F1232" i="2" s="1"/>
  <c r="Q1232" i="2" s="1"/>
  <c r="C1237" i="1"/>
  <c r="V1469" i="1" l="1"/>
  <c r="S1231" i="2"/>
  <c r="H1232" i="2"/>
  <c r="U1231" i="2"/>
  <c r="J1232" i="2"/>
  <c r="G1737" i="1"/>
  <c r="P1736" i="1"/>
  <c r="I1737" i="1"/>
  <c r="T1736" i="1"/>
  <c r="I1232" i="2"/>
  <c r="T1232" i="2" s="1"/>
  <c r="K1232" i="2"/>
  <c r="V1232" i="2" s="1"/>
  <c r="G1234" i="2"/>
  <c r="R1234" i="2" s="1"/>
  <c r="M1238" i="1"/>
  <c r="D1233" i="2" s="1"/>
  <c r="O1233" i="2" s="1"/>
  <c r="B1239" i="1"/>
  <c r="K1240" i="1"/>
  <c r="B1235" i="2" s="1"/>
  <c r="M1235" i="2" s="1"/>
  <c r="C1238" i="1"/>
  <c r="F1238" i="1"/>
  <c r="D1238" i="1"/>
  <c r="O1238" i="1" s="1"/>
  <c r="F1233" i="2" s="1"/>
  <c r="Q1233" i="2" s="1"/>
  <c r="V1470" i="1" l="1"/>
  <c r="I1738" i="1"/>
  <c r="T1737" i="1"/>
  <c r="U1232" i="2"/>
  <c r="J1233" i="2"/>
  <c r="S1232" i="2"/>
  <c r="H1233" i="2"/>
  <c r="G1738" i="1"/>
  <c r="P1737" i="1"/>
  <c r="K1233" i="2"/>
  <c r="V1233" i="2" s="1"/>
  <c r="I1233" i="2"/>
  <c r="T1233" i="2" s="1"/>
  <c r="G1235" i="2"/>
  <c r="R1235" i="2" s="1"/>
  <c r="M1239" i="1"/>
  <c r="D1234" i="2" s="1"/>
  <c r="O1234" i="2" s="1"/>
  <c r="K1241" i="1"/>
  <c r="B1236" i="2" s="1"/>
  <c r="M1236" i="2" s="1"/>
  <c r="B1240" i="1"/>
  <c r="F1239" i="1"/>
  <c r="D1239" i="1"/>
  <c r="O1239" i="1" s="1"/>
  <c r="F1234" i="2" s="1"/>
  <c r="Q1234" i="2" s="1"/>
  <c r="C1239" i="1"/>
  <c r="V1471" i="1" l="1"/>
  <c r="U1233" i="2"/>
  <c r="J1234" i="2"/>
  <c r="G1739" i="1"/>
  <c r="P1738" i="1"/>
  <c r="S1233" i="2"/>
  <c r="H1234" i="2"/>
  <c r="I1739" i="1"/>
  <c r="T1738" i="1"/>
  <c r="G1236" i="2"/>
  <c r="R1236" i="2" s="1"/>
  <c r="I1234" i="2"/>
  <c r="T1234" i="2" s="1"/>
  <c r="K1234" i="2"/>
  <c r="V1234" i="2" s="1"/>
  <c r="M1240" i="1"/>
  <c r="D1235" i="2" s="1"/>
  <c r="O1235" i="2" s="1"/>
  <c r="D1240" i="1"/>
  <c r="O1240" i="1" s="1"/>
  <c r="F1235" i="2" s="1"/>
  <c r="Q1235" i="2" s="1"/>
  <c r="F1240" i="1"/>
  <c r="C1240" i="1"/>
  <c r="B1241" i="1"/>
  <c r="K1242" i="1"/>
  <c r="B1237" i="2" s="1"/>
  <c r="M1237" i="2" s="1"/>
  <c r="V1472" i="1" l="1"/>
  <c r="S1234" i="2"/>
  <c r="H1235" i="2"/>
  <c r="G1740" i="1"/>
  <c r="P1739" i="1"/>
  <c r="I1740" i="1"/>
  <c r="T1739" i="1"/>
  <c r="U1234" i="2"/>
  <c r="J1235" i="2"/>
  <c r="K1235" i="2"/>
  <c r="V1235" i="2" s="1"/>
  <c r="G1237" i="2"/>
  <c r="R1237" i="2" s="1"/>
  <c r="I1235" i="2"/>
  <c r="T1235" i="2" s="1"/>
  <c r="M1241" i="1"/>
  <c r="D1236" i="2" s="1"/>
  <c r="O1236" i="2" s="1"/>
  <c r="F1241" i="1"/>
  <c r="D1241" i="1"/>
  <c r="O1241" i="1" s="1"/>
  <c r="F1236" i="2" s="1"/>
  <c r="Q1236" i="2" s="1"/>
  <c r="C1241" i="1"/>
  <c r="K1243" i="1"/>
  <c r="B1238" i="2" s="1"/>
  <c r="M1238" i="2" s="1"/>
  <c r="B1242" i="1"/>
  <c r="V1473" i="1" l="1"/>
  <c r="G1741" i="1"/>
  <c r="P1740" i="1"/>
  <c r="I1741" i="1"/>
  <c r="T1740" i="1"/>
  <c r="S1235" i="2"/>
  <c r="H1236" i="2"/>
  <c r="U1235" i="2"/>
  <c r="J1236" i="2"/>
  <c r="I1236" i="2"/>
  <c r="T1236" i="2" s="1"/>
  <c r="G1238" i="2"/>
  <c r="R1238" i="2" s="1"/>
  <c r="K1236" i="2"/>
  <c r="V1236" i="2" s="1"/>
  <c r="M1242" i="1"/>
  <c r="D1237" i="2" s="1"/>
  <c r="O1237" i="2" s="1"/>
  <c r="B1243" i="1"/>
  <c r="K1244" i="1"/>
  <c r="B1239" i="2" s="1"/>
  <c r="M1239" i="2" s="1"/>
  <c r="C1242" i="1"/>
  <c r="D1242" i="1"/>
  <c r="O1242" i="1" s="1"/>
  <c r="F1237" i="2" s="1"/>
  <c r="Q1237" i="2" s="1"/>
  <c r="F1242" i="1"/>
  <c r="V1474" i="1" l="1"/>
  <c r="I1742" i="1"/>
  <c r="T1741" i="1"/>
  <c r="S1236" i="2"/>
  <c r="H1237" i="2"/>
  <c r="U1236" i="2"/>
  <c r="J1237" i="2"/>
  <c r="G1742" i="1"/>
  <c r="P1741" i="1"/>
  <c r="K1237" i="2"/>
  <c r="V1237" i="2" s="1"/>
  <c r="I1237" i="2"/>
  <c r="T1237" i="2" s="1"/>
  <c r="G1239" i="2"/>
  <c r="R1239" i="2" s="1"/>
  <c r="M1243" i="1"/>
  <c r="D1238" i="2" s="1"/>
  <c r="O1238" i="2" s="1"/>
  <c r="B1244" i="1"/>
  <c r="K1245" i="1"/>
  <c r="B1240" i="2" s="1"/>
  <c r="M1240" i="2" s="1"/>
  <c r="F1243" i="1"/>
  <c r="D1243" i="1"/>
  <c r="O1243" i="1" s="1"/>
  <c r="F1238" i="2" s="1"/>
  <c r="Q1238" i="2" s="1"/>
  <c r="C1243" i="1"/>
  <c r="V1475" i="1" l="1"/>
  <c r="S1237" i="2"/>
  <c r="H1238" i="2"/>
  <c r="G1743" i="1"/>
  <c r="P1742" i="1"/>
  <c r="U1237" i="2"/>
  <c r="J1238" i="2"/>
  <c r="I1743" i="1"/>
  <c r="T1742" i="1"/>
  <c r="K1238" i="2"/>
  <c r="V1238" i="2" s="1"/>
  <c r="I1238" i="2"/>
  <c r="T1238" i="2" s="1"/>
  <c r="G1240" i="2"/>
  <c r="R1240" i="2" s="1"/>
  <c r="M1244" i="1"/>
  <c r="D1239" i="2" s="1"/>
  <c r="O1239" i="2" s="1"/>
  <c r="B1245" i="1"/>
  <c r="K1246" i="1"/>
  <c r="B1241" i="2" s="1"/>
  <c r="M1241" i="2" s="1"/>
  <c r="C1244" i="1"/>
  <c r="F1244" i="1"/>
  <c r="D1244" i="1"/>
  <c r="O1244" i="1" s="1"/>
  <c r="F1239" i="2" s="1"/>
  <c r="Q1239" i="2" s="1"/>
  <c r="V1476" i="1" l="1"/>
  <c r="I1744" i="1"/>
  <c r="T1743" i="1"/>
  <c r="U1238" i="2"/>
  <c r="J1239" i="2"/>
  <c r="G1744" i="1"/>
  <c r="P1743" i="1"/>
  <c r="S1238" i="2"/>
  <c r="H1239" i="2"/>
  <c r="K1239" i="2"/>
  <c r="V1239" i="2" s="1"/>
  <c r="I1239" i="2"/>
  <c r="T1239" i="2" s="1"/>
  <c r="G1241" i="2"/>
  <c r="R1241" i="2" s="1"/>
  <c r="M1245" i="1"/>
  <c r="D1240" i="2" s="1"/>
  <c r="O1240" i="2" s="1"/>
  <c r="B1246" i="1"/>
  <c r="K1247" i="1"/>
  <c r="B1242" i="2" s="1"/>
  <c r="M1242" i="2" s="1"/>
  <c r="F1245" i="1"/>
  <c r="C1245" i="1"/>
  <c r="D1245" i="1"/>
  <c r="O1245" i="1" s="1"/>
  <c r="F1240" i="2" s="1"/>
  <c r="Q1240" i="2" s="1"/>
  <c r="V1477" i="1" l="1"/>
  <c r="U1239" i="2"/>
  <c r="J1240" i="2"/>
  <c r="S1239" i="2"/>
  <c r="H1240" i="2"/>
  <c r="G1745" i="1"/>
  <c r="P1744" i="1"/>
  <c r="I1745" i="1"/>
  <c r="T1744" i="1"/>
  <c r="K1240" i="2"/>
  <c r="V1240" i="2" s="1"/>
  <c r="I1240" i="2"/>
  <c r="T1240" i="2" s="1"/>
  <c r="G1242" i="2"/>
  <c r="R1242" i="2" s="1"/>
  <c r="M1246" i="1"/>
  <c r="D1241" i="2" s="1"/>
  <c r="O1241" i="2" s="1"/>
  <c r="B1247" i="1"/>
  <c r="K1248" i="1"/>
  <c r="B1243" i="2" s="1"/>
  <c r="M1243" i="2" s="1"/>
  <c r="C1246" i="1"/>
  <c r="D1246" i="1"/>
  <c r="O1246" i="1" s="1"/>
  <c r="F1241" i="2" s="1"/>
  <c r="Q1241" i="2" s="1"/>
  <c r="F1246" i="1"/>
  <c r="V1478" i="1" l="1"/>
  <c r="I1746" i="1"/>
  <c r="T1745" i="1"/>
  <c r="S1240" i="2"/>
  <c r="H1241" i="2"/>
  <c r="U1240" i="2"/>
  <c r="J1241" i="2"/>
  <c r="G1746" i="1"/>
  <c r="P1745" i="1"/>
  <c r="I1241" i="2"/>
  <c r="T1241" i="2" s="1"/>
  <c r="K1241" i="2"/>
  <c r="V1241" i="2" s="1"/>
  <c r="G1243" i="2"/>
  <c r="R1243" i="2" s="1"/>
  <c r="M1247" i="1"/>
  <c r="D1242" i="2" s="1"/>
  <c r="O1242" i="2" s="1"/>
  <c r="B1248" i="1"/>
  <c r="K1249" i="1"/>
  <c r="B1244" i="2" s="1"/>
  <c r="M1244" i="2" s="1"/>
  <c r="F1247" i="1"/>
  <c r="C1247" i="1"/>
  <c r="D1247" i="1"/>
  <c r="O1247" i="1" s="1"/>
  <c r="F1242" i="2" s="1"/>
  <c r="Q1242" i="2" s="1"/>
  <c r="V1479" i="1" l="1"/>
  <c r="S1241" i="2"/>
  <c r="H1242" i="2"/>
  <c r="G1747" i="1"/>
  <c r="P1746" i="1"/>
  <c r="U1241" i="2"/>
  <c r="J1242" i="2"/>
  <c r="I1747" i="1"/>
  <c r="T1746" i="1"/>
  <c r="K1242" i="2"/>
  <c r="V1242" i="2" s="1"/>
  <c r="I1242" i="2"/>
  <c r="T1242" i="2" s="1"/>
  <c r="G1244" i="2"/>
  <c r="R1244" i="2" s="1"/>
  <c r="M1248" i="1"/>
  <c r="D1243" i="2" s="1"/>
  <c r="O1243" i="2" s="1"/>
  <c r="B1249" i="1"/>
  <c r="K1250" i="1"/>
  <c r="B1245" i="2" s="1"/>
  <c r="M1245" i="2" s="1"/>
  <c r="C1248" i="1"/>
  <c r="F1248" i="1"/>
  <c r="D1248" i="1"/>
  <c r="O1248" i="1" s="1"/>
  <c r="F1243" i="2" s="1"/>
  <c r="Q1243" i="2" s="1"/>
  <c r="V1480" i="1" l="1"/>
  <c r="I1748" i="1"/>
  <c r="T1747" i="1"/>
  <c r="U1242" i="2"/>
  <c r="J1243" i="2"/>
  <c r="G1748" i="1"/>
  <c r="P1747" i="1"/>
  <c r="S1242" i="2"/>
  <c r="H1243" i="2"/>
  <c r="K1243" i="2"/>
  <c r="V1243" i="2" s="1"/>
  <c r="I1243" i="2"/>
  <c r="T1243" i="2" s="1"/>
  <c r="G1245" i="2"/>
  <c r="R1245" i="2" s="1"/>
  <c r="M1249" i="1"/>
  <c r="D1244" i="2" s="1"/>
  <c r="O1244" i="2" s="1"/>
  <c r="B1250" i="1"/>
  <c r="K1251" i="1"/>
  <c r="B1246" i="2" s="1"/>
  <c r="M1246" i="2" s="1"/>
  <c r="F1249" i="1"/>
  <c r="D1249" i="1"/>
  <c r="O1249" i="1" s="1"/>
  <c r="F1244" i="2" s="1"/>
  <c r="Q1244" i="2" s="1"/>
  <c r="C1249" i="1"/>
  <c r="V1481" i="1" l="1"/>
  <c r="U1243" i="2"/>
  <c r="J1244" i="2"/>
  <c r="S1243" i="2"/>
  <c r="H1244" i="2"/>
  <c r="G1749" i="1"/>
  <c r="P1748" i="1"/>
  <c r="I1749" i="1"/>
  <c r="T1748" i="1"/>
  <c r="I1244" i="2"/>
  <c r="T1244" i="2" s="1"/>
  <c r="K1244" i="2"/>
  <c r="V1244" i="2" s="1"/>
  <c r="G1246" i="2"/>
  <c r="R1246" i="2" s="1"/>
  <c r="M1250" i="1"/>
  <c r="D1245" i="2" s="1"/>
  <c r="O1245" i="2" s="1"/>
  <c r="B1251" i="1"/>
  <c r="K1252" i="1"/>
  <c r="B1247" i="2" s="1"/>
  <c r="M1247" i="2" s="1"/>
  <c r="C1250" i="1"/>
  <c r="F1250" i="1"/>
  <c r="D1250" i="1"/>
  <c r="O1250" i="1" s="1"/>
  <c r="F1245" i="2" s="1"/>
  <c r="Q1245" i="2" s="1"/>
  <c r="V1482" i="1" l="1"/>
  <c r="I1750" i="1"/>
  <c r="T1749" i="1"/>
  <c r="S1244" i="2"/>
  <c r="H1245" i="2"/>
  <c r="U1244" i="2"/>
  <c r="J1245" i="2"/>
  <c r="G1750" i="1"/>
  <c r="P1749" i="1"/>
  <c r="K1245" i="2"/>
  <c r="V1245" i="2" s="1"/>
  <c r="I1245" i="2"/>
  <c r="T1245" i="2" s="1"/>
  <c r="G1247" i="2"/>
  <c r="R1247" i="2" s="1"/>
  <c r="M1251" i="1"/>
  <c r="D1246" i="2" s="1"/>
  <c r="O1246" i="2" s="1"/>
  <c r="B1252" i="1"/>
  <c r="K1253" i="1"/>
  <c r="B1248" i="2" s="1"/>
  <c r="M1248" i="2" s="1"/>
  <c r="C1251" i="1"/>
  <c r="F1251" i="1"/>
  <c r="D1251" i="1"/>
  <c r="O1251" i="1" s="1"/>
  <c r="F1246" i="2" s="1"/>
  <c r="Q1246" i="2" s="1"/>
  <c r="V1483" i="1" l="1"/>
  <c r="S1245" i="2"/>
  <c r="H1246" i="2"/>
  <c r="G1751" i="1"/>
  <c r="P1750" i="1"/>
  <c r="U1245" i="2"/>
  <c r="J1246" i="2"/>
  <c r="I1751" i="1"/>
  <c r="T1750" i="1"/>
  <c r="K1246" i="2"/>
  <c r="V1246" i="2" s="1"/>
  <c r="I1246" i="2"/>
  <c r="T1246" i="2" s="1"/>
  <c r="G1248" i="2"/>
  <c r="R1248" i="2" s="1"/>
  <c r="M1252" i="1"/>
  <c r="D1247" i="2" s="1"/>
  <c r="O1247" i="2" s="1"/>
  <c r="B1253" i="1"/>
  <c r="K1254" i="1"/>
  <c r="B1249" i="2" s="1"/>
  <c r="M1249" i="2" s="1"/>
  <c r="C1252" i="1"/>
  <c r="D1252" i="1"/>
  <c r="O1252" i="1" s="1"/>
  <c r="F1247" i="2" s="1"/>
  <c r="Q1247" i="2" s="1"/>
  <c r="F1252" i="1"/>
  <c r="V1484" i="1" l="1"/>
  <c r="I1752" i="1"/>
  <c r="T1751" i="1"/>
  <c r="U1246" i="2"/>
  <c r="J1247" i="2"/>
  <c r="G1752" i="1"/>
  <c r="P1751" i="1"/>
  <c r="S1246" i="2"/>
  <c r="H1247" i="2"/>
  <c r="I1247" i="2"/>
  <c r="T1247" i="2" s="1"/>
  <c r="K1247" i="2"/>
  <c r="V1247" i="2" s="1"/>
  <c r="G1249" i="2"/>
  <c r="R1249" i="2" s="1"/>
  <c r="M1253" i="1"/>
  <c r="D1248" i="2" s="1"/>
  <c r="O1248" i="2" s="1"/>
  <c r="B1254" i="1"/>
  <c r="K1255" i="1"/>
  <c r="B1250" i="2" s="1"/>
  <c r="M1250" i="2" s="1"/>
  <c r="D1253" i="1"/>
  <c r="O1253" i="1" s="1"/>
  <c r="F1248" i="2" s="1"/>
  <c r="Q1248" i="2" s="1"/>
  <c r="F1253" i="1"/>
  <c r="C1253" i="1"/>
  <c r="V1485" i="1" l="1"/>
  <c r="U1247" i="2"/>
  <c r="J1248" i="2"/>
  <c r="S1247" i="2"/>
  <c r="H1248" i="2"/>
  <c r="G1753" i="1"/>
  <c r="P1752" i="1"/>
  <c r="I1753" i="1"/>
  <c r="T1752" i="1"/>
  <c r="K1248" i="2"/>
  <c r="V1248" i="2" s="1"/>
  <c r="I1248" i="2"/>
  <c r="T1248" i="2" s="1"/>
  <c r="G1250" i="2"/>
  <c r="R1250" i="2" s="1"/>
  <c r="M1254" i="1"/>
  <c r="D1249" i="2" s="1"/>
  <c r="O1249" i="2" s="1"/>
  <c r="B1255" i="1"/>
  <c r="K1256" i="1"/>
  <c r="B1251" i="2" s="1"/>
  <c r="M1251" i="2" s="1"/>
  <c r="D1254" i="1"/>
  <c r="O1254" i="1" s="1"/>
  <c r="F1249" i="2" s="1"/>
  <c r="Q1249" i="2" s="1"/>
  <c r="F1254" i="1"/>
  <c r="C1254" i="1"/>
  <c r="V1486" i="1" l="1"/>
  <c r="I1754" i="1"/>
  <c r="T1753" i="1"/>
  <c r="S1248" i="2"/>
  <c r="H1249" i="2"/>
  <c r="U1248" i="2"/>
  <c r="J1249" i="2"/>
  <c r="G1754" i="1"/>
  <c r="P1753" i="1"/>
  <c r="I1249" i="2"/>
  <c r="T1249" i="2" s="1"/>
  <c r="K1249" i="2"/>
  <c r="V1249" i="2" s="1"/>
  <c r="G1251" i="2"/>
  <c r="R1251" i="2" s="1"/>
  <c r="M1255" i="1"/>
  <c r="D1250" i="2" s="1"/>
  <c r="O1250" i="2" s="1"/>
  <c r="B1256" i="1"/>
  <c r="K1257" i="1"/>
  <c r="B1252" i="2" s="1"/>
  <c r="M1252" i="2" s="1"/>
  <c r="C1255" i="1"/>
  <c r="F1255" i="1"/>
  <c r="D1255" i="1"/>
  <c r="O1255" i="1" s="1"/>
  <c r="F1250" i="2" s="1"/>
  <c r="Q1250" i="2" s="1"/>
  <c r="V1487" i="1" l="1"/>
  <c r="S1249" i="2"/>
  <c r="H1250" i="2"/>
  <c r="G1755" i="1"/>
  <c r="P1754" i="1"/>
  <c r="U1249" i="2"/>
  <c r="J1250" i="2"/>
  <c r="I1755" i="1"/>
  <c r="T1754" i="1"/>
  <c r="K1250" i="2"/>
  <c r="V1250" i="2" s="1"/>
  <c r="I1250" i="2"/>
  <c r="T1250" i="2" s="1"/>
  <c r="G1252" i="2"/>
  <c r="R1252" i="2" s="1"/>
  <c r="M1256" i="1"/>
  <c r="D1251" i="2" s="1"/>
  <c r="O1251" i="2" s="1"/>
  <c r="B1257" i="1"/>
  <c r="K1258" i="1"/>
  <c r="B1253" i="2" s="1"/>
  <c r="M1253" i="2" s="1"/>
  <c r="D1256" i="1"/>
  <c r="O1256" i="1" s="1"/>
  <c r="F1251" i="2" s="1"/>
  <c r="Q1251" i="2" s="1"/>
  <c r="C1256" i="1"/>
  <c r="F1256" i="1"/>
  <c r="V1488" i="1" l="1"/>
  <c r="I1756" i="1"/>
  <c r="T1755" i="1"/>
  <c r="U1250" i="2"/>
  <c r="J1251" i="2"/>
  <c r="G1756" i="1"/>
  <c r="P1755" i="1"/>
  <c r="S1250" i="2"/>
  <c r="H1251" i="2"/>
  <c r="I1251" i="2"/>
  <c r="T1251" i="2" s="1"/>
  <c r="K1251" i="2"/>
  <c r="V1251" i="2" s="1"/>
  <c r="G1253" i="2"/>
  <c r="R1253" i="2" s="1"/>
  <c r="M1257" i="1"/>
  <c r="D1252" i="2" s="1"/>
  <c r="O1252" i="2" s="1"/>
  <c r="B1258" i="1"/>
  <c r="K1259" i="1"/>
  <c r="B1254" i="2" s="1"/>
  <c r="M1254" i="2" s="1"/>
  <c r="D1257" i="1"/>
  <c r="O1257" i="1" s="1"/>
  <c r="F1252" i="2" s="1"/>
  <c r="Q1252" i="2" s="1"/>
  <c r="C1257" i="1"/>
  <c r="F1257" i="1"/>
  <c r="V1489" i="1" l="1"/>
  <c r="U1251" i="2"/>
  <c r="J1252" i="2"/>
  <c r="S1251" i="2"/>
  <c r="H1252" i="2"/>
  <c r="G1757" i="1"/>
  <c r="P1756" i="1"/>
  <c r="I1757" i="1"/>
  <c r="T1756" i="1"/>
  <c r="I1252" i="2"/>
  <c r="T1252" i="2" s="1"/>
  <c r="K1252" i="2"/>
  <c r="V1252" i="2" s="1"/>
  <c r="G1254" i="2"/>
  <c r="R1254" i="2" s="1"/>
  <c r="M1258" i="1"/>
  <c r="D1253" i="2" s="1"/>
  <c r="O1253" i="2" s="1"/>
  <c r="B1259" i="1"/>
  <c r="K1260" i="1"/>
  <c r="B1255" i="2" s="1"/>
  <c r="M1255" i="2" s="1"/>
  <c r="D1258" i="1"/>
  <c r="O1258" i="1" s="1"/>
  <c r="F1253" i="2" s="1"/>
  <c r="Q1253" i="2" s="1"/>
  <c r="C1258" i="1"/>
  <c r="F1258" i="1"/>
  <c r="V1490" i="1" l="1"/>
  <c r="I1758" i="1"/>
  <c r="T1757" i="1"/>
  <c r="S1252" i="2"/>
  <c r="H1253" i="2"/>
  <c r="U1252" i="2"/>
  <c r="J1253" i="2"/>
  <c r="G1758" i="1"/>
  <c r="P1757" i="1"/>
  <c r="K1253" i="2"/>
  <c r="V1253" i="2" s="1"/>
  <c r="I1253" i="2"/>
  <c r="T1253" i="2" s="1"/>
  <c r="G1255" i="2"/>
  <c r="R1255" i="2" s="1"/>
  <c r="M1259" i="1"/>
  <c r="D1254" i="2" s="1"/>
  <c r="O1254" i="2" s="1"/>
  <c r="B1260" i="1"/>
  <c r="K1261" i="1"/>
  <c r="B1256" i="2" s="1"/>
  <c r="M1256" i="2" s="1"/>
  <c r="D1259" i="1"/>
  <c r="O1259" i="1" s="1"/>
  <c r="F1254" i="2" s="1"/>
  <c r="Q1254" i="2" s="1"/>
  <c r="F1259" i="1"/>
  <c r="C1259" i="1"/>
  <c r="V1491" i="1" l="1"/>
  <c r="S1253" i="2"/>
  <c r="H1254" i="2"/>
  <c r="G1759" i="1"/>
  <c r="P1758" i="1"/>
  <c r="U1253" i="2"/>
  <c r="J1254" i="2"/>
  <c r="I1759" i="1"/>
  <c r="T1758" i="1"/>
  <c r="I1254" i="2"/>
  <c r="T1254" i="2" s="1"/>
  <c r="K1254" i="2"/>
  <c r="V1254" i="2" s="1"/>
  <c r="G1256" i="2"/>
  <c r="R1256" i="2" s="1"/>
  <c r="M1260" i="1"/>
  <c r="D1255" i="2" s="1"/>
  <c r="O1255" i="2" s="1"/>
  <c r="B1261" i="1"/>
  <c r="K1262" i="1"/>
  <c r="B1257" i="2" s="1"/>
  <c r="M1257" i="2" s="1"/>
  <c r="D1260" i="1"/>
  <c r="O1260" i="1" s="1"/>
  <c r="F1255" i="2" s="1"/>
  <c r="Q1255" i="2" s="1"/>
  <c r="F1260" i="1"/>
  <c r="C1260" i="1"/>
  <c r="V1492" i="1" l="1"/>
  <c r="I1760" i="1"/>
  <c r="T1759" i="1"/>
  <c r="U1254" i="2"/>
  <c r="J1255" i="2"/>
  <c r="G1760" i="1"/>
  <c r="P1759" i="1"/>
  <c r="S1254" i="2"/>
  <c r="H1255" i="2"/>
  <c r="K1255" i="2"/>
  <c r="V1255" i="2" s="1"/>
  <c r="I1255" i="2"/>
  <c r="T1255" i="2" s="1"/>
  <c r="G1257" i="2"/>
  <c r="R1257" i="2" s="1"/>
  <c r="M1261" i="1"/>
  <c r="D1256" i="2" s="1"/>
  <c r="O1256" i="2" s="1"/>
  <c r="B1262" i="1"/>
  <c r="K1263" i="1"/>
  <c r="B1258" i="2" s="1"/>
  <c r="M1258" i="2" s="1"/>
  <c r="D1261" i="1"/>
  <c r="O1261" i="1" s="1"/>
  <c r="F1256" i="2" s="1"/>
  <c r="Q1256" i="2" s="1"/>
  <c r="F1261" i="1"/>
  <c r="C1261" i="1"/>
  <c r="V1493" i="1" l="1"/>
  <c r="U1255" i="2"/>
  <c r="J1256" i="2"/>
  <c r="S1255" i="2"/>
  <c r="H1256" i="2"/>
  <c r="G1761" i="1"/>
  <c r="P1760" i="1"/>
  <c r="I1761" i="1"/>
  <c r="T1760" i="1"/>
  <c r="K1256" i="2"/>
  <c r="V1256" i="2" s="1"/>
  <c r="I1256" i="2"/>
  <c r="T1256" i="2" s="1"/>
  <c r="G1258" i="2"/>
  <c r="R1258" i="2" s="1"/>
  <c r="M1262" i="1"/>
  <c r="D1257" i="2" s="1"/>
  <c r="O1257" i="2" s="1"/>
  <c r="B1263" i="1"/>
  <c r="K1264" i="1"/>
  <c r="B1259" i="2" s="1"/>
  <c r="M1259" i="2" s="1"/>
  <c r="D1262" i="1"/>
  <c r="O1262" i="1" s="1"/>
  <c r="F1257" i="2" s="1"/>
  <c r="Q1257" i="2" s="1"/>
  <c r="C1262" i="1"/>
  <c r="F1262" i="1"/>
  <c r="V1494" i="1" l="1"/>
  <c r="I1762" i="1"/>
  <c r="T1761" i="1"/>
  <c r="S1256" i="2"/>
  <c r="H1257" i="2"/>
  <c r="U1256" i="2"/>
  <c r="J1257" i="2"/>
  <c r="G1762" i="1"/>
  <c r="P1761" i="1"/>
  <c r="K1257" i="2"/>
  <c r="V1257" i="2" s="1"/>
  <c r="I1257" i="2"/>
  <c r="T1257" i="2" s="1"/>
  <c r="G1259" i="2"/>
  <c r="R1259" i="2" s="1"/>
  <c r="M1263" i="1"/>
  <c r="D1258" i="2" s="1"/>
  <c r="O1258" i="2" s="1"/>
  <c r="B1264" i="1"/>
  <c r="K1265" i="1"/>
  <c r="B1260" i="2" s="1"/>
  <c r="M1260" i="2" s="1"/>
  <c r="D1263" i="1"/>
  <c r="O1263" i="1" s="1"/>
  <c r="F1258" i="2" s="1"/>
  <c r="Q1258" i="2" s="1"/>
  <c r="C1263" i="1"/>
  <c r="F1263" i="1"/>
  <c r="V1495" i="1" l="1"/>
  <c r="S1257" i="2"/>
  <c r="H1258" i="2"/>
  <c r="G1763" i="1"/>
  <c r="P1762" i="1"/>
  <c r="U1257" i="2"/>
  <c r="J1258" i="2"/>
  <c r="I1763" i="1"/>
  <c r="T1762" i="1"/>
  <c r="I1258" i="2"/>
  <c r="T1258" i="2" s="1"/>
  <c r="K1258" i="2"/>
  <c r="V1258" i="2" s="1"/>
  <c r="G1260" i="2"/>
  <c r="R1260" i="2" s="1"/>
  <c r="M1264" i="1"/>
  <c r="D1259" i="2" s="1"/>
  <c r="O1259" i="2" s="1"/>
  <c r="B1265" i="1"/>
  <c r="K1266" i="1"/>
  <c r="B1261" i="2" s="1"/>
  <c r="M1261" i="2" s="1"/>
  <c r="D1264" i="1"/>
  <c r="O1264" i="1" s="1"/>
  <c r="F1259" i="2" s="1"/>
  <c r="Q1259" i="2" s="1"/>
  <c r="C1264" i="1"/>
  <c r="F1264" i="1"/>
  <c r="V1496" i="1" l="1"/>
  <c r="I1764" i="1"/>
  <c r="T1763" i="1"/>
  <c r="U1258" i="2"/>
  <c r="J1259" i="2"/>
  <c r="G1764" i="1"/>
  <c r="P1763" i="1"/>
  <c r="S1258" i="2"/>
  <c r="H1259" i="2"/>
  <c r="I1259" i="2"/>
  <c r="T1259" i="2" s="1"/>
  <c r="K1259" i="2"/>
  <c r="V1259" i="2" s="1"/>
  <c r="G1261" i="2"/>
  <c r="R1261" i="2" s="1"/>
  <c r="M1265" i="1"/>
  <c r="D1260" i="2" s="1"/>
  <c r="O1260" i="2" s="1"/>
  <c r="B1266" i="1"/>
  <c r="K1267" i="1"/>
  <c r="B1262" i="2" s="1"/>
  <c r="M1262" i="2" s="1"/>
  <c r="D1265" i="1"/>
  <c r="O1265" i="1" s="1"/>
  <c r="F1260" i="2" s="1"/>
  <c r="Q1260" i="2" s="1"/>
  <c r="C1265" i="1"/>
  <c r="F1265" i="1"/>
  <c r="V1497" i="1" l="1"/>
  <c r="U1259" i="2"/>
  <c r="J1260" i="2"/>
  <c r="S1259" i="2"/>
  <c r="H1260" i="2"/>
  <c r="G1765" i="1"/>
  <c r="P1764" i="1"/>
  <c r="I1765" i="1"/>
  <c r="T1764" i="1"/>
  <c r="I1260" i="2"/>
  <c r="T1260" i="2" s="1"/>
  <c r="K1260" i="2"/>
  <c r="V1260" i="2" s="1"/>
  <c r="G1262" i="2"/>
  <c r="R1262" i="2" s="1"/>
  <c r="M1266" i="1"/>
  <c r="D1261" i="2" s="1"/>
  <c r="O1261" i="2" s="1"/>
  <c r="B1267" i="1"/>
  <c r="K1268" i="1"/>
  <c r="B1263" i="2" s="1"/>
  <c r="M1263" i="2" s="1"/>
  <c r="D1266" i="1"/>
  <c r="O1266" i="1" s="1"/>
  <c r="F1261" i="2" s="1"/>
  <c r="Q1261" i="2" s="1"/>
  <c r="C1266" i="1"/>
  <c r="F1266" i="1"/>
  <c r="V1498" i="1" l="1"/>
  <c r="I1766" i="1"/>
  <c r="T1765" i="1"/>
  <c r="S1260" i="2"/>
  <c r="H1261" i="2"/>
  <c r="U1260" i="2"/>
  <c r="J1261" i="2"/>
  <c r="G1766" i="1"/>
  <c r="P1765" i="1"/>
  <c r="K1261" i="2"/>
  <c r="V1261" i="2" s="1"/>
  <c r="I1261" i="2"/>
  <c r="T1261" i="2" s="1"/>
  <c r="G1263" i="2"/>
  <c r="R1263" i="2" s="1"/>
  <c r="M1267" i="1"/>
  <c r="D1262" i="2" s="1"/>
  <c r="O1262" i="2" s="1"/>
  <c r="B1268" i="1"/>
  <c r="K1269" i="1"/>
  <c r="B1264" i="2" s="1"/>
  <c r="M1264" i="2" s="1"/>
  <c r="D1267" i="1"/>
  <c r="O1267" i="1" s="1"/>
  <c r="F1262" i="2" s="1"/>
  <c r="Q1262" i="2" s="1"/>
  <c r="C1267" i="1"/>
  <c r="F1267" i="1"/>
  <c r="V1499" i="1" l="1"/>
  <c r="G1767" i="1"/>
  <c r="P1766" i="1"/>
  <c r="U1261" i="2"/>
  <c r="J1262" i="2"/>
  <c r="I1767" i="1"/>
  <c r="T1766" i="1"/>
  <c r="S1261" i="2"/>
  <c r="H1262" i="2"/>
  <c r="K1262" i="2"/>
  <c r="V1262" i="2" s="1"/>
  <c r="I1262" i="2"/>
  <c r="T1262" i="2" s="1"/>
  <c r="G1264" i="2"/>
  <c r="R1264" i="2" s="1"/>
  <c r="M1268" i="1"/>
  <c r="D1263" i="2" s="1"/>
  <c r="O1263" i="2" s="1"/>
  <c r="B1269" i="1"/>
  <c r="K1270" i="1"/>
  <c r="B1265" i="2" s="1"/>
  <c r="M1265" i="2" s="1"/>
  <c r="D1268" i="1"/>
  <c r="O1268" i="1" s="1"/>
  <c r="F1263" i="2" s="1"/>
  <c r="Q1263" i="2" s="1"/>
  <c r="C1268" i="1"/>
  <c r="F1268" i="1"/>
  <c r="V1500" i="1" l="1"/>
  <c r="I1768" i="1"/>
  <c r="T1767" i="1"/>
  <c r="S1262" i="2"/>
  <c r="H1263" i="2"/>
  <c r="U1262" i="2"/>
  <c r="J1263" i="2"/>
  <c r="G1768" i="1"/>
  <c r="P1767" i="1"/>
  <c r="K1263" i="2"/>
  <c r="V1263" i="2" s="1"/>
  <c r="I1263" i="2"/>
  <c r="T1263" i="2" s="1"/>
  <c r="G1265" i="2"/>
  <c r="R1265" i="2" s="1"/>
  <c r="M1269" i="1"/>
  <c r="D1264" i="2" s="1"/>
  <c r="O1264" i="2" s="1"/>
  <c r="B1270" i="1"/>
  <c r="K1271" i="1"/>
  <c r="B1266" i="2" s="1"/>
  <c r="M1266" i="2" s="1"/>
  <c r="D1269" i="1"/>
  <c r="O1269" i="1" s="1"/>
  <c r="F1264" i="2" s="1"/>
  <c r="Q1264" i="2" s="1"/>
  <c r="C1269" i="1"/>
  <c r="F1269" i="1"/>
  <c r="V1501" i="1" l="1"/>
  <c r="G1769" i="1"/>
  <c r="P1768" i="1"/>
  <c r="U1263" i="2"/>
  <c r="J1264" i="2"/>
  <c r="I1769" i="1"/>
  <c r="T1768" i="1"/>
  <c r="S1263" i="2"/>
  <c r="H1264" i="2"/>
  <c r="I1264" i="2"/>
  <c r="T1264" i="2" s="1"/>
  <c r="K1264" i="2"/>
  <c r="V1264" i="2" s="1"/>
  <c r="G1266" i="2"/>
  <c r="R1266" i="2" s="1"/>
  <c r="M1270" i="1"/>
  <c r="D1265" i="2" s="1"/>
  <c r="O1265" i="2" s="1"/>
  <c r="B1271" i="1"/>
  <c r="K1272" i="1"/>
  <c r="B1267" i="2" s="1"/>
  <c r="M1267" i="2" s="1"/>
  <c r="D1270" i="1"/>
  <c r="O1270" i="1" s="1"/>
  <c r="F1265" i="2" s="1"/>
  <c r="Q1265" i="2" s="1"/>
  <c r="F1270" i="1"/>
  <c r="C1270" i="1"/>
  <c r="V1502" i="1" l="1"/>
  <c r="S1264" i="2"/>
  <c r="H1265" i="2"/>
  <c r="U1264" i="2"/>
  <c r="J1265" i="2"/>
  <c r="I1770" i="1"/>
  <c r="T1769" i="1"/>
  <c r="G1770" i="1"/>
  <c r="P1769" i="1"/>
  <c r="K1265" i="2"/>
  <c r="V1265" i="2" s="1"/>
  <c r="I1265" i="2"/>
  <c r="T1265" i="2" s="1"/>
  <c r="G1267" i="2"/>
  <c r="R1267" i="2" s="1"/>
  <c r="M1271" i="1"/>
  <c r="D1266" i="2" s="1"/>
  <c r="O1266" i="2" s="1"/>
  <c r="D1271" i="1"/>
  <c r="O1271" i="1" s="1"/>
  <c r="F1266" i="2" s="1"/>
  <c r="Q1266" i="2" s="1"/>
  <c r="F1271" i="1"/>
  <c r="C1271" i="1"/>
  <c r="B1272" i="1"/>
  <c r="K1273" i="1"/>
  <c r="B1268" i="2" s="1"/>
  <c r="M1268" i="2" s="1"/>
  <c r="V1503" i="1" l="1"/>
  <c r="I1771" i="1"/>
  <c r="T1770" i="1"/>
  <c r="U1265" i="2"/>
  <c r="J1266" i="2"/>
  <c r="G1771" i="1"/>
  <c r="P1770" i="1"/>
  <c r="S1265" i="2"/>
  <c r="H1266" i="2"/>
  <c r="K1266" i="2"/>
  <c r="V1266" i="2" s="1"/>
  <c r="G1268" i="2"/>
  <c r="R1268" i="2" s="1"/>
  <c r="I1266" i="2"/>
  <c r="T1266" i="2" s="1"/>
  <c r="M1272" i="1"/>
  <c r="D1267" i="2" s="1"/>
  <c r="O1267" i="2" s="1"/>
  <c r="B1273" i="1"/>
  <c r="K1274" i="1"/>
  <c r="B1269" i="2" s="1"/>
  <c r="M1269" i="2" s="1"/>
  <c r="D1272" i="1"/>
  <c r="O1272" i="1" s="1"/>
  <c r="F1267" i="2" s="1"/>
  <c r="Q1267" i="2" s="1"/>
  <c r="C1272" i="1"/>
  <c r="F1272" i="1"/>
  <c r="V1504" i="1" l="1"/>
  <c r="U1266" i="2"/>
  <c r="J1267" i="2"/>
  <c r="S1266" i="2"/>
  <c r="H1267" i="2"/>
  <c r="G1772" i="1"/>
  <c r="P1771" i="1"/>
  <c r="I1772" i="1"/>
  <c r="T1771" i="1"/>
  <c r="I1267" i="2"/>
  <c r="T1267" i="2" s="1"/>
  <c r="K1267" i="2"/>
  <c r="V1267" i="2" s="1"/>
  <c r="G1269" i="2"/>
  <c r="R1269" i="2" s="1"/>
  <c r="M1273" i="1"/>
  <c r="D1268" i="2" s="1"/>
  <c r="O1268" i="2" s="1"/>
  <c r="B1274" i="1"/>
  <c r="K1275" i="1"/>
  <c r="B1270" i="2" s="1"/>
  <c r="M1270" i="2" s="1"/>
  <c r="D1273" i="1"/>
  <c r="O1273" i="1" s="1"/>
  <c r="F1268" i="2" s="1"/>
  <c r="Q1268" i="2" s="1"/>
  <c r="C1273" i="1"/>
  <c r="F1273" i="1"/>
  <c r="V1505" i="1" l="1"/>
  <c r="S1267" i="2"/>
  <c r="H1268" i="2"/>
  <c r="I1773" i="1"/>
  <c r="T1772" i="1"/>
  <c r="U1267" i="2"/>
  <c r="J1268" i="2"/>
  <c r="G1773" i="1"/>
  <c r="P1772" i="1"/>
  <c r="I1268" i="2"/>
  <c r="T1268" i="2" s="1"/>
  <c r="K1268" i="2"/>
  <c r="V1268" i="2" s="1"/>
  <c r="G1270" i="2"/>
  <c r="R1270" i="2" s="1"/>
  <c r="M1274" i="1"/>
  <c r="D1269" i="2" s="1"/>
  <c r="O1269" i="2" s="1"/>
  <c r="B1275" i="1"/>
  <c r="K1276" i="1"/>
  <c r="B1271" i="2" s="1"/>
  <c r="M1271" i="2" s="1"/>
  <c r="D1274" i="1"/>
  <c r="O1274" i="1" s="1"/>
  <c r="F1269" i="2" s="1"/>
  <c r="Q1269" i="2" s="1"/>
  <c r="F1274" i="1"/>
  <c r="C1274" i="1"/>
  <c r="V1506" i="1" l="1"/>
  <c r="I1774" i="1"/>
  <c r="T1773" i="1"/>
  <c r="U1268" i="2"/>
  <c r="J1269" i="2"/>
  <c r="G1774" i="1"/>
  <c r="P1773" i="1"/>
  <c r="S1268" i="2"/>
  <c r="H1269" i="2"/>
  <c r="I1269" i="2"/>
  <c r="T1269" i="2" s="1"/>
  <c r="K1269" i="2"/>
  <c r="V1269" i="2" s="1"/>
  <c r="G1271" i="2"/>
  <c r="R1271" i="2" s="1"/>
  <c r="M1275" i="1"/>
  <c r="D1270" i="2" s="1"/>
  <c r="O1270" i="2" s="1"/>
  <c r="B1276" i="1"/>
  <c r="K1277" i="1"/>
  <c r="B1272" i="2" s="1"/>
  <c r="M1272" i="2" s="1"/>
  <c r="D1275" i="1"/>
  <c r="O1275" i="1" s="1"/>
  <c r="F1270" i="2" s="1"/>
  <c r="Q1270" i="2" s="1"/>
  <c r="F1275" i="1"/>
  <c r="C1275" i="1"/>
  <c r="V1507" i="1" l="1"/>
  <c r="U1269" i="2"/>
  <c r="J1270" i="2"/>
  <c r="S1269" i="2"/>
  <c r="H1270" i="2"/>
  <c r="G1775" i="1"/>
  <c r="P1774" i="1"/>
  <c r="I1775" i="1"/>
  <c r="T1774" i="1"/>
  <c r="K1270" i="2"/>
  <c r="V1270" i="2" s="1"/>
  <c r="I1270" i="2"/>
  <c r="T1270" i="2" s="1"/>
  <c r="G1272" i="2"/>
  <c r="R1272" i="2" s="1"/>
  <c r="M1276" i="1"/>
  <c r="D1271" i="2" s="1"/>
  <c r="O1271" i="2" s="1"/>
  <c r="B1277" i="1"/>
  <c r="K1278" i="1"/>
  <c r="B1273" i="2" s="1"/>
  <c r="M1273" i="2" s="1"/>
  <c r="D1276" i="1"/>
  <c r="O1276" i="1" s="1"/>
  <c r="F1271" i="2" s="1"/>
  <c r="Q1271" i="2" s="1"/>
  <c r="F1276" i="1"/>
  <c r="C1276" i="1"/>
  <c r="V1508" i="1" l="1"/>
  <c r="I1776" i="1"/>
  <c r="T1775" i="1"/>
  <c r="S1270" i="2"/>
  <c r="H1271" i="2"/>
  <c r="U1270" i="2"/>
  <c r="J1271" i="2"/>
  <c r="G1776" i="1"/>
  <c r="P1775" i="1"/>
  <c r="I1271" i="2"/>
  <c r="T1271" i="2" s="1"/>
  <c r="K1271" i="2"/>
  <c r="V1271" i="2" s="1"/>
  <c r="G1273" i="2"/>
  <c r="R1273" i="2" s="1"/>
  <c r="M1277" i="1"/>
  <c r="D1272" i="2" s="1"/>
  <c r="O1272" i="2" s="1"/>
  <c r="B1278" i="1"/>
  <c r="K1279" i="1"/>
  <c r="B1274" i="2" s="1"/>
  <c r="M1274" i="2" s="1"/>
  <c r="D1277" i="1"/>
  <c r="O1277" i="1" s="1"/>
  <c r="F1272" i="2" s="1"/>
  <c r="Q1272" i="2" s="1"/>
  <c r="C1277" i="1"/>
  <c r="F1277" i="1"/>
  <c r="V1509" i="1" l="1"/>
  <c r="U1271" i="2"/>
  <c r="J1272" i="2"/>
  <c r="S1271" i="2"/>
  <c r="H1272" i="2"/>
  <c r="G1777" i="1"/>
  <c r="P1776" i="1"/>
  <c r="I1777" i="1"/>
  <c r="T1776" i="1"/>
  <c r="I1272" i="2"/>
  <c r="T1272" i="2" s="1"/>
  <c r="K1272" i="2"/>
  <c r="V1272" i="2" s="1"/>
  <c r="G1274" i="2"/>
  <c r="R1274" i="2" s="1"/>
  <c r="M1278" i="1"/>
  <c r="D1273" i="2" s="1"/>
  <c r="O1273" i="2" s="1"/>
  <c r="B1279" i="1"/>
  <c r="K1280" i="1"/>
  <c r="B1275" i="2" s="1"/>
  <c r="M1275" i="2" s="1"/>
  <c r="D1278" i="1"/>
  <c r="O1278" i="1" s="1"/>
  <c r="F1273" i="2" s="1"/>
  <c r="Q1273" i="2" s="1"/>
  <c r="C1278" i="1"/>
  <c r="F1278" i="1"/>
  <c r="V1510" i="1" l="1"/>
  <c r="I1778" i="1"/>
  <c r="T1777" i="1"/>
  <c r="S1272" i="2"/>
  <c r="H1273" i="2"/>
  <c r="U1272" i="2"/>
  <c r="J1273" i="2"/>
  <c r="G1778" i="1"/>
  <c r="P1777" i="1"/>
  <c r="I1273" i="2"/>
  <c r="T1273" i="2" s="1"/>
  <c r="K1273" i="2"/>
  <c r="V1273" i="2" s="1"/>
  <c r="G1275" i="2"/>
  <c r="R1275" i="2" s="1"/>
  <c r="M1279" i="1"/>
  <c r="D1274" i="2" s="1"/>
  <c r="O1274" i="2" s="1"/>
  <c r="B1280" i="1"/>
  <c r="K1281" i="1"/>
  <c r="B1276" i="2" s="1"/>
  <c r="M1276" i="2" s="1"/>
  <c r="D1279" i="1"/>
  <c r="O1279" i="1" s="1"/>
  <c r="F1274" i="2" s="1"/>
  <c r="Q1274" i="2" s="1"/>
  <c r="C1279" i="1"/>
  <c r="F1279" i="1"/>
  <c r="V1511" i="1" l="1"/>
  <c r="S1273" i="2"/>
  <c r="H1274" i="2"/>
  <c r="G1779" i="1"/>
  <c r="P1778" i="1"/>
  <c r="U1273" i="2"/>
  <c r="J1274" i="2"/>
  <c r="I1779" i="1"/>
  <c r="T1778" i="1"/>
  <c r="K1274" i="2"/>
  <c r="V1274" i="2" s="1"/>
  <c r="I1274" i="2"/>
  <c r="T1274" i="2" s="1"/>
  <c r="G1276" i="2"/>
  <c r="R1276" i="2" s="1"/>
  <c r="M1280" i="1"/>
  <c r="D1275" i="2" s="1"/>
  <c r="O1275" i="2" s="1"/>
  <c r="B1281" i="1"/>
  <c r="K1282" i="1"/>
  <c r="B1277" i="2" s="1"/>
  <c r="M1277" i="2" s="1"/>
  <c r="D1280" i="1"/>
  <c r="O1280" i="1" s="1"/>
  <c r="F1275" i="2" s="1"/>
  <c r="Q1275" i="2" s="1"/>
  <c r="C1280" i="1"/>
  <c r="F1280" i="1"/>
  <c r="V1512" i="1" l="1"/>
  <c r="U1274" i="2"/>
  <c r="J1275" i="2"/>
  <c r="I1780" i="1"/>
  <c r="T1779" i="1"/>
  <c r="G1780" i="1"/>
  <c r="P1779" i="1"/>
  <c r="S1274" i="2"/>
  <c r="H1275" i="2"/>
  <c r="I1275" i="2"/>
  <c r="T1275" i="2" s="1"/>
  <c r="K1275" i="2"/>
  <c r="V1275" i="2" s="1"/>
  <c r="G1277" i="2"/>
  <c r="R1277" i="2" s="1"/>
  <c r="M1281" i="1"/>
  <c r="D1276" i="2" s="1"/>
  <c r="O1276" i="2" s="1"/>
  <c r="B1282" i="1"/>
  <c r="K1283" i="1"/>
  <c r="B1278" i="2" s="1"/>
  <c r="M1278" i="2" s="1"/>
  <c r="D1281" i="1"/>
  <c r="O1281" i="1" s="1"/>
  <c r="F1276" i="2" s="1"/>
  <c r="Q1276" i="2" s="1"/>
  <c r="C1281" i="1"/>
  <c r="F1281" i="1"/>
  <c r="V1513" i="1" l="1"/>
  <c r="U1275" i="2"/>
  <c r="J1276" i="2"/>
  <c r="I1781" i="1"/>
  <c r="T1780" i="1"/>
  <c r="S1275" i="2"/>
  <c r="H1276" i="2"/>
  <c r="G1781" i="1"/>
  <c r="P1780" i="1"/>
  <c r="K1276" i="2"/>
  <c r="V1276" i="2" s="1"/>
  <c r="I1276" i="2"/>
  <c r="T1276" i="2" s="1"/>
  <c r="G1278" i="2"/>
  <c r="R1278" i="2" s="1"/>
  <c r="M1282" i="1"/>
  <c r="D1277" i="2" s="1"/>
  <c r="O1277" i="2" s="1"/>
  <c r="B1283" i="1"/>
  <c r="K1284" i="1"/>
  <c r="B1279" i="2" s="1"/>
  <c r="M1279" i="2" s="1"/>
  <c r="D1282" i="1"/>
  <c r="O1282" i="1" s="1"/>
  <c r="F1277" i="2" s="1"/>
  <c r="Q1277" i="2" s="1"/>
  <c r="C1282" i="1"/>
  <c r="F1282" i="1"/>
  <c r="V1514" i="1" l="1"/>
  <c r="G1782" i="1"/>
  <c r="P1781" i="1"/>
  <c r="U1276" i="2"/>
  <c r="J1277" i="2"/>
  <c r="I1782" i="1"/>
  <c r="T1781" i="1"/>
  <c r="S1276" i="2"/>
  <c r="H1277" i="2"/>
  <c r="K1277" i="2"/>
  <c r="V1277" i="2" s="1"/>
  <c r="I1277" i="2"/>
  <c r="T1277" i="2" s="1"/>
  <c r="G1279" i="2"/>
  <c r="R1279" i="2" s="1"/>
  <c r="M1283" i="1"/>
  <c r="D1278" i="2" s="1"/>
  <c r="O1278" i="2" s="1"/>
  <c r="B1284" i="1"/>
  <c r="K1285" i="1"/>
  <c r="B1280" i="2" s="1"/>
  <c r="M1280" i="2" s="1"/>
  <c r="D1283" i="1"/>
  <c r="O1283" i="1" s="1"/>
  <c r="F1278" i="2" s="1"/>
  <c r="Q1278" i="2" s="1"/>
  <c r="F1283" i="1"/>
  <c r="C1283" i="1"/>
  <c r="V1515" i="1" l="1"/>
  <c r="I1783" i="1"/>
  <c r="T1782" i="1"/>
  <c r="S1277" i="2"/>
  <c r="H1278" i="2"/>
  <c r="U1277" i="2"/>
  <c r="J1278" i="2"/>
  <c r="G1783" i="1"/>
  <c r="P1782" i="1"/>
  <c r="K1278" i="2"/>
  <c r="V1278" i="2" s="1"/>
  <c r="I1278" i="2"/>
  <c r="T1278" i="2" s="1"/>
  <c r="G1280" i="2"/>
  <c r="R1280" i="2" s="1"/>
  <c r="M1284" i="1"/>
  <c r="D1279" i="2" s="1"/>
  <c r="O1279" i="2" s="1"/>
  <c r="B1285" i="1"/>
  <c r="K1286" i="1"/>
  <c r="B1281" i="2" s="1"/>
  <c r="M1281" i="2" s="1"/>
  <c r="D1284" i="1"/>
  <c r="O1284" i="1" s="1"/>
  <c r="F1279" i="2" s="1"/>
  <c r="Q1279" i="2" s="1"/>
  <c r="C1284" i="1"/>
  <c r="F1284" i="1"/>
  <c r="V1516" i="1" l="1"/>
  <c r="G1784" i="1"/>
  <c r="P1783" i="1"/>
  <c r="U1278" i="2"/>
  <c r="J1279" i="2"/>
  <c r="S1278" i="2"/>
  <c r="H1279" i="2"/>
  <c r="I1784" i="1"/>
  <c r="T1783" i="1"/>
  <c r="K1279" i="2"/>
  <c r="V1279" i="2" s="1"/>
  <c r="I1279" i="2"/>
  <c r="T1279" i="2" s="1"/>
  <c r="G1281" i="2"/>
  <c r="R1281" i="2" s="1"/>
  <c r="M1285" i="1"/>
  <c r="D1280" i="2" s="1"/>
  <c r="O1280" i="2" s="1"/>
  <c r="B1286" i="1"/>
  <c r="K1287" i="1"/>
  <c r="B1282" i="2" s="1"/>
  <c r="M1282" i="2" s="1"/>
  <c r="D1285" i="1"/>
  <c r="O1285" i="1" s="1"/>
  <c r="F1280" i="2" s="1"/>
  <c r="Q1280" i="2" s="1"/>
  <c r="C1285" i="1"/>
  <c r="F1285" i="1"/>
  <c r="V1517" i="1" l="1"/>
  <c r="S1279" i="2"/>
  <c r="H1280" i="2"/>
  <c r="I1785" i="1"/>
  <c r="T1784" i="1"/>
  <c r="U1279" i="2"/>
  <c r="J1280" i="2"/>
  <c r="G1785" i="1"/>
  <c r="P1784" i="1"/>
  <c r="I1280" i="2"/>
  <c r="T1280" i="2" s="1"/>
  <c r="K1280" i="2"/>
  <c r="V1280" i="2" s="1"/>
  <c r="G1282" i="2"/>
  <c r="R1282" i="2" s="1"/>
  <c r="M1286" i="1"/>
  <c r="D1281" i="2" s="1"/>
  <c r="O1281" i="2" s="1"/>
  <c r="B1287" i="1"/>
  <c r="K1288" i="1"/>
  <c r="B1283" i="2" s="1"/>
  <c r="M1283" i="2" s="1"/>
  <c r="D1286" i="1"/>
  <c r="O1286" i="1" s="1"/>
  <c r="F1281" i="2" s="1"/>
  <c r="Q1281" i="2" s="1"/>
  <c r="C1286" i="1"/>
  <c r="F1286" i="1"/>
  <c r="V1518" i="1" l="1"/>
  <c r="I1786" i="1"/>
  <c r="T1785" i="1"/>
  <c r="U1280" i="2"/>
  <c r="J1281" i="2"/>
  <c r="S1280" i="2"/>
  <c r="H1281" i="2"/>
  <c r="G1786" i="1"/>
  <c r="P1785" i="1"/>
  <c r="K1281" i="2"/>
  <c r="V1281" i="2" s="1"/>
  <c r="I1281" i="2"/>
  <c r="T1281" i="2" s="1"/>
  <c r="G1283" i="2"/>
  <c r="R1283" i="2" s="1"/>
  <c r="M1287" i="1"/>
  <c r="D1282" i="2" s="1"/>
  <c r="O1282" i="2" s="1"/>
  <c r="B1288" i="1"/>
  <c r="K1289" i="1"/>
  <c r="B1284" i="2" s="1"/>
  <c r="M1284" i="2" s="1"/>
  <c r="D1287" i="1"/>
  <c r="O1287" i="1" s="1"/>
  <c r="F1282" i="2" s="1"/>
  <c r="Q1282" i="2" s="1"/>
  <c r="F1287" i="1"/>
  <c r="C1287" i="1"/>
  <c r="V1519" i="1" l="1"/>
  <c r="U1281" i="2"/>
  <c r="J1282" i="2"/>
  <c r="G1787" i="1"/>
  <c r="P1786" i="1"/>
  <c r="S1281" i="2"/>
  <c r="H1282" i="2"/>
  <c r="I1787" i="1"/>
  <c r="T1786" i="1"/>
  <c r="I1282" i="2"/>
  <c r="T1282" i="2" s="1"/>
  <c r="K1282" i="2"/>
  <c r="V1282" i="2" s="1"/>
  <c r="G1284" i="2"/>
  <c r="R1284" i="2" s="1"/>
  <c r="M1288" i="1"/>
  <c r="D1283" i="2" s="1"/>
  <c r="O1283" i="2" s="1"/>
  <c r="B1289" i="1"/>
  <c r="K1290" i="1"/>
  <c r="B1285" i="2" s="1"/>
  <c r="M1285" i="2" s="1"/>
  <c r="D1288" i="1"/>
  <c r="O1288" i="1" s="1"/>
  <c r="F1283" i="2" s="1"/>
  <c r="Q1283" i="2" s="1"/>
  <c r="C1288" i="1"/>
  <c r="F1288" i="1"/>
  <c r="V1520" i="1" l="1"/>
  <c r="S1282" i="2"/>
  <c r="H1283" i="2"/>
  <c r="I1788" i="1"/>
  <c r="T1787" i="1"/>
  <c r="G1788" i="1"/>
  <c r="P1787" i="1"/>
  <c r="U1282" i="2"/>
  <c r="J1283" i="2"/>
  <c r="K1283" i="2"/>
  <c r="V1283" i="2" s="1"/>
  <c r="I1283" i="2"/>
  <c r="T1283" i="2" s="1"/>
  <c r="G1285" i="2"/>
  <c r="R1285" i="2" s="1"/>
  <c r="M1289" i="1"/>
  <c r="D1284" i="2" s="1"/>
  <c r="O1284" i="2" s="1"/>
  <c r="B1290" i="1"/>
  <c r="K1291" i="1"/>
  <c r="B1286" i="2" s="1"/>
  <c r="M1286" i="2" s="1"/>
  <c r="D1289" i="1"/>
  <c r="O1289" i="1" s="1"/>
  <c r="F1284" i="2" s="1"/>
  <c r="Q1284" i="2" s="1"/>
  <c r="C1289" i="1"/>
  <c r="F1289" i="1"/>
  <c r="V1521" i="1" l="1"/>
  <c r="I1789" i="1"/>
  <c r="T1788" i="1"/>
  <c r="S1283" i="2"/>
  <c r="H1284" i="2"/>
  <c r="U1283" i="2"/>
  <c r="J1284" i="2"/>
  <c r="G1789" i="1"/>
  <c r="P1788" i="1"/>
  <c r="K1284" i="2"/>
  <c r="V1284" i="2" s="1"/>
  <c r="I1284" i="2"/>
  <c r="T1284" i="2" s="1"/>
  <c r="G1286" i="2"/>
  <c r="R1286" i="2" s="1"/>
  <c r="M1290" i="1"/>
  <c r="D1285" i="2" s="1"/>
  <c r="O1285" i="2" s="1"/>
  <c r="B1291" i="1"/>
  <c r="K1292" i="1"/>
  <c r="B1287" i="2" s="1"/>
  <c r="M1287" i="2" s="1"/>
  <c r="D1290" i="1"/>
  <c r="O1290" i="1" s="1"/>
  <c r="F1285" i="2" s="1"/>
  <c r="Q1285" i="2" s="1"/>
  <c r="C1290" i="1"/>
  <c r="F1290" i="1"/>
  <c r="V1522" i="1" l="1"/>
  <c r="S1284" i="2"/>
  <c r="H1285" i="2"/>
  <c r="G1790" i="1"/>
  <c r="P1789" i="1"/>
  <c r="U1284" i="2"/>
  <c r="J1285" i="2"/>
  <c r="I1790" i="1"/>
  <c r="T1789" i="1"/>
  <c r="I1285" i="2"/>
  <c r="T1285" i="2" s="1"/>
  <c r="K1285" i="2"/>
  <c r="V1285" i="2" s="1"/>
  <c r="G1287" i="2"/>
  <c r="R1287" i="2" s="1"/>
  <c r="M1291" i="1"/>
  <c r="D1286" i="2" s="1"/>
  <c r="O1286" i="2" s="1"/>
  <c r="B1292" i="1"/>
  <c r="K1293" i="1"/>
  <c r="B1288" i="2" s="1"/>
  <c r="M1288" i="2" s="1"/>
  <c r="D1291" i="1"/>
  <c r="O1291" i="1" s="1"/>
  <c r="F1286" i="2" s="1"/>
  <c r="Q1286" i="2" s="1"/>
  <c r="C1291" i="1"/>
  <c r="F1291" i="1"/>
  <c r="V1523" i="1" l="1"/>
  <c r="G1791" i="1"/>
  <c r="P1790" i="1"/>
  <c r="I1791" i="1"/>
  <c r="T1790" i="1"/>
  <c r="U1285" i="2"/>
  <c r="J1286" i="2"/>
  <c r="S1285" i="2"/>
  <c r="H1286" i="2"/>
  <c r="I1286" i="2"/>
  <c r="T1286" i="2" s="1"/>
  <c r="K1286" i="2"/>
  <c r="V1286" i="2" s="1"/>
  <c r="G1288" i="2"/>
  <c r="R1288" i="2" s="1"/>
  <c r="M1292" i="1"/>
  <c r="D1287" i="2" s="1"/>
  <c r="O1287" i="2" s="1"/>
  <c r="B1293" i="1"/>
  <c r="K1294" i="1"/>
  <c r="B1289" i="2" s="1"/>
  <c r="M1289" i="2" s="1"/>
  <c r="D1292" i="1"/>
  <c r="O1292" i="1" s="1"/>
  <c r="F1287" i="2" s="1"/>
  <c r="Q1287" i="2" s="1"/>
  <c r="F1292" i="1"/>
  <c r="C1292" i="1"/>
  <c r="V1524" i="1" l="1"/>
  <c r="I1792" i="1"/>
  <c r="T1791" i="1"/>
  <c r="U1286" i="2"/>
  <c r="J1287" i="2"/>
  <c r="S1286" i="2"/>
  <c r="H1287" i="2"/>
  <c r="G1792" i="1"/>
  <c r="P1791" i="1"/>
  <c r="K1287" i="2"/>
  <c r="V1287" i="2" s="1"/>
  <c r="I1287" i="2"/>
  <c r="T1287" i="2" s="1"/>
  <c r="G1289" i="2"/>
  <c r="R1289" i="2" s="1"/>
  <c r="M1293" i="1"/>
  <c r="D1288" i="2" s="1"/>
  <c r="O1288" i="2" s="1"/>
  <c r="B1294" i="1"/>
  <c r="K1295" i="1"/>
  <c r="B1290" i="2" s="1"/>
  <c r="M1290" i="2" s="1"/>
  <c r="D1293" i="1"/>
  <c r="O1293" i="1" s="1"/>
  <c r="F1288" i="2" s="1"/>
  <c r="Q1288" i="2" s="1"/>
  <c r="C1293" i="1"/>
  <c r="F1293" i="1"/>
  <c r="V1525" i="1" l="1"/>
  <c r="G1793" i="1"/>
  <c r="P1792" i="1"/>
  <c r="S1287" i="2"/>
  <c r="H1288" i="2"/>
  <c r="U1287" i="2"/>
  <c r="J1288" i="2"/>
  <c r="I1793" i="1"/>
  <c r="T1792" i="1"/>
  <c r="I1288" i="2"/>
  <c r="T1288" i="2" s="1"/>
  <c r="K1288" i="2"/>
  <c r="V1288" i="2" s="1"/>
  <c r="G1290" i="2"/>
  <c r="R1290" i="2" s="1"/>
  <c r="M1294" i="1"/>
  <c r="D1289" i="2" s="1"/>
  <c r="O1289" i="2" s="1"/>
  <c r="B1295" i="1"/>
  <c r="K1296" i="1"/>
  <c r="B1291" i="2" s="1"/>
  <c r="M1291" i="2" s="1"/>
  <c r="D1294" i="1"/>
  <c r="O1294" i="1" s="1"/>
  <c r="F1289" i="2" s="1"/>
  <c r="Q1289" i="2" s="1"/>
  <c r="F1294" i="1"/>
  <c r="C1294" i="1"/>
  <c r="V1526" i="1" l="1"/>
  <c r="I1794" i="1"/>
  <c r="T1793" i="1"/>
  <c r="U1288" i="2"/>
  <c r="J1289" i="2"/>
  <c r="S1288" i="2"/>
  <c r="H1289" i="2"/>
  <c r="G1794" i="1"/>
  <c r="P1793" i="1"/>
  <c r="K1289" i="2"/>
  <c r="V1289" i="2" s="1"/>
  <c r="I1289" i="2"/>
  <c r="T1289" i="2" s="1"/>
  <c r="G1291" i="2"/>
  <c r="R1291" i="2" s="1"/>
  <c r="M1295" i="1"/>
  <c r="D1290" i="2" s="1"/>
  <c r="O1290" i="2" s="1"/>
  <c r="B1296" i="1"/>
  <c r="K1297" i="1"/>
  <c r="B1292" i="2" s="1"/>
  <c r="M1292" i="2" s="1"/>
  <c r="D1295" i="1"/>
  <c r="O1295" i="1" s="1"/>
  <c r="F1290" i="2" s="1"/>
  <c r="Q1290" i="2" s="1"/>
  <c r="C1295" i="1"/>
  <c r="F1295" i="1"/>
  <c r="V1527" i="1" l="1"/>
  <c r="G1795" i="1"/>
  <c r="P1794" i="1"/>
  <c r="S1289" i="2"/>
  <c r="H1290" i="2"/>
  <c r="U1289" i="2"/>
  <c r="J1290" i="2"/>
  <c r="I1795" i="1"/>
  <c r="T1794" i="1"/>
  <c r="G1292" i="2"/>
  <c r="R1292" i="2" s="1"/>
  <c r="I1290" i="2"/>
  <c r="T1290" i="2" s="1"/>
  <c r="K1290" i="2"/>
  <c r="V1290" i="2" s="1"/>
  <c r="M1296" i="1"/>
  <c r="D1291" i="2" s="1"/>
  <c r="O1291" i="2" s="1"/>
  <c r="D1296" i="1"/>
  <c r="O1296" i="1" s="1"/>
  <c r="F1291" i="2" s="1"/>
  <c r="Q1291" i="2" s="1"/>
  <c r="F1296" i="1"/>
  <c r="C1296" i="1"/>
  <c r="B1297" i="1"/>
  <c r="K1298" i="1"/>
  <c r="B1293" i="2" s="1"/>
  <c r="M1293" i="2" s="1"/>
  <c r="V1528" i="1" l="1"/>
  <c r="U1290" i="2"/>
  <c r="J1291" i="2"/>
  <c r="I1796" i="1"/>
  <c r="T1795" i="1"/>
  <c r="S1290" i="2"/>
  <c r="H1291" i="2"/>
  <c r="G1796" i="1"/>
  <c r="P1795" i="1"/>
  <c r="G1293" i="2"/>
  <c r="R1293" i="2" s="1"/>
  <c r="K1291" i="2"/>
  <c r="V1291" i="2" s="1"/>
  <c r="I1291" i="2"/>
  <c r="T1291" i="2" s="1"/>
  <c r="M1297" i="1"/>
  <c r="D1292" i="2" s="1"/>
  <c r="O1292" i="2" s="1"/>
  <c r="B1298" i="1"/>
  <c r="K1299" i="1"/>
  <c r="B1294" i="2" s="1"/>
  <c r="M1294" i="2" s="1"/>
  <c r="D1297" i="1"/>
  <c r="O1297" i="1" s="1"/>
  <c r="F1292" i="2" s="1"/>
  <c r="Q1292" i="2" s="1"/>
  <c r="F1297" i="1"/>
  <c r="C1297" i="1"/>
  <c r="V1529" i="1" l="1"/>
  <c r="G1797" i="1"/>
  <c r="P1796" i="1"/>
  <c r="U1291" i="2"/>
  <c r="J1292" i="2"/>
  <c r="I1797" i="1"/>
  <c r="T1796" i="1"/>
  <c r="S1291" i="2"/>
  <c r="H1292" i="2"/>
  <c r="G1294" i="2"/>
  <c r="R1294" i="2" s="1"/>
  <c r="I1292" i="2"/>
  <c r="T1292" i="2" s="1"/>
  <c r="K1292" i="2"/>
  <c r="V1292" i="2" s="1"/>
  <c r="M1298" i="1"/>
  <c r="D1293" i="2" s="1"/>
  <c r="O1293" i="2" s="1"/>
  <c r="D1298" i="1"/>
  <c r="O1298" i="1" s="1"/>
  <c r="F1293" i="2" s="1"/>
  <c r="Q1293" i="2" s="1"/>
  <c r="C1298" i="1"/>
  <c r="F1298" i="1"/>
  <c r="B1299" i="1"/>
  <c r="K1300" i="1"/>
  <c r="B1295" i="2" s="1"/>
  <c r="M1295" i="2" s="1"/>
  <c r="V1530" i="1" l="1"/>
  <c r="I1798" i="1"/>
  <c r="T1797" i="1"/>
  <c r="S1292" i="2"/>
  <c r="H1293" i="2"/>
  <c r="U1292" i="2"/>
  <c r="J1293" i="2"/>
  <c r="G1798" i="1"/>
  <c r="P1797" i="1"/>
  <c r="G1295" i="2"/>
  <c r="R1295" i="2" s="1"/>
  <c r="K1293" i="2"/>
  <c r="V1293" i="2" s="1"/>
  <c r="I1293" i="2"/>
  <c r="T1293" i="2" s="1"/>
  <c r="M1299" i="1"/>
  <c r="D1294" i="2" s="1"/>
  <c r="O1294" i="2" s="1"/>
  <c r="D1299" i="1"/>
  <c r="O1299" i="1" s="1"/>
  <c r="F1294" i="2" s="1"/>
  <c r="Q1294" i="2" s="1"/>
  <c r="F1299" i="1"/>
  <c r="C1299" i="1"/>
  <c r="B1300" i="1"/>
  <c r="K1301" i="1"/>
  <c r="B1296" i="2" s="1"/>
  <c r="M1296" i="2" s="1"/>
  <c r="V1531" i="1" l="1"/>
  <c r="G1799" i="1"/>
  <c r="P1798" i="1"/>
  <c r="S1293" i="2"/>
  <c r="H1294" i="2"/>
  <c r="U1293" i="2"/>
  <c r="J1294" i="2"/>
  <c r="I1799" i="1"/>
  <c r="T1798" i="1"/>
  <c r="G1296" i="2"/>
  <c r="R1296" i="2" s="1"/>
  <c r="K1294" i="2"/>
  <c r="V1294" i="2" s="1"/>
  <c r="I1294" i="2"/>
  <c r="T1294" i="2" s="1"/>
  <c r="M1300" i="1"/>
  <c r="D1295" i="2" s="1"/>
  <c r="O1295" i="2" s="1"/>
  <c r="D1300" i="1"/>
  <c r="O1300" i="1" s="1"/>
  <c r="F1295" i="2" s="1"/>
  <c r="Q1295" i="2" s="1"/>
  <c r="C1300" i="1"/>
  <c r="F1300" i="1"/>
  <c r="B1301" i="1"/>
  <c r="K1302" i="1"/>
  <c r="B1297" i="2" s="1"/>
  <c r="M1297" i="2" s="1"/>
  <c r="V1532" i="1" l="1"/>
  <c r="U1294" i="2"/>
  <c r="J1295" i="2"/>
  <c r="I1800" i="1"/>
  <c r="T1799" i="1"/>
  <c r="S1294" i="2"/>
  <c r="H1295" i="2"/>
  <c r="G1800" i="1"/>
  <c r="P1799" i="1"/>
  <c r="G1297" i="2"/>
  <c r="R1297" i="2" s="1"/>
  <c r="K1295" i="2"/>
  <c r="V1295" i="2" s="1"/>
  <c r="I1295" i="2"/>
  <c r="T1295" i="2" s="1"/>
  <c r="M1301" i="1"/>
  <c r="D1296" i="2" s="1"/>
  <c r="O1296" i="2" s="1"/>
  <c r="D1301" i="1"/>
  <c r="O1301" i="1" s="1"/>
  <c r="F1296" i="2" s="1"/>
  <c r="Q1296" i="2" s="1"/>
  <c r="F1301" i="1"/>
  <c r="C1301" i="1"/>
  <c r="B1302" i="1"/>
  <c r="K1303" i="1"/>
  <c r="B1298" i="2" s="1"/>
  <c r="M1298" i="2" s="1"/>
  <c r="V1533" i="1" l="1"/>
  <c r="G1801" i="1"/>
  <c r="P1800" i="1"/>
  <c r="I1801" i="1"/>
  <c r="T1800" i="1"/>
  <c r="S1295" i="2"/>
  <c r="H1296" i="2"/>
  <c r="U1295" i="2"/>
  <c r="J1296" i="2"/>
  <c r="I1296" i="2"/>
  <c r="T1296" i="2" s="1"/>
  <c r="G1298" i="2"/>
  <c r="R1298" i="2" s="1"/>
  <c r="K1296" i="2"/>
  <c r="V1296" i="2" s="1"/>
  <c r="M1302" i="1"/>
  <c r="D1297" i="2" s="1"/>
  <c r="O1297" i="2" s="1"/>
  <c r="D1302" i="1"/>
  <c r="O1302" i="1" s="1"/>
  <c r="F1297" i="2" s="1"/>
  <c r="Q1297" i="2" s="1"/>
  <c r="C1302" i="1"/>
  <c r="F1302" i="1"/>
  <c r="B1303" i="1"/>
  <c r="K1304" i="1"/>
  <c r="B1299" i="2" s="1"/>
  <c r="M1299" i="2" s="1"/>
  <c r="V1534" i="1" l="1"/>
  <c r="I1802" i="1"/>
  <c r="T1801" i="1"/>
  <c r="S1296" i="2"/>
  <c r="H1297" i="2"/>
  <c r="U1296" i="2"/>
  <c r="J1297" i="2"/>
  <c r="G1802" i="1"/>
  <c r="P1801" i="1"/>
  <c r="K1297" i="2"/>
  <c r="V1297" i="2" s="1"/>
  <c r="G1299" i="2"/>
  <c r="R1299" i="2" s="1"/>
  <c r="I1297" i="2"/>
  <c r="T1297" i="2" s="1"/>
  <c r="M1303" i="1"/>
  <c r="D1298" i="2" s="1"/>
  <c r="O1298" i="2" s="1"/>
  <c r="D1303" i="1"/>
  <c r="O1303" i="1" s="1"/>
  <c r="F1298" i="2" s="1"/>
  <c r="Q1298" i="2" s="1"/>
  <c r="F1303" i="1"/>
  <c r="C1303" i="1"/>
  <c r="B1304" i="1"/>
  <c r="K1305" i="1"/>
  <c r="B1300" i="2" s="1"/>
  <c r="M1300" i="2" s="1"/>
  <c r="V1535" i="1" l="1"/>
  <c r="S1297" i="2"/>
  <c r="H1298" i="2"/>
  <c r="G1803" i="1"/>
  <c r="P1802" i="1"/>
  <c r="U1297" i="2"/>
  <c r="J1298" i="2"/>
  <c r="I1803" i="1"/>
  <c r="T1802" i="1"/>
  <c r="K1298" i="2"/>
  <c r="V1298" i="2" s="1"/>
  <c r="G1300" i="2"/>
  <c r="R1300" i="2" s="1"/>
  <c r="I1298" i="2"/>
  <c r="T1298" i="2" s="1"/>
  <c r="M1304" i="1"/>
  <c r="D1299" i="2" s="1"/>
  <c r="O1299" i="2" s="1"/>
  <c r="D1304" i="1"/>
  <c r="O1304" i="1" s="1"/>
  <c r="F1299" i="2" s="1"/>
  <c r="Q1299" i="2" s="1"/>
  <c r="F1304" i="1"/>
  <c r="C1304" i="1"/>
  <c r="B1305" i="1"/>
  <c r="K1306" i="1"/>
  <c r="B1301" i="2" s="1"/>
  <c r="M1301" i="2" s="1"/>
  <c r="V1536" i="1" l="1"/>
  <c r="I1804" i="1"/>
  <c r="T1803" i="1"/>
  <c r="U1298" i="2"/>
  <c r="J1299" i="2"/>
  <c r="G1804" i="1"/>
  <c r="P1803" i="1"/>
  <c r="S1298" i="2"/>
  <c r="H1299" i="2"/>
  <c r="G1301" i="2"/>
  <c r="R1301" i="2" s="1"/>
  <c r="K1299" i="2"/>
  <c r="V1299" i="2" s="1"/>
  <c r="I1299" i="2"/>
  <c r="T1299" i="2" s="1"/>
  <c r="M1305" i="1"/>
  <c r="D1300" i="2" s="1"/>
  <c r="O1300" i="2" s="1"/>
  <c r="D1305" i="1"/>
  <c r="O1305" i="1" s="1"/>
  <c r="F1300" i="2" s="1"/>
  <c r="Q1300" i="2" s="1"/>
  <c r="F1305" i="1"/>
  <c r="C1305" i="1"/>
  <c r="B1306" i="1"/>
  <c r="K1307" i="1"/>
  <c r="B1302" i="2" s="1"/>
  <c r="M1302" i="2" s="1"/>
  <c r="V1537" i="1" l="1"/>
  <c r="U1299" i="2"/>
  <c r="J1300" i="2"/>
  <c r="S1299" i="2"/>
  <c r="H1300" i="2"/>
  <c r="G1805" i="1"/>
  <c r="P1804" i="1"/>
  <c r="I1805" i="1"/>
  <c r="T1804" i="1"/>
  <c r="G1302" i="2"/>
  <c r="R1302" i="2" s="1"/>
  <c r="K1300" i="2"/>
  <c r="V1300" i="2" s="1"/>
  <c r="I1300" i="2"/>
  <c r="T1300" i="2" s="1"/>
  <c r="M1306" i="1"/>
  <c r="D1301" i="2" s="1"/>
  <c r="O1301" i="2" s="1"/>
  <c r="F1306" i="1"/>
  <c r="D1306" i="1"/>
  <c r="O1306" i="1" s="1"/>
  <c r="F1301" i="2" s="1"/>
  <c r="Q1301" i="2" s="1"/>
  <c r="C1306" i="1"/>
  <c r="B1307" i="1"/>
  <c r="K1308" i="1"/>
  <c r="B1303" i="2" s="1"/>
  <c r="M1303" i="2" s="1"/>
  <c r="V1538" i="1" l="1"/>
  <c r="I1806" i="1"/>
  <c r="T1805" i="1"/>
  <c r="S1300" i="2"/>
  <c r="H1301" i="2"/>
  <c r="U1300" i="2"/>
  <c r="J1301" i="2"/>
  <c r="G1806" i="1"/>
  <c r="P1805" i="1"/>
  <c r="K1301" i="2"/>
  <c r="V1301" i="2" s="1"/>
  <c r="G1303" i="2"/>
  <c r="I1301" i="2"/>
  <c r="T1301" i="2" s="1"/>
  <c r="M1307" i="1"/>
  <c r="D1302" i="2" s="1"/>
  <c r="O1302" i="2" s="1"/>
  <c r="D1307" i="1"/>
  <c r="O1307" i="1" s="1"/>
  <c r="F1302" i="2" s="1"/>
  <c r="Q1302" i="2" s="1"/>
  <c r="F1307" i="1"/>
  <c r="C1307" i="1"/>
  <c r="B1308" i="1"/>
  <c r="K1309" i="1"/>
  <c r="B1304" i="2" s="1"/>
  <c r="M1304" i="2" s="1"/>
  <c r="V1539" i="1" l="1"/>
  <c r="S1301" i="2"/>
  <c r="H1302" i="2"/>
  <c r="G1807" i="1"/>
  <c r="P1806" i="1"/>
  <c r="U1301" i="2"/>
  <c r="J1302" i="2"/>
  <c r="R1303" i="2"/>
  <c r="AR60" i="2"/>
  <c r="I1807" i="1"/>
  <c r="T1806" i="1"/>
  <c r="AR16" i="2"/>
  <c r="AD22" i="2"/>
  <c r="G1304" i="2"/>
  <c r="R1304" i="2" s="1"/>
  <c r="K1302" i="2"/>
  <c r="V1302" i="2" s="1"/>
  <c r="I1302" i="2"/>
  <c r="T1302" i="2" s="1"/>
  <c r="M1308" i="1"/>
  <c r="D1303" i="2" s="1"/>
  <c r="O1303" i="2" s="1"/>
  <c r="F1308" i="1"/>
  <c r="D1308" i="1"/>
  <c r="O1308" i="1" s="1"/>
  <c r="F1303" i="2" s="1"/>
  <c r="Q1303" i="2" s="1"/>
  <c r="C1308" i="1"/>
  <c r="B1309" i="1"/>
  <c r="K1310" i="1"/>
  <c r="B1305" i="2" s="1"/>
  <c r="M1305" i="2" s="1"/>
  <c r="V1540" i="1" l="1"/>
  <c r="U1302" i="2"/>
  <c r="J1303" i="2"/>
  <c r="G1808" i="1"/>
  <c r="P1807" i="1"/>
  <c r="I1808" i="1"/>
  <c r="T1807" i="1"/>
  <c r="S1302" i="2"/>
  <c r="H1303" i="2"/>
  <c r="U18" i="6"/>
  <c r="K14" i="6"/>
  <c r="A21" i="6"/>
  <c r="P26" i="6"/>
  <c r="F21" i="6"/>
  <c r="K1303" i="2"/>
  <c r="G1305" i="2"/>
  <c r="R1305" i="2" s="1"/>
  <c r="I1303" i="2"/>
  <c r="M1309" i="1"/>
  <c r="D1304" i="2" s="1"/>
  <c r="O1304" i="2" s="1"/>
  <c r="D1309" i="1"/>
  <c r="O1309" i="1" s="1"/>
  <c r="F1304" i="2" s="1"/>
  <c r="Q1304" i="2" s="1"/>
  <c r="F1309" i="1"/>
  <c r="C1309" i="1"/>
  <c r="B1310" i="1"/>
  <c r="K1311" i="1"/>
  <c r="B1306" i="2" s="1"/>
  <c r="M1306" i="2" s="1"/>
  <c r="V1541" i="1" l="1"/>
  <c r="G1809" i="1"/>
  <c r="P1808" i="1"/>
  <c r="I1809" i="1"/>
  <c r="T1808" i="1"/>
  <c r="U1303" i="2"/>
  <c r="AU60" i="2"/>
  <c r="AU16" i="2"/>
  <c r="J1304" i="2"/>
  <c r="AG22" i="2"/>
  <c r="T1303" i="2"/>
  <c r="AT60" i="2"/>
  <c r="V1303" i="2"/>
  <c r="AV60" i="2"/>
  <c r="S1303" i="2"/>
  <c r="AS60" i="2"/>
  <c r="AS16" i="2"/>
  <c r="H1304" i="2"/>
  <c r="AE22" i="2"/>
  <c r="AT16" i="2"/>
  <c r="AF22" i="2"/>
  <c r="AH22" i="2"/>
  <c r="AV16" i="2"/>
  <c r="G1306" i="2"/>
  <c r="R1306" i="2" s="1"/>
  <c r="K1304" i="2"/>
  <c r="V1304" i="2" s="1"/>
  <c r="I1304" i="2"/>
  <c r="T1304" i="2" s="1"/>
  <c r="M1310" i="1"/>
  <c r="D1305" i="2" s="1"/>
  <c r="O1305" i="2" s="1"/>
  <c r="F1310" i="1"/>
  <c r="D1310" i="1"/>
  <c r="O1310" i="1" s="1"/>
  <c r="F1305" i="2" s="1"/>
  <c r="Q1305" i="2" s="1"/>
  <c r="C1310" i="1"/>
  <c r="B1311" i="1"/>
  <c r="K1312" i="1"/>
  <c r="B1307" i="2" s="1"/>
  <c r="M1307" i="2" s="1"/>
  <c r="V1542" i="1" l="1"/>
  <c r="I1810" i="1"/>
  <c r="T1809" i="1"/>
  <c r="X18" i="6"/>
  <c r="N14" i="6"/>
  <c r="I21" i="6"/>
  <c r="S26" i="6"/>
  <c r="D21" i="6"/>
  <c r="V18" i="6"/>
  <c r="Q26" i="6"/>
  <c r="B21" i="6"/>
  <c r="L14" i="6"/>
  <c r="G21" i="6"/>
  <c r="T26" i="6"/>
  <c r="Y18" i="6"/>
  <c r="O14" i="6"/>
  <c r="J21" i="6"/>
  <c r="E21" i="6"/>
  <c r="S1304" i="2"/>
  <c r="H1305" i="2"/>
  <c r="W18" i="6"/>
  <c r="R26" i="6"/>
  <c r="M14" i="6"/>
  <c r="H21" i="6"/>
  <c r="C21" i="6"/>
  <c r="U1304" i="2"/>
  <c r="J1305" i="2"/>
  <c r="G1810" i="1"/>
  <c r="P1809" i="1"/>
  <c r="K1305" i="2"/>
  <c r="V1305" i="2" s="1"/>
  <c r="G1307" i="2"/>
  <c r="R1307" i="2" s="1"/>
  <c r="I1305" i="2"/>
  <c r="T1305" i="2" s="1"/>
  <c r="M1311" i="1"/>
  <c r="D1306" i="2" s="1"/>
  <c r="O1306" i="2" s="1"/>
  <c r="D1311" i="1"/>
  <c r="O1311" i="1" s="1"/>
  <c r="F1306" i="2" s="1"/>
  <c r="Q1306" i="2" s="1"/>
  <c r="C1311" i="1"/>
  <c r="F1311" i="1"/>
  <c r="B1312" i="1"/>
  <c r="K1313" i="1"/>
  <c r="B1308" i="2" s="1"/>
  <c r="M1308" i="2" s="1"/>
  <c r="V1543" i="1" l="1"/>
  <c r="G1811" i="1"/>
  <c r="P1810" i="1"/>
  <c r="S1305" i="2"/>
  <c r="H1306" i="2"/>
  <c r="U1305" i="2"/>
  <c r="J1306" i="2"/>
  <c r="I1811" i="1"/>
  <c r="T1810" i="1"/>
  <c r="G1308" i="2"/>
  <c r="R1308" i="2" s="1"/>
  <c r="K1306" i="2"/>
  <c r="V1306" i="2" s="1"/>
  <c r="I1306" i="2"/>
  <c r="T1306" i="2" s="1"/>
  <c r="M1312" i="1"/>
  <c r="D1307" i="2" s="1"/>
  <c r="O1307" i="2" s="1"/>
  <c r="F1312" i="1"/>
  <c r="D1312" i="1"/>
  <c r="O1312" i="1" s="1"/>
  <c r="F1307" i="2" s="1"/>
  <c r="Q1307" i="2" s="1"/>
  <c r="C1312" i="1"/>
  <c r="B1313" i="1"/>
  <c r="K1314" i="1"/>
  <c r="B1309" i="2" s="1"/>
  <c r="M1309" i="2" s="1"/>
  <c r="V1544" i="1" l="1"/>
  <c r="U1306" i="2"/>
  <c r="J1307" i="2"/>
  <c r="I1812" i="1"/>
  <c r="T1811" i="1"/>
  <c r="S1306" i="2"/>
  <c r="H1307" i="2"/>
  <c r="G1812" i="1"/>
  <c r="P1811" i="1"/>
  <c r="K1307" i="2"/>
  <c r="V1307" i="2" s="1"/>
  <c r="G1309" i="2"/>
  <c r="R1309" i="2" s="1"/>
  <c r="I1307" i="2"/>
  <c r="T1307" i="2" s="1"/>
  <c r="M1313" i="1"/>
  <c r="D1308" i="2" s="1"/>
  <c r="O1308" i="2" s="1"/>
  <c r="D1313" i="1"/>
  <c r="O1313" i="1" s="1"/>
  <c r="F1308" i="2" s="1"/>
  <c r="Q1308" i="2" s="1"/>
  <c r="C1313" i="1"/>
  <c r="F1313" i="1"/>
  <c r="B1314" i="1"/>
  <c r="K1315" i="1"/>
  <c r="B1310" i="2" s="1"/>
  <c r="M1310" i="2" s="1"/>
  <c r="V1545" i="1" l="1"/>
  <c r="G1813" i="1"/>
  <c r="P1812" i="1"/>
  <c r="I1813" i="1"/>
  <c r="T1812" i="1"/>
  <c r="S1307" i="2"/>
  <c r="H1308" i="2"/>
  <c r="U1307" i="2"/>
  <c r="J1308" i="2"/>
  <c r="G1310" i="2"/>
  <c r="R1310" i="2" s="1"/>
  <c r="K1308" i="2"/>
  <c r="V1308" i="2" s="1"/>
  <c r="I1308" i="2"/>
  <c r="T1308" i="2" s="1"/>
  <c r="M1314" i="1"/>
  <c r="D1309" i="2" s="1"/>
  <c r="O1309" i="2" s="1"/>
  <c r="F1314" i="1"/>
  <c r="C1314" i="1"/>
  <c r="D1314" i="1"/>
  <c r="O1314" i="1" s="1"/>
  <c r="F1309" i="2" s="1"/>
  <c r="Q1309" i="2" s="1"/>
  <c r="B1315" i="1"/>
  <c r="K1316" i="1"/>
  <c r="B1311" i="2" s="1"/>
  <c r="M1311" i="2" s="1"/>
  <c r="V1546" i="1" l="1"/>
  <c r="S1308" i="2"/>
  <c r="H1309" i="2"/>
  <c r="I1814" i="1"/>
  <c r="T1813" i="1"/>
  <c r="U1308" i="2"/>
  <c r="J1309" i="2"/>
  <c r="G1814" i="1"/>
  <c r="P1813" i="1"/>
  <c r="G1311" i="2"/>
  <c r="R1311" i="2" s="1"/>
  <c r="I1309" i="2"/>
  <c r="T1309" i="2" s="1"/>
  <c r="K1309" i="2"/>
  <c r="V1309" i="2" s="1"/>
  <c r="M1315" i="1"/>
  <c r="D1310" i="2" s="1"/>
  <c r="O1310" i="2" s="1"/>
  <c r="D1315" i="1"/>
  <c r="O1315" i="1" s="1"/>
  <c r="F1310" i="2" s="1"/>
  <c r="Q1310" i="2" s="1"/>
  <c r="C1315" i="1"/>
  <c r="F1315" i="1"/>
  <c r="B1316" i="1"/>
  <c r="K1317" i="1"/>
  <c r="B1312" i="2" s="1"/>
  <c r="M1312" i="2" s="1"/>
  <c r="V1547" i="1" l="1"/>
  <c r="G1815" i="1"/>
  <c r="P1814" i="1"/>
  <c r="I1815" i="1"/>
  <c r="T1814" i="1"/>
  <c r="U1309" i="2"/>
  <c r="J1310" i="2"/>
  <c r="S1309" i="2"/>
  <c r="H1310" i="2"/>
  <c r="G1312" i="2"/>
  <c r="R1312" i="2" s="1"/>
  <c r="K1310" i="2"/>
  <c r="V1310" i="2" s="1"/>
  <c r="I1310" i="2"/>
  <c r="T1310" i="2" s="1"/>
  <c r="M1316" i="1"/>
  <c r="D1311" i="2" s="1"/>
  <c r="O1311" i="2" s="1"/>
  <c r="F1316" i="1"/>
  <c r="D1316" i="1"/>
  <c r="O1316" i="1" s="1"/>
  <c r="F1311" i="2" s="1"/>
  <c r="Q1311" i="2" s="1"/>
  <c r="C1316" i="1"/>
  <c r="B1317" i="1"/>
  <c r="K1318" i="1"/>
  <c r="B1313" i="2" s="1"/>
  <c r="M1313" i="2" s="1"/>
  <c r="V1548" i="1" l="1"/>
  <c r="I1816" i="1"/>
  <c r="T1815" i="1"/>
  <c r="U1310" i="2"/>
  <c r="J1311" i="2"/>
  <c r="S1310" i="2"/>
  <c r="H1311" i="2"/>
  <c r="G1816" i="1"/>
  <c r="P1815" i="1"/>
  <c r="K1311" i="2"/>
  <c r="V1311" i="2" s="1"/>
  <c r="G1313" i="2"/>
  <c r="R1313" i="2" s="1"/>
  <c r="I1311" i="2"/>
  <c r="T1311" i="2" s="1"/>
  <c r="M1317" i="1"/>
  <c r="D1312" i="2" s="1"/>
  <c r="O1312" i="2" s="1"/>
  <c r="D1317" i="1"/>
  <c r="O1317" i="1" s="1"/>
  <c r="F1312" i="2" s="1"/>
  <c r="Q1312" i="2" s="1"/>
  <c r="C1317" i="1"/>
  <c r="F1317" i="1"/>
  <c r="B1318" i="1"/>
  <c r="K1319" i="1"/>
  <c r="B1314" i="2" s="1"/>
  <c r="M1314" i="2" s="1"/>
  <c r="V1549" i="1" l="1"/>
  <c r="G1817" i="1"/>
  <c r="P1816" i="1"/>
  <c r="U1311" i="2"/>
  <c r="J1312" i="2"/>
  <c r="S1311" i="2"/>
  <c r="H1312" i="2"/>
  <c r="I1817" i="1"/>
  <c r="T1816" i="1"/>
  <c r="G1314" i="2"/>
  <c r="R1314" i="2" s="1"/>
  <c r="K1312" i="2"/>
  <c r="V1312" i="2" s="1"/>
  <c r="I1312" i="2"/>
  <c r="T1312" i="2" s="1"/>
  <c r="M1318" i="1"/>
  <c r="D1313" i="2" s="1"/>
  <c r="O1313" i="2" s="1"/>
  <c r="F1318" i="1"/>
  <c r="C1318" i="1"/>
  <c r="D1318" i="1"/>
  <c r="O1318" i="1" s="1"/>
  <c r="F1313" i="2" s="1"/>
  <c r="Q1313" i="2" s="1"/>
  <c r="B1319" i="1"/>
  <c r="K1320" i="1"/>
  <c r="B1315" i="2" s="1"/>
  <c r="M1315" i="2" s="1"/>
  <c r="V1550" i="1" l="1"/>
  <c r="I1818" i="1"/>
  <c r="T1817" i="1"/>
  <c r="S1312" i="2"/>
  <c r="H1313" i="2"/>
  <c r="U1312" i="2"/>
  <c r="J1313" i="2"/>
  <c r="G1818" i="1"/>
  <c r="P1817" i="1"/>
  <c r="G1315" i="2"/>
  <c r="R1315" i="2" s="1"/>
  <c r="K1313" i="2"/>
  <c r="V1313" i="2" s="1"/>
  <c r="I1313" i="2"/>
  <c r="T1313" i="2" s="1"/>
  <c r="M1319" i="1"/>
  <c r="D1314" i="2" s="1"/>
  <c r="O1314" i="2" s="1"/>
  <c r="D1319" i="1"/>
  <c r="O1319" i="1" s="1"/>
  <c r="F1314" i="2" s="1"/>
  <c r="Q1314" i="2" s="1"/>
  <c r="F1319" i="1"/>
  <c r="C1319" i="1"/>
  <c r="K1321" i="1"/>
  <c r="B1316" i="2" s="1"/>
  <c r="M1316" i="2" s="1"/>
  <c r="B1320" i="1"/>
  <c r="V1551" i="1" l="1"/>
  <c r="G1819" i="1"/>
  <c r="P1818" i="1"/>
  <c r="S1313" i="2"/>
  <c r="H1314" i="2"/>
  <c r="U1313" i="2"/>
  <c r="J1314" i="2"/>
  <c r="I1819" i="1"/>
  <c r="T1818" i="1"/>
  <c r="K1314" i="2"/>
  <c r="V1314" i="2" s="1"/>
  <c r="G1316" i="2"/>
  <c r="R1316" i="2" s="1"/>
  <c r="I1314" i="2"/>
  <c r="T1314" i="2" s="1"/>
  <c r="M1320" i="1"/>
  <c r="D1315" i="2" s="1"/>
  <c r="O1315" i="2" s="1"/>
  <c r="B1321" i="1"/>
  <c r="K1322" i="1"/>
  <c r="B1317" i="2" s="1"/>
  <c r="M1317" i="2" s="1"/>
  <c r="F1320" i="1"/>
  <c r="C1320" i="1"/>
  <c r="D1320" i="1"/>
  <c r="O1320" i="1" s="1"/>
  <c r="F1315" i="2" s="1"/>
  <c r="Q1315" i="2" s="1"/>
  <c r="V1552" i="1" l="1"/>
  <c r="U1314" i="2"/>
  <c r="J1315" i="2"/>
  <c r="I1820" i="1"/>
  <c r="T1819" i="1"/>
  <c r="S1314" i="2"/>
  <c r="H1315" i="2"/>
  <c r="G1820" i="1"/>
  <c r="P1819" i="1"/>
  <c r="K1315" i="2"/>
  <c r="V1315" i="2" s="1"/>
  <c r="I1315" i="2"/>
  <c r="T1315" i="2" s="1"/>
  <c r="G1317" i="2"/>
  <c r="R1317" i="2" s="1"/>
  <c r="M1321" i="1"/>
  <c r="D1316" i="2" s="1"/>
  <c r="O1316" i="2" s="1"/>
  <c r="B1322" i="1"/>
  <c r="K1323" i="1"/>
  <c r="B1318" i="2" s="1"/>
  <c r="M1318" i="2" s="1"/>
  <c r="D1321" i="1"/>
  <c r="O1321" i="1" s="1"/>
  <c r="F1316" i="2" s="1"/>
  <c r="Q1316" i="2" s="1"/>
  <c r="C1321" i="1"/>
  <c r="F1321" i="1"/>
  <c r="V1553" i="1" l="1"/>
  <c r="I1821" i="1"/>
  <c r="T1820" i="1"/>
  <c r="S1315" i="2"/>
  <c r="H1316" i="2"/>
  <c r="U1315" i="2"/>
  <c r="J1316" i="2"/>
  <c r="G1821" i="1"/>
  <c r="P1820" i="1"/>
  <c r="K1316" i="2"/>
  <c r="V1316" i="2" s="1"/>
  <c r="I1316" i="2"/>
  <c r="T1316" i="2" s="1"/>
  <c r="G1318" i="2"/>
  <c r="R1318" i="2" s="1"/>
  <c r="M1322" i="1"/>
  <c r="D1317" i="2" s="1"/>
  <c r="O1317" i="2" s="1"/>
  <c r="B1323" i="1"/>
  <c r="K1324" i="1"/>
  <c r="B1319" i="2" s="1"/>
  <c r="M1319" i="2" s="1"/>
  <c r="F1322" i="1"/>
  <c r="D1322" i="1"/>
  <c r="O1322" i="1" s="1"/>
  <c r="F1317" i="2" s="1"/>
  <c r="Q1317" i="2" s="1"/>
  <c r="C1322" i="1"/>
  <c r="V1554" i="1" l="1"/>
  <c r="G1822" i="1"/>
  <c r="P1821" i="1"/>
  <c r="U1316" i="2"/>
  <c r="J1317" i="2"/>
  <c r="S1316" i="2"/>
  <c r="H1317" i="2"/>
  <c r="I1822" i="1"/>
  <c r="T1821" i="1"/>
  <c r="K1317" i="2"/>
  <c r="V1317" i="2" s="1"/>
  <c r="I1317" i="2"/>
  <c r="T1317" i="2" s="1"/>
  <c r="G1319" i="2"/>
  <c r="R1319" i="2" s="1"/>
  <c r="M1323" i="1"/>
  <c r="D1318" i="2" s="1"/>
  <c r="O1318" i="2" s="1"/>
  <c r="B1324" i="1"/>
  <c r="K1325" i="1"/>
  <c r="B1320" i="2" s="1"/>
  <c r="M1320" i="2" s="1"/>
  <c r="D1323" i="1"/>
  <c r="O1323" i="1" s="1"/>
  <c r="F1318" i="2" s="1"/>
  <c r="Q1318" i="2" s="1"/>
  <c r="C1323" i="1"/>
  <c r="F1323" i="1"/>
  <c r="V1555" i="1" l="1"/>
  <c r="S1317" i="2"/>
  <c r="H1318" i="2"/>
  <c r="I1823" i="1"/>
  <c r="T1822" i="1"/>
  <c r="U1317" i="2"/>
  <c r="J1318" i="2"/>
  <c r="G1823" i="1"/>
  <c r="P1822" i="1"/>
  <c r="I1318" i="2"/>
  <c r="T1318" i="2" s="1"/>
  <c r="K1318" i="2"/>
  <c r="V1318" i="2" s="1"/>
  <c r="G1320" i="2"/>
  <c r="R1320" i="2" s="1"/>
  <c r="M1324" i="1"/>
  <c r="D1319" i="2" s="1"/>
  <c r="O1319" i="2" s="1"/>
  <c r="B1325" i="1"/>
  <c r="K1326" i="1"/>
  <c r="B1321" i="2" s="1"/>
  <c r="M1321" i="2" s="1"/>
  <c r="D1324" i="1"/>
  <c r="O1324" i="1" s="1"/>
  <c r="F1319" i="2" s="1"/>
  <c r="Q1319" i="2" s="1"/>
  <c r="F1324" i="1"/>
  <c r="C1324" i="1"/>
  <c r="V1556" i="1" l="1"/>
  <c r="G1824" i="1"/>
  <c r="P1823" i="1"/>
  <c r="I1824" i="1"/>
  <c r="T1823" i="1"/>
  <c r="U1318" i="2"/>
  <c r="J1319" i="2"/>
  <c r="S1318" i="2"/>
  <c r="H1319" i="2"/>
  <c r="K1319" i="2"/>
  <c r="V1319" i="2" s="1"/>
  <c r="I1319" i="2"/>
  <c r="T1319" i="2" s="1"/>
  <c r="G1321" i="2"/>
  <c r="R1321" i="2" s="1"/>
  <c r="M1325" i="1"/>
  <c r="D1320" i="2" s="1"/>
  <c r="O1320" i="2" s="1"/>
  <c r="B1326" i="1"/>
  <c r="K1327" i="1"/>
  <c r="B1322" i="2" s="1"/>
  <c r="M1322" i="2" s="1"/>
  <c r="C1325" i="1"/>
  <c r="F1325" i="1"/>
  <c r="D1325" i="1"/>
  <c r="O1325" i="1" s="1"/>
  <c r="F1320" i="2" s="1"/>
  <c r="Q1320" i="2" s="1"/>
  <c r="V1557" i="1" l="1"/>
  <c r="I1825" i="1"/>
  <c r="T1824" i="1"/>
  <c r="U1319" i="2"/>
  <c r="J1320" i="2"/>
  <c r="S1319" i="2"/>
  <c r="H1320" i="2"/>
  <c r="G1825" i="1"/>
  <c r="P1824" i="1"/>
  <c r="K1320" i="2"/>
  <c r="V1320" i="2" s="1"/>
  <c r="I1320" i="2"/>
  <c r="T1320" i="2" s="1"/>
  <c r="G1322" i="2"/>
  <c r="R1322" i="2" s="1"/>
  <c r="M1326" i="1"/>
  <c r="D1321" i="2" s="1"/>
  <c r="O1321" i="2" s="1"/>
  <c r="B1327" i="1"/>
  <c r="K1328" i="1"/>
  <c r="B1323" i="2" s="1"/>
  <c r="M1323" i="2" s="1"/>
  <c r="F1326" i="1"/>
  <c r="D1326" i="1"/>
  <c r="O1326" i="1" s="1"/>
  <c r="F1321" i="2" s="1"/>
  <c r="Q1321" i="2" s="1"/>
  <c r="C1326" i="1"/>
  <c r="V1558" i="1" l="1"/>
  <c r="U1320" i="2"/>
  <c r="J1321" i="2"/>
  <c r="G1826" i="1"/>
  <c r="P1825" i="1"/>
  <c r="S1320" i="2"/>
  <c r="H1321" i="2"/>
  <c r="I1826" i="1"/>
  <c r="T1825" i="1"/>
  <c r="I1321" i="2"/>
  <c r="T1321" i="2" s="1"/>
  <c r="K1321" i="2"/>
  <c r="V1321" i="2" s="1"/>
  <c r="G1323" i="2"/>
  <c r="R1323" i="2" s="1"/>
  <c r="M1327" i="1"/>
  <c r="D1322" i="2" s="1"/>
  <c r="O1322" i="2" s="1"/>
  <c r="B1328" i="1"/>
  <c r="K1329" i="1"/>
  <c r="B1324" i="2" s="1"/>
  <c r="M1324" i="2" s="1"/>
  <c r="D1327" i="1"/>
  <c r="O1327" i="1" s="1"/>
  <c r="F1322" i="2" s="1"/>
  <c r="Q1322" i="2" s="1"/>
  <c r="C1327" i="1"/>
  <c r="F1327" i="1"/>
  <c r="V1559" i="1" l="1"/>
  <c r="S1321" i="2"/>
  <c r="H1322" i="2"/>
  <c r="I1827" i="1"/>
  <c r="T1826" i="1"/>
  <c r="G1827" i="1"/>
  <c r="P1826" i="1"/>
  <c r="U1321" i="2"/>
  <c r="J1322" i="2"/>
  <c r="K1322" i="2"/>
  <c r="V1322" i="2" s="1"/>
  <c r="I1322" i="2"/>
  <c r="T1322" i="2" s="1"/>
  <c r="G1324" i="2"/>
  <c r="R1324" i="2" s="1"/>
  <c r="M1328" i="1"/>
  <c r="D1323" i="2" s="1"/>
  <c r="O1323" i="2" s="1"/>
  <c r="B1329" i="1"/>
  <c r="K1330" i="1"/>
  <c r="B1325" i="2" s="1"/>
  <c r="M1325" i="2" s="1"/>
  <c r="F1328" i="1"/>
  <c r="C1328" i="1"/>
  <c r="D1328" i="1"/>
  <c r="O1328" i="1" s="1"/>
  <c r="F1323" i="2" s="1"/>
  <c r="Q1323" i="2" s="1"/>
  <c r="V1560" i="1" l="1"/>
  <c r="I1828" i="1"/>
  <c r="T1827" i="1"/>
  <c r="S1322" i="2"/>
  <c r="H1323" i="2"/>
  <c r="U1322" i="2"/>
  <c r="J1323" i="2"/>
  <c r="G1828" i="1"/>
  <c r="P1827" i="1"/>
  <c r="K1323" i="2"/>
  <c r="V1323" i="2" s="1"/>
  <c r="I1323" i="2"/>
  <c r="T1323" i="2" s="1"/>
  <c r="G1325" i="2"/>
  <c r="R1325" i="2" s="1"/>
  <c r="M1329" i="1"/>
  <c r="D1324" i="2" s="1"/>
  <c r="O1324" i="2" s="1"/>
  <c r="B1330" i="1"/>
  <c r="K1331" i="1"/>
  <c r="B1326" i="2" s="1"/>
  <c r="M1326" i="2" s="1"/>
  <c r="D1329" i="1"/>
  <c r="O1329" i="1" s="1"/>
  <c r="F1324" i="2" s="1"/>
  <c r="Q1324" i="2" s="1"/>
  <c r="F1329" i="1"/>
  <c r="C1329" i="1"/>
  <c r="V1561" i="1" l="1"/>
  <c r="G1829" i="1"/>
  <c r="P1828" i="1"/>
  <c r="U1323" i="2"/>
  <c r="J1324" i="2"/>
  <c r="S1323" i="2"/>
  <c r="H1324" i="2"/>
  <c r="I1829" i="1"/>
  <c r="T1828" i="1"/>
  <c r="K1324" i="2"/>
  <c r="V1324" i="2" s="1"/>
  <c r="I1324" i="2"/>
  <c r="T1324" i="2" s="1"/>
  <c r="G1326" i="2"/>
  <c r="R1326" i="2" s="1"/>
  <c r="M1330" i="1"/>
  <c r="D1325" i="2" s="1"/>
  <c r="O1325" i="2" s="1"/>
  <c r="F1330" i="1"/>
  <c r="D1330" i="1"/>
  <c r="O1330" i="1" s="1"/>
  <c r="F1325" i="2" s="1"/>
  <c r="Q1325" i="2" s="1"/>
  <c r="C1330" i="1"/>
  <c r="B1331" i="1"/>
  <c r="K1332" i="1"/>
  <c r="B1327" i="2" s="1"/>
  <c r="M1327" i="2" s="1"/>
  <c r="V1562" i="1" l="1"/>
  <c r="I1830" i="1"/>
  <c r="T1829" i="1"/>
  <c r="S1324" i="2"/>
  <c r="H1325" i="2"/>
  <c r="U1324" i="2"/>
  <c r="J1325" i="2"/>
  <c r="G1830" i="1"/>
  <c r="P1829" i="1"/>
  <c r="G1327" i="2"/>
  <c r="R1327" i="2" s="1"/>
  <c r="I1325" i="2"/>
  <c r="T1325" i="2" s="1"/>
  <c r="K1325" i="2"/>
  <c r="V1325" i="2" s="1"/>
  <c r="M1331" i="1"/>
  <c r="D1326" i="2" s="1"/>
  <c r="O1326" i="2" s="1"/>
  <c r="B1332" i="1"/>
  <c r="K1333" i="1"/>
  <c r="B1328" i="2" s="1"/>
  <c r="M1328" i="2" s="1"/>
  <c r="D1331" i="1"/>
  <c r="O1331" i="1" s="1"/>
  <c r="F1326" i="2" s="1"/>
  <c r="Q1326" i="2" s="1"/>
  <c r="F1331" i="1"/>
  <c r="C1331" i="1"/>
  <c r="V1563" i="1" l="1"/>
  <c r="S1325" i="2"/>
  <c r="H1326" i="2"/>
  <c r="G1831" i="1"/>
  <c r="P1830" i="1"/>
  <c r="U1325" i="2"/>
  <c r="J1326" i="2"/>
  <c r="I1831" i="1"/>
  <c r="T1830" i="1"/>
  <c r="K1326" i="2"/>
  <c r="V1326" i="2" s="1"/>
  <c r="I1326" i="2"/>
  <c r="T1326" i="2" s="1"/>
  <c r="G1328" i="2"/>
  <c r="R1328" i="2" s="1"/>
  <c r="M1332" i="1"/>
  <c r="D1327" i="2" s="1"/>
  <c r="O1327" i="2" s="1"/>
  <c r="D1332" i="1"/>
  <c r="O1332" i="1" s="1"/>
  <c r="F1327" i="2" s="1"/>
  <c r="Q1327" i="2" s="1"/>
  <c r="C1332" i="1"/>
  <c r="F1332" i="1"/>
  <c r="B1333" i="1"/>
  <c r="K1334" i="1"/>
  <c r="B1329" i="2" s="1"/>
  <c r="M1329" i="2" s="1"/>
  <c r="V1564" i="1" l="1"/>
  <c r="U1326" i="2"/>
  <c r="J1327" i="2"/>
  <c r="I1832" i="1"/>
  <c r="T1831" i="1"/>
  <c r="G1832" i="1"/>
  <c r="P1831" i="1"/>
  <c r="S1326" i="2"/>
  <c r="H1327" i="2"/>
  <c r="K1327" i="2"/>
  <c r="V1327" i="2" s="1"/>
  <c r="G1329" i="2"/>
  <c r="R1329" i="2" s="1"/>
  <c r="I1327" i="2"/>
  <c r="T1327" i="2" s="1"/>
  <c r="M1333" i="1"/>
  <c r="D1328" i="2" s="1"/>
  <c r="O1328" i="2" s="1"/>
  <c r="B1334" i="1"/>
  <c r="K1335" i="1"/>
  <c r="B1330" i="2" s="1"/>
  <c r="M1330" i="2" s="1"/>
  <c r="C1333" i="1"/>
  <c r="F1333" i="1"/>
  <c r="D1333" i="1"/>
  <c r="O1333" i="1" s="1"/>
  <c r="F1328" i="2" s="1"/>
  <c r="Q1328" i="2" s="1"/>
  <c r="V1565" i="1" l="1"/>
  <c r="I1833" i="1"/>
  <c r="T1832" i="1"/>
  <c r="U1327" i="2"/>
  <c r="J1328" i="2"/>
  <c r="S1327" i="2"/>
  <c r="H1328" i="2"/>
  <c r="G1833" i="1"/>
  <c r="P1832" i="1"/>
  <c r="K1328" i="2"/>
  <c r="V1328" i="2" s="1"/>
  <c r="I1328" i="2"/>
  <c r="T1328" i="2" s="1"/>
  <c r="G1330" i="2"/>
  <c r="R1330" i="2" s="1"/>
  <c r="M1334" i="1"/>
  <c r="D1329" i="2" s="1"/>
  <c r="O1329" i="2" s="1"/>
  <c r="F1334" i="1"/>
  <c r="C1334" i="1"/>
  <c r="D1334" i="1"/>
  <c r="O1334" i="1" s="1"/>
  <c r="F1329" i="2" s="1"/>
  <c r="Q1329" i="2" s="1"/>
  <c r="B1335" i="1"/>
  <c r="K1336" i="1"/>
  <c r="B1331" i="2" s="1"/>
  <c r="M1331" i="2" s="1"/>
  <c r="V1566" i="1" l="1"/>
  <c r="G1834" i="1"/>
  <c r="P1833" i="1"/>
  <c r="U1328" i="2"/>
  <c r="J1329" i="2"/>
  <c r="S1328" i="2"/>
  <c r="H1329" i="2"/>
  <c r="I1834" i="1"/>
  <c r="T1833" i="1"/>
  <c r="G1331" i="2"/>
  <c r="R1331" i="2" s="1"/>
  <c r="I1329" i="2"/>
  <c r="T1329" i="2" s="1"/>
  <c r="K1329" i="2"/>
  <c r="V1329" i="2" s="1"/>
  <c r="M1335" i="1"/>
  <c r="D1330" i="2" s="1"/>
  <c r="O1330" i="2" s="1"/>
  <c r="B1336" i="1"/>
  <c r="K1337" i="1"/>
  <c r="B1332" i="2" s="1"/>
  <c r="M1332" i="2" s="1"/>
  <c r="D1335" i="1"/>
  <c r="O1335" i="1" s="1"/>
  <c r="F1330" i="2" s="1"/>
  <c r="Q1330" i="2" s="1"/>
  <c r="C1335" i="1"/>
  <c r="F1335" i="1"/>
  <c r="V1567" i="1" l="1"/>
  <c r="I1835" i="1"/>
  <c r="T1834" i="1"/>
  <c r="S1329" i="2"/>
  <c r="H1330" i="2"/>
  <c r="U1329" i="2"/>
  <c r="J1330" i="2"/>
  <c r="G1835" i="1"/>
  <c r="P1834" i="1"/>
  <c r="I1330" i="2"/>
  <c r="T1330" i="2" s="1"/>
  <c r="K1330" i="2"/>
  <c r="V1330" i="2" s="1"/>
  <c r="G1332" i="2"/>
  <c r="R1332" i="2" s="1"/>
  <c r="M1336" i="1"/>
  <c r="D1331" i="2" s="1"/>
  <c r="O1331" i="2" s="1"/>
  <c r="F1336" i="1"/>
  <c r="D1336" i="1"/>
  <c r="O1336" i="1" s="1"/>
  <c r="F1331" i="2" s="1"/>
  <c r="Q1331" i="2" s="1"/>
  <c r="C1336" i="1"/>
  <c r="B1337" i="1"/>
  <c r="K1338" i="1"/>
  <c r="B1333" i="2" s="1"/>
  <c r="M1333" i="2" s="1"/>
  <c r="V1568" i="1" l="1"/>
  <c r="G1836" i="1"/>
  <c r="P1835" i="1"/>
  <c r="U1330" i="2"/>
  <c r="J1331" i="2"/>
  <c r="S1330" i="2"/>
  <c r="H1331" i="2"/>
  <c r="I1836" i="1"/>
  <c r="T1835" i="1"/>
  <c r="G1333" i="2"/>
  <c r="R1333" i="2" s="1"/>
  <c r="I1331" i="2"/>
  <c r="T1331" i="2" s="1"/>
  <c r="K1331" i="2"/>
  <c r="V1331" i="2" s="1"/>
  <c r="M1337" i="1"/>
  <c r="D1332" i="2" s="1"/>
  <c r="O1332" i="2" s="1"/>
  <c r="B1338" i="1"/>
  <c r="K1339" i="1"/>
  <c r="B1334" i="2" s="1"/>
  <c r="M1334" i="2" s="1"/>
  <c r="D1337" i="1"/>
  <c r="O1337" i="1" s="1"/>
  <c r="F1332" i="2" s="1"/>
  <c r="Q1332" i="2" s="1"/>
  <c r="F1337" i="1"/>
  <c r="C1337" i="1"/>
  <c r="V1569" i="1" l="1"/>
  <c r="I1837" i="1"/>
  <c r="T1836" i="1"/>
  <c r="S1331" i="2"/>
  <c r="H1332" i="2"/>
  <c r="U1331" i="2"/>
  <c r="J1332" i="2"/>
  <c r="G1837" i="1"/>
  <c r="P1836" i="1"/>
  <c r="K1332" i="2"/>
  <c r="V1332" i="2" s="1"/>
  <c r="I1332" i="2"/>
  <c r="T1332" i="2" s="1"/>
  <c r="G1334" i="2"/>
  <c r="R1334" i="2" s="1"/>
  <c r="M1338" i="1"/>
  <c r="D1333" i="2" s="1"/>
  <c r="O1333" i="2" s="1"/>
  <c r="F1338" i="1"/>
  <c r="D1338" i="1"/>
  <c r="O1338" i="1" s="1"/>
  <c r="F1333" i="2" s="1"/>
  <c r="Q1333" i="2" s="1"/>
  <c r="C1338" i="1"/>
  <c r="B1339" i="1"/>
  <c r="K1340" i="1"/>
  <c r="B1335" i="2" s="1"/>
  <c r="M1335" i="2" s="1"/>
  <c r="V1570" i="1" l="1"/>
  <c r="S1332" i="2"/>
  <c r="H1333" i="2"/>
  <c r="G1838" i="1"/>
  <c r="P1837" i="1"/>
  <c r="U1332" i="2"/>
  <c r="J1333" i="2"/>
  <c r="I1838" i="1"/>
  <c r="T1837" i="1"/>
  <c r="G1335" i="2"/>
  <c r="R1335" i="2" s="1"/>
  <c r="I1333" i="2"/>
  <c r="T1333" i="2" s="1"/>
  <c r="K1333" i="2"/>
  <c r="V1333" i="2" s="1"/>
  <c r="M1339" i="1"/>
  <c r="D1334" i="2" s="1"/>
  <c r="O1334" i="2" s="1"/>
  <c r="B1340" i="1"/>
  <c r="K1341" i="1"/>
  <c r="B1336" i="2" s="1"/>
  <c r="M1336" i="2" s="1"/>
  <c r="D1339" i="1"/>
  <c r="O1339" i="1" s="1"/>
  <c r="F1334" i="2" s="1"/>
  <c r="Q1334" i="2" s="1"/>
  <c r="F1339" i="1"/>
  <c r="C1339" i="1"/>
  <c r="V1571" i="1" l="1"/>
  <c r="G1839" i="1"/>
  <c r="P1838" i="1"/>
  <c r="S1333" i="2"/>
  <c r="H1334" i="2"/>
  <c r="I1839" i="1"/>
  <c r="T1838" i="1"/>
  <c r="U1333" i="2"/>
  <c r="J1334" i="2"/>
  <c r="I1334" i="2"/>
  <c r="T1334" i="2" s="1"/>
  <c r="K1334" i="2"/>
  <c r="V1334" i="2" s="1"/>
  <c r="G1336" i="2"/>
  <c r="R1336" i="2" s="1"/>
  <c r="M1340" i="1"/>
  <c r="D1335" i="2" s="1"/>
  <c r="O1335" i="2" s="1"/>
  <c r="B1341" i="1"/>
  <c r="K1342" i="1"/>
  <c r="B1337" i="2" s="1"/>
  <c r="M1337" i="2" s="1"/>
  <c r="D1340" i="1"/>
  <c r="O1340" i="1" s="1"/>
  <c r="F1335" i="2" s="1"/>
  <c r="Q1335" i="2" s="1"/>
  <c r="F1340" i="1"/>
  <c r="C1340" i="1"/>
  <c r="V1572" i="1" l="1"/>
  <c r="I1840" i="1"/>
  <c r="T1839" i="1"/>
  <c r="U1334" i="2"/>
  <c r="J1335" i="2"/>
  <c r="S1334" i="2"/>
  <c r="H1335" i="2"/>
  <c r="G1840" i="1"/>
  <c r="P1839" i="1"/>
  <c r="I1335" i="2"/>
  <c r="T1335" i="2" s="1"/>
  <c r="K1335" i="2"/>
  <c r="V1335" i="2" s="1"/>
  <c r="G1337" i="2"/>
  <c r="R1337" i="2" s="1"/>
  <c r="M1341" i="1"/>
  <c r="D1336" i="2" s="1"/>
  <c r="O1336" i="2" s="1"/>
  <c r="B1342" i="1"/>
  <c r="K1343" i="1"/>
  <c r="B1338" i="2" s="1"/>
  <c r="M1338" i="2" s="1"/>
  <c r="C1341" i="1"/>
  <c r="F1341" i="1"/>
  <c r="D1341" i="1"/>
  <c r="O1341" i="1" s="1"/>
  <c r="F1336" i="2" s="1"/>
  <c r="Q1336" i="2" s="1"/>
  <c r="V1573" i="1" l="1"/>
  <c r="G1841" i="1"/>
  <c r="P1840" i="1"/>
  <c r="U1335" i="2"/>
  <c r="J1336" i="2"/>
  <c r="S1335" i="2"/>
  <c r="H1336" i="2"/>
  <c r="I1841" i="1"/>
  <c r="T1840" i="1"/>
  <c r="K1336" i="2"/>
  <c r="V1336" i="2" s="1"/>
  <c r="I1336" i="2"/>
  <c r="T1336" i="2" s="1"/>
  <c r="G1338" i="2"/>
  <c r="R1338" i="2" s="1"/>
  <c r="M1342" i="1"/>
  <c r="D1337" i="2" s="1"/>
  <c r="O1337" i="2" s="1"/>
  <c r="B1343" i="1"/>
  <c r="K1344" i="1"/>
  <c r="B1339" i="2" s="1"/>
  <c r="M1339" i="2" s="1"/>
  <c r="F1342" i="1"/>
  <c r="D1342" i="1"/>
  <c r="O1342" i="1" s="1"/>
  <c r="F1337" i="2" s="1"/>
  <c r="Q1337" i="2" s="1"/>
  <c r="C1342" i="1"/>
  <c r="V1574" i="1" l="1"/>
  <c r="S1336" i="2"/>
  <c r="H1337" i="2"/>
  <c r="I1842" i="1"/>
  <c r="T1841" i="1"/>
  <c r="U1336" i="2"/>
  <c r="J1337" i="2"/>
  <c r="G1842" i="1"/>
  <c r="P1841" i="1"/>
  <c r="K1337" i="2"/>
  <c r="V1337" i="2" s="1"/>
  <c r="I1337" i="2"/>
  <c r="T1337" i="2" s="1"/>
  <c r="G1339" i="2"/>
  <c r="R1339" i="2" s="1"/>
  <c r="M1343" i="1"/>
  <c r="D1338" i="2" s="1"/>
  <c r="O1338" i="2" s="1"/>
  <c r="B1344" i="1"/>
  <c r="K1345" i="1"/>
  <c r="B1340" i="2" s="1"/>
  <c r="M1340" i="2" s="1"/>
  <c r="D1343" i="1"/>
  <c r="O1343" i="1" s="1"/>
  <c r="F1338" i="2" s="1"/>
  <c r="Q1338" i="2" s="1"/>
  <c r="C1343" i="1"/>
  <c r="F1343" i="1"/>
  <c r="V1575" i="1" l="1"/>
  <c r="G1843" i="1"/>
  <c r="P1842" i="1"/>
  <c r="S1337" i="2"/>
  <c r="H1338" i="2"/>
  <c r="I1843" i="1"/>
  <c r="T1842" i="1"/>
  <c r="U1337" i="2"/>
  <c r="J1338" i="2"/>
  <c r="I1338" i="2"/>
  <c r="T1338" i="2" s="1"/>
  <c r="K1338" i="2"/>
  <c r="V1338" i="2" s="1"/>
  <c r="G1340" i="2"/>
  <c r="R1340" i="2" s="1"/>
  <c r="M1344" i="1"/>
  <c r="D1339" i="2" s="1"/>
  <c r="O1339" i="2" s="1"/>
  <c r="B1345" i="1"/>
  <c r="K1346" i="1"/>
  <c r="B1341" i="2" s="1"/>
  <c r="M1341" i="2" s="1"/>
  <c r="F1344" i="1"/>
  <c r="D1344" i="1"/>
  <c r="O1344" i="1" s="1"/>
  <c r="F1339" i="2" s="1"/>
  <c r="Q1339" i="2" s="1"/>
  <c r="C1344" i="1"/>
  <c r="V1576" i="1" l="1"/>
  <c r="I1844" i="1"/>
  <c r="T1843" i="1"/>
  <c r="U1338" i="2"/>
  <c r="J1339" i="2"/>
  <c r="S1338" i="2"/>
  <c r="H1339" i="2"/>
  <c r="G1844" i="1"/>
  <c r="P1843" i="1"/>
  <c r="K1339" i="2"/>
  <c r="V1339" i="2" s="1"/>
  <c r="I1339" i="2"/>
  <c r="T1339" i="2" s="1"/>
  <c r="G1341" i="2"/>
  <c r="R1341" i="2" s="1"/>
  <c r="M1345" i="1"/>
  <c r="D1340" i="2" s="1"/>
  <c r="O1340" i="2" s="1"/>
  <c r="B1346" i="1"/>
  <c r="K1347" i="1"/>
  <c r="B1342" i="2" s="1"/>
  <c r="M1342" i="2" s="1"/>
  <c r="D1345" i="1"/>
  <c r="O1345" i="1" s="1"/>
  <c r="F1340" i="2" s="1"/>
  <c r="Q1340" i="2" s="1"/>
  <c r="F1345" i="1"/>
  <c r="C1345" i="1"/>
  <c r="V1577" i="1" l="1"/>
  <c r="U1339" i="2"/>
  <c r="J1340" i="2"/>
  <c r="G1845" i="1"/>
  <c r="P1844" i="1"/>
  <c r="S1339" i="2"/>
  <c r="H1340" i="2"/>
  <c r="I1845" i="1"/>
  <c r="T1844" i="1"/>
  <c r="I1340" i="2"/>
  <c r="T1340" i="2" s="1"/>
  <c r="K1340" i="2"/>
  <c r="V1340" i="2" s="1"/>
  <c r="G1342" i="2"/>
  <c r="R1342" i="2" s="1"/>
  <c r="M1346" i="1"/>
  <c r="D1341" i="2" s="1"/>
  <c r="O1341" i="2" s="1"/>
  <c r="F1346" i="1"/>
  <c r="C1346" i="1"/>
  <c r="D1346" i="1"/>
  <c r="O1346" i="1" s="1"/>
  <c r="F1341" i="2" s="1"/>
  <c r="Q1341" i="2" s="1"/>
  <c r="B1347" i="1"/>
  <c r="K1348" i="1"/>
  <c r="B1343" i="2" s="1"/>
  <c r="M1343" i="2" s="1"/>
  <c r="V1578" i="1" l="1"/>
  <c r="S1340" i="2"/>
  <c r="H1341" i="2"/>
  <c r="I1846" i="1"/>
  <c r="T1845" i="1"/>
  <c r="G1846" i="1"/>
  <c r="P1845" i="1"/>
  <c r="U1340" i="2"/>
  <c r="J1341" i="2"/>
  <c r="G1343" i="2"/>
  <c r="R1343" i="2" s="1"/>
  <c r="I1341" i="2"/>
  <c r="T1341" i="2" s="1"/>
  <c r="K1341" i="2"/>
  <c r="V1341" i="2" s="1"/>
  <c r="M1347" i="1"/>
  <c r="D1342" i="2" s="1"/>
  <c r="O1342" i="2" s="1"/>
  <c r="D1347" i="1"/>
  <c r="O1347" i="1" s="1"/>
  <c r="F1342" i="2" s="1"/>
  <c r="Q1342" i="2" s="1"/>
  <c r="C1347" i="1"/>
  <c r="F1347" i="1"/>
  <c r="B1348" i="1"/>
  <c r="K1349" i="1"/>
  <c r="B1344" i="2" s="1"/>
  <c r="M1344" i="2" s="1"/>
  <c r="V1579" i="1" l="1"/>
  <c r="I1847" i="1"/>
  <c r="T1846" i="1"/>
  <c r="S1341" i="2"/>
  <c r="H1342" i="2"/>
  <c r="U1341" i="2"/>
  <c r="J1342" i="2"/>
  <c r="G1847" i="1"/>
  <c r="P1846" i="1"/>
  <c r="K1342" i="2"/>
  <c r="V1342" i="2" s="1"/>
  <c r="G1344" i="2"/>
  <c r="R1344" i="2" s="1"/>
  <c r="I1342" i="2"/>
  <c r="T1342" i="2" s="1"/>
  <c r="M1348" i="1"/>
  <c r="D1343" i="2" s="1"/>
  <c r="O1343" i="2" s="1"/>
  <c r="D1348" i="1"/>
  <c r="O1348" i="1" s="1"/>
  <c r="F1343" i="2" s="1"/>
  <c r="Q1343" i="2" s="1"/>
  <c r="F1348" i="1"/>
  <c r="C1348" i="1"/>
  <c r="B1349" i="1"/>
  <c r="K1350" i="1"/>
  <c r="B1345" i="2" s="1"/>
  <c r="M1345" i="2" s="1"/>
  <c r="V1580" i="1" l="1"/>
  <c r="S1342" i="2"/>
  <c r="H1343" i="2"/>
  <c r="G1848" i="1"/>
  <c r="P1847" i="1"/>
  <c r="U1342" i="2"/>
  <c r="J1343" i="2"/>
  <c r="I1848" i="1"/>
  <c r="T1847" i="1"/>
  <c r="K1343" i="2"/>
  <c r="V1343" i="2" s="1"/>
  <c r="G1345" i="2"/>
  <c r="R1345" i="2" s="1"/>
  <c r="I1343" i="2"/>
  <c r="T1343" i="2" s="1"/>
  <c r="M1349" i="1"/>
  <c r="D1344" i="2" s="1"/>
  <c r="O1344" i="2" s="1"/>
  <c r="C1349" i="1"/>
  <c r="D1349" i="1"/>
  <c r="O1349" i="1" s="1"/>
  <c r="F1344" i="2" s="1"/>
  <c r="Q1344" i="2" s="1"/>
  <c r="F1349" i="1"/>
  <c r="B1350" i="1"/>
  <c r="K1351" i="1"/>
  <c r="B1346" i="2" s="1"/>
  <c r="M1346" i="2" s="1"/>
  <c r="V1581" i="1" l="1"/>
  <c r="U1343" i="2"/>
  <c r="J1344" i="2"/>
  <c r="I1849" i="1"/>
  <c r="T1848" i="1"/>
  <c r="G1849" i="1"/>
  <c r="P1848" i="1"/>
  <c r="S1343" i="2"/>
  <c r="H1344" i="2"/>
  <c r="G1346" i="2"/>
  <c r="R1346" i="2" s="1"/>
  <c r="I1344" i="2"/>
  <c r="T1344" i="2" s="1"/>
  <c r="K1344" i="2"/>
  <c r="V1344" i="2" s="1"/>
  <c r="M1350" i="1"/>
  <c r="D1345" i="2" s="1"/>
  <c r="O1345" i="2" s="1"/>
  <c r="F1350" i="1"/>
  <c r="C1350" i="1"/>
  <c r="D1350" i="1"/>
  <c r="O1350" i="1" s="1"/>
  <c r="F1345" i="2" s="1"/>
  <c r="Q1345" i="2" s="1"/>
  <c r="B1351" i="1"/>
  <c r="K1352" i="1"/>
  <c r="B1347" i="2" s="1"/>
  <c r="M1347" i="2" s="1"/>
  <c r="V1582" i="1" l="1"/>
  <c r="I1850" i="1"/>
  <c r="T1849" i="1"/>
  <c r="U1344" i="2"/>
  <c r="J1345" i="2"/>
  <c r="S1344" i="2"/>
  <c r="H1345" i="2"/>
  <c r="G1850" i="1"/>
  <c r="P1849" i="1"/>
  <c r="G1347" i="2"/>
  <c r="R1347" i="2" s="1"/>
  <c r="K1345" i="2"/>
  <c r="V1345" i="2" s="1"/>
  <c r="I1345" i="2"/>
  <c r="T1345" i="2" s="1"/>
  <c r="M1351" i="1"/>
  <c r="D1346" i="2" s="1"/>
  <c r="O1346" i="2" s="1"/>
  <c r="D1351" i="1"/>
  <c r="O1351" i="1" s="1"/>
  <c r="F1346" i="2" s="1"/>
  <c r="Q1346" i="2" s="1"/>
  <c r="C1351" i="1"/>
  <c r="F1351" i="1"/>
  <c r="B1352" i="1"/>
  <c r="K1353" i="1"/>
  <c r="B1348" i="2" s="1"/>
  <c r="M1348" i="2" s="1"/>
  <c r="V1583" i="1" l="1"/>
  <c r="U1345" i="2"/>
  <c r="J1346" i="2"/>
  <c r="G1851" i="1"/>
  <c r="P1850" i="1"/>
  <c r="S1345" i="2"/>
  <c r="H1346" i="2"/>
  <c r="I1851" i="1"/>
  <c r="T1850" i="1"/>
  <c r="G1348" i="2"/>
  <c r="R1348" i="2" s="1"/>
  <c r="K1346" i="2"/>
  <c r="V1346" i="2" s="1"/>
  <c r="I1346" i="2"/>
  <c r="T1346" i="2" s="1"/>
  <c r="M1352" i="1"/>
  <c r="D1347" i="2" s="1"/>
  <c r="O1347" i="2" s="1"/>
  <c r="F1352" i="1"/>
  <c r="C1352" i="1"/>
  <c r="D1352" i="1"/>
  <c r="O1352" i="1" s="1"/>
  <c r="F1347" i="2" s="1"/>
  <c r="Q1347" i="2" s="1"/>
  <c r="B1353" i="1"/>
  <c r="K1354" i="1"/>
  <c r="B1349" i="2" s="1"/>
  <c r="M1349" i="2" s="1"/>
  <c r="V1584" i="1" l="1"/>
  <c r="S1346" i="2"/>
  <c r="H1347" i="2"/>
  <c r="G1852" i="1"/>
  <c r="P1851" i="1"/>
  <c r="I1852" i="1"/>
  <c r="T1851" i="1"/>
  <c r="U1346" i="2"/>
  <c r="J1347" i="2"/>
  <c r="G1349" i="2"/>
  <c r="R1349" i="2" s="1"/>
  <c r="K1347" i="2"/>
  <c r="V1347" i="2" s="1"/>
  <c r="I1347" i="2"/>
  <c r="T1347" i="2" s="1"/>
  <c r="M1353" i="1"/>
  <c r="D1348" i="2" s="1"/>
  <c r="O1348" i="2" s="1"/>
  <c r="D1353" i="1"/>
  <c r="O1353" i="1" s="1"/>
  <c r="F1348" i="2" s="1"/>
  <c r="Q1348" i="2" s="1"/>
  <c r="F1353" i="1"/>
  <c r="C1353" i="1"/>
  <c r="B1354" i="1"/>
  <c r="K1355" i="1"/>
  <c r="B1350" i="2" s="1"/>
  <c r="M1350" i="2" s="1"/>
  <c r="V1585" i="1" l="1"/>
  <c r="G1853" i="1"/>
  <c r="P1852" i="1"/>
  <c r="I1853" i="1"/>
  <c r="T1852" i="1"/>
  <c r="S1347" i="2"/>
  <c r="H1348" i="2"/>
  <c r="U1347" i="2"/>
  <c r="J1348" i="2"/>
  <c r="K1348" i="2"/>
  <c r="V1348" i="2" s="1"/>
  <c r="G1350" i="2"/>
  <c r="R1350" i="2" s="1"/>
  <c r="I1348" i="2"/>
  <c r="T1348" i="2" s="1"/>
  <c r="M1354" i="1"/>
  <c r="D1349" i="2" s="1"/>
  <c r="O1349" i="2" s="1"/>
  <c r="F1354" i="1"/>
  <c r="C1354" i="1"/>
  <c r="D1354" i="1"/>
  <c r="O1354" i="1" s="1"/>
  <c r="F1349" i="2" s="1"/>
  <c r="Q1349" i="2" s="1"/>
  <c r="B1355" i="1"/>
  <c r="K1356" i="1"/>
  <c r="B1351" i="2" s="1"/>
  <c r="M1351" i="2" s="1"/>
  <c r="V1586" i="1" l="1"/>
  <c r="I1854" i="1"/>
  <c r="T1853" i="1"/>
  <c r="S1348" i="2"/>
  <c r="H1349" i="2"/>
  <c r="U1348" i="2"/>
  <c r="J1349" i="2"/>
  <c r="G1854" i="1"/>
  <c r="P1853" i="1"/>
  <c r="G1351" i="2"/>
  <c r="R1351" i="2" s="1"/>
  <c r="K1349" i="2"/>
  <c r="V1349" i="2" s="1"/>
  <c r="I1349" i="2"/>
  <c r="T1349" i="2" s="1"/>
  <c r="M1355" i="1"/>
  <c r="D1350" i="2" s="1"/>
  <c r="O1350" i="2" s="1"/>
  <c r="D1355" i="1"/>
  <c r="O1355" i="1" s="1"/>
  <c r="F1350" i="2" s="1"/>
  <c r="Q1350" i="2" s="1"/>
  <c r="C1355" i="1"/>
  <c r="F1355" i="1"/>
  <c r="B1356" i="1"/>
  <c r="K1357" i="1"/>
  <c r="B1352" i="2" s="1"/>
  <c r="M1352" i="2" s="1"/>
  <c r="V1587" i="1" l="1"/>
  <c r="S1349" i="2"/>
  <c r="H1350" i="2"/>
  <c r="G1855" i="1"/>
  <c r="P1854" i="1"/>
  <c r="U1349" i="2"/>
  <c r="J1350" i="2"/>
  <c r="I1855" i="1"/>
  <c r="T1854" i="1"/>
  <c r="K1350" i="2"/>
  <c r="V1350" i="2" s="1"/>
  <c r="G1352" i="2"/>
  <c r="R1352" i="2" s="1"/>
  <c r="I1350" i="2"/>
  <c r="T1350" i="2" s="1"/>
  <c r="M1356" i="1"/>
  <c r="D1351" i="2" s="1"/>
  <c r="O1351" i="2" s="1"/>
  <c r="D1356" i="1"/>
  <c r="O1356" i="1" s="1"/>
  <c r="F1351" i="2" s="1"/>
  <c r="Q1351" i="2" s="1"/>
  <c r="C1356" i="1"/>
  <c r="F1356" i="1"/>
  <c r="B1357" i="1"/>
  <c r="K1358" i="1"/>
  <c r="B1353" i="2" s="1"/>
  <c r="M1353" i="2" s="1"/>
  <c r="V1588" i="1" l="1"/>
  <c r="U1350" i="2"/>
  <c r="J1351" i="2"/>
  <c r="I1856" i="1"/>
  <c r="T1855" i="1"/>
  <c r="G1856" i="1"/>
  <c r="P1855" i="1"/>
  <c r="S1350" i="2"/>
  <c r="H1351" i="2"/>
  <c r="K1351" i="2"/>
  <c r="V1351" i="2" s="1"/>
  <c r="G1353" i="2"/>
  <c r="R1353" i="2" s="1"/>
  <c r="I1351" i="2"/>
  <c r="T1351" i="2" s="1"/>
  <c r="M1357" i="1"/>
  <c r="D1352" i="2" s="1"/>
  <c r="O1352" i="2" s="1"/>
  <c r="C1357" i="1"/>
  <c r="D1357" i="1"/>
  <c r="O1357" i="1" s="1"/>
  <c r="F1352" i="2" s="1"/>
  <c r="Q1352" i="2" s="1"/>
  <c r="F1357" i="1"/>
  <c r="B1358" i="1"/>
  <c r="K1359" i="1"/>
  <c r="B1354" i="2" s="1"/>
  <c r="M1354" i="2" s="1"/>
  <c r="V1589" i="1" l="1"/>
  <c r="I1857" i="1"/>
  <c r="T1856" i="1"/>
  <c r="U1351" i="2"/>
  <c r="J1352" i="2"/>
  <c r="S1351" i="2"/>
  <c r="H1352" i="2"/>
  <c r="G1857" i="1"/>
  <c r="P1856" i="1"/>
  <c r="G1354" i="2"/>
  <c r="R1354" i="2" s="1"/>
  <c r="I1352" i="2"/>
  <c r="T1352" i="2" s="1"/>
  <c r="K1352" i="2"/>
  <c r="V1352" i="2" s="1"/>
  <c r="M1358" i="1"/>
  <c r="D1353" i="2" s="1"/>
  <c r="O1353" i="2" s="1"/>
  <c r="D1358" i="1"/>
  <c r="O1358" i="1" s="1"/>
  <c r="F1353" i="2" s="1"/>
  <c r="Q1353" i="2" s="1"/>
  <c r="F1358" i="1"/>
  <c r="C1358" i="1"/>
  <c r="K1360" i="1"/>
  <c r="B1355" i="2" s="1"/>
  <c r="M1355" i="2" s="1"/>
  <c r="B1359" i="1"/>
  <c r="V1590" i="1" l="1"/>
  <c r="G1858" i="1"/>
  <c r="P1857" i="1"/>
  <c r="U1352" i="2"/>
  <c r="J1353" i="2"/>
  <c r="S1352" i="2"/>
  <c r="H1353" i="2"/>
  <c r="I1858" i="1"/>
  <c r="T1857" i="1"/>
  <c r="K1353" i="2"/>
  <c r="V1353" i="2" s="1"/>
  <c r="G1355" i="2"/>
  <c r="R1355" i="2" s="1"/>
  <c r="I1353" i="2"/>
  <c r="T1353" i="2" s="1"/>
  <c r="M1359" i="1"/>
  <c r="D1354" i="2" s="1"/>
  <c r="O1354" i="2" s="1"/>
  <c r="B1360" i="1"/>
  <c r="K1361" i="1"/>
  <c r="B1356" i="2" s="1"/>
  <c r="M1356" i="2" s="1"/>
  <c r="C1359" i="1"/>
  <c r="D1359" i="1"/>
  <c r="O1359" i="1" s="1"/>
  <c r="F1354" i="2" s="1"/>
  <c r="Q1354" i="2" s="1"/>
  <c r="F1359" i="1"/>
  <c r="V1591" i="1" l="1"/>
  <c r="I1859" i="1"/>
  <c r="T1858" i="1"/>
  <c r="S1353" i="2"/>
  <c r="H1354" i="2"/>
  <c r="U1353" i="2"/>
  <c r="J1354" i="2"/>
  <c r="G1859" i="1"/>
  <c r="P1858" i="1"/>
  <c r="I1354" i="2"/>
  <c r="T1354" i="2" s="1"/>
  <c r="K1354" i="2"/>
  <c r="V1354" i="2" s="1"/>
  <c r="G1356" i="2"/>
  <c r="R1356" i="2" s="1"/>
  <c r="M1360" i="1"/>
  <c r="D1355" i="2" s="1"/>
  <c r="O1355" i="2" s="1"/>
  <c r="B1361" i="1"/>
  <c r="K1362" i="1"/>
  <c r="B1357" i="2" s="1"/>
  <c r="M1357" i="2" s="1"/>
  <c r="D1360" i="1"/>
  <c r="O1360" i="1" s="1"/>
  <c r="F1355" i="2" s="1"/>
  <c r="Q1355" i="2" s="1"/>
  <c r="F1360" i="1"/>
  <c r="C1360" i="1"/>
  <c r="V1592" i="1" l="1"/>
  <c r="G1860" i="1"/>
  <c r="P1859" i="1"/>
  <c r="U1354" i="2"/>
  <c r="J1355" i="2"/>
  <c r="S1354" i="2"/>
  <c r="H1355" i="2"/>
  <c r="I1860" i="1"/>
  <c r="T1859" i="1"/>
  <c r="K1355" i="2"/>
  <c r="V1355" i="2" s="1"/>
  <c r="I1355" i="2"/>
  <c r="T1355" i="2" s="1"/>
  <c r="G1357" i="2"/>
  <c r="R1357" i="2" s="1"/>
  <c r="M1361" i="1"/>
  <c r="D1356" i="2" s="1"/>
  <c r="O1356" i="2" s="1"/>
  <c r="B1362" i="1"/>
  <c r="K1363" i="1"/>
  <c r="B1358" i="2" s="1"/>
  <c r="M1358" i="2" s="1"/>
  <c r="C1361" i="1"/>
  <c r="D1361" i="1"/>
  <c r="O1361" i="1" s="1"/>
  <c r="F1356" i="2" s="1"/>
  <c r="Q1356" i="2" s="1"/>
  <c r="F1361" i="1"/>
  <c r="V1593" i="1" l="1"/>
  <c r="I1861" i="1"/>
  <c r="T1860" i="1"/>
  <c r="S1355" i="2"/>
  <c r="H1356" i="2"/>
  <c r="U1355" i="2"/>
  <c r="J1356" i="2"/>
  <c r="G1861" i="1"/>
  <c r="P1860" i="1"/>
  <c r="K1356" i="2"/>
  <c r="V1356" i="2" s="1"/>
  <c r="I1356" i="2"/>
  <c r="T1356" i="2" s="1"/>
  <c r="G1358" i="2"/>
  <c r="R1358" i="2" s="1"/>
  <c r="M1362" i="1"/>
  <c r="D1357" i="2" s="1"/>
  <c r="O1357" i="2" s="1"/>
  <c r="K1364" i="1"/>
  <c r="B1359" i="2" s="1"/>
  <c r="M1359" i="2" s="1"/>
  <c r="B1363" i="1"/>
  <c r="D1362" i="1"/>
  <c r="O1362" i="1" s="1"/>
  <c r="F1357" i="2" s="1"/>
  <c r="Q1357" i="2" s="1"/>
  <c r="F1362" i="1"/>
  <c r="C1362" i="1"/>
  <c r="V1594" i="1" l="1"/>
  <c r="G1862" i="1"/>
  <c r="P1861" i="1"/>
  <c r="S1356" i="2"/>
  <c r="H1357" i="2"/>
  <c r="U1356" i="2"/>
  <c r="J1357" i="2"/>
  <c r="I1862" i="1"/>
  <c r="T1861" i="1"/>
  <c r="G1359" i="2"/>
  <c r="R1359" i="2" s="1"/>
  <c r="K1357" i="2"/>
  <c r="V1357" i="2" s="1"/>
  <c r="I1357" i="2"/>
  <c r="T1357" i="2" s="1"/>
  <c r="M1363" i="1"/>
  <c r="D1358" i="2" s="1"/>
  <c r="O1358" i="2" s="1"/>
  <c r="C1363" i="1"/>
  <c r="D1363" i="1"/>
  <c r="O1363" i="1" s="1"/>
  <c r="F1358" i="2" s="1"/>
  <c r="Q1358" i="2" s="1"/>
  <c r="F1363" i="1"/>
  <c r="K1365" i="1"/>
  <c r="B1360" i="2" s="1"/>
  <c r="M1360" i="2" s="1"/>
  <c r="B1364" i="1"/>
  <c r="V1595" i="1" l="1"/>
  <c r="I1863" i="1"/>
  <c r="T1862" i="1"/>
  <c r="U1357" i="2"/>
  <c r="J1358" i="2"/>
  <c r="S1357" i="2"/>
  <c r="H1358" i="2"/>
  <c r="G1863" i="1"/>
  <c r="P1862" i="1"/>
  <c r="G1360" i="2"/>
  <c r="R1360" i="2" s="1"/>
  <c r="I1358" i="2"/>
  <c r="T1358" i="2" s="1"/>
  <c r="K1358" i="2"/>
  <c r="V1358" i="2" s="1"/>
  <c r="M1364" i="1"/>
  <c r="D1359" i="2" s="1"/>
  <c r="O1359" i="2" s="1"/>
  <c r="B1365" i="1"/>
  <c r="K1366" i="1"/>
  <c r="B1361" i="2" s="1"/>
  <c r="M1361" i="2" s="1"/>
  <c r="D1364" i="1"/>
  <c r="O1364" i="1" s="1"/>
  <c r="F1359" i="2" s="1"/>
  <c r="Q1359" i="2" s="1"/>
  <c r="F1364" i="1"/>
  <c r="C1364" i="1"/>
  <c r="V1596" i="1" l="1"/>
  <c r="G1864" i="1"/>
  <c r="P1863" i="1"/>
  <c r="S1358" i="2"/>
  <c r="H1359" i="2"/>
  <c r="U1358" i="2"/>
  <c r="J1359" i="2"/>
  <c r="I1864" i="1"/>
  <c r="T1863" i="1"/>
  <c r="I1359" i="2"/>
  <c r="T1359" i="2" s="1"/>
  <c r="K1359" i="2"/>
  <c r="V1359" i="2" s="1"/>
  <c r="G1361" i="2"/>
  <c r="R1361" i="2" s="1"/>
  <c r="M1365" i="1"/>
  <c r="D1360" i="2" s="1"/>
  <c r="O1360" i="2" s="1"/>
  <c r="D1365" i="1"/>
  <c r="O1365" i="1" s="1"/>
  <c r="F1360" i="2" s="1"/>
  <c r="Q1360" i="2" s="1"/>
  <c r="F1365" i="1"/>
  <c r="C1365" i="1"/>
  <c r="B1366" i="1"/>
  <c r="K1367" i="1"/>
  <c r="B1362" i="2" s="1"/>
  <c r="M1362" i="2" s="1"/>
  <c r="V1597" i="1" l="1"/>
  <c r="I1865" i="1"/>
  <c r="T1864" i="1"/>
  <c r="U1359" i="2"/>
  <c r="J1360" i="2"/>
  <c r="S1359" i="2"/>
  <c r="H1360" i="2"/>
  <c r="G1865" i="1"/>
  <c r="P1864" i="1"/>
  <c r="K1360" i="2"/>
  <c r="V1360" i="2" s="1"/>
  <c r="G1362" i="2"/>
  <c r="R1362" i="2" s="1"/>
  <c r="I1360" i="2"/>
  <c r="T1360" i="2" s="1"/>
  <c r="M1366" i="1"/>
  <c r="D1361" i="2" s="1"/>
  <c r="O1361" i="2" s="1"/>
  <c r="B1367" i="1"/>
  <c r="K1368" i="1"/>
  <c r="B1363" i="2" s="1"/>
  <c r="M1363" i="2" s="1"/>
  <c r="D1366" i="1"/>
  <c r="O1366" i="1" s="1"/>
  <c r="F1361" i="2" s="1"/>
  <c r="Q1361" i="2" s="1"/>
  <c r="F1366" i="1"/>
  <c r="C1366" i="1"/>
  <c r="V1598" i="1" l="1"/>
  <c r="G1866" i="1"/>
  <c r="P1865" i="1"/>
  <c r="S1360" i="2"/>
  <c r="H1361" i="2"/>
  <c r="U1360" i="2"/>
  <c r="J1361" i="2"/>
  <c r="I1866" i="1"/>
  <c r="T1865" i="1"/>
  <c r="I1361" i="2"/>
  <c r="T1361" i="2" s="1"/>
  <c r="K1361" i="2"/>
  <c r="V1361" i="2" s="1"/>
  <c r="G1363" i="2"/>
  <c r="R1363" i="2" s="1"/>
  <c r="M1367" i="1"/>
  <c r="D1362" i="2" s="1"/>
  <c r="O1362" i="2" s="1"/>
  <c r="B1368" i="1"/>
  <c r="K1369" i="1"/>
  <c r="B1364" i="2" s="1"/>
  <c r="M1364" i="2" s="1"/>
  <c r="D1367" i="1"/>
  <c r="O1367" i="1" s="1"/>
  <c r="F1362" i="2" s="1"/>
  <c r="Q1362" i="2" s="1"/>
  <c r="C1367" i="1"/>
  <c r="F1367" i="1"/>
  <c r="V1599" i="1" l="1"/>
  <c r="I1867" i="1"/>
  <c r="T1866" i="1"/>
  <c r="U1361" i="2"/>
  <c r="J1362" i="2"/>
  <c r="S1361" i="2"/>
  <c r="H1362" i="2"/>
  <c r="G1867" i="1"/>
  <c r="P1866" i="1"/>
  <c r="I1362" i="2"/>
  <c r="T1362" i="2" s="1"/>
  <c r="K1362" i="2"/>
  <c r="V1362" i="2" s="1"/>
  <c r="G1364" i="2"/>
  <c r="R1364" i="2" s="1"/>
  <c r="M1368" i="1"/>
  <c r="D1363" i="2" s="1"/>
  <c r="O1363" i="2" s="1"/>
  <c r="B1369" i="1"/>
  <c r="K1370" i="1"/>
  <c r="B1365" i="2" s="1"/>
  <c r="M1365" i="2" s="1"/>
  <c r="D1368" i="1"/>
  <c r="O1368" i="1" s="1"/>
  <c r="F1363" i="2" s="1"/>
  <c r="Q1363" i="2" s="1"/>
  <c r="F1368" i="1"/>
  <c r="C1368" i="1"/>
  <c r="V1600" i="1" l="1"/>
  <c r="G1868" i="1"/>
  <c r="P1867" i="1"/>
  <c r="S1362" i="2"/>
  <c r="H1363" i="2"/>
  <c r="U1362" i="2"/>
  <c r="J1363" i="2"/>
  <c r="I1868" i="1"/>
  <c r="T1867" i="1"/>
  <c r="K1363" i="2"/>
  <c r="V1363" i="2" s="1"/>
  <c r="I1363" i="2"/>
  <c r="T1363" i="2" s="1"/>
  <c r="G1365" i="2"/>
  <c r="R1365" i="2" s="1"/>
  <c r="M1369" i="1"/>
  <c r="D1364" i="2" s="1"/>
  <c r="O1364" i="2" s="1"/>
  <c r="D1369" i="1"/>
  <c r="O1369" i="1" s="1"/>
  <c r="F1364" i="2" s="1"/>
  <c r="Q1364" i="2" s="1"/>
  <c r="F1369" i="1"/>
  <c r="C1369" i="1"/>
  <c r="B1370" i="1"/>
  <c r="K1371" i="1"/>
  <c r="B1366" i="2" s="1"/>
  <c r="M1366" i="2" s="1"/>
  <c r="V1601" i="1" l="1"/>
  <c r="U1363" i="2"/>
  <c r="J1364" i="2"/>
  <c r="I1869" i="1"/>
  <c r="T1868" i="1"/>
  <c r="S1363" i="2"/>
  <c r="H1364" i="2"/>
  <c r="G1869" i="1"/>
  <c r="P1868" i="1"/>
  <c r="K1364" i="2"/>
  <c r="V1364" i="2" s="1"/>
  <c r="I1364" i="2"/>
  <c r="T1364" i="2" s="1"/>
  <c r="G1366" i="2"/>
  <c r="R1366" i="2" s="1"/>
  <c r="M1370" i="1"/>
  <c r="D1365" i="2" s="1"/>
  <c r="O1365" i="2" s="1"/>
  <c r="B1371" i="1"/>
  <c r="K1372" i="1"/>
  <c r="B1367" i="2" s="1"/>
  <c r="M1367" i="2" s="1"/>
  <c r="D1370" i="1"/>
  <c r="O1370" i="1" s="1"/>
  <c r="F1365" i="2" s="1"/>
  <c r="Q1365" i="2" s="1"/>
  <c r="F1370" i="1"/>
  <c r="C1370" i="1"/>
  <c r="V1602" i="1" l="1"/>
  <c r="I1870" i="1"/>
  <c r="T1869" i="1"/>
  <c r="U1364" i="2"/>
  <c r="J1365" i="2"/>
  <c r="G1870" i="1"/>
  <c r="P1869" i="1"/>
  <c r="S1364" i="2"/>
  <c r="H1365" i="2"/>
  <c r="I1365" i="2"/>
  <c r="T1365" i="2" s="1"/>
  <c r="K1365" i="2"/>
  <c r="V1365" i="2" s="1"/>
  <c r="G1367" i="2"/>
  <c r="R1367" i="2" s="1"/>
  <c r="M1371" i="1"/>
  <c r="D1366" i="2" s="1"/>
  <c r="O1366" i="2" s="1"/>
  <c r="D1371" i="1"/>
  <c r="O1371" i="1" s="1"/>
  <c r="F1366" i="2" s="1"/>
  <c r="Q1366" i="2" s="1"/>
  <c r="F1371" i="1"/>
  <c r="C1371" i="1"/>
  <c r="B1372" i="1"/>
  <c r="K1373" i="1"/>
  <c r="B1368" i="2" s="1"/>
  <c r="M1368" i="2" s="1"/>
  <c r="V1603" i="1" l="1"/>
  <c r="U1365" i="2"/>
  <c r="J1366" i="2"/>
  <c r="S1365" i="2"/>
  <c r="H1366" i="2"/>
  <c r="G1871" i="1"/>
  <c r="P1870" i="1"/>
  <c r="I1871" i="1"/>
  <c r="T1870" i="1"/>
  <c r="K1366" i="2"/>
  <c r="V1366" i="2" s="1"/>
  <c r="G1368" i="2"/>
  <c r="R1368" i="2" s="1"/>
  <c r="I1366" i="2"/>
  <c r="T1366" i="2" s="1"/>
  <c r="M1372" i="1"/>
  <c r="D1367" i="2" s="1"/>
  <c r="O1367" i="2" s="1"/>
  <c r="B1373" i="1"/>
  <c r="K1374" i="1"/>
  <c r="B1369" i="2" s="1"/>
  <c r="M1369" i="2" s="1"/>
  <c r="D1372" i="1"/>
  <c r="O1372" i="1" s="1"/>
  <c r="F1367" i="2" s="1"/>
  <c r="Q1367" i="2" s="1"/>
  <c r="F1372" i="1"/>
  <c r="C1372" i="1"/>
  <c r="V1604" i="1" l="1"/>
  <c r="U1366" i="2"/>
  <c r="J1367" i="2"/>
  <c r="I1872" i="1"/>
  <c r="T1871" i="1"/>
  <c r="S1366" i="2"/>
  <c r="H1367" i="2"/>
  <c r="G1872" i="1"/>
  <c r="P1871" i="1"/>
  <c r="I1367" i="2"/>
  <c r="T1367" i="2" s="1"/>
  <c r="K1367" i="2"/>
  <c r="V1367" i="2" s="1"/>
  <c r="G1369" i="2"/>
  <c r="R1369" i="2" s="1"/>
  <c r="M1373" i="1"/>
  <c r="D1368" i="2" s="1"/>
  <c r="O1368" i="2" s="1"/>
  <c r="K1375" i="1"/>
  <c r="B1370" i="2" s="1"/>
  <c r="M1370" i="2" s="1"/>
  <c r="B1374" i="1"/>
  <c r="D1373" i="1"/>
  <c r="O1373" i="1" s="1"/>
  <c r="F1368" i="2" s="1"/>
  <c r="Q1368" i="2" s="1"/>
  <c r="F1373" i="1"/>
  <c r="C1373" i="1"/>
  <c r="V1605" i="1" l="1"/>
  <c r="G1873" i="1"/>
  <c r="P1872" i="1"/>
  <c r="I1873" i="1"/>
  <c r="T1872" i="1"/>
  <c r="S1367" i="2"/>
  <c r="H1368" i="2"/>
  <c r="U1367" i="2"/>
  <c r="J1368" i="2"/>
  <c r="G1370" i="2"/>
  <c r="R1370" i="2" s="1"/>
  <c r="K1368" i="2"/>
  <c r="V1368" i="2" s="1"/>
  <c r="I1368" i="2"/>
  <c r="T1368" i="2" s="1"/>
  <c r="M1374" i="1"/>
  <c r="D1369" i="2" s="1"/>
  <c r="O1369" i="2" s="1"/>
  <c r="D1374" i="1"/>
  <c r="O1374" i="1" s="1"/>
  <c r="F1369" i="2" s="1"/>
  <c r="Q1369" i="2" s="1"/>
  <c r="F1374" i="1"/>
  <c r="C1374" i="1"/>
  <c r="B1375" i="1"/>
  <c r="K1376" i="1"/>
  <c r="B1371" i="2" s="1"/>
  <c r="M1371" i="2" s="1"/>
  <c r="V1606" i="1" l="1"/>
  <c r="I1874" i="1"/>
  <c r="T1873" i="1"/>
  <c r="S1368" i="2"/>
  <c r="H1369" i="2"/>
  <c r="U1368" i="2"/>
  <c r="J1369" i="2"/>
  <c r="G1874" i="1"/>
  <c r="P1873" i="1"/>
  <c r="K1369" i="2"/>
  <c r="V1369" i="2" s="1"/>
  <c r="G1371" i="2"/>
  <c r="R1371" i="2" s="1"/>
  <c r="I1369" i="2"/>
  <c r="T1369" i="2" s="1"/>
  <c r="M1375" i="1"/>
  <c r="D1370" i="2" s="1"/>
  <c r="O1370" i="2" s="1"/>
  <c r="D1375" i="1"/>
  <c r="O1375" i="1" s="1"/>
  <c r="F1370" i="2" s="1"/>
  <c r="Q1370" i="2" s="1"/>
  <c r="F1375" i="1"/>
  <c r="C1375" i="1"/>
  <c r="B1376" i="1"/>
  <c r="K1377" i="1"/>
  <c r="B1372" i="2" s="1"/>
  <c r="M1372" i="2" s="1"/>
  <c r="V1607" i="1" l="1"/>
  <c r="S1369" i="2"/>
  <c r="H1370" i="2"/>
  <c r="G1875" i="1"/>
  <c r="P1874" i="1"/>
  <c r="U1369" i="2"/>
  <c r="J1370" i="2"/>
  <c r="I1875" i="1"/>
  <c r="T1874" i="1"/>
  <c r="G1372" i="2"/>
  <c r="R1372" i="2" s="1"/>
  <c r="I1370" i="2"/>
  <c r="T1370" i="2" s="1"/>
  <c r="K1370" i="2"/>
  <c r="V1370" i="2" s="1"/>
  <c r="M1376" i="1"/>
  <c r="D1371" i="2" s="1"/>
  <c r="O1371" i="2" s="1"/>
  <c r="D1376" i="1"/>
  <c r="O1376" i="1" s="1"/>
  <c r="F1371" i="2" s="1"/>
  <c r="Q1371" i="2" s="1"/>
  <c r="F1376" i="1"/>
  <c r="C1376" i="1"/>
  <c r="B1377" i="1"/>
  <c r="K1378" i="1"/>
  <c r="B1373" i="2" s="1"/>
  <c r="M1373" i="2" s="1"/>
  <c r="V1608" i="1" l="1"/>
  <c r="U1370" i="2"/>
  <c r="J1371" i="2"/>
  <c r="I1876" i="1"/>
  <c r="T1875" i="1"/>
  <c r="G1876" i="1"/>
  <c r="P1875" i="1"/>
  <c r="S1370" i="2"/>
  <c r="H1371" i="2"/>
  <c r="G1373" i="2"/>
  <c r="R1373" i="2" s="1"/>
  <c r="I1371" i="2"/>
  <c r="T1371" i="2" s="1"/>
  <c r="K1371" i="2"/>
  <c r="V1371" i="2" s="1"/>
  <c r="M1377" i="1"/>
  <c r="D1372" i="2" s="1"/>
  <c r="O1372" i="2" s="1"/>
  <c r="D1377" i="1"/>
  <c r="O1377" i="1" s="1"/>
  <c r="F1372" i="2" s="1"/>
  <c r="Q1372" i="2" s="1"/>
  <c r="F1377" i="1"/>
  <c r="C1377" i="1"/>
  <c r="B1378" i="1"/>
  <c r="K1379" i="1"/>
  <c r="B1374" i="2" s="1"/>
  <c r="M1374" i="2" s="1"/>
  <c r="V1609" i="1" l="1"/>
  <c r="I1877" i="1"/>
  <c r="T1876" i="1"/>
  <c r="U1371" i="2"/>
  <c r="J1372" i="2"/>
  <c r="S1371" i="2"/>
  <c r="H1372" i="2"/>
  <c r="G1877" i="1"/>
  <c r="P1876" i="1"/>
  <c r="K1372" i="2"/>
  <c r="V1372" i="2" s="1"/>
  <c r="G1374" i="2"/>
  <c r="R1374" i="2" s="1"/>
  <c r="I1372" i="2"/>
  <c r="T1372" i="2" s="1"/>
  <c r="M1378" i="1"/>
  <c r="D1373" i="2" s="1"/>
  <c r="O1373" i="2" s="1"/>
  <c r="D1378" i="1"/>
  <c r="O1378" i="1" s="1"/>
  <c r="F1373" i="2" s="1"/>
  <c r="Q1373" i="2" s="1"/>
  <c r="F1378" i="1"/>
  <c r="C1378" i="1"/>
  <c r="B1379" i="1"/>
  <c r="K1380" i="1"/>
  <c r="B1375" i="2" s="1"/>
  <c r="M1375" i="2" s="1"/>
  <c r="V1610" i="1" l="1"/>
  <c r="G1878" i="1"/>
  <c r="P1877" i="1"/>
  <c r="U1372" i="2"/>
  <c r="J1373" i="2"/>
  <c r="S1372" i="2"/>
  <c r="H1373" i="2"/>
  <c r="I1878" i="1"/>
  <c r="T1877" i="1"/>
  <c r="K1373" i="2"/>
  <c r="V1373" i="2" s="1"/>
  <c r="I1373" i="2"/>
  <c r="T1373" i="2" s="1"/>
  <c r="G1375" i="2"/>
  <c r="R1375" i="2" s="1"/>
  <c r="M1379" i="1"/>
  <c r="D1374" i="2" s="1"/>
  <c r="O1374" i="2" s="1"/>
  <c r="D1379" i="1"/>
  <c r="O1379" i="1" s="1"/>
  <c r="F1374" i="2" s="1"/>
  <c r="Q1374" i="2" s="1"/>
  <c r="C1379" i="1"/>
  <c r="F1379" i="1"/>
  <c r="B1380" i="1"/>
  <c r="K1381" i="1"/>
  <c r="B1376" i="2" s="1"/>
  <c r="M1376" i="2" s="1"/>
  <c r="V1611" i="1" l="1"/>
  <c r="S1373" i="2"/>
  <c r="H1374" i="2"/>
  <c r="I1879" i="1"/>
  <c r="T1878" i="1"/>
  <c r="U1373" i="2"/>
  <c r="J1374" i="2"/>
  <c r="G1879" i="1"/>
  <c r="P1878" i="1"/>
  <c r="K1374" i="2"/>
  <c r="V1374" i="2" s="1"/>
  <c r="I1374" i="2"/>
  <c r="T1374" i="2" s="1"/>
  <c r="G1376" i="2"/>
  <c r="R1376" i="2" s="1"/>
  <c r="M1380" i="1"/>
  <c r="D1375" i="2" s="1"/>
  <c r="O1375" i="2" s="1"/>
  <c r="D1380" i="1"/>
  <c r="O1380" i="1" s="1"/>
  <c r="F1375" i="2" s="1"/>
  <c r="Q1375" i="2" s="1"/>
  <c r="F1380" i="1"/>
  <c r="C1380" i="1"/>
  <c r="B1381" i="1"/>
  <c r="K1382" i="1"/>
  <c r="B1377" i="2" s="1"/>
  <c r="M1377" i="2" s="1"/>
  <c r="V1612" i="1" l="1"/>
  <c r="G1880" i="1"/>
  <c r="P1879" i="1"/>
  <c r="I1880" i="1"/>
  <c r="T1879" i="1"/>
  <c r="U1374" i="2"/>
  <c r="J1375" i="2"/>
  <c r="S1374" i="2"/>
  <c r="H1375" i="2"/>
  <c r="K1375" i="2"/>
  <c r="V1375" i="2" s="1"/>
  <c r="I1375" i="2"/>
  <c r="T1375" i="2" s="1"/>
  <c r="G1377" i="2"/>
  <c r="R1377" i="2" s="1"/>
  <c r="M1381" i="1"/>
  <c r="D1376" i="2" s="1"/>
  <c r="O1376" i="2" s="1"/>
  <c r="D1381" i="1"/>
  <c r="O1381" i="1" s="1"/>
  <c r="F1376" i="2" s="1"/>
  <c r="Q1376" i="2" s="1"/>
  <c r="F1381" i="1"/>
  <c r="C1381" i="1"/>
  <c r="B1382" i="1"/>
  <c r="K1383" i="1"/>
  <c r="B1378" i="2" s="1"/>
  <c r="M1378" i="2" s="1"/>
  <c r="V1613" i="1" l="1"/>
  <c r="U1375" i="2"/>
  <c r="J1376" i="2"/>
  <c r="I1881" i="1"/>
  <c r="T1880" i="1"/>
  <c r="S1375" i="2"/>
  <c r="H1376" i="2"/>
  <c r="G1881" i="1"/>
  <c r="P1880" i="1"/>
  <c r="K1376" i="2"/>
  <c r="V1376" i="2" s="1"/>
  <c r="G1378" i="2"/>
  <c r="R1378" i="2" s="1"/>
  <c r="I1376" i="2"/>
  <c r="T1376" i="2" s="1"/>
  <c r="M1382" i="1"/>
  <c r="D1377" i="2" s="1"/>
  <c r="O1377" i="2" s="1"/>
  <c r="D1382" i="1"/>
  <c r="O1382" i="1" s="1"/>
  <c r="F1377" i="2" s="1"/>
  <c r="Q1377" i="2" s="1"/>
  <c r="F1382" i="1"/>
  <c r="C1382" i="1"/>
  <c r="K1384" i="1"/>
  <c r="B1379" i="2" s="1"/>
  <c r="M1379" i="2" s="1"/>
  <c r="B1383" i="1"/>
  <c r="V1614" i="1" l="1"/>
  <c r="I1882" i="1"/>
  <c r="T1881" i="1"/>
  <c r="G1882" i="1"/>
  <c r="P1881" i="1"/>
  <c r="S1376" i="2"/>
  <c r="H1377" i="2"/>
  <c r="U1376" i="2"/>
  <c r="J1377" i="2"/>
  <c r="K1377" i="2"/>
  <c r="V1377" i="2" s="1"/>
  <c r="I1377" i="2"/>
  <c r="T1377" i="2" s="1"/>
  <c r="G1379" i="2"/>
  <c r="R1379" i="2" s="1"/>
  <c r="M1383" i="1"/>
  <c r="D1378" i="2" s="1"/>
  <c r="O1378" i="2" s="1"/>
  <c r="K1385" i="1"/>
  <c r="B1380" i="2" s="1"/>
  <c r="M1380" i="2" s="1"/>
  <c r="B1384" i="1"/>
  <c r="D1383" i="1"/>
  <c r="O1383" i="1" s="1"/>
  <c r="F1378" i="2" s="1"/>
  <c r="Q1378" i="2" s="1"/>
  <c r="F1383" i="1"/>
  <c r="C1383" i="1"/>
  <c r="V1615" i="1" l="1"/>
  <c r="S1377" i="2"/>
  <c r="H1378" i="2"/>
  <c r="G1883" i="1"/>
  <c r="P1882" i="1"/>
  <c r="U1377" i="2"/>
  <c r="J1378" i="2"/>
  <c r="I1883" i="1"/>
  <c r="T1882" i="1"/>
  <c r="G1380" i="2"/>
  <c r="R1380" i="2" s="1"/>
  <c r="K1378" i="2"/>
  <c r="V1378" i="2" s="1"/>
  <c r="I1378" i="2"/>
  <c r="T1378" i="2" s="1"/>
  <c r="M1384" i="1"/>
  <c r="D1379" i="2" s="1"/>
  <c r="O1379" i="2" s="1"/>
  <c r="D1384" i="1"/>
  <c r="O1384" i="1" s="1"/>
  <c r="F1379" i="2" s="1"/>
  <c r="Q1379" i="2" s="1"/>
  <c r="C1384" i="1"/>
  <c r="F1384" i="1"/>
  <c r="B1385" i="1"/>
  <c r="K1386" i="1"/>
  <c r="B1381" i="2" s="1"/>
  <c r="M1381" i="2" s="1"/>
  <c r="V1616" i="1" l="1"/>
  <c r="G1884" i="1"/>
  <c r="P1883" i="1"/>
  <c r="I1884" i="1"/>
  <c r="T1883" i="1"/>
  <c r="U1378" i="2"/>
  <c r="J1379" i="2"/>
  <c r="S1378" i="2"/>
  <c r="H1379" i="2"/>
  <c r="G1381" i="2"/>
  <c r="R1381" i="2" s="1"/>
  <c r="K1379" i="2"/>
  <c r="V1379" i="2" s="1"/>
  <c r="I1379" i="2"/>
  <c r="T1379" i="2" s="1"/>
  <c r="M1385" i="1"/>
  <c r="D1380" i="2" s="1"/>
  <c r="O1380" i="2" s="1"/>
  <c r="D1385" i="1"/>
  <c r="O1385" i="1" s="1"/>
  <c r="F1380" i="2" s="1"/>
  <c r="Q1380" i="2" s="1"/>
  <c r="C1385" i="1"/>
  <c r="F1385" i="1"/>
  <c r="B1386" i="1"/>
  <c r="K1387" i="1"/>
  <c r="B1382" i="2" s="1"/>
  <c r="M1382" i="2" s="1"/>
  <c r="V1617" i="1" l="1"/>
  <c r="I1885" i="1"/>
  <c r="T1884" i="1"/>
  <c r="U1379" i="2"/>
  <c r="J1380" i="2"/>
  <c r="S1379" i="2"/>
  <c r="H1380" i="2"/>
  <c r="G1885" i="1"/>
  <c r="P1884" i="1"/>
  <c r="G1382" i="2"/>
  <c r="R1382" i="2" s="1"/>
  <c r="K1380" i="2"/>
  <c r="V1380" i="2" s="1"/>
  <c r="I1380" i="2"/>
  <c r="T1380" i="2" s="1"/>
  <c r="M1386" i="1"/>
  <c r="D1381" i="2" s="1"/>
  <c r="O1381" i="2" s="1"/>
  <c r="D1386" i="1"/>
  <c r="O1386" i="1" s="1"/>
  <c r="F1381" i="2" s="1"/>
  <c r="Q1381" i="2" s="1"/>
  <c r="F1386" i="1"/>
  <c r="C1386" i="1"/>
  <c r="K1388" i="1"/>
  <c r="B1383" i="2" s="1"/>
  <c r="M1383" i="2" s="1"/>
  <c r="B1387" i="1"/>
  <c r="V1618" i="1" l="1"/>
  <c r="U1380" i="2"/>
  <c r="J1381" i="2"/>
  <c r="G1886" i="1"/>
  <c r="P1885" i="1"/>
  <c r="S1380" i="2"/>
  <c r="H1381" i="2"/>
  <c r="I1886" i="1"/>
  <c r="T1885" i="1"/>
  <c r="K1381" i="2"/>
  <c r="V1381" i="2" s="1"/>
  <c r="I1381" i="2"/>
  <c r="T1381" i="2" s="1"/>
  <c r="G1383" i="2"/>
  <c r="R1383" i="2" s="1"/>
  <c r="M1387" i="1"/>
  <c r="D1382" i="2" s="1"/>
  <c r="O1382" i="2" s="1"/>
  <c r="B1388" i="1"/>
  <c r="K1389" i="1"/>
  <c r="B1384" i="2" s="1"/>
  <c r="M1384" i="2" s="1"/>
  <c r="D1387" i="1"/>
  <c r="O1387" i="1" s="1"/>
  <c r="F1382" i="2" s="1"/>
  <c r="Q1382" i="2" s="1"/>
  <c r="C1387" i="1"/>
  <c r="F1387" i="1"/>
  <c r="V1619" i="1" l="1"/>
  <c r="S1381" i="2"/>
  <c r="H1382" i="2"/>
  <c r="G1887" i="1"/>
  <c r="P1886" i="1"/>
  <c r="I1887" i="1"/>
  <c r="T1886" i="1"/>
  <c r="U1381" i="2"/>
  <c r="J1382" i="2"/>
  <c r="K1382" i="2"/>
  <c r="V1382" i="2" s="1"/>
  <c r="I1382" i="2"/>
  <c r="T1382" i="2" s="1"/>
  <c r="G1384" i="2"/>
  <c r="R1384" i="2" s="1"/>
  <c r="M1388" i="1"/>
  <c r="D1383" i="2" s="1"/>
  <c r="O1383" i="2" s="1"/>
  <c r="B1389" i="1"/>
  <c r="K1390" i="1"/>
  <c r="B1385" i="2" s="1"/>
  <c r="M1385" i="2" s="1"/>
  <c r="D1388" i="1"/>
  <c r="O1388" i="1" s="1"/>
  <c r="F1383" i="2" s="1"/>
  <c r="Q1383" i="2" s="1"/>
  <c r="F1388" i="1"/>
  <c r="C1388" i="1"/>
  <c r="V1620" i="1" l="1"/>
  <c r="I1888" i="1"/>
  <c r="T1887" i="1"/>
  <c r="S1382" i="2"/>
  <c r="H1383" i="2"/>
  <c r="G1888" i="1"/>
  <c r="P1887" i="1"/>
  <c r="U1382" i="2"/>
  <c r="J1383" i="2"/>
  <c r="I1383" i="2"/>
  <c r="T1383" i="2" s="1"/>
  <c r="K1383" i="2"/>
  <c r="V1383" i="2" s="1"/>
  <c r="G1385" i="2"/>
  <c r="R1385" i="2" s="1"/>
  <c r="M1389" i="1"/>
  <c r="D1384" i="2" s="1"/>
  <c r="O1384" i="2" s="1"/>
  <c r="B1390" i="1"/>
  <c r="K1391" i="1"/>
  <c r="B1386" i="2" s="1"/>
  <c r="M1386" i="2" s="1"/>
  <c r="D1389" i="1"/>
  <c r="O1389" i="1" s="1"/>
  <c r="F1384" i="2" s="1"/>
  <c r="Q1384" i="2" s="1"/>
  <c r="C1389" i="1"/>
  <c r="F1389" i="1"/>
  <c r="V1621" i="1" l="1"/>
  <c r="S1383" i="2"/>
  <c r="H1384" i="2"/>
  <c r="U1383" i="2"/>
  <c r="J1384" i="2"/>
  <c r="G1889" i="1"/>
  <c r="P1888" i="1"/>
  <c r="I1889" i="1"/>
  <c r="T1888" i="1"/>
  <c r="K1384" i="2"/>
  <c r="V1384" i="2" s="1"/>
  <c r="I1384" i="2"/>
  <c r="T1384" i="2" s="1"/>
  <c r="G1386" i="2"/>
  <c r="R1386" i="2" s="1"/>
  <c r="M1390" i="1"/>
  <c r="D1385" i="2" s="1"/>
  <c r="O1385" i="2" s="1"/>
  <c r="K1392" i="1"/>
  <c r="B1387" i="2" s="1"/>
  <c r="M1387" i="2" s="1"/>
  <c r="B1391" i="1"/>
  <c r="D1390" i="1"/>
  <c r="O1390" i="1" s="1"/>
  <c r="F1385" i="2" s="1"/>
  <c r="Q1385" i="2" s="1"/>
  <c r="F1390" i="1"/>
  <c r="C1390" i="1"/>
  <c r="V1622" i="1" l="1"/>
  <c r="I1890" i="1"/>
  <c r="T1889" i="1"/>
  <c r="U1384" i="2"/>
  <c r="J1385" i="2"/>
  <c r="S1384" i="2"/>
  <c r="H1385" i="2"/>
  <c r="G1890" i="1"/>
  <c r="P1889" i="1"/>
  <c r="G1387" i="2"/>
  <c r="R1387" i="2" s="1"/>
  <c r="K1385" i="2"/>
  <c r="V1385" i="2" s="1"/>
  <c r="I1385" i="2"/>
  <c r="T1385" i="2" s="1"/>
  <c r="M1391" i="1"/>
  <c r="D1386" i="2" s="1"/>
  <c r="O1386" i="2" s="1"/>
  <c r="D1391" i="1"/>
  <c r="O1391" i="1" s="1"/>
  <c r="F1386" i="2" s="1"/>
  <c r="Q1386" i="2" s="1"/>
  <c r="F1391" i="1"/>
  <c r="C1391" i="1"/>
  <c r="B1392" i="1"/>
  <c r="K1393" i="1"/>
  <c r="B1388" i="2" s="1"/>
  <c r="M1388" i="2" s="1"/>
  <c r="V1623" i="1" l="1"/>
  <c r="U1385" i="2"/>
  <c r="J1386" i="2"/>
  <c r="S1385" i="2"/>
  <c r="H1386" i="2"/>
  <c r="G1891" i="1"/>
  <c r="P1890" i="1"/>
  <c r="I1891" i="1"/>
  <c r="T1890" i="1"/>
  <c r="K1386" i="2"/>
  <c r="V1386" i="2" s="1"/>
  <c r="G1388" i="2"/>
  <c r="R1388" i="2" s="1"/>
  <c r="I1386" i="2"/>
  <c r="T1386" i="2" s="1"/>
  <c r="M1392" i="1"/>
  <c r="D1387" i="2" s="1"/>
  <c r="O1387" i="2" s="1"/>
  <c r="D1392" i="1"/>
  <c r="O1392" i="1" s="1"/>
  <c r="F1387" i="2" s="1"/>
  <c r="Q1387" i="2" s="1"/>
  <c r="F1392" i="1"/>
  <c r="C1392" i="1"/>
  <c r="B1393" i="1"/>
  <c r="K1394" i="1"/>
  <c r="B1389" i="2" s="1"/>
  <c r="M1389" i="2" s="1"/>
  <c r="V1624" i="1" l="1"/>
  <c r="I1892" i="1"/>
  <c r="T1891" i="1"/>
  <c r="S1386" i="2"/>
  <c r="H1387" i="2"/>
  <c r="U1386" i="2"/>
  <c r="J1387" i="2"/>
  <c r="G1892" i="1"/>
  <c r="P1891" i="1"/>
  <c r="K1387" i="2"/>
  <c r="V1387" i="2" s="1"/>
  <c r="G1389" i="2"/>
  <c r="R1389" i="2" s="1"/>
  <c r="I1387" i="2"/>
  <c r="T1387" i="2" s="1"/>
  <c r="M1393" i="1"/>
  <c r="D1388" i="2" s="1"/>
  <c r="O1388" i="2" s="1"/>
  <c r="D1393" i="1"/>
  <c r="O1393" i="1" s="1"/>
  <c r="F1388" i="2" s="1"/>
  <c r="Q1388" i="2" s="1"/>
  <c r="F1393" i="1"/>
  <c r="C1393" i="1"/>
  <c r="B1394" i="1"/>
  <c r="K1395" i="1"/>
  <c r="B1390" i="2" s="1"/>
  <c r="M1390" i="2" s="1"/>
  <c r="V1625" i="1" l="1"/>
  <c r="S1387" i="2"/>
  <c r="H1388" i="2"/>
  <c r="U1387" i="2"/>
  <c r="J1388" i="2"/>
  <c r="G1893" i="1"/>
  <c r="P1892" i="1"/>
  <c r="I1893" i="1"/>
  <c r="T1892" i="1"/>
  <c r="K1388" i="2"/>
  <c r="V1388" i="2" s="1"/>
  <c r="G1390" i="2"/>
  <c r="R1390" i="2" s="1"/>
  <c r="I1388" i="2"/>
  <c r="T1388" i="2" s="1"/>
  <c r="M1394" i="1"/>
  <c r="D1389" i="2" s="1"/>
  <c r="O1389" i="2" s="1"/>
  <c r="D1394" i="1"/>
  <c r="O1394" i="1" s="1"/>
  <c r="F1389" i="2" s="1"/>
  <c r="Q1389" i="2" s="1"/>
  <c r="F1394" i="1"/>
  <c r="C1394" i="1"/>
  <c r="B1395" i="1"/>
  <c r="K1396" i="1"/>
  <c r="B1391" i="2" s="1"/>
  <c r="M1391" i="2" s="1"/>
  <c r="V1626" i="1" l="1"/>
  <c r="I1894" i="1"/>
  <c r="T1893" i="1"/>
  <c r="U1388" i="2"/>
  <c r="J1389" i="2"/>
  <c r="S1388" i="2"/>
  <c r="H1389" i="2"/>
  <c r="G1894" i="1"/>
  <c r="P1893" i="1"/>
  <c r="K1389" i="2"/>
  <c r="V1389" i="2" s="1"/>
  <c r="G1391" i="2"/>
  <c r="R1391" i="2" s="1"/>
  <c r="I1389" i="2"/>
  <c r="T1389" i="2" s="1"/>
  <c r="M1395" i="1"/>
  <c r="D1390" i="2" s="1"/>
  <c r="O1390" i="2" s="1"/>
  <c r="D1395" i="1"/>
  <c r="O1395" i="1" s="1"/>
  <c r="F1390" i="2" s="1"/>
  <c r="Q1390" i="2" s="1"/>
  <c r="C1395" i="1"/>
  <c r="F1395" i="1"/>
  <c r="B1396" i="1"/>
  <c r="K1397" i="1"/>
  <c r="B1392" i="2" s="1"/>
  <c r="M1392" i="2" s="1"/>
  <c r="V1627" i="1" l="1"/>
  <c r="U1389" i="2"/>
  <c r="J1390" i="2"/>
  <c r="S1389" i="2"/>
  <c r="H1390" i="2"/>
  <c r="G1895" i="1"/>
  <c r="P1894" i="1"/>
  <c r="I1895" i="1"/>
  <c r="T1894" i="1"/>
  <c r="K1390" i="2"/>
  <c r="V1390" i="2" s="1"/>
  <c r="G1392" i="2"/>
  <c r="R1392" i="2" s="1"/>
  <c r="I1390" i="2"/>
  <c r="T1390" i="2" s="1"/>
  <c r="M1396" i="1"/>
  <c r="D1391" i="2" s="1"/>
  <c r="O1391" i="2" s="1"/>
  <c r="D1396" i="1"/>
  <c r="O1396" i="1" s="1"/>
  <c r="F1391" i="2" s="1"/>
  <c r="Q1391" i="2" s="1"/>
  <c r="F1396" i="1"/>
  <c r="C1396" i="1"/>
  <c r="B1397" i="1"/>
  <c r="K1398" i="1"/>
  <c r="B1393" i="2" s="1"/>
  <c r="M1393" i="2" s="1"/>
  <c r="V1628" i="1" l="1"/>
  <c r="I1896" i="1"/>
  <c r="T1895" i="1"/>
  <c r="S1390" i="2"/>
  <c r="H1391" i="2"/>
  <c r="U1390" i="2"/>
  <c r="J1391" i="2"/>
  <c r="G1896" i="1"/>
  <c r="P1895" i="1"/>
  <c r="K1391" i="2"/>
  <c r="V1391" i="2" s="1"/>
  <c r="G1393" i="2"/>
  <c r="R1393" i="2" s="1"/>
  <c r="I1391" i="2"/>
  <c r="T1391" i="2" s="1"/>
  <c r="M1397" i="1"/>
  <c r="D1392" i="2" s="1"/>
  <c r="O1392" i="2" s="1"/>
  <c r="D1397" i="1"/>
  <c r="O1397" i="1" s="1"/>
  <c r="F1392" i="2" s="1"/>
  <c r="Q1392" i="2" s="1"/>
  <c r="F1397" i="1"/>
  <c r="C1397" i="1"/>
  <c r="K1399" i="1"/>
  <c r="B1394" i="2" s="1"/>
  <c r="M1394" i="2" s="1"/>
  <c r="B1398" i="1"/>
  <c r="V1629" i="1" l="1"/>
  <c r="S1391" i="2"/>
  <c r="H1392" i="2"/>
  <c r="U1391" i="2"/>
  <c r="J1392" i="2"/>
  <c r="G1897" i="1"/>
  <c r="P1896" i="1"/>
  <c r="I1897" i="1"/>
  <c r="T1896" i="1"/>
  <c r="K1392" i="2"/>
  <c r="V1392" i="2" s="1"/>
  <c r="G1394" i="2"/>
  <c r="R1394" i="2" s="1"/>
  <c r="I1392" i="2"/>
  <c r="T1392" i="2" s="1"/>
  <c r="M1398" i="1"/>
  <c r="D1393" i="2" s="1"/>
  <c r="O1393" i="2" s="1"/>
  <c r="K1400" i="1"/>
  <c r="B1395" i="2" s="1"/>
  <c r="M1395" i="2" s="1"/>
  <c r="B1399" i="1"/>
  <c r="D1398" i="1"/>
  <c r="O1398" i="1" s="1"/>
  <c r="F1393" i="2" s="1"/>
  <c r="Q1393" i="2" s="1"/>
  <c r="F1398" i="1"/>
  <c r="C1398" i="1"/>
  <c r="V1630" i="1" l="1"/>
  <c r="I1898" i="1"/>
  <c r="T1897" i="1"/>
  <c r="U1392" i="2"/>
  <c r="J1393" i="2"/>
  <c r="S1392" i="2"/>
  <c r="H1393" i="2"/>
  <c r="G1898" i="1"/>
  <c r="P1897" i="1"/>
  <c r="G1395" i="2"/>
  <c r="R1395" i="2" s="1"/>
  <c r="I1393" i="2"/>
  <c r="T1393" i="2" s="1"/>
  <c r="K1393" i="2"/>
  <c r="V1393" i="2" s="1"/>
  <c r="M1399" i="1"/>
  <c r="D1394" i="2" s="1"/>
  <c r="O1394" i="2" s="1"/>
  <c r="D1399" i="1"/>
  <c r="O1399" i="1" s="1"/>
  <c r="F1394" i="2" s="1"/>
  <c r="Q1394" i="2" s="1"/>
  <c r="F1399" i="1"/>
  <c r="C1399" i="1"/>
  <c r="B1400" i="1"/>
  <c r="K1401" i="1"/>
  <c r="B1396" i="2" s="1"/>
  <c r="M1396" i="2" s="1"/>
  <c r="V1631" i="1" l="1"/>
  <c r="U1393" i="2"/>
  <c r="J1394" i="2"/>
  <c r="G1899" i="1"/>
  <c r="P1898" i="1"/>
  <c r="S1393" i="2"/>
  <c r="H1394" i="2"/>
  <c r="I1899" i="1"/>
  <c r="T1898" i="1"/>
  <c r="G1396" i="2"/>
  <c r="R1396" i="2" s="1"/>
  <c r="K1394" i="2"/>
  <c r="V1394" i="2" s="1"/>
  <c r="I1394" i="2"/>
  <c r="T1394" i="2" s="1"/>
  <c r="M1400" i="1"/>
  <c r="D1395" i="2" s="1"/>
  <c r="O1395" i="2" s="1"/>
  <c r="D1400" i="1"/>
  <c r="O1400" i="1" s="1"/>
  <c r="F1395" i="2" s="1"/>
  <c r="Q1395" i="2" s="1"/>
  <c r="F1400" i="1"/>
  <c r="C1400" i="1"/>
  <c r="B1401" i="1"/>
  <c r="K1402" i="1"/>
  <c r="B1397" i="2" s="1"/>
  <c r="M1397" i="2" s="1"/>
  <c r="V1632" i="1" l="1"/>
  <c r="I1900" i="1"/>
  <c r="T1899" i="1"/>
  <c r="S1394" i="2"/>
  <c r="H1395" i="2"/>
  <c r="U1394" i="2"/>
  <c r="J1395" i="2"/>
  <c r="G1900" i="1"/>
  <c r="P1899" i="1"/>
  <c r="K1395" i="2"/>
  <c r="V1395" i="2" s="1"/>
  <c r="G1397" i="2"/>
  <c r="R1397" i="2" s="1"/>
  <c r="I1395" i="2"/>
  <c r="T1395" i="2" s="1"/>
  <c r="M1401" i="1"/>
  <c r="D1396" i="2" s="1"/>
  <c r="O1396" i="2" s="1"/>
  <c r="D1401" i="1"/>
  <c r="O1401" i="1" s="1"/>
  <c r="F1396" i="2" s="1"/>
  <c r="Q1396" i="2" s="1"/>
  <c r="F1401" i="1"/>
  <c r="C1401" i="1"/>
  <c r="B1402" i="1"/>
  <c r="K1403" i="1"/>
  <c r="B1398" i="2" s="1"/>
  <c r="M1398" i="2" s="1"/>
  <c r="V1633" i="1" l="1"/>
  <c r="S1395" i="2"/>
  <c r="H1396" i="2"/>
  <c r="U1395" i="2"/>
  <c r="J1396" i="2"/>
  <c r="G1901" i="1"/>
  <c r="P1900" i="1"/>
  <c r="I1901" i="1"/>
  <c r="T1900" i="1"/>
  <c r="G1398" i="2"/>
  <c r="R1398" i="2" s="1"/>
  <c r="K1396" i="2"/>
  <c r="V1396" i="2" s="1"/>
  <c r="I1396" i="2"/>
  <c r="T1396" i="2" s="1"/>
  <c r="M1402" i="1"/>
  <c r="D1397" i="2" s="1"/>
  <c r="O1397" i="2" s="1"/>
  <c r="D1402" i="1"/>
  <c r="O1402" i="1" s="1"/>
  <c r="F1397" i="2" s="1"/>
  <c r="Q1397" i="2" s="1"/>
  <c r="F1402" i="1"/>
  <c r="C1402" i="1"/>
  <c r="B1403" i="1"/>
  <c r="K1404" i="1"/>
  <c r="B1399" i="2" s="1"/>
  <c r="M1399" i="2" s="1"/>
  <c r="V1634" i="1" l="1"/>
  <c r="I1902" i="1"/>
  <c r="T1901" i="1"/>
  <c r="U1396" i="2"/>
  <c r="J1397" i="2"/>
  <c r="S1396" i="2"/>
  <c r="H1397" i="2"/>
  <c r="G1902" i="1"/>
  <c r="P1901" i="1"/>
  <c r="K1397" i="2"/>
  <c r="V1397" i="2" s="1"/>
  <c r="G1399" i="2"/>
  <c r="R1399" i="2" s="1"/>
  <c r="I1397" i="2"/>
  <c r="T1397" i="2" s="1"/>
  <c r="M1403" i="1"/>
  <c r="D1398" i="2" s="1"/>
  <c r="O1398" i="2" s="1"/>
  <c r="D1403" i="1"/>
  <c r="O1403" i="1" s="1"/>
  <c r="F1398" i="2" s="1"/>
  <c r="Q1398" i="2" s="1"/>
  <c r="F1403" i="1"/>
  <c r="C1403" i="1"/>
  <c r="B1404" i="1"/>
  <c r="K1405" i="1"/>
  <c r="B1400" i="2" s="1"/>
  <c r="M1400" i="2" s="1"/>
  <c r="V1635" i="1" l="1"/>
  <c r="U1397" i="2"/>
  <c r="J1398" i="2"/>
  <c r="G1903" i="1"/>
  <c r="P1902" i="1"/>
  <c r="S1397" i="2"/>
  <c r="H1398" i="2"/>
  <c r="I1903" i="1"/>
  <c r="T1902" i="1"/>
  <c r="K1398" i="2"/>
  <c r="V1398" i="2" s="1"/>
  <c r="I1398" i="2"/>
  <c r="T1398" i="2" s="1"/>
  <c r="G1400" i="2"/>
  <c r="R1400" i="2" s="1"/>
  <c r="M1404" i="1"/>
  <c r="D1399" i="2" s="1"/>
  <c r="O1399" i="2" s="1"/>
  <c r="D1404" i="1"/>
  <c r="O1404" i="1" s="1"/>
  <c r="F1399" i="2" s="1"/>
  <c r="Q1399" i="2" s="1"/>
  <c r="F1404" i="1"/>
  <c r="C1404" i="1"/>
  <c r="B1405" i="1"/>
  <c r="K1406" i="1"/>
  <c r="B1401" i="2" s="1"/>
  <c r="M1401" i="2" s="1"/>
  <c r="V1636" i="1" l="1"/>
  <c r="I1904" i="1"/>
  <c r="T1903" i="1"/>
  <c r="S1398" i="2"/>
  <c r="H1399" i="2"/>
  <c r="U1398" i="2"/>
  <c r="J1399" i="2"/>
  <c r="G1904" i="1"/>
  <c r="P1903" i="1"/>
  <c r="G1401" i="2"/>
  <c r="R1401" i="2" s="1"/>
  <c r="K1399" i="2"/>
  <c r="V1399" i="2" s="1"/>
  <c r="I1399" i="2"/>
  <c r="T1399" i="2" s="1"/>
  <c r="M1405" i="1"/>
  <c r="D1400" i="2" s="1"/>
  <c r="O1400" i="2" s="1"/>
  <c r="D1405" i="1"/>
  <c r="O1405" i="1" s="1"/>
  <c r="F1400" i="2" s="1"/>
  <c r="Q1400" i="2" s="1"/>
  <c r="F1405" i="1"/>
  <c r="C1405" i="1"/>
  <c r="B1406" i="1"/>
  <c r="K1407" i="1"/>
  <c r="B1402" i="2" s="1"/>
  <c r="M1402" i="2" s="1"/>
  <c r="V1637" i="1" l="1"/>
  <c r="S1399" i="2"/>
  <c r="H1400" i="2"/>
  <c r="U1399" i="2"/>
  <c r="J1400" i="2"/>
  <c r="G1905" i="1"/>
  <c r="P1904" i="1"/>
  <c r="I1905" i="1"/>
  <c r="T1904" i="1"/>
  <c r="K1400" i="2"/>
  <c r="V1400" i="2" s="1"/>
  <c r="I1400" i="2"/>
  <c r="T1400" i="2" s="1"/>
  <c r="G1402" i="2"/>
  <c r="R1402" i="2" s="1"/>
  <c r="M1406" i="1"/>
  <c r="D1401" i="2" s="1"/>
  <c r="O1401" i="2" s="1"/>
  <c r="D1406" i="1"/>
  <c r="O1406" i="1" s="1"/>
  <c r="F1401" i="2" s="1"/>
  <c r="Q1401" i="2" s="1"/>
  <c r="F1406" i="1"/>
  <c r="C1406" i="1"/>
  <c r="B1407" i="1"/>
  <c r="K1408" i="1"/>
  <c r="B1403" i="2" s="1"/>
  <c r="M1403" i="2" s="1"/>
  <c r="V1638" i="1" l="1"/>
  <c r="I1906" i="1"/>
  <c r="T1905" i="1"/>
  <c r="U1400" i="2"/>
  <c r="J1401" i="2"/>
  <c r="S1400" i="2"/>
  <c r="H1401" i="2"/>
  <c r="G1906" i="1"/>
  <c r="P1905" i="1"/>
  <c r="G1403" i="2"/>
  <c r="AZ11" i="2" s="1"/>
  <c r="K1401" i="2"/>
  <c r="V1401" i="2" s="1"/>
  <c r="I1401" i="2"/>
  <c r="T1401" i="2" s="1"/>
  <c r="M1407" i="1"/>
  <c r="D1402" i="2" s="1"/>
  <c r="O1402" i="2" s="1"/>
  <c r="D1407" i="1"/>
  <c r="O1407" i="1" s="1"/>
  <c r="F1402" i="2" s="1"/>
  <c r="Q1402" i="2" s="1"/>
  <c r="F1407" i="1"/>
  <c r="C1407" i="1"/>
  <c r="B1408" i="1"/>
  <c r="K1409" i="1"/>
  <c r="B1404" i="2" s="1"/>
  <c r="M1404" i="2" s="1"/>
  <c r="V1639" i="1" l="1"/>
  <c r="U1401" i="2"/>
  <c r="J1402" i="2"/>
  <c r="S1401" i="2"/>
  <c r="H1402" i="2"/>
  <c r="G1907" i="1"/>
  <c r="P1906" i="1"/>
  <c r="I1907" i="1"/>
  <c r="T1906" i="1"/>
  <c r="AR17" i="2"/>
  <c r="R1403" i="2"/>
  <c r="G1404" i="2"/>
  <c r="R1404" i="2" s="1"/>
  <c r="K1402" i="2"/>
  <c r="V1402" i="2" s="1"/>
  <c r="I1402" i="2"/>
  <c r="T1402" i="2" s="1"/>
  <c r="M1408" i="1"/>
  <c r="D1403" i="2" s="1"/>
  <c r="O1403" i="2" s="1"/>
  <c r="D1408" i="1"/>
  <c r="O1408" i="1" s="1"/>
  <c r="F1403" i="2" s="1"/>
  <c r="Q1403" i="2" s="1"/>
  <c r="C1408" i="1"/>
  <c r="F1408" i="1"/>
  <c r="B1409" i="1"/>
  <c r="K1410" i="1"/>
  <c r="B1405" i="2" s="1"/>
  <c r="M1405" i="2" s="1"/>
  <c r="V1640" i="1" l="1"/>
  <c r="I1908" i="1"/>
  <c r="T1907" i="1"/>
  <c r="S1402" i="2"/>
  <c r="H1403" i="2"/>
  <c r="U1402" i="2"/>
  <c r="J1403" i="2"/>
  <c r="G1908" i="1"/>
  <c r="P1907" i="1"/>
  <c r="K1403" i="2"/>
  <c r="V1403" i="2" s="1"/>
  <c r="G1405" i="2"/>
  <c r="R1405" i="2" s="1"/>
  <c r="I1403" i="2"/>
  <c r="T1403" i="2" s="1"/>
  <c r="M1409" i="1"/>
  <c r="D1404" i="2" s="1"/>
  <c r="O1404" i="2" s="1"/>
  <c r="D1409" i="1"/>
  <c r="O1409" i="1" s="1"/>
  <c r="F1404" i="2" s="1"/>
  <c r="Q1404" i="2" s="1"/>
  <c r="F1409" i="1"/>
  <c r="C1409" i="1"/>
  <c r="B1410" i="1"/>
  <c r="K1411" i="1"/>
  <c r="B1406" i="2" s="1"/>
  <c r="M1406" i="2" s="1"/>
  <c r="V1641" i="1" l="1"/>
  <c r="H1404" i="2"/>
  <c r="AS17" i="2"/>
  <c r="S1403" i="2"/>
  <c r="G1909" i="1"/>
  <c r="P1908" i="1"/>
  <c r="U1403" i="2"/>
  <c r="AU17" i="2"/>
  <c r="J1404" i="2"/>
  <c r="I1909" i="1"/>
  <c r="T1908" i="1"/>
  <c r="AT17" i="2"/>
  <c r="AV17" i="2"/>
  <c r="K1404" i="2"/>
  <c r="V1404" i="2" s="1"/>
  <c r="G1406" i="2"/>
  <c r="R1406" i="2" s="1"/>
  <c r="I1404" i="2"/>
  <c r="T1404" i="2" s="1"/>
  <c r="M1410" i="1"/>
  <c r="D1405" i="2" s="1"/>
  <c r="O1405" i="2" s="1"/>
  <c r="D1410" i="1"/>
  <c r="O1410" i="1" s="1"/>
  <c r="F1405" i="2" s="1"/>
  <c r="Q1405" i="2" s="1"/>
  <c r="F1410" i="1"/>
  <c r="C1410" i="1"/>
  <c r="B1411" i="1"/>
  <c r="K1412" i="1"/>
  <c r="B1407" i="2" s="1"/>
  <c r="M1407" i="2" s="1"/>
  <c r="V1642" i="1" l="1"/>
  <c r="G1910" i="1"/>
  <c r="P1909" i="1"/>
  <c r="I1910" i="1"/>
  <c r="T1909" i="1"/>
  <c r="U1404" i="2"/>
  <c r="J1405" i="2"/>
  <c r="S1404" i="2"/>
  <c r="H1405" i="2"/>
  <c r="K1405" i="2"/>
  <c r="V1405" i="2" s="1"/>
  <c r="G1407" i="2"/>
  <c r="R1407" i="2" s="1"/>
  <c r="I1405" i="2"/>
  <c r="T1405" i="2" s="1"/>
  <c r="M1411" i="1"/>
  <c r="D1406" i="2" s="1"/>
  <c r="O1406" i="2" s="1"/>
  <c r="D1411" i="1"/>
  <c r="O1411" i="1" s="1"/>
  <c r="F1406" i="2" s="1"/>
  <c r="Q1406" i="2" s="1"/>
  <c r="F1411" i="1"/>
  <c r="C1411" i="1"/>
  <c r="B1412" i="1"/>
  <c r="K1413" i="1"/>
  <c r="B1408" i="2" s="1"/>
  <c r="M1408" i="2" s="1"/>
  <c r="V1643" i="1" l="1"/>
  <c r="I1911" i="1"/>
  <c r="T1910" i="1"/>
  <c r="U1405" i="2"/>
  <c r="J1406" i="2"/>
  <c r="S1405" i="2"/>
  <c r="H1406" i="2"/>
  <c r="G1911" i="1"/>
  <c r="P1910" i="1"/>
  <c r="K1406" i="2"/>
  <c r="V1406" i="2" s="1"/>
  <c r="G1408" i="2"/>
  <c r="R1408" i="2" s="1"/>
  <c r="I1406" i="2"/>
  <c r="T1406" i="2" s="1"/>
  <c r="M1412" i="1"/>
  <c r="D1407" i="2" s="1"/>
  <c r="O1407" i="2" s="1"/>
  <c r="D1412" i="1"/>
  <c r="O1412" i="1" s="1"/>
  <c r="F1407" i="2" s="1"/>
  <c r="Q1407" i="2" s="1"/>
  <c r="C1412" i="1"/>
  <c r="F1412" i="1"/>
  <c r="B1413" i="1"/>
  <c r="K1414" i="1"/>
  <c r="B1409" i="2" s="1"/>
  <c r="M1409" i="2" s="1"/>
  <c r="V1644" i="1" l="1"/>
  <c r="U1406" i="2"/>
  <c r="J1407" i="2"/>
  <c r="G1912" i="1"/>
  <c r="P1911" i="1"/>
  <c r="S1406" i="2"/>
  <c r="H1407" i="2"/>
  <c r="I1912" i="1"/>
  <c r="T1911" i="1"/>
  <c r="K1407" i="2"/>
  <c r="V1407" i="2" s="1"/>
  <c r="G1409" i="2"/>
  <c r="R1409" i="2" s="1"/>
  <c r="I1407" i="2"/>
  <c r="T1407" i="2" s="1"/>
  <c r="M1413" i="1"/>
  <c r="D1408" i="2" s="1"/>
  <c r="O1408" i="2" s="1"/>
  <c r="D1413" i="1"/>
  <c r="O1413" i="1" s="1"/>
  <c r="F1408" i="2" s="1"/>
  <c r="Q1408" i="2" s="1"/>
  <c r="F1413" i="1"/>
  <c r="C1413" i="1"/>
  <c r="B1414" i="1"/>
  <c r="K1415" i="1"/>
  <c r="B1410" i="2" s="1"/>
  <c r="M1410" i="2" s="1"/>
  <c r="V1645" i="1" l="1"/>
  <c r="I1913" i="1"/>
  <c r="T1912" i="1"/>
  <c r="G1913" i="1"/>
  <c r="P1912" i="1"/>
  <c r="U1407" i="2"/>
  <c r="J1408" i="2"/>
  <c r="S1407" i="2"/>
  <c r="H1408" i="2"/>
  <c r="K1408" i="2"/>
  <c r="V1408" i="2" s="1"/>
  <c r="G1410" i="2"/>
  <c r="R1410" i="2" s="1"/>
  <c r="I1408" i="2"/>
  <c r="T1408" i="2" s="1"/>
  <c r="M1414" i="1"/>
  <c r="D1409" i="2" s="1"/>
  <c r="O1409" i="2" s="1"/>
  <c r="D1414" i="1"/>
  <c r="O1414" i="1" s="1"/>
  <c r="F1409" i="2" s="1"/>
  <c r="Q1409" i="2" s="1"/>
  <c r="F1414" i="1"/>
  <c r="C1414" i="1"/>
  <c r="B1415" i="1"/>
  <c r="K1416" i="1"/>
  <c r="B1411" i="2" s="1"/>
  <c r="M1411" i="2" s="1"/>
  <c r="V1646" i="1" l="1"/>
  <c r="U1408" i="2"/>
  <c r="J1409" i="2"/>
  <c r="G1914" i="1"/>
  <c r="P1913" i="1"/>
  <c r="S1408" i="2"/>
  <c r="H1409" i="2"/>
  <c r="I1914" i="1"/>
  <c r="T1913" i="1"/>
  <c r="K1409" i="2"/>
  <c r="V1409" i="2" s="1"/>
  <c r="G1411" i="2"/>
  <c r="R1411" i="2" s="1"/>
  <c r="I1409" i="2"/>
  <c r="T1409" i="2" s="1"/>
  <c r="M1415" i="1"/>
  <c r="D1410" i="2" s="1"/>
  <c r="O1410" i="2" s="1"/>
  <c r="D1415" i="1"/>
  <c r="O1415" i="1" s="1"/>
  <c r="F1410" i="2" s="1"/>
  <c r="Q1410" i="2" s="1"/>
  <c r="F1415" i="1"/>
  <c r="C1415" i="1"/>
  <c r="B1416" i="1"/>
  <c r="K1417" i="1"/>
  <c r="B1412" i="2" s="1"/>
  <c r="M1412" i="2" s="1"/>
  <c r="V1647" i="1" l="1"/>
  <c r="I1915" i="1"/>
  <c r="T1914" i="1"/>
  <c r="S1409" i="2"/>
  <c r="H1410" i="2"/>
  <c r="U1409" i="2"/>
  <c r="J1410" i="2"/>
  <c r="G1915" i="1"/>
  <c r="P1914" i="1"/>
  <c r="K1410" i="2"/>
  <c r="V1410" i="2" s="1"/>
  <c r="G1412" i="2"/>
  <c r="R1412" i="2" s="1"/>
  <c r="I1410" i="2"/>
  <c r="T1410" i="2" s="1"/>
  <c r="M1416" i="1"/>
  <c r="D1411" i="2" s="1"/>
  <c r="O1411" i="2" s="1"/>
  <c r="D1416" i="1"/>
  <c r="O1416" i="1" s="1"/>
  <c r="F1411" i="2" s="1"/>
  <c r="Q1411" i="2" s="1"/>
  <c r="F1416" i="1"/>
  <c r="C1416" i="1"/>
  <c r="B1417" i="1"/>
  <c r="K1418" i="1"/>
  <c r="B1413" i="2" s="1"/>
  <c r="M1413" i="2" s="1"/>
  <c r="V1648" i="1" l="1"/>
  <c r="S1410" i="2"/>
  <c r="H1411" i="2"/>
  <c r="U1410" i="2"/>
  <c r="J1411" i="2"/>
  <c r="G1916" i="1"/>
  <c r="P1915" i="1"/>
  <c r="I1916" i="1"/>
  <c r="T1915" i="1"/>
  <c r="K1411" i="2"/>
  <c r="V1411" i="2" s="1"/>
  <c r="G1413" i="2"/>
  <c r="R1413" i="2" s="1"/>
  <c r="I1411" i="2"/>
  <c r="T1411" i="2" s="1"/>
  <c r="M1417" i="1"/>
  <c r="D1412" i="2" s="1"/>
  <c r="O1412" i="2" s="1"/>
  <c r="D1417" i="1"/>
  <c r="O1417" i="1" s="1"/>
  <c r="F1412" i="2" s="1"/>
  <c r="Q1412" i="2" s="1"/>
  <c r="F1417" i="1"/>
  <c r="C1417" i="1"/>
  <c r="B1418" i="1"/>
  <c r="K1419" i="1"/>
  <c r="B1414" i="2" s="1"/>
  <c r="M1414" i="2" s="1"/>
  <c r="V1649" i="1" l="1"/>
  <c r="I1917" i="1"/>
  <c r="T1916" i="1"/>
  <c r="U1411" i="2"/>
  <c r="J1412" i="2"/>
  <c r="S1411" i="2"/>
  <c r="H1412" i="2"/>
  <c r="G1917" i="1"/>
  <c r="P1916" i="1"/>
  <c r="K1412" i="2"/>
  <c r="V1412" i="2" s="1"/>
  <c r="I1412" i="2"/>
  <c r="T1412" i="2" s="1"/>
  <c r="G1414" i="2"/>
  <c r="R1414" i="2" s="1"/>
  <c r="M1418" i="1"/>
  <c r="D1413" i="2" s="1"/>
  <c r="O1413" i="2" s="1"/>
  <c r="D1418" i="1"/>
  <c r="O1418" i="1" s="1"/>
  <c r="F1413" i="2" s="1"/>
  <c r="Q1413" i="2" s="1"/>
  <c r="F1418" i="1"/>
  <c r="C1418" i="1"/>
  <c r="B1419" i="1"/>
  <c r="K1420" i="1"/>
  <c r="B1415" i="2" s="1"/>
  <c r="M1415" i="2" s="1"/>
  <c r="V1650" i="1" l="1"/>
  <c r="U1412" i="2"/>
  <c r="J1413" i="2"/>
  <c r="S1412" i="2"/>
  <c r="H1413" i="2"/>
  <c r="G1918" i="1"/>
  <c r="P1917" i="1"/>
  <c r="I1918" i="1"/>
  <c r="T1917" i="1"/>
  <c r="G1415" i="2"/>
  <c r="R1415" i="2" s="1"/>
  <c r="K1413" i="2"/>
  <c r="V1413" i="2" s="1"/>
  <c r="I1413" i="2"/>
  <c r="T1413" i="2" s="1"/>
  <c r="M1419" i="1"/>
  <c r="D1414" i="2" s="1"/>
  <c r="O1414" i="2" s="1"/>
  <c r="D1419" i="1"/>
  <c r="O1419" i="1" s="1"/>
  <c r="F1414" i="2" s="1"/>
  <c r="Q1414" i="2" s="1"/>
  <c r="F1419" i="1"/>
  <c r="C1419" i="1"/>
  <c r="B1420" i="1"/>
  <c r="K1421" i="1"/>
  <c r="B1416" i="2" s="1"/>
  <c r="M1416" i="2" s="1"/>
  <c r="V1651" i="1" l="1"/>
  <c r="I1919" i="1"/>
  <c r="T1918" i="1"/>
  <c r="S1413" i="2"/>
  <c r="H1414" i="2"/>
  <c r="U1413" i="2"/>
  <c r="J1414" i="2"/>
  <c r="G1919" i="1"/>
  <c r="P1918" i="1"/>
  <c r="K1414" i="2"/>
  <c r="V1414" i="2" s="1"/>
  <c r="G1416" i="2"/>
  <c r="R1416" i="2" s="1"/>
  <c r="I1414" i="2"/>
  <c r="T1414" i="2" s="1"/>
  <c r="M1420" i="1"/>
  <c r="D1415" i="2" s="1"/>
  <c r="O1415" i="2" s="1"/>
  <c r="D1420" i="1"/>
  <c r="O1420" i="1" s="1"/>
  <c r="F1415" i="2" s="1"/>
  <c r="Q1415" i="2" s="1"/>
  <c r="C1420" i="1"/>
  <c r="F1420" i="1"/>
  <c r="B1421" i="1"/>
  <c r="K1422" i="1"/>
  <c r="B1417" i="2" s="1"/>
  <c r="M1417" i="2" s="1"/>
  <c r="V1652" i="1" l="1"/>
  <c r="S1414" i="2"/>
  <c r="H1415" i="2"/>
  <c r="U1414" i="2"/>
  <c r="J1415" i="2"/>
  <c r="G1920" i="1"/>
  <c r="P1919" i="1"/>
  <c r="I1920" i="1"/>
  <c r="T1919" i="1"/>
  <c r="K1415" i="2"/>
  <c r="V1415" i="2" s="1"/>
  <c r="I1415" i="2"/>
  <c r="T1415" i="2" s="1"/>
  <c r="G1417" i="2"/>
  <c r="R1417" i="2" s="1"/>
  <c r="M1421" i="1"/>
  <c r="D1416" i="2" s="1"/>
  <c r="O1416" i="2" s="1"/>
  <c r="D1421" i="1"/>
  <c r="O1421" i="1" s="1"/>
  <c r="F1416" i="2" s="1"/>
  <c r="Q1416" i="2" s="1"/>
  <c r="F1421" i="1"/>
  <c r="C1421" i="1"/>
  <c r="B1422" i="1"/>
  <c r="K1423" i="1"/>
  <c r="B1418" i="2" s="1"/>
  <c r="M1418" i="2" s="1"/>
  <c r="V1653" i="1" l="1"/>
  <c r="I1921" i="1"/>
  <c r="T1920" i="1"/>
  <c r="U1415" i="2"/>
  <c r="J1416" i="2"/>
  <c r="S1415" i="2"/>
  <c r="H1416" i="2"/>
  <c r="G1921" i="1"/>
  <c r="P1920" i="1"/>
  <c r="G1418" i="2"/>
  <c r="R1418" i="2" s="1"/>
  <c r="K1416" i="2"/>
  <c r="V1416" i="2" s="1"/>
  <c r="I1416" i="2"/>
  <c r="T1416" i="2" s="1"/>
  <c r="M1422" i="1"/>
  <c r="D1417" i="2" s="1"/>
  <c r="O1417" i="2" s="1"/>
  <c r="D1422" i="1"/>
  <c r="O1422" i="1" s="1"/>
  <c r="F1417" i="2" s="1"/>
  <c r="Q1417" i="2" s="1"/>
  <c r="F1422" i="1"/>
  <c r="C1422" i="1"/>
  <c r="B1423" i="1"/>
  <c r="K1424" i="1"/>
  <c r="B1419" i="2" s="1"/>
  <c r="M1419" i="2" s="1"/>
  <c r="V1654" i="1" l="1"/>
  <c r="U1416" i="2"/>
  <c r="J1417" i="2"/>
  <c r="G1922" i="1"/>
  <c r="P1921" i="1"/>
  <c r="S1416" i="2"/>
  <c r="H1417" i="2"/>
  <c r="I1922" i="1"/>
  <c r="T1921" i="1"/>
  <c r="K1417" i="2"/>
  <c r="V1417" i="2" s="1"/>
  <c r="G1419" i="2"/>
  <c r="R1419" i="2" s="1"/>
  <c r="I1417" i="2"/>
  <c r="T1417" i="2" s="1"/>
  <c r="M1423" i="1"/>
  <c r="D1418" i="2" s="1"/>
  <c r="O1418" i="2" s="1"/>
  <c r="D1423" i="1"/>
  <c r="O1423" i="1" s="1"/>
  <c r="F1418" i="2" s="1"/>
  <c r="Q1418" i="2" s="1"/>
  <c r="F1423" i="1"/>
  <c r="C1423" i="1"/>
  <c r="B1424" i="1"/>
  <c r="K1425" i="1"/>
  <c r="B1420" i="2" s="1"/>
  <c r="M1420" i="2" s="1"/>
  <c r="V1655" i="1" l="1"/>
  <c r="I1923" i="1"/>
  <c r="T1922" i="1"/>
  <c r="G1923" i="1"/>
  <c r="P1922" i="1"/>
  <c r="U1417" i="2"/>
  <c r="J1418" i="2"/>
  <c r="S1417" i="2"/>
  <c r="H1418" i="2"/>
  <c r="K1418" i="2"/>
  <c r="V1418" i="2" s="1"/>
  <c r="G1420" i="2"/>
  <c r="R1420" i="2" s="1"/>
  <c r="I1418" i="2"/>
  <c r="T1418" i="2" s="1"/>
  <c r="M1424" i="1"/>
  <c r="D1419" i="2" s="1"/>
  <c r="O1419" i="2" s="1"/>
  <c r="D1424" i="1"/>
  <c r="O1424" i="1" s="1"/>
  <c r="F1419" i="2" s="1"/>
  <c r="Q1419" i="2" s="1"/>
  <c r="F1424" i="1"/>
  <c r="C1424" i="1"/>
  <c r="B1425" i="1"/>
  <c r="K1426" i="1"/>
  <c r="B1421" i="2" s="1"/>
  <c r="M1421" i="2" s="1"/>
  <c r="V1656" i="1" l="1"/>
  <c r="U1418" i="2"/>
  <c r="J1419" i="2"/>
  <c r="G1924" i="1"/>
  <c r="P1923" i="1"/>
  <c r="S1418" i="2"/>
  <c r="H1419" i="2"/>
  <c r="I1924" i="1"/>
  <c r="T1923" i="1"/>
  <c r="K1419" i="2"/>
  <c r="V1419" i="2" s="1"/>
  <c r="G1421" i="2"/>
  <c r="R1421" i="2" s="1"/>
  <c r="I1419" i="2"/>
  <c r="T1419" i="2" s="1"/>
  <c r="M1425" i="1"/>
  <c r="D1420" i="2" s="1"/>
  <c r="O1420" i="2" s="1"/>
  <c r="D1425" i="1"/>
  <c r="O1425" i="1" s="1"/>
  <c r="F1420" i="2" s="1"/>
  <c r="Q1420" i="2" s="1"/>
  <c r="F1425" i="1"/>
  <c r="C1425" i="1"/>
  <c r="B1426" i="1"/>
  <c r="K1427" i="1"/>
  <c r="B1422" i="2" s="1"/>
  <c r="M1422" i="2" s="1"/>
  <c r="V1657" i="1" l="1"/>
  <c r="I1925" i="1"/>
  <c r="T1924" i="1"/>
  <c r="S1419" i="2"/>
  <c r="H1420" i="2"/>
  <c r="U1419" i="2"/>
  <c r="J1420" i="2"/>
  <c r="G1925" i="1"/>
  <c r="P1924" i="1"/>
  <c r="K1420" i="2"/>
  <c r="V1420" i="2" s="1"/>
  <c r="G1422" i="2"/>
  <c r="R1422" i="2" s="1"/>
  <c r="I1420" i="2"/>
  <c r="T1420" i="2" s="1"/>
  <c r="M1426" i="1"/>
  <c r="D1421" i="2" s="1"/>
  <c r="O1421" i="2" s="1"/>
  <c r="D1426" i="1"/>
  <c r="O1426" i="1" s="1"/>
  <c r="F1421" i="2" s="1"/>
  <c r="Q1421" i="2" s="1"/>
  <c r="F1426" i="1"/>
  <c r="C1426" i="1"/>
  <c r="B1427" i="1"/>
  <c r="K1428" i="1"/>
  <c r="B1423" i="2" s="1"/>
  <c r="M1423" i="2" s="1"/>
  <c r="V1658" i="1" l="1"/>
  <c r="S1420" i="2"/>
  <c r="H1421" i="2"/>
  <c r="U1420" i="2"/>
  <c r="J1421" i="2"/>
  <c r="G1926" i="1"/>
  <c r="P1925" i="1"/>
  <c r="I1926" i="1"/>
  <c r="T1925" i="1"/>
  <c r="G1423" i="2"/>
  <c r="R1423" i="2" s="1"/>
  <c r="K1421" i="2"/>
  <c r="V1421" i="2" s="1"/>
  <c r="I1421" i="2"/>
  <c r="T1421" i="2" s="1"/>
  <c r="M1427" i="1"/>
  <c r="D1422" i="2" s="1"/>
  <c r="O1422" i="2" s="1"/>
  <c r="D1427" i="1"/>
  <c r="O1427" i="1" s="1"/>
  <c r="F1422" i="2" s="1"/>
  <c r="Q1422" i="2" s="1"/>
  <c r="F1427" i="1"/>
  <c r="C1427" i="1"/>
  <c r="B1428" i="1"/>
  <c r="K1429" i="1"/>
  <c r="B1424" i="2" s="1"/>
  <c r="M1424" i="2" s="1"/>
  <c r="V1659" i="1" l="1"/>
  <c r="I1927" i="1"/>
  <c r="T1926" i="1"/>
  <c r="U1421" i="2"/>
  <c r="J1422" i="2"/>
  <c r="S1421" i="2"/>
  <c r="H1422" i="2"/>
  <c r="G1927" i="1"/>
  <c r="P1926" i="1"/>
  <c r="K1422" i="2"/>
  <c r="V1422" i="2" s="1"/>
  <c r="G1424" i="2"/>
  <c r="R1424" i="2" s="1"/>
  <c r="I1422" i="2"/>
  <c r="T1422" i="2" s="1"/>
  <c r="M1428" i="1"/>
  <c r="D1423" i="2" s="1"/>
  <c r="O1423" i="2" s="1"/>
  <c r="D1428" i="1"/>
  <c r="O1428" i="1" s="1"/>
  <c r="F1423" i="2" s="1"/>
  <c r="Q1423" i="2" s="1"/>
  <c r="F1428" i="1"/>
  <c r="C1428" i="1"/>
  <c r="B1429" i="1"/>
  <c r="K1430" i="1"/>
  <c r="B1425" i="2" s="1"/>
  <c r="M1425" i="2" s="1"/>
  <c r="V1660" i="1" l="1"/>
  <c r="U1422" i="2"/>
  <c r="J1423" i="2"/>
  <c r="G1928" i="1"/>
  <c r="P1927" i="1"/>
  <c r="S1422" i="2"/>
  <c r="H1423" i="2"/>
  <c r="I1928" i="1"/>
  <c r="T1927" i="1"/>
  <c r="K1423" i="2"/>
  <c r="V1423" i="2" s="1"/>
  <c r="G1425" i="2"/>
  <c r="R1425" i="2" s="1"/>
  <c r="I1423" i="2"/>
  <c r="T1423" i="2" s="1"/>
  <c r="M1429" i="1"/>
  <c r="D1424" i="2" s="1"/>
  <c r="O1424" i="2" s="1"/>
  <c r="D1429" i="1"/>
  <c r="O1429" i="1" s="1"/>
  <c r="F1424" i="2" s="1"/>
  <c r="Q1424" i="2" s="1"/>
  <c r="F1429" i="1"/>
  <c r="C1429" i="1"/>
  <c r="B1430" i="1"/>
  <c r="K1431" i="1"/>
  <c r="B1426" i="2" s="1"/>
  <c r="M1426" i="2" s="1"/>
  <c r="V1661" i="1" l="1"/>
  <c r="I1929" i="1"/>
  <c r="T1928" i="1"/>
  <c r="S1423" i="2"/>
  <c r="H1424" i="2"/>
  <c r="U1423" i="2"/>
  <c r="J1424" i="2"/>
  <c r="G1929" i="1"/>
  <c r="P1928" i="1"/>
  <c r="G1426" i="2"/>
  <c r="R1426" i="2" s="1"/>
  <c r="K1424" i="2"/>
  <c r="V1424" i="2" s="1"/>
  <c r="I1424" i="2"/>
  <c r="T1424" i="2" s="1"/>
  <c r="M1430" i="1"/>
  <c r="D1425" i="2" s="1"/>
  <c r="O1425" i="2" s="1"/>
  <c r="D1430" i="1"/>
  <c r="O1430" i="1" s="1"/>
  <c r="F1425" i="2" s="1"/>
  <c r="Q1425" i="2" s="1"/>
  <c r="F1430" i="1"/>
  <c r="C1430" i="1"/>
  <c r="B1431" i="1"/>
  <c r="K1432" i="1"/>
  <c r="B1427" i="2" s="1"/>
  <c r="M1427" i="2" s="1"/>
  <c r="V1662" i="1" l="1"/>
  <c r="S1424" i="2"/>
  <c r="H1425" i="2"/>
  <c r="U1424" i="2"/>
  <c r="J1425" i="2"/>
  <c r="G1930" i="1"/>
  <c r="P1929" i="1"/>
  <c r="I1930" i="1"/>
  <c r="T1929" i="1"/>
  <c r="K1425" i="2"/>
  <c r="V1425" i="2" s="1"/>
  <c r="G1427" i="2"/>
  <c r="R1427" i="2" s="1"/>
  <c r="I1425" i="2"/>
  <c r="T1425" i="2" s="1"/>
  <c r="M1431" i="1"/>
  <c r="D1426" i="2" s="1"/>
  <c r="O1426" i="2" s="1"/>
  <c r="D1431" i="1"/>
  <c r="O1431" i="1" s="1"/>
  <c r="F1426" i="2" s="1"/>
  <c r="Q1426" i="2" s="1"/>
  <c r="F1431" i="1"/>
  <c r="C1431" i="1"/>
  <c r="B1432" i="1"/>
  <c r="K1433" i="1"/>
  <c r="B1428" i="2" s="1"/>
  <c r="M1428" i="2" s="1"/>
  <c r="V1663" i="1" l="1"/>
  <c r="I1931" i="1"/>
  <c r="T1930" i="1"/>
  <c r="U1425" i="2"/>
  <c r="J1426" i="2"/>
  <c r="S1425" i="2"/>
  <c r="H1426" i="2"/>
  <c r="G1931" i="1"/>
  <c r="P1930" i="1"/>
  <c r="G1428" i="2"/>
  <c r="R1428" i="2" s="1"/>
  <c r="K1426" i="2"/>
  <c r="V1426" i="2" s="1"/>
  <c r="I1426" i="2"/>
  <c r="T1426" i="2" s="1"/>
  <c r="M1432" i="1"/>
  <c r="D1427" i="2" s="1"/>
  <c r="O1427" i="2" s="1"/>
  <c r="D1432" i="1"/>
  <c r="O1432" i="1" s="1"/>
  <c r="F1427" i="2" s="1"/>
  <c r="Q1427" i="2" s="1"/>
  <c r="F1432" i="1"/>
  <c r="C1432" i="1"/>
  <c r="B1433" i="1"/>
  <c r="K1434" i="1"/>
  <c r="B1429" i="2" s="1"/>
  <c r="M1429" i="2" s="1"/>
  <c r="V1664" i="1" l="1"/>
  <c r="U1426" i="2"/>
  <c r="J1427" i="2"/>
  <c r="G1932" i="1"/>
  <c r="P1931" i="1"/>
  <c r="S1426" i="2"/>
  <c r="H1427" i="2"/>
  <c r="I1932" i="1"/>
  <c r="T1931" i="1"/>
  <c r="K1427" i="2"/>
  <c r="V1427" i="2" s="1"/>
  <c r="G1429" i="2"/>
  <c r="R1429" i="2" s="1"/>
  <c r="I1427" i="2"/>
  <c r="T1427" i="2" s="1"/>
  <c r="M1433" i="1"/>
  <c r="D1428" i="2" s="1"/>
  <c r="O1428" i="2" s="1"/>
  <c r="D1433" i="1"/>
  <c r="O1433" i="1" s="1"/>
  <c r="F1428" i="2" s="1"/>
  <c r="Q1428" i="2" s="1"/>
  <c r="F1433" i="1"/>
  <c r="C1433" i="1"/>
  <c r="B1434" i="1"/>
  <c r="K1435" i="1"/>
  <c r="B1430" i="2" s="1"/>
  <c r="M1430" i="2" s="1"/>
  <c r="V1665" i="1" l="1"/>
  <c r="I1933" i="1"/>
  <c r="T1932" i="1"/>
  <c r="G1933" i="1"/>
  <c r="P1932" i="1"/>
  <c r="U1427" i="2"/>
  <c r="J1428" i="2"/>
  <c r="S1427" i="2"/>
  <c r="H1428" i="2"/>
  <c r="K1428" i="2"/>
  <c r="V1428" i="2" s="1"/>
  <c r="G1430" i="2"/>
  <c r="R1430" i="2" s="1"/>
  <c r="I1428" i="2"/>
  <c r="T1428" i="2" s="1"/>
  <c r="M1434" i="1"/>
  <c r="D1429" i="2" s="1"/>
  <c r="O1429" i="2" s="1"/>
  <c r="D1434" i="1"/>
  <c r="O1434" i="1" s="1"/>
  <c r="F1429" i="2" s="1"/>
  <c r="Q1429" i="2" s="1"/>
  <c r="F1434" i="1"/>
  <c r="C1434" i="1"/>
  <c r="B1435" i="1"/>
  <c r="K1436" i="1"/>
  <c r="B1431" i="2" s="1"/>
  <c r="M1431" i="2" s="1"/>
  <c r="V1666" i="1" l="1"/>
  <c r="U1428" i="2"/>
  <c r="J1429" i="2"/>
  <c r="G1934" i="1"/>
  <c r="P1933" i="1"/>
  <c r="S1428" i="2"/>
  <c r="H1429" i="2"/>
  <c r="I1934" i="1"/>
  <c r="T1933" i="1"/>
  <c r="G1431" i="2"/>
  <c r="R1431" i="2" s="1"/>
  <c r="K1429" i="2"/>
  <c r="V1429" i="2" s="1"/>
  <c r="I1429" i="2"/>
  <c r="T1429" i="2" s="1"/>
  <c r="M1435" i="1"/>
  <c r="D1430" i="2" s="1"/>
  <c r="O1430" i="2" s="1"/>
  <c r="D1435" i="1"/>
  <c r="O1435" i="1" s="1"/>
  <c r="F1430" i="2" s="1"/>
  <c r="Q1430" i="2" s="1"/>
  <c r="C1435" i="1"/>
  <c r="F1435" i="1"/>
  <c r="K1437" i="1"/>
  <c r="B1432" i="2" s="1"/>
  <c r="M1432" i="2" s="1"/>
  <c r="B1436" i="1"/>
  <c r="V1667" i="1" l="1"/>
  <c r="I1935" i="1"/>
  <c r="T1934" i="1"/>
  <c r="G1935" i="1"/>
  <c r="P1934" i="1"/>
  <c r="U1429" i="2"/>
  <c r="J1430" i="2"/>
  <c r="S1429" i="2"/>
  <c r="H1430" i="2"/>
  <c r="K1430" i="2"/>
  <c r="V1430" i="2" s="1"/>
  <c r="I1430" i="2"/>
  <c r="T1430" i="2" s="1"/>
  <c r="G1432" i="2"/>
  <c r="R1432" i="2" s="1"/>
  <c r="M1436" i="1"/>
  <c r="D1431" i="2" s="1"/>
  <c r="O1431" i="2" s="1"/>
  <c r="B1437" i="1"/>
  <c r="K1438" i="1"/>
  <c r="B1433" i="2" s="1"/>
  <c r="M1433" i="2" s="1"/>
  <c r="D1436" i="1"/>
  <c r="O1436" i="1" s="1"/>
  <c r="F1431" i="2" s="1"/>
  <c r="Q1431" i="2" s="1"/>
  <c r="F1436" i="1"/>
  <c r="C1436" i="1"/>
  <c r="V1668" i="1" l="1"/>
  <c r="G1936" i="1"/>
  <c r="P1935" i="1"/>
  <c r="U1430" i="2"/>
  <c r="J1431" i="2"/>
  <c r="S1430" i="2"/>
  <c r="H1431" i="2"/>
  <c r="I1936" i="1"/>
  <c r="T1935" i="1"/>
  <c r="I1431" i="2"/>
  <c r="T1431" i="2" s="1"/>
  <c r="K1431" i="2"/>
  <c r="V1431" i="2" s="1"/>
  <c r="G1433" i="2"/>
  <c r="R1433" i="2" s="1"/>
  <c r="M1437" i="1"/>
  <c r="D1432" i="2" s="1"/>
  <c r="O1432" i="2" s="1"/>
  <c r="B1438" i="1"/>
  <c r="K1439" i="1"/>
  <c r="B1434" i="2" s="1"/>
  <c r="M1434" i="2" s="1"/>
  <c r="D1437" i="1"/>
  <c r="O1437" i="1" s="1"/>
  <c r="F1432" i="2" s="1"/>
  <c r="Q1432" i="2" s="1"/>
  <c r="F1437" i="1"/>
  <c r="C1437" i="1"/>
  <c r="V1669" i="1" l="1"/>
  <c r="S1431" i="2"/>
  <c r="H1432" i="2"/>
  <c r="I1937" i="1"/>
  <c r="T1936" i="1"/>
  <c r="U1431" i="2"/>
  <c r="J1432" i="2"/>
  <c r="G1937" i="1"/>
  <c r="P1936" i="1"/>
  <c r="I1432" i="2"/>
  <c r="T1432" i="2" s="1"/>
  <c r="K1432" i="2"/>
  <c r="V1432" i="2" s="1"/>
  <c r="G1434" i="2"/>
  <c r="R1434" i="2" s="1"/>
  <c r="M1438" i="1"/>
  <c r="D1433" i="2" s="1"/>
  <c r="O1433" i="2" s="1"/>
  <c r="B1439" i="1"/>
  <c r="K1440" i="1"/>
  <c r="B1435" i="2" s="1"/>
  <c r="M1435" i="2" s="1"/>
  <c r="D1438" i="1"/>
  <c r="O1438" i="1" s="1"/>
  <c r="F1433" i="2" s="1"/>
  <c r="Q1433" i="2" s="1"/>
  <c r="F1438" i="1"/>
  <c r="C1438" i="1"/>
  <c r="V1670" i="1" l="1"/>
  <c r="I1938" i="1"/>
  <c r="T1937" i="1"/>
  <c r="U1432" i="2"/>
  <c r="J1433" i="2"/>
  <c r="S1432" i="2"/>
  <c r="H1433" i="2"/>
  <c r="G1938" i="1"/>
  <c r="P1937" i="1"/>
  <c r="I1433" i="2"/>
  <c r="T1433" i="2" s="1"/>
  <c r="K1433" i="2"/>
  <c r="V1433" i="2" s="1"/>
  <c r="G1435" i="2"/>
  <c r="R1435" i="2" s="1"/>
  <c r="M1439" i="1"/>
  <c r="D1434" i="2" s="1"/>
  <c r="O1434" i="2" s="1"/>
  <c r="B1440" i="1"/>
  <c r="K1441" i="1"/>
  <c r="B1436" i="2" s="1"/>
  <c r="M1436" i="2" s="1"/>
  <c r="D1439" i="1"/>
  <c r="O1439" i="1" s="1"/>
  <c r="F1434" i="2" s="1"/>
  <c r="Q1434" i="2" s="1"/>
  <c r="F1439" i="1"/>
  <c r="C1439" i="1"/>
  <c r="V1671" i="1" l="1"/>
  <c r="U1433" i="2"/>
  <c r="J1434" i="2"/>
  <c r="S1433" i="2"/>
  <c r="H1434" i="2"/>
  <c r="G1939" i="1"/>
  <c r="P1938" i="1"/>
  <c r="I1939" i="1"/>
  <c r="T1938" i="1"/>
  <c r="I1434" i="2"/>
  <c r="T1434" i="2" s="1"/>
  <c r="K1434" i="2"/>
  <c r="V1434" i="2" s="1"/>
  <c r="G1436" i="2"/>
  <c r="R1436" i="2" s="1"/>
  <c r="M1440" i="1"/>
  <c r="D1435" i="2" s="1"/>
  <c r="O1435" i="2" s="1"/>
  <c r="B1441" i="1"/>
  <c r="K1442" i="1"/>
  <c r="B1437" i="2" s="1"/>
  <c r="M1437" i="2" s="1"/>
  <c r="D1440" i="1"/>
  <c r="O1440" i="1" s="1"/>
  <c r="F1435" i="2" s="1"/>
  <c r="Q1435" i="2" s="1"/>
  <c r="C1440" i="1"/>
  <c r="F1440" i="1"/>
  <c r="V1672" i="1" l="1"/>
  <c r="I1940" i="1"/>
  <c r="T1939" i="1"/>
  <c r="S1434" i="2"/>
  <c r="H1435" i="2"/>
  <c r="U1434" i="2"/>
  <c r="J1435" i="2"/>
  <c r="G1940" i="1"/>
  <c r="P1939" i="1"/>
  <c r="K1435" i="2"/>
  <c r="V1435" i="2" s="1"/>
  <c r="I1435" i="2"/>
  <c r="T1435" i="2" s="1"/>
  <c r="G1437" i="2"/>
  <c r="R1437" i="2" s="1"/>
  <c r="M1441" i="1"/>
  <c r="D1436" i="2" s="1"/>
  <c r="O1436" i="2" s="1"/>
  <c r="B1442" i="1"/>
  <c r="K1443" i="1"/>
  <c r="B1438" i="2" s="1"/>
  <c r="M1438" i="2" s="1"/>
  <c r="D1441" i="1"/>
  <c r="O1441" i="1" s="1"/>
  <c r="F1436" i="2" s="1"/>
  <c r="Q1436" i="2" s="1"/>
  <c r="F1441" i="1"/>
  <c r="C1441" i="1"/>
  <c r="V1673" i="1" l="1"/>
  <c r="S1435" i="2"/>
  <c r="H1436" i="2"/>
  <c r="U1435" i="2"/>
  <c r="J1436" i="2"/>
  <c r="G1941" i="1"/>
  <c r="P1940" i="1"/>
  <c r="I1941" i="1"/>
  <c r="T1940" i="1"/>
  <c r="I1436" i="2"/>
  <c r="T1436" i="2" s="1"/>
  <c r="K1436" i="2"/>
  <c r="V1436" i="2" s="1"/>
  <c r="G1438" i="2"/>
  <c r="R1438" i="2" s="1"/>
  <c r="M1442" i="1"/>
  <c r="D1437" i="2" s="1"/>
  <c r="O1437" i="2" s="1"/>
  <c r="B1443" i="1"/>
  <c r="K1444" i="1"/>
  <c r="B1439" i="2" s="1"/>
  <c r="M1439" i="2" s="1"/>
  <c r="D1442" i="1"/>
  <c r="O1442" i="1" s="1"/>
  <c r="F1437" i="2" s="1"/>
  <c r="Q1437" i="2" s="1"/>
  <c r="F1442" i="1"/>
  <c r="C1442" i="1"/>
  <c r="V1674" i="1" l="1"/>
  <c r="I1942" i="1"/>
  <c r="T1941" i="1"/>
  <c r="U1436" i="2"/>
  <c r="J1437" i="2"/>
  <c r="S1436" i="2"/>
  <c r="H1437" i="2"/>
  <c r="G1942" i="1"/>
  <c r="P1941" i="1"/>
  <c r="K1437" i="2"/>
  <c r="V1437" i="2" s="1"/>
  <c r="I1437" i="2"/>
  <c r="T1437" i="2" s="1"/>
  <c r="G1439" i="2"/>
  <c r="R1439" i="2" s="1"/>
  <c r="M1443" i="1"/>
  <c r="D1438" i="2" s="1"/>
  <c r="O1438" i="2" s="1"/>
  <c r="B1444" i="1"/>
  <c r="K1445" i="1"/>
  <c r="B1440" i="2" s="1"/>
  <c r="M1440" i="2" s="1"/>
  <c r="D1443" i="1"/>
  <c r="O1443" i="1" s="1"/>
  <c r="F1438" i="2" s="1"/>
  <c r="Q1438" i="2" s="1"/>
  <c r="F1443" i="1"/>
  <c r="C1443" i="1"/>
  <c r="V1675" i="1" l="1"/>
  <c r="U1437" i="2"/>
  <c r="J1438" i="2"/>
  <c r="G1943" i="1"/>
  <c r="P1942" i="1"/>
  <c r="S1437" i="2"/>
  <c r="H1438" i="2"/>
  <c r="I1943" i="1"/>
  <c r="T1942" i="1"/>
  <c r="I1438" i="2"/>
  <c r="T1438" i="2" s="1"/>
  <c r="K1438" i="2"/>
  <c r="V1438" i="2" s="1"/>
  <c r="G1440" i="2"/>
  <c r="R1440" i="2" s="1"/>
  <c r="M1444" i="1"/>
  <c r="D1439" i="2" s="1"/>
  <c r="O1439" i="2" s="1"/>
  <c r="B1445" i="1"/>
  <c r="K1446" i="1"/>
  <c r="B1441" i="2" s="1"/>
  <c r="M1441" i="2" s="1"/>
  <c r="D1444" i="1"/>
  <c r="O1444" i="1" s="1"/>
  <c r="F1439" i="2" s="1"/>
  <c r="Q1439" i="2" s="1"/>
  <c r="F1444" i="1"/>
  <c r="C1444" i="1"/>
  <c r="V1676" i="1" l="1"/>
  <c r="S1438" i="2"/>
  <c r="H1439" i="2"/>
  <c r="I1944" i="1"/>
  <c r="T1943" i="1"/>
  <c r="U1438" i="2"/>
  <c r="J1439" i="2"/>
  <c r="G1944" i="1"/>
  <c r="P1943" i="1"/>
  <c r="I1439" i="2"/>
  <c r="T1439" i="2" s="1"/>
  <c r="K1439" i="2"/>
  <c r="V1439" i="2" s="1"/>
  <c r="G1441" i="2"/>
  <c r="R1441" i="2" s="1"/>
  <c r="M1445" i="1"/>
  <c r="D1440" i="2" s="1"/>
  <c r="O1440" i="2" s="1"/>
  <c r="B1446" i="1"/>
  <c r="K1447" i="1"/>
  <c r="B1442" i="2" s="1"/>
  <c r="M1442" i="2" s="1"/>
  <c r="D1445" i="1"/>
  <c r="O1445" i="1" s="1"/>
  <c r="F1440" i="2" s="1"/>
  <c r="Q1440" i="2" s="1"/>
  <c r="F1445" i="1"/>
  <c r="C1445" i="1"/>
  <c r="V1677" i="1" l="1"/>
  <c r="I1945" i="1"/>
  <c r="T1944" i="1"/>
  <c r="U1439" i="2"/>
  <c r="J1440" i="2"/>
  <c r="S1439" i="2"/>
  <c r="H1440" i="2"/>
  <c r="G1945" i="1"/>
  <c r="P1944" i="1"/>
  <c r="I1440" i="2"/>
  <c r="T1440" i="2" s="1"/>
  <c r="K1440" i="2"/>
  <c r="V1440" i="2" s="1"/>
  <c r="G1442" i="2"/>
  <c r="R1442" i="2" s="1"/>
  <c r="M1446" i="1"/>
  <c r="D1441" i="2" s="1"/>
  <c r="O1441" i="2" s="1"/>
  <c r="B1447" i="1"/>
  <c r="K1448" i="1"/>
  <c r="B1443" i="2" s="1"/>
  <c r="M1443" i="2" s="1"/>
  <c r="D1446" i="1"/>
  <c r="O1446" i="1" s="1"/>
  <c r="F1441" i="2" s="1"/>
  <c r="Q1441" i="2" s="1"/>
  <c r="F1446" i="1"/>
  <c r="C1446" i="1"/>
  <c r="V1678" i="1" l="1"/>
  <c r="G1946" i="1"/>
  <c r="P1945" i="1"/>
  <c r="U1440" i="2"/>
  <c r="J1441" i="2"/>
  <c r="S1440" i="2"/>
  <c r="H1441" i="2"/>
  <c r="I1946" i="1"/>
  <c r="T1945" i="1"/>
  <c r="I1441" i="2"/>
  <c r="T1441" i="2" s="1"/>
  <c r="K1441" i="2"/>
  <c r="V1441" i="2" s="1"/>
  <c r="G1443" i="2"/>
  <c r="R1443" i="2" s="1"/>
  <c r="M1447" i="1"/>
  <c r="D1442" i="2" s="1"/>
  <c r="O1442" i="2" s="1"/>
  <c r="B1448" i="1"/>
  <c r="K1449" i="1"/>
  <c r="B1444" i="2" s="1"/>
  <c r="M1444" i="2" s="1"/>
  <c r="D1447" i="1"/>
  <c r="O1447" i="1" s="1"/>
  <c r="F1442" i="2" s="1"/>
  <c r="Q1442" i="2" s="1"/>
  <c r="F1447" i="1"/>
  <c r="C1447" i="1"/>
  <c r="V1679" i="1" l="1"/>
  <c r="I1947" i="1"/>
  <c r="T1946" i="1"/>
  <c r="S1441" i="2"/>
  <c r="H1442" i="2"/>
  <c r="U1441" i="2"/>
  <c r="J1442" i="2"/>
  <c r="G1947" i="1"/>
  <c r="P1946" i="1"/>
  <c r="K1442" i="2"/>
  <c r="V1442" i="2" s="1"/>
  <c r="I1442" i="2"/>
  <c r="T1442" i="2" s="1"/>
  <c r="G1444" i="2"/>
  <c r="R1444" i="2" s="1"/>
  <c r="M1448" i="1"/>
  <c r="D1443" i="2" s="1"/>
  <c r="O1443" i="2" s="1"/>
  <c r="B1449" i="1"/>
  <c r="K1450" i="1"/>
  <c r="B1445" i="2" s="1"/>
  <c r="M1445" i="2" s="1"/>
  <c r="D1448" i="1"/>
  <c r="O1448" i="1" s="1"/>
  <c r="F1443" i="2" s="1"/>
  <c r="Q1443" i="2" s="1"/>
  <c r="C1448" i="1"/>
  <c r="F1448" i="1"/>
  <c r="V1680" i="1" l="1"/>
  <c r="G1948" i="1"/>
  <c r="P1947" i="1"/>
  <c r="S1442" i="2"/>
  <c r="H1443" i="2"/>
  <c r="U1442" i="2"/>
  <c r="J1443" i="2"/>
  <c r="I1948" i="1"/>
  <c r="T1947" i="1"/>
  <c r="I1443" i="2"/>
  <c r="T1443" i="2" s="1"/>
  <c r="K1443" i="2"/>
  <c r="V1443" i="2" s="1"/>
  <c r="G1445" i="2"/>
  <c r="R1445" i="2" s="1"/>
  <c r="M1449" i="1"/>
  <c r="D1444" i="2" s="1"/>
  <c r="O1444" i="2" s="1"/>
  <c r="B1450" i="1"/>
  <c r="K1451" i="1"/>
  <c r="B1446" i="2" s="1"/>
  <c r="M1446" i="2" s="1"/>
  <c r="D1449" i="1"/>
  <c r="O1449" i="1" s="1"/>
  <c r="F1444" i="2" s="1"/>
  <c r="Q1444" i="2" s="1"/>
  <c r="F1449" i="1"/>
  <c r="C1449" i="1"/>
  <c r="V1681" i="1" l="1"/>
  <c r="I1949" i="1"/>
  <c r="T1948" i="1"/>
  <c r="U1443" i="2"/>
  <c r="J1444" i="2"/>
  <c r="S1443" i="2"/>
  <c r="H1444" i="2"/>
  <c r="G1949" i="1"/>
  <c r="P1948" i="1"/>
  <c r="I1444" i="2"/>
  <c r="T1444" i="2" s="1"/>
  <c r="K1444" i="2"/>
  <c r="V1444" i="2" s="1"/>
  <c r="G1446" i="2"/>
  <c r="R1446" i="2" s="1"/>
  <c r="M1450" i="1"/>
  <c r="D1445" i="2" s="1"/>
  <c r="O1445" i="2" s="1"/>
  <c r="B1451" i="1"/>
  <c r="K1452" i="1"/>
  <c r="B1447" i="2" s="1"/>
  <c r="M1447" i="2" s="1"/>
  <c r="D1450" i="1"/>
  <c r="O1450" i="1" s="1"/>
  <c r="F1445" i="2" s="1"/>
  <c r="Q1445" i="2" s="1"/>
  <c r="F1450" i="1"/>
  <c r="C1450" i="1"/>
  <c r="V1682" i="1" l="1"/>
  <c r="U1444" i="2"/>
  <c r="J1445" i="2"/>
  <c r="G1950" i="1"/>
  <c r="P1949" i="1"/>
  <c r="S1444" i="2"/>
  <c r="H1445" i="2"/>
  <c r="I1950" i="1"/>
  <c r="T1949" i="1"/>
  <c r="I1445" i="2"/>
  <c r="T1445" i="2" s="1"/>
  <c r="K1445" i="2"/>
  <c r="V1445" i="2" s="1"/>
  <c r="G1447" i="2"/>
  <c r="R1447" i="2" s="1"/>
  <c r="M1451" i="1"/>
  <c r="D1446" i="2" s="1"/>
  <c r="O1446" i="2" s="1"/>
  <c r="B1452" i="1"/>
  <c r="K1453" i="1"/>
  <c r="B1448" i="2" s="1"/>
  <c r="M1448" i="2" s="1"/>
  <c r="D1451" i="1"/>
  <c r="O1451" i="1" s="1"/>
  <c r="F1446" i="2" s="1"/>
  <c r="Q1446" i="2" s="1"/>
  <c r="F1451" i="1"/>
  <c r="C1451" i="1"/>
  <c r="V1683" i="1" l="1"/>
  <c r="I1951" i="1"/>
  <c r="T1950" i="1"/>
  <c r="S1445" i="2"/>
  <c r="H1446" i="2"/>
  <c r="U1445" i="2"/>
  <c r="J1446" i="2"/>
  <c r="G1951" i="1"/>
  <c r="P1950" i="1"/>
  <c r="I1446" i="2"/>
  <c r="T1446" i="2" s="1"/>
  <c r="K1446" i="2"/>
  <c r="V1446" i="2" s="1"/>
  <c r="G1448" i="2"/>
  <c r="R1448" i="2" s="1"/>
  <c r="M1452" i="1"/>
  <c r="D1447" i="2" s="1"/>
  <c r="O1447" i="2" s="1"/>
  <c r="B1453" i="1"/>
  <c r="K1454" i="1"/>
  <c r="B1449" i="2" s="1"/>
  <c r="M1449" i="2" s="1"/>
  <c r="D1452" i="1"/>
  <c r="O1452" i="1" s="1"/>
  <c r="F1447" i="2" s="1"/>
  <c r="Q1447" i="2" s="1"/>
  <c r="F1452" i="1"/>
  <c r="C1452" i="1"/>
  <c r="V1684" i="1" l="1"/>
  <c r="S1446" i="2"/>
  <c r="H1447" i="2"/>
  <c r="G1952" i="1"/>
  <c r="P1951" i="1"/>
  <c r="U1446" i="2"/>
  <c r="J1447" i="2"/>
  <c r="I1952" i="1"/>
  <c r="T1951" i="1"/>
  <c r="I1447" i="2"/>
  <c r="T1447" i="2" s="1"/>
  <c r="K1447" i="2"/>
  <c r="V1447" i="2" s="1"/>
  <c r="G1449" i="2"/>
  <c r="R1449" i="2" s="1"/>
  <c r="M1453" i="1"/>
  <c r="D1448" i="2" s="1"/>
  <c r="O1448" i="2" s="1"/>
  <c r="B1454" i="1"/>
  <c r="K1455" i="1"/>
  <c r="B1450" i="2" s="1"/>
  <c r="M1450" i="2" s="1"/>
  <c r="D1453" i="1"/>
  <c r="O1453" i="1" s="1"/>
  <c r="F1448" i="2" s="1"/>
  <c r="Q1448" i="2" s="1"/>
  <c r="F1453" i="1"/>
  <c r="C1453" i="1"/>
  <c r="V1685" i="1" l="1"/>
  <c r="U1447" i="2"/>
  <c r="J1448" i="2"/>
  <c r="I1953" i="1"/>
  <c r="T1952" i="1"/>
  <c r="S1447" i="2"/>
  <c r="H1448" i="2"/>
  <c r="G1953" i="1"/>
  <c r="P1952" i="1"/>
  <c r="I1448" i="2"/>
  <c r="T1448" i="2" s="1"/>
  <c r="K1448" i="2"/>
  <c r="V1448" i="2" s="1"/>
  <c r="G1450" i="2"/>
  <c r="R1450" i="2" s="1"/>
  <c r="M1454" i="1"/>
  <c r="D1449" i="2" s="1"/>
  <c r="O1449" i="2" s="1"/>
  <c r="B1455" i="1"/>
  <c r="K1456" i="1"/>
  <c r="B1451" i="2" s="1"/>
  <c r="M1451" i="2" s="1"/>
  <c r="D1454" i="1"/>
  <c r="O1454" i="1" s="1"/>
  <c r="F1449" i="2" s="1"/>
  <c r="Q1449" i="2" s="1"/>
  <c r="F1454" i="1"/>
  <c r="C1454" i="1"/>
  <c r="V1686" i="1" l="1"/>
  <c r="G1954" i="1"/>
  <c r="P1953" i="1"/>
  <c r="S1448" i="2"/>
  <c r="H1449" i="2"/>
  <c r="U1448" i="2"/>
  <c r="J1449" i="2"/>
  <c r="I1954" i="1"/>
  <c r="T1953" i="1"/>
  <c r="I1449" i="2"/>
  <c r="T1449" i="2" s="1"/>
  <c r="K1449" i="2"/>
  <c r="V1449" i="2" s="1"/>
  <c r="G1451" i="2"/>
  <c r="R1451" i="2" s="1"/>
  <c r="M1455" i="1"/>
  <c r="D1450" i="2" s="1"/>
  <c r="O1450" i="2" s="1"/>
  <c r="B1456" i="1"/>
  <c r="K1457" i="1"/>
  <c r="B1452" i="2" s="1"/>
  <c r="M1452" i="2" s="1"/>
  <c r="D1455" i="1"/>
  <c r="O1455" i="1" s="1"/>
  <c r="F1450" i="2" s="1"/>
  <c r="Q1450" i="2" s="1"/>
  <c r="F1455" i="1"/>
  <c r="C1455" i="1"/>
  <c r="V1687" i="1" l="1"/>
  <c r="I1955" i="1"/>
  <c r="T1954" i="1"/>
  <c r="U1449" i="2"/>
  <c r="J1450" i="2"/>
  <c r="S1449" i="2"/>
  <c r="H1450" i="2"/>
  <c r="G1955" i="1"/>
  <c r="P1954" i="1"/>
  <c r="I1450" i="2"/>
  <c r="T1450" i="2" s="1"/>
  <c r="K1450" i="2"/>
  <c r="V1450" i="2" s="1"/>
  <c r="G1452" i="2"/>
  <c r="R1452" i="2" s="1"/>
  <c r="M1456" i="1"/>
  <c r="D1451" i="2" s="1"/>
  <c r="O1451" i="2" s="1"/>
  <c r="B1457" i="1"/>
  <c r="K1458" i="1"/>
  <c r="B1453" i="2" s="1"/>
  <c r="M1453" i="2" s="1"/>
  <c r="D1456" i="1"/>
  <c r="O1456" i="1" s="1"/>
  <c r="F1451" i="2" s="1"/>
  <c r="Q1451" i="2" s="1"/>
  <c r="F1456" i="1"/>
  <c r="C1456" i="1"/>
  <c r="V1688" i="1" l="1"/>
  <c r="U1450" i="2"/>
  <c r="J1451" i="2"/>
  <c r="G1956" i="1"/>
  <c r="P1955" i="1"/>
  <c r="S1450" i="2"/>
  <c r="H1451" i="2"/>
  <c r="I1956" i="1"/>
  <c r="T1955" i="1"/>
  <c r="I1451" i="2"/>
  <c r="T1451" i="2" s="1"/>
  <c r="G1453" i="2"/>
  <c r="K1451" i="2"/>
  <c r="V1451" i="2" s="1"/>
  <c r="M1457" i="1"/>
  <c r="D1452" i="2" s="1"/>
  <c r="O1452" i="2" s="1"/>
  <c r="K1459" i="1"/>
  <c r="B1454" i="2" s="1"/>
  <c r="M1454" i="2" s="1"/>
  <c r="B1458" i="1"/>
  <c r="D1457" i="1"/>
  <c r="O1457" i="1" s="1"/>
  <c r="F1452" i="2" s="1"/>
  <c r="Q1452" i="2" s="1"/>
  <c r="F1457" i="1"/>
  <c r="C1457" i="1"/>
  <c r="V1689" i="1" l="1"/>
  <c r="I1957" i="1"/>
  <c r="T1956" i="1"/>
  <c r="G1957" i="1"/>
  <c r="P1956" i="1"/>
  <c r="U1451" i="2"/>
  <c r="J1452" i="2"/>
  <c r="S1451" i="2"/>
  <c r="H1452" i="2"/>
  <c r="AD23" i="2"/>
  <c r="R1453" i="2"/>
  <c r="I1452" i="2"/>
  <c r="T1452" i="2" s="1"/>
  <c r="G1454" i="2"/>
  <c r="R1454" i="2" s="1"/>
  <c r="K1452" i="2"/>
  <c r="V1452" i="2" s="1"/>
  <c r="M1458" i="1"/>
  <c r="D1453" i="2" s="1"/>
  <c r="O1453" i="2" s="1"/>
  <c r="D1458" i="1"/>
  <c r="O1458" i="1" s="1"/>
  <c r="F1453" i="2" s="1"/>
  <c r="Q1453" i="2" s="1"/>
  <c r="C1458" i="1"/>
  <c r="F1458" i="1"/>
  <c r="K1460" i="1"/>
  <c r="B1455" i="2" s="1"/>
  <c r="M1455" i="2" s="1"/>
  <c r="B1459" i="1"/>
  <c r="V1690" i="1" l="1"/>
  <c r="U1452" i="2"/>
  <c r="J1453" i="2"/>
  <c r="U26" i="6"/>
  <c r="P16" i="6"/>
  <c r="K28" i="6"/>
  <c r="F22" i="6"/>
  <c r="A22" i="6"/>
  <c r="G1958" i="1"/>
  <c r="P1957" i="1"/>
  <c r="S1452" i="2"/>
  <c r="H1453" i="2"/>
  <c r="I1958" i="1"/>
  <c r="T1957" i="1"/>
  <c r="K1453" i="2"/>
  <c r="V1453" i="2" s="1"/>
  <c r="G1455" i="2"/>
  <c r="R1455" i="2" s="1"/>
  <c r="I1453" i="2"/>
  <c r="T1453" i="2" s="1"/>
  <c r="M1459" i="1"/>
  <c r="D1454" i="2" s="1"/>
  <c r="O1454" i="2" s="1"/>
  <c r="B1460" i="1"/>
  <c r="K1461" i="1"/>
  <c r="B1456" i="2" s="1"/>
  <c r="M1456" i="2" s="1"/>
  <c r="F1459" i="1"/>
  <c r="C1459" i="1"/>
  <c r="D1459" i="1"/>
  <c r="O1459" i="1" s="1"/>
  <c r="F1454" i="2" s="1"/>
  <c r="Q1454" i="2" s="1"/>
  <c r="V1691" i="1" l="1"/>
  <c r="H1454" i="2"/>
  <c r="AE23" i="2"/>
  <c r="S1453" i="2"/>
  <c r="G1959" i="1"/>
  <c r="P1958" i="1"/>
  <c r="AG23" i="2"/>
  <c r="J1454" i="2"/>
  <c r="U1453" i="2"/>
  <c r="I1959" i="1"/>
  <c r="T1958" i="1"/>
  <c r="AF23" i="2"/>
  <c r="AH23" i="2"/>
  <c r="K1454" i="2"/>
  <c r="V1454" i="2" s="1"/>
  <c r="I1454" i="2"/>
  <c r="T1454" i="2" s="1"/>
  <c r="G1456" i="2"/>
  <c r="R1456" i="2" s="1"/>
  <c r="M1460" i="1"/>
  <c r="D1455" i="2" s="1"/>
  <c r="O1455" i="2" s="1"/>
  <c r="B1461" i="1"/>
  <c r="K1462" i="1"/>
  <c r="B1457" i="2" s="1"/>
  <c r="M1457" i="2" s="1"/>
  <c r="F1460" i="1"/>
  <c r="C1460" i="1"/>
  <c r="D1460" i="1"/>
  <c r="O1460" i="1" s="1"/>
  <c r="F1455" i="2" s="1"/>
  <c r="Q1455" i="2" s="1"/>
  <c r="V1692" i="1" l="1"/>
  <c r="R16" i="6"/>
  <c r="M28" i="6"/>
  <c r="W26" i="6"/>
  <c r="H22" i="6"/>
  <c r="C22" i="6"/>
  <c r="U1454" i="2"/>
  <c r="J1455" i="2"/>
  <c r="G1960" i="1"/>
  <c r="P1959" i="1"/>
  <c r="I1960" i="1"/>
  <c r="T1959" i="1"/>
  <c r="V26" i="6"/>
  <c r="Q16" i="6"/>
  <c r="L28" i="6"/>
  <c r="G22" i="6"/>
  <c r="B22" i="6"/>
  <c r="X26" i="6"/>
  <c r="S16" i="6"/>
  <c r="I22" i="6"/>
  <c r="D22" i="6"/>
  <c r="N28" i="6"/>
  <c r="Y26" i="6"/>
  <c r="T16" i="6"/>
  <c r="E22" i="6"/>
  <c r="O28" i="6"/>
  <c r="J22" i="6"/>
  <c r="S1454" i="2"/>
  <c r="H1455" i="2"/>
  <c r="I1455" i="2"/>
  <c r="T1455" i="2" s="1"/>
  <c r="K1455" i="2"/>
  <c r="V1455" i="2" s="1"/>
  <c r="G1457" i="2"/>
  <c r="R1457" i="2" s="1"/>
  <c r="M1461" i="1"/>
  <c r="D1456" i="2" s="1"/>
  <c r="O1456" i="2" s="1"/>
  <c r="B1462" i="1"/>
  <c r="K1463" i="1"/>
  <c r="B1458" i="2" s="1"/>
  <c r="M1458" i="2" s="1"/>
  <c r="F1461" i="1"/>
  <c r="C1461" i="1"/>
  <c r="D1461" i="1"/>
  <c r="O1461" i="1" s="1"/>
  <c r="F1456" i="2" s="1"/>
  <c r="Q1456" i="2" s="1"/>
  <c r="V1693" i="1" l="1"/>
  <c r="G1961" i="1"/>
  <c r="P1960" i="1"/>
  <c r="I1961" i="1"/>
  <c r="T1960" i="1"/>
  <c r="U1455" i="2"/>
  <c r="J1456" i="2"/>
  <c r="S1455" i="2"/>
  <c r="H1456" i="2"/>
  <c r="K1456" i="2"/>
  <c r="V1456" i="2" s="1"/>
  <c r="I1456" i="2"/>
  <c r="T1456" i="2" s="1"/>
  <c r="G1458" i="2"/>
  <c r="R1458" i="2" s="1"/>
  <c r="M1462" i="1"/>
  <c r="D1457" i="2" s="1"/>
  <c r="O1457" i="2" s="1"/>
  <c r="B1463" i="1"/>
  <c r="K1464" i="1"/>
  <c r="B1459" i="2" s="1"/>
  <c r="M1459" i="2" s="1"/>
  <c r="D1462" i="1"/>
  <c r="O1462" i="1" s="1"/>
  <c r="F1457" i="2" s="1"/>
  <c r="Q1457" i="2" s="1"/>
  <c r="F1462" i="1"/>
  <c r="C1462" i="1"/>
  <c r="V1694" i="1" l="1"/>
  <c r="I1962" i="1"/>
  <c r="T1961" i="1"/>
  <c r="U1456" i="2"/>
  <c r="J1457" i="2"/>
  <c r="S1456" i="2"/>
  <c r="H1457" i="2"/>
  <c r="G1962" i="1"/>
  <c r="P1961" i="1"/>
  <c r="I1457" i="2"/>
  <c r="T1457" i="2" s="1"/>
  <c r="K1457" i="2"/>
  <c r="V1457" i="2" s="1"/>
  <c r="G1459" i="2"/>
  <c r="R1459" i="2" s="1"/>
  <c r="M1463" i="1"/>
  <c r="D1458" i="2" s="1"/>
  <c r="O1458" i="2" s="1"/>
  <c r="K1465" i="1"/>
  <c r="B1460" i="2" s="1"/>
  <c r="M1460" i="2" s="1"/>
  <c r="B1464" i="1"/>
  <c r="D1463" i="1"/>
  <c r="O1463" i="1" s="1"/>
  <c r="F1458" i="2" s="1"/>
  <c r="Q1458" i="2" s="1"/>
  <c r="F1463" i="1"/>
  <c r="C1463" i="1"/>
  <c r="V1695" i="1" l="1"/>
  <c r="U1457" i="2"/>
  <c r="J1458" i="2"/>
  <c r="G1963" i="1"/>
  <c r="P1962" i="1"/>
  <c r="S1457" i="2"/>
  <c r="H1458" i="2"/>
  <c r="I1963" i="1"/>
  <c r="T1962" i="1"/>
  <c r="I1458" i="2"/>
  <c r="T1458" i="2" s="1"/>
  <c r="G1460" i="2"/>
  <c r="R1460" i="2" s="1"/>
  <c r="K1458" i="2"/>
  <c r="V1458" i="2" s="1"/>
  <c r="M1464" i="1"/>
  <c r="D1459" i="2" s="1"/>
  <c r="O1459" i="2" s="1"/>
  <c r="C1464" i="1"/>
  <c r="D1464" i="1"/>
  <c r="O1464" i="1" s="1"/>
  <c r="F1459" i="2" s="1"/>
  <c r="Q1459" i="2" s="1"/>
  <c r="F1464" i="1"/>
  <c r="B1465" i="1"/>
  <c r="K1466" i="1"/>
  <c r="B1461" i="2" s="1"/>
  <c r="M1461" i="2" s="1"/>
  <c r="V1696" i="1" l="1"/>
  <c r="I1964" i="1"/>
  <c r="T1963" i="1"/>
  <c r="G1964" i="1"/>
  <c r="P1963" i="1"/>
  <c r="U1458" i="2"/>
  <c r="J1459" i="2"/>
  <c r="S1458" i="2"/>
  <c r="H1459" i="2"/>
  <c r="G1461" i="2"/>
  <c r="R1461" i="2" s="1"/>
  <c r="I1459" i="2"/>
  <c r="T1459" i="2" s="1"/>
  <c r="K1459" i="2"/>
  <c r="V1459" i="2" s="1"/>
  <c r="M1465" i="1"/>
  <c r="D1460" i="2" s="1"/>
  <c r="O1460" i="2" s="1"/>
  <c r="D1465" i="1"/>
  <c r="O1465" i="1" s="1"/>
  <c r="F1460" i="2" s="1"/>
  <c r="Q1460" i="2" s="1"/>
  <c r="F1465" i="1"/>
  <c r="C1465" i="1"/>
  <c r="K1467" i="1"/>
  <c r="B1462" i="2" s="1"/>
  <c r="M1462" i="2" s="1"/>
  <c r="B1466" i="1"/>
  <c r="V1697" i="1" l="1"/>
  <c r="U1459" i="2"/>
  <c r="J1460" i="2"/>
  <c r="G1965" i="1"/>
  <c r="P1964" i="1"/>
  <c r="S1459" i="2"/>
  <c r="H1460" i="2"/>
  <c r="I1965" i="1"/>
  <c r="T1964" i="1"/>
  <c r="K1460" i="2"/>
  <c r="V1460" i="2" s="1"/>
  <c r="G1462" i="2"/>
  <c r="R1462" i="2" s="1"/>
  <c r="I1460" i="2"/>
  <c r="T1460" i="2" s="1"/>
  <c r="M1466" i="1"/>
  <c r="D1461" i="2" s="1"/>
  <c r="O1461" i="2" s="1"/>
  <c r="B1467" i="1"/>
  <c r="K1468" i="1"/>
  <c r="B1463" i="2" s="1"/>
  <c r="M1463" i="2" s="1"/>
  <c r="D1466" i="1"/>
  <c r="O1466" i="1" s="1"/>
  <c r="F1461" i="2" s="1"/>
  <c r="Q1461" i="2" s="1"/>
  <c r="F1466" i="1"/>
  <c r="C1466" i="1"/>
  <c r="V1698" i="1" l="1"/>
  <c r="S1460" i="2"/>
  <c r="H1461" i="2"/>
  <c r="I1966" i="1"/>
  <c r="T1965" i="1"/>
  <c r="U1460" i="2"/>
  <c r="J1461" i="2"/>
  <c r="G1966" i="1"/>
  <c r="P1965" i="1"/>
  <c r="I1461" i="2"/>
  <c r="T1461" i="2" s="1"/>
  <c r="K1461" i="2"/>
  <c r="V1461" i="2" s="1"/>
  <c r="G1463" i="2"/>
  <c r="R1463" i="2" s="1"/>
  <c r="M1467" i="1"/>
  <c r="D1462" i="2" s="1"/>
  <c r="O1462" i="2" s="1"/>
  <c r="B1468" i="1"/>
  <c r="K1469" i="1"/>
  <c r="B1464" i="2" s="1"/>
  <c r="M1464" i="2" s="1"/>
  <c r="D1467" i="1"/>
  <c r="O1467" i="1" s="1"/>
  <c r="F1462" i="2" s="1"/>
  <c r="Q1462" i="2" s="1"/>
  <c r="F1467" i="1"/>
  <c r="C1467" i="1"/>
  <c r="V1699" i="1" l="1"/>
  <c r="I1967" i="1"/>
  <c r="T1966" i="1"/>
  <c r="U1461" i="2"/>
  <c r="J1462" i="2"/>
  <c r="S1461" i="2"/>
  <c r="H1462" i="2"/>
  <c r="G1967" i="1"/>
  <c r="P1966" i="1"/>
  <c r="I1462" i="2"/>
  <c r="T1462" i="2" s="1"/>
  <c r="K1462" i="2"/>
  <c r="V1462" i="2" s="1"/>
  <c r="G1464" i="2"/>
  <c r="R1464" i="2" s="1"/>
  <c r="M1468" i="1"/>
  <c r="D1463" i="2" s="1"/>
  <c r="O1463" i="2" s="1"/>
  <c r="K1470" i="1"/>
  <c r="B1465" i="2" s="1"/>
  <c r="M1465" i="2" s="1"/>
  <c r="B1469" i="1"/>
  <c r="D1468" i="1"/>
  <c r="O1468" i="1" s="1"/>
  <c r="F1463" i="2" s="1"/>
  <c r="Q1463" i="2" s="1"/>
  <c r="F1468" i="1"/>
  <c r="C1468" i="1"/>
  <c r="V1700" i="1" l="1"/>
  <c r="U1462" i="2"/>
  <c r="J1463" i="2"/>
  <c r="G1968" i="1"/>
  <c r="P1967" i="1"/>
  <c r="S1462" i="2"/>
  <c r="H1463" i="2"/>
  <c r="I1968" i="1"/>
  <c r="T1967" i="1"/>
  <c r="I1463" i="2"/>
  <c r="T1463" i="2" s="1"/>
  <c r="K1463" i="2"/>
  <c r="V1463" i="2" s="1"/>
  <c r="G1465" i="2"/>
  <c r="R1465" i="2" s="1"/>
  <c r="M1469" i="1"/>
  <c r="D1464" i="2" s="1"/>
  <c r="O1464" i="2" s="1"/>
  <c r="D1469" i="1"/>
  <c r="O1469" i="1" s="1"/>
  <c r="F1464" i="2" s="1"/>
  <c r="Q1464" i="2" s="1"/>
  <c r="F1469" i="1"/>
  <c r="C1469" i="1"/>
  <c r="B1470" i="1"/>
  <c r="K1471" i="1"/>
  <c r="B1466" i="2" s="1"/>
  <c r="M1466" i="2" s="1"/>
  <c r="V1701" i="1" l="1"/>
  <c r="I1969" i="1"/>
  <c r="T1968" i="1"/>
  <c r="S1463" i="2"/>
  <c r="H1464" i="2"/>
  <c r="U1463" i="2"/>
  <c r="J1464" i="2"/>
  <c r="G1969" i="1"/>
  <c r="P1968" i="1"/>
  <c r="I1464" i="2"/>
  <c r="T1464" i="2" s="1"/>
  <c r="K1464" i="2"/>
  <c r="V1464" i="2" s="1"/>
  <c r="G1466" i="2"/>
  <c r="R1466" i="2" s="1"/>
  <c r="M1470" i="1"/>
  <c r="D1465" i="2" s="1"/>
  <c r="O1465" i="2" s="1"/>
  <c r="D1470" i="1"/>
  <c r="O1470" i="1" s="1"/>
  <c r="F1465" i="2" s="1"/>
  <c r="Q1465" i="2" s="1"/>
  <c r="F1470" i="1"/>
  <c r="C1470" i="1"/>
  <c r="B1471" i="1"/>
  <c r="K1472" i="1"/>
  <c r="B1467" i="2" s="1"/>
  <c r="M1467" i="2" s="1"/>
  <c r="V1702" i="1" l="1"/>
  <c r="G1970" i="1"/>
  <c r="P1969" i="1"/>
  <c r="S1464" i="2"/>
  <c r="H1465" i="2"/>
  <c r="U1464" i="2"/>
  <c r="J1465" i="2"/>
  <c r="I1970" i="1"/>
  <c r="T1969" i="1"/>
  <c r="G1467" i="2"/>
  <c r="R1467" i="2" s="1"/>
  <c r="I1465" i="2"/>
  <c r="T1465" i="2" s="1"/>
  <c r="K1465" i="2"/>
  <c r="V1465" i="2" s="1"/>
  <c r="M1471" i="1"/>
  <c r="D1466" i="2" s="1"/>
  <c r="O1466" i="2" s="1"/>
  <c r="D1471" i="1"/>
  <c r="O1471" i="1" s="1"/>
  <c r="F1466" i="2" s="1"/>
  <c r="Q1466" i="2" s="1"/>
  <c r="F1471" i="1"/>
  <c r="C1471" i="1"/>
  <c r="B1472" i="1"/>
  <c r="K1473" i="1"/>
  <c r="B1468" i="2" s="1"/>
  <c r="M1468" i="2" s="1"/>
  <c r="V1703" i="1" l="1"/>
  <c r="I1971" i="1"/>
  <c r="T1970" i="1"/>
  <c r="U1465" i="2"/>
  <c r="J1466" i="2"/>
  <c r="S1465" i="2"/>
  <c r="H1466" i="2"/>
  <c r="G1971" i="1"/>
  <c r="P1970" i="1"/>
  <c r="K1466" i="2"/>
  <c r="V1466" i="2" s="1"/>
  <c r="I1466" i="2"/>
  <c r="T1466" i="2" s="1"/>
  <c r="G1468" i="2"/>
  <c r="R1468" i="2" s="1"/>
  <c r="M1472" i="1"/>
  <c r="D1467" i="2" s="1"/>
  <c r="O1467" i="2" s="1"/>
  <c r="D1472" i="1"/>
  <c r="O1472" i="1" s="1"/>
  <c r="F1467" i="2" s="1"/>
  <c r="Q1467" i="2" s="1"/>
  <c r="F1472" i="1"/>
  <c r="C1472" i="1"/>
  <c r="B1473" i="1"/>
  <c r="K1474" i="1"/>
  <c r="B1469" i="2" s="1"/>
  <c r="M1469" i="2" s="1"/>
  <c r="V1704" i="1" l="1"/>
  <c r="U1466" i="2"/>
  <c r="J1467" i="2"/>
  <c r="G1972" i="1"/>
  <c r="P1971" i="1"/>
  <c r="S1466" i="2"/>
  <c r="H1467" i="2"/>
  <c r="I1972" i="1"/>
  <c r="T1971" i="1"/>
  <c r="G1469" i="2"/>
  <c r="R1469" i="2" s="1"/>
  <c r="K1467" i="2"/>
  <c r="V1467" i="2" s="1"/>
  <c r="I1467" i="2"/>
  <c r="T1467" i="2" s="1"/>
  <c r="M1473" i="1"/>
  <c r="D1468" i="2" s="1"/>
  <c r="O1468" i="2" s="1"/>
  <c r="D1473" i="1"/>
  <c r="O1473" i="1" s="1"/>
  <c r="F1468" i="2" s="1"/>
  <c r="Q1468" i="2" s="1"/>
  <c r="F1473" i="1"/>
  <c r="C1473" i="1"/>
  <c r="B1474" i="1"/>
  <c r="K1475" i="1"/>
  <c r="B1470" i="2" s="1"/>
  <c r="M1470" i="2" s="1"/>
  <c r="V1705" i="1" l="1"/>
  <c r="I1973" i="1"/>
  <c r="T1972" i="1"/>
  <c r="G1973" i="1"/>
  <c r="P1972" i="1"/>
  <c r="U1467" i="2"/>
  <c r="J1468" i="2"/>
  <c r="S1467" i="2"/>
  <c r="H1468" i="2"/>
  <c r="G1470" i="2"/>
  <c r="R1470" i="2" s="1"/>
  <c r="K1468" i="2"/>
  <c r="V1468" i="2" s="1"/>
  <c r="I1468" i="2"/>
  <c r="T1468" i="2" s="1"/>
  <c r="M1474" i="1"/>
  <c r="D1469" i="2" s="1"/>
  <c r="O1469" i="2" s="1"/>
  <c r="D1474" i="1"/>
  <c r="O1474" i="1" s="1"/>
  <c r="F1469" i="2" s="1"/>
  <c r="Q1469" i="2" s="1"/>
  <c r="F1474" i="1"/>
  <c r="C1474" i="1"/>
  <c r="B1475" i="1"/>
  <c r="K1476" i="1"/>
  <c r="B1471" i="2" s="1"/>
  <c r="M1471" i="2" s="1"/>
  <c r="V1706" i="1" l="1"/>
  <c r="U1468" i="2"/>
  <c r="J1469" i="2"/>
  <c r="G1974" i="1"/>
  <c r="P1973" i="1"/>
  <c r="S1468" i="2"/>
  <c r="H1469" i="2"/>
  <c r="I1974" i="1"/>
  <c r="T1973" i="1"/>
  <c r="G1471" i="2"/>
  <c r="R1471" i="2" s="1"/>
  <c r="K1469" i="2"/>
  <c r="V1469" i="2" s="1"/>
  <c r="I1469" i="2"/>
  <c r="T1469" i="2" s="1"/>
  <c r="M1475" i="1"/>
  <c r="D1470" i="2" s="1"/>
  <c r="O1470" i="2" s="1"/>
  <c r="D1475" i="1"/>
  <c r="O1475" i="1" s="1"/>
  <c r="F1470" i="2" s="1"/>
  <c r="Q1470" i="2" s="1"/>
  <c r="C1475" i="1"/>
  <c r="F1475" i="1"/>
  <c r="B1476" i="1"/>
  <c r="K1477" i="1"/>
  <c r="B1472" i="2" s="1"/>
  <c r="M1472" i="2" s="1"/>
  <c r="V1707" i="1" l="1"/>
  <c r="I1975" i="1"/>
  <c r="T1974" i="1"/>
  <c r="S1469" i="2"/>
  <c r="H1470" i="2"/>
  <c r="U1469" i="2"/>
  <c r="J1470" i="2"/>
  <c r="G1975" i="1"/>
  <c r="P1974" i="1"/>
  <c r="K1470" i="2"/>
  <c r="V1470" i="2" s="1"/>
  <c r="I1470" i="2"/>
  <c r="T1470" i="2" s="1"/>
  <c r="G1472" i="2"/>
  <c r="R1472" i="2" s="1"/>
  <c r="M1476" i="1"/>
  <c r="D1471" i="2" s="1"/>
  <c r="O1471" i="2" s="1"/>
  <c r="D1476" i="1"/>
  <c r="O1476" i="1" s="1"/>
  <c r="F1471" i="2" s="1"/>
  <c r="Q1471" i="2" s="1"/>
  <c r="F1476" i="1"/>
  <c r="C1476" i="1"/>
  <c r="B1477" i="1"/>
  <c r="K1478" i="1"/>
  <c r="B1473" i="2" s="1"/>
  <c r="M1473" i="2" s="1"/>
  <c r="V1708" i="1" l="1"/>
  <c r="S1470" i="2"/>
  <c r="H1471" i="2"/>
  <c r="G1976" i="1"/>
  <c r="P1975" i="1"/>
  <c r="U1470" i="2"/>
  <c r="J1471" i="2"/>
  <c r="I1976" i="1"/>
  <c r="T1975" i="1"/>
  <c r="G1473" i="2"/>
  <c r="R1473" i="2" s="1"/>
  <c r="K1471" i="2"/>
  <c r="V1471" i="2" s="1"/>
  <c r="I1471" i="2"/>
  <c r="T1471" i="2" s="1"/>
  <c r="M1477" i="1"/>
  <c r="D1472" i="2" s="1"/>
  <c r="O1472" i="2" s="1"/>
  <c r="D1477" i="1"/>
  <c r="O1477" i="1" s="1"/>
  <c r="F1472" i="2" s="1"/>
  <c r="Q1472" i="2" s="1"/>
  <c r="F1477" i="1"/>
  <c r="C1477" i="1"/>
  <c r="B1478" i="1"/>
  <c r="K1479" i="1"/>
  <c r="B1474" i="2" s="1"/>
  <c r="M1474" i="2" s="1"/>
  <c r="V1709" i="1" l="1"/>
  <c r="I1977" i="1"/>
  <c r="T1976" i="1"/>
  <c r="U1471" i="2"/>
  <c r="J1472" i="2"/>
  <c r="S1471" i="2"/>
  <c r="H1472" i="2"/>
  <c r="G1977" i="1"/>
  <c r="P1976" i="1"/>
  <c r="G1474" i="2"/>
  <c r="R1474" i="2" s="1"/>
  <c r="K1472" i="2"/>
  <c r="V1472" i="2" s="1"/>
  <c r="I1472" i="2"/>
  <c r="T1472" i="2" s="1"/>
  <c r="M1478" i="1"/>
  <c r="D1473" i="2" s="1"/>
  <c r="O1473" i="2" s="1"/>
  <c r="D1478" i="1"/>
  <c r="O1478" i="1" s="1"/>
  <c r="F1473" i="2" s="1"/>
  <c r="Q1473" i="2" s="1"/>
  <c r="F1478" i="1"/>
  <c r="C1478" i="1"/>
  <c r="B1479" i="1"/>
  <c r="K1480" i="1"/>
  <c r="B1475" i="2" s="1"/>
  <c r="M1475" i="2" s="1"/>
  <c r="V1710" i="1" l="1"/>
  <c r="U1472" i="2"/>
  <c r="J1473" i="2"/>
  <c r="G1978" i="1"/>
  <c r="P1977" i="1"/>
  <c r="S1472" i="2"/>
  <c r="H1473" i="2"/>
  <c r="I1978" i="1"/>
  <c r="T1977" i="1"/>
  <c r="G1475" i="2"/>
  <c r="R1475" i="2" s="1"/>
  <c r="I1473" i="2"/>
  <c r="T1473" i="2" s="1"/>
  <c r="K1473" i="2"/>
  <c r="V1473" i="2" s="1"/>
  <c r="M1479" i="1"/>
  <c r="D1474" i="2" s="1"/>
  <c r="O1474" i="2" s="1"/>
  <c r="D1479" i="1"/>
  <c r="O1479" i="1" s="1"/>
  <c r="F1474" i="2" s="1"/>
  <c r="Q1474" i="2" s="1"/>
  <c r="F1479" i="1"/>
  <c r="C1479" i="1"/>
  <c r="B1480" i="1"/>
  <c r="K1481" i="1"/>
  <c r="B1476" i="2" s="1"/>
  <c r="M1476" i="2" s="1"/>
  <c r="V1711" i="1" l="1"/>
  <c r="I1979" i="1"/>
  <c r="T1978" i="1"/>
  <c r="S1473" i="2"/>
  <c r="H1474" i="2"/>
  <c r="U1473" i="2"/>
  <c r="J1474" i="2"/>
  <c r="G1979" i="1"/>
  <c r="P1978" i="1"/>
  <c r="G1476" i="2"/>
  <c r="R1476" i="2" s="1"/>
  <c r="K1474" i="2"/>
  <c r="V1474" i="2" s="1"/>
  <c r="I1474" i="2"/>
  <c r="T1474" i="2" s="1"/>
  <c r="M1480" i="1"/>
  <c r="D1475" i="2" s="1"/>
  <c r="O1475" i="2" s="1"/>
  <c r="D1480" i="1"/>
  <c r="O1480" i="1" s="1"/>
  <c r="F1475" i="2" s="1"/>
  <c r="Q1475" i="2" s="1"/>
  <c r="C1480" i="1"/>
  <c r="F1480" i="1"/>
  <c r="B1481" i="1"/>
  <c r="K1482" i="1"/>
  <c r="B1477" i="2" s="1"/>
  <c r="M1477" i="2" s="1"/>
  <c r="V1712" i="1" l="1"/>
  <c r="S1474" i="2"/>
  <c r="H1475" i="2"/>
  <c r="U1474" i="2"/>
  <c r="J1475" i="2"/>
  <c r="G1980" i="1"/>
  <c r="P1979" i="1"/>
  <c r="I1980" i="1"/>
  <c r="T1979" i="1"/>
  <c r="K1475" i="2"/>
  <c r="V1475" i="2" s="1"/>
  <c r="G1477" i="2"/>
  <c r="R1477" i="2" s="1"/>
  <c r="I1475" i="2"/>
  <c r="T1475" i="2" s="1"/>
  <c r="M1481" i="1"/>
  <c r="D1476" i="2" s="1"/>
  <c r="O1476" i="2" s="1"/>
  <c r="D1481" i="1"/>
  <c r="O1481" i="1" s="1"/>
  <c r="F1476" i="2" s="1"/>
  <c r="Q1476" i="2" s="1"/>
  <c r="C1481" i="1"/>
  <c r="F1481" i="1"/>
  <c r="B1482" i="1"/>
  <c r="K1483" i="1"/>
  <c r="B1478" i="2" s="1"/>
  <c r="M1478" i="2" s="1"/>
  <c r="V1713" i="1" l="1"/>
  <c r="I1981" i="1"/>
  <c r="T1980" i="1"/>
  <c r="U1475" i="2"/>
  <c r="J1476" i="2"/>
  <c r="S1475" i="2"/>
  <c r="H1476" i="2"/>
  <c r="G1981" i="1"/>
  <c r="P1980" i="1"/>
  <c r="G1478" i="2"/>
  <c r="R1478" i="2" s="1"/>
  <c r="K1476" i="2"/>
  <c r="V1476" i="2" s="1"/>
  <c r="I1476" i="2"/>
  <c r="T1476" i="2" s="1"/>
  <c r="M1482" i="1"/>
  <c r="D1477" i="2" s="1"/>
  <c r="O1477" i="2" s="1"/>
  <c r="D1482" i="1"/>
  <c r="O1482" i="1" s="1"/>
  <c r="F1477" i="2" s="1"/>
  <c r="Q1477" i="2" s="1"/>
  <c r="F1482" i="1"/>
  <c r="C1482" i="1"/>
  <c r="B1483" i="1"/>
  <c r="K1484" i="1"/>
  <c r="B1479" i="2" s="1"/>
  <c r="M1479" i="2" s="1"/>
  <c r="V1714" i="1" l="1"/>
  <c r="U1476" i="2"/>
  <c r="J1477" i="2"/>
  <c r="G1982" i="1"/>
  <c r="P1981" i="1"/>
  <c r="S1476" i="2"/>
  <c r="H1477" i="2"/>
  <c r="I1982" i="1"/>
  <c r="T1981" i="1"/>
  <c r="G1479" i="2"/>
  <c r="R1479" i="2" s="1"/>
  <c r="K1477" i="2"/>
  <c r="V1477" i="2" s="1"/>
  <c r="I1477" i="2"/>
  <c r="T1477" i="2" s="1"/>
  <c r="M1483" i="1"/>
  <c r="D1478" i="2" s="1"/>
  <c r="O1478" i="2" s="1"/>
  <c r="D1483" i="1"/>
  <c r="O1483" i="1" s="1"/>
  <c r="F1478" i="2" s="1"/>
  <c r="Q1478" i="2" s="1"/>
  <c r="F1483" i="1"/>
  <c r="C1483" i="1"/>
  <c r="B1484" i="1"/>
  <c r="K1485" i="1"/>
  <c r="B1480" i="2" s="1"/>
  <c r="M1480" i="2" s="1"/>
  <c r="V1715" i="1" l="1"/>
  <c r="I1983" i="1"/>
  <c r="T1982" i="1"/>
  <c r="S1477" i="2"/>
  <c r="H1478" i="2"/>
  <c r="U1477" i="2"/>
  <c r="J1478" i="2"/>
  <c r="G1983" i="1"/>
  <c r="P1982" i="1"/>
  <c r="I1478" i="2"/>
  <c r="T1478" i="2" s="1"/>
  <c r="G1480" i="2"/>
  <c r="R1480" i="2" s="1"/>
  <c r="K1478" i="2"/>
  <c r="V1478" i="2" s="1"/>
  <c r="M1484" i="1"/>
  <c r="D1479" i="2" s="1"/>
  <c r="O1479" i="2" s="1"/>
  <c r="D1484" i="1"/>
  <c r="O1484" i="1" s="1"/>
  <c r="F1479" i="2" s="1"/>
  <c r="Q1479" i="2" s="1"/>
  <c r="F1484" i="1"/>
  <c r="C1484" i="1"/>
  <c r="B1485" i="1"/>
  <c r="K1486" i="1"/>
  <c r="B1481" i="2" s="1"/>
  <c r="M1481" i="2" s="1"/>
  <c r="V1716" i="1" l="1"/>
  <c r="S1478" i="2"/>
  <c r="H1479" i="2"/>
  <c r="U1478" i="2"/>
  <c r="J1479" i="2"/>
  <c r="G1984" i="1"/>
  <c r="P1983" i="1"/>
  <c r="I1984" i="1"/>
  <c r="T1983" i="1"/>
  <c r="G1481" i="2"/>
  <c r="R1481" i="2" s="1"/>
  <c r="I1479" i="2"/>
  <c r="T1479" i="2" s="1"/>
  <c r="K1479" i="2"/>
  <c r="V1479" i="2" s="1"/>
  <c r="M1485" i="1"/>
  <c r="D1480" i="2" s="1"/>
  <c r="O1480" i="2" s="1"/>
  <c r="D1485" i="1"/>
  <c r="O1485" i="1" s="1"/>
  <c r="F1480" i="2" s="1"/>
  <c r="Q1480" i="2" s="1"/>
  <c r="F1485" i="1"/>
  <c r="C1485" i="1"/>
  <c r="B1486" i="1"/>
  <c r="K1487" i="1"/>
  <c r="B1482" i="2" s="1"/>
  <c r="M1482" i="2" s="1"/>
  <c r="V1717" i="1" l="1"/>
  <c r="I1985" i="1"/>
  <c r="T1984" i="1"/>
  <c r="U1479" i="2"/>
  <c r="J1480" i="2"/>
  <c r="S1479" i="2"/>
  <c r="H1480" i="2"/>
  <c r="G1985" i="1"/>
  <c r="P1984" i="1"/>
  <c r="G1482" i="2"/>
  <c r="R1482" i="2" s="1"/>
  <c r="I1480" i="2"/>
  <c r="T1480" i="2" s="1"/>
  <c r="K1480" i="2"/>
  <c r="V1480" i="2" s="1"/>
  <c r="M1486" i="1"/>
  <c r="D1481" i="2" s="1"/>
  <c r="O1481" i="2" s="1"/>
  <c r="D1486" i="1"/>
  <c r="O1486" i="1" s="1"/>
  <c r="F1481" i="2" s="1"/>
  <c r="Q1481" i="2" s="1"/>
  <c r="F1486" i="1"/>
  <c r="C1486" i="1"/>
  <c r="B1487" i="1"/>
  <c r="K1488" i="1"/>
  <c r="B1483" i="2" s="1"/>
  <c r="M1483" i="2" s="1"/>
  <c r="V1718" i="1" l="1"/>
  <c r="U1480" i="2"/>
  <c r="J1481" i="2"/>
  <c r="S1480" i="2"/>
  <c r="H1481" i="2"/>
  <c r="G1986" i="1"/>
  <c r="P1985" i="1"/>
  <c r="I1986" i="1"/>
  <c r="T1985" i="1"/>
  <c r="G1483" i="2"/>
  <c r="R1483" i="2" s="1"/>
  <c r="I1481" i="2"/>
  <c r="T1481" i="2" s="1"/>
  <c r="K1481" i="2"/>
  <c r="V1481" i="2" s="1"/>
  <c r="M1487" i="1"/>
  <c r="D1482" i="2" s="1"/>
  <c r="O1482" i="2" s="1"/>
  <c r="D1487" i="1"/>
  <c r="O1487" i="1" s="1"/>
  <c r="F1482" i="2" s="1"/>
  <c r="Q1482" i="2" s="1"/>
  <c r="F1487" i="1"/>
  <c r="C1487" i="1"/>
  <c r="B1488" i="1"/>
  <c r="K1489" i="1"/>
  <c r="B1484" i="2" s="1"/>
  <c r="M1484" i="2" s="1"/>
  <c r="V1719" i="1" l="1"/>
  <c r="I1987" i="1"/>
  <c r="T1986" i="1"/>
  <c r="S1481" i="2"/>
  <c r="H1482" i="2"/>
  <c r="U1481" i="2"/>
  <c r="J1482" i="2"/>
  <c r="G1987" i="1"/>
  <c r="P1986" i="1"/>
  <c r="K1482" i="2"/>
  <c r="V1482" i="2" s="1"/>
  <c r="G1484" i="2"/>
  <c r="R1484" i="2" s="1"/>
  <c r="I1482" i="2"/>
  <c r="T1482" i="2" s="1"/>
  <c r="M1488" i="1"/>
  <c r="D1483" i="2" s="1"/>
  <c r="O1483" i="2" s="1"/>
  <c r="D1488" i="1"/>
  <c r="O1488" i="1" s="1"/>
  <c r="F1483" i="2" s="1"/>
  <c r="Q1483" i="2" s="1"/>
  <c r="F1488" i="1"/>
  <c r="C1488" i="1"/>
  <c r="B1489" i="1"/>
  <c r="K1490" i="1"/>
  <c r="B1485" i="2" s="1"/>
  <c r="M1485" i="2" s="1"/>
  <c r="V1720" i="1" l="1"/>
  <c r="S1482" i="2"/>
  <c r="H1483" i="2"/>
  <c r="G1988" i="1"/>
  <c r="P1987" i="1"/>
  <c r="U1482" i="2"/>
  <c r="J1483" i="2"/>
  <c r="I1988" i="1"/>
  <c r="T1987" i="1"/>
  <c r="G1485" i="2"/>
  <c r="R1485" i="2" s="1"/>
  <c r="K1483" i="2"/>
  <c r="V1483" i="2" s="1"/>
  <c r="I1483" i="2"/>
  <c r="T1483" i="2" s="1"/>
  <c r="M1489" i="1"/>
  <c r="D1484" i="2" s="1"/>
  <c r="O1484" i="2" s="1"/>
  <c r="D1489" i="1"/>
  <c r="O1489" i="1" s="1"/>
  <c r="F1484" i="2" s="1"/>
  <c r="Q1484" i="2" s="1"/>
  <c r="C1489" i="1"/>
  <c r="F1489" i="1"/>
  <c r="B1490" i="1"/>
  <c r="K1491" i="1"/>
  <c r="B1486" i="2" s="1"/>
  <c r="M1486" i="2" s="1"/>
  <c r="V1721" i="1" l="1"/>
  <c r="I1989" i="1"/>
  <c r="T1988" i="1"/>
  <c r="G1989" i="1"/>
  <c r="P1988" i="1"/>
  <c r="S1483" i="2"/>
  <c r="H1484" i="2"/>
  <c r="U1483" i="2"/>
  <c r="J1484" i="2"/>
  <c r="G1486" i="2"/>
  <c r="R1486" i="2" s="1"/>
  <c r="K1484" i="2"/>
  <c r="V1484" i="2" s="1"/>
  <c r="I1484" i="2"/>
  <c r="T1484" i="2" s="1"/>
  <c r="M1490" i="1"/>
  <c r="D1485" i="2" s="1"/>
  <c r="O1485" i="2" s="1"/>
  <c r="D1490" i="1"/>
  <c r="O1490" i="1" s="1"/>
  <c r="F1485" i="2" s="1"/>
  <c r="Q1485" i="2" s="1"/>
  <c r="F1490" i="1"/>
  <c r="C1490" i="1"/>
  <c r="B1491" i="1"/>
  <c r="K1492" i="1"/>
  <c r="B1487" i="2" s="1"/>
  <c r="M1487" i="2" s="1"/>
  <c r="V1722" i="1" l="1"/>
  <c r="G1990" i="1"/>
  <c r="P1989" i="1"/>
  <c r="S1484" i="2"/>
  <c r="H1485" i="2"/>
  <c r="U1484" i="2"/>
  <c r="J1485" i="2"/>
  <c r="I1990" i="1"/>
  <c r="T1989" i="1"/>
  <c r="G1487" i="2"/>
  <c r="R1487" i="2" s="1"/>
  <c r="K1485" i="2"/>
  <c r="V1485" i="2" s="1"/>
  <c r="I1485" i="2"/>
  <c r="T1485" i="2" s="1"/>
  <c r="M1491" i="1"/>
  <c r="D1486" i="2" s="1"/>
  <c r="O1486" i="2" s="1"/>
  <c r="D1491" i="1"/>
  <c r="O1491" i="1" s="1"/>
  <c r="F1486" i="2" s="1"/>
  <c r="Q1486" i="2" s="1"/>
  <c r="F1491" i="1"/>
  <c r="C1491" i="1"/>
  <c r="B1492" i="1"/>
  <c r="K1493" i="1"/>
  <c r="B1488" i="2" s="1"/>
  <c r="M1488" i="2" s="1"/>
  <c r="V1723" i="1" l="1"/>
  <c r="I1991" i="1"/>
  <c r="T1990" i="1"/>
  <c r="U1485" i="2"/>
  <c r="J1486" i="2"/>
  <c r="S1485" i="2"/>
  <c r="H1486" i="2"/>
  <c r="G1991" i="1"/>
  <c r="P1990" i="1"/>
  <c r="G1488" i="2"/>
  <c r="R1488" i="2" s="1"/>
  <c r="I1486" i="2"/>
  <c r="T1486" i="2" s="1"/>
  <c r="K1486" i="2"/>
  <c r="V1486" i="2" s="1"/>
  <c r="M1492" i="1"/>
  <c r="D1487" i="2" s="1"/>
  <c r="O1487" i="2" s="1"/>
  <c r="D1492" i="1"/>
  <c r="O1492" i="1" s="1"/>
  <c r="F1487" i="2" s="1"/>
  <c r="Q1487" i="2" s="1"/>
  <c r="F1492" i="1"/>
  <c r="C1492" i="1"/>
  <c r="B1493" i="1"/>
  <c r="K1494" i="1"/>
  <c r="B1489" i="2" s="1"/>
  <c r="M1489" i="2" s="1"/>
  <c r="V1724" i="1" l="1"/>
  <c r="U1486" i="2"/>
  <c r="J1487" i="2"/>
  <c r="S1486" i="2"/>
  <c r="H1487" i="2"/>
  <c r="G1992" i="1"/>
  <c r="P1991" i="1"/>
  <c r="I1992" i="1"/>
  <c r="T1991" i="1"/>
  <c r="K1487" i="2"/>
  <c r="V1487" i="2" s="1"/>
  <c r="I1487" i="2"/>
  <c r="T1487" i="2" s="1"/>
  <c r="G1489" i="2"/>
  <c r="R1489" i="2" s="1"/>
  <c r="M1493" i="1"/>
  <c r="D1488" i="2" s="1"/>
  <c r="O1488" i="2" s="1"/>
  <c r="D1493" i="1"/>
  <c r="O1493" i="1" s="1"/>
  <c r="F1488" i="2" s="1"/>
  <c r="Q1488" i="2" s="1"/>
  <c r="F1493" i="1"/>
  <c r="C1493" i="1"/>
  <c r="K1495" i="1"/>
  <c r="B1490" i="2" s="1"/>
  <c r="M1490" i="2" s="1"/>
  <c r="B1494" i="1"/>
  <c r="V1725" i="1" l="1"/>
  <c r="I1993" i="1"/>
  <c r="T1992" i="1"/>
  <c r="S1487" i="2"/>
  <c r="H1488" i="2"/>
  <c r="U1487" i="2"/>
  <c r="J1488" i="2"/>
  <c r="G1993" i="1"/>
  <c r="P1992" i="1"/>
  <c r="K1488" i="2"/>
  <c r="V1488" i="2" s="1"/>
  <c r="G1490" i="2"/>
  <c r="R1490" i="2" s="1"/>
  <c r="I1488" i="2"/>
  <c r="T1488" i="2" s="1"/>
  <c r="M1494" i="1"/>
  <c r="D1489" i="2" s="1"/>
  <c r="O1489" i="2" s="1"/>
  <c r="B1495" i="1"/>
  <c r="K1496" i="1"/>
  <c r="B1491" i="2" s="1"/>
  <c r="M1491" i="2" s="1"/>
  <c r="D1494" i="1"/>
  <c r="O1494" i="1" s="1"/>
  <c r="F1489" i="2" s="1"/>
  <c r="Q1489" i="2" s="1"/>
  <c r="F1494" i="1"/>
  <c r="C1494" i="1"/>
  <c r="V1726" i="1" l="1"/>
  <c r="G1994" i="1"/>
  <c r="P1993" i="1"/>
  <c r="S1488" i="2"/>
  <c r="H1489" i="2"/>
  <c r="U1488" i="2"/>
  <c r="J1489" i="2"/>
  <c r="I1994" i="1"/>
  <c r="T1993" i="1"/>
  <c r="I1489" i="2"/>
  <c r="T1489" i="2" s="1"/>
  <c r="K1489" i="2"/>
  <c r="V1489" i="2" s="1"/>
  <c r="G1491" i="2"/>
  <c r="R1491" i="2" s="1"/>
  <c r="M1495" i="1"/>
  <c r="D1490" i="2" s="1"/>
  <c r="O1490" i="2" s="1"/>
  <c r="B1496" i="1"/>
  <c r="K1497" i="1"/>
  <c r="B1492" i="2" s="1"/>
  <c r="M1492" i="2" s="1"/>
  <c r="D1495" i="1"/>
  <c r="O1495" i="1" s="1"/>
  <c r="F1490" i="2" s="1"/>
  <c r="Q1490" i="2" s="1"/>
  <c r="F1495" i="1"/>
  <c r="C1495" i="1"/>
  <c r="V1727" i="1" l="1"/>
  <c r="I1995" i="1"/>
  <c r="T1994" i="1"/>
  <c r="U1489" i="2"/>
  <c r="J1490" i="2"/>
  <c r="S1489" i="2"/>
  <c r="H1490" i="2"/>
  <c r="G1995" i="1"/>
  <c r="P1994" i="1"/>
  <c r="G1492" i="2"/>
  <c r="R1492" i="2" s="1"/>
  <c r="I1490" i="2"/>
  <c r="T1490" i="2" s="1"/>
  <c r="K1490" i="2"/>
  <c r="V1490" i="2" s="1"/>
  <c r="M1496" i="1"/>
  <c r="D1491" i="2" s="1"/>
  <c r="O1491" i="2" s="1"/>
  <c r="B1497" i="1"/>
  <c r="K1498" i="1"/>
  <c r="B1493" i="2" s="1"/>
  <c r="M1493" i="2" s="1"/>
  <c r="D1496" i="1"/>
  <c r="O1496" i="1" s="1"/>
  <c r="F1491" i="2" s="1"/>
  <c r="Q1491" i="2" s="1"/>
  <c r="F1496" i="1"/>
  <c r="C1496" i="1"/>
  <c r="V1728" i="1" l="1"/>
  <c r="U1490" i="2"/>
  <c r="J1491" i="2"/>
  <c r="S1490" i="2"/>
  <c r="H1491" i="2"/>
  <c r="G1996" i="1"/>
  <c r="P1995" i="1"/>
  <c r="I1996" i="1"/>
  <c r="T1995" i="1"/>
  <c r="I1491" i="2"/>
  <c r="T1491" i="2" s="1"/>
  <c r="K1491" i="2"/>
  <c r="V1491" i="2" s="1"/>
  <c r="G1493" i="2"/>
  <c r="R1493" i="2" s="1"/>
  <c r="M1497" i="1"/>
  <c r="D1492" i="2" s="1"/>
  <c r="O1492" i="2" s="1"/>
  <c r="B1498" i="1"/>
  <c r="K1499" i="1"/>
  <c r="B1494" i="2" s="1"/>
  <c r="M1494" i="2" s="1"/>
  <c r="D1497" i="1"/>
  <c r="O1497" i="1" s="1"/>
  <c r="F1492" i="2" s="1"/>
  <c r="Q1492" i="2" s="1"/>
  <c r="F1497" i="1"/>
  <c r="C1497" i="1"/>
  <c r="V1729" i="1" l="1"/>
  <c r="I1997" i="1"/>
  <c r="T1996" i="1"/>
  <c r="S1491" i="2"/>
  <c r="H1492" i="2"/>
  <c r="U1491" i="2"/>
  <c r="J1492" i="2"/>
  <c r="G1997" i="1"/>
  <c r="P1996" i="1"/>
  <c r="I1492" i="2"/>
  <c r="T1492" i="2" s="1"/>
  <c r="K1492" i="2"/>
  <c r="V1492" i="2" s="1"/>
  <c r="G1494" i="2"/>
  <c r="R1494" i="2" s="1"/>
  <c r="M1498" i="1"/>
  <c r="D1493" i="2" s="1"/>
  <c r="O1493" i="2" s="1"/>
  <c r="B1499" i="1"/>
  <c r="K1500" i="1"/>
  <c r="B1495" i="2" s="1"/>
  <c r="M1495" i="2" s="1"/>
  <c r="D1498" i="1"/>
  <c r="O1498" i="1" s="1"/>
  <c r="F1493" i="2" s="1"/>
  <c r="Q1493" i="2" s="1"/>
  <c r="C1498" i="1"/>
  <c r="F1498" i="1"/>
  <c r="V1730" i="1" l="1"/>
  <c r="G1998" i="1"/>
  <c r="P1997" i="1"/>
  <c r="S1492" i="2"/>
  <c r="H1493" i="2"/>
  <c r="U1492" i="2"/>
  <c r="J1493" i="2"/>
  <c r="I1998" i="1"/>
  <c r="T1997" i="1"/>
  <c r="K1493" i="2"/>
  <c r="V1493" i="2" s="1"/>
  <c r="I1493" i="2"/>
  <c r="T1493" i="2" s="1"/>
  <c r="G1495" i="2"/>
  <c r="R1495" i="2" s="1"/>
  <c r="M1499" i="1"/>
  <c r="D1494" i="2" s="1"/>
  <c r="O1494" i="2" s="1"/>
  <c r="B1500" i="1"/>
  <c r="K1501" i="1"/>
  <c r="B1496" i="2" s="1"/>
  <c r="M1496" i="2" s="1"/>
  <c r="D1499" i="1"/>
  <c r="O1499" i="1" s="1"/>
  <c r="F1494" i="2" s="1"/>
  <c r="Q1494" i="2" s="1"/>
  <c r="C1499" i="1"/>
  <c r="F1499" i="1"/>
  <c r="V1731" i="1" l="1"/>
  <c r="U1493" i="2"/>
  <c r="J1494" i="2"/>
  <c r="I1999" i="1"/>
  <c r="T1998" i="1"/>
  <c r="S1493" i="2"/>
  <c r="H1494" i="2"/>
  <c r="G1999" i="1"/>
  <c r="P1998" i="1"/>
  <c r="I1494" i="2"/>
  <c r="T1494" i="2" s="1"/>
  <c r="K1494" i="2"/>
  <c r="V1494" i="2" s="1"/>
  <c r="G1496" i="2"/>
  <c r="R1496" i="2" s="1"/>
  <c r="M1500" i="1"/>
  <c r="D1495" i="2" s="1"/>
  <c r="O1495" i="2" s="1"/>
  <c r="B1501" i="1"/>
  <c r="K1502" i="1"/>
  <c r="B1497" i="2" s="1"/>
  <c r="M1497" i="2" s="1"/>
  <c r="D1500" i="1"/>
  <c r="O1500" i="1" s="1"/>
  <c r="F1495" i="2" s="1"/>
  <c r="Q1495" i="2" s="1"/>
  <c r="F1500" i="1"/>
  <c r="C1500" i="1"/>
  <c r="V1732" i="1" l="1"/>
  <c r="G2000" i="1"/>
  <c r="P1999" i="1"/>
  <c r="I2000" i="1"/>
  <c r="T1999" i="1"/>
  <c r="S1494" i="2"/>
  <c r="H1495" i="2"/>
  <c r="U1494" i="2"/>
  <c r="J1495" i="2"/>
  <c r="I1495" i="2"/>
  <c r="T1495" i="2" s="1"/>
  <c r="K1495" i="2"/>
  <c r="V1495" i="2" s="1"/>
  <c r="G1497" i="2"/>
  <c r="R1497" i="2" s="1"/>
  <c r="M1501" i="1"/>
  <c r="D1496" i="2" s="1"/>
  <c r="O1496" i="2" s="1"/>
  <c r="B1502" i="1"/>
  <c r="K1503" i="1"/>
  <c r="B1498" i="2" s="1"/>
  <c r="M1498" i="2" s="1"/>
  <c r="D1501" i="1"/>
  <c r="O1501" i="1" s="1"/>
  <c r="F1496" i="2" s="1"/>
  <c r="Q1496" i="2" s="1"/>
  <c r="C1501" i="1"/>
  <c r="F1501" i="1"/>
  <c r="V1733" i="1" l="1"/>
  <c r="I2001" i="1"/>
  <c r="T2000" i="1"/>
  <c r="S1495" i="2"/>
  <c r="H1496" i="2"/>
  <c r="U1495" i="2"/>
  <c r="J1496" i="2"/>
  <c r="G2001" i="1"/>
  <c r="P2000" i="1"/>
  <c r="I1496" i="2"/>
  <c r="T1496" i="2" s="1"/>
  <c r="K1496" i="2"/>
  <c r="V1496" i="2" s="1"/>
  <c r="G1498" i="2"/>
  <c r="R1498" i="2" s="1"/>
  <c r="M1502" i="1"/>
  <c r="D1497" i="2" s="1"/>
  <c r="O1497" i="2" s="1"/>
  <c r="B1503" i="1"/>
  <c r="K1504" i="1"/>
  <c r="B1499" i="2" s="1"/>
  <c r="M1499" i="2" s="1"/>
  <c r="D1502" i="1"/>
  <c r="O1502" i="1" s="1"/>
  <c r="F1497" i="2" s="1"/>
  <c r="Q1497" i="2" s="1"/>
  <c r="F1502" i="1"/>
  <c r="C1502" i="1"/>
  <c r="V1734" i="1" l="1"/>
  <c r="G2002" i="1"/>
  <c r="P2001" i="1"/>
  <c r="S1496" i="2"/>
  <c r="H1497" i="2"/>
  <c r="U1496" i="2"/>
  <c r="J1497" i="2"/>
  <c r="I2002" i="1"/>
  <c r="T2001" i="1"/>
  <c r="I1497" i="2"/>
  <c r="T1497" i="2" s="1"/>
  <c r="K1497" i="2"/>
  <c r="V1497" i="2" s="1"/>
  <c r="G1499" i="2"/>
  <c r="R1499" i="2" s="1"/>
  <c r="M1503" i="1"/>
  <c r="D1498" i="2" s="1"/>
  <c r="O1498" i="2" s="1"/>
  <c r="B1504" i="1"/>
  <c r="K1505" i="1"/>
  <c r="B1500" i="2" s="1"/>
  <c r="M1500" i="2" s="1"/>
  <c r="D1503" i="1"/>
  <c r="O1503" i="1" s="1"/>
  <c r="F1498" i="2" s="1"/>
  <c r="Q1498" i="2" s="1"/>
  <c r="F1503" i="1"/>
  <c r="C1503" i="1"/>
  <c r="V1735" i="1" l="1"/>
  <c r="I2003" i="1"/>
  <c r="T2002" i="1"/>
  <c r="U1497" i="2"/>
  <c r="J1498" i="2"/>
  <c r="S1497" i="2"/>
  <c r="H1498" i="2"/>
  <c r="G2003" i="1"/>
  <c r="P2002" i="1"/>
  <c r="K1498" i="2"/>
  <c r="V1498" i="2" s="1"/>
  <c r="I1498" i="2"/>
  <c r="T1498" i="2" s="1"/>
  <c r="G1500" i="2"/>
  <c r="R1500" i="2" s="1"/>
  <c r="M1504" i="1"/>
  <c r="D1499" i="2" s="1"/>
  <c r="O1499" i="2" s="1"/>
  <c r="B1505" i="1"/>
  <c r="K1506" i="1"/>
  <c r="B1501" i="2" s="1"/>
  <c r="M1501" i="2" s="1"/>
  <c r="D1504" i="1"/>
  <c r="O1504" i="1" s="1"/>
  <c r="F1499" i="2" s="1"/>
  <c r="Q1499" i="2" s="1"/>
  <c r="C1504" i="1"/>
  <c r="F1504" i="1"/>
  <c r="V1736" i="1" l="1"/>
  <c r="U1498" i="2"/>
  <c r="J1499" i="2"/>
  <c r="G2004" i="1"/>
  <c r="P2003" i="1"/>
  <c r="S1498" i="2"/>
  <c r="H1499" i="2"/>
  <c r="I2004" i="1"/>
  <c r="T2003" i="1"/>
  <c r="I1499" i="2"/>
  <c r="T1499" i="2" s="1"/>
  <c r="K1499" i="2"/>
  <c r="V1499" i="2" s="1"/>
  <c r="G1501" i="2"/>
  <c r="R1501" i="2" s="1"/>
  <c r="M1505" i="1"/>
  <c r="D1500" i="2" s="1"/>
  <c r="O1500" i="2" s="1"/>
  <c r="B1506" i="1"/>
  <c r="K1507" i="1"/>
  <c r="B1502" i="2" s="1"/>
  <c r="M1502" i="2" s="1"/>
  <c r="D1505" i="1"/>
  <c r="O1505" i="1" s="1"/>
  <c r="F1500" i="2" s="1"/>
  <c r="Q1500" i="2" s="1"/>
  <c r="F1505" i="1"/>
  <c r="C1505" i="1"/>
  <c r="V1737" i="1" l="1"/>
  <c r="I2005" i="1"/>
  <c r="T2004" i="1"/>
  <c r="G2005" i="1"/>
  <c r="P2004" i="1"/>
  <c r="U1499" i="2"/>
  <c r="J1500" i="2"/>
  <c r="S1499" i="2"/>
  <c r="H1500" i="2"/>
  <c r="I1500" i="2"/>
  <c r="T1500" i="2" s="1"/>
  <c r="K1500" i="2"/>
  <c r="V1500" i="2" s="1"/>
  <c r="G1502" i="2"/>
  <c r="R1502" i="2" s="1"/>
  <c r="M1506" i="1"/>
  <c r="D1501" i="2" s="1"/>
  <c r="O1501" i="2" s="1"/>
  <c r="B1507" i="1"/>
  <c r="K1508" i="1"/>
  <c r="B1503" i="2" s="1"/>
  <c r="M1503" i="2" s="1"/>
  <c r="F1506" i="1"/>
  <c r="D1506" i="1"/>
  <c r="O1506" i="1" s="1"/>
  <c r="F1501" i="2" s="1"/>
  <c r="Q1501" i="2" s="1"/>
  <c r="C1506" i="1"/>
  <c r="V1738" i="1" l="1"/>
  <c r="U1500" i="2"/>
  <c r="J1501" i="2"/>
  <c r="G2006" i="1"/>
  <c r="P2005" i="1"/>
  <c r="S1500" i="2"/>
  <c r="H1501" i="2"/>
  <c r="I2006" i="1"/>
  <c r="T2005" i="1"/>
  <c r="K1501" i="2"/>
  <c r="V1501" i="2" s="1"/>
  <c r="I1501" i="2"/>
  <c r="T1501" i="2" s="1"/>
  <c r="G1503" i="2"/>
  <c r="AR61" i="2" s="1"/>
  <c r="M1507" i="1"/>
  <c r="D1502" i="2" s="1"/>
  <c r="O1502" i="2" s="1"/>
  <c r="B1508" i="1"/>
  <c r="K1509" i="1"/>
  <c r="B1504" i="2" s="1"/>
  <c r="M1504" i="2" s="1"/>
  <c r="F1507" i="1"/>
  <c r="D1507" i="1"/>
  <c r="O1507" i="1" s="1"/>
  <c r="F1502" i="2" s="1"/>
  <c r="Q1502" i="2" s="1"/>
  <c r="C1507" i="1"/>
  <c r="V1739" i="1" l="1"/>
  <c r="S1501" i="2"/>
  <c r="H1502" i="2"/>
  <c r="I2007" i="1"/>
  <c r="T2006" i="1"/>
  <c r="U1501" i="2"/>
  <c r="J1502" i="2"/>
  <c r="G2007" i="1"/>
  <c r="P2006" i="1"/>
  <c r="BC8" i="2"/>
  <c r="BH8" i="2" s="1"/>
  <c r="AR18" i="2"/>
  <c r="R1503" i="2"/>
  <c r="AZ8" i="2"/>
  <c r="BE8" i="2" s="1"/>
  <c r="BJ8" i="2" s="1"/>
  <c r="BK8" i="2" s="1"/>
  <c r="BA8" i="2"/>
  <c r="BF8" i="2" s="1"/>
  <c r="K1502" i="2"/>
  <c r="V1502" i="2" s="1"/>
  <c r="I1502" i="2"/>
  <c r="T1502" i="2" s="1"/>
  <c r="G1504" i="2"/>
  <c r="R1504" i="2" s="1"/>
  <c r="M1508" i="1"/>
  <c r="D1503" i="2" s="1"/>
  <c r="O1503" i="2" s="1"/>
  <c r="B1509" i="1"/>
  <c r="K1510" i="1"/>
  <c r="B1505" i="2" s="1"/>
  <c r="M1505" i="2" s="1"/>
  <c r="F1508" i="1"/>
  <c r="D1508" i="1"/>
  <c r="O1508" i="1" s="1"/>
  <c r="F1503" i="2" s="1"/>
  <c r="Q1503" i="2" s="1"/>
  <c r="C1508" i="1"/>
  <c r="V1740" i="1" l="1"/>
  <c r="U1502" i="2"/>
  <c r="J1503" i="2"/>
  <c r="S1502" i="2"/>
  <c r="H1503" i="2"/>
  <c r="G2008" i="1"/>
  <c r="P2007" i="1"/>
  <c r="I2008" i="1"/>
  <c r="T2007" i="1"/>
  <c r="G1505" i="2"/>
  <c r="R1505" i="2" s="1"/>
  <c r="K1503" i="2"/>
  <c r="AV61" i="2" s="1"/>
  <c r="I1503" i="2"/>
  <c r="AT61" i="2" s="1"/>
  <c r="M1509" i="1"/>
  <c r="D1504" i="2" s="1"/>
  <c r="O1504" i="2" s="1"/>
  <c r="B1510" i="1"/>
  <c r="K1511" i="1"/>
  <c r="B1506" i="2" s="1"/>
  <c r="M1506" i="2" s="1"/>
  <c r="C1509" i="1"/>
  <c r="F1509" i="1"/>
  <c r="D1509" i="1"/>
  <c r="O1509" i="1" s="1"/>
  <c r="F1504" i="2" s="1"/>
  <c r="Q1504" i="2" s="1"/>
  <c r="V1741" i="1" l="1"/>
  <c r="I2009" i="1"/>
  <c r="T2008" i="1"/>
  <c r="AS61" i="2"/>
  <c r="S1503" i="2"/>
  <c r="AS18" i="2"/>
  <c r="H1504" i="2"/>
  <c r="AU61" i="2"/>
  <c r="U1503" i="2"/>
  <c r="AU18" i="2"/>
  <c r="J1504" i="2"/>
  <c r="G2009" i="1"/>
  <c r="P2008" i="1"/>
  <c r="V1503" i="2"/>
  <c r="BD8" i="2"/>
  <c r="BI8" i="2" s="1"/>
  <c r="T1503" i="2"/>
  <c r="BB8" i="2"/>
  <c r="BG8" i="2" s="1"/>
  <c r="AV18" i="2"/>
  <c r="AT18" i="2"/>
  <c r="G1506" i="2"/>
  <c r="R1506" i="2" s="1"/>
  <c r="K1504" i="2"/>
  <c r="V1504" i="2" s="1"/>
  <c r="I1504" i="2"/>
  <c r="T1504" i="2" s="1"/>
  <c r="M1510" i="1"/>
  <c r="D1505" i="2" s="1"/>
  <c r="O1505" i="2" s="1"/>
  <c r="B1511" i="1"/>
  <c r="K1512" i="1"/>
  <c r="B1507" i="2" s="1"/>
  <c r="M1507" i="2" s="1"/>
  <c r="F1510" i="1"/>
  <c r="D1510" i="1"/>
  <c r="O1510" i="1" s="1"/>
  <c r="F1505" i="2" s="1"/>
  <c r="Q1505" i="2" s="1"/>
  <c r="C1510" i="1"/>
  <c r="V1742" i="1" l="1"/>
  <c r="U1504" i="2"/>
  <c r="J1505" i="2"/>
  <c r="S1504" i="2"/>
  <c r="H1505" i="2"/>
  <c r="G2010" i="1"/>
  <c r="P2009" i="1"/>
  <c r="I2010" i="1"/>
  <c r="T2009" i="1"/>
  <c r="G1507" i="2"/>
  <c r="R1507" i="2" s="1"/>
  <c r="K1505" i="2"/>
  <c r="V1505" i="2" s="1"/>
  <c r="I1505" i="2"/>
  <c r="T1505" i="2" s="1"/>
  <c r="M1511" i="1"/>
  <c r="D1506" i="2" s="1"/>
  <c r="O1506" i="2" s="1"/>
  <c r="B1512" i="1"/>
  <c r="K1513" i="1"/>
  <c r="B1508" i="2" s="1"/>
  <c r="M1508" i="2" s="1"/>
  <c r="F1511" i="1"/>
  <c r="D1511" i="1"/>
  <c r="O1511" i="1" s="1"/>
  <c r="F1506" i="2" s="1"/>
  <c r="Q1506" i="2" s="1"/>
  <c r="C1511" i="1"/>
  <c r="V1743" i="1" l="1"/>
  <c r="I2011" i="1"/>
  <c r="T2010" i="1"/>
  <c r="S1505" i="2"/>
  <c r="H1506" i="2"/>
  <c r="U1505" i="2"/>
  <c r="J1506" i="2"/>
  <c r="G2011" i="1"/>
  <c r="P2010" i="1"/>
  <c r="K1506" i="2"/>
  <c r="V1506" i="2" s="1"/>
  <c r="G1508" i="2"/>
  <c r="R1508" i="2" s="1"/>
  <c r="I1506" i="2"/>
  <c r="T1506" i="2" s="1"/>
  <c r="M1512" i="1"/>
  <c r="D1507" i="2" s="1"/>
  <c r="O1507" i="2" s="1"/>
  <c r="B1513" i="1"/>
  <c r="K1514" i="1"/>
  <c r="B1509" i="2" s="1"/>
  <c r="M1509" i="2" s="1"/>
  <c r="F1512" i="1"/>
  <c r="D1512" i="1"/>
  <c r="O1512" i="1" s="1"/>
  <c r="F1507" i="2" s="1"/>
  <c r="Q1507" i="2" s="1"/>
  <c r="C1512" i="1"/>
  <c r="V1744" i="1" l="1"/>
  <c r="G2012" i="1"/>
  <c r="P2011" i="1"/>
  <c r="S1506" i="2"/>
  <c r="H1507" i="2"/>
  <c r="U1506" i="2"/>
  <c r="J1507" i="2"/>
  <c r="I2012" i="1"/>
  <c r="T2011" i="1"/>
  <c r="K1507" i="2"/>
  <c r="V1507" i="2" s="1"/>
  <c r="G1509" i="2"/>
  <c r="R1509" i="2" s="1"/>
  <c r="I1507" i="2"/>
  <c r="T1507" i="2" s="1"/>
  <c r="M1513" i="1"/>
  <c r="D1508" i="2" s="1"/>
  <c r="O1508" i="2" s="1"/>
  <c r="B1514" i="1"/>
  <c r="K1515" i="1"/>
  <c r="B1510" i="2" s="1"/>
  <c r="M1510" i="2" s="1"/>
  <c r="F1513" i="1"/>
  <c r="D1513" i="1"/>
  <c r="O1513" i="1" s="1"/>
  <c r="F1508" i="2" s="1"/>
  <c r="Q1508" i="2" s="1"/>
  <c r="C1513" i="1"/>
  <c r="V1745" i="1" l="1"/>
  <c r="I2013" i="1"/>
  <c r="T2012" i="1"/>
  <c r="U1507" i="2"/>
  <c r="J1508" i="2"/>
  <c r="S1507" i="2"/>
  <c r="H1508" i="2"/>
  <c r="G2013" i="1"/>
  <c r="P2012" i="1"/>
  <c r="G1510" i="2"/>
  <c r="R1510" i="2" s="1"/>
  <c r="K1508" i="2"/>
  <c r="V1508" i="2" s="1"/>
  <c r="I1508" i="2"/>
  <c r="T1508" i="2" s="1"/>
  <c r="M1514" i="1"/>
  <c r="D1509" i="2" s="1"/>
  <c r="O1509" i="2" s="1"/>
  <c r="B1515" i="1"/>
  <c r="K1516" i="1"/>
  <c r="B1511" i="2" s="1"/>
  <c r="M1511" i="2" s="1"/>
  <c r="F1514" i="1"/>
  <c r="C1514" i="1"/>
  <c r="D1514" i="1"/>
  <c r="O1514" i="1" s="1"/>
  <c r="F1509" i="2" s="1"/>
  <c r="Q1509" i="2" s="1"/>
  <c r="V1746" i="1" l="1"/>
  <c r="U1508" i="2"/>
  <c r="J1509" i="2"/>
  <c r="G2014" i="1"/>
  <c r="P2013" i="1"/>
  <c r="S1508" i="2"/>
  <c r="H1509" i="2"/>
  <c r="I2014" i="1"/>
  <c r="T2013" i="1"/>
  <c r="G1511" i="2"/>
  <c r="R1511" i="2" s="1"/>
  <c r="K1509" i="2"/>
  <c r="V1509" i="2" s="1"/>
  <c r="I1509" i="2"/>
  <c r="T1509" i="2" s="1"/>
  <c r="M1515" i="1"/>
  <c r="D1510" i="2" s="1"/>
  <c r="O1510" i="2" s="1"/>
  <c r="B1516" i="1"/>
  <c r="K1517" i="1"/>
  <c r="B1512" i="2" s="1"/>
  <c r="M1512" i="2" s="1"/>
  <c r="F1515" i="1"/>
  <c r="D1515" i="1"/>
  <c r="O1515" i="1" s="1"/>
  <c r="F1510" i="2" s="1"/>
  <c r="Q1510" i="2" s="1"/>
  <c r="C1515" i="1"/>
  <c r="V1747" i="1" l="1"/>
  <c r="I2015" i="1"/>
  <c r="T2014" i="1"/>
  <c r="G2015" i="1"/>
  <c r="P2014" i="1"/>
  <c r="U1509" i="2"/>
  <c r="J1510" i="2"/>
  <c r="S1509" i="2"/>
  <c r="H1510" i="2"/>
  <c r="G1512" i="2"/>
  <c r="R1512" i="2" s="1"/>
  <c r="K1510" i="2"/>
  <c r="V1510" i="2" s="1"/>
  <c r="I1510" i="2"/>
  <c r="T1510" i="2" s="1"/>
  <c r="M1516" i="1"/>
  <c r="D1511" i="2" s="1"/>
  <c r="O1511" i="2" s="1"/>
  <c r="K1518" i="1"/>
  <c r="B1513" i="2" s="1"/>
  <c r="M1513" i="2" s="1"/>
  <c r="B1517" i="1"/>
  <c r="F1516" i="1"/>
  <c r="D1516" i="1"/>
  <c r="O1516" i="1" s="1"/>
  <c r="F1511" i="2" s="1"/>
  <c r="Q1511" i="2" s="1"/>
  <c r="C1516" i="1"/>
  <c r="V1748" i="1" l="1"/>
  <c r="G2016" i="1"/>
  <c r="P2015" i="1"/>
  <c r="U1510" i="2"/>
  <c r="J1511" i="2"/>
  <c r="S1510" i="2"/>
  <c r="H1511" i="2"/>
  <c r="I2016" i="1"/>
  <c r="T2015" i="1"/>
  <c r="G1513" i="2"/>
  <c r="R1513" i="2" s="1"/>
  <c r="K1511" i="2"/>
  <c r="V1511" i="2" s="1"/>
  <c r="I1511" i="2"/>
  <c r="T1511" i="2" s="1"/>
  <c r="M1517" i="1"/>
  <c r="D1512" i="2" s="1"/>
  <c r="O1512" i="2" s="1"/>
  <c r="F1517" i="1"/>
  <c r="D1517" i="1"/>
  <c r="O1517" i="1" s="1"/>
  <c r="F1512" i="2" s="1"/>
  <c r="Q1512" i="2" s="1"/>
  <c r="C1517" i="1"/>
  <c r="B1518" i="1"/>
  <c r="K1519" i="1"/>
  <c r="B1514" i="2" s="1"/>
  <c r="M1514" i="2" s="1"/>
  <c r="V1749" i="1" l="1"/>
  <c r="I2017" i="1"/>
  <c r="T2016" i="1"/>
  <c r="S1511" i="2"/>
  <c r="H1512" i="2"/>
  <c r="U1511" i="2"/>
  <c r="J1512" i="2"/>
  <c r="G2017" i="1"/>
  <c r="P2016" i="1"/>
  <c r="K1512" i="2"/>
  <c r="V1512" i="2" s="1"/>
  <c r="G1514" i="2"/>
  <c r="R1514" i="2" s="1"/>
  <c r="I1512" i="2"/>
  <c r="T1512" i="2" s="1"/>
  <c r="M1518" i="1"/>
  <c r="D1513" i="2" s="1"/>
  <c r="O1513" i="2" s="1"/>
  <c r="F1518" i="1"/>
  <c r="D1518" i="1"/>
  <c r="O1518" i="1" s="1"/>
  <c r="F1513" i="2" s="1"/>
  <c r="Q1513" i="2" s="1"/>
  <c r="C1518" i="1"/>
  <c r="K1520" i="1"/>
  <c r="B1515" i="2" s="1"/>
  <c r="M1515" i="2" s="1"/>
  <c r="B1519" i="1"/>
  <c r="V1750" i="1" l="1"/>
  <c r="S1512" i="2"/>
  <c r="H1513" i="2"/>
  <c r="G2018" i="1"/>
  <c r="P2017" i="1"/>
  <c r="U1512" i="2"/>
  <c r="J1513" i="2"/>
  <c r="I2018" i="1"/>
  <c r="T2017" i="1"/>
  <c r="G1515" i="2"/>
  <c r="R1515" i="2" s="1"/>
  <c r="K1513" i="2"/>
  <c r="V1513" i="2" s="1"/>
  <c r="I1513" i="2"/>
  <c r="T1513" i="2" s="1"/>
  <c r="M1519" i="1"/>
  <c r="D1514" i="2" s="1"/>
  <c r="O1514" i="2" s="1"/>
  <c r="B1520" i="1"/>
  <c r="K1521" i="1"/>
  <c r="B1516" i="2" s="1"/>
  <c r="M1516" i="2" s="1"/>
  <c r="F1519" i="1"/>
  <c r="D1519" i="1"/>
  <c r="O1519" i="1" s="1"/>
  <c r="F1514" i="2" s="1"/>
  <c r="Q1514" i="2" s="1"/>
  <c r="C1519" i="1"/>
  <c r="V1751" i="1" l="1"/>
  <c r="I2019" i="1"/>
  <c r="T2018" i="1"/>
  <c r="G2019" i="1"/>
  <c r="P2018" i="1"/>
  <c r="S1513" i="2"/>
  <c r="H1514" i="2"/>
  <c r="U1513" i="2"/>
  <c r="J1514" i="2"/>
  <c r="G1516" i="2"/>
  <c r="R1516" i="2" s="1"/>
  <c r="K1514" i="2"/>
  <c r="V1514" i="2" s="1"/>
  <c r="I1514" i="2"/>
  <c r="T1514" i="2" s="1"/>
  <c r="M1520" i="1"/>
  <c r="D1515" i="2" s="1"/>
  <c r="O1515" i="2" s="1"/>
  <c r="B1521" i="1"/>
  <c r="K1522" i="1"/>
  <c r="B1517" i="2" s="1"/>
  <c r="M1517" i="2" s="1"/>
  <c r="F1520" i="1"/>
  <c r="D1520" i="1"/>
  <c r="O1520" i="1" s="1"/>
  <c r="F1515" i="2" s="1"/>
  <c r="Q1515" i="2" s="1"/>
  <c r="C1520" i="1"/>
  <c r="V1752" i="1" l="1"/>
  <c r="S1514" i="2"/>
  <c r="H1515" i="2"/>
  <c r="G2020" i="1"/>
  <c r="P2019" i="1"/>
  <c r="U1514" i="2"/>
  <c r="J1515" i="2"/>
  <c r="I2020" i="1"/>
  <c r="T2019" i="1"/>
  <c r="G1517" i="2"/>
  <c r="R1517" i="2" s="1"/>
  <c r="K1515" i="2"/>
  <c r="V1515" i="2" s="1"/>
  <c r="I1515" i="2"/>
  <c r="T1515" i="2" s="1"/>
  <c r="M1521" i="1"/>
  <c r="D1516" i="2" s="1"/>
  <c r="O1516" i="2" s="1"/>
  <c r="B1522" i="1"/>
  <c r="K1523" i="1"/>
  <c r="B1518" i="2" s="1"/>
  <c r="M1518" i="2" s="1"/>
  <c r="F1521" i="1"/>
  <c r="C1521" i="1"/>
  <c r="D1521" i="1"/>
  <c r="O1521" i="1" s="1"/>
  <c r="F1516" i="2" s="1"/>
  <c r="Q1516" i="2" s="1"/>
  <c r="V1753" i="1" l="1"/>
  <c r="I2021" i="1"/>
  <c r="T2020" i="1"/>
  <c r="G2021" i="1"/>
  <c r="P2020" i="1"/>
  <c r="S1515" i="2"/>
  <c r="H1516" i="2"/>
  <c r="U1515" i="2"/>
  <c r="J1516" i="2"/>
  <c r="G1518" i="2"/>
  <c r="R1518" i="2" s="1"/>
  <c r="K1516" i="2"/>
  <c r="V1516" i="2" s="1"/>
  <c r="I1516" i="2"/>
  <c r="T1516" i="2" s="1"/>
  <c r="M1522" i="1"/>
  <c r="D1517" i="2" s="1"/>
  <c r="O1517" i="2" s="1"/>
  <c r="B1523" i="1"/>
  <c r="K1524" i="1"/>
  <c r="B1519" i="2" s="1"/>
  <c r="M1519" i="2" s="1"/>
  <c r="F1522" i="1"/>
  <c r="D1522" i="1"/>
  <c r="O1522" i="1" s="1"/>
  <c r="F1517" i="2" s="1"/>
  <c r="Q1517" i="2" s="1"/>
  <c r="C1522" i="1"/>
  <c r="V1754" i="1" l="1"/>
  <c r="S1516" i="2"/>
  <c r="H1517" i="2"/>
  <c r="G2022" i="1"/>
  <c r="P2021" i="1"/>
  <c r="U1516" i="2"/>
  <c r="J1517" i="2"/>
  <c r="I2022" i="1"/>
  <c r="T2021" i="1"/>
  <c r="K1517" i="2"/>
  <c r="V1517" i="2" s="1"/>
  <c r="G1519" i="2"/>
  <c r="R1519" i="2" s="1"/>
  <c r="I1517" i="2"/>
  <c r="T1517" i="2" s="1"/>
  <c r="M1523" i="1"/>
  <c r="D1518" i="2" s="1"/>
  <c r="O1518" i="2" s="1"/>
  <c r="B1524" i="1"/>
  <c r="K1525" i="1"/>
  <c r="B1520" i="2" s="1"/>
  <c r="M1520" i="2" s="1"/>
  <c r="F1523" i="1"/>
  <c r="C1523" i="1"/>
  <c r="D1523" i="1"/>
  <c r="O1523" i="1" s="1"/>
  <c r="F1518" i="2" s="1"/>
  <c r="Q1518" i="2" s="1"/>
  <c r="V1755" i="1" l="1"/>
  <c r="I2023" i="1"/>
  <c r="T2022" i="1"/>
  <c r="U1517" i="2"/>
  <c r="J1518" i="2"/>
  <c r="G2023" i="1"/>
  <c r="P2022" i="1"/>
  <c r="S1517" i="2"/>
  <c r="H1518" i="2"/>
  <c r="G1520" i="2"/>
  <c r="R1520" i="2" s="1"/>
  <c r="K1518" i="2"/>
  <c r="V1518" i="2" s="1"/>
  <c r="I1518" i="2"/>
  <c r="T1518" i="2" s="1"/>
  <c r="M1524" i="1"/>
  <c r="D1519" i="2" s="1"/>
  <c r="O1519" i="2" s="1"/>
  <c r="B1525" i="1"/>
  <c r="K1526" i="1"/>
  <c r="B1521" i="2" s="1"/>
  <c r="M1521" i="2" s="1"/>
  <c r="F1524" i="1"/>
  <c r="D1524" i="1"/>
  <c r="O1524" i="1" s="1"/>
  <c r="F1519" i="2" s="1"/>
  <c r="Q1519" i="2" s="1"/>
  <c r="C1524" i="1"/>
  <c r="V1756" i="1" l="1"/>
  <c r="U1518" i="2"/>
  <c r="J1519" i="2"/>
  <c r="S1518" i="2"/>
  <c r="H1519" i="2"/>
  <c r="G2024" i="1"/>
  <c r="P2023" i="1"/>
  <c r="I2024" i="1"/>
  <c r="T2023" i="1"/>
  <c r="G1521" i="2"/>
  <c r="R1521" i="2" s="1"/>
  <c r="K1519" i="2"/>
  <c r="V1519" i="2" s="1"/>
  <c r="I1519" i="2"/>
  <c r="T1519" i="2" s="1"/>
  <c r="M1525" i="1"/>
  <c r="D1520" i="2" s="1"/>
  <c r="O1520" i="2" s="1"/>
  <c r="B1526" i="1"/>
  <c r="K1527" i="1"/>
  <c r="B1522" i="2" s="1"/>
  <c r="M1522" i="2" s="1"/>
  <c r="F1525" i="1"/>
  <c r="D1525" i="1"/>
  <c r="O1525" i="1" s="1"/>
  <c r="F1520" i="2" s="1"/>
  <c r="Q1520" i="2" s="1"/>
  <c r="C1525" i="1"/>
  <c r="V1757" i="1" l="1"/>
  <c r="I2025" i="1"/>
  <c r="T2024" i="1"/>
  <c r="U1519" i="2"/>
  <c r="J1520" i="2"/>
  <c r="S1519" i="2"/>
  <c r="H1520" i="2"/>
  <c r="G2025" i="1"/>
  <c r="P2024" i="1"/>
  <c r="K1520" i="2"/>
  <c r="V1520" i="2" s="1"/>
  <c r="G1522" i="2"/>
  <c r="R1522" i="2" s="1"/>
  <c r="I1520" i="2"/>
  <c r="T1520" i="2" s="1"/>
  <c r="M1526" i="1"/>
  <c r="D1521" i="2" s="1"/>
  <c r="O1521" i="2" s="1"/>
  <c r="B1527" i="1"/>
  <c r="K1528" i="1"/>
  <c r="B1523" i="2" s="1"/>
  <c r="M1523" i="2" s="1"/>
  <c r="F1526" i="1"/>
  <c r="D1526" i="1"/>
  <c r="O1526" i="1" s="1"/>
  <c r="F1521" i="2" s="1"/>
  <c r="Q1521" i="2" s="1"/>
  <c r="C1526" i="1"/>
  <c r="V1758" i="1" l="1"/>
  <c r="G2026" i="1"/>
  <c r="P2025" i="1"/>
  <c r="U1520" i="2"/>
  <c r="J1521" i="2"/>
  <c r="S1520" i="2"/>
  <c r="H1521" i="2"/>
  <c r="I2026" i="1"/>
  <c r="T2025" i="1"/>
  <c r="G1523" i="2"/>
  <c r="R1523" i="2" s="1"/>
  <c r="K1521" i="2"/>
  <c r="V1521" i="2" s="1"/>
  <c r="I1521" i="2"/>
  <c r="T1521" i="2" s="1"/>
  <c r="M1527" i="1"/>
  <c r="D1522" i="2" s="1"/>
  <c r="O1522" i="2" s="1"/>
  <c r="B1528" i="1"/>
  <c r="K1529" i="1"/>
  <c r="B1524" i="2" s="1"/>
  <c r="M1524" i="2" s="1"/>
  <c r="F1527" i="1"/>
  <c r="D1527" i="1"/>
  <c r="O1527" i="1" s="1"/>
  <c r="F1522" i="2" s="1"/>
  <c r="Q1522" i="2" s="1"/>
  <c r="C1527" i="1"/>
  <c r="V1759" i="1" l="1"/>
  <c r="I2027" i="1"/>
  <c r="T2026" i="1"/>
  <c r="S1521" i="2"/>
  <c r="H1522" i="2"/>
  <c r="U1521" i="2"/>
  <c r="J1522" i="2"/>
  <c r="G2027" i="1"/>
  <c r="P2026" i="1"/>
  <c r="G1524" i="2"/>
  <c r="R1524" i="2" s="1"/>
  <c r="K1522" i="2"/>
  <c r="V1522" i="2" s="1"/>
  <c r="I1522" i="2"/>
  <c r="T1522" i="2" s="1"/>
  <c r="M1528" i="1"/>
  <c r="D1523" i="2" s="1"/>
  <c r="O1523" i="2" s="1"/>
  <c r="B1529" i="1"/>
  <c r="K1530" i="1"/>
  <c r="B1525" i="2" s="1"/>
  <c r="M1525" i="2" s="1"/>
  <c r="F1528" i="1"/>
  <c r="D1528" i="1"/>
  <c r="O1528" i="1" s="1"/>
  <c r="F1523" i="2" s="1"/>
  <c r="Q1523" i="2" s="1"/>
  <c r="C1528" i="1"/>
  <c r="V1760" i="1" l="1"/>
  <c r="S1522" i="2"/>
  <c r="H1523" i="2"/>
  <c r="G2028" i="1"/>
  <c r="P2027" i="1"/>
  <c r="U1522" i="2"/>
  <c r="J1523" i="2"/>
  <c r="I2028" i="1"/>
  <c r="T2027" i="1"/>
  <c r="K1523" i="2"/>
  <c r="V1523" i="2" s="1"/>
  <c r="G1525" i="2"/>
  <c r="R1525" i="2" s="1"/>
  <c r="I1523" i="2"/>
  <c r="T1523" i="2" s="1"/>
  <c r="M1529" i="1"/>
  <c r="D1524" i="2" s="1"/>
  <c r="O1524" i="2" s="1"/>
  <c r="B1530" i="1"/>
  <c r="K1531" i="1"/>
  <c r="B1526" i="2" s="1"/>
  <c r="M1526" i="2" s="1"/>
  <c r="F1529" i="1"/>
  <c r="C1529" i="1"/>
  <c r="D1529" i="1"/>
  <c r="O1529" i="1" s="1"/>
  <c r="F1524" i="2" s="1"/>
  <c r="Q1524" i="2" s="1"/>
  <c r="V1761" i="1" l="1"/>
  <c r="U1523" i="2"/>
  <c r="J1524" i="2"/>
  <c r="G2029" i="1"/>
  <c r="P2028" i="1"/>
  <c r="I2029" i="1"/>
  <c r="T2028" i="1"/>
  <c r="S1523" i="2"/>
  <c r="H1524" i="2"/>
  <c r="G1526" i="2"/>
  <c r="R1526" i="2" s="1"/>
  <c r="K1524" i="2"/>
  <c r="V1524" i="2" s="1"/>
  <c r="I1524" i="2"/>
  <c r="T1524" i="2" s="1"/>
  <c r="M1530" i="1"/>
  <c r="D1525" i="2" s="1"/>
  <c r="O1525" i="2" s="1"/>
  <c r="B1531" i="1"/>
  <c r="K1532" i="1"/>
  <c r="B1527" i="2" s="1"/>
  <c r="M1527" i="2" s="1"/>
  <c r="F1530" i="1"/>
  <c r="D1530" i="1"/>
  <c r="O1530" i="1" s="1"/>
  <c r="F1525" i="2" s="1"/>
  <c r="Q1525" i="2" s="1"/>
  <c r="C1530" i="1"/>
  <c r="V1762" i="1" l="1"/>
  <c r="G2030" i="1"/>
  <c r="P2029" i="1"/>
  <c r="I2030" i="1"/>
  <c r="T2029" i="1"/>
  <c r="U1524" i="2"/>
  <c r="J1525" i="2"/>
  <c r="S1524" i="2"/>
  <c r="H1525" i="2"/>
  <c r="K1525" i="2"/>
  <c r="V1525" i="2" s="1"/>
  <c r="G1527" i="2"/>
  <c r="R1527" i="2" s="1"/>
  <c r="I1525" i="2"/>
  <c r="T1525" i="2" s="1"/>
  <c r="M1531" i="1"/>
  <c r="D1526" i="2" s="1"/>
  <c r="O1526" i="2" s="1"/>
  <c r="B1532" i="1"/>
  <c r="K1533" i="1"/>
  <c r="B1528" i="2" s="1"/>
  <c r="M1528" i="2" s="1"/>
  <c r="F1531" i="1"/>
  <c r="D1531" i="1"/>
  <c r="O1531" i="1" s="1"/>
  <c r="F1526" i="2" s="1"/>
  <c r="Q1526" i="2" s="1"/>
  <c r="C1531" i="1"/>
  <c r="V1763" i="1" l="1"/>
  <c r="U1525" i="2"/>
  <c r="J1526" i="2"/>
  <c r="I2031" i="1"/>
  <c r="T2030" i="1"/>
  <c r="S1525" i="2"/>
  <c r="H1526" i="2"/>
  <c r="G2031" i="1"/>
  <c r="P2030" i="1"/>
  <c r="K1526" i="2"/>
  <c r="V1526" i="2" s="1"/>
  <c r="G1528" i="2"/>
  <c r="R1528" i="2" s="1"/>
  <c r="I1526" i="2"/>
  <c r="T1526" i="2" s="1"/>
  <c r="M1532" i="1"/>
  <c r="D1527" i="2" s="1"/>
  <c r="O1527" i="2" s="1"/>
  <c r="B1533" i="1"/>
  <c r="K1534" i="1"/>
  <c r="B1529" i="2" s="1"/>
  <c r="M1529" i="2" s="1"/>
  <c r="F1532" i="1"/>
  <c r="D1532" i="1"/>
  <c r="O1532" i="1" s="1"/>
  <c r="F1527" i="2" s="1"/>
  <c r="Q1527" i="2" s="1"/>
  <c r="C1532" i="1"/>
  <c r="V1764" i="1" l="1"/>
  <c r="U1526" i="2"/>
  <c r="J1527" i="2"/>
  <c r="G2032" i="1"/>
  <c r="P2031" i="1"/>
  <c r="I2032" i="1"/>
  <c r="T2031" i="1"/>
  <c r="S1526" i="2"/>
  <c r="H1527" i="2"/>
  <c r="G1529" i="2"/>
  <c r="R1529" i="2" s="1"/>
  <c r="K1527" i="2"/>
  <c r="V1527" i="2" s="1"/>
  <c r="I1527" i="2"/>
  <c r="T1527" i="2" s="1"/>
  <c r="M1533" i="1"/>
  <c r="D1528" i="2" s="1"/>
  <c r="O1528" i="2" s="1"/>
  <c r="B1534" i="1"/>
  <c r="K1535" i="1"/>
  <c r="B1530" i="2" s="1"/>
  <c r="M1530" i="2" s="1"/>
  <c r="F1533" i="1"/>
  <c r="D1533" i="1"/>
  <c r="O1533" i="1" s="1"/>
  <c r="F1528" i="2" s="1"/>
  <c r="Q1528" i="2" s="1"/>
  <c r="C1533" i="1"/>
  <c r="V1765" i="1" l="1"/>
  <c r="G2033" i="1"/>
  <c r="P2032" i="1"/>
  <c r="I2033" i="1"/>
  <c r="T2032" i="1"/>
  <c r="U1527" i="2"/>
  <c r="J1528" i="2"/>
  <c r="S1527" i="2"/>
  <c r="H1528" i="2"/>
  <c r="K1528" i="2"/>
  <c r="V1528" i="2" s="1"/>
  <c r="G1530" i="2"/>
  <c r="R1530" i="2" s="1"/>
  <c r="I1528" i="2"/>
  <c r="T1528" i="2" s="1"/>
  <c r="M1534" i="1"/>
  <c r="D1529" i="2" s="1"/>
  <c r="O1529" i="2" s="1"/>
  <c r="B1535" i="1"/>
  <c r="K1536" i="1"/>
  <c r="B1531" i="2" s="1"/>
  <c r="M1531" i="2" s="1"/>
  <c r="F1534" i="1"/>
  <c r="D1534" i="1"/>
  <c r="O1534" i="1" s="1"/>
  <c r="F1529" i="2" s="1"/>
  <c r="Q1529" i="2" s="1"/>
  <c r="C1534" i="1"/>
  <c r="V1766" i="1" l="1"/>
  <c r="I2034" i="1"/>
  <c r="T2033" i="1"/>
  <c r="U1528" i="2"/>
  <c r="J1529" i="2"/>
  <c r="S1528" i="2"/>
  <c r="H1529" i="2"/>
  <c r="G2034" i="1"/>
  <c r="P2033" i="1"/>
  <c r="G1531" i="2"/>
  <c r="R1531" i="2" s="1"/>
  <c r="K1529" i="2"/>
  <c r="V1529" i="2" s="1"/>
  <c r="I1529" i="2"/>
  <c r="T1529" i="2" s="1"/>
  <c r="M1535" i="1"/>
  <c r="D1530" i="2" s="1"/>
  <c r="O1530" i="2" s="1"/>
  <c r="B1536" i="1"/>
  <c r="K1537" i="1"/>
  <c r="B1532" i="2" s="1"/>
  <c r="M1532" i="2" s="1"/>
  <c r="F1535" i="1"/>
  <c r="D1535" i="1"/>
  <c r="O1535" i="1" s="1"/>
  <c r="F1530" i="2" s="1"/>
  <c r="Q1530" i="2" s="1"/>
  <c r="C1535" i="1"/>
  <c r="V1767" i="1" l="1"/>
  <c r="S1529" i="2"/>
  <c r="H1530" i="2"/>
  <c r="U1529" i="2"/>
  <c r="J1530" i="2"/>
  <c r="G2035" i="1"/>
  <c r="P2034" i="1"/>
  <c r="I2035" i="1"/>
  <c r="T2034" i="1"/>
  <c r="G1532" i="2"/>
  <c r="R1532" i="2" s="1"/>
  <c r="K1530" i="2"/>
  <c r="V1530" i="2" s="1"/>
  <c r="I1530" i="2"/>
  <c r="T1530" i="2" s="1"/>
  <c r="M1536" i="1"/>
  <c r="D1531" i="2" s="1"/>
  <c r="O1531" i="2" s="1"/>
  <c r="B1537" i="1"/>
  <c r="K1538" i="1"/>
  <c r="B1533" i="2" s="1"/>
  <c r="M1533" i="2" s="1"/>
  <c r="F1536" i="1"/>
  <c r="D1536" i="1"/>
  <c r="O1536" i="1" s="1"/>
  <c r="F1531" i="2" s="1"/>
  <c r="Q1531" i="2" s="1"/>
  <c r="C1536" i="1"/>
  <c r="V1768" i="1" l="1"/>
  <c r="I2036" i="1"/>
  <c r="T2035" i="1"/>
  <c r="U1530" i="2"/>
  <c r="J1531" i="2"/>
  <c r="S1530" i="2"/>
  <c r="H1531" i="2"/>
  <c r="G2036" i="1"/>
  <c r="P2035" i="1"/>
  <c r="K1531" i="2"/>
  <c r="V1531" i="2" s="1"/>
  <c r="G1533" i="2"/>
  <c r="R1533" i="2" s="1"/>
  <c r="I1531" i="2"/>
  <c r="T1531" i="2" s="1"/>
  <c r="M1537" i="1"/>
  <c r="D1532" i="2" s="1"/>
  <c r="O1532" i="2" s="1"/>
  <c r="B1538" i="1"/>
  <c r="K1539" i="1"/>
  <c r="B1534" i="2" s="1"/>
  <c r="M1534" i="2" s="1"/>
  <c r="F1537" i="1"/>
  <c r="D1537" i="1"/>
  <c r="O1537" i="1" s="1"/>
  <c r="F1532" i="2" s="1"/>
  <c r="Q1532" i="2" s="1"/>
  <c r="C1537" i="1"/>
  <c r="V1769" i="1" l="1"/>
  <c r="U1531" i="2"/>
  <c r="J1532" i="2"/>
  <c r="G2037" i="1"/>
  <c r="P2036" i="1"/>
  <c r="S1531" i="2"/>
  <c r="H1532" i="2"/>
  <c r="I2037" i="1"/>
  <c r="T2036" i="1"/>
  <c r="K1532" i="2"/>
  <c r="V1532" i="2" s="1"/>
  <c r="G1534" i="2"/>
  <c r="R1534" i="2" s="1"/>
  <c r="I1532" i="2"/>
  <c r="T1532" i="2" s="1"/>
  <c r="M1538" i="1"/>
  <c r="D1533" i="2" s="1"/>
  <c r="O1533" i="2" s="1"/>
  <c r="B1539" i="1"/>
  <c r="K1540" i="1"/>
  <c r="B1535" i="2" s="1"/>
  <c r="M1535" i="2" s="1"/>
  <c r="F1538" i="1"/>
  <c r="D1538" i="1"/>
  <c r="O1538" i="1" s="1"/>
  <c r="F1533" i="2" s="1"/>
  <c r="Q1533" i="2" s="1"/>
  <c r="C1538" i="1"/>
  <c r="V1770" i="1" l="1"/>
  <c r="I2038" i="1"/>
  <c r="T2037" i="1"/>
  <c r="S1532" i="2"/>
  <c r="H1533" i="2"/>
  <c r="G2038" i="1"/>
  <c r="P2037" i="1"/>
  <c r="U1532" i="2"/>
  <c r="J1533" i="2"/>
  <c r="G1535" i="2"/>
  <c r="R1535" i="2" s="1"/>
  <c r="K1533" i="2"/>
  <c r="V1533" i="2" s="1"/>
  <c r="I1533" i="2"/>
  <c r="T1533" i="2" s="1"/>
  <c r="M1539" i="1"/>
  <c r="D1534" i="2" s="1"/>
  <c r="O1534" i="2" s="1"/>
  <c r="B1540" i="1"/>
  <c r="K1541" i="1"/>
  <c r="B1536" i="2" s="1"/>
  <c r="M1536" i="2" s="1"/>
  <c r="F1539" i="1"/>
  <c r="D1539" i="1"/>
  <c r="O1539" i="1" s="1"/>
  <c r="F1534" i="2" s="1"/>
  <c r="Q1534" i="2" s="1"/>
  <c r="C1539" i="1"/>
  <c r="V1771" i="1" l="1"/>
  <c r="S1533" i="2"/>
  <c r="H1534" i="2"/>
  <c r="U1533" i="2"/>
  <c r="J1534" i="2"/>
  <c r="G2039" i="1"/>
  <c r="P2038" i="1"/>
  <c r="I2039" i="1"/>
  <c r="T2038" i="1"/>
  <c r="G1536" i="2"/>
  <c r="R1536" i="2" s="1"/>
  <c r="K1534" i="2"/>
  <c r="V1534" i="2" s="1"/>
  <c r="I1534" i="2"/>
  <c r="T1534" i="2" s="1"/>
  <c r="M1540" i="1"/>
  <c r="D1535" i="2" s="1"/>
  <c r="O1535" i="2" s="1"/>
  <c r="K1542" i="1"/>
  <c r="B1537" i="2" s="1"/>
  <c r="M1537" i="2" s="1"/>
  <c r="B1541" i="1"/>
  <c r="F1540" i="1"/>
  <c r="D1540" i="1"/>
  <c r="O1540" i="1" s="1"/>
  <c r="F1535" i="2" s="1"/>
  <c r="Q1535" i="2" s="1"/>
  <c r="C1540" i="1"/>
  <c r="V1772" i="1" l="1"/>
  <c r="I2040" i="1"/>
  <c r="T2039" i="1"/>
  <c r="U1534" i="2"/>
  <c r="J1535" i="2"/>
  <c r="S1534" i="2"/>
  <c r="H1535" i="2"/>
  <c r="G2040" i="1"/>
  <c r="P2039" i="1"/>
  <c r="K1535" i="2"/>
  <c r="V1535" i="2" s="1"/>
  <c r="G1537" i="2"/>
  <c r="R1537" i="2" s="1"/>
  <c r="I1535" i="2"/>
  <c r="T1535" i="2" s="1"/>
  <c r="M1541" i="1"/>
  <c r="D1536" i="2" s="1"/>
  <c r="O1536" i="2" s="1"/>
  <c r="F1541" i="1"/>
  <c r="D1541" i="1"/>
  <c r="O1541" i="1" s="1"/>
  <c r="F1536" i="2" s="1"/>
  <c r="Q1536" i="2" s="1"/>
  <c r="C1541" i="1"/>
  <c r="B1542" i="1"/>
  <c r="K1543" i="1"/>
  <c r="B1538" i="2" s="1"/>
  <c r="M1538" i="2" s="1"/>
  <c r="V1773" i="1" l="1"/>
  <c r="G2041" i="1"/>
  <c r="P2040" i="1"/>
  <c r="U1535" i="2"/>
  <c r="J1536" i="2"/>
  <c r="S1535" i="2"/>
  <c r="H1536" i="2"/>
  <c r="I2041" i="1"/>
  <c r="T2040" i="1"/>
  <c r="G1538" i="2"/>
  <c r="R1538" i="2" s="1"/>
  <c r="K1536" i="2"/>
  <c r="V1536" i="2" s="1"/>
  <c r="I1536" i="2"/>
  <c r="T1536" i="2" s="1"/>
  <c r="M1542" i="1"/>
  <c r="D1537" i="2" s="1"/>
  <c r="O1537" i="2" s="1"/>
  <c r="F1542" i="1"/>
  <c r="D1542" i="1"/>
  <c r="O1542" i="1" s="1"/>
  <c r="F1537" i="2" s="1"/>
  <c r="Q1537" i="2" s="1"/>
  <c r="C1542" i="1"/>
  <c r="B1543" i="1"/>
  <c r="K1544" i="1"/>
  <c r="B1539" i="2" s="1"/>
  <c r="M1539" i="2" s="1"/>
  <c r="V1774" i="1" l="1"/>
  <c r="I2042" i="1"/>
  <c r="T2041" i="1"/>
  <c r="S1536" i="2"/>
  <c r="H1537" i="2"/>
  <c r="U1536" i="2"/>
  <c r="J1537" i="2"/>
  <c r="G2042" i="1"/>
  <c r="P2041" i="1"/>
  <c r="K1537" i="2"/>
  <c r="V1537" i="2" s="1"/>
  <c r="G1539" i="2"/>
  <c r="R1539" i="2" s="1"/>
  <c r="I1537" i="2"/>
  <c r="T1537" i="2" s="1"/>
  <c r="M1543" i="1"/>
  <c r="D1538" i="2" s="1"/>
  <c r="O1538" i="2" s="1"/>
  <c r="F1543" i="1"/>
  <c r="D1543" i="1"/>
  <c r="O1543" i="1" s="1"/>
  <c r="F1538" i="2" s="1"/>
  <c r="Q1538" i="2" s="1"/>
  <c r="C1543" i="1"/>
  <c r="B1544" i="1"/>
  <c r="K1545" i="1"/>
  <c r="B1540" i="2" s="1"/>
  <c r="M1540" i="2" s="1"/>
  <c r="V1775" i="1" l="1"/>
  <c r="G2043" i="1"/>
  <c r="P2042" i="1"/>
  <c r="S1537" i="2"/>
  <c r="H1538" i="2"/>
  <c r="U1537" i="2"/>
  <c r="J1538" i="2"/>
  <c r="I2043" i="1"/>
  <c r="T2042" i="1"/>
  <c r="K1538" i="2"/>
  <c r="V1538" i="2" s="1"/>
  <c r="G1540" i="2"/>
  <c r="R1540" i="2" s="1"/>
  <c r="I1538" i="2"/>
  <c r="T1538" i="2" s="1"/>
  <c r="M1544" i="1"/>
  <c r="D1539" i="2" s="1"/>
  <c r="O1539" i="2" s="1"/>
  <c r="F1544" i="1"/>
  <c r="C1544" i="1"/>
  <c r="D1544" i="1"/>
  <c r="O1544" i="1" s="1"/>
  <c r="F1539" i="2" s="1"/>
  <c r="Q1539" i="2" s="1"/>
  <c r="B1545" i="1"/>
  <c r="K1546" i="1"/>
  <c r="B1541" i="2" s="1"/>
  <c r="M1541" i="2" s="1"/>
  <c r="V1776" i="1" l="1"/>
  <c r="I2044" i="1"/>
  <c r="T2043" i="1"/>
  <c r="U1538" i="2"/>
  <c r="J1539" i="2"/>
  <c r="S1538" i="2"/>
  <c r="H1539" i="2"/>
  <c r="G2044" i="1"/>
  <c r="P2043" i="1"/>
  <c r="G1541" i="2"/>
  <c r="R1541" i="2" s="1"/>
  <c r="I1539" i="2"/>
  <c r="T1539" i="2" s="1"/>
  <c r="K1539" i="2"/>
  <c r="V1539" i="2" s="1"/>
  <c r="M1545" i="1"/>
  <c r="D1540" i="2" s="1"/>
  <c r="O1540" i="2" s="1"/>
  <c r="F1545" i="1"/>
  <c r="D1545" i="1"/>
  <c r="O1545" i="1" s="1"/>
  <c r="F1540" i="2" s="1"/>
  <c r="Q1540" i="2" s="1"/>
  <c r="C1545" i="1"/>
  <c r="B1546" i="1"/>
  <c r="K1547" i="1"/>
  <c r="B1542" i="2" s="1"/>
  <c r="M1542" i="2" s="1"/>
  <c r="V1777" i="1" l="1"/>
  <c r="G2045" i="1"/>
  <c r="P2044" i="1"/>
  <c r="U1539" i="2"/>
  <c r="J1540" i="2"/>
  <c r="S1539" i="2"/>
  <c r="H1540" i="2"/>
  <c r="I2045" i="1"/>
  <c r="T2044" i="1"/>
  <c r="K1540" i="2"/>
  <c r="V1540" i="2" s="1"/>
  <c r="G1542" i="2"/>
  <c r="R1542" i="2" s="1"/>
  <c r="I1540" i="2"/>
  <c r="T1540" i="2" s="1"/>
  <c r="M1546" i="1"/>
  <c r="D1541" i="2" s="1"/>
  <c r="O1541" i="2" s="1"/>
  <c r="F1546" i="1"/>
  <c r="D1546" i="1"/>
  <c r="O1546" i="1" s="1"/>
  <c r="F1541" i="2" s="1"/>
  <c r="Q1541" i="2" s="1"/>
  <c r="C1546" i="1"/>
  <c r="B1547" i="1"/>
  <c r="K1548" i="1"/>
  <c r="B1543" i="2" s="1"/>
  <c r="M1543" i="2" s="1"/>
  <c r="V1778" i="1" l="1"/>
  <c r="I2046" i="1"/>
  <c r="T2045" i="1"/>
  <c r="S1540" i="2"/>
  <c r="H1541" i="2"/>
  <c r="U1540" i="2"/>
  <c r="J1541" i="2"/>
  <c r="G2046" i="1"/>
  <c r="P2045" i="1"/>
  <c r="G1543" i="2"/>
  <c r="R1543" i="2" s="1"/>
  <c r="K1541" i="2"/>
  <c r="V1541" i="2" s="1"/>
  <c r="I1541" i="2"/>
  <c r="T1541" i="2" s="1"/>
  <c r="M1547" i="1"/>
  <c r="D1542" i="2" s="1"/>
  <c r="O1542" i="2" s="1"/>
  <c r="F1547" i="1"/>
  <c r="D1547" i="1"/>
  <c r="O1547" i="1" s="1"/>
  <c r="F1542" i="2" s="1"/>
  <c r="Q1542" i="2" s="1"/>
  <c r="C1547" i="1"/>
  <c r="B1548" i="1"/>
  <c r="K1549" i="1"/>
  <c r="B1544" i="2" s="1"/>
  <c r="M1544" i="2" s="1"/>
  <c r="V1779" i="1" l="1"/>
  <c r="S1541" i="2"/>
  <c r="H1542" i="2"/>
  <c r="G2047" i="1"/>
  <c r="P2046" i="1"/>
  <c r="U1541" i="2"/>
  <c r="J1542" i="2"/>
  <c r="I2047" i="1"/>
  <c r="T2046" i="1"/>
  <c r="G1544" i="2"/>
  <c r="R1544" i="2" s="1"/>
  <c r="K1542" i="2"/>
  <c r="V1542" i="2" s="1"/>
  <c r="I1542" i="2"/>
  <c r="T1542" i="2" s="1"/>
  <c r="M1548" i="1"/>
  <c r="D1543" i="2" s="1"/>
  <c r="O1543" i="2" s="1"/>
  <c r="F1548" i="1"/>
  <c r="D1548" i="1"/>
  <c r="O1548" i="1" s="1"/>
  <c r="F1543" i="2" s="1"/>
  <c r="Q1543" i="2" s="1"/>
  <c r="C1548" i="1"/>
  <c r="B1549" i="1"/>
  <c r="K1550" i="1"/>
  <c r="B1545" i="2" s="1"/>
  <c r="M1545" i="2" s="1"/>
  <c r="V1780" i="1" l="1"/>
  <c r="U1542" i="2"/>
  <c r="J1543" i="2"/>
  <c r="G2048" i="1"/>
  <c r="P2047" i="1"/>
  <c r="S1542" i="2"/>
  <c r="H1543" i="2"/>
  <c r="I2048" i="1"/>
  <c r="T2047" i="1"/>
  <c r="K1543" i="2"/>
  <c r="V1543" i="2" s="1"/>
  <c r="G1545" i="2"/>
  <c r="R1545" i="2" s="1"/>
  <c r="I1543" i="2"/>
  <c r="T1543" i="2" s="1"/>
  <c r="M1549" i="1"/>
  <c r="D1544" i="2" s="1"/>
  <c r="O1544" i="2" s="1"/>
  <c r="F1549" i="1"/>
  <c r="D1549" i="1"/>
  <c r="O1549" i="1" s="1"/>
  <c r="F1544" i="2" s="1"/>
  <c r="Q1544" i="2" s="1"/>
  <c r="C1549" i="1"/>
  <c r="B1550" i="1"/>
  <c r="K1551" i="1"/>
  <c r="B1546" i="2" s="1"/>
  <c r="M1546" i="2" s="1"/>
  <c r="V1781" i="1" l="1"/>
  <c r="I2049" i="1"/>
  <c r="T2048" i="1"/>
  <c r="S1543" i="2"/>
  <c r="H1544" i="2"/>
  <c r="G2049" i="1"/>
  <c r="P2048" i="1"/>
  <c r="U1543" i="2"/>
  <c r="J1544" i="2"/>
  <c r="K1544" i="2"/>
  <c r="V1544" i="2" s="1"/>
  <c r="G1546" i="2"/>
  <c r="R1546" i="2" s="1"/>
  <c r="I1544" i="2"/>
  <c r="T1544" i="2" s="1"/>
  <c r="M1550" i="1"/>
  <c r="D1545" i="2" s="1"/>
  <c r="O1545" i="2" s="1"/>
  <c r="F1550" i="1"/>
  <c r="D1550" i="1"/>
  <c r="O1550" i="1" s="1"/>
  <c r="F1545" i="2" s="1"/>
  <c r="Q1545" i="2" s="1"/>
  <c r="C1550" i="1"/>
  <c r="K1552" i="1"/>
  <c r="B1547" i="2" s="1"/>
  <c r="M1547" i="2" s="1"/>
  <c r="B1551" i="1"/>
  <c r="V1782" i="1" l="1"/>
  <c r="S1544" i="2"/>
  <c r="H1545" i="2"/>
  <c r="U1544" i="2"/>
  <c r="J1545" i="2"/>
  <c r="G2050" i="1"/>
  <c r="P2049" i="1"/>
  <c r="I2050" i="1"/>
  <c r="T2049" i="1"/>
  <c r="K1545" i="2"/>
  <c r="V1545" i="2" s="1"/>
  <c r="G1547" i="2"/>
  <c r="R1547" i="2" s="1"/>
  <c r="I1545" i="2"/>
  <c r="T1545" i="2" s="1"/>
  <c r="M1551" i="1"/>
  <c r="D1546" i="2" s="1"/>
  <c r="O1546" i="2" s="1"/>
  <c r="B1552" i="1"/>
  <c r="K1553" i="1"/>
  <c r="B1548" i="2" s="1"/>
  <c r="M1548" i="2" s="1"/>
  <c r="F1551" i="1"/>
  <c r="D1551" i="1"/>
  <c r="O1551" i="1" s="1"/>
  <c r="F1546" i="2" s="1"/>
  <c r="Q1546" i="2" s="1"/>
  <c r="C1551" i="1"/>
  <c r="V1783" i="1" l="1"/>
  <c r="I2051" i="1"/>
  <c r="T2050" i="1"/>
  <c r="U1545" i="2"/>
  <c r="J1546" i="2"/>
  <c r="S1545" i="2"/>
  <c r="H1546" i="2"/>
  <c r="G2051" i="1"/>
  <c r="P2050" i="1"/>
  <c r="I1546" i="2"/>
  <c r="T1546" i="2" s="1"/>
  <c r="G1548" i="2"/>
  <c r="R1548" i="2" s="1"/>
  <c r="K1546" i="2"/>
  <c r="V1546" i="2" s="1"/>
  <c r="M1552" i="1"/>
  <c r="D1547" i="2" s="1"/>
  <c r="O1547" i="2" s="1"/>
  <c r="B1553" i="1"/>
  <c r="K1554" i="1"/>
  <c r="B1549" i="2" s="1"/>
  <c r="M1549" i="2" s="1"/>
  <c r="F1552" i="1"/>
  <c r="C1552" i="1"/>
  <c r="D1552" i="1"/>
  <c r="O1552" i="1" s="1"/>
  <c r="F1547" i="2" s="1"/>
  <c r="Q1547" i="2" s="1"/>
  <c r="V1784" i="1" l="1"/>
  <c r="U1546" i="2"/>
  <c r="J1547" i="2"/>
  <c r="G2052" i="1"/>
  <c r="P2051" i="1"/>
  <c r="S1546" i="2"/>
  <c r="H1547" i="2"/>
  <c r="I2052" i="1"/>
  <c r="T2051" i="1"/>
  <c r="K1547" i="2"/>
  <c r="V1547" i="2" s="1"/>
  <c r="G1549" i="2"/>
  <c r="R1549" i="2" s="1"/>
  <c r="I1547" i="2"/>
  <c r="T1547" i="2" s="1"/>
  <c r="M1553" i="1"/>
  <c r="D1548" i="2" s="1"/>
  <c r="O1548" i="2" s="1"/>
  <c r="B1554" i="1"/>
  <c r="K1555" i="1"/>
  <c r="B1550" i="2" s="1"/>
  <c r="M1550" i="2" s="1"/>
  <c r="F1553" i="1"/>
  <c r="D1553" i="1"/>
  <c r="O1553" i="1" s="1"/>
  <c r="F1548" i="2" s="1"/>
  <c r="Q1548" i="2" s="1"/>
  <c r="C1553" i="1"/>
  <c r="V1785" i="1" l="1"/>
  <c r="I2053" i="1"/>
  <c r="T2052" i="1"/>
  <c r="G2053" i="1"/>
  <c r="P2052" i="1"/>
  <c r="U1547" i="2"/>
  <c r="J1548" i="2"/>
  <c r="S1547" i="2"/>
  <c r="H1548" i="2"/>
  <c r="K1548" i="2"/>
  <c r="V1548" i="2" s="1"/>
  <c r="G1550" i="2"/>
  <c r="R1550" i="2" s="1"/>
  <c r="I1548" i="2"/>
  <c r="T1548" i="2" s="1"/>
  <c r="M1554" i="1"/>
  <c r="D1549" i="2" s="1"/>
  <c r="O1549" i="2" s="1"/>
  <c r="B1555" i="1"/>
  <c r="K1556" i="1"/>
  <c r="B1551" i="2" s="1"/>
  <c r="M1551" i="2" s="1"/>
  <c r="F1554" i="1"/>
  <c r="C1554" i="1"/>
  <c r="D1554" i="1"/>
  <c r="O1554" i="1" s="1"/>
  <c r="F1549" i="2" s="1"/>
  <c r="Q1549" i="2" s="1"/>
  <c r="V1786" i="1" l="1"/>
  <c r="U1548" i="2"/>
  <c r="J1549" i="2"/>
  <c r="G2054" i="1"/>
  <c r="P2053" i="1"/>
  <c r="S1548" i="2"/>
  <c r="H1549" i="2"/>
  <c r="I2054" i="1"/>
  <c r="T2053" i="1"/>
  <c r="G1551" i="2"/>
  <c r="R1551" i="2" s="1"/>
  <c r="K1549" i="2"/>
  <c r="V1549" i="2" s="1"/>
  <c r="I1549" i="2"/>
  <c r="T1549" i="2" s="1"/>
  <c r="M1555" i="1"/>
  <c r="D1550" i="2" s="1"/>
  <c r="O1550" i="2" s="1"/>
  <c r="B1556" i="1"/>
  <c r="K1557" i="1"/>
  <c r="B1552" i="2" s="1"/>
  <c r="M1552" i="2" s="1"/>
  <c r="F1555" i="1"/>
  <c r="D1555" i="1"/>
  <c r="O1555" i="1" s="1"/>
  <c r="F1550" i="2" s="1"/>
  <c r="Q1550" i="2" s="1"/>
  <c r="C1555" i="1"/>
  <c r="V1787" i="1" l="1"/>
  <c r="S1549" i="2"/>
  <c r="H1550" i="2"/>
  <c r="G2055" i="1"/>
  <c r="P2054" i="1"/>
  <c r="U1549" i="2"/>
  <c r="J1550" i="2"/>
  <c r="I2055" i="1"/>
  <c r="T2054" i="1"/>
  <c r="G1552" i="2"/>
  <c r="R1552" i="2" s="1"/>
  <c r="K1550" i="2"/>
  <c r="V1550" i="2" s="1"/>
  <c r="I1550" i="2"/>
  <c r="T1550" i="2" s="1"/>
  <c r="M1556" i="1"/>
  <c r="D1551" i="2" s="1"/>
  <c r="O1551" i="2" s="1"/>
  <c r="B1557" i="1"/>
  <c r="K1558" i="1"/>
  <c r="B1553" i="2" s="1"/>
  <c r="M1553" i="2" s="1"/>
  <c r="F1556" i="1"/>
  <c r="D1556" i="1"/>
  <c r="O1556" i="1" s="1"/>
  <c r="F1551" i="2" s="1"/>
  <c r="Q1551" i="2" s="1"/>
  <c r="C1556" i="1"/>
  <c r="V1788" i="1" l="1"/>
  <c r="S1550" i="2"/>
  <c r="H1551" i="2"/>
  <c r="I2056" i="1"/>
  <c r="T2055" i="1"/>
  <c r="U1550" i="2"/>
  <c r="J1551" i="2"/>
  <c r="G2056" i="1"/>
  <c r="P2055" i="1"/>
  <c r="K1551" i="2"/>
  <c r="V1551" i="2" s="1"/>
  <c r="G1553" i="2"/>
  <c r="R1553" i="2" s="1"/>
  <c r="I1551" i="2"/>
  <c r="T1551" i="2" s="1"/>
  <c r="M1557" i="1"/>
  <c r="D1552" i="2" s="1"/>
  <c r="O1552" i="2" s="1"/>
  <c r="B1558" i="1"/>
  <c r="K1559" i="1"/>
  <c r="B1554" i="2" s="1"/>
  <c r="M1554" i="2" s="1"/>
  <c r="F1557" i="1"/>
  <c r="D1557" i="1"/>
  <c r="O1557" i="1" s="1"/>
  <c r="F1552" i="2" s="1"/>
  <c r="Q1552" i="2" s="1"/>
  <c r="C1557" i="1"/>
  <c r="V1789" i="1" l="1"/>
  <c r="G2057" i="1"/>
  <c r="P2056" i="1"/>
  <c r="I2057" i="1"/>
  <c r="T2056" i="1"/>
  <c r="U1551" i="2"/>
  <c r="J1552" i="2"/>
  <c r="S1551" i="2"/>
  <c r="H1552" i="2"/>
  <c r="K1552" i="2"/>
  <c r="V1552" i="2" s="1"/>
  <c r="G1554" i="2"/>
  <c r="R1554" i="2" s="1"/>
  <c r="I1552" i="2"/>
  <c r="T1552" i="2" s="1"/>
  <c r="M1558" i="1"/>
  <c r="D1553" i="2" s="1"/>
  <c r="O1553" i="2" s="1"/>
  <c r="B1559" i="1"/>
  <c r="K1560" i="1"/>
  <c r="B1555" i="2" s="1"/>
  <c r="M1555" i="2" s="1"/>
  <c r="F1558" i="1"/>
  <c r="D1558" i="1"/>
  <c r="O1558" i="1" s="1"/>
  <c r="F1553" i="2" s="1"/>
  <c r="Q1553" i="2" s="1"/>
  <c r="C1558" i="1"/>
  <c r="V1790" i="1" l="1"/>
  <c r="I2058" i="1"/>
  <c r="T2057" i="1"/>
  <c r="U1552" i="2"/>
  <c r="J1553" i="2"/>
  <c r="S1552" i="2"/>
  <c r="H1553" i="2"/>
  <c r="G2058" i="1"/>
  <c r="P2057" i="1"/>
  <c r="G1555" i="2"/>
  <c r="R1555" i="2" s="1"/>
  <c r="K1553" i="2"/>
  <c r="V1553" i="2" s="1"/>
  <c r="I1553" i="2"/>
  <c r="T1553" i="2" s="1"/>
  <c r="M1559" i="1"/>
  <c r="D1554" i="2" s="1"/>
  <c r="O1554" i="2" s="1"/>
  <c r="K1561" i="1"/>
  <c r="B1556" i="2" s="1"/>
  <c r="M1556" i="2" s="1"/>
  <c r="B1560" i="1"/>
  <c r="F1559" i="1"/>
  <c r="D1559" i="1"/>
  <c r="O1559" i="1" s="1"/>
  <c r="F1554" i="2" s="1"/>
  <c r="Q1554" i="2" s="1"/>
  <c r="C1559" i="1"/>
  <c r="V1791" i="1" l="1"/>
  <c r="U1553" i="2"/>
  <c r="J1554" i="2"/>
  <c r="G2059" i="1"/>
  <c r="P2058" i="1"/>
  <c r="S1553" i="2"/>
  <c r="H1554" i="2"/>
  <c r="I2059" i="1"/>
  <c r="T2058" i="1"/>
  <c r="K1554" i="2"/>
  <c r="V1554" i="2" s="1"/>
  <c r="G1556" i="2"/>
  <c r="R1556" i="2" s="1"/>
  <c r="I1554" i="2"/>
  <c r="T1554" i="2" s="1"/>
  <c r="M1560" i="1"/>
  <c r="D1555" i="2" s="1"/>
  <c r="O1555" i="2" s="1"/>
  <c r="F1560" i="1"/>
  <c r="D1560" i="1"/>
  <c r="O1560" i="1" s="1"/>
  <c r="F1555" i="2" s="1"/>
  <c r="Q1555" i="2" s="1"/>
  <c r="C1560" i="1"/>
  <c r="B1561" i="1"/>
  <c r="K1562" i="1"/>
  <c r="B1557" i="2" s="1"/>
  <c r="M1557" i="2" s="1"/>
  <c r="V1792" i="1" l="1"/>
  <c r="I2060" i="1"/>
  <c r="T2059" i="1"/>
  <c r="S1554" i="2"/>
  <c r="H1555" i="2"/>
  <c r="G2060" i="1"/>
  <c r="P2059" i="1"/>
  <c r="U1554" i="2"/>
  <c r="J1555" i="2"/>
  <c r="K1555" i="2"/>
  <c r="V1555" i="2" s="1"/>
  <c r="G1557" i="2"/>
  <c r="R1557" i="2" s="1"/>
  <c r="I1555" i="2"/>
  <c r="T1555" i="2" s="1"/>
  <c r="M1561" i="1"/>
  <c r="D1556" i="2" s="1"/>
  <c r="O1556" i="2" s="1"/>
  <c r="F1561" i="1"/>
  <c r="D1561" i="1"/>
  <c r="O1561" i="1" s="1"/>
  <c r="F1556" i="2" s="1"/>
  <c r="Q1556" i="2" s="1"/>
  <c r="C1561" i="1"/>
  <c r="B1562" i="1"/>
  <c r="K1563" i="1"/>
  <c r="B1558" i="2" s="1"/>
  <c r="M1558" i="2" s="1"/>
  <c r="V1793" i="1" l="1"/>
  <c r="S1555" i="2"/>
  <c r="H1556" i="2"/>
  <c r="U1555" i="2"/>
  <c r="J1556" i="2"/>
  <c r="G2061" i="1"/>
  <c r="P2060" i="1"/>
  <c r="I2061" i="1"/>
  <c r="T2060" i="1"/>
  <c r="K1556" i="2"/>
  <c r="V1556" i="2" s="1"/>
  <c r="G1558" i="2"/>
  <c r="R1558" i="2" s="1"/>
  <c r="I1556" i="2"/>
  <c r="T1556" i="2" s="1"/>
  <c r="M1562" i="1"/>
  <c r="D1557" i="2" s="1"/>
  <c r="O1557" i="2" s="1"/>
  <c r="F1562" i="1"/>
  <c r="C1562" i="1"/>
  <c r="D1562" i="1"/>
  <c r="O1562" i="1" s="1"/>
  <c r="F1557" i="2" s="1"/>
  <c r="Q1557" i="2" s="1"/>
  <c r="B1563" i="1"/>
  <c r="K1564" i="1"/>
  <c r="B1559" i="2" s="1"/>
  <c r="M1559" i="2" s="1"/>
  <c r="V1794" i="1" l="1"/>
  <c r="I2062" i="1"/>
  <c r="T2061" i="1"/>
  <c r="U1556" i="2"/>
  <c r="J1557" i="2"/>
  <c r="S1556" i="2"/>
  <c r="H1557" i="2"/>
  <c r="G2062" i="1"/>
  <c r="P2061" i="1"/>
  <c r="I1557" i="2"/>
  <c r="T1557" i="2" s="1"/>
  <c r="G1559" i="2"/>
  <c r="R1559" i="2" s="1"/>
  <c r="K1557" i="2"/>
  <c r="V1557" i="2" s="1"/>
  <c r="M1563" i="1"/>
  <c r="D1558" i="2" s="1"/>
  <c r="O1558" i="2" s="1"/>
  <c r="F1563" i="1"/>
  <c r="D1563" i="1"/>
  <c r="O1563" i="1" s="1"/>
  <c r="F1558" i="2" s="1"/>
  <c r="Q1558" i="2" s="1"/>
  <c r="C1563" i="1"/>
  <c r="B1564" i="1"/>
  <c r="K1565" i="1"/>
  <c r="B1560" i="2" s="1"/>
  <c r="M1560" i="2" s="1"/>
  <c r="V1795" i="1" l="1"/>
  <c r="U1557" i="2"/>
  <c r="J1558" i="2"/>
  <c r="G2063" i="1"/>
  <c r="P2062" i="1"/>
  <c r="S1557" i="2"/>
  <c r="H1558" i="2"/>
  <c r="I2063" i="1"/>
  <c r="T2062" i="1"/>
  <c r="K1558" i="2"/>
  <c r="V1558" i="2" s="1"/>
  <c r="G1560" i="2"/>
  <c r="R1560" i="2" s="1"/>
  <c r="I1558" i="2"/>
  <c r="T1558" i="2" s="1"/>
  <c r="M1564" i="1"/>
  <c r="D1559" i="2" s="1"/>
  <c r="O1559" i="2" s="1"/>
  <c r="F1564" i="1"/>
  <c r="D1564" i="1"/>
  <c r="O1564" i="1" s="1"/>
  <c r="F1559" i="2" s="1"/>
  <c r="Q1559" i="2" s="1"/>
  <c r="C1564" i="1"/>
  <c r="B1565" i="1"/>
  <c r="K1566" i="1"/>
  <c r="B1561" i="2" s="1"/>
  <c r="M1561" i="2" s="1"/>
  <c r="V1796" i="1" l="1"/>
  <c r="I2064" i="1"/>
  <c r="T2063" i="1"/>
  <c r="S1558" i="2"/>
  <c r="H1559" i="2"/>
  <c r="G2064" i="1"/>
  <c r="P2063" i="1"/>
  <c r="U1558" i="2"/>
  <c r="J1559" i="2"/>
  <c r="K1559" i="2"/>
  <c r="V1559" i="2" s="1"/>
  <c r="G1561" i="2"/>
  <c r="R1561" i="2" s="1"/>
  <c r="I1559" i="2"/>
  <c r="T1559" i="2" s="1"/>
  <c r="M1565" i="1"/>
  <c r="D1560" i="2" s="1"/>
  <c r="O1560" i="2" s="1"/>
  <c r="F1565" i="1"/>
  <c r="D1565" i="1"/>
  <c r="O1565" i="1" s="1"/>
  <c r="F1560" i="2" s="1"/>
  <c r="Q1560" i="2" s="1"/>
  <c r="C1565" i="1"/>
  <c r="B1566" i="1"/>
  <c r="K1567" i="1"/>
  <c r="B1562" i="2" s="1"/>
  <c r="M1562" i="2" s="1"/>
  <c r="V1797" i="1" l="1"/>
  <c r="S1559" i="2"/>
  <c r="H1560" i="2"/>
  <c r="U1559" i="2"/>
  <c r="J1560" i="2"/>
  <c r="G2065" i="1"/>
  <c r="P2064" i="1"/>
  <c r="I2065" i="1"/>
  <c r="T2064" i="1"/>
  <c r="K1560" i="2"/>
  <c r="V1560" i="2" s="1"/>
  <c r="G1562" i="2"/>
  <c r="R1562" i="2" s="1"/>
  <c r="I1560" i="2"/>
  <c r="T1560" i="2" s="1"/>
  <c r="M1566" i="1"/>
  <c r="D1561" i="2" s="1"/>
  <c r="O1561" i="2" s="1"/>
  <c r="F1566" i="1"/>
  <c r="D1566" i="1"/>
  <c r="O1566" i="1" s="1"/>
  <c r="F1561" i="2" s="1"/>
  <c r="Q1561" i="2" s="1"/>
  <c r="C1566" i="1"/>
  <c r="B1567" i="1"/>
  <c r="K1568" i="1"/>
  <c r="B1563" i="2" s="1"/>
  <c r="M1563" i="2" s="1"/>
  <c r="V1798" i="1" l="1"/>
  <c r="I2066" i="1"/>
  <c r="T2065" i="1"/>
  <c r="U1560" i="2"/>
  <c r="J1561" i="2"/>
  <c r="S1560" i="2"/>
  <c r="H1561" i="2"/>
  <c r="G2066" i="1"/>
  <c r="P2065" i="1"/>
  <c r="K1561" i="2"/>
  <c r="V1561" i="2" s="1"/>
  <c r="G1563" i="2"/>
  <c r="R1563" i="2" s="1"/>
  <c r="I1561" i="2"/>
  <c r="T1561" i="2" s="1"/>
  <c r="M1567" i="1"/>
  <c r="D1562" i="2" s="1"/>
  <c r="O1562" i="2" s="1"/>
  <c r="F1567" i="1"/>
  <c r="D1567" i="1"/>
  <c r="O1567" i="1" s="1"/>
  <c r="F1562" i="2" s="1"/>
  <c r="Q1562" i="2" s="1"/>
  <c r="C1567" i="1"/>
  <c r="B1568" i="1"/>
  <c r="K1569" i="1"/>
  <c r="B1564" i="2" s="1"/>
  <c r="M1564" i="2" s="1"/>
  <c r="V1799" i="1" l="1"/>
  <c r="U1561" i="2"/>
  <c r="J1562" i="2"/>
  <c r="G2067" i="1"/>
  <c r="P2066" i="1"/>
  <c r="S1561" i="2"/>
  <c r="H1562" i="2"/>
  <c r="I2067" i="1"/>
  <c r="T2066" i="1"/>
  <c r="G1564" i="2"/>
  <c r="R1564" i="2" s="1"/>
  <c r="K1562" i="2"/>
  <c r="V1562" i="2" s="1"/>
  <c r="I1562" i="2"/>
  <c r="T1562" i="2" s="1"/>
  <c r="M1568" i="1"/>
  <c r="D1563" i="2" s="1"/>
  <c r="O1563" i="2" s="1"/>
  <c r="F1568" i="1"/>
  <c r="D1568" i="1"/>
  <c r="O1568" i="1" s="1"/>
  <c r="F1563" i="2" s="1"/>
  <c r="Q1563" i="2" s="1"/>
  <c r="C1568" i="1"/>
  <c r="B1569" i="1"/>
  <c r="K1570" i="1"/>
  <c r="B1565" i="2" s="1"/>
  <c r="M1565" i="2" s="1"/>
  <c r="V1800" i="1" l="1"/>
  <c r="I2068" i="1"/>
  <c r="T2067" i="1"/>
  <c r="G2068" i="1"/>
  <c r="P2067" i="1"/>
  <c r="U1562" i="2"/>
  <c r="J1563" i="2"/>
  <c r="S1562" i="2"/>
  <c r="H1563" i="2"/>
  <c r="K1563" i="2"/>
  <c r="V1563" i="2" s="1"/>
  <c r="G1565" i="2"/>
  <c r="R1565" i="2" s="1"/>
  <c r="I1563" i="2"/>
  <c r="T1563" i="2" s="1"/>
  <c r="M1569" i="1"/>
  <c r="D1564" i="2" s="1"/>
  <c r="O1564" i="2" s="1"/>
  <c r="F1569" i="1"/>
  <c r="D1569" i="1"/>
  <c r="O1569" i="1" s="1"/>
  <c r="F1564" i="2" s="1"/>
  <c r="Q1564" i="2" s="1"/>
  <c r="C1569" i="1"/>
  <c r="B1570" i="1"/>
  <c r="K1571" i="1"/>
  <c r="B1566" i="2" s="1"/>
  <c r="M1566" i="2" s="1"/>
  <c r="V1801" i="1" l="1"/>
  <c r="U1563" i="2"/>
  <c r="J1564" i="2"/>
  <c r="G2069" i="1"/>
  <c r="P2068" i="1"/>
  <c r="S1563" i="2"/>
  <c r="H1564" i="2"/>
  <c r="I2069" i="1"/>
  <c r="T2068" i="1"/>
  <c r="K1564" i="2"/>
  <c r="V1564" i="2" s="1"/>
  <c r="G1566" i="2"/>
  <c r="R1566" i="2" s="1"/>
  <c r="I1564" i="2"/>
  <c r="T1564" i="2" s="1"/>
  <c r="M1570" i="1"/>
  <c r="D1565" i="2" s="1"/>
  <c r="O1565" i="2" s="1"/>
  <c r="F1570" i="1"/>
  <c r="D1570" i="1"/>
  <c r="O1570" i="1" s="1"/>
  <c r="F1565" i="2" s="1"/>
  <c r="Q1565" i="2" s="1"/>
  <c r="C1570" i="1"/>
  <c r="B1571" i="1"/>
  <c r="K1572" i="1"/>
  <c r="B1567" i="2" s="1"/>
  <c r="M1567" i="2" s="1"/>
  <c r="V1802" i="1" l="1"/>
  <c r="I2070" i="1"/>
  <c r="T2069" i="1"/>
  <c r="S1564" i="2"/>
  <c r="H1565" i="2"/>
  <c r="G2070" i="1"/>
  <c r="P2069" i="1"/>
  <c r="U1564" i="2"/>
  <c r="J1565" i="2"/>
  <c r="K1565" i="2"/>
  <c r="V1565" i="2" s="1"/>
  <c r="G1567" i="2"/>
  <c r="R1567" i="2" s="1"/>
  <c r="I1565" i="2"/>
  <c r="T1565" i="2" s="1"/>
  <c r="M1571" i="1"/>
  <c r="D1566" i="2" s="1"/>
  <c r="O1566" i="2" s="1"/>
  <c r="F1571" i="1"/>
  <c r="D1571" i="1"/>
  <c r="O1571" i="1" s="1"/>
  <c r="F1566" i="2" s="1"/>
  <c r="Q1566" i="2" s="1"/>
  <c r="C1571" i="1"/>
  <c r="B1572" i="1"/>
  <c r="K1573" i="1"/>
  <c r="B1568" i="2" s="1"/>
  <c r="M1568" i="2" s="1"/>
  <c r="V1803" i="1" l="1"/>
  <c r="S1565" i="2"/>
  <c r="H1566" i="2"/>
  <c r="U1565" i="2"/>
  <c r="J1566" i="2"/>
  <c r="G2071" i="1"/>
  <c r="P2070" i="1"/>
  <c r="I2071" i="1"/>
  <c r="T2070" i="1"/>
  <c r="K1566" i="2"/>
  <c r="V1566" i="2" s="1"/>
  <c r="G1568" i="2"/>
  <c r="R1568" i="2" s="1"/>
  <c r="I1566" i="2"/>
  <c r="T1566" i="2" s="1"/>
  <c r="M1572" i="1"/>
  <c r="D1567" i="2" s="1"/>
  <c r="O1567" i="2" s="1"/>
  <c r="F1572" i="1"/>
  <c r="D1572" i="1"/>
  <c r="O1572" i="1" s="1"/>
  <c r="F1567" i="2" s="1"/>
  <c r="Q1567" i="2" s="1"/>
  <c r="C1572" i="1"/>
  <c r="B1573" i="1"/>
  <c r="K1574" i="1"/>
  <c r="B1569" i="2" s="1"/>
  <c r="M1569" i="2" s="1"/>
  <c r="V1804" i="1" l="1"/>
  <c r="I2072" i="1"/>
  <c r="T2071" i="1"/>
  <c r="U1566" i="2"/>
  <c r="J1567" i="2"/>
  <c r="S1566" i="2"/>
  <c r="H1567" i="2"/>
  <c r="G2072" i="1"/>
  <c r="P2071" i="1"/>
  <c r="K1567" i="2"/>
  <c r="V1567" i="2" s="1"/>
  <c r="G1569" i="2"/>
  <c r="R1569" i="2" s="1"/>
  <c r="I1567" i="2"/>
  <c r="T1567" i="2" s="1"/>
  <c r="M1573" i="1"/>
  <c r="D1568" i="2" s="1"/>
  <c r="O1568" i="2" s="1"/>
  <c r="F1573" i="1"/>
  <c r="D1573" i="1"/>
  <c r="O1573" i="1" s="1"/>
  <c r="F1568" i="2" s="1"/>
  <c r="Q1568" i="2" s="1"/>
  <c r="C1573" i="1"/>
  <c r="B1574" i="1"/>
  <c r="K1575" i="1"/>
  <c r="B1570" i="2" s="1"/>
  <c r="M1570" i="2" s="1"/>
  <c r="V1805" i="1" l="1"/>
  <c r="U1567" i="2"/>
  <c r="J1568" i="2"/>
  <c r="G2073" i="1"/>
  <c r="P2072" i="1"/>
  <c r="S1567" i="2"/>
  <c r="H1568" i="2"/>
  <c r="I2073" i="1"/>
  <c r="T2072" i="1"/>
  <c r="G1570" i="2"/>
  <c r="R1570" i="2" s="1"/>
  <c r="K1568" i="2"/>
  <c r="V1568" i="2" s="1"/>
  <c r="I1568" i="2"/>
  <c r="T1568" i="2" s="1"/>
  <c r="M1574" i="1"/>
  <c r="D1569" i="2" s="1"/>
  <c r="O1569" i="2" s="1"/>
  <c r="F1574" i="1"/>
  <c r="D1574" i="1"/>
  <c r="O1574" i="1" s="1"/>
  <c r="F1569" i="2" s="1"/>
  <c r="Q1569" i="2" s="1"/>
  <c r="C1574" i="1"/>
  <c r="B1575" i="1"/>
  <c r="K1576" i="1"/>
  <c r="B1571" i="2" s="1"/>
  <c r="M1571" i="2" s="1"/>
  <c r="V1806" i="1" l="1"/>
  <c r="S1568" i="2"/>
  <c r="H1569" i="2"/>
  <c r="G2074" i="1"/>
  <c r="P2073" i="1"/>
  <c r="I2074" i="1"/>
  <c r="T2073" i="1"/>
  <c r="U1568" i="2"/>
  <c r="J1569" i="2"/>
  <c r="K1569" i="2"/>
  <c r="V1569" i="2" s="1"/>
  <c r="G1571" i="2"/>
  <c r="R1571" i="2" s="1"/>
  <c r="I1569" i="2"/>
  <c r="T1569" i="2" s="1"/>
  <c r="M1575" i="1"/>
  <c r="D1570" i="2" s="1"/>
  <c r="O1570" i="2" s="1"/>
  <c r="F1575" i="1"/>
  <c r="D1575" i="1"/>
  <c r="O1575" i="1" s="1"/>
  <c r="F1570" i="2" s="1"/>
  <c r="Q1570" i="2" s="1"/>
  <c r="C1575" i="1"/>
  <c r="K1577" i="1"/>
  <c r="B1572" i="2" s="1"/>
  <c r="M1572" i="2" s="1"/>
  <c r="B1576" i="1"/>
  <c r="V1807" i="1" l="1"/>
  <c r="G2075" i="1"/>
  <c r="P2074" i="1"/>
  <c r="I2075" i="1"/>
  <c r="T2074" i="1"/>
  <c r="S1569" i="2"/>
  <c r="H1570" i="2"/>
  <c r="U1569" i="2"/>
  <c r="J1570" i="2"/>
  <c r="G1572" i="2"/>
  <c r="R1572" i="2" s="1"/>
  <c r="K1570" i="2"/>
  <c r="V1570" i="2" s="1"/>
  <c r="I1570" i="2"/>
  <c r="T1570" i="2" s="1"/>
  <c r="M1576" i="1"/>
  <c r="D1571" i="2" s="1"/>
  <c r="O1571" i="2" s="1"/>
  <c r="B1577" i="1"/>
  <c r="K1578" i="1"/>
  <c r="B1573" i="2" s="1"/>
  <c r="M1573" i="2" s="1"/>
  <c r="F1576" i="1"/>
  <c r="D1576" i="1"/>
  <c r="O1576" i="1" s="1"/>
  <c r="F1571" i="2" s="1"/>
  <c r="Q1571" i="2" s="1"/>
  <c r="C1576" i="1"/>
  <c r="V1808" i="1" l="1"/>
  <c r="I2076" i="1"/>
  <c r="T2075" i="1"/>
  <c r="S1570" i="2"/>
  <c r="H1571" i="2"/>
  <c r="U1570" i="2"/>
  <c r="J1571" i="2"/>
  <c r="G2076" i="1"/>
  <c r="P2075" i="1"/>
  <c r="K1571" i="2"/>
  <c r="V1571" i="2" s="1"/>
  <c r="G1573" i="2"/>
  <c r="R1573" i="2" s="1"/>
  <c r="I1571" i="2"/>
  <c r="T1571" i="2" s="1"/>
  <c r="M1577" i="1"/>
  <c r="D1572" i="2" s="1"/>
  <c r="O1572" i="2" s="1"/>
  <c r="B1578" i="1"/>
  <c r="K1579" i="1"/>
  <c r="B1574" i="2" s="1"/>
  <c r="M1574" i="2" s="1"/>
  <c r="F1577" i="1"/>
  <c r="D1577" i="1"/>
  <c r="O1577" i="1" s="1"/>
  <c r="F1572" i="2" s="1"/>
  <c r="Q1572" i="2" s="1"/>
  <c r="C1577" i="1"/>
  <c r="V1809" i="1" l="1"/>
  <c r="G2077" i="1"/>
  <c r="P2076" i="1"/>
  <c r="U1571" i="2"/>
  <c r="J1572" i="2"/>
  <c r="S1571" i="2"/>
  <c r="H1572" i="2"/>
  <c r="I2077" i="1"/>
  <c r="T2076" i="1"/>
  <c r="G1574" i="2"/>
  <c r="R1574" i="2" s="1"/>
  <c r="K1572" i="2"/>
  <c r="V1572" i="2" s="1"/>
  <c r="I1572" i="2"/>
  <c r="T1572" i="2" s="1"/>
  <c r="M1578" i="1"/>
  <c r="D1573" i="2" s="1"/>
  <c r="O1573" i="2" s="1"/>
  <c r="B1579" i="1"/>
  <c r="K1580" i="1"/>
  <c r="B1575" i="2" s="1"/>
  <c r="M1575" i="2" s="1"/>
  <c r="F1578" i="1"/>
  <c r="D1578" i="1"/>
  <c r="O1578" i="1" s="1"/>
  <c r="F1573" i="2" s="1"/>
  <c r="Q1573" i="2" s="1"/>
  <c r="C1578" i="1"/>
  <c r="V1810" i="1" l="1"/>
  <c r="I2078" i="1"/>
  <c r="T2077" i="1"/>
  <c r="S1572" i="2"/>
  <c r="H1573" i="2"/>
  <c r="U1572" i="2"/>
  <c r="J1573" i="2"/>
  <c r="G2078" i="1"/>
  <c r="P2077" i="1"/>
  <c r="K1573" i="2"/>
  <c r="V1573" i="2" s="1"/>
  <c r="G1575" i="2"/>
  <c r="R1575" i="2" s="1"/>
  <c r="I1573" i="2"/>
  <c r="T1573" i="2" s="1"/>
  <c r="M1579" i="1"/>
  <c r="D1574" i="2" s="1"/>
  <c r="O1574" i="2" s="1"/>
  <c r="B1580" i="1"/>
  <c r="K1581" i="1"/>
  <c r="B1576" i="2" s="1"/>
  <c r="M1576" i="2" s="1"/>
  <c r="F1579" i="1"/>
  <c r="D1579" i="1"/>
  <c r="O1579" i="1" s="1"/>
  <c r="F1574" i="2" s="1"/>
  <c r="Q1574" i="2" s="1"/>
  <c r="C1579" i="1"/>
  <c r="V1811" i="1" l="1"/>
  <c r="S1573" i="2"/>
  <c r="H1574" i="2"/>
  <c r="G2079" i="1"/>
  <c r="P2078" i="1"/>
  <c r="U1573" i="2"/>
  <c r="J1574" i="2"/>
  <c r="I2079" i="1"/>
  <c r="T2078" i="1"/>
  <c r="G1576" i="2"/>
  <c r="R1576" i="2" s="1"/>
  <c r="K1574" i="2"/>
  <c r="V1574" i="2" s="1"/>
  <c r="I1574" i="2"/>
  <c r="T1574" i="2" s="1"/>
  <c r="M1580" i="1"/>
  <c r="D1575" i="2" s="1"/>
  <c r="O1575" i="2" s="1"/>
  <c r="B1581" i="1"/>
  <c r="K1582" i="1"/>
  <c r="B1577" i="2" s="1"/>
  <c r="M1577" i="2" s="1"/>
  <c r="F1580" i="1"/>
  <c r="D1580" i="1"/>
  <c r="O1580" i="1" s="1"/>
  <c r="F1575" i="2" s="1"/>
  <c r="Q1575" i="2" s="1"/>
  <c r="C1580" i="1"/>
  <c r="V1812" i="1" l="1"/>
  <c r="I2080" i="1"/>
  <c r="T2079" i="1"/>
  <c r="U1574" i="2"/>
  <c r="J1575" i="2"/>
  <c r="G2080" i="1"/>
  <c r="P2079" i="1"/>
  <c r="S1574" i="2"/>
  <c r="H1575" i="2"/>
  <c r="K1575" i="2"/>
  <c r="V1575" i="2" s="1"/>
  <c r="G1577" i="2"/>
  <c r="R1577" i="2" s="1"/>
  <c r="I1575" i="2"/>
  <c r="T1575" i="2" s="1"/>
  <c r="M1581" i="1"/>
  <c r="D1576" i="2" s="1"/>
  <c r="O1576" i="2" s="1"/>
  <c r="B1582" i="1"/>
  <c r="K1583" i="1"/>
  <c r="B1578" i="2" s="1"/>
  <c r="M1578" i="2" s="1"/>
  <c r="F1581" i="1"/>
  <c r="D1581" i="1"/>
  <c r="O1581" i="1" s="1"/>
  <c r="F1576" i="2" s="1"/>
  <c r="Q1576" i="2" s="1"/>
  <c r="C1581" i="1"/>
  <c r="V1813" i="1" l="1"/>
  <c r="U1575" i="2"/>
  <c r="J1576" i="2"/>
  <c r="S1575" i="2"/>
  <c r="H1576" i="2"/>
  <c r="G2081" i="1"/>
  <c r="P2080" i="1"/>
  <c r="I2081" i="1"/>
  <c r="T2080" i="1"/>
  <c r="K1576" i="2"/>
  <c r="V1576" i="2" s="1"/>
  <c r="G1578" i="2"/>
  <c r="R1578" i="2" s="1"/>
  <c r="I1576" i="2"/>
  <c r="T1576" i="2" s="1"/>
  <c r="M1582" i="1"/>
  <c r="D1577" i="2" s="1"/>
  <c r="O1577" i="2" s="1"/>
  <c r="B1583" i="1"/>
  <c r="K1584" i="1"/>
  <c r="B1579" i="2" s="1"/>
  <c r="M1579" i="2" s="1"/>
  <c r="F1582" i="1"/>
  <c r="D1582" i="1"/>
  <c r="O1582" i="1" s="1"/>
  <c r="F1577" i="2" s="1"/>
  <c r="Q1577" i="2" s="1"/>
  <c r="C1582" i="1"/>
  <c r="V1814" i="1" l="1"/>
  <c r="I2082" i="1"/>
  <c r="T2081" i="1"/>
  <c r="S1576" i="2"/>
  <c r="H1577" i="2"/>
  <c r="U1576" i="2"/>
  <c r="J1577" i="2"/>
  <c r="G2082" i="1"/>
  <c r="P2081" i="1"/>
  <c r="G1579" i="2"/>
  <c r="R1579" i="2" s="1"/>
  <c r="K1577" i="2"/>
  <c r="V1577" i="2" s="1"/>
  <c r="I1577" i="2"/>
  <c r="T1577" i="2" s="1"/>
  <c r="M1583" i="1"/>
  <c r="D1578" i="2" s="1"/>
  <c r="O1578" i="2" s="1"/>
  <c r="B1584" i="1"/>
  <c r="K1585" i="1"/>
  <c r="B1580" i="2" s="1"/>
  <c r="M1580" i="2" s="1"/>
  <c r="F1583" i="1"/>
  <c r="D1583" i="1"/>
  <c r="O1583" i="1" s="1"/>
  <c r="F1578" i="2" s="1"/>
  <c r="Q1578" i="2" s="1"/>
  <c r="C1583" i="1"/>
  <c r="V1815" i="1" l="1"/>
  <c r="G2083" i="1"/>
  <c r="P2082" i="1"/>
  <c r="S1577" i="2"/>
  <c r="H1578" i="2"/>
  <c r="U1577" i="2"/>
  <c r="J1578" i="2"/>
  <c r="I2083" i="1"/>
  <c r="T2082" i="1"/>
  <c r="K1578" i="2"/>
  <c r="V1578" i="2" s="1"/>
  <c r="G1580" i="2"/>
  <c r="R1580" i="2" s="1"/>
  <c r="I1578" i="2"/>
  <c r="T1578" i="2" s="1"/>
  <c r="M1584" i="1"/>
  <c r="D1579" i="2" s="1"/>
  <c r="O1579" i="2" s="1"/>
  <c r="B1585" i="1"/>
  <c r="K1586" i="1"/>
  <c r="B1581" i="2" s="1"/>
  <c r="M1581" i="2" s="1"/>
  <c r="F1584" i="1"/>
  <c r="D1584" i="1"/>
  <c r="O1584" i="1" s="1"/>
  <c r="F1579" i="2" s="1"/>
  <c r="Q1579" i="2" s="1"/>
  <c r="C1584" i="1"/>
  <c r="V1816" i="1" l="1"/>
  <c r="I2084" i="1"/>
  <c r="T2083" i="1"/>
  <c r="U1578" i="2"/>
  <c r="J1579" i="2"/>
  <c r="S1578" i="2"/>
  <c r="H1579" i="2"/>
  <c r="G2084" i="1"/>
  <c r="P2083" i="1"/>
  <c r="G1581" i="2"/>
  <c r="R1581" i="2" s="1"/>
  <c r="K1579" i="2"/>
  <c r="V1579" i="2" s="1"/>
  <c r="I1579" i="2"/>
  <c r="T1579" i="2" s="1"/>
  <c r="M1585" i="1"/>
  <c r="D1580" i="2" s="1"/>
  <c r="O1580" i="2" s="1"/>
  <c r="K1587" i="1"/>
  <c r="B1582" i="2" s="1"/>
  <c r="M1582" i="2" s="1"/>
  <c r="B1586" i="1"/>
  <c r="F1585" i="1"/>
  <c r="D1585" i="1"/>
  <c r="O1585" i="1" s="1"/>
  <c r="F1580" i="2" s="1"/>
  <c r="Q1580" i="2" s="1"/>
  <c r="C1585" i="1"/>
  <c r="V1817" i="1" l="1"/>
  <c r="G2085" i="1"/>
  <c r="P2084" i="1"/>
  <c r="U1579" i="2"/>
  <c r="J1580" i="2"/>
  <c r="S1579" i="2"/>
  <c r="H1580" i="2"/>
  <c r="I2085" i="1"/>
  <c r="T2084" i="1"/>
  <c r="K1580" i="2"/>
  <c r="V1580" i="2" s="1"/>
  <c r="G1582" i="2"/>
  <c r="R1582" i="2" s="1"/>
  <c r="I1580" i="2"/>
  <c r="T1580" i="2" s="1"/>
  <c r="M1586" i="1"/>
  <c r="D1581" i="2" s="1"/>
  <c r="O1581" i="2" s="1"/>
  <c r="F1586" i="1"/>
  <c r="D1586" i="1"/>
  <c r="O1586" i="1" s="1"/>
  <c r="F1581" i="2" s="1"/>
  <c r="Q1581" i="2" s="1"/>
  <c r="C1586" i="1"/>
  <c r="B1587" i="1"/>
  <c r="K1588" i="1"/>
  <c r="B1583" i="2" s="1"/>
  <c r="M1583" i="2" s="1"/>
  <c r="V1818" i="1" l="1"/>
  <c r="I2086" i="1"/>
  <c r="T2085" i="1"/>
  <c r="S1580" i="2"/>
  <c r="H1581" i="2"/>
  <c r="U1580" i="2"/>
  <c r="J1581" i="2"/>
  <c r="G2086" i="1"/>
  <c r="P2085" i="1"/>
  <c r="K1581" i="2"/>
  <c r="V1581" i="2" s="1"/>
  <c r="G1583" i="2"/>
  <c r="R1583" i="2" s="1"/>
  <c r="I1581" i="2"/>
  <c r="T1581" i="2" s="1"/>
  <c r="M1587" i="1"/>
  <c r="D1582" i="2" s="1"/>
  <c r="O1582" i="2" s="1"/>
  <c r="F1587" i="1"/>
  <c r="D1587" i="1"/>
  <c r="O1587" i="1" s="1"/>
  <c r="F1582" i="2" s="1"/>
  <c r="Q1582" i="2" s="1"/>
  <c r="C1587" i="1"/>
  <c r="B1588" i="1"/>
  <c r="K1589" i="1"/>
  <c r="B1584" i="2" s="1"/>
  <c r="M1584" i="2" s="1"/>
  <c r="V1819" i="1" l="1"/>
  <c r="S1581" i="2"/>
  <c r="H1582" i="2"/>
  <c r="G2087" i="1"/>
  <c r="P2086" i="1"/>
  <c r="U1581" i="2"/>
  <c r="J1582" i="2"/>
  <c r="I2087" i="1"/>
  <c r="T2086" i="1"/>
  <c r="K1582" i="2"/>
  <c r="V1582" i="2" s="1"/>
  <c r="G1584" i="2"/>
  <c r="R1584" i="2" s="1"/>
  <c r="I1582" i="2"/>
  <c r="T1582" i="2" s="1"/>
  <c r="M1588" i="1"/>
  <c r="D1583" i="2" s="1"/>
  <c r="O1583" i="2" s="1"/>
  <c r="F1588" i="1"/>
  <c r="D1588" i="1"/>
  <c r="O1588" i="1" s="1"/>
  <c r="F1583" i="2" s="1"/>
  <c r="Q1583" i="2" s="1"/>
  <c r="C1588" i="1"/>
  <c r="B1589" i="1"/>
  <c r="K1590" i="1"/>
  <c r="B1585" i="2" s="1"/>
  <c r="M1585" i="2" s="1"/>
  <c r="V1820" i="1" l="1"/>
  <c r="I2088" i="1"/>
  <c r="T2087" i="1"/>
  <c r="U1582" i="2"/>
  <c r="J1583" i="2"/>
  <c r="G2088" i="1"/>
  <c r="P2087" i="1"/>
  <c r="S1582" i="2"/>
  <c r="H1583" i="2"/>
  <c r="I1583" i="2"/>
  <c r="T1583" i="2" s="1"/>
  <c r="K1583" i="2"/>
  <c r="V1583" i="2" s="1"/>
  <c r="G1585" i="2"/>
  <c r="R1585" i="2" s="1"/>
  <c r="M1589" i="1"/>
  <c r="D1584" i="2" s="1"/>
  <c r="O1584" i="2" s="1"/>
  <c r="F1589" i="1"/>
  <c r="D1589" i="1"/>
  <c r="O1589" i="1" s="1"/>
  <c r="F1584" i="2" s="1"/>
  <c r="Q1584" i="2" s="1"/>
  <c r="C1589" i="1"/>
  <c r="B1590" i="1"/>
  <c r="K1591" i="1"/>
  <c r="B1586" i="2" s="1"/>
  <c r="M1586" i="2" s="1"/>
  <c r="V1821" i="1" l="1"/>
  <c r="U1583" i="2"/>
  <c r="J1584" i="2"/>
  <c r="S1583" i="2"/>
  <c r="H1584" i="2"/>
  <c r="G2089" i="1"/>
  <c r="P2088" i="1"/>
  <c r="I2089" i="1"/>
  <c r="T2088" i="1"/>
  <c r="I1584" i="2"/>
  <c r="T1584" i="2" s="1"/>
  <c r="G1586" i="2"/>
  <c r="R1586" i="2" s="1"/>
  <c r="K1584" i="2"/>
  <c r="V1584" i="2" s="1"/>
  <c r="M1590" i="1"/>
  <c r="D1585" i="2" s="1"/>
  <c r="O1585" i="2" s="1"/>
  <c r="F1590" i="1"/>
  <c r="D1590" i="1"/>
  <c r="O1590" i="1" s="1"/>
  <c r="F1585" i="2" s="1"/>
  <c r="Q1585" i="2" s="1"/>
  <c r="C1590" i="1"/>
  <c r="B1591" i="1"/>
  <c r="K1592" i="1"/>
  <c r="B1587" i="2" s="1"/>
  <c r="M1587" i="2" s="1"/>
  <c r="V1822" i="1" l="1"/>
  <c r="I2090" i="1"/>
  <c r="T2089" i="1"/>
  <c r="S1584" i="2"/>
  <c r="H1585" i="2"/>
  <c r="U1584" i="2"/>
  <c r="J1585" i="2"/>
  <c r="G2090" i="1"/>
  <c r="P2089" i="1"/>
  <c r="G1587" i="2"/>
  <c r="R1587" i="2" s="1"/>
  <c r="K1585" i="2"/>
  <c r="V1585" i="2" s="1"/>
  <c r="I1585" i="2"/>
  <c r="T1585" i="2" s="1"/>
  <c r="M1591" i="1"/>
  <c r="D1586" i="2" s="1"/>
  <c r="O1586" i="2" s="1"/>
  <c r="F1591" i="1"/>
  <c r="D1591" i="1"/>
  <c r="O1591" i="1" s="1"/>
  <c r="F1586" i="2" s="1"/>
  <c r="Q1586" i="2" s="1"/>
  <c r="C1591" i="1"/>
  <c r="K1593" i="1"/>
  <c r="B1588" i="2" s="1"/>
  <c r="M1588" i="2" s="1"/>
  <c r="B1592" i="1"/>
  <c r="V1823" i="1" l="1"/>
  <c r="S1585" i="2"/>
  <c r="H1586" i="2"/>
  <c r="G2091" i="1"/>
  <c r="P2090" i="1"/>
  <c r="U1585" i="2"/>
  <c r="J1586" i="2"/>
  <c r="I2091" i="1"/>
  <c r="T2090" i="1"/>
  <c r="K1586" i="2"/>
  <c r="V1586" i="2" s="1"/>
  <c r="G1588" i="2"/>
  <c r="R1588" i="2" s="1"/>
  <c r="I1586" i="2"/>
  <c r="T1586" i="2" s="1"/>
  <c r="M1592" i="1"/>
  <c r="D1587" i="2" s="1"/>
  <c r="O1587" i="2" s="1"/>
  <c r="B1593" i="1"/>
  <c r="K1594" i="1"/>
  <c r="B1589" i="2" s="1"/>
  <c r="M1589" i="2" s="1"/>
  <c r="F1592" i="1"/>
  <c r="D1592" i="1"/>
  <c r="O1592" i="1" s="1"/>
  <c r="F1587" i="2" s="1"/>
  <c r="Q1587" i="2" s="1"/>
  <c r="C1592" i="1"/>
  <c r="V1824" i="1" l="1"/>
  <c r="I2092" i="1"/>
  <c r="T2091" i="1"/>
  <c r="U1586" i="2"/>
  <c r="J1587" i="2"/>
  <c r="G2092" i="1"/>
  <c r="P2091" i="1"/>
  <c r="S1586" i="2"/>
  <c r="H1587" i="2"/>
  <c r="G1589" i="2"/>
  <c r="R1589" i="2" s="1"/>
  <c r="K1587" i="2"/>
  <c r="V1587" i="2" s="1"/>
  <c r="I1587" i="2"/>
  <c r="T1587" i="2" s="1"/>
  <c r="M1593" i="1"/>
  <c r="D1588" i="2" s="1"/>
  <c r="O1588" i="2" s="1"/>
  <c r="B1594" i="1"/>
  <c r="K1595" i="1"/>
  <c r="B1590" i="2" s="1"/>
  <c r="M1590" i="2" s="1"/>
  <c r="D1593" i="1"/>
  <c r="O1593" i="1" s="1"/>
  <c r="F1588" i="2" s="1"/>
  <c r="Q1588" i="2" s="1"/>
  <c r="C1593" i="1"/>
  <c r="F1593" i="1"/>
  <c r="V1825" i="1" l="1"/>
  <c r="U1587" i="2"/>
  <c r="J1588" i="2"/>
  <c r="S1587" i="2"/>
  <c r="H1588" i="2"/>
  <c r="G2093" i="1"/>
  <c r="P2092" i="1"/>
  <c r="I2093" i="1"/>
  <c r="T2092" i="1"/>
  <c r="G1590" i="2"/>
  <c r="R1590" i="2" s="1"/>
  <c r="I1588" i="2"/>
  <c r="T1588" i="2" s="1"/>
  <c r="K1588" i="2"/>
  <c r="V1588" i="2" s="1"/>
  <c r="M1594" i="1"/>
  <c r="D1589" i="2" s="1"/>
  <c r="O1589" i="2" s="1"/>
  <c r="B1595" i="1"/>
  <c r="K1596" i="1"/>
  <c r="B1591" i="2" s="1"/>
  <c r="M1591" i="2" s="1"/>
  <c r="F1594" i="1"/>
  <c r="D1594" i="1"/>
  <c r="O1594" i="1" s="1"/>
  <c r="F1589" i="2" s="1"/>
  <c r="Q1589" i="2" s="1"/>
  <c r="C1594" i="1"/>
  <c r="V1826" i="1" l="1"/>
  <c r="I2094" i="1"/>
  <c r="T2093" i="1"/>
  <c r="S1588" i="2"/>
  <c r="H1589" i="2"/>
  <c r="U1588" i="2"/>
  <c r="J1589" i="2"/>
  <c r="G2094" i="1"/>
  <c r="P2093" i="1"/>
  <c r="G1591" i="2"/>
  <c r="R1591" i="2" s="1"/>
  <c r="K1589" i="2"/>
  <c r="V1589" i="2" s="1"/>
  <c r="I1589" i="2"/>
  <c r="T1589" i="2" s="1"/>
  <c r="M1595" i="1"/>
  <c r="D1590" i="2" s="1"/>
  <c r="O1590" i="2" s="1"/>
  <c r="K1597" i="1"/>
  <c r="B1592" i="2" s="1"/>
  <c r="M1592" i="2" s="1"/>
  <c r="B1596" i="1"/>
  <c r="C1595" i="1"/>
  <c r="D1595" i="1"/>
  <c r="O1595" i="1" s="1"/>
  <c r="F1590" i="2" s="1"/>
  <c r="Q1590" i="2" s="1"/>
  <c r="F1595" i="1"/>
  <c r="V1827" i="1" l="1"/>
  <c r="S1589" i="2"/>
  <c r="H1590" i="2"/>
  <c r="G2095" i="1"/>
  <c r="P2094" i="1"/>
  <c r="U1589" i="2"/>
  <c r="J1590" i="2"/>
  <c r="I2095" i="1"/>
  <c r="T2094" i="1"/>
  <c r="G1592" i="2"/>
  <c r="R1592" i="2" s="1"/>
  <c r="K1590" i="2"/>
  <c r="V1590" i="2" s="1"/>
  <c r="I1590" i="2"/>
  <c r="T1590" i="2" s="1"/>
  <c r="M1596" i="1"/>
  <c r="D1591" i="2" s="1"/>
  <c r="O1591" i="2" s="1"/>
  <c r="F1596" i="1"/>
  <c r="D1596" i="1"/>
  <c r="O1596" i="1" s="1"/>
  <c r="F1591" i="2" s="1"/>
  <c r="Q1591" i="2" s="1"/>
  <c r="C1596" i="1"/>
  <c r="B1597" i="1"/>
  <c r="K1598" i="1"/>
  <c r="B1593" i="2" s="1"/>
  <c r="M1593" i="2" s="1"/>
  <c r="V1828" i="1" l="1"/>
  <c r="U1590" i="2"/>
  <c r="J1591" i="2"/>
  <c r="G2096" i="1"/>
  <c r="P2095" i="1"/>
  <c r="S1590" i="2"/>
  <c r="H1591" i="2"/>
  <c r="I2096" i="1"/>
  <c r="T2095" i="1"/>
  <c r="G1593" i="2"/>
  <c r="R1593" i="2" s="1"/>
  <c r="K1591" i="2"/>
  <c r="V1591" i="2" s="1"/>
  <c r="I1591" i="2"/>
  <c r="T1591" i="2" s="1"/>
  <c r="M1597" i="1"/>
  <c r="D1592" i="2" s="1"/>
  <c r="O1592" i="2" s="1"/>
  <c r="C1597" i="1"/>
  <c r="D1597" i="1"/>
  <c r="O1597" i="1" s="1"/>
  <c r="F1592" i="2" s="1"/>
  <c r="Q1592" i="2" s="1"/>
  <c r="F1597" i="1"/>
  <c r="B1598" i="1"/>
  <c r="K1599" i="1"/>
  <c r="B1594" i="2" s="1"/>
  <c r="M1594" i="2" s="1"/>
  <c r="V1829" i="1" l="1"/>
  <c r="I2097" i="1"/>
  <c r="T2096" i="1"/>
  <c r="S1591" i="2"/>
  <c r="H1592" i="2"/>
  <c r="G2097" i="1"/>
  <c r="P2096" i="1"/>
  <c r="U1591" i="2"/>
  <c r="J1592" i="2"/>
  <c r="K1592" i="2"/>
  <c r="V1592" i="2" s="1"/>
  <c r="G1594" i="2"/>
  <c r="R1594" i="2" s="1"/>
  <c r="I1592" i="2"/>
  <c r="T1592" i="2" s="1"/>
  <c r="M1598" i="1"/>
  <c r="D1593" i="2" s="1"/>
  <c r="O1593" i="2" s="1"/>
  <c r="F1598" i="1"/>
  <c r="D1598" i="1"/>
  <c r="O1598" i="1" s="1"/>
  <c r="F1593" i="2" s="1"/>
  <c r="Q1593" i="2" s="1"/>
  <c r="C1598" i="1"/>
  <c r="B1599" i="1"/>
  <c r="K1600" i="1"/>
  <c r="B1595" i="2" s="1"/>
  <c r="M1595" i="2" s="1"/>
  <c r="V1830" i="1" l="1"/>
  <c r="S1592" i="2"/>
  <c r="H1593" i="2"/>
  <c r="U1592" i="2"/>
  <c r="J1593" i="2"/>
  <c r="G2098" i="1"/>
  <c r="P2097" i="1"/>
  <c r="I2098" i="1"/>
  <c r="T2097" i="1"/>
  <c r="K1593" i="2"/>
  <c r="V1593" i="2" s="1"/>
  <c r="G1595" i="2"/>
  <c r="R1595" i="2" s="1"/>
  <c r="I1593" i="2"/>
  <c r="T1593" i="2" s="1"/>
  <c r="M1599" i="1"/>
  <c r="D1594" i="2" s="1"/>
  <c r="O1594" i="2" s="1"/>
  <c r="C1599" i="1"/>
  <c r="D1599" i="1"/>
  <c r="O1599" i="1" s="1"/>
  <c r="F1594" i="2" s="1"/>
  <c r="Q1594" i="2" s="1"/>
  <c r="F1599" i="1"/>
  <c r="B1600" i="1"/>
  <c r="K1601" i="1"/>
  <c r="B1596" i="2" s="1"/>
  <c r="M1596" i="2" s="1"/>
  <c r="V1831" i="1" l="1"/>
  <c r="I2099" i="1"/>
  <c r="T2098" i="1"/>
  <c r="U1593" i="2"/>
  <c r="J1594" i="2"/>
  <c r="S1593" i="2"/>
  <c r="H1594" i="2"/>
  <c r="G2099" i="1"/>
  <c r="P2098" i="1"/>
  <c r="K1594" i="2"/>
  <c r="V1594" i="2" s="1"/>
  <c r="G1596" i="2"/>
  <c r="R1596" i="2" s="1"/>
  <c r="I1594" i="2"/>
  <c r="T1594" i="2" s="1"/>
  <c r="M1600" i="1"/>
  <c r="D1595" i="2" s="1"/>
  <c r="O1595" i="2" s="1"/>
  <c r="F1600" i="1"/>
  <c r="C1600" i="1"/>
  <c r="D1600" i="1"/>
  <c r="O1600" i="1" s="1"/>
  <c r="F1595" i="2" s="1"/>
  <c r="Q1595" i="2" s="1"/>
  <c r="B1601" i="1"/>
  <c r="K1602" i="1"/>
  <c r="B1597" i="2" s="1"/>
  <c r="M1597" i="2" s="1"/>
  <c r="V1832" i="1" l="1"/>
  <c r="U1594" i="2"/>
  <c r="J1595" i="2"/>
  <c r="S1594" i="2"/>
  <c r="H1595" i="2"/>
  <c r="G2100" i="1"/>
  <c r="P2099" i="1"/>
  <c r="I2100" i="1"/>
  <c r="T2099" i="1"/>
  <c r="G1597" i="2"/>
  <c r="R1597" i="2" s="1"/>
  <c r="I1595" i="2"/>
  <c r="T1595" i="2" s="1"/>
  <c r="K1595" i="2"/>
  <c r="V1595" i="2" s="1"/>
  <c r="M1601" i="1"/>
  <c r="D1596" i="2" s="1"/>
  <c r="O1596" i="2" s="1"/>
  <c r="C1601" i="1"/>
  <c r="F1601" i="1"/>
  <c r="D1601" i="1"/>
  <c r="O1601" i="1" s="1"/>
  <c r="F1596" i="2" s="1"/>
  <c r="Q1596" i="2" s="1"/>
  <c r="B1602" i="1"/>
  <c r="K1603" i="1"/>
  <c r="B1598" i="2" s="1"/>
  <c r="M1598" i="2" s="1"/>
  <c r="V1833" i="1" l="1"/>
  <c r="I2101" i="1"/>
  <c r="T2100" i="1"/>
  <c r="S1595" i="2"/>
  <c r="H1596" i="2"/>
  <c r="U1595" i="2"/>
  <c r="J1596" i="2"/>
  <c r="G2101" i="1"/>
  <c r="P2100" i="1"/>
  <c r="G1598" i="2"/>
  <c r="R1598" i="2" s="1"/>
  <c r="I1596" i="2"/>
  <c r="T1596" i="2" s="1"/>
  <c r="K1596" i="2"/>
  <c r="V1596" i="2" s="1"/>
  <c r="M1602" i="1"/>
  <c r="D1597" i="2" s="1"/>
  <c r="O1597" i="2" s="1"/>
  <c r="F1602" i="1"/>
  <c r="D1602" i="1"/>
  <c r="O1602" i="1" s="1"/>
  <c r="F1597" i="2" s="1"/>
  <c r="Q1597" i="2" s="1"/>
  <c r="C1602" i="1"/>
  <c r="B1603" i="1"/>
  <c r="K1604" i="1"/>
  <c r="B1599" i="2" s="1"/>
  <c r="M1599" i="2" s="1"/>
  <c r="V1834" i="1" l="1"/>
  <c r="S1596" i="2"/>
  <c r="H1597" i="2"/>
  <c r="U1596" i="2"/>
  <c r="J1597" i="2"/>
  <c r="G2102" i="1"/>
  <c r="P2101" i="1"/>
  <c r="I2102" i="1"/>
  <c r="T2101" i="1"/>
  <c r="G1599" i="2"/>
  <c r="R1599" i="2" s="1"/>
  <c r="K1597" i="2"/>
  <c r="V1597" i="2" s="1"/>
  <c r="I1597" i="2"/>
  <c r="T1597" i="2" s="1"/>
  <c r="M1603" i="1"/>
  <c r="D1598" i="2" s="1"/>
  <c r="O1598" i="2" s="1"/>
  <c r="C1603" i="1"/>
  <c r="F1603" i="1"/>
  <c r="D1603" i="1"/>
  <c r="O1603" i="1" s="1"/>
  <c r="F1598" i="2" s="1"/>
  <c r="Q1598" i="2" s="1"/>
  <c r="B1604" i="1"/>
  <c r="K1605" i="1"/>
  <c r="B1600" i="2" s="1"/>
  <c r="M1600" i="2" s="1"/>
  <c r="V1835" i="1" l="1"/>
  <c r="I2103" i="1"/>
  <c r="T2102" i="1"/>
  <c r="U1597" i="2"/>
  <c r="J1598" i="2"/>
  <c r="S1597" i="2"/>
  <c r="H1598" i="2"/>
  <c r="G2103" i="1"/>
  <c r="P2102" i="1"/>
  <c r="G1600" i="2"/>
  <c r="R1600" i="2" s="1"/>
  <c r="I1598" i="2"/>
  <c r="T1598" i="2" s="1"/>
  <c r="K1598" i="2"/>
  <c r="V1598" i="2" s="1"/>
  <c r="M1604" i="1"/>
  <c r="D1599" i="2" s="1"/>
  <c r="O1599" i="2" s="1"/>
  <c r="F1604" i="1"/>
  <c r="D1604" i="1"/>
  <c r="O1604" i="1" s="1"/>
  <c r="F1599" i="2" s="1"/>
  <c r="Q1599" i="2" s="1"/>
  <c r="C1604" i="1"/>
  <c r="B1605" i="1"/>
  <c r="K1606" i="1"/>
  <c r="B1601" i="2" s="1"/>
  <c r="M1601" i="2" s="1"/>
  <c r="V1836" i="1" l="1"/>
  <c r="U1598" i="2"/>
  <c r="J1599" i="2"/>
  <c r="S1598" i="2"/>
  <c r="H1599" i="2"/>
  <c r="G2104" i="1"/>
  <c r="P2103" i="1"/>
  <c r="I2104" i="1"/>
  <c r="T2103" i="1"/>
  <c r="K1599" i="2"/>
  <c r="V1599" i="2" s="1"/>
  <c r="G1601" i="2"/>
  <c r="R1601" i="2" s="1"/>
  <c r="I1599" i="2"/>
  <c r="T1599" i="2" s="1"/>
  <c r="M1605" i="1"/>
  <c r="D1600" i="2" s="1"/>
  <c r="O1600" i="2" s="1"/>
  <c r="C1605" i="1"/>
  <c r="D1605" i="1"/>
  <c r="O1605" i="1" s="1"/>
  <c r="F1600" i="2" s="1"/>
  <c r="Q1600" i="2" s="1"/>
  <c r="F1605" i="1"/>
  <c r="K1607" i="1"/>
  <c r="B1602" i="2" s="1"/>
  <c r="M1602" i="2" s="1"/>
  <c r="B1606" i="1"/>
  <c r="V1837" i="1" l="1"/>
  <c r="I2105" i="1"/>
  <c r="T2104" i="1"/>
  <c r="S1599" i="2"/>
  <c r="H1600" i="2"/>
  <c r="U1599" i="2"/>
  <c r="J1600" i="2"/>
  <c r="G2105" i="1"/>
  <c r="P2104" i="1"/>
  <c r="K1600" i="2"/>
  <c r="V1600" i="2" s="1"/>
  <c r="G1602" i="2"/>
  <c r="R1602" i="2" s="1"/>
  <c r="I1600" i="2"/>
  <c r="T1600" i="2" s="1"/>
  <c r="M1606" i="1"/>
  <c r="D1601" i="2" s="1"/>
  <c r="O1601" i="2" s="1"/>
  <c r="B1607" i="1"/>
  <c r="K1608" i="1"/>
  <c r="B1603" i="2" s="1"/>
  <c r="M1603" i="2" s="1"/>
  <c r="F1606" i="1"/>
  <c r="D1606" i="1"/>
  <c r="O1606" i="1" s="1"/>
  <c r="F1601" i="2" s="1"/>
  <c r="Q1601" i="2" s="1"/>
  <c r="C1606" i="1"/>
  <c r="V1838" i="1" l="1"/>
  <c r="S1600" i="2"/>
  <c r="H1601" i="2"/>
  <c r="G2106" i="1"/>
  <c r="P2105" i="1"/>
  <c r="U1600" i="2"/>
  <c r="J1601" i="2"/>
  <c r="I2106" i="1"/>
  <c r="T2105" i="1"/>
  <c r="G1603" i="2"/>
  <c r="R1603" i="2" s="1"/>
  <c r="K1601" i="2"/>
  <c r="V1601" i="2" s="1"/>
  <c r="I1601" i="2"/>
  <c r="T1601" i="2" s="1"/>
  <c r="M1607" i="1"/>
  <c r="D1602" i="2" s="1"/>
  <c r="O1602" i="2" s="1"/>
  <c r="B1608" i="1"/>
  <c r="K1609" i="1"/>
  <c r="B1604" i="2" s="1"/>
  <c r="M1604" i="2" s="1"/>
  <c r="C1607" i="1"/>
  <c r="D1607" i="1"/>
  <c r="O1607" i="1" s="1"/>
  <c r="F1602" i="2" s="1"/>
  <c r="Q1602" i="2" s="1"/>
  <c r="F1607" i="1"/>
  <c r="V1839" i="1" l="1"/>
  <c r="I2107" i="1"/>
  <c r="T2106" i="1"/>
  <c r="G2107" i="1"/>
  <c r="P2106" i="1"/>
  <c r="S1601" i="2"/>
  <c r="H1602" i="2"/>
  <c r="U1601" i="2"/>
  <c r="J1602" i="2"/>
  <c r="AR19" i="2"/>
  <c r="AD24" i="2"/>
  <c r="G1604" i="2"/>
  <c r="R1604" i="2" s="1"/>
  <c r="K1602" i="2"/>
  <c r="V1602" i="2" s="1"/>
  <c r="I1602" i="2"/>
  <c r="T1602" i="2" s="1"/>
  <c r="M1608" i="1"/>
  <c r="D1603" i="2" s="1"/>
  <c r="O1603" i="2" s="1"/>
  <c r="B1609" i="1"/>
  <c r="K1610" i="1"/>
  <c r="B1605" i="2" s="1"/>
  <c r="M1605" i="2" s="1"/>
  <c r="F1608" i="1"/>
  <c r="D1608" i="1"/>
  <c r="O1608" i="1" s="1"/>
  <c r="F1603" i="2" s="1"/>
  <c r="Q1603" i="2" s="1"/>
  <c r="C1608" i="1"/>
  <c r="V1840" i="1" l="1"/>
  <c r="G2108" i="1"/>
  <c r="P2107" i="1"/>
  <c r="S1602" i="2"/>
  <c r="H1603" i="2"/>
  <c r="U19" i="6"/>
  <c r="P27" i="6"/>
  <c r="K15" i="6"/>
  <c r="F23" i="6"/>
  <c r="A23" i="6"/>
  <c r="U1602" i="2"/>
  <c r="J1603" i="2"/>
  <c r="I2108" i="1"/>
  <c r="T2107" i="1"/>
  <c r="G1605" i="2"/>
  <c r="R1605" i="2" s="1"/>
  <c r="K1603" i="2"/>
  <c r="V1603" i="2" s="1"/>
  <c r="I1603" i="2"/>
  <c r="T1603" i="2" s="1"/>
  <c r="M1609" i="1"/>
  <c r="D1604" i="2" s="1"/>
  <c r="O1604" i="2" s="1"/>
  <c r="B1610" i="1"/>
  <c r="K1611" i="1"/>
  <c r="B1606" i="2" s="1"/>
  <c r="M1606" i="2" s="1"/>
  <c r="C1609" i="1"/>
  <c r="D1609" i="1"/>
  <c r="O1609" i="1" s="1"/>
  <c r="F1604" i="2" s="1"/>
  <c r="Q1604" i="2" s="1"/>
  <c r="F1609" i="1"/>
  <c r="V1841" i="1" l="1"/>
  <c r="U1603" i="2"/>
  <c r="J1604" i="2"/>
  <c r="AU19" i="2"/>
  <c r="AG24" i="2"/>
  <c r="I2109" i="1"/>
  <c r="T2108" i="1"/>
  <c r="S1603" i="2"/>
  <c r="AE24" i="2"/>
  <c r="AS19" i="2"/>
  <c r="H1604" i="2"/>
  <c r="G2109" i="1"/>
  <c r="P2108" i="1"/>
  <c r="AH24" i="2"/>
  <c r="AV19" i="2"/>
  <c r="AF24" i="2"/>
  <c r="AT19" i="2"/>
  <c r="G1606" i="2"/>
  <c r="R1606" i="2" s="1"/>
  <c r="K1604" i="2"/>
  <c r="V1604" i="2" s="1"/>
  <c r="I1604" i="2"/>
  <c r="T1604" i="2" s="1"/>
  <c r="M1610" i="1"/>
  <c r="D1605" i="2" s="1"/>
  <c r="O1605" i="2" s="1"/>
  <c r="B1611" i="1"/>
  <c r="K1612" i="1"/>
  <c r="B1607" i="2" s="1"/>
  <c r="M1607" i="2" s="1"/>
  <c r="F1610" i="1"/>
  <c r="C1610" i="1"/>
  <c r="D1610" i="1"/>
  <c r="O1610" i="1" s="1"/>
  <c r="F1605" i="2" s="1"/>
  <c r="Q1605" i="2" s="1"/>
  <c r="V1842" i="1" l="1"/>
  <c r="R27" i="6"/>
  <c r="M15" i="6"/>
  <c r="H23" i="6"/>
  <c r="C23" i="6"/>
  <c r="W19" i="6"/>
  <c r="V19" i="6"/>
  <c r="L15" i="6"/>
  <c r="Q27" i="6"/>
  <c r="G23" i="6"/>
  <c r="B23" i="6"/>
  <c r="X19" i="6"/>
  <c r="S27" i="6"/>
  <c r="I23" i="6"/>
  <c r="D23" i="6"/>
  <c r="N15" i="6"/>
  <c r="Y19" i="6"/>
  <c r="T27" i="6"/>
  <c r="O15" i="6"/>
  <c r="J23" i="6"/>
  <c r="E23" i="6"/>
  <c r="S1604" i="2"/>
  <c r="H1605" i="2"/>
  <c r="U1604" i="2"/>
  <c r="J1605" i="2"/>
  <c r="G2110" i="1"/>
  <c r="P2109" i="1"/>
  <c r="I2110" i="1"/>
  <c r="T2109" i="1"/>
  <c r="G1607" i="2"/>
  <c r="R1607" i="2" s="1"/>
  <c r="K1605" i="2"/>
  <c r="V1605" i="2" s="1"/>
  <c r="I1605" i="2"/>
  <c r="T1605" i="2" s="1"/>
  <c r="M1611" i="1"/>
  <c r="D1606" i="2" s="1"/>
  <c r="O1606" i="2" s="1"/>
  <c r="B1612" i="1"/>
  <c r="K1613" i="1"/>
  <c r="B1608" i="2" s="1"/>
  <c r="M1608" i="2" s="1"/>
  <c r="C1611" i="1"/>
  <c r="D1611" i="1"/>
  <c r="O1611" i="1" s="1"/>
  <c r="F1606" i="2" s="1"/>
  <c r="Q1606" i="2" s="1"/>
  <c r="F1611" i="1"/>
  <c r="V1843" i="1" l="1"/>
  <c r="I2111" i="1"/>
  <c r="T2110" i="1"/>
  <c r="U1605" i="2"/>
  <c r="J1606" i="2"/>
  <c r="S1605" i="2"/>
  <c r="H1606" i="2"/>
  <c r="G2111" i="1"/>
  <c r="P2110" i="1"/>
  <c r="G1608" i="2"/>
  <c r="R1608" i="2" s="1"/>
  <c r="K1606" i="2"/>
  <c r="V1606" i="2" s="1"/>
  <c r="I1606" i="2"/>
  <c r="T1606" i="2" s="1"/>
  <c r="M1612" i="1"/>
  <c r="D1607" i="2" s="1"/>
  <c r="O1607" i="2" s="1"/>
  <c r="B1613" i="1"/>
  <c r="K1614" i="1"/>
  <c r="B1609" i="2" s="1"/>
  <c r="M1609" i="2" s="1"/>
  <c r="F1612" i="1"/>
  <c r="D1612" i="1"/>
  <c r="O1612" i="1" s="1"/>
  <c r="F1607" i="2" s="1"/>
  <c r="Q1607" i="2" s="1"/>
  <c r="C1612" i="1"/>
  <c r="V1844" i="1" l="1"/>
  <c r="U1606" i="2"/>
  <c r="J1607" i="2"/>
  <c r="G2112" i="1"/>
  <c r="P2111" i="1"/>
  <c r="S1606" i="2"/>
  <c r="H1607" i="2"/>
  <c r="I2112" i="1"/>
  <c r="T2111" i="1"/>
  <c r="G1609" i="2"/>
  <c r="R1609" i="2" s="1"/>
  <c r="K1607" i="2"/>
  <c r="V1607" i="2" s="1"/>
  <c r="I1607" i="2"/>
  <c r="T1607" i="2" s="1"/>
  <c r="M1613" i="1"/>
  <c r="D1608" i="2" s="1"/>
  <c r="O1608" i="2" s="1"/>
  <c r="B1614" i="1"/>
  <c r="K1615" i="1"/>
  <c r="B1610" i="2" s="1"/>
  <c r="M1610" i="2" s="1"/>
  <c r="C1613" i="1"/>
  <c r="D1613" i="1"/>
  <c r="O1613" i="1" s="1"/>
  <c r="F1608" i="2" s="1"/>
  <c r="Q1608" i="2" s="1"/>
  <c r="F1613" i="1"/>
  <c r="V1845" i="1" l="1"/>
  <c r="I2113" i="1"/>
  <c r="T2112" i="1"/>
  <c r="G2113" i="1"/>
  <c r="P2112" i="1"/>
  <c r="U1607" i="2"/>
  <c r="J1608" i="2"/>
  <c r="S1607" i="2"/>
  <c r="H1608" i="2"/>
  <c r="G1610" i="2"/>
  <c r="R1610" i="2" s="1"/>
  <c r="K1608" i="2"/>
  <c r="V1608" i="2" s="1"/>
  <c r="I1608" i="2"/>
  <c r="T1608" i="2" s="1"/>
  <c r="M1614" i="1"/>
  <c r="D1609" i="2" s="1"/>
  <c r="O1609" i="2" s="1"/>
  <c r="B1615" i="1"/>
  <c r="K1616" i="1"/>
  <c r="B1611" i="2" s="1"/>
  <c r="M1611" i="2" s="1"/>
  <c r="F1614" i="1"/>
  <c r="D1614" i="1"/>
  <c r="O1614" i="1" s="1"/>
  <c r="F1609" i="2" s="1"/>
  <c r="Q1609" i="2" s="1"/>
  <c r="C1614" i="1"/>
  <c r="V1846" i="1" l="1"/>
  <c r="U1608" i="2"/>
  <c r="J1609" i="2"/>
  <c r="G2114" i="1"/>
  <c r="P2113" i="1"/>
  <c r="S1608" i="2"/>
  <c r="H1609" i="2"/>
  <c r="I2114" i="1"/>
  <c r="T2113" i="1"/>
  <c r="G1611" i="2"/>
  <c r="R1611" i="2" s="1"/>
  <c r="K1609" i="2"/>
  <c r="V1609" i="2" s="1"/>
  <c r="I1609" i="2"/>
  <c r="T1609" i="2" s="1"/>
  <c r="M1615" i="1"/>
  <c r="D1610" i="2" s="1"/>
  <c r="O1610" i="2" s="1"/>
  <c r="B1616" i="1"/>
  <c r="K1617" i="1"/>
  <c r="B1612" i="2" s="1"/>
  <c r="M1612" i="2" s="1"/>
  <c r="C1615" i="1"/>
  <c r="D1615" i="1"/>
  <c r="O1615" i="1" s="1"/>
  <c r="F1610" i="2" s="1"/>
  <c r="Q1610" i="2" s="1"/>
  <c r="F1615" i="1"/>
  <c r="V1847" i="1" l="1"/>
  <c r="I2115" i="1"/>
  <c r="T2114" i="1"/>
  <c r="G2115" i="1"/>
  <c r="P2114" i="1"/>
  <c r="U1609" i="2"/>
  <c r="J1610" i="2"/>
  <c r="S1609" i="2"/>
  <c r="H1610" i="2"/>
  <c r="G1612" i="2"/>
  <c r="R1612" i="2" s="1"/>
  <c r="K1610" i="2"/>
  <c r="V1610" i="2" s="1"/>
  <c r="I1610" i="2"/>
  <c r="T1610" i="2" s="1"/>
  <c r="M1616" i="1"/>
  <c r="D1611" i="2" s="1"/>
  <c r="O1611" i="2" s="1"/>
  <c r="B1617" i="1"/>
  <c r="K1618" i="1"/>
  <c r="B1613" i="2" s="1"/>
  <c r="M1613" i="2" s="1"/>
  <c r="F1616" i="1"/>
  <c r="D1616" i="1"/>
  <c r="O1616" i="1" s="1"/>
  <c r="F1611" i="2" s="1"/>
  <c r="Q1611" i="2" s="1"/>
  <c r="C1616" i="1"/>
  <c r="V1848" i="1" l="1"/>
  <c r="G2116" i="1"/>
  <c r="P2115" i="1"/>
  <c r="U1610" i="2"/>
  <c r="J1611" i="2"/>
  <c r="S1610" i="2"/>
  <c r="H1611" i="2"/>
  <c r="I2116" i="1"/>
  <c r="T2115" i="1"/>
  <c r="G1613" i="2"/>
  <c r="R1613" i="2" s="1"/>
  <c r="K1611" i="2"/>
  <c r="V1611" i="2" s="1"/>
  <c r="I1611" i="2"/>
  <c r="T1611" i="2" s="1"/>
  <c r="M1617" i="1"/>
  <c r="D1612" i="2" s="1"/>
  <c r="O1612" i="2" s="1"/>
  <c r="B1618" i="1"/>
  <c r="K1619" i="1"/>
  <c r="B1614" i="2" s="1"/>
  <c r="M1614" i="2" s="1"/>
  <c r="C1617" i="1"/>
  <c r="D1617" i="1"/>
  <c r="O1617" i="1" s="1"/>
  <c r="F1612" i="2" s="1"/>
  <c r="Q1612" i="2" s="1"/>
  <c r="F1617" i="1"/>
  <c r="V1849" i="1" l="1"/>
  <c r="I2117" i="1"/>
  <c r="T2116" i="1"/>
  <c r="S1611" i="2"/>
  <c r="H1612" i="2"/>
  <c r="U1611" i="2"/>
  <c r="J1612" i="2"/>
  <c r="G2117" i="1"/>
  <c r="P2116" i="1"/>
  <c r="I1612" i="2"/>
  <c r="T1612" i="2" s="1"/>
  <c r="K1612" i="2"/>
  <c r="V1612" i="2" s="1"/>
  <c r="G1614" i="2"/>
  <c r="R1614" i="2" s="1"/>
  <c r="M1618" i="1"/>
  <c r="D1613" i="2" s="1"/>
  <c r="O1613" i="2" s="1"/>
  <c r="B1619" i="1"/>
  <c r="K1620" i="1"/>
  <c r="B1615" i="2" s="1"/>
  <c r="M1615" i="2" s="1"/>
  <c r="F1618" i="1"/>
  <c r="D1618" i="1"/>
  <c r="O1618" i="1" s="1"/>
  <c r="F1613" i="2" s="1"/>
  <c r="Q1613" i="2" s="1"/>
  <c r="C1618" i="1"/>
  <c r="V1850" i="1" l="1"/>
  <c r="G2118" i="1"/>
  <c r="P2117" i="1"/>
  <c r="S1612" i="2"/>
  <c r="H1613" i="2"/>
  <c r="U1612" i="2"/>
  <c r="J1613" i="2"/>
  <c r="I2118" i="1"/>
  <c r="T2117" i="1"/>
  <c r="K1613" i="2"/>
  <c r="V1613" i="2" s="1"/>
  <c r="I1613" i="2"/>
  <c r="T1613" i="2" s="1"/>
  <c r="G1615" i="2"/>
  <c r="R1615" i="2" s="1"/>
  <c r="M1619" i="1"/>
  <c r="D1614" i="2" s="1"/>
  <c r="O1614" i="2" s="1"/>
  <c r="B1620" i="1"/>
  <c r="K1621" i="1"/>
  <c r="B1616" i="2" s="1"/>
  <c r="M1616" i="2" s="1"/>
  <c r="C1619" i="1"/>
  <c r="D1619" i="1"/>
  <c r="O1619" i="1" s="1"/>
  <c r="F1614" i="2" s="1"/>
  <c r="Q1614" i="2" s="1"/>
  <c r="F1619" i="1"/>
  <c r="V1851" i="1" l="1"/>
  <c r="I2119" i="1"/>
  <c r="T2118" i="1"/>
  <c r="U1613" i="2"/>
  <c r="J1614" i="2"/>
  <c r="S1613" i="2"/>
  <c r="H1614" i="2"/>
  <c r="G2119" i="1"/>
  <c r="P2118" i="1"/>
  <c r="I1614" i="2"/>
  <c r="T1614" i="2" s="1"/>
  <c r="K1614" i="2"/>
  <c r="V1614" i="2" s="1"/>
  <c r="G1616" i="2"/>
  <c r="R1616" i="2" s="1"/>
  <c r="M1620" i="1"/>
  <c r="D1615" i="2" s="1"/>
  <c r="O1615" i="2" s="1"/>
  <c r="B1621" i="1"/>
  <c r="K1622" i="1"/>
  <c r="B1617" i="2" s="1"/>
  <c r="M1617" i="2" s="1"/>
  <c r="F1620" i="1"/>
  <c r="D1620" i="1"/>
  <c r="O1620" i="1" s="1"/>
  <c r="F1615" i="2" s="1"/>
  <c r="Q1615" i="2" s="1"/>
  <c r="C1620" i="1"/>
  <c r="V1852" i="1" l="1"/>
  <c r="U1614" i="2"/>
  <c r="J1615" i="2"/>
  <c r="G2120" i="1"/>
  <c r="P2119" i="1"/>
  <c r="S1614" i="2"/>
  <c r="H1615" i="2"/>
  <c r="I2120" i="1"/>
  <c r="T2119" i="1"/>
  <c r="I1615" i="2"/>
  <c r="T1615" i="2" s="1"/>
  <c r="K1615" i="2"/>
  <c r="V1615" i="2" s="1"/>
  <c r="G1617" i="2"/>
  <c r="R1617" i="2" s="1"/>
  <c r="M1621" i="1"/>
  <c r="D1616" i="2" s="1"/>
  <c r="O1616" i="2" s="1"/>
  <c r="B1622" i="1"/>
  <c r="K1623" i="1"/>
  <c r="B1618" i="2" s="1"/>
  <c r="M1618" i="2" s="1"/>
  <c r="C1621" i="1"/>
  <c r="D1621" i="1"/>
  <c r="O1621" i="1" s="1"/>
  <c r="F1616" i="2" s="1"/>
  <c r="Q1616" i="2" s="1"/>
  <c r="F1621" i="1"/>
  <c r="V1853" i="1" l="1"/>
  <c r="I2121" i="1"/>
  <c r="T2120" i="1"/>
  <c r="G2121" i="1"/>
  <c r="P2120" i="1"/>
  <c r="U1615" i="2"/>
  <c r="J1616" i="2"/>
  <c r="S1615" i="2"/>
  <c r="H1616" i="2"/>
  <c r="K1616" i="2"/>
  <c r="V1616" i="2" s="1"/>
  <c r="I1616" i="2"/>
  <c r="T1616" i="2" s="1"/>
  <c r="G1618" i="2"/>
  <c r="R1618" i="2" s="1"/>
  <c r="M1622" i="1"/>
  <c r="D1617" i="2" s="1"/>
  <c r="O1617" i="2" s="1"/>
  <c r="K1624" i="1"/>
  <c r="B1619" i="2" s="1"/>
  <c r="M1619" i="2" s="1"/>
  <c r="B1623" i="1"/>
  <c r="F1622" i="1"/>
  <c r="C1622" i="1"/>
  <c r="D1622" i="1"/>
  <c r="O1622" i="1" s="1"/>
  <c r="F1617" i="2" s="1"/>
  <c r="Q1617" i="2" s="1"/>
  <c r="V1854" i="1" l="1"/>
  <c r="G2122" i="1"/>
  <c r="P2121" i="1"/>
  <c r="U1616" i="2"/>
  <c r="J1617" i="2"/>
  <c r="S1616" i="2"/>
  <c r="H1617" i="2"/>
  <c r="I2122" i="1"/>
  <c r="T2121" i="1"/>
  <c r="K1617" i="2"/>
  <c r="V1617" i="2" s="1"/>
  <c r="I1617" i="2"/>
  <c r="T1617" i="2" s="1"/>
  <c r="G1619" i="2"/>
  <c r="R1619" i="2" s="1"/>
  <c r="M1623" i="1"/>
  <c r="D1618" i="2" s="1"/>
  <c r="O1618" i="2" s="1"/>
  <c r="C1623" i="1"/>
  <c r="D1623" i="1"/>
  <c r="O1623" i="1" s="1"/>
  <c r="F1618" i="2" s="1"/>
  <c r="Q1618" i="2" s="1"/>
  <c r="F1623" i="1"/>
  <c r="B1624" i="1"/>
  <c r="K1625" i="1"/>
  <c r="B1620" i="2" s="1"/>
  <c r="M1620" i="2" s="1"/>
  <c r="V1855" i="1" l="1"/>
  <c r="I2123" i="1"/>
  <c r="T2122" i="1"/>
  <c r="S1617" i="2"/>
  <c r="H1618" i="2"/>
  <c r="U1617" i="2"/>
  <c r="J1618" i="2"/>
  <c r="G2123" i="1"/>
  <c r="P2122" i="1"/>
  <c r="I1618" i="2"/>
  <c r="T1618" i="2" s="1"/>
  <c r="G1620" i="2"/>
  <c r="R1620" i="2" s="1"/>
  <c r="K1618" i="2"/>
  <c r="V1618" i="2" s="1"/>
  <c r="M1624" i="1"/>
  <c r="D1619" i="2" s="1"/>
  <c r="O1619" i="2" s="1"/>
  <c r="F1624" i="1"/>
  <c r="C1624" i="1"/>
  <c r="D1624" i="1"/>
  <c r="O1624" i="1" s="1"/>
  <c r="F1619" i="2" s="1"/>
  <c r="Q1619" i="2" s="1"/>
  <c r="B1625" i="1"/>
  <c r="K1626" i="1"/>
  <c r="B1621" i="2" s="1"/>
  <c r="M1621" i="2" s="1"/>
  <c r="V1856" i="1" l="1"/>
  <c r="S1618" i="2"/>
  <c r="H1619" i="2"/>
  <c r="G2124" i="1"/>
  <c r="P2123" i="1"/>
  <c r="U1618" i="2"/>
  <c r="J1619" i="2"/>
  <c r="I2124" i="1"/>
  <c r="T2123" i="1"/>
  <c r="I1619" i="2"/>
  <c r="T1619" i="2" s="1"/>
  <c r="G1621" i="2"/>
  <c r="R1621" i="2" s="1"/>
  <c r="K1619" i="2"/>
  <c r="V1619" i="2" s="1"/>
  <c r="M1625" i="1"/>
  <c r="D1620" i="2" s="1"/>
  <c r="O1620" i="2" s="1"/>
  <c r="C1625" i="1"/>
  <c r="D1625" i="1"/>
  <c r="O1625" i="1" s="1"/>
  <c r="F1620" i="2" s="1"/>
  <c r="Q1620" i="2" s="1"/>
  <c r="F1625" i="1"/>
  <c r="B1626" i="1"/>
  <c r="K1627" i="1"/>
  <c r="B1622" i="2" s="1"/>
  <c r="M1622" i="2" s="1"/>
  <c r="V1857" i="1" l="1"/>
  <c r="I2125" i="1"/>
  <c r="T2124" i="1"/>
  <c r="G2125" i="1"/>
  <c r="P2124" i="1"/>
  <c r="S1619" i="2"/>
  <c r="H1620" i="2"/>
  <c r="U1619" i="2"/>
  <c r="J1620" i="2"/>
  <c r="G1622" i="2"/>
  <c r="R1622" i="2" s="1"/>
  <c r="I1620" i="2"/>
  <c r="T1620" i="2" s="1"/>
  <c r="K1620" i="2"/>
  <c r="V1620" i="2" s="1"/>
  <c r="M1626" i="1"/>
  <c r="D1621" i="2" s="1"/>
  <c r="O1621" i="2" s="1"/>
  <c r="F1626" i="1"/>
  <c r="D1626" i="1"/>
  <c r="O1626" i="1" s="1"/>
  <c r="F1621" i="2" s="1"/>
  <c r="Q1621" i="2" s="1"/>
  <c r="C1626" i="1"/>
  <c r="B1627" i="1"/>
  <c r="K1628" i="1"/>
  <c r="B1623" i="2" s="1"/>
  <c r="M1623" i="2" s="1"/>
  <c r="V1858" i="1" l="1"/>
  <c r="G2126" i="1"/>
  <c r="P2125" i="1"/>
  <c r="S1620" i="2"/>
  <c r="H1621" i="2"/>
  <c r="U1620" i="2"/>
  <c r="J1621" i="2"/>
  <c r="I2126" i="1"/>
  <c r="T2125" i="1"/>
  <c r="I1621" i="2"/>
  <c r="T1621" i="2" s="1"/>
  <c r="G1623" i="2"/>
  <c r="R1623" i="2" s="1"/>
  <c r="K1621" i="2"/>
  <c r="V1621" i="2" s="1"/>
  <c r="M1627" i="1"/>
  <c r="D1622" i="2" s="1"/>
  <c r="O1622" i="2" s="1"/>
  <c r="C1627" i="1"/>
  <c r="D1627" i="1"/>
  <c r="O1627" i="1" s="1"/>
  <c r="F1622" i="2" s="1"/>
  <c r="Q1622" i="2" s="1"/>
  <c r="F1627" i="1"/>
  <c r="B1628" i="1"/>
  <c r="K1629" i="1"/>
  <c r="B1624" i="2" s="1"/>
  <c r="M1624" i="2" s="1"/>
  <c r="V1859" i="1" l="1"/>
  <c r="I2127" i="1"/>
  <c r="T2126" i="1"/>
  <c r="U1621" i="2"/>
  <c r="J1622" i="2"/>
  <c r="S1621" i="2"/>
  <c r="H1622" i="2"/>
  <c r="G2127" i="1"/>
  <c r="P2126" i="1"/>
  <c r="G1624" i="2"/>
  <c r="R1624" i="2" s="1"/>
  <c r="I1622" i="2"/>
  <c r="T1622" i="2" s="1"/>
  <c r="K1622" i="2"/>
  <c r="V1622" i="2" s="1"/>
  <c r="M1628" i="1"/>
  <c r="D1623" i="2" s="1"/>
  <c r="O1623" i="2" s="1"/>
  <c r="F1628" i="1"/>
  <c r="D1628" i="1"/>
  <c r="O1628" i="1" s="1"/>
  <c r="F1623" i="2" s="1"/>
  <c r="Q1623" i="2" s="1"/>
  <c r="C1628" i="1"/>
  <c r="B1629" i="1"/>
  <c r="K1630" i="1"/>
  <c r="B1625" i="2" s="1"/>
  <c r="M1625" i="2" s="1"/>
  <c r="V1860" i="1" l="1"/>
  <c r="U1622" i="2"/>
  <c r="J1623" i="2"/>
  <c r="G2128" i="1"/>
  <c r="P2127" i="1"/>
  <c r="S1622" i="2"/>
  <c r="H1623" i="2"/>
  <c r="I2128" i="1"/>
  <c r="T2127" i="1"/>
  <c r="G1625" i="2"/>
  <c r="R1625" i="2" s="1"/>
  <c r="I1623" i="2"/>
  <c r="T1623" i="2" s="1"/>
  <c r="K1623" i="2"/>
  <c r="V1623" i="2" s="1"/>
  <c r="M1629" i="1"/>
  <c r="D1624" i="2" s="1"/>
  <c r="O1624" i="2" s="1"/>
  <c r="D1629" i="1"/>
  <c r="O1629" i="1" s="1"/>
  <c r="F1624" i="2" s="1"/>
  <c r="Q1624" i="2" s="1"/>
  <c r="F1629" i="1"/>
  <c r="C1629" i="1"/>
  <c r="B1630" i="1"/>
  <c r="K1631" i="1"/>
  <c r="B1626" i="2" s="1"/>
  <c r="M1626" i="2" s="1"/>
  <c r="V1861" i="1" l="1"/>
  <c r="I2129" i="1"/>
  <c r="T2128" i="1"/>
  <c r="S1623" i="2"/>
  <c r="H1624" i="2"/>
  <c r="U1623" i="2"/>
  <c r="J1624" i="2"/>
  <c r="G2129" i="1"/>
  <c r="P2128" i="1"/>
  <c r="K1624" i="2"/>
  <c r="V1624" i="2" s="1"/>
  <c r="I1624" i="2"/>
  <c r="T1624" i="2" s="1"/>
  <c r="G1626" i="2"/>
  <c r="R1626" i="2" s="1"/>
  <c r="M1630" i="1"/>
  <c r="D1625" i="2" s="1"/>
  <c r="O1625" i="2" s="1"/>
  <c r="D1630" i="1"/>
  <c r="O1630" i="1" s="1"/>
  <c r="F1625" i="2" s="1"/>
  <c r="Q1625" i="2" s="1"/>
  <c r="C1630" i="1"/>
  <c r="F1630" i="1"/>
  <c r="B1631" i="1"/>
  <c r="K1632" i="1"/>
  <c r="B1627" i="2" s="1"/>
  <c r="M1627" i="2" s="1"/>
  <c r="V1862" i="1" l="1"/>
  <c r="S1624" i="2"/>
  <c r="H1625" i="2"/>
  <c r="U1624" i="2"/>
  <c r="J1625" i="2"/>
  <c r="G2130" i="1"/>
  <c r="P2129" i="1"/>
  <c r="I2130" i="1"/>
  <c r="T2129" i="1"/>
  <c r="G1627" i="2"/>
  <c r="R1627" i="2" s="1"/>
  <c r="K1625" i="2"/>
  <c r="V1625" i="2" s="1"/>
  <c r="I1625" i="2"/>
  <c r="T1625" i="2" s="1"/>
  <c r="M1631" i="1"/>
  <c r="D1626" i="2" s="1"/>
  <c r="O1626" i="2" s="1"/>
  <c r="D1631" i="1"/>
  <c r="O1631" i="1" s="1"/>
  <c r="F1626" i="2" s="1"/>
  <c r="Q1626" i="2" s="1"/>
  <c r="F1631" i="1"/>
  <c r="C1631" i="1"/>
  <c r="B1632" i="1"/>
  <c r="K1633" i="1"/>
  <c r="B1628" i="2" s="1"/>
  <c r="M1628" i="2" s="1"/>
  <c r="V1863" i="1" l="1"/>
  <c r="I2131" i="1"/>
  <c r="T2130" i="1"/>
  <c r="U1625" i="2"/>
  <c r="J1626" i="2"/>
  <c r="S1625" i="2"/>
  <c r="H1626" i="2"/>
  <c r="G2131" i="1"/>
  <c r="P2130" i="1"/>
  <c r="K1626" i="2"/>
  <c r="V1626" i="2" s="1"/>
  <c r="G1628" i="2"/>
  <c r="R1628" i="2" s="1"/>
  <c r="I1626" i="2"/>
  <c r="T1626" i="2" s="1"/>
  <c r="M1632" i="1"/>
  <c r="D1627" i="2" s="1"/>
  <c r="O1627" i="2" s="1"/>
  <c r="D1632" i="1"/>
  <c r="O1632" i="1" s="1"/>
  <c r="F1627" i="2" s="1"/>
  <c r="Q1627" i="2" s="1"/>
  <c r="C1632" i="1"/>
  <c r="F1632" i="1"/>
  <c r="B1633" i="1"/>
  <c r="K1634" i="1"/>
  <c r="B1629" i="2" s="1"/>
  <c r="M1629" i="2" s="1"/>
  <c r="V1864" i="1" l="1"/>
  <c r="U1626" i="2"/>
  <c r="J1627" i="2"/>
  <c r="G2132" i="1"/>
  <c r="P2131" i="1"/>
  <c r="S1626" i="2"/>
  <c r="H1627" i="2"/>
  <c r="I2132" i="1"/>
  <c r="T2131" i="1"/>
  <c r="K1627" i="2"/>
  <c r="V1627" i="2" s="1"/>
  <c r="G1629" i="2"/>
  <c r="R1629" i="2" s="1"/>
  <c r="I1627" i="2"/>
  <c r="T1627" i="2" s="1"/>
  <c r="M1633" i="1"/>
  <c r="D1628" i="2" s="1"/>
  <c r="O1628" i="2" s="1"/>
  <c r="D1633" i="1"/>
  <c r="O1633" i="1" s="1"/>
  <c r="F1628" i="2" s="1"/>
  <c r="Q1628" i="2" s="1"/>
  <c r="F1633" i="1"/>
  <c r="C1633" i="1"/>
  <c r="B1634" i="1"/>
  <c r="K1635" i="1"/>
  <c r="B1630" i="2" s="1"/>
  <c r="M1630" i="2" s="1"/>
  <c r="V1865" i="1" l="1"/>
  <c r="I2133" i="1"/>
  <c r="T2132" i="1"/>
  <c r="S1627" i="2"/>
  <c r="H1628" i="2"/>
  <c r="U1627" i="2"/>
  <c r="J1628" i="2"/>
  <c r="G2133" i="1"/>
  <c r="P2132" i="1"/>
  <c r="G1630" i="2"/>
  <c r="R1630" i="2" s="1"/>
  <c r="I1628" i="2"/>
  <c r="T1628" i="2" s="1"/>
  <c r="K1628" i="2"/>
  <c r="V1628" i="2" s="1"/>
  <c r="M1634" i="1"/>
  <c r="D1629" i="2" s="1"/>
  <c r="O1629" i="2" s="1"/>
  <c r="D1634" i="1"/>
  <c r="O1634" i="1" s="1"/>
  <c r="F1629" i="2" s="1"/>
  <c r="Q1629" i="2" s="1"/>
  <c r="C1634" i="1"/>
  <c r="F1634" i="1"/>
  <c r="B1635" i="1"/>
  <c r="K1636" i="1"/>
  <c r="B1631" i="2" s="1"/>
  <c r="M1631" i="2" s="1"/>
  <c r="V1866" i="1" l="1"/>
  <c r="S1628" i="2"/>
  <c r="H1629" i="2"/>
  <c r="U1628" i="2"/>
  <c r="J1629" i="2"/>
  <c r="G2134" i="1"/>
  <c r="P2133" i="1"/>
  <c r="I2134" i="1"/>
  <c r="T2133" i="1"/>
  <c r="G1631" i="2"/>
  <c r="R1631" i="2" s="1"/>
  <c r="K1629" i="2"/>
  <c r="V1629" i="2" s="1"/>
  <c r="I1629" i="2"/>
  <c r="T1629" i="2" s="1"/>
  <c r="M1635" i="1"/>
  <c r="D1630" i="2" s="1"/>
  <c r="O1630" i="2" s="1"/>
  <c r="D1635" i="1"/>
  <c r="O1635" i="1" s="1"/>
  <c r="F1630" i="2" s="1"/>
  <c r="Q1630" i="2" s="1"/>
  <c r="F1635" i="1"/>
  <c r="C1635" i="1"/>
  <c r="B1636" i="1"/>
  <c r="K1637" i="1"/>
  <c r="B1632" i="2" s="1"/>
  <c r="M1632" i="2" s="1"/>
  <c r="V1867" i="1" l="1"/>
  <c r="I2135" i="1"/>
  <c r="T2134" i="1"/>
  <c r="U1629" i="2"/>
  <c r="J1630" i="2"/>
  <c r="S1629" i="2"/>
  <c r="H1630" i="2"/>
  <c r="G2135" i="1"/>
  <c r="P2134" i="1"/>
  <c r="K1630" i="2"/>
  <c r="V1630" i="2" s="1"/>
  <c r="G1632" i="2"/>
  <c r="R1632" i="2" s="1"/>
  <c r="I1630" i="2"/>
  <c r="T1630" i="2" s="1"/>
  <c r="M1636" i="1"/>
  <c r="D1631" i="2" s="1"/>
  <c r="O1631" i="2" s="1"/>
  <c r="F1636" i="1"/>
  <c r="C1636" i="1"/>
  <c r="D1636" i="1"/>
  <c r="O1636" i="1" s="1"/>
  <c r="F1631" i="2" s="1"/>
  <c r="Q1631" i="2" s="1"/>
  <c r="B1637" i="1"/>
  <c r="K1638" i="1"/>
  <c r="B1633" i="2" s="1"/>
  <c r="M1633" i="2" s="1"/>
  <c r="V1868" i="1" l="1"/>
  <c r="U1630" i="2"/>
  <c r="J1631" i="2"/>
  <c r="S1630" i="2"/>
  <c r="H1631" i="2"/>
  <c r="G2136" i="1"/>
  <c r="P2135" i="1"/>
  <c r="I2136" i="1"/>
  <c r="T2135" i="1"/>
  <c r="G1633" i="2"/>
  <c r="R1633" i="2" s="1"/>
  <c r="K1631" i="2"/>
  <c r="V1631" i="2" s="1"/>
  <c r="I1631" i="2"/>
  <c r="T1631" i="2" s="1"/>
  <c r="M1637" i="1"/>
  <c r="D1632" i="2" s="1"/>
  <c r="O1632" i="2" s="1"/>
  <c r="C1637" i="1"/>
  <c r="D1637" i="1"/>
  <c r="O1637" i="1" s="1"/>
  <c r="F1632" i="2" s="1"/>
  <c r="Q1632" i="2" s="1"/>
  <c r="F1637" i="1"/>
  <c r="B1638" i="1"/>
  <c r="K1639" i="1"/>
  <c r="B1634" i="2" s="1"/>
  <c r="M1634" i="2" s="1"/>
  <c r="V1869" i="1" l="1"/>
  <c r="I2137" i="1"/>
  <c r="T2136" i="1"/>
  <c r="S1631" i="2"/>
  <c r="H1632" i="2"/>
  <c r="U1631" i="2"/>
  <c r="J1632" i="2"/>
  <c r="G2137" i="1"/>
  <c r="P2136" i="1"/>
  <c r="G1634" i="2"/>
  <c r="R1634" i="2" s="1"/>
  <c r="I1632" i="2"/>
  <c r="T1632" i="2" s="1"/>
  <c r="K1632" i="2"/>
  <c r="V1632" i="2" s="1"/>
  <c r="M1638" i="1"/>
  <c r="D1633" i="2" s="1"/>
  <c r="O1633" i="2" s="1"/>
  <c r="F1638" i="1"/>
  <c r="D1638" i="1"/>
  <c r="O1638" i="1" s="1"/>
  <c r="F1633" i="2" s="1"/>
  <c r="Q1633" i="2" s="1"/>
  <c r="C1638" i="1"/>
  <c r="B1639" i="1"/>
  <c r="K1640" i="1"/>
  <c r="B1635" i="2" s="1"/>
  <c r="M1635" i="2" s="1"/>
  <c r="V1870" i="1" l="1"/>
  <c r="S1632" i="2"/>
  <c r="H1633" i="2"/>
  <c r="G2138" i="1"/>
  <c r="P2137" i="1"/>
  <c r="U1632" i="2"/>
  <c r="J1633" i="2"/>
  <c r="I2138" i="1"/>
  <c r="T2137" i="1"/>
  <c r="I1633" i="2"/>
  <c r="T1633" i="2" s="1"/>
  <c r="G1635" i="2"/>
  <c r="R1635" i="2" s="1"/>
  <c r="K1633" i="2"/>
  <c r="V1633" i="2" s="1"/>
  <c r="M1639" i="1"/>
  <c r="D1634" i="2" s="1"/>
  <c r="O1634" i="2" s="1"/>
  <c r="C1639" i="1"/>
  <c r="D1639" i="1"/>
  <c r="O1639" i="1" s="1"/>
  <c r="F1634" i="2" s="1"/>
  <c r="Q1634" i="2" s="1"/>
  <c r="F1639" i="1"/>
  <c r="B1640" i="1"/>
  <c r="K1641" i="1"/>
  <c r="B1636" i="2" s="1"/>
  <c r="M1636" i="2" s="1"/>
  <c r="V1871" i="1" l="1"/>
  <c r="I2139" i="1"/>
  <c r="T2138" i="1"/>
  <c r="G2139" i="1"/>
  <c r="P2138" i="1"/>
  <c r="S1633" i="2"/>
  <c r="H1634" i="2"/>
  <c r="U1633" i="2"/>
  <c r="J1634" i="2"/>
  <c r="G1636" i="2"/>
  <c r="R1636" i="2" s="1"/>
  <c r="I1634" i="2"/>
  <c r="T1634" i="2" s="1"/>
  <c r="K1634" i="2"/>
  <c r="V1634" i="2" s="1"/>
  <c r="M1640" i="1"/>
  <c r="D1635" i="2" s="1"/>
  <c r="O1635" i="2" s="1"/>
  <c r="F1640" i="1"/>
  <c r="D1640" i="1"/>
  <c r="O1640" i="1" s="1"/>
  <c r="F1635" i="2" s="1"/>
  <c r="Q1635" i="2" s="1"/>
  <c r="C1640" i="1"/>
  <c r="B1641" i="1"/>
  <c r="K1642" i="1"/>
  <c r="B1637" i="2" s="1"/>
  <c r="M1637" i="2" s="1"/>
  <c r="V1872" i="1" l="1"/>
  <c r="S1634" i="2"/>
  <c r="H1635" i="2"/>
  <c r="G2140" i="1"/>
  <c r="P2139" i="1"/>
  <c r="U1634" i="2"/>
  <c r="J1635" i="2"/>
  <c r="I2140" i="1"/>
  <c r="T2139" i="1"/>
  <c r="G1637" i="2"/>
  <c r="R1637" i="2" s="1"/>
  <c r="I1635" i="2"/>
  <c r="T1635" i="2" s="1"/>
  <c r="K1635" i="2"/>
  <c r="V1635" i="2" s="1"/>
  <c r="M1641" i="1"/>
  <c r="D1636" i="2" s="1"/>
  <c r="O1636" i="2" s="1"/>
  <c r="C1641" i="1"/>
  <c r="D1641" i="1"/>
  <c r="O1641" i="1" s="1"/>
  <c r="F1636" i="2" s="1"/>
  <c r="Q1636" i="2" s="1"/>
  <c r="F1641" i="1"/>
  <c r="B1642" i="1"/>
  <c r="K1643" i="1"/>
  <c r="B1638" i="2" s="1"/>
  <c r="M1638" i="2" s="1"/>
  <c r="V1873" i="1" l="1"/>
  <c r="I2141" i="1"/>
  <c r="T2140" i="1"/>
  <c r="G2141" i="1"/>
  <c r="P2140" i="1"/>
  <c r="S1635" i="2"/>
  <c r="H1636" i="2"/>
  <c r="U1635" i="2"/>
  <c r="J1636" i="2"/>
  <c r="I1636" i="2"/>
  <c r="T1636" i="2" s="1"/>
  <c r="G1638" i="2"/>
  <c r="R1638" i="2" s="1"/>
  <c r="K1636" i="2"/>
  <c r="V1636" i="2" s="1"/>
  <c r="M1642" i="1"/>
  <c r="D1637" i="2" s="1"/>
  <c r="O1637" i="2" s="1"/>
  <c r="F1642" i="1"/>
  <c r="D1642" i="1"/>
  <c r="O1642" i="1" s="1"/>
  <c r="F1637" i="2" s="1"/>
  <c r="Q1637" i="2" s="1"/>
  <c r="C1642" i="1"/>
  <c r="B1643" i="1"/>
  <c r="K1644" i="1"/>
  <c r="B1639" i="2" s="1"/>
  <c r="M1639" i="2" s="1"/>
  <c r="V1874" i="1" l="1"/>
  <c r="G2142" i="1"/>
  <c r="P2141" i="1"/>
  <c r="S1636" i="2"/>
  <c r="H1637" i="2"/>
  <c r="U1636" i="2"/>
  <c r="J1637" i="2"/>
  <c r="I2142" i="1"/>
  <c r="T2141" i="1"/>
  <c r="G1639" i="2"/>
  <c r="R1639" i="2" s="1"/>
  <c r="I1637" i="2"/>
  <c r="T1637" i="2" s="1"/>
  <c r="K1637" i="2"/>
  <c r="V1637" i="2" s="1"/>
  <c r="M1643" i="1"/>
  <c r="D1638" i="2" s="1"/>
  <c r="O1638" i="2" s="1"/>
  <c r="C1643" i="1"/>
  <c r="D1643" i="1"/>
  <c r="O1643" i="1" s="1"/>
  <c r="F1638" i="2" s="1"/>
  <c r="Q1638" i="2" s="1"/>
  <c r="F1643" i="1"/>
  <c r="B1644" i="1"/>
  <c r="K1645" i="1"/>
  <c r="B1640" i="2" s="1"/>
  <c r="M1640" i="2" s="1"/>
  <c r="V1875" i="1" l="1"/>
  <c r="I2143" i="1"/>
  <c r="T2142" i="1"/>
  <c r="U1637" i="2"/>
  <c r="J1638" i="2"/>
  <c r="S1637" i="2"/>
  <c r="H1638" i="2"/>
  <c r="G2143" i="1"/>
  <c r="P2142" i="1"/>
  <c r="I1638" i="2"/>
  <c r="T1638" i="2" s="1"/>
  <c r="G1640" i="2"/>
  <c r="R1640" i="2" s="1"/>
  <c r="K1638" i="2"/>
  <c r="V1638" i="2" s="1"/>
  <c r="M1644" i="1"/>
  <c r="D1639" i="2" s="1"/>
  <c r="O1639" i="2" s="1"/>
  <c r="D1644" i="1"/>
  <c r="O1644" i="1" s="1"/>
  <c r="F1639" i="2" s="1"/>
  <c r="Q1639" i="2" s="1"/>
  <c r="C1644" i="1"/>
  <c r="F1644" i="1"/>
  <c r="B1645" i="1"/>
  <c r="K1646" i="1"/>
  <c r="B1641" i="2" s="1"/>
  <c r="M1641" i="2" s="1"/>
  <c r="V1876" i="1" l="1"/>
  <c r="U1638" i="2"/>
  <c r="J1639" i="2"/>
  <c r="G2144" i="1"/>
  <c r="P2143" i="1"/>
  <c r="S1638" i="2"/>
  <c r="H1639" i="2"/>
  <c r="I2144" i="1"/>
  <c r="T2143" i="1"/>
  <c r="I1639" i="2"/>
  <c r="T1639" i="2" s="1"/>
  <c r="G1641" i="2"/>
  <c r="R1641" i="2" s="1"/>
  <c r="K1639" i="2"/>
  <c r="V1639" i="2" s="1"/>
  <c r="M1645" i="1"/>
  <c r="D1640" i="2" s="1"/>
  <c r="O1640" i="2" s="1"/>
  <c r="F1645" i="1"/>
  <c r="C1645" i="1"/>
  <c r="D1645" i="1"/>
  <c r="O1645" i="1" s="1"/>
  <c r="F1640" i="2" s="1"/>
  <c r="Q1640" i="2" s="1"/>
  <c r="B1646" i="1"/>
  <c r="K1647" i="1"/>
  <c r="B1642" i="2" s="1"/>
  <c r="M1642" i="2" s="1"/>
  <c r="V1877" i="1" l="1"/>
  <c r="I2145" i="1"/>
  <c r="T2144" i="1"/>
  <c r="U1639" i="2"/>
  <c r="J1640" i="2"/>
  <c r="S1639" i="2"/>
  <c r="H1640" i="2"/>
  <c r="G2145" i="1"/>
  <c r="P2144" i="1"/>
  <c r="I1640" i="2"/>
  <c r="T1640" i="2" s="1"/>
  <c r="G1642" i="2"/>
  <c r="R1642" i="2" s="1"/>
  <c r="K1640" i="2"/>
  <c r="V1640" i="2" s="1"/>
  <c r="M1646" i="1"/>
  <c r="D1641" i="2" s="1"/>
  <c r="O1641" i="2" s="1"/>
  <c r="D1646" i="1"/>
  <c r="O1646" i="1" s="1"/>
  <c r="F1641" i="2" s="1"/>
  <c r="Q1641" i="2" s="1"/>
  <c r="C1646" i="1"/>
  <c r="F1646" i="1"/>
  <c r="B1647" i="1"/>
  <c r="K1648" i="1"/>
  <c r="B1643" i="2" s="1"/>
  <c r="M1643" i="2" s="1"/>
  <c r="V1878" i="1" l="1"/>
  <c r="U1640" i="2"/>
  <c r="J1641" i="2"/>
  <c r="G2146" i="1"/>
  <c r="P2145" i="1"/>
  <c r="S1640" i="2"/>
  <c r="H1641" i="2"/>
  <c r="I2146" i="1"/>
  <c r="T2145" i="1"/>
  <c r="G1643" i="2"/>
  <c r="R1643" i="2" s="1"/>
  <c r="K1641" i="2"/>
  <c r="V1641" i="2" s="1"/>
  <c r="I1641" i="2"/>
  <c r="T1641" i="2" s="1"/>
  <c r="M1647" i="1"/>
  <c r="D1642" i="2" s="1"/>
  <c r="O1642" i="2" s="1"/>
  <c r="C1647" i="1"/>
  <c r="D1647" i="1"/>
  <c r="O1647" i="1" s="1"/>
  <c r="F1642" i="2" s="1"/>
  <c r="Q1642" i="2" s="1"/>
  <c r="F1647" i="1"/>
  <c r="B1648" i="1"/>
  <c r="K1649" i="1"/>
  <c r="B1644" i="2" s="1"/>
  <c r="M1644" i="2" s="1"/>
  <c r="V1879" i="1" l="1"/>
  <c r="I2147" i="1"/>
  <c r="T2146" i="1"/>
  <c r="S1641" i="2"/>
  <c r="H1642" i="2"/>
  <c r="U1641" i="2"/>
  <c r="J1642" i="2"/>
  <c r="G2147" i="1"/>
  <c r="P2146" i="1"/>
  <c r="G1644" i="2"/>
  <c r="R1644" i="2" s="1"/>
  <c r="I1642" i="2"/>
  <c r="T1642" i="2" s="1"/>
  <c r="K1642" i="2"/>
  <c r="V1642" i="2" s="1"/>
  <c r="M1648" i="1"/>
  <c r="D1643" i="2" s="1"/>
  <c r="O1643" i="2" s="1"/>
  <c r="F1648" i="1"/>
  <c r="D1648" i="1"/>
  <c r="O1648" i="1" s="1"/>
  <c r="F1643" i="2" s="1"/>
  <c r="Q1643" i="2" s="1"/>
  <c r="C1648" i="1"/>
  <c r="K1650" i="1"/>
  <c r="B1645" i="2" s="1"/>
  <c r="M1645" i="2" s="1"/>
  <c r="B1649" i="1"/>
  <c r="V1880" i="1" l="1"/>
  <c r="S1642" i="2"/>
  <c r="H1643" i="2"/>
  <c r="G2148" i="1"/>
  <c r="P2147" i="1"/>
  <c r="U1642" i="2"/>
  <c r="J1643" i="2"/>
  <c r="I2148" i="1"/>
  <c r="T2147" i="1"/>
  <c r="G1645" i="2"/>
  <c r="R1645" i="2" s="1"/>
  <c r="I1643" i="2"/>
  <c r="T1643" i="2" s="1"/>
  <c r="K1643" i="2"/>
  <c r="V1643" i="2" s="1"/>
  <c r="M1649" i="1"/>
  <c r="D1644" i="2" s="1"/>
  <c r="O1644" i="2" s="1"/>
  <c r="B1650" i="1"/>
  <c r="K1651" i="1"/>
  <c r="B1646" i="2" s="1"/>
  <c r="M1646" i="2" s="1"/>
  <c r="C1649" i="1"/>
  <c r="F1649" i="1"/>
  <c r="D1649" i="1"/>
  <c r="O1649" i="1" s="1"/>
  <c r="F1644" i="2" s="1"/>
  <c r="Q1644" i="2" s="1"/>
  <c r="V1881" i="1" l="1"/>
  <c r="I2149" i="1"/>
  <c r="T2148" i="1"/>
  <c r="G2149" i="1"/>
  <c r="P2148" i="1"/>
  <c r="S1643" i="2"/>
  <c r="H1644" i="2"/>
  <c r="U1643" i="2"/>
  <c r="J1644" i="2"/>
  <c r="K1644" i="2"/>
  <c r="V1644" i="2" s="1"/>
  <c r="I1644" i="2"/>
  <c r="T1644" i="2" s="1"/>
  <c r="G1646" i="2"/>
  <c r="R1646" i="2" s="1"/>
  <c r="M1650" i="1"/>
  <c r="D1645" i="2" s="1"/>
  <c r="O1645" i="2" s="1"/>
  <c r="K1652" i="1"/>
  <c r="B1647" i="2" s="1"/>
  <c r="M1647" i="2" s="1"/>
  <c r="B1651" i="1"/>
  <c r="F1650" i="1"/>
  <c r="D1650" i="1"/>
  <c r="O1650" i="1" s="1"/>
  <c r="F1645" i="2" s="1"/>
  <c r="Q1645" i="2" s="1"/>
  <c r="C1650" i="1"/>
  <c r="V1882" i="1" l="1"/>
  <c r="S1644" i="2"/>
  <c r="H1645" i="2"/>
  <c r="G2150" i="1"/>
  <c r="P2149" i="1"/>
  <c r="U1644" i="2"/>
  <c r="J1645" i="2"/>
  <c r="I2150" i="1"/>
  <c r="T2149" i="1"/>
  <c r="K1645" i="2"/>
  <c r="V1645" i="2" s="1"/>
  <c r="G1647" i="2"/>
  <c r="R1647" i="2" s="1"/>
  <c r="I1645" i="2"/>
  <c r="T1645" i="2" s="1"/>
  <c r="M1651" i="1"/>
  <c r="D1646" i="2" s="1"/>
  <c r="O1646" i="2" s="1"/>
  <c r="D1651" i="1"/>
  <c r="O1651" i="1" s="1"/>
  <c r="F1646" i="2" s="1"/>
  <c r="Q1646" i="2" s="1"/>
  <c r="F1651" i="1"/>
  <c r="C1651" i="1"/>
  <c r="B1652" i="1"/>
  <c r="K1653" i="1"/>
  <c r="B1648" i="2" s="1"/>
  <c r="M1648" i="2" s="1"/>
  <c r="V1883" i="1" l="1"/>
  <c r="I2151" i="1"/>
  <c r="T2150" i="1"/>
  <c r="U1645" i="2"/>
  <c r="J1646" i="2"/>
  <c r="S1645" i="2"/>
  <c r="H1646" i="2"/>
  <c r="G2151" i="1"/>
  <c r="P2150" i="1"/>
  <c r="I1646" i="2"/>
  <c r="T1646" i="2" s="1"/>
  <c r="G1648" i="2"/>
  <c r="R1648" i="2" s="1"/>
  <c r="K1646" i="2"/>
  <c r="V1646" i="2" s="1"/>
  <c r="M1652" i="1"/>
  <c r="D1647" i="2" s="1"/>
  <c r="O1647" i="2" s="1"/>
  <c r="C1652" i="1"/>
  <c r="F1652" i="1"/>
  <c r="D1652" i="1"/>
  <c r="O1652" i="1" s="1"/>
  <c r="F1647" i="2" s="1"/>
  <c r="Q1647" i="2" s="1"/>
  <c r="B1653" i="1"/>
  <c r="K1654" i="1"/>
  <c r="B1649" i="2" s="1"/>
  <c r="M1649" i="2" s="1"/>
  <c r="V1884" i="1" l="1"/>
  <c r="U1646" i="2"/>
  <c r="J1647" i="2"/>
  <c r="S1646" i="2"/>
  <c r="H1647" i="2"/>
  <c r="G2152" i="1"/>
  <c r="P2151" i="1"/>
  <c r="I2152" i="1"/>
  <c r="T2151" i="1"/>
  <c r="I1647" i="2"/>
  <c r="T1647" i="2" s="1"/>
  <c r="G1649" i="2"/>
  <c r="R1649" i="2" s="1"/>
  <c r="K1647" i="2"/>
  <c r="V1647" i="2" s="1"/>
  <c r="M1653" i="1"/>
  <c r="D1648" i="2" s="1"/>
  <c r="O1648" i="2" s="1"/>
  <c r="D1653" i="1"/>
  <c r="O1653" i="1" s="1"/>
  <c r="F1648" i="2" s="1"/>
  <c r="Q1648" i="2" s="1"/>
  <c r="F1653" i="1"/>
  <c r="C1653" i="1"/>
  <c r="B1654" i="1"/>
  <c r="K1655" i="1"/>
  <c r="B1650" i="2" s="1"/>
  <c r="M1650" i="2" s="1"/>
  <c r="V1885" i="1" l="1"/>
  <c r="I2153" i="1"/>
  <c r="T2152" i="1"/>
  <c r="S1647" i="2"/>
  <c r="H1648" i="2"/>
  <c r="U1647" i="2"/>
  <c r="J1648" i="2"/>
  <c r="G2153" i="1"/>
  <c r="P2152" i="1"/>
  <c r="I1648" i="2"/>
  <c r="T1648" i="2" s="1"/>
  <c r="G1650" i="2"/>
  <c r="R1650" i="2" s="1"/>
  <c r="K1648" i="2"/>
  <c r="V1648" i="2" s="1"/>
  <c r="M1654" i="1"/>
  <c r="D1649" i="2" s="1"/>
  <c r="O1649" i="2" s="1"/>
  <c r="D1654" i="1"/>
  <c r="O1654" i="1" s="1"/>
  <c r="F1649" i="2" s="1"/>
  <c r="Q1649" i="2" s="1"/>
  <c r="C1654" i="1"/>
  <c r="F1654" i="1"/>
  <c r="B1655" i="1"/>
  <c r="K1656" i="1"/>
  <c r="B1651" i="2" s="1"/>
  <c r="M1651" i="2" s="1"/>
  <c r="V1886" i="1" l="1"/>
  <c r="S1648" i="2"/>
  <c r="H1649" i="2"/>
  <c r="G2154" i="1"/>
  <c r="P2153" i="1"/>
  <c r="U1648" i="2"/>
  <c r="J1649" i="2"/>
  <c r="I2154" i="1"/>
  <c r="T2153" i="1"/>
  <c r="G1651" i="2"/>
  <c r="R1651" i="2" s="1"/>
  <c r="K1649" i="2"/>
  <c r="V1649" i="2" s="1"/>
  <c r="I1649" i="2"/>
  <c r="T1649" i="2" s="1"/>
  <c r="M1655" i="1"/>
  <c r="D1650" i="2" s="1"/>
  <c r="O1650" i="2" s="1"/>
  <c r="D1655" i="1"/>
  <c r="O1655" i="1" s="1"/>
  <c r="F1650" i="2" s="1"/>
  <c r="Q1650" i="2" s="1"/>
  <c r="C1655" i="1"/>
  <c r="F1655" i="1"/>
  <c r="B1656" i="1"/>
  <c r="K1657" i="1"/>
  <c r="B1652" i="2" s="1"/>
  <c r="M1652" i="2" s="1"/>
  <c r="V1887" i="1" l="1"/>
  <c r="I2155" i="1"/>
  <c r="T2154" i="1"/>
  <c r="U1649" i="2"/>
  <c r="J1650" i="2"/>
  <c r="S1649" i="2"/>
  <c r="H1650" i="2"/>
  <c r="G2155" i="1"/>
  <c r="P2154" i="1"/>
  <c r="G1652" i="2"/>
  <c r="R1652" i="2" s="1"/>
  <c r="K1650" i="2"/>
  <c r="V1650" i="2" s="1"/>
  <c r="I1650" i="2"/>
  <c r="T1650" i="2" s="1"/>
  <c r="M1656" i="1"/>
  <c r="D1651" i="2" s="1"/>
  <c r="O1651" i="2" s="1"/>
  <c r="D1656" i="1"/>
  <c r="O1656" i="1" s="1"/>
  <c r="F1651" i="2" s="1"/>
  <c r="Q1651" i="2" s="1"/>
  <c r="C1656" i="1"/>
  <c r="F1656" i="1"/>
  <c r="B1657" i="1"/>
  <c r="K1658" i="1"/>
  <c r="B1653" i="2" s="1"/>
  <c r="M1653" i="2" s="1"/>
  <c r="V1888" i="1" l="1"/>
  <c r="U1650" i="2"/>
  <c r="J1651" i="2"/>
  <c r="G2156" i="1"/>
  <c r="P2155" i="1"/>
  <c r="S1650" i="2"/>
  <c r="H1651" i="2"/>
  <c r="I2156" i="1"/>
  <c r="T2155" i="1"/>
  <c r="G1653" i="2"/>
  <c r="R1653" i="2" s="1"/>
  <c r="K1651" i="2"/>
  <c r="V1651" i="2" s="1"/>
  <c r="I1651" i="2"/>
  <c r="T1651" i="2" s="1"/>
  <c r="M1657" i="1"/>
  <c r="D1652" i="2" s="1"/>
  <c r="O1652" i="2" s="1"/>
  <c r="D1657" i="1"/>
  <c r="O1657" i="1" s="1"/>
  <c r="F1652" i="2" s="1"/>
  <c r="Q1652" i="2" s="1"/>
  <c r="C1657" i="1"/>
  <c r="F1657" i="1"/>
  <c r="B1658" i="1"/>
  <c r="K1659" i="1"/>
  <c r="B1654" i="2" s="1"/>
  <c r="M1654" i="2" s="1"/>
  <c r="V1889" i="1" l="1"/>
  <c r="I2157" i="1"/>
  <c r="T2156" i="1"/>
  <c r="S1651" i="2"/>
  <c r="H1652" i="2"/>
  <c r="U1651" i="2"/>
  <c r="J1652" i="2"/>
  <c r="G2157" i="1"/>
  <c r="P2156" i="1"/>
  <c r="I1652" i="2"/>
  <c r="T1652" i="2" s="1"/>
  <c r="G1654" i="2"/>
  <c r="R1654" i="2" s="1"/>
  <c r="K1652" i="2"/>
  <c r="V1652" i="2" s="1"/>
  <c r="M1658" i="1"/>
  <c r="D1653" i="2" s="1"/>
  <c r="O1653" i="2" s="1"/>
  <c r="D1658" i="1"/>
  <c r="O1658" i="1" s="1"/>
  <c r="F1653" i="2" s="1"/>
  <c r="Q1653" i="2" s="1"/>
  <c r="C1658" i="1"/>
  <c r="F1658" i="1"/>
  <c r="B1659" i="1"/>
  <c r="K1660" i="1"/>
  <c r="B1655" i="2" s="1"/>
  <c r="M1655" i="2" s="1"/>
  <c r="V1890" i="1" l="1"/>
  <c r="S1652" i="2"/>
  <c r="H1653" i="2"/>
  <c r="G2158" i="1"/>
  <c r="P2157" i="1"/>
  <c r="U1652" i="2"/>
  <c r="J1653" i="2"/>
  <c r="I2158" i="1"/>
  <c r="T2157" i="1"/>
  <c r="I1653" i="2"/>
  <c r="T1653" i="2" s="1"/>
  <c r="G1655" i="2"/>
  <c r="R1655" i="2" s="1"/>
  <c r="K1653" i="2"/>
  <c r="V1653" i="2" s="1"/>
  <c r="M1659" i="1"/>
  <c r="D1654" i="2" s="1"/>
  <c r="O1654" i="2" s="1"/>
  <c r="D1659" i="1"/>
  <c r="O1659" i="1" s="1"/>
  <c r="F1654" i="2" s="1"/>
  <c r="Q1654" i="2" s="1"/>
  <c r="F1659" i="1"/>
  <c r="C1659" i="1"/>
  <c r="B1660" i="1"/>
  <c r="K1661" i="1"/>
  <c r="B1656" i="2" s="1"/>
  <c r="M1656" i="2" s="1"/>
  <c r="V1891" i="1" l="1"/>
  <c r="I2159" i="1"/>
  <c r="T2158" i="1"/>
  <c r="U1653" i="2"/>
  <c r="J1654" i="2"/>
  <c r="S1653" i="2"/>
  <c r="H1654" i="2"/>
  <c r="G2159" i="1"/>
  <c r="P2158" i="1"/>
  <c r="G1656" i="2"/>
  <c r="R1656" i="2" s="1"/>
  <c r="K1654" i="2"/>
  <c r="V1654" i="2" s="1"/>
  <c r="I1654" i="2"/>
  <c r="T1654" i="2" s="1"/>
  <c r="M1660" i="1"/>
  <c r="D1655" i="2" s="1"/>
  <c r="O1655" i="2" s="1"/>
  <c r="D1660" i="1"/>
  <c r="O1660" i="1" s="1"/>
  <c r="F1655" i="2" s="1"/>
  <c r="Q1655" i="2" s="1"/>
  <c r="C1660" i="1"/>
  <c r="F1660" i="1"/>
  <c r="B1661" i="1"/>
  <c r="K1662" i="1"/>
  <c r="B1657" i="2" s="1"/>
  <c r="M1657" i="2" s="1"/>
  <c r="V1892" i="1" l="1"/>
  <c r="U1654" i="2"/>
  <c r="J1655" i="2"/>
  <c r="S1654" i="2"/>
  <c r="H1655" i="2"/>
  <c r="G2160" i="1"/>
  <c r="P2159" i="1"/>
  <c r="I2160" i="1"/>
  <c r="T2159" i="1"/>
  <c r="G1657" i="2"/>
  <c r="R1657" i="2" s="1"/>
  <c r="K1655" i="2"/>
  <c r="V1655" i="2" s="1"/>
  <c r="I1655" i="2"/>
  <c r="T1655" i="2" s="1"/>
  <c r="M1661" i="1"/>
  <c r="D1656" i="2" s="1"/>
  <c r="O1656" i="2" s="1"/>
  <c r="C1661" i="1"/>
  <c r="D1661" i="1"/>
  <c r="O1661" i="1" s="1"/>
  <c r="F1656" i="2" s="1"/>
  <c r="Q1656" i="2" s="1"/>
  <c r="F1661" i="1"/>
  <c r="B1662" i="1"/>
  <c r="K1663" i="1"/>
  <c r="B1658" i="2" s="1"/>
  <c r="M1658" i="2" s="1"/>
  <c r="V1893" i="1" l="1"/>
  <c r="I2161" i="1"/>
  <c r="T2160" i="1"/>
  <c r="S1655" i="2"/>
  <c r="H1656" i="2"/>
  <c r="U1655" i="2"/>
  <c r="J1656" i="2"/>
  <c r="G2161" i="1"/>
  <c r="P2160" i="1"/>
  <c r="G1658" i="2"/>
  <c r="R1658" i="2" s="1"/>
  <c r="I1656" i="2"/>
  <c r="T1656" i="2" s="1"/>
  <c r="K1656" i="2"/>
  <c r="V1656" i="2" s="1"/>
  <c r="M1662" i="1"/>
  <c r="D1657" i="2" s="1"/>
  <c r="O1657" i="2" s="1"/>
  <c r="F1662" i="1"/>
  <c r="D1662" i="1"/>
  <c r="O1662" i="1" s="1"/>
  <c r="F1657" i="2" s="1"/>
  <c r="Q1657" i="2" s="1"/>
  <c r="C1662" i="1"/>
  <c r="K1664" i="1"/>
  <c r="B1659" i="2" s="1"/>
  <c r="M1659" i="2" s="1"/>
  <c r="B1663" i="1"/>
  <c r="V1894" i="1" l="1"/>
  <c r="S1656" i="2"/>
  <c r="H1657" i="2"/>
  <c r="U1656" i="2"/>
  <c r="J1657" i="2"/>
  <c r="G2162" i="1"/>
  <c r="P2161" i="1"/>
  <c r="I2162" i="1"/>
  <c r="T2161" i="1"/>
  <c r="I1657" i="2"/>
  <c r="T1657" i="2" s="1"/>
  <c r="G1659" i="2"/>
  <c r="R1659" i="2" s="1"/>
  <c r="K1657" i="2"/>
  <c r="V1657" i="2" s="1"/>
  <c r="M1663" i="1"/>
  <c r="D1658" i="2" s="1"/>
  <c r="O1658" i="2" s="1"/>
  <c r="B1664" i="1"/>
  <c r="K1665" i="1"/>
  <c r="B1660" i="2" s="1"/>
  <c r="M1660" i="2" s="1"/>
  <c r="C1663" i="1"/>
  <c r="D1663" i="1"/>
  <c r="O1663" i="1" s="1"/>
  <c r="F1658" i="2" s="1"/>
  <c r="Q1658" i="2" s="1"/>
  <c r="F1663" i="1"/>
  <c r="V1895" i="1" l="1"/>
  <c r="I2163" i="1"/>
  <c r="T2162" i="1"/>
  <c r="U1657" i="2"/>
  <c r="J1658" i="2"/>
  <c r="S1657" i="2"/>
  <c r="H1658" i="2"/>
  <c r="G2163" i="1"/>
  <c r="P2162" i="1"/>
  <c r="I1658" i="2"/>
  <c r="T1658" i="2" s="1"/>
  <c r="K1658" i="2"/>
  <c r="V1658" i="2" s="1"/>
  <c r="G1660" i="2"/>
  <c r="R1660" i="2" s="1"/>
  <c r="M1664" i="1"/>
  <c r="D1659" i="2" s="1"/>
  <c r="O1659" i="2" s="1"/>
  <c r="B1665" i="1"/>
  <c r="K1666" i="1"/>
  <c r="B1661" i="2" s="1"/>
  <c r="M1661" i="2" s="1"/>
  <c r="F1664" i="1"/>
  <c r="D1664" i="1"/>
  <c r="O1664" i="1" s="1"/>
  <c r="F1659" i="2" s="1"/>
  <c r="Q1659" i="2" s="1"/>
  <c r="C1664" i="1"/>
  <c r="V1896" i="1" l="1"/>
  <c r="U1658" i="2"/>
  <c r="J1659" i="2"/>
  <c r="G2164" i="1"/>
  <c r="P2163" i="1"/>
  <c r="S1658" i="2"/>
  <c r="H1659" i="2"/>
  <c r="I2164" i="1"/>
  <c r="T2163" i="1"/>
  <c r="I1659" i="2"/>
  <c r="T1659" i="2" s="1"/>
  <c r="K1659" i="2"/>
  <c r="V1659" i="2" s="1"/>
  <c r="G1661" i="2"/>
  <c r="R1661" i="2" s="1"/>
  <c r="M1665" i="1"/>
  <c r="D1660" i="2" s="1"/>
  <c r="O1660" i="2" s="1"/>
  <c r="B1666" i="1"/>
  <c r="K1667" i="1"/>
  <c r="B1662" i="2" s="1"/>
  <c r="M1662" i="2" s="1"/>
  <c r="C1665" i="1"/>
  <c r="D1665" i="1"/>
  <c r="O1665" i="1" s="1"/>
  <c r="F1660" i="2" s="1"/>
  <c r="Q1660" i="2" s="1"/>
  <c r="F1665" i="1"/>
  <c r="V1897" i="1" l="1"/>
  <c r="I2165" i="1"/>
  <c r="T2164" i="1"/>
  <c r="S1659" i="2"/>
  <c r="H1660" i="2"/>
  <c r="G2165" i="1"/>
  <c r="P2164" i="1"/>
  <c r="U1659" i="2"/>
  <c r="J1660" i="2"/>
  <c r="K1660" i="2"/>
  <c r="V1660" i="2" s="1"/>
  <c r="I1660" i="2"/>
  <c r="T1660" i="2" s="1"/>
  <c r="G1662" i="2"/>
  <c r="R1662" i="2" s="1"/>
  <c r="M1666" i="1"/>
  <c r="D1661" i="2" s="1"/>
  <c r="O1661" i="2" s="1"/>
  <c r="B1667" i="1"/>
  <c r="K1668" i="1"/>
  <c r="B1663" i="2" s="1"/>
  <c r="M1663" i="2" s="1"/>
  <c r="F1666" i="1"/>
  <c r="D1666" i="1"/>
  <c r="O1666" i="1" s="1"/>
  <c r="F1661" i="2" s="1"/>
  <c r="Q1661" i="2" s="1"/>
  <c r="C1666" i="1"/>
  <c r="V1898" i="1" l="1"/>
  <c r="S1660" i="2"/>
  <c r="H1661" i="2"/>
  <c r="U1660" i="2"/>
  <c r="J1661" i="2"/>
  <c r="G2166" i="1"/>
  <c r="P2165" i="1"/>
  <c r="I2166" i="1"/>
  <c r="T2165" i="1"/>
  <c r="I1661" i="2"/>
  <c r="T1661" i="2" s="1"/>
  <c r="K1661" i="2"/>
  <c r="V1661" i="2" s="1"/>
  <c r="G1663" i="2"/>
  <c r="R1663" i="2" s="1"/>
  <c r="M1667" i="1"/>
  <c r="D1662" i="2" s="1"/>
  <c r="O1662" i="2" s="1"/>
  <c r="B1668" i="1"/>
  <c r="K1669" i="1"/>
  <c r="B1664" i="2" s="1"/>
  <c r="M1664" i="2" s="1"/>
  <c r="C1667" i="1"/>
  <c r="D1667" i="1"/>
  <c r="O1667" i="1" s="1"/>
  <c r="F1662" i="2" s="1"/>
  <c r="Q1662" i="2" s="1"/>
  <c r="F1667" i="1"/>
  <c r="V1899" i="1" l="1"/>
  <c r="I2167" i="1"/>
  <c r="T2166" i="1"/>
  <c r="U1661" i="2"/>
  <c r="J1662" i="2"/>
  <c r="S1661" i="2"/>
  <c r="H1662" i="2"/>
  <c r="G2167" i="1"/>
  <c r="P2166" i="1"/>
  <c r="K1662" i="2"/>
  <c r="V1662" i="2" s="1"/>
  <c r="I1662" i="2"/>
  <c r="T1662" i="2" s="1"/>
  <c r="G1664" i="2"/>
  <c r="R1664" i="2" s="1"/>
  <c r="M1668" i="1"/>
  <c r="D1663" i="2" s="1"/>
  <c r="O1663" i="2" s="1"/>
  <c r="B1669" i="1"/>
  <c r="K1670" i="1"/>
  <c r="B1665" i="2" s="1"/>
  <c r="M1665" i="2" s="1"/>
  <c r="F1668" i="1"/>
  <c r="D1668" i="1"/>
  <c r="O1668" i="1" s="1"/>
  <c r="F1663" i="2" s="1"/>
  <c r="Q1663" i="2" s="1"/>
  <c r="C1668" i="1"/>
  <c r="V1900" i="1" l="1"/>
  <c r="U1662" i="2"/>
  <c r="J1663" i="2"/>
  <c r="G2168" i="1"/>
  <c r="P2167" i="1"/>
  <c r="S1662" i="2"/>
  <c r="H1663" i="2"/>
  <c r="I2168" i="1"/>
  <c r="T2167" i="1"/>
  <c r="I1663" i="2"/>
  <c r="T1663" i="2" s="1"/>
  <c r="K1663" i="2"/>
  <c r="V1663" i="2" s="1"/>
  <c r="G1665" i="2"/>
  <c r="R1665" i="2" s="1"/>
  <c r="M1669" i="1"/>
  <c r="D1664" i="2" s="1"/>
  <c r="O1664" i="2" s="1"/>
  <c r="B1670" i="1"/>
  <c r="K1671" i="1"/>
  <c r="B1666" i="2" s="1"/>
  <c r="M1666" i="2" s="1"/>
  <c r="C1669" i="1"/>
  <c r="D1669" i="1"/>
  <c r="O1669" i="1" s="1"/>
  <c r="F1664" i="2" s="1"/>
  <c r="Q1664" i="2" s="1"/>
  <c r="F1669" i="1"/>
  <c r="V1901" i="1" l="1"/>
  <c r="I2169" i="1"/>
  <c r="T2168" i="1"/>
  <c r="G2169" i="1"/>
  <c r="P2168" i="1"/>
  <c r="U1663" i="2"/>
  <c r="J1664" i="2"/>
  <c r="S1663" i="2"/>
  <c r="H1664" i="2"/>
  <c r="K1664" i="2"/>
  <c r="V1664" i="2" s="1"/>
  <c r="I1664" i="2"/>
  <c r="T1664" i="2" s="1"/>
  <c r="G1666" i="2"/>
  <c r="R1666" i="2" s="1"/>
  <c r="M1670" i="1"/>
  <c r="D1665" i="2" s="1"/>
  <c r="O1665" i="2" s="1"/>
  <c r="B1671" i="1"/>
  <c r="K1672" i="1"/>
  <c r="B1667" i="2" s="1"/>
  <c r="M1667" i="2" s="1"/>
  <c r="F1670" i="1"/>
  <c r="D1670" i="1"/>
  <c r="O1670" i="1" s="1"/>
  <c r="F1665" i="2" s="1"/>
  <c r="Q1665" i="2" s="1"/>
  <c r="C1670" i="1"/>
  <c r="V1902" i="1" l="1"/>
  <c r="G2170" i="1"/>
  <c r="P2169" i="1"/>
  <c r="U1664" i="2"/>
  <c r="J1665" i="2"/>
  <c r="S1664" i="2"/>
  <c r="H1665" i="2"/>
  <c r="I2170" i="1"/>
  <c r="T2169" i="1"/>
  <c r="I1665" i="2"/>
  <c r="T1665" i="2" s="1"/>
  <c r="K1665" i="2"/>
  <c r="V1665" i="2" s="1"/>
  <c r="G1667" i="2"/>
  <c r="R1667" i="2" s="1"/>
  <c r="M1671" i="1"/>
  <c r="D1666" i="2" s="1"/>
  <c r="O1666" i="2" s="1"/>
  <c r="B1672" i="1"/>
  <c r="K1673" i="1"/>
  <c r="B1668" i="2" s="1"/>
  <c r="M1668" i="2" s="1"/>
  <c r="C1671" i="1"/>
  <c r="D1671" i="1"/>
  <c r="O1671" i="1" s="1"/>
  <c r="F1666" i="2" s="1"/>
  <c r="Q1666" i="2" s="1"/>
  <c r="F1671" i="1"/>
  <c r="V1903" i="1" l="1"/>
  <c r="I2171" i="1"/>
  <c r="T2170" i="1"/>
  <c r="S1665" i="2"/>
  <c r="H1666" i="2"/>
  <c r="U1665" i="2"/>
  <c r="J1666" i="2"/>
  <c r="G2171" i="1"/>
  <c r="P2170" i="1"/>
  <c r="I1666" i="2"/>
  <c r="T1666" i="2" s="1"/>
  <c r="K1666" i="2"/>
  <c r="V1666" i="2" s="1"/>
  <c r="G1668" i="2"/>
  <c r="R1668" i="2" s="1"/>
  <c r="M1672" i="1"/>
  <c r="D1667" i="2" s="1"/>
  <c r="O1667" i="2" s="1"/>
  <c r="K1674" i="1"/>
  <c r="B1669" i="2" s="1"/>
  <c r="M1669" i="2" s="1"/>
  <c r="B1673" i="1"/>
  <c r="F1672" i="1"/>
  <c r="D1672" i="1"/>
  <c r="O1672" i="1" s="1"/>
  <c r="F1667" i="2" s="1"/>
  <c r="Q1667" i="2" s="1"/>
  <c r="C1672" i="1"/>
  <c r="V1904" i="1" l="1"/>
  <c r="S1666" i="2"/>
  <c r="H1667" i="2"/>
  <c r="U1666" i="2"/>
  <c r="J1667" i="2"/>
  <c r="G2172" i="1"/>
  <c r="P2171" i="1"/>
  <c r="I2172" i="1"/>
  <c r="T2171" i="1"/>
  <c r="G1669" i="2"/>
  <c r="R1669" i="2" s="1"/>
  <c r="I1667" i="2"/>
  <c r="T1667" i="2" s="1"/>
  <c r="K1667" i="2"/>
  <c r="V1667" i="2" s="1"/>
  <c r="M1673" i="1"/>
  <c r="D1668" i="2" s="1"/>
  <c r="O1668" i="2" s="1"/>
  <c r="C1673" i="1"/>
  <c r="D1673" i="1"/>
  <c r="O1673" i="1" s="1"/>
  <c r="F1668" i="2" s="1"/>
  <c r="Q1668" i="2" s="1"/>
  <c r="F1673" i="1"/>
  <c r="B1674" i="1"/>
  <c r="K1675" i="1"/>
  <c r="B1670" i="2" s="1"/>
  <c r="M1670" i="2" s="1"/>
  <c r="V1905" i="1" l="1"/>
  <c r="I2173" i="1"/>
  <c r="T2172" i="1"/>
  <c r="U1667" i="2"/>
  <c r="J1668" i="2"/>
  <c r="S1667" i="2"/>
  <c r="H1668" i="2"/>
  <c r="G2173" i="1"/>
  <c r="P2172" i="1"/>
  <c r="G1670" i="2"/>
  <c r="R1670" i="2" s="1"/>
  <c r="I1668" i="2"/>
  <c r="T1668" i="2" s="1"/>
  <c r="K1668" i="2"/>
  <c r="V1668" i="2" s="1"/>
  <c r="M1674" i="1"/>
  <c r="D1669" i="2" s="1"/>
  <c r="O1669" i="2" s="1"/>
  <c r="B1675" i="1"/>
  <c r="K1676" i="1"/>
  <c r="B1671" i="2" s="1"/>
  <c r="M1671" i="2" s="1"/>
  <c r="F1674" i="1"/>
  <c r="D1674" i="1"/>
  <c r="O1674" i="1" s="1"/>
  <c r="F1669" i="2" s="1"/>
  <c r="Q1669" i="2" s="1"/>
  <c r="C1674" i="1"/>
  <c r="V1906" i="1" l="1"/>
  <c r="U1668" i="2"/>
  <c r="J1669" i="2"/>
  <c r="S1668" i="2"/>
  <c r="H1669" i="2"/>
  <c r="G2174" i="1"/>
  <c r="P2173" i="1"/>
  <c r="I2174" i="1"/>
  <c r="T2173" i="1"/>
  <c r="K1669" i="2"/>
  <c r="V1669" i="2" s="1"/>
  <c r="I1669" i="2"/>
  <c r="T1669" i="2" s="1"/>
  <c r="G1671" i="2"/>
  <c r="R1671" i="2" s="1"/>
  <c r="M1675" i="1"/>
  <c r="D1670" i="2" s="1"/>
  <c r="O1670" i="2" s="1"/>
  <c r="C1675" i="1"/>
  <c r="D1675" i="1"/>
  <c r="O1675" i="1" s="1"/>
  <c r="F1670" i="2" s="1"/>
  <c r="Q1670" i="2" s="1"/>
  <c r="F1675" i="1"/>
  <c r="B1676" i="1"/>
  <c r="K1677" i="1"/>
  <c r="B1672" i="2" s="1"/>
  <c r="M1672" i="2" s="1"/>
  <c r="V1907" i="1" l="1"/>
  <c r="I2175" i="1"/>
  <c r="T2174" i="1"/>
  <c r="S1669" i="2"/>
  <c r="H1670" i="2"/>
  <c r="U1669" i="2"/>
  <c r="J1670" i="2"/>
  <c r="G2175" i="1"/>
  <c r="P2174" i="1"/>
  <c r="G1672" i="2"/>
  <c r="R1672" i="2" s="1"/>
  <c r="I1670" i="2"/>
  <c r="T1670" i="2" s="1"/>
  <c r="K1670" i="2"/>
  <c r="V1670" i="2" s="1"/>
  <c r="M1676" i="1"/>
  <c r="D1671" i="2" s="1"/>
  <c r="O1671" i="2" s="1"/>
  <c r="B1677" i="1"/>
  <c r="K1678" i="1"/>
  <c r="B1673" i="2" s="1"/>
  <c r="M1673" i="2" s="1"/>
  <c r="F1676" i="1"/>
  <c r="D1676" i="1"/>
  <c r="O1676" i="1" s="1"/>
  <c r="F1671" i="2" s="1"/>
  <c r="Q1671" i="2" s="1"/>
  <c r="C1676" i="1"/>
  <c r="V1908" i="1" l="1"/>
  <c r="S1670" i="2"/>
  <c r="H1671" i="2"/>
  <c r="G2176" i="1"/>
  <c r="P2175" i="1"/>
  <c r="U1670" i="2"/>
  <c r="J1671" i="2"/>
  <c r="I2176" i="1"/>
  <c r="T2175" i="1"/>
  <c r="K1671" i="2"/>
  <c r="V1671" i="2" s="1"/>
  <c r="I1671" i="2"/>
  <c r="T1671" i="2" s="1"/>
  <c r="G1673" i="2"/>
  <c r="R1673" i="2" s="1"/>
  <c r="M1677" i="1"/>
  <c r="D1672" i="2" s="1"/>
  <c r="O1672" i="2" s="1"/>
  <c r="C1677" i="1"/>
  <c r="D1677" i="1"/>
  <c r="O1677" i="1" s="1"/>
  <c r="F1672" i="2" s="1"/>
  <c r="Q1672" i="2" s="1"/>
  <c r="F1677" i="1"/>
  <c r="B1678" i="1"/>
  <c r="K1679" i="1"/>
  <c r="B1674" i="2" s="1"/>
  <c r="M1674" i="2" s="1"/>
  <c r="V1909" i="1" l="1"/>
  <c r="I2177" i="1"/>
  <c r="T2176" i="1"/>
  <c r="U1671" i="2"/>
  <c r="J1672" i="2"/>
  <c r="S1671" i="2"/>
  <c r="H1672" i="2"/>
  <c r="G2177" i="1"/>
  <c r="P2176" i="1"/>
  <c r="G1674" i="2"/>
  <c r="R1674" i="2" s="1"/>
  <c r="I1672" i="2"/>
  <c r="T1672" i="2" s="1"/>
  <c r="K1672" i="2"/>
  <c r="V1672" i="2" s="1"/>
  <c r="M1678" i="1"/>
  <c r="D1673" i="2" s="1"/>
  <c r="O1673" i="2" s="1"/>
  <c r="B1679" i="1"/>
  <c r="K1680" i="1"/>
  <c r="B1675" i="2" s="1"/>
  <c r="M1675" i="2" s="1"/>
  <c r="F1678" i="1"/>
  <c r="D1678" i="1"/>
  <c r="O1678" i="1" s="1"/>
  <c r="F1673" i="2" s="1"/>
  <c r="Q1673" i="2" s="1"/>
  <c r="C1678" i="1"/>
  <c r="V1910" i="1" l="1"/>
  <c r="G2178" i="1"/>
  <c r="P2177" i="1"/>
  <c r="U1672" i="2"/>
  <c r="J1673" i="2"/>
  <c r="S1672" i="2"/>
  <c r="H1673" i="2"/>
  <c r="I2178" i="1"/>
  <c r="T2177" i="1"/>
  <c r="K1673" i="2"/>
  <c r="V1673" i="2" s="1"/>
  <c r="I1673" i="2"/>
  <c r="T1673" i="2" s="1"/>
  <c r="G1675" i="2"/>
  <c r="R1675" i="2" s="1"/>
  <c r="M1679" i="1"/>
  <c r="D1674" i="2" s="1"/>
  <c r="O1674" i="2" s="1"/>
  <c r="B1680" i="1"/>
  <c r="K1681" i="1"/>
  <c r="B1676" i="2" s="1"/>
  <c r="M1676" i="2" s="1"/>
  <c r="C1679" i="1"/>
  <c r="D1679" i="1"/>
  <c r="O1679" i="1" s="1"/>
  <c r="F1674" i="2" s="1"/>
  <c r="Q1674" i="2" s="1"/>
  <c r="F1679" i="1"/>
  <c r="V1911" i="1" l="1"/>
  <c r="I2179" i="1"/>
  <c r="T2178" i="1"/>
  <c r="S1673" i="2"/>
  <c r="H1674" i="2"/>
  <c r="U1673" i="2"/>
  <c r="J1674" i="2"/>
  <c r="G2179" i="1"/>
  <c r="P2178" i="1"/>
  <c r="I1674" i="2"/>
  <c r="T1674" i="2" s="1"/>
  <c r="K1674" i="2"/>
  <c r="V1674" i="2" s="1"/>
  <c r="G1676" i="2"/>
  <c r="R1676" i="2" s="1"/>
  <c r="M1680" i="1"/>
  <c r="D1675" i="2" s="1"/>
  <c r="O1675" i="2" s="1"/>
  <c r="B1681" i="1"/>
  <c r="K1682" i="1"/>
  <c r="B1677" i="2" s="1"/>
  <c r="M1677" i="2" s="1"/>
  <c r="F1680" i="1"/>
  <c r="D1680" i="1"/>
  <c r="O1680" i="1" s="1"/>
  <c r="F1675" i="2" s="1"/>
  <c r="Q1675" i="2" s="1"/>
  <c r="C1680" i="1"/>
  <c r="V1912" i="1" l="1"/>
  <c r="G2180" i="1"/>
  <c r="P2179" i="1"/>
  <c r="S1674" i="2"/>
  <c r="H1675" i="2"/>
  <c r="U1674" i="2"/>
  <c r="J1675" i="2"/>
  <c r="I2180" i="1"/>
  <c r="T2179" i="1"/>
  <c r="I1675" i="2"/>
  <c r="T1675" i="2" s="1"/>
  <c r="K1675" i="2"/>
  <c r="V1675" i="2" s="1"/>
  <c r="G1677" i="2"/>
  <c r="R1677" i="2" s="1"/>
  <c r="M1681" i="1"/>
  <c r="D1676" i="2" s="1"/>
  <c r="O1676" i="2" s="1"/>
  <c r="B1682" i="1"/>
  <c r="K1683" i="1"/>
  <c r="B1678" i="2" s="1"/>
  <c r="M1678" i="2" s="1"/>
  <c r="C1681" i="1"/>
  <c r="D1681" i="1"/>
  <c r="O1681" i="1" s="1"/>
  <c r="F1676" i="2" s="1"/>
  <c r="Q1676" i="2" s="1"/>
  <c r="F1681" i="1"/>
  <c r="V1913" i="1" l="1"/>
  <c r="I2181" i="1"/>
  <c r="T2180" i="1"/>
  <c r="U1675" i="2"/>
  <c r="J1676" i="2"/>
  <c r="S1675" i="2"/>
  <c r="H1676" i="2"/>
  <c r="G2181" i="1"/>
  <c r="P2180" i="1"/>
  <c r="I1676" i="2"/>
  <c r="T1676" i="2" s="1"/>
  <c r="K1676" i="2"/>
  <c r="V1676" i="2" s="1"/>
  <c r="G1678" i="2"/>
  <c r="R1678" i="2" s="1"/>
  <c r="M1682" i="1"/>
  <c r="D1677" i="2" s="1"/>
  <c r="O1677" i="2" s="1"/>
  <c r="B1683" i="1"/>
  <c r="K1684" i="1"/>
  <c r="B1679" i="2" s="1"/>
  <c r="M1679" i="2" s="1"/>
  <c r="F1682" i="1"/>
  <c r="C1682" i="1"/>
  <c r="D1682" i="1"/>
  <c r="O1682" i="1" s="1"/>
  <c r="F1677" i="2" s="1"/>
  <c r="Q1677" i="2" s="1"/>
  <c r="V1914" i="1" l="1"/>
  <c r="U1676" i="2"/>
  <c r="J1677" i="2"/>
  <c r="S1676" i="2"/>
  <c r="H1677" i="2"/>
  <c r="G2182" i="1"/>
  <c r="P2181" i="1"/>
  <c r="I2182" i="1"/>
  <c r="T2181" i="1"/>
  <c r="K1677" i="2"/>
  <c r="V1677" i="2" s="1"/>
  <c r="I1677" i="2"/>
  <c r="T1677" i="2" s="1"/>
  <c r="G1679" i="2"/>
  <c r="R1679" i="2" s="1"/>
  <c r="M1683" i="1"/>
  <c r="D1678" i="2" s="1"/>
  <c r="O1678" i="2" s="1"/>
  <c r="B1684" i="1"/>
  <c r="K1685" i="1"/>
  <c r="B1680" i="2" s="1"/>
  <c r="M1680" i="2" s="1"/>
  <c r="C1683" i="1"/>
  <c r="D1683" i="1"/>
  <c r="O1683" i="1" s="1"/>
  <c r="F1678" i="2" s="1"/>
  <c r="Q1678" i="2" s="1"/>
  <c r="F1683" i="1"/>
  <c r="V1915" i="1" l="1"/>
  <c r="I2183" i="1"/>
  <c r="T2182" i="1"/>
  <c r="S1677" i="2"/>
  <c r="H1678" i="2"/>
  <c r="U1677" i="2"/>
  <c r="J1678" i="2"/>
  <c r="G2183" i="1"/>
  <c r="P2182" i="1"/>
  <c r="K1678" i="2"/>
  <c r="V1678" i="2" s="1"/>
  <c r="I1678" i="2"/>
  <c r="T1678" i="2" s="1"/>
  <c r="G1680" i="2"/>
  <c r="R1680" i="2" s="1"/>
  <c r="M1684" i="1"/>
  <c r="D1679" i="2" s="1"/>
  <c r="O1679" i="2" s="1"/>
  <c r="K1686" i="1"/>
  <c r="B1681" i="2" s="1"/>
  <c r="M1681" i="2" s="1"/>
  <c r="B1685" i="1"/>
  <c r="F1684" i="1"/>
  <c r="D1684" i="1"/>
  <c r="O1684" i="1" s="1"/>
  <c r="F1679" i="2" s="1"/>
  <c r="Q1679" i="2" s="1"/>
  <c r="C1684" i="1"/>
  <c r="V1916" i="1" l="1"/>
  <c r="S1678" i="2"/>
  <c r="H1679" i="2"/>
  <c r="G2184" i="1"/>
  <c r="P2183" i="1"/>
  <c r="U1678" i="2"/>
  <c r="J1679" i="2"/>
  <c r="I2184" i="1"/>
  <c r="T2183" i="1"/>
  <c r="G1681" i="2"/>
  <c r="R1681" i="2" s="1"/>
  <c r="I1679" i="2"/>
  <c r="T1679" i="2" s="1"/>
  <c r="K1679" i="2"/>
  <c r="V1679" i="2" s="1"/>
  <c r="M1685" i="1"/>
  <c r="D1680" i="2" s="1"/>
  <c r="O1680" i="2" s="1"/>
  <c r="C1685" i="1"/>
  <c r="D1685" i="1"/>
  <c r="O1685" i="1" s="1"/>
  <c r="F1680" i="2" s="1"/>
  <c r="Q1680" i="2" s="1"/>
  <c r="F1685" i="1"/>
  <c r="B1686" i="1"/>
  <c r="K1687" i="1"/>
  <c r="B1682" i="2" s="1"/>
  <c r="M1682" i="2" s="1"/>
  <c r="V1917" i="1" l="1"/>
  <c r="I2185" i="1"/>
  <c r="T2184" i="1"/>
  <c r="G2185" i="1"/>
  <c r="P2184" i="1"/>
  <c r="S1679" i="2"/>
  <c r="H1680" i="2"/>
  <c r="U1679" i="2"/>
  <c r="J1680" i="2"/>
  <c r="G1682" i="2"/>
  <c r="R1682" i="2" s="1"/>
  <c r="I1680" i="2"/>
  <c r="T1680" i="2" s="1"/>
  <c r="K1680" i="2"/>
  <c r="V1680" i="2" s="1"/>
  <c r="M1686" i="1"/>
  <c r="D1681" i="2" s="1"/>
  <c r="O1681" i="2" s="1"/>
  <c r="F1686" i="1"/>
  <c r="D1686" i="1"/>
  <c r="O1686" i="1" s="1"/>
  <c r="F1681" i="2" s="1"/>
  <c r="Q1681" i="2" s="1"/>
  <c r="C1686" i="1"/>
  <c r="B1687" i="1"/>
  <c r="K1688" i="1"/>
  <c r="B1683" i="2" s="1"/>
  <c r="M1683" i="2" s="1"/>
  <c r="V1918" i="1" l="1"/>
  <c r="S1680" i="2"/>
  <c r="H1681" i="2"/>
  <c r="G2186" i="1"/>
  <c r="P2185" i="1"/>
  <c r="U1680" i="2"/>
  <c r="J1681" i="2"/>
  <c r="I2186" i="1"/>
  <c r="T2185" i="1"/>
  <c r="G1683" i="2"/>
  <c r="R1683" i="2" s="1"/>
  <c r="I1681" i="2"/>
  <c r="T1681" i="2" s="1"/>
  <c r="K1681" i="2"/>
  <c r="V1681" i="2" s="1"/>
  <c r="M1687" i="1"/>
  <c r="D1682" i="2" s="1"/>
  <c r="O1682" i="2" s="1"/>
  <c r="C1687" i="1"/>
  <c r="D1687" i="1"/>
  <c r="O1687" i="1" s="1"/>
  <c r="F1682" i="2" s="1"/>
  <c r="Q1682" i="2" s="1"/>
  <c r="F1687" i="1"/>
  <c r="B1688" i="1"/>
  <c r="K1689" i="1"/>
  <c r="B1684" i="2" s="1"/>
  <c r="M1684" i="2" s="1"/>
  <c r="V1919" i="1" l="1"/>
  <c r="I2187" i="1"/>
  <c r="T2186" i="1"/>
  <c r="U1681" i="2"/>
  <c r="J1682" i="2"/>
  <c r="S1681" i="2"/>
  <c r="H1682" i="2"/>
  <c r="G2187" i="1"/>
  <c r="P2186" i="1"/>
  <c r="G1684" i="2"/>
  <c r="R1684" i="2" s="1"/>
  <c r="I1682" i="2"/>
  <c r="T1682" i="2" s="1"/>
  <c r="K1682" i="2"/>
  <c r="V1682" i="2" s="1"/>
  <c r="M1688" i="1"/>
  <c r="D1683" i="2" s="1"/>
  <c r="O1683" i="2" s="1"/>
  <c r="F1688" i="1"/>
  <c r="D1688" i="1"/>
  <c r="O1688" i="1" s="1"/>
  <c r="F1683" i="2" s="1"/>
  <c r="Q1683" i="2" s="1"/>
  <c r="C1688" i="1"/>
  <c r="B1689" i="1"/>
  <c r="K1690" i="1"/>
  <c r="B1685" i="2" s="1"/>
  <c r="M1685" i="2" s="1"/>
  <c r="V1920" i="1" l="1"/>
  <c r="U1682" i="2"/>
  <c r="J1683" i="2"/>
  <c r="S1682" i="2"/>
  <c r="H1683" i="2"/>
  <c r="G2188" i="1"/>
  <c r="P2187" i="1"/>
  <c r="I2188" i="1"/>
  <c r="T2187" i="1"/>
  <c r="G1685" i="2"/>
  <c r="R1685" i="2" s="1"/>
  <c r="I1683" i="2"/>
  <c r="T1683" i="2" s="1"/>
  <c r="K1683" i="2"/>
  <c r="V1683" i="2" s="1"/>
  <c r="M1689" i="1"/>
  <c r="D1684" i="2" s="1"/>
  <c r="O1684" i="2" s="1"/>
  <c r="C1689" i="1"/>
  <c r="D1689" i="1"/>
  <c r="O1689" i="1" s="1"/>
  <c r="F1684" i="2" s="1"/>
  <c r="Q1684" i="2" s="1"/>
  <c r="F1689" i="1"/>
  <c r="B1690" i="1"/>
  <c r="K1691" i="1"/>
  <c r="B1686" i="2" s="1"/>
  <c r="M1686" i="2" s="1"/>
  <c r="V1921" i="1" l="1"/>
  <c r="I2189" i="1"/>
  <c r="T2188" i="1"/>
  <c r="S1683" i="2"/>
  <c r="H1684" i="2"/>
  <c r="U1683" i="2"/>
  <c r="J1684" i="2"/>
  <c r="G2189" i="1"/>
  <c r="P2188" i="1"/>
  <c r="G1686" i="2"/>
  <c r="R1686" i="2" s="1"/>
  <c r="I1684" i="2"/>
  <c r="T1684" i="2" s="1"/>
  <c r="K1684" i="2"/>
  <c r="V1684" i="2" s="1"/>
  <c r="M1690" i="1"/>
  <c r="D1685" i="2" s="1"/>
  <c r="O1685" i="2" s="1"/>
  <c r="F1690" i="1"/>
  <c r="D1690" i="1"/>
  <c r="O1690" i="1" s="1"/>
  <c r="F1685" i="2" s="1"/>
  <c r="Q1685" i="2" s="1"/>
  <c r="C1690" i="1"/>
  <c r="B1691" i="1"/>
  <c r="K1692" i="1"/>
  <c r="B1687" i="2" s="1"/>
  <c r="M1687" i="2" s="1"/>
  <c r="V1922" i="1" l="1"/>
  <c r="S1684" i="2"/>
  <c r="H1685" i="2"/>
  <c r="G2190" i="1"/>
  <c r="P2189" i="1"/>
  <c r="U1684" i="2"/>
  <c r="J1685" i="2"/>
  <c r="I2190" i="1"/>
  <c r="T2189" i="1"/>
  <c r="G1687" i="2"/>
  <c r="R1687" i="2" s="1"/>
  <c r="I1685" i="2"/>
  <c r="T1685" i="2" s="1"/>
  <c r="K1685" i="2"/>
  <c r="V1685" i="2" s="1"/>
  <c r="M1691" i="1"/>
  <c r="D1686" i="2" s="1"/>
  <c r="O1686" i="2" s="1"/>
  <c r="C1691" i="1"/>
  <c r="D1691" i="1"/>
  <c r="O1691" i="1" s="1"/>
  <c r="F1686" i="2" s="1"/>
  <c r="Q1686" i="2" s="1"/>
  <c r="F1691" i="1"/>
  <c r="K1693" i="1"/>
  <c r="B1688" i="2" s="1"/>
  <c r="M1688" i="2" s="1"/>
  <c r="B1692" i="1"/>
  <c r="V1923" i="1" l="1"/>
  <c r="I2191" i="1"/>
  <c r="T2190" i="1"/>
  <c r="G2191" i="1"/>
  <c r="P2190" i="1"/>
  <c r="S1685" i="2"/>
  <c r="H1686" i="2"/>
  <c r="U1685" i="2"/>
  <c r="J1686" i="2"/>
  <c r="I1686" i="2"/>
  <c r="T1686" i="2" s="1"/>
  <c r="G1688" i="2"/>
  <c r="R1688" i="2" s="1"/>
  <c r="K1686" i="2"/>
  <c r="V1686" i="2" s="1"/>
  <c r="M1692" i="1"/>
  <c r="D1687" i="2" s="1"/>
  <c r="O1687" i="2" s="1"/>
  <c r="K1694" i="1"/>
  <c r="B1689" i="2" s="1"/>
  <c r="M1689" i="2" s="1"/>
  <c r="B1693" i="1"/>
  <c r="F1692" i="1"/>
  <c r="D1692" i="1"/>
  <c r="O1692" i="1" s="1"/>
  <c r="F1687" i="2" s="1"/>
  <c r="Q1687" i="2" s="1"/>
  <c r="C1692" i="1"/>
  <c r="V1924" i="1" l="1"/>
  <c r="S1686" i="2"/>
  <c r="H1687" i="2"/>
  <c r="G2192" i="1"/>
  <c r="P2191" i="1"/>
  <c r="U1686" i="2"/>
  <c r="J1687" i="2"/>
  <c r="I2192" i="1"/>
  <c r="T2191" i="1"/>
  <c r="G1689" i="2"/>
  <c r="R1689" i="2" s="1"/>
  <c r="I1687" i="2"/>
  <c r="T1687" i="2" s="1"/>
  <c r="K1687" i="2"/>
  <c r="V1687" i="2" s="1"/>
  <c r="M1693" i="1"/>
  <c r="D1688" i="2" s="1"/>
  <c r="O1688" i="2" s="1"/>
  <c r="C1693" i="1"/>
  <c r="D1693" i="1"/>
  <c r="O1693" i="1" s="1"/>
  <c r="F1688" i="2" s="1"/>
  <c r="Q1688" i="2" s="1"/>
  <c r="F1693" i="1"/>
  <c r="K1695" i="1"/>
  <c r="B1690" i="2" s="1"/>
  <c r="M1690" i="2" s="1"/>
  <c r="B1694" i="1"/>
  <c r="V1925" i="1" l="1"/>
  <c r="I2193" i="1"/>
  <c r="T2192" i="1"/>
  <c r="U1687" i="2"/>
  <c r="J1688" i="2"/>
  <c r="S1687" i="2"/>
  <c r="H1688" i="2"/>
  <c r="G2193" i="1"/>
  <c r="P2192" i="1"/>
  <c r="I1688" i="2"/>
  <c r="T1688" i="2" s="1"/>
  <c r="G1690" i="2"/>
  <c r="R1690" i="2" s="1"/>
  <c r="K1688" i="2"/>
  <c r="V1688" i="2" s="1"/>
  <c r="M1694" i="1"/>
  <c r="D1689" i="2" s="1"/>
  <c r="O1689" i="2" s="1"/>
  <c r="B1695" i="1"/>
  <c r="K1696" i="1"/>
  <c r="B1691" i="2" s="1"/>
  <c r="M1691" i="2" s="1"/>
  <c r="F1694" i="1"/>
  <c r="D1694" i="1"/>
  <c r="O1694" i="1" s="1"/>
  <c r="F1689" i="2" s="1"/>
  <c r="Q1689" i="2" s="1"/>
  <c r="C1694" i="1"/>
  <c r="V1926" i="1" l="1"/>
  <c r="G2194" i="1"/>
  <c r="P2193" i="1"/>
  <c r="U1688" i="2"/>
  <c r="J1689" i="2"/>
  <c r="S1688" i="2"/>
  <c r="H1689" i="2"/>
  <c r="I2194" i="1"/>
  <c r="T2193" i="1"/>
  <c r="I1689" i="2"/>
  <c r="T1689" i="2" s="1"/>
  <c r="K1689" i="2"/>
  <c r="V1689" i="2" s="1"/>
  <c r="G1691" i="2"/>
  <c r="R1691" i="2" s="1"/>
  <c r="M1695" i="1"/>
  <c r="D1690" i="2" s="1"/>
  <c r="O1690" i="2" s="1"/>
  <c r="B1696" i="1"/>
  <c r="K1697" i="1"/>
  <c r="B1692" i="2" s="1"/>
  <c r="M1692" i="2" s="1"/>
  <c r="C1695" i="1"/>
  <c r="D1695" i="1"/>
  <c r="O1695" i="1" s="1"/>
  <c r="F1690" i="2" s="1"/>
  <c r="Q1690" i="2" s="1"/>
  <c r="F1695" i="1"/>
  <c r="V1927" i="1" l="1"/>
  <c r="I2195" i="1"/>
  <c r="T2194" i="1"/>
  <c r="S1689" i="2"/>
  <c r="H1690" i="2"/>
  <c r="U1689" i="2"/>
  <c r="J1690" i="2"/>
  <c r="G2195" i="1"/>
  <c r="P2194" i="1"/>
  <c r="K1690" i="2"/>
  <c r="V1690" i="2" s="1"/>
  <c r="I1690" i="2"/>
  <c r="T1690" i="2" s="1"/>
  <c r="G1692" i="2"/>
  <c r="R1692" i="2" s="1"/>
  <c r="M1696" i="1"/>
  <c r="D1691" i="2" s="1"/>
  <c r="O1691" i="2" s="1"/>
  <c r="B1697" i="1"/>
  <c r="K1698" i="1"/>
  <c r="B1693" i="2" s="1"/>
  <c r="M1693" i="2" s="1"/>
  <c r="F1696" i="1"/>
  <c r="D1696" i="1"/>
  <c r="O1696" i="1" s="1"/>
  <c r="F1691" i="2" s="1"/>
  <c r="Q1691" i="2" s="1"/>
  <c r="C1696" i="1"/>
  <c r="V1928" i="1" l="1"/>
  <c r="S1690" i="2"/>
  <c r="H1691" i="2"/>
  <c r="G2196" i="1"/>
  <c r="P2195" i="1"/>
  <c r="U1690" i="2"/>
  <c r="J1691" i="2"/>
  <c r="I2196" i="1"/>
  <c r="T2195" i="1"/>
  <c r="I1691" i="2"/>
  <c r="T1691" i="2" s="1"/>
  <c r="K1691" i="2"/>
  <c r="V1691" i="2" s="1"/>
  <c r="G1693" i="2"/>
  <c r="R1693" i="2" s="1"/>
  <c r="M1697" i="1"/>
  <c r="D1692" i="2" s="1"/>
  <c r="O1692" i="2" s="1"/>
  <c r="B1698" i="1"/>
  <c r="K1699" i="1"/>
  <c r="B1694" i="2" s="1"/>
  <c r="M1694" i="2" s="1"/>
  <c r="C1697" i="1"/>
  <c r="D1697" i="1"/>
  <c r="O1697" i="1" s="1"/>
  <c r="F1692" i="2" s="1"/>
  <c r="Q1692" i="2" s="1"/>
  <c r="F1697" i="1"/>
  <c r="V1929" i="1" l="1"/>
  <c r="I2197" i="1"/>
  <c r="T2196" i="1"/>
  <c r="G2197" i="1"/>
  <c r="P2196" i="1"/>
  <c r="S1691" i="2"/>
  <c r="H1692" i="2"/>
  <c r="U1691" i="2"/>
  <c r="J1692" i="2"/>
  <c r="K1692" i="2"/>
  <c r="V1692" i="2" s="1"/>
  <c r="I1692" i="2"/>
  <c r="T1692" i="2" s="1"/>
  <c r="G1694" i="2"/>
  <c r="R1694" i="2" s="1"/>
  <c r="M1698" i="1"/>
  <c r="D1693" i="2" s="1"/>
  <c r="O1693" i="2" s="1"/>
  <c r="K1700" i="1"/>
  <c r="B1695" i="2" s="1"/>
  <c r="M1695" i="2" s="1"/>
  <c r="B1699" i="1"/>
  <c r="F1698" i="1"/>
  <c r="D1698" i="1"/>
  <c r="O1698" i="1" s="1"/>
  <c r="F1693" i="2" s="1"/>
  <c r="Q1693" i="2" s="1"/>
  <c r="C1698" i="1"/>
  <c r="V1930" i="1" l="1"/>
  <c r="S1692" i="2"/>
  <c r="H1693" i="2"/>
  <c r="G2198" i="1"/>
  <c r="P2197" i="1"/>
  <c r="U1692" i="2"/>
  <c r="J1693" i="2"/>
  <c r="I2198" i="1"/>
  <c r="T2197" i="1"/>
  <c r="G1695" i="2"/>
  <c r="R1695" i="2" s="1"/>
  <c r="I1693" i="2"/>
  <c r="T1693" i="2" s="1"/>
  <c r="K1693" i="2"/>
  <c r="V1693" i="2" s="1"/>
  <c r="M1699" i="1"/>
  <c r="D1694" i="2" s="1"/>
  <c r="O1694" i="2" s="1"/>
  <c r="C1699" i="1"/>
  <c r="D1699" i="1"/>
  <c r="O1699" i="1" s="1"/>
  <c r="F1694" i="2" s="1"/>
  <c r="Q1694" i="2" s="1"/>
  <c r="F1699" i="1"/>
  <c r="B1700" i="1"/>
  <c r="K1701" i="1"/>
  <c r="B1696" i="2" s="1"/>
  <c r="M1696" i="2" s="1"/>
  <c r="V1931" i="1" l="1"/>
  <c r="I2199" i="1"/>
  <c r="T2198" i="1"/>
  <c r="G2199" i="1"/>
  <c r="P2198" i="1"/>
  <c r="S1693" i="2"/>
  <c r="H1694" i="2"/>
  <c r="U1693" i="2"/>
  <c r="J1694" i="2"/>
  <c r="G1696" i="2"/>
  <c r="R1696" i="2" s="1"/>
  <c r="I1694" i="2"/>
  <c r="T1694" i="2" s="1"/>
  <c r="K1694" i="2"/>
  <c r="V1694" i="2" s="1"/>
  <c r="M1700" i="1"/>
  <c r="D1695" i="2" s="1"/>
  <c r="O1695" i="2" s="1"/>
  <c r="F1700" i="1"/>
  <c r="D1700" i="1"/>
  <c r="O1700" i="1" s="1"/>
  <c r="F1695" i="2" s="1"/>
  <c r="Q1695" i="2" s="1"/>
  <c r="C1700" i="1"/>
  <c r="B1701" i="1"/>
  <c r="K1702" i="1"/>
  <c r="B1697" i="2" s="1"/>
  <c r="M1697" i="2" s="1"/>
  <c r="V1932" i="1" l="1"/>
  <c r="G2200" i="1"/>
  <c r="P2199" i="1"/>
  <c r="S1694" i="2"/>
  <c r="H1695" i="2"/>
  <c r="U1694" i="2"/>
  <c r="J1695" i="2"/>
  <c r="I2200" i="1"/>
  <c r="T2199" i="1"/>
  <c r="G1697" i="2"/>
  <c r="R1697" i="2" s="1"/>
  <c r="I1695" i="2"/>
  <c r="T1695" i="2" s="1"/>
  <c r="K1695" i="2"/>
  <c r="V1695" i="2" s="1"/>
  <c r="M1701" i="1"/>
  <c r="D1696" i="2" s="1"/>
  <c r="O1696" i="2" s="1"/>
  <c r="C1701" i="1"/>
  <c r="D1701" i="1"/>
  <c r="O1701" i="1" s="1"/>
  <c r="F1696" i="2" s="1"/>
  <c r="Q1696" i="2" s="1"/>
  <c r="F1701" i="1"/>
  <c r="K1703" i="1"/>
  <c r="B1698" i="2" s="1"/>
  <c r="M1698" i="2" s="1"/>
  <c r="B1702" i="1"/>
  <c r="V1933" i="1" l="1"/>
  <c r="I2201" i="1"/>
  <c r="T2200" i="1"/>
  <c r="U1695" i="2"/>
  <c r="J1696" i="2"/>
  <c r="S1695" i="2"/>
  <c r="H1696" i="2"/>
  <c r="G2201" i="1"/>
  <c r="P2200" i="1"/>
  <c r="G1698" i="2"/>
  <c r="R1698" i="2" s="1"/>
  <c r="I1696" i="2"/>
  <c r="T1696" i="2" s="1"/>
  <c r="K1696" i="2"/>
  <c r="V1696" i="2" s="1"/>
  <c r="M1702" i="1"/>
  <c r="D1697" i="2" s="1"/>
  <c r="O1697" i="2" s="1"/>
  <c r="B1703" i="1"/>
  <c r="K1704" i="1"/>
  <c r="B1699" i="2" s="1"/>
  <c r="M1699" i="2" s="1"/>
  <c r="F1702" i="1"/>
  <c r="D1702" i="1"/>
  <c r="O1702" i="1" s="1"/>
  <c r="F1697" i="2" s="1"/>
  <c r="Q1697" i="2" s="1"/>
  <c r="C1702" i="1"/>
  <c r="V1934" i="1" l="1"/>
  <c r="G2202" i="1"/>
  <c r="P2201" i="1"/>
  <c r="U1696" i="2"/>
  <c r="J1697" i="2"/>
  <c r="S1696" i="2"/>
  <c r="H1697" i="2"/>
  <c r="I2202" i="1"/>
  <c r="T2201" i="1"/>
  <c r="I1697" i="2"/>
  <c r="T1697" i="2" s="1"/>
  <c r="K1697" i="2"/>
  <c r="V1697" i="2" s="1"/>
  <c r="G1699" i="2"/>
  <c r="R1699" i="2" s="1"/>
  <c r="M1703" i="1"/>
  <c r="D1698" i="2" s="1"/>
  <c r="O1698" i="2" s="1"/>
  <c r="K1705" i="1"/>
  <c r="B1700" i="2" s="1"/>
  <c r="M1700" i="2" s="1"/>
  <c r="B1704" i="1"/>
  <c r="C1703" i="1"/>
  <c r="D1703" i="1"/>
  <c r="O1703" i="1" s="1"/>
  <c r="F1698" i="2" s="1"/>
  <c r="Q1698" i="2" s="1"/>
  <c r="F1703" i="1"/>
  <c r="V1935" i="1" l="1"/>
  <c r="I2203" i="1"/>
  <c r="T2202" i="1"/>
  <c r="S1697" i="2"/>
  <c r="H1698" i="2"/>
  <c r="U1697" i="2"/>
  <c r="J1698" i="2"/>
  <c r="G2203" i="1"/>
  <c r="P2202" i="1"/>
  <c r="G1700" i="2"/>
  <c r="R1700" i="2" s="1"/>
  <c r="K1698" i="2"/>
  <c r="V1698" i="2" s="1"/>
  <c r="I1698" i="2"/>
  <c r="T1698" i="2" s="1"/>
  <c r="M1704" i="1"/>
  <c r="D1699" i="2" s="1"/>
  <c r="O1699" i="2" s="1"/>
  <c r="F1704" i="1"/>
  <c r="D1704" i="1"/>
  <c r="O1704" i="1" s="1"/>
  <c r="F1699" i="2" s="1"/>
  <c r="Q1699" i="2" s="1"/>
  <c r="C1704" i="1"/>
  <c r="B1705" i="1"/>
  <c r="K1706" i="1"/>
  <c r="B1701" i="2" s="1"/>
  <c r="M1701" i="2" s="1"/>
  <c r="V1936" i="1" l="1"/>
  <c r="S1698" i="2"/>
  <c r="H1699" i="2"/>
  <c r="G2204" i="1"/>
  <c r="P2203" i="1"/>
  <c r="I2204" i="1"/>
  <c r="T2203" i="1"/>
  <c r="U1698" i="2"/>
  <c r="J1699" i="2"/>
  <c r="G1701" i="2"/>
  <c r="R1701" i="2" s="1"/>
  <c r="I1699" i="2"/>
  <c r="T1699" i="2" s="1"/>
  <c r="K1699" i="2"/>
  <c r="V1699" i="2" s="1"/>
  <c r="M1705" i="1"/>
  <c r="D1700" i="2" s="1"/>
  <c r="O1700" i="2" s="1"/>
  <c r="C1705" i="1"/>
  <c r="D1705" i="1"/>
  <c r="O1705" i="1" s="1"/>
  <c r="F1700" i="2" s="1"/>
  <c r="Q1700" i="2" s="1"/>
  <c r="F1705" i="1"/>
  <c r="B1706" i="1"/>
  <c r="K1707" i="1"/>
  <c r="B1702" i="2" s="1"/>
  <c r="M1702" i="2" s="1"/>
  <c r="V1937" i="1" l="1"/>
  <c r="G2205" i="1"/>
  <c r="P2204" i="1"/>
  <c r="I2205" i="1"/>
  <c r="T2204" i="1"/>
  <c r="S1699" i="2"/>
  <c r="H1700" i="2"/>
  <c r="U1699" i="2"/>
  <c r="J1700" i="2"/>
  <c r="G1702" i="2"/>
  <c r="R1702" i="2" s="1"/>
  <c r="I1700" i="2"/>
  <c r="T1700" i="2" s="1"/>
  <c r="K1700" i="2"/>
  <c r="V1700" i="2" s="1"/>
  <c r="M1706" i="1"/>
  <c r="D1701" i="2" s="1"/>
  <c r="O1701" i="2" s="1"/>
  <c r="F1706" i="1"/>
  <c r="D1706" i="1"/>
  <c r="O1706" i="1" s="1"/>
  <c r="F1701" i="2" s="1"/>
  <c r="Q1701" i="2" s="1"/>
  <c r="C1706" i="1"/>
  <c r="B1707" i="1"/>
  <c r="K1708" i="1"/>
  <c r="B1703" i="2" s="1"/>
  <c r="M1703" i="2" s="1"/>
  <c r="V1938" i="1" l="1"/>
  <c r="I2206" i="1"/>
  <c r="T2205" i="1"/>
  <c r="S1700" i="2"/>
  <c r="H1701" i="2"/>
  <c r="U1700" i="2"/>
  <c r="J1701" i="2"/>
  <c r="G2206" i="1"/>
  <c r="P2205" i="1"/>
  <c r="G1703" i="2"/>
  <c r="AR62" i="2" s="1"/>
  <c r="I1701" i="2"/>
  <c r="T1701" i="2" s="1"/>
  <c r="K1701" i="2"/>
  <c r="V1701" i="2" s="1"/>
  <c r="M1707" i="1"/>
  <c r="D1702" i="2" s="1"/>
  <c r="O1702" i="2" s="1"/>
  <c r="C1707" i="1"/>
  <c r="D1707" i="1"/>
  <c r="O1707" i="1" s="1"/>
  <c r="F1702" i="2" s="1"/>
  <c r="Q1702" i="2" s="1"/>
  <c r="F1707" i="1"/>
  <c r="K1709" i="1"/>
  <c r="B1704" i="2" s="1"/>
  <c r="M1704" i="2" s="1"/>
  <c r="B1708" i="1"/>
  <c r="V1939" i="1" l="1"/>
  <c r="S1701" i="2"/>
  <c r="H1702" i="2"/>
  <c r="G2207" i="1"/>
  <c r="P2206" i="1"/>
  <c r="U1701" i="2"/>
  <c r="J1702" i="2"/>
  <c r="I2207" i="1"/>
  <c r="T2206" i="1"/>
  <c r="AR20" i="2"/>
  <c r="R1703" i="2"/>
  <c r="G1704" i="2"/>
  <c r="R1704" i="2" s="1"/>
  <c r="I1702" i="2"/>
  <c r="T1702" i="2" s="1"/>
  <c r="K1702" i="2"/>
  <c r="V1702" i="2" s="1"/>
  <c r="M1708" i="1"/>
  <c r="D1703" i="2" s="1"/>
  <c r="O1703" i="2" s="1"/>
  <c r="K1710" i="1"/>
  <c r="B1705" i="2" s="1"/>
  <c r="M1705" i="2" s="1"/>
  <c r="B1709" i="1"/>
  <c r="F1708" i="1"/>
  <c r="D1708" i="1"/>
  <c r="O1708" i="1" s="1"/>
  <c r="F1703" i="2" s="1"/>
  <c r="Q1703" i="2" s="1"/>
  <c r="C1708" i="1"/>
  <c r="V1940" i="1" l="1"/>
  <c r="U1702" i="2"/>
  <c r="J1703" i="2"/>
  <c r="G2208" i="1"/>
  <c r="P2207" i="1"/>
  <c r="S1702" i="2"/>
  <c r="H1703" i="2"/>
  <c r="I2208" i="1"/>
  <c r="T2207" i="1"/>
  <c r="G1705" i="2"/>
  <c r="R1705" i="2" s="1"/>
  <c r="I1703" i="2"/>
  <c r="K1703" i="2"/>
  <c r="M1709" i="1"/>
  <c r="D1704" i="2" s="1"/>
  <c r="O1704" i="2" s="1"/>
  <c r="C1709" i="1"/>
  <c r="D1709" i="1"/>
  <c r="O1709" i="1" s="1"/>
  <c r="F1704" i="2" s="1"/>
  <c r="Q1704" i="2" s="1"/>
  <c r="F1709" i="1"/>
  <c r="B1710" i="1"/>
  <c r="K1711" i="1"/>
  <c r="B1706" i="2" s="1"/>
  <c r="M1706" i="2" s="1"/>
  <c r="V1941" i="1" l="1"/>
  <c r="AS62" i="2"/>
  <c r="H1704" i="2"/>
  <c r="AS20" i="2"/>
  <c r="S1703" i="2"/>
  <c r="G2209" i="1"/>
  <c r="P2208" i="1"/>
  <c r="I2209" i="1"/>
  <c r="T2208" i="1"/>
  <c r="V1703" i="2"/>
  <c r="AV62" i="2"/>
  <c r="AU62" i="2"/>
  <c r="U1703" i="2"/>
  <c r="J1704" i="2"/>
  <c r="AU20" i="2"/>
  <c r="T1703" i="2"/>
  <c r="AT62" i="2"/>
  <c r="AT20" i="2"/>
  <c r="AV20" i="2"/>
  <c r="G1706" i="2"/>
  <c r="R1706" i="2" s="1"/>
  <c r="I1704" i="2"/>
  <c r="T1704" i="2" s="1"/>
  <c r="K1704" i="2"/>
  <c r="V1704" i="2" s="1"/>
  <c r="M1710" i="1"/>
  <c r="D1705" i="2" s="1"/>
  <c r="O1705" i="2" s="1"/>
  <c r="F1710" i="1"/>
  <c r="D1710" i="1"/>
  <c r="O1710" i="1" s="1"/>
  <c r="F1705" i="2" s="1"/>
  <c r="Q1705" i="2" s="1"/>
  <c r="C1710" i="1"/>
  <c r="B1711" i="1"/>
  <c r="K1712" i="1"/>
  <c r="B1707" i="2" s="1"/>
  <c r="M1707" i="2" s="1"/>
  <c r="V1942" i="1" l="1"/>
  <c r="I2210" i="1"/>
  <c r="T2209" i="1"/>
  <c r="U1704" i="2"/>
  <c r="J1705" i="2"/>
  <c r="S1704" i="2"/>
  <c r="H1705" i="2"/>
  <c r="G2210" i="1"/>
  <c r="P2209" i="1"/>
  <c r="G1707" i="2"/>
  <c r="R1707" i="2" s="1"/>
  <c r="I1705" i="2"/>
  <c r="T1705" i="2" s="1"/>
  <c r="K1705" i="2"/>
  <c r="V1705" i="2" s="1"/>
  <c r="M1711" i="1"/>
  <c r="D1706" i="2" s="1"/>
  <c r="O1706" i="2" s="1"/>
  <c r="C1711" i="1"/>
  <c r="D1711" i="1"/>
  <c r="O1711" i="1" s="1"/>
  <c r="F1706" i="2" s="1"/>
  <c r="Q1706" i="2" s="1"/>
  <c r="F1711" i="1"/>
  <c r="K1713" i="1"/>
  <c r="B1708" i="2" s="1"/>
  <c r="M1708" i="2" s="1"/>
  <c r="B1712" i="1"/>
  <c r="V1943" i="1" l="1"/>
  <c r="G2211" i="1"/>
  <c r="P2210" i="1"/>
  <c r="S1705" i="2"/>
  <c r="H1706" i="2"/>
  <c r="U1705" i="2"/>
  <c r="J1706" i="2"/>
  <c r="I2211" i="1"/>
  <c r="T2210" i="1"/>
  <c r="I1706" i="2"/>
  <c r="T1706" i="2" s="1"/>
  <c r="G1708" i="2"/>
  <c r="R1708" i="2" s="1"/>
  <c r="K1706" i="2"/>
  <c r="V1706" i="2" s="1"/>
  <c r="M1712" i="1"/>
  <c r="D1707" i="2" s="1"/>
  <c r="O1707" i="2" s="1"/>
  <c r="B1713" i="1"/>
  <c r="K1714" i="1"/>
  <c r="B1709" i="2" s="1"/>
  <c r="M1709" i="2" s="1"/>
  <c r="F1712" i="1"/>
  <c r="D1712" i="1"/>
  <c r="O1712" i="1" s="1"/>
  <c r="F1707" i="2" s="1"/>
  <c r="Q1707" i="2" s="1"/>
  <c r="C1712" i="1"/>
  <c r="V1944" i="1" l="1"/>
  <c r="I2212" i="1"/>
  <c r="T2211" i="1"/>
  <c r="U1706" i="2"/>
  <c r="J1707" i="2"/>
  <c r="S1706" i="2"/>
  <c r="H1707" i="2"/>
  <c r="G2212" i="1"/>
  <c r="P2211" i="1"/>
  <c r="K1707" i="2"/>
  <c r="V1707" i="2" s="1"/>
  <c r="I1707" i="2"/>
  <c r="T1707" i="2" s="1"/>
  <c r="G1709" i="2"/>
  <c r="R1709" i="2" s="1"/>
  <c r="M1713" i="1"/>
  <c r="D1708" i="2" s="1"/>
  <c r="O1708" i="2" s="1"/>
  <c r="B1714" i="1"/>
  <c r="K1715" i="1"/>
  <c r="B1710" i="2" s="1"/>
  <c r="M1710" i="2" s="1"/>
  <c r="C1713" i="1"/>
  <c r="D1713" i="1"/>
  <c r="O1713" i="1" s="1"/>
  <c r="F1708" i="2" s="1"/>
  <c r="Q1708" i="2" s="1"/>
  <c r="F1713" i="1"/>
  <c r="V1945" i="1" l="1"/>
  <c r="G2213" i="1"/>
  <c r="P2212" i="1"/>
  <c r="U1707" i="2"/>
  <c r="J1708" i="2"/>
  <c r="S1707" i="2"/>
  <c r="H1708" i="2"/>
  <c r="I2213" i="1"/>
  <c r="T2212" i="1"/>
  <c r="I1708" i="2"/>
  <c r="T1708" i="2" s="1"/>
  <c r="K1708" i="2"/>
  <c r="V1708" i="2" s="1"/>
  <c r="G1710" i="2"/>
  <c r="R1710" i="2" s="1"/>
  <c r="M1714" i="1"/>
  <c r="D1709" i="2" s="1"/>
  <c r="O1709" i="2" s="1"/>
  <c r="B1715" i="1"/>
  <c r="K1716" i="1"/>
  <c r="B1711" i="2" s="1"/>
  <c r="M1711" i="2" s="1"/>
  <c r="F1714" i="1"/>
  <c r="D1714" i="1"/>
  <c r="O1714" i="1" s="1"/>
  <c r="F1709" i="2" s="1"/>
  <c r="Q1709" i="2" s="1"/>
  <c r="C1714" i="1"/>
  <c r="V1946" i="1" l="1"/>
  <c r="I2214" i="1"/>
  <c r="T2213" i="1"/>
  <c r="S1708" i="2"/>
  <c r="H1709" i="2"/>
  <c r="U1708" i="2"/>
  <c r="J1709" i="2"/>
  <c r="G2214" i="1"/>
  <c r="P2213" i="1"/>
  <c r="K1709" i="2"/>
  <c r="V1709" i="2" s="1"/>
  <c r="I1709" i="2"/>
  <c r="T1709" i="2" s="1"/>
  <c r="G1711" i="2"/>
  <c r="R1711" i="2" s="1"/>
  <c r="M1715" i="1"/>
  <c r="D1710" i="2" s="1"/>
  <c r="O1710" i="2" s="1"/>
  <c r="B1716" i="1"/>
  <c r="K1717" i="1"/>
  <c r="B1712" i="2" s="1"/>
  <c r="M1712" i="2" s="1"/>
  <c r="C1715" i="1"/>
  <c r="D1715" i="1"/>
  <c r="O1715" i="1" s="1"/>
  <c r="F1710" i="2" s="1"/>
  <c r="Q1710" i="2" s="1"/>
  <c r="F1715" i="1"/>
  <c r="V1947" i="1" l="1"/>
  <c r="S1709" i="2"/>
  <c r="H1710" i="2"/>
  <c r="G2215" i="1"/>
  <c r="P2214" i="1"/>
  <c r="U1709" i="2"/>
  <c r="J1710" i="2"/>
  <c r="I2215" i="1"/>
  <c r="T2214" i="1"/>
  <c r="I1710" i="2"/>
  <c r="T1710" i="2" s="1"/>
  <c r="K1710" i="2"/>
  <c r="V1710" i="2" s="1"/>
  <c r="G1712" i="2"/>
  <c r="R1712" i="2" s="1"/>
  <c r="M1716" i="1"/>
  <c r="D1711" i="2" s="1"/>
  <c r="O1711" i="2" s="1"/>
  <c r="K1718" i="1"/>
  <c r="B1713" i="2" s="1"/>
  <c r="M1713" i="2" s="1"/>
  <c r="B1717" i="1"/>
  <c r="F1716" i="1"/>
  <c r="D1716" i="1"/>
  <c r="O1716" i="1" s="1"/>
  <c r="F1711" i="2" s="1"/>
  <c r="Q1711" i="2" s="1"/>
  <c r="C1716" i="1"/>
  <c r="V1948" i="1" l="1"/>
  <c r="I2216" i="1"/>
  <c r="T2215" i="1"/>
  <c r="U1710" i="2"/>
  <c r="J1711" i="2"/>
  <c r="S1710" i="2"/>
  <c r="H1711" i="2"/>
  <c r="G2216" i="1"/>
  <c r="P2215" i="1"/>
  <c r="G1713" i="2"/>
  <c r="R1713" i="2" s="1"/>
  <c r="K1711" i="2"/>
  <c r="V1711" i="2" s="1"/>
  <c r="I1711" i="2"/>
  <c r="T1711" i="2" s="1"/>
  <c r="M1717" i="1"/>
  <c r="D1712" i="2" s="1"/>
  <c r="O1712" i="2" s="1"/>
  <c r="C1717" i="1"/>
  <c r="D1717" i="1"/>
  <c r="O1717" i="1" s="1"/>
  <c r="F1712" i="2" s="1"/>
  <c r="Q1712" i="2" s="1"/>
  <c r="F1717" i="1"/>
  <c r="B1718" i="1"/>
  <c r="K1719" i="1"/>
  <c r="B1714" i="2" s="1"/>
  <c r="M1714" i="2" s="1"/>
  <c r="V1949" i="1" l="1"/>
  <c r="U1711" i="2"/>
  <c r="J1712" i="2"/>
  <c r="G2217" i="1"/>
  <c r="P2216" i="1"/>
  <c r="S1711" i="2"/>
  <c r="H1712" i="2"/>
  <c r="I2217" i="1"/>
  <c r="T2216" i="1"/>
  <c r="G1714" i="2"/>
  <c r="R1714" i="2" s="1"/>
  <c r="I1712" i="2"/>
  <c r="T1712" i="2" s="1"/>
  <c r="K1712" i="2"/>
  <c r="V1712" i="2" s="1"/>
  <c r="M1718" i="1"/>
  <c r="D1713" i="2" s="1"/>
  <c r="O1713" i="2" s="1"/>
  <c r="F1718" i="1"/>
  <c r="D1718" i="1"/>
  <c r="O1718" i="1" s="1"/>
  <c r="F1713" i="2" s="1"/>
  <c r="Q1713" i="2" s="1"/>
  <c r="C1718" i="1"/>
  <c r="B1719" i="1"/>
  <c r="K1720" i="1"/>
  <c r="B1715" i="2" s="1"/>
  <c r="M1715" i="2" s="1"/>
  <c r="V1950" i="1" l="1"/>
  <c r="I2218" i="1"/>
  <c r="T2217" i="1"/>
  <c r="G2218" i="1"/>
  <c r="P2217" i="1"/>
  <c r="U1712" i="2"/>
  <c r="J1713" i="2"/>
  <c r="S1712" i="2"/>
  <c r="H1713" i="2"/>
  <c r="G1715" i="2"/>
  <c r="R1715" i="2" s="1"/>
  <c r="I1713" i="2"/>
  <c r="T1713" i="2" s="1"/>
  <c r="K1713" i="2"/>
  <c r="V1713" i="2" s="1"/>
  <c r="M1719" i="1"/>
  <c r="D1714" i="2" s="1"/>
  <c r="O1714" i="2" s="1"/>
  <c r="C1719" i="1"/>
  <c r="D1719" i="1"/>
  <c r="O1719" i="1" s="1"/>
  <c r="F1714" i="2" s="1"/>
  <c r="Q1714" i="2" s="1"/>
  <c r="F1719" i="1"/>
  <c r="K1721" i="1"/>
  <c r="B1716" i="2" s="1"/>
  <c r="M1716" i="2" s="1"/>
  <c r="B1720" i="1"/>
  <c r="V1951" i="1" l="1"/>
  <c r="G2219" i="1"/>
  <c r="P2218" i="1"/>
  <c r="U1713" i="2"/>
  <c r="J1714" i="2"/>
  <c r="S1713" i="2"/>
  <c r="H1714" i="2"/>
  <c r="I2219" i="1"/>
  <c r="T2218" i="1"/>
  <c r="I1714" i="2"/>
  <c r="T1714" i="2" s="1"/>
  <c r="G1716" i="2"/>
  <c r="R1716" i="2" s="1"/>
  <c r="K1714" i="2"/>
  <c r="V1714" i="2" s="1"/>
  <c r="M1720" i="1"/>
  <c r="D1715" i="2" s="1"/>
  <c r="O1715" i="2" s="1"/>
  <c r="B1721" i="1"/>
  <c r="K1722" i="1"/>
  <c r="B1717" i="2" s="1"/>
  <c r="M1717" i="2" s="1"/>
  <c r="F1720" i="1"/>
  <c r="D1720" i="1"/>
  <c r="O1720" i="1" s="1"/>
  <c r="F1715" i="2" s="1"/>
  <c r="Q1715" i="2" s="1"/>
  <c r="C1720" i="1"/>
  <c r="V1952" i="1" l="1"/>
  <c r="I2220" i="1"/>
  <c r="T2219" i="1"/>
  <c r="S1714" i="2"/>
  <c r="H1715" i="2"/>
  <c r="U1714" i="2"/>
  <c r="J1715" i="2"/>
  <c r="G2220" i="1"/>
  <c r="P2219" i="1"/>
  <c r="K1715" i="2"/>
  <c r="V1715" i="2" s="1"/>
  <c r="I1715" i="2"/>
  <c r="T1715" i="2" s="1"/>
  <c r="G1717" i="2"/>
  <c r="R1717" i="2" s="1"/>
  <c r="M1721" i="1"/>
  <c r="D1716" i="2" s="1"/>
  <c r="O1716" i="2" s="1"/>
  <c r="B1722" i="1"/>
  <c r="K1723" i="1"/>
  <c r="B1718" i="2" s="1"/>
  <c r="M1718" i="2" s="1"/>
  <c r="C1721" i="1"/>
  <c r="D1721" i="1"/>
  <c r="O1721" i="1" s="1"/>
  <c r="F1716" i="2" s="1"/>
  <c r="Q1716" i="2" s="1"/>
  <c r="F1721" i="1"/>
  <c r="V1953" i="1" l="1"/>
  <c r="S1715" i="2"/>
  <c r="H1716" i="2"/>
  <c r="G2221" i="1"/>
  <c r="P2220" i="1"/>
  <c r="U1715" i="2"/>
  <c r="J1716" i="2"/>
  <c r="I2221" i="1"/>
  <c r="T2220" i="1"/>
  <c r="I1716" i="2"/>
  <c r="T1716" i="2" s="1"/>
  <c r="K1716" i="2"/>
  <c r="V1716" i="2" s="1"/>
  <c r="G1718" i="2"/>
  <c r="R1718" i="2" s="1"/>
  <c r="M1722" i="1"/>
  <c r="D1717" i="2" s="1"/>
  <c r="O1717" i="2" s="1"/>
  <c r="K1724" i="1"/>
  <c r="B1719" i="2" s="1"/>
  <c r="M1719" i="2" s="1"/>
  <c r="B1723" i="1"/>
  <c r="F1722" i="1"/>
  <c r="D1722" i="1"/>
  <c r="O1722" i="1" s="1"/>
  <c r="F1717" i="2" s="1"/>
  <c r="Q1717" i="2" s="1"/>
  <c r="C1722" i="1"/>
  <c r="V1954" i="1" l="1"/>
  <c r="I2222" i="1"/>
  <c r="T2221" i="1"/>
  <c r="G2222" i="1"/>
  <c r="P2221" i="1"/>
  <c r="S1716" i="2"/>
  <c r="H1717" i="2"/>
  <c r="U1716" i="2"/>
  <c r="J1717" i="2"/>
  <c r="G1719" i="2"/>
  <c r="R1719" i="2" s="1"/>
  <c r="I1717" i="2"/>
  <c r="T1717" i="2" s="1"/>
  <c r="K1717" i="2"/>
  <c r="V1717" i="2" s="1"/>
  <c r="M1723" i="1"/>
  <c r="D1718" i="2" s="1"/>
  <c r="O1718" i="2" s="1"/>
  <c r="C1723" i="1"/>
  <c r="D1723" i="1"/>
  <c r="O1723" i="1" s="1"/>
  <c r="F1718" i="2" s="1"/>
  <c r="Q1718" i="2" s="1"/>
  <c r="F1723" i="1"/>
  <c r="B1724" i="1"/>
  <c r="K1725" i="1"/>
  <c r="B1720" i="2" s="1"/>
  <c r="M1720" i="2" s="1"/>
  <c r="V1955" i="1" l="1"/>
  <c r="G2223" i="1"/>
  <c r="P2222" i="1"/>
  <c r="S1717" i="2"/>
  <c r="H1718" i="2"/>
  <c r="U1717" i="2"/>
  <c r="J1718" i="2"/>
  <c r="I2223" i="1"/>
  <c r="T2222" i="1"/>
  <c r="G1720" i="2"/>
  <c r="R1720" i="2" s="1"/>
  <c r="I1718" i="2"/>
  <c r="T1718" i="2" s="1"/>
  <c r="K1718" i="2"/>
  <c r="V1718" i="2" s="1"/>
  <c r="M1724" i="1"/>
  <c r="D1719" i="2" s="1"/>
  <c r="O1719" i="2" s="1"/>
  <c r="F1724" i="1"/>
  <c r="D1724" i="1"/>
  <c r="O1724" i="1" s="1"/>
  <c r="F1719" i="2" s="1"/>
  <c r="Q1719" i="2" s="1"/>
  <c r="C1724" i="1"/>
  <c r="B1725" i="1"/>
  <c r="K1726" i="1"/>
  <c r="B1721" i="2" s="1"/>
  <c r="M1721" i="2" s="1"/>
  <c r="V1956" i="1" l="1"/>
  <c r="I2224" i="1"/>
  <c r="T2223" i="1"/>
  <c r="U1718" i="2"/>
  <c r="J1719" i="2"/>
  <c r="S1718" i="2"/>
  <c r="H1719" i="2"/>
  <c r="G2224" i="1"/>
  <c r="P2223" i="1"/>
  <c r="G1721" i="2"/>
  <c r="R1721" i="2" s="1"/>
  <c r="I1719" i="2"/>
  <c r="T1719" i="2" s="1"/>
  <c r="K1719" i="2"/>
  <c r="V1719" i="2" s="1"/>
  <c r="M1725" i="1"/>
  <c r="D1720" i="2" s="1"/>
  <c r="O1720" i="2" s="1"/>
  <c r="C1725" i="1"/>
  <c r="D1725" i="1"/>
  <c r="O1725" i="1" s="1"/>
  <c r="F1720" i="2" s="1"/>
  <c r="Q1720" i="2" s="1"/>
  <c r="F1725" i="1"/>
  <c r="B1726" i="1"/>
  <c r="K1727" i="1"/>
  <c r="B1722" i="2" s="1"/>
  <c r="M1722" i="2" s="1"/>
  <c r="V1957" i="1" l="1"/>
  <c r="U1719" i="2"/>
  <c r="J1720" i="2"/>
  <c r="S1719" i="2"/>
  <c r="H1720" i="2"/>
  <c r="G2225" i="1"/>
  <c r="P2224" i="1"/>
  <c r="I2225" i="1"/>
  <c r="T2224" i="1"/>
  <c r="G1722" i="2"/>
  <c r="R1722" i="2" s="1"/>
  <c r="I1720" i="2"/>
  <c r="T1720" i="2" s="1"/>
  <c r="K1720" i="2"/>
  <c r="V1720" i="2" s="1"/>
  <c r="M1726" i="1"/>
  <c r="D1721" i="2" s="1"/>
  <c r="O1721" i="2" s="1"/>
  <c r="F1726" i="1"/>
  <c r="D1726" i="1"/>
  <c r="O1726" i="1" s="1"/>
  <c r="F1721" i="2" s="1"/>
  <c r="Q1721" i="2" s="1"/>
  <c r="C1726" i="1"/>
  <c r="B1727" i="1"/>
  <c r="K1728" i="1"/>
  <c r="B1723" i="2" s="1"/>
  <c r="M1723" i="2" s="1"/>
  <c r="V1958" i="1" l="1"/>
  <c r="I2226" i="1"/>
  <c r="T2225" i="1"/>
  <c r="S1720" i="2"/>
  <c r="H1721" i="2"/>
  <c r="U1720" i="2"/>
  <c r="J1721" i="2"/>
  <c r="G2226" i="1"/>
  <c r="P2225" i="1"/>
  <c r="G1723" i="2"/>
  <c r="R1723" i="2" s="1"/>
  <c r="I1721" i="2"/>
  <c r="T1721" i="2" s="1"/>
  <c r="K1721" i="2"/>
  <c r="V1721" i="2" s="1"/>
  <c r="M1727" i="1"/>
  <c r="D1722" i="2" s="1"/>
  <c r="O1722" i="2" s="1"/>
  <c r="C1727" i="1"/>
  <c r="D1727" i="1"/>
  <c r="O1727" i="1" s="1"/>
  <c r="F1722" i="2" s="1"/>
  <c r="Q1722" i="2" s="1"/>
  <c r="F1727" i="1"/>
  <c r="B1728" i="1"/>
  <c r="K1729" i="1"/>
  <c r="B1724" i="2" s="1"/>
  <c r="M1724" i="2" s="1"/>
  <c r="V1959" i="1" l="1"/>
  <c r="S1721" i="2"/>
  <c r="H1722" i="2"/>
  <c r="G2227" i="1"/>
  <c r="P2226" i="1"/>
  <c r="U1721" i="2"/>
  <c r="J1722" i="2"/>
  <c r="I2227" i="1"/>
  <c r="T2226" i="1"/>
  <c r="G1724" i="2"/>
  <c r="R1724" i="2" s="1"/>
  <c r="I1722" i="2"/>
  <c r="T1722" i="2" s="1"/>
  <c r="K1722" i="2"/>
  <c r="V1722" i="2" s="1"/>
  <c r="M1728" i="1"/>
  <c r="D1723" i="2" s="1"/>
  <c r="O1723" i="2" s="1"/>
  <c r="F1728" i="1"/>
  <c r="D1728" i="1"/>
  <c r="O1728" i="1" s="1"/>
  <c r="F1723" i="2" s="1"/>
  <c r="Q1723" i="2" s="1"/>
  <c r="C1728" i="1"/>
  <c r="B1729" i="1"/>
  <c r="K1730" i="1"/>
  <c r="B1725" i="2" s="1"/>
  <c r="M1725" i="2" s="1"/>
  <c r="V1960" i="1" l="1"/>
  <c r="I2228" i="1"/>
  <c r="T2227" i="1"/>
  <c r="G2228" i="1"/>
  <c r="P2227" i="1"/>
  <c r="S1722" i="2"/>
  <c r="H1723" i="2"/>
  <c r="U1722" i="2"/>
  <c r="J1723" i="2"/>
  <c r="G1725" i="2"/>
  <c r="R1725" i="2" s="1"/>
  <c r="I1723" i="2"/>
  <c r="T1723" i="2" s="1"/>
  <c r="K1723" i="2"/>
  <c r="V1723" i="2" s="1"/>
  <c r="M1729" i="1"/>
  <c r="D1724" i="2" s="1"/>
  <c r="O1724" i="2" s="1"/>
  <c r="C1729" i="1"/>
  <c r="D1729" i="1"/>
  <c r="O1729" i="1" s="1"/>
  <c r="F1724" i="2" s="1"/>
  <c r="Q1724" i="2" s="1"/>
  <c r="F1729" i="1"/>
  <c r="B1730" i="1"/>
  <c r="K1731" i="1"/>
  <c r="B1726" i="2" s="1"/>
  <c r="M1726" i="2" s="1"/>
  <c r="V1961" i="1" l="1"/>
  <c r="S1723" i="2"/>
  <c r="H1724" i="2"/>
  <c r="G2229" i="1"/>
  <c r="P2228" i="1"/>
  <c r="U1723" i="2"/>
  <c r="J1724" i="2"/>
  <c r="I2229" i="1"/>
  <c r="T2228" i="1"/>
  <c r="G1726" i="2"/>
  <c r="R1726" i="2" s="1"/>
  <c r="I1724" i="2"/>
  <c r="T1724" i="2" s="1"/>
  <c r="K1724" i="2"/>
  <c r="V1724" i="2" s="1"/>
  <c r="M1730" i="1"/>
  <c r="D1725" i="2" s="1"/>
  <c r="O1725" i="2" s="1"/>
  <c r="F1730" i="1"/>
  <c r="D1730" i="1"/>
  <c r="O1730" i="1" s="1"/>
  <c r="F1725" i="2" s="1"/>
  <c r="Q1725" i="2" s="1"/>
  <c r="C1730" i="1"/>
  <c r="B1731" i="1"/>
  <c r="K1732" i="1"/>
  <c r="B1727" i="2" s="1"/>
  <c r="M1727" i="2" s="1"/>
  <c r="V1962" i="1" l="1"/>
  <c r="I2230" i="1"/>
  <c r="T2229" i="1"/>
  <c r="G2230" i="1"/>
  <c r="P2229" i="1"/>
  <c r="S1724" i="2"/>
  <c r="H1725" i="2"/>
  <c r="U1724" i="2"/>
  <c r="J1725" i="2"/>
  <c r="G1727" i="2"/>
  <c r="R1727" i="2" s="1"/>
  <c r="I1725" i="2"/>
  <c r="T1725" i="2" s="1"/>
  <c r="K1725" i="2"/>
  <c r="V1725" i="2" s="1"/>
  <c r="M1731" i="1"/>
  <c r="D1726" i="2" s="1"/>
  <c r="O1726" i="2" s="1"/>
  <c r="C1731" i="1"/>
  <c r="D1731" i="1"/>
  <c r="O1731" i="1" s="1"/>
  <c r="F1726" i="2" s="1"/>
  <c r="Q1726" i="2" s="1"/>
  <c r="F1731" i="1"/>
  <c r="B1732" i="1"/>
  <c r="K1733" i="1"/>
  <c r="B1728" i="2" s="1"/>
  <c r="M1728" i="2" s="1"/>
  <c r="V1963" i="1" l="1"/>
  <c r="G2231" i="1"/>
  <c r="P2230" i="1"/>
  <c r="S1725" i="2"/>
  <c r="H1726" i="2"/>
  <c r="U1725" i="2"/>
  <c r="J1726" i="2"/>
  <c r="I2231" i="1"/>
  <c r="T2230" i="1"/>
  <c r="G1728" i="2"/>
  <c r="R1728" i="2" s="1"/>
  <c r="I1726" i="2"/>
  <c r="T1726" i="2" s="1"/>
  <c r="K1726" i="2"/>
  <c r="V1726" i="2" s="1"/>
  <c r="M1732" i="1"/>
  <c r="D1727" i="2" s="1"/>
  <c r="O1727" i="2" s="1"/>
  <c r="F1732" i="1"/>
  <c r="D1732" i="1"/>
  <c r="O1732" i="1" s="1"/>
  <c r="F1727" i="2" s="1"/>
  <c r="Q1727" i="2" s="1"/>
  <c r="C1732" i="1"/>
  <c r="B1733" i="1"/>
  <c r="K1734" i="1"/>
  <c r="B1729" i="2" s="1"/>
  <c r="M1729" i="2" s="1"/>
  <c r="V1964" i="1" l="1"/>
  <c r="I2232" i="1"/>
  <c r="T2231" i="1"/>
  <c r="U1726" i="2"/>
  <c r="J1727" i="2"/>
  <c r="S1726" i="2"/>
  <c r="H1727" i="2"/>
  <c r="G2232" i="1"/>
  <c r="P2231" i="1"/>
  <c r="G1729" i="2"/>
  <c r="R1729" i="2" s="1"/>
  <c r="I1727" i="2"/>
  <c r="T1727" i="2" s="1"/>
  <c r="K1727" i="2"/>
  <c r="V1727" i="2" s="1"/>
  <c r="M1733" i="1"/>
  <c r="D1728" i="2" s="1"/>
  <c r="O1728" i="2" s="1"/>
  <c r="C1733" i="1"/>
  <c r="D1733" i="1"/>
  <c r="O1733" i="1" s="1"/>
  <c r="F1728" i="2" s="1"/>
  <c r="Q1728" i="2" s="1"/>
  <c r="F1733" i="1"/>
  <c r="B1734" i="1"/>
  <c r="K1735" i="1"/>
  <c r="B1730" i="2" s="1"/>
  <c r="M1730" i="2" s="1"/>
  <c r="V1965" i="1" l="1"/>
  <c r="U1727" i="2"/>
  <c r="J1728" i="2"/>
  <c r="S1727" i="2"/>
  <c r="H1728" i="2"/>
  <c r="G2233" i="1"/>
  <c r="P2232" i="1"/>
  <c r="I2233" i="1"/>
  <c r="T2232" i="1"/>
  <c r="G1730" i="2"/>
  <c r="R1730" i="2" s="1"/>
  <c r="I1728" i="2"/>
  <c r="T1728" i="2" s="1"/>
  <c r="K1728" i="2"/>
  <c r="V1728" i="2" s="1"/>
  <c r="M1734" i="1"/>
  <c r="D1729" i="2" s="1"/>
  <c r="O1729" i="2" s="1"/>
  <c r="F1734" i="1"/>
  <c r="D1734" i="1"/>
  <c r="O1734" i="1" s="1"/>
  <c r="F1729" i="2" s="1"/>
  <c r="Q1729" i="2" s="1"/>
  <c r="C1734" i="1"/>
  <c r="B1735" i="1"/>
  <c r="K1736" i="1"/>
  <c r="B1731" i="2" s="1"/>
  <c r="M1731" i="2" s="1"/>
  <c r="V1966" i="1" l="1"/>
  <c r="I2234" i="1"/>
  <c r="T2233" i="1"/>
  <c r="S1728" i="2"/>
  <c r="H1729" i="2"/>
  <c r="U1728" i="2"/>
  <c r="J1729" i="2"/>
  <c r="G2234" i="1"/>
  <c r="P2233" i="1"/>
  <c r="G1731" i="2"/>
  <c r="R1731" i="2" s="1"/>
  <c r="I1729" i="2"/>
  <c r="T1729" i="2" s="1"/>
  <c r="K1729" i="2"/>
  <c r="V1729" i="2" s="1"/>
  <c r="M1735" i="1"/>
  <c r="D1730" i="2" s="1"/>
  <c r="O1730" i="2" s="1"/>
  <c r="C1735" i="1"/>
  <c r="D1735" i="1"/>
  <c r="O1735" i="1" s="1"/>
  <c r="F1730" i="2" s="1"/>
  <c r="Q1730" i="2" s="1"/>
  <c r="F1735" i="1"/>
  <c r="B1736" i="1"/>
  <c r="K1737" i="1"/>
  <c r="B1732" i="2" s="1"/>
  <c r="M1732" i="2" s="1"/>
  <c r="V1967" i="1" l="1"/>
  <c r="S1729" i="2"/>
  <c r="H1730" i="2"/>
  <c r="U1729" i="2"/>
  <c r="J1730" i="2"/>
  <c r="G2235" i="1"/>
  <c r="P2234" i="1"/>
  <c r="I2235" i="1"/>
  <c r="T2234" i="1"/>
  <c r="G1732" i="2"/>
  <c r="R1732" i="2" s="1"/>
  <c r="I1730" i="2"/>
  <c r="T1730" i="2" s="1"/>
  <c r="K1730" i="2"/>
  <c r="V1730" i="2" s="1"/>
  <c r="M1736" i="1"/>
  <c r="D1731" i="2" s="1"/>
  <c r="O1731" i="2" s="1"/>
  <c r="F1736" i="1"/>
  <c r="D1736" i="1"/>
  <c r="O1736" i="1" s="1"/>
  <c r="F1731" i="2" s="1"/>
  <c r="Q1731" i="2" s="1"/>
  <c r="C1736" i="1"/>
  <c r="B1737" i="1"/>
  <c r="K1738" i="1"/>
  <c r="B1733" i="2" s="1"/>
  <c r="M1733" i="2" s="1"/>
  <c r="V1968" i="1" l="1"/>
  <c r="I2236" i="1"/>
  <c r="T2235" i="1"/>
  <c r="U1730" i="2"/>
  <c r="J1731" i="2"/>
  <c r="S1730" i="2"/>
  <c r="H1731" i="2"/>
  <c r="G2236" i="1"/>
  <c r="P2235" i="1"/>
  <c r="G1733" i="2"/>
  <c r="R1733" i="2" s="1"/>
  <c r="I1731" i="2"/>
  <c r="T1731" i="2" s="1"/>
  <c r="K1731" i="2"/>
  <c r="V1731" i="2" s="1"/>
  <c r="M1737" i="1"/>
  <c r="D1732" i="2" s="1"/>
  <c r="O1732" i="2" s="1"/>
  <c r="C1737" i="1"/>
  <c r="D1737" i="1"/>
  <c r="O1737" i="1" s="1"/>
  <c r="F1732" i="2" s="1"/>
  <c r="Q1732" i="2" s="1"/>
  <c r="F1737" i="1"/>
  <c r="B1738" i="1"/>
  <c r="K1739" i="1"/>
  <c r="B1734" i="2" s="1"/>
  <c r="M1734" i="2" s="1"/>
  <c r="V1969" i="1" l="1"/>
  <c r="U1731" i="2"/>
  <c r="J1732" i="2"/>
  <c r="S1731" i="2"/>
  <c r="H1732" i="2"/>
  <c r="G2237" i="1"/>
  <c r="P2236" i="1"/>
  <c r="I2237" i="1"/>
  <c r="T2236" i="1"/>
  <c r="G1734" i="2"/>
  <c r="R1734" i="2" s="1"/>
  <c r="I1732" i="2"/>
  <c r="T1732" i="2" s="1"/>
  <c r="K1732" i="2"/>
  <c r="V1732" i="2" s="1"/>
  <c r="M1738" i="1"/>
  <c r="D1733" i="2" s="1"/>
  <c r="O1733" i="2" s="1"/>
  <c r="F1738" i="1"/>
  <c r="D1738" i="1"/>
  <c r="O1738" i="1" s="1"/>
  <c r="F1733" i="2" s="1"/>
  <c r="Q1733" i="2" s="1"/>
  <c r="C1738" i="1"/>
  <c r="B1739" i="1"/>
  <c r="K1740" i="1"/>
  <c r="B1735" i="2" s="1"/>
  <c r="M1735" i="2" s="1"/>
  <c r="V1970" i="1" l="1"/>
  <c r="I2238" i="1"/>
  <c r="T2237" i="1"/>
  <c r="S1732" i="2"/>
  <c r="H1733" i="2"/>
  <c r="U1732" i="2"/>
  <c r="J1733" i="2"/>
  <c r="G2238" i="1"/>
  <c r="P2237" i="1"/>
  <c r="G1735" i="2"/>
  <c r="R1735" i="2" s="1"/>
  <c r="I1733" i="2"/>
  <c r="T1733" i="2" s="1"/>
  <c r="K1733" i="2"/>
  <c r="V1733" i="2" s="1"/>
  <c r="M1739" i="1"/>
  <c r="D1734" i="2" s="1"/>
  <c r="O1734" i="2" s="1"/>
  <c r="C1739" i="1"/>
  <c r="D1739" i="1"/>
  <c r="O1739" i="1" s="1"/>
  <c r="F1734" i="2" s="1"/>
  <c r="Q1734" i="2" s="1"/>
  <c r="F1739" i="1"/>
  <c r="B1740" i="1"/>
  <c r="K1741" i="1"/>
  <c r="B1736" i="2" s="1"/>
  <c r="M1736" i="2" s="1"/>
  <c r="V1971" i="1" l="1"/>
  <c r="S1733" i="2"/>
  <c r="H1734" i="2"/>
  <c r="G2239" i="1"/>
  <c r="P2238" i="1"/>
  <c r="U1733" i="2"/>
  <c r="J1734" i="2"/>
  <c r="I2239" i="1"/>
  <c r="T2238" i="1"/>
  <c r="G1736" i="2"/>
  <c r="R1736" i="2" s="1"/>
  <c r="I1734" i="2"/>
  <c r="T1734" i="2" s="1"/>
  <c r="K1734" i="2"/>
  <c r="V1734" i="2" s="1"/>
  <c r="M1740" i="1"/>
  <c r="D1735" i="2" s="1"/>
  <c r="O1735" i="2" s="1"/>
  <c r="F1740" i="1"/>
  <c r="D1740" i="1"/>
  <c r="O1740" i="1" s="1"/>
  <c r="F1735" i="2" s="1"/>
  <c r="Q1735" i="2" s="1"/>
  <c r="C1740" i="1"/>
  <c r="B1741" i="1"/>
  <c r="K1742" i="1"/>
  <c r="B1737" i="2" s="1"/>
  <c r="M1737" i="2" s="1"/>
  <c r="V1972" i="1" l="1"/>
  <c r="I2240" i="1"/>
  <c r="T2239" i="1"/>
  <c r="G2240" i="1"/>
  <c r="P2239" i="1"/>
  <c r="S1734" i="2"/>
  <c r="H1735" i="2"/>
  <c r="U1734" i="2"/>
  <c r="J1735" i="2"/>
  <c r="G1737" i="2"/>
  <c r="R1737" i="2" s="1"/>
  <c r="I1735" i="2"/>
  <c r="T1735" i="2" s="1"/>
  <c r="K1735" i="2"/>
  <c r="V1735" i="2" s="1"/>
  <c r="M1741" i="1"/>
  <c r="D1736" i="2" s="1"/>
  <c r="O1736" i="2" s="1"/>
  <c r="C1741" i="1"/>
  <c r="D1741" i="1"/>
  <c r="O1741" i="1" s="1"/>
  <c r="F1736" i="2" s="1"/>
  <c r="Q1736" i="2" s="1"/>
  <c r="F1741" i="1"/>
  <c r="B1742" i="1"/>
  <c r="K1743" i="1"/>
  <c r="B1738" i="2" s="1"/>
  <c r="M1738" i="2" s="1"/>
  <c r="V1973" i="1" l="1"/>
  <c r="G2241" i="1"/>
  <c r="P2240" i="1"/>
  <c r="S1735" i="2"/>
  <c r="H1736" i="2"/>
  <c r="U1735" i="2"/>
  <c r="J1736" i="2"/>
  <c r="I2241" i="1"/>
  <c r="T2240" i="1"/>
  <c r="G1738" i="2"/>
  <c r="R1738" i="2" s="1"/>
  <c r="I1736" i="2"/>
  <c r="T1736" i="2" s="1"/>
  <c r="K1736" i="2"/>
  <c r="V1736" i="2" s="1"/>
  <c r="M1742" i="1"/>
  <c r="D1737" i="2" s="1"/>
  <c r="O1737" i="2" s="1"/>
  <c r="F1742" i="1"/>
  <c r="C1742" i="1"/>
  <c r="D1742" i="1"/>
  <c r="O1742" i="1" s="1"/>
  <c r="F1737" i="2" s="1"/>
  <c r="Q1737" i="2" s="1"/>
  <c r="K1744" i="1"/>
  <c r="B1739" i="2" s="1"/>
  <c r="M1739" i="2" s="1"/>
  <c r="B1743" i="1"/>
  <c r="V1974" i="1" l="1"/>
  <c r="I2242" i="1"/>
  <c r="T2241" i="1"/>
  <c r="U1736" i="2"/>
  <c r="J1737" i="2"/>
  <c r="S1736" i="2"/>
  <c r="H1737" i="2"/>
  <c r="G2242" i="1"/>
  <c r="P2241" i="1"/>
  <c r="I1737" i="2"/>
  <c r="T1737" i="2" s="1"/>
  <c r="K1737" i="2"/>
  <c r="V1737" i="2" s="1"/>
  <c r="G1739" i="2"/>
  <c r="R1739" i="2" s="1"/>
  <c r="M1743" i="1"/>
  <c r="D1738" i="2" s="1"/>
  <c r="O1738" i="2" s="1"/>
  <c r="B1744" i="1"/>
  <c r="K1745" i="1"/>
  <c r="B1740" i="2" s="1"/>
  <c r="M1740" i="2" s="1"/>
  <c r="C1743" i="1"/>
  <c r="D1743" i="1"/>
  <c r="O1743" i="1" s="1"/>
  <c r="F1738" i="2" s="1"/>
  <c r="Q1738" i="2" s="1"/>
  <c r="F1743" i="1"/>
  <c r="V1975" i="1" l="1"/>
  <c r="U1737" i="2"/>
  <c r="J1738" i="2"/>
  <c r="G2243" i="1"/>
  <c r="P2242" i="1"/>
  <c r="S1737" i="2"/>
  <c r="H1738" i="2"/>
  <c r="I2243" i="1"/>
  <c r="T2242" i="1"/>
  <c r="K1738" i="2"/>
  <c r="V1738" i="2" s="1"/>
  <c r="I1738" i="2"/>
  <c r="T1738" i="2" s="1"/>
  <c r="G1740" i="2"/>
  <c r="R1740" i="2" s="1"/>
  <c r="M1744" i="1"/>
  <c r="D1739" i="2" s="1"/>
  <c r="O1739" i="2" s="1"/>
  <c r="B1745" i="1"/>
  <c r="K1746" i="1"/>
  <c r="B1741" i="2" s="1"/>
  <c r="M1741" i="2" s="1"/>
  <c r="F1744" i="1"/>
  <c r="D1744" i="1"/>
  <c r="O1744" i="1" s="1"/>
  <c r="F1739" i="2" s="1"/>
  <c r="Q1739" i="2" s="1"/>
  <c r="C1744" i="1"/>
  <c r="V1976" i="1" l="1"/>
  <c r="I2244" i="1"/>
  <c r="T2243" i="1"/>
  <c r="G2244" i="1"/>
  <c r="P2243" i="1"/>
  <c r="U1738" i="2"/>
  <c r="J1739" i="2"/>
  <c r="S1738" i="2"/>
  <c r="H1739" i="2"/>
  <c r="I1739" i="2"/>
  <c r="T1739" i="2" s="1"/>
  <c r="K1739" i="2"/>
  <c r="V1739" i="2" s="1"/>
  <c r="G1741" i="2"/>
  <c r="R1741" i="2" s="1"/>
  <c r="M1745" i="1"/>
  <c r="D1740" i="2" s="1"/>
  <c r="O1740" i="2" s="1"/>
  <c r="B1746" i="1"/>
  <c r="K1747" i="1"/>
  <c r="B1742" i="2" s="1"/>
  <c r="M1742" i="2" s="1"/>
  <c r="C1745" i="1"/>
  <c r="D1745" i="1"/>
  <c r="O1745" i="1" s="1"/>
  <c r="F1740" i="2" s="1"/>
  <c r="Q1740" i="2" s="1"/>
  <c r="F1745" i="1"/>
  <c r="V1977" i="1" l="1"/>
  <c r="G2245" i="1"/>
  <c r="P2244" i="1"/>
  <c r="U1739" i="2"/>
  <c r="J1740" i="2"/>
  <c r="S1739" i="2"/>
  <c r="H1740" i="2"/>
  <c r="I2245" i="1"/>
  <c r="T2244" i="1"/>
  <c r="I1740" i="2"/>
  <c r="T1740" i="2" s="1"/>
  <c r="K1740" i="2"/>
  <c r="V1740" i="2" s="1"/>
  <c r="G1742" i="2"/>
  <c r="R1742" i="2" s="1"/>
  <c r="M1746" i="1"/>
  <c r="D1741" i="2" s="1"/>
  <c r="O1741" i="2" s="1"/>
  <c r="B1747" i="1"/>
  <c r="K1748" i="1"/>
  <c r="B1743" i="2" s="1"/>
  <c r="M1743" i="2" s="1"/>
  <c r="F1746" i="1"/>
  <c r="D1746" i="1"/>
  <c r="O1746" i="1" s="1"/>
  <c r="F1741" i="2" s="1"/>
  <c r="Q1741" i="2" s="1"/>
  <c r="C1746" i="1"/>
  <c r="V1978" i="1" l="1"/>
  <c r="I2246" i="1"/>
  <c r="T2245" i="1"/>
  <c r="S1740" i="2"/>
  <c r="H1741" i="2"/>
  <c r="U1740" i="2"/>
  <c r="J1741" i="2"/>
  <c r="G2246" i="1"/>
  <c r="P2245" i="1"/>
  <c r="K1741" i="2"/>
  <c r="V1741" i="2" s="1"/>
  <c r="I1741" i="2"/>
  <c r="T1741" i="2" s="1"/>
  <c r="G1743" i="2"/>
  <c r="R1743" i="2" s="1"/>
  <c r="M1747" i="1"/>
  <c r="D1742" i="2" s="1"/>
  <c r="O1742" i="2" s="1"/>
  <c r="B1748" i="1"/>
  <c r="K1749" i="1"/>
  <c r="B1744" i="2" s="1"/>
  <c r="M1744" i="2" s="1"/>
  <c r="C1747" i="1"/>
  <c r="D1747" i="1"/>
  <c r="O1747" i="1" s="1"/>
  <c r="F1742" i="2" s="1"/>
  <c r="Q1742" i="2" s="1"/>
  <c r="F1747" i="1"/>
  <c r="V1979" i="1" l="1"/>
  <c r="S1741" i="2"/>
  <c r="H1742" i="2"/>
  <c r="G2247" i="1"/>
  <c r="P2246" i="1"/>
  <c r="U1741" i="2"/>
  <c r="J1742" i="2"/>
  <c r="I2247" i="1"/>
  <c r="T2246" i="1"/>
  <c r="I1742" i="2"/>
  <c r="T1742" i="2" s="1"/>
  <c r="K1742" i="2"/>
  <c r="V1742" i="2" s="1"/>
  <c r="G1744" i="2"/>
  <c r="R1744" i="2" s="1"/>
  <c r="M1748" i="1"/>
  <c r="D1743" i="2" s="1"/>
  <c r="O1743" i="2" s="1"/>
  <c r="B1749" i="1"/>
  <c r="K1750" i="1"/>
  <c r="B1745" i="2" s="1"/>
  <c r="M1745" i="2" s="1"/>
  <c r="F1748" i="1"/>
  <c r="D1748" i="1"/>
  <c r="O1748" i="1" s="1"/>
  <c r="F1743" i="2" s="1"/>
  <c r="Q1743" i="2" s="1"/>
  <c r="C1748" i="1"/>
  <c r="V1980" i="1" l="1"/>
  <c r="I2248" i="1"/>
  <c r="T2247" i="1"/>
  <c r="G2248" i="1"/>
  <c r="P2247" i="1"/>
  <c r="S1742" i="2"/>
  <c r="H1743" i="2"/>
  <c r="U1742" i="2"/>
  <c r="J1743" i="2"/>
  <c r="I1743" i="2"/>
  <c r="T1743" i="2" s="1"/>
  <c r="K1743" i="2"/>
  <c r="V1743" i="2" s="1"/>
  <c r="G1745" i="2"/>
  <c r="R1745" i="2" s="1"/>
  <c r="M1749" i="1"/>
  <c r="D1744" i="2" s="1"/>
  <c r="O1744" i="2" s="1"/>
  <c r="B1750" i="1"/>
  <c r="K1751" i="1"/>
  <c r="B1746" i="2" s="1"/>
  <c r="M1746" i="2" s="1"/>
  <c r="C1749" i="1"/>
  <c r="D1749" i="1"/>
  <c r="O1749" i="1" s="1"/>
  <c r="F1744" i="2" s="1"/>
  <c r="Q1744" i="2" s="1"/>
  <c r="F1749" i="1"/>
  <c r="V1981" i="1" l="1"/>
  <c r="G2249" i="1"/>
  <c r="P2248" i="1"/>
  <c r="S1743" i="2"/>
  <c r="H1744" i="2"/>
  <c r="U1743" i="2"/>
  <c r="J1744" i="2"/>
  <c r="I2249" i="1"/>
  <c r="T2248" i="1"/>
  <c r="I1744" i="2"/>
  <c r="T1744" i="2" s="1"/>
  <c r="K1744" i="2"/>
  <c r="V1744" i="2" s="1"/>
  <c r="G1746" i="2"/>
  <c r="R1746" i="2" s="1"/>
  <c r="M1750" i="1"/>
  <c r="D1745" i="2" s="1"/>
  <c r="O1745" i="2" s="1"/>
  <c r="B1751" i="1"/>
  <c r="K1752" i="1"/>
  <c r="B1747" i="2" s="1"/>
  <c r="M1747" i="2" s="1"/>
  <c r="F1750" i="1"/>
  <c r="D1750" i="1"/>
  <c r="O1750" i="1" s="1"/>
  <c r="F1745" i="2" s="1"/>
  <c r="Q1745" i="2" s="1"/>
  <c r="C1750" i="1"/>
  <c r="V1982" i="1" l="1"/>
  <c r="I2250" i="1"/>
  <c r="T2249" i="1"/>
  <c r="U1744" i="2"/>
  <c r="J1745" i="2"/>
  <c r="S1744" i="2"/>
  <c r="H1745" i="2"/>
  <c r="G2250" i="1"/>
  <c r="P2249" i="1"/>
  <c r="K1745" i="2"/>
  <c r="V1745" i="2" s="1"/>
  <c r="I1745" i="2"/>
  <c r="T1745" i="2" s="1"/>
  <c r="G1747" i="2"/>
  <c r="R1747" i="2" s="1"/>
  <c r="M1751" i="1"/>
  <c r="D1746" i="2" s="1"/>
  <c r="O1746" i="2" s="1"/>
  <c r="B1752" i="1"/>
  <c r="K1753" i="1"/>
  <c r="B1748" i="2" s="1"/>
  <c r="M1748" i="2" s="1"/>
  <c r="C1751" i="1"/>
  <c r="D1751" i="1"/>
  <c r="O1751" i="1" s="1"/>
  <c r="F1746" i="2" s="1"/>
  <c r="Q1746" i="2" s="1"/>
  <c r="F1751" i="1"/>
  <c r="V1983" i="1" l="1"/>
  <c r="U1745" i="2"/>
  <c r="J1746" i="2"/>
  <c r="S1745" i="2"/>
  <c r="H1746" i="2"/>
  <c r="G2251" i="1"/>
  <c r="P2250" i="1"/>
  <c r="I2251" i="1"/>
  <c r="T2250" i="1"/>
  <c r="I1746" i="2"/>
  <c r="T1746" i="2" s="1"/>
  <c r="K1746" i="2"/>
  <c r="V1746" i="2" s="1"/>
  <c r="G1748" i="2"/>
  <c r="R1748" i="2" s="1"/>
  <c r="M1752" i="1"/>
  <c r="D1747" i="2" s="1"/>
  <c r="O1747" i="2" s="1"/>
  <c r="B1753" i="1"/>
  <c r="K1754" i="1"/>
  <c r="B1749" i="2" s="1"/>
  <c r="M1749" i="2" s="1"/>
  <c r="F1752" i="1"/>
  <c r="D1752" i="1"/>
  <c r="O1752" i="1" s="1"/>
  <c r="F1747" i="2" s="1"/>
  <c r="Q1747" i="2" s="1"/>
  <c r="C1752" i="1"/>
  <c r="V1984" i="1" l="1"/>
  <c r="I2252" i="1"/>
  <c r="T2251" i="1"/>
  <c r="S1746" i="2"/>
  <c r="H1747" i="2"/>
  <c r="U1746" i="2"/>
  <c r="J1747" i="2"/>
  <c r="G2252" i="1"/>
  <c r="P2251" i="1"/>
  <c r="I1747" i="2"/>
  <c r="T1747" i="2" s="1"/>
  <c r="K1747" i="2"/>
  <c r="V1747" i="2" s="1"/>
  <c r="G1749" i="2"/>
  <c r="R1749" i="2" s="1"/>
  <c r="M1753" i="1"/>
  <c r="D1748" i="2" s="1"/>
  <c r="O1748" i="2" s="1"/>
  <c r="B1754" i="1"/>
  <c r="K1755" i="1"/>
  <c r="B1750" i="2" s="1"/>
  <c r="M1750" i="2" s="1"/>
  <c r="C1753" i="1"/>
  <c r="D1753" i="1"/>
  <c r="O1753" i="1" s="1"/>
  <c r="F1748" i="2" s="1"/>
  <c r="Q1748" i="2" s="1"/>
  <c r="F1753" i="1"/>
  <c r="V1985" i="1" l="1"/>
  <c r="S1747" i="2"/>
  <c r="H1748" i="2"/>
  <c r="G2253" i="1"/>
  <c r="P2252" i="1"/>
  <c r="U1747" i="2"/>
  <c r="J1748" i="2"/>
  <c r="I2253" i="1"/>
  <c r="T2252" i="1"/>
  <c r="I1748" i="2"/>
  <c r="T1748" i="2" s="1"/>
  <c r="K1748" i="2"/>
  <c r="V1748" i="2" s="1"/>
  <c r="G1750" i="2"/>
  <c r="R1750" i="2" s="1"/>
  <c r="M1754" i="1"/>
  <c r="D1749" i="2" s="1"/>
  <c r="O1749" i="2" s="1"/>
  <c r="B1755" i="1"/>
  <c r="K1756" i="1"/>
  <c r="B1751" i="2" s="1"/>
  <c r="M1751" i="2" s="1"/>
  <c r="F1754" i="1"/>
  <c r="D1754" i="1"/>
  <c r="O1754" i="1" s="1"/>
  <c r="F1749" i="2" s="1"/>
  <c r="Q1749" i="2" s="1"/>
  <c r="C1754" i="1"/>
  <c r="V1986" i="1" l="1"/>
  <c r="U1748" i="2"/>
  <c r="J1749" i="2"/>
  <c r="I2254" i="1"/>
  <c r="T2253" i="1"/>
  <c r="G2254" i="1"/>
  <c r="P2253" i="1"/>
  <c r="S1748" i="2"/>
  <c r="H1749" i="2"/>
  <c r="K1749" i="2"/>
  <c r="V1749" i="2" s="1"/>
  <c r="I1749" i="2"/>
  <c r="T1749" i="2" s="1"/>
  <c r="G1751" i="2"/>
  <c r="R1751" i="2" s="1"/>
  <c r="M1755" i="1"/>
  <c r="D1750" i="2" s="1"/>
  <c r="O1750" i="2" s="1"/>
  <c r="B1756" i="1"/>
  <c r="K1757" i="1"/>
  <c r="B1752" i="2" s="1"/>
  <c r="M1752" i="2" s="1"/>
  <c r="C1755" i="1"/>
  <c r="D1755" i="1"/>
  <c r="O1755" i="1" s="1"/>
  <c r="F1750" i="2" s="1"/>
  <c r="Q1750" i="2" s="1"/>
  <c r="F1755" i="1"/>
  <c r="V1987" i="1" l="1"/>
  <c r="I2255" i="1"/>
  <c r="T2254" i="1"/>
  <c r="U1749" i="2"/>
  <c r="J1750" i="2"/>
  <c r="S1749" i="2"/>
  <c r="H1750" i="2"/>
  <c r="G2255" i="1"/>
  <c r="P2254" i="1"/>
  <c r="K1750" i="2"/>
  <c r="V1750" i="2" s="1"/>
  <c r="I1750" i="2"/>
  <c r="T1750" i="2" s="1"/>
  <c r="G1752" i="2"/>
  <c r="R1752" i="2" s="1"/>
  <c r="M1756" i="1"/>
  <c r="D1751" i="2" s="1"/>
  <c r="O1751" i="2" s="1"/>
  <c r="B1757" i="1"/>
  <c r="K1758" i="1"/>
  <c r="B1753" i="2" s="1"/>
  <c r="M1753" i="2" s="1"/>
  <c r="F1756" i="1"/>
  <c r="C1756" i="1"/>
  <c r="D1756" i="1"/>
  <c r="O1756" i="1" s="1"/>
  <c r="F1751" i="2" s="1"/>
  <c r="Q1751" i="2" s="1"/>
  <c r="V1988" i="1" l="1"/>
  <c r="U1750" i="2"/>
  <c r="J1751" i="2"/>
  <c r="S1750" i="2"/>
  <c r="H1751" i="2"/>
  <c r="G2256" i="1"/>
  <c r="P2255" i="1"/>
  <c r="I2256" i="1"/>
  <c r="T2255" i="1"/>
  <c r="K1751" i="2"/>
  <c r="V1751" i="2" s="1"/>
  <c r="I1751" i="2"/>
  <c r="T1751" i="2" s="1"/>
  <c r="G1753" i="2"/>
  <c r="M1757" i="1"/>
  <c r="D1752" i="2" s="1"/>
  <c r="O1752" i="2" s="1"/>
  <c r="B1758" i="1"/>
  <c r="K1759" i="1"/>
  <c r="B1754" i="2" s="1"/>
  <c r="M1754" i="2" s="1"/>
  <c r="C1757" i="1"/>
  <c r="D1757" i="1"/>
  <c r="O1757" i="1" s="1"/>
  <c r="F1752" i="2" s="1"/>
  <c r="Q1752" i="2" s="1"/>
  <c r="F1757" i="1"/>
  <c r="V1989" i="1" l="1"/>
  <c r="I2257" i="1"/>
  <c r="T2256" i="1"/>
  <c r="S1751" i="2"/>
  <c r="H1752" i="2"/>
  <c r="U1751" i="2"/>
  <c r="J1752" i="2"/>
  <c r="G2257" i="1"/>
  <c r="P2256" i="1"/>
  <c r="AD25" i="2"/>
  <c r="R1753" i="2"/>
  <c r="K1752" i="2"/>
  <c r="V1752" i="2" s="1"/>
  <c r="I1752" i="2"/>
  <c r="T1752" i="2" s="1"/>
  <c r="G1754" i="2"/>
  <c r="R1754" i="2" s="1"/>
  <c r="M1758" i="1"/>
  <c r="D1753" i="2" s="1"/>
  <c r="O1753" i="2" s="1"/>
  <c r="B1759" i="1"/>
  <c r="K1760" i="1"/>
  <c r="B1755" i="2" s="1"/>
  <c r="M1755" i="2" s="1"/>
  <c r="F1758" i="1"/>
  <c r="C1758" i="1"/>
  <c r="D1758" i="1"/>
  <c r="O1758" i="1" s="1"/>
  <c r="F1753" i="2" s="1"/>
  <c r="Q1753" i="2" s="1"/>
  <c r="V1990" i="1" l="1"/>
  <c r="P17" i="6"/>
  <c r="K29" i="6"/>
  <c r="F24" i="6"/>
  <c r="U27" i="6"/>
  <c r="A24" i="6"/>
  <c r="S1752" i="2"/>
  <c r="H1753" i="2"/>
  <c r="G2258" i="1"/>
  <c r="P2257" i="1"/>
  <c r="U1752" i="2"/>
  <c r="J1753" i="2"/>
  <c r="I2258" i="1"/>
  <c r="T2257" i="1"/>
  <c r="K1753" i="2"/>
  <c r="V1753" i="2" s="1"/>
  <c r="I1753" i="2"/>
  <c r="T1753" i="2" s="1"/>
  <c r="G1755" i="2"/>
  <c r="R1755" i="2" s="1"/>
  <c r="M1759" i="1"/>
  <c r="D1754" i="2" s="1"/>
  <c r="O1754" i="2" s="1"/>
  <c r="B1760" i="1"/>
  <c r="K1761" i="1"/>
  <c r="B1756" i="2" s="1"/>
  <c r="M1756" i="2" s="1"/>
  <c r="C1759" i="1"/>
  <c r="D1759" i="1"/>
  <c r="O1759" i="1" s="1"/>
  <c r="F1754" i="2" s="1"/>
  <c r="Q1754" i="2" s="1"/>
  <c r="F1759" i="1"/>
  <c r="V1991" i="1" l="1"/>
  <c r="U1753" i="2"/>
  <c r="AG25" i="2"/>
  <c r="J1754" i="2"/>
  <c r="G2259" i="1"/>
  <c r="P2258" i="1"/>
  <c r="H1754" i="2"/>
  <c r="AE25" i="2"/>
  <c r="S1753" i="2"/>
  <c r="I2259" i="1"/>
  <c r="T2258" i="1"/>
  <c r="AF25" i="2"/>
  <c r="AH25" i="2"/>
  <c r="K1754" i="2"/>
  <c r="V1754" i="2" s="1"/>
  <c r="I1754" i="2"/>
  <c r="T1754" i="2" s="1"/>
  <c r="G1756" i="2"/>
  <c r="R1756" i="2" s="1"/>
  <c r="M1760" i="1"/>
  <c r="D1755" i="2" s="1"/>
  <c r="O1755" i="2" s="1"/>
  <c r="K1762" i="1"/>
  <c r="B1757" i="2" s="1"/>
  <c r="M1757" i="2" s="1"/>
  <c r="B1761" i="1"/>
  <c r="F1760" i="1"/>
  <c r="D1760" i="1"/>
  <c r="O1760" i="1" s="1"/>
  <c r="F1755" i="2" s="1"/>
  <c r="Q1755" i="2" s="1"/>
  <c r="C1760" i="1"/>
  <c r="V1992" i="1" l="1"/>
  <c r="W27" i="6"/>
  <c r="R17" i="6"/>
  <c r="M29" i="6"/>
  <c r="H24" i="6"/>
  <c r="C24" i="6"/>
  <c r="V27" i="6"/>
  <c r="Q17" i="6"/>
  <c r="L29" i="6"/>
  <c r="G24" i="6"/>
  <c r="B24" i="6"/>
  <c r="G2260" i="1"/>
  <c r="P2259" i="1"/>
  <c r="S1754" i="2"/>
  <c r="H1755" i="2"/>
  <c r="I2260" i="1"/>
  <c r="T2259" i="1"/>
  <c r="X27" i="6"/>
  <c r="S17" i="6"/>
  <c r="N29" i="6"/>
  <c r="I24" i="6"/>
  <c r="D24" i="6"/>
  <c r="U1754" i="2"/>
  <c r="J1755" i="2"/>
  <c r="Y27" i="6"/>
  <c r="O29" i="6"/>
  <c r="J24" i="6"/>
  <c r="T17" i="6"/>
  <c r="E24" i="6"/>
  <c r="G1757" i="2"/>
  <c r="R1757" i="2" s="1"/>
  <c r="K1755" i="2"/>
  <c r="V1755" i="2" s="1"/>
  <c r="I1755" i="2"/>
  <c r="T1755" i="2" s="1"/>
  <c r="M1761" i="1"/>
  <c r="D1756" i="2" s="1"/>
  <c r="O1756" i="2" s="1"/>
  <c r="C1761" i="1"/>
  <c r="D1761" i="1"/>
  <c r="O1761" i="1" s="1"/>
  <c r="F1756" i="2" s="1"/>
  <c r="Q1756" i="2" s="1"/>
  <c r="F1761" i="1"/>
  <c r="B1762" i="1"/>
  <c r="K1763" i="1"/>
  <c r="B1758" i="2" s="1"/>
  <c r="M1758" i="2" s="1"/>
  <c r="V1993" i="1" l="1"/>
  <c r="U1755" i="2"/>
  <c r="J1756" i="2"/>
  <c r="I2261" i="1"/>
  <c r="T2260" i="1"/>
  <c r="G2261" i="1"/>
  <c r="P2260" i="1"/>
  <c r="S1755" i="2"/>
  <c r="H1756" i="2"/>
  <c r="G1758" i="2"/>
  <c r="R1758" i="2" s="1"/>
  <c r="I1756" i="2"/>
  <c r="T1756" i="2" s="1"/>
  <c r="K1756" i="2"/>
  <c r="V1756" i="2" s="1"/>
  <c r="M1762" i="1"/>
  <c r="D1757" i="2" s="1"/>
  <c r="O1757" i="2" s="1"/>
  <c r="F1762" i="1"/>
  <c r="D1762" i="1"/>
  <c r="O1762" i="1" s="1"/>
  <c r="F1757" i="2" s="1"/>
  <c r="Q1757" i="2" s="1"/>
  <c r="C1762" i="1"/>
  <c r="B1763" i="1"/>
  <c r="K1764" i="1"/>
  <c r="B1759" i="2" s="1"/>
  <c r="M1759" i="2" s="1"/>
  <c r="V1994" i="1" l="1"/>
  <c r="I2262" i="1"/>
  <c r="T2261" i="1"/>
  <c r="U1756" i="2"/>
  <c r="J1757" i="2"/>
  <c r="S1756" i="2"/>
  <c r="H1757" i="2"/>
  <c r="G2262" i="1"/>
  <c r="P2261" i="1"/>
  <c r="G1759" i="2"/>
  <c r="R1759" i="2" s="1"/>
  <c r="I1757" i="2"/>
  <c r="T1757" i="2" s="1"/>
  <c r="K1757" i="2"/>
  <c r="V1757" i="2" s="1"/>
  <c r="M1763" i="1"/>
  <c r="D1758" i="2" s="1"/>
  <c r="O1758" i="2" s="1"/>
  <c r="C1763" i="1"/>
  <c r="D1763" i="1"/>
  <c r="O1763" i="1" s="1"/>
  <c r="F1758" i="2" s="1"/>
  <c r="Q1758" i="2" s="1"/>
  <c r="F1763" i="1"/>
  <c r="B1764" i="1"/>
  <c r="K1765" i="1"/>
  <c r="B1760" i="2" s="1"/>
  <c r="M1760" i="2" s="1"/>
  <c r="V1995" i="1" l="1"/>
  <c r="U1757" i="2"/>
  <c r="J1758" i="2"/>
  <c r="G2263" i="1"/>
  <c r="P2262" i="1"/>
  <c r="S1757" i="2"/>
  <c r="H1758" i="2"/>
  <c r="I2263" i="1"/>
  <c r="T2262" i="1"/>
  <c r="G1760" i="2"/>
  <c r="R1760" i="2" s="1"/>
  <c r="I1758" i="2"/>
  <c r="T1758" i="2" s="1"/>
  <c r="K1758" i="2"/>
  <c r="V1758" i="2" s="1"/>
  <c r="M1764" i="1"/>
  <c r="D1759" i="2" s="1"/>
  <c r="O1759" i="2" s="1"/>
  <c r="F1764" i="1"/>
  <c r="D1764" i="1"/>
  <c r="O1764" i="1" s="1"/>
  <c r="F1759" i="2" s="1"/>
  <c r="Q1759" i="2" s="1"/>
  <c r="C1764" i="1"/>
  <c r="B1765" i="1"/>
  <c r="K1766" i="1"/>
  <c r="B1761" i="2" s="1"/>
  <c r="M1761" i="2" s="1"/>
  <c r="V1996" i="1" l="1"/>
  <c r="I2264" i="1"/>
  <c r="T2263" i="1"/>
  <c r="G2264" i="1"/>
  <c r="P2263" i="1"/>
  <c r="U1758" i="2"/>
  <c r="J1759" i="2"/>
  <c r="S1758" i="2"/>
  <c r="H1759" i="2"/>
  <c r="G1761" i="2"/>
  <c r="R1761" i="2" s="1"/>
  <c r="I1759" i="2"/>
  <c r="T1759" i="2" s="1"/>
  <c r="K1759" i="2"/>
  <c r="V1759" i="2" s="1"/>
  <c r="M1765" i="1"/>
  <c r="D1760" i="2" s="1"/>
  <c r="O1760" i="2" s="1"/>
  <c r="C1765" i="1"/>
  <c r="F1765" i="1"/>
  <c r="D1765" i="1"/>
  <c r="O1765" i="1" s="1"/>
  <c r="F1760" i="2" s="1"/>
  <c r="Q1760" i="2" s="1"/>
  <c r="K1767" i="1"/>
  <c r="B1762" i="2" s="1"/>
  <c r="M1762" i="2" s="1"/>
  <c r="B1766" i="1"/>
  <c r="V1997" i="1" l="1"/>
  <c r="G2265" i="1"/>
  <c r="P2264" i="1"/>
  <c r="U1759" i="2"/>
  <c r="J1760" i="2"/>
  <c r="S1759" i="2"/>
  <c r="H1760" i="2"/>
  <c r="I2265" i="1"/>
  <c r="T2264" i="1"/>
  <c r="G1762" i="2"/>
  <c r="R1762" i="2" s="1"/>
  <c r="K1760" i="2"/>
  <c r="V1760" i="2" s="1"/>
  <c r="I1760" i="2"/>
  <c r="T1760" i="2" s="1"/>
  <c r="M1766" i="1"/>
  <c r="D1761" i="2" s="1"/>
  <c r="O1761" i="2" s="1"/>
  <c r="K1768" i="1"/>
  <c r="B1763" i="2" s="1"/>
  <c r="M1763" i="2" s="1"/>
  <c r="B1767" i="1"/>
  <c r="F1766" i="1"/>
  <c r="C1766" i="1"/>
  <c r="D1766" i="1"/>
  <c r="O1766" i="1" s="1"/>
  <c r="F1761" i="2" s="1"/>
  <c r="Q1761" i="2" s="1"/>
  <c r="V1998" i="1" l="1"/>
  <c r="I2266" i="1"/>
  <c r="T2265" i="1"/>
  <c r="S1760" i="2"/>
  <c r="H1761" i="2"/>
  <c r="U1760" i="2"/>
  <c r="J1761" i="2"/>
  <c r="G2266" i="1"/>
  <c r="P2265" i="1"/>
  <c r="G1763" i="2"/>
  <c r="R1763" i="2" s="1"/>
  <c r="I1761" i="2"/>
  <c r="T1761" i="2" s="1"/>
  <c r="K1761" i="2"/>
  <c r="V1761" i="2" s="1"/>
  <c r="M1767" i="1"/>
  <c r="D1762" i="2" s="1"/>
  <c r="O1762" i="2" s="1"/>
  <c r="C1767" i="1"/>
  <c r="D1767" i="1"/>
  <c r="O1767" i="1" s="1"/>
  <c r="F1762" i="2" s="1"/>
  <c r="Q1762" i="2" s="1"/>
  <c r="F1767" i="1"/>
  <c r="B1768" i="1"/>
  <c r="K1769" i="1"/>
  <c r="B1764" i="2" s="1"/>
  <c r="M1764" i="2" s="1"/>
  <c r="V1999" i="1" l="1"/>
  <c r="S1761" i="2"/>
  <c r="H1762" i="2"/>
  <c r="U1761" i="2"/>
  <c r="J1762" i="2"/>
  <c r="G2267" i="1"/>
  <c r="P2266" i="1"/>
  <c r="I2267" i="1"/>
  <c r="T2266" i="1"/>
  <c r="G1764" i="2"/>
  <c r="R1764" i="2" s="1"/>
  <c r="I1762" i="2"/>
  <c r="T1762" i="2" s="1"/>
  <c r="K1762" i="2"/>
  <c r="V1762" i="2" s="1"/>
  <c r="M1768" i="1"/>
  <c r="D1763" i="2" s="1"/>
  <c r="O1763" i="2" s="1"/>
  <c r="F1768" i="1"/>
  <c r="C1768" i="1"/>
  <c r="D1768" i="1"/>
  <c r="O1768" i="1" s="1"/>
  <c r="F1763" i="2" s="1"/>
  <c r="Q1763" i="2" s="1"/>
  <c r="B1769" i="1"/>
  <c r="K1770" i="1"/>
  <c r="B1765" i="2" s="1"/>
  <c r="M1765" i="2" s="1"/>
  <c r="V2000" i="1" l="1"/>
  <c r="I2268" i="1"/>
  <c r="T2267" i="1"/>
  <c r="U1762" i="2"/>
  <c r="J1763" i="2"/>
  <c r="S1762" i="2"/>
  <c r="H1763" i="2"/>
  <c r="G2268" i="1"/>
  <c r="P2267" i="1"/>
  <c r="I1763" i="2"/>
  <c r="T1763" i="2" s="1"/>
  <c r="G1765" i="2"/>
  <c r="R1765" i="2" s="1"/>
  <c r="K1763" i="2"/>
  <c r="V1763" i="2" s="1"/>
  <c r="M1769" i="1"/>
  <c r="D1764" i="2" s="1"/>
  <c r="O1764" i="2" s="1"/>
  <c r="C1769" i="1"/>
  <c r="D1769" i="1"/>
  <c r="O1769" i="1" s="1"/>
  <c r="F1764" i="2" s="1"/>
  <c r="Q1764" i="2" s="1"/>
  <c r="F1769" i="1"/>
  <c r="B1770" i="1"/>
  <c r="K1771" i="1"/>
  <c r="B1766" i="2" s="1"/>
  <c r="M1766" i="2" s="1"/>
  <c r="V2001" i="1" l="1"/>
  <c r="U1763" i="2"/>
  <c r="J1764" i="2"/>
  <c r="S1763" i="2"/>
  <c r="H1764" i="2"/>
  <c r="G2269" i="1"/>
  <c r="P2268" i="1"/>
  <c r="I2269" i="1"/>
  <c r="T2268" i="1"/>
  <c r="G1766" i="2"/>
  <c r="R1766" i="2" s="1"/>
  <c r="I1764" i="2"/>
  <c r="T1764" i="2" s="1"/>
  <c r="K1764" i="2"/>
  <c r="V1764" i="2" s="1"/>
  <c r="M1770" i="1"/>
  <c r="D1765" i="2" s="1"/>
  <c r="O1765" i="2" s="1"/>
  <c r="F1770" i="1"/>
  <c r="D1770" i="1"/>
  <c r="O1770" i="1" s="1"/>
  <c r="F1765" i="2" s="1"/>
  <c r="Q1765" i="2" s="1"/>
  <c r="C1770" i="1"/>
  <c r="B1771" i="1"/>
  <c r="K1772" i="1"/>
  <c r="B1767" i="2" s="1"/>
  <c r="M1767" i="2" s="1"/>
  <c r="V2002" i="1" l="1"/>
  <c r="I2270" i="1"/>
  <c r="T2269" i="1"/>
  <c r="S1764" i="2"/>
  <c r="H1765" i="2"/>
  <c r="U1764" i="2"/>
  <c r="J1765" i="2"/>
  <c r="G2270" i="1"/>
  <c r="P2269" i="1"/>
  <c r="G1767" i="2"/>
  <c r="R1767" i="2" s="1"/>
  <c r="I1765" i="2"/>
  <c r="T1765" i="2" s="1"/>
  <c r="K1765" i="2"/>
  <c r="V1765" i="2" s="1"/>
  <c r="M1771" i="1"/>
  <c r="D1766" i="2" s="1"/>
  <c r="O1766" i="2" s="1"/>
  <c r="C1771" i="1"/>
  <c r="D1771" i="1"/>
  <c r="O1771" i="1" s="1"/>
  <c r="F1766" i="2" s="1"/>
  <c r="Q1766" i="2" s="1"/>
  <c r="F1771" i="1"/>
  <c r="B1772" i="1"/>
  <c r="K1773" i="1"/>
  <c r="B1768" i="2" s="1"/>
  <c r="M1768" i="2" s="1"/>
  <c r="V2003" i="1" l="1"/>
  <c r="S1765" i="2"/>
  <c r="H1766" i="2"/>
  <c r="G2271" i="1"/>
  <c r="P2270" i="1"/>
  <c r="U1765" i="2"/>
  <c r="J1766" i="2"/>
  <c r="I2271" i="1"/>
  <c r="T2270" i="1"/>
  <c r="G1768" i="2"/>
  <c r="R1768" i="2" s="1"/>
  <c r="I1766" i="2"/>
  <c r="T1766" i="2" s="1"/>
  <c r="K1766" i="2"/>
  <c r="V1766" i="2" s="1"/>
  <c r="M1772" i="1"/>
  <c r="D1767" i="2" s="1"/>
  <c r="O1767" i="2" s="1"/>
  <c r="F1772" i="1"/>
  <c r="D1772" i="1"/>
  <c r="O1772" i="1" s="1"/>
  <c r="F1767" i="2" s="1"/>
  <c r="Q1767" i="2" s="1"/>
  <c r="C1772" i="1"/>
  <c r="B1773" i="1"/>
  <c r="K1774" i="1"/>
  <c r="B1769" i="2" s="1"/>
  <c r="M1769" i="2" s="1"/>
  <c r="V2004" i="1" l="1"/>
  <c r="I2272" i="1"/>
  <c r="T2271" i="1"/>
  <c r="U1766" i="2"/>
  <c r="J1767" i="2"/>
  <c r="S1766" i="2"/>
  <c r="H1767" i="2"/>
  <c r="G2272" i="1"/>
  <c r="P2271" i="1"/>
  <c r="G1769" i="2"/>
  <c r="R1769" i="2" s="1"/>
  <c r="I1767" i="2"/>
  <c r="T1767" i="2" s="1"/>
  <c r="K1767" i="2"/>
  <c r="V1767" i="2" s="1"/>
  <c r="M1773" i="1"/>
  <c r="D1768" i="2" s="1"/>
  <c r="O1768" i="2" s="1"/>
  <c r="C1773" i="1"/>
  <c r="D1773" i="1"/>
  <c r="O1773" i="1" s="1"/>
  <c r="F1768" i="2" s="1"/>
  <c r="Q1768" i="2" s="1"/>
  <c r="F1773" i="1"/>
  <c r="B1774" i="1"/>
  <c r="K1775" i="1"/>
  <c r="B1770" i="2" s="1"/>
  <c r="M1770" i="2" s="1"/>
  <c r="V2005" i="1" l="1"/>
  <c r="U1767" i="2"/>
  <c r="J1768" i="2"/>
  <c r="S1767" i="2"/>
  <c r="H1768" i="2"/>
  <c r="G2273" i="1"/>
  <c r="P2272" i="1"/>
  <c r="I2273" i="1"/>
  <c r="T2272" i="1"/>
  <c r="G1770" i="2"/>
  <c r="R1770" i="2" s="1"/>
  <c r="I1768" i="2"/>
  <c r="T1768" i="2" s="1"/>
  <c r="K1768" i="2"/>
  <c r="V1768" i="2" s="1"/>
  <c r="M1774" i="1"/>
  <c r="D1769" i="2" s="1"/>
  <c r="O1769" i="2" s="1"/>
  <c r="F1774" i="1"/>
  <c r="D1774" i="1"/>
  <c r="O1774" i="1" s="1"/>
  <c r="F1769" i="2" s="1"/>
  <c r="Q1769" i="2" s="1"/>
  <c r="C1774" i="1"/>
  <c r="B1775" i="1"/>
  <c r="K1776" i="1"/>
  <c r="B1771" i="2" s="1"/>
  <c r="M1771" i="2" s="1"/>
  <c r="V2006" i="1" l="1"/>
  <c r="I2274" i="1"/>
  <c r="T2273" i="1"/>
  <c r="S1768" i="2"/>
  <c r="H1769" i="2"/>
  <c r="U1768" i="2"/>
  <c r="J1769" i="2"/>
  <c r="G2274" i="1"/>
  <c r="P2273" i="1"/>
  <c r="G1771" i="2"/>
  <c r="R1771" i="2" s="1"/>
  <c r="I1769" i="2"/>
  <c r="T1769" i="2" s="1"/>
  <c r="K1769" i="2"/>
  <c r="V1769" i="2" s="1"/>
  <c r="M1775" i="1"/>
  <c r="D1770" i="2" s="1"/>
  <c r="O1770" i="2" s="1"/>
  <c r="C1775" i="1"/>
  <c r="D1775" i="1"/>
  <c r="O1775" i="1" s="1"/>
  <c r="F1770" i="2" s="1"/>
  <c r="Q1770" i="2" s="1"/>
  <c r="F1775" i="1"/>
  <c r="B1776" i="1"/>
  <c r="K1777" i="1"/>
  <c r="B1772" i="2" s="1"/>
  <c r="M1772" i="2" s="1"/>
  <c r="V2007" i="1" l="1"/>
  <c r="S1769" i="2"/>
  <c r="H1770" i="2"/>
  <c r="U1769" i="2"/>
  <c r="J1770" i="2"/>
  <c r="G2275" i="1"/>
  <c r="P2274" i="1"/>
  <c r="I2275" i="1"/>
  <c r="T2274" i="1"/>
  <c r="G1772" i="2"/>
  <c r="R1772" i="2" s="1"/>
  <c r="I1770" i="2"/>
  <c r="T1770" i="2" s="1"/>
  <c r="K1770" i="2"/>
  <c r="V1770" i="2" s="1"/>
  <c r="M1776" i="1"/>
  <c r="D1771" i="2" s="1"/>
  <c r="O1771" i="2" s="1"/>
  <c r="F1776" i="1"/>
  <c r="D1776" i="1"/>
  <c r="O1776" i="1" s="1"/>
  <c r="F1771" i="2" s="1"/>
  <c r="Q1771" i="2" s="1"/>
  <c r="C1776" i="1"/>
  <c r="B1777" i="1"/>
  <c r="K1778" i="1"/>
  <c r="B1773" i="2" s="1"/>
  <c r="M1773" i="2" s="1"/>
  <c r="V2008" i="1" l="1"/>
  <c r="I2276" i="1"/>
  <c r="T2275" i="1"/>
  <c r="U1770" i="2"/>
  <c r="J1771" i="2"/>
  <c r="S1770" i="2"/>
  <c r="H1771" i="2"/>
  <c r="G2276" i="1"/>
  <c r="P2275" i="1"/>
  <c r="G1773" i="2"/>
  <c r="R1773" i="2" s="1"/>
  <c r="I1771" i="2"/>
  <c r="T1771" i="2" s="1"/>
  <c r="K1771" i="2"/>
  <c r="V1771" i="2" s="1"/>
  <c r="M1777" i="1"/>
  <c r="D1772" i="2" s="1"/>
  <c r="O1772" i="2" s="1"/>
  <c r="C1777" i="1"/>
  <c r="D1777" i="1"/>
  <c r="O1777" i="1" s="1"/>
  <c r="F1772" i="2" s="1"/>
  <c r="Q1772" i="2" s="1"/>
  <c r="F1777" i="1"/>
  <c r="B1778" i="1"/>
  <c r="K1779" i="1"/>
  <c r="B1774" i="2" s="1"/>
  <c r="M1774" i="2" s="1"/>
  <c r="V2009" i="1" l="1"/>
  <c r="U1771" i="2"/>
  <c r="J1772" i="2"/>
  <c r="S1771" i="2"/>
  <c r="H1772" i="2"/>
  <c r="G2277" i="1"/>
  <c r="P2276" i="1"/>
  <c r="I2277" i="1"/>
  <c r="T2276" i="1"/>
  <c r="G1774" i="2"/>
  <c r="R1774" i="2" s="1"/>
  <c r="I1772" i="2"/>
  <c r="T1772" i="2" s="1"/>
  <c r="K1772" i="2"/>
  <c r="V1772" i="2" s="1"/>
  <c r="M1778" i="1"/>
  <c r="D1773" i="2" s="1"/>
  <c r="O1773" i="2" s="1"/>
  <c r="F1778" i="1"/>
  <c r="D1778" i="1"/>
  <c r="O1778" i="1" s="1"/>
  <c r="F1773" i="2" s="1"/>
  <c r="Q1773" i="2" s="1"/>
  <c r="C1778" i="1"/>
  <c r="B1779" i="1"/>
  <c r="K1780" i="1"/>
  <c r="B1775" i="2" s="1"/>
  <c r="M1775" i="2" s="1"/>
  <c r="V2010" i="1" l="1"/>
  <c r="I2278" i="1"/>
  <c r="T2277" i="1"/>
  <c r="S1772" i="2"/>
  <c r="H1773" i="2"/>
  <c r="U1772" i="2"/>
  <c r="J1773" i="2"/>
  <c r="G2278" i="1"/>
  <c r="P2277" i="1"/>
  <c r="I1773" i="2"/>
  <c r="T1773" i="2" s="1"/>
  <c r="G1775" i="2"/>
  <c r="R1775" i="2" s="1"/>
  <c r="K1773" i="2"/>
  <c r="V1773" i="2" s="1"/>
  <c r="M1779" i="1"/>
  <c r="D1774" i="2" s="1"/>
  <c r="O1774" i="2" s="1"/>
  <c r="C1779" i="1"/>
  <c r="D1779" i="1"/>
  <c r="O1779" i="1" s="1"/>
  <c r="F1774" i="2" s="1"/>
  <c r="Q1774" i="2" s="1"/>
  <c r="F1779" i="1"/>
  <c r="B1780" i="1"/>
  <c r="K1781" i="1"/>
  <c r="B1776" i="2" s="1"/>
  <c r="M1776" i="2" s="1"/>
  <c r="V2011" i="1" l="1"/>
  <c r="S1773" i="2"/>
  <c r="H1774" i="2"/>
  <c r="G2279" i="1"/>
  <c r="P2278" i="1"/>
  <c r="U1773" i="2"/>
  <c r="J1774" i="2"/>
  <c r="I2279" i="1"/>
  <c r="T2278" i="1"/>
  <c r="G1776" i="2"/>
  <c r="R1776" i="2" s="1"/>
  <c r="I1774" i="2"/>
  <c r="T1774" i="2" s="1"/>
  <c r="K1774" i="2"/>
  <c r="V1774" i="2" s="1"/>
  <c r="M1780" i="1"/>
  <c r="D1775" i="2" s="1"/>
  <c r="O1775" i="2" s="1"/>
  <c r="F1780" i="1"/>
  <c r="D1780" i="1"/>
  <c r="O1780" i="1" s="1"/>
  <c r="F1775" i="2" s="1"/>
  <c r="Q1775" i="2" s="1"/>
  <c r="C1780" i="1"/>
  <c r="B1781" i="1"/>
  <c r="K1782" i="1"/>
  <c r="B1777" i="2" s="1"/>
  <c r="M1777" i="2" s="1"/>
  <c r="V2012" i="1" l="1"/>
  <c r="I2280" i="1"/>
  <c r="T2279" i="1"/>
  <c r="G2280" i="1"/>
  <c r="P2279" i="1"/>
  <c r="S1774" i="2"/>
  <c r="H1775" i="2"/>
  <c r="U1774" i="2"/>
  <c r="J1775" i="2"/>
  <c r="G1777" i="2"/>
  <c r="R1777" i="2" s="1"/>
  <c r="I1775" i="2"/>
  <c r="T1775" i="2" s="1"/>
  <c r="K1775" i="2"/>
  <c r="V1775" i="2" s="1"/>
  <c r="M1781" i="1"/>
  <c r="D1776" i="2" s="1"/>
  <c r="O1776" i="2" s="1"/>
  <c r="C1781" i="1"/>
  <c r="D1781" i="1"/>
  <c r="O1781" i="1" s="1"/>
  <c r="F1776" i="2" s="1"/>
  <c r="Q1776" i="2" s="1"/>
  <c r="F1781" i="1"/>
  <c r="B1782" i="1"/>
  <c r="K1783" i="1"/>
  <c r="B1778" i="2" s="1"/>
  <c r="M1778" i="2" s="1"/>
  <c r="V2013" i="1" l="1"/>
  <c r="G2281" i="1"/>
  <c r="P2280" i="1"/>
  <c r="S1775" i="2"/>
  <c r="H1776" i="2"/>
  <c r="U1775" i="2"/>
  <c r="J1776" i="2"/>
  <c r="I2281" i="1"/>
  <c r="T2280" i="1"/>
  <c r="G1778" i="2"/>
  <c r="R1778" i="2" s="1"/>
  <c r="I1776" i="2"/>
  <c r="T1776" i="2" s="1"/>
  <c r="K1776" i="2"/>
  <c r="V1776" i="2" s="1"/>
  <c r="M1782" i="1"/>
  <c r="D1777" i="2" s="1"/>
  <c r="O1777" i="2" s="1"/>
  <c r="F1782" i="1"/>
  <c r="D1782" i="1"/>
  <c r="O1782" i="1" s="1"/>
  <c r="F1777" i="2" s="1"/>
  <c r="Q1777" i="2" s="1"/>
  <c r="C1782" i="1"/>
  <c r="B1783" i="1"/>
  <c r="K1784" i="1"/>
  <c r="B1779" i="2" s="1"/>
  <c r="M1779" i="2" s="1"/>
  <c r="V2014" i="1" l="1"/>
  <c r="I2282" i="1"/>
  <c r="T2281" i="1"/>
  <c r="U1776" i="2"/>
  <c r="J1777" i="2"/>
  <c r="S1776" i="2"/>
  <c r="H1777" i="2"/>
  <c r="G2282" i="1"/>
  <c r="P2281" i="1"/>
  <c r="G1779" i="2"/>
  <c r="R1779" i="2" s="1"/>
  <c r="I1777" i="2"/>
  <c r="T1777" i="2" s="1"/>
  <c r="K1777" i="2"/>
  <c r="V1777" i="2" s="1"/>
  <c r="M1783" i="1"/>
  <c r="D1778" i="2" s="1"/>
  <c r="O1778" i="2" s="1"/>
  <c r="C1783" i="1"/>
  <c r="F1783" i="1"/>
  <c r="D1783" i="1"/>
  <c r="O1783" i="1" s="1"/>
  <c r="F1778" i="2" s="1"/>
  <c r="Q1778" i="2" s="1"/>
  <c r="B1784" i="1"/>
  <c r="K1785" i="1"/>
  <c r="B1780" i="2" s="1"/>
  <c r="M1780" i="2" s="1"/>
  <c r="V2015" i="1" l="1"/>
  <c r="U1777" i="2"/>
  <c r="J1778" i="2"/>
  <c r="S1777" i="2"/>
  <c r="H1778" i="2"/>
  <c r="G2283" i="1"/>
  <c r="P2282" i="1"/>
  <c r="I2283" i="1"/>
  <c r="T2282" i="1"/>
  <c r="G1780" i="2"/>
  <c r="R1780" i="2" s="1"/>
  <c r="K1778" i="2"/>
  <c r="V1778" i="2" s="1"/>
  <c r="I1778" i="2"/>
  <c r="T1778" i="2" s="1"/>
  <c r="M1784" i="1"/>
  <c r="D1779" i="2" s="1"/>
  <c r="O1779" i="2" s="1"/>
  <c r="F1784" i="1"/>
  <c r="D1784" i="1"/>
  <c r="O1784" i="1" s="1"/>
  <c r="F1779" i="2" s="1"/>
  <c r="Q1779" i="2" s="1"/>
  <c r="C1784" i="1"/>
  <c r="B1785" i="1"/>
  <c r="K1786" i="1"/>
  <c r="B1781" i="2" s="1"/>
  <c r="M1781" i="2" s="1"/>
  <c r="V2016" i="1" l="1"/>
  <c r="I2284" i="1"/>
  <c r="T2283" i="1"/>
  <c r="S1778" i="2"/>
  <c r="H1779" i="2"/>
  <c r="U1778" i="2"/>
  <c r="J1779" i="2"/>
  <c r="G2284" i="1"/>
  <c r="P2283" i="1"/>
  <c r="G1781" i="2"/>
  <c r="R1781" i="2" s="1"/>
  <c r="I1779" i="2"/>
  <c r="T1779" i="2" s="1"/>
  <c r="K1779" i="2"/>
  <c r="V1779" i="2" s="1"/>
  <c r="M1785" i="1"/>
  <c r="D1780" i="2" s="1"/>
  <c r="O1780" i="2" s="1"/>
  <c r="C1785" i="1"/>
  <c r="F1785" i="1"/>
  <c r="D1785" i="1"/>
  <c r="O1785" i="1" s="1"/>
  <c r="F1780" i="2" s="1"/>
  <c r="Q1780" i="2" s="1"/>
  <c r="B1786" i="1"/>
  <c r="K1787" i="1"/>
  <c r="B1782" i="2" s="1"/>
  <c r="M1782" i="2" s="1"/>
  <c r="V2017" i="1" l="1"/>
  <c r="S1779" i="2"/>
  <c r="H1780" i="2"/>
  <c r="U1779" i="2"/>
  <c r="J1780" i="2"/>
  <c r="G2285" i="1"/>
  <c r="P2284" i="1"/>
  <c r="I2285" i="1"/>
  <c r="T2284" i="1"/>
  <c r="G1782" i="2"/>
  <c r="R1782" i="2" s="1"/>
  <c r="K1780" i="2"/>
  <c r="V1780" i="2" s="1"/>
  <c r="I1780" i="2"/>
  <c r="T1780" i="2" s="1"/>
  <c r="M1786" i="1"/>
  <c r="D1781" i="2" s="1"/>
  <c r="O1781" i="2" s="1"/>
  <c r="F1786" i="1"/>
  <c r="D1786" i="1"/>
  <c r="O1786" i="1" s="1"/>
  <c r="F1781" i="2" s="1"/>
  <c r="Q1781" i="2" s="1"/>
  <c r="C1786" i="1"/>
  <c r="K1788" i="1"/>
  <c r="B1783" i="2" s="1"/>
  <c r="M1783" i="2" s="1"/>
  <c r="B1787" i="1"/>
  <c r="V2018" i="1" l="1"/>
  <c r="I2286" i="1"/>
  <c r="T2285" i="1"/>
  <c r="U1780" i="2"/>
  <c r="J1781" i="2"/>
  <c r="S1780" i="2"/>
  <c r="H1781" i="2"/>
  <c r="G2286" i="1"/>
  <c r="P2285" i="1"/>
  <c r="I1781" i="2"/>
  <c r="T1781" i="2" s="1"/>
  <c r="G1783" i="2"/>
  <c r="R1783" i="2" s="1"/>
  <c r="K1781" i="2"/>
  <c r="V1781" i="2" s="1"/>
  <c r="M1787" i="1"/>
  <c r="D1782" i="2" s="1"/>
  <c r="O1782" i="2" s="1"/>
  <c r="B1788" i="1"/>
  <c r="K1789" i="1"/>
  <c r="B1784" i="2" s="1"/>
  <c r="M1784" i="2" s="1"/>
  <c r="C1787" i="1"/>
  <c r="D1787" i="1"/>
  <c r="O1787" i="1" s="1"/>
  <c r="F1782" i="2" s="1"/>
  <c r="Q1782" i="2" s="1"/>
  <c r="F1787" i="1"/>
  <c r="V2019" i="1" l="1"/>
  <c r="G2287" i="1"/>
  <c r="P2286" i="1"/>
  <c r="U1781" i="2"/>
  <c r="J1782" i="2"/>
  <c r="S1781" i="2"/>
  <c r="H1782" i="2"/>
  <c r="I2287" i="1"/>
  <c r="T2286" i="1"/>
  <c r="K1782" i="2"/>
  <c r="V1782" i="2" s="1"/>
  <c r="I1782" i="2"/>
  <c r="T1782" i="2" s="1"/>
  <c r="G1784" i="2"/>
  <c r="R1784" i="2" s="1"/>
  <c r="M1788" i="1"/>
  <c r="D1783" i="2" s="1"/>
  <c r="O1783" i="2" s="1"/>
  <c r="B1789" i="1"/>
  <c r="K1790" i="1"/>
  <c r="B1785" i="2" s="1"/>
  <c r="M1785" i="2" s="1"/>
  <c r="F1788" i="1"/>
  <c r="D1788" i="1"/>
  <c r="O1788" i="1" s="1"/>
  <c r="F1783" i="2" s="1"/>
  <c r="Q1783" i="2" s="1"/>
  <c r="C1788" i="1"/>
  <c r="V2020" i="1" l="1"/>
  <c r="I2288" i="1"/>
  <c r="T2287" i="1"/>
  <c r="S1782" i="2"/>
  <c r="H1783" i="2"/>
  <c r="U1782" i="2"/>
  <c r="J1783" i="2"/>
  <c r="G2288" i="1"/>
  <c r="P2287" i="1"/>
  <c r="I1783" i="2"/>
  <c r="T1783" i="2" s="1"/>
  <c r="K1783" i="2"/>
  <c r="V1783" i="2" s="1"/>
  <c r="G1785" i="2"/>
  <c r="R1785" i="2" s="1"/>
  <c r="M1789" i="1"/>
  <c r="D1784" i="2" s="1"/>
  <c r="O1784" i="2" s="1"/>
  <c r="B1790" i="1"/>
  <c r="K1791" i="1"/>
  <c r="B1786" i="2" s="1"/>
  <c r="M1786" i="2" s="1"/>
  <c r="C1789" i="1"/>
  <c r="D1789" i="1"/>
  <c r="O1789" i="1" s="1"/>
  <c r="F1784" i="2" s="1"/>
  <c r="Q1784" i="2" s="1"/>
  <c r="F1789" i="1"/>
  <c r="V2021" i="1" l="1"/>
  <c r="S1783" i="2"/>
  <c r="H1784" i="2"/>
  <c r="G2289" i="1"/>
  <c r="P2288" i="1"/>
  <c r="U1783" i="2"/>
  <c r="J1784" i="2"/>
  <c r="I2289" i="1"/>
  <c r="T2288" i="1"/>
  <c r="I1784" i="2"/>
  <c r="T1784" i="2" s="1"/>
  <c r="K1784" i="2"/>
  <c r="V1784" i="2" s="1"/>
  <c r="G1786" i="2"/>
  <c r="R1786" i="2" s="1"/>
  <c r="M1790" i="1"/>
  <c r="D1785" i="2" s="1"/>
  <c r="O1785" i="2" s="1"/>
  <c r="B1791" i="1"/>
  <c r="K1792" i="1"/>
  <c r="B1787" i="2" s="1"/>
  <c r="M1787" i="2" s="1"/>
  <c r="F1790" i="1"/>
  <c r="D1790" i="1"/>
  <c r="O1790" i="1" s="1"/>
  <c r="F1785" i="2" s="1"/>
  <c r="Q1785" i="2" s="1"/>
  <c r="C1790" i="1"/>
  <c r="V2022" i="1" l="1"/>
  <c r="I2290" i="1"/>
  <c r="T2289" i="1"/>
  <c r="G2290" i="1"/>
  <c r="P2289" i="1"/>
  <c r="S1784" i="2"/>
  <c r="H1785" i="2"/>
  <c r="U1784" i="2"/>
  <c r="J1785" i="2"/>
  <c r="I1785" i="2"/>
  <c r="T1785" i="2" s="1"/>
  <c r="K1785" i="2"/>
  <c r="V1785" i="2" s="1"/>
  <c r="G1787" i="2"/>
  <c r="R1787" i="2" s="1"/>
  <c r="M1791" i="1"/>
  <c r="D1786" i="2" s="1"/>
  <c r="O1786" i="2" s="1"/>
  <c r="B1792" i="1"/>
  <c r="K1793" i="1"/>
  <c r="B1788" i="2" s="1"/>
  <c r="M1788" i="2" s="1"/>
  <c r="C1791" i="1"/>
  <c r="D1791" i="1"/>
  <c r="O1791" i="1" s="1"/>
  <c r="F1786" i="2" s="1"/>
  <c r="Q1786" i="2" s="1"/>
  <c r="F1791" i="1"/>
  <c r="V2023" i="1" l="1"/>
  <c r="G2291" i="1"/>
  <c r="P2290" i="1"/>
  <c r="S1785" i="2"/>
  <c r="H1786" i="2"/>
  <c r="U1785" i="2"/>
  <c r="J1786" i="2"/>
  <c r="I2291" i="1"/>
  <c r="T2290" i="1"/>
  <c r="K1786" i="2"/>
  <c r="V1786" i="2" s="1"/>
  <c r="I1786" i="2"/>
  <c r="T1786" i="2" s="1"/>
  <c r="G1788" i="2"/>
  <c r="R1788" i="2" s="1"/>
  <c r="M1792" i="1"/>
  <c r="D1787" i="2" s="1"/>
  <c r="O1787" i="2" s="1"/>
  <c r="B1793" i="1"/>
  <c r="K1794" i="1"/>
  <c r="B1789" i="2" s="1"/>
  <c r="M1789" i="2" s="1"/>
  <c r="F1792" i="1"/>
  <c r="D1792" i="1"/>
  <c r="O1792" i="1" s="1"/>
  <c r="F1787" i="2" s="1"/>
  <c r="Q1787" i="2" s="1"/>
  <c r="C1792" i="1"/>
  <c r="V2024" i="1" l="1"/>
  <c r="I2292" i="1"/>
  <c r="T2291" i="1"/>
  <c r="U1786" i="2"/>
  <c r="J1787" i="2"/>
  <c r="S1786" i="2"/>
  <c r="H1787" i="2"/>
  <c r="G2292" i="1"/>
  <c r="P2291" i="1"/>
  <c r="I1787" i="2"/>
  <c r="T1787" i="2" s="1"/>
  <c r="K1787" i="2"/>
  <c r="V1787" i="2" s="1"/>
  <c r="G1789" i="2"/>
  <c r="R1789" i="2" s="1"/>
  <c r="M1793" i="1"/>
  <c r="D1788" i="2" s="1"/>
  <c r="O1788" i="2" s="1"/>
  <c r="B1794" i="1"/>
  <c r="K1795" i="1"/>
  <c r="B1790" i="2" s="1"/>
  <c r="M1790" i="2" s="1"/>
  <c r="C1793" i="1"/>
  <c r="D1793" i="1"/>
  <c r="O1793" i="1" s="1"/>
  <c r="F1788" i="2" s="1"/>
  <c r="Q1788" i="2" s="1"/>
  <c r="F1793" i="1"/>
  <c r="V2025" i="1" l="1"/>
  <c r="U1787" i="2"/>
  <c r="J1788" i="2"/>
  <c r="G2293" i="1"/>
  <c r="P2292" i="1"/>
  <c r="S1787" i="2"/>
  <c r="H1788" i="2"/>
  <c r="I2293" i="1"/>
  <c r="T2292" i="1"/>
  <c r="K1788" i="2"/>
  <c r="V1788" i="2" s="1"/>
  <c r="I1788" i="2"/>
  <c r="T1788" i="2" s="1"/>
  <c r="G1790" i="2"/>
  <c r="R1790" i="2" s="1"/>
  <c r="M1794" i="1"/>
  <c r="D1789" i="2" s="1"/>
  <c r="O1789" i="2" s="1"/>
  <c r="B1795" i="1"/>
  <c r="K1796" i="1"/>
  <c r="B1791" i="2" s="1"/>
  <c r="M1791" i="2" s="1"/>
  <c r="F1794" i="1"/>
  <c r="D1794" i="1"/>
  <c r="O1794" i="1" s="1"/>
  <c r="F1789" i="2" s="1"/>
  <c r="Q1789" i="2" s="1"/>
  <c r="C1794" i="1"/>
  <c r="V2026" i="1" l="1"/>
  <c r="I2294" i="1"/>
  <c r="T2293" i="1"/>
  <c r="G2294" i="1"/>
  <c r="P2293" i="1"/>
  <c r="U1788" i="2"/>
  <c r="J1789" i="2"/>
  <c r="S1788" i="2"/>
  <c r="H1789" i="2"/>
  <c r="I1789" i="2"/>
  <c r="T1789" i="2" s="1"/>
  <c r="K1789" i="2"/>
  <c r="V1789" i="2" s="1"/>
  <c r="G1791" i="2"/>
  <c r="R1791" i="2" s="1"/>
  <c r="M1795" i="1"/>
  <c r="D1790" i="2" s="1"/>
  <c r="O1790" i="2" s="1"/>
  <c r="B1796" i="1"/>
  <c r="K1797" i="1"/>
  <c r="B1792" i="2" s="1"/>
  <c r="M1792" i="2" s="1"/>
  <c r="C1795" i="1"/>
  <c r="D1795" i="1"/>
  <c r="O1795" i="1" s="1"/>
  <c r="F1790" i="2" s="1"/>
  <c r="Q1790" i="2" s="1"/>
  <c r="F1795" i="1"/>
  <c r="V2027" i="1" l="1"/>
  <c r="U1789" i="2"/>
  <c r="J1790" i="2"/>
  <c r="G2295" i="1"/>
  <c r="P2294" i="1"/>
  <c r="S1789" i="2"/>
  <c r="H1790" i="2"/>
  <c r="I2295" i="1"/>
  <c r="T2294" i="1"/>
  <c r="K1790" i="2"/>
  <c r="V1790" i="2" s="1"/>
  <c r="I1790" i="2"/>
  <c r="T1790" i="2" s="1"/>
  <c r="G1792" i="2"/>
  <c r="R1792" i="2" s="1"/>
  <c r="M1796" i="1"/>
  <c r="D1791" i="2" s="1"/>
  <c r="O1791" i="2" s="1"/>
  <c r="B1797" i="1"/>
  <c r="K1798" i="1"/>
  <c r="B1793" i="2" s="1"/>
  <c r="M1793" i="2" s="1"/>
  <c r="F1796" i="1"/>
  <c r="D1796" i="1"/>
  <c r="O1796" i="1" s="1"/>
  <c r="F1791" i="2" s="1"/>
  <c r="Q1791" i="2" s="1"/>
  <c r="C1796" i="1"/>
  <c r="V2028" i="1" l="1"/>
  <c r="I2296" i="1"/>
  <c r="T2295" i="1"/>
  <c r="G2296" i="1"/>
  <c r="P2295" i="1"/>
  <c r="U1790" i="2"/>
  <c r="J1791" i="2"/>
  <c r="S1790" i="2"/>
  <c r="H1791" i="2"/>
  <c r="I1791" i="2"/>
  <c r="T1791" i="2" s="1"/>
  <c r="K1791" i="2"/>
  <c r="V1791" i="2" s="1"/>
  <c r="G1793" i="2"/>
  <c r="R1793" i="2" s="1"/>
  <c r="M1797" i="1"/>
  <c r="D1792" i="2" s="1"/>
  <c r="O1792" i="2" s="1"/>
  <c r="B1798" i="1"/>
  <c r="K1799" i="1"/>
  <c r="B1794" i="2" s="1"/>
  <c r="M1794" i="2" s="1"/>
  <c r="C1797" i="1"/>
  <c r="D1797" i="1"/>
  <c r="O1797" i="1" s="1"/>
  <c r="F1792" i="2" s="1"/>
  <c r="Q1792" i="2" s="1"/>
  <c r="F1797" i="1"/>
  <c r="V2029" i="1" l="1"/>
  <c r="U1791" i="2"/>
  <c r="J1792" i="2"/>
  <c r="G2297" i="1"/>
  <c r="P2296" i="1"/>
  <c r="S1791" i="2"/>
  <c r="H1792" i="2"/>
  <c r="I2297" i="1"/>
  <c r="T2296" i="1"/>
  <c r="K1792" i="2"/>
  <c r="V1792" i="2" s="1"/>
  <c r="I1792" i="2"/>
  <c r="T1792" i="2" s="1"/>
  <c r="G1794" i="2"/>
  <c r="R1794" i="2" s="1"/>
  <c r="M1798" i="1"/>
  <c r="D1793" i="2" s="1"/>
  <c r="O1793" i="2" s="1"/>
  <c r="B1799" i="1"/>
  <c r="K1800" i="1"/>
  <c r="B1795" i="2" s="1"/>
  <c r="M1795" i="2" s="1"/>
  <c r="F1798" i="1"/>
  <c r="D1798" i="1"/>
  <c r="O1798" i="1" s="1"/>
  <c r="F1793" i="2" s="1"/>
  <c r="Q1793" i="2" s="1"/>
  <c r="C1798" i="1"/>
  <c r="V2030" i="1" l="1"/>
  <c r="I2298" i="1"/>
  <c r="T2297" i="1"/>
  <c r="G2298" i="1"/>
  <c r="P2297" i="1"/>
  <c r="U1792" i="2"/>
  <c r="J1793" i="2"/>
  <c r="S1792" i="2"/>
  <c r="H1793" i="2"/>
  <c r="I1793" i="2"/>
  <c r="T1793" i="2" s="1"/>
  <c r="K1793" i="2"/>
  <c r="V1793" i="2" s="1"/>
  <c r="G1795" i="2"/>
  <c r="R1795" i="2" s="1"/>
  <c r="M1799" i="1"/>
  <c r="D1794" i="2" s="1"/>
  <c r="O1794" i="2" s="1"/>
  <c r="B1800" i="1"/>
  <c r="K1801" i="1"/>
  <c r="B1796" i="2" s="1"/>
  <c r="M1796" i="2" s="1"/>
  <c r="C1799" i="1"/>
  <c r="D1799" i="1"/>
  <c r="O1799" i="1" s="1"/>
  <c r="F1794" i="2" s="1"/>
  <c r="Q1794" i="2" s="1"/>
  <c r="F1799" i="1"/>
  <c r="V2031" i="1" l="1"/>
  <c r="G2299" i="1"/>
  <c r="P2298" i="1"/>
  <c r="U1793" i="2"/>
  <c r="J1794" i="2"/>
  <c r="S1793" i="2"/>
  <c r="H1794" i="2"/>
  <c r="I2299" i="1"/>
  <c r="T2298" i="1"/>
  <c r="I1794" i="2"/>
  <c r="T1794" i="2" s="1"/>
  <c r="K1794" i="2"/>
  <c r="V1794" i="2" s="1"/>
  <c r="G1796" i="2"/>
  <c r="R1796" i="2" s="1"/>
  <c r="M1800" i="1"/>
  <c r="D1795" i="2" s="1"/>
  <c r="O1795" i="2" s="1"/>
  <c r="B1801" i="1"/>
  <c r="K1802" i="1"/>
  <c r="B1797" i="2" s="1"/>
  <c r="M1797" i="2" s="1"/>
  <c r="F1800" i="1"/>
  <c r="D1800" i="1"/>
  <c r="O1800" i="1" s="1"/>
  <c r="F1795" i="2" s="1"/>
  <c r="Q1795" i="2" s="1"/>
  <c r="C1800" i="1"/>
  <c r="V2032" i="1" l="1"/>
  <c r="I2300" i="1"/>
  <c r="T2299" i="1"/>
  <c r="S1794" i="2"/>
  <c r="H1795" i="2"/>
  <c r="U1794" i="2"/>
  <c r="J1795" i="2"/>
  <c r="G2300" i="1"/>
  <c r="P2299" i="1"/>
  <c r="I1795" i="2"/>
  <c r="T1795" i="2" s="1"/>
  <c r="K1795" i="2"/>
  <c r="V1795" i="2" s="1"/>
  <c r="G1797" i="2"/>
  <c r="R1797" i="2" s="1"/>
  <c r="M1801" i="1"/>
  <c r="D1796" i="2" s="1"/>
  <c r="O1796" i="2" s="1"/>
  <c r="B1802" i="1"/>
  <c r="K1803" i="1"/>
  <c r="B1798" i="2" s="1"/>
  <c r="M1798" i="2" s="1"/>
  <c r="C1801" i="1"/>
  <c r="D1801" i="1"/>
  <c r="O1801" i="1" s="1"/>
  <c r="F1796" i="2" s="1"/>
  <c r="Q1796" i="2" s="1"/>
  <c r="F1801" i="1"/>
  <c r="V2033" i="1" l="1"/>
  <c r="S1795" i="2"/>
  <c r="H1796" i="2"/>
  <c r="G2301" i="1"/>
  <c r="P2300" i="1"/>
  <c r="U1795" i="2"/>
  <c r="J1796" i="2"/>
  <c r="I2301" i="1"/>
  <c r="T2300" i="1"/>
  <c r="I1796" i="2"/>
  <c r="T1796" i="2" s="1"/>
  <c r="K1796" i="2"/>
  <c r="V1796" i="2" s="1"/>
  <c r="G1798" i="2"/>
  <c r="R1798" i="2" s="1"/>
  <c r="M1802" i="1"/>
  <c r="D1797" i="2" s="1"/>
  <c r="O1797" i="2" s="1"/>
  <c r="B1803" i="1"/>
  <c r="K1804" i="1"/>
  <c r="B1799" i="2" s="1"/>
  <c r="M1799" i="2" s="1"/>
  <c r="F1802" i="1"/>
  <c r="D1802" i="1"/>
  <c r="O1802" i="1" s="1"/>
  <c r="F1797" i="2" s="1"/>
  <c r="Q1797" i="2" s="1"/>
  <c r="C1802" i="1"/>
  <c r="V2034" i="1" l="1"/>
  <c r="I2302" i="1"/>
  <c r="T2301" i="1"/>
  <c r="G2302" i="1"/>
  <c r="P2301" i="1"/>
  <c r="S1796" i="2"/>
  <c r="H1797" i="2"/>
  <c r="U1796" i="2"/>
  <c r="J1797" i="2"/>
  <c r="I1797" i="2"/>
  <c r="T1797" i="2" s="1"/>
  <c r="K1797" i="2"/>
  <c r="V1797" i="2" s="1"/>
  <c r="G1799" i="2"/>
  <c r="R1799" i="2" s="1"/>
  <c r="M1803" i="1"/>
  <c r="D1798" i="2" s="1"/>
  <c r="O1798" i="2" s="1"/>
  <c r="B1804" i="1"/>
  <c r="K1805" i="1"/>
  <c r="B1800" i="2" s="1"/>
  <c r="M1800" i="2" s="1"/>
  <c r="C1803" i="1"/>
  <c r="D1803" i="1"/>
  <c r="O1803" i="1" s="1"/>
  <c r="F1798" i="2" s="1"/>
  <c r="Q1798" i="2" s="1"/>
  <c r="F1803" i="1"/>
  <c r="V2035" i="1" l="1"/>
  <c r="S1797" i="2"/>
  <c r="H1798" i="2"/>
  <c r="G2303" i="1"/>
  <c r="P2302" i="1"/>
  <c r="U1797" i="2"/>
  <c r="J1798" i="2"/>
  <c r="I2303" i="1"/>
  <c r="T2302" i="1"/>
  <c r="I1798" i="2"/>
  <c r="T1798" i="2" s="1"/>
  <c r="K1798" i="2"/>
  <c r="V1798" i="2" s="1"/>
  <c r="G1800" i="2"/>
  <c r="R1800" i="2" s="1"/>
  <c r="M1804" i="1"/>
  <c r="D1799" i="2" s="1"/>
  <c r="O1799" i="2" s="1"/>
  <c r="B1805" i="1"/>
  <c r="K1806" i="1"/>
  <c r="B1801" i="2" s="1"/>
  <c r="M1801" i="2" s="1"/>
  <c r="F1804" i="1"/>
  <c r="D1804" i="1"/>
  <c r="O1804" i="1" s="1"/>
  <c r="F1799" i="2" s="1"/>
  <c r="Q1799" i="2" s="1"/>
  <c r="C1804" i="1"/>
  <c r="V2036" i="1" l="1"/>
  <c r="I2304" i="1"/>
  <c r="T2303" i="1"/>
  <c r="G2304" i="1"/>
  <c r="P2303" i="1"/>
  <c r="S1798" i="2"/>
  <c r="H1799" i="2"/>
  <c r="U1798" i="2"/>
  <c r="J1799" i="2"/>
  <c r="K1799" i="2"/>
  <c r="V1799" i="2" s="1"/>
  <c r="I1799" i="2"/>
  <c r="T1799" i="2" s="1"/>
  <c r="G1801" i="2"/>
  <c r="R1801" i="2" s="1"/>
  <c r="M1805" i="1"/>
  <c r="D1800" i="2" s="1"/>
  <c r="O1800" i="2" s="1"/>
  <c r="B1806" i="1"/>
  <c r="K1807" i="1"/>
  <c r="B1802" i="2" s="1"/>
  <c r="M1802" i="2" s="1"/>
  <c r="C1805" i="1"/>
  <c r="D1805" i="1"/>
  <c r="O1805" i="1" s="1"/>
  <c r="F1800" i="2" s="1"/>
  <c r="Q1800" i="2" s="1"/>
  <c r="F1805" i="1"/>
  <c r="V2037" i="1" l="1"/>
  <c r="S1799" i="2"/>
  <c r="H1800" i="2"/>
  <c r="G2305" i="1"/>
  <c r="P2304" i="1"/>
  <c r="U1799" i="2"/>
  <c r="J1800" i="2"/>
  <c r="I2305" i="1"/>
  <c r="T2304" i="1"/>
  <c r="I1800" i="2"/>
  <c r="T1800" i="2" s="1"/>
  <c r="K1800" i="2"/>
  <c r="V1800" i="2" s="1"/>
  <c r="G1802" i="2"/>
  <c r="R1802" i="2" s="1"/>
  <c r="M1806" i="1"/>
  <c r="D1801" i="2" s="1"/>
  <c r="O1801" i="2" s="1"/>
  <c r="B1807" i="1"/>
  <c r="K1808" i="1"/>
  <c r="B1803" i="2" s="1"/>
  <c r="M1803" i="2" s="1"/>
  <c r="F1806" i="1"/>
  <c r="D1806" i="1"/>
  <c r="O1806" i="1" s="1"/>
  <c r="F1801" i="2" s="1"/>
  <c r="Q1801" i="2" s="1"/>
  <c r="C1806" i="1"/>
  <c r="V2038" i="1" l="1"/>
  <c r="I2306" i="1"/>
  <c r="T2305" i="1"/>
  <c r="U1800" i="2"/>
  <c r="J1801" i="2"/>
  <c r="G2306" i="1"/>
  <c r="P2305" i="1"/>
  <c r="S1800" i="2"/>
  <c r="H1801" i="2"/>
  <c r="I1801" i="2"/>
  <c r="T1801" i="2" s="1"/>
  <c r="K1801" i="2"/>
  <c r="V1801" i="2" s="1"/>
  <c r="G1803" i="2"/>
  <c r="M1807" i="1"/>
  <c r="D1802" i="2" s="1"/>
  <c r="O1802" i="2" s="1"/>
  <c r="B1808" i="1"/>
  <c r="K1809" i="1"/>
  <c r="B1804" i="2" s="1"/>
  <c r="M1804" i="2" s="1"/>
  <c r="C1807" i="1"/>
  <c r="D1807" i="1"/>
  <c r="O1807" i="1" s="1"/>
  <c r="F1802" i="2" s="1"/>
  <c r="Q1802" i="2" s="1"/>
  <c r="F1807" i="1"/>
  <c r="V2039" i="1" l="1"/>
  <c r="U1801" i="2"/>
  <c r="J1802" i="2"/>
  <c r="S1801" i="2"/>
  <c r="H1802" i="2"/>
  <c r="G2307" i="1"/>
  <c r="P2306" i="1"/>
  <c r="I2307" i="1"/>
  <c r="T2306" i="1"/>
  <c r="AR21" i="2"/>
  <c r="R1803" i="2"/>
  <c r="I1802" i="2"/>
  <c r="T1802" i="2" s="1"/>
  <c r="K1802" i="2"/>
  <c r="V1802" i="2" s="1"/>
  <c r="G1804" i="2"/>
  <c r="R1804" i="2" s="1"/>
  <c r="M1808" i="1"/>
  <c r="D1803" i="2" s="1"/>
  <c r="O1803" i="2" s="1"/>
  <c r="B1809" i="1"/>
  <c r="K1810" i="1"/>
  <c r="B1805" i="2" s="1"/>
  <c r="M1805" i="2" s="1"/>
  <c r="F1808" i="1"/>
  <c r="D1808" i="1"/>
  <c r="O1808" i="1" s="1"/>
  <c r="F1803" i="2" s="1"/>
  <c r="Q1803" i="2" s="1"/>
  <c r="C1808" i="1"/>
  <c r="V2040" i="1" l="1"/>
  <c r="I2308" i="1"/>
  <c r="T2307" i="1"/>
  <c r="S1802" i="2"/>
  <c r="H1803" i="2"/>
  <c r="U1802" i="2"/>
  <c r="J1803" i="2"/>
  <c r="G2308" i="1"/>
  <c r="P2307" i="1"/>
  <c r="I1803" i="2"/>
  <c r="T1803" i="2" s="1"/>
  <c r="K1803" i="2"/>
  <c r="V1803" i="2" s="1"/>
  <c r="G1805" i="2"/>
  <c r="R1805" i="2" s="1"/>
  <c r="M1809" i="1"/>
  <c r="D1804" i="2" s="1"/>
  <c r="O1804" i="2" s="1"/>
  <c r="B1810" i="1"/>
  <c r="K1811" i="1"/>
  <c r="B1806" i="2" s="1"/>
  <c r="M1806" i="2" s="1"/>
  <c r="C1809" i="1"/>
  <c r="D1809" i="1"/>
  <c r="O1809" i="1" s="1"/>
  <c r="F1804" i="2" s="1"/>
  <c r="Q1804" i="2" s="1"/>
  <c r="F1809" i="1"/>
  <c r="V2041" i="1" l="1"/>
  <c r="H1804" i="2"/>
  <c r="AS21" i="2"/>
  <c r="S1803" i="2"/>
  <c r="G2309" i="1"/>
  <c r="P2308" i="1"/>
  <c r="AU21" i="2"/>
  <c r="U1803" i="2"/>
  <c r="J1804" i="2"/>
  <c r="I2309" i="1"/>
  <c r="T2308" i="1"/>
  <c r="AV21" i="2"/>
  <c r="AT21" i="2"/>
  <c r="I1804" i="2"/>
  <c r="T1804" i="2" s="1"/>
  <c r="K1804" i="2"/>
  <c r="V1804" i="2" s="1"/>
  <c r="G1806" i="2"/>
  <c r="R1806" i="2" s="1"/>
  <c r="M1810" i="1"/>
  <c r="D1805" i="2" s="1"/>
  <c r="O1805" i="2" s="1"/>
  <c r="B1811" i="1"/>
  <c r="K1812" i="1"/>
  <c r="B1807" i="2" s="1"/>
  <c r="M1807" i="2" s="1"/>
  <c r="F1810" i="1"/>
  <c r="D1810" i="1"/>
  <c r="O1810" i="1" s="1"/>
  <c r="F1805" i="2" s="1"/>
  <c r="Q1805" i="2" s="1"/>
  <c r="C1810" i="1"/>
  <c r="V2042" i="1" l="1"/>
  <c r="U1804" i="2"/>
  <c r="J1805" i="2"/>
  <c r="S1804" i="2"/>
  <c r="H1805" i="2"/>
  <c r="G2310" i="1"/>
  <c r="P2309" i="1"/>
  <c r="I2310" i="1"/>
  <c r="T2309" i="1"/>
  <c r="I1805" i="2"/>
  <c r="T1805" i="2" s="1"/>
  <c r="K1805" i="2"/>
  <c r="V1805" i="2" s="1"/>
  <c r="G1807" i="2"/>
  <c r="R1807" i="2" s="1"/>
  <c r="M1811" i="1"/>
  <c r="D1806" i="2" s="1"/>
  <c r="O1806" i="2" s="1"/>
  <c r="B1812" i="1"/>
  <c r="K1813" i="1"/>
  <c r="B1808" i="2" s="1"/>
  <c r="M1808" i="2" s="1"/>
  <c r="C1811" i="1"/>
  <c r="D1811" i="1"/>
  <c r="O1811" i="1" s="1"/>
  <c r="F1806" i="2" s="1"/>
  <c r="Q1806" i="2" s="1"/>
  <c r="F1811" i="1"/>
  <c r="V2043" i="1" l="1"/>
  <c r="I2311" i="1"/>
  <c r="T2310" i="1"/>
  <c r="S1805" i="2"/>
  <c r="H1806" i="2"/>
  <c r="U1805" i="2"/>
  <c r="J1806" i="2"/>
  <c r="G2311" i="1"/>
  <c r="P2310" i="1"/>
  <c r="I1806" i="2"/>
  <c r="T1806" i="2" s="1"/>
  <c r="K1806" i="2"/>
  <c r="V1806" i="2" s="1"/>
  <c r="G1808" i="2"/>
  <c r="R1808" i="2" s="1"/>
  <c r="M1812" i="1"/>
  <c r="D1807" i="2" s="1"/>
  <c r="O1807" i="2" s="1"/>
  <c r="B1813" i="1"/>
  <c r="K1814" i="1"/>
  <c r="B1809" i="2" s="1"/>
  <c r="M1809" i="2" s="1"/>
  <c r="D1812" i="1"/>
  <c r="O1812" i="1" s="1"/>
  <c r="F1807" i="2" s="1"/>
  <c r="Q1807" i="2" s="1"/>
  <c r="F1812" i="1"/>
  <c r="C1812" i="1"/>
  <c r="V2044" i="1" l="1"/>
  <c r="S1806" i="2"/>
  <c r="H1807" i="2"/>
  <c r="G2312" i="1"/>
  <c r="P2311" i="1"/>
  <c r="U1806" i="2"/>
  <c r="J1807" i="2"/>
  <c r="I2312" i="1"/>
  <c r="T2311" i="1"/>
  <c r="K1807" i="2"/>
  <c r="V1807" i="2" s="1"/>
  <c r="I1807" i="2"/>
  <c r="T1807" i="2" s="1"/>
  <c r="G1809" i="2"/>
  <c r="R1809" i="2" s="1"/>
  <c r="M1813" i="1"/>
  <c r="D1808" i="2" s="1"/>
  <c r="O1808" i="2" s="1"/>
  <c r="B1814" i="1"/>
  <c r="K1815" i="1"/>
  <c r="B1810" i="2" s="1"/>
  <c r="M1810" i="2" s="1"/>
  <c r="C1813" i="1"/>
  <c r="D1813" i="1"/>
  <c r="O1813" i="1" s="1"/>
  <c r="F1808" i="2" s="1"/>
  <c r="Q1808" i="2" s="1"/>
  <c r="F1813" i="1"/>
  <c r="V2045" i="1" l="1"/>
  <c r="I2313" i="1"/>
  <c r="T2312" i="1"/>
  <c r="U1807" i="2"/>
  <c r="J1808" i="2"/>
  <c r="S1807" i="2"/>
  <c r="H1808" i="2"/>
  <c r="G2313" i="1"/>
  <c r="P2312" i="1"/>
  <c r="K1808" i="2"/>
  <c r="V1808" i="2" s="1"/>
  <c r="I1808" i="2"/>
  <c r="T1808" i="2" s="1"/>
  <c r="G1810" i="2"/>
  <c r="R1810" i="2" s="1"/>
  <c r="M1814" i="1"/>
  <c r="D1809" i="2" s="1"/>
  <c r="O1809" i="2" s="1"/>
  <c r="B1815" i="1"/>
  <c r="K1816" i="1"/>
  <c r="B1811" i="2" s="1"/>
  <c r="M1811" i="2" s="1"/>
  <c r="D1814" i="1"/>
  <c r="O1814" i="1" s="1"/>
  <c r="F1809" i="2" s="1"/>
  <c r="Q1809" i="2" s="1"/>
  <c r="F1814" i="1"/>
  <c r="C1814" i="1"/>
  <c r="V2046" i="1" l="1"/>
  <c r="U1808" i="2"/>
  <c r="J1809" i="2"/>
  <c r="G2314" i="1"/>
  <c r="P2313" i="1"/>
  <c r="S1808" i="2"/>
  <c r="H1809" i="2"/>
  <c r="I2314" i="1"/>
  <c r="T2313" i="1"/>
  <c r="I1809" i="2"/>
  <c r="T1809" i="2" s="1"/>
  <c r="K1809" i="2"/>
  <c r="V1809" i="2" s="1"/>
  <c r="G1811" i="2"/>
  <c r="R1811" i="2" s="1"/>
  <c r="M1815" i="1"/>
  <c r="D1810" i="2" s="1"/>
  <c r="O1810" i="2" s="1"/>
  <c r="B1816" i="1"/>
  <c r="K1817" i="1"/>
  <c r="B1812" i="2" s="1"/>
  <c r="M1812" i="2" s="1"/>
  <c r="C1815" i="1"/>
  <c r="D1815" i="1"/>
  <c r="O1815" i="1" s="1"/>
  <c r="F1810" i="2" s="1"/>
  <c r="Q1810" i="2" s="1"/>
  <c r="F1815" i="1"/>
  <c r="V2047" i="1" l="1"/>
  <c r="I2315" i="1"/>
  <c r="T2314" i="1"/>
  <c r="S1809" i="2"/>
  <c r="H1810" i="2"/>
  <c r="U1809" i="2"/>
  <c r="J1810" i="2"/>
  <c r="G2315" i="1"/>
  <c r="P2314" i="1"/>
  <c r="I1810" i="2"/>
  <c r="T1810" i="2" s="1"/>
  <c r="K1810" i="2"/>
  <c r="V1810" i="2" s="1"/>
  <c r="G1812" i="2"/>
  <c r="R1812" i="2" s="1"/>
  <c r="M1816" i="1"/>
  <c r="D1811" i="2" s="1"/>
  <c r="O1811" i="2" s="1"/>
  <c r="K1818" i="1"/>
  <c r="B1813" i="2" s="1"/>
  <c r="M1813" i="2" s="1"/>
  <c r="B1817" i="1"/>
  <c r="F1816" i="1"/>
  <c r="D1816" i="1"/>
  <c r="O1816" i="1" s="1"/>
  <c r="F1811" i="2" s="1"/>
  <c r="Q1811" i="2" s="1"/>
  <c r="C1816" i="1"/>
  <c r="V2048" i="1" l="1"/>
  <c r="S1810" i="2"/>
  <c r="H1811" i="2"/>
  <c r="U1810" i="2"/>
  <c r="J1811" i="2"/>
  <c r="G2316" i="1"/>
  <c r="P2315" i="1"/>
  <c r="I2316" i="1"/>
  <c r="T2315" i="1"/>
  <c r="G1813" i="2"/>
  <c r="R1813" i="2" s="1"/>
  <c r="I1811" i="2"/>
  <c r="T1811" i="2" s="1"/>
  <c r="K1811" i="2"/>
  <c r="V1811" i="2" s="1"/>
  <c r="M1817" i="1"/>
  <c r="D1812" i="2" s="1"/>
  <c r="O1812" i="2" s="1"/>
  <c r="D1817" i="1"/>
  <c r="O1817" i="1" s="1"/>
  <c r="F1812" i="2" s="1"/>
  <c r="Q1812" i="2" s="1"/>
  <c r="C1817" i="1"/>
  <c r="F1817" i="1"/>
  <c r="B1818" i="1"/>
  <c r="K1819" i="1"/>
  <c r="B1814" i="2" s="1"/>
  <c r="M1814" i="2" s="1"/>
  <c r="V2049" i="1" l="1"/>
  <c r="I2317" i="1"/>
  <c r="T2316" i="1"/>
  <c r="U1811" i="2"/>
  <c r="J1812" i="2"/>
  <c r="S1811" i="2"/>
  <c r="H1812" i="2"/>
  <c r="G2317" i="1"/>
  <c r="P2316" i="1"/>
  <c r="K1812" i="2"/>
  <c r="V1812" i="2" s="1"/>
  <c r="G1814" i="2"/>
  <c r="R1814" i="2" s="1"/>
  <c r="I1812" i="2"/>
  <c r="T1812" i="2" s="1"/>
  <c r="M1818" i="1"/>
  <c r="D1813" i="2" s="1"/>
  <c r="O1813" i="2" s="1"/>
  <c r="D1818" i="1"/>
  <c r="O1818" i="1" s="1"/>
  <c r="F1813" i="2" s="1"/>
  <c r="Q1813" i="2" s="1"/>
  <c r="F1818" i="1"/>
  <c r="C1818" i="1"/>
  <c r="B1819" i="1"/>
  <c r="K1820" i="1"/>
  <c r="B1815" i="2" s="1"/>
  <c r="M1815" i="2" s="1"/>
  <c r="V2050" i="1" l="1"/>
  <c r="U1812" i="2"/>
  <c r="J1813" i="2"/>
  <c r="S1812" i="2"/>
  <c r="H1813" i="2"/>
  <c r="G2318" i="1"/>
  <c r="P2317" i="1"/>
  <c r="I2318" i="1"/>
  <c r="T2317" i="1"/>
  <c r="K1813" i="2"/>
  <c r="V1813" i="2" s="1"/>
  <c r="G1815" i="2"/>
  <c r="R1815" i="2" s="1"/>
  <c r="I1813" i="2"/>
  <c r="T1813" i="2" s="1"/>
  <c r="M1819" i="1"/>
  <c r="D1814" i="2" s="1"/>
  <c r="O1814" i="2" s="1"/>
  <c r="C1819" i="1"/>
  <c r="D1819" i="1"/>
  <c r="O1819" i="1" s="1"/>
  <c r="F1814" i="2" s="1"/>
  <c r="Q1814" i="2" s="1"/>
  <c r="F1819" i="1"/>
  <c r="B1820" i="1"/>
  <c r="K1821" i="1"/>
  <c r="B1816" i="2" s="1"/>
  <c r="M1816" i="2" s="1"/>
  <c r="V2051" i="1" l="1"/>
  <c r="I2319" i="1"/>
  <c r="T2318" i="1"/>
  <c r="S1813" i="2"/>
  <c r="H1814" i="2"/>
  <c r="U1813" i="2"/>
  <c r="J1814" i="2"/>
  <c r="G2319" i="1"/>
  <c r="P2318" i="1"/>
  <c r="G1816" i="2"/>
  <c r="R1816" i="2" s="1"/>
  <c r="I1814" i="2"/>
  <c r="T1814" i="2" s="1"/>
  <c r="K1814" i="2"/>
  <c r="V1814" i="2" s="1"/>
  <c r="M1820" i="1"/>
  <c r="D1815" i="2" s="1"/>
  <c r="O1815" i="2" s="1"/>
  <c r="D1820" i="1"/>
  <c r="O1820" i="1" s="1"/>
  <c r="F1815" i="2" s="1"/>
  <c r="Q1815" i="2" s="1"/>
  <c r="C1820" i="1"/>
  <c r="F1820" i="1"/>
  <c r="B1821" i="1"/>
  <c r="K1822" i="1"/>
  <c r="B1817" i="2" s="1"/>
  <c r="M1817" i="2" s="1"/>
  <c r="V2052" i="1" l="1"/>
  <c r="S1814" i="2"/>
  <c r="H1815" i="2"/>
  <c r="U1814" i="2"/>
  <c r="J1815" i="2"/>
  <c r="G2320" i="1"/>
  <c r="P2319" i="1"/>
  <c r="I2320" i="1"/>
  <c r="T2319" i="1"/>
  <c r="G1817" i="2"/>
  <c r="R1817" i="2" s="1"/>
  <c r="K1815" i="2"/>
  <c r="V1815" i="2" s="1"/>
  <c r="I1815" i="2"/>
  <c r="T1815" i="2" s="1"/>
  <c r="M1821" i="1"/>
  <c r="D1816" i="2" s="1"/>
  <c r="O1816" i="2" s="1"/>
  <c r="F1821" i="1"/>
  <c r="D1821" i="1"/>
  <c r="O1821" i="1" s="1"/>
  <c r="F1816" i="2" s="1"/>
  <c r="Q1816" i="2" s="1"/>
  <c r="C1821" i="1"/>
  <c r="B1822" i="1"/>
  <c r="K1823" i="1"/>
  <c r="B1818" i="2" s="1"/>
  <c r="M1818" i="2" s="1"/>
  <c r="V2053" i="1" l="1"/>
  <c r="I2321" i="1"/>
  <c r="T2320" i="1"/>
  <c r="U1815" i="2"/>
  <c r="J1816" i="2"/>
  <c r="S1815" i="2"/>
  <c r="H1816" i="2"/>
  <c r="G2321" i="1"/>
  <c r="P2320" i="1"/>
  <c r="G1818" i="2"/>
  <c r="R1818" i="2" s="1"/>
  <c r="I1816" i="2"/>
  <c r="T1816" i="2" s="1"/>
  <c r="K1816" i="2"/>
  <c r="V1816" i="2" s="1"/>
  <c r="M1822" i="1"/>
  <c r="D1817" i="2" s="1"/>
  <c r="O1817" i="2" s="1"/>
  <c r="D1822" i="1"/>
  <c r="O1822" i="1" s="1"/>
  <c r="F1817" i="2" s="1"/>
  <c r="Q1817" i="2" s="1"/>
  <c r="F1822" i="1"/>
  <c r="C1822" i="1"/>
  <c r="B1823" i="1"/>
  <c r="K1824" i="1"/>
  <c r="B1819" i="2" s="1"/>
  <c r="M1819" i="2" s="1"/>
  <c r="V2054" i="1" l="1"/>
  <c r="U1816" i="2"/>
  <c r="J1817" i="2"/>
  <c r="S1816" i="2"/>
  <c r="H1817" i="2"/>
  <c r="G2322" i="1"/>
  <c r="P2321" i="1"/>
  <c r="I2322" i="1"/>
  <c r="T2321" i="1"/>
  <c r="K1817" i="2"/>
  <c r="V1817" i="2" s="1"/>
  <c r="G1819" i="2"/>
  <c r="R1819" i="2" s="1"/>
  <c r="I1817" i="2"/>
  <c r="T1817" i="2" s="1"/>
  <c r="M1823" i="1"/>
  <c r="D1818" i="2" s="1"/>
  <c r="O1818" i="2" s="1"/>
  <c r="D1823" i="1"/>
  <c r="O1823" i="1" s="1"/>
  <c r="F1818" i="2" s="1"/>
  <c r="Q1818" i="2" s="1"/>
  <c r="F1823" i="1"/>
  <c r="C1823" i="1"/>
  <c r="B1824" i="1"/>
  <c r="K1825" i="1"/>
  <c r="B1820" i="2" s="1"/>
  <c r="M1820" i="2" s="1"/>
  <c r="V2055" i="1" l="1"/>
  <c r="I2323" i="1"/>
  <c r="T2322" i="1"/>
  <c r="S1817" i="2"/>
  <c r="H1818" i="2"/>
  <c r="U1817" i="2"/>
  <c r="J1818" i="2"/>
  <c r="G2323" i="1"/>
  <c r="P2322" i="1"/>
  <c r="K1818" i="2"/>
  <c r="V1818" i="2" s="1"/>
  <c r="G1820" i="2"/>
  <c r="R1820" i="2" s="1"/>
  <c r="I1818" i="2"/>
  <c r="T1818" i="2" s="1"/>
  <c r="M1824" i="1"/>
  <c r="D1819" i="2" s="1"/>
  <c r="O1819" i="2" s="1"/>
  <c r="F1824" i="1"/>
  <c r="D1824" i="1"/>
  <c r="O1824" i="1" s="1"/>
  <c r="F1819" i="2" s="1"/>
  <c r="Q1819" i="2" s="1"/>
  <c r="C1824" i="1"/>
  <c r="K1826" i="1"/>
  <c r="B1821" i="2" s="1"/>
  <c r="M1821" i="2" s="1"/>
  <c r="B1825" i="1"/>
  <c r="V2056" i="1" l="1"/>
  <c r="S1818" i="2"/>
  <c r="H1819" i="2"/>
  <c r="G2324" i="1"/>
  <c r="P2323" i="1"/>
  <c r="U1818" i="2"/>
  <c r="J1819" i="2"/>
  <c r="I2324" i="1"/>
  <c r="T2323" i="1"/>
  <c r="I1819" i="2"/>
  <c r="T1819" i="2" s="1"/>
  <c r="G1821" i="2"/>
  <c r="R1821" i="2" s="1"/>
  <c r="K1819" i="2"/>
  <c r="V1819" i="2" s="1"/>
  <c r="M1825" i="1"/>
  <c r="D1820" i="2" s="1"/>
  <c r="O1820" i="2" s="1"/>
  <c r="B1826" i="1"/>
  <c r="K1827" i="1"/>
  <c r="B1822" i="2" s="1"/>
  <c r="M1822" i="2" s="1"/>
  <c r="F1825" i="1"/>
  <c r="D1825" i="1"/>
  <c r="O1825" i="1" s="1"/>
  <c r="F1820" i="2" s="1"/>
  <c r="Q1820" i="2" s="1"/>
  <c r="C1825" i="1"/>
  <c r="V2057" i="1" l="1"/>
  <c r="U1819" i="2"/>
  <c r="J1820" i="2"/>
  <c r="I2325" i="1"/>
  <c r="T2324" i="1"/>
  <c r="G2325" i="1"/>
  <c r="P2324" i="1"/>
  <c r="S1819" i="2"/>
  <c r="H1820" i="2"/>
  <c r="K1820" i="2"/>
  <c r="V1820" i="2" s="1"/>
  <c r="I1820" i="2"/>
  <c r="T1820" i="2" s="1"/>
  <c r="G1822" i="2"/>
  <c r="R1822" i="2" s="1"/>
  <c r="M1826" i="1"/>
  <c r="D1821" i="2" s="1"/>
  <c r="O1821" i="2" s="1"/>
  <c r="B1827" i="1"/>
  <c r="K1828" i="1"/>
  <c r="B1823" i="2" s="1"/>
  <c r="M1823" i="2" s="1"/>
  <c r="C1826" i="1"/>
  <c r="F1826" i="1"/>
  <c r="D1826" i="1"/>
  <c r="O1826" i="1" s="1"/>
  <c r="F1821" i="2" s="1"/>
  <c r="Q1821" i="2" s="1"/>
  <c r="V2058" i="1" l="1"/>
  <c r="I2326" i="1"/>
  <c r="T2325" i="1"/>
  <c r="U1820" i="2"/>
  <c r="J1821" i="2"/>
  <c r="S1820" i="2"/>
  <c r="H1821" i="2"/>
  <c r="G2326" i="1"/>
  <c r="P2325" i="1"/>
  <c r="K1821" i="2"/>
  <c r="V1821" i="2" s="1"/>
  <c r="I1821" i="2"/>
  <c r="T1821" i="2" s="1"/>
  <c r="G1823" i="2"/>
  <c r="R1823" i="2" s="1"/>
  <c r="M1827" i="1"/>
  <c r="D1822" i="2" s="1"/>
  <c r="O1822" i="2" s="1"/>
  <c r="B1828" i="1"/>
  <c r="K1829" i="1"/>
  <c r="B1824" i="2" s="1"/>
  <c r="M1824" i="2" s="1"/>
  <c r="C1827" i="1"/>
  <c r="D1827" i="1"/>
  <c r="O1827" i="1" s="1"/>
  <c r="F1822" i="2" s="1"/>
  <c r="Q1822" i="2" s="1"/>
  <c r="F1827" i="1"/>
  <c r="V2059" i="1" l="1"/>
  <c r="G2327" i="1"/>
  <c r="P2326" i="1"/>
  <c r="U1821" i="2"/>
  <c r="J1822" i="2"/>
  <c r="S1821" i="2"/>
  <c r="H1822" i="2"/>
  <c r="I2327" i="1"/>
  <c r="T2326" i="1"/>
  <c r="I1822" i="2"/>
  <c r="T1822" i="2" s="1"/>
  <c r="K1822" i="2"/>
  <c r="V1822" i="2" s="1"/>
  <c r="G1824" i="2"/>
  <c r="R1824" i="2" s="1"/>
  <c r="M1828" i="1"/>
  <c r="D1823" i="2" s="1"/>
  <c r="O1823" i="2" s="1"/>
  <c r="B1829" i="1"/>
  <c r="K1830" i="1"/>
  <c r="B1825" i="2" s="1"/>
  <c r="M1825" i="2" s="1"/>
  <c r="C1828" i="1"/>
  <c r="D1828" i="1"/>
  <c r="O1828" i="1" s="1"/>
  <c r="F1823" i="2" s="1"/>
  <c r="Q1823" i="2" s="1"/>
  <c r="F1828" i="1"/>
  <c r="V2060" i="1" l="1"/>
  <c r="I2328" i="1"/>
  <c r="T2327" i="1"/>
  <c r="S1822" i="2"/>
  <c r="H1823" i="2"/>
  <c r="U1822" i="2"/>
  <c r="J1823" i="2"/>
  <c r="G2328" i="1"/>
  <c r="P2327" i="1"/>
  <c r="K1823" i="2"/>
  <c r="V1823" i="2" s="1"/>
  <c r="I1823" i="2"/>
  <c r="T1823" i="2" s="1"/>
  <c r="G1825" i="2"/>
  <c r="R1825" i="2" s="1"/>
  <c r="M1829" i="1"/>
  <c r="D1824" i="2" s="1"/>
  <c r="O1824" i="2" s="1"/>
  <c r="B1830" i="1"/>
  <c r="K1831" i="1"/>
  <c r="B1826" i="2" s="1"/>
  <c r="M1826" i="2" s="1"/>
  <c r="F1829" i="1"/>
  <c r="D1829" i="1"/>
  <c r="O1829" i="1" s="1"/>
  <c r="F1824" i="2" s="1"/>
  <c r="Q1824" i="2" s="1"/>
  <c r="C1829" i="1"/>
  <c r="V2061" i="1" l="1"/>
  <c r="S1823" i="2"/>
  <c r="H1824" i="2"/>
  <c r="U1823" i="2"/>
  <c r="J1824" i="2"/>
  <c r="G2329" i="1"/>
  <c r="P2328" i="1"/>
  <c r="I2329" i="1"/>
  <c r="T2328" i="1"/>
  <c r="I1824" i="2"/>
  <c r="T1824" i="2" s="1"/>
  <c r="K1824" i="2"/>
  <c r="V1824" i="2" s="1"/>
  <c r="G1826" i="2"/>
  <c r="R1826" i="2" s="1"/>
  <c r="M1830" i="1"/>
  <c r="D1825" i="2" s="1"/>
  <c r="O1825" i="2" s="1"/>
  <c r="B1831" i="1"/>
  <c r="K1832" i="1"/>
  <c r="B1827" i="2" s="1"/>
  <c r="M1827" i="2" s="1"/>
  <c r="F1830" i="1"/>
  <c r="D1830" i="1"/>
  <c r="O1830" i="1" s="1"/>
  <c r="F1825" i="2" s="1"/>
  <c r="Q1825" i="2" s="1"/>
  <c r="C1830" i="1"/>
  <c r="V2062" i="1" l="1"/>
  <c r="I2330" i="1"/>
  <c r="T2329" i="1"/>
  <c r="U1824" i="2"/>
  <c r="J1825" i="2"/>
  <c r="S1824" i="2"/>
  <c r="H1825" i="2"/>
  <c r="G2330" i="1"/>
  <c r="P2329" i="1"/>
  <c r="I1825" i="2"/>
  <c r="T1825" i="2" s="1"/>
  <c r="K1825" i="2"/>
  <c r="V1825" i="2" s="1"/>
  <c r="G1827" i="2"/>
  <c r="R1827" i="2" s="1"/>
  <c r="M1831" i="1"/>
  <c r="D1826" i="2" s="1"/>
  <c r="O1826" i="2" s="1"/>
  <c r="B1832" i="1"/>
  <c r="K1833" i="1"/>
  <c r="B1828" i="2" s="1"/>
  <c r="M1828" i="2" s="1"/>
  <c r="C1831" i="1"/>
  <c r="F1831" i="1"/>
  <c r="D1831" i="1"/>
  <c r="O1831" i="1" s="1"/>
  <c r="F1826" i="2" s="1"/>
  <c r="Q1826" i="2" s="1"/>
  <c r="V2063" i="1" l="1"/>
  <c r="U1825" i="2"/>
  <c r="J1826" i="2"/>
  <c r="G2331" i="1"/>
  <c r="P2330" i="1"/>
  <c r="S1825" i="2"/>
  <c r="H1826" i="2"/>
  <c r="I2331" i="1"/>
  <c r="T2330" i="1"/>
  <c r="K1826" i="2"/>
  <c r="V1826" i="2" s="1"/>
  <c r="I1826" i="2"/>
  <c r="T1826" i="2" s="1"/>
  <c r="G1828" i="2"/>
  <c r="R1828" i="2" s="1"/>
  <c r="M1832" i="1"/>
  <c r="D1827" i="2" s="1"/>
  <c r="O1827" i="2" s="1"/>
  <c r="B1833" i="1"/>
  <c r="K1834" i="1"/>
  <c r="B1829" i="2" s="1"/>
  <c r="M1829" i="2" s="1"/>
  <c r="F1832" i="1"/>
  <c r="D1832" i="1"/>
  <c r="O1832" i="1" s="1"/>
  <c r="F1827" i="2" s="1"/>
  <c r="Q1827" i="2" s="1"/>
  <c r="C1832" i="1"/>
  <c r="V2064" i="1" l="1"/>
  <c r="I2332" i="1"/>
  <c r="T2331" i="1"/>
  <c r="G2332" i="1"/>
  <c r="P2331" i="1"/>
  <c r="U1826" i="2"/>
  <c r="J1827" i="2"/>
  <c r="S1826" i="2"/>
  <c r="H1827" i="2"/>
  <c r="I1827" i="2"/>
  <c r="T1827" i="2" s="1"/>
  <c r="K1827" i="2"/>
  <c r="V1827" i="2" s="1"/>
  <c r="G1829" i="2"/>
  <c r="R1829" i="2" s="1"/>
  <c r="M1833" i="1"/>
  <c r="D1828" i="2" s="1"/>
  <c r="O1828" i="2" s="1"/>
  <c r="B1834" i="1"/>
  <c r="K1835" i="1"/>
  <c r="B1830" i="2" s="1"/>
  <c r="M1830" i="2" s="1"/>
  <c r="C1833" i="1"/>
  <c r="D1833" i="1"/>
  <c r="O1833" i="1" s="1"/>
  <c r="F1828" i="2" s="1"/>
  <c r="Q1828" i="2" s="1"/>
  <c r="F1833" i="1"/>
  <c r="V2065" i="1" l="1"/>
  <c r="U1827" i="2"/>
  <c r="J1828" i="2"/>
  <c r="G2333" i="1"/>
  <c r="P2332" i="1"/>
  <c r="S1827" i="2"/>
  <c r="H1828" i="2"/>
  <c r="I2333" i="1"/>
  <c r="T2332" i="1"/>
  <c r="K1828" i="2"/>
  <c r="V1828" i="2" s="1"/>
  <c r="I1828" i="2"/>
  <c r="T1828" i="2" s="1"/>
  <c r="G1830" i="2"/>
  <c r="R1830" i="2" s="1"/>
  <c r="M1834" i="1"/>
  <c r="D1829" i="2" s="1"/>
  <c r="O1829" i="2" s="1"/>
  <c r="B1835" i="1"/>
  <c r="K1836" i="1"/>
  <c r="B1831" i="2" s="1"/>
  <c r="M1831" i="2" s="1"/>
  <c r="F1834" i="1"/>
  <c r="D1834" i="1"/>
  <c r="O1834" i="1" s="1"/>
  <c r="F1829" i="2" s="1"/>
  <c r="Q1829" i="2" s="1"/>
  <c r="C1834" i="1"/>
  <c r="V2066" i="1" l="1"/>
  <c r="S1828" i="2"/>
  <c r="H1829" i="2"/>
  <c r="I2334" i="1"/>
  <c r="T2333" i="1"/>
  <c r="G2334" i="1"/>
  <c r="P2333" i="1"/>
  <c r="U1828" i="2"/>
  <c r="J1829" i="2"/>
  <c r="K1829" i="2"/>
  <c r="V1829" i="2" s="1"/>
  <c r="I1829" i="2"/>
  <c r="T1829" i="2" s="1"/>
  <c r="G1831" i="2"/>
  <c r="R1831" i="2" s="1"/>
  <c r="M1835" i="1"/>
  <c r="D1830" i="2" s="1"/>
  <c r="O1830" i="2" s="1"/>
  <c r="B1836" i="1"/>
  <c r="K1837" i="1"/>
  <c r="B1832" i="2" s="1"/>
  <c r="M1832" i="2" s="1"/>
  <c r="C1835" i="1"/>
  <c r="D1835" i="1"/>
  <c r="O1835" i="1" s="1"/>
  <c r="F1830" i="2" s="1"/>
  <c r="Q1830" i="2" s="1"/>
  <c r="F1835" i="1"/>
  <c r="V2067" i="1" l="1"/>
  <c r="I2335" i="1"/>
  <c r="T2334" i="1"/>
  <c r="S1829" i="2"/>
  <c r="H1830" i="2"/>
  <c r="U1829" i="2"/>
  <c r="J1830" i="2"/>
  <c r="G2335" i="1"/>
  <c r="P2334" i="1"/>
  <c r="K1830" i="2"/>
  <c r="V1830" i="2" s="1"/>
  <c r="I1830" i="2"/>
  <c r="T1830" i="2" s="1"/>
  <c r="G1832" i="2"/>
  <c r="R1832" i="2" s="1"/>
  <c r="M1836" i="1"/>
  <c r="D1831" i="2" s="1"/>
  <c r="O1831" i="2" s="1"/>
  <c r="B1837" i="1"/>
  <c r="K1838" i="1"/>
  <c r="B1833" i="2" s="1"/>
  <c r="M1833" i="2" s="1"/>
  <c r="F1836" i="1"/>
  <c r="D1836" i="1"/>
  <c r="O1836" i="1" s="1"/>
  <c r="F1831" i="2" s="1"/>
  <c r="Q1831" i="2" s="1"/>
  <c r="C1836" i="1"/>
  <c r="V2068" i="1" l="1"/>
  <c r="G2336" i="1"/>
  <c r="P2335" i="1"/>
  <c r="S1830" i="2"/>
  <c r="H1831" i="2"/>
  <c r="U1830" i="2"/>
  <c r="J1831" i="2"/>
  <c r="I2336" i="1"/>
  <c r="T2335" i="1"/>
  <c r="I1831" i="2"/>
  <c r="T1831" i="2" s="1"/>
  <c r="K1831" i="2"/>
  <c r="V1831" i="2" s="1"/>
  <c r="G1833" i="2"/>
  <c r="R1833" i="2" s="1"/>
  <c r="M1837" i="1"/>
  <c r="D1832" i="2" s="1"/>
  <c r="O1832" i="2" s="1"/>
  <c r="B1838" i="1"/>
  <c r="K1839" i="1"/>
  <c r="B1834" i="2" s="1"/>
  <c r="M1834" i="2" s="1"/>
  <c r="F1837" i="1"/>
  <c r="D1837" i="1"/>
  <c r="O1837" i="1" s="1"/>
  <c r="F1832" i="2" s="1"/>
  <c r="Q1832" i="2" s="1"/>
  <c r="C1837" i="1"/>
  <c r="V2069" i="1" l="1"/>
  <c r="U1831" i="2"/>
  <c r="J1832" i="2"/>
  <c r="I2337" i="1"/>
  <c r="T2336" i="1"/>
  <c r="S1831" i="2"/>
  <c r="H1832" i="2"/>
  <c r="G2337" i="1"/>
  <c r="P2336" i="1"/>
  <c r="K1832" i="2"/>
  <c r="V1832" i="2" s="1"/>
  <c r="I1832" i="2"/>
  <c r="T1832" i="2" s="1"/>
  <c r="G1834" i="2"/>
  <c r="R1834" i="2" s="1"/>
  <c r="M1838" i="1"/>
  <c r="D1833" i="2" s="1"/>
  <c r="O1833" i="2" s="1"/>
  <c r="B1839" i="1"/>
  <c r="K1840" i="1"/>
  <c r="B1835" i="2" s="1"/>
  <c r="M1835" i="2" s="1"/>
  <c r="C1838" i="1"/>
  <c r="D1838" i="1"/>
  <c r="O1838" i="1" s="1"/>
  <c r="F1833" i="2" s="1"/>
  <c r="Q1833" i="2" s="1"/>
  <c r="F1838" i="1"/>
  <c r="V2070" i="1" l="1"/>
  <c r="G2338" i="1"/>
  <c r="P2337" i="1"/>
  <c r="I2338" i="1"/>
  <c r="T2337" i="1"/>
  <c r="S1832" i="2"/>
  <c r="H1833" i="2"/>
  <c r="U1832" i="2"/>
  <c r="J1833" i="2"/>
  <c r="I1833" i="2"/>
  <c r="T1833" i="2" s="1"/>
  <c r="K1833" i="2"/>
  <c r="V1833" i="2" s="1"/>
  <c r="G1835" i="2"/>
  <c r="R1835" i="2" s="1"/>
  <c r="M1839" i="1"/>
  <c r="D1834" i="2" s="1"/>
  <c r="O1834" i="2" s="1"/>
  <c r="B1840" i="1"/>
  <c r="K1841" i="1"/>
  <c r="B1836" i="2" s="1"/>
  <c r="M1836" i="2" s="1"/>
  <c r="F1839" i="1"/>
  <c r="D1839" i="1"/>
  <c r="O1839" i="1" s="1"/>
  <c r="F1834" i="2" s="1"/>
  <c r="Q1834" i="2" s="1"/>
  <c r="C1839" i="1"/>
  <c r="V2071" i="1" l="1"/>
  <c r="I2339" i="1"/>
  <c r="T2338" i="1"/>
  <c r="S1833" i="2"/>
  <c r="H1834" i="2"/>
  <c r="U1833" i="2"/>
  <c r="J1834" i="2"/>
  <c r="G2339" i="1"/>
  <c r="P2338" i="1"/>
  <c r="K1834" i="2"/>
  <c r="V1834" i="2" s="1"/>
  <c r="I1834" i="2"/>
  <c r="T1834" i="2" s="1"/>
  <c r="G1836" i="2"/>
  <c r="R1836" i="2" s="1"/>
  <c r="M1840" i="1"/>
  <c r="D1835" i="2" s="1"/>
  <c r="O1835" i="2" s="1"/>
  <c r="B1841" i="1"/>
  <c r="K1842" i="1"/>
  <c r="B1837" i="2" s="1"/>
  <c r="M1837" i="2" s="1"/>
  <c r="C1840" i="1"/>
  <c r="D1840" i="1"/>
  <c r="O1840" i="1" s="1"/>
  <c r="F1835" i="2" s="1"/>
  <c r="Q1835" i="2" s="1"/>
  <c r="F1840" i="1"/>
  <c r="V2072" i="1" l="1"/>
  <c r="S1834" i="2"/>
  <c r="H1835" i="2"/>
  <c r="G2340" i="1"/>
  <c r="P2339" i="1"/>
  <c r="U1834" i="2"/>
  <c r="J1835" i="2"/>
  <c r="I2340" i="1"/>
  <c r="T2339" i="1"/>
  <c r="I1835" i="2"/>
  <c r="T1835" i="2" s="1"/>
  <c r="K1835" i="2"/>
  <c r="V1835" i="2" s="1"/>
  <c r="G1837" i="2"/>
  <c r="R1837" i="2" s="1"/>
  <c r="M1841" i="1"/>
  <c r="D1836" i="2" s="1"/>
  <c r="O1836" i="2" s="1"/>
  <c r="B1842" i="1"/>
  <c r="K1843" i="1"/>
  <c r="B1838" i="2" s="1"/>
  <c r="M1838" i="2" s="1"/>
  <c r="C1841" i="1"/>
  <c r="D1841" i="1"/>
  <c r="O1841" i="1" s="1"/>
  <c r="F1836" i="2" s="1"/>
  <c r="Q1836" i="2" s="1"/>
  <c r="F1841" i="1"/>
  <c r="V2073" i="1" l="1"/>
  <c r="I2341" i="1"/>
  <c r="T2340" i="1"/>
  <c r="G2341" i="1"/>
  <c r="P2340" i="1"/>
  <c r="S1835" i="2"/>
  <c r="H1836" i="2"/>
  <c r="U1835" i="2"/>
  <c r="J1836" i="2"/>
  <c r="K1836" i="2"/>
  <c r="V1836" i="2" s="1"/>
  <c r="I1836" i="2"/>
  <c r="T1836" i="2" s="1"/>
  <c r="G1838" i="2"/>
  <c r="R1838" i="2" s="1"/>
  <c r="M1842" i="1"/>
  <c r="D1837" i="2" s="1"/>
  <c r="O1837" i="2" s="1"/>
  <c r="B1843" i="1"/>
  <c r="K1844" i="1"/>
  <c r="B1839" i="2" s="1"/>
  <c r="M1839" i="2" s="1"/>
  <c r="F1842" i="1"/>
  <c r="D1842" i="1"/>
  <c r="O1842" i="1" s="1"/>
  <c r="F1837" i="2" s="1"/>
  <c r="Q1837" i="2" s="1"/>
  <c r="C1842" i="1"/>
  <c r="V2074" i="1" l="1"/>
  <c r="S1836" i="2"/>
  <c r="H1837" i="2"/>
  <c r="G2342" i="1"/>
  <c r="P2341" i="1"/>
  <c r="U1836" i="2"/>
  <c r="J1837" i="2"/>
  <c r="I2342" i="1"/>
  <c r="T2341" i="1"/>
  <c r="K1837" i="2"/>
  <c r="V1837" i="2" s="1"/>
  <c r="I1837" i="2"/>
  <c r="T1837" i="2" s="1"/>
  <c r="G1839" i="2"/>
  <c r="R1839" i="2" s="1"/>
  <c r="M1843" i="1"/>
  <c r="D1838" i="2" s="1"/>
  <c r="O1838" i="2" s="1"/>
  <c r="B1844" i="1"/>
  <c r="K1845" i="1"/>
  <c r="B1840" i="2" s="1"/>
  <c r="M1840" i="2" s="1"/>
  <c r="C1843" i="1"/>
  <c r="D1843" i="1"/>
  <c r="O1843" i="1" s="1"/>
  <c r="F1838" i="2" s="1"/>
  <c r="Q1838" i="2" s="1"/>
  <c r="F1843" i="1"/>
  <c r="V2075" i="1" l="1"/>
  <c r="I2343" i="1"/>
  <c r="T2342" i="1"/>
  <c r="G2343" i="1"/>
  <c r="P2342" i="1"/>
  <c r="S1837" i="2"/>
  <c r="H1838" i="2"/>
  <c r="U1837" i="2"/>
  <c r="J1838" i="2"/>
  <c r="I1838" i="2"/>
  <c r="T1838" i="2" s="1"/>
  <c r="K1838" i="2"/>
  <c r="V1838" i="2" s="1"/>
  <c r="G1840" i="2"/>
  <c r="R1840" i="2" s="1"/>
  <c r="M1844" i="1"/>
  <c r="D1839" i="2" s="1"/>
  <c r="O1839" i="2" s="1"/>
  <c r="B1845" i="1"/>
  <c r="K1846" i="1"/>
  <c r="B1841" i="2" s="1"/>
  <c r="M1841" i="2" s="1"/>
  <c r="F1844" i="1"/>
  <c r="C1844" i="1"/>
  <c r="D1844" i="1"/>
  <c r="O1844" i="1" s="1"/>
  <c r="F1839" i="2" s="1"/>
  <c r="Q1839" i="2" s="1"/>
  <c r="V2076" i="1" l="1"/>
  <c r="G2344" i="1"/>
  <c r="P2343" i="1"/>
  <c r="S1838" i="2"/>
  <c r="H1839" i="2"/>
  <c r="U1838" i="2"/>
  <c r="J1839" i="2"/>
  <c r="I2344" i="1"/>
  <c r="T2343" i="1"/>
  <c r="K1839" i="2"/>
  <c r="V1839" i="2" s="1"/>
  <c r="I1839" i="2"/>
  <c r="T1839" i="2" s="1"/>
  <c r="G1841" i="2"/>
  <c r="R1841" i="2" s="1"/>
  <c r="M1845" i="1"/>
  <c r="D1840" i="2" s="1"/>
  <c r="O1840" i="2" s="1"/>
  <c r="B1846" i="1"/>
  <c r="K1847" i="1"/>
  <c r="B1842" i="2" s="1"/>
  <c r="M1842" i="2" s="1"/>
  <c r="C1845" i="1"/>
  <c r="F1845" i="1"/>
  <c r="D1845" i="1"/>
  <c r="O1845" i="1" s="1"/>
  <c r="F1840" i="2" s="1"/>
  <c r="Q1840" i="2" s="1"/>
  <c r="V2077" i="1" l="1"/>
  <c r="I2345" i="1"/>
  <c r="T2344" i="1"/>
  <c r="U1839" i="2"/>
  <c r="J1840" i="2"/>
  <c r="S1839" i="2"/>
  <c r="H1840" i="2"/>
  <c r="G2345" i="1"/>
  <c r="P2344" i="1"/>
  <c r="K1840" i="2"/>
  <c r="V1840" i="2" s="1"/>
  <c r="I1840" i="2"/>
  <c r="T1840" i="2" s="1"/>
  <c r="G1842" i="2"/>
  <c r="R1842" i="2" s="1"/>
  <c r="M1846" i="1"/>
  <c r="D1841" i="2" s="1"/>
  <c r="O1841" i="2" s="1"/>
  <c r="K1848" i="1"/>
  <c r="B1843" i="2" s="1"/>
  <c r="M1843" i="2" s="1"/>
  <c r="B1847" i="1"/>
  <c r="F1846" i="1"/>
  <c r="D1846" i="1"/>
  <c r="O1846" i="1" s="1"/>
  <c r="F1841" i="2" s="1"/>
  <c r="Q1841" i="2" s="1"/>
  <c r="C1846" i="1"/>
  <c r="V2078" i="1" l="1"/>
  <c r="U1840" i="2"/>
  <c r="J1841" i="2"/>
  <c r="S1840" i="2"/>
  <c r="H1841" i="2"/>
  <c r="G2346" i="1"/>
  <c r="P2345" i="1"/>
  <c r="I2346" i="1"/>
  <c r="T2345" i="1"/>
  <c r="G1843" i="2"/>
  <c r="R1843" i="2" s="1"/>
  <c r="I1841" i="2"/>
  <c r="T1841" i="2" s="1"/>
  <c r="K1841" i="2"/>
  <c r="V1841" i="2" s="1"/>
  <c r="M1847" i="1"/>
  <c r="D1842" i="2" s="1"/>
  <c r="O1842" i="2" s="1"/>
  <c r="F1847" i="1"/>
  <c r="C1847" i="1"/>
  <c r="D1847" i="1"/>
  <c r="O1847" i="1" s="1"/>
  <c r="F1842" i="2" s="1"/>
  <c r="Q1842" i="2" s="1"/>
  <c r="B1848" i="1"/>
  <c r="K1849" i="1"/>
  <c r="B1844" i="2" s="1"/>
  <c r="M1844" i="2" s="1"/>
  <c r="V2079" i="1" l="1"/>
  <c r="I2347" i="1"/>
  <c r="T2346" i="1"/>
  <c r="S1841" i="2"/>
  <c r="H1842" i="2"/>
  <c r="U1841" i="2"/>
  <c r="J1842" i="2"/>
  <c r="G2347" i="1"/>
  <c r="P2346" i="1"/>
  <c r="G1844" i="2"/>
  <c r="R1844" i="2" s="1"/>
  <c r="I1842" i="2"/>
  <c r="T1842" i="2" s="1"/>
  <c r="K1842" i="2"/>
  <c r="V1842" i="2" s="1"/>
  <c r="M1848" i="1"/>
  <c r="D1843" i="2" s="1"/>
  <c r="O1843" i="2" s="1"/>
  <c r="D1848" i="1"/>
  <c r="O1848" i="1" s="1"/>
  <c r="F1843" i="2" s="1"/>
  <c r="Q1843" i="2" s="1"/>
  <c r="C1848" i="1"/>
  <c r="F1848" i="1"/>
  <c r="B1849" i="1"/>
  <c r="K1850" i="1"/>
  <c r="B1845" i="2" s="1"/>
  <c r="M1845" i="2" s="1"/>
  <c r="V2080" i="1" l="1"/>
  <c r="S1842" i="2"/>
  <c r="H1843" i="2"/>
  <c r="U1842" i="2"/>
  <c r="J1843" i="2"/>
  <c r="G2348" i="1"/>
  <c r="P2347" i="1"/>
  <c r="I2348" i="1"/>
  <c r="T2347" i="1"/>
  <c r="K1843" i="2"/>
  <c r="V1843" i="2" s="1"/>
  <c r="G1845" i="2"/>
  <c r="R1845" i="2" s="1"/>
  <c r="I1843" i="2"/>
  <c r="T1843" i="2" s="1"/>
  <c r="M1849" i="1"/>
  <c r="D1844" i="2" s="1"/>
  <c r="O1844" i="2" s="1"/>
  <c r="D1849" i="1"/>
  <c r="O1849" i="1" s="1"/>
  <c r="F1844" i="2" s="1"/>
  <c r="Q1844" i="2" s="1"/>
  <c r="F1849" i="1"/>
  <c r="C1849" i="1"/>
  <c r="B1850" i="1"/>
  <c r="K1851" i="1"/>
  <c r="B1846" i="2" s="1"/>
  <c r="M1846" i="2" s="1"/>
  <c r="V2081" i="1" l="1"/>
  <c r="I2349" i="1"/>
  <c r="T2348" i="1"/>
  <c r="U1843" i="2"/>
  <c r="J1844" i="2"/>
  <c r="S1843" i="2"/>
  <c r="H1844" i="2"/>
  <c r="G2349" i="1"/>
  <c r="P2348" i="1"/>
  <c r="K1844" i="2"/>
  <c r="V1844" i="2" s="1"/>
  <c r="G1846" i="2"/>
  <c r="R1846" i="2" s="1"/>
  <c r="I1844" i="2"/>
  <c r="T1844" i="2" s="1"/>
  <c r="M1850" i="1"/>
  <c r="D1845" i="2" s="1"/>
  <c r="O1845" i="2" s="1"/>
  <c r="D1850" i="1"/>
  <c r="O1850" i="1" s="1"/>
  <c r="F1845" i="2" s="1"/>
  <c r="Q1845" i="2" s="1"/>
  <c r="C1850" i="1"/>
  <c r="F1850" i="1"/>
  <c r="B1851" i="1"/>
  <c r="K1852" i="1"/>
  <c r="B1847" i="2" s="1"/>
  <c r="M1847" i="2" s="1"/>
  <c r="V2082" i="1" l="1"/>
  <c r="U1844" i="2"/>
  <c r="J1845" i="2"/>
  <c r="G2350" i="1"/>
  <c r="P2349" i="1"/>
  <c r="S1844" i="2"/>
  <c r="H1845" i="2"/>
  <c r="I2350" i="1"/>
  <c r="T2349" i="1"/>
  <c r="K1845" i="2"/>
  <c r="V1845" i="2" s="1"/>
  <c r="G1847" i="2"/>
  <c r="R1847" i="2" s="1"/>
  <c r="I1845" i="2"/>
  <c r="T1845" i="2" s="1"/>
  <c r="M1851" i="1"/>
  <c r="D1846" i="2" s="1"/>
  <c r="O1846" i="2" s="1"/>
  <c r="C1851" i="1"/>
  <c r="D1851" i="1"/>
  <c r="O1851" i="1" s="1"/>
  <c r="F1846" i="2" s="1"/>
  <c r="Q1846" i="2" s="1"/>
  <c r="F1851" i="1"/>
  <c r="B1852" i="1"/>
  <c r="K1853" i="1"/>
  <c r="B1848" i="2" s="1"/>
  <c r="M1848" i="2" s="1"/>
  <c r="V2083" i="1" l="1"/>
  <c r="I2351" i="1"/>
  <c r="T2350" i="1"/>
  <c r="G2351" i="1"/>
  <c r="P2350" i="1"/>
  <c r="U1845" i="2"/>
  <c r="J1846" i="2"/>
  <c r="S1845" i="2"/>
  <c r="H1846" i="2"/>
  <c r="G1848" i="2"/>
  <c r="R1848" i="2" s="1"/>
  <c r="I1846" i="2"/>
  <c r="T1846" i="2" s="1"/>
  <c r="K1846" i="2"/>
  <c r="V1846" i="2" s="1"/>
  <c r="M1852" i="1"/>
  <c r="D1847" i="2" s="1"/>
  <c r="O1847" i="2" s="1"/>
  <c r="F1852" i="1"/>
  <c r="D1852" i="1"/>
  <c r="O1852" i="1" s="1"/>
  <c r="F1847" i="2" s="1"/>
  <c r="Q1847" i="2" s="1"/>
  <c r="C1852" i="1"/>
  <c r="B1853" i="1"/>
  <c r="K1854" i="1"/>
  <c r="B1849" i="2" s="1"/>
  <c r="M1849" i="2" s="1"/>
  <c r="V2084" i="1" l="1"/>
  <c r="G2352" i="1"/>
  <c r="P2351" i="1"/>
  <c r="U1846" i="2"/>
  <c r="J1847" i="2"/>
  <c r="S1846" i="2"/>
  <c r="H1847" i="2"/>
  <c r="I2352" i="1"/>
  <c r="T2351" i="1"/>
  <c r="K1847" i="2"/>
  <c r="V1847" i="2" s="1"/>
  <c r="G1849" i="2"/>
  <c r="R1849" i="2" s="1"/>
  <c r="I1847" i="2"/>
  <c r="T1847" i="2" s="1"/>
  <c r="M1853" i="1"/>
  <c r="D1848" i="2" s="1"/>
  <c r="O1848" i="2" s="1"/>
  <c r="C1853" i="1"/>
  <c r="D1853" i="1"/>
  <c r="O1853" i="1" s="1"/>
  <c r="F1848" i="2" s="1"/>
  <c r="Q1848" i="2" s="1"/>
  <c r="F1853" i="1"/>
  <c r="K1855" i="1"/>
  <c r="B1850" i="2" s="1"/>
  <c r="M1850" i="2" s="1"/>
  <c r="B1854" i="1"/>
  <c r="V2085" i="1" l="1"/>
  <c r="I2353" i="1"/>
  <c r="T2352" i="1"/>
  <c r="S1847" i="2"/>
  <c r="H1848" i="2"/>
  <c r="U1847" i="2"/>
  <c r="J1848" i="2"/>
  <c r="G2353" i="1"/>
  <c r="P2352" i="1"/>
  <c r="G1850" i="2"/>
  <c r="R1850" i="2" s="1"/>
  <c r="K1848" i="2"/>
  <c r="V1848" i="2" s="1"/>
  <c r="I1848" i="2"/>
  <c r="T1848" i="2" s="1"/>
  <c r="M1854" i="1"/>
  <c r="D1849" i="2" s="1"/>
  <c r="O1849" i="2" s="1"/>
  <c r="B1855" i="1"/>
  <c r="K1856" i="1"/>
  <c r="B1851" i="2" s="1"/>
  <c r="M1851" i="2" s="1"/>
  <c r="F1854" i="1"/>
  <c r="D1854" i="1"/>
  <c r="O1854" i="1" s="1"/>
  <c r="F1849" i="2" s="1"/>
  <c r="Q1849" i="2" s="1"/>
  <c r="C1854" i="1"/>
  <c r="V2086" i="1" l="1"/>
  <c r="G2354" i="1"/>
  <c r="P2353" i="1"/>
  <c r="S1848" i="2"/>
  <c r="H1849" i="2"/>
  <c r="U1848" i="2"/>
  <c r="J1849" i="2"/>
  <c r="I2354" i="1"/>
  <c r="T2353" i="1"/>
  <c r="K1849" i="2"/>
  <c r="V1849" i="2" s="1"/>
  <c r="G1851" i="2"/>
  <c r="R1851" i="2" s="1"/>
  <c r="I1849" i="2"/>
  <c r="T1849" i="2" s="1"/>
  <c r="M1855" i="1"/>
  <c r="D1850" i="2" s="1"/>
  <c r="O1850" i="2" s="1"/>
  <c r="B1856" i="1"/>
  <c r="K1857" i="1"/>
  <c r="B1852" i="2" s="1"/>
  <c r="M1852" i="2" s="1"/>
  <c r="C1855" i="1"/>
  <c r="D1855" i="1"/>
  <c r="O1855" i="1" s="1"/>
  <c r="F1850" i="2" s="1"/>
  <c r="Q1850" i="2" s="1"/>
  <c r="F1855" i="1"/>
  <c r="V2087" i="1" l="1"/>
  <c r="I2355" i="1"/>
  <c r="T2354" i="1"/>
  <c r="U1849" i="2"/>
  <c r="J1850" i="2"/>
  <c r="S1849" i="2"/>
  <c r="H1850" i="2"/>
  <c r="G2355" i="1"/>
  <c r="P2354" i="1"/>
  <c r="K1850" i="2"/>
  <c r="V1850" i="2" s="1"/>
  <c r="G1852" i="2"/>
  <c r="R1852" i="2" s="1"/>
  <c r="I1850" i="2"/>
  <c r="T1850" i="2" s="1"/>
  <c r="M1856" i="1"/>
  <c r="D1851" i="2" s="1"/>
  <c r="O1851" i="2" s="1"/>
  <c r="B1857" i="1"/>
  <c r="K1858" i="1"/>
  <c r="B1853" i="2" s="1"/>
  <c r="M1853" i="2" s="1"/>
  <c r="F1856" i="1"/>
  <c r="D1856" i="1"/>
  <c r="O1856" i="1" s="1"/>
  <c r="F1851" i="2" s="1"/>
  <c r="Q1851" i="2" s="1"/>
  <c r="C1856" i="1"/>
  <c r="V2088" i="1" l="1"/>
  <c r="G2356" i="1"/>
  <c r="P2355" i="1"/>
  <c r="U1850" i="2"/>
  <c r="J1851" i="2"/>
  <c r="S1850" i="2"/>
  <c r="H1851" i="2"/>
  <c r="I2356" i="1"/>
  <c r="T2355" i="1"/>
  <c r="K1851" i="2"/>
  <c r="V1851" i="2" s="1"/>
  <c r="G1853" i="2"/>
  <c r="R1853" i="2" s="1"/>
  <c r="I1851" i="2"/>
  <c r="T1851" i="2" s="1"/>
  <c r="M1857" i="1"/>
  <c r="D1852" i="2" s="1"/>
  <c r="O1852" i="2" s="1"/>
  <c r="B1858" i="1"/>
  <c r="K1859" i="1"/>
  <c r="B1854" i="2" s="1"/>
  <c r="M1854" i="2" s="1"/>
  <c r="C1857" i="1"/>
  <c r="D1857" i="1"/>
  <c r="O1857" i="1" s="1"/>
  <c r="F1852" i="2" s="1"/>
  <c r="Q1852" i="2" s="1"/>
  <c r="F1857" i="1"/>
  <c r="V2089" i="1" l="1"/>
  <c r="I2357" i="1"/>
  <c r="T2356" i="1"/>
  <c r="S1851" i="2"/>
  <c r="H1852" i="2"/>
  <c r="U1851" i="2"/>
  <c r="J1852" i="2"/>
  <c r="G2357" i="1"/>
  <c r="P2356" i="1"/>
  <c r="K1852" i="2"/>
  <c r="V1852" i="2" s="1"/>
  <c r="G1854" i="2"/>
  <c r="R1854" i="2" s="1"/>
  <c r="I1852" i="2"/>
  <c r="T1852" i="2" s="1"/>
  <c r="M1858" i="1"/>
  <c r="D1853" i="2" s="1"/>
  <c r="O1853" i="2" s="1"/>
  <c r="B1859" i="1"/>
  <c r="K1860" i="1"/>
  <c r="B1855" i="2" s="1"/>
  <c r="M1855" i="2" s="1"/>
  <c r="F1858" i="1"/>
  <c r="D1858" i="1"/>
  <c r="O1858" i="1" s="1"/>
  <c r="F1853" i="2" s="1"/>
  <c r="Q1853" i="2" s="1"/>
  <c r="C1858" i="1"/>
  <c r="V2090" i="1" l="1"/>
  <c r="G2358" i="1"/>
  <c r="P2357" i="1"/>
  <c r="S1852" i="2"/>
  <c r="H1853" i="2"/>
  <c r="U1852" i="2"/>
  <c r="J1853" i="2"/>
  <c r="I2358" i="1"/>
  <c r="T2357" i="1"/>
  <c r="G1855" i="2"/>
  <c r="R1855" i="2" s="1"/>
  <c r="K1853" i="2"/>
  <c r="V1853" i="2" s="1"/>
  <c r="I1853" i="2"/>
  <c r="T1853" i="2" s="1"/>
  <c r="M1859" i="1"/>
  <c r="D1854" i="2" s="1"/>
  <c r="O1854" i="2" s="1"/>
  <c r="B1860" i="1"/>
  <c r="K1861" i="1"/>
  <c r="B1856" i="2" s="1"/>
  <c r="M1856" i="2" s="1"/>
  <c r="C1859" i="1"/>
  <c r="D1859" i="1"/>
  <c r="O1859" i="1" s="1"/>
  <c r="F1854" i="2" s="1"/>
  <c r="Q1854" i="2" s="1"/>
  <c r="F1859" i="1"/>
  <c r="V2091" i="1" l="1"/>
  <c r="I2359" i="1"/>
  <c r="T2358" i="1"/>
  <c r="U1853" i="2"/>
  <c r="J1854" i="2"/>
  <c r="S1853" i="2"/>
  <c r="H1854" i="2"/>
  <c r="G2359" i="1"/>
  <c r="P2358" i="1"/>
  <c r="I1854" i="2"/>
  <c r="T1854" i="2" s="1"/>
  <c r="K1854" i="2"/>
  <c r="V1854" i="2" s="1"/>
  <c r="G1856" i="2"/>
  <c r="R1856" i="2" s="1"/>
  <c r="M1860" i="1"/>
  <c r="D1855" i="2" s="1"/>
  <c r="O1855" i="2" s="1"/>
  <c r="B1861" i="1"/>
  <c r="K1862" i="1"/>
  <c r="B1857" i="2" s="1"/>
  <c r="M1857" i="2" s="1"/>
  <c r="F1860" i="1"/>
  <c r="D1860" i="1"/>
  <c r="O1860" i="1" s="1"/>
  <c r="F1855" i="2" s="1"/>
  <c r="Q1855" i="2" s="1"/>
  <c r="C1860" i="1"/>
  <c r="V2092" i="1" l="1"/>
  <c r="G2360" i="1"/>
  <c r="P2359" i="1"/>
  <c r="U1854" i="2"/>
  <c r="J1855" i="2"/>
  <c r="S1854" i="2"/>
  <c r="H1855" i="2"/>
  <c r="I2360" i="1"/>
  <c r="T2359" i="1"/>
  <c r="K1855" i="2"/>
  <c r="V1855" i="2" s="1"/>
  <c r="I1855" i="2"/>
  <c r="T1855" i="2" s="1"/>
  <c r="G1857" i="2"/>
  <c r="R1857" i="2" s="1"/>
  <c r="M1861" i="1"/>
  <c r="D1856" i="2" s="1"/>
  <c r="O1856" i="2" s="1"/>
  <c r="K1863" i="1"/>
  <c r="B1858" i="2" s="1"/>
  <c r="M1858" i="2" s="1"/>
  <c r="B1862" i="1"/>
  <c r="C1861" i="1"/>
  <c r="D1861" i="1"/>
  <c r="O1861" i="1" s="1"/>
  <c r="F1856" i="2" s="1"/>
  <c r="Q1856" i="2" s="1"/>
  <c r="F1861" i="1"/>
  <c r="V2093" i="1" l="1"/>
  <c r="I2361" i="1"/>
  <c r="T2360" i="1"/>
  <c r="S1855" i="2"/>
  <c r="H1856" i="2"/>
  <c r="U1855" i="2"/>
  <c r="J1856" i="2"/>
  <c r="G2361" i="1"/>
  <c r="P2360" i="1"/>
  <c r="G1858" i="2"/>
  <c r="R1858" i="2" s="1"/>
  <c r="K1856" i="2"/>
  <c r="V1856" i="2" s="1"/>
  <c r="I1856" i="2"/>
  <c r="T1856" i="2" s="1"/>
  <c r="M1862" i="1"/>
  <c r="D1857" i="2" s="1"/>
  <c r="O1857" i="2" s="1"/>
  <c r="F1862" i="1"/>
  <c r="C1862" i="1"/>
  <c r="D1862" i="1"/>
  <c r="O1862" i="1" s="1"/>
  <c r="F1857" i="2" s="1"/>
  <c r="Q1857" i="2" s="1"/>
  <c r="B1863" i="1"/>
  <c r="K1864" i="1"/>
  <c r="B1859" i="2" s="1"/>
  <c r="M1859" i="2" s="1"/>
  <c r="V2094" i="1" l="1"/>
  <c r="S1856" i="2"/>
  <c r="H1857" i="2"/>
  <c r="U1856" i="2"/>
  <c r="J1857" i="2"/>
  <c r="G2362" i="1"/>
  <c r="P2361" i="1"/>
  <c r="I2362" i="1"/>
  <c r="T2361" i="1"/>
  <c r="G1859" i="2"/>
  <c r="R1859" i="2" s="1"/>
  <c r="I1857" i="2"/>
  <c r="T1857" i="2" s="1"/>
  <c r="K1857" i="2"/>
  <c r="V1857" i="2" s="1"/>
  <c r="M1863" i="1"/>
  <c r="D1858" i="2" s="1"/>
  <c r="O1858" i="2" s="1"/>
  <c r="C1863" i="1"/>
  <c r="D1863" i="1"/>
  <c r="O1863" i="1" s="1"/>
  <c r="F1858" i="2" s="1"/>
  <c r="Q1858" i="2" s="1"/>
  <c r="F1863" i="1"/>
  <c r="B1864" i="1"/>
  <c r="K1865" i="1"/>
  <c r="B1860" i="2" s="1"/>
  <c r="M1860" i="2" s="1"/>
  <c r="V2095" i="1" l="1"/>
  <c r="I2363" i="1"/>
  <c r="T2362" i="1"/>
  <c r="U1857" i="2"/>
  <c r="J1858" i="2"/>
  <c r="S1857" i="2"/>
  <c r="H1858" i="2"/>
  <c r="G2363" i="1"/>
  <c r="P2362" i="1"/>
  <c r="G1860" i="2"/>
  <c r="R1860" i="2" s="1"/>
  <c r="K1858" i="2"/>
  <c r="V1858" i="2" s="1"/>
  <c r="I1858" i="2"/>
  <c r="T1858" i="2" s="1"/>
  <c r="M1864" i="1"/>
  <c r="D1859" i="2" s="1"/>
  <c r="O1859" i="2" s="1"/>
  <c r="F1864" i="1"/>
  <c r="D1864" i="1"/>
  <c r="O1864" i="1" s="1"/>
  <c r="F1859" i="2" s="1"/>
  <c r="Q1859" i="2" s="1"/>
  <c r="C1864" i="1"/>
  <c r="K1866" i="1"/>
  <c r="B1861" i="2" s="1"/>
  <c r="M1861" i="2" s="1"/>
  <c r="B1865" i="1"/>
  <c r="V2096" i="1" l="1"/>
  <c r="G2364" i="1"/>
  <c r="P2363" i="1"/>
  <c r="S1858" i="2"/>
  <c r="H1859" i="2"/>
  <c r="U1858" i="2"/>
  <c r="J1859" i="2"/>
  <c r="I2364" i="1"/>
  <c r="T2363" i="1"/>
  <c r="K1859" i="2"/>
  <c r="V1859" i="2" s="1"/>
  <c r="G1861" i="2"/>
  <c r="R1861" i="2" s="1"/>
  <c r="I1859" i="2"/>
  <c r="T1859" i="2" s="1"/>
  <c r="M1865" i="1"/>
  <c r="D1860" i="2" s="1"/>
  <c r="O1860" i="2" s="1"/>
  <c r="B1866" i="1"/>
  <c r="K1867" i="1"/>
  <c r="B1862" i="2" s="1"/>
  <c r="M1862" i="2" s="1"/>
  <c r="C1865" i="1"/>
  <c r="D1865" i="1"/>
  <c r="O1865" i="1" s="1"/>
  <c r="F1860" i="2" s="1"/>
  <c r="Q1860" i="2" s="1"/>
  <c r="F1865" i="1"/>
  <c r="V2097" i="1" l="1"/>
  <c r="U1859" i="2"/>
  <c r="J1860" i="2"/>
  <c r="I2365" i="1"/>
  <c r="T2364" i="1"/>
  <c r="S1859" i="2"/>
  <c r="H1860" i="2"/>
  <c r="G2365" i="1"/>
  <c r="P2364" i="1"/>
  <c r="G1862" i="2"/>
  <c r="R1862" i="2" s="1"/>
  <c r="K1860" i="2"/>
  <c r="V1860" i="2" s="1"/>
  <c r="I1860" i="2"/>
  <c r="T1860" i="2" s="1"/>
  <c r="M1866" i="1"/>
  <c r="D1861" i="2" s="1"/>
  <c r="O1861" i="2" s="1"/>
  <c r="B1867" i="1"/>
  <c r="K1868" i="1"/>
  <c r="B1863" i="2" s="1"/>
  <c r="M1863" i="2" s="1"/>
  <c r="F1866" i="1"/>
  <c r="C1866" i="1"/>
  <c r="D1866" i="1"/>
  <c r="O1866" i="1" s="1"/>
  <c r="F1861" i="2" s="1"/>
  <c r="Q1861" i="2" s="1"/>
  <c r="V2098" i="1" l="1"/>
  <c r="I2366" i="1"/>
  <c r="T2365" i="1"/>
  <c r="S1860" i="2"/>
  <c r="H1861" i="2"/>
  <c r="U1860" i="2"/>
  <c r="J1861" i="2"/>
  <c r="G2366" i="1"/>
  <c r="P2365" i="1"/>
  <c r="K1861" i="2"/>
  <c r="V1861" i="2" s="1"/>
  <c r="G1863" i="2"/>
  <c r="R1863" i="2" s="1"/>
  <c r="I1861" i="2"/>
  <c r="T1861" i="2" s="1"/>
  <c r="M1867" i="1"/>
  <c r="D1862" i="2" s="1"/>
  <c r="O1862" i="2" s="1"/>
  <c r="K1869" i="1"/>
  <c r="B1864" i="2" s="1"/>
  <c r="M1864" i="2" s="1"/>
  <c r="B1868" i="1"/>
  <c r="C1867" i="1"/>
  <c r="D1867" i="1"/>
  <c r="O1867" i="1" s="1"/>
  <c r="F1862" i="2" s="1"/>
  <c r="Q1862" i="2" s="1"/>
  <c r="F1867" i="1"/>
  <c r="V2099" i="1" l="1"/>
  <c r="S1861" i="2"/>
  <c r="H1862" i="2"/>
  <c r="G2367" i="1"/>
  <c r="P2366" i="1"/>
  <c r="U1861" i="2"/>
  <c r="J1862" i="2"/>
  <c r="I2367" i="1"/>
  <c r="T2366" i="1"/>
  <c r="G1864" i="2"/>
  <c r="R1864" i="2" s="1"/>
  <c r="K1862" i="2"/>
  <c r="V1862" i="2" s="1"/>
  <c r="I1862" i="2"/>
  <c r="T1862" i="2" s="1"/>
  <c r="M1868" i="1"/>
  <c r="D1863" i="2" s="1"/>
  <c r="O1863" i="2" s="1"/>
  <c r="F1868" i="1"/>
  <c r="D1868" i="1"/>
  <c r="O1868" i="1" s="1"/>
  <c r="F1863" i="2" s="1"/>
  <c r="Q1863" i="2" s="1"/>
  <c r="C1868" i="1"/>
  <c r="B1869" i="1"/>
  <c r="K1870" i="1"/>
  <c r="B1865" i="2" s="1"/>
  <c r="M1865" i="2" s="1"/>
  <c r="V2100" i="1" l="1"/>
  <c r="I2368" i="1"/>
  <c r="T2367" i="1"/>
  <c r="G2368" i="1"/>
  <c r="P2367" i="1"/>
  <c r="S1862" i="2"/>
  <c r="H1863" i="2"/>
  <c r="U1862" i="2"/>
  <c r="J1863" i="2"/>
  <c r="K1863" i="2"/>
  <c r="V1863" i="2" s="1"/>
  <c r="G1865" i="2"/>
  <c r="R1865" i="2" s="1"/>
  <c r="I1863" i="2"/>
  <c r="T1863" i="2" s="1"/>
  <c r="M1869" i="1"/>
  <c r="D1864" i="2" s="1"/>
  <c r="O1864" i="2" s="1"/>
  <c r="C1869" i="1"/>
  <c r="D1869" i="1"/>
  <c r="O1869" i="1" s="1"/>
  <c r="F1864" i="2" s="1"/>
  <c r="Q1864" i="2" s="1"/>
  <c r="F1869" i="1"/>
  <c r="B1870" i="1"/>
  <c r="K1871" i="1"/>
  <c r="B1866" i="2" s="1"/>
  <c r="M1866" i="2" s="1"/>
  <c r="V2101" i="1" l="1"/>
  <c r="S1863" i="2"/>
  <c r="H1864" i="2"/>
  <c r="G2369" i="1"/>
  <c r="P2368" i="1"/>
  <c r="U1863" i="2"/>
  <c r="J1864" i="2"/>
  <c r="I2369" i="1"/>
  <c r="T2368" i="1"/>
  <c r="G1866" i="2"/>
  <c r="R1866" i="2" s="1"/>
  <c r="K1864" i="2"/>
  <c r="V1864" i="2" s="1"/>
  <c r="I1864" i="2"/>
  <c r="T1864" i="2" s="1"/>
  <c r="M1870" i="1"/>
  <c r="D1865" i="2" s="1"/>
  <c r="O1865" i="2" s="1"/>
  <c r="F1870" i="1"/>
  <c r="C1870" i="1"/>
  <c r="D1870" i="1"/>
  <c r="O1870" i="1" s="1"/>
  <c r="F1865" i="2" s="1"/>
  <c r="Q1865" i="2" s="1"/>
  <c r="B1871" i="1"/>
  <c r="K1872" i="1"/>
  <c r="B1867" i="2" s="1"/>
  <c r="M1867" i="2" s="1"/>
  <c r="V2102" i="1" l="1"/>
  <c r="I2370" i="1"/>
  <c r="T2369" i="1"/>
  <c r="S1864" i="2"/>
  <c r="H1865" i="2"/>
  <c r="U1864" i="2"/>
  <c r="J1865" i="2"/>
  <c r="G2370" i="1"/>
  <c r="P2369" i="1"/>
  <c r="G1867" i="2"/>
  <c r="R1867" i="2" s="1"/>
  <c r="I1865" i="2"/>
  <c r="T1865" i="2" s="1"/>
  <c r="K1865" i="2"/>
  <c r="V1865" i="2" s="1"/>
  <c r="M1871" i="1"/>
  <c r="D1866" i="2" s="1"/>
  <c r="O1866" i="2" s="1"/>
  <c r="C1871" i="1"/>
  <c r="F1871" i="1"/>
  <c r="D1871" i="1"/>
  <c r="O1871" i="1" s="1"/>
  <c r="F1866" i="2" s="1"/>
  <c r="Q1866" i="2" s="1"/>
  <c r="B1872" i="1"/>
  <c r="K1873" i="1"/>
  <c r="B1868" i="2" s="1"/>
  <c r="M1868" i="2" s="1"/>
  <c r="V2103" i="1" l="1"/>
  <c r="S1865" i="2"/>
  <c r="H1866" i="2"/>
  <c r="U1865" i="2"/>
  <c r="J1866" i="2"/>
  <c r="G2371" i="1"/>
  <c r="P2370" i="1"/>
  <c r="I2371" i="1"/>
  <c r="T2370" i="1"/>
  <c r="G1868" i="2"/>
  <c r="R1868" i="2" s="1"/>
  <c r="I1866" i="2"/>
  <c r="T1866" i="2" s="1"/>
  <c r="K1866" i="2"/>
  <c r="V1866" i="2" s="1"/>
  <c r="M1872" i="1"/>
  <c r="D1867" i="2" s="1"/>
  <c r="O1867" i="2" s="1"/>
  <c r="F1872" i="1"/>
  <c r="D1872" i="1"/>
  <c r="O1872" i="1" s="1"/>
  <c r="F1867" i="2" s="1"/>
  <c r="Q1867" i="2" s="1"/>
  <c r="C1872" i="1"/>
  <c r="B1873" i="1"/>
  <c r="K1874" i="1"/>
  <c r="B1869" i="2" s="1"/>
  <c r="M1869" i="2" s="1"/>
  <c r="V2104" i="1" l="1"/>
  <c r="I2372" i="1"/>
  <c r="T2371" i="1"/>
  <c r="U1866" i="2"/>
  <c r="J1867" i="2"/>
  <c r="S1866" i="2"/>
  <c r="H1867" i="2"/>
  <c r="G2372" i="1"/>
  <c r="P2371" i="1"/>
  <c r="K1867" i="2"/>
  <c r="V1867" i="2" s="1"/>
  <c r="G1869" i="2"/>
  <c r="R1869" i="2" s="1"/>
  <c r="I1867" i="2"/>
  <c r="T1867" i="2" s="1"/>
  <c r="M1873" i="1"/>
  <c r="D1868" i="2" s="1"/>
  <c r="O1868" i="2" s="1"/>
  <c r="C1873" i="1"/>
  <c r="D1873" i="1"/>
  <c r="O1873" i="1" s="1"/>
  <c r="F1868" i="2" s="1"/>
  <c r="Q1868" i="2" s="1"/>
  <c r="F1873" i="1"/>
  <c r="B1874" i="1"/>
  <c r="K1875" i="1"/>
  <c r="B1870" i="2" s="1"/>
  <c r="M1870" i="2" s="1"/>
  <c r="V2105" i="1" l="1"/>
  <c r="U1867" i="2"/>
  <c r="J1868" i="2"/>
  <c r="G2373" i="1"/>
  <c r="P2372" i="1"/>
  <c r="S1867" i="2"/>
  <c r="H1868" i="2"/>
  <c r="I2373" i="1"/>
  <c r="T2372" i="1"/>
  <c r="G1870" i="2"/>
  <c r="R1870" i="2" s="1"/>
  <c r="K1868" i="2"/>
  <c r="V1868" i="2" s="1"/>
  <c r="I1868" i="2"/>
  <c r="T1868" i="2" s="1"/>
  <c r="M1874" i="1"/>
  <c r="D1869" i="2" s="1"/>
  <c r="O1869" i="2" s="1"/>
  <c r="F1874" i="1"/>
  <c r="D1874" i="1"/>
  <c r="O1874" i="1" s="1"/>
  <c r="F1869" i="2" s="1"/>
  <c r="Q1869" i="2" s="1"/>
  <c r="C1874" i="1"/>
  <c r="B1875" i="1"/>
  <c r="K1876" i="1"/>
  <c r="B1871" i="2" s="1"/>
  <c r="M1871" i="2" s="1"/>
  <c r="V2106" i="1" l="1"/>
  <c r="I2374" i="1"/>
  <c r="T2373" i="1"/>
  <c r="G2374" i="1"/>
  <c r="P2373" i="1"/>
  <c r="U1868" i="2"/>
  <c r="J1869" i="2"/>
  <c r="S1868" i="2"/>
  <c r="H1869" i="2"/>
  <c r="K1869" i="2"/>
  <c r="V1869" i="2" s="1"/>
  <c r="G1871" i="2"/>
  <c r="R1871" i="2" s="1"/>
  <c r="I1869" i="2"/>
  <c r="T1869" i="2" s="1"/>
  <c r="M1875" i="1"/>
  <c r="D1870" i="2" s="1"/>
  <c r="O1870" i="2" s="1"/>
  <c r="C1875" i="1"/>
  <c r="D1875" i="1"/>
  <c r="O1875" i="1" s="1"/>
  <c r="F1870" i="2" s="1"/>
  <c r="Q1870" i="2" s="1"/>
  <c r="F1875" i="1"/>
  <c r="B1876" i="1"/>
  <c r="K1877" i="1"/>
  <c r="B1872" i="2" s="1"/>
  <c r="M1872" i="2" s="1"/>
  <c r="V2107" i="1" l="1"/>
  <c r="G2375" i="1"/>
  <c r="P2374" i="1"/>
  <c r="U1869" i="2"/>
  <c r="J1870" i="2"/>
  <c r="S1869" i="2"/>
  <c r="H1870" i="2"/>
  <c r="I2375" i="1"/>
  <c r="T2374" i="1"/>
  <c r="G1872" i="2"/>
  <c r="R1872" i="2" s="1"/>
  <c r="K1870" i="2"/>
  <c r="V1870" i="2" s="1"/>
  <c r="I1870" i="2"/>
  <c r="T1870" i="2" s="1"/>
  <c r="M1876" i="1"/>
  <c r="D1871" i="2" s="1"/>
  <c r="O1871" i="2" s="1"/>
  <c r="F1876" i="1"/>
  <c r="D1876" i="1"/>
  <c r="O1876" i="1" s="1"/>
  <c r="F1871" i="2" s="1"/>
  <c r="Q1871" i="2" s="1"/>
  <c r="C1876" i="1"/>
  <c r="B1877" i="1"/>
  <c r="K1878" i="1"/>
  <c r="B1873" i="2" s="1"/>
  <c r="M1873" i="2" s="1"/>
  <c r="V2108" i="1" l="1"/>
  <c r="I2376" i="1"/>
  <c r="T2375" i="1"/>
  <c r="S1870" i="2"/>
  <c r="H1871" i="2"/>
  <c r="U1870" i="2"/>
  <c r="J1871" i="2"/>
  <c r="G2376" i="1"/>
  <c r="P2375" i="1"/>
  <c r="G1873" i="2"/>
  <c r="R1873" i="2" s="1"/>
  <c r="K1871" i="2"/>
  <c r="V1871" i="2" s="1"/>
  <c r="I1871" i="2"/>
  <c r="T1871" i="2" s="1"/>
  <c r="M1877" i="1"/>
  <c r="D1872" i="2" s="1"/>
  <c r="O1872" i="2" s="1"/>
  <c r="C1877" i="1"/>
  <c r="D1877" i="1"/>
  <c r="O1877" i="1" s="1"/>
  <c r="F1872" i="2" s="1"/>
  <c r="Q1872" i="2" s="1"/>
  <c r="F1877" i="1"/>
  <c r="B1878" i="1"/>
  <c r="K1879" i="1"/>
  <c r="B1874" i="2" s="1"/>
  <c r="M1874" i="2" s="1"/>
  <c r="V2109" i="1" l="1"/>
  <c r="S1871" i="2"/>
  <c r="H1872" i="2"/>
  <c r="U1871" i="2"/>
  <c r="J1872" i="2"/>
  <c r="G2377" i="1"/>
  <c r="P2376" i="1"/>
  <c r="I2377" i="1"/>
  <c r="T2376" i="1"/>
  <c r="G1874" i="2"/>
  <c r="R1874" i="2" s="1"/>
  <c r="K1872" i="2"/>
  <c r="V1872" i="2" s="1"/>
  <c r="I1872" i="2"/>
  <c r="T1872" i="2" s="1"/>
  <c r="M1878" i="1"/>
  <c r="D1873" i="2" s="1"/>
  <c r="O1873" i="2" s="1"/>
  <c r="F1878" i="1"/>
  <c r="D1878" i="1"/>
  <c r="O1878" i="1" s="1"/>
  <c r="F1873" i="2" s="1"/>
  <c r="Q1873" i="2" s="1"/>
  <c r="C1878" i="1"/>
  <c r="B1879" i="1"/>
  <c r="K1880" i="1"/>
  <c r="B1875" i="2" s="1"/>
  <c r="M1875" i="2" s="1"/>
  <c r="V2110" i="1" l="1"/>
  <c r="I2378" i="1"/>
  <c r="T2377" i="1"/>
  <c r="U1872" i="2"/>
  <c r="J1873" i="2"/>
  <c r="S1872" i="2"/>
  <c r="H1873" i="2"/>
  <c r="G2378" i="1"/>
  <c r="P2377" i="1"/>
  <c r="K1873" i="2"/>
  <c r="V1873" i="2" s="1"/>
  <c r="G1875" i="2"/>
  <c r="R1875" i="2" s="1"/>
  <c r="I1873" i="2"/>
  <c r="T1873" i="2" s="1"/>
  <c r="M1879" i="1"/>
  <c r="D1874" i="2" s="1"/>
  <c r="O1874" i="2" s="1"/>
  <c r="C1879" i="1"/>
  <c r="D1879" i="1"/>
  <c r="O1879" i="1" s="1"/>
  <c r="F1874" i="2" s="1"/>
  <c r="Q1874" i="2" s="1"/>
  <c r="F1879" i="1"/>
  <c r="K1881" i="1"/>
  <c r="B1876" i="2" s="1"/>
  <c r="M1876" i="2" s="1"/>
  <c r="B1880" i="1"/>
  <c r="V2111" i="1" l="1"/>
  <c r="U1873" i="2"/>
  <c r="J1874" i="2"/>
  <c r="S1873" i="2"/>
  <c r="H1874" i="2"/>
  <c r="G2379" i="1"/>
  <c r="P2378" i="1"/>
  <c r="I2379" i="1"/>
  <c r="T2378" i="1"/>
  <c r="K1874" i="2"/>
  <c r="V1874" i="2" s="1"/>
  <c r="G1876" i="2"/>
  <c r="R1876" i="2" s="1"/>
  <c r="I1874" i="2"/>
  <c r="T1874" i="2" s="1"/>
  <c r="M1880" i="1"/>
  <c r="D1875" i="2" s="1"/>
  <c r="O1875" i="2" s="1"/>
  <c r="B1881" i="1"/>
  <c r="K1882" i="1"/>
  <c r="B1877" i="2" s="1"/>
  <c r="M1877" i="2" s="1"/>
  <c r="F1880" i="1"/>
  <c r="D1880" i="1"/>
  <c r="O1880" i="1" s="1"/>
  <c r="F1875" i="2" s="1"/>
  <c r="Q1875" i="2" s="1"/>
  <c r="C1880" i="1"/>
  <c r="V2112" i="1" l="1"/>
  <c r="I2380" i="1"/>
  <c r="T2379" i="1"/>
  <c r="S1874" i="2"/>
  <c r="H1875" i="2"/>
  <c r="U1874" i="2"/>
  <c r="J1875" i="2"/>
  <c r="G2380" i="1"/>
  <c r="P2379" i="1"/>
  <c r="G1877" i="2"/>
  <c r="R1877" i="2" s="1"/>
  <c r="K1875" i="2"/>
  <c r="V1875" i="2" s="1"/>
  <c r="I1875" i="2"/>
  <c r="T1875" i="2" s="1"/>
  <c r="M1881" i="1"/>
  <c r="D1876" i="2" s="1"/>
  <c r="O1876" i="2" s="1"/>
  <c r="B1882" i="1"/>
  <c r="K1883" i="1"/>
  <c r="B1878" i="2" s="1"/>
  <c r="M1878" i="2" s="1"/>
  <c r="D1881" i="1"/>
  <c r="O1881" i="1" s="1"/>
  <c r="F1876" i="2" s="1"/>
  <c r="Q1876" i="2" s="1"/>
  <c r="F1881" i="1"/>
  <c r="C1881" i="1"/>
  <c r="V2113" i="1" l="1"/>
  <c r="G2381" i="1"/>
  <c r="P2380" i="1"/>
  <c r="S1875" i="2"/>
  <c r="H1876" i="2"/>
  <c r="U1875" i="2"/>
  <c r="J1876" i="2"/>
  <c r="I2381" i="1"/>
  <c r="T2380" i="1"/>
  <c r="G1878" i="2"/>
  <c r="R1878" i="2" s="1"/>
  <c r="I1876" i="2"/>
  <c r="T1876" i="2" s="1"/>
  <c r="K1876" i="2"/>
  <c r="V1876" i="2" s="1"/>
  <c r="M1882" i="1"/>
  <c r="D1877" i="2" s="1"/>
  <c r="O1877" i="2" s="1"/>
  <c r="B1883" i="1"/>
  <c r="K1884" i="1"/>
  <c r="B1879" i="2" s="1"/>
  <c r="M1879" i="2" s="1"/>
  <c r="D1882" i="1"/>
  <c r="O1882" i="1" s="1"/>
  <c r="F1877" i="2" s="1"/>
  <c r="Q1877" i="2" s="1"/>
  <c r="C1882" i="1"/>
  <c r="F1882" i="1"/>
  <c r="V2114" i="1" l="1"/>
  <c r="U1876" i="2"/>
  <c r="J1877" i="2"/>
  <c r="I2382" i="1"/>
  <c r="T2381" i="1"/>
  <c r="S1876" i="2"/>
  <c r="H1877" i="2"/>
  <c r="G2382" i="1"/>
  <c r="P2381" i="1"/>
  <c r="G1879" i="2"/>
  <c r="R1879" i="2" s="1"/>
  <c r="I1877" i="2"/>
  <c r="T1877" i="2" s="1"/>
  <c r="K1877" i="2"/>
  <c r="V1877" i="2" s="1"/>
  <c r="M1883" i="1"/>
  <c r="D1878" i="2" s="1"/>
  <c r="O1878" i="2" s="1"/>
  <c r="B1884" i="1"/>
  <c r="K1885" i="1"/>
  <c r="B1880" i="2" s="1"/>
  <c r="M1880" i="2" s="1"/>
  <c r="D1883" i="1"/>
  <c r="O1883" i="1" s="1"/>
  <c r="F1878" i="2" s="1"/>
  <c r="Q1878" i="2" s="1"/>
  <c r="F1883" i="1"/>
  <c r="C1883" i="1"/>
  <c r="V2115" i="1" l="1"/>
  <c r="G2383" i="1"/>
  <c r="P2382" i="1"/>
  <c r="S1877" i="2"/>
  <c r="H1878" i="2"/>
  <c r="U1877" i="2"/>
  <c r="J1878" i="2"/>
  <c r="I2383" i="1"/>
  <c r="T2382" i="1"/>
  <c r="G1880" i="2"/>
  <c r="R1880" i="2" s="1"/>
  <c r="I1878" i="2"/>
  <c r="T1878" i="2" s="1"/>
  <c r="K1878" i="2"/>
  <c r="V1878" i="2" s="1"/>
  <c r="M1884" i="1"/>
  <c r="D1879" i="2" s="1"/>
  <c r="O1879" i="2" s="1"/>
  <c r="B1885" i="1"/>
  <c r="K1886" i="1"/>
  <c r="B1881" i="2" s="1"/>
  <c r="M1881" i="2" s="1"/>
  <c r="D1884" i="1"/>
  <c r="O1884" i="1" s="1"/>
  <c r="F1879" i="2" s="1"/>
  <c r="Q1879" i="2" s="1"/>
  <c r="C1884" i="1"/>
  <c r="F1884" i="1"/>
  <c r="V2116" i="1" l="1"/>
  <c r="U1878" i="2"/>
  <c r="J1879" i="2"/>
  <c r="I2384" i="1"/>
  <c r="T2383" i="1"/>
  <c r="S1878" i="2"/>
  <c r="H1879" i="2"/>
  <c r="G2384" i="1"/>
  <c r="P2383" i="1"/>
  <c r="G1881" i="2"/>
  <c r="R1881" i="2" s="1"/>
  <c r="I1879" i="2"/>
  <c r="T1879" i="2" s="1"/>
  <c r="K1879" i="2"/>
  <c r="V1879" i="2" s="1"/>
  <c r="M1885" i="1"/>
  <c r="D1880" i="2" s="1"/>
  <c r="O1880" i="2" s="1"/>
  <c r="B1886" i="1"/>
  <c r="K1887" i="1"/>
  <c r="B1882" i="2" s="1"/>
  <c r="M1882" i="2" s="1"/>
  <c r="D1885" i="1"/>
  <c r="O1885" i="1" s="1"/>
  <c r="F1880" i="2" s="1"/>
  <c r="Q1880" i="2" s="1"/>
  <c r="F1885" i="1"/>
  <c r="C1885" i="1"/>
  <c r="V2117" i="1" l="1"/>
  <c r="I2385" i="1"/>
  <c r="T2384" i="1"/>
  <c r="S1879" i="2"/>
  <c r="H1880" i="2"/>
  <c r="U1879" i="2"/>
  <c r="J1880" i="2"/>
  <c r="G2385" i="1"/>
  <c r="P2384" i="1"/>
  <c r="I1880" i="2"/>
  <c r="T1880" i="2" s="1"/>
  <c r="G1882" i="2"/>
  <c r="R1882" i="2" s="1"/>
  <c r="K1880" i="2"/>
  <c r="V1880" i="2" s="1"/>
  <c r="M1886" i="1"/>
  <c r="D1881" i="2" s="1"/>
  <c r="O1881" i="2" s="1"/>
  <c r="B1887" i="1"/>
  <c r="K1888" i="1"/>
  <c r="B1883" i="2" s="1"/>
  <c r="M1883" i="2" s="1"/>
  <c r="D1886" i="1"/>
  <c r="O1886" i="1" s="1"/>
  <c r="F1881" i="2" s="1"/>
  <c r="Q1881" i="2" s="1"/>
  <c r="F1886" i="1"/>
  <c r="C1886" i="1"/>
  <c r="V2118" i="1" l="1"/>
  <c r="S1880" i="2"/>
  <c r="H1881" i="2"/>
  <c r="G2386" i="1"/>
  <c r="P2385" i="1"/>
  <c r="U1880" i="2"/>
  <c r="J1881" i="2"/>
  <c r="I2386" i="1"/>
  <c r="T2385" i="1"/>
  <c r="G1883" i="2"/>
  <c r="R1883" i="2" s="1"/>
  <c r="I1881" i="2"/>
  <c r="T1881" i="2" s="1"/>
  <c r="K1881" i="2"/>
  <c r="V1881" i="2" s="1"/>
  <c r="M1887" i="1"/>
  <c r="D1882" i="2" s="1"/>
  <c r="O1882" i="2" s="1"/>
  <c r="B1888" i="1"/>
  <c r="K1889" i="1"/>
  <c r="B1884" i="2" s="1"/>
  <c r="M1884" i="2" s="1"/>
  <c r="D1887" i="1"/>
  <c r="O1887" i="1" s="1"/>
  <c r="F1882" i="2" s="1"/>
  <c r="Q1882" i="2" s="1"/>
  <c r="F1887" i="1"/>
  <c r="C1887" i="1"/>
  <c r="V2119" i="1" l="1"/>
  <c r="I2387" i="1"/>
  <c r="T2386" i="1"/>
  <c r="G2387" i="1"/>
  <c r="P2386" i="1"/>
  <c r="S1881" i="2"/>
  <c r="H1882" i="2"/>
  <c r="U1881" i="2"/>
  <c r="J1882" i="2"/>
  <c r="G1884" i="2"/>
  <c r="R1884" i="2" s="1"/>
  <c r="I1882" i="2"/>
  <c r="T1882" i="2" s="1"/>
  <c r="K1882" i="2"/>
  <c r="V1882" i="2" s="1"/>
  <c r="M1888" i="1"/>
  <c r="D1883" i="2" s="1"/>
  <c r="O1883" i="2" s="1"/>
  <c r="B1889" i="1"/>
  <c r="K1890" i="1"/>
  <c r="B1885" i="2" s="1"/>
  <c r="M1885" i="2" s="1"/>
  <c r="D1888" i="1"/>
  <c r="O1888" i="1" s="1"/>
  <c r="F1883" i="2" s="1"/>
  <c r="Q1883" i="2" s="1"/>
  <c r="F1888" i="1"/>
  <c r="C1888" i="1"/>
  <c r="V2120" i="1" l="1"/>
  <c r="S1882" i="2"/>
  <c r="H1883" i="2"/>
  <c r="G2388" i="1"/>
  <c r="P2387" i="1"/>
  <c r="U1882" i="2"/>
  <c r="J1883" i="2"/>
  <c r="I2388" i="1"/>
  <c r="T2387" i="1"/>
  <c r="G1885" i="2"/>
  <c r="R1885" i="2" s="1"/>
  <c r="I1883" i="2"/>
  <c r="T1883" i="2" s="1"/>
  <c r="K1883" i="2"/>
  <c r="V1883" i="2" s="1"/>
  <c r="M1889" i="1"/>
  <c r="D1884" i="2" s="1"/>
  <c r="O1884" i="2" s="1"/>
  <c r="B1890" i="1"/>
  <c r="K1891" i="1"/>
  <c r="B1886" i="2" s="1"/>
  <c r="M1886" i="2" s="1"/>
  <c r="D1889" i="1"/>
  <c r="O1889" i="1" s="1"/>
  <c r="F1884" i="2" s="1"/>
  <c r="Q1884" i="2" s="1"/>
  <c r="F1889" i="1"/>
  <c r="C1889" i="1"/>
  <c r="V2121" i="1" l="1"/>
  <c r="U1883" i="2"/>
  <c r="J1884" i="2"/>
  <c r="I2389" i="1"/>
  <c r="T2388" i="1"/>
  <c r="S1883" i="2"/>
  <c r="H1884" i="2"/>
  <c r="G2389" i="1"/>
  <c r="P2388" i="1"/>
  <c r="I1884" i="2"/>
  <c r="T1884" i="2" s="1"/>
  <c r="G1886" i="2"/>
  <c r="R1886" i="2" s="1"/>
  <c r="K1884" i="2"/>
  <c r="V1884" i="2" s="1"/>
  <c r="M1890" i="1"/>
  <c r="D1885" i="2" s="1"/>
  <c r="O1885" i="2" s="1"/>
  <c r="B1891" i="1"/>
  <c r="K1892" i="1"/>
  <c r="B1887" i="2" s="1"/>
  <c r="M1887" i="2" s="1"/>
  <c r="D1890" i="1"/>
  <c r="O1890" i="1" s="1"/>
  <c r="F1885" i="2" s="1"/>
  <c r="Q1885" i="2" s="1"/>
  <c r="C1890" i="1"/>
  <c r="F1890" i="1"/>
  <c r="V2122" i="1" l="1"/>
  <c r="G2390" i="1"/>
  <c r="P2389" i="1"/>
  <c r="S1884" i="2"/>
  <c r="H1885" i="2"/>
  <c r="U1884" i="2"/>
  <c r="J1885" i="2"/>
  <c r="I2390" i="1"/>
  <c r="T2389" i="1"/>
  <c r="G1887" i="2"/>
  <c r="R1887" i="2" s="1"/>
  <c r="I1885" i="2"/>
  <c r="T1885" i="2" s="1"/>
  <c r="K1885" i="2"/>
  <c r="V1885" i="2" s="1"/>
  <c r="M1891" i="1"/>
  <c r="D1886" i="2" s="1"/>
  <c r="O1886" i="2" s="1"/>
  <c r="B1892" i="1"/>
  <c r="K1893" i="1"/>
  <c r="B1888" i="2" s="1"/>
  <c r="M1888" i="2" s="1"/>
  <c r="C1891" i="1"/>
  <c r="D1891" i="1"/>
  <c r="O1891" i="1" s="1"/>
  <c r="F1886" i="2" s="1"/>
  <c r="Q1886" i="2" s="1"/>
  <c r="F1891" i="1"/>
  <c r="V2123" i="1" l="1"/>
  <c r="I2391" i="1"/>
  <c r="T2390" i="1"/>
  <c r="U1885" i="2"/>
  <c r="J1886" i="2"/>
  <c r="S1885" i="2"/>
  <c r="H1886" i="2"/>
  <c r="G2391" i="1"/>
  <c r="P2390" i="1"/>
  <c r="G1888" i="2"/>
  <c r="R1888" i="2" s="1"/>
  <c r="K1886" i="2"/>
  <c r="V1886" i="2" s="1"/>
  <c r="I1886" i="2"/>
  <c r="T1886" i="2" s="1"/>
  <c r="M1892" i="1"/>
  <c r="D1887" i="2" s="1"/>
  <c r="O1887" i="2" s="1"/>
  <c r="B1893" i="1"/>
  <c r="K1894" i="1"/>
  <c r="B1889" i="2" s="1"/>
  <c r="M1889" i="2" s="1"/>
  <c r="C1892" i="1"/>
  <c r="F1892" i="1"/>
  <c r="D1892" i="1"/>
  <c r="O1892" i="1" s="1"/>
  <c r="F1887" i="2" s="1"/>
  <c r="Q1887" i="2" s="1"/>
  <c r="V2124" i="1" l="1"/>
  <c r="U1886" i="2"/>
  <c r="J1887" i="2"/>
  <c r="G2392" i="1"/>
  <c r="P2391" i="1"/>
  <c r="S1886" i="2"/>
  <c r="H1887" i="2"/>
  <c r="I2392" i="1"/>
  <c r="T2391" i="1"/>
  <c r="K1887" i="2"/>
  <c r="V1887" i="2" s="1"/>
  <c r="G1889" i="2"/>
  <c r="R1889" i="2" s="1"/>
  <c r="I1887" i="2"/>
  <c r="T1887" i="2" s="1"/>
  <c r="M1893" i="1"/>
  <c r="D1888" i="2" s="1"/>
  <c r="O1888" i="2" s="1"/>
  <c r="B1894" i="1"/>
  <c r="K1895" i="1"/>
  <c r="B1890" i="2" s="1"/>
  <c r="M1890" i="2" s="1"/>
  <c r="C1893" i="1"/>
  <c r="D1893" i="1"/>
  <c r="O1893" i="1" s="1"/>
  <c r="F1888" i="2" s="1"/>
  <c r="Q1888" i="2" s="1"/>
  <c r="F1893" i="1"/>
  <c r="V2125" i="1" l="1"/>
  <c r="I2393" i="1"/>
  <c r="T2392" i="1"/>
  <c r="G2393" i="1"/>
  <c r="P2392" i="1"/>
  <c r="U1887" i="2"/>
  <c r="J1888" i="2"/>
  <c r="S1887" i="2"/>
  <c r="H1888" i="2"/>
  <c r="K1888" i="2"/>
  <c r="V1888" i="2" s="1"/>
  <c r="G1890" i="2"/>
  <c r="R1890" i="2" s="1"/>
  <c r="I1888" i="2"/>
  <c r="T1888" i="2" s="1"/>
  <c r="M1894" i="1"/>
  <c r="D1889" i="2" s="1"/>
  <c r="O1889" i="2" s="1"/>
  <c r="B1895" i="1"/>
  <c r="K1896" i="1"/>
  <c r="B1891" i="2" s="1"/>
  <c r="M1891" i="2" s="1"/>
  <c r="F1894" i="1"/>
  <c r="C1894" i="1"/>
  <c r="D1894" i="1"/>
  <c r="O1894" i="1" s="1"/>
  <c r="F1889" i="2" s="1"/>
  <c r="Q1889" i="2" s="1"/>
  <c r="V2126" i="1" l="1"/>
  <c r="G2394" i="1"/>
  <c r="P2393" i="1"/>
  <c r="U1888" i="2"/>
  <c r="J1889" i="2"/>
  <c r="S1888" i="2"/>
  <c r="H1889" i="2"/>
  <c r="I2394" i="1"/>
  <c r="T2393" i="1"/>
  <c r="K1889" i="2"/>
  <c r="V1889" i="2" s="1"/>
  <c r="G1891" i="2"/>
  <c r="R1891" i="2" s="1"/>
  <c r="I1889" i="2"/>
  <c r="T1889" i="2" s="1"/>
  <c r="M1895" i="1"/>
  <c r="D1890" i="2" s="1"/>
  <c r="O1890" i="2" s="1"/>
  <c r="B1896" i="1"/>
  <c r="K1897" i="1"/>
  <c r="B1892" i="2" s="1"/>
  <c r="M1892" i="2" s="1"/>
  <c r="C1895" i="1"/>
  <c r="D1895" i="1"/>
  <c r="O1895" i="1" s="1"/>
  <c r="F1890" i="2" s="1"/>
  <c r="Q1890" i="2" s="1"/>
  <c r="F1895" i="1"/>
  <c r="V2127" i="1" l="1"/>
  <c r="I2395" i="1"/>
  <c r="T2394" i="1"/>
  <c r="S1889" i="2"/>
  <c r="H1890" i="2"/>
  <c r="U1889" i="2"/>
  <c r="J1890" i="2"/>
  <c r="G2395" i="1"/>
  <c r="P2394" i="1"/>
  <c r="K1890" i="2"/>
  <c r="V1890" i="2" s="1"/>
  <c r="G1892" i="2"/>
  <c r="R1892" i="2" s="1"/>
  <c r="I1890" i="2"/>
  <c r="T1890" i="2" s="1"/>
  <c r="M1896" i="1"/>
  <c r="D1891" i="2" s="1"/>
  <c r="O1891" i="2" s="1"/>
  <c r="B1897" i="1"/>
  <c r="K1898" i="1"/>
  <c r="B1893" i="2" s="1"/>
  <c r="M1893" i="2" s="1"/>
  <c r="F1896" i="1"/>
  <c r="D1896" i="1"/>
  <c r="O1896" i="1" s="1"/>
  <c r="F1891" i="2" s="1"/>
  <c r="Q1891" i="2" s="1"/>
  <c r="C1896" i="1"/>
  <c r="V2128" i="1" l="1"/>
  <c r="S1890" i="2"/>
  <c r="H1891" i="2"/>
  <c r="G2396" i="1"/>
  <c r="P2395" i="1"/>
  <c r="U1890" i="2"/>
  <c r="J1891" i="2"/>
  <c r="I2396" i="1"/>
  <c r="T2395" i="1"/>
  <c r="G1893" i="2"/>
  <c r="R1893" i="2" s="1"/>
  <c r="K1891" i="2"/>
  <c r="V1891" i="2" s="1"/>
  <c r="I1891" i="2"/>
  <c r="T1891" i="2" s="1"/>
  <c r="M1897" i="1"/>
  <c r="D1892" i="2" s="1"/>
  <c r="O1892" i="2" s="1"/>
  <c r="B1898" i="1"/>
  <c r="K1899" i="1"/>
  <c r="B1894" i="2" s="1"/>
  <c r="M1894" i="2" s="1"/>
  <c r="D1897" i="1"/>
  <c r="O1897" i="1" s="1"/>
  <c r="F1892" i="2" s="1"/>
  <c r="Q1892" i="2" s="1"/>
  <c r="F1897" i="1"/>
  <c r="C1897" i="1"/>
  <c r="V2129" i="1" l="1"/>
  <c r="I2397" i="1"/>
  <c r="T2396" i="1"/>
  <c r="U1891" i="2"/>
  <c r="J1892" i="2"/>
  <c r="S1891" i="2"/>
  <c r="H1892" i="2"/>
  <c r="G2397" i="1"/>
  <c r="P2396" i="1"/>
  <c r="G1894" i="2"/>
  <c r="R1894" i="2" s="1"/>
  <c r="I1892" i="2"/>
  <c r="T1892" i="2" s="1"/>
  <c r="K1892" i="2"/>
  <c r="V1892" i="2" s="1"/>
  <c r="M1898" i="1"/>
  <c r="D1893" i="2" s="1"/>
  <c r="O1893" i="2" s="1"/>
  <c r="B1899" i="1"/>
  <c r="K1900" i="1"/>
  <c r="B1895" i="2" s="1"/>
  <c r="M1895" i="2" s="1"/>
  <c r="F1898" i="1"/>
  <c r="D1898" i="1"/>
  <c r="O1898" i="1" s="1"/>
  <c r="F1893" i="2" s="1"/>
  <c r="Q1893" i="2" s="1"/>
  <c r="C1898" i="1"/>
  <c r="V2130" i="1" l="1"/>
  <c r="G2398" i="1"/>
  <c r="P2397" i="1"/>
  <c r="U1892" i="2"/>
  <c r="J1893" i="2"/>
  <c r="S1892" i="2"/>
  <c r="H1893" i="2"/>
  <c r="I2398" i="1"/>
  <c r="T2397" i="1"/>
  <c r="G1895" i="2"/>
  <c r="R1895" i="2" s="1"/>
  <c r="K1893" i="2"/>
  <c r="V1893" i="2" s="1"/>
  <c r="I1893" i="2"/>
  <c r="T1893" i="2" s="1"/>
  <c r="M1899" i="1"/>
  <c r="D1894" i="2" s="1"/>
  <c r="O1894" i="2" s="1"/>
  <c r="K1901" i="1"/>
  <c r="B1896" i="2" s="1"/>
  <c r="M1896" i="2" s="1"/>
  <c r="B1900" i="1"/>
  <c r="C1899" i="1"/>
  <c r="F1899" i="1"/>
  <c r="D1899" i="1"/>
  <c r="O1899" i="1" s="1"/>
  <c r="F1894" i="2" s="1"/>
  <c r="Q1894" i="2" s="1"/>
  <c r="V2131" i="1" l="1"/>
  <c r="I2399" i="1"/>
  <c r="T2398" i="1"/>
  <c r="S1893" i="2"/>
  <c r="H1894" i="2"/>
  <c r="U1893" i="2"/>
  <c r="J1894" i="2"/>
  <c r="G2399" i="1"/>
  <c r="P2398" i="1"/>
  <c r="K1894" i="2"/>
  <c r="V1894" i="2" s="1"/>
  <c r="G1896" i="2"/>
  <c r="R1896" i="2" s="1"/>
  <c r="I1894" i="2"/>
  <c r="T1894" i="2" s="1"/>
  <c r="M1900" i="1"/>
  <c r="D1895" i="2" s="1"/>
  <c r="O1895" i="2" s="1"/>
  <c r="F1900" i="1"/>
  <c r="D1900" i="1"/>
  <c r="O1900" i="1" s="1"/>
  <c r="F1895" i="2" s="1"/>
  <c r="Q1895" i="2" s="1"/>
  <c r="C1900" i="1"/>
  <c r="K1902" i="1"/>
  <c r="B1897" i="2" s="1"/>
  <c r="M1897" i="2" s="1"/>
  <c r="B1901" i="1"/>
  <c r="V2132" i="1" l="1"/>
  <c r="S1894" i="2"/>
  <c r="H1895" i="2"/>
  <c r="G2400" i="1"/>
  <c r="P2399" i="1"/>
  <c r="U1894" i="2"/>
  <c r="J1895" i="2"/>
  <c r="I2400" i="1"/>
  <c r="T2399" i="1"/>
  <c r="K1895" i="2"/>
  <c r="V1895" i="2" s="1"/>
  <c r="G1897" i="2"/>
  <c r="R1897" i="2" s="1"/>
  <c r="I1895" i="2"/>
  <c r="T1895" i="2" s="1"/>
  <c r="M1901" i="1"/>
  <c r="D1896" i="2" s="1"/>
  <c r="O1896" i="2" s="1"/>
  <c r="B1902" i="1"/>
  <c r="K1903" i="1"/>
  <c r="B1898" i="2" s="1"/>
  <c r="M1898" i="2" s="1"/>
  <c r="C1901" i="1"/>
  <c r="F1901" i="1"/>
  <c r="D1901" i="1"/>
  <c r="O1901" i="1" s="1"/>
  <c r="F1896" i="2" s="1"/>
  <c r="Q1896" i="2" s="1"/>
  <c r="V2133" i="1" l="1"/>
  <c r="I2401" i="1"/>
  <c r="T2400" i="1"/>
  <c r="G2401" i="1"/>
  <c r="P2400" i="1"/>
  <c r="S1895" i="2"/>
  <c r="H1896" i="2"/>
  <c r="U1895" i="2"/>
  <c r="J1896" i="2"/>
  <c r="K1896" i="2"/>
  <c r="V1896" i="2" s="1"/>
  <c r="G1898" i="2"/>
  <c r="R1898" i="2" s="1"/>
  <c r="I1896" i="2"/>
  <c r="T1896" i="2" s="1"/>
  <c r="M1902" i="1"/>
  <c r="D1897" i="2" s="1"/>
  <c r="O1897" i="2" s="1"/>
  <c r="B1903" i="1"/>
  <c r="K1904" i="1"/>
  <c r="B1899" i="2" s="1"/>
  <c r="M1899" i="2" s="1"/>
  <c r="F1902" i="1"/>
  <c r="C1902" i="1"/>
  <c r="D1902" i="1"/>
  <c r="O1902" i="1" s="1"/>
  <c r="F1897" i="2" s="1"/>
  <c r="Q1897" i="2" s="1"/>
  <c r="V2134" i="1" l="1"/>
  <c r="G2402" i="1"/>
  <c r="P2401" i="1"/>
  <c r="S1896" i="2"/>
  <c r="H1897" i="2"/>
  <c r="U1896" i="2"/>
  <c r="J1897" i="2"/>
  <c r="I2402" i="1"/>
  <c r="T2401" i="1"/>
  <c r="K1897" i="2"/>
  <c r="V1897" i="2" s="1"/>
  <c r="G1899" i="2"/>
  <c r="R1899" i="2" s="1"/>
  <c r="I1897" i="2"/>
  <c r="T1897" i="2" s="1"/>
  <c r="M1903" i="1"/>
  <c r="D1898" i="2" s="1"/>
  <c r="O1898" i="2" s="1"/>
  <c r="K1905" i="1"/>
  <c r="B1900" i="2" s="1"/>
  <c r="M1900" i="2" s="1"/>
  <c r="B1904" i="1"/>
  <c r="C1903" i="1"/>
  <c r="D1903" i="1"/>
  <c r="O1903" i="1" s="1"/>
  <c r="F1898" i="2" s="1"/>
  <c r="Q1898" i="2" s="1"/>
  <c r="F1903" i="1"/>
  <c r="V2135" i="1" l="1"/>
  <c r="I2403" i="1"/>
  <c r="T2402" i="1"/>
  <c r="U1897" i="2"/>
  <c r="J1898" i="2"/>
  <c r="S1897" i="2"/>
  <c r="H1898" i="2"/>
  <c r="G2403" i="1"/>
  <c r="P2402" i="1"/>
  <c r="G1900" i="2"/>
  <c r="R1900" i="2" s="1"/>
  <c r="I1898" i="2"/>
  <c r="T1898" i="2" s="1"/>
  <c r="K1898" i="2"/>
  <c r="V1898" i="2" s="1"/>
  <c r="M1904" i="1"/>
  <c r="D1899" i="2" s="1"/>
  <c r="O1899" i="2" s="1"/>
  <c r="F1904" i="1"/>
  <c r="D1904" i="1"/>
  <c r="O1904" i="1" s="1"/>
  <c r="F1899" i="2" s="1"/>
  <c r="Q1899" i="2" s="1"/>
  <c r="C1904" i="1"/>
  <c r="B1905" i="1"/>
  <c r="K1906" i="1"/>
  <c r="B1901" i="2" s="1"/>
  <c r="M1901" i="2" s="1"/>
  <c r="V2136" i="1" l="1"/>
  <c r="U1898" i="2"/>
  <c r="J1899" i="2"/>
  <c r="G2404" i="1"/>
  <c r="P2403" i="1"/>
  <c r="S1898" i="2"/>
  <c r="H1899" i="2"/>
  <c r="I2404" i="1"/>
  <c r="T2403" i="1"/>
  <c r="G1901" i="2"/>
  <c r="R1901" i="2" s="1"/>
  <c r="K1899" i="2"/>
  <c r="V1899" i="2" s="1"/>
  <c r="I1899" i="2"/>
  <c r="T1899" i="2" s="1"/>
  <c r="M1905" i="1"/>
  <c r="D1900" i="2" s="1"/>
  <c r="O1900" i="2" s="1"/>
  <c r="C1905" i="1"/>
  <c r="F1905" i="1"/>
  <c r="D1905" i="1"/>
  <c r="O1905" i="1" s="1"/>
  <c r="F1900" i="2" s="1"/>
  <c r="Q1900" i="2" s="1"/>
  <c r="B1906" i="1"/>
  <c r="K1907" i="1"/>
  <c r="B1902" i="2" s="1"/>
  <c r="M1902" i="2" s="1"/>
  <c r="V2137" i="1" l="1"/>
  <c r="I2405" i="1"/>
  <c r="T2404" i="1"/>
  <c r="S1899" i="2"/>
  <c r="H1900" i="2"/>
  <c r="U1899" i="2"/>
  <c r="J1900" i="2"/>
  <c r="G2405" i="1"/>
  <c r="P2404" i="1"/>
  <c r="G1902" i="2"/>
  <c r="R1902" i="2" s="1"/>
  <c r="I1900" i="2"/>
  <c r="T1900" i="2" s="1"/>
  <c r="K1900" i="2"/>
  <c r="V1900" i="2" s="1"/>
  <c r="M1906" i="1"/>
  <c r="D1901" i="2" s="1"/>
  <c r="O1901" i="2" s="1"/>
  <c r="F1906" i="1"/>
  <c r="D1906" i="1"/>
  <c r="O1906" i="1" s="1"/>
  <c r="F1901" i="2" s="1"/>
  <c r="Q1901" i="2" s="1"/>
  <c r="C1906" i="1"/>
  <c r="K1908" i="1"/>
  <c r="B1903" i="2" s="1"/>
  <c r="M1903" i="2" s="1"/>
  <c r="B1907" i="1"/>
  <c r="V2138" i="1" l="1"/>
  <c r="S1900" i="2"/>
  <c r="H1901" i="2"/>
  <c r="G2406" i="1"/>
  <c r="P2405" i="1"/>
  <c r="U1900" i="2"/>
  <c r="J1901" i="2"/>
  <c r="I2406" i="1"/>
  <c r="T2405" i="1"/>
  <c r="G1903" i="2"/>
  <c r="R1903" i="2" s="1"/>
  <c r="K1901" i="2"/>
  <c r="V1901" i="2" s="1"/>
  <c r="I1901" i="2"/>
  <c r="T1901" i="2" s="1"/>
  <c r="M1907" i="1"/>
  <c r="D1902" i="2" s="1"/>
  <c r="O1902" i="2" s="1"/>
  <c r="B1908" i="1"/>
  <c r="K1909" i="1"/>
  <c r="B1904" i="2" s="1"/>
  <c r="M1904" i="2" s="1"/>
  <c r="C1907" i="1"/>
  <c r="F1907" i="1"/>
  <c r="D1907" i="1"/>
  <c r="O1907" i="1" s="1"/>
  <c r="F1902" i="2" s="1"/>
  <c r="Q1902" i="2" s="1"/>
  <c r="V2139" i="1" l="1"/>
  <c r="I2407" i="1"/>
  <c r="T2406" i="1"/>
  <c r="G2407" i="1"/>
  <c r="P2406" i="1"/>
  <c r="S1901" i="2"/>
  <c r="H1902" i="2"/>
  <c r="U1901" i="2"/>
  <c r="J1902" i="2"/>
  <c r="AD26" i="2"/>
  <c r="AR22" i="2"/>
  <c r="K1902" i="2"/>
  <c r="V1902" i="2" s="1"/>
  <c r="G1904" i="2"/>
  <c r="R1904" i="2" s="1"/>
  <c r="I1902" i="2"/>
  <c r="T1902" i="2" s="1"/>
  <c r="M1908" i="1"/>
  <c r="D1903" i="2" s="1"/>
  <c r="O1903" i="2" s="1"/>
  <c r="B1909" i="1"/>
  <c r="K1910" i="1"/>
  <c r="B1905" i="2" s="1"/>
  <c r="M1905" i="2" s="1"/>
  <c r="F1908" i="1"/>
  <c r="D1908" i="1"/>
  <c r="O1908" i="1" s="1"/>
  <c r="F1903" i="2" s="1"/>
  <c r="Q1903" i="2" s="1"/>
  <c r="C1908" i="1"/>
  <c r="V2140" i="1" l="1"/>
  <c r="G2408" i="1"/>
  <c r="P2407" i="1"/>
  <c r="P28" i="6"/>
  <c r="U20" i="6"/>
  <c r="K16" i="6"/>
  <c r="A25" i="6"/>
  <c r="F25" i="6"/>
  <c r="S1902" i="2"/>
  <c r="H1903" i="2"/>
  <c r="U1902" i="2"/>
  <c r="J1903" i="2"/>
  <c r="I2408" i="1"/>
  <c r="T2407" i="1"/>
  <c r="G1905" i="2"/>
  <c r="R1905" i="2" s="1"/>
  <c r="K1903" i="2"/>
  <c r="V1903" i="2" s="1"/>
  <c r="I1903" i="2"/>
  <c r="T1903" i="2" s="1"/>
  <c r="M1909" i="1"/>
  <c r="D1904" i="2" s="1"/>
  <c r="O1904" i="2" s="1"/>
  <c r="B1910" i="1"/>
  <c r="K1911" i="1"/>
  <c r="B1906" i="2" s="1"/>
  <c r="M1906" i="2" s="1"/>
  <c r="C1909" i="1"/>
  <c r="D1909" i="1"/>
  <c r="O1909" i="1" s="1"/>
  <c r="F1904" i="2" s="1"/>
  <c r="Q1904" i="2" s="1"/>
  <c r="F1909" i="1"/>
  <c r="V2141" i="1" l="1"/>
  <c r="U1903" i="2"/>
  <c r="AG26" i="2"/>
  <c r="AU22" i="2"/>
  <c r="J1904" i="2"/>
  <c r="S1903" i="2"/>
  <c r="H1904" i="2"/>
  <c r="AE26" i="2"/>
  <c r="AS22" i="2"/>
  <c r="I2409" i="1"/>
  <c r="T2408" i="1"/>
  <c r="G2409" i="1"/>
  <c r="P2408" i="1"/>
  <c r="AV22" i="2"/>
  <c r="AH26" i="2"/>
  <c r="AF26" i="2"/>
  <c r="AT22" i="2"/>
  <c r="G1906" i="2"/>
  <c r="R1906" i="2" s="1"/>
  <c r="K1904" i="2"/>
  <c r="V1904" i="2" s="1"/>
  <c r="I1904" i="2"/>
  <c r="T1904" i="2" s="1"/>
  <c r="M1910" i="1"/>
  <c r="D1905" i="2" s="1"/>
  <c r="O1905" i="2" s="1"/>
  <c r="K1912" i="1"/>
  <c r="B1907" i="2" s="1"/>
  <c r="M1907" i="2" s="1"/>
  <c r="B1911" i="1"/>
  <c r="F1910" i="1"/>
  <c r="C1910" i="1"/>
  <c r="D1910" i="1"/>
  <c r="O1910" i="1" s="1"/>
  <c r="F1905" i="2" s="1"/>
  <c r="Q1905" i="2" s="1"/>
  <c r="V2142" i="1" l="1"/>
  <c r="G2410" i="1"/>
  <c r="P2409" i="1"/>
  <c r="W20" i="6"/>
  <c r="R28" i="6"/>
  <c r="M16" i="6"/>
  <c r="H25" i="6"/>
  <c r="C25" i="6"/>
  <c r="U1904" i="2"/>
  <c r="J1905" i="2"/>
  <c r="V20" i="6"/>
  <c r="Q28" i="6"/>
  <c r="B25" i="6"/>
  <c r="L16" i="6"/>
  <c r="G25" i="6"/>
  <c r="S1904" i="2"/>
  <c r="H1905" i="2"/>
  <c r="S28" i="6"/>
  <c r="N16" i="6"/>
  <c r="I25" i="6"/>
  <c r="X20" i="6"/>
  <c r="D25" i="6"/>
  <c r="Y20" i="6"/>
  <c r="T28" i="6"/>
  <c r="J25" i="6"/>
  <c r="E25" i="6"/>
  <c r="O16" i="6"/>
  <c r="I2410" i="1"/>
  <c r="T2409" i="1"/>
  <c r="K1905" i="2"/>
  <c r="V1905" i="2" s="1"/>
  <c r="G1907" i="2"/>
  <c r="R1907" i="2" s="1"/>
  <c r="I1905" i="2"/>
  <c r="T1905" i="2" s="1"/>
  <c r="M1911" i="1"/>
  <c r="D1906" i="2" s="1"/>
  <c r="O1906" i="2" s="1"/>
  <c r="C1911" i="1"/>
  <c r="D1911" i="1"/>
  <c r="O1911" i="1" s="1"/>
  <c r="F1906" i="2" s="1"/>
  <c r="Q1906" i="2" s="1"/>
  <c r="F1911" i="1"/>
  <c r="B1912" i="1"/>
  <c r="K1913" i="1"/>
  <c r="B1908" i="2" s="1"/>
  <c r="M1908" i="2" s="1"/>
  <c r="V2143" i="1" l="1"/>
  <c r="I2411" i="1"/>
  <c r="T2410" i="1"/>
  <c r="U1905" i="2"/>
  <c r="J1906" i="2"/>
  <c r="S1905" i="2"/>
  <c r="H1906" i="2"/>
  <c r="G2411" i="1"/>
  <c r="P2410" i="1"/>
  <c r="G1908" i="2"/>
  <c r="R1908" i="2" s="1"/>
  <c r="K1906" i="2"/>
  <c r="V1906" i="2" s="1"/>
  <c r="I1906" i="2"/>
  <c r="T1906" i="2" s="1"/>
  <c r="M1912" i="1"/>
  <c r="D1907" i="2" s="1"/>
  <c r="O1907" i="2" s="1"/>
  <c r="F1912" i="1"/>
  <c r="D1912" i="1"/>
  <c r="O1912" i="1" s="1"/>
  <c r="F1907" i="2" s="1"/>
  <c r="Q1907" i="2" s="1"/>
  <c r="C1912" i="1"/>
  <c r="B1913" i="1"/>
  <c r="K1914" i="1"/>
  <c r="B1909" i="2" s="1"/>
  <c r="M1909" i="2" s="1"/>
  <c r="V2144" i="1" l="1"/>
  <c r="U1906" i="2"/>
  <c r="J1907" i="2"/>
  <c r="G2412" i="1"/>
  <c r="P2411" i="1"/>
  <c r="S1906" i="2"/>
  <c r="H1907" i="2"/>
  <c r="I2412" i="1"/>
  <c r="T2411" i="1"/>
  <c r="K1907" i="2"/>
  <c r="V1907" i="2" s="1"/>
  <c r="G1909" i="2"/>
  <c r="R1909" i="2" s="1"/>
  <c r="I1907" i="2"/>
  <c r="T1907" i="2" s="1"/>
  <c r="M1913" i="1"/>
  <c r="D1908" i="2" s="1"/>
  <c r="O1908" i="2" s="1"/>
  <c r="C1913" i="1"/>
  <c r="F1913" i="1"/>
  <c r="D1913" i="1"/>
  <c r="O1913" i="1" s="1"/>
  <c r="F1908" i="2" s="1"/>
  <c r="Q1908" i="2" s="1"/>
  <c r="B1914" i="1"/>
  <c r="K1915" i="1"/>
  <c r="B1910" i="2" s="1"/>
  <c r="M1910" i="2" s="1"/>
  <c r="V2145" i="1" l="1"/>
  <c r="I2413" i="1"/>
  <c r="T2412" i="1"/>
  <c r="G2413" i="1"/>
  <c r="P2412" i="1"/>
  <c r="U1907" i="2"/>
  <c r="J1908" i="2"/>
  <c r="S1907" i="2"/>
  <c r="H1908" i="2"/>
  <c r="G1910" i="2"/>
  <c r="R1910" i="2" s="1"/>
  <c r="I1908" i="2"/>
  <c r="T1908" i="2" s="1"/>
  <c r="K1908" i="2"/>
  <c r="V1908" i="2" s="1"/>
  <c r="M1914" i="1"/>
  <c r="D1909" i="2" s="1"/>
  <c r="O1909" i="2" s="1"/>
  <c r="C1914" i="1"/>
  <c r="F1914" i="1"/>
  <c r="D1914" i="1"/>
  <c r="O1914" i="1" s="1"/>
  <c r="F1909" i="2" s="1"/>
  <c r="Q1909" i="2" s="1"/>
  <c r="K1916" i="1"/>
  <c r="B1911" i="2" s="1"/>
  <c r="M1911" i="2" s="1"/>
  <c r="B1915" i="1"/>
  <c r="V2146" i="1" l="1"/>
  <c r="U1908" i="2"/>
  <c r="J1909" i="2"/>
  <c r="G2414" i="1"/>
  <c r="P2413" i="1"/>
  <c r="S1908" i="2"/>
  <c r="H1909" i="2"/>
  <c r="I2414" i="1"/>
  <c r="T2413" i="1"/>
  <c r="I1909" i="2"/>
  <c r="T1909" i="2" s="1"/>
  <c r="G1911" i="2"/>
  <c r="R1911" i="2" s="1"/>
  <c r="K1909" i="2"/>
  <c r="V1909" i="2" s="1"/>
  <c r="M1915" i="1"/>
  <c r="D1910" i="2" s="1"/>
  <c r="O1910" i="2" s="1"/>
  <c r="B1916" i="1"/>
  <c r="K1917" i="1"/>
  <c r="B1912" i="2" s="1"/>
  <c r="M1912" i="2" s="1"/>
  <c r="C1915" i="1"/>
  <c r="D1915" i="1"/>
  <c r="O1915" i="1" s="1"/>
  <c r="F1910" i="2" s="1"/>
  <c r="Q1910" i="2" s="1"/>
  <c r="F1915" i="1"/>
  <c r="V2147" i="1" l="1"/>
  <c r="I2415" i="1"/>
  <c r="T2414" i="1"/>
  <c r="S1909" i="2"/>
  <c r="H1910" i="2"/>
  <c r="U1909" i="2"/>
  <c r="J1910" i="2"/>
  <c r="G2415" i="1"/>
  <c r="P2414" i="1"/>
  <c r="G1912" i="2"/>
  <c r="R1912" i="2" s="1"/>
  <c r="K1910" i="2"/>
  <c r="V1910" i="2" s="1"/>
  <c r="I1910" i="2"/>
  <c r="T1910" i="2" s="1"/>
  <c r="M1916" i="1"/>
  <c r="D1911" i="2" s="1"/>
  <c r="O1911" i="2" s="1"/>
  <c r="K1918" i="1"/>
  <c r="B1913" i="2" s="1"/>
  <c r="M1913" i="2" s="1"/>
  <c r="B1917" i="1"/>
  <c r="C1916" i="1"/>
  <c r="F1916" i="1"/>
  <c r="D1916" i="1"/>
  <c r="O1916" i="1" s="1"/>
  <c r="F1911" i="2" s="1"/>
  <c r="Q1911" i="2" s="1"/>
  <c r="V2148" i="1" l="1"/>
  <c r="S1910" i="2"/>
  <c r="H1911" i="2"/>
  <c r="U1910" i="2"/>
  <c r="J1911" i="2"/>
  <c r="G2416" i="1"/>
  <c r="P2415" i="1"/>
  <c r="I2416" i="1"/>
  <c r="T2415" i="1"/>
  <c r="K1911" i="2"/>
  <c r="V1911" i="2" s="1"/>
  <c r="G1913" i="2"/>
  <c r="R1913" i="2" s="1"/>
  <c r="I1911" i="2"/>
  <c r="T1911" i="2" s="1"/>
  <c r="M1917" i="1"/>
  <c r="D1912" i="2" s="1"/>
  <c r="O1912" i="2" s="1"/>
  <c r="F1917" i="1"/>
  <c r="C1917" i="1"/>
  <c r="D1917" i="1"/>
  <c r="O1917" i="1" s="1"/>
  <c r="F1912" i="2" s="1"/>
  <c r="Q1912" i="2" s="1"/>
  <c r="K1919" i="1"/>
  <c r="B1914" i="2" s="1"/>
  <c r="M1914" i="2" s="1"/>
  <c r="B1918" i="1"/>
  <c r="V2149" i="1" l="1"/>
  <c r="I2417" i="1"/>
  <c r="T2416" i="1"/>
  <c r="U1911" i="2"/>
  <c r="J1912" i="2"/>
  <c r="S1911" i="2"/>
  <c r="H1912" i="2"/>
  <c r="G2417" i="1"/>
  <c r="P2416" i="1"/>
  <c r="I1912" i="2"/>
  <c r="T1912" i="2" s="1"/>
  <c r="G1914" i="2"/>
  <c r="R1914" i="2" s="1"/>
  <c r="K1912" i="2"/>
  <c r="V1912" i="2" s="1"/>
  <c r="M1918" i="1"/>
  <c r="D1913" i="2" s="1"/>
  <c r="O1913" i="2" s="1"/>
  <c r="B1919" i="1"/>
  <c r="K1920" i="1"/>
  <c r="B1915" i="2" s="1"/>
  <c r="M1915" i="2" s="1"/>
  <c r="C1918" i="1"/>
  <c r="D1918" i="1"/>
  <c r="O1918" i="1" s="1"/>
  <c r="F1913" i="2" s="1"/>
  <c r="Q1913" i="2" s="1"/>
  <c r="F1918" i="1"/>
  <c r="V2150" i="1" l="1"/>
  <c r="U1912" i="2"/>
  <c r="J1913" i="2"/>
  <c r="G2418" i="1"/>
  <c r="P2417" i="1"/>
  <c r="S1912" i="2"/>
  <c r="H1913" i="2"/>
  <c r="I2418" i="1"/>
  <c r="T2417" i="1"/>
  <c r="G1915" i="2"/>
  <c r="R1915" i="2" s="1"/>
  <c r="K1913" i="2"/>
  <c r="V1913" i="2" s="1"/>
  <c r="I1913" i="2"/>
  <c r="T1913" i="2" s="1"/>
  <c r="M1919" i="1"/>
  <c r="D1914" i="2" s="1"/>
  <c r="O1914" i="2" s="1"/>
  <c r="B1920" i="1"/>
  <c r="K1921" i="1"/>
  <c r="B1916" i="2" s="1"/>
  <c r="M1916" i="2" s="1"/>
  <c r="F1919" i="1"/>
  <c r="C1919" i="1"/>
  <c r="D1919" i="1"/>
  <c r="O1919" i="1" s="1"/>
  <c r="F1914" i="2" s="1"/>
  <c r="Q1914" i="2" s="1"/>
  <c r="V2151" i="1" l="1"/>
  <c r="I2419" i="1"/>
  <c r="T2418" i="1"/>
  <c r="G2419" i="1"/>
  <c r="P2418" i="1"/>
  <c r="U1913" i="2"/>
  <c r="J1914" i="2"/>
  <c r="S1913" i="2"/>
  <c r="H1914" i="2"/>
  <c r="K1914" i="2"/>
  <c r="V1914" i="2" s="1"/>
  <c r="G1916" i="2"/>
  <c r="R1916" i="2" s="1"/>
  <c r="I1914" i="2"/>
  <c r="T1914" i="2" s="1"/>
  <c r="M1920" i="1"/>
  <c r="D1915" i="2" s="1"/>
  <c r="O1915" i="2" s="1"/>
  <c r="K1922" i="1"/>
  <c r="B1917" i="2" s="1"/>
  <c r="M1917" i="2" s="1"/>
  <c r="B1921" i="1"/>
  <c r="C1920" i="1"/>
  <c r="D1920" i="1"/>
  <c r="O1920" i="1" s="1"/>
  <c r="F1915" i="2" s="1"/>
  <c r="Q1915" i="2" s="1"/>
  <c r="F1920" i="1"/>
  <c r="V2152" i="1" l="1"/>
  <c r="G2420" i="1"/>
  <c r="P2419" i="1"/>
  <c r="U1914" i="2"/>
  <c r="J1915" i="2"/>
  <c r="S1914" i="2"/>
  <c r="H1915" i="2"/>
  <c r="I2420" i="1"/>
  <c r="T2419" i="1"/>
  <c r="G1917" i="2"/>
  <c r="R1917" i="2" s="1"/>
  <c r="K1915" i="2"/>
  <c r="V1915" i="2" s="1"/>
  <c r="I1915" i="2"/>
  <c r="T1915" i="2" s="1"/>
  <c r="M1921" i="1"/>
  <c r="D1916" i="2" s="1"/>
  <c r="O1916" i="2" s="1"/>
  <c r="F1921" i="1"/>
  <c r="C1921" i="1"/>
  <c r="D1921" i="1"/>
  <c r="O1921" i="1" s="1"/>
  <c r="F1916" i="2" s="1"/>
  <c r="Q1916" i="2" s="1"/>
  <c r="K1923" i="1"/>
  <c r="B1918" i="2" s="1"/>
  <c r="M1918" i="2" s="1"/>
  <c r="B1922" i="1"/>
  <c r="V2153" i="1" l="1"/>
  <c r="I2421" i="1"/>
  <c r="T2420" i="1"/>
  <c r="S1915" i="2"/>
  <c r="H1916" i="2"/>
  <c r="U1915" i="2"/>
  <c r="J1916" i="2"/>
  <c r="G2421" i="1"/>
  <c r="P2420" i="1"/>
  <c r="G1918" i="2"/>
  <c r="R1918" i="2" s="1"/>
  <c r="I1916" i="2"/>
  <c r="T1916" i="2" s="1"/>
  <c r="K1916" i="2"/>
  <c r="V1916" i="2" s="1"/>
  <c r="M1922" i="1"/>
  <c r="D1917" i="2" s="1"/>
  <c r="O1917" i="2" s="1"/>
  <c r="K1924" i="1"/>
  <c r="B1919" i="2" s="1"/>
  <c r="M1919" i="2" s="1"/>
  <c r="B1923" i="1"/>
  <c r="C1922" i="1"/>
  <c r="D1922" i="1"/>
  <c r="O1922" i="1" s="1"/>
  <c r="F1917" i="2" s="1"/>
  <c r="Q1917" i="2" s="1"/>
  <c r="F1922" i="1"/>
  <c r="V2154" i="1" l="1"/>
  <c r="S1916" i="2"/>
  <c r="H1917" i="2"/>
  <c r="U1916" i="2"/>
  <c r="J1917" i="2"/>
  <c r="G2422" i="1"/>
  <c r="P2421" i="1"/>
  <c r="I2422" i="1"/>
  <c r="T2421" i="1"/>
  <c r="G1919" i="2"/>
  <c r="R1919" i="2" s="1"/>
  <c r="K1917" i="2"/>
  <c r="V1917" i="2" s="1"/>
  <c r="I1917" i="2"/>
  <c r="T1917" i="2" s="1"/>
  <c r="M1923" i="1"/>
  <c r="D1918" i="2" s="1"/>
  <c r="O1918" i="2" s="1"/>
  <c r="F1923" i="1"/>
  <c r="C1923" i="1"/>
  <c r="D1923" i="1"/>
  <c r="O1923" i="1" s="1"/>
  <c r="F1918" i="2" s="1"/>
  <c r="Q1918" i="2" s="1"/>
  <c r="K1925" i="1"/>
  <c r="B1920" i="2" s="1"/>
  <c r="M1920" i="2" s="1"/>
  <c r="B1924" i="1"/>
  <c r="V2155" i="1" l="1"/>
  <c r="I2423" i="1"/>
  <c r="T2422" i="1"/>
  <c r="U1917" i="2"/>
  <c r="J1918" i="2"/>
  <c r="S1917" i="2"/>
  <c r="H1918" i="2"/>
  <c r="G2423" i="1"/>
  <c r="P2422" i="1"/>
  <c r="G1920" i="2"/>
  <c r="R1920" i="2" s="1"/>
  <c r="I1918" i="2"/>
  <c r="T1918" i="2" s="1"/>
  <c r="K1918" i="2"/>
  <c r="V1918" i="2" s="1"/>
  <c r="M1924" i="1"/>
  <c r="D1919" i="2" s="1"/>
  <c r="O1919" i="2" s="1"/>
  <c r="K1926" i="1"/>
  <c r="B1921" i="2" s="1"/>
  <c r="M1921" i="2" s="1"/>
  <c r="B1925" i="1"/>
  <c r="D1924" i="1"/>
  <c r="O1924" i="1" s="1"/>
  <c r="F1919" i="2" s="1"/>
  <c r="Q1919" i="2" s="1"/>
  <c r="C1924" i="1"/>
  <c r="F1924" i="1"/>
  <c r="V2156" i="1" l="1"/>
  <c r="U1918" i="2"/>
  <c r="J1919" i="2"/>
  <c r="G2424" i="1"/>
  <c r="P2423" i="1"/>
  <c r="S1918" i="2"/>
  <c r="H1919" i="2"/>
  <c r="I2424" i="1"/>
  <c r="T2423" i="1"/>
  <c r="G1921" i="2"/>
  <c r="R1921" i="2" s="1"/>
  <c r="I1919" i="2"/>
  <c r="T1919" i="2" s="1"/>
  <c r="K1919" i="2"/>
  <c r="V1919" i="2" s="1"/>
  <c r="M1925" i="1"/>
  <c r="D1920" i="2" s="1"/>
  <c r="O1920" i="2" s="1"/>
  <c r="F1925" i="1"/>
  <c r="C1925" i="1"/>
  <c r="D1925" i="1"/>
  <c r="O1925" i="1" s="1"/>
  <c r="F1920" i="2" s="1"/>
  <c r="Q1920" i="2" s="1"/>
  <c r="B1926" i="1"/>
  <c r="K1927" i="1"/>
  <c r="B1922" i="2" s="1"/>
  <c r="M1922" i="2" s="1"/>
  <c r="V2157" i="1" l="1"/>
  <c r="I2425" i="1"/>
  <c r="T2424" i="1"/>
  <c r="S1919" i="2"/>
  <c r="H1920" i="2"/>
  <c r="U1919" i="2"/>
  <c r="J1920" i="2"/>
  <c r="G2425" i="1"/>
  <c r="P2424" i="1"/>
  <c r="G1922" i="2"/>
  <c r="R1922" i="2" s="1"/>
  <c r="I1920" i="2"/>
  <c r="T1920" i="2" s="1"/>
  <c r="K1920" i="2"/>
  <c r="V1920" i="2" s="1"/>
  <c r="M1926" i="1"/>
  <c r="D1921" i="2" s="1"/>
  <c r="O1921" i="2" s="1"/>
  <c r="C1926" i="1"/>
  <c r="D1926" i="1"/>
  <c r="O1926" i="1" s="1"/>
  <c r="F1921" i="2" s="1"/>
  <c r="Q1921" i="2" s="1"/>
  <c r="F1926" i="1"/>
  <c r="B1927" i="1"/>
  <c r="K1928" i="1"/>
  <c r="B1923" i="2" s="1"/>
  <c r="M1923" i="2" s="1"/>
  <c r="V2158" i="1" l="1"/>
  <c r="S1920" i="2"/>
  <c r="H1921" i="2"/>
  <c r="G2426" i="1"/>
  <c r="P2425" i="1"/>
  <c r="U1920" i="2"/>
  <c r="J1921" i="2"/>
  <c r="I2426" i="1"/>
  <c r="T2425" i="1"/>
  <c r="K1921" i="2"/>
  <c r="V1921" i="2" s="1"/>
  <c r="G1923" i="2"/>
  <c r="R1923" i="2" s="1"/>
  <c r="I1921" i="2"/>
  <c r="T1921" i="2" s="1"/>
  <c r="M1927" i="1"/>
  <c r="D1922" i="2" s="1"/>
  <c r="O1922" i="2" s="1"/>
  <c r="C1927" i="1"/>
  <c r="F1927" i="1"/>
  <c r="D1927" i="1"/>
  <c r="O1927" i="1" s="1"/>
  <c r="F1922" i="2" s="1"/>
  <c r="Q1922" i="2" s="1"/>
  <c r="B1928" i="1"/>
  <c r="K1929" i="1"/>
  <c r="B1924" i="2" s="1"/>
  <c r="M1924" i="2" s="1"/>
  <c r="V2159" i="1" l="1"/>
  <c r="I2427" i="1"/>
  <c r="T2426" i="1"/>
  <c r="G2427" i="1"/>
  <c r="P2426" i="1"/>
  <c r="S1921" i="2"/>
  <c r="H1922" i="2"/>
  <c r="U1921" i="2"/>
  <c r="J1922" i="2"/>
  <c r="G1924" i="2"/>
  <c r="R1924" i="2" s="1"/>
  <c r="I1922" i="2"/>
  <c r="T1922" i="2" s="1"/>
  <c r="K1922" i="2"/>
  <c r="V1922" i="2" s="1"/>
  <c r="M1928" i="1"/>
  <c r="D1923" i="2" s="1"/>
  <c r="O1923" i="2" s="1"/>
  <c r="F1928" i="1"/>
  <c r="C1928" i="1"/>
  <c r="D1928" i="1"/>
  <c r="O1928" i="1" s="1"/>
  <c r="F1923" i="2" s="1"/>
  <c r="Q1923" i="2" s="1"/>
  <c r="B1929" i="1"/>
  <c r="K1930" i="1"/>
  <c r="B1925" i="2" s="1"/>
  <c r="M1925" i="2" s="1"/>
  <c r="V2160" i="1" l="1"/>
  <c r="S1922" i="2"/>
  <c r="H1923" i="2"/>
  <c r="G2428" i="1"/>
  <c r="P2427" i="1"/>
  <c r="U1922" i="2"/>
  <c r="J1923" i="2"/>
  <c r="I2428" i="1"/>
  <c r="T2427" i="1"/>
  <c r="G1925" i="2"/>
  <c r="R1925" i="2" s="1"/>
  <c r="I1923" i="2"/>
  <c r="T1923" i="2" s="1"/>
  <c r="K1923" i="2"/>
  <c r="V1923" i="2" s="1"/>
  <c r="M1929" i="1"/>
  <c r="D1924" i="2" s="1"/>
  <c r="O1924" i="2" s="1"/>
  <c r="F1929" i="1"/>
  <c r="C1929" i="1"/>
  <c r="D1929" i="1"/>
  <c r="O1929" i="1" s="1"/>
  <c r="F1924" i="2" s="1"/>
  <c r="Q1924" i="2" s="1"/>
  <c r="B1930" i="1"/>
  <c r="K1931" i="1"/>
  <c r="B1926" i="2" s="1"/>
  <c r="M1926" i="2" s="1"/>
  <c r="V2161" i="1" l="1"/>
  <c r="I2429" i="1"/>
  <c r="T2428" i="1"/>
  <c r="U1923" i="2"/>
  <c r="J1924" i="2"/>
  <c r="S1923" i="2"/>
  <c r="H1924" i="2"/>
  <c r="G2429" i="1"/>
  <c r="P2428" i="1"/>
  <c r="G1926" i="2"/>
  <c r="R1926" i="2" s="1"/>
  <c r="I1924" i="2"/>
  <c r="T1924" i="2" s="1"/>
  <c r="K1924" i="2"/>
  <c r="V1924" i="2" s="1"/>
  <c r="M1930" i="1"/>
  <c r="D1925" i="2" s="1"/>
  <c r="O1925" i="2" s="1"/>
  <c r="C1930" i="1"/>
  <c r="F1930" i="1"/>
  <c r="D1930" i="1"/>
  <c r="O1930" i="1" s="1"/>
  <c r="F1925" i="2" s="1"/>
  <c r="Q1925" i="2" s="1"/>
  <c r="B1931" i="1"/>
  <c r="K1932" i="1"/>
  <c r="B1927" i="2" s="1"/>
  <c r="M1927" i="2" s="1"/>
  <c r="V2162" i="1" l="1"/>
  <c r="U1924" i="2"/>
  <c r="J1925" i="2"/>
  <c r="G2430" i="1"/>
  <c r="P2429" i="1"/>
  <c r="S1924" i="2"/>
  <c r="H1925" i="2"/>
  <c r="I2430" i="1"/>
  <c r="T2429" i="1"/>
  <c r="G1927" i="2"/>
  <c r="R1927" i="2" s="1"/>
  <c r="I1925" i="2"/>
  <c r="T1925" i="2" s="1"/>
  <c r="K1925" i="2"/>
  <c r="V1925" i="2" s="1"/>
  <c r="M1931" i="1"/>
  <c r="D1926" i="2" s="1"/>
  <c r="O1926" i="2" s="1"/>
  <c r="C1931" i="1"/>
  <c r="F1931" i="1"/>
  <c r="D1931" i="1"/>
  <c r="O1931" i="1" s="1"/>
  <c r="F1926" i="2" s="1"/>
  <c r="Q1926" i="2" s="1"/>
  <c r="B1932" i="1"/>
  <c r="K1933" i="1"/>
  <c r="B1928" i="2" s="1"/>
  <c r="M1928" i="2" s="1"/>
  <c r="V2163" i="1" l="1"/>
  <c r="I2431" i="1"/>
  <c r="T2430" i="1"/>
  <c r="S1925" i="2"/>
  <c r="H1926" i="2"/>
  <c r="U1925" i="2"/>
  <c r="J1926" i="2"/>
  <c r="G2431" i="1"/>
  <c r="P2430" i="1"/>
  <c r="G1928" i="2"/>
  <c r="R1928" i="2" s="1"/>
  <c r="I1926" i="2"/>
  <c r="T1926" i="2" s="1"/>
  <c r="K1926" i="2"/>
  <c r="V1926" i="2" s="1"/>
  <c r="M1932" i="1"/>
  <c r="D1927" i="2" s="1"/>
  <c r="O1927" i="2" s="1"/>
  <c r="C1932" i="1"/>
  <c r="F1932" i="1"/>
  <c r="D1932" i="1"/>
  <c r="O1932" i="1" s="1"/>
  <c r="F1927" i="2" s="1"/>
  <c r="Q1927" i="2" s="1"/>
  <c r="B1933" i="1"/>
  <c r="K1934" i="1"/>
  <c r="B1929" i="2" s="1"/>
  <c r="M1929" i="2" s="1"/>
  <c r="V2164" i="1" l="1"/>
  <c r="S1926" i="2"/>
  <c r="H1927" i="2"/>
  <c r="G2432" i="1"/>
  <c r="P2431" i="1"/>
  <c r="U1926" i="2"/>
  <c r="J1927" i="2"/>
  <c r="I2432" i="1"/>
  <c r="T2431" i="1"/>
  <c r="G1929" i="2"/>
  <c r="R1929" i="2" s="1"/>
  <c r="I1927" i="2"/>
  <c r="T1927" i="2" s="1"/>
  <c r="K1927" i="2"/>
  <c r="V1927" i="2" s="1"/>
  <c r="M1933" i="1"/>
  <c r="D1928" i="2" s="1"/>
  <c r="O1928" i="2" s="1"/>
  <c r="F1933" i="1"/>
  <c r="C1933" i="1"/>
  <c r="D1933" i="1"/>
  <c r="O1933" i="1" s="1"/>
  <c r="F1928" i="2" s="1"/>
  <c r="Q1928" i="2" s="1"/>
  <c r="B1934" i="1"/>
  <c r="K1935" i="1"/>
  <c r="B1930" i="2" s="1"/>
  <c r="M1930" i="2" s="1"/>
  <c r="V2165" i="1" l="1"/>
  <c r="I2433" i="1"/>
  <c r="T2432" i="1"/>
  <c r="U1927" i="2"/>
  <c r="J1928" i="2"/>
  <c r="S1927" i="2"/>
  <c r="H1928" i="2"/>
  <c r="G2433" i="1"/>
  <c r="P2432" i="1"/>
  <c r="G1930" i="2"/>
  <c r="R1930" i="2" s="1"/>
  <c r="I1928" i="2"/>
  <c r="T1928" i="2" s="1"/>
  <c r="K1928" i="2"/>
  <c r="V1928" i="2" s="1"/>
  <c r="M1934" i="1"/>
  <c r="D1929" i="2" s="1"/>
  <c r="O1929" i="2" s="1"/>
  <c r="C1934" i="1"/>
  <c r="F1934" i="1"/>
  <c r="D1934" i="1"/>
  <c r="O1934" i="1" s="1"/>
  <c r="F1929" i="2" s="1"/>
  <c r="Q1929" i="2" s="1"/>
  <c r="B1935" i="1"/>
  <c r="K1936" i="1"/>
  <c r="B1931" i="2" s="1"/>
  <c r="M1931" i="2" s="1"/>
  <c r="V2166" i="1" l="1"/>
  <c r="U1928" i="2"/>
  <c r="J1929" i="2"/>
  <c r="G2434" i="1"/>
  <c r="P2433" i="1"/>
  <c r="S1928" i="2"/>
  <c r="H1929" i="2"/>
  <c r="I2434" i="1"/>
  <c r="T2433" i="1"/>
  <c r="G1931" i="2"/>
  <c r="R1931" i="2" s="1"/>
  <c r="I1929" i="2"/>
  <c r="T1929" i="2" s="1"/>
  <c r="K1929" i="2"/>
  <c r="V1929" i="2" s="1"/>
  <c r="M1935" i="1"/>
  <c r="D1930" i="2" s="1"/>
  <c r="O1930" i="2" s="1"/>
  <c r="F1935" i="1"/>
  <c r="D1935" i="1"/>
  <c r="O1935" i="1" s="1"/>
  <c r="F1930" i="2" s="1"/>
  <c r="Q1930" i="2" s="1"/>
  <c r="C1935" i="1"/>
  <c r="B1936" i="1"/>
  <c r="K1937" i="1"/>
  <c r="B1932" i="2" s="1"/>
  <c r="M1932" i="2" s="1"/>
  <c r="V2167" i="1" l="1"/>
  <c r="I2435" i="1"/>
  <c r="T2434" i="1"/>
  <c r="G2435" i="1"/>
  <c r="P2434" i="1"/>
  <c r="U1929" i="2"/>
  <c r="J1930" i="2"/>
  <c r="S1929" i="2"/>
  <c r="H1930" i="2"/>
  <c r="K1930" i="2"/>
  <c r="V1930" i="2" s="1"/>
  <c r="G1932" i="2"/>
  <c r="R1932" i="2" s="1"/>
  <c r="I1930" i="2"/>
  <c r="T1930" i="2" s="1"/>
  <c r="M1936" i="1"/>
  <c r="D1931" i="2" s="1"/>
  <c r="O1931" i="2" s="1"/>
  <c r="C1936" i="1"/>
  <c r="F1936" i="1"/>
  <c r="D1936" i="1"/>
  <c r="O1936" i="1" s="1"/>
  <c r="F1931" i="2" s="1"/>
  <c r="Q1931" i="2" s="1"/>
  <c r="B1937" i="1"/>
  <c r="K1938" i="1"/>
  <c r="B1933" i="2" s="1"/>
  <c r="M1933" i="2" s="1"/>
  <c r="V2168" i="1" l="1"/>
  <c r="G2436" i="1"/>
  <c r="P2435" i="1"/>
  <c r="U1930" i="2"/>
  <c r="J1931" i="2"/>
  <c r="S1930" i="2"/>
  <c r="H1931" i="2"/>
  <c r="I2436" i="1"/>
  <c r="T2435" i="1"/>
  <c r="G1933" i="2"/>
  <c r="R1933" i="2" s="1"/>
  <c r="I1931" i="2"/>
  <c r="T1931" i="2" s="1"/>
  <c r="K1931" i="2"/>
  <c r="V1931" i="2" s="1"/>
  <c r="M1937" i="1"/>
  <c r="D1932" i="2" s="1"/>
  <c r="O1932" i="2" s="1"/>
  <c r="F1937" i="1"/>
  <c r="C1937" i="1"/>
  <c r="D1937" i="1"/>
  <c r="O1937" i="1" s="1"/>
  <c r="F1932" i="2" s="1"/>
  <c r="Q1932" i="2" s="1"/>
  <c r="B1938" i="1"/>
  <c r="K1939" i="1"/>
  <c r="B1934" i="2" s="1"/>
  <c r="M1934" i="2" s="1"/>
  <c r="V2169" i="1" l="1"/>
  <c r="I2437" i="1"/>
  <c r="T2436" i="1"/>
  <c r="S1931" i="2"/>
  <c r="H1932" i="2"/>
  <c r="U1931" i="2"/>
  <c r="J1932" i="2"/>
  <c r="G2437" i="1"/>
  <c r="P2436" i="1"/>
  <c r="G1934" i="2"/>
  <c r="R1934" i="2" s="1"/>
  <c r="I1932" i="2"/>
  <c r="T1932" i="2" s="1"/>
  <c r="K1932" i="2"/>
  <c r="V1932" i="2" s="1"/>
  <c r="M1938" i="1"/>
  <c r="D1933" i="2" s="1"/>
  <c r="O1933" i="2" s="1"/>
  <c r="C1938" i="1"/>
  <c r="F1938" i="1"/>
  <c r="D1938" i="1"/>
  <c r="O1938" i="1" s="1"/>
  <c r="F1933" i="2" s="1"/>
  <c r="Q1933" i="2" s="1"/>
  <c r="B1939" i="1"/>
  <c r="K1940" i="1"/>
  <c r="B1935" i="2" s="1"/>
  <c r="M1935" i="2" s="1"/>
  <c r="V2170" i="1" l="1"/>
  <c r="S1932" i="2"/>
  <c r="H1933" i="2"/>
  <c r="G2438" i="1"/>
  <c r="P2437" i="1"/>
  <c r="U1932" i="2"/>
  <c r="J1933" i="2"/>
  <c r="I2438" i="1"/>
  <c r="T2437" i="1"/>
  <c r="G1935" i="2"/>
  <c r="R1935" i="2" s="1"/>
  <c r="I1933" i="2"/>
  <c r="T1933" i="2" s="1"/>
  <c r="K1933" i="2"/>
  <c r="V1933" i="2" s="1"/>
  <c r="M1939" i="1"/>
  <c r="D1934" i="2" s="1"/>
  <c r="O1934" i="2" s="1"/>
  <c r="F1939" i="1"/>
  <c r="C1939" i="1"/>
  <c r="D1939" i="1"/>
  <c r="O1939" i="1" s="1"/>
  <c r="F1934" i="2" s="1"/>
  <c r="Q1934" i="2" s="1"/>
  <c r="B1940" i="1"/>
  <c r="K1941" i="1"/>
  <c r="B1936" i="2" s="1"/>
  <c r="M1936" i="2" s="1"/>
  <c r="V2171" i="1" l="1"/>
  <c r="I2439" i="1"/>
  <c r="T2438" i="1"/>
  <c r="S1933" i="2"/>
  <c r="H1934" i="2"/>
  <c r="U1933" i="2"/>
  <c r="J1934" i="2"/>
  <c r="G2439" i="1"/>
  <c r="P2438" i="1"/>
  <c r="G1936" i="2"/>
  <c r="R1936" i="2" s="1"/>
  <c r="I1934" i="2"/>
  <c r="T1934" i="2" s="1"/>
  <c r="K1934" i="2"/>
  <c r="V1934" i="2" s="1"/>
  <c r="M1940" i="1"/>
  <c r="D1935" i="2" s="1"/>
  <c r="O1935" i="2" s="1"/>
  <c r="C1940" i="1"/>
  <c r="F1940" i="1"/>
  <c r="D1940" i="1"/>
  <c r="O1940" i="1" s="1"/>
  <c r="F1935" i="2" s="1"/>
  <c r="Q1935" i="2" s="1"/>
  <c r="B1941" i="1"/>
  <c r="K1942" i="1"/>
  <c r="B1937" i="2" s="1"/>
  <c r="M1937" i="2" s="1"/>
  <c r="V2172" i="1" l="1"/>
  <c r="S1934" i="2"/>
  <c r="H1935" i="2"/>
  <c r="G2440" i="1"/>
  <c r="P2439" i="1"/>
  <c r="U1934" i="2"/>
  <c r="J1935" i="2"/>
  <c r="I2440" i="1"/>
  <c r="T2439" i="1"/>
  <c r="I1935" i="2"/>
  <c r="T1935" i="2" s="1"/>
  <c r="G1937" i="2"/>
  <c r="R1937" i="2" s="1"/>
  <c r="K1935" i="2"/>
  <c r="V1935" i="2" s="1"/>
  <c r="M1941" i="1"/>
  <c r="D1936" i="2" s="1"/>
  <c r="O1936" i="2" s="1"/>
  <c r="F1941" i="1"/>
  <c r="C1941" i="1"/>
  <c r="D1941" i="1"/>
  <c r="O1941" i="1" s="1"/>
  <c r="F1936" i="2" s="1"/>
  <c r="Q1936" i="2" s="1"/>
  <c r="B1942" i="1"/>
  <c r="K1943" i="1"/>
  <c r="B1938" i="2" s="1"/>
  <c r="M1938" i="2" s="1"/>
  <c r="V2173" i="1" l="1"/>
  <c r="I2441" i="1"/>
  <c r="T2440" i="1"/>
  <c r="U1935" i="2"/>
  <c r="J1936" i="2"/>
  <c r="S1935" i="2"/>
  <c r="H1936" i="2"/>
  <c r="G2441" i="1"/>
  <c r="P2440" i="1"/>
  <c r="G1938" i="2"/>
  <c r="R1938" i="2" s="1"/>
  <c r="K1936" i="2"/>
  <c r="V1936" i="2" s="1"/>
  <c r="I1936" i="2"/>
  <c r="T1936" i="2" s="1"/>
  <c r="M1942" i="1"/>
  <c r="D1937" i="2" s="1"/>
  <c r="O1937" i="2" s="1"/>
  <c r="C1942" i="1"/>
  <c r="D1942" i="1"/>
  <c r="O1942" i="1" s="1"/>
  <c r="F1937" i="2" s="1"/>
  <c r="Q1937" i="2" s="1"/>
  <c r="F1942" i="1"/>
  <c r="B1943" i="1"/>
  <c r="K1944" i="1"/>
  <c r="B1939" i="2" s="1"/>
  <c r="M1939" i="2" s="1"/>
  <c r="V2174" i="1" l="1"/>
  <c r="U1936" i="2"/>
  <c r="J1937" i="2"/>
  <c r="S1936" i="2"/>
  <c r="H1937" i="2"/>
  <c r="G2442" i="1"/>
  <c r="P2441" i="1"/>
  <c r="I2442" i="1"/>
  <c r="T2441" i="1"/>
  <c r="G1939" i="2"/>
  <c r="R1939" i="2" s="1"/>
  <c r="I1937" i="2"/>
  <c r="T1937" i="2" s="1"/>
  <c r="K1937" i="2"/>
  <c r="V1937" i="2" s="1"/>
  <c r="M1943" i="1"/>
  <c r="D1938" i="2" s="1"/>
  <c r="O1938" i="2" s="1"/>
  <c r="F1943" i="1"/>
  <c r="C1943" i="1"/>
  <c r="D1943" i="1"/>
  <c r="O1943" i="1" s="1"/>
  <c r="F1938" i="2" s="1"/>
  <c r="Q1938" i="2" s="1"/>
  <c r="B1944" i="1"/>
  <c r="K1945" i="1"/>
  <c r="B1940" i="2" s="1"/>
  <c r="M1940" i="2" s="1"/>
  <c r="V2175" i="1" l="1"/>
  <c r="I2443" i="1"/>
  <c r="T2442" i="1"/>
  <c r="S1937" i="2"/>
  <c r="H1938" i="2"/>
  <c r="U1937" i="2"/>
  <c r="J1938" i="2"/>
  <c r="G2443" i="1"/>
  <c r="P2442" i="1"/>
  <c r="G1940" i="2"/>
  <c r="R1940" i="2" s="1"/>
  <c r="K1938" i="2"/>
  <c r="V1938" i="2" s="1"/>
  <c r="I1938" i="2"/>
  <c r="T1938" i="2" s="1"/>
  <c r="M1944" i="1"/>
  <c r="D1939" i="2" s="1"/>
  <c r="O1939" i="2" s="1"/>
  <c r="F1944" i="1"/>
  <c r="C1944" i="1"/>
  <c r="D1944" i="1"/>
  <c r="O1944" i="1" s="1"/>
  <c r="F1939" i="2" s="1"/>
  <c r="Q1939" i="2" s="1"/>
  <c r="B1945" i="1"/>
  <c r="K1946" i="1"/>
  <c r="B1941" i="2" s="1"/>
  <c r="M1941" i="2" s="1"/>
  <c r="V2176" i="1" l="1"/>
  <c r="S1938" i="2"/>
  <c r="H1939" i="2"/>
  <c r="G2444" i="1"/>
  <c r="P2443" i="1"/>
  <c r="U1938" i="2"/>
  <c r="J1939" i="2"/>
  <c r="I2444" i="1"/>
  <c r="T2443" i="1"/>
  <c r="G1941" i="2"/>
  <c r="R1941" i="2" s="1"/>
  <c r="I1939" i="2"/>
  <c r="T1939" i="2" s="1"/>
  <c r="K1939" i="2"/>
  <c r="V1939" i="2" s="1"/>
  <c r="M1945" i="1"/>
  <c r="D1940" i="2" s="1"/>
  <c r="O1940" i="2" s="1"/>
  <c r="F1945" i="1"/>
  <c r="C1945" i="1"/>
  <c r="D1945" i="1"/>
  <c r="O1945" i="1" s="1"/>
  <c r="F1940" i="2" s="1"/>
  <c r="Q1940" i="2" s="1"/>
  <c r="B1946" i="1"/>
  <c r="K1947" i="1"/>
  <c r="B1942" i="2" s="1"/>
  <c r="M1942" i="2" s="1"/>
  <c r="V2177" i="1" l="1"/>
  <c r="I2445" i="1"/>
  <c r="T2444" i="1"/>
  <c r="U1939" i="2"/>
  <c r="J1940" i="2"/>
  <c r="S1939" i="2"/>
  <c r="H1940" i="2"/>
  <c r="G2445" i="1"/>
  <c r="P2444" i="1"/>
  <c r="G1942" i="2"/>
  <c r="R1942" i="2" s="1"/>
  <c r="K1940" i="2"/>
  <c r="V1940" i="2" s="1"/>
  <c r="I1940" i="2"/>
  <c r="T1940" i="2" s="1"/>
  <c r="M1946" i="1"/>
  <c r="D1941" i="2" s="1"/>
  <c r="O1941" i="2" s="1"/>
  <c r="F1946" i="1"/>
  <c r="C1946" i="1"/>
  <c r="D1946" i="1"/>
  <c r="O1946" i="1" s="1"/>
  <c r="F1941" i="2" s="1"/>
  <c r="Q1941" i="2" s="1"/>
  <c r="B1947" i="1"/>
  <c r="K1948" i="1"/>
  <c r="B1943" i="2" s="1"/>
  <c r="M1943" i="2" s="1"/>
  <c r="V2178" i="1" l="1"/>
  <c r="U1940" i="2"/>
  <c r="J1941" i="2"/>
  <c r="S1940" i="2"/>
  <c r="H1941" i="2"/>
  <c r="G2446" i="1"/>
  <c r="P2445" i="1"/>
  <c r="I2446" i="1"/>
  <c r="T2445" i="1"/>
  <c r="G1943" i="2"/>
  <c r="R1943" i="2" s="1"/>
  <c r="I1941" i="2"/>
  <c r="T1941" i="2" s="1"/>
  <c r="K1941" i="2"/>
  <c r="V1941" i="2" s="1"/>
  <c r="M1947" i="1"/>
  <c r="D1942" i="2" s="1"/>
  <c r="O1942" i="2" s="1"/>
  <c r="F1947" i="1"/>
  <c r="C1947" i="1"/>
  <c r="D1947" i="1"/>
  <c r="O1947" i="1" s="1"/>
  <c r="F1942" i="2" s="1"/>
  <c r="Q1942" i="2" s="1"/>
  <c r="B1948" i="1"/>
  <c r="K1949" i="1"/>
  <c r="B1944" i="2" s="1"/>
  <c r="M1944" i="2" s="1"/>
  <c r="V2179" i="1" l="1"/>
  <c r="I2447" i="1"/>
  <c r="T2446" i="1"/>
  <c r="S1941" i="2"/>
  <c r="H1942" i="2"/>
  <c r="U1941" i="2"/>
  <c r="J1942" i="2"/>
  <c r="G2447" i="1"/>
  <c r="P2446" i="1"/>
  <c r="G1944" i="2"/>
  <c r="R1944" i="2" s="1"/>
  <c r="K1942" i="2"/>
  <c r="V1942" i="2" s="1"/>
  <c r="I1942" i="2"/>
  <c r="T1942" i="2" s="1"/>
  <c r="M1948" i="1"/>
  <c r="D1943" i="2" s="1"/>
  <c r="O1943" i="2" s="1"/>
  <c r="F1948" i="1"/>
  <c r="C1948" i="1"/>
  <c r="D1948" i="1"/>
  <c r="O1948" i="1" s="1"/>
  <c r="F1943" i="2" s="1"/>
  <c r="Q1943" i="2" s="1"/>
  <c r="B1949" i="1"/>
  <c r="K1950" i="1"/>
  <c r="B1945" i="2" s="1"/>
  <c r="M1945" i="2" s="1"/>
  <c r="V2180" i="1" l="1"/>
  <c r="S1942" i="2"/>
  <c r="H1943" i="2"/>
  <c r="G2448" i="1"/>
  <c r="P2447" i="1"/>
  <c r="U1942" i="2"/>
  <c r="J1943" i="2"/>
  <c r="I2448" i="1"/>
  <c r="T2447" i="1"/>
  <c r="G1945" i="2"/>
  <c r="R1945" i="2" s="1"/>
  <c r="K1943" i="2"/>
  <c r="V1943" i="2" s="1"/>
  <c r="I1943" i="2"/>
  <c r="T1943" i="2" s="1"/>
  <c r="M1949" i="1"/>
  <c r="D1944" i="2" s="1"/>
  <c r="O1944" i="2" s="1"/>
  <c r="F1949" i="1"/>
  <c r="C1949" i="1"/>
  <c r="D1949" i="1"/>
  <c r="O1949" i="1" s="1"/>
  <c r="F1944" i="2" s="1"/>
  <c r="Q1944" i="2" s="1"/>
  <c r="B1950" i="1"/>
  <c r="K1951" i="1"/>
  <c r="B1946" i="2" s="1"/>
  <c r="M1946" i="2" s="1"/>
  <c r="V2181" i="1" l="1"/>
  <c r="I2449" i="1"/>
  <c r="T2448" i="1"/>
  <c r="G2449" i="1"/>
  <c r="P2448" i="1"/>
  <c r="S1943" i="2"/>
  <c r="H1944" i="2"/>
  <c r="U1943" i="2"/>
  <c r="J1944" i="2"/>
  <c r="G1946" i="2"/>
  <c r="R1946" i="2" s="1"/>
  <c r="K1944" i="2"/>
  <c r="V1944" i="2" s="1"/>
  <c r="I1944" i="2"/>
  <c r="T1944" i="2" s="1"/>
  <c r="M1950" i="1"/>
  <c r="D1945" i="2" s="1"/>
  <c r="O1945" i="2" s="1"/>
  <c r="C1950" i="1"/>
  <c r="F1950" i="1"/>
  <c r="D1950" i="1"/>
  <c r="O1950" i="1" s="1"/>
  <c r="F1945" i="2" s="1"/>
  <c r="Q1945" i="2" s="1"/>
  <c r="B1951" i="1"/>
  <c r="K1952" i="1"/>
  <c r="B1947" i="2" s="1"/>
  <c r="M1947" i="2" s="1"/>
  <c r="V2182" i="1" l="1"/>
  <c r="G2450" i="1"/>
  <c r="P2449" i="1"/>
  <c r="S1944" i="2"/>
  <c r="H1945" i="2"/>
  <c r="U1944" i="2"/>
  <c r="J1945" i="2"/>
  <c r="I2450" i="1"/>
  <c r="T2449" i="1"/>
  <c r="G1947" i="2"/>
  <c r="R1947" i="2" s="1"/>
  <c r="K1945" i="2"/>
  <c r="V1945" i="2" s="1"/>
  <c r="I1945" i="2"/>
  <c r="T1945" i="2" s="1"/>
  <c r="M1951" i="1"/>
  <c r="D1946" i="2" s="1"/>
  <c r="O1946" i="2" s="1"/>
  <c r="F1951" i="1"/>
  <c r="C1951" i="1"/>
  <c r="D1951" i="1"/>
  <c r="O1951" i="1" s="1"/>
  <c r="F1946" i="2" s="1"/>
  <c r="Q1946" i="2" s="1"/>
  <c r="B1952" i="1"/>
  <c r="K1953" i="1"/>
  <c r="B1948" i="2" s="1"/>
  <c r="M1948" i="2" s="1"/>
  <c r="V2183" i="1" l="1"/>
  <c r="I2451" i="1"/>
  <c r="T2450" i="1"/>
  <c r="U1945" i="2"/>
  <c r="J1946" i="2"/>
  <c r="S1945" i="2"/>
  <c r="H1946" i="2"/>
  <c r="G2451" i="1"/>
  <c r="P2450" i="1"/>
  <c r="G1948" i="2"/>
  <c r="R1948" i="2" s="1"/>
  <c r="I1946" i="2"/>
  <c r="T1946" i="2" s="1"/>
  <c r="K1946" i="2"/>
  <c r="V1946" i="2" s="1"/>
  <c r="M1952" i="1"/>
  <c r="D1947" i="2" s="1"/>
  <c r="O1947" i="2" s="1"/>
  <c r="C1952" i="1"/>
  <c r="F1952" i="1"/>
  <c r="D1952" i="1"/>
  <c r="O1952" i="1" s="1"/>
  <c r="F1947" i="2" s="1"/>
  <c r="Q1947" i="2" s="1"/>
  <c r="B1953" i="1"/>
  <c r="K1954" i="1"/>
  <c r="B1949" i="2" s="1"/>
  <c r="M1949" i="2" s="1"/>
  <c r="V2184" i="1" l="1"/>
  <c r="U1946" i="2"/>
  <c r="J1947" i="2"/>
  <c r="G2452" i="1"/>
  <c r="P2451" i="1"/>
  <c r="S1946" i="2"/>
  <c r="H1947" i="2"/>
  <c r="I2452" i="1"/>
  <c r="T2451" i="1"/>
  <c r="G1949" i="2"/>
  <c r="R1949" i="2" s="1"/>
  <c r="I1947" i="2"/>
  <c r="T1947" i="2" s="1"/>
  <c r="K1947" i="2"/>
  <c r="V1947" i="2" s="1"/>
  <c r="M1953" i="1"/>
  <c r="D1948" i="2" s="1"/>
  <c r="O1948" i="2" s="1"/>
  <c r="F1953" i="1"/>
  <c r="C1953" i="1"/>
  <c r="D1953" i="1"/>
  <c r="O1953" i="1" s="1"/>
  <c r="F1948" i="2" s="1"/>
  <c r="Q1948" i="2" s="1"/>
  <c r="B1954" i="1"/>
  <c r="K1955" i="1"/>
  <c r="B1950" i="2" s="1"/>
  <c r="M1950" i="2" s="1"/>
  <c r="V2185" i="1" l="1"/>
  <c r="I2453" i="1"/>
  <c r="T2452" i="1"/>
  <c r="S1947" i="2"/>
  <c r="H1948" i="2"/>
  <c r="U1947" i="2"/>
  <c r="J1948" i="2"/>
  <c r="G2453" i="1"/>
  <c r="P2452" i="1"/>
  <c r="G1950" i="2"/>
  <c r="R1950" i="2" s="1"/>
  <c r="I1948" i="2"/>
  <c r="T1948" i="2" s="1"/>
  <c r="K1948" i="2"/>
  <c r="V1948" i="2" s="1"/>
  <c r="M1954" i="1"/>
  <c r="D1949" i="2" s="1"/>
  <c r="O1949" i="2" s="1"/>
  <c r="F1954" i="1"/>
  <c r="C1954" i="1"/>
  <c r="D1954" i="1"/>
  <c r="O1954" i="1" s="1"/>
  <c r="F1949" i="2" s="1"/>
  <c r="Q1949" i="2" s="1"/>
  <c r="B1955" i="1"/>
  <c r="K1956" i="1"/>
  <c r="B1951" i="2" s="1"/>
  <c r="M1951" i="2" s="1"/>
  <c r="V2186" i="1" l="1"/>
  <c r="S1948" i="2"/>
  <c r="H1949" i="2"/>
  <c r="G2454" i="1"/>
  <c r="P2453" i="1"/>
  <c r="U1948" i="2"/>
  <c r="J1949" i="2"/>
  <c r="I2454" i="1"/>
  <c r="T2453" i="1"/>
  <c r="G1951" i="2"/>
  <c r="R1951" i="2" s="1"/>
  <c r="I1949" i="2"/>
  <c r="T1949" i="2" s="1"/>
  <c r="K1949" i="2"/>
  <c r="V1949" i="2" s="1"/>
  <c r="M1955" i="1"/>
  <c r="D1950" i="2" s="1"/>
  <c r="O1950" i="2" s="1"/>
  <c r="F1955" i="1"/>
  <c r="C1955" i="1"/>
  <c r="D1955" i="1"/>
  <c r="O1955" i="1" s="1"/>
  <c r="F1950" i="2" s="1"/>
  <c r="Q1950" i="2" s="1"/>
  <c r="B1956" i="1"/>
  <c r="K1957" i="1"/>
  <c r="B1952" i="2" s="1"/>
  <c r="M1952" i="2" s="1"/>
  <c r="V2187" i="1" l="1"/>
  <c r="I2455" i="1"/>
  <c r="T2454" i="1"/>
  <c r="S1949" i="2"/>
  <c r="H1950" i="2"/>
  <c r="U1949" i="2"/>
  <c r="J1950" i="2"/>
  <c r="G2455" i="1"/>
  <c r="P2454" i="1"/>
  <c r="G1952" i="2"/>
  <c r="R1952" i="2" s="1"/>
  <c r="K1950" i="2"/>
  <c r="V1950" i="2" s="1"/>
  <c r="I1950" i="2"/>
  <c r="T1950" i="2" s="1"/>
  <c r="M1956" i="1"/>
  <c r="D1951" i="2" s="1"/>
  <c r="O1951" i="2" s="1"/>
  <c r="C1956" i="1"/>
  <c r="F1956" i="1"/>
  <c r="D1956" i="1"/>
  <c r="O1956" i="1" s="1"/>
  <c r="F1951" i="2" s="1"/>
  <c r="Q1951" i="2" s="1"/>
  <c r="B1957" i="1"/>
  <c r="K1958" i="1"/>
  <c r="B1953" i="2" s="1"/>
  <c r="M1953" i="2" s="1"/>
  <c r="V2188" i="1" l="1"/>
  <c r="S1950" i="2"/>
  <c r="H1951" i="2"/>
  <c r="U1950" i="2"/>
  <c r="J1951" i="2"/>
  <c r="G2456" i="1"/>
  <c r="P2455" i="1"/>
  <c r="I2456" i="1"/>
  <c r="T2455" i="1"/>
  <c r="G1953" i="2"/>
  <c r="R1953" i="2" s="1"/>
  <c r="K1951" i="2"/>
  <c r="V1951" i="2" s="1"/>
  <c r="I1951" i="2"/>
  <c r="T1951" i="2" s="1"/>
  <c r="M1957" i="1"/>
  <c r="D1952" i="2" s="1"/>
  <c r="O1952" i="2" s="1"/>
  <c r="F1957" i="1"/>
  <c r="C1957" i="1"/>
  <c r="D1957" i="1"/>
  <c r="O1957" i="1" s="1"/>
  <c r="F1952" i="2" s="1"/>
  <c r="Q1952" i="2" s="1"/>
  <c r="B1958" i="1"/>
  <c r="K1959" i="1"/>
  <c r="B1954" i="2" s="1"/>
  <c r="M1954" i="2" s="1"/>
  <c r="V2189" i="1" l="1"/>
  <c r="I2457" i="1"/>
  <c r="T2456" i="1"/>
  <c r="U1951" i="2"/>
  <c r="J1952" i="2"/>
  <c r="S1951" i="2"/>
  <c r="H1952" i="2"/>
  <c r="G2457" i="1"/>
  <c r="P2456" i="1"/>
  <c r="G1954" i="2"/>
  <c r="R1954" i="2" s="1"/>
  <c r="K1952" i="2"/>
  <c r="V1952" i="2" s="1"/>
  <c r="I1952" i="2"/>
  <c r="T1952" i="2" s="1"/>
  <c r="M1958" i="1"/>
  <c r="D1953" i="2" s="1"/>
  <c r="O1953" i="2" s="1"/>
  <c r="C1958" i="1"/>
  <c r="F1958" i="1"/>
  <c r="D1958" i="1"/>
  <c r="O1958" i="1" s="1"/>
  <c r="F1953" i="2" s="1"/>
  <c r="Q1953" i="2" s="1"/>
  <c r="B1959" i="1"/>
  <c r="K1960" i="1"/>
  <c r="B1955" i="2" s="1"/>
  <c r="M1955" i="2" s="1"/>
  <c r="V2190" i="1" l="1"/>
  <c r="U1952" i="2"/>
  <c r="J1953" i="2"/>
  <c r="G2458" i="1"/>
  <c r="P2457" i="1"/>
  <c r="S1952" i="2"/>
  <c r="H1953" i="2"/>
  <c r="I2458" i="1"/>
  <c r="T2457" i="1"/>
  <c r="G1955" i="2"/>
  <c r="R1955" i="2" s="1"/>
  <c r="K1953" i="2"/>
  <c r="V1953" i="2" s="1"/>
  <c r="I1953" i="2"/>
  <c r="T1953" i="2" s="1"/>
  <c r="M1959" i="1"/>
  <c r="D1954" i="2" s="1"/>
  <c r="O1954" i="2" s="1"/>
  <c r="F1959" i="1"/>
  <c r="C1959" i="1"/>
  <c r="D1959" i="1"/>
  <c r="O1959" i="1" s="1"/>
  <c r="F1954" i="2" s="1"/>
  <c r="Q1954" i="2" s="1"/>
  <c r="B1960" i="1"/>
  <c r="K1961" i="1"/>
  <c r="B1956" i="2" s="1"/>
  <c r="M1956" i="2" s="1"/>
  <c r="V2191" i="1" l="1"/>
  <c r="I2459" i="1"/>
  <c r="T2458" i="1"/>
  <c r="U1953" i="2"/>
  <c r="J1954" i="2"/>
  <c r="S1953" i="2"/>
  <c r="H1954" i="2"/>
  <c r="G2459" i="1"/>
  <c r="P2458" i="1"/>
  <c r="G1956" i="2"/>
  <c r="R1956" i="2" s="1"/>
  <c r="K1954" i="2"/>
  <c r="V1954" i="2" s="1"/>
  <c r="I1954" i="2"/>
  <c r="T1954" i="2" s="1"/>
  <c r="M1960" i="1"/>
  <c r="D1955" i="2" s="1"/>
  <c r="O1955" i="2" s="1"/>
  <c r="C1960" i="1"/>
  <c r="F1960" i="1"/>
  <c r="D1960" i="1"/>
  <c r="O1960" i="1" s="1"/>
  <c r="F1955" i="2" s="1"/>
  <c r="Q1955" i="2" s="1"/>
  <c r="B1961" i="1"/>
  <c r="K1962" i="1"/>
  <c r="B1957" i="2" s="1"/>
  <c r="M1957" i="2" s="1"/>
  <c r="V2192" i="1" l="1"/>
  <c r="U1954" i="2"/>
  <c r="J1955" i="2"/>
  <c r="G2460" i="1"/>
  <c r="P2459" i="1"/>
  <c r="S1954" i="2"/>
  <c r="H1955" i="2"/>
  <c r="I2460" i="1"/>
  <c r="T2459" i="1"/>
  <c r="G1957" i="2"/>
  <c r="R1957" i="2" s="1"/>
  <c r="K1955" i="2"/>
  <c r="V1955" i="2" s="1"/>
  <c r="I1955" i="2"/>
  <c r="T1955" i="2" s="1"/>
  <c r="M1961" i="1"/>
  <c r="D1956" i="2" s="1"/>
  <c r="O1956" i="2" s="1"/>
  <c r="F1961" i="1"/>
  <c r="C1961" i="1"/>
  <c r="D1961" i="1"/>
  <c r="O1961" i="1" s="1"/>
  <c r="F1956" i="2" s="1"/>
  <c r="Q1956" i="2" s="1"/>
  <c r="B1962" i="1"/>
  <c r="K1963" i="1"/>
  <c r="B1958" i="2" s="1"/>
  <c r="M1958" i="2" s="1"/>
  <c r="V2193" i="1" l="1"/>
  <c r="I2461" i="1"/>
  <c r="T2460" i="1"/>
  <c r="S1955" i="2"/>
  <c r="H1956" i="2"/>
  <c r="U1955" i="2"/>
  <c r="J1956" i="2"/>
  <c r="G2461" i="1"/>
  <c r="P2460" i="1"/>
  <c r="G1958" i="2"/>
  <c r="R1958" i="2" s="1"/>
  <c r="K1956" i="2"/>
  <c r="V1956" i="2" s="1"/>
  <c r="I1956" i="2"/>
  <c r="T1956" i="2" s="1"/>
  <c r="M1962" i="1"/>
  <c r="D1957" i="2" s="1"/>
  <c r="O1957" i="2" s="1"/>
  <c r="C1962" i="1"/>
  <c r="F1962" i="1"/>
  <c r="D1962" i="1"/>
  <c r="O1962" i="1" s="1"/>
  <c r="F1957" i="2" s="1"/>
  <c r="Q1957" i="2" s="1"/>
  <c r="B1963" i="1"/>
  <c r="K1964" i="1"/>
  <c r="B1959" i="2" s="1"/>
  <c r="M1959" i="2" s="1"/>
  <c r="V2194" i="1" l="1"/>
  <c r="S1956" i="2"/>
  <c r="H1957" i="2"/>
  <c r="U1956" i="2"/>
  <c r="J1957" i="2"/>
  <c r="G2462" i="1"/>
  <c r="P2461" i="1"/>
  <c r="I2462" i="1"/>
  <c r="T2461" i="1"/>
  <c r="G1959" i="2"/>
  <c r="R1959" i="2" s="1"/>
  <c r="K1957" i="2"/>
  <c r="V1957" i="2" s="1"/>
  <c r="I1957" i="2"/>
  <c r="T1957" i="2" s="1"/>
  <c r="M1963" i="1"/>
  <c r="D1958" i="2" s="1"/>
  <c r="O1958" i="2" s="1"/>
  <c r="F1963" i="1"/>
  <c r="C1963" i="1"/>
  <c r="D1963" i="1"/>
  <c r="O1963" i="1" s="1"/>
  <c r="F1958" i="2" s="1"/>
  <c r="Q1958" i="2" s="1"/>
  <c r="B1964" i="1"/>
  <c r="K1965" i="1"/>
  <c r="B1960" i="2" s="1"/>
  <c r="M1960" i="2" s="1"/>
  <c r="V2195" i="1" l="1"/>
  <c r="I2463" i="1"/>
  <c r="T2462" i="1"/>
  <c r="U1957" i="2"/>
  <c r="J1958" i="2"/>
  <c r="S1957" i="2"/>
  <c r="H1958" i="2"/>
  <c r="G2463" i="1"/>
  <c r="P2462" i="1"/>
  <c r="G1960" i="2"/>
  <c r="R1960" i="2" s="1"/>
  <c r="K1958" i="2"/>
  <c r="V1958" i="2" s="1"/>
  <c r="I1958" i="2"/>
  <c r="T1958" i="2" s="1"/>
  <c r="M1964" i="1"/>
  <c r="D1959" i="2" s="1"/>
  <c r="O1959" i="2" s="1"/>
  <c r="C1964" i="1"/>
  <c r="F1964" i="1"/>
  <c r="D1964" i="1"/>
  <c r="O1964" i="1" s="1"/>
  <c r="F1959" i="2" s="1"/>
  <c r="Q1959" i="2" s="1"/>
  <c r="B1965" i="1"/>
  <c r="K1966" i="1"/>
  <c r="B1961" i="2" s="1"/>
  <c r="M1961" i="2" s="1"/>
  <c r="V2196" i="1" l="1"/>
  <c r="U1958" i="2"/>
  <c r="J1959" i="2"/>
  <c r="G2464" i="1"/>
  <c r="P2463" i="1"/>
  <c r="S1958" i="2"/>
  <c r="H1959" i="2"/>
  <c r="I2464" i="1"/>
  <c r="T2463" i="1"/>
  <c r="G1961" i="2"/>
  <c r="R1961" i="2" s="1"/>
  <c r="I1959" i="2"/>
  <c r="T1959" i="2" s="1"/>
  <c r="K1959" i="2"/>
  <c r="V1959" i="2" s="1"/>
  <c r="M1965" i="1"/>
  <c r="D1960" i="2" s="1"/>
  <c r="O1960" i="2" s="1"/>
  <c r="F1965" i="1"/>
  <c r="C1965" i="1"/>
  <c r="D1965" i="1"/>
  <c r="O1965" i="1" s="1"/>
  <c r="F1960" i="2" s="1"/>
  <c r="Q1960" i="2" s="1"/>
  <c r="B1966" i="1"/>
  <c r="K1967" i="1"/>
  <c r="B1962" i="2" s="1"/>
  <c r="M1962" i="2" s="1"/>
  <c r="V2197" i="1" l="1"/>
  <c r="I2465" i="1"/>
  <c r="T2464" i="1"/>
  <c r="S1959" i="2"/>
  <c r="H1960" i="2"/>
  <c r="U1959" i="2"/>
  <c r="J1960" i="2"/>
  <c r="G2465" i="1"/>
  <c r="P2464" i="1"/>
  <c r="G1962" i="2"/>
  <c r="R1962" i="2" s="1"/>
  <c r="I1960" i="2"/>
  <c r="T1960" i="2" s="1"/>
  <c r="K1960" i="2"/>
  <c r="V1960" i="2" s="1"/>
  <c r="M1966" i="1"/>
  <c r="D1961" i="2" s="1"/>
  <c r="O1961" i="2" s="1"/>
  <c r="F1966" i="1"/>
  <c r="C1966" i="1"/>
  <c r="D1966" i="1"/>
  <c r="O1966" i="1" s="1"/>
  <c r="F1961" i="2" s="1"/>
  <c r="Q1961" i="2" s="1"/>
  <c r="B1967" i="1"/>
  <c r="K1968" i="1"/>
  <c r="B1963" i="2" s="1"/>
  <c r="M1963" i="2" s="1"/>
  <c r="V2198" i="1" l="1"/>
  <c r="S1960" i="2"/>
  <c r="H1961" i="2"/>
  <c r="G2466" i="1"/>
  <c r="P2465" i="1"/>
  <c r="U1960" i="2"/>
  <c r="J1961" i="2"/>
  <c r="I2466" i="1"/>
  <c r="T2465" i="1"/>
  <c r="G1963" i="2"/>
  <c r="R1963" i="2" s="1"/>
  <c r="I1961" i="2"/>
  <c r="T1961" i="2" s="1"/>
  <c r="K1961" i="2"/>
  <c r="V1961" i="2" s="1"/>
  <c r="M1967" i="1"/>
  <c r="D1962" i="2" s="1"/>
  <c r="O1962" i="2" s="1"/>
  <c r="F1967" i="1"/>
  <c r="C1967" i="1"/>
  <c r="D1967" i="1"/>
  <c r="O1967" i="1" s="1"/>
  <c r="F1962" i="2" s="1"/>
  <c r="Q1962" i="2" s="1"/>
  <c r="B1968" i="1"/>
  <c r="K1969" i="1"/>
  <c r="B1964" i="2" s="1"/>
  <c r="M1964" i="2" s="1"/>
  <c r="V2199" i="1" l="1"/>
  <c r="I2467" i="1"/>
  <c r="T2466" i="1"/>
  <c r="U1961" i="2"/>
  <c r="J1962" i="2"/>
  <c r="S1961" i="2"/>
  <c r="H1962" i="2"/>
  <c r="G2467" i="1"/>
  <c r="P2466" i="1"/>
  <c r="G1964" i="2"/>
  <c r="R1964" i="2" s="1"/>
  <c r="I1962" i="2"/>
  <c r="T1962" i="2" s="1"/>
  <c r="K1962" i="2"/>
  <c r="V1962" i="2" s="1"/>
  <c r="M1968" i="1"/>
  <c r="D1963" i="2" s="1"/>
  <c r="O1963" i="2" s="1"/>
  <c r="C1968" i="1"/>
  <c r="F1968" i="1"/>
  <c r="D1968" i="1"/>
  <c r="O1968" i="1" s="1"/>
  <c r="F1963" i="2" s="1"/>
  <c r="Q1963" i="2" s="1"/>
  <c r="B1969" i="1"/>
  <c r="K1970" i="1"/>
  <c r="B1965" i="2" s="1"/>
  <c r="M1965" i="2" s="1"/>
  <c r="V2200" i="1" l="1"/>
  <c r="U1962" i="2"/>
  <c r="J1963" i="2"/>
  <c r="S1962" i="2"/>
  <c r="H1963" i="2"/>
  <c r="G2468" i="1"/>
  <c r="P2467" i="1"/>
  <c r="I2468" i="1"/>
  <c r="T2467" i="1"/>
  <c r="G1965" i="2"/>
  <c r="R1965" i="2" s="1"/>
  <c r="I1963" i="2"/>
  <c r="T1963" i="2" s="1"/>
  <c r="K1963" i="2"/>
  <c r="V1963" i="2" s="1"/>
  <c r="M1969" i="1"/>
  <c r="D1964" i="2" s="1"/>
  <c r="O1964" i="2" s="1"/>
  <c r="F1969" i="1"/>
  <c r="C1969" i="1"/>
  <c r="D1969" i="1"/>
  <c r="O1969" i="1" s="1"/>
  <c r="F1964" i="2" s="1"/>
  <c r="Q1964" i="2" s="1"/>
  <c r="B1970" i="1"/>
  <c r="K1971" i="1"/>
  <c r="B1966" i="2" s="1"/>
  <c r="M1966" i="2" s="1"/>
  <c r="V2201" i="1" l="1"/>
  <c r="I2469" i="1"/>
  <c r="T2468" i="1"/>
  <c r="S1963" i="2"/>
  <c r="H1964" i="2"/>
  <c r="U1963" i="2"/>
  <c r="J1964" i="2"/>
  <c r="G2469" i="1"/>
  <c r="P2468" i="1"/>
  <c r="G1966" i="2"/>
  <c r="R1966" i="2" s="1"/>
  <c r="I1964" i="2"/>
  <c r="T1964" i="2" s="1"/>
  <c r="K1964" i="2"/>
  <c r="V1964" i="2" s="1"/>
  <c r="M1970" i="1"/>
  <c r="D1965" i="2" s="1"/>
  <c r="O1965" i="2" s="1"/>
  <c r="C1970" i="1"/>
  <c r="F1970" i="1"/>
  <c r="D1970" i="1"/>
  <c r="O1970" i="1" s="1"/>
  <c r="F1965" i="2" s="1"/>
  <c r="Q1965" i="2" s="1"/>
  <c r="B1971" i="1"/>
  <c r="K1972" i="1"/>
  <c r="B1967" i="2" s="1"/>
  <c r="M1967" i="2" s="1"/>
  <c r="V2202" i="1" l="1"/>
  <c r="S1964" i="2"/>
  <c r="H1965" i="2"/>
  <c r="U1964" i="2"/>
  <c r="J1965" i="2"/>
  <c r="G2470" i="1"/>
  <c r="P2469" i="1"/>
  <c r="I2470" i="1"/>
  <c r="T2469" i="1"/>
  <c r="G1967" i="2"/>
  <c r="R1967" i="2" s="1"/>
  <c r="I1965" i="2"/>
  <c r="T1965" i="2" s="1"/>
  <c r="K1965" i="2"/>
  <c r="V1965" i="2" s="1"/>
  <c r="M1971" i="1"/>
  <c r="D1966" i="2" s="1"/>
  <c r="O1966" i="2" s="1"/>
  <c r="F1971" i="1"/>
  <c r="C1971" i="1"/>
  <c r="D1971" i="1"/>
  <c r="O1971" i="1" s="1"/>
  <c r="F1966" i="2" s="1"/>
  <c r="Q1966" i="2" s="1"/>
  <c r="B1972" i="1"/>
  <c r="K1973" i="1"/>
  <c r="B1968" i="2" s="1"/>
  <c r="M1968" i="2" s="1"/>
  <c r="V2203" i="1" l="1"/>
  <c r="I2471" i="1"/>
  <c r="T2470" i="1"/>
  <c r="U1965" i="2"/>
  <c r="J1966" i="2"/>
  <c r="S1965" i="2"/>
  <c r="H1966" i="2"/>
  <c r="G2471" i="1"/>
  <c r="P2470" i="1"/>
  <c r="G1968" i="2"/>
  <c r="R1968" i="2" s="1"/>
  <c r="I1966" i="2"/>
  <c r="T1966" i="2" s="1"/>
  <c r="K1966" i="2"/>
  <c r="V1966" i="2" s="1"/>
  <c r="M1972" i="1"/>
  <c r="D1967" i="2" s="1"/>
  <c r="O1967" i="2" s="1"/>
  <c r="C1972" i="1"/>
  <c r="F1972" i="1"/>
  <c r="D1972" i="1"/>
  <c r="O1972" i="1" s="1"/>
  <c r="F1967" i="2" s="1"/>
  <c r="Q1967" i="2" s="1"/>
  <c r="B1973" i="1"/>
  <c r="K1974" i="1"/>
  <c r="B1969" i="2" s="1"/>
  <c r="M1969" i="2" s="1"/>
  <c r="V2204" i="1" l="1"/>
  <c r="U1966" i="2"/>
  <c r="J1967" i="2"/>
  <c r="G2472" i="1"/>
  <c r="P2471" i="1"/>
  <c r="S1966" i="2"/>
  <c r="H1967" i="2"/>
  <c r="I2472" i="1"/>
  <c r="T2471" i="1"/>
  <c r="G1969" i="2"/>
  <c r="R1969" i="2" s="1"/>
  <c r="I1967" i="2"/>
  <c r="T1967" i="2" s="1"/>
  <c r="K1967" i="2"/>
  <c r="V1967" i="2" s="1"/>
  <c r="M1973" i="1"/>
  <c r="D1968" i="2" s="1"/>
  <c r="O1968" i="2" s="1"/>
  <c r="F1973" i="1"/>
  <c r="C1973" i="1"/>
  <c r="D1973" i="1"/>
  <c r="O1973" i="1" s="1"/>
  <c r="F1968" i="2" s="1"/>
  <c r="Q1968" i="2" s="1"/>
  <c r="B1974" i="1"/>
  <c r="K1975" i="1"/>
  <c r="B1970" i="2" s="1"/>
  <c r="M1970" i="2" s="1"/>
  <c r="V2205" i="1" l="1"/>
  <c r="I2473" i="1"/>
  <c r="T2472" i="1"/>
  <c r="U1967" i="2"/>
  <c r="J1968" i="2"/>
  <c r="S1967" i="2"/>
  <c r="H1968" i="2"/>
  <c r="G2473" i="1"/>
  <c r="P2472" i="1"/>
  <c r="G1970" i="2"/>
  <c r="R1970" i="2" s="1"/>
  <c r="I1968" i="2"/>
  <c r="T1968" i="2" s="1"/>
  <c r="K1968" i="2"/>
  <c r="V1968" i="2" s="1"/>
  <c r="M1974" i="1"/>
  <c r="D1969" i="2" s="1"/>
  <c r="O1969" i="2" s="1"/>
  <c r="C1974" i="1"/>
  <c r="F1974" i="1"/>
  <c r="D1974" i="1"/>
  <c r="O1974" i="1" s="1"/>
  <c r="F1969" i="2" s="1"/>
  <c r="Q1969" i="2" s="1"/>
  <c r="B1975" i="1"/>
  <c r="K1976" i="1"/>
  <c r="B1971" i="2" s="1"/>
  <c r="M1971" i="2" s="1"/>
  <c r="V2206" i="1" l="1"/>
  <c r="U1968" i="2"/>
  <c r="J1969" i="2"/>
  <c r="S1968" i="2"/>
  <c r="H1969" i="2"/>
  <c r="G2474" i="1"/>
  <c r="P2473" i="1"/>
  <c r="I2474" i="1"/>
  <c r="T2473" i="1"/>
  <c r="G1971" i="2"/>
  <c r="R1971" i="2" s="1"/>
  <c r="I1969" i="2"/>
  <c r="T1969" i="2" s="1"/>
  <c r="K1969" i="2"/>
  <c r="V1969" i="2" s="1"/>
  <c r="M1975" i="1"/>
  <c r="D1970" i="2" s="1"/>
  <c r="O1970" i="2" s="1"/>
  <c r="C1975" i="1"/>
  <c r="F1975" i="1"/>
  <c r="D1975" i="1"/>
  <c r="O1975" i="1" s="1"/>
  <c r="F1970" i="2" s="1"/>
  <c r="Q1970" i="2" s="1"/>
  <c r="B1976" i="1"/>
  <c r="K1977" i="1"/>
  <c r="B1972" i="2" s="1"/>
  <c r="M1972" i="2" s="1"/>
  <c r="V2207" i="1" l="1"/>
  <c r="I2475" i="1"/>
  <c r="T2474" i="1"/>
  <c r="S1969" i="2"/>
  <c r="H1970" i="2"/>
  <c r="U1969" i="2"/>
  <c r="J1970" i="2"/>
  <c r="G2475" i="1"/>
  <c r="P2474" i="1"/>
  <c r="G1972" i="2"/>
  <c r="R1972" i="2" s="1"/>
  <c r="I1970" i="2"/>
  <c r="T1970" i="2" s="1"/>
  <c r="K1970" i="2"/>
  <c r="V1970" i="2" s="1"/>
  <c r="M1976" i="1"/>
  <c r="D1971" i="2" s="1"/>
  <c r="O1971" i="2" s="1"/>
  <c r="C1976" i="1"/>
  <c r="F1976" i="1"/>
  <c r="D1976" i="1"/>
  <c r="O1976" i="1" s="1"/>
  <c r="F1971" i="2" s="1"/>
  <c r="Q1971" i="2" s="1"/>
  <c r="B1977" i="1"/>
  <c r="K1978" i="1"/>
  <c r="B1973" i="2" s="1"/>
  <c r="M1973" i="2" s="1"/>
  <c r="V2208" i="1" l="1"/>
  <c r="S1970" i="2"/>
  <c r="H1971" i="2"/>
  <c r="U1970" i="2"/>
  <c r="J1971" i="2"/>
  <c r="G2476" i="1"/>
  <c r="P2475" i="1"/>
  <c r="I2476" i="1"/>
  <c r="T2475" i="1"/>
  <c r="G1973" i="2"/>
  <c r="R1973" i="2" s="1"/>
  <c r="I1971" i="2"/>
  <c r="T1971" i="2" s="1"/>
  <c r="K1971" i="2"/>
  <c r="V1971" i="2" s="1"/>
  <c r="M1977" i="1"/>
  <c r="D1972" i="2" s="1"/>
  <c r="O1972" i="2" s="1"/>
  <c r="C1977" i="1"/>
  <c r="F1977" i="1"/>
  <c r="D1977" i="1"/>
  <c r="O1977" i="1" s="1"/>
  <c r="F1972" i="2" s="1"/>
  <c r="Q1972" i="2" s="1"/>
  <c r="B1978" i="1"/>
  <c r="K1979" i="1"/>
  <c r="B1974" i="2" s="1"/>
  <c r="M1974" i="2" s="1"/>
  <c r="V2209" i="1" l="1"/>
  <c r="I2477" i="1"/>
  <c r="T2476" i="1"/>
  <c r="U1971" i="2"/>
  <c r="J1972" i="2"/>
  <c r="S1971" i="2"/>
  <c r="H1972" i="2"/>
  <c r="G2477" i="1"/>
  <c r="P2476" i="1"/>
  <c r="G1974" i="2"/>
  <c r="R1974" i="2" s="1"/>
  <c r="K1972" i="2"/>
  <c r="V1972" i="2" s="1"/>
  <c r="I1972" i="2"/>
  <c r="T1972" i="2" s="1"/>
  <c r="M1978" i="1"/>
  <c r="D1973" i="2" s="1"/>
  <c r="O1973" i="2" s="1"/>
  <c r="C1978" i="1"/>
  <c r="F1978" i="1"/>
  <c r="D1978" i="1"/>
  <c r="O1978" i="1" s="1"/>
  <c r="F1973" i="2" s="1"/>
  <c r="Q1973" i="2" s="1"/>
  <c r="B1979" i="1"/>
  <c r="K1980" i="1"/>
  <c r="B1975" i="2" s="1"/>
  <c r="M1975" i="2" s="1"/>
  <c r="V2210" i="1" l="1"/>
  <c r="U1972" i="2"/>
  <c r="J1973" i="2"/>
  <c r="S1972" i="2"/>
  <c r="H1973" i="2"/>
  <c r="G2478" i="1"/>
  <c r="P2477" i="1"/>
  <c r="I2478" i="1"/>
  <c r="T2477" i="1"/>
  <c r="G1975" i="2"/>
  <c r="R1975" i="2" s="1"/>
  <c r="K1973" i="2"/>
  <c r="V1973" i="2" s="1"/>
  <c r="I1973" i="2"/>
  <c r="T1973" i="2" s="1"/>
  <c r="M1979" i="1"/>
  <c r="D1974" i="2" s="1"/>
  <c r="O1974" i="2" s="1"/>
  <c r="C1979" i="1"/>
  <c r="F1979" i="1"/>
  <c r="D1979" i="1"/>
  <c r="O1979" i="1" s="1"/>
  <c r="F1974" i="2" s="1"/>
  <c r="Q1974" i="2" s="1"/>
  <c r="B1980" i="1"/>
  <c r="K1981" i="1"/>
  <c r="B1976" i="2" s="1"/>
  <c r="M1976" i="2" s="1"/>
  <c r="V2211" i="1" l="1"/>
  <c r="I2479" i="1"/>
  <c r="T2478" i="1"/>
  <c r="S1973" i="2"/>
  <c r="H1974" i="2"/>
  <c r="U1973" i="2"/>
  <c r="J1974" i="2"/>
  <c r="G2479" i="1"/>
  <c r="P2478" i="1"/>
  <c r="G1976" i="2"/>
  <c r="R1976" i="2" s="1"/>
  <c r="K1974" i="2"/>
  <c r="V1974" i="2" s="1"/>
  <c r="I1974" i="2"/>
  <c r="T1974" i="2" s="1"/>
  <c r="M1980" i="1"/>
  <c r="D1975" i="2" s="1"/>
  <c r="O1975" i="2" s="1"/>
  <c r="F1980" i="1"/>
  <c r="C1980" i="1"/>
  <c r="D1980" i="1"/>
  <c r="O1980" i="1" s="1"/>
  <c r="F1975" i="2" s="1"/>
  <c r="Q1975" i="2" s="1"/>
  <c r="B1981" i="1"/>
  <c r="K1982" i="1"/>
  <c r="B1977" i="2" s="1"/>
  <c r="M1977" i="2" s="1"/>
  <c r="V2212" i="1" l="1"/>
  <c r="S1974" i="2"/>
  <c r="H1975" i="2"/>
  <c r="U1974" i="2"/>
  <c r="J1975" i="2"/>
  <c r="G2480" i="1"/>
  <c r="P2479" i="1"/>
  <c r="I2480" i="1"/>
  <c r="T2479" i="1"/>
  <c r="G1977" i="2"/>
  <c r="R1977" i="2" s="1"/>
  <c r="I1975" i="2"/>
  <c r="T1975" i="2" s="1"/>
  <c r="K1975" i="2"/>
  <c r="V1975" i="2" s="1"/>
  <c r="M1981" i="1"/>
  <c r="D1976" i="2" s="1"/>
  <c r="O1976" i="2" s="1"/>
  <c r="F1981" i="1"/>
  <c r="C1981" i="1"/>
  <c r="D1981" i="1"/>
  <c r="O1981" i="1" s="1"/>
  <c r="F1976" i="2" s="1"/>
  <c r="Q1976" i="2" s="1"/>
  <c r="B1982" i="1"/>
  <c r="K1983" i="1"/>
  <c r="B1978" i="2" s="1"/>
  <c r="M1978" i="2" s="1"/>
  <c r="V2213" i="1" l="1"/>
  <c r="I2481" i="1"/>
  <c r="T2480" i="1"/>
  <c r="U1975" i="2"/>
  <c r="J1976" i="2"/>
  <c r="S1975" i="2"/>
  <c r="H1976" i="2"/>
  <c r="G2481" i="1"/>
  <c r="P2480" i="1"/>
  <c r="G1978" i="2"/>
  <c r="R1978" i="2" s="1"/>
  <c r="K1976" i="2"/>
  <c r="V1976" i="2" s="1"/>
  <c r="I1976" i="2"/>
  <c r="T1976" i="2" s="1"/>
  <c r="M1982" i="1"/>
  <c r="D1977" i="2" s="1"/>
  <c r="O1977" i="2" s="1"/>
  <c r="C1982" i="1"/>
  <c r="F1982" i="1"/>
  <c r="D1982" i="1"/>
  <c r="O1982" i="1" s="1"/>
  <c r="F1977" i="2" s="1"/>
  <c r="Q1977" i="2" s="1"/>
  <c r="B1983" i="1"/>
  <c r="K1984" i="1"/>
  <c r="B1979" i="2" s="1"/>
  <c r="M1979" i="2" s="1"/>
  <c r="V2214" i="1" l="1"/>
  <c r="U1976" i="2"/>
  <c r="J1977" i="2"/>
  <c r="S1976" i="2"/>
  <c r="H1977" i="2"/>
  <c r="G2482" i="1"/>
  <c r="P2481" i="1"/>
  <c r="I2482" i="1"/>
  <c r="T2481" i="1"/>
  <c r="G1979" i="2"/>
  <c r="R1979" i="2" s="1"/>
  <c r="K1977" i="2"/>
  <c r="V1977" i="2" s="1"/>
  <c r="I1977" i="2"/>
  <c r="T1977" i="2" s="1"/>
  <c r="M1983" i="1"/>
  <c r="D1978" i="2" s="1"/>
  <c r="O1978" i="2" s="1"/>
  <c r="F1983" i="1"/>
  <c r="C1983" i="1"/>
  <c r="D1983" i="1"/>
  <c r="O1983" i="1" s="1"/>
  <c r="F1978" i="2" s="1"/>
  <c r="Q1978" i="2" s="1"/>
  <c r="B1984" i="1"/>
  <c r="K1985" i="1"/>
  <c r="B1980" i="2" s="1"/>
  <c r="M1980" i="2" s="1"/>
  <c r="V2215" i="1" l="1"/>
  <c r="I2483" i="1"/>
  <c r="T2482" i="1"/>
  <c r="S1977" i="2"/>
  <c r="H1978" i="2"/>
  <c r="U1977" i="2"/>
  <c r="J1978" i="2"/>
  <c r="G2483" i="1"/>
  <c r="P2482" i="1"/>
  <c r="G1980" i="2"/>
  <c r="R1980" i="2" s="1"/>
  <c r="I1978" i="2"/>
  <c r="T1978" i="2" s="1"/>
  <c r="K1978" i="2"/>
  <c r="V1978" i="2" s="1"/>
  <c r="M1984" i="1"/>
  <c r="D1979" i="2" s="1"/>
  <c r="O1979" i="2" s="1"/>
  <c r="C1984" i="1"/>
  <c r="F1984" i="1"/>
  <c r="D1984" i="1"/>
  <c r="O1984" i="1" s="1"/>
  <c r="F1979" i="2" s="1"/>
  <c r="Q1979" i="2" s="1"/>
  <c r="B1985" i="1"/>
  <c r="K1986" i="1"/>
  <c r="B1981" i="2" s="1"/>
  <c r="M1981" i="2" s="1"/>
  <c r="V2216" i="1" l="1"/>
  <c r="G2484" i="1"/>
  <c r="P2483" i="1"/>
  <c r="S1978" i="2"/>
  <c r="H1979" i="2"/>
  <c r="U1978" i="2"/>
  <c r="J1979" i="2"/>
  <c r="I2484" i="1"/>
  <c r="T2483" i="1"/>
  <c r="G1981" i="2"/>
  <c r="R1981" i="2" s="1"/>
  <c r="I1979" i="2"/>
  <c r="T1979" i="2" s="1"/>
  <c r="K1979" i="2"/>
  <c r="V1979" i="2" s="1"/>
  <c r="M1985" i="1"/>
  <c r="D1980" i="2" s="1"/>
  <c r="O1980" i="2" s="1"/>
  <c r="F1985" i="1"/>
  <c r="C1985" i="1"/>
  <c r="D1985" i="1"/>
  <c r="O1985" i="1" s="1"/>
  <c r="F1980" i="2" s="1"/>
  <c r="Q1980" i="2" s="1"/>
  <c r="B1986" i="1"/>
  <c r="K1987" i="1"/>
  <c r="B1982" i="2" s="1"/>
  <c r="M1982" i="2" s="1"/>
  <c r="V2217" i="1" l="1"/>
  <c r="I2485" i="1"/>
  <c r="T2484" i="1"/>
  <c r="U1979" i="2"/>
  <c r="J1980" i="2"/>
  <c r="S1979" i="2"/>
  <c r="H1980" i="2"/>
  <c r="G2485" i="1"/>
  <c r="P2484" i="1"/>
  <c r="G1982" i="2"/>
  <c r="R1982" i="2" s="1"/>
  <c r="I1980" i="2"/>
  <c r="T1980" i="2" s="1"/>
  <c r="K1980" i="2"/>
  <c r="V1980" i="2" s="1"/>
  <c r="M1986" i="1"/>
  <c r="D1981" i="2" s="1"/>
  <c r="O1981" i="2" s="1"/>
  <c r="C1986" i="1"/>
  <c r="F1986" i="1"/>
  <c r="D1986" i="1"/>
  <c r="O1986" i="1" s="1"/>
  <c r="F1981" i="2" s="1"/>
  <c r="Q1981" i="2" s="1"/>
  <c r="B1987" i="1"/>
  <c r="K1988" i="1"/>
  <c r="B1983" i="2" s="1"/>
  <c r="M1983" i="2" s="1"/>
  <c r="V2218" i="1" l="1"/>
  <c r="U1980" i="2"/>
  <c r="J1981" i="2"/>
  <c r="S1980" i="2"/>
  <c r="H1981" i="2"/>
  <c r="G2486" i="1"/>
  <c r="P2485" i="1"/>
  <c r="I2486" i="1"/>
  <c r="T2485" i="1"/>
  <c r="G1983" i="2"/>
  <c r="R1983" i="2" s="1"/>
  <c r="I1981" i="2"/>
  <c r="T1981" i="2" s="1"/>
  <c r="K1981" i="2"/>
  <c r="V1981" i="2" s="1"/>
  <c r="M1987" i="1"/>
  <c r="D1982" i="2" s="1"/>
  <c r="O1982" i="2" s="1"/>
  <c r="F1987" i="1"/>
  <c r="C1987" i="1"/>
  <c r="D1987" i="1"/>
  <c r="O1987" i="1" s="1"/>
  <c r="F1982" i="2" s="1"/>
  <c r="Q1982" i="2" s="1"/>
  <c r="B1988" i="1"/>
  <c r="K1989" i="1"/>
  <c r="B1984" i="2" s="1"/>
  <c r="M1984" i="2" s="1"/>
  <c r="V2219" i="1" l="1"/>
  <c r="I2487" i="1"/>
  <c r="T2486" i="1"/>
  <c r="S1981" i="2"/>
  <c r="H1982" i="2"/>
  <c r="U1981" i="2"/>
  <c r="J1982" i="2"/>
  <c r="G2487" i="1"/>
  <c r="P2486" i="1"/>
  <c r="G1984" i="2"/>
  <c r="R1984" i="2" s="1"/>
  <c r="I1982" i="2"/>
  <c r="T1982" i="2" s="1"/>
  <c r="K1982" i="2"/>
  <c r="V1982" i="2" s="1"/>
  <c r="M1988" i="1"/>
  <c r="D1983" i="2" s="1"/>
  <c r="O1983" i="2" s="1"/>
  <c r="C1988" i="1"/>
  <c r="D1988" i="1"/>
  <c r="O1988" i="1" s="1"/>
  <c r="F1983" i="2" s="1"/>
  <c r="Q1983" i="2" s="1"/>
  <c r="F1988" i="1"/>
  <c r="B1989" i="1"/>
  <c r="K1990" i="1"/>
  <c r="B1985" i="2" s="1"/>
  <c r="M1985" i="2" s="1"/>
  <c r="V2220" i="1" l="1"/>
  <c r="S1982" i="2"/>
  <c r="H1983" i="2"/>
  <c r="G2488" i="1"/>
  <c r="P2487" i="1"/>
  <c r="U1982" i="2"/>
  <c r="J1983" i="2"/>
  <c r="I2488" i="1"/>
  <c r="T2487" i="1"/>
  <c r="G1985" i="2"/>
  <c r="R1985" i="2" s="1"/>
  <c r="I1983" i="2"/>
  <c r="T1983" i="2" s="1"/>
  <c r="K1983" i="2"/>
  <c r="V1983" i="2" s="1"/>
  <c r="M1989" i="1"/>
  <c r="D1984" i="2" s="1"/>
  <c r="O1984" i="2" s="1"/>
  <c r="F1989" i="1"/>
  <c r="D1989" i="1"/>
  <c r="O1989" i="1" s="1"/>
  <c r="F1984" i="2" s="1"/>
  <c r="Q1984" i="2" s="1"/>
  <c r="C1989" i="1"/>
  <c r="B1990" i="1"/>
  <c r="K1991" i="1"/>
  <c r="B1986" i="2" s="1"/>
  <c r="M1986" i="2" s="1"/>
  <c r="V2221" i="1" l="1"/>
  <c r="I2489" i="1"/>
  <c r="T2488" i="1"/>
  <c r="G2489" i="1"/>
  <c r="P2488" i="1"/>
  <c r="S1983" i="2"/>
  <c r="H1984" i="2"/>
  <c r="U1983" i="2"/>
  <c r="J1984" i="2"/>
  <c r="G1986" i="2"/>
  <c r="R1986" i="2" s="1"/>
  <c r="I1984" i="2"/>
  <c r="T1984" i="2" s="1"/>
  <c r="K1984" i="2"/>
  <c r="V1984" i="2" s="1"/>
  <c r="M1990" i="1"/>
  <c r="D1985" i="2" s="1"/>
  <c r="O1985" i="2" s="1"/>
  <c r="C1990" i="1"/>
  <c r="D1990" i="1"/>
  <c r="O1990" i="1" s="1"/>
  <c r="F1985" i="2" s="1"/>
  <c r="Q1985" i="2" s="1"/>
  <c r="F1990" i="1"/>
  <c r="B1991" i="1"/>
  <c r="K1992" i="1"/>
  <c r="B1987" i="2" s="1"/>
  <c r="M1987" i="2" s="1"/>
  <c r="V2222" i="1" l="1"/>
  <c r="G2490" i="1"/>
  <c r="P2489" i="1"/>
  <c r="S1984" i="2"/>
  <c r="H1985" i="2"/>
  <c r="U1984" i="2"/>
  <c r="J1985" i="2"/>
  <c r="I2490" i="1"/>
  <c r="T2489" i="1"/>
  <c r="G1987" i="2"/>
  <c r="R1987" i="2" s="1"/>
  <c r="I1985" i="2"/>
  <c r="T1985" i="2" s="1"/>
  <c r="K1985" i="2"/>
  <c r="V1985" i="2" s="1"/>
  <c r="M1991" i="1"/>
  <c r="D1986" i="2" s="1"/>
  <c r="O1986" i="2" s="1"/>
  <c r="F1991" i="1"/>
  <c r="D1991" i="1"/>
  <c r="O1991" i="1" s="1"/>
  <c r="F1986" i="2" s="1"/>
  <c r="Q1986" i="2" s="1"/>
  <c r="C1991" i="1"/>
  <c r="B1992" i="1"/>
  <c r="K1993" i="1"/>
  <c r="B1988" i="2" s="1"/>
  <c r="M1988" i="2" s="1"/>
  <c r="V2223" i="1" l="1"/>
  <c r="I2491" i="1"/>
  <c r="T2490" i="1"/>
  <c r="U1985" i="2"/>
  <c r="J1986" i="2"/>
  <c r="S1985" i="2"/>
  <c r="H1986" i="2"/>
  <c r="G2491" i="1"/>
  <c r="P2490" i="1"/>
  <c r="G1988" i="2"/>
  <c r="R1988" i="2" s="1"/>
  <c r="I1986" i="2"/>
  <c r="T1986" i="2" s="1"/>
  <c r="K1986" i="2"/>
  <c r="V1986" i="2" s="1"/>
  <c r="M1992" i="1"/>
  <c r="D1987" i="2" s="1"/>
  <c r="O1987" i="2" s="1"/>
  <c r="C1992" i="1"/>
  <c r="D1992" i="1"/>
  <c r="O1992" i="1" s="1"/>
  <c r="F1987" i="2" s="1"/>
  <c r="Q1987" i="2" s="1"/>
  <c r="F1992" i="1"/>
  <c r="B1993" i="1"/>
  <c r="K1994" i="1"/>
  <c r="B1989" i="2" s="1"/>
  <c r="M1989" i="2" s="1"/>
  <c r="V2224" i="1" l="1"/>
  <c r="U1986" i="2"/>
  <c r="J1987" i="2"/>
  <c r="S1986" i="2"/>
  <c r="H1987" i="2"/>
  <c r="G2492" i="1"/>
  <c r="P2491" i="1"/>
  <c r="I2492" i="1"/>
  <c r="T2491" i="1"/>
  <c r="G1989" i="2"/>
  <c r="R1989" i="2" s="1"/>
  <c r="I1987" i="2"/>
  <c r="T1987" i="2" s="1"/>
  <c r="K1987" i="2"/>
  <c r="V1987" i="2" s="1"/>
  <c r="M1993" i="1"/>
  <c r="D1988" i="2" s="1"/>
  <c r="O1988" i="2" s="1"/>
  <c r="F1993" i="1"/>
  <c r="C1993" i="1"/>
  <c r="D1993" i="1"/>
  <c r="O1993" i="1" s="1"/>
  <c r="F1988" i="2" s="1"/>
  <c r="Q1988" i="2" s="1"/>
  <c r="B1994" i="1"/>
  <c r="K1995" i="1"/>
  <c r="B1990" i="2" s="1"/>
  <c r="M1990" i="2" s="1"/>
  <c r="V2225" i="1" l="1"/>
  <c r="I2493" i="1"/>
  <c r="T2492" i="1"/>
  <c r="S1987" i="2"/>
  <c r="H1988" i="2"/>
  <c r="U1987" i="2"/>
  <c r="J1988" i="2"/>
  <c r="G2493" i="1"/>
  <c r="P2492" i="1"/>
  <c r="G1990" i="2"/>
  <c r="R1990" i="2" s="1"/>
  <c r="I1988" i="2"/>
  <c r="T1988" i="2" s="1"/>
  <c r="K1988" i="2"/>
  <c r="V1988" i="2" s="1"/>
  <c r="M1994" i="1"/>
  <c r="D1989" i="2" s="1"/>
  <c r="O1989" i="2" s="1"/>
  <c r="C1994" i="1"/>
  <c r="D1994" i="1"/>
  <c r="O1994" i="1" s="1"/>
  <c r="F1989" i="2" s="1"/>
  <c r="Q1989" i="2" s="1"/>
  <c r="F1994" i="1"/>
  <c r="B1995" i="1"/>
  <c r="K1996" i="1"/>
  <c r="B1991" i="2" s="1"/>
  <c r="M1991" i="2" s="1"/>
  <c r="V2226" i="1" l="1"/>
  <c r="S1988" i="2"/>
  <c r="H1989" i="2"/>
  <c r="U1988" i="2"/>
  <c r="J1989" i="2"/>
  <c r="G2494" i="1"/>
  <c r="P2493" i="1"/>
  <c r="I2494" i="1"/>
  <c r="T2493" i="1"/>
  <c r="G1991" i="2"/>
  <c r="R1991" i="2" s="1"/>
  <c r="I1989" i="2"/>
  <c r="T1989" i="2" s="1"/>
  <c r="K1989" i="2"/>
  <c r="V1989" i="2" s="1"/>
  <c r="M1995" i="1"/>
  <c r="D1990" i="2" s="1"/>
  <c r="O1990" i="2" s="1"/>
  <c r="F1995" i="1"/>
  <c r="D1995" i="1"/>
  <c r="O1995" i="1" s="1"/>
  <c r="F1990" i="2" s="1"/>
  <c r="Q1990" i="2" s="1"/>
  <c r="C1995" i="1"/>
  <c r="B1996" i="1"/>
  <c r="K1997" i="1"/>
  <c r="B1992" i="2" s="1"/>
  <c r="M1992" i="2" s="1"/>
  <c r="V2227" i="1" l="1"/>
  <c r="I2495" i="1"/>
  <c r="T2494" i="1"/>
  <c r="U1989" i="2"/>
  <c r="J1990" i="2"/>
  <c r="S1989" i="2"/>
  <c r="H1990" i="2"/>
  <c r="G2495" i="1"/>
  <c r="P2494" i="1"/>
  <c r="G1992" i="2"/>
  <c r="R1992" i="2" s="1"/>
  <c r="I1990" i="2"/>
  <c r="T1990" i="2" s="1"/>
  <c r="K1990" i="2"/>
  <c r="V1990" i="2" s="1"/>
  <c r="M1996" i="1"/>
  <c r="D1991" i="2" s="1"/>
  <c r="O1991" i="2" s="1"/>
  <c r="C1996" i="1"/>
  <c r="D1996" i="1"/>
  <c r="O1996" i="1" s="1"/>
  <c r="F1991" i="2" s="1"/>
  <c r="Q1991" i="2" s="1"/>
  <c r="F1996" i="1"/>
  <c r="B1997" i="1"/>
  <c r="K1998" i="1"/>
  <c r="B1993" i="2" s="1"/>
  <c r="M1993" i="2" s="1"/>
  <c r="V2228" i="1" l="1"/>
  <c r="U1990" i="2"/>
  <c r="J1991" i="2"/>
  <c r="G2496" i="1"/>
  <c r="P2495" i="1"/>
  <c r="S1990" i="2"/>
  <c r="H1991" i="2"/>
  <c r="I2496" i="1"/>
  <c r="T2495" i="1"/>
  <c r="G1993" i="2"/>
  <c r="R1993" i="2" s="1"/>
  <c r="I1991" i="2"/>
  <c r="T1991" i="2" s="1"/>
  <c r="K1991" i="2"/>
  <c r="V1991" i="2" s="1"/>
  <c r="M1997" i="1"/>
  <c r="D1992" i="2" s="1"/>
  <c r="O1992" i="2" s="1"/>
  <c r="C1997" i="1"/>
  <c r="D1997" i="1"/>
  <c r="O1997" i="1" s="1"/>
  <c r="F1992" i="2" s="1"/>
  <c r="Q1992" i="2" s="1"/>
  <c r="F1997" i="1"/>
  <c r="B1998" i="1"/>
  <c r="K1999" i="1"/>
  <c r="B1994" i="2" s="1"/>
  <c r="M1994" i="2" s="1"/>
  <c r="V2229" i="1" l="1"/>
  <c r="I2497" i="1"/>
  <c r="T2496" i="1"/>
  <c r="G2497" i="1"/>
  <c r="P2496" i="1"/>
  <c r="U1991" i="2"/>
  <c r="J1992" i="2"/>
  <c r="S1991" i="2"/>
  <c r="H1992" i="2"/>
  <c r="G1994" i="2"/>
  <c r="R1994" i="2" s="1"/>
  <c r="I1992" i="2"/>
  <c r="T1992" i="2" s="1"/>
  <c r="K1992" i="2"/>
  <c r="V1992" i="2" s="1"/>
  <c r="M1998" i="1"/>
  <c r="D1993" i="2" s="1"/>
  <c r="O1993" i="2" s="1"/>
  <c r="C1998" i="1"/>
  <c r="F1998" i="1"/>
  <c r="D1998" i="1"/>
  <c r="O1998" i="1" s="1"/>
  <c r="F1993" i="2" s="1"/>
  <c r="Q1993" i="2" s="1"/>
  <c r="B1999" i="1"/>
  <c r="K2000" i="1"/>
  <c r="B1995" i="2" s="1"/>
  <c r="M1995" i="2" s="1"/>
  <c r="V2230" i="1" l="1"/>
  <c r="U1992" i="2"/>
  <c r="J1993" i="2"/>
  <c r="G2498" i="1"/>
  <c r="P2497" i="1"/>
  <c r="S1992" i="2"/>
  <c r="H1993" i="2"/>
  <c r="I2498" i="1"/>
  <c r="T2497" i="1"/>
  <c r="G1995" i="2"/>
  <c r="R1995" i="2" s="1"/>
  <c r="I1993" i="2"/>
  <c r="T1993" i="2" s="1"/>
  <c r="K1993" i="2"/>
  <c r="V1993" i="2" s="1"/>
  <c r="M1999" i="1"/>
  <c r="D1994" i="2" s="1"/>
  <c r="O1994" i="2" s="1"/>
  <c r="F1999" i="1"/>
  <c r="C1999" i="1"/>
  <c r="D1999" i="1"/>
  <c r="O1999" i="1" s="1"/>
  <c r="F1994" i="2" s="1"/>
  <c r="Q1994" i="2" s="1"/>
  <c r="B2000" i="1"/>
  <c r="K2001" i="1"/>
  <c r="B1996" i="2" s="1"/>
  <c r="M1996" i="2" s="1"/>
  <c r="V2231" i="1" l="1"/>
  <c r="I2499" i="1"/>
  <c r="T2498" i="1"/>
  <c r="G2499" i="1"/>
  <c r="P2498" i="1"/>
  <c r="U1993" i="2"/>
  <c r="J1994" i="2"/>
  <c r="S1993" i="2"/>
  <c r="H1994" i="2"/>
  <c r="G1996" i="2"/>
  <c r="R1996" i="2" s="1"/>
  <c r="I1994" i="2"/>
  <c r="T1994" i="2" s="1"/>
  <c r="K1994" i="2"/>
  <c r="V1994" i="2" s="1"/>
  <c r="M2000" i="1"/>
  <c r="D1995" i="2" s="1"/>
  <c r="O1995" i="2" s="1"/>
  <c r="C2000" i="1"/>
  <c r="F2000" i="1"/>
  <c r="D2000" i="1"/>
  <c r="O2000" i="1" s="1"/>
  <c r="F1995" i="2" s="1"/>
  <c r="Q1995" i="2" s="1"/>
  <c r="B2001" i="1"/>
  <c r="K2002" i="1"/>
  <c r="B1997" i="2" s="1"/>
  <c r="M1997" i="2" s="1"/>
  <c r="V2232" i="1" l="1"/>
  <c r="U1994" i="2"/>
  <c r="J1995" i="2"/>
  <c r="G2500" i="1"/>
  <c r="P2499" i="1"/>
  <c r="S1994" i="2"/>
  <c r="H1995" i="2"/>
  <c r="I2500" i="1"/>
  <c r="T2499" i="1"/>
  <c r="G1997" i="2"/>
  <c r="R1997" i="2" s="1"/>
  <c r="I1995" i="2"/>
  <c r="T1995" i="2" s="1"/>
  <c r="K1995" i="2"/>
  <c r="V1995" i="2" s="1"/>
  <c r="M2001" i="1"/>
  <c r="D1996" i="2" s="1"/>
  <c r="O1996" i="2" s="1"/>
  <c r="F2001" i="1"/>
  <c r="C2001" i="1"/>
  <c r="D2001" i="1"/>
  <c r="O2001" i="1" s="1"/>
  <c r="F1996" i="2" s="1"/>
  <c r="Q1996" i="2" s="1"/>
  <c r="B2002" i="1"/>
  <c r="K2003" i="1"/>
  <c r="B1998" i="2" s="1"/>
  <c r="M1998" i="2" s="1"/>
  <c r="V2233" i="1" l="1"/>
  <c r="I2501" i="1"/>
  <c r="T2500" i="1"/>
  <c r="S1995" i="2"/>
  <c r="H1996" i="2"/>
  <c r="U1995" i="2"/>
  <c r="J1996" i="2"/>
  <c r="G2501" i="1"/>
  <c r="P2500" i="1"/>
  <c r="G1998" i="2"/>
  <c r="R1998" i="2" s="1"/>
  <c r="I1996" i="2"/>
  <c r="T1996" i="2" s="1"/>
  <c r="K1996" i="2"/>
  <c r="V1996" i="2" s="1"/>
  <c r="M2002" i="1"/>
  <c r="D1997" i="2" s="1"/>
  <c r="O1997" i="2" s="1"/>
  <c r="C2002" i="1"/>
  <c r="D2002" i="1"/>
  <c r="O2002" i="1" s="1"/>
  <c r="F1997" i="2" s="1"/>
  <c r="Q1997" i="2" s="1"/>
  <c r="F2002" i="1"/>
  <c r="B2003" i="1"/>
  <c r="K2004" i="1"/>
  <c r="B1999" i="2" s="1"/>
  <c r="M1999" i="2" s="1"/>
  <c r="V2234" i="1" l="1"/>
  <c r="G2502" i="1"/>
  <c r="P2501" i="1"/>
  <c r="S1996" i="2"/>
  <c r="H1997" i="2"/>
  <c r="U1996" i="2"/>
  <c r="J1997" i="2"/>
  <c r="I2502" i="1"/>
  <c r="T2501" i="1"/>
  <c r="G1999" i="2"/>
  <c r="R1999" i="2" s="1"/>
  <c r="I1997" i="2"/>
  <c r="T1997" i="2" s="1"/>
  <c r="K1997" i="2"/>
  <c r="V1997" i="2" s="1"/>
  <c r="M2003" i="1"/>
  <c r="D1998" i="2" s="1"/>
  <c r="O1998" i="2" s="1"/>
  <c r="C2003" i="1"/>
  <c r="F2003" i="1"/>
  <c r="D2003" i="1"/>
  <c r="O2003" i="1" s="1"/>
  <c r="F1998" i="2" s="1"/>
  <c r="Q1998" i="2" s="1"/>
  <c r="B2004" i="1"/>
  <c r="K2005" i="1"/>
  <c r="B2000" i="2" s="1"/>
  <c r="M2000" i="2" s="1"/>
  <c r="V2235" i="1" l="1"/>
  <c r="I2503" i="1"/>
  <c r="T2502" i="1"/>
  <c r="U1997" i="2"/>
  <c r="J1998" i="2"/>
  <c r="S1997" i="2"/>
  <c r="H1998" i="2"/>
  <c r="G2503" i="1"/>
  <c r="P2502" i="1"/>
  <c r="G2000" i="2"/>
  <c r="R2000" i="2" s="1"/>
  <c r="K1998" i="2"/>
  <c r="V1998" i="2" s="1"/>
  <c r="I1998" i="2"/>
  <c r="T1998" i="2" s="1"/>
  <c r="M2004" i="1"/>
  <c r="D1999" i="2" s="1"/>
  <c r="O1999" i="2" s="1"/>
  <c r="C2004" i="1"/>
  <c r="D2004" i="1"/>
  <c r="O2004" i="1" s="1"/>
  <c r="F1999" i="2" s="1"/>
  <c r="Q1999" i="2" s="1"/>
  <c r="F2004" i="1"/>
  <c r="B2005" i="1"/>
  <c r="K2006" i="1"/>
  <c r="B2001" i="2" s="1"/>
  <c r="M2001" i="2" s="1"/>
  <c r="V2236" i="1" l="1"/>
  <c r="U1998" i="2"/>
  <c r="J1999" i="2"/>
  <c r="S1998" i="2"/>
  <c r="H1999" i="2"/>
  <c r="G2504" i="1"/>
  <c r="P2503" i="1"/>
  <c r="I2504" i="1"/>
  <c r="T2503" i="1"/>
  <c r="G2001" i="2"/>
  <c r="R2001" i="2" s="1"/>
  <c r="I1999" i="2"/>
  <c r="T1999" i="2" s="1"/>
  <c r="K1999" i="2"/>
  <c r="V1999" i="2" s="1"/>
  <c r="M2005" i="1"/>
  <c r="D2000" i="2" s="1"/>
  <c r="O2000" i="2" s="1"/>
  <c r="C2005" i="1"/>
  <c r="F2005" i="1"/>
  <c r="D2005" i="1"/>
  <c r="O2005" i="1" s="1"/>
  <c r="F2000" i="2" s="1"/>
  <c r="Q2000" i="2" s="1"/>
  <c r="B2006" i="1"/>
  <c r="K2007" i="1"/>
  <c r="B2002" i="2" s="1"/>
  <c r="M2002" i="2" s="1"/>
  <c r="V2237" i="1" l="1"/>
  <c r="I2505" i="1"/>
  <c r="T2504" i="1"/>
  <c r="S1999" i="2"/>
  <c r="H2000" i="2"/>
  <c r="U1999" i="2"/>
  <c r="J2000" i="2"/>
  <c r="G2505" i="1"/>
  <c r="P2504" i="1"/>
  <c r="G2002" i="2"/>
  <c r="R2002" i="2" s="1"/>
  <c r="I2000" i="2"/>
  <c r="T2000" i="2" s="1"/>
  <c r="K2000" i="2"/>
  <c r="V2000" i="2" s="1"/>
  <c r="M2006" i="1"/>
  <c r="D2001" i="2" s="1"/>
  <c r="O2001" i="2" s="1"/>
  <c r="C2006" i="1"/>
  <c r="D2006" i="1"/>
  <c r="O2006" i="1" s="1"/>
  <c r="F2001" i="2" s="1"/>
  <c r="Q2001" i="2" s="1"/>
  <c r="F2006" i="1"/>
  <c r="B2007" i="1"/>
  <c r="K2008" i="1"/>
  <c r="B2003" i="2" s="1"/>
  <c r="M2003" i="2" s="1"/>
  <c r="V2238" i="1" l="1"/>
  <c r="S2000" i="2"/>
  <c r="H2001" i="2"/>
  <c r="G2506" i="1"/>
  <c r="P2505" i="1"/>
  <c r="U2000" i="2"/>
  <c r="J2001" i="2"/>
  <c r="I2506" i="1"/>
  <c r="T2505" i="1"/>
  <c r="G2003" i="2"/>
  <c r="AR63" i="2" s="1"/>
  <c r="I2001" i="2"/>
  <c r="T2001" i="2" s="1"/>
  <c r="K2001" i="2"/>
  <c r="V2001" i="2" s="1"/>
  <c r="M2007" i="1"/>
  <c r="D2002" i="2" s="1"/>
  <c r="O2002" i="2" s="1"/>
  <c r="C2007" i="1"/>
  <c r="D2007" i="1"/>
  <c r="O2007" i="1" s="1"/>
  <c r="F2002" i="2" s="1"/>
  <c r="Q2002" i="2" s="1"/>
  <c r="F2007" i="1"/>
  <c r="B2008" i="1"/>
  <c r="K2009" i="1"/>
  <c r="B2004" i="2" s="1"/>
  <c r="M2004" i="2" s="1"/>
  <c r="V2239" i="1" l="1"/>
  <c r="I2507" i="1"/>
  <c r="T2506" i="1"/>
  <c r="G2507" i="1"/>
  <c r="P2506" i="1"/>
  <c r="S2001" i="2"/>
  <c r="H2002" i="2"/>
  <c r="U2001" i="2"/>
  <c r="J2002" i="2"/>
  <c r="AR23" i="2"/>
  <c r="R2003" i="2"/>
  <c r="AZ9" i="2"/>
  <c r="BE9" i="2" s="1"/>
  <c r="BJ9" i="2" s="1"/>
  <c r="BK9" i="2" s="1"/>
  <c r="BC9" i="2"/>
  <c r="BH9" i="2" s="1"/>
  <c r="BA9" i="2"/>
  <c r="BF9" i="2" s="1"/>
  <c r="G2004" i="2"/>
  <c r="R2004" i="2" s="1"/>
  <c r="I2002" i="2"/>
  <c r="T2002" i="2" s="1"/>
  <c r="K2002" i="2"/>
  <c r="V2002" i="2" s="1"/>
  <c r="M2008" i="1"/>
  <c r="D2003" i="2" s="1"/>
  <c r="O2003" i="2" s="1"/>
  <c r="C2008" i="1"/>
  <c r="F2008" i="1"/>
  <c r="D2008" i="1"/>
  <c r="O2008" i="1" s="1"/>
  <c r="F2003" i="2" s="1"/>
  <c r="Q2003" i="2" s="1"/>
  <c r="B2009" i="1"/>
  <c r="K2010" i="1"/>
  <c r="B2005" i="2" s="1"/>
  <c r="M2005" i="2" s="1"/>
  <c r="V2240" i="1" l="1"/>
  <c r="S2002" i="2"/>
  <c r="H2003" i="2"/>
  <c r="G2508" i="1"/>
  <c r="P2507" i="1"/>
  <c r="U2002" i="2"/>
  <c r="J2003" i="2"/>
  <c r="I2508" i="1"/>
  <c r="T2507" i="1"/>
  <c r="G2005" i="2"/>
  <c r="R2005" i="2" s="1"/>
  <c r="K2003" i="2"/>
  <c r="AV63" i="2" s="1"/>
  <c r="I2003" i="2"/>
  <c r="AT63" i="2" s="1"/>
  <c r="M2009" i="1"/>
  <c r="D2004" i="2" s="1"/>
  <c r="O2004" i="2" s="1"/>
  <c r="C2009" i="1"/>
  <c r="F2009" i="1"/>
  <c r="D2009" i="1"/>
  <c r="O2009" i="1" s="1"/>
  <c r="F2004" i="2" s="1"/>
  <c r="Q2004" i="2" s="1"/>
  <c r="B2010" i="1"/>
  <c r="K2011" i="1"/>
  <c r="B2006" i="2" s="1"/>
  <c r="M2006" i="2" s="1"/>
  <c r="V2241" i="1" l="1"/>
  <c r="AU63" i="2"/>
  <c r="AU23" i="2"/>
  <c r="U2003" i="2"/>
  <c r="J2004" i="2"/>
  <c r="G2509" i="1"/>
  <c r="P2508" i="1"/>
  <c r="I2509" i="1"/>
  <c r="T2508" i="1"/>
  <c r="AS63" i="2"/>
  <c r="S2003" i="2"/>
  <c r="AS23" i="2"/>
  <c r="H2004" i="2"/>
  <c r="V2003" i="2"/>
  <c r="BD9" i="2"/>
  <c r="BI9" i="2" s="1"/>
  <c r="T2003" i="2"/>
  <c r="BB9" i="2"/>
  <c r="BG9" i="2" s="1"/>
  <c r="AV23" i="2"/>
  <c r="AT23" i="2"/>
  <c r="G2006" i="2"/>
  <c r="R2006" i="2" s="1"/>
  <c r="I2004" i="2"/>
  <c r="T2004" i="2" s="1"/>
  <c r="K2004" i="2"/>
  <c r="V2004" i="2" s="1"/>
  <c r="M2010" i="1"/>
  <c r="D2005" i="2" s="1"/>
  <c r="O2005" i="2" s="1"/>
  <c r="F2010" i="1"/>
  <c r="C2010" i="1"/>
  <c r="D2010" i="1"/>
  <c r="O2010" i="1" s="1"/>
  <c r="F2005" i="2" s="1"/>
  <c r="Q2005" i="2" s="1"/>
  <c r="B2011" i="1"/>
  <c r="K2012" i="1"/>
  <c r="B2007" i="2" s="1"/>
  <c r="M2007" i="2" s="1"/>
  <c r="V2242" i="1" l="1"/>
  <c r="I2510" i="1"/>
  <c r="T2509" i="1"/>
  <c r="U2004" i="2"/>
  <c r="J2005" i="2"/>
  <c r="S2004" i="2"/>
  <c r="H2005" i="2"/>
  <c r="G2510" i="1"/>
  <c r="P2509" i="1"/>
  <c r="G2007" i="2"/>
  <c r="R2007" i="2" s="1"/>
  <c r="K2005" i="2"/>
  <c r="V2005" i="2" s="1"/>
  <c r="I2005" i="2"/>
  <c r="T2005" i="2" s="1"/>
  <c r="M2011" i="1"/>
  <c r="D2006" i="2" s="1"/>
  <c r="O2006" i="2" s="1"/>
  <c r="C2011" i="1"/>
  <c r="D2011" i="1"/>
  <c r="O2011" i="1" s="1"/>
  <c r="F2006" i="2" s="1"/>
  <c r="Q2006" i="2" s="1"/>
  <c r="F2011" i="1"/>
  <c r="K2013" i="1"/>
  <c r="B2008" i="2" s="1"/>
  <c r="M2008" i="2" s="1"/>
  <c r="B2012" i="1"/>
  <c r="V2243" i="1" l="1"/>
  <c r="U2005" i="2"/>
  <c r="J2006" i="2"/>
  <c r="G2511" i="1"/>
  <c r="P2510" i="1"/>
  <c r="S2005" i="2"/>
  <c r="H2006" i="2"/>
  <c r="I2511" i="1"/>
  <c r="T2510" i="1"/>
  <c r="I2006" i="2"/>
  <c r="T2006" i="2" s="1"/>
  <c r="G2008" i="2"/>
  <c r="R2008" i="2" s="1"/>
  <c r="K2006" i="2"/>
  <c r="V2006" i="2" s="1"/>
  <c r="M2012" i="1"/>
  <c r="D2007" i="2" s="1"/>
  <c r="O2007" i="2" s="1"/>
  <c r="B2013" i="1"/>
  <c r="K2014" i="1"/>
  <c r="B2009" i="2" s="1"/>
  <c r="M2009" i="2" s="1"/>
  <c r="C2012" i="1"/>
  <c r="D2012" i="1"/>
  <c r="O2012" i="1" s="1"/>
  <c r="F2007" i="2" s="1"/>
  <c r="Q2007" i="2" s="1"/>
  <c r="F2012" i="1"/>
  <c r="V2244" i="1" l="1"/>
  <c r="I2512" i="1"/>
  <c r="T2511" i="1"/>
  <c r="G2512" i="1"/>
  <c r="P2511" i="1"/>
  <c r="U2006" i="2"/>
  <c r="J2007" i="2"/>
  <c r="S2006" i="2"/>
  <c r="H2007" i="2"/>
  <c r="K2007" i="2"/>
  <c r="V2007" i="2" s="1"/>
  <c r="I2007" i="2"/>
  <c r="T2007" i="2" s="1"/>
  <c r="G2009" i="2"/>
  <c r="R2009" i="2" s="1"/>
  <c r="M2013" i="1"/>
  <c r="D2008" i="2" s="1"/>
  <c r="O2008" i="2" s="1"/>
  <c r="B2014" i="1"/>
  <c r="K2015" i="1"/>
  <c r="B2010" i="2" s="1"/>
  <c r="M2010" i="2" s="1"/>
  <c r="C2013" i="1"/>
  <c r="F2013" i="1"/>
  <c r="D2013" i="1"/>
  <c r="O2013" i="1" s="1"/>
  <c r="F2008" i="2" s="1"/>
  <c r="Q2008" i="2" s="1"/>
  <c r="V2245" i="1" l="1"/>
  <c r="U2007" i="2"/>
  <c r="J2008" i="2"/>
  <c r="G2513" i="1"/>
  <c r="P2512" i="1"/>
  <c r="S2007" i="2"/>
  <c r="H2008" i="2"/>
  <c r="I2513" i="1"/>
  <c r="T2512" i="1"/>
  <c r="K2008" i="2"/>
  <c r="V2008" i="2" s="1"/>
  <c r="I2008" i="2"/>
  <c r="T2008" i="2" s="1"/>
  <c r="G2010" i="2"/>
  <c r="R2010" i="2" s="1"/>
  <c r="M2014" i="1"/>
  <c r="D2009" i="2" s="1"/>
  <c r="O2009" i="2" s="1"/>
  <c r="B2015" i="1"/>
  <c r="K2016" i="1"/>
  <c r="B2011" i="2" s="1"/>
  <c r="M2011" i="2" s="1"/>
  <c r="C2014" i="1"/>
  <c r="F2014" i="1"/>
  <c r="D2014" i="1"/>
  <c r="O2014" i="1" s="1"/>
  <c r="F2009" i="2" s="1"/>
  <c r="Q2009" i="2" s="1"/>
  <c r="V2246" i="1" l="1"/>
  <c r="I2514" i="1"/>
  <c r="T2513" i="1"/>
  <c r="G2514" i="1"/>
  <c r="P2513" i="1"/>
  <c r="U2008" i="2"/>
  <c r="J2009" i="2"/>
  <c r="S2008" i="2"/>
  <c r="H2009" i="2"/>
  <c r="K2009" i="2"/>
  <c r="V2009" i="2" s="1"/>
  <c r="I2009" i="2"/>
  <c r="T2009" i="2" s="1"/>
  <c r="G2011" i="2"/>
  <c r="R2011" i="2" s="1"/>
  <c r="M2015" i="1"/>
  <c r="D2010" i="2" s="1"/>
  <c r="O2010" i="2" s="1"/>
  <c r="B2016" i="1"/>
  <c r="K2017" i="1"/>
  <c r="B2012" i="2" s="1"/>
  <c r="M2012" i="2" s="1"/>
  <c r="C2015" i="1"/>
  <c r="D2015" i="1"/>
  <c r="O2015" i="1" s="1"/>
  <c r="F2010" i="2" s="1"/>
  <c r="Q2010" i="2" s="1"/>
  <c r="F2015" i="1"/>
  <c r="V2247" i="1" l="1"/>
  <c r="U2009" i="2"/>
  <c r="J2010" i="2"/>
  <c r="G2515" i="1"/>
  <c r="P2514" i="1"/>
  <c r="S2009" i="2"/>
  <c r="H2010" i="2"/>
  <c r="I2515" i="1"/>
  <c r="T2514" i="1"/>
  <c r="K2010" i="2"/>
  <c r="V2010" i="2" s="1"/>
  <c r="I2010" i="2"/>
  <c r="T2010" i="2" s="1"/>
  <c r="G2012" i="2"/>
  <c r="R2012" i="2" s="1"/>
  <c r="M2016" i="1"/>
  <c r="D2011" i="2" s="1"/>
  <c r="O2011" i="2" s="1"/>
  <c r="B2017" i="1"/>
  <c r="K2018" i="1"/>
  <c r="B2013" i="2" s="1"/>
  <c r="M2013" i="2" s="1"/>
  <c r="C2016" i="1"/>
  <c r="D2016" i="1"/>
  <c r="O2016" i="1" s="1"/>
  <c r="F2011" i="2" s="1"/>
  <c r="Q2011" i="2" s="1"/>
  <c r="F2016" i="1"/>
  <c r="V2248" i="1" l="1"/>
  <c r="I2516" i="1"/>
  <c r="T2515" i="1"/>
  <c r="G2516" i="1"/>
  <c r="P2515" i="1"/>
  <c r="U2010" i="2"/>
  <c r="J2011" i="2"/>
  <c r="S2010" i="2"/>
  <c r="H2011" i="2"/>
  <c r="I2011" i="2"/>
  <c r="T2011" i="2" s="1"/>
  <c r="K2011" i="2"/>
  <c r="V2011" i="2" s="1"/>
  <c r="G2013" i="2"/>
  <c r="R2013" i="2" s="1"/>
  <c r="M2017" i="1"/>
  <c r="D2012" i="2" s="1"/>
  <c r="O2012" i="2" s="1"/>
  <c r="B2018" i="1"/>
  <c r="K2019" i="1"/>
  <c r="B2014" i="2" s="1"/>
  <c r="M2014" i="2" s="1"/>
  <c r="C2017" i="1"/>
  <c r="D2017" i="1"/>
  <c r="O2017" i="1" s="1"/>
  <c r="F2012" i="2" s="1"/>
  <c r="Q2012" i="2" s="1"/>
  <c r="F2017" i="1"/>
  <c r="V2249" i="1" l="1"/>
  <c r="U2011" i="2"/>
  <c r="J2012" i="2"/>
  <c r="G2517" i="1"/>
  <c r="P2516" i="1"/>
  <c r="S2011" i="2"/>
  <c r="H2012" i="2"/>
  <c r="I2517" i="1"/>
  <c r="T2516" i="1"/>
  <c r="I2012" i="2"/>
  <c r="T2012" i="2" s="1"/>
  <c r="K2012" i="2"/>
  <c r="V2012" i="2" s="1"/>
  <c r="G2014" i="2"/>
  <c r="R2014" i="2" s="1"/>
  <c r="M2018" i="1"/>
  <c r="D2013" i="2" s="1"/>
  <c r="O2013" i="2" s="1"/>
  <c r="B2019" i="1"/>
  <c r="K2020" i="1"/>
  <c r="B2015" i="2" s="1"/>
  <c r="M2015" i="2" s="1"/>
  <c r="C2018" i="1"/>
  <c r="D2018" i="1"/>
  <c r="O2018" i="1" s="1"/>
  <c r="F2013" i="2" s="1"/>
  <c r="Q2013" i="2" s="1"/>
  <c r="F2018" i="1"/>
  <c r="V2250" i="1" l="1"/>
  <c r="S2012" i="2"/>
  <c r="H2013" i="2"/>
  <c r="I2518" i="1"/>
  <c r="T2517" i="1"/>
  <c r="G2518" i="1"/>
  <c r="P2517" i="1"/>
  <c r="U2012" i="2"/>
  <c r="J2013" i="2"/>
  <c r="K2013" i="2"/>
  <c r="V2013" i="2" s="1"/>
  <c r="I2013" i="2"/>
  <c r="T2013" i="2" s="1"/>
  <c r="G2015" i="2"/>
  <c r="R2015" i="2" s="1"/>
  <c r="M2019" i="1"/>
  <c r="D2014" i="2" s="1"/>
  <c r="O2014" i="2" s="1"/>
  <c r="B2020" i="1"/>
  <c r="K2021" i="1"/>
  <c r="B2016" i="2" s="1"/>
  <c r="M2016" i="2" s="1"/>
  <c r="C2019" i="1"/>
  <c r="D2019" i="1"/>
  <c r="O2019" i="1" s="1"/>
  <c r="F2014" i="2" s="1"/>
  <c r="Q2014" i="2" s="1"/>
  <c r="F2019" i="1"/>
  <c r="V2251" i="1" l="1"/>
  <c r="S2013" i="2"/>
  <c r="H2014" i="2"/>
  <c r="I2519" i="1"/>
  <c r="T2518" i="1"/>
  <c r="U2013" i="2"/>
  <c r="J2014" i="2"/>
  <c r="G2519" i="1"/>
  <c r="P2518" i="1"/>
  <c r="K2014" i="2"/>
  <c r="V2014" i="2" s="1"/>
  <c r="I2014" i="2"/>
  <c r="T2014" i="2" s="1"/>
  <c r="G2016" i="2"/>
  <c r="R2016" i="2" s="1"/>
  <c r="M2020" i="1"/>
  <c r="D2015" i="2" s="1"/>
  <c r="O2015" i="2" s="1"/>
  <c r="B2021" i="1"/>
  <c r="K2022" i="1"/>
  <c r="B2017" i="2" s="1"/>
  <c r="M2017" i="2" s="1"/>
  <c r="C2020" i="1"/>
  <c r="D2020" i="1"/>
  <c r="O2020" i="1" s="1"/>
  <c r="F2015" i="2" s="1"/>
  <c r="Q2015" i="2" s="1"/>
  <c r="F2020" i="1"/>
  <c r="V2252" i="1" l="1"/>
  <c r="G2520" i="1"/>
  <c r="P2519" i="1"/>
  <c r="I2520" i="1"/>
  <c r="T2519" i="1"/>
  <c r="U2014" i="2"/>
  <c r="J2015" i="2"/>
  <c r="S2014" i="2"/>
  <c r="H2015" i="2"/>
  <c r="K2015" i="2"/>
  <c r="V2015" i="2" s="1"/>
  <c r="I2015" i="2"/>
  <c r="T2015" i="2" s="1"/>
  <c r="G2017" i="2"/>
  <c r="R2017" i="2" s="1"/>
  <c r="M2021" i="1"/>
  <c r="D2016" i="2" s="1"/>
  <c r="O2016" i="2" s="1"/>
  <c r="B2022" i="1"/>
  <c r="K2023" i="1"/>
  <c r="B2018" i="2" s="1"/>
  <c r="M2018" i="2" s="1"/>
  <c r="C2021" i="1"/>
  <c r="D2021" i="1"/>
  <c r="O2021" i="1" s="1"/>
  <c r="F2016" i="2" s="1"/>
  <c r="Q2016" i="2" s="1"/>
  <c r="F2021" i="1"/>
  <c r="V2253" i="1" l="1"/>
  <c r="I2521" i="1"/>
  <c r="T2520" i="1"/>
  <c r="U2015" i="2"/>
  <c r="J2016" i="2"/>
  <c r="S2015" i="2"/>
  <c r="H2016" i="2"/>
  <c r="G2521" i="1"/>
  <c r="P2520" i="1"/>
  <c r="I2016" i="2"/>
  <c r="T2016" i="2" s="1"/>
  <c r="K2016" i="2"/>
  <c r="V2016" i="2" s="1"/>
  <c r="G2018" i="2"/>
  <c r="R2018" i="2" s="1"/>
  <c r="M2022" i="1"/>
  <c r="D2017" i="2" s="1"/>
  <c r="O2017" i="2" s="1"/>
  <c r="B2023" i="1"/>
  <c r="K2024" i="1"/>
  <c r="B2019" i="2" s="1"/>
  <c r="M2019" i="2" s="1"/>
  <c r="C2022" i="1"/>
  <c r="D2022" i="1"/>
  <c r="O2022" i="1" s="1"/>
  <c r="F2017" i="2" s="1"/>
  <c r="Q2017" i="2" s="1"/>
  <c r="F2022" i="1"/>
  <c r="V2254" i="1" l="1"/>
  <c r="G2522" i="1"/>
  <c r="P2521" i="1"/>
  <c r="U2016" i="2"/>
  <c r="J2017" i="2"/>
  <c r="S2016" i="2"/>
  <c r="H2017" i="2"/>
  <c r="I2522" i="1"/>
  <c r="T2521" i="1"/>
  <c r="I2017" i="2"/>
  <c r="T2017" i="2" s="1"/>
  <c r="K2017" i="2"/>
  <c r="V2017" i="2" s="1"/>
  <c r="G2019" i="2"/>
  <c r="R2019" i="2" s="1"/>
  <c r="M2023" i="1"/>
  <c r="D2018" i="2" s="1"/>
  <c r="O2018" i="2" s="1"/>
  <c r="B2024" i="1"/>
  <c r="K2025" i="1"/>
  <c r="B2020" i="2" s="1"/>
  <c r="M2020" i="2" s="1"/>
  <c r="C2023" i="1"/>
  <c r="D2023" i="1"/>
  <c r="O2023" i="1" s="1"/>
  <c r="F2018" i="2" s="1"/>
  <c r="Q2018" i="2" s="1"/>
  <c r="F2023" i="1"/>
  <c r="V2255" i="1" l="1"/>
  <c r="I2523" i="1"/>
  <c r="T2522" i="1"/>
  <c r="S2017" i="2"/>
  <c r="H2018" i="2"/>
  <c r="U2017" i="2"/>
  <c r="J2018" i="2"/>
  <c r="G2523" i="1"/>
  <c r="P2522" i="1"/>
  <c r="I2018" i="2"/>
  <c r="T2018" i="2" s="1"/>
  <c r="K2018" i="2"/>
  <c r="V2018" i="2" s="1"/>
  <c r="G2020" i="2"/>
  <c r="R2020" i="2" s="1"/>
  <c r="M2024" i="1"/>
  <c r="D2019" i="2" s="1"/>
  <c r="O2019" i="2" s="1"/>
  <c r="B2025" i="1"/>
  <c r="K2026" i="1"/>
  <c r="B2021" i="2" s="1"/>
  <c r="M2021" i="2" s="1"/>
  <c r="C2024" i="1"/>
  <c r="D2024" i="1"/>
  <c r="O2024" i="1" s="1"/>
  <c r="F2019" i="2" s="1"/>
  <c r="Q2019" i="2" s="1"/>
  <c r="F2024" i="1"/>
  <c r="V2256" i="1" l="1"/>
  <c r="G2524" i="1"/>
  <c r="P2523" i="1"/>
  <c r="S2018" i="2"/>
  <c r="H2019" i="2"/>
  <c r="U2018" i="2"/>
  <c r="J2019" i="2"/>
  <c r="I2524" i="1"/>
  <c r="T2523" i="1"/>
  <c r="I2019" i="2"/>
  <c r="T2019" i="2" s="1"/>
  <c r="K2019" i="2"/>
  <c r="V2019" i="2" s="1"/>
  <c r="G2021" i="2"/>
  <c r="R2021" i="2" s="1"/>
  <c r="M2025" i="1"/>
  <c r="D2020" i="2" s="1"/>
  <c r="O2020" i="2" s="1"/>
  <c r="B2026" i="1"/>
  <c r="K2027" i="1"/>
  <c r="B2022" i="2" s="1"/>
  <c r="M2022" i="2" s="1"/>
  <c r="C2025" i="1"/>
  <c r="D2025" i="1"/>
  <c r="O2025" i="1" s="1"/>
  <c r="F2020" i="2" s="1"/>
  <c r="Q2020" i="2" s="1"/>
  <c r="F2025" i="1"/>
  <c r="V2257" i="1" l="1"/>
  <c r="I2525" i="1"/>
  <c r="T2524" i="1"/>
  <c r="U2019" i="2"/>
  <c r="J2020" i="2"/>
  <c r="S2019" i="2"/>
  <c r="H2020" i="2"/>
  <c r="G2525" i="1"/>
  <c r="P2524" i="1"/>
  <c r="K2020" i="2"/>
  <c r="V2020" i="2" s="1"/>
  <c r="I2020" i="2"/>
  <c r="T2020" i="2" s="1"/>
  <c r="G2022" i="2"/>
  <c r="R2022" i="2" s="1"/>
  <c r="M2026" i="1"/>
  <c r="D2021" i="2" s="1"/>
  <c r="O2021" i="2" s="1"/>
  <c r="B2027" i="1"/>
  <c r="K2028" i="1"/>
  <c r="B2023" i="2" s="1"/>
  <c r="M2023" i="2" s="1"/>
  <c r="C2026" i="1"/>
  <c r="D2026" i="1"/>
  <c r="O2026" i="1" s="1"/>
  <c r="F2021" i="2" s="1"/>
  <c r="Q2021" i="2" s="1"/>
  <c r="F2026" i="1"/>
  <c r="V2258" i="1" l="1"/>
  <c r="G2526" i="1"/>
  <c r="P2525" i="1"/>
  <c r="U2020" i="2"/>
  <c r="J2021" i="2"/>
  <c r="S2020" i="2"/>
  <c r="H2021" i="2"/>
  <c r="I2526" i="1"/>
  <c r="T2525" i="1"/>
  <c r="K2021" i="2"/>
  <c r="V2021" i="2" s="1"/>
  <c r="I2021" i="2"/>
  <c r="T2021" i="2" s="1"/>
  <c r="G2023" i="2"/>
  <c r="R2023" i="2" s="1"/>
  <c r="M2027" i="1"/>
  <c r="D2022" i="2" s="1"/>
  <c r="O2022" i="2" s="1"/>
  <c r="B2028" i="1"/>
  <c r="K2029" i="1"/>
  <c r="B2024" i="2" s="1"/>
  <c r="M2024" i="2" s="1"/>
  <c r="C2027" i="1"/>
  <c r="D2027" i="1"/>
  <c r="O2027" i="1" s="1"/>
  <c r="F2022" i="2" s="1"/>
  <c r="Q2022" i="2" s="1"/>
  <c r="F2027" i="1"/>
  <c r="V2259" i="1" l="1"/>
  <c r="I2527" i="1"/>
  <c r="T2526" i="1"/>
  <c r="S2021" i="2"/>
  <c r="H2022" i="2"/>
  <c r="U2021" i="2"/>
  <c r="J2022" i="2"/>
  <c r="G2527" i="1"/>
  <c r="P2526" i="1"/>
  <c r="I2022" i="2"/>
  <c r="T2022" i="2" s="1"/>
  <c r="K2022" i="2"/>
  <c r="V2022" i="2" s="1"/>
  <c r="G2024" i="2"/>
  <c r="R2024" i="2" s="1"/>
  <c r="M2028" i="1"/>
  <c r="D2023" i="2" s="1"/>
  <c r="O2023" i="2" s="1"/>
  <c r="B2029" i="1"/>
  <c r="K2030" i="1"/>
  <c r="B2025" i="2" s="1"/>
  <c r="M2025" i="2" s="1"/>
  <c r="C2028" i="1"/>
  <c r="D2028" i="1"/>
  <c r="O2028" i="1" s="1"/>
  <c r="F2023" i="2" s="1"/>
  <c r="Q2023" i="2" s="1"/>
  <c r="F2028" i="1"/>
  <c r="V2260" i="1" l="1"/>
  <c r="S2022" i="2"/>
  <c r="H2023" i="2"/>
  <c r="G2528" i="1"/>
  <c r="P2527" i="1"/>
  <c r="U2022" i="2"/>
  <c r="J2023" i="2"/>
  <c r="I2528" i="1"/>
  <c r="T2527" i="1"/>
  <c r="I2023" i="2"/>
  <c r="T2023" i="2" s="1"/>
  <c r="K2023" i="2"/>
  <c r="V2023" i="2" s="1"/>
  <c r="G2025" i="2"/>
  <c r="R2025" i="2" s="1"/>
  <c r="M2029" i="1"/>
  <c r="D2024" i="2" s="1"/>
  <c r="O2024" i="2" s="1"/>
  <c r="B2030" i="1"/>
  <c r="K2031" i="1"/>
  <c r="B2026" i="2" s="1"/>
  <c r="M2026" i="2" s="1"/>
  <c r="C2029" i="1"/>
  <c r="F2029" i="1"/>
  <c r="D2029" i="1"/>
  <c r="O2029" i="1" s="1"/>
  <c r="F2024" i="2" s="1"/>
  <c r="Q2024" i="2" s="1"/>
  <c r="V2261" i="1" l="1"/>
  <c r="I2529" i="1"/>
  <c r="T2528" i="1"/>
  <c r="G2529" i="1"/>
  <c r="P2528" i="1"/>
  <c r="S2023" i="2"/>
  <c r="H2024" i="2"/>
  <c r="U2023" i="2"/>
  <c r="J2024" i="2"/>
  <c r="K2024" i="2"/>
  <c r="V2024" i="2" s="1"/>
  <c r="I2024" i="2"/>
  <c r="T2024" i="2" s="1"/>
  <c r="G2026" i="2"/>
  <c r="R2026" i="2" s="1"/>
  <c r="M2030" i="1"/>
  <c r="D2025" i="2" s="1"/>
  <c r="O2025" i="2" s="1"/>
  <c r="B2031" i="1"/>
  <c r="K2032" i="1"/>
  <c r="B2027" i="2" s="1"/>
  <c r="M2027" i="2" s="1"/>
  <c r="D2030" i="1"/>
  <c r="O2030" i="1" s="1"/>
  <c r="F2025" i="2" s="1"/>
  <c r="Q2025" i="2" s="1"/>
  <c r="C2030" i="1"/>
  <c r="F2030" i="1"/>
  <c r="V2262" i="1" l="1"/>
  <c r="G2530" i="1"/>
  <c r="P2529" i="1"/>
  <c r="S2024" i="2"/>
  <c r="H2025" i="2"/>
  <c r="U2024" i="2"/>
  <c r="J2025" i="2"/>
  <c r="I2530" i="1"/>
  <c r="T2529" i="1"/>
  <c r="I2025" i="2"/>
  <c r="T2025" i="2" s="1"/>
  <c r="K2025" i="2"/>
  <c r="V2025" i="2" s="1"/>
  <c r="G2027" i="2"/>
  <c r="R2027" i="2" s="1"/>
  <c r="M2031" i="1"/>
  <c r="D2026" i="2" s="1"/>
  <c r="O2026" i="2" s="1"/>
  <c r="B2032" i="1"/>
  <c r="K2033" i="1"/>
  <c r="B2028" i="2" s="1"/>
  <c r="M2028" i="2" s="1"/>
  <c r="C2031" i="1"/>
  <c r="F2031" i="1"/>
  <c r="D2031" i="1"/>
  <c r="O2031" i="1" s="1"/>
  <c r="F2026" i="2" s="1"/>
  <c r="Q2026" i="2" s="1"/>
  <c r="V2263" i="1" l="1"/>
  <c r="U2025" i="2"/>
  <c r="J2026" i="2"/>
  <c r="I2531" i="1"/>
  <c r="T2530" i="1"/>
  <c r="S2025" i="2"/>
  <c r="H2026" i="2"/>
  <c r="G2531" i="1"/>
  <c r="P2530" i="1"/>
  <c r="K2026" i="2"/>
  <c r="V2026" i="2" s="1"/>
  <c r="I2026" i="2"/>
  <c r="T2026" i="2" s="1"/>
  <c r="G2028" i="2"/>
  <c r="R2028" i="2" s="1"/>
  <c r="M2032" i="1"/>
  <c r="D2027" i="2" s="1"/>
  <c r="O2027" i="2" s="1"/>
  <c r="B2033" i="1"/>
  <c r="K2034" i="1"/>
  <c r="B2029" i="2" s="1"/>
  <c r="M2029" i="2" s="1"/>
  <c r="C2032" i="1"/>
  <c r="F2032" i="1"/>
  <c r="D2032" i="1"/>
  <c r="O2032" i="1" s="1"/>
  <c r="F2027" i="2" s="1"/>
  <c r="Q2027" i="2" s="1"/>
  <c r="V2264" i="1" l="1"/>
  <c r="G2532" i="1"/>
  <c r="P2531" i="1"/>
  <c r="I2532" i="1"/>
  <c r="T2531" i="1"/>
  <c r="S2026" i="2"/>
  <c r="H2027" i="2"/>
  <c r="U2026" i="2"/>
  <c r="J2027" i="2"/>
  <c r="K2027" i="2"/>
  <c r="V2027" i="2" s="1"/>
  <c r="I2027" i="2"/>
  <c r="T2027" i="2" s="1"/>
  <c r="G2029" i="2"/>
  <c r="R2029" i="2" s="1"/>
  <c r="M2033" i="1"/>
  <c r="D2028" i="2" s="1"/>
  <c r="O2028" i="2" s="1"/>
  <c r="B2034" i="1"/>
  <c r="K2035" i="1"/>
  <c r="B2030" i="2" s="1"/>
  <c r="M2030" i="2" s="1"/>
  <c r="F2033" i="1"/>
  <c r="D2033" i="1"/>
  <c r="O2033" i="1" s="1"/>
  <c r="F2028" i="2" s="1"/>
  <c r="Q2028" i="2" s="1"/>
  <c r="C2033" i="1"/>
  <c r="V2265" i="1" l="1"/>
  <c r="I2533" i="1"/>
  <c r="T2532" i="1"/>
  <c r="S2027" i="2"/>
  <c r="H2028" i="2"/>
  <c r="U2027" i="2"/>
  <c r="J2028" i="2"/>
  <c r="G2533" i="1"/>
  <c r="P2532" i="1"/>
  <c r="I2028" i="2"/>
  <c r="T2028" i="2" s="1"/>
  <c r="K2028" i="2"/>
  <c r="V2028" i="2" s="1"/>
  <c r="G2030" i="2"/>
  <c r="R2030" i="2" s="1"/>
  <c r="M2034" i="1"/>
  <c r="D2029" i="2" s="1"/>
  <c r="O2029" i="2" s="1"/>
  <c r="B2035" i="1"/>
  <c r="K2036" i="1"/>
  <c r="B2031" i="2" s="1"/>
  <c r="M2031" i="2" s="1"/>
  <c r="F2034" i="1"/>
  <c r="D2034" i="1"/>
  <c r="O2034" i="1" s="1"/>
  <c r="F2029" i="2" s="1"/>
  <c r="Q2029" i="2" s="1"/>
  <c r="C2034" i="1"/>
  <c r="V2266" i="1" l="1"/>
  <c r="S2028" i="2"/>
  <c r="H2029" i="2"/>
  <c r="G2534" i="1"/>
  <c r="P2533" i="1"/>
  <c r="U2028" i="2"/>
  <c r="J2029" i="2"/>
  <c r="I2534" i="1"/>
  <c r="T2533" i="1"/>
  <c r="I2029" i="2"/>
  <c r="T2029" i="2" s="1"/>
  <c r="K2029" i="2"/>
  <c r="V2029" i="2" s="1"/>
  <c r="G2031" i="2"/>
  <c r="R2031" i="2" s="1"/>
  <c r="M2035" i="1"/>
  <c r="D2030" i="2" s="1"/>
  <c r="O2030" i="2" s="1"/>
  <c r="B2036" i="1"/>
  <c r="K2037" i="1"/>
  <c r="B2032" i="2" s="1"/>
  <c r="M2032" i="2" s="1"/>
  <c r="C2035" i="1"/>
  <c r="F2035" i="1"/>
  <c r="D2035" i="1"/>
  <c r="O2035" i="1" s="1"/>
  <c r="F2030" i="2" s="1"/>
  <c r="Q2030" i="2" s="1"/>
  <c r="V2267" i="1" l="1"/>
  <c r="I2535" i="1"/>
  <c r="T2534" i="1"/>
  <c r="U2029" i="2"/>
  <c r="J2030" i="2"/>
  <c r="G2535" i="1"/>
  <c r="P2534" i="1"/>
  <c r="S2029" i="2"/>
  <c r="H2030" i="2"/>
  <c r="K2030" i="2"/>
  <c r="V2030" i="2" s="1"/>
  <c r="I2030" i="2"/>
  <c r="T2030" i="2" s="1"/>
  <c r="G2032" i="2"/>
  <c r="R2032" i="2" s="1"/>
  <c r="M2036" i="1"/>
  <c r="D2031" i="2" s="1"/>
  <c r="O2031" i="2" s="1"/>
  <c r="B2037" i="1"/>
  <c r="K2038" i="1"/>
  <c r="B2033" i="2" s="1"/>
  <c r="M2033" i="2" s="1"/>
  <c r="C2036" i="1"/>
  <c r="D2036" i="1"/>
  <c r="O2036" i="1" s="1"/>
  <c r="F2031" i="2" s="1"/>
  <c r="Q2031" i="2" s="1"/>
  <c r="F2036" i="1"/>
  <c r="V2268" i="1" l="1"/>
  <c r="U2030" i="2"/>
  <c r="J2031" i="2"/>
  <c r="S2030" i="2"/>
  <c r="H2031" i="2"/>
  <c r="G2536" i="1"/>
  <c r="P2535" i="1"/>
  <c r="I2536" i="1"/>
  <c r="T2535" i="1"/>
  <c r="I2031" i="2"/>
  <c r="T2031" i="2" s="1"/>
  <c r="K2031" i="2"/>
  <c r="V2031" i="2" s="1"/>
  <c r="G2033" i="2"/>
  <c r="R2033" i="2" s="1"/>
  <c r="M2037" i="1"/>
  <c r="D2032" i="2" s="1"/>
  <c r="O2032" i="2" s="1"/>
  <c r="B2038" i="1"/>
  <c r="K2039" i="1"/>
  <c r="B2034" i="2" s="1"/>
  <c r="M2034" i="2" s="1"/>
  <c r="C2037" i="1"/>
  <c r="F2037" i="1"/>
  <c r="D2037" i="1"/>
  <c r="O2037" i="1" s="1"/>
  <c r="F2032" i="2" s="1"/>
  <c r="Q2032" i="2" s="1"/>
  <c r="V2269" i="1" l="1"/>
  <c r="I2537" i="1"/>
  <c r="T2536" i="1"/>
  <c r="S2031" i="2"/>
  <c r="H2032" i="2"/>
  <c r="U2031" i="2"/>
  <c r="J2032" i="2"/>
  <c r="G2537" i="1"/>
  <c r="P2536" i="1"/>
  <c r="K2032" i="2"/>
  <c r="V2032" i="2" s="1"/>
  <c r="I2032" i="2"/>
  <c r="T2032" i="2" s="1"/>
  <c r="G2034" i="2"/>
  <c r="R2034" i="2" s="1"/>
  <c r="M2038" i="1"/>
  <c r="D2033" i="2" s="1"/>
  <c r="O2033" i="2" s="1"/>
  <c r="B2039" i="1"/>
  <c r="K2040" i="1"/>
  <c r="B2035" i="2" s="1"/>
  <c r="M2035" i="2" s="1"/>
  <c r="C2038" i="1"/>
  <c r="F2038" i="1"/>
  <c r="D2038" i="1"/>
  <c r="O2038" i="1" s="1"/>
  <c r="F2033" i="2" s="1"/>
  <c r="Q2033" i="2" s="1"/>
  <c r="V2270" i="1" l="1"/>
  <c r="S2032" i="2"/>
  <c r="H2033" i="2"/>
  <c r="G2538" i="1"/>
  <c r="P2537" i="1"/>
  <c r="U2032" i="2"/>
  <c r="J2033" i="2"/>
  <c r="I2538" i="1"/>
  <c r="T2537" i="1"/>
  <c r="K2033" i="2"/>
  <c r="V2033" i="2" s="1"/>
  <c r="I2033" i="2"/>
  <c r="T2033" i="2" s="1"/>
  <c r="G2035" i="2"/>
  <c r="R2035" i="2" s="1"/>
  <c r="M2039" i="1"/>
  <c r="D2034" i="2" s="1"/>
  <c r="O2034" i="2" s="1"/>
  <c r="K2041" i="1"/>
  <c r="B2036" i="2" s="1"/>
  <c r="M2036" i="2" s="1"/>
  <c r="B2040" i="1"/>
  <c r="F2039" i="1"/>
  <c r="D2039" i="1"/>
  <c r="O2039" i="1" s="1"/>
  <c r="F2034" i="2" s="1"/>
  <c r="Q2034" i="2" s="1"/>
  <c r="C2039" i="1"/>
  <c r="V2271" i="1" l="1"/>
  <c r="I2539" i="1"/>
  <c r="T2538" i="1"/>
  <c r="U2033" i="2"/>
  <c r="J2034" i="2"/>
  <c r="S2033" i="2"/>
  <c r="H2034" i="2"/>
  <c r="G2539" i="1"/>
  <c r="P2538" i="1"/>
  <c r="G2036" i="2"/>
  <c r="R2036" i="2" s="1"/>
  <c r="K2034" i="2"/>
  <c r="V2034" i="2" s="1"/>
  <c r="I2034" i="2"/>
  <c r="T2034" i="2" s="1"/>
  <c r="M2040" i="1"/>
  <c r="D2035" i="2" s="1"/>
  <c r="O2035" i="2" s="1"/>
  <c r="F2040" i="1"/>
  <c r="D2040" i="1"/>
  <c r="O2040" i="1" s="1"/>
  <c r="F2035" i="2" s="1"/>
  <c r="Q2035" i="2" s="1"/>
  <c r="C2040" i="1"/>
  <c r="K2042" i="1"/>
  <c r="B2037" i="2" s="1"/>
  <c r="M2037" i="2" s="1"/>
  <c r="B2041" i="1"/>
  <c r="V2272" i="1" l="1"/>
  <c r="U2034" i="2"/>
  <c r="J2035" i="2"/>
  <c r="S2034" i="2"/>
  <c r="H2035" i="2"/>
  <c r="G2540" i="1"/>
  <c r="P2539" i="1"/>
  <c r="I2540" i="1"/>
  <c r="T2539" i="1"/>
  <c r="G2037" i="2"/>
  <c r="R2037" i="2" s="1"/>
  <c r="I2035" i="2"/>
  <c r="T2035" i="2" s="1"/>
  <c r="K2035" i="2"/>
  <c r="V2035" i="2" s="1"/>
  <c r="M2041" i="1"/>
  <c r="D2036" i="2" s="1"/>
  <c r="O2036" i="2" s="1"/>
  <c r="B2042" i="1"/>
  <c r="K2043" i="1"/>
  <c r="B2038" i="2" s="1"/>
  <c r="M2038" i="2" s="1"/>
  <c r="F2041" i="1"/>
  <c r="D2041" i="1"/>
  <c r="O2041" i="1" s="1"/>
  <c r="F2036" i="2" s="1"/>
  <c r="Q2036" i="2" s="1"/>
  <c r="C2041" i="1"/>
  <c r="V2273" i="1" l="1"/>
  <c r="I2541" i="1"/>
  <c r="T2540" i="1"/>
  <c r="S2035" i="2"/>
  <c r="H2036" i="2"/>
  <c r="U2035" i="2"/>
  <c r="J2036" i="2"/>
  <c r="G2541" i="1"/>
  <c r="P2540" i="1"/>
  <c r="K2036" i="2"/>
  <c r="V2036" i="2" s="1"/>
  <c r="I2036" i="2"/>
  <c r="T2036" i="2" s="1"/>
  <c r="G2038" i="2"/>
  <c r="R2038" i="2" s="1"/>
  <c r="M2042" i="1"/>
  <c r="D2037" i="2" s="1"/>
  <c r="O2037" i="2" s="1"/>
  <c r="B2043" i="1"/>
  <c r="K2044" i="1"/>
  <c r="B2039" i="2" s="1"/>
  <c r="M2039" i="2" s="1"/>
  <c r="F2042" i="1"/>
  <c r="C2042" i="1"/>
  <c r="D2042" i="1"/>
  <c r="O2042" i="1" s="1"/>
  <c r="F2037" i="2" s="1"/>
  <c r="Q2037" i="2" s="1"/>
  <c r="V2274" i="1" l="1"/>
  <c r="S2036" i="2"/>
  <c r="H2037" i="2"/>
  <c r="G2542" i="1"/>
  <c r="P2541" i="1"/>
  <c r="U2036" i="2"/>
  <c r="J2037" i="2"/>
  <c r="I2542" i="1"/>
  <c r="T2541" i="1"/>
  <c r="K2037" i="2"/>
  <c r="V2037" i="2" s="1"/>
  <c r="I2037" i="2"/>
  <c r="T2037" i="2" s="1"/>
  <c r="G2039" i="2"/>
  <c r="R2039" i="2" s="1"/>
  <c r="M2043" i="1"/>
  <c r="D2038" i="2" s="1"/>
  <c r="O2038" i="2" s="1"/>
  <c r="B2044" i="1"/>
  <c r="K2045" i="1"/>
  <c r="B2040" i="2" s="1"/>
  <c r="M2040" i="2" s="1"/>
  <c r="F2043" i="1"/>
  <c r="D2043" i="1"/>
  <c r="O2043" i="1" s="1"/>
  <c r="F2038" i="2" s="1"/>
  <c r="Q2038" i="2" s="1"/>
  <c r="C2043" i="1"/>
  <c r="V2275" i="1" l="1"/>
  <c r="I2543" i="1"/>
  <c r="T2542" i="1"/>
  <c r="G2543" i="1"/>
  <c r="P2542" i="1"/>
  <c r="S2037" i="2"/>
  <c r="H2038" i="2"/>
  <c r="U2037" i="2"/>
  <c r="J2038" i="2"/>
  <c r="I2038" i="2"/>
  <c r="T2038" i="2" s="1"/>
  <c r="K2038" i="2"/>
  <c r="V2038" i="2" s="1"/>
  <c r="G2040" i="2"/>
  <c r="R2040" i="2" s="1"/>
  <c r="M2044" i="1"/>
  <c r="D2039" i="2" s="1"/>
  <c r="O2039" i="2" s="1"/>
  <c r="B2045" i="1"/>
  <c r="K2046" i="1"/>
  <c r="B2041" i="2" s="1"/>
  <c r="M2041" i="2" s="1"/>
  <c r="F2044" i="1"/>
  <c r="D2044" i="1"/>
  <c r="O2044" i="1" s="1"/>
  <c r="F2039" i="2" s="1"/>
  <c r="Q2039" i="2" s="1"/>
  <c r="C2044" i="1"/>
  <c r="V2276" i="1" l="1"/>
  <c r="G2544" i="1"/>
  <c r="P2543" i="1"/>
  <c r="S2038" i="2"/>
  <c r="H2039" i="2"/>
  <c r="U2038" i="2"/>
  <c r="J2039" i="2"/>
  <c r="I2544" i="1"/>
  <c r="T2543" i="1"/>
  <c r="I2039" i="2"/>
  <c r="T2039" i="2" s="1"/>
  <c r="K2039" i="2"/>
  <c r="V2039" i="2" s="1"/>
  <c r="G2041" i="2"/>
  <c r="R2041" i="2" s="1"/>
  <c r="M2045" i="1"/>
  <c r="D2040" i="2" s="1"/>
  <c r="O2040" i="2" s="1"/>
  <c r="K2047" i="1"/>
  <c r="B2042" i="2" s="1"/>
  <c r="M2042" i="2" s="1"/>
  <c r="B2046" i="1"/>
  <c r="F2045" i="1"/>
  <c r="D2045" i="1"/>
  <c r="O2045" i="1" s="1"/>
  <c r="F2040" i="2" s="1"/>
  <c r="Q2040" i="2" s="1"/>
  <c r="C2045" i="1"/>
  <c r="V2277" i="1" l="1"/>
  <c r="I2545" i="1"/>
  <c r="T2544" i="1"/>
  <c r="U2039" i="2"/>
  <c r="J2040" i="2"/>
  <c r="S2039" i="2"/>
  <c r="H2040" i="2"/>
  <c r="G2545" i="1"/>
  <c r="P2544" i="1"/>
  <c r="G2042" i="2"/>
  <c r="R2042" i="2" s="1"/>
  <c r="K2040" i="2"/>
  <c r="V2040" i="2" s="1"/>
  <c r="I2040" i="2"/>
  <c r="T2040" i="2" s="1"/>
  <c r="M2046" i="1"/>
  <c r="D2041" i="2" s="1"/>
  <c r="O2041" i="2" s="1"/>
  <c r="F2046" i="1"/>
  <c r="D2046" i="1"/>
  <c r="O2046" i="1" s="1"/>
  <c r="F2041" i="2" s="1"/>
  <c r="Q2041" i="2" s="1"/>
  <c r="C2046" i="1"/>
  <c r="B2047" i="1"/>
  <c r="K2048" i="1"/>
  <c r="B2043" i="2" s="1"/>
  <c r="M2043" i="2" s="1"/>
  <c r="V2278" i="1" l="1"/>
  <c r="U2040" i="2"/>
  <c r="J2041" i="2"/>
  <c r="S2040" i="2"/>
  <c r="H2041" i="2"/>
  <c r="G2546" i="1"/>
  <c r="P2545" i="1"/>
  <c r="I2546" i="1"/>
  <c r="T2545" i="1"/>
  <c r="G2043" i="2"/>
  <c r="R2043" i="2" s="1"/>
  <c r="I2041" i="2"/>
  <c r="T2041" i="2" s="1"/>
  <c r="K2041" i="2"/>
  <c r="V2041" i="2" s="1"/>
  <c r="M2047" i="1"/>
  <c r="D2042" i="2" s="1"/>
  <c r="O2042" i="2" s="1"/>
  <c r="F2047" i="1"/>
  <c r="D2047" i="1"/>
  <c r="O2047" i="1" s="1"/>
  <c r="F2042" i="2" s="1"/>
  <c r="Q2042" i="2" s="1"/>
  <c r="C2047" i="1"/>
  <c r="B2048" i="1"/>
  <c r="K2049" i="1"/>
  <c r="B2044" i="2" s="1"/>
  <c r="M2044" i="2" s="1"/>
  <c r="V2279" i="1" l="1"/>
  <c r="I2547" i="1"/>
  <c r="T2546" i="1"/>
  <c r="S2041" i="2"/>
  <c r="H2042" i="2"/>
  <c r="U2041" i="2"/>
  <c r="J2042" i="2"/>
  <c r="G2547" i="1"/>
  <c r="P2546" i="1"/>
  <c r="G2044" i="2"/>
  <c r="R2044" i="2" s="1"/>
  <c r="I2042" i="2"/>
  <c r="T2042" i="2" s="1"/>
  <c r="K2042" i="2"/>
  <c r="V2042" i="2" s="1"/>
  <c r="M2048" i="1"/>
  <c r="D2043" i="2" s="1"/>
  <c r="O2043" i="2" s="1"/>
  <c r="F2048" i="1"/>
  <c r="D2048" i="1"/>
  <c r="O2048" i="1" s="1"/>
  <c r="F2043" i="2" s="1"/>
  <c r="Q2043" i="2" s="1"/>
  <c r="C2048" i="1"/>
  <c r="B2049" i="1"/>
  <c r="K2050" i="1"/>
  <c r="B2045" i="2" s="1"/>
  <c r="M2045" i="2" s="1"/>
  <c r="V2280" i="1" l="1"/>
  <c r="S2042" i="2"/>
  <c r="H2043" i="2"/>
  <c r="U2042" i="2"/>
  <c r="J2043" i="2"/>
  <c r="G2548" i="1"/>
  <c r="P2547" i="1"/>
  <c r="I2548" i="1"/>
  <c r="T2547" i="1"/>
  <c r="G2045" i="2"/>
  <c r="R2045" i="2" s="1"/>
  <c r="I2043" i="2"/>
  <c r="T2043" i="2" s="1"/>
  <c r="K2043" i="2"/>
  <c r="V2043" i="2" s="1"/>
  <c r="M2049" i="1"/>
  <c r="D2044" i="2" s="1"/>
  <c r="O2044" i="2" s="1"/>
  <c r="F2049" i="1"/>
  <c r="D2049" i="1"/>
  <c r="O2049" i="1" s="1"/>
  <c r="F2044" i="2" s="1"/>
  <c r="Q2044" i="2" s="1"/>
  <c r="C2049" i="1"/>
  <c r="B2050" i="1"/>
  <c r="K2051" i="1"/>
  <c r="B2046" i="2" s="1"/>
  <c r="M2046" i="2" s="1"/>
  <c r="V2281" i="1" l="1"/>
  <c r="I2549" i="1"/>
  <c r="T2548" i="1"/>
  <c r="U2043" i="2"/>
  <c r="J2044" i="2"/>
  <c r="S2043" i="2"/>
  <c r="H2044" i="2"/>
  <c r="G2549" i="1"/>
  <c r="P2548" i="1"/>
  <c r="G2046" i="2"/>
  <c r="R2046" i="2" s="1"/>
  <c r="I2044" i="2"/>
  <c r="T2044" i="2" s="1"/>
  <c r="K2044" i="2"/>
  <c r="V2044" i="2" s="1"/>
  <c r="M2050" i="1"/>
  <c r="D2045" i="2" s="1"/>
  <c r="O2045" i="2" s="1"/>
  <c r="F2050" i="1"/>
  <c r="D2050" i="1"/>
  <c r="O2050" i="1" s="1"/>
  <c r="F2045" i="2" s="1"/>
  <c r="Q2045" i="2" s="1"/>
  <c r="C2050" i="1"/>
  <c r="B2051" i="1"/>
  <c r="K2052" i="1"/>
  <c r="B2047" i="2" s="1"/>
  <c r="M2047" i="2" s="1"/>
  <c r="V2282" i="1" l="1"/>
  <c r="U2044" i="2"/>
  <c r="J2045" i="2"/>
  <c r="S2044" i="2"/>
  <c r="H2045" i="2"/>
  <c r="G2550" i="1"/>
  <c r="P2549" i="1"/>
  <c r="I2550" i="1"/>
  <c r="T2549" i="1"/>
  <c r="G2047" i="2"/>
  <c r="R2047" i="2" s="1"/>
  <c r="I2045" i="2"/>
  <c r="T2045" i="2" s="1"/>
  <c r="K2045" i="2"/>
  <c r="V2045" i="2" s="1"/>
  <c r="M2051" i="1"/>
  <c r="D2046" i="2" s="1"/>
  <c r="O2046" i="2" s="1"/>
  <c r="F2051" i="1"/>
  <c r="D2051" i="1"/>
  <c r="O2051" i="1" s="1"/>
  <c r="F2046" i="2" s="1"/>
  <c r="Q2046" i="2" s="1"/>
  <c r="C2051" i="1"/>
  <c r="B2052" i="1"/>
  <c r="K2053" i="1"/>
  <c r="B2048" i="2" s="1"/>
  <c r="M2048" i="2" s="1"/>
  <c r="V2283" i="1" l="1"/>
  <c r="I2551" i="1"/>
  <c r="T2550" i="1"/>
  <c r="S2045" i="2"/>
  <c r="H2046" i="2"/>
  <c r="U2045" i="2"/>
  <c r="J2046" i="2"/>
  <c r="G2551" i="1"/>
  <c r="P2550" i="1"/>
  <c r="G2048" i="2"/>
  <c r="R2048" i="2" s="1"/>
  <c r="I2046" i="2"/>
  <c r="T2046" i="2" s="1"/>
  <c r="K2046" i="2"/>
  <c r="V2046" i="2" s="1"/>
  <c r="M2052" i="1"/>
  <c r="D2047" i="2" s="1"/>
  <c r="O2047" i="2" s="1"/>
  <c r="F2052" i="1"/>
  <c r="D2052" i="1"/>
  <c r="O2052" i="1" s="1"/>
  <c r="F2047" i="2" s="1"/>
  <c r="Q2047" i="2" s="1"/>
  <c r="C2052" i="1"/>
  <c r="B2053" i="1"/>
  <c r="K2054" i="1"/>
  <c r="B2049" i="2" s="1"/>
  <c r="M2049" i="2" s="1"/>
  <c r="V2284" i="1" l="1"/>
  <c r="S2046" i="2"/>
  <c r="H2047" i="2"/>
  <c r="G2552" i="1"/>
  <c r="P2551" i="1"/>
  <c r="U2046" i="2"/>
  <c r="J2047" i="2"/>
  <c r="I2552" i="1"/>
  <c r="T2551" i="1"/>
  <c r="G2049" i="2"/>
  <c r="R2049" i="2" s="1"/>
  <c r="I2047" i="2"/>
  <c r="T2047" i="2" s="1"/>
  <c r="K2047" i="2"/>
  <c r="V2047" i="2" s="1"/>
  <c r="M2053" i="1"/>
  <c r="D2048" i="2" s="1"/>
  <c r="O2048" i="2" s="1"/>
  <c r="C2053" i="1"/>
  <c r="F2053" i="1"/>
  <c r="D2053" i="1"/>
  <c r="O2053" i="1" s="1"/>
  <c r="F2048" i="2" s="1"/>
  <c r="Q2048" i="2" s="1"/>
  <c r="B2054" i="1"/>
  <c r="K2055" i="1"/>
  <c r="B2050" i="2" s="1"/>
  <c r="M2050" i="2" s="1"/>
  <c r="V2285" i="1" l="1"/>
  <c r="I2553" i="1"/>
  <c r="T2552" i="1"/>
  <c r="U2047" i="2"/>
  <c r="J2048" i="2"/>
  <c r="S2047" i="2"/>
  <c r="H2048" i="2"/>
  <c r="G2553" i="1"/>
  <c r="P2552" i="1"/>
  <c r="G2050" i="2"/>
  <c r="R2050" i="2" s="1"/>
  <c r="I2048" i="2"/>
  <c r="T2048" i="2" s="1"/>
  <c r="K2048" i="2"/>
  <c r="V2048" i="2" s="1"/>
  <c r="M2054" i="1"/>
  <c r="D2049" i="2" s="1"/>
  <c r="O2049" i="2" s="1"/>
  <c r="C2054" i="1"/>
  <c r="D2054" i="1"/>
  <c r="O2054" i="1" s="1"/>
  <c r="F2049" i="2" s="1"/>
  <c r="Q2049" i="2" s="1"/>
  <c r="F2054" i="1"/>
  <c r="B2055" i="1"/>
  <c r="K2056" i="1"/>
  <c r="B2051" i="2" s="1"/>
  <c r="M2051" i="2" s="1"/>
  <c r="V2286" i="1" l="1"/>
  <c r="U2048" i="2"/>
  <c r="J2049" i="2"/>
  <c r="G2554" i="1"/>
  <c r="P2553" i="1"/>
  <c r="S2048" i="2"/>
  <c r="H2049" i="2"/>
  <c r="I2554" i="1"/>
  <c r="T2553" i="1"/>
  <c r="G2051" i="2"/>
  <c r="R2051" i="2" s="1"/>
  <c r="I2049" i="2"/>
  <c r="T2049" i="2" s="1"/>
  <c r="K2049" i="2"/>
  <c r="V2049" i="2" s="1"/>
  <c r="M2055" i="1"/>
  <c r="D2050" i="2" s="1"/>
  <c r="O2050" i="2" s="1"/>
  <c r="C2055" i="1"/>
  <c r="D2055" i="1"/>
  <c r="O2055" i="1" s="1"/>
  <c r="F2050" i="2" s="1"/>
  <c r="Q2050" i="2" s="1"/>
  <c r="F2055" i="1"/>
  <c r="B2056" i="1"/>
  <c r="K2057" i="1"/>
  <c r="B2052" i="2" s="1"/>
  <c r="M2052" i="2" s="1"/>
  <c r="V2287" i="1" l="1"/>
  <c r="I2555" i="1"/>
  <c r="T2554" i="1"/>
  <c r="G2555" i="1"/>
  <c r="P2554" i="1"/>
  <c r="U2049" i="2"/>
  <c r="J2050" i="2"/>
  <c r="S2049" i="2"/>
  <c r="H2050" i="2"/>
  <c r="G2052" i="2"/>
  <c r="R2052" i="2" s="1"/>
  <c r="I2050" i="2"/>
  <c r="T2050" i="2" s="1"/>
  <c r="K2050" i="2"/>
  <c r="V2050" i="2" s="1"/>
  <c r="M2056" i="1"/>
  <c r="D2051" i="2" s="1"/>
  <c r="O2051" i="2" s="1"/>
  <c r="C2056" i="1"/>
  <c r="D2056" i="1"/>
  <c r="O2056" i="1" s="1"/>
  <c r="F2051" i="2" s="1"/>
  <c r="Q2051" i="2" s="1"/>
  <c r="F2056" i="1"/>
  <c r="B2057" i="1"/>
  <c r="K2058" i="1"/>
  <c r="B2053" i="2" s="1"/>
  <c r="M2053" i="2" s="1"/>
  <c r="V2288" i="1" l="1"/>
  <c r="G2556" i="1"/>
  <c r="P2555" i="1"/>
  <c r="U2050" i="2"/>
  <c r="J2051" i="2"/>
  <c r="S2050" i="2"/>
  <c r="H2051" i="2"/>
  <c r="I2556" i="1"/>
  <c r="T2555" i="1"/>
  <c r="G2053" i="2"/>
  <c r="I2051" i="2"/>
  <c r="T2051" i="2" s="1"/>
  <c r="K2051" i="2"/>
  <c r="V2051" i="2" s="1"/>
  <c r="M2057" i="1"/>
  <c r="D2052" i="2" s="1"/>
  <c r="O2052" i="2" s="1"/>
  <c r="C2057" i="1"/>
  <c r="F2057" i="1"/>
  <c r="D2057" i="1"/>
  <c r="O2057" i="1" s="1"/>
  <c r="F2052" i="2" s="1"/>
  <c r="Q2052" i="2" s="1"/>
  <c r="B2058" i="1"/>
  <c r="K2059" i="1"/>
  <c r="B2054" i="2" s="1"/>
  <c r="M2054" i="2" s="1"/>
  <c r="V2289" i="1" l="1"/>
  <c r="I2557" i="1"/>
  <c r="T2556" i="1"/>
  <c r="S2051" i="2"/>
  <c r="H2052" i="2"/>
  <c r="U2051" i="2"/>
  <c r="J2052" i="2"/>
  <c r="G2557" i="1"/>
  <c r="P2556" i="1"/>
  <c r="AD27" i="2"/>
  <c r="R2053" i="2"/>
  <c r="G2054" i="2"/>
  <c r="R2054" i="2" s="1"/>
  <c r="K2052" i="2"/>
  <c r="V2052" i="2" s="1"/>
  <c r="I2052" i="2"/>
  <c r="T2052" i="2" s="1"/>
  <c r="M2058" i="1"/>
  <c r="D2053" i="2" s="1"/>
  <c r="O2053" i="2" s="1"/>
  <c r="C2058" i="1"/>
  <c r="F2058" i="1"/>
  <c r="D2058" i="1"/>
  <c r="O2058" i="1" s="1"/>
  <c r="F2053" i="2" s="1"/>
  <c r="Q2053" i="2" s="1"/>
  <c r="B2059" i="1"/>
  <c r="K2060" i="1"/>
  <c r="B2055" i="2" s="1"/>
  <c r="M2055" i="2" s="1"/>
  <c r="V2290" i="1" l="1"/>
  <c r="S2052" i="2"/>
  <c r="H2053" i="2"/>
  <c r="G2558" i="1"/>
  <c r="P2557" i="1"/>
  <c r="U28" i="6"/>
  <c r="P18" i="6"/>
  <c r="F26" i="6"/>
  <c r="K30" i="6"/>
  <c r="A26" i="6"/>
  <c r="U2052" i="2"/>
  <c r="J2053" i="2"/>
  <c r="I2558" i="1"/>
  <c r="T2557" i="1"/>
  <c r="G2055" i="2"/>
  <c r="R2055" i="2" s="1"/>
  <c r="K2053" i="2"/>
  <c r="V2053" i="2" s="1"/>
  <c r="I2053" i="2"/>
  <c r="T2053" i="2" s="1"/>
  <c r="M2059" i="1"/>
  <c r="D2054" i="2" s="1"/>
  <c r="O2054" i="2" s="1"/>
  <c r="C2059" i="1"/>
  <c r="F2059" i="1"/>
  <c r="D2059" i="1"/>
  <c r="O2059" i="1" s="1"/>
  <c r="F2054" i="2" s="1"/>
  <c r="Q2054" i="2" s="1"/>
  <c r="B2060" i="1"/>
  <c r="K2061" i="1"/>
  <c r="B2056" i="2" s="1"/>
  <c r="M2056" i="2" s="1"/>
  <c r="V2291" i="1" l="1"/>
  <c r="U2053" i="2"/>
  <c r="AG27" i="2"/>
  <c r="J2054" i="2"/>
  <c r="G2559" i="1"/>
  <c r="P2558" i="1"/>
  <c r="H2054" i="2"/>
  <c r="AE27" i="2"/>
  <c r="S2053" i="2"/>
  <c r="I2559" i="1"/>
  <c r="T2558" i="1"/>
  <c r="AH27" i="2"/>
  <c r="AF27" i="2"/>
  <c r="G2056" i="2"/>
  <c r="R2056" i="2" s="1"/>
  <c r="I2054" i="2"/>
  <c r="T2054" i="2" s="1"/>
  <c r="K2054" i="2"/>
  <c r="V2054" i="2" s="1"/>
  <c r="M2060" i="1"/>
  <c r="D2055" i="2" s="1"/>
  <c r="O2055" i="2" s="1"/>
  <c r="C2060" i="1"/>
  <c r="D2060" i="1"/>
  <c r="O2060" i="1" s="1"/>
  <c r="F2055" i="2" s="1"/>
  <c r="Q2055" i="2" s="1"/>
  <c r="F2060" i="1"/>
  <c r="B2061" i="1"/>
  <c r="K2062" i="1"/>
  <c r="B2057" i="2" s="1"/>
  <c r="M2057" i="2" s="1"/>
  <c r="V2292" i="1" l="1"/>
  <c r="Y28" i="6"/>
  <c r="T18" i="6"/>
  <c r="J26" i="6"/>
  <c r="E26" i="6"/>
  <c r="O30" i="6"/>
  <c r="V28" i="6"/>
  <c r="Q18" i="6"/>
  <c r="L30" i="6"/>
  <c r="G26" i="6"/>
  <c r="B26" i="6"/>
  <c r="G2560" i="1"/>
  <c r="P2559" i="1"/>
  <c r="S2054" i="2"/>
  <c r="H2055" i="2"/>
  <c r="S18" i="6"/>
  <c r="N30" i="6"/>
  <c r="X28" i="6"/>
  <c r="I26" i="6"/>
  <c r="D26" i="6"/>
  <c r="U2054" i="2"/>
  <c r="J2055" i="2"/>
  <c r="I2560" i="1"/>
  <c r="T2559" i="1"/>
  <c r="W28" i="6"/>
  <c r="M30" i="6"/>
  <c r="R18" i="6"/>
  <c r="H26" i="6"/>
  <c r="C26" i="6"/>
  <c r="G2057" i="2"/>
  <c r="R2057" i="2" s="1"/>
  <c r="I2055" i="2"/>
  <c r="T2055" i="2" s="1"/>
  <c r="K2055" i="2"/>
  <c r="V2055" i="2" s="1"/>
  <c r="M2061" i="1"/>
  <c r="D2056" i="2" s="1"/>
  <c r="O2056" i="2" s="1"/>
  <c r="C2061" i="1"/>
  <c r="D2061" i="1"/>
  <c r="O2061" i="1" s="1"/>
  <c r="F2056" i="2" s="1"/>
  <c r="Q2056" i="2" s="1"/>
  <c r="F2061" i="1"/>
  <c r="B2062" i="1"/>
  <c r="K2063" i="1"/>
  <c r="B2058" i="2" s="1"/>
  <c r="M2058" i="2" s="1"/>
  <c r="V2293" i="1" l="1"/>
  <c r="S2055" i="2"/>
  <c r="H2056" i="2"/>
  <c r="U2055" i="2"/>
  <c r="J2056" i="2"/>
  <c r="I2561" i="1"/>
  <c r="T2560" i="1"/>
  <c r="G2561" i="1"/>
  <c r="P2560" i="1"/>
  <c r="G2058" i="2"/>
  <c r="R2058" i="2" s="1"/>
  <c r="I2056" i="2"/>
  <c r="T2056" i="2" s="1"/>
  <c r="K2056" i="2"/>
  <c r="V2056" i="2" s="1"/>
  <c r="M2062" i="1"/>
  <c r="D2057" i="2" s="1"/>
  <c r="O2057" i="2" s="1"/>
  <c r="C2062" i="1"/>
  <c r="D2062" i="1"/>
  <c r="O2062" i="1" s="1"/>
  <c r="F2057" i="2" s="1"/>
  <c r="Q2057" i="2" s="1"/>
  <c r="F2062" i="1"/>
  <c r="B2063" i="1"/>
  <c r="K2064" i="1"/>
  <c r="B2059" i="2" s="1"/>
  <c r="M2059" i="2" s="1"/>
  <c r="V2294" i="1" l="1"/>
  <c r="U2056" i="2"/>
  <c r="J2057" i="2"/>
  <c r="G2562" i="1"/>
  <c r="P2561" i="1"/>
  <c r="S2056" i="2"/>
  <c r="H2057" i="2"/>
  <c r="I2562" i="1"/>
  <c r="T2561" i="1"/>
  <c r="G2059" i="2"/>
  <c r="R2059" i="2" s="1"/>
  <c r="I2057" i="2"/>
  <c r="T2057" i="2" s="1"/>
  <c r="K2057" i="2"/>
  <c r="V2057" i="2" s="1"/>
  <c r="M2063" i="1"/>
  <c r="D2058" i="2" s="1"/>
  <c r="O2058" i="2" s="1"/>
  <c r="C2063" i="1"/>
  <c r="F2063" i="1"/>
  <c r="D2063" i="1"/>
  <c r="O2063" i="1" s="1"/>
  <c r="F2058" i="2" s="1"/>
  <c r="Q2058" i="2" s="1"/>
  <c r="B2064" i="1"/>
  <c r="K2065" i="1"/>
  <c r="B2060" i="2" s="1"/>
  <c r="M2060" i="2" s="1"/>
  <c r="V2295" i="1" l="1"/>
  <c r="I2563" i="1"/>
  <c r="T2562" i="1"/>
  <c r="S2057" i="2"/>
  <c r="H2058" i="2"/>
  <c r="U2057" i="2"/>
  <c r="J2058" i="2"/>
  <c r="G2563" i="1"/>
  <c r="P2562" i="1"/>
  <c r="G2060" i="2"/>
  <c r="R2060" i="2" s="1"/>
  <c r="I2058" i="2"/>
  <c r="T2058" i="2" s="1"/>
  <c r="K2058" i="2"/>
  <c r="V2058" i="2" s="1"/>
  <c r="M2064" i="1"/>
  <c r="D2059" i="2" s="1"/>
  <c r="O2059" i="2" s="1"/>
  <c r="B2065" i="1"/>
  <c r="K2066" i="1"/>
  <c r="B2061" i="2" s="1"/>
  <c r="M2061" i="2" s="1"/>
  <c r="C2064" i="1"/>
  <c r="D2064" i="1"/>
  <c r="O2064" i="1" s="1"/>
  <c r="F2059" i="2" s="1"/>
  <c r="Q2059" i="2" s="1"/>
  <c r="F2064" i="1"/>
  <c r="V2296" i="1" l="1"/>
  <c r="G2564" i="1"/>
  <c r="P2563" i="1"/>
  <c r="S2058" i="2"/>
  <c r="H2059" i="2"/>
  <c r="U2058" i="2"/>
  <c r="J2059" i="2"/>
  <c r="I2564" i="1"/>
  <c r="T2563" i="1"/>
  <c r="I2059" i="2"/>
  <c r="T2059" i="2" s="1"/>
  <c r="K2059" i="2"/>
  <c r="V2059" i="2" s="1"/>
  <c r="G2061" i="2"/>
  <c r="R2061" i="2" s="1"/>
  <c r="M2065" i="1"/>
  <c r="D2060" i="2" s="1"/>
  <c r="O2060" i="2" s="1"/>
  <c r="B2066" i="1"/>
  <c r="K2067" i="1"/>
  <c r="B2062" i="2" s="1"/>
  <c r="M2062" i="2" s="1"/>
  <c r="C2065" i="1"/>
  <c r="F2065" i="1"/>
  <c r="D2065" i="1"/>
  <c r="O2065" i="1" s="1"/>
  <c r="F2060" i="2" s="1"/>
  <c r="Q2060" i="2" s="1"/>
  <c r="V2297" i="1" l="1"/>
  <c r="I2565" i="1"/>
  <c r="T2564" i="1"/>
  <c r="U2059" i="2"/>
  <c r="J2060" i="2"/>
  <c r="S2059" i="2"/>
  <c r="H2060" i="2"/>
  <c r="G2565" i="1"/>
  <c r="P2564" i="1"/>
  <c r="K2060" i="2"/>
  <c r="V2060" i="2" s="1"/>
  <c r="I2060" i="2"/>
  <c r="T2060" i="2" s="1"/>
  <c r="G2062" i="2"/>
  <c r="R2062" i="2" s="1"/>
  <c r="M2066" i="1"/>
  <c r="D2061" i="2" s="1"/>
  <c r="O2061" i="2" s="1"/>
  <c r="B2067" i="1"/>
  <c r="K2068" i="1"/>
  <c r="B2063" i="2" s="1"/>
  <c r="M2063" i="2" s="1"/>
  <c r="C2066" i="1"/>
  <c r="D2066" i="1"/>
  <c r="O2066" i="1" s="1"/>
  <c r="F2061" i="2" s="1"/>
  <c r="Q2061" i="2" s="1"/>
  <c r="F2066" i="1"/>
  <c r="V2298" i="1" l="1"/>
  <c r="G2566" i="1"/>
  <c r="P2565" i="1"/>
  <c r="S2060" i="2"/>
  <c r="H2061" i="2"/>
  <c r="U2060" i="2"/>
  <c r="J2061" i="2"/>
  <c r="I2566" i="1"/>
  <c r="T2565" i="1"/>
  <c r="I2061" i="2"/>
  <c r="T2061" i="2" s="1"/>
  <c r="K2061" i="2"/>
  <c r="V2061" i="2" s="1"/>
  <c r="G2063" i="2"/>
  <c r="R2063" i="2" s="1"/>
  <c r="M2067" i="1"/>
  <c r="D2062" i="2" s="1"/>
  <c r="O2062" i="2" s="1"/>
  <c r="B2068" i="1"/>
  <c r="K2069" i="1"/>
  <c r="B2064" i="2" s="1"/>
  <c r="M2064" i="2" s="1"/>
  <c r="C2067" i="1"/>
  <c r="F2067" i="1"/>
  <c r="D2067" i="1"/>
  <c r="O2067" i="1" s="1"/>
  <c r="F2062" i="2" s="1"/>
  <c r="Q2062" i="2" s="1"/>
  <c r="V2299" i="1" l="1"/>
  <c r="U2061" i="2"/>
  <c r="J2062" i="2"/>
  <c r="I2567" i="1"/>
  <c r="T2566" i="1"/>
  <c r="S2061" i="2"/>
  <c r="H2062" i="2"/>
  <c r="G2567" i="1"/>
  <c r="P2566" i="1"/>
  <c r="K2062" i="2"/>
  <c r="V2062" i="2" s="1"/>
  <c r="I2062" i="2"/>
  <c r="T2062" i="2" s="1"/>
  <c r="G2064" i="2"/>
  <c r="R2064" i="2" s="1"/>
  <c r="M2068" i="1"/>
  <c r="D2063" i="2" s="1"/>
  <c r="O2063" i="2" s="1"/>
  <c r="B2069" i="1"/>
  <c r="K2070" i="1"/>
  <c r="B2065" i="2" s="1"/>
  <c r="M2065" i="2" s="1"/>
  <c r="C2068" i="1"/>
  <c r="F2068" i="1"/>
  <c r="D2068" i="1"/>
  <c r="O2068" i="1" s="1"/>
  <c r="F2063" i="2" s="1"/>
  <c r="Q2063" i="2" s="1"/>
  <c r="V2300" i="1" l="1"/>
  <c r="G2568" i="1"/>
  <c r="P2567" i="1"/>
  <c r="I2568" i="1"/>
  <c r="T2567" i="1"/>
  <c r="S2062" i="2"/>
  <c r="H2063" i="2"/>
  <c r="U2062" i="2"/>
  <c r="J2063" i="2"/>
  <c r="K2063" i="2"/>
  <c r="V2063" i="2" s="1"/>
  <c r="I2063" i="2"/>
  <c r="T2063" i="2" s="1"/>
  <c r="G2065" i="2"/>
  <c r="R2065" i="2" s="1"/>
  <c r="M2069" i="1"/>
  <c r="D2064" i="2" s="1"/>
  <c r="O2064" i="2" s="1"/>
  <c r="B2070" i="1"/>
  <c r="K2071" i="1"/>
  <c r="B2066" i="2" s="1"/>
  <c r="M2066" i="2" s="1"/>
  <c r="C2069" i="1"/>
  <c r="F2069" i="1"/>
  <c r="D2069" i="1"/>
  <c r="O2069" i="1" s="1"/>
  <c r="F2064" i="2" s="1"/>
  <c r="Q2064" i="2" s="1"/>
  <c r="V2301" i="1" l="1"/>
  <c r="I2569" i="1"/>
  <c r="T2568" i="1"/>
  <c r="S2063" i="2"/>
  <c r="H2064" i="2"/>
  <c r="U2063" i="2"/>
  <c r="J2064" i="2"/>
  <c r="G2569" i="1"/>
  <c r="P2568" i="1"/>
  <c r="K2064" i="2"/>
  <c r="V2064" i="2" s="1"/>
  <c r="I2064" i="2"/>
  <c r="T2064" i="2" s="1"/>
  <c r="G2066" i="2"/>
  <c r="R2066" i="2" s="1"/>
  <c r="M2070" i="1"/>
  <c r="D2065" i="2" s="1"/>
  <c r="O2065" i="2" s="1"/>
  <c r="B2071" i="1"/>
  <c r="K2072" i="1"/>
  <c r="B2067" i="2" s="1"/>
  <c r="M2067" i="2" s="1"/>
  <c r="F2070" i="1"/>
  <c r="C2070" i="1"/>
  <c r="D2070" i="1"/>
  <c r="O2070" i="1" s="1"/>
  <c r="F2065" i="2" s="1"/>
  <c r="Q2065" i="2" s="1"/>
  <c r="V2302" i="1" l="1"/>
  <c r="S2064" i="2"/>
  <c r="H2065" i="2"/>
  <c r="G2570" i="1"/>
  <c r="P2569" i="1"/>
  <c r="U2064" i="2"/>
  <c r="J2065" i="2"/>
  <c r="I2570" i="1"/>
  <c r="T2569" i="1"/>
  <c r="K2065" i="2"/>
  <c r="V2065" i="2" s="1"/>
  <c r="I2065" i="2"/>
  <c r="T2065" i="2" s="1"/>
  <c r="G2067" i="2"/>
  <c r="R2067" i="2" s="1"/>
  <c r="M2071" i="1"/>
  <c r="D2066" i="2" s="1"/>
  <c r="O2066" i="2" s="1"/>
  <c r="B2072" i="1"/>
  <c r="K2073" i="1"/>
  <c r="B2068" i="2" s="1"/>
  <c r="M2068" i="2" s="1"/>
  <c r="C2071" i="1"/>
  <c r="F2071" i="1"/>
  <c r="D2071" i="1"/>
  <c r="O2071" i="1" s="1"/>
  <c r="F2066" i="2" s="1"/>
  <c r="Q2066" i="2" s="1"/>
  <c r="V2303" i="1" l="1"/>
  <c r="I2571" i="1"/>
  <c r="T2570" i="1"/>
  <c r="U2065" i="2"/>
  <c r="J2066" i="2"/>
  <c r="G2571" i="1"/>
  <c r="P2570" i="1"/>
  <c r="S2065" i="2"/>
  <c r="H2066" i="2"/>
  <c r="K2066" i="2"/>
  <c r="V2066" i="2" s="1"/>
  <c r="I2066" i="2"/>
  <c r="T2066" i="2" s="1"/>
  <c r="G2068" i="2"/>
  <c r="R2068" i="2" s="1"/>
  <c r="M2072" i="1"/>
  <c r="D2067" i="2" s="1"/>
  <c r="O2067" i="2" s="1"/>
  <c r="B2073" i="1"/>
  <c r="K2074" i="1"/>
  <c r="B2069" i="2" s="1"/>
  <c r="M2069" i="2" s="1"/>
  <c r="C2072" i="1"/>
  <c r="F2072" i="1"/>
  <c r="D2072" i="1"/>
  <c r="O2072" i="1" s="1"/>
  <c r="F2067" i="2" s="1"/>
  <c r="Q2067" i="2" s="1"/>
  <c r="V2304" i="1" l="1"/>
  <c r="U2066" i="2"/>
  <c r="J2067" i="2"/>
  <c r="S2066" i="2"/>
  <c r="H2067" i="2"/>
  <c r="G2572" i="1"/>
  <c r="P2571" i="1"/>
  <c r="I2572" i="1"/>
  <c r="T2571" i="1"/>
  <c r="K2067" i="2"/>
  <c r="V2067" i="2" s="1"/>
  <c r="I2067" i="2"/>
  <c r="T2067" i="2" s="1"/>
  <c r="G2069" i="2"/>
  <c r="R2069" i="2" s="1"/>
  <c r="M2073" i="1"/>
  <c r="D2068" i="2" s="1"/>
  <c r="O2068" i="2" s="1"/>
  <c r="B2074" i="1"/>
  <c r="K2075" i="1"/>
  <c r="B2070" i="2" s="1"/>
  <c r="M2070" i="2" s="1"/>
  <c r="C2073" i="1"/>
  <c r="D2073" i="1"/>
  <c r="O2073" i="1" s="1"/>
  <c r="F2068" i="2" s="1"/>
  <c r="Q2068" i="2" s="1"/>
  <c r="F2073" i="1"/>
  <c r="V2305" i="1" l="1"/>
  <c r="I2573" i="1"/>
  <c r="T2572" i="1"/>
  <c r="S2067" i="2"/>
  <c r="H2068" i="2"/>
  <c r="U2067" i="2"/>
  <c r="J2068" i="2"/>
  <c r="G2573" i="1"/>
  <c r="P2572" i="1"/>
  <c r="K2068" i="2"/>
  <c r="V2068" i="2" s="1"/>
  <c r="I2068" i="2"/>
  <c r="T2068" i="2" s="1"/>
  <c r="G2070" i="2"/>
  <c r="R2070" i="2" s="1"/>
  <c r="M2074" i="1"/>
  <c r="D2069" i="2" s="1"/>
  <c r="O2069" i="2" s="1"/>
  <c r="B2075" i="1"/>
  <c r="K2076" i="1"/>
  <c r="B2071" i="2" s="1"/>
  <c r="M2071" i="2" s="1"/>
  <c r="C2074" i="1"/>
  <c r="D2074" i="1"/>
  <c r="O2074" i="1" s="1"/>
  <c r="F2069" i="2" s="1"/>
  <c r="Q2069" i="2" s="1"/>
  <c r="F2074" i="1"/>
  <c r="V2306" i="1" l="1"/>
  <c r="S2068" i="2"/>
  <c r="H2069" i="2"/>
  <c r="G2574" i="1"/>
  <c r="P2573" i="1"/>
  <c r="U2068" i="2"/>
  <c r="J2069" i="2"/>
  <c r="I2574" i="1"/>
  <c r="T2573" i="1"/>
  <c r="I2069" i="2"/>
  <c r="T2069" i="2" s="1"/>
  <c r="K2069" i="2"/>
  <c r="V2069" i="2" s="1"/>
  <c r="G2071" i="2"/>
  <c r="R2071" i="2" s="1"/>
  <c r="M2075" i="1"/>
  <c r="D2070" i="2" s="1"/>
  <c r="O2070" i="2" s="1"/>
  <c r="B2076" i="1"/>
  <c r="K2077" i="1"/>
  <c r="B2072" i="2" s="1"/>
  <c r="M2072" i="2" s="1"/>
  <c r="C2075" i="1"/>
  <c r="F2075" i="1"/>
  <c r="D2075" i="1"/>
  <c r="O2075" i="1" s="1"/>
  <c r="F2070" i="2" s="1"/>
  <c r="Q2070" i="2" s="1"/>
  <c r="V2307" i="1" l="1"/>
  <c r="I2575" i="1"/>
  <c r="T2574" i="1"/>
  <c r="U2069" i="2"/>
  <c r="J2070" i="2"/>
  <c r="G2575" i="1"/>
  <c r="P2574" i="1"/>
  <c r="S2069" i="2"/>
  <c r="H2070" i="2"/>
  <c r="K2070" i="2"/>
  <c r="V2070" i="2" s="1"/>
  <c r="I2070" i="2"/>
  <c r="T2070" i="2" s="1"/>
  <c r="G2072" i="2"/>
  <c r="R2072" i="2" s="1"/>
  <c r="M2076" i="1"/>
  <c r="D2071" i="2" s="1"/>
  <c r="O2071" i="2" s="1"/>
  <c r="B2077" i="1"/>
  <c r="K2078" i="1"/>
  <c r="B2073" i="2" s="1"/>
  <c r="M2073" i="2" s="1"/>
  <c r="C2076" i="1"/>
  <c r="D2076" i="1"/>
  <c r="O2076" i="1" s="1"/>
  <c r="F2071" i="2" s="1"/>
  <c r="Q2071" i="2" s="1"/>
  <c r="F2076" i="1"/>
  <c r="V2308" i="1" l="1"/>
  <c r="U2070" i="2"/>
  <c r="J2071" i="2"/>
  <c r="S2070" i="2"/>
  <c r="H2071" i="2"/>
  <c r="G2576" i="1"/>
  <c r="P2575" i="1"/>
  <c r="I2576" i="1"/>
  <c r="T2575" i="1"/>
  <c r="I2071" i="2"/>
  <c r="T2071" i="2" s="1"/>
  <c r="K2071" i="2"/>
  <c r="V2071" i="2" s="1"/>
  <c r="G2073" i="2"/>
  <c r="R2073" i="2" s="1"/>
  <c r="M2077" i="1"/>
  <c r="D2072" i="2" s="1"/>
  <c r="O2072" i="2" s="1"/>
  <c r="B2078" i="1"/>
  <c r="K2079" i="1"/>
  <c r="B2074" i="2" s="1"/>
  <c r="M2074" i="2" s="1"/>
  <c r="C2077" i="1"/>
  <c r="F2077" i="1"/>
  <c r="D2077" i="1"/>
  <c r="O2077" i="1" s="1"/>
  <c r="F2072" i="2" s="1"/>
  <c r="Q2072" i="2" s="1"/>
  <c r="V2309" i="1" l="1"/>
  <c r="I2577" i="1"/>
  <c r="T2576" i="1"/>
  <c r="S2071" i="2"/>
  <c r="H2072" i="2"/>
  <c r="U2071" i="2"/>
  <c r="J2072" i="2"/>
  <c r="G2577" i="1"/>
  <c r="P2576" i="1"/>
  <c r="K2072" i="2"/>
  <c r="V2072" i="2" s="1"/>
  <c r="I2072" i="2"/>
  <c r="T2072" i="2" s="1"/>
  <c r="G2074" i="2"/>
  <c r="R2074" i="2" s="1"/>
  <c r="M2078" i="1"/>
  <c r="D2073" i="2" s="1"/>
  <c r="O2073" i="2" s="1"/>
  <c r="B2079" i="1"/>
  <c r="K2080" i="1"/>
  <c r="B2075" i="2" s="1"/>
  <c r="M2075" i="2" s="1"/>
  <c r="C2078" i="1"/>
  <c r="D2078" i="1"/>
  <c r="O2078" i="1" s="1"/>
  <c r="F2073" i="2" s="1"/>
  <c r="Q2073" i="2" s="1"/>
  <c r="F2078" i="1"/>
  <c r="V2310" i="1" l="1"/>
  <c r="S2072" i="2"/>
  <c r="H2073" i="2"/>
  <c r="G2578" i="1"/>
  <c r="P2577" i="1"/>
  <c r="U2072" i="2"/>
  <c r="J2073" i="2"/>
  <c r="I2578" i="1"/>
  <c r="T2577" i="1"/>
  <c r="I2073" i="2"/>
  <c r="T2073" i="2" s="1"/>
  <c r="K2073" i="2"/>
  <c r="V2073" i="2" s="1"/>
  <c r="G2075" i="2"/>
  <c r="R2075" i="2" s="1"/>
  <c r="M2079" i="1"/>
  <c r="D2074" i="2" s="1"/>
  <c r="O2074" i="2" s="1"/>
  <c r="B2080" i="1"/>
  <c r="K2081" i="1"/>
  <c r="B2076" i="2" s="1"/>
  <c r="M2076" i="2" s="1"/>
  <c r="C2079" i="1"/>
  <c r="F2079" i="1"/>
  <c r="D2079" i="1"/>
  <c r="O2079" i="1" s="1"/>
  <c r="F2074" i="2" s="1"/>
  <c r="Q2074" i="2" s="1"/>
  <c r="V2311" i="1" l="1"/>
  <c r="G2579" i="1"/>
  <c r="P2578" i="1"/>
  <c r="I2579" i="1"/>
  <c r="T2578" i="1"/>
  <c r="U2073" i="2"/>
  <c r="J2074" i="2"/>
  <c r="S2073" i="2"/>
  <c r="H2074" i="2"/>
  <c r="K2074" i="2"/>
  <c r="V2074" i="2" s="1"/>
  <c r="I2074" i="2"/>
  <c r="T2074" i="2" s="1"/>
  <c r="G2076" i="2"/>
  <c r="R2076" i="2" s="1"/>
  <c r="M2080" i="1"/>
  <c r="D2075" i="2" s="1"/>
  <c r="O2075" i="2" s="1"/>
  <c r="B2081" i="1"/>
  <c r="K2082" i="1"/>
  <c r="B2077" i="2" s="1"/>
  <c r="M2077" i="2" s="1"/>
  <c r="C2080" i="1"/>
  <c r="D2080" i="1"/>
  <c r="O2080" i="1" s="1"/>
  <c r="F2075" i="2" s="1"/>
  <c r="Q2075" i="2" s="1"/>
  <c r="F2080" i="1"/>
  <c r="V2312" i="1" l="1"/>
  <c r="I2580" i="1"/>
  <c r="T2579" i="1"/>
  <c r="U2074" i="2"/>
  <c r="J2075" i="2"/>
  <c r="S2074" i="2"/>
  <c r="H2075" i="2"/>
  <c r="G2580" i="1"/>
  <c r="P2579" i="1"/>
  <c r="I2075" i="2"/>
  <c r="T2075" i="2" s="1"/>
  <c r="K2075" i="2"/>
  <c r="V2075" i="2" s="1"/>
  <c r="G2077" i="2"/>
  <c r="R2077" i="2" s="1"/>
  <c r="M2081" i="1"/>
  <c r="D2076" i="2" s="1"/>
  <c r="O2076" i="2" s="1"/>
  <c r="B2082" i="1"/>
  <c r="K2083" i="1"/>
  <c r="B2078" i="2" s="1"/>
  <c r="M2078" i="2" s="1"/>
  <c r="C2081" i="1"/>
  <c r="F2081" i="1"/>
  <c r="D2081" i="1"/>
  <c r="O2081" i="1" s="1"/>
  <c r="F2076" i="2" s="1"/>
  <c r="Q2076" i="2" s="1"/>
  <c r="V2313" i="1" l="1"/>
  <c r="U2075" i="2"/>
  <c r="J2076" i="2"/>
  <c r="G2581" i="1"/>
  <c r="P2580" i="1"/>
  <c r="S2075" i="2"/>
  <c r="H2076" i="2"/>
  <c r="I2581" i="1"/>
  <c r="T2580" i="1"/>
  <c r="K2076" i="2"/>
  <c r="V2076" i="2" s="1"/>
  <c r="I2076" i="2"/>
  <c r="T2076" i="2" s="1"/>
  <c r="G2078" i="2"/>
  <c r="R2078" i="2" s="1"/>
  <c r="M2082" i="1"/>
  <c r="D2077" i="2" s="1"/>
  <c r="O2077" i="2" s="1"/>
  <c r="B2083" i="1"/>
  <c r="K2084" i="1"/>
  <c r="B2079" i="2" s="1"/>
  <c r="M2079" i="2" s="1"/>
  <c r="F2082" i="1"/>
  <c r="D2082" i="1"/>
  <c r="O2082" i="1" s="1"/>
  <c r="F2077" i="2" s="1"/>
  <c r="Q2077" i="2" s="1"/>
  <c r="C2082" i="1"/>
  <c r="V2314" i="1" l="1"/>
  <c r="I2582" i="1"/>
  <c r="T2581" i="1"/>
  <c r="S2076" i="2"/>
  <c r="H2077" i="2"/>
  <c r="G2582" i="1"/>
  <c r="P2581" i="1"/>
  <c r="U2076" i="2"/>
  <c r="J2077" i="2"/>
  <c r="I2077" i="2"/>
  <c r="T2077" i="2" s="1"/>
  <c r="K2077" i="2"/>
  <c r="V2077" i="2" s="1"/>
  <c r="G2079" i="2"/>
  <c r="R2079" i="2" s="1"/>
  <c r="M2083" i="1"/>
  <c r="D2078" i="2" s="1"/>
  <c r="O2078" i="2" s="1"/>
  <c r="B2084" i="1"/>
  <c r="K2085" i="1"/>
  <c r="B2080" i="2" s="1"/>
  <c r="M2080" i="2" s="1"/>
  <c r="C2083" i="1"/>
  <c r="F2083" i="1"/>
  <c r="D2083" i="1"/>
  <c r="O2083" i="1" s="1"/>
  <c r="F2078" i="2" s="1"/>
  <c r="Q2078" i="2" s="1"/>
  <c r="V2315" i="1" l="1"/>
  <c r="S2077" i="2"/>
  <c r="H2078" i="2"/>
  <c r="U2077" i="2"/>
  <c r="J2078" i="2"/>
  <c r="G2583" i="1"/>
  <c r="P2582" i="1"/>
  <c r="I2583" i="1"/>
  <c r="T2582" i="1"/>
  <c r="K2078" i="2"/>
  <c r="V2078" i="2" s="1"/>
  <c r="I2078" i="2"/>
  <c r="T2078" i="2" s="1"/>
  <c r="G2080" i="2"/>
  <c r="R2080" i="2" s="1"/>
  <c r="M2084" i="1"/>
  <c r="D2079" i="2" s="1"/>
  <c r="O2079" i="2" s="1"/>
  <c r="B2085" i="1"/>
  <c r="K2086" i="1"/>
  <c r="B2081" i="2" s="1"/>
  <c r="M2081" i="2" s="1"/>
  <c r="F2084" i="1"/>
  <c r="D2084" i="1"/>
  <c r="O2084" i="1" s="1"/>
  <c r="F2079" i="2" s="1"/>
  <c r="Q2079" i="2" s="1"/>
  <c r="C2084" i="1"/>
  <c r="V2316" i="1" l="1"/>
  <c r="S2078" i="2"/>
  <c r="H2079" i="2"/>
  <c r="I2584" i="1"/>
  <c r="T2583" i="1"/>
  <c r="U2078" i="2"/>
  <c r="J2079" i="2"/>
  <c r="G2584" i="1"/>
  <c r="P2583" i="1"/>
  <c r="K2079" i="2"/>
  <c r="V2079" i="2" s="1"/>
  <c r="I2079" i="2"/>
  <c r="T2079" i="2" s="1"/>
  <c r="G2081" i="2"/>
  <c r="R2081" i="2" s="1"/>
  <c r="M2085" i="1"/>
  <c r="D2080" i="2" s="1"/>
  <c r="O2080" i="2" s="1"/>
  <c r="B2086" i="1"/>
  <c r="K2087" i="1"/>
  <c r="B2082" i="2" s="1"/>
  <c r="M2082" i="2" s="1"/>
  <c r="C2085" i="1"/>
  <c r="F2085" i="1"/>
  <c r="D2085" i="1"/>
  <c r="O2085" i="1" s="1"/>
  <c r="F2080" i="2" s="1"/>
  <c r="Q2080" i="2" s="1"/>
  <c r="V2317" i="1" l="1"/>
  <c r="G2585" i="1"/>
  <c r="P2584" i="1"/>
  <c r="I2585" i="1"/>
  <c r="T2584" i="1"/>
  <c r="U2079" i="2"/>
  <c r="J2080" i="2"/>
  <c r="S2079" i="2"/>
  <c r="H2080" i="2"/>
  <c r="K2080" i="2"/>
  <c r="V2080" i="2" s="1"/>
  <c r="I2080" i="2"/>
  <c r="T2080" i="2" s="1"/>
  <c r="G2082" i="2"/>
  <c r="R2082" i="2" s="1"/>
  <c r="M2086" i="1"/>
  <c r="D2081" i="2" s="1"/>
  <c r="O2081" i="2" s="1"/>
  <c r="B2087" i="1"/>
  <c r="K2088" i="1"/>
  <c r="B2083" i="2" s="1"/>
  <c r="M2083" i="2" s="1"/>
  <c r="F2086" i="1"/>
  <c r="D2086" i="1"/>
  <c r="O2086" i="1" s="1"/>
  <c r="F2081" i="2" s="1"/>
  <c r="Q2081" i="2" s="1"/>
  <c r="C2086" i="1"/>
  <c r="V2318" i="1" l="1"/>
  <c r="I2586" i="1"/>
  <c r="T2585" i="1"/>
  <c r="U2080" i="2"/>
  <c r="J2081" i="2"/>
  <c r="S2080" i="2"/>
  <c r="H2081" i="2"/>
  <c r="G2586" i="1"/>
  <c r="P2585" i="1"/>
  <c r="I2081" i="2"/>
  <c r="T2081" i="2" s="1"/>
  <c r="K2081" i="2"/>
  <c r="V2081" i="2" s="1"/>
  <c r="G2083" i="2"/>
  <c r="R2083" i="2" s="1"/>
  <c r="M2087" i="1"/>
  <c r="D2082" i="2" s="1"/>
  <c r="O2082" i="2" s="1"/>
  <c r="B2088" i="1"/>
  <c r="K2089" i="1"/>
  <c r="B2084" i="2" s="1"/>
  <c r="M2084" i="2" s="1"/>
  <c r="C2087" i="1"/>
  <c r="D2087" i="1"/>
  <c r="O2087" i="1" s="1"/>
  <c r="F2082" i="2" s="1"/>
  <c r="Q2082" i="2" s="1"/>
  <c r="F2087" i="1"/>
  <c r="V2319" i="1" l="1"/>
  <c r="U2081" i="2"/>
  <c r="J2082" i="2"/>
  <c r="G2587" i="1"/>
  <c r="P2586" i="1"/>
  <c r="S2081" i="2"/>
  <c r="H2082" i="2"/>
  <c r="I2587" i="1"/>
  <c r="T2586" i="1"/>
  <c r="I2082" i="2"/>
  <c r="T2082" i="2" s="1"/>
  <c r="K2082" i="2"/>
  <c r="V2082" i="2" s="1"/>
  <c r="G2084" i="2"/>
  <c r="R2084" i="2" s="1"/>
  <c r="M2088" i="1"/>
  <c r="D2083" i="2" s="1"/>
  <c r="O2083" i="2" s="1"/>
  <c r="B2089" i="1"/>
  <c r="K2090" i="1"/>
  <c r="B2085" i="2" s="1"/>
  <c r="M2085" i="2" s="1"/>
  <c r="F2088" i="1"/>
  <c r="D2088" i="1"/>
  <c r="O2088" i="1" s="1"/>
  <c r="F2083" i="2" s="1"/>
  <c r="Q2083" i="2" s="1"/>
  <c r="C2088" i="1"/>
  <c r="V2320" i="1" l="1"/>
  <c r="I2588" i="1"/>
  <c r="T2587" i="1"/>
  <c r="S2082" i="2"/>
  <c r="H2083" i="2"/>
  <c r="G2588" i="1"/>
  <c r="P2587" i="1"/>
  <c r="U2082" i="2"/>
  <c r="J2083" i="2"/>
  <c r="K2083" i="2"/>
  <c r="V2083" i="2" s="1"/>
  <c r="I2083" i="2"/>
  <c r="T2083" i="2" s="1"/>
  <c r="G2085" i="2"/>
  <c r="R2085" i="2" s="1"/>
  <c r="M2089" i="1"/>
  <c r="D2084" i="2" s="1"/>
  <c r="O2084" i="2" s="1"/>
  <c r="B2090" i="1"/>
  <c r="K2091" i="1"/>
  <c r="B2086" i="2" s="1"/>
  <c r="M2086" i="2" s="1"/>
  <c r="C2089" i="1"/>
  <c r="F2089" i="1"/>
  <c r="D2089" i="1"/>
  <c r="O2089" i="1" s="1"/>
  <c r="F2084" i="2" s="1"/>
  <c r="Q2084" i="2" s="1"/>
  <c r="V2321" i="1" l="1"/>
  <c r="S2083" i="2"/>
  <c r="H2084" i="2"/>
  <c r="U2083" i="2"/>
  <c r="J2084" i="2"/>
  <c r="G2589" i="1"/>
  <c r="P2588" i="1"/>
  <c r="I2589" i="1"/>
  <c r="T2588" i="1"/>
  <c r="K2084" i="2"/>
  <c r="V2084" i="2" s="1"/>
  <c r="I2084" i="2"/>
  <c r="T2084" i="2" s="1"/>
  <c r="G2086" i="2"/>
  <c r="R2086" i="2" s="1"/>
  <c r="M2090" i="1"/>
  <c r="D2085" i="2" s="1"/>
  <c r="O2085" i="2" s="1"/>
  <c r="B2091" i="1"/>
  <c r="K2092" i="1"/>
  <c r="B2087" i="2" s="1"/>
  <c r="M2087" i="2" s="1"/>
  <c r="F2090" i="1"/>
  <c r="D2090" i="1"/>
  <c r="O2090" i="1" s="1"/>
  <c r="F2085" i="2" s="1"/>
  <c r="Q2085" i="2" s="1"/>
  <c r="C2090" i="1"/>
  <c r="V2322" i="1" l="1"/>
  <c r="S2084" i="2"/>
  <c r="H2085" i="2"/>
  <c r="I2590" i="1"/>
  <c r="T2589" i="1"/>
  <c r="U2084" i="2"/>
  <c r="J2085" i="2"/>
  <c r="G2590" i="1"/>
  <c r="P2589" i="1"/>
  <c r="I2085" i="2"/>
  <c r="T2085" i="2" s="1"/>
  <c r="K2085" i="2"/>
  <c r="V2085" i="2" s="1"/>
  <c r="G2087" i="2"/>
  <c r="R2087" i="2" s="1"/>
  <c r="M2091" i="1"/>
  <c r="D2086" i="2" s="1"/>
  <c r="O2086" i="2" s="1"/>
  <c r="B2092" i="1"/>
  <c r="K2093" i="1"/>
  <c r="B2088" i="2" s="1"/>
  <c r="M2088" i="2" s="1"/>
  <c r="C2091" i="1"/>
  <c r="F2091" i="1"/>
  <c r="D2091" i="1"/>
  <c r="O2091" i="1" s="1"/>
  <c r="F2086" i="2" s="1"/>
  <c r="Q2086" i="2" s="1"/>
  <c r="V2323" i="1" l="1"/>
  <c r="G2591" i="1"/>
  <c r="P2590" i="1"/>
  <c r="U2085" i="2"/>
  <c r="J2086" i="2"/>
  <c r="I2591" i="1"/>
  <c r="T2590" i="1"/>
  <c r="S2085" i="2"/>
  <c r="H2086" i="2"/>
  <c r="K2086" i="2"/>
  <c r="V2086" i="2" s="1"/>
  <c r="I2086" i="2"/>
  <c r="T2086" i="2" s="1"/>
  <c r="G2088" i="2"/>
  <c r="R2088" i="2" s="1"/>
  <c r="M2092" i="1"/>
  <c r="D2087" i="2" s="1"/>
  <c r="O2087" i="2" s="1"/>
  <c r="B2093" i="1"/>
  <c r="K2094" i="1"/>
  <c r="B2089" i="2" s="1"/>
  <c r="M2089" i="2" s="1"/>
  <c r="F2092" i="1"/>
  <c r="D2092" i="1"/>
  <c r="O2092" i="1" s="1"/>
  <c r="F2087" i="2" s="1"/>
  <c r="Q2087" i="2" s="1"/>
  <c r="C2092" i="1"/>
  <c r="V2324" i="1" l="1"/>
  <c r="I2592" i="1"/>
  <c r="T2591" i="1"/>
  <c r="S2086" i="2"/>
  <c r="H2087" i="2"/>
  <c r="U2086" i="2"/>
  <c r="J2087" i="2"/>
  <c r="G2592" i="1"/>
  <c r="P2591" i="1"/>
  <c r="I2087" i="2"/>
  <c r="T2087" i="2" s="1"/>
  <c r="K2087" i="2"/>
  <c r="V2087" i="2" s="1"/>
  <c r="G2089" i="2"/>
  <c r="R2089" i="2" s="1"/>
  <c r="M2093" i="1"/>
  <c r="D2088" i="2" s="1"/>
  <c r="O2088" i="2" s="1"/>
  <c r="B2094" i="1"/>
  <c r="K2095" i="1"/>
  <c r="B2090" i="2" s="1"/>
  <c r="M2090" i="2" s="1"/>
  <c r="F2093" i="1"/>
  <c r="C2093" i="1"/>
  <c r="D2093" i="1"/>
  <c r="O2093" i="1" s="1"/>
  <c r="F2088" i="2" s="1"/>
  <c r="Q2088" i="2" s="1"/>
  <c r="V2325" i="1" l="1"/>
  <c r="S2087" i="2"/>
  <c r="H2088" i="2"/>
  <c r="G2593" i="1"/>
  <c r="P2592" i="1"/>
  <c r="U2087" i="2"/>
  <c r="J2088" i="2"/>
  <c r="I2593" i="1"/>
  <c r="T2592" i="1"/>
  <c r="K2088" i="2"/>
  <c r="V2088" i="2" s="1"/>
  <c r="I2088" i="2"/>
  <c r="T2088" i="2" s="1"/>
  <c r="G2090" i="2"/>
  <c r="R2090" i="2" s="1"/>
  <c r="M2094" i="1"/>
  <c r="D2089" i="2" s="1"/>
  <c r="O2089" i="2" s="1"/>
  <c r="B2095" i="1"/>
  <c r="K2096" i="1"/>
  <c r="B2091" i="2" s="1"/>
  <c r="M2091" i="2" s="1"/>
  <c r="F2094" i="1"/>
  <c r="D2094" i="1"/>
  <c r="O2094" i="1" s="1"/>
  <c r="F2089" i="2" s="1"/>
  <c r="Q2089" i="2" s="1"/>
  <c r="C2094" i="1"/>
  <c r="V2326" i="1" l="1"/>
  <c r="G2594" i="1"/>
  <c r="P2593" i="1"/>
  <c r="S2088" i="2"/>
  <c r="H2089" i="2"/>
  <c r="I2594" i="1"/>
  <c r="T2593" i="1"/>
  <c r="U2088" i="2"/>
  <c r="J2089" i="2"/>
  <c r="K2089" i="2"/>
  <c r="V2089" i="2" s="1"/>
  <c r="I2089" i="2"/>
  <c r="T2089" i="2" s="1"/>
  <c r="G2091" i="2"/>
  <c r="R2091" i="2" s="1"/>
  <c r="M2095" i="1"/>
  <c r="D2090" i="2" s="1"/>
  <c r="O2090" i="2" s="1"/>
  <c r="B2096" i="1"/>
  <c r="K2097" i="1"/>
  <c r="B2092" i="2" s="1"/>
  <c r="M2092" i="2" s="1"/>
  <c r="C2095" i="1"/>
  <c r="F2095" i="1"/>
  <c r="D2095" i="1"/>
  <c r="O2095" i="1" s="1"/>
  <c r="F2090" i="2" s="1"/>
  <c r="Q2090" i="2" s="1"/>
  <c r="V2327" i="1" l="1"/>
  <c r="I2595" i="1"/>
  <c r="T2594" i="1"/>
  <c r="U2089" i="2"/>
  <c r="J2090" i="2"/>
  <c r="S2089" i="2"/>
  <c r="H2090" i="2"/>
  <c r="G2595" i="1"/>
  <c r="P2594" i="1"/>
  <c r="K2090" i="2"/>
  <c r="V2090" i="2" s="1"/>
  <c r="I2090" i="2"/>
  <c r="T2090" i="2" s="1"/>
  <c r="G2092" i="2"/>
  <c r="R2092" i="2" s="1"/>
  <c r="M2096" i="1"/>
  <c r="D2091" i="2" s="1"/>
  <c r="O2091" i="2" s="1"/>
  <c r="K2098" i="1"/>
  <c r="B2093" i="2" s="1"/>
  <c r="M2093" i="2" s="1"/>
  <c r="B2097" i="1"/>
  <c r="F2096" i="1"/>
  <c r="D2096" i="1"/>
  <c r="O2096" i="1" s="1"/>
  <c r="F2091" i="2" s="1"/>
  <c r="Q2091" i="2" s="1"/>
  <c r="C2096" i="1"/>
  <c r="V2328" i="1" l="1"/>
  <c r="G2596" i="1"/>
  <c r="P2595" i="1"/>
  <c r="U2090" i="2"/>
  <c r="J2091" i="2"/>
  <c r="S2090" i="2"/>
  <c r="H2091" i="2"/>
  <c r="I2596" i="1"/>
  <c r="T2595" i="1"/>
  <c r="G2093" i="2"/>
  <c r="R2093" i="2" s="1"/>
  <c r="I2091" i="2"/>
  <c r="T2091" i="2" s="1"/>
  <c r="K2091" i="2"/>
  <c r="V2091" i="2" s="1"/>
  <c r="M2097" i="1"/>
  <c r="D2092" i="2" s="1"/>
  <c r="O2092" i="2" s="1"/>
  <c r="C2097" i="1"/>
  <c r="F2097" i="1"/>
  <c r="D2097" i="1"/>
  <c r="O2097" i="1" s="1"/>
  <c r="F2092" i="2" s="1"/>
  <c r="Q2092" i="2" s="1"/>
  <c r="B2098" i="1"/>
  <c r="K2099" i="1"/>
  <c r="B2094" i="2" s="1"/>
  <c r="M2094" i="2" s="1"/>
  <c r="V2329" i="1" l="1"/>
  <c r="I2597" i="1"/>
  <c r="T2596" i="1"/>
  <c r="S2091" i="2"/>
  <c r="H2092" i="2"/>
  <c r="U2091" i="2"/>
  <c r="J2092" i="2"/>
  <c r="G2597" i="1"/>
  <c r="P2596" i="1"/>
  <c r="G2094" i="2"/>
  <c r="R2094" i="2" s="1"/>
  <c r="I2092" i="2"/>
  <c r="T2092" i="2" s="1"/>
  <c r="K2092" i="2"/>
  <c r="V2092" i="2" s="1"/>
  <c r="M2098" i="1"/>
  <c r="D2093" i="2" s="1"/>
  <c r="O2093" i="2" s="1"/>
  <c r="F2098" i="1"/>
  <c r="D2098" i="1"/>
  <c r="O2098" i="1" s="1"/>
  <c r="F2093" i="2" s="1"/>
  <c r="Q2093" i="2" s="1"/>
  <c r="C2098" i="1"/>
  <c r="B2099" i="1"/>
  <c r="K2100" i="1"/>
  <c r="B2095" i="2" s="1"/>
  <c r="M2095" i="2" s="1"/>
  <c r="V2330" i="1" l="1"/>
  <c r="S2092" i="2"/>
  <c r="H2093" i="2"/>
  <c r="G2598" i="1"/>
  <c r="P2597" i="1"/>
  <c r="U2092" i="2"/>
  <c r="J2093" i="2"/>
  <c r="I2598" i="1"/>
  <c r="T2597" i="1"/>
  <c r="G2095" i="2"/>
  <c r="R2095" i="2" s="1"/>
  <c r="K2093" i="2"/>
  <c r="V2093" i="2" s="1"/>
  <c r="I2093" i="2"/>
  <c r="T2093" i="2" s="1"/>
  <c r="M2099" i="1"/>
  <c r="D2094" i="2" s="1"/>
  <c r="O2094" i="2" s="1"/>
  <c r="F2099" i="1"/>
  <c r="C2099" i="1"/>
  <c r="D2099" i="1"/>
  <c r="O2099" i="1" s="1"/>
  <c r="F2094" i="2" s="1"/>
  <c r="Q2094" i="2" s="1"/>
  <c r="B2100" i="1"/>
  <c r="K2101" i="1"/>
  <c r="B2096" i="2" s="1"/>
  <c r="M2096" i="2" s="1"/>
  <c r="V2331" i="1" l="1"/>
  <c r="G2599" i="1"/>
  <c r="P2598" i="1"/>
  <c r="I2599" i="1"/>
  <c r="T2598" i="1"/>
  <c r="U2093" i="2"/>
  <c r="J2094" i="2"/>
  <c r="S2093" i="2"/>
  <c r="H2094" i="2"/>
  <c r="G2096" i="2"/>
  <c r="R2096" i="2" s="1"/>
  <c r="I2094" i="2"/>
  <c r="T2094" i="2" s="1"/>
  <c r="K2094" i="2"/>
  <c r="V2094" i="2" s="1"/>
  <c r="M2100" i="1"/>
  <c r="D2095" i="2" s="1"/>
  <c r="O2095" i="2" s="1"/>
  <c r="F2100" i="1"/>
  <c r="D2100" i="1"/>
  <c r="O2100" i="1" s="1"/>
  <c r="F2095" i="2" s="1"/>
  <c r="Q2095" i="2" s="1"/>
  <c r="C2100" i="1"/>
  <c r="K2102" i="1"/>
  <c r="B2097" i="2" s="1"/>
  <c r="M2097" i="2" s="1"/>
  <c r="B2101" i="1"/>
  <c r="V2332" i="1" l="1"/>
  <c r="S2094" i="2"/>
  <c r="H2095" i="2"/>
  <c r="G2600" i="1"/>
  <c r="P2599" i="1"/>
  <c r="I2600" i="1"/>
  <c r="T2599" i="1"/>
  <c r="U2094" i="2"/>
  <c r="J2095" i="2"/>
  <c r="G2097" i="2"/>
  <c r="R2097" i="2" s="1"/>
  <c r="K2095" i="2"/>
  <c r="V2095" i="2" s="1"/>
  <c r="I2095" i="2"/>
  <c r="T2095" i="2" s="1"/>
  <c r="M2101" i="1"/>
  <c r="D2096" i="2" s="1"/>
  <c r="O2096" i="2" s="1"/>
  <c r="B2102" i="1"/>
  <c r="K2103" i="1"/>
  <c r="B2098" i="2" s="1"/>
  <c r="M2098" i="2" s="1"/>
  <c r="C2101" i="1"/>
  <c r="F2101" i="1"/>
  <c r="D2101" i="1"/>
  <c r="O2101" i="1" s="1"/>
  <c r="F2096" i="2" s="1"/>
  <c r="Q2096" i="2" s="1"/>
  <c r="V2333" i="1" l="1"/>
  <c r="I2601" i="1"/>
  <c r="T2600" i="1"/>
  <c r="S2095" i="2"/>
  <c r="H2096" i="2"/>
  <c r="U2095" i="2"/>
  <c r="J2096" i="2"/>
  <c r="G2601" i="1"/>
  <c r="P2600" i="1"/>
  <c r="K2096" i="2"/>
  <c r="V2096" i="2" s="1"/>
  <c r="G2098" i="2"/>
  <c r="R2098" i="2" s="1"/>
  <c r="I2096" i="2"/>
  <c r="T2096" i="2" s="1"/>
  <c r="M2102" i="1"/>
  <c r="D2097" i="2" s="1"/>
  <c r="O2097" i="2" s="1"/>
  <c r="B2103" i="1"/>
  <c r="K2104" i="1"/>
  <c r="B2099" i="2" s="1"/>
  <c r="M2099" i="2" s="1"/>
  <c r="C2102" i="1"/>
  <c r="F2102" i="1"/>
  <c r="D2102" i="1"/>
  <c r="O2102" i="1" s="1"/>
  <c r="F2097" i="2" s="1"/>
  <c r="Q2097" i="2" s="1"/>
  <c r="V2334" i="1" l="1"/>
  <c r="U2096" i="2"/>
  <c r="J2097" i="2"/>
  <c r="I2602" i="1"/>
  <c r="T2601" i="1"/>
  <c r="S2096" i="2"/>
  <c r="H2097" i="2"/>
  <c r="G2602" i="1"/>
  <c r="P2601" i="1"/>
  <c r="K2097" i="2"/>
  <c r="V2097" i="2" s="1"/>
  <c r="G2099" i="2"/>
  <c r="R2099" i="2" s="1"/>
  <c r="I2097" i="2"/>
  <c r="T2097" i="2" s="1"/>
  <c r="M2103" i="1"/>
  <c r="D2098" i="2" s="1"/>
  <c r="O2098" i="2" s="1"/>
  <c r="B2104" i="1"/>
  <c r="K2105" i="1"/>
  <c r="B2100" i="2" s="1"/>
  <c r="M2100" i="2" s="1"/>
  <c r="C2103" i="1"/>
  <c r="F2103" i="1"/>
  <c r="D2103" i="1"/>
  <c r="O2103" i="1" s="1"/>
  <c r="F2098" i="2" s="1"/>
  <c r="Q2098" i="2" s="1"/>
  <c r="V2335" i="1" l="1"/>
  <c r="G2603" i="1"/>
  <c r="P2602" i="1"/>
  <c r="I2603" i="1"/>
  <c r="T2602" i="1"/>
  <c r="S2097" i="2"/>
  <c r="H2098" i="2"/>
  <c r="U2097" i="2"/>
  <c r="J2098" i="2"/>
  <c r="K2098" i="2"/>
  <c r="V2098" i="2" s="1"/>
  <c r="G2100" i="2"/>
  <c r="R2100" i="2" s="1"/>
  <c r="I2098" i="2"/>
  <c r="T2098" i="2" s="1"/>
  <c r="M2104" i="1"/>
  <c r="D2099" i="2" s="1"/>
  <c r="O2099" i="2" s="1"/>
  <c r="B2105" i="1"/>
  <c r="K2106" i="1"/>
  <c r="B2101" i="2" s="1"/>
  <c r="M2101" i="2" s="1"/>
  <c r="C2104" i="1"/>
  <c r="F2104" i="1"/>
  <c r="D2104" i="1"/>
  <c r="O2104" i="1" s="1"/>
  <c r="F2099" i="2" s="1"/>
  <c r="Q2099" i="2" s="1"/>
  <c r="V2336" i="1" l="1"/>
  <c r="I2604" i="1"/>
  <c r="T2603" i="1"/>
  <c r="S2098" i="2"/>
  <c r="H2099" i="2"/>
  <c r="U2098" i="2"/>
  <c r="J2099" i="2"/>
  <c r="G2604" i="1"/>
  <c r="P2603" i="1"/>
  <c r="K2099" i="2"/>
  <c r="V2099" i="2" s="1"/>
  <c r="G2101" i="2"/>
  <c r="R2101" i="2" s="1"/>
  <c r="I2099" i="2"/>
  <c r="T2099" i="2" s="1"/>
  <c r="M2105" i="1"/>
  <c r="D2100" i="2" s="1"/>
  <c r="O2100" i="2" s="1"/>
  <c r="B2106" i="1"/>
  <c r="K2107" i="1"/>
  <c r="B2102" i="2" s="1"/>
  <c r="M2102" i="2" s="1"/>
  <c r="C2105" i="1"/>
  <c r="D2105" i="1"/>
  <c r="O2105" i="1" s="1"/>
  <c r="F2100" i="2" s="1"/>
  <c r="Q2100" i="2" s="1"/>
  <c r="F2105" i="1"/>
  <c r="V2337" i="1" l="1"/>
  <c r="S2099" i="2"/>
  <c r="H2100" i="2"/>
  <c r="G2605" i="1"/>
  <c r="P2604" i="1"/>
  <c r="U2099" i="2"/>
  <c r="J2100" i="2"/>
  <c r="I2605" i="1"/>
  <c r="T2604" i="1"/>
  <c r="K2100" i="2"/>
  <c r="V2100" i="2" s="1"/>
  <c r="G2102" i="2"/>
  <c r="R2102" i="2" s="1"/>
  <c r="I2100" i="2"/>
  <c r="T2100" i="2" s="1"/>
  <c r="M2106" i="1"/>
  <c r="D2101" i="2" s="1"/>
  <c r="O2101" i="2" s="1"/>
  <c r="B2107" i="1"/>
  <c r="K2108" i="1"/>
  <c r="B2103" i="2" s="1"/>
  <c r="M2103" i="2" s="1"/>
  <c r="C2106" i="1"/>
  <c r="D2106" i="1"/>
  <c r="O2106" i="1" s="1"/>
  <c r="F2101" i="2" s="1"/>
  <c r="Q2101" i="2" s="1"/>
  <c r="F2106" i="1"/>
  <c r="V2338" i="1" l="1"/>
  <c r="I2606" i="1"/>
  <c r="T2605" i="1"/>
  <c r="U2100" i="2"/>
  <c r="J2101" i="2"/>
  <c r="G2606" i="1"/>
  <c r="P2605" i="1"/>
  <c r="S2100" i="2"/>
  <c r="H2101" i="2"/>
  <c r="G2103" i="2"/>
  <c r="K2101" i="2"/>
  <c r="V2101" i="2" s="1"/>
  <c r="I2101" i="2"/>
  <c r="T2101" i="2" s="1"/>
  <c r="M2107" i="1"/>
  <c r="D2102" i="2" s="1"/>
  <c r="O2102" i="2" s="1"/>
  <c r="B2108" i="1"/>
  <c r="K2109" i="1"/>
  <c r="B2104" i="2" s="1"/>
  <c r="M2104" i="2" s="1"/>
  <c r="C2107" i="1"/>
  <c r="F2107" i="1"/>
  <c r="D2107" i="1"/>
  <c r="O2107" i="1" s="1"/>
  <c r="F2102" i="2" s="1"/>
  <c r="Q2102" i="2" s="1"/>
  <c r="V2339" i="1" l="1"/>
  <c r="U2101" i="2"/>
  <c r="J2102" i="2"/>
  <c r="S2101" i="2"/>
  <c r="H2102" i="2"/>
  <c r="G2607" i="1"/>
  <c r="P2606" i="1"/>
  <c r="I2607" i="1"/>
  <c r="T2606" i="1"/>
  <c r="AR24" i="2"/>
  <c r="R2103" i="2"/>
  <c r="K2102" i="2"/>
  <c r="V2102" i="2" s="1"/>
  <c r="G2104" i="2"/>
  <c r="R2104" i="2" s="1"/>
  <c r="I2102" i="2"/>
  <c r="T2102" i="2" s="1"/>
  <c r="M2108" i="1"/>
  <c r="D2103" i="2" s="1"/>
  <c r="O2103" i="2" s="1"/>
  <c r="B2109" i="1"/>
  <c r="K2110" i="1"/>
  <c r="B2105" i="2" s="1"/>
  <c r="M2105" i="2" s="1"/>
  <c r="C2108" i="1"/>
  <c r="F2108" i="1"/>
  <c r="D2108" i="1"/>
  <c r="O2108" i="1" s="1"/>
  <c r="F2103" i="2" s="1"/>
  <c r="Q2103" i="2" s="1"/>
  <c r="V2340" i="1" l="1"/>
  <c r="I2608" i="1"/>
  <c r="T2607" i="1"/>
  <c r="S2102" i="2"/>
  <c r="H2103" i="2"/>
  <c r="U2102" i="2"/>
  <c r="J2103" i="2"/>
  <c r="G2608" i="1"/>
  <c r="P2607" i="1"/>
  <c r="K2103" i="2"/>
  <c r="V2103" i="2" s="1"/>
  <c r="G2105" i="2"/>
  <c r="R2105" i="2" s="1"/>
  <c r="I2103" i="2"/>
  <c r="T2103" i="2" s="1"/>
  <c r="M2109" i="1"/>
  <c r="D2104" i="2" s="1"/>
  <c r="O2104" i="2" s="1"/>
  <c r="B2110" i="1"/>
  <c r="K2111" i="1"/>
  <c r="B2106" i="2" s="1"/>
  <c r="M2106" i="2" s="1"/>
  <c r="C2109" i="1"/>
  <c r="F2109" i="1"/>
  <c r="D2109" i="1"/>
  <c r="O2109" i="1" s="1"/>
  <c r="F2104" i="2" s="1"/>
  <c r="Q2104" i="2" s="1"/>
  <c r="V2341" i="1" l="1"/>
  <c r="S2103" i="2"/>
  <c r="H2104" i="2"/>
  <c r="AS24" i="2"/>
  <c r="G2609" i="1"/>
  <c r="P2608" i="1"/>
  <c r="AU24" i="2"/>
  <c r="J2104" i="2"/>
  <c r="U2103" i="2"/>
  <c r="I2609" i="1"/>
  <c r="T2608" i="1"/>
  <c r="AT24" i="2"/>
  <c r="AV24" i="2"/>
  <c r="K2104" i="2"/>
  <c r="V2104" i="2" s="1"/>
  <c r="G2106" i="2"/>
  <c r="R2106" i="2" s="1"/>
  <c r="I2104" i="2"/>
  <c r="T2104" i="2" s="1"/>
  <c r="M2110" i="1"/>
  <c r="D2105" i="2" s="1"/>
  <c r="O2105" i="2" s="1"/>
  <c r="B2111" i="1"/>
  <c r="K2112" i="1"/>
  <c r="B2107" i="2" s="1"/>
  <c r="M2107" i="2" s="1"/>
  <c r="C2110" i="1"/>
  <c r="F2110" i="1"/>
  <c r="D2110" i="1"/>
  <c r="O2110" i="1" s="1"/>
  <c r="F2105" i="2" s="1"/>
  <c r="Q2105" i="2" s="1"/>
  <c r="V2342" i="1" l="1"/>
  <c r="U2104" i="2"/>
  <c r="J2105" i="2"/>
  <c r="I2610" i="1"/>
  <c r="T2609" i="1"/>
  <c r="S2104" i="2"/>
  <c r="H2105" i="2"/>
  <c r="G2610" i="1"/>
  <c r="P2609" i="1"/>
  <c r="K2105" i="2"/>
  <c r="V2105" i="2" s="1"/>
  <c r="G2107" i="2"/>
  <c r="R2107" i="2" s="1"/>
  <c r="I2105" i="2"/>
  <c r="T2105" i="2" s="1"/>
  <c r="M2111" i="1"/>
  <c r="D2106" i="2" s="1"/>
  <c r="O2106" i="2" s="1"/>
  <c r="B2112" i="1"/>
  <c r="K2113" i="1"/>
  <c r="B2108" i="2" s="1"/>
  <c r="M2108" i="2" s="1"/>
  <c r="C2111" i="1"/>
  <c r="D2111" i="1"/>
  <c r="O2111" i="1" s="1"/>
  <c r="F2106" i="2" s="1"/>
  <c r="Q2106" i="2" s="1"/>
  <c r="F2111" i="1"/>
  <c r="V2343" i="1" l="1"/>
  <c r="G2611" i="1"/>
  <c r="P2610" i="1"/>
  <c r="I2611" i="1"/>
  <c r="T2610" i="1"/>
  <c r="S2105" i="2"/>
  <c r="H2106" i="2"/>
  <c r="U2105" i="2"/>
  <c r="J2106" i="2"/>
  <c r="G2108" i="2"/>
  <c r="R2108" i="2" s="1"/>
  <c r="K2106" i="2"/>
  <c r="V2106" i="2" s="1"/>
  <c r="I2106" i="2"/>
  <c r="T2106" i="2" s="1"/>
  <c r="M2112" i="1"/>
  <c r="D2107" i="2" s="1"/>
  <c r="O2107" i="2" s="1"/>
  <c r="B2113" i="1"/>
  <c r="K2114" i="1"/>
  <c r="B2109" i="2" s="1"/>
  <c r="M2109" i="2" s="1"/>
  <c r="C2112" i="1"/>
  <c r="F2112" i="1"/>
  <c r="D2112" i="1"/>
  <c r="O2112" i="1" s="1"/>
  <c r="F2107" i="2" s="1"/>
  <c r="Q2107" i="2" s="1"/>
  <c r="V2344" i="1" l="1"/>
  <c r="I2612" i="1"/>
  <c r="T2611" i="1"/>
  <c r="S2106" i="2"/>
  <c r="H2107" i="2"/>
  <c r="U2106" i="2"/>
  <c r="J2107" i="2"/>
  <c r="G2612" i="1"/>
  <c r="P2611" i="1"/>
  <c r="K2107" i="2"/>
  <c r="V2107" i="2" s="1"/>
  <c r="G2109" i="2"/>
  <c r="R2109" i="2" s="1"/>
  <c r="I2107" i="2"/>
  <c r="T2107" i="2" s="1"/>
  <c r="M2113" i="1"/>
  <c r="D2108" i="2" s="1"/>
  <c r="O2108" i="2" s="1"/>
  <c r="B2114" i="1"/>
  <c r="K2115" i="1"/>
  <c r="B2110" i="2" s="1"/>
  <c r="M2110" i="2" s="1"/>
  <c r="C2113" i="1"/>
  <c r="F2113" i="1"/>
  <c r="D2113" i="1"/>
  <c r="O2113" i="1" s="1"/>
  <c r="F2108" i="2" s="1"/>
  <c r="Q2108" i="2" s="1"/>
  <c r="V2345" i="1" l="1"/>
  <c r="S2107" i="2"/>
  <c r="H2108" i="2"/>
  <c r="G2613" i="1"/>
  <c r="P2612" i="1"/>
  <c r="U2107" i="2"/>
  <c r="J2108" i="2"/>
  <c r="I2613" i="1"/>
  <c r="T2612" i="1"/>
  <c r="K2108" i="2"/>
  <c r="V2108" i="2" s="1"/>
  <c r="G2110" i="2"/>
  <c r="R2110" i="2" s="1"/>
  <c r="I2108" i="2"/>
  <c r="T2108" i="2" s="1"/>
  <c r="M2114" i="1"/>
  <c r="D2109" i="2" s="1"/>
  <c r="O2109" i="2" s="1"/>
  <c r="B2115" i="1"/>
  <c r="K2116" i="1"/>
  <c r="B2111" i="2" s="1"/>
  <c r="M2111" i="2" s="1"/>
  <c r="C2114" i="1"/>
  <c r="F2114" i="1"/>
  <c r="D2114" i="1"/>
  <c r="O2114" i="1" s="1"/>
  <c r="F2109" i="2" s="1"/>
  <c r="Q2109" i="2" s="1"/>
  <c r="V2346" i="1" l="1"/>
  <c r="I2614" i="1"/>
  <c r="T2613" i="1"/>
  <c r="U2108" i="2"/>
  <c r="J2109" i="2"/>
  <c r="G2614" i="1"/>
  <c r="P2613" i="1"/>
  <c r="S2108" i="2"/>
  <c r="H2109" i="2"/>
  <c r="K2109" i="2"/>
  <c r="V2109" i="2" s="1"/>
  <c r="G2111" i="2"/>
  <c r="R2111" i="2" s="1"/>
  <c r="I2109" i="2"/>
  <c r="T2109" i="2" s="1"/>
  <c r="M2115" i="1"/>
  <c r="D2110" i="2" s="1"/>
  <c r="O2110" i="2" s="1"/>
  <c r="B2116" i="1"/>
  <c r="K2117" i="1"/>
  <c r="B2112" i="2" s="1"/>
  <c r="M2112" i="2" s="1"/>
  <c r="F2115" i="1"/>
  <c r="C2115" i="1"/>
  <c r="D2115" i="1"/>
  <c r="O2115" i="1" s="1"/>
  <c r="F2110" i="2" s="1"/>
  <c r="Q2110" i="2" s="1"/>
  <c r="V2347" i="1" l="1"/>
  <c r="S2109" i="2"/>
  <c r="H2110" i="2"/>
  <c r="G2615" i="1"/>
  <c r="P2614" i="1"/>
  <c r="I2615" i="1"/>
  <c r="T2614" i="1"/>
  <c r="U2109" i="2"/>
  <c r="J2110" i="2"/>
  <c r="G2112" i="2"/>
  <c r="R2112" i="2" s="1"/>
  <c r="K2110" i="2"/>
  <c r="V2110" i="2" s="1"/>
  <c r="I2110" i="2"/>
  <c r="T2110" i="2" s="1"/>
  <c r="M2116" i="1"/>
  <c r="D2111" i="2" s="1"/>
  <c r="O2111" i="2" s="1"/>
  <c r="B2117" i="1"/>
  <c r="K2118" i="1"/>
  <c r="B2113" i="2" s="1"/>
  <c r="M2113" i="2" s="1"/>
  <c r="F2116" i="1"/>
  <c r="C2116" i="1"/>
  <c r="D2116" i="1"/>
  <c r="O2116" i="1" s="1"/>
  <c r="F2111" i="2" s="1"/>
  <c r="Q2111" i="2" s="1"/>
  <c r="V2348" i="1" l="1"/>
  <c r="G2616" i="1"/>
  <c r="P2615" i="1"/>
  <c r="I2616" i="1"/>
  <c r="T2615" i="1"/>
  <c r="S2110" i="2"/>
  <c r="H2111" i="2"/>
  <c r="U2110" i="2"/>
  <c r="J2111" i="2"/>
  <c r="K2111" i="2"/>
  <c r="V2111" i="2" s="1"/>
  <c r="G2113" i="2"/>
  <c r="R2113" i="2" s="1"/>
  <c r="I2111" i="2"/>
  <c r="T2111" i="2" s="1"/>
  <c r="M2117" i="1"/>
  <c r="D2112" i="2" s="1"/>
  <c r="O2112" i="2" s="1"/>
  <c r="B2118" i="1"/>
  <c r="K2119" i="1"/>
  <c r="B2114" i="2" s="1"/>
  <c r="M2114" i="2" s="1"/>
  <c r="C2117" i="1"/>
  <c r="F2117" i="1"/>
  <c r="D2117" i="1"/>
  <c r="O2117" i="1" s="1"/>
  <c r="F2112" i="2" s="1"/>
  <c r="Q2112" i="2" s="1"/>
  <c r="V2349" i="1" l="1"/>
  <c r="I2617" i="1"/>
  <c r="T2616" i="1"/>
  <c r="S2111" i="2"/>
  <c r="H2112" i="2"/>
  <c r="U2111" i="2"/>
  <c r="J2112" i="2"/>
  <c r="G2617" i="1"/>
  <c r="P2616" i="1"/>
  <c r="K2112" i="2"/>
  <c r="V2112" i="2" s="1"/>
  <c r="G2114" i="2"/>
  <c r="R2114" i="2" s="1"/>
  <c r="I2112" i="2"/>
  <c r="T2112" i="2" s="1"/>
  <c r="M2118" i="1"/>
  <c r="D2113" i="2" s="1"/>
  <c r="O2113" i="2" s="1"/>
  <c r="B2119" i="1"/>
  <c r="K2120" i="1"/>
  <c r="B2115" i="2" s="1"/>
  <c r="M2115" i="2" s="1"/>
  <c r="C2118" i="1"/>
  <c r="F2118" i="1"/>
  <c r="D2118" i="1"/>
  <c r="O2118" i="1" s="1"/>
  <c r="F2113" i="2" s="1"/>
  <c r="Q2113" i="2" s="1"/>
  <c r="V2350" i="1" l="1"/>
  <c r="G2618" i="1"/>
  <c r="P2617" i="1"/>
  <c r="U2112" i="2"/>
  <c r="J2113" i="2"/>
  <c r="S2112" i="2"/>
  <c r="H2113" i="2"/>
  <c r="I2618" i="1"/>
  <c r="T2617" i="1"/>
  <c r="G2115" i="2"/>
  <c r="R2115" i="2" s="1"/>
  <c r="K2113" i="2"/>
  <c r="V2113" i="2" s="1"/>
  <c r="I2113" i="2"/>
  <c r="T2113" i="2" s="1"/>
  <c r="M2119" i="1"/>
  <c r="D2114" i="2" s="1"/>
  <c r="O2114" i="2" s="1"/>
  <c r="B2120" i="1"/>
  <c r="K2121" i="1"/>
  <c r="B2116" i="2" s="1"/>
  <c r="M2116" i="2" s="1"/>
  <c r="C2119" i="1"/>
  <c r="F2119" i="1"/>
  <c r="D2119" i="1"/>
  <c r="O2119" i="1" s="1"/>
  <c r="F2114" i="2" s="1"/>
  <c r="Q2114" i="2" s="1"/>
  <c r="V2351" i="1" l="1"/>
  <c r="I2619" i="1"/>
  <c r="T2618" i="1"/>
  <c r="S2113" i="2"/>
  <c r="H2114" i="2"/>
  <c r="U2113" i="2"/>
  <c r="J2114" i="2"/>
  <c r="G2619" i="1"/>
  <c r="P2618" i="1"/>
  <c r="K2114" i="2"/>
  <c r="V2114" i="2" s="1"/>
  <c r="G2116" i="2"/>
  <c r="R2116" i="2" s="1"/>
  <c r="I2114" i="2"/>
  <c r="T2114" i="2" s="1"/>
  <c r="M2120" i="1"/>
  <c r="D2115" i="2" s="1"/>
  <c r="O2115" i="2" s="1"/>
  <c r="B2121" i="1"/>
  <c r="K2122" i="1"/>
  <c r="B2117" i="2" s="1"/>
  <c r="M2117" i="2" s="1"/>
  <c r="F2120" i="1"/>
  <c r="C2120" i="1"/>
  <c r="D2120" i="1"/>
  <c r="O2120" i="1" s="1"/>
  <c r="F2115" i="2" s="1"/>
  <c r="Q2115" i="2" s="1"/>
  <c r="V2352" i="1" l="1"/>
  <c r="G2620" i="1"/>
  <c r="P2619" i="1"/>
  <c r="U2114" i="2"/>
  <c r="J2115" i="2"/>
  <c r="S2114" i="2"/>
  <c r="H2115" i="2"/>
  <c r="I2620" i="1"/>
  <c r="T2619" i="1"/>
  <c r="K2115" i="2"/>
  <c r="V2115" i="2" s="1"/>
  <c r="G2117" i="2"/>
  <c r="R2117" i="2" s="1"/>
  <c r="I2115" i="2"/>
  <c r="T2115" i="2" s="1"/>
  <c r="M2121" i="1"/>
  <c r="D2116" i="2" s="1"/>
  <c r="O2116" i="2" s="1"/>
  <c r="B2122" i="1"/>
  <c r="K2123" i="1"/>
  <c r="B2118" i="2" s="1"/>
  <c r="M2118" i="2" s="1"/>
  <c r="C2121" i="1"/>
  <c r="F2121" i="1"/>
  <c r="D2121" i="1"/>
  <c r="O2121" i="1" s="1"/>
  <c r="F2116" i="2" s="1"/>
  <c r="Q2116" i="2" s="1"/>
  <c r="V2353" i="1" l="1"/>
  <c r="S2115" i="2"/>
  <c r="H2116" i="2"/>
  <c r="I2621" i="1"/>
  <c r="T2620" i="1"/>
  <c r="U2115" i="2"/>
  <c r="J2116" i="2"/>
  <c r="G2621" i="1"/>
  <c r="P2620" i="1"/>
  <c r="G2118" i="2"/>
  <c r="R2118" i="2" s="1"/>
  <c r="K2116" i="2"/>
  <c r="V2116" i="2" s="1"/>
  <c r="I2116" i="2"/>
  <c r="T2116" i="2" s="1"/>
  <c r="M2122" i="1"/>
  <c r="D2117" i="2" s="1"/>
  <c r="O2117" i="2" s="1"/>
  <c r="B2123" i="1"/>
  <c r="K2124" i="1"/>
  <c r="B2119" i="2" s="1"/>
  <c r="M2119" i="2" s="1"/>
  <c r="C2122" i="1"/>
  <c r="F2122" i="1"/>
  <c r="D2122" i="1"/>
  <c r="O2122" i="1" s="1"/>
  <c r="F2117" i="2" s="1"/>
  <c r="Q2117" i="2" s="1"/>
  <c r="V2354" i="1" l="1"/>
  <c r="I2622" i="1"/>
  <c r="T2621" i="1"/>
  <c r="U2116" i="2"/>
  <c r="J2117" i="2"/>
  <c r="S2116" i="2"/>
  <c r="H2117" i="2"/>
  <c r="G2622" i="1"/>
  <c r="P2621" i="1"/>
  <c r="K2117" i="2"/>
  <c r="V2117" i="2" s="1"/>
  <c r="G2119" i="2"/>
  <c r="R2119" i="2" s="1"/>
  <c r="I2117" i="2"/>
  <c r="T2117" i="2" s="1"/>
  <c r="M2123" i="1"/>
  <c r="D2118" i="2" s="1"/>
  <c r="O2118" i="2" s="1"/>
  <c r="B2124" i="1"/>
  <c r="K2125" i="1"/>
  <c r="B2120" i="2" s="1"/>
  <c r="M2120" i="2" s="1"/>
  <c r="C2123" i="1"/>
  <c r="F2123" i="1"/>
  <c r="D2123" i="1"/>
  <c r="O2123" i="1" s="1"/>
  <c r="F2118" i="2" s="1"/>
  <c r="Q2118" i="2" s="1"/>
  <c r="V2355" i="1" l="1"/>
  <c r="U2117" i="2"/>
  <c r="J2118" i="2"/>
  <c r="G2623" i="1"/>
  <c r="P2622" i="1"/>
  <c r="S2117" i="2"/>
  <c r="H2118" i="2"/>
  <c r="I2623" i="1"/>
  <c r="T2622" i="1"/>
  <c r="G2120" i="2"/>
  <c r="R2120" i="2" s="1"/>
  <c r="K2118" i="2"/>
  <c r="V2118" i="2" s="1"/>
  <c r="I2118" i="2"/>
  <c r="T2118" i="2" s="1"/>
  <c r="M2124" i="1"/>
  <c r="D2119" i="2" s="1"/>
  <c r="O2119" i="2" s="1"/>
  <c r="B2125" i="1"/>
  <c r="K2126" i="1"/>
  <c r="B2121" i="2" s="1"/>
  <c r="M2121" i="2" s="1"/>
  <c r="C2124" i="1"/>
  <c r="F2124" i="1"/>
  <c r="D2124" i="1"/>
  <c r="O2124" i="1" s="1"/>
  <c r="F2119" i="2" s="1"/>
  <c r="Q2119" i="2" s="1"/>
  <c r="V2356" i="1" l="1"/>
  <c r="I2624" i="1"/>
  <c r="T2623" i="1"/>
  <c r="G2624" i="1"/>
  <c r="P2623" i="1"/>
  <c r="U2118" i="2"/>
  <c r="J2119" i="2"/>
  <c r="S2118" i="2"/>
  <c r="H2119" i="2"/>
  <c r="K2119" i="2"/>
  <c r="V2119" i="2" s="1"/>
  <c r="G2121" i="2"/>
  <c r="R2121" i="2" s="1"/>
  <c r="I2119" i="2"/>
  <c r="T2119" i="2" s="1"/>
  <c r="M2125" i="1"/>
  <c r="D2120" i="2" s="1"/>
  <c r="O2120" i="2" s="1"/>
  <c r="B2126" i="1"/>
  <c r="K2127" i="1"/>
  <c r="B2122" i="2" s="1"/>
  <c r="M2122" i="2" s="1"/>
  <c r="C2125" i="1"/>
  <c r="F2125" i="1"/>
  <c r="D2125" i="1"/>
  <c r="O2125" i="1" s="1"/>
  <c r="F2120" i="2" s="1"/>
  <c r="Q2120" i="2" s="1"/>
  <c r="V2357" i="1" l="1"/>
  <c r="U2119" i="2"/>
  <c r="J2120" i="2"/>
  <c r="G2625" i="1"/>
  <c r="P2624" i="1"/>
  <c r="S2119" i="2"/>
  <c r="H2120" i="2"/>
  <c r="I2625" i="1"/>
  <c r="T2624" i="1"/>
  <c r="K2120" i="2"/>
  <c r="V2120" i="2" s="1"/>
  <c r="G2122" i="2"/>
  <c r="R2122" i="2" s="1"/>
  <c r="I2120" i="2"/>
  <c r="T2120" i="2" s="1"/>
  <c r="M2126" i="1"/>
  <c r="D2121" i="2" s="1"/>
  <c r="O2121" i="2" s="1"/>
  <c r="B2127" i="1"/>
  <c r="K2128" i="1"/>
  <c r="B2123" i="2" s="1"/>
  <c r="M2123" i="2" s="1"/>
  <c r="D2126" i="1"/>
  <c r="O2126" i="1" s="1"/>
  <c r="F2121" i="2" s="1"/>
  <c r="Q2121" i="2" s="1"/>
  <c r="C2126" i="1"/>
  <c r="F2126" i="1"/>
  <c r="V2358" i="1" l="1"/>
  <c r="I2626" i="1"/>
  <c r="T2625" i="1"/>
  <c r="U2120" i="2"/>
  <c r="J2121" i="2"/>
  <c r="S2120" i="2"/>
  <c r="H2121" i="2"/>
  <c r="G2626" i="1"/>
  <c r="P2625" i="1"/>
  <c r="G2123" i="2"/>
  <c r="R2123" i="2" s="1"/>
  <c r="I2121" i="2"/>
  <c r="T2121" i="2" s="1"/>
  <c r="K2121" i="2"/>
  <c r="V2121" i="2" s="1"/>
  <c r="M2127" i="1"/>
  <c r="D2122" i="2" s="1"/>
  <c r="O2122" i="2" s="1"/>
  <c r="B2128" i="1"/>
  <c r="K2129" i="1"/>
  <c r="B2124" i="2" s="1"/>
  <c r="M2124" i="2" s="1"/>
  <c r="C2127" i="1"/>
  <c r="F2127" i="1"/>
  <c r="D2127" i="1"/>
  <c r="O2127" i="1" s="1"/>
  <c r="F2122" i="2" s="1"/>
  <c r="Q2122" i="2" s="1"/>
  <c r="V2359" i="1" l="1"/>
  <c r="U2121" i="2"/>
  <c r="J2122" i="2"/>
  <c r="G2627" i="1"/>
  <c r="P2626" i="1"/>
  <c r="S2121" i="2"/>
  <c r="H2122" i="2"/>
  <c r="I2627" i="1"/>
  <c r="T2626" i="1"/>
  <c r="K2122" i="2"/>
  <c r="V2122" i="2" s="1"/>
  <c r="G2124" i="2"/>
  <c r="R2124" i="2" s="1"/>
  <c r="I2122" i="2"/>
  <c r="T2122" i="2" s="1"/>
  <c r="M2128" i="1"/>
  <c r="D2123" i="2" s="1"/>
  <c r="O2123" i="2" s="1"/>
  <c r="B2129" i="1"/>
  <c r="K2130" i="1"/>
  <c r="B2125" i="2" s="1"/>
  <c r="M2125" i="2" s="1"/>
  <c r="C2128" i="1"/>
  <c r="F2128" i="1"/>
  <c r="D2128" i="1"/>
  <c r="O2128" i="1" s="1"/>
  <c r="F2123" i="2" s="1"/>
  <c r="Q2123" i="2" s="1"/>
  <c r="V2360" i="1" l="1"/>
  <c r="I2628" i="1"/>
  <c r="T2627" i="1"/>
  <c r="G2628" i="1"/>
  <c r="P2627" i="1"/>
  <c r="U2122" i="2"/>
  <c r="J2123" i="2"/>
  <c r="S2122" i="2"/>
  <c r="H2123" i="2"/>
  <c r="K2123" i="2"/>
  <c r="V2123" i="2" s="1"/>
  <c r="G2125" i="2"/>
  <c r="R2125" i="2" s="1"/>
  <c r="I2123" i="2"/>
  <c r="T2123" i="2" s="1"/>
  <c r="M2129" i="1"/>
  <c r="D2124" i="2" s="1"/>
  <c r="O2124" i="2" s="1"/>
  <c r="B2130" i="1"/>
  <c r="K2131" i="1"/>
  <c r="B2126" i="2" s="1"/>
  <c r="M2126" i="2" s="1"/>
  <c r="C2129" i="1"/>
  <c r="F2129" i="1"/>
  <c r="D2129" i="1"/>
  <c r="O2129" i="1" s="1"/>
  <c r="F2124" i="2" s="1"/>
  <c r="Q2124" i="2" s="1"/>
  <c r="V2361" i="1" l="1"/>
  <c r="U2123" i="2"/>
  <c r="J2124" i="2"/>
  <c r="G2629" i="1"/>
  <c r="P2628" i="1"/>
  <c r="S2123" i="2"/>
  <c r="H2124" i="2"/>
  <c r="I2629" i="1"/>
  <c r="T2628" i="1"/>
  <c r="K2124" i="2"/>
  <c r="V2124" i="2" s="1"/>
  <c r="G2126" i="2"/>
  <c r="R2126" i="2" s="1"/>
  <c r="I2124" i="2"/>
  <c r="T2124" i="2" s="1"/>
  <c r="M2130" i="1"/>
  <c r="D2125" i="2" s="1"/>
  <c r="O2125" i="2" s="1"/>
  <c r="B2131" i="1"/>
  <c r="K2132" i="1"/>
  <c r="B2127" i="2" s="1"/>
  <c r="M2127" i="2" s="1"/>
  <c r="C2130" i="1"/>
  <c r="F2130" i="1"/>
  <c r="D2130" i="1"/>
  <c r="O2130" i="1" s="1"/>
  <c r="F2125" i="2" s="1"/>
  <c r="Q2125" i="2" s="1"/>
  <c r="V2362" i="1" l="1"/>
  <c r="I2630" i="1"/>
  <c r="T2629" i="1"/>
  <c r="S2124" i="2"/>
  <c r="H2125" i="2"/>
  <c r="U2124" i="2"/>
  <c r="J2125" i="2"/>
  <c r="G2630" i="1"/>
  <c r="P2629" i="1"/>
  <c r="K2125" i="2"/>
  <c r="V2125" i="2" s="1"/>
  <c r="G2127" i="2"/>
  <c r="R2127" i="2" s="1"/>
  <c r="I2125" i="2"/>
  <c r="T2125" i="2" s="1"/>
  <c r="M2131" i="1"/>
  <c r="D2126" i="2" s="1"/>
  <c r="O2126" i="2" s="1"/>
  <c r="B2132" i="1"/>
  <c r="K2133" i="1"/>
  <c r="B2128" i="2" s="1"/>
  <c r="M2128" i="2" s="1"/>
  <c r="C2131" i="1"/>
  <c r="D2131" i="1"/>
  <c r="O2131" i="1" s="1"/>
  <c r="F2126" i="2" s="1"/>
  <c r="Q2126" i="2" s="1"/>
  <c r="F2131" i="1"/>
  <c r="V2363" i="1" l="1"/>
  <c r="G2631" i="1"/>
  <c r="P2630" i="1"/>
  <c r="S2125" i="2"/>
  <c r="H2126" i="2"/>
  <c r="U2125" i="2"/>
  <c r="J2126" i="2"/>
  <c r="I2631" i="1"/>
  <c r="T2630" i="1"/>
  <c r="G2128" i="2"/>
  <c r="R2128" i="2" s="1"/>
  <c r="K2126" i="2"/>
  <c r="V2126" i="2" s="1"/>
  <c r="I2126" i="2"/>
  <c r="T2126" i="2" s="1"/>
  <c r="M2132" i="1"/>
  <c r="D2127" i="2" s="1"/>
  <c r="O2127" i="2" s="1"/>
  <c r="B2133" i="1"/>
  <c r="K2134" i="1"/>
  <c r="B2129" i="2" s="1"/>
  <c r="M2129" i="2" s="1"/>
  <c r="C2132" i="1"/>
  <c r="F2132" i="1"/>
  <c r="D2132" i="1"/>
  <c r="O2132" i="1" s="1"/>
  <c r="F2127" i="2" s="1"/>
  <c r="Q2127" i="2" s="1"/>
  <c r="V2364" i="1" l="1"/>
  <c r="I2632" i="1"/>
  <c r="T2631" i="1"/>
  <c r="U2126" i="2"/>
  <c r="J2127" i="2"/>
  <c r="S2126" i="2"/>
  <c r="H2127" i="2"/>
  <c r="G2632" i="1"/>
  <c r="P2631" i="1"/>
  <c r="K2127" i="2"/>
  <c r="V2127" i="2" s="1"/>
  <c r="G2129" i="2"/>
  <c r="R2129" i="2" s="1"/>
  <c r="I2127" i="2"/>
  <c r="T2127" i="2" s="1"/>
  <c r="M2133" i="1"/>
  <c r="D2128" i="2" s="1"/>
  <c r="O2128" i="2" s="1"/>
  <c r="B2134" i="1"/>
  <c r="K2135" i="1"/>
  <c r="B2130" i="2" s="1"/>
  <c r="M2130" i="2" s="1"/>
  <c r="C2133" i="1"/>
  <c r="D2133" i="1"/>
  <c r="O2133" i="1" s="1"/>
  <c r="F2128" i="2" s="1"/>
  <c r="Q2128" i="2" s="1"/>
  <c r="F2133" i="1"/>
  <c r="V2365" i="1" l="1"/>
  <c r="U2127" i="2"/>
  <c r="J2128" i="2"/>
  <c r="G2633" i="1"/>
  <c r="P2632" i="1"/>
  <c r="S2127" i="2"/>
  <c r="H2128" i="2"/>
  <c r="I2633" i="1"/>
  <c r="T2632" i="1"/>
  <c r="G2130" i="2"/>
  <c r="R2130" i="2" s="1"/>
  <c r="K2128" i="2"/>
  <c r="V2128" i="2" s="1"/>
  <c r="I2128" i="2"/>
  <c r="T2128" i="2" s="1"/>
  <c r="M2134" i="1"/>
  <c r="D2129" i="2" s="1"/>
  <c r="O2129" i="2" s="1"/>
  <c r="B2135" i="1"/>
  <c r="K2136" i="1"/>
  <c r="B2131" i="2" s="1"/>
  <c r="M2131" i="2" s="1"/>
  <c r="C2134" i="1"/>
  <c r="D2134" i="1"/>
  <c r="O2134" i="1" s="1"/>
  <c r="F2129" i="2" s="1"/>
  <c r="Q2129" i="2" s="1"/>
  <c r="F2134" i="1"/>
  <c r="V2366" i="1" l="1"/>
  <c r="I2634" i="1"/>
  <c r="T2633" i="1"/>
  <c r="G2634" i="1"/>
  <c r="P2633" i="1"/>
  <c r="U2128" i="2"/>
  <c r="J2129" i="2"/>
  <c r="S2128" i="2"/>
  <c r="H2129" i="2"/>
  <c r="K2129" i="2"/>
  <c r="V2129" i="2" s="1"/>
  <c r="G2131" i="2"/>
  <c r="R2131" i="2" s="1"/>
  <c r="I2129" i="2"/>
  <c r="T2129" i="2" s="1"/>
  <c r="M2135" i="1"/>
  <c r="D2130" i="2" s="1"/>
  <c r="O2130" i="2" s="1"/>
  <c r="B2136" i="1"/>
  <c r="K2137" i="1"/>
  <c r="B2132" i="2" s="1"/>
  <c r="M2132" i="2" s="1"/>
  <c r="C2135" i="1"/>
  <c r="F2135" i="1"/>
  <c r="D2135" i="1"/>
  <c r="O2135" i="1" s="1"/>
  <c r="F2130" i="2" s="1"/>
  <c r="Q2130" i="2" s="1"/>
  <c r="V2367" i="1" l="1"/>
  <c r="G2635" i="1"/>
  <c r="P2634" i="1"/>
  <c r="U2129" i="2"/>
  <c r="J2130" i="2"/>
  <c r="S2129" i="2"/>
  <c r="H2130" i="2"/>
  <c r="I2635" i="1"/>
  <c r="T2634" i="1"/>
  <c r="K2130" i="2"/>
  <c r="V2130" i="2" s="1"/>
  <c r="G2132" i="2"/>
  <c r="R2132" i="2" s="1"/>
  <c r="I2130" i="2"/>
  <c r="T2130" i="2" s="1"/>
  <c r="M2136" i="1"/>
  <c r="D2131" i="2" s="1"/>
  <c r="O2131" i="2" s="1"/>
  <c r="B2137" i="1"/>
  <c r="K2138" i="1"/>
  <c r="B2133" i="2" s="1"/>
  <c r="M2133" i="2" s="1"/>
  <c r="C2136" i="1"/>
  <c r="D2136" i="1"/>
  <c r="O2136" i="1" s="1"/>
  <c r="F2131" i="2" s="1"/>
  <c r="Q2131" i="2" s="1"/>
  <c r="F2136" i="1"/>
  <c r="V2368" i="1" l="1"/>
  <c r="I2636" i="1"/>
  <c r="T2635" i="1"/>
  <c r="S2130" i="2"/>
  <c r="H2131" i="2"/>
  <c r="U2130" i="2"/>
  <c r="J2131" i="2"/>
  <c r="G2636" i="1"/>
  <c r="P2635" i="1"/>
  <c r="K2131" i="2"/>
  <c r="V2131" i="2" s="1"/>
  <c r="G2133" i="2"/>
  <c r="R2133" i="2" s="1"/>
  <c r="I2131" i="2"/>
  <c r="T2131" i="2" s="1"/>
  <c r="M2137" i="1"/>
  <c r="D2132" i="2" s="1"/>
  <c r="O2132" i="2" s="1"/>
  <c r="B2138" i="1"/>
  <c r="K2139" i="1"/>
  <c r="B2134" i="2" s="1"/>
  <c r="M2134" i="2" s="1"/>
  <c r="C2137" i="1"/>
  <c r="F2137" i="1"/>
  <c r="D2137" i="1"/>
  <c r="O2137" i="1" s="1"/>
  <c r="F2132" i="2" s="1"/>
  <c r="Q2132" i="2" s="1"/>
  <c r="V2369" i="1" l="1"/>
  <c r="S2131" i="2"/>
  <c r="H2132" i="2"/>
  <c r="G2637" i="1"/>
  <c r="P2636" i="1"/>
  <c r="U2131" i="2"/>
  <c r="J2132" i="2"/>
  <c r="I2637" i="1"/>
  <c r="T2636" i="1"/>
  <c r="K2132" i="2"/>
  <c r="V2132" i="2" s="1"/>
  <c r="G2134" i="2"/>
  <c r="R2134" i="2" s="1"/>
  <c r="I2132" i="2"/>
  <c r="T2132" i="2" s="1"/>
  <c r="M2138" i="1"/>
  <c r="D2133" i="2" s="1"/>
  <c r="O2133" i="2" s="1"/>
  <c r="B2139" i="1"/>
  <c r="K2140" i="1"/>
  <c r="B2135" i="2" s="1"/>
  <c r="M2135" i="2" s="1"/>
  <c r="C2138" i="1"/>
  <c r="F2138" i="1"/>
  <c r="D2138" i="1"/>
  <c r="O2138" i="1" s="1"/>
  <c r="F2133" i="2" s="1"/>
  <c r="Q2133" i="2" s="1"/>
  <c r="V2370" i="1" l="1"/>
  <c r="I2638" i="1"/>
  <c r="T2637" i="1"/>
  <c r="G2638" i="1"/>
  <c r="P2637" i="1"/>
  <c r="S2132" i="2"/>
  <c r="H2133" i="2"/>
  <c r="U2132" i="2"/>
  <c r="J2133" i="2"/>
  <c r="K2133" i="2"/>
  <c r="V2133" i="2" s="1"/>
  <c r="G2135" i="2"/>
  <c r="R2135" i="2" s="1"/>
  <c r="I2133" i="2"/>
  <c r="T2133" i="2" s="1"/>
  <c r="M2139" i="1"/>
  <c r="D2134" i="2" s="1"/>
  <c r="O2134" i="2" s="1"/>
  <c r="B2140" i="1"/>
  <c r="K2141" i="1"/>
  <c r="B2136" i="2" s="1"/>
  <c r="M2136" i="2" s="1"/>
  <c r="F2139" i="1"/>
  <c r="C2139" i="1"/>
  <c r="D2139" i="1"/>
  <c r="O2139" i="1" s="1"/>
  <c r="F2134" i="2" s="1"/>
  <c r="Q2134" i="2" s="1"/>
  <c r="V2371" i="1" l="1"/>
  <c r="S2133" i="2"/>
  <c r="H2134" i="2"/>
  <c r="G2639" i="1"/>
  <c r="P2638" i="1"/>
  <c r="U2133" i="2"/>
  <c r="J2134" i="2"/>
  <c r="I2639" i="1"/>
  <c r="T2638" i="1"/>
  <c r="K2134" i="2"/>
  <c r="V2134" i="2" s="1"/>
  <c r="G2136" i="2"/>
  <c r="R2136" i="2" s="1"/>
  <c r="I2134" i="2"/>
  <c r="T2134" i="2" s="1"/>
  <c r="M2140" i="1"/>
  <c r="D2135" i="2" s="1"/>
  <c r="O2135" i="2" s="1"/>
  <c r="B2141" i="1"/>
  <c r="K2142" i="1"/>
  <c r="B2137" i="2" s="1"/>
  <c r="M2137" i="2" s="1"/>
  <c r="C2140" i="1"/>
  <c r="F2140" i="1"/>
  <c r="D2140" i="1"/>
  <c r="O2140" i="1" s="1"/>
  <c r="F2135" i="2" s="1"/>
  <c r="Q2135" i="2" s="1"/>
  <c r="V2372" i="1" l="1"/>
  <c r="I2640" i="1"/>
  <c r="T2639" i="1"/>
  <c r="U2134" i="2"/>
  <c r="J2135" i="2"/>
  <c r="G2640" i="1"/>
  <c r="P2639" i="1"/>
  <c r="S2134" i="2"/>
  <c r="H2135" i="2"/>
  <c r="K2135" i="2"/>
  <c r="V2135" i="2" s="1"/>
  <c r="G2137" i="2"/>
  <c r="R2137" i="2" s="1"/>
  <c r="I2135" i="2"/>
  <c r="T2135" i="2" s="1"/>
  <c r="M2141" i="1"/>
  <c r="D2136" i="2" s="1"/>
  <c r="O2136" i="2" s="1"/>
  <c r="B2142" i="1"/>
  <c r="K2143" i="1"/>
  <c r="B2138" i="2" s="1"/>
  <c r="M2138" i="2" s="1"/>
  <c r="C2141" i="1"/>
  <c r="F2141" i="1"/>
  <c r="D2141" i="1"/>
  <c r="O2141" i="1" s="1"/>
  <c r="F2136" i="2" s="1"/>
  <c r="Q2136" i="2" s="1"/>
  <c r="V2373" i="1" l="1"/>
  <c r="U2135" i="2"/>
  <c r="J2136" i="2"/>
  <c r="S2135" i="2"/>
  <c r="H2136" i="2"/>
  <c r="G2641" i="1"/>
  <c r="P2640" i="1"/>
  <c r="I2641" i="1"/>
  <c r="T2640" i="1"/>
  <c r="K2136" i="2"/>
  <c r="V2136" i="2" s="1"/>
  <c r="I2136" i="2"/>
  <c r="T2136" i="2" s="1"/>
  <c r="G2138" i="2"/>
  <c r="R2138" i="2" s="1"/>
  <c r="M2142" i="1"/>
  <c r="D2137" i="2" s="1"/>
  <c r="O2137" i="2" s="1"/>
  <c r="B2143" i="1"/>
  <c r="K2144" i="1"/>
  <c r="B2139" i="2" s="1"/>
  <c r="M2139" i="2" s="1"/>
  <c r="C2142" i="1"/>
  <c r="F2142" i="1"/>
  <c r="D2142" i="1"/>
  <c r="O2142" i="1" s="1"/>
  <c r="F2137" i="2" s="1"/>
  <c r="Q2137" i="2" s="1"/>
  <c r="V2374" i="1" l="1"/>
  <c r="I2642" i="1"/>
  <c r="T2641" i="1"/>
  <c r="S2136" i="2"/>
  <c r="H2137" i="2"/>
  <c r="U2136" i="2"/>
  <c r="J2137" i="2"/>
  <c r="G2642" i="1"/>
  <c r="P2641" i="1"/>
  <c r="K2137" i="2"/>
  <c r="V2137" i="2" s="1"/>
  <c r="G2139" i="2"/>
  <c r="R2139" i="2" s="1"/>
  <c r="I2137" i="2"/>
  <c r="T2137" i="2" s="1"/>
  <c r="M2143" i="1"/>
  <c r="D2138" i="2" s="1"/>
  <c r="O2138" i="2" s="1"/>
  <c r="B2144" i="1"/>
  <c r="K2145" i="1"/>
  <c r="B2140" i="2" s="1"/>
  <c r="M2140" i="2" s="1"/>
  <c r="C2143" i="1"/>
  <c r="F2143" i="1"/>
  <c r="D2143" i="1"/>
  <c r="O2143" i="1" s="1"/>
  <c r="F2138" i="2" s="1"/>
  <c r="Q2138" i="2" s="1"/>
  <c r="V2375" i="1" l="1"/>
  <c r="S2137" i="2"/>
  <c r="H2138" i="2"/>
  <c r="U2137" i="2"/>
  <c r="J2138" i="2"/>
  <c r="G2643" i="1"/>
  <c r="P2642" i="1"/>
  <c r="I2643" i="1"/>
  <c r="T2642" i="1"/>
  <c r="K2138" i="2"/>
  <c r="V2138" i="2" s="1"/>
  <c r="I2138" i="2"/>
  <c r="T2138" i="2" s="1"/>
  <c r="G2140" i="2"/>
  <c r="R2140" i="2" s="1"/>
  <c r="M2144" i="1"/>
  <c r="D2139" i="2" s="1"/>
  <c r="O2139" i="2" s="1"/>
  <c r="B2145" i="1"/>
  <c r="K2146" i="1"/>
  <c r="B2141" i="2" s="1"/>
  <c r="M2141" i="2" s="1"/>
  <c r="C2144" i="1"/>
  <c r="D2144" i="1"/>
  <c r="O2144" i="1" s="1"/>
  <c r="F2139" i="2" s="1"/>
  <c r="Q2139" i="2" s="1"/>
  <c r="F2144" i="1"/>
  <c r="V2376" i="1" l="1"/>
  <c r="I2644" i="1"/>
  <c r="T2643" i="1"/>
  <c r="U2138" i="2"/>
  <c r="J2139" i="2"/>
  <c r="S2138" i="2"/>
  <c r="H2139" i="2"/>
  <c r="G2644" i="1"/>
  <c r="P2643" i="1"/>
  <c r="K2139" i="2"/>
  <c r="V2139" i="2" s="1"/>
  <c r="G2141" i="2"/>
  <c r="R2141" i="2" s="1"/>
  <c r="I2139" i="2"/>
  <c r="T2139" i="2" s="1"/>
  <c r="M2145" i="1"/>
  <c r="D2140" i="2" s="1"/>
  <c r="O2140" i="2" s="1"/>
  <c r="B2146" i="1"/>
  <c r="K2147" i="1"/>
  <c r="B2142" i="2" s="1"/>
  <c r="M2142" i="2" s="1"/>
  <c r="F2145" i="1"/>
  <c r="D2145" i="1"/>
  <c r="O2145" i="1" s="1"/>
  <c r="F2140" i="2" s="1"/>
  <c r="Q2140" i="2" s="1"/>
  <c r="C2145" i="1"/>
  <c r="V2377" i="1" l="1"/>
  <c r="U2139" i="2"/>
  <c r="J2140" i="2"/>
  <c r="G2645" i="1"/>
  <c r="P2644" i="1"/>
  <c r="S2139" i="2"/>
  <c r="H2140" i="2"/>
  <c r="I2645" i="1"/>
  <c r="T2644" i="1"/>
  <c r="G2142" i="2"/>
  <c r="R2142" i="2" s="1"/>
  <c r="K2140" i="2"/>
  <c r="V2140" i="2" s="1"/>
  <c r="I2140" i="2"/>
  <c r="T2140" i="2" s="1"/>
  <c r="M2146" i="1"/>
  <c r="D2141" i="2" s="1"/>
  <c r="O2141" i="2" s="1"/>
  <c r="B2147" i="1"/>
  <c r="K2148" i="1"/>
  <c r="B2143" i="2" s="1"/>
  <c r="M2143" i="2" s="1"/>
  <c r="F2146" i="1"/>
  <c r="D2146" i="1"/>
  <c r="O2146" i="1" s="1"/>
  <c r="F2141" i="2" s="1"/>
  <c r="Q2141" i="2" s="1"/>
  <c r="C2146" i="1"/>
  <c r="V2378" i="1" l="1"/>
  <c r="I2646" i="1"/>
  <c r="T2645" i="1"/>
  <c r="G2646" i="1"/>
  <c r="P2645" i="1"/>
  <c r="U2140" i="2"/>
  <c r="J2141" i="2"/>
  <c r="S2140" i="2"/>
  <c r="H2141" i="2"/>
  <c r="G2143" i="2"/>
  <c r="R2143" i="2" s="1"/>
  <c r="K2141" i="2"/>
  <c r="V2141" i="2" s="1"/>
  <c r="I2141" i="2"/>
  <c r="T2141" i="2" s="1"/>
  <c r="M2147" i="1"/>
  <c r="D2142" i="2" s="1"/>
  <c r="O2142" i="2" s="1"/>
  <c r="B2148" i="1"/>
  <c r="K2149" i="1"/>
  <c r="B2144" i="2" s="1"/>
  <c r="M2144" i="2" s="1"/>
  <c r="F2147" i="1"/>
  <c r="D2147" i="1"/>
  <c r="O2147" i="1" s="1"/>
  <c r="F2142" i="2" s="1"/>
  <c r="Q2142" i="2" s="1"/>
  <c r="C2147" i="1"/>
  <c r="V2379" i="1" l="1"/>
  <c r="U2141" i="2"/>
  <c r="J2142" i="2"/>
  <c r="G2647" i="1"/>
  <c r="P2646" i="1"/>
  <c r="S2141" i="2"/>
  <c r="H2142" i="2"/>
  <c r="I2647" i="1"/>
  <c r="T2646" i="1"/>
  <c r="I2142" i="2"/>
  <c r="T2142" i="2" s="1"/>
  <c r="G2144" i="2"/>
  <c r="R2144" i="2" s="1"/>
  <c r="K2142" i="2"/>
  <c r="V2142" i="2" s="1"/>
  <c r="M2148" i="1"/>
  <c r="D2143" i="2" s="1"/>
  <c r="O2143" i="2" s="1"/>
  <c r="K2150" i="1"/>
  <c r="B2145" i="2" s="1"/>
  <c r="M2145" i="2" s="1"/>
  <c r="B2149" i="1"/>
  <c r="F2148" i="1"/>
  <c r="D2148" i="1"/>
  <c r="O2148" i="1" s="1"/>
  <c r="F2143" i="2" s="1"/>
  <c r="Q2143" i="2" s="1"/>
  <c r="C2148" i="1"/>
  <c r="V2380" i="1" l="1"/>
  <c r="I2648" i="1"/>
  <c r="T2647" i="1"/>
  <c r="G2648" i="1"/>
  <c r="P2647" i="1"/>
  <c r="U2142" i="2"/>
  <c r="J2143" i="2"/>
  <c r="S2142" i="2"/>
  <c r="H2143" i="2"/>
  <c r="G2145" i="2"/>
  <c r="R2145" i="2" s="1"/>
  <c r="K2143" i="2"/>
  <c r="V2143" i="2" s="1"/>
  <c r="I2143" i="2"/>
  <c r="T2143" i="2" s="1"/>
  <c r="M2149" i="1"/>
  <c r="D2144" i="2" s="1"/>
  <c r="O2144" i="2" s="1"/>
  <c r="F2149" i="1"/>
  <c r="D2149" i="1"/>
  <c r="O2149" i="1" s="1"/>
  <c r="F2144" i="2" s="1"/>
  <c r="Q2144" i="2" s="1"/>
  <c r="C2149" i="1"/>
  <c r="B2150" i="1"/>
  <c r="K2151" i="1"/>
  <c r="B2146" i="2" s="1"/>
  <c r="M2146" i="2" s="1"/>
  <c r="V2381" i="1" l="1"/>
  <c r="G2649" i="1"/>
  <c r="P2648" i="1"/>
  <c r="U2143" i="2"/>
  <c r="J2144" i="2"/>
  <c r="S2143" i="2"/>
  <c r="H2144" i="2"/>
  <c r="I2649" i="1"/>
  <c r="T2648" i="1"/>
  <c r="G2146" i="2"/>
  <c r="R2146" i="2" s="1"/>
  <c r="K2144" i="2"/>
  <c r="V2144" i="2" s="1"/>
  <c r="I2144" i="2"/>
  <c r="T2144" i="2" s="1"/>
  <c r="M2150" i="1"/>
  <c r="D2145" i="2" s="1"/>
  <c r="O2145" i="2" s="1"/>
  <c r="F2150" i="1"/>
  <c r="D2150" i="1"/>
  <c r="O2150" i="1" s="1"/>
  <c r="F2145" i="2" s="1"/>
  <c r="Q2145" i="2" s="1"/>
  <c r="C2150" i="1"/>
  <c r="B2151" i="1"/>
  <c r="K2152" i="1"/>
  <c r="B2147" i="2" s="1"/>
  <c r="M2147" i="2" s="1"/>
  <c r="V2382" i="1" l="1"/>
  <c r="I2650" i="1"/>
  <c r="T2649" i="1"/>
  <c r="S2144" i="2"/>
  <c r="H2145" i="2"/>
  <c r="U2144" i="2"/>
  <c r="J2145" i="2"/>
  <c r="G2650" i="1"/>
  <c r="P2649" i="1"/>
  <c r="G2147" i="2"/>
  <c r="R2147" i="2" s="1"/>
  <c r="K2145" i="2"/>
  <c r="V2145" i="2" s="1"/>
  <c r="I2145" i="2"/>
  <c r="T2145" i="2" s="1"/>
  <c r="M2151" i="1"/>
  <c r="D2146" i="2" s="1"/>
  <c r="O2146" i="2" s="1"/>
  <c r="F2151" i="1"/>
  <c r="D2151" i="1"/>
  <c r="O2151" i="1" s="1"/>
  <c r="F2146" i="2" s="1"/>
  <c r="Q2146" i="2" s="1"/>
  <c r="C2151" i="1"/>
  <c r="B2152" i="1"/>
  <c r="K2153" i="1"/>
  <c r="B2148" i="2" s="1"/>
  <c r="M2148" i="2" s="1"/>
  <c r="V2383" i="1" l="1"/>
  <c r="S2145" i="2"/>
  <c r="H2146" i="2"/>
  <c r="U2145" i="2"/>
  <c r="J2146" i="2"/>
  <c r="G2651" i="1"/>
  <c r="P2650" i="1"/>
  <c r="I2651" i="1"/>
  <c r="T2650" i="1"/>
  <c r="G2148" i="2"/>
  <c r="R2148" i="2" s="1"/>
  <c r="K2146" i="2"/>
  <c r="V2146" i="2" s="1"/>
  <c r="I2146" i="2"/>
  <c r="T2146" i="2" s="1"/>
  <c r="M2152" i="1"/>
  <c r="D2147" i="2" s="1"/>
  <c r="O2147" i="2" s="1"/>
  <c r="F2152" i="1"/>
  <c r="D2152" i="1"/>
  <c r="O2152" i="1" s="1"/>
  <c r="F2147" i="2" s="1"/>
  <c r="Q2147" i="2" s="1"/>
  <c r="C2152" i="1"/>
  <c r="B2153" i="1"/>
  <c r="K2154" i="1"/>
  <c r="B2149" i="2" s="1"/>
  <c r="M2149" i="2" s="1"/>
  <c r="V2384" i="1" l="1"/>
  <c r="I2652" i="1"/>
  <c r="T2651" i="1"/>
  <c r="U2146" i="2"/>
  <c r="J2147" i="2"/>
  <c r="S2146" i="2"/>
  <c r="H2147" i="2"/>
  <c r="G2652" i="1"/>
  <c r="P2651" i="1"/>
  <c r="G2149" i="2"/>
  <c r="R2149" i="2" s="1"/>
  <c r="K2147" i="2"/>
  <c r="V2147" i="2" s="1"/>
  <c r="I2147" i="2"/>
  <c r="T2147" i="2" s="1"/>
  <c r="M2153" i="1"/>
  <c r="D2148" i="2" s="1"/>
  <c r="O2148" i="2" s="1"/>
  <c r="F2153" i="1"/>
  <c r="D2153" i="1"/>
  <c r="O2153" i="1" s="1"/>
  <c r="F2148" i="2" s="1"/>
  <c r="Q2148" i="2" s="1"/>
  <c r="C2153" i="1"/>
  <c r="B2154" i="1"/>
  <c r="K2155" i="1"/>
  <c r="B2150" i="2" s="1"/>
  <c r="M2150" i="2" s="1"/>
  <c r="V2385" i="1" l="1"/>
  <c r="U2147" i="2"/>
  <c r="J2148" i="2"/>
  <c r="G2653" i="1"/>
  <c r="P2652" i="1"/>
  <c r="S2147" i="2"/>
  <c r="H2148" i="2"/>
  <c r="I2653" i="1"/>
  <c r="T2652" i="1"/>
  <c r="G2150" i="2"/>
  <c r="R2150" i="2" s="1"/>
  <c r="K2148" i="2"/>
  <c r="V2148" i="2" s="1"/>
  <c r="I2148" i="2"/>
  <c r="T2148" i="2" s="1"/>
  <c r="M2154" i="1"/>
  <c r="D2149" i="2" s="1"/>
  <c r="O2149" i="2" s="1"/>
  <c r="F2154" i="1"/>
  <c r="C2154" i="1"/>
  <c r="D2154" i="1"/>
  <c r="O2154" i="1" s="1"/>
  <c r="F2149" i="2" s="1"/>
  <c r="Q2149" i="2" s="1"/>
  <c r="B2155" i="1"/>
  <c r="K2156" i="1"/>
  <c r="B2151" i="2" s="1"/>
  <c r="M2151" i="2" s="1"/>
  <c r="V2386" i="1" l="1"/>
  <c r="I2654" i="1"/>
  <c r="T2653" i="1"/>
  <c r="S2148" i="2"/>
  <c r="H2149" i="2"/>
  <c r="G2654" i="1"/>
  <c r="P2653" i="1"/>
  <c r="U2148" i="2"/>
  <c r="J2149" i="2"/>
  <c r="G2151" i="2"/>
  <c r="R2151" i="2" s="1"/>
  <c r="I2149" i="2"/>
  <c r="T2149" i="2" s="1"/>
  <c r="K2149" i="2"/>
  <c r="V2149" i="2" s="1"/>
  <c r="M2155" i="1"/>
  <c r="D2150" i="2" s="1"/>
  <c r="O2150" i="2" s="1"/>
  <c r="F2155" i="1"/>
  <c r="C2155" i="1"/>
  <c r="D2155" i="1"/>
  <c r="O2155" i="1" s="1"/>
  <c r="F2150" i="2" s="1"/>
  <c r="Q2150" i="2" s="1"/>
  <c r="B2156" i="1"/>
  <c r="K2157" i="1"/>
  <c r="B2152" i="2" s="1"/>
  <c r="M2152" i="2" s="1"/>
  <c r="V2387" i="1" l="1"/>
  <c r="S2149" i="2"/>
  <c r="H2150" i="2"/>
  <c r="U2149" i="2"/>
  <c r="J2150" i="2"/>
  <c r="G2655" i="1"/>
  <c r="P2654" i="1"/>
  <c r="I2655" i="1"/>
  <c r="T2654" i="1"/>
  <c r="G2152" i="2"/>
  <c r="R2152" i="2" s="1"/>
  <c r="I2150" i="2"/>
  <c r="T2150" i="2" s="1"/>
  <c r="K2150" i="2"/>
  <c r="V2150" i="2" s="1"/>
  <c r="M2156" i="1"/>
  <c r="D2151" i="2" s="1"/>
  <c r="O2151" i="2" s="1"/>
  <c r="F2156" i="1"/>
  <c r="D2156" i="1"/>
  <c r="O2156" i="1" s="1"/>
  <c r="F2151" i="2" s="1"/>
  <c r="Q2151" i="2" s="1"/>
  <c r="C2156" i="1"/>
  <c r="B2157" i="1"/>
  <c r="K2158" i="1"/>
  <c r="B2153" i="2" s="1"/>
  <c r="M2153" i="2" s="1"/>
  <c r="V2388" i="1" l="1"/>
  <c r="I2656" i="1"/>
  <c r="T2655" i="1"/>
  <c r="U2150" i="2"/>
  <c r="J2151" i="2"/>
  <c r="S2150" i="2"/>
  <c r="H2151" i="2"/>
  <c r="G2656" i="1"/>
  <c r="P2655" i="1"/>
  <c r="G2153" i="2"/>
  <c r="R2153" i="2" s="1"/>
  <c r="K2151" i="2"/>
  <c r="V2151" i="2" s="1"/>
  <c r="I2151" i="2"/>
  <c r="T2151" i="2" s="1"/>
  <c r="M2157" i="1"/>
  <c r="D2152" i="2" s="1"/>
  <c r="O2152" i="2" s="1"/>
  <c r="F2157" i="1"/>
  <c r="D2157" i="1"/>
  <c r="O2157" i="1" s="1"/>
  <c r="F2152" i="2" s="1"/>
  <c r="Q2152" i="2" s="1"/>
  <c r="C2157" i="1"/>
  <c r="B2158" i="1"/>
  <c r="K2159" i="1"/>
  <c r="B2154" i="2" s="1"/>
  <c r="M2154" i="2" s="1"/>
  <c r="V2389" i="1" l="1"/>
  <c r="U2151" i="2"/>
  <c r="J2152" i="2"/>
  <c r="G2657" i="1"/>
  <c r="P2656" i="1"/>
  <c r="S2151" i="2"/>
  <c r="H2152" i="2"/>
  <c r="I2657" i="1"/>
  <c r="T2656" i="1"/>
  <c r="G2154" i="2"/>
  <c r="R2154" i="2" s="1"/>
  <c r="K2152" i="2"/>
  <c r="V2152" i="2" s="1"/>
  <c r="I2152" i="2"/>
  <c r="T2152" i="2" s="1"/>
  <c r="M2158" i="1"/>
  <c r="D2153" i="2" s="1"/>
  <c r="O2153" i="2" s="1"/>
  <c r="F2158" i="1"/>
  <c r="D2158" i="1"/>
  <c r="O2158" i="1" s="1"/>
  <c r="F2153" i="2" s="1"/>
  <c r="Q2153" i="2" s="1"/>
  <c r="C2158" i="1"/>
  <c r="B2159" i="1"/>
  <c r="K2160" i="1"/>
  <c r="B2155" i="2" s="1"/>
  <c r="M2155" i="2" s="1"/>
  <c r="V2390" i="1" l="1"/>
  <c r="I2658" i="1"/>
  <c r="T2657" i="1"/>
  <c r="G2658" i="1"/>
  <c r="P2657" i="1"/>
  <c r="U2152" i="2"/>
  <c r="J2153" i="2"/>
  <c r="S2152" i="2"/>
  <c r="H2153" i="2"/>
  <c r="G2155" i="2"/>
  <c r="R2155" i="2" s="1"/>
  <c r="K2153" i="2"/>
  <c r="V2153" i="2" s="1"/>
  <c r="I2153" i="2"/>
  <c r="T2153" i="2" s="1"/>
  <c r="M2159" i="1"/>
  <c r="D2154" i="2" s="1"/>
  <c r="O2154" i="2" s="1"/>
  <c r="F2159" i="1"/>
  <c r="D2159" i="1"/>
  <c r="O2159" i="1" s="1"/>
  <c r="F2154" i="2" s="1"/>
  <c r="Q2154" i="2" s="1"/>
  <c r="C2159" i="1"/>
  <c r="B2160" i="1"/>
  <c r="K2161" i="1"/>
  <c r="B2156" i="2" s="1"/>
  <c r="M2156" i="2" s="1"/>
  <c r="V2391" i="1" l="1"/>
  <c r="G2659" i="1"/>
  <c r="P2658" i="1"/>
  <c r="U2153" i="2"/>
  <c r="J2154" i="2"/>
  <c r="S2153" i="2"/>
  <c r="H2154" i="2"/>
  <c r="I2659" i="1"/>
  <c r="T2658" i="1"/>
  <c r="G2156" i="2"/>
  <c r="R2156" i="2" s="1"/>
  <c r="K2154" i="2"/>
  <c r="V2154" i="2" s="1"/>
  <c r="I2154" i="2"/>
  <c r="T2154" i="2" s="1"/>
  <c r="M2160" i="1"/>
  <c r="D2155" i="2" s="1"/>
  <c r="O2155" i="2" s="1"/>
  <c r="F2160" i="1"/>
  <c r="D2160" i="1"/>
  <c r="O2160" i="1" s="1"/>
  <c r="F2155" i="2" s="1"/>
  <c r="Q2155" i="2" s="1"/>
  <c r="C2160" i="1"/>
  <c r="K2162" i="1"/>
  <c r="B2157" i="2" s="1"/>
  <c r="M2157" i="2" s="1"/>
  <c r="B2161" i="1"/>
  <c r="V2392" i="1" l="1"/>
  <c r="I2660" i="1"/>
  <c r="T2659" i="1"/>
  <c r="S2154" i="2"/>
  <c r="H2155" i="2"/>
  <c r="U2154" i="2"/>
  <c r="J2155" i="2"/>
  <c r="G2660" i="1"/>
  <c r="P2659" i="1"/>
  <c r="K2155" i="2"/>
  <c r="V2155" i="2" s="1"/>
  <c r="G2157" i="2"/>
  <c r="R2157" i="2" s="1"/>
  <c r="I2155" i="2"/>
  <c r="T2155" i="2" s="1"/>
  <c r="M2161" i="1"/>
  <c r="D2156" i="2" s="1"/>
  <c r="O2156" i="2" s="1"/>
  <c r="B2162" i="1"/>
  <c r="K2163" i="1"/>
  <c r="B2158" i="2" s="1"/>
  <c r="M2158" i="2" s="1"/>
  <c r="F2161" i="1"/>
  <c r="D2161" i="1"/>
  <c r="O2161" i="1" s="1"/>
  <c r="F2156" i="2" s="1"/>
  <c r="Q2156" i="2" s="1"/>
  <c r="C2161" i="1"/>
  <c r="V2393" i="1" l="1"/>
  <c r="G2661" i="1"/>
  <c r="P2660" i="1"/>
  <c r="S2155" i="2"/>
  <c r="H2156" i="2"/>
  <c r="U2155" i="2"/>
  <c r="J2156" i="2"/>
  <c r="I2661" i="1"/>
  <c r="T2660" i="1"/>
  <c r="G2158" i="2"/>
  <c r="R2158" i="2" s="1"/>
  <c r="K2156" i="2"/>
  <c r="V2156" i="2" s="1"/>
  <c r="I2156" i="2"/>
  <c r="T2156" i="2" s="1"/>
  <c r="M2162" i="1"/>
  <c r="D2157" i="2" s="1"/>
  <c r="O2157" i="2" s="1"/>
  <c r="B2163" i="1"/>
  <c r="K2164" i="1"/>
  <c r="B2159" i="2" s="1"/>
  <c r="M2159" i="2" s="1"/>
  <c r="F2162" i="1"/>
  <c r="D2162" i="1"/>
  <c r="O2162" i="1" s="1"/>
  <c r="F2157" i="2" s="1"/>
  <c r="Q2157" i="2" s="1"/>
  <c r="C2162" i="1"/>
  <c r="V2394" i="1" l="1"/>
  <c r="I2662" i="1"/>
  <c r="T2661" i="1"/>
  <c r="U2156" i="2"/>
  <c r="J2157" i="2"/>
  <c r="S2156" i="2"/>
  <c r="H2157" i="2"/>
  <c r="G2662" i="1"/>
  <c r="P2661" i="1"/>
  <c r="G2159" i="2"/>
  <c r="R2159" i="2" s="1"/>
  <c r="K2157" i="2"/>
  <c r="V2157" i="2" s="1"/>
  <c r="I2157" i="2"/>
  <c r="T2157" i="2" s="1"/>
  <c r="M2163" i="1"/>
  <c r="D2158" i="2" s="1"/>
  <c r="O2158" i="2" s="1"/>
  <c r="B2164" i="1"/>
  <c r="K2165" i="1"/>
  <c r="B2160" i="2" s="1"/>
  <c r="M2160" i="2" s="1"/>
  <c r="F2163" i="1"/>
  <c r="D2163" i="1"/>
  <c r="O2163" i="1" s="1"/>
  <c r="F2158" i="2" s="1"/>
  <c r="Q2158" i="2" s="1"/>
  <c r="C2163" i="1"/>
  <c r="V2395" i="1" l="1"/>
  <c r="U2157" i="2"/>
  <c r="J2158" i="2"/>
  <c r="S2157" i="2"/>
  <c r="H2158" i="2"/>
  <c r="G2663" i="1"/>
  <c r="P2662" i="1"/>
  <c r="I2663" i="1"/>
  <c r="T2662" i="1"/>
  <c r="K2158" i="2"/>
  <c r="V2158" i="2" s="1"/>
  <c r="G2160" i="2"/>
  <c r="R2160" i="2" s="1"/>
  <c r="I2158" i="2"/>
  <c r="T2158" i="2" s="1"/>
  <c r="M2164" i="1"/>
  <c r="D2159" i="2" s="1"/>
  <c r="O2159" i="2" s="1"/>
  <c r="B2165" i="1"/>
  <c r="K2166" i="1"/>
  <c r="B2161" i="2" s="1"/>
  <c r="M2161" i="2" s="1"/>
  <c r="F2164" i="1"/>
  <c r="D2164" i="1"/>
  <c r="O2164" i="1" s="1"/>
  <c r="F2159" i="2" s="1"/>
  <c r="Q2159" i="2" s="1"/>
  <c r="C2164" i="1"/>
  <c r="V2396" i="1" l="1"/>
  <c r="I2664" i="1"/>
  <c r="T2663" i="1"/>
  <c r="S2158" i="2"/>
  <c r="H2159" i="2"/>
  <c r="U2158" i="2"/>
  <c r="J2159" i="2"/>
  <c r="G2664" i="1"/>
  <c r="P2663" i="1"/>
  <c r="G2161" i="2"/>
  <c r="R2161" i="2" s="1"/>
  <c r="K2159" i="2"/>
  <c r="V2159" i="2" s="1"/>
  <c r="I2159" i="2"/>
  <c r="T2159" i="2" s="1"/>
  <c r="M2165" i="1"/>
  <c r="D2160" i="2" s="1"/>
  <c r="O2160" i="2" s="1"/>
  <c r="B2166" i="1"/>
  <c r="K2167" i="1"/>
  <c r="B2162" i="2" s="1"/>
  <c r="M2162" i="2" s="1"/>
  <c r="F2165" i="1"/>
  <c r="D2165" i="1"/>
  <c r="O2165" i="1" s="1"/>
  <c r="F2160" i="2" s="1"/>
  <c r="Q2160" i="2" s="1"/>
  <c r="C2165" i="1"/>
  <c r="V2397" i="1" l="1"/>
  <c r="S2159" i="2"/>
  <c r="H2160" i="2"/>
  <c r="G2665" i="1"/>
  <c r="P2664" i="1"/>
  <c r="U2159" i="2"/>
  <c r="J2160" i="2"/>
  <c r="I2665" i="1"/>
  <c r="T2664" i="1"/>
  <c r="K2160" i="2"/>
  <c r="V2160" i="2" s="1"/>
  <c r="G2162" i="2"/>
  <c r="R2162" i="2" s="1"/>
  <c r="I2160" i="2"/>
  <c r="T2160" i="2" s="1"/>
  <c r="M2166" i="1"/>
  <c r="D2161" i="2" s="1"/>
  <c r="O2161" i="2" s="1"/>
  <c r="B2167" i="1"/>
  <c r="K2168" i="1"/>
  <c r="B2163" i="2" s="1"/>
  <c r="M2163" i="2" s="1"/>
  <c r="F2166" i="1"/>
  <c r="D2166" i="1"/>
  <c r="O2166" i="1" s="1"/>
  <c r="F2161" i="2" s="1"/>
  <c r="Q2161" i="2" s="1"/>
  <c r="C2166" i="1"/>
  <c r="V2398" i="1" l="1"/>
  <c r="I2666" i="1"/>
  <c r="T2665" i="1"/>
  <c r="U2160" i="2"/>
  <c r="J2161" i="2"/>
  <c r="S2160" i="2"/>
  <c r="H2161" i="2"/>
  <c r="G2666" i="1"/>
  <c r="P2665" i="1"/>
  <c r="K2161" i="2"/>
  <c r="V2161" i="2" s="1"/>
  <c r="G2163" i="2"/>
  <c r="R2163" i="2" s="1"/>
  <c r="I2161" i="2"/>
  <c r="T2161" i="2" s="1"/>
  <c r="M2167" i="1"/>
  <c r="D2162" i="2" s="1"/>
  <c r="O2162" i="2" s="1"/>
  <c r="B2168" i="1"/>
  <c r="K2169" i="1"/>
  <c r="B2164" i="2" s="1"/>
  <c r="M2164" i="2" s="1"/>
  <c r="F2167" i="1"/>
  <c r="D2167" i="1"/>
  <c r="O2167" i="1" s="1"/>
  <c r="F2162" i="2" s="1"/>
  <c r="Q2162" i="2" s="1"/>
  <c r="C2167" i="1"/>
  <c r="V2399" i="1" l="1"/>
  <c r="G2667" i="1"/>
  <c r="P2666" i="1"/>
  <c r="U2161" i="2"/>
  <c r="J2162" i="2"/>
  <c r="S2161" i="2"/>
  <c r="H2162" i="2"/>
  <c r="I2667" i="1"/>
  <c r="T2666" i="1"/>
  <c r="K2162" i="2"/>
  <c r="V2162" i="2" s="1"/>
  <c r="G2164" i="2"/>
  <c r="R2164" i="2" s="1"/>
  <c r="I2162" i="2"/>
  <c r="T2162" i="2" s="1"/>
  <c r="M2168" i="1"/>
  <c r="D2163" i="2" s="1"/>
  <c r="O2163" i="2" s="1"/>
  <c r="B2169" i="1"/>
  <c r="K2170" i="1"/>
  <c r="B2165" i="2" s="1"/>
  <c r="M2165" i="2" s="1"/>
  <c r="F2168" i="1"/>
  <c r="D2168" i="1"/>
  <c r="O2168" i="1" s="1"/>
  <c r="F2163" i="2" s="1"/>
  <c r="Q2163" i="2" s="1"/>
  <c r="C2168" i="1"/>
  <c r="V2400" i="1" l="1"/>
  <c r="I2668" i="1"/>
  <c r="T2667" i="1"/>
  <c r="S2162" i="2"/>
  <c r="H2163" i="2"/>
  <c r="U2162" i="2"/>
  <c r="J2163" i="2"/>
  <c r="G2668" i="1"/>
  <c r="P2667" i="1"/>
  <c r="G2165" i="2"/>
  <c r="R2165" i="2" s="1"/>
  <c r="K2163" i="2"/>
  <c r="V2163" i="2" s="1"/>
  <c r="I2163" i="2"/>
  <c r="T2163" i="2" s="1"/>
  <c r="M2169" i="1"/>
  <c r="D2164" i="2" s="1"/>
  <c r="O2164" i="2" s="1"/>
  <c r="B2170" i="1"/>
  <c r="K2171" i="1"/>
  <c r="B2166" i="2" s="1"/>
  <c r="M2166" i="2" s="1"/>
  <c r="F2169" i="1"/>
  <c r="D2169" i="1"/>
  <c r="O2169" i="1" s="1"/>
  <c r="F2164" i="2" s="1"/>
  <c r="Q2164" i="2" s="1"/>
  <c r="C2169" i="1"/>
  <c r="V2401" i="1" l="1"/>
  <c r="S2163" i="2"/>
  <c r="H2164" i="2"/>
  <c r="G2669" i="1"/>
  <c r="P2668" i="1"/>
  <c r="U2163" i="2"/>
  <c r="J2164" i="2"/>
  <c r="I2669" i="1"/>
  <c r="T2668" i="1"/>
  <c r="G2166" i="2"/>
  <c r="R2166" i="2" s="1"/>
  <c r="K2164" i="2"/>
  <c r="V2164" i="2" s="1"/>
  <c r="I2164" i="2"/>
  <c r="T2164" i="2" s="1"/>
  <c r="M2170" i="1"/>
  <c r="D2165" i="2" s="1"/>
  <c r="O2165" i="2" s="1"/>
  <c r="B2171" i="1"/>
  <c r="K2172" i="1"/>
  <c r="B2167" i="2" s="1"/>
  <c r="M2167" i="2" s="1"/>
  <c r="F2170" i="1"/>
  <c r="D2170" i="1"/>
  <c r="O2170" i="1" s="1"/>
  <c r="F2165" i="2" s="1"/>
  <c r="Q2165" i="2" s="1"/>
  <c r="C2170" i="1"/>
  <c r="V2402" i="1" l="1"/>
  <c r="I2670" i="1"/>
  <c r="T2669" i="1"/>
  <c r="G2670" i="1"/>
  <c r="P2669" i="1"/>
  <c r="S2164" i="2"/>
  <c r="H2165" i="2"/>
  <c r="U2164" i="2"/>
  <c r="J2165" i="2"/>
  <c r="G2167" i="2"/>
  <c r="R2167" i="2" s="1"/>
  <c r="K2165" i="2"/>
  <c r="V2165" i="2" s="1"/>
  <c r="I2165" i="2"/>
  <c r="T2165" i="2" s="1"/>
  <c r="M2171" i="1"/>
  <c r="D2166" i="2" s="1"/>
  <c r="O2166" i="2" s="1"/>
  <c r="B2172" i="1"/>
  <c r="K2173" i="1"/>
  <c r="B2168" i="2" s="1"/>
  <c r="M2168" i="2" s="1"/>
  <c r="F2171" i="1"/>
  <c r="D2171" i="1"/>
  <c r="O2171" i="1" s="1"/>
  <c r="F2166" i="2" s="1"/>
  <c r="Q2166" i="2" s="1"/>
  <c r="C2171" i="1"/>
  <c r="V2403" i="1" l="1"/>
  <c r="G2671" i="1"/>
  <c r="P2670" i="1"/>
  <c r="S2165" i="2"/>
  <c r="H2166" i="2"/>
  <c r="U2165" i="2"/>
  <c r="J2166" i="2"/>
  <c r="I2671" i="1"/>
  <c r="T2670" i="1"/>
  <c r="G2168" i="2"/>
  <c r="R2168" i="2" s="1"/>
  <c r="K2166" i="2"/>
  <c r="V2166" i="2" s="1"/>
  <c r="I2166" i="2"/>
  <c r="T2166" i="2" s="1"/>
  <c r="M2172" i="1"/>
  <c r="D2167" i="2" s="1"/>
  <c r="O2167" i="2" s="1"/>
  <c r="B2173" i="1"/>
  <c r="K2174" i="1"/>
  <c r="B2169" i="2" s="1"/>
  <c r="M2169" i="2" s="1"/>
  <c r="F2172" i="1"/>
  <c r="D2172" i="1"/>
  <c r="O2172" i="1" s="1"/>
  <c r="F2167" i="2" s="1"/>
  <c r="Q2167" i="2" s="1"/>
  <c r="C2172" i="1"/>
  <c r="V2404" i="1" l="1"/>
  <c r="I2672" i="1"/>
  <c r="T2671" i="1"/>
  <c r="U2166" i="2"/>
  <c r="J2167" i="2"/>
  <c r="S2166" i="2"/>
  <c r="H2167" i="2"/>
  <c r="G2672" i="1"/>
  <c r="P2671" i="1"/>
  <c r="G2169" i="2"/>
  <c r="R2169" i="2" s="1"/>
  <c r="K2167" i="2"/>
  <c r="V2167" i="2" s="1"/>
  <c r="I2167" i="2"/>
  <c r="T2167" i="2" s="1"/>
  <c r="M2173" i="1"/>
  <c r="D2168" i="2" s="1"/>
  <c r="O2168" i="2" s="1"/>
  <c r="B2174" i="1"/>
  <c r="K2175" i="1"/>
  <c r="B2170" i="2" s="1"/>
  <c r="M2170" i="2" s="1"/>
  <c r="F2173" i="1"/>
  <c r="D2173" i="1"/>
  <c r="O2173" i="1" s="1"/>
  <c r="F2168" i="2" s="1"/>
  <c r="Q2168" i="2" s="1"/>
  <c r="C2173" i="1"/>
  <c r="V2405" i="1" l="1"/>
  <c r="U2167" i="2"/>
  <c r="J2168" i="2"/>
  <c r="S2167" i="2"/>
  <c r="H2168" i="2"/>
  <c r="G2673" i="1"/>
  <c r="P2672" i="1"/>
  <c r="I2673" i="1"/>
  <c r="T2672" i="1"/>
  <c r="G2170" i="2"/>
  <c r="R2170" i="2" s="1"/>
  <c r="K2168" i="2"/>
  <c r="V2168" i="2" s="1"/>
  <c r="I2168" i="2"/>
  <c r="T2168" i="2" s="1"/>
  <c r="M2174" i="1"/>
  <c r="D2169" i="2" s="1"/>
  <c r="O2169" i="2" s="1"/>
  <c r="B2175" i="1"/>
  <c r="K2176" i="1"/>
  <c r="B2171" i="2" s="1"/>
  <c r="M2171" i="2" s="1"/>
  <c r="F2174" i="1"/>
  <c r="D2174" i="1"/>
  <c r="O2174" i="1" s="1"/>
  <c r="F2169" i="2" s="1"/>
  <c r="Q2169" i="2" s="1"/>
  <c r="C2174" i="1"/>
  <c r="V2406" i="1" l="1"/>
  <c r="I2674" i="1"/>
  <c r="T2673" i="1"/>
  <c r="S2168" i="2"/>
  <c r="H2169" i="2"/>
  <c r="U2168" i="2"/>
  <c r="J2169" i="2"/>
  <c r="G2674" i="1"/>
  <c r="P2673" i="1"/>
  <c r="G2171" i="2"/>
  <c r="R2171" i="2" s="1"/>
  <c r="K2169" i="2"/>
  <c r="V2169" i="2" s="1"/>
  <c r="I2169" i="2"/>
  <c r="T2169" i="2" s="1"/>
  <c r="M2175" i="1"/>
  <c r="D2170" i="2" s="1"/>
  <c r="O2170" i="2" s="1"/>
  <c r="B2176" i="1"/>
  <c r="K2177" i="1"/>
  <c r="B2172" i="2" s="1"/>
  <c r="M2172" i="2" s="1"/>
  <c r="F2175" i="1"/>
  <c r="D2175" i="1"/>
  <c r="O2175" i="1" s="1"/>
  <c r="F2170" i="2" s="1"/>
  <c r="Q2170" i="2" s="1"/>
  <c r="C2175" i="1"/>
  <c r="V2407" i="1" l="1"/>
  <c r="G2675" i="1"/>
  <c r="P2674" i="1"/>
  <c r="S2169" i="2"/>
  <c r="H2170" i="2"/>
  <c r="U2169" i="2"/>
  <c r="J2170" i="2"/>
  <c r="I2675" i="1"/>
  <c r="T2674" i="1"/>
  <c r="K2170" i="2"/>
  <c r="V2170" i="2" s="1"/>
  <c r="G2172" i="2"/>
  <c r="R2172" i="2" s="1"/>
  <c r="I2170" i="2"/>
  <c r="T2170" i="2" s="1"/>
  <c r="M2176" i="1"/>
  <c r="D2171" i="2" s="1"/>
  <c r="O2171" i="2" s="1"/>
  <c r="B2177" i="1"/>
  <c r="K2178" i="1"/>
  <c r="B2173" i="2" s="1"/>
  <c r="M2173" i="2" s="1"/>
  <c r="F2176" i="1"/>
  <c r="C2176" i="1"/>
  <c r="D2176" i="1"/>
  <c r="O2176" i="1" s="1"/>
  <c r="F2171" i="2" s="1"/>
  <c r="Q2171" i="2" s="1"/>
  <c r="V2408" i="1" l="1"/>
  <c r="I2676" i="1"/>
  <c r="T2675" i="1"/>
  <c r="U2170" i="2"/>
  <c r="J2171" i="2"/>
  <c r="S2170" i="2"/>
  <c r="H2171" i="2"/>
  <c r="G2676" i="1"/>
  <c r="P2675" i="1"/>
  <c r="K2171" i="2"/>
  <c r="V2171" i="2" s="1"/>
  <c r="I2171" i="2"/>
  <c r="T2171" i="2" s="1"/>
  <c r="G2173" i="2"/>
  <c r="R2173" i="2" s="1"/>
  <c r="M2177" i="1"/>
  <c r="D2172" i="2" s="1"/>
  <c r="O2172" i="2" s="1"/>
  <c r="B2178" i="1"/>
  <c r="K2179" i="1"/>
  <c r="B2174" i="2" s="1"/>
  <c r="M2174" i="2" s="1"/>
  <c r="F2177" i="1"/>
  <c r="D2177" i="1"/>
  <c r="O2177" i="1" s="1"/>
  <c r="F2172" i="2" s="1"/>
  <c r="Q2172" i="2" s="1"/>
  <c r="C2177" i="1"/>
  <c r="V2409" i="1" l="1"/>
  <c r="U2171" i="2"/>
  <c r="J2172" i="2"/>
  <c r="S2171" i="2"/>
  <c r="H2172" i="2"/>
  <c r="G2677" i="1"/>
  <c r="P2676" i="1"/>
  <c r="I2677" i="1"/>
  <c r="T2676" i="1"/>
  <c r="I2172" i="2"/>
  <c r="T2172" i="2" s="1"/>
  <c r="K2172" i="2"/>
  <c r="V2172" i="2" s="1"/>
  <c r="G2174" i="2"/>
  <c r="R2174" i="2" s="1"/>
  <c r="M2178" i="1"/>
  <c r="D2173" i="2" s="1"/>
  <c r="O2173" i="2" s="1"/>
  <c r="B2179" i="1"/>
  <c r="K2180" i="1"/>
  <c r="B2175" i="2" s="1"/>
  <c r="M2175" i="2" s="1"/>
  <c r="F2178" i="1"/>
  <c r="C2178" i="1"/>
  <c r="D2178" i="1"/>
  <c r="O2178" i="1" s="1"/>
  <c r="F2173" i="2" s="1"/>
  <c r="Q2173" i="2" s="1"/>
  <c r="V2410" i="1" l="1"/>
  <c r="I2678" i="1"/>
  <c r="T2677" i="1"/>
  <c r="S2172" i="2"/>
  <c r="H2173" i="2"/>
  <c r="U2172" i="2"/>
  <c r="J2173" i="2"/>
  <c r="G2678" i="1"/>
  <c r="P2677" i="1"/>
  <c r="K2173" i="2"/>
  <c r="V2173" i="2" s="1"/>
  <c r="I2173" i="2"/>
  <c r="T2173" i="2" s="1"/>
  <c r="G2175" i="2"/>
  <c r="R2175" i="2" s="1"/>
  <c r="M2179" i="1"/>
  <c r="D2174" i="2" s="1"/>
  <c r="O2174" i="2" s="1"/>
  <c r="B2180" i="1"/>
  <c r="K2181" i="1"/>
  <c r="B2176" i="2" s="1"/>
  <c r="M2176" i="2" s="1"/>
  <c r="F2179" i="1"/>
  <c r="D2179" i="1"/>
  <c r="O2179" i="1" s="1"/>
  <c r="F2174" i="2" s="1"/>
  <c r="Q2174" i="2" s="1"/>
  <c r="C2179" i="1"/>
  <c r="V2411" i="1" l="1"/>
  <c r="S2173" i="2"/>
  <c r="H2174" i="2"/>
  <c r="G2679" i="1"/>
  <c r="P2678" i="1"/>
  <c r="U2173" i="2"/>
  <c r="J2174" i="2"/>
  <c r="I2679" i="1"/>
  <c r="T2678" i="1"/>
  <c r="I2174" i="2"/>
  <c r="T2174" i="2" s="1"/>
  <c r="K2174" i="2"/>
  <c r="V2174" i="2" s="1"/>
  <c r="G2176" i="2"/>
  <c r="R2176" i="2" s="1"/>
  <c r="M2180" i="1"/>
  <c r="D2175" i="2" s="1"/>
  <c r="O2175" i="2" s="1"/>
  <c r="B2181" i="1"/>
  <c r="K2182" i="1"/>
  <c r="B2177" i="2" s="1"/>
  <c r="M2177" i="2" s="1"/>
  <c r="F2180" i="1"/>
  <c r="D2180" i="1"/>
  <c r="O2180" i="1" s="1"/>
  <c r="F2175" i="2" s="1"/>
  <c r="Q2175" i="2" s="1"/>
  <c r="C2180" i="1"/>
  <c r="V2412" i="1" l="1"/>
  <c r="I2680" i="1"/>
  <c r="T2679" i="1"/>
  <c r="G2680" i="1"/>
  <c r="P2679" i="1"/>
  <c r="S2174" i="2"/>
  <c r="H2175" i="2"/>
  <c r="U2174" i="2"/>
  <c r="J2175" i="2"/>
  <c r="I2175" i="2"/>
  <c r="T2175" i="2" s="1"/>
  <c r="K2175" i="2"/>
  <c r="V2175" i="2" s="1"/>
  <c r="G2177" i="2"/>
  <c r="R2177" i="2" s="1"/>
  <c r="M2181" i="1"/>
  <c r="D2176" i="2" s="1"/>
  <c r="O2176" i="2" s="1"/>
  <c r="B2182" i="1"/>
  <c r="K2183" i="1"/>
  <c r="B2178" i="2" s="1"/>
  <c r="M2178" i="2" s="1"/>
  <c r="F2181" i="1"/>
  <c r="D2181" i="1"/>
  <c r="O2181" i="1" s="1"/>
  <c r="F2176" i="2" s="1"/>
  <c r="Q2176" i="2" s="1"/>
  <c r="C2181" i="1"/>
  <c r="V2413" i="1" l="1"/>
  <c r="S2175" i="2"/>
  <c r="H2176" i="2"/>
  <c r="G2681" i="1"/>
  <c r="P2680" i="1"/>
  <c r="U2175" i="2"/>
  <c r="J2176" i="2"/>
  <c r="I2681" i="1"/>
  <c r="T2680" i="1"/>
  <c r="I2176" i="2"/>
  <c r="T2176" i="2" s="1"/>
  <c r="K2176" i="2"/>
  <c r="V2176" i="2" s="1"/>
  <c r="G2178" i="2"/>
  <c r="R2178" i="2" s="1"/>
  <c r="M2182" i="1"/>
  <c r="D2177" i="2" s="1"/>
  <c r="O2177" i="2" s="1"/>
  <c r="B2183" i="1"/>
  <c r="K2184" i="1"/>
  <c r="B2179" i="2" s="1"/>
  <c r="M2179" i="2" s="1"/>
  <c r="F2182" i="1"/>
  <c r="C2182" i="1"/>
  <c r="D2182" i="1"/>
  <c r="O2182" i="1" s="1"/>
  <c r="F2177" i="2" s="1"/>
  <c r="Q2177" i="2" s="1"/>
  <c r="V2414" i="1" l="1"/>
  <c r="I2682" i="1"/>
  <c r="T2681" i="1"/>
  <c r="G2682" i="1"/>
  <c r="P2681" i="1"/>
  <c r="S2176" i="2"/>
  <c r="H2177" i="2"/>
  <c r="U2176" i="2"/>
  <c r="J2177" i="2"/>
  <c r="K2177" i="2"/>
  <c r="V2177" i="2" s="1"/>
  <c r="I2177" i="2"/>
  <c r="T2177" i="2" s="1"/>
  <c r="G2179" i="2"/>
  <c r="R2179" i="2" s="1"/>
  <c r="M2183" i="1"/>
  <c r="D2178" i="2" s="1"/>
  <c r="O2178" i="2" s="1"/>
  <c r="K2185" i="1"/>
  <c r="B2180" i="2" s="1"/>
  <c r="M2180" i="2" s="1"/>
  <c r="B2184" i="1"/>
  <c r="F2183" i="1"/>
  <c r="D2183" i="1"/>
  <c r="O2183" i="1" s="1"/>
  <c r="F2178" i="2" s="1"/>
  <c r="Q2178" i="2" s="1"/>
  <c r="C2183" i="1"/>
  <c r="V2415" i="1" l="1"/>
  <c r="G2683" i="1"/>
  <c r="P2682" i="1"/>
  <c r="S2177" i="2"/>
  <c r="H2178" i="2"/>
  <c r="U2177" i="2"/>
  <c r="J2178" i="2"/>
  <c r="I2683" i="1"/>
  <c r="T2682" i="1"/>
  <c r="G2180" i="2"/>
  <c r="R2180" i="2" s="1"/>
  <c r="K2178" i="2"/>
  <c r="V2178" i="2" s="1"/>
  <c r="I2178" i="2"/>
  <c r="T2178" i="2" s="1"/>
  <c r="M2184" i="1"/>
  <c r="D2179" i="2" s="1"/>
  <c r="O2179" i="2" s="1"/>
  <c r="F2184" i="1"/>
  <c r="C2184" i="1"/>
  <c r="D2184" i="1"/>
  <c r="O2184" i="1" s="1"/>
  <c r="F2179" i="2" s="1"/>
  <c r="Q2179" i="2" s="1"/>
  <c r="B2185" i="1"/>
  <c r="K2186" i="1"/>
  <c r="B2181" i="2" s="1"/>
  <c r="M2181" i="2" s="1"/>
  <c r="V2416" i="1" l="1"/>
  <c r="I2684" i="1"/>
  <c r="T2683" i="1"/>
  <c r="U2178" i="2"/>
  <c r="J2179" i="2"/>
  <c r="S2178" i="2"/>
  <c r="H2179" i="2"/>
  <c r="G2684" i="1"/>
  <c r="P2683" i="1"/>
  <c r="G2181" i="2"/>
  <c r="R2181" i="2" s="1"/>
  <c r="K2179" i="2"/>
  <c r="V2179" i="2" s="1"/>
  <c r="I2179" i="2"/>
  <c r="T2179" i="2" s="1"/>
  <c r="M2185" i="1"/>
  <c r="D2180" i="2" s="1"/>
  <c r="O2180" i="2" s="1"/>
  <c r="F2185" i="1"/>
  <c r="D2185" i="1"/>
  <c r="O2185" i="1" s="1"/>
  <c r="F2180" i="2" s="1"/>
  <c r="Q2180" i="2" s="1"/>
  <c r="C2185" i="1"/>
  <c r="B2186" i="1"/>
  <c r="K2187" i="1"/>
  <c r="B2182" i="2" s="1"/>
  <c r="M2182" i="2" s="1"/>
  <c r="V2417" i="1" l="1"/>
  <c r="U2179" i="2"/>
  <c r="J2180" i="2"/>
  <c r="G2685" i="1"/>
  <c r="P2684" i="1"/>
  <c r="S2179" i="2"/>
  <c r="H2180" i="2"/>
  <c r="I2685" i="1"/>
  <c r="T2684" i="1"/>
  <c r="G2182" i="2"/>
  <c r="R2182" i="2" s="1"/>
  <c r="I2180" i="2"/>
  <c r="T2180" i="2" s="1"/>
  <c r="K2180" i="2"/>
  <c r="V2180" i="2" s="1"/>
  <c r="M2186" i="1"/>
  <c r="D2181" i="2" s="1"/>
  <c r="O2181" i="2" s="1"/>
  <c r="F2186" i="1"/>
  <c r="D2186" i="1"/>
  <c r="O2186" i="1" s="1"/>
  <c r="F2181" i="2" s="1"/>
  <c r="Q2181" i="2" s="1"/>
  <c r="C2186" i="1"/>
  <c r="B2187" i="1"/>
  <c r="K2188" i="1"/>
  <c r="B2183" i="2" s="1"/>
  <c r="M2183" i="2" s="1"/>
  <c r="V2418" i="1" l="1"/>
  <c r="I2686" i="1"/>
  <c r="T2685" i="1"/>
  <c r="G2686" i="1"/>
  <c r="P2685" i="1"/>
  <c r="U2180" i="2"/>
  <c r="J2181" i="2"/>
  <c r="S2180" i="2"/>
  <c r="H2181" i="2"/>
  <c r="G2183" i="2"/>
  <c r="R2183" i="2" s="1"/>
  <c r="I2181" i="2"/>
  <c r="T2181" i="2" s="1"/>
  <c r="K2181" i="2"/>
  <c r="V2181" i="2" s="1"/>
  <c r="M2187" i="1"/>
  <c r="D2182" i="2" s="1"/>
  <c r="O2182" i="2" s="1"/>
  <c r="F2187" i="1"/>
  <c r="D2187" i="1"/>
  <c r="O2187" i="1" s="1"/>
  <c r="F2182" i="2" s="1"/>
  <c r="Q2182" i="2" s="1"/>
  <c r="C2187" i="1"/>
  <c r="B2188" i="1"/>
  <c r="K2189" i="1"/>
  <c r="B2184" i="2" s="1"/>
  <c r="M2184" i="2" s="1"/>
  <c r="V2419" i="1" l="1"/>
  <c r="G2687" i="1"/>
  <c r="P2686" i="1"/>
  <c r="U2181" i="2"/>
  <c r="J2182" i="2"/>
  <c r="S2181" i="2"/>
  <c r="H2182" i="2"/>
  <c r="I2687" i="1"/>
  <c r="T2686" i="1"/>
  <c r="G2184" i="2"/>
  <c r="R2184" i="2" s="1"/>
  <c r="I2182" i="2"/>
  <c r="T2182" i="2" s="1"/>
  <c r="K2182" i="2"/>
  <c r="V2182" i="2" s="1"/>
  <c r="M2188" i="1"/>
  <c r="D2183" i="2" s="1"/>
  <c r="O2183" i="2" s="1"/>
  <c r="F2188" i="1"/>
  <c r="D2188" i="1"/>
  <c r="O2188" i="1" s="1"/>
  <c r="F2183" i="2" s="1"/>
  <c r="Q2183" i="2" s="1"/>
  <c r="C2188" i="1"/>
  <c r="B2189" i="1"/>
  <c r="K2190" i="1"/>
  <c r="B2185" i="2" s="1"/>
  <c r="M2185" i="2" s="1"/>
  <c r="V2420" i="1" l="1"/>
  <c r="I2688" i="1"/>
  <c r="T2687" i="1"/>
  <c r="S2182" i="2"/>
  <c r="H2183" i="2"/>
  <c r="U2182" i="2"/>
  <c r="J2183" i="2"/>
  <c r="G2688" i="1"/>
  <c r="P2687" i="1"/>
  <c r="G2185" i="2"/>
  <c r="R2185" i="2" s="1"/>
  <c r="I2183" i="2"/>
  <c r="T2183" i="2" s="1"/>
  <c r="K2183" i="2"/>
  <c r="V2183" i="2" s="1"/>
  <c r="M2189" i="1"/>
  <c r="D2184" i="2" s="1"/>
  <c r="O2184" i="2" s="1"/>
  <c r="F2189" i="1"/>
  <c r="D2189" i="1"/>
  <c r="O2189" i="1" s="1"/>
  <c r="F2184" i="2" s="1"/>
  <c r="Q2184" i="2" s="1"/>
  <c r="C2189" i="1"/>
  <c r="B2190" i="1"/>
  <c r="K2191" i="1"/>
  <c r="B2186" i="2" s="1"/>
  <c r="M2186" i="2" s="1"/>
  <c r="V2421" i="1" l="1"/>
  <c r="S2183" i="2"/>
  <c r="H2184" i="2"/>
  <c r="U2183" i="2"/>
  <c r="J2184" i="2"/>
  <c r="I2689" i="1"/>
  <c r="T2688" i="1"/>
  <c r="G2689" i="1"/>
  <c r="P2688" i="1"/>
  <c r="G2186" i="2"/>
  <c r="R2186" i="2" s="1"/>
  <c r="I2184" i="2"/>
  <c r="T2184" i="2" s="1"/>
  <c r="K2184" i="2"/>
  <c r="V2184" i="2" s="1"/>
  <c r="M2190" i="1"/>
  <c r="D2185" i="2" s="1"/>
  <c r="O2185" i="2" s="1"/>
  <c r="F2190" i="1"/>
  <c r="D2190" i="1"/>
  <c r="O2190" i="1" s="1"/>
  <c r="F2185" i="2" s="1"/>
  <c r="Q2185" i="2" s="1"/>
  <c r="C2190" i="1"/>
  <c r="B2191" i="1"/>
  <c r="K2192" i="1"/>
  <c r="B2187" i="2" s="1"/>
  <c r="M2187" i="2" s="1"/>
  <c r="V2422" i="1" l="1"/>
  <c r="U2184" i="2"/>
  <c r="J2185" i="2"/>
  <c r="G2690" i="1"/>
  <c r="P2689" i="1"/>
  <c r="S2184" i="2"/>
  <c r="H2185" i="2"/>
  <c r="I2690" i="1"/>
  <c r="T2689" i="1"/>
  <c r="G2187" i="2"/>
  <c r="R2187" i="2" s="1"/>
  <c r="I2185" i="2"/>
  <c r="T2185" i="2" s="1"/>
  <c r="K2185" i="2"/>
  <c r="V2185" i="2" s="1"/>
  <c r="M2191" i="1"/>
  <c r="D2186" i="2" s="1"/>
  <c r="O2186" i="2" s="1"/>
  <c r="F2191" i="1"/>
  <c r="D2191" i="1"/>
  <c r="O2191" i="1" s="1"/>
  <c r="F2186" i="2" s="1"/>
  <c r="Q2186" i="2" s="1"/>
  <c r="C2191" i="1"/>
  <c r="B2192" i="1"/>
  <c r="K2193" i="1"/>
  <c r="B2188" i="2" s="1"/>
  <c r="M2188" i="2" s="1"/>
  <c r="V2423" i="1" l="1"/>
  <c r="I2691" i="1"/>
  <c r="T2690" i="1"/>
  <c r="G2691" i="1"/>
  <c r="P2690" i="1"/>
  <c r="U2185" i="2"/>
  <c r="J2186" i="2"/>
  <c r="S2185" i="2"/>
  <c r="H2186" i="2"/>
  <c r="G2188" i="2"/>
  <c r="R2188" i="2" s="1"/>
  <c r="I2186" i="2"/>
  <c r="T2186" i="2" s="1"/>
  <c r="K2186" i="2"/>
  <c r="V2186" i="2" s="1"/>
  <c r="M2192" i="1"/>
  <c r="D2187" i="2" s="1"/>
  <c r="O2187" i="2" s="1"/>
  <c r="F2192" i="1"/>
  <c r="D2192" i="1"/>
  <c r="O2192" i="1" s="1"/>
  <c r="F2187" i="2" s="1"/>
  <c r="Q2187" i="2" s="1"/>
  <c r="C2192" i="1"/>
  <c r="B2193" i="1"/>
  <c r="K2194" i="1"/>
  <c r="B2189" i="2" s="1"/>
  <c r="M2189" i="2" s="1"/>
  <c r="V2424" i="1" l="1"/>
  <c r="S2186" i="2"/>
  <c r="H2187" i="2"/>
  <c r="I2692" i="1"/>
  <c r="T2691" i="1"/>
  <c r="U2186" i="2"/>
  <c r="J2187" i="2"/>
  <c r="G2692" i="1"/>
  <c r="P2691" i="1"/>
  <c r="G2189" i="2"/>
  <c r="R2189" i="2" s="1"/>
  <c r="I2187" i="2"/>
  <c r="T2187" i="2" s="1"/>
  <c r="K2187" i="2"/>
  <c r="V2187" i="2" s="1"/>
  <c r="M2193" i="1"/>
  <c r="D2188" i="2" s="1"/>
  <c r="O2188" i="2" s="1"/>
  <c r="F2193" i="1"/>
  <c r="D2193" i="1"/>
  <c r="O2193" i="1" s="1"/>
  <c r="F2188" i="2" s="1"/>
  <c r="Q2188" i="2" s="1"/>
  <c r="C2193" i="1"/>
  <c r="B2194" i="1"/>
  <c r="K2195" i="1"/>
  <c r="B2190" i="2" s="1"/>
  <c r="M2190" i="2" s="1"/>
  <c r="V2425" i="1" l="1"/>
  <c r="G2693" i="1"/>
  <c r="P2692" i="1"/>
  <c r="I2693" i="1"/>
  <c r="T2692" i="1"/>
  <c r="U2187" i="2"/>
  <c r="J2188" i="2"/>
  <c r="S2187" i="2"/>
  <c r="H2188" i="2"/>
  <c r="G2190" i="2"/>
  <c r="R2190" i="2" s="1"/>
  <c r="I2188" i="2"/>
  <c r="T2188" i="2" s="1"/>
  <c r="K2188" i="2"/>
  <c r="V2188" i="2" s="1"/>
  <c r="M2194" i="1"/>
  <c r="D2189" i="2" s="1"/>
  <c r="O2189" i="2" s="1"/>
  <c r="F2194" i="1"/>
  <c r="D2194" i="1"/>
  <c r="O2194" i="1" s="1"/>
  <c r="F2189" i="2" s="1"/>
  <c r="Q2189" i="2" s="1"/>
  <c r="C2194" i="1"/>
  <c r="B2195" i="1"/>
  <c r="K2196" i="1"/>
  <c r="B2191" i="2" s="1"/>
  <c r="M2191" i="2" s="1"/>
  <c r="V2426" i="1" l="1"/>
  <c r="S2188" i="2"/>
  <c r="H2189" i="2"/>
  <c r="I2694" i="1"/>
  <c r="T2693" i="1"/>
  <c r="G2694" i="1"/>
  <c r="P2693" i="1"/>
  <c r="U2188" i="2"/>
  <c r="J2189" i="2"/>
  <c r="G2191" i="2"/>
  <c r="R2191" i="2" s="1"/>
  <c r="I2189" i="2"/>
  <c r="T2189" i="2" s="1"/>
  <c r="K2189" i="2"/>
  <c r="V2189" i="2" s="1"/>
  <c r="M2195" i="1"/>
  <c r="D2190" i="2" s="1"/>
  <c r="O2190" i="2" s="1"/>
  <c r="F2195" i="1"/>
  <c r="D2195" i="1"/>
  <c r="O2195" i="1" s="1"/>
  <c r="F2190" i="2" s="1"/>
  <c r="Q2190" i="2" s="1"/>
  <c r="C2195" i="1"/>
  <c r="B2196" i="1"/>
  <c r="K2197" i="1"/>
  <c r="B2192" i="2" s="1"/>
  <c r="M2192" i="2" s="1"/>
  <c r="V2427" i="1" l="1"/>
  <c r="I2695" i="1"/>
  <c r="T2694" i="1"/>
  <c r="S2189" i="2"/>
  <c r="H2190" i="2"/>
  <c r="U2189" i="2"/>
  <c r="J2190" i="2"/>
  <c r="G2695" i="1"/>
  <c r="P2694" i="1"/>
  <c r="G2192" i="2"/>
  <c r="R2192" i="2" s="1"/>
  <c r="I2190" i="2"/>
  <c r="T2190" i="2" s="1"/>
  <c r="K2190" i="2"/>
  <c r="V2190" i="2" s="1"/>
  <c r="M2196" i="1"/>
  <c r="D2191" i="2" s="1"/>
  <c r="O2191" i="2" s="1"/>
  <c r="F2196" i="1"/>
  <c r="D2196" i="1"/>
  <c r="O2196" i="1" s="1"/>
  <c r="F2191" i="2" s="1"/>
  <c r="Q2191" i="2" s="1"/>
  <c r="C2196" i="1"/>
  <c r="B2197" i="1"/>
  <c r="K2198" i="1"/>
  <c r="B2193" i="2" s="1"/>
  <c r="M2193" i="2" s="1"/>
  <c r="V2428" i="1" l="1"/>
  <c r="G2696" i="1"/>
  <c r="P2695" i="1"/>
  <c r="S2190" i="2"/>
  <c r="H2191" i="2"/>
  <c r="U2190" i="2"/>
  <c r="J2191" i="2"/>
  <c r="I2696" i="1"/>
  <c r="T2695" i="1"/>
  <c r="G2193" i="2"/>
  <c r="R2193" i="2" s="1"/>
  <c r="I2191" i="2"/>
  <c r="T2191" i="2" s="1"/>
  <c r="K2191" i="2"/>
  <c r="V2191" i="2" s="1"/>
  <c r="M2197" i="1"/>
  <c r="D2192" i="2" s="1"/>
  <c r="O2192" i="2" s="1"/>
  <c r="F2197" i="1"/>
  <c r="D2197" i="1"/>
  <c r="O2197" i="1" s="1"/>
  <c r="F2192" i="2" s="1"/>
  <c r="Q2192" i="2" s="1"/>
  <c r="C2197" i="1"/>
  <c r="B2198" i="1"/>
  <c r="K2199" i="1"/>
  <c r="B2194" i="2" s="1"/>
  <c r="M2194" i="2" s="1"/>
  <c r="V2429" i="1" l="1"/>
  <c r="U2191" i="2"/>
  <c r="J2192" i="2"/>
  <c r="S2191" i="2"/>
  <c r="H2192" i="2"/>
  <c r="G2697" i="1"/>
  <c r="P2696" i="1"/>
  <c r="I2697" i="1"/>
  <c r="T2696" i="1"/>
  <c r="G2194" i="2"/>
  <c r="R2194" i="2" s="1"/>
  <c r="I2192" i="2"/>
  <c r="T2192" i="2" s="1"/>
  <c r="K2192" i="2"/>
  <c r="V2192" i="2" s="1"/>
  <c r="M2198" i="1"/>
  <c r="D2193" i="2" s="1"/>
  <c r="O2193" i="2" s="1"/>
  <c r="F2198" i="1"/>
  <c r="D2198" i="1"/>
  <c r="O2198" i="1" s="1"/>
  <c r="F2193" i="2" s="1"/>
  <c r="Q2193" i="2" s="1"/>
  <c r="C2198" i="1"/>
  <c r="B2199" i="1"/>
  <c r="K2200" i="1"/>
  <c r="B2195" i="2" s="1"/>
  <c r="M2195" i="2" s="1"/>
  <c r="V2430" i="1" l="1"/>
  <c r="I2698" i="1"/>
  <c r="T2697" i="1"/>
  <c r="S2192" i="2"/>
  <c r="H2193" i="2"/>
  <c r="U2192" i="2"/>
  <c r="J2193" i="2"/>
  <c r="G2698" i="1"/>
  <c r="P2697" i="1"/>
  <c r="G2195" i="2"/>
  <c r="R2195" i="2" s="1"/>
  <c r="I2193" i="2"/>
  <c r="T2193" i="2" s="1"/>
  <c r="K2193" i="2"/>
  <c r="V2193" i="2" s="1"/>
  <c r="M2199" i="1"/>
  <c r="D2194" i="2" s="1"/>
  <c r="O2194" i="2" s="1"/>
  <c r="F2199" i="1"/>
  <c r="C2199" i="1"/>
  <c r="D2199" i="1"/>
  <c r="O2199" i="1" s="1"/>
  <c r="F2194" i="2" s="1"/>
  <c r="Q2194" i="2" s="1"/>
  <c r="B2200" i="1"/>
  <c r="K2201" i="1"/>
  <c r="B2196" i="2" s="1"/>
  <c r="M2196" i="2" s="1"/>
  <c r="V2431" i="1" l="1"/>
  <c r="G2699" i="1"/>
  <c r="P2698" i="1"/>
  <c r="S2193" i="2"/>
  <c r="H2194" i="2"/>
  <c r="U2193" i="2"/>
  <c r="J2194" i="2"/>
  <c r="I2699" i="1"/>
  <c r="T2698" i="1"/>
  <c r="G2196" i="2"/>
  <c r="R2196" i="2" s="1"/>
  <c r="I2194" i="2"/>
  <c r="T2194" i="2" s="1"/>
  <c r="K2194" i="2"/>
  <c r="V2194" i="2" s="1"/>
  <c r="M2200" i="1"/>
  <c r="D2195" i="2" s="1"/>
  <c r="O2195" i="2" s="1"/>
  <c r="F2200" i="1"/>
  <c r="C2200" i="1"/>
  <c r="D2200" i="1"/>
  <c r="O2200" i="1" s="1"/>
  <c r="F2195" i="2" s="1"/>
  <c r="Q2195" i="2" s="1"/>
  <c r="B2201" i="1"/>
  <c r="K2202" i="1"/>
  <c r="B2197" i="2" s="1"/>
  <c r="M2197" i="2" s="1"/>
  <c r="V2432" i="1" l="1"/>
  <c r="I2700" i="1"/>
  <c r="T2699" i="1"/>
  <c r="U2194" i="2"/>
  <c r="J2195" i="2"/>
  <c r="S2194" i="2"/>
  <c r="H2195" i="2"/>
  <c r="G2700" i="1"/>
  <c r="P2699" i="1"/>
  <c r="G2197" i="2"/>
  <c r="R2197" i="2" s="1"/>
  <c r="I2195" i="2"/>
  <c r="T2195" i="2" s="1"/>
  <c r="K2195" i="2"/>
  <c r="V2195" i="2" s="1"/>
  <c r="M2201" i="1"/>
  <c r="D2196" i="2" s="1"/>
  <c r="O2196" i="2" s="1"/>
  <c r="F2201" i="1"/>
  <c r="D2201" i="1"/>
  <c r="O2201" i="1" s="1"/>
  <c r="F2196" i="2" s="1"/>
  <c r="Q2196" i="2" s="1"/>
  <c r="C2201" i="1"/>
  <c r="B2202" i="1"/>
  <c r="K2203" i="1"/>
  <c r="B2198" i="2" s="1"/>
  <c r="M2198" i="2" s="1"/>
  <c r="V2433" i="1" l="1"/>
  <c r="U2195" i="2"/>
  <c r="J2196" i="2"/>
  <c r="G2701" i="1"/>
  <c r="P2700" i="1"/>
  <c r="S2195" i="2"/>
  <c r="H2196" i="2"/>
  <c r="I2701" i="1"/>
  <c r="T2700" i="1"/>
  <c r="G2198" i="2"/>
  <c r="R2198" i="2" s="1"/>
  <c r="I2196" i="2"/>
  <c r="T2196" i="2" s="1"/>
  <c r="K2196" i="2"/>
  <c r="V2196" i="2" s="1"/>
  <c r="M2202" i="1"/>
  <c r="D2197" i="2" s="1"/>
  <c r="O2197" i="2" s="1"/>
  <c r="F2202" i="1"/>
  <c r="C2202" i="1"/>
  <c r="D2202" i="1"/>
  <c r="O2202" i="1" s="1"/>
  <c r="F2197" i="2" s="1"/>
  <c r="Q2197" i="2" s="1"/>
  <c r="B2203" i="1"/>
  <c r="K2204" i="1"/>
  <c r="B2199" i="2" s="1"/>
  <c r="M2199" i="2" s="1"/>
  <c r="V2434" i="1" l="1"/>
  <c r="G2702" i="1"/>
  <c r="P2701" i="1"/>
  <c r="I2702" i="1"/>
  <c r="T2701" i="1"/>
  <c r="S2196" i="2"/>
  <c r="H2197" i="2"/>
  <c r="U2196" i="2"/>
  <c r="J2197" i="2"/>
  <c r="G2199" i="2"/>
  <c r="R2199" i="2" s="1"/>
  <c r="I2197" i="2"/>
  <c r="T2197" i="2" s="1"/>
  <c r="K2197" i="2"/>
  <c r="V2197" i="2" s="1"/>
  <c r="M2203" i="1"/>
  <c r="D2198" i="2" s="1"/>
  <c r="O2198" i="2" s="1"/>
  <c r="F2203" i="1"/>
  <c r="D2203" i="1"/>
  <c r="O2203" i="1" s="1"/>
  <c r="F2198" i="2" s="1"/>
  <c r="Q2198" i="2" s="1"/>
  <c r="C2203" i="1"/>
  <c r="B2204" i="1"/>
  <c r="K2205" i="1"/>
  <c r="B2200" i="2" s="1"/>
  <c r="M2200" i="2" s="1"/>
  <c r="V2435" i="1" l="1"/>
  <c r="S2197" i="2"/>
  <c r="H2198" i="2"/>
  <c r="I2703" i="1"/>
  <c r="T2702" i="1"/>
  <c r="U2197" i="2"/>
  <c r="J2198" i="2"/>
  <c r="G2703" i="1"/>
  <c r="P2702" i="1"/>
  <c r="G2200" i="2"/>
  <c r="R2200" i="2" s="1"/>
  <c r="I2198" i="2"/>
  <c r="T2198" i="2" s="1"/>
  <c r="K2198" i="2"/>
  <c r="V2198" i="2" s="1"/>
  <c r="M2204" i="1"/>
  <c r="D2199" i="2" s="1"/>
  <c r="O2199" i="2" s="1"/>
  <c r="F2204" i="1"/>
  <c r="D2204" i="1"/>
  <c r="O2204" i="1" s="1"/>
  <c r="F2199" i="2" s="1"/>
  <c r="Q2199" i="2" s="1"/>
  <c r="C2204" i="1"/>
  <c r="B2205" i="1"/>
  <c r="K2206" i="1"/>
  <c r="B2201" i="2" s="1"/>
  <c r="M2201" i="2" s="1"/>
  <c r="V2436" i="1" l="1"/>
  <c r="I2704" i="1"/>
  <c r="T2703" i="1"/>
  <c r="U2198" i="2"/>
  <c r="J2199" i="2"/>
  <c r="S2198" i="2"/>
  <c r="H2199" i="2"/>
  <c r="G2704" i="1"/>
  <c r="P2703" i="1"/>
  <c r="G2201" i="2"/>
  <c r="R2201" i="2" s="1"/>
  <c r="I2199" i="2"/>
  <c r="T2199" i="2" s="1"/>
  <c r="K2199" i="2"/>
  <c r="V2199" i="2" s="1"/>
  <c r="M2205" i="1"/>
  <c r="D2200" i="2" s="1"/>
  <c r="O2200" i="2" s="1"/>
  <c r="F2205" i="1"/>
  <c r="D2205" i="1"/>
  <c r="O2205" i="1" s="1"/>
  <c r="F2200" i="2" s="1"/>
  <c r="Q2200" i="2" s="1"/>
  <c r="C2205" i="1"/>
  <c r="B2206" i="1"/>
  <c r="K2207" i="1"/>
  <c r="B2202" i="2" s="1"/>
  <c r="M2202" i="2" s="1"/>
  <c r="V2437" i="1" l="1"/>
  <c r="U2199" i="2"/>
  <c r="J2200" i="2"/>
  <c r="G2705" i="1"/>
  <c r="P2704" i="1"/>
  <c r="S2199" i="2"/>
  <c r="H2200" i="2"/>
  <c r="I2705" i="1"/>
  <c r="T2704" i="1"/>
  <c r="G2202" i="2"/>
  <c r="R2202" i="2" s="1"/>
  <c r="I2200" i="2"/>
  <c r="T2200" i="2" s="1"/>
  <c r="K2200" i="2"/>
  <c r="V2200" i="2" s="1"/>
  <c r="M2206" i="1"/>
  <c r="D2201" i="2" s="1"/>
  <c r="O2201" i="2" s="1"/>
  <c r="F2206" i="1"/>
  <c r="D2206" i="1"/>
  <c r="O2206" i="1" s="1"/>
  <c r="F2201" i="2" s="1"/>
  <c r="Q2201" i="2" s="1"/>
  <c r="C2206" i="1"/>
  <c r="B2207" i="1"/>
  <c r="K2208" i="1"/>
  <c r="B2203" i="2" s="1"/>
  <c r="M2203" i="2" s="1"/>
  <c r="V2438" i="1" l="1"/>
  <c r="S2200" i="2"/>
  <c r="H2201" i="2"/>
  <c r="U2200" i="2"/>
  <c r="J2201" i="2"/>
  <c r="I2706" i="1"/>
  <c r="T2705" i="1"/>
  <c r="G2706" i="1"/>
  <c r="P2705" i="1"/>
  <c r="G2203" i="2"/>
  <c r="R2203" i="2" s="1"/>
  <c r="I2201" i="2"/>
  <c r="T2201" i="2" s="1"/>
  <c r="K2201" i="2"/>
  <c r="V2201" i="2" s="1"/>
  <c r="M2207" i="1"/>
  <c r="D2202" i="2" s="1"/>
  <c r="O2202" i="2" s="1"/>
  <c r="F2207" i="1"/>
  <c r="D2207" i="1"/>
  <c r="O2207" i="1" s="1"/>
  <c r="F2202" i="2" s="1"/>
  <c r="Q2202" i="2" s="1"/>
  <c r="C2207" i="1"/>
  <c r="B2208" i="1"/>
  <c r="K2209" i="1"/>
  <c r="B2204" i="2" s="1"/>
  <c r="M2204" i="2" s="1"/>
  <c r="V2439" i="1" l="1"/>
  <c r="G2707" i="1"/>
  <c r="P2706" i="1"/>
  <c r="S2201" i="2"/>
  <c r="H2202" i="2"/>
  <c r="U2201" i="2"/>
  <c r="J2202" i="2"/>
  <c r="I2707" i="1"/>
  <c r="T2706" i="1"/>
  <c r="AD28" i="2"/>
  <c r="AR25" i="2"/>
  <c r="G2204" i="2"/>
  <c r="R2204" i="2" s="1"/>
  <c r="I2202" i="2"/>
  <c r="T2202" i="2" s="1"/>
  <c r="K2202" i="2"/>
  <c r="V2202" i="2" s="1"/>
  <c r="M2208" i="1"/>
  <c r="D2203" i="2" s="1"/>
  <c r="O2203" i="2" s="1"/>
  <c r="C2208" i="1"/>
  <c r="F2208" i="1"/>
  <c r="D2208" i="1"/>
  <c r="O2208" i="1" s="1"/>
  <c r="F2203" i="2" s="1"/>
  <c r="Q2203" i="2" s="1"/>
  <c r="B2209" i="1"/>
  <c r="K2210" i="1"/>
  <c r="B2205" i="2" s="1"/>
  <c r="M2205" i="2" s="1"/>
  <c r="V2440" i="1" l="1"/>
  <c r="U21" i="6"/>
  <c r="P29" i="6"/>
  <c r="K17" i="6"/>
  <c r="F27" i="6"/>
  <c r="A27" i="6"/>
  <c r="I2708" i="1"/>
  <c r="T2707" i="1"/>
  <c r="U2202" i="2"/>
  <c r="J2203" i="2"/>
  <c r="S2202" i="2"/>
  <c r="H2203" i="2"/>
  <c r="G2708" i="1"/>
  <c r="P2707" i="1"/>
  <c r="G2205" i="2"/>
  <c r="R2205" i="2" s="1"/>
  <c r="I2203" i="2"/>
  <c r="T2203" i="2" s="1"/>
  <c r="K2203" i="2"/>
  <c r="V2203" i="2" s="1"/>
  <c r="M2209" i="1"/>
  <c r="D2204" i="2" s="1"/>
  <c r="O2204" i="2" s="1"/>
  <c r="C2209" i="1"/>
  <c r="F2209" i="1"/>
  <c r="D2209" i="1"/>
  <c r="O2209" i="1" s="1"/>
  <c r="F2204" i="2" s="1"/>
  <c r="Q2204" i="2" s="1"/>
  <c r="B2210" i="1"/>
  <c r="K2211" i="1"/>
  <c r="B2206" i="2" s="1"/>
  <c r="M2206" i="2" s="1"/>
  <c r="V2441" i="1" l="1"/>
  <c r="S2203" i="2"/>
  <c r="H2204" i="2"/>
  <c r="AS25" i="2"/>
  <c r="AE28" i="2"/>
  <c r="I2709" i="1"/>
  <c r="T2708" i="1"/>
  <c r="G2709" i="1"/>
  <c r="P2708" i="1"/>
  <c r="U2203" i="2"/>
  <c r="J2204" i="2"/>
  <c r="AU25" i="2"/>
  <c r="AG28" i="2"/>
  <c r="AT25" i="2"/>
  <c r="AF28" i="2"/>
  <c r="AH28" i="2"/>
  <c r="AV25" i="2"/>
  <c r="G2206" i="2"/>
  <c r="R2206" i="2" s="1"/>
  <c r="I2204" i="2"/>
  <c r="T2204" i="2" s="1"/>
  <c r="K2204" i="2"/>
  <c r="V2204" i="2" s="1"/>
  <c r="M2210" i="1"/>
  <c r="D2205" i="2" s="1"/>
  <c r="O2205" i="2" s="1"/>
  <c r="C2210" i="1"/>
  <c r="F2210" i="1"/>
  <c r="D2210" i="1"/>
  <c r="O2210" i="1" s="1"/>
  <c r="F2205" i="2" s="1"/>
  <c r="Q2205" i="2" s="1"/>
  <c r="B2211" i="1"/>
  <c r="K2212" i="1"/>
  <c r="B2207" i="2" s="1"/>
  <c r="M2207" i="2" s="1"/>
  <c r="V2442" i="1" l="1"/>
  <c r="Y21" i="6"/>
  <c r="T29" i="6"/>
  <c r="O17" i="6"/>
  <c r="J27" i="6"/>
  <c r="E27" i="6"/>
  <c r="Q29" i="6"/>
  <c r="L17" i="6"/>
  <c r="V21" i="6"/>
  <c r="G27" i="6"/>
  <c r="B27" i="6"/>
  <c r="W21" i="6"/>
  <c r="M17" i="6"/>
  <c r="C27" i="6"/>
  <c r="R29" i="6"/>
  <c r="H27" i="6"/>
  <c r="U2204" i="2"/>
  <c r="J2205" i="2"/>
  <c r="G2710" i="1"/>
  <c r="P2709" i="1"/>
  <c r="S2204" i="2"/>
  <c r="H2205" i="2"/>
  <c r="X21" i="6"/>
  <c r="S29" i="6"/>
  <c r="N17" i="6"/>
  <c r="I27" i="6"/>
  <c r="D27" i="6"/>
  <c r="I2710" i="1"/>
  <c r="T2709" i="1"/>
  <c r="G2207" i="2"/>
  <c r="R2207" i="2" s="1"/>
  <c r="I2205" i="2"/>
  <c r="T2205" i="2" s="1"/>
  <c r="K2205" i="2"/>
  <c r="V2205" i="2" s="1"/>
  <c r="M2211" i="1"/>
  <c r="D2206" i="2" s="1"/>
  <c r="O2206" i="2" s="1"/>
  <c r="C2211" i="1"/>
  <c r="F2211" i="1"/>
  <c r="D2211" i="1"/>
  <c r="O2211" i="1" s="1"/>
  <c r="F2206" i="2" s="1"/>
  <c r="Q2206" i="2" s="1"/>
  <c r="B2212" i="1"/>
  <c r="K2213" i="1"/>
  <c r="B2208" i="2" s="1"/>
  <c r="M2208" i="2" s="1"/>
  <c r="V2443" i="1" l="1"/>
  <c r="U2205" i="2"/>
  <c r="J2206" i="2"/>
  <c r="I2711" i="1"/>
  <c r="T2710" i="1"/>
  <c r="S2205" i="2"/>
  <c r="H2206" i="2"/>
  <c r="G2711" i="1"/>
  <c r="P2710" i="1"/>
  <c r="G2208" i="2"/>
  <c r="R2208" i="2" s="1"/>
  <c r="K2206" i="2"/>
  <c r="V2206" i="2" s="1"/>
  <c r="I2206" i="2"/>
  <c r="T2206" i="2" s="1"/>
  <c r="M2212" i="1"/>
  <c r="D2207" i="2" s="1"/>
  <c r="O2207" i="2" s="1"/>
  <c r="C2212" i="1"/>
  <c r="F2212" i="1"/>
  <c r="D2212" i="1"/>
  <c r="O2212" i="1" s="1"/>
  <c r="F2207" i="2" s="1"/>
  <c r="Q2207" i="2" s="1"/>
  <c r="B2213" i="1"/>
  <c r="K2214" i="1"/>
  <c r="B2209" i="2" s="1"/>
  <c r="M2209" i="2" s="1"/>
  <c r="V2444" i="1" l="1"/>
  <c r="G2712" i="1"/>
  <c r="P2711" i="1"/>
  <c r="I2712" i="1"/>
  <c r="T2711" i="1"/>
  <c r="S2206" i="2"/>
  <c r="H2207" i="2"/>
  <c r="U2206" i="2"/>
  <c r="J2207" i="2"/>
  <c r="G2209" i="2"/>
  <c r="R2209" i="2" s="1"/>
  <c r="I2207" i="2"/>
  <c r="T2207" i="2" s="1"/>
  <c r="K2207" i="2"/>
  <c r="V2207" i="2" s="1"/>
  <c r="M2213" i="1"/>
  <c r="D2208" i="2" s="1"/>
  <c r="O2208" i="2" s="1"/>
  <c r="C2213" i="1"/>
  <c r="F2213" i="1"/>
  <c r="D2213" i="1"/>
  <c r="O2213" i="1" s="1"/>
  <c r="F2208" i="2" s="1"/>
  <c r="Q2208" i="2" s="1"/>
  <c r="B2214" i="1"/>
  <c r="K2215" i="1"/>
  <c r="B2210" i="2" s="1"/>
  <c r="M2210" i="2" s="1"/>
  <c r="V2445" i="1" l="1"/>
  <c r="U2207" i="2"/>
  <c r="J2208" i="2"/>
  <c r="G2713" i="1"/>
  <c r="P2712" i="1"/>
  <c r="I2713" i="1"/>
  <c r="T2712" i="1"/>
  <c r="S2207" i="2"/>
  <c r="H2208" i="2"/>
  <c r="G2210" i="2"/>
  <c r="R2210" i="2" s="1"/>
  <c r="I2208" i="2"/>
  <c r="T2208" i="2" s="1"/>
  <c r="K2208" i="2"/>
  <c r="V2208" i="2" s="1"/>
  <c r="M2214" i="1"/>
  <c r="D2209" i="2" s="1"/>
  <c r="O2209" i="2" s="1"/>
  <c r="C2214" i="1"/>
  <c r="F2214" i="1"/>
  <c r="D2214" i="1"/>
  <c r="O2214" i="1" s="1"/>
  <c r="F2209" i="2" s="1"/>
  <c r="Q2209" i="2" s="1"/>
  <c r="B2215" i="1"/>
  <c r="K2216" i="1"/>
  <c r="B2211" i="2" s="1"/>
  <c r="M2211" i="2" s="1"/>
  <c r="V2446" i="1" l="1"/>
  <c r="S2208" i="2"/>
  <c r="H2209" i="2"/>
  <c r="G2714" i="1"/>
  <c r="P2713" i="1"/>
  <c r="I2714" i="1"/>
  <c r="T2713" i="1"/>
  <c r="U2208" i="2"/>
  <c r="J2209" i="2"/>
  <c r="G2211" i="2"/>
  <c r="R2211" i="2" s="1"/>
  <c r="I2209" i="2"/>
  <c r="T2209" i="2" s="1"/>
  <c r="K2209" i="2"/>
  <c r="V2209" i="2" s="1"/>
  <c r="M2215" i="1"/>
  <c r="D2210" i="2" s="1"/>
  <c r="O2210" i="2" s="1"/>
  <c r="C2215" i="1"/>
  <c r="F2215" i="1"/>
  <c r="D2215" i="1"/>
  <c r="O2215" i="1" s="1"/>
  <c r="F2210" i="2" s="1"/>
  <c r="Q2210" i="2" s="1"/>
  <c r="B2216" i="1"/>
  <c r="K2217" i="1"/>
  <c r="B2212" i="2" s="1"/>
  <c r="M2212" i="2" s="1"/>
  <c r="V2447" i="1" l="1"/>
  <c r="U2209" i="2"/>
  <c r="J2210" i="2"/>
  <c r="G2715" i="1"/>
  <c r="P2714" i="1"/>
  <c r="I2715" i="1"/>
  <c r="T2714" i="1"/>
  <c r="S2209" i="2"/>
  <c r="H2210" i="2"/>
  <c r="G2212" i="2"/>
  <c r="R2212" i="2" s="1"/>
  <c r="K2210" i="2"/>
  <c r="V2210" i="2" s="1"/>
  <c r="I2210" i="2"/>
  <c r="T2210" i="2" s="1"/>
  <c r="M2216" i="1"/>
  <c r="D2211" i="2" s="1"/>
  <c r="O2211" i="2" s="1"/>
  <c r="C2216" i="1"/>
  <c r="D2216" i="1"/>
  <c r="O2216" i="1" s="1"/>
  <c r="F2211" i="2" s="1"/>
  <c r="Q2211" i="2" s="1"/>
  <c r="F2216" i="1"/>
  <c r="B2217" i="1"/>
  <c r="K2218" i="1"/>
  <c r="B2213" i="2" s="1"/>
  <c r="M2213" i="2" s="1"/>
  <c r="V2448" i="1" l="1"/>
  <c r="S2210" i="2"/>
  <c r="H2211" i="2"/>
  <c r="G2716" i="1"/>
  <c r="P2715" i="1"/>
  <c r="I2716" i="1"/>
  <c r="T2715" i="1"/>
  <c r="U2210" i="2"/>
  <c r="J2211" i="2"/>
  <c r="G2213" i="2"/>
  <c r="R2213" i="2" s="1"/>
  <c r="I2211" i="2"/>
  <c r="T2211" i="2" s="1"/>
  <c r="K2211" i="2"/>
  <c r="V2211" i="2" s="1"/>
  <c r="M2217" i="1"/>
  <c r="D2212" i="2" s="1"/>
  <c r="O2212" i="2" s="1"/>
  <c r="C2217" i="1"/>
  <c r="F2217" i="1"/>
  <c r="D2217" i="1"/>
  <c r="O2217" i="1" s="1"/>
  <c r="F2212" i="2" s="1"/>
  <c r="Q2212" i="2" s="1"/>
  <c r="B2218" i="1"/>
  <c r="K2219" i="1"/>
  <c r="B2214" i="2" s="1"/>
  <c r="M2214" i="2" s="1"/>
  <c r="V2449" i="1" l="1"/>
  <c r="U2211" i="2"/>
  <c r="J2212" i="2"/>
  <c r="G2717" i="1"/>
  <c r="P2716" i="1"/>
  <c r="I2717" i="1"/>
  <c r="T2716" i="1"/>
  <c r="S2211" i="2"/>
  <c r="H2212" i="2"/>
  <c r="G2214" i="2"/>
  <c r="R2214" i="2" s="1"/>
  <c r="I2212" i="2"/>
  <c r="T2212" i="2" s="1"/>
  <c r="K2212" i="2"/>
  <c r="V2212" i="2" s="1"/>
  <c r="M2218" i="1"/>
  <c r="D2213" i="2" s="1"/>
  <c r="O2213" i="2" s="1"/>
  <c r="C2218" i="1"/>
  <c r="F2218" i="1"/>
  <c r="D2218" i="1"/>
  <c r="O2218" i="1" s="1"/>
  <c r="F2213" i="2" s="1"/>
  <c r="Q2213" i="2" s="1"/>
  <c r="B2219" i="1"/>
  <c r="K2220" i="1"/>
  <c r="B2215" i="2" s="1"/>
  <c r="M2215" i="2" s="1"/>
  <c r="V2450" i="1" l="1"/>
  <c r="S2212" i="2"/>
  <c r="H2213" i="2"/>
  <c r="G2718" i="1"/>
  <c r="P2717" i="1"/>
  <c r="I2718" i="1"/>
  <c r="T2717" i="1"/>
  <c r="U2212" i="2"/>
  <c r="J2213" i="2"/>
  <c r="G2215" i="2"/>
  <c r="R2215" i="2" s="1"/>
  <c r="K2213" i="2"/>
  <c r="V2213" i="2" s="1"/>
  <c r="I2213" i="2"/>
  <c r="T2213" i="2" s="1"/>
  <c r="M2219" i="1"/>
  <c r="D2214" i="2" s="1"/>
  <c r="O2214" i="2" s="1"/>
  <c r="C2219" i="1"/>
  <c r="D2219" i="1"/>
  <c r="O2219" i="1" s="1"/>
  <c r="F2214" i="2" s="1"/>
  <c r="Q2214" i="2" s="1"/>
  <c r="F2219" i="1"/>
  <c r="B2220" i="1"/>
  <c r="K2221" i="1"/>
  <c r="B2216" i="2" s="1"/>
  <c r="M2216" i="2" s="1"/>
  <c r="V2451" i="1" l="1"/>
  <c r="U2213" i="2"/>
  <c r="J2214" i="2"/>
  <c r="G2719" i="1"/>
  <c r="P2718" i="1"/>
  <c r="I2719" i="1"/>
  <c r="T2718" i="1"/>
  <c r="S2213" i="2"/>
  <c r="H2214" i="2"/>
  <c r="G2216" i="2"/>
  <c r="R2216" i="2" s="1"/>
  <c r="I2214" i="2"/>
  <c r="T2214" i="2" s="1"/>
  <c r="K2214" i="2"/>
  <c r="V2214" i="2" s="1"/>
  <c r="M2220" i="1"/>
  <c r="D2215" i="2" s="1"/>
  <c r="O2215" i="2" s="1"/>
  <c r="C2220" i="1"/>
  <c r="D2220" i="1"/>
  <c r="O2220" i="1" s="1"/>
  <c r="F2215" i="2" s="1"/>
  <c r="Q2215" i="2" s="1"/>
  <c r="F2220" i="1"/>
  <c r="B2221" i="1"/>
  <c r="K2222" i="1"/>
  <c r="B2217" i="2" s="1"/>
  <c r="M2217" i="2" s="1"/>
  <c r="V2452" i="1" l="1"/>
  <c r="S2214" i="2"/>
  <c r="H2215" i="2"/>
  <c r="G2720" i="1"/>
  <c r="P2719" i="1"/>
  <c r="I2720" i="1"/>
  <c r="T2719" i="1"/>
  <c r="U2214" i="2"/>
  <c r="J2215" i="2"/>
  <c r="G2217" i="2"/>
  <c r="R2217" i="2" s="1"/>
  <c r="I2215" i="2"/>
  <c r="T2215" i="2" s="1"/>
  <c r="K2215" i="2"/>
  <c r="V2215" i="2" s="1"/>
  <c r="M2221" i="1"/>
  <c r="D2216" i="2" s="1"/>
  <c r="O2216" i="2" s="1"/>
  <c r="C2221" i="1"/>
  <c r="F2221" i="1"/>
  <c r="D2221" i="1"/>
  <c r="O2221" i="1" s="1"/>
  <c r="F2216" i="2" s="1"/>
  <c r="Q2216" i="2" s="1"/>
  <c r="B2222" i="1"/>
  <c r="K2223" i="1"/>
  <c r="B2218" i="2" s="1"/>
  <c r="M2218" i="2" s="1"/>
  <c r="V2453" i="1" l="1"/>
  <c r="U2215" i="2"/>
  <c r="J2216" i="2"/>
  <c r="G2721" i="1"/>
  <c r="P2720" i="1"/>
  <c r="I2721" i="1"/>
  <c r="T2720" i="1"/>
  <c r="S2215" i="2"/>
  <c r="H2216" i="2"/>
  <c r="G2218" i="2"/>
  <c r="R2218" i="2" s="1"/>
  <c r="K2216" i="2"/>
  <c r="V2216" i="2" s="1"/>
  <c r="I2216" i="2"/>
  <c r="T2216" i="2" s="1"/>
  <c r="M2222" i="1"/>
  <c r="D2217" i="2" s="1"/>
  <c r="O2217" i="2" s="1"/>
  <c r="C2222" i="1"/>
  <c r="D2222" i="1"/>
  <c r="O2222" i="1" s="1"/>
  <c r="F2217" i="2" s="1"/>
  <c r="Q2217" i="2" s="1"/>
  <c r="F2222" i="1"/>
  <c r="B2223" i="1"/>
  <c r="K2224" i="1"/>
  <c r="B2219" i="2" s="1"/>
  <c r="M2219" i="2" s="1"/>
  <c r="V2454" i="1" l="1"/>
  <c r="S2216" i="2"/>
  <c r="H2217" i="2"/>
  <c r="G2722" i="1"/>
  <c r="P2721" i="1"/>
  <c r="I2722" i="1"/>
  <c r="T2721" i="1"/>
  <c r="U2216" i="2"/>
  <c r="J2217" i="2"/>
  <c r="G2219" i="2"/>
  <c r="R2219" i="2" s="1"/>
  <c r="I2217" i="2"/>
  <c r="T2217" i="2" s="1"/>
  <c r="K2217" i="2"/>
  <c r="V2217" i="2" s="1"/>
  <c r="M2223" i="1"/>
  <c r="D2218" i="2" s="1"/>
  <c r="O2218" i="2" s="1"/>
  <c r="C2223" i="1"/>
  <c r="F2223" i="1"/>
  <c r="D2223" i="1"/>
  <c r="O2223" i="1" s="1"/>
  <c r="F2218" i="2" s="1"/>
  <c r="Q2218" i="2" s="1"/>
  <c r="B2224" i="1"/>
  <c r="K2225" i="1"/>
  <c r="B2220" i="2" s="1"/>
  <c r="M2220" i="2" s="1"/>
  <c r="V2455" i="1" l="1"/>
  <c r="U2217" i="2"/>
  <c r="J2218" i="2"/>
  <c r="G2723" i="1"/>
  <c r="P2722" i="1"/>
  <c r="I2723" i="1"/>
  <c r="T2722" i="1"/>
  <c r="S2217" i="2"/>
  <c r="H2218" i="2"/>
  <c r="G2220" i="2"/>
  <c r="R2220" i="2" s="1"/>
  <c r="I2218" i="2"/>
  <c r="T2218" i="2" s="1"/>
  <c r="K2218" i="2"/>
  <c r="V2218" i="2" s="1"/>
  <c r="M2224" i="1"/>
  <c r="D2219" i="2" s="1"/>
  <c r="O2219" i="2" s="1"/>
  <c r="D2224" i="1"/>
  <c r="O2224" i="1" s="1"/>
  <c r="F2219" i="2" s="1"/>
  <c r="Q2219" i="2" s="1"/>
  <c r="C2224" i="1"/>
  <c r="F2224" i="1"/>
  <c r="B2225" i="1"/>
  <c r="K2226" i="1"/>
  <c r="B2221" i="2" s="1"/>
  <c r="M2221" i="2" s="1"/>
  <c r="V2456" i="1" l="1"/>
  <c r="S2218" i="2"/>
  <c r="H2219" i="2"/>
  <c r="G2724" i="1"/>
  <c r="P2723" i="1"/>
  <c r="I2724" i="1"/>
  <c r="T2723" i="1"/>
  <c r="U2218" i="2"/>
  <c r="J2219" i="2"/>
  <c r="G2221" i="2"/>
  <c r="R2221" i="2" s="1"/>
  <c r="K2219" i="2"/>
  <c r="V2219" i="2" s="1"/>
  <c r="I2219" i="2"/>
  <c r="T2219" i="2" s="1"/>
  <c r="M2225" i="1"/>
  <c r="D2220" i="2" s="1"/>
  <c r="O2220" i="2" s="1"/>
  <c r="C2225" i="1"/>
  <c r="D2225" i="1"/>
  <c r="O2225" i="1" s="1"/>
  <c r="F2220" i="2" s="1"/>
  <c r="Q2220" i="2" s="1"/>
  <c r="F2225" i="1"/>
  <c r="K2227" i="1"/>
  <c r="B2222" i="2" s="1"/>
  <c r="M2222" i="2" s="1"/>
  <c r="B2226" i="1"/>
  <c r="V2457" i="1" l="1"/>
  <c r="U2219" i="2"/>
  <c r="J2220" i="2"/>
  <c r="G2725" i="1"/>
  <c r="P2724" i="1"/>
  <c r="I2725" i="1"/>
  <c r="T2724" i="1"/>
  <c r="S2219" i="2"/>
  <c r="H2220" i="2"/>
  <c r="I2220" i="2"/>
  <c r="T2220" i="2" s="1"/>
  <c r="G2222" i="2"/>
  <c r="R2222" i="2" s="1"/>
  <c r="K2220" i="2"/>
  <c r="V2220" i="2" s="1"/>
  <c r="M2226" i="1"/>
  <c r="D2221" i="2" s="1"/>
  <c r="O2221" i="2" s="1"/>
  <c r="K2228" i="1"/>
  <c r="B2223" i="2" s="1"/>
  <c r="M2223" i="2" s="1"/>
  <c r="B2227" i="1"/>
  <c r="C2226" i="1"/>
  <c r="D2226" i="1"/>
  <c r="O2226" i="1" s="1"/>
  <c r="F2221" i="2" s="1"/>
  <c r="Q2221" i="2" s="1"/>
  <c r="F2226" i="1"/>
  <c r="V2458" i="1" l="1"/>
  <c r="S2220" i="2"/>
  <c r="H2221" i="2"/>
  <c r="G2726" i="1"/>
  <c r="P2725" i="1"/>
  <c r="I2726" i="1"/>
  <c r="T2725" i="1"/>
  <c r="U2220" i="2"/>
  <c r="J2221" i="2"/>
  <c r="G2223" i="2"/>
  <c r="R2223" i="2" s="1"/>
  <c r="I2221" i="2"/>
  <c r="T2221" i="2" s="1"/>
  <c r="K2221" i="2"/>
  <c r="V2221" i="2" s="1"/>
  <c r="M2227" i="1"/>
  <c r="D2222" i="2" s="1"/>
  <c r="O2222" i="2" s="1"/>
  <c r="C2227" i="1"/>
  <c r="D2227" i="1"/>
  <c r="O2227" i="1" s="1"/>
  <c r="F2222" i="2" s="1"/>
  <c r="Q2222" i="2" s="1"/>
  <c r="F2227" i="1"/>
  <c r="K2229" i="1"/>
  <c r="B2224" i="2" s="1"/>
  <c r="M2224" i="2" s="1"/>
  <c r="B2228" i="1"/>
  <c r="V2459" i="1" l="1"/>
  <c r="U2221" i="2"/>
  <c r="J2222" i="2"/>
  <c r="G2727" i="1"/>
  <c r="P2726" i="1"/>
  <c r="I2727" i="1"/>
  <c r="T2726" i="1"/>
  <c r="S2221" i="2"/>
  <c r="H2222" i="2"/>
  <c r="I2222" i="2"/>
  <c r="T2222" i="2" s="1"/>
  <c r="G2224" i="2"/>
  <c r="R2224" i="2" s="1"/>
  <c r="K2222" i="2"/>
  <c r="V2222" i="2" s="1"/>
  <c r="M2228" i="1"/>
  <c r="D2223" i="2" s="1"/>
  <c r="O2223" i="2" s="1"/>
  <c r="K2230" i="1"/>
  <c r="B2225" i="2" s="1"/>
  <c r="M2225" i="2" s="1"/>
  <c r="B2229" i="1"/>
  <c r="C2228" i="1"/>
  <c r="D2228" i="1"/>
  <c r="O2228" i="1" s="1"/>
  <c r="F2223" i="2" s="1"/>
  <c r="Q2223" i="2" s="1"/>
  <c r="F2228" i="1"/>
  <c r="V2460" i="1" l="1"/>
  <c r="S2222" i="2"/>
  <c r="H2223" i="2"/>
  <c r="G2728" i="1"/>
  <c r="P2727" i="1"/>
  <c r="I2728" i="1"/>
  <c r="T2727" i="1"/>
  <c r="U2222" i="2"/>
  <c r="J2223" i="2"/>
  <c r="G2225" i="2"/>
  <c r="R2225" i="2" s="1"/>
  <c r="K2223" i="2"/>
  <c r="V2223" i="2" s="1"/>
  <c r="I2223" i="2"/>
  <c r="T2223" i="2" s="1"/>
  <c r="M2229" i="1"/>
  <c r="D2224" i="2" s="1"/>
  <c r="O2224" i="2" s="1"/>
  <c r="C2229" i="1"/>
  <c r="F2229" i="1"/>
  <c r="D2229" i="1"/>
  <c r="O2229" i="1" s="1"/>
  <c r="F2224" i="2" s="1"/>
  <c r="Q2224" i="2" s="1"/>
  <c r="K2231" i="1"/>
  <c r="B2226" i="2" s="1"/>
  <c r="M2226" i="2" s="1"/>
  <c r="B2230" i="1"/>
  <c r="V2461" i="1" l="1"/>
  <c r="U2223" i="2"/>
  <c r="J2224" i="2"/>
  <c r="G2729" i="1"/>
  <c r="P2728" i="1"/>
  <c r="I2729" i="1"/>
  <c r="T2728" i="1"/>
  <c r="S2223" i="2"/>
  <c r="H2224" i="2"/>
  <c r="I2224" i="2"/>
  <c r="T2224" i="2" s="1"/>
  <c r="K2224" i="2"/>
  <c r="V2224" i="2" s="1"/>
  <c r="G2226" i="2"/>
  <c r="R2226" i="2" s="1"/>
  <c r="M2230" i="1"/>
  <c r="D2225" i="2" s="1"/>
  <c r="O2225" i="2" s="1"/>
  <c r="B2231" i="1"/>
  <c r="K2232" i="1"/>
  <c r="B2227" i="2" s="1"/>
  <c r="M2227" i="2" s="1"/>
  <c r="C2230" i="1"/>
  <c r="F2230" i="1"/>
  <c r="D2230" i="1"/>
  <c r="O2230" i="1" s="1"/>
  <c r="F2225" i="2" s="1"/>
  <c r="Q2225" i="2" s="1"/>
  <c r="V2462" i="1" l="1"/>
  <c r="S2224" i="2"/>
  <c r="H2225" i="2"/>
  <c r="G2730" i="1"/>
  <c r="P2729" i="1"/>
  <c r="I2730" i="1"/>
  <c r="T2729" i="1"/>
  <c r="U2224" i="2"/>
  <c r="J2225" i="2"/>
  <c r="K2225" i="2"/>
  <c r="V2225" i="2" s="1"/>
  <c r="I2225" i="2"/>
  <c r="T2225" i="2" s="1"/>
  <c r="G2227" i="2"/>
  <c r="R2227" i="2" s="1"/>
  <c r="M2231" i="1"/>
  <c r="D2226" i="2" s="1"/>
  <c r="O2226" i="2" s="1"/>
  <c r="B2232" i="1"/>
  <c r="K2233" i="1"/>
  <c r="B2228" i="2" s="1"/>
  <c r="M2228" i="2" s="1"/>
  <c r="C2231" i="1"/>
  <c r="F2231" i="1"/>
  <c r="D2231" i="1"/>
  <c r="O2231" i="1" s="1"/>
  <c r="F2226" i="2" s="1"/>
  <c r="Q2226" i="2" s="1"/>
  <c r="V2463" i="1" l="1"/>
  <c r="U2225" i="2"/>
  <c r="J2226" i="2"/>
  <c r="G2731" i="1"/>
  <c r="P2730" i="1"/>
  <c r="I2731" i="1"/>
  <c r="T2730" i="1"/>
  <c r="S2225" i="2"/>
  <c r="H2226" i="2"/>
  <c r="K2226" i="2"/>
  <c r="V2226" i="2" s="1"/>
  <c r="I2226" i="2"/>
  <c r="T2226" i="2" s="1"/>
  <c r="G2228" i="2"/>
  <c r="R2228" i="2" s="1"/>
  <c r="M2232" i="1"/>
  <c r="D2227" i="2" s="1"/>
  <c r="O2227" i="2" s="1"/>
  <c r="B2233" i="1"/>
  <c r="K2234" i="1"/>
  <c r="B2229" i="2" s="1"/>
  <c r="M2229" i="2" s="1"/>
  <c r="C2232" i="1"/>
  <c r="F2232" i="1"/>
  <c r="D2232" i="1"/>
  <c r="O2232" i="1" s="1"/>
  <c r="F2227" i="2" s="1"/>
  <c r="Q2227" i="2" s="1"/>
  <c r="V2464" i="1" l="1"/>
  <c r="S2226" i="2"/>
  <c r="H2227" i="2"/>
  <c r="G2732" i="1"/>
  <c r="P2731" i="1"/>
  <c r="I2732" i="1"/>
  <c r="T2731" i="1"/>
  <c r="U2226" i="2"/>
  <c r="J2227" i="2"/>
  <c r="K2227" i="2"/>
  <c r="V2227" i="2" s="1"/>
  <c r="I2227" i="2"/>
  <c r="T2227" i="2" s="1"/>
  <c r="G2229" i="2"/>
  <c r="R2229" i="2" s="1"/>
  <c r="M2233" i="1"/>
  <c r="D2228" i="2" s="1"/>
  <c r="O2228" i="2" s="1"/>
  <c r="B2234" i="1"/>
  <c r="K2235" i="1"/>
  <c r="B2230" i="2" s="1"/>
  <c r="M2230" i="2" s="1"/>
  <c r="C2233" i="1"/>
  <c r="F2233" i="1"/>
  <c r="D2233" i="1"/>
  <c r="O2233" i="1" s="1"/>
  <c r="F2228" i="2" s="1"/>
  <c r="Q2228" i="2" s="1"/>
  <c r="V2465" i="1" l="1"/>
  <c r="U2227" i="2"/>
  <c r="J2228" i="2"/>
  <c r="G2733" i="1"/>
  <c r="P2732" i="1"/>
  <c r="I2733" i="1"/>
  <c r="T2732" i="1"/>
  <c r="S2227" i="2"/>
  <c r="H2228" i="2"/>
  <c r="K2228" i="2"/>
  <c r="V2228" i="2" s="1"/>
  <c r="I2228" i="2"/>
  <c r="T2228" i="2" s="1"/>
  <c r="G2230" i="2"/>
  <c r="R2230" i="2" s="1"/>
  <c r="M2234" i="1"/>
  <c r="D2229" i="2" s="1"/>
  <c r="O2229" i="2" s="1"/>
  <c r="B2235" i="1"/>
  <c r="K2236" i="1"/>
  <c r="B2231" i="2" s="1"/>
  <c r="M2231" i="2" s="1"/>
  <c r="C2234" i="1"/>
  <c r="F2234" i="1"/>
  <c r="D2234" i="1"/>
  <c r="O2234" i="1" s="1"/>
  <c r="F2229" i="2" s="1"/>
  <c r="Q2229" i="2" s="1"/>
  <c r="V2466" i="1" l="1"/>
  <c r="S2228" i="2"/>
  <c r="H2229" i="2"/>
  <c r="G2734" i="1"/>
  <c r="P2733" i="1"/>
  <c r="I2734" i="1"/>
  <c r="T2733" i="1"/>
  <c r="U2228" i="2"/>
  <c r="J2229" i="2"/>
  <c r="K2229" i="2"/>
  <c r="V2229" i="2" s="1"/>
  <c r="I2229" i="2"/>
  <c r="T2229" i="2" s="1"/>
  <c r="G2231" i="2"/>
  <c r="R2231" i="2" s="1"/>
  <c r="M2235" i="1"/>
  <c r="D2230" i="2" s="1"/>
  <c r="O2230" i="2" s="1"/>
  <c r="B2236" i="1"/>
  <c r="K2237" i="1"/>
  <c r="B2232" i="2" s="1"/>
  <c r="M2232" i="2" s="1"/>
  <c r="C2235" i="1"/>
  <c r="F2235" i="1"/>
  <c r="D2235" i="1"/>
  <c r="O2235" i="1" s="1"/>
  <c r="F2230" i="2" s="1"/>
  <c r="Q2230" i="2" s="1"/>
  <c r="V2467" i="1" l="1"/>
  <c r="U2229" i="2"/>
  <c r="J2230" i="2"/>
  <c r="G2735" i="1"/>
  <c r="P2734" i="1"/>
  <c r="I2735" i="1"/>
  <c r="T2734" i="1"/>
  <c r="S2229" i="2"/>
  <c r="H2230" i="2"/>
  <c r="K2230" i="2"/>
  <c r="V2230" i="2" s="1"/>
  <c r="I2230" i="2"/>
  <c r="T2230" i="2" s="1"/>
  <c r="G2232" i="2"/>
  <c r="R2232" i="2" s="1"/>
  <c r="M2236" i="1"/>
  <c r="D2231" i="2" s="1"/>
  <c r="O2231" i="2" s="1"/>
  <c r="B2237" i="1"/>
  <c r="K2238" i="1"/>
  <c r="B2233" i="2" s="1"/>
  <c r="M2233" i="2" s="1"/>
  <c r="C2236" i="1"/>
  <c r="F2236" i="1"/>
  <c r="D2236" i="1"/>
  <c r="O2236" i="1" s="1"/>
  <c r="F2231" i="2" s="1"/>
  <c r="Q2231" i="2" s="1"/>
  <c r="V2468" i="1" l="1"/>
  <c r="S2230" i="2"/>
  <c r="H2231" i="2"/>
  <c r="G2736" i="1"/>
  <c r="P2735" i="1"/>
  <c r="I2736" i="1"/>
  <c r="T2735" i="1"/>
  <c r="U2230" i="2"/>
  <c r="J2231" i="2"/>
  <c r="K2231" i="2"/>
  <c r="V2231" i="2" s="1"/>
  <c r="I2231" i="2"/>
  <c r="T2231" i="2" s="1"/>
  <c r="G2233" i="2"/>
  <c r="R2233" i="2" s="1"/>
  <c r="M2237" i="1"/>
  <c r="D2232" i="2" s="1"/>
  <c r="O2232" i="2" s="1"/>
  <c r="B2238" i="1"/>
  <c r="K2239" i="1"/>
  <c r="B2234" i="2" s="1"/>
  <c r="M2234" i="2" s="1"/>
  <c r="C2237" i="1"/>
  <c r="F2237" i="1"/>
  <c r="D2237" i="1"/>
  <c r="O2237" i="1" s="1"/>
  <c r="F2232" i="2" s="1"/>
  <c r="Q2232" i="2" s="1"/>
  <c r="V2469" i="1" l="1"/>
  <c r="U2231" i="2"/>
  <c r="J2232" i="2"/>
  <c r="G2737" i="1"/>
  <c r="P2736" i="1"/>
  <c r="I2737" i="1"/>
  <c r="T2736" i="1"/>
  <c r="S2231" i="2"/>
  <c r="H2232" i="2"/>
  <c r="K2232" i="2"/>
  <c r="V2232" i="2" s="1"/>
  <c r="I2232" i="2"/>
  <c r="T2232" i="2" s="1"/>
  <c r="G2234" i="2"/>
  <c r="R2234" i="2" s="1"/>
  <c r="M2238" i="1"/>
  <c r="D2233" i="2" s="1"/>
  <c r="O2233" i="2" s="1"/>
  <c r="B2239" i="1"/>
  <c r="K2240" i="1"/>
  <c r="B2235" i="2" s="1"/>
  <c r="M2235" i="2" s="1"/>
  <c r="C2238" i="1"/>
  <c r="F2238" i="1"/>
  <c r="D2238" i="1"/>
  <c r="O2238" i="1" s="1"/>
  <c r="F2233" i="2" s="1"/>
  <c r="Q2233" i="2" s="1"/>
  <c r="V2470" i="1" l="1"/>
  <c r="S2232" i="2"/>
  <c r="H2233" i="2"/>
  <c r="G2738" i="1"/>
  <c r="P2737" i="1"/>
  <c r="I2738" i="1"/>
  <c r="T2737" i="1"/>
  <c r="U2232" i="2"/>
  <c r="J2233" i="2"/>
  <c r="K2233" i="2"/>
  <c r="V2233" i="2" s="1"/>
  <c r="I2233" i="2"/>
  <c r="T2233" i="2" s="1"/>
  <c r="G2235" i="2"/>
  <c r="R2235" i="2" s="1"/>
  <c r="M2239" i="1"/>
  <c r="D2234" i="2" s="1"/>
  <c r="O2234" i="2" s="1"/>
  <c r="B2240" i="1"/>
  <c r="K2241" i="1"/>
  <c r="B2236" i="2" s="1"/>
  <c r="M2236" i="2" s="1"/>
  <c r="C2239" i="1"/>
  <c r="D2239" i="1"/>
  <c r="O2239" i="1" s="1"/>
  <c r="F2234" i="2" s="1"/>
  <c r="Q2234" i="2" s="1"/>
  <c r="F2239" i="1"/>
  <c r="V2471" i="1" l="1"/>
  <c r="U2233" i="2"/>
  <c r="J2234" i="2"/>
  <c r="G2739" i="1"/>
  <c r="P2738" i="1"/>
  <c r="I2739" i="1"/>
  <c r="T2738" i="1"/>
  <c r="S2233" i="2"/>
  <c r="H2234" i="2"/>
  <c r="K2234" i="2"/>
  <c r="V2234" i="2" s="1"/>
  <c r="I2234" i="2"/>
  <c r="T2234" i="2" s="1"/>
  <c r="G2236" i="2"/>
  <c r="R2236" i="2" s="1"/>
  <c r="M2240" i="1"/>
  <c r="D2235" i="2" s="1"/>
  <c r="O2235" i="2" s="1"/>
  <c r="B2241" i="1"/>
  <c r="K2242" i="1"/>
  <c r="B2237" i="2" s="1"/>
  <c r="M2237" i="2" s="1"/>
  <c r="C2240" i="1"/>
  <c r="F2240" i="1"/>
  <c r="D2240" i="1"/>
  <c r="O2240" i="1" s="1"/>
  <c r="F2235" i="2" s="1"/>
  <c r="Q2235" i="2" s="1"/>
  <c r="V2472" i="1" l="1"/>
  <c r="S2234" i="2"/>
  <c r="H2235" i="2"/>
  <c r="G2740" i="1"/>
  <c r="P2739" i="1"/>
  <c r="I2740" i="1"/>
  <c r="T2739" i="1"/>
  <c r="U2234" i="2"/>
  <c r="J2235" i="2"/>
  <c r="K2235" i="2"/>
  <c r="V2235" i="2" s="1"/>
  <c r="I2235" i="2"/>
  <c r="T2235" i="2" s="1"/>
  <c r="G2237" i="2"/>
  <c r="R2237" i="2" s="1"/>
  <c r="M2241" i="1"/>
  <c r="D2236" i="2" s="1"/>
  <c r="O2236" i="2" s="1"/>
  <c r="B2242" i="1"/>
  <c r="K2243" i="1"/>
  <c r="B2238" i="2" s="1"/>
  <c r="M2238" i="2" s="1"/>
  <c r="C2241" i="1"/>
  <c r="F2241" i="1"/>
  <c r="D2241" i="1"/>
  <c r="O2241" i="1" s="1"/>
  <c r="F2236" i="2" s="1"/>
  <c r="Q2236" i="2" s="1"/>
  <c r="V2473" i="1" l="1"/>
  <c r="U2235" i="2"/>
  <c r="J2236" i="2"/>
  <c r="G2741" i="1"/>
  <c r="P2740" i="1"/>
  <c r="I2741" i="1"/>
  <c r="T2740" i="1"/>
  <c r="S2235" i="2"/>
  <c r="H2236" i="2"/>
  <c r="K2236" i="2"/>
  <c r="V2236" i="2" s="1"/>
  <c r="I2236" i="2"/>
  <c r="T2236" i="2" s="1"/>
  <c r="G2238" i="2"/>
  <c r="R2238" i="2" s="1"/>
  <c r="M2242" i="1"/>
  <c r="D2237" i="2" s="1"/>
  <c r="O2237" i="2" s="1"/>
  <c r="B2243" i="1"/>
  <c r="K2244" i="1"/>
  <c r="B2239" i="2" s="1"/>
  <c r="M2239" i="2" s="1"/>
  <c r="C2242" i="1"/>
  <c r="F2242" i="1"/>
  <c r="D2242" i="1"/>
  <c r="O2242" i="1" s="1"/>
  <c r="F2237" i="2" s="1"/>
  <c r="Q2237" i="2" s="1"/>
  <c r="V2474" i="1" l="1"/>
  <c r="S2236" i="2"/>
  <c r="H2237" i="2"/>
  <c r="G2742" i="1"/>
  <c r="P2741" i="1"/>
  <c r="I2742" i="1"/>
  <c r="T2741" i="1"/>
  <c r="U2236" i="2"/>
  <c r="J2237" i="2"/>
  <c r="K2237" i="2"/>
  <c r="V2237" i="2" s="1"/>
  <c r="I2237" i="2"/>
  <c r="T2237" i="2" s="1"/>
  <c r="G2239" i="2"/>
  <c r="R2239" i="2" s="1"/>
  <c r="M2243" i="1"/>
  <c r="D2238" i="2" s="1"/>
  <c r="O2238" i="2" s="1"/>
  <c r="B2244" i="1"/>
  <c r="K2245" i="1"/>
  <c r="B2240" i="2" s="1"/>
  <c r="M2240" i="2" s="1"/>
  <c r="C2243" i="1"/>
  <c r="F2243" i="1"/>
  <c r="D2243" i="1"/>
  <c r="O2243" i="1" s="1"/>
  <c r="F2238" i="2" s="1"/>
  <c r="Q2238" i="2" s="1"/>
  <c r="V2475" i="1" l="1"/>
  <c r="U2237" i="2"/>
  <c r="J2238" i="2"/>
  <c r="G2743" i="1"/>
  <c r="P2742" i="1"/>
  <c r="I2743" i="1"/>
  <c r="T2742" i="1"/>
  <c r="S2237" i="2"/>
  <c r="H2238" i="2"/>
  <c r="K2238" i="2"/>
  <c r="V2238" i="2" s="1"/>
  <c r="I2238" i="2"/>
  <c r="T2238" i="2" s="1"/>
  <c r="G2240" i="2"/>
  <c r="R2240" i="2" s="1"/>
  <c r="M2244" i="1"/>
  <c r="D2239" i="2" s="1"/>
  <c r="O2239" i="2" s="1"/>
  <c r="B2245" i="1"/>
  <c r="K2246" i="1"/>
  <c r="B2241" i="2" s="1"/>
  <c r="M2241" i="2" s="1"/>
  <c r="C2244" i="1"/>
  <c r="F2244" i="1"/>
  <c r="D2244" i="1"/>
  <c r="O2244" i="1" s="1"/>
  <c r="F2239" i="2" s="1"/>
  <c r="Q2239" i="2" s="1"/>
  <c r="V2476" i="1" l="1"/>
  <c r="S2238" i="2"/>
  <c r="H2239" i="2"/>
  <c r="G2744" i="1"/>
  <c r="P2743" i="1"/>
  <c r="I2744" i="1"/>
  <c r="T2743" i="1"/>
  <c r="U2238" i="2"/>
  <c r="J2239" i="2"/>
  <c r="K2239" i="2"/>
  <c r="V2239" i="2" s="1"/>
  <c r="I2239" i="2"/>
  <c r="T2239" i="2" s="1"/>
  <c r="G2241" i="2"/>
  <c r="R2241" i="2" s="1"/>
  <c r="M2245" i="1"/>
  <c r="D2240" i="2" s="1"/>
  <c r="O2240" i="2" s="1"/>
  <c r="B2246" i="1"/>
  <c r="K2247" i="1"/>
  <c r="B2242" i="2" s="1"/>
  <c r="M2242" i="2" s="1"/>
  <c r="C2245" i="1"/>
  <c r="F2245" i="1"/>
  <c r="D2245" i="1"/>
  <c r="O2245" i="1" s="1"/>
  <c r="F2240" i="2" s="1"/>
  <c r="Q2240" i="2" s="1"/>
  <c r="V2477" i="1" l="1"/>
  <c r="U2239" i="2"/>
  <c r="J2240" i="2"/>
  <c r="G2745" i="1"/>
  <c r="P2744" i="1"/>
  <c r="I2745" i="1"/>
  <c r="T2744" i="1"/>
  <c r="S2239" i="2"/>
  <c r="H2240" i="2"/>
  <c r="K2240" i="2"/>
  <c r="V2240" i="2" s="1"/>
  <c r="I2240" i="2"/>
  <c r="T2240" i="2" s="1"/>
  <c r="G2242" i="2"/>
  <c r="R2242" i="2" s="1"/>
  <c r="M2246" i="1"/>
  <c r="D2241" i="2" s="1"/>
  <c r="O2241" i="2" s="1"/>
  <c r="B2247" i="1"/>
  <c r="K2248" i="1"/>
  <c r="B2243" i="2" s="1"/>
  <c r="M2243" i="2" s="1"/>
  <c r="C2246" i="1"/>
  <c r="F2246" i="1"/>
  <c r="D2246" i="1"/>
  <c r="O2246" i="1" s="1"/>
  <c r="F2241" i="2" s="1"/>
  <c r="Q2241" i="2" s="1"/>
  <c r="V2478" i="1" l="1"/>
  <c r="S2240" i="2"/>
  <c r="H2241" i="2"/>
  <c r="G2746" i="1"/>
  <c r="P2745" i="1"/>
  <c r="I2746" i="1"/>
  <c r="T2745" i="1"/>
  <c r="U2240" i="2"/>
  <c r="J2241" i="2"/>
  <c r="K2241" i="2"/>
  <c r="V2241" i="2" s="1"/>
  <c r="I2241" i="2"/>
  <c r="T2241" i="2" s="1"/>
  <c r="G2243" i="2"/>
  <c r="R2243" i="2" s="1"/>
  <c r="M2247" i="1"/>
  <c r="D2242" i="2" s="1"/>
  <c r="O2242" i="2" s="1"/>
  <c r="B2248" i="1"/>
  <c r="K2249" i="1"/>
  <c r="B2244" i="2" s="1"/>
  <c r="M2244" i="2" s="1"/>
  <c r="C2247" i="1"/>
  <c r="F2247" i="1"/>
  <c r="D2247" i="1"/>
  <c r="O2247" i="1" s="1"/>
  <c r="F2242" i="2" s="1"/>
  <c r="Q2242" i="2" s="1"/>
  <c r="V2479" i="1" l="1"/>
  <c r="U2241" i="2"/>
  <c r="J2242" i="2"/>
  <c r="G2747" i="1"/>
  <c r="P2746" i="1"/>
  <c r="I2747" i="1"/>
  <c r="T2746" i="1"/>
  <c r="S2241" i="2"/>
  <c r="H2242" i="2"/>
  <c r="K2242" i="2"/>
  <c r="V2242" i="2" s="1"/>
  <c r="I2242" i="2"/>
  <c r="T2242" i="2" s="1"/>
  <c r="G2244" i="2"/>
  <c r="R2244" i="2" s="1"/>
  <c r="M2248" i="1"/>
  <c r="D2243" i="2" s="1"/>
  <c r="O2243" i="2" s="1"/>
  <c r="B2249" i="1"/>
  <c r="K2250" i="1"/>
  <c r="B2245" i="2" s="1"/>
  <c r="M2245" i="2" s="1"/>
  <c r="C2248" i="1"/>
  <c r="F2248" i="1"/>
  <c r="D2248" i="1"/>
  <c r="O2248" i="1" s="1"/>
  <c r="F2243" i="2" s="1"/>
  <c r="Q2243" i="2" s="1"/>
  <c r="V2480" i="1" l="1"/>
  <c r="S2242" i="2"/>
  <c r="H2243" i="2"/>
  <c r="G2748" i="1"/>
  <c r="P2747" i="1"/>
  <c r="I2748" i="1"/>
  <c r="T2747" i="1"/>
  <c r="U2242" i="2"/>
  <c r="J2243" i="2"/>
  <c r="K2243" i="2"/>
  <c r="V2243" i="2" s="1"/>
  <c r="I2243" i="2"/>
  <c r="T2243" i="2" s="1"/>
  <c r="G2245" i="2"/>
  <c r="R2245" i="2" s="1"/>
  <c r="M2249" i="1"/>
  <c r="D2244" i="2" s="1"/>
  <c r="O2244" i="2" s="1"/>
  <c r="B2250" i="1"/>
  <c r="K2251" i="1"/>
  <c r="B2246" i="2" s="1"/>
  <c r="M2246" i="2" s="1"/>
  <c r="C2249" i="1"/>
  <c r="D2249" i="1"/>
  <c r="O2249" i="1" s="1"/>
  <c r="F2244" i="2" s="1"/>
  <c r="Q2244" i="2" s="1"/>
  <c r="F2249" i="1"/>
  <c r="V2481" i="1" l="1"/>
  <c r="U2243" i="2"/>
  <c r="J2244" i="2"/>
  <c r="G2749" i="1"/>
  <c r="P2748" i="1"/>
  <c r="I2749" i="1"/>
  <c r="T2748" i="1"/>
  <c r="S2243" i="2"/>
  <c r="H2244" i="2"/>
  <c r="I2244" i="2"/>
  <c r="T2244" i="2" s="1"/>
  <c r="K2244" i="2"/>
  <c r="V2244" i="2" s="1"/>
  <c r="G2246" i="2"/>
  <c r="R2246" i="2" s="1"/>
  <c r="M2250" i="1"/>
  <c r="D2245" i="2" s="1"/>
  <c r="O2245" i="2" s="1"/>
  <c r="B2251" i="1"/>
  <c r="K2252" i="1"/>
  <c r="B2247" i="2" s="1"/>
  <c r="M2247" i="2" s="1"/>
  <c r="C2250" i="1"/>
  <c r="F2250" i="1"/>
  <c r="D2250" i="1"/>
  <c r="O2250" i="1" s="1"/>
  <c r="F2245" i="2" s="1"/>
  <c r="Q2245" i="2" s="1"/>
  <c r="V2482" i="1" l="1"/>
  <c r="S2244" i="2"/>
  <c r="H2245" i="2"/>
  <c r="G2750" i="1"/>
  <c r="P2749" i="1"/>
  <c r="I2750" i="1"/>
  <c r="T2749" i="1"/>
  <c r="U2244" i="2"/>
  <c r="J2245" i="2"/>
  <c r="K2245" i="2"/>
  <c r="V2245" i="2" s="1"/>
  <c r="I2245" i="2"/>
  <c r="T2245" i="2" s="1"/>
  <c r="G2247" i="2"/>
  <c r="R2247" i="2" s="1"/>
  <c r="M2251" i="1"/>
  <c r="D2246" i="2" s="1"/>
  <c r="O2246" i="2" s="1"/>
  <c r="B2252" i="1"/>
  <c r="K2253" i="1"/>
  <c r="B2248" i="2" s="1"/>
  <c r="M2248" i="2" s="1"/>
  <c r="C2251" i="1"/>
  <c r="F2251" i="1"/>
  <c r="D2251" i="1"/>
  <c r="O2251" i="1" s="1"/>
  <c r="F2246" i="2" s="1"/>
  <c r="Q2246" i="2" s="1"/>
  <c r="V2483" i="1" l="1"/>
  <c r="U2245" i="2"/>
  <c r="J2246" i="2"/>
  <c r="G2751" i="1"/>
  <c r="P2750" i="1"/>
  <c r="I2751" i="1"/>
  <c r="T2750" i="1"/>
  <c r="S2245" i="2"/>
  <c r="H2246" i="2"/>
  <c r="K2246" i="2"/>
  <c r="V2246" i="2" s="1"/>
  <c r="I2246" i="2"/>
  <c r="T2246" i="2" s="1"/>
  <c r="G2248" i="2"/>
  <c r="R2248" i="2" s="1"/>
  <c r="M2252" i="1"/>
  <c r="D2247" i="2" s="1"/>
  <c r="O2247" i="2" s="1"/>
  <c r="B2253" i="1"/>
  <c r="K2254" i="1"/>
  <c r="B2249" i="2" s="1"/>
  <c r="M2249" i="2" s="1"/>
  <c r="C2252" i="1"/>
  <c r="F2252" i="1"/>
  <c r="D2252" i="1"/>
  <c r="O2252" i="1" s="1"/>
  <c r="F2247" i="2" s="1"/>
  <c r="Q2247" i="2" s="1"/>
  <c r="V2484" i="1" l="1"/>
  <c r="S2246" i="2"/>
  <c r="H2247" i="2"/>
  <c r="G2752" i="1"/>
  <c r="P2751" i="1"/>
  <c r="I2752" i="1"/>
  <c r="T2751" i="1"/>
  <c r="U2246" i="2"/>
  <c r="J2247" i="2"/>
  <c r="K2247" i="2"/>
  <c r="V2247" i="2" s="1"/>
  <c r="I2247" i="2"/>
  <c r="T2247" i="2" s="1"/>
  <c r="G2249" i="2"/>
  <c r="R2249" i="2" s="1"/>
  <c r="M2253" i="1"/>
  <c r="D2248" i="2" s="1"/>
  <c r="O2248" i="2" s="1"/>
  <c r="B2254" i="1"/>
  <c r="K2255" i="1"/>
  <c r="B2250" i="2" s="1"/>
  <c r="M2250" i="2" s="1"/>
  <c r="C2253" i="1"/>
  <c r="F2253" i="1"/>
  <c r="D2253" i="1"/>
  <c r="O2253" i="1" s="1"/>
  <c r="F2248" i="2" s="1"/>
  <c r="Q2248" i="2" s="1"/>
  <c r="V2485" i="1" l="1"/>
  <c r="U2247" i="2"/>
  <c r="J2248" i="2"/>
  <c r="G2753" i="1"/>
  <c r="P2752" i="1"/>
  <c r="I2753" i="1"/>
  <c r="T2752" i="1"/>
  <c r="S2247" i="2"/>
  <c r="H2248" i="2"/>
  <c r="K2248" i="2"/>
  <c r="V2248" i="2" s="1"/>
  <c r="I2248" i="2"/>
  <c r="T2248" i="2" s="1"/>
  <c r="G2250" i="2"/>
  <c r="R2250" i="2" s="1"/>
  <c r="M2254" i="1"/>
  <c r="D2249" i="2" s="1"/>
  <c r="O2249" i="2" s="1"/>
  <c r="B2255" i="1"/>
  <c r="K2256" i="1"/>
  <c r="B2251" i="2" s="1"/>
  <c r="M2251" i="2" s="1"/>
  <c r="C2254" i="1"/>
  <c r="D2254" i="1"/>
  <c r="O2254" i="1" s="1"/>
  <c r="F2249" i="2" s="1"/>
  <c r="Q2249" i="2" s="1"/>
  <c r="F2254" i="1"/>
  <c r="V2486" i="1" l="1"/>
  <c r="S2248" i="2"/>
  <c r="H2249" i="2"/>
  <c r="G2754" i="1"/>
  <c r="P2753" i="1"/>
  <c r="I2754" i="1"/>
  <c r="T2753" i="1"/>
  <c r="U2248" i="2"/>
  <c r="J2249" i="2"/>
  <c r="K2249" i="2"/>
  <c r="V2249" i="2" s="1"/>
  <c r="I2249" i="2"/>
  <c r="T2249" i="2" s="1"/>
  <c r="G2251" i="2"/>
  <c r="R2251" i="2" s="1"/>
  <c r="M2255" i="1"/>
  <c r="D2250" i="2" s="1"/>
  <c r="O2250" i="2" s="1"/>
  <c r="B2256" i="1"/>
  <c r="K2257" i="1"/>
  <c r="B2252" i="2" s="1"/>
  <c r="M2252" i="2" s="1"/>
  <c r="C2255" i="1"/>
  <c r="D2255" i="1"/>
  <c r="O2255" i="1" s="1"/>
  <c r="F2250" i="2" s="1"/>
  <c r="Q2250" i="2" s="1"/>
  <c r="F2255" i="1"/>
  <c r="V2487" i="1" l="1"/>
  <c r="U2249" i="2"/>
  <c r="J2250" i="2"/>
  <c r="G2755" i="1"/>
  <c r="P2754" i="1"/>
  <c r="I2755" i="1"/>
  <c r="T2754" i="1"/>
  <c r="S2249" i="2"/>
  <c r="H2250" i="2"/>
  <c r="I2250" i="2"/>
  <c r="T2250" i="2" s="1"/>
  <c r="K2250" i="2"/>
  <c r="V2250" i="2" s="1"/>
  <c r="G2252" i="2"/>
  <c r="R2252" i="2" s="1"/>
  <c r="M2256" i="1"/>
  <c r="D2251" i="2" s="1"/>
  <c r="O2251" i="2" s="1"/>
  <c r="B2257" i="1"/>
  <c r="K2258" i="1"/>
  <c r="B2253" i="2" s="1"/>
  <c r="M2253" i="2" s="1"/>
  <c r="C2256" i="1"/>
  <c r="F2256" i="1"/>
  <c r="D2256" i="1"/>
  <c r="O2256" i="1" s="1"/>
  <c r="F2251" i="2" s="1"/>
  <c r="Q2251" i="2" s="1"/>
  <c r="V2488" i="1" l="1"/>
  <c r="S2250" i="2"/>
  <c r="H2251" i="2"/>
  <c r="G2756" i="1"/>
  <c r="P2755" i="1"/>
  <c r="I2756" i="1"/>
  <c r="T2755" i="1"/>
  <c r="U2250" i="2"/>
  <c r="J2251" i="2"/>
  <c r="K2251" i="2"/>
  <c r="V2251" i="2" s="1"/>
  <c r="I2251" i="2"/>
  <c r="T2251" i="2" s="1"/>
  <c r="G2253" i="2"/>
  <c r="R2253" i="2" s="1"/>
  <c r="M2257" i="1"/>
  <c r="D2252" i="2" s="1"/>
  <c r="O2252" i="2" s="1"/>
  <c r="B2258" i="1"/>
  <c r="K2259" i="1"/>
  <c r="B2254" i="2" s="1"/>
  <c r="M2254" i="2" s="1"/>
  <c r="C2257" i="1"/>
  <c r="F2257" i="1"/>
  <c r="D2257" i="1"/>
  <c r="O2257" i="1" s="1"/>
  <c r="F2252" i="2" s="1"/>
  <c r="Q2252" i="2" s="1"/>
  <c r="V2489" i="1" l="1"/>
  <c r="U2251" i="2"/>
  <c r="J2252" i="2"/>
  <c r="G2757" i="1"/>
  <c r="P2756" i="1"/>
  <c r="I2757" i="1"/>
  <c r="T2756" i="1"/>
  <c r="S2251" i="2"/>
  <c r="H2252" i="2"/>
  <c r="I2252" i="2"/>
  <c r="T2252" i="2" s="1"/>
  <c r="K2252" i="2"/>
  <c r="V2252" i="2" s="1"/>
  <c r="G2254" i="2"/>
  <c r="R2254" i="2" s="1"/>
  <c r="M2258" i="1"/>
  <c r="D2253" i="2" s="1"/>
  <c r="O2253" i="2" s="1"/>
  <c r="B2259" i="1"/>
  <c r="K2260" i="1"/>
  <c r="B2255" i="2" s="1"/>
  <c r="M2255" i="2" s="1"/>
  <c r="C2258" i="1"/>
  <c r="F2258" i="1"/>
  <c r="D2258" i="1"/>
  <c r="O2258" i="1" s="1"/>
  <c r="F2253" i="2" s="1"/>
  <c r="Q2253" i="2" s="1"/>
  <c r="V2490" i="1" l="1"/>
  <c r="S2252" i="2"/>
  <c r="H2253" i="2"/>
  <c r="G2758" i="1"/>
  <c r="P2757" i="1"/>
  <c r="I2758" i="1"/>
  <c r="T2757" i="1"/>
  <c r="U2252" i="2"/>
  <c r="J2253" i="2"/>
  <c r="K2253" i="2"/>
  <c r="V2253" i="2" s="1"/>
  <c r="I2253" i="2"/>
  <c r="T2253" i="2" s="1"/>
  <c r="G2255" i="2"/>
  <c r="R2255" i="2" s="1"/>
  <c r="M2259" i="1"/>
  <c r="D2254" i="2" s="1"/>
  <c r="O2254" i="2" s="1"/>
  <c r="B2260" i="1"/>
  <c r="K2261" i="1"/>
  <c r="B2256" i="2" s="1"/>
  <c r="M2256" i="2" s="1"/>
  <c r="C2259" i="1"/>
  <c r="F2259" i="1"/>
  <c r="D2259" i="1"/>
  <c r="O2259" i="1" s="1"/>
  <c r="F2254" i="2" s="1"/>
  <c r="Q2254" i="2" s="1"/>
  <c r="V2491" i="1" l="1"/>
  <c r="U2253" i="2"/>
  <c r="J2254" i="2"/>
  <c r="G2759" i="1"/>
  <c r="P2758" i="1"/>
  <c r="I2759" i="1"/>
  <c r="T2758" i="1"/>
  <c r="S2253" i="2"/>
  <c r="H2254" i="2"/>
  <c r="K2254" i="2"/>
  <c r="V2254" i="2" s="1"/>
  <c r="I2254" i="2"/>
  <c r="T2254" i="2" s="1"/>
  <c r="G2256" i="2"/>
  <c r="R2256" i="2" s="1"/>
  <c r="M2260" i="1"/>
  <c r="D2255" i="2" s="1"/>
  <c r="O2255" i="2" s="1"/>
  <c r="B2261" i="1"/>
  <c r="K2262" i="1"/>
  <c r="B2257" i="2" s="1"/>
  <c r="M2257" i="2" s="1"/>
  <c r="C2260" i="1"/>
  <c r="F2260" i="1"/>
  <c r="D2260" i="1"/>
  <c r="O2260" i="1" s="1"/>
  <c r="F2255" i="2" s="1"/>
  <c r="Q2255" i="2" s="1"/>
  <c r="V2492" i="1" l="1"/>
  <c r="G2760" i="1"/>
  <c r="P2759" i="1"/>
  <c r="I2760" i="1"/>
  <c r="T2759" i="1"/>
  <c r="U2254" i="2"/>
  <c r="J2255" i="2"/>
  <c r="S2254" i="2"/>
  <c r="H2255" i="2"/>
  <c r="K2255" i="2"/>
  <c r="V2255" i="2" s="1"/>
  <c r="I2255" i="2"/>
  <c r="T2255" i="2" s="1"/>
  <c r="G2257" i="2"/>
  <c r="R2257" i="2" s="1"/>
  <c r="M2261" i="1"/>
  <c r="D2256" i="2" s="1"/>
  <c r="O2256" i="2" s="1"/>
  <c r="B2262" i="1"/>
  <c r="K2263" i="1"/>
  <c r="B2258" i="2" s="1"/>
  <c r="M2258" i="2" s="1"/>
  <c r="C2261" i="1"/>
  <c r="F2261" i="1"/>
  <c r="D2261" i="1"/>
  <c r="O2261" i="1" s="1"/>
  <c r="F2256" i="2" s="1"/>
  <c r="Q2256" i="2" s="1"/>
  <c r="V2493" i="1" l="1"/>
  <c r="I2761" i="1"/>
  <c r="T2760" i="1"/>
  <c r="U2255" i="2"/>
  <c r="J2256" i="2"/>
  <c r="S2255" i="2"/>
  <c r="H2256" i="2"/>
  <c r="G2761" i="1"/>
  <c r="P2760" i="1"/>
  <c r="K2256" i="2"/>
  <c r="V2256" i="2" s="1"/>
  <c r="I2256" i="2"/>
  <c r="T2256" i="2" s="1"/>
  <c r="G2258" i="2"/>
  <c r="R2258" i="2" s="1"/>
  <c r="M2262" i="1"/>
  <c r="D2257" i="2" s="1"/>
  <c r="O2257" i="2" s="1"/>
  <c r="B2263" i="1"/>
  <c r="K2264" i="1"/>
  <c r="B2259" i="2" s="1"/>
  <c r="M2259" i="2" s="1"/>
  <c r="C2262" i="1"/>
  <c r="F2262" i="1"/>
  <c r="D2262" i="1"/>
  <c r="O2262" i="1" s="1"/>
  <c r="F2257" i="2" s="1"/>
  <c r="Q2257" i="2" s="1"/>
  <c r="V2494" i="1" l="1"/>
  <c r="I2762" i="1"/>
  <c r="T2761" i="1"/>
  <c r="U2256" i="2"/>
  <c r="J2257" i="2"/>
  <c r="G2762" i="1"/>
  <c r="P2761" i="1"/>
  <c r="S2256" i="2"/>
  <c r="H2257" i="2"/>
  <c r="K2257" i="2"/>
  <c r="V2257" i="2" s="1"/>
  <c r="I2257" i="2"/>
  <c r="T2257" i="2" s="1"/>
  <c r="G2259" i="2"/>
  <c r="R2259" i="2" s="1"/>
  <c r="M2263" i="1"/>
  <c r="D2258" i="2" s="1"/>
  <c r="O2258" i="2" s="1"/>
  <c r="B2264" i="1"/>
  <c r="K2265" i="1"/>
  <c r="B2260" i="2" s="1"/>
  <c r="M2260" i="2" s="1"/>
  <c r="C2263" i="1"/>
  <c r="F2263" i="1"/>
  <c r="D2263" i="1"/>
  <c r="O2263" i="1" s="1"/>
  <c r="F2258" i="2" s="1"/>
  <c r="Q2258" i="2" s="1"/>
  <c r="V2495" i="1" l="1"/>
  <c r="U2257" i="2"/>
  <c r="J2258" i="2"/>
  <c r="S2257" i="2"/>
  <c r="H2258" i="2"/>
  <c r="G2763" i="1"/>
  <c r="P2762" i="1"/>
  <c r="I2763" i="1"/>
  <c r="T2762" i="1"/>
  <c r="K2258" i="2"/>
  <c r="V2258" i="2" s="1"/>
  <c r="I2258" i="2"/>
  <c r="T2258" i="2" s="1"/>
  <c r="G2260" i="2"/>
  <c r="R2260" i="2" s="1"/>
  <c r="M2264" i="1"/>
  <c r="D2259" i="2" s="1"/>
  <c r="O2259" i="2" s="1"/>
  <c r="B2265" i="1"/>
  <c r="K2266" i="1"/>
  <c r="B2261" i="2" s="1"/>
  <c r="M2261" i="2" s="1"/>
  <c r="C2264" i="1"/>
  <c r="F2264" i="1"/>
  <c r="D2264" i="1"/>
  <c r="O2264" i="1" s="1"/>
  <c r="F2259" i="2" s="1"/>
  <c r="Q2259" i="2" s="1"/>
  <c r="V2496" i="1" l="1"/>
  <c r="S2258" i="2"/>
  <c r="H2259" i="2"/>
  <c r="U2258" i="2"/>
  <c r="J2259" i="2"/>
  <c r="I2764" i="1"/>
  <c r="T2763" i="1"/>
  <c r="G2764" i="1"/>
  <c r="P2763" i="1"/>
  <c r="K2259" i="2"/>
  <c r="V2259" i="2" s="1"/>
  <c r="I2259" i="2"/>
  <c r="T2259" i="2" s="1"/>
  <c r="G2261" i="2"/>
  <c r="R2261" i="2" s="1"/>
  <c r="M2265" i="1"/>
  <c r="D2260" i="2" s="1"/>
  <c r="O2260" i="2" s="1"/>
  <c r="B2266" i="1"/>
  <c r="K2267" i="1"/>
  <c r="B2262" i="2" s="1"/>
  <c r="M2262" i="2" s="1"/>
  <c r="C2265" i="1"/>
  <c r="F2265" i="1"/>
  <c r="D2265" i="1"/>
  <c r="O2265" i="1" s="1"/>
  <c r="F2260" i="2" s="1"/>
  <c r="Q2260" i="2" s="1"/>
  <c r="V2497" i="1" l="1"/>
  <c r="S2259" i="2"/>
  <c r="H2260" i="2"/>
  <c r="U2259" i="2"/>
  <c r="J2260" i="2"/>
  <c r="G2765" i="1"/>
  <c r="P2764" i="1"/>
  <c r="I2765" i="1"/>
  <c r="T2764" i="1"/>
  <c r="K2260" i="2"/>
  <c r="V2260" i="2" s="1"/>
  <c r="I2260" i="2"/>
  <c r="T2260" i="2" s="1"/>
  <c r="G2262" i="2"/>
  <c r="R2262" i="2" s="1"/>
  <c r="M2266" i="1"/>
  <c r="D2261" i="2" s="1"/>
  <c r="O2261" i="2" s="1"/>
  <c r="B2267" i="1"/>
  <c r="K2268" i="1"/>
  <c r="B2263" i="2" s="1"/>
  <c r="M2263" i="2" s="1"/>
  <c r="C2266" i="1"/>
  <c r="D2266" i="1"/>
  <c r="O2266" i="1" s="1"/>
  <c r="F2261" i="2" s="1"/>
  <c r="Q2261" i="2" s="1"/>
  <c r="F2266" i="1"/>
  <c r="V2498" i="1" l="1"/>
  <c r="I2766" i="1"/>
  <c r="T2765" i="1"/>
  <c r="U2260" i="2"/>
  <c r="J2261" i="2"/>
  <c r="S2260" i="2"/>
  <c r="H2261" i="2"/>
  <c r="G2766" i="1"/>
  <c r="P2765" i="1"/>
  <c r="I2261" i="2"/>
  <c r="T2261" i="2" s="1"/>
  <c r="K2261" i="2"/>
  <c r="V2261" i="2" s="1"/>
  <c r="G2263" i="2"/>
  <c r="R2263" i="2" s="1"/>
  <c r="M2267" i="1"/>
  <c r="D2262" i="2" s="1"/>
  <c r="O2262" i="2" s="1"/>
  <c r="B2268" i="1"/>
  <c r="K2269" i="1"/>
  <c r="B2264" i="2" s="1"/>
  <c r="M2264" i="2" s="1"/>
  <c r="C2267" i="1"/>
  <c r="D2267" i="1"/>
  <c r="O2267" i="1" s="1"/>
  <c r="F2262" i="2" s="1"/>
  <c r="Q2262" i="2" s="1"/>
  <c r="F2267" i="1"/>
  <c r="V2499" i="1" l="1"/>
  <c r="U2261" i="2"/>
  <c r="J2262" i="2"/>
  <c r="G2767" i="1"/>
  <c r="P2766" i="1"/>
  <c r="S2261" i="2"/>
  <c r="H2262" i="2"/>
  <c r="I2767" i="1"/>
  <c r="T2766" i="1"/>
  <c r="I2262" i="2"/>
  <c r="T2262" i="2" s="1"/>
  <c r="K2262" i="2"/>
  <c r="V2262" i="2" s="1"/>
  <c r="G2264" i="2"/>
  <c r="R2264" i="2" s="1"/>
  <c r="M2268" i="1"/>
  <c r="D2263" i="2" s="1"/>
  <c r="O2263" i="2" s="1"/>
  <c r="B2269" i="1"/>
  <c r="K2270" i="1"/>
  <c r="B2265" i="2" s="1"/>
  <c r="M2265" i="2" s="1"/>
  <c r="C2268" i="1"/>
  <c r="F2268" i="1"/>
  <c r="D2268" i="1"/>
  <c r="O2268" i="1" s="1"/>
  <c r="F2263" i="2" s="1"/>
  <c r="Q2263" i="2" s="1"/>
  <c r="V2500" i="1" l="1"/>
  <c r="I2768" i="1"/>
  <c r="T2767" i="1"/>
  <c r="S2262" i="2"/>
  <c r="H2263" i="2"/>
  <c r="G2768" i="1"/>
  <c r="P2767" i="1"/>
  <c r="U2262" i="2"/>
  <c r="J2263" i="2"/>
  <c r="K2263" i="2"/>
  <c r="V2263" i="2" s="1"/>
  <c r="I2263" i="2"/>
  <c r="T2263" i="2" s="1"/>
  <c r="G2265" i="2"/>
  <c r="R2265" i="2" s="1"/>
  <c r="M2269" i="1"/>
  <c r="D2264" i="2" s="1"/>
  <c r="O2264" i="2" s="1"/>
  <c r="B2270" i="1"/>
  <c r="K2271" i="1"/>
  <c r="B2266" i="2" s="1"/>
  <c r="M2266" i="2" s="1"/>
  <c r="C2269" i="1"/>
  <c r="F2269" i="1"/>
  <c r="D2269" i="1"/>
  <c r="O2269" i="1" s="1"/>
  <c r="F2264" i="2" s="1"/>
  <c r="Q2264" i="2" s="1"/>
  <c r="V2501" i="1" l="1"/>
  <c r="S2263" i="2"/>
  <c r="H2264" i="2"/>
  <c r="U2263" i="2"/>
  <c r="J2264" i="2"/>
  <c r="G2769" i="1"/>
  <c r="P2768" i="1"/>
  <c r="I2769" i="1"/>
  <c r="T2768" i="1"/>
  <c r="K2264" i="2"/>
  <c r="V2264" i="2" s="1"/>
  <c r="I2264" i="2"/>
  <c r="T2264" i="2" s="1"/>
  <c r="G2266" i="2"/>
  <c r="R2266" i="2" s="1"/>
  <c r="M2270" i="1"/>
  <c r="D2265" i="2" s="1"/>
  <c r="O2265" i="2" s="1"/>
  <c r="B2271" i="1"/>
  <c r="K2272" i="1"/>
  <c r="B2267" i="2" s="1"/>
  <c r="M2267" i="2" s="1"/>
  <c r="C2270" i="1"/>
  <c r="F2270" i="1"/>
  <c r="D2270" i="1"/>
  <c r="O2270" i="1" s="1"/>
  <c r="F2265" i="2" s="1"/>
  <c r="Q2265" i="2" s="1"/>
  <c r="V2502" i="1" l="1"/>
  <c r="I2770" i="1"/>
  <c r="T2769" i="1"/>
  <c r="U2264" i="2"/>
  <c r="J2265" i="2"/>
  <c r="S2264" i="2"/>
  <c r="H2265" i="2"/>
  <c r="G2770" i="1"/>
  <c r="P2769" i="1"/>
  <c r="K2265" i="2"/>
  <c r="V2265" i="2" s="1"/>
  <c r="I2265" i="2"/>
  <c r="T2265" i="2" s="1"/>
  <c r="G2267" i="2"/>
  <c r="R2267" i="2" s="1"/>
  <c r="M2271" i="1"/>
  <c r="D2266" i="2" s="1"/>
  <c r="O2266" i="2" s="1"/>
  <c r="B2272" i="1"/>
  <c r="K2273" i="1"/>
  <c r="B2268" i="2" s="1"/>
  <c r="M2268" i="2" s="1"/>
  <c r="C2271" i="1"/>
  <c r="F2271" i="1"/>
  <c r="D2271" i="1"/>
  <c r="O2271" i="1" s="1"/>
  <c r="F2266" i="2" s="1"/>
  <c r="Q2266" i="2" s="1"/>
  <c r="V2503" i="1" l="1"/>
  <c r="U2265" i="2"/>
  <c r="J2266" i="2"/>
  <c r="G2771" i="1"/>
  <c r="P2770" i="1"/>
  <c r="S2265" i="2"/>
  <c r="H2266" i="2"/>
  <c r="I2771" i="1"/>
  <c r="T2770" i="1"/>
  <c r="K2266" i="2"/>
  <c r="V2266" i="2" s="1"/>
  <c r="I2266" i="2"/>
  <c r="T2266" i="2" s="1"/>
  <c r="G2268" i="2"/>
  <c r="R2268" i="2" s="1"/>
  <c r="M2272" i="1"/>
  <c r="D2267" i="2" s="1"/>
  <c r="O2267" i="2" s="1"/>
  <c r="B2273" i="1"/>
  <c r="K2274" i="1"/>
  <c r="B2269" i="2" s="1"/>
  <c r="M2269" i="2" s="1"/>
  <c r="C2272" i="1"/>
  <c r="F2272" i="1"/>
  <c r="D2272" i="1"/>
  <c r="O2272" i="1" s="1"/>
  <c r="F2267" i="2" s="1"/>
  <c r="Q2267" i="2" s="1"/>
  <c r="V2504" i="1" l="1"/>
  <c r="I2772" i="1"/>
  <c r="T2771" i="1"/>
  <c r="G2772" i="1"/>
  <c r="P2771" i="1"/>
  <c r="U2266" i="2"/>
  <c r="J2267" i="2"/>
  <c r="S2266" i="2"/>
  <c r="H2267" i="2"/>
  <c r="K2267" i="2"/>
  <c r="V2267" i="2" s="1"/>
  <c r="I2267" i="2"/>
  <c r="T2267" i="2" s="1"/>
  <c r="G2269" i="2"/>
  <c r="R2269" i="2" s="1"/>
  <c r="M2273" i="1"/>
  <c r="D2268" i="2" s="1"/>
  <c r="O2268" i="2" s="1"/>
  <c r="B2274" i="1"/>
  <c r="K2275" i="1"/>
  <c r="B2270" i="2" s="1"/>
  <c r="M2270" i="2" s="1"/>
  <c r="C2273" i="1"/>
  <c r="F2273" i="1"/>
  <c r="D2273" i="1"/>
  <c r="O2273" i="1" s="1"/>
  <c r="F2268" i="2" s="1"/>
  <c r="Q2268" i="2" s="1"/>
  <c r="V2505" i="1" l="1"/>
  <c r="U2267" i="2"/>
  <c r="J2268" i="2"/>
  <c r="G2773" i="1"/>
  <c r="P2772" i="1"/>
  <c r="S2267" i="2"/>
  <c r="H2268" i="2"/>
  <c r="I2773" i="1"/>
  <c r="T2772" i="1"/>
  <c r="K2268" i="2"/>
  <c r="V2268" i="2" s="1"/>
  <c r="I2268" i="2"/>
  <c r="T2268" i="2" s="1"/>
  <c r="G2270" i="2"/>
  <c r="R2270" i="2" s="1"/>
  <c r="M2274" i="1"/>
  <c r="D2269" i="2" s="1"/>
  <c r="O2269" i="2" s="1"/>
  <c r="B2275" i="1"/>
  <c r="K2276" i="1"/>
  <c r="B2271" i="2" s="1"/>
  <c r="M2271" i="2" s="1"/>
  <c r="C2274" i="1"/>
  <c r="F2274" i="1"/>
  <c r="D2274" i="1"/>
  <c r="O2274" i="1" s="1"/>
  <c r="F2269" i="2" s="1"/>
  <c r="Q2269" i="2" s="1"/>
  <c r="V2506" i="1" l="1"/>
  <c r="U2268" i="2"/>
  <c r="J2269" i="2"/>
  <c r="I2774" i="1"/>
  <c r="T2773" i="1"/>
  <c r="S2268" i="2"/>
  <c r="H2269" i="2"/>
  <c r="G2774" i="1"/>
  <c r="P2773" i="1"/>
  <c r="K2269" i="2"/>
  <c r="V2269" i="2" s="1"/>
  <c r="I2269" i="2"/>
  <c r="T2269" i="2" s="1"/>
  <c r="G2271" i="2"/>
  <c r="R2271" i="2" s="1"/>
  <c r="M2275" i="1"/>
  <c r="D2270" i="2" s="1"/>
  <c r="O2270" i="2" s="1"/>
  <c r="B2276" i="1"/>
  <c r="K2277" i="1"/>
  <c r="B2272" i="2" s="1"/>
  <c r="M2272" i="2" s="1"/>
  <c r="C2275" i="1"/>
  <c r="F2275" i="1"/>
  <c r="D2275" i="1"/>
  <c r="O2275" i="1" s="1"/>
  <c r="F2270" i="2" s="1"/>
  <c r="Q2270" i="2" s="1"/>
  <c r="V2507" i="1" l="1"/>
  <c r="G2775" i="1"/>
  <c r="P2774" i="1"/>
  <c r="I2775" i="1"/>
  <c r="T2774" i="1"/>
  <c r="S2269" i="2"/>
  <c r="H2270" i="2"/>
  <c r="U2269" i="2"/>
  <c r="J2270" i="2"/>
  <c r="K2270" i="2"/>
  <c r="V2270" i="2" s="1"/>
  <c r="I2270" i="2"/>
  <c r="T2270" i="2" s="1"/>
  <c r="G2272" i="2"/>
  <c r="R2272" i="2" s="1"/>
  <c r="M2276" i="1"/>
  <c r="D2271" i="2" s="1"/>
  <c r="O2271" i="2" s="1"/>
  <c r="B2277" i="1"/>
  <c r="K2278" i="1"/>
  <c r="B2273" i="2" s="1"/>
  <c r="M2273" i="2" s="1"/>
  <c r="C2276" i="1"/>
  <c r="F2276" i="1"/>
  <c r="D2276" i="1"/>
  <c r="O2276" i="1" s="1"/>
  <c r="F2271" i="2" s="1"/>
  <c r="Q2271" i="2" s="1"/>
  <c r="V2508" i="1" l="1"/>
  <c r="I2776" i="1"/>
  <c r="T2775" i="1"/>
  <c r="S2270" i="2"/>
  <c r="H2271" i="2"/>
  <c r="U2270" i="2"/>
  <c r="J2271" i="2"/>
  <c r="G2776" i="1"/>
  <c r="P2775" i="1"/>
  <c r="K2271" i="2"/>
  <c r="V2271" i="2" s="1"/>
  <c r="I2271" i="2"/>
  <c r="T2271" i="2" s="1"/>
  <c r="G2273" i="2"/>
  <c r="R2273" i="2" s="1"/>
  <c r="M2277" i="1"/>
  <c r="D2272" i="2" s="1"/>
  <c r="O2272" i="2" s="1"/>
  <c r="B2278" i="1"/>
  <c r="K2279" i="1"/>
  <c r="B2274" i="2" s="1"/>
  <c r="M2274" i="2" s="1"/>
  <c r="C2277" i="1"/>
  <c r="F2277" i="1"/>
  <c r="D2277" i="1"/>
  <c r="O2277" i="1" s="1"/>
  <c r="F2272" i="2" s="1"/>
  <c r="Q2272" i="2" s="1"/>
  <c r="V2509" i="1" l="1"/>
  <c r="S2271" i="2"/>
  <c r="H2272" i="2"/>
  <c r="G2777" i="1"/>
  <c r="P2776" i="1"/>
  <c r="U2271" i="2"/>
  <c r="J2272" i="2"/>
  <c r="I2777" i="1"/>
  <c r="T2776" i="1"/>
  <c r="K2272" i="2"/>
  <c r="V2272" i="2" s="1"/>
  <c r="I2272" i="2"/>
  <c r="T2272" i="2" s="1"/>
  <c r="G2274" i="2"/>
  <c r="R2274" i="2" s="1"/>
  <c r="M2278" i="1"/>
  <c r="D2273" i="2" s="1"/>
  <c r="O2273" i="2" s="1"/>
  <c r="B2279" i="1"/>
  <c r="K2280" i="1"/>
  <c r="B2275" i="2" s="1"/>
  <c r="M2275" i="2" s="1"/>
  <c r="C2278" i="1"/>
  <c r="F2278" i="1"/>
  <c r="D2278" i="1"/>
  <c r="O2278" i="1" s="1"/>
  <c r="F2273" i="2" s="1"/>
  <c r="Q2273" i="2" s="1"/>
  <c r="V2510" i="1" l="1"/>
  <c r="I2778" i="1"/>
  <c r="T2777" i="1"/>
  <c r="G2778" i="1"/>
  <c r="P2777" i="1"/>
  <c r="S2272" i="2"/>
  <c r="H2273" i="2"/>
  <c r="U2272" i="2"/>
  <c r="J2273" i="2"/>
  <c r="K2273" i="2"/>
  <c r="V2273" i="2" s="1"/>
  <c r="I2273" i="2"/>
  <c r="T2273" i="2" s="1"/>
  <c r="G2275" i="2"/>
  <c r="R2275" i="2" s="1"/>
  <c r="M2279" i="1"/>
  <c r="D2274" i="2" s="1"/>
  <c r="O2274" i="2" s="1"/>
  <c r="C2279" i="1"/>
  <c r="F2279" i="1"/>
  <c r="D2279" i="1"/>
  <c r="O2279" i="1" s="1"/>
  <c r="F2274" i="2" s="1"/>
  <c r="Q2274" i="2" s="1"/>
  <c r="B2280" i="1"/>
  <c r="K2281" i="1"/>
  <c r="B2276" i="2" s="1"/>
  <c r="M2276" i="2" s="1"/>
  <c r="V2511" i="1" l="1"/>
  <c r="G2779" i="1"/>
  <c r="P2778" i="1"/>
  <c r="S2273" i="2"/>
  <c r="H2274" i="2"/>
  <c r="U2273" i="2"/>
  <c r="J2274" i="2"/>
  <c r="I2779" i="1"/>
  <c r="T2778" i="1"/>
  <c r="G2276" i="2"/>
  <c r="R2276" i="2" s="1"/>
  <c r="K2274" i="2"/>
  <c r="V2274" i="2" s="1"/>
  <c r="I2274" i="2"/>
  <c r="T2274" i="2" s="1"/>
  <c r="M2280" i="1"/>
  <c r="D2275" i="2" s="1"/>
  <c r="O2275" i="2" s="1"/>
  <c r="C2280" i="1"/>
  <c r="F2280" i="1"/>
  <c r="D2280" i="1"/>
  <c r="O2280" i="1" s="1"/>
  <c r="F2275" i="2" s="1"/>
  <c r="Q2275" i="2" s="1"/>
  <c r="B2281" i="1"/>
  <c r="K2282" i="1"/>
  <c r="B2277" i="2" s="1"/>
  <c r="M2277" i="2" s="1"/>
  <c r="V2512" i="1" l="1"/>
  <c r="I2780" i="1"/>
  <c r="T2779" i="1"/>
  <c r="U2274" i="2"/>
  <c r="J2275" i="2"/>
  <c r="S2274" i="2"/>
  <c r="H2275" i="2"/>
  <c r="G2780" i="1"/>
  <c r="P2779" i="1"/>
  <c r="G2277" i="2"/>
  <c r="R2277" i="2" s="1"/>
  <c r="K2275" i="2"/>
  <c r="V2275" i="2" s="1"/>
  <c r="I2275" i="2"/>
  <c r="T2275" i="2" s="1"/>
  <c r="M2281" i="1"/>
  <c r="D2276" i="2" s="1"/>
  <c r="O2276" i="2" s="1"/>
  <c r="C2281" i="1"/>
  <c r="F2281" i="1"/>
  <c r="D2281" i="1"/>
  <c r="O2281" i="1" s="1"/>
  <c r="F2276" i="2" s="1"/>
  <c r="Q2276" i="2" s="1"/>
  <c r="B2282" i="1"/>
  <c r="K2283" i="1"/>
  <c r="B2278" i="2" s="1"/>
  <c r="M2278" i="2" s="1"/>
  <c r="V2513" i="1" l="1"/>
  <c r="U2275" i="2"/>
  <c r="J2276" i="2"/>
  <c r="G2781" i="1"/>
  <c r="P2780" i="1"/>
  <c r="I2781" i="1"/>
  <c r="T2780" i="1"/>
  <c r="S2275" i="2"/>
  <c r="H2276" i="2"/>
  <c r="G2278" i="2"/>
  <c r="R2278" i="2" s="1"/>
  <c r="I2276" i="2"/>
  <c r="T2276" i="2" s="1"/>
  <c r="K2276" i="2"/>
  <c r="V2276" i="2" s="1"/>
  <c r="M2282" i="1"/>
  <c r="D2277" i="2" s="1"/>
  <c r="O2277" i="2" s="1"/>
  <c r="C2282" i="1"/>
  <c r="F2282" i="1"/>
  <c r="D2282" i="1"/>
  <c r="O2282" i="1" s="1"/>
  <c r="F2277" i="2" s="1"/>
  <c r="Q2277" i="2" s="1"/>
  <c r="B2283" i="1"/>
  <c r="K2284" i="1"/>
  <c r="B2279" i="2" s="1"/>
  <c r="M2279" i="2" s="1"/>
  <c r="V2514" i="1" l="1"/>
  <c r="G2782" i="1"/>
  <c r="P2781" i="1"/>
  <c r="S2276" i="2"/>
  <c r="H2277" i="2"/>
  <c r="I2782" i="1"/>
  <c r="T2781" i="1"/>
  <c r="U2276" i="2"/>
  <c r="J2277" i="2"/>
  <c r="G2279" i="2"/>
  <c r="R2279" i="2" s="1"/>
  <c r="I2277" i="2"/>
  <c r="T2277" i="2" s="1"/>
  <c r="K2277" i="2"/>
  <c r="V2277" i="2" s="1"/>
  <c r="M2283" i="1"/>
  <c r="D2278" i="2" s="1"/>
  <c r="O2278" i="2" s="1"/>
  <c r="C2283" i="1"/>
  <c r="F2283" i="1"/>
  <c r="D2283" i="1"/>
  <c r="O2283" i="1" s="1"/>
  <c r="F2278" i="2" s="1"/>
  <c r="Q2278" i="2" s="1"/>
  <c r="B2284" i="1"/>
  <c r="K2285" i="1"/>
  <c r="B2280" i="2" s="1"/>
  <c r="M2280" i="2" s="1"/>
  <c r="V2515" i="1" l="1"/>
  <c r="I2783" i="1"/>
  <c r="T2782" i="1"/>
  <c r="U2277" i="2"/>
  <c r="J2278" i="2"/>
  <c r="S2277" i="2"/>
  <c r="H2278" i="2"/>
  <c r="G2783" i="1"/>
  <c r="P2782" i="1"/>
  <c r="G2280" i="2"/>
  <c r="R2280" i="2" s="1"/>
  <c r="K2278" i="2"/>
  <c r="V2278" i="2" s="1"/>
  <c r="I2278" i="2"/>
  <c r="T2278" i="2" s="1"/>
  <c r="M2284" i="1"/>
  <c r="D2279" i="2" s="1"/>
  <c r="O2279" i="2" s="1"/>
  <c r="C2284" i="1"/>
  <c r="F2284" i="1"/>
  <c r="D2284" i="1"/>
  <c r="O2284" i="1" s="1"/>
  <c r="F2279" i="2" s="1"/>
  <c r="Q2279" i="2" s="1"/>
  <c r="B2285" i="1"/>
  <c r="K2286" i="1"/>
  <c r="B2281" i="2" s="1"/>
  <c r="M2281" i="2" s="1"/>
  <c r="V2516" i="1" l="1"/>
  <c r="U2278" i="2"/>
  <c r="J2279" i="2"/>
  <c r="G2784" i="1"/>
  <c r="P2783" i="1"/>
  <c r="S2278" i="2"/>
  <c r="H2279" i="2"/>
  <c r="I2784" i="1"/>
  <c r="T2783" i="1"/>
  <c r="G2281" i="2"/>
  <c r="R2281" i="2" s="1"/>
  <c r="I2279" i="2"/>
  <c r="T2279" i="2" s="1"/>
  <c r="K2279" i="2"/>
  <c r="V2279" i="2" s="1"/>
  <c r="M2285" i="1"/>
  <c r="D2280" i="2" s="1"/>
  <c r="O2280" i="2" s="1"/>
  <c r="C2285" i="1"/>
  <c r="F2285" i="1"/>
  <c r="D2285" i="1"/>
  <c r="O2285" i="1" s="1"/>
  <c r="F2280" i="2" s="1"/>
  <c r="Q2280" i="2" s="1"/>
  <c r="B2286" i="1"/>
  <c r="K2287" i="1"/>
  <c r="B2282" i="2" s="1"/>
  <c r="M2282" i="2" s="1"/>
  <c r="V2517" i="1" l="1"/>
  <c r="I2785" i="1"/>
  <c r="T2784" i="1"/>
  <c r="U2279" i="2"/>
  <c r="J2280" i="2"/>
  <c r="S2279" i="2"/>
  <c r="H2280" i="2"/>
  <c r="G2785" i="1"/>
  <c r="P2784" i="1"/>
  <c r="G2282" i="2"/>
  <c r="R2282" i="2" s="1"/>
  <c r="I2280" i="2"/>
  <c r="T2280" i="2" s="1"/>
  <c r="K2280" i="2"/>
  <c r="V2280" i="2" s="1"/>
  <c r="M2286" i="1"/>
  <c r="D2281" i="2" s="1"/>
  <c r="O2281" i="2" s="1"/>
  <c r="C2286" i="1"/>
  <c r="F2286" i="1"/>
  <c r="D2286" i="1"/>
  <c r="O2286" i="1" s="1"/>
  <c r="F2281" i="2" s="1"/>
  <c r="Q2281" i="2" s="1"/>
  <c r="B2287" i="1"/>
  <c r="K2288" i="1"/>
  <c r="B2283" i="2" s="1"/>
  <c r="M2283" i="2" s="1"/>
  <c r="V2518" i="1" l="1"/>
  <c r="U2280" i="2"/>
  <c r="J2281" i="2"/>
  <c r="G2786" i="1"/>
  <c r="P2785" i="1"/>
  <c r="S2280" i="2"/>
  <c r="H2281" i="2"/>
  <c r="I2786" i="1"/>
  <c r="T2785" i="1"/>
  <c r="G2283" i="2"/>
  <c r="R2283" i="2" s="1"/>
  <c r="I2281" i="2"/>
  <c r="T2281" i="2" s="1"/>
  <c r="K2281" i="2"/>
  <c r="V2281" i="2" s="1"/>
  <c r="M2287" i="1"/>
  <c r="D2282" i="2" s="1"/>
  <c r="O2282" i="2" s="1"/>
  <c r="C2287" i="1"/>
  <c r="D2287" i="1"/>
  <c r="O2287" i="1" s="1"/>
  <c r="F2282" i="2" s="1"/>
  <c r="Q2282" i="2" s="1"/>
  <c r="F2287" i="1"/>
  <c r="B2288" i="1"/>
  <c r="K2289" i="1"/>
  <c r="B2284" i="2" s="1"/>
  <c r="M2284" i="2" s="1"/>
  <c r="V2519" i="1" l="1"/>
  <c r="I2787" i="1"/>
  <c r="T2786" i="1"/>
  <c r="G2787" i="1"/>
  <c r="P2786" i="1"/>
  <c r="U2281" i="2"/>
  <c r="J2282" i="2"/>
  <c r="S2281" i="2"/>
  <c r="H2282" i="2"/>
  <c r="G2284" i="2"/>
  <c r="R2284" i="2" s="1"/>
  <c r="I2282" i="2"/>
  <c r="T2282" i="2" s="1"/>
  <c r="K2282" i="2"/>
  <c r="V2282" i="2" s="1"/>
  <c r="M2288" i="1"/>
  <c r="D2283" i="2" s="1"/>
  <c r="O2283" i="2" s="1"/>
  <c r="C2288" i="1"/>
  <c r="F2288" i="1"/>
  <c r="D2288" i="1"/>
  <c r="O2288" i="1" s="1"/>
  <c r="F2283" i="2" s="1"/>
  <c r="Q2283" i="2" s="1"/>
  <c r="B2289" i="1"/>
  <c r="K2290" i="1"/>
  <c r="B2285" i="2" s="1"/>
  <c r="M2285" i="2" s="1"/>
  <c r="V2520" i="1" l="1"/>
  <c r="U2282" i="2"/>
  <c r="J2283" i="2"/>
  <c r="G2788" i="1"/>
  <c r="P2787" i="1"/>
  <c r="S2282" i="2"/>
  <c r="H2283" i="2"/>
  <c r="I2788" i="1"/>
  <c r="T2787" i="1"/>
  <c r="G2285" i="2"/>
  <c r="R2285" i="2" s="1"/>
  <c r="I2283" i="2"/>
  <c r="T2283" i="2" s="1"/>
  <c r="K2283" i="2"/>
  <c r="V2283" i="2" s="1"/>
  <c r="M2289" i="1"/>
  <c r="D2284" i="2" s="1"/>
  <c r="O2284" i="2" s="1"/>
  <c r="C2289" i="1"/>
  <c r="F2289" i="1"/>
  <c r="D2289" i="1"/>
  <c r="O2289" i="1" s="1"/>
  <c r="F2284" i="2" s="1"/>
  <c r="Q2284" i="2" s="1"/>
  <c r="B2290" i="1"/>
  <c r="K2291" i="1"/>
  <c r="B2286" i="2" s="1"/>
  <c r="M2286" i="2" s="1"/>
  <c r="V2521" i="1" l="1"/>
  <c r="I2789" i="1"/>
  <c r="T2788" i="1"/>
  <c r="S2283" i="2"/>
  <c r="H2284" i="2"/>
  <c r="U2283" i="2"/>
  <c r="J2284" i="2"/>
  <c r="G2789" i="1"/>
  <c r="P2788" i="1"/>
  <c r="G2286" i="2"/>
  <c r="R2286" i="2" s="1"/>
  <c r="I2284" i="2"/>
  <c r="T2284" i="2" s="1"/>
  <c r="K2284" i="2"/>
  <c r="V2284" i="2" s="1"/>
  <c r="M2290" i="1"/>
  <c r="D2285" i="2" s="1"/>
  <c r="O2285" i="2" s="1"/>
  <c r="C2290" i="1"/>
  <c r="F2290" i="1"/>
  <c r="D2290" i="1"/>
  <c r="O2290" i="1" s="1"/>
  <c r="F2285" i="2" s="1"/>
  <c r="Q2285" i="2" s="1"/>
  <c r="B2291" i="1"/>
  <c r="K2292" i="1"/>
  <c r="B2287" i="2" s="1"/>
  <c r="M2287" i="2" s="1"/>
  <c r="V2522" i="1" l="1"/>
  <c r="S2284" i="2"/>
  <c r="H2285" i="2"/>
  <c r="G2790" i="1"/>
  <c r="P2789" i="1"/>
  <c r="U2284" i="2"/>
  <c r="J2285" i="2"/>
  <c r="I2790" i="1"/>
  <c r="T2789" i="1"/>
  <c r="G2287" i="2"/>
  <c r="R2287" i="2" s="1"/>
  <c r="I2285" i="2"/>
  <c r="T2285" i="2" s="1"/>
  <c r="K2285" i="2"/>
  <c r="V2285" i="2" s="1"/>
  <c r="M2291" i="1"/>
  <c r="D2286" i="2" s="1"/>
  <c r="O2286" i="2" s="1"/>
  <c r="B2292" i="1"/>
  <c r="K2293" i="1"/>
  <c r="B2288" i="2" s="1"/>
  <c r="M2288" i="2" s="1"/>
  <c r="F2291" i="1"/>
  <c r="C2291" i="1"/>
  <c r="D2291" i="1"/>
  <c r="O2291" i="1" s="1"/>
  <c r="F2286" i="2" s="1"/>
  <c r="Q2286" i="2" s="1"/>
  <c r="V2523" i="1" l="1"/>
  <c r="I2791" i="1"/>
  <c r="T2790" i="1"/>
  <c r="G2791" i="1"/>
  <c r="P2790" i="1"/>
  <c r="S2285" i="2"/>
  <c r="H2286" i="2"/>
  <c r="U2285" i="2"/>
  <c r="J2286" i="2"/>
  <c r="K2286" i="2"/>
  <c r="V2286" i="2" s="1"/>
  <c r="I2286" i="2"/>
  <c r="T2286" i="2" s="1"/>
  <c r="G2288" i="2"/>
  <c r="R2288" i="2" s="1"/>
  <c r="M2292" i="1"/>
  <c r="D2287" i="2" s="1"/>
  <c r="O2287" i="2" s="1"/>
  <c r="B2293" i="1"/>
  <c r="K2294" i="1"/>
  <c r="B2289" i="2" s="1"/>
  <c r="M2289" i="2" s="1"/>
  <c r="F2292" i="1"/>
  <c r="D2292" i="1"/>
  <c r="O2292" i="1" s="1"/>
  <c r="F2287" i="2" s="1"/>
  <c r="Q2287" i="2" s="1"/>
  <c r="C2292" i="1"/>
  <c r="V2524" i="1" l="1"/>
  <c r="S2286" i="2"/>
  <c r="H2287" i="2"/>
  <c r="G2792" i="1"/>
  <c r="P2791" i="1"/>
  <c r="U2286" i="2"/>
  <c r="J2287" i="2"/>
  <c r="I2792" i="1"/>
  <c r="T2791" i="1"/>
  <c r="I2287" i="2"/>
  <c r="T2287" i="2" s="1"/>
  <c r="K2287" i="2"/>
  <c r="V2287" i="2" s="1"/>
  <c r="G2289" i="2"/>
  <c r="R2289" i="2" s="1"/>
  <c r="M2293" i="1"/>
  <c r="D2288" i="2" s="1"/>
  <c r="O2288" i="2" s="1"/>
  <c r="B2294" i="1"/>
  <c r="K2295" i="1"/>
  <c r="B2290" i="2" s="1"/>
  <c r="M2290" i="2" s="1"/>
  <c r="F2293" i="1"/>
  <c r="C2293" i="1"/>
  <c r="D2293" i="1"/>
  <c r="O2293" i="1" s="1"/>
  <c r="F2288" i="2" s="1"/>
  <c r="Q2288" i="2" s="1"/>
  <c r="V2525" i="1" l="1"/>
  <c r="I2793" i="1"/>
  <c r="T2792" i="1"/>
  <c r="U2287" i="2"/>
  <c r="J2288" i="2"/>
  <c r="G2793" i="1"/>
  <c r="P2792" i="1"/>
  <c r="S2287" i="2"/>
  <c r="H2288" i="2"/>
  <c r="K2288" i="2"/>
  <c r="V2288" i="2" s="1"/>
  <c r="I2288" i="2"/>
  <c r="T2288" i="2" s="1"/>
  <c r="G2290" i="2"/>
  <c r="R2290" i="2" s="1"/>
  <c r="M2294" i="1"/>
  <c r="D2289" i="2" s="1"/>
  <c r="O2289" i="2" s="1"/>
  <c r="B2295" i="1"/>
  <c r="K2296" i="1"/>
  <c r="B2291" i="2" s="1"/>
  <c r="M2291" i="2" s="1"/>
  <c r="F2294" i="1"/>
  <c r="C2294" i="1"/>
  <c r="D2294" i="1"/>
  <c r="O2294" i="1" s="1"/>
  <c r="F2289" i="2" s="1"/>
  <c r="Q2289" i="2" s="1"/>
  <c r="V2526" i="1" l="1"/>
  <c r="U2288" i="2"/>
  <c r="J2289" i="2"/>
  <c r="S2288" i="2"/>
  <c r="H2289" i="2"/>
  <c r="I2794" i="1"/>
  <c r="T2793" i="1"/>
  <c r="G2794" i="1"/>
  <c r="P2793" i="1"/>
  <c r="K2289" i="2"/>
  <c r="V2289" i="2" s="1"/>
  <c r="I2289" i="2"/>
  <c r="T2289" i="2" s="1"/>
  <c r="G2291" i="2"/>
  <c r="R2291" i="2" s="1"/>
  <c r="M2295" i="1"/>
  <c r="D2290" i="2" s="1"/>
  <c r="O2290" i="2" s="1"/>
  <c r="B2296" i="1"/>
  <c r="K2297" i="1"/>
  <c r="B2292" i="2" s="1"/>
  <c r="M2292" i="2" s="1"/>
  <c r="F2295" i="1"/>
  <c r="C2295" i="1"/>
  <c r="D2295" i="1"/>
  <c r="O2295" i="1" s="1"/>
  <c r="F2290" i="2" s="1"/>
  <c r="Q2290" i="2" s="1"/>
  <c r="V2527" i="1" l="1"/>
  <c r="S2289" i="2"/>
  <c r="H2290" i="2"/>
  <c r="I2795" i="1"/>
  <c r="T2794" i="1"/>
  <c r="G2795" i="1"/>
  <c r="P2794" i="1"/>
  <c r="U2289" i="2"/>
  <c r="J2290" i="2"/>
  <c r="K2290" i="2"/>
  <c r="V2290" i="2" s="1"/>
  <c r="I2290" i="2"/>
  <c r="T2290" i="2" s="1"/>
  <c r="G2292" i="2"/>
  <c r="R2292" i="2" s="1"/>
  <c r="M2296" i="1"/>
  <c r="D2291" i="2" s="1"/>
  <c r="O2291" i="2" s="1"/>
  <c r="B2297" i="1"/>
  <c r="K2298" i="1"/>
  <c r="B2293" i="2" s="1"/>
  <c r="M2293" i="2" s="1"/>
  <c r="C2296" i="1"/>
  <c r="F2296" i="1"/>
  <c r="D2296" i="1"/>
  <c r="O2296" i="1" s="1"/>
  <c r="F2291" i="2" s="1"/>
  <c r="Q2291" i="2" s="1"/>
  <c r="V2528" i="1" l="1"/>
  <c r="G2796" i="1"/>
  <c r="P2795" i="1"/>
  <c r="I2796" i="1"/>
  <c r="T2795" i="1"/>
  <c r="U2290" i="2"/>
  <c r="J2291" i="2"/>
  <c r="S2290" i="2"/>
  <c r="H2291" i="2"/>
  <c r="K2291" i="2"/>
  <c r="V2291" i="2" s="1"/>
  <c r="I2291" i="2"/>
  <c r="T2291" i="2" s="1"/>
  <c r="G2293" i="2"/>
  <c r="R2293" i="2" s="1"/>
  <c r="M2297" i="1"/>
  <c r="D2292" i="2" s="1"/>
  <c r="O2292" i="2" s="1"/>
  <c r="B2298" i="1"/>
  <c r="K2299" i="1"/>
  <c r="B2294" i="2" s="1"/>
  <c r="M2294" i="2" s="1"/>
  <c r="D2297" i="1"/>
  <c r="O2297" i="1" s="1"/>
  <c r="F2292" i="2" s="1"/>
  <c r="Q2292" i="2" s="1"/>
  <c r="F2297" i="1"/>
  <c r="C2297" i="1"/>
  <c r="V2529" i="1" l="1"/>
  <c r="I2797" i="1"/>
  <c r="T2796" i="1"/>
  <c r="G2797" i="1"/>
  <c r="P2796" i="1"/>
  <c r="U2291" i="2"/>
  <c r="J2292" i="2"/>
  <c r="S2291" i="2"/>
  <c r="H2292" i="2"/>
  <c r="I2292" i="2"/>
  <c r="T2292" i="2" s="1"/>
  <c r="K2292" i="2"/>
  <c r="V2292" i="2" s="1"/>
  <c r="G2294" i="2"/>
  <c r="R2294" i="2" s="1"/>
  <c r="M2298" i="1"/>
  <c r="D2293" i="2" s="1"/>
  <c r="O2293" i="2" s="1"/>
  <c r="B2299" i="1"/>
  <c r="K2300" i="1"/>
  <c r="B2295" i="2" s="1"/>
  <c r="M2295" i="2" s="1"/>
  <c r="F2298" i="1"/>
  <c r="C2298" i="1"/>
  <c r="D2298" i="1"/>
  <c r="O2298" i="1" s="1"/>
  <c r="F2293" i="2" s="1"/>
  <c r="Q2293" i="2" s="1"/>
  <c r="V2530" i="1" l="1"/>
  <c r="S2292" i="2"/>
  <c r="H2293" i="2"/>
  <c r="I2798" i="1"/>
  <c r="T2797" i="1"/>
  <c r="U2292" i="2"/>
  <c r="J2293" i="2"/>
  <c r="G2798" i="1"/>
  <c r="P2797" i="1"/>
  <c r="K2293" i="2"/>
  <c r="V2293" i="2" s="1"/>
  <c r="I2293" i="2"/>
  <c r="T2293" i="2" s="1"/>
  <c r="G2295" i="2"/>
  <c r="R2295" i="2" s="1"/>
  <c r="M2299" i="1"/>
  <c r="D2294" i="2" s="1"/>
  <c r="O2294" i="2" s="1"/>
  <c r="B2300" i="1"/>
  <c r="K2301" i="1"/>
  <c r="B2296" i="2" s="1"/>
  <c r="M2296" i="2" s="1"/>
  <c r="F2299" i="1"/>
  <c r="C2299" i="1"/>
  <c r="D2299" i="1"/>
  <c r="O2299" i="1" s="1"/>
  <c r="F2294" i="2" s="1"/>
  <c r="Q2294" i="2" s="1"/>
  <c r="V2531" i="1" l="1"/>
  <c r="G2799" i="1"/>
  <c r="P2798" i="1"/>
  <c r="I2799" i="1"/>
  <c r="T2798" i="1"/>
  <c r="U2293" i="2"/>
  <c r="J2294" i="2"/>
  <c r="S2293" i="2"/>
  <c r="H2294" i="2"/>
  <c r="K2294" i="2"/>
  <c r="V2294" i="2" s="1"/>
  <c r="I2294" i="2"/>
  <c r="T2294" i="2" s="1"/>
  <c r="G2296" i="2"/>
  <c r="R2296" i="2" s="1"/>
  <c r="M2300" i="1"/>
  <c r="D2295" i="2" s="1"/>
  <c r="O2295" i="2" s="1"/>
  <c r="B2301" i="1"/>
  <c r="K2302" i="1"/>
  <c r="B2297" i="2" s="1"/>
  <c r="M2297" i="2" s="1"/>
  <c r="F2300" i="1"/>
  <c r="D2300" i="1"/>
  <c r="O2300" i="1" s="1"/>
  <c r="F2295" i="2" s="1"/>
  <c r="Q2295" i="2" s="1"/>
  <c r="C2300" i="1"/>
  <c r="V2532" i="1" l="1"/>
  <c r="S2294" i="2"/>
  <c r="H2295" i="2"/>
  <c r="I2800" i="1"/>
  <c r="T2799" i="1"/>
  <c r="G2800" i="1"/>
  <c r="P2799" i="1"/>
  <c r="U2294" i="2"/>
  <c r="J2295" i="2"/>
  <c r="K2295" i="2"/>
  <c r="V2295" i="2" s="1"/>
  <c r="I2295" i="2"/>
  <c r="T2295" i="2" s="1"/>
  <c r="G2297" i="2"/>
  <c r="R2297" i="2" s="1"/>
  <c r="M2301" i="1"/>
  <c r="D2296" i="2" s="1"/>
  <c r="O2296" i="2" s="1"/>
  <c r="B2302" i="1"/>
  <c r="K2303" i="1"/>
  <c r="B2298" i="2" s="1"/>
  <c r="M2298" i="2" s="1"/>
  <c r="F2301" i="1"/>
  <c r="C2301" i="1"/>
  <c r="D2301" i="1"/>
  <c r="O2301" i="1" s="1"/>
  <c r="F2296" i="2" s="1"/>
  <c r="Q2296" i="2" s="1"/>
  <c r="V2533" i="1" l="1"/>
  <c r="G2801" i="1"/>
  <c r="P2800" i="1"/>
  <c r="I2801" i="1"/>
  <c r="T2800" i="1"/>
  <c r="U2295" i="2"/>
  <c r="J2296" i="2"/>
  <c r="S2295" i="2"/>
  <c r="H2296" i="2"/>
  <c r="K2296" i="2"/>
  <c r="V2296" i="2" s="1"/>
  <c r="I2296" i="2"/>
  <c r="T2296" i="2" s="1"/>
  <c r="G2298" i="2"/>
  <c r="R2298" i="2" s="1"/>
  <c r="M2302" i="1"/>
  <c r="D2297" i="2" s="1"/>
  <c r="O2297" i="2" s="1"/>
  <c r="B2303" i="1"/>
  <c r="K2304" i="1"/>
  <c r="B2299" i="2" s="1"/>
  <c r="M2299" i="2" s="1"/>
  <c r="F2302" i="1"/>
  <c r="C2302" i="1"/>
  <c r="D2302" i="1"/>
  <c r="O2302" i="1" s="1"/>
  <c r="F2297" i="2" s="1"/>
  <c r="Q2297" i="2" s="1"/>
  <c r="V2534" i="1" l="1"/>
  <c r="I2802" i="1"/>
  <c r="T2801" i="1"/>
  <c r="S2296" i="2"/>
  <c r="H2297" i="2"/>
  <c r="U2296" i="2"/>
  <c r="J2297" i="2"/>
  <c r="G2802" i="1"/>
  <c r="P2801" i="1"/>
  <c r="K2297" i="2"/>
  <c r="V2297" i="2" s="1"/>
  <c r="I2297" i="2"/>
  <c r="T2297" i="2" s="1"/>
  <c r="G2299" i="2"/>
  <c r="R2299" i="2" s="1"/>
  <c r="M2303" i="1"/>
  <c r="D2298" i="2" s="1"/>
  <c r="O2298" i="2" s="1"/>
  <c r="B2304" i="1"/>
  <c r="K2305" i="1"/>
  <c r="B2300" i="2" s="1"/>
  <c r="M2300" i="2" s="1"/>
  <c r="F2303" i="1"/>
  <c r="C2303" i="1"/>
  <c r="D2303" i="1"/>
  <c r="O2303" i="1" s="1"/>
  <c r="F2298" i="2" s="1"/>
  <c r="Q2298" i="2" s="1"/>
  <c r="V2535" i="1" l="1"/>
  <c r="S2297" i="2"/>
  <c r="H2298" i="2"/>
  <c r="I2803" i="1"/>
  <c r="T2802" i="1"/>
  <c r="G2803" i="1"/>
  <c r="P2802" i="1"/>
  <c r="U2297" i="2"/>
  <c r="J2298" i="2"/>
  <c r="K2298" i="2"/>
  <c r="V2298" i="2" s="1"/>
  <c r="I2298" i="2"/>
  <c r="T2298" i="2" s="1"/>
  <c r="G2300" i="2"/>
  <c r="R2300" i="2" s="1"/>
  <c r="M2304" i="1"/>
  <c r="D2299" i="2" s="1"/>
  <c r="O2299" i="2" s="1"/>
  <c r="B2305" i="1"/>
  <c r="K2306" i="1"/>
  <c r="B2301" i="2" s="1"/>
  <c r="M2301" i="2" s="1"/>
  <c r="F2304" i="1"/>
  <c r="D2304" i="1"/>
  <c r="O2304" i="1" s="1"/>
  <c r="F2299" i="2" s="1"/>
  <c r="Q2299" i="2" s="1"/>
  <c r="C2304" i="1"/>
  <c r="V2536" i="1" l="1"/>
  <c r="G2804" i="1"/>
  <c r="P2803" i="1"/>
  <c r="U2298" i="2"/>
  <c r="J2299" i="2"/>
  <c r="I2804" i="1"/>
  <c r="T2803" i="1"/>
  <c r="S2298" i="2"/>
  <c r="H2299" i="2"/>
  <c r="I2299" i="2"/>
  <c r="T2299" i="2" s="1"/>
  <c r="K2299" i="2"/>
  <c r="V2299" i="2" s="1"/>
  <c r="G2301" i="2"/>
  <c r="R2301" i="2" s="1"/>
  <c r="M2305" i="1"/>
  <c r="D2300" i="2" s="1"/>
  <c r="O2300" i="2" s="1"/>
  <c r="B2306" i="1"/>
  <c r="K2307" i="1"/>
  <c r="B2302" i="2" s="1"/>
  <c r="M2302" i="2" s="1"/>
  <c r="F2305" i="1"/>
  <c r="C2305" i="1"/>
  <c r="D2305" i="1"/>
  <c r="O2305" i="1" s="1"/>
  <c r="F2300" i="2" s="1"/>
  <c r="Q2300" i="2" s="1"/>
  <c r="V2537" i="1" l="1"/>
  <c r="S2299" i="2"/>
  <c r="H2300" i="2"/>
  <c r="U2299" i="2"/>
  <c r="J2300" i="2"/>
  <c r="G2805" i="1"/>
  <c r="P2804" i="1"/>
  <c r="I2805" i="1"/>
  <c r="T2804" i="1"/>
  <c r="K2300" i="2"/>
  <c r="V2300" i="2" s="1"/>
  <c r="I2300" i="2"/>
  <c r="T2300" i="2" s="1"/>
  <c r="G2302" i="2"/>
  <c r="R2302" i="2" s="1"/>
  <c r="M2306" i="1"/>
  <c r="D2301" i="2" s="1"/>
  <c r="O2301" i="2" s="1"/>
  <c r="B2307" i="1"/>
  <c r="K2308" i="1"/>
  <c r="B2303" i="2" s="1"/>
  <c r="M2303" i="2" s="1"/>
  <c r="F2306" i="1"/>
  <c r="C2306" i="1"/>
  <c r="D2306" i="1"/>
  <c r="O2306" i="1" s="1"/>
  <c r="F2301" i="2" s="1"/>
  <c r="Q2301" i="2" s="1"/>
  <c r="V2538" i="1" l="1"/>
  <c r="G2806" i="1"/>
  <c r="P2805" i="1"/>
  <c r="I2806" i="1"/>
  <c r="T2805" i="1"/>
  <c r="U2300" i="2"/>
  <c r="J2301" i="2"/>
  <c r="S2300" i="2"/>
  <c r="H2301" i="2"/>
  <c r="K2301" i="2"/>
  <c r="V2301" i="2" s="1"/>
  <c r="I2301" i="2"/>
  <c r="T2301" i="2" s="1"/>
  <c r="G2303" i="2"/>
  <c r="M2307" i="1"/>
  <c r="D2302" i="2" s="1"/>
  <c r="O2302" i="2" s="1"/>
  <c r="B2308" i="1"/>
  <c r="K2309" i="1"/>
  <c r="B2304" i="2" s="1"/>
  <c r="M2304" i="2" s="1"/>
  <c r="F2307" i="1"/>
  <c r="C2307" i="1"/>
  <c r="D2307" i="1"/>
  <c r="O2307" i="1" s="1"/>
  <c r="F2302" i="2" s="1"/>
  <c r="Q2302" i="2" s="1"/>
  <c r="V2539" i="1" l="1"/>
  <c r="S2301" i="2"/>
  <c r="H2302" i="2"/>
  <c r="I2807" i="1"/>
  <c r="T2806" i="1"/>
  <c r="G2807" i="1"/>
  <c r="P2806" i="1"/>
  <c r="U2301" i="2"/>
  <c r="J2302" i="2"/>
  <c r="AR26" i="2"/>
  <c r="R2303" i="2"/>
  <c r="K2302" i="2"/>
  <c r="V2302" i="2" s="1"/>
  <c r="I2302" i="2"/>
  <c r="T2302" i="2" s="1"/>
  <c r="G2304" i="2"/>
  <c r="R2304" i="2" s="1"/>
  <c r="M2308" i="1"/>
  <c r="D2303" i="2" s="1"/>
  <c r="O2303" i="2" s="1"/>
  <c r="B2309" i="1"/>
  <c r="K2310" i="1"/>
  <c r="B2305" i="2" s="1"/>
  <c r="M2305" i="2" s="1"/>
  <c r="F2308" i="1"/>
  <c r="D2308" i="1"/>
  <c r="O2308" i="1" s="1"/>
  <c r="F2303" i="2" s="1"/>
  <c r="Q2303" i="2" s="1"/>
  <c r="C2308" i="1"/>
  <c r="V2540" i="1" l="1"/>
  <c r="U2302" i="2"/>
  <c r="J2303" i="2"/>
  <c r="G2808" i="1"/>
  <c r="P2807" i="1"/>
  <c r="I2808" i="1"/>
  <c r="T2807" i="1"/>
  <c r="S2302" i="2"/>
  <c r="H2303" i="2"/>
  <c r="K2303" i="2"/>
  <c r="V2303" i="2" s="1"/>
  <c r="I2303" i="2"/>
  <c r="T2303" i="2" s="1"/>
  <c r="G2305" i="2"/>
  <c r="R2305" i="2" s="1"/>
  <c r="M2309" i="1"/>
  <c r="D2304" i="2" s="1"/>
  <c r="O2304" i="2" s="1"/>
  <c r="B2310" i="1"/>
  <c r="K2311" i="1"/>
  <c r="B2306" i="2" s="1"/>
  <c r="M2306" i="2" s="1"/>
  <c r="F2309" i="1"/>
  <c r="C2309" i="1"/>
  <c r="D2309" i="1"/>
  <c r="O2309" i="1" s="1"/>
  <c r="F2304" i="2" s="1"/>
  <c r="Q2304" i="2" s="1"/>
  <c r="V2541" i="1" l="1"/>
  <c r="G2809" i="1"/>
  <c r="P2808" i="1"/>
  <c r="S2303" i="2"/>
  <c r="H2304" i="2"/>
  <c r="AS26" i="2"/>
  <c r="I2809" i="1"/>
  <c r="T2808" i="1"/>
  <c r="AU26" i="2"/>
  <c r="U2303" i="2"/>
  <c r="J2304" i="2"/>
  <c r="AT26" i="2"/>
  <c r="AV26" i="2"/>
  <c r="K2304" i="2"/>
  <c r="V2304" i="2" s="1"/>
  <c r="I2304" i="2"/>
  <c r="T2304" i="2" s="1"/>
  <c r="G2306" i="2"/>
  <c r="R2306" i="2" s="1"/>
  <c r="M2310" i="1"/>
  <c r="D2305" i="2" s="1"/>
  <c r="O2305" i="2" s="1"/>
  <c r="B2311" i="1"/>
  <c r="K2312" i="1"/>
  <c r="B2307" i="2" s="1"/>
  <c r="M2307" i="2" s="1"/>
  <c r="F2310" i="1"/>
  <c r="C2310" i="1"/>
  <c r="D2310" i="1"/>
  <c r="O2310" i="1" s="1"/>
  <c r="F2305" i="2" s="1"/>
  <c r="Q2305" i="2" s="1"/>
  <c r="V2542" i="1" l="1"/>
  <c r="S2304" i="2"/>
  <c r="H2305" i="2"/>
  <c r="G2810" i="1"/>
  <c r="P2809" i="1"/>
  <c r="U2304" i="2"/>
  <c r="J2305" i="2"/>
  <c r="I2810" i="1"/>
  <c r="T2809" i="1"/>
  <c r="K2305" i="2"/>
  <c r="V2305" i="2" s="1"/>
  <c r="I2305" i="2"/>
  <c r="T2305" i="2" s="1"/>
  <c r="G2307" i="2"/>
  <c r="R2307" i="2" s="1"/>
  <c r="M2311" i="1"/>
  <c r="D2306" i="2" s="1"/>
  <c r="O2306" i="2" s="1"/>
  <c r="B2312" i="1"/>
  <c r="K2313" i="1"/>
  <c r="B2308" i="2" s="1"/>
  <c r="M2308" i="2" s="1"/>
  <c r="F2311" i="1"/>
  <c r="C2311" i="1"/>
  <c r="D2311" i="1"/>
  <c r="O2311" i="1" s="1"/>
  <c r="F2306" i="2" s="1"/>
  <c r="Q2306" i="2" s="1"/>
  <c r="V2543" i="1" l="1"/>
  <c r="I2811" i="1"/>
  <c r="T2810" i="1"/>
  <c r="U2305" i="2"/>
  <c r="J2306" i="2"/>
  <c r="G2811" i="1"/>
  <c r="P2810" i="1"/>
  <c r="S2305" i="2"/>
  <c r="H2306" i="2"/>
  <c r="K2306" i="2"/>
  <c r="V2306" i="2" s="1"/>
  <c r="I2306" i="2"/>
  <c r="T2306" i="2" s="1"/>
  <c r="G2308" i="2"/>
  <c r="R2308" i="2" s="1"/>
  <c r="M2312" i="1"/>
  <c r="D2307" i="2" s="1"/>
  <c r="O2307" i="2" s="1"/>
  <c r="B2313" i="1"/>
  <c r="K2314" i="1"/>
  <c r="B2309" i="2" s="1"/>
  <c r="M2309" i="2" s="1"/>
  <c r="F2312" i="1"/>
  <c r="D2312" i="1"/>
  <c r="O2312" i="1" s="1"/>
  <c r="F2307" i="2" s="1"/>
  <c r="Q2307" i="2" s="1"/>
  <c r="C2312" i="1"/>
  <c r="V2544" i="1" l="1"/>
  <c r="S2306" i="2"/>
  <c r="H2307" i="2"/>
  <c r="U2306" i="2"/>
  <c r="J2307" i="2"/>
  <c r="G2812" i="1"/>
  <c r="P2811" i="1"/>
  <c r="I2812" i="1"/>
  <c r="T2811" i="1"/>
  <c r="K2307" i="2"/>
  <c r="V2307" i="2" s="1"/>
  <c r="I2307" i="2"/>
  <c r="T2307" i="2" s="1"/>
  <c r="G2309" i="2"/>
  <c r="R2309" i="2" s="1"/>
  <c r="M2313" i="1"/>
  <c r="D2308" i="2" s="1"/>
  <c r="O2308" i="2" s="1"/>
  <c r="B2314" i="1"/>
  <c r="K2315" i="1"/>
  <c r="B2310" i="2" s="1"/>
  <c r="M2310" i="2" s="1"/>
  <c r="F2313" i="1"/>
  <c r="D2313" i="1"/>
  <c r="O2313" i="1" s="1"/>
  <c r="F2308" i="2" s="1"/>
  <c r="Q2308" i="2" s="1"/>
  <c r="C2313" i="1"/>
  <c r="V2545" i="1" l="1"/>
  <c r="I2813" i="1"/>
  <c r="T2812" i="1"/>
  <c r="U2307" i="2"/>
  <c r="J2308" i="2"/>
  <c r="G2813" i="1"/>
  <c r="P2812" i="1"/>
  <c r="S2307" i="2"/>
  <c r="H2308" i="2"/>
  <c r="K2308" i="2"/>
  <c r="V2308" i="2" s="1"/>
  <c r="I2308" i="2"/>
  <c r="T2308" i="2" s="1"/>
  <c r="G2310" i="2"/>
  <c r="R2310" i="2" s="1"/>
  <c r="M2314" i="1"/>
  <c r="D2309" i="2" s="1"/>
  <c r="O2309" i="2" s="1"/>
  <c r="B2315" i="1"/>
  <c r="K2316" i="1"/>
  <c r="B2311" i="2" s="1"/>
  <c r="M2311" i="2" s="1"/>
  <c r="F2314" i="1"/>
  <c r="C2314" i="1"/>
  <c r="D2314" i="1"/>
  <c r="O2314" i="1" s="1"/>
  <c r="F2309" i="2" s="1"/>
  <c r="Q2309" i="2" s="1"/>
  <c r="V2546" i="1" l="1"/>
  <c r="I2814" i="1"/>
  <c r="T2813" i="1"/>
  <c r="U2308" i="2"/>
  <c r="J2309" i="2"/>
  <c r="S2308" i="2"/>
  <c r="H2309" i="2"/>
  <c r="G2814" i="1"/>
  <c r="P2813" i="1"/>
  <c r="K2309" i="2"/>
  <c r="V2309" i="2" s="1"/>
  <c r="I2309" i="2"/>
  <c r="T2309" i="2" s="1"/>
  <c r="G2311" i="2"/>
  <c r="R2311" i="2" s="1"/>
  <c r="M2315" i="1"/>
  <c r="D2310" i="2" s="1"/>
  <c r="O2310" i="2" s="1"/>
  <c r="B2316" i="1"/>
  <c r="K2317" i="1"/>
  <c r="B2312" i="2" s="1"/>
  <c r="M2312" i="2" s="1"/>
  <c r="F2315" i="1"/>
  <c r="C2315" i="1"/>
  <c r="D2315" i="1"/>
  <c r="O2315" i="1" s="1"/>
  <c r="F2310" i="2" s="1"/>
  <c r="Q2310" i="2" s="1"/>
  <c r="V2547" i="1" l="1"/>
  <c r="U2309" i="2"/>
  <c r="J2310" i="2"/>
  <c r="I2815" i="1"/>
  <c r="T2814" i="1"/>
  <c r="G2815" i="1"/>
  <c r="P2814" i="1"/>
  <c r="S2309" i="2"/>
  <c r="H2310" i="2"/>
  <c r="K2310" i="2"/>
  <c r="V2310" i="2" s="1"/>
  <c r="I2310" i="2"/>
  <c r="T2310" i="2" s="1"/>
  <c r="G2312" i="2"/>
  <c r="R2312" i="2" s="1"/>
  <c r="M2316" i="1"/>
  <c r="D2311" i="2" s="1"/>
  <c r="O2311" i="2" s="1"/>
  <c r="B2317" i="1"/>
  <c r="K2318" i="1"/>
  <c r="B2313" i="2" s="1"/>
  <c r="M2313" i="2" s="1"/>
  <c r="F2316" i="1"/>
  <c r="D2316" i="1"/>
  <c r="O2316" i="1" s="1"/>
  <c r="F2311" i="2" s="1"/>
  <c r="Q2311" i="2" s="1"/>
  <c r="C2316" i="1"/>
  <c r="V2548" i="1" l="1"/>
  <c r="S2310" i="2"/>
  <c r="H2311" i="2"/>
  <c r="I2816" i="1"/>
  <c r="T2815" i="1"/>
  <c r="G2816" i="1"/>
  <c r="P2815" i="1"/>
  <c r="U2310" i="2"/>
  <c r="J2311" i="2"/>
  <c r="I2311" i="2"/>
  <c r="T2311" i="2" s="1"/>
  <c r="K2311" i="2"/>
  <c r="V2311" i="2" s="1"/>
  <c r="G2313" i="2"/>
  <c r="R2313" i="2" s="1"/>
  <c r="M2317" i="1"/>
  <c r="D2312" i="2" s="1"/>
  <c r="O2312" i="2" s="1"/>
  <c r="B2318" i="1"/>
  <c r="K2319" i="1"/>
  <c r="B2314" i="2" s="1"/>
  <c r="M2314" i="2" s="1"/>
  <c r="F2317" i="1"/>
  <c r="C2317" i="1"/>
  <c r="D2317" i="1"/>
  <c r="O2317" i="1" s="1"/>
  <c r="F2312" i="2" s="1"/>
  <c r="Q2312" i="2" s="1"/>
  <c r="V2549" i="1" l="1"/>
  <c r="G2817" i="1"/>
  <c r="P2816" i="1"/>
  <c r="I2817" i="1"/>
  <c r="T2816" i="1"/>
  <c r="U2311" i="2"/>
  <c r="J2312" i="2"/>
  <c r="S2311" i="2"/>
  <c r="H2312" i="2"/>
  <c r="K2312" i="2"/>
  <c r="V2312" i="2" s="1"/>
  <c r="I2312" i="2"/>
  <c r="T2312" i="2" s="1"/>
  <c r="G2314" i="2"/>
  <c r="R2314" i="2" s="1"/>
  <c r="M2318" i="1"/>
  <c r="D2313" i="2" s="1"/>
  <c r="O2313" i="2" s="1"/>
  <c r="B2319" i="1"/>
  <c r="K2320" i="1"/>
  <c r="B2315" i="2" s="1"/>
  <c r="M2315" i="2" s="1"/>
  <c r="F2318" i="1"/>
  <c r="C2318" i="1"/>
  <c r="D2318" i="1"/>
  <c r="O2318" i="1" s="1"/>
  <c r="F2313" i="2" s="1"/>
  <c r="Q2313" i="2" s="1"/>
  <c r="V2550" i="1" l="1"/>
  <c r="I2818" i="1"/>
  <c r="T2817" i="1"/>
  <c r="G2818" i="1"/>
  <c r="P2817" i="1"/>
  <c r="U2312" i="2"/>
  <c r="J2313" i="2"/>
  <c r="S2312" i="2"/>
  <c r="H2313" i="2"/>
  <c r="K2313" i="2"/>
  <c r="V2313" i="2" s="1"/>
  <c r="I2313" i="2"/>
  <c r="T2313" i="2" s="1"/>
  <c r="G2315" i="2"/>
  <c r="R2315" i="2" s="1"/>
  <c r="M2319" i="1"/>
  <c r="D2314" i="2" s="1"/>
  <c r="O2314" i="2" s="1"/>
  <c r="B2320" i="1"/>
  <c r="K2321" i="1"/>
  <c r="B2316" i="2" s="1"/>
  <c r="M2316" i="2" s="1"/>
  <c r="D2319" i="1"/>
  <c r="O2319" i="1" s="1"/>
  <c r="F2314" i="2" s="1"/>
  <c r="Q2314" i="2" s="1"/>
  <c r="F2319" i="1"/>
  <c r="C2319" i="1"/>
  <c r="V2551" i="1" l="1"/>
  <c r="S2313" i="2"/>
  <c r="H2314" i="2"/>
  <c r="U2313" i="2"/>
  <c r="J2314" i="2"/>
  <c r="G2819" i="1"/>
  <c r="P2818" i="1"/>
  <c r="I2819" i="1"/>
  <c r="T2818" i="1"/>
  <c r="K2314" i="2"/>
  <c r="V2314" i="2" s="1"/>
  <c r="I2314" i="2"/>
  <c r="T2314" i="2" s="1"/>
  <c r="G2316" i="2"/>
  <c r="R2316" i="2" s="1"/>
  <c r="M2320" i="1"/>
  <c r="D2315" i="2" s="1"/>
  <c r="O2315" i="2" s="1"/>
  <c r="B2321" i="1"/>
  <c r="K2322" i="1"/>
  <c r="B2317" i="2" s="1"/>
  <c r="M2317" i="2" s="1"/>
  <c r="F2320" i="1"/>
  <c r="D2320" i="1"/>
  <c r="O2320" i="1" s="1"/>
  <c r="F2315" i="2" s="1"/>
  <c r="Q2315" i="2" s="1"/>
  <c r="C2320" i="1"/>
  <c r="V2552" i="1" l="1"/>
  <c r="I2820" i="1"/>
  <c r="T2819" i="1"/>
  <c r="U2314" i="2"/>
  <c r="J2315" i="2"/>
  <c r="G2820" i="1"/>
  <c r="P2819" i="1"/>
  <c r="S2314" i="2"/>
  <c r="H2315" i="2"/>
  <c r="K2315" i="2"/>
  <c r="V2315" i="2" s="1"/>
  <c r="I2315" i="2"/>
  <c r="T2315" i="2" s="1"/>
  <c r="G2317" i="2"/>
  <c r="R2317" i="2" s="1"/>
  <c r="M2321" i="1"/>
  <c r="D2316" i="2" s="1"/>
  <c r="O2316" i="2" s="1"/>
  <c r="B2322" i="1"/>
  <c r="K2323" i="1"/>
  <c r="B2318" i="2" s="1"/>
  <c r="M2318" i="2" s="1"/>
  <c r="F2321" i="1"/>
  <c r="C2321" i="1"/>
  <c r="D2321" i="1"/>
  <c r="O2321" i="1" s="1"/>
  <c r="F2316" i="2" s="1"/>
  <c r="Q2316" i="2" s="1"/>
  <c r="V2553" i="1" l="1"/>
  <c r="G2821" i="1"/>
  <c r="P2820" i="1"/>
  <c r="U2315" i="2"/>
  <c r="J2316" i="2"/>
  <c r="S2315" i="2"/>
  <c r="H2316" i="2"/>
  <c r="I2821" i="1"/>
  <c r="T2820" i="1"/>
  <c r="K2316" i="2"/>
  <c r="V2316" i="2" s="1"/>
  <c r="I2316" i="2"/>
  <c r="T2316" i="2" s="1"/>
  <c r="G2318" i="2"/>
  <c r="R2318" i="2" s="1"/>
  <c r="M2322" i="1"/>
  <c r="D2317" i="2" s="1"/>
  <c r="O2317" i="2" s="1"/>
  <c r="B2323" i="1"/>
  <c r="K2324" i="1"/>
  <c r="B2319" i="2" s="1"/>
  <c r="M2319" i="2" s="1"/>
  <c r="D2322" i="1"/>
  <c r="O2322" i="1" s="1"/>
  <c r="F2317" i="2" s="1"/>
  <c r="Q2317" i="2" s="1"/>
  <c r="F2322" i="1"/>
  <c r="C2322" i="1"/>
  <c r="V2554" i="1" l="1"/>
  <c r="I2822" i="1"/>
  <c r="T2821" i="1"/>
  <c r="U2316" i="2"/>
  <c r="J2317" i="2"/>
  <c r="S2316" i="2"/>
  <c r="H2317" i="2"/>
  <c r="G2822" i="1"/>
  <c r="P2821" i="1"/>
  <c r="I2317" i="2"/>
  <c r="T2317" i="2" s="1"/>
  <c r="K2317" i="2"/>
  <c r="V2317" i="2" s="1"/>
  <c r="G2319" i="2"/>
  <c r="R2319" i="2" s="1"/>
  <c r="M2323" i="1"/>
  <c r="D2318" i="2" s="1"/>
  <c r="O2318" i="2" s="1"/>
  <c r="B2324" i="1"/>
  <c r="K2325" i="1"/>
  <c r="B2320" i="2" s="1"/>
  <c r="M2320" i="2" s="1"/>
  <c r="C2323" i="1"/>
  <c r="F2323" i="1"/>
  <c r="D2323" i="1"/>
  <c r="O2323" i="1" s="1"/>
  <c r="F2318" i="2" s="1"/>
  <c r="Q2318" i="2" s="1"/>
  <c r="V2555" i="1" l="1"/>
  <c r="U2317" i="2"/>
  <c r="J2318" i="2"/>
  <c r="I2823" i="1"/>
  <c r="T2822" i="1"/>
  <c r="G2823" i="1"/>
  <c r="P2822" i="1"/>
  <c r="S2317" i="2"/>
  <c r="H2318" i="2"/>
  <c r="K2318" i="2"/>
  <c r="V2318" i="2" s="1"/>
  <c r="I2318" i="2"/>
  <c r="T2318" i="2" s="1"/>
  <c r="G2320" i="2"/>
  <c r="R2320" i="2" s="1"/>
  <c r="M2324" i="1"/>
  <c r="D2319" i="2" s="1"/>
  <c r="O2319" i="2" s="1"/>
  <c r="B2325" i="1"/>
  <c r="K2326" i="1"/>
  <c r="B2321" i="2" s="1"/>
  <c r="M2321" i="2" s="1"/>
  <c r="C2324" i="1"/>
  <c r="F2324" i="1"/>
  <c r="D2324" i="1"/>
  <c r="O2324" i="1" s="1"/>
  <c r="F2319" i="2" s="1"/>
  <c r="Q2319" i="2" s="1"/>
  <c r="V2556" i="1" l="1"/>
  <c r="G2824" i="1"/>
  <c r="P2823" i="1"/>
  <c r="I2824" i="1"/>
  <c r="T2823" i="1"/>
  <c r="S2318" i="2"/>
  <c r="H2319" i="2"/>
  <c r="U2318" i="2"/>
  <c r="J2319" i="2"/>
  <c r="K2319" i="2"/>
  <c r="V2319" i="2" s="1"/>
  <c r="I2319" i="2"/>
  <c r="T2319" i="2" s="1"/>
  <c r="G2321" i="2"/>
  <c r="R2321" i="2" s="1"/>
  <c r="M2325" i="1"/>
  <c r="D2320" i="2" s="1"/>
  <c r="O2320" i="2" s="1"/>
  <c r="B2326" i="1"/>
  <c r="K2327" i="1"/>
  <c r="B2322" i="2" s="1"/>
  <c r="M2322" i="2" s="1"/>
  <c r="F2325" i="1"/>
  <c r="D2325" i="1"/>
  <c r="O2325" i="1" s="1"/>
  <c r="F2320" i="2" s="1"/>
  <c r="Q2320" i="2" s="1"/>
  <c r="C2325" i="1"/>
  <c r="V2557" i="1" l="1"/>
  <c r="U2319" i="2"/>
  <c r="J2320" i="2"/>
  <c r="I2825" i="1"/>
  <c r="T2824" i="1"/>
  <c r="G2825" i="1"/>
  <c r="P2824" i="1"/>
  <c r="S2319" i="2"/>
  <c r="H2320" i="2"/>
  <c r="I2320" i="2"/>
  <c r="T2320" i="2" s="1"/>
  <c r="K2320" i="2"/>
  <c r="V2320" i="2" s="1"/>
  <c r="G2322" i="2"/>
  <c r="R2322" i="2" s="1"/>
  <c r="M2326" i="1"/>
  <c r="D2321" i="2" s="1"/>
  <c r="O2321" i="2" s="1"/>
  <c r="B2327" i="1"/>
  <c r="K2328" i="1"/>
  <c r="B2323" i="2" s="1"/>
  <c r="M2323" i="2" s="1"/>
  <c r="F2326" i="1"/>
  <c r="D2326" i="1"/>
  <c r="O2326" i="1" s="1"/>
  <c r="F2321" i="2" s="1"/>
  <c r="Q2321" i="2" s="1"/>
  <c r="C2326" i="1"/>
  <c r="V2558" i="1" l="1"/>
  <c r="G2826" i="1"/>
  <c r="P2825" i="1"/>
  <c r="I2826" i="1"/>
  <c r="T2825" i="1"/>
  <c r="S2320" i="2"/>
  <c r="H2321" i="2"/>
  <c r="U2320" i="2"/>
  <c r="J2321" i="2"/>
  <c r="I2321" i="2"/>
  <c r="T2321" i="2" s="1"/>
  <c r="K2321" i="2"/>
  <c r="V2321" i="2" s="1"/>
  <c r="G2323" i="2"/>
  <c r="R2323" i="2" s="1"/>
  <c r="M2327" i="1"/>
  <c r="D2322" i="2" s="1"/>
  <c r="O2322" i="2" s="1"/>
  <c r="B2328" i="1"/>
  <c r="K2329" i="1"/>
  <c r="B2324" i="2" s="1"/>
  <c r="M2324" i="2" s="1"/>
  <c r="F2327" i="1"/>
  <c r="C2327" i="1"/>
  <c r="D2327" i="1"/>
  <c r="O2327" i="1" s="1"/>
  <c r="F2322" i="2" s="1"/>
  <c r="Q2322" i="2" s="1"/>
  <c r="V2559" i="1" l="1"/>
  <c r="I2827" i="1"/>
  <c r="T2826" i="1"/>
  <c r="U2321" i="2"/>
  <c r="J2322" i="2"/>
  <c r="S2321" i="2"/>
  <c r="H2322" i="2"/>
  <c r="G2827" i="1"/>
  <c r="P2826" i="1"/>
  <c r="K2322" i="2"/>
  <c r="V2322" i="2" s="1"/>
  <c r="I2322" i="2"/>
  <c r="T2322" i="2" s="1"/>
  <c r="G2324" i="2"/>
  <c r="R2324" i="2" s="1"/>
  <c r="M2328" i="1"/>
  <c r="D2323" i="2" s="1"/>
  <c r="O2323" i="2" s="1"/>
  <c r="B2329" i="1"/>
  <c r="K2330" i="1"/>
  <c r="B2325" i="2" s="1"/>
  <c r="M2325" i="2" s="1"/>
  <c r="F2328" i="1"/>
  <c r="D2328" i="1"/>
  <c r="O2328" i="1" s="1"/>
  <c r="F2323" i="2" s="1"/>
  <c r="Q2323" i="2" s="1"/>
  <c r="C2328" i="1"/>
  <c r="V2560" i="1" l="1"/>
  <c r="U2322" i="2"/>
  <c r="J2323" i="2"/>
  <c r="G2828" i="1"/>
  <c r="P2827" i="1"/>
  <c r="I2828" i="1"/>
  <c r="T2827" i="1"/>
  <c r="S2322" i="2"/>
  <c r="H2323" i="2"/>
  <c r="I2323" i="2"/>
  <c r="T2323" i="2" s="1"/>
  <c r="K2323" i="2"/>
  <c r="V2323" i="2" s="1"/>
  <c r="G2325" i="2"/>
  <c r="R2325" i="2" s="1"/>
  <c r="M2329" i="1"/>
  <c r="D2324" i="2" s="1"/>
  <c r="O2324" i="2" s="1"/>
  <c r="B2330" i="1"/>
  <c r="K2331" i="1"/>
  <c r="B2326" i="2" s="1"/>
  <c r="M2326" i="2" s="1"/>
  <c r="F2329" i="1"/>
  <c r="C2329" i="1"/>
  <c r="D2329" i="1"/>
  <c r="O2329" i="1" s="1"/>
  <c r="F2324" i="2" s="1"/>
  <c r="Q2324" i="2" s="1"/>
  <c r="V2561" i="1" l="1"/>
  <c r="S2323" i="2"/>
  <c r="H2324" i="2"/>
  <c r="G2829" i="1"/>
  <c r="P2828" i="1"/>
  <c r="I2829" i="1"/>
  <c r="T2828" i="1"/>
  <c r="U2323" i="2"/>
  <c r="J2324" i="2"/>
  <c r="K2324" i="2"/>
  <c r="V2324" i="2" s="1"/>
  <c r="I2324" i="2"/>
  <c r="T2324" i="2" s="1"/>
  <c r="G2326" i="2"/>
  <c r="R2326" i="2" s="1"/>
  <c r="M2330" i="1"/>
  <c r="D2325" i="2" s="1"/>
  <c r="O2325" i="2" s="1"/>
  <c r="B2331" i="1"/>
  <c r="K2332" i="1"/>
  <c r="B2327" i="2" s="1"/>
  <c r="M2327" i="2" s="1"/>
  <c r="F2330" i="1"/>
  <c r="C2330" i="1"/>
  <c r="D2330" i="1"/>
  <c r="O2330" i="1" s="1"/>
  <c r="F2325" i="2" s="1"/>
  <c r="Q2325" i="2" s="1"/>
  <c r="V2562" i="1" l="1"/>
  <c r="G2830" i="1"/>
  <c r="P2829" i="1"/>
  <c r="U2324" i="2"/>
  <c r="J2325" i="2"/>
  <c r="I2830" i="1"/>
  <c r="T2829" i="1"/>
  <c r="S2324" i="2"/>
  <c r="H2325" i="2"/>
  <c r="K2325" i="2"/>
  <c r="V2325" i="2" s="1"/>
  <c r="I2325" i="2"/>
  <c r="T2325" i="2" s="1"/>
  <c r="G2327" i="2"/>
  <c r="R2327" i="2" s="1"/>
  <c r="M2331" i="1"/>
  <c r="D2326" i="2" s="1"/>
  <c r="O2326" i="2" s="1"/>
  <c r="B2332" i="1"/>
  <c r="K2333" i="1"/>
  <c r="B2328" i="2" s="1"/>
  <c r="M2328" i="2" s="1"/>
  <c r="F2331" i="1"/>
  <c r="C2331" i="1"/>
  <c r="D2331" i="1"/>
  <c r="O2331" i="1" s="1"/>
  <c r="F2326" i="2" s="1"/>
  <c r="Q2326" i="2" s="1"/>
  <c r="V2563" i="1" l="1"/>
  <c r="G2831" i="1"/>
  <c r="P2830" i="1"/>
  <c r="S2325" i="2"/>
  <c r="H2326" i="2"/>
  <c r="U2325" i="2"/>
  <c r="J2326" i="2"/>
  <c r="I2831" i="1"/>
  <c r="T2830" i="1"/>
  <c r="K2326" i="2"/>
  <c r="V2326" i="2" s="1"/>
  <c r="I2326" i="2"/>
  <c r="T2326" i="2" s="1"/>
  <c r="G2328" i="2"/>
  <c r="R2328" i="2" s="1"/>
  <c r="M2332" i="1"/>
  <c r="D2327" i="2" s="1"/>
  <c r="O2327" i="2" s="1"/>
  <c r="B2333" i="1"/>
  <c r="K2334" i="1"/>
  <c r="B2329" i="2" s="1"/>
  <c r="M2329" i="2" s="1"/>
  <c r="F2332" i="1"/>
  <c r="D2332" i="1"/>
  <c r="O2332" i="1" s="1"/>
  <c r="F2327" i="2" s="1"/>
  <c r="Q2327" i="2" s="1"/>
  <c r="C2332" i="1"/>
  <c r="V2564" i="1" l="1"/>
  <c r="I2832" i="1"/>
  <c r="T2831" i="1"/>
  <c r="S2326" i="2"/>
  <c r="H2327" i="2"/>
  <c r="U2326" i="2"/>
  <c r="J2327" i="2"/>
  <c r="G2832" i="1"/>
  <c r="P2831" i="1"/>
  <c r="I2327" i="2"/>
  <c r="T2327" i="2" s="1"/>
  <c r="K2327" i="2"/>
  <c r="V2327" i="2" s="1"/>
  <c r="G2329" i="2"/>
  <c r="R2329" i="2" s="1"/>
  <c r="M2333" i="1"/>
  <c r="D2328" i="2" s="1"/>
  <c r="O2328" i="2" s="1"/>
  <c r="B2334" i="1"/>
  <c r="K2335" i="1"/>
  <c r="B2330" i="2" s="1"/>
  <c r="M2330" i="2" s="1"/>
  <c r="F2333" i="1"/>
  <c r="C2333" i="1"/>
  <c r="D2333" i="1"/>
  <c r="O2333" i="1" s="1"/>
  <c r="F2328" i="2" s="1"/>
  <c r="Q2328" i="2" s="1"/>
  <c r="V2565" i="1" l="1"/>
  <c r="S2327" i="2"/>
  <c r="H2328" i="2"/>
  <c r="I2833" i="1"/>
  <c r="T2832" i="1"/>
  <c r="G2833" i="1"/>
  <c r="P2832" i="1"/>
  <c r="U2327" i="2"/>
  <c r="J2328" i="2"/>
  <c r="K2328" i="2"/>
  <c r="V2328" i="2" s="1"/>
  <c r="I2328" i="2"/>
  <c r="T2328" i="2" s="1"/>
  <c r="G2330" i="2"/>
  <c r="R2330" i="2" s="1"/>
  <c r="M2334" i="1"/>
  <c r="D2329" i="2" s="1"/>
  <c r="O2329" i="2" s="1"/>
  <c r="B2335" i="1"/>
  <c r="K2336" i="1"/>
  <c r="B2331" i="2" s="1"/>
  <c r="M2331" i="2" s="1"/>
  <c r="F2334" i="1"/>
  <c r="C2334" i="1"/>
  <c r="D2334" i="1"/>
  <c r="O2334" i="1" s="1"/>
  <c r="F2329" i="2" s="1"/>
  <c r="Q2329" i="2" s="1"/>
  <c r="V2566" i="1" l="1"/>
  <c r="G2834" i="1"/>
  <c r="P2833" i="1"/>
  <c r="I2834" i="1"/>
  <c r="T2833" i="1"/>
  <c r="U2328" i="2"/>
  <c r="J2329" i="2"/>
  <c r="S2328" i="2"/>
  <c r="H2329" i="2"/>
  <c r="K2329" i="2"/>
  <c r="V2329" i="2" s="1"/>
  <c r="I2329" i="2"/>
  <c r="T2329" i="2" s="1"/>
  <c r="G2331" i="2"/>
  <c r="R2331" i="2" s="1"/>
  <c r="M2335" i="1"/>
  <c r="D2330" i="2" s="1"/>
  <c r="O2330" i="2" s="1"/>
  <c r="B2336" i="1"/>
  <c r="K2337" i="1"/>
  <c r="B2332" i="2" s="1"/>
  <c r="M2332" i="2" s="1"/>
  <c r="F2335" i="1"/>
  <c r="C2335" i="1"/>
  <c r="D2335" i="1"/>
  <c r="O2335" i="1" s="1"/>
  <c r="F2330" i="2" s="1"/>
  <c r="Q2330" i="2" s="1"/>
  <c r="V2567" i="1" l="1"/>
  <c r="S2329" i="2"/>
  <c r="H2330" i="2"/>
  <c r="I2835" i="1"/>
  <c r="T2834" i="1"/>
  <c r="G2835" i="1"/>
  <c r="P2834" i="1"/>
  <c r="U2329" i="2"/>
  <c r="J2330" i="2"/>
  <c r="K2330" i="2"/>
  <c r="V2330" i="2" s="1"/>
  <c r="I2330" i="2"/>
  <c r="T2330" i="2" s="1"/>
  <c r="G2332" i="2"/>
  <c r="R2332" i="2" s="1"/>
  <c r="M2336" i="1"/>
  <c r="D2331" i="2" s="1"/>
  <c r="O2331" i="2" s="1"/>
  <c r="B2337" i="1"/>
  <c r="K2338" i="1"/>
  <c r="B2333" i="2" s="1"/>
  <c r="M2333" i="2" s="1"/>
  <c r="F2336" i="1"/>
  <c r="D2336" i="1"/>
  <c r="O2336" i="1" s="1"/>
  <c r="F2331" i="2" s="1"/>
  <c r="Q2331" i="2" s="1"/>
  <c r="C2336" i="1"/>
  <c r="V2568" i="1" l="1"/>
  <c r="G2836" i="1"/>
  <c r="P2835" i="1"/>
  <c r="U2330" i="2"/>
  <c r="J2331" i="2"/>
  <c r="I2836" i="1"/>
  <c r="T2835" i="1"/>
  <c r="S2330" i="2"/>
  <c r="H2331" i="2"/>
  <c r="K2331" i="2"/>
  <c r="V2331" i="2" s="1"/>
  <c r="I2331" i="2"/>
  <c r="T2331" i="2" s="1"/>
  <c r="G2333" i="2"/>
  <c r="R2333" i="2" s="1"/>
  <c r="M2337" i="1"/>
  <c r="D2332" i="2" s="1"/>
  <c r="O2332" i="2" s="1"/>
  <c r="B2338" i="1"/>
  <c r="K2339" i="1"/>
  <c r="B2334" i="2" s="1"/>
  <c r="M2334" i="2" s="1"/>
  <c r="F2337" i="1"/>
  <c r="C2337" i="1"/>
  <c r="D2337" i="1"/>
  <c r="O2337" i="1" s="1"/>
  <c r="F2332" i="2" s="1"/>
  <c r="Q2332" i="2" s="1"/>
  <c r="V2569" i="1" l="1"/>
  <c r="G2837" i="1"/>
  <c r="P2836" i="1"/>
  <c r="U2331" i="2"/>
  <c r="J2332" i="2"/>
  <c r="S2331" i="2"/>
  <c r="H2332" i="2"/>
  <c r="I2837" i="1"/>
  <c r="T2836" i="1"/>
  <c r="I2332" i="2"/>
  <c r="T2332" i="2" s="1"/>
  <c r="K2332" i="2"/>
  <c r="V2332" i="2" s="1"/>
  <c r="G2334" i="2"/>
  <c r="R2334" i="2" s="1"/>
  <c r="M2338" i="1"/>
  <c r="D2333" i="2" s="1"/>
  <c r="O2333" i="2" s="1"/>
  <c r="B2339" i="1"/>
  <c r="K2340" i="1"/>
  <c r="B2335" i="2" s="1"/>
  <c r="M2335" i="2" s="1"/>
  <c r="F2338" i="1"/>
  <c r="C2338" i="1"/>
  <c r="D2338" i="1"/>
  <c r="O2338" i="1" s="1"/>
  <c r="F2333" i="2" s="1"/>
  <c r="Q2333" i="2" s="1"/>
  <c r="V2570" i="1" l="1"/>
  <c r="I2838" i="1"/>
  <c r="T2837" i="1"/>
  <c r="U2332" i="2"/>
  <c r="J2333" i="2"/>
  <c r="S2332" i="2"/>
  <c r="H2333" i="2"/>
  <c r="G2838" i="1"/>
  <c r="P2837" i="1"/>
  <c r="K2333" i="2"/>
  <c r="V2333" i="2" s="1"/>
  <c r="I2333" i="2"/>
  <c r="T2333" i="2" s="1"/>
  <c r="G2335" i="2"/>
  <c r="R2335" i="2" s="1"/>
  <c r="M2339" i="1"/>
  <c r="D2334" i="2" s="1"/>
  <c r="O2334" i="2" s="1"/>
  <c r="B2340" i="1"/>
  <c r="K2341" i="1"/>
  <c r="B2336" i="2" s="1"/>
  <c r="M2336" i="2" s="1"/>
  <c r="F2339" i="1"/>
  <c r="D2339" i="1"/>
  <c r="O2339" i="1" s="1"/>
  <c r="F2334" i="2" s="1"/>
  <c r="Q2334" i="2" s="1"/>
  <c r="C2339" i="1"/>
  <c r="V2571" i="1" l="1"/>
  <c r="U2333" i="2"/>
  <c r="J2334" i="2"/>
  <c r="G2839" i="1"/>
  <c r="P2838" i="1"/>
  <c r="I2839" i="1"/>
  <c r="T2838" i="1"/>
  <c r="S2333" i="2"/>
  <c r="H2334" i="2"/>
  <c r="I2334" i="2"/>
  <c r="T2334" i="2" s="1"/>
  <c r="K2334" i="2"/>
  <c r="V2334" i="2" s="1"/>
  <c r="G2336" i="2"/>
  <c r="R2336" i="2" s="1"/>
  <c r="M2340" i="1"/>
  <c r="D2335" i="2" s="1"/>
  <c r="O2335" i="2" s="1"/>
  <c r="B2341" i="1"/>
  <c r="K2342" i="1"/>
  <c r="B2337" i="2" s="1"/>
  <c r="M2337" i="2" s="1"/>
  <c r="F2340" i="1"/>
  <c r="C2340" i="1"/>
  <c r="D2340" i="1"/>
  <c r="O2340" i="1" s="1"/>
  <c r="F2335" i="2" s="1"/>
  <c r="Q2335" i="2" s="1"/>
  <c r="V2572" i="1" l="1"/>
  <c r="S2334" i="2"/>
  <c r="H2335" i="2"/>
  <c r="G2840" i="1"/>
  <c r="P2839" i="1"/>
  <c r="I2840" i="1"/>
  <c r="T2839" i="1"/>
  <c r="U2334" i="2"/>
  <c r="J2335" i="2"/>
  <c r="K2335" i="2"/>
  <c r="V2335" i="2" s="1"/>
  <c r="I2335" i="2"/>
  <c r="T2335" i="2" s="1"/>
  <c r="G2337" i="2"/>
  <c r="R2337" i="2" s="1"/>
  <c r="M2341" i="1"/>
  <c r="D2336" i="2" s="1"/>
  <c r="O2336" i="2" s="1"/>
  <c r="B2342" i="1"/>
  <c r="K2343" i="1"/>
  <c r="B2338" i="2" s="1"/>
  <c r="M2338" i="2" s="1"/>
  <c r="F2341" i="1"/>
  <c r="C2341" i="1"/>
  <c r="D2341" i="1"/>
  <c r="O2341" i="1" s="1"/>
  <c r="F2336" i="2" s="1"/>
  <c r="Q2336" i="2" s="1"/>
  <c r="V2573" i="1" l="1"/>
  <c r="G2841" i="1"/>
  <c r="P2840" i="1"/>
  <c r="I2841" i="1"/>
  <c r="T2840" i="1"/>
  <c r="S2335" i="2"/>
  <c r="H2336" i="2"/>
  <c r="U2335" i="2"/>
  <c r="J2336" i="2"/>
  <c r="K2336" i="2"/>
  <c r="V2336" i="2" s="1"/>
  <c r="I2336" i="2"/>
  <c r="T2336" i="2" s="1"/>
  <c r="G2338" i="2"/>
  <c r="R2338" i="2" s="1"/>
  <c r="M2342" i="1"/>
  <c r="D2337" i="2" s="1"/>
  <c r="O2337" i="2" s="1"/>
  <c r="B2343" i="1"/>
  <c r="K2344" i="1"/>
  <c r="B2339" i="2" s="1"/>
  <c r="M2339" i="2" s="1"/>
  <c r="F2342" i="1"/>
  <c r="D2342" i="1"/>
  <c r="O2342" i="1" s="1"/>
  <c r="F2337" i="2" s="1"/>
  <c r="Q2337" i="2" s="1"/>
  <c r="C2342" i="1"/>
  <c r="V2574" i="1" l="1"/>
  <c r="I2842" i="1"/>
  <c r="T2841" i="1"/>
  <c r="S2336" i="2"/>
  <c r="H2337" i="2"/>
  <c r="U2336" i="2"/>
  <c r="J2337" i="2"/>
  <c r="G2842" i="1"/>
  <c r="P2841" i="1"/>
  <c r="I2337" i="2"/>
  <c r="T2337" i="2" s="1"/>
  <c r="K2337" i="2"/>
  <c r="V2337" i="2" s="1"/>
  <c r="G2339" i="2"/>
  <c r="R2339" i="2" s="1"/>
  <c r="M2343" i="1"/>
  <c r="D2338" i="2" s="1"/>
  <c r="O2338" i="2" s="1"/>
  <c r="B2344" i="1"/>
  <c r="K2345" i="1"/>
  <c r="B2340" i="2" s="1"/>
  <c r="M2340" i="2" s="1"/>
  <c r="F2343" i="1"/>
  <c r="C2343" i="1"/>
  <c r="D2343" i="1"/>
  <c r="O2343" i="1" s="1"/>
  <c r="F2338" i="2" s="1"/>
  <c r="Q2338" i="2" s="1"/>
  <c r="V2575" i="1" l="1"/>
  <c r="S2337" i="2"/>
  <c r="H2338" i="2"/>
  <c r="G2843" i="1"/>
  <c r="P2842" i="1"/>
  <c r="U2337" i="2"/>
  <c r="J2338" i="2"/>
  <c r="I2843" i="1"/>
  <c r="T2842" i="1"/>
  <c r="K2338" i="2"/>
  <c r="V2338" i="2" s="1"/>
  <c r="I2338" i="2"/>
  <c r="T2338" i="2" s="1"/>
  <c r="G2340" i="2"/>
  <c r="R2340" i="2" s="1"/>
  <c r="M2344" i="1"/>
  <c r="D2339" i="2" s="1"/>
  <c r="O2339" i="2" s="1"/>
  <c r="B2345" i="1"/>
  <c r="K2346" i="1"/>
  <c r="B2341" i="2" s="1"/>
  <c r="M2341" i="2" s="1"/>
  <c r="F2344" i="1"/>
  <c r="D2344" i="1"/>
  <c r="O2344" i="1" s="1"/>
  <c r="F2339" i="2" s="1"/>
  <c r="Q2339" i="2" s="1"/>
  <c r="C2344" i="1"/>
  <c r="V2576" i="1" l="1"/>
  <c r="I2844" i="1"/>
  <c r="T2843" i="1"/>
  <c r="G2844" i="1"/>
  <c r="P2843" i="1"/>
  <c r="S2338" i="2"/>
  <c r="H2339" i="2"/>
  <c r="U2338" i="2"/>
  <c r="J2339" i="2"/>
  <c r="K2339" i="2"/>
  <c r="V2339" i="2" s="1"/>
  <c r="I2339" i="2"/>
  <c r="T2339" i="2" s="1"/>
  <c r="G2341" i="2"/>
  <c r="R2341" i="2" s="1"/>
  <c r="M2345" i="1"/>
  <c r="D2340" i="2" s="1"/>
  <c r="O2340" i="2" s="1"/>
  <c r="B2346" i="1"/>
  <c r="K2347" i="1"/>
  <c r="B2342" i="2" s="1"/>
  <c r="M2342" i="2" s="1"/>
  <c r="F2345" i="1"/>
  <c r="C2345" i="1"/>
  <c r="D2345" i="1"/>
  <c r="O2345" i="1" s="1"/>
  <c r="F2340" i="2" s="1"/>
  <c r="Q2340" i="2" s="1"/>
  <c r="V2577" i="1" l="1"/>
  <c r="S2339" i="2"/>
  <c r="H2340" i="2"/>
  <c r="G2845" i="1"/>
  <c r="P2844" i="1"/>
  <c r="U2339" i="2"/>
  <c r="J2340" i="2"/>
  <c r="I2845" i="1"/>
  <c r="T2844" i="1"/>
  <c r="K2340" i="2"/>
  <c r="V2340" i="2" s="1"/>
  <c r="I2340" i="2"/>
  <c r="T2340" i="2" s="1"/>
  <c r="G2342" i="2"/>
  <c r="R2342" i="2" s="1"/>
  <c r="M2346" i="1"/>
  <c r="D2341" i="2" s="1"/>
  <c r="O2341" i="2" s="1"/>
  <c r="B2347" i="1"/>
  <c r="K2348" i="1"/>
  <c r="B2343" i="2" s="1"/>
  <c r="M2343" i="2" s="1"/>
  <c r="F2346" i="1"/>
  <c r="D2346" i="1"/>
  <c r="O2346" i="1" s="1"/>
  <c r="F2341" i="2" s="1"/>
  <c r="Q2341" i="2" s="1"/>
  <c r="C2346" i="1"/>
  <c r="V2578" i="1" l="1"/>
  <c r="I2846" i="1"/>
  <c r="T2845" i="1"/>
  <c r="G2846" i="1"/>
  <c r="P2845" i="1"/>
  <c r="S2340" i="2"/>
  <c r="H2341" i="2"/>
  <c r="U2340" i="2"/>
  <c r="J2341" i="2"/>
  <c r="K2341" i="2"/>
  <c r="V2341" i="2" s="1"/>
  <c r="I2341" i="2"/>
  <c r="T2341" i="2" s="1"/>
  <c r="G2343" i="2"/>
  <c r="R2343" i="2" s="1"/>
  <c r="M2347" i="1"/>
  <c r="D2342" i="2" s="1"/>
  <c r="O2342" i="2" s="1"/>
  <c r="B2348" i="1"/>
  <c r="K2349" i="1"/>
  <c r="B2344" i="2" s="1"/>
  <c r="M2344" i="2" s="1"/>
  <c r="F2347" i="1"/>
  <c r="D2347" i="1"/>
  <c r="O2347" i="1" s="1"/>
  <c r="F2342" i="2" s="1"/>
  <c r="Q2342" i="2" s="1"/>
  <c r="C2347" i="1"/>
  <c r="V2579" i="1" l="1"/>
  <c r="G2847" i="1"/>
  <c r="P2846" i="1"/>
  <c r="S2341" i="2"/>
  <c r="H2342" i="2"/>
  <c r="U2341" i="2"/>
  <c r="J2342" i="2"/>
  <c r="I2847" i="1"/>
  <c r="T2846" i="1"/>
  <c r="I2342" i="2"/>
  <c r="T2342" i="2" s="1"/>
  <c r="K2342" i="2"/>
  <c r="V2342" i="2" s="1"/>
  <c r="G2344" i="2"/>
  <c r="R2344" i="2" s="1"/>
  <c r="M2348" i="1"/>
  <c r="D2343" i="2" s="1"/>
  <c r="O2343" i="2" s="1"/>
  <c r="B2349" i="1"/>
  <c r="K2350" i="1"/>
  <c r="B2345" i="2" s="1"/>
  <c r="M2345" i="2" s="1"/>
  <c r="F2348" i="1"/>
  <c r="D2348" i="1"/>
  <c r="O2348" i="1" s="1"/>
  <c r="F2343" i="2" s="1"/>
  <c r="Q2343" i="2" s="1"/>
  <c r="C2348" i="1"/>
  <c r="V2580" i="1" l="1"/>
  <c r="I2848" i="1"/>
  <c r="T2847" i="1"/>
  <c r="U2342" i="2"/>
  <c r="J2343" i="2"/>
  <c r="S2342" i="2"/>
  <c r="H2343" i="2"/>
  <c r="G2848" i="1"/>
  <c r="P2847" i="1"/>
  <c r="I2343" i="2"/>
  <c r="T2343" i="2" s="1"/>
  <c r="K2343" i="2"/>
  <c r="V2343" i="2" s="1"/>
  <c r="G2345" i="2"/>
  <c r="R2345" i="2" s="1"/>
  <c r="M2349" i="1"/>
  <c r="D2344" i="2" s="1"/>
  <c r="O2344" i="2" s="1"/>
  <c r="B2350" i="1"/>
  <c r="K2351" i="1"/>
  <c r="B2346" i="2" s="1"/>
  <c r="M2346" i="2" s="1"/>
  <c r="F2349" i="1"/>
  <c r="C2349" i="1"/>
  <c r="D2349" i="1"/>
  <c r="O2349" i="1" s="1"/>
  <c r="F2344" i="2" s="1"/>
  <c r="Q2344" i="2" s="1"/>
  <c r="V2581" i="1" l="1"/>
  <c r="U2343" i="2"/>
  <c r="J2344" i="2"/>
  <c r="G2849" i="1"/>
  <c r="P2848" i="1"/>
  <c r="S2343" i="2"/>
  <c r="H2344" i="2"/>
  <c r="I2849" i="1"/>
  <c r="T2848" i="1"/>
  <c r="K2344" i="2"/>
  <c r="V2344" i="2" s="1"/>
  <c r="I2344" i="2"/>
  <c r="T2344" i="2" s="1"/>
  <c r="G2346" i="2"/>
  <c r="R2346" i="2" s="1"/>
  <c r="M2350" i="1"/>
  <c r="D2345" i="2" s="1"/>
  <c r="O2345" i="2" s="1"/>
  <c r="B2351" i="1"/>
  <c r="K2352" i="1"/>
  <c r="B2347" i="2" s="1"/>
  <c r="M2347" i="2" s="1"/>
  <c r="F2350" i="1"/>
  <c r="C2350" i="1"/>
  <c r="D2350" i="1"/>
  <c r="O2350" i="1" s="1"/>
  <c r="F2345" i="2" s="1"/>
  <c r="Q2345" i="2" s="1"/>
  <c r="V2582" i="1" l="1"/>
  <c r="I2850" i="1"/>
  <c r="T2849" i="1"/>
  <c r="G2850" i="1"/>
  <c r="P2849" i="1"/>
  <c r="U2344" i="2"/>
  <c r="J2345" i="2"/>
  <c r="S2344" i="2"/>
  <c r="H2345" i="2"/>
  <c r="K2345" i="2"/>
  <c r="V2345" i="2" s="1"/>
  <c r="I2345" i="2"/>
  <c r="T2345" i="2" s="1"/>
  <c r="G2347" i="2"/>
  <c r="R2347" i="2" s="1"/>
  <c r="M2351" i="1"/>
  <c r="D2346" i="2" s="1"/>
  <c r="O2346" i="2" s="1"/>
  <c r="B2352" i="1"/>
  <c r="K2353" i="1"/>
  <c r="B2348" i="2" s="1"/>
  <c r="M2348" i="2" s="1"/>
  <c r="F2351" i="1"/>
  <c r="D2351" i="1"/>
  <c r="O2351" i="1" s="1"/>
  <c r="F2346" i="2" s="1"/>
  <c r="Q2346" i="2" s="1"/>
  <c r="C2351" i="1"/>
  <c r="V2583" i="1" l="1"/>
  <c r="U2345" i="2"/>
  <c r="J2346" i="2"/>
  <c r="G2851" i="1"/>
  <c r="P2850" i="1"/>
  <c r="S2345" i="2"/>
  <c r="H2346" i="2"/>
  <c r="I2851" i="1"/>
  <c r="T2850" i="1"/>
  <c r="I2346" i="2"/>
  <c r="T2346" i="2" s="1"/>
  <c r="K2346" i="2"/>
  <c r="V2346" i="2" s="1"/>
  <c r="G2348" i="2"/>
  <c r="R2348" i="2" s="1"/>
  <c r="M2352" i="1"/>
  <c r="D2347" i="2" s="1"/>
  <c r="O2347" i="2" s="1"/>
  <c r="B2353" i="1"/>
  <c r="K2354" i="1"/>
  <c r="B2349" i="2" s="1"/>
  <c r="M2349" i="2" s="1"/>
  <c r="F2352" i="1"/>
  <c r="D2352" i="1"/>
  <c r="O2352" i="1" s="1"/>
  <c r="F2347" i="2" s="1"/>
  <c r="Q2347" i="2" s="1"/>
  <c r="C2352" i="1"/>
  <c r="V2584" i="1" l="1"/>
  <c r="I2852" i="1"/>
  <c r="T2851" i="1"/>
  <c r="G2852" i="1"/>
  <c r="P2851" i="1"/>
  <c r="U2346" i="2"/>
  <c r="J2347" i="2"/>
  <c r="S2346" i="2"/>
  <c r="H2347" i="2"/>
  <c r="I2347" i="2"/>
  <c r="T2347" i="2" s="1"/>
  <c r="K2347" i="2"/>
  <c r="V2347" i="2" s="1"/>
  <c r="G2349" i="2"/>
  <c r="R2349" i="2" s="1"/>
  <c r="M2353" i="1"/>
  <c r="D2348" i="2" s="1"/>
  <c r="O2348" i="2" s="1"/>
  <c r="B2354" i="1"/>
  <c r="K2355" i="1"/>
  <c r="B2350" i="2" s="1"/>
  <c r="M2350" i="2" s="1"/>
  <c r="F2353" i="1"/>
  <c r="C2353" i="1"/>
  <c r="D2353" i="1"/>
  <c r="O2353" i="1" s="1"/>
  <c r="F2348" i="2" s="1"/>
  <c r="Q2348" i="2" s="1"/>
  <c r="V2585" i="1" l="1"/>
  <c r="G2853" i="1"/>
  <c r="P2852" i="1"/>
  <c r="U2347" i="2"/>
  <c r="J2348" i="2"/>
  <c r="S2347" i="2"/>
  <c r="H2348" i="2"/>
  <c r="I2853" i="1"/>
  <c r="T2852" i="1"/>
  <c r="K2348" i="2"/>
  <c r="V2348" i="2" s="1"/>
  <c r="I2348" i="2"/>
  <c r="T2348" i="2" s="1"/>
  <c r="G2350" i="2"/>
  <c r="R2350" i="2" s="1"/>
  <c r="M2354" i="1"/>
  <c r="D2349" i="2" s="1"/>
  <c r="O2349" i="2" s="1"/>
  <c r="B2355" i="1"/>
  <c r="K2356" i="1"/>
  <c r="B2351" i="2" s="1"/>
  <c r="M2351" i="2" s="1"/>
  <c r="F2354" i="1"/>
  <c r="D2354" i="1"/>
  <c r="O2354" i="1" s="1"/>
  <c r="F2349" i="2" s="1"/>
  <c r="Q2349" i="2" s="1"/>
  <c r="C2354" i="1"/>
  <c r="V2586" i="1" l="1"/>
  <c r="I2854" i="1"/>
  <c r="T2853" i="1"/>
  <c r="S2348" i="2"/>
  <c r="H2349" i="2"/>
  <c r="U2348" i="2"/>
  <c r="J2349" i="2"/>
  <c r="G2854" i="1"/>
  <c r="P2853" i="1"/>
  <c r="K2349" i="2"/>
  <c r="V2349" i="2" s="1"/>
  <c r="I2349" i="2"/>
  <c r="T2349" i="2" s="1"/>
  <c r="G2351" i="2"/>
  <c r="R2351" i="2" s="1"/>
  <c r="M2355" i="1"/>
  <c r="D2350" i="2" s="1"/>
  <c r="O2350" i="2" s="1"/>
  <c r="B2356" i="1"/>
  <c r="K2357" i="1"/>
  <c r="B2352" i="2" s="1"/>
  <c r="M2352" i="2" s="1"/>
  <c r="F2355" i="1"/>
  <c r="D2355" i="1"/>
  <c r="O2355" i="1" s="1"/>
  <c r="F2350" i="2" s="1"/>
  <c r="Q2350" i="2" s="1"/>
  <c r="C2355" i="1"/>
  <c r="V2587" i="1" l="1"/>
  <c r="S2349" i="2"/>
  <c r="H2350" i="2"/>
  <c r="G2855" i="1"/>
  <c r="P2854" i="1"/>
  <c r="U2349" i="2"/>
  <c r="J2350" i="2"/>
  <c r="I2855" i="1"/>
  <c r="T2854" i="1"/>
  <c r="K2350" i="2"/>
  <c r="V2350" i="2" s="1"/>
  <c r="I2350" i="2"/>
  <c r="T2350" i="2" s="1"/>
  <c r="G2352" i="2"/>
  <c r="R2352" i="2" s="1"/>
  <c r="M2356" i="1"/>
  <c r="D2351" i="2" s="1"/>
  <c r="O2351" i="2" s="1"/>
  <c r="B2357" i="1"/>
  <c r="K2358" i="1"/>
  <c r="B2353" i="2" s="1"/>
  <c r="M2353" i="2" s="1"/>
  <c r="F2356" i="1"/>
  <c r="C2356" i="1"/>
  <c r="D2356" i="1"/>
  <c r="O2356" i="1" s="1"/>
  <c r="F2351" i="2" s="1"/>
  <c r="Q2351" i="2" s="1"/>
  <c r="V2588" i="1" l="1"/>
  <c r="I2856" i="1"/>
  <c r="T2855" i="1"/>
  <c r="G2856" i="1"/>
  <c r="P2855" i="1"/>
  <c r="S2350" i="2"/>
  <c r="H2351" i="2"/>
  <c r="U2350" i="2"/>
  <c r="J2351" i="2"/>
  <c r="K2351" i="2"/>
  <c r="V2351" i="2" s="1"/>
  <c r="I2351" i="2"/>
  <c r="T2351" i="2" s="1"/>
  <c r="G2353" i="2"/>
  <c r="M2357" i="1"/>
  <c r="D2352" i="2" s="1"/>
  <c r="O2352" i="2" s="1"/>
  <c r="B2358" i="1"/>
  <c r="K2359" i="1"/>
  <c r="B2354" i="2" s="1"/>
  <c r="M2354" i="2" s="1"/>
  <c r="C2357" i="1"/>
  <c r="F2357" i="1"/>
  <c r="D2357" i="1"/>
  <c r="O2357" i="1" s="1"/>
  <c r="F2352" i="2" s="1"/>
  <c r="Q2352" i="2" s="1"/>
  <c r="V2589" i="1" l="1"/>
  <c r="G2857" i="1"/>
  <c r="P2856" i="1"/>
  <c r="S2351" i="2"/>
  <c r="H2352" i="2"/>
  <c r="U2351" i="2"/>
  <c r="J2352" i="2"/>
  <c r="I2857" i="1"/>
  <c r="T2856" i="1"/>
  <c r="AD29" i="2"/>
  <c r="R2353" i="2"/>
  <c r="K2352" i="2"/>
  <c r="V2352" i="2" s="1"/>
  <c r="I2352" i="2"/>
  <c r="T2352" i="2" s="1"/>
  <c r="G2354" i="2"/>
  <c r="R2354" i="2" s="1"/>
  <c r="M2358" i="1"/>
  <c r="D2353" i="2" s="1"/>
  <c r="O2353" i="2" s="1"/>
  <c r="B2359" i="1"/>
  <c r="K2360" i="1"/>
  <c r="B2355" i="2" s="1"/>
  <c r="M2355" i="2" s="1"/>
  <c r="F2358" i="1"/>
  <c r="D2358" i="1"/>
  <c r="O2358" i="1" s="1"/>
  <c r="F2353" i="2" s="1"/>
  <c r="Q2353" i="2" s="1"/>
  <c r="C2358" i="1"/>
  <c r="V2590" i="1" l="1"/>
  <c r="U2352" i="2"/>
  <c r="J2353" i="2"/>
  <c r="U29" i="6"/>
  <c r="K18" i="6"/>
  <c r="F28" i="6"/>
  <c r="P19" i="6"/>
  <c r="A28" i="6"/>
  <c r="I2858" i="1"/>
  <c r="T2857" i="1"/>
  <c r="S2352" i="2"/>
  <c r="H2353" i="2"/>
  <c r="G2858" i="1"/>
  <c r="P2857" i="1"/>
  <c r="K2353" i="2"/>
  <c r="V2353" i="2" s="1"/>
  <c r="I2353" i="2"/>
  <c r="T2353" i="2" s="1"/>
  <c r="G2355" i="2"/>
  <c r="R2355" i="2" s="1"/>
  <c r="M2359" i="1"/>
  <c r="D2354" i="2" s="1"/>
  <c r="O2354" i="2" s="1"/>
  <c r="B2360" i="1"/>
  <c r="K2361" i="1"/>
  <c r="B2356" i="2" s="1"/>
  <c r="M2356" i="2" s="1"/>
  <c r="F2359" i="1"/>
  <c r="D2359" i="1"/>
  <c r="O2359" i="1" s="1"/>
  <c r="F2354" i="2" s="1"/>
  <c r="Q2354" i="2" s="1"/>
  <c r="C2359" i="1"/>
  <c r="V2591" i="1" l="1"/>
  <c r="G2859" i="1"/>
  <c r="P2858" i="1"/>
  <c r="I2859" i="1"/>
  <c r="T2858" i="1"/>
  <c r="H2354" i="2"/>
  <c r="AE29" i="2"/>
  <c r="S2353" i="2"/>
  <c r="AG29" i="2"/>
  <c r="U2353" i="2"/>
  <c r="J2354" i="2"/>
  <c r="AF29" i="2"/>
  <c r="AH29" i="2"/>
  <c r="K2354" i="2"/>
  <c r="V2354" i="2" s="1"/>
  <c r="I2354" i="2"/>
  <c r="T2354" i="2" s="1"/>
  <c r="G2356" i="2"/>
  <c r="R2356" i="2" s="1"/>
  <c r="M2360" i="1"/>
  <c r="D2355" i="2" s="1"/>
  <c r="O2355" i="2" s="1"/>
  <c r="B2361" i="1"/>
  <c r="K2362" i="1"/>
  <c r="B2357" i="2" s="1"/>
  <c r="M2357" i="2" s="1"/>
  <c r="F2360" i="1"/>
  <c r="D2360" i="1"/>
  <c r="O2360" i="1" s="1"/>
  <c r="F2355" i="2" s="1"/>
  <c r="Q2355" i="2" s="1"/>
  <c r="C2360" i="1"/>
  <c r="V2592" i="1" l="1"/>
  <c r="W29" i="6"/>
  <c r="R19" i="6"/>
  <c r="M18" i="6"/>
  <c r="C28" i="6"/>
  <c r="H28" i="6"/>
  <c r="I2860" i="1"/>
  <c r="T2859" i="1"/>
  <c r="U2354" i="2"/>
  <c r="J2355" i="2"/>
  <c r="Q19" i="6"/>
  <c r="V29" i="6"/>
  <c r="L18" i="6"/>
  <c r="G28" i="6"/>
  <c r="B28" i="6"/>
  <c r="S2354" i="2"/>
  <c r="H2355" i="2"/>
  <c r="T19" i="6"/>
  <c r="O18" i="6"/>
  <c r="Y29" i="6"/>
  <c r="J28" i="6"/>
  <c r="E28" i="6"/>
  <c r="X29" i="6"/>
  <c r="S19" i="6"/>
  <c r="N18" i="6"/>
  <c r="I28" i="6"/>
  <c r="D28" i="6"/>
  <c r="G2860" i="1"/>
  <c r="P2859" i="1"/>
  <c r="K2355" i="2"/>
  <c r="V2355" i="2" s="1"/>
  <c r="I2355" i="2"/>
  <c r="T2355" i="2" s="1"/>
  <c r="G2357" i="2"/>
  <c r="R2357" i="2" s="1"/>
  <c r="M2361" i="1"/>
  <c r="D2356" i="2" s="1"/>
  <c r="O2356" i="2" s="1"/>
  <c r="B2362" i="1"/>
  <c r="K2363" i="1"/>
  <c r="B2358" i="2" s="1"/>
  <c r="M2358" i="2" s="1"/>
  <c r="F2361" i="1"/>
  <c r="D2361" i="1"/>
  <c r="O2361" i="1" s="1"/>
  <c r="F2356" i="2" s="1"/>
  <c r="Q2356" i="2" s="1"/>
  <c r="C2361" i="1"/>
  <c r="V2593" i="1" l="1"/>
  <c r="S2355" i="2"/>
  <c r="H2356" i="2"/>
  <c r="G2861" i="1"/>
  <c r="P2860" i="1"/>
  <c r="I2861" i="1"/>
  <c r="T2860" i="1"/>
  <c r="U2355" i="2"/>
  <c r="J2356" i="2"/>
  <c r="I2356" i="2"/>
  <c r="T2356" i="2" s="1"/>
  <c r="K2356" i="2"/>
  <c r="V2356" i="2" s="1"/>
  <c r="G2358" i="2"/>
  <c r="R2358" i="2" s="1"/>
  <c r="M2362" i="1"/>
  <c r="D2357" i="2" s="1"/>
  <c r="O2357" i="2" s="1"/>
  <c r="B2363" i="1"/>
  <c r="K2364" i="1"/>
  <c r="B2359" i="2" s="1"/>
  <c r="M2359" i="2" s="1"/>
  <c r="F2362" i="1"/>
  <c r="C2362" i="1"/>
  <c r="D2362" i="1"/>
  <c r="O2362" i="1" s="1"/>
  <c r="F2357" i="2" s="1"/>
  <c r="Q2357" i="2" s="1"/>
  <c r="V2594" i="1" l="1"/>
  <c r="G2862" i="1"/>
  <c r="P2861" i="1"/>
  <c r="I2862" i="1"/>
  <c r="T2861" i="1"/>
  <c r="S2356" i="2"/>
  <c r="H2357" i="2"/>
  <c r="U2356" i="2"/>
  <c r="J2357" i="2"/>
  <c r="K2357" i="2"/>
  <c r="V2357" i="2" s="1"/>
  <c r="I2357" i="2"/>
  <c r="T2357" i="2" s="1"/>
  <c r="G2359" i="2"/>
  <c r="R2359" i="2" s="1"/>
  <c r="M2363" i="1"/>
  <c r="D2358" i="2" s="1"/>
  <c r="O2358" i="2" s="1"/>
  <c r="B2364" i="1"/>
  <c r="K2365" i="1"/>
  <c r="B2360" i="2" s="1"/>
  <c r="M2360" i="2" s="1"/>
  <c r="F2363" i="1"/>
  <c r="D2363" i="1"/>
  <c r="O2363" i="1" s="1"/>
  <c r="F2358" i="2" s="1"/>
  <c r="Q2358" i="2" s="1"/>
  <c r="C2363" i="1"/>
  <c r="V2595" i="1" l="1"/>
  <c r="I2863" i="1"/>
  <c r="T2862" i="1"/>
  <c r="S2357" i="2"/>
  <c r="H2358" i="2"/>
  <c r="U2357" i="2"/>
  <c r="J2358" i="2"/>
  <c r="G2863" i="1"/>
  <c r="P2862" i="1"/>
  <c r="I2358" i="2"/>
  <c r="T2358" i="2" s="1"/>
  <c r="K2358" i="2"/>
  <c r="V2358" i="2" s="1"/>
  <c r="G2360" i="2"/>
  <c r="R2360" i="2" s="1"/>
  <c r="M2364" i="1"/>
  <c r="D2359" i="2" s="1"/>
  <c r="O2359" i="2" s="1"/>
  <c r="B2365" i="1"/>
  <c r="K2366" i="1"/>
  <c r="B2361" i="2" s="1"/>
  <c r="M2361" i="2" s="1"/>
  <c r="F2364" i="1"/>
  <c r="C2364" i="1"/>
  <c r="D2364" i="1"/>
  <c r="O2364" i="1" s="1"/>
  <c r="F2359" i="2" s="1"/>
  <c r="Q2359" i="2" s="1"/>
  <c r="V2596" i="1" l="1"/>
  <c r="S2358" i="2"/>
  <c r="H2359" i="2"/>
  <c r="G2864" i="1"/>
  <c r="P2863" i="1"/>
  <c r="U2358" i="2"/>
  <c r="J2359" i="2"/>
  <c r="I2864" i="1"/>
  <c r="T2863" i="1"/>
  <c r="K2359" i="2"/>
  <c r="V2359" i="2" s="1"/>
  <c r="I2359" i="2"/>
  <c r="T2359" i="2" s="1"/>
  <c r="G2361" i="2"/>
  <c r="R2361" i="2" s="1"/>
  <c r="M2365" i="1"/>
  <c r="D2360" i="2" s="1"/>
  <c r="O2360" i="2" s="1"/>
  <c r="B2366" i="1"/>
  <c r="K2367" i="1"/>
  <c r="B2362" i="2" s="1"/>
  <c r="M2362" i="2" s="1"/>
  <c r="F2365" i="1"/>
  <c r="D2365" i="1"/>
  <c r="O2365" i="1" s="1"/>
  <c r="F2360" i="2" s="1"/>
  <c r="Q2360" i="2" s="1"/>
  <c r="C2365" i="1"/>
  <c r="V2597" i="1" l="1"/>
  <c r="I2865" i="1"/>
  <c r="T2864" i="1"/>
  <c r="G2865" i="1"/>
  <c r="P2864" i="1"/>
  <c r="S2359" i="2"/>
  <c r="H2360" i="2"/>
  <c r="U2359" i="2"/>
  <c r="J2360" i="2"/>
  <c r="K2360" i="2"/>
  <c r="V2360" i="2" s="1"/>
  <c r="I2360" i="2"/>
  <c r="T2360" i="2" s="1"/>
  <c r="G2362" i="2"/>
  <c r="R2362" i="2" s="1"/>
  <c r="M2366" i="1"/>
  <c r="D2361" i="2" s="1"/>
  <c r="O2361" i="2" s="1"/>
  <c r="B2367" i="1"/>
  <c r="K2368" i="1"/>
  <c r="B2363" i="2" s="1"/>
  <c r="M2363" i="2" s="1"/>
  <c r="F2366" i="1"/>
  <c r="C2366" i="1"/>
  <c r="D2366" i="1"/>
  <c r="O2366" i="1" s="1"/>
  <c r="F2361" i="2" s="1"/>
  <c r="Q2361" i="2" s="1"/>
  <c r="V2598" i="1" l="1"/>
  <c r="G2866" i="1"/>
  <c r="P2865" i="1"/>
  <c r="S2360" i="2"/>
  <c r="H2361" i="2"/>
  <c r="U2360" i="2"/>
  <c r="J2361" i="2"/>
  <c r="I2866" i="1"/>
  <c r="T2865" i="1"/>
  <c r="K2361" i="2"/>
  <c r="V2361" i="2" s="1"/>
  <c r="I2361" i="2"/>
  <c r="T2361" i="2" s="1"/>
  <c r="G2363" i="2"/>
  <c r="R2363" i="2" s="1"/>
  <c r="M2367" i="1"/>
  <c r="D2362" i="2" s="1"/>
  <c r="O2362" i="2" s="1"/>
  <c r="B2368" i="1"/>
  <c r="K2369" i="1"/>
  <c r="B2364" i="2" s="1"/>
  <c r="M2364" i="2" s="1"/>
  <c r="F2367" i="1"/>
  <c r="C2367" i="1"/>
  <c r="D2367" i="1"/>
  <c r="O2367" i="1" s="1"/>
  <c r="F2362" i="2" s="1"/>
  <c r="Q2362" i="2" s="1"/>
  <c r="V2599" i="1" l="1"/>
  <c r="I2867" i="1"/>
  <c r="T2866" i="1"/>
  <c r="U2361" i="2"/>
  <c r="J2362" i="2"/>
  <c r="S2361" i="2"/>
  <c r="H2362" i="2"/>
  <c r="G2867" i="1"/>
  <c r="P2866" i="1"/>
  <c r="K2362" i="2"/>
  <c r="V2362" i="2" s="1"/>
  <c r="I2362" i="2"/>
  <c r="T2362" i="2" s="1"/>
  <c r="G2364" i="2"/>
  <c r="R2364" i="2" s="1"/>
  <c r="M2368" i="1"/>
  <c r="D2363" i="2" s="1"/>
  <c r="O2363" i="2" s="1"/>
  <c r="B2369" i="1"/>
  <c r="K2370" i="1"/>
  <c r="B2365" i="2" s="1"/>
  <c r="M2365" i="2" s="1"/>
  <c r="F2368" i="1"/>
  <c r="D2368" i="1"/>
  <c r="O2368" i="1" s="1"/>
  <c r="F2363" i="2" s="1"/>
  <c r="Q2363" i="2" s="1"/>
  <c r="C2368" i="1"/>
  <c r="V2600" i="1" l="1"/>
  <c r="G2868" i="1"/>
  <c r="P2867" i="1"/>
  <c r="U2362" i="2"/>
  <c r="J2363" i="2"/>
  <c r="S2362" i="2"/>
  <c r="H2363" i="2"/>
  <c r="I2868" i="1"/>
  <c r="T2867" i="1"/>
  <c r="K2363" i="2"/>
  <c r="V2363" i="2" s="1"/>
  <c r="I2363" i="2"/>
  <c r="T2363" i="2" s="1"/>
  <c r="G2365" i="2"/>
  <c r="R2365" i="2" s="1"/>
  <c r="M2369" i="1"/>
  <c r="D2364" i="2" s="1"/>
  <c r="O2364" i="2" s="1"/>
  <c r="B2370" i="1"/>
  <c r="K2371" i="1"/>
  <c r="B2366" i="2" s="1"/>
  <c r="M2366" i="2" s="1"/>
  <c r="F2369" i="1"/>
  <c r="D2369" i="1"/>
  <c r="O2369" i="1" s="1"/>
  <c r="F2364" i="2" s="1"/>
  <c r="Q2364" i="2" s="1"/>
  <c r="C2369" i="1"/>
  <c r="V2601" i="1" l="1"/>
  <c r="I2869" i="1"/>
  <c r="T2868" i="1"/>
  <c r="S2363" i="2"/>
  <c r="H2364" i="2"/>
  <c r="U2363" i="2"/>
  <c r="J2364" i="2"/>
  <c r="G2869" i="1"/>
  <c r="P2868" i="1"/>
  <c r="I2364" i="2"/>
  <c r="T2364" i="2" s="1"/>
  <c r="K2364" i="2"/>
  <c r="V2364" i="2" s="1"/>
  <c r="G2366" i="2"/>
  <c r="R2366" i="2" s="1"/>
  <c r="M2370" i="1"/>
  <c r="D2365" i="2" s="1"/>
  <c r="O2365" i="2" s="1"/>
  <c r="B2371" i="1"/>
  <c r="K2372" i="1"/>
  <c r="B2367" i="2" s="1"/>
  <c r="M2367" i="2" s="1"/>
  <c r="F2370" i="1"/>
  <c r="C2370" i="1"/>
  <c r="D2370" i="1"/>
  <c r="O2370" i="1" s="1"/>
  <c r="F2365" i="2" s="1"/>
  <c r="Q2365" i="2" s="1"/>
  <c r="V2602" i="1" l="1"/>
  <c r="S2364" i="2"/>
  <c r="H2365" i="2"/>
  <c r="G2870" i="1"/>
  <c r="P2869" i="1"/>
  <c r="U2364" i="2"/>
  <c r="J2365" i="2"/>
  <c r="I2870" i="1"/>
  <c r="T2869" i="1"/>
  <c r="K2365" i="2"/>
  <c r="V2365" i="2" s="1"/>
  <c r="I2365" i="2"/>
  <c r="T2365" i="2" s="1"/>
  <c r="G2367" i="2"/>
  <c r="R2367" i="2" s="1"/>
  <c r="M2371" i="1"/>
  <c r="D2366" i="2" s="1"/>
  <c r="O2366" i="2" s="1"/>
  <c r="B2372" i="1"/>
  <c r="K2373" i="1"/>
  <c r="B2368" i="2" s="1"/>
  <c r="M2368" i="2" s="1"/>
  <c r="F2371" i="1"/>
  <c r="C2371" i="1"/>
  <c r="D2371" i="1"/>
  <c r="O2371" i="1" s="1"/>
  <c r="F2366" i="2" s="1"/>
  <c r="Q2366" i="2" s="1"/>
  <c r="V2603" i="1" l="1"/>
  <c r="I2871" i="1"/>
  <c r="T2870" i="1"/>
  <c r="G2871" i="1"/>
  <c r="P2870" i="1"/>
  <c r="S2365" i="2"/>
  <c r="H2366" i="2"/>
  <c r="U2365" i="2"/>
  <c r="J2366" i="2"/>
  <c r="K2366" i="2"/>
  <c r="V2366" i="2" s="1"/>
  <c r="I2366" i="2"/>
  <c r="T2366" i="2" s="1"/>
  <c r="G2368" i="2"/>
  <c r="R2368" i="2" s="1"/>
  <c r="M2372" i="1"/>
  <c r="D2367" i="2" s="1"/>
  <c r="O2367" i="2" s="1"/>
  <c r="B2373" i="1"/>
  <c r="K2374" i="1"/>
  <c r="B2369" i="2" s="1"/>
  <c r="M2369" i="2" s="1"/>
  <c r="F2372" i="1"/>
  <c r="C2372" i="1"/>
  <c r="D2372" i="1"/>
  <c r="O2372" i="1" s="1"/>
  <c r="F2367" i="2" s="1"/>
  <c r="Q2367" i="2" s="1"/>
  <c r="V2604" i="1" l="1"/>
  <c r="G2872" i="1"/>
  <c r="P2871" i="1"/>
  <c r="S2366" i="2"/>
  <c r="H2367" i="2"/>
  <c r="U2366" i="2"/>
  <c r="J2367" i="2"/>
  <c r="I2872" i="1"/>
  <c r="T2871" i="1"/>
  <c r="K2367" i="2"/>
  <c r="V2367" i="2" s="1"/>
  <c r="I2367" i="2"/>
  <c r="T2367" i="2" s="1"/>
  <c r="G2369" i="2"/>
  <c r="R2369" i="2" s="1"/>
  <c r="M2373" i="1"/>
  <c r="D2368" i="2" s="1"/>
  <c r="O2368" i="2" s="1"/>
  <c r="B2374" i="1"/>
  <c r="K2375" i="1"/>
  <c r="B2370" i="2" s="1"/>
  <c r="M2370" i="2" s="1"/>
  <c r="F2373" i="1"/>
  <c r="D2373" i="1"/>
  <c r="O2373" i="1" s="1"/>
  <c r="F2368" i="2" s="1"/>
  <c r="Q2368" i="2" s="1"/>
  <c r="C2373" i="1"/>
  <c r="V2605" i="1" l="1"/>
  <c r="I2873" i="1"/>
  <c r="T2872" i="1"/>
  <c r="U2367" i="2"/>
  <c r="J2368" i="2"/>
  <c r="S2367" i="2"/>
  <c r="H2368" i="2"/>
  <c r="G2873" i="1"/>
  <c r="P2872" i="1"/>
  <c r="I2368" i="2"/>
  <c r="T2368" i="2" s="1"/>
  <c r="K2368" i="2"/>
  <c r="V2368" i="2" s="1"/>
  <c r="G2370" i="2"/>
  <c r="R2370" i="2" s="1"/>
  <c r="M2374" i="1"/>
  <c r="D2369" i="2" s="1"/>
  <c r="O2369" i="2" s="1"/>
  <c r="B2375" i="1"/>
  <c r="K2376" i="1"/>
  <c r="B2371" i="2" s="1"/>
  <c r="M2371" i="2" s="1"/>
  <c r="F2374" i="1"/>
  <c r="C2374" i="1"/>
  <c r="D2374" i="1"/>
  <c r="O2374" i="1" s="1"/>
  <c r="F2369" i="2" s="1"/>
  <c r="Q2369" i="2" s="1"/>
  <c r="V2606" i="1" l="1"/>
  <c r="U2368" i="2"/>
  <c r="J2369" i="2"/>
  <c r="G2874" i="1"/>
  <c r="P2873" i="1"/>
  <c r="S2368" i="2"/>
  <c r="H2369" i="2"/>
  <c r="I2874" i="1"/>
  <c r="T2873" i="1"/>
  <c r="K2369" i="2"/>
  <c r="V2369" i="2" s="1"/>
  <c r="I2369" i="2"/>
  <c r="T2369" i="2" s="1"/>
  <c r="G2371" i="2"/>
  <c r="R2371" i="2" s="1"/>
  <c r="M2375" i="1"/>
  <c r="D2370" i="2" s="1"/>
  <c r="O2370" i="2" s="1"/>
  <c r="B2376" i="1"/>
  <c r="K2377" i="1"/>
  <c r="B2372" i="2" s="1"/>
  <c r="M2372" i="2" s="1"/>
  <c r="F2375" i="1"/>
  <c r="C2375" i="1"/>
  <c r="D2375" i="1"/>
  <c r="O2375" i="1" s="1"/>
  <c r="F2370" i="2" s="1"/>
  <c r="Q2370" i="2" s="1"/>
  <c r="V2607" i="1" l="1"/>
  <c r="I2875" i="1"/>
  <c r="T2874" i="1"/>
  <c r="G2875" i="1"/>
  <c r="P2874" i="1"/>
  <c r="U2369" i="2"/>
  <c r="J2370" i="2"/>
  <c r="S2369" i="2"/>
  <c r="H2370" i="2"/>
  <c r="K2370" i="2"/>
  <c r="V2370" i="2" s="1"/>
  <c r="I2370" i="2"/>
  <c r="T2370" i="2" s="1"/>
  <c r="G2372" i="2"/>
  <c r="R2372" i="2" s="1"/>
  <c r="M2376" i="1"/>
  <c r="D2371" i="2" s="1"/>
  <c r="O2371" i="2" s="1"/>
  <c r="B2377" i="1"/>
  <c r="K2378" i="1"/>
  <c r="B2373" i="2" s="1"/>
  <c r="M2373" i="2" s="1"/>
  <c r="F2376" i="1"/>
  <c r="C2376" i="1"/>
  <c r="D2376" i="1"/>
  <c r="O2376" i="1" s="1"/>
  <c r="F2371" i="2" s="1"/>
  <c r="Q2371" i="2" s="1"/>
  <c r="V2608" i="1" l="1"/>
  <c r="U2370" i="2"/>
  <c r="J2371" i="2"/>
  <c r="G2876" i="1"/>
  <c r="P2875" i="1"/>
  <c r="S2370" i="2"/>
  <c r="H2371" i="2"/>
  <c r="I2876" i="1"/>
  <c r="T2875" i="1"/>
  <c r="K2371" i="2"/>
  <c r="V2371" i="2" s="1"/>
  <c r="I2371" i="2"/>
  <c r="T2371" i="2" s="1"/>
  <c r="G2373" i="2"/>
  <c r="R2373" i="2" s="1"/>
  <c r="M2377" i="1"/>
  <c r="D2372" i="2" s="1"/>
  <c r="O2372" i="2" s="1"/>
  <c r="B2378" i="1"/>
  <c r="K2379" i="1"/>
  <c r="B2374" i="2" s="1"/>
  <c r="M2374" i="2" s="1"/>
  <c r="F2377" i="1"/>
  <c r="C2377" i="1"/>
  <c r="D2377" i="1"/>
  <c r="O2377" i="1" s="1"/>
  <c r="F2372" i="2" s="1"/>
  <c r="Q2372" i="2" s="1"/>
  <c r="V2609" i="1" l="1"/>
  <c r="I2877" i="1"/>
  <c r="T2876" i="1"/>
  <c r="G2877" i="1"/>
  <c r="P2876" i="1"/>
  <c r="U2371" i="2"/>
  <c r="J2372" i="2"/>
  <c r="S2371" i="2"/>
  <c r="H2372" i="2"/>
  <c r="K2372" i="2"/>
  <c r="V2372" i="2" s="1"/>
  <c r="I2372" i="2"/>
  <c r="T2372" i="2" s="1"/>
  <c r="G2374" i="2"/>
  <c r="R2374" i="2" s="1"/>
  <c r="M2378" i="1"/>
  <c r="D2373" i="2" s="1"/>
  <c r="O2373" i="2" s="1"/>
  <c r="B2379" i="1"/>
  <c r="K2380" i="1"/>
  <c r="B2375" i="2" s="1"/>
  <c r="M2375" i="2" s="1"/>
  <c r="F2378" i="1"/>
  <c r="D2378" i="1"/>
  <c r="O2378" i="1" s="1"/>
  <c r="F2373" i="2" s="1"/>
  <c r="Q2373" i="2" s="1"/>
  <c r="C2378" i="1"/>
  <c r="V2610" i="1" l="1"/>
  <c r="U2372" i="2"/>
  <c r="J2373" i="2"/>
  <c r="G2878" i="1"/>
  <c r="P2877" i="1"/>
  <c r="S2372" i="2"/>
  <c r="H2373" i="2"/>
  <c r="I2878" i="1"/>
  <c r="T2877" i="1"/>
  <c r="K2373" i="2"/>
  <c r="V2373" i="2" s="1"/>
  <c r="I2373" i="2"/>
  <c r="T2373" i="2" s="1"/>
  <c r="G2375" i="2"/>
  <c r="R2375" i="2" s="1"/>
  <c r="M2379" i="1"/>
  <c r="D2374" i="2" s="1"/>
  <c r="O2374" i="2" s="1"/>
  <c r="B2380" i="1"/>
  <c r="K2381" i="1"/>
  <c r="B2376" i="2" s="1"/>
  <c r="M2376" i="2" s="1"/>
  <c r="F2379" i="1"/>
  <c r="D2379" i="1"/>
  <c r="O2379" i="1" s="1"/>
  <c r="F2374" i="2" s="1"/>
  <c r="Q2374" i="2" s="1"/>
  <c r="C2379" i="1"/>
  <c r="V2611" i="1" l="1"/>
  <c r="I2879" i="1"/>
  <c r="T2878" i="1"/>
  <c r="G2879" i="1"/>
  <c r="P2878" i="1"/>
  <c r="U2373" i="2"/>
  <c r="J2374" i="2"/>
  <c r="S2373" i="2"/>
  <c r="H2374" i="2"/>
  <c r="K2374" i="2"/>
  <c r="V2374" i="2" s="1"/>
  <c r="I2374" i="2"/>
  <c r="T2374" i="2" s="1"/>
  <c r="G2376" i="2"/>
  <c r="R2376" i="2" s="1"/>
  <c r="M2380" i="1"/>
  <c r="D2375" i="2" s="1"/>
  <c r="O2375" i="2" s="1"/>
  <c r="B2381" i="1"/>
  <c r="K2382" i="1"/>
  <c r="B2377" i="2" s="1"/>
  <c r="M2377" i="2" s="1"/>
  <c r="C2380" i="1"/>
  <c r="F2380" i="1"/>
  <c r="D2380" i="1"/>
  <c r="O2380" i="1" s="1"/>
  <c r="F2375" i="2" s="1"/>
  <c r="Q2375" i="2" s="1"/>
  <c r="V2612" i="1" l="1"/>
  <c r="G2880" i="1"/>
  <c r="P2879" i="1"/>
  <c r="U2374" i="2"/>
  <c r="J2375" i="2"/>
  <c r="S2374" i="2"/>
  <c r="H2375" i="2"/>
  <c r="I2880" i="1"/>
  <c r="T2879" i="1"/>
  <c r="K2375" i="2"/>
  <c r="V2375" i="2" s="1"/>
  <c r="I2375" i="2"/>
  <c r="T2375" i="2" s="1"/>
  <c r="G2377" i="2"/>
  <c r="R2377" i="2" s="1"/>
  <c r="M2381" i="1"/>
  <c r="D2376" i="2" s="1"/>
  <c r="O2376" i="2" s="1"/>
  <c r="B2382" i="1"/>
  <c r="K2383" i="1"/>
  <c r="B2378" i="2" s="1"/>
  <c r="M2378" i="2" s="1"/>
  <c r="F2381" i="1"/>
  <c r="C2381" i="1"/>
  <c r="D2381" i="1"/>
  <c r="O2381" i="1" s="1"/>
  <c r="F2376" i="2" s="1"/>
  <c r="Q2376" i="2" s="1"/>
  <c r="V2613" i="1" l="1"/>
  <c r="I2881" i="1"/>
  <c r="T2880" i="1"/>
  <c r="S2375" i="2"/>
  <c r="H2376" i="2"/>
  <c r="U2375" i="2"/>
  <c r="J2376" i="2"/>
  <c r="G2881" i="1"/>
  <c r="P2880" i="1"/>
  <c r="K2376" i="2"/>
  <c r="V2376" i="2" s="1"/>
  <c r="I2376" i="2"/>
  <c r="T2376" i="2" s="1"/>
  <c r="G2378" i="2"/>
  <c r="R2378" i="2" s="1"/>
  <c r="M2382" i="1"/>
  <c r="D2377" i="2" s="1"/>
  <c r="O2377" i="2" s="1"/>
  <c r="B2383" i="1"/>
  <c r="K2384" i="1"/>
  <c r="B2379" i="2" s="1"/>
  <c r="M2379" i="2" s="1"/>
  <c r="F2382" i="1"/>
  <c r="C2382" i="1"/>
  <c r="D2382" i="1"/>
  <c r="O2382" i="1" s="1"/>
  <c r="F2377" i="2" s="1"/>
  <c r="Q2377" i="2" s="1"/>
  <c r="V2614" i="1" l="1"/>
  <c r="S2376" i="2"/>
  <c r="H2377" i="2"/>
  <c r="G2882" i="1"/>
  <c r="P2881" i="1"/>
  <c r="U2376" i="2"/>
  <c r="J2377" i="2"/>
  <c r="I2882" i="1"/>
  <c r="T2881" i="1"/>
  <c r="K2377" i="2"/>
  <c r="V2377" i="2" s="1"/>
  <c r="I2377" i="2"/>
  <c r="T2377" i="2" s="1"/>
  <c r="G2379" i="2"/>
  <c r="R2379" i="2" s="1"/>
  <c r="M2383" i="1"/>
  <c r="D2378" i="2" s="1"/>
  <c r="O2378" i="2" s="1"/>
  <c r="B2384" i="1"/>
  <c r="K2385" i="1"/>
  <c r="B2380" i="2" s="1"/>
  <c r="M2380" i="2" s="1"/>
  <c r="F2383" i="1"/>
  <c r="D2383" i="1"/>
  <c r="O2383" i="1" s="1"/>
  <c r="F2378" i="2" s="1"/>
  <c r="Q2378" i="2" s="1"/>
  <c r="C2383" i="1"/>
  <c r="V2615" i="1" l="1"/>
  <c r="I2883" i="1"/>
  <c r="T2882" i="1"/>
  <c r="G2883" i="1"/>
  <c r="P2882" i="1"/>
  <c r="S2377" i="2"/>
  <c r="H2378" i="2"/>
  <c r="U2377" i="2"/>
  <c r="J2378" i="2"/>
  <c r="K2378" i="2"/>
  <c r="V2378" i="2" s="1"/>
  <c r="I2378" i="2"/>
  <c r="T2378" i="2" s="1"/>
  <c r="G2380" i="2"/>
  <c r="R2380" i="2" s="1"/>
  <c r="M2384" i="1"/>
  <c r="D2379" i="2" s="1"/>
  <c r="O2379" i="2" s="1"/>
  <c r="B2385" i="1"/>
  <c r="K2386" i="1"/>
  <c r="B2381" i="2" s="1"/>
  <c r="M2381" i="2" s="1"/>
  <c r="F2384" i="1"/>
  <c r="C2384" i="1"/>
  <c r="D2384" i="1"/>
  <c r="O2384" i="1" s="1"/>
  <c r="F2379" i="2" s="1"/>
  <c r="Q2379" i="2" s="1"/>
  <c r="V2616" i="1" l="1"/>
  <c r="G2884" i="1"/>
  <c r="P2883" i="1"/>
  <c r="S2378" i="2"/>
  <c r="H2379" i="2"/>
  <c r="U2378" i="2"/>
  <c r="J2379" i="2"/>
  <c r="I2884" i="1"/>
  <c r="T2883" i="1"/>
  <c r="K2379" i="2"/>
  <c r="V2379" i="2" s="1"/>
  <c r="I2379" i="2"/>
  <c r="T2379" i="2" s="1"/>
  <c r="G2381" i="2"/>
  <c r="R2381" i="2" s="1"/>
  <c r="M2385" i="1"/>
  <c r="D2380" i="2" s="1"/>
  <c r="O2380" i="2" s="1"/>
  <c r="B2386" i="1"/>
  <c r="K2387" i="1"/>
  <c r="B2382" i="2" s="1"/>
  <c r="M2382" i="2" s="1"/>
  <c r="F2385" i="1"/>
  <c r="D2385" i="1"/>
  <c r="O2385" i="1" s="1"/>
  <c r="F2380" i="2" s="1"/>
  <c r="Q2380" i="2" s="1"/>
  <c r="C2385" i="1"/>
  <c r="V2617" i="1" l="1"/>
  <c r="I2885" i="1"/>
  <c r="T2884" i="1"/>
  <c r="U2379" i="2"/>
  <c r="J2380" i="2"/>
  <c r="S2379" i="2"/>
  <c r="H2380" i="2"/>
  <c r="G2885" i="1"/>
  <c r="P2884" i="1"/>
  <c r="I2380" i="2"/>
  <c r="T2380" i="2" s="1"/>
  <c r="K2380" i="2"/>
  <c r="V2380" i="2" s="1"/>
  <c r="G2382" i="2"/>
  <c r="R2382" i="2" s="1"/>
  <c r="M2386" i="1"/>
  <c r="D2381" i="2" s="1"/>
  <c r="O2381" i="2" s="1"/>
  <c r="B2387" i="1"/>
  <c r="K2388" i="1"/>
  <c r="B2383" i="2" s="1"/>
  <c r="M2383" i="2" s="1"/>
  <c r="F2386" i="1"/>
  <c r="D2386" i="1"/>
  <c r="O2386" i="1" s="1"/>
  <c r="F2381" i="2" s="1"/>
  <c r="Q2381" i="2" s="1"/>
  <c r="C2386" i="1"/>
  <c r="V2618" i="1" l="1"/>
  <c r="U2380" i="2"/>
  <c r="J2381" i="2"/>
  <c r="G2886" i="1"/>
  <c r="P2885" i="1"/>
  <c r="S2380" i="2"/>
  <c r="H2381" i="2"/>
  <c r="I2886" i="1"/>
  <c r="T2885" i="1"/>
  <c r="I2381" i="2"/>
  <c r="T2381" i="2" s="1"/>
  <c r="K2381" i="2"/>
  <c r="V2381" i="2" s="1"/>
  <c r="G2383" i="2"/>
  <c r="R2383" i="2" s="1"/>
  <c r="M2387" i="1"/>
  <c r="D2382" i="2" s="1"/>
  <c r="O2382" i="2" s="1"/>
  <c r="B2388" i="1"/>
  <c r="K2389" i="1"/>
  <c r="B2384" i="2" s="1"/>
  <c r="M2384" i="2" s="1"/>
  <c r="F2387" i="1"/>
  <c r="D2387" i="1"/>
  <c r="O2387" i="1" s="1"/>
  <c r="F2382" i="2" s="1"/>
  <c r="Q2382" i="2" s="1"/>
  <c r="C2387" i="1"/>
  <c r="V2619" i="1" l="1"/>
  <c r="I2887" i="1"/>
  <c r="T2886" i="1"/>
  <c r="G2887" i="1"/>
  <c r="P2886" i="1"/>
  <c r="U2381" i="2"/>
  <c r="J2382" i="2"/>
  <c r="S2381" i="2"/>
  <c r="H2382" i="2"/>
  <c r="K2382" i="2"/>
  <c r="V2382" i="2" s="1"/>
  <c r="I2382" i="2"/>
  <c r="T2382" i="2" s="1"/>
  <c r="G2384" i="2"/>
  <c r="R2384" i="2" s="1"/>
  <c r="M2388" i="1"/>
  <c r="D2383" i="2" s="1"/>
  <c r="O2383" i="2" s="1"/>
  <c r="B2389" i="1"/>
  <c r="K2390" i="1"/>
  <c r="B2385" i="2" s="1"/>
  <c r="M2385" i="2" s="1"/>
  <c r="F2388" i="1"/>
  <c r="D2388" i="1"/>
  <c r="O2388" i="1" s="1"/>
  <c r="F2383" i="2" s="1"/>
  <c r="Q2383" i="2" s="1"/>
  <c r="C2388" i="1"/>
  <c r="V2620" i="1" l="1"/>
  <c r="U2382" i="2"/>
  <c r="J2383" i="2"/>
  <c r="G2888" i="1"/>
  <c r="P2887" i="1"/>
  <c r="S2382" i="2"/>
  <c r="H2383" i="2"/>
  <c r="I2888" i="1"/>
  <c r="T2887" i="1"/>
  <c r="I2383" i="2"/>
  <c r="T2383" i="2" s="1"/>
  <c r="K2383" i="2"/>
  <c r="V2383" i="2" s="1"/>
  <c r="G2385" i="2"/>
  <c r="R2385" i="2" s="1"/>
  <c r="M2389" i="1"/>
  <c r="D2384" i="2" s="1"/>
  <c r="O2384" i="2" s="1"/>
  <c r="B2390" i="1"/>
  <c r="K2391" i="1"/>
  <c r="B2386" i="2" s="1"/>
  <c r="M2386" i="2" s="1"/>
  <c r="D2389" i="1"/>
  <c r="O2389" i="1" s="1"/>
  <c r="F2384" i="2" s="1"/>
  <c r="Q2384" i="2" s="1"/>
  <c r="F2389" i="1"/>
  <c r="C2389" i="1"/>
  <c r="V2621" i="1" l="1"/>
  <c r="S2383" i="2"/>
  <c r="H2384" i="2"/>
  <c r="I2889" i="1"/>
  <c r="T2888" i="1"/>
  <c r="U2383" i="2"/>
  <c r="J2384" i="2"/>
  <c r="G2889" i="1"/>
  <c r="P2888" i="1"/>
  <c r="K2384" i="2"/>
  <c r="V2384" i="2" s="1"/>
  <c r="I2384" i="2"/>
  <c r="T2384" i="2" s="1"/>
  <c r="G2386" i="2"/>
  <c r="R2386" i="2" s="1"/>
  <c r="M2390" i="1"/>
  <c r="D2385" i="2" s="1"/>
  <c r="O2385" i="2" s="1"/>
  <c r="B2391" i="1"/>
  <c r="K2392" i="1"/>
  <c r="B2387" i="2" s="1"/>
  <c r="M2387" i="2" s="1"/>
  <c r="F2390" i="1"/>
  <c r="D2390" i="1"/>
  <c r="O2390" i="1" s="1"/>
  <c r="F2385" i="2" s="1"/>
  <c r="Q2385" i="2" s="1"/>
  <c r="C2390" i="1"/>
  <c r="V2622" i="1" l="1"/>
  <c r="G2890" i="1"/>
  <c r="P2889" i="1"/>
  <c r="I2890" i="1"/>
  <c r="T2889" i="1"/>
  <c r="U2384" i="2"/>
  <c r="J2385" i="2"/>
  <c r="S2384" i="2"/>
  <c r="H2385" i="2"/>
  <c r="K2385" i="2"/>
  <c r="V2385" i="2" s="1"/>
  <c r="I2385" i="2"/>
  <c r="T2385" i="2" s="1"/>
  <c r="G2387" i="2"/>
  <c r="R2387" i="2" s="1"/>
  <c r="M2391" i="1"/>
  <c r="D2386" i="2" s="1"/>
  <c r="O2386" i="2" s="1"/>
  <c r="B2392" i="1"/>
  <c r="K2393" i="1"/>
  <c r="B2388" i="2" s="1"/>
  <c r="M2388" i="2" s="1"/>
  <c r="F2391" i="1"/>
  <c r="D2391" i="1"/>
  <c r="O2391" i="1" s="1"/>
  <c r="F2386" i="2" s="1"/>
  <c r="Q2386" i="2" s="1"/>
  <c r="C2391" i="1"/>
  <c r="V2623" i="1" l="1"/>
  <c r="I2891" i="1"/>
  <c r="T2890" i="1"/>
  <c r="U2385" i="2"/>
  <c r="J2386" i="2"/>
  <c r="S2385" i="2"/>
  <c r="H2386" i="2"/>
  <c r="G2891" i="1"/>
  <c r="P2890" i="1"/>
  <c r="K2386" i="2"/>
  <c r="V2386" i="2" s="1"/>
  <c r="I2386" i="2"/>
  <c r="T2386" i="2" s="1"/>
  <c r="G2388" i="2"/>
  <c r="R2388" i="2" s="1"/>
  <c r="M2392" i="1"/>
  <c r="D2387" i="2" s="1"/>
  <c r="O2387" i="2" s="1"/>
  <c r="B2393" i="1"/>
  <c r="K2394" i="1"/>
  <c r="B2389" i="2" s="1"/>
  <c r="M2389" i="2" s="1"/>
  <c r="F2392" i="1"/>
  <c r="D2392" i="1"/>
  <c r="O2392" i="1" s="1"/>
  <c r="F2387" i="2" s="1"/>
  <c r="Q2387" i="2" s="1"/>
  <c r="C2392" i="1"/>
  <c r="V2624" i="1" l="1"/>
  <c r="G2892" i="1"/>
  <c r="P2891" i="1"/>
  <c r="U2386" i="2"/>
  <c r="J2387" i="2"/>
  <c r="S2386" i="2"/>
  <c r="H2387" i="2"/>
  <c r="I2892" i="1"/>
  <c r="T2891" i="1"/>
  <c r="K2387" i="2"/>
  <c r="V2387" i="2" s="1"/>
  <c r="I2387" i="2"/>
  <c r="T2387" i="2" s="1"/>
  <c r="G2389" i="2"/>
  <c r="R2389" i="2" s="1"/>
  <c r="M2393" i="1"/>
  <c r="D2388" i="2" s="1"/>
  <c r="O2388" i="2" s="1"/>
  <c r="B2394" i="1"/>
  <c r="K2395" i="1"/>
  <c r="B2390" i="2" s="1"/>
  <c r="M2390" i="2" s="1"/>
  <c r="F2393" i="1"/>
  <c r="D2393" i="1"/>
  <c r="O2393" i="1" s="1"/>
  <c r="F2388" i="2" s="1"/>
  <c r="Q2388" i="2" s="1"/>
  <c r="C2393" i="1"/>
  <c r="V2625" i="1" l="1"/>
  <c r="I2893" i="1"/>
  <c r="T2892" i="1"/>
  <c r="S2387" i="2"/>
  <c r="H2388" i="2"/>
  <c r="U2387" i="2"/>
  <c r="J2388" i="2"/>
  <c r="G2893" i="1"/>
  <c r="P2892" i="1"/>
  <c r="I2388" i="2"/>
  <c r="T2388" i="2" s="1"/>
  <c r="K2388" i="2"/>
  <c r="V2388" i="2" s="1"/>
  <c r="G2390" i="2"/>
  <c r="R2390" i="2" s="1"/>
  <c r="M2394" i="1"/>
  <c r="D2389" i="2" s="1"/>
  <c r="O2389" i="2" s="1"/>
  <c r="K2396" i="1"/>
  <c r="B2391" i="2" s="1"/>
  <c r="M2391" i="2" s="1"/>
  <c r="B2395" i="1"/>
  <c r="F2394" i="1"/>
  <c r="C2394" i="1"/>
  <c r="D2394" i="1"/>
  <c r="O2394" i="1" s="1"/>
  <c r="F2389" i="2" s="1"/>
  <c r="Q2389" i="2" s="1"/>
  <c r="V2626" i="1" l="1"/>
  <c r="S2388" i="2"/>
  <c r="H2389" i="2"/>
  <c r="G2894" i="1"/>
  <c r="P2893" i="1"/>
  <c r="U2388" i="2"/>
  <c r="J2389" i="2"/>
  <c r="I2894" i="1"/>
  <c r="T2893" i="1"/>
  <c r="G2391" i="2"/>
  <c r="R2391" i="2" s="1"/>
  <c r="K2389" i="2"/>
  <c r="V2389" i="2" s="1"/>
  <c r="I2389" i="2"/>
  <c r="T2389" i="2" s="1"/>
  <c r="M2395" i="1"/>
  <c r="D2390" i="2" s="1"/>
  <c r="O2390" i="2" s="1"/>
  <c r="F2395" i="1"/>
  <c r="D2395" i="1"/>
  <c r="O2395" i="1" s="1"/>
  <c r="F2390" i="2" s="1"/>
  <c r="Q2390" i="2" s="1"/>
  <c r="C2395" i="1"/>
  <c r="B2396" i="1"/>
  <c r="K2397" i="1"/>
  <c r="B2392" i="2" s="1"/>
  <c r="M2392" i="2" s="1"/>
  <c r="V2627" i="1" l="1"/>
  <c r="I2895" i="1"/>
  <c r="T2894" i="1"/>
  <c r="G2895" i="1"/>
  <c r="P2894" i="1"/>
  <c r="S2389" i="2"/>
  <c r="H2390" i="2"/>
  <c r="U2389" i="2"/>
  <c r="J2390" i="2"/>
  <c r="G2392" i="2"/>
  <c r="R2392" i="2" s="1"/>
  <c r="I2390" i="2"/>
  <c r="T2390" i="2" s="1"/>
  <c r="K2390" i="2"/>
  <c r="V2390" i="2" s="1"/>
  <c r="M2396" i="1"/>
  <c r="D2391" i="2" s="1"/>
  <c r="O2391" i="2" s="1"/>
  <c r="F2396" i="1"/>
  <c r="D2396" i="1"/>
  <c r="O2396" i="1" s="1"/>
  <c r="F2391" i="2" s="1"/>
  <c r="Q2391" i="2" s="1"/>
  <c r="C2396" i="1"/>
  <c r="B2397" i="1"/>
  <c r="K2398" i="1"/>
  <c r="B2393" i="2" s="1"/>
  <c r="M2393" i="2" s="1"/>
  <c r="V2628" i="1" l="1"/>
  <c r="S2390" i="2"/>
  <c r="H2391" i="2"/>
  <c r="G2896" i="1"/>
  <c r="P2895" i="1"/>
  <c r="U2390" i="2"/>
  <c r="J2391" i="2"/>
  <c r="I2896" i="1"/>
  <c r="T2895" i="1"/>
  <c r="G2393" i="2"/>
  <c r="R2393" i="2" s="1"/>
  <c r="I2391" i="2"/>
  <c r="T2391" i="2" s="1"/>
  <c r="K2391" i="2"/>
  <c r="V2391" i="2" s="1"/>
  <c r="M2397" i="1"/>
  <c r="D2392" i="2" s="1"/>
  <c r="O2392" i="2" s="1"/>
  <c r="F2397" i="1"/>
  <c r="D2397" i="1"/>
  <c r="O2397" i="1" s="1"/>
  <c r="F2392" i="2" s="1"/>
  <c r="Q2392" i="2" s="1"/>
  <c r="C2397" i="1"/>
  <c r="B2398" i="1"/>
  <c r="K2399" i="1"/>
  <c r="B2394" i="2" s="1"/>
  <c r="M2394" i="2" s="1"/>
  <c r="V2629" i="1" l="1"/>
  <c r="I2897" i="1"/>
  <c r="T2896" i="1"/>
  <c r="G2897" i="1"/>
  <c r="P2896" i="1"/>
  <c r="S2391" i="2"/>
  <c r="H2392" i="2"/>
  <c r="U2391" i="2"/>
  <c r="J2392" i="2"/>
  <c r="G2394" i="2"/>
  <c r="R2394" i="2" s="1"/>
  <c r="I2392" i="2"/>
  <c r="T2392" i="2" s="1"/>
  <c r="K2392" i="2"/>
  <c r="V2392" i="2" s="1"/>
  <c r="M2398" i="1"/>
  <c r="D2393" i="2" s="1"/>
  <c r="O2393" i="2" s="1"/>
  <c r="F2398" i="1"/>
  <c r="D2398" i="1"/>
  <c r="O2398" i="1" s="1"/>
  <c r="F2393" i="2" s="1"/>
  <c r="Q2393" i="2" s="1"/>
  <c r="C2398" i="1"/>
  <c r="B2399" i="1"/>
  <c r="K2400" i="1"/>
  <c r="B2395" i="2" s="1"/>
  <c r="M2395" i="2" s="1"/>
  <c r="V2630" i="1" l="1"/>
  <c r="S2392" i="2"/>
  <c r="H2393" i="2"/>
  <c r="G2898" i="1"/>
  <c r="P2897" i="1"/>
  <c r="U2392" i="2"/>
  <c r="J2393" i="2"/>
  <c r="I2898" i="1"/>
  <c r="T2897" i="1"/>
  <c r="G2395" i="2"/>
  <c r="R2395" i="2" s="1"/>
  <c r="I2393" i="2"/>
  <c r="T2393" i="2" s="1"/>
  <c r="K2393" i="2"/>
  <c r="V2393" i="2" s="1"/>
  <c r="M2399" i="1"/>
  <c r="D2394" i="2" s="1"/>
  <c r="O2394" i="2" s="1"/>
  <c r="F2399" i="1"/>
  <c r="C2399" i="1"/>
  <c r="D2399" i="1"/>
  <c r="O2399" i="1" s="1"/>
  <c r="F2394" i="2" s="1"/>
  <c r="Q2394" i="2" s="1"/>
  <c r="B2400" i="1"/>
  <c r="K2401" i="1"/>
  <c r="B2396" i="2" s="1"/>
  <c r="M2396" i="2" s="1"/>
  <c r="V2631" i="1" l="1"/>
  <c r="I2899" i="1"/>
  <c r="T2898" i="1"/>
  <c r="S2393" i="2"/>
  <c r="H2394" i="2"/>
  <c r="U2393" i="2"/>
  <c r="J2394" i="2"/>
  <c r="G2899" i="1"/>
  <c r="P2898" i="1"/>
  <c r="G2396" i="2"/>
  <c r="R2396" i="2" s="1"/>
  <c r="I2394" i="2"/>
  <c r="T2394" i="2" s="1"/>
  <c r="K2394" i="2"/>
  <c r="V2394" i="2" s="1"/>
  <c r="M2400" i="1"/>
  <c r="D2395" i="2" s="1"/>
  <c r="O2395" i="2" s="1"/>
  <c r="F2400" i="1"/>
  <c r="D2400" i="1"/>
  <c r="O2400" i="1" s="1"/>
  <c r="F2395" i="2" s="1"/>
  <c r="Q2395" i="2" s="1"/>
  <c r="C2400" i="1"/>
  <c r="B2401" i="1"/>
  <c r="K2402" i="1"/>
  <c r="B2397" i="2" s="1"/>
  <c r="M2397" i="2" s="1"/>
  <c r="V2632" i="1" l="1"/>
  <c r="G2900" i="1"/>
  <c r="P2899" i="1"/>
  <c r="S2394" i="2"/>
  <c r="H2395" i="2"/>
  <c r="U2394" i="2"/>
  <c r="J2395" i="2"/>
  <c r="I2900" i="1"/>
  <c r="T2899" i="1"/>
  <c r="G2397" i="2"/>
  <c r="R2397" i="2" s="1"/>
  <c r="I2395" i="2"/>
  <c r="T2395" i="2" s="1"/>
  <c r="K2395" i="2"/>
  <c r="V2395" i="2" s="1"/>
  <c r="M2401" i="1"/>
  <c r="D2396" i="2" s="1"/>
  <c r="O2396" i="2" s="1"/>
  <c r="F2401" i="1"/>
  <c r="D2401" i="1"/>
  <c r="O2401" i="1" s="1"/>
  <c r="F2396" i="2" s="1"/>
  <c r="Q2396" i="2" s="1"/>
  <c r="C2401" i="1"/>
  <c r="B2402" i="1"/>
  <c r="K2403" i="1"/>
  <c r="B2398" i="2" s="1"/>
  <c r="M2398" i="2" s="1"/>
  <c r="V2633" i="1" l="1"/>
  <c r="I2901" i="1"/>
  <c r="T2900" i="1"/>
  <c r="U2395" i="2"/>
  <c r="J2396" i="2"/>
  <c r="S2395" i="2"/>
  <c r="H2396" i="2"/>
  <c r="G2901" i="1"/>
  <c r="P2900" i="1"/>
  <c r="G2398" i="2"/>
  <c r="R2398" i="2" s="1"/>
  <c r="I2396" i="2"/>
  <c r="T2396" i="2" s="1"/>
  <c r="K2396" i="2"/>
  <c r="V2396" i="2" s="1"/>
  <c r="M2402" i="1"/>
  <c r="D2397" i="2" s="1"/>
  <c r="O2397" i="2" s="1"/>
  <c r="F2402" i="1"/>
  <c r="C2402" i="1"/>
  <c r="D2402" i="1"/>
  <c r="O2402" i="1" s="1"/>
  <c r="F2397" i="2" s="1"/>
  <c r="Q2397" i="2" s="1"/>
  <c r="B2403" i="1"/>
  <c r="K2404" i="1"/>
  <c r="B2399" i="2" s="1"/>
  <c r="M2399" i="2" s="1"/>
  <c r="V2634" i="1" l="1"/>
  <c r="U2396" i="2"/>
  <c r="J2397" i="2"/>
  <c r="S2396" i="2"/>
  <c r="H2397" i="2"/>
  <c r="G2902" i="1"/>
  <c r="P2901" i="1"/>
  <c r="I2902" i="1"/>
  <c r="T2901" i="1"/>
  <c r="G2399" i="2"/>
  <c r="R2399" i="2" s="1"/>
  <c r="I2397" i="2"/>
  <c r="T2397" i="2" s="1"/>
  <c r="K2397" i="2"/>
  <c r="V2397" i="2" s="1"/>
  <c r="M2403" i="1"/>
  <c r="D2398" i="2" s="1"/>
  <c r="O2398" i="2" s="1"/>
  <c r="F2403" i="1"/>
  <c r="C2403" i="1"/>
  <c r="D2403" i="1"/>
  <c r="O2403" i="1" s="1"/>
  <c r="F2398" i="2" s="1"/>
  <c r="Q2398" i="2" s="1"/>
  <c r="B2404" i="1"/>
  <c r="K2405" i="1"/>
  <c r="B2400" i="2" s="1"/>
  <c r="M2400" i="2" s="1"/>
  <c r="V2635" i="1" l="1"/>
  <c r="I2903" i="1"/>
  <c r="T2902" i="1"/>
  <c r="S2397" i="2"/>
  <c r="H2398" i="2"/>
  <c r="U2397" i="2"/>
  <c r="J2398" i="2"/>
  <c r="G2903" i="1"/>
  <c r="P2902" i="1"/>
  <c r="G2400" i="2"/>
  <c r="R2400" i="2" s="1"/>
  <c r="I2398" i="2"/>
  <c r="T2398" i="2" s="1"/>
  <c r="K2398" i="2"/>
  <c r="V2398" i="2" s="1"/>
  <c r="M2404" i="1"/>
  <c r="D2399" i="2" s="1"/>
  <c r="O2399" i="2" s="1"/>
  <c r="F2404" i="1"/>
  <c r="C2404" i="1"/>
  <c r="D2404" i="1"/>
  <c r="O2404" i="1" s="1"/>
  <c r="F2399" i="2" s="1"/>
  <c r="Q2399" i="2" s="1"/>
  <c r="B2405" i="1"/>
  <c r="K2406" i="1"/>
  <c r="B2401" i="2" s="1"/>
  <c r="M2401" i="2" s="1"/>
  <c r="V2636" i="1" l="1"/>
  <c r="S2398" i="2"/>
  <c r="H2399" i="2"/>
  <c r="G2904" i="1"/>
  <c r="P2903" i="1"/>
  <c r="U2398" i="2"/>
  <c r="J2399" i="2"/>
  <c r="I2904" i="1"/>
  <c r="T2903" i="1"/>
  <c r="G2401" i="2"/>
  <c r="R2401" i="2" s="1"/>
  <c r="I2399" i="2"/>
  <c r="T2399" i="2" s="1"/>
  <c r="K2399" i="2"/>
  <c r="V2399" i="2" s="1"/>
  <c r="M2405" i="1"/>
  <c r="D2400" i="2" s="1"/>
  <c r="O2400" i="2" s="1"/>
  <c r="F2405" i="1"/>
  <c r="D2405" i="1"/>
  <c r="O2405" i="1" s="1"/>
  <c r="F2400" i="2" s="1"/>
  <c r="Q2400" i="2" s="1"/>
  <c r="C2405" i="1"/>
  <c r="B2406" i="1"/>
  <c r="K2407" i="1"/>
  <c r="B2402" i="2" s="1"/>
  <c r="M2402" i="2" s="1"/>
  <c r="V2637" i="1" l="1"/>
  <c r="I2905" i="1"/>
  <c r="T2904" i="1"/>
  <c r="U2399" i="2"/>
  <c r="J2400" i="2"/>
  <c r="S2399" i="2"/>
  <c r="H2400" i="2"/>
  <c r="G2905" i="1"/>
  <c r="P2904" i="1"/>
  <c r="G2402" i="2"/>
  <c r="R2402" i="2" s="1"/>
  <c r="I2400" i="2"/>
  <c r="T2400" i="2" s="1"/>
  <c r="K2400" i="2"/>
  <c r="V2400" i="2" s="1"/>
  <c r="M2406" i="1"/>
  <c r="D2401" i="2" s="1"/>
  <c r="O2401" i="2" s="1"/>
  <c r="F2406" i="1"/>
  <c r="D2406" i="1"/>
  <c r="O2406" i="1" s="1"/>
  <c r="F2401" i="2" s="1"/>
  <c r="Q2401" i="2" s="1"/>
  <c r="C2406" i="1"/>
  <c r="B2407" i="1"/>
  <c r="K2408" i="1"/>
  <c r="B2403" i="2" s="1"/>
  <c r="M2403" i="2" s="1"/>
  <c r="V2638" i="1" l="1"/>
  <c r="U2400" i="2"/>
  <c r="J2401" i="2"/>
  <c r="G2906" i="1"/>
  <c r="P2905" i="1"/>
  <c r="S2400" i="2"/>
  <c r="H2401" i="2"/>
  <c r="I2906" i="1"/>
  <c r="T2905" i="1"/>
  <c r="G2403" i="2"/>
  <c r="I2401" i="2"/>
  <c r="T2401" i="2" s="1"/>
  <c r="K2401" i="2"/>
  <c r="V2401" i="2" s="1"/>
  <c r="M2407" i="1"/>
  <c r="D2402" i="2" s="1"/>
  <c r="O2402" i="2" s="1"/>
  <c r="F2407" i="1"/>
  <c r="D2407" i="1"/>
  <c r="O2407" i="1" s="1"/>
  <c r="F2402" i="2" s="1"/>
  <c r="Q2402" i="2" s="1"/>
  <c r="C2407" i="1"/>
  <c r="B2408" i="1"/>
  <c r="K2409" i="1"/>
  <c r="B2404" i="2" s="1"/>
  <c r="M2404" i="2" s="1"/>
  <c r="V2639" i="1" l="1"/>
  <c r="I2907" i="1"/>
  <c r="T2906" i="1"/>
  <c r="G2907" i="1"/>
  <c r="P2906" i="1"/>
  <c r="U2401" i="2"/>
  <c r="J2402" i="2"/>
  <c r="S2401" i="2"/>
  <c r="H2402" i="2"/>
  <c r="AR27" i="2"/>
  <c r="R2403" i="2"/>
  <c r="G2404" i="2"/>
  <c r="R2404" i="2" s="1"/>
  <c r="I2402" i="2"/>
  <c r="T2402" i="2" s="1"/>
  <c r="K2402" i="2"/>
  <c r="V2402" i="2" s="1"/>
  <c r="M2408" i="1"/>
  <c r="D2403" i="2" s="1"/>
  <c r="O2403" i="2" s="1"/>
  <c r="F2408" i="1"/>
  <c r="D2408" i="1"/>
  <c r="O2408" i="1" s="1"/>
  <c r="F2403" i="2" s="1"/>
  <c r="Q2403" i="2" s="1"/>
  <c r="C2408" i="1"/>
  <c r="B2409" i="1"/>
  <c r="K2410" i="1"/>
  <c r="B2405" i="2" s="1"/>
  <c r="M2405" i="2" s="1"/>
  <c r="V2640" i="1" l="1"/>
  <c r="U2402" i="2"/>
  <c r="J2403" i="2"/>
  <c r="G2908" i="1"/>
  <c r="P2907" i="1"/>
  <c r="S2402" i="2"/>
  <c r="H2403" i="2"/>
  <c r="I2908" i="1"/>
  <c r="T2907" i="1"/>
  <c r="G2405" i="2"/>
  <c r="R2405" i="2" s="1"/>
  <c r="I2403" i="2"/>
  <c r="T2403" i="2" s="1"/>
  <c r="K2403" i="2"/>
  <c r="V2403" i="2" s="1"/>
  <c r="M2409" i="1"/>
  <c r="D2404" i="2" s="1"/>
  <c r="O2404" i="2" s="1"/>
  <c r="F2409" i="1"/>
  <c r="C2409" i="1"/>
  <c r="D2409" i="1"/>
  <c r="O2409" i="1" s="1"/>
  <c r="F2404" i="2" s="1"/>
  <c r="Q2404" i="2" s="1"/>
  <c r="B2410" i="1"/>
  <c r="K2411" i="1"/>
  <c r="B2406" i="2" s="1"/>
  <c r="M2406" i="2" s="1"/>
  <c r="V2641" i="1" l="1"/>
  <c r="I2909" i="1"/>
  <c r="T2908" i="1"/>
  <c r="H2404" i="2"/>
  <c r="AS27" i="2"/>
  <c r="S2403" i="2"/>
  <c r="U2403" i="2"/>
  <c r="AU27" i="2"/>
  <c r="J2404" i="2"/>
  <c r="G2909" i="1"/>
  <c r="P2908" i="1"/>
  <c r="AT27" i="2"/>
  <c r="AV27" i="2"/>
  <c r="G2406" i="2"/>
  <c r="R2406" i="2" s="1"/>
  <c r="I2404" i="2"/>
  <c r="T2404" i="2" s="1"/>
  <c r="K2404" i="2"/>
  <c r="V2404" i="2" s="1"/>
  <c r="M2410" i="1"/>
  <c r="D2405" i="2" s="1"/>
  <c r="O2405" i="2" s="1"/>
  <c r="F2410" i="1"/>
  <c r="D2410" i="1"/>
  <c r="O2410" i="1" s="1"/>
  <c r="F2405" i="2" s="1"/>
  <c r="Q2405" i="2" s="1"/>
  <c r="C2410" i="1"/>
  <c r="B2411" i="1"/>
  <c r="K2412" i="1"/>
  <c r="B2407" i="2" s="1"/>
  <c r="M2407" i="2" s="1"/>
  <c r="V2642" i="1" l="1"/>
  <c r="U2404" i="2"/>
  <c r="J2405" i="2"/>
  <c r="S2404" i="2"/>
  <c r="H2405" i="2"/>
  <c r="G2910" i="1"/>
  <c r="P2909" i="1"/>
  <c r="I2910" i="1"/>
  <c r="T2909" i="1"/>
  <c r="G2407" i="2"/>
  <c r="R2407" i="2" s="1"/>
  <c r="I2405" i="2"/>
  <c r="T2405" i="2" s="1"/>
  <c r="K2405" i="2"/>
  <c r="V2405" i="2" s="1"/>
  <c r="M2411" i="1"/>
  <c r="D2406" i="2" s="1"/>
  <c r="O2406" i="2" s="1"/>
  <c r="F2411" i="1"/>
  <c r="C2411" i="1"/>
  <c r="D2411" i="1"/>
  <c r="O2411" i="1" s="1"/>
  <c r="F2406" i="2" s="1"/>
  <c r="Q2406" i="2" s="1"/>
  <c r="B2412" i="1"/>
  <c r="K2413" i="1"/>
  <c r="B2408" i="2" s="1"/>
  <c r="M2408" i="2" s="1"/>
  <c r="V2643" i="1" l="1"/>
  <c r="I2911" i="1"/>
  <c r="T2910" i="1"/>
  <c r="S2405" i="2"/>
  <c r="H2406" i="2"/>
  <c r="U2405" i="2"/>
  <c r="J2406" i="2"/>
  <c r="G2911" i="1"/>
  <c r="P2910" i="1"/>
  <c r="G2408" i="2"/>
  <c r="R2408" i="2" s="1"/>
  <c r="I2406" i="2"/>
  <c r="T2406" i="2" s="1"/>
  <c r="K2406" i="2"/>
  <c r="V2406" i="2" s="1"/>
  <c r="M2412" i="1"/>
  <c r="D2407" i="2" s="1"/>
  <c r="O2407" i="2" s="1"/>
  <c r="F2412" i="1"/>
  <c r="C2412" i="1"/>
  <c r="D2412" i="1"/>
  <c r="O2412" i="1" s="1"/>
  <c r="F2407" i="2" s="1"/>
  <c r="Q2407" i="2" s="1"/>
  <c r="B2413" i="1"/>
  <c r="K2414" i="1"/>
  <c r="B2409" i="2" s="1"/>
  <c r="M2409" i="2" s="1"/>
  <c r="V2644" i="1" l="1"/>
  <c r="S2406" i="2"/>
  <c r="H2407" i="2"/>
  <c r="U2406" i="2"/>
  <c r="J2407" i="2"/>
  <c r="G2912" i="1"/>
  <c r="P2911" i="1"/>
  <c r="I2912" i="1"/>
  <c r="T2911" i="1"/>
  <c r="G2409" i="2"/>
  <c r="R2409" i="2" s="1"/>
  <c r="I2407" i="2"/>
  <c r="T2407" i="2" s="1"/>
  <c r="K2407" i="2"/>
  <c r="V2407" i="2" s="1"/>
  <c r="M2413" i="1"/>
  <c r="D2408" i="2" s="1"/>
  <c r="O2408" i="2" s="1"/>
  <c r="F2413" i="1"/>
  <c r="D2413" i="1"/>
  <c r="O2413" i="1" s="1"/>
  <c r="F2408" i="2" s="1"/>
  <c r="Q2408" i="2" s="1"/>
  <c r="C2413" i="1"/>
  <c r="B2414" i="1"/>
  <c r="K2415" i="1"/>
  <c r="B2410" i="2" s="1"/>
  <c r="M2410" i="2" s="1"/>
  <c r="V2645" i="1" l="1"/>
  <c r="I2913" i="1"/>
  <c r="T2912" i="1"/>
  <c r="U2407" i="2"/>
  <c r="J2408" i="2"/>
  <c r="S2407" i="2"/>
  <c r="H2408" i="2"/>
  <c r="G2913" i="1"/>
  <c r="P2912" i="1"/>
  <c r="G2410" i="2"/>
  <c r="R2410" i="2" s="1"/>
  <c r="I2408" i="2"/>
  <c r="T2408" i="2" s="1"/>
  <c r="K2408" i="2"/>
  <c r="V2408" i="2" s="1"/>
  <c r="M2414" i="1"/>
  <c r="D2409" i="2" s="1"/>
  <c r="O2409" i="2" s="1"/>
  <c r="F2414" i="1"/>
  <c r="C2414" i="1"/>
  <c r="D2414" i="1"/>
  <c r="O2414" i="1" s="1"/>
  <c r="F2409" i="2" s="1"/>
  <c r="Q2409" i="2" s="1"/>
  <c r="B2415" i="1"/>
  <c r="K2416" i="1"/>
  <c r="B2411" i="2" s="1"/>
  <c r="M2411" i="2" s="1"/>
  <c r="V2646" i="1" l="1"/>
  <c r="U2408" i="2"/>
  <c r="J2409" i="2"/>
  <c r="S2408" i="2"/>
  <c r="H2409" i="2"/>
  <c r="G2914" i="1"/>
  <c r="P2913" i="1"/>
  <c r="I2914" i="1"/>
  <c r="T2913" i="1"/>
  <c r="G2411" i="2"/>
  <c r="R2411" i="2" s="1"/>
  <c r="I2409" i="2"/>
  <c r="T2409" i="2" s="1"/>
  <c r="K2409" i="2"/>
  <c r="V2409" i="2" s="1"/>
  <c r="M2415" i="1"/>
  <c r="D2410" i="2" s="1"/>
  <c r="O2410" i="2" s="1"/>
  <c r="F2415" i="1"/>
  <c r="C2415" i="1"/>
  <c r="D2415" i="1"/>
  <c r="O2415" i="1" s="1"/>
  <c r="F2410" i="2" s="1"/>
  <c r="Q2410" i="2" s="1"/>
  <c r="B2416" i="1"/>
  <c r="K2417" i="1"/>
  <c r="B2412" i="2" s="1"/>
  <c r="M2412" i="2" s="1"/>
  <c r="V2647" i="1" l="1"/>
  <c r="I2915" i="1"/>
  <c r="T2914" i="1"/>
  <c r="S2409" i="2"/>
  <c r="H2410" i="2"/>
  <c r="U2409" i="2"/>
  <c r="J2410" i="2"/>
  <c r="G2915" i="1"/>
  <c r="P2914" i="1"/>
  <c r="G2412" i="2"/>
  <c r="R2412" i="2" s="1"/>
  <c r="I2410" i="2"/>
  <c r="T2410" i="2" s="1"/>
  <c r="K2410" i="2"/>
  <c r="V2410" i="2" s="1"/>
  <c r="M2416" i="1"/>
  <c r="D2411" i="2" s="1"/>
  <c r="O2411" i="2" s="1"/>
  <c r="F2416" i="1"/>
  <c r="C2416" i="1"/>
  <c r="D2416" i="1"/>
  <c r="O2416" i="1" s="1"/>
  <c r="F2411" i="2" s="1"/>
  <c r="Q2411" i="2" s="1"/>
  <c r="B2417" i="1"/>
  <c r="K2418" i="1"/>
  <c r="B2413" i="2" s="1"/>
  <c r="M2413" i="2" s="1"/>
  <c r="V2648" i="1" l="1"/>
  <c r="S2410" i="2"/>
  <c r="H2411" i="2"/>
  <c r="U2410" i="2"/>
  <c r="J2411" i="2"/>
  <c r="G2916" i="1"/>
  <c r="P2915" i="1"/>
  <c r="I2916" i="1"/>
  <c r="T2915" i="1"/>
  <c r="I2411" i="2"/>
  <c r="T2411" i="2" s="1"/>
  <c r="G2413" i="2"/>
  <c r="R2413" i="2" s="1"/>
  <c r="K2411" i="2"/>
  <c r="V2411" i="2" s="1"/>
  <c r="M2417" i="1"/>
  <c r="D2412" i="2" s="1"/>
  <c r="O2412" i="2" s="1"/>
  <c r="F2417" i="1"/>
  <c r="C2417" i="1"/>
  <c r="D2417" i="1"/>
  <c r="O2417" i="1" s="1"/>
  <c r="F2412" i="2" s="1"/>
  <c r="Q2412" i="2" s="1"/>
  <c r="B2418" i="1"/>
  <c r="K2419" i="1"/>
  <c r="B2414" i="2" s="1"/>
  <c r="M2414" i="2" s="1"/>
  <c r="V2649" i="1" l="1"/>
  <c r="I2917" i="1"/>
  <c r="T2916" i="1"/>
  <c r="U2411" i="2"/>
  <c r="J2412" i="2"/>
  <c r="S2411" i="2"/>
  <c r="H2412" i="2"/>
  <c r="G2917" i="1"/>
  <c r="P2916" i="1"/>
  <c r="G2414" i="2"/>
  <c r="R2414" i="2" s="1"/>
  <c r="I2412" i="2"/>
  <c r="T2412" i="2" s="1"/>
  <c r="K2412" i="2"/>
  <c r="V2412" i="2" s="1"/>
  <c r="M2418" i="1"/>
  <c r="D2413" i="2" s="1"/>
  <c r="O2413" i="2" s="1"/>
  <c r="F2418" i="1"/>
  <c r="C2418" i="1"/>
  <c r="D2418" i="1"/>
  <c r="O2418" i="1" s="1"/>
  <c r="F2413" i="2" s="1"/>
  <c r="Q2413" i="2" s="1"/>
  <c r="B2419" i="1"/>
  <c r="K2420" i="1"/>
  <c r="B2415" i="2" s="1"/>
  <c r="M2415" i="2" s="1"/>
  <c r="V2650" i="1" l="1"/>
  <c r="U2412" i="2"/>
  <c r="J2413" i="2"/>
  <c r="S2412" i="2"/>
  <c r="H2413" i="2"/>
  <c r="G2918" i="1"/>
  <c r="P2917" i="1"/>
  <c r="I2918" i="1"/>
  <c r="T2917" i="1"/>
  <c r="G2415" i="2"/>
  <c r="R2415" i="2" s="1"/>
  <c r="I2413" i="2"/>
  <c r="T2413" i="2" s="1"/>
  <c r="K2413" i="2"/>
  <c r="V2413" i="2" s="1"/>
  <c r="M2419" i="1"/>
  <c r="D2414" i="2" s="1"/>
  <c r="O2414" i="2" s="1"/>
  <c r="F2419" i="1"/>
  <c r="D2419" i="1"/>
  <c r="O2419" i="1" s="1"/>
  <c r="F2414" i="2" s="1"/>
  <c r="Q2414" i="2" s="1"/>
  <c r="C2419" i="1"/>
  <c r="B2420" i="1"/>
  <c r="K2421" i="1"/>
  <c r="B2416" i="2" s="1"/>
  <c r="M2416" i="2" s="1"/>
  <c r="V2651" i="1" l="1"/>
  <c r="I2919" i="1"/>
  <c r="T2918" i="1"/>
  <c r="S2413" i="2"/>
  <c r="H2414" i="2"/>
  <c r="U2413" i="2"/>
  <c r="J2414" i="2"/>
  <c r="G2919" i="1"/>
  <c r="P2918" i="1"/>
  <c r="G2416" i="2"/>
  <c r="R2416" i="2" s="1"/>
  <c r="I2414" i="2"/>
  <c r="T2414" i="2" s="1"/>
  <c r="K2414" i="2"/>
  <c r="V2414" i="2" s="1"/>
  <c r="M2420" i="1"/>
  <c r="D2415" i="2" s="1"/>
  <c r="O2415" i="2" s="1"/>
  <c r="F2420" i="1"/>
  <c r="C2420" i="1"/>
  <c r="D2420" i="1"/>
  <c r="O2420" i="1" s="1"/>
  <c r="F2415" i="2" s="1"/>
  <c r="Q2415" i="2" s="1"/>
  <c r="B2421" i="1"/>
  <c r="K2422" i="1"/>
  <c r="B2417" i="2" s="1"/>
  <c r="M2417" i="2" s="1"/>
  <c r="V2652" i="1" l="1"/>
  <c r="S2414" i="2"/>
  <c r="H2415" i="2"/>
  <c r="U2414" i="2"/>
  <c r="J2415" i="2"/>
  <c r="G2920" i="1"/>
  <c r="P2919" i="1"/>
  <c r="I2920" i="1"/>
  <c r="T2919" i="1"/>
  <c r="G2417" i="2"/>
  <c r="R2417" i="2" s="1"/>
  <c r="K2415" i="2"/>
  <c r="V2415" i="2" s="1"/>
  <c r="I2415" i="2"/>
  <c r="T2415" i="2" s="1"/>
  <c r="M2421" i="1"/>
  <c r="D2416" i="2" s="1"/>
  <c r="O2416" i="2" s="1"/>
  <c r="F2421" i="1"/>
  <c r="D2421" i="1"/>
  <c r="O2421" i="1" s="1"/>
  <c r="F2416" i="2" s="1"/>
  <c r="Q2416" i="2" s="1"/>
  <c r="C2421" i="1"/>
  <c r="B2422" i="1"/>
  <c r="K2423" i="1"/>
  <c r="B2418" i="2" s="1"/>
  <c r="M2418" i="2" s="1"/>
  <c r="V2653" i="1" l="1"/>
  <c r="I2921" i="1"/>
  <c r="T2920" i="1"/>
  <c r="U2415" i="2"/>
  <c r="J2416" i="2"/>
  <c r="S2415" i="2"/>
  <c r="H2416" i="2"/>
  <c r="G2921" i="1"/>
  <c r="P2920" i="1"/>
  <c r="G2418" i="2"/>
  <c r="R2418" i="2" s="1"/>
  <c r="I2416" i="2"/>
  <c r="T2416" i="2" s="1"/>
  <c r="K2416" i="2"/>
  <c r="V2416" i="2" s="1"/>
  <c r="M2422" i="1"/>
  <c r="D2417" i="2" s="1"/>
  <c r="O2417" i="2" s="1"/>
  <c r="F2422" i="1"/>
  <c r="C2422" i="1"/>
  <c r="D2422" i="1"/>
  <c r="O2422" i="1" s="1"/>
  <c r="F2417" i="2" s="1"/>
  <c r="Q2417" i="2" s="1"/>
  <c r="B2423" i="1"/>
  <c r="K2424" i="1"/>
  <c r="B2419" i="2" s="1"/>
  <c r="M2419" i="2" s="1"/>
  <c r="V2654" i="1" l="1"/>
  <c r="U2416" i="2"/>
  <c r="J2417" i="2"/>
  <c r="S2416" i="2"/>
  <c r="H2417" i="2"/>
  <c r="G2922" i="1"/>
  <c r="P2921" i="1"/>
  <c r="I2922" i="1"/>
  <c r="T2921" i="1"/>
  <c r="G2419" i="2"/>
  <c r="R2419" i="2" s="1"/>
  <c r="K2417" i="2"/>
  <c r="V2417" i="2" s="1"/>
  <c r="I2417" i="2"/>
  <c r="T2417" i="2" s="1"/>
  <c r="M2423" i="1"/>
  <c r="D2418" i="2" s="1"/>
  <c r="O2418" i="2" s="1"/>
  <c r="F2423" i="1"/>
  <c r="D2423" i="1"/>
  <c r="O2423" i="1" s="1"/>
  <c r="F2418" i="2" s="1"/>
  <c r="Q2418" i="2" s="1"/>
  <c r="C2423" i="1"/>
  <c r="B2424" i="1"/>
  <c r="K2425" i="1"/>
  <c r="B2420" i="2" s="1"/>
  <c r="M2420" i="2" s="1"/>
  <c r="V2655" i="1" l="1"/>
  <c r="I2923" i="1"/>
  <c r="T2922" i="1"/>
  <c r="S2417" i="2"/>
  <c r="H2418" i="2"/>
  <c r="U2417" i="2"/>
  <c r="J2418" i="2"/>
  <c r="G2923" i="1"/>
  <c r="P2922" i="1"/>
  <c r="G2420" i="2"/>
  <c r="R2420" i="2" s="1"/>
  <c r="I2418" i="2"/>
  <c r="T2418" i="2" s="1"/>
  <c r="K2418" i="2"/>
  <c r="V2418" i="2" s="1"/>
  <c r="M2424" i="1"/>
  <c r="D2419" i="2" s="1"/>
  <c r="O2419" i="2" s="1"/>
  <c r="F2424" i="1"/>
  <c r="C2424" i="1"/>
  <c r="D2424" i="1"/>
  <c r="O2424" i="1" s="1"/>
  <c r="F2419" i="2" s="1"/>
  <c r="Q2419" i="2" s="1"/>
  <c r="B2425" i="1"/>
  <c r="K2426" i="1"/>
  <c r="B2421" i="2" s="1"/>
  <c r="M2421" i="2" s="1"/>
  <c r="V2656" i="1" l="1"/>
  <c r="S2418" i="2"/>
  <c r="H2419" i="2"/>
  <c r="U2418" i="2"/>
  <c r="J2419" i="2"/>
  <c r="G2924" i="1"/>
  <c r="P2923" i="1"/>
  <c r="I2924" i="1"/>
  <c r="T2923" i="1"/>
  <c r="G2421" i="2"/>
  <c r="R2421" i="2" s="1"/>
  <c r="K2419" i="2"/>
  <c r="V2419" i="2" s="1"/>
  <c r="I2419" i="2"/>
  <c r="T2419" i="2" s="1"/>
  <c r="M2425" i="1"/>
  <c r="D2420" i="2" s="1"/>
  <c r="O2420" i="2" s="1"/>
  <c r="F2425" i="1"/>
  <c r="D2425" i="1"/>
  <c r="O2425" i="1" s="1"/>
  <c r="F2420" i="2" s="1"/>
  <c r="Q2420" i="2" s="1"/>
  <c r="C2425" i="1"/>
  <c r="B2426" i="1"/>
  <c r="K2427" i="1"/>
  <c r="B2422" i="2" s="1"/>
  <c r="M2422" i="2" s="1"/>
  <c r="V2657" i="1" l="1"/>
  <c r="I2925" i="1"/>
  <c r="T2924" i="1"/>
  <c r="U2419" i="2"/>
  <c r="J2420" i="2"/>
  <c r="S2419" i="2"/>
  <c r="H2420" i="2"/>
  <c r="G2925" i="1"/>
  <c r="P2924" i="1"/>
  <c r="G2422" i="2"/>
  <c r="R2422" i="2" s="1"/>
  <c r="I2420" i="2"/>
  <c r="T2420" i="2" s="1"/>
  <c r="K2420" i="2"/>
  <c r="V2420" i="2" s="1"/>
  <c r="M2426" i="1"/>
  <c r="D2421" i="2" s="1"/>
  <c r="O2421" i="2" s="1"/>
  <c r="F2426" i="1"/>
  <c r="C2426" i="1"/>
  <c r="D2426" i="1"/>
  <c r="O2426" i="1" s="1"/>
  <c r="F2421" i="2" s="1"/>
  <c r="Q2421" i="2" s="1"/>
  <c r="B2427" i="1"/>
  <c r="K2428" i="1"/>
  <c r="B2423" i="2" s="1"/>
  <c r="M2423" i="2" s="1"/>
  <c r="V2658" i="1" l="1"/>
  <c r="U2420" i="2"/>
  <c r="J2421" i="2"/>
  <c r="S2420" i="2"/>
  <c r="H2421" i="2"/>
  <c r="G2926" i="1"/>
  <c r="P2925" i="1"/>
  <c r="I2926" i="1"/>
  <c r="T2925" i="1"/>
  <c r="G2423" i="2"/>
  <c r="R2423" i="2" s="1"/>
  <c r="I2421" i="2"/>
  <c r="T2421" i="2" s="1"/>
  <c r="K2421" i="2"/>
  <c r="V2421" i="2" s="1"/>
  <c r="M2427" i="1"/>
  <c r="D2422" i="2" s="1"/>
  <c r="O2422" i="2" s="1"/>
  <c r="F2427" i="1"/>
  <c r="C2427" i="1"/>
  <c r="D2427" i="1"/>
  <c r="O2427" i="1" s="1"/>
  <c r="F2422" i="2" s="1"/>
  <c r="Q2422" i="2" s="1"/>
  <c r="B2428" i="1"/>
  <c r="K2429" i="1"/>
  <c r="B2424" i="2" s="1"/>
  <c r="M2424" i="2" s="1"/>
  <c r="V2659" i="1" l="1"/>
  <c r="I2927" i="1"/>
  <c r="T2926" i="1"/>
  <c r="S2421" i="2"/>
  <c r="H2422" i="2"/>
  <c r="U2421" i="2"/>
  <c r="J2422" i="2"/>
  <c r="G2927" i="1"/>
  <c r="P2926" i="1"/>
  <c r="G2424" i="2"/>
  <c r="R2424" i="2" s="1"/>
  <c r="K2422" i="2"/>
  <c r="V2422" i="2" s="1"/>
  <c r="I2422" i="2"/>
  <c r="T2422" i="2" s="1"/>
  <c r="M2428" i="1"/>
  <c r="D2423" i="2" s="1"/>
  <c r="O2423" i="2" s="1"/>
  <c r="F2428" i="1"/>
  <c r="C2428" i="1"/>
  <c r="D2428" i="1"/>
  <c r="O2428" i="1" s="1"/>
  <c r="F2423" i="2" s="1"/>
  <c r="Q2423" i="2" s="1"/>
  <c r="B2429" i="1"/>
  <c r="K2430" i="1"/>
  <c r="B2425" i="2" s="1"/>
  <c r="M2425" i="2" s="1"/>
  <c r="V2660" i="1" l="1"/>
  <c r="S2422" i="2"/>
  <c r="H2423" i="2"/>
  <c r="U2422" i="2"/>
  <c r="J2423" i="2"/>
  <c r="G2928" i="1"/>
  <c r="P2927" i="1"/>
  <c r="I2928" i="1"/>
  <c r="T2927" i="1"/>
  <c r="G2425" i="2"/>
  <c r="R2425" i="2" s="1"/>
  <c r="I2423" i="2"/>
  <c r="T2423" i="2" s="1"/>
  <c r="K2423" i="2"/>
  <c r="V2423" i="2" s="1"/>
  <c r="M2429" i="1"/>
  <c r="D2424" i="2" s="1"/>
  <c r="O2424" i="2" s="1"/>
  <c r="C2429" i="1"/>
  <c r="D2429" i="1"/>
  <c r="O2429" i="1" s="1"/>
  <c r="F2424" i="2" s="1"/>
  <c r="Q2424" i="2" s="1"/>
  <c r="F2429" i="1"/>
  <c r="B2430" i="1"/>
  <c r="K2431" i="1"/>
  <c r="B2426" i="2" s="1"/>
  <c r="M2426" i="2" s="1"/>
  <c r="V2661" i="1" l="1"/>
  <c r="I2929" i="1"/>
  <c r="T2928" i="1"/>
  <c r="U2423" i="2"/>
  <c r="J2424" i="2"/>
  <c r="S2423" i="2"/>
  <c r="H2424" i="2"/>
  <c r="G2929" i="1"/>
  <c r="P2928" i="1"/>
  <c r="G2426" i="2"/>
  <c r="R2426" i="2" s="1"/>
  <c r="I2424" i="2"/>
  <c r="T2424" i="2" s="1"/>
  <c r="K2424" i="2"/>
  <c r="V2424" i="2" s="1"/>
  <c r="M2430" i="1"/>
  <c r="D2425" i="2" s="1"/>
  <c r="O2425" i="2" s="1"/>
  <c r="F2430" i="1"/>
  <c r="C2430" i="1"/>
  <c r="D2430" i="1"/>
  <c r="O2430" i="1" s="1"/>
  <c r="F2425" i="2" s="1"/>
  <c r="Q2425" i="2" s="1"/>
  <c r="B2431" i="1"/>
  <c r="K2432" i="1"/>
  <c r="B2427" i="2" s="1"/>
  <c r="M2427" i="2" s="1"/>
  <c r="V2662" i="1" l="1"/>
  <c r="U2424" i="2"/>
  <c r="J2425" i="2"/>
  <c r="G2930" i="1"/>
  <c r="P2929" i="1"/>
  <c r="S2424" i="2"/>
  <c r="H2425" i="2"/>
  <c r="I2930" i="1"/>
  <c r="T2929" i="1"/>
  <c r="G2427" i="2"/>
  <c r="R2427" i="2" s="1"/>
  <c r="K2425" i="2"/>
  <c r="V2425" i="2" s="1"/>
  <c r="I2425" i="2"/>
  <c r="T2425" i="2" s="1"/>
  <c r="M2431" i="1"/>
  <c r="D2426" i="2" s="1"/>
  <c r="O2426" i="2" s="1"/>
  <c r="C2431" i="1"/>
  <c r="D2431" i="1"/>
  <c r="O2431" i="1" s="1"/>
  <c r="F2426" i="2" s="1"/>
  <c r="Q2426" i="2" s="1"/>
  <c r="F2431" i="1"/>
  <c r="B2432" i="1"/>
  <c r="K2433" i="1"/>
  <c r="B2428" i="2" s="1"/>
  <c r="M2428" i="2" s="1"/>
  <c r="V2663" i="1" l="1"/>
  <c r="I2931" i="1"/>
  <c r="T2930" i="1"/>
  <c r="G2931" i="1"/>
  <c r="P2930" i="1"/>
  <c r="U2425" i="2"/>
  <c r="J2426" i="2"/>
  <c r="S2425" i="2"/>
  <c r="H2426" i="2"/>
  <c r="G2428" i="2"/>
  <c r="R2428" i="2" s="1"/>
  <c r="I2426" i="2"/>
  <c r="T2426" i="2" s="1"/>
  <c r="K2426" i="2"/>
  <c r="V2426" i="2" s="1"/>
  <c r="M2432" i="1"/>
  <c r="D2427" i="2" s="1"/>
  <c r="O2427" i="2" s="1"/>
  <c r="F2432" i="1"/>
  <c r="D2432" i="1"/>
  <c r="O2432" i="1" s="1"/>
  <c r="F2427" i="2" s="1"/>
  <c r="Q2427" i="2" s="1"/>
  <c r="C2432" i="1"/>
  <c r="B2433" i="1"/>
  <c r="K2434" i="1"/>
  <c r="B2429" i="2" s="1"/>
  <c r="M2429" i="2" s="1"/>
  <c r="V2664" i="1" l="1"/>
  <c r="U2426" i="2"/>
  <c r="J2427" i="2"/>
  <c r="G2932" i="1"/>
  <c r="P2931" i="1"/>
  <c r="S2426" i="2"/>
  <c r="H2427" i="2"/>
  <c r="I2932" i="1"/>
  <c r="T2931" i="1"/>
  <c r="G2429" i="2"/>
  <c r="R2429" i="2" s="1"/>
  <c r="I2427" i="2"/>
  <c r="T2427" i="2" s="1"/>
  <c r="K2427" i="2"/>
  <c r="V2427" i="2" s="1"/>
  <c r="M2433" i="1"/>
  <c r="D2428" i="2" s="1"/>
  <c r="O2428" i="2" s="1"/>
  <c r="C2433" i="1"/>
  <c r="D2433" i="1"/>
  <c r="O2433" i="1" s="1"/>
  <c r="F2428" i="2" s="1"/>
  <c r="Q2428" i="2" s="1"/>
  <c r="F2433" i="1"/>
  <c r="K2435" i="1"/>
  <c r="B2430" i="2" s="1"/>
  <c r="M2430" i="2" s="1"/>
  <c r="B2434" i="1"/>
  <c r="V2665" i="1" l="1"/>
  <c r="I2933" i="1"/>
  <c r="T2932" i="1"/>
  <c r="G2933" i="1"/>
  <c r="P2932" i="1"/>
  <c r="U2427" i="2"/>
  <c r="J2428" i="2"/>
  <c r="S2427" i="2"/>
  <c r="H2428" i="2"/>
  <c r="G2430" i="2"/>
  <c r="R2430" i="2" s="1"/>
  <c r="I2428" i="2"/>
  <c r="T2428" i="2" s="1"/>
  <c r="K2428" i="2"/>
  <c r="V2428" i="2" s="1"/>
  <c r="M2434" i="1"/>
  <c r="D2429" i="2" s="1"/>
  <c r="O2429" i="2" s="1"/>
  <c r="B2435" i="1"/>
  <c r="K2436" i="1"/>
  <c r="B2431" i="2" s="1"/>
  <c r="M2431" i="2" s="1"/>
  <c r="F2434" i="1"/>
  <c r="C2434" i="1"/>
  <c r="D2434" i="1"/>
  <c r="O2434" i="1" s="1"/>
  <c r="F2429" i="2" s="1"/>
  <c r="Q2429" i="2" s="1"/>
  <c r="V2666" i="1" l="1"/>
  <c r="U2428" i="2"/>
  <c r="J2429" i="2"/>
  <c r="G2934" i="1"/>
  <c r="P2933" i="1"/>
  <c r="S2428" i="2"/>
  <c r="H2429" i="2"/>
  <c r="I2934" i="1"/>
  <c r="T2933" i="1"/>
  <c r="K2429" i="2"/>
  <c r="V2429" i="2" s="1"/>
  <c r="I2429" i="2"/>
  <c r="T2429" i="2" s="1"/>
  <c r="G2431" i="2"/>
  <c r="R2431" i="2" s="1"/>
  <c r="M2435" i="1"/>
  <c r="D2430" i="2" s="1"/>
  <c r="O2430" i="2" s="1"/>
  <c r="B2436" i="1"/>
  <c r="K2437" i="1"/>
  <c r="B2432" i="2" s="1"/>
  <c r="M2432" i="2" s="1"/>
  <c r="C2435" i="1"/>
  <c r="D2435" i="1"/>
  <c r="O2435" i="1" s="1"/>
  <c r="F2430" i="2" s="1"/>
  <c r="Q2430" i="2" s="1"/>
  <c r="F2435" i="1"/>
  <c r="V2667" i="1" l="1"/>
  <c r="I2935" i="1"/>
  <c r="T2934" i="1"/>
  <c r="G2935" i="1"/>
  <c r="P2934" i="1"/>
  <c r="U2429" i="2"/>
  <c r="J2430" i="2"/>
  <c r="S2429" i="2"/>
  <c r="H2430" i="2"/>
  <c r="I2430" i="2"/>
  <c r="T2430" i="2" s="1"/>
  <c r="K2430" i="2"/>
  <c r="V2430" i="2" s="1"/>
  <c r="G2432" i="2"/>
  <c r="R2432" i="2" s="1"/>
  <c r="M2436" i="1"/>
  <c r="D2431" i="2" s="1"/>
  <c r="O2431" i="2" s="1"/>
  <c r="B2437" i="1"/>
  <c r="K2438" i="1"/>
  <c r="B2433" i="2" s="1"/>
  <c r="M2433" i="2" s="1"/>
  <c r="F2436" i="1"/>
  <c r="D2436" i="1"/>
  <c r="O2436" i="1" s="1"/>
  <c r="F2431" i="2" s="1"/>
  <c r="Q2431" i="2" s="1"/>
  <c r="C2436" i="1"/>
  <c r="V2668" i="1" l="1"/>
  <c r="U2430" i="2"/>
  <c r="J2431" i="2"/>
  <c r="G2936" i="1"/>
  <c r="P2935" i="1"/>
  <c r="S2430" i="2"/>
  <c r="H2431" i="2"/>
  <c r="I2936" i="1"/>
  <c r="T2935" i="1"/>
  <c r="K2431" i="2"/>
  <c r="V2431" i="2" s="1"/>
  <c r="I2431" i="2"/>
  <c r="T2431" i="2" s="1"/>
  <c r="G2433" i="2"/>
  <c r="R2433" i="2" s="1"/>
  <c r="M2437" i="1"/>
  <c r="D2432" i="2" s="1"/>
  <c r="O2432" i="2" s="1"/>
  <c r="B2438" i="1"/>
  <c r="K2439" i="1"/>
  <c r="B2434" i="2" s="1"/>
  <c r="M2434" i="2" s="1"/>
  <c r="C2437" i="1"/>
  <c r="F2437" i="1"/>
  <c r="D2437" i="1"/>
  <c r="O2437" i="1" s="1"/>
  <c r="F2432" i="2" s="1"/>
  <c r="Q2432" i="2" s="1"/>
  <c r="V2669" i="1" l="1"/>
  <c r="I2937" i="1"/>
  <c r="T2936" i="1"/>
  <c r="G2937" i="1"/>
  <c r="P2936" i="1"/>
  <c r="U2431" i="2"/>
  <c r="J2432" i="2"/>
  <c r="S2431" i="2"/>
  <c r="H2432" i="2"/>
  <c r="K2432" i="2"/>
  <c r="V2432" i="2" s="1"/>
  <c r="I2432" i="2"/>
  <c r="T2432" i="2" s="1"/>
  <c r="G2434" i="2"/>
  <c r="R2434" i="2" s="1"/>
  <c r="M2438" i="1"/>
  <c r="D2433" i="2" s="1"/>
  <c r="O2433" i="2" s="1"/>
  <c r="B2439" i="1"/>
  <c r="K2440" i="1"/>
  <c r="B2435" i="2" s="1"/>
  <c r="M2435" i="2" s="1"/>
  <c r="F2438" i="1"/>
  <c r="D2438" i="1"/>
  <c r="O2438" i="1" s="1"/>
  <c r="F2433" i="2" s="1"/>
  <c r="Q2433" i="2" s="1"/>
  <c r="C2438" i="1"/>
  <c r="V2670" i="1" l="1"/>
  <c r="G2938" i="1"/>
  <c r="P2937" i="1"/>
  <c r="U2432" i="2"/>
  <c r="J2433" i="2"/>
  <c r="S2432" i="2"/>
  <c r="H2433" i="2"/>
  <c r="I2938" i="1"/>
  <c r="T2937" i="1"/>
  <c r="K2433" i="2"/>
  <c r="V2433" i="2" s="1"/>
  <c r="I2433" i="2"/>
  <c r="T2433" i="2" s="1"/>
  <c r="G2435" i="2"/>
  <c r="R2435" i="2" s="1"/>
  <c r="M2439" i="1"/>
  <c r="D2434" i="2" s="1"/>
  <c r="O2434" i="2" s="1"/>
  <c r="B2440" i="1"/>
  <c r="K2441" i="1"/>
  <c r="B2436" i="2" s="1"/>
  <c r="M2436" i="2" s="1"/>
  <c r="C2439" i="1"/>
  <c r="F2439" i="1"/>
  <c r="D2439" i="1"/>
  <c r="O2439" i="1" s="1"/>
  <c r="F2434" i="2" s="1"/>
  <c r="Q2434" i="2" s="1"/>
  <c r="V2671" i="1" l="1"/>
  <c r="I2939" i="1"/>
  <c r="T2938" i="1"/>
  <c r="S2433" i="2"/>
  <c r="H2434" i="2"/>
  <c r="U2433" i="2"/>
  <c r="J2434" i="2"/>
  <c r="G2939" i="1"/>
  <c r="P2938" i="1"/>
  <c r="K2434" i="2"/>
  <c r="V2434" i="2" s="1"/>
  <c r="I2434" i="2"/>
  <c r="T2434" i="2" s="1"/>
  <c r="G2436" i="2"/>
  <c r="R2436" i="2" s="1"/>
  <c r="M2440" i="1"/>
  <c r="D2435" i="2" s="1"/>
  <c r="O2435" i="2" s="1"/>
  <c r="B2441" i="1"/>
  <c r="K2442" i="1"/>
  <c r="B2437" i="2" s="1"/>
  <c r="M2437" i="2" s="1"/>
  <c r="F2440" i="1"/>
  <c r="D2440" i="1"/>
  <c r="O2440" i="1" s="1"/>
  <c r="F2435" i="2" s="1"/>
  <c r="Q2435" i="2" s="1"/>
  <c r="C2440" i="1"/>
  <c r="V2672" i="1" l="1"/>
  <c r="S2434" i="2"/>
  <c r="H2435" i="2"/>
  <c r="G2940" i="1"/>
  <c r="P2939" i="1"/>
  <c r="U2434" i="2"/>
  <c r="J2435" i="2"/>
  <c r="I2940" i="1"/>
  <c r="T2939" i="1"/>
  <c r="K2435" i="2"/>
  <c r="V2435" i="2" s="1"/>
  <c r="I2435" i="2"/>
  <c r="T2435" i="2" s="1"/>
  <c r="G2437" i="2"/>
  <c r="R2437" i="2" s="1"/>
  <c r="M2441" i="1"/>
  <c r="D2436" i="2" s="1"/>
  <c r="O2436" i="2" s="1"/>
  <c r="B2442" i="1"/>
  <c r="K2443" i="1"/>
  <c r="B2438" i="2" s="1"/>
  <c r="M2438" i="2" s="1"/>
  <c r="C2441" i="1"/>
  <c r="F2441" i="1"/>
  <c r="D2441" i="1"/>
  <c r="O2441" i="1" s="1"/>
  <c r="F2436" i="2" s="1"/>
  <c r="Q2436" i="2" s="1"/>
  <c r="V2673" i="1" l="1"/>
  <c r="I2941" i="1"/>
  <c r="T2940" i="1"/>
  <c r="U2435" i="2"/>
  <c r="J2436" i="2"/>
  <c r="G2941" i="1"/>
  <c r="P2940" i="1"/>
  <c r="S2435" i="2"/>
  <c r="H2436" i="2"/>
  <c r="K2436" i="2"/>
  <c r="V2436" i="2" s="1"/>
  <c r="I2436" i="2"/>
  <c r="T2436" i="2" s="1"/>
  <c r="G2438" i="2"/>
  <c r="R2438" i="2" s="1"/>
  <c r="M2442" i="1"/>
  <c r="D2437" i="2" s="1"/>
  <c r="O2437" i="2" s="1"/>
  <c r="B2443" i="1"/>
  <c r="K2444" i="1"/>
  <c r="B2439" i="2" s="1"/>
  <c r="M2439" i="2" s="1"/>
  <c r="F2442" i="1"/>
  <c r="C2442" i="1"/>
  <c r="D2442" i="1"/>
  <c r="O2442" i="1" s="1"/>
  <c r="F2437" i="2" s="1"/>
  <c r="Q2437" i="2" s="1"/>
  <c r="V2674" i="1" l="1"/>
  <c r="U2436" i="2"/>
  <c r="J2437" i="2"/>
  <c r="S2436" i="2"/>
  <c r="H2437" i="2"/>
  <c r="G2942" i="1"/>
  <c r="P2941" i="1"/>
  <c r="I2942" i="1"/>
  <c r="T2941" i="1"/>
  <c r="K2437" i="2"/>
  <c r="V2437" i="2" s="1"/>
  <c r="I2437" i="2"/>
  <c r="T2437" i="2" s="1"/>
  <c r="G2439" i="2"/>
  <c r="R2439" i="2" s="1"/>
  <c r="M2443" i="1"/>
  <c r="D2438" i="2" s="1"/>
  <c r="O2438" i="2" s="1"/>
  <c r="B2444" i="1"/>
  <c r="K2445" i="1"/>
  <c r="B2440" i="2" s="1"/>
  <c r="M2440" i="2" s="1"/>
  <c r="C2443" i="1"/>
  <c r="F2443" i="1"/>
  <c r="D2443" i="1"/>
  <c r="O2443" i="1" s="1"/>
  <c r="F2438" i="2" s="1"/>
  <c r="Q2438" i="2" s="1"/>
  <c r="V2675" i="1" l="1"/>
  <c r="I2943" i="1"/>
  <c r="T2942" i="1"/>
  <c r="S2437" i="2"/>
  <c r="H2438" i="2"/>
  <c r="U2437" i="2"/>
  <c r="J2438" i="2"/>
  <c r="G2943" i="1"/>
  <c r="P2942" i="1"/>
  <c r="K2438" i="2"/>
  <c r="V2438" i="2" s="1"/>
  <c r="I2438" i="2"/>
  <c r="T2438" i="2" s="1"/>
  <c r="G2440" i="2"/>
  <c r="R2440" i="2" s="1"/>
  <c r="M2444" i="1"/>
  <c r="D2439" i="2" s="1"/>
  <c r="O2439" i="2" s="1"/>
  <c r="B2445" i="1"/>
  <c r="K2446" i="1"/>
  <c r="B2441" i="2" s="1"/>
  <c r="M2441" i="2" s="1"/>
  <c r="F2444" i="1"/>
  <c r="D2444" i="1"/>
  <c r="O2444" i="1" s="1"/>
  <c r="F2439" i="2" s="1"/>
  <c r="Q2439" i="2" s="1"/>
  <c r="C2444" i="1"/>
  <c r="V2676" i="1" l="1"/>
  <c r="G2944" i="1"/>
  <c r="P2943" i="1"/>
  <c r="S2438" i="2"/>
  <c r="H2439" i="2"/>
  <c r="U2438" i="2"/>
  <c r="J2439" i="2"/>
  <c r="I2944" i="1"/>
  <c r="T2943" i="1"/>
  <c r="K2439" i="2"/>
  <c r="V2439" i="2" s="1"/>
  <c r="I2439" i="2"/>
  <c r="T2439" i="2" s="1"/>
  <c r="G2441" i="2"/>
  <c r="R2441" i="2" s="1"/>
  <c r="M2445" i="1"/>
  <c r="D2440" i="2" s="1"/>
  <c r="O2440" i="2" s="1"/>
  <c r="B2446" i="1"/>
  <c r="K2447" i="1"/>
  <c r="B2442" i="2" s="1"/>
  <c r="M2442" i="2" s="1"/>
  <c r="C2445" i="1"/>
  <c r="F2445" i="1"/>
  <c r="D2445" i="1"/>
  <c r="O2445" i="1" s="1"/>
  <c r="F2440" i="2" s="1"/>
  <c r="Q2440" i="2" s="1"/>
  <c r="V2677" i="1" l="1"/>
  <c r="I2945" i="1"/>
  <c r="T2944" i="1"/>
  <c r="U2439" i="2"/>
  <c r="J2440" i="2"/>
  <c r="S2439" i="2"/>
  <c r="H2440" i="2"/>
  <c r="G2945" i="1"/>
  <c r="P2944" i="1"/>
  <c r="K2440" i="2"/>
  <c r="V2440" i="2" s="1"/>
  <c r="I2440" i="2"/>
  <c r="T2440" i="2" s="1"/>
  <c r="G2442" i="2"/>
  <c r="R2442" i="2" s="1"/>
  <c r="M2446" i="1"/>
  <c r="D2441" i="2" s="1"/>
  <c r="O2441" i="2" s="1"/>
  <c r="B2447" i="1"/>
  <c r="K2448" i="1"/>
  <c r="B2443" i="2" s="1"/>
  <c r="M2443" i="2" s="1"/>
  <c r="F2446" i="1"/>
  <c r="D2446" i="1"/>
  <c r="O2446" i="1" s="1"/>
  <c r="F2441" i="2" s="1"/>
  <c r="Q2441" i="2" s="1"/>
  <c r="C2446" i="1"/>
  <c r="V2678" i="1" l="1"/>
  <c r="G2946" i="1"/>
  <c r="P2945" i="1"/>
  <c r="U2440" i="2"/>
  <c r="J2441" i="2"/>
  <c r="S2440" i="2"/>
  <c r="H2441" i="2"/>
  <c r="I2946" i="1"/>
  <c r="T2945" i="1"/>
  <c r="I2441" i="2"/>
  <c r="T2441" i="2" s="1"/>
  <c r="K2441" i="2"/>
  <c r="V2441" i="2" s="1"/>
  <c r="G2443" i="2"/>
  <c r="R2443" i="2" s="1"/>
  <c r="M2447" i="1"/>
  <c r="D2442" i="2" s="1"/>
  <c r="O2442" i="2" s="1"/>
  <c r="B2448" i="1"/>
  <c r="K2449" i="1"/>
  <c r="B2444" i="2" s="1"/>
  <c r="M2444" i="2" s="1"/>
  <c r="C2447" i="1"/>
  <c r="F2447" i="1"/>
  <c r="D2447" i="1"/>
  <c r="O2447" i="1" s="1"/>
  <c r="F2442" i="2" s="1"/>
  <c r="Q2442" i="2" s="1"/>
  <c r="V2679" i="1" l="1"/>
  <c r="I2947" i="1"/>
  <c r="T2946" i="1"/>
  <c r="S2441" i="2"/>
  <c r="H2442" i="2"/>
  <c r="U2441" i="2"/>
  <c r="J2442" i="2"/>
  <c r="G2947" i="1"/>
  <c r="P2946" i="1"/>
  <c r="K2442" i="2"/>
  <c r="V2442" i="2" s="1"/>
  <c r="I2442" i="2"/>
  <c r="T2442" i="2" s="1"/>
  <c r="G2444" i="2"/>
  <c r="R2444" i="2" s="1"/>
  <c r="M2448" i="1"/>
  <c r="D2443" i="2" s="1"/>
  <c r="O2443" i="2" s="1"/>
  <c r="B2449" i="1"/>
  <c r="K2450" i="1"/>
  <c r="B2445" i="2" s="1"/>
  <c r="M2445" i="2" s="1"/>
  <c r="F2448" i="1"/>
  <c r="D2448" i="1"/>
  <c r="O2448" i="1" s="1"/>
  <c r="F2443" i="2" s="1"/>
  <c r="Q2443" i="2" s="1"/>
  <c r="C2448" i="1"/>
  <c r="V2680" i="1" l="1"/>
  <c r="S2442" i="2"/>
  <c r="H2443" i="2"/>
  <c r="G2948" i="1"/>
  <c r="P2947" i="1"/>
  <c r="U2442" i="2"/>
  <c r="J2443" i="2"/>
  <c r="I2948" i="1"/>
  <c r="T2947" i="1"/>
  <c r="I2443" i="2"/>
  <c r="T2443" i="2" s="1"/>
  <c r="K2443" i="2"/>
  <c r="V2443" i="2" s="1"/>
  <c r="G2445" i="2"/>
  <c r="R2445" i="2" s="1"/>
  <c r="M2449" i="1"/>
  <c r="D2444" i="2" s="1"/>
  <c r="O2444" i="2" s="1"/>
  <c r="B2450" i="1"/>
  <c r="K2451" i="1"/>
  <c r="B2446" i="2" s="1"/>
  <c r="M2446" i="2" s="1"/>
  <c r="C2449" i="1"/>
  <c r="D2449" i="1"/>
  <c r="O2449" i="1" s="1"/>
  <c r="F2444" i="2" s="1"/>
  <c r="Q2444" i="2" s="1"/>
  <c r="F2449" i="1"/>
  <c r="V2681" i="1" l="1"/>
  <c r="I2949" i="1"/>
  <c r="T2948" i="1"/>
  <c r="G2949" i="1"/>
  <c r="P2948" i="1"/>
  <c r="S2443" i="2"/>
  <c r="H2444" i="2"/>
  <c r="U2443" i="2"/>
  <c r="J2444" i="2"/>
  <c r="I2444" i="2"/>
  <c r="T2444" i="2" s="1"/>
  <c r="K2444" i="2"/>
  <c r="V2444" i="2" s="1"/>
  <c r="G2446" i="2"/>
  <c r="R2446" i="2" s="1"/>
  <c r="M2450" i="1"/>
  <c r="D2445" i="2" s="1"/>
  <c r="O2445" i="2" s="1"/>
  <c r="B2451" i="1"/>
  <c r="K2452" i="1"/>
  <c r="B2447" i="2" s="1"/>
  <c r="M2447" i="2" s="1"/>
  <c r="F2450" i="1"/>
  <c r="D2450" i="1"/>
  <c r="O2450" i="1" s="1"/>
  <c r="F2445" i="2" s="1"/>
  <c r="Q2445" i="2" s="1"/>
  <c r="C2450" i="1"/>
  <c r="V2682" i="1" l="1"/>
  <c r="S2444" i="2"/>
  <c r="H2445" i="2"/>
  <c r="G2950" i="1"/>
  <c r="P2949" i="1"/>
  <c r="U2444" i="2"/>
  <c r="J2445" i="2"/>
  <c r="I2950" i="1"/>
  <c r="T2949" i="1"/>
  <c r="K2445" i="2"/>
  <c r="V2445" i="2" s="1"/>
  <c r="I2445" i="2"/>
  <c r="T2445" i="2" s="1"/>
  <c r="G2447" i="2"/>
  <c r="R2447" i="2" s="1"/>
  <c r="M2451" i="1"/>
  <c r="D2446" i="2" s="1"/>
  <c r="O2446" i="2" s="1"/>
  <c r="B2452" i="1"/>
  <c r="K2453" i="1"/>
  <c r="B2448" i="2" s="1"/>
  <c r="M2448" i="2" s="1"/>
  <c r="C2451" i="1"/>
  <c r="D2451" i="1"/>
  <c r="O2451" i="1" s="1"/>
  <c r="F2446" i="2" s="1"/>
  <c r="Q2446" i="2" s="1"/>
  <c r="F2451" i="1"/>
  <c r="V2683" i="1" l="1"/>
  <c r="I2951" i="1"/>
  <c r="T2950" i="1"/>
  <c r="G2951" i="1"/>
  <c r="P2950" i="1"/>
  <c r="S2445" i="2"/>
  <c r="H2446" i="2"/>
  <c r="U2445" i="2"/>
  <c r="J2446" i="2"/>
  <c r="K2446" i="2"/>
  <c r="V2446" i="2" s="1"/>
  <c r="I2446" i="2"/>
  <c r="T2446" i="2" s="1"/>
  <c r="G2448" i="2"/>
  <c r="R2448" i="2" s="1"/>
  <c r="M2452" i="1"/>
  <c r="D2447" i="2" s="1"/>
  <c r="O2447" i="2" s="1"/>
  <c r="B2453" i="1"/>
  <c r="K2454" i="1"/>
  <c r="B2449" i="2" s="1"/>
  <c r="M2449" i="2" s="1"/>
  <c r="F2452" i="1"/>
  <c r="C2452" i="1"/>
  <c r="D2452" i="1"/>
  <c r="O2452" i="1" s="1"/>
  <c r="F2447" i="2" s="1"/>
  <c r="Q2447" i="2" s="1"/>
  <c r="V2684" i="1" l="1"/>
  <c r="G2952" i="1"/>
  <c r="P2951" i="1"/>
  <c r="S2446" i="2"/>
  <c r="H2447" i="2"/>
  <c r="U2446" i="2"/>
  <c r="J2447" i="2"/>
  <c r="I2952" i="1"/>
  <c r="T2951" i="1"/>
  <c r="K2447" i="2"/>
  <c r="V2447" i="2" s="1"/>
  <c r="I2447" i="2"/>
  <c r="T2447" i="2" s="1"/>
  <c r="G2449" i="2"/>
  <c r="R2449" i="2" s="1"/>
  <c r="M2453" i="1"/>
  <c r="D2448" i="2" s="1"/>
  <c r="O2448" i="2" s="1"/>
  <c r="B2454" i="1"/>
  <c r="K2455" i="1"/>
  <c r="B2450" i="2" s="1"/>
  <c r="M2450" i="2" s="1"/>
  <c r="C2453" i="1"/>
  <c r="F2453" i="1"/>
  <c r="D2453" i="1"/>
  <c r="O2453" i="1" s="1"/>
  <c r="F2448" i="2" s="1"/>
  <c r="Q2448" i="2" s="1"/>
  <c r="V2685" i="1" l="1"/>
  <c r="I2953" i="1"/>
  <c r="T2952" i="1"/>
  <c r="U2447" i="2"/>
  <c r="J2448" i="2"/>
  <c r="S2447" i="2"/>
  <c r="H2448" i="2"/>
  <c r="G2953" i="1"/>
  <c r="P2952" i="1"/>
  <c r="K2448" i="2"/>
  <c r="V2448" i="2" s="1"/>
  <c r="I2448" i="2"/>
  <c r="T2448" i="2" s="1"/>
  <c r="G2450" i="2"/>
  <c r="R2450" i="2" s="1"/>
  <c r="M2454" i="1"/>
  <c r="D2449" i="2" s="1"/>
  <c r="O2449" i="2" s="1"/>
  <c r="B2455" i="1"/>
  <c r="K2456" i="1"/>
  <c r="B2451" i="2" s="1"/>
  <c r="M2451" i="2" s="1"/>
  <c r="F2454" i="1"/>
  <c r="D2454" i="1"/>
  <c r="O2454" i="1" s="1"/>
  <c r="F2449" i="2" s="1"/>
  <c r="Q2449" i="2" s="1"/>
  <c r="C2454" i="1"/>
  <c r="V2686" i="1" l="1"/>
  <c r="U2448" i="2"/>
  <c r="J2449" i="2"/>
  <c r="G2954" i="1"/>
  <c r="P2953" i="1"/>
  <c r="S2448" i="2"/>
  <c r="H2449" i="2"/>
  <c r="I2954" i="1"/>
  <c r="T2953" i="1"/>
  <c r="I2449" i="2"/>
  <c r="T2449" i="2" s="1"/>
  <c r="K2449" i="2"/>
  <c r="V2449" i="2" s="1"/>
  <c r="G2451" i="2"/>
  <c r="R2451" i="2" s="1"/>
  <c r="M2455" i="1"/>
  <c r="D2450" i="2" s="1"/>
  <c r="O2450" i="2" s="1"/>
  <c r="B2456" i="1"/>
  <c r="K2457" i="1"/>
  <c r="B2452" i="2" s="1"/>
  <c r="M2452" i="2" s="1"/>
  <c r="C2455" i="1"/>
  <c r="F2455" i="1"/>
  <c r="D2455" i="1"/>
  <c r="O2455" i="1" s="1"/>
  <c r="F2450" i="2" s="1"/>
  <c r="Q2450" i="2" s="1"/>
  <c r="V2687" i="1" l="1"/>
  <c r="I2955" i="1"/>
  <c r="T2954" i="1"/>
  <c r="U2449" i="2"/>
  <c r="J2450" i="2"/>
  <c r="S2449" i="2"/>
  <c r="H2450" i="2"/>
  <c r="G2955" i="1"/>
  <c r="P2954" i="1"/>
  <c r="K2450" i="2"/>
  <c r="V2450" i="2" s="1"/>
  <c r="I2450" i="2"/>
  <c r="T2450" i="2" s="1"/>
  <c r="G2452" i="2"/>
  <c r="R2452" i="2" s="1"/>
  <c r="M2456" i="1"/>
  <c r="D2451" i="2" s="1"/>
  <c r="O2451" i="2" s="1"/>
  <c r="B2457" i="1"/>
  <c r="K2458" i="1"/>
  <c r="B2453" i="2" s="1"/>
  <c r="M2453" i="2" s="1"/>
  <c r="F2456" i="1"/>
  <c r="C2456" i="1"/>
  <c r="D2456" i="1"/>
  <c r="O2456" i="1" s="1"/>
  <c r="F2451" i="2" s="1"/>
  <c r="Q2451" i="2" s="1"/>
  <c r="V2688" i="1" l="1"/>
  <c r="G2956" i="1"/>
  <c r="P2955" i="1"/>
  <c r="U2450" i="2"/>
  <c r="J2451" i="2"/>
  <c r="S2450" i="2"/>
  <c r="H2451" i="2"/>
  <c r="I2956" i="1"/>
  <c r="T2955" i="1"/>
  <c r="K2451" i="2"/>
  <c r="V2451" i="2" s="1"/>
  <c r="I2451" i="2"/>
  <c r="T2451" i="2" s="1"/>
  <c r="G2453" i="2"/>
  <c r="R2453" i="2" s="1"/>
  <c r="M2457" i="1"/>
  <c r="D2452" i="2" s="1"/>
  <c r="O2452" i="2" s="1"/>
  <c r="B2458" i="1"/>
  <c r="K2459" i="1"/>
  <c r="B2454" i="2" s="1"/>
  <c r="M2454" i="2" s="1"/>
  <c r="C2457" i="1"/>
  <c r="D2457" i="1"/>
  <c r="O2457" i="1" s="1"/>
  <c r="F2452" i="2" s="1"/>
  <c r="Q2452" i="2" s="1"/>
  <c r="F2457" i="1"/>
  <c r="V2689" i="1" l="1"/>
  <c r="I2957" i="1"/>
  <c r="T2956" i="1"/>
  <c r="S2451" i="2"/>
  <c r="H2452" i="2"/>
  <c r="U2451" i="2"/>
  <c r="J2452" i="2"/>
  <c r="G2957" i="1"/>
  <c r="P2956" i="1"/>
  <c r="I2452" i="2"/>
  <c r="T2452" i="2" s="1"/>
  <c r="K2452" i="2"/>
  <c r="V2452" i="2" s="1"/>
  <c r="G2454" i="2"/>
  <c r="R2454" i="2" s="1"/>
  <c r="M2458" i="1"/>
  <c r="D2453" i="2" s="1"/>
  <c r="O2453" i="2" s="1"/>
  <c r="B2459" i="1"/>
  <c r="K2460" i="1"/>
  <c r="B2455" i="2" s="1"/>
  <c r="M2455" i="2" s="1"/>
  <c r="F2458" i="1"/>
  <c r="C2458" i="1"/>
  <c r="D2458" i="1"/>
  <c r="O2458" i="1" s="1"/>
  <c r="F2453" i="2" s="1"/>
  <c r="Q2453" i="2" s="1"/>
  <c r="V2690" i="1" l="1"/>
  <c r="S2452" i="2"/>
  <c r="H2453" i="2"/>
  <c r="G2958" i="1"/>
  <c r="P2957" i="1"/>
  <c r="U2452" i="2"/>
  <c r="J2453" i="2"/>
  <c r="I2958" i="1"/>
  <c r="T2957" i="1"/>
  <c r="K2453" i="2"/>
  <c r="V2453" i="2" s="1"/>
  <c r="I2453" i="2"/>
  <c r="T2453" i="2" s="1"/>
  <c r="G2455" i="2"/>
  <c r="R2455" i="2" s="1"/>
  <c r="M2459" i="1"/>
  <c r="D2454" i="2" s="1"/>
  <c r="O2454" i="2" s="1"/>
  <c r="B2460" i="1"/>
  <c r="K2461" i="1"/>
  <c r="B2456" i="2" s="1"/>
  <c r="M2456" i="2" s="1"/>
  <c r="C2459" i="1"/>
  <c r="F2459" i="1"/>
  <c r="D2459" i="1"/>
  <c r="O2459" i="1" s="1"/>
  <c r="F2454" i="2" s="1"/>
  <c r="Q2454" i="2" s="1"/>
  <c r="V2691" i="1" l="1"/>
  <c r="I2959" i="1"/>
  <c r="T2958" i="1"/>
  <c r="G2959" i="1"/>
  <c r="P2958" i="1"/>
  <c r="S2453" i="2"/>
  <c r="H2454" i="2"/>
  <c r="U2453" i="2"/>
  <c r="J2454" i="2"/>
  <c r="K2454" i="2"/>
  <c r="V2454" i="2" s="1"/>
  <c r="I2454" i="2"/>
  <c r="T2454" i="2" s="1"/>
  <c r="G2456" i="2"/>
  <c r="R2456" i="2" s="1"/>
  <c r="M2460" i="1"/>
  <c r="D2455" i="2" s="1"/>
  <c r="O2455" i="2" s="1"/>
  <c r="B2461" i="1"/>
  <c r="K2462" i="1"/>
  <c r="B2457" i="2" s="1"/>
  <c r="M2457" i="2" s="1"/>
  <c r="F2460" i="1"/>
  <c r="D2460" i="1"/>
  <c r="O2460" i="1" s="1"/>
  <c r="F2455" i="2" s="1"/>
  <c r="Q2455" i="2" s="1"/>
  <c r="C2460" i="1"/>
  <c r="V2692" i="1" l="1"/>
  <c r="S2454" i="2"/>
  <c r="H2455" i="2"/>
  <c r="G2960" i="1"/>
  <c r="P2959" i="1"/>
  <c r="U2454" i="2"/>
  <c r="J2455" i="2"/>
  <c r="I2960" i="1"/>
  <c r="T2959" i="1"/>
  <c r="K2455" i="2"/>
  <c r="V2455" i="2" s="1"/>
  <c r="I2455" i="2"/>
  <c r="T2455" i="2" s="1"/>
  <c r="G2457" i="2"/>
  <c r="R2457" i="2" s="1"/>
  <c r="M2461" i="1"/>
  <c r="D2456" i="2" s="1"/>
  <c r="O2456" i="2" s="1"/>
  <c r="B2462" i="1"/>
  <c r="K2463" i="1"/>
  <c r="B2458" i="2" s="1"/>
  <c r="M2458" i="2" s="1"/>
  <c r="C2461" i="1"/>
  <c r="D2461" i="1"/>
  <c r="O2461" i="1" s="1"/>
  <c r="F2456" i="2" s="1"/>
  <c r="Q2456" i="2" s="1"/>
  <c r="F2461" i="1"/>
  <c r="V2693" i="1" l="1"/>
  <c r="I2961" i="1"/>
  <c r="T2960" i="1"/>
  <c r="U2455" i="2"/>
  <c r="J2456" i="2"/>
  <c r="G2961" i="1"/>
  <c r="P2960" i="1"/>
  <c r="S2455" i="2"/>
  <c r="H2456" i="2"/>
  <c r="K2456" i="2"/>
  <c r="V2456" i="2" s="1"/>
  <c r="I2456" i="2"/>
  <c r="T2456" i="2" s="1"/>
  <c r="G2458" i="2"/>
  <c r="R2458" i="2" s="1"/>
  <c r="M2462" i="1"/>
  <c r="D2457" i="2" s="1"/>
  <c r="O2457" i="2" s="1"/>
  <c r="F2462" i="1"/>
  <c r="C2462" i="1"/>
  <c r="D2462" i="1"/>
  <c r="O2462" i="1" s="1"/>
  <c r="F2457" i="2" s="1"/>
  <c r="Q2457" i="2" s="1"/>
  <c r="B2463" i="1"/>
  <c r="K2464" i="1"/>
  <c r="B2459" i="2" s="1"/>
  <c r="M2459" i="2" s="1"/>
  <c r="V2694" i="1" l="1"/>
  <c r="U2456" i="2"/>
  <c r="J2457" i="2"/>
  <c r="S2456" i="2"/>
  <c r="H2457" i="2"/>
  <c r="G2962" i="1"/>
  <c r="P2961" i="1"/>
  <c r="I2962" i="1"/>
  <c r="T2961" i="1"/>
  <c r="G2459" i="2"/>
  <c r="R2459" i="2" s="1"/>
  <c r="K2457" i="2"/>
  <c r="V2457" i="2" s="1"/>
  <c r="I2457" i="2"/>
  <c r="T2457" i="2" s="1"/>
  <c r="M2463" i="1"/>
  <c r="D2458" i="2" s="1"/>
  <c r="O2458" i="2" s="1"/>
  <c r="B2464" i="1"/>
  <c r="K2465" i="1"/>
  <c r="B2460" i="2" s="1"/>
  <c r="M2460" i="2" s="1"/>
  <c r="C2463" i="1"/>
  <c r="D2463" i="1"/>
  <c r="O2463" i="1" s="1"/>
  <c r="F2458" i="2" s="1"/>
  <c r="Q2458" i="2" s="1"/>
  <c r="F2463" i="1"/>
  <c r="V2695" i="1" l="1"/>
  <c r="I2963" i="1"/>
  <c r="T2962" i="1"/>
  <c r="S2457" i="2"/>
  <c r="H2458" i="2"/>
  <c r="U2457" i="2"/>
  <c r="J2458" i="2"/>
  <c r="G2963" i="1"/>
  <c r="P2962" i="1"/>
  <c r="I2458" i="2"/>
  <c r="T2458" i="2" s="1"/>
  <c r="K2458" i="2"/>
  <c r="V2458" i="2" s="1"/>
  <c r="G2460" i="2"/>
  <c r="R2460" i="2" s="1"/>
  <c r="M2464" i="1"/>
  <c r="D2459" i="2" s="1"/>
  <c r="O2459" i="2" s="1"/>
  <c r="B2465" i="1"/>
  <c r="K2466" i="1"/>
  <c r="B2461" i="2" s="1"/>
  <c r="M2461" i="2" s="1"/>
  <c r="F2464" i="1"/>
  <c r="C2464" i="1"/>
  <c r="D2464" i="1"/>
  <c r="O2464" i="1" s="1"/>
  <c r="F2459" i="2" s="1"/>
  <c r="Q2459" i="2" s="1"/>
  <c r="V2696" i="1" l="1"/>
  <c r="S2458" i="2"/>
  <c r="H2459" i="2"/>
  <c r="G2964" i="1"/>
  <c r="P2963" i="1"/>
  <c r="U2458" i="2"/>
  <c r="J2459" i="2"/>
  <c r="I2964" i="1"/>
  <c r="T2963" i="1"/>
  <c r="K2459" i="2"/>
  <c r="V2459" i="2" s="1"/>
  <c r="I2459" i="2"/>
  <c r="T2459" i="2" s="1"/>
  <c r="G2461" i="2"/>
  <c r="R2461" i="2" s="1"/>
  <c r="M2465" i="1"/>
  <c r="D2460" i="2" s="1"/>
  <c r="O2460" i="2" s="1"/>
  <c r="B2466" i="1"/>
  <c r="K2467" i="1"/>
  <c r="B2462" i="2" s="1"/>
  <c r="M2462" i="2" s="1"/>
  <c r="C2465" i="1"/>
  <c r="D2465" i="1"/>
  <c r="O2465" i="1" s="1"/>
  <c r="F2460" i="2" s="1"/>
  <c r="Q2460" i="2" s="1"/>
  <c r="F2465" i="1"/>
  <c r="V2697" i="1" l="1"/>
  <c r="U2459" i="2"/>
  <c r="J2460" i="2"/>
  <c r="I2965" i="1"/>
  <c r="T2964" i="1"/>
  <c r="G2965" i="1"/>
  <c r="P2964" i="1"/>
  <c r="S2459" i="2"/>
  <c r="H2460" i="2"/>
  <c r="I2460" i="2"/>
  <c r="T2460" i="2" s="1"/>
  <c r="K2460" i="2"/>
  <c r="V2460" i="2" s="1"/>
  <c r="G2462" i="2"/>
  <c r="R2462" i="2" s="1"/>
  <c r="M2466" i="1"/>
  <c r="D2461" i="2" s="1"/>
  <c r="O2461" i="2" s="1"/>
  <c r="B2467" i="1"/>
  <c r="K2468" i="1"/>
  <c r="B2463" i="2" s="1"/>
  <c r="M2463" i="2" s="1"/>
  <c r="F2466" i="1"/>
  <c r="C2466" i="1"/>
  <c r="D2466" i="1"/>
  <c r="O2466" i="1" s="1"/>
  <c r="F2461" i="2" s="1"/>
  <c r="Q2461" i="2" s="1"/>
  <c r="V2698" i="1" l="1"/>
  <c r="I2966" i="1"/>
  <c r="T2965" i="1"/>
  <c r="U2460" i="2"/>
  <c r="J2461" i="2"/>
  <c r="S2460" i="2"/>
  <c r="H2461" i="2"/>
  <c r="G2966" i="1"/>
  <c r="P2965" i="1"/>
  <c r="K2461" i="2"/>
  <c r="V2461" i="2" s="1"/>
  <c r="I2461" i="2"/>
  <c r="T2461" i="2" s="1"/>
  <c r="G2463" i="2"/>
  <c r="R2463" i="2" s="1"/>
  <c r="M2467" i="1"/>
  <c r="D2462" i="2" s="1"/>
  <c r="O2462" i="2" s="1"/>
  <c r="B2468" i="1"/>
  <c r="K2469" i="1"/>
  <c r="B2464" i="2" s="1"/>
  <c r="M2464" i="2" s="1"/>
  <c r="C2467" i="1"/>
  <c r="F2467" i="1"/>
  <c r="D2467" i="1"/>
  <c r="O2467" i="1" s="1"/>
  <c r="F2462" i="2" s="1"/>
  <c r="Q2462" i="2" s="1"/>
  <c r="V2699" i="1" l="1"/>
  <c r="U2461" i="2"/>
  <c r="J2462" i="2"/>
  <c r="S2461" i="2"/>
  <c r="H2462" i="2"/>
  <c r="G2967" i="1"/>
  <c r="P2966" i="1"/>
  <c r="I2967" i="1"/>
  <c r="T2966" i="1"/>
  <c r="K2462" i="2"/>
  <c r="V2462" i="2" s="1"/>
  <c r="I2462" i="2"/>
  <c r="T2462" i="2" s="1"/>
  <c r="G2464" i="2"/>
  <c r="R2464" i="2" s="1"/>
  <c r="M2468" i="1"/>
  <c r="D2463" i="2" s="1"/>
  <c r="O2463" i="2" s="1"/>
  <c r="B2469" i="1"/>
  <c r="K2470" i="1"/>
  <c r="B2465" i="2" s="1"/>
  <c r="M2465" i="2" s="1"/>
  <c r="F2468" i="1"/>
  <c r="C2468" i="1"/>
  <c r="D2468" i="1"/>
  <c r="O2468" i="1" s="1"/>
  <c r="F2463" i="2" s="1"/>
  <c r="Q2463" i="2" s="1"/>
  <c r="V2700" i="1" l="1"/>
  <c r="I2968" i="1"/>
  <c r="T2967" i="1"/>
  <c r="S2462" i="2"/>
  <c r="H2463" i="2"/>
  <c r="U2462" i="2"/>
  <c r="J2463" i="2"/>
  <c r="G2968" i="1"/>
  <c r="P2967" i="1"/>
  <c r="K2463" i="2"/>
  <c r="V2463" i="2" s="1"/>
  <c r="I2463" i="2"/>
  <c r="T2463" i="2" s="1"/>
  <c r="G2465" i="2"/>
  <c r="R2465" i="2" s="1"/>
  <c r="M2469" i="1"/>
  <c r="D2464" i="2" s="1"/>
  <c r="O2464" i="2" s="1"/>
  <c r="B2470" i="1"/>
  <c r="K2471" i="1"/>
  <c r="B2466" i="2" s="1"/>
  <c r="M2466" i="2" s="1"/>
  <c r="C2469" i="1"/>
  <c r="F2469" i="1"/>
  <c r="D2469" i="1"/>
  <c r="O2469" i="1" s="1"/>
  <c r="F2464" i="2" s="1"/>
  <c r="Q2464" i="2" s="1"/>
  <c r="V2701" i="1" l="1"/>
  <c r="S2463" i="2"/>
  <c r="H2464" i="2"/>
  <c r="U2463" i="2"/>
  <c r="J2464" i="2"/>
  <c r="G2969" i="1"/>
  <c r="P2968" i="1"/>
  <c r="I2969" i="1"/>
  <c r="T2968" i="1"/>
  <c r="K2464" i="2"/>
  <c r="V2464" i="2" s="1"/>
  <c r="I2464" i="2"/>
  <c r="T2464" i="2" s="1"/>
  <c r="G2466" i="2"/>
  <c r="R2466" i="2" s="1"/>
  <c r="M2470" i="1"/>
  <c r="D2465" i="2" s="1"/>
  <c r="O2465" i="2" s="1"/>
  <c r="B2471" i="1"/>
  <c r="K2472" i="1"/>
  <c r="B2467" i="2" s="1"/>
  <c r="M2467" i="2" s="1"/>
  <c r="F2470" i="1"/>
  <c r="D2470" i="1"/>
  <c r="O2470" i="1" s="1"/>
  <c r="F2465" i="2" s="1"/>
  <c r="Q2465" i="2" s="1"/>
  <c r="C2470" i="1"/>
  <c r="V2702" i="1" l="1"/>
  <c r="I2970" i="1"/>
  <c r="T2969" i="1"/>
  <c r="U2464" i="2"/>
  <c r="J2465" i="2"/>
  <c r="S2464" i="2"/>
  <c r="H2465" i="2"/>
  <c r="G2970" i="1"/>
  <c r="P2969" i="1"/>
  <c r="I2465" i="2"/>
  <c r="T2465" i="2" s="1"/>
  <c r="K2465" i="2"/>
  <c r="V2465" i="2" s="1"/>
  <c r="G2467" i="2"/>
  <c r="R2467" i="2" s="1"/>
  <c r="M2471" i="1"/>
  <c r="D2466" i="2" s="1"/>
  <c r="O2466" i="2" s="1"/>
  <c r="B2472" i="1"/>
  <c r="K2473" i="1"/>
  <c r="B2468" i="2" s="1"/>
  <c r="M2468" i="2" s="1"/>
  <c r="C2471" i="1"/>
  <c r="F2471" i="1"/>
  <c r="D2471" i="1"/>
  <c r="O2471" i="1" s="1"/>
  <c r="F2466" i="2" s="1"/>
  <c r="Q2466" i="2" s="1"/>
  <c r="V2703" i="1" l="1"/>
  <c r="U2465" i="2"/>
  <c r="J2466" i="2"/>
  <c r="G2971" i="1"/>
  <c r="P2970" i="1"/>
  <c r="S2465" i="2"/>
  <c r="H2466" i="2"/>
  <c r="I2971" i="1"/>
  <c r="T2970" i="1"/>
  <c r="K2466" i="2"/>
  <c r="V2466" i="2" s="1"/>
  <c r="I2466" i="2"/>
  <c r="T2466" i="2" s="1"/>
  <c r="G2468" i="2"/>
  <c r="R2468" i="2" s="1"/>
  <c r="M2472" i="1"/>
  <c r="D2467" i="2" s="1"/>
  <c r="O2467" i="2" s="1"/>
  <c r="B2473" i="1"/>
  <c r="K2474" i="1"/>
  <c r="B2469" i="2" s="1"/>
  <c r="M2469" i="2" s="1"/>
  <c r="F2472" i="1"/>
  <c r="C2472" i="1"/>
  <c r="D2472" i="1"/>
  <c r="O2472" i="1" s="1"/>
  <c r="F2467" i="2" s="1"/>
  <c r="Q2467" i="2" s="1"/>
  <c r="V2704" i="1" l="1"/>
  <c r="I2972" i="1"/>
  <c r="T2971" i="1"/>
  <c r="G2972" i="1"/>
  <c r="P2971" i="1"/>
  <c r="U2466" i="2"/>
  <c r="J2467" i="2"/>
  <c r="S2466" i="2"/>
  <c r="H2467" i="2"/>
  <c r="I2467" i="2"/>
  <c r="T2467" i="2" s="1"/>
  <c r="K2467" i="2"/>
  <c r="V2467" i="2" s="1"/>
  <c r="G2469" i="2"/>
  <c r="R2469" i="2" s="1"/>
  <c r="M2473" i="1"/>
  <c r="D2468" i="2" s="1"/>
  <c r="O2468" i="2" s="1"/>
  <c r="B2474" i="1"/>
  <c r="K2475" i="1"/>
  <c r="B2470" i="2" s="1"/>
  <c r="M2470" i="2" s="1"/>
  <c r="D2473" i="1"/>
  <c r="O2473" i="1" s="1"/>
  <c r="F2468" i="2" s="1"/>
  <c r="Q2468" i="2" s="1"/>
  <c r="F2473" i="1"/>
  <c r="C2473" i="1"/>
  <c r="V2705" i="1" l="1"/>
  <c r="G2973" i="1"/>
  <c r="P2972" i="1"/>
  <c r="U2467" i="2"/>
  <c r="J2468" i="2"/>
  <c r="S2467" i="2"/>
  <c r="H2468" i="2"/>
  <c r="I2973" i="1"/>
  <c r="T2972" i="1"/>
  <c r="I2468" i="2"/>
  <c r="T2468" i="2" s="1"/>
  <c r="K2468" i="2"/>
  <c r="V2468" i="2" s="1"/>
  <c r="G2470" i="2"/>
  <c r="R2470" i="2" s="1"/>
  <c r="M2474" i="1"/>
  <c r="D2469" i="2" s="1"/>
  <c r="O2469" i="2" s="1"/>
  <c r="B2475" i="1"/>
  <c r="K2476" i="1"/>
  <c r="B2471" i="2" s="1"/>
  <c r="M2471" i="2" s="1"/>
  <c r="F2474" i="1"/>
  <c r="C2474" i="1"/>
  <c r="D2474" i="1"/>
  <c r="O2474" i="1" s="1"/>
  <c r="F2469" i="2" s="1"/>
  <c r="Q2469" i="2" s="1"/>
  <c r="V2706" i="1" l="1"/>
  <c r="I2974" i="1"/>
  <c r="T2973" i="1"/>
  <c r="S2468" i="2"/>
  <c r="H2469" i="2"/>
  <c r="U2468" i="2"/>
  <c r="J2469" i="2"/>
  <c r="G2974" i="1"/>
  <c r="P2973" i="1"/>
  <c r="K2469" i="2"/>
  <c r="V2469" i="2" s="1"/>
  <c r="I2469" i="2"/>
  <c r="T2469" i="2" s="1"/>
  <c r="G2471" i="2"/>
  <c r="R2471" i="2" s="1"/>
  <c r="M2475" i="1"/>
  <c r="D2470" i="2" s="1"/>
  <c r="O2470" i="2" s="1"/>
  <c r="B2476" i="1"/>
  <c r="K2477" i="1"/>
  <c r="B2472" i="2" s="1"/>
  <c r="M2472" i="2" s="1"/>
  <c r="D2475" i="1"/>
  <c r="O2475" i="1" s="1"/>
  <c r="F2470" i="2" s="1"/>
  <c r="Q2470" i="2" s="1"/>
  <c r="F2475" i="1"/>
  <c r="C2475" i="1"/>
  <c r="V2707" i="1" l="1"/>
  <c r="S2469" i="2"/>
  <c r="H2470" i="2"/>
  <c r="U2469" i="2"/>
  <c r="J2470" i="2"/>
  <c r="G2975" i="1"/>
  <c r="P2974" i="1"/>
  <c r="I2975" i="1"/>
  <c r="T2974" i="1"/>
  <c r="K2470" i="2"/>
  <c r="V2470" i="2" s="1"/>
  <c r="I2470" i="2"/>
  <c r="T2470" i="2" s="1"/>
  <c r="G2472" i="2"/>
  <c r="R2472" i="2" s="1"/>
  <c r="M2476" i="1"/>
  <c r="D2471" i="2" s="1"/>
  <c r="O2471" i="2" s="1"/>
  <c r="B2477" i="1"/>
  <c r="K2478" i="1"/>
  <c r="B2473" i="2" s="1"/>
  <c r="M2473" i="2" s="1"/>
  <c r="F2476" i="1"/>
  <c r="D2476" i="1"/>
  <c r="O2476" i="1" s="1"/>
  <c r="F2471" i="2" s="1"/>
  <c r="Q2471" i="2" s="1"/>
  <c r="C2476" i="1"/>
  <c r="V2708" i="1" l="1"/>
  <c r="I2976" i="1"/>
  <c r="T2975" i="1"/>
  <c r="U2470" i="2"/>
  <c r="J2471" i="2"/>
  <c r="S2470" i="2"/>
  <c r="H2471" i="2"/>
  <c r="G2976" i="1"/>
  <c r="P2975" i="1"/>
  <c r="K2471" i="2"/>
  <c r="V2471" i="2" s="1"/>
  <c r="I2471" i="2"/>
  <c r="T2471" i="2" s="1"/>
  <c r="G2473" i="2"/>
  <c r="R2473" i="2" s="1"/>
  <c r="M2477" i="1"/>
  <c r="D2472" i="2" s="1"/>
  <c r="O2472" i="2" s="1"/>
  <c r="B2478" i="1"/>
  <c r="K2479" i="1"/>
  <c r="B2474" i="2" s="1"/>
  <c r="M2474" i="2" s="1"/>
  <c r="D2477" i="1"/>
  <c r="O2477" i="1" s="1"/>
  <c r="F2472" i="2" s="1"/>
  <c r="Q2472" i="2" s="1"/>
  <c r="F2477" i="1"/>
  <c r="C2477" i="1"/>
  <c r="V2709" i="1" l="1"/>
  <c r="U2471" i="2"/>
  <c r="J2472" i="2"/>
  <c r="G2977" i="1"/>
  <c r="P2976" i="1"/>
  <c r="S2471" i="2"/>
  <c r="H2472" i="2"/>
  <c r="I2977" i="1"/>
  <c r="T2976" i="1"/>
  <c r="I2472" i="2"/>
  <c r="T2472" i="2" s="1"/>
  <c r="K2472" i="2"/>
  <c r="V2472" i="2" s="1"/>
  <c r="G2474" i="2"/>
  <c r="R2474" i="2" s="1"/>
  <c r="M2478" i="1"/>
  <c r="D2473" i="2" s="1"/>
  <c r="O2473" i="2" s="1"/>
  <c r="B2479" i="1"/>
  <c r="K2480" i="1"/>
  <c r="B2475" i="2" s="1"/>
  <c r="M2475" i="2" s="1"/>
  <c r="F2478" i="1"/>
  <c r="C2478" i="1"/>
  <c r="D2478" i="1"/>
  <c r="O2478" i="1" s="1"/>
  <c r="F2473" i="2" s="1"/>
  <c r="Q2473" i="2" s="1"/>
  <c r="V2710" i="1" l="1"/>
  <c r="I2978" i="1"/>
  <c r="T2977" i="1"/>
  <c r="G2978" i="1"/>
  <c r="P2977" i="1"/>
  <c r="U2472" i="2"/>
  <c r="J2473" i="2"/>
  <c r="S2472" i="2"/>
  <c r="H2473" i="2"/>
  <c r="K2473" i="2"/>
  <c r="V2473" i="2" s="1"/>
  <c r="I2473" i="2"/>
  <c r="T2473" i="2" s="1"/>
  <c r="G2475" i="2"/>
  <c r="R2475" i="2" s="1"/>
  <c r="M2479" i="1"/>
  <c r="D2474" i="2" s="1"/>
  <c r="O2474" i="2" s="1"/>
  <c r="B2480" i="1"/>
  <c r="K2481" i="1"/>
  <c r="B2476" i="2" s="1"/>
  <c r="M2476" i="2" s="1"/>
  <c r="C2479" i="1"/>
  <c r="D2479" i="1"/>
  <c r="O2479" i="1" s="1"/>
  <c r="F2474" i="2" s="1"/>
  <c r="Q2474" i="2" s="1"/>
  <c r="F2479" i="1"/>
  <c r="V2711" i="1" l="1"/>
  <c r="U2473" i="2"/>
  <c r="J2474" i="2"/>
  <c r="G2979" i="1"/>
  <c r="P2978" i="1"/>
  <c r="S2473" i="2"/>
  <c r="H2474" i="2"/>
  <c r="I2979" i="1"/>
  <c r="T2978" i="1"/>
  <c r="I2474" i="2"/>
  <c r="T2474" i="2" s="1"/>
  <c r="K2474" i="2"/>
  <c r="V2474" i="2" s="1"/>
  <c r="G2476" i="2"/>
  <c r="R2476" i="2" s="1"/>
  <c r="M2480" i="1"/>
  <c r="D2475" i="2" s="1"/>
  <c r="O2475" i="2" s="1"/>
  <c r="B2481" i="1"/>
  <c r="K2482" i="1"/>
  <c r="B2477" i="2" s="1"/>
  <c r="M2477" i="2" s="1"/>
  <c r="F2480" i="1"/>
  <c r="C2480" i="1"/>
  <c r="D2480" i="1"/>
  <c r="O2480" i="1" s="1"/>
  <c r="F2475" i="2" s="1"/>
  <c r="Q2475" i="2" s="1"/>
  <c r="V2712" i="1" l="1"/>
  <c r="I2980" i="1"/>
  <c r="T2979" i="1"/>
  <c r="G2980" i="1"/>
  <c r="P2979" i="1"/>
  <c r="U2474" i="2"/>
  <c r="J2475" i="2"/>
  <c r="S2474" i="2"/>
  <c r="H2475" i="2"/>
  <c r="K2475" i="2"/>
  <c r="V2475" i="2" s="1"/>
  <c r="I2475" i="2"/>
  <c r="T2475" i="2" s="1"/>
  <c r="G2477" i="2"/>
  <c r="R2477" i="2" s="1"/>
  <c r="M2481" i="1"/>
  <c r="D2476" i="2" s="1"/>
  <c r="O2476" i="2" s="1"/>
  <c r="B2482" i="1"/>
  <c r="K2483" i="1"/>
  <c r="B2478" i="2" s="1"/>
  <c r="M2478" i="2" s="1"/>
  <c r="D2481" i="1"/>
  <c r="O2481" i="1" s="1"/>
  <c r="F2476" i="2" s="1"/>
  <c r="Q2476" i="2" s="1"/>
  <c r="F2481" i="1"/>
  <c r="C2481" i="1"/>
  <c r="V2713" i="1" l="1"/>
  <c r="G2981" i="1"/>
  <c r="P2980" i="1"/>
  <c r="U2475" i="2"/>
  <c r="J2476" i="2"/>
  <c r="S2475" i="2"/>
  <c r="H2476" i="2"/>
  <c r="I2981" i="1"/>
  <c r="T2980" i="1"/>
  <c r="I2476" i="2"/>
  <c r="T2476" i="2" s="1"/>
  <c r="K2476" i="2"/>
  <c r="V2476" i="2" s="1"/>
  <c r="G2478" i="2"/>
  <c r="R2478" i="2" s="1"/>
  <c r="M2482" i="1"/>
  <c r="D2477" i="2" s="1"/>
  <c r="O2477" i="2" s="1"/>
  <c r="B2483" i="1"/>
  <c r="K2484" i="1"/>
  <c r="B2479" i="2" s="1"/>
  <c r="M2479" i="2" s="1"/>
  <c r="F2482" i="1"/>
  <c r="C2482" i="1"/>
  <c r="D2482" i="1"/>
  <c r="O2482" i="1" s="1"/>
  <c r="F2477" i="2" s="1"/>
  <c r="Q2477" i="2" s="1"/>
  <c r="V2714" i="1" l="1"/>
  <c r="I2982" i="1"/>
  <c r="T2981" i="1"/>
  <c r="S2476" i="2"/>
  <c r="H2477" i="2"/>
  <c r="U2476" i="2"/>
  <c r="J2477" i="2"/>
  <c r="G2982" i="1"/>
  <c r="P2981" i="1"/>
  <c r="K2477" i="2"/>
  <c r="V2477" i="2" s="1"/>
  <c r="I2477" i="2"/>
  <c r="T2477" i="2" s="1"/>
  <c r="G2479" i="2"/>
  <c r="R2479" i="2" s="1"/>
  <c r="M2483" i="1"/>
  <c r="D2478" i="2" s="1"/>
  <c r="O2478" i="2" s="1"/>
  <c r="B2484" i="1"/>
  <c r="K2485" i="1"/>
  <c r="B2480" i="2" s="1"/>
  <c r="M2480" i="2" s="1"/>
  <c r="D2483" i="1"/>
  <c r="O2483" i="1" s="1"/>
  <c r="F2478" i="2" s="1"/>
  <c r="Q2478" i="2" s="1"/>
  <c r="F2483" i="1"/>
  <c r="C2483" i="1"/>
  <c r="V2715" i="1" l="1"/>
  <c r="S2477" i="2"/>
  <c r="H2478" i="2"/>
  <c r="G2983" i="1"/>
  <c r="P2982" i="1"/>
  <c r="U2477" i="2"/>
  <c r="J2478" i="2"/>
  <c r="I2983" i="1"/>
  <c r="T2982" i="1"/>
  <c r="I2478" i="2"/>
  <c r="T2478" i="2" s="1"/>
  <c r="K2478" i="2"/>
  <c r="V2478" i="2" s="1"/>
  <c r="G2480" i="2"/>
  <c r="R2480" i="2" s="1"/>
  <c r="M2484" i="1"/>
  <c r="D2479" i="2" s="1"/>
  <c r="O2479" i="2" s="1"/>
  <c r="B2485" i="1"/>
  <c r="K2486" i="1"/>
  <c r="B2481" i="2" s="1"/>
  <c r="M2481" i="2" s="1"/>
  <c r="F2484" i="1"/>
  <c r="C2484" i="1"/>
  <c r="D2484" i="1"/>
  <c r="O2484" i="1" s="1"/>
  <c r="F2479" i="2" s="1"/>
  <c r="Q2479" i="2" s="1"/>
  <c r="V2716" i="1" l="1"/>
  <c r="I2984" i="1"/>
  <c r="T2983" i="1"/>
  <c r="G2984" i="1"/>
  <c r="P2983" i="1"/>
  <c r="S2478" i="2"/>
  <c r="H2479" i="2"/>
  <c r="U2478" i="2"/>
  <c r="J2479" i="2"/>
  <c r="K2479" i="2"/>
  <c r="V2479" i="2" s="1"/>
  <c r="I2479" i="2"/>
  <c r="T2479" i="2" s="1"/>
  <c r="G2481" i="2"/>
  <c r="R2481" i="2" s="1"/>
  <c r="M2485" i="1"/>
  <c r="D2480" i="2" s="1"/>
  <c r="O2480" i="2" s="1"/>
  <c r="B2486" i="1"/>
  <c r="K2487" i="1"/>
  <c r="B2482" i="2" s="1"/>
  <c r="M2482" i="2" s="1"/>
  <c r="D2485" i="1"/>
  <c r="O2485" i="1" s="1"/>
  <c r="F2480" i="2" s="1"/>
  <c r="Q2480" i="2" s="1"/>
  <c r="F2485" i="1"/>
  <c r="C2485" i="1"/>
  <c r="V2717" i="1" l="1"/>
  <c r="G2985" i="1"/>
  <c r="P2984" i="1"/>
  <c r="S2479" i="2"/>
  <c r="H2480" i="2"/>
  <c r="U2479" i="2"/>
  <c r="J2480" i="2"/>
  <c r="I2985" i="1"/>
  <c r="T2984" i="1"/>
  <c r="I2480" i="2"/>
  <c r="T2480" i="2" s="1"/>
  <c r="K2480" i="2"/>
  <c r="V2480" i="2" s="1"/>
  <c r="G2482" i="2"/>
  <c r="R2482" i="2" s="1"/>
  <c r="M2486" i="1"/>
  <c r="D2481" i="2" s="1"/>
  <c r="O2481" i="2" s="1"/>
  <c r="B2487" i="1"/>
  <c r="K2488" i="1"/>
  <c r="B2483" i="2" s="1"/>
  <c r="M2483" i="2" s="1"/>
  <c r="F2486" i="1"/>
  <c r="C2486" i="1"/>
  <c r="D2486" i="1"/>
  <c r="O2486" i="1" s="1"/>
  <c r="F2481" i="2" s="1"/>
  <c r="Q2481" i="2" s="1"/>
  <c r="V2718" i="1" l="1"/>
  <c r="I2986" i="1"/>
  <c r="T2985" i="1"/>
  <c r="U2480" i="2"/>
  <c r="J2481" i="2"/>
  <c r="S2480" i="2"/>
  <c r="H2481" i="2"/>
  <c r="G2986" i="1"/>
  <c r="P2985" i="1"/>
  <c r="K2481" i="2"/>
  <c r="V2481" i="2" s="1"/>
  <c r="I2481" i="2"/>
  <c r="T2481" i="2" s="1"/>
  <c r="G2483" i="2"/>
  <c r="R2483" i="2" s="1"/>
  <c r="M2487" i="1"/>
  <c r="D2482" i="2" s="1"/>
  <c r="O2482" i="2" s="1"/>
  <c r="B2488" i="1"/>
  <c r="K2489" i="1"/>
  <c r="B2484" i="2" s="1"/>
  <c r="M2484" i="2" s="1"/>
  <c r="D2487" i="1"/>
  <c r="O2487" i="1" s="1"/>
  <c r="F2482" i="2" s="1"/>
  <c r="Q2482" i="2" s="1"/>
  <c r="F2487" i="1"/>
  <c r="C2487" i="1"/>
  <c r="V2719" i="1" l="1"/>
  <c r="G2987" i="1"/>
  <c r="P2986" i="1"/>
  <c r="U2481" i="2"/>
  <c r="J2482" i="2"/>
  <c r="S2481" i="2"/>
  <c r="H2482" i="2"/>
  <c r="I2987" i="1"/>
  <c r="T2986" i="1"/>
  <c r="I2482" i="2"/>
  <c r="T2482" i="2" s="1"/>
  <c r="K2482" i="2"/>
  <c r="V2482" i="2" s="1"/>
  <c r="G2484" i="2"/>
  <c r="R2484" i="2" s="1"/>
  <c r="M2488" i="1"/>
  <c r="D2483" i="2" s="1"/>
  <c r="O2483" i="2" s="1"/>
  <c r="B2489" i="1"/>
  <c r="K2490" i="1"/>
  <c r="B2485" i="2" s="1"/>
  <c r="M2485" i="2" s="1"/>
  <c r="F2488" i="1"/>
  <c r="C2488" i="1"/>
  <c r="D2488" i="1"/>
  <c r="O2488" i="1" s="1"/>
  <c r="F2483" i="2" s="1"/>
  <c r="Q2483" i="2" s="1"/>
  <c r="V2720" i="1" l="1"/>
  <c r="I2988" i="1"/>
  <c r="T2987" i="1"/>
  <c r="S2482" i="2"/>
  <c r="H2483" i="2"/>
  <c r="U2482" i="2"/>
  <c r="J2483" i="2"/>
  <c r="G2988" i="1"/>
  <c r="P2987" i="1"/>
  <c r="K2483" i="2"/>
  <c r="V2483" i="2" s="1"/>
  <c r="I2483" i="2"/>
  <c r="T2483" i="2" s="1"/>
  <c r="G2485" i="2"/>
  <c r="R2485" i="2" s="1"/>
  <c r="M2489" i="1"/>
  <c r="D2484" i="2" s="1"/>
  <c r="O2484" i="2" s="1"/>
  <c r="B2490" i="1"/>
  <c r="K2491" i="1"/>
  <c r="B2486" i="2" s="1"/>
  <c r="M2486" i="2" s="1"/>
  <c r="D2489" i="1"/>
  <c r="O2489" i="1" s="1"/>
  <c r="F2484" i="2" s="1"/>
  <c r="Q2484" i="2" s="1"/>
  <c r="F2489" i="1"/>
  <c r="C2489" i="1"/>
  <c r="V2721" i="1" l="1"/>
  <c r="G2989" i="1"/>
  <c r="P2988" i="1"/>
  <c r="S2483" i="2"/>
  <c r="H2484" i="2"/>
  <c r="U2483" i="2"/>
  <c r="J2484" i="2"/>
  <c r="I2989" i="1"/>
  <c r="T2988" i="1"/>
  <c r="I2484" i="2"/>
  <c r="T2484" i="2" s="1"/>
  <c r="K2484" i="2"/>
  <c r="V2484" i="2" s="1"/>
  <c r="G2486" i="2"/>
  <c r="R2486" i="2" s="1"/>
  <c r="M2490" i="1"/>
  <c r="D2485" i="2" s="1"/>
  <c r="O2485" i="2" s="1"/>
  <c r="B2491" i="1"/>
  <c r="K2492" i="1"/>
  <c r="B2487" i="2" s="1"/>
  <c r="M2487" i="2" s="1"/>
  <c r="F2490" i="1"/>
  <c r="C2490" i="1"/>
  <c r="D2490" i="1"/>
  <c r="O2490" i="1" s="1"/>
  <c r="F2485" i="2" s="1"/>
  <c r="Q2485" i="2" s="1"/>
  <c r="V2722" i="1" l="1"/>
  <c r="I2990" i="1"/>
  <c r="T2989" i="1"/>
  <c r="U2484" i="2"/>
  <c r="J2485" i="2"/>
  <c r="S2484" i="2"/>
  <c r="H2485" i="2"/>
  <c r="G2990" i="1"/>
  <c r="P2989" i="1"/>
  <c r="K2485" i="2"/>
  <c r="V2485" i="2" s="1"/>
  <c r="I2485" i="2"/>
  <c r="T2485" i="2" s="1"/>
  <c r="G2487" i="2"/>
  <c r="R2487" i="2" s="1"/>
  <c r="M2491" i="1"/>
  <c r="D2486" i="2" s="1"/>
  <c r="O2486" i="2" s="1"/>
  <c r="B2492" i="1"/>
  <c r="K2493" i="1"/>
  <c r="B2488" i="2" s="1"/>
  <c r="M2488" i="2" s="1"/>
  <c r="D2491" i="1"/>
  <c r="O2491" i="1" s="1"/>
  <c r="F2486" i="2" s="1"/>
  <c r="Q2486" i="2" s="1"/>
  <c r="F2491" i="1"/>
  <c r="C2491" i="1"/>
  <c r="V2723" i="1" l="1"/>
  <c r="U2485" i="2"/>
  <c r="J2486" i="2"/>
  <c r="G2991" i="1"/>
  <c r="P2990" i="1"/>
  <c r="S2485" i="2"/>
  <c r="H2486" i="2"/>
  <c r="I2991" i="1"/>
  <c r="T2990" i="1"/>
  <c r="I2486" i="2"/>
  <c r="T2486" i="2" s="1"/>
  <c r="K2486" i="2"/>
  <c r="V2486" i="2" s="1"/>
  <c r="G2488" i="2"/>
  <c r="R2488" i="2" s="1"/>
  <c r="M2492" i="1"/>
  <c r="D2487" i="2" s="1"/>
  <c r="O2487" i="2" s="1"/>
  <c r="B2493" i="1"/>
  <c r="K2494" i="1"/>
  <c r="B2489" i="2" s="1"/>
  <c r="M2489" i="2" s="1"/>
  <c r="C2492" i="1"/>
  <c r="D2492" i="1"/>
  <c r="O2492" i="1" s="1"/>
  <c r="F2487" i="2" s="1"/>
  <c r="Q2487" i="2" s="1"/>
  <c r="F2492" i="1"/>
  <c r="V2724" i="1" l="1"/>
  <c r="I2992" i="1"/>
  <c r="T2991" i="1"/>
  <c r="G2992" i="1"/>
  <c r="P2991" i="1"/>
  <c r="U2486" i="2"/>
  <c r="J2487" i="2"/>
  <c r="S2486" i="2"/>
  <c r="H2487" i="2"/>
  <c r="I2487" i="2"/>
  <c r="T2487" i="2" s="1"/>
  <c r="K2487" i="2"/>
  <c r="V2487" i="2" s="1"/>
  <c r="G2489" i="2"/>
  <c r="R2489" i="2" s="1"/>
  <c r="M2493" i="1"/>
  <c r="D2488" i="2" s="1"/>
  <c r="O2488" i="2" s="1"/>
  <c r="B2494" i="1"/>
  <c r="K2495" i="1"/>
  <c r="B2490" i="2" s="1"/>
  <c r="M2490" i="2" s="1"/>
  <c r="D2493" i="1"/>
  <c r="O2493" i="1" s="1"/>
  <c r="F2488" i="2" s="1"/>
  <c r="Q2488" i="2" s="1"/>
  <c r="F2493" i="1"/>
  <c r="C2493" i="1"/>
  <c r="V2725" i="1" l="1"/>
  <c r="G2993" i="1"/>
  <c r="P2992" i="1"/>
  <c r="U2487" i="2"/>
  <c r="J2488" i="2"/>
  <c r="S2487" i="2"/>
  <c r="H2488" i="2"/>
  <c r="I2993" i="1"/>
  <c r="T2992" i="1"/>
  <c r="I2488" i="2"/>
  <c r="T2488" i="2" s="1"/>
  <c r="K2488" i="2"/>
  <c r="V2488" i="2" s="1"/>
  <c r="G2490" i="2"/>
  <c r="R2490" i="2" s="1"/>
  <c r="M2494" i="1"/>
  <c r="D2489" i="2" s="1"/>
  <c r="O2489" i="2" s="1"/>
  <c r="B2495" i="1"/>
  <c r="K2496" i="1"/>
  <c r="B2491" i="2" s="1"/>
  <c r="M2491" i="2" s="1"/>
  <c r="C2494" i="1"/>
  <c r="D2494" i="1"/>
  <c r="O2494" i="1" s="1"/>
  <c r="F2489" i="2" s="1"/>
  <c r="Q2489" i="2" s="1"/>
  <c r="F2494" i="1"/>
  <c r="V2726" i="1" l="1"/>
  <c r="I2994" i="1"/>
  <c r="T2993" i="1"/>
  <c r="S2488" i="2"/>
  <c r="H2489" i="2"/>
  <c r="U2488" i="2"/>
  <c r="J2489" i="2"/>
  <c r="G2994" i="1"/>
  <c r="P2993" i="1"/>
  <c r="I2489" i="2"/>
  <c r="T2489" i="2" s="1"/>
  <c r="K2489" i="2"/>
  <c r="V2489" i="2" s="1"/>
  <c r="G2491" i="2"/>
  <c r="R2491" i="2" s="1"/>
  <c r="M2495" i="1"/>
  <c r="D2490" i="2" s="1"/>
  <c r="O2490" i="2" s="1"/>
  <c r="B2496" i="1"/>
  <c r="K2497" i="1"/>
  <c r="B2492" i="2" s="1"/>
  <c r="M2492" i="2" s="1"/>
  <c r="D2495" i="1"/>
  <c r="O2495" i="1" s="1"/>
  <c r="F2490" i="2" s="1"/>
  <c r="Q2490" i="2" s="1"/>
  <c r="F2495" i="1"/>
  <c r="C2495" i="1"/>
  <c r="V2727" i="1" l="1"/>
  <c r="G2995" i="1"/>
  <c r="P2994" i="1"/>
  <c r="S2489" i="2"/>
  <c r="H2490" i="2"/>
  <c r="U2489" i="2"/>
  <c r="J2490" i="2"/>
  <c r="I2995" i="1"/>
  <c r="T2994" i="1"/>
  <c r="I2490" i="2"/>
  <c r="T2490" i="2" s="1"/>
  <c r="K2490" i="2"/>
  <c r="V2490" i="2" s="1"/>
  <c r="G2492" i="2"/>
  <c r="R2492" i="2" s="1"/>
  <c r="M2496" i="1"/>
  <c r="D2491" i="2" s="1"/>
  <c r="O2491" i="2" s="1"/>
  <c r="B2497" i="1"/>
  <c r="K2498" i="1"/>
  <c r="B2493" i="2" s="1"/>
  <c r="M2493" i="2" s="1"/>
  <c r="C2496" i="1"/>
  <c r="D2496" i="1"/>
  <c r="O2496" i="1" s="1"/>
  <c r="F2491" i="2" s="1"/>
  <c r="Q2491" i="2" s="1"/>
  <c r="F2496" i="1"/>
  <c r="V2728" i="1" l="1"/>
  <c r="I2996" i="1"/>
  <c r="T2995" i="1"/>
  <c r="U2490" i="2"/>
  <c r="J2491" i="2"/>
  <c r="S2490" i="2"/>
  <c r="H2491" i="2"/>
  <c r="G2996" i="1"/>
  <c r="P2995" i="1"/>
  <c r="K2491" i="2"/>
  <c r="V2491" i="2" s="1"/>
  <c r="I2491" i="2"/>
  <c r="T2491" i="2" s="1"/>
  <c r="G2493" i="2"/>
  <c r="R2493" i="2" s="1"/>
  <c r="M2497" i="1"/>
  <c r="D2492" i="2" s="1"/>
  <c r="O2492" i="2" s="1"/>
  <c r="B2498" i="1"/>
  <c r="K2499" i="1"/>
  <c r="B2494" i="2" s="1"/>
  <c r="M2494" i="2" s="1"/>
  <c r="D2497" i="1"/>
  <c r="O2497" i="1" s="1"/>
  <c r="F2492" i="2" s="1"/>
  <c r="Q2492" i="2" s="1"/>
  <c r="F2497" i="1"/>
  <c r="C2497" i="1"/>
  <c r="V2729" i="1" l="1"/>
  <c r="U2491" i="2"/>
  <c r="J2492" i="2"/>
  <c r="G2997" i="1"/>
  <c r="P2996" i="1"/>
  <c r="S2491" i="2"/>
  <c r="H2492" i="2"/>
  <c r="I2997" i="1"/>
  <c r="T2996" i="1"/>
  <c r="K2492" i="2"/>
  <c r="V2492" i="2" s="1"/>
  <c r="I2492" i="2"/>
  <c r="T2492" i="2" s="1"/>
  <c r="G2494" i="2"/>
  <c r="R2494" i="2" s="1"/>
  <c r="M2498" i="1"/>
  <c r="D2493" i="2" s="1"/>
  <c r="O2493" i="2" s="1"/>
  <c r="B2499" i="1"/>
  <c r="K2500" i="1"/>
  <c r="B2495" i="2" s="1"/>
  <c r="M2495" i="2" s="1"/>
  <c r="C2498" i="1"/>
  <c r="D2498" i="1"/>
  <c r="O2498" i="1" s="1"/>
  <c r="F2493" i="2" s="1"/>
  <c r="Q2493" i="2" s="1"/>
  <c r="F2498" i="1"/>
  <c r="V2730" i="1" l="1"/>
  <c r="I2998" i="1"/>
  <c r="T2997" i="1"/>
  <c r="S2492" i="2"/>
  <c r="H2493" i="2"/>
  <c r="G2998" i="1"/>
  <c r="P2997" i="1"/>
  <c r="U2492" i="2"/>
  <c r="J2493" i="2"/>
  <c r="I2493" i="2"/>
  <c r="T2493" i="2" s="1"/>
  <c r="K2493" i="2"/>
  <c r="V2493" i="2" s="1"/>
  <c r="G2495" i="2"/>
  <c r="R2495" i="2" s="1"/>
  <c r="M2499" i="1"/>
  <c r="D2494" i="2" s="1"/>
  <c r="O2494" i="2" s="1"/>
  <c r="B2500" i="1"/>
  <c r="K2501" i="1"/>
  <c r="B2496" i="2" s="1"/>
  <c r="M2496" i="2" s="1"/>
  <c r="D2499" i="1"/>
  <c r="O2499" i="1" s="1"/>
  <c r="F2494" i="2" s="1"/>
  <c r="Q2494" i="2" s="1"/>
  <c r="F2499" i="1"/>
  <c r="C2499" i="1"/>
  <c r="V2731" i="1" l="1"/>
  <c r="S2493" i="2"/>
  <c r="H2494" i="2"/>
  <c r="U2493" i="2"/>
  <c r="J2494" i="2"/>
  <c r="G2999" i="1"/>
  <c r="P2998" i="1"/>
  <c r="I2999" i="1"/>
  <c r="T2998" i="1"/>
  <c r="K2494" i="2"/>
  <c r="V2494" i="2" s="1"/>
  <c r="I2494" i="2"/>
  <c r="T2494" i="2" s="1"/>
  <c r="G2496" i="2"/>
  <c r="R2496" i="2" s="1"/>
  <c r="M2500" i="1"/>
  <c r="D2495" i="2" s="1"/>
  <c r="O2495" i="2" s="1"/>
  <c r="B2501" i="1"/>
  <c r="K2502" i="1"/>
  <c r="B2497" i="2" s="1"/>
  <c r="M2497" i="2" s="1"/>
  <c r="C2500" i="1"/>
  <c r="D2500" i="1"/>
  <c r="O2500" i="1" s="1"/>
  <c r="F2495" i="2" s="1"/>
  <c r="Q2495" i="2" s="1"/>
  <c r="F2500" i="1"/>
  <c r="V2732" i="1" l="1"/>
  <c r="I3000" i="1"/>
  <c r="T2999" i="1"/>
  <c r="U2494" i="2"/>
  <c r="J2495" i="2"/>
  <c r="S2494" i="2"/>
  <c r="H2495" i="2"/>
  <c r="G3000" i="1"/>
  <c r="P2999" i="1"/>
  <c r="K2495" i="2"/>
  <c r="V2495" i="2" s="1"/>
  <c r="I2495" i="2"/>
  <c r="T2495" i="2" s="1"/>
  <c r="G2497" i="2"/>
  <c r="R2497" i="2" s="1"/>
  <c r="M2501" i="1"/>
  <c r="D2496" i="2" s="1"/>
  <c r="O2496" i="2" s="1"/>
  <c r="B2502" i="1"/>
  <c r="K2503" i="1"/>
  <c r="B2498" i="2" s="1"/>
  <c r="M2498" i="2" s="1"/>
  <c r="D2501" i="1"/>
  <c r="O2501" i="1" s="1"/>
  <c r="F2496" i="2" s="1"/>
  <c r="Q2496" i="2" s="1"/>
  <c r="F2501" i="1"/>
  <c r="C2501" i="1"/>
  <c r="V2733" i="1" l="1"/>
  <c r="G3001" i="1"/>
  <c r="P3000" i="1"/>
  <c r="U2495" i="2"/>
  <c r="J2496" i="2"/>
  <c r="S2495" i="2"/>
  <c r="H2496" i="2"/>
  <c r="I3001" i="1"/>
  <c r="T3000" i="1"/>
  <c r="K2496" i="2"/>
  <c r="V2496" i="2" s="1"/>
  <c r="I2496" i="2"/>
  <c r="T2496" i="2" s="1"/>
  <c r="G2498" i="2"/>
  <c r="R2498" i="2" s="1"/>
  <c r="M2502" i="1"/>
  <c r="D2497" i="2" s="1"/>
  <c r="O2497" i="2" s="1"/>
  <c r="B2503" i="1"/>
  <c r="K2504" i="1"/>
  <c r="B2499" i="2" s="1"/>
  <c r="M2499" i="2" s="1"/>
  <c r="C2502" i="1"/>
  <c r="D2502" i="1"/>
  <c r="O2502" i="1" s="1"/>
  <c r="F2497" i="2" s="1"/>
  <c r="Q2497" i="2" s="1"/>
  <c r="F2502" i="1"/>
  <c r="V2734" i="1" l="1"/>
  <c r="I3002" i="1"/>
  <c r="T3001" i="1"/>
  <c r="S2496" i="2"/>
  <c r="H2497" i="2"/>
  <c r="U2496" i="2"/>
  <c r="J2497" i="2"/>
  <c r="G3002" i="1"/>
  <c r="P3001" i="1"/>
  <c r="K2497" i="2"/>
  <c r="V2497" i="2" s="1"/>
  <c r="I2497" i="2"/>
  <c r="T2497" i="2" s="1"/>
  <c r="G2499" i="2"/>
  <c r="R2499" i="2" s="1"/>
  <c r="M2503" i="1"/>
  <c r="D2498" i="2" s="1"/>
  <c r="O2498" i="2" s="1"/>
  <c r="B2504" i="1"/>
  <c r="K2505" i="1"/>
  <c r="B2500" i="2" s="1"/>
  <c r="M2500" i="2" s="1"/>
  <c r="D2503" i="1"/>
  <c r="O2503" i="1" s="1"/>
  <c r="F2498" i="2" s="1"/>
  <c r="Q2498" i="2" s="1"/>
  <c r="F2503" i="1"/>
  <c r="C2503" i="1"/>
  <c r="V2735" i="1" l="1"/>
  <c r="G3003" i="1"/>
  <c r="P3002" i="1"/>
  <c r="S2497" i="2"/>
  <c r="H2498" i="2"/>
  <c r="U2497" i="2"/>
  <c r="J2498" i="2"/>
  <c r="I3003" i="1"/>
  <c r="T3002" i="1"/>
  <c r="I2498" i="2"/>
  <c r="T2498" i="2" s="1"/>
  <c r="K2498" i="2"/>
  <c r="V2498" i="2" s="1"/>
  <c r="G2500" i="2"/>
  <c r="R2500" i="2" s="1"/>
  <c r="M2504" i="1"/>
  <c r="D2499" i="2" s="1"/>
  <c r="O2499" i="2" s="1"/>
  <c r="B2505" i="1"/>
  <c r="K2506" i="1"/>
  <c r="B2501" i="2" s="1"/>
  <c r="M2501" i="2" s="1"/>
  <c r="C2504" i="1"/>
  <c r="D2504" i="1"/>
  <c r="O2504" i="1" s="1"/>
  <c r="F2499" i="2" s="1"/>
  <c r="Q2499" i="2" s="1"/>
  <c r="F2504" i="1"/>
  <c r="V2736" i="1" l="1"/>
  <c r="I3004" i="1"/>
  <c r="T3003" i="1"/>
  <c r="U2498" i="2"/>
  <c r="J2499" i="2"/>
  <c r="S2498" i="2"/>
  <c r="H2499" i="2"/>
  <c r="G3004" i="1"/>
  <c r="P3003" i="1"/>
  <c r="K2499" i="2"/>
  <c r="V2499" i="2" s="1"/>
  <c r="I2499" i="2"/>
  <c r="T2499" i="2" s="1"/>
  <c r="G2501" i="2"/>
  <c r="R2501" i="2" s="1"/>
  <c r="M2505" i="1"/>
  <c r="D2500" i="2" s="1"/>
  <c r="O2500" i="2" s="1"/>
  <c r="B2506" i="1"/>
  <c r="K2507" i="1"/>
  <c r="B2502" i="2" s="1"/>
  <c r="M2502" i="2" s="1"/>
  <c r="D2505" i="1"/>
  <c r="O2505" i="1" s="1"/>
  <c r="F2500" i="2" s="1"/>
  <c r="Q2500" i="2" s="1"/>
  <c r="F2505" i="1"/>
  <c r="C2505" i="1"/>
  <c r="V2737" i="1" l="1"/>
  <c r="U2499" i="2"/>
  <c r="J2500" i="2"/>
  <c r="G3005" i="1"/>
  <c r="P3004" i="1"/>
  <c r="S2499" i="2"/>
  <c r="H2500" i="2"/>
  <c r="I3005" i="1"/>
  <c r="T3004" i="1"/>
  <c r="K2500" i="2"/>
  <c r="V2500" i="2" s="1"/>
  <c r="I2500" i="2"/>
  <c r="T2500" i="2" s="1"/>
  <c r="G2502" i="2"/>
  <c r="R2502" i="2" s="1"/>
  <c r="M2506" i="1"/>
  <c r="D2501" i="2" s="1"/>
  <c r="O2501" i="2" s="1"/>
  <c r="B2507" i="1"/>
  <c r="K2508" i="1"/>
  <c r="B2503" i="2" s="1"/>
  <c r="M2503" i="2" s="1"/>
  <c r="C2506" i="1"/>
  <c r="D2506" i="1"/>
  <c r="O2506" i="1" s="1"/>
  <c r="F2501" i="2" s="1"/>
  <c r="Q2501" i="2" s="1"/>
  <c r="F2506" i="1"/>
  <c r="V2738" i="1" l="1"/>
  <c r="I3006" i="1"/>
  <c r="T3005" i="1"/>
  <c r="G3006" i="1"/>
  <c r="P3005" i="1"/>
  <c r="U2500" i="2"/>
  <c r="J2501" i="2"/>
  <c r="S2500" i="2"/>
  <c r="H2501" i="2"/>
  <c r="I2501" i="2"/>
  <c r="T2501" i="2" s="1"/>
  <c r="K2501" i="2"/>
  <c r="V2501" i="2" s="1"/>
  <c r="G2503" i="2"/>
  <c r="M2507" i="1"/>
  <c r="D2502" i="2" s="1"/>
  <c r="O2502" i="2" s="1"/>
  <c r="B2508" i="1"/>
  <c r="K2509" i="1"/>
  <c r="B2504" i="2" s="1"/>
  <c r="M2504" i="2" s="1"/>
  <c r="D2507" i="1"/>
  <c r="O2507" i="1" s="1"/>
  <c r="F2502" i="2" s="1"/>
  <c r="Q2502" i="2" s="1"/>
  <c r="F2507" i="1"/>
  <c r="C2507" i="1"/>
  <c r="V2739" i="1" l="1"/>
  <c r="G3007" i="1"/>
  <c r="P3006" i="1"/>
  <c r="U2501" i="2"/>
  <c r="J2502" i="2"/>
  <c r="S2501" i="2"/>
  <c r="H2502" i="2"/>
  <c r="I3007" i="1"/>
  <c r="T3006" i="1"/>
  <c r="BC10" i="2"/>
  <c r="BH10" i="2" s="1"/>
  <c r="R2503" i="2"/>
  <c r="AZ10" i="2"/>
  <c r="BE10" i="2" s="1"/>
  <c r="BJ10" i="2" s="1"/>
  <c r="BK10" i="2" s="1"/>
  <c r="BA10" i="2"/>
  <c r="BF10" i="2" s="1"/>
  <c r="AD30" i="2"/>
  <c r="K2502" i="2"/>
  <c r="V2502" i="2" s="1"/>
  <c r="I2502" i="2"/>
  <c r="T2502" i="2" s="1"/>
  <c r="G2504" i="2"/>
  <c r="R2504" i="2" s="1"/>
  <c r="M2508" i="1"/>
  <c r="D2503" i="2" s="1"/>
  <c r="O2503" i="2" s="1"/>
  <c r="B2509" i="1"/>
  <c r="K2510" i="1"/>
  <c r="B2505" i="2" s="1"/>
  <c r="M2505" i="2" s="1"/>
  <c r="C2508" i="1"/>
  <c r="D2508" i="1"/>
  <c r="O2508" i="1" s="1"/>
  <c r="F2503" i="2" s="1"/>
  <c r="Q2503" i="2" s="1"/>
  <c r="F2508" i="1"/>
  <c r="V2740" i="1" l="1"/>
  <c r="I3008" i="1"/>
  <c r="T3007" i="1"/>
  <c r="U22" i="6"/>
  <c r="P30" i="6"/>
  <c r="F29" i="6"/>
  <c r="A29" i="6"/>
  <c r="K19" i="6"/>
  <c r="S2502" i="2"/>
  <c r="H2503" i="2"/>
  <c r="U2502" i="2"/>
  <c r="J2503" i="2"/>
  <c r="G3008" i="1"/>
  <c r="P3007" i="1"/>
  <c r="K2503" i="2"/>
  <c r="I2503" i="2"/>
  <c r="G2505" i="2"/>
  <c r="R2505" i="2" s="1"/>
  <c r="M2509" i="1"/>
  <c r="D2504" i="2" s="1"/>
  <c r="O2504" i="2" s="1"/>
  <c r="B2510" i="1"/>
  <c r="K2511" i="1"/>
  <c r="B2506" i="2" s="1"/>
  <c r="M2506" i="2" s="1"/>
  <c r="D2509" i="1"/>
  <c r="O2509" i="1" s="1"/>
  <c r="F2504" i="2" s="1"/>
  <c r="Q2504" i="2" s="1"/>
  <c r="F2509" i="1"/>
  <c r="C2509" i="1"/>
  <c r="V2741" i="1" l="1"/>
  <c r="G3009" i="1"/>
  <c r="P3008" i="1"/>
  <c r="AU28" i="2"/>
  <c r="U2503" i="2"/>
  <c r="J2504" i="2"/>
  <c r="AG30" i="2"/>
  <c r="AS28" i="2"/>
  <c r="S2503" i="2"/>
  <c r="AE30" i="2"/>
  <c r="H2504" i="2"/>
  <c r="I3009" i="1"/>
  <c r="T3008" i="1"/>
  <c r="T2503" i="2"/>
  <c r="BB10" i="2"/>
  <c r="BG10" i="2" s="1"/>
  <c r="V2503" i="2"/>
  <c r="BD10" i="2"/>
  <c r="BI10" i="2" s="1"/>
  <c r="AF30" i="2"/>
  <c r="AT28" i="2"/>
  <c r="AV28" i="2"/>
  <c r="AH30" i="2"/>
  <c r="K2504" i="2"/>
  <c r="V2504" i="2" s="1"/>
  <c r="I2504" i="2"/>
  <c r="T2504" i="2" s="1"/>
  <c r="G2506" i="2"/>
  <c r="R2506" i="2" s="1"/>
  <c r="M2510" i="1"/>
  <c r="D2505" i="2" s="1"/>
  <c r="O2505" i="2" s="1"/>
  <c r="B2511" i="1"/>
  <c r="K2512" i="1"/>
  <c r="B2507" i="2" s="1"/>
  <c r="M2507" i="2" s="1"/>
  <c r="C2510" i="1"/>
  <c r="F2510" i="1"/>
  <c r="D2510" i="1"/>
  <c r="O2510" i="1" s="1"/>
  <c r="F2505" i="2" s="1"/>
  <c r="Q2505" i="2" s="1"/>
  <c r="V2742" i="1" l="1"/>
  <c r="S2504" i="2"/>
  <c r="H2505" i="2"/>
  <c r="I3010" i="1"/>
  <c r="T3009" i="1"/>
  <c r="V22" i="6"/>
  <c r="Q30" i="6"/>
  <c r="B29" i="6"/>
  <c r="L19" i="6"/>
  <c r="G29" i="6"/>
  <c r="U2504" i="2"/>
  <c r="J2505" i="2"/>
  <c r="X22" i="6"/>
  <c r="N19" i="6"/>
  <c r="S30" i="6"/>
  <c r="D29" i="6"/>
  <c r="I29" i="6"/>
  <c r="W22" i="6"/>
  <c r="R30" i="6"/>
  <c r="M19" i="6"/>
  <c r="H29" i="6"/>
  <c r="C29" i="6"/>
  <c r="T30" i="6"/>
  <c r="O19" i="6"/>
  <c r="J29" i="6"/>
  <c r="E29" i="6"/>
  <c r="Y22" i="6"/>
  <c r="G3010" i="1"/>
  <c r="P3009" i="1"/>
  <c r="K2505" i="2"/>
  <c r="V2505" i="2" s="1"/>
  <c r="I2505" i="2"/>
  <c r="T2505" i="2" s="1"/>
  <c r="G2507" i="2"/>
  <c r="R2507" i="2" s="1"/>
  <c r="M2511" i="1"/>
  <c r="D2506" i="2" s="1"/>
  <c r="O2506" i="2" s="1"/>
  <c r="B2512" i="1"/>
  <c r="K2513" i="1"/>
  <c r="B2508" i="2" s="1"/>
  <c r="M2508" i="2" s="1"/>
  <c r="D2511" i="1"/>
  <c r="O2511" i="1" s="1"/>
  <c r="F2506" i="2" s="1"/>
  <c r="Q2506" i="2" s="1"/>
  <c r="F2511" i="1"/>
  <c r="C2511" i="1"/>
  <c r="V2743" i="1" l="1"/>
  <c r="G3011" i="1"/>
  <c r="P3010" i="1"/>
  <c r="S2505" i="2"/>
  <c r="H2506" i="2"/>
  <c r="U2505" i="2"/>
  <c r="J2506" i="2"/>
  <c r="I3011" i="1"/>
  <c r="T3010" i="1"/>
  <c r="I2506" i="2"/>
  <c r="T2506" i="2" s="1"/>
  <c r="K2506" i="2"/>
  <c r="V2506" i="2" s="1"/>
  <c r="G2508" i="2"/>
  <c r="R2508" i="2" s="1"/>
  <c r="M2512" i="1"/>
  <c r="D2507" i="2" s="1"/>
  <c r="O2507" i="2" s="1"/>
  <c r="B2513" i="1"/>
  <c r="K2514" i="1"/>
  <c r="B2509" i="2" s="1"/>
  <c r="M2509" i="2" s="1"/>
  <c r="C2512" i="1"/>
  <c r="D2512" i="1"/>
  <c r="O2512" i="1" s="1"/>
  <c r="F2507" i="2" s="1"/>
  <c r="Q2507" i="2" s="1"/>
  <c r="F2512" i="1"/>
  <c r="V2744" i="1" l="1"/>
  <c r="I3012" i="1"/>
  <c r="T3011" i="1"/>
  <c r="U2506" i="2"/>
  <c r="J2507" i="2"/>
  <c r="S2506" i="2"/>
  <c r="H2507" i="2"/>
  <c r="G3012" i="1"/>
  <c r="P3011" i="1"/>
  <c r="K2507" i="2"/>
  <c r="V2507" i="2" s="1"/>
  <c r="I2507" i="2"/>
  <c r="T2507" i="2" s="1"/>
  <c r="G2509" i="2"/>
  <c r="R2509" i="2" s="1"/>
  <c r="M2513" i="1"/>
  <c r="D2508" i="2" s="1"/>
  <c r="O2508" i="2" s="1"/>
  <c r="B2514" i="1"/>
  <c r="K2515" i="1"/>
  <c r="B2510" i="2" s="1"/>
  <c r="M2510" i="2" s="1"/>
  <c r="D2513" i="1"/>
  <c r="O2513" i="1" s="1"/>
  <c r="F2508" i="2" s="1"/>
  <c r="Q2508" i="2" s="1"/>
  <c r="F2513" i="1"/>
  <c r="C2513" i="1"/>
  <c r="V2745" i="1" l="1"/>
  <c r="U2507" i="2"/>
  <c r="J2508" i="2"/>
  <c r="G3013" i="1"/>
  <c r="P3012" i="1"/>
  <c r="S2507" i="2"/>
  <c r="H2508" i="2"/>
  <c r="I3013" i="1"/>
  <c r="T3012" i="1"/>
  <c r="I2508" i="2"/>
  <c r="T2508" i="2" s="1"/>
  <c r="K2508" i="2"/>
  <c r="V2508" i="2" s="1"/>
  <c r="G2510" i="2"/>
  <c r="R2510" i="2" s="1"/>
  <c r="M2514" i="1"/>
  <c r="D2509" i="2" s="1"/>
  <c r="O2509" i="2" s="1"/>
  <c r="B2515" i="1"/>
  <c r="K2516" i="1"/>
  <c r="B2511" i="2" s="1"/>
  <c r="M2511" i="2" s="1"/>
  <c r="C2514" i="1"/>
  <c r="D2514" i="1"/>
  <c r="O2514" i="1" s="1"/>
  <c r="F2509" i="2" s="1"/>
  <c r="Q2509" i="2" s="1"/>
  <c r="F2514" i="1"/>
  <c r="V2746" i="1" l="1"/>
  <c r="I3014" i="1"/>
  <c r="T3013" i="1"/>
  <c r="G3014" i="1"/>
  <c r="P3013" i="1"/>
  <c r="U2508" i="2"/>
  <c r="J2509" i="2"/>
  <c r="S2508" i="2"/>
  <c r="H2509" i="2"/>
  <c r="I2509" i="2"/>
  <c r="T2509" i="2" s="1"/>
  <c r="K2509" i="2"/>
  <c r="V2509" i="2" s="1"/>
  <c r="G2511" i="2"/>
  <c r="R2511" i="2" s="1"/>
  <c r="M2515" i="1"/>
  <c r="D2510" i="2" s="1"/>
  <c r="O2510" i="2" s="1"/>
  <c r="K2517" i="1"/>
  <c r="B2512" i="2" s="1"/>
  <c r="M2512" i="2" s="1"/>
  <c r="B2516" i="1"/>
  <c r="D2515" i="1"/>
  <c r="O2515" i="1" s="1"/>
  <c r="F2510" i="2" s="1"/>
  <c r="Q2510" i="2" s="1"/>
  <c r="F2515" i="1"/>
  <c r="C2515" i="1"/>
  <c r="V2747" i="1" l="1"/>
  <c r="U2509" i="2"/>
  <c r="J2510" i="2"/>
  <c r="G3015" i="1"/>
  <c r="P3014" i="1"/>
  <c r="S2509" i="2"/>
  <c r="H2510" i="2"/>
  <c r="I3015" i="1"/>
  <c r="T3014" i="1"/>
  <c r="G2512" i="2"/>
  <c r="R2512" i="2" s="1"/>
  <c r="I2510" i="2"/>
  <c r="T2510" i="2" s="1"/>
  <c r="K2510" i="2"/>
  <c r="V2510" i="2" s="1"/>
  <c r="M2516" i="1"/>
  <c r="D2511" i="2" s="1"/>
  <c r="O2511" i="2" s="1"/>
  <c r="C2516" i="1"/>
  <c r="F2516" i="1"/>
  <c r="D2516" i="1"/>
  <c r="O2516" i="1" s="1"/>
  <c r="F2511" i="2" s="1"/>
  <c r="Q2511" i="2" s="1"/>
  <c r="B2517" i="1"/>
  <c r="K2518" i="1"/>
  <c r="B2513" i="2" s="1"/>
  <c r="M2513" i="2" s="1"/>
  <c r="V2748" i="1" l="1"/>
  <c r="I3016" i="1"/>
  <c r="T3015" i="1"/>
  <c r="U2510" i="2"/>
  <c r="J2511" i="2"/>
  <c r="S2510" i="2"/>
  <c r="H2511" i="2"/>
  <c r="G3016" i="1"/>
  <c r="P3015" i="1"/>
  <c r="G2513" i="2"/>
  <c r="R2513" i="2" s="1"/>
  <c r="I2511" i="2"/>
  <c r="T2511" i="2" s="1"/>
  <c r="K2511" i="2"/>
  <c r="V2511" i="2" s="1"/>
  <c r="M2517" i="1"/>
  <c r="D2512" i="2" s="1"/>
  <c r="O2512" i="2" s="1"/>
  <c r="D2517" i="1"/>
  <c r="O2517" i="1" s="1"/>
  <c r="F2512" i="2" s="1"/>
  <c r="Q2512" i="2" s="1"/>
  <c r="F2517" i="1"/>
  <c r="C2517" i="1"/>
  <c r="K2519" i="1"/>
  <c r="B2514" i="2" s="1"/>
  <c r="M2514" i="2" s="1"/>
  <c r="B2518" i="1"/>
  <c r="V2749" i="1" l="1"/>
  <c r="U2511" i="2"/>
  <c r="J2512" i="2"/>
  <c r="G3017" i="1"/>
  <c r="P3016" i="1"/>
  <c r="S2511" i="2"/>
  <c r="H2512" i="2"/>
  <c r="I3017" i="1"/>
  <c r="T3016" i="1"/>
  <c r="K2512" i="2"/>
  <c r="V2512" i="2" s="1"/>
  <c r="G2514" i="2"/>
  <c r="R2514" i="2" s="1"/>
  <c r="I2512" i="2"/>
  <c r="T2512" i="2" s="1"/>
  <c r="M2518" i="1"/>
  <c r="D2513" i="2" s="1"/>
  <c r="O2513" i="2" s="1"/>
  <c r="B2519" i="1"/>
  <c r="K2520" i="1"/>
  <c r="B2515" i="2" s="1"/>
  <c r="M2515" i="2" s="1"/>
  <c r="C2518" i="1"/>
  <c r="D2518" i="1"/>
  <c r="O2518" i="1" s="1"/>
  <c r="F2513" i="2" s="1"/>
  <c r="Q2513" i="2" s="1"/>
  <c r="F2518" i="1"/>
  <c r="V2750" i="1" l="1"/>
  <c r="I3018" i="1"/>
  <c r="T3017" i="1"/>
  <c r="G3018" i="1"/>
  <c r="P3017" i="1"/>
  <c r="U2512" i="2"/>
  <c r="J2513" i="2"/>
  <c r="S2512" i="2"/>
  <c r="H2513" i="2"/>
  <c r="K2513" i="2"/>
  <c r="V2513" i="2" s="1"/>
  <c r="I2513" i="2"/>
  <c r="T2513" i="2" s="1"/>
  <c r="G2515" i="2"/>
  <c r="R2515" i="2" s="1"/>
  <c r="M2519" i="1"/>
  <c r="D2514" i="2" s="1"/>
  <c r="O2514" i="2" s="1"/>
  <c r="B2520" i="1"/>
  <c r="K2521" i="1"/>
  <c r="B2516" i="2" s="1"/>
  <c r="M2516" i="2" s="1"/>
  <c r="D2519" i="1"/>
  <c r="O2519" i="1" s="1"/>
  <c r="F2514" i="2" s="1"/>
  <c r="Q2514" i="2" s="1"/>
  <c r="F2519" i="1"/>
  <c r="C2519" i="1"/>
  <c r="V2751" i="1" l="1"/>
  <c r="U2513" i="2"/>
  <c r="J2514" i="2"/>
  <c r="G3019" i="1"/>
  <c r="P3018" i="1"/>
  <c r="S2513" i="2"/>
  <c r="H2514" i="2"/>
  <c r="I3019" i="1"/>
  <c r="T3018" i="1"/>
  <c r="K2514" i="2"/>
  <c r="V2514" i="2" s="1"/>
  <c r="I2514" i="2"/>
  <c r="T2514" i="2" s="1"/>
  <c r="G2516" i="2"/>
  <c r="R2516" i="2" s="1"/>
  <c r="M2520" i="1"/>
  <c r="D2515" i="2" s="1"/>
  <c r="O2515" i="2" s="1"/>
  <c r="B2521" i="1"/>
  <c r="K2522" i="1"/>
  <c r="B2517" i="2" s="1"/>
  <c r="M2517" i="2" s="1"/>
  <c r="C2520" i="1"/>
  <c r="D2520" i="1"/>
  <c r="O2520" i="1" s="1"/>
  <c r="F2515" i="2" s="1"/>
  <c r="Q2515" i="2" s="1"/>
  <c r="F2520" i="1"/>
  <c r="V2752" i="1" l="1"/>
  <c r="S2514" i="2"/>
  <c r="H2515" i="2"/>
  <c r="I3020" i="1"/>
  <c r="T3019" i="1"/>
  <c r="G3020" i="1"/>
  <c r="P3019" i="1"/>
  <c r="U2514" i="2"/>
  <c r="J2515" i="2"/>
  <c r="I2515" i="2"/>
  <c r="T2515" i="2" s="1"/>
  <c r="K2515" i="2"/>
  <c r="V2515" i="2" s="1"/>
  <c r="G2517" i="2"/>
  <c r="R2517" i="2" s="1"/>
  <c r="M2521" i="1"/>
  <c r="D2516" i="2" s="1"/>
  <c r="O2516" i="2" s="1"/>
  <c r="B2522" i="1"/>
  <c r="K2523" i="1"/>
  <c r="B2518" i="2" s="1"/>
  <c r="M2518" i="2" s="1"/>
  <c r="D2521" i="1"/>
  <c r="O2521" i="1" s="1"/>
  <c r="F2516" i="2" s="1"/>
  <c r="Q2516" i="2" s="1"/>
  <c r="F2521" i="1"/>
  <c r="C2521" i="1"/>
  <c r="V2753" i="1" l="1"/>
  <c r="S2515" i="2"/>
  <c r="H2516" i="2"/>
  <c r="I3021" i="1"/>
  <c r="T3020" i="1"/>
  <c r="U2515" i="2"/>
  <c r="J2516" i="2"/>
  <c r="G3021" i="1"/>
  <c r="P3020" i="1"/>
  <c r="K2516" i="2"/>
  <c r="V2516" i="2" s="1"/>
  <c r="I2516" i="2"/>
  <c r="T2516" i="2" s="1"/>
  <c r="G2518" i="2"/>
  <c r="R2518" i="2" s="1"/>
  <c r="M2522" i="1"/>
  <c r="D2517" i="2" s="1"/>
  <c r="O2517" i="2" s="1"/>
  <c r="B2523" i="1"/>
  <c r="K2524" i="1"/>
  <c r="B2519" i="2" s="1"/>
  <c r="M2519" i="2" s="1"/>
  <c r="C2522" i="1"/>
  <c r="D2522" i="1"/>
  <c r="O2522" i="1" s="1"/>
  <c r="F2517" i="2" s="1"/>
  <c r="Q2517" i="2" s="1"/>
  <c r="F2522" i="1"/>
  <c r="V2754" i="1" l="1"/>
  <c r="I3022" i="1"/>
  <c r="T3021" i="1"/>
  <c r="U2516" i="2"/>
  <c r="J2517" i="2"/>
  <c r="S2516" i="2"/>
  <c r="H2517" i="2"/>
  <c r="G3022" i="1"/>
  <c r="P3021" i="1"/>
  <c r="K2517" i="2"/>
  <c r="V2517" i="2" s="1"/>
  <c r="I2517" i="2"/>
  <c r="T2517" i="2" s="1"/>
  <c r="G2519" i="2"/>
  <c r="R2519" i="2" s="1"/>
  <c r="M2523" i="1"/>
  <c r="D2518" i="2" s="1"/>
  <c r="O2518" i="2" s="1"/>
  <c r="B2524" i="1"/>
  <c r="K2525" i="1"/>
  <c r="B2520" i="2" s="1"/>
  <c r="M2520" i="2" s="1"/>
  <c r="D2523" i="1"/>
  <c r="O2523" i="1" s="1"/>
  <c r="F2518" i="2" s="1"/>
  <c r="Q2518" i="2" s="1"/>
  <c r="F2523" i="1"/>
  <c r="C2523" i="1"/>
  <c r="V2755" i="1" l="1"/>
  <c r="U2517" i="2"/>
  <c r="J2518" i="2"/>
  <c r="S2517" i="2"/>
  <c r="H2518" i="2"/>
  <c r="G3023" i="1"/>
  <c r="P3022" i="1"/>
  <c r="I3023" i="1"/>
  <c r="T3022" i="1"/>
  <c r="I2518" i="2"/>
  <c r="T2518" i="2" s="1"/>
  <c r="K2518" i="2"/>
  <c r="V2518" i="2" s="1"/>
  <c r="G2520" i="2"/>
  <c r="R2520" i="2" s="1"/>
  <c r="M2524" i="1"/>
  <c r="D2519" i="2" s="1"/>
  <c r="O2519" i="2" s="1"/>
  <c r="B2525" i="1"/>
  <c r="K2526" i="1"/>
  <c r="B2521" i="2" s="1"/>
  <c r="M2521" i="2" s="1"/>
  <c r="C2524" i="1"/>
  <c r="D2524" i="1"/>
  <c r="O2524" i="1" s="1"/>
  <c r="F2519" i="2" s="1"/>
  <c r="Q2519" i="2" s="1"/>
  <c r="F2524" i="1"/>
  <c r="V2756" i="1" l="1"/>
  <c r="I3024" i="1"/>
  <c r="T3023" i="1"/>
  <c r="S2518" i="2"/>
  <c r="H2519" i="2"/>
  <c r="U2518" i="2"/>
  <c r="J2519" i="2"/>
  <c r="G3024" i="1"/>
  <c r="P3023" i="1"/>
  <c r="K2519" i="2"/>
  <c r="V2519" i="2" s="1"/>
  <c r="I2519" i="2"/>
  <c r="T2519" i="2" s="1"/>
  <c r="G2521" i="2"/>
  <c r="R2521" i="2" s="1"/>
  <c r="M2525" i="1"/>
  <c r="D2520" i="2" s="1"/>
  <c r="O2520" i="2" s="1"/>
  <c r="B2526" i="1"/>
  <c r="K2527" i="1"/>
  <c r="B2522" i="2" s="1"/>
  <c r="M2522" i="2" s="1"/>
  <c r="D2525" i="1"/>
  <c r="O2525" i="1" s="1"/>
  <c r="F2520" i="2" s="1"/>
  <c r="Q2520" i="2" s="1"/>
  <c r="F2525" i="1"/>
  <c r="C2525" i="1"/>
  <c r="V2757" i="1" l="1"/>
  <c r="G3025" i="1"/>
  <c r="P3024" i="1"/>
  <c r="S2519" i="2"/>
  <c r="H2520" i="2"/>
  <c r="U2519" i="2"/>
  <c r="J2520" i="2"/>
  <c r="I3025" i="1"/>
  <c r="T3024" i="1"/>
  <c r="I2520" i="2"/>
  <c r="T2520" i="2" s="1"/>
  <c r="K2520" i="2"/>
  <c r="V2520" i="2" s="1"/>
  <c r="G2522" i="2"/>
  <c r="R2522" i="2" s="1"/>
  <c r="M2526" i="1"/>
  <c r="D2521" i="2" s="1"/>
  <c r="O2521" i="2" s="1"/>
  <c r="B2527" i="1"/>
  <c r="K2528" i="1"/>
  <c r="B2523" i="2" s="1"/>
  <c r="M2523" i="2" s="1"/>
  <c r="C2526" i="1"/>
  <c r="D2526" i="1"/>
  <c r="O2526" i="1" s="1"/>
  <c r="F2521" i="2" s="1"/>
  <c r="Q2521" i="2" s="1"/>
  <c r="F2526" i="1"/>
  <c r="V2758" i="1" l="1"/>
  <c r="I3026" i="1"/>
  <c r="T3025" i="1"/>
  <c r="U2520" i="2"/>
  <c r="J2521" i="2"/>
  <c r="S2520" i="2"/>
  <c r="H2521" i="2"/>
  <c r="G3026" i="1"/>
  <c r="P3025" i="1"/>
  <c r="K2521" i="2"/>
  <c r="V2521" i="2" s="1"/>
  <c r="I2521" i="2"/>
  <c r="T2521" i="2" s="1"/>
  <c r="G2523" i="2"/>
  <c r="R2523" i="2" s="1"/>
  <c r="M2527" i="1"/>
  <c r="D2522" i="2" s="1"/>
  <c r="O2522" i="2" s="1"/>
  <c r="B2528" i="1"/>
  <c r="K2529" i="1"/>
  <c r="B2524" i="2" s="1"/>
  <c r="M2524" i="2" s="1"/>
  <c r="D2527" i="1"/>
  <c r="O2527" i="1" s="1"/>
  <c r="F2522" i="2" s="1"/>
  <c r="Q2522" i="2" s="1"/>
  <c r="F2527" i="1"/>
  <c r="C2527" i="1"/>
  <c r="V2759" i="1" l="1"/>
  <c r="U2521" i="2"/>
  <c r="J2522" i="2"/>
  <c r="G3027" i="1"/>
  <c r="P3026" i="1"/>
  <c r="S2521" i="2"/>
  <c r="H2522" i="2"/>
  <c r="I3027" i="1"/>
  <c r="T3026" i="1"/>
  <c r="I2522" i="2"/>
  <c r="T2522" i="2" s="1"/>
  <c r="K2522" i="2"/>
  <c r="V2522" i="2" s="1"/>
  <c r="G2524" i="2"/>
  <c r="R2524" i="2" s="1"/>
  <c r="M2528" i="1"/>
  <c r="D2523" i="2" s="1"/>
  <c r="O2523" i="2" s="1"/>
  <c r="B2529" i="1"/>
  <c r="K2530" i="1"/>
  <c r="B2525" i="2" s="1"/>
  <c r="M2525" i="2" s="1"/>
  <c r="C2528" i="1"/>
  <c r="D2528" i="1"/>
  <c r="O2528" i="1" s="1"/>
  <c r="F2523" i="2" s="1"/>
  <c r="Q2523" i="2" s="1"/>
  <c r="F2528" i="1"/>
  <c r="V2760" i="1" l="1"/>
  <c r="I3028" i="1"/>
  <c r="T3027" i="1"/>
  <c r="G3028" i="1"/>
  <c r="P3027" i="1"/>
  <c r="U2522" i="2"/>
  <c r="J2523" i="2"/>
  <c r="S2522" i="2"/>
  <c r="H2523" i="2"/>
  <c r="K2523" i="2"/>
  <c r="V2523" i="2" s="1"/>
  <c r="I2523" i="2"/>
  <c r="T2523" i="2" s="1"/>
  <c r="G2525" i="2"/>
  <c r="R2525" i="2" s="1"/>
  <c r="M2529" i="1"/>
  <c r="D2524" i="2" s="1"/>
  <c r="O2524" i="2" s="1"/>
  <c r="B2530" i="1"/>
  <c r="K2531" i="1"/>
  <c r="B2526" i="2" s="1"/>
  <c r="M2526" i="2" s="1"/>
  <c r="D2529" i="1"/>
  <c r="O2529" i="1" s="1"/>
  <c r="F2524" i="2" s="1"/>
  <c r="Q2524" i="2" s="1"/>
  <c r="F2529" i="1"/>
  <c r="C2529" i="1"/>
  <c r="V2761" i="1" l="1"/>
  <c r="U2523" i="2"/>
  <c r="J2524" i="2"/>
  <c r="G3029" i="1"/>
  <c r="P3028" i="1"/>
  <c r="S2523" i="2"/>
  <c r="H2524" i="2"/>
  <c r="I3029" i="1"/>
  <c r="T3028" i="1"/>
  <c r="K2524" i="2"/>
  <c r="V2524" i="2" s="1"/>
  <c r="I2524" i="2"/>
  <c r="T2524" i="2" s="1"/>
  <c r="G2526" i="2"/>
  <c r="R2526" i="2" s="1"/>
  <c r="M2530" i="1"/>
  <c r="D2525" i="2" s="1"/>
  <c r="O2525" i="2" s="1"/>
  <c r="B2531" i="1"/>
  <c r="K2532" i="1"/>
  <c r="B2527" i="2" s="1"/>
  <c r="M2527" i="2" s="1"/>
  <c r="C2530" i="1"/>
  <c r="D2530" i="1"/>
  <c r="O2530" i="1" s="1"/>
  <c r="F2525" i="2" s="1"/>
  <c r="Q2525" i="2" s="1"/>
  <c r="F2530" i="1"/>
  <c r="V2762" i="1" l="1"/>
  <c r="I3030" i="1"/>
  <c r="T3029" i="1"/>
  <c r="G3030" i="1"/>
  <c r="P3029" i="1"/>
  <c r="U2524" i="2"/>
  <c r="J2525" i="2"/>
  <c r="S2524" i="2"/>
  <c r="H2525" i="2"/>
  <c r="K2525" i="2"/>
  <c r="V2525" i="2" s="1"/>
  <c r="I2525" i="2"/>
  <c r="T2525" i="2" s="1"/>
  <c r="G2527" i="2"/>
  <c r="R2527" i="2" s="1"/>
  <c r="M2531" i="1"/>
  <c r="D2526" i="2" s="1"/>
  <c r="O2526" i="2" s="1"/>
  <c r="B2532" i="1"/>
  <c r="K2533" i="1"/>
  <c r="B2528" i="2" s="1"/>
  <c r="M2528" i="2" s="1"/>
  <c r="D2531" i="1"/>
  <c r="O2531" i="1" s="1"/>
  <c r="F2526" i="2" s="1"/>
  <c r="Q2526" i="2" s="1"/>
  <c r="F2531" i="1"/>
  <c r="C2531" i="1"/>
  <c r="V2763" i="1" l="1"/>
  <c r="G3031" i="1"/>
  <c r="P3030" i="1"/>
  <c r="U2525" i="2"/>
  <c r="J2526" i="2"/>
  <c r="S2525" i="2"/>
  <c r="H2526" i="2"/>
  <c r="I3031" i="1"/>
  <c r="T3030" i="1"/>
  <c r="K2526" i="2"/>
  <c r="V2526" i="2" s="1"/>
  <c r="I2526" i="2"/>
  <c r="T2526" i="2" s="1"/>
  <c r="G2528" i="2"/>
  <c r="R2528" i="2" s="1"/>
  <c r="M2532" i="1"/>
  <c r="D2527" i="2" s="1"/>
  <c r="O2527" i="2" s="1"/>
  <c r="B2533" i="1"/>
  <c r="K2534" i="1"/>
  <c r="B2529" i="2" s="1"/>
  <c r="M2529" i="2" s="1"/>
  <c r="C2532" i="1"/>
  <c r="D2532" i="1"/>
  <c r="O2532" i="1" s="1"/>
  <c r="F2527" i="2" s="1"/>
  <c r="Q2527" i="2" s="1"/>
  <c r="F2532" i="1"/>
  <c r="V2764" i="1" l="1"/>
  <c r="I3032" i="1"/>
  <c r="T3031" i="1"/>
  <c r="S2526" i="2"/>
  <c r="H2527" i="2"/>
  <c r="U2526" i="2"/>
  <c r="J2527" i="2"/>
  <c r="G3032" i="1"/>
  <c r="P3031" i="1"/>
  <c r="K2527" i="2"/>
  <c r="V2527" i="2" s="1"/>
  <c r="I2527" i="2"/>
  <c r="T2527" i="2" s="1"/>
  <c r="G2529" i="2"/>
  <c r="R2529" i="2" s="1"/>
  <c r="M2533" i="1"/>
  <c r="D2528" i="2" s="1"/>
  <c r="O2528" i="2" s="1"/>
  <c r="B2534" i="1"/>
  <c r="K2535" i="1"/>
  <c r="B2530" i="2" s="1"/>
  <c r="M2530" i="2" s="1"/>
  <c r="D2533" i="1"/>
  <c r="O2533" i="1" s="1"/>
  <c r="F2528" i="2" s="1"/>
  <c r="Q2528" i="2" s="1"/>
  <c r="F2533" i="1"/>
  <c r="C2533" i="1"/>
  <c r="V2765" i="1" l="1"/>
  <c r="S2527" i="2"/>
  <c r="H2528" i="2"/>
  <c r="G3033" i="1"/>
  <c r="P3032" i="1"/>
  <c r="U2527" i="2"/>
  <c r="J2528" i="2"/>
  <c r="I3033" i="1"/>
  <c r="T3032" i="1"/>
  <c r="I2528" i="2"/>
  <c r="T2528" i="2" s="1"/>
  <c r="K2528" i="2"/>
  <c r="V2528" i="2" s="1"/>
  <c r="G2530" i="2"/>
  <c r="R2530" i="2" s="1"/>
  <c r="M2534" i="1"/>
  <c r="D2529" i="2" s="1"/>
  <c r="O2529" i="2" s="1"/>
  <c r="B2535" i="1"/>
  <c r="K2536" i="1"/>
  <c r="B2531" i="2" s="1"/>
  <c r="M2531" i="2" s="1"/>
  <c r="C2534" i="1"/>
  <c r="D2534" i="1"/>
  <c r="O2534" i="1" s="1"/>
  <c r="F2529" i="2" s="1"/>
  <c r="Q2529" i="2" s="1"/>
  <c r="F2534" i="1"/>
  <c r="V2766" i="1" l="1"/>
  <c r="I3034" i="1"/>
  <c r="T3033" i="1"/>
  <c r="G3034" i="1"/>
  <c r="P3033" i="1"/>
  <c r="S2528" i="2"/>
  <c r="H2529" i="2"/>
  <c r="U2528" i="2"/>
  <c r="J2529" i="2"/>
  <c r="I2529" i="2"/>
  <c r="T2529" i="2" s="1"/>
  <c r="K2529" i="2"/>
  <c r="V2529" i="2" s="1"/>
  <c r="G2531" i="2"/>
  <c r="R2531" i="2" s="1"/>
  <c r="M2535" i="1"/>
  <c r="D2530" i="2" s="1"/>
  <c r="O2530" i="2" s="1"/>
  <c r="B2536" i="1"/>
  <c r="K2537" i="1"/>
  <c r="B2532" i="2" s="1"/>
  <c r="M2532" i="2" s="1"/>
  <c r="D2535" i="1"/>
  <c r="O2535" i="1" s="1"/>
  <c r="F2530" i="2" s="1"/>
  <c r="Q2530" i="2" s="1"/>
  <c r="F2535" i="1"/>
  <c r="C2535" i="1"/>
  <c r="V2767" i="1" l="1"/>
  <c r="G3035" i="1"/>
  <c r="P3034" i="1"/>
  <c r="S2529" i="2"/>
  <c r="H2530" i="2"/>
  <c r="U2529" i="2"/>
  <c r="J2530" i="2"/>
  <c r="I3035" i="1"/>
  <c r="T3034" i="1"/>
  <c r="I2530" i="2"/>
  <c r="T2530" i="2" s="1"/>
  <c r="K2530" i="2"/>
  <c r="V2530" i="2" s="1"/>
  <c r="G2532" i="2"/>
  <c r="R2532" i="2" s="1"/>
  <c r="M2536" i="1"/>
  <c r="D2531" i="2" s="1"/>
  <c r="O2531" i="2" s="1"/>
  <c r="B2537" i="1"/>
  <c r="K2538" i="1"/>
  <c r="B2533" i="2" s="1"/>
  <c r="M2533" i="2" s="1"/>
  <c r="C2536" i="1"/>
  <c r="D2536" i="1"/>
  <c r="O2536" i="1" s="1"/>
  <c r="F2531" i="2" s="1"/>
  <c r="Q2531" i="2" s="1"/>
  <c r="F2536" i="1"/>
  <c r="V2768" i="1" l="1"/>
  <c r="I3036" i="1"/>
  <c r="T3035" i="1"/>
  <c r="U2530" i="2"/>
  <c r="J2531" i="2"/>
  <c r="S2530" i="2"/>
  <c r="H2531" i="2"/>
  <c r="G3036" i="1"/>
  <c r="P3035" i="1"/>
  <c r="K2531" i="2"/>
  <c r="V2531" i="2" s="1"/>
  <c r="I2531" i="2"/>
  <c r="T2531" i="2" s="1"/>
  <c r="G2533" i="2"/>
  <c r="R2533" i="2" s="1"/>
  <c r="M2537" i="1"/>
  <c r="D2532" i="2" s="1"/>
  <c r="O2532" i="2" s="1"/>
  <c r="B2538" i="1"/>
  <c r="K2539" i="1"/>
  <c r="B2534" i="2" s="1"/>
  <c r="M2534" i="2" s="1"/>
  <c r="D2537" i="1"/>
  <c r="O2537" i="1" s="1"/>
  <c r="F2532" i="2" s="1"/>
  <c r="Q2532" i="2" s="1"/>
  <c r="F2537" i="1"/>
  <c r="C2537" i="1"/>
  <c r="V2769" i="1" l="1"/>
  <c r="U2531" i="2"/>
  <c r="J2532" i="2"/>
  <c r="S2531" i="2"/>
  <c r="H2532" i="2"/>
  <c r="G3037" i="1"/>
  <c r="P3036" i="1"/>
  <c r="I3037" i="1"/>
  <c r="T3036" i="1"/>
  <c r="I2532" i="2"/>
  <c r="T2532" i="2" s="1"/>
  <c r="K2532" i="2"/>
  <c r="V2532" i="2" s="1"/>
  <c r="G2534" i="2"/>
  <c r="R2534" i="2" s="1"/>
  <c r="M2538" i="1"/>
  <c r="D2533" i="2" s="1"/>
  <c r="O2533" i="2" s="1"/>
  <c r="B2539" i="1"/>
  <c r="K2540" i="1"/>
  <c r="B2535" i="2" s="1"/>
  <c r="M2535" i="2" s="1"/>
  <c r="C2538" i="1"/>
  <c r="D2538" i="1"/>
  <c r="O2538" i="1" s="1"/>
  <c r="F2533" i="2" s="1"/>
  <c r="Q2533" i="2" s="1"/>
  <c r="F2538" i="1"/>
  <c r="V2770" i="1" l="1"/>
  <c r="I3038" i="1"/>
  <c r="T3037" i="1"/>
  <c r="S2532" i="2"/>
  <c r="H2533" i="2"/>
  <c r="U2532" i="2"/>
  <c r="J2533" i="2"/>
  <c r="G3038" i="1"/>
  <c r="P3037" i="1"/>
  <c r="K2533" i="2"/>
  <c r="V2533" i="2" s="1"/>
  <c r="I2533" i="2"/>
  <c r="T2533" i="2" s="1"/>
  <c r="G2535" i="2"/>
  <c r="R2535" i="2" s="1"/>
  <c r="M2539" i="1"/>
  <c r="D2534" i="2" s="1"/>
  <c r="O2534" i="2" s="1"/>
  <c r="B2540" i="1"/>
  <c r="K2541" i="1"/>
  <c r="B2536" i="2" s="1"/>
  <c r="M2536" i="2" s="1"/>
  <c r="D2539" i="1"/>
  <c r="O2539" i="1" s="1"/>
  <c r="F2534" i="2" s="1"/>
  <c r="Q2534" i="2" s="1"/>
  <c r="F2539" i="1"/>
  <c r="C2539" i="1"/>
  <c r="V2771" i="1" l="1"/>
  <c r="S2533" i="2"/>
  <c r="H2534" i="2"/>
  <c r="G3039" i="1"/>
  <c r="P3038" i="1"/>
  <c r="U2533" i="2"/>
  <c r="J2534" i="2"/>
  <c r="I3039" i="1"/>
  <c r="T3038" i="1"/>
  <c r="K2534" i="2"/>
  <c r="V2534" i="2" s="1"/>
  <c r="I2534" i="2"/>
  <c r="T2534" i="2" s="1"/>
  <c r="G2536" i="2"/>
  <c r="R2536" i="2" s="1"/>
  <c r="M2540" i="1"/>
  <c r="D2535" i="2" s="1"/>
  <c r="O2535" i="2" s="1"/>
  <c r="B2541" i="1"/>
  <c r="K2542" i="1"/>
  <c r="B2537" i="2" s="1"/>
  <c r="M2537" i="2" s="1"/>
  <c r="C2540" i="1"/>
  <c r="D2540" i="1"/>
  <c r="O2540" i="1" s="1"/>
  <c r="F2535" i="2" s="1"/>
  <c r="Q2535" i="2" s="1"/>
  <c r="F2540" i="1"/>
  <c r="V2772" i="1" l="1"/>
  <c r="I3040" i="1"/>
  <c r="T3039" i="1"/>
  <c r="G3040" i="1"/>
  <c r="P3039" i="1"/>
  <c r="S2534" i="2"/>
  <c r="H2535" i="2"/>
  <c r="U2534" i="2"/>
  <c r="J2535" i="2"/>
  <c r="K2535" i="2"/>
  <c r="V2535" i="2" s="1"/>
  <c r="I2535" i="2"/>
  <c r="T2535" i="2" s="1"/>
  <c r="G2537" i="2"/>
  <c r="R2537" i="2" s="1"/>
  <c r="M2541" i="1"/>
  <c r="D2536" i="2" s="1"/>
  <c r="O2536" i="2" s="1"/>
  <c r="B2542" i="1"/>
  <c r="K2543" i="1"/>
  <c r="B2538" i="2" s="1"/>
  <c r="M2538" i="2" s="1"/>
  <c r="D2541" i="1"/>
  <c r="O2541" i="1" s="1"/>
  <c r="F2536" i="2" s="1"/>
  <c r="Q2536" i="2" s="1"/>
  <c r="F2541" i="1"/>
  <c r="C2541" i="1"/>
  <c r="V2773" i="1" l="1"/>
  <c r="G3041" i="1"/>
  <c r="P3040" i="1"/>
  <c r="S2535" i="2"/>
  <c r="H2536" i="2"/>
  <c r="U2535" i="2"/>
  <c r="J2536" i="2"/>
  <c r="I3041" i="1"/>
  <c r="T3040" i="1"/>
  <c r="K2536" i="2"/>
  <c r="V2536" i="2" s="1"/>
  <c r="I2536" i="2"/>
  <c r="T2536" i="2" s="1"/>
  <c r="G2538" i="2"/>
  <c r="R2538" i="2" s="1"/>
  <c r="M2542" i="1"/>
  <c r="D2537" i="2" s="1"/>
  <c r="O2537" i="2" s="1"/>
  <c r="B2543" i="1"/>
  <c r="K2544" i="1"/>
  <c r="B2539" i="2" s="1"/>
  <c r="M2539" i="2" s="1"/>
  <c r="C2542" i="1"/>
  <c r="D2542" i="1"/>
  <c r="O2542" i="1" s="1"/>
  <c r="F2537" i="2" s="1"/>
  <c r="Q2537" i="2" s="1"/>
  <c r="F2542" i="1"/>
  <c r="V2774" i="1" l="1"/>
  <c r="I3042" i="1"/>
  <c r="T3041" i="1"/>
  <c r="U2536" i="2"/>
  <c r="J2537" i="2"/>
  <c r="S2536" i="2"/>
  <c r="H2537" i="2"/>
  <c r="G3042" i="1"/>
  <c r="P3041" i="1"/>
  <c r="I2537" i="2"/>
  <c r="T2537" i="2" s="1"/>
  <c r="K2537" i="2"/>
  <c r="V2537" i="2" s="1"/>
  <c r="G2539" i="2"/>
  <c r="R2539" i="2" s="1"/>
  <c r="M2543" i="1"/>
  <c r="D2538" i="2" s="1"/>
  <c r="O2538" i="2" s="1"/>
  <c r="B2544" i="1"/>
  <c r="K2545" i="1"/>
  <c r="B2540" i="2" s="1"/>
  <c r="M2540" i="2" s="1"/>
  <c r="D2543" i="1"/>
  <c r="O2543" i="1" s="1"/>
  <c r="F2538" i="2" s="1"/>
  <c r="Q2538" i="2" s="1"/>
  <c r="F2543" i="1"/>
  <c r="C2543" i="1"/>
  <c r="V2775" i="1" l="1"/>
  <c r="U2537" i="2"/>
  <c r="J2538" i="2"/>
  <c r="G3043" i="1"/>
  <c r="P3042" i="1"/>
  <c r="S2537" i="2"/>
  <c r="H2538" i="2"/>
  <c r="I3043" i="1"/>
  <c r="T3042" i="1"/>
  <c r="I2538" i="2"/>
  <c r="T2538" i="2" s="1"/>
  <c r="K2538" i="2"/>
  <c r="V2538" i="2" s="1"/>
  <c r="G2540" i="2"/>
  <c r="R2540" i="2" s="1"/>
  <c r="M2544" i="1"/>
  <c r="D2539" i="2" s="1"/>
  <c r="O2539" i="2" s="1"/>
  <c r="B2545" i="1"/>
  <c r="K2546" i="1"/>
  <c r="B2541" i="2" s="1"/>
  <c r="M2541" i="2" s="1"/>
  <c r="C2544" i="1"/>
  <c r="D2544" i="1"/>
  <c r="O2544" i="1" s="1"/>
  <c r="F2539" i="2" s="1"/>
  <c r="Q2539" i="2" s="1"/>
  <c r="F2544" i="1"/>
  <c r="V2776" i="1" l="1"/>
  <c r="I3044" i="1"/>
  <c r="T3043" i="1"/>
  <c r="G3044" i="1"/>
  <c r="P3043" i="1"/>
  <c r="U2538" i="2"/>
  <c r="J2539" i="2"/>
  <c r="S2538" i="2"/>
  <c r="H2539" i="2"/>
  <c r="I2539" i="2"/>
  <c r="T2539" i="2" s="1"/>
  <c r="K2539" i="2"/>
  <c r="V2539" i="2" s="1"/>
  <c r="G2541" i="2"/>
  <c r="R2541" i="2" s="1"/>
  <c r="M2545" i="1"/>
  <c r="D2540" i="2" s="1"/>
  <c r="O2540" i="2" s="1"/>
  <c r="B2546" i="1"/>
  <c r="K2547" i="1"/>
  <c r="B2542" i="2" s="1"/>
  <c r="M2542" i="2" s="1"/>
  <c r="D2545" i="1"/>
  <c r="O2545" i="1" s="1"/>
  <c r="F2540" i="2" s="1"/>
  <c r="Q2540" i="2" s="1"/>
  <c r="F2545" i="1"/>
  <c r="C2545" i="1"/>
  <c r="V2777" i="1" l="1"/>
  <c r="U2539" i="2"/>
  <c r="J2540" i="2"/>
  <c r="G3045" i="1"/>
  <c r="P3044" i="1"/>
  <c r="S2539" i="2"/>
  <c r="H2540" i="2"/>
  <c r="I3045" i="1"/>
  <c r="T3044" i="1"/>
  <c r="I2540" i="2"/>
  <c r="T2540" i="2" s="1"/>
  <c r="K2540" i="2"/>
  <c r="V2540" i="2" s="1"/>
  <c r="G2542" i="2"/>
  <c r="R2542" i="2" s="1"/>
  <c r="M2546" i="1"/>
  <c r="D2541" i="2" s="1"/>
  <c r="O2541" i="2" s="1"/>
  <c r="B2547" i="1"/>
  <c r="K2548" i="1"/>
  <c r="B2543" i="2" s="1"/>
  <c r="M2543" i="2" s="1"/>
  <c r="C2546" i="1"/>
  <c r="D2546" i="1"/>
  <c r="O2546" i="1" s="1"/>
  <c r="F2541" i="2" s="1"/>
  <c r="Q2541" i="2" s="1"/>
  <c r="F2546" i="1"/>
  <c r="V2778" i="1" l="1"/>
  <c r="I3046" i="1"/>
  <c r="T3045" i="1"/>
  <c r="S2540" i="2"/>
  <c r="H2541" i="2"/>
  <c r="U2540" i="2"/>
  <c r="J2541" i="2"/>
  <c r="G3046" i="1"/>
  <c r="P3045" i="1"/>
  <c r="I2541" i="2"/>
  <c r="T2541" i="2" s="1"/>
  <c r="K2541" i="2"/>
  <c r="V2541" i="2" s="1"/>
  <c r="G2543" i="2"/>
  <c r="R2543" i="2" s="1"/>
  <c r="M2547" i="1"/>
  <c r="D2542" i="2" s="1"/>
  <c r="O2542" i="2" s="1"/>
  <c r="K2549" i="1"/>
  <c r="B2544" i="2" s="1"/>
  <c r="M2544" i="2" s="1"/>
  <c r="B2548" i="1"/>
  <c r="D2547" i="1"/>
  <c r="O2547" i="1" s="1"/>
  <c r="F2542" i="2" s="1"/>
  <c r="Q2542" i="2" s="1"/>
  <c r="F2547" i="1"/>
  <c r="C2547" i="1"/>
  <c r="V2779" i="1" l="1"/>
  <c r="G3047" i="1"/>
  <c r="P3046" i="1"/>
  <c r="S2541" i="2"/>
  <c r="H2542" i="2"/>
  <c r="U2541" i="2"/>
  <c r="J2542" i="2"/>
  <c r="I3047" i="1"/>
  <c r="T3046" i="1"/>
  <c r="G2544" i="2"/>
  <c r="R2544" i="2" s="1"/>
  <c r="I2542" i="2"/>
  <c r="T2542" i="2" s="1"/>
  <c r="K2542" i="2"/>
  <c r="V2542" i="2" s="1"/>
  <c r="M2548" i="1"/>
  <c r="D2543" i="2" s="1"/>
  <c r="O2543" i="2" s="1"/>
  <c r="C2548" i="1"/>
  <c r="D2548" i="1"/>
  <c r="O2548" i="1" s="1"/>
  <c r="F2543" i="2" s="1"/>
  <c r="Q2543" i="2" s="1"/>
  <c r="F2548" i="1"/>
  <c r="K2550" i="1"/>
  <c r="B2545" i="2" s="1"/>
  <c r="M2545" i="2" s="1"/>
  <c r="B2549" i="1"/>
  <c r="V2780" i="1" l="1"/>
  <c r="I3048" i="1"/>
  <c r="T3047" i="1"/>
  <c r="U2542" i="2"/>
  <c r="J2543" i="2"/>
  <c r="S2542" i="2"/>
  <c r="H2543" i="2"/>
  <c r="G3048" i="1"/>
  <c r="P3047" i="1"/>
  <c r="G2545" i="2"/>
  <c r="R2545" i="2" s="1"/>
  <c r="I2543" i="2"/>
  <c r="T2543" i="2" s="1"/>
  <c r="K2543" i="2"/>
  <c r="V2543" i="2" s="1"/>
  <c r="M2549" i="1"/>
  <c r="D2544" i="2" s="1"/>
  <c r="O2544" i="2" s="1"/>
  <c r="B2550" i="1"/>
  <c r="K2551" i="1"/>
  <c r="B2546" i="2" s="1"/>
  <c r="M2546" i="2" s="1"/>
  <c r="D2549" i="1"/>
  <c r="O2549" i="1" s="1"/>
  <c r="F2544" i="2" s="1"/>
  <c r="Q2544" i="2" s="1"/>
  <c r="F2549" i="1"/>
  <c r="C2549" i="1"/>
  <c r="V2781" i="1" l="1"/>
  <c r="G3049" i="1"/>
  <c r="P3048" i="1"/>
  <c r="U2543" i="2"/>
  <c r="J2544" i="2"/>
  <c r="S2543" i="2"/>
  <c r="H2544" i="2"/>
  <c r="I3049" i="1"/>
  <c r="T3048" i="1"/>
  <c r="K2544" i="2"/>
  <c r="V2544" i="2" s="1"/>
  <c r="I2544" i="2"/>
  <c r="T2544" i="2" s="1"/>
  <c r="G2546" i="2"/>
  <c r="R2546" i="2" s="1"/>
  <c r="M2550" i="1"/>
  <c r="D2545" i="2" s="1"/>
  <c r="O2545" i="2" s="1"/>
  <c r="B2551" i="1"/>
  <c r="K2552" i="1"/>
  <c r="B2547" i="2" s="1"/>
  <c r="M2547" i="2" s="1"/>
  <c r="C2550" i="1"/>
  <c r="D2550" i="1"/>
  <c r="O2550" i="1" s="1"/>
  <c r="F2545" i="2" s="1"/>
  <c r="Q2545" i="2" s="1"/>
  <c r="F2550" i="1"/>
  <c r="V2782" i="1" l="1"/>
  <c r="I3050" i="1"/>
  <c r="T3049" i="1"/>
  <c r="S2544" i="2"/>
  <c r="H2545" i="2"/>
  <c r="U2544" i="2"/>
  <c r="J2545" i="2"/>
  <c r="G3050" i="1"/>
  <c r="P3049" i="1"/>
  <c r="I2545" i="2"/>
  <c r="T2545" i="2" s="1"/>
  <c r="K2545" i="2"/>
  <c r="V2545" i="2" s="1"/>
  <c r="G2547" i="2"/>
  <c r="R2547" i="2" s="1"/>
  <c r="M2551" i="1"/>
  <c r="D2546" i="2" s="1"/>
  <c r="O2546" i="2" s="1"/>
  <c r="B2552" i="1"/>
  <c r="K2553" i="1"/>
  <c r="B2548" i="2" s="1"/>
  <c r="M2548" i="2" s="1"/>
  <c r="D2551" i="1"/>
  <c r="O2551" i="1" s="1"/>
  <c r="F2546" i="2" s="1"/>
  <c r="Q2546" i="2" s="1"/>
  <c r="F2551" i="1"/>
  <c r="C2551" i="1"/>
  <c r="V2783" i="1" l="1"/>
  <c r="G3051" i="1"/>
  <c r="P3050" i="1"/>
  <c r="S2545" i="2"/>
  <c r="H2546" i="2"/>
  <c r="U2545" i="2"/>
  <c r="J2546" i="2"/>
  <c r="I3051" i="1"/>
  <c r="T3050" i="1"/>
  <c r="I2546" i="2"/>
  <c r="T2546" i="2" s="1"/>
  <c r="K2546" i="2"/>
  <c r="V2546" i="2" s="1"/>
  <c r="G2548" i="2"/>
  <c r="R2548" i="2" s="1"/>
  <c r="M2552" i="1"/>
  <c r="D2547" i="2" s="1"/>
  <c r="O2547" i="2" s="1"/>
  <c r="B2553" i="1"/>
  <c r="K2554" i="1"/>
  <c r="B2549" i="2" s="1"/>
  <c r="M2549" i="2" s="1"/>
  <c r="C2552" i="1"/>
  <c r="D2552" i="1"/>
  <c r="O2552" i="1" s="1"/>
  <c r="F2547" i="2" s="1"/>
  <c r="Q2547" i="2" s="1"/>
  <c r="F2552" i="1"/>
  <c r="V2784" i="1" l="1"/>
  <c r="I3052" i="1"/>
  <c r="T3051" i="1"/>
  <c r="U2546" i="2"/>
  <c r="J2547" i="2"/>
  <c r="S2546" i="2"/>
  <c r="H2547" i="2"/>
  <c r="G3052" i="1"/>
  <c r="P3051" i="1"/>
  <c r="K2547" i="2"/>
  <c r="V2547" i="2" s="1"/>
  <c r="I2547" i="2"/>
  <c r="T2547" i="2" s="1"/>
  <c r="G2549" i="2"/>
  <c r="R2549" i="2" s="1"/>
  <c r="M2553" i="1"/>
  <c r="D2548" i="2" s="1"/>
  <c r="O2548" i="2" s="1"/>
  <c r="K2555" i="1"/>
  <c r="B2550" i="2" s="1"/>
  <c r="M2550" i="2" s="1"/>
  <c r="B2554" i="1"/>
  <c r="D2553" i="1"/>
  <c r="O2553" i="1" s="1"/>
  <c r="F2548" i="2" s="1"/>
  <c r="Q2548" i="2" s="1"/>
  <c r="F2553" i="1"/>
  <c r="C2553" i="1"/>
  <c r="V2785" i="1" l="1"/>
  <c r="U2547" i="2"/>
  <c r="J2548" i="2"/>
  <c r="G3053" i="1"/>
  <c r="P3052" i="1"/>
  <c r="S2547" i="2"/>
  <c r="H2548" i="2"/>
  <c r="I3053" i="1"/>
  <c r="T3052" i="1"/>
  <c r="G2550" i="2"/>
  <c r="R2550" i="2" s="1"/>
  <c r="K2548" i="2"/>
  <c r="V2548" i="2" s="1"/>
  <c r="I2548" i="2"/>
  <c r="T2548" i="2" s="1"/>
  <c r="M2554" i="1"/>
  <c r="D2549" i="2" s="1"/>
  <c r="O2549" i="2" s="1"/>
  <c r="C2554" i="1"/>
  <c r="F2554" i="1"/>
  <c r="D2554" i="1"/>
  <c r="O2554" i="1" s="1"/>
  <c r="F2549" i="2" s="1"/>
  <c r="Q2549" i="2" s="1"/>
  <c r="B2555" i="1"/>
  <c r="K2556" i="1"/>
  <c r="B2551" i="2" s="1"/>
  <c r="M2551" i="2" s="1"/>
  <c r="V2786" i="1" l="1"/>
  <c r="I3054" i="1"/>
  <c r="T3053" i="1"/>
  <c r="G3054" i="1"/>
  <c r="P3053" i="1"/>
  <c r="U2548" i="2"/>
  <c r="J2549" i="2"/>
  <c r="S2548" i="2"/>
  <c r="H2549" i="2"/>
  <c r="G2551" i="2"/>
  <c r="R2551" i="2" s="1"/>
  <c r="I2549" i="2"/>
  <c r="T2549" i="2" s="1"/>
  <c r="K2549" i="2"/>
  <c r="V2549" i="2" s="1"/>
  <c r="M2555" i="1"/>
  <c r="D2550" i="2" s="1"/>
  <c r="O2550" i="2" s="1"/>
  <c r="D2555" i="1"/>
  <c r="O2555" i="1" s="1"/>
  <c r="F2550" i="2" s="1"/>
  <c r="Q2550" i="2" s="1"/>
  <c r="F2555" i="1"/>
  <c r="C2555" i="1"/>
  <c r="B2556" i="1"/>
  <c r="K2557" i="1"/>
  <c r="B2552" i="2" s="1"/>
  <c r="M2552" i="2" s="1"/>
  <c r="V2787" i="1" l="1"/>
  <c r="U2549" i="2"/>
  <c r="J2550" i="2"/>
  <c r="G3055" i="1"/>
  <c r="P3054" i="1"/>
  <c r="S2549" i="2"/>
  <c r="H2550" i="2"/>
  <c r="I3055" i="1"/>
  <c r="T3054" i="1"/>
  <c r="K2550" i="2"/>
  <c r="V2550" i="2" s="1"/>
  <c r="G2552" i="2"/>
  <c r="R2552" i="2" s="1"/>
  <c r="I2550" i="2"/>
  <c r="T2550" i="2" s="1"/>
  <c r="M2556" i="1"/>
  <c r="D2551" i="2" s="1"/>
  <c r="O2551" i="2" s="1"/>
  <c r="C2556" i="1"/>
  <c r="D2556" i="1"/>
  <c r="O2556" i="1" s="1"/>
  <c r="F2551" i="2" s="1"/>
  <c r="Q2551" i="2" s="1"/>
  <c r="F2556" i="1"/>
  <c r="B2557" i="1"/>
  <c r="K2558" i="1"/>
  <c r="B2553" i="2" s="1"/>
  <c r="M2553" i="2" s="1"/>
  <c r="V2788" i="1" l="1"/>
  <c r="I3056" i="1"/>
  <c r="T3055" i="1"/>
  <c r="G3056" i="1"/>
  <c r="P3055" i="1"/>
  <c r="U2550" i="2"/>
  <c r="J2551" i="2"/>
  <c r="S2550" i="2"/>
  <c r="H2551" i="2"/>
  <c r="G2553" i="2"/>
  <c r="R2553" i="2" s="1"/>
  <c r="I2551" i="2"/>
  <c r="T2551" i="2" s="1"/>
  <c r="K2551" i="2"/>
  <c r="V2551" i="2" s="1"/>
  <c r="M2557" i="1"/>
  <c r="D2552" i="2" s="1"/>
  <c r="O2552" i="2" s="1"/>
  <c r="D2557" i="1"/>
  <c r="O2557" i="1" s="1"/>
  <c r="F2552" i="2" s="1"/>
  <c r="Q2552" i="2" s="1"/>
  <c r="F2557" i="1"/>
  <c r="C2557" i="1"/>
  <c r="B2558" i="1"/>
  <c r="K2559" i="1"/>
  <c r="B2554" i="2" s="1"/>
  <c r="M2554" i="2" s="1"/>
  <c r="V2789" i="1" l="1"/>
  <c r="G3057" i="1"/>
  <c r="P3056" i="1"/>
  <c r="U2551" i="2"/>
  <c r="J2552" i="2"/>
  <c r="S2551" i="2"/>
  <c r="H2552" i="2"/>
  <c r="I3057" i="1"/>
  <c r="T3056" i="1"/>
  <c r="K2552" i="2"/>
  <c r="V2552" i="2" s="1"/>
  <c r="G2554" i="2"/>
  <c r="R2554" i="2" s="1"/>
  <c r="I2552" i="2"/>
  <c r="T2552" i="2" s="1"/>
  <c r="M2558" i="1"/>
  <c r="D2553" i="2" s="1"/>
  <c r="O2553" i="2" s="1"/>
  <c r="C2558" i="1"/>
  <c r="D2558" i="1"/>
  <c r="O2558" i="1" s="1"/>
  <c r="F2553" i="2" s="1"/>
  <c r="Q2553" i="2" s="1"/>
  <c r="F2558" i="1"/>
  <c r="B2559" i="1"/>
  <c r="K2560" i="1"/>
  <c r="B2555" i="2" s="1"/>
  <c r="M2555" i="2" s="1"/>
  <c r="V2790" i="1" l="1"/>
  <c r="I3058" i="1"/>
  <c r="T3057" i="1"/>
  <c r="S2552" i="2"/>
  <c r="H2553" i="2"/>
  <c r="U2552" i="2"/>
  <c r="J2553" i="2"/>
  <c r="G3058" i="1"/>
  <c r="P3057" i="1"/>
  <c r="G2555" i="2"/>
  <c r="R2555" i="2" s="1"/>
  <c r="I2553" i="2"/>
  <c r="T2553" i="2" s="1"/>
  <c r="K2553" i="2"/>
  <c r="V2553" i="2" s="1"/>
  <c r="M2559" i="1"/>
  <c r="D2554" i="2" s="1"/>
  <c r="O2554" i="2" s="1"/>
  <c r="D2559" i="1"/>
  <c r="O2559" i="1" s="1"/>
  <c r="F2554" i="2" s="1"/>
  <c r="Q2554" i="2" s="1"/>
  <c r="C2559" i="1"/>
  <c r="F2559" i="1"/>
  <c r="B2560" i="1"/>
  <c r="K2561" i="1"/>
  <c r="B2556" i="2" s="1"/>
  <c r="M2556" i="2" s="1"/>
  <c r="V2791" i="1" l="1"/>
  <c r="S2553" i="2"/>
  <c r="H2554" i="2"/>
  <c r="G3059" i="1"/>
  <c r="P3058" i="1"/>
  <c r="U2553" i="2"/>
  <c r="J2554" i="2"/>
  <c r="I3059" i="1"/>
  <c r="T3058" i="1"/>
  <c r="K2554" i="2"/>
  <c r="V2554" i="2" s="1"/>
  <c r="G2556" i="2"/>
  <c r="R2556" i="2" s="1"/>
  <c r="I2554" i="2"/>
  <c r="T2554" i="2" s="1"/>
  <c r="M2560" i="1"/>
  <c r="D2555" i="2" s="1"/>
  <c r="O2555" i="2" s="1"/>
  <c r="C2560" i="1"/>
  <c r="D2560" i="1"/>
  <c r="O2560" i="1" s="1"/>
  <c r="F2555" i="2" s="1"/>
  <c r="Q2555" i="2" s="1"/>
  <c r="F2560" i="1"/>
  <c r="B2561" i="1"/>
  <c r="K2562" i="1"/>
  <c r="B2557" i="2" s="1"/>
  <c r="M2557" i="2" s="1"/>
  <c r="V2792" i="1" l="1"/>
  <c r="I3060" i="1"/>
  <c r="T3059" i="1"/>
  <c r="G3060" i="1"/>
  <c r="P3059" i="1"/>
  <c r="S2554" i="2"/>
  <c r="H2555" i="2"/>
  <c r="U2554" i="2"/>
  <c r="J2555" i="2"/>
  <c r="G2557" i="2"/>
  <c r="R2557" i="2" s="1"/>
  <c r="I2555" i="2"/>
  <c r="T2555" i="2" s="1"/>
  <c r="K2555" i="2"/>
  <c r="V2555" i="2" s="1"/>
  <c r="M2561" i="1"/>
  <c r="D2556" i="2" s="1"/>
  <c r="O2556" i="2" s="1"/>
  <c r="D2561" i="1"/>
  <c r="O2561" i="1" s="1"/>
  <c r="F2556" i="2" s="1"/>
  <c r="Q2556" i="2" s="1"/>
  <c r="F2561" i="1"/>
  <c r="C2561" i="1"/>
  <c r="B2562" i="1"/>
  <c r="K2563" i="1"/>
  <c r="B2558" i="2" s="1"/>
  <c r="M2558" i="2" s="1"/>
  <c r="V2793" i="1" l="1"/>
  <c r="S2555" i="2"/>
  <c r="H2556" i="2"/>
  <c r="G3061" i="1"/>
  <c r="P3060" i="1"/>
  <c r="U2555" i="2"/>
  <c r="J2556" i="2"/>
  <c r="I3061" i="1"/>
  <c r="T3060" i="1"/>
  <c r="G2558" i="2"/>
  <c r="R2558" i="2" s="1"/>
  <c r="K2556" i="2"/>
  <c r="V2556" i="2" s="1"/>
  <c r="I2556" i="2"/>
  <c r="T2556" i="2" s="1"/>
  <c r="M2562" i="1"/>
  <c r="D2557" i="2" s="1"/>
  <c r="O2557" i="2" s="1"/>
  <c r="C2562" i="1"/>
  <c r="D2562" i="1"/>
  <c r="O2562" i="1" s="1"/>
  <c r="F2557" i="2" s="1"/>
  <c r="Q2557" i="2" s="1"/>
  <c r="F2562" i="1"/>
  <c r="B2563" i="1"/>
  <c r="K2564" i="1"/>
  <c r="B2559" i="2" s="1"/>
  <c r="M2559" i="2" s="1"/>
  <c r="V2794" i="1" l="1"/>
  <c r="I3062" i="1"/>
  <c r="T3061" i="1"/>
  <c r="G3062" i="1"/>
  <c r="P3061" i="1"/>
  <c r="S2556" i="2"/>
  <c r="H2557" i="2"/>
  <c r="U2556" i="2"/>
  <c r="J2557" i="2"/>
  <c r="G2559" i="2"/>
  <c r="R2559" i="2" s="1"/>
  <c r="I2557" i="2"/>
  <c r="T2557" i="2" s="1"/>
  <c r="K2557" i="2"/>
  <c r="V2557" i="2" s="1"/>
  <c r="M2563" i="1"/>
  <c r="D2558" i="2" s="1"/>
  <c r="O2558" i="2" s="1"/>
  <c r="D2563" i="1"/>
  <c r="O2563" i="1" s="1"/>
  <c r="F2558" i="2" s="1"/>
  <c r="Q2558" i="2" s="1"/>
  <c r="C2563" i="1"/>
  <c r="F2563" i="1"/>
  <c r="B2564" i="1"/>
  <c r="K2565" i="1"/>
  <c r="B2560" i="2" s="1"/>
  <c r="M2560" i="2" s="1"/>
  <c r="V2795" i="1" l="1"/>
  <c r="S2557" i="2"/>
  <c r="H2558" i="2"/>
  <c r="G3063" i="1"/>
  <c r="P3062" i="1"/>
  <c r="U2557" i="2"/>
  <c r="J2558" i="2"/>
  <c r="I3063" i="1"/>
  <c r="T3062" i="1"/>
  <c r="G2560" i="2"/>
  <c r="R2560" i="2" s="1"/>
  <c r="K2558" i="2"/>
  <c r="V2558" i="2" s="1"/>
  <c r="I2558" i="2"/>
  <c r="T2558" i="2" s="1"/>
  <c r="M2564" i="1"/>
  <c r="D2559" i="2" s="1"/>
  <c r="O2559" i="2" s="1"/>
  <c r="C2564" i="1"/>
  <c r="D2564" i="1"/>
  <c r="O2564" i="1" s="1"/>
  <c r="F2559" i="2" s="1"/>
  <c r="Q2559" i="2" s="1"/>
  <c r="F2564" i="1"/>
  <c r="B2565" i="1"/>
  <c r="K2566" i="1"/>
  <c r="B2561" i="2" s="1"/>
  <c r="M2561" i="2" s="1"/>
  <c r="V2796" i="1" l="1"/>
  <c r="I3064" i="1"/>
  <c r="T3063" i="1"/>
  <c r="G3064" i="1"/>
  <c r="P3063" i="1"/>
  <c r="S2558" i="2"/>
  <c r="H2559" i="2"/>
  <c r="U2558" i="2"/>
  <c r="J2559" i="2"/>
  <c r="G2561" i="2"/>
  <c r="R2561" i="2" s="1"/>
  <c r="I2559" i="2"/>
  <c r="T2559" i="2" s="1"/>
  <c r="K2559" i="2"/>
  <c r="V2559" i="2" s="1"/>
  <c r="M2565" i="1"/>
  <c r="D2560" i="2" s="1"/>
  <c r="O2560" i="2" s="1"/>
  <c r="D2565" i="1"/>
  <c r="O2565" i="1" s="1"/>
  <c r="F2560" i="2" s="1"/>
  <c r="Q2560" i="2" s="1"/>
  <c r="F2565" i="1"/>
  <c r="C2565" i="1"/>
  <c r="B2566" i="1"/>
  <c r="K2567" i="1"/>
  <c r="B2562" i="2" s="1"/>
  <c r="M2562" i="2" s="1"/>
  <c r="V2797" i="1" l="1"/>
  <c r="G3065" i="1"/>
  <c r="P3064" i="1"/>
  <c r="S2559" i="2"/>
  <c r="H2560" i="2"/>
  <c r="U2559" i="2"/>
  <c r="J2560" i="2"/>
  <c r="I3065" i="1"/>
  <c r="T3064" i="1"/>
  <c r="G2562" i="2"/>
  <c r="R2562" i="2" s="1"/>
  <c r="K2560" i="2"/>
  <c r="V2560" i="2" s="1"/>
  <c r="I2560" i="2"/>
  <c r="T2560" i="2" s="1"/>
  <c r="M2566" i="1"/>
  <c r="D2561" i="2" s="1"/>
  <c r="O2561" i="2" s="1"/>
  <c r="C2566" i="1"/>
  <c r="D2566" i="1"/>
  <c r="O2566" i="1" s="1"/>
  <c r="F2561" i="2" s="1"/>
  <c r="Q2561" i="2" s="1"/>
  <c r="F2566" i="1"/>
  <c r="B2567" i="1"/>
  <c r="K2568" i="1"/>
  <c r="B2563" i="2" s="1"/>
  <c r="M2563" i="2" s="1"/>
  <c r="V2798" i="1" l="1"/>
  <c r="I3066" i="1"/>
  <c r="T3065" i="1"/>
  <c r="U2560" i="2"/>
  <c r="J2561" i="2"/>
  <c r="S2560" i="2"/>
  <c r="H2561" i="2"/>
  <c r="G3066" i="1"/>
  <c r="P3065" i="1"/>
  <c r="G2563" i="2"/>
  <c r="R2563" i="2" s="1"/>
  <c r="I2561" i="2"/>
  <c r="T2561" i="2" s="1"/>
  <c r="K2561" i="2"/>
  <c r="V2561" i="2" s="1"/>
  <c r="M2567" i="1"/>
  <c r="D2562" i="2" s="1"/>
  <c r="O2562" i="2" s="1"/>
  <c r="D2567" i="1"/>
  <c r="O2567" i="1" s="1"/>
  <c r="F2562" i="2" s="1"/>
  <c r="Q2562" i="2" s="1"/>
  <c r="F2567" i="1"/>
  <c r="C2567" i="1"/>
  <c r="B2568" i="1"/>
  <c r="K2569" i="1"/>
  <c r="B2564" i="2" s="1"/>
  <c r="M2564" i="2" s="1"/>
  <c r="V2799" i="1" l="1"/>
  <c r="U2561" i="2"/>
  <c r="J2562" i="2"/>
  <c r="S2561" i="2"/>
  <c r="H2562" i="2"/>
  <c r="G3067" i="1"/>
  <c r="P3066" i="1"/>
  <c r="I3067" i="1"/>
  <c r="T3066" i="1"/>
  <c r="G2564" i="2"/>
  <c r="R2564" i="2" s="1"/>
  <c r="K2562" i="2"/>
  <c r="V2562" i="2" s="1"/>
  <c r="I2562" i="2"/>
  <c r="T2562" i="2" s="1"/>
  <c r="M2568" i="1"/>
  <c r="D2563" i="2" s="1"/>
  <c r="O2563" i="2" s="1"/>
  <c r="C2568" i="1"/>
  <c r="D2568" i="1"/>
  <c r="O2568" i="1" s="1"/>
  <c r="F2563" i="2" s="1"/>
  <c r="Q2563" i="2" s="1"/>
  <c r="F2568" i="1"/>
  <c r="B2569" i="1"/>
  <c r="K2570" i="1"/>
  <c r="B2565" i="2" s="1"/>
  <c r="M2565" i="2" s="1"/>
  <c r="V2800" i="1" l="1"/>
  <c r="I3068" i="1"/>
  <c r="T3067" i="1"/>
  <c r="S2562" i="2"/>
  <c r="H2563" i="2"/>
  <c r="U2562" i="2"/>
  <c r="J2563" i="2"/>
  <c r="G3068" i="1"/>
  <c r="P3067" i="1"/>
  <c r="G2565" i="2"/>
  <c r="R2565" i="2" s="1"/>
  <c r="I2563" i="2"/>
  <c r="T2563" i="2" s="1"/>
  <c r="K2563" i="2"/>
  <c r="V2563" i="2" s="1"/>
  <c r="M2569" i="1"/>
  <c r="D2564" i="2" s="1"/>
  <c r="O2564" i="2" s="1"/>
  <c r="D2569" i="1"/>
  <c r="O2569" i="1" s="1"/>
  <c r="F2564" i="2" s="1"/>
  <c r="Q2564" i="2" s="1"/>
  <c r="F2569" i="1"/>
  <c r="C2569" i="1"/>
  <c r="B2570" i="1"/>
  <c r="K2571" i="1"/>
  <c r="B2566" i="2" s="1"/>
  <c r="M2566" i="2" s="1"/>
  <c r="V2801" i="1" l="1"/>
  <c r="S2563" i="2"/>
  <c r="H2564" i="2"/>
  <c r="U2563" i="2"/>
  <c r="J2564" i="2"/>
  <c r="G3069" i="1"/>
  <c r="P3068" i="1"/>
  <c r="I3069" i="1"/>
  <c r="T3068" i="1"/>
  <c r="G2566" i="2"/>
  <c r="R2566" i="2" s="1"/>
  <c r="K2564" i="2"/>
  <c r="V2564" i="2" s="1"/>
  <c r="I2564" i="2"/>
  <c r="T2564" i="2" s="1"/>
  <c r="M2570" i="1"/>
  <c r="D2565" i="2" s="1"/>
  <c r="O2565" i="2" s="1"/>
  <c r="C2570" i="1"/>
  <c r="D2570" i="1"/>
  <c r="O2570" i="1" s="1"/>
  <c r="F2565" i="2" s="1"/>
  <c r="Q2565" i="2" s="1"/>
  <c r="F2570" i="1"/>
  <c r="B2571" i="1"/>
  <c r="K2572" i="1"/>
  <c r="B2567" i="2" s="1"/>
  <c r="M2567" i="2" s="1"/>
  <c r="V2802" i="1" l="1"/>
  <c r="I3070" i="1"/>
  <c r="T3069" i="1"/>
  <c r="U2564" i="2"/>
  <c r="J2565" i="2"/>
  <c r="S2564" i="2"/>
  <c r="H2565" i="2"/>
  <c r="G3070" i="1"/>
  <c r="P3069" i="1"/>
  <c r="G2567" i="2"/>
  <c r="R2567" i="2" s="1"/>
  <c r="I2565" i="2"/>
  <c r="T2565" i="2" s="1"/>
  <c r="K2565" i="2"/>
  <c r="V2565" i="2" s="1"/>
  <c r="M2571" i="1"/>
  <c r="D2566" i="2" s="1"/>
  <c r="O2566" i="2" s="1"/>
  <c r="D2571" i="1"/>
  <c r="O2571" i="1" s="1"/>
  <c r="F2566" i="2" s="1"/>
  <c r="Q2566" i="2" s="1"/>
  <c r="F2571" i="1"/>
  <c r="C2571" i="1"/>
  <c r="B2572" i="1"/>
  <c r="K2573" i="1"/>
  <c r="B2568" i="2" s="1"/>
  <c r="M2568" i="2" s="1"/>
  <c r="V2803" i="1" l="1"/>
  <c r="U2565" i="2"/>
  <c r="J2566" i="2"/>
  <c r="S2565" i="2"/>
  <c r="H2566" i="2"/>
  <c r="G3071" i="1"/>
  <c r="P3070" i="1"/>
  <c r="I3071" i="1"/>
  <c r="T3070" i="1"/>
  <c r="K2566" i="2"/>
  <c r="V2566" i="2" s="1"/>
  <c r="I2566" i="2"/>
  <c r="T2566" i="2" s="1"/>
  <c r="G2568" i="2"/>
  <c r="R2568" i="2" s="1"/>
  <c r="M2572" i="1"/>
  <c r="D2567" i="2" s="1"/>
  <c r="O2567" i="2" s="1"/>
  <c r="C2572" i="1"/>
  <c r="D2572" i="1"/>
  <c r="O2572" i="1" s="1"/>
  <c r="F2567" i="2" s="1"/>
  <c r="Q2567" i="2" s="1"/>
  <c r="F2572" i="1"/>
  <c r="B2573" i="1"/>
  <c r="K2574" i="1"/>
  <c r="B2569" i="2" s="1"/>
  <c r="M2569" i="2" s="1"/>
  <c r="V2804" i="1" l="1"/>
  <c r="I3072" i="1"/>
  <c r="T3071" i="1"/>
  <c r="S2566" i="2"/>
  <c r="H2567" i="2"/>
  <c r="U2566" i="2"/>
  <c r="J2567" i="2"/>
  <c r="G3072" i="1"/>
  <c r="P3071" i="1"/>
  <c r="G2569" i="2"/>
  <c r="R2569" i="2" s="1"/>
  <c r="I2567" i="2"/>
  <c r="T2567" i="2" s="1"/>
  <c r="K2567" i="2"/>
  <c r="V2567" i="2" s="1"/>
  <c r="M2573" i="1"/>
  <c r="D2568" i="2" s="1"/>
  <c r="O2568" i="2" s="1"/>
  <c r="D2573" i="1"/>
  <c r="O2573" i="1" s="1"/>
  <c r="F2568" i="2" s="1"/>
  <c r="Q2568" i="2" s="1"/>
  <c r="F2573" i="1"/>
  <c r="C2573" i="1"/>
  <c r="B2574" i="1"/>
  <c r="K2575" i="1"/>
  <c r="B2570" i="2" s="1"/>
  <c r="M2570" i="2" s="1"/>
  <c r="V2805" i="1" l="1"/>
  <c r="S2567" i="2"/>
  <c r="H2568" i="2"/>
  <c r="G3073" i="1"/>
  <c r="P3072" i="1"/>
  <c r="U2567" i="2"/>
  <c r="J2568" i="2"/>
  <c r="I3073" i="1"/>
  <c r="T3072" i="1"/>
  <c r="G2570" i="2"/>
  <c r="R2570" i="2" s="1"/>
  <c r="K2568" i="2"/>
  <c r="V2568" i="2" s="1"/>
  <c r="I2568" i="2"/>
  <c r="T2568" i="2" s="1"/>
  <c r="M2574" i="1"/>
  <c r="D2569" i="2" s="1"/>
  <c r="O2569" i="2" s="1"/>
  <c r="C2574" i="1"/>
  <c r="D2574" i="1"/>
  <c r="O2574" i="1" s="1"/>
  <c r="F2569" i="2" s="1"/>
  <c r="Q2569" i="2" s="1"/>
  <c r="F2574" i="1"/>
  <c r="B2575" i="1"/>
  <c r="K2576" i="1"/>
  <c r="B2571" i="2" s="1"/>
  <c r="M2571" i="2" s="1"/>
  <c r="V2806" i="1" l="1"/>
  <c r="I3074" i="1"/>
  <c r="T3073" i="1"/>
  <c r="G3074" i="1"/>
  <c r="P3073" i="1"/>
  <c r="S2568" i="2"/>
  <c r="H2569" i="2"/>
  <c r="U2568" i="2"/>
  <c r="J2569" i="2"/>
  <c r="G2571" i="2"/>
  <c r="R2571" i="2" s="1"/>
  <c r="I2569" i="2"/>
  <c r="T2569" i="2" s="1"/>
  <c r="K2569" i="2"/>
  <c r="V2569" i="2" s="1"/>
  <c r="M2575" i="1"/>
  <c r="D2570" i="2" s="1"/>
  <c r="O2570" i="2" s="1"/>
  <c r="D2575" i="1"/>
  <c r="O2575" i="1" s="1"/>
  <c r="F2570" i="2" s="1"/>
  <c r="Q2570" i="2" s="1"/>
  <c r="F2575" i="1"/>
  <c r="C2575" i="1"/>
  <c r="B2576" i="1"/>
  <c r="K2577" i="1"/>
  <c r="B2572" i="2" s="1"/>
  <c r="M2572" i="2" s="1"/>
  <c r="V2807" i="1" l="1"/>
  <c r="S2569" i="2"/>
  <c r="H2570" i="2"/>
  <c r="G3075" i="1"/>
  <c r="P3074" i="1"/>
  <c r="U2569" i="2"/>
  <c r="J2570" i="2"/>
  <c r="I3075" i="1"/>
  <c r="T3074" i="1"/>
  <c r="G2572" i="2"/>
  <c r="R2572" i="2" s="1"/>
  <c r="K2570" i="2"/>
  <c r="V2570" i="2" s="1"/>
  <c r="I2570" i="2"/>
  <c r="T2570" i="2" s="1"/>
  <c r="M2576" i="1"/>
  <c r="D2571" i="2" s="1"/>
  <c r="O2571" i="2" s="1"/>
  <c r="C2576" i="1"/>
  <c r="D2576" i="1"/>
  <c r="O2576" i="1" s="1"/>
  <c r="F2571" i="2" s="1"/>
  <c r="Q2571" i="2" s="1"/>
  <c r="F2576" i="1"/>
  <c r="B2577" i="1"/>
  <c r="K2578" i="1"/>
  <c r="B2573" i="2" s="1"/>
  <c r="M2573" i="2" s="1"/>
  <c r="V2808" i="1" l="1"/>
  <c r="I3076" i="1"/>
  <c r="T3075" i="1"/>
  <c r="G3076" i="1"/>
  <c r="P3075" i="1"/>
  <c r="S2570" i="2"/>
  <c r="H2571" i="2"/>
  <c r="U2570" i="2"/>
  <c r="J2571" i="2"/>
  <c r="G2573" i="2"/>
  <c r="R2573" i="2" s="1"/>
  <c r="I2571" i="2"/>
  <c r="T2571" i="2" s="1"/>
  <c r="K2571" i="2"/>
  <c r="V2571" i="2" s="1"/>
  <c r="M2577" i="1"/>
  <c r="D2572" i="2" s="1"/>
  <c r="O2572" i="2" s="1"/>
  <c r="D2577" i="1"/>
  <c r="O2577" i="1" s="1"/>
  <c r="F2572" i="2" s="1"/>
  <c r="Q2572" i="2" s="1"/>
  <c r="F2577" i="1"/>
  <c r="C2577" i="1"/>
  <c r="B2578" i="1"/>
  <c r="K2579" i="1"/>
  <c r="B2574" i="2" s="1"/>
  <c r="M2574" i="2" s="1"/>
  <c r="V2809" i="1" l="1"/>
  <c r="S2571" i="2"/>
  <c r="H2572" i="2"/>
  <c r="G3077" i="1"/>
  <c r="P3076" i="1"/>
  <c r="U2571" i="2"/>
  <c r="J2572" i="2"/>
  <c r="I3077" i="1"/>
  <c r="T3076" i="1"/>
  <c r="K2572" i="2"/>
  <c r="V2572" i="2" s="1"/>
  <c r="I2572" i="2"/>
  <c r="T2572" i="2" s="1"/>
  <c r="G2574" i="2"/>
  <c r="R2574" i="2" s="1"/>
  <c r="M2578" i="1"/>
  <c r="D2573" i="2" s="1"/>
  <c r="O2573" i="2" s="1"/>
  <c r="C2578" i="1"/>
  <c r="D2578" i="1"/>
  <c r="O2578" i="1" s="1"/>
  <c r="F2573" i="2" s="1"/>
  <c r="Q2573" i="2" s="1"/>
  <c r="F2578" i="1"/>
  <c r="B2579" i="1"/>
  <c r="K2580" i="1"/>
  <c r="B2575" i="2" s="1"/>
  <c r="M2575" i="2" s="1"/>
  <c r="V2810" i="1" l="1"/>
  <c r="I3078" i="1"/>
  <c r="T3077" i="1"/>
  <c r="U2572" i="2"/>
  <c r="J2573" i="2"/>
  <c r="S2572" i="2"/>
  <c r="H2573" i="2"/>
  <c r="G3078" i="1"/>
  <c r="P3077" i="1"/>
  <c r="G2575" i="2"/>
  <c r="R2575" i="2" s="1"/>
  <c r="I2573" i="2"/>
  <c r="T2573" i="2" s="1"/>
  <c r="K2573" i="2"/>
  <c r="V2573" i="2" s="1"/>
  <c r="M2579" i="1"/>
  <c r="D2574" i="2" s="1"/>
  <c r="O2574" i="2" s="1"/>
  <c r="D2579" i="1"/>
  <c r="O2579" i="1" s="1"/>
  <c r="F2574" i="2" s="1"/>
  <c r="Q2574" i="2" s="1"/>
  <c r="F2579" i="1"/>
  <c r="C2579" i="1"/>
  <c r="B2580" i="1"/>
  <c r="K2581" i="1"/>
  <c r="B2576" i="2" s="1"/>
  <c r="M2576" i="2" s="1"/>
  <c r="V2811" i="1" l="1"/>
  <c r="U2573" i="2"/>
  <c r="J2574" i="2"/>
  <c r="S2573" i="2"/>
  <c r="H2574" i="2"/>
  <c r="G3079" i="1"/>
  <c r="P3078" i="1"/>
  <c r="I3079" i="1"/>
  <c r="T3078" i="1"/>
  <c r="K2574" i="2"/>
  <c r="V2574" i="2" s="1"/>
  <c r="G2576" i="2"/>
  <c r="R2576" i="2" s="1"/>
  <c r="I2574" i="2"/>
  <c r="T2574" i="2" s="1"/>
  <c r="M2580" i="1"/>
  <c r="D2575" i="2" s="1"/>
  <c r="O2575" i="2" s="1"/>
  <c r="C2580" i="1"/>
  <c r="D2580" i="1"/>
  <c r="O2580" i="1" s="1"/>
  <c r="F2575" i="2" s="1"/>
  <c r="Q2575" i="2" s="1"/>
  <c r="F2580" i="1"/>
  <c r="B2581" i="1"/>
  <c r="K2582" i="1"/>
  <c r="B2577" i="2" s="1"/>
  <c r="M2577" i="2" s="1"/>
  <c r="V2812" i="1" l="1"/>
  <c r="I3080" i="1"/>
  <c r="T3079" i="1"/>
  <c r="S2574" i="2"/>
  <c r="H2575" i="2"/>
  <c r="U2574" i="2"/>
  <c r="J2575" i="2"/>
  <c r="G3080" i="1"/>
  <c r="P3079" i="1"/>
  <c r="G2577" i="2"/>
  <c r="R2577" i="2" s="1"/>
  <c r="I2575" i="2"/>
  <c r="T2575" i="2" s="1"/>
  <c r="K2575" i="2"/>
  <c r="V2575" i="2" s="1"/>
  <c r="M2581" i="1"/>
  <c r="D2576" i="2" s="1"/>
  <c r="O2576" i="2" s="1"/>
  <c r="D2581" i="1"/>
  <c r="O2581" i="1" s="1"/>
  <c r="F2576" i="2" s="1"/>
  <c r="Q2576" i="2" s="1"/>
  <c r="F2581" i="1"/>
  <c r="C2581" i="1"/>
  <c r="B2582" i="1"/>
  <c r="K2583" i="1"/>
  <c r="B2578" i="2" s="1"/>
  <c r="M2578" i="2" s="1"/>
  <c r="V2813" i="1" l="1"/>
  <c r="S2575" i="2"/>
  <c r="H2576" i="2"/>
  <c r="U2575" i="2"/>
  <c r="J2576" i="2"/>
  <c r="G3081" i="1"/>
  <c r="P3080" i="1"/>
  <c r="I3081" i="1"/>
  <c r="T3080" i="1"/>
  <c r="G2578" i="2"/>
  <c r="R2578" i="2" s="1"/>
  <c r="K2576" i="2"/>
  <c r="V2576" i="2" s="1"/>
  <c r="I2576" i="2"/>
  <c r="T2576" i="2" s="1"/>
  <c r="M2582" i="1"/>
  <c r="D2577" i="2" s="1"/>
  <c r="O2577" i="2" s="1"/>
  <c r="C2582" i="1"/>
  <c r="D2582" i="1"/>
  <c r="O2582" i="1" s="1"/>
  <c r="F2577" i="2" s="1"/>
  <c r="Q2577" i="2" s="1"/>
  <c r="F2582" i="1"/>
  <c r="B2583" i="1"/>
  <c r="K2584" i="1"/>
  <c r="B2579" i="2" s="1"/>
  <c r="M2579" i="2" s="1"/>
  <c r="V2814" i="1" l="1"/>
  <c r="I3082" i="1"/>
  <c r="T3081" i="1"/>
  <c r="U2576" i="2"/>
  <c r="J2577" i="2"/>
  <c r="S2576" i="2"/>
  <c r="H2577" i="2"/>
  <c r="G3082" i="1"/>
  <c r="P3081" i="1"/>
  <c r="G2579" i="2"/>
  <c r="R2579" i="2" s="1"/>
  <c r="I2577" i="2"/>
  <c r="T2577" i="2" s="1"/>
  <c r="K2577" i="2"/>
  <c r="V2577" i="2" s="1"/>
  <c r="M2583" i="1"/>
  <c r="D2578" i="2" s="1"/>
  <c r="O2578" i="2" s="1"/>
  <c r="D2583" i="1"/>
  <c r="O2583" i="1" s="1"/>
  <c r="F2578" i="2" s="1"/>
  <c r="Q2578" i="2" s="1"/>
  <c r="F2583" i="1"/>
  <c r="C2583" i="1"/>
  <c r="B2584" i="1"/>
  <c r="K2585" i="1"/>
  <c r="B2580" i="2" s="1"/>
  <c r="M2580" i="2" s="1"/>
  <c r="V2815" i="1" l="1"/>
  <c r="U2577" i="2"/>
  <c r="J2578" i="2"/>
  <c r="S2577" i="2"/>
  <c r="H2578" i="2"/>
  <c r="G3083" i="1"/>
  <c r="P3082" i="1"/>
  <c r="I3083" i="1"/>
  <c r="T3082" i="1"/>
  <c r="K2578" i="2"/>
  <c r="V2578" i="2" s="1"/>
  <c r="I2578" i="2"/>
  <c r="T2578" i="2" s="1"/>
  <c r="G2580" i="2"/>
  <c r="R2580" i="2" s="1"/>
  <c r="M2584" i="1"/>
  <c r="D2579" i="2" s="1"/>
  <c r="O2579" i="2" s="1"/>
  <c r="C2584" i="1"/>
  <c r="D2584" i="1"/>
  <c r="O2584" i="1" s="1"/>
  <c r="F2579" i="2" s="1"/>
  <c r="Q2579" i="2" s="1"/>
  <c r="F2584" i="1"/>
  <c r="B2585" i="1"/>
  <c r="K2586" i="1"/>
  <c r="B2581" i="2" s="1"/>
  <c r="M2581" i="2" s="1"/>
  <c r="V2816" i="1" l="1"/>
  <c r="I3084" i="1"/>
  <c r="T3083" i="1"/>
  <c r="S2578" i="2"/>
  <c r="H2579" i="2"/>
  <c r="U2578" i="2"/>
  <c r="J2579" i="2"/>
  <c r="G3084" i="1"/>
  <c r="P3083" i="1"/>
  <c r="G2581" i="2"/>
  <c r="R2581" i="2" s="1"/>
  <c r="I2579" i="2"/>
  <c r="T2579" i="2" s="1"/>
  <c r="K2579" i="2"/>
  <c r="V2579" i="2" s="1"/>
  <c r="M2585" i="1"/>
  <c r="D2580" i="2" s="1"/>
  <c r="O2580" i="2" s="1"/>
  <c r="D2585" i="1"/>
  <c r="O2585" i="1" s="1"/>
  <c r="F2580" i="2" s="1"/>
  <c r="Q2580" i="2" s="1"/>
  <c r="F2585" i="1"/>
  <c r="C2585" i="1"/>
  <c r="B2586" i="1"/>
  <c r="K2587" i="1"/>
  <c r="B2582" i="2" s="1"/>
  <c r="M2582" i="2" s="1"/>
  <c r="V2817" i="1" l="1"/>
  <c r="S2579" i="2"/>
  <c r="H2580" i="2"/>
  <c r="U2579" i="2"/>
  <c r="J2580" i="2"/>
  <c r="G3085" i="1"/>
  <c r="P3084" i="1"/>
  <c r="I3085" i="1"/>
  <c r="T3084" i="1"/>
  <c r="K2580" i="2"/>
  <c r="V2580" i="2" s="1"/>
  <c r="I2580" i="2"/>
  <c r="T2580" i="2" s="1"/>
  <c r="G2582" i="2"/>
  <c r="R2582" i="2" s="1"/>
  <c r="M2586" i="1"/>
  <c r="D2581" i="2" s="1"/>
  <c r="O2581" i="2" s="1"/>
  <c r="C2586" i="1"/>
  <c r="D2586" i="1"/>
  <c r="O2586" i="1" s="1"/>
  <c r="F2581" i="2" s="1"/>
  <c r="Q2581" i="2" s="1"/>
  <c r="F2586" i="1"/>
  <c r="B2587" i="1"/>
  <c r="K2588" i="1"/>
  <c r="B2583" i="2" s="1"/>
  <c r="M2583" i="2" s="1"/>
  <c r="V2818" i="1" l="1"/>
  <c r="I3086" i="1"/>
  <c r="T3085" i="1"/>
  <c r="U2580" i="2"/>
  <c r="J2581" i="2"/>
  <c r="S2580" i="2"/>
  <c r="H2581" i="2"/>
  <c r="G3086" i="1"/>
  <c r="P3085" i="1"/>
  <c r="G2583" i="2"/>
  <c r="R2583" i="2" s="1"/>
  <c r="I2581" i="2"/>
  <c r="T2581" i="2" s="1"/>
  <c r="K2581" i="2"/>
  <c r="V2581" i="2" s="1"/>
  <c r="M2587" i="1"/>
  <c r="D2582" i="2" s="1"/>
  <c r="O2582" i="2" s="1"/>
  <c r="F2587" i="1"/>
  <c r="D2587" i="1"/>
  <c r="O2587" i="1" s="1"/>
  <c r="F2582" i="2" s="1"/>
  <c r="Q2582" i="2" s="1"/>
  <c r="C2587" i="1"/>
  <c r="B2588" i="1"/>
  <c r="K2589" i="1"/>
  <c r="B2584" i="2" s="1"/>
  <c r="M2584" i="2" s="1"/>
  <c r="V2819" i="1" l="1"/>
  <c r="U2581" i="2"/>
  <c r="J2582" i="2"/>
  <c r="S2581" i="2"/>
  <c r="H2582" i="2"/>
  <c r="G3087" i="1"/>
  <c r="P3086" i="1"/>
  <c r="I3087" i="1"/>
  <c r="T3086" i="1"/>
  <c r="G2584" i="2"/>
  <c r="R2584" i="2" s="1"/>
  <c r="I2582" i="2"/>
  <c r="T2582" i="2" s="1"/>
  <c r="K2582" i="2"/>
  <c r="V2582" i="2" s="1"/>
  <c r="M2588" i="1"/>
  <c r="D2583" i="2" s="1"/>
  <c r="O2583" i="2" s="1"/>
  <c r="C2588" i="1"/>
  <c r="D2588" i="1"/>
  <c r="O2588" i="1" s="1"/>
  <c r="F2583" i="2" s="1"/>
  <c r="Q2583" i="2" s="1"/>
  <c r="F2588" i="1"/>
  <c r="B2589" i="1"/>
  <c r="K2590" i="1"/>
  <c r="B2585" i="2" s="1"/>
  <c r="M2585" i="2" s="1"/>
  <c r="V2820" i="1" l="1"/>
  <c r="I3088" i="1"/>
  <c r="T3087" i="1"/>
  <c r="S2582" i="2"/>
  <c r="H2583" i="2"/>
  <c r="U2582" i="2"/>
  <c r="J2583" i="2"/>
  <c r="G3088" i="1"/>
  <c r="P3087" i="1"/>
  <c r="G2585" i="2"/>
  <c r="R2585" i="2" s="1"/>
  <c r="I2583" i="2"/>
  <c r="T2583" i="2" s="1"/>
  <c r="K2583" i="2"/>
  <c r="V2583" i="2" s="1"/>
  <c r="M2589" i="1"/>
  <c r="D2584" i="2" s="1"/>
  <c r="O2584" i="2" s="1"/>
  <c r="F2589" i="1"/>
  <c r="D2589" i="1"/>
  <c r="O2589" i="1" s="1"/>
  <c r="F2584" i="2" s="1"/>
  <c r="Q2584" i="2" s="1"/>
  <c r="C2589" i="1"/>
  <c r="B2590" i="1"/>
  <c r="K2591" i="1"/>
  <c r="B2586" i="2" s="1"/>
  <c r="M2586" i="2" s="1"/>
  <c r="V2821" i="1" l="1"/>
  <c r="S2583" i="2"/>
  <c r="H2584" i="2"/>
  <c r="U2583" i="2"/>
  <c r="J2584" i="2"/>
  <c r="G3089" i="1"/>
  <c r="P3088" i="1"/>
  <c r="I3089" i="1"/>
  <c r="T3088" i="1"/>
  <c r="G2586" i="2"/>
  <c r="R2586" i="2" s="1"/>
  <c r="I2584" i="2"/>
  <c r="T2584" i="2" s="1"/>
  <c r="K2584" i="2"/>
  <c r="V2584" i="2" s="1"/>
  <c r="M2590" i="1"/>
  <c r="D2585" i="2" s="1"/>
  <c r="O2585" i="2" s="1"/>
  <c r="C2590" i="1"/>
  <c r="D2590" i="1"/>
  <c r="O2590" i="1" s="1"/>
  <c r="F2585" i="2" s="1"/>
  <c r="Q2585" i="2" s="1"/>
  <c r="F2590" i="1"/>
  <c r="B2591" i="1"/>
  <c r="K2592" i="1"/>
  <c r="B2587" i="2" s="1"/>
  <c r="M2587" i="2" s="1"/>
  <c r="V2822" i="1" l="1"/>
  <c r="I3090" i="1"/>
  <c r="T3089" i="1"/>
  <c r="U2584" i="2"/>
  <c r="J2585" i="2"/>
  <c r="S2584" i="2"/>
  <c r="H2585" i="2"/>
  <c r="G3090" i="1"/>
  <c r="P3089" i="1"/>
  <c r="G2587" i="2"/>
  <c r="R2587" i="2" s="1"/>
  <c r="I2585" i="2"/>
  <c r="T2585" i="2" s="1"/>
  <c r="K2585" i="2"/>
  <c r="V2585" i="2" s="1"/>
  <c r="M2591" i="1"/>
  <c r="D2586" i="2" s="1"/>
  <c r="O2586" i="2" s="1"/>
  <c r="F2591" i="1"/>
  <c r="D2591" i="1"/>
  <c r="O2591" i="1" s="1"/>
  <c r="F2586" i="2" s="1"/>
  <c r="Q2586" i="2" s="1"/>
  <c r="C2591" i="1"/>
  <c r="B2592" i="1"/>
  <c r="K2593" i="1"/>
  <c r="B2588" i="2" s="1"/>
  <c r="M2588" i="2" s="1"/>
  <c r="V2823" i="1" l="1"/>
  <c r="U2585" i="2"/>
  <c r="J2586" i="2"/>
  <c r="S2585" i="2"/>
  <c r="H2586" i="2"/>
  <c r="G3091" i="1"/>
  <c r="P3090" i="1"/>
  <c r="I3091" i="1"/>
  <c r="T3090" i="1"/>
  <c r="G2588" i="2"/>
  <c r="R2588" i="2" s="1"/>
  <c r="I2586" i="2"/>
  <c r="T2586" i="2" s="1"/>
  <c r="K2586" i="2"/>
  <c r="V2586" i="2" s="1"/>
  <c r="M2592" i="1"/>
  <c r="D2587" i="2" s="1"/>
  <c r="O2587" i="2" s="1"/>
  <c r="C2592" i="1"/>
  <c r="F2592" i="1"/>
  <c r="D2592" i="1"/>
  <c r="O2592" i="1" s="1"/>
  <c r="F2587" i="2" s="1"/>
  <c r="Q2587" i="2" s="1"/>
  <c r="B2593" i="1"/>
  <c r="K2594" i="1"/>
  <c r="B2589" i="2" s="1"/>
  <c r="M2589" i="2" s="1"/>
  <c r="V2824" i="1" l="1"/>
  <c r="I3092" i="1"/>
  <c r="T3091" i="1"/>
  <c r="S2586" i="2"/>
  <c r="H2587" i="2"/>
  <c r="U2586" i="2"/>
  <c r="J2587" i="2"/>
  <c r="G3092" i="1"/>
  <c r="P3091" i="1"/>
  <c r="G2589" i="2"/>
  <c r="R2589" i="2" s="1"/>
  <c r="I2587" i="2"/>
  <c r="T2587" i="2" s="1"/>
  <c r="K2587" i="2"/>
  <c r="V2587" i="2" s="1"/>
  <c r="M2593" i="1"/>
  <c r="D2588" i="2" s="1"/>
  <c r="O2588" i="2" s="1"/>
  <c r="F2593" i="1"/>
  <c r="D2593" i="1"/>
  <c r="O2593" i="1" s="1"/>
  <c r="F2588" i="2" s="1"/>
  <c r="Q2588" i="2" s="1"/>
  <c r="C2593" i="1"/>
  <c r="B2594" i="1"/>
  <c r="K2595" i="1"/>
  <c r="B2590" i="2" s="1"/>
  <c r="M2590" i="2" s="1"/>
  <c r="V2825" i="1" l="1"/>
  <c r="S2587" i="2"/>
  <c r="H2588" i="2"/>
  <c r="G3093" i="1"/>
  <c r="P3092" i="1"/>
  <c r="U2587" i="2"/>
  <c r="J2588" i="2"/>
  <c r="I3093" i="1"/>
  <c r="T3092" i="1"/>
  <c r="G2590" i="2"/>
  <c r="R2590" i="2" s="1"/>
  <c r="I2588" i="2"/>
  <c r="T2588" i="2" s="1"/>
  <c r="K2588" i="2"/>
  <c r="V2588" i="2" s="1"/>
  <c r="M2594" i="1"/>
  <c r="D2589" i="2" s="1"/>
  <c r="O2589" i="2" s="1"/>
  <c r="C2594" i="1"/>
  <c r="D2594" i="1"/>
  <c r="O2594" i="1" s="1"/>
  <c r="F2589" i="2" s="1"/>
  <c r="Q2589" i="2" s="1"/>
  <c r="F2594" i="1"/>
  <c r="K2596" i="1"/>
  <c r="B2591" i="2" s="1"/>
  <c r="M2591" i="2" s="1"/>
  <c r="B2595" i="1"/>
  <c r="V2826" i="1" l="1"/>
  <c r="I3094" i="1"/>
  <c r="T3093" i="1"/>
  <c r="U2588" i="2"/>
  <c r="J2589" i="2"/>
  <c r="S2588" i="2"/>
  <c r="H2589" i="2"/>
  <c r="G3094" i="1"/>
  <c r="P3093" i="1"/>
  <c r="I2589" i="2"/>
  <c r="T2589" i="2" s="1"/>
  <c r="G2591" i="2"/>
  <c r="R2591" i="2" s="1"/>
  <c r="K2589" i="2"/>
  <c r="V2589" i="2" s="1"/>
  <c r="M2595" i="1"/>
  <c r="D2590" i="2" s="1"/>
  <c r="O2590" i="2" s="1"/>
  <c r="B2596" i="1"/>
  <c r="K2597" i="1"/>
  <c r="B2592" i="2" s="1"/>
  <c r="M2592" i="2" s="1"/>
  <c r="F2595" i="1"/>
  <c r="D2595" i="1"/>
  <c r="O2595" i="1" s="1"/>
  <c r="F2590" i="2" s="1"/>
  <c r="Q2590" i="2" s="1"/>
  <c r="C2595" i="1"/>
  <c r="V2827" i="1" l="1"/>
  <c r="U2589" i="2"/>
  <c r="J2590" i="2"/>
  <c r="S2589" i="2"/>
  <c r="H2590" i="2"/>
  <c r="G3095" i="1"/>
  <c r="P3094" i="1"/>
  <c r="I3095" i="1"/>
  <c r="T3094" i="1"/>
  <c r="I2590" i="2"/>
  <c r="T2590" i="2" s="1"/>
  <c r="K2590" i="2"/>
  <c r="V2590" i="2" s="1"/>
  <c r="G2592" i="2"/>
  <c r="R2592" i="2" s="1"/>
  <c r="M2596" i="1"/>
  <c r="D2591" i="2" s="1"/>
  <c r="O2591" i="2" s="1"/>
  <c r="B2597" i="1"/>
  <c r="K2598" i="1"/>
  <c r="B2593" i="2" s="1"/>
  <c r="M2593" i="2" s="1"/>
  <c r="C2596" i="1"/>
  <c r="D2596" i="1"/>
  <c r="O2596" i="1" s="1"/>
  <c r="F2591" i="2" s="1"/>
  <c r="Q2591" i="2" s="1"/>
  <c r="F2596" i="1"/>
  <c r="V2828" i="1" l="1"/>
  <c r="I3096" i="1"/>
  <c r="T3095" i="1"/>
  <c r="S2590" i="2"/>
  <c r="H2591" i="2"/>
  <c r="U2590" i="2"/>
  <c r="J2591" i="2"/>
  <c r="G3096" i="1"/>
  <c r="P3095" i="1"/>
  <c r="K2591" i="2"/>
  <c r="V2591" i="2" s="1"/>
  <c r="I2591" i="2"/>
  <c r="T2591" i="2" s="1"/>
  <c r="G2593" i="2"/>
  <c r="R2593" i="2" s="1"/>
  <c r="M2597" i="1"/>
  <c r="D2592" i="2" s="1"/>
  <c r="O2592" i="2" s="1"/>
  <c r="B2598" i="1"/>
  <c r="K2599" i="1"/>
  <c r="B2594" i="2" s="1"/>
  <c r="M2594" i="2" s="1"/>
  <c r="C2597" i="1"/>
  <c r="D2597" i="1"/>
  <c r="O2597" i="1" s="1"/>
  <c r="F2592" i="2" s="1"/>
  <c r="Q2592" i="2" s="1"/>
  <c r="F2597" i="1"/>
  <c r="V2829" i="1" l="1"/>
  <c r="S2591" i="2"/>
  <c r="H2592" i="2"/>
  <c r="G3097" i="1"/>
  <c r="P3096" i="1"/>
  <c r="U2591" i="2"/>
  <c r="J2592" i="2"/>
  <c r="I3097" i="1"/>
  <c r="T3096" i="1"/>
  <c r="I2592" i="2"/>
  <c r="T2592" i="2" s="1"/>
  <c r="K2592" i="2"/>
  <c r="V2592" i="2" s="1"/>
  <c r="G2594" i="2"/>
  <c r="R2594" i="2" s="1"/>
  <c r="M2598" i="1"/>
  <c r="D2593" i="2" s="1"/>
  <c r="O2593" i="2" s="1"/>
  <c r="B2599" i="1"/>
  <c r="K2600" i="1"/>
  <c r="B2595" i="2" s="1"/>
  <c r="M2595" i="2" s="1"/>
  <c r="F2598" i="1"/>
  <c r="C2598" i="1"/>
  <c r="D2598" i="1"/>
  <c r="O2598" i="1" s="1"/>
  <c r="F2593" i="2" s="1"/>
  <c r="Q2593" i="2" s="1"/>
  <c r="V2830" i="1" l="1"/>
  <c r="I3098" i="1"/>
  <c r="T3097" i="1"/>
  <c r="U2592" i="2"/>
  <c r="J2593" i="2"/>
  <c r="S2592" i="2"/>
  <c r="H2593" i="2"/>
  <c r="G3098" i="1"/>
  <c r="P3097" i="1"/>
  <c r="K2593" i="2"/>
  <c r="V2593" i="2" s="1"/>
  <c r="I2593" i="2"/>
  <c r="T2593" i="2" s="1"/>
  <c r="G2595" i="2"/>
  <c r="R2595" i="2" s="1"/>
  <c r="M2599" i="1"/>
  <c r="D2594" i="2" s="1"/>
  <c r="O2594" i="2" s="1"/>
  <c r="B2600" i="1"/>
  <c r="K2601" i="1"/>
  <c r="B2596" i="2" s="1"/>
  <c r="M2596" i="2" s="1"/>
  <c r="C2599" i="1"/>
  <c r="F2599" i="1"/>
  <c r="D2599" i="1"/>
  <c r="O2599" i="1" s="1"/>
  <c r="F2594" i="2" s="1"/>
  <c r="Q2594" i="2" s="1"/>
  <c r="V2831" i="1" l="1"/>
  <c r="U2593" i="2"/>
  <c r="J2594" i="2"/>
  <c r="G3099" i="1"/>
  <c r="P3098" i="1"/>
  <c r="S2593" i="2"/>
  <c r="H2594" i="2"/>
  <c r="I3099" i="1"/>
  <c r="T3098" i="1"/>
  <c r="K2594" i="2"/>
  <c r="V2594" i="2" s="1"/>
  <c r="I2594" i="2"/>
  <c r="T2594" i="2" s="1"/>
  <c r="G2596" i="2"/>
  <c r="R2596" i="2" s="1"/>
  <c r="M2600" i="1"/>
  <c r="D2595" i="2" s="1"/>
  <c r="O2595" i="2" s="1"/>
  <c r="B2601" i="1"/>
  <c r="K2602" i="1"/>
  <c r="B2597" i="2" s="1"/>
  <c r="M2597" i="2" s="1"/>
  <c r="F2600" i="1"/>
  <c r="C2600" i="1"/>
  <c r="D2600" i="1"/>
  <c r="O2600" i="1" s="1"/>
  <c r="F2595" i="2" s="1"/>
  <c r="Q2595" i="2" s="1"/>
  <c r="V2832" i="1" l="1"/>
  <c r="I3100" i="1"/>
  <c r="T3099" i="1"/>
  <c r="G3100" i="1"/>
  <c r="P3099" i="1"/>
  <c r="U2594" i="2"/>
  <c r="J2595" i="2"/>
  <c r="S2594" i="2"/>
  <c r="H2595" i="2"/>
  <c r="K2595" i="2"/>
  <c r="V2595" i="2" s="1"/>
  <c r="I2595" i="2"/>
  <c r="T2595" i="2" s="1"/>
  <c r="G2597" i="2"/>
  <c r="R2597" i="2" s="1"/>
  <c r="M2601" i="1"/>
  <c r="D2596" i="2" s="1"/>
  <c r="O2596" i="2" s="1"/>
  <c r="B2602" i="1"/>
  <c r="K2603" i="1"/>
  <c r="B2598" i="2" s="1"/>
  <c r="M2598" i="2" s="1"/>
  <c r="C2601" i="1"/>
  <c r="F2601" i="1"/>
  <c r="D2601" i="1"/>
  <c r="O2601" i="1" s="1"/>
  <c r="F2596" i="2" s="1"/>
  <c r="Q2596" i="2" s="1"/>
  <c r="V2833" i="1" l="1"/>
  <c r="G3101" i="1"/>
  <c r="P3100" i="1"/>
  <c r="U2595" i="2"/>
  <c r="J2596" i="2"/>
  <c r="S2595" i="2"/>
  <c r="H2596" i="2"/>
  <c r="I3101" i="1"/>
  <c r="T3100" i="1"/>
  <c r="K2596" i="2"/>
  <c r="V2596" i="2" s="1"/>
  <c r="I2596" i="2"/>
  <c r="T2596" i="2" s="1"/>
  <c r="G2598" i="2"/>
  <c r="R2598" i="2" s="1"/>
  <c r="M2602" i="1"/>
  <c r="D2597" i="2" s="1"/>
  <c r="O2597" i="2" s="1"/>
  <c r="B2603" i="1"/>
  <c r="K2604" i="1"/>
  <c r="B2599" i="2" s="1"/>
  <c r="M2599" i="2" s="1"/>
  <c r="F2602" i="1"/>
  <c r="C2602" i="1"/>
  <c r="D2602" i="1"/>
  <c r="O2602" i="1" s="1"/>
  <c r="F2597" i="2" s="1"/>
  <c r="Q2597" i="2" s="1"/>
  <c r="V2834" i="1" l="1"/>
  <c r="I3102" i="1"/>
  <c r="T3101" i="1"/>
  <c r="S2596" i="2"/>
  <c r="H2597" i="2"/>
  <c r="U2596" i="2"/>
  <c r="J2597" i="2"/>
  <c r="G3102" i="1"/>
  <c r="P3101" i="1"/>
  <c r="K2597" i="2"/>
  <c r="V2597" i="2" s="1"/>
  <c r="I2597" i="2"/>
  <c r="T2597" i="2" s="1"/>
  <c r="G2599" i="2"/>
  <c r="R2599" i="2" s="1"/>
  <c r="M2603" i="1"/>
  <c r="D2598" i="2" s="1"/>
  <c r="O2598" i="2" s="1"/>
  <c r="B2604" i="1"/>
  <c r="K2605" i="1"/>
  <c r="B2600" i="2" s="1"/>
  <c r="M2600" i="2" s="1"/>
  <c r="C2603" i="1"/>
  <c r="F2603" i="1"/>
  <c r="D2603" i="1"/>
  <c r="O2603" i="1" s="1"/>
  <c r="F2598" i="2" s="1"/>
  <c r="Q2598" i="2" s="1"/>
  <c r="V2835" i="1" l="1"/>
  <c r="S2597" i="2"/>
  <c r="H2598" i="2"/>
  <c r="U2597" i="2"/>
  <c r="J2598" i="2"/>
  <c r="G3103" i="1"/>
  <c r="P3102" i="1"/>
  <c r="I3103" i="1"/>
  <c r="T3102" i="1"/>
  <c r="K2598" i="2"/>
  <c r="V2598" i="2" s="1"/>
  <c r="I2598" i="2"/>
  <c r="T2598" i="2" s="1"/>
  <c r="G2600" i="2"/>
  <c r="R2600" i="2" s="1"/>
  <c r="M2604" i="1"/>
  <c r="D2599" i="2" s="1"/>
  <c r="O2599" i="2" s="1"/>
  <c r="B2605" i="1"/>
  <c r="K2606" i="1"/>
  <c r="B2601" i="2" s="1"/>
  <c r="M2601" i="2" s="1"/>
  <c r="F2604" i="1"/>
  <c r="C2604" i="1"/>
  <c r="D2604" i="1"/>
  <c r="O2604" i="1" s="1"/>
  <c r="F2599" i="2" s="1"/>
  <c r="Q2599" i="2" s="1"/>
  <c r="V2836" i="1" l="1"/>
  <c r="I3104" i="1"/>
  <c r="T3103" i="1"/>
  <c r="U2598" i="2"/>
  <c r="J2599" i="2"/>
  <c r="S2598" i="2"/>
  <c r="H2599" i="2"/>
  <c r="G3104" i="1"/>
  <c r="P3103" i="1"/>
  <c r="K2599" i="2"/>
  <c r="V2599" i="2" s="1"/>
  <c r="I2599" i="2"/>
  <c r="T2599" i="2" s="1"/>
  <c r="G2601" i="2"/>
  <c r="R2601" i="2" s="1"/>
  <c r="M2605" i="1"/>
  <c r="D2600" i="2" s="1"/>
  <c r="O2600" i="2" s="1"/>
  <c r="B2606" i="1"/>
  <c r="K2607" i="1"/>
  <c r="B2602" i="2" s="1"/>
  <c r="M2602" i="2" s="1"/>
  <c r="C2605" i="1"/>
  <c r="F2605" i="1"/>
  <c r="D2605" i="1"/>
  <c r="O2605" i="1" s="1"/>
  <c r="F2600" i="2" s="1"/>
  <c r="Q2600" i="2" s="1"/>
  <c r="V2837" i="1" l="1"/>
  <c r="U2599" i="2"/>
  <c r="J2600" i="2"/>
  <c r="G3105" i="1"/>
  <c r="P3104" i="1"/>
  <c r="S2599" i="2"/>
  <c r="H2600" i="2"/>
  <c r="I3105" i="1"/>
  <c r="T3104" i="1"/>
  <c r="K2600" i="2"/>
  <c r="V2600" i="2" s="1"/>
  <c r="I2600" i="2"/>
  <c r="T2600" i="2" s="1"/>
  <c r="G2602" i="2"/>
  <c r="R2602" i="2" s="1"/>
  <c r="M2606" i="1"/>
  <c r="D2601" i="2" s="1"/>
  <c r="O2601" i="2" s="1"/>
  <c r="B2607" i="1"/>
  <c r="K2608" i="1"/>
  <c r="B2603" i="2" s="1"/>
  <c r="M2603" i="2" s="1"/>
  <c r="F2606" i="1"/>
  <c r="C2606" i="1"/>
  <c r="D2606" i="1"/>
  <c r="O2606" i="1" s="1"/>
  <c r="F2601" i="2" s="1"/>
  <c r="Q2601" i="2" s="1"/>
  <c r="V2838" i="1" l="1"/>
  <c r="I3106" i="1"/>
  <c r="T3105" i="1"/>
  <c r="G3106" i="1"/>
  <c r="P3105" i="1"/>
  <c r="U2600" i="2"/>
  <c r="J2601" i="2"/>
  <c r="S2600" i="2"/>
  <c r="H2601" i="2"/>
  <c r="K2601" i="2"/>
  <c r="V2601" i="2" s="1"/>
  <c r="I2601" i="2"/>
  <c r="T2601" i="2" s="1"/>
  <c r="G2603" i="2"/>
  <c r="M2607" i="1"/>
  <c r="D2602" i="2" s="1"/>
  <c r="O2602" i="2" s="1"/>
  <c r="B2608" i="1"/>
  <c r="K2609" i="1"/>
  <c r="B2604" i="2" s="1"/>
  <c r="M2604" i="2" s="1"/>
  <c r="C2607" i="1"/>
  <c r="F2607" i="1"/>
  <c r="D2607" i="1"/>
  <c r="O2607" i="1" s="1"/>
  <c r="F2602" i="2" s="1"/>
  <c r="Q2602" i="2" s="1"/>
  <c r="V2839" i="1" l="1"/>
  <c r="G3107" i="1"/>
  <c r="P3106" i="1"/>
  <c r="U2601" i="2"/>
  <c r="J2602" i="2"/>
  <c r="S2601" i="2"/>
  <c r="H2602" i="2"/>
  <c r="I3107" i="1"/>
  <c r="T3106" i="1"/>
  <c r="AR29" i="2"/>
  <c r="R2603" i="2"/>
  <c r="K2602" i="2"/>
  <c r="V2602" i="2" s="1"/>
  <c r="I2602" i="2"/>
  <c r="T2602" i="2" s="1"/>
  <c r="G2604" i="2"/>
  <c r="R2604" i="2" s="1"/>
  <c r="M2608" i="1"/>
  <c r="D2603" i="2" s="1"/>
  <c r="O2603" i="2" s="1"/>
  <c r="B2609" i="1"/>
  <c r="K2610" i="1"/>
  <c r="B2605" i="2" s="1"/>
  <c r="M2605" i="2" s="1"/>
  <c r="F2608" i="1"/>
  <c r="C2608" i="1"/>
  <c r="D2608" i="1"/>
  <c r="O2608" i="1" s="1"/>
  <c r="F2603" i="2" s="1"/>
  <c r="Q2603" i="2" s="1"/>
  <c r="V2840" i="1" l="1"/>
  <c r="I3108" i="1"/>
  <c r="T3107" i="1"/>
  <c r="S2602" i="2"/>
  <c r="H2603" i="2"/>
  <c r="U2602" i="2"/>
  <c r="J2603" i="2"/>
  <c r="G3108" i="1"/>
  <c r="P3107" i="1"/>
  <c r="K2603" i="2"/>
  <c r="V2603" i="2" s="1"/>
  <c r="I2603" i="2"/>
  <c r="T2603" i="2" s="1"/>
  <c r="G2605" i="2"/>
  <c r="R2605" i="2" s="1"/>
  <c r="M2609" i="1"/>
  <c r="D2604" i="2" s="1"/>
  <c r="O2604" i="2" s="1"/>
  <c r="B2610" i="1"/>
  <c r="K2611" i="1"/>
  <c r="B2606" i="2" s="1"/>
  <c r="M2606" i="2" s="1"/>
  <c r="C2609" i="1"/>
  <c r="F2609" i="1"/>
  <c r="D2609" i="1"/>
  <c r="O2609" i="1" s="1"/>
  <c r="F2604" i="2" s="1"/>
  <c r="Q2604" i="2" s="1"/>
  <c r="V2841" i="1" l="1"/>
  <c r="H2604" i="2"/>
  <c r="AS29" i="2"/>
  <c r="S2603" i="2"/>
  <c r="G3109" i="1"/>
  <c r="P3108" i="1"/>
  <c r="AU29" i="2"/>
  <c r="J2604" i="2"/>
  <c r="U2603" i="2"/>
  <c r="I3109" i="1"/>
  <c r="T3108" i="1"/>
  <c r="AT29" i="2"/>
  <c r="AV29" i="2"/>
  <c r="K2604" i="2"/>
  <c r="V2604" i="2" s="1"/>
  <c r="I2604" i="2"/>
  <c r="T2604" i="2" s="1"/>
  <c r="G2606" i="2"/>
  <c r="R2606" i="2" s="1"/>
  <c r="M2610" i="1"/>
  <c r="D2605" i="2" s="1"/>
  <c r="O2605" i="2" s="1"/>
  <c r="B2611" i="1"/>
  <c r="K2612" i="1"/>
  <c r="B2607" i="2" s="1"/>
  <c r="M2607" i="2" s="1"/>
  <c r="F2610" i="1"/>
  <c r="C2610" i="1"/>
  <c r="D2610" i="1"/>
  <c r="O2610" i="1" s="1"/>
  <c r="F2605" i="2" s="1"/>
  <c r="Q2605" i="2" s="1"/>
  <c r="V2842" i="1" l="1"/>
  <c r="U2604" i="2"/>
  <c r="J2605" i="2"/>
  <c r="G3110" i="1"/>
  <c r="P3109" i="1"/>
  <c r="I3110" i="1"/>
  <c r="T3109" i="1"/>
  <c r="S2604" i="2"/>
  <c r="H2605" i="2"/>
  <c r="K2605" i="2"/>
  <c r="V2605" i="2" s="1"/>
  <c r="I2605" i="2"/>
  <c r="T2605" i="2" s="1"/>
  <c r="G2607" i="2"/>
  <c r="R2607" i="2" s="1"/>
  <c r="M2611" i="1"/>
  <c r="D2606" i="2" s="1"/>
  <c r="O2606" i="2" s="1"/>
  <c r="B2612" i="1"/>
  <c r="K2613" i="1"/>
  <c r="B2608" i="2" s="1"/>
  <c r="M2608" i="2" s="1"/>
  <c r="C2611" i="1"/>
  <c r="F2611" i="1"/>
  <c r="D2611" i="1"/>
  <c r="O2611" i="1" s="1"/>
  <c r="F2606" i="2" s="1"/>
  <c r="Q2606" i="2" s="1"/>
  <c r="V2843" i="1" l="1"/>
  <c r="G3111" i="1"/>
  <c r="P3110" i="1"/>
  <c r="I3111" i="1"/>
  <c r="T3110" i="1"/>
  <c r="U2605" i="2"/>
  <c r="J2606" i="2"/>
  <c r="S2605" i="2"/>
  <c r="H2606" i="2"/>
  <c r="K2606" i="2"/>
  <c r="V2606" i="2" s="1"/>
  <c r="I2606" i="2"/>
  <c r="T2606" i="2" s="1"/>
  <c r="G2608" i="2"/>
  <c r="R2608" i="2" s="1"/>
  <c r="M2612" i="1"/>
  <c r="D2607" i="2" s="1"/>
  <c r="O2607" i="2" s="1"/>
  <c r="B2613" i="1"/>
  <c r="K2614" i="1"/>
  <c r="B2609" i="2" s="1"/>
  <c r="M2609" i="2" s="1"/>
  <c r="D2612" i="1"/>
  <c r="O2612" i="1" s="1"/>
  <c r="F2607" i="2" s="1"/>
  <c r="Q2607" i="2" s="1"/>
  <c r="F2612" i="1"/>
  <c r="C2612" i="1"/>
  <c r="V2844" i="1" l="1"/>
  <c r="U2606" i="2"/>
  <c r="J2607" i="2"/>
  <c r="I3112" i="1"/>
  <c r="T3111" i="1"/>
  <c r="S2606" i="2"/>
  <c r="H2607" i="2"/>
  <c r="G3112" i="1"/>
  <c r="P3111" i="1"/>
  <c r="I2607" i="2"/>
  <c r="T2607" i="2" s="1"/>
  <c r="K2607" i="2"/>
  <c r="V2607" i="2" s="1"/>
  <c r="G2609" i="2"/>
  <c r="R2609" i="2" s="1"/>
  <c r="M2613" i="1"/>
  <c r="D2608" i="2" s="1"/>
  <c r="O2608" i="2" s="1"/>
  <c r="B2614" i="1"/>
  <c r="K2615" i="1"/>
  <c r="B2610" i="2" s="1"/>
  <c r="M2610" i="2" s="1"/>
  <c r="C2613" i="1"/>
  <c r="F2613" i="1"/>
  <c r="D2613" i="1"/>
  <c r="O2613" i="1" s="1"/>
  <c r="F2608" i="2" s="1"/>
  <c r="Q2608" i="2" s="1"/>
  <c r="V2845" i="1" l="1"/>
  <c r="I3113" i="1"/>
  <c r="T3112" i="1"/>
  <c r="S2607" i="2"/>
  <c r="H2608" i="2"/>
  <c r="U2607" i="2"/>
  <c r="J2608" i="2"/>
  <c r="G3113" i="1"/>
  <c r="P3112" i="1"/>
  <c r="K2608" i="2"/>
  <c r="V2608" i="2" s="1"/>
  <c r="I2608" i="2"/>
  <c r="T2608" i="2" s="1"/>
  <c r="G2610" i="2"/>
  <c r="R2610" i="2" s="1"/>
  <c r="M2614" i="1"/>
  <c r="D2609" i="2" s="1"/>
  <c r="O2609" i="2" s="1"/>
  <c r="B2615" i="1"/>
  <c r="K2616" i="1"/>
  <c r="B2611" i="2" s="1"/>
  <c r="M2611" i="2" s="1"/>
  <c r="F2614" i="1"/>
  <c r="D2614" i="1"/>
  <c r="O2614" i="1" s="1"/>
  <c r="F2609" i="2" s="1"/>
  <c r="Q2609" i="2" s="1"/>
  <c r="C2614" i="1"/>
  <c r="V2846" i="1" l="1"/>
  <c r="S2608" i="2"/>
  <c r="H2609" i="2"/>
  <c r="G3114" i="1"/>
  <c r="P3113" i="1"/>
  <c r="U2608" i="2"/>
  <c r="J2609" i="2"/>
  <c r="I3114" i="1"/>
  <c r="T3113" i="1"/>
  <c r="I2609" i="2"/>
  <c r="T2609" i="2" s="1"/>
  <c r="K2609" i="2"/>
  <c r="V2609" i="2" s="1"/>
  <c r="G2611" i="2"/>
  <c r="R2611" i="2" s="1"/>
  <c r="M2615" i="1"/>
  <c r="D2610" i="2" s="1"/>
  <c r="O2610" i="2" s="1"/>
  <c r="K2617" i="1"/>
  <c r="B2612" i="2" s="1"/>
  <c r="M2612" i="2" s="1"/>
  <c r="B2616" i="1"/>
  <c r="C2615" i="1"/>
  <c r="D2615" i="1"/>
  <c r="O2615" i="1" s="1"/>
  <c r="F2610" i="2" s="1"/>
  <c r="Q2610" i="2" s="1"/>
  <c r="F2615" i="1"/>
  <c r="V2847" i="1" l="1"/>
  <c r="I3115" i="1"/>
  <c r="T3114" i="1"/>
  <c r="U2609" i="2"/>
  <c r="J2610" i="2"/>
  <c r="S2609" i="2"/>
  <c r="H2610" i="2"/>
  <c r="G3115" i="1"/>
  <c r="P3114" i="1"/>
  <c r="G2612" i="2"/>
  <c r="R2612" i="2" s="1"/>
  <c r="K2610" i="2"/>
  <c r="V2610" i="2" s="1"/>
  <c r="I2610" i="2"/>
  <c r="T2610" i="2" s="1"/>
  <c r="M2616" i="1"/>
  <c r="D2611" i="2" s="1"/>
  <c r="O2611" i="2" s="1"/>
  <c r="D2616" i="1"/>
  <c r="O2616" i="1" s="1"/>
  <c r="F2611" i="2" s="1"/>
  <c r="Q2611" i="2" s="1"/>
  <c r="F2616" i="1"/>
  <c r="C2616" i="1"/>
  <c r="B2617" i="1"/>
  <c r="K2618" i="1"/>
  <c r="B2613" i="2" s="1"/>
  <c r="M2613" i="2" s="1"/>
  <c r="V2848" i="1" l="1"/>
  <c r="U2610" i="2"/>
  <c r="J2611" i="2"/>
  <c r="S2610" i="2"/>
  <c r="H2611" i="2"/>
  <c r="G3116" i="1"/>
  <c r="P3115" i="1"/>
  <c r="I3116" i="1"/>
  <c r="T3115" i="1"/>
  <c r="K2611" i="2"/>
  <c r="V2611" i="2" s="1"/>
  <c r="G2613" i="2"/>
  <c r="R2613" i="2" s="1"/>
  <c r="I2611" i="2"/>
  <c r="T2611" i="2" s="1"/>
  <c r="M2617" i="1"/>
  <c r="D2612" i="2" s="1"/>
  <c r="O2612" i="2" s="1"/>
  <c r="C2617" i="1"/>
  <c r="F2617" i="1"/>
  <c r="D2617" i="1"/>
  <c r="O2617" i="1" s="1"/>
  <c r="F2612" i="2" s="1"/>
  <c r="Q2612" i="2" s="1"/>
  <c r="B2618" i="1"/>
  <c r="K2619" i="1"/>
  <c r="B2614" i="2" s="1"/>
  <c r="M2614" i="2" s="1"/>
  <c r="V2849" i="1" l="1"/>
  <c r="S2611" i="2"/>
  <c r="H2612" i="2"/>
  <c r="I3117" i="1"/>
  <c r="T3116" i="1"/>
  <c r="U2611" i="2"/>
  <c r="J2612" i="2"/>
  <c r="G3117" i="1"/>
  <c r="P3116" i="1"/>
  <c r="G2614" i="2"/>
  <c r="R2614" i="2" s="1"/>
  <c r="I2612" i="2"/>
  <c r="T2612" i="2" s="1"/>
  <c r="K2612" i="2"/>
  <c r="V2612" i="2" s="1"/>
  <c r="M2618" i="1"/>
  <c r="D2613" i="2" s="1"/>
  <c r="O2613" i="2" s="1"/>
  <c r="F2618" i="1"/>
  <c r="D2618" i="1"/>
  <c r="O2618" i="1" s="1"/>
  <c r="F2613" i="2" s="1"/>
  <c r="Q2613" i="2" s="1"/>
  <c r="C2618" i="1"/>
  <c r="B2619" i="1"/>
  <c r="K2620" i="1"/>
  <c r="B2615" i="2" s="1"/>
  <c r="M2615" i="2" s="1"/>
  <c r="V2850" i="1" l="1"/>
  <c r="G3118" i="1"/>
  <c r="P3117" i="1"/>
  <c r="I3118" i="1"/>
  <c r="T3117" i="1"/>
  <c r="U2612" i="2"/>
  <c r="J2613" i="2"/>
  <c r="S2612" i="2"/>
  <c r="H2613" i="2"/>
  <c r="G2615" i="2"/>
  <c r="R2615" i="2" s="1"/>
  <c r="I2613" i="2"/>
  <c r="T2613" i="2" s="1"/>
  <c r="K2613" i="2"/>
  <c r="V2613" i="2" s="1"/>
  <c r="M2619" i="1"/>
  <c r="D2614" i="2" s="1"/>
  <c r="O2614" i="2" s="1"/>
  <c r="C2619" i="1"/>
  <c r="D2619" i="1"/>
  <c r="O2619" i="1" s="1"/>
  <c r="F2614" i="2" s="1"/>
  <c r="Q2614" i="2" s="1"/>
  <c r="F2619" i="1"/>
  <c r="B2620" i="1"/>
  <c r="K2621" i="1"/>
  <c r="B2616" i="2" s="1"/>
  <c r="M2616" i="2" s="1"/>
  <c r="V2851" i="1" l="1"/>
  <c r="I3119" i="1"/>
  <c r="T3118" i="1"/>
  <c r="U2613" i="2"/>
  <c r="J2614" i="2"/>
  <c r="S2613" i="2"/>
  <c r="H2614" i="2"/>
  <c r="G3119" i="1"/>
  <c r="P3118" i="1"/>
  <c r="G2616" i="2"/>
  <c r="R2616" i="2" s="1"/>
  <c r="I2614" i="2"/>
  <c r="T2614" i="2" s="1"/>
  <c r="K2614" i="2"/>
  <c r="V2614" i="2" s="1"/>
  <c r="M2620" i="1"/>
  <c r="D2615" i="2" s="1"/>
  <c r="O2615" i="2" s="1"/>
  <c r="F2620" i="1"/>
  <c r="D2620" i="1"/>
  <c r="O2620" i="1" s="1"/>
  <c r="F2615" i="2" s="1"/>
  <c r="Q2615" i="2" s="1"/>
  <c r="C2620" i="1"/>
  <c r="B2621" i="1"/>
  <c r="K2622" i="1"/>
  <c r="B2617" i="2" s="1"/>
  <c r="M2617" i="2" s="1"/>
  <c r="V2852" i="1" l="1"/>
  <c r="U2614" i="2"/>
  <c r="J2615" i="2"/>
  <c r="G3120" i="1"/>
  <c r="P3119" i="1"/>
  <c r="S2614" i="2"/>
  <c r="H2615" i="2"/>
  <c r="I3120" i="1"/>
  <c r="T3119" i="1"/>
  <c r="G2617" i="2"/>
  <c r="R2617" i="2" s="1"/>
  <c r="I2615" i="2"/>
  <c r="T2615" i="2" s="1"/>
  <c r="K2615" i="2"/>
  <c r="V2615" i="2" s="1"/>
  <c r="M2621" i="1"/>
  <c r="D2616" i="2" s="1"/>
  <c r="O2616" i="2" s="1"/>
  <c r="C2621" i="1"/>
  <c r="F2621" i="1"/>
  <c r="D2621" i="1"/>
  <c r="O2621" i="1" s="1"/>
  <c r="F2616" i="2" s="1"/>
  <c r="Q2616" i="2" s="1"/>
  <c r="B2622" i="1"/>
  <c r="K2623" i="1"/>
  <c r="B2618" i="2" s="1"/>
  <c r="M2618" i="2" s="1"/>
  <c r="V2853" i="1" l="1"/>
  <c r="I3121" i="1"/>
  <c r="T3120" i="1"/>
  <c r="G3121" i="1"/>
  <c r="P3120" i="1"/>
  <c r="U2615" i="2"/>
  <c r="J2616" i="2"/>
  <c r="S2615" i="2"/>
  <c r="H2616" i="2"/>
  <c r="G2618" i="2"/>
  <c r="R2618" i="2" s="1"/>
  <c r="K2616" i="2"/>
  <c r="V2616" i="2" s="1"/>
  <c r="I2616" i="2"/>
  <c r="T2616" i="2" s="1"/>
  <c r="M2622" i="1"/>
  <c r="D2617" i="2" s="1"/>
  <c r="O2617" i="2" s="1"/>
  <c r="F2622" i="1"/>
  <c r="C2622" i="1"/>
  <c r="D2622" i="1"/>
  <c r="O2622" i="1" s="1"/>
  <c r="F2617" i="2" s="1"/>
  <c r="Q2617" i="2" s="1"/>
  <c r="B2623" i="1"/>
  <c r="K2624" i="1"/>
  <c r="B2619" i="2" s="1"/>
  <c r="M2619" i="2" s="1"/>
  <c r="V2854" i="1" l="1"/>
  <c r="U2616" i="2"/>
  <c r="J2617" i="2"/>
  <c r="G3122" i="1"/>
  <c r="P3121" i="1"/>
  <c r="S2616" i="2"/>
  <c r="H2617" i="2"/>
  <c r="I3122" i="1"/>
  <c r="T3121" i="1"/>
  <c r="G2619" i="2"/>
  <c r="R2619" i="2" s="1"/>
  <c r="K2617" i="2"/>
  <c r="V2617" i="2" s="1"/>
  <c r="I2617" i="2"/>
  <c r="T2617" i="2" s="1"/>
  <c r="M2623" i="1"/>
  <c r="D2618" i="2" s="1"/>
  <c r="O2618" i="2" s="1"/>
  <c r="C2623" i="1"/>
  <c r="D2623" i="1"/>
  <c r="O2623" i="1" s="1"/>
  <c r="F2618" i="2" s="1"/>
  <c r="Q2618" i="2" s="1"/>
  <c r="F2623" i="1"/>
  <c r="B2624" i="1"/>
  <c r="K2625" i="1"/>
  <c r="B2620" i="2" s="1"/>
  <c r="M2620" i="2" s="1"/>
  <c r="V2855" i="1" l="1"/>
  <c r="I3123" i="1"/>
  <c r="T3122" i="1"/>
  <c r="G3123" i="1"/>
  <c r="P3122" i="1"/>
  <c r="U2617" i="2"/>
  <c r="J2618" i="2"/>
  <c r="S2617" i="2"/>
  <c r="H2618" i="2"/>
  <c r="G2620" i="2"/>
  <c r="R2620" i="2" s="1"/>
  <c r="I2618" i="2"/>
  <c r="T2618" i="2" s="1"/>
  <c r="K2618" i="2"/>
  <c r="V2618" i="2" s="1"/>
  <c r="M2624" i="1"/>
  <c r="D2619" i="2" s="1"/>
  <c r="O2619" i="2" s="1"/>
  <c r="F2624" i="1"/>
  <c r="D2624" i="1"/>
  <c r="O2624" i="1" s="1"/>
  <c r="F2619" i="2" s="1"/>
  <c r="Q2619" i="2" s="1"/>
  <c r="C2624" i="1"/>
  <c r="B2625" i="1"/>
  <c r="K2626" i="1"/>
  <c r="B2621" i="2" s="1"/>
  <c r="M2621" i="2" s="1"/>
  <c r="V2856" i="1" l="1"/>
  <c r="G3124" i="1"/>
  <c r="P3123" i="1"/>
  <c r="U2618" i="2"/>
  <c r="J2619" i="2"/>
  <c r="S2618" i="2"/>
  <c r="H2619" i="2"/>
  <c r="I3124" i="1"/>
  <c r="T3123" i="1"/>
  <c r="G2621" i="2"/>
  <c r="R2621" i="2" s="1"/>
  <c r="I2619" i="2"/>
  <c r="T2619" i="2" s="1"/>
  <c r="K2619" i="2"/>
  <c r="V2619" i="2" s="1"/>
  <c r="M2625" i="1"/>
  <c r="D2620" i="2" s="1"/>
  <c r="O2620" i="2" s="1"/>
  <c r="C2625" i="1"/>
  <c r="D2625" i="1"/>
  <c r="O2625" i="1" s="1"/>
  <c r="F2620" i="2" s="1"/>
  <c r="Q2620" i="2" s="1"/>
  <c r="F2625" i="1"/>
  <c r="B2626" i="1"/>
  <c r="K2627" i="1"/>
  <c r="B2622" i="2" s="1"/>
  <c r="M2622" i="2" s="1"/>
  <c r="V2857" i="1" l="1"/>
  <c r="I3125" i="1"/>
  <c r="T3124" i="1"/>
  <c r="S2619" i="2"/>
  <c r="H2620" i="2"/>
  <c r="U2619" i="2"/>
  <c r="J2620" i="2"/>
  <c r="G3125" i="1"/>
  <c r="P3124" i="1"/>
  <c r="G2622" i="2"/>
  <c r="R2622" i="2" s="1"/>
  <c r="I2620" i="2"/>
  <c r="T2620" i="2" s="1"/>
  <c r="K2620" i="2"/>
  <c r="V2620" i="2" s="1"/>
  <c r="M2626" i="1"/>
  <c r="D2621" i="2" s="1"/>
  <c r="O2621" i="2" s="1"/>
  <c r="F2626" i="1"/>
  <c r="D2626" i="1"/>
  <c r="O2626" i="1" s="1"/>
  <c r="F2621" i="2" s="1"/>
  <c r="Q2621" i="2" s="1"/>
  <c r="C2626" i="1"/>
  <c r="B2627" i="1"/>
  <c r="K2628" i="1"/>
  <c r="B2623" i="2" s="1"/>
  <c r="M2623" i="2" s="1"/>
  <c r="V2858" i="1" l="1"/>
  <c r="S2620" i="2"/>
  <c r="H2621" i="2"/>
  <c r="U2620" i="2"/>
  <c r="J2621" i="2"/>
  <c r="G3126" i="1"/>
  <c r="P3125" i="1"/>
  <c r="I3126" i="1"/>
  <c r="T3125" i="1"/>
  <c r="G2623" i="2"/>
  <c r="R2623" i="2" s="1"/>
  <c r="I2621" i="2"/>
  <c r="T2621" i="2" s="1"/>
  <c r="K2621" i="2"/>
  <c r="V2621" i="2" s="1"/>
  <c r="M2627" i="1"/>
  <c r="D2622" i="2" s="1"/>
  <c r="O2622" i="2" s="1"/>
  <c r="C2627" i="1"/>
  <c r="D2627" i="1"/>
  <c r="O2627" i="1" s="1"/>
  <c r="F2622" i="2" s="1"/>
  <c r="Q2622" i="2" s="1"/>
  <c r="F2627" i="1"/>
  <c r="B2628" i="1"/>
  <c r="K2629" i="1"/>
  <c r="B2624" i="2" s="1"/>
  <c r="M2624" i="2" s="1"/>
  <c r="V2859" i="1" l="1"/>
  <c r="I3127" i="1"/>
  <c r="T3126" i="1"/>
  <c r="U2621" i="2"/>
  <c r="J2622" i="2"/>
  <c r="S2621" i="2"/>
  <c r="H2622" i="2"/>
  <c r="G3127" i="1"/>
  <c r="P3126" i="1"/>
  <c r="G2624" i="2"/>
  <c r="R2624" i="2" s="1"/>
  <c r="I2622" i="2"/>
  <c r="T2622" i="2" s="1"/>
  <c r="K2622" i="2"/>
  <c r="V2622" i="2" s="1"/>
  <c r="M2628" i="1"/>
  <c r="D2623" i="2" s="1"/>
  <c r="O2623" i="2" s="1"/>
  <c r="F2628" i="1"/>
  <c r="D2628" i="1"/>
  <c r="O2628" i="1" s="1"/>
  <c r="F2623" i="2" s="1"/>
  <c r="Q2623" i="2" s="1"/>
  <c r="C2628" i="1"/>
  <c r="B2629" i="1"/>
  <c r="K2630" i="1"/>
  <c r="B2625" i="2" s="1"/>
  <c r="M2625" i="2" s="1"/>
  <c r="V2860" i="1" l="1"/>
  <c r="U2622" i="2"/>
  <c r="J2623" i="2"/>
  <c r="G3128" i="1"/>
  <c r="P3127" i="1"/>
  <c r="S2622" i="2"/>
  <c r="H2623" i="2"/>
  <c r="I3128" i="1"/>
  <c r="T3127" i="1"/>
  <c r="G2625" i="2"/>
  <c r="R2625" i="2" s="1"/>
  <c r="I2623" i="2"/>
  <c r="T2623" i="2" s="1"/>
  <c r="K2623" i="2"/>
  <c r="V2623" i="2" s="1"/>
  <c r="M2629" i="1"/>
  <c r="D2624" i="2" s="1"/>
  <c r="O2624" i="2" s="1"/>
  <c r="C2629" i="1"/>
  <c r="D2629" i="1"/>
  <c r="O2629" i="1" s="1"/>
  <c r="F2624" i="2" s="1"/>
  <c r="Q2624" i="2" s="1"/>
  <c r="F2629" i="1"/>
  <c r="B2630" i="1"/>
  <c r="K2631" i="1"/>
  <c r="B2626" i="2" s="1"/>
  <c r="M2626" i="2" s="1"/>
  <c r="V2861" i="1" l="1"/>
  <c r="I3129" i="1"/>
  <c r="T3128" i="1"/>
  <c r="G3129" i="1"/>
  <c r="P3128" i="1"/>
  <c r="U2623" i="2"/>
  <c r="J2624" i="2"/>
  <c r="S2623" i="2"/>
  <c r="H2624" i="2"/>
  <c r="G2626" i="2"/>
  <c r="R2626" i="2" s="1"/>
  <c r="I2624" i="2"/>
  <c r="T2624" i="2" s="1"/>
  <c r="K2624" i="2"/>
  <c r="V2624" i="2" s="1"/>
  <c r="M2630" i="1"/>
  <c r="D2625" i="2" s="1"/>
  <c r="O2625" i="2" s="1"/>
  <c r="C2630" i="1"/>
  <c r="F2630" i="1"/>
  <c r="D2630" i="1"/>
  <c r="O2630" i="1" s="1"/>
  <c r="F2625" i="2" s="1"/>
  <c r="Q2625" i="2" s="1"/>
  <c r="B2631" i="1"/>
  <c r="K2632" i="1"/>
  <c r="B2627" i="2" s="1"/>
  <c r="M2627" i="2" s="1"/>
  <c r="V2862" i="1" l="1"/>
  <c r="G3130" i="1"/>
  <c r="P3129" i="1"/>
  <c r="U2624" i="2"/>
  <c r="J2625" i="2"/>
  <c r="S2624" i="2"/>
  <c r="H2625" i="2"/>
  <c r="I3130" i="1"/>
  <c r="T3129" i="1"/>
  <c r="G2627" i="2"/>
  <c r="R2627" i="2" s="1"/>
  <c r="K2625" i="2"/>
  <c r="V2625" i="2" s="1"/>
  <c r="I2625" i="2"/>
  <c r="T2625" i="2" s="1"/>
  <c r="M2631" i="1"/>
  <c r="D2626" i="2" s="1"/>
  <c r="O2626" i="2" s="1"/>
  <c r="C2631" i="1"/>
  <c r="F2631" i="1"/>
  <c r="D2631" i="1"/>
  <c r="O2631" i="1" s="1"/>
  <c r="F2626" i="2" s="1"/>
  <c r="Q2626" i="2" s="1"/>
  <c r="B2632" i="1"/>
  <c r="K2633" i="1"/>
  <c r="B2628" i="2" s="1"/>
  <c r="M2628" i="2" s="1"/>
  <c r="V2863" i="1" l="1"/>
  <c r="I3131" i="1"/>
  <c r="T3130" i="1"/>
  <c r="S2625" i="2"/>
  <c r="H2626" i="2"/>
  <c r="U2625" i="2"/>
  <c r="J2626" i="2"/>
  <c r="G3131" i="1"/>
  <c r="P3130" i="1"/>
  <c r="G2628" i="2"/>
  <c r="R2628" i="2" s="1"/>
  <c r="K2626" i="2"/>
  <c r="V2626" i="2" s="1"/>
  <c r="I2626" i="2"/>
  <c r="T2626" i="2" s="1"/>
  <c r="M2632" i="1"/>
  <c r="D2627" i="2" s="1"/>
  <c r="O2627" i="2" s="1"/>
  <c r="B2633" i="1"/>
  <c r="K2634" i="1"/>
  <c r="B2629" i="2" s="1"/>
  <c r="M2629" i="2" s="1"/>
  <c r="C2632" i="1"/>
  <c r="F2632" i="1"/>
  <c r="D2632" i="1"/>
  <c r="O2632" i="1" s="1"/>
  <c r="F2627" i="2" s="1"/>
  <c r="Q2627" i="2" s="1"/>
  <c r="V2864" i="1" l="1"/>
  <c r="S2626" i="2"/>
  <c r="H2627" i="2"/>
  <c r="G3132" i="1"/>
  <c r="P3131" i="1"/>
  <c r="U2626" i="2"/>
  <c r="J2627" i="2"/>
  <c r="I3132" i="1"/>
  <c r="T3131" i="1"/>
  <c r="K2627" i="2"/>
  <c r="V2627" i="2" s="1"/>
  <c r="I2627" i="2"/>
  <c r="T2627" i="2" s="1"/>
  <c r="G2629" i="2"/>
  <c r="R2629" i="2" s="1"/>
  <c r="M2633" i="1"/>
  <c r="D2628" i="2" s="1"/>
  <c r="O2628" i="2" s="1"/>
  <c r="B2634" i="1"/>
  <c r="K2635" i="1"/>
  <c r="B2630" i="2" s="1"/>
  <c r="M2630" i="2" s="1"/>
  <c r="C2633" i="1"/>
  <c r="F2633" i="1"/>
  <c r="D2633" i="1"/>
  <c r="O2633" i="1" s="1"/>
  <c r="F2628" i="2" s="1"/>
  <c r="Q2628" i="2" s="1"/>
  <c r="V2865" i="1" l="1"/>
  <c r="I3133" i="1"/>
  <c r="T3132" i="1"/>
  <c r="G3133" i="1"/>
  <c r="P3132" i="1"/>
  <c r="S2627" i="2"/>
  <c r="H2628" i="2"/>
  <c r="U2627" i="2"/>
  <c r="J2628" i="2"/>
  <c r="K2628" i="2"/>
  <c r="V2628" i="2" s="1"/>
  <c r="I2628" i="2"/>
  <c r="T2628" i="2" s="1"/>
  <c r="G2630" i="2"/>
  <c r="R2630" i="2" s="1"/>
  <c r="M2634" i="1"/>
  <c r="D2629" i="2" s="1"/>
  <c r="O2629" i="2" s="1"/>
  <c r="B2635" i="1"/>
  <c r="K2636" i="1"/>
  <c r="B2631" i="2" s="1"/>
  <c r="M2631" i="2" s="1"/>
  <c r="F2634" i="1"/>
  <c r="D2634" i="1"/>
  <c r="O2634" i="1" s="1"/>
  <c r="F2629" i="2" s="1"/>
  <c r="Q2629" i="2" s="1"/>
  <c r="C2634" i="1"/>
  <c r="V2866" i="1" l="1"/>
  <c r="G3134" i="1"/>
  <c r="P3133" i="1"/>
  <c r="S2628" i="2"/>
  <c r="H2629" i="2"/>
  <c r="U2628" i="2"/>
  <c r="J2629" i="2"/>
  <c r="I3134" i="1"/>
  <c r="T3133" i="1"/>
  <c r="I2629" i="2"/>
  <c r="T2629" i="2" s="1"/>
  <c r="K2629" i="2"/>
  <c r="V2629" i="2" s="1"/>
  <c r="G2631" i="2"/>
  <c r="R2631" i="2" s="1"/>
  <c r="M2635" i="1"/>
  <c r="D2630" i="2" s="1"/>
  <c r="O2630" i="2" s="1"/>
  <c r="B2636" i="1"/>
  <c r="K2637" i="1"/>
  <c r="B2632" i="2" s="1"/>
  <c r="M2632" i="2" s="1"/>
  <c r="C2635" i="1"/>
  <c r="D2635" i="1"/>
  <c r="O2635" i="1" s="1"/>
  <c r="F2630" i="2" s="1"/>
  <c r="Q2630" i="2" s="1"/>
  <c r="F2635" i="1"/>
  <c r="V2867" i="1" l="1"/>
  <c r="U2629" i="2"/>
  <c r="J2630" i="2"/>
  <c r="I3135" i="1"/>
  <c r="T3134" i="1"/>
  <c r="S2629" i="2"/>
  <c r="H2630" i="2"/>
  <c r="G3135" i="1"/>
  <c r="P3134" i="1"/>
  <c r="K2630" i="2"/>
  <c r="V2630" i="2" s="1"/>
  <c r="I2630" i="2"/>
  <c r="T2630" i="2" s="1"/>
  <c r="G2632" i="2"/>
  <c r="R2632" i="2" s="1"/>
  <c r="M2636" i="1"/>
  <c r="D2631" i="2" s="1"/>
  <c r="O2631" i="2" s="1"/>
  <c r="B2637" i="1"/>
  <c r="K2638" i="1"/>
  <c r="B2633" i="2" s="1"/>
  <c r="M2633" i="2" s="1"/>
  <c r="F2636" i="1"/>
  <c r="D2636" i="1"/>
  <c r="O2636" i="1" s="1"/>
  <c r="F2631" i="2" s="1"/>
  <c r="Q2631" i="2" s="1"/>
  <c r="C2636" i="1"/>
  <c r="V2868" i="1" l="1"/>
  <c r="I3136" i="1"/>
  <c r="T3135" i="1"/>
  <c r="S2630" i="2"/>
  <c r="H2631" i="2"/>
  <c r="U2630" i="2"/>
  <c r="J2631" i="2"/>
  <c r="G3136" i="1"/>
  <c r="P3135" i="1"/>
  <c r="I2631" i="2"/>
  <c r="T2631" i="2" s="1"/>
  <c r="K2631" i="2"/>
  <c r="V2631" i="2" s="1"/>
  <c r="G2633" i="2"/>
  <c r="R2633" i="2" s="1"/>
  <c r="M2637" i="1"/>
  <c r="D2632" i="2" s="1"/>
  <c r="O2632" i="2" s="1"/>
  <c r="B2638" i="1"/>
  <c r="K2639" i="1"/>
  <c r="B2634" i="2" s="1"/>
  <c r="M2634" i="2" s="1"/>
  <c r="C2637" i="1"/>
  <c r="D2637" i="1"/>
  <c r="O2637" i="1" s="1"/>
  <c r="F2632" i="2" s="1"/>
  <c r="Q2632" i="2" s="1"/>
  <c r="F2637" i="1"/>
  <c r="V2869" i="1" l="1"/>
  <c r="S2631" i="2"/>
  <c r="H2632" i="2"/>
  <c r="G3137" i="1"/>
  <c r="P3136" i="1"/>
  <c r="U2631" i="2"/>
  <c r="J2632" i="2"/>
  <c r="I3137" i="1"/>
  <c r="T3136" i="1"/>
  <c r="I2632" i="2"/>
  <c r="T2632" i="2" s="1"/>
  <c r="K2632" i="2"/>
  <c r="V2632" i="2" s="1"/>
  <c r="G2634" i="2"/>
  <c r="R2634" i="2" s="1"/>
  <c r="M2638" i="1"/>
  <c r="D2633" i="2" s="1"/>
  <c r="O2633" i="2" s="1"/>
  <c r="B2639" i="1"/>
  <c r="K2640" i="1"/>
  <c r="B2635" i="2" s="1"/>
  <c r="M2635" i="2" s="1"/>
  <c r="F2638" i="1"/>
  <c r="D2638" i="1"/>
  <c r="O2638" i="1" s="1"/>
  <c r="F2633" i="2" s="1"/>
  <c r="Q2633" i="2" s="1"/>
  <c r="C2638" i="1"/>
  <c r="V2870" i="1" l="1"/>
  <c r="I3138" i="1"/>
  <c r="T3137" i="1"/>
  <c r="G3138" i="1"/>
  <c r="P3137" i="1"/>
  <c r="S2632" i="2"/>
  <c r="H2633" i="2"/>
  <c r="U2632" i="2"/>
  <c r="J2633" i="2"/>
  <c r="I2633" i="2"/>
  <c r="T2633" i="2" s="1"/>
  <c r="K2633" i="2"/>
  <c r="V2633" i="2" s="1"/>
  <c r="G2635" i="2"/>
  <c r="R2635" i="2" s="1"/>
  <c r="M2639" i="1"/>
  <c r="D2634" i="2" s="1"/>
  <c r="O2634" i="2" s="1"/>
  <c r="B2640" i="1"/>
  <c r="K2641" i="1"/>
  <c r="B2636" i="2" s="1"/>
  <c r="M2636" i="2" s="1"/>
  <c r="C2639" i="1"/>
  <c r="D2639" i="1"/>
  <c r="O2639" i="1" s="1"/>
  <c r="F2634" i="2" s="1"/>
  <c r="Q2634" i="2" s="1"/>
  <c r="F2639" i="1"/>
  <c r="V2871" i="1" l="1"/>
  <c r="S2633" i="2"/>
  <c r="H2634" i="2"/>
  <c r="G3139" i="1"/>
  <c r="P3138" i="1"/>
  <c r="U2633" i="2"/>
  <c r="J2634" i="2"/>
  <c r="I3139" i="1"/>
  <c r="T3138" i="1"/>
  <c r="K2634" i="2"/>
  <c r="V2634" i="2" s="1"/>
  <c r="I2634" i="2"/>
  <c r="T2634" i="2" s="1"/>
  <c r="G2636" i="2"/>
  <c r="R2636" i="2" s="1"/>
  <c r="M2640" i="1"/>
  <c r="D2635" i="2" s="1"/>
  <c r="O2635" i="2" s="1"/>
  <c r="B2641" i="1"/>
  <c r="K2642" i="1"/>
  <c r="B2637" i="2" s="1"/>
  <c r="M2637" i="2" s="1"/>
  <c r="F2640" i="1"/>
  <c r="D2640" i="1"/>
  <c r="O2640" i="1" s="1"/>
  <c r="F2635" i="2" s="1"/>
  <c r="Q2635" i="2" s="1"/>
  <c r="C2640" i="1"/>
  <c r="V2872" i="1" l="1"/>
  <c r="I3140" i="1"/>
  <c r="T3139" i="1"/>
  <c r="G3140" i="1"/>
  <c r="P3139" i="1"/>
  <c r="S2634" i="2"/>
  <c r="H2635" i="2"/>
  <c r="U2634" i="2"/>
  <c r="J2635" i="2"/>
  <c r="I2635" i="2"/>
  <c r="T2635" i="2" s="1"/>
  <c r="K2635" i="2"/>
  <c r="V2635" i="2" s="1"/>
  <c r="G2637" i="2"/>
  <c r="R2637" i="2" s="1"/>
  <c r="M2641" i="1"/>
  <c r="D2636" i="2" s="1"/>
  <c r="O2636" i="2" s="1"/>
  <c r="C2641" i="1"/>
  <c r="D2641" i="1"/>
  <c r="O2641" i="1" s="1"/>
  <c r="F2636" i="2" s="1"/>
  <c r="Q2636" i="2" s="1"/>
  <c r="F2641" i="1"/>
  <c r="B2642" i="1"/>
  <c r="K2643" i="1"/>
  <c r="B2638" i="2" s="1"/>
  <c r="M2638" i="2" s="1"/>
  <c r="V2873" i="1" l="1"/>
  <c r="G3141" i="1"/>
  <c r="P3140" i="1"/>
  <c r="S2635" i="2"/>
  <c r="H2636" i="2"/>
  <c r="U2635" i="2"/>
  <c r="J2636" i="2"/>
  <c r="I3141" i="1"/>
  <c r="T3140" i="1"/>
  <c r="G2638" i="2"/>
  <c r="R2638" i="2" s="1"/>
  <c r="I2636" i="2"/>
  <c r="T2636" i="2" s="1"/>
  <c r="K2636" i="2"/>
  <c r="V2636" i="2" s="1"/>
  <c r="M2642" i="1"/>
  <c r="D2637" i="2" s="1"/>
  <c r="O2637" i="2" s="1"/>
  <c r="B2643" i="1"/>
  <c r="K2644" i="1"/>
  <c r="B2639" i="2" s="1"/>
  <c r="M2639" i="2" s="1"/>
  <c r="F2642" i="1"/>
  <c r="D2642" i="1"/>
  <c r="O2642" i="1" s="1"/>
  <c r="F2637" i="2" s="1"/>
  <c r="Q2637" i="2" s="1"/>
  <c r="C2642" i="1"/>
  <c r="V2874" i="1" l="1"/>
  <c r="I3142" i="1"/>
  <c r="T3141" i="1"/>
  <c r="U2636" i="2"/>
  <c r="J2637" i="2"/>
  <c r="S2636" i="2"/>
  <c r="H2637" i="2"/>
  <c r="G3142" i="1"/>
  <c r="P3141" i="1"/>
  <c r="K2637" i="2"/>
  <c r="V2637" i="2" s="1"/>
  <c r="I2637" i="2"/>
  <c r="T2637" i="2" s="1"/>
  <c r="G2639" i="2"/>
  <c r="R2639" i="2" s="1"/>
  <c r="M2643" i="1"/>
  <c r="D2638" i="2" s="1"/>
  <c r="O2638" i="2" s="1"/>
  <c r="C2643" i="1"/>
  <c r="D2643" i="1"/>
  <c r="O2643" i="1" s="1"/>
  <c r="F2638" i="2" s="1"/>
  <c r="Q2638" i="2" s="1"/>
  <c r="F2643" i="1"/>
  <c r="B2644" i="1"/>
  <c r="K2645" i="1"/>
  <c r="B2640" i="2" s="1"/>
  <c r="M2640" i="2" s="1"/>
  <c r="V2875" i="1" l="1"/>
  <c r="U2637" i="2"/>
  <c r="J2638" i="2"/>
  <c r="S2637" i="2"/>
  <c r="H2638" i="2"/>
  <c r="G3143" i="1"/>
  <c r="P3142" i="1"/>
  <c r="I3143" i="1"/>
  <c r="T3142" i="1"/>
  <c r="G2640" i="2"/>
  <c r="R2640" i="2" s="1"/>
  <c r="I2638" i="2"/>
  <c r="T2638" i="2" s="1"/>
  <c r="K2638" i="2"/>
  <c r="V2638" i="2" s="1"/>
  <c r="M2644" i="1"/>
  <c r="D2639" i="2" s="1"/>
  <c r="O2639" i="2" s="1"/>
  <c r="F2644" i="1"/>
  <c r="D2644" i="1"/>
  <c r="O2644" i="1" s="1"/>
  <c r="F2639" i="2" s="1"/>
  <c r="Q2639" i="2" s="1"/>
  <c r="C2644" i="1"/>
  <c r="B2645" i="1"/>
  <c r="K2646" i="1"/>
  <c r="B2641" i="2" s="1"/>
  <c r="M2641" i="2" s="1"/>
  <c r="V2876" i="1" l="1"/>
  <c r="I3144" i="1"/>
  <c r="T3143" i="1"/>
  <c r="S2638" i="2"/>
  <c r="H2639" i="2"/>
  <c r="U2638" i="2"/>
  <c r="J2639" i="2"/>
  <c r="G3144" i="1"/>
  <c r="P3143" i="1"/>
  <c r="G2641" i="2"/>
  <c r="R2641" i="2" s="1"/>
  <c r="I2639" i="2"/>
  <c r="T2639" i="2" s="1"/>
  <c r="K2639" i="2"/>
  <c r="V2639" i="2" s="1"/>
  <c r="M2645" i="1"/>
  <c r="D2640" i="2" s="1"/>
  <c r="O2640" i="2" s="1"/>
  <c r="C2645" i="1"/>
  <c r="D2645" i="1"/>
  <c r="O2645" i="1" s="1"/>
  <c r="F2640" i="2" s="1"/>
  <c r="Q2640" i="2" s="1"/>
  <c r="F2645" i="1"/>
  <c r="B2646" i="1"/>
  <c r="K2647" i="1"/>
  <c r="B2642" i="2" s="1"/>
  <c r="M2642" i="2" s="1"/>
  <c r="V2877" i="1" l="1"/>
  <c r="S2639" i="2"/>
  <c r="H2640" i="2"/>
  <c r="G3145" i="1"/>
  <c r="P3144" i="1"/>
  <c r="U2639" i="2"/>
  <c r="J2640" i="2"/>
  <c r="I3145" i="1"/>
  <c r="T3144" i="1"/>
  <c r="I2640" i="2"/>
  <c r="T2640" i="2" s="1"/>
  <c r="G2642" i="2"/>
  <c r="R2642" i="2" s="1"/>
  <c r="K2640" i="2"/>
  <c r="V2640" i="2" s="1"/>
  <c r="M2646" i="1"/>
  <c r="D2641" i="2" s="1"/>
  <c r="O2641" i="2" s="1"/>
  <c r="F2646" i="1"/>
  <c r="C2646" i="1"/>
  <c r="D2646" i="1"/>
  <c r="O2646" i="1" s="1"/>
  <c r="F2641" i="2" s="1"/>
  <c r="Q2641" i="2" s="1"/>
  <c r="B2647" i="1"/>
  <c r="K2648" i="1"/>
  <c r="B2643" i="2" s="1"/>
  <c r="M2643" i="2" s="1"/>
  <c r="V2878" i="1" l="1"/>
  <c r="I3146" i="1"/>
  <c r="T3145" i="1"/>
  <c r="U2640" i="2"/>
  <c r="J2641" i="2"/>
  <c r="S2640" i="2"/>
  <c r="H2641" i="2"/>
  <c r="G3146" i="1"/>
  <c r="P3145" i="1"/>
  <c r="I2641" i="2"/>
  <c r="T2641" i="2" s="1"/>
  <c r="G2643" i="2"/>
  <c r="R2643" i="2" s="1"/>
  <c r="K2641" i="2"/>
  <c r="V2641" i="2" s="1"/>
  <c r="M2647" i="1"/>
  <c r="D2642" i="2" s="1"/>
  <c r="O2642" i="2" s="1"/>
  <c r="C2647" i="1"/>
  <c r="D2647" i="1"/>
  <c r="O2647" i="1" s="1"/>
  <c r="F2642" i="2" s="1"/>
  <c r="Q2642" i="2" s="1"/>
  <c r="F2647" i="1"/>
  <c r="B2648" i="1"/>
  <c r="K2649" i="1"/>
  <c r="B2644" i="2" s="1"/>
  <c r="M2644" i="2" s="1"/>
  <c r="V2879" i="1" l="1"/>
  <c r="U2641" i="2"/>
  <c r="J2642" i="2"/>
  <c r="S2641" i="2"/>
  <c r="H2642" i="2"/>
  <c r="G3147" i="1"/>
  <c r="P3146" i="1"/>
  <c r="I3147" i="1"/>
  <c r="T3146" i="1"/>
  <c r="G2644" i="2"/>
  <c r="R2644" i="2" s="1"/>
  <c r="K2642" i="2"/>
  <c r="V2642" i="2" s="1"/>
  <c r="I2642" i="2"/>
  <c r="T2642" i="2" s="1"/>
  <c r="M2648" i="1"/>
  <c r="D2643" i="2" s="1"/>
  <c r="O2643" i="2" s="1"/>
  <c r="F2648" i="1"/>
  <c r="D2648" i="1"/>
  <c r="O2648" i="1" s="1"/>
  <c r="F2643" i="2" s="1"/>
  <c r="Q2643" i="2" s="1"/>
  <c r="C2648" i="1"/>
  <c r="B2649" i="1"/>
  <c r="K2650" i="1"/>
  <c r="B2645" i="2" s="1"/>
  <c r="M2645" i="2" s="1"/>
  <c r="V2880" i="1" l="1"/>
  <c r="I3148" i="1"/>
  <c r="T3147" i="1"/>
  <c r="S2642" i="2"/>
  <c r="H2643" i="2"/>
  <c r="U2642" i="2"/>
  <c r="J2643" i="2"/>
  <c r="G3148" i="1"/>
  <c r="P3147" i="1"/>
  <c r="K2643" i="2"/>
  <c r="V2643" i="2" s="1"/>
  <c r="G2645" i="2"/>
  <c r="R2645" i="2" s="1"/>
  <c r="I2643" i="2"/>
  <c r="T2643" i="2" s="1"/>
  <c r="M2649" i="1"/>
  <c r="D2644" i="2" s="1"/>
  <c r="O2644" i="2" s="1"/>
  <c r="C2649" i="1"/>
  <c r="F2649" i="1"/>
  <c r="D2649" i="1"/>
  <c r="O2649" i="1" s="1"/>
  <c r="F2644" i="2" s="1"/>
  <c r="Q2644" i="2" s="1"/>
  <c r="B2650" i="1"/>
  <c r="K2651" i="1"/>
  <c r="B2646" i="2" s="1"/>
  <c r="M2646" i="2" s="1"/>
  <c r="V2881" i="1" l="1"/>
  <c r="S2643" i="2"/>
  <c r="H2644" i="2"/>
  <c r="U2643" i="2"/>
  <c r="J2644" i="2"/>
  <c r="G3149" i="1"/>
  <c r="P3148" i="1"/>
  <c r="I3149" i="1"/>
  <c r="T3148" i="1"/>
  <c r="I2644" i="2"/>
  <c r="T2644" i="2" s="1"/>
  <c r="G2646" i="2"/>
  <c r="R2646" i="2" s="1"/>
  <c r="K2644" i="2"/>
  <c r="V2644" i="2" s="1"/>
  <c r="M2650" i="1"/>
  <c r="D2645" i="2" s="1"/>
  <c r="O2645" i="2" s="1"/>
  <c r="F2650" i="1"/>
  <c r="D2650" i="1"/>
  <c r="O2650" i="1" s="1"/>
  <c r="F2645" i="2" s="1"/>
  <c r="Q2645" i="2" s="1"/>
  <c r="C2650" i="1"/>
  <c r="B2651" i="1"/>
  <c r="K2652" i="1"/>
  <c r="B2647" i="2" s="1"/>
  <c r="M2647" i="2" s="1"/>
  <c r="V2882" i="1" l="1"/>
  <c r="I3150" i="1"/>
  <c r="T3149" i="1"/>
  <c r="U2644" i="2"/>
  <c r="J2645" i="2"/>
  <c r="S2644" i="2"/>
  <c r="H2645" i="2"/>
  <c r="G3150" i="1"/>
  <c r="P3149" i="1"/>
  <c r="K2645" i="2"/>
  <c r="V2645" i="2" s="1"/>
  <c r="G2647" i="2"/>
  <c r="R2647" i="2" s="1"/>
  <c r="I2645" i="2"/>
  <c r="T2645" i="2" s="1"/>
  <c r="M2651" i="1"/>
  <c r="D2646" i="2" s="1"/>
  <c r="O2646" i="2" s="1"/>
  <c r="F2651" i="1"/>
  <c r="C2651" i="1"/>
  <c r="D2651" i="1"/>
  <c r="O2651" i="1" s="1"/>
  <c r="F2646" i="2" s="1"/>
  <c r="Q2646" i="2" s="1"/>
  <c r="B2652" i="1"/>
  <c r="K2653" i="1"/>
  <c r="B2648" i="2" s="1"/>
  <c r="M2648" i="2" s="1"/>
  <c r="V2883" i="1" l="1"/>
  <c r="U2645" i="2"/>
  <c r="J2646" i="2"/>
  <c r="S2645" i="2"/>
  <c r="H2646" i="2"/>
  <c r="G3151" i="1"/>
  <c r="P3150" i="1"/>
  <c r="I3151" i="1"/>
  <c r="T3150" i="1"/>
  <c r="G2648" i="2"/>
  <c r="R2648" i="2" s="1"/>
  <c r="I2646" i="2"/>
  <c r="T2646" i="2" s="1"/>
  <c r="K2646" i="2"/>
  <c r="V2646" i="2" s="1"/>
  <c r="M2652" i="1"/>
  <c r="D2647" i="2" s="1"/>
  <c r="O2647" i="2" s="1"/>
  <c r="F2652" i="1"/>
  <c r="D2652" i="1"/>
  <c r="O2652" i="1" s="1"/>
  <c r="F2647" i="2" s="1"/>
  <c r="Q2647" i="2" s="1"/>
  <c r="C2652" i="1"/>
  <c r="B2653" i="1"/>
  <c r="K2654" i="1"/>
  <c r="B2649" i="2" s="1"/>
  <c r="M2649" i="2" s="1"/>
  <c r="V2884" i="1" l="1"/>
  <c r="I3152" i="1"/>
  <c r="T3151" i="1"/>
  <c r="S2646" i="2"/>
  <c r="H2647" i="2"/>
  <c r="U2646" i="2"/>
  <c r="J2647" i="2"/>
  <c r="G3152" i="1"/>
  <c r="P3151" i="1"/>
  <c r="K2647" i="2"/>
  <c r="V2647" i="2" s="1"/>
  <c r="G2649" i="2"/>
  <c r="R2649" i="2" s="1"/>
  <c r="I2647" i="2"/>
  <c r="T2647" i="2" s="1"/>
  <c r="M2653" i="1"/>
  <c r="D2648" i="2" s="1"/>
  <c r="O2648" i="2" s="1"/>
  <c r="C2653" i="1"/>
  <c r="D2653" i="1"/>
  <c r="O2653" i="1" s="1"/>
  <c r="F2648" i="2" s="1"/>
  <c r="Q2648" i="2" s="1"/>
  <c r="F2653" i="1"/>
  <c r="B2654" i="1"/>
  <c r="K2655" i="1"/>
  <c r="B2650" i="2" s="1"/>
  <c r="M2650" i="2" s="1"/>
  <c r="V2885" i="1" l="1"/>
  <c r="S2647" i="2"/>
  <c r="H2648" i="2"/>
  <c r="G3153" i="1"/>
  <c r="P3152" i="1"/>
  <c r="U2647" i="2"/>
  <c r="J2648" i="2"/>
  <c r="I3153" i="1"/>
  <c r="T3152" i="1"/>
  <c r="K2648" i="2"/>
  <c r="V2648" i="2" s="1"/>
  <c r="G2650" i="2"/>
  <c r="R2650" i="2" s="1"/>
  <c r="I2648" i="2"/>
  <c r="T2648" i="2" s="1"/>
  <c r="M2654" i="1"/>
  <c r="D2649" i="2" s="1"/>
  <c r="O2649" i="2" s="1"/>
  <c r="F2654" i="1"/>
  <c r="D2654" i="1"/>
  <c r="O2654" i="1" s="1"/>
  <c r="F2649" i="2" s="1"/>
  <c r="Q2649" i="2" s="1"/>
  <c r="C2654" i="1"/>
  <c r="B2655" i="1"/>
  <c r="K2656" i="1"/>
  <c r="B2651" i="2" s="1"/>
  <c r="M2651" i="2" s="1"/>
  <c r="V2886" i="1" l="1"/>
  <c r="I3154" i="1"/>
  <c r="T3153" i="1"/>
  <c r="G3154" i="1"/>
  <c r="P3153" i="1"/>
  <c r="S2648" i="2"/>
  <c r="H2649" i="2"/>
  <c r="U2648" i="2"/>
  <c r="J2649" i="2"/>
  <c r="I2649" i="2"/>
  <c r="T2649" i="2" s="1"/>
  <c r="K2649" i="2"/>
  <c r="V2649" i="2" s="1"/>
  <c r="G2651" i="2"/>
  <c r="R2651" i="2" s="1"/>
  <c r="M2655" i="1"/>
  <c r="D2650" i="2" s="1"/>
  <c r="O2650" i="2" s="1"/>
  <c r="C2655" i="1"/>
  <c r="D2655" i="1"/>
  <c r="O2655" i="1" s="1"/>
  <c r="F2650" i="2" s="1"/>
  <c r="Q2650" i="2" s="1"/>
  <c r="F2655" i="1"/>
  <c r="B2656" i="1"/>
  <c r="K2657" i="1"/>
  <c r="B2652" i="2" s="1"/>
  <c r="M2652" i="2" s="1"/>
  <c r="V2887" i="1" l="1"/>
  <c r="G3155" i="1"/>
  <c r="P3154" i="1"/>
  <c r="S2649" i="2"/>
  <c r="H2650" i="2"/>
  <c r="U2649" i="2"/>
  <c r="J2650" i="2"/>
  <c r="I3155" i="1"/>
  <c r="T3154" i="1"/>
  <c r="K2650" i="2"/>
  <c r="V2650" i="2" s="1"/>
  <c r="G2652" i="2"/>
  <c r="R2652" i="2" s="1"/>
  <c r="I2650" i="2"/>
  <c r="T2650" i="2" s="1"/>
  <c r="M2656" i="1"/>
  <c r="D2651" i="2" s="1"/>
  <c r="O2651" i="2" s="1"/>
  <c r="F2656" i="1"/>
  <c r="D2656" i="1"/>
  <c r="O2656" i="1" s="1"/>
  <c r="F2651" i="2" s="1"/>
  <c r="Q2651" i="2" s="1"/>
  <c r="C2656" i="1"/>
  <c r="B2657" i="1"/>
  <c r="K2658" i="1"/>
  <c r="B2653" i="2" s="1"/>
  <c r="M2653" i="2" s="1"/>
  <c r="V2888" i="1" l="1"/>
  <c r="I3156" i="1"/>
  <c r="T3155" i="1"/>
  <c r="U2650" i="2"/>
  <c r="J2651" i="2"/>
  <c r="S2650" i="2"/>
  <c r="H2651" i="2"/>
  <c r="G3156" i="1"/>
  <c r="P3155" i="1"/>
  <c r="G2653" i="2"/>
  <c r="I2651" i="2"/>
  <c r="T2651" i="2" s="1"/>
  <c r="K2651" i="2"/>
  <c r="V2651" i="2" s="1"/>
  <c r="M2657" i="1"/>
  <c r="D2652" i="2" s="1"/>
  <c r="O2652" i="2" s="1"/>
  <c r="C2657" i="1"/>
  <c r="D2657" i="1"/>
  <c r="O2657" i="1" s="1"/>
  <c r="F2652" i="2" s="1"/>
  <c r="Q2652" i="2" s="1"/>
  <c r="F2657" i="1"/>
  <c r="B2658" i="1"/>
  <c r="K2659" i="1"/>
  <c r="B2654" i="2" s="1"/>
  <c r="M2654" i="2" s="1"/>
  <c r="V2889" i="1" l="1"/>
  <c r="U2651" i="2"/>
  <c r="J2652" i="2"/>
  <c r="S2651" i="2"/>
  <c r="H2652" i="2"/>
  <c r="G3157" i="1"/>
  <c r="P3156" i="1"/>
  <c r="I3157" i="1"/>
  <c r="T3156" i="1"/>
  <c r="AD31" i="2"/>
  <c r="R2653" i="2"/>
  <c r="G2654" i="2"/>
  <c r="R2654" i="2" s="1"/>
  <c r="I2652" i="2"/>
  <c r="T2652" i="2" s="1"/>
  <c r="K2652" i="2"/>
  <c r="V2652" i="2" s="1"/>
  <c r="M2658" i="1"/>
  <c r="D2653" i="2" s="1"/>
  <c r="O2653" i="2" s="1"/>
  <c r="F2658" i="1"/>
  <c r="D2658" i="1"/>
  <c r="O2658" i="1" s="1"/>
  <c r="F2653" i="2" s="1"/>
  <c r="Q2653" i="2" s="1"/>
  <c r="C2658" i="1"/>
  <c r="B2659" i="1"/>
  <c r="K2660" i="1"/>
  <c r="B2655" i="2" s="1"/>
  <c r="M2655" i="2" s="1"/>
  <c r="V2890" i="1" l="1"/>
  <c r="I3158" i="1"/>
  <c r="T3157" i="1"/>
  <c r="S2652" i="2"/>
  <c r="H2653" i="2"/>
  <c r="U30" i="6"/>
  <c r="P20" i="6"/>
  <c r="F30" i="6"/>
  <c r="A30" i="6"/>
  <c r="K20" i="6"/>
  <c r="U2652" i="2"/>
  <c r="J2653" i="2"/>
  <c r="G3158" i="1"/>
  <c r="P3157" i="1"/>
  <c r="G2655" i="2"/>
  <c r="R2655" i="2" s="1"/>
  <c r="I2653" i="2"/>
  <c r="T2653" i="2" s="1"/>
  <c r="K2653" i="2"/>
  <c r="V2653" i="2" s="1"/>
  <c r="M2659" i="1"/>
  <c r="D2654" i="2" s="1"/>
  <c r="O2654" i="2" s="1"/>
  <c r="C2659" i="1"/>
  <c r="D2659" i="1"/>
  <c r="O2659" i="1" s="1"/>
  <c r="F2654" i="2" s="1"/>
  <c r="Q2654" i="2" s="1"/>
  <c r="F2659" i="1"/>
  <c r="B2660" i="1"/>
  <c r="K2661" i="1"/>
  <c r="B2656" i="2" s="1"/>
  <c r="M2656" i="2" s="1"/>
  <c r="V2891" i="1" l="1"/>
  <c r="G3159" i="1"/>
  <c r="P3158" i="1"/>
  <c r="H2654" i="2"/>
  <c r="AE31" i="2"/>
  <c r="S2653" i="2"/>
  <c r="U2653" i="2"/>
  <c r="AG31" i="2"/>
  <c r="J2654" i="2"/>
  <c r="I3159" i="1"/>
  <c r="T3158" i="1"/>
  <c r="AF31" i="2"/>
  <c r="AH31" i="2"/>
  <c r="G2656" i="2"/>
  <c r="R2656" i="2" s="1"/>
  <c r="I2654" i="2"/>
  <c r="T2654" i="2" s="1"/>
  <c r="K2654" i="2"/>
  <c r="V2654" i="2" s="1"/>
  <c r="M2660" i="1"/>
  <c r="D2655" i="2" s="1"/>
  <c r="O2655" i="2" s="1"/>
  <c r="F2660" i="1"/>
  <c r="D2660" i="1"/>
  <c r="O2660" i="1" s="1"/>
  <c r="F2655" i="2" s="1"/>
  <c r="Q2655" i="2" s="1"/>
  <c r="C2660" i="1"/>
  <c r="B2661" i="1"/>
  <c r="K2662" i="1"/>
  <c r="B2657" i="2" s="1"/>
  <c r="M2657" i="2" s="1"/>
  <c r="V2892" i="1" l="1"/>
  <c r="X30" i="6"/>
  <c r="S20" i="6"/>
  <c r="N20" i="6"/>
  <c r="D30" i="6"/>
  <c r="I30" i="6"/>
  <c r="S2654" i="2"/>
  <c r="H2655" i="2"/>
  <c r="R20" i="6"/>
  <c r="M20" i="6"/>
  <c r="H30" i="6"/>
  <c r="W30" i="6"/>
  <c r="C30" i="6"/>
  <c r="I3160" i="1"/>
  <c r="T3159" i="1"/>
  <c r="Y30" i="6"/>
  <c r="T20" i="6"/>
  <c r="E30" i="6"/>
  <c r="O20" i="6"/>
  <c r="J30" i="6"/>
  <c r="U2654" i="2"/>
  <c r="J2655" i="2"/>
  <c r="V30" i="6"/>
  <c r="Q20" i="6"/>
  <c r="L20" i="6"/>
  <c r="G30" i="6"/>
  <c r="B30" i="6"/>
  <c r="G3160" i="1"/>
  <c r="P3159" i="1"/>
  <c r="G2657" i="2"/>
  <c r="R2657" i="2" s="1"/>
  <c r="I2655" i="2"/>
  <c r="T2655" i="2" s="1"/>
  <c r="K2655" i="2"/>
  <c r="V2655" i="2" s="1"/>
  <c r="M2661" i="1"/>
  <c r="D2656" i="2" s="1"/>
  <c r="O2656" i="2" s="1"/>
  <c r="C2661" i="1"/>
  <c r="D2661" i="1"/>
  <c r="O2661" i="1" s="1"/>
  <c r="F2656" i="2" s="1"/>
  <c r="Q2656" i="2" s="1"/>
  <c r="F2661" i="1"/>
  <c r="B2662" i="1"/>
  <c r="K2663" i="1"/>
  <c r="B2658" i="2" s="1"/>
  <c r="M2658" i="2" s="1"/>
  <c r="V2893" i="1" l="1"/>
  <c r="G3161" i="1"/>
  <c r="P3160" i="1"/>
  <c r="S2655" i="2"/>
  <c r="H2656" i="2"/>
  <c r="U2655" i="2"/>
  <c r="J2656" i="2"/>
  <c r="I3161" i="1"/>
  <c r="T3160" i="1"/>
  <c r="G2658" i="2"/>
  <c r="R2658" i="2" s="1"/>
  <c r="I2656" i="2"/>
  <c r="T2656" i="2" s="1"/>
  <c r="K2656" i="2"/>
  <c r="V2656" i="2" s="1"/>
  <c r="M2662" i="1"/>
  <c r="D2657" i="2" s="1"/>
  <c r="O2657" i="2" s="1"/>
  <c r="F2662" i="1"/>
  <c r="D2662" i="1"/>
  <c r="O2662" i="1" s="1"/>
  <c r="F2657" i="2" s="1"/>
  <c r="Q2657" i="2" s="1"/>
  <c r="C2662" i="1"/>
  <c r="B2663" i="1"/>
  <c r="K2664" i="1"/>
  <c r="B2659" i="2" s="1"/>
  <c r="M2659" i="2" s="1"/>
  <c r="V2894" i="1" l="1"/>
  <c r="I3162" i="1"/>
  <c r="T3161" i="1"/>
  <c r="U2656" i="2"/>
  <c r="J2657" i="2"/>
  <c r="S2656" i="2"/>
  <c r="H2657" i="2"/>
  <c r="G3162" i="1"/>
  <c r="P3161" i="1"/>
  <c r="G2659" i="2"/>
  <c r="R2659" i="2" s="1"/>
  <c r="I2657" i="2"/>
  <c r="T2657" i="2" s="1"/>
  <c r="K2657" i="2"/>
  <c r="V2657" i="2" s="1"/>
  <c r="M2663" i="1"/>
  <c r="D2658" i="2" s="1"/>
  <c r="O2658" i="2" s="1"/>
  <c r="C2663" i="1"/>
  <c r="D2663" i="1"/>
  <c r="O2663" i="1" s="1"/>
  <c r="F2658" i="2" s="1"/>
  <c r="Q2658" i="2" s="1"/>
  <c r="F2663" i="1"/>
  <c r="B2664" i="1"/>
  <c r="K2665" i="1"/>
  <c r="B2660" i="2" s="1"/>
  <c r="M2660" i="2" s="1"/>
  <c r="V2895" i="1" l="1"/>
  <c r="U2657" i="2"/>
  <c r="J2658" i="2"/>
  <c r="G3163" i="1"/>
  <c r="P3162" i="1"/>
  <c r="S2657" i="2"/>
  <c r="H2658" i="2"/>
  <c r="I3163" i="1"/>
  <c r="T3162" i="1"/>
  <c r="G2660" i="2"/>
  <c r="R2660" i="2" s="1"/>
  <c r="I2658" i="2"/>
  <c r="T2658" i="2" s="1"/>
  <c r="K2658" i="2"/>
  <c r="V2658" i="2" s="1"/>
  <c r="M2664" i="1"/>
  <c r="D2659" i="2" s="1"/>
  <c r="O2659" i="2" s="1"/>
  <c r="C2664" i="1"/>
  <c r="F2664" i="1"/>
  <c r="D2664" i="1"/>
  <c r="O2664" i="1" s="1"/>
  <c r="F2659" i="2" s="1"/>
  <c r="Q2659" i="2" s="1"/>
  <c r="B2665" i="1"/>
  <c r="K2666" i="1"/>
  <c r="B2661" i="2" s="1"/>
  <c r="M2661" i="2" s="1"/>
  <c r="V2896" i="1" l="1"/>
  <c r="I3164" i="1"/>
  <c r="T3163" i="1"/>
  <c r="U2658" i="2"/>
  <c r="J2659" i="2"/>
  <c r="S2658" i="2"/>
  <c r="H2659" i="2"/>
  <c r="G3164" i="1"/>
  <c r="P3163" i="1"/>
  <c r="G2661" i="2"/>
  <c r="R2661" i="2" s="1"/>
  <c r="K2659" i="2"/>
  <c r="V2659" i="2" s="1"/>
  <c r="I2659" i="2"/>
  <c r="T2659" i="2" s="1"/>
  <c r="M2665" i="1"/>
  <c r="D2660" i="2" s="1"/>
  <c r="O2660" i="2" s="1"/>
  <c r="F2665" i="1"/>
  <c r="D2665" i="1"/>
  <c r="O2665" i="1" s="1"/>
  <c r="F2660" i="2" s="1"/>
  <c r="Q2660" i="2" s="1"/>
  <c r="C2665" i="1"/>
  <c r="B2666" i="1"/>
  <c r="K2667" i="1"/>
  <c r="B2662" i="2" s="1"/>
  <c r="M2662" i="2" s="1"/>
  <c r="V2897" i="1" l="1"/>
  <c r="U2659" i="2"/>
  <c r="J2660" i="2"/>
  <c r="G3165" i="1"/>
  <c r="P3164" i="1"/>
  <c r="S2659" i="2"/>
  <c r="H2660" i="2"/>
  <c r="I3165" i="1"/>
  <c r="T3164" i="1"/>
  <c r="G2662" i="2"/>
  <c r="R2662" i="2" s="1"/>
  <c r="I2660" i="2"/>
  <c r="T2660" i="2" s="1"/>
  <c r="K2660" i="2"/>
  <c r="V2660" i="2" s="1"/>
  <c r="M2666" i="1"/>
  <c r="D2661" i="2" s="1"/>
  <c r="O2661" i="2" s="1"/>
  <c r="F2666" i="1"/>
  <c r="C2666" i="1"/>
  <c r="D2666" i="1"/>
  <c r="O2666" i="1" s="1"/>
  <c r="F2661" i="2" s="1"/>
  <c r="Q2661" i="2" s="1"/>
  <c r="B2667" i="1"/>
  <c r="K2668" i="1"/>
  <c r="B2663" i="2" s="1"/>
  <c r="M2663" i="2" s="1"/>
  <c r="V2898" i="1" l="1"/>
  <c r="I3166" i="1"/>
  <c r="T3165" i="1"/>
  <c r="G3166" i="1"/>
  <c r="P3165" i="1"/>
  <c r="U2660" i="2"/>
  <c r="J2661" i="2"/>
  <c r="S2660" i="2"/>
  <c r="H2661" i="2"/>
  <c r="G2663" i="2"/>
  <c r="R2663" i="2" s="1"/>
  <c r="K2661" i="2"/>
  <c r="V2661" i="2" s="1"/>
  <c r="I2661" i="2"/>
  <c r="T2661" i="2" s="1"/>
  <c r="M2667" i="1"/>
  <c r="D2662" i="2" s="1"/>
  <c r="O2662" i="2" s="1"/>
  <c r="C2667" i="1"/>
  <c r="F2667" i="1"/>
  <c r="D2667" i="1"/>
  <c r="O2667" i="1" s="1"/>
  <c r="F2662" i="2" s="1"/>
  <c r="Q2662" i="2" s="1"/>
  <c r="B2668" i="1"/>
  <c r="K2669" i="1"/>
  <c r="B2664" i="2" s="1"/>
  <c r="M2664" i="2" s="1"/>
  <c r="V2899" i="1" l="1"/>
  <c r="U2661" i="2"/>
  <c r="J2662" i="2"/>
  <c r="G3167" i="1"/>
  <c r="P3166" i="1"/>
  <c r="S2661" i="2"/>
  <c r="H2662" i="2"/>
  <c r="I3167" i="1"/>
  <c r="T3166" i="1"/>
  <c r="G2664" i="2"/>
  <c r="R2664" i="2" s="1"/>
  <c r="K2662" i="2"/>
  <c r="V2662" i="2" s="1"/>
  <c r="I2662" i="2"/>
  <c r="T2662" i="2" s="1"/>
  <c r="M2668" i="1"/>
  <c r="D2663" i="2" s="1"/>
  <c r="O2663" i="2" s="1"/>
  <c r="F2668" i="1"/>
  <c r="C2668" i="1"/>
  <c r="D2668" i="1"/>
  <c r="O2668" i="1" s="1"/>
  <c r="F2663" i="2" s="1"/>
  <c r="Q2663" i="2" s="1"/>
  <c r="B2669" i="1"/>
  <c r="K2670" i="1"/>
  <c r="B2665" i="2" s="1"/>
  <c r="M2665" i="2" s="1"/>
  <c r="V2900" i="1" l="1"/>
  <c r="I3168" i="1"/>
  <c r="T3167" i="1"/>
  <c r="U2662" i="2"/>
  <c r="J2663" i="2"/>
  <c r="S2662" i="2"/>
  <c r="H2663" i="2"/>
  <c r="G3168" i="1"/>
  <c r="P3167" i="1"/>
  <c r="G2665" i="2"/>
  <c r="R2665" i="2" s="1"/>
  <c r="K2663" i="2"/>
  <c r="V2663" i="2" s="1"/>
  <c r="I2663" i="2"/>
  <c r="T2663" i="2" s="1"/>
  <c r="M2669" i="1"/>
  <c r="D2664" i="2" s="1"/>
  <c r="O2664" i="2" s="1"/>
  <c r="C2669" i="1"/>
  <c r="F2669" i="1"/>
  <c r="D2669" i="1"/>
  <c r="O2669" i="1" s="1"/>
  <c r="F2664" i="2" s="1"/>
  <c r="Q2664" i="2" s="1"/>
  <c r="B2670" i="1"/>
  <c r="K2671" i="1"/>
  <c r="B2666" i="2" s="1"/>
  <c r="M2666" i="2" s="1"/>
  <c r="V2901" i="1" l="1"/>
  <c r="G3169" i="1"/>
  <c r="P3168" i="1"/>
  <c r="U2663" i="2"/>
  <c r="J2664" i="2"/>
  <c r="S2663" i="2"/>
  <c r="H2664" i="2"/>
  <c r="I3169" i="1"/>
  <c r="T3168" i="1"/>
  <c r="G2666" i="2"/>
  <c r="R2666" i="2" s="1"/>
  <c r="K2664" i="2"/>
  <c r="V2664" i="2" s="1"/>
  <c r="I2664" i="2"/>
  <c r="T2664" i="2" s="1"/>
  <c r="M2670" i="1"/>
  <c r="D2665" i="2" s="1"/>
  <c r="O2665" i="2" s="1"/>
  <c r="F2670" i="1"/>
  <c r="D2670" i="1"/>
  <c r="O2670" i="1" s="1"/>
  <c r="F2665" i="2" s="1"/>
  <c r="Q2665" i="2" s="1"/>
  <c r="C2670" i="1"/>
  <c r="B2671" i="1"/>
  <c r="K2672" i="1"/>
  <c r="B2667" i="2" s="1"/>
  <c r="M2667" i="2" s="1"/>
  <c r="V2902" i="1" l="1"/>
  <c r="I3170" i="1"/>
  <c r="T3169" i="1"/>
  <c r="S2664" i="2"/>
  <c r="H2665" i="2"/>
  <c r="U2664" i="2"/>
  <c r="J2665" i="2"/>
  <c r="G3170" i="1"/>
  <c r="P3169" i="1"/>
  <c r="G2667" i="2"/>
  <c r="R2667" i="2" s="1"/>
  <c r="I2665" i="2"/>
  <c r="T2665" i="2" s="1"/>
  <c r="K2665" i="2"/>
  <c r="V2665" i="2" s="1"/>
  <c r="M2671" i="1"/>
  <c r="D2666" i="2" s="1"/>
  <c r="O2666" i="2" s="1"/>
  <c r="C2671" i="1"/>
  <c r="D2671" i="1"/>
  <c r="O2671" i="1" s="1"/>
  <c r="F2666" i="2" s="1"/>
  <c r="Q2666" i="2" s="1"/>
  <c r="F2671" i="1"/>
  <c r="B2672" i="1"/>
  <c r="K2673" i="1"/>
  <c r="B2668" i="2" s="1"/>
  <c r="M2668" i="2" s="1"/>
  <c r="V2903" i="1" l="1"/>
  <c r="S2665" i="2"/>
  <c r="H2666" i="2"/>
  <c r="U2665" i="2"/>
  <c r="J2666" i="2"/>
  <c r="G3171" i="1"/>
  <c r="P3170" i="1"/>
  <c r="I3171" i="1"/>
  <c r="T3170" i="1"/>
  <c r="G2668" i="2"/>
  <c r="R2668" i="2" s="1"/>
  <c r="I2666" i="2"/>
  <c r="T2666" i="2" s="1"/>
  <c r="K2666" i="2"/>
  <c r="V2666" i="2" s="1"/>
  <c r="M2672" i="1"/>
  <c r="D2667" i="2" s="1"/>
  <c r="O2667" i="2" s="1"/>
  <c r="C2672" i="1"/>
  <c r="D2672" i="1"/>
  <c r="O2672" i="1" s="1"/>
  <c r="F2667" i="2" s="1"/>
  <c r="Q2667" i="2" s="1"/>
  <c r="F2672" i="1"/>
  <c r="B2673" i="1"/>
  <c r="K2674" i="1"/>
  <c r="B2669" i="2" s="1"/>
  <c r="M2669" i="2" s="1"/>
  <c r="V2904" i="1" l="1"/>
  <c r="I3172" i="1"/>
  <c r="T3171" i="1"/>
  <c r="U2666" i="2"/>
  <c r="J2667" i="2"/>
  <c r="S2666" i="2"/>
  <c r="H2667" i="2"/>
  <c r="G3172" i="1"/>
  <c r="P3171" i="1"/>
  <c r="G2669" i="2"/>
  <c r="R2669" i="2" s="1"/>
  <c r="I2667" i="2"/>
  <c r="T2667" i="2" s="1"/>
  <c r="K2667" i="2"/>
  <c r="V2667" i="2" s="1"/>
  <c r="M2673" i="1"/>
  <c r="D2668" i="2" s="1"/>
  <c r="O2668" i="2" s="1"/>
  <c r="D2673" i="1"/>
  <c r="O2673" i="1" s="1"/>
  <c r="F2668" i="2" s="1"/>
  <c r="Q2668" i="2" s="1"/>
  <c r="F2673" i="1"/>
  <c r="C2673" i="1"/>
  <c r="B2674" i="1"/>
  <c r="K2675" i="1"/>
  <c r="B2670" i="2" s="1"/>
  <c r="M2670" i="2" s="1"/>
  <c r="V2905" i="1" l="1"/>
  <c r="U2667" i="2"/>
  <c r="J2668" i="2"/>
  <c r="G3173" i="1"/>
  <c r="P3172" i="1"/>
  <c r="S2667" i="2"/>
  <c r="H2668" i="2"/>
  <c r="I3173" i="1"/>
  <c r="T3172" i="1"/>
  <c r="K2668" i="2"/>
  <c r="V2668" i="2" s="1"/>
  <c r="G2670" i="2"/>
  <c r="R2670" i="2" s="1"/>
  <c r="I2668" i="2"/>
  <c r="T2668" i="2" s="1"/>
  <c r="M2674" i="1"/>
  <c r="D2669" i="2" s="1"/>
  <c r="O2669" i="2" s="1"/>
  <c r="C2674" i="1"/>
  <c r="F2674" i="1"/>
  <c r="D2674" i="1"/>
  <c r="O2674" i="1" s="1"/>
  <c r="F2669" i="2" s="1"/>
  <c r="Q2669" i="2" s="1"/>
  <c r="B2675" i="1"/>
  <c r="K2676" i="1"/>
  <c r="B2671" i="2" s="1"/>
  <c r="M2671" i="2" s="1"/>
  <c r="V2906" i="1" l="1"/>
  <c r="I3174" i="1"/>
  <c r="T3173" i="1"/>
  <c r="G3174" i="1"/>
  <c r="P3173" i="1"/>
  <c r="U2668" i="2"/>
  <c r="J2669" i="2"/>
  <c r="S2668" i="2"/>
  <c r="H2669" i="2"/>
  <c r="G2671" i="2"/>
  <c r="R2671" i="2" s="1"/>
  <c r="I2669" i="2"/>
  <c r="T2669" i="2" s="1"/>
  <c r="K2669" i="2"/>
  <c r="V2669" i="2" s="1"/>
  <c r="M2675" i="1"/>
  <c r="D2670" i="2" s="1"/>
  <c r="O2670" i="2" s="1"/>
  <c r="D2675" i="1"/>
  <c r="O2675" i="1" s="1"/>
  <c r="F2670" i="2" s="1"/>
  <c r="Q2670" i="2" s="1"/>
  <c r="F2675" i="1"/>
  <c r="C2675" i="1"/>
  <c r="B2676" i="1"/>
  <c r="K2677" i="1"/>
  <c r="B2672" i="2" s="1"/>
  <c r="M2672" i="2" s="1"/>
  <c r="V2907" i="1" l="1"/>
  <c r="U2669" i="2"/>
  <c r="J2670" i="2"/>
  <c r="G3175" i="1"/>
  <c r="P3174" i="1"/>
  <c r="S2669" i="2"/>
  <c r="H2670" i="2"/>
  <c r="I3175" i="1"/>
  <c r="T3174" i="1"/>
  <c r="K2670" i="2"/>
  <c r="V2670" i="2" s="1"/>
  <c r="I2670" i="2"/>
  <c r="T2670" i="2" s="1"/>
  <c r="G2672" i="2"/>
  <c r="R2672" i="2" s="1"/>
  <c r="M2676" i="1"/>
  <c r="D2671" i="2" s="1"/>
  <c r="O2671" i="2" s="1"/>
  <c r="C2676" i="1"/>
  <c r="F2676" i="1"/>
  <c r="D2676" i="1"/>
  <c r="O2676" i="1" s="1"/>
  <c r="F2671" i="2" s="1"/>
  <c r="Q2671" i="2" s="1"/>
  <c r="B2677" i="1"/>
  <c r="K2678" i="1"/>
  <c r="B2673" i="2" s="1"/>
  <c r="M2673" i="2" s="1"/>
  <c r="V2908" i="1" l="1"/>
  <c r="I3176" i="1"/>
  <c r="T3175" i="1"/>
  <c r="U2670" i="2"/>
  <c r="J2671" i="2"/>
  <c r="S2670" i="2"/>
  <c r="H2671" i="2"/>
  <c r="G3176" i="1"/>
  <c r="P3175" i="1"/>
  <c r="G2673" i="2"/>
  <c r="R2673" i="2" s="1"/>
  <c r="K2671" i="2"/>
  <c r="V2671" i="2" s="1"/>
  <c r="I2671" i="2"/>
  <c r="T2671" i="2" s="1"/>
  <c r="M2677" i="1"/>
  <c r="D2672" i="2" s="1"/>
  <c r="O2672" i="2" s="1"/>
  <c r="D2677" i="1"/>
  <c r="O2677" i="1" s="1"/>
  <c r="F2672" i="2" s="1"/>
  <c r="Q2672" i="2" s="1"/>
  <c r="F2677" i="1"/>
  <c r="C2677" i="1"/>
  <c r="B2678" i="1"/>
  <c r="K2679" i="1"/>
  <c r="B2674" i="2" s="1"/>
  <c r="M2674" i="2" s="1"/>
  <c r="V2909" i="1" l="1"/>
  <c r="U2671" i="2"/>
  <c r="J2672" i="2"/>
  <c r="S2671" i="2"/>
  <c r="H2672" i="2"/>
  <c r="G3177" i="1"/>
  <c r="P3176" i="1"/>
  <c r="I3177" i="1"/>
  <c r="T3176" i="1"/>
  <c r="G2674" i="2"/>
  <c r="R2674" i="2" s="1"/>
  <c r="K2672" i="2"/>
  <c r="V2672" i="2" s="1"/>
  <c r="I2672" i="2"/>
  <c r="T2672" i="2" s="1"/>
  <c r="M2678" i="1"/>
  <c r="D2673" i="2" s="1"/>
  <c r="O2673" i="2" s="1"/>
  <c r="D2678" i="1"/>
  <c r="O2678" i="1" s="1"/>
  <c r="F2673" i="2" s="1"/>
  <c r="Q2673" i="2" s="1"/>
  <c r="F2678" i="1"/>
  <c r="C2678" i="1"/>
  <c r="B2679" i="1"/>
  <c r="K2680" i="1"/>
  <c r="B2675" i="2" s="1"/>
  <c r="M2675" i="2" s="1"/>
  <c r="V2910" i="1" l="1"/>
  <c r="I3178" i="1"/>
  <c r="T3177" i="1"/>
  <c r="S2672" i="2"/>
  <c r="H2673" i="2"/>
  <c r="U2672" i="2"/>
  <c r="J2673" i="2"/>
  <c r="G3178" i="1"/>
  <c r="P3177" i="1"/>
  <c r="G2675" i="2"/>
  <c r="R2675" i="2" s="1"/>
  <c r="K2673" i="2"/>
  <c r="V2673" i="2" s="1"/>
  <c r="I2673" i="2"/>
  <c r="T2673" i="2" s="1"/>
  <c r="M2679" i="1"/>
  <c r="D2674" i="2" s="1"/>
  <c r="O2674" i="2" s="1"/>
  <c r="D2679" i="1"/>
  <c r="O2679" i="1" s="1"/>
  <c r="F2674" i="2" s="1"/>
  <c r="Q2674" i="2" s="1"/>
  <c r="F2679" i="1"/>
  <c r="C2679" i="1"/>
  <c r="B2680" i="1"/>
  <c r="K2681" i="1"/>
  <c r="B2676" i="2" s="1"/>
  <c r="M2676" i="2" s="1"/>
  <c r="V2911" i="1" l="1"/>
  <c r="S2673" i="2"/>
  <c r="H2674" i="2"/>
  <c r="G3179" i="1"/>
  <c r="P3178" i="1"/>
  <c r="U2673" i="2"/>
  <c r="J2674" i="2"/>
  <c r="I3179" i="1"/>
  <c r="T3178" i="1"/>
  <c r="G2676" i="2"/>
  <c r="R2676" i="2" s="1"/>
  <c r="K2674" i="2"/>
  <c r="V2674" i="2" s="1"/>
  <c r="I2674" i="2"/>
  <c r="T2674" i="2" s="1"/>
  <c r="M2680" i="1"/>
  <c r="D2675" i="2" s="1"/>
  <c r="O2675" i="2" s="1"/>
  <c r="C2680" i="1"/>
  <c r="F2680" i="1"/>
  <c r="D2680" i="1"/>
  <c r="O2680" i="1" s="1"/>
  <c r="F2675" i="2" s="1"/>
  <c r="Q2675" i="2" s="1"/>
  <c r="B2681" i="1"/>
  <c r="K2682" i="1"/>
  <c r="B2677" i="2" s="1"/>
  <c r="M2677" i="2" s="1"/>
  <c r="V2912" i="1" l="1"/>
  <c r="I3180" i="1"/>
  <c r="T3179" i="1"/>
  <c r="U2674" i="2"/>
  <c r="J2675" i="2"/>
  <c r="S2674" i="2"/>
  <c r="H2675" i="2"/>
  <c r="G3180" i="1"/>
  <c r="P3179" i="1"/>
  <c r="G2677" i="2"/>
  <c r="R2677" i="2" s="1"/>
  <c r="K2675" i="2"/>
  <c r="V2675" i="2" s="1"/>
  <c r="I2675" i="2"/>
  <c r="T2675" i="2" s="1"/>
  <c r="M2681" i="1"/>
  <c r="D2676" i="2" s="1"/>
  <c r="O2676" i="2" s="1"/>
  <c r="D2681" i="1"/>
  <c r="O2681" i="1" s="1"/>
  <c r="F2676" i="2" s="1"/>
  <c r="Q2676" i="2" s="1"/>
  <c r="F2681" i="1"/>
  <c r="C2681" i="1"/>
  <c r="B2682" i="1"/>
  <c r="K2683" i="1"/>
  <c r="B2678" i="2" s="1"/>
  <c r="M2678" i="2" s="1"/>
  <c r="V2913" i="1" l="1"/>
  <c r="U2675" i="2"/>
  <c r="J2676" i="2"/>
  <c r="S2675" i="2"/>
  <c r="H2676" i="2"/>
  <c r="G3181" i="1"/>
  <c r="P3180" i="1"/>
  <c r="I3181" i="1"/>
  <c r="T3180" i="1"/>
  <c r="G2678" i="2"/>
  <c r="R2678" i="2" s="1"/>
  <c r="K2676" i="2"/>
  <c r="V2676" i="2" s="1"/>
  <c r="I2676" i="2"/>
  <c r="T2676" i="2" s="1"/>
  <c r="M2682" i="1"/>
  <c r="D2677" i="2" s="1"/>
  <c r="O2677" i="2" s="1"/>
  <c r="C2682" i="1"/>
  <c r="F2682" i="1"/>
  <c r="D2682" i="1"/>
  <c r="O2682" i="1" s="1"/>
  <c r="F2677" i="2" s="1"/>
  <c r="Q2677" i="2" s="1"/>
  <c r="B2683" i="1"/>
  <c r="K2684" i="1"/>
  <c r="B2679" i="2" s="1"/>
  <c r="M2679" i="2" s="1"/>
  <c r="V2914" i="1" l="1"/>
  <c r="I3182" i="1"/>
  <c r="T3181" i="1"/>
  <c r="S2676" i="2"/>
  <c r="H2677" i="2"/>
  <c r="U2676" i="2"/>
  <c r="J2677" i="2"/>
  <c r="G3182" i="1"/>
  <c r="P3181" i="1"/>
  <c r="G2679" i="2"/>
  <c r="R2679" i="2" s="1"/>
  <c r="K2677" i="2"/>
  <c r="V2677" i="2" s="1"/>
  <c r="I2677" i="2"/>
  <c r="T2677" i="2" s="1"/>
  <c r="M2683" i="1"/>
  <c r="D2678" i="2" s="1"/>
  <c r="O2678" i="2" s="1"/>
  <c r="D2683" i="1"/>
  <c r="O2683" i="1" s="1"/>
  <c r="F2678" i="2" s="1"/>
  <c r="Q2678" i="2" s="1"/>
  <c r="F2683" i="1"/>
  <c r="C2683" i="1"/>
  <c r="B2684" i="1"/>
  <c r="K2685" i="1"/>
  <c r="B2680" i="2" s="1"/>
  <c r="M2680" i="2" s="1"/>
  <c r="V2915" i="1" l="1"/>
  <c r="S2677" i="2"/>
  <c r="H2678" i="2"/>
  <c r="G3183" i="1"/>
  <c r="P3182" i="1"/>
  <c r="U2677" i="2"/>
  <c r="J2678" i="2"/>
  <c r="I3183" i="1"/>
  <c r="T3182" i="1"/>
  <c r="G2680" i="2"/>
  <c r="R2680" i="2" s="1"/>
  <c r="K2678" i="2"/>
  <c r="V2678" i="2" s="1"/>
  <c r="I2678" i="2"/>
  <c r="T2678" i="2" s="1"/>
  <c r="M2684" i="1"/>
  <c r="D2679" i="2" s="1"/>
  <c r="O2679" i="2" s="1"/>
  <c r="D2684" i="1"/>
  <c r="O2684" i="1" s="1"/>
  <c r="F2679" i="2" s="1"/>
  <c r="Q2679" i="2" s="1"/>
  <c r="F2684" i="1"/>
  <c r="C2684" i="1"/>
  <c r="B2685" i="1"/>
  <c r="K2686" i="1"/>
  <c r="B2681" i="2" s="1"/>
  <c r="M2681" i="2" s="1"/>
  <c r="V2916" i="1" l="1"/>
  <c r="I3184" i="1"/>
  <c r="T3183" i="1"/>
  <c r="U2678" i="2"/>
  <c r="J2679" i="2"/>
  <c r="S2678" i="2"/>
  <c r="H2679" i="2"/>
  <c r="G3184" i="1"/>
  <c r="P3183" i="1"/>
  <c r="G2681" i="2"/>
  <c r="R2681" i="2" s="1"/>
  <c r="K2679" i="2"/>
  <c r="V2679" i="2" s="1"/>
  <c r="I2679" i="2"/>
  <c r="T2679" i="2" s="1"/>
  <c r="M2685" i="1"/>
  <c r="D2680" i="2" s="1"/>
  <c r="O2680" i="2" s="1"/>
  <c r="D2685" i="1"/>
  <c r="O2685" i="1" s="1"/>
  <c r="F2680" i="2" s="1"/>
  <c r="Q2680" i="2" s="1"/>
  <c r="F2685" i="1"/>
  <c r="C2685" i="1"/>
  <c r="B2686" i="1"/>
  <c r="K2687" i="1"/>
  <c r="B2682" i="2" s="1"/>
  <c r="M2682" i="2" s="1"/>
  <c r="V2917" i="1" l="1"/>
  <c r="U2679" i="2"/>
  <c r="J2680" i="2"/>
  <c r="S2679" i="2"/>
  <c r="H2680" i="2"/>
  <c r="G3185" i="1"/>
  <c r="P3184" i="1"/>
  <c r="I3185" i="1"/>
  <c r="T3184" i="1"/>
  <c r="G2682" i="2"/>
  <c r="R2682" i="2" s="1"/>
  <c r="K2680" i="2"/>
  <c r="V2680" i="2" s="1"/>
  <c r="I2680" i="2"/>
  <c r="T2680" i="2" s="1"/>
  <c r="M2686" i="1"/>
  <c r="D2681" i="2" s="1"/>
  <c r="O2681" i="2" s="1"/>
  <c r="D2686" i="1"/>
  <c r="O2686" i="1" s="1"/>
  <c r="F2681" i="2" s="1"/>
  <c r="Q2681" i="2" s="1"/>
  <c r="F2686" i="1"/>
  <c r="C2686" i="1"/>
  <c r="B2687" i="1"/>
  <c r="K2688" i="1"/>
  <c r="B2683" i="2" s="1"/>
  <c r="M2683" i="2" s="1"/>
  <c r="V2918" i="1" l="1"/>
  <c r="I3186" i="1"/>
  <c r="T3185" i="1"/>
  <c r="S2680" i="2"/>
  <c r="H2681" i="2"/>
  <c r="U2680" i="2"/>
  <c r="J2681" i="2"/>
  <c r="G3186" i="1"/>
  <c r="P3185" i="1"/>
  <c r="K2681" i="2"/>
  <c r="V2681" i="2" s="1"/>
  <c r="G2683" i="2"/>
  <c r="R2683" i="2" s="1"/>
  <c r="I2681" i="2"/>
  <c r="T2681" i="2" s="1"/>
  <c r="M2687" i="1"/>
  <c r="D2682" i="2" s="1"/>
  <c r="O2682" i="2" s="1"/>
  <c r="D2687" i="1"/>
  <c r="O2687" i="1" s="1"/>
  <c r="F2682" i="2" s="1"/>
  <c r="Q2682" i="2" s="1"/>
  <c r="F2687" i="1"/>
  <c r="C2687" i="1"/>
  <c r="B2688" i="1"/>
  <c r="K2689" i="1"/>
  <c r="B2684" i="2" s="1"/>
  <c r="M2684" i="2" s="1"/>
  <c r="V2919" i="1" l="1"/>
  <c r="S2681" i="2"/>
  <c r="H2682" i="2"/>
  <c r="G3187" i="1"/>
  <c r="P3186" i="1"/>
  <c r="U2681" i="2"/>
  <c r="J2682" i="2"/>
  <c r="I3187" i="1"/>
  <c r="T3186" i="1"/>
  <c r="K2682" i="2"/>
  <c r="V2682" i="2" s="1"/>
  <c r="G2684" i="2"/>
  <c r="R2684" i="2" s="1"/>
  <c r="I2682" i="2"/>
  <c r="T2682" i="2" s="1"/>
  <c r="M2688" i="1"/>
  <c r="D2683" i="2" s="1"/>
  <c r="O2683" i="2" s="1"/>
  <c r="D2688" i="1"/>
  <c r="O2688" i="1" s="1"/>
  <c r="F2683" i="2" s="1"/>
  <c r="Q2683" i="2" s="1"/>
  <c r="F2688" i="1"/>
  <c r="C2688" i="1"/>
  <c r="B2689" i="1"/>
  <c r="K2690" i="1"/>
  <c r="B2685" i="2" s="1"/>
  <c r="M2685" i="2" s="1"/>
  <c r="V2920" i="1" l="1"/>
  <c r="I3188" i="1"/>
  <c r="T3187" i="1"/>
  <c r="U2682" i="2"/>
  <c r="J2683" i="2"/>
  <c r="S2682" i="2"/>
  <c r="H2683" i="2"/>
  <c r="G3188" i="1"/>
  <c r="P3187" i="1"/>
  <c r="K2683" i="2"/>
  <c r="V2683" i="2" s="1"/>
  <c r="G2685" i="2"/>
  <c r="R2685" i="2" s="1"/>
  <c r="I2683" i="2"/>
  <c r="T2683" i="2" s="1"/>
  <c r="M2689" i="1"/>
  <c r="D2684" i="2" s="1"/>
  <c r="O2684" i="2" s="1"/>
  <c r="D2689" i="1"/>
  <c r="O2689" i="1" s="1"/>
  <c r="F2684" i="2" s="1"/>
  <c r="Q2684" i="2" s="1"/>
  <c r="F2689" i="1"/>
  <c r="C2689" i="1"/>
  <c r="B2690" i="1"/>
  <c r="K2691" i="1"/>
  <c r="B2686" i="2" s="1"/>
  <c r="M2686" i="2" s="1"/>
  <c r="V2921" i="1" l="1"/>
  <c r="U2683" i="2"/>
  <c r="J2684" i="2"/>
  <c r="S2683" i="2"/>
  <c r="H2684" i="2"/>
  <c r="G3189" i="1"/>
  <c r="P3188" i="1"/>
  <c r="I3189" i="1"/>
  <c r="T3188" i="1"/>
  <c r="K2684" i="2"/>
  <c r="V2684" i="2" s="1"/>
  <c r="G2686" i="2"/>
  <c r="R2686" i="2" s="1"/>
  <c r="I2684" i="2"/>
  <c r="T2684" i="2" s="1"/>
  <c r="M2690" i="1"/>
  <c r="D2685" i="2" s="1"/>
  <c r="O2685" i="2" s="1"/>
  <c r="D2690" i="1"/>
  <c r="O2690" i="1" s="1"/>
  <c r="F2685" i="2" s="1"/>
  <c r="Q2685" i="2" s="1"/>
  <c r="F2690" i="1"/>
  <c r="C2690" i="1"/>
  <c r="B2691" i="1"/>
  <c r="K2692" i="1"/>
  <c r="B2687" i="2" s="1"/>
  <c r="M2687" i="2" s="1"/>
  <c r="V2922" i="1" l="1"/>
  <c r="I3190" i="1"/>
  <c r="T3189" i="1"/>
  <c r="S2684" i="2"/>
  <c r="H2685" i="2"/>
  <c r="U2684" i="2"/>
  <c r="J2685" i="2"/>
  <c r="G3190" i="1"/>
  <c r="P3189" i="1"/>
  <c r="K2685" i="2"/>
  <c r="V2685" i="2" s="1"/>
  <c r="G2687" i="2"/>
  <c r="R2687" i="2" s="1"/>
  <c r="I2685" i="2"/>
  <c r="T2685" i="2" s="1"/>
  <c r="M2691" i="1"/>
  <c r="D2686" i="2" s="1"/>
  <c r="O2686" i="2" s="1"/>
  <c r="D2691" i="1"/>
  <c r="O2691" i="1" s="1"/>
  <c r="F2686" i="2" s="1"/>
  <c r="Q2686" i="2" s="1"/>
  <c r="C2691" i="1"/>
  <c r="F2691" i="1"/>
  <c r="B2692" i="1"/>
  <c r="K2693" i="1"/>
  <c r="B2688" i="2" s="1"/>
  <c r="M2688" i="2" s="1"/>
  <c r="V2923" i="1" l="1"/>
  <c r="S2685" i="2"/>
  <c r="H2686" i="2"/>
  <c r="G3191" i="1"/>
  <c r="P3190" i="1"/>
  <c r="U2685" i="2"/>
  <c r="J2686" i="2"/>
  <c r="I3191" i="1"/>
  <c r="T3190" i="1"/>
  <c r="K2686" i="2"/>
  <c r="V2686" i="2" s="1"/>
  <c r="G2688" i="2"/>
  <c r="R2688" i="2" s="1"/>
  <c r="I2686" i="2"/>
  <c r="T2686" i="2" s="1"/>
  <c r="M2692" i="1"/>
  <c r="D2687" i="2" s="1"/>
  <c r="O2687" i="2" s="1"/>
  <c r="D2692" i="1"/>
  <c r="O2692" i="1" s="1"/>
  <c r="F2687" i="2" s="1"/>
  <c r="Q2687" i="2" s="1"/>
  <c r="C2692" i="1"/>
  <c r="F2692" i="1"/>
  <c r="B2693" i="1"/>
  <c r="K2694" i="1"/>
  <c r="B2689" i="2" s="1"/>
  <c r="M2689" i="2" s="1"/>
  <c r="V2924" i="1" l="1"/>
  <c r="I3192" i="1"/>
  <c r="T3191" i="1"/>
  <c r="U2686" i="2"/>
  <c r="J2687" i="2"/>
  <c r="S2686" i="2"/>
  <c r="H2687" i="2"/>
  <c r="G3192" i="1"/>
  <c r="P3191" i="1"/>
  <c r="K2687" i="2"/>
  <c r="V2687" i="2" s="1"/>
  <c r="G2689" i="2"/>
  <c r="R2689" i="2" s="1"/>
  <c r="I2687" i="2"/>
  <c r="T2687" i="2" s="1"/>
  <c r="M2693" i="1"/>
  <c r="D2688" i="2" s="1"/>
  <c r="O2688" i="2" s="1"/>
  <c r="D2693" i="1"/>
  <c r="O2693" i="1" s="1"/>
  <c r="F2688" i="2" s="1"/>
  <c r="Q2688" i="2" s="1"/>
  <c r="F2693" i="1"/>
  <c r="C2693" i="1"/>
  <c r="B2694" i="1"/>
  <c r="K2695" i="1"/>
  <c r="B2690" i="2" s="1"/>
  <c r="M2690" i="2" s="1"/>
  <c r="V2925" i="1" l="1"/>
  <c r="U2687" i="2"/>
  <c r="J2688" i="2"/>
  <c r="G3193" i="1"/>
  <c r="P3192" i="1"/>
  <c r="S2687" i="2"/>
  <c r="H2688" i="2"/>
  <c r="I3193" i="1"/>
  <c r="T3192" i="1"/>
  <c r="G2690" i="2"/>
  <c r="R2690" i="2" s="1"/>
  <c r="K2688" i="2"/>
  <c r="V2688" i="2" s="1"/>
  <c r="I2688" i="2"/>
  <c r="T2688" i="2" s="1"/>
  <c r="M2694" i="1"/>
  <c r="D2689" i="2" s="1"/>
  <c r="O2689" i="2" s="1"/>
  <c r="D2694" i="1"/>
  <c r="O2694" i="1" s="1"/>
  <c r="F2689" i="2" s="1"/>
  <c r="Q2689" i="2" s="1"/>
  <c r="F2694" i="1"/>
  <c r="C2694" i="1"/>
  <c r="B2695" i="1"/>
  <c r="K2696" i="1"/>
  <c r="B2691" i="2" s="1"/>
  <c r="M2691" i="2" s="1"/>
  <c r="V2926" i="1" l="1"/>
  <c r="I3194" i="1"/>
  <c r="T3193" i="1"/>
  <c r="S2688" i="2"/>
  <c r="H2689" i="2"/>
  <c r="U2688" i="2"/>
  <c r="J2689" i="2"/>
  <c r="G3194" i="1"/>
  <c r="P3193" i="1"/>
  <c r="G2691" i="2"/>
  <c r="R2691" i="2" s="1"/>
  <c r="K2689" i="2"/>
  <c r="V2689" i="2" s="1"/>
  <c r="I2689" i="2"/>
  <c r="T2689" i="2" s="1"/>
  <c r="M2695" i="1"/>
  <c r="D2690" i="2" s="1"/>
  <c r="O2690" i="2" s="1"/>
  <c r="D2695" i="1"/>
  <c r="O2695" i="1" s="1"/>
  <c r="F2690" i="2" s="1"/>
  <c r="Q2690" i="2" s="1"/>
  <c r="F2695" i="1"/>
  <c r="C2695" i="1"/>
  <c r="B2696" i="1"/>
  <c r="K2697" i="1"/>
  <c r="B2692" i="2" s="1"/>
  <c r="M2692" i="2" s="1"/>
  <c r="V2927" i="1" l="1"/>
  <c r="S2689" i="2"/>
  <c r="H2690" i="2"/>
  <c r="G3195" i="1"/>
  <c r="P3194" i="1"/>
  <c r="U2689" i="2"/>
  <c r="J2690" i="2"/>
  <c r="I3195" i="1"/>
  <c r="T3194" i="1"/>
  <c r="K2690" i="2"/>
  <c r="V2690" i="2" s="1"/>
  <c r="I2690" i="2"/>
  <c r="T2690" i="2" s="1"/>
  <c r="G2692" i="2"/>
  <c r="R2692" i="2" s="1"/>
  <c r="M2696" i="1"/>
  <c r="D2691" i="2" s="1"/>
  <c r="O2691" i="2" s="1"/>
  <c r="D2696" i="1"/>
  <c r="O2696" i="1" s="1"/>
  <c r="F2691" i="2" s="1"/>
  <c r="Q2691" i="2" s="1"/>
  <c r="F2696" i="1"/>
  <c r="C2696" i="1"/>
  <c r="B2697" i="1"/>
  <c r="K2698" i="1"/>
  <c r="B2693" i="2" s="1"/>
  <c r="M2693" i="2" s="1"/>
  <c r="V2928" i="1" l="1"/>
  <c r="I3196" i="1"/>
  <c r="T3195" i="1"/>
  <c r="U2690" i="2"/>
  <c r="J2691" i="2"/>
  <c r="S2690" i="2"/>
  <c r="H2691" i="2"/>
  <c r="G3196" i="1"/>
  <c r="P3195" i="1"/>
  <c r="K2691" i="2"/>
  <c r="V2691" i="2" s="1"/>
  <c r="G2693" i="2"/>
  <c r="R2693" i="2" s="1"/>
  <c r="I2691" i="2"/>
  <c r="T2691" i="2" s="1"/>
  <c r="M2697" i="1"/>
  <c r="D2692" i="2" s="1"/>
  <c r="O2692" i="2" s="1"/>
  <c r="F2697" i="1"/>
  <c r="D2697" i="1"/>
  <c r="O2697" i="1" s="1"/>
  <c r="F2692" i="2" s="1"/>
  <c r="Q2692" i="2" s="1"/>
  <c r="C2697" i="1"/>
  <c r="B2698" i="1"/>
  <c r="K2699" i="1"/>
  <c r="B2694" i="2" s="1"/>
  <c r="M2694" i="2" s="1"/>
  <c r="V2929" i="1" l="1"/>
  <c r="U2691" i="2"/>
  <c r="J2692" i="2"/>
  <c r="G3197" i="1"/>
  <c r="P3196" i="1"/>
  <c r="S2691" i="2"/>
  <c r="H2692" i="2"/>
  <c r="I3197" i="1"/>
  <c r="T3196" i="1"/>
  <c r="G2694" i="2"/>
  <c r="R2694" i="2" s="1"/>
  <c r="I2692" i="2"/>
  <c r="T2692" i="2" s="1"/>
  <c r="K2692" i="2"/>
  <c r="V2692" i="2" s="1"/>
  <c r="M2698" i="1"/>
  <c r="D2693" i="2" s="1"/>
  <c r="O2693" i="2" s="1"/>
  <c r="D2698" i="1"/>
  <c r="O2698" i="1" s="1"/>
  <c r="F2693" i="2" s="1"/>
  <c r="Q2693" i="2" s="1"/>
  <c r="F2698" i="1"/>
  <c r="C2698" i="1"/>
  <c r="B2699" i="1"/>
  <c r="K2700" i="1"/>
  <c r="B2695" i="2" s="1"/>
  <c r="M2695" i="2" s="1"/>
  <c r="V2930" i="1" l="1"/>
  <c r="I3198" i="1"/>
  <c r="T3197" i="1"/>
  <c r="S2692" i="2"/>
  <c r="H2693" i="2"/>
  <c r="U2692" i="2"/>
  <c r="J2693" i="2"/>
  <c r="G3198" i="1"/>
  <c r="P3197" i="1"/>
  <c r="G2695" i="2"/>
  <c r="R2695" i="2" s="1"/>
  <c r="K2693" i="2"/>
  <c r="V2693" i="2" s="1"/>
  <c r="I2693" i="2"/>
  <c r="T2693" i="2" s="1"/>
  <c r="M2699" i="1"/>
  <c r="D2694" i="2" s="1"/>
  <c r="O2694" i="2" s="1"/>
  <c r="D2699" i="1"/>
  <c r="O2699" i="1" s="1"/>
  <c r="F2694" i="2" s="1"/>
  <c r="Q2694" i="2" s="1"/>
  <c r="C2699" i="1"/>
  <c r="F2699" i="1"/>
  <c r="B2700" i="1"/>
  <c r="K2701" i="1"/>
  <c r="B2696" i="2" s="1"/>
  <c r="M2696" i="2" s="1"/>
  <c r="V2931" i="1" l="1"/>
  <c r="S2693" i="2"/>
  <c r="H2694" i="2"/>
  <c r="G3199" i="1"/>
  <c r="P3198" i="1"/>
  <c r="U2693" i="2"/>
  <c r="J2694" i="2"/>
  <c r="I3199" i="1"/>
  <c r="T3198" i="1"/>
  <c r="K2694" i="2"/>
  <c r="V2694" i="2" s="1"/>
  <c r="G2696" i="2"/>
  <c r="R2696" i="2" s="1"/>
  <c r="I2694" i="2"/>
  <c r="T2694" i="2" s="1"/>
  <c r="M2700" i="1"/>
  <c r="D2695" i="2" s="1"/>
  <c r="O2695" i="2" s="1"/>
  <c r="D2700" i="1"/>
  <c r="O2700" i="1" s="1"/>
  <c r="F2695" i="2" s="1"/>
  <c r="Q2695" i="2" s="1"/>
  <c r="F2700" i="1"/>
  <c r="C2700" i="1"/>
  <c r="B2701" i="1"/>
  <c r="K2702" i="1"/>
  <c r="B2697" i="2" s="1"/>
  <c r="M2697" i="2" s="1"/>
  <c r="V2932" i="1" l="1"/>
  <c r="I3200" i="1"/>
  <c r="T3199" i="1"/>
  <c r="U2694" i="2"/>
  <c r="J2695" i="2"/>
  <c r="S2694" i="2"/>
  <c r="H2695" i="2"/>
  <c r="G3200" i="1"/>
  <c r="P3199" i="1"/>
  <c r="K2695" i="2"/>
  <c r="V2695" i="2" s="1"/>
  <c r="G2697" i="2"/>
  <c r="R2697" i="2" s="1"/>
  <c r="I2695" i="2"/>
  <c r="T2695" i="2" s="1"/>
  <c r="M2701" i="1"/>
  <c r="D2696" i="2" s="1"/>
  <c r="O2696" i="2" s="1"/>
  <c r="D2701" i="1"/>
  <c r="O2701" i="1" s="1"/>
  <c r="F2696" i="2" s="1"/>
  <c r="Q2696" i="2" s="1"/>
  <c r="C2701" i="1"/>
  <c r="F2701" i="1"/>
  <c r="B2702" i="1"/>
  <c r="K2703" i="1"/>
  <c r="B2698" i="2" s="1"/>
  <c r="M2698" i="2" s="1"/>
  <c r="V2933" i="1" l="1"/>
  <c r="U2695" i="2"/>
  <c r="J2696" i="2"/>
  <c r="G3201" i="1"/>
  <c r="P3200" i="1"/>
  <c r="S2695" i="2"/>
  <c r="H2696" i="2"/>
  <c r="I3201" i="1"/>
  <c r="T3200" i="1"/>
  <c r="K2696" i="2"/>
  <c r="V2696" i="2" s="1"/>
  <c r="G2698" i="2"/>
  <c r="R2698" i="2" s="1"/>
  <c r="I2696" i="2"/>
  <c r="T2696" i="2" s="1"/>
  <c r="M2702" i="1"/>
  <c r="D2697" i="2" s="1"/>
  <c r="O2697" i="2" s="1"/>
  <c r="D2702" i="1"/>
  <c r="O2702" i="1" s="1"/>
  <c r="F2697" i="2" s="1"/>
  <c r="Q2697" i="2" s="1"/>
  <c r="C2702" i="1"/>
  <c r="F2702" i="1"/>
  <c r="K2704" i="1"/>
  <c r="B2699" i="2" s="1"/>
  <c r="M2699" i="2" s="1"/>
  <c r="B2703" i="1"/>
  <c r="V2934" i="1" l="1"/>
  <c r="I3202" i="1"/>
  <c r="T3201" i="1"/>
  <c r="S2696" i="2"/>
  <c r="H2697" i="2"/>
  <c r="U2696" i="2"/>
  <c r="J2697" i="2"/>
  <c r="G3202" i="1"/>
  <c r="P3201" i="1"/>
  <c r="K2697" i="2"/>
  <c r="V2697" i="2" s="1"/>
  <c r="G2699" i="2"/>
  <c r="R2699" i="2" s="1"/>
  <c r="I2697" i="2"/>
  <c r="T2697" i="2" s="1"/>
  <c r="M2703" i="1"/>
  <c r="D2698" i="2" s="1"/>
  <c r="O2698" i="2" s="1"/>
  <c r="B2704" i="1"/>
  <c r="K2705" i="1"/>
  <c r="B2700" i="2" s="1"/>
  <c r="M2700" i="2" s="1"/>
  <c r="D2703" i="1"/>
  <c r="O2703" i="1" s="1"/>
  <c r="F2698" i="2" s="1"/>
  <c r="Q2698" i="2" s="1"/>
  <c r="C2703" i="1"/>
  <c r="F2703" i="1"/>
  <c r="V2935" i="1" l="1"/>
  <c r="S2697" i="2"/>
  <c r="H2698" i="2"/>
  <c r="U2697" i="2"/>
  <c r="J2698" i="2"/>
  <c r="G3203" i="1"/>
  <c r="P3202" i="1"/>
  <c r="I3203" i="1"/>
  <c r="T3202" i="1"/>
  <c r="K2698" i="2"/>
  <c r="V2698" i="2" s="1"/>
  <c r="I2698" i="2"/>
  <c r="T2698" i="2" s="1"/>
  <c r="G2700" i="2"/>
  <c r="R2700" i="2" s="1"/>
  <c r="M2704" i="1"/>
  <c r="D2699" i="2" s="1"/>
  <c r="O2699" i="2" s="1"/>
  <c r="B2705" i="1"/>
  <c r="K2706" i="1"/>
  <c r="B2701" i="2" s="1"/>
  <c r="M2701" i="2" s="1"/>
  <c r="D2704" i="1"/>
  <c r="O2704" i="1" s="1"/>
  <c r="F2699" i="2" s="1"/>
  <c r="Q2699" i="2" s="1"/>
  <c r="C2704" i="1"/>
  <c r="F2704" i="1"/>
  <c r="V2936" i="1" l="1"/>
  <c r="I3204" i="1"/>
  <c r="T3203" i="1"/>
  <c r="U2698" i="2"/>
  <c r="J2699" i="2"/>
  <c r="S2698" i="2"/>
  <c r="H2699" i="2"/>
  <c r="G3204" i="1"/>
  <c r="P3203" i="1"/>
  <c r="I2699" i="2"/>
  <c r="T2699" i="2" s="1"/>
  <c r="K2699" i="2"/>
  <c r="V2699" i="2" s="1"/>
  <c r="G2701" i="2"/>
  <c r="R2701" i="2" s="1"/>
  <c r="M2705" i="1"/>
  <c r="D2700" i="2" s="1"/>
  <c r="O2700" i="2" s="1"/>
  <c r="B2706" i="1"/>
  <c r="K2707" i="1"/>
  <c r="B2702" i="2" s="1"/>
  <c r="M2702" i="2" s="1"/>
  <c r="D2705" i="1"/>
  <c r="O2705" i="1" s="1"/>
  <c r="F2700" i="2" s="1"/>
  <c r="Q2700" i="2" s="1"/>
  <c r="C2705" i="1"/>
  <c r="F2705" i="1"/>
  <c r="V2937" i="1" l="1"/>
  <c r="G3205" i="1"/>
  <c r="P3204" i="1"/>
  <c r="U2699" i="2"/>
  <c r="J2700" i="2"/>
  <c r="S2699" i="2"/>
  <c r="H2700" i="2"/>
  <c r="I3205" i="1"/>
  <c r="T3204" i="1"/>
  <c r="I2700" i="2"/>
  <c r="T2700" i="2" s="1"/>
  <c r="K2700" i="2"/>
  <c r="V2700" i="2" s="1"/>
  <c r="G2702" i="2"/>
  <c r="R2702" i="2" s="1"/>
  <c r="M2706" i="1"/>
  <c r="D2701" i="2" s="1"/>
  <c r="O2701" i="2" s="1"/>
  <c r="B2707" i="1"/>
  <c r="K2708" i="1"/>
  <c r="B2703" i="2" s="1"/>
  <c r="M2703" i="2" s="1"/>
  <c r="D2706" i="1"/>
  <c r="O2706" i="1" s="1"/>
  <c r="F2701" i="2" s="1"/>
  <c r="Q2701" i="2" s="1"/>
  <c r="C2706" i="1"/>
  <c r="F2706" i="1"/>
  <c r="V2938" i="1" l="1"/>
  <c r="S2700" i="2"/>
  <c r="H2701" i="2"/>
  <c r="I3206" i="1"/>
  <c r="T3205" i="1"/>
  <c r="U2700" i="2"/>
  <c r="J2701" i="2"/>
  <c r="G3206" i="1"/>
  <c r="P3205" i="1"/>
  <c r="I2701" i="2"/>
  <c r="T2701" i="2" s="1"/>
  <c r="K2701" i="2"/>
  <c r="V2701" i="2" s="1"/>
  <c r="G2703" i="2"/>
  <c r="M2707" i="1"/>
  <c r="D2702" i="2" s="1"/>
  <c r="O2702" i="2" s="1"/>
  <c r="B2708" i="1"/>
  <c r="K2709" i="1"/>
  <c r="B2704" i="2" s="1"/>
  <c r="M2704" i="2" s="1"/>
  <c r="D2707" i="1"/>
  <c r="O2707" i="1" s="1"/>
  <c r="F2702" i="2" s="1"/>
  <c r="Q2702" i="2" s="1"/>
  <c r="C2707" i="1"/>
  <c r="F2707" i="1"/>
  <c r="V2939" i="1" l="1"/>
  <c r="G3207" i="1"/>
  <c r="P3206" i="1"/>
  <c r="U2701" i="2"/>
  <c r="J2702" i="2"/>
  <c r="S2701" i="2"/>
  <c r="H2702" i="2"/>
  <c r="I3207" i="1"/>
  <c r="T3206" i="1"/>
  <c r="AR30" i="2"/>
  <c r="R2703" i="2"/>
  <c r="K2702" i="2"/>
  <c r="V2702" i="2" s="1"/>
  <c r="I2702" i="2"/>
  <c r="T2702" i="2" s="1"/>
  <c r="G2704" i="2"/>
  <c r="R2704" i="2" s="1"/>
  <c r="M2708" i="1"/>
  <c r="D2703" i="2" s="1"/>
  <c r="O2703" i="2" s="1"/>
  <c r="B2709" i="1"/>
  <c r="K2710" i="1"/>
  <c r="B2705" i="2" s="1"/>
  <c r="M2705" i="2" s="1"/>
  <c r="D2708" i="1"/>
  <c r="O2708" i="1" s="1"/>
  <c r="F2703" i="2" s="1"/>
  <c r="Q2703" i="2" s="1"/>
  <c r="C2708" i="1"/>
  <c r="F2708" i="1"/>
  <c r="V2940" i="1" l="1"/>
  <c r="I3208" i="1"/>
  <c r="T3207" i="1"/>
  <c r="S2702" i="2"/>
  <c r="H2703" i="2"/>
  <c r="U2702" i="2"/>
  <c r="J2703" i="2"/>
  <c r="G3208" i="1"/>
  <c r="P3207" i="1"/>
  <c r="I2703" i="2"/>
  <c r="T2703" i="2" s="1"/>
  <c r="K2703" i="2"/>
  <c r="V2703" i="2" s="1"/>
  <c r="G2705" i="2"/>
  <c r="R2705" i="2" s="1"/>
  <c r="M2709" i="1"/>
  <c r="D2704" i="2" s="1"/>
  <c r="O2704" i="2" s="1"/>
  <c r="B2710" i="1"/>
  <c r="K2711" i="1"/>
  <c r="B2706" i="2" s="1"/>
  <c r="M2706" i="2" s="1"/>
  <c r="D2709" i="1"/>
  <c r="O2709" i="1" s="1"/>
  <c r="F2704" i="2" s="1"/>
  <c r="Q2704" i="2" s="1"/>
  <c r="C2709" i="1"/>
  <c r="F2709" i="1"/>
  <c r="V2941" i="1" l="1"/>
  <c r="H2704" i="2"/>
  <c r="AS30" i="2"/>
  <c r="S2703" i="2"/>
  <c r="U2703" i="2"/>
  <c r="AU30" i="2"/>
  <c r="J2704" i="2"/>
  <c r="G3209" i="1"/>
  <c r="P3208" i="1"/>
  <c r="I3209" i="1"/>
  <c r="T3208" i="1"/>
  <c r="AV30" i="2"/>
  <c r="AT30" i="2"/>
  <c r="I2704" i="2"/>
  <c r="T2704" i="2" s="1"/>
  <c r="K2704" i="2"/>
  <c r="V2704" i="2" s="1"/>
  <c r="G2706" i="2"/>
  <c r="R2706" i="2" s="1"/>
  <c r="M2710" i="1"/>
  <c r="D2705" i="2" s="1"/>
  <c r="O2705" i="2" s="1"/>
  <c r="B2711" i="1"/>
  <c r="K2712" i="1"/>
  <c r="B2707" i="2" s="1"/>
  <c r="M2707" i="2" s="1"/>
  <c r="D2710" i="1"/>
  <c r="O2710" i="1" s="1"/>
  <c r="F2705" i="2" s="1"/>
  <c r="Q2705" i="2" s="1"/>
  <c r="C2710" i="1"/>
  <c r="F2710" i="1"/>
  <c r="V2942" i="1" l="1"/>
  <c r="G3210" i="1"/>
  <c r="P3209" i="1"/>
  <c r="I3210" i="1"/>
  <c r="T3209" i="1"/>
  <c r="U2704" i="2"/>
  <c r="J2705" i="2"/>
  <c r="S2704" i="2"/>
  <c r="H2705" i="2"/>
  <c r="I2705" i="2"/>
  <c r="T2705" i="2" s="1"/>
  <c r="K2705" i="2"/>
  <c r="V2705" i="2" s="1"/>
  <c r="G2707" i="2"/>
  <c r="R2707" i="2" s="1"/>
  <c r="M2711" i="1"/>
  <c r="D2706" i="2" s="1"/>
  <c r="O2706" i="2" s="1"/>
  <c r="B2712" i="1"/>
  <c r="K2713" i="1"/>
  <c r="B2708" i="2" s="1"/>
  <c r="M2708" i="2" s="1"/>
  <c r="D2711" i="1"/>
  <c r="O2711" i="1" s="1"/>
  <c r="F2706" i="2" s="1"/>
  <c r="Q2706" i="2" s="1"/>
  <c r="C2711" i="1"/>
  <c r="F2711" i="1"/>
  <c r="V2943" i="1" l="1"/>
  <c r="U2705" i="2"/>
  <c r="J2706" i="2"/>
  <c r="I3211" i="1"/>
  <c r="T3210" i="1"/>
  <c r="S2705" i="2"/>
  <c r="H2706" i="2"/>
  <c r="G3211" i="1"/>
  <c r="P3210" i="1"/>
  <c r="K2706" i="2"/>
  <c r="V2706" i="2" s="1"/>
  <c r="I2706" i="2"/>
  <c r="T2706" i="2" s="1"/>
  <c r="G2708" i="2"/>
  <c r="R2708" i="2" s="1"/>
  <c r="M2712" i="1"/>
  <c r="D2707" i="2" s="1"/>
  <c r="O2707" i="2" s="1"/>
  <c r="B2713" i="1"/>
  <c r="K2714" i="1"/>
  <c r="B2709" i="2" s="1"/>
  <c r="M2709" i="2" s="1"/>
  <c r="D2712" i="1"/>
  <c r="O2712" i="1" s="1"/>
  <c r="F2707" i="2" s="1"/>
  <c r="Q2707" i="2" s="1"/>
  <c r="C2712" i="1"/>
  <c r="F2712" i="1"/>
  <c r="V2944" i="1" l="1"/>
  <c r="G3212" i="1"/>
  <c r="P3211" i="1"/>
  <c r="I3212" i="1"/>
  <c r="T3211" i="1"/>
  <c r="S2706" i="2"/>
  <c r="H2707" i="2"/>
  <c r="U2706" i="2"/>
  <c r="J2707" i="2"/>
  <c r="I2707" i="2"/>
  <c r="T2707" i="2" s="1"/>
  <c r="K2707" i="2"/>
  <c r="V2707" i="2" s="1"/>
  <c r="G2709" i="2"/>
  <c r="R2709" i="2" s="1"/>
  <c r="M2713" i="1"/>
  <c r="D2708" i="2" s="1"/>
  <c r="O2708" i="2" s="1"/>
  <c r="B2714" i="1"/>
  <c r="K2715" i="1"/>
  <c r="B2710" i="2" s="1"/>
  <c r="M2710" i="2" s="1"/>
  <c r="D2713" i="1"/>
  <c r="O2713" i="1" s="1"/>
  <c r="F2708" i="2" s="1"/>
  <c r="Q2708" i="2" s="1"/>
  <c r="C2713" i="1"/>
  <c r="F2713" i="1"/>
  <c r="V2945" i="1" l="1"/>
  <c r="I3213" i="1"/>
  <c r="T3212" i="1"/>
  <c r="S2707" i="2"/>
  <c r="H2708" i="2"/>
  <c r="U2707" i="2"/>
  <c r="J2708" i="2"/>
  <c r="G3213" i="1"/>
  <c r="P3212" i="1"/>
  <c r="I2708" i="2"/>
  <c r="T2708" i="2" s="1"/>
  <c r="K2708" i="2"/>
  <c r="V2708" i="2" s="1"/>
  <c r="G2710" i="2"/>
  <c r="R2710" i="2" s="1"/>
  <c r="M2714" i="1"/>
  <c r="D2709" i="2" s="1"/>
  <c r="O2709" i="2" s="1"/>
  <c r="B2715" i="1"/>
  <c r="K2716" i="1"/>
  <c r="B2711" i="2" s="1"/>
  <c r="M2711" i="2" s="1"/>
  <c r="D2714" i="1"/>
  <c r="O2714" i="1" s="1"/>
  <c r="F2709" i="2" s="1"/>
  <c r="Q2709" i="2" s="1"/>
  <c r="C2714" i="1"/>
  <c r="F2714" i="1"/>
  <c r="V2946" i="1" l="1"/>
  <c r="S2708" i="2"/>
  <c r="H2709" i="2"/>
  <c r="U2708" i="2"/>
  <c r="J2709" i="2"/>
  <c r="G3214" i="1"/>
  <c r="P3213" i="1"/>
  <c r="I3214" i="1"/>
  <c r="T3213" i="1"/>
  <c r="I2709" i="2"/>
  <c r="T2709" i="2" s="1"/>
  <c r="K2709" i="2"/>
  <c r="V2709" i="2" s="1"/>
  <c r="G2711" i="2"/>
  <c r="R2711" i="2" s="1"/>
  <c r="M2715" i="1"/>
  <c r="D2710" i="2" s="1"/>
  <c r="O2710" i="2" s="1"/>
  <c r="B2716" i="1"/>
  <c r="K2717" i="1"/>
  <c r="B2712" i="2" s="1"/>
  <c r="M2712" i="2" s="1"/>
  <c r="D2715" i="1"/>
  <c r="O2715" i="1" s="1"/>
  <c r="F2710" i="2" s="1"/>
  <c r="Q2710" i="2" s="1"/>
  <c r="F2715" i="1"/>
  <c r="C2715" i="1"/>
  <c r="V2947" i="1" l="1"/>
  <c r="I3215" i="1"/>
  <c r="T3214" i="1"/>
  <c r="U2709" i="2"/>
  <c r="J2710" i="2"/>
  <c r="S2709" i="2"/>
  <c r="H2710" i="2"/>
  <c r="G3215" i="1"/>
  <c r="P3214" i="1"/>
  <c r="I2710" i="2"/>
  <c r="T2710" i="2" s="1"/>
  <c r="K2710" i="2"/>
  <c r="V2710" i="2" s="1"/>
  <c r="G2712" i="2"/>
  <c r="R2712" i="2" s="1"/>
  <c r="M2716" i="1"/>
  <c r="D2711" i="2" s="1"/>
  <c r="O2711" i="2" s="1"/>
  <c r="B2717" i="1"/>
  <c r="K2718" i="1"/>
  <c r="B2713" i="2" s="1"/>
  <c r="M2713" i="2" s="1"/>
  <c r="D2716" i="1"/>
  <c r="O2716" i="1" s="1"/>
  <c r="F2711" i="2" s="1"/>
  <c r="Q2711" i="2" s="1"/>
  <c r="F2716" i="1"/>
  <c r="C2716" i="1"/>
  <c r="V2948" i="1" l="1"/>
  <c r="U2710" i="2"/>
  <c r="J2711" i="2"/>
  <c r="G3216" i="1"/>
  <c r="P3215" i="1"/>
  <c r="S2710" i="2"/>
  <c r="H2711" i="2"/>
  <c r="I3216" i="1"/>
  <c r="T3215" i="1"/>
  <c r="I2711" i="2"/>
  <c r="T2711" i="2" s="1"/>
  <c r="K2711" i="2"/>
  <c r="V2711" i="2" s="1"/>
  <c r="G2713" i="2"/>
  <c r="R2713" i="2" s="1"/>
  <c r="M2717" i="1"/>
  <c r="D2712" i="2" s="1"/>
  <c r="O2712" i="2" s="1"/>
  <c r="B2718" i="1"/>
  <c r="K2719" i="1"/>
  <c r="B2714" i="2" s="1"/>
  <c r="M2714" i="2" s="1"/>
  <c r="D2717" i="1"/>
  <c r="O2717" i="1" s="1"/>
  <c r="F2712" i="2" s="1"/>
  <c r="Q2712" i="2" s="1"/>
  <c r="C2717" i="1"/>
  <c r="F2717" i="1"/>
  <c r="V2949" i="1" l="1"/>
  <c r="I3217" i="1"/>
  <c r="T3216" i="1"/>
  <c r="S2711" i="2"/>
  <c r="H2712" i="2"/>
  <c r="U2711" i="2"/>
  <c r="J2712" i="2"/>
  <c r="G3217" i="1"/>
  <c r="P3216" i="1"/>
  <c r="I2712" i="2"/>
  <c r="T2712" i="2" s="1"/>
  <c r="K2712" i="2"/>
  <c r="V2712" i="2" s="1"/>
  <c r="G2714" i="2"/>
  <c r="R2714" i="2" s="1"/>
  <c r="M2718" i="1"/>
  <c r="D2713" i="2" s="1"/>
  <c r="O2713" i="2" s="1"/>
  <c r="B2719" i="1"/>
  <c r="K2720" i="1"/>
  <c r="B2715" i="2" s="1"/>
  <c r="M2715" i="2" s="1"/>
  <c r="D2718" i="1"/>
  <c r="O2718" i="1" s="1"/>
  <c r="F2713" i="2" s="1"/>
  <c r="Q2713" i="2" s="1"/>
  <c r="F2718" i="1"/>
  <c r="C2718" i="1"/>
  <c r="V2950" i="1" l="1"/>
  <c r="S2712" i="2"/>
  <c r="H2713" i="2"/>
  <c r="G3218" i="1"/>
  <c r="P3217" i="1"/>
  <c r="U2712" i="2"/>
  <c r="J2713" i="2"/>
  <c r="I3218" i="1"/>
  <c r="T3217" i="1"/>
  <c r="I2713" i="2"/>
  <c r="T2713" i="2" s="1"/>
  <c r="K2713" i="2"/>
  <c r="V2713" i="2" s="1"/>
  <c r="G2715" i="2"/>
  <c r="R2715" i="2" s="1"/>
  <c r="M2719" i="1"/>
  <c r="D2714" i="2" s="1"/>
  <c r="O2714" i="2" s="1"/>
  <c r="B2720" i="1"/>
  <c r="K2721" i="1"/>
  <c r="B2716" i="2" s="1"/>
  <c r="M2716" i="2" s="1"/>
  <c r="D2719" i="1"/>
  <c r="O2719" i="1" s="1"/>
  <c r="F2714" i="2" s="1"/>
  <c r="Q2714" i="2" s="1"/>
  <c r="F2719" i="1"/>
  <c r="C2719" i="1"/>
  <c r="V2951" i="1" l="1"/>
  <c r="I3219" i="1"/>
  <c r="T3218" i="1"/>
  <c r="G3219" i="1"/>
  <c r="P3218" i="1"/>
  <c r="S2713" i="2"/>
  <c r="H2714" i="2"/>
  <c r="U2713" i="2"/>
  <c r="J2714" i="2"/>
  <c r="I2714" i="2"/>
  <c r="T2714" i="2" s="1"/>
  <c r="K2714" i="2"/>
  <c r="V2714" i="2" s="1"/>
  <c r="G2716" i="2"/>
  <c r="R2716" i="2" s="1"/>
  <c r="M2720" i="1"/>
  <c r="D2715" i="2" s="1"/>
  <c r="O2715" i="2" s="1"/>
  <c r="B2721" i="1"/>
  <c r="K2722" i="1"/>
  <c r="B2717" i="2" s="1"/>
  <c r="M2717" i="2" s="1"/>
  <c r="D2720" i="1"/>
  <c r="O2720" i="1" s="1"/>
  <c r="F2715" i="2" s="1"/>
  <c r="Q2715" i="2" s="1"/>
  <c r="F2720" i="1"/>
  <c r="C2720" i="1"/>
  <c r="V2952" i="1" l="1"/>
  <c r="G3220" i="1"/>
  <c r="P3219" i="1"/>
  <c r="S2714" i="2"/>
  <c r="H2715" i="2"/>
  <c r="U2714" i="2"/>
  <c r="J2715" i="2"/>
  <c r="I3220" i="1"/>
  <c r="T3219" i="1"/>
  <c r="K2715" i="2"/>
  <c r="V2715" i="2" s="1"/>
  <c r="I2715" i="2"/>
  <c r="T2715" i="2" s="1"/>
  <c r="G2717" i="2"/>
  <c r="R2717" i="2" s="1"/>
  <c r="M2721" i="1"/>
  <c r="D2716" i="2" s="1"/>
  <c r="O2716" i="2" s="1"/>
  <c r="B2722" i="1"/>
  <c r="K2723" i="1"/>
  <c r="B2718" i="2" s="1"/>
  <c r="M2718" i="2" s="1"/>
  <c r="D2721" i="1"/>
  <c r="O2721" i="1" s="1"/>
  <c r="F2716" i="2" s="1"/>
  <c r="Q2716" i="2" s="1"/>
  <c r="F2721" i="1"/>
  <c r="C2721" i="1"/>
  <c r="V2953" i="1" l="1"/>
  <c r="U2715" i="2"/>
  <c r="J2716" i="2"/>
  <c r="I3221" i="1"/>
  <c r="T3220" i="1"/>
  <c r="S2715" i="2"/>
  <c r="H2716" i="2"/>
  <c r="G3221" i="1"/>
  <c r="P3220" i="1"/>
  <c r="I2716" i="2"/>
  <c r="T2716" i="2" s="1"/>
  <c r="K2716" i="2"/>
  <c r="V2716" i="2" s="1"/>
  <c r="G2718" i="2"/>
  <c r="R2718" i="2" s="1"/>
  <c r="M2722" i="1"/>
  <c r="D2717" i="2" s="1"/>
  <c r="O2717" i="2" s="1"/>
  <c r="B2723" i="1"/>
  <c r="K2724" i="1"/>
  <c r="B2719" i="2" s="1"/>
  <c r="M2719" i="2" s="1"/>
  <c r="D2722" i="1"/>
  <c r="O2722" i="1" s="1"/>
  <c r="F2717" i="2" s="1"/>
  <c r="Q2717" i="2" s="1"/>
  <c r="F2722" i="1"/>
  <c r="C2722" i="1"/>
  <c r="V2954" i="1" l="1"/>
  <c r="G3222" i="1"/>
  <c r="P3221" i="1"/>
  <c r="S2716" i="2"/>
  <c r="H2717" i="2"/>
  <c r="U2716" i="2"/>
  <c r="J2717" i="2"/>
  <c r="I3222" i="1"/>
  <c r="T3221" i="1"/>
  <c r="I2717" i="2"/>
  <c r="T2717" i="2" s="1"/>
  <c r="K2717" i="2"/>
  <c r="V2717" i="2" s="1"/>
  <c r="G2719" i="2"/>
  <c r="R2719" i="2" s="1"/>
  <c r="M2723" i="1"/>
  <c r="D2718" i="2" s="1"/>
  <c r="O2718" i="2" s="1"/>
  <c r="B2724" i="1"/>
  <c r="K2725" i="1"/>
  <c r="B2720" i="2" s="1"/>
  <c r="M2720" i="2" s="1"/>
  <c r="D2723" i="1"/>
  <c r="O2723" i="1" s="1"/>
  <c r="F2718" i="2" s="1"/>
  <c r="Q2718" i="2" s="1"/>
  <c r="C2723" i="1"/>
  <c r="F2723" i="1"/>
  <c r="V2955" i="1" l="1"/>
  <c r="I3223" i="1"/>
  <c r="T3222" i="1"/>
  <c r="U2717" i="2"/>
  <c r="J2718" i="2"/>
  <c r="S2717" i="2"/>
  <c r="H2718" i="2"/>
  <c r="G3223" i="1"/>
  <c r="P3222" i="1"/>
  <c r="I2718" i="2"/>
  <c r="T2718" i="2" s="1"/>
  <c r="K2718" i="2"/>
  <c r="V2718" i="2" s="1"/>
  <c r="G2720" i="2"/>
  <c r="R2720" i="2" s="1"/>
  <c r="M2724" i="1"/>
  <c r="D2719" i="2" s="1"/>
  <c r="O2719" i="2" s="1"/>
  <c r="B2725" i="1"/>
  <c r="K2726" i="1"/>
  <c r="B2721" i="2" s="1"/>
  <c r="M2721" i="2" s="1"/>
  <c r="D2724" i="1"/>
  <c r="O2724" i="1" s="1"/>
  <c r="F2719" i="2" s="1"/>
  <c r="Q2719" i="2" s="1"/>
  <c r="F2724" i="1"/>
  <c r="C2724" i="1"/>
  <c r="V2956" i="1" l="1"/>
  <c r="U2718" i="2"/>
  <c r="J2719" i="2"/>
  <c r="S2718" i="2"/>
  <c r="H2719" i="2"/>
  <c r="G3224" i="1"/>
  <c r="P3223" i="1"/>
  <c r="I3224" i="1"/>
  <c r="T3223" i="1"/>
  <c r="K2719" i="2"/>
  <c r="V2719" i="2" s="1"/>
  <c r="I2719" i="2"/>
  <c r="T2719" i="2" s="1"/>
  <c r="G2721" i="2"/>
  <c r="R2721" i="2" s="1"/>
  <c r="M2725" i="1"/>
  <c r="D2720" i="2" s="1"/>
  <c r="O2720" i="2" s="1"/>
  <c r="B2726" i="1"/>
  <c r="K2727" i="1"/>
  <c r="B2722" i="2" s="1"/>
  <c r="M2722" i="2" s="1"/>
  <c r="D2725" i="1"/>
  <c r="O2725" i="1" s="1"/>
  <c r="F2720" i="2" s="1"/>
  <c r="Q2720" i="2" s="1"/>
  <c r="F2725" i="1"/>
  <c r="C2725" i="1"/>
  <c r="V2957" i="1" l="1"/>
  <c r="I3225" i="1"/>
  <c r="T3224" i="1"/>
  <c r="S2719" i="2"/>
  <c r="H2720" i="2"/>
  <c r="U2719" i="2"/>
  <c r="J2720" i="2"/>
  <c r="G3225" i="1"/>
  <c r="P3224" i="1"/>
  <c r="I2720" i="2"/>
  <c r="T2720" i="2" s="1"/>
  <c r="K2720" i="2"/>
  <c r="V2720" i="2" s="1"/>
  <c r="G2722" i="2"/>
  <c r="R2722" i="2" s="1"/>
  <c r="M2726" i="1"/>
  <c r="D2721" i="2" s="1"/>
  <c r="O2721" i="2" s="1"/>
  <c r="B2727" i="1"/>
  <c r="K2728" i="1"/>
  <c r="B2723" i="2" s="1"/>
  <c r="M2723" i="2" s="1"/>
  <c r="D2726" i="1"/>
  <c r="O2726" i="1" s="1"/>
  <c r="F2721" i="2" s="1"/>
  <c r="Q2721" i="2" s="1"/>
  <c r="F2726" i="1"/>
  <c r="C2726" i="1"/>
  <c r="V2958" i="1" l="1"/>
  <c r="G3226" i="1"/>
  <c r="P3225" i="1"/>
  <c r="U2720" i="2"/>
  <c r="J2721" i="2"/>
  <c r="S2720" i="2"/>
  <c r="H2721" i="2"/>
  <c r="I3226" i="1"/>
  <c r="T3225" i="1"/>
  <c r="K2721" i="2"/>
  <c r="V2721" i="2" s="1"/>
  <c r="I2721" i="2"/>
  <c r="T2721" i="2" s="1"/>
  <c r="G2723" i="2"/>
  <c r="R2723" i="2" s="1"/>
  <c r="M2727" i="1"/>
  <c r="D2722" i="2" s="1"/>
  <c r="O2722" i="2" s="1"/>
  <c r="B2728" i="1"/>
  <c r="K2729" i="1"/>
  <c r="B2724" i="2" s="1"/>
  <c r="M2724" i="2" s="1"/>
  <c r="D2727" i="1"/>
  <c r="O2727" i="1" s="1"/>
  <c r="F2722" i="2" s="1"/>
  <c r="Q2722" i="2" s="1"/>
  <c r="C2727" i="1"/>
  <c r="F2727" i="1"/>
  <c r="V2959" i="1" l="1"/>
  <c r="S2721" i="2"/>
  <c r="H2722" i="2"/>
  <c r="I3227" i="1"/>
  <c r="T3226" i="1"/>
  <c r="U2721" i="2"/>
  <c r="J2722" i="2"/>
  <c r="G3227" i="1"/>
  <c r="P3226" i="1"/>
  <c r="I2722" i="2"/>
  <c r="T2722" i="2" s="1"/>
  <c r="K2722" i="2"/>
  <c r="V2722" i="2" s="1"/>
  <c r="G2724" i="2"/>
  <c r="R2724" i="2" s="1"/>
  <c r="M2728" i="1"/>
  <c r="D2723" i="2" s="1"/>
  <c r="O2723" i="2" s="1"/>
  <c r="B2729" i="1"/>
  <c r="K2730" i="1"/>
  <c r="B2725" i="2" s="1"/>
  <c r="M2725" i="2" s="1"/>
  <c r="D2728" i="1"/>
  <c r="O2728" i="1" s="1"/>
  <c r="F2723" i="2" s="1"/>
  <c r="Q2723" i="2" s="1"/>
  <c r="F2728" i="1"/>
  <c r="C2728" i="1"/>
  <c r="V2960" i="1" l="1"/>
  <c r="I3228" i="1"/>
  <c r="T3227" i="1"/>
  <c r="U2722" i="2"/>
  <c r="J2723" i="2"/>
  <c r="S2722" i="2"/>
  <c r="H2723" i="2"/>
  <c r="G3228" i="1"/>
  <c r="P3227" i="1"/>
  <c r="K2723" i="2"/>
  <c r="V2723" i="2" s="1"/>
  <c r="I2723" i="2"/>
  <c r="T2723" i="2" s="1"/>
  <c r="G2725" i="2"/>
  <c r="R2725" i="2" s="1"/>
  <c r="M2729" i="1"/>
  <c r="D2724" i="2" s="1"/>
  <c r="O2724" i="2" s="1"/>
  <c r="B2730" i="1"/>
  <c r="K2731" i="1"/>
  <c r="B2726" i="2" s="1"/>
  <c r="M2726" i="2" s="1"/>
  <c r="D2729" i="1"/>
  <c r="O2729" i="1" s="1"/>
  <c r="F2724" i="2" s="1"/>
  <c r="Q2724" i="2" s="1"/>
  <c r="C2729" i="1"/>
  <c r="F2729" i="1"/>
  <c r="V2961" i="1" l="1"/>
  <c r="U2723" i="2"/>
  <c r="J2724" i="2"/>
  <c r="G3229" i="1"/>
  <c r="P3228" i="1"/>
  <c r="S2723" i="2"/>
  <c r="H2724" i="2"/>
  <c r="I3229" i="1"/>
  <c r="T3228" i="1"/>
  <c r="I2724" i="2"/>
  <c r="T2724" i="2" s="1"/>
  <c r="K2724" i="2"/>
  <c r="V2724" i="2" s="1"/>
  <c r="G2726" i="2"/>
  <c r="R2726" i="2" s="1"/>
  <c r="M2730" i="1"/>
  <c r="D2725" i="2" s="1"/>
  <c r="O2725" i="2" s="1"/>
  <c r="B2731" i="1"/>
  <c r="K2732" i="1"/>
  <c r="B2727" i="2" s="1"/>
  <c r="M2727" i="2" s="1"/>
  <c r="D2730" i="1"/>
  <c r="O2730" i="1" s="1"/>
  <c r="F2725" i="2" s="1"/>
  <c r="Q2725" i="2" s="1"/>
  <c r="F2730" i="1"/>
  <c r="C2730" i="1"/>
  <c r="V2962" i="1" l="1"/>
  <c r="S2724" i="2"/>
  <c r="H2725" i="2"/>
  <c r="I3230" i="1"/>
  <c r="T3229" i="1"/>
  <c r="U2724" i="2"/>
  <c r="J2725" i="2"/>
  <c r="G3230" i="1"/>
  <c r="P3229" i="1"/>
  <c r="K2725" i="2"/>
  <c r="V2725" i="2" s="1"/>
  <c r="I2725" i="2"/>
  <c r="T2725" i="2" s="1"/>
  <c r="G2727" i="2"/>
  <c r="R2727" i="2" s="1"/>
  <c r="M2731" i="1"/>
  <c r="D2726" i="2" s="1"/>
  <c r="O2726" i="2" s="1"/>
  <c r="B2732" i="1"/>
  <c r="K2733" i="1"/>
  <c r="B2728" i="2" s="1"/>
  <c r="M2728" i="2" s="1"/>
  <c r="D2731" i="1"/>
  <c r="O2731" i="1" s="1"/>
  <c r="F2726" i="2" s="1"/>
  <c r="Q2726" i="2" s="1"/>
  <c r="F2731" i="1"/>
  <c r="C2731" i="1"/>
  <c r="V2963" i="1" l="1"/>
  <c r="I3231" i="1"/>
  <c r="T3230" i="1"/>
  <c r="U2725" i="2"/>
  <c r="J2726" i="2"/>
  <c r="S2725" i="2"/>
  <c r="H2726" i="2"/>
  <c r="G3231" i="1"/>
  <c r="P3230" i="1"/>
  <c r="K2726" i="2"/>
  <c r="V2726" i="2" s="1"/>
  <c r="I2726" i="2"/>
  <c r="T2726" i="2" s="1"/>
  <c r="G2728" i="2"/>
  <c r="R2728" i="2" s="1"/>
  <c r="M2732" i="1"/>
  <c r="D2727" i="2" s="1"/>
  <c r="O2727" i="2" s="1"/>
  <c r="B2733" i="1"/>
  <c r="K2734" i="1"/>
  <c r="B2729" i="2" s="1"/>
  <c r="M2729" i="2" s="1"/>
  <c r="D2732" i="1"/>
  <c r="O2732" i="1" s="1"/>
  <c r="F2727" i="2" s="1"/>
  <c r="Q2727" i="2" s="1"/>
  <c r="F2732" i="1"/>
  <c r="C2732" i="1"/>
  <c r="V2964" i="1" l="1"/>
  <c r="G3232" i="1"/>
  <c r="P3231" i="1"/>
  <c r="U2726" i="2"/>
  <c r="J2727" i="2"/>
  <c r="S2726" i="2"/>
  <c r="H2727" i="2"/>
  <c r="I3232" i="1"/>
  <c r="T3231" i="1"/>
  <c r="K2727" i="2"/>
  <c r="V2727" i="2" s="1"/>
  <c r="I2727" i="2"/>
  <c r="T2727" i="2" s="1"/>
  <c r="G2729" i="2"/>
  <c r="R2729" i="2" s="1"/>
  <c r="M2733" i="1"/>
  <c r="D2728" i="2" s="1"/>
  <c r="O2728" i="2" s="1"/>
  <c r="B2734" i="1"/>
  <c r="K2735" i="1"/>
  <c r="B2730" i="2" s="1"/>
  <c r="M2730" i="2" s="1"/>
  <c r="D2733" i="1"/>
  <c r="O2733" i="1" s="1"/>
  <c r="F2728" i="2" s="1"/>
  <c r="Q2728" i="2" s="1"/>
  <c r="F2733" i="1"/>
  <c r="C2733" i="1"/>
  <c r="V2965" i="1" l="1"/>
  <c r="I3233" i="1"/>
  <c r="T3232" i="1"/>
  <c r="S2727" i="2"/>
  <c r="H2728" i="2"/>
  <c r="U2727" i="2"/>
  <c r="J2728" i="2"/>
  <c r="G3233" i="1"/>
  <c r="P3232" i="1"/>
  <c r="I2728" i="2"/>
  <c r="T2728" i="2" s="1"/>
  <c r="K2728" i="2"/>
  <c r="V2728" i="2" s="1"/>
  <c r="G2730" i="2"/>
  <c r="R2730" i="2" s="1"/>
  <c r="M2734" i="1"/>
  <c r="D2729" i="2" s="1"/>
  <c r="O2729" i="2" s="1"/>
  <c r="B2735" i="1"/>
  <c r="K2736" i="1"/>
  <c r="B2731" i="2" s="1"/>
  <c r="M2731" i="2" s="1"/>
  <c r="D2734" i="1"/>
  <c r="O2734" i="1" s="1"/>
  <c r="F2729" i="2" s="1"/>
  <c r="Q2729" i="2" s="1"/>
  <c r="C2734" i="1"/>
  <c r="F2734" i="1"/>
  <c r="V2966" i="1" l="1"/>
  <c r="S2728" i="2"/>
  <c r="H2729" i="2"/>
  <c r="G3234" i="1"/>
  <c r="P3233" i="1"/>
  <c r="U2728" i="2"/>
  <c r="J2729" i="2"/>
  <c r="I3234" i="1"/>
  <c r="T3233" i="1"/>
  <c r="I2729" i="2"/>
  <c r="T2729" i="2" s="1"/>
  <c r="K2729" i="2"/>
  <c r="V2729" i="2" s="1"/>
  <c r="G2731" i="2"/>
  <c r="R2731" i="2" s="1"/>
  <c r="M2735" i="1"/>
  <c r="D2730" i="2" s="1"/>
  <c r="O2730" i="2" s="1"/>
  <c r="B2736" i="1"/>
  <c r="K2737" i="1"/>
  <c r="B2732" i="2" s="1"/>
  <c r="M2732" i="2" s="1"/>
  <c r="D2735" i="1"/>
  <c r="O2735" i="1" s="1"/>
  <c r="F2730" i="2" s="1"/>
  <c r="Q2730" i="2" s="1"/>
  <c r="C2735" i="1"/>
  <c r="F2735" i="1"/>
  <c r="V2967" i="1" l="1"/>
  <c r="I3235" i="1"/>
  <c r="T3234" i="1"/>
  <c r="G3235" i="1"/>
  <c r="P3234" i="1"/>
  <c r="S2729" i="2"/>
  <c r="H2730" i="2"/>
  <c r="U2729" i="2"/>
  <c r="J2730" i="2"/>
  <c r="I2730" i="2"/>
  <c r="T2730" i="2" s="1"/>
  <c r="K2730" i="2"/>
  <c r="V2730" i="2" s="1"/>
  <c r="G2732" i="2"/>
  <c r="R2732" i="2" s="1"/>
  <c r="M2736" i="1"/>
  <c r="D2731" i="2" s="1"/>
  <c r="O2731" i="2" s="1"/>
  <c r="B2737" i="1"/>
  <c r="K2738" i="1"/>
  <c r="B2733" i="2" s="1"/>
  <c r="M2733" i="2" s="1"/>
  <c r="D2736" i="1"/>
  <c r="O2736" i="1" s="1"/>
  <c r="F2731" i="2" s="1"/>
  <c r="Q2731" i="2" s="1"/>
  <c r="C2736" i="1"/>
  <c r="F2736" i="1"/>
  <c r="V2968" i="1" l="1"/>
  <c r="G3236" i="1"/>
  <c r="P3235" i="1"/>
  <c r="S2730" i="2"/>
  <c r="H2731" i="2"/>
  <c r="U2730" i="2"/>
  <c r="J2731" i="2"/>
  <c r="I3236" i="1"/>
  <c r="T3235" i="1"/>
  <c r="I2731" i="2"/>
  <c r="T2731" i="2" s="1"/>
  <c r="K2731" i="2"/>
  <c r="V2731" i="2" s="1"/>
  <c r="G2733" i="2"/>
  <c r="R2733" i="2" s="1"/>
  <c r="M2737" i="1"/>
  <c r="D2732" i="2" s="1"/>
  <c r="O2732" i="2" s="1"/>
  <c r="B2738" i="1"/>
  <c r="K2739" i="1"/>
  <c r="B2734" i="2" s="1"/>
  <c r="M2734" i="2" s="1"/>
  <c r="D2737" i="1"/>
  <c r="O2737" i="1" s="1"/>
  <c r="F2732" i="2" s="1"/>
  <c r="Q2732" i="2" s="1"/>
  <c r="C2737" i="1"/>
  <c r="F2737" i="1"/>
  <c r="V2969" i="1" l="1"/>
  <c r="U2731" i="2"/>
  <c r="J2732" i="2"/>
  <c r="I3237" i="1"/>
  <c r="T3236" i="1"/>
  <c r="S2731" i="2"/>
  <c r="H2732" i="2"/>
  <c r="G3237" i="1"/>
  <c r="P3236" i="1"/>
  <c r="I2732" i="2"/>
  <c r="T2732" i="2" s="1"/>
  <c r="K2732" i="2"/>
  <c r="V2732" i="2" s="1"/>
  <c r="G2734" i="2"/>
  <c r="R2734" i="2" s="1"/>
  <c r="M2738" i="1"/>
  <c r="D2733" i="2" s="1"/>
  <c r="O2733" i="2" s="1"/>
  <c r="B2739" i="1"/>
  <c r="K2740" i="1"/>
  <c r="B2735" i="2" s="1"/>
  <c r="M2735" i="2" s="1"/>
  <c r="D2738" i="1"/>
  <c r="O2738" i="1" s="1"/>
  <c r="F2733" i="2" s="1"/>
  <c r="Q2733" i="2" s="1"/>
  <c r="C2738" i="1"/>
  <c r="F2738" i="1"/>
  <c r="V2970" i="1" l="1"/>
  <c r="G3238" i="1"/>
  <c r="P3237" i="1"/>
  <c r="S2732" i="2"/>
  <c r="H2733" i="2"/>
  <c r="U2732" i="2"/>
  <c r="J2733" i="2"/>
  <c r="I3238" i="1"/>
  <c r="T3237" i="1"/>
  <c r="K2733" i="2"/>
  <c r="V2733" i="2" s="1"/>
  <c r="I2733" i="2"/>
  <c r="T2733" i="2" s="1"/>
  <c r="G2735" i="2"/>
  <c r="R2735" i="2" s="1"/>
  <c r="M2739" i="1"/>
  <c r="D2734" i="2" s="1"/>
  <c r="O2734" i="2" s="1"/>
  <c r="B2740" i="1"/>
  <c r="K2741" i="1"/>
  <c r="B2736" i="2" s="1"/>
  <c r="M2736" i="2" s="1"/>
  <c r="D2739" i="1"/>
  <c r="O2739" i="1" s="1"/>
  <c r="F2734" i="2" s="1"/>
  <c r="Q2734" i="2" s="1"/>
  <c r="C2739" i="1"/>
  <c r="F2739" i="1"/>
  <c r="V2971" i="1" l="1"/>
  <c r="I3239" i="1"/>
  <c r="T3238" i="1"/>
  <c r="U2733" i="2"/>
  <c r="J2734" i="2"/>
  <c r="S2733" i="2"/>
  <c r="H2734" i="2"/>
  <c r="G3239" i="1"/>
  <c r="P3238" i="1"/>
  <c r="K2734" i="2"/>
  <c r="V2734" i="2" s="1"/>
  <c r="I2734" i="2"/>
  <c r="T2734" i="2" s="1"/>
  <c r="G2736" i="2"/>
  <c r="R2736" i="2" s="1"/>
  <c r="M2740" i="1"/>
  <c r="D2735" i="2" s="1"/>
  <c r="O2735" i="2" s="1"/>
  <c r="B2741" i="1"/>
  <c r="K2742" i="1"/>
  <c r="B2737" i="2" s="1"/>
  <c r="M2737" i="2" s="1"/>
  <c r="D2740" i="1"/>
  <c r="O2740" i="1" s="1"/>
  <c r="F2735" i="2" s="1"/>
  <c r="Q2735" i="2" s="1"/>
  <c r="C2740" i="1"/>
  <c r="F2740" i="1"/>
  <c r="V2972" i="1" l="1"/>
  <c r="U2734" i="2"/>
  <c r="J2735" i="2"/>
  <c r="G3240" i="1"/>
  <c r="P3239" i="1"/>
  <c r="S2734" i="2"/>
  <c r="H2735" i="2"/>
  <c r="I3240" i="1"/>
  <c r="T3239" i="1"/>
  <c r="I2735" i="2"/>
  <c r="T2735" i="2" s="1"/>
  <c r="K2735" i="2"/>
  <c r="V2735" i="2" s="1"/>
  <c r="G2737" i="2"/>
  <c r="R2737" i="2" s="1"/>
  <c r="M2741" i="1"/>
  <c r="D2736" i="2" s="1"/>
  <c r="O2736" i="2" s="1"/>
  <c r="B2742" i="1"/>
  <c r="K2743" i="1"/>
  <c r="B2738" i="2" s="1"/>
  <c r="M2738" i="2" s="1"/>
  <c r="D2741" i="1"/>
  <c r="O2741" i="1" s="1"/>
  <c r="F2736" i="2" s="1"/>
  <c r="Q2736" i="2" s="1"/>
  <c r="C2741" i="1"/>
  <c r="F2741" i="1"/>
  <c r="V2973" i="1" l="1"/>
  <c r="I3241" i="1"/>
  <c r="T3240" i="1"/>
  <c r="G3241" i="1"/>
  <c r="P3240" i="1"/>
  <c r="U2735" i="2"/>
  <c r="J2736" i="2"/>
  <c r="S2735" i="2"/>
  <c r="H2736" i="2"/>
  <c r="I2736" i="2"/>
  <c r="T2736" i="2" s="1"/>
  <c r="K2736" i="2"/>
  <c r="V2736" i="2" s="1"/>
  <c r="G2738" i="2"/>
  <c r="R2738" i="2" s="1"/>
  <c r="M2742" i="1"/>
  <c r="D2737" i="2" s="1"/>
  <c r="O2737" i="2" s="1"/>
  <c r="B2743" i="1"/>
  <c r="K2744" i="1"/>
  <c r="B2739" i="2" s="1"/>
  <c r="M2739" i="2" s="1"/>
  <c r="D2742" i="1"/>
  <c r="O2742" i="1" s="1"/>
  <c r="F2737" i="2" s="1"/>
  <c r="Q2737" i="2" s="1"/>
  <c r="C2742" i="1"/>
  <c r="F2742" i="1"/>
  <c r="V2974" i="1" l="1"/>
  <c r="U2736" i="2"/>
  <c r="J2737" i="2"/>
  <c r="G3242" i="1"/>
  <c r="P3241" i="1"/>
  <c r="S2736" i="2"/>
  <c r="H2737" i="2"/>
  <c r="I3242" i="1"/>
  <c r="T3241" i="1"/>
  <c r="I2737" i="2"/>
  <c r="T2737" i="2" s="1"/>
  <c r="K2737" i="2"/>
  <c r="V2737" i="2" s="1"/>
  <c r="G2739" i="2"/>
  <c r="R2739" i="2" s="1"/>
  <c r="M2743" i="1"/>
  <c r="D2738" i="2" s="1"/>
  <c r="O2738" i="2" s="1"/>
  <c r="B2744" i="1"/>
  <c r="K2745" i="1"/>
  <c r="B2740" i="2" s="1"/>
  <c r="M2740" i="2" s="1"/>
  <c r="C2743" i="1"/>
  <c r="D2743" i="1"/>
  <c r="O2743" i="1" s="1"/>
  <c r="F2738" i="2" s="1"/>
  <c r="Q2738" i="2" s="1"/>
  <c r="F2743" i="1"/>
  <c r="V2975" i="1" l="1"/>
  <c r="I3243" i="1"/>
  <c r="T3242" i="1"/>
  <c r="S2737" i="2"/>
  <c r="H2738" i="2"/>
  <c r="U2737" i="2"/>
  <c r="J2738" i="2"/>
  <c r="G3243" i="1"/>
  <c r="P3242" i="1"/>
  <c r="K2738" i="2"/>
  <c r="V2738" i="2" s="1"/>
  <c r="I2738" i="2"/>
  <c r="T2738" i="2" s="1"/>
  <c r="G2740" i="2"/>
  <c r="R2740" i="2" s="1"/>
  <c r="M2744" i="1"/>
  <c r="D2739" i="2" s="1"/>
  <c r="O2739" i="2" s="1"/>
  <c r="B2745" i="1"/>
  <c r="K2746" i="1"/>
  <c r="B2741" i="2" s="1"/>
  <c r="M2741" i="2" s="1"/>
  <c r="D2744" i="1"/>
  <c r="O2744" i="1" s="1"/>
  <c r="F2739" i="2" s="1"/>
  <c r="Q2739" i="2" s="1"/>
  <c r="C2744" i="1"/>
  <c r="F2744" i="1"/>
  <c r="V2976" i="1" l="1"/>
  <c r="S2738" i="2"/>
  <c r="H2739" i="2"/>
  <c r="G3244" i="1"/>
  <c r="P3243" i="1"/>
  <c r="U2738" i="2"/>
  <c r="J2739" i="2"/>
  <c r="I3244" i="1"/>
  <c r="T3243" i="1"/>
  <c r="I2739" i="2"/>
  <c r="T2739" i="2" s="1"/>
  <c r="K2739" i="2"/>
  <c r="V2739" i="2" s="1"/>
  <c r="G2741" i="2"/>
  <c r="R2741" i="2" s="1"/>
  <c r="M2745" i="1"/>
  <c r="D2740" i="2" s="1"/>
  <c r="O2740" i="2" s="1"/>
  <c r="B2746" i="1"/>
  <c r="K2747" i="1"/>
  <c r="B2742" i="2" s="1"/>
  <c r="M2742" i="2" s="1"/>
  <c r="D2745" i="1"/>
  <c r="O2745" i="1" s="1"/>
  <c r="F2740" i="2" s="1"/>
  <c r="Q2740" i="2" s="1"/>
  <c r="C2745" i="1"/>
  <c r="F2745" i="1"/>
  <c r="V2977" i="1" l="1"/>
  <c r="I3245" i="1"/>
  <c r="T3244" i="1"/>
  <c r="U2739" i="2"/>
  <c r="J2740" i="2"/>
  <c r="S2739" i="2"/>
  <c r="H2740" i="2"/>
  <c r="G3245" i="1"/>
  <c r="P3244" i="1"/>
  <c r="I2740" i="2"/>
  <c r="T2740" i="2" s="1"/>
  <c r="K2740" i="2"/>
  <c r="V2740" i="2" s="1"/>
  <c r="G2742" i="2"/>
  <c r="R2742" i="2" s="1"/>
  <c r="M2746" i="1"/>
  <c r="D2741" i="2" s="1"/>
  <c r="O2741" i="2" s="1"/>
  <c r="B2747" i="1"/>
  <c r="K2748" i="1"/>
  <c r="B2743" i="2" s="1"/>
  <c r="M2743" i="2" s="1"/>
  <c r="D2746" i="1"/>
  <c r="O2746" i="1" s="1"/>
  <c r="F2741" i="2" s="1"/>
  <c r="Q2741" i="2" s="1"/>
  <c r="C2746" i="1"/>
  <c r="F2746" i="1"/>
  <c r="V2978" i="1" l="1"/>
  <c r="U2740" i="2"/>
  <c r="J2741" i="2"/>
  <c r="S2740" i="2"/>
  <c r="H2741" i="2"/>
  <c r="G3246" i="1"/>
  <c r="P3245" i="1"/>
  <c r="I3246" i="1"/>
  <c r="T3245" i="1"/>
  <c r="I2741" i="2"/>
  <c r="T2741" i="2" s="1"/>
  <c r="K2741" i="2"/>
  <c r="V2741" i="2" s="1"/>
  <c r="G2743" i="2"/>
  <c r="R2743" i="2" s="1"/>
  <c r="M2747" i="1"/>
  <c r="D2742" i="2" s="1"/>
  <c r="O2742" i="2" s="1"/>
  <c r="B2748" i="1"/>
  <c r="K2749" i="1"/>
  <c r="B2744" i="2" s="1"/>
  <c r="M2744" i="2" s="1"/>
  <c r="D2747" i="1"/>
  <c r="O2747" i="1" s="1"/>
  <c r="F2742" i="2" s="1"/>
  <c r="Q2742" i="2" s="1"/>
  <c r="C2747" i="1"/>
  <c r="F2747" i="1"/>
  <c r="V2979" i="1" l="1"/>
  <c r="I3247" i="1"/>
  <c r="T3246" i="1"/>
  <c r="S2741" i="2"/>
  <c r="H2742" i="2"/>
  <c r="U2741" i="2"/>
  <c r="J2742" i="2"/>
  <c r="G3247" i="1"/>
  <c r="P3246" i="1"/>
  <c r="K2742" i="2"/>
  <c r="V2742" i="2" s="1"/>
  <c r="I2742" i="2"/>
  <c r="T2742" i="2" s="1"/>
  <c r="G2744" i="2"/>
  <c r="R2744" i="2" s="1"/>
  <c r="M2748" i="1"/>
  <c r="D2743" i="2" s="1"/>
  <c r="O2743" i="2" s="1"/>
  <c r="B2749" i="1"/>
  <c r="K2750" i="1"/>
  <c r="B2745" i="2" s="1"/>
  <c r="M2745" i="2" s="1"/>
  <c r="D2748" i="1"/>
  <c r="O2748" i="1" s="1"/>
  <c r="F2743" i="2" s="1"/>
  <c r="Q2743" i="2" s="1"/>
  <c r="C2748" i="1"/>
  <c r="F2748" i="1"/>
  <c r="V2980" i="1" l="1"/>
  <c r="S2742" i="2"/>
  <c r="H2743" i="2"/>
  <c r="U2742" i="2"/>
  <c r="J2743" i="2"/>
  <c r="G3248" i="1"/>
  <c r="P3247" i="1"/>
  <c r="I3248" i="1"/>
  <c r="T3247" i="1"/>
  <c r="K2743" i="2"/>
  <c r="V2743" i="2" s="1"/>
  <c r="I2743" i="2"/>
  <c r="T2743" i="2" s="1"/>
  <c r="G2745" i="2"/>
  <c r="R2745" i="2" s="1"/>
  <c r="M2749" i="1"/>
  <c r="D2744" i="2" s="1"/>
  <c r="O2744" i="2" s="1"/>
  <c r="B2750" i="1"/>
  <c r="K2751" i="1"/>
  <c r="B2746" i="2" s="1"/>
  <c r="M2746" i="2" s="1"/>
  <c r="D2749" i="1"/>
  <c r="O2749" i="1" s="1"/>
  <c r="F2744" i="2" s="1"/>
  <c r="Q2744" i="2" s="1"/>
  <c r="C2749" i="1"/>
  <c r="F2749" i="1"/>
  <c r="V2981" i="1" l="1"/>
  <c r="I3249" i="1"/>
  <c r="T3248" i="1"/>
  <c r="U2743" i="2"/>
  <c r="J2744" i="2"/>
  <c r="S2743" i="2"/>
  <c r="H2744" i="2"/>
  <c r="G3249" i="1"/>
  <c r="P3248" i="1"/>
  <c r="I2744" i="2"/>
  <c r="T2744" i="2" s="1"/>
  <c r="K2744" i="2"/>
  <c r="V2744" i="2" s="1"/>
  <c r="G2746" i="2"/>
  <c r="R2746" i="2" s="1"/>
  <c r="M2750" i="1"/>
  <c r="D2745" i="2" s="1"/>
  <c r="O2745" i="2" s="1"/>
  <c r="B2751" i="1"/>
  <c r="K2752" i="1"/>
  <c r="B2747" i="2" s="1"/>
  <c r="M2747" i="2" s="1"/>
  <c r="D2750" i="1"/>
  <c r="O2750" i="1" s="1"/>
  <c r="F2745" i="2" s="1"/>
  <c r="Q2745" i="2" s="1"/>
  <c r="C2750" i="1"/>
  <c r="F2750" i="1"/>
  <c r="V2982" i="1" l="1"/>
  <c r="G3250" i="1"/>
  <c r="P3249" i="1"/>
  <c r="U2744" i="2"/>
  <c r="J2745" i="2"/>
  <c r="S2744" i="2"/>
  <c r="H2745" i="2"/>
  <c r="I3250" i="1"/>
  <c r="T3249" i="1"/>
  <c r="K2745" i="2"/>
  <c r="V2745" i="2" s="1"/>
  <c r="I2745" i="2"/>
  <c r="T2745" i="2" s="1"/>
  <c r="G2747" i="2"/>
  <c r="R2747" i="2" s="1"/>
  <c r="M2751" i="1"/>
  <c r="D2746" i="2" s="1"/>
  <c r="O2746" i="2" s="1"/>
  <c r="B2752" i="1"/>
  <c r="K2753" i="1"/>
  <c r="B2748" i="2" s="1"/>
  <c r="M2748" i="2" s="1"/>
  <c r="D2751" i="1"/>
  <c r="O2751" i="1" s="1"/>
  <c r="F2746" i="2" s="1"/>
  <c r="Q2746" i="2" s="1"/>
  <c r="C2751" i="1"/>
  <c r="F2751" i="1"/>
  <c r="V2983" i="1" l="1"/>
  <c r="S2745" i="2"/>
  <c r="H2746" i="2"/>
  <c r="I3251" i="1"/>
  <c r="T3250" i="1"/>
  <c r="U2745" i="2"/>
  <c r="J2746" i="2"/>
  <c r="G3251" i="1"/>
  <c r="P3250" i="1"/>
  <c r="K2746" i="2"/>
  <c r="V2746" i="2" s="1"/>
  <c r="I2746" i="2"/>
  <c r="T2746" i="2" s="1"/>
  <c r="G2748" i="2"/>
  <c r="R2748" i="2" s="1"/>
  <c r="M2752" i="1"/>
  <c r="D2747" i="2" s="1"/>
  <c r="O2747" i="2" s="1"/>
  <c r="B2753" i="1"/>
  <c r="K2754" i="1"/>
  <c r="B2749" i="2" s="1"/>
  <c r="M2749" i="2" s="1"/>
  <c r="D2752" i="1"/>
  <c r="O2752" i="1" s="1"/>
  <c r="F2747" i="2" s="1"/>
  <c r="Q2747" i="2" s="1"/>
  <c r="C2752" i="1"/>
  <c r="F2752" i="1"/>
  <c r="V2984" i="1" l="1"/>
  <c r="G3252" i="1"/>
  <c r="P3251" i="1"/>
  <c r="U2746" i="2"/>
  <c r="J2747" i="2"/>
  <c r="S2746" i="2"/>
  <c r="H2747" i="2"/>
  <c r="I3252" i="1"/>
  <c r="T3251" i="1"/>
  <c r="I2747" i="2"/>
  <c r="T2747" i="2" s="1"/>
  <c r="K2747" i="2"/>
  <c r="V2747" i="2" s="1"/>
  <c r="G2749" i="2"/>
  <c r="R2749" i="2" s="1"/>
  <c r="M2753" i="1"/>
  <c r="D2748" i="2" s="1"/>
  <c r="O2748" i="2" s="1"/>
  <c r="B2754" i="1"/>
  <c r="K2755" i="1"/>
  <c r="B2750" i="2" s="1"/>
  <c r="M2750" i="2" s="1"/>
  <c r="D2753" i="1"/>
  <c r="O2753" i="1" s="1"/>
  <c r="F2748" i="2" s="1"/>
  <c r="Q2748" i="2" s="1"/>
  <c r="C2753" i="1"/>
  <c r="F2753" i="1"/>
  <c r="V2985" i="1" l="1"/>
  <c r="S2747" i="2"/>
  <c r="H2748" i="2"/>
  <c r="I3253" i="1"/>
  <c r="T3252" i="1"/>
  <c r="U2747" i="2"/>
  <c r="J2748" i="2"/>
  <c r="G3253" i="1"/>
  <c r="P3252" i="1"/>
  <c r="I2748" i="2"/>
  <c r="T2748" i="2" s="1"/>
  <c r="K2748" i="2"/>
  <c r="V2748" i="2" s="1"/>
  <c r="G2750" i="2"/>
  <c r="R2750" i="2" s="1"/>
  <c r="M2754" i="1"/>
  <c r="D2749" i="2" s="1"/>
  <c r="O2749" i="2" s="1"/>
  <c r="B2755" i="1"/>
  <c r="K2756" i="1"/>
  <c r="B2751" i="2" s="1"/>
  <c r="M2751" i="2" s="1"/>
  <c r="D2754" i="1"/>
  <c r="O2754" i="1" s="1"/>
  <c r="F2749" i="2" s="1"/>
  <c r="Q2749" i="2" s="1"/>
  <c r="C2754" i="1"/>
  <c r="F2754" i="1"/>
  <c r="V2986" i="1" l="1"/>
  <c r="I3254" i="1"/>
  <c r="T3253" i="1"/>
  <c r="U2748" i="2"/>
  <c r="J2749" i="2"/>
  <c r="S2748" i="2"/>
  <c r="H2749" i="2"/>
  <c r="G3254" i="1"/>
  <c r="P3253" i="1"/>
  <c r="K2749" i="2"/>
  <c r="V2749" i="2" s="1"/>
  <c r="I2749" i="2"/>
  <c r="T2749" i="2" s="1"/>
  <c r="G2751" i="2"/>
  <c r="R2751" i="2" s="1"/>
  <c r="M2755" i="1"/>
  <c r="D2750" i="2" s="1"/>
  <c r="O2750" i="2" s="1"/>
  <c r="B2756" i="1"/>
  <c r="K2757" i="1"/>
  <c r="B2752" i="2" s="1"/>
  <c r="M2752" i="2" s="1"/>
  <c r="D2755" i="1"/>
  <c r="O2755" i="1" s="1"/>
  <c r="F2750" i="2" s="1"/>
  <c r="Q2750" i="2" s="1"/>
  <c r="C2755" i="1"/>
  <c r="F2755" i="1"/>
  <c r="V2987" i="1" l="1"/>
  <c r="U2749" i="2"/>
  <c r="J2750" i="2"/>
  <c r="S2749" i="2"/>
  <c r="H2750" i="2"/>
  <c r="G3255" i="1"/>
  <c r="P3254" i="1"/>
  <c r="I3255" i="1"/>
  <c r="T3254" i="1"/>
  <c r="I2750" i="2"/>
  <c r="T2750" i="2" s="1"/>
  <c r="K2750" i="2"/>
  <c r="V2750" i="2" s="1"/>
  <c r="G2752" i="2"/>
  <c r="R2752" i="2" s="1"/>
  <c r="M2756" i="1"/>
  <c r="D2751" i="2" s="1"/>
  <c r="O2751" i="2" s="1"/>
  <c r="B2757" i="1"/>
  <c r="K2758" i="1"/>
  <c r="B2753" i="2" s="1"/>
  <c r="M2753" i="2" s="1"/>
  <c r="D2756" i="1"/>
  <c r="O2756" i="1" s="1"/>
  <c r="F2751" i="2" s="1"/>
  <c r="Q2751" i="2" s="1"/>
  <c r="C2756" i="1"/>
  <c r="F2756" i="1"/>
  <c r="V2988" i="1" l="1"/>
  <c r="I3256" i="1"/>
  <c r="T3255" i="1"/>
  <c r="S2750" i="2"/>
  <c r="H2751" i="2"/>
  <c r="U2750" i="2"/>
  <c r="J2751" i="2"/>
  <c r="G3256" i="1"/>
  <c r="P3255" i="1"/>
  <c r="K2751" i="2"/>
  <c r="V2751" i="2" s="1"/>
  <c r="I2751" i="2"/>
  <c r="T2751" i="2" s="1"/>
  <c r="G2753" i="2"/>
  <c r="R2753" i="2" s="1"/>
  <c r="M2757" i="1"/>
  <c r="D2752" i="2" s="1"/>
  <c r="O2752" i="2" s="1"/>
  <c r="B2758" i="1"/>
  <c r="K2759" i="1"/>
  <c r="B2754" i="2" s="1"/>
  <c r="M2754" i="2" s="1"/>
  <c r="D2757" i="1"/>
  <c r="O2757" i="1" s="1"/>
  <c r="F2752" i="2" s="1"/>
  <c r="Q2752" i="2" s="1"/>
  <c r="C2757" i="1"/>
  <c r="F2757" i="1"/>
  <c r="V2989" i="1" l="1"/>
  <c r="S2751" i="2"/>
  <c r="H2752" i="2"/>
  <c r="U2751" i="2"/>
  <c r="J2752" i="2"/>
  <c r="G3257" i="1"/>
  <c r="P3256" i="1"/>
  <c r="I3257" i="1"/>
  <c r="T3256" i="1"/>
  <c r="I2752" i="2"/>
  <c r="T2752" i="2" s="1"/>
  <c r="K2752" i="2"/>
  <c r="V2752" i="2" s="1"/>
  <c r="G2754" i="2"/>
  <c r="R2754" i="2" s="1"/>
  <c r="M2758" i="1"/>
  <c r="D2753" i="2" s="1"/>
  <c r="O2753" i="2" s="1"/>
  <c r="B2759" i="1"/>
  <c r="K2760" i="1"/>
  <c r="B2755" i="2" s="1"/>
  <c r="M2755" i="2" s="1"/>
  <c r="D2758" i="1"/>
  <c r="O2758" i="1" s="1"/>
  <c r="F2753" i="2" s="1"/>
  <c r="Q2753" i="2" s="1"/>
  <c r="C2758" i="1"/>
  <c r="F2758" i="1"/>
  <c r="V2990" i="1" l="1"/>
  <c r="I3258" i="1"/>
  <c r="T3257" i="1"/>
  <c r="U2752" i="2"/>
  <c r="J2753" i="2"/>
  <c r="S2752" i="2"/>
  <c r="H2753" i="2"/>
  <c r="G3258" i="1"/>
  <c r="P3257" i="1"/>
  <c r="I2753" i="2"/>
  <c r="T2753" i="2" s="1"/>
  <c r="K2753" i="2"/>
  <c r="V2753" i="2" s="1"/>
  <c r="G2755" i="2"/>
  <c r="R2755" i="2" s="1"/>
  <c r="M2759" i="1"/>
  <c r="D2754" i="2" s="1"/>
  <c r="O2754" i="2" s="1"/>
  <c r="B2760" i="1"/>
  <c r="K2761" i="1"/>
  <c r="B2756" i="2" s="1"/>
  <c r="M2756" i="2" s="1"/>
  <c r="D2759" i="1"/>
  <c r="O2759" i="1" s="1"/>
  <c r="F2754" i="2" s="1"/>
  <c r="Q2754" i="2" s="1"/>
  <c r="C2759" i="1"/>
  <c r="F2759" i="1"/>
  <c r="V2991" i="1" l="1"/>
  <c r="U2753" i="2"/>
  <c r="J2754" i="2"/>
  <c r="G3259" i="1"/>
  <c r="P3258" i="1"/>
  <c r="S2753" i="2"/>
  <c r="H2754" i="2"/>
  <c r="I3259" i="1"/>
  <c r="T3258" i="1"/>
  <c r="I2754" i="2"/>
  <c r="T2754" i="2" s="1"/>
  <c r="K2754" i="2"/>
  <c r="V2754" i="2" s="1"/>
  <c r="G2756" i="2"/>
  <c r="R2756" i="2" s="1"/>
  <c r="M2760" i="1"/>
  <c r="D2755" i="2" s="1"/>
  <c r="O2755" i="2" s="1"/>
  <c r="B2761" i="1"/>
  <c r="K2762" i="1"/>
  <c r="B2757" i="2" s="1"/>
  <c r="M2757" i="2" s="1"/>
  <c r="D2760" i="1"/>
  <c r="O2760" i="1" s="1"/>
  <c r="F2755" i="2" s="1"/>
  <c r="Q2755" i="2" s="1"/>
  <c r="C2760" i="1"/>
  <c r="F2760" i="1"/>
  <c r="V2992" i="1" l="1"/>
  <c r="S2754" i="2"/>
  <c r="H2755" i="2"/>
  <c r="I3260" i="1"/>
  <c r="T3259" i="1"/>
  <c r="G3260" i="1"/>
  <c r="P3259" i="1"/>
  <c r="U2754" i="2"/>
  <c r="J2755" i="2"/>
  <c r="K2755" i="2"/>
  <c r="V2755" i="2" s="1"/>
  <c r="I2755" i="2"/>
  <c r="T2755" i="2" s="1"/>
  <c r="G2757" i="2"/>
  <c r="R2757" i="2" s="1"/>
  <c r="M2761" i="1"/>
  <c r="D2756" i="2" s="1"/>
  <c r="O2756" i="2" s="1"/>
  <c r="B2762" i="1"/>
  <c r="K2763" i="1"/>
  <c r="B2758" i="2" s="1"/>
  <c r="M2758" i="2" s="1"/>
  <c r="D2761" i="1"/>
  <c r="O2761" i="1" s="1"/>
  <c r="F2756" i="2" s="1"/>
  <c r="Q2756" i="2" s="1"/>
  <c r="C2761" i="1"/>
  <c r="F2761" i="1"/>
  <c r="V2993" i="1" l="1"/>
  <c r="I3261" i="1"/>
  <c r="T3260" i="1"/>
  <c r="S2755" i="2"/>
  <c r="H2756" i="2"/>
  <c r="U2755" i="2"/>
  <c r="J2756" i="2"/>
  <c r="G3261" i="1"/>
  <c r="P3260" i="1"/>
  <c r="I2756" i="2"/>
  <c r="T2756" i="2" s="1"/>
  <c r="K2756" i="2"/>
  <c r="V2756" i="2" s="1"/>
  <c r="G2758" i="2"/>
  <c r="R2758" i="2" s="1"/>
  <c r="M2762" i="1"/>
  <c r="D2757" i="2" s="1"/>
  <c r="O2757" i="2" s="1"/>
  <c r="B2763" i="1"/>
  <c r="K2764" i="1"/>
  <c r="B2759" i="2" s="1"/>
  <c r="M2759" i="2" s="1"/>
  <c r="D2762" i="1"/>
  <c r="O2762" i="1" s="1"/>
  <c r="F2757" i="2" s="1"/>
  <c r="Q2757" i="2" s="1"/>
  <c r="C2762" i="1"/>
  <c r="F2762" i="1"/>
  <c r="V2994" i="1" l="1"/>
  <c r="G3262" i="1"/>
  <c r="P3261" i="1"/>
  <c r="S2756" i="2"/>
  <c r="H2757" i="2"/>
  <c r="U2756" i="2"/>
  <c r="J2757" i="2"/>
  <c r="I3262" i="1"/>
  <c r="T3261" i="1"/>
  <c r="I2757" i="2"/>
  <c r="T2757" i="2" s="1"/>
  <c r="K2757" i="2"/>
  <c r="V2757" i="2" s="1"/>
  <c r="G2759" i="2"/>
  <c r="R2759" i="2" s="1"/>
  <c r="M2763" i="1"/>
  <c r="D2758" i="2" s="1"/>
  <c r="O2758" i="2" s="1"/>
  <c r="B2764" i="1"/>
  <c r="K2765" i="1"/>
  <c r="B2760" i="2" s="1"/>
  <c r="M2760" i="2" s="1"/>
  <c r="D2763" i="1"/>
  <c r="O2763" i="1" s="1"/>
  <c r="F2758" i="2" s="1"/>
  <c r="Q2758" i="2" s="1"/>
  <c r="C2763" i="1"/>
  <c r="F2763" i="1"/>
  <c r="V2995" i="1" l="1"/>
  <c r="U2757" i="2"/>
  <c r="J2758" i="2"/>
  <c r="I3263" i="1"/>
  <c r="T3262" i="1"/>
  <c r="S2757" i="2"/>
  <c r="H2758" i="2"/>
  <c r="G3263" i="1"/>
  <c r="P3262" i="1"/>
  <c r="K2758" i="2"/>
  <c r="V2758" i="2" s="1"/>
  <c r="I2758" i="2"/>
  <c r="T2758" i="2" s="1"/>
  <c r="G2760" i="2"/>
  <c r="R2760" i="2" s="1"/>
  <c r="M2764" i="1"/>
  <c r="D2759" i="2" s="1"/>
  <c r="O2759" i="2" s="1"/>
  <c r="B2765" i="1"/>
  <c r="K2766" i="1"/>
  <c r="B2761" i="2" s="1"/>
  <c r="M2761" i="2" s="1"/>
  <c r="D2764" i="1"/>
  <c r="O2764" i="1" s="1"/>
  <c r="F2759" i="2" s="1"/>
  <c r="Q2759" i="2" s="1"/>
  <c r="C2764" i="1"/>
  <c r="F2764" i="1"/>
  <c r="V2996" i="1" l="1"/>
  <c r="I3264" i="1"/>
  <c r="T3263" i="1"/>
  <c r="S2758" i="2"/>
  <c r="H2759" i="2"/>
  <c r="U2758" i="2"/>
  <c r="J2759" i="2"/>
  <c r="G3264" i="1"/>
  <c r="P3263" i="1"/>
  <c r="I2759" i="2"/>
  <c r="T2759" i="2" s="1"/>
  <c r="K2759" i="2"/>
  <c r="V2759" i="2" s="1"/>
  <c r="G2761" i="2"/>
  <c r="R2761" i="2" s="1"/>
  <c r="M2765" i="1"/>
  <c r="D2760" i="2" s="1"/>
  <c r="O2760" i="2" s="1"/>
  <c r="B2766" i="1"/>
  <c r="K2767" i="1"/>
  <c r="B2762" i="2" s="1"/>
  <c r="M2762" i="2" s="1"/>
  <c r="D2765" i="1"/>
  <c r="O2765" i="1" s="1"/>
  <c r="F2760" i="2" s="1"/>
  <c r="Q2760" i="2" s="1"/>
  <c r="C2765" i="1"/>
  <c r="F2765" i="1"/>
  <c r="V2997" i="1" l="1"/>
  <c r="S2759" i="2"/>
  <c r="H2760" i="2"/>
  <c r="G3265" i="1"/>
  <c r="P3264" i="1"/>
  <c r="U2759" i="2"/>
  <c r="J2760" i="2"/>
  <c r="I3265" i="1"/>
  <c r="T3264" i="1"/>
  <c r="I2760" i="2"/>
  <c r="T2760" i="2" s="1"/>
  <c r="K2760" i="2"/>
  <c r="V2760" i="2" s="1"/>
  <c r="G2762" i="2"/>
  <c r="R2762" i="2" s="1"/>
  <c r="M2766" i="1"/>
  <c r="D2761" i="2" s="1"/>
  <c r="O2761" i="2" s="1"/>
  <c r="B2767" i="1"/>
  <c r="K2768" i="1"/>
  <c r="B2763" i="2" s="1"/>
  <c r="M2763" i="2" s="1"/>
  <c r="D2766" i="1"/>
  <c r="O2766" i="1" s="1"/>
  <c r="F2761" i="2" s="1"/>
  <c r="Q2761" i="2" s="1"/>
  <c r="C2766" i="1"/>
  <c r="F2766" i="1"/>
  <c r="V2998" i="1" l="1"/>
  <c r="I3266" i="1"/>
  <c r="T3265" i="1"/>
  <c r="G3266" i="1"/>
  <c r="P3265" i="1"/>
  <c r="S2760" i="2"/>
  <c r="H2761" i="2"/>
  <c r="U2760" i="2"/>
  <c r="J2761" i="2"/>
  <c r="K2761" i="2"/>
  <c r="V2761" i="2" s="1"/>
  <c r="I2761" i="2"/>
  <c r="T2761" i="2" s="1"/>
  <c r="G2763" i="2"/>
  <c r="R2763" i="2" s="1"/>
  <c r="M2767" i="1"/>
  <c r="D2762" i="2" s="1"/>
  <c r="O2762" i="2" s="1"/>
  <c r="B2768" i="1"/>
  <c r="K2769" i="1"/>
  <c r="B2764" i="2" s="1"/>
  <c r="M2764" i="2" s="1"/>
  <c r="D2767" i="1"/>
  <c r="O2767" i="1" s="1"/>
  <c r="F2762" i="2" s="1"/>
  <c r="Q2762" i="2" s="1"/>
  <c r="C2767" i="1"/>
  <c r="F2767" i="1"/>
  <c r="V2999" i="1" l="1"/>
  <c r="G3267" i="1"/>
  <c r="P3266" i="1"/>
  <c r="S2761" i="2"/>
  <c r="H2762" i="2"/>
  <c r="U2761" i="2"/>
  <c r="J2762" i="2"/>
  <c r="I3267" i="1"/>
  <c r="T3266" i="1"/>
  <c r="I2762" i="2"/>
  <c r="T2762" i="2" s="1"/>
  <c r="K2762" i="2"/>
  <c r="V2762" i="2" s="1"/>
  <c r="G2764" i="2"/>
  <c r="R2764" i="2" s="1"/>
  <c r="M2768" i="1"/>
  <c r="D2763" i="2" s="1"/>
  <c r="O2763" i="2" s="1"/>
  <c r="B2769" i="1"/>
  <c r="K2770" i="1"/>
  <c r="B2765" i="2" s="1"/>
  <c r="M2765" i="2" s="1"/>
  <c r="D2768" i="1"/>
  <c r="O2768" i="1" s="1"/>
  <c r="F2763" i="2" s="1"/>
  <c r="Q2763" i="2" s="1"/>
  <c r="C2768" i="1"/>
  <c r="F2768" i="1"/>
  <c r="V3000" i="1" l="1"/>
  <c r="I3268" i="1"/>
  <c r="T3267" i="1"/>
  <c r="U2762" i="2"/>
  <c r="J2763" i="2"/>
  <c r="S2762" i="2"/>
  <c r="H2763" i="2"/>
  <c r="G3268" i="1"/>
  <c r="P3267" i="1"/>
  <c r="I2763" i="2"/>
  <c r="T2763" i="2" s="1"/>
  <c r="K2763" i="2"/>
  <c r="V2763" i="2" s="1"/>
  <c r="G2765" i="2"/>
  <c r="R2765" i="2" s="1"/>
  <c r="M2769" i="1"/>
  <c r="D2764" i="2" s="1"/>
  <c r="O2764" i="2" s="1"/>
  <c r="B2770" i="1"/>
  <c r="K2771" i="1"/>
  <c r="B2766" i="2" s="1"/>
  <c r="M2766" i="2" s="1"/>
  <c r="C2769" i="1"/>
  <c r="D2769" i="1"/>
  <c r="O2769" i="1" s="1"/>
  <c r="F2764" i="2" s="1"/>
  <c r="Q2764" i="2" s="1"/>
  <c r="F2769" i="1"/>
  <c r="V3001" i="1" l="1"/>
  <c r="G3269" i="1"/>
  <c r="P3268" i="1"/>
  <c r="U2763" i="2"/>
  <c r="J2764" i="2"/>
  <c r="S2763" i="2"/>
  <c r="H2764" i="2"/>
  <c r="I3269" i="1"/>
  <c r="T3268" i="1"/>
  <c r="K2764" i="2"/>
  <c r="V2764" i="2" s="1"/>
  <c r="I2764" i="2"/>
  <c r="T2764" i="2" s="1"/>
  <c r="G2766" i="2"/>
  <c r="R2766" i="2" s="1"/>
  <c r="M2770" i="1"/>
  <c r="D2765" i="2" s="1"/>
  <c r="O2765" i="2" s="1"/>
  <c r="B2771" i="1"/>
  <c r="K2772" i="1"/>
  <c r="B2767" i="2" s="1"/>
  <c r="M2767" i="2" s="1"/>
  <c r="D2770" i="1"/>
  <c r="O2770" i="1" s="1"/>
  <c r="F2765" i="2" s="1"/>
  <c r="Q2765" i="2" s="1"/>
  <c r="C2770" i="1"/>
  <c r="F2770" i="1"/>
  <c r="V3002" i="1" l="1"/>
  <c r="I3270" i="1"/>
  <c r="T3269" i="1"/>
  <c r="S2764" i="2"/>
  <c r="H2765" i="2"/>
  <c r="U2764" i="2"/>
  <c r="J2765" i="2"/>
  <c r="G3270" i="1"/>
  <c r="P3269" i="1"/>
  <c r="I2765" i="2"/>
  <c r="T2765" i="2" s="1"/>
  <c r="K2765" i="2"/>
  <c r="V2765" i="2" s="1"/>
  <c r="G2767" i="2"/>
  <c r="R2767" i="2" s="1"/>
  <c r="M2771" i="1"/>
  <c r="D2766" i="2" s="1"/>
  <c r="O2766" i="2" s="1"/>
  <c r="B2772" i="1"/>
  <c r="K2773" i="1"/>
  <c r="B2768" i="2" s="1"/>
  <c r="M2768" i="2" s="1"/>
  <c r="D2771" i="1"/>
  <c r="O2771" i="1" s="1"/>
  <c r="F2766" i="2" s="1"/>
  <c r="Q2766" i="2" s="1"/>
  <c r="C2771" i="1"/>
  <c r="F2771" i="1"/>
  <c r="V3003" i="1" l="1"/>
  <c r="S2765" i="2"/>
  <c r="H2766" i="2"/>
  <c r="U2765" i="2"/>
  <c r="J2766" i="2"/>
  <c r="G3271" i="1"/>
  <c r="P3270" i="1"/>
  <c r="I3271" i="1"/>
  <c r="T3270" i="1"/>
  <c r="I2766" i="2"/>
  <c r="T2766" i="2" s="1"/>
  <c r="K2766" i="2"/>
  <c r="V2766" i="2" s="1"/>
  <c r="G2768" i="2"/>
  <c r="R2768" i="2" s="1"/>
  <c r="M2772" i="1"/>
  <c r="D2767" i="2" s="1"/>
  <c r="O2767" i="2" s="1"/>
  <c r="B2773" i="1"/>
  <c r="K2774" i="1"/>
  <c r="B2769" i="2" s="1"/>
  <c r="M2769" i="2" s="1"/>
  <c r="D2772" i="1"/>
  <c r="O2772" i="1" s="1"/>
  <c r="F2767" i="2" s="1"/>
  <c r="Q2767" i="2" s="1"/>
  <c r="C2772" i="1"/>
  <c r="F2772" i="1"/>
  <c r="V3004" i="1" l="1"/>
  <c r="I3272" i="1"/>
  <c r="T3271" i="1"/>
  <c r="U2766" i="2"/>
  <c r="J2767" i="2"/>
  <c r="S2766" i="2"/>
  <c r="H2767" i="2"/>
  <c r="G3272" i="1"/>
  <c r="P3271" i="1"/>
  <c r="I2767" i="2"/>
  <c r="T2767" i="2" s="1"/>
  <c r="K2767" i="2"/>
  <c r="V2767" i="2" s="1"/>
  <c r="G2769" i="2"/>
  <c r="R2769" i="2" s="1"/>
  <c r="M2773" i="1"/>
  <c r="D2768" i="2" s="1"/>
  <c r="O2768" i="2" s="1"/>
  <c r="B2774" i="1"/>
  <c r="K2775" i="1"/>
  <c r="B2770" i="2" s="1"/>
  <c r="M2770" i="2" s="1"/>
  <c r="D2773" i="1"/>
  <c r="O2773" i="1" s="1"/>
  <c r="F2768" i="2" s="1"/>
  <c r="Q2768" i="2" s="1"/>
  <c r="C2773" i="1"/>
  <c r="F2773" i="1"/>
  <c r="V3005" i="1" l="1"/>
  <c r="U2767" i="2"/>
  <c r="J2768" i="2"/>
  <c r="S2767" i="2"/>
  <c r="H2768" i="2"/>
  <c r="G3273" i="1"/>
  <c r="P3272" i="1"/>
  <c r="I3273" i="1"/>
  <c r="T3272" i="1"/>
  <c r="K2768" i="2"/>
  <c r="V2768" i="2" s="1"/>
  <c r="I2768" i="2"/>
  <c r="T2768" i="2" s="1"/>
  <c r="G2770" i="2"/>
  <c r="R2770" i="2" s="1"/>
  <c r="M2774" i="1"/>
  <c r="D2769" i="2" s="1"/>
  <c r="O2769" i="2" s="1"/>
  <c r="B2775" i="1"/>
  <c r="K2776" i="1"/>
  <c r="B2771" i="2" s="1"/>
  <c r="M2771" i="2" s="1"/>
  <c r="D2774" i="1"/>
  <c r="O2774" i="1" s="1"/>
  <c r="F2769" i="2" s="1"/>
  <c r="Q2769" i="2" s="1"/>
  <c r="C2774" i="1"/>
  <c r="F2774" i="1"/>
  <c r="V3006" i="1" l="1"/>
  <c r="I3274" i="1"/>
  <c r="T3273" i="1"/>
  <c r="S2768" i="2"/>
  <c r="H2769" i="2"/>
  <c r="U2768" i="2"/>
  <c r="J2769" i="2"/>
  <c r="G3274" i="1"/>
  <c r="P3273" i="1"/>
  <c r="I2769" i="2"/>
  <c r="T2769" i="2" s="1"/>
  <c r="K2769" i="2"/>
  <c r="V2769" i="2" s="1"/>
  <c r="G2771" i="2"/>
  <c r="R2771" i="2" s="1"/>
  <c r="M2775" i="1"/>
  <c r="D2770" i="2" s="1"/>
  <c r="O2770" i="2" s="1"/>
  <c r="B2776" i="1"/>
  <c r="K2777" i="1"/>
  <c r="B2772" i="2" s="1"/>
  <c r="M2772" i="2" s="1"/>
  <c r="D2775" i="1"/>
  <c r="O2775" i="1" s="1"/>
  <c r="F2770" i="2" s="1"/>
  <c r="Q2770" i="2" s="1"/>
  <c r="F2775" i="1"/>
  <c r="C2775" i="1"/>
  <c r="V3007" i="1" l="1"/>
  <c r="S2769" i="2"/>
  <c r="H2770" i="2"/>
  <c r="U2769" i="2"/>
  <c r="J2770" i="2"/>
  <c r="G3275" i="1"/>
  <c r="P3274" i="1"/>
  <c r="I3275" i="1"/>
  <c r="T3274" i="1"/>
  <c r="K2770" i="2"/>
  <c r="V2770" i="2" s="1"/>
  <c r="I2770" i="2"/>
  <c r="T2770" i="2" s="1"/>
  <c r="G2772" i="2"/>
  <c r="R2772" i="2" s="1"/>
  <c r="M2776" i="1"/>
  <c r="D2771" i="2" s="1"/>
  <c r="O2771" i="2" s="1"/>
  <c r="B2777" i="1"/>
  <c r="K2778" i="1"/>
  <c r="B2773" i="2" s="1"/>
  <c r="M2773" i="2" s="1"/>
  <c r="D2776" i="1"/>
  <c r="O2776" i="1" s="1"/>
  <c r="F2771" i="2" s="1"/>
  <c r="Q2771" i="2" s="1"/>
  <c r="C2776" i="1"/>
  <c r="F2776" i="1"/>
  <c r="V3008" i="1" l="1"/>
  <c r="I3276" i="1"/>
  <c r="T3275" i="1"/>
  <c r="U2770" i="2"/>
  <c r="J2771" i="2"/>
  <c r="S2770" i="2"/>
  <c r="H2771" i="2"/>
  <c r="G3276" i="1"/>
  <c r="P3275" i="1"/>
  <c r="K2771" i="2"/>
  <c r="V2771" i="2" s="1"/>
  <c r="I2771" i="2"/>
  <c r="T2771" i="2" s="1"/>
  <c r="G2773" i="2"/>
  <c r="R2773" i="2" s="1"/>
  <c r="M2777" i="1"/>
  <c r="D2772" i="2" s="1"/>
  <c r="O2772" i="2" s="1"/>
  <c r="B2778" i="1"/>
  <c r="K2779" i="1"/>
  <c r="B2774" i="2" s="1"/>
  <c r="M2774" i="2" s="1"/>
  <c r="D2777" i="1"/>
  <c r="O2777" i="1" s="1"/>
  <c r="F2772" i="2" s="1"/>
  <c r="Q2772" i="2" s="1"/>
  <c r="C2777" i="1"/>
  <c r="F2777" i="1"/>
  <c r="V3009" i="1" l="1"/>
  <c r="U2771" i="2"/>
  <c r="J2772" i="2"/>
  <c r="S2771" i="2"/>
  <c r="H2772" i="2"/>
  <c r="G3277" i="1"/>
  <c r="P3276" i="1"/>
  <c r="I3277" i="1"/>
  <c r="T3276" i="1"/>
  <c r="I2772" i="2"/>
  <c r="T2772" i="2" s="1"/>
  <c r="K2772" i="2"/>
  <c r="V2772" i="2" s="1"/>
  <c r="G2774" i="2"/>
  <c r="R2774" i="2" s="1"/>
  <c r="M2778" i="1"/>
  <c r="D2773" i="2" s="1"/>
  <c r="O2773" i="2" s="1"/>
  <c r="B2779" i="1"/>
  <c r="K2780" i="1"/>
  <c r="B2775" i="2" s="1"/>
  <c r="M2775" i="2" s="1"/>
  <c r="D2778" i="1"/>
  <c r="O2778" i="1" s="1"/>
  <c r="F2773" i="2" s="1"/>
  <c r="Q2773" i="2" s="1"/>
  <c r="F2778" i="1"/>
  <c r="C2778" i="1"/>
  <c r="V3010" i="1" l="1"/>
  <c r="I3278" i="1"/>
  <c r="T3277" i="1"/>
  <c r="S2772" i="2"/>
  <c r="H2773" i="2"/>
  <c r="U2772" i="2"/>
  <c r="J2773" i="2"/>
  <c r="G3278" i="1"/>
  <c r="P3277" i="1"/>
  <c r="I2773" i="2"/>
  <c r="T2773" i="2" s="1"/>
  <c r="K2773" i="2"/>
  <c r="V2773" i="2" s="1"/>
  <c r="G2775" i="2"/>
  <c r="R2775" i="2" s="1"/>
  <c r="M2779" i="1"/>
  <c r="D2774" i="2" s="1"/>
  <c r="O2774" i="2" s="1"/>
  <c r="B2780" i="1"/>
  <c r="K2781" i="1"/>
  <c r="B2776" i="2" s="1"/>
  <c r="M2776" i="2" s="1"/>
  <c r="C2779" i="1"/>
  <c r="D2779" i="1"/>
  <c r="O2779" i="1" s="1"/>
  <c r="F2774" i="2" s="1"/>
  <c r="Q2774" i="2" s="1"/>
  <c r="F2779" i="1"/>
  <c r="V3011" i="1" l="1"/>
  <c r="S2773" i="2"/>
  <c r="H2774" i="2"/>
  <c r="G3279" i="1"/>
  <c r="P3278" i="1"/>
  <c r="U2773" i="2"/>
  <c r="J2774" i="2"/>
  <c r="I3279" i="1"/>
  <c r="T3278" i="1"/>
  <c r="I2774" i="2"/>
  <c r="T2774" i="2" s="1"/>
  <c r="K2774" i="2"/>
  <c r="V2774" i="2" s="1"/>
  <c r="G2776" i="2"/>
  <c r="R2776" i="2" s="1"/>
  <c r="M2780" i="1"/>
  <c r="D2775" i="2" s="1"/>
  <c r="O2775" i="2" s="1"/>
  <c r="B2781" i="1"/>
  <c r="K2782" i="1"/>
  <c r="B2777" i="2" s="1"/>
  <c r="M2777" i="2" s="1"/>
  <c r="D2780" i="1"/>
  <c r="O2780" i="1" s="1"/>
  <c r="F2775" i="2" s="1"/>
  <c r="Q2775" i="2" s="1"/>
  <c r="C2780" i="1"/>
  <c r="F2780" i="1"/>
  <c r="V3012" i="1" l="1"/>
  <c r="I3280" i="1"/>
  <c r="T3279" i="1"/>
  <c r="U2774" i="2"/>
  <c r="J2775" i="2"/>
  <c r="S2774" i="2"/>
  <c r="H2775" i="2"/>
  <c r="G3280" i="1"/>
  <c r="P3279" i="1"/>
  <c r="K2775" i="2"/>
  <c r="V2775" i="2" s="1"/>
  <c r="I2775" i="2"/>
  <c r="T2775" i="2" s="1"/>
  <c r="G2777" i="2"/>
  <c r="R2777" i="2" s="1"/>
  <c r="M2781" i="1"/>
  <c r="D2776" i="2" s="1"/>
  <c r="O2776" i="2" s="1"/>
  <c r="B2782" i="1"/>
  <c r="K2783" i="1"/>
  <c r="B2778" i="2" s="1"/>
  <c r="M2778" i="2" s="1"/>
  <c r="C2781" i="1"/>
  <c r="D2781" i="1"/>
  <c r="O2781" i="1" s="1"/>
  <c r="F2776" i="2" s="1"/>
  <c r="Q2776" i="2" s="1"/>
  <c r="F2781" i="1"/>
  <c r="V3013" i="1" l="1"/>
  <c r="U2775" i="2"/>
  <c r="J2776" i="2"/>
  <c r="G3281" i="1"/>
  <c r="P3280" i="1"/>
  <c r="S2775" i="2"/>
  <c r="H2776" i="2"/>
  <c r="I3281" i="1"/>
  <c r="T3280" i="1"/>
  <c r="I2776" i="2"/>
  <c r="T2776" i="2" s="1"/>
  <c r="K2776" i="2"/>
  <c r="V2776" i="2" s="1"/>
  <c r="G2778" i="2"/>
  <c r="R2778" i="2" s="1"/>
  <c r="M2782" i="1"/>
  <c r="D2777" i="2" s="1"/>
  <c r="O2777" i="2" s="1"/>
  <c r="B2783" i="1"/>
  <c r="K2784" i="1"/>
  <c r="B2779" i="2" s="1"/>
  <c r="M2779" i="2" s="1"/>
  <c r="D2782" i="1"/>
  <c r="O2782" i="1" s="1"/>
  <c r="F2777" i="2" s="1"/>
  <c r="Q2777" i="2" s="1"/>
  <c r="C2782" i="1"/>
  <c r="F2782" i="1"/>
  <c r="V3014" i="1" l="1"/>
  <c r="I3282" i="1"/>
  <c r="T3281" i="1"/>
  <c r="S2776" i="2"/>
  <c r="H2777" i="2"/>
  <c r="U2776" i="2"/>
  <c r="J2777" i="2"/>
  <c r="G3282" i="1"/>
  <c r="P3281" i="1"/>
  <c r="I2777" i="2"/>
  <c r="T2777" i="2" s="1"/>
  <c r="K2777" i="2"/>
  <c r="V2777" i="2" s="1"/>
  <c r="G2779" i="2"/>
  <c r="R2779" i="2" s="1"/>
  <c r="M2783" i="1"/>
  <c r="D2778" i="2" s="1"/>
  <c r="O2778" i="2" s="1"/>
  <c r="B2784" i="1"/>
  <c r="K2785" i="1"/>
  <c r="B2780" i="2" s="1"/>
  <c r="M2780" i="2" s="1"/>
  <c r="C2783" i="1"/>
  <c r="F2783" i="1"/>
  <c r="D2783" i="1"/>
  <c r="O2783" i="1" s="1"/>
  <c r="F2778" i="2" s="1"/>
  <c r="Q2778" i="2" s="1"/>
  <c r="V3015" i="1" l="1"/>
  <c r="S2777" i="2"/>
  <c r="H2778" i="2"/>
  <c r="G3283" i="1"/>
  <c r="P3282" i="1"/>
  <c r="U2777" i="2"/>
  <c r="J2778" i="2"/>
  <c r="I3283" i="1"/>
  <c r="T3282" i="1"/>
  <c r="K2778" i="2"/>
  <c r="V2778" i="2" s="1"/>
  <c r="I2778" i="2"/>
  <c r="T2778" i="2" s="1"/>
  <c r="G2780" i="2"/>
  <c r="R2780" i="2" s="1"/>
  <c r="M2784" i="1"/>
  <c r="D2779" i="2" s="1"/>
  <c r="O2779" i="2" s="1"/>
  <c r="B2785" i="1"/>
  <c r="K2786" i="1"/>
  <c r="B2781" i="2" s="1"/>
  <c r="M2781" i="2" s="1"/>
  <c r="D2784" i="1"/>
  <c r="O2784" i="1" s="1"/>
  <c r="F2779" i="2" s="1"/>
  <c r="Q2779" i="2" s="1"/>
  <c r="C2784" i="1"/>
  <c r="F2784" i="1"/>
  <c r="V3016" i="1" l="1"/>
  <c r="U2778" i="2"/>
  <c r="J2779" i="2"/>
  <c r="I3284" i="1"/>
  <c r="T3283" i="1"/>
  <c r="S2778" i="2"/>
  <c r="H2779" i="2"/>
  <c r="G3284" i="1"/>
  <c r="P3283" i="1"/>
  <c r="K2779" i="2"/>
  <c r="V2779" i="2" s="1"/>
  <c r="I2779" i="2"/>
  <c r="T2779" i="2" s="1"/>
  <c r="G2781" i="2"/>
  <c r="R2781" i="2" s="1"/>
  <c r="M2785" i="1"/>
  <c r="D2780" i="2" s="1"/>
  <c r="O2780" i="2" s="1"/>
  <c r="B2786" i="1"/>
  <c r="K2787" i="1"/>
  <c r="B2782" i="2" s="1"/>
  <c r="M2782" i="2" s="1"/>
  <c r="C2785" i="1"/>
  <c r="F2785" i="1"/>
  <c r="D2785" i="1"/>
  <c r="O2785" i="1" s="1"/>
  <c r="F2780" i="2" s="1"/>
  <c r="Q2780" i="2" s="1"/>
  <c r="V3017" i="1" l="1"/>
  <c r="I3285" i="1"/>
  <c r="T3284" i="1"/>
  <c r="S2779" i="2"/>
  <c r="H2780" i="2"/>
  <c r="U2779" i="2"/>
  <c r="J2780" i="2"/>
  <c r="G3285" i="1"/>
  <c r="P3284" i="1"/>
  <c r="K2780" i="2"/>
  <c r="V2780" i="2" s="1"/>
  <c r="I2780" i="2"/>
  <c r="T2780" i="2" s="1"/>
  <c r="G2782" i="2"/>
  <c r="R2782" i="2" s="1"/>
  <c r="M2786" i="1"/>
  <c r="D2781" i="2" s="1"/>
  <c r="O2781" i="2" s="1"/>
  <c r="B2787" i="1"/>
  <c r="K2788" i="1"/>
  <c r="B2783" i="2" s="1"/>
  <c r="M2783" i="2" s="1"/>
  <c r="D2786" i="1"/>
  <c r="O2786" i="1" s="1"/>
  <c r="F2781" i="2" s="1"/>
  <c r="Q2781" i="2" s="1"/>
  <c r="C2786" i="1"/>
  <c r="F2786" i="1"/>
  <c r="V3018" i="1" l="1"/>
  <c r="S2780" i="2"/>
  <c r="H2781" i="2"/>
  <c r="G3286" i="1"/>
  <c r="P3285" i="1"/>
  <c r="U2780" i="2"/>
  <c r="J2781" i="2"/>
  <c r="I3286" i="1"/>
  <c r="T3285" i="1"/>
  <c r="K2781" i="2"/>
  <c r="V2781" i="2" s="1"/>
  <c r="I2781" i="2"/>
  <c r="T2781" i="2" s="1"/>
  <c r="G2783" i="2"/>
  <c r="R2783" i="2" s="1"/>
  <c r="M2787" i="1"/>
  <c r="D2782" i="2" s="1"/>
  <c r="O2782" i="2" s="1"/>
  <c r="B2788" i="1"/>
  <c r="K2789" i="1"/>
  <c r="B2784" i="2" s="1"/>
  <c r="M2784" i="2" s="1"/>
  <c r="C2787" i="1"/>
  <c r="F2787" i="1"/>
  <c r="D2787" i="1"/>
  <c r="O2787" i="1" s="1"/>
  <c r="F2782" i="2" s="1"/>
  <c r="Q2782" i="2" s="1"/>
  <c r="V3019" i="1" l="1"/>
  <c r="I3287" i="1"/>
  <c r="T3286" i="1"/>
  <c r="G3287" i="1"/>
  <c r="P3286" i="1"/>
  <c r="S2781" i="2"/>
  <c r="H2782" i="2"/>
  <c r="U2781" i="2"/>
  <c r="J2782" i="2"/>
  <c r="K2782" i="2"/>
  <c r="V2782" i="2" s="1"/>
  <c r="I2782" i="2"/>
  <c r="T2782" i="2" s="1"/>
  <c r="G2784" i="2"/>
  <c r="R2784" i="2" s="1"/>
  <c r="M2788" i="1"/>
  <c r="D2783" i="2" s="1"/>
  <c r="O2783" i="2" s="1"/>
  <c r="B2789" i="1"/>
  <c r="K2790" i="1"/>
  <c r="B2785" i="2" s="1"/>
  <c r="M2785" i="2" s="1"/>
  <c r="D2788" i="1"/>
  <c r="O2788" i="1" s="1"/>
  <c r="F2783" i="2" s="1"/>
  <c r="Q2783" i="2" s="1"/>
  <c r="C2788" i="1"/>
  <c r="F2788" i="1"/>
  <c r="V3020" i="1" l="1"/>
  <c r="S2782" i="2"/>
  <c r="H2783" i="2"/>
  <c r="G3288" i="1"/>
  <c r="P3287" i="1"/>
  <c r="U2782" i="2"/>
  <c r="J2783" i="2"/>
  <c r="I3288" i="1"/>
  <c r="T3287" i="1"/>
  <c r="K2783" i="2"/>
  <c r="V2783" i="2" s="1"/>
  <c r="I2783" i="2"/>
  <c r="T2783" i="2" s="1"/>
  <c r="G2785" i="2"/>
  <c r="R2785" i="2" s="1"/>
  <c r="M2789" i="1"/>
  <c r="D2784" i="2" s="1"/>
  <c r="O2784" i="2" s="1"/>
  <c r="B2790" i="1"/>
  <c r="K2791" i="1"/>
  <c r="B2786" i="2" s="1"/>
  <c r="M2786" i="2" s="1"/>
  <c r="C2789" i="1"/>
  <c r="F2789" i="1"/>
  <c r="D2789" i="1"/>
  <c r="O2789" i="1" s="1"/>
  <c r="F2784" i="2" s="1"/>
  <c r="Q2784" i="2" s="1"/>
  <c r="V3021" i="1" l="1"/>
  <c r="I3289" i="1"/>
  <c r="T3288" i="1"/>
  <c r="U2783" i="2"/>
  <c r="J2784" i="2"/>
  <c r="G3289" i="1"/>
  <c r="P3288" i="1"/>
  <c r="S2783" i="2"/>
  <c r="H2784" i="2"/>
  <c r="K2784" i="2"/>
  <c r="V2784" i="2" s="1"/>
  <c r="I2784" i="2"/>
  <c r="T2784" i="2" s="1"/>
  <c r="G2786" i="2"/>
  <c r="R2786" i="2" s="1"/>
  <c r="M2790" i="1"/>
  <c r="D2785" i="2" s="1"/>
  <c r="O2785" i="2" s="1"/>
  <c r="B2791" i="1"/>
  <c r="K2792" i="1"/>
  <c r="B2787" i="2" s="1"/>
  <c r="M2787" i="2" s="1"/>
  <c r="D2790" i="1"/>
  <c r="O2790" i="1" s="1"/>
  <c r="F2785" i="2" s="1"/>
  <c r="Q2785" i="2" s="1"/>
  <c r="C2790" i="1"/>
  <c r="F2790" i="1"/>
  <c r="V3022" i="1" l="1"/>
  <c r="U2784" i="2"/>
  <c r="J2785" i="2"/>
  <c r="S2784" i="2"/>
  <c r="H2785" i="2"/>
  <c r="G3290" i="1"/>
  <c r="P3289" i="1"/>
  <c r="I3290" i="1"/>
  <c r="T3289" i="1"/>
  <c r="I2785" i="2"/>
  <c r="T2785" i="2" s="1"/>
  <c r="K2785" i="2"/>
  <c r="V2785" i="2" s="1"/>
  <c r="G2787" i="2"/>
  <c r="R2787" i="2" s="1"/>
  <c r="M2791" i="1"/>
  <c r="D2786" i="2" s="1"/>
  <c r="O2786" i="2" s="1"/>
  <c r="B2792" i="1"/>
  <c r="K2793" i="1"/>
  <c r="B2788" i="2" s="1"/>
  <c r="M2788" i="2" s="1"/>
  <c r="C2791" i="1"/>
  <c r="F2791" i="1"/>
  <c r="D2791" i="1"/>
  <c r="O2791" i="1" s="1"/>
  <c r="F2786" i="2" s="1"/>
  <c r="Q2786" i="2" s="1"/>
  <c r="V3023" i="1" l="1"/>
  <c r="I3291" i="1"/>
  <c r="T3290" i="1"/>
  <c r="S2785" i="2"/>
  <c r="H2786" i="2"/>
  <c r="U2785" i="2"/>
  <c r="J2786" i="2"/>
  <c r="G3291" i="1"/>
  <c r="P3290" i="1"/>
  <c r="K2786" i="2"/>
  <c r="V2786" i="2" s="1"/>
  <c r="I2786" i="2"/>
  <c r="T2786" i="2" s="1"/>
  <c r="G2788" i="2"/>
  <c r="R2788" i="2" s="1"/>
  <c r="M2792" i="1"/>
  <c r="D2787" i="2" s="1"/>
  <c r="O2787" i="2" s="1"/>
  <c r="B2793" i="1"/>
  <c r="K2794" i="1"/>
  <c r="B2789" i="2" s="1"/>
  <c r="M2789" i="2" s="1"/>
  <c r="D2792" i="1"/>
  <c r="O2792" i="1" s="1"/>
  <c r="F2787" i="2" s="1"/>
  <c r="Q2787" i="2" s="1"/>
  <c r="C2792" i="1"/>
  <c r="F2792" i="1"/>
  <c r="V3024" i="1" l="1"/>
  <c r="G3292" i="1"/>
  <c r="P3291" i="1"/>
  <c r="S2786" i="2"/>
  <c r="H2787" i="2"/>
  <c r="U2786" i="2"/>
  <c r="J2787" i="2"/>
  <c r="I3292" i="1"/>
  <c r="T3291" i="1"/>
  <c r="K2787" i="2"/>
  <c r="V2787" i="2" s="1"/>
  <c r="I2787" i="2"/>
  <c r="T2787" i="2" s="1"/>
  <c r="G2789" i="2"/>
  <c r="R2789" i="2" s="1"/>
  <c r="M2793" i="1"/>
  <c r="D2788" i="2" s="1"/>
  <c r="O2788" i="2" s="1"/>
  <c r="B2794" i="1"/>
  <c r="K2795" i="1"/>
  <c r="B2790" i="2" s="1"/>
  <c r="M2790" i="2" s="1"/>
  <c r="C2793" i="1"/>
  <c r="F2793" i="1"/>
  <c r="D2793" i="1"/>
  <c r="O2793" i="1" s="1"/>
  <c r="F2788" i="2" s="1"/>
  <c r="Q2788" i="2" s="1"/>
  <c r="V3025" i="1" l="1"/>
  <c r="I3293" i="1"/>
  <c r="T3292" i="1"/>
  <c r="U2787" i="2"/>
  <c r="J2788" i="2"/>
  <c r="S2787" i="2"/>
  <c r="H2788" i="2"/>
  <c r="G3293" i="1"/>
  <c r="P3292" i="1"/>
  <c r="K2788" i="2"/>
  <c r="V2788" i="2" s="1"/>
  <c r="I2788" i="2"/>
  <c r="T2788" i="2" s="1"/>
  <c r="G2790" i="2"/>
  <c r="R2790" i="2" s="1"/>
  <c r="M2794" i="1"/>
  <c r="D2789" i="2" s="1"/>
  <c r="O2789" i="2" s="1"/>
  <c r="B2795" i="1"/>
  <c r="K2796" i="1"/>
  <c r="B2791" i="2" s="1"/>
  <c r="M2791" i="2" s="1"/>
  <c r="D2794" i="1"/>
  <c r="O2794" i="1" s="1"/>
  <c r="F2789" i="2" s="1"/>
  <c r="Q2789" i="2" s="1"/>
  <c r="C2794" i="1"/>
  <c r="F2794" i="1"/>
  <c r="V3026" i="1" l="1"/>
  <c r="U2788" i="2"/>
  <c r="J2789" i="2"/>
  <c r="S2788" i="2"/>
  <c r="H2789" i="2"/>
  <c r="G3294" i="1"/>
  <c r="P3293" i="1"/>
  <c r="I3294" i="1"/>
  <c r="T3293" i="1"/>
  <c r="I2789" i="2"/>
  <c r="T2789" i="2" s="1"/>
  <c r="K2789" i="2"/>
  <c r="V2789" i="2" s="1"/>
  <c r="G2791" i="2"/>
  <c r="R2791" i="2" s="1"/>
  <c r="M2795" i="1"/>
  <c r="D2790" i="2" s="1"/>
  <c r="O2790" i="2" s="1"/>
  <c r="B2796" i="1"/>
  <c r="K2797" i="1"/>
  <c r="B2792" i="2" s="1"/>
  <c r="M2792" i="2" s="1"/>
  <c r="C2795" i="1"/>
  <c r="D2795" i="1"/>
  <c r="O2795" i="1" s="1"/>
  <c r="F2790" i="2" s="1"/>
  <c r="Q2790" i="2" s="1"/>
  <c r="F2795" i="1"/>
  <c r="V3027" i="1" l="1"/>
  <c r="I3295" i="1"/>
  <c r="T3294" i="1"/>
  <c r="S2789" i="2"/>
  <c r="H2790" i="2"/>
  <c r="U2789" i="2"/>
  <c r="J2790" i="2"/>
  <c r="G3295" i="1"/>
  <c r="P3294" i="1"/>
  <c r="I2790" i="2"/>
  <c r="T2790" i="2" s="1"/>
  <c r="K2790" i="2"/>
  <c r="V2790" i="2" s="1"/>
  <c r="G2792" i="2"/>
  <c r="R2792" i="2" s="1"/>
  <c r="M2796" i="1"/>
  <c r="D2791" i="2" s="1"/>
  <c r="O2791" i="2" s="1"/>
  <c r="B2797" i="1"/>
  <c r="K2798" i="1"/>
  <c r="B2793" i="2" s="1"/>
  <c r="M2793" i="2" s="1"/>
  <c r="D2796" i="1"/>
  <c r="O2796" i="1" s="1"/>
  <c r="F2791" i="2" s="1"/>
  <c r="Q2791" i="2" s="1"/>
  <c r="C2796" i="1"/>
  <c r="F2796" i="1"/>
  <c r="V3028" i="1" l="1"/>
  <c r="S2790" i="2"/>
  <c r="H2791" i="2"/>
  <c r="U2790" i="2"/>
  <c r="J2791" i="2"/>
  <c r="G3296" i="1"/>
  <c r="P3295" i="1"/>
  <c r="I3296" i="1"/>
  <c r="T3295" i="1"/>
  <c r="K2791" i="2"/>
  <c r="V2791" i="2" s="1"/>
  <c r="I2791" i="2"/>
  <c r="T2791" i="2" s="1"/>
  <c r="G2793" i="2"/>
  <c r="R2793" i="2" s="1"/>
  <c r="M2797" i="1"/>
  <c r="D2792" i="2" s="1"/>
  <c r="O2792" i="2" s="1"/>
  <c r="B2798" i="1"/>
  <c r="K2799" i="1"/>
  <c r="B2794" i="2" s="1"/>
  <c r="M2794" i="2" s="1"/>
  <c r="C2797" i="1"/>
  <c r="F2797" i="1"/>
  <c r="D2797" i="1"/>
  <c r="O2797" i="1" s="1"/>
  <c r="F2792" i="2" s="1"/>
  <c r="Q2792" i="2" s="1"/>
  <c r="V3029" i="1" l="1"/>
  <c r="I3297" i="1"/>
  <c r="T3296" i="1"/>
  <c r="U2791" i="2"/>
  <c r="J2792" i="2"/>
  <c r="S2791" i="2"/>
  <c r="H2792" i="2"/>
  <c r="G3297" i="1"/>
  <c r="P3296" i="1"/>
  <c r="K2792" i="2"/>
  <c r="V2792" i="2" s="1"/>
  <c r="I2792" i="2"/>
  <c r="T2792" i="2" s="1"/>
  <c r="G2794" i="2"/>
  <c r="R2794" i="2" s="1"/>
  <c r="M2798" i="1"/>
  <c r="D2793" i="2" s="1"/>
  <c r="O2793" i="2" s="1"/>
  <c r="B2799" i="1"/>
  <c r="K2800" i="1"/>
  <c r="B2795" i="2" s="1"/>
  <c r="M2795" i="2" s="1"/>
  <c r="D2798" i="1"/>
  <c r="O2798" i="1" s="1"/>
  <c r="F2793" i="2" s="1"/>
  <c r="Q2793" i="2" s="1"/>
  <c r="C2798" i="1"/>
  <c r="F2798" i="1"/>
  <c r="V3030" i="1" l="1"/>
  <c r="U2792" i="2"/>
  <c r="J2793" i="2"/>
  <c r="S2792" i="2"/>
  <c r="H2793" i="2"/>
  <c r="G3298" i="1"/>
  <c r="P3297" i="1"/>
  <c r="I3298" i="1"/>
  <c r="T3297" i="1"/>
  <c r="I2793" i="2"/>
  <c r="T2793" i="2" s="1"/>
  <c r="K2793" i="2"/>
  <c r="V2793" i="2" s="1"/>
  <c r="G2795" i="2"/>
  <c r="R2795" i="2" s="1"/>
  <c r="M2799" i="1"/>
  <c r="D2794" i="2" s="1"/>
  <c r="O2794" i="2" s="1"/>
  <c r="B2800" i="1"/>
  <c r="K2801" i="1"/>
  <c r="B2796" i="2" s="1"/>
  <c r="M2796" i="2" s="1"/>
  <c r="C2799" i="1"/>
  <c r="F2799" i="1"/>
  <c r="D2799" i="1"/>
  <c r="O2799" i="1" s="1"/>
  <c r="F2794" i="2" s="1"/>
  <c r="Q2794" i="2" s="1"/>
  <c r="V3031" i="1" l="1"/>
  <c r="I3299" i="1"/>
  <c r="T3298" i="1"/>
  <c r="S2793" i="2"/>
  <c r="H2794" i="2"/>
  <c r="U2793" i="2"/>
  <c r="J2794" i="2"/>
  <c r="G3299" i="1"/>
  <c r="P3298" i="1"/>
  <c r="K2794" i="2"/>
  <c r="V2794" i="2" s="1"/>
  <c r="I2794" i="2"/>
  <c r="T2794" i="2" s="1"/>
  <c r="G2796" i="2"/>
  <c r="R2796" i="2" s="1"/>
  <c r="M2800" i="1"/>
  <c r="D2795" i="2" s="1"/>
  <c r="O2795" i="2" s="1"/>
  <c r="B2801" i="1"/>
  <c r="K2802" i="1"/>
  <c r="B2797" i="2" s="1"/>
  <c r="M2797" i="2" s="1"/>
  <c r="D2800" i="1"/>
  <c r="O2800" i="1" s="1"/>
  <c r="F2795" i="2" s="1"/>
  <c r="Q2795" i="2" s="1"/>
  <c r="C2800" i="1"/>
  <c r="F2800" i="1"/>
  <c r="V3032" i="1" l="1"/>
  <c r="S2794" i="2"/>
  <c r="H2795" i="2"/>
  <c r="U2794" i="2"/>
  <c r="J2795" i="2"/>
  <c r="G3300" i="1"/>
  <c r="P3299" i="1"/>
  <c r="I3300" i="1"/>
  <c r="T3299" i="1"/>
  <c r="I2795" i="2"/>
  <c r="T2795" i="2" s="1"/>
  <c r="K2795" i="2"/>
  <c r="V2795" i="2" s="1"/>
  <c r="G2797" i="2"/>
  <c r="R2797" i="2" s="1"/>
  <c r="M2801" i="1"/>
  <c r="D2796" i="2" s="1"/>
  <c r="O2796" i="2" s="1"/>
  <c r="B2802" i="1"/>
  <c r="K2803" i="1"/>
  <c r="B2798" i="2" s="1"/>
  <c r="M2798" i="2" s="1"/>
  <c r="C2801" i="1"/>
  <c r="F2801" i="1"/>
  <c r="D2801" i="1"/>
  <c r="O2801" i="1" s="1"/>
  <c r="F2796" i="2" s="1"/>
  <c r="Q2796" i="2" s="1"/>
  <c r="V3033" i="1" l="1"/>
  <c r="I3301" i="1"/>
  <c r="T3300" i="1"/>
  <c r="U2795" i="2"/>
  <c r="J2796" i="2"/>
  <c r="S2795" i="2"/>
  <c r="H2796" i="2"/>
  <c r="G3301" i="1"/>
  <c r="P3300" i="1"/>
  <c r="K2796" i="2"/>
  <c r="V2796" i="2" s="1"/>
  <c r="I2796" i="2"/>
  <c r="T2796" i="2" s="1"/>
  <c r="G2798" i="2"/>
  <c r="R2798" i="2" s="1"/>
  <c r="M2802" i="1"/>
  <c r="D2797" i="2" s="1"/>
  <c r="O2797" i="2" s="1"/>
  <c r="B2803" i="1"/>
  <c r="K2804" i="1"/>
  <c r="B2799" i="2" s="1"/>
  <c r="M2799" i="2" s="1"/>
  <c r="D2802" i="1"/>
  <c r="O2802" i="1" s="1"/>
  <c r="F2797" i="2" s="1"/>
  <c r="Q2797" i="2" s="1"/>
  <c r="C2802" i="1"/>
  <c r="F2802" i="1"/>
  <c r="V3034" i="1" l="1"/>
  <c r="U2796" i="2"/>
  <c r="J2797" i="2"/>
  <c r="G3302" i="1"/>
  <c r="P3301" i="1"/>
  <c r="S2796" i="2"/>
  <c r="H2797" i="2"/>
  <c r="I3302" i="1"/>
  <c r="T3301" i="1"/>
  <c r="I2797" i="2"/>
  <c r="T2797" i="2" s="1"/>
  <c r="K2797" i="2"/>
  <c r="V2797" i="2" s="1"/>
  <c r="G2799" i="2"/>
  <c r="R2799" i="2" s="1"/>
  <c r="M2803" i="1"/>
  <c r="D2798" i="2" s="1"/>
  <c r="O2798" i="2" s="1"/>
  <c r="B2804" i="1"/>
  <c r="K2805" i="1"/>
  <c r="B2800" i="2" s="1"/>
  <c r="M2800" i="2" s="1"/>
  <c r="C2803" i="1"/>
  <c r="F2803" i="1"/>
  <c r="D2803" i="1"/>
  <c r="O2803" i="1" s="1"/>
  <c r="F2798" i="2" s="1"/>
  <c r="Q2798" i="2" s="1"/>
  <c r="V3035" i="1" l="1"/>
  <c r="I3303" i="1"/>
  <c r="T3302" i="1"/>
  <c r="G3303" i="1"/>
  <c r="P3302" i="1"/>
  <c r="U2797" i="2"/>
  <c r="J2798" i="2"/>
  <c r="S2797" i="2"/>
  <c r="H2798" i="2"/>
  <c r="K2798" i="2"/>
  <c r="V2798" i="2" s="1"/>
  <c r="I2798" i="2"/>
  <c r="T2798" i="2" s="1"/>
  <c r="G2800" i="2"/>
  <c r="R2800" i="2" s="1"/>
  <c r="M2804" i="1"/>
  <c r="D2799" i="2" s="1"/>
  <c r="O2799" i="2" s="1"/>
  <c r="B2805" i="1"/>
  <c r="K2806" i="1"/>
  <c r="B2801" i="2" s="1"/>
  <c r="M2801" i="2" s="1"/>
  <c r="D2804" i="1"/>
  <c r="O2804" i="1" s="1"/>
  <c r="F2799" i="2" s="1"/>
  <c r="Q2799" i="2" s="1"/>
  <c r="C2804" i="1"/>
  <c r="F2804" i="1"/>
  <c r="V3036" i="1" l="1"/>
  <c r="U2798" i="2"/>
  <c r="J2799" i="2"/>
  <c r="G3304" i="1"/>
  <c r="P3303" i="1"/>
  <c r="S2798" i="2"/>
  <c r="H2799" i="2"/>
  <c r="I3304" i="1"/>
  <c r="T3303" i="1"/>
  <c r="I2799" i="2"/>
  <c r="T2799" i="2" s="1"/>
  <c r="K2799" i="2"/>
  <c r="V2799" i="2" s="1"/>
  <c r="G2801" i="2"/>
  <c r="R2801" i="2" s="1"/>
  <c r="M2805" i="1"/>
  <c r="D2800" i="2" s="1"/>
  <c r="O2800" i="2" s="1"/>
  <c r="B2806" i="1"/>
  <c r="K2807" i="1"/>
  <c r="B2802" i="2" s="1"/>
  <c r="M2802" i="2" s="1"/>
  <c r="C2805" i="1"/>
  <c r="F2805" i="1"/>
  <c r="D2805" i="1"/>
  <c r="O2805" i="1" s="1"/>
  <c r="F2800" i="2" s="1"/>
  <c r="Q2800" i="2" s="1"/>
  <c r="V3037" i="1" l="1"/>
  <c r="I3305" i="1"/>
  <c r="T3304" i="1"/>
  <c r="G3305" i="1"/>
  <c r="P3304" i="1"/>
  <c r="U2799" i="2"/>
  <c r="J2800" i="2"/>
  <c r="S2799" i="2"/>
  <c r="H2800" i="2"/>
  <c r="K2800" i="2"/>
  <c r="V2800" i="2" s="1"/>
  <c r="I2800" i="2"/>
  <c r="T2800" i="2" s="1"/>
  <c r="G2802" i="2"/>
  <c r="R2802" i="2" s="1"/>
  <c r="M2806" i="1"/>
  <c r="D2801" i="2" s="1"/>
  <c r="O2801" i="2" s="1"/>
  <c r="B2807" i="1"/>
  <c r="K2808" i="1"/>
  <c r="B2803" i="2" s="1"/>
  <c r="M2803" i="2" s="1"/>
  <c r="D2806" i="1"/>
  <c r="O2806" i="1" s="1"/>
  <c r="F2801" i="2" s="1"/>
  <c r="Q2801" i="2" s="1"/>
  <c r="C2806" i="1"/>
  <c r="F2806" i="1"/>
  <c r="V3038" i="1" l="1"/>
  <c r="U2800" i="2"/>
  <c r="J2801" i="2"/>
  <c r="G3306" i="1"/>
  <c r="P3305" i="1"/>
  <c r="S2800" i="2"/>
  <c r="H2801" i="2"/>
  <c r="I3306" i="1"/>
  <c r="T3305" i="1"/>
  <c r="I2801" i="2"/>
  <c r="T2801" i="2" s="1"/>
  <c r="K2801" i="2"/>
  <c r="V2801" i="2" s="1"/>
  <c r="G2803" i="2"/>
  <c r="R2803" i="2" s="1"/>
  <c r="M2807" i="1"/>
  <c r="D2802" i="2" s="1"/>
  <c r="O2802" i="2" s="1"/>
  <c r="B2808" i="1"/>
  <c r="K2809" i="1"/>
  <c r="B2804" i="2" s="1"/>
  <c r="M2804" i="2" s="1"/>
  <c r="C2807" i="1"/>
  <c r="F2807" i="1"/>
  <c r="D2807" i="1"/>
  <c r="O2807" i="1" s="1"/>
  <c r="F2802" i="2" s="1"/>
  <c r="Q2802" i="2" s="1"/>
  <c r="V3039" i="1" l="1"/>
  <c r="I3307" i="1"/>
  <c r="T3306" i="1"/>
  <c r="G3307" i="1"/>
  <c r="P3306" i="1"/>
  <c r="U2801" i="2"/>
  <c r="J2802" i="2"/>
  <c r="S2801" i="2"/>
  <c r="H2802" i="2"/>
  <c r="AR31" i="2"/>
  <c r="AD32" i="2"/>
  <c r="U31" i="6" s="1"/>
  <c r="K2802" i="2"/>
  <c r="V2802" i="2" s="1"/>
  <c r="I2802" i="2"/>
  <c r="T2802" i="2" s="1"/>
  <c r="G2804" i="2"/>
  <c r="R2804" i="2" s="1"/>
  <c r="M2808" i="1"/>
  <c r="D2803" i="2" s="1"/>
  <c r="O2803" i="2" s="1"/>
  <c r="B2809" i="1"/>
  <c r="K2810" i="1"/>
  <c r="B2805" i="2" s="1"/>
  <c r="M2805" i="2" s="1"/>
  <c r="D2808" i="1"/>
  <c r="O2808" i="1" s="1"/>
  <c r="F2803" i="2" s="1"/>
  <c r="Q2803" i="2" s="1"/>
  <c r="C2808" i="1"/>
  <c r="F2808" i="1"/>
  <c r="V3040" i="1" l="1"/>
  <c r="U2802" i="2"/>
  <c r="J2803" i="2"/>
  <c r="G3308" i="1"/>
  <c r="P3307" i="1"/>
  <c r="S2802" i="2"/>
  <c r="H2803" i="2"/>
  <c r="I3308" i="1"/>
  <c r="T3307" i="1"/>
  <c r="I2803" i="2"/>
  <c r="T2803" i="2" s="1"/>
  <c r="K2803" i="2"/>
  <c r="V2803" i="2" s="1"/>
  <c r="G2805" i="2"/>
  <c r="R2805" i="2" s="1"/>
  <c r="M2809" i="1"/>
  <c r="D2804" i="2" s="1"/>
  <c r="O2804" i="2" s="1"/>
  <c r="B2810" i="1"/>
  <c r="K2811" i="1"/>
  <c r="B2806" i="2" s="1"/>
  <c r="M2806" i="2" s="1"/>
  <c r="C2809" i="1"/>
  <c r="F2809" i="1"/>
  <c r="D2809" i="1"/>
  <c r="O2809" i="1" s="1"/>
  <c r="F2804" i="2" s="1"/>
  <c r="Q2804" i="2" s="1"/>
  <c r="V3041" i="1" l="1"/>
  <c r="I3309" i="1"/>
  <c r="T3308" i="1"/>
  <c r="S2803" i="2"/>
  <c r="H2804" i="2"/>
  <c r="AE32" i="2"/>
  <c r="V31" i="6" s="1"/>
  <c r="AS31" i="2"/>
  <c r="G3309" i="1"/>
  <c r="P3308" i="1"/>
  <c r="U2803" i="2"/>
  <c r="AG32" i="2"/>
  <c r="X31" i="6" s="1"/>
  <c r="J2804" i="2"/>
  <c r="AU31" i="2"/>
  <c r="AV31" i="2"/>
  <c r="AH32" i="2"/>
  <c r="Y31" i="6" s="1"/>
  <c r="AF32" i="2"/>
  <c r="W31" i="6" s="1"/>
  <c r="AT31" i="2"/>
  <c r="K2804" i="2"/>
  <c r="V2804" i="2" s="1"/>
  <c r="I2804" i="2"/>
  <c r="T2804" i="2" s="1"/>
  <c r="G2806" i="2"/>
  <c r="R2806" i="2" s="1"/>
  <c r="M2810" i="1"/>
  <c r="D2805" i="2" s="1"/>
  <c r="O2805" i="2" s="1"/>
  <c r="B2811" i="1"/>
  <c r="K2812" i="1"/>
  <c r="B2807" i="2" s="1"/>
  <c r="M2807" i="2" s="1"/>
  <c r="D2810" i="1"/>
  <c r="O2810" i="1" s="1"/>
  <c r="F2805" i="2" s="1"/>
  <c r="Q2805" i="2" s="1"/>
  <c r="C2810" i="1"/>
  <c r="F2810" i="1"/>
  <c r="V3042" i="1" l="1"/>
  <c r="U2804" i="2"/>
  <c r="J2805" i="2"/>
  <c r="S2804" i="2"/>
  <c r="H2805" i="2"/>
  <c r="G3310" i="1"/>
  <c r="P3309" i="1"/>
  <c r="I3310" i="1"/>
  <c r="T3309" i="1"/>
  <c r="I2805" i="2"/>
  <c r="T2805" i="2" s="1"/>
  <c r="K2805" i="2"/>
  <c r="V2805" i="2" s="1"/>
  <c r="G2807" i="2"/>
  <c r="R2807" i="2" s="1"/>
  <c r="M2811" i="1"/>
  <c r="D2806" i="2" s="1"/>
  <c r="O2806" i="2" s="1"/>
  <c r="B2812" i="1"/>
  <c r="K2813" i="1"/>
  <c r="B2808" i="2" s="1"/>
  <c r="M2808" i="2" s="1"/>
  <c r="C2811" i="1"/>
  <c r="F2811" i="1"/>
  <c r="D2811" i="1"/>
  <c r="O2811" i="1" s="1"/>
  <c r="F2806" i="2" s="1"/>
  <c r="Q2806" i="2" s="1"/>
  <c r="V3043" i="1" l="1"/>
  <c r="I3311" i="1"/>
  <c r="T3310" i="1"/>
  <c r="S2805" i="2"/>
  <c r="H2806" i="2"/>
  <c r="U2805" i="2"/>
  <c r="J2806" i="2"/>
  <c r="G3311" i="1"/>
  <c r="P3310" i="1"/>
  <c r="K2806" i="2"/>
  <c r="V2806" i="2" s="1"/>
  <c r="I2806" i="2"/>
  <c r="T2806" i="2" s="1"/>
  <c r="G2808" i="2"/>
  <c r="R2808" i="2" s="1"/>
  <c r="M2812" i="1"/>
  <c r="D2807" i="2" s="1"/>
  <c r="O2807" i="2" s="1"/>
  <c r="B2813" i="1"/>
  <c r="K2814" i="1"/>
  <c r="B2809" i="2" s="1"/>
  <c r="M2809" i="2" s="1"/>
  <c r="D2812" i="1"/>
  <c r="O2812" i="1" s="1"/>
  <c r="F2807" i="2" s="1"/>
  <c r="Q2807" i="2" s="1"/>
  <c r="C2812" i="1"/>
  <c r="F2812" i="1"/>
  <c r="V3044" i="1" l="1"/>
  <c r="G3312" i="1"/>
  <c r="P3311" i="1"/>
  <c r="S2806" i="2"/>
  <c r="H2807" i="2"/>
  <c r="U2806" i="2"/>
  <c r="J2807" i="2"/>
  <c r="I3312" i="1"/>
  <c r="T3311" i="1"/>
  <c r="I2807" i="2"/>
  <c r="T2807" i="2" s="1"/>
  <c r="K2807" i="2"/>
  <c r="V2807" i="2" s="1"/>
  <c r="G2809" i="2"/>
  <c r="R2809" i="2" s="1"/>
  <c r="M2813" i="1"/>
  <c r="D2808" i="2" s="1"/>
  <c r="O2808" i="2" s="1"/>
  <c r="B2814" i="1"/>
  <c r="K2815" i="1"/>
  <c r="B2810" i="2" s="1"/>
  <c r="M2810" i="2" s="1"/>
  <c r="C2813" i="1"/>
  <c r="D2813" i="1"/>
  <c r="O2813" i="1" s="1"/>
  <c r="F2808" i="2" s="1"/>
  <c r="Q2808" i="2" s="1"/>
  <c r="F2813" i="1"/>
  <c r="V3045" i="1" l="1"/>
  <c r="I3313" i="1"/>
  <c r="T3312" i="1"/>
  <c r="U2807" i="2"/>
  <c r="J2808" i="2"/>
  <c r="S2807" i="2"/>
  <c r="H2808" i="2"/>
  <c r="G3313" i="1"/>
  <c r="P3312" i="1"/>
  <c r="K2808" i="2"/>
  <c r="V2808" i="2" s="1"/>
  <c r="I2808" i="2"/>
  <c r="T2808" i="2" s="1"/>
  <c r="G2810" i="2"/>
  <c r="R2810" i="2" s="1"/>
  <c r="M2814" i="1"/>
  <c r="D2809" i="2" s="1"/>
  <c r="O2809" i="2" s="1"/>
  <c r="B2815" i="1"/>
  <c r="K2816" i="1"/>
  <c r="B2811" i="2" s="1"/>
  <c r="M2811" i="2" s="1"/>
  <c r="D2814" i="1"/>
  <c r="O2814" i="1" s="1"/>
  <c r="F2809" i="2" s="1"/>
  <c r="Q2809" i="2" s="1"/>
  <c r="C2814" i="1"/>
  <c r="F2814" i="1"/>
  <c r="V3046" i="1" l="1"/>
  <c r="U2808" i="2"/>
  <c r="J2809" i="2"/>
  <c r="G3314" i="1"/>
  <c r="P3313" i="1"/>
  <c r="S2808" i="2"/>
  <c r="H2809" i="2"/>
  <c r="I3314" i="1"/>
  <c r="T3313" i="1"/>
  <c r="I2809" i="2"/>
  <c r="T2809" i="2" s="1"/>
  <c r="K2809" i="2"/>
  <c r="V2809" i="2" s="1"/>
  <c r="G2811" i="2"/>
  <c r="R2811" i="2" s="1"/>
  <c r="M2815" i="1"/>
  <c r="D2810" i="2" s="1"/>
  <c r="O2810" i="2" s="1"/>
  <c r="B2816" i="1"/>
  <c r="K2817" i="1"/>
  <c r="B2812" i="2" s="1"/>
  <c r="M2812" i="2" s="1"/>
  <c r="C2815" i="1"/>
  <c r="F2815" i="1"/>
  <c r="D2815" i="1"/>
  <c r="O2815" i="1" s="1"/>
  <c r="F2810" i="2" s="1"/>
  <c r="Q2810" i="2" s="1"/>
  <c r="V3047" i="1" l="1"/>
  <c r="I3315" i="1"/>
  <c r="T3314" i="1"/>
  <c r="G3315" i="1"/>
  <c r="P3314" i="1"/>
  <c r="U2809" i="2"/>
  <c r="J2810" i="2"/>
  <c r="S2809" i="2"/>
  <c r="H2810" i="2"/>
  <c r="K2810" i="2"/>
  <c r="V2810" i="2" s="1"/>
  <c r="I2810" i="2"/>
  <c r="T2810" i="2" s="1"/>
  <c r="G2812" i="2"/>
  <c r="R2812" i="2" s="1"/>
  <c r="M2816" i="1"/>
  <c r="D2811" i="2" s="1"/>
  <c r="O2811" i="2" s="1"/>
  <c r="B2817" i="1"/>
  <c r="K2818" i="1"/>
  <c r="B2813" i="2" s="1"/>
  <c r="M2813" i="2" s="1"/>
  <c r="D2816" i="1"/>
  <c r="O2816" i="1" s="1"/>
  <c r="F2811" i="2" s="1"/>
  <c r="Q2811" i="2" s="1"/>
  <c r="C2816" i="1"/>
  <c r="F2816" i="1"/>
  <c r="V3048" i="1" l="1"/>
  <c r="G3316" i="1"/>
  <c r="P3315" i="1"/>
  <c r="U2810" i="2"/>
  <c r="J2811" i="2"/>
  <c r="S2810" i="2"/>
  <c r="H2811" i="2"/>
  <c r="I3316" i="1"/>
  <c r="T3315" i="1"/>
  <c r="I2811" i="2"/>
  <c r="T2811" i="2" s="1"/>
  <c r="K2811" i="2"/>
  <c r="V2811" i="2" s="1"/>
  <c r="G2813" i="2"/>
  <c r="R2813" i="2" s="1"/>
  <c r="M2817" i="1"/>
  <c r="D2812" i="2" s="1"/>
  <c r="O2812" i="2" s="1"/>
  <c r="B2818" i="1"/>
  <c r="K2819" i="1"/>
  <c r="B2814" i="2" s="1"/>
  <c r="M2814" i="2" s="1"/>
  <c r="C2817" i="1"/>
  <c r="F2817" i="1"/>
  <c r="D2817" i="1"/>
  <c r="O2817" i="1" s="1"/>
  <c r="F2812" i="2" s="1"/>
  <c r="Q2812" i="2" s="1"/>
  <c r="V3049" i="1" l="1"/>
  <c r="I3317" i="1"/>
  <c r="T3316" i="1"/>
  <c r="S2811" i="2"/>
  <c r="H2812" i="2"/>
  <c r="U2811" i="2"/>
  <c r="J2812" i="2"/>
  <c r="G3317" i="1"/>
  <c r="P3316" i="1"/>
  <c r="K2812" i="2"/>
  <c r="V2812" i="2" s="1"/>
  <c r="I2812" i="2"/>
  <c r="T2812" i="2" s="1"/>
  <c r="G2814" i="2"/>
  <c r="R2814" i="2" s="1"/>
  <c r="M2818" i="1"/>
  <c r="D2813" i="2" s="1"/>
  <c r="O2813" i="2" s="1"/>
  <c r="B2819" i="1"/>
  <c r="K2820" i="1"/>
  <c r="B2815" i="2" s="1"/>
  <c r="M2815" i="2" s="1"/>
  <c r="D2818" i="1"/>
  <c r="O2818" i="1" s="1"/>
  <c r="F2813" i="2" s="1"/>
  <c r="Q2813" i="2" s="1"/>
  <c r="C2818" i="1"/>
  <c r="F2818" i="1"/>
  <c r="V3050" i="1" l="1"/>
  <c r="S2812" i="2"/>
  <c r="H2813" i="2"/>
  <c r="U2812" i="2"/>
  <c r="J2813" i="2"/>
  <c r="G3318" i="1"/>
  <c r="P3317" i="1"/>
  <c r="I3318" i="1"/>
  <c r="T3317" i="1"/>
  <c r="I2813" i="2"/>
  <c r="T2813" i="2" s="1"/>
  <c r="K2813" i="2"/>
  <c r="V2813" i="2" s="1"/>
  <c r="G2815" i="2"/>
  <c r="R2815" i="2" s="1"/>
  <c r="M2819" i="1"/>
  <c r="D2814" i="2" s="1"/>
  <c r="O2814" i="2" s="1"/>
  <c r="B2820" i="1"/>
  <c r="K2821" i="1"/>
  <c r="B2816" i="2" s="1"/>
  <c r="M2816" i="2" s="1"/>
  <c r="C2819" i="1"/>
  <c r="D2819" i="1"/>
  <c r="O2819" i="1" s="1"/>
  <c r="F2814" i="2" s="1"/>
  <c r="Q2814" i="2" s="1"/>
  <c r="F2819" i="1"/>
  <c r="V3051" i="1" l="1"/>
  <c r="I3319" i="1"/>
  <c r="T3318" i="1"/>
  <c r="U2813" i="2"/>
  <c r="J2814" i="2"/>
  <c r="S2813" i="2"/>
  <c r="H2814" i="2"/>
  <c r="G3319" i="1"/>
  <c r="P3318" i="1"/>
  <c r="I2814" i="2"/>
  <c r="T2814" i="2" s="1"/>
  <c r="K2814" i="2"/>
  <c r="V2814" i="2" s="1"/>
  <c r="G2816" i="2"/>
  <c r="R2816" i="2" s="1"/>
  <c r="M2820" i="1"/>
  <c r="D2815" i="2" s="1"/>
  <c r="O2815" i="2" s="1"/>
  <c r="B2821" i="1"/>
  <c r="K2822" i="1"/>
  <c r="B2817" i="2" s="1"/>
  <c r="M2817" i="2" s="1"/>
  <c r="D2820" i="1"/>
  <c r="O2820" i="1" s="1"/>
  <c r="F2815" i="2" s="1"/>
  <c r="Q2815" i="2" s="1"/>
  <c r="C2820" i="1"/>
  <c r="F2820" i="1"/>
  <c r="V3052" i="1" l="1"/>
  <c r="U2814" i="2"/>
  <c r="J2815" i="2"/>
  <c r="S2814" i="2"/>
  <c r="H2815" i="2"/>
  <c r="G3320" i="1"/>
  <c r="P3319" i="1"/>
  <c r="I3320" i="1"/>
  <c r="T3319" i="1"/>
  <c r="K2815" i="2"/>
  <c r="V2815" i="2" s="1"/>
  <c r="I2815" i="2"/>
  <c r="T2815" i="2" s="1"/>
  <c r="G2817" i="2"/>
  <c r="R2817" i="2" s="1"/>
  <c r="M2821" i="1"/>
  <c r="D2816" i="2" s="1"/>
  <c r="O2816" i="2" s="1"/>
  <c r="B2822" i="1"/>
  <c r="K2823" i="1"/>
  <c r="B2818" i="2" s="1"/>
  <c r="M2818" i="2" s="1"/>
  <c r="C2821" i="1"/>
  <c r="F2821" i="1"/>
  <c r="D2821" i="1"/>
  <c r="O2821" i="1" s="1"/>
  <c r="F2816" i="2" s="1"/>
  <c r="Q2816" i="2" s="1"/>
  <c r="V3053" i="1" l="1"/>
  <c r="I3321" i="1"/>
  <c r="T3320" i="1"/>
  <c r="S2815" i="2"/>
  <c r="H2816" i="2"/>
  <c r="U2815" i="2"/>
  <c r="J2816" i="2"/>
  <c r="G3321" i="1"/>
  <c r="P3320" i="1"/>
  <c r="K2816" i="2"/>
  <c r="V2816" i="2" s="1"/>
  <c r="I2816" i="2"/>
  <c r="T2816" i="2" s="1"/>
  <c r="G2818" i="2"/>
  <c r="R2818" i="2" s="1"/>
  <c r="M2822" i="1"/>
  <c r="D2817" i="2" s="1"/>
  <c r="O2817" i="2" s="1"/>
  <c r="B2823" i="1"/>
  <c r="K2824" i="1"/>
  <c r="B2819" i="2" s="1"/>
  <c r="M2819" i="2" s="1"/>
  <c r="D2822" i="1"/>
  <c r="O2822" i="1" s="1"/>
  <c r="F2817" i="2" s="1"/>
  <c r="Q2817" i="2" s="1"/>
  <c r="C2822" i="1"/>
  <c r="F2822" i="1"/>
  <c r="V3054" i="1" l="1"/>
  <c r="S2816" i="2"/>
  <c r="H2817" i="2"/>
  <c r="G3322" i="1"/>
  <c r="P3321" i="1"/>
  <c r="U2816" i="2"/>
  <c r="J2817" i="2"/>
  <c r="I3322" i="1"/>
  <c r="T3321" i="1"/>
  <c r="I2817" i="2"/>
  <c r="T2817" i="2" s="1"/>
  <c r="K2817" i="2"/>
  <c r="V2817" i="2" s="1"/>
  <c r="G2819" i="2"/>
  <c r="R2819" i="2" s="1"/>
  <c r="M2823" i="1"/>
  <c r="D2818" i="2" s="1"/>
  <c r="O2818" i="2" s="1"/>
  <c r="K2825" i="1"/>
  <c r="B2820" i="2" s="1"/>
  <c r="M2820" i="2" s="1"/>
  <c r="B2824" i="1"/>
  <c r="C2823" i="1"/>
  <c r="D2823" i="1"/>
  <c r="O2823" i="1" s="1"/>
  <c r="F2818" i="2" s="1"/>
  <c r="Q2818" i="2" s="1"/>
  <c r="F2823" i="1"/>
  <c r="V3055" i="1" l="1"/>
  <c r="I3323" i="1"/>
  <c r="T3322" i="1"/>
  <c r="U2817" i="2"/>
  <c r="J2818" i="2"/>
  <c r="S2817" i="2"/>
  <c r="H2818" i="2"/>
  <c r="G3323" i="1"/>
  <c r="P3322" i="1"/>
  <c r="G2820" i="2"/>
  <c r="R2820" i="2" s="1"/>
  <c r="I2818" i="2"/>
  <c r="T2818" i="2" s="1"/>
  <c r="K2818" i="2"/>
  <c r="V2818" i="2" s="1"/>
  <c r="M2824" i="1"/>
  <c r="D2819" i="2" s="1"/>
  <c r="O2819" i="2" s="1"/>
  <c r="D2824" i="1"/>
  <c r="O2824" i="1" s="1"/>
  <c r="F2819" i="2" s="1"/>
  <c r="Q2819" i="2" s="1"/>
  <c r="C2824" i="1"/>
  <c r="F2824" i="1"/>
  <c r="B2825" i="1"/>
  <c r="K2826" i="1"/>
  <c r="B2821" i="2" s="1"/>
  <c r="M2821" i="2" s="1"/>
  <c r="V3056" i="1" l="1"/>
  <c r="U2818" i="2"/>
  <c r="J2819" i="2"/>
  <c r="G3324" i="1"/>
  <c r="P3323" i="1"/>
  <c r="S2818" i="2"/>
  <c r="H2819" i="2"/>
  <c r="I3324" i="1"/>
  <c r="T3323" i="1"/>
  <c r="K2819" i="2"/>
  <c r="V2819" i="2" s="1"/>
  <c r="I2819" i="2"/>
  <c r="T2819" i="2" s="1"/>
  <c r="G2821" i="2"/>
  <c r="R2821" i="2" s="1"/>
  <c r="M2825" i="1"/>
  <c r="D2820" i="2" s="1"/>
  <c r="O2820" i="2" s="1"/>
  <c r="C2825" i="1"/>
  <c r="D2825" i="1"/>
  <c r="O2825" i="1" s="1"/>
  <c r="F2820" i="2" s="1"/>
  <c r="Q2820" i="2" s="1"/>
  <c r="F2825" i="1"/>
  <c r="B2826" i="1"/>
  <c r="K2827" i="1"/>
  <c r="B2822" i="2" s="1"/>
  <c r="M2822" i="2" s="1"/>
  <c r="V3057" i="1" l="1"/>
  <c r="I3325" i="1"/>
  <c r="T3324" i="1"/>
  <c r="G3325" i="1"/>
  <c r="P3324" i="1"/>
  <c r="U2819" i="2"/>
  <c r="J2820" i="2"/>
  <c r="S2819" i="2"/>
  <c r="H2820" i="2"/>
  <c r="G2822" i="2"/>
  <c r="R2822" i="2" s="1"/>
  <c r="I2820" i="2"/>
  <c r="T2820" i="2" s="1"/>
  <c r="K2820" i="2"/>
  <c r="V2820" i="2" s="1"/>
  <c r="M2826" i="1"/>
  <c r="D2821" i="2" s="1"/>
  <c r="O2821" i="2" s="1"/>
  <c r="D2826" i="1"/>
  <c r="O2826" i="1" s="1"/>
  <c r="F2821" i="2" s="1"/>
  <c r="Q2821" i="2" s="1"/>
  <c r="F2826" i="1"/>
  <c r="C2826" i="1"/>
  <c r="B2827" i="1"/>
  <c r="K2828" i="1"/>
  <c r="B2823" i="2" s="1"/>
  <c r="M2823" i="2" s="1"/>
  <c r="V3058" i="1" l="1"/>
  <c r="U2820" i="2"/>
  <c r="J2821" i="2"/>
  <c r="G3326" i="1"/>
  <c r="P3325" i="1"/>
  <c r="S2820" i="2"/>
  <c r="H2821" i="2"/>
  <c r="I3326" i="1"/>
  <c r="T3325" i="1"/>
  <c r="K2821" i="2"/>
  <c r="V2821" i="2" s="1"/>
  <c r="I2821" i="2"/>
  <c r="T2821" i="2" s="1"/>
  <c r="G2823" i="2"/>
  <c r="R2823" i="2" s="1"/>
  <c r="M2827" i="1"/>
  <c r="D2822" i="2" s="1"/>
  <c r="O2822" i="2" s="1"/>
  <c r="C2827" i="1"/>
  <c r="D2827" i="1"/>
  <c r="O2827" i="1" s="1"/>
  <c r="F2822" i="2" s="1"/>
  <c r="Q2822" i="2" s="1"/>
  <c r="F2827" i="1"/>
  <c r="B2828" i="1"/>
  <c r="K2829" i="1"/>
  <c r="B2824" i="2" s="1"/>
  <c r="M2824" i="2" s="1"/>
  <c r="V3059" i="1" l="1"/>
  <c r="I3327" i="1"/>
  <c r="T3326" i="1"/>
  <c r="S2821" i="2"/>
  <c r="H2822" i="2"/>
  <c r="U2821" i="2"/>
  <c r="J2822" i="2"/>
  <c r="G3327" i="1"/>
  <c r="P3326" i="1"/>
  <c r="G2824" i="2"/>
  <c r="R2824" i="2" s="1"/>
  <c r="I2822" i="2"/>
  <c r="T2822" i="2" s="1"/>
  <c r="K2822" i="2"/>
  <c r="V2822" i="2" s="1"/>
  <c r="M2828" i="1"/>
  <c r="D2823" i="2" s="1"/>
  <c r="O2823" i="2" s="1"/>
  <c r="D2828" i="1"/>
  <c r="O2828" i="1" s="1"/>
  <c r="F2823" i="2" s="1"/>
  <c r="Q2823" i="2" s="1"/>
  <c r="C2828" i="1"/>
  <c r="F2828" i="1"/>
  <c r="B2829" i="1"/>
  <c r="K2830" i="1"/>
  <c r="B2825" i="2" s="1"/>
  <c r="M2825" i="2" s="1"/>
  <c r="V3060" i="1" l="1"/>
  <c r="S2822" i="2"/>
  <c r="H2823" i="2"/>
  <c r="U2822" i="2"/>
  <c r="J2823" i="2"/>
  <c r="G3328" i="1"/>
  <c r="P3327" i="1"/>
  <c r="I3328" i="1"/>
  <c r="T3327" i="1"/>
  <c r="K2823" i="2"/>
  <c r="V2823" i="2" s="1"/>
  <c r="I2823" i="2"/>
  <c r="T2823" i="2" s="1"/>
  <c r="G2825" i="2"/>
  <c r="R2825" i="2" s="1"/>
  <c r="M2829" i="1"/>
  <c r="D2824" i="2" s="1"/>
  <c r="O2824" i="2" s="1"/>
  <c r="C2829" i="1"/>
  <c r="F2829" i="1"/>
  <c r="D2829" i="1"/>
  <c r="O2829" i="1" s="1"/>
  <c r="F2824" i="2" s="1"/>
  <c r="Q2824" i="2" s="1"/>
  <c r="B2830" i="1"/>
  <c r="K2831" i="1"/>
  <c r="B2826" i="2" s="1"/>
  <c r="M2826" i="2" s="1"/>
  <c r="V3061" i="1" l="1"/>
  <c r="I3329" i="1"/>
  <c r="T3328" i="1"/>
  <c r="U2823" i="2"/>
  <c r="J2824" i="2"/>
  <c r="S2823" i="2"/>
  <c r="H2824" i="2"/>
  <c r="G3329" i="1"/>
  <c r="P3328" i="1"/>
  <c r="G2826" i="2"/>
  <c r="R2826" i="2" s="1"/>
  <c r="K2824" i="2"/>
  <c r="V2824" i="2" s="1"/>
  <c r="I2824" i="2"/>
  <c r="T2824" i="2" s="1"/>
  <c r="M2830" i="1"/>
  <c r="D2825" i="2" s="1"/>
  <c r="O2825" i="2" s="1"/>
  <c r="D2830" i="1"/>
  <c r="O2830" i="1" s="1"/>
  <c r="F2825" i="2" s="1"/>
  <c r="Q2825" i="2" s="1"/>
  <c r="F2830" i="1"/>
  <c r="C2830" i="1"/>
  <c r="K2832" i="1"/>
  <c r="B2827" i="2" s="1"/>
  <c r="M2827" i="2" s="1"/>
  <c r="B2831" i="1"/>
  <c r="V3062" i="1" l="1"/>
  <c r="U2824" i="2"/>
  <c r="J2825" i="2"/>
  <c r="G3330" i="1"/>
  <c r="P3329" i="1"/>
  <c r="S2824" i="2"/>
  <c r="H2825" i="2"/>
  <c r="I3330" i="1"/>
  <c r="T3329" i="1"/>
  <c r="K2825" i="2"/>
  <c r="V2825" i="2" s="1"/>
  <c r="I2825" i="2"/>
  <c r="T2825" i="2" s="1"/>
  <c r="G2827" i="2"/>
  <c r="R2827" i="2" s="1"/>
  <c r="M2831" i="1"/>
  <c r="D2826" i="2" s="1"/>
  <c r="O2826" i="2" s="1"/>
  <c r="B2832" i="1"/>
  <c r="K2833" i="1"/>
  <c r="B2828" i="2" s="1"/>
  <c r="M2828" i="2" s="1"/>
  <c r="F2831" i="1"/>
  <c r="C2831" i="1"/>
  <c r="D2831" i="1"/>
  <c r="O2831" i="1" s="1"/>
  <c r="F2826" i="2" s="1"/>
  <c r="Q2826" i="2" s="1"/>
  <c r="V3063" i="1" l="1"/>
  <c r="I3331" i="1"/>
  <c r="T3330" i="1"/>
  <c r="G3331" i="1"/>
  <c r="P3330" i="1"/>
  <c r="U2825" i="2"/>
  <c r="J2826" i="2"/>
  <c r="S2825" i="2"/>
  <c r="H2826" i="2"/>
  <c r="K2826" i="2"/>
  <c r="V2826" i="2" s="1"/>
  <c r="I2826" i="2"/>
  <c r="T2826" i="2" s="1"/>
  <c r="G2828" i="2"/>
  <c r="R2828" i="2" s="1"/>
  <c r="M2832" i="1"/>
  <c r="D2827" i="2" s="1"/>
  <c r="O2827" i="2" s="1"/>
  <c r="B2833" i="1"/>
  <c r="K2834" i="1"/>
  <c r="B2829" i="2" s="1"/>
  <c r="M2829" i="2" s="1"/>
  <c r="D2832" i="1"/>
  <c r="O2832" i="1" s="1"/>
  <c r="F2827" i="2" s="1"/>
  <c r="Q2827" i="2" s="1"/>
  <c r="F2832" i="1"/>
  <c r="C2832" i="1"/>
  <c r="V3064" i="1" l="1"/>
  <c r="U2826" i="2"/>
  <c r="J2827" i="2"/>
  <c r="G3332" i="1"/>
  <c r="P3331" i="1"/>
  <c r="S2826" i="2"/>
  <c r="H2827" i="2"/>
  <c r="I3332" i="1"/>
  <c r="T3331" i="1"/>
  <c r="I2827" i="2"/>
  <c r="T2827" i="2" s="1"/>
  <c r="K2827" i="2"/>
  <c r="V2827" i="2" s="1"/>
  <c r="G2829" i="2"/>
  <c r="R2829" i="2" s="1"/>
  <c r="M2833" i="1"/>
  <c r="D2828" i="2" s="1"/>
  <c r="O2828" i="2" s="1"/>
  <c r="K2835" i="1"/>
  <c r="B2830" i="2" s="1"/>
  <c r="M2830" i="2" s="1"/>
  <c r="B2834" i="1"/>
  <c r="C2833" i="1"/>
  <c r="D2833" i="1"/>
  <c r="O2833" i="1" s="1"/>
  <c r="F2828" i="2" s="1"/>
  <c r="Q2828" i="2" s="1"/>
  <c r="F2833" i="1"/>
  <c r="V3065" i="1" l="1"/>
  <c r="I3333" i="1"/>
  <c r="T3332" i="1"/>
  <c r="S2827" i="2"/>
  <c r="H2828" i="2"/>
  <c r="U2827" i="2"/>
  <c r="J2828" i="2"/>
  <c r="G3333" i="1"/>
  <c r="P3332" i="1"/>
  <c r="G2830" i="2"/>
  <c r="R2830" i="2" s="1"/>
  <c r="I2828" i="2"/>
  <c r="T2828" i="2" s="1"/>
  <c r="K2828" i="2"/>
  <c r="V2828" i="2" s="1"/>
  <c r="M2834" i="1"/>
  <c r="D2829" i="2" s="1"/>
  <c r="O2829" i="2" s="1"/>
  <c r="D2834" i="1"/>
  <c r="O2834" i="1" s="1"/>
  <c r="F2829" i="2" s="1"/>
  <c r="Q2829" i="2" s="1"/>
  <c r="F2834" i="1"/>
  <c r="C2834" i="1"/>
  <c r="B2835" i="1"/>
  <c r="K2836" i="1"/>
  <c r="B2831" i="2" s="1"/>
  <c r="M2831" i="2" s="1"/>
  <c r="V3066" i="1" l="1"/>
  <c r="S2828" i="2"/>
  <c r="H2829" i="2"/>
  <c r="U2828" i="2"/>
  <c r="J2829" i="2"/>
  <c r="G3334" i="1"/>
  <c r="P3333" i="1"/>
  <c r="I3334" i="1"/>
  <c r="T3333" i="1"/>
  <c r="K2829" i="2"/>
  <c r="V2829" i="2" s="1"/>
  <c r="G2831" i="2"/>
  <c r="R2831" i="2" s="1"/>
  <c r="I2829" i="2"/>
  <c r="T2829" i="2" s="1"/>
  <c r="M2835" i="1"/>
  <c r="D2830" i="2" s="1"/>
  <c r="O2830" i="2" s="1"/>
  <c r="D2835" i="1"/>
  <c r="O2835" i="1" s="1"/>
  <c r="F2830" i="2" s="1"/>
  <c r="Q2830" i="2" s="1"/>
  <c r="F2835" i="1"/>
  <c r="C2835" i="1"/>
  <c r="B2836" i="1"/>
  <c r="K2837" i="1"/>
  <c r="B2832" i="2" s="1"/>
  <c r="M2832" i="2" s="1"/>
  <c r="V3067" i="1" l="1"/>
  <c r="I3335" i="1"/>
  <c r="T3334" i="1"/>
  <c r="U2829" i="2"/>
  <c r="J2830" i="2"/>
  <c r="S2829" i="2"/>
  <c r="H2830" i="2"/>
  <c r="G3335" i="1"/>
  <c r="P3334" i="1"/>
  <c r="K2830" i="2"/>
  <c r="V2830" i="2" s="1"/>
  <c r="G2832" i="2"/>
  <c r="R2832" i="2" s="1"/>
  <c r="I2830" i="2"/>
  <c r="T2830" i="2" s="1"/>
  <c r="M2836" i="1"/>
  <c r="D2831" i="2" s="1"/>
  <c r="O2831" i="2" s="1"/>
  <c r="C2836" i="1"/>
  <c r="D2836" i="1"/>
  <c r="O2836" i="1" s="1"/>
  <c r="F2831" i="2" s="1"/>
  <c r="Q2831" i="2" s="1"/>
  <c r="F2836" i="1"/>
  <c r="B2837" i="1"/>
  <c r="K2838" i="1"/>
  <c r="B2833" i="2" s="1"/>
  <c r="M2833" i="2" s="1"/>
  <c r="V3068" i="1" l="1"/>
  <c r="U2830" i="2"/>
  <c r="J2831" i="2"/>
  <c r="G3336" i="1"/>
  <c r="P3335" i="1"/>
  <c r="S2830" i="2"/>
  <c r="H2831" i="2"/>
  <c r="I3336" i="1"/>
  <c r="T3335" i="1"/>
  <c r="G2833" i="2"/>
  <c r="R2833" i="2" s="1"/>
  <c r="I2831" i="2"/>
  <c r="T2831" i="2" s="1"/>
  <c r="K2831" i="2"/>
  <c r="V2831" i="2" s="1"/>
  <c r="M2837" i="1"/>
  <c r="D2832" i="2" s="1"/>
  <c r="O2832" i="2" s="1"/>
  <c r="C2837" i="1"/>
  <c r="D2837" i="1"/>
  <c r="O2837" i="1" s="1"/>
  <c r="F2832" i="2" s="1"/>
  <c r="Q2832" i="2" s="1"/>
  <c r="F2837" i="1"/>
  <c r="B2838" i="1"/>
  <c r="K2839" i="1"/>
  <c r="B2834" i="2" s="1"/>
  <c r="M2834" i="2" s="1"/>
  <c r="V3069" i="1" l="1"/>
  <c r="I3337" i="1"/>
  <c r="T3336" i="1"/>
  <c r="U2831" i="2"/>
  <c r="J2832" i="2"/>
  <c r="S2831" i="2"/>
  <c r="H2832" i="2"/>
  <c r="G3337" i="1"/>
  <c r="P3336" i="1"/>
  <c r="G2834" i="2"/>
  <c r="R2834" i="2" s="1"/>
  <c r="I2832" i="2"/>
  <c r="T2832" i="2" s="1"/>
  <c r="K2832" i="2"/>
  <c r="V2832" i="2" s="1"/>
  <c r="M2838" i="1"/>
  <c r="D2833" i="2" s="1"/>
  <c r="O2833" i="2" s="1"/>
  <c r="F2838" i="1"/>
  <c r="C2838" i="1"/>
  <c r="D2838" i="1"/>
  <c r="O2838" i="1" s="1"/>
  <c r="F2833" i="2" s="1"/>
  <c r="Q2833" i="2" s="1"/>
  <c r="B2839" i="1"/>
  <c r="K2840" i="1"/>
  <c r="B2835" i="2" s="1"/>
  <c r="M2835" i="2" s="1"/>
  <c r="V3070" i="1" l="1"/>
  <c r="U2832" i="2"/>
  <c r="J2833" i="2"/>
  <c r="G3338" i="1"/>
  <c r="P3337" i="1"/>
  <c r="S2832" i="2"/>
  <c r="H2833" i="2"/>
  <c r="I3338" i="1"/>
  <c r="T3337" i="1"/>
  <c r="G2835" i="2"/>
  <c r="R2835" i="2" s="1"/>
  <c r="K2833" i="2"/>
  <c r="V2833" i="2" s="1"/>
  <c r="I2833" i="2"/>
  <c r="T2833" i="2" s="1"/>
  <c r="M2839" i="1"/>
  <c r="D2834" i="2" s="1"/>
  <c r="O2834" i="2" s="1"/>
  <c r="C2839" i="1"/>
  <c r="F2839" i="1"/>
  <c r="D2839" i="1"/>
  <c r="O2839" i="1" s="1"/>
  <c r="F2834" i="2" s="1"/>
  <c r="Q2834" i="2" s="1"/>
  <c r="B2840" i="1"/>
  <c r="K2841" i="1"/>
  <c r="B2836" i="2" s="1"/>
  <c r="M2836" i="2" s="1"/>
  <c r="V3071" i="1" l="1"/>
  <c r="I3339" i="1"/>
  <c r="T3338" i="1"/>
  <c r="G3339" i="1"/>
  <c r="P3338" i="1"/>
  <c r="U2833" i="2"/>
  <c r="J2834" i="2"/>
  <c r="S2833" i="2"/>
  <c r="H2834" i="2"/>
  <c r="G2836" i="2"/>
  <c r="R2836" i="2" s="1"/>
  <c r="K2834" i="2"/>
  <c r="V2834" i="2" s="1"/>
  <c r="I2834" i="2"/>
  <c r="T2834" i="2" s="1"/>
  <c r="M2840" i="1"/>
  <c r="D2835" i="2" s="1"/>
  <c r="O2835" i="2" s="1"/>
  <c r="D2840" i="1"/>
  <c r="O2840" i="1" s="1"/>
  <c r="F2835" i="2" s="1"/>
  <c r="Q2835" i="2" s="1"/>
  <c r="F2840" i="1"/>
  <c r="C2840" i="1"/>
  <c r="B2841" i="1"/>
  <c r="K2842" i="1"/>
  <c r="B2837" i="2" s="1"/>
  <c r="M2837" i="2" s="1"/>
  <c r="V3072" i="1" l="1"/>
  <c r="U2834" i="2"/>
  <c r="J2835" i="2"/>
  <c r="G3340" i="1"/>
  <c r="P3339" i="1"/>
  <c r="S2834" i="2"/>
  <c r="H2835" i="2"/>
  <c r="I3340" i="1"/>
  <c r="T3339" i="1"/>
  <c r="K2835" i="2"/>
  <c r="V2835" i="2" s="1"/>
  <c r="G2837" i="2"/>
  <c r="R2837" i="2" s="1"/>
  <c r="I2835" i="2"/>
  <c r="T2835" i="2" s="1"/>
  <c r="M2841" i="1"/>
  <c r="D2836" i="2" s="1"/>
  <c r="O2836" i="2" s="1"/>
  <c r="C2841" i="1"/>
  <c r="D2841" i="1"/>
  <c r="O2841" i="1" s="1"/>
  <c r="F2836" i="2" s="1"/>
  <c r="Q2836" i="2" s="1"/>
  <c r="F2841" i="1"/>
  <c r="B2842" i="1"/>
  <c r="K2843" i="1"/>
  <c r="B2838" i="2" s="1"/>
  <c r="M2838" i="2" s="1"/>
  <c r="V3073" i="1" l="1"/>
  <c r="I3341" i="1"/>
  <c r="T3340" i="1"/>
  <c r="G3341" i="1"/>
  <c r="P3340" i="1"/>
  <c r="U2835" i="2"/>
  <c r="J2836" i="2"/>
  <c r="S2835" i="2"/>
  <c r="H2836" i="2"/>
  <c r="G2838" i="2"/>
  <c r="R2838" i="2" s="1"/>
  <c r="I2836" i="2"/>
  <c r="T2836" i="2" s="1"/>
  <c r="K2836" i="2"/>
  <c r="V2836" i="2" s="1"/>
  <c r="M2842" i="1"/>
  <c r="D2837" i="2" s="1"/>
  <c r="O2837" i="2" s="1"/>
  <c r="C2842" i="1"/>
  <c r="D2842" i="1"/>
  <c r="O2842" i="1" s="1"/>
  <c r="F2837" i="2" s="1"/>
  <c r="Q2837" i="2" s="1"/>
  <c r="F2842" i="1"/>
  <c r="B2843" i="1"/>
  <c r="K2844" i="1"/>
  <c r="B2839" i="2" s="1"/>
  <c r="M2839" i="2" s="1"/>
  <c r="V3074" i="1" l="1"/>
  <c r="U2836" i="2"/>
  <c r="J2837" i="2"/>
  <c r="G3342" i="1"/>
  <c r="P3341" i="1"/>
  <c r="S2836" i="2"/>
  <c r="H2837" i="2"/>
  <c r="I3342" i="1"/>
  <c r="T3341" i="1"/>
  <c r="G2839" i="2"/>
  <c r="R2839" i="2" s="1"/>
  <c r="I2837" i="2"/>
  <c r="T2837" i="2" s="1"/>
  <c r="K2837" i="2"/>
  <c r="V2837" i="2" s="1"/>
  <c r="M2843" i="1"/>
  <c r="D2838" i="2" s="1"/>
  <c r="O2838" i="2" s="1"/>
  <c r="F2843" i="1"/>
  <c r="C2843" i="1"/>
  <c r="D2843" i="1"/>
  <c r="O2843" i="1" s="1"/>
  <c r="F2838" i="2" s="1"/>
  <c r="Q2838" i="2" s="1"/>
  <c r="B2844" i="1"/>
  <c r="K2845" i="1"/>
  <c r="B2840" i="2" s="1"/>
  <c r="M2840" i="2" s="1"/>
  <c r="V3075" i="1" l="1"/>
  <c r="I3343" i="1"/>
  <c r="T3342" i="1"/>
  <c r="U2837" i="2"/>
  <c r="J2838" i="2"/>
  <c r="S2837" i="2"/>
  <c r="H2838" i="2"/>
  <c r="G3343" i="1"/>
  <c r="P3342" i="1"/>
  <c r="G2840" i="2"/>
  <c r="R2840" i="2" s="1"/>
  <c r="I2838" i="2"/>
  <c r="T2838" i="2" s="1"/>
  <c r="K2838" i="2"/>
  <c r="V2838" i="2" s="1"/>
  <c r="M2844" i="1"/>
  <c r="D2839" i="2" s="1"/>
  <c r="O2839" i="2" s="1"/>
  <c r="D2844" i="1"/>
  <c r="O2844" i="1" s="1"/>
  <c r="F2839" i="2" s="1"/>
  <c r="Q2839" i="2" s="1"/>
  <c r="F2844" i="1"/>
  <c r="C2844" i="1"/>
  <c r="B2845" i="1"/>
  <c r="K2846" i="1"/>
  <c r="B2841" i="2" s="1"/>
  <c r="M2841" i="2" s="1"/>
  <c r="V3076" i="1" l="1"/>
  <c r="U2838" i="2"/>
  <c r="J2839" i="2"/>
  <c r="S2838" i="2"/>
  <c r="H2839" i="2"/>
  <c r="G3344" i="1"/>
  <c r="P3343" i="1"/>
  <c r="I3344" i="1"/>
  <c r="T3343" i="1"/>
  <c r="K2839" i="2"/>
  <c r="V2839" i="2" s="1"/>
  <c r="I2839" i="2"/>
  <c r="T2839" i="2" s="1"/>
  <c r="G2841" i="2"/>
  <c r="R2841" i="2" s="1"/>
  <c r="M2845" i="1"/>
  <c r="D2840" i="2" s="1"/>
  <c r="O2840" i="2" s="1"/>
  <c r="C2845" i="1"/>
  <c r="D2845" i="1"/>
  <c r="O2845" i="1" s="1"/>
  <c r="F2840" i="2" s="1"/>
  <c r="Q2840" i="2" s="1"/>
  <c r="F2845" i="1"/>
  <c r="B2846" i="1"/>
  <c r="K2847" i="1"/>
  <c r="B2842" i="2" s="1"/>
  <c r="M2842" i="2" s="1"/>
  <c r="V3077" i="1" l="1"/>
  <c r="I3345" i="1"/>
  <c r="T3344" i="1"/>
  <c r="S2839" i="2"/>
  <c r="H2840" i="2"/>
  <c r="U2839" i="2"/>
  <c r="J2840" i="2"/>
  <c r="G3345" i="1"/>
  <c r="P3344" i="1"/>
  <c r="G2842" i="2"/>
  <c r="R2842" i="2" s="1"/>
  <c r="I2840" i="2"/>
  <c r="T2840" i="2" s="1"/>
  <c r="K2840" i="2"/>
  <c r="V2840" i="2" s="1"/>
  <c r="M2846" i="1"/>
  <c r="D2841" i="2" s="1"/>
  <c r="O2841" i="2" s="1"/>
  <c r="D2846" i="1"/>
  <c r="O2846" i="1" s="1"/>
  <c r="F2841" i="2" s="1"/>
  <c r="Q2841" i="2" s="1"/>
  <c r="C2846" i="1"/>
  <c r="F2846" i="1"/>
  <c r="B2847" i="1"/>
  <c r="K2848" i="1"/>
  <c r="B2843" i="2" s="1"/>
  <c r="M2843" i="2" s="1"/>
  <c r="V3078" i="1" l="1"/>
  <c r="S2840" i="2"/>
  <c r="H2841" i="2"/>
  <c r="G3346" i="1"/>
  <c r="P3345" i="1"/>
  <c r="U2840" i="2"/>
  <c r="J2841" i="2"/>
  <c r="I3346" i="1"/>
  <c r="T3345" i="1"/>
  <c r="K2841" i="2"/>
  <c r="V2841" i="2" s="1"/>
  <c r="I2841" i="2"/>
  <c r="T2841" i="2" s="1"/>
  <c r="G2843" i="2"/>
  <c r="R2843" i="2" s="1"/>
  <c r="M2847" i="1"/>
  <c r="D2842" i="2" s="1"/>
  <c r="O2842" i="2" s="1"/>
  <c r="C2847" i="1"/>
  <c r="D2847" i="1"/>
  <c r="O2847" i="1" s="1"/>
  <c r="F2842" i="2" s="1"/>
  <c r="Q2842" i="2" s="1"/>
  <c r="F2847" i="1"/>
  <c r="B2848" i="1"/>
  <c r="K2849" i="1"/>
  <c r="B2844" i="2" s="1"/>
  <c r="M2844" i="2" s="1"/>
  <c r="V3079" i="1" l="1"/>
  <c r="I3347" i="1"/>
  <c r="T3346" i="1"/>
  <c r="U2841" i="2"/>
  <c r="J2842" i="2"/>
  <c r="S2841" i="2"/>
  <c r="H2842" i="2"/>
  <c r="G3347" i="1"/>
  <c r="P3346" i="1"/>
  <c r="G2844" i="2"/>
  <c r="R2844" i="2" s="1"/>
  <c r="I2842" i="2"/>
  <c r="T2842" i="2" s="1"/>
  <c r="K2842" i="2"/>
  <c r="V2842" i="2" s="1"/>
  <c r="M2848" i="1"/>
  <c r="D2843" i="2" s="1"/>
  <c r="O2843" i="2" s="1"/>
  <c r="B2849" i="1"/>
  <c r="K2850" i="1"/>
  <c r="B2845" i="2" s="1"/>
  <c r="M2845" i="2" s="1"/>
  <c r="C2848" i="1"/>
  <c r="D2848" i="1"/>
  <c r="O2848" i="1" s="1"/>
  <c r="F2843" i="2" s="1"/>
  <c r="Q2843" i="2" s="1"/>
  <c r="F2848" i="1"/>
  <c r="V3080" i="1" l="1"/>
  <c r="U2842" i="2"/>
  <c r="J2843" i="2"/>
  <c r="G3348" i="1"/>
  <c r="P3347" i="1"/>
  <c r="S2842" i="2"/>
  <c r="H2843" i="2"/>
  <c r="I3348" i="1"/>
  <c r="T3347" i="1"/>
  <c r="K2843" i="2"/>
  <c r="V2843" i="2" s="1"/>
  <c r="I2843" i="2"/>
  <c r="T2843" i="2" s="1"/>
  <c r="G2845" i="2"/>
  <c r="R2845" i="2" s="1"/>
  <c r="M2849" i="1"/>
  <c r="D2844" i="2" s="1"/>
  <c r="O2844" i="2" s="1"/>
  <c r="D2849" i="1"/>
  <c r="O2849" i="1" s="1"/>
  <c r="F2844" i="2" s="1"/>
  <c r="Q2844" i="2" s="1"/>
  <c r="F2849" i="1"/>
  <c r="C2849" i="1"/>
  <c r="B2850" i="1"/>
  <c r="K2851" i="1"/>
  <c r="B2846" i="2" s="1"/>
  <c r="M2846" i="2" s="1"/>
  <c r="V3081" i="1" l="1"/>
  <c r="I3349" i="1"/>
  <c r="T3348" i="1"/>
  <c r="S2843" i="2"/>
  <c r="H2844" i="2"/>
  <c r="U2843" i="2"/>
  <c r="J2844" i="2"/>
  <c r="G3349" i="1"/>
  <c r="P3348" i="1"/>
  <c r="K2844" i="2"/>
  <c r="V2844" i="2" s="1"/>
  <c r="G2846" i="2"/>
  <c r="R2846" i="2" s="1"/>
  <c r="I2844" i="2"/>
  <c r="T2844" i="2" s="1"/>
  <c r="M2850" i="1"/>
  <c r="D2845" i="2" s="1"/>
  <c r="O2845" i="2" s="1"/>
  <c r="B2851" i="1"/>
  <c r="K2852" i="1"/>
  <c r="B2847" i="2" s="1"/>
  <c r="M2847" i="2" s="1"/>
  <c r="D2850" i="1"/>
  <c r="O2850" i="1" s="1"/>
  <c r="F2845" i="2" s="1"/>
  <c r="Q2845" i="2" s="1"/>
  <c r="F2850" i="1"/>
  <c r="C2850" i="1"/>
  <c r="V3082" i="1" l="1"/>
  <c r="S2844" i="2"/>
  <c r="H2845" i="2"/>
  <c r="G3350" i="1"/>
  <c r="P3349" i="1"/>
  <c r="U2844" i="2"/>
  <c r="J2845" i="2"/>
  <c r="I3350" i="1"/>
  <c r="T3349" i="1"/>
  <c r="I2845" i="2"/>
  <c r="T2845" i="2" s="1"/>
  <c r="K2845" i="2"/>
  <c r="V2845" i="2" s="1"/>
  <c r="G2847" i="2"/>
  <c r="R2847" i="2" s="1"/>
  <c r="M2851" i="1"/>
  <c r="D2846" i="2" s="1"/>
  <c r="O2846" i="2" s="1"/>
  <c r="B2852" i="1"/>
  <c r="K2853" i="1"/>
  <c r="B2848" i="2" s="1"/>
  <c r="M2848" i="2" s="1"/>
  <c r="C2851" i="1"/>
  <c r="D2851" i="1"/>
  <c r="O2851" i="1" s="1"/>
  <c r="F2846" i="2" s="1"/>
  <c r="Q2846" i="2" s="1"/>
  <c r="F2851" i="1"/>
  <c r="V3083" i="1" l="1"/>
  <c r="I3351" i="1"/>
  <c r="T3350" i="1"/>
  <c r="G3351" i="1"/>
  <c r="P3350" i="1"/>
  <c r="S2845" i="2"/>
  <c r="H2846" i="2"/>
  <c r="U2845" i="2"/>
  <c r="J2846" i="2"/>
  <c r="I2846" i="2"/>
  <c r="T2846" i="2" s="1"/>
  <c r="K2846" i="2"/>
  <c r="V2846" i="2" s="1"/>
  <c r="G2848" i="2"/>
  <c r="R2848" i="2" s="1"/>
  <c r="M2852" i="1"/>
  <c r="D2847" i="2" s="1"/>
  <c r="O2847" i="2" s="1"/>
  <c r="B2853" i="1"/>
  <c r="K2854" i="1"/>
  <c r="B2849" i="2" s="1"/>
  <c r="M2849" i="2" s="1"/>
  <c r="C2852" i="1"/>
  <c r="D2852" i="1"/>
  <c r="O2852" i="1" s="1"/>
  <c r="F2847" i="2" s="1"/>
  <c r="Q2847" i="2" s="1"/>
  <c r="F2852" i="1"/>
  <c r="V3084" i="1" l="1"/>
  <c r="G3352" i="1"/>
  <c r="P3351" i="1"/>
  <c r="S2846" i="2"/>
  <c r="H2847" i="2"/>
  <c r="U2846" i="2"/>
  <c r="J2847" i="2"/>
  <c r="I3352" i="1"/>
  <c r="T3351" i="1"/>
  <c r="I2847" i="2"/>
  <c r="T2847" i="2" s="1"/>
  <c r="K2847" i="2"/>
  <c r="V2847" i="2" s="1"/>
  <c r="G2849" i="2"/>
  <c r="R2849" i="2" s="1"/>
  <c r="M2853" i="1"/>
  <c r="D2848" i="2" s="1"/>
  <c r="O2848" i="2" s="1"/>
  <c r="B2854" i="1"/>
  <c r="K2855" i="1"/>
  <c r="B2850" i="2" s="1"/>
  <c r="M2850" i="2" s="1"/>
  <c r="F2853" i="1"/>
  <c r="C2853" i="1"/>
  <c r="D2853" i="1"/>
  <c r="O2853" i="1" s="1"/>
  <c r="F2848" i="2" s="1"/>
  <c r="Q2848" i="2" s="1"/>
  <c r="V3085" i="1" l="1"/>
  <c r="I3353" i="1"/>
  <c r="T3352" i="1"/>
  <c r="U2847" i="2"/>
  <c r="J2848" i="2"/>
  <c r="S2847" i="2"/>
  <c r="H2848" i="2"/>
  <c r="G3353" i="1"/>
  <c r="P3352" i="1"/>
  <c r="K2848" i="2"/>
  <c r="V2848" i="2" s="1"/>
  <c r="I2848" i="2"/>
  <c r="T2848" i="2" s="1"/>
  <c r="G2850" i="2"/>
  <c r="R2850" i="2" s="1"/>
  <c r="M2854" i="1"/>
  <c r="D2849" i="2" s="1"/>
  <c r="O2849" i="2" s="1"/>
  <c r="B2855" i="1"/>
  <c r="K2856" i="1"/>
  <c r="B2851" i="2" s="1"/>
  <c r="M2851" i="2" s="1"/>
  <c r="C2854" i="1"/>
  <c r="D2854" i="1"/>
  <c r="O2854" i="1" s="1"/>
  <c r="F2849" i="2" s="1"/>
  <c r="Q2849" i="2" s="1"/>
  <c r="F2854" i="1"/>
  <c r="V3086" i="1" l="1"/>
  <c r="U2848" i="2"/>
  <c r="J2849" i="2"/>
  <c r="G3354" i="1"/>
  <c r="P3353" i="1"/>
  <c r="S2848" i="2"/>
  <c r="H2849" i="2"/>
  <c r="I3354" i="1"/>
  <c r="T3353" i="1"/>
  <c r="K2849" i="2"/>
  <c r="V2849" i="2" s="1"/>
  <c r="I2849" i="2"/>
  <c r="T2849" i="2" s="1"/>
  <c r="G2851" i="2"/>
  <c r="R2851" i="2" s="1"/>
  <c r="M2855" i="1"/>
  <c r="D2850" i="2" s="1"/>
  <c r="O2850" i="2" s="1"/>
  <c r="B2856" i="1"/>
  <c r="K2857" i="1"/>
  <c r="B2852" i="2" s="1"/>
  <c r="M2852" i="2" s="1"/>
  <c r="F2855" i="1"/>
  <c r="C2855" i="1"/>
  <c r="D2855" i="1"/>
  <c r="O2855" i="1" s="1"/>
  <c r="F2850" i="2" s="1"/>
  <c r="Q2850" i="2" s="1"/>
  <c r="V3087" i="1" l="1"/>
  <c r="I3355" i="1"/>
  <c r="T3354" i="1"/>
  <c r="G3355" i="1"/>
  <c r="P3354" i="1"/>
  <c r="U2849" i="2"/>
  <c r="J2850" i="2"/>
  <c r="S2849" i="2"/>
  <c r="H2850" i="2"/>
  <c r="K2850" i="2"/>
  <c r="V2850" i="2" s="1"/>
  <c r="I2850" i="2"/>
  <c r="T2850" i="2" s="1"/>
  <c r="G2852" i="2"/>
  <c r="R2852" i="2" s="1"/>
  <c r="M2856" i="1"/>
  <c r="D2851" i="2" s="1"/>
  <c r="O2851" i="2" s="1"/>
  <c r="B2857" i="1"/>
  <c r="K2858" i="1"/>
  <c r="B2853" i="2" s="1"/>
  <c r="M2853" i="2" s="1"/>
  <c r="C2856" i="1"/>
  <c r="D2856" i="1"/>
  <c r="O2856" i="1" s="1"/>
  <c r="F2851" i="2" s="1"/>
  <c r="Q2851" i="2" s="1"/>
  <c r="F2856" i="1"/>
  <c r="V3088" i="1" l="1"/>
  <c r="U2850" i="2"/>
  <c r="J2851" i="2"/>
  <c r="G3356" i="1"/>
  <c r="P3355" i="1"/>
  <c r="S2850" i="2"/>
  <c r="H2851" i="2"/>
  <c r="I3356" i="1"/>
  <c r="T3355" i="1"/>
  <c r="I2851" i="2"/>
  <c r="T2851" i="2" s="1"/>
  <c r="K2851" i="2"/>
  <c r="V2851" i="2" s="1"/>
  <c r="G2853" i="2"/>
  <c r="R2853" i="2" s="1"/>
  <c r="M2857" i="1"/>
  <c r="D2852" i="2" s="1"/>
  <c r="O2852" i="2" s="1"/>
  <c r="B2858" i="1"/>
  <c r="K2859" i="1"/>
  <c r="B2854" i="2" s="1"/>
  <c r="M2854" i="2" s="1"/>
  <c r="C2857" i="1"/>
  <c r="F2857" i="1"/>
  <c r="D2857" i="1"/>
  <c r="O2857" i="1" s="1"/>
  <c r="F2852" i="2" s="1"/>
  <c r="Q2852" i="2" s="1"/>
  <c r="V3089" i="1" l="1"/>
  <c r="I3357" i="1"/>
  <c r="T3356" i="1"/>
  <c r="G3357" i="1"/>
  <c r="P3356" i="1"/>
  <c r="U2851" i="2"/>
  <c r="J2852" i="2"/>
  <c r="S2851" i="2"/>
  <c r="H2852" i="2"/>
  <c r="K2852" i="2"/>
  <c r="V2852" i="2" s="1"/>
  <c r="I2852" i="2"/>
  <c r="T2852" i="2" s="1"/>
  <c r="G2854" i="2"/>
  <c r="R2854" i="2" s="1"/>
  <c r="M2858" i="1"/>
  <c r="D2853" i="2" s="1"/>
  <c r="O2853" i="2" s="1"/>
  <c r="B2859" i="1"/>
  <c r="K2860" i="1"/>
  <c r="B2855" i="2" s="1"/>
  <c r="M2855" i="2" s="1"/>
  <c r="C2858" i="1"/>
  <c r="D2858" i="1"/>
  <c r="O2858" i="1" s="1"/>
  <c r="F2853" i="2" s="1"/>
  <c r="Q2853" i="2" s="1"/>
  <c r="F2858" i="1"/>
  <c r="V3090" i="1" l="1"/>
  <c r="G3358" i="1"/>
  <c r="P3357" i="1"/>
  <c r="U2852" i="2"/>
  <c r="J2853" i="2"/>
  <c r="S2852" i="2"/>
  <c r="H2853" i="2"/>
  <c r="I3358" i="1"/>
  <c r="T3357" i="1"/>
  <c r="K2853" i="2"/>
  <c r="V2853" i="2" s="1"/>
  <c r="I2853" i="2"/>
  <c r="T2853" i="2" s="1"/>
  <c r="G2855" i="2"/>
  <c r="R2855" i="2" s="1"/>
  <c r="M2859" i="1"/>
  <c r="D2854" i="2" s="1"/>
  <c r="O2854" i="2" s="1"/>
  <c r="B2860" i="1"/>
  <c r="K2861" i="1"/>
  <c r="B2856" i="2" s="1"/>
  <c r="M2856" i="2" s="1"/>
  <c r="D2859" i="1"/>
  <c r="O2859" i="1" s="1"/>
  <c r="F2854" i="2" s="1"/>
  <c r="Q2854" i="2" s="1"/>
  <c r="C2859" i="1"/>
  <c r="F2859" i="1"/>
  <c r="V3091" i="1" l="1"/>
  <c r="S2853" i="2"/>
  <c r="H2854" i="2"/>
  <c r="I3359" i="1"/>
  <c r="T3358" i="1"/>
  <c r="U2853" i="2"/>
  <c r="J2854" i="2"/>
  <c r="G3359" i="1"/>
  <c r="P3358" i="1"/>
  <c r="I2854" i="2"/>
  <c r="T2854" i="2" s="1"/>
  <c r="K2854" i="2"/>
  <c r="V2854" i="2" s="1"/>
  <c r="G2856" i="2"/>
  <c r="R2856" i="2" s="1"/>
  <c r="M2860" i="1"/>
  <c r="D2855" i="2" s="1"/>
  <c r="O2855" i="2" s="1"/>
  <c r="K2862" i="1"/>
  <c r="B2857" i="2" s="1"/>
  <c r="M2857" i="2" s="1"/>
  <c r="B2861" i="1"/>
  <c r="F2860" i="1"/>
  <c r="C2860" i="1"/>
  <c r="D2860" i="1"/>
  <c r="O2860" i="1" s="1"/>
  <c r="F2855" i="2" s="1"/>
  <c r="Q2855" i="2" s="1"/>
  <c r="V3092" i="1" l="1"/>
  <c r="G3360" i="1"/>
  <c r="P3359" i="1"/>
  <c r="U2854" i="2"/>
  <c r="J2855" i="2"/>
  <c r="S2854" i="2"/>
  <c r="H2855" i="2"/>
  <c r="I3360" i="1"/>
  <c r="T3359" i="1"/>
  <c r="G2857" i="2"/>
  <c r="R2857" i="2" s="1"/>
  <c r="I2855" i="2"/>
  <c r="T2855" i="2" s="1"/>
  <c r="K2855" i="2"/>
  <c r="V2855" i="2" s="1"/>
  <c r="M2861" i="1"/>
  <c r="D2856" i="2" s="1"/>
  <c r="O2856" i="2" s="1"/>
  <c r="D2861" i="1"/>
  <c r="O2861" i="1" s="1"/>
  <c r="F2856" i="2" s="1"/>
  <c r="Q2856" i="2" s="1"/>
  <c r="F2861" i="1"/>
  <c r="C2861" i="1"/>
  <c r="B2862" i="1"/>
  <c r="K2863" i="1"/>
  <c r="B2858" i="2" s="1"/>
  <c r="M2858" i="2" s="1"/>
  <c r="V3093" i="1" l="1"/>
  <c r="I3361" i="1"/>
  <c r="T3360" i="1"/>
  <c r="S2855" i="2"/>
  <c r="H2856" i="2"/>
  <c r="U2855" i="2"/>
  <c r="J2856" i="2"/>
  <c r="G3361" i="1"/>
  <c r="P3360" i="1"/>
  <c r="K2856" i="2"/>
  <c r="V2856" i="2" s="1"/>
  <c r="I2856" i="2"/>
  <c r="T2856" i="2" s="1"/>
  <c r="G2858" i="2"/>
  <c r="R2858" i="2" s="1"/>
  <c r="M2862" i="1"/>
  <c r="D2857" i="2" s="1"/>
  <c r="O2857" i="2" s="1"/>
  <c r="F2862" i="1"/>
  <c r="D2862" i="1"/>
  <c r="O2862" i="1" s="1"/>
  <c r="F2857" i="2" s="1"/>
  <c r="Q2857" i="2" s="1"/>
  <c r="C2862" i="1"/>
  <c r="B2863" i="1"/>
  <c r="K2864" i="1"/>
  <c r="B2859" i="2" s="1"/>
  <c r="M2859" i="2" s="1"/>
  <c r="V3094" i="1" l="1"/>
  <c r="S2856" i="2"/>
  <c r="H2857" i="2"/>
  <c r="U2856" i="2"/>
  <c r="J2857" i="2"/>
  <c r="G3362" i="1"/>
  <c r="P3361" i="1"/>
  <c r="I3362" i="1"/>
  <c r="T3361" i="1"/>
  <c r="G2859" i="2"/>
  <c r="R2859" i="2" s="1"/>
  <c r="I2857" i="2"/>
  <c r="T2857" i="2" s="1"/>
  <c r="K2857" i="2"/>
  <c r="V2857" i="2" s="1"/>
  <c r="M2863" i="1"/>
  <c r="D2858" i="2" s="1"/>
  <c r="O2858" i="2" s="1"/>
  <c r="D2863" i="1"/>
  <c r="O2863" i="1" s="1"/>
  <c r="F2858" i="2" s="1"/>
  <c r="Q2858" i="2" s="1"/>
  <c r="F2863" i="1"/>
  <c r="C2863" i="1"/>
  <c r="B2864" i="1"/>
  <c r="K2865" i="1"/>
  <c r="B2860" i="2" s="1"/>
  <c r="M2860" i="2" s="1"/>
  <c r="V3095" i="1" l="1"/>
  <c r="I3363" i="1"/>
  <c r="T3362" i="1"/>
  <c r="U2857" i="2"/>
  <c r="J2858" i="2"/>
  <c r="S2857" i="2"/>
  <c r="H2858" i="2"/>
  <c r="G3363" i="1"/>
  <c r="P3362" i="1"/>
  <c r="K2858" i="2"/>
  <c r="V2858" i="2" s="1"/>
  <c r="I2858" i="2"/>
  <c r="T2858" i="2" s="1"/>
  <c r="G2860" i="2"/>
  <c r="R2860" i="2" s="1"/>
  <c r="M2864" i="1"/>
  <c r="D2859" i="2" s="1"/>
  <c r="O2859" i="2" s="1"/>
  <c r="F2864" i="1"/>
  <c r="D2864" i="1"/>
  <c r="O2864" i="1" s="1"/>
  <c r="F2859" i="2" s="1"/>
  <c r="Q2859" i="2" s="1"/>
  <c r="C2864" i="1"/>
  <c r="B2865" i="1"/>
  <c r="K2866" i="1"/>
  <c r="B2861" i="2" s="1"/>
  <c r="M2861" i="2" s="1"/>
  <c r="V3096" i="1" l="1"/>
  <c r="U2858" i="2"/>
  <c r="J2859" i="2"/>
  <c r="S2858" i="2"/>
  <c r="H2859" i="2"/>
  <c r="G3364" i="1"/>
  <c r="P3363" i="1"/>
  <c r="I3364" i="1"/>
  <c r="T3363" i="1"/>
  <c r="G2861" i="2"/>
  <c r="R2861" i="2" s="1"/>
  <c r="I2859" i="2"/>
  <c r="T2859" i="2" s="1"/>
  <c r="K2859" i="2"/>
  <c r="V2859" i="2" s="1"/>
  <c r="M2865" i="1"/>
  <c r="D2860" i="2" s="1"/>
  <c r="O2860" i="2" s="1"/>
  <c r="D2865" i="1"/>
  <c r="O2865" i="1" s="1"/>
  <c r="F2860" i="2" s="1"/>
  <c r="Q2860" i="2" s="1"/>
  <c r="F2865" i="1"/>
  <c r="C2865" i="1"/>
  <c r="B2866" i="1"/>
  <c r="K2867" i="1"/>
  <c r="B2862" i="2" s="1"/>
  <c r="M2862" i="2" s="1"/>
  <c r="V3097" i="1" l="1"/>
  <c r="I3365" i="1"/>
  <c r="T3364" i="1"/>
  <c r="S2859" i="2"/>
  <c r="H2860" i="2"/>
  <c r="U2859" i="2"/>
  <c r="J2860" i="2"/>
  <c r="G3365" i="1"/>
  <c r="P3364" i="1"/>
  <c r="K2860" i="2"/>
  <c r="V2860" i="2" s="1"/>
  <c r="I2860" i="2"/>
  <c r="T2860" i="2" s="1"/>
  <c r="G2862" i="2"/>
  <c r="R2862" i="2" s="1"/>
  <c r="M2866" i="1"/>
  <c r="D2861" i="2" s="1"/>
  <c r="O2861" i="2" s="1"/>
  <c r="F2866" i="1"/>
  <c r="D2866" i="1"/>
  <c r="O2866" i="1" s="1"/>
  <c r="F2861" i="2" s="1"/>
  <c r="Q2861" i="2" s="1"/>
  <c r="C2866" i="1"/>
  <c r="B2867" i="1"/>
  <c r="K2868" i="1"/>
  <c r="B2863" i="2" s="1"/>
  <c r="M2863" i="2" s="1"/>
  <c r="V3098" i="1" l="1"/>
  <c r="S2860" i="2"/>
  <c r="H2861" i="2"/>
  <c r="G3366" i="1"/>
  <c r="P3365" i="1"/>
  <c r="U2860" i="2"/>
  <c r="J2861" i="2"/>
  <c r="I3366" i="1"/>
  <c r="T3365" i="1"/>
  <c r="G2863" i="2"/>
  <c r="R2863" i="2" s="1"/>
  <c r="I2861" i="2"/>
  <c r="T2861" i="2" s="1"/>
  <c r="K2861" i="2"/>
  <c r="V2861" i="2" s="1"/>
  <c r="M2867" i="1"/>
  <c r="D2862" i="2" s="1"/>
  <c r="O2862" i="2" s="1"/>
  <c r="D2867" i="1"/>
  <c r="O2867" i="1" s="1"/>
  <c r="F2862" i="2" s="1"/>
  <c r="Q2862" i="2" s="1"/>
  <c r="F2867" i="1"/>
  <c r="C2867" i="1"/>
  <c r="B2868" i="1"/>
  <c r="K2869" i="1"/>
  <c r="B2864" i="2" s="1"/>
  <c r="M2864" i="2" s="1"/>
  <c r="V3099" i="1" l="1"/>
  <c r="I3367" i="1"/>
  <c r="T3366" i="1"/>
  <c r="U2861" i="2"/>
  <c r="J2862" i="2"/>
  <c r="S2861" i="2"/>
  <c r="H2862" i="2"/>
  <c r="G3367" i="1"/>
  <c r="P3366" i="1"/>
  <c r="K2862" i="2"/>
  <c r="V2862" i="2" s="1"/>
  <c r="I2862" i="2"/>
  <c r="T2862" i="2" s="1"/>
  <c r="G2864" i="2"/>
  <c r="R2864" i="2" s="1"/>
  <c r="M2868" i="1"/>
  <c r="D2863" i="2" s="1"/>
  <c r="O2863" i="2" s="1"/>
  <c r="F2868" i="1"/>
  <c r="C2868" i="1"/>
  <c r="D2868" i="1"/>
  <c r="O2868" i="1" s="1"/>
  <c r="F2863" i="2" s="1"/>
  <c r="Q2863" i="2" s="1"/>
  <c r="B2869" i="1"/>
  <c r="K2870" i="1"/>
  <c r="B2865" i="2" s="1"/>
  <c r="M2865" i="2" s="1"/>
  <c r="V3100" i="1" l="1"/>
  <c r="U2862" i="2"/>
  <c r="J2863" i="2"/>
  <c r="S2862" i="2"/>
  <c r="H2863" i="2"/>
  <c r="G3368" i="1"/>
  <c r="P3367" i="1"/>
  <c r="I3368" i="1"/>
  <c r="T3367" i="1"/>
  <c r="G2865" i="2"/>
  <c r="R2865" i="2" s="1"/>
  <c r="I2863" i="2"/>
  <c r="T2863" i="2" s="1"/>
  <c r="K2863" i="2"/>
  <c r="V2863" i="2" s="1"/>
  <c r="M2869" i="1"/>
  <c r="D2864" i="2" s="1"/>
  <c r="O2864" i="2" s="1"/>
  <c r="D2869" i="1"/>
  <c r="O2869" i="1" s="1"/>
  <c r="F2864" i="2" s="1"/>
  <c r="Q2864" i="2" s="1"/>
  <c r="F2869" i="1"/>
  <c r="C2869" i="1"/>
  <c r="B2870" i="1"/>
  <c r="K2871" i="1"/>
  <c r="B2866" i="2" s="1"/>
  <c r="M2866" i="2" s="1"/>
  <c r="V3101" i="1" l="1"/>
  <c r="I3369" i="1"/>
  <c r="T3368" i="1"/>
  <c r="S2863" i="2"/>
  <c r="H2864" i="2"/>
  <c r="U2863" i="2"/>
  <c r="J2864" i="2"/>
  <c r="G3369" i="1"/>
  <c r="P3368" i="1"/>
  <c r="K2864" i="2"/>
  <c r="V2864" i="2" s="1"/>
  <c r="G2866" i="2"/>
  <c r="R2866" i="2" s="1"/>
  <c r="I2864" i="2"/>
  <c r="T2864" i="2" s="1"/>
  <c r="M2870" i="1"/>
  <c r="D2865" i="2" s="1"/>
  <c r="O2865" i="2" s="1"/>
  <c r="D2870" i="1"/>
  <c r="O2870" i="1" s="1"/>
  <c r="F2865" i="2" s="1"/>
  <c r="Q2865" i="2" s="1"/>
  <c r="F2870" i="1"/>
  <c r="C2870" i="1"/>
  <c r="B2871" i="1"/>
  <c r="K2872" i="1"/>
  <c r="B2867" i="2" s="1"/>
  <c r="M2867" i="2" s="1"/>
  <c r="V3102" i="1" l="1"/>
  <c r="S2864" i="2"/>
  <c r="H2865" i="2"/>
  <c r="G3370" i="1"/>
  <c r="P3369" i="1"/>
  <c r="U2864" i="2"/>
  <c r="J2865" i="2"/>
  <c r="I3370" i="1"/>
  <c r="T3369" i="1"/>
  <c r="K2865" i="2"/>
  <c r="V2865" i="2" s="1"/>
  <c r="G2867" i="2"/>
  <c r="R2867" i="2" s="1"/>
  <c r="I2865" i="2"/>
  <c r="T2865" i="2" s="1"/>
  <c r="M2871" i="1"/>
  <c r="D2866" i="2" s="1"/>
  <c r="O2866" i="2" s="1"/>
  <c r="C2871" i="1"/>
  <c r="D2871" i="1"/>
  <c r="O2871" i="1" s="1"/>
  <c r="F2866" i="2" s="1"/>
  <c r="Q2866" i="2" s="1"/>
  <c r="F2871" i="1"/>
  <c r="B2872" i="1"/>
  <c r="K2873" i="1"/>
  <c r="B2868" i="2" s="1"/>
  <c r="M2868" i="2" s="1"/>
  <c r="V3103" i="1" l="1"/>
  <c r="I3371" i="1"/>
  <c r="T3370" i="1"/>
  <c r="U2865" i="2"/>
  <c r="J2866" i="2"/>
  <c r="S2865" i="2"/>
  <c r="H2866" i="2"/>
  <c r="G3371" i="1"/>
  <c r="P3370" i="1"/>
  <c r="G2868" i="2"/>
  <c r="R2868" i="2" s="1"/>
  <c r="I2866" i="2"/>
  <c r="T2866" i="2" s="1"/>
  <c r="K2866" i="2"/>
  <c r="V2866" i="2" s="1"/>
  <c r="M2872" i="1"/>
  <c r="D2867" i="2" s="1"/>
  <c r="O2867" i="2" s="1"/>
  <c r="F2872" i="1"/>
  <c r="C2872" i="1"/>
  <c r="D2872" i="1"/>
  <c r="O2872" i="1" s="1"/>
  <c r="F2867" i="2" s="1"/>
  <c r="Q2867" i="2" s="1"/>
  <c r="B2873" i="1"/>
  <c r="K2874" i="1"/>
  <c r="B2869" i="2" s="1"/>
  <c r="M2869" i="2" s="1"/>
  <c r="V3104" i="1" l="1"/>
  <c r="U2866" i="2"/>
  <c r="J2867" i="2"/>
  <c r="S2866" i="2"/>
  <c r="H2867" i="2"/>
  <c r="G3372" i="1"/>
  <c r="P3371" i="1"/>
  <c r="I3372" i="1"/>
  <c r="T3371" i="1"/>
  <c r="G2869" i="2"/>
  <c r="R2869" i="2" s="1"/>
  <c r="K2867" i="2"/>
  <c r="V2867" i="2" s="1"/>
  <c r="I2867" i="2"/>
  <c r="T2867" i="2" s="1"/>
  <c r="M2873" i="1"/>
  <c r="D2868" i="2" s="1"/>
  <c r="O2868" i="2" s="1"/>
  <c r="C2873" i="1"/>
  <c r="D2873" i="1"/>
  <c r="O2873" i="1" s="1"/>
  <c r="F2868" i="2" s="1"/>
  <c r="Q2868" i="2" s="1"/>
  <c r="F2873" i="1"/>
  <c r="B2874" i="1"/>
  <c r="K2875" i="1"/>
  <c r="B2870" i="2" s="1"/>
  <c r="M2870" i="2" s="1"/>
  <c r="V3105" i="1" l="1"/>
  <c r="I3373" i="1"/>
  <c r="T3372" i="1"/>
  <c r="S2867" i="2"/>
  <c r="H2868" i="2"/>
  <c r="U2867" i="2"/>
  <c r="J2868" i="2"/>
  <c r="G3373" i="1"/>
  <c r="P3372" i="1"/>
  <c r="G2870" i="2"/>
  <c r="R2870" i="2" s="1"/>
  <c r="I2868" i="2"/>
  <c r="T2868" i="2" s="1"/>
  <c r="K2868" i="2"/>
  <c r="V2868" i="2" s="1"/>
  <c r="M2874" i="1"/>
  <c r="D2869" i="2" s="1"/>
  <c r="O2869" i="2" s="1"/>
  <c r="F2874" i="1"/>
  <c r="C2874" i="1"/>
  <c r="D2874" i="1"/>
  <c r="O2874" i="1" s="1"/>
  <c r="F2869" i="2" s="1"/>
  <c r="Q2869" i="2" s="1"/>
  <c r="B2875" i="1"/>
  <c r="K2876" i="1"/>
  <c r="B2871" i="2" s="1"/>
  <c r="M2871" i="2" s="1"/>
  <c r="V3106" i="1" l="1"/>
  <c r="S2868" i="2"/>
  <c r="H2869" i="2"/>
  <c r="U2868" i="2"/>
  <c r="J2869" i="2"/>
  <c r="G3374" i="1"/>
  <c r="P3373" i="1"/>
  <c r="I3374" i="1"/>
  <c r="T3373" i="1"/>
  <c r="G2871" i="2"/>
  <c r="R2871" i="2" s="1"/>
  <c r="I2869" i="2"/>
  <c r="T2869" i="2" s="1"/>
  <c r="K2869" i="2"/>
  <c r="V2869" i="2" s="1"/>
  <c r="M2875" i="1"/>
  <c r="D2870" i="2" s="1"/>
  <c r="O2870" i="2" s="1"/>
  <c r="C2875" i="1"/>
  <c r="D2875" i="1"/>
  <c r="O2875" i="1" s="1"/>
  <c r="F2870" i="2" s="1"/>
  <c r="Q2870" i="2" s="1"/>
  <c r="F2875" i="1"/>
  <c r="B2876" i="1"/>
  <c r="K2877" i="1"/>
  <c r="B2872" i="2" s="1"/>
  <c r="M2872" i="2" s="1"/>
  <c r="V3107" i="1" l="1"/>
  <c r="I3375" i="1"/>
  <c r="T3374" i="1"/>
  <c r="U2869" i="2"/>
  <c r="J2870" i="2"/>
  <c r="S2869" i="2"/>
  <c r="H2870" i="2"/>
  <c r="G3375" i="1"/>
  <c r="P3374" i="1"/>
  <c r="G2872" i="2"/>
  <c r="R2872" i="2" s="1"/>
  <c r="I2870" i="2"/>
  <c r="T2870" i="2" s="1"/>
  <c r="K2870" i="2"/>
  <c r="V2870" i="2" s="1"/>
  <c r="M2876" i="1"/>
  <c r="D2871" i="2" s="1"/>
  <c r="O2871" i="2" s="1"/>
  <c r="D2876" i="1"/>
  <c r="O2876" i="1" s="1"/>
  <c r="F2871" i="2" s="1"/>
  <c r="Q2871" i="2" s="1"/>
  <c r="C2876" i="1"/>
  <c r="F2876" i="1"/>
  <c r="B2877" i="1"/>
  <c r="K2878" i="1"/>
  <c r="B2873" i="2" s="1"/>
  <c r="M2873" i="2" s="1"/>
  <c r="V3108" i="1" l="1"/>
  <c r="U2870" i="2"/>
  <c r="J2871" i="2"/>
  <c r="G3376" i="1"/>
  <c r="P3375" i="1"/>
  <c r="S2870" i="2"/>
  <c r="H2871" i="2"/>
  <c r="I3376" i="1"/>
  <c r="T3375" i="1"/>
  <c r="K2871" i="2"/>
  <c r="V2871" i="2" s="1"/>
  <c r="I2871" i="2"/>
  <c r="T2871" i="2" s="1"/>
  <c r="G2873" i="2"/>
  <c r="R2873" i="2" s="1"/>
  <c r="M2877" i="1"/>
  <c r="D2872" i="2" s="1"/>
  <c r="O2872" i="2" s="1"/>
  <c r="C2877" i="1"/>
  <c r="F2877" i="1"/>
  <c r="D2877" i="1"/>
  <c r="O2877" i="1" s="1"/>
  <c r="F2872" i="2" s="1"/>
  <c r="Q2872" i="2" s="1"/>
  <c r="B2878" i="1"/>
  <c r="K2879" i="1"/>
  <c r="B2874" i="2" s="1"/>
  <c r="M2874" i="2" s="1"/>
  <c r="V3109" i="1" l="1"/>
  <c r="I3377" i="1"/>
  <c r="T3376" i="1"/>
  <c r="U2871" i="2"/>
  <c r="J2872" i="2"/>
  <c r="S2871" i="2"/>
  <c r="H2872" i="2"/>
  <c r="G3377" i="1"/>
  <c r="P3376" i="1"/>
  <c r="G2874" i="2"/>
  <c r="R2874" i="2" s="1"/>
  <c r="K2872" i="2"/>
  <c r="V2872" i="2" s="1"/>
  <c r="I2872" i="2"/>
  <c r="T2872" i="2" s="1"/>
  <c r="M2878" i="1"/>
  <c r="D2873" i="2" s="1"/>
  <c r="O2873" i="2" s="1"/>
  <c r="D2878" i="1"/>
  <c r="O2878" i="1" s="1"/>
  <c r="F2873" i="2" s="1"/>
  <c r="Q2873" i="2" s="1"/>
  <c r="C2878" i="1"/>
  <c r="F2878" i="1"/>
  <c r="B2879" i="1"/>
  <c r="K2880" i="1"/>
  <c r="B2875" i="2" s="1"/>
  <c r="M2875" i="2" s="1"/>
  <c r="V3110" i="1" l="1"/>
  <c r="U2872" i="2"/>
  <c r="J2873" i="2"/>
  <c r="S2872" i="2"/>
  <c r="H2873" i="2"/>
  <c r="G3378" i="1"/>
  <c r="P3377" i="1"/>
  <c r="I3378" i="1"/>
  <c r="T3377" i="1"/>
  <c r="K2873" i="2"/>
  <c r="V2873" i="2" s="1"/>
  <c r="G2875" i="2"/>
  <c r="R2875" i="2" s="1"/>
  <c r="I2873" i="2"/>
  <c r="T2873" i="2" s="1"/>
  <c r="M2879" i="1"/>
  <c r="D2874" i="2" s="1"/>
  <c r="O2874" i="2" s="1"/>
  <c r="C2879" i="1"/>
  <c r="F2879" i="1"/>
  <c r="D2879" i="1"/>
  <c r="O2879" i="1" s="1"/>
  <c r="F2874" i="2" s="1"/>
  <c r="Q2874" i="2" s="1"/>
  <c r="B2880" i="1"/>
  <c r="K2881" i="1"/>
  <c r="B2876" i="2" s="1"/>
  <c r="M2876" i="2" s="1"/>
  <c r="V3111" i="1" l="1"/>
  <c r="I3379" i="1"/>
  <c r="T3378" i="1"/>
  <c r="S2873" i="2"/>
  <c r="H2874" i="2"/>
  <c r="U2873" i="2"/>
  <c r="J2874" i="2"/>
  <c r="G3379" i="1"/>
  <c r="P3378" i="1"/>
  <c r="G2876" i="2"/>
  <c r="R2876" i="2" s="1"/>
  <c r="K2874" i="2"/>
  <c r="V2874" i="2" s="1"/>
  <c r="I2874" i="2"/>
  <c r="T2874" i="2" s="1"/>
  <c r="M2880" i="1"/>
  <c r="D2875" i="2" s="1"/>
  <c r="O2875" i="2" s="1"/>
  <c r="D2880" i="1"/>
  <c r="O2880" i="1" s="1"/>
  <c r="F2875" i="2" s="1"/>
  <c r="Q2875" i="2" s="1"/>
  <c r="F2880" i="1"/>
  <c r="C2880" i="1"/>
  <c r="B2881" i="1"/>
  <c r="K2882" i="1"/>
  <c r="B2877" i="2" s="1"/>
  <c r="M2877" i="2" s="1"/>
  <c r="V3112" i="1" l="1"/>
  <c r="S2874" i="2"/>
  <c r="H2875" i="2"/>
  <c r="G3380" i="1"/>
  <c r="P3379" i="1"/>
  <c r="U2874" i="2"/>
  <c r="J2875" i="2"/>
  <c r="I3380" i="1"/>
  <c r="T3379" i="1"/>
  <c r="K2875" i="2"/>
  <c r="V2875" i="2" s="1"/>
  <c r="G2877" i="2"/>
  <c r="R2877" i="2" s="1"/>
  <c r="I2875" i="2"/>
  <c r="T2875" i="2" s="1"/>
  <c r="M2881" i="1"/>
  <c r="D2876" i="2" s="1"/>
  <c r="O2876" i="2" s="1"/>
  <c r="C2881" i="1"/>
  <c r="D2881" i="1"/>
  <c r="O2881" i="1" s="1"/>
  <c r="F2876" i="2" s="1"/>
  <c r="Q2876" i="2" s="1"/>
  <c r="F2881" i="1"/>
  <c r="B2882" i="1"/>
  <c r="K2883" i="1"/>
  <c r="B2878" i="2" s="1"/>
  <c r="M2878" i="2" s="1"/>
  <c r="V3113" i="1" l="1"/>
  <c r="I3381" i="1"/>
  <c r="T3380" i="1"/>
  <c r="U2875" i="2"/>
  <c r="J2876" i="2"/>
  <c r="S2875" i="2"/>
  <c r="H2876" i="2"/>
  <c r="G3381" i="1"/>
  <c r="P3380" i="1"/>
  <c r="G2878" i="2"/>
  <c r="R2878" i="2" s="1"/>
  <c r="I2876" i="2"/>
  <c r="T2876" i="2" s="1"/>
  <c r="K2876" i="2"/>
  <c r="V2876" i="2" s="1"/>
  <c r="M2882" i="1"/>
  <c r="D2877" i="2" s="1"/>
  <c r="O2877" i="2" s="1"/>
  <c r="D2882" i="1"/>
  <c r="O2882" i="1" s="1"/>
  <c r="F2877" i="2" s="1"/>
  <c r="Q2877" i="2" s="1"/>
  <c r="F2882" i="1"/>
  <c r="C2882" i="1"/>
  <c r="B2883" i="1"/>
  <c r="K2884" i="1"/>
  <c r="B2879" i="2" s="1"/>
  <c r="M2879" i="2" s="1"/>
  <c r="V3114" i="1" l="1"/>
  <c r="U2876" i="2"/>
  <c r="J2877" i="2"/>
  <c r="G3382" i="1"/>
  <c r="P3381" i="1"/>
  <c r="S2876" i="2"/>
  <c r="H2877" i="2"/>
  <c r="I3382" i="1"/>
  <c r="T3381" i="1"/>
  <c r="K2877" i="2"/>
  <c r="V2877" i="2" s="1"/>
  <c r="G2879" i="2"/>
  <c r="R2879" i="2" s="1"/>
  <c r="I2877" i="2"/>
  <c r="T2877" i="2" s="1"/>
  <c r="M2883" i="1"/>
  <c r="D2878" i="2" s="1"/>
  <c r="O2878" i="2" s="1"/>
  <c r="C2883" i="1"/>
  <c r="D2883" i="1"/>
  <c r="O2883" i="1" s="1"/>
  <c r="F2878" i="2" s="1"/>
  <c r="Q2878" i="2" s="1"/>
  <c r="F2883" i="1"/>
  <c r="B2884" i="1"/>
  <c r="K2885" i="1"/>
  <c r="B2880" i="2" s="1"/>
  <c r="M2880" i="2" s="1"/>
  <c r="V3115" i="1" l="1"/>
  <c r="I3383" i="1"/>
  <c r="T3382" i="1"/>
  <c r="S2877" i="2"/>
  <c r="H2878" i="2"/>
  <c r="U2877" i="2"/>
  <c r="J2878" i="2"/>
  <c r="G3383" i="1"/>
  <c r="P3382" i="1"/>
  <c r="G2880" i="2"/>
  <c r="R2880" i="2" s="1"/>
  <c r="I2878" i="2"/>
  <c r="T2878" i="2" s="1"/>
  <c r="K2878" i="2"/>
  <c r="V2878" i="2" s="1"/>
  <c r="M2884" i="1"/>
  <c r="D2879" i="2" s="1"/>
  <c r="O2879" i="2" s="1"/>
  <c r="F2884" i="1"/>
  <c r="C2884" i="1"/>
  <c r="D2884" i="1"/>
  <c r="O2884" i="1" s="1"/>
  <c r="F2879" i="2" s="1"/>
  <c r="Q2879" i="2" s="1"/>
  <c r="B2885" i="1"/>
  <c r="K2886" i="1"/>
  <c r="B2881" i="2" s="1"/>
  <c r="M2881" i="2" s="1"/>
  <c r="V3116" i="1" l="1"/>
  <c r="S2878" i="2"/>
  <c r="H2879" i="2"/>
  <c r="U2878" i="2"/>
  <c r="J2879" i="2"/>
  <c r="G3384" i="1"/>
  <c r="P3383" i="1"/>
  <c r="I3384" i="1"/>
  <c r="T3383" i="1"/>
  <c r="G2881" i="2"/>
  <c r="R2881" i="2" s="1"/>
  <c r="K2879" i="2"/>
  <c r="V2879" i="2" s="1"/>
  <c r="I2879" i="2"/>
  <c r="T2879" i="2" s="1"/>
  <c r="M2885" i="1"/>
  <c r="D2880" i="2" s="1"/>
  <c r="O2880" i="2" s="1"/>
  <c r="C2885" i="1"/>
  <c r="D2885" i="1"/>
  <c r="O2885" i="1" s="1"/>
  <c r="F2880" i="2" s="1"/>
  <c r="Q2880" i="2" s="1"/>
  <c r="F2885" i="1"/>
  <c r="B2886" i="1"/>
  <c r="K2887" i="1"/>
  <c r="B2882" i="2" s="1"/>
  <c r="M2882" i="2" s="1"/>
  <c r="V3117" i="1" l="1"/>
  <c r="I3385" i="1"/>
  <c r="T3384" i="1"/>
  <c r="U2879" i="2"/>
  <c r="J2880" i="2"/>
  <c r="S2879" i="2"/>
  <c r="H2880" i="2"/>
  <c r="G3385" i="1"/>
  <c r="P3384" i="1"/>
  <c r="G2882" i="2"/>
  <c r="R2882" i="2" s="1"/>
  <c r="I2880" i="2"/>
  <c r="T2880" i="2" s="1"/>
  <c r="K2880" i="2"/>
  <c r="V2880" i="2" s="1"/>
  <c r="M2886" i="1"/>
  <c r="D2881" i="2" s="1"/>
  <c r="O2881" i="2" s="1"/>
  <c r="F2886" i="1"/>
  <c r="C2886" i="1"/>
  <c r="D2886" i="1"/>
  <c r="O2886" i="1" s="1"/>
  <c r="F2881" i="2" s="1"/>
  <c r="Q2881" i="2" s="1"/>
  <c r="B2887" i="1"/>
  <c r="K2888" i="1"/>
  <c r="B2883" i="2" s="1"/>
  <c r="M2883" i="2" s="1"/>
  <c r="V3118" i="1" l="1"/>
  <c r="U2880" i="2"/>
  <c r="J2881" i="2"/>
  <c r="S2880" i="2"/>
  <c r="H2881" i="2"/>
  <c r="G3386" i="1"/>
  <c r="P3385" i="1"/>
  <c r="I3386" i="1"/>
  <c r="T3385" i="1"/>
  <c r="G2883" i="2"/>
  <c r="R2883" i="2" s="1"/>
  <c r="K2881" i="2"/>
  <c r="V2881" i="2" s="1"/>
  <c r="I2881" i="2"/>
  <c r="T2881" i="2" s="1"/>
  <c r="M2887" i="1"/>
  <c r="D2882" i="2" s="1"/>
  <c r="O2882" i="2" s="1"/>
  <c r="D2887" i="1"/>
  <c r="O2887" i="1" s="1"/>
  <c r="F2882" i="2" s="1"/>
  <c r="Q2882" i="2" s="1"/>
  <c r="F2887" i="1"/>
  <c r="C2887" i="1"/>
  <c r="B2888" i="1"/>
  <c r="K2889" i="1"/>
  <c r="B2884" i="2" s="1"/>
  <c r="M2884" i="2" s="1"/>
  <c r="V3119" i="1" l="1"/>
  <c r="I3387" i="1"/>
  <c r="T3386" i="1"/>
  <c r="S2881" i="2"/>
  <c r="H2882" i="2"/>
  <c r="U2881" i="2"/>
  <c r="J2882" i="2"/>
  <c r="G3387" i="1"/>
  <c r="P3386" i="1"/>
  <c r="K2882" i="2"/>
  <c r="V2882" i="2" s="1"/>
  <c r="G2884" i="2"/>
  <c r="R2884" i="2" s="1"/>
  <c r="I2882" i="2"/>
  <c r="T2882" i="2" s="1"/>
  <c r="M2888" i="1"/>
  <c r="D2883" i="2" s="1"/>
  <c r="O2883" i="2" s="1"/>
  <c r="D2888" i="1"/>
  <c r="O2888" i="1" s="1"/>
  <c r="F2883" i="2" s="1"/>
  <c r="Q2883" i="2" s="1"/>
  <c r="F2888" i="1"/>
  <c r="C2888" i="1"/>
  <c r="B2889" i="1"/>
  <c r="K2890" i="1"/>
  <c r="B2885" i="2" s="1"/>
  <c r="M2885" i="2" s="1"/>
  <c r="V3120" i="1" l="1"/>
  <c r="S2882" i="2"/>
  <c r="H2883" i="2"/>
  <c r="G3388" i="1"/>
  <c r="P3387" i="1"/>
  <c r="U2882" i="2"/>
  <c r="J2883" i="2"/>
  <c r="I3388" i="1"/>
  <c r="T3387" i="1"/>
  <c r="K2883" i="2"/>
  <c r="V2883" i="2" s="1"/>
  <c r="G2885" i="2"/>
  <c r="R2885" i="2" s="1"/>
  <c r="I2883" i="2"/>
  <c r="T2883" i="2" s="1"/>
  <c r="M2889" i="1"/>
  <c r="D2884" i="2" s="1"/>
  <c r="O2884" i="2" s="1"/>
  <c r="D2889" i="1"/>
  <c r="O2889" i="1" s="1"/>
  <c r="F2884" i="2" s="1"/>
  <c r="Q2884" i="2" s="1"/>
  <c r="F2889" i="1"/>
  <c r="C2889" i="1"/>
  <c r="B2890" i="1"/>
  <c r="K2891" i="1"/>
  <c r="B2886" i="2" s="1"/>
  <c r="M2886" i="2" s="1"/>
  <c r="V3121" i="1" l="1"/>
  <c r="I3389" i="1"/>
  <c r="T3388" i="1"/>
  <c r="U2883" i="2"/>
  <c r="J2884" i="2"/>
  <c r="S2883" i="2"/>
  <c r="H2884" i="2"/>
  <c r="G3389" i="1"/>
  <c r="P3388" i="1"/>
  <c r="K2884" i="2"/>
  <c r="V2884" i="2" s="1"/>
  <c r="G2886" i="2"/>
  <c r="R2886" i="2" s="1"/>
  <c r="I2884" i="2"/>
  <c r="T2884" i="2" s="1"/>
  <c r="M2890" i="1"/>
  <c r="D2885" i="2" s="1"/>
  <c r="O2885" i="2" s="1"/>
  <c r="D2890" i="1"/>
  <c r="O2890" i="1" s="1"/>
  <c r="F2885" i="2" s="1"/>
  <c r="Q2885" i="2" s="1"/>
  <c r="F2890" i="1"/>
  <c r="C2890" i="1"/>
  <c r="B2891" i="1"/>
  <c r="K2892" i="1"/>
  <c r="B2887" i="2" s="1"/>
  <c r="M2887" i="2" s="1"/>
  <c r="V3122" i="1" l="1"/>
  <c r="U2884" i="2"/>
  <c r="J2885" i="2"/>
  <c r="S2884" i="2"/>
  <c r="H2885" i="2"/>
  <c r="G3390" i="1"/>
  <c r="P3389" i="1"/>
  <c r="I3390" i="1"/>
  <c r="T3389" i="1"/>
  <c r="K2885" i="2"/>
  <c r="V2885" i="2" s="1"/>
  <c r="G2887" i="2"/>
  <c r="R2887" i="2" s="1"/>
  <c r="I2885" i="2"/>
  <c r="T2885" i="2" s="1"/>
  <c r="M2891" i="1"/>
  <c r="D2886" i="2" s="1"/>
  <c r="O2886" i="2" s="1"/>
  <c r="D2891" i="1"/>
  <c r="O2891" i="1" s="1"/>
  <c r="F2886" i="2" s="1"/>
  <c r="Q2886" i="2" s="1"/>
  <c r="F2891" i="1"/>
  <c r="C2891" i="1"/>
  <c r="B2892" i="1"/>
  <c r="K2893" i="1"/>
  <c r="B2888" i="2" s="1"/>
  <c r="M2888" i="2" s="1"/>
  <c r="V3123" i="1" l="1"/>
  <c r="I3391" i="1"/>
  <c r="T3390" i="1"/>
  <c r="S2885" i="2"/>
  <c r="H2886" i="2"/>
  <c r="U2885" i="2"/>
  <c r="J2886" i="2"/>
  <c r="G3391" i="1"/>
  <c r="P3390" i="1"/>
  <c r="K2886" i="2"/>
  <c r="V2886" i="2" s="1"/>
  <c r="I2886" i="2"/>
  <c r="T2886" i="2" s="1"/>
  <c r="G2888" i="2"/>
  <c r="R2888" i="2" s="1"/>
  <c r="M2892" i="1"/>
  <c r="D2887" i="2" s="1"/>
  <c r="O2887" i="2" s="1"/>
  <c r="F2892" i="1"/>
  <c r="C2892" i="1"/>
  <c r="D2892" i="1"/>
  <c r="O2892" i="1" s="1"/>
  <c r="F2887" i="2" s="1"/>
  <c r="Q2887" i="2" s="1"/>
  <c r="B2893" i="1"/>
  <c r="K2894" i="1"/>
  <c r="B2889" i="2" s="1"/>
  <c r="M2889" i="2" s="1"/>
  <c r="V3124" i="1" l="1"/>
  <c r="S2886" i="2"/>
  <c r="H2887" i="2"/>
  <c r="U2886" i="2"/>
  <c r="J2887" i="2"/>
  <c r="G3392" i="1"/>
  <c r="P3391" i="1"/>
  <c r="I3392" i="1"/>
  <c r="T3391" i="1"/>
  <c r="G2889" i="2"/>
  <c r="R2889" i="2" s="1"/>
  <c r="I2887" i="2"/>
  <c r="T2887" i="2" s="1"/>
  <c r="K2887" i="2"/>
  <c r="V2887" i="2" s="1"/>
  <c r="M2893" i="1"/>
  <c r="D2888" i="2" s="1"/>
  <c r="O2888" i="2" s="1"/>
  <c r="D2893" i="1"/>
  <c r="O2893" i="1" s="1"/>
  <c r="F2888" i="2" s="1"/>
  <c r="Q2888" i="2" s="1"/>
  <c r="F2893" i="1"/>
  <c r="C2893" i="1"/>
  <c r="B2894" i="1"/>
  <c r="K2895" i="1"/>
  <c r="B2890" i="2" s="1"/>
  <c r="M2890" i="2" s="1"/>
  <c r="V3125" i="1" l="1"/>
  <c r="I3393" i="1"/>
  <c r="T3392" i="1"/>
  <c r="U2887" i="2"/>
  <c r="J2888" i="2"/>
  <c r="S2887" i="2"/>
  <c r="H2888" i="2"/>
  <c r="G3393" i="1"/>
  <c r="P3392" i="1"/>
  <c r="G2890" i="2"/>
  <c r="R2890" i="2" s="1"/>
  <c r="K2888" i="2"/>
  <c r="V2888" i="2" s="1"/>
  <c r="I2888" i="2"/>
  <c r="T2888" i="2" s="1"/>
  <c r="M2894" i="1"/>
  <c r="D2889" i="2" s="1"/>
  <c r="O2889" i="2" s="1"/>
  <c r="F2894" i="1"/>
  <c r="C2894" i="1"/>
  <c r="D2894" i="1"/>
  <c r="O2894" i="1" s="1"/>
  <c r="F2889" i="2" s="1"/>
  <c r="Q2889" i="2" s="1"/>
  <c r="B2895" i="1"/>
  <c r="K2896" i="1"/>
  <c r="B2891" i="2" s="1"/>
  <c r="M2891" i="2" s="1"/>
  <c r="V3126" i="1" l="1"/>
  <c r="U2888" i="2"/>
  <c r="J2889" i="2"/>
  <c r="S2888" i="2"/>
  <c r="H2889" i="2"/>
  <c r="G3394" i="1"/>
  <c r="P3393" i="1"/>
  <c r="I3394" i="1"/>
  <c r="T3393" i="1"/>
  <c r="I2889" i="2"/>
  <c r="T2889" i="2" s="1"/>
  <c r="G2891" i="2"/>
  <c r="R2891" i="2" s="1"/>
  <c r="K2889" i="2"/>
  <c r="V2889" i="2" s="1"/>
  <c r="M2895" i="1"/>
  <c r="D2890" i="2" s="1"/>
  <c r="O2890" i="2" s="1"/>
  <c r="D2895" i="1"/>
  <c r="O2895" i="1" s="1"/>
  <c r="F2890" i="2" s="1"/>
  <c r="Q2890" i="2" s="1"/>
  <c r="F2895" i="1"/>
  <c r="C2895" i="1"/>
  <c r="B2896" i="1"/>
  <c r="K2897" i="1"/>
  <c r="B2892" i="2" s="1"/>
  <c r="M2892" i="2" s="1"/>
  <c r="V3127" i="1" l="1"/>
  <c r="I3395" i="1"/>
  <c r="T3394" i="1"/>
  <c r="S2889" i="2"/>
  <c r="H2890" i="2"/>
  <c r="U2889" i="2"/>
  <c r="J2890" i="2"/>
  <c r="G3395" i="1"/>
  <c r="P3394" i="1"/>
  <c r="G2892" i="2"/>
  <c r="R2892" i="2" s="1"/>
  <c r="K2890" i="2"/>
  <c r="V2890" i="2" s="1"/>
  <c r="I2890" i="2"/>
  <c r="T2890" i="2" s="1"/>
  <c r="M2896" i="1"/>
  <c r="D2891" i="2" s="1"/>
  <c r="O2891" i="2" s="1"/>
  <c r="F2896" i="1"/>
  <c r="C2896" i="1"/>
  <c r="D2896" i="1"/>
  <c r="O2896" i="1" s="1"/>
  <c r="F2891" i="2" s="1"/>
  <c r="Q2891" i="2" s="1"/>
  <c r="B2897" i="1"/>
  <c r="K2898" i="1"/>
  <c r="B2893" i="2" s="1"/>
  <c r="M2893" i="2" s="1"/>
  <c r="V3128" i="1" l="1"/>
  <c r="S2890" i="2"/>
  <c r="H2891" i="2"/>
  <c r="U2890" i="2"/>
  <c r="J2891" i="2"/>
  <c r="G3396" i="1"/>
  <c r="P3395" i="1"/>
  <c r="I3396" i="1"/>
  <c r="T3395" i="1"/>
  <c r="I2891" i="2"/>
  <c r="T2891" i="2" s="1"/>
  <c r="G2893" i="2"/>
  <c r="R2893" i="2" s="1"/>
  <c r="K2891" i="2"/>
  <c r="V2891" i="2" s="1"/>
  <c r="M2897" i="1"/>
  <c r="D2892" i="2" s="1"/>
  <c r="O2892" i="2" s="1"/>
  <c r="D2897" i="1"/>
  <c r="O2897" i="1" s="1"/>
  <c r="F2892" i="2" s="1"/>
  <c r="Q2892" i="2" s="1"/>
  <c r="F2897" i="1"/>
  <c r="C2897" i="1"/>
  <c r="B2898" i="1"/>
  <c r="K2899" i="1"/>
  <c r="B2894" i="2" s="1"/>
  <c r="M2894" i="2" s="1"/>
  <c r="V3129" i="1" l="1"/>
  <c r="I3397" i="1"/>
  <c r="T3396" i="1"/>
  <c r="U2891" i="2"/>
  <c r="J2892" i="2"/>
  <c r="S2891" i="2"/>
  <c r="H2892" i="2"/>
  <c r="G3397" i="1"/>
  <c r="P3396" i="1"/>
  <c r="K2892" i="2"/>
  <c r="V2892" i="2" s="1"/>
  <c r="G2894" i="2"/>
  <c r="R2894" i="2" s="1"/>
  <c r="I2892" i="2"/>
  <c r="T2892" i="2" s="1"/>
  <c r="M2898" i="1"/>
  <c r="D2893" i="2" s="1"/>
  <c r="O2893" i="2" s="1"/>
  <c r="F2898" i="1"/>
  <c r="C2898" i="1"/>
  <c r="D2898" i="1"/>
  <c r="O2898" i="1" s="1"/>
  <c r="F2893" i="2" s="1"/>
  <c r="Q2893" i="2" s="1"/>
  <c r="B2899" i="1"/>
  <c r="K2900" i="1"/>
  <c r="B2895" i="2" s="1"/>
  <c r="M2895" i="2" s="1"/>
  <c r="V3130" i="1" l="1"/>
  <c r="U2892" i="2"/>
  <c r="J2893" i="2"/>
  <c r="G3398" i="1"/>
  <c r="P3397" i="1"/>
  <c r="S2892" i="2"/>
  <c r="H2893" i="2"/>
  <c r="I3398" i="1"/>
  <c r="T3397" i="1"/>
  <c r="K2893" i="2"/>
  <c r="V2893" i="2" s="1"/>
  <c r="G2895" i="2"/>
  <c r="R2895" i="2" s="1"/>
  <c r="I2893" i="2"/>
  <c r="T2893" i="2" s="1"/>
  <c r="M2899" i="1"/>
  <c r="D2894" i="2" s="1"/>
  <c r="O2894" i="2" s="1"/>
  <c r="D2899" i="1"/>
  <c r="O2899" i="1" s="1"/>
  <c r="F2894" i="2" s="1"/>
  <c r="Q2894" i="2" s="1"/>
  <c r="F2899" i="1"/>
  <c r="C2899" i="1"/>
  <c r="B2900" i="1"/>
  <c r="K2901" i="1"/>
  <c r="B2896" i="2" s="1"/>
  <c r="M2896" i="2" s="1"/>
  <c r="V3131" i="1" l="1"/>
  <c r="I3399" i="1"/>
  <c r="T3398" i="1"/>
  <c r="S2893" i="2"/>
  <c r="H2894" i="2"/>
  <c r="U2893" i="2"/>
  <c r="J2894" i="2"/>
  <c r="G3399" i="1"/>
  <c r="P3398" i="1"/>
  <c r="K2894" i="2"/>
  <c r="V2894" i="2" s="1"/>
  <c r="G2896" i="2"/>
  <c r="R2896" i="2" s="1"/>
  <c r="I2894" i="2"/>
  <c r="T2894" i="2" s="1"/>
  <c r="M2900" i="1"/>
  <c r="D2895" i="2" s="1"/>
  <c r="O2895" i="2" s="1"/>
  <c r="F2900" i="1"/>
  <c r="C2900" i="1"/>
  <c r="D2900" i="1"/>
  <c r="O2900" i="1" s="1"/>
  <c r="F2895" i="2" s="1"/>
  <c r="Q2895" i="2" s="1"/>
  <c r="B2901" i="1"/>
  <c r="K2902" i="1"/>
  <c r="B2897" i="2" s="1"/>
  <c r="M2897" i="2" s="1"/>
  <c r="V3132" i="1" l="1"/>
  <c r="S2894" i="2"/>
  <c r="H2895" i="2"/>
  <c r="U2894" i="2"/>
  <c r="J2895" i="2"/>
  <c r="G3400" i="1"/>
  <c r="P3399" i="1"/>
  <c r="I3400" i="1"/>
  <c r="T3399" i="1"/>
  <c r="G2897" i="2"/>
  <c r="R2897" i="2" s="1"/>
  <c r="I2895" i="2"/>
  <c r="T2895" i="2" s="1"/>
  <c r="K2895" i="2"/>
  <c r="V2895" i="2" s="1"/>
  <c r="M2901" i="1"/>
  <c r="D2896" i="2" s="1"/>
  <c r="O2896" i="2" s="1"/>
  <c r="D2901" i="1"/>
  <c r="O2901" i="1" s="1"/>
  <c r="F2896" i="2" s="1"/>
  <c r="Q2896" i="2" s="1"/>
  <c r="F2901" i="1"/>
  <c r="C2901" i="1"/>
  <c r="B2902" i="1"/>
  <c r="K2903" i="1"/>
  <c r="B2898" i="2" s="1"/>
  <c r="M2898" i="2" s="1"/>
  <c r="V3133" i="1" l="1"/>
  <c r="I3401" i="1"/>
  <c r="T3400" i="1"/>
  <c r="U2895" i="2"/>
  <c r="J2896" i="2"/>
  <c r="S2895" i="2"/>
  <c r="H2896" i="2"/>
  <c r="G3401" i="1"/>
  <c r="P3400" i="1"/>
  <c r="K2896" i="2"/>
  <c r="V2896" i="2" s="1"/>
  <c r="G2898" i="2"/>
  <c r="R2898" i="2" s="1"/>
  <c r="I2896" i="2"/>
  <c r="T2896" i="2" s="1"/>
  <c r="M2902" i="1"/>
  <c r="D2897" i="2" s="1"/>
  <c r="O2897" i="2" s="1"/>
  <c r="F2902" i="1"/>
  <c r="C2902" i="1"/>
  <c r="D2902" i="1"/>
  <c r="O2902" i="1" s="1"/>
  <c r="F2897" i="2" s="1"/>
  <c r="Q2897" i="2" s="1"/>
  <c r="B2903" i="1"/>
  <c r="K2904" i="1"/>
  <c r="B2899" i="2" s="1"/>
  <c r="M2899" i="2" s="1"/>
  <c r="V3134" i="1" l="1"/>
  <c r="U2896" i="2"/>
  <c r="J2897" i="2"/>
  <c r="S2896" i="2"/>
  <c r="H2897" i="2"/>
  <c r="G3402" i="1"/>
  <c r="P3401" i="1"/>
  <c r="I3402" i="1"/>
  <c r="T3401" i="1"/>
  <c r="K2897" i="2"/>
  <c r="V2897" i="2" s="1"/>
  <c r="G2899" i="2"/>
  <c r="R2899" i="2" s="1"/>
  <c r="I2897" i="2"/>
  <c r="T2897" i="2" s="1"/>
  <c r="M2903" i="1"/>
  <c r="D2898" i="2" s="1"/>
  <c r="O2898" i="2" s="1"/>
  <c r="D2903" i="1"/>
  <c r="O2903" i="1" s="1"/>
  <c r="F2898" i="2" s="1"/>
  <c r="Q2898" i="2" s="1"/>
  <c r="F2903" i="1"/>
  <c r="C2903" i="1"/>
  <c r="B2904" i="1"/>
  <c r="K2905" i="1"/>
  <c r="B2900" i="2" s="1"/>
  <c r="M2900" i="2" s="1"/>
  <c r="V3135" i="1" l="1"/>
  <c r="I3403" i="1"/>
  <c r="T3402" i="1"/>
  <c r="S2897" i="2"/>
  <c r="H2898" i="2"/>
  <c r="U2897" i="2"/>
  <c r="J2898" i="2"/>
  <c r="G3403" i="1"/>
  <c r="P3402" i="1"/>
  <c r="K2898" i="2"/>
  <c r="V2898" i="2" s="1"/>
  <c r="G2900" i="2"/>
  <c r="R2900" i="2" s="1"/>
  <c r="I2898" i="2"/>
  <c r="T2898" i="2" s="1"/>
  <c r="M2904" i="1"/>
  <c r="D2899" i="2" s="1"/>
  <c r="O2899" i="2" s="1"/>
  <c r="F2904" i="1"/>
  <c r="C2904" i="1"/>
  <c r="D2904" i="1"/>
  <c r="O2904" i="1" s="1"/>
  <c r="F2899" i="2" s="1"/>
  <c r="Q2899" i="2" s="1"/>
  <c r="B2905" i="1"/>
  <c r="K2906" i="1"/>
  <c r="B2901" i="2" s="1"/>
  <c r="M2901" i="2" s="1"/>
  <c r="V3136" i="1" l="1"/>
  <c r="G3404" i="1"/>
  <c r="P3403" i="1"/>
  <c r="S2898" i="2"/>
  <c r="H2899" i="2"/>
  <c r="U2898" i="2"/>
  <c r="J2899" i="2"/>
  <c r="I3404" i="1"/>
  <c r="T3403" i="1"/>
  <c r="G2901" i="2"/>
  <c r="R2901" i="2" s="1"/>
  <c r="I2899" i="2"/>
  <c r="T2899" i="2" s="1"/>
  <c r="K2899" i="2"/>
  <c r="V2899" i="2" s="1"/>
  <c r="M2905" i="1"/>
  <c r="D2900" i="2" s="1"/>
  <c r="O2900" i="2" s="1"/>
  <c r="D2905" i="1"/>
  <c r="O2905" i="1" s="1"/>
  <c r="F2900" i="2" s="1"/>
  <c r="Q2900" i="2" s="1"/>
  <c r="F2905" i="1"/>
  <c r="C2905" i="1"/>
  <c r="B2906" i="1"/>
  <c r="K2907" i="1"/>
  <c r="B2902" i="2" s="1"/>
  <c r="M2902" i="2" s="1"/>
  <c r="V3137" i="1" l="1"/>
  <c r="U2899" i="2"/>
  <c r="J2900" i="2"/>
  <c r="I3405" i="1"/>
  <c r="T3404" i="1"/>
  <c r="S2899" i="2"/>
  <c r="H2900" i="2"/>
  <c r="G3405" i="1"/>
  <c r="P3404" i="1"/>
  <c r="K2900" i="2"/>
  <c r="V2900" i="2" s="1"/>
  <c r="I2900" i="2"/>
  <c r="T2900" i="2" s="1"/>
  <c r="G2902" i="2"/>
  <c r="R2902" i="2" s="1"/>
  <c r="M2906" i="1"/>
  <c r="D2901" i="2" s="1"/>
  <c r="O2901" i="2" s="1"/>
  <c r="F2906" i="1"/>
  <c r="C2906" i="1"/>
  <c r="D2906" i="1"/>
  <c r="O2906" i="1" s="1"/>
  <c r="F2901" i="2" s="1"/>
  <c r="Q2901" i="2" s="1"/>
  <c r="B2907" i="1"/>
  <c r="K2908" i="1"/>
  <c r="B2903" i="2" s="1"/>
  <c r="M2903" i="2" s="1"/>
  <c r="V3138" i="1" l="1"/>
  <c r="S2900" i="2"/>
  <c r="H2901" i="2"/>
  <c r="U2900" i="2"/>
  <c r="J2901" i="2"/>
  <c r="G3406" i="1"/>
  <c r="P3405" i="1"/>
  <c r="I3406" i="1"/>
  <c r="T3405" i="1"/>
  <c r="G2903" i="2"/>
  <c r="I2901" i="2"/>
  <c r="T2901" i="2" s="1"/>
  <c r="K2901" i="2"/>
  <c r="V2901" i="2" s="1"/>
  <c r="M2907" i="1"/>
  <c r="D2902" i="2" s="1"/>
  <c r="O2902" i="2" s="1"/>
  <c r="D2907" i="1"/>
  <c r="O2907" i="1" s="1"/>
  <c r="F2902" i="2" s="1"/>
  <c r="Q2902" i="2" s="1"/>
  <c r="F2907" i="1"/>
  <c r="C2907" i="1"/>
  <c r="B2908" i="1"/>
  <c r="K2909" i="1"/>
  <c r="B2904" i="2" s="1"/>
  <c r="M2904" i="2" s="1"/>
  <c r="V3139" i="1" l="1"/>
  <c r="I3407" i="1"/>
  <c r="T3406" i="1"/>
  <c r="U2901" i="2"/>
  <c r="J2902" i="2"/>
  <c r="S2901" i="2"/>
  <c r="H2902" i="2"/>
  <c r="G3407" i="1"/>
  <c r="P3406" i="1"/>
  <c r="AR32" i="2"/>
  <c r="R2903" i="2"/>
  <c r="G2904" i="2"/>
  <c r="R2904" i="2" s="1"/>
  <c r="K2902" i="2"/>
  <c r="V2902" i="2" s="1"/>
  <c r="I2902" i="2"/>
  <c r="T2902" i="2" s="1"/>
  <c r="M2908" i="1"/>
  <c r="D2903" i="2" s="1"/>
  <c r="O2903" i="2" s="1"/>
  <c r="F2908" i="1"/>
  <c r="C2908" i="1"/>
  <c r="D2908" i="1"/>
  <c r="O2908" i="1" s="1"/>
  <c r="F2903" i="2" s="1"/>
  <c r="Q2903" i="2" s="1"/>
  <c r="B2909" i="1"/>
  <c r="K2910" i="1"/>
  <c r="B2905" i="2" s="1"/>
  <c r="M2905" i="2" s="1"/>
  <c r="V3140" i="1" l="1"/>
  <c r="U2902" i="2"/>
  <c r="J2903" i="2"/>
  <c r="S2902" i="2"/>
  <c r="H2903" i="2"/>
  <c r="G3408" i="1"/>
  <c r="P3407" i="1"/>
  <c r="I3408" i="1"/>
  <c r="T3407" i="1"/>
  <c r="I2903" i="2"/>
  <c r="T2903" i="2" s="1"/>
  <c r="G2905" i="2"/>
  <c r="R2905" i="2" s="1"/>
  <c r="K2903" i="2"/>
  <c r="V2903" i="2" s="1"/>
  <c r="M2909" i="1"/>
  <c r="D2904" i="2" s="1"/>
  <c r="O2904" i="2" s="1"/>
  <c r="D2909" i="1"/>
  <c r="O2909" i="1" s="1"/>
  <c r="F2904" i="2" s="1"/>
  <c r="Q2904" i="2" s="1"/>
  <c r="F2909" i="1"/>
  <c r="C2909" i="1"/>
  <c r="B2910" i="1"/>
  <c r="K2911" i="1"/>
  <c r="B2906" i="2" s="1"/>
  <c r="M2906" i="2" s="1"/>
  <c r="V3141" i="1" l="1"/>
  <c r="I3409" i="1"/>
  <c r="T3408" i="1"/>
  <c r="H2904" i="2"/>
  <c r="AS32" i="2"/>
  <c r="S2903" i="2"/>
  <c r="U2903" i="2"/>
  <c r="AU32" i="2"/>
  <c r="J2904" i="2"/>
  <c r="G3409" i="1"/>
  <c r="P3408" i="1"/>
  <c r="AV32" i="2"/>
  <c r="AT32" i="2"/>
  <c r="K2904" i="2"/>
  <c r="V2904" i="2" s="1"/>
  <c r="I2904" i="2"/>
  <c r="T2904" i="2" s="1"/>
  <c r="G2906" i="2"/>
  <c r="R2906" i="2" s="1"/>
  <c r="M2910" i="1"/>
  <c r="D2905" i="2" s="1"/>
  <c r="O2905" i="2" s="1"/>
  <c r="F2910" i="1"/>
  <c r="C2910" i="1"/>
  <c r="D2910" i="1"/>
  <c r="O2910" i="1" s="1"/>
  <c r="F2905" i="2" s="1"/>
  <c r="Q2905" i="2" s="1"/>
  <c r="B2911" i="1"/>
  <c r="K2912" i="1"/>
  <c r="B2907" i="2" s="1"/>
  <c r="M2907" i="2" s="1"/>
  <c r="V3142" i="1" l="1"/>
  <c r="U2904" i="2"/>
  <c r="J2905" i="2"/>
  <c r="S2904" i="2"/>
  <c r="H2905" i="2"/>
  <c r="G3410" i="1"/>
  <c r="P3409" i="1"/>
  <c r="I3410" i="1"/>
  <c r="T3409" i="1"/>
  <c r="G2907" i="2"/>
  <c r="R2907" i="2" s="1"/>
  <c r="I2905" i="2"/>
  <c r="T2905" i="2" s="1"/>
  <c r="K2905" i="2"/>
  <c r="V2905" i="2" s="1"/>
  <c r="M2911" i="1"/>
  <c r="D2906" i="2" s="1"/>
  <c r="O2906" i="2" s="1"/>
  <c r="D2911" i="1"/>
  <c r="O2911" i="1" s="1"/>
  <c r="F2906" i="2" s="1"/>
  <c r="Q2906" i="2" s="1"/>
  <c r="F2911" i="1"/>
  <c r="C2911" i="1"/>
  <c r="B2912" i="1"/>
  <c r="K2913" i="1"/>
  <c r="B2908" i="2" s="1"/>
  <c r="M2908" i="2" s="1"/>
  <c r="V3143" i="1" l="1"/>
  <c r="S2905" i="2"/>
  <c r="H2906" i="2"/>
  <c r="U2905" i="2"/>
  <c r="J2906" i="2"/>
  <c r="I3411" i="1"/>
  <c r="T3410" i="1"/>
  <c r="G3411" i="1"/>
  <c r="P3410" i="1"/>
  <c r="K2906" i="2"/>
  <c r="V2906" i="2" s="1"/>
  <c r="I2906" i="2"/>
  <c r="T2906" i="2" s="1"/>
  <c r="G2908" i="2"/>
  <c r="R2908" i="2" s="1"/>
  <c r="M2912" i="1"/>
  <c r="D2907" i="2" s="1"/>
  <c r="O2907" i="2" s="1"/>
  <c r="F2912" i="1"/>
  <c r="C2912" i="1"/>
  <c r="D2912" i="1"/>
  <c r="O2912" i="1" s="1"/>
  <c r="F2907" i="2" s="1"/>
  <c r="Q2907" i="2" s="1"/>
  <c r="B2913" i="1"/>
  <c r="K2914" i="1"/>
  <c r="B2909" i="2" s="1"/>
  <c r="M2909" i="2" s="1"/>
  <c r="V3144" i="1" l="1"/>
  <c r="U2906" i="2"/>
  <c r="J2907" i="2"/>
  <c r="G3412" i="1"/>
  <c r="P3411" i="1"/>
  <c r="S2906" i="2"/>
  <c r="H2907" i="2"/>
  <c r="I3412" i="1"/>
  <c r="T3411" i="1"/>
  <c r="G2909" i="2"/>
  <c r="R2909" i="2" s="1"/>
  <c r="I2907" i="2"/>
  <c r="T2907" i="2" s="1"/>
  <c r="K2907" i="2"/>
  <c r="V2907" i="2" s="1"/>
  <c r="M2913" i="1"/>
  <c r="D2908" i="2" s="1"/>
  <c r="O2908" i="2" s="1"/>
  <c r="D2913" i="1"/>
  <c r="O2913" i="1" s="1"/>
  <c r="F2908" i="2" s="1"/>
  <c r="Q2908" i="2" s="1"/>
  <c r="F2913" i="1"/>
  <c r="C2913" i="1"/>
  <c r="B2914" i="1"/>
  <c r="K2915" i="1"/>
  <c r="B2910" i="2" s="1"/>
  <c r="M2910" i="2" s="1"/>
  <c r="V3145" i="1" l="1"/>
  <c r="S2907" i="2"/>
  <c r="H2908" i="2"/>
  <c r="G3413" i="1"/>
  <c r="P3412" i="1"/>
  <c r="I3413" i="1"/>
  <c r="T3412" i="1"/>
  <c r="U2907" i="2"/>
  <c r="J2908" i="2"/>
  <c r="G2910" i="2"/>
  <c r="R2910" i="2" s="1"/>
  <c r="K2908" i="2"/>
  <c r="V2908" i="2" s="1"/>
  <c r="I2908" i="2"/>
  <c r="T2908" i="2" s="1"/>
  <c r="M2914" i="1"/>
  <c r="D2909" i="2" s="1"/>
  <c r="O2909" i="2" s="1"/>
  <c r="F2914" i="1"/>
  <c r="C2914" i="1"/>
  <c r="D2914" i="1"/>
  <c r="O2914" i="1" s="1"/>
  <c r="F2909" i="2" s="1"/>
  <c r="Q2909" i="2" s="1"/>
  <c r="B2915" i="1"/>
  <c r="K2916" i="1"/>
  <c r="B2911" i="2" s="1"/>
  <c r="M2911" i="2" s="1"/>
  <c r="V3146" i="1" l="1"/>
  <c r="G3414" i="1"/>
  <c r="P3413" i="1"/>
  <c r="I3414" i="1"/>
  <c r="T3413" i="1"/>
  <c r="S2908" i="2"/>
  <c r="H2909" i="2"/>
  <c r="U2908" i="2"/>
  <c r="J2909" i="2"/>
  <c r="G2911" i="2"/>
  <c r="R2911" i="2" s="1"/>
  <c r="I2909" i="2"/>
  <c r="T2909" i="2" s="1"/>
  <c r="K2909" i="2"/>
  <c r="V2909" i="2" s="1"/>
  <c r="M2915" i="1"/>
  <c r="D2910" i="2" s="1"/>
  <c r="O2910" i="2" s="1"/>
  <c r="D2915" i="1"/>
  <c r="O2915" i="1" s="1"/>
  <c r="F2910" i="2" s="1"/>
  <c r="Q2910" i="2" s="1"/>
  <c r="F2915" i="1"/>
  <c r="C2915" i="1"/>
  <c r="B2916" i="1"/>
  <c r="K2917" i="1"/>
  <c r="B2912" i="2" s="1"/>
  <c r="M2912" i="2" s="1"/>
  <c r="V3147" i="1" l="1"/>
  <c r="S2909" i="2"/>
  <c r="H2910" i="2"/>
  <c r="I3415" i="1"/>
  <c r="T3414" i="1"/>
  <c r="U2909" i="2"/>
  <c r="J2910" i="2"/>
  <c r="G3415" i="1"/>
  <c r="P3414" i="1"/>
  <c r="I2910" i="2"/>
  <c r="T2910" i="2" s="1"/>
  <c r="G2912" i="2"/>
  <c r="R2912" i="2" s="1"/>
  <c r="K2910" i="2"/>
  <c r="V2910" i="2" s="1"/>
  <c r="M2916" i="1"/>
  <c r="D2911" i="2" s="1"/>
  <c r="O2911" i="2" s="1"/>
  <c r="F2916" i="1"/>
  <c r="C2916" i="1"/>
  <c r="D2916" i="1"/>
  <c r="O2916" i="1" s="1"/>
  <c r="F2911" i="2" s="1"/>
  <c r="Q2911" i="2" s="1"/>
  <c r="B2917" i="1"/>
  <c r="K2918" i="1"/>
  <c r="B2913" i="2" s="1"/>
  <c r="M2913" i="2" s="1"/>
  <c r="V3148" i="1" l="1"/>
  <c r="G3416" i="1"/>
  <c r="P3415" i="1"/>
  <c r="I3416" i="1"/>
  <c r="T3415" i="1"/>
  <c r="U2910" i="2"/>
  <c r="J2911" i="2"/>
  <c r="S2910" i="2"/>
  <c r="H2911" i="2"/>
  <c r="I2911" i="2"/>
  <c r="T2911" i="2" s="1"/>
  <c r="G2913" i="2"/>
  <c r="R2913" i="2" s="1"/>
  <c r="K2911" i="2"/>
  <c r="V2911" i="2" s="1"/>
  <c r="M2917" i="1"/>
  <c r="D2912" i="2" s="1"/>
  <c r="O2912" i="2" s="1"/>
  <c r="D2917" i="1"/>
  <c r="O2917" i="1" s="1"/>
  <c r="F2912" i="2" s="1"/>
  <c r="Q2912" i="2" s="1"/>
  <c r="F2917" i="1"/>
  <c r="C2917" i="1"/>
  <c r="B2918" i="1"/>
  <c r="K2919" i="1"/>
  <c r="B2914" i="2" s="1"/>
  <c r="M2914" i="2" s="1"/>
  <c r="V3149" i="1" l="1"/>
  <c r="I3417" i="1"/>
  <c r="T3416" i="1"/>
  <c r="U2911" i="2"/>
  <c r="J2912" i="2"/>
  <c r="S2911" i="2"/>
  <c r="H2912" i="2"/>
  <c r="G3417" i="1"/>
  <c r="P3416" i="1"/>
  <c r="G2914" i="2"/>
  <c r="R2914" i="2" s="1"/>
  <c r="I2912" i="2"/>
  <c r="T2912" i="2" s="1"/>
  <c r="K2912" i="2"/>
  <c r="V2912" i="2" s="1"/>
  <c r="M2918" i="1"/>
  <c r="D2913" i="2" s="1"/>
  <c r="O2913" i="2" s="1"/>
  <c r="F2918" i="1"/>
  <c r="C2918" i="1"/>
  <c r="D2918" i="1"/>
  <c r="O2918" i="1" s="1"/>
  <c r="F2913" i="2" s="1"/>
  <c r="Q2913" i="2" s="1"/>
  <c r="B2919" i="1"/>
  <c r="K2920" i="1"/>
  <c r="B2915" i="2" s="1"/>
  <c r="M2915" i="2" s="1"/>
  <c r="V3150" i="1" l="1"/>
  <c r="U2912" i="2"/>
  <c r="J2913" i="2"/>
  <c r="G3418" i="1"/>
  <c r="P3417" i="1"/>
  <c r="S2912" i="2"/>
  <c r="H2913" i="2"/>
  <c r="I3418" i="1"/>
  <c r="T3417" i="1"/>
  <c r="I2913" i="2"/>
  <c r="T2913" i="2" s="1"/>
  <c r="G2915" i="2"/>
  <c r="R2915" i="2" s="1"/>
  <c r="K2913" i="2"/>
  <c r="V2913" i="2" s="1"/>
  <c r="M2919" i="1"/>
  <c r="D2914" i="2" s="1"/>
  <c r="O2914" i="2" s="1"/>
  <c r="D2919" i="1"/>
  <c r="O2919" i="1" s="1"/>
  <c r="F2914" i="2" s="1"/>
  <c r="Q2914" i="2" s="1"/>
  <c r="F2919" i="1"/>
  <c r="C2919" i="1"/>
  <c r="B2920" i="1"/>
  <c r="K2921" i="1"/>
  <c r="B2916" i="2" s="1"/>
  <c r="M2916" i="2" s="1"/>
  <c r="V3151" i="1" l="1"/>
  <c r="S2913" i="2"/>
  <c r="H2914" i="2"/>
  <c r="G3419" i="1"/>
  <c r="P3418" i="1"/>
  <c r="U2913" i="2"/>
  <c r="J2914" i="2"/>
  <c r="I3419" i="1"/>
  <c r="T3418" i="1"/>
  <c r="K2914" i="2"/>
  <c r="V2914" i="2" s="1"/>
  <c r="I2914" i="2"/>
  <c r="T2914" i="2" s="1"/>
  <c r="G2916" i="2"/>
  <c r="R2916" i="2" s="1"/>
  <c r="M2920" i="1"/>
  <c r="D2915" i="2" s="1"/>
  <c r="O2915" i="2" s="1"/>
  <c r="F2920" i="1"/>
  <c r="C2920" i="1"/>
  <c r="D2920" i="1"/>
  <c r="O2920" i="1" s="1"/>
  <c r="F2915" i="2" s="1"/>
  <c r="Q2915" i="2" s="1"/>
  <c r="B2921" i="1"/>
  <c r="K2922" i="1"/>
  <c r="B2917" i="2" s="1"/>
  <c r="M2917" i="2" s="1"/>
  <c r="V3152" i="1" l="1"/>
  <c r="I3420" i="1"/>
  <c r="T3419" i="1"/>
  <c r="U2914" i="2"/>
  <c r="J2915" i="2"/>
  <c r="S2914" i="2"/>
  <c r="H2915" i="2"/>
  <c r="G3420" i="1"/>
  <c r="P3419" i="1"/>
  <c r="I2915" i="2"/>
  <c r="T2915" i="2" s="1"/>
  <c r="G2917" i="2"/>
  <c r="R2917" i="2" s="1"/>
  <c r="K2915" i="2"/>
  <c r="V2915" i="2" s="1"/>
  <c r="M2921" i="1"/>
  <c r="D2916" i="2" s="1"/>
  <c r="O2916" i="2" s="1"/>
  <c r="D2921" i="1"/>
  <c r="O2921" i="1" s="1"/>
  <c r="F2916" i="2" s="1"/>
  <c r="Q2916" i="2" s="1"/>
  <c r="F2921" i="1"/>
  <c r="C2921" i="1"/>
  <c r="B2922" i="1"/>
  <c r="K2923" i="1"/>
  <c r="B2918" i="2" s="1"/>
  <c r="M2918" i="2" s="1"/>
  <c r="V3153" i="1" l="1"/>
  <c r="U2915" i="2"/>
  <c r="J2916" i="2"/>
  <c r="G3421" i="1"/>
  <c r="P3420" i="1"/>
  <c r="S2915" i="2"/>
  <c r="H2916" i="2"/>
  <c r="I3421" i="1"/>
  <c r="T3420" i="1"/>
  <c r="G2918" i="2"/>
  <c r="R2918" i="2" s="1"/>
  <c r="I2916" i="2"/>
  <c r="T2916" i="2" s="1"/>
  <c r="K2916" i="2"/>
  <c r="V2916" i="2" s="1"/>
  <c r="M2922" i="1"/>
  <c r="D2917" i="2" s="1"/>
  <c r="O2917" i="2" s="1"/>
  <c r="F2922" i="1"/>
  <c r="C2922" i="1"/>
  <c r="D2922" i="1"/>
  <c r="O2922" i="1" s="1"/>
  <c r="F2917" i="2" s="1"/>
  <c r="Q2917" i="2" s="1"/>
  <c r="B2923" i="1"/>
  <c r="K2924" i="1"/>
  <c r="B2919" i="2" s="1"/>
  <c r="M2919" i="2" s="1"/>
  <c r="V3154" i="1" l="1"/>
  <c r="I3422" i="1"/>
  <c r="T3421" i="1"/>
  <c r="S2916" i="2"/>
  <c r="H2917" i="2"/>
  <c r="U2916" i="2"/>
  <c r="J2917" i="2"/>
  <c r="G3422" i="1"/>
  <c r="P3421" i="1"/>
  <c r="G2919" i="2"/>
  <c r="R2919" i="2" s="1"/>
  <c r="I2917" i="2"/>
  <c r="T2917" i="2" s="1"/>
  <c r="K2917" i="2"/>
  <c r="V2917" i="2" s="1"/>
  <c r="M2923" i="1"/>
  <c r="D2918" i="2" s="1"/>
  <c r="O2918" i="2" s="1"/>
  <c r="D2923" i="1"/>
  <c r="O2923" i="1" s="1"/>
  <c r="F2918" i="2" s="1"/>
  <c r="Q2918" i="2" s="1"/>
  <c r="F2923" i="1"/>
  <c r="C2923" i="1"/>
  <c r="B2924" i="1"/>
  <c r="K2925" i="1"/>
  <c r="B2920" i="2" s="1"/>
  <c r="M2920" i="2" s="1"/>
  <c r="V3155" i="1" l="1"/>
  <c r="S2917" i="2"/>
  <c r="H2918" i="2"/>
  <c r="U2917" i="2"/>
  <c r="J2918" i="2"/>
  <c r="G3423" i="1"/>
  <c r="P3422" i="1"/>
  <c r="I3423" i="1"/>
  <c r="T3422" i="1"/>
  <c r="I2918" i="2"/>
  <c r="T2918" i="2" s="1"/>
  <c r="G2920" i="2"/>
  <c r="R2920" i="2" s="1"/>
  <c r="K2918" i="2"/>
  <c r="V2918" i="2" s="1"/>
  <c r="M2924" i="1"/>
  <c r="D2919" i="2" s="1"/>
  <c r="O2919" i="2" s="1"/>
  <c r="F2924" i="1"/>
  <c r="C2924" i="1"/>
  <c r="D2924" i="1"/>
  <c r="O2924" i="1" s="1"/>
  <c r="F2919" i="2" s="1"/>
  <c r="Q2919" i="2" s="1"/>
  <c r="B2925" i="1"/>
  <c r="K2926" i="1"/>
  <c r="B2921" i="2" s="1"/>
  <c r="M2921" i="2" s="1"/>
  <c r="V3156" i="1" l="1"/>
  <c r="I3424" i="1"/>
  <c r="T3423" i="1"/>
  <c r="U2918" i="2"/>
  <c r="J2919" i="2"/>
  <c r="S2918" i="2"/>
  <c r="H2919" i="2"/>
  <c r="G3424" i="1"/>
  <c r="P3423" i="1"/>
  <c r="G2921" i="2"/>
  <c r="R2921" i="2" s="1"/>
  <c r="I2919" i="2"/>
  <c r="T2919" i="2" s="1"/>
  <c r="K2919" i="2"/>
  <c r="V2919" i="2" s="1"/>
  <c r="M2925" i="1"/>
  <c r="D2920" i="2" s="1"/>
  <c r="O2920" i="2" s="1"/>
  <c r="D2925" i="1"/>
  <c r="O2925" i="1" s="1"/>
  <c r="F2920" i="2" s="1"/>
  <c r="Q2920" i="2" s="1"/>
  <c r="F2925" i="1"/>
  <c r="C2925" i="1"/>
  <c r="B2926" i="1"/>
  <c r="K2927" i="1"/>
  <c r="B2922" i="2" s="1"/>
  <c r="M2922" i="2" s="1"/>
  <c r="V3157" i="1" l="1"/>
  <c r="U2919" i="2"/>
  <c r="J2920" i="2"/>
  <c r="S2919" i="2"/>
  <c r="H2920" i="2"/>
  <c r="G3425" i="1"/>
  <c r="P3424" i="1"/>
  <c r="I3425" i="1"/>
  <c r="T3424" i="1"/>
  <c r="K2920" i="2"/>
  <c r="V2920" i="2" s="1"/>
  <c r="I2920" i="2"/>
  <c r="T2920" i="2" s="1"/>
  <c r="G2922" i="2"/>
  <c r="R2922" i="2" s="1"/>
  <c r="M2926" i="1"/>
  <c r="D2921" i="2" s="1"/>
  <c r="O2921" i="2" s="1"/>
  <c r="F2926" i="1"/>
  <c r="C2926" i="1"/>
  <c r="D2926" i="1"/>
  <c r="O2926" i="1" s="1"/>
  <c r="F2921" i="2" s="1"/>
  <c r="Q2921" i="2" s="1"/>
  <c r="B2927" i="1"/>
  <c r="K2928" i="1"/>
  <c r="B2923" i="2" s="1"/>
  <c r="M2923" i="2" s="1"/>
  <c r="V3158" i="1" l="1"/>
  <c r="I3426" i="1"/>
  <c r="T3425" i="1"/>
  <c r="S2920" i="2"/>
  <c r="H2921" i="2"/>
  <c r="U2920" i="2"/>
  <c r="J2921" i="2"/>
  <c r="G3426" i="1"/>
  <c r="P3425" i="1"/>
  <c r="G2923" i="2"/>
  <c r="R2923" i="2" s="1"/>
  <c r="I2921" i="2"/>
  <c r="T2921" i="2" s="1"/>
  <c r="K2921" i="2"/>
  <c r="V2921" i="2" s="1"/>
  <c r="M2927" i="1"/>
  <c r="D2922" i="2" s="1"/>
  <c r="O2922" i="2" s="1"/>
  <c r="D2927" i="1"/>
  <c r="O2927" i="1" s="1"/>
  <c r="F2922" i="2" s="1"/>
  <c r="Q2922" i="2" s="1"/>
  <c r="F2927" i="1"/>
  <c r="C2927" i="1"/>
  <c r="B2928" i="1"/>
  <c r="K2929" i="1"/>
  <c r="B2924" i="2" s="1"/>
  <c r="M2924" i="2" s="1"/>
  <c r="V3159" i="1" l="1"/>
  <c r="S2921" i="2"/>
  <c r="H2922" i="2"/>
  <c r="U2921" i="2"/>
  <c r="J2922" i="2"/>
  <c r="G3427" i="1"/>
  <c r="P3426" i="1"/>
  <c r="I3427" i="1"/>
  <c r="T3426" i="1"/>
  <c r="I2922" i="2"/>
  <c r="T2922" i="2" s="1"/>
  <c r="G2924" i="2"/>
  <c r="R2924" i="2" s="1"/>
  <c r="K2922" i="2"/>
  <c r="V2922" i="2" s="1"/>
  <c r="M2928" i="1"/>
  <c r="D2923" i="2" s="1"/>
  <c r="O2923" i="2" s="1"/>
  <c r="F2928" i="1"/>
  <c r="C2928" i="1"/>
  <c r="D2928" i="1"/>
  <c r="O2928" i="1" s="1"/>
  <c r="F2923" i="2" s="1"/>
  <c r="Q2923" i="2" s="1"/>
  <c r="B2929" i="1"/>
  <c r="K2930" i="1"/>
  <c r="B2925" i="2" s="1"/>
  <c r="M2925" i="2" s="1"/>
  <c r="V3160" i="1" l="1"/>
  <c r="I3428" i="1"/>
  <c r="T3427" i="1"/>
  <c r="U2922" i="2"/>
  <c r="J2923" i="2"/>
  <c r="S2922" i="2"/>
  <c r="H2923" i="2"/>
  <c r="G3428" i="1"/>
  <c r="P3427" i="1"/>
  <c r="G2925" i="2"/>
  <c r="R2925" i="2" s="1"/>
  <c r="I2923" i="2"/>
  <c r="T2923" i="2" s="1"/>
  <c r="K2923" i="2"/>
  <c r="V2923" i="2" s="1"/>
  <c r="M2929" i="1"/>
  <c r="D2924" i="2" s="1"/>
  <c r="O2924" i="2" s="1"/>
  <c r="D2929" i="1"/>
  <c r="O2929" i="1" s="1"/>
  <c r="F2924" i="2" s="1"/>
  <c r="Q2924" i="2" s="1"/>
  <c r="F2929" i="1"/>
  <c r="C2929" i="1"/>
  <c r="B2930" i="1"/>
  <c r="K2931" i="1"/>
  <c r="B2926" i="2" s="1"/>
  <c r="M2926" i="2" s="1"/>
  <c r="V3161" i="1" l="1"/>
  <c r="U2923" i="2"/>
  <c r="J2924" i="2"/>
  <c r="S2923" i="2"/>
  <c r="H2924" i="2"/>
  <c r="G3429" i="1"/>
  <c r="P3428" i="1"/>
  <c r="I3429" i="1"/>
  <c r="T3428" i="1"/>
  <c r="G2926" i="2"/>
  <c r="R2926" i="2" s="1"/>
  <c r="K2924" i="2"/>
  <c r="V2924" i="2" s="1"/>
  <c r="I2924" i="2"/>
  <c r="T2924" i="2" s="1"/>
  <c r="M2930" i="1"/>
  <c r="D2925" i="2" s="1"/>
  <c r="O2925" i="2" s="1"/>
  <c r="F2930" i="1"/>
  <c r="C2930" i="1"/>
  <c r="D2930" i="1"/>
  <c r="O2930" i="1" s="1"/>
  <c r="F2925" i="2" s="1"/>
  <c r="Q2925" i="2" s="1"/>
  <c r="B2931" i="1"/>
  <c r="K2932" i="1"/>
  <c r="B2927" i="2" s="1"/>
  <c r="M2927" i="2" s="1"/>
  <c r="V3162" i="1" l="1"/>
  <c r="I3430" i="1"/>
  <c r="T3429" i="1"/>
  <c r="S2924" i="2"/>
  <c r="H2925" i="2"/>
  <c r="U2924" i="2"/>
  <c r="J2925" i="2"/>
  <c r="G3430" i="1"/>
  <c r="P3429" i="1"/>
  <c r="I2925" i="2"/>
  <c r="T2925" i="2" s="1"/>
  <c r="G2927" i="2"/>
  <c r="R2927" i="2" s="1"/>
  <c r="K2925" i="2"/>
  <c r="V2925" i="2" s="1"/>
  <c r="M2931" i="1"/>
  <c r="D2926" i="2" s="1"/>
  <c r="O2926" i="2" s="1"/>
  <c r="D2931" i="1"/>
  <c r="O2931" i="1" s="1"/>
  <c r="F2926" i="2" s="1"/>
  <c r="Q2926" i="2" s="1"/>
  <c r="F2931" i="1"/>
  <c r="C2931" i="1"/>
  <c r="B2932" i="1"/>
  <c r="K2933" i="1"/>
  <c r="B2928" i="2" s="1"/>
  <c r="M2928" i="2" s="1"/>
  <c r="V3163" i="1" l="1"/>
  <c r="S2925" i="2"/>
  <c r="H2926" i="2"/>
  <c r="U2925" i="2"/>
  <c r="J2926" i="2"/>
  <c r="G3431" i="1"/>
  <c r="P3430" i="1"/>
  <c r="I3431" i="1"/>
  <c r="T3430" i="1"/>
  <c r="G2928" i="2"/>
  <c r="R2928" i="2" s="1"/>
  <c r="K2926" i="2"/>
  <c r="V2926" i="2" s="1"/>
  <c r="I2926" i="2"/>
  <c r="T2926" i="2" s="1"/>
  <c r="M2932" i="1"/>
  <c r="D2927" i="2" s="1"/>
  <c r="O2927" i="2" s="1"/>
  <c r="F2932" i="1"/>
  <c r="C2932" i="1"/>
  <c r="D2932" i="1"/>
  <c r="O2932" i="1" s="1"/>
  <c r="F2927" i="2" s="1"/>
  <c r="Q2927" i="2" s="1"/>
  <c r="B2933" i="1"/>
  <c r="K2934" i="1"/>
  <c r="B2929" i="2" s="1"/>
  <c r="M2929" i="2" s="1"/>
  <c r="V3164" i="1" l="1"/>
  <c r="I3432" i="1"/>
  <c r="T3431" i="1"/>
  <c r="U2926" i="2"/>
  <c r="J2927" i="2"/>
  <c r="S2926" i="2"/>
  <c r="H2927" i="2"/>
  <c r="G3432" i="1"/>
  <c r="P3431" i="1"/>
  <c r="G2929" i="2"/>
  <c r="R2929" i="2" s="1"/>
  <c r="I2927" i="2"/>
  <c r="T2927" i="2" s="1"/>
  <c r="K2927" i="2"/>
  <c r="V2927" i="2" s="1"/>
  <c r="M2933" i="1"/>
  <c r="D2928" i="2" s="1"/>
  <c r="O2928" i="2" s="1"/>
  <c r="D2933" i="1"/>
  <c r="O2933" i="1" s="1"/>
  <c r="F2928" i="2" s="1"/>
  <c r="Q2928" i="2" s="1"/>
  <c r="F2933" i="1"/>
  <c r="C2933" i="1"/>
  <c r="B2934" i="1"/>
  <c r="K2935" i="1"/>
  <c r="B2930" i="2" s="1"/>
  <c r="M2930" i="2" s="1"/>
  <c r="V3165" i="1" l="1"/>
  <c r="U2927" i="2"/>
  <c r="J2928" i="2"/>
  <c r="G3433" i="1"/>
  <c r="P3432" i="1"/>
  <c r="S2927" i="2"/>
  <c r="H2928" i="2"/>
  <c r="I3433" i="1"/>
  <c r="T3432" i="1"/>
  <c r="G2930" i="2"/>
  <c r="R2930" i="2" s="1"/>
  <c r="K2928" i="2"/>
  <c r="V2928" i="2" s="1"/>
  <c r="I2928" i="2"/>
  <c r="T2928" i="2" s="1"/>
  <c r="M2934" i="1"/>
  <c r="D2929" i="2" s="1"/>
  <c r="O2929" i="2" s="1"/>
  <c r="F2934" i="1"/>
  <c r="C2934" i="1"/>
  <c r="D2934" i="1"/>
  <c r="O2934" i="1" s="1"/>
  <c r="F2929" i="2" s="1"/>
  <c r="Q2929" i="2" s="1"/>
  <c r="B2935" i="1"/>
  <c r="K2936" i="1"/>
  <c r="B2931" i="2" s="1"/>
  <c r="M2931" i="2" s="1"/>
  <c r="V3166" i="1" l="1"/>
  <c r="I3434" i="1"/>
  <c r="T3433" i="1"/>
  <c r="G3434" i="1"/>
  <c r="P3433" i="1"/>
  <c r="U2928" i="2"/>
  <c r="J2929" i="2"/>
  <c r="S2928" i="2"/>
  <c r="H2929" i="2"/>
  <c r="G2931" i="2"/>
  <c r="R2931" i="2" s="1"/>
  <c r="I2929" i="2"/>
  <c r="T2929" i="2" s="1"/>
  <c r="K2929" i="2"/>
  <c r="V2929" i="2" s="1"/>
  <c r="M2935" i="1"/>
  <c r="D2930" i="2" s="1"/>
  <c r="O2930" i="2" s="1"/>
  <c r="D2935" i="1"/>
  <c r="O2935" i="1" s="1"/>
  <c r="F2930" i="2" s="1"/>
  <c r="Q2930" i="2" s="1"/>
  <c r="F2935" i="1"/>
  <c r="C2935" i="1"/>
  <c r="B2936" i="1"/>
  <c r="K2937" i="1"/>
  <c r="B2932" i="2" s="1"/>
  <c r="M2932" i="2" s="1"/>
  <c r="V3167" i="1" l="1"/>
  <c r="U2929" i="2"/>
  <c r="J2930" i="2"/>
  <c r="G3435" i="1"/>
  <c r="P3434" i="1"/>
  <c r="S2929" i="2"/>
  <c r="H2930" i="2"/>
  <c r="I3435" i="1"/>
  <c r="T3434" i="1"/>
  <c r="G2932" i="2"/>
  <c r="R2932" i="2" s="1"/>
  <c r="K2930" i="2"/>
  <c r="V2930" i="2" s="1"/>
  <c r="I2930" i="2"/>
  <c r="T2930" i="2" s="1"/>
  <c r="M2936" i="1"/>
  <c r="D2931" i="2" s="1"/>
  <c r="O2931" i="2" s="1"/>
  <c r="F2936" i="1"/>
  <c r="C2936" i="1"/>
  <c r="D2936" i="1"/>
  <c r="O2936" i="1" s="1"/>
  <c r="F2931" i="2" s="1"/>
  <c r="Q2931" i="2" s="1"/>
  <c r="B2937" i="1"/>
  <c r="K2938" i="1"/>
  <c r="B2933" i="2" s="1"/>
  <c r="M2933" i="2" s="1"/>
  <c r="V3168" i="1" l="1"/>
  <c r="I3436" i="1"/>
  <c r="T3435" i="1"/>
  <c r="S2930" i="2"/>
  <c r="H2931" i="2"/>
  <c r="U2930" i="2"/>
  <c r="J2931" i="2"/>
  <c r="G3436" i="1"/>
  <c r="P3435" i="1"/>
  <c r="I2931" i="2"/>
  <c r="T2931" i="2" s="1"/>
  <c r="K2931" i="2"/>
  <c r="V2931" i="2" s="1"/>
  <c r="G2933" i="2"/>
  <c r="R2933" i="2" s="1"/>
  <c r="M2937" i="1"/>
  <c r="D2932" i="2" s="1"/>
  <c r="O2932" i="2" s="1"/>
  <c r="D2937" i="1"/>
  <c r="O2937" i="1" s="1"/>
  <c r="F2932" i="2" s="1"/>
  <c r="Q2932" i="2" s="1"/>
  <c r="F2937" i="1"/>
  <c r="C2937" i="1"/>
  <c r="B2938" i="1"/>
  <c r="K2939" i="1"/>
  <c r="B2934" i="2" s="1"/>
  <c r="M2934" i="2" s="1"/>
  <c r="V3169" i="1" l="1"/>
  <c r="S2931" i="2"/>
  <c r="H2932" i="2"/>
  <c r="U2931" i="2"/>
  <c r="J2932" i="2"/>
  <c r="G3437" i="1"/>
  <c r="P3436" i="1"/>
  <c r="I3437" i="1"/>
  <c r="T3436" i="1"/>
  <c r="G2934" i="2"/>
  <c r="R2934" i="2" s="1"/>
  <c r="K2932" i="2"/>
  <c r="V2932" i="2" s="1"/>
  <c r="I2932" i="2"/>
  <c r="T2932" i="2" s="1"/>
  <c r="M2938" i="1"/>
  <c r="D2933" i="2" s="1"/>
  <c r="O2933" i="2" s="1"/>
  <c r="F2938" i="1"/>
  <c r="C2938" i="1"/>
  <c r="D2938" i="1"/>
  <c r="O2938" i="1" s="1"/>
  <c r="F2933" i="2" s="1"/>
  <c r="Q2933" i="2" s="1"/>
  <c r="B2939" i="1"/>
  <c r="K2940" i="1"/>
  <c r="B2935" i="2" s="1"/>
  <c r="M2935" i="2" s="1"/>
  <c r="V3170" i="1" l="1"/>
  <c r="U2932" i="2"/>
  <c r="J2933" i="2"/>
  <c r="S2932" i="2"/>
  <c r="H2933" i="2"/>
  <c r="I3438" i="1"/>
  <c r="T3437" i="1"/>
  <c r="G3438" i="1"/>
  <c r="P3437" i="1"/>
  <c r="G2935" i="2"/>
  <c r="R2935" i="2" s="1"/>
  <c r="I2933" i="2"/>
  <c r="T2933" i="2" s="1"/>
  <c r="K2933" i="2"/>
  <c r="V2933" i="2" s="1"/>
  <c r="M2939" i="1"/>
  <c r="D2934" i="2" s="1"/>
  <c r="O2934" i="2" s="1"/>
  <c r="D2939" i="1"/>
  <c r="O2939" i="1" s="1"/>
  <c r="F2934" i="2" s="1"/>
  <c r="Q2934" i="2" s="1"/>
  <c r="F2939" i="1"/>
  <c r="C2939" i="1"/>
  <c r="B2940" i="1"/>
  <c r="K2941" i="1"/>
  <c r="B2936" i="2" s="1"/>
  <c r="M2936" i="2" s="1"/>
  <c r="V3171" i="1" l="1"/>
  <c r="S2933" i="2"/>
  <c r="H2934" i="2"/>
  <c r="G3439" i="1"/>
  <c r="P3438" i="1"/>
  <c r="U2933" i="2"/>
  <c r="J2934" i="2"/>
  <c r="I3439" i="1"/>
  <c r="T3438" i="1"/>
  <c r="G2936" i="2"/>
  <c r="R2936" i="2" s="1"/>
  <c r="K2934" i="2"/>
  <c r="V2934" i="2" s="1"/>
  <c r="I2934" i="2"/>
  <c r="T2934" i="2" s="1"/>
  <c r="M2940" i="1"/>
  <c r="D2935" i="2" s="1"/>
  <c r="O2935" i="2" s="1"/>
  <c r="F2940" i="1"/>
  <c r="C2940" i="1"/>
  <c r="D2940" i="1"/>
  <c r="O2940" i="1" s="1"/>
  <c r="F2935" i="2" s="1"/>
  <c r="Q2935" i="2" s="1"/>
  <c r="B2941" i="1"/>
  <c r="K2942" i="1"/>
  <c r="B2937" i="2" s="1"/>
  <c r="M2937" i="2" s="1"/>
  <c r="V3172" i="1" l="1"/>
  <c r="I3440" i="1"/>
  <c r="T3439" i="1"/>
  <c r="U2934" i="2"/>
  <c r="J2935" i="2"/>
  <c r="G3440" i="1"/>
  <c r="P3439" i="1"/>
  <c r="S2934" i="2"/>
  <c r="H2935" i="2"/>
  <c r="G2937" i="2"/>
  <c r="R2937" i="2" s="1"/>
  <c r="I2935" i="2"/>
  <c r="T2935" i="2" s="1"/>
  <c r="K2935" i="2"/>
  <c r="V2935" i="2" s="1"/>
  <c r="M2941" i="1"/>
  <c r="D2936" i="2" s="1"/>
  <c r="O2936" i="2" s="1"/>
  <c r="D2941" i="1"/>
  <c r="O2941" i="1" s="1"/>
  <c r="F2936" i="2" s="1"/>
  <c r="Q2936" i="2" s="1"/>
  <c r="F2941" i="1"/>
  <c r="C2941" i="1"/>
  <c r="B2942" i="1"/>
  <c r="K2943" i="1"/>
  <c r="B2938" i="2" s="1"/>
  <c r="M2938" i="2" s="1"/>
  <c r="V3173" i="1" l="1"/>
  <c r="U2935" i="2"/>
  <c r="J2936" i="2"/>
  <c r="S2935" i="2"/>
  <c r="H2936" i="2"/>
  <c r="G3441" i="1"/>
  <c r="P3440" i="1"/>
  <c r="I3441" i="1"/>
  <c r="T3440" i="1"/>
  <c r="I2936" i="2"/>
  <c r="T2936" i="2" s="1"/>
  <c r="G2938" i="2"/>
  <c r="R2938" i="2" s="1"/>
  <c r="K2936" i="2"/>
  <c r="V2936" i="2" s="1"/>
  <c r="M2942" i="1"/>
  <c r="D2937" i="2" s="1"/>
  <c r="O2937" i="2" s="1"/>
  <c r="D2942" i="1"/>
  <c r="O2942" i="1" s="1"/>
  <c r="F2937" i="2" s="1"/>
  <c r="Q2937" i="2" s="1"/>
  <c r="F2942" i="1"/>
  <c r="C2942" i="1"/>
  <c r="B2943" i="1"/>
  <c r="K2944" i="1"/>
  <c r="B2939" i="2" s="1"/>
  <c r="M2939" i="2" s="1"/>
  <c r="V3174" i="1" l="1"/>
  <c r="I3442" i="1"/>
  <c r="T3441" i="1"/>
  <c r="S2936" i="2"/>
  <c r="H2937" i="2"/>
  <c r="U2936" i="2"/>
  <c r="J2937" i="2"/>
  <c r="G3442" i="1"/>
  <c r="P3441" i="1"/>
  <c r="G2939" i="2"/>
  <c r="R2939" i="2" s="1"/>
  <c r="K2937" i="2"/>
  <c r="V2937" i="2" s="1"/>
  <c r="I2937" i="2"/>
  <c r="T2937" i="2" s="1"/>
  <c r="M2943" i="1"/>
  <c r="D2938" i="2" s="1"/>
  <c r="O2938" i="2" s="1"/>
  <c r="D2943" i="1"/>
  <c r="O2943" i="1" s="1"/>
  <c r="F2938" i="2" s="1"/>
  <c r="Q2938" i="2" s="1"/>
  <c r="F2943" i="1"/>
  <c r="C2943" i="1"/>
  <c r="B2944" i="1"/>
  <c r="K2945" i="1"/>
  <c r="B2940" i="2" s="1"/>
  <c r="M2940" i="2" s="1"/>
  <c r="V3175" i="1" l="1"/>
  <c r="S2937" i="2"/>
  <c r="H2938" i="2"/>
  <c r="G3443" i="1"/>
  <c r="P3442" i="1"/>
  <c r="U2937" i="2"/>
  <c r="J2938" i="2"/>
  <c r="I3443" i="1"/>
  <c r="T3442" i="1"/>
  <c r="G2940" i="2"/>
  <c r="R2940" i="2" s="1"/>
  <c r="K2938" i="2"/>
  <c r="V2938" i="2" s="1"/>
  <c r="I2938" i="2"/>
  <c r="T2938" i="2" s="1"/>
  <c r="M2944" i="1"/>
  <c r="D2939" i="2" s="1"/>
  <c r="O2939" i="2" s="1"/>
  <c r="D2944" i="1"/>
  <c r="O2944" i="1" s="1"/>
  <c r="F2939" i="2" s="1"/>
  <c r="Q2939" i="2" s="1"/>
  <c r="F2944" i="1"/>
  <c r="C2944" i="1"/>
  <c r="B2945" i="1"/>
  <c r="K2946" i="1"/>
  <c r="B2941" i="2" s="1"/>
  <c r="M2941" i="2" s="1"/>
  <c r="V3176" i="1" l="1"/>
  <c r="I3444" i="1"/>
  <c r="T3443" i="1"/>
  <c r="U2938" i="2"/>
  <c r="J2939" i="2"/>
  <c r="S2938" i="2"/>
  <c r="H2939" i="2"/>
  <c r="G3444" i="1"/>
  <c r="P3443" i="1"/>
  <c r="G2941" i="2"/>
  <c r="R2941" i="2" s="1"/>
  <c r="K2939" i="2"/>
  <c r="V2939" i="2" s="1"/>
  <c r="I2939" i="2"/>
  <c r="T2939" i="2" s="1"/>
  <c r="M2945" i="1"/>
  <c r="D2940" i="2" s="1"/>
  <c r="O2940" i="2" s="1"/>
  <c r="D2945" i="1"/>
  <c r="O2945" i="1" s="1"/>
  <c r="F2940" i="2" s="1"/>
  <c r="Q2940" i="2" s="1"/>
  <c r="F2945" i="1"/>
  <c r="C2945" i="1"/>
  <c r="B2946" i="1"/>
  <c r="K2947" i="1"/>
  <c r="B2942" i="2" s="1"/>
  <c r="M2942" i="2" s="1"/>
  <c r="V3177" i="1" l="1"/>
  <c r="U2939" i="2"/>
  <c r="J2940" i="2"/>
  <c r="S2939" i="2"/>
  <c r="H2940" i="2"/>
  <c r="G3445" i="1"/>
  <c r="P3444" i="1"/>
  <c r="I3445" i="1"/>
  <c r="T3444" i="1"/>
  <c r="I2940" i="2"/>
  <c r="T2940" i="2" s="1"/>
  <c r="G2942" i="2"/>
  <c r="R2942" i="2" s="1"/>
  <c r="K2940" i="2"/>
  <c r="V2940" i="2" s="1"/>
  <c r="M2946" i="1"/>
  <c r="D2941" i="2" s="1"/>
  <c r="O2941" i="2" s="1"/>
  <c r="D2946" i="1"/>
  <c r="O2946" i="1" s="1"/>
  <c r="F2941" i="2" s="1"/>
  <c r="Q2941" i="2" s="1"/>
  <c r="F2946" i="1"/>
  <c r="C2946" i="1"/>
  <c r="B2947" i="1"/>
  <c r="K2948" i="1"/>
  <c r="B2943" i="2" s="1"/>
  <c r="M2943" i="2" s="1"/>
  <c r="V3178" i="1" l="1"/>
  <c r="I3446" i="1"/>
  <c r="T3445" i="1"/>
  <c r="S2940" i="2"/>
  <c r="H2941" i="2"/>
  <c r="U2940" i="2"/>
  <c r="J2941" i="2"/>
  <c r="G3446" i="1"/>
  <c r="P3445" i="1"/>
  <c r="G2943" i="2"/>
  <c r="R2943" i="2" s="1"/>
  <c r="I2941" i="2"/>
  <c r="T2941" i="2" s="1"/>
  <c r="K2941" i="2"/>
  <c r="V2941" i="2" s="1"/>
  <c r="M2947" i="1"/>
  <c r="D2942" i="2" s="1"/>
  <c r="O2942" i="2" s="1"/>
  <c r="D2947" i="1"/>
  <c r="O2947" i="1" s="1"/>
  <c r="F2942" i="2" s="1"/>
  <c r="Q2942" i="2" s="1"/>
  <c r="F2947" i="1"/>
  <c r="C2947" i="1"/>
  <c r="B2948" i="1"/>
  <c r="K2949" i="1"/>
  <c r="B2944" i="2" s="1"/>
  <c r="M2944" i="2" s="1"/>
  <c r="V3179" i="1" l="1"/>
  <c r="S2941" i="2"/>
  <c r="H2942" i="2"/>
  <c r="G3447" i="1"/>
  <c r="P3446" i="1"/>
  <c r="U2941" i="2"/>
  <c r="J2942" i="2"/>
  <c r="I3447" i="1"/>
  <c r="T3446" i="1"/>
  <c r="G2944" i="2"/>
  <c r="R2944" i="2" s="1"/>
  <c r="I2942" i="2"/>
  <c r="T2942" i="2" s="1"/>
  <c r="K2942" i="2"/>
  <c r="V2942" i="2" s="1"/>
  <c r="M2948" i="1"/>
  <c r="D2943" i="2" s="1"/>
  <c r="O2943" i="2" s="1"/>
  <c r="D2948" i="1"/>
  <c r="O2948" i="1" s="1"/>
  <c r="F2943" i="2" s="1"/>
  <c r="Q2943" i="2" s="1"/>
  <c r="F2948" i="1"/>
  <c r="C2948" i="1"/>
  <c r="B2949" i="1"/>
  <c r="K2950" i="1"/>
  <c r="B2945" i="2" s="1"/>
  <c r="M2945" i="2" s="1"/>
  <c r="V3180" i="1" l="1"/>
  <c r="I3448" i="1"/>
  <c r="T3447" i="1"/>
  <c r="U2942" i="2"/>
  <c r="J2943" i="2"/>
  <c r="G3448" i="1"/>
  <c r="P3447" i="1"/>
  <c r="S2942" i="2"/>
  <c r="H2943" i="2"/>
  <c r="G2945" i="2"/>
  <c r="R2945" i="2" s="1"/>
  <c r="K2943" i="2"/>
  <c r="V2943" i="2" s="1"/>
  <c r="I2943" i="2"/>
  <c r="T2943" i="2" s="1"/>
  <c r="M2949" i="1"/>
  <c r="D2944" i="2" s="1"/>
  <c r="O2944" i="2" s="1"/>
  <c r="D2949" i="1"/>
  <c r="O2949" i="1" s="1"/>
  <c r="F2944" i="2" s="1"/>
  <c r="Q2944" i="2" s="1"/>
  <c r="F2949" i="1"/>
  <c r="C2949" i="1"/>
  <c r="B2950" i="1"/>
  <c r="K2951" i="1"/>
  <c r="B2946" i="2" s="1"/>
  <c r="M2946" i="2" s="1"/>
  <c r="V3181" i="1" l="1"/>
  <c r="U2943" i="2"/>
  <c r="J2944" i="2"/>
  <c r="S2943" i="2"/>
  <c r="H2944" i="2"/>
  <c r="G3449" i="1"/>
  <c r="P3448" i="1"/>
  <c r="I3449" i="1"/>
  <c r="T3448" i="1"/>
  <c r="I2944" i="2"/>
  <c r="T2944" i="2" s="1"/>
  <c r="G2946" i="2"/>
  <c r="R2946" i="2" s="1"/>
  <c r="K2944" i="2"/>
  <c r="V2944" i="2" s="1"/>
  <c r="M2950" i="1"/>
  <c r="D2945" i="2" s="1"/>
  <c r="O2945" i="2" s="1"/>
  <c r="D2950" i="1"/>
  <c r="O2950" i="1" s="1"/>
  <c r="F2945" i="2" s="1"/>
  <c r="Q2945" i="2" s="1"/>
  <c r="F2950" i="1"/>
  <c r="C2950" i="1"/>
  <c r="B2951" i="1"/>
  <c r="K2952" i="1"/>
  <c r="B2947" i="2" s="1"/>
  <c r="M2947" i="2" s="1"/>
  <c r="V3182" i="1" l="1"/>
  <c r="I3450" i="1"/>
  <c r="T3449" i="1"/>
  <c r="S2944" i="2"/>
  <c r="H2945" i="2"/>
  <c r="U2944" i="2"/>
  <c r="J2945" i="2"/>
  <c r="G3450" i="1"/>
  <c r="P3449" i="1"/>
  <c r="G2947" i="2"/>
  <c r="R2947" i="2" s="1"/>
  <c r="K2945" i="2"/>
  <c r="V2945" i="2" s="1"/>
  <c r="I2945" i="2"/>
  <c r="T2945" i="2" s="1"/>
  <c r="M2951" i="1"/>
  <c r="D2946" i="2" s="1"/>
  <c r="O2946" i="2" s="1"/>
  <c r="D2951" i="1"/>
  <c r="O2951" i="1" s="1"/>
  <c r="F2946" i="2" s="1"/>
  <c r="Q2946" i="2" s="1"/>
  <c r="F2951" i="1"/>
  <c r="C2951" i="1"/>
  <c r="B2952" i="1"/>
  <c r="K2953" i="1"/>
  <c r="B2948" i="2" s="1"/>
  <c r="M2948" i="2" s="1"/>
  <c r="V3183" i="1" l="1"/>
  <c r="S2945" i="2"/>
  <c r="H2946" i="2"/>
  <c r="U2945" i="2"/>
  <c r="J2946" i="2"/>
  <c r="G3451" i="1"/>
  <c r="P3450" i="1"/>
  <c r="I3451" i="1"/>
  <c r="T3450" i="1"/>
  <c r="G2948" i="2"/>
  <c r="R2948" i="2" s="1"/>
  <c r="K2946" i="2"/>
  <c r="V2946" i="2" s="1"/>
  <c r="I2946" i="2"/>
  <c r="T2946" i="2" s="1"/>
  <c r="M2952" i="1"/>
  <c r="D2947" i="2" s="1"/>
  <c r="O2947" i="2" s="1"/>
  <c r="D2952" i="1"/>
  <c r="O2952" i="1" s="1"/>
  <c r="F2947" i="2" s="1"/>
  <c r="Q2947" i="2" s="1"/>
  <c r="F2952" i="1"/>
  <c r="C2952" i="1"/>
  <c r="K2954" i="1"/>
  <c r="B2949" i="2" s="1"/>
  <c r="M2949" i="2" s="1"/>
  <c r="B2953" i="1"/>
  <c r="V3184" i="1" l="1"/>
  <c r="S2946" i="2"/>
  <c r="H2947" i="2"/>
  <c r="I3452" i="1"/>
  <c r="T3451" i="1"/>
  <c r="U2946" i="2"/>
  <c r="J2947" i="2"/>
  <c r="G3452" i="1"/>
  <c r="P3451" i="1"/>
  <c r="G2949" i="2"/>
  <c r="R2949" i="2" s="1"/>
  <c r="K2947" i="2"/>
  <c r="V2947" i="2" s="1"/>
  <c r="I2947" i="2"/>
  <c r="T2947" i="2" s="1"/>
  <c r="M2953" i="1"/>
  <c r="D2948" i="2" s="1"/>
  <c r="O2948" i="2" s="1"/>
  <c r="B2954" i="1"/>
  <c r="K2955" i="1"/>
  <c r="B2950" i="2" s="1"/>
  <c r="M2950" i="2" s="1"/>
  <c r="D2953" i="1"/>
  <c r="O2953" i="1" s="1"/>
  <c r="F2948" i="2" s="1"/>
  <c r="Q2948" i="2" s="1"/>
  <c r="F2953" i="1"/>
  <c r="C2953" i="1"/>
  <c r="V3185" i="1" l="1"/>
  <c r="G3453" i="1"/>
  <c r="P3452" i="1"/>
  <c r="I3453" i="1"/>
  <c r="T3452" i="1"/>
  <c r="U2947" i="2"/>
  <c r="J2948" i="2"/>
  <c r="S2947" i="2"/>
  <c r="H2948" i="2"/>
  <c r="K2948" i="2"/>
  <c r="V2948" i="2" s="1"/>
  <c r="I2948" i="2"/>
  <c r="T2948" i="2" s="1"/>
  <c r="G2950" i="2"/>
  <c r="R2950" i="2" s="1"/>
  <c r="M2954" i="1"/>
  <c r="D2949" i="2" s="1"/>
  <c r="O2949" i="2" s="1"/>
  <c r="B2955" i="1"/>
  <c r="K2956" i="1"/>
  <c r="B2951" i="2" s="1"/>
  <c r="M2951" i="2" s="1"/>
  <c r="D2954" i="1"/>
  <c r="O2954" i="1" s="1"/>
  <c r="F2949" i="2" s="1"/>
  <c r="Q2949" i="2" s="1"/>
  <c r="F2954" i="1"/>
  <c r="C2954" i="1"/>
  <c r="V3186" i="1" l="1"/>
  <c r="I3454" i="1"/>
  <c r="T3453" i="1"/>
  <c r="U2948" i="2"/>
  <c r="J2949" i="2"/>
  <c r="S2948" i="2"/>
  <c r="H2949" i="2"/>
  <c r="G3454" i="1"/>
  <c r="P3453" i="1"/>
  <c r="I2949" i="2"/>
  <c r="T2949" i="2" s="1"/>
  <c r="K2949" i="2"/>
  <c r="V2949" i="2" s="1"/>
  <c r="G2951" i="2"/>
  <c r="R2951" i="2" s="1"/>
  <c r="M2955" i="1"/>
  <c r="D2950" i="2" s="1"/>
  <c r="O2950" i="2" s="1"/>
  <c r="B2956" i="1"/>
  <c r="K2957" i="1"/>
  <c r="B2952" i="2" s="1"/>
  <c r="M2952" i="2" s="1"/>
  <c r="D2955" i="1"/>
  <c r="O2955" i="1" s="1"/>
  <c r="F2950" i="2" s="1"/>
  <c r="Q2950" i="2" s="1"/>
  <c r="C2955" i="1"/>
  <c r="F2955" i="1"/>
  <c r="V3187" i="1" l="1"/>
  <c r="G3455" i="1"/>
  <c r="P3454" i="1"/>
  <c r="U2949" i="2"/>
  <c r="J2950" i="2"/>
  <c r="S2949" i="2"/>
  <c r="H2950" i="2"/>
  <c r="I3455" i="1"/>
  <c r="T3454" i="1"/>
  <c r="I2950" i="2"/>
  <c r="T2950" i="2" s="1"/>
  <c r="K2950" i="2"/>
  <c r="V2950" i="2" s="1"/>
  <c r="G2952" i="2"/>
  <c r="R2952" i="2" s="1"/>
  <c r="M2956" i="1"/>
  <c r="D2951" i="2" s="1"/>
  <c r="O2951" i="2" s="1"/>
  <c r="B2957" i="1"/>
  <c r="K2958" i="1"/>
  <c r="B2953" i="2" s="1"/>
  <c r="M2953" i="2" s="1"/>
  <c r="D2956" i="1"/>
  <c r="O2956" i="1" s="1"/>
  <c r="F2951" i="2" s="1"/>
  <c r="Q2951" i="2" s="1"/>
  <c r="F2956" i="1"/>
  <c r="C2956" i="1"/>
  <c r="V3188" i="1" l="1"/>
  <c r="I3456" i="1"/>
  <c r="T3455" i="1"/>
  <c r="S2950" i="2"/>
  <c r="H2951" i="2"/>
  <c r="U2950" i="2"/>
  <c r="J2951" i="2"/>
  <c r="G3456" i="1"/>
  <c r="P3455" i="1"/>
  <c r="I2951" i="2"/>
  <c r="T2951" i="2" s="1"/>
  <c r="K2951" i="2"/>
  <c r="V2951" i="2" s="1"/>
  <c r="G2953" i="2"/>
  <c r="R2953" i="2" s="1"/>
  <c r="M2957" i="1"/>
  <c r="D2952" i="2" s="1"/>
  <c r="O2952" i="2" s="1"/>
  <c r="K2959" i="1"/>
  <c r="B2954" i="2" s="1"/>
  <c r="M2954" i="2" s="1"/>
  <c r="B2958" i="1"/>
  <c r="D2957" i="1"/>
  <c r="O2957" i="1" s="1"/>
  <c r="F2952" i="2" s="1"/>
  <c r="Q2952" i="2" s="1"/>
  <c r="F2957" i="1"/>
  <c r="C2957" i="1"/>
  <c r="V3189" i="1" l="1"/>
  <c r="S2951" i="2"/>
  <c r="H2952" i="2"/>
  <c r="U2951" i="2"/>
  <c r="J2952" i="2"/>
  <c r="G3457" i="1"/>
  <c r="P3456" i="1"/>
  <c r="I3457" i="1"/>
  <c r="T3456" i="1"/>
  <c r="G2954" i="2"/>
  <c r="R2954" i="2" s="1"/>
  <c r="K2952" i="2"/>
  <c r="V2952" i="2" s="1"/>
  <c r="I2952" i="2"/>
  <c r="T2952" i="2" s="1"/>
  <c r="M2958" i="1"/>
  <c r="D2953" i="2" s="1"/>
  <c r="O2953" i="2" s="1"/>
  <c r="D2958" i="1"/>
  <c r="O2958" i="1" s="1"/>
  <c r="F2953" i="2" s="1"/>
  <c r="Q2953" i="2" s="1"/>
  <c r="F2958" i="1"/>
  <c r="C2958" i="1"/>
  <c r="B2959" i="1"/>
  <c r="K2960" i="1"/>
  <c r="B2955" i="2" s="1"/>
  <c r="M2955" i="2" s="1"/>
  <c r="V3190" i="1" l="1"/>
  <c r="I3458" i="1"/>
  <c r="T3457" i="1"/>
  <c r="U2952" i="2"/>
  <c r="J2953" i="2"/>
  <c r="S2952" i="2"/>
  <c r="H2953" i="2"/>
  <c r="G3458" i="1"/>
  <c r="P3457" i="1"/>
  <c r="K2953" i="2"/>
  <c r="V2953" i="2" s="1"/>
  <c r="I2953" i="2"/>
  <c r="T2953" i="2" s="1"/>
  <c r="G2955" i="2"/>
  <c r="R2955" i="2" s="1"/>
  <c r="M2959" i="1"/>
  <c r="D2954" i="2" s="1"/>
  <c r="O2954" i="2" s="1"/>
  <c r="D2959" i="1"/>
  <c r="O2959" i="1" s="1"/>
  <c r="F2954" i="2" s="1"/>
  <c r="Q2954" i="2" s="1"/>
  <c r="F2959" i="1"/>
  <c r="C2959" i="1"/>
  <c r="B2960" i="1"/>
  <c r="K2961" i="1"/>
  <c r="B2956" i="2" s="1"/>
  <c r="M2956" i="2" s="1"/>
  <c r="V3191" i="1" l="1"/>
  <c r="U2953" i="2"/>
  <c r="J2954" i="2"/>
  <c r="S2953" i="2"/>
  <c r="H2954" i="2"/>
  <c r="G3459" i="1"/>
  <c r="P3458" i="1"/>
  <c r="I3459" i="1"/>
  <c r="T3458" i="1"/>
  <c r="K2954" i="2"/>
  <c r="V2954" i="2" s="1"/>
  <c r="I2954" i="2"/>
  <c r="T2954" i="2" s="1"/>
  <c r="G2956" i="2"/>
  <c r="R2956" i="2" s="1"/>
  <c r="M2960" i="1"/>
  <c r="D2955" i="2" s="1"/>
  <c r="O2955" i="2" s="1"/>
  <c r="D2960" i="1"/>
  <c r="O2960" i="1" s="1"/>
  <c r="F2955" i="2" s="1"/>
  <c r="Q2955" i="2" s="1"/>
  <c r="F2960" i="1"/>
  <c r="C2960" i="1"/>
  <c r="B2961" i="1"/>
  <c r="K2962" i="1"/>
  <c r="B2957" i="2" s="1"/>
  <c r="M2957" i="2" s="1"/>
  <c r="V3192" i="1" l="1"/>
  <c r="I3460" i="1"/>
  <c r="T3459" i="1"/>
  <c r="S2954" i="2"/>
  <c r="H2955" i="2"/>
  <c r="U2954" i="2"/>
  <c r="J2955" i="2"/>
  <c r="G3460" i="1"/>
  <c r="P3459" i="1"/>
  <c r="K2955" i="2"/>
  <c r="V2955" i="2" s="1"/>
  <c r="G2957" i="2"/>
  <c r="R2957" i="2" s="1"/>
  <c r="I2955" i="2"/>
  <c r="T2955" i="2" s="1"/>
  <c r="M2961" i="1"/>
  <c r="D2956" i="2" s="1"/>
  <c r="O2956" i="2" s="1"/>
  <c r="D2961" i="1"/>
  <c r="O2961" i="1" s="1"/>
  <c r="F2956" i="2" s="1"/>
  <c r="Q2956" i="2" s="1"/>
  <c r="C2961" i="1"/>
  <c r="F2961" i="1"/>
  <c r="B2962" i="1"/>
  <c r="K2963" i="1"/>
  <c r="B2958" i="2" s="1"/>
  <c r="M2958" i="2" s="1"/>
  <c r="V3193" i="1" l="1"/>
  <c r="S2955" i="2"/>
  <c r="H2956" i="2"/>
  <c r="U2955" i="2"/>
  <c r="J2956" i="2"/>
  <c r="G3461" i="1"/>
  <c r="P3460" i="1"/>
  <c r="I3461" i="1"/>
  <c r="T3460" i="1"/>
  <c r="K2956" i="2"/>
  <c r="V2956" i="2" s="1"/>
  <c r="I2956" i="2"/>
  <c r="T2956" i="2" s="1"/>
  <c r="G2958" i="2"/>
  <c r="R2958" i="2" s="1"/>
  <c r="M2962" i="1"/>
  <c r="D2957" i="2" s="1"/>
  <c r="O2957" i="2" s="1"/>
  <c r="D2962" i="1"/>
  <c r="O2962" i="1" s="1"/>
  <c r="F2957" i="2" s="1"/>
  <c r="Q2957" i="2" s="1"/>
  <c r="F2962" i="1"/>
  <c r="C2962" i="1"/>
  <c r="B2963" i="1"/>
  <c r="K2964" i="1"/>
  <c r="B2959" i="2" s="1"/>
  <c r="M2959" i="2" s="1"/>
  <c r="V3194" i="1" l="1"/>
  <c r="I3462" i="1"/>
  <c r="T3461" i="1"/>
  <c r="U2956" i="2"/>
  <c r="J2957" i="2"/>
  <c r="S2956" i="2"/>
  <c r="H2957" i="2"/>
  <c r="G3462" i="1"/>
  <c r="P3461" i="1"/>
  <c r="K2957" i="2"/>
  <c r="V2957" i="2" s="1"/>
  <c r="I2957" i="2"/>
  <c r="T2957" i="2" s="1"/>
  <c r="G2959" i="2"/>
  <c r="R2959" i="2" s="1"/>
  <c r="M2963" i="1"/>
  <c r="D2958" i="2" s="1"/>
  <c r="O2958" i="2" s="1"/>
  <c r="D2963" i="1"/>
  <c r="O2963" i="1" s="1"/>
  <c r="F2958" i="2" s="1"/>
  <c r="Q2958" i="2" s="1"/>
  <c r="C2963" i="1"/>
  <c r="F2963" i="1"/>
  <c r="B2964" i="1"/>
  <c r="K2965" i="1"/>
  <c r="B2960" i="2" s="1"/>
  <c r="M2960" i="2" s="1"/>
  <c r="V3195" i="1" l="1"/>
  <c r="U2957" i="2"/>
  <c r="J2958" i="2"/>
  <c r="S2957" i="2"/>
  <c r="H2958" i="2"/>
  <c r="G3463" i="1"/>
  <c r="P3462" i="1"/>
  <c r="I3463" i="1"/>
  <c r="T3462" i="1"/>
  <c r="G2960" i="2"/>
  <c r="R2960" i="2" s="1"/>
  <c r="K2958" i="2"/>
  <c r="V2958" i="2" s="1"/>
  <c r="I2958" i="2"/>
  <c r="T2958" i="2" s="1"/>
  <c r="M2964" i="1"/>
  <c r="D2959" i="2" s="1"/>
  <c r="O2959" i="2" s="1"/>
  <c r="D2964" i="1"/>
  <c r="O2964" i="1" s="1"/>
  <c r="F2959" i="2" s="1"/>
  <c r="Q2959" i="2" s="1"/>
  <c r="C2964" i="1"/>
  <c r="F2964" i="1"/>
  <c r="B2965" i="1"/>
  <c r="K2966" i="1"/>
  <c r="B2961" i="2" s="1"/>
  <c r="M2961" i="2" s="1"/>
  <c r="V3196" i="1" l="1"/>
  <c r="I3464" i="1"/>
  <c r="T3463" i="1"/>
  <c r="S2958" i="2"/>
  <c r="H2959" i="2"/>
  <c r="U2958" i="2"/>
  <c r="J2959" i="2"/>
  <c r="G3464" i="1"/>
  <c r="P3463" i="1"/>
  <c r="G2961" i="2"/>
  <c r="R2961" i="2" s="1"/>
  <c r="K2959" i="2"/>
  <c r="V2959" i="2" s="1"/>
  <c r="I2959" i="2"/>
  <c r="T2959" i="2" s="1"/>
  <c r="M2965" i="1"/>
  <c r="D2960" i="2" s="1"/>
  <c r="O2960" i="2" s="1"/>
  <c r="D2965" i="1"/>
  <c r="O2965" i="1" s="1"/>
  <c r="F2960" i="2" s="1"/>
  <c r="Q2960" i="2" s="1"/>
  <c r="F2965" i="1"/>
  <c r="C2965" i="1"/>
  <c r="K2967" i="1"/>
  <c r="B2962" i="2" s="1"/>
  <c r="M2962" i="2" s="1"/>
  <c r="B2966" i="1"/>
  <c r="V3197" i="1" l="1"/>
  <c r="S2959" i="2"/>
  <c r="H2960" i="2"/>
  <c r="U2959" i="2"/>
  <c r="J2960" i="2"/>
  <c r="G3465" i="1"/>
  <c r="P3464" i="1"/>
  <c r="I3465" i="1"/>
  <c r="T3464" i="1"/>
  <c r="K2960" i="2"/>
  <c r="V2960" i="2" s="1"/>
  <c r="G2962" i="2"/>
  <c r="R2962" i="2" s="1"/>
  <c r="I2960" i="2"/>
  <c r="T2960" i="2" s="1"/>
  <c r="M2966" i="1"/>
  <c r="D2961" i="2" s="1"/>
  <c r="O2961" i="2" s="1"/>
  <c r="B2967" i="1"/>
  <c r="K2968" i="1"/>
  <c r="B2963" i="2" s="1"/>
  <c r="M2963" i="2" s="1"/>
  <c r="D2966" i="1"/>
  <c r="O2966" i="1" s="1"/>
  <c r="F2961" i="2" s="1"/>
  <c r="Q2961" i="2" s="1"/>
  <c r="F2966" i="1"/>
  <c r="C2966" i="1"/>
  <c r="V3198" i="1" l="1"/>
  <c r="I3466" i="1"/>
  <c r="T3465" i="1"/>
  <c r="U2960" i="2"/>
  <c r="J2961" i="2"/>
  <c r="S2960" i="2"/>
  <c r="H2961" i="2"/>
  <c r="G3466" i="1"/>
  <c r="P3465" i="1"/>
  <c r="I2961" i="2"/>
  <c r="T2961" i="2" s="1"/>
  <c r="K2961" i="2"/>
  <c r="V2961" i="2" s="1"/>
  <c r="G2963" i="2"/>
  <c r="R2963" i="2" s="1"/>
  <c r="M2967" i="1"/>
  <c r="D2962" i="2" s="1"/>
  <c r="O2962" i="2" s="1"/>
  <c r="B2968" i="1"/>
  <c r="K2969" i="1"/>
  <c r="B2964" i="2" s="1"/>
  <c r="M2964" i="2" s="1"/>
  <c r="D2967" i="1"/>
  <c r="O2967" i="1" s="1"/>
  <c r="F2962" i="2" s="1"/>
  <c r="Q2962" i="2" s="1"/>
  <c r="F2967" i="1"/>
  <c r="C2967" i="1"/>
  <c r="V3199" i="1" l="1"/>
  <c r="U2961" i="2"/>
  <c r="J2962" i="2"/>
  <c r="S2961" i="2"/>
  <c r="H2962" i="2"/>
  <c r="G3467" i="1"/>
  <c r="P3466" i="1"/>
  <c r="I3467" i="1"/>
  <c r="T3466" i="1"/>
  <c r="I2962" i="2"/>
  <c r="T2962" i="2" s="1"/>
  <c r="K2962" i="2"/>
  <c r="V2962" i="2" s="1"/>
  <c r="G2964" i="2"/>
  <c r="R2964" i="2" s="1"/>
  <c r="M2968" i="1"/>
  <c r="D2963" i="2" s="1"/>
  <c r="O2963" i="2" s="1"/>
  <c r="B2969" i="1"/>
  <c r="K2970" i="1"/>
  <c r="B2965" i="2" s="1"/>
  <c r="M2965" i="2" s="1"/>
  <c r="D2968" i="1"/>
  <c r="O2968" i="1" s="1"/>
  <c r="F2963" i="2" s="1"/>
  <c r="Q2963" i="2" s="1"/>
  <c r="F2968" i="1"/>
  <c r="C2968" i="1"/>
  <c r="V3200" i="1" l="1"/>
  <c r="I3468" i="1"/>
  <c r="T3467" i="1"/>
  <c r="S2962" i="2"/>
  <c r="H2963" i="2"/>
  <c r="U2962" i="2"/>
  <c r="J2963" i="2"/>
  <c r="G3468" i="1"/>
  <c r="P3467" i="1"/>
  <c r="I2963" i="2"/>
  <c r="T2963" i="2" s="1"/>
  <c r="K2963" i="2"/>
  <c r="V2963" i="2" s="1"/>
  <c r="G2965" i="2"/>
  <c r="R2965" i="2" s="1"/>
  <c r="M2969" i="1"/>
  <c r="D2964" i="2" s="1"/>
  <c r="O2964" i="2" s="1"/>
  <c r="B2970" i="1"/>
  <c r="K2971" i="1"/>
  <c r="B2966" i="2" s="1"/>
  <c r="M2966" i="2" s="1"/>
  <c r="D2969" i="1"/>
  <c r="O2969" i="1" s="1"/>
  <c r="F2964" i="2" s="1"/>
  <c r="Q2964" i="2" s="1"/>
  <c r="F2969" i="1"/>
  <c r="C2969" i="1"/>
  <c r="V3201" i="1" l="1"/>
  <c r="G3469" i="1"/>
  <c r="P3468" i="1"/>
  <c r="S2963" i="2"/>
  <c r="H2964" i="2"/>
  <c r="U2963" i="2"/>
  <c r="J2964" i="2"/>
  <c r="I3469" i="1"/>
  <c r="T3468" i="1"/>
  <c r="K2964" i="2"/>
  <c r="V2964" i="2" s="1"/>
  <c r="I2964" i="2"/>
  <c r="T2964" i="2" s="1"/>
  <c r="G2966" i="2"/>
  <c r="R2966" i="2" s="1"/>
  <c r="M2970" i="1"/>
  <c r="D2965" i="2" s="1"/>
  <c r="O2965" i="2" s="1"/>
  <c r="B2971" i="1"/>
  <c r="K2972" i="1"/>
  <c r="B2967" i="2" s="1"/>
  <c r="M2967" i="2" s="1"/>
  <c r="D2970" i="1"/>
  <c r="O2970" i="1" s="1"/>
  <c r="F2965" i="2" s="1"/>
  <c r="Q2965" i="2" s="1"/>
  <c r="C2970" i="1"/>
  <c r="F2970" i="1"/>
  <c r="V3202" i="1" l="1"/>
  <c r="I3470" i="1"/>
  <c r="T3469" i="1"/>
  <c r="U2964" i="2"/>
  <c r="J2965" i="2"/>
  <c r="S2964" i="2"/>
  <c r="H2965" i="2"/>
  <c r="G3470" i="1"/>
  <c r="P3469" i="1"/>
  <c r="K2965" i="2"/>
  <c r="V2965" i="2" s="1"/>
  <c r="I2965" i="2"/>
  <c r="T2965" i="2" s="1"/>
  <c r="G2967" i="2"/>
  <c r="R2967" i="2" s="1"/>
  <c r="M2971" i="1"/>
  <c r="D2966" i="2" s="1"/>
  <c r="O2966" i="2" s="1"/>
  <c r="B2972" i="1"/>
  <c r="K2973" i="1"/>
  <c r="B2968" i="2" s="1"/>
  <c r="M2968" i="2" s="1"/>
  <c r="D2971" i="1"/>
  <c r="O2971" i="1" s="1"/>
  <c r="F2966" i="2" s="1"/>
  <c r="Q2966" i="2" s="1"/>
  <c r="C2971" i="1"/>
  <c r="F2971" i="1"/>
  <c r="V3203" i="1" l="1"/>
  <c r="U2965" i="2"/>
  <c r="J2966" i="2"/>
  <c r="S2965" i="2"/>
  <c r="H2966" i="2"/>
  <c r="G3471" i="1"/>
  <c r="P3470" i="1"/>
  <c r="I3471" i="1"/>
  <c r="T3470" i="1"/>
  <c r="I2966" i="2"/>
  <c r="T2966" i="2" s="1"/>
  <c r="K2966" i="2"/>
  <c r="V2966" i="2" s="1"/>
  <c r="G2968" i="2"/>
  <c r="R2968" i="2" s="1"/>
  <c r="M2972" i="1"/>
  <c r="D2967" i="2" s="1"/>
  <c r="O2967" i="2" s="1"/>
  <c r="B2973" i="1"/>
  <c r="K2974" i="1"/>
  <c r="B2969" i="2" s="1"/>
  <c r="M2969" i="2" s="1"/>
  <c r="D2972" i="1"/>
  <c r="O2972" i="1" s="1"/>
  <c r="F2967" i="2" s="1"/>
  <c r="Q2967" i="2" s="1"/>
  <c r="F2972" i="1"/>
  <c r="C2972" i="1"/>
  <c r="V3204" i="1" l="1"/>
  <c r="I3472" i="1"/>
  <c r="T3471" i="1"/>
  <c r="S2966" i="2"/>
  <c r="H2967" i="2"/>
  <c r="U2966" i="2"/>
  <c r="J2967" i="2"/>
  <c r="G3472" i="1"/>
  <c r="P3471" i="1"/>
  <c r="K2967" i="2"/>
  <c r="V2967" i="2" s="1"/>
  <c r="I2967" i="2"/>
  <c r="T2967" i="2" s="1"/>
  <c r="G2969" i="2"/>
  <c r="R2969" i="2" s="1"/>
  <c r="M2973" i="1"/>
  <c r="D2968" i="2" s="1"/>
  <c r="O2968" i="2" s="1"/>
  <c r="K2975" i="1"/>
  <c r="B2970" i="2" s="1"/>
  <c r="M2970" i="2" s="1"/>
  <c r="B2974" i="1"/>
  <c r="D2973" i="1"/>
  <c r="O2973" i="1" s="1"/>
  <c r="F2968" i="2" s="1"/>
  <c r="Q2968" i="2" s="1"/>
  <c r="F2973" i="1"/>
  <c r="C2973" i="1"/>
  <c r="V3205" i="1" l="1"/>
  <c r="I3473" i="1"/>
  <c r="T3472" i="1"/>
  <c r="S2967" i="2"/>
  <c r="H2968" i="2"/>
  <c r="U2967" i="2"/>
  <c r="J2968" i="2"/>
  <c r="G3473" i="1"/>
  <c r="P3472" i="1"/>
  <c r="I2968" i="2"/>
  <c r="T2968" i="2" s="1"/>
  <c r="K2968" i="2"/>
  <c r="V2968" i="2" s="1"/>
  <c r="G2970" i="2"/>
  <c r="R2970" i="2" s="1"/>
  <c r="M2974" i="1"/>
  <c r="D2969" i="2" s="1"/>
  <c r="O2969" i="2" s="1"/>
  <c r="D2974" i="1"/>
  <c r="O2974" i="1" s="1"/>
  <c r="F2969" i="2" s="1"/>
  <c r="Q2969" i="2" s="1"/>
  <c r="F2974" i="1"/>
  <c r="C2974" i="1"/>
  <c r="B2975" i="1"/>
  <c r="K2976" i="1"/>
  <c r="B2971" i="2" s="1"/>
  <c r="M2971" i="2" s="1"/>
  <c r="V3206" i="1" l="1"/>
  <c r="S2968" i="2"/>
  <c r="H2969" i="2"/>
  <c r="G3474" i="1"/>
  <c r="P3473" i="1"/>
  <c r="U2968" i="2"/>
  <c r="J2969" i="2"/>
  <c r="I3474" i="1"/>
  <c r="T3473" i="1"/>
  <c r="K2969" i="2"/>
  <c r="V2969" i="2" s="1"/>
  <c r="I2969" i="2"/>
  <c r="T2969" i="2" s="1"/>
  <c r="G2971" i="2"/>
  <c r="R2971" i="2" s="1"/>
  <c r="M2975" i="1"/>
  <c r="D2970" i="2" s="1"/>
  <c r="O2970" i="2" s="1"/>
  <c r="D2975" i="1"/>
  <c r="O2975" i="1" s="1"/>
  <c r="F2970" i="2" s="1"/>
  <c r="Q2970" i="2" s="1"/>
  <c r="F2975" i="1"/>
  <c r="C2975" i="1"/>
  <c r="B2976" i="1"/>
  <c r="K2977" i="1"/>
  <c r="B2972" i="2" s="1"/>
  <c r="M2972" i="2" s="1"/>
  <c r="V3207" i="1" l="1"/>
  <c r="I3475" i="1"/>
  <c r="T3474" i="1"/>
  <c r="U2969" i="2"/>
  <c r="J2970" i="2"/>
  <c r="G3475" i="1"/>
  <c r="P3474" i="1"/>
  <c r="S2969" i="2"/>
  <c r="H2970" i="2"/>
  <c r="I2970" i="2"/>
  <c r="T2970" i="2" s="1"/>
  <c r="K2970" i="2"/>
  <c r="V2970" i="2" s="1"/>
  <c r="G2972" i="2"/>
  <c r="R2972" i="2" s="1"/>
  <c r="M2976" i="1"/>
  <c r="D2971" i="2" s="1"/>
  <c r="O2971" i="2" s="1"/>
  <c r="D2976" i="1"/>
  <c r="O2976" i="1" s="1"/>
  <c r="F2971" i="2" s="1"/>
  <c r="Q2971" i="2" s="1"/>
  <c r="F2976" i="1"/>
  <c r="C2976" i="1"/>
  <c r="B2977" i="1"/>
  <c r="K2978" i="1"/>
  <c r="B2973" i="2" s="1"/>
  <c r="M2973" i="2" s="1"/>
  <c r="V3208" i="1" l="1"/>
  <c r="U2970" i="2"/>
  <c r="J2971" i="2"/>
  <c r="S2970" i="2"/>
  <c r="H2971" i="2"/>
  <c r="G3476" i="1"/>
  <c r="P3475" i="1"/>
  <c r="I3476" i="1"/>
  <c r="T3475" i="1"/>
  <c r="K2971" i="2"/>
  <c r="V2971" i="2" s="1"/>
  <c r="G2973" i="2"/>
  <c r="R2973" i="2" s="1"/>
  <c r="I2971" i="2"/>
  <c r="T2971" i="2" s="1"/>
  <c r="M2977" i="1"/>
  <c r="D2972" i="2" s="1"/>
  <c r="O2972" i="2" s="1"/>
  <c r="D2977" i="1"/>
  <c r="O2977" i="1" s="1"/>
  <c r="F2972" i="2" s="1"/>
  <c r="Q2972" i="2" s="1"/>
  <c r="C2977" i="1"/>
  <c r="F2977" i="1"/>
  <c r="B2978" i="1"/>
  <c r="K2979" i="1"/>
  <c r="B2974" i="2" s="1"/>
  <c r="M2974" i="2" s="1"/>
  <c r="V3209" i="1" l="1"/>
  <c r="I3477" i="1"/>
  <c r="T3476" i="1"/>
  <c r="S2971" i="2"/>
  <c r="H2972" i="2"/>
  <c r="U2971" i="2"/>
  <c r="J2972" i="2"/>
  <c r="G3477" i="1"/>
  <c r="P3476" i="1"/>
  <c r="K2972" i="2"/>
  <c r="V2972" i="2" s="1"/>
  <c r="G2974" i="2"/>
  <c r="R2974" i="2" s="1"/>
  <c r="I2972" i="2"/>
  <c r="T2972" i="2" s="1"/>
  <c r="M2978" i="1"/>
  <c r="D2973" i="2" s="1"/>
  <c r="O2973" i="2" s="1"/>
  <c r="D2978" i="1"/>
  <c r="O2978" i="1" s="1"/>
  <c r="F2973" i="2" s="1"/>
  <c r="Q2973" i="2" s="1"/>
  <c r="C2978" i="1"/>
  <c r="F2978" i="1"/>
  <c r="B2979" i="1"/>
  <c r="K2980" i="1"/>
  <c r="B2975" i="2" s="1"/>
  <c r="M2975" i="2" s="1"/>
  <c r="V3210" i="1" l="1"/>
  <c r="S2972" i="2"/>
  <c r="H2973" i="2"/>
  <c r="G3478" i="1"/>
  <c r="P3477" i="1"/>
  <c r="U2972" i="2"/>
  <c r="J2973" i="2"/>
  <c r="I3478" i="1"/>
  <c r="T3477" i="1"/>
  <c r="G2975" i="2"/>
  <c r="R2975" i="2" s="1"/>
  <c r="K2973" i="2"/>
  <c r="V2973" i="2" s="1"/>
  <c r="I2973" i="2"/>
  <c r="T2973" i="2" s="1"/>
  <c r="M2979" i="1"/>
  <c r="D2974" i="2" s="1"/>
  <c r="O2974" i="2" s="1"/>
  <c r="D2979" i="1"/>
  <c r="O2979" i="1" s="1"/>
  <c r="F2974" i="2" s="1"/>
  <c r="Q2974" i="2" s="1"/>
  <c r="C2979" i="1"/>
  <c r="F2979" i="1"/>
  <c r="B2980" i="1"/>
  <c r="K2981" i="1"/>
  <c r="B2976" i="2" s="1"/>
  <c r="M2976" i="2" s="1"/>
  <c r="V3211" i="1" l="1"/>
  <c r="I3479" i="1"/>
  <c r="T3478" i="1"/>
  <c r="U2973" i="2"/>
  <c r="J2974" i="2"/>
  <c r="G3479" i="1"/>
  <c r="P3478" i="1"/>
  <c r="S2973" i="2"/>
  <c r="H2974" i="2"/>
  <c r="G2976" i="2"/>
  <c r="R2976" i="2" s="1"/>
  <c r="K2974" i="2"/>
  <c r="V2974" i="2" s="1"/>
  <c r="I2974" i="2"/>
  <c r="T2974" i="2" s="1"/>
  <c r="M2980" i="1"/>
  <c r="D2975" i="2" s="1"/>
  <c r="O2975" i="2" s="1"/>
  <c r="D2980" i="1"/>
  <c r="O2980" i="1" s="1"/>
  <c r="F2975" i="2" s="1"/>
  <c r="Q2975" i="2" s="1"/>
  <c r="C2980" i="1"/>
  <c r="F2980" i="1"/>
  <c r="B2981" i="1"/>
  <c r="K2982" i="1"/>
  <c r="B2977" i="2" s="1"/>
  <c r="M2977" i="2" s="1"/>
  <c r="V3212" i="1" l="1"/>
  <c r="U2974" i="2"/>
  <c r="J2975" i="2"/>
  <c r="S2974" i="2"/>
  <c r="H2975" i="2"/>
  <c r="G3480" i="1"/>
  <c r="P3479" i="1"/>
  <c r="I3480" i="1"/>
  <c r="T3479" i="1"/>
  <c r="G2977" i="2"/>
  <c r="R2977" i="2" s="1"/>
  <c r="K2975" i="2"/>
  <c r="V2975" i="2" s="1"/>
  <c r="I2975" i="2"/>
  <c r="T2975" i="2" s="1"/>
  <c r="M2981" i="1"/>
  <c r="D2976" i="2" s="1"/>
  <c r="O2976" i="2" s="1"/>
  <c r="D2981" i="1"/>
  <c r="O2981" i="1" s="1"/>
  <c r="F2976" i="2" s="1"/>
  <c r="Q2976" i="2" s="1"/>
  <c r="C2981" i="1"/>
  <c r="F2981" i="1"/>
  <c r="B2982" i="1"/>
  <c r="K2983" i="1"/>
  <c r="B2978" i="2" s="1"/>
  <c r="M2978" i="2" s="1"/>
  <c r="V3213" i="1" l="1"/>
  <c r="I3481" i="1"/>
  <c r="T3480" i="1"/>
  <c r="S2975" i="2"/>
  <c r="H2976" i="2"/>
  <c r="U2975" i="2"/>
  <c r="J2976" i="2"/>
  <c r="G3481" i="1"/>
  <c r="P3480" i="1"/>
  <c r="G2978" i="2"/>
  <c r="R2978" i="2" s="1"/>
  <c r="K2976" i="2"/>
  <c r="V2976" i="2" s="1"/>
  <c r="I2976" i="2"/>
  <c r="T2976" i="2" s="1"/>
  <c r="M2982" i="1"/>
  <c r="D2977" i="2" s="1"/>
  <c r="O2977" i="2" s="1"/>
  <c r="D2982" i="1"/>
  <c r="O2982" i="1" s="1"/>
  <c r="F2977" i="2" s="1"/>
  <c r="Q2977" i="2" s="1"/>
  <c r="C2982" i="1"/>
  <c r="F2982" i="1"/>
  <c r="B2983" i="1"/>
  <c r="K2984" i="1"/>
  <c r="B2979" i="2" s="1"/>
  <c r="M2979" i="2" s="1"/>
  <c r="V3214" i="1" l="1"/>
  <c r="S2976" i="2"/>
  <c r="H2977" i="2"/>
  <c r="G3482" i="1"/>
  <c r="P3481" i="1"/>
  <c r="U2976" i="2"/>
  <c r="J2977" i="2"/>
  <c r="I3482" i="1"/>
  <c r="T3481" i="1"/>
  <c r="G2979" i="2"/>
  <c r="R2979" i="2" s="1"/>
  <c r="K2977" i="2"/>
  <c r="V2977" i="2" s="1"/>
  <c r="I2977" i="2"/>
  <c r="T2977" i="2" s="1"/>
  <c r="M2983" i="1"/>
  <c r="D2978" i="2" s="1"/>
  <c r="O2978" i="2" s="1"/>
  <c r="D2983" i="1"/>
  <c r="O2983" i="1" s="1"/>
  <c r="F2978" i="2" s="1"/>
  <c r="Q2978" i="2" s="1"/>
  <c r="F2983" i="1"/>
  <c r="C2983" i="1"/>
  <c r="B2984" i="1"/>
  <c r="K2985" i="1"/>
  <c r="B2980" i="2" s="1"/>
  <c r="M2980" i="2" s="1"/>
  <c r="V3215" i="1" l="1"/>
  <c r="I3483" i="1"/>
  <c r="T3482" i="1"/>
  <c r="U2977" i="2"/>
  <c r="J2978" i="2"/>
  <c r="G3483" i="1"/>
  <c r="P3482" i="1"/>
  <c r="S2977" i="2"/>
  <c r="H2978" i="2"/>
  <c r="K2978" i="2"/>
  <c r="V2978" i="2" s="1"/>
  <c r="I2978" i="2"/>
  <c r="T2978" i="2" s="1"/>
  <c r="G2980" i="2"/>
  <c r="R2980" i="2" s="1"/>
  <c r="M2984" i="1"/>
  <c r="D2979" i="2" s="1"/>
  <c r="O2979" i="2" s="1"/>
  <c r="D2984" i="1"/>
  <c r="O2984" i="1" s="1"/>
  <c r="F2979" i="2" s="1"/>
  <c r="Q2979" i="2" s="1"/>
  <c r="C2984" i="1"/>
  <c r="F2984" i="1"/>
  <c r="B2985" i="1"/>
  <c r="K2986" i="1"/>
  <c r="B2981" i="2" s="1"/>
  <c r="M2981" i="2" s="1"/>
  <c r="V3216" i="1" l="1"/>
  <c r="U2978" i="2"/>
  <c r="J2979" i="2"/>
  <c r="S2978" i="2"/>
  <c r="H2979" i="2"/>
  <c r="G3484" i="1"/>
  <c r="P3483" i="1"/>
  <c r="I3484" i="1"/>
  <c r="T3483" i="1"/>
  <c r="K2979" i="2"/>
  <c r="V2979" i="2" s="1"/>
  <c r="G2981" i="2"/>
  <c r="R2981" i="2" s="1"/>
  <c r="I2979" i="2"/>
  <c r="T2979" i="2" s="1"/>
  <c r="M2985" i="1"/>
  <c r="D2980" i="2" s="1"/>
  <c r="O2980" i="2" s="1"/>
  <c r="D2985" i="1"/>
  <c r="O2985" i="1" s="1"/>
  <c r="F2980" i="2" s="1"/>
  <c r="Q2980" i="2" s="1"/>
  <c r="C2985" i="1"/>
  <c r="F2985" i="1"/>
  <c r="B2986" i="1"/>
  <c r="K2987" i="1"/>
  <c r="B2982" i="2" s="1"/>
  <c r="M2982" i="2" s="1"/>
  <c r="V3217" i="1" l="1"/>
  <c r="I3485" i="1"/>
  <c r="T3484" i="1"/>
  <c r="S2979" i="2"/>
  <c r="H2980" i="2"/>
  <c r="U2979" i="2"/>
  <c r="J2980" i="2"/>
  <c r="G3485" i="1"/>
  <c r="P3484" i="1"/>
  <c r="G2982" i="2"/>
  <c r="R2982" i="2" s="1"/>
  <c r="K2980" i="2"/>
  <c r="V2980" i="2" s="1"/>
  <c r="I2980" i="2"/>
  <c r="T2980" i="2" s="1"/>
  <c r="M2986" i="1"/>
  <c r="D2981" i="2" s="1"/>
  <c r="O2981" i="2" s="1"/>
  <c r="D2986" i="1"/>
  <c r="O2986" i="1" s="1"/>
  <c r="F2981" i="2" s="1"/>
  <c r="Q2981" i="2" s="1"/>
  <c r="F2986" i="1"/>
  <c r="C2986" i="1"/>
  <c r="B2987" i="1"/>
  <c r="K2988" i="1"/>
  <c r="B2983" i="2" s="1"/>
  <c r="M2983" i="2" s="1"/>
  <c r="V3218" i="1" l="1"/>
  <c r="S2980" i="2"/>
  <c r="H2981" i="2"/>
  <c r="G3486" i="1"/>
  <c r="P3485" i="1"/>
  <c r="U2980" i="2"/>
  <c r="J2981" i="2"/>
  <c r="I3486" i="1"/>
  <c r="T3485" i="1"/>
  <c r="K2981" i="2"/>
  <c r="V2981" i="2" s="1"/>
  <c r="G2983" i="2"/>
  <c r="R2983" i="2" s="1"/>
  <c r="I2981" i="2"/>
  <c r="T2981" i="2" s="1"/>
  <c r="M2987" i="1"/>
  <c r="D2982" i="2" s="1"/>
  <c r="O2982" i="2" s="1"/>
  <c r="D2987" i="1"/>
  <c r="O2987" i="1" s="1"/>
  <c r="F2982" i="2" s="1"/>
  <c r="Q2982" i="2" s="1"/>
  <c r="F2987" i="1"/>
  <c r="C2987" i="1"/>
  <c r="B2988" i="1"/>
  <c r="K2989" i="1"/>
  <c r="B2984" i="2" s="1"/>
  <c r="M2984" i="2" s="1"/>
  <c r="V3219" i="1" l="1"/>
  <c r="I3487" i="1"/>
  <c r="T3486" i="1"/>
  <c r="U2981" i="2"/>
  <c r="J2982" i="2"/>
  <c r="G3487" i="1"/>
  <c r="P3486" i="1"/>
  <c r="S2981" i="2"/>
  <c r="H2982" i="2"/>
  <c r="K2982" i="2"/>
  <c r="V2982" i="2" s="1"/>
  <c r="G2984" i="2"/>
  <c r="R2984" i="2" s="1"/>
  <c r="I2982" i="2"/>
  <c r="T2982" i="2" s="1"/>
  <c r="M2988" i="1"/>
  <c r="D2983" i="2" s="1"/>
  <c r="O2983" i="2" s="1"/>
  <c r="D2988" i="1"/>
  <c r="O2988" i="1" s="1"/>
  <c r="F2983" i="2" s="1"/>
  <c r="Q2983" i="2" s="1"/>
  <c r="F2988" i="1"/>
  <c r="C2988" i="1"/>
  <c r="B2989" i="1"/>
  <c r="K2990" i="1"/>
  <c r="B2985" i="2" s="1"/>
  <c r="M2985" i="2" s="1"/>
  <c r="V3220" i="1" l="1"/>
  <c r="U2982" i="2"/>
  <c r="J2983" i="2"/>
  <c r="S2982" i="2"/>
  <c r="H2983" i="2"/>
  <c r="G3488" i="1"/>
  <c r="P3487" i="1"/>
  <c r="I3488" i="1"/>
  <c r="T3487" i="1"/>
  <c r="K2983" i="2"/>
  <c r="V2983" i="2" s="1"/>
  <c r="G2985" i="2"/>
  <c r="R2985" i="2" s="1"/>
  <c r="I2983" i="2"/>
  <c r="T2983" i="2" s="1"/>
  <c r="M2989" i="1"/>
  <c r="D2984" i="2" s="1"/>
  <c r="O2984" i="2" s="1"/>
  <c r="B2990" i="1"/>
  <c r="K2991" i="1"/>
  <c r="B2986" i="2" s="1"/>
  <c r="M2986" i="2" s="1"/>
  <c r="D2989" i="1"/>
  <c r="O2989" i="1" s="1"/>
  <c r="F2984" i="2" s="1"/>
  <c r="Q2984" i="2" s="1"/>
  <c r="F2989" i="1"/>
  <c r="C2989" i="1"/>
  <c r="V3221" i="1" l="1"/>
  <c r="I3489" i="1"/>
  <c r="T3488" i="1"/>
  <c r="S2983" i="2"/>
  <c r="H2984" i="2"/>
  <c r="U2983" i="2"/>
  <c r="J2984" i="2"/>
  <c r="G3489" i="1"/>
  <c r="P3488" i="1"/>
  <c r="I2984" i="2"/>
  <c r="T2984" i="2" s="1"/>
  <c r="K2984" i="2"/>
  <c r="V2984" i="2" s="1"/>
  <c r="G2986" i="2"/>
  <c r="R2986" i="2" s="1"/>
  <c r="M2990" i="1"/>
  <c r="D2985" i="2" s="1"/>
  <c r="O2985" i="2" s="1"/>
  <c r="B2991" i="1"/>
  <c r="K2992" i="1"/>
  <c r="B2987" i="2" s="1"/>
  <c r="M2987" i="2" s="1"/>
  <c r="D2990" i="1"/>
  <c r="O2990" i="1" s="1"/>
  <c r="F2985" i="2" s="1"/>
  <c r="Q2985" i="2" s="1"/>
  <c r="F2990" i="1"/>
  <c r="C2990" i="1"/>
  <c r="V3222" i="1" l="1"/>
  <c r="S2984" i="2"/>
  <c r="H2985" i="2"/>
  <c r="U2984" i="2"/>
  <c r="J2985" i="2"/>
  <c r="G3490" i="1"/>
  <c r="P3489" i="1"/>
  <c r="I3490" i="1"/>
  <c r="T3489" i="1"/>
  <c r="I2985" i="2"/>
  <c r="T2985" i="2" s="1"/>
  <c r="K2985" i="2"/>
  <c r="V2985" i="2" s="1"/>
  <c r="G2987" i="2"/>
  <c r="R2987" i="2" s="1"/>
  <c r="M2991" i="1"/>
  <c r="D2986" i="2" s="1"/>
  <c r="O2986" i="2" s="1"/>
  <c r="D2991" i="1"/>
  <c r="O2991" i="1" s="1"/>
  <c r="F2986" i="2" s="1"/>
  <c r="Q2986" i="2" s="1"/>
  <c r="F2991" i="1"/>
  <c r="C2991" i="1"/>
  <c r="B2992" i="1"/>
  <c r="K2993" i="1"/>
  <c r="B2988" i="2" s="1"/>
  <c r="M2988" i="2" s="1"/>
  <c r="V3223" i="1" l="1"/>
  <c r="I3491" i="1"/>
  <c r="T3490" i="1"/>
  <c r="U2985" i="2"/>
  <c r="J2986" i="2"/>
  <c r="S2985" i="2"/>
  <c r="H2986" i="2"/>
  <c r="G3491" i="1"/>
  <c r="P3490" i="1"/>
  <c r="K2986" i="2"/>
  <c r="V2986" i="2" s="1"/>
  <c r="G2988" i="2"/>
  <c r="R2988" i="2" s="1"/>
  <c r="I2986" i="2"/>
  <c r="T2986" i="2" s="1"/>
  <c r="M2992" i="1"/>
  <c r="D2987" i="2" s="1"/>
  <c r="O2987" i="2" s="1"/>
  <c r="B2993" i="1"/>
  <c r="K2994" i="1"/>
  <c r="B2989" i="2" s="1"/>
  <c r="M2989" i="2" s="1"/>
  <c r="D2992" i="1"/>
  <c r="O2992" i="1" s="1"/>
  <c r="F2987" i="2" s="1"/>
  <c r="Q2987" i="2" s="1"/>
  <c r="F2992" i="1"/>
  <c r="C2992" i="1"/>
  <c r="V3224" i="1" l="1"/>
  <c r="S2986" i="2"/>
  <c r="H2987" i="2"/>
  <c r="U2986" i="2"/>
  <c r="J2987" i="2"/>
  <c r="G3492" i="1"/>
  <c r="P3491" i="1"/>
  <c r="I3492" i="1"/>
  <c r="T3491" i="1"/>
  <c r="I2987" i="2"/>
  <c r="T2987" i="2" s="1"/>
  <c r="K2987" i="2"/>
  <c r="V2987" i="2" s="1"/>
  <c r="G2989" i="2"/>
  <c r="R2989" i="2" s="1"/>
  <c r="M2993" i="1"/>
  <c r="D2988" i="2" s="1"/>
  <c r="O2988" i="2" s="1"/>
  <c r="B2994" i="1"/>
  <c r="K2995" i="1"/>
  <c r="B2990" i="2" s="1"/>
  <c r="M2990" i="2" s="1"/>
  <c r="D2993" i="1"/>
  <c r="O2993" i="1" s="1"/>
  <c r="F2988" i="2" s="1"/>
  <c r="Q2988" i="2" s="1"/>
  <c r="F2993" i="1"/>
  <c r="C2993" i="1"/>
  <c r="V3225" i="1" l="1"/>
  <c r="I3493" i="1"/>
  <c r="T3492" i="1"/>
  <c r="U2987" i="2"/>
  <c r="J2988" i="2"/>
  <c r="S2987" i="2"/>
  <c r="H2988" i="2"/>
  <c r="G3493" i="1"/>
  <c r="P3492" i="1"/>
  <c r="I2988" i="2"/>
  <c r="T2988" i="2" s="1"/>
  <c r="K2988" i="2"/>
  <c r="V2988" i="2" s="1"/>
  <c r="G2990" i="2"/>
  <c r="R2990" i="2" s="1"/>
  <c r="M2994" i="1"/>
  <c r="D2989" i="2" s="1"/>
  <c r="O2989" i="2" s="1"/>
  <c r="B2995" i="1"/>
  <c r="K2996" i="1"/>
  <c r="B2991" i="2" s="1"/>
  <c r="M2991" i="2" s="1"/>
  <c r="D2994" i="1"/>
  <c r="O2994" i="1" s="1"/>
  <c r="F2989" i="2" s="1"/>
  <c r="Q2989" i="2" s="1"/>
  <c r="F2994" i="1"/>
  <c r="C2994" i="1"/>
  <c r="V3226" i="1" l="1"/>
  <c r="S2988" i="2"/>
  <c r="H2989" i="2"/>
  <c r="U2988" i="2"/>
  <c r="J2989" i="2"/>
  <c r="G3494" i="1"/>
  <c r="P3493" i="1"/>
  <c r="I3494" i="1"/>
  <c r="T3493" i="1"/>
  <c r="I2989" i="2"/>
  <c r="T2989" i="2" s="1"/>
  <c r="K2989" i="2"/>
  <c r="V2989" i="2" s="1"/>
  <c r="G2991" i="2"/>
  <c r="R2991" i="2" s="1"/>
  <c r="M2995" i="1"/>
  <c r="D2990" i="2" s="1"/>
  <c r="O2990" i="2" s="1"/>
  <c r="B2996" i="1"/>
  <c r="K2997" i="1"/>
  <c r="B2992" i="2" s="1"/>
  <c r="M2992" i="2" s="1"/>
  <c r="D2995" i="1"/>
  <c r="O2995" i="1" s="1"/>
  <c r="F2990" i="2" s="1"/>
  <c r="Q2990" i="2" s="1"/>
  <c r="F2995" i="1"/>
  <c r="C2995" i="1"/>
  <c r="V3227" i="1" l="1"/>
  <c r="I3495" i="1"/>
  <c r="T3494" i="1"/>
  <c r="U2989" i="2"/>
  <c r="J2990" i="2"/>
  <c r="S2989" i="2"/>
  <c r="H2990" i="2"/>
  <c r="G3495" i="1"/>
  <c r="P3494" i="1"/>
  <c r="I2990" i="2"/>
  <c r="T2990" i="2" s="1"/>
  <c r="K2990" i="2"/>
  <c r="V2990" i="2" s="1"/>
  <c r="G2992" i="2"/>
  <c r="R2992" i="2" s="1"/>
  <c r="M2996" i="1"/>
  <c r="D2991" i="2" s="1"/>
  <c r="O2991" i="2" s="1"/>
  <c r="B2997" i="1"/>
  <c r="K2998" i="1"/>
  <c r="B2993" i="2" s="1"/>
  <c r="M2993" i="2" s="1"/>
  <c r="D2996" i="1"/>
  <c r="O2996" i="1" s="1"/>
  <c r="F2991" i="2" s="1"/>
  <c r="Q2991" i="2" s="1"/>
  <c r="F2996" i="1"/>
  <c r="C2996" i="1"/>
  <c r="V3228" i="1" l="1"/>
  <c r="S2990" i="2"/>
  <c r="H2991" i="2"/>
  <c r="U2990" i="2"/>
  <c r="J2991" i="2"/>
  <c r="G3496" i="1"/>
  <c r="P3495" i="1"/>
  <c r="I3496" i="1"/>
  <c r="T3495" i="1"/>
  <c r="I2991" i="2"/>
  <c r="T2991" i="2" s="1"/>
  <c r="K2991" i="2"/>
  <c r="V2991" i="2" s="1"/>
  <c r="G2993" i="2"/>
  <c r="R2993" i="2" s="1"/>
  <c r="M2997" i="1"/>
  <c r="D2992" i="2" s="1"/>
  <c r="O2992" i="2" s="1"/>
  <c r="B2998" i="1"/>
  <c r="K2999" i="1"/>
  <c r="B2994" i="2" s="1"/>
  <c r="M2994" i="2" s="1"/>
  <c r="D2997" i="1"/>
  <c r="O2997" i="1" s="1"/>
  <c r="F2992" i="2" s="1"/>
  <c r="Q2992" i="2" s="1"/>
  <c r="F2997" i="1"/>
  <c r="C2997" i="1"/>
  <c r="V3229" i="1" l="1"/>
  <c r="I3497" i="1"/>
  <c r="T3496" i="1"/>
  <c r="U2991" i="2"/>
  <c r="J2992" i="2"/>
  <c r="S2991" i="2"/>
  <c r="H2992" i="2"/>
  <c r="G3497" i="1"/>
  <c r="P3496" i="1"/>
  <c r="I2992" i="2"/>
  <c r="T2992" i="2" s="1"/>
  <c r="K2992" i="2"/>
  <c r="V2992" i="2" s="1"/>
  <c r="G2994" i="2"/>
  <c r="R2994" i="2" s="1"/>
  <c r="M2998" i="1"/>
  <c r="D2993" i="2" s="1"/>
  <c r="O2993" i="2" s="1"/>
  <c r="B2999" i="1"/>
  <c r="K3000" i="1"/>
  <c r="B2995" i="2" s="1"/>
  <c r="M2995" i="2" s="1"/>
  <c r="D2998" i="1"/>
  <c r="O2998" i="1" s="1"/>
  <c r="F2993" i="2" s="1"/>
  <c r="Q2993" i="2" s="1"/>
  <c r="F2998" i="1"/>
  <c r="C2998" i="1"/>
  <c r="V3230" i="1" l="1"/>
  <c r="U2992" i="2"/>
  <c r="J2993" i="2"/>
  <c r="S2992" i="2"/>
  <c r="H2993" i="2"/>
  <c r="G3498" i="1"/>
  <c r="P3497" i="1"/>
  <c r="I3498" i="1"/>
  <c r="T3497" i="1"/>
  <c r="I2993" i="2"/>
  <c r="T2993" i="2" s="1"/>
  <c r="K2993" i="2"/>
  <c r="V2993" i="2" s="1"/>
  <c r="G2995" i="2"/>
  <c r="R2995" i="2" s="1"/>
  <c r="M2999" i="1"/>
  <c r="D2994" i="2" s="1"/>
  <c r="O2994" i="2" s="1"/>
  <c r="B3000" i="1"/>
  <c r="K3001" i="1"/>
  <c r="B2996" i="2" s="1"/>
  <c r="M2996" i="2" s="1"/>
  <c r="D2999" i="1"/>
  <c r="O2999" i="1" s="1"/>
  <c r="F2994" i="2" s="1"/>
  <c r="Q2994" i="2" s="1"/>
  <c r="F2999" i="1"/>
  <c r="C2999" i="1"/>
  <c r="V3231" i="1" l="1"/>
  <c r="I3499" i="1"/>
  <c r="T3498" i="1"/>
  <c r="S2993" i="2"/>
  <c r="H2994" i="2"/>
  <c r="U2993" i="2"/>
  <c r="J2994" i="2"/>
  <c r="G3499" i="1"/>
  <c r="P3498" i="1"/>
  <c r="I2994" i="2"/>
  <c r="T2994" i="2" s="1"/>
  <c r="K2994" i="2"/>
  <c r="V2994" i="2" s="1"/>
  <c r="G2996" i="2"/>
  <c r="R2996" i="2" s="1"/>
  <c r="M3000" i="1"/>
  <c r="D2995" i="2" s="1"/>
  <c r="O2995" i="2" s="1"/>
  <c r="B3001" i="1"/>
  <c r="K3002" i="1"/>
  <c r="B2997" i="2" s="1"/>
  <c r="M2997" i="2" s="1"/>
  <c r="D3000" i="1"/>
  <c r="O3000" i="1" s="1"/>
  <c r="F2995" i="2" s="1"/>
  <c r="Q2995" i="2" s="1"/>
  <c r="F3000" i="1"/>
  <c r="C3000" i="1"/>
  <c r="V3232" i="1" l="1"/>
  <c r="U2994" i="2"/>
  <c r="J2995" i="2"/>
  <c r="S2994" i="2"/>
  <c r="H2995" i="2"/>
  <c r="G3500" i="1"/>
  <c r="P3499" i="1"/>
  <c r="I3500" i="1"/>
  <c r="T3499" i="1"/>
  <c r="I2995" i="2"/>
  <c r="T2995" i="2" s="1"/>
  <c r="K2995" i="2"/>
  <c r="V2995" i="2" s="1"/>
  <c r="G2997" i="2"/>
  <c r="R2997" i="2" s="1"/>
  <c r="M3001" i="1"/>
  <c r="D2996" i="2" s="1"/>
  <c r="O2996" i="2" s="1"/>
  <c r="B3002" i="1"/>
  <c r="K3003" i="1"/>
  <c r="B2998" i="2" s="1"/>
  <c r="M2998" i="2" s="1"/>
  <c r="D3001" i="1"/>
  <c r="O3001" i="1" s="1"/>
  <c r="F2996" i="2" s="1"/>
  <c r="Q2996" i="2" s="1"/>
  <c r="F3001" i="1"/>
  <c r="C3001" i="1"/>
  <c r="V3233" i="1" l="1"/>
  <c r="I3501" i="1"/>
  <c r="T3500" i="1"/>
  <c r="S2995" i="2"/>
  <c r="H2996" i="2"/>
  <c r="U2995" i="2"/>
  <c r="J2996" i="2"/>
  <c r="G3501" i="1"/>
  <c r="P3500" i="1"/>
  <c r="K2996" i="2"/>
  <c r="V2996" i="2" s="1"/>
  <c r="I2996" i="2"/>
  <c r="T2996" i="2" s="1"/>
  <c r="G2998" i="2"/>
  <c r="R2998" i="2" s="1"/>
  <c r="M3002" i="1"/>
  <c r="D2997" i="2" s="1"/>
  <c r="O2997" i="2" s="1"/>
  <c r="D3002" i="1"/>
  <c r="O3002" i="1" s="1"/>
  <c r="F2997" i="2" s="1"/>
  <c r="Q2997" i="2" s="1"/>
  <c r="F3002" i="1"/>
  <c r="C3002" i="1"/>
  <c r="B3003" i="1"/>
  <c r="K3004" i="1"/>
  <c r="B2999" i="2" s="1"/>
  <c r="M2999" i="2" s="1"/>
  <c r="V3234" i="1" l="1"/>
  <c r="S2996" i="2"/>
  <c r="H2997" i="2"/>
  <c r="G3502" i="1"/>
  <c r="P3501" i="1"/>
  <c r="U2996" i="2"/>
  <c r="J2997" i="2"/>
  <c r="I3502" i="1"/>
  <c r="T3501" i="1"/>
  <c r="G2999" i="2"/>
  <c r="R2999" i="2" s="1"/>
  <c r="K2997" i="2"/>
  <c r="V2997" i="2" s="1"/>
  <c r="I2997" i="2"/>
  <c r="T2997" i="2" s="1"/>
  <c r="M3003" i="1"/>
  <c r="D2998" i="2" s="1"/>
  <c r="O2998" i="2" s="1"/>
  <c r="B3004" i="1"/>
  <c r="K3005" i="1"/>
  <c r="B3000" i="2" s="1"/>
  <c r="M3000" i="2" s="1"/>
  <c r="D3003" i="1"/>
  <c r="O3003" i="1" s="1"/>
  <c r="F2998" i="2" s="1"/>
  <c r="Q2998" i="2" s="1"/>
  <c r="F3003" i="1"/>
  <c r="C3003" i="1"/>
  <c r="V3235" i="1" l="1"/>
  <c r="I3503" i="1"/>
  <c r="T3502" i="1"/>
  <c r="U2997" i="2"/>
  <c r="J2998" i="2"/>
  <c r="G3503" i="1"/>
  <c r="P3502" i="1"/>
  <c r="S2997" i="2"/>
  <c r="H2998" i="2"/>
  <c r="I2998" i="2"/>
  <c r="T2998" i="2" s="1"/>
  <c r="K2998" i="2"/>
  <c r="V2998" i="2" s="1"/>
  <c r="G3000" i="2"/>
  <c r="R3000" i="2" s="1"/>
  <c r="M3004" i="1"/>
  <c r="D2999" i="2" s="1"/>
  <c r="O2999" i="2" s="1"/>
  <c r="D3004" i="1"/>
  <c r="O3004" i="1" s="1"/>
  <c r="F2999" i="2" s="1"/>
  <c r="Q2999" i="2" s="1"/>
  <c r="F3004" i="1"/>
  <c r="C3004" i="1"/>
  <c r="B3005" i="1"/>
  <c r="K3006" i="1"/>
  <c r="B3001" i="2" s="1"/>
  <c r="M3001" i="2" s="1"/>
  <c r="V3236" i="1" l="1"/>
  <c r="U2998" i="2"/>
  <c r="J2999" i="2"/>
  <c r="S2998" i="2"/>
  <c r="H2999" i="2"/>
  <c r="G3504" i="1"/>
  <c r="P3503" i="1"/>
  <c r="I3504" i="1"/>
  <c r="T3503" i="1"/>
  <c r="K2999" i="2"/>
  <c r="V2999" i="2" s="1"/>
  <c r="I2999" i="2"/>
  <c r="T2999" i="2" s="1"/>
  <c r="G3001" i="2"/>
  <c r="R3001" i="2" s="1"/>
  <c r="M3005" i="1"/>
  <c r="D3000" i="2" s="1"/>
  <c r="O3000" i="2" s="1"/>
  <c r="B3006" i="1"/>
  <c r="K3007" i="1"/>
  <c r="B3002" i="2" s="1"/>
  <c r="M3002" i="2" s="1"/>
  <c r="D3005" i="1"/>
  <c r="O3005" i="1" s="1"/>
  <c r="F3000" i="2" s="1"/>
  <c r="Q3000" i="2" s="1"/>
  <c r="F3005" i="1"/>
  <c r="C3005" i="1"/>
  <c r="V3237" i="1" l="1"/>
  <c r="I3505" i="1"/>
  <c r="T3504" i="1"/>
  <c r="S2999" i="2"/>
  <c r="H3000" i="2"/>
  <c r="U2999" i="2"/>
  <c r="J3000" i="2"/>
  <c r="G3505" i="1"/>
  <c r="P3504" i="1"/>
  <c r="I3000" i="2"/>
  <c r="T3000" i="2" s="1"/>
  <c r="K3000" i="2"/>
  <c r="V3000" i="2" s="1"/>
  <c r="G3002" i="2"/>
  <c r="R3002" i="2" s="1"/>
  <c r="M3006" i="1"/>
  <c r="D3001" i="2" s="1"/>
  <c r="O3001" i="2" s="1"/>
  <c r="D3006" i="1"/>
  <c r="O3006" i="1" s="1"/>
  <c r="F3001" i="2" s="1"/>
  <c r="Q3001" i="2" s="1"/>
  <c r="F3006" i="1"/>
  <c r="C3006" i="1"/>
  <c r="B3007" i="1"/>
  <c r="K3008" i="1"/>
  <c r="B3003" i="2" s="1"/>
  <c r="M3003" i="2" s="1"/>
  <c r="V3238" i="1" l="1"/>
  <c r="S3000" i="2"/>
  <c r="H3001" i="2"/>
  <c r="G3506" i="1"/>
  <c r="P3505" i="1"/>
  <c r="U3000" i="2"/>
  <c r="J3001" i="2"/>
  <c r="I3506" i="1"/>
  <c r="T3505" i="1"/>
  <c r="K3001" i="2"/>
  <c r="V3001" i="2" s="1"/>
  <c r="G3003" i="2"/>
  <c r="I3001" i="2"/>
  <c r="T3001" i="2" s="1"/>
  <c r="M3007" i="1"/>
  <c r="D3002" i="2" s="1"/>
  <c r="O3002" i="2" s="1"/>
  <c r="B3008" i="1"/>
  <c r="K3009" i="1"/>
  <c r="B3004" i="2" s="1"/>
  <c r="M3004" i="2" s="1"/>
  <c r="D3007" i="1"/>
  <c r="O3007" i="1" s="1"/>
  <c r="F3002" i="2" s="1"/>
  <c r="Q3002" i="2" s="1"/>
  <c r="F3007" i="1"/>
  <c r="C3007" i="1"/>
  <c r="V3239" i="1" l="1"/>
  <c r="I3507" i="1"/>
  <c r="T3506" i="1"/>
  <c r="U3001" i="2"/>
  <c r="J3002" i="2"/>
  <c r="G3507" i="1"/>
  <c r="P3506" i="1"/>
  <c r="S3001" i="2"/>
  <c r="H3002" i="2"/>
  <c r="R3003" i="2"/>
  <c r="BE11" i="2"/>
  <c r="BJ11" i="2" s="1"/>
  <c r="BK11" i="2" s="1"/>
  <c r="BC11" i="2"/>
  <c r="BH11" i="2" s="1"/>
  <c r="BA11" i="2"/>
  <c r="BF11" i="2" s="1"/>
  <c r="AR33" i="2"/>
  <c r="AD33" i="2"/>
  <c r="U32" i="6" s="1"/>
  <c r="I3002" i="2"/>
  <c r="T3002" i="2" s="1"/>
  <c r="K3002" i="2"/>
  <c r="V3002" i="2" s="1"/>
  <c r="G3004" i="2"/>
  <c r="R3004" i="2" s="1"/>
  <c r="M3008" i="1"/>
  <c r="D3003" i="2" s="1"/>
  <c r="O3003" i="2" s="1"/>
  <c r="D3008" i="1"/>
  <c r="O3008" i="1" s="1"/>
  <c r="F3003" i="2" s="1"/>
  <c r="Q3003" i="2" s="1"/>
  <c r="F3008" i="1"/>
  <c r="C3008" i="1"/>
  <c r="B3009" i="1"/>
  <c r="K3010" i="1"/>
  <c r="B3005" i="2" s="1"/>
  <c r="M3005" i="2" s="1"/>
  <c r="V3240" i="1" l="1"/>
  <c r="U3002" i="2"/>
  <c r="J3003" i="2"/>
  <c r="S3002" i="2"/>
  <c r="H3003" i="2"/>
  <c r="G3508" i="1"/>
  <c r="P3507" i="1"/>
  <c r="I3508" i="1"/>
  <c r="T3507" i="1"/>
  <c r="K3003" i="2"/>
  <c r="G3005" i="2"/>
  <c r="R3005" i="2" s="1"/>
  <c r="I3003" i="2"/>
  <c r="M3009" i="1"/>
  <c r="D3004" i="2" s="1"/>
  <c r="O3004" i="2" s="1"/>
  <c r="B3010" i="1"/>
  <c r="K3011" i="1"/>
  <c r="B3006" i="2" s="1"/>
  <c r="M3006" i="2" s="1"/>
  <c r="D3009" i="1"/>
  <c r="O3009" i="1" s="1"/>
  <c r="F3004" i="2" s="1"/>
  <c r="Q3004" i="2" s="1"/>
  <c r="F3009" i="1"/>
  <c r="C3009" i="1"/>
  <c r="V3241" i="1" l="1"/>
  <c r="I3509" i="1"/>
  <c r="T3508" i="1"/>
  <c r="AS33" i="2"/>
  <c r="H3004" i="2"/>
  <c r="S3003" i="2"/>
  <c r="AE33" i="2"/>
  <c r="V32" i="6" s="1"/>
  <c r="J3004" i="2"/>
  <c r="AU33" i="2"/>
  <c r="AG33" i="2"/>
  <c r="X32" i="6" s="1"/>
  <c r="U3003" i="2"/>
  <c r="G3509" i="1"/>
  <c r="P3508" i="1"/>
  <c r="V3003" i="2"/>
  <c r="BD11" i="2"/>
  <c r="BI11" i="2" s="1"/>
  <c r="T3003" i="2"/>
  <c r="BB11" i="2"/>
  <c r="BG11" i="2" s="1"/>
  <c r="AF33" i="2"/>
  <c r="W32" i="6" s="1"/>
  <c r="AT33" i="2"/>
  <c r="AV33" i="2"/>
  <c r="AH33" i="2"/>
  <c r="Y32" i="6" s="1"/>
  <c r="K3004" i="2"/>
  <c r="V3004" i="2" s="1"/>
  <c r="I3004" i="2"/>
  <c r="T3004" i="2" s="1"/>
  <c r="G3006" i="2"/>
  <c r="R3006" i="2" s="1"/>
  <c r="M3010" i="1"/>
  <c r="D3005" i="2" s="1"/>
  <c r="O3005" i="2" s="1"/>
  <c r="D3010" i="1"/>
  <c r="O3010" i="1" s="1"/>
  <c r="F3005" i="2" s="1"/>
  <c r="Q3005" i="2" s="1"/>
  <c r="F3010" i="1"/>
  <c r="C3010" i="1"/>
  <c r="B3011" i="1"/>
  <c r="K3012" i="1"/>
  <c r="B3007" i="2" s="1"/>
  <c r="M3007" i="2" s="1"/>
  <c r="V3242" i="1" l="1"/>
  <c r="S3004" i="2"/>
  <c r="H3005" i="2"/>
  <c r="G3510" i="1"/>
  <c r="P3509" i="1"/>
  <c r="U3004" i="2"/>
  <c r="J3005" i="2"/>
  <c r="I3510" i="1"/>
  <c r="T3509" i="1"/>
  <c r="K3005" i="2"/>
  <c r="V3005" i="2" s="1"/>
  <c r="G3007" i="2"/>
  <c r="R3007" i="2" s="1"/>
  <c r="I3005" i="2"/>
  <c r="T3005" i="2" s="1"/>
  <c r="M3011" i="1"/>
  <c r="D3006" i="2" s="1"/>
  <c r="O3006" i="2" s="1"/>
  <c r="B3012" i="1"/>
  <c r="K3013" i="1"/>
  <c r="B3008" i="2" s="1"/>
  <c r="M3008" i="2" s="1"/>
  <c r="D3011" i="1"/>
  <c r="O3011" i="1" s="1"/>
  <c r="F3006" i="2" s="1"/>
  <c r="Q3006" i="2" s="1"/>
  <c r="F3011" i="1"/>
  <c r="C3011" i="1"/>
  <c r="V3243" i="1" l="1"/>
  <c r="I3511" i="1"/>
  <c r="T3510" i="1"/>
  <c r="U3005" i="2"/>
  <c r="J3006" i="2"/>
  <c r="S3005" i="2"/>
  <c r="H3006" i="2"/>
  <c r="G3511" i="1"/>
  <c r="P3510" i="1"/>
  <c r="I3006" i="2"/>
  <c r="T3006" i="2" s="1"/>
  <c r="K3006" i="2"/>
  <c r="V3006" i="2" s="1"/>
  <c r="G3008" i="2"/>
  <c r="R3008" i="2" s="1"/>
  <c r="M3012" i="1"/>
  <c r="D3007" i="2" s="1"/>
  <c r="O3007" i="2" s="1"/>
  <c r="D3012" i="1"/>
  <c r="O3012" i="1" s="1"/>
  <c r="F3007" i="2" s="1"/>
  <c r="Q3007" i="2" s="1"/>
  <c r="C3012" i="1"/>
  <c r="F3012" i="1"/>
  <c r="B3013" i="1"/>
  <c r="K3014" i="1"/>
  <c r="B3009" i="2" s="1"/>
  <c r="M3009" i="2" s="1"/>
  <c r="V3244" i="1" l="1"/>
  <c r="U3006" i="2"/>
  <c r="J3007" i="2"/>
  <c r="S3006" i="2"/>
  <c r="H3007" i="2"/>
  <c r="G3512" i="1"/>
  <c r="P3511" i="1"/>
  <c r="I3512" i="1"/>
  <c r="T3511" i="1"/>
  <c r="K3007" i="2"/>
  <c r="V3007" i="2" s="1"/>
  <c r="G3009" i="2"/>
  <c r="R3009" i="2" s="1"/>
  <c r="I3007" i="2"/>
  <c r="T3007" i="2" s="1"/>
  <c r="M3013" i="1"/>
  <c r="D3008" i="2" s="1"/>
  <c r="O3008" i="2" s="1"/>
  <c r="B3014" i="1"/>
  <c r="K3015" i="1"/>
  <c r="B3010" i="2" s="1"/>
  <c r="M3010" i="2" s="1"/>
  <c r="F3013" i="1"/>
  <c r="C3013" i="1"/>
  <c r="D3013" i="1"/>
  <c r="O3013" i="1" s="1"/>
  <c r="F3008" i="2" s="1"/>
  <c r="Q3008" i="2" s="1"/>
  <c r="V3245" i="1" l="1"/>
  <c r="I3513" i="1"/>
  <c r="T3512" i="1"/>
  <c r="S3007" i="2"/>
  <c r="H3008" i="2"/>
  <c r="U3007" i="2"/>
  <c r="J3008" i="2"/>
  <c r="G3513" i="1"/>
  <c r="P3512" i="1"/>
  <c r="K3008" i="2"/>
  <c r="V3008" i="2" s="1"/>
  <c r="I3008" i="2"/>
  <c r="T3008" i="2" s="1"/>
  <c r="G3010" i="2"/>
  <c r="R3010" i="2" s="1"/>
  <c r="M3014" i="1"/>
  <c r="D3009" i="2" s="1"/>
  <c r="O3009" i="2" s="1"/>
  <c r="F3014" i="1"/>
  <c r="C3014" i="1"/>
  <c r="D3014" i="1"/>
  <c r="O3014" i="1" s="1"/>
  <c r="F3009" i="2" s="1"/>
  <c r="Q3009" i="2" s="1"/>
  <c r="B3015" i="1"/>
  <c r="K3016" i="1"/>
  <c r="B3011" i="2" s="1"/>
  <c r="M3011" i="2" s="1"/>
  <c r="V3246" i="1" l="1"/>
  <c r="S3008" i="2"/>
  <c r="H3009" i="2"/>
  <c r="G3514" i="1"/>
  <c r="P3513" i="1"/>
  <c r="U3008" i="2"/>
  <c r="J3009" i="2"/>
  <c r="I3514" i="1"/>
  <c r="T3513" i="1"/>
  <c r="G3011" i="2"/>
  <c r="R3011" i="2" s="1"/>
  <c r="I3009" i="2"/>
  <c r="T3009" i="2" s="1"/>
  <c r="K3009" i="2"/>
  <c r="V3009" i="2" s="1"/>
  <c r="M3015" i="1"/>
  <c r="D3010" i="2" s="1"/>
  <c r="O3010" i="2" s="1"/>
  <c r="B3016" i="1"/>
  <c r="K3017" i="1"/>
  <c r="B3012" i="2" s="1"/>
  <c r="M3012" i="2" s="1"/>
  <c r="D3015" i="1"/>
  <c r="O3015" i="1" s="1"/>
  <c r="F3010" i="2" s="1"/>
  <c r="Q3010" i="2" s="1"/>
  <c r="F3015" i="1"/>
  <c r="C3015" i="1"/>
  <c r="V3247" i="1" l="1"/>
  <c r="I3515" i="1"/>
  <c r="T3514" i="1"/>
  <c r="G3515" i="1"/>
  <c r="P3514" i="1"/>
  <c r="U3009" i="2"/>
  <c r="J3010" i="2"/>
  <c r="S3009" i="2"/>
  <c r="H3010" i="2"/>
  <c r="I3010" i="2"/>
  <c r="T3010" i="2" s="1"/>
  <c r="K3010" i="2"/>
  <c r="V3010" i="2" s="1"/>
  <c r="G3012" i="2"/>
  <c r="R3012" i="2" s="1"/>
  <c r="M3016" i="1"/>
  <c r="D3011" i="2" s="1"/>
  <c r="O3011" i="2" s="1"/>
  <c r="D3016" i="1"/>
  <c r="O3016" i="1" s="1"/>
  <c r="F3011" i="2" s="1"/>
  <c r="Q3011" i="2" s="1"/>
  <c r="F3016" i="1"/>
  <c r="C3016" i="1"/>
  <c r="B3017" i="1"/>
  <c r="K3018" i="1"/>
  <c r="B3013" i="2" s="1"/>
  <c r="M3013" i="2" s="1"/>
  <c r="V3248" i="1" l="1"/>
  <c r="G3516" i="1"/>
  <c r="P3515" i="1"/>
  <c r="U3010" i="2"/>
  <c r="J3011" i="2"/>
  <c r="S3010" i="2"/>
  <c r="H3011" i="2"/>
  <c r="I3516" i="1"/>
  <c r="T3515" i="1"/>
  <c r="G3013" i="2"/>
  <c r="R3013" i="2" s="1"/>
  <c r="K3011" i="2"/>
  <c r="V3011" i="2" s="1"/>
  <c r="I3011" i="2"/>
  <c r="T3011" i="2" s="1"/>
  <c r="M3017" i="1"/>
  <c r="D3012" i="2" s="1"/>
  <c r="O3012" i="2" s="1"/>
  <c r="B3018" i="1"/>
  <c r="K3019" i="1"/>
  <c r="B3014" i="2" s="1"/>
  <c r="M3014" i="2" s="1"/>
  <c r="D3017" i="1"/>
  <c r="O3017" i="1" s="1"/>
  <c r="F3012" i="2" s="1"/>
  <c r="Q3012" i="2" s="1"/>
  <c r="F3017" i="1"/>
  <c r="C3017" i="1"/>
  <c r="V3249" i="1" l="1"/>
  <c r="I3517" i="1"/>
  <c r="T3516" i="1"/>
  <c r="S3011" i="2"/>
  <c r="H3012" i="2"/>
  <c r="U3011" i="2"/>
  <c r="J3012" i="2"/>
  <c r="G3517" i="1"/>
  <c r="P3516" i="1"/>
  <c r="I3012" i="2"/>
  <c r="T3012" i="2" s="1"/>
  <c r="K3012" i="2"/>
  <c r="V3012" i="2" s="1"/>
  <c r="G3014" i="2"/>
  <c r="R3014" i="2" s="1"/>
  <c r="M3018" i="1"/>
  <c r="D3013" i="2" s="1"/>
  <c r="O3013" i="2" s="1"/>
  <c r="D3018" i="1"/>
  <c r="O3018" i="1" s="1"/>
  <c r="F3013" i="2" s="1"/>
  <c r="Q3013" i="2" s="1"/>
  <c r="F3018" i="1"/>
  <c r="C3018" i="1"/>
  <c r="B3019" i="1"/>
  <c r="K3020" i="1"/>
  <c r="B3015" i="2" s="1"/>
  <c r="M3015" i="2" s="1"/>
  <c r="V3250" i="1" l="1"/>
  <c r="S3012" i="2"/>
  <c r="H3013" i="2"/>
  <c r="G3518" i="1"/>
  <c r="P3517" i="1"/>
  <c r="U3012" i="2"/>
  <c r="J3013" i="2"/>
  <c r="I3518" i="1"/>
  <c r="T3517" i="1"/>
  <c r="K3013" i="2"/>
  <c r="V3013" i="2" s="1"/>
  <c r="I3013" i="2"/>
  <c r="T3013" i="2" s="1"/>
  <c r="G3015" i="2"/>
  <c r="R3015" i="2" s="1"/>
  <c r="M3019" i="1"/>
  <c r="D3014" i="2" s="1"/>
  <c r="O3014" i="2" s="1"/>
  <c r="B3020" i="1"/>
  <c r="K3021" i="1"/>
  <c r="B3016" i="2" s="1"/>
  <c r="M3016" i="2" s="1"/>
  <c r="D3019" i="1"/>
  <c r="O3019" i="1" s="1"/>
  <c r="F3014" i="2" s="1"/>
  <c r="Q3014" i="2" s="1"/>
  <c r="F3019" i="1"/>
  <c r="C3019" i="1"/>
  <c r="V3251" i="1" l="1"/>
  <c r="U3013" i="2"/>
  <c r="J3014" i="2"/>
  <c r="I3519" i="1"/>
  <c r="T3518" i="1"/>
  <c r="S3013" i="2"/>
  <c r="H3014" i="2"/>
  <c r="G3519" i="1"/>
  <c r="P3518" i="1"/>
  <c r="K3014" i="2"/>
  <c r="V3014" i="2" s="1"/>
  <c r="I3014" i="2"/>
  <c r="T3014" i="2" s="1"/>
  <c r="G3016" i="2"/>
  <c r="R3016" i="2" s="1"/>
  <c r="M3020" i="1"/>
  <c r="D3015" i="2" s="1"/>
  <c r="O3015" i="2" s="1"/>
  <c r="D3020" i="1"/>
  <c r="O3020" i="1" s="1"/>
  <c r="F3015" i="2" s="1"/>
  <c r="Q3015" i="2" s="1"/>
  <c r="F3020" i="1"/>
  <c r="C3020" i="1"/>
  <c r="B3021" i="1"/>
  <c r="K3022" i="1"/>
  <c r="B3017" i="2" s="1"/>
  <c r="M3017" i="2" s="1"/>
  <c r="V3252" i="1" l="1"/>
  <c r="G3520" i="1"/>
  <c r="P3519" i="1"/>
  <c r="S3014" i="2"/>
  <c r="H3015" i="2"/>
  <c r="U3014" i="2"/>
  <c r="J3015" i="2"/>
  <c r="I3520" i="1"/>
  <c r="T3519" i="1"/>
  <c r="K3015" i="2"/>
  <c r="V3015" i="2" s="1"/>
  <c r="G3017" i="2"/>
  <c r="R3017" i="2" s="1"/>
  <c r="I3015" i="2"/>
  <c r="T3015" i="2" s="1"/>
  <c r="M3021" i="1"/>
  <c r="D3016" i="2" s="1"/>
  <c r="O3016" i="2" s="1"/>
  <c r="B3022" i="1"/>
  <c r="K3023" i="1"/>
  <c r="B3018" i="2" s="1"/>
  <c r="M3018" i="2" s="1"/>
  <c r="D3021" i="1"/>
  <c r="O3021" i="1" s="1"/>
  <c r="F3016" i="2" s="1"/>
  <c r="Q3016" i="2" s="1"/>
  <c r="F3021" i="1"/>
  <c r="C3021" i="1"/>
  <c r="V3253" i="1" l="1"/>
  <c r="I3521" i="1"/>
  <c r="T3520" i="1"/>
  <c r="U3015" i="2"/>
  <c r="J3016" i="2"/>
  <c r="S3015" i="2"/>
  <c r="H3016" i="2"/>
  <c r="G3521" i="1"/>
  <c r="P3520" i="1"/>
  <c r="K3016" i="2"/>
  <c r="V3016" i="2" s="1"/>
  <c r="I3016" i="2"/>
  <c r="T3016" i="2" s="1"/>
  <c r="G3018" i="2"/>
  <c r="R3018" i="2" s="1"/>
  <c r="M3022" i="1"/>
  <c r="D3017" i="2" s="1"/>
  <c r="O3017" i="2" s="1"/>
  <c r="B3023" i="1"/>
  <c r="K3024" i="1"/>
  <c r="B3019" i="2" s="1"/>
  <c r="M3019" i="2" s="1"/>
  <c r="D3022" i="1"/>
  <c r="O3022" i="1" s="1"/>
  <c r="F3017" i="2" s="1"/>
  <c r="Q3017" i="2" s="1"/>
  <c r="F3022" i="1"/>
  <c r="C3022" i="1"/>
  <c r="V3254" i="1" l="1"/>
  <c r="U3016" i="2"/>
  <c r="J3017" i="2"/>
  <c r="S3016" i="2"/>
  <c r="H3017" i="2"/>
  <c r="G3522" i="1"/>
  <c r="P3521" i="1"/>
  <c r="I3522" i="1"/>
  <c r="T3521" i="1"/>
  <c r="I3017" i="2"/>
  <c r="T3017" i="2" s="1"/>
  <c r="K3017" i="2"/>
  <c r="V3017" i="2" s="1"/>
  <c r="G3019" i="2"/>
  <c r="R3019" i="2" s="1"/>
  <c r="M3023" i="1"/>
  <c r="D3018" i="2" s="1"/>
  <c r="O3018" i="2" s="1"/>
  <c r="B3024" i="1"/>
  <c r="K3025" i="1"/>
  <c r="B3020" i="2" s="1"/>
  <c r="M3020" i="2" s="1"/>
  <c r="D3023" i="1"/>
  <c r="O3023" i="1" s="1"/>
  <c r="F3018" i="2" s="1"/>
  <c r="Q3018" i="2" s="1"/>
  <c r="F3023" i="1"/>
  <c r="C3023" i="1"/>
  <c r="V3255" i="1" l="1"/>
  <c r="I3523" i="1"/>
  <c r="T3522" i="1"/>
  <c r="S3017" i="2"/>
  <c r="H3018" i="2"/>
  <c r="U3017" i="2"/>
  <c r="J3018" i="2"/>
  <c r="G3523" i="1"/>
  <c r="P3522" i="1"/>
  <c r="K3018" i="2"/>
  <c r="V3018" i="2" s="1"/>
  <c r="I3018" i="2"/>
  <c r="T3018" i="2" s="1"/>
  <c r="G3020" i="2"/>
  <c r="R3020" i="2" s="1"/>
  <c r="M3024" i="1"/>
  <c r="D3019" i="2" s="1"/>
  <c r="O3019" i="2" s="1"/>
  <c r="D3024" i="1"/>
  <c r="O3024" i="1" s="1"/>
  <c r="F3019" i="2" s="1"/>
  <c r="Q3019" i="2" s="1"/>
  <c r="F3024" i="1"/>
  <c r="C3024" i="1"/>
  <c r="B3025" i="1"/>
  <c r="K3026" i="1"/>
  <c r="B3021" i="2" s="1"/>
  <c r="M3021" i="2" s="1"/>
  <c r="V3256" i="1" l="1"/>
  <c r="S3018" i="2"/>
  <c r="H3019" i="2"/>
  <c r="U3018" i="2"/>
  <c r="J3019" i="2"/>
  <c r="G3524" i="1"/>
  <c r="P3523" i="1"/>
  <c r="I3524" i="1"/>
  <c r="T3523" i="1"/>
  <c r="K3019" i="2"/>
  <c r="V3019" i="2" s="1"/>
  <c r="G3021" i="2"/>
  <c r="R3021" i="2" s="1"/>
  <c r="I3019" i="2"/>
  <c r="T3019" i="2" s="1"/>
  <c r="M3025" i="1"/>
  <c r="D3020" i="2" s="1"/>
  <c r="O3020" i="2" s="1"/>
  <c r="B3026" i="1"/>
  <c r="K3027" i="1"/>
  <c r="B3022" i="2" s="1"/>
  <c r="M3022" i="2" s="1"/>
  <c r="D3025" i="1"/>
  <c r="O3025" i="1" s="1"/>
  <c r="F3020" i="2" s="1"/>
  <c r="Q3020" i="2" s="1"/>
  <c r="F3025" i="1"/>
  <c r="C3025" i="1"/>
  <c r="V3257" i="1" l="1"/>
  <c r="I3525" i="1"/>
  <c r="T3524" i="1"/>
  <c r="U3019" i="2"/>
  <c r="J3020" i="2"/>
  <c r="S3019" i="2"/>
  <c r="H3020" i="2"/>
  <c r="G3525" i="1"/>
  <c r="P3524" i="1"/>
  <c r="K3020" i="2"/>
  <c r="V3020" i="2" s="1"/>
  <c r="I3020" i="2"/>
  <c r="T3020" i="2" s="1"/>
  <c r="G3022" i="2"/>
  <c r="R3022" i="2" s="1"/>
  <c r="M3026" i="1"/>
  <c r="D3021" i="2" s="1"/>
  <c r="O3021" i="2" s="1"/>
  <c r="D3026" i="1"/>
  <c r="O3026" i="1" s="1"/>
  <c r="F3021" i="2" s="1"/>
  <c r="Q3021" i="2" s="1"/>
  <c r="F3026" i="1"/>
  <c r="C3026" i="1"/>
  <c r="B3027" i="1"/>
  <c r="K3028" i="1"/>
  <c r="B3023" i="2" s="1"/>
  <c r="M3023" i="2" s="1"/>
  <c r="V3258" i="1" l="1"/>
  <c r="U3020" i="2"/>
  <c r="J3021" i="2"/>
  <c r="S3020" i="2"/>
  <c r="H3021" i="2"/>
  <c r="G3526" i="1"/>
  <c r="P3525" i="1"/>
  <c r="I3526" i="1"/>
  <c r="T3525" i="1"/>
  <c r="K3021" i="2"/>
  <c r="V3021" i="2" s="1"/>
  <c r="G3023" i="2"/>
  <c r="R3023" i="2" s="1"/>
  <c r="I3021" i="2"/>
  <c r="T3021" i="2" s="1"/>
  <c r="M3027" i="1"/>
  <c r="D3022" i="2" s="1"/>
  <c r="O3022" i="2" s="1"/>
  <c r="B3028" i="1"/>
  <c r="K3029" i="1"/>
  <c r="B3024" i="2" s="1"/>
  <c r="M3024" i="2" s="1"/>
  <c r="D3027" i="1"/>
  <c r="O3027" i="1" s="1"/>
  <c r="F3022" i="2" s="1"/>
  <c r="Q3022" i="2" s="1"/>
  <c r="F3027" i="1"/>
  <c r="C3027" i="1"/>
  <c r="V3259" i="1" l="1"/>
  <c r="I3527" i="1"/>
  <c r="T3526" i="1"/>
  <c r="S3021" i="2"/>
  <c r="H3022" i="2"/>
  <c r="U3021" i="2"/>
  <c r="J3022" i="2"/>
  <c r="G3527" i="1"/>
  <c r="P3526" i="1"/>
  <c r="I3022" i="2"/>
  <c r="T3022" i="2" s="1"/>
  <c r="K3022" i="2"/>
  <c r="V3022" i="2" s="1"/>
  <c r="G3024" i="2"/>
  <c r="R3024" i="2" s="1"/>
  <c r="M3028" i="1"/>
  <c r="D3023" i="2" s="1"/>
  <c r="O3023" i="2" s="1"/>
  <c r="D3028" i="1"/>
  <c r="O3028" i="1" s="1"/>
  <c r="F3023" i="2" s="1"/>
  <c r="Q3023" i="2" s="1"/>
  <c r="F3028" i="1"/>
  <c r="C3028" i="1"/>
  <c r="B3029" i="1"/>
  <c r="K3030" i="1"/>
  <c r="B3025" i="2" s="1"/>
  <c r="M3025" i="2" s="1"/>
  <c r="V3260" i="1" l="1"/>
  <c r="S3022" i="2"/>
  <c r="H3023" i="2"/>
  <c r="U3022" i="2"/>
  <c r="J3023" i="2"/>
  <c r="G3528" i="1"/>
  <c r="P3527" i="1"/>
  <c r="I3528" i="1"/>
  <c r="T3527" i="1"/>
  <c r="K3023" i="2"/>
  <c r="V3023" i="2" s="1"/>
  <c r="G3025" i="2"/>
  <c r="R3025" i="2" s="1"/>
  <c r="I3023" i="2"/>
  <c r="T3023" i="2" s="1"/>
  <c r="M3029" i="1"/>
  <c r="D3024" i="2" s="1"/>
  <c r="O3024" i="2" s="1"/>
  <c r="B3030" i="1"/>
  <c r="K3031" i="1"/>
  <c r="B3026" i="2" s="1"/>
  <c r="M3026" i="2" s="1"/>
  <c r="D3029" i="1"/>
  <c r="O3029" i="1" s="1"/>
  <c r="F3024" i="2" s="1"/>
  <c r="Q3024" i="2" s="1"/>
  <c r="F3029" i="1"/>
  <c r="C3029" i="1"/>
  <c r="V3261" i="1" l="1"/>
  <c r="I3529" i="1"/>
  <c r="T3528" i="1"/>
  <c r="U3023" i="2"/>
  <c r="J3024" i="2"/>
  <c r="S3023" i="2"/>
  <c r="H3024" i="2"/>
  <c r="G3529" i="1"/>
  <c r="P3528" i="1"/>
  <c r="I3024" i="2"/>
  <c r="T3024" i="2" s="1"/>
  <c r="K3024" i="2"/>
  <c r="V3024" i="2" s="1"/>
  <c r="G3026" i="2"/>
  <c r="R3026" i="2" s="1"/>
  <c r="M3030" i="1"/>
  <c r="D3025" i="2" s="1"/>
  <c r="O3025" i="2" s="1"/>
  <c r="D3030" i="1"/>
  <c r="O3030" i="1" s="1"/>
  <c r="F3025" i="2" s="1"/>
  <c r="Q3025" i="2" s="1"/>
  <c r="F3030" i="1"/>
  <c r="C3030" i="1"/>
  <c r="B3031" i="1"/>
  <c r="K3032" i="1"/>
  <c r="B3027" i="2" s="1"/>
  <c r="M3027" i="2" s="1"/>
  <c r="V3262" i="1" l="1"/>
  <c r="U3024" i="2"/>
  <c r="J3025" i="2"/>
  <c r="G3530" i="1"/>
  <c r="P3529" i="1"/>
  <c r="S3024" i="2"/>
  <c r="H3025" i="2"/>
  <c r="I3530" i="1"/>
  <c r="T3529" i="1"/>
  <c r="K3025" i="2"/>
  <c r="V3025" i="2" s="1"/>
  <c r="G3027" i="2"/>
  <c r="R3027" i="2" s="1"/>
  <c r="I3025" i="2"/>
  <c r="T3025" i="2" s="1"/>
  <c r="M3031" i="1"/>
  <c r="D3026" i="2" s="1"/>
  <c r="O3026" i="2" s="1"/>
  <c r="B3032" i="1"/>
  <c r="K3033" i="1"/>
  <c r="B3028" i="2" s="1"/>
  <c r="M3028" i="2" s="1"/>
  <c r="D3031" i="1"/>
  <c r="O3031" i="1" s="1"/>
  <c r="F3026" i="2" s="1"/>
  <c r="Q3026" i="2" s="1"/>
  <c r="F3031" i="1"/>
  <c r="C3031" i="1"/>
  <c r="V3263" i="1" l="1"/>
  <c r="I3531" i="1"/>
  <c r="T3530" i="1"/>
  <c r="S3025" i="2"/>
  <c r="H3026" i="2"/>
  <c r="U3025" i="2"/>
  <c r="J3026" i="2"/>
  <c r="G3531" i="1"/>
  <c r="P3530" i="1"/>
  <c r="K3026" i="2"/>
  <c r="V3026" i="2" s="1"/>
  <c r="I3026" i="2"/>
  <c r="T3026" i="2" s="1"/>
  <c r="G3028" i="2"/>
  <c r="R3028" i="2" s="1"/>
  <c r="M3032" i="1"/>
  <c r="D3027" i="2" s="1"/>
  <c r="O3027" i="2" s="1"/>
  <c r="D3032" i="1"/>
  <c r="O3032" i="1" s="1"/>
  <c r="F3027" i="2" s="1"/>
  <c r="Q3027" i="2" s="1"/>
  <c r="F3032" i="1"/>
  <c r="C3032" i="1"/>
  <c r="B3033" i="1"/>
  <c r="K3034" i="1"/>
  <c r="B3029" i="2" s="1"/>
  <c r="M3029" i="2" s="1"/>
  <c r="V3264" i="1" l="1"/>
  <c r="S3026" i="2"/>
  <c r="H3027" i="2"/>
  <c r="U3026" i="2"/>
  <c r="J3027" i="2"/>
  <c r="G3532" i="1"/>
  <c r="P3531" i="1"/>
  <c r="I3532" i="1"/>
  <c r="T3531" i="1"/>
  <c r="K3027" i="2"/>
  <c r="V3027" i="2" s="1"/>
  <c r="G3029" i="2"/>
  <c r="R3029" i="2" s="1"/>
  <c r="I3027" i="2"/>
  <c r="T3027" i="2" s="1"/>
  <c r="M3033" i="1"/>
  <c r="D3028" i="2" s="1"/>
  <c r="O3028" i="2" s="1"/>
  <c r="K3035" i="1"/>
  <c r="B3030" i="2" s="1"/>
  <c r="M3030" i="2" s="1"/>
  <c r="B3034" i="1"/>
  <c r="D3033" i="1"/>
  <c r="O3033" i="1" s="1"/>
  <c r="F3028" i="2" s="1"/>
  <c r="Q3028" i="2" s="1"/>
  <c r="F3033" i="1"/>
  <c r="C3033" i="1"/>
  <c r="V3265" i="1" l="1"/>
  <c r="I3533" i="1"/>
  <c r="T3532" i="1"/>
  <c r="U3027" i="2"/>
  <c r="J3028" i="2"/>
  <c r="S3027" i="2"/>
  <c r="H3028" i="2"/>
  <c r="G3533" i="1"/>
  <c r="P3532" i="1"/>
  <c r="G3030" i="2"/>
  <c r="R3030" i="2" s="1"/>
  <c r="I3028" i="2"/>
  <c r="T3028" i="2" s="1"/>
  <c r="K3028" i="2"/>
  <c r="V3028" i="2" s="1"/>
  <c r="M3034" i="1"/>
  <c r="D3029" i="2" s="1"/>
  <c r="O3029" i="2" s="1"/>
  <c r="B3035" i="1"/>
  <c r="K3036" i="1"/>
  <c r="B3031" i="2" s="1"/>
  <c r="M3031" i="2" s="1"/>
  <c r="D3034" i="1"/>
  <c r="O3034" i="1" s="1"/>
  <c r="F3029" i="2" s="1"/>
  <c r="Q3029" i="2" s="1"/>
  <c r="F3034" i="1"/>
  <c r="C3034" i="1"/>
  <c r="V3266" i="1" l="1"/>
  <c r="U3028" i="2"/>
  <c r="J3029" i="2"/>
  <c r="G3534" i="1"/>
  <c r="P3533" i="1"/>
  <c r="S3028" i="2"/>
  <c r="H3029" i="2"/>
  <c r="I3534" i="1"/>
  <c r="T3533" i="1"/>
  <c r="I3029" i="2"/>
  <c r="T3029" i="2" s="1"/>
  <c r="K3029" i="2"/>
  <c r="V3029" i="2" s="1"/>
  <c r="G3031" i="2"/>
  <c r="R3031" i="2" s="1"/>
  <c r="M3035" i="1"/>
  <c r="D3030" i="2" s="1"/>
  <c r="O3030" i="2" s="1"/>
  <c r="D3035" i="1"/>
  <c r="O3035" i="1" s="1"/>
  <c r="F3030" i="2" s="1"/>
  <c r="Q3030" i="2" s="1"/>
  <c r="F3035" i="1"/>
  <c r="C3035" i="1"/>
  <c r="B3036" i="1"/>
  <c r="K3037" i="1"/>
  <c r="B3032" i="2" s="1"/>
  <c r="M3032" i="2" s="1"/>
  <c r="V3267" i="1" l="1"/>
  <c r="I3535" i="1"/>
  <c r="T3534" i="1"/>
  <c r="S3029" i="2"/>
  <c r="H3030" i="2"/>
  <c r="U3029" i="2"/>
  <c r="J3030" i="2"/>
  <c r="G3535" i="1"/>
  <c r="P3534" i="1"/>
  <c r="K3030" i="2"/>
  <c r="V3030" i="2" s="1"/>
  <c r="G3032" i="2"/>
  <c r="R3032" i="2" s="1"/>
  <c r="I3030" i="2"/>
  <c r="T3030" i="2" s="1"/>
  <c r="M3036" i="1"/>
  <c r="D3031" i="2" s="1"/>
  <c r="O3031" i="2" s="1"/>
  <c r="B3037" i="1"/>
  <c r="K3038" i="1"/>
  <c r="B3033" i="2" s="1"/>
  <c r="M3033" i="2" s="1"/>
  <c r="D3036" i="1"/>
  <c r="O3036" i="1" s="1"/>
  <c r="F3031" i="2" s="1"/>
  <c r="Q3031" i="2" s="1"/>
  <c r="F3036" i="1"/>
  <c r="C3036" i="1"/>
  <c r="V3268" i="1" l="1"/>
  <c r="S3030" i="2"/>
  <c r="H3031" i="2"/>
  <c r="U3030" i="2"/>
  <c r="J3031" i="2"/>
  <c r="G3536" i="1"/>
  <c r="P3535" i="1"/>
  <c r="I3536" i="1"/>
  <c r="T3535" i="1"/>
  <c r="I3031" i="2"/>
  <c r="T3031" i="2" s="1"/>
  <c r="K3031" i="2"/>
  <c r="V3031" i="2" s="1"/>
  <c r="G3033" i="2"/>
  <c r="R3033" i="2" s="1"/>
  <c r="M3037" i="1"/>
  <c r="D3032" i="2" s="1"/>
  <c r="O3032" i="2" s="1"/>
  <c r="D3037" i="1"/>
  <c r="O3037" i="1" s="1"/>
  <c r="F3032" i="2" s="1"/>
  <c r="Q3032" i="2" s="1"/>
  <c r="F3037" i="1"/>
  <c r="C3037" i="1"/>
  <c r="B3038" i="1"/>
  <c r="K3039" i="1"/>
  <c r="B3034" i="2" s="1"/>
  <c r="M3034" i="2" s="1"/>
  <c r="V3269" i="1" l="1"/>
  <c r="I3537" i="1"/>
  <c r="T3536" i="1"/>
  <c r="U3031" i="2"/>
  <c r="J3032" i="2"/>
  <c r="S3031" i="2"/>
  <c r="H3032" i="2"/>
  <c r="G3537" i="1"/>
  <c r="P3536" i="1"/>
  <c r="K3032" i="2"/>
  <c r="V3032" i="2" s="1"/>
  <c r="G3034" i="2"/>
  <c r="R3034" i="2" s="1"/>
  <c r="I3032" i="2"/>
  <c r="T3032" i="2" s="1"/>
  <c r="M3038" i="1"/>
  <c r="D3033" i="2" s="1"/>
  <c r="O3033" i="2" s="1"/>
  <c r="K3040" i="1"/>
  <c r="B3035" i="2" s="1"/>
  <c r="M3035" i="2" s="1"/>
  <c r="B3039" i="1"/>
  <c r="D3038" i="1"/>
  <c r="O3038" i="1" s="1"/>
  <c r="F3033" i="2" s="1"/>
  <c r="Q3033" i="2" s="1"/>
  <c r="F3038" i="1"/>
  <c r="C3038" i="1"/>
  <c r="V3270" i="1" l="1"/>
  <c r="U3032" i="2"/>
  <c r="J3033" i="2"/>
  <c r="S3032" i="2"/>
  <c r="H3033" i="2"/>
  <c r="G3538" i="1"/>
  <c r="P3537" i="1"/>
  <c r="I3538" i="1"/>
  <c r="T3537" i="1"/>
  <c r="G3035" i="2"/>
  <c r="R3035" i="2" s="1"/>
  <c r="I3033" i="2"/>
  <c r="T3033" i="2" s="1"/>
  <c r="K3033" i="2"/>
  <c r="V3033" i="2" s="1"/>
  <c r="M3039" i="1"/>
  <c r="D3034" i="2" s="1"/>
  <c r="O3034" i="2" s="1"/>
  <c r="B3040" i="1"/>
  <c r="K3041" i="1"/>
  <c r="B3036" i="2" s="1"/>
  <c r="M3036" i="2" s="1"/>
  <c r="D3039" i="1"/>
  <c r="O3039" i="1" s="1"/>
  <c r="F3034" i="2" s="1"/>
  <c r="Q3034" i="2" s="1"/>
  <c r="F3039" i="1"/>
  <c r="C3039" i="1"/>
  <c r="V3271" i="1" l="1"/>
  <c r="I3539" i="1"/>
  <c r="T3538" i="1"/>
  <c r="S3033" i="2"/>
  <c r="H3034" i="2"/>
  <c r="U3033" i="2"/>
  <c r="J3034" i="2"/>
  <c r="G3539" i="1"/>
  <c r="P3538" i="1"/>
  <c r="I3034" i="2"/>
  <c r="T3034" i="2" s="1"/>
  <c r="K3034" i="2"/>
  <c r="V3034" i="2" s="1"/>
  <c r="G3036" i="2"/>
  <c r="R3036" i="2" s="1"/>
  <c r="M3040" i="1"/>
  <c r="D3035" i="2" s="1"/>
  <c r="O3035" i="2" s="1"/>
  <c r="D3040" i="1"/>
  <c r="O3040" i="1" s="1"/>
  <c r="F3035" i="2" s="1"/>
  <c r="Q3035" i="2" s="1"/>
  <c r="F3040" i="1"/>
  <c r="C3040" i="1"/>
  <c r="B3041" i="1"/>
  <c r="K3042" i="1"/>
  <c r="B3037" i="2" s="1"/>
  <c r="M3037" i="2" s="1"/>
  <c r="V3272" i="1" l="1"/>
  <c r="G3540" i="1"/>
  <c r="P3539" i="1"/>
  <c r="S3034" i="2"/>
  <c r="H3035" i="2"/>
  <c r="U3034" i="2"/>
  <c r="J3035" i="2"/>
  <c r="I3540" i="1"/>
  <c r="T3539" i="1"/>
  <c r="K3035" i="2"/>
  <c r="V3035" i="2" s="1"/>
  <c r="G3037" i="2"/>
  <c r="R3037" i="2" s="1"/>
  <c r="I3035" i="2"/>
  <c r="T3035" i="2" s="1"/>
  <c r="M3041" i="1"/>
  <c r="D3036" i="2" s="1"/>
  <c r="O3036" i="2" s="1"/>
  <c r="B3042" i="1"/>
  <c r="K3043" i="1"/>
  <c r="B3038" i="2" s="1"/>
  <c r="M3038" i="2" s="1"/>
  <c r="D3041" i="1"/>
  <c r="O3041" i="1" s="1"/>
  <c r="F3036" i="2" s="1"/>
  <c r="Q3036" i="2" s="1"/>
  <c r="F3041" i="1"/>
  <c r="C3041" i="1"/>
  <c r="V3273" i="1" l="1"/>
  <c r="U3035" i="2"/>
  <c r="J3036" i="2"/>
  <c r="I3541" i="1"/>
  <c r="T3540" i="1"/>
  <c r="S3035" i="2"/>
  <c r="H3036" i="2"/>
  <c r="G3541" i="1"/>
  <c r="P3540" i="1"/>
  <c r="I3036" i="2"/>
  <c r="T3036" i="2" s="1"/>
  <c r="K3036" i="2"/>
  <c r="V3036" i="2" s="1"/>
  <c r="G3038" i="2"/>
  <c r="R3038" i="2" s="1"/>
  <c r="M3042" i="1"/>
  <c r="D3037" i="2" s="1"/>
  <c r="O3037" i="2" s="1"/>
  <c r="D3042" i="1"/>
  <c r="O3042" i="1" s="1"/>
  <c r="F3037" i="2" s="1"/>
  <c r="Q3037" i="2" s="1"/>
  <c r="F3042" i="1"/>
  <c r="C3042" i="1"/>
  <c r="K3044" i="1"/>
  <c r="B3039" i="2" s="1"/>
  <c r="M3039" i="2" s="1"/>
  <c r="B3043" i="1"/>
  <c r="V3274" i="1" l="1"/>
  <c r="G3542" i="1"/>
  <c r="P3541" i="1"/>
  <c r="S3036" i="2"/>
  <c r="H3037" i="2"/>
  <c r="U3036" i="2"/>
  <c r="J3037" i="2"/>
  <c r="I3542" i="1"/>
  <c r="T3541" i="1"/>
  <c r="K3037" i="2"/>
  <c r="V3037" i="2" s="1"/>
  <c r="G3039" i="2"/>
  <c r="R3039" i="2" s="1"/>
  <c r="I3037" i="2"/>
  <c r="T3037" i="2" s="1"/>
  <c r="M3043" i="1"/>
  <c r="D3038" i="2" s="1"/>
  <c r="O3038" i="2" s="1"/>
  <c r="D3043" i="1"/>
  <c r="O3043" i="1" s="1"/>
  <c r="F3038" i="2" s="1"/>
  <c r="Q3038" i="2" s="1"/>
  <c r="F3043" i="1"/>
  <c r="C3043" i="1"/>
  <c r="K3045" i="1"/>
  <c r="B3040" i="2" s="1"/>
  <c r="M3040" i="2" s="1"/>
  <c r="B3044" i="1"/>
  <c r="V3275" i="1" l="1"/>
  <c r="I3543" i="1"/>
  <c r="T3542" i="1"/>
  <c r="U3037" i="2"/>
  <c r="J3038" i="2"/>
  <c r="S3037" i="2"/>
  <c r="H3038" i="2"/>
  <c r="G3543" i="1"/>
  <c r="P3542" i="1"/>
  <c r="K3038" i="2"/>
  <c r="V3038" i="2" s="1"/>
  <c r="G3040" i="2"/>
  <c r="R3040" i="2" s="1"/>
  <c r="I3038" i="2"/>
  <c r="T3038" i="2" s="1"/>
  <c r="M3044" i="1"/>
  <c r="D3039" i="2" s="1"/>
  <c r="O3039" i="2" s="1"/>
  <c r="D3044" i="1"/>
  <c r="O3044" i="1" s="1"/>
  <c r="F3039" i="2" s="1"/>
  <c r="Q3039" i="2" s="1"/>
  <c r="F3044" i="1"/>
  <c r="C3044" i="1"/>
  <c r="K3046" i="1"/>
  <c r="B3041" i="2" s="1"/>
  <c r="M3041" i="2" s="1"/>
  <c r="B3045" i="1"/>
  <c r="V3276" i="1" l="1"/>
  <c r="U3038" i="2"/>
  <c r="J3039" i="2"/>
  <c r="S3038" i="2"/>
  <c r="H3039" i="2"/>
  <c r="G3544" i="1"/>
  <c r="P3543" i="1"/>
  <c r="I3544" i="1"/>
  <c r="T3543" i="1"/>
  <c r="K3039" i="2"/>
  <c r="V3039" i="2" s="1"/>
  <c r="G3041" i="2"/>
  <c r="R3041" i="2" s="1"/>
  <c r="I3039" i="2"/>
  <c r="T3039" i="2" s="1"/>
  <c r="M3045" i="1"/>
  <c r="D3040" i="2" s="1"/>
  <c r="O3040" i="2" s="1"/>
  <c r="D3045" i="1"/>
  <c r="O3045" i="1" s="1"/>
  <c r="F3040" i="2" s="1"/>
  <c r="Q3040" i="2" s="1"/>
  <c r="F3045" i="1"/>
  <c r="C3045" i="1"/>
  <c r="B3046" i="1"/>
  <c r="K3047" i="1"/>
  <c r="B3042" i="2" s="1"/>
  <c r="M3042" i="2" s="1"/>
  <c r="V3277" i="1" l="1"/>
  <c r="I3545" i="1"/>
  <c r="T3544" i="1"/>
  <c r="S3039" i="2"/>
  <c r="H3040" i="2"/>
  <c r="U3039" i="2"/>
  <c r="J3040" i="2"/>
  <c r="G3545" i="1"/>
  <c r="P3544" i="1"/>
  <c r="K3040" i="2"/>
  <c r="V3040" i="2" s="1"/>
  <c r="G3042" i="2"/>
  <c r="R3042" i="2" s="1"/>
  <c r="I3040" i="2"/>
  <c r="T3040" i="2" s="1"/>
  <c r="M3046" i="1"/>
  <c r="D3041" i="2" s="1"/>
  <c r="O3041" i="2" s="1"/>
  <c r="B3047" i="1"/>
  <c r="K3048" i="1"/>
  <c r="B3043" i="2" s="1"/>
  <c r="M3043" i="2" s="1"/>
  <c r="D3046" i="1"/>
  <c r="O3046" i="1" s="1"/>
  <c r="F3041" i="2" s="1"/>
  <c r="Q3041" i="2" s="1"/>
  <c r="F3046" i="1"/>
  <c r="C3046" i="1"/>
  <c r="V3278" i="1" l="1"/>
  <c r="G3546" i="1"/>
  <c r="P3545" i="1"/>
  <c r="S3040" i="2"/>
  <c r="H3041" i="2"/>
  <c r="U3040" i="2"/>
  <c r="J3041" i="2"/>
  <c r="I3546" i="1"/>
  <c r="T3545" i="1"/>
  <c r="K3041" i="2"/>
  <c r="V3041" i="2" s="1"/>
  <c r="I3041" i="2"/>
  <c r="T3041" i="2" s="1"/>
  <c r="G3043" i="2"/>
  <c r="R3043" i="2" s="1"/>
  <c r="M3047" i="1"/>
  <c r="D3042" i="2" s="1"/>
  <c r="O3042" i="2" s="1"/>
  <c r="D3047" i="1"/>
  <c r="O3047" i="1" s="1"/>
  <c r="F3042" i="2" s="1"/>
  <c r="Q3042" i="2" s="1"/>
  <c r="F3047" i="1"/>
  <c r="C3047" i="1"/>
  <c r="B3048" i="1"/>
  <c r="K3049" i="1"/>
  <c r="B3044" i="2" s="1"/>
  <c r="M3044" i="2" s="1"/>
  <c r="V3279" i="1" l="1"/>
  <c r="I3547" i="1"/>
  <c r="T3546" i="1"/>
  <c r="U3041" i="2"/>
  <c r="J3042" i="2"/>
  <c r="S3041" i="2"/>
  <c r="H3042" i="2"/>
  <c r="G3547" i="1"/>
  <c r="P3546" i="1"/>
  <c r="K3042" i="2"/>
  <c r="V3042" i="2" s="1"/>
  <c r="G3044" i="2"/>
  <c r="R3044" i="2" s="1"/>
  <c r="I3042" i="2"/>
  <c r="T3042" i="2" s="1"/>
  <c r="M3048" i="1"/>
  <c r="D3043" i="2" s="1"/>
  <c r="O3043" i="2" s="1"/>
  <c r="B3049" i="1"/>
  <c r="K3050" i="1"/>
  <c r="B3045" i="2" s="1"/>
  <c r="M3045" i="2" s="1"/>
  <c r="D3048" i="1"/>
  <c r="O3048" i="1" s="1"/>
  <c r="F3043" i="2" s="1"/>
  <c r="Q3043" i="2" s="1"/>
  <c r="F3048" i="1"/>
  <c r="C3048" i="1"/>
  <c r="V3280" i="1" l="1"/>
  <c r="U3042" i="2"/>
  <c r="J3043" i="2"/>
  <c r="S3042" i="2"/>
  <c r="H3043" i="2"/>
  <c r="G3548" i="1"/>
  <c r="P3547" i="1"/>
  <c r="I3548" i="1"/>
  <c r="T3547" i="1"/>
  <c r="I3043" i="2"/>
  <c r="T3043" i="2" s="1"/>
  <c r="K3043" i="2"/>
  <c r="V3043" i="2" s="1"/>
  <c r="G3045" i="2"/>
  <c r="R3045" i="2" s="1"/>
  <c r="M3049" i="1"/>
  <c r="D3044" i="2" s="1"/>
  <c r="O3044" i="2" s="1"/>
  <c r="D3049" i="1"/>
  <c r="O3049" i="1" s="1"/>
  <c r="F3044" i="2" s="1"/>
  <c r="Q3044" i="2" s="1"/>
  <c r="F3049" i="1"/>
  <c r="C3049" i="1"/>
  <c r="K3051" i="1"/>
  <c r="B3046" i="2" s="1"/>
  <c r="M3046" i="2" s="1"/>
  <c r="B3050" i="1"/>
  <c r="V3281" i="1" l="1"/>
  <c r="I3549" i="1"/>
  <c r="T3548" i="1"/>
  <c r="S3043" i="2"/>
  <c r="H3044" i="2"/>
  <c r="U3043" i="2"/>
  <c r="J3044" i="2"/>
  <c r="G3549" i="1"/>
  <c r="P3548" i="1"/>
  <c r="K3044" i="2"/>
  <c r="V3044" i="2" s="1"/>
  <c r="G3046" i="2"/>
  <c r="R3046" i="2" s="1"/>
  <c r="I3044" i="2"/>
  <c r="T3044" i="2" s="1"/>
  <c r="M3050" i="1"/>
  <c r="D3045" i="2" s="1"/>
  <c r="O3045" i="2" s="1"/>
  <c r="D3050" i="1"/>
  <c r="O3050" i="1" s="1"/>
  <c r="F3045" i="2" s="1"/>
  <c r="Q3045" i="2" s="1"/>
  <c r="F3050" i="1"/>
  <c r="C3050" i="1"/>
  <c r="B3051" i="1"/>
  <c r="K3052" i="1"/>
  <c r="B3047" i="2" s="1"/>
  <c r="M3047" i="2" s="1"/>
  <c r="V3282" i="1" l="1"/>
  <c r="S3044" i="2"/>
  <c r="H3045" i="2"/>
  <c r="G3550" i="1"/>
  <c r="P3549" i="1"/>
  <c r="U3044" i="2"/>
  <c r="J3045" i="2"/>
  <c r="I3550" i="1"/>
  <c r="T3549" i="1"/>
  <c r="G3047" i="2"/>
  <c r="R3047" i="2" s="1"/>
  <c r="K3045" i="2"/>
  <c r="V3045" i="2" s="1"/>
  <c r="I3045" i="2"/>
  <c r="T3045" i="2" s="1"/>
  <c r="M3051" i="1"/>
  <c r="D3046" i="2" s="1"/>
  <c r="O3046" i="2" s="1"/>
  <c r="B3052" i="1"/>
  <c r="K3053" i="1"/>
  <c r="B3048" i="2" s="1"/>
  <c r="M3048" i="2" s="1"/>
  <c r="D3051" i="1"/>
  <c r="O3051" i="1" s="1"/>
  <c r="F3046" i="2" s="1"/>
  <c r="Q3046" i="2" s="1"/>
  <c r="F3051" i="1"/>
  <c r="C3051" i="1"/>
  <c r="V3283" i="1" l="1"/>
  <c r="I3551" i="1"/>
  <c r="T3550" i="1"/>
  <c r="U3045" i="2"/>
  <c r="J3046" i="2"/>
  <c r="S3045" i="2"/>
  <c r="H3046" i="2"/>
  <c r="G3551" i="1"/>
  <c r="P3550" i="1"/>
  <c r="K3046" i="2"/>
  <c r="V3046" i="2" s="1"/>
  <c r="I3046" i="2"/>
  <c r="T3046" i="2" s="1"/>
  <c r="G3048" i="2"/>
  <c r="R3048" i="2" s="1"/>
  <c r="M3052" i="1"/>
  <c r="D3047" i="2" s="1"/>
  <c r="O3047" i="2" s="1"/>
  <c r="D3052" i="1"/>
  <c r="O3052" i="1" s="1"/>
  <c r="F3047" i="2" s="1"/>
  <c r="Q3047" i="2" s="1"/>
  <c r="F3052" i="1"/>
  <c r="C3052" i="1"/>
  <c r="B3053" i="1"/>
  <c r="K3054" i="1"/>
  <c r="B3049" i="2" s="1"/>
  <c r="M3049" i="2" s="1"/>
  <c r="V3284" i="1" l="1"/>
  <c r="U3046" i="2"/>
  <c r="J3047" i="2"/>
  <c r="S3046" i="2"/>
  <c r="H3047" i="2"/>
  <c r="G3552" i="1"/>
  <c r="P3551" i="1"/>
  <c r="I3552" i="1"/>
  <c r="T3551" i="1"/>
  <c r="G3049" i="2"/>
  <c r="R3049" i="2" s="1"/>
  <c r="K3047" i="2"/>
  <c r="V3047" i="2" s="1"/>
  <c r="I3047" i="2"/>
  <c r="T3047" i="2" s="1"/>
  <c r="M3053" i="1"/>
  <c r="D3048" i="2" s="1"/>
  <c r="O3048" i="2" s="1"/>
  <c r="B3054" i="1"/>
  <c r="K3055" i="1"/>
  <c r="B3050" i="2" s="1"/>
  <c r="M3050" i="2" s="1"/>
  <c r="D3053" i="1"/>
  <c r="O3053" i="1" s="1"/>
  <c r="F3048" i="2" s="1"/>
  <c r="Q3048" i="2" s="1"/>
  <c r="F3053" i="1"/>
  <c r="C3053" i="1"/>
  <c r="V3285" i="1" l="1"/>
  <c r="I3553" i="1"/>
  <c r="T3552" i="1"/>
  <c r="S3047" i="2"/>
  <c r="H3048" i="2"/>
  <c r="U3047" i="2"/>
  <c r="J3048" i="2"/>
  <c r="G3553" i="1"/>
  <c r="P3552" i="1"/>
  <c r="I3048" i="2"/>
  <c r="T3048" i="2" s="1"/>
  <c r="K3048" i="2"/>
  <c r="V3048" i="2" s="1"/>
  <c r="G3050" i="2"/>
  <c r="R3050" i="2" s="1"/>
  <c r="M3054" i="1"/>
  <c r="D3049" i="2" s="1"/>
  <c r="O3049" i="2" s="1"/>
  <c r="D3054" i="1"/>
  <c r="O3054" i="1" s="1"/>
  <c r="F3049" i="2" s="1"/>
  <c r="Q3049" i="2" s="1"/>
  <c r="F3054" i="1"/>
  <c r="C3054" i="1"/>
  <c r="K3056" i="1"/>
  <c r="B3051" i="2" s="1"/>
  <c r="M3051" i="2" s="1"/>
  <c r="B3055" i="1"/>
  <c r="V3286" i="1" l="1"/>
  <c r="S3048" i="2"/>
  <c r="H3049" i="2"/>
  <c r="G3554" i="1"/>
  <c r="P3553" i="1"/>
  <c r="U3048" i="2"/>
  <c r="J3049" i="2"/>
  <c r="I3554" i="1"/>
  <c r="T3553" i="1"/>
  <c r="K3049" i="2"/>
  <c r="V3049" i="2" s="1"/>
  <c r="G3051" i="2"/>
  <c r="R3051" i="2" s="1"/>
  <c r="I3049" i="2"/>
  <c r="T3049" i="2" s="1"/>
  <c r="M3055" i="1"/>
  <c r="D3050" i="2" s="1"/>
  <c r="O3050" i="2" s="1"/>
  <c r="D3055" i="1"/>
  <c r="O3055" i="1" s="1"/>
  <c r="F3050" i="2" s="1"/>
  <c r="Q3050" i="2" s="1"/>
  <c r="F3055" i="1"/>
  <c r="C3055" i="1"/>
  <c r="K3057" i="1"/>
  <c r="B3052" i="2" s="1"/>
  <c r="M3052" i="2" s="1"/>
  <c r="B3056" i="1"/>
  <c r="V3287" i="1" l="1"/>
  <c r="I3555" i="1"/>
  <c r="T3554" i="1"/>
  <c r="U3049" i="2"/>
  <c r="J3050" i="2"/>
  <c r="S3049" i="2"/>
  <c r="H3050" i="2"/>
  <c r="G3555" i="1"/>
  <c r="P3554" i="1"/>
  <c r="K3050" i="2"/>
  <c r="V3050" i="2" s="1"/>
  <c r="G3052" i="2"/>
  <c r="R3052" i="2" s="1"/>
  <c r="I3050" i="2"/>
  <c r="T3050" i="2" s="1"/>
  <c r="M3056" i="1"/>
  <c r="D3051" i="2" s="1"/>
  <c r="O3051" i="2" s="1"/>
  <c r="D3056" i="1"/>
  <c r="O3056" i="1" s="1"/>
  <c r="F3051" i="2" s="1"/>
  <c r="Q3051" i="2" s="1"/>
  <c r="F3056" i="1"/>
  <c r="C3056" i="1"/>
  <c r="K3058" i="1"/>
  <c r="B3053" i="2" s="1"/>
  <c r="M3053" i="2" s="1"/>
  <c r="B3057" i="1"/>
  <c r="V3288" i="1" l="1"/>
  <c r="U3050" i="2"/>
  <c r="J3051" i="2"/>
  <c r="S3050" i="2"/>
  <c r="H3051" i="2"/>
  <c r="G3556" i="1"/>
  <c r="P3555" i="1"/>
  <c r="I3556" i="1"/>
  <c r="T3555" i="1"/>
  <c r="K3051" i="2"/>
  <c r="V3051" i="2" s="1"/>
  <c r="G3053" i="2"/>
  <c r="R3053" i="2" s="1"/>
  <c r="I3051" i="2"/>
  <c r="T3051" i="2" s="1"/>
  <c r="M3057" i="1"/>
  <c r="D3052" i="2" s="1"/>
  <c r="O3052" i="2" s="1"/>
  <c r="D3057" i="1"/>
  <c r="O3057" i="1" s="1"/>
  <c r="F3052" i="2" s="1"/>
  <c r="Q3052" i="2" s="1"/>
  <c r="F3057" i="1"/>
  <c r="C3057" i="1"/>
  <c r="B3058" i="1"/>
  <c r="K3059" i="1"/>
  <c r="B3054" i="2" s="1"/>
  <c r="M3054" i="2" s="1"/>
  <c r="V3289" i="1" l="1"/>
  <c r="I3557" i="1"/>
  <c r="T3556" i="1"/>
  <c r="S3051" i="2"/>
  <c r="H3052" i="2"/>
  <c r="U3051" i="2"/>
  <c r="J3052" i="2"/>
  <c r="G3557" i="1"/>
  <c r="P3556" i="1"/>
  <c r="G3054" i="2"/>
  <c r="R3054" i="2" s="1"/>
  <c r="K3052" i="2"/>
  <c r="V3052" i="2" s="1"/>
  <c r="I3052" i="2"/>
  <c r="T3052" i="2" s="1"/>
  <c r="M3058" i="1"/>
  <c r="D3053" i="2" s="1"/>
  <c r="O3053" i="2" s="1"/>
  <c r="D3058" i="1"/>
  <c r="O3058" i="1" s="1"/>
  <c r="F3053" i="2" s="1"/>
  <c r="Q3053" i="2" s="1"/>
  <c r="F3058" i="1"/>
  <c r="C3058" i="1"/>
  <c r="B3059" i="1"/>
  <c r="K3060" i="1"/>
  <c r="B3055" i="2" s="1"/>
  <c r="M3055" i="2" s="1"/>
  <c r="V3290" i="1" l="1"/>
  <c r="S3052" i="2"/>
  <c r="H3053" i="2"/>
  <c r="G3558" i="1"/>
  <c r="P3557" i="1"/>
  <c r="U3052" i="2"/>
  <c r="J3053" i="2"/>
  <c r="I3558" i="1"/>
  <c r="T3557" i="1"/>
  <c r="G3055" i="2"/>
  <c r="R3055" i="2" s="1"/>
  <c r="K3053" i="2"/>
  <c r="V3053" i="2" s="1"/>
  <c r="I3053" i="2"/>
  <c r="T3053" i="2" s="1"/>
  <c r="M3059" i="1"/>
  <c r="D3054" i="2" s="1"/>
  <c r="O3054" i="2" s="1"/>
  <c r="K3061" i="1"/>
  <c r="B3056" i="2" s="1"/>
  <c r="M3056" i="2" s="1"/>
  <c r="B3060" i="1"/>
  <c r="D3059" i="1"/>
  <c r="O3059" i="1" s="1"/>
  <c r="F3054" i="2" s="1"/>
  <c r="Q3054" i="2" s="1"/>
  <c r="F3059" i="1"/>
  <c r="C3059" i="1"/>
  <c r="V3291" i="1" l="1"/>
  <c r="I3559" i="1"/>
  <c r="T3558" i="1"/>
  <c r="U3053" i="2"/>
  <c r="J3054" i="2"/>
  <c r="S3053" i="2"/>
  <c r="H3054" i="2"/>
  <c r="G3559" i="1"/>
  <c r="P3558" i="1"/>
  <c r="G3056" i="2"/>
  <c r="R3056" i="2" s="1"/>
  <c r="I3054" i="2"/>
  <c r="T3054" i="2" s="1"/>
  <c r="K3054" i="2"/>
  <c r="V3054" i="2" s="1"/>
  <c r="M3060" i="1"/>
  <c r="D3055" i="2" s="1"/>
  <c r="O3055" i="2" s="1"/>
  <c r="B3061" i="1"/>
  <c r="K3062" i="1"/>
  <c r="B3057" i="2" s="1"/>
  <c r="M3057" i="2" s="1"/>
  <c r="D3060" i="1"/>
  <c r="O3060" i="1" s="1"/>
  <c r="F3055" i="2" s="1"/>
  <c r="Q3055" i="2" s="1"/>
  <c r="F3060" i="1"/>
  <c r="C3060" i="1"/>
  <c r="V3292" i="1" l="1"/>
  <c r="U3054" i="2"/>
  <c r="J3055" i="2"/>
  <c r="S3054" i="2"/>
  <c r="H3055" i="2"/>
  <c r="G3560" i="1"/>
  <c r="P3559" i="1"/>
  <c r="I3560" i="1"/>
  <c r="T3559" i="1"/>
  <c r="G3057" i="2"/>
  <c r="R3057" i="2" s="1"/>
  <c r="I3055" i="2"/>
  <c r="T3055" i="2" s="1"/>
  <c r="K3055" i="2"/>
  <c r="V3055" i="2" s="1"/>
  <c r="M3061" i="1"/>
  <c r="D3056" i="2" s="1"/>
  <c r="O3056" i="2" s="1"/>
  <c r="D3061" i="1"/>
  <c r="O3061" i="1" s="1"/>
  <c r="F3056" i="2" s="1"/>
  <c r="Q3056" i="2" s="1"/>
  <c r="F3061" i="1"/>
  <c r="C3061" i="1"/>
  <c r="B3062" i="1"/>
  <c r="K3063" i="1"/>
  <c r="B3058" i="2" s="1"/>
  <c r="M3058" i="2" s="1"/>
  <c r="V3293" i="1" l="1"/>
  <c r="I3561" i="1"/>
  <c r="T3560" i="1"/>
  <c r="S3055" i="2"/>
  <c r="H3056" i="2"/>
  <c r="U3055" i="2"/>
  <c r="J3056" i="2"/>
  <c r="G3561" i="1"/>
  <c r="P3560" i="1"/>
  <c r="G3058" i="2"/>
  <c r="R3058" i="2" s="1"/>
  <c r="K3056" i="2"/>
  <c r="V3056" i="2" s="1"/>
  <c r="I3056" i="2"/>
  <c r="T3056" i="2" s="1"/>
  <c r="M3062" i="1"/>
  <c r="D3057" i="2" s="1"/>
  <c r="O3057" i="2" s="1"/>
  <c r="B3063" i="1"/>
  <c r="K3064" i="1"/>
  <c r="B3059" i="2" s="1"/>
  <c r="M3059" i="2" s="1"/>
  <c r="D3062" i="1"/>
  <c r="O3062" i="1" s="1"/>
  <c r="F3057" i="2" s="1"/>
  <c r="Q3057" i="2" s="1"/>
  <c r="F3062" i="1"/>
  <c r="C3062" i="1"/>
  <c r="V3294" i="1" l="1"/>
  <c r="S3056" i="2"/>
  <c r="H3057" i="2"/>
  <c r="U3056" i="2"/>
  <c r="J3057" i="2"/>
  <c r="G3562" i="1"/>
  <c r="P3561" i="1"/>
  <c r="I3562" i="1"/>
  <c r="T3561" i="1"/>
  <c r="G3059" i="2"/>
  <c r="R3059" i="2" s="1"/>
  <c r="I3057" i="2"/>
  <c r="T3057" i="2" s="1"/>
  <c r="K3057" i="2"/>
  <c r="V3057" i="2" s="1"/>
  <c r="M3063" i="1"/>
  <c r="D3058" i="2" s="1"/>
  <c r="O3058" i="2" s="1"/>
  <c r="D3063" i="1"/>
  <c r="O3063" i="1" s="1"/>
  <c r="F3058" i="2" s="1"/>
  <c r="Q3058" i="2" s="1"/>
  <c r="F3063" i="1"/>
  <c r="C3063" i="1"/>
  <c r="B3064" i="1"/>
  <c r="K3065" i="1"/>
  <c r="B3060" i="2" s="1"/>
  <c r="M3060" i="2" s="1"/>
  <c r="V3295" i="1" l="1"/>
  <c r="I3563" i="1"/>
  <c r="T3562" i="1"/>
  <c r="U3057" i="2"/>
  <c r="J3058" i="2"/>
  <c r="S3057" i="2"/>
  <c r="H3058" i="2"/>
  <c r="G3563" i="1"/>
  <c r="P3562" i="1"/>
  <c r="G3060" i="2"/>
  <c r="R3060" i="2" s="1"/>
  <c r="K3058" i="2"/>
  <c r="V3058" i="2" s="1"/>
  <c r="I3058" i="2"/>
  <c r="T3058" i="2" s="1"/>
  <c r="M3064" i="1"/>
  <c r="D3059" i="2" s="1"/>
  <c r="O3059" i="2" s="1"/>
  <c r="B3065" i="1"/>
  <c r="K3066" i="1"/>
  <c r="B3061" i="2" s="1"/>
  <c r="M3061" i="2" s="1"/>
  <c r="D3064" i="1"/>
  <c r="O3064" i="1" s="1"/>
  <c r="F3059" i="2" s="1"/>
  <c r="Q3059" i="2" s="1"/>
  <c r="F3064" i="1"/>
  <c r="C3064" i="1"/>
  <c r="V3296" i="1" l="1"/>
  <c r="U3058" i="2"/>
  <c r="J3059" i="2"/>
  <c r="G3564" i="1"/>
  <c r="P3563" i="1"/>
  <c r="S3058" i="2"/>
  <c r="H3059" i="2"/>
  <c r="I3564" i="1"/>
  <c r="T3563" i="1"/>
  <c r="G3061" i="2"/>
  <c r="R3061" i="2" s="1"/>
  <c r="I3059" i="2"/>
  <c r="T3059" i="2" s="1"/>
  <c r="K3059" i="2"/>
  <c r="V3059" i="2" s="1"/>
  <c r="M3065" i="1"/>
  <c r="D3060" i="2" s="1"/>
  <c r="O3060" i="2" s="1"/>
  <c r="B3066" i="1"/>
  <c r="K3067" i="1"/>
  <c r="B3062" i="2" s="1"/>
  <c r="M3062" i="2" s="1"/>
  <c r="D3065" i="1"/>
  <c r="O3065" i="1" s="1"/>
  <c r="F3060" i="2" s="1"/>
  <c r="Q3060" i="2" s="1"/>
  <c r="F3065" i="1"/>
  <c r="C3065" i="1"/>
  <c r="V3297" i="1" l="1"/>
  <c r="I3565" i="1"/>
  <c r="T3564" i="1"/>
  <c r="S3059" i="2"/>
  <c r="H3060" i="2"/>
  <c r="U3059" i="2"/>
  <c r="J3060" i="2"/>
  <c r="G3565" i="1"/>
  <c r="P3564" i="1"/>
  <c r="G3062" i="2"/>
  <c r="R3062" i="2" s="1"/>
  <c r="I3060" i="2"/>
  <c r="T3060" i="2" s="1"/>
  <c r="K3060" i="2"/>
  <c r="V3060" i="2" s="1"/>
  <c r="M3066" i="1"/>
  <c r="D3061" i="2" s="1"/>
  <c r="O3061" i="2" s="1"/>
  <c r="D3066" i="1"/>
  <c r="O3066" i="1" s="1"/>
  <c r="F3061" i="2" s="1"/>
  <c r="Q3061" i="2" s="1"/>
  <c r="F3066" i="1"/>
  <c r="C3066" i="1"/>
  <c r="B3067" i="1"/>
  <c r="K3068" i="1"/>
  <c r="B3063" i="2" s="1"/>
  <c r="M3063" i="2" s="1"/>
  <c r="V3298" i="1" l="1"/>
  <c r="S3060" i="2"/>
  <c r="H3061" i="2"/>
  <c r="U3060" i="2"/>
  <c r="J3061" i="2"/>
  <c r="G3566" i="1"/>
  <c r="P3565" i="1"/>
  <c r="I3566" i="1"/>
  <c r="T3565" i="1"/>
  <c r="G3063" i="2"/>
  <c r="R3063" i="2" s="1"/>
  <c r="K3061" i="2"/>
  <c r="V3061" i="2" s="1"/>
  <c r="I3061" i="2"/>
  <c r="T3061" i="2" s="1"/>
  <c r="M3067" i="1"/>
  <c r="D3062" i="2" s="1"/>
  <c r="O3062" i="2" s="1"/>
  <c r="F3067" i="1"/>
  <c r="C3067" i="1"/>
  <c r="D3067" i="1"/>
  <c r="O3067" i="1" s="1"/>
  <c r="F3062" i="2" s="1"/>
  <c r="Q3062" i="2" s="1"/>
  <c r="B3068" i="1"/>
  <c r="K3069" i="1"/>
  <c r="B3064" i="2" s="1"/>
  <c r="M3064" i="2" s="1"/>
  <c r="V3299" i="1" l="1"/>
  <c r="I3567" i="1"/>
  <c r="T3566" i="1"/>
  <c r="U3061" i="2"/>
  <c r="J3062" i="2"/>
  <c r="S3061" i="2"/>
  <c r="H3062" i="2"/>
  <c r="G3567" i="1"/>
  <c r="P3566" i="1"/>
  <c r="G3064" i="2"/>
  <c r="R3064" i="2" s="1"/>
  <c r="I3062" i="2"/>
  <c r="T3062" i="2" s="1"/>
  <c r="K3062" i="2"/>
  <c r="V3062" i="2" s="1"/>
  <c r="M3068" i="1"/>
  <c r="D3063" i="2" s="1"/>
  <c r="O3063" i="2" s="1"/>
  <c r="D3068" i="1"/>
  <c r="O3068" i="1" s="1"/>
  <c r="F3063" i="2" s="1"/>
  <c r="Q3063" i="2" s="1"/>
  <c r="F3068" i="1"/>
  <c r="C3068" i="1"/>
  <c r="B3069" i="1"/>
  <c r="K3070" i="1"/>
  <c r="B3065" i="2" s="1"/>
  <c r="M3065" i="2" s="1"/>
  <c r="V3300" i="1" l="1"/>
  <c r="U3062" i="2"/>
  <c r="J3063" i="2"/>
  <c r="G3568" i="1"/>
  <c r="P3567" i="1"/>
  <c r="S3062" i="2"/>
  <c r="H3063" i="2"/>
  <c r="I3568" i="1"/>
  <c r="T3567" i="1"/>
  <c r="G3065" i="2"/>
  <c r="R3065" i="2" s="1"/>
  <c r="K3063" i="2"/>
  <c r="V3063" i="2" s="1"/>
  <c r="I3063" i="2"/>
  <c r="T3063" i="2" s="1"/>
  <c r="M3069" i="1"/>
  <c r="D3064" i="2" s="1"/>
  <c r="O3064" i="2" s="1"/>
  <c r="D3069" i="1"/>
  <c r="O3069" i="1" s="1"/>
  <c r="F3064" i="2" s="1"/>
  <c r="Q3064" i="2" s="1"/>
  <c r="C3069" i="1"/>
  <c r="F3069" i="1"/>
  <c r="B3070" i="1"/>
  <c r="K3071" i="1"/>
  <c r="B3066" i="2" s="1"/>
  <c r="M3066" i="2" s="1"/>
  <c r="V3301" i="1" l="1"/>
  <c r="I3569" i="1"/>
  <c r="T3568" i="1"/>
  <c r="S3063" i="2"/>
  <c r="H3064" i="2"/>
  <c r="U3063" i="2"/>
  <c r="J3064" i="2"/>
  <c r="G3569" i="1"/>
  <c r="P3568" i="1"/>
  <c r="G3066" i="2"/>
  <c r="R3066" i="2" s="1"/>
  <c r="K3064" i="2"/>
  <c r="V3064" i="2" s="1"/>
  <c r="I3064" i="2"/>
  <c r="T3064" i="2" s="1"/>
  <c r="M3070" i="1"/>
  <c r="D3065" i="2" s="1"/>
  <c r="O3065" i="2" s="1"/>
  <c r="D3070" i="1"/>
  <c r="O3070" i="1" s="1"/>
  <c r="F3065" i="2" s="1"/>
  <c r="Q3065" i="2" s="1"/>
  <c r="F3070" i="1"/>
  <c r="C3070" i="1"/>
  <c r="K3072" i="1"/>
  <c r="B3067" i="2" s="1"/>
  <c r="M3067" i="2" s="1"/>
  <c r="B3071" i="1"/>
  <c r="V3302" i="1" l="1"/>
  <c r="S3064" i="2"/>
  <c r="H3065" i="2"/>
  <c r="U3064" i="2"/>
  <c r="J3065" i="2"/>
  <c r="G3570" i="1"/>
  <c r="P3569" i="1"/>
  <c r="I3570" i="1"/>
  <c r="T3569" i="1"/>
  <c r="K3065" i="2"/>
  <c r="V3065" i="2" s="1"/>
  <c r="I3065" i="2"/>
  <c r="T3065" i="2" s="1"/>
  <c r="G3067" i="2"/>
  <c r="R3067" i="2" s="1"/>
  <c r="M3071" i="1"/>
  <c r="D3066" i="2" s="1"/>
  <c r="O3066" i="2" s="1"/>
  <c r="K3073" i="1"/>
  <c r="B3068" i="2" s="1"/>
  <c r="M3068" i="2" s="1"/>
  <c r="B3072" i="1"/>
  <c r="D3071" i="1"/>
  <c r="O3071" i="1" s="1"/>
  <c r="F3066" i="2" s="1"/>
  <c r="Q3066" i="2" s="1"/>
  <c r="F3071" i="1"/>
  <c r="C3071" i="1"/>
  <c r="V3303" i="1" l="1"/>
  <c r="I3571" i="1"/>
  <c r="T3570" i="1"/>
  <c r="U3065" i="2"/>
  <c r="J3066" i="2"/>
  <c r="S3065" i="2"/>
  <c r="H3066" i="2"/>
  <c r="G3571" i="1"/>
  <c r="P3570" i="1"/>
  <c r="G3068" i="2"/>
  <c r="R3068" i="2" s="1"/>
  <c r="I3066" i="2"/>
  <c r="T3066" i="2" s="1"/>
  <c r="K3066" i="2"/>
  <c r="V3066" i="2" s="1"/>
  <c r="M3072" i="1"/>
  <c r="D3067" i="2" s="1"/>
  <c r="O3067" i="2" s="1"/>
  <c r="D3072" i="1"/>
  <c r="O3072" i="1" s="1"/>
  <c r="F3067" i="2" s="1"/>
  <c r="Q3067" i="2" s="1"/>
  <c r="F3072" i="1"/>
  <c r="C3072" i="1"/>
  <c r="B3073" i="1"/>
  <c r="K3074" i="1"/>
  <c r="B3069" i="2" s="1"/>
  <c r="M3069" i="2" s="1"/>
  <c r="V3304" i="1" l="1"/>
  <c r="U3066" i="2"/>
  <c r="J3067" i="2"/>
  <c r="S3066" i="2"/>
  <c r="H3067" i="2"/>
  <c r="G3572" i="1"/>
  <c r="P3571" i="1"/>
  <c r="I3572" i="1"/>
  <c r="T3571" i="1"/>
  <c r="G3069" i="2"/>
  <c r="R3069" i="2" s="1"/>
  <c r="K3067" i="2"/>
  <c r="V3067" i="2" s="1"/>
  <c r="I3067" i="2"/>
  <c r="T3067" i="2" s="1"/>
  <c r="M3073" i="1"/>
  <c r="D3068" i="2" s="1"/>
  <c r="O3068" i="2" s="1"/>
  <c r="D3073" i="1"/>
  <c r="O3073" i="1" s="1"/>
  <c r="F3068" i="2" s="1"/>
  <c r="Q3068" i="2" s="1"/>
  <c r="F3073" i="1"/>
  <c r="C3073" i="1"/>
  <c r="B3074" i="1"/>
  <c r="K3075" i="1"/>
  <c r="B3070" i="2" s="1"/>
  <c r="M3070" i="2" s="1"/>
  <c r="V3305" i="1" l="1"/>
  <c r="I3573" i="1"/>
  <c r="T3572" i="1"/>
  <c r="S3067" i="2"/>
  <c r="H3068" i="2"/>
  <c r="U3067" i="2"/>
  <c r="J3068" i="2"/>
  <c r="G3573" i="1"/>
  <c r="P3572" i="1"/>
  <c r="G3070" i="2"/>
  <c r="R3070" i="2" s="1"/>
  <c r="K3068" i="2"/>
  <c r="V3068" i="2" s="1"/>
  <c r="I3068" i="2"/>
  <c r="T3068" i="2" s="1"/>
  <c r="M3074" i="1"/>
  <c r="D3069" i="2" s="1"/>
  <c r="O3069" i="2" s="1"/>
  <c r="D3074" i="1"/>
  <c r="O3074" i="1" s="1"/>
  <c r="F3069" i="2" s="1"/>
  <c r="Q3069" i="2" s="1"/>
  <c r="F3074" i="1"/>
  <c r="C3074" i="1"/>
  <c r="B3075" i="1"/>
  <c r="K3076" i="1"/>
  <c r="B3071" i="2" s="1"/>
  <c r="M3071" i="2" s="1"/>
  <c r="V3306" i="1" l="1"/>
  <c r="S3068" i="2"/>
  <c r="H3069" i="2"/>
  <c r="G3574" i="1"/>
  <c r="P3573" i="1"/>
  <c r="U3068" i="2"/>
  <c r="J3069" i="2"/>
  <c r="I3574" i="1"/>
  <c r="T3573" i="1"/>
  <c r="G3071" i="2"/>
  <c r="R3071" i="2" s="1"/>
  <c r="K3069" i="2"/>
  <c r="V3069" i="2" s="1"/>
  <c r="I3069" i="2"/>
  <c r="T3069" i="2" s="1"/>
  <c r="M3075" i="1"/>
  <c r="D3070" i="2" s="1"/>
  <c r="O3070" i="2" s="1"/>
  <c r="D3075" i="1"/>
  <c r="O3075" i="1" s="1"/>
  <c r="F3070" i="2" s="1"/>
  <c r="Q3070" i="2" s="1"/>
  <c r="F3075" i="1"/>
  <c r="C3075" i="1"/>
  <c r="B3076" i="1"/>
  <c r="K3077" i="1"/>
  <c r="B3072" i="2" s="1"/>
  <c r="M3072" i="2" s="1"/>
  <c r="V3307" i="1" l="1"/>
  <c r="I3575" i="1"/>
  <c r="T3574" i="1"/>
  <c r="U3069" i="2"/>
  <c r="J3070" i="2"/>
  <c r="S3069" i="2"/>
  <c r="H3070" i="2"/>
  <c r="G3575" i="1"/>
  <c r="P3574" i="1"/>
  <c r="G3072" i="2"/>
  <c r="R3072" i="2" s="1"/>
  <c r="K3070" i="2"/>
  <c r="V3070" i="2" s="1"/>
  <c r="I3070" i="2"/>
  <c r="T3070" i="2" s="1"/>
  <c r="M3076" i="1"/>
  <c r="D3071" i="2" s="1"/>
  <c r="O3071" i="2" s="1"/>
  <c r="D3076" i="1"/>
  <c r="O3076" i="1" s="1"/>
  <c r="F3071" i="2" s="1"/>
  <c r="Q3071" i="2" s="1"/>
  <c r="F3076" i="1"/>
  <c r="C3076" i="1"/>
  <c r="B3077" i="1"/>
  <c r="K3078" i="1"/>
  <c r="B3073" i="2" s="1"/>
  <c r="M3073" i="2" s="1"/>
  <c r="V3308" i="1" l="1"/>
  <c r="U3070" i="2"/>
  <c r="J3071" i="2"/>
  <c r="S3070" i="2"/>
  <c r="H3071" i="2"/>
  <c r="G3576" i="1"/>
  <c r="P3575" i="1"/>
  <c r="I3576" i="1"/>
  <c r="T3575" i="1"/>
  <c r="G3073" i="2"/>
  <c r="R3073" i="2" s="1"/>
  <c r="K3071" i="2"/>
  <c r="V3071" i="2" s="1"/>
  <c r="I3071" i="2"/>
  <c r="T3071" i="2" s="1"/>
  <c r="M3077" i="1"/>
  <c r="D3072" i="2" s="1"/>
  <c r="O3072" i="2" s="1"/>
  <c r="D3077" i="1"/>
  <c r="O3077" i="1" s="1"/>
  <c r="F3072" i="2" s="1"/>
  <c r="Q3072" i="2" s="1"/>
  <c r="F3077" i="1"/>
  <c r="C3077" i="1"/>
  <c r="B3078" i="1"/>
  <c r="K3079" i="1"/>
  <c r="B3074" i="2" s="1"/>
  <c r="M3074" i="2" s="1"/>
  <c r="V3309" i="1" l="1"/>
  <c r="I3577" i="1"/>
  <c r="T3576" i="1"/>
  <c r="S3071" i="2"/>
  <c r="H3072" i="2"/>
  <c r="U3071" i="2"/>
  <c r="J3072" i="2"/>
  <c r="G3577" i="1"/>
  <c r="P3576" i="1"/>
  <c r="G3074" i="2"/>
  <c r="R3074" i="2" s="1"/>
  <c r="K3072" i="2"/>
  <c r="V3072" i="2" s="1"/>
  <c r="I3072" i="2"/>
  <c r="T3072" i="2" s="1"/>
  <c r="M3078" i="1"/>
  <c r="D3073" i="2" s="1"/>
  <c r="O3073" i="2" s="1"/>
  <c r="D3078" i="1"/>
  <c r="O3078" i="1" s="1"/>
  <c r="F3073" i="2" s="1"/>
  <c r="Q3073" i="2" s="1"/>
  <c r="F3078" i="1"/>
  <c r="C3078" i="1"/>
  <c r="B3079" i="1"/>
  <c r="K3080" i="1"/>
  <c r="B3075" i="2" s="1"/>
  <c r="M3075" i="2" s="1"/>
  <c r="V3310" i="1" l="1"/>
  <c r="S3072" i="2"/>
  <c r="H3073" i="2"/>
  <c r="U3072" i="2"/>
  <c r="J3073" i="2"/>
  <c r="G3578" i="1"/>
  <c r="P3577" i="1"/>
  <c r="I3578" i="1"/>
  <c r="T3577" i="1"/>
  <c r="G3075" i="2"/>
  <c r="R3075" i="2" s="1"/>
  <c r="K3073" i="2"/>
  <c r="V3073" i="2" s="1"/>
  <c r="I3073" i="2"/>
  <c r="T3073" i="2" s="1"/>
  <c r="M3079" i="1"/>
  <c r="D3074" i="2" s="1"/>
  <c r="O3074" i="2" s="1"/>
  <c r="D3079" i="1"/>
  <c r="O3079" i="1" s="1"/>
  <c r="F3074" i="2" s="1"/>
  <c r="Q3074" i="2" s="1"/>
  <c r="F3079" i="1"/>
  <c r="C3079" i="1"/>
  <c r="K3081" i="1"/>
  <c r="B3076" i="2" s="1"/>
  <c r="M3076" i="2" s="1"/>
  <c r="B3080" i="1"/>
  <c r="V3311" i="1" l="1"/>
  <c r="I3579" i="1"/>
  <c r="T3578" i="1"/>
  <c r="U3073" i="2"/>
  <c r="J3074" i="2"/>
  <c r="S3073" i="2"/>
  <c r="H3074" i="2"/>
  <c r="G3579" i="1"/>
  <c r="P3578" i="1"/>
  <c r="K3074" i="2"/>
  <c r="V3074" i="2" s="1"/>
  <c r="I3074" i="2"/>
  <c r="T3074" i="2" s="1"/>
  <c r="G3076" i="2"/>
  <c r="R3076" i="2" s="1"/>
  <c r="M3080" i="1"/>
  <c r="D3075" i="2" s="1"/>
  <c r="O3075" i="2" s="1"/>
  <c r="B3081" i="1"/>
  <c r="K3082" i="1"/>
  <c r="B3077" i="2" s="1"/>
  <c r="M3077" i="2" s="1"/>
  <c r="D3080" i="1"/>
  <c r="O3080" i="1" s="1"/>
  <c r="F3075" i="2" s="1"/>
  <c r="Q3075" i="2" s="1"/>
  <c r="F3080" i="1"/>
  <c r="C3080" i="1"/>
  <c r="V3312" i="1" l="1"/>
  <c r="G3580" i="1"/>
  <c r="P3579" i="1"/>
  <c r="U3074" i="2"/>
  <c r="J3075" i="2"/>
  <c r="S3074" i="2"/>
  <c r="H3075" i="2"/>
  <c r="I3580" i="1"/>
  <c r="T3579" i="1"/>
  <c r="I3075" i="2"/>
  <c r="T3075" i="2" s="1"/>
  <c r="G3077" i="2"/>
  <c r="R3077" i="2" s="1"/>
  <c r="K3075" i="2"/>
  <c r="V3075" i="2" s="1"/>
  <c r="M3081" i="1"/>
  <c r="D3076" i="2" s="1"/>
  <c r="O3076" i="2" s="1"/>
  <c r="B3082" i="1"/>
  <c r="K3083" i="1"/>
  <c r="B3078" i="2" s="1"/>
  <c r="M3078" i="2" s="1"/>
  <c r="D3081" i="1"/>
  <c r="O3081" i="1" s="1"/>
  <c r="F3076" i="2" s="1"/>
  <c r="Q3076" i="2" s="1"/>
  <c r="F3081" i="1"/>
  <c r="C3081" i="1"/>
  <c r="V3313" i="1" l="1"/>
  <c r="I3581" i="1"/>
  <c r="T3580" i="1"/>
  <c r="S3075" i="2"/>
  <c r="H3076" i="2"/>
  <c r="U3075" i="2"/>
  <c r="J3076" i="2"/>
  <c r="G3581" i="1"/>
  <c r="P3580" i="1"/>
  <c r="G3078" i="2"/>
  <c r="R3078" i="2" s="1"/>
  <c r="I3076" i="2"/>
  <c r="T3076" i="2" s="1"/>
  <c r="K3076" i="2"/>
  <c r="V3076" i="2" s="1"/>
  <c r="M3082" i="1"/>
  <c r="D3077" i="2" s="1"/>
  <c r="O3077" i="2" s="1"/>
  <c r="B3083" i="1"/>
  <c r="K3084" i="1"/>
  <c r="B3079" i="2" s="1"/>
  <c r="M3079" i="2" s="1"/>
  <c r="D3082" i="1"/>
  <c r="O3082" i="1" s="1"/>
  <c r="F3077" i="2" s="1"/>
  <c r="Q3077" i="2" s="1"/>
  <c r="F3082" i="1"/>
  <c r="C3082" i="1"/>
  <c r="V3314" i="1" l="1"/>
  <c r="S3076" i="2"/>
  <c r="H3077" i="2"/>
  <c r="G3582" i="1"/>
  <c r="P3581" i="1"/>
  <c r="U3076" i="2"/>
  <c r="J3077" i="2"/>
  <c r="I3582" i="1"/>
  <c r="T3581" i="1"/>
  <c r="G3079" i="2"/>
  <c r="R3079" i="2" s="1"/>
  <c r="I3077" i="2"/>
  <c r="T3077" i="2" s="1"/>
  <c r="K3077" i="2"/>
  <c r="V3077" i="2" s="1"/>
  <c r="M3083" i="1"/>
  <c r="D3078" i="2" s="1"/>
  <c r="O3078" i="2" s="1"/>
  <c r="K3085" i="1"/>
  <c r="B3080" i="2" s="1"/>
  <c r="M3080" i="2" s="1"/>
  <c r="B3084" i="1"/>
  <c r="D3083" i="1"/>
  <c r="O3083" i="1" s="1"/>
  <c r="F3078" i="2" s="1"/>
  <c r="Q3078" i="2" s="1"/>
  <c r="F3083" i="1"/>
  <c r="C3083" i="1"/>
  <c r="V3315" i="1" l="1"/>
  <c r="I3583" i="1"/>
  <c r="T3582" i="1"/>
  <c r="U3077" i="2"/>
  <c r="J3078" i="2"/>
  <c r="S3077" i="2"/>
  <c r="H3078" i="2"/>
  <c r="G3583" i="1"/>
  <c r="P3582" i="1"/>
  <c r="G3080" i="2"/>
  <c r="R3080" i="2" s="1"/>
  <c r="I3078" i="2"/>
  <c r="T3078" i="2" s="1"/>
  <c r="K3078" i="2"/>
  <c r="V3078" i="2" s="1"/>
  <c r="M3084" i="1"/>
  <c r="D3079" i="2" s="1"/>
  <c r="O3079" i="2" s="1"/>
  <c r="D3084" i="1"/>
  <c r="O3084" i="1" s="1"/>
  <c r="F3079" i="2" s="1"/>
  <c r="Q3079" i="2" s="1"/>
  <c r="F3084" i="1"/>
  <c r="C3084" i="1"/>
  <c r="B3085" i="1"/>
  <c r="K3086" i="1"/>
  <c r="B3081" i="2" s="1"/>
  <c r="M3081" i="2" s="1"/>
  <c r="V3316" i="1" l="1"/>
  <c r="U3078" i="2"/>
  <c r="J3079" i="2"/>
  <c r="G3584" i="1"/>
  <c r="P3583" i="1"/>
  <c r="S3078" i="2"/>
  <c r="H3079" i="2"/>
  <c r="I3584" i="1"/>
  <c r="T3583" i="1"/>
  <c r="G3081" i="2"/>
  <c r="R3081" i="2" s="1"/>
  <c r="K3079" i="2"/>
  <c r="V3079" i="2" s="1"/>
  <c r="I3079" i="2"/>
  <c r="T3079" i="2" s="1"/>
  <c r="M3085" i="1"/>
  <c r="D3080" i="2" s="1"/>
  <c r="O3080" i="2" s="1"/>
  <c r="D3085" i="1"/>
  <c r="O3085" i="1" s="1"/>
  <c r="F3080" i="2" s="1"/>
  <c r="Q3080" i="2" s="1"/>
  <c r="F3085" i="1"/>
  <c r="C3085" i="1"/>
  <c r="K3087" i="1"/>
  <c r="B3082" i="2" s="1"/>
  <c r="M3082" i="2" s="1"/>
  <c r="B3086" i="1"/>
  <c r="V3317" i="1" l="1"/>
  <c r="I3585" i="1"/>
  <c r="T3584" i="1"/>
  <c r="S3079" i="2"/>
  <c r="H3080" i="2"/>
  <c r="U3079" i="2"/>
  <c r="J3080" i="2"/>
  <c r="G3585" i="1"/>
  <c r="P3584" i="1"/>
  <c r="K3080" i="2"/>
  <c r="V3080" i="2" s="1"/>
  <c r="G3082" i="2"/>
  <c r="R3082" i="2" s="1"/>
  <c r="I3080" i="2"/>
  <c r="T3080" i="2" s="1"/>
  <c r="M3086" i="1"/>
  <c r="D3081" i="2" s="1"/>
  <c r="O3081" i="2" s="1"/>
  <c r="B3087" i="1"/>
  <c r="K3088" i="1"/>
  <c r="B3083" i="2" s="1"/>
  <c r="M3083" i="2" s="1"/>
  <c r="D3086" i="1"/>
  <c r="O3086" i="1" s="1"/>
  <c r="F3081" i="2" s="1"/>
  <c r="Q3081" i="2" s="1"/>
  <c r="F3086" i="1"/>
  <c r="C3086" i="1"/>
  <c r="V3318" i="1" l="1"/>
  <c r="S3080" i="2"/>
  <c r="H3081" i="2"/>
  <c r="U3080" i="2"/>
  <c r="J3081" i="2"/>
  <c r="G3586" i="1"/>
  <c r="P3585" i="1"/>
  <c r="I3586" i="1"/>
  <c r="T3585" i="1"/>
  <c r="G3083" i="2"/>
  <c r="R3083" i="2" s="1"/>
  <c r="I3081" i="2"/>
  <c r="T3081" i="2" s="1"/>
  <c r="K3081" i="2"/>
  <c r="V3081" i="2" s="1"/>
  <c r="M3087" i="1"/>
  <c r="D3082" i="2" s="1"/>
  <c r="O3082" i="2" s="1"/>
  <c r="B3088" i="1"/>
  <c r="K3089" i="1"/>
  <c r="B3084" i="2" s="1"/>
  <c r="M3084" i="2" s="1"/>
  <c r="D3087" i="1"/>
  <c r="O3087" i="1" s="1"/>
  <c r="F3082" i="2" s="1"/>
  <c r="Q3082" i="2" s="1"/>
  <c r="F3087" i="1"/>
  <c r="C3087" i="1"/>
  <c r="V3319" i="1" l="1"/>
  <c r="I3587" i="1"/>
  <c r="T3586" i="1"/>
  <c r="U3081" i="2"/>
  <c r="J3082" i="2"/>
  <c r="S3081" i="2"/>
  <c r="H3082" i="2"/>
  <c r="G3587" i="1"/>
  <c r="P3586" i="1"/>
  <c r="G3084" i="2"/>
  <c r="R3084" i="2" s="1"/>
  <c r="I3082" i="2"/>
  <c r="T3082" i="2" s="1"/>
  <c r="K3082" i="2"/>
  <c r="V3082" i="2" s="1"/>
  <c r="M3088" i="1"/>
  <c r="D3083" i="2" s="1"/>
  <c r="O3083" i="2" s="1"/>
  <c r="B3089" i="1"/>
  <c r="K3090" i="1"/>
  <c r="B3085" i="2" s="1"/>
  <c r="M3085" i="2" s="1"/>
  <c r="D3088" i="1"/>
  <c r="O3088" i="1" s="1"/>
  <c r="F3083" i="2" s="1"/>
  <c r="Q3083" i="2" s="1"/>
  <c r="F3088" i="1"/>
  <c r="C3088" i="1"/>
  <c r="V3320" i="1" l="1"/>
  <c r="G3588" i="1"/>
  <c r="P3587" i="1"/>
  <c r="U3082" i="2"/>
  <c r="J3083" i="2"/>
  <c r="S3082" i="2"/>
  <c r="H3083" i="2"/>
  <c r="I3588" i="1"/>
  <c r="T3587" i="1"/>
  <c r="G3085" i="2"/>
  <c r="R3085" i="2" s="1"/>
  <c r="I3083" i="2"/>
  <c r="T3083" i="2" s="1"/>
  <c r="K3083" i="2"/>
  <c r="V3083" i="2" s="1"/>
  <c r="M3089" i="1"/>
  <c r="D3084" i="2" s="1"/>
  <c r="O3084" i="2" s="1"/>
  <c r="B3090" i="1"/>
  <c r="K3091" i="1"/>
  <c r="B3086" i="2" s="1"/>
  <c r="M3086" i="2" s="1"/>
  <c r="D3089" i="1"/>
  <c r="O3089" i="1" s="1"/>
  <c r="F3084" i="2" s="1"/>
  <c r="Q3084" i="2" s="1"/>
  <c r="F3089" i="1"/>
  <c r="C3089" i="1"/>
  <c r="V3321" i="1" l="1"/>
  <c r="S3083" i="2"/>
  <c r="H3084" i="2"/>
  <c r="I3589" i="1"/>
  <c r="T3588" i="1"/>
  <c r="U3083" i="2"/>
  <c r="J3084" i="2"/>
  <c r="G3589" i="1"/>
  <c r="P3588" i="1"/>
  <c r="I3084" i="2"/>
  <c r="T3084" i="2" s="1"/>
  <c r="G3086" i="2"/>
  <c r="R3086" i="2" s="1"/>
  <c r="K3084" i="2"/>
  <c r="V3084" i="2" s="1"/>
  <c r="M3090" i="1"/>
  <c r="D3085" i="2" s="1"/>
  <c r="O3085" i="2" s="1"/>
  <c r="B3091" i="1"/>
  <c r="K3092" i="1"/>
  <c r="B3087" i="2" s="1"/>
  <c r="M3087" i="2" s="1"/>
  <c r="D3090" i="1"/>
  <c r="O3090" i="1" s="1"/>
  <c r="F3085" i="2" s="1"/>
  <c r="Q3085" i="2" s="1"/>
  <c r="F3090" i="1"/>
  <c r="C3090" i="1"/>
  <c r="V3322" i="1" l="1"/>
  <c r="G3590" i="1"/>
  <c r="P3589" i="1"/>
  <c r="U3084" i="2"/>
  <c r="J3085" i="2"/>
  <c r="S3084" i="2"/>
  <c r="H3085" i="2"/>
  <c r="I3590" i="1"/>
  <c r="T3589" i="1"/>
  <c r="G3087" i="2"/>
  <c r="R3087" i="2" s="1"/>
  <c r="I3085" i="2"/>
  <c r="T3085" i="2" s="1"/>
  <c r="K3085" i="2"/>
  <c r="V3085" i="2" s="1"/>
  <c r="M3091" i="1"/>
  <c r="D3086" i="2" s="1"/>
  <c r="O3086" i="2" s="1"/>
  <c r="K3093" i="1"/>
  <c r="B3088" i="2" s="1"/>
  <c r="M3088" i="2" s="1"/>
  <c r="B3092" i="1"/>
  <c r="D3091" i="1"/>
  <c r="O3091" i="1" s="1"/>
  <c r="F3086" i="2" s="1"/>
  <c r="Q3086" i="2" s="1"/>
  <c r="F3091" i="1"/>
  <c r="C3091" i="1"/>
  <c r="V3323" i="1" l="1"/>
  <c r="I3591" i="1"/>
  <c r="T3590" i="1"/>
  <c r="S3085" i="2"/>
  <c r="H3086" i="2"/>
  <c r="U3085" i="2"/>
  <c r="J3086" i="2"/>
  <c r="G3591" i="1"/>
  <c r="P3590" i="1"/>
  <c r="G3088" i="2"/>
  <c r="R3088" i="2" s="1"/>
  <c r="I3086" i="2"/>
  <c r="T3086" i="2" s="1"/>
  <c r="K3086" i="2"/>
  <c r="V3086" i="2" s="1"/>
  <c r="M3092" i="1"/>
  <c r="D3087" i="2" s="1"/>
  <c r="O3087" i="2" s="1"/>
  <c r="D3092" i="1"/>
  <c r="O3092" i="1" s="1"/>
  <c r="F3087" i="2" s="1"/>
  <c r="Q3087" i="2" s="1"/>
  <c r="F3092" i="1"/>
  <c r="C3092" i="1"/>
  <c r="B3093" i="1"/>
  <c r="K3094" i="1"/>
  <c r="B3089" i="2" s="1"/>
  <c r="M3089" i="2" s="1"/>
  <c r="V3324" i="1" l="1"/>
  <c r="S3086" i="2"/>
  <c r="H3087" i="2"/>
  <c r="G3592" i="1"/>
  <c r="P3591" i="1"/>
  <c r="U3086" i="2"/>
  <c r="J3087" i="2"/>
  <c r="I3592" i="1"/>
  <c r="T3591" i="1"/>
  <c r="G3089" i="2"/>
  <c r="R3089" i="2" s="1"/>
  <c r="K3087" i="2"/>
  <c r="V3087" i="2" s="1"/>
  <c r="I3087" i="2"/>
  <c r="T3087" i="2" s="1"/>
  <c r="M3093" i="1"/>
  <c r="D3088" i="2" s="1"/>
  <c r="O3088" i="2" s="1"/>
  <c r="D3093" i="1"/>
  <c r="O3093" i="1" s="1"/>
  <c r="F3088" i="2" s="1"/>
  <c r="Q3088" i="2" s="1"/>
  <c r="F3093" i="1"/>
  <c r="C3093" i="1"/>
  <c r="B3094" i="1"/>
  <c r="K3095" i="1"/>
  <c r="B3090" i="2" s="1"/>
  <c r="M3090" i="2" s="1"/>
  <c r="V3325" i="1" l="1"/>
  <c r="I3593" i="1"/>
  <c r="T3592" i="1"/>
  <c r="U3087" i="2"/>
  <c r="J3088" i="2"/>
  <c r="S3087" i="2"/>
  <c r="H3088" i="2"/>
  <c r="G3593" i="1"/>
  <c r="P3592" i="1"/>
  <c r="G3090" i="2"/>
  <c r="R3090" i="2" s="1"/>
  <c r="K3088" i="2"/>
  <c r="V3088" i="2" s="1"/>
  <c r="I3088" i="2"/>
  <c r="T3088" i="2" s="1"/>
  <c r="M3094" i="1"/>
  <c r="D3089" i="2" s="1"/>
  <c r="O3089" i="2" s="1"/>
  <c r="D3094" i="1"/>
  <c r="O3094" i="1" s="1"/>
  <c r="F3089" i="2" s="1"/>
  <c r="Q3089" i="2" s="1"/>
  <c r="F3094" i="1"/>
  <c r="C3094" i="1"/>
  <c r="B3095" i="1"/>
  <c r="K3096" i="1"/>
  <c r="B3091" i="2" s="1"/>
  <c r="M3091" i="2" s="1"/>
  <c r="V3326" i="1" l="1"/>
  <c r="U3088" i="2"/>
  <c r="J3089" i="2"/>
  <c r="G3594" i="1"/>
  <c r="P3593" i="1"/>
  <c r="S3088" i="2"/>
  <c r="H3089" i="2"/>
  <c r="I3594" i="1"/>
  <c r="T3593" i="1"/>
  <c r="G3091" i="2"/>
  <c r="R3091" i="2" s="1"/>
  <c r="K3089" i="2"/>
  <c r="V3089" i="2" s="1"/>
  <c r="I3089" i="2"/>
  <c r="T3089" i="2" s="1"/>
  <c r="M3095" i="1"/>
  <c r="D3090" i="2" s="1"/>
  <c r="O3090" i="2" s="1"/>
  <c r="D3095" i="1"/>
  <c r="O3095" i="1" s="1"/>
  <c r="F3090" i="2" s="1"/>
  <c r="Q3090" i="2" s="1"/>
  <c r="F3095" i="1"/>
  <c r="C3095" i="1"/>
  <c r="B3096" i="1"/>
  <c r="K3097" i="1"/>
  <c r="B3092" i="2" s="1"/>
  <c r="M3092" i="2" s="1"/>
  <c r="V3327" i="1" l="1"/>
  <c r="I3595" i="1"/>
  <c r="T3594" i="1"/>
  <c r="G3595" i="1"/>
  <c r="P3594" i="1"/>
  <c r="U3089" i="2"/>
  <c r="J3090" i="2"/>
  <c r="S3089" i="2"/>
  <c r="H3090" i="2"/>
  <c r="G3092" i="2"/>
  <c r="R3092" i="2" s="1"/>
  <c r="K3090" i="2"/>
  <c r="V3090" i="2" s="1"/>
  <c r="I3090" i="2"/>
  <c r="T3090" i="2" s="1"/>
  <c r="M3096" i="1"/>
  <c r="D3091" i="2" s="1"/>
  <c r="O3091" i="2" s="1"/>
  <c r="D3096" i="1"/>
  <c r="O3096" i="1" s="1"/>
  <c r="F3091" i="2" s="1"/>
  <c r="Q3091" i="2" s="1"/>
  <c r="F3096" i="1"/>
  <c r="C3096" i="1"/>
  <c r="B3097" i="1"/>
  <c r="K3098" i="1"/>
  <c r="B3093" i="2" s="1"/>
  <c r="M3093" i="2" s="1"/>
  <c r="V3328" i="1" l="1"/>
  <c r="G3596" i="1"/>
  <c r="P3595" i="1"/>
  <c r="U3090" i="2"/>
  <c r="J3091" i="2"/>
  <c r="S3090" i="2"/>
  <c r="H3091" i="2"/>
  <c r="I3596" i="1"/>
  <c r="T3595" i="1"/>
  <c r="G3093" i="2"/>
  <c r="R3093" i="2" s="1"/>
  <c r="K3091" i="2"/>
  <c r="V3091" i="2" s="1"/>
  <c r="I3091" i="2"/>
  <c r="T3091" i="2" s="1"/>
  <c r="M3097" i="1"/>
  <c r="D3092" i="2" s="1"/>
  <c r="O3092" i="2" s="1"/>
  <c r="D3097" i="1"/>
  <c r="O3097" i="1" s="1"/>
  <c r="F3092" i="2" s="1"/>
  <c r="Q3092" i="2" s="1"/>
  <c r="F3097" i="1"/>
  <c r="C3097" i="1"/>
  <c r="K3099" i="1"/>
  <c r="B3094" i="2" s="1"/>
  <c r="M3094" i="2" s="1"/>
  <c r="B3098" i="1"/>
  <c r="V3329" i="1" l="1"/>
  <c r="I3597" i="1"/>
  <c r="T3596" i="1"/>
  <c r="S3091" i="2"/>
  <c r="H3092" i="2"/>
  <c r="U3091" i="2"/>
  <c r="J3092" i="2"/>
  <c r="G3597" i="1"/>
  <c r="P3596" i="1"/>
  <c r="K3092" i="2"/>
  <c r="V3092" i="2" s="1"/>
  <c r="G3094" i="2"/>
  <c r="R3094" i="2" s="1"/>
  <c r="I3092" i="2"/>
  <c r="T3092" i="2" s="1"/>
  <c r="M3098" i="1"/>
  <c r="D3093" i="2" s="1"/>
  <c r="O3093" i="2" s="1"/>
  <c r="B3099" i="1"/>
  <c r="K3100" i="1"/>
  <c r="B3095" i="2" s="1"/>
  <c r="M3095" i="2" s="1"/>
  <c r="D3098" i="1"/>
  <c r="O3098" i="1" s="1"/>
  <c r="F3093" i="2" s="1"/>
  <c r="Q3093" i="2" s="1"/>
  <c r="F3098" i="1"/>
  <c r="C3098" i="1"/>
  <c r="V3330" i="1" l="1"/>
  <c r="S3092" i="2"/>
  <c r="H3093" i="2"/>
  <c r="U3092" i="2"/>
  <c r="J3093" i="2"/>
  <c r="G3598" i="1"/>
  <c r="P3597" i="1"/>
  <c r="I3598" i="1"/>
  <c r="T3597" i="1"/>
  <c r="I3093" i="2"/>
  <c r="T3093" i="2" s="1"/>
  <c r="G3095" i="2"/>
  <c r="R3095" i="2" s="1"/>
  <c r="K3093" i="2"/>
  <c r="V3093" i="2" s="1"/>
  <c r="M3099" i="1"/>
  <c r="D3094" i="2" s="1"/>
  <c r="O3094" i="2" s="1"/>
  <c r="B3100" i="1"/>
  <c r="K3101" i="1"/>
  <c r="B3096" i="2" s="1"/>
  <c r="M3096" i="2" s="1"/>
  <c r="D3099" i="1"/>
  <c r="O3099" i="1" s="1"/>
  <c r="F3094" i="2" s="1"/>
  <c r="Q3094" i="2" s="1"/>
  <c r="F3099" i="1"/>
  <c r="C3099" i="1"/>
  <c r="V3331" i="1" l="1"/>
  <c r="I3599" i="1"/>
  <c r="T3598" i="1"/>
  <c r="U3093" i="2"/>
  <c r="J3094" i="2"/>
  <c r="S3093" i="2"/>
  <c r="H3094" i="2"/>
  <c r="G3599" i="1"/>
  <c r="P3598" i="1"/>
  <c r="G3096" i="2"/>
  <c r="R3096" i="2" s="1"/>
  <c r="I3094" i="2"/>
  <c r="T3094" i="2" s="1"/>
  <c r="K3094" i="2"/>
  <c r="V3094" i="2" s="1"/>
  <c r="M3100" i="1"/>
  <c r="D3095" i="2" s="1"/>
  <c r="O3095" i="2" s="1"/>
  <c r="B3101" i="1"/>
  <c r="K3102" i="1"/>
  <c r="B3097" i="2" s="1"/>
  <c r="M3097" i="2" s="1"/>
  <c r="D3100" i="1"/>
  <c r="O3100" i="1" s="1"/>
  <c r="F3095" i="2" s="1"/>
  <c r="Q3095" i="2" s="1"/>
  <c r="F3100" i="1"/>
  <c r="C3100" i="1"/>
  <c r="V3332" i="1" l="1"/>
  <c r="U3094" i="2"/>
  <c r="J3095" i="2"/>
  <c r="G3600" i="1"/>
  <c r="P3599" i="1"/>
  <c r="S3094" i="2"/>
  <c r="H3095" i="2"/>
  <c r="I3600" i="1"/>
  <c r="T3599" i="1"/>
  <c r="G3097" i="2"/>
  <c r="R3097" i="2" s="1"/>
  <c r="I3095" i="2"/>
  <c r="T3095" i="2" s="1"/>
  <c r="K3095" i="2"/>
  <c r="V3095" i="2" s="1"/>
  <c r="M3101" i="1"/>
  <c r="D3096" i="2" s="1"/>
  <c r="O3096" i="2" s="1"/>
  <c r="B3102" i="1"/>
  <c r="K3103" i="1"/>
  <c r="B3098" i="2" s="1"/>
  <c r="M3098" i="2" s="1"/>
  <c r="C3101" i="1"/>
  <c r="D3101" i="1"/>
  <c r="O3101" i="1" s="1"/>
  <c r="F3096" i="2" s="1"/>
  <c r="Q3096" i="2" s="1"/>
  <c r="F3101" i="1"/>
  <c r="V3333" i="1" l="1"/>
  <c r="I3601" i="1"/>
  <c r="T3600" i="1"/>
  <c r="G3601" i="1"/>
  <c r="P3600" i="1"/>
  <c r="U3095" i="2"/>
  <c r="J3096" i="2"/>
  <c r="S3095" i="2"/>
  <c r="H3096" i="2"/>
  <c r="G3098" i="2"/>
  <c r="R3098" i="2" s="1"/>
  <c r="K3096" i="2"/>
  <c r="V3096" i="2" s="1"/>
  <c r="I3096" i="2"/>
  <c r="T3096" i="2" s="1"/>
  <c r="M3102" i="1"/>
  <c r="D3097" i="2" s="1"/>
  <c r="O3097" i="2" s="1"/>
  <c r="B3103" i="1"/>
  <c r="K3104" i="1"/>
  <c r="B3099" i="2" s="1"/>
  <c r="M3099" i="2" s="1"/>
  <c r="C3102" i="1"/>
  <c r="F3102" i="1"/>
  <c r="D3102" i="1"/>
  <c r="O3102" i="1" s="1"/>
  <c r="F3097" i="2" s="1"/>
  <c r="Q3097" i="2" s="1"/>
  <c r="V3334" i="1" l="1"/>
  <c r="G3602" i="1"/>
  <c r="P3601" i="1"/>
  <c r="U3096" i="2"/>
  <c r="J3097" i="2"/>
  <c r="S3096" i="2"/>
  <c r="H3097" i="2"/>
  <c r="I3602" i="1"/>
  <c r="T3601" i="1"/>
  <c r="K3097" i="2"/>
  <c r="V3097" i="2" s="1"/>
  <c r="G3099" i="2"/>
  <c r="R3099" i="2" s="1"/>
  <c r="I3097" i="2"/>
  <c r="T3097" i="2" s="1"/>
  <c r="M3103" i="1"/>
  <c r="D3098" i="2" s="1"/>
  <c r="O3098" i="2" s="1"/>
  <c r="B3104" i="1"/>
  <c r="K3105" i="1"/>
  <c r="B3100" i="2" s="1"/>
  <c r="M3100" i="2" s="1"/>
  <c r="C3103" i="1"/>
  <c r="F3103" i="1"/>
  <c r="D3103" i="1"/>
  <c r="O3103" i="1" s="1"/>
  <c r="F3098" i="2" s="1"/>
  <c r="Q3098" i="2" s="1"/>
  <c r="V3335" i="1" l="1"/>
  <c r="I3603" i="1"/>
  <c r="T3602" i="1"/>
  <c r="S3097" i="2"/>
  <c r="H3098" i="2"/>
  <c r="U3097" i="2"/>
  <c r="J3098" i="2"/>
  <c r="G3603" i="1"/>
  <c r="P3602" i="1"/>
  <c r="K3098" i="2"/>
  <c r="V3098" i="2" s="1"/>
  <c r="G3100" i="2"/>
  <c r="R3100" i="2" s="1"/>
  <c r="I3098" i="2"/>
  <c r="T3098" i="2" s="1"/>
  <c r="M3104" i="1"/>
  <c r="D3099" i="2" s="1"/>
  <c r="O3099" i="2" s="1"/>
  <c r="B3105" i="1"/>
  <c r="K3106" i="1"/>
  <c r="B3101" i="2" s="1"/>
  <c r="M3101" i="2" s="1"/>
  <c r="C3104" i="1"/>
  <c r="D3104" i="1"/>
  <c r="O3104" i="1" s="1"/>
  <c r="F3099" i="2" s="1"/>
  <c r="Q3099" i="2" s="1"/>
  <c r="F3104" i="1"/>
  <c r="V3336" i="1" l="1"/>
  <c r="S3098" i="2"/>
  <c r="H3099" i="2"/>
  <c r="G3604" i="1"/>
  <c r="P3603" i="1"/>
  <c r="U3098" i="2"/>
  <c r="J3099" i="2"/>
  <c r="I3604" i="1"/>
  <c r="T3603" i="1"/>
  <c r="K3099" i="2"/>
  <c r="V3099" i="2" s="1"/>
  <c r="G3101" i="2"/>
  <c r="R3101" i="2" s="1"/>
  <c r="I3099" i="2"/>
  <c r="T3099" i="2" s="1"/>
  <c r="M3105" i="1"/>
  <c r="D3100" i="2" s="1"/>
  <c r="O3100" i="2" s="1"/>
  <c r="B3106" i="1"/>
  <c r="K3107" i="1"/>
  <c r="B3102" i="2" s="1"/>
  <c r="M3102" i="2" s="1"/>
  <c r="C3105" i="1"/>
  <c r="F3105" i="1"/>
  <c r="D3105" i="1"/>
  <c r="O3105" i="1" s="1"/>
  <c r="F3100" i="2" s="1"/>
  <c r="Q3100" i="2" s="1"/>
  <c r="V3337" i="1" l="1"/>
  <c r="I3605" i="1"/>
  <c r="T3604" i="1"/>
  <c r="U3099" i="2"/>
  <c r="J3100" i="2"/>
  <c r="S3099" i="2"/>
  <c r="H3100" i="2"/>
  <c r="G3605" i="1"/>
  <c r="P3604" i="1"/>
  <c r="K3100" i="2"/>
  <c r="V3100" i="2" s="1"/>
  <c r="G3102" i="2"/>
  <c r="R3102" i="2" s="1"/>
  <c r="I3100" i="2"/>
  <c r="T3100" i="2" s="1"/>
  <c r="M3106" i="1"/>
  <c r="D3101" i="2" s="1"/>
  <c r="O3101" i="2" s="1"/>
  <c r="B3107" i="1"/>
  <c r="K3108" i="1"/>
  <c r="B3103" i="2" s="1"/>
  <c r="M3103" i="2" s="1"/>
  <c r="C3106" i="1"/>
  <c r="D3106" i="1"/>
  <c r="O3106" i="1" s="1"/>
  <c r="F3101" i="2" s="1"/>
  <c r="Q3101" i="2" s="1"/>
  <c r="F3106" i="1"/>
  <c r="V3338" i="1" l="1"/>
  <c r="U3100" i="2"/>
  <c r="J3101" i="2"/>
  <c r="G3606" i="1"/>
  <c r="P3605" i="1"/>
  <c r="S3100" i="2"/>
  <c r="H3101" i="2"/>
  <c r="I3606" i="1"/>
  <c r="T3605" i="1"/>
  <c r="K3101" i="2"/>
  <c r="V3101" i="2" s="1"/>
  <c r="G3103" i="2"/>
  <c r="I3101" i="2"/>
  <c r="T3101" i="2" s="1"/>
  <c r="M3107" i="1"/>
  <c r="D3102" i="2" s="1"/>
  <c r="O3102" i="2" s="1"/>
  <c r="B3108" i="1"/>
  <c r="K3109" i="1"/>
  <c r="B3104" i="2" s="1"/>
  <c r="M3104" i="2" s="1"/>
  <c r="C3107" i="1"/>
  <c r="D3107" i="1"/>
  <c r="O3107" i="1" s="1"/>
  <c r="F3102" i="2" s="1"/>
  <c r="Q3102" i="2" s="1"/>
  <c r="F3107" i="1"/>
  <c r="V3339" i="1" l="1"/>
  <c r="I3607" i="1"/>
  <c r="T3606" i="1"/>
  <c r="G3607" i="1"/>
  <c r="P3606" i="1"/>
  <c r="U3101" i="2"/>
  <c r="J3102" i="2"/>
  <c r="S3101" i="2"/>
  <c r="H3102" i="2"/>
  <c r="AR34" i="2"/>
  <c r="R3103" i="2"/>
  <c r="G3104" i="2"/>
  <c r="R3104" i="2" s="1"/>
  <c r="K3102" i="2"/>
  <c r="V3102" i="2" s="1"/>
  <c r="I3102" i="2"/>
  <c r="T3102" i="2" s="1"/>
  <c r="M3108" i="1"/>
  <c r="D3103" i="2" s="1"/>
  <c r="O3103" i="2" s="1"/>
  <c r="B3109" i="1"/>
  <c r="K3110" i="1"/>
  <c r="B3105" i="2" s="1"/>
  <c r="M3105" i="2" s="1"/>
  <c r="C3108" i="1"/>
  <c r="D3108" i="1"/>
  <c r="O3108" i="1" s="1"/>
  <c r="F3103" i="2" s="1"/>
  <c r="Q3103" i="2" s="1"/>
  <c r="F3108" i="1"/>
  <c r="V3340" i="1" l="1"/>
  <c r="U3102" i="2"/>
  <c r="J3103" i="2"/>
  <c r="G3608" i="1"/>
  <c r="P3607" i="1"/>
  <c r="S3102" i="2"/>
  <c r="H3103" i="2"/>
  <c r="I3608" i="1"/>
  <c r="T3607" i="1"/>
  <c r="K3103" i="2"/>
  <c r="V3103" i="2" s="1"/>
  <c r="G3105" i="2"/>
  <c r="R3105" i="2" s="1"/>
  <c r="I3103" i="2"/>
  <c r="T3103" i="2" s="1"/>
  <c r="M3109" i="1"/>
  <c r="D3104" i="2" s="1"/>
  <c r="O3104" i="2" s="1"/>
  <c r="B3110" i="1"/>
  <c r="K3111" i="1"/>
  <c r="B3106" i="2" s="1"/>
  <c r="M3106" i="2" s="1"/>
  <c r="C3109" i="1"/>
  <c r="D3109" i="1"/>
  <c r="O3109" i="1" s="1"/>
  <c r="F3104" i="2" s="1"/>
  <c r="Q3104" i="2" s="1"/>
  <c r="F3109" i="1"/>
  <c r="V3341" i="1" l="1"/>
  <c r="I3609" i="1"/>
  <c r="T3608" i="1"/>
  <c r="G3609" i="1"/>
  <c r="P3608" i="1"/>
  <c r="AU34" i="2"/>
  <c r="U3103" i="2"/>
  <c r="J3104" i="2"/>
  <c r="S3103" i="2"/>
  <c r="H3104" i="2"/>
  <c r="AS34" i="2"/>
  <c r="AT34" i="2"/>
  <c r="AV34" i="2"/>
  <c r="G3106" i="2"/>
  <c r="R3106" i="2" s="1"/>
  <c r="I3104" i="2"/>
  <c r="T3104" i="2" s="1"/>
  <c r="K3104" i="2"/>
  <c r="V3104" i="2" s="1"/>
  <c r="M3110" i="1"/>
  <c r="D3105" i="2" s="1"/>
  <c r="O3105" i="2" s="1"/>
  <c r="B3111" i="1"/>
  <c r="K3112" i="1"/>
  <c r="B3107" i="2" s="1"/>
  <c r="M3107" i="2" s="1"/>
  <c r="C3110" i="1"/>
  <c r="D3110" i="1"/>
  <c r="O3110" i="1" s="1"/>
  <c r="F3105" i="2" s="1"/>
  <c r="Q3105" i="2" s="1"/>
  <c r="F3110" i="1"/>
  <c r="V3342" i="1" l="1"/>
  <c r="U3104" i="2"/>
  <c r="J3105" i="2"/>
  <c r="S3104" i="2"/>
  <c r="H3105" i="2"/>
  <c r="G3610" i="1"/>
  <c r="P3609" i="1"/>
  <c r="I3610" i="1"/>
  <c r="T3609" i="1"/>
  <c r="G3107" i="2"/>
  <c r="R3107" i="2" s="1"/>
  <c r="K3105" i="2"/>
  <c r="V3105" i="2" s="1"/>
  <c r="I3105" i="2"/>
  <c r="T3105" i="2" s="1"/>
  <c r="M3111" i="1"/>
  <c r="D3106" i="2" s="1"/>
  <c r="O3106" i="2" s="1"/>
  <c r="B3112" i="1"/>
  <c r="K3113" i="1"/>
  <c r="B3108" i="2" s="1"/>
  <c r="M3108" i="2" s="1"/>
  <c r="D3111" i="1"/>
  <c r="O3111" i="1" s="1"/>
  <c r="F3106" i="2" s="1"/>
  <c r="Q3106" i="2" s="1"/>
  <c r="C3111" i="1"/>
  <c r="F3111" i="1"/>
  <c r="V3343" i="1" l="1"/>
  <c r="I3611" i="1"/>
  <c r="T3610" i="1"/>
  <c r="S3105" i="2"/>
  <c r="H3106" i="2"/>
  <c r="U3105" i="2"/>
  <c r="J3106" i="2"/>
  <c r="G3611" i="1"/>
  <c r="P3610" i="1"/>
  <c r="G3108" i="2"/>
  <c r="R3108" i="2" s="1"/>
  <c r="I3106" i="2"/>
  <c r="T3106" i="2" s="1"/>
  <c r="K3106" i="2"/>
  <c r="V3106" i="2" s="1"/>
  <c r="M3112" i="1"/>
  <c r="D3107" i="2" s="1"/>
  <c r="O3107" i="2" s="1"/>
  <c r="B3113" i="1"/>
  <c r="K3114" i="1"/>
  <c r="B3109" i="2" s="1"/>
  <c r="M3109" i="2" s="1"/>
  <c r="C3112" i="1"/>
  <c r="D3112" i="1"/>
  <c r="O3112" i="1" s="1"/>
  <c r="F3107" i="2" s="1"/>
  <c r="Q3107" i="2" s="1"/>
  <c r="F3112" i="1"/>
  <c r="V3344" i="1" l="1"/>
  <c r="S3106" i="2"/>
  <c r="H3107" i="2"/>
  <c r="U3106" i="2"/>
  <c r="J3107" i="2"/>
  <c r="G3612" i="1"/>
  <c r="P3611" i="1"/>
  <c r="I3612" i="1"/>
  <c r="T3611" i="1"/>
  <c r="G3109" i="2"/>
  <c r="R3109" i="2" s="1"/>
  <c r="K3107" i="2"/>
  <c r="V3107" i="2" s="1"/>
  <c r="I3107" i="2"/>
  <c r="T3107" i="2" s="1"/>
  <c r="M3113" i="1"/>
  <c r="D3108" i="2" s="1"/>
  <c r="O3108" i="2" s="1"/>
  <c r="B3114" i="1"/>
  <c r="K3115" i="1"/>
  <c r="B3110" i="2" s="1"/>
  <c r="M3110" i="2" s="1"/>
  <c r="C3113" i="1"/>
  <c r="D3113" i="1"/>
  <c r="O3113" i="1" s="1"/>
  <c r="F3108" i="2" s="1"/>
  <c r="Q3108" i="2" s="1"/>
  <c r="F3113" i="1"/>
  <c r="V3345" i="1" l="1"/>
  <c r="I3613" i="1"/>
  <c r="T3612" i="1"/>
  <c r="U3107" i="2"/>
  <c r="J3108" i="2"/>
  <c r="S3107" i="2"/>
  <c r="H3108" i="2"/>
  <c r="G3613" i="1"/>
  <c r="P3612" i="1"/>
  <c r="K3108" i="2"/>
  <c r="V3108" i="2" s="1"/>
  <c r="G3110" i="2"/>
  <c r="R3110" i="2" s="1"/>
  <c r="I3108" i="2"/>
  <c r="T3108" i="2" s="1"/>
  <c r="M3114" i="1"/>
  <c r="D3109" i="2" s="1"/>
  <c r="O3109" i="2" s="1"/>
  <c r="B3115" i="1"/>
  <c r="K3116" i="1"/>
  <c r="B3111" i="2" s="1"/>
  <c r="M3111" i="2" s="1"/>
  <c r="C3114" i="1"/>
  <c r="D3114" i="1"/>
  <c r="O3114" i="1" s="1"/>
  <c r="F3109" i="2" s="1"/>
  <c r="Q3109" i="2" s="1"/>
  <c r="F3114" i="1"/>
  <c r="V3346" i="1" l="1"/>
  <c r="U3108" i="2"/>
  <c r="J3109" i="2"/>
  <c r="S3108" i="2"/>
  <c r="H3109" i="2"/>
  <c r="G3614" i="1"/>
  <c r="P3613" i="1"/>
  <c r="I3614" i="1"/>
  <c r="T3613" i="1"/>
  <c r="K3109" i="2"/>
  <c r="V3109" i="2" s="1"/>
  <c r="G3111" i="2"/>
  <c r="R3111" i="2" s="1"/>
  <c r="I3109" i="2"/>
  <c r="T3109" i="2" s="1"/>
  <c r="M3115" i="1"/>
  <c r="D3110" i="2" s="1"/>
  <c r="O3110" i="2" s="1"/>
  <c r="B3116" i="1"/>
  <c r="K3117" i="1"/>
  <c r="B3112" i="2" s="1"/>
  <c r="M3112" i="2" s="1"/>
  <c r="C3115" i="1"/>
  <c r="D3115" i="1"/>
  <c r="O3115" i="1" s="1"/>
  <c r="F3110" i="2" s="1"/>
  <c r="Q3110" i="2" s="1"/>
  <c r="F3115" i="1"/>
  <c r="V3347" i="1" l="1"/>
  <c r="I3615" i="1"/>
  <c r="T3614" i="1"/>
  <c r="S3109" i="2"/>
  <c r="H3110" i="2"/>
  <c r="U3109" i="2"/>
  <c r="J3110" i="2"/>
  <c r="G3615" i="1"/>
  <c r="P3614" i="1"/>
  <c r="K3110" i="2"/>
  <c r="V3110" i="2" s="1"/>
  <c r="G3112" i="2"/>
  <c r="R3112" i="2" s="1"/>
  <c r="I3110" i="2"/>
  <c r="T3110" i="2" s="1"/>
  <c r="M3116" i="1"/>
  <c r="D3111" i="2" s="1"/>
  <c r="O3111" i="2" s="1"/>
  <c r="B3117" i="1"/>
  <c r="K3118" i="1"/>
  <c r="B3113" i="2" s="1"/>
  <c r="M3113" i="2" s="1"/>
  <c r="C3116" i="1"/>
  <c r="D3116" i="1"/>
  <c r="O3116" i="1" s="1"/>
  <c r="F3111" i="2" s="1"/>
  <c r="Q3111" i="2" s="1"/>
  <c r="F3116" i="1"/>
  <c r="V3348" i="1" l="1"/>
  <c r="S3110" i="2"/>
  <c r="H3111" i="2"/>
  <c r="U3110" i="2"/>
  <c r="J3111" i="2"/>
  <c r="G3616" i="1"/>
  <c r="P3615" i="1"/>
  <c r="I3616" i="1"/>
  <c r="T3615" i="1"/>
  <c r="G3113" i="2"/>
  <c r="R3113" i="2" s="1"/>
  <c r="K3111" i="2"/>
  <c r="V3111" i="2" s="1"/>
  <c r="I3111" i="2"/>
  <c r="T3111" i="2" s="1"/>
  <c r="M3117" i="1"/>
  <c r="D3112" i="2" s="1"/>
  <c r="O3112" i="2" s="1"/>
  <c r="B3118" i="1"/>
  <c r="K3119" i="1"/>
  <c r="B3114" i="2" s="1"/>
  <c r="M3114" i="2" s="1"/>
  <c r="C3117" i="1"/>
  <c r="D3117" i="1"/>
  <c r="O3117" i="1" s="1"/>
  <c r="F3112" i="2" s="1"/>
  <c r="Q3112" i="2" s="1"/>
  <c r="F3117" i="1"/>
  <c r="V3349" i="1" l="1"/>
  <c r="I3617" i="1"/>
  <c r="T3616" i="1"/>
  <c r="U3111" i="2"/>
  <c r="J3112" i="2"/>
  <c r="S3111" i="2"/>
  <c r="H3112" i="2"/>
  <c r="G3617" i="1"/>
  <c r="P3616" i="1"/>
  <c r="K3112" i="2"/>
  <c r="V3112" i="2" s="1"/>
  <c r="G3114" i="2"/>
  <c r="R3114" i="2" s="1"/>
  <c r="I3112" i="2"/>
  <c r="T3112" i="2" s="1"/>
  <c r="M3118" i="1"/>
  <c r="D3113" i="2" s="1"/>
  <c r="O3113" i="2" s="1"/>
  <c r="B3119" i="1"/>
  <c r="K3120" i="1"/>
  <c r="B3115" i="2" s="1"/>
  <c r="M3115" i="2" s="1"/>
  <c r="D3118" i="1"/>
  <c r="O3118" i="1" s="1"/>
  <c r="F3113" i="2" s="1"/>
  <c r="Q3113" i="2" s="1"/>
  <c r="C3118" i="1"/>
  <c r="F3118" i="1"/>
  <c r="V3350" i="1" l="1"/>
  <c r="U3112" i="2"/>
  <c r="J3113" i="2"/>
  <c r="S3112" i="2"/>
  <c r="H3113" i="2"/>
  <c r="G3618" i="1"/>
  <c r="P3617" i="1"/>
  <c r="I3618" i="1"/>
  <c r="T3617" i="1"/>
  <c r="I3113" i="2"/>
  <c r="T3113" i="2" s="1"/>
  <c r="G3115" i="2"/>
  <c r="R3115" i="2" s="1"/>
  <c r="K3113" i="2"/>
  <c r="V3113" i="2" s="1"/>
  <c r="M3119" i="1"/>
  <c r="D3114" i="2" s="1"/>
  <c r="O3114" i="2" s="1"/>
  <c r="B3120" i="1"/>
  <c r="K3121" i="1"/>
  <c r="B3116" i="2" s="1"/>
  <c r="M3116" i="2" s="1"/>
  <c r="C3119" i="1"/>
  <c r="D3119" i="1"/>
  <c r="O3119" i="1" s="1"/>
  <c r="F3114" i="2" s="1"/>
  <c r="Q3114" i="2" s="1"/>
  <c r="F3119" i="1"/>
  <c r="V3351" i="1" l="1"/>
  <c r="I3619" i="1"/>
  <c r="T3618" i="1"/>
  <c r="S3113" i="2"/>
  <c r="H3114" i="2"/>
  <c r="U3113" i="2"/>
  <c r="J3114" i="2"/>
  <c r="G3619" i="1"/>
  <c r="P3618" i="1"/>
  <c r="G3116" i="2"/>
  <c r="R3116" i="2" s="1"/>
  <c r="K3114" i="2"/>
  <c r="V3114" i="2" s="1"/>
  <c r="I3114" i="2"/>
  <c r="T3114" i="2" s="1"/>
  <c r="M3120" i="1"/>
  <c r="D3115" i="2" s="1"/>
  <c r="O3115" i="2" s="1"/>
  <c r="B3121" i="1"/>
  <c r="K3122" i="1"/>
  <c r="B3117" i="2" s="1"/>
  <c r="M3117" i="2" s="1"/>
  <c r="C3120" i="1"/>
  <c r="D3120" i="1"/>
  <c r="O3120" i="1" s="1"/>
  <c r="F3115" i="2" s="1"/>
  <c r="Q3115" i="2" s="1"/>
  <c r="F3120" i="1"/>
  <c r="V3352" i="1" l="1"/>
  <c r="S3114" i="2"/>
  <c r="H3115" i="2"/>
  <c r="G3620" i="1"/>
  <c r="P3619" i="1"/>
  <c r="U3114" i="2"/>
  <c r="J3115" i="2"/>
  <c r="I3620" i="1"/>
  <c r="T3619" i="1"/>
  <c r="G3117" i="2"/>
  <c r="R3117" i="2" s="1"/>
  <c r="K3115" i="2"/>
  <c r="V3115" i="2" s="1"/>
  <c r="I3115" i="2"/>
  <c r="T3115" i="2" s="1"/>
  <c r="M3121" i="1"/>
  <c r="D3116" i="2" s="1"/>
  <c r="O3116" i="2" s="1"/>
  <c r="B3122" i="1"/>
  <c r="K3123" i="1"/>
  <c r="B3118" i="2" s="1"/>
  <c r="M3118" i="2" s="1"/>
  <c r="C3121" i="1"/>
  <c r="D3121" i="1"/>
  <c r="O3121" i="1" s="1"/>
  <c r="F3116" i="2" s="1"/>
  <c r="Q3116" i="2" s="1"/>
  <c r="F3121" i="1"/>
  <c r="V3353" i="1" l="1"/>
  <c r="I3621" i="1"/>
  <c r="T3620" i="1"/>
  <c r="G3621" i="1"/>
  <c r="P3620" i="1"/>
  <c r="S3115" i="2"/>
  <c r="H3116" i="2"/>
  <c r="U3115" i="2"/>
  <c r="J3116" i="2"/>
  <c r="G3118" i="2"/>
  <c r="R3118" i="2" s="1"/>
  <c r="K3116" i="2"/>
  <c r="V3116" i="2" s="1"/>
  <c r="I3116" i="2"/>
  <c r="T3116" i="2" s="1"/>
  <c r="M3122" i="1"/>
  <c r="D3117" i="2" s="1"/>
  <c r="O3117" i="2" s="1"/>
  <c r="B3123" i="1"/>
  <c r="K3124" i="1"/>
  <c r="B3119" i="2" s="1"/>
  <c r="M3119" i="2" s="1"/>
  <c r="C3122" i="1"/>
  <c r="D3122" i="1"/>
  <c r="O3122" i="1" s="1"/>
  <c r="F3117" i="2" s="1"/>
  <c r="Q3117" i="2" s="1"/>
  <c r="F3122" i="1"/>
  <c r="V3354" i="1" l="1"/>
  <c r="G3622" i="1"/>
  <c r="P3621" i="1"/>
  <c r="S3116" i="2"/>
  <c r="H3117" i="2"/>
  <c r="U3116" i="2"/>
  <c r="J3117" i="2"/>
  <c r="I3622" i="1"/>
  <c r="T3621" i="1"/>
  <c r="G3119" i="2"/>
  <c r="R3119" i="2" s="1"/>
  <c r="K3117" i="2"/>
  <c r="V3117" i="2" s="1"/>
  <c r="I3117" i="2"/>
  <c r="T3117" i="2" s="1"/>
  <c r="M3123" i="1"/>
  <c r="D3118" i="2" s="1"/>
  <c r="O3118" i="2" s="1"/>
  <c r="B3124" i="1"/>
  <c r="K3125" i="1"/>
  <c r="B3120" i="2" s="1"/>
  <c r="M3120" i="2" s="1"/>
  <c r="C3123" i="1"/>
  <c r="D3123" i="1"/>
  <c r="O3123" i="1" s="1"/>
  <c r="F3118" i="2" s="1"/>
  <c r="Q3118" i="2" s="1"/>
  <c r="F3123" i="1"/>
  <c r="V3355" i="1" l="1"/>
  <c r="I3623" i="1"/>
  <c r="T3622" i="1"/>
  <c r="U3117" i="2"/>
  <c r="J3118" i="2"/>
  <c r="S3117" i="2"/>
  <c r="H3118" i="2"/>
  <c r="G3623" i="1"/>
  <c r="P3622" i="1"/>
  <c r="G3120" i="2"/>
  <c r="R3120" i="2" s="1"/>
  <c r="K3118" i="2"/>
  <c r="V3118" i="2" s="1"/>
  <c r="I3118" i="2"/>
  <c r="T3118" i="2" s="1"/>
  <c r="M3124" i="1"/>
  <c r="D3119" i="2" s="1"/>
  <c r="O3119" i="2" s="1"/>
  <c r="B3125" i="1"/>
  <c r="K3126" i="1"/>
  <c r="B3121" i="2" s="1"/>
  <c r="M3121" i="2" s="1"/>
  <c r="C3124" i="1"/>
  <c r="D3124" i="1"/>
  <c r="O3124" i="1" s="1"/>
  <c r="F3119" i="2" s="1"/>
  <c r="Q3119" i="2" s="1"/>
  <c r="F3124" i="1"/>
  <c r="V3356" i="1" l="1"/>
  <c r="U3118" i="2"/>
  <c r="J3119" i="2"/>
  <c r="G3624" i="1"/>
  <c r="P3623" i="1"/>
  <c r="S3118" i="2"/>
  <c r="H3119" i="2"/>
  <c r="I3624" i="1"/>
  <c r="T3623" i="1"/>
  <c r="G3121" i="2"/>
  <c r="R3121" i="2" s="1"/>
  <c r="K3119" i="2"/>
  <c r="V3119" i="2" s="1"/>
  <c r="I3119" i="2"/>
  <c r="T3119" i="2" s="1"/>
  <c r="M3125" i="1"/>
  <c r="D3120" i="2" s="1"/>
  <c r="O3120" i="2" s="1"/>
  <c r="B3126" i="1"/>
  <c r="K3127" i="1"/>
  <c r="B3122" i="2" s="1"/>
  <c r="M3122" i="2" s="1"/>
  <c r="C3125" i="1"/>
  <c r="D3125" i="1"/>
  <c r="O3125" i="1" s="1"/>
  <c r="F3120" i="2" s="1"/>
  <c r="Q3120" i="2" s="1"/>
  <c r="F3125" i="1"/>
  <c r="V3357" i="1" l="1"/>
  <c r="I3625" i="1"/>
  <c r="T3624" i="1"/>
  <c r="S3119" i="2"/>
  <c r="H3120" i="2"/>
  <c r="U3119" i="2"/>
  <c r="J3120" i="2"/>
  <c r="G3625" i="1"/>
  <c r="P3624" i="1"/>
  <c r="G3122" i="2"/>
  <c r="R3122" i="2" s="1"/>
  <c r="K3120" i="2"/>
  <c r="V3120" i="2" s="1"/>
  <c r="I3120" i="2"/>
  <c r="T3120" i="2" s="1"/>
  <c r="M3126" i="1"/>
  <c r="D3121" i="2" s="1"/>
  <c r="O3121" i="2" s="1"/>
  <c r="B3127" i="1"/>
  <c r="K3128" i="1"/>
  <c r="B3123" i="2" s="1"/>
  <c r="M3123" i="2" s="1"/>
  <c r="C3126" i="1"/>
  <c r="D3126" i="1"/>
  <c r="O3126" i="1" s="1"/>
  <c r="F3121" i="2" s="1"/>
  <c r="Q3121" i="2" s="1"/>
  <c r="F3126" i="1"/>
  <c r="V3358" i="1" l="1"/>
  <c r="S3120" i="2"/>
  <c r="H3121" i="2"/>
  <c r="G3626" i="1"/>
  <c r="P3625" i="1"/>
  <c r="U3120" i="2"/>
  <c r="J3121" i="2"/>
  <c r="I3626" i="1"/>
  <c r="T3625" i="1"/>
  <c r="G3123" i="2"/>
  <c r="R3123" i="2" s="1"/>
  <c r="K3121" i="2"/>
  <c r="V3121" i="2" s="1"/>
  <c r="I3121" i="2"/>
  <c r="T3121" i="2" s="1"/>
  <c r="M3127" i="1"/>
  <c r="D3122" i="2" s="1"/>
  <c r="O3122" i="2" s="1"/>
  <c r="B3128" i="1"/>
  <c r="K3129" i="1"/>
  <c r="B3124" i="2" s="1"/>
  <c r="M3124" i="2" s="1"/>
  <c r="C3127" i="1"/>
  <c r="D3127" i="1"/>
  <c r="O3127" i="1" s="1"/>
  <c r="F3122" i="2" s="1"/>
  <c r="Q3122" i="2" s="1"/>
  <c r="F3127" i="1"/>
  <c r="V3359" i="1" l="1"/>
  <c r="I3627" i="1"/>
  <c r="T3626" i="1"/>
  <c r="G3627" i="1"/>
  <c r="P3626" i="1"/>
  <c r="S3121" i="2"/>
  <c r="H3122" i="2"/>
  <c r="U3121" i="2"/>
  <c r="J3122" i="2"/>
  <c r="G3124" i="2"/>
  <c r="R3124" i="2" s="1"/>
  <c r="K3122" i="2"/>
  <c r="V3122" i="2" s="1"/>
  <c r="I3122" i="2"/>
  <c r="T3122" i="2" s="1"/>
  <c r="M3128" i="1"/>
  <c r="D3123" i="2" s="1"/>
  <c r="O3123" i="2" s="1"/>
  <c r="B3129" i="1"/>
  <c r="K3130" i="1"/>
  <c r="B3125" i="2" s="1"/>
  <c r="M3125" i="2" s="1"/>
  <c r="C3128" i="1"/>
  <c r="D3128" i="1"/>
  <c r="O3128" i="1" s="1"/>
  <c r="F3123" i="2" s="1"/>
  <c r="Q3123" i="2" s="1"/>
  <c r="F3128" i="1"/>
  <c r="V3360" i="1" l="1"/>
  <c r="S3122" i="2"/>
  <c r="H3123" i="2"/>
  <c r="G3628" i="1"/>
  <c r="P3627" i="1"/>
  <c r="U3122" i="2"/>
  <c r="J3123" i="2"/>
  <c r="I3628" i="1"/>
  <c r="T3627" i="1"/>
  <c r="G3125" i="2"/>
  <c r="R3125" i="2" s="1"/>
  <c r="I3123" i="2"/>
  <c r="T3123" i="2" s="1"/>
  <c r="K3123" i="2"/>
  <c r="V3123" i="2" s="1"/>
  <c r="M3129" i="1"/>
  <c r="D3124" i="2" s="1"/>
  <c r="O3124" i="2" s="1"/>
  <c r="B3130" i="1"/>
  <c r="K3131" i="1"/>
  <c r="B3126" i="2" s="1"/>
  <c r="M3126" i="2" s="1"/>
  <c r="C3129" i="1"/>
  <c r="D3129" i="1"/>
  <c r="O3129" i="1" s="1"/>
  <c r="F3124" i="2" s="1"/>
  <c r="Q3124" i="2" s="1"/>
  <c r="F3129" i="1"/>
  <c r="V3361" i="1" l="1"/>
  <c r="I3629" i="1"/>
  <c r="T3628" i="1"/>
  <c r="G3629" i="1"/>
  <c r="P3628" i="1"/>
  <c r="S3123" i="2"/>
  <c r="H3124" i="2"/>
  <c r="U3123" i="2"/>
  <c r="J3124" i="2"/>
  <c r="G3126" i="2"/>
  <c r="R3126" i="2" s="1"/>
  <c r="K3124" i="2"/>
  <c r="V3124" i="2" s="1"/>
  <c r="I3124" i="2"/>
  <c r="T3124" i="2" s="1"/>
  <c r="M3130" i="1"/>
  <c r="D3125" i="2" s="1"/>
  <c r="O3125" i="2" s="1"/>
  <c r="B3131" i="1"/>
  <c r="K3132" i="1"/>
  <c r="B3127" i="2" s="1"/>
  <c r="M3127" i="2" s="1"/>
  <c r="C3130" i="1"/>
  <c r="D3130" i="1"/>
  <c r="O3130" i="1" s="1"/>
  <c r="F3125" i="2" s="1"/>
  <c r="Q3125" i="2" s="1"/>
  <c r="F3130" i="1"/>
  <c r="V3362" i="1" l="1"/>
  <c r="G3630" i="1"/>
  <c r="P3629" i="1"/>
  <c r="S3124" i="2"/>
  <c r="H3125" i="2"/>
  <c r="U3124" i="2"/>
  <c r="J3125" i="2"/>
  <c r="I3630" i="1"/>
  <c r="T3629" i="1"/>
  <c r="G3127" i="2"/>
  <c r="R3127" i="2" s="1"/>
  <c r="K3125" i="2"/>
  <c r="V3125" i="2" s="1"/>
  <c r="I3125" i="2"/>
  <c r="T3125" i="2" s="1"/>
  <c r="M3131" i="1"/>
  <c r="D3126" i="2" s="1"/>
  <c r="O3126" i="2" s="1"/>
  <c r="B3132" i="1"/>
  <c r="K3133" i="1"/>
  <c r="B3128" i="2" s="1"/>
  <c r="M3128" i="2" s="1"/>
  <c r="C3131" i="1"/>
  <c r="D3131" i="1"/>
  <c r="O3131" i="1" s="1"/>
  <c r="F3126" i="2" s="1"/>
  <c r="Q3126" i="2" s="1"/>
  <c r="F3131" i="1"/>
  <c r="V3363" i="1" l="1"/>
  <c r="I3631" i="1"/>
  <c r="T3630" i="1"/>
  <c r="U3125" i="2"/>
  <c r="J3126" i="2"/>
  <c r="S3125" i="2"/>
  <c r="H3126" i="2"/>
  <c r="G3631" i="1"/>
  <c r="P3630" i="1"/>
  <c r="G3128" i="2"/>
  <c r="R3128" i="2" s="1"/>
  <c r="I3126" i="2"/>
  <c r="T3126" i="2" s="1"/>
  <c r="K3126" i="2"/>
  <c r="V3126" i="2" s="1"/>
  <c r="M3132" i="1"/>
  <c r="D3127" i="2" s="1"/>
  <c r="O3127" i="2" s="1"/>
  <c r="B3133" i="1"/>
  <c r="K3134" i="1"/>
  <c r="B3129" i="2" s="1"/>
  <c r="M3129" i="2" s="1"/>
  <c r="C3132" i="1"/>
  <c r="D3132" i="1"/>
  <c r="O3132" i="1" s="1"/>
  <c r="F3127" i="2" s="1"/>
  <c r="Q3127" i="2" s="1"/>
  <c r="F3132" i="1"/>
  <c r="V3364" i="1" l="1"/>
  <c r="U3126" i="2"/>
  <c r="J3127" i="2"/>
  <c r="S3126" i="2"/>
  <c r="H3127" i="2"/>
  <c r="G3632" i="1"/>
  <c r="P3631" i="1"/>
  <c r="I3632" i="1"/>
  <c r="T3631" i="1"/>
  <c r="G3129" i="2"/>
  <c r="R3129" i="2" s="1"/>
  <c r="I3127" i="2"/>
  <c r="T3127" i="2" s="1"/>
  <c r="K3127" i="2"/>
  <c r="V3127" i="2" s="1"/>
  <c r="M3133" i="1"/>
  <c r="D3128" i="2" s="1"/>
  <c r="O3128" i="2" s="1"/>
  <c r="B3134" i="1"/>
  <c r="K3135" i="1"/>
  <c r="B3130" i="2" s="1"/>
  <c r="M3130" i="2" s="1"/>
  <c r="C3133" i="1"/>
  <c r="D3133" i="1"/>
  <c r="O3133" i="1" s="1"/>
  <c r="F3128" i="2" s="1"/>
  <c r="Q3128" i="2" s="1"/>
  <c r="F3133" i="1"/>
  <c r="V3365" i="1" l="1"/>
  <c r="I3633" i="1"/>
  <c r="T3632" i="1"/>
  <c r="S3127" i="2"/>
  <c r="H3128" i="2"/>
  <c r="U3127" i="2"/>
  <c r="J3128" i="2"/>
  <c r="G3633" i="1"/>
  <c r="P3632" i="1"/>
  <c r="I3128" i="2"/>
  <c r="T3128" i="2" s="1"/>
  <c r="K3128" i="2"/>
  <c r="V3128" i="2" s="1"/>
  <c r="G3130" i="2"/>
  <c r="R3130" i="2" s="1"/>
  <c r="M3134" i="1"/>
  <c r="D3129" i="2" s="1"/>
  <c r="O3129" i="2" s="1"/>
  <c r="B3135" i="1"/>
  <c r="K3136" i="1"/>
  <c r="B3131" i="2" s="1"/>
  <c r="M3131" i="2" s="1"/>
  <c r="C3134" i="1"/>
  <c r="D3134" i="1"/>
  <c r="O3134" i="1" s="1"/>
  <c r="F3129" i="2" s="1"/>
  <c r="Q3129" i="2" s="1"/>
  <c r="F3134" i="1"/>
  <c r="V3366" i="1" l="1"/>
  <c r="S3128" i="2"/>
  <c r="H3129" i="2"/>
  <c r="G3634" i="1"/>
  <c r="P3633" i="1"/>
  <c r="U3128" i="2"/>
  <c r="J3129" i="2"/>
  <c r="I3634" i="1"/>
  <c r="T3633" i="1"/>
  <c r="K3129" i="2"/>
  <c r="V3129" i="2" s="1"/>
  <c r="I3129" i="2"/>
  <c r="T3129" i="2" s="1"/>
  <c r="G3131" i="2"/>
  <c r="R3131" i="2" s="1"/>
  <c r="M3135" i="1"/>
  <c r="D3130" i="2" s="1"/>
  <c r="O3130" i="2" s="1"/>
  <c r="B3136" i="1"/>
  <c r="K3137" i="1"/>
  <c r="B3132" i="2" s="1"/>
  <c r="M3132" i="2" s="1"/>
  <c r="C3135" i="1"/>
  <c r="D3135" i="1"/>
  <c r="O3135" i="1" s="1"/>
  <c r="F3130" i="2" s="1"/>
  <c r="Q3130" i="2" s="1"/>
  <c r="F3135" i="1"/>
  <c r="V3367" i="1" l="1"/>
  <c r="I3635" i="1"/>
  <c r="T3634" i="1"/>
  <c r="G3635" i="1"/>
  <c r="P3634" i="1"/>
  <c r="S3129" i="2"/>
  <c r="H3130" i="2"/>
  <c r="U3129" i="2"/>
  <c r="J3130" i="2"/>
  <c r="K3130" i="2"/>
  <c r="V3130" i="2" s="1"/>
  <c r="I3130" i="2"/>
  <c r="T3130" i="2" s="1"/>
  <c r="G3132" i="2"/>
  <c r="R3132" i="2" s="1"/>
  <c r="M3136" i="1"/>
  <c r="D3131" i="2" s="1"/>
  <c r="O3131" i="2" s="1"/>
  <c r="B3137" i="1"/>
  <c r="K3138" i="1"/>
  <c r="B3133" i="2" s="1"/>
  <c r="M3133" i="2" s="1"/>
  <c r="C3136" i="1"/>
  <c r="D3136" i="1"/>
  <c r="O3136" i="1" s="1"/>
  <c r="F3131" i="2" s="1"/>
  <c r="Q3131" i="2" s="1"/>
  <c r="F3136" i="1"/>
  <c r="V3368" i="1" l="1"/>
  <c r="G3636" i="1"/>
  <c r="P3635" i="1"/>
  <c r="S3130" i="2"/>
  <c r="H3131" i="2"/>
  <c r="U3130" i="2"/>
  <c r="J3131" i="2"/>
  <c r="I3636" i="1"/>
  <c r="T3635" i="1"/>
  <c r="I3131" i="2"/>
  <c r="T3131" i="2" s="1"/>
  <c r="K3131" i="2"/>
  <c r="V3131" i="2" s="1"/>
  <c r="G3133" i="2"/>
  <c r="R3133" i="2" s="1"/>
  <c r="M3137" i="1"/>
  <c r="D3132" i="2" s="1"/>
  <c r="O3132" i="2" s="1"/>
  <c r="B3138" i="1"/>
  <c r="K3139" i="1"/>
  <c r="B3134" i="2" s="1"/>
  <c r="M3134" i="2" s="1"/>
  <c r="C3137" i="1"/>
  <c r="D3137" i="1"/>
  <c r="O3137" i="1" s="1"/>
  <c r="F3132" i="2" s="1"/>
  <c r="Q3132" i="2" s="1"/>
  <c r="F3137" i="1"/>
  <c r="V3369" i="1" l="1"/>
  <c r="I3637" i="1"/>
  <c r="T3636" i="1"/>
  <c r="U3131" i="2"/>
  <c r="J3132" i="2"/>
  <c r="S3131" i="2"/>
  <c r="H3132" i="2"/>
  <c r="G3637" i="1"/>
  <c r="P3636" i="1"/>
  <c r="I3132" i="2"/>
  <c r="T3132" i="2" s="1"/>
  <c r="K3132" i="2"/>
  <c r="V3132" i="2" s="1"/>
  <c r="G3134" i="2"/>
  <c r="R3134" i="2" s="1"/>
  <c r="M3138" i="1"/>
  <c r="D3133" i="2" s="1"/>
  <c r="O3133" i="2" s="1"/>
  <c r="B3139" i="1"/>
  <c r="K3140" i="1"/>
  <c r="B3135" i="2" s="1"/>
  <c r="M3135" i="2" s="1"/>
  <c r="C3138" i="1"/>
  <c r="D3138" i="1"/>
  <c r="O3138" i="1" s="1"/>
  <c r="F3133" i="2" s="1"/>
  <c r="Q3133" i="2" s="1"/>
  <c r="F3138" i="1"/>
  <c r="V3370" i="1" l="1"/>
  <c r="U3132" i="2"/>
  <c r="J3133" i="2"/>
  <c r="S3132" i="2"/>
  <c r="H3133" i="2"/>
  <c r="G3638" i="1"/>
  <c r="P3637" i="1"/>
  <c r="I3638" i="1"/>
  <c r="T3637" i="1"/>
  <c r="I3133" i="2"/>
  <c r="T3133" i="2" s="1"/>
  <c r="K3133" i="2"/>
  <c r="V3133" i="2" s="1"/>
  <c r="G3135" i="2"/>
  <c r="R3135" i="2" s="1"/>
  <c r="M3139" i="1"/>
  <c r="D3134" i="2" s="1"/>
  <c r="O3134" i="2" s="1"/>
  <c r="B3140" i="1"/>
  <c r="K3141" i="1"/>
  <c r="B3136" i="2" s="1"/>
  <c r="M3136" i="2" s="1"/>
  <c r="C3139" i="1"/>
  <c r="D3139" i="1"/>
  <c r="O3139" i="1" s="1"/>
  <c r="F3134" i="2" s="1"/>
  <c r="Q3134" i="2" s="1"/>
  <c r="F3139" i="1"/>
  <c r="V3371" i="1" l="1"/>
  <c r="I3639" i="1"/>
  <c r="T3638" i="1"/>
  <c r="S3133" i="2"/>
  <c r="H3134" i="2"/>
  <c r="U3133" i="2"/>
  <c r="J3134" i="2"/>
  <c r="G3639" i="1"/>
  <c r="P3638" i="1"/>
  <c r="I3134" i="2"/>
  <c r="T3134" i="2" s="1"/>
  <c r="K3134" i="2"/>
  <c r="V3134" i="2" s="1"/>
  <c r="G3136" i="2"/>
  <c r="R3136" i="2" s="1"/>
  <c r="M3140" i="1"/>
  <c r="D3135" i="2" s="1"/>
  <c r="O3135" i="2" s="1"/>
  <c r="B3141" i="1"/>
  <c r="K3142" i="1"/>
  <c r="B3137" i="2" s="1"/>
  <c r="M3137" i="2" s="1"/>
  <c r="C3140" i="1"/>
  <c r="D3140" i="1"/>
  <c r="O3140" i="1" s="1"/>
  <c r="F3135" i="2" s="1"/>
  <c r="Q3135" i="2" s="1"/>
  <c r="F3140" i="1"/>
  <c r="V3372" i="1" l="1"/>
  <c r="S3134" i="2"/>
  <c r="H3135" i="2"/>
  <c r="G3640" i="1"/>
  <c r="P3639" i="1"/>
  <c r="U3134" i="2"/>
  <c r="J3135" i="2"/>
  <c r="I3640" i="1"/>
  <c r="T3639" i="1"/>
  <c r="I3135" i="2"/>
  <c r="T3135" i="2" s="1"/>
  <c r="K3135" i="2"/>
  <c r="V3135" i="2" s="1"/>
  <c r="G3137" i="2"/>
  <c r="R3137" i="2" s="1"/>
  <c r="M3141" i="1"/>
  <c r="D3136" i="2" s="1"/>
  <c r="O3136" i="2" s="1"/>
  <c r="B3142" i="1"/>
  <c r="K3143" i="1"/>
  <c r="B3138" i="2" s="1"/>
  <c r="M3138" i="2" s="1"/>
  <c r="C3141" i="1"/>
  <c r="D3141" i="1"/>
  <c r="O3141" i="1" s="1"/>
  <c r="F3136" i="2" s="1"/>
  <c r="Q3136" i="2" s="1"/>
  <c r="F3141" i="1"/>
  <c r="V3373" i="1" l="1"/>
  <c r="I3641" i="1"/>
  <c r="T3640" i="1"/>
  <c r="G3641" i="1"/>
  <c r="P3640" i="1"/>
  <c r="S3135" i="2"/>
  <c r="H3136" i="2"/>
  <c r="U3135" i="2"/>
  <c r="J3136" i="2"/>
  <c r="K3136" i="2"/>
  <c r="V3136" i="2" s="1"/>
  <c r="I3136" i="2"/>
  <c r="T3136" i="2" s="1"/>
  <c r="G3138" i="2"/>
  <c r="R3138" i="2" s="1"/>
  <c r="M3142" i="1"/>
  <c r="D3137" i="2" s="1"/>
  <c r="O3137" i="2" s="1"/>
  <c r="B3143" i="1"/>
  <c r="K3144" i="1"/>
  <c r="B3139" i="2" s="1"/>
  <c r="M3139" i="2" s="1"/>
  <c r="C3142" i="1"/>
  <c r="D3142" i="1"/>
  <c r="O3142" i="1" s="1"/>
  <c r="F3137" i="2" s="1"/>
  <c r="Q3137" i="2" s="1"/>
  <c r="F3142" i="1"/>
  <c r="V3374" i="1" l="1"/>
  <c r="S3136" i="2"/>
  <c r="H3137" i="2"/>
  <c r="G3642" i="1"/>
  <c r="P3641" i="1"/>
  <c r="U3136" i="2"/>
  <c r="J3137" i="2"/>
  <c r="I3642" i="1"/>
  <c r="T3641" i="1"/>
  <c r="I3137" i="2"/>
  <c r="T3137" i="2" s="1"/>
  <c r="K3137" i="2"/>
  <c r="V3137" i="2" s="1"/>
  <c r="G3139" i="2"/>
  <c r="R3139" i="2" s="1"/>
  <c r="M3143" i="1"/>
  <c r="D3138" i="2" s="1"/>
  <c r="O3138" i="2" s="1"/>
  <c r="B3144" i="1"/>
  <c r="K3145" i="1"/>
  <c r="B3140" i="2" s="1"/>
  <c r="M3140" i="2" s="1"/>
  <c r="C3143" i="1"/>
  <c r="D3143" i="1"/>
  <c r="O3143" i="1" s="1"/>
  <c r="F3138" i="2" s="1"/>
  <c r="Q3138" i="2" s="1"/>
  <c r="F3143" i="1"/>
  <c r="V3375" i="1" l="1"/>
  <c r="I3643" i="1"/>
  <c r="T3642" i="1"/>
  <c r="G3643" i="1"/>
  <c r="P3642" i="1"/>
  <c r="S3137" i="2"/>
  <c r="H3138" i="2"/>
  <c r="U3137" i="2"/>
  <c r="J3138" i="2"/>
  <c r="K3138" i="2"/>
  <c r="V3138" i="2" s="1"/>
  <c r="I3138" i="2"/>
  <c r="T3138" i="2" s="1"/>
  <c r="G3140" i="2"/>
  <c r="R3140" i="2" s="1"/>
  <c r="M3144" i="1"/>
  <c r="D3139" i="2" s="1"/>
  <c r="O3139" i="2" s="1"/>
  <c r="B3145" i="1"/>
  <c r="K3146" i="1"/>
  <c r="B3141" i="2" s="1"/>
  <c r="M3141" i="2" s="1"/>
  <c r="C3144" i="1"/>
  <c r="D3144" i="1"/>
  <c r="O3144" i="1" s="1"/>
  <c r="F3139" i="2" s="1"/>
  <c r="Q3139" i="2" s="1"/>
  <c r="F3144" i="1"/>
  <c r="V3376" i="1" l="1"/>
  <c r="G3644" i="1"/>
  <c r="P3643" i="1"/>
  <c r="S3138" i="2"/>
  <c r="H3139" i="2"/>
  <c r="U3138" i="2"/>
  <c r="J3139" i="2"/>
  <c r="I3644" i="1"/>
  <c r="T3643" i="1"/>
  <c r="K3139" i="2"/>
  <c r="V3139" i="2" s="1"/>
  <c r="I3139" i="2"/>
  <c r="T3139" i="2" s="1"/>
  <c r="G3141" i="2"/>
  <c r="R3141" i="2" s="1"/>
  <c r="M3145" i="1"/>
  <c r="D3140" i="2" s="1"/>
  <c r="O3140" i="2" s="1"/>
  <c r="B3146" i="1"/>
  <c r="K3147" i="1"/>
  <c r="B3142" i="2" s="1"/>
  <c r="M3142" i="2" s="1"/>
  <c r="C3145" i="1"/>
  <c r="D3145" i="1"/>
  <c r="O3145" i="1" s="1"/>
  <c r="F3140" i="2" s="1"/>
  <c r="Q3140" i="2" s="1"/>
  <c r="F3145" i="1"/>
  <c r="V3377" i="1" l="1"/>
  <c r="I3645" i="1"/>
  <c r="T3644" i="1"/>
  <c r="U3139" i="2"/>
  <c r="J3140" i="2"/>
  <c r="S3139" i="2"/>
  <c r="H3140" i="2"/>
  <c r="G3645" i="1"/>
  <c r="P3644" i="1"/>
  <c r="I3140" i="2"/>
  <c r="T3140" i="2" s="1"/>
  <c r="K3140" i="2"/>
  <c r="V3140" i="2" s="1"/>
  <c r="G3142" i="2"/>
  <c r="R3142" i="2" s="1"/>
  <c r="M3146" i="1"/>
  <c r="D3141" i="2" s="1"/>
  <c r="O3141" i="2" s="1"/>
  <c r="B3147" i="1"/>
  <c r="K3148" i="1"/>
  <c r="B3143" i="2" s="1"/>
  <c r="M3143" i="2" s="1"/>
  <c r="C3146" i="1"/>
  <c r="D3146" i="1"/>
  <c r="O3146" i="1" s="1"/>
  <c r="F3141" i="2" s="1"/>
  <c r="Q3141" i="2" s="1"/>
  <c r="F3146" i="1"/>
  <c r="V3378" i="1" l="1"/>
  <c r="G3646" i="1"/>
  <c r="P3645" i="1"/>
  <c r="U3140" i="2"/>
  <c r="J3141" i="2"/>
  <c r="S3140" i="2"/>
  <c r="H3141" i="2"/>
  <c r="I3646" i="1"/>
  <c r="T3645" i="1"/>
  <c r="I3141" i="2"/>
  <c r="T3141" i="2" s="1"/>
  <c r="K3141" i="2"/>
  <c r="V3141" i="2" s="1"/>
  <c r="G3143" i="2"/>
  <c r="R3143" i="2" s="1"/>
  <c r="M3147" i="1"/>
  <c r="D3142" i="2" s="1"/>
  <c r="O3142" i="2" s="1"/>
  <c r="B3148" i="1"/>
  <c r="K3149" i="1"/>
  <c r="B3144" i="2" s="1"/>
  <c r="M3144" i="2" s="1"/>
  <c r="C3147" i="1"/>
  <c r="D3147" i="1"/>
  <c r="O3147" i="1" s="1"/>
  <c r="F3142" i="2" s="1"/>
  <c r="Q3142" i="2" s="1"/>
  <c r="F3147" i="1"/>
  <c r="V3379" i="1" l="1"/>
  <c r="S3141" i="2"/>
  <c r="H3142" i="2"/>
  <c r="I3647" i="1"/>
  <c r="T3646" i="1"/>
  <c r="U3141" i="2"/>
  <c r="J3142" i="2"/>
  <c r="G3647" i="1"/>
  <c r="P3646" i="1"/>
  <c r="I3142" i="2"/>
  <c r="T3142" i="2" s="1"/>
  <c r="K3142" i="2"/>
  <c r="V3142" i="2" s="1"/>
  <c r="G3144" i="2"/>
  <c r="R3144" i="2" s="1"/>
  <c r="M3148" i="1"/>
  <c r="D3143" i="2" s="1"/>
  <c r="O3143" i="2" s="1"/>
  <c r="B3149" i="1"/>
  <c r="K3150" i="1"/>
  <c r="B3145" i="2" s="1"/>
  <c r="M3145" i="2" s="1"/>
  <c r="D3148" i="1"/>
  <c r="O3148" i="1" s="1"/>
  <c r="F3143" i="2" s="1"/>
  <c r="Q3143" i="2" s="1"/>
  <c r="C3148" i="1"/>
  <c r="F3148" i="1"/>
  <c r="V3380" i="1" l="1"/>
  <c r="G3648" i="1"/>
  <c r="P3647" i="1"/>
  <c r="U3142" i="2"/>
  <c r="J3143" i="2"/>
  <c r="S3142" i="2"/>
  <c r="H3143" i="2"/>
  <c r="I3648" i="1"/>
  <c r="T3647" i="1"/>
  <c r="K3143" i="2"/>
  <c r="V3143" i="2" s="1"/>
  <c r="I3143" i="2"/>
  <c r="T3143" i="2" s="1"/>
  <c r="G3145" i="2"/>
  <c r="R3145" i="2" s="1"/>
  <c r="M3149" i="1"/>
  <c r="D3144" i="2" s="1"/>
  <c r="O3144" i="2" s="1"/>
  <c r="B3150" i="1"/>
  <c r="K3151" i="1"/>
  <c r="B3146" i="2" s="1"/>
  <c r="M3146" i="2" s="1"/>
  <c r="D3149" i="1"/>
  <c r="O3149" i="1" s="1"/>
  <c r="F3144" i="2" s="1"/>
  <c r="Q3144" i="2" s="1"/>
  <c r="F3149" i="1"/>
  <c r="C3149" i="1"/>
  <c r="V3381" i="1" l="1"/>
  <c r="S3143" i="2"/>
  <c r="H3144" i="2"/>
  <c r="I3649" i="1"/>
  <c r="T3648" i="1"/>
  <c r="U3143" i="2"/>
  <c r="J3144" i="2"/>
  <c r="G3649" i="1"/>
  <c r="P3648" i="1"/>
  <c r="K3144" i="2"/>
  <c r="V3144" i="2" s="1"/>
  <c r="I3144" i="2"/>
  <c r="T3144" i="2" s="1"/>
  <c r="G3146" i="2"/>
  <c r="R3146" i="2" s="1"/>
  <c r="M3150" i="1"/>
  <c r="D3145" i="2" s="1"/>
  <c r="O3145" i="2" s="1"/>
  <c r="B3151" i="1"/>
  <c r="K3152" i="1"/>
  <c r="B3147" i="2" s="1"/>
  <c r="M3147" i="2" s="1"/>
  <c r="D3150" i="1"/>
  <c r="O3150" i="1" s="1"/>
  <c r="F3145" i="2" s="1"/>
  <c r="Q3145" i="2" s="1"/>
  <c r="F3150" i="1"/>
  <c r="C3150" i="1"/>
  <c r="V3382" i="1" l="1"/>
  <c r="I3650" i="1"/>
  <c r="T3649" i="1"/>
  <c r="U3144" i="2"/>
  <c r="J3145" i="2"/>
  <c r="S3144" i="2"/>
  <c r="H3145" i="2"/>
  <c r="G3650" i="1"/>
  <c r="P3649" i="1"/>
  <c r="I3145" i="2"/>
  <c r="T3145" i="2" s="1"/>
  <c r="K3145" i="2"/>
  <c r="V3145" i="2" s="1"/>
  <c r="G3147" i="2"/>
  <c r="R3147" i="2" s="1"/>
  <c r="M3151" i="1"/>
  <c r="D3146" i="2" s="1"/>
  <c r="O3146" i="2" s="1"/>
  <c r="B3152" i="1"/>
  <c r="K3153" i="1"/>
  <c r="B3148" i="2" s="1"/>
  <c r="M3148" i="2" s="1"/>
  <c r="D3151" i="1"/>
  <c r="O3151" i="1" s="1"/>
  <c r="F3146" i="2" s="1"/>
  <c r="Q3146" i="2" s="1"/>
  <c r="C3151" i="1"/>
  <c r="F3151" i="1"/>
  <c r="V3383" i="1" l="1"/>
  <c r="U3145" i="2"/>
  <c r="J3146" i="2"/>
  <c r="G3651" i="1"/>
  <c r="P3650" i="1"/>
  <c r="S3145" i="2"/>
  <c r="H3146" i="2"/>
  <c r="I3651" i="1"/>
  <c r="T3650" i="1"/>
  <c r="I3146" i="2"/>
  <c r="T3146" i="2" s="1"/>
  <c r="K3146" i="2"/>
  <c r="V3146" i="2" s="1"/>
  <c r="G3148" i="2"/>
  <c r="R3148" i="2" s="1"/>
  <c r="M3152" i="1"/>
  <c r="D3147" i="2" s="1"/>
  <c r="O3147" i="2" s="1"/>
  <c r="B3153" i="1"/>
  <c r="K3154" i="1"/>
  <c r="B3149" i="2" s="1"/>
  <c r="M3149" i="2" s="1"/>
  <c r="D3152" i="1"/>
  <c r="O3152" i="1" s="1"/>
  <c r="F3147" i="2" s="1"/>
  <c r="Q3147" i="2" s="1"/>
  <c r="C3152" i="1"/>
  <c r="F3152" i="1"/>
  <c r="V3384" i="1" l="1"/>
  <c r="I3652" i="1"/>
  <c r="T3651" i="1"/>
  <c r="G3652" i="1"/>
  <c r="P3651" i="1"/>
  <c r="U3146" i="2"/>
  <c r="J3147" i="2"/>
  <c r="S3146" i="2"/>
  <c r="H3147" i="2"/>
  <c r="K3147" i="2"/>
  <c r="V3147" i="2" s="1"/>
  <c r="I3147" i="2"/>
  <c r="T3147" i="2" s="1"/>
  <c r="G3149" i="2"/>
  <c r="R3149" i="2" s="1"/>
  <c r="M3153" i="1"/>
  <c r="D3148" i="2" s="1"/>
  <c r="O3148" i="2" s="1"/>
  <c r="B3154" i="1"/>
  <c r="K3155" i="1"/>
  <c r="B3150" i="2" s="1"/>
  <c r="M3150" i="2" s="1"/>
  <c r="D3153" i="1"/>
  <c r="O3153" i="1" s="1"/>
  <c r="F3148" i="2" s="1"/>
  <c r="Q3148" i="2" s="1"/>
  <c r="F3153" i="1"/>
  <c r="C3153" i="1"/>
  <c r="V3385" i="1" l="1"/>
  <c r="U3147" i="2"/>
  <c r="J3148" i="2"/>
  <c r="G3653" i="1"/>
  <c r="P3652" i="1"/>
  <c r="S3147" i="2"/>
  <c r="H3148" i="2"/>
  <c r="I3653" i="1"/>
  <c r="T3652" i="1"/>
  <c r="K3148" i="2"/>
  <c r="V3148" i="2" s="1"/>
  <c r="I3148" i="2"/>
  <c r="T3148" i="2" s="1"/>
  <c r="G3150" i="2"/>
  <c r="R3150" i="2" s="1"/>
  <c r="M3154" i="1"/>
  <c r="D3149" i="2" s="1"/>
  <c r="O3149" i="2" s="1"/>
  <c r="B3155" i="1"/>
  <c r="K3156" i="1"/>
  <c r="B3151" i="2" s="1"/>
  <c r="M3151" i="2" s="1"/>
  <c r="D3154" i="1"/>
  <c r="O3154" i="1" s="1"/>
  <c r="F3149" i="2" s="1"/>
  <c r="Q3149" i="2" s="1"/>
  <c r="F3154" i="1"/>
  <c r="C3154" i="1"/>
  <c r="V3386" i="1" l="1"/>
  <c r="I3654" i="1"/>
  <c r="T3653" i="1"/>
  <c r="S3148" i="2"/>
  <c r="H3149" i="2"/>
  <c r="U3148" i="2"/>
  <c r="J3149" i="2"/>
  <c r="G3654" i="1"/>
  <c r="P3653" i="1"/>
  <c r="K3149" i="2"/>
  <c r="V3149" i="2" s="1"/>
  <c r="I3149" i="2"/>
  <c r="T3149" i="2" s="1"/>
  <c r="G3151" i="2"/>
  <c r="R3151" i="2" s="1"/>
  <c r="M3155" i="1"/>
  <c r="D3150" i="2" s="1"/>
  <c r="O3150" i="2" s="1"/>
  <c r="B3156" i="1"/>
  <c r="K3157" i="1"/>
  <c r="B3152" i="2" s="1"/>
  <c r="M3152" i="2" s="1"/>
  <c r="D3155" i="1"/>
  <c r="O3155" i="1" s="1"/>
  <c r="F3150" i="2" s="1"/>
  <c r="Q3150" i="2" s="1"/>
  <c r="F3155" i="1"/>
  <c r="C3155" i="1"/>
  <c r="V3387" i="1" l="1"/>
  <c r="S3149" i="2"/>
  <c r="H3150" i="2"/>
  <c r="G3655" i="1"/>
  <c r="P3654" i="1"/>
  <c r="U3149" i="2"/>
  <c r="J3150" i="2"/>
  <c r="I3655" i="1"/>
  <c r="T3654" i="1"/>
  <c r="I3150" i="2"/>
  <c r="T3150" i="2" s="1"/>
  <c r="K3150" i="2"/>
  <c r="V3150" i="2" s="1"/>
  <c r="G3152" i="2"/>
  <c r="R3152" i="2" s="1"/>
  <c r="M3156" i="1"/>
  <c r="D3151" i="2" s="1"/>
  <c r="O3151" i="2" s="1"/>
  <c r="B3157" i="1"/>
  <c r="K3158" i="1"/>
  <c r="B3153" i="2" s="1"/>
  <c r="M3153" i="2" s="1"/>
  <c r="D3156" i="1"/>
  <c r="O3156" i="1" s="1"/>
  <c r="F3151" i="2" s="1"/>
  <c r="Q3151" i="2" s="1"/>
  <c r="F3156" i="1"/>
  <c r="C3156" i="1"/>
  <c r="V3388" i="1" l="1"/>
  <c r="U3150" i="2"/>
  <c r="J3151" i="2"/>
  <c r="G3656" i="1"/>
  <c r="P3655" i="1"/>
  <c r="I3656" i="1"/>
  <c r="T3655" i="1"/>
  <c r="S3150" i="2"/>
  <c r="H3151" i="2"/>
  <c r="I3151" i="2"/>
  <c r="T3151" i="2" s="1"/>
  <c r="K3151" i="2"/>
  <c r="V3151" i="2" s="1"/>
  <c r="G3153" i="2"/>
  <c r="R3153" i="2" s="1"/>
  <c r="M3157" i="1"/>
  <c r="D3152" i="2" s="1"/>
  <c r="O3152" i="2" s="1"/>
  <c r="B3158" i="1"/>
  <c r="K3159" i="1"/>
  <c r="B3154" i="2" s="1"/>
  <c r="M3154" i="2" s="1"/>
  <c r="D3157" i="1"/>
  <c r="O3157" i="1" s="1"/>
  <c r="F3152" i="2" s="1"/>
  <c r="Q3152" i="2" s="1"/>
  <c r="F3157" i="1"/>
  <c r="C3157" i="1"/>
  <c r="V3389" i="1" l="1"/>
  <c r="G3657" i="1"/>
  <c r="P3656" i="1"/>
  <c r="I3657" i="1"/>
  <c r="T3656" i="1"/>
  <c r="U3151" i="2"/>
  <c r="J3152" i="2"/>
  <c r="S3151" i="2"/>
  <c r="H3152" i="2"/>
  <c r="I3152" i="2"/>
  <c r="T3152" i="2" s="1"/>
  <c r="K3152" i="2"/>
  <c r="V3152" i="2" s="1"/>
  <c r="G3154" i="2"/>
  <c r="R3154" i="2" s="1"/>
  <c r="M3158" i="1"/>
  <c r="D3153" i="2" s="1"/>
  <c r="O3153" i="2" s="1"/>
  <c r="B3159" i="1"/>
  <c r="K3160" i="1"/>
  <c r="B3155" i="2" s="1"/>
  <c r="M3155" i="2" s="1"/>
  <c r="D3158" i="1"/>
  <c r="O3158" i="1" s="1"/>
  <c r="F3153" i="2" s="1"/>
  <c r="Q3153" i="2" s="1"/>
  <c r="F3158" i="1"/>
  <c r="C3158" i="1"/>
  <c r="V3390" i="1" l="1"/>
  <c r="U3152" i="2"/>
  <c r="J3153" i="2"/>
  <c r="I3658" i="1"/>
  <c r="T3657" i="1"/>
  <c r="S3152" i="2"/>
  <c r="H3153" i="2"/>
  <c r="G3658" i="1"/>
  <c r="P3657" i="1"/>
  <c r="I3153" i="2"/>
  <c r="T3153" i="2" s="1"/>
  <c r="K3153" i="2"/>
  <c r="V3153" i="2" s="1"/>
  <c r="G3155" i="2"/>
  <c r="R3155" i="2" s="1"/>
  <c r="M3159" i="1"/>
  <c r="D3154" i="2" s="1"/>
  <c r="O3154" i="2" s="1"/>
  <c r="B3160" i="1"/>
  <c r="K3161" i="1"/>
  <c r="B3156" i="2" s="1"/>
  <c r="M3156" i="2" s="1"/>
  <c r="D3159" i="1"/>
  <c r="O3159" i="1" s="1"/>
  <c r="F3154" i="2" s="1"/>
  <c r="Q3154" i="2" s="1"/>
  <c r="C3159" i="1"/>
  <c r="F3159" i="1"/>
  <c r="V3391" i="1" l="1"/>
  <c r="G3659" i="1"/>
  <c r="P3658" i="1"/>
  <c r="I3659" i="1"/>
  <c r="T3658" i="1"/>
  <c r="S3153" i="2"/>
  <c r="H3154" i="2"/>
  <c r="U3153" i="2"/>
  <c r="J3154" i="2"/>
  <c r="I3154" i="2"/>
  <c r="T3154" i="2" s="1"/>
  <c r="K3154" i="2"/>
  <c r="V3154" i="2" s="1"/>
  <c r="G3156" i="2"/>
  <c r="R3156" i="2" s="1"/>
  <c r="M3160" i="1"/>
  <c r="D3155" i="2" s="1"/>
  <c r="O3155" i="2" s="1"/>
  <c r="B3161" i="1"/>
  <c r="K3162" i="1"/>
  <c r="B3157" i="2" s="1"/>
  <c r="M3157" i="2" s="1"/>
  <c r="D3160" i="1"/>
  <c r="O3160" i="1" s="1"/>
  <c r="F3155" i="2" s="1"/>
  <c r="Q3155" i="2" s="1"/>
  <c r="C3160" i="1"/>
  <c r="F3160" i="1"/>
  <c r="V3392" i="1" l="1"/>
  <c r="I3660" i="1"/>
  <c r="T3659" i="1"/>
  <c r="S3154" i="2"/>
  <c r="H3155" i="2"/>
  <c r="U3154" i="2"/>
  <c r="J3155" i="2"/>
  <c r="G3660" i="1"/>
  <c r="P3659" i="1"/>
  <c r="K3155" i="2"/>
  <c r="V3155" i="2" s="1"/>
  <c r="I3155" i="2"/>
  <c r="T3155" i="2" s="1"/>
  <c r="G3157" i="2"/>
  <c r="R3157" i="2" s="1"/>
  <c r="M3161" i="1"/>
  <c r="D3156" i="2" s="1"/>
  <c r="O3156" i="2" s="1"/>
  <c r="B3162" i="1"/>
  <c r="K3163" i="1"/>
  <c r="B3158" i="2" s="1"/>
  <c r="M3158" i="2" s="1"/>
  <c r="D3161" i="1"/>
  <c r="O3161" i="1" s="1"/>
  <c r="F3156" i="2" s="1"/>
  <c r="Q3156" i="2" s="1"/>
  <c r="C3161" i="1"/>
  <c r="F3161" i="1"/>
  <c r="V3393" i="1" l="1"/>
  <c r="S3155" i="2"/>
  <c r="H3156" i="2"/>
  <c r="G3661" i="1"/>
  <c r="P3660" i="1"/>
  <c r="U3155" i="2"/>
  <c r="J3156" i="2"/>
  <c r="I3661" i="1"/>
  <c r="T3660" i="1"/>
  <c r="I3156" i="2"/>
  <c r="T3156" i="2" s="1"/>
  <c r="K3156" i="2"/>
  <c r="V3156" i="2" s="1"/>
  <c r="G3158" i="2"/>
  <c r="R3158" i="2" s="1"/>
  <c r="M3162" i="1"/>
  <c r="D3157" i="2" s="1"/>
  <c r="O3157" i="2" s="1"/>
  <c r="B3163" i="1"/>
  <c r="K3164" i="1"/>
  <c r="B3159" i="2" s="1"/>
  <c r="M3159" i="2" s="1"/>
  <c r="D3162" i="1"/>
  <c r="O3162" i="1" s="1"/>
  <c r="F3157" i="2" s="1"/>
  <c r="Q3157" i="2" s="1"/>
  <c r="C3162" i="1"/>
  <c r="F3162" i="1"/>
  <c r="V3394" i="1" l="1"/>
  <c r="G3662" i="1"/>
  <c r="P3661" i="1"/>
  <c r="S3156" i="2"/>
  <c r="H3157" i="2"/>
  <c r="I3662" i="1"/>
  <c r="T3661" i="1"/>
  <c r="U3156" i="2"/>
  <c r="J3157" i="2"/>
  <c r="I3157" i="2"/>
  <c r="T3157" i="2" s="1"/>
  <c r="K3157" i="2"/>
  <c r="V3157" i="2" s="1"/>
  <c r="G3159" i="2"/>
  <c r="R3159" i="2" s="1"/>
  <c r="M3163" i="1"/>
  <c r="D3158" i="2" s="1"/>
  <c r="O3158" i="2" s="1"/>
  <c r="B3164" i="1"/>
  <c r="K3165" i="1"/>
  <c r="B3160" i="2" s="1"/>
  <c r="M3160" i="2" s="1"/>
  <c r="D3163" i="1"/>
  <c r="O3163" i="1" s="1"/>
  <c r="F3158" i="2" s="1"/>
  <c r="Q3158" i="2" s="1"/>
  <c r="C3163" i="1"/>
  <c r="F3163" i="1"/>
  <c r="V3395" i="1" l="1"/>
  <c r="I3663" i="1"/>
  <c r="T3662" i="1"/>
  <c r="U3157" i="2"/>
  <c r="J3158" i="2"/>
  <c r="S3157" i="2"/>
  <c r="H3158" i="2"/>
  <c r="G3663" i="1"/>
  <c r="P3662" i="1"/>
  <c r="I3158" i="2"/>
  <c r="T3158" i="2" s="1"/>
  <c r="K3158" i="2"/>
  <c r="V3158" i="2" s="1"/>
  <c r="G3160" i="2"/>
  <c r="R3160" i="2" s="1"/>
  <c r="M3164" i="1"/>
  <c r="D3159" i="2" s="1"/>
  <c r="O3159" i="2" s="1"/>
  <c r="B3165" i="1"/>
  <c r="K3166" i="1"/>
  <c r="B3161" i="2" s="1"/>
  <c r="M3161" i="2" s="1"/>
  <c r="D3164" i="1"/>
  <c r="O3164" i="1" s="1"/>
  <c r="F3159" i="2" s="1"/>
  <c r="Q3159" i="2" s="1"/>
  <c r="F3164" i="1"/>
  <c r="C3164" i="1"/>
  <c r="V3396" i="1" l="1"/>
  <c r="G3664" i="1"/>
  <c r="P3663" i="1"/>
  <c r="S3158" i="2"/>
  <c r="H3159" i="2"/>
  <c r="U3158" i="2"/>
  <c r="J3159" i="2"/>
  <c r="I3664" i="1"/>
  <c r="T3663" i="1"/>
  <c r="I3159" i="2"/>
  <c r="T3159" i="2" s="1"/>
  <c r="K3159" i="2"/>
  <c r="V3159" i="2" s="1"/>
  <c r="G3161" i="2"/>
  <c r="R3161" i="2" s="1"/>
  <c r="M3165" i="1"/>
  <c r="D3160" i="2" s="1"/>
  <c r="O3160" i="2" s="1"/>
  <c r="B3166" i="1"/>
  <c r="K3167" i="1"/>
  <c r="B3162" i="2" s="1"/>
  <c r="M3162" i="2" s="1"/>
  <c r="D3165" i="1"/>
  <c r="O3165" i="1" s="1"/>
  <c r="F3160" i="2" s="1"/>
  <c r="Q3160" i="2" s="1"/>
  <c r="C3165" i="1"/>
  <c r="F3165" i="1"/>
  <c r="V3397" i="1" l="1"/>
  <c r="U3159" i="2"/>
  <c r="J3160" i="2"/>
  <c r="I3665" i="1"/>
  <c r="T3664" i="1"/>
  <c r="S3159" i="2"/>
  <c r="H3160" i="2"/>
  <c r="G3665" i="1"/>
  <c r="P3664" i="1"/>
  <c r="K3160" i="2"/>
  <c r="V3160" i="2" s="1"/>
  <c r="I3160" i="2"/>
  <c r="T3160" i="2" s="1"/>
  <c r="G3162" i="2"/>
  <c r="R3162" i="2" s="1"/>
  <c r="M3166" i="1"/>
  <c r="D3161" i="2" s="1"/>
  <c r="O3161" i="2" s="1"/>
  <c r="B3167" i="1"/>
  <c r="K3168" i="1"/>
  <c r="B3163" i="2" s="1"/>
  <c r="M3163" i="2" s="1"/>
  <c r="D3166" i="1"/>
  <c r="O3166" i="1" s="1"/>
  <c r="F3161" i="2" s="1"/>
  <c r="Q3161" i="2" s="1"/>
  <c r="F3166" i="1"/>
  <c r="C3166" i="1"/>
  <c r="V3398" i="1" l="1"/>
  <c r="I3666" i="1"/>
  <c r="T3665" i="1"/>
  <c r="S3160" i="2"/>
  <c r="H3161" i="2"/>
  <c r="U3160" i="2"/>
  <c r="J3161" i="2"/>
  <c r="G3666" i="1"/>
  <c r="P3665" i="1"/>
  <c r="I3161" i="2"/>
  <c r="T3161" i="2" s="1"/>
  <c r="K3161" i="2"/>
  <c r="V3161" i="2" s="1"/>
  <c r="G3163" i="2"/>
  <c r="R3163" i="2" s="1"/>
  <c r="M3167" i="1"/>
  <c r="D3162" i="2" s="1"/>
  <c r="O3162" i="2" s="1"/>
  <c r="B3168" i="1"/>
  <c r="K3169" i="1"/>
  <c r="B3164" i="2" s="1"/>
  <c r="M3164" i="2" s="1"/>
  <c r="D3167" i="1"/>
  <c r="O3167" i="1" s="1"/>
  <c r="F3162" i="2" s="1"/>
  <c r="Q3162" i="2" s="1"/>
  <c r="F3167" i="1"/>
  <c r="C3167" i="1"/>
  <c r="V3399" i="1" l="1"/>
  <c r="G3667" i="1"/>
  <c r="P3666" i="1"/>
  <c r="U3161" i="2"/>
  <c r="J3162" i="2"/>
  <c r="S3161" i="2"/>
  <c r="H3162" i="2"/>
  <c r="I3667" i="1"/>
  <c r="T3666" i="1"/>
  <c r="I3162" i="2"/>
  <c r="T3162" i="2" s="1"/>
  <c r="K3162" i="2"/>
  <c r="V3162" i="2" s="1"/>
  <c r="G3164" i="2"/>
  <c r="R3164" i="2" s="1"/>
  <c r="M3168" i="1"/>
  <c r="D3163" i="2" s="1"/>
  <c r="O3163" i="2" s="1"/>
  <c r="B3169" i="1"/>
  <c r="K3170" i="1"/>
  <c r="B3165" i="2" s="1"/>
  <c r="M3165" i="2" s="1"/>
  <c r="D3168" i="1"/>
  <c r="O3168" i="1" s="1"/>
  <c r="F3163" i="2" s="1"/>
  <c r="Q3163" i="2" s="1"/>
  <c r="C3168" i="1"/>
  <c r="F3168" i="1"/>
  <c r="V3400" i="1" l="1"/>
  <c r="S3162" i="2"/>
  <c r="H3163" i="2"/>
  <c r="I3668" i="1"/>
  <c r="T3667" i="1"/>
  <c r="U3162" i="2"/>
  <c r="J3163" i="2"/>
  <c r="G3668" i="1"/>
  <c r="P3667" i="1"/>
  <c r="I3163" i="2"/>
  <c r="T3163" i="2" s="1"/>
  <c r="K3163" i="2"/>
  <c r="V3163" i="2" s="1"/>
  <c r="G3165" i="2"/>
  <c r="R3165" i="2" s="1"/>
  <c r="M3169" i="1"/>
  <c r="D3164" i="2" s="1"/>
  <c r="O3164" i="2" s="1"/>
  <c r="B3170" i="1"/>
  <c r="K3171" i="1"/>
  <c r="B3166" i="2" s="1"/>
  <c r="M3166" i="2" s="1"/>
  <c r="D3169" i="1"/>
  <c r="O3169" i="1" s="1"/>
  <c r="F3164" i="2" s="1"/>
  <c r="Q3164" i="2" s="1"/>
  <c r="C3169" i="1"/>
  <c r="F3169" i="1"/>
  <c r="V3401" i="1" l="1"/>
  <c r="I3669" i="1"/>
  <c r="T3668" i="1"/>
  <c r="S3163" i="2"/>
  <c r="H3164" i="2"/>
  <c r="G3669" i="1"/>
  <c r="P3668" i="1"/>
  <c r="U3163" i="2"/>
  <c r="J3164" i="2"/>
  <c r="I3164" i="2"/>
  <c r="T3164" i="2" s="1"/>
  <c r="K3164" i="2"/>
  <c r="V3164" i="2" s="1"/>
  <c r="G3166" i="2"/>
  <c r="R3166" i="2" s="1"/>
  <c r="M3170" i="1"/>
  <c r="D3165" i="2" s="1"/>
  <c r="O3165" i="2" s="1"/>
  <c r="B3171" i="1"/>
  <c r="K3172" i="1"/>
  <c r="B3167" i="2" s="1"/>
  <c r="M3167" i="2" s="1"/>
  <c r="D3170" i="1"/>
  <c r="O3170" i="1" s="1"/>
  <c r="F3165" i="2" s="1"/>
  <c r="Q3165" i="2" s="1"/>
  <c r="C3170" i="1"/>
  <c r="F3170" i="1"/>
  <c r="V3402" i="1" l="1"/>
  <c r="S3164" i="2"/>
  <c r="H3165" i="2"/>
  <c r="U3164" i="2"/>
  <c r="J3165" i="2"/>
  <c r="G3670" i="1"/>
  <c r="P3669" i="1"/>
  <c r="I3670" i="1"/>
  <c r="T3669" i="1"/>
  <c r="K3165" i="2"/>
  <c r="V3165" i="2" s="1"/>
  <c r="I3165" i="2"/>
  <c r="T3165" i="2" s="1"/>
  <c r="G3167" i="2"/>
  <c r="R3167" i="2" s="1"/>
  <c r="M3171" i="1"/>
  <c r="D3166" i="2" s="1"/>
  <c r="O3166" i="2" s="1"/>
  <c r="B3172" i="1"/>
  <c r="K3173" i="1"/>
  <c r="B3168" i="2" s="1"/>
  <c r="M3168" i="2" s="1"/>
  <c r="D3171" i="1"/>
  <c r="O3171" i="1" s="1"/>
  <c r="F3166" i="2" s="1"/>
  <c r="Q3166" i="2" s="1"/>
  <c r="C3171" i="1"/>
  <c r="F3171" i="1"/>
  <c r="V3403" i="1" l="1"/>
  <c r="S3165" i="2"/>
  <c r="H3166" i="2"/>
  <c r="I3671" i="1"/>
  <c r="T3670" i="1"/>
  <c r="U3165" i="2"/>
  <c r="J3166" i="2"/>
  <c r="G3671" i="1"/>
  <c r="P3670" i="1"/>
  <c r="K3166" i="2"/>
  <c r="V3166" i="2" s="1"/>
  <c r="I3166" i="2"/>
  <c r="T3166" i="2" s="1"/>
  <c r="G3168" i="2"/>
  <c r="R3168" i="2" s="1"/>
  <c r="M3172" i="1"/>
  <c r="D3167" i="2" s="1"/>
  <c r="O3167" i="2" s="1"/>
  <c r="B3173" i="1"/>
  <c r="K3174" i="1"/>
  <c r="B3169" i="2" s="1"/>
  <c r="M3169" i="2" s="1"/>
  <c r="D3172" i="1"/>
  <c r="O3172" i="1" s="1"/>
  <c r="F3167" i="2" s="1"/>
  <c r="Q3167" i="2" s="1"/>
  <c r="C3172" i="1"/>
  <c r="F3172" i="1"/>
  <c r="V3404" i="1" l="1"/>
  <c r="G3672" i="1"/>
  <c r="P3671" i="1"/>
  <c r="I3672" i="1"/>
  <c r="T3671" i="1"/>
  <c r="S3166" i="2"/>
  <c r="H3167" i="2"/>
  <c r="U3166" i="2"/>
  <c r="J3167" i="2"/>
  <c r="I3167" i="2"/>
  <c r="T3167" i="2" s="1"/>
  <c r="K3167" i="2"/>
  <c r="V3167" i="2" s="1"/>
  <c r="G3169" i="2"/>
  <c r="R3169" i="2" s="1"/>
  <c r="M3173" i="1"/>
  <c r="D3168" i="2" s="1"/>
  <c r="O3168" i="2" s="1"/>
  <c r="B3174" i="1"/>
  <c r="K3175" i="1"/>
  <c r="B3170" i="2" s="1"/>
  <c r="M3170" i="2" s="1"/>
  <c r="D3173" i="1"/>
  <c r="O3173" i="1" s="1"/>
  <c r="F3168" i="2" s="1"/>
  <c r="Q3168" i="2" s="1"/>
  <c r="C3173" i="1"/>
  <c r="F3173" i="1"/>
  <c r="V3405" i="1" l="1"/>
  <c r="I3673" i="1"/>
  <c r="T3672" i="1"/>
  <c r="S3167" i="2"/>
  <c r="H3168" i="2"/>
  <c r="U3167" i="2"/>
  <c r="J3168" i="2"/>
  <c r="G3673" i="1"/>
  <c r="P3672" i="1"/>
  <c r="I3168" i="2"/>
  <c r="T3168" i="2" s="1"/>
  <c r="K3168" i="2"/>
  <c r="V3168" i="2" s="1"/>
  <c r="G3170" i="2"/>
  <c r="R3170" i="2" s="1"/>
  <c r="M3174" i="1"/>
  <c r="D3169" i="2" s="1"/>
  <c r="O3169" i="2" s="1"/>
  <c r="B3175" i="1"/>
  <c r="K3176" i="1"/>
  <c r="B3171" i="2" s="1"/>
  <c r="M3171" i="2" s="1"/>
  <c r="D3174" i="1"/>
  <c r="O3174" i="1" s="1"/>
  <c r="F3169" i="2" s="1"/>
  <c r="Q3169" i="2" s="1"/>
  <c r="C3174" i="1"/>
  <c r="F3174" i="1"/>
  <c r="V3406" i="1" l="1"/>
  <c r="S3168" i="2"/>
  <c r="H3169" i="2"/>
  <c r="U3168" i="2"/>
  <c r="J3169" i="2"/>
  <c r="G3674" i="1"/>
  <c r="P3673" i="1"/>
  <c r="I3674" i="1"/>
  <c r="T3673" i="1"/>
  <c r="K3169" i="2"/>
  <c r="V3169" i="2" s="1"/>
  <c r="I3169" i="2"/>
  <c r="T3169" i="2" s="1"/>
  <c r="G3171" i="2"/>
  <c r="R3171" i="2" s="1"/>
  <c r="M3175" i="1"/>
  <c r="D3170" i="2" s="1"/>
  <c r="O3170" i="2" s="1"/>
  <c r="B3176" i="1"/>
  <c r="K3177" i="1"/>
  <c r="B3172" i="2" s="1"/>
  <c r="M3172" i="2" s="1"/>
  <c r="D3175" i="1"/>
  <c r="O3175" i="1" s="1"/>
  <c r="F3170" i="2" s="1"/>
  <c r="Q3170" i="2" s="1"/>
  <c r="C3175" i="1"/>
  <c r="F3175" i="1"/>
  <c r="V3407" i="1" l="1"/>
  <c r="I3675" i="1"/>
  <c r="T3674" i="1"/>
  <c r="U3169" i="2"/>
  <c r="J3170" i="2"/>
  <c r="S3169" i="2"/>
  <c r="H3170" i="2"/>
  <c r="G3675" i="1"/>
  <c r="P3674" i="1"/>
  <c r="I3170" i="2"/>
  <c r="T3170" i="2" s="1"/>
  <c r="K3170" i="2"/>
  <c r="V3170" i="2" s="1"/>
  <c r="G3172" i="2"/>
  <c r="R3172" i="2" s="1"/>
  <c r="M3176" i="1"/>
  <c r="D3171" i="2" s="1"/>
  <c r="O3171" i="2" s="1"/>
  <c r="B3177" i="1"/>
  <c r="K3178" i="1"/>
  <c r="B3173" i="2" s="1"/>
  <c r="M3173" i="2" s="1"/>
  <c r="D3176" i="1"/>
  <c r="O3176" i="1" s="1"/>
  <c r="F3171" i="2" s="1"/>
  <c r="Q3171" i="2" s="1"/>
  <c r="C3176" i="1"/>
  <c r="F3176" i="1"/>
  <c r="V3408" i="1" l="1"/>
  <c r="S3170" i="2"/>
  <c r="H3171" i="2"/>
  <c r="U3170" i="2"/>
  <c r="J3171" i="2"/>
  <c r="G3676" i="1"/>
  <c r="P3675" i="1"/>
  <c r="I3676" i="1"/>
  <c r="T3675" i="1"/>
  <c r="I3171" i="2"/>
  <c r="T3171" i="2" s="1"/>
  <c r="K3171" i="2"/>
  <c r="V3171" i="2" s="1"/>
  <c r="G3173" i="2"/>
  <c r="R3173" i="2" s="1"/>
  <c r="M3177" i="1"/>
  <c r="D3172" i="2" s="1"/>
  <c r="O3172" i="2" s="1"/>
  <c r="B3178" i="1"/>
  <c r="K3179" i="1"/>
  <c r="B3174" i="2" s="1"/>
  <c r="M3174" i="2" s="1"/>
  <c r="D3177" i="1"/>
  <c r="O3177" i="1" s="1"/>
  <c r="F3172" i="2" s="1"/>
  <c r="Q3172" i="2" s="1"/>
  <c r="C3177" i="1"/>
  <c r="F3177" i="1"/>
  <c r="V3409" i="1" l="1"/>
  <c r="S3171" i="2"/>
  <c r="H3172" i="2"/>
  <c r="I3677" i="1"/>
  <c r="T3676" i="1"/>
  <c r="U3171" i="2"/>
  <c r="J3172" i="2"/>
  <c r="G3677" i="1"/>
  <c r="P3676" i="1"/>
  <c r="I3172" i="2"/>
  <c r="T3172" i="2" s="1"/>
  <c r="K3172" i="2"/>
  <c r="V3172" i="2" s="1"/>
  <c r="G3174" i="2"/>
  <c r="R3174" i="2" s="1"/>
  <c r="M3178" i="1"/>
  <c r="D3173" i="2" s="1"/>
  <c r="O3173" i="2" s="1"/>
  <c r="B3179" i="1"/>
  <c r="K3180" i="1"/>
  <c r="B3175" i="2" s="1"/>
  <c r="M3175" i="2" s="1"/>
  <c r="D3178" i="1"/>
  <c r="O3178" i="1" s="1"/>
  <c r="F3173" i="2" s="1"/>
  <c r="Q3173" i="2" s="1"/>
  <c r="C3178" i="1"/>
  <c r="F3178" i="1"/>
  <c r="V3410" i="1" l="1"/>
  <c r="I3678" i="1"/>
  <c r="T3677" i="1"/>
  <c r="U3172" i="2"/>
  <c r="J3173" i="2"/>
  <c r="S3172" i="2"/>
  <c r="H3173" i="2"/>
  <c r="G3678" i="1"/>
  <c r="P3677" i="1"/>
  <c r="K3173" i="2"/>
  <c r="V3173" i="2" s="1"/>
  <c r="I3173" i="2"/>
  <c r="T3173" i="2" s="1"/>
  <c r="G3175" i="2"/>
  <c r="R3175" i="2" s="1"/>
  <c r="M3179" i="1"/>
  <c r="D3174" i="2" s="1"/>
  <c r="O3174" i="2" s="1"/>
  <c r="B3180" i="1"/>
  <c r="K3181" i="1"/>
  <c r="B3176" i="2" s="1"/>
  <c r="M3176" i="2" s="1"/>
  <c r="D3179" i="1"/>
  <c r="O3179" i="1" s="1"/>
  <c r="F3174" i="2" s="1"/>
  <c r="Q3174" i="2" s="1"/>
  <c r="C3179" i="1"/>
  <c r="F3179" i="1"/>
  <c r="V3411" i="1" l="1"/>
  <c r="G3679" i="1"/>
  <c r="P3678" i="1"/>
  <c r="S3173" i="2"/>
  <c r="H3174" i="2"/>
  <c r="U3173" i="2"/>
  <c r="J3174" i="2"/>
  <c r="I3679" i="1"/>
  <c r="T3678" i="1"/>
  <c r="I3174" i="2"/>
  <c r="T3174" i="2" s="1"/>
  <c r="K3174" i="2"/>
  <c r="V3174" i="2" s="1"/>
  <c r="G3176" i="2"/>
  <c r="R3176" i="2" s="1"/>
  <c r="M3180" i="1"/>
  <c r="D3175" i="2" s="1"/>
  <c r="O3175" i="2" s="1"/>
  <c r="B3181" i="1"/>
  <c r="K3182" i="1"/>
  <c r="B3177" i="2" s="1"/>
  <c r="M3177" i="2" s="1"/>
  <c r="D3180" i="1"/>
  <c r="O3180" i="1" s="1"/>
  <c r="F3175" i="2" s="1"/>
  <c r="Q3175" i="2" s="1"/>
  <c r="C3180" i="1"/>
  <c r="F3180" i="1"/>
  <c r="V3412" i="1" l="1"/>
  <c r="U3174" i="2"/>
  <c r="J3175" i="2"/>
  <c r="I3680" i="1"/>
  <c r="T3679" i="1"/>
  <c r="S3174" i="2"/>
  <c r="H3175" i="2"/>
  <c r="G3680" i="1"/>
  <c r="P3679" i="1"/>
  <c r="I3175" i="2"/>
  <c r="T3175" i="2" s="1"/>
  <c r="K3175" i="2"/>
  <c r="V3175" i="2" s="1"/>
  <c r="G3177" i="2"/>
  <c r="R3177" i="2" s="1"/>
  <c r="M3181" i="1"/>
  <c r="D3176" i="2" s="1"/>
  <c r="O3176" i="2" s="1"/>
  <c r="B3182" i="1"/>
  <c r="K3183" i="1"/>
  <c r="B3178" i="2" s="1"/>
  <c r="M3178" i="2" s="1"/>
  <c r="F3181" i="1"/>
  <c r="D3181" i="1"/>
  <c r="O3181" i="1" s="1"/>
  <c r="F3176" i="2" s="1"/>
  <c r="Q3176" i="2" s="1"/>
  <c r="C3181" i="1"/>
  <c r="V3413" i="1" l="1"/>
  <c r="G3681" i="1"/>
  <c r="P3680" i="1"/>
  <c r="S3175" i="2"/>
  <c r="H3176" i="2"/>
  <c r="U3175" i="2"/>
  <c r="J3176" i="2"/>
  <c r="I3681" i="1"/>
  <c r="T3680" i="1"/>
  <c r="I3176" i="2"/>
  <c r="T3176" i="2" s="1"/>
  <c r="K3176" i="2"/>
  <c r="V3176" i="2" s="1"/>
  <c r="G3178" i="2"/>
  <c r="R3178" i="2" s="1"/>
  <c r="M3182" i="1"/>
  <c r="D3177" i="2" s="1"/>
  <c r="O3177" i="2" s="1"/>
  <c r="B3183" i="1"/>
  <c r="K3184" i="1"/>
  <c r="B3179" i="2" s="1"/>
  <c r="M3179" i="2" s="1"/>
  <c r="D3182" i="1"/>
  <c r="O3182" i="1" s="1"/>
  <c r="F3177" i="2" s="1"/>
  <c r="Q3177" i="2" s="1"/>
  <c r="C3182" i="1"/>
  <c r="F3182" i="1"/>
  <c r="V3414" i="1" l="1"/>
  <c r="I3682" i="1"/>
  <c r="T3681" i="1"/>
  <c r="U3176" i="2"/>
  <c r="J3177" i="2"/>
  <c r="S3176" i="2"/>
  <c r="H3177" i="2"/>
  <c r="G3682" i="1"/>
  <c r="P3681" i="1"/>
  <c r="I3177" i="2"/>
  <c r="T3177" i="2" s="1"/>
  <c r="K3177" i="2"/>
  <c r="V3177" i="2" s="1"/>
  <c r="G3179" i="2"/>
  <c r="R3179" i="2" s="1"/>
  <c r="M3183" i="1"/>
  <c r="D3178" i="2" s="1"/>
  <c r="O3178" i="2" s="1"/>
  <c r="K3185" i="1"/>
  <c r="B3180" i="2" s="1"/>
  <c r="M3180" i="2" s="1"/>
  <c r="B3184" i="1"/>
  <c r="D3183" i="1"/>
  <c r="O3183" i="1" s="1"/>
  <c r="F3178" i="2" s="1"/>
  <c r="Q3178" i="2" s="1"/>
  <c r="C3183" i="1"/>
  <c r="F3183" i="1"/>
  <c r="V3415" i="1" l="1"/>
  <c r="U3177" i="2"/>
  <c r="J3178" i="2"/>
  <c r="G3683" i="1"/>
  <c r="P3682" i="1"/>
  <c r="S3177" i="2"/>
  <c r="H3178" i="2"/>
  <c r="I3683" i="1"/>
  <c r="T3682" i="1"/>
  <c r="G3180" i="2"/>
  <c r="R3180" i="2" s="1"/>
  <c r="I3178" i="2"/>
  <c r="T3178" i="2" s="1"/>
  <c r="K3178" i="2"/>
  <c r="V3178" i="2" s="1"/>
  <c r="M3184" i="1"/>
  <c r="D3179" i="2" s="1"/>
  <c r="O3179" i="2" s="1"/>
  <c r="D3184" i="1"/>
  <c r="O3184" i="1" s="1"/>
  <c r="F3179" i="2" s="1"/>
  <c r="Q3179" i="2" s="1"/>
  <c r="F3184" i="1"/>
  <c r="C3184" i="1"/>
  <c r="K3186" i="1"/>
  <c r="B3181" i="2" s="1"/>
  <c r="M3181" i="2" s="1"/>
  <c r="B3185" i="1"/>
  <c r="V3416" i="1" l="1"/>
  <c r="S3178" i="2"/>
  <c r="H3179" i="2"/>
  <c r="U3178" i="2"/>
  <c r="J3179" i="2"/>
  <c r="I3684" i="1"/>
  <c r="T3683" i="1"/>
  <c r="G3684" i="1"/>
  <c r="P3683" i="1"/>
  <c r="K3179" i="2"/>
  <c r="V3179" i="2" s="1"/>
  <c r="G3181" i="2"/>
  <c r="R3181" i="2" s="1"/>
  <c r="I3179" i="2"/>
  <c r="T3179" i="2" s="1"/>
  <c r="M3185" i="1"/>
  <c r="D3180" i="2" s="1"/>
  <c r="O3180" i="2" s="1"/>
  <c r="K3187" i="1"/>
  <c r="B3182" i="2" s="1"/>
  <c r="M3182" i="2" s="1"/>
  <c r="B3186" i="1"/>
  <c r="D3185" i="1"/>
  <c r="O3185" i="1" s="1"/>
  <c r="F3180" i="2" s="1"/>
  <c r="Q3180" i="2" s="1"/>
  <c r="C3185" i="1"/>
  <c r="F3185" i="1"/>
  <c r="V3417" i="1" l="1"/>
  <c r="U3179" i="2"/>
  <c r="J3180" i="2"/>
  <c r="G3685" i="1"/>
  <c r="P3684" i="1"/>
  <c r="S3179" i="2"/>
  <c r="H3180" i="2"/>
  <c r="I3685" i="1"/>
  <c r="T3684" i="1"/>
  <c r="G3182" i="2"/>
  <c r="R3182" i="2" s="1"/>
  <c r="I3180" i="2"/>
  <c r="T3180" i="2" s="1"/>
  <c r="K3180" i="2"/>
  <c r="V3180" i="2" s="1"/>
  <c r="M3186" i="1"/>
  <c r="D3181" i="2" s="1"/>
  <c r="O3181" i="2" s="1"/>
  <c r="D3186" i="1"/>
  <c r="O3186" i="1" s="1"/>
  <c r="F3181" i="2" s="1"/>
  <c r="Q3181" i="2" s="1"/>
  <c r="F3186" i="1"/>
  <c r="C3186" i="1"/>
  <c r="B3187" i="1"/>
  <c r="K3188" i="1"/>
  <c r="B3183" i="2" s="1"/>
  <c r="M3183" i="2" s="1"/>
  <c r="V3418" i="1" l="1"/>
  <c r="S3180" i="2"/>
  <c r="H3181" i="2"/>
  <c r="I3686" i="1"/>
  <c r="T3685" i="1"/>
  <c r="G3686" i="1"/>
  <c r="P3685" i="1"/>
  <c r="U3180" i="2"/>
  <c r="J3181" i="2"/>
  <c r="K3181" i="2"/>
  <c r="V3181" i="2" s="1"/>
  <c r="I3181" i="2"/>
  <c r="T3181" i="2" s="1"/>
  <c r="G3183" i="2"/>
  <c r="R3183" i="2" s="1"/>
  <c r="M3187" i="1"/>
  <c r="D3182" i="2" s="1"/>
  <c r="O3182" i="2" s="1"/>
  <c r="C3187" i="1"/>
  <c r="F3187" i="1"/>
  <c r="D3187" i="1"/>
  <c r="O3187" i="1" s="1"/>
  <c r="F3182" i="2" s="1"/>
  <c r="Q3182" i="2" s="1"/>
  <c r="B3188" i="1"/>
  <c r="K3189" i="1"/>
  <c r="B3184" i="2" s="1"/>
  <c r="M3184" i="2" s="1"/>
  <c r="V3419" i="1" l="1"/>
  <c r="S3181" i="2"/>
  <c r="H3182" i="2"/>
  <c r="I3687" i="1"/>
  <c r="T3686" i="1"/>
  <c r="U3181" i="2"/>
  <c r="J3182" i="2"/>
  <c r="G3687" i="1"/>
  <c r="P3686" i="1"/>
  <c r="G3184" i="2"/>
  <c r="R3184" i="2" s="1"/>
  <c r="K3182" i="2"/>
  <c r="V3182" i="2" s="1"/>
  <c r="I3182" i="2"/>
  <c r="T3182" i="2" s="1"/>
  <c r="M3188" i="1"/>
  <c r="D3183" i="2" s="1"/>
  <c r="O3183" i="2" s="1"/>
  <c r="F3188" i="1"/>
  <c r="D3188" i="1"/>
  <c r="O3188" i="1" s="1"/>
  <c r="F3183" i="2" s="1"/>
  <c r="Q3183" i="2" s="1"/>
  <c r="C3188" i="1"/>
  <c r="B3189" i="1"/>
  <c r="K3190" i="1"/>
  <c r="B3185" i="2" s="1"/>
  <c r="M3185" i="2" s="1"/>
  <c r="V3420" i="1" l="1"/>
  <c r="I3688" i="1"/>
  <c r="T3687" i="1"/>
  <c r="U3182" i="2"/>
  <c r="J3183" i="2"/>
  <c r="S3182" i="2"/>
  <c r="H3183" i="2"/>
  <c r="G3688" i="1"/>
  <c r="P3687" i="1"/>
  <c r="G3185" i="2"/>
  <c r="R3185" i="2" s="1"/>
  <c r="I3183" i="2"/>
  <c r="T3183" i="2" s="1"/>
  <c r="K3183" i="2"/>
  <c r="V3183" i="2" s="1"/>
  <c r="M3189" i="1"/>
  <c r="D3184" i="2" s="1"/>
  <c r="O3184" i="2" s="1"/>
  <c r="C3189" i="1"/>
  <c r="F3189" i="1"/>
  <c r="D3189" i="1"/>
  <c r="O3189" i="1" s="1"/>
  <c r="F3184" i="2" s="1"/>
  <c r="Q3184" i="2" s="1"/>
  <c r="B3190" i="1"/>
  <c r="K3191" i="1"/>
  <c r="B3186" i="2" s="1"/>
  <c r="M3186" i="2" s="1"/>
  <c r="V3421" i="1" l="1"/>
  <c r="U3183" i="2"/>
  <c r="J3184" i="2"/>
  <c r="G3689" i="1"/>
  <c r="P3688" i="1"/>
  <c r="S3183" i="2"/>
  <c r="H3184" i="2"/>
  <c r="I3689" i="1"/>
  <c r="T3688" i="1"/>
  <c r="G3186" i="2"/>
  <c r="R3186" i="2" s="1"/>
  <c r="K3184" i="2"/>
  <c r="V3184" i="2" s="1"/>
  <c r="I3184" i="2"/>
  <c r="T3184" i="2" s="1"/>
  <c r="M3190" i="1"/>
  <c r="D3185" i="2" s="1"/>
  <c r="O3185" i="2" s="1"/>
  <c r="D3190" i="1"/>
  <c r="O3190" i="1" s="1"/>
  <c r="F3185" i="2" s="1"/>
  <c r="Q3185" i="2" s="1"/>
  <c r="C3190" i="1"/>
  <c r="F3190" i="1"/>
  <c r="B3191" i="1"/>
  <c r="K3192" i="1"/>
  <c r="B3187" i="2" s="1"/>
  <c r="M3187" i="2" s="1"/>
  <c r="V3422" i="1" l="1"/>
  <c r="I3690" i="1"/>
  <c r="T3689" i="1"/>
  <c r="G3690" i="1"/>
  <c r="P3689" i="1"/>
  <c r="U3184" i="2"/>
  <c r="J3185" i="2"/>
  <c r="S3184" i="2"/>
  <c r="H3185" i="2"/>
  <c r="G3187" i="2"/>
  <c r="R3187" i="2" s="1"/>
  <c r="K3185" i="2"/>
  <c r="V3185" i="2" s="1"/>
  <c r="I3185" i="2"/>
  <c r="T3185" i="2" s="1"/>
  <c r="M3191" i="1"/>
  <c r="D3186" i="2" s="1"/>
  <c r="O3186" i="2" s="1"/>
  <c r="C3191" i="1"/>
  <c r="F3191" i="1"/>
  <c r="D3191" i="1"/>
  <c r="O3191" i="1" s="1"/>
  <c r="F3186" i="2" s="1"/>
  <c r="Q3186" i="2" s="1"/>
  <c r="B3192" i="1"/>
  <c r="K3193" i="1"/>
  <c r="B3188" i="2" s="1"/>
  <c r="M3188" i="2" s="1"/>
  <c r="V3423" i="1" l="1"/>
  <c r="U3185" i="2"/>
  <c r="J3186" i="2"/>
  <c r="G3691" i="1"/>
  <c r="P3690" i="1"/>
  <c r="S3185" i="2"/>
  <c r="H3186" i="2"/>
  <c r="I3691" i="1"/>
  <c r="T3690" i="1"/>
  <c r="G3188" i="2"/>
  <c r="R3188" i="2" s="1"/>
  <c r="I3186" i="2"/>
  <c r="T3186" i="2" s="1"/>
  <c r="K3186" i="2"/>
  <c r="V3186" i="2" s="1"/>
  <c r="M3192" i="1"/>
  <c r="D3187" i="2" s="1"/>
  <c r="O3187" i="2" s="1"/>
  <c r="F3192" i="1"/>
  <c r="D3192" i="1"/>
  <c r="O3192" i="1" s="1"/>
  <c r="F3187" i="2" s="1"/>
  <c r="Q3187" i="2" s="1"/>
  <c r="C3192" i="1"/>
  <c r="B3193" i="1"/>
  <c r="K3194" i="1"/>
  <c r="B3189" i="2" s="1"/>
  <c r="M3189" i="2" s="1"/>
  <c r="V3424" i="1" l="1"/>
  <c r="S3186" i="2"/>
  <c r="H3187" i="2"/>
  <c r="I3692" i="1"/>
  <c r="T3691" i="1"/>
  <c r="G3692" i="1"/>
  <c r="P3691" i="1"/>
  <c r="U3186" i="2"/>
  <c r="J3187" i="2"/>
  <c r="G3189" i="2"/>
  <c r="R3189" i="2" s="1"/>
  <c r="I3187" i="2"/>
  <c r="T3187" i="2" s="1"/>
  <c r="K3187" i="2"/>
  <c r="V3187" i="2" s="1"/>
  <c r="M3193" i="1"/>
  <c r="D3188" i="2" s="1"/>
  <c r="O3188" i="2" s="1"/>
  <c r="D3193" i="1"/>
  <c r="O3193" i="1" s="1"/>
  <c r="F3188" i="2" s="1"/>
  <c r="Q3188" i="2" s="1"/>
  <c r="C3193" i="1"/>
  <c r="F3193" i="1"/>
  <c r="K3195" i="1"/>
  <c r="B3190" i="2" s="1"/>
  <c r="M3190" i="2" s="1"/>
  <c r="B3194" i="1"/>
  <c r="V3425" i="1" l="1"/>
  <c r="I3693" i="1"/>
  <c r="T3692" i="1"/>
  <c r="S3187" i="2"/>
  <c r="H3188" i="2"/>
  <c r="U3187" i="2"/>
  <c r="J3188" i="2"/>
  <c r="G3693" i="1"/>
  <c r="P3692" i="1"/>
  <c r="K3188" i="2"/>
  <c r="V3188" i="2" s="1"/>
  <c r="I3188" i="2"/>
  <c r="T3188" i="2" s="1"/>
  <c r="G3190" i="2"/>
  <c r="R3190" i="2" s="1"/>
  <c r="M3194" i="1"/>
  <c r="D3189" i="2" s="1"/>
  <c r="O3189" i="2" s="1"/>
  <c r="K3196" i="1"/>
  <c r="B3191" i="2" s="1"/>
  <c r="M3191" i="2" s="1"/>
  <c r="B3195" i="1"/>
  <c r="D3194" i="1"/>
  <c r="O3194" i="1" s="1"/>
  <c r="F3189" i="2" s="1"/>
  <c r="Q3189" i="2" s="1"/>
  <c r="C3194" i="1"/>
  <c r="F3194" i="1"/>
  <c r="V3426" i="1" l="1"/>
  <c r="G3694" i="1"/>
  <c r="P3693" i="1"/>
  <c r="S3188" i="2"/>
  <c r="H3189" i="2"/>
  <c r="U3188" i="2"/>
  <c r="J3189" i="2"/>
  <c r="I3694" i="1"/>
  <c r="T3693" i="1"/>
  <c r="G3191" i="2"/>
  <c r="R3191" i="2" s="1"/>
  <c r="I3189" i="2"/>
  <c r="T3189" i="2" s="1"/>
  <c r="K3189" i="2"/>
  <c r="V3189" i="2" s="1"/>
  <c r="M3195" i="1"/>
  <c r="D3190" i="2" s="1"/>
  <c r="O3190" i="2" s="1"/>
  <c r="D3195" i="1"/>
  <c r="O3195" i="1" s="1"/>
  <c r="F3190" i="2" s="1"/>
  <c r="Q3190" i="2" s="1"/>
  <c r="C3195" i="1"/>
  <c r="F3195" i="1"/>
  <c r="K3197" i="1"/>
  <c r="B3192" i="2" s="1"/>
  <c r="M3192" i="2" s="1"/>
  <c r="B3196" i="1"/>
  <c r="V3427" i="1" l="1"/>
  <c r="I3695" i="1"/>
  <c r="T3694" i="1"/>
  <c r="U3189" i="2"/>
  <c r="J3190" i="2"/>
  <c r="S3189" i="2"/>
  <c r="H3190" i="2"/>
  <c r="G3695" i="1"/>
  <c r="P3694" i="1"/>
  <c r="K3190" i="2"/>
  <c r="V3190" i="2" s="1"/>
  <c r="G3192" i="2"/>
  <c r="R3192" i="2" s="1"/>
  <c r="I3190" i="2"/>
  <c r="T3190" i="2" s="1"/>
  <c r="M3196" i="1"/>
  <c r="D3191" i="2" s="1"/>
  <c r="O3191" i="2" s="1"/>
  <c r="B3197" i="1"/>
  <c r="K3198" i="1"/>
  <c r="B3193" i="2" s="1"/>
  <c r="M3193" i="2" s="1"/>
  <c r="D3196" i="1"/>
  <c r="O3196" i="1" s="1"/>
  <c r="F3191" i="2" s="1"/>
  <c r="Q3191" i="2" s="1"/>
  <c r="C3196" i="1"/>
  <c r="F3196" i="1"/>
  <c r="V3428" i="1" l="1"/>
  <c r="G3696" i="1"/>
  <c r="P3695" i="1"/>
  <c r="S3190" i="2"/>
  <c r="H3191" i="2"/>
  <c r="U3190" i="2"/>
  <c r="J3191" i="2"/>
  <c r="I3696" i="1"/>
  <c r="T3695" i="1"/>
  <c r="I3191" i="2"/>
  <c r="T3191" i="2" s="1"/>
  <c r="K3191" i="2"/>
  <c r="V3191" i="2" s="1"/>
  <c r="G3193" i="2"/>
  <c r="R3193" i="2" s="1"/>
  <c r="M3197" i="1"/>
  <c r="D3192" i="2" s="1"/>
  <c r="O3192" i="2" s="1"/>
  <c r="B3198" i="1"/>
  <c r="K3199" i="1"/>
  <c r="B3194" i="2" s="1"/>
  <c r="M3194" i="2" s="1"/>
  <c r="D3197" i="1"/>
  <c r="O3197" i="1" s="1"/>
  <c r="F3192" i="2" s="1"/>
  <c r="Q3192" i="2" s="1"/>
  <c r="C3197" i="1"/>
  <c r="F3197" i="1"/>
  <c r="V3429" i="1" l="1"/>
  <c r="I3697" i="1"/>
  <c r="T3696" i="1"/>
  <c r="U3191" i="2"/>
  <c r="J3192" i="2"/>
  <c r="S3191" i="2"/>
  <c r="H3192" i="2"/>
  <c r="G3697" i="1"/>
  <c r="P3696" i="1"/>
  <c r="I3192" i="2"/>
  <c r="T3192" i="2" s="1"/>
  <c r="K3192" i="2"/>
  <c r="V3192" i="2" s="1"/>
  <c r="G3194" i="2"/>
  <c r="R3194" i="2" s="1"/>
  <c r="M3198" i="1"/>
  <c r="D3193" i="2" s="1"/>
  <c r="O3193" i="2" s="1"/>
  <c r="B3199" i="1"/>
  <c r="K3200" i="1"/>
  <c r="B3195" i="2" s="1"/>
  <c r="M3195" i="2" s="1"/>
  <c r="D3198" i="1"/>
  <c r="O3198" i="1" s="1"/>
  <c r="F3193" i="2" s="1"/>
  <c r="Q3193" i="2" s="1"/>
  <c r="C3198" i="1"/>
  <c r="F3198" i="1"/>
  <c r="V3430" i="1" l="1"/>
  <c r="U3192" i="2"/>
  <c r="J3193" i="2"/>
  <c r="G3698" i="1"/>
  <c r="P3697" i="1"/>
  <c r="S3192" i="2"/>
  <c r="H3193" i="2"/>
  <c r="I3698" i="1"/>
  <c r="T3697" i="1"/>
  <c r="I3193" i="2"/>
  <c r="T3193" i="2" s="1"/>
  <c r="K3193" i="2"/>
  <c r="V3193" i="2" s="1"/>
  <c r="G3195" i="2"/>
  <c r="R3195" i="2" s="1"/>
  <c r="M3199" i="1"/>
  <c r="D3194" i="2" s="1"/>
  <c r="O3194" i="2" s="1"/>
  <c r="B3200" i="1"/>
  <c r="K3201" i="1"/>
  <c r="B3196" i="2" s="1"/>
  <c r="M3196" i="2" s="1"/>
  <c r="D3199" i="1"/>
  <c r="O3199" i="1" s="1"/>
  <c r="F3194" i="2" s="1"/>
  <c r="Q3194" i="2" s="1"/>
  <c r="C3199" i="1"/>
  <c r="F3199" i="1"/>
  <c r="V3431" i="1" l="1"/>
  <c r="G3699" i="1"/>
  <c r="P3698" i="1"/>
  <c r="U3193" i="2"/>
  <c r="J3194" i="2"/>
  <c r="I3699" i="1"/>
  <c r="T3698" i="1"/>
  <c r="S3193" i="2"/>
  <c r="H3194" i="2"/>
  <c r="I3194" i="2"/>
  <c r="T3194" i="2" s="1"/>
  <c r="K3194" i="2"/>
  <c r="V3194" i="2" s="1"/>
  <c r="G3196" i="2"/>
  <c r="R3196" i="2" s="1"/>
  <c r="M3200" i="1"/>
  <c r="D3195" i="2" s="1"/>
  <c r="O3195" i="2" s="1"/>
  <c r="B3201" i="1"/>
  <c r="K3202" i="1"/>
  <c r="B3197" i="2" s="1"/>
  <c r="M3197" i="2" s="1"/>
  <c r="D3200" i="1"/>
  <c r="O3200" i="1" s="1"/>
  <c r="F3195" i="2" s="1"/>
  <c r="Q3195" i="2" s="1"/>
  <c r="C3200" i="1"/>
  <c r="F3200" i="1"/>
  <c r="V3432" i="1" l="1"/>
  <c r="I3700" i="1"/>
  <c r="T3699" i="1"/>
  <c r="S3194" i="2"/>
  <c r="H3195" i="2"/>
  <c r="U3194" i="2"/>
  <c r="J3195" i="2"/>
  <c r="G3700" i="1"/>
  <c r="P3699" i="1"/>
  <c r="K3195" i="2"/>
  <c r="V3195" i="2" s="1"/>
  <c r="I3195" i="2"/>
  <c r="T3195" i="2" s="1"/>
  <c r="G3197" i="2"/>
  <c r="R3197" i="2" s="1"/>
  <c r="M3201" i="1"/>
  <c r="D3196" i="2" s="1"/>
  <c r="O3196" i="2" s="1"/>
  <c r="B3202" i="1"/>
  <c r="K3203" i="1"/>
  <c r="B3198" i="2" s="1"/>
  <c r="M3198" i="2" s="1"/>
  <c r="D3201" i="1"/>
  <c r="O3201" i="1" s="1"/>
  <c r="F3196" i="2" s="1"/>
  <c r="Q3196" i="2" s="1"/>
  <c r="C3201" i="1"/>
  <c r="F3201" i="1"/>
  <c r="V3433" i="1" l="1"/>
  <c r="U3195" i="2"/>
  <c r="J3196" i="2"/>
  <c r="S3195" i="2"/>
  <c r="H3196" i="2"/>
  <c r="G3701" i="1"/>
  <c r="P3700" i="1"/>
  <c r="I3701" i="1"/>
  <c r="T3700" i="1"/>
  <c r="K3196" i="2"/>
  <c r="V3196" i="2" s="1"/>
  <c r="I3196" i="2"/>
  <c r="T3196" i="2" s="1"/>
  <c r="G3198" i="2"/>
  <c r="R3198" i="2" s="1"/>
  <c r="M3202" i="1"/>
  <c r="D3197" i="2" s="1"/>
  <c r="O3197" i="2" s="1"/>
  <c r="B3203" i="1"/>
  <c r="K3204" i="1"/>
  <c r="B3199" i="2" s="1"/>
  <c r="M3199" i="2" s="1"/>
  <c r="D3202" i="1"/>
  <c r="O3202" i="1" s="1"/>
  <c r="F3197" i="2" s="1"/>
  <c r="Q3197" i="2" s="1"/>
  <c r="C3202" i="1"/>
  <c r="F3202" i="1"/>
  <c r="V3434" i="1" l="1"/>
  <c r="U3196" i="2"/>
  <c r="J3197" i="2"/>
  <c r="I3702" i="1"/>
  <c r="T3701" i="1"/>
  <c r="S3196" i="2"/>
  <c r="H3197" i="2"/>
  <c r="G3702" i="1"/>
  <c r="P3701" i="1"/>
  <c r="K3197" i="2"/>
  <c r="V3197" i="2" s="1"/>
  <c r="I3197" i="2"/>
  <c r="T3197" i="2" s="1"/>
  <c r="G3199" i="2"/>
  <c r="R3199" i="2" s="1"/>
  <c r="M3203" i="1"/>
  <c r="D3198" i="2" s="1"/>
  <c r="O3198" i="2" s="1"/>
  <c r="B3204" i="1"/>
  <c r="K3205" i="1"/>
  <c r="B3200" i="2" s="1"/>
  <c r="M3200" i="2" s="1"/>
  <c r="D3203" i="1"/>
  <c r="O3203" i="1" s="1"/>
  <c r="F3198" i="2" s="1"/>
  <c r="Q3198" i="2" s="1"/>
  <c r="C3203" i="1"/>
  <c r="F3203" i="1"/>
  <c r="V3435" i="1" l="1"/>
  <c r="I3703" i="1"/>
  <c r="T3702" i="1"/>
  <c r="S3197" i="2"/>
  <c r="H3198" i="2"/>
  <c r="U3197" i="2"/>
  <c r="J3198" i="2"/>
  <c r="G3703" i="1"/>
  <c r="P3702" i="1"/>
  <c r="I3198" i="2"/>
  <c r="T3198" i="2" s="1"/>
  <c r="K3198" i="2"/>
  <c r="V3198" i="2" s="1"/>
  <c r="G3200" i="2"/>
  <c r="R3200" i="2" s="1"/>
  <c r="M3204" i="1"/>
  <c r="D3199" i="2" s="1"/>
  <c r="O3199" i="2" s="1"/>
  <c r="B3205" i="1"/>
  <c r="K3206" i="1"/>
  <c r="B3201" i="2" s="1"/>
  <c r="M3201" i="2" s="1"/>
  <c r="D3204" i="1"/>
  <c r="O3204" i="1" s="1"/>
  <c r="F3199" i="2" s="1"/>
  <c r="Q3199" i="2" s="1"/>
  <c r="C3204" i="1"/>
  <c r="F3204" i="1"/>
  <c r="V3436" i="1" l="1"/>
  <c r="U3198" i="2"/>
  <c r="J3199" i="2"/>
  <c r="S3198" i="2"/>
  <c r="H3199" i="2"/>
  <c r="G3704" i="1"/>
  <c r="P3703" i="1"/>
  <c r="I3704" i="1"/>
  <c r="T3703" i="1"/>
  <c r="I3199" i="2"/>
  <c r="T3199" i="2" s="1"/>
  <c r="K3199" i="2"/>
  <c r="V3199" i="2" s="1"/>
  <c r="G3201" i="2"/>
  <c r="R3201" i="2" s="1"/>
  <c r="M3205" i="1"/>
  <c r="D3200" i="2" s="1"/>
  <c r="O3200" i="2" s="1"/>
  <c r="B3206" i="1"/>
  <c r="K3207" i="1"/>
  <c r="B3202" i="2" s="1"/>
  <c r="M3202" i="2" s="1"/>
  <c r="D3205" i="1"/>
  <c r="O3205" i="1" s="1"/>
  <c r="F3200" i="2" s="1"/>
  <c r="Q3200" i="2" s="1"/>
  <c r="C3205" i="1"/>
  <c r="F3205" i="1"/>
  <c r="V3437" i="1" l="1"/>
  <c r="I3705" i="1"/>
  <c r="T3704" i="1"/>
  <c r="U3199" i="2"/>
  <c r="J3200" i="2"/>
  <c r="S3199" i="2"/>
  <c r="H3200" i="2"/>
  <c r="G3705" i="1"/>
  <c r="P3704" i="1"/>
  <c r="K3200" i="2"/>
  <c r="V3200" i="2" s="1"/>
  <c r="I3200" i="2"/>
  <c r="T3200" i="2" s="1"/>
  <c r="G3202" i="2"/>
  <c r="R3202" i="2" s="1"/>
  <c r="M3206" i="1"/>
  <c r="D3201" i="2" s="1"/>
  <c r="O3201" i="2" s="1"/>
  <c r="B3207" i="1"/>
  <c r="K3208" i="1"/>
  <c r="B3203" i="2" s="1"/>
  <c r="M3203" i="2" s="1"/>
  <c r="D3206" i="1"/>
  <c r="O3206" i="1" s="1"/>
  <c r="F3201" i="2" s="1"/>
  <c r="Q3201" i="2" s="1"/>
  <c r="C3206" i="1"/>
  <c r="F3206" i="1"/>
  <c r="V3438" i="1" l="1"/>
  <c r="U3200" i="2"/>
  <c r="J3201" i="2"/>
  <c r="S3200" i="2"/>
  <c r="H3201" i="2"/>
  <c r="G3706" i="1"/>
  <c r="P3705" i="1"/>
  <c r="I3706" i="1"/>
  <c r="T3705" i="1"/>
  <c r="I3201" i="2"/>
  <c r="T3201" i="2" s="1"/>
  <c r="K3201" i="2"/>
  <c r="V3201" i="2" s="1"/>
  <c r="G3203" i="2"/>
  <c r="M3207" i="1"/>
  <c r="D3202" i="2" s="1"/>
  <c r="O3202" i="2" s="1"/>
  <c r="B3208" i="1"/>
  <c r="K3209" i="1"/>
  <c r="B3204" i="2" s="1"/>
  <c r="M3204" i="2" s="1"/>
  <c r="D3207" i="1"/>
  <c r="O3207" i="1" s="1"/>
  <c r="F3202" i="2" s="1"/>
  <c r="Q3202" i="2" s="1"/>
  <c r="C3207" i="1"/>
  <c r="F3207" i="1"/>
  <c r="V3439" i="1" l="1"/>
  <c r="I3707" i="1"/>
  <c r="T3706" i="1"/>
  <c r="S3201" i="2"/>
  <c r="H3202" i="2"/>
  <c r="U3201" i="2"/>
  <c r="J3202" i="2"/>
  <c r="G3707" i="1"/>
  <c r="P3706" i="1"/>
  <c r="AR35" i="2"/>
  <c r="R3203" i="2"/>
  <c r="I3202" i="2"/>
  <c r="T3202" i="2" s="1"/>
  <c r="K3202" i="2"/>
  <c r="V3202" i="2" s="1"/>
  <c r="G3204" i="2"/>
  <c r="R3204" i="2" s="1"/>
  <c r="M3208" i="1"/>
  <c r="D3203" i="2" s="1"/>
  <c r="O3203" i="2" s="1"/>
  <c r="B3209" i="1"/>
  <c r="K3210" i="1"/>
  <c r="B3205" i="2" s="1"/>
  <c r="M3205" i="2" s="1"/>
  <c r="D3208" i="1"/>
  <c r="O3208" i="1" s="1"/>
  <c r="F3203" i="2" s="1"/>
  <c r="Q3203" i="2" s="1"/>
  <c r="C3208" i="1"/>
  <c r="F3208" i="1"/>
  <c r="V3440" i="1" l="1"/>
  <c r="G3708" i="1"/>
  <c r="P3707" i="1"/>
  <c r="U3202" i="2"/>
  <c r="J3203" i="2"/>
  <c r="S3202" i="2"/>
  <c r="H3203" i="2"/>
  <c r="I3708" i="1"/>
  <c r="T3707" i="1"/>
  <c r="I3203" i="2"/>
  <c r="T3203" i="2" s="1"/>
  <c r="K3203" i="2"/>
  <c r="V3203" i="2" s="1"/>
  <c r="G3205" i="2"/>
  <c r="R3205" i="2" s="1"/>
  <c r="M3209" i="1"/>
  <c r="D3204" i="2" s="1"/>
  <c r="O3204" i="2" s="1"/>
  <c r="B3210" i="1"/>
  <c r="K3211" i="1"/>
  <c r="B3206" i="2" s="1"/>
  <c r="M3206" i="2" s="1"/>
  <c r="D3209" i="1"/>
  <c r="O3209" i="1" s="1"/>
  <c r="F3204" i="2" s="1"/>
  <c r="Q3204" i="2" s="1"/>
  <c r="C3209" i="1"/>
  <c r="F3209" i="1"/>
  <c r="V3441" i="1" l="1"/>
  <c r="I3709" i="1"/>
  <c r="T3708" i="1"/>
  <c r="H3204" i="2"/>
  <c r="AS35" i="2"/>
  <c r="S3203" i="2"/>
  <c r="U3203" i="2"/>
  <c r="AU35" i="2"/>
  <c r="J3204" i="2"/>
  <c r="G3709" i="1"/>
  <c r="P3708" i="1"/>
  <c r="AV35" i="2"/>
  <c r="AT35" i="2"/>
  <c r="K3204" i="2"/>
  <c r="V3204" i="2" s="1"/>
  <c r="I3204" i="2"/>
  <c r="T3204" i="2" s="1"/>
  <c r="G3206" i="2"/>
  <c r="R3206" i="2" s="1"/>
  <c r="M3210" i="1"/>
  <c r="D3205" i="2" s="1"/>
  <c r="O3205" i="2" s="1"/>
  <c r="B3211" i="1"/>
  <c r="K3212" i="1"/>
  <c r="B3207" i="2" s="1"/>
  <c r="M3207" i="2" s="1"/>
  <c r="D3210" i="1"/>
  <c r="O3210" i="1" s="1"/>
  <c r="F3205" i="2" s="1"/>
  <c r="Q3205" i="2" s="1"/>
  <c r="C3210" i="1"/>
  <c r="F3210" i="1"/>
  <c r="V3442" i="1" l="1"/>
  <c r="U3204" i="2"/>
  <c r="J3205" i="2"/>
  <c r="S3204" i="2"/>
  <c r="H3205" i="2"/>
  <c r="G3710" i="1"/>
  <c r="P3709" i="1"/>
  <c r="I3710" i="1"/>
  <c r="T3709" i="1"/>
  <c r="I3205" i="2"/>
  <c r="T3205" i="2" s="1"/>
  <c r="K3205" i="2"/>
  <c r="V3205" i="2" s="1"/>
  <c r="G3207" i="2"/>
  <c r="R3207" i="2" s="1"/>
  <c r="M3211" i="1"/>
  <c r="D3206" i="2" s="1"/>
  <c r="O3206" i="2" s="1"/>
  <c r="B3212" i="1"/>
  <c r="K3213" i="1"/>
  <c r="B3208" i="2" s="1"/>
  <c r="M3208" i="2" s="1"/>
  <c r="D3211" i="1"/>
  <c r="O3211" i="1" s="1"/>
  <c r="F3206" i="2" s="1"/>
  <c r="Q3206" i="2" s="1"/>
  <c r="C3211" i="1"/>
  <c r="F3211" i="1"/>
  <c r="V3443" i="1" l="1"/>
  <c r="I3711" i="1"/>
  <c r="T3710" i="1"/>
  <c r="S3205" i="2"/>
  <c r="H3206" i="2"/>
  <c r="U3205" i="2"/>
  <c r="J3206" i="2"/>
  <c r="G3711" i="1"/>
  <c r="P3710" i="1"/>
  <c r="I3206" i="2"/>
  <c r="T3206" i="2" s="1"/>
  <c r="K3206" i="2"/>
  <c r="V3206" i="2" s="1"/>
  <c r="G3208" i="2"/>
  <c r="R3208" i="2" s="1"/>
  <c r="M3212" i="1"/>
  <c r="D3207" i="2" s="1"/>
  <c r="O3207" i="2" s="1"/>
  <c r="B3213" i="1"/>
  <c r="K3214" i="1"/>
  <c r="B3209" i="2" s="1"/>
  <c r="M3209" i="2" s="1"/>
  <c r="D3212" i="1"/>
  <c r="O3212" i="1" s="1"/>
  <c r="F3207" i="2" s="1"/>
  <c r="Q3207" i="2" s="1"/>
  <c r="C3212" i="1"/>
  <c r="F3212" i="1"/>
  <c r="V3444" i="1" l="1"/>
  <c r="U3206" i="2"/>
  <c r="J3207" i="2"/>
  <c r="S3206" i="2"/>
  <c r="H3207" i="2"/>
  <c r="G3712" i="1"/>
  <c r="P3711" i="1"/>
  <c r="I3712" i="1"/>
  <c r="T3711" i="1"/>
  <c r="I3207" i="2"/>
  <c r="T3207" i="2" s="1"/>
  <c r="K3207" i="2"/>
  <c r="V3207" i="2" s="1"/>
  <c r="G3209" i="2"/>
  <c r="R3209" i="2" s="1"/>
  <c r="M3213" i="1"/>
  <c r="D3208" i="2" s="1"/>
  <c r="O3208" i="2" s="1"/>
  <c r="B3214" i="1"/>
  <c r="K3215" i="1"/>
  <c r="B3210" i="2" s="1"/>
  <c r="M3210" i="2" s="1"/>
  <c r="C3213" i="1"/>
  <c r="D3213" i="1"/>
  <c r="O3213" i="1" s="1"/>
  <c r="F3208" i="2" s="1"/>
  <c r="Q3208" i="2" s="1"/>
  <c r="F3213" i="1"/>
  <c r="V3445" i="1" l="1"/>
  <c r="U3207" i="2"/>
  <c r="J3208" i="2"/>
  <c r="I3713" i="1"/>
  <c r="T3712" i="1"/>
  <c r="S3207" i="2"/>
  <c r="H3208" i="2"/>
  <c r="G3713" i="1"/>
  <c r="P3712" i="1"/>
  <c r="I3208" i="2"/>
  <c r="T3208" i="2" s="1"/>
  <c r="K3208" i="2"/>
  <c r="V3208" i="2" s="1"/>
  <c r="G3210" i="2"/>
  <c r="R3210" i="2" s="1"/>
  <c r="M3214" i="1"/>
  <c r="D3209" i="2" s="1"/>
  <c r="O3209" i="2" s="1"/>
  <c r="B3215" i="1"/>
  <c r="K3216" i="1"/>
  <c r="B3211" i="2" s="1"/>
  <c r="M3211" i="2" s="1"/>
  <c r="D3214" i="1"/>
  <c r="O3214" i="1" s="1"/>
  <c r="F3209" i="2" s="1"/>
  <c r="Q3209" i="2" s="1"/>
  <c r="C3214" i="1"/>
  <c r="F3214" i="1"/>
  <c r="V3446" i="1" l="1"/>
  <c r="I3714" i="1"/>
  <c r="T3713" i="1"/>
  <c r="S3208" i="2"/>
  <c r="H3209" i="2"/>
  <c r="U3208" i="2"/>
  <c r="J3209" i="2"/>
  <c r="G3714" i="1"/>
  <c r="P3713" i="1"/>
  <c r="I3209" i="2"/>
  <c r="T3209" i="2" s="1"/>
  <c r="K3209" i="2"/>
  <c r="V3209" i="2" s="1"/>
  <c r="G3211" i="2"/>
  <c r="R3211" i="2" s="1"/>
  <c r="M3215" i="1"/>
  <c r="D3210" i="2" s="1"/>
  <c r="O3210" i="2" s="1"/>
  <c r="B3216" i="1"/>
  <c r="K3217" i="1"/>
  <c r="B3212" i="2" s="1"/>
  <c r="M3212" i="2" s="1"/>
  <c r="D3215" i="1"/>
  <c r="O3215" i="1" s="1"/>
  <c r="F3210" i="2" s="1"/>
  <c r="Q3210" i="2" s="1"/>
  <c r="C3215" i="1"/>
  <c r="F3215" i="1"/>
  <c r="V3447" i="1" l="1"/>
  <c r="U3209" i="2"/>
  <c r="J3210" i="2"/>
  <c r="S3209" i="2"/>
  <c r="H3210" i="2"/>
  <c r="G3715" i="1"/>
  <c r="P3714" i="1"/>
  <c r="I3715" i="1"/>
  <c r="T3714" i="1"/>
  <c r="G3212" i="2"/>
  <c r="R3212" i="2" s="1"/>
  <c r="I3210" i="2"/>
  <c r="T3210" i="2" s="1"/>
  <c r="K3210" i="2"/>
  <c r="V3210" i="2" s="1"/>
  <c r="M3216" i="1"/>
  <c r="D3211" i="2" s="1"/>
  <c r="O3211" i="2" s="1"/>
  <c r="B3217" i="1"/>
  <c r="K3218" i="1"/>
  <c r="B3213" i="2" s="1"/>
  <c r="M3213" i="2" s="1"/>
  <c r="D3216" i="1"/>
  <c r="O3216" i="1" s="1"/>
  <c r="F3211" i="2" s="1"/>
  <c r="Q3211" i="2" s="1"/>
  <c r="C3216" i="1"/>
  <c r="F3216" i="1"/>
  <c r="V3448" i="1" l="1"/>
  <c r="U3210" i="2"/>
  <c r="J3211" i="2"/>
  <c r="I3716" i="1"/>
  <c r="T3715" i="1"/>
  <c r="S3210" i="2"/>
  <c r="H3211" i="2"/>
  <c r="G3716" i="1"/>
  <c r="P3715" i="1"/>
  <c r="K3211" i="2"/>
  <c r="V3211" i="2" s="1"/>
  <c r="I3211" i="2"/>
  <c r="T3211" i="2" s="1"/>
  <c r="G3213" i="2"/>
  <c r="R3213" i="2" s="1"/>
  <c r="M3217" i="1"/>
  <c r="D3212" i="2" s="1"/>
  <c r="O3212" i="2" s="1"/>
  <c r="B3218" i="1"/>
  <c r="K3219" i="1"/>
  <c r="B3214" i="2" s="1"/>
  <c r="M3214" i="2" s="1"/>
  <c r="D3217" i="1"/>
  <c r="O3217" i="1" s="1"/>
  <c r="F3212" i="2" s="1"/>
  <c r="Q3212" i="2" s="1"/>
  <c r="C3217" i="1"/>
  <c r="F3217" i="1"/>
  <c r="V3449" i="1" l="1"/>
  <c r="I3717" i="1"/>
  <c r="T3716" i="1"/>
  <c r="S3211" i="2"/>
  <c r="H3212" i="2"/>
  <c r="U3211" i="2"/>
  <c r="J3212" i="2"/>
  <c r="G3717" i="1"/>
  <c r="P3716" i="1"/>
  <c r="I3212" i="2"/>
  <c r="T3212" i="2" s="1"/>
  <c r="K3212" i="2"/>
  <c r="V3212" i="2" s="1"/>
  <c r="G3214" i="2"/>
  <c r="R3214" i="2" s="1"/>
  <c r="M3218" i="1"/>
  <c r="D3213" i="2" s="1"/>
  <c r="O3213" i="2" s="1"/>
  <c r="B3219" i="1"/>
  <c r="K3220" i="1"/>
  <c r="B3215" i="2" s="1"/>
  <c r="M3215" i="2" s="1"/>
  <c r="D3218" i="1"/>
  <c r="O3218" i="1" s="1"/>
  <c r="F3213" i="2" s="1"/>
  <c r="Q3213" i="2" s="1"/>
  <c r="C3218" i="1"/>
  <c r="F3218" i="1"/>
  <c r="V3450" i="1" l="1"/>
  <c r="S3212" i="2"/>
  <c r="H3213" i="2"/>
  <c r="U3212" i="2"/>
  <c r="J3213" i="2"/>
  <c r="G3718" i="1"/>
  <c r="P3717" i="1"/>
  <c r="I3718" i="1"/>
  <c r="T3717" i="1"/>
  <c r="K3213" i="2"/>
  <c r="V3213" i="2" s="1"/>
  <c r="I3213" i="2"/>
  <c r="T3213" i="2" s="1"/>
  <c r="G3215" i="2"/>
  <c r="R3215" i="2" s="1"/>
  <c r="M3219" i="1"/>
  <c r="D3214" i="2" s="1"/>
  <c r="O3214" i="2" s="1"/>
  <c r="B3220" i="1"/>
  <c r="K3221" i="1"/>
  <c r="B3216" i="2" s="1"/>
  <c r="M3216" i="2" s="1"/>
  <c r="D3219" i="1"/>
  <c r="O3219" i="1" s="1"/>
  <c r="F3214" i="2" s="1"/>
  <c r="Q3214" i="2" s="1"/>
  <c r="C3219" i="1"/>
  <c r="F3219" i="1"/>
  <c r="V3451" i="1" l="1"/>
  <c r="S3213" i="2"/>
  <c r="H3214" i="2"/>
  <c r="I3719" i="1"/>
  <c r="T3718" i="1"/>
  <c r="U3213" i="2"/>
  <c r="J3214" i="2"/>
  <c r="G3719" i="1"/>
  <c r="P3718" i="1"/>
  <c r="I3214" i="2"/>
  <c r="T3214" i="2" s="1"/>
  <c r="K3214" i="2"/>
  <c r="V3214" i="2" s="1"/>
  <c r="G3216" i="2"/>
  <c r="R3216" i="2" s="1"/>
  <c r="M3220" i="1"/>
  <c r="D3215" i="2" s="1"/>
  <c r="O3215" i="2" s="1"/>
  <c r="B3221" i="1"/>
  <c r="K3222" i="1"/>
  <c r="B3217" i="2" s="1"/>
  <c r="M3217" i="2" s="1"/>
  <c r="D3220" i="1"/>
  <c r="O3220" i="1" s="1"/>
  <c r="F3215" i="2" s="1"/>
  <c r="Q3215" i="2" s="1"/>
  <c r="C3220" i="1"/>
  <c r="F3220" i="1"/>
  <c r="V3452" i="1" l="1"/>
  <c r="I3720" i="1"/>
  <c r="T3719" i="1"/>
  <c r="U3214" i="2"/>
  <c r="J3215" i="2"/>
  <c r="S3214" i="2"/>
  <c r="H3215" i="2"/>
  <c r="G3720" i="1"/>
  <c r="P3719" i="1"/>
  <c r="I3215" i="2"/>
  <c r="T3215" i="2" s="1"/>
  <c r="K3215" i="2"/>
  <c r="V3215" i="2" s="1"/>
  <c r="G3217" i="2"/>
  <c r="R3217" i="2" s="1"/>
  <c r="M3221" i="1"/>
  <c r="D3216" i="2" s="1"/>
  <c r="O3216" i="2" s="1"/>
  <c r="B3222" i="1"/>
  <c r="K3223" i="1"/>
  <c r="B3218" i="2" s="1"/>
  <c r="M3218" i="2" s="1"/>
  <c r="D3221" i="1"/>
  <c r="O3221" i="1" s="1"/>
  <c r="F3216" i="2" s="1"/>
  <c r="Q3216" i="2" s="1"/>
  <c r="C3221" i="1"/>
  <c r="F3221" i="1"/>
  <c r="V3453" i="1" l="1"/>
  <c r="S3215" i="2"/>
  <c r="H3216" i="2"/>
  <c r="U3215" i="2"/>
  <c r="J3216" i="2"/>
  <c r="G3721" i="1"/>
  <c r="P3720" i="1"/>
  <c r="I3721" i="1"/>
  <c r="T3720" i="1"/>
  <c r="K3216" i="2"/>
  <c r="V3216" i="2" s="1"/>
  <c r="I3216" i="2"/>
  <c r="T3216" i="2" s="1"/>
  <c r="G3218" i="2"/>
  <c r="R3218" i="2" s="1"/>
  <c r="M3222" i="1"/>
  <c r="D3217" i="2" s="1"/>
  <c r="O3217" i="2" s="1"/>
  <c r="B3223" i="1"/>
  <c r="K3224" i="1"/>
  <c r="B3219" i="2" s="1"/>
  <c r="M3219" i="2" s="1"/>
  <c r="D3222" i="1"/>
  <c r="O3222" i="1" s="1"/>
  <c r="F3217" i="2" s="1"/>
  <c r="Q3217" i="2" s="1"/>
  <c r="C3222" i="1"/>
  <c r="F3222" i="1"/>
  <c r="V3454" i="1" l="1"/>
  <c r="I3722" i="1"/>
  <c r="T3721" i="1"/>
  <c r="S3216" i="2"/>
  <c r="H3217" i="2"/>
  <c r="U3216" i="2"/>
  <c r="J3217" i="2"/>
  <c r="G3722" i="1"/>
  <c r="P3721" i="1"/>
  <c r="I3217" i="2"/>
  <c r="T3217" i="2" s="1"/>
  <c r="K3217" i="2"/>
  <c r="V3217" i="2" s="1"/>
  <c r="G3219" i="2"/>
  <c r="R3219" i="2" s="1"/>
  <c r="M3223" i="1"/>
  <c r="D3218" i="2" s="1"/>
  <c r="O3218" i="2" s="1"/>
  <c r="B3224" i="1"/>
  <c r="K3225" i="1"/>
  <c r="B3220" i="2" s="1"/>
  <c r="M3220" i="2" s="1"/>
  <c r="D3223" i="1"/>
  <c r="O3223" i="1" s="1"/>
  <c r="F3218" i="2" s="1"/>
  <c r="Q3218" i="2" s="1"/>
  <c r="C3223" i="1"/>
  <c r="F3223" i="1"/>
  <c r="V3455" i="1" l="1"/>
  <c r="U3217" i="2"/>
  <c r="J3218" i="2"/>
  <c r="S3217" i="2"/>
  <c r="H3218" i="2"/>
  <c r="G3723" i="1"/>
  <c r="P3722" i="1"/>
  <c r="I3723" i="1"/>
  <c r="T3722" i="1"/>
  <c r="I3218" i="2"/>
  <c r="T3218" i="2" s="1"/>
  <c r="K3218" i="2"/>
  <c r="V3218" i="2" s="1"/>
  <c r="G3220" i="2"/>
  <c r="R3220" i="2" s="1"/>
  <c r="M3224" i="1"/>
  <c r="D3219" i="2" s="1"/>
  <c r="O3219" i="2" s="1"/>
  <c r="B3225" i="1"/>
  <c r="K3226" i="1"/>
  <c r="B3221" i="2" s="1"/>
  <c r="M3221" i="2" s="1"/>
  <c r="D3224" i="1"/>
  <c r="O3224" i="1" s="1"/>
  <c r="F3219" i="2" s="1"/>
  <c r="Q3219" i="2" s="1"/>
  <c r="C3224" i="1"/>
  <c r="F3224" i="1"/>
  <c r="V3456" i="1" l="1"/>
  <c r="U3218" i="2"/>
  <c r="J3219" i="2"/>
  <c r="I3724" i="1"/>
  <c r="T3723" i="1"/>
  <c r="S3218" i="2"/>
  <c r="H3219" i="2"/>
  <c r="G3724" i="1"/>
  <c r="P3723" i="1"/>
  <c r="I3219" i="2"/>
  <c r="T3219" i="2" s="1"/>
  <c r="K3219" i="2"/>
  <c r="V3219" i="2" s="1"/>
  <c r="G3221" i="2"/>
  <c r="R3221" i="2" s="1"/>
  <c r="M3225" i="1"/>
  <c r="D3220" i="2" s="1"/>
  <c r="O3220" i="2" s="1"/>
  <c r="B3226" i="1"/>
  <c r="K3227" i="1"/>
  <c r="B3222" i="2" s="1"/>
  <c r="M3222" i="2" s="1"/>
  <c r="D3225" i="1"/>
  <c r="O3225" i="1" s="1"/>
  <c r="F3220" i="2" s="1"/>
  <c r="Q3220" i="2" s="1"/>
  <c r="F3225" i="1"/>
  <c r="C3225" i="1"/>
  <c r="V3457" i="1" l="1"/>
  <c r="I3725" i="1"/>
  <c r="T3724" i="1"/>
  <c r="S3219" i="2"/>
  <c r="H3220" i="2"/>
  <c r="U3219" i="2"/>
  <c r="J3220" i="2"/>
  <c r="G3725" i="1"/>
  <c r="P3724" i="1"/>
  <c r="I3220" i="2"/>
  <c r="T3220" i="2" s="1"/>
  <c r="K3220" i="2"/>
  <c r="V3220" i="2" s="1"/>
  <c r="G3222" i="2"/>
  <c r="R3222" i="2" s="1"/>
  <c r="M3226" i="1"/>
  <c r="D3221" i="2" s="1"/>
  <c r="O3221" i="2" s="1"/>
  <c r="B3227" i="1"/>
  <c r="K3228" i="1"/>
  <c r="B3223" i="2" s="1"/>
  <c r="M3223" i="2" s="1"/>
  <c r="D3226" i="1"/>
  <c r="O3226" i="1" s="1"/>
  <c r="F3221" i="2" s="1"/>
  <c r="Q3221" i="2" s="1"/>
  <c r="C3226" i="1"/>
  <c r="F3226" i="1"/>
  <c r="V3458" i="1" l="1"/>
  <c r="U3220" i="2"/>
  <c r="J3221" i="2"/>
  <c r="S3220" i="2"/>
  <c r="H3221" i="2"/>
  <c r="G3726" i="1"/>
  <c r="P3725" i="1"/>
  <c r="I3726" i="1"/>
  <c r="T3725" i="1"/>
  <c r="I3221" i="2"/>
  <c r="T3221" i="2" s="1"/>
  <c r="K3221" i="2"/>
  <c r="V3221" i="2" s="1"/>
  <c r="G3223" i="2"/>
  <c r="R3223" i="2" s="1"/>
  <c r="M3227" i="1"/>
  <c r="D3222" i="2" s="1"/>
  <c r="O3222" i="2" s="1"/>
  <c r="B3228" i="1"/>
  <c r="K3229" i="1"/>
  <c r="B3224" i="2" s="1"/>
  <c r="M3224" i="2" s="1"/>
  <c r="D3227" i="1"/>
  <c r="O3227" i="1" s="1"/>
  <c r="F3222" i="2" s="1"/>
  <c r="Q3222" i="2" s="1"/>
  <c r="F3227" i="1"/>
  <c r="C3227" i="1"/>
  <c r="V3459" i="1" l="1"/>
  <c r="U3221" i="2"/>
  <c r="J3222" i="2"/>
  <c r="I3727" i="1"/>
  <c r="T3726" i="1"/>
  <c r="S3221" i="2"/>
  <c r="H3222" i="2"/>
  <c r="G3727" i="1"/>
  <c r="P3726" i="1"/>
  <c r="I3222" i="2"/>
  <c r="T3222" i="2" s="1"/>
  <c r="K3222" i="2"/>
  <c r="V3222" i="2" s="1"/>
  <c r="G3224" i="2"/>
  <c r="R3224" i="2" s="1"/>
  <c r="M3228" i="1"/>
  <c r="D3223" i="2" s="1"/>
  <c r="O3223" i="2" s="1"/>
  <c r="B3229" i="1"/>
  <c r="K3230" i="1"/>
  <c r="B3225" i="2" s="1"/>
  <c r="M3225" i="2" s="1"/>
  <c r="D3228" i="1"/>
  <c r="O3228" i="1" s="1"/>
  <c r="F3223" i="2" s="1"/>
  <c r="Q3223" i="2" s="1"/>
  <c r="C3228" i="1"/>
  <c r="F3228" i="1"/>
  <c r="V3460" i="1" l="1"/>
  <c r="I3728" i="1"/>
  <c r="T3727" i="1"/>
  <c r="S3222" i="2"/>
  <c r="H3223" i="2"/>
  <c r="U3222" i="2"/>
  <c r="J3223" i="2"/>
  <c r="G3728" i="1"/>
  <c r="P3727" i="1"/>
  <c r="I3223" i="2"/>
  <c r="T3223" i="2" s="1"/>
  <c r="K3223" i="2"/>
  <c r="V3223" i="2" s="1"/>
  <c r="G3225" i="2"/>
  <c r="R3225" i="2" s="1"/>
  <c r="M3229" i="1"/>
  <c r="D3224" i="2" s="1"/>
  <c r="O3224" i="2" s="1"/>
  <c r="B3230" i="1"/>
  <c r="K3231" i="1"/>
  <c r="B3226" i="2" s="1"/>
  <c r="M3226" i="2" s="1"/>
  <c r="D3229" i="1"/>
  <c r="O3229" i="1" s="1"/>
  <c r="F3224" i="2" s="1"/>
  <c r="Q3224" i="2" s="1"/>
  <c r="C3229" i="1"/>
  <c r="F3229" i="1"/>
  <c r="V3461" i="1" l="1"/>
  <c r="U3223" i="2"/>
  <c r="J3224" i="2"/>
  <c r="S3223" i="2"/>
  <c r="H3224" i="2"/>
  <c r="G3729" i="1"/>
  <c r="P3728" i="1"/>
  <c r="I3729" i="1"/>
  <c r="T3728" i="1"/>
  <c r="K3224" i="2"/>
  <c r="V3224" i="2" s="1"/>
  <c r="I3224" i="2"/>
  <c r="T3224" i="2" s="1"/>
  <c r="G3226" i="2"/>
  <c r="R3226" i="2" s="1"/>
  <c r="M3230" i="1"/>
  <c r="D3225" i="2" s="1"/>
  <c r="O3225" i="2" s="1"/>
  <c r="B3231" i="1"/>
  <c r="K3232" i="1"/>
  <c r="B3227" i="2" s="1"/>
  <c r="M3227" i="2" s="1"/>
  <c r="D3230" i="1"/>
  <c r="O3230" i="1" s="1"/>
  <c r="F3225" i="2" s="1"/>
  <c r="Q3225" i="2" s="1"/>
  <c r="C3230" i="1"/>
  <c r="F3230" i="1"/>
  <c r="V3462" i="1" l="1"/>
  <c r="I3730" i="1"/>
  <c r="T3729" i="1"/>
  <c r="S3224" i="2"/>
  <c r="H3225" i="2"/>
  <c r="U3224" i="2"/>
  <c r="J3225" i="2"/>
  <c r="G3730" i="1"/>
  <c r="P3729" i="1"/>
  <c r="K3225" i="2"/>
  <c r="V3225" i="2" s="1"/>
  <c r="I3225" i="2"/>
  <c r="T3225" i="2" s="1"/>
  <c r="G3227" i="2"/>
  <c r="R3227" i="2" s="1"/>
  <c r="M3231" i="1"/>
  <c r="D3226" i="2" s="1"/>
  <c r="O3226" i="2" s="1"/>
  <c r="B3232" i="1"/>
  <c r="K3233" i="1"/>
  <c r="B3228" i="2" s="1"/>
  <c r="M3228" i="2" s="1"/>
  <c r="D3231" i="1"/>
  <c r="O3231" i="1" s="1"/>
  <c r="F3226" i="2" s="1"/>
  <c r="Q3226" i="2" s="1"/>
  <c r="C3231" i="1"/>
  <c r="F3231" i="1"/>
  <c r="V3463" i="1" l="1"/>
  <c r="S3225" i="2"/>
  <c r="H3226" i="2"/>
  <c r="U3225" i="2"/>
  <c r="J3226" i="2"/>
  <c r="G3731" i="1"/>
  <c r="P3730" i="1"/>
  <c r="I3731" i="1"/>
  <c r="T3730" i="1"/>
  <c r="I3226" i="2"/>
  <c r="T3226" i="2" s="1"/>
  <c r="K3226" i="2"/>
  <c r="V3226" i="2" s="1"/>
  <c r="G3228" i="2"/>
  <c r="R3228" i="2" s="1"/>
  <c r="M3232" i="1"/>
  <c r="D3227" i="2" s="1"/>
  <c r="O3227" i="2" s="1"/>
  <c r="B3233" i="1"/>
  <c r="K3234" i="1"/>
  <c r="B3229" i="2" s="1"/>
  <c r="M3229" i="2" s="1"/>
  <c r="D3232" i="1"/>
  <c r="O3232" i="1" s="1"/>
  <c r="F3227" i="2" s="1"/>
  <c r="Q3227" i="2" s="1"/>
  <c r="C3232" i="1"/>
  <c r="F3232" i="1"/>
  <c r="V3464" i="1" l="1"/>
  <c r="I3732" i="1"/>
  <c r="T3731" i="1"/>
  <c r="U3226" i="2"/>
  <c r="J3227" i="2"/>
  <c r="S3226" i="2"/>
  <c r="H3227" i="2"/>
  <c r="G3732" i="1"/>
  <c r="P3731" i="1"/>
  <c r="K3227" i="2"/>
  <c r="V3227" i="2" s="1"/>
  <c r="I3227" i="2"/>
  <c r="T3227" i="2" s="1"/>
  <c r="G3229" i="2"/>
  <c r="R3229" i="2" s="1"/>
  <c r="M3233" i="1"/>
  <c r="D3228" i="2" s="1"/>
  <c r="O3228" i="2" s="1"/>
  <c r="B3234" i="1"/>
  <c r="K3235" i="1"/>
  <c r="B3230" i="2" s="1"/>
  <c r="M3230" i="2" s="1"/>
  <c r="C3233" i="1"/>
  <c r="D3233" i="1"/>
  <c r="O3233" i="1" s="1"/>
  <c r="F3228" i="2" s="1"/>
  <c r="Q3228" i="2" s="1"/>
  <c r="F3233" i="1"/>
  <c r="V3465" i="1" l="1"/>
  <c r="G3733" i="1"/>
  <c r="P3732" i="1"/>
  <c r="U3227" i="2"/>
  <c r="J3228" i="2"/>
  <c r="S3227" i="2"/>
  <c r="H3228" i="2"/>
  <c r="I3733" i="1"/>
  <c r="T3732" i="1"/>
  <c r="I3228" i="2"/>
  <c r="T3228" i="2" s="1"/>
  <c r="K3228" i="2"/>
  <c r="V3228" i="2" s="1"/>
  <c r="G3230" i="2"/>
  <c r="R3230" i="2" s="1"/>
  <c r="M3234" i="1"/>
  <c r="D3229" i="2" s="1"/>
  <c r="O3229" i="2" s="1"/>
  <c r="B3235" i="1"/>
  <c r="K3236" i="1"/>
  <c r="B3231" i="2" s="1"/>
  <c r="M3231" i="2" s="1"/>
  <c r="C3234" i="1"/>
  <c r="D3234" i="1"/>
  <c r="O3234" i="1" s="1"/>
  <c r="F3229" i="2" s="1"/>
  <c r="Q3229" i="2" s="1"/>
  <c r="F3234" i="1"/>
  <c r="V3466" i="1" l="1"/>
  <c r="I3734" i="1"/>
  <c r="T3733" i="1"/>
  <c r="S3228" i="2"/>
  <c r="H3229" i="2"/>
  <c r="U3228" i="2"/>
  <c r="J3229" i="2"/>
  <c r="G3734" i="1"/>
  <c r="P3733" i="1"/>
  <c r="K3229" i="2"/>
  <c r="V3229" i="2" s="1"/>
  <c r="I3229" i="2"/>
  <c r="T3229" i="2" s="1"/>
  <c r="G3231" i="2"/>
  <c r="R3231" i="2" s="1"/>
  <c r="M3235" i="1"/>
  <c r="D3230" i="2" s="1"/>
  <c r="O3230" i="2" s="1"/>
  <c r="B3236" i="1"/>
  <c r="K3237" i="1"/>
  <c r="B3232" i="2" s="1"/>
  <c r="M3232" i="2" s="1"/>
  <c r="C3235" i="1"/>
  <c r="D3235" i="1"/>
  <c r="O3235" i="1" s="1"/>
  <c r="F3230" i="2" s="1"/>
  <c r="Q3230" i="2" s="1"/>
  <c r="F3235" i="1"/>
  <c r="V3467" i="1" l="1"/>
  <c r="G3735" i="1"/>
  <c r="P3734" i="1"/>
  <c r="S3229" i="2"/>
  <c r="H3230" i="2"/>
  <c r="U3229" i="2"/>
  <c r="J3230" i="2"/>
  <c r="I3735" i="1"/>
  <c r="T3734" i="1"/>
  <c r="K3230" i="2"/>
  <c r="V3230" i="2" s="1"/>
  <c r="I3230" i="2"/>
  <c r="T3230" i="2" s="1"/>
  <c r="G3232" i="2"/>
  <c r="R3232" i="2" s="1"/>
  <c r="M3236" i="1"/>
  <c r="D3231" i="2" s="1"/>
  <c r="O3231" i="2" s="1"/>
  <c r="B3237" i="1"/>
  <c r="K3238" i="1"/>
  <c r="B3233" i="2" s="1"/>
  <c r="M3233" i="2" s="1"/>
  <c r="D3236" i="1"/>
  <c r="O3236" i="1" s="1"/>
  <c r="F3231" i="2" s="1"/>
  <c r="Q3231" i="2" s="1"/>
  <c r="C3236" i="1"/>
  <c r="F3236" i="1"/>
  <c r="V3468" i="1" l="1"/>
  <c r="I3736" i="1"/>
  <c r="T3735" i="1"/>
  <c r="U3230" i="2"/>
  <c r="J3231" i="2"/>
  <c r="S3230" i="2"/>
  <c r="H3231" i="2"/>
  <c r="G3736" i="1"/>
  <c r="P3735" i="1"/>
  <c r="K3231" i="2"/>
  <c r="V3231" i="2" s="1"/>
  <c r="I3231" i="2"/>
  <c r="T3231" i="2" s="1"/>
  <c r="G3233" i="2"/>
  <c r="R3233" i="2" s="1"/>
  <c r="M3237" i="1"/>
  <c r="D3232" i="2" s="1"/>
  <c r="O3232" i="2" s="1"/>
  <c r="B3238" i="1"/>
  <c r="K3239" i="1"/>
  <c r="B3234" i="2" s="1"/>
  <c r="M3234" i="2" s="1"/>
  <c r="D3237" i="1"/>
  <c r="O3237" i="1" s="1"/>
  <c r="F3232" i="2" s="1"/>
  <c r="Q3232" i="2" s="1"/>
  <c r="C3237" i="1"/>
  <c r="F3237" i="1"/>
  <c r="V3469" i="1" l="1"/>
  <c r="U3231" i="2"/>
  <c r="J3232" i="2"/>
  <c r="S3231" i="2"/>
  <c r="H3232" i="2"/>
  <c r="G3737" i="1"/>
  <c r="P3736" i="1"/>
  <c r="I3737" i="1"/>
  <c r="T3736" i="1"/>
  <c r="I3232" i="2"/>
  <c r="T3232" i="2" s="1"/>
  <c r="K3232" i="2"/>
  <c r="V3232" i="2" s="1"/>
  <c r="G3234" i="2"/>
  <c r="R3234" i="2" s="1"/>
  <c r="M3238" i="1"/>
  <c r="D3233" i="2" s="1"/>
  <c r="O3233" i="2" s="1"/>
  <c r="B3239" i="1"/>
  <c r="K3240" i="1"/>
  <c r="B3235" i="2" s="1"/>
  <c r="M3235" i="2" s="1"/>
  <c r="D3238" i="1"/>
  <c r="O3238" i="1" s="1"/>
  <c r="F3233" i="2" s="1"/>
  <c r="Q3233" i="2" s="1"/>
  <c r="C3238" i="1"/>
  <c r="F3238" i="1"/>
  <c r="V3470" i="1" l="1"/>
  <c r="I3738" i="1"/>
  <c r="T3737" i="1"/>
  <c r="S3232" i="2"/>
  <c r="H3233" i="2"/>
  <c r="U3232" i="2"/>
  <c r="J3233" i="2"/>
  <c r="G3738" i="1"/>
  <c r="P3737" i="1"/>
  <c r="I3233" i="2"/>
  <c r="T3233" i="2" s="1"/>
  <c r="K3233" i="2"/>
  <c r="V3233" i="2" s="1"/>
  <c r="G3235" i="2"/>
  <c r="R3235" i="2" s="1"/>
  <c r="M3239" i="1"/>
  <c r="D3234" i="2" s="1"/>
  <c r="O3234" i="2" s="1"/>
  <c r="B3240" i="1"/>
  <c r="K3241" i="1"/>
  <c r="B3236" i="2" s="1"/>
  <c r="M3236" i="2" s="1"/>
  <c r="D3239" i="1"/>
  <c r="O3239" i="1" s="1"/>
  <c r="F3234" i="2" s="1"/>
  <c r="Q3234" i="2" s="1"/>
  <c r="C3239" i="1"/>
  <c r="F3239" i="1"/>
  <c r="V3471" i="1" l="1"/>
  <c r="S3233" i="2"/>
  <c r="H3234" i="2"/>
  <c r="U3233" i="2"/>
  <c r="J3234" i="2"/>
  <c r="G3739" i="1"/>
  <c r="P3738" i="1"/>
  <c r="I3739" i="1"/>
  <c r="T3738" i="1"/>
  <c r="K3234" i="2"/>
  <c r="V3234" i="2" s="1"/>
  <c r="I3234" i="2"/>
  <c r="T3234" i="2" s="1"/>
  <c r="G3236" i="2"/>
  <c r="R3236" i="2" s="1"/>
  <c r="M3240" i="1"/>
  <c r="D3235" i="2" s="1"/>
  <c r="O3235" i="2" s="1"/>
  <c r="B3241" i="1"/>
  <c r="K3242" i="1"/>
  <c r="B3237" i="2" s="1"/>
  <c r="M3237" i="2" s="1"/>
  <c r="D3240" i="1"/>
  <c r="O3240" i="1" s="1"/>
  <c r="F3235" i="2" s="1"/>
  <c r="Q3235" i="2" s="1"/>
  <c r="C3240" i="1"/>
  <c r="F3240" i="1"/>
  <c r="V3472" i="1" l="1"/>
  <c r="I3740" i="1"/>
  <c r="T3739" i="1"/>
  <c r="U3234" i="2"/>
  <c r="J3235" i="2"/>
  <c r="S3234" i="2"/>
  <c r="H3235" i="2"/>
  <c r="G3740" i="1"/>
  <c r="P3739" i="1"/>
  <c r="K3235" i="2"/>
  <c r="V3235" i="2" s="1"/>
  <c r="I3235" i="2"/>
  <c r="T3235" i="2" s="1"/>
  <c r="G3237" i="2"/>
  <c r="R3237" i="2" s="1"/>
  <c r="M3241" i="1"/>
  <c r="D3236" i="2" s="1"/>
  <c r="O3236" i="2" s="1"/>
  <c r="B3242" i="1"/>
  <c r="K3243" i="1"/>
  <c r="B3238" i="2" s="1"/>
  <c r="M3238" i="2" s="1"/>
  <c r="D3241" i="1"/>
  <c r="O3241" i="1" s="1"/>
  <c r="F3236" i="2" s="1"/>
  <c r="Q3236" i="2" s="1"/>
  <c r="C3241" i="1"/>
  <c r="F3241" i="1"/>
  <c r="V3473" i="1" l="1"/>
  <c r="U3235" i="2"/>
  <c r="J3236" i="2"/>
  <c r="S3235" i="2"/>
  <c r="H3236" i="2"/>
  <c r="G3741" i="1"/>
  <c r="P3740" i="1"/>
  <c r="I3741" i="1"/>
  <c r="T3740" i="1"/>
  <c r="K3236" i="2"/>
  <c r="V3236" i="2" s="1"/>
  <c r="I3236" i="2"/>
  <c r="T3236" i="2" s="1"/>
  <c r="G3238" i="2"/>
  <c r="R3238" i="2" s="1"/>
  <c r="M3242" i="1"/>
  <c r="D3237" i="2" s="1"/>
  <c r="O3237" i="2" s="1"/>
  <c r="D3242" i="1"/>
  <c r="O3242" i="1" s="1"/>
  <c r="F3237" i="2" s="1"/>
  <c r="Q3237" i="2" s="1"/>
  <c r="C3242" i="1"/>
  <c r="F3242" i="1"/>
  <c r="B3243" i="1"/>
  <c r="K3244" i="1"/>
  <c r="B3239" i="2" s="1"/>
  <c r="M3239" i="2" s="1"/>
  <c r="V3474" i="1" l="1"/>
  <c r="I3742" i="1"/>
  <c r="T3741" i="1"/>
  <c r="S3236" i="2"/>
  <c r="H3237" i="2"/>
  <c r="U3236" i="2"/>
  <c r="J3237" i="2"/>
  <c r="G3742" i="1"/>
  <c r="P3741" i="1"/>
  <c r="K3237" i="2"/>
  <c r="V3237" i="2" s="1"/>
  <c r="G3239" i="2"/>
  <c r="R3239" i="2" s="1"/>
  <c r="I3237" i="2"/>
  <c r="T3237" i="2" s="1"/>
  <c r="M3243" i="1"/>
  <c r="D3238" i="2" s="1"/>
  <c r="O3238" i="2" s="1"/>
  <c r="B3244" i="1"/>
  <c r="K3245" i="1"/>
  <c r="B3240" i="2" s="1"/>
  <c r="M3240" i="2" s="1"/>
  <c r="D3243" i="1"/>
  <c r="O3243" i="1" s="1"/>
  <c r="F3238" i="2" s="1"/>
  <c r="Q3238" i="2" s="1"/>
  <c r="C3243" i="1"/>
  <c r="F3243" i="1"/>
  <c r="V3475" i="1" l="1"/>
  <c r="S3237" i="2"/>
  <c r="H3238" i="2"/>
  <c r="G3743" i="1"/>
  <c r="P3742" i="1"/>
  <c r="U3237" i="2"/>
  <c r="J3238" i="2"/>
  <c r="I3743" i="1"/>
  <c r="T3742" i="1"/>
  <c r="K3238" i="2"/>
  <c r="V3238" i="2" s="1"/>
  <c r="I3238" i="2"/>
  <c r="T3238" i="2" s="1"/>
  <c r="G3240" i="2"/>
  <c r="R3240" i="2" s="1"/>
  <c r="M3244" i="1"/>
  <c r="D3239" i="2" s="1"/>
  <c r="O3239" i="2" s="1"/>
  <c r="B3245" i="1"/>
  <c r="K3246" i="1"/>
  <c r="B3241" i="2" s="1"/>
  <c r="M3241" i="2" s="1"/>
  <c r="D3244" i="1"/>
  <c r="O3244" i="1" s="1"/>
  <c r="F3239" i="2" s="1"/>
  <c r="Q3239" i="2" s="1"/>
  <c r="C3244" i="1"/>
  <c r="F3244" i="1"/>
  <c r="V3476" i="1" l="1"/>
  <c r="I3744" i="1"/>
  <c r="T3743" i="1"/>
  <c r="U3238" i="2"/>
  <c r="J3239" i="2"/>
  <c r="S3238" i="2"/>
  <c r="H3239" i="2"/>
  <c r="G3744" i="1"/>
  <c r="P3743" i="1"/>
  <c r="I3239" i="2"/>
  <c r="T3239" i="2" s="1"/>
  <c r="K3239" i="2"/>
  <c r="V3239" i="2" s="1"/>
  <c r="G3241" i="2"/>
  <c r="R3241" i="2" s="1"/>
  <c r="M3245" i="1"/>
  <c r="D3240" i="2" s="1"/>
  <c r="O3240" i="2" s="1"/>
  <c r="B3246" i="1"/>
  <c r="K3247" i="1"/>
  <c r="B3242" i="2" s="1"/>
  <c r="M3242" i="2" s="1"/>
  <c r="D3245" i="1"/>
  <c r="O3245" i="1" s="1"/>
  <c r="F3240" i="2" s="1"/>
  <c r="Q3240" i="2" s="1"/>
  <c r="C3245" i="1"/>
  <c r="F3245" i="1"/>
  <c r="V3477" i="1" l="1"/>
  <c r="U3239" i="2"/>
  <c r="J3240" i="2"/>
  <c r="S3239" i="2"/>
  <c r="H3240" i="2"/>
  <c r="G3745" i="1"/>
  <c r="P3744" i="1"/>
  <c r="I3745" i="1"/>
  <c r="T3744" i="1"/>
  <c r="I3240" i="2"/>
  <c r="T3240" i="2" s="1"/>
  <c r="K3240" i="2"/>
  <c r="V3240" i="2" s="1"/>
  <c r="G3242" i="2"/>
  <c r="R3242" i="2" s="1"/>
  <c r="M3246" i="1"/>
  <c r="D3241" i="2" s="1"/>
  <c r="O3241" i="2" s="1"/>
  <c r="B3247" i="1"/>
  <c r="K3248" i="1"/>
  <c r="B3243" i="2" s="1"/>
  <c r="M3243" i="2" s="1"/>
  <c r="D3246" i="1"/>
  <c r="O3246" i="1" s="1"/>
  <c r="F3241" i="2" s="1"/>
  <c r="Q3241" i="2" s="1"/>
  <c r="C3246" i="1"/>
  <c r="F3246" i="1"/>
  <c r="V3478" i="1" l="1"/>
  <c r="I3746" i="1"/>
  <c r="T3745" i="1"/>
  <c r="S3240" i="2"/>
  <c r="H3241" i="2"/>
  <c r="U3240" i="2"/>
  <c r="J3241" i="2"/>
  <c r="G3746" i="1"/>
  <c r="P3745" i="1"/>
  <c r="K3241" i="2"/>
  <c r="V3241" i="2" s="1"/>
  <c r="I3241" i="2"/>
  <c r="T3241" i="2" s="1"/>
  <c r="G3243" i="2"/>
  <c r="R3243" i="2" s="1"/>
  <c r="M3247" i="1"/>
  <c r="D3242" i="2" s="1"/>
  <c r="O3242" i="2" s="1"/>
  <c r="B3248" i="1"/>
  <c r="K3249" i="1"/>
  <c r="B3244" i="2" s="1"/>
  <c r="M3244" i="2" s="1"/>
  <c r="D3247" i="1"/>
  <c r="O3247" i="1" s="1"/>
  <c r="F3242" i="2" s="1"/>
  <c r="Q3242" i="2" s="1"/>
  <c r="C3247" i="1"/>
  <c r="F3247" i="1"/>
  <c r="V3479" i="1" l="1"/>
  <c r="S3241" i="2"/>
  <c r="H3242" i="2"/>
  <c r="G3747" i="1"/>
  <c r="P3746" i="1"/>
  <c r="U3241" i="2"/>
  <c r="J3242" i="2"/>
  <c r="I3747" i="1"/>
  <c r="T3746" i="1"/>
  <c r="I3242" i="2"/>
  <c r="T3242" i="2" s="1"/>
  <c r="K3242" i="2"/>
  <c r="V3242" i="2" s="1"/>
  <c r="G3244" i="2"/>
  <c r="R3244" i="2" s="1"/>
  <c r="M3248" i="1"/>
  <c r="D3243" i="2" s="1"/>
  <c r="O3243" i="2" s="1"/>
  <c r="B3249" i="1"/>
  <c r="K3250" i="1"/>
  <c r="B3245" i="2" s="1"/>
  <c r="M3245" i="2" s="1"/>
  <c r="D3248" i="1"/>
  <c r="O3248" i="1" s="1"/>
  <c r="F3243" i="2" s="1"/>
  <c r="Q3243" i="2" s="1"/>
  <c r="C3248" i="1"/>
  <c r="F3248" i="1"/>
  <c r="V3480" i="1" l="1"/>
  <c r="U3242" i="2"/>
  <c r="J3243" i="2"/>
  <c r="I3748" i="1"/>
  <c r="T3747" i="1"/>
  <c r="S3242" i="2"/>
  <c r="H3243" i="2"/>
  <c r="G3748" i="1"/>
  <c r="P3747" i="1"/>
  <c r="K3243" i="2"/>
  <c r="V3243" i="2" s="1"/>
  <c r="I3243" i="2"/>
  <c r="T3243" i="2" s="1"/>
  <c r="G3245" i="2"/>
  <c r="R3245" i="2" s="1"/>
  <c r="M3249" i="1"/>
  <c r="D3244" i="2" s="1"/>
  <c r="O3244" i="2" s="1"/>
  <c r="B3250" i="1"/>
  <c r="K3251" i="1"/>
  <c r="B3246" i="2" s="1"/>
  <c r="M3246" i="2" s="1"/>
  <c r="D3249" i="1"/>
  <c r="O3249" i="1" s="1"/>
  <c r="F3244" i="2" s="1"/>
  <c r="Q3244" i="2" s="1"/>
  <c r="C3249" i="1"/>
  <c r="F3249" i="1"/>
  <c r="V3481" i="1" l="1"/>
  <c r="I3749" i="1"/>
  <c r="T3748" i="1"/>
  <c r="S3243" i="2"/>
  <c r="H3244" i="2"/>
  <c r="U3243" i="2"/>
  <c r="J3244" i="2"/>
  <c r="G3749" i="1"/>
  <c r="P3748" i="1"/>
  <c r="I3244" i="2"/>
  <c r="T3244" i="2" s="1"/>
  <c r="K3244" i="2"/>
  <c r="V3244" i="2" s="1"/>
  <c r="G3246" i="2"/>
  <c r="R3246" i="2" s="1"/>
  <c r="M3250" i="1"/>
  <c r="D3245" i="2" s="1"/>
  <c r="O3245" i="2" s="1"/>
  <c r="B3251" i="1"/>
  <c r="K3252" i="1"/>
  <c r="B3247" i="2" s="1"/>
  <c r="M3247" i="2" s="1"/>
  <c r="D3250" i="1"/>
  <c r="O3250" i="1" s="1"/>
  <c r="F3245" i="2" s="1"/>
  <c r="Q3245" i="2" s="1"/>
  <c r="C3250" i="1"/>
  <c r="F3250" i="1"/>
  <c r="V3482" i="1" l="1"/>
  <c r="S3244" i="2"/>
  <c r="H3245" i="2"/>
  <c r="G3750" i="1"/>
  <c r="P3749" i="1"/>
  <c r="U3244" i="2"/>
  <c r="J3245" i="2"/>
  <c r="I3750" i="1"/>
  <c r="T3749" i="1"/>
  <c r="I3245" i="2"/>
  <c r="T3245" i="2" s="1"/>
  <c r="K3245" i="2"/>
  <c r="V3245" i="2" s="1"/>
  <c r="G3247" i="2"/>
  <c r="R3247" i="2" s="1"/>
  <c r="M3251" i="1"/>
  <c r="D3246" i="2" s="1"/>
  <c r="O3246" i="2" s="1"/>
  <c r="B3252" i="1"/>
  <c r="K3253" i="1"/>
  <c r="B3248" i="2" s="1"/>
  <c r="M3248" i="2" s="1"/>
  <c r="D3251" i="1"/>
  <c r="O3251" i="1" s="1"/>
  <c r="F3246" i="2" s="1"/>
  <c r="Q3246" i="2" s="1"/>
  <c r="C3251" i="1"/>
  <c r="F3251" i="1"/>
  <c r="V3483" i="1" l="1"/>
  <c r="I3751" i="1"/>
  <c r="T3750" i="1"/>
  <c r="U3245" i="2"/>
  <c r="J3246" i="2"/>
  <c r="S3245" i="2"/>
  <c r="H3246" i="2"/>
  <c r="G3751" i="1"/>
  <c r="P3750" i="1"/>
  <c r="I3246" i="2"/>
  <c r="T3246" i="2" s="1"/>
  <c r="K3246" i="2"/>
  <c r="V3246" i="2" s="1"/>
  <c r="G3248" i="2"/>
  <c r="R3248" i="2" s="1"/>
  <c r="M3252" i="1"/>
  <c r="D3247" i="2" s="1"/>
  <c r="O3247" i="2" s="1"/>
  <c r="B3253" i="1"/>
  <c r="K3254" i="1"/>
  <c r="B3249" i="2" s="1"/>
  <c r="M3249" i="2" s="1"/>
  <c r="D3252" i="1"/>
  <c r="O3252" i="1" s="1"/>
  <c r="F3247" i="2" s="1"/>
  <c r="Q3247" i="2" s="1"/>
  <c r="C3252" i="1"/>
  <c r="F3252" i="1"/>
  <c r="V3484" i="1" l="1"/>
  <c r="U3246" i="2"/>
  <c r="J3247" i="2"/>
  <c r="S3246" i="2"/>
  <c r="H3247" i="2"/>
  <c r="G3752" i="1"/>
  <c r="P3751" i="1"/>
  <c r="I3752" i="1"/>
  <c r="T3751" i="1"/>
  <c r="I3247" i="2"/>
  <c r="T3247" i="2" s="1"/>
  <c r="K3247" i="2"/>
  <c r="V3247" i="2" s="1"/>
  <c r="G3249" i="2"/>
  <c r="R3249" i="2" s="1"/>
  <c r="M3253" i="1"/>
  <c r="D3248" i="2" s="1"/>
  <c r="O3248" i="2" s="1"/>
  <c r="B3254" i="1"/>
  <c r="K3255" i="1"/>
  <c r="B3250" i="2" s="1"/>
  <c r="M3250" i="2" s="1"/>
  <c r="D3253" i="1"/>
  <c r="O3253" i="1" s="1"/>
  <c r="F3248" i="2" s="1"/>
  <c r="Q3248" i="2" s="1"/>
  <c r="C3253" i="1"/>
  <c r="F3253" i="1"/>
  <c r="V3485" i="1" l="1"/>
  <c r="I3753" i="1"/>
  <c r="T3752" i="1"/>
  <c r="S3247" i="2"/>
  <c r="H3248" i="2"/>
  <c r="U3247" i="2"/>
  <c r="J3248" i="2"/>
  <c r="G3753" i="1"/>
  <c r="P3752" i="1"/>
  <c r="K3248" i="2"/>
  <c r="V3248" i="2" s="1"/>
  <c r="I3248" i="2"/>
  <c r="T3248" i="2" s="1"/>
  <c r="G3250" i="2"/>
  <c r="R3250" i="2" s="1"/>
  <c r="M3254" i="1"/>
  <c r="D3249" i="2" s="1"/>
  <c r="O3249" i="2" s="1"/>
  <c r="B3255" i="1"/>
  <c r="K3256" i="1"/>
  <c r="B3251" i="2" s="1"/>
  <c r="M3251" i="2" s="1"/>
  <c r="D3254" i="1"/>
  <c r="O3254" i="1" s="1"/>
  <c r="F3249" i="2" s="1"/>
  <c r="Q3249" i="2" s="1"/>
  <c r="C3254" i="1"/>
  <c r="F3254" i="1"/>
  <c r="V3486" i="1" l="1"/>
  <c r="S3248" i="2"/>
  <c r="H3249" i="2"/>
  <c r="U3248" i="2"/>
  <c r="J3249" i="2"/>
  <c r="G3754" i="1"/>
  <c r="P3753" i="1"/>
  <c r="I3754" i="1"/>
  <c r="T3753" i="1"/>
  <c r="I3249" i="2"/>
  <c r="T3249" i="2" s="1"/>
  <c r="K3249" i="2"/>
  <c r="V3249" i="2" s="1"/>
  <c r="G3251" i="2"/>
  <c r="R3251" i="2" s="1"/>
  <c r="M3255" i="1"/>
  <c r="D3250" i="2" s="1"/>
  <c r="O3250" i="2" s="1"/>
  <c r="B3256" i="1"/>
  <c r="K3257" i="1"/>
  <c r="B3252" i="2" s="1"/>
  <c r="M3252" i="2" s="1"/>
  <c r="F3255" i="1"/>
  <c r="D3255" i="1"/>
  <c r="O3255" i="1" s="1"/>
  <c r="F3250" i="2" s="1"/>
  <c r="Q3250" i="2" s="1"/>
  <c r="C3255" i="1"/>
  <c r="V3487" i="1" l="1"/>
  <c r="I3755" i="1"/>
  <c r="T3754" i="1"/>
  <c r="U3249" i="2"/>
  <c r="J3250" i="2"/>
  <c r="S3249" i="2"/>
  <c r="H3250" i="2"/>
  <c r="G3755" i="1"/>
  <c r="P3754" i="1"/>
  <c r="K3250" i="2"/>
  <c r="V3250" i="2" s="1"/>
  <c r="I3250" i="2"/>
  <c r="T3250" i="2" s="1"/>
  <c r="G3252" i="2"/>
  <c r="R3252" i="2" s="1"/>
  <c r="M3256" i="1"/>
  <c r="D3251" i="2" s="1"/>
  <c r="O3251" i="2" s="1"/>
  <c r="B3257" i="1"/>
  <c r="K3258" i="1"/>
  <c r="B3253" i="2" s="1"/>
  <c r="M3253" i="2" s="1"/>
  <c r="D3256" i="1"/>
  <c r="O3256" i="1" s="1"/>
  <c r="F3251" i="2" s="1"/>
  <c r="Q3251" i="2" s="1"/>
  <c r="C3256" i="1"/>
  <c r="F3256" i="1"/>
  <c r="V3488" i="1" l="1"/>
  <c r="U3250" i="2"/>
  <c r="J3251" i="2"/>
  <c r="S3250" i="2"/>
  <c r="H3251" i="2"/>
  <c r="G3756" i="1"/>
  <c r="P3755" i="1"/>
  <c r="I3756" i="1"/>
  <c r="T3755" i="1"/>
  <c r="I3251" i="2"/>
  <c r="T3251" i="2" s="1"/>
  <c r="K3251" i="2"/>
  <c r="V3251" i="2" s="1"/>
  <c r="G3253" i="2"/>
  <c r="R3253" i="2" s="1"/>
  <c r="M3257" i="1"/>
  <c r="D3252" i="2" s="1"/>
  <c r="O3252" i="2" s="1"/>
  <c r="D3257" i="1"/>
  <c r="O3257" i="1" s="1"/>
  <c r="F3252" i="2" s="1"/>
  <c r="Q3252" i="2" s="1"/>
  <c r="F3257" i="1"/>
  <c r="C3257" i="1"/>
  <c r="B3258" i="1"/>
  <c r="K3259" i="1"/>
  <c r="B3254" i="2" s="1"/>
  <c r="M3254" i="2" s="1"/>
  <c r="V3489" i="1" l="1"/>
  <c r="I3757" i="1"/>
  <c r="T3756" i="1"/>
  <c r="S3251" i="2"/>
  <c r="H3252" i="2"/>
  <c r="U3251" i="2"/>
  <c r="J3252" i="2"/>
  <c r="G3757" i="1"/>
  <c r="P3756" i="1"/>
  <c r="K3252" i="2"/>
  <c r="V3252" i="2" s="1"/>
  <c r="I3252" i="2"/>
  <c r="T3252" i="2" s="1"/>
  <c r="G3254" i="2"/>
  <c r="R3254" i="2" s="1"/>
  <c r="M3258" i="1"/>
  <c r="D3253" i="2" s="1"/>
  <c r="O3253" i="2" s="1"/>
  <c r="D3258" i="1"/>
  <c r="O3258" i="1" s="1"/>
  <c r="F3253" i="2" s="1"/>
  <c r="Q3253" i="2" s="1"/>
  <c r="C3258" i="1"/>
  <c r="F3258" i="1"/>
  <c r="B3259" i="1"/>
  <c r="K3260" i="1"/>
  <c r="B3255" i="2" s="1"/>
  <c r="M3255" i="2" s="1"/>
  <c r="V3490" i="1" l="1"/>
  <c r="S3252" i="2"/>
  <c r="H3253" i="2"/>
  <c r="G3758" i="1"/>
  <c r="P3757" i="1"/>
  <c r="U3252" i="2"/>
  <c r="J3253" i="2"/>
  <c r="I3758" i="1"/>
  <c r="T3757" i="1"/>
  <c r="K3253" i="2"/>
  <c r="V3253" i="2" s="1"/>
  <c r="G3255" i="2"/>
  <c r="R3255" i="2" s="1"/>
  <c r="I3253" i="2"/>
  <c r="T3253" i="2" s="1"/>
  <c r="M3259" i="1"/>
  <c r="D3254" i="2" s="1"/>
  <c r="O3254" i="2" s="1"/>
  <c r="C3259" i="1"/>
  <c r="F3259" i="1"/>
  <c r="D3259" i="1"/>
  <c r="O3259" i="1" s="1"/>
  <c r="F3254" i="2" s="1"/>
  <c r="Q3254" i="2" s="1"/>
  <c r="B3260" i="1"/>
  <c r="K3261" i="1"/>
  <c r="B3256" i="2" s="1"/>
  <c r="M3256" i="2" s="1"/>
  <c r="V3491" i="1" l="1"/>
  <c r="I3759" i="1"/>
  <c r="T3758" i="1"/>
  <c r="U3253" i="2"/>
  <c r="J3254" i="2"/>
  <c r="S3253" i="2"/>
  <c r="H3254" i="2"/>
  <c r="G3759" i="1"/>
  <c r="P3758" i="1"/>
  <c r="G3256" i="2"/>
  <c r="R3256" i="2" s="1"/>
  <c r="K3254" i="2"/>
  <c r="V3254" i="2" s="1"/>
  <c r="I3254" i="2"/>
  <c r="T3254" i="2" s="1"/>
  <c r="M3260" i="1"/>
  <c r="D3255" i="2" s="1"/>
  <c r="O3255" i="2" s="1"/>
  <c r="C3260" i="1"/>
  <c r="F3260" i="1"/>
  <c r="D3260" i="1"/>
  <c r="O3260" i="1" s="1"/>
  <c r="F3255" i="2" s="1"/>
  <c r="Q3255" i="2" s="1"/>
  <c r="B3261" i="1"/>
  <c r="K3262" i="1"/>
  <c r="B3257" i="2" s="1"/>
  <c r="M3257" i="2" s="1"/>
  <c r="V3492" i="1" l="1"/>
  <c r="U3254" i="2"/>
  <c r="J3255" i="2"/>
  <c r="G3760" i="1"/>
  <c r="P3759" i="1"/>
  <c r="S3254" i="2"/>
  <c r="H3255" i="2"/>
  <c r="I3760" i="1"/>
  <c r="T3759" i="1"/>
  <c r="G3257" i="2"/>
  <c r="R3257" i="2" s="1"/>
  <c r="I3255" i="2"/>
  <c r="T3255" i="2" s="1"/>
  <c r="K3255" i="2"/>
  <c r="V3255" i="2" s="1"/>
  <c r="M3261" i="1"/>
  <c r="D3256" i="2" s="1"/>
  <c r="O3256" i="2" s="1"/>
  <c r="D3261" i="1"/>
  <c r="O3261" i="1" s="1"/>
  <c r="F3256" i="2" s="1"/>
  <c r="Q3256" i="2" s="1"/>
  <c r="F3261" i="1"/>
  <c r="C3261" i="1"/>
  <c r="B3262" i="1"/>
  <c r="K3263" i="1"/>
  <c r="B3258" i="2" s="1"/>
  <c r="M3258" i="2" s="1"/>
  <c r="V3493" i="1" l="1"/>
  <c r="I3761" i="1"/>
  <c r="T3760" i="1"/>
  <c r="S3255" i="2"/>
  <c r="H3256" i="2"/>
  <c r="U3255" i="2"/>
  <c r="J3256" i="2"/>
  <c r="G3761" i="1"/>
  <c r="P3760" i="1"/>
  <c r="G3258" i="2"/>
  <c r="R3258" i="2" s="1"/>
  <c r="K3256" i="2"/>
  <c r="V3256" i="2" s="1"/>
  <c r="I3256" i="2"/>
  <c r="T3256" i="2" s="1"/>
  <c r="M3262" i="1"/>
  <c r="D3257" i="2" s="1"/>
  <c r="O3257" i="2" s="1"/>
  <c r="D3262" i="1"/>
  <c r="O3262" i="1" s="1"/>
  <c r="F3257" i="2" s="1"/>
  <c r="Q3257" i="2" s="1"/>
  <c r="F3262" i="1"/>
  <c r="C3262" i="1"/>
  <c r="B3263" i="1"/>
  <c r="K3264" i="1"/>
  <c r="B3259" i="2" s="1"/>
  <c r="M3259" i="2" s="1"/>
  <c r="V3494" i="1" l="1"/>
  <c r="S3256" i="2"/>
  <c r="H3257" i="2"/>
  <c r="U3256" i="2"/>
  <c r="J3257" i="2"/>
  <c r="G3762" i="1"/>
  <c r="P3761" i="1"/>
  <c r="I3762" i="1"/>
  <c r="T3761" i="1"/>
  <c r="K3257" i="2"/>
  <c r="V3257" i="2" s="1"/>
  <c r="G3259" i="2"/>
  <c r="R3259" i="2" s="1"/>
  <c r="I3257" i="2"/>
  <c r="T3257" i="2" s="1"/>
  <c r="M3263" i="1"/>
  <c r="D3258" i="2" s="1"/>
  <c r="O3258" i="2" s="1"/>
  <c r="B3264" i="1"/>
  <c r="K3265" i="1"/>
  <c r="B3260" i="2" s="1"/>
  <c r="M3260" i="2" s="1"/>
  <c r="D3263" i="1"/>
  <c r="O3263" i="1" s="1"/>
  <c r="F3258" i="2" s="1"/>
  <c r="Q3258" i="2" s="1"/>
  <c r="C3263" i="1"/>
  <c r="F3263" i="1"/>
  <c r="V3495" i="1" l="1"/>
  <c r="I3763" i="1"/>
  <c r="T3762" i="1"/>
  <c r="U3257" i="2"/>
  <c r="J3258" i="2"/>
  <c r="S3257" i="2"/>
  <c r="H3258" i="2"/>
  <c r="G3763" i="1"/>
  <c r="P3762" i="1"/>
  <c r="K3258" i="2"/>
  <c r="V3258" i="2" s="1"/>
  <c r="I3258" i="2"/>
  <c r="T3258" i="2" s="1"/>
  <c r="G3260" i="2"/>
  <c r="R3260" i="2" s="1"/>
  <c r="M3264" i="1"/>
  <c r="D3259" i="2" s="1"/>
  <c r="O3259" i="2" s="1"/>
  <c r="D3264" i="1"/>
  <c r="O3264" i="1" s="1"/>
  <c r="F3259" i="2" s="1"/>
  <c r="Q3259" i="2" s="1"/>
  <c r="C3264" i="1"/>
  <c r="F3264" i="1"/>
  <c r="B3265" i="1"/>
  <c r="K3266" i="1"/>
  <c r="B3261" i="2" s="1"/>
  <c r="M3261" i="2" s="1"/>
  <c r="V3496" i="1" l="1"/>
  <c r="U3258" i="2"/>
  <c r="J3259" i="2"/>
  <c r="G3764" i="1"/>
  <c r="P3763" i="1"/>
  <c r="S3258" i="2"/>
  <c r="H3259" i="2"/>
  <c r="I3764" i="1"/>
  <c r="T3763" i="1"/>
  <c r="K3259" i="2"/>
  <c r="V3259" i="2" s="1"/>
  <c r="G3261" i="2"/>
  <c r="R3261" i="2" s="1"/>
  <c r="I3259" i="2"/>
  <c r="T3259" i="2" s="1"/>
  <c r="M3265" i="1"/>
  <c r="D3260" i="2" s="1"/>
  <c r="O3260" i="2" s="1"/>
  <c r="D3265" i="1"/>
  <c r="O3265" i="1" s="1"/>
  <c r="F3260" i="2" s="1"/>
  <c r="Q3260" i="2" s="1"/>
  <c r="C3265" i="1"/>
  <c r="F3265" i="1"/>
  <c r="B3266" i="1"/>
  <c r="K3267" i="1"/>
  <c r="B3262" i="2" s="1"/>
  <c r="M3262" i="2" s="1"/>
  <c r="V3497" i="1" l="1"/>
  <c r="I3765" i="1"/>
  <c r="T3764" i="1"/>
  <c r="S3259" i="2"/>
  <c r="H3260" i="2"/>
  <c r="U3259" i="2"/>
  <c r="J3260" i="2"/>
  <c r="G3765" i="1"/>
  <c r="P3764" i="1"/>
  <c r="K3260" i="2"/>
  <c r="V3260" i="2" s="1"/>
  <c r="G3262" i="2"/>
  <c r="R3262" i="2" s="1"/>
  <c r="I3260" i="2"/>
  <c r="T3260" i="2" s="1"/>
  <c r="M3266" i="1"/>
  <c r="D3261" i="2" s="1"/>
  <c r="O3261" i="2" s="1"/>
  <c r="D3266" i="1"/>
  <c r="O3266" i="1" s="1"/>
  <c r="F3261" i="2" s="1"/>
  <c r="Q3261" i="2" s="1"/>
  <c r="F3266" i="1"/>
  <c r="C3266" i="1"/>
  <c r="B3267" i="1"/>
  <c r="K3268" i="1"/>
  <c r="B3263" i="2" s="1"/>
  <c r="M3263" i="2" s="1"/>
  <c r="V3498" i="1" l="1"/>
  <c r="S3260" i="2"/>
  <c r="H3261" i="2"/>
  <c r="U3260" i="2"/>
  <c r="J3261" i="2"/>
  <c r="G3766" i="1"/>
  <c r="P3765" i="1"/>
  <c r="I3766" i="1"/>
  <c r="T3765" i="1"/>
  <c r="K3261" i="2"/>
  <c r="V3261" i="2" s="1"/>
  <c r="G3263" i="2"/>
  <c r="R3263" i="2" s="1"/>
  <c r="I3261" i="2"/>
  <c r="T3261" i="2" s="1"/>
  <c r="M3267" i="1"/>
  <c r="D3262" i="2" s="1"/>
  <c r="O3262" i="2" s="1"/>
  <c r="D3267" i="1"/>
  <c r="O3267" i="1" s="1"/>
  <c r="F3262" i="2" s="1"/>
  <c r="Q3262" i="2" s="1"/>
  <c r="C3267" i="1"/>
  <c r="F3267" i="1"/>
  <c r="B3268" i="1"/>
  <c r="K3269" i="1"/>
  <c r="B3264" i="2" s="1"/>
  <c r="M3264" i="2" s="1"/>
  <c r="V3499" i="1" l="1"/>
  <c r="I3767" i="1"/>
  <c r="T3766" i="1"/>
  <c r="U3261" i="2"/>
  <c r="J3262" i="2"/>
  <c r="S3261" i="2"/>
  <c r="H3262" i="2"/>
  <c r="G3767" i="1"/>
  <c r="P3766" i="1"/>
  <c r="K3262" i="2"/>
  <c r="V3262" i="2" s="1"/>
  <c r="G3264" i="2"/>
  <c r="R3264" i="2" s="1"/>
  <c r="I3262" i="2"/>
  <c r="T3262" i="2" s="1"/>
  <c r="M3268" i="1"/>
  <c r="D3263" i="2" s="1"/>
  <c r="O3263" i="2" s="1"/>
  <c r="D3268" i="1"/>
  <c r="O3268" i="1" s="1"/>
  <c r="F3263" i="2" s="1"/>
  <c r="Q3263" i="2" s="1"/>
  <c r="C3268" i="1"/>
  <c r="F3268" i="1"/>
  <c r="B3269" i="1"/>
  <c r="K3270" i="1"/>
  <c r="B3265" i="2" s="1"/>
  <c r="M3265" i="2" s="1"/>
  <c r="V3500" i="1" l="1"/>
  <c r="U3262" i="2"/>
  <c r="J3263" i="2"/>
  <c r="G3768" i="1"/>
  <c r="P3767" i="1"/>
  <c r="S3262" i="2"/>
  <c r="H3263" i="2"/>
  <c r="I3768" i="1"/>
  <c r="T3767" i="1"/>
  <c r="K3263" i="2"/>
  <c r="V3263" i="2" s="1"/>
  <c r="G3265" i="2"/>
  <c r="R3265" i="2" s="1"/>
  <c r="I3263" i="2"/>
  <c r="T3263" i="2" s="1"/>
  <c r="M3269" i="1"/>
  <c r="D3264" i="2" s="1"/>
  <c r="O3264" i="2" s="1"/>
  <c r="D3269" i="1"/>
  <c r="O3269" i="1" s="1"/>
  <c r="F3264" i="2" s="1"/>
  <c r="Q3264" i="2" s="1"/>
  <c r="C3269" i="1"/>
  <c r="F3269" i="1"/>
  <c r="B3270" i="1"/>
  <c r="K3271" i="1"/>
  <c r="B3266" i="2" s="1"/>
  <c r="M3266" i="2" s="1"/>
  <c r="V3501" i="1" l="1"/>
  <c r="I3769" i="1"/>
  <c r="T3768" i="1"/>
  <c r="S3263" i="2"/>
  <c r="H3264" i="2"/>
  <c r="U3263" i="2"/>
  <c r="J3264" i="2"/>
  <c r="G3769" i="1"/>
  <c r="P3768" i="1"/>
  <c r="G3266" i="2"/>
  <c r="R3266" i="2" s="1"/>
  <c r="I3264" i="2"/>
  <c r="T3264" i="2" s="1"/>
  <c r="K3264" i="2"/>
  <c r="V3264" i="2" s="1"/>
  <c r="M3270" i="1"/>
  <c r="D3265" i="2" s="1"/>
  <c r="O3265" i="2" s="1"/>
  <c r="D3270" i="1"/>
  <c r="O3270" i="1" s="1"/>
  <c r="F3265" i="2" s="1"/>
  <c r="Q3265" i="2" s="1"/>
  <c r="C3270" i="1"/>
  <c r="F3270" i="1"/>
  <c r="B3271" i="1"/>
  <c r="K3272" i="1"/>
  <c r="B3267" i="2" s="1"/>
  <c r="M3267" i="2" s="1"/>
  <c r="V3502" i="1" l="1"/>
  <c r="S3264" i="2"/>
  <c r="H3265" i="2"/>
  <c r="G3770" i="1"/>
  <c r="P3769" i="1"/>
  <c r="U3264" i="2"/>
  <c r="J3265" i="2"/>
  <c r="I3770" i="1"/>
  <c r="T3769" i="1"/>
  <c r="K3265" i="2"/>
  <c r="V3265" i="2" s="1"/>
  <c r="G3267" i="2"/>
  <c r="R3267" i="2" s="1"/>
  <c r="I3265" i="2"/>
  <c r="T3265" i="2" s="1"/>
  <c r="M3271" i="1"/>
  <c r="D3266" i="2" s="1"/>
  <c r="O3266" i="2" s="1"/>
  <c r="B3272" i="1"/>
  <c r="K3273" i="1"/>
  <c r="B3268" i="2" s="1"/>
  <c r="M3268" i="2" s="1"/>
  <c r="D3271" i="1"/>
  <c r="O3271" i="1" s="1"/>
  <c r="F3266" i="2" s="1"/>
  <c r="Q3266" i="2" s="1"/>
  <c r="F3271" i="1"/>
  <c r="C3271" i="1"/>
  <c r="V3503" i="1" l="1"/>
  <c r="I3771" i="1"/>
  <c r="T3770" i="1"/>
  <c r="G3771" i="1"/>
  <c r="P3770" i="1"/>
  <c r="S3265" i="2"/>
  <c r="H3266" i="2"/>
  <c r="U3265" i="2"/>
  <c r="J3266" i="2"/>
  <c r="I3266" i="2"/>
  <c r="T3266" i="2" s="1"/>
  <c r="K3266" i="2"/>
  <c r="V3266" i="2" s="1"/>
  <c r="G3268" i="2"/>
  <c r="R3268" i="2" s="1"/>
  <c r="M3272" i="1"/>
  <c r="D3267" i="2" s="1"/>
  <c r="O3267" i="2" s="1"/>
  <c r="D3272" i="1"/>
  <c r="O3272" i="1" s="1"/>
  <c r="F3267" i="2" s="1"/>
  <c r="Q3267" i="2" s="1"/>
  <c r="C3272" i="1"/>
  <c r="F3272" i="1"/>
  <c r="B3273" i="1"/>
  <c r="K3274" i="1"/>
  <c r="B3269" i="2" s="1"/>
  <c r="M3269" i="2" s="1"/>
  <c r="V3504" i="1" l="1"/>
  <c r="S3266" i="2"/>
  <c r="H3267" i="2"/>
  <c r="G3772" i="1"/>
  <c r="P3771" i="1"/>
  <c r="U3266" i="2"/>
  <c r="J3267" i="2"/>
  <c r="I3772" i="1"/>
  <c r="T3771" i="1"/>
  <c r="K3267" i="2"/>
  <c r="V3267" i="2" s="1"/>
  <c r="G3269" i="2"/>
  <c r="R3269" i="2" s="1"/>
  <c r="I3267" i="2"/>
  <c r="T3267" i="2" s="1"/>
  <c r="M3273" i="1"/>
  <c r="D3268" i="2" s="1"/>
  <c r="O3268" i="2" s="1"/>
  <c r="B3274" i="1"/>
  <c r="K3275" i="1"/>
  <c r="B3270" i="2" s="1"/>
  <c r="M3270" i="2" s="1"/>
  <c r="D3273" i="1"/>
  <c r="O3273" i="1" s="1"/>
  <c r="F3268" i="2" s="1"/>
  <c r="Q3268" i="2" s="1"/>
  <c r="C3273" i="1"/>
  <c r="F3273" i="1"/>
  <c r="V3505" i="1" l="1"/>
  <c r="I3773" i="1"/>
  <c r="T3772" i="1"/>
  <c r="G3773" i="1"/>
  <c r="P3772" i="1"/>
  <c r="S3267" i="2"/>
  <c r="H3268" i="2"/>
  <c r="U3267" i="2"/>
  <c r="J3268" i="2"/>
  <c r="I3268" i="2"/>
  <c r="T3268" i="2" s="1"/>
  <c r="K3268" i="2"/>
  <c r="V3268" i="2" s="1"/>
  <c r="G3270" i="2"/>
  <c r="R3270" i="2" s="1"/>
  <c r="M3274" i="1"/>
  <c r="D3269" i="2" s="1"/>
  <c r="O3269" i="2" s="1"/>
  <c r="D3274" i="1"/>
  <c r="O3274" i="1" s="1"/>
  <c r="F3269" i="2" s="1"/>
  <c r="Q3269" i="2" s="1"/>
  <c r="C3274" i="1"/>
  <c r="F3274" i="1"/>
  <c r="B3275" i="1"/>
  <c r="K3276" i="1"/>
  <c r="B3271" i="2" s="1"/>
  <c r="M3271" i="2" s="1"/>
  <c r="V3506" i="1" l="1"/>
  <c r="S3268" i="2"/>
  <c r="H3269" i="2"/>
  <c r="G3774" i="1"/>
  <c r="P3773" i="1"/>
  <c r="U3268" i="2"/>
  <c r="J3269" i="2"/>
  <c r="I3774" i="1"/>
  <c r="T3773" i="1"/>
  <c r="G3271" i="2"/>
  <c r="R3271" i="2" s="1"/>
  <c r="K3269" i="2"/>
  <c r="V3269" i="2" s="1"/>
  <c r="I3269" i="2"/>
  <c r="T3269" i="2" s="1"/>
  <c r="M3275" i="1"/>
  <c r="D3270" i="2" s="1"/>
  <c r="O3270" i="2" s="1"/>
  <c r="B3276" i="1"/>
  <c r="K3277" i="1"/>
  <c r="B3272" i="2" s="1"/>
  <c r="M3272" i="2" s="1"/>
  <c r="D3275" i="1"/>
  <c r="O3275" i="1" s="1"/>
  <c r="F3270" i="2" s="1"/>
  <c r="Q3270" i="2" s="1"/>
  <c r="C3275" i="1"/>
  <c r="F3275" i="1"/>
  <c r="V3507" i="1" l="1"/>
  <c r="I3775" i="1"/>
  <c r="T3774" i="1"/>
  <c r="U3269" i="2"/>
  <c r="J3270" i="2"/>
  <c r="S3269" i="2"/>
  <c r="H3270" i="2"/>
  <c r="G3775" i="1"/>
  <c r="P3774" i="1"/>
  <c r="K3270" i="2"/>
  <c r="V3270" i="2" s="1"/>
  <c r="I3270" i="2"/>
  <c r="T3270" i="2" s="1"/>
  <c r="G3272" i="2"/>
  <c r="R3272" i="2" s="1"/>
  <c r="M3276" i="1"/>
  <c r="D3271" i="2" s="1"/>
  <c r="O3271" i="2" s="1"/>
  <c r="D3276" i="1"/>
  <c r="O3276" i="1" s="1"/>
  <c r="F3271" i="2" s="1"/>
  <c r="Q3271" i="2" s="1"/>
  <c r="F3276" i="1"/>
  <c r="C3276" i="1"/>
  <c r="B3277" i="1"/>
  <c r="K3278" i="1"/>
  <c r="B3273" i="2" s="1"/>
  <c r="M3273" i="2" s="1"/>
  <c r="V3508" i="1" l="1"/>
  <c r="U3270" i="2"/>
  <c r="J3271" i="2"/>
  <c r="S3270" i="2"/>
  <c r="H3271" i="2"/>
  <c r="G3776" i="1"/>
  <c r="P3775" i="1"/>
  <c r="I3776" i="1"/>
  <c r="T3775" i="1"/>
  <c r="K3271" i="2"/>
  <c r="V3271" i="2" s="1"/>
  <c r="I3271" i="2"/>
  <c r="T3271" i="2" s="1"/>
  <c r="G3273" i="2"/>
  <c r="R3273" i="2" s="1"/>
  <c r="M3277" i="1"/>
  <c r="D3272" i="2" s="1"/>
  <c r="O3272" i="2" s="1"/>
  <c r="D3277" i="1"/>
  <c r="O3277" i="1" s="1"/>
  <c r="F3272" i="2" s="1"/>
  <c r="Q3272" i="2" s="1"/>
  <c r="C3277" i="1"/>
  <c r="F3277" i="1"/>
  <c r="B3278" i="1"/>
  <c r="K3279" i="1"/>
  <c r="B3274" i="2" s="1"/>
  <c r="M3274" i="2" s="1"/>
  <c r="V3509" i="1" l="1"/>
  <c r="I3777" i="1"/>
  <c r="T3776" i="1"/>
  <c r="S3271" i="2"/>
  <c r="H3272" i="2"/>
  <c r="U3271" i="2"/>
  <c r="J3272" i="2"/>
  <c r="G3777" i="1"/>
  <c r="P3776" i="1"/>
  <c r="K3272" i="2"/>
  <c r="V3272" i="2" s="1"/>
  <c r="G3274" i="2"/>
  <c r="R3274" i="2" s="1"/>
  <c r="I3272" i="2"/>
  <c r="T3272" i="2" s="1"/>
  <c r="M3278" i="1"/>
  <c r="D3273" i="2" s="1"/>
  <c r="O3273" i="2" s="1"/>
  <c r="D3278" i="1"/>
  <c r="O3278" i="1" s="1"/>
  <c r="F3273" i="2" s="1"/>
  <c r="Q3273" i="2" s="1"/>
  <c r="C3278" i="1"/>
  <c r="F3278" i="1"/>
  <c r="B3279" i="1"/>
  <c r="K3280" i="1"/>
  <c r="B3275" i="2" s="1"/>
  <c r="M3275" i="2" s="1"/>
  <c r="V3510" i="1" l="1"/>
  <c r="S3272" i="2"/>
  <c r="H3273" i="2"/>
  <c r="U3272" i="2"/>
  <c r="J3273" i="2"/>
  <c r="G3778" i="1"/>
  <c r="P3777" i="1"/>
  <c r="I3778" i="1"/>
  <c r="T3777" i="1"/>
  <c r="G3275" i="2"/>
  <c r="R3275" i="2" s="1"/>
  <c r="K3273" i="2"/>
  <c r="V3273" i="2" s="1"/>
  <c r="I3273" i="2"/>
  <c r="T3273" i="2" s="1"/>
  <c r="M3279" i="1"/>
  <c r="D3274" i="2" s="1"/>
  <c r="O3274" i="2" s="1"/>
  <c r="D3279" i="1"/>
  <c r="O3279" i="1" s="1"/>
  <c r="F3274" i="2" s="1"/>
  <c r="Q3274" i="2" s="1"/>
  <c r="C3279" i="1"/>
  <c r="F3279" i="1"/>
  <c r="B3280" i="1"/>
  <c r="K3281" i="1"/>
  <c r="B3276" i="2" s="1"/>
  <c r="M3276" i="2" s="1"/>
  <c r="V3511" i="1" l="1"/>
  <c r="I3779" i="1"/>
  <c r="T3778" i="1"/>
  <c r="U3273" i="2"/>
  <c r="J3274" i="2"/>
  <c r="S3273" i="2"/>
  <c r="H3274" i="2"/>
  <c r="G3779" i="1"/>
  <c r="P3778" i="1"/>
  <c r="K3274" i="2"/>
  <c r="V3274" i="2" s="1"/>
  <c r="I3274" i="2"/>
  <c r="T3274" i="2" s="1"/>
  <c r="G3276" i="2"/>
  <c r="R3276" i="2" s="1"/>
  <c r="M3280" i="1"/>
  <c r="D3275" i="2" s="1"/>
  <c r="O3275" i="2" s="1"/>
  <c r="D3280" i="1"/>
  <c r="O3280" i="1" s="1"/>
  <c r="F3275" i="2" s="1"/>
  <c r="Q3275" i="2" s="1"/>
  <c r="F3280" i="1"/>
  <c r="C3280" i="1"/>
  <c r="B3281" i="1"/>
  <c r="K3282" i="1"/>
  <c r="B3277" i="2" s="1"/>
  <c r="M3277" i="2" s="1"/>
  <c r="V3512" i="1" l="1"/>
  <c r="U3274" i="2"/>
  <c r="J3275" i="2"/>
  <c r="S3274" i="2"/>
  <c r="H3275" i="2"/>
  <c r="G3780" i="1"/>
  <c r="P3779" i="1"/>
  <c r="I3780" i="1"/>
  <c r="T3779" i="1"/>
  <c r="K3275" i="2"/>
  <c r="V3275" i="2" s="1"/>
  <c r="G3277" i="2"/>
  <c r="R3277" i="2" s="1"/>
  <c r="I3275" i="2"/>
  <c r="T3275" i="2" s="1"/>
  <c r="M3281" i="1"/>
  <c r="D3276" i="2" s="1"/>
  <c r="O3276" i="2" s="1"/>
  <c r="D3281" i="1"/>
  <c r="O3281" i="1" s="1"/>
  <c r="F3276" i="2" s="1"/>
  <c r="Q3276" i="2" s="1"/>
  <c r="F3281" i="1"/>
  <c r="C3281" i="1"/>
  <c r="B3282" i="1"/>
  <c r="K3283" i="1"/>
  <c r="B3278" i="2" s="1"/>
  <c r="M3278" i="2" s="1"/>
  <c r="V3513" i="1" l="1"/>
  <c r="I3781" i="1"/>
  <c r="T3780" i="1"/>
  <c r="S3275" i="2"/>
  <c r="H3276" i="2"/>
  <c r="U3275" i="2"/>
  <c r="J3276" i="2"/>
  <c r="G3781" i="1"/>
  <c r="P3780" i="1"/>
  <c r="K3276" i="2"/>
  <c r="V3276" i="2" s="1"/>
  <c r="G3278" i="2"/>
  <c r="R3278" i="2" s="1"/>
  <c r="I3276" i="2"/>
  <c r="T3276" i="2" s="1"/>
  <c r="M3282" i="1"/>
  <c r="D3277" i="2" s="1"/>
  <c r="O3277" i="2" s="1"/>
  <c r="B3283" i="1"/>
  <c r="K3284" i="1"/>
  <c r="B3279" i="2" s="1"/>
  <c r="M3279" i="2" s="1"/>
  <c r="D3282" i="1"/>
  <c r="O3282" i="1" s="1"/>
  <c r="F3277" i="2" s="1"/>
  <c r="Q3277" i="2" s="1"/>
  <c r="F3282" i="1"/>
  <c r="C3282" i="1"/>
  <c r="V3514" i="1" l="1"/>
  <c r="S3276" i="2"/>
  <c r="H3277" i="2"/>
  <c r="G3782" i="1"/>
  <c r="P3781" i="1"/>
  <c r="U3276" i="2"/>
  <c r="J3277" i="2"/>
  <c r="I3782" i="1"/>
  <c r="T3781" i="1"/>
  <c r="I3277" i="2"/>
  <c r="T3277" i="2" s="1"/>
  <c r="K3277" i="2"/>
  <c r="V3277" i="2" s="1"/>
  <c r="G3279" i="2"/>
  <c r="R3279" i="2" s="1"/>
  <c r="M3283" i="1"/>
  <c r="D3278" i="2" s="1"/>
  <c r="O3278" i="2" s="1"/>
  <c r="D3283" i="1"/>
  <c r="O3283" i="1" s="1"/>
  <c r="F3278" i="2" s="1"/>
  <c r="Q3278" i="2" s="1"/>
  <c r="C3283" i="1"/>
  <c r="F3283" i="1"/>
  <c r="B3284" i="1"/>
  <c r="K3285" i="1"/>
  <c r="B3280" i="2" s="1"/>
  <c r="M3280" i="2" s="1"/>
  <c r="V3515" i="1" l="1"/>
  <c r="I3783" i="1"/>
  <c r="T3782" i="1"/>
  <c r="U3277" i="2"/>
  <c r="J3278" i="2"/>
  <c r="S3277" i="2"/>
  <c r="H3278" i="2"/>
  <c r="G3783" i="1"/>
  <c r="P3782" i="1"/>
  <c r="K3278" i="2"/>
  <c r="V3278" i="2" s="1"/>
  <c r="G3280" i="2"/>
  <c r="R3280" i="2" s="1"/>
  <c r="I3278" i="2"/>
  <c r="T3278" i="2" s="1"/>
  <c r="M3284" i="1"/>
  <c r="D3279" i="2" s="1"/>
  <c r="O3279" i="2" s="1"/>
  <c r="D3284" i="1"/>
  <c r="O3284" i="1" s="1"/>
  <c r="F3279" i="2" s="1"/>
  <c r="Q3279" i="2" s="1"/>
  <c r="C3284" i="1"/>
  <c r="F3284" i="1"/>
  <c r="B3285" i="1"/>
  <c r="K3286" i="1"/>
  <c r="B3281" i="2" s="1"/>
  <c r="M3281" i="2" s="1"/>
  <c r="V3516" i="1" l="1"/>
  <c r="U3278" i="2"/>
  <c r="J3279" i="2"/>
  <c r="G3784" i="1"/>
  <c r="P3783" i="1"/>
  <c r="S3278" i="2"/>
  <c r="H3279" i="2"/>
  <c r="I3784" i="1"/>
  <c r="T3783" i="1"/>
  <c r="K3279" i="2"/>
  <c r="V3279" i="2" s="1"/>
  <c r="I3279" i="2"/>
  <c r="T3279" i="2" s="1"/>
  <c r="G3281" i="2"/>
  <c r="R3281" i="2" s="1"/>
  <c r="M3285" i="1"/>
  <c r="D3280" i="2" s="1"/>
  <c r="O3280" i="2" s="1"/>
  <c r="B3286" i="1"/>
  <c r="K3287" i="1"/>
  <c r="B3282" i="2" s="1"/>
  <c r="M3282" i="2" s="1"/>
  <c r="D3285" i="1"/>
  <c r="O3285" i="1" s="1"/>
  <c r="F3280" i="2" s="1"/>
  <c r="Q3280" i="2" s="1"/>
  <c r="C3285" i="1"/>
  <c r="F3285" i="1"/>
  <c r="V3517" i="1" l="1"/>
  <c r="I3785" i="1"/>
  <c r="T3784" i="1"/>
  <c r="G3785" i="1"/>
  <c r="P3784" i="1"/>
  <c r="U3279" i="2"/>
  <c r="J3280" i="2"/>
  <c r="S3279" i="2"/>
  <c r="H3280" i="2"/>
  <c r="K3280" i="2"/>
  <c r="V3280" i="2" s="1"/>
  <c r="I3280" i="2"/>
  <c r="T3280" i="2" s="1"/>
  <c r="G3282" i="2"/>
  <c r="R3282" i="2" s="1"/>
  <c r="M3286" i="1"/>
  <c r="D3281" i="2" s="1"/>
  <c r="O3281" i="2" s="1"/>
  <c r="D3286" i="1"/>
  <c r="O3286" i="1" s="1"/>
  <c r="F3281" i="2" s="1"/>
  <c r="Q3281" i="2" s="1"/>
  <c r="C3286" i="1"/>
  <c r="F3286" i="1"/>
  <c r="B3287" i="1"/>
  <c r="K3288" i="1"/>
  <c r="B3283" i="2" s="1"/>
  <c r="M3283" i="2" s="1"/>
  <c r="V3518" i="1" l="1"/>
  <c r="G3786" i="1"/>
  <c r="P3785" i="1"/>
  <c r="U3280" i="2"/>
  <c r="J3281" i="2"/>
  <c r="S3280" i="2"/>
  <c r="H3281" i="2"/>
  <c r="I3786" i="1"/>
  <c r="T3785" i="1"/>
  <c r="K3281" i="2"/>
  <c r="V3281" i="2" s="1"/>
  <c r="G3283" i="2"/>
  <c r="R3283" i="2" s="1"/>
  <c r="I3281" i="2"/>
  <c r="T3281" i="2" s="1"/>
  <c r="M3287" i="1"/>
  <c r="D3282" i="2" s="1"/>
  <c r="O3282" i="2" s="1"/>
  <c r="D3287" i="1"/>
  <c r="O3287" i="1" s="1"/>
  <c r="F3282" i="2" s="1"/>
  <c r="Q3282" i="2" s="1"/>
  <c r="F3287" i="1"/>
  <c r="C3287" i="1"/>
  <c r="B3288" i="1"/>
  <c r="K3289" i="1"/>
  <c r="B3284" i="2" s="1"/>
  <c r="M3284" i="2" s="1"/>
  <c r="V3519" i="1" l="1"/>
  <c r="I3787" i="1"/>
  <c r="T3786" i="1"/>
  <c r="S3281" i="2"/>
  <c r="H3282" i="2"/>
  <c r="U3281" i="2"/>
  <c r="J3282" i="2"/>
  <c r="G3787" i="1"/>
  <c r="P3786" i="1"/>
  <c r="K3282" i="2"/>
  <c r="V3282" i="2" s="1"/>
  <c r="G3284" i="2"/>
  <c r="R3284" i="2" s="1"/>
  <c r="I3282" i="2"/>
  <c r="T3282" i="2" s="1"/>
  <c r="M3288" i="1"/>
  <c r="D3283" i="2" s="1"/>
  <c r="O3283" i="2" s="1"/>
  <c r="B3289" i="1"/>
  <c r="K3290" i="1"/>
  <c r="B3285" i="2" s="1"/>
  <c r="M3285" i="2" s="1"/>
  <c r="D3288" i="1"/>
  <c r="O3288" i="1" s="1"/>
  <c r="F3283" i="2" s="1"/>
  <c r="Q3283" i="2" s="1"/>
  <c r="F3288" i="1"/>
  <c r="C3288" i="1"/>
  <c r="V3520" i="1" l="1"/>
  <c r="S3282" i="2"/>
  <c r="H3283" i="2"/>
  <c r="U3282" i="2"/>
  <c r="J3283" i="2"/>
  <c r="G3788" i="1"/>
  <c r="P3787" i="1"/>
  <c r="I3788" i="1"/>
  <c r="T3787" i="1"/>
  <c r="K3283" i="2"/>
  <c r="V3283" i="2" s="1"/>
  <c r="I3283" i="2"/>
  <c r="T3283" i="2" s="1"/>
  <c r="G3285" i="2"/>
  <c r="R3285" i="2" s="1"/>
  <c r="M3289" i="1"/>
  <c r="D3284" i="2" s="1"/>
  <c r="O3284" i="2" s="1"/>
  <c r="D3289" i="1"/>
  <c r="O3289" i="1" s="1"/>
  <c r="F3284" i="2" s="1"/>
  <c r="Q3284" i="2" s="1"/>
  <c r="C3289" i="1"/>
  <c r="F3289" i="1"/>
  <c r="B3290" i="1"/>
  <c r="K3291" i="1"/>
  <c r="B3286" i="2" s="1"/>
  <c r="M3286" i="2" s="1"/>
  <c r="V3521" i="1" l="1"/>
  <c r="I3789" i="1"/>
  <c r="T3788" i="1"/>
  <c r="U3283" i="2"/>
  <c r="J3284" i="2"/>
  <c r="S3283" i="2"/>
  <c r="H3284" i="2"/>
  <c r="G3789" i="1"/>
  <c r="P3788" i="1"/>
  <c r="K3284" i="2"/>
  <c r="V3284" i="2" s="1"/>
  <c r="G3286" i="2"/>
  <c r="R3286" i="2" s="1"/>
  <c r="I3284" i="2"/>
  <c r="T3284" i="2" s="1"/>
  <c r="M3290" i="1"/>
  <c r="D3285" i="2" s="1"/>
  <c r="O3285" i="2" s="1"/>
  <c r="B3291" i="1"/>
  <c r="K3292" i="1"/>
  <c r="B3287" i="2" s="1"/>
  <c r="M3287" i="2" s="1"/>
  <c r="D3290" i="1"/>
  <c r="O3290" i="1" s="1"/>
  <c r="F3285" i="2" s="1"/>
  <c r="Q3285" i="2" s="1"/>
  <c r="C3290" i="1"/>
  <c r="F3290" i="1"/>
  <c r="V3522" i="1" l="1"/>
  <c r="U3284" i="2"/>
  <c r="J3285" i="2"/>
  <c r="G3790" i="1"/>
  <c r="P3789" i="1"/>
  <c r="S3284" i="2"/>
  <c r="H3285" i="2"/>
  <c r="I3790" i="1"/>
  <c r="T3789" i="1"/>
  <c r="I3285" i="2"/>
  <c r="T3285" i="2" s="1"/>
  <c r="K3285" i="2"/>
  <c r="V3285" i="2" s="1"/>
  <c r="G3287" i="2"/>
  <c r="R3287" i="2" s="1"/>
  <c r="M3291" i="1"/>
  <c r="D3286" i="2" s="1"/>
  <c r="O3286" i="2" s="1"/>
  <c r="B3292" i="1"/>
  <c r="K3293" i="1"/>
  <c r="B3288" i="2" s="1"/>
  <c r="M3288" i="2" s="1"/>
  <c r="D3291" i="1"/>
  <c r="O3291" i="1" s="1"/>
  <c r="F3286" i="2" s="1"/>
  <c r="Q3286" i="2" s="1"/>
  <c r="C3291" i="1"/>
  <c r="F3291" i="1"/>
  <c r="V3523" i="1" l="1"/>
  <c r="I3791" i="1"/>
  <c r="T3790" i="1"/>
  <c r="S3285" i="2"/>
  <c r="H3286" i="2"/>
  <c r="U3285" i="2"/>
  <c r="J3286" i="2"/>
  <c r="G3791" i="1"/>
  <c r="P3790" i="1"/>
  <c r="K3286" i="2"/>
  <c r="V3286" i="2" s="1"/>
  <c r="I3286" i="2"/>
  <c r="T3286" i="2" s="1"/>
  <c r="G3288" i="2"/>
  <c r="R3288" i="2" s="1"/>
  <c r="M3292" i="1"/>
  <c r="D3287" i="2" s="1"/>
  <c r="O3287" i="2" s="1"/>
  <c r="D3292" i="1"/>
  <c r="O3292" i="1" s="1"/>
  <c r="F3287" i="2" s="1"/>
  <c r="Q3287" i="2" s="1"/>
  <c r="C3292" i="1"/>
  <c r="F3292" i="1"/>
  <c r="B3293" i="1"/>
  <c r="K3294" i="1"/>
  <c r="B3289" i="2" s="1"/>
  <c r="M3289" i="2" s="1"/>
  <c r="V3524" i="1" l="1"/>
  <c r="S3286" i="2"/>
  <c r="H3287" i="2"/>
  <c r="G3792" i="1"/>
  <c r="P3791" i="1"/>
  <c r="U3286" i="2"/>
  <c r="J3287" i="2"/>
  <c r="I3792" i="1"/>
  <c r="T3791" i="1"/>
  <c r="K3287" i="2"/>
  <c r="V3287" i="2" s="1"/>
  <c r="I3287" i="2"/>
  <c r="T3287" i="2" s="1"/>
  <c r="G3289" i="2"/>
  <c r="R3289" i="2" s="1"/>
  <c r="M3293" i="1"/>
  <c r="D3288" i="2" s="1"/>
  <c r="O3288" i="2" s="1"/>
  <c r="D3293" i="1"/>
  <c r="O3293" i="1" s="1"/>
  <c r="F3288" i="2" s="1"/>
  <c r="Q3288" i="2" s="1"/>
  <c r="C3293" i="1"/>
  <c r="F3293" i="1"/>
  <c r="B3294" i="1"/>
  <c r="K3295" i="1"/>
  <c r="B3290" i="2" s="1"/>
  <c r="M3290" i="2" s="1"/>
  <c r="V3525" i="1" l="1"/>
  <c r="I3793" i="1"/>
  <c r="T3792" i="1"/>
  <c r="U3287" i="2"/>
  <c r="J3288" i="2"/>
  <c r="S3287" i="2"/>
  <c r="H3288" i="2"/>
  <c r="G3793" i="1"/>
  <c r="P3792" i="1"/>
  <c r="K3288" i="2"/>
  <c r="V3288" i="2" s="1"/>
  <c r="I3288" i="2"/>
  <c r="T3288" i="2" s="1"/>
  <c r="G3290" i="2"/>
  <c r="R3290" i="2" s="1"/>
  <c r="M3294" i="1"/>
  <c r="D3289" i="2" s="1"/>
  <c r="O3289" i="2" s="1"/>
  <c r="B3295" i="1"/>
  <c r="K3296" i="1"/>
  <c r="B3291" i="2" s="1"/>
  <c r="M3291" i="2" s="1"/>
  <c r="D3294" i="1"/>
  <c r="O3294" i="1" s="1"/>
  <c r="F3289" i="2" s="1"/>
  <c r="Q3289" i="2" s="1"/>
  <c r="F3294" i="1"/>
  <c r="C3294" i="1"/>
  <c r="V3526" i="1" l="1"/>
  <c r="U3288" i="2"/>
  <c r="J3289" i="2"/>
  <c r="S3288" i="2"/>
  <c r="H3289" i="2"/>
  <c r="G3794" i="1"/>
  <c r="P3793" i="1"/>
  <c r="I3794" i="1"/>
  <c r="T3793" i="1"/>
  <c r="I3289" i="2"/>
  <c r="T3289" i="2" s="1"/>
  <c r="K3289" i="2"/>
  <c r="V3289" i="2" s="1"/>
  <c r="G3291" i="2"/>
  <c r="R3291" i="2" s="1"/>
  <c r="M3295" i="1"/>
  <c r="D3290" i="2" s="1"/>
  <c r="O3290" i="2" s="1"/>
  <c r="B3296" i="1"/>
  <c r="K3297" i="1"/>
  <c r="B3292" i="2" s="1"/>
  <c r="M3292" i="2" s="1"/>
  <c r="D3295" i="1"/>
  <c r="O3295" i="1" s="1"/>
  <c r="F3290" i="2" s="1"/>
  <c r="Q3290" i="2" s="1"/>
  <c r="F3295" i="1"/>
  <c r="C3295" i="1"/>
  <c r="V3527" i="1" l="1"/>
  <c r="I3795" i="1"/>
  <c r="T3794" i="1"/>
  <c r="S3289" i="2"/>
  <c r="H3290" i="2"/>
  <c r="U3289" i="2"/>
  <c r="J3290" i="2"/>
  <c r="G3795" i="1"/>
  <c r="P3794" i="1"/>
  <c r="I3290" i="2"/>
  <c r="T3290" i="2" s="1"/>
  <c r="K3290" i="2"/>
  <c r="V3290" i="2" s="1"/>
  <c r="G3292" i="2"/>
  <c r="R3292" i="2" s="1"/>
  <c r="M3296" i="1"/>
  <c r="D3291" i="2" s="1"/>
  <c r="O3291" i="2" s="1"/>
  <c r="B3297" i="1"/>
  <c r="K3298" i="1"/>
  <c r="B3293" i="2" s="1"/>
  <c r="M3293" i="2" s="1"/>
  <c r="D3296" i="1"/>
  <c r="O3296" i="1" s="1"/>
  <c r="F3291" i="2" s="1"/>
  <c r="Q3291" i="2" s="1"/>
  <c r="C3296" i="1"/>
  <c r="F3296" i="1"/>
  <c r="V3528" i="1" l="1"/>
  <c r="S3290" i="2"/>
  <c r="H3291" i="2"/>
  <c r="U3290" i="2"/>
  <c r="J3291" i="2"/>
  <c r="G3796" i="1"/>
  <c r="P3795" i="1"/>
  <c r="I3796" i="1"/>
  <c r="T3795" i="1"/>
  <c r="I3291" i="2"/>
  <c r="T3291" i="2" s="1"/>
  <c r="K3291" i="2"/>
  <c r="V3291" i="2" s="1"/>
  <c r="G3293" i="2"/>
  <c r="R3293" i="2" s="1"/>
  <c r="M3297" i="1"/>
  <c r="D3292" i="2" s="1"/>
  <c r="O3292" i="2" s="1"/>
  <c r="B3298" i="1"/>
  <c r="K3299" i="1"/>
  <c r="B3294" i="2" s="1"/>
  <c r="M3294" i="2" s="1"/>
  <c r="D3297" i="1"/>
  <c r="O3297" i="1" s="1"/>
  <c r="F3292" i="2" s="1"/>
  <c r="Q3292" i="2" s="1"/>
  <c r="C3297" i="1"/>
  <c r="F3297" i="1"/>
  <c r="V3529" i="1" l="1"/>
  <c r="I3797" i="1"/>
  <c r="T3796" i="1"/>
  <c r="U3291" i="2"/>
  <c r="J3292" i="2"/>
  <c r="S3291" i="2"/>
  <c r="H3292" i="2"/>
  <c r="G3797" i="1"/>
  <c r="P3796" i="1"/>
  <c r="K3292" i="2"/>
  <c r="V3292" i="2" s="1"/>
  <c r="I3292" i="2"/>
  <c r="T3292" i="2" s="1"/>
  <c r="G3294" i="2"/>
  <c r="R3294" i="2" s="1"/>
  <c r="M3298" i="1"/>
  <c r="D3293" i="2" s="1"/>
  <c r="O3293" i="2" s="1"/>
  <c r="B3299" i="1"/>
  <c r="K3300" i="1"/>
  <c r="B3295" i="2" s="1"/>
  <c r="M3295" i="2" s="1"/>
  <c r="D3298" i="1"/>
  <c r="O3298" i="1" s="1"/>
  <c r="F3293" i="2" s="1"/>
  <c r="Q3293" i="2" s="1"/>
  <c r="C3298" i="1"/>
  <c r="F3298" i="1"/>
  <c r="V3530" i="1" l="1"/>
  <c r="U3292" i="2"/>
  <c r="J3293" i="2"/>
  <c r="G3798" i="1"/>
  <c r="P3797" i="1"/>
  <c r="S3292" i="2"/>
  <c r="H3293" i="2"/>
  <c r="I3798" i="1"/>
  <c r="T3797" i="1"/>
  <c r="I3293" i="2"/>
  <c r="T3293" i="2" s="1"/>
  <c r="K3293" i="2"/>
  <c r="V3293" i="2" s="1"/>
  <c r="G3295" i="2"/>
  <c r="R3295" i="2" s="1"/>
  <c r="M3299" i="1"/>
  <c r="D3294" i="2" s="1"/>
  <c r="O3294" i="2" s="1"/>
  <c r="B3300" i="1"/>
  <c r="K3301" i="1"/>
  <c r="B3296" i="2" s="1"/>
  <c r="M3296" i="2" s="1"/>
  <c r="D3299" i="1"/>
  <c r="O3299" i="1" s="1"/>
  <c r="F3294" i="2" s="1"/>
  <c r="Q3294" i="2" s="1"/>
  <c r="F3299" i="1"/>
  <c r="C3299" i="1"/>
  <c r="V3531" i="1" l="1"/>
  <c r="I3799" i="1"/>
  <c r="T3798" i="1"/>
  <c r="S3293" i="2"/>
  <c r="H3294" i="2"/>
  <c r="U3293" i="2"/>
  <c r="J3294" i="2"/>
  <c r="G3799" i="1"/>
  <c r="P3798" i="1"/>
  <c r="K3294" i="2"/>
  <c r="V3294" i="2" s="1"/>
  <c r="I3294" i="2"/>
  <c r="T3294" i="2" s="1"/>
  <c r="G3296" i="2"/>
  <c r="R3296" i="2" s="1"/>
  <c r="M3300" i="1"/>
  <c r="D3295" i="2" s="1"/>
  <c r="O3295" i="2" s="1"/>
  <c r="B3301" i="1"/>
  <c r="K3302" i="1"/>
  <c r="B3297" i="2" s="1"/>
  <c r="M3297" i="2" s="1"/>
  <c r="F3300" i="1"/>
  <c r="D3300" i="1"/>
  <c r="O3300" i="1" s="1"/>
  <c r="F3295" i="2" s="1"/>
  <c r="Q3295" i="2" s="1"/>
  <c r="C3300" i="1"/>
  <c r="V3532" i="1" l="1"/>
  <c r="S3294" i="2"/>
  <c r="H3295" i="2"/>
  <c r="G3800" i="1"/>
  <c r="P3799" i="1"/>
  <c r="U3294" i="2"/>
  <c r="J3295" i="2"/>
  <c r="I3800" i="1"/>
  <c r="T3799" i="1"/>
  <c r="I3295" i="2"/>
  <c r="T3295" i="2" s="1"/>
  <c r="K3295" i="2"/>
  <c r="V3295" i="2" s="1"/>
  <c r="G3297" i="2"/>
  <c r="R3297" i="2" s="1"/>
  <c r="M3301" i="1"/>
  <c r="D3296" i="2" s="1"/>
  <c r="O3296" i="2" s="1"/>
  <c r="B3302" i="1"/>
  <c r="K3303" i="1"/>
  <c r="B3298" i="2" s="1"/>
  <c r="M3298" i="2" s="1"/>
  <c r="D3301" i="1"/>
  <c r="O3301" i="1" s="1"/>
  <c r="F3296" i="2" s="1"/>
  <c r="Q3296" i="2" s="1"/>
  <c r="C3301" i="1"/>
  <c r="F3301" i="1"/>
  <c r="V3533" i="1" l="1"/>
  <c r="I3801" i="1"/>
  <c r="T3800" i="1"/>
  <c r="G3801" i="1"/>
  <c r="P3800" i="1"/>
  <c r="S3295" i="2"/>
  <c r="H3296" i="2"/>
  <c r="U3295" i="2"/>
  <c r="J3296" i="2"/>
  <c r="K3296" i="2"/>
  <c r="V3296" i="2" s="1"/>
  <c r="I3296" i="2"/>
  <c r="T3296" i="2" s="1"/>
  <c r="G3298" i="2"/>
  <c r="R3298" i="2" s="1"/>
  <c r="M3302" i="1"/>
  <c r="D3297" i="2" s="1"/>
  <c r="O3297" i="2" s="1"/>
  <c r="B3303" i="1"/>
  <c r="K3304" i="1"/>
  <c r="B3299" i="2" s="1"/>
  <c r="M3299" i="2" s="1"/>
  <c r="D3302" i="1"/>
  <c r="O3302" i="1" s="1"/>
  <c r="F3297" i="2" s="1"/>
  <c r="Q3297" i="2" s="1"/>
  <c r="C3302" i="1"/>
  <c r="F3302" i="1"/>
  <c r="V3534" i="1" l="1"/>
  <c r="G3802" i="1"/>
  <c r="P3801" i="1"/>
  <c r="S3296" i="2"/>
  <c r="H3297" i="2"/>
  <c r="U3296" i="2"/>
  <c r="J3297" i="2"/>
  <c r="I3802" i="1"/>
  <c r="T3801" i="1"/>
  <c r="I3297" i="2"/>
  <c r="T3297" i="2" s="1"/>
  <c r="K3297" i="2"/>
  <c r="V3297" i="2" s="1"/>
  <c r="G3299" i="2"/>
  <c r="R3299" i="2" s="1"/>
  <c r="M3303" i="1"/>
  <c r="D3298" i="2" s="1"/>
  <c r="O3298" i="2" s="1"/>
  <c r="B3304" i="1"/>
  <c r="K3305" i="1"/>
  <c r="B3300" i="2" s="1"/>
  <c r="M3300" i="2" s="1"/>
  <c r="D3303" i="1"/>
  <c r="O3303" i="1" s="1"/>
  <c r="F3298" i="2" s="1"/>
  <c r="Q3298" i="2" s="1"/>
  <c r="C3303" i="1"/>
  <c r="F3303" i="1"/>
  <c r="V3535" i="1" l="1"/>
  <c r="I3803" i="1"/>
  <c r="T3802" i="1"/>
  <c r="U3297" i="2"/>
  <c r="J3298" i="2"/>
  <c r="S3297" i="2"/>
  <c r="H3298" i="2"/>
  <c r="G3803" i="1"/>
  <c r="P3802" i="1"/>
  <c r="I3298" i="2"/>
  <c r="T3298" i="2" s="1"/>
  <c r="K3298" i="2"/>
  <c r="V3298" i="2" s="1"/>
  <c r="G3300" i="2"/>
  <c r="R3300" i="2" s="1"/>
  <c r="M3304" i="1"/>
  <c r="D3299" i="2" s="1"/>
  <c r="O3299" i="2" s="1"/>
  <c r="B3305" i="1"/>
  <c r="K3306" i="1"/>
  <c r="B3301" i="2" s="1"/>
  <c r="M3301" i="2" s="1"/>
  <c r="D3304" i="1"/>
  <c r="O3304" i="1" s="1"/>
  <c r="F3299" i="2" s="1"/>
  <c r="Q3299" i="2" s="1"/>
  <c r="C3304" i="1"/>
  <c r="F3304" i="1"/>
  <c r="V3536" i="1" l="1"/>
  <c r="U3298" i="2"/>
  <c r="J3299" i="2"/>
  <c r="S3298" i="2"/>
  <c r="H3299" i="2"/>
  <c r="G3804" i="1"/>
  <c r="P3803" i="1"/>
  <c r="I3804" i="1"/>
  <c r="T3803" i="1"/>
  <c r="K3299" i="2"/>
  <c r="V3299" i="2" s="1"/>
  <c r="I3299" i="2"/>
  <c r="T3299" i="2" s="1"/>
  <c r="G3301" i="2"/>
  <c r="R3301" i="2" s="1"/>
  <c r="M3305" i="1"/>
  <c r="D3300" i="2" s="1"/>
  <c r="O3300" i="2" s="1"/>
  <c r="B3306" i="1"/>
  <c r="K3307" i="1"/>
  <c r="B3302" i="2" s="1"/>
  <c r="M3302" i="2" s="1"/>
  <c r="F3305" i="1"/>
  <c r="D3305" i="1"/>
  <c r="O3305" i="1" s="1"/>
  <c r="F3300" i="2" s="1"/>
  <c r="Q3300" i="2" s="1"/>
  <c r="C3305" i="1"/>
  <c r="V3537" i="1" l="1"/>
  <c r="I3805" i="1"/>
  <c r="T3804" i="1"/>
  <c r="S3299" i="2"/>
  <c r="H3300" i="2"/>
  <c r="U3299" i="2"/>
  <c r="J3300" i="2"/>
  <c r="G3805" i="1"/>
  <c r="P3804" i="1"/>
  <c r="I3300" i="2"/>
  <c r="T3300" i="2" s="1"/>
  <c r="K3300" i="2"/>
  <c r="V3300" i="2" s="1"/>
  <c r="G3302" i="2"/>
  <c r="R3302" i="2" s="1"/>
  <c r="M3306" i="1"/>
  <c r="D3301" i="2" s="1"/>
  <c r="O3301" i="2" s="1"/>
  <c r="B3307" i="1"/>
  <c r="K3308" i="1"/>
  <c r="B3303" i="2" s="1"/>
  <c r="M3303" i="2" s="1"/>
  <c r="D3306" i="1"/>
  <c r="O3306" i="1" s="1"/>
  <c r="F3301" i="2" s="1"/>
  <c r="Q3301" i="2" s="1"/>
  <c r="C3306" i="1"/>
  <c r="F3306" i="1"/>
  <c r="V3538" i="1" l="1"/>
  <c r="S3300" i="2"/>
  <c r="H3301" i="2"/>
  <c r="U3300" i="2"/>
  <c r="J3301" i="2"/>
  <c r="G3806" i="1"/>
  <c r="P3805" i="1"/>
  <c r="I3806" i="1"/>
  <c r="T3805" i="1"/>
  <c r="I3301" i="2"/>
  <c r="T3301" i="2" s="1"/>
  <c r="K3301" i="2"/>
  <c r="V3301" i="2" s="1"/>
  <c r="G3303" i="2"/>
  <c r="M3307" i="1"/>
  <c r="D3302" i="2" s="1"/>
  <c r="O3302" i="2" s="1"/>
  <c r="B3308" i="1"/>
  <c r="K3309" i="1"/>
  <c r="B3304" i="2" s="1"/>
  <c r="M3304" i="2" s="1"/>
  <c r="D3307" i="1"/>
  <c r="O3307" i="1" s="1"/>
  <c r="F3302" i="2" s="1"/>
  <c r="Q3302" i="2" s="1"/>
  <c r="C3307" i="1"/>
  <c r="F3307" i="1"/>
  <c r="V3539" i="1" l="1"/>
  <c r="I3807" i="1"/>
  <c r="T3806" i="1"/>
  <c r="U3301" i="2"/>
  <c r="J3302" i="2"/>
  <c r="S3301" i="2"/>
  <c r="H3302" i="2"/>
  <c r="G3807" i="1"/>
  <c r="P3806" i="1"/>
  <c r="AR36" i="2"/>
  <c r="R3303" i="2"/>
  <c r="K3302" i="2"/>
  <c r="V3302" i="2" s="1"/>
  <c r="I3302" i="2"/>
  <c r="T3302" i="2" s="1"/>
  <c r="G3304" i="2"/>
  <c r="R3304" i="2" s="1"/>
  <c r="M3308" i="1"/>
  <c r="D3303" i="2" s="1"/>
  <c r="O3303" i="2" s="1"/>
  <c r="B3309" i="1"/>
  <c r="K3310" i="1"/>
  <c r="B3305" i="2" s="1"/>
  <c r="M3305" i="2" s="1"/>
  <c r="D3308" i="1"/>
  <c r="O3308" i="1" s="1"/>
  <c r="F3303" i="2" s="1"/>
  <c r="Q3303" i="2" s="1"/>
  <c r="C3308" i="1"/>
  <c r="F3308" i="1"/>
  <c r="V3540" i="1" l="1"/>
  <c r="G3808" i="1"/>
  <c r="P3807" i="1"/>
  <c r="U3302" i="2"/>
  <c r="J3303" i="2"/>
  <c r="S3302" i="2"/>
  <c r="H3303" i="2"/>
  <c r="I3808" i="1"/>
  <c r="T3807" i="1"/>
  <c r="I3303" i="2"/>
  <c r="T3303" i="2" s="1"/>
  <c r="K3303" i="2"/>
  <c r="V3303" i="2" s="1"/>
  <c r="G3305" i="2"/>
  <c r="R3305" i="2" s="1"/>
  <c r="M3309" i="1"/>
  <c r="D3304" i="2" s="1"/>
  <c r="O3304" i="2" s="1"/>
  <c r="B3310" i="1"/>
  <c r="K3311" i="1"/>
  <c r="B3306" i="2" s="1"/>
  <c r="M3306" i="2" s="1"/>
  <c r="D3309" i="1"/>
  <c r="O3309" i="1" s="1"/>
  <c r="F3304" i="2" s="1"/>
  <c r="Q3304" i="2" s="1"/>
  <c r="C3309" i="1"/>
  <c r="F3309" i="1"/>
  <c r="V3541" i="1" l="1"/>
  <c r="H3304" i="2"/>
  <c r="AS36" i="2"/>
  <c r="S3303" i="2"/>
  <c r="I3809" i="1"/>
  <c r="T3808" i="1"/>
  <c r="U3303" i="2"/>
  <c r="AU36" i="2"/>
  <c r="J3304" i="2"/>
  <c r="G3809" i="1"/>
  <c r="P3808" i="1"/>
  <c r="AV36" i="2"/>
  <c r="AT36" i="2"/>
  <c r="I3304" i="2"/>
  <c r="T3304" i="2" s="1"/>
  <c r="K3304" i="2"/>
  <c r="V3304" i="2" s="1"/>
  <c r="G3306" i="2"/>
  <c r="R3306" i="2" s="1"/>
  <c r="M3310" i="1"/>
  <c r="D3305" i="2" s="1"/>
  <c r="O3305" i="2" s="1"/>
  <c r="B3311" i="1"/>
  <c r="K3312" i="1"/>
  <c r="B3307" i="2" s="1"/>
  <c r="M3307" i="2" s="1"/>
  <c r="D3310" i="1"/>
  <c r="O3310" i="1" s="1"/>
  <c r="F3305" i="2" s="1"/>
  <c r="Q3305" i="2" s="1"/>
  <c r="C3310" i="1"/>
  <c r="F3310" i="1"/>
  <c r="V3542" i="1" l="1"/>
  <c r="U3304" i="2"/>
  <c r="J3305" i="2"/>
  <c r="I3810" i="1"/>
  <c r="T3809" i="1"/>
  <c r="G3810" i="1"/>
  <c r="P3809" i="1"/>
  <c r="S3304" i="2"/>
  <c r="H3305" i="2"/>
  <c r="I3305" i="2"/>
  <c r="T3305" i="2" s="1"/>
  <c r="K3305" i="2"/>
  <c r="V3305" i="2" s="1"/>
  <c r="G3307" i="2"/>
  <c r="R3307" i="2" s="1"/>
  <c r="M3311" i="1"/>
  <c r="D3306" i="2" s="1"/>
  <c r="O3306" i="2" s="1"/>
  <c r="B3312" i="1"/>
  <c r="K3313" i="1"/>
  <c r="B3308" i="2" s="1"/>
  <c r="M3308" i="2" s="1"/>
  <c r="D3311" i="1"/>
  <c r="O3311" i="1" s="1"/>
  <c r="F3306" i="2" s="1"/>
  <c r="Q3306" i="2" s="1"/>
  <c r="C3311" i="1"/>
  <c r="F3311" i="1"/>
  <c r="V3543" i="1" l="1"/>
  <c r="I3811" i="1"/>
  <c r="T3810" i="1"/>
  <c r="U3305" i="2"/>
  <c r="J3306" i="2"/>
  <c r="S3305" i="2"/>
  <c r="H3306" i="2"/>
  <c r="G3811" i="1"/>
  <c r="P3810" i="1"/>
  <c r="I3306" i="2"/>
  <c r="T3306" i="2" s="1"/>
  <c r="K3306" i="2"/>
  <c r="V3306" i="2" s="1"/>
  <c r="G3308" i="2"/>
  <c r="R3308" i="2" s="1"/>
  <c r="M3312" i="1"/>
  <c r="D3307" i="2" s="1"/>
  <c r="O3307" i="2" s="1"/>
  <c r="B3313" i="1"/>
  <c r="K3314" i="1"/>
  <c r="B3309" i="2" s="1"/>
  <c r="M3309" i="2" s="1"/>
  <c r="D3312" i="1"/>
  <c r="O3312" i="1" s="1"/>
  <c r="F3307" i="2" s="1"/>
  <c r="Q3307" i="2" s="1"/>
  <c r="F3312" i="1"/>
  <c r="C3312" i="1"/>
  <c r="V3544" i="1" l="1"/>
  <c r="U3306" i="2"/>
  <c r="J3307" i="2"/>
  <c r="G3812" i="1"/>
  <c r="P3811" i="1"/>
  <c r="S3306" i="2"/>
  <c r="H3307" i="2"/>
  <c r="I3812" i="1"/>
  <c r="T3811" i="1"/>
  <c r="I3307" i="2"/>
  <c r="T3307" i="2" s="1"/>
  <c r="K3307" i="2"/>
  <c r="V3307" i="2" s="1"/>
  <c r="G3309" i="2"/>
  <c r="R3309" i="2" s="1"/>
  <c r="M3313" i="1"/>
  <c r="D3308" i="2" s="1"/>
  <c r="O3308" i="2" s="1"/>
  <c r="B3314" i="1"/>
  <c r="K3315" i="1"/>
  <c r="B3310" i="2" s="1"/>
  <c r="M3310" i="2" s="1"/>
  <c r="D3313" i="1"/>
  <c r="O3313" i="1" s="1"/>
  <c r="F3308" i="2" s="1"/>
  <c r="Q3308" i="2" s="1"/>
  <c r="C3313" i="1"/>
  <c r="F3313" i="1"/>
  <c r="V3545" i="1" l="1"/>
  <c r="I3813" i="1"/>
  <c r="T3812" i="1"/>
  <c r="S3307" i="2"/>
  <c r="H3308" i="2"/>
  <c r="U3307" i="2"/>
  <c r="J3308" i="2"/>
  <c r="G3813" i="1"/>
  <c r="P3812" i="1"/>
  <c r="K3308" i="2"/>
  <c r="V3308" i="2" s="1"/>
  <c r="I3308" i="2"/>
  <c r="T3308" i="2" s="1"/>
  <c r="G3310" i="2"/>
  <c r="R3310" i="2" s="1"/>
  <c r="M3314" i="1"/>
  <c r="D3309" i="2" s="1"/>
  <c r="O3309" i="2" s="1"/>
  <c r="B3315" i="1"/>
  <c r="K3316" i="1"/>
  <c r="B3311" i="2" s="1"/>
  <c r="M3311" i="2" s="1"/>
  <c r="D3314" i="1"/>
  <c r="O3314" i="1" s="1"/>
  <c r="F3309" i="2" s="1"/>
  <c r="Q3309" i="2" s="1"/>
  <c r="C3314" i="1"/>
  <c r="F3314" i="1"/>
  <c r="V3546" i="1" l="1"/>
  <c r="S3308" i="2"/>
  <c r="H3309" i="2"/>
  <c r="U3308" i="2"/>
  <c r="J3309" i="2"/>
  <c r="G3814" i="1"/>
  <c r="P3813" i="1"/>
  <c r="I3814" i="1"/>
  <c r="T3813" i="1"/>
  <c r="I3309" i="2"/>
  <c r="T3309" i="2" s="1"/>
  <c r="K3309" i="2"/>
  <c r="V3309" i="2" s="1"/>
  <c r="G3311" i="2"/>
  <c r="R3311" i="2" s="1"/>
  <c r="M3315" i="1"/>
  <c r="D3310" i="2" s="1"/>
  <c r="O3310" i="2" s="1"/>
  <c r="B3316" i="1"/>
  <c r="K3317" i="1"/>
  <c r="B3312" i="2" s="1"/>
  <c r="M3312" i="2" s="1"/>
  <c r="D3315" i="1"/>
  <c r="O3315" i="1" s="1"/>
  <c r="F3310" i="2" s="1"/>
  <c r="Q3310" i="2" s="1"/>
  <c r="C3315" i="1"/>
  <c r="F3315" i="1"/>
  <c r="V3547" i="1" l="1"/>
  <c r="S3309" i="2"/>
  <c r="H3310" i="2"/>
  <c r="I3815" i="1"/>
  <c r="T3814" i="1"/>
  <c r="U3309" i="2"/>
  <c r="J3310" i="2"/>
  <c r="G3815" i="1"/>
  <c r="P3814" i="1"/>
  <c r="K3310" i="2"/>
  <c r="V3310" i="2" s="1"/>
  <c r="I3310" i="2"/>
  <c r="T3310" i="2" s="1"/>
  <c r="G3312" i="2"/>
  <c r="R3312" i="2" s="1"/>
  <c r="M3316" i="1"/>
  <c r="D3311" i="2" s="1"/>
  <c r="O3311" i="2" s="1"/>
  <c r="B3317" i="1"/>
  <c r="K3318" i="1"/>
  <c r="B3313" i="2" s="1"/>
  <c r="M3313" i="2" s="1"/>
  <c r="D3316" i="1"/>
  <c r="O3316" i="1" s="1"/>
  <c r="F3311" i="2" s="1"/>
  <c r="Q3311" i="2" s="1"/>
  <c r="C3316" i="1"/>
  <c r="F3316" i="1"/>
  <c r="V3548" i="1" l="1"/>
  <c r="G3816" i="1"/>
  <c r="P3815" i="1"/>
  <c r="I3816" i="1"/>
  <c r="T3815" i="1"/>
  <c r="U3310" i="2"/>
  <c r="J3311" i="2"/>
  <c r="S3310" i="2"/>
  <c r="H3311" i="2"/>
  <c r="K3311" i="2"/>
  <c r="V3311" i="2" s="1"/>
  <c r="I3311" i="2"/>
  <c r="T3311" i="2" s="1"/>
  <c r="G3313" i="2"/>
  <c r="R3313" i="2" s="1"/>
  <c r="M3317" i="1"/>
  <c r="D3312" i="2" s="1"/>
  <c r="O3312" i="2" s="1"/>
  <c r="B3318" i="1"/>
  <c r="K3319" i="1"/>
  <c r="B3314" i="2" s="1"/>
  <c r="M3314" i="2" s="1"/>
  <c r="D3317" i="1"/>
  <c r="O3317" i="1" s="1"/>
  <c r="F3312" i="2" s="1"/>
  <c r="Q3312" i="2" s="1"/>
  <c r="C3317" i="1"/>
  <c r="F3317" i="1"/>
  <c r="V3549" i="1" l="1"/>
  <c r="U3311" i="2"/>
  <c r="J3312" i="2"/>
  <c r="I3817" i="1"/>
  <c r="T3816" i="1"/>
  <c r="S3311" i="2"/>
  <c r="H3312" i="2"/>
  <c r="G3817" i="1"/>
  <c r="P3816" i="1"/>
  <c r="K3312" i="2"/>
  <c r="V3312" i="2" s="1"/>
  <c r="I3312" i="2"/>
  <c r="T3312" i="2" s="1"/>
  <c r="G3314" i="2"/>
  <c r="R3314" i="2" s="1"/>
  <c r="M3318" i="1"/>
  <c r="D3313" i="2" s="1"/>
  <c r="O3313" i="2" s="1"/>
  <c r="B3319" i="1"/>
  <c r="K3320" i="1"/>
  <c r="B3315" i="2" s="1"/>
  <c r="M3315" i="2" s="1"/>
  <c r="D3318" i="1"/>
  <c r="O3318" i="1" s="1"/>
  <c r="F3313" i="2" s="1"/>
  <c r="Q3313" i="2" s="1"/>
  <c r="C3318" i="1"/>
  <c r="F3318" i="1"/>
  <c r="V3550" i="1" l="1"/>
  <c r="I3818" i="1"/>
  <c r="T3817" i="1"/>
  <c r="G3818" i="1"/>
  <c r="P3817" i="1"/>
  <c r="S3312" i="2"/>
  <c r="H3313" i="2"/>
  <c r="U3312" i="2"/>
  <c r="J3313" i="2"/>
  <c r="K3313" i="2"/>
  <c r="V3313" i="2" s="1"/>
  <c r="I3313" i="2"/>
  <c r="T3313" i="2" s="1"/>
  <c r="G3315" i="2"/>
  <c r="R3315" i="2" s="1"/>
  <c r="M3319" i="1"/>
  <c r="D3314" i="2" s="1"/>
  <c r="O3314" i="2" s="1"/>
  <c r="B3320" i="1"/>
  <c r="K3321" i="1"/>
  <c r="B3316" i="2" s="1"/>
  <c r="M3316" i="2" s="1"/>
  <c r="D3319" i="1"/>
  <c r="O3319" i="1" s="1"/>
  <c r="F3314" i="2" s="1"/>
  <c r="Q3314" i="2" s="1"/>
  <c r="C3319" i="1"/>
  <c r="F3319" i="1"/>
  <c r="V3551" i="1" l="1"/>
  <c r="G3819" i="1"/>
  <c r="P3818" i="1"/>
  <c r="S3313" i="2"/>
  <c r="H3314" i="2"/>
  <c r="U3313" i="2"/>
  <c r="J3314" i="2"/>
  <c r="I3819" i="1"/>
  <c r="T3818" i="1"/>
  <c r="I3314" i="2"/>
  <c r="T3314" i="2" s="1"/>
  <c r="K3314" i="2"/>
  <c r="V3314" i="2" s="1"/>
  <c r="G3316" i="2"/>
  <c r="R3316" i="2" s="1"/>
  <c r="M3320" i="1"/>
  <c r="D3315" i="2" s="1"/>
  <c r="O3315" i="2" s="1"/>
  <c r="B3321" i="1"/>
  <c r="K3322" i="1"/>
  <c r="B3317" i="2" s="1"/>
  <c r="M3317" i="2" s="1"/>
  <c r="D3320" i="1"/>
  <c r="O3320" i="1" s="1"/>
  <c r="F3315" i="2" s="1"/>
  <c r="Q3315" i="2" s="1"/>
  <c r="F3320" i="1"/>
  <c r="C3320" i="1"/>
  <c r="V3552" i="1" l="1"/>
  <c r="U3314" i="2"/>
  <c r="J3315" i="2"/>
  <c r="I3820" i="1"/>
  <c r="T3819" i="1"/>
  <c r="S3314" i="2"/>
  <c r="H3315" i="2"/>
  <c r="G3820" i="1"/>
  <c r="P3819" i="1"/>
  <c r="I3315" i="2"/>
  <c r="T3315" i="2" s="1"/>
  <c r="K3315" i="2"/>
  <c r="V3315" i="2" s="1"/>
  <c r="G3317" i="2"/>
  <c r="R3317" i="2" s="1"/>
  <c r="M3321" i="1"/>
  <c r="D3316" i="2" s="1"/>
  <c r="O3316" i="2" s="1"/>
  <c r="B3322" i="1"/>
  <c r="K3323" i="1"/>
  <c r="B3318" i="2" s="1"/>
  <c r="M3318" i="2" s="1"/>
  <c r="D3321" i="1"/>
  <c r="O3321" i="1" s="1"/>
  <c r="F3316" i="2" s="1"/>
  <c r="Q3316" i="2" s="1"/>
  <c r="C3321" i="1"/>
  <c r="F3321" i="1"/>
  <c r="V3553" i="1" l="1"/>
  <c r="I3821" i="1"/>
  <c r="T3820" i="1"/>
  <c r="S3315" i="2"/>
  <c r="H3316" i="2"/>
  <c r="U3315" i="2"/>
  <c r="J3316" i="2"/>
  <c r="G3821" i="1"/>
  <c r="P3820" i="1"/>
  <c r="I3316" i="2"/>
  <c r="T3316" i="2" s="1"/>
  <c r="K3316" i="2"/>
  <c r="V3316" i="2" s="1"/>
  <c r="G3318" i="2"/>
  <c r="R3318" i="2" s="1"/>
  <c r="M3322" i="1"/>
  <c r="D3317" i="2" s="1"/>
  <c r="O3317" i="2" s="1"/>
  <c r="B3323" i="1"/>
  <c r="K3324" i="1"/>
  <c r="B3319" i="2" s="1"/>
  <c r="M3319" i="2" s="1"/>
  <c r="D3322" i="1"/>
  <c r="O3322" i="1" s="1"/>
  <c r="F3317" i="2" s="1"/>
  <c r="Q3317" i="2" s="1"/>
  <c r="F3322" i="1"/>
  <c r="C3322" i="1"/>
  <c r="V3554" i="1" l="1"/>
  <c r="S3316" i="2"/>
  <c r="H3317" i="2"/>
  <c r="G3822" i="1"/>
  <c r="P3821" i="1"/>
  <c r="U3316" i="2"/>
  <c r="J3317" i="2"/>
  <c r="I3822" i="1"/>
  <c r="T3821" i="1"/>
  <c r="I3317" i="2"/>
  <c r="T3317" i="2" s="1"/>
  <c r="K3317" i="2"/>
  <c r="V3317" i="2" s="1"/>
  <c r="G3319" i="2"/>
  <c r="R3319" i="2" s="1"/>
  <c r="M3323" i="1"/>
  <c r="D3318" i="2" s="1"/>
  <c r="O3318" i="2" s="1"/>
  <c r="B3324" i="1"/>
  <c r="K3325" i="1"/>
  <c r="B3320" i="2" s="1"/>
  <c r="M3320" i="2" s="1"/>
  <c r="D3323" i="1"/>
  <c r="O3323" i="1" s="1"/>
  <c r="F3318" i="2" s="1"/>
  <c r="Q3318" i="2" s="1"/>
  <c r="F3323" i="1"/>
  <c r="C3323" i="1"/>
  <c r="V3555" i="1" l="1"/>
  <c r="U3317" i="2"/>
  <c r="J3318" i="2"/>
  <c r="I3823" i="1"/>
  <c r="T3822" i="1"/>
  <c r="S3317" i="2"/>
  <c r="H3318" i="2"/>
  <c r="G3823" i="1"/>
  <c r="P3822" i="1"/>
  <c r="I3318" i="2"/>
  <c r="T3318" i="2" s="1"/>
  <c r="K3318" i="2"/>
  <c r="V3318" i="2" s="1"/>
  <c r="G3320" i="2"/>
  <c r="R3320" i="2" s="1"/>
  <c r="M3324" i="1"/>
  <c r="D3319" i="2" s="1"/>
  <c r="O3319" i="2" s="1"/>
  <c r="B3325" i="1"/>
  <c r="K3326" i="1"/>
  <c r="B3321" i="2" s="1"/>
  <c r="M3321" i="2" s="1"/>
  <c r="D3324" i="1"/>
  <c r="O3324" i="1" s="1"/>
  <c r="F3319" i="2" s="1"/>
  <c r="Q3319" i="2" s="1"/>
  <c r="F3324" i="1"/>
  <c r="C3324" i="1"/>
  <c r="V3556" i="1" l="1"/>
  <c r="I3824" i="1"/>
  <c r="T3823" i="1"/>
  <c r="S3318" i="2"/>
  <c r="H3319" i="2"/>
  <c r="U3318" i="2"/>
  <c r="J3319" i="2"/>
  <c r="G3824" i="1"/>
  <c r="P3823" i="1"/>
  <c r="K3319" i="2"/>
  <c r="V3319" i="2" s="1"/>
  <c r="I3319" i="2"/>
  <c r="T3319" i="2" s="1"/>
  <c r="G3321" i="2"/>
  <c r="R3321" i="2" s="1"/>
  <c r="M3325" i="1"/>
  <c r="D3320" i="2" s="1"/>
  <c r="O3320" i="2" s="1"/>
  <c r="B3326" i="1"/>
  <c r="K3327" i="1"/>
  <c r="B3322" i="2" s="1"/>
  <c r="M3322" i="2" s="1"/>
  <c r="D3325" i="1"/>
  <c r="O3325" i="1" s="1"/>
  <c r="F3320" i="2" s="1"/>
  <c r="Q3320" i="2" s="1"/>
  <c r="F3325" i="1"/>
  <c r="C3325" i="1"/>
  <c r="V3557" i="1" l="1"/>
  <c r="S3319" i="2"/>
  <c r="H3320" i="2"/>
  <c r="U3319" i="2"/>
  <c r="J3320" i="2"/>
  <c r="G3825" i="1"/>
  <c r="P3824" i="1"/>
  <c r="I3825" i="1"/>
  <c r="T3824" i="1"/>
  <c r="K3320" i="2"/>
  <c r="V3320" i="2" s="1"/>
  <c r="I3320" i="2"/>
  <c r="T3320" i="2" s="1"/>
  <c r="G3322" i="2"/>
  <c r="R3322" i="2" s="1"/>
  <c r="M3326" i="1"/>
  <c r="D3321" i="2" s="1"/>
  <c r="O3321" i="2" s="1"/>
  <c r="B3327" i="1"/>
  <c r="K3328" i="1"/>
  <c r="B3323" i="2" s="1"/>
  <c r="M3323" i="2" s="1"/>
  <c r="D3326" i="1"/>
  <c r="O3326" i="1" s="1"/>
  <c r="F3321" i="2" s="1"/>
  <c r="Q3321" i="2" s="1"/>
  <c r="F3326" i="1"/>
  <c r="C3326" i="1"/>
  <c r="V3558" i="1" l="1"/>
  <c r="I3826" i="1"/>
  <c r="T3825" i="1"/>
  <c r="U3320" i="2"/>
  <c r="J3321" i="2"/>
  <c r="S3320" i="2"/>
  <c r="H3321" i="2"/>
  <c r="G3826" i="1"/>
  <c r="P3825" i="1"/>
  <c r="I3321" i="2"/>
  <c r="T3321" i="2" s="1"/>
  <c r="K3321" i="2"/>
  <c r="V3321" i="2" s="1"/>
  <c r="G3323" i="2"/>
  <c r="R3323" i="2" s="1"/>
  <c r="M3327" i="1"/>
  <c r="D3322" i="2" s="1"/>
  <c r="O3322" i="2" s="1"/>
  <c r="B3328" i="1"/>
  <c r="K3329" i="1"/>
  <c r="B3324" i="2" s="1"/>
  <c r="M3324" i="2" s="1"/>
  <c r="D3327" i="1"/>
  <c r="O3327" i="1" s="1"/>
  <c r="F3322" i="2" s="1"/>
  <c r="Q3322" i="2" s="1"/>
  <c r="C3327" i="1"/>
  <c r="F3327" i="1"/>
  <c r="V3559" i="1" l="1"/>
  <c r="U3321" i="2"/>
  <c r="J3322" i="2"/>
  <c r="S3321" i="2"/>
  <c r="H3322" i="2"/>
  <c r="G3827" i="1"/>
  <c r="P3826" i="1"/>
  <c r="I3827" i="1"/>
  <c r="T3826" i="1"/>
  <c r="I3322" i="2"/>
  <c r="T3322" i="2" s="1"/>
  <c r="K3322" i="2"/>
  <c r="V3322" i="2" s="1"/>
  <c r="G3324" i="2"/>
  <c r="R3324" i="2" s="1"/>
  <c r="M3328" i="1"/>
  <c r="D3323" i="2" s="1"/>
  <c r="O3323" i="2" s="1"/>
  <c r="B3329" i="1"/>
  <c r="K3330" i="1"/>
  <c r="B3325" i="2" s="1"/>
  <c r="M3325" i="2" s="1"/>
  <c r="D3328" i="1"/>
  <c r="O3328" i="1" s="1"/>
  <c r="F3323" i="2" s="1"/>
  <c r="Q3323" i="2" s="1"/>
  <c r="F3328" i="1"/>
  <c r="C3328" i="1"/>
  <c r="V3560" i="1" l="1"/>
  <c r="I3828" i="1"/>
  <c r="T3827" i="1"/>
  <c r="S3322" i="2"/>
  <c r="H3323" i="2"/>
  <c r="U3322" i="2"/>
  <c r="J3323" i="2"/>
  <c r="G3828" i="1"/>
  <c r="P3827" i="1"/>
  <c r="I3323" i="2"/>
  <c r="T3323" i="2" s="1"/>
  <c r="K3323" i="2"/>
  <c r="V3323" i="2" s="1"/>
  <c r="G3325" i="2"/>
  <c r="R3325" i="2" s="1"/>
  <c r="M3329" i="1"/>
  <c r="D3324" i="2" s="1"/>
  <c r="O3324" i="2" s="1"/>
  <c r="B3330" i="1"/>
  <c r="K3331" i="1"/>
  <c r="B3326" i="2" s="1"/>
  <c r="M3326" i="2" s="1"/>
  <c r="D3329" i="1"/>
  <c r="O3329" i="1" s="1"/>
  <c r="F3324" i="2" s="1"/>
  <c r="Q3324" i="2" s="1"/>
  <c r="C3329" i="1"/>
  <c r="F3329" i="1"/>
  <c r="V3561" i="1" l="1"/>
  <c r="S3323" i="2"/>
  <c r="H3324" i="2"/>
  <c r="U3323" i="2"/>
  <c r="J3324" i="2"/>
  <c r="G3829" i="1"/>
  <c r="P3828" i="1"/>
  <c r="I3829" i="1"/>
  <c r="T3828" i="1"/>
  <c r="K3324" i="2"/>
  <c r="V3324" i="2" s="1"/>
  <c r="I3324" i="2"/>
  <c r="T3324" i="2" s="1"/>
  <c r="G3326" i="2"/>
  <c r="R3326" i="2" s="1"/>
  <c r="M3330" i="1"/>
  <c r="D3325" i="2" s="1"/>
  <c r="O3325" i="2" s="1"/>
  <c r="B3331" i="1"/>
  <c r="K3332" i="1"/>
  <c r="B3327" i="2" s="1"/>
  <c r="M3327" i="2" s="1"/>
  <c r="D3330" i="1"/>
  <c r="O3330" i="1" s="1"/>
  <c r="F3325" i="2" s="1"/>
  <c r="Q3325" i="2" s="1"/>
  <c r="F3330" i="1"/>
  <c r="C3330" i="1"/>
  <c r="V3562" i="1" l="1"/>
  <c r="I3830" i="1"/>
  <c r="T3829" i="1"/>
  <c r="U3324" i="2"/>
  <c r="J3325" i="2"/>
  <c r="S3324" i="2"/>
  <c r="H3325" i="2"/>
  <c r="G3830" i="1"/>
  <c r="P3829" i="1"/>
  <c r="I3325" i="2"/>
  <c r="T3325" i="2" s="1"/>
  <c r="K3325" i="2"/>
  <c r="V3325" i="2" s="1"/>
  <c r="G3327" i="2"/>
  <c r="R3327" i="2" s="1"/>
  <c r="M3331" i="1"/>
  <c r="D3326" i="2" s="1"/>
  <c r="O3326" i="2" s="1"/>
  <c r="B3332" i="1"/>
  <c r="K3333" i="1"/>
  <c r="B3328" i="2" s="1"/>
  <c r="M3328" i="2" s="1"/>
  <c r="D3331" i="1"/>
  <c r="O3331" i="1" s="1"/>
  <c r="F3326" i="2" s="1"/>
  <c r="Q3326" i="2" s="1"/>
  <c r="F3331" i="1"/>
  <c r="C3331" i="1"/>
  <c r="V3563" i="1" l="1"/>
  <c r="G3831" i="1"/>
  <c r="P3830" i="1"/>
  <c r="U3325" i="2"/>
  <c r="J3326" i="2"/>
  <c r="S3325" i="2"/>
  <c r="H3326" i="2"/>
  <c r="I3831" i="1"/>
  <c r="T3830" i="1"/>
  <c r="I3326" i="2"/>
  <c r="T3326" i="2" s="1"/>
  <c r="K3326" i="2"/>
  <c r="V3326" i="2" s="1"/>
  <c r="G3328" i="2"/>
  <c r="R3328" i="2" s="1"/>
  <c r="M3332" i="1"/>
  <c r="D3327" i="2" s="1"/>
  <c r="O3327" i="2" s="1"/>
  <c r="B3333" i="1"/>
  <c r="K3334" i="1"/>
  <c r="B3329" i="2" s="1"/>
  <c r="M3329" i="2" s="1"/>
  <c r="D3332" i="1"/>
  <c r="O3332" i="1" s="1"/>
  <c r="F3327" i="2" s="1"/>
  <c r="Q3327" i="2" s="1"/>
  <c r="C3332" i="1"/>
  <c r="F3332" i="1"/>
  <c r="V3564" i="1" l="1"/>
  <c r="S3326" i="2"/>
  <c r="H3327" i="2"/>
  <c r="I3832" i="1"/>
  <c r="T3831" i="1"/>
  <c r="U3326" i="2"/>
  <c r="J3327" i="2"/>
  <c r="G3832" i="1"/>
  <c r="P3831" i="1"/>
  <c r="I3327" i="2"/>
  <c r="T3327" i="2" s="1"/>
  <c r="K3327" i="2"/>
  <c r="V3327" i="2" s="1"/>
  <c r="G3329" i="2"/>
  <c r="R3329" i="2" s="1"/>
  <c r="M3333" i="1"/>
  <c r="D3328" i="2" s="1"/>
  <c r="O3328" i="2" s="1"/>
  <c r="B3334" i="1"/>
  <c r="K3335" i="1"/>
  <c r="B3330" i="2" s="1"/>
  <c r="M3330" i="2" s="1"/>
  <c r="D3333" i="1"/>
  <c r="O3333" i="1" s="1"/>
  <c r="F3328" i="2" s="1"/>
  <c r="Q3328" i="2" s="1"/>
  <c r="C3333" i="1"/>
  <c r="F3333" i="1"/>
  <c r="V3565" i="1" l="1"/>
  <c r="I3833" i="1"/>
  <c r="T3832" i="1"/>
  <c r="U3327" i="2"/>
  <c r="J3328" i="2"/>
  <c r="S3327" i="2"/>
  <c r="H3328" i="2"/>
  <c r="G3833" i="1"/>
  <c r="P3832" i="1"/>
  <c r="I3328" i="2"/>
  <c r="T3328" i="2" s="1"/>
  <c r="K3328" i="2"/>
  <c r="V3328" i="2" s="1"/>
  <c r="G3330" i="2"/>
  <c r="R3330" i="2" s="1"/>
  <c r="M3334" i="1"/>
  <c r="D3329" i="2" s="1"/>
  <c r="O3329" i="2" s="1"/>
  <c r="B3335" i="1"/>
  <c r="K3336" i="1"/>
  <c r="B3331" i="2" s="1"/>
  <c r="M3331" i="2" s="1"/>
  <c r="D3334" i="1"/>
  <c r="O3334" i="1" s="1"/>
  <c r="F3329" i="2" s="1"/>
  <c r="Q3329" i="2" s="1"/>
  <c r="C3334" i="1"/>
  <c r="F3334" i="1"/>
  <c r="V3566" i="1" l="1"/>
  <c r="U3328" i="2"/>
  <c r="J3329" i="2"/>
  <c r="G3834" i="1"/>
  <c r="P3833" i="1"/>
  <c r="S3328" i="2"/>
  <c r="H3329" i="2"/>
  <c r="I3834" i="1"/>
  <c r="T3833" i="1"/>
  <c r="K3329" i="2"/>
  <c r="V3329" i="2" s="1"/>
  <c r="I3329" i="2"/>
  <c r="T3329" i="2" s="1"/>
  <c r="G3331" i="2"/>
  <c r="R3331" i="2" s="1"/>
  <c r="M3335" i="1"/>
  <c r="D3330" i="2" s="1"/>
  <c r="O3330" i="2" s="1"/>
  <c r="B3336" i="1"/>
  <c r="K3337" i="1"/>
  <c r="B3332" i="2" s="1"/>
  <c r="M3332" i="2" s="1"/>
  <c r="D3335" i="1"/>
  <c r="O3335" i="1" s="1"/>
  <c r="F3330" i="2" s="1"/>
  <c r="Q3330" i="2" s="1"/>
  <c r="C3335" i="1"/>
  <c r="F3335" i="1"/>
  <c r="V3567" i="1" l="1"/>
  <c r="S3329" i="2"/>
  <c r="H3330" i="2"/>
  <c r="I3835" i="1"/>
  <c r="T3834" i="1"/>
  <c r="U3329" i="2"/>
  <c r="J3330" i="2"/>
  <c r="G3835" i="1"/>
  <c r="P3834" i="1"/>
  <c r="I3330" i="2"/>
  <c r="T3330" i="2" s="1"/>
  <c r="K3330" i="2"/>
  <c r="V3330" i="2" s="1"/>
  <c r="G3332" i="2"/>
  <c r="R3332" i="2" s="1"/>
  <c r="M3336" i="1"/>
  <c r="D3331" i="2" s="1"/>
  <c r="O3331" i="2" s="1"/>
  <c r="B3337" i="1"/>
  <c r="K3338" i="1"/>
  <c r="B3333" i="2" s="1"/>
  <c r="M3333" i="2" s="1"/>
  <c r="D3336" i="1"/>
  <c r="O3336" i="1" s="1"/>
  <c r="F3331" i="2" s="1"/>
  <c r="Q3331" i="2" s="1"/>
  <c r="F3336" i="1"/>
  <c r="C3336" i="1"/>
  <c r="V3568" i="1" l="1"/>
  <c r="I3836" i="1"/>
  <c r="T3835" i="1"/>
  <c r="U3330" i="2"/>
  <c r="J3331" i="2"/>
  <c r="S3330" i="2"/>
  <c r="H3331" i="2"/>
  <c r="G3836" i="1"/>
  <c r="P3835" i="1"/>
  <c r="K3331" i="2"/>
  <c r="V3331" i="2" s="1"/>
  <c r="I3331" i="2"/>
  <c r="T3331" i="2" s="1"/>
  <c r="G3333" i="2"/>
  <c r="R3333" i="2" s="1"/>
  <c r="M3337" i="1"/>
  <c r="D3332" i="2" s="1"/>
  <c r="O3332" i="2" s="1"/>
  <c r="B3338" i="1"/>
  <c r="K3339" i="1"/>
  <c r="B3334" i="2" s="1"/>
  <c r="M3334" i="2" s="1"/>
  <c r="D3337" i="1"/>
  <c r="O3337" i="1" s="1"/>
  <c r="F3332" i="2" s="1"/>
  <c r="Q3332" i="2" s="1"/>
  <c r="F3337" i="1"/>
  <c r="C3337" i="1"/>
  <c r="V3569" i="1" l="1"/>
  <c r="U3331" i="2"/>
  <c r="J3332" i="2"/>
  <c r="G3837" i="1"/>
  <c r="P3836" i="1"/>
  <c r="S3331" i="2"/>
  <c r="H3332" i="2"/>
  <c r="I3837" i="1"/>
  <c r="T3836" i="1"/>
  <c r="I3332" i="2"/>
  <c r="T3332" i="2" s="1"/>
  <c r="K3332" i="2"/>
  <c r="V3332" i="2" s="1"/>
  <c r="G3334" i="2"/>
  <c r="R3334" i="2" s="1"/>
  <c r="M3338" i="1"/>
  <c r="D3333" i="2" s="1"/>
  <c r="O3333" i="2" s="1"/>
  <c r="B3339" i="1"/>
  <c r="K3340" i="1"/>
  <c r="B3335" i="2" s="1"/>
  <c r="M3335" i="2" s="1"/>
  <c r="D3338" i="1"/>
  <c r="O3338" i="1" s="1"/>
  <c r="F3333" i="2" s="1"/>
  <c r="Q3333" i="2" s="1"/>
  <c r="F3338" i="1"/>
  <c r="C3338" i="1"/>
  <c r="V3570" i="1" l="1"/>
  <c r="G3838" i="1"/>
  <c r="P3837" i="1"/>
  <c r="I3838" i="1"/>
  <c r="T3837" i="1"/>
  <c r="U3332" i="2"/>
  <c r="J3333" i="2"/>
  <c r="S3332" i="2"/>
  <c r="H3333" i="2"/>
  <c r="I3333" i="2"/>
  <c r="T3333" i="2" s="1"/>
  <c r="K3333" i="2"/>
  <c r="V3333" i="2" s="1"/>
  <c r="G3335" i="2"/>
  <c r="R3335" i="2" s="1"/>
  <c r="M3339" i="1"/>
  <c r="D3334" i="2" s="1"/>
  <c r="O3334" i="2" s="1"/>
  <c r="B3340" i="1"/>
  <c r="K3341" i="1"/>
  <c r="B3336" i="2" s="1"/>
  <c r="M3336" i="2" s="1"/>
  <c r="D3339" i="1"/>
  <c r="O3339" i="1" s="1"/>
  <c r="F3334" i="2" s="1"/>
  <c r="Q3334" i="2" s="1"/>
  <c r="F3339" i="1"/>
  <c r="C3339" i="1"/>
  <c r="V3571" i="1" l="1"/>
  <c r="U3333" i="2"/>
  <c r="J3334" i="2"/>
  <c r="I3839" i="1"/>
  <c r="T3838" i="1"/>
  <c r="S3333" i="2"/>
  <c r="H3334" i="2"/>
  <c r="G3839" i="1"/>
  <c r="P3838" i="1"/>
  <c r="I3334" i="2"/>
  <c r="T3334" i="2" s="1"/>
  <c r="K3334" i="2"/>
  <c r="V3334" i="2" s="1"/>
  <c r="G3336" i="2"/>
  <c r="R3336" i="2" s="1"/>
  <c r="M3340" i="1"/>
  <c r="D3335" i="2" s="1"/>
  <c r="O3335" i="2" s="1"/>
  <c r="B3341" i="1"/>
  <c r="K3342" i="1"/>
  <c r="B3337" i="2" s="1"/>
  <c r="M3337" i="2" s="1"/>
  <c r="C3340" i="1"/>
  <c r="F3340" i="1"/>
  <c r="D3340" i="1"/>
  <c r="O3340" i="1" s="1"/>
  <c r="F3335" i="2" s="1"/>
  <c r="Q3335" i="2" s="1"/>
  <c r="V3572" i="1" l="1"/>
  <c r="G3840" i="1"/>
  <c r="P3839" i="1"/>
  <c r="I3840" i="1"/>
  <c r="T3839" i="1"/>
  <c r="S3334" i="2"/>
  <c r="H3335" i="2"/>
  <c r="U3334" i="2"/>
  <c r="J3335" i="2"/>
  <c r="K3335" i="2"/>
  <c r="V3335" i="2" s="1"/>
  <c r="I3335" i="2"/>
  <c r="T3335" i="2" s="1"/>
  <c r="G3337" i="2"/>
  <c r="R3337" i="2" s="1"/>
  <c r="M3341" i="1"/>
  <c r="D3336" i="2" s="1"/>
  <c r="O3336" i="2" s="1"/>
  <c r="B3342" i="1"/>
  <c r="K3343" i="1"/>
  <c r="B3338" i="2" s="1"/>
  <c r="M3338" i="2" s="1"/>
  <c r="C3341" i="1"/>
  <c r="F3341" i="1"/>
  <c r="D3341" i="1"/>
  <c r="O3341" i="1" s="1"/>
  <c r="F3336" i="2" s="1"/>
  <c r="Q3336" i="2" s="1"/>
  <c r="V3573" i="1" l="1"/>
  <c r="I3841" i="1"/>
  <c r="T3840" i="1"/>
  <c r="S3335" i="2"/>
  <c r="H3336" i="2"/>
  <c r="U3335" i="2"/>
  <c r="J3336" i="2"/>
  <c r="G3841" i="1"/>
  <c r="P3840" i="1"/>
  <c r="K3336" i="2"/>
  <c r="V3336" i="2" s="1"/>
  <c r="I3336" i="2"/>
  <c r="T3336" i="2" s="1"/>
  <c r="G3338" i="2"/>
  <c r="R3338" i="2" s="1"/>
  <c r="M3342" i="1"/>
  <c r="D3337" i="2" s="1"/>
  <c r="O3337" i="2" s="1"/>
  <c r="B3343" i="1"/>
  <c r="K3344" i="1"/>
  <c r="B3339" i="2" s="1"/>
  <c r="M3339" i="2" s="1"/>
  <c r="C3342" i="1"/>
  <c r="F3342" i="1"/>
  <c r="D3342" i="1"/>
  <c r="O3342" i="1" s="1"/>
  <c r="F3337" i="2" s="1"/>
  <c r="Q3337" i="2" s="1"/>
  <c r="V3574" i="1" l="1"/>
  <c r="S3336" i="2"/>
  <c r="H3337" i="2"/>
  <c r="G3842" i="1"/>
  <c r="P3841" i="1"/>
  <c r="U3336" i="2"/>
  <c r="J3337" i="2"/>
  <c r="I3842" i="1"/>
  <c r="T3841" i="1"/>
  <c r="K3337" i="2"/>
  <c r="V3337" i="2" s="1"/>
  <c r="I3337" i="2"/>
  <c r="T3337" i="2" s="1"/>
  <c r="G3339" i="2"/>
  <c r="R3339" i="2" s="1"/>
  <c r="M3343" i="1"/>
  <c r="D3338" i="2" s="1"/>
  <c r="O3338" i="2" s="1"/>
  <c r="B3344" i="1"/>
  <c r="K3345" i="1"/>
  <c r="B3340" i="2" s="1"/>
  <c r="M3340" i="2" s="1"/>
  <c r="C3343" i="1"/>
  <c r="F3343" i="1"/>
  <c r="D3343" i="1"/>
  <c r="O3343" i="1" s="1"/>
  <c r="F3338" i="2" s="1"/>
  <c r="Q3338" i="2" s="1"/>
  <c r="V3575" i="1" l="1"/>
  <c r="I3843" i="1"/>
  <c r="T3842" i="1"/>
  <c r="U3337" i="2"/>
  <c r="J3338" i="2"/>
  <c r="G3843" i="1"/>
  <c r="P3842" i="1"/>
  <c r="S3337" i="2"/>
  <c r="H3338" i="2"/>
  <c r="K3338" i="2"/>
  <c r="V3338" i="2" s="1"/>
  <c r="I3338" i="2"/>
  <c r="T3338" i="2" s="1"/>
  <c r="G3340" i="2"/>
  <c r="R3340" i="2" s="1"/>
  <c r="M3344" i="1"/>
  <c r="D3339" i="2" s="1"/>
  <c r="O3339" i="2" s="1"/>
  <c r="B3345" i="1"/>
  <c r="K3346" i="1"/>
  <c r="B3341" i="2" s="1"/>
  <c r="M3341" i="2" s="1"/>
  <c r="C3344" i="1"/>
  <c r="F3344" i="1"/>
  <c r="D3344" i="1"/>
  <c r="O3344" i="1" s="1"/>
  <c r="F3339" i="2" s="1"/>
  <c r="Q3339" i="2" s="1"/>
  <c r="V3576" i="1" l="1"/>
  <c r="U3338" i="2"/>
  <c r="J3339" i="2"/>
  <c r="S3338" i="2"/>
  <c r="H3339" i="2"/>
  <c r="G3844" i="1"/>
  <c r="P3843" i="1"/>
  <c r="I3844" i="1"/>
  <c r="T3843" i="1"/>
  <c r="K3339" i="2"/>
  <c r="V3339" i="2" s="1"/>
  <c r="I3339" i="2"/>
  <c r="T3339" i="2" s="1"/>
  <c r="G3341" i="2"/>
  <c r="R3341" i="2" s="1"/>
  <c r="M3345" i="1"/>
  <c r="D3340" i="2" s="1"/>
  <c r="O3340" i="2" s="1"/>
  <c r="B3346" i="1"/>
  <c r="K3347" i="1"/>
  <c r="B3342" i="2" s="1"/>
  <c r="M3342" i="2" s="1"/>
  <c r="C3345" i="1"/>
  <c r="F3345" i="1"/>
  <c r="D3345" i="1"/>
  <c r="O3345" i="1" s="1"/>
  <c r="F3340" i="2" s="1"/>
  <c r="Q3340" i="2" s="1"/>
  <c r="V3577" i="1" l="1"/>
  <c r="I3845" i="1"/>
  <c r="T3844" i="1"/>
  <c r="S3339" i="2"/>
  <c r="H3340" i="2"/>
  <c r="U3339" i="2"/>
  <c r="J3340" i="2"/>
  <c r="G3845" i="1"/>
  <c r="P3844" i="1"/>
  <c r="K3340" i="2"/>
  <c r="V3340" i="2" s="1"/>
  <c r="I3340" i="2"/>
  <c r="T3340" i="2" s="1"/>
  <c r="G3342" i="2"/>
  <c r="R3342" i="2" s="1"/>
  <c r="M3346" i="1"/>
  <c r="D3341" i="2" s="1"/>
  <c r="O3341" i="2" s="1"/>
  <c r="B3347" i="1"/>
  <c r="K3348" i="1"/>
  <c r="B3343" i="2" s="1"/>
  <c r="M3343" i="2" s="1"/>
  <c r="C3346" i="1"/>
  <c r="F3346" i="1"/>
  <c r="D3346" i="1"/>
  <c r="O3346" i="1" s="1"/>
  <c r="F3341" i="2" s="1"/>
  <c r="Q3341" i="2" s="1"/>
  <c r="V3578" i="1" l="1"/>
  <c r="S3340" i="2"/>
  <c r="H3341" i="2"/>
  <c r="G3846" i="1"/>
  <c r="P3845" i="1"/>
  <c r="U3340" i="2"/>
  <c r="J3341" i="2"/>
  <c r="I3846" i="1"/>
  <c r="T3845" i="1"/>
  <c r="K3341" i="2"/>
  <c r="V3341" i="2" s="1"/>
  <c r="I3341" i="2"/>
  <c r="T3341" i="2" s="1"/>
  <c r="G3343" i="2"/>
  <c r="R3343" i="2" s="1"/>
  <c r="M3347" i="1"/>
  <c r="D3342" i="2" s="1"/>
  <c r="O3342" i="2" s="1"/>
  <c r="B3348" i="1"/>
  <c r="K3349" i="1"/>
  <c r="B3344" i="2" s="1"/>
  <c r="M3344" i="2" s="1"/>
  <c r="C3347" i="1"/>
  <c r="F3347" i="1"/>
  <c r="D3347" i="1"/>
  <c r="O3347" i="1" s="1"/>
  <c r="F3342" i="2" s="1"/>
  <c r="Q3342" i="2" s="1"/>
  <c r="V3579" i="1" l="1"/>
  <c r="I3847" i="1"/>
  <c r="T3846" i="1"/>
  <c r="G3847" i="1"/>
  <c r="P3846" i="1"/>
  <c r="S3341" i="2"/>
  <c r="H3342" i="2"/>
  <c r="U3341" i="2"/>
  <c r="J3342" i="2"/>
  <c r="K3342" i="2"/>
  <c r="V3342" i="2" s="1"/>
  <c r="I3342" i="2"/>
  <c r="T3342" i="2" s="1"/>
  <c r="G3344" i="2"/>
  <c r="R3344" i="2" s="1"/>
  <c r="M3348" i="1"/>
  <c r="D3343" i="2" s="1"/>
  <c r="O3343" i="2" s="1"/>
  <c r="B3349" i="1"/>
  <c r="K3350" i="1"/>
  <c r="B3345" i="2" s="1"/>
  <c r="M3345" i="2" s="1"/>
  <c r="C3348" i="1"/>
  <c r="F3348" i="1"/>
  <c r="D3348" i="1"/>
  <c r="O3348" i="1" s="1"/>
  <c r="F3343" i="2" s="1"/>
  <c r="Q3343" i="2" s="1"/>
  <c r="V3580" i="1" l="1"/>
  <c r="G3848" i="1"/>
  <c r="P3847" i="1"/>
  <c r="S3342" i="2"/>
  <c r="H3343" i="2"/>
  <c r="U3342" i="2"/>
  <c r="J3343" i="2"/>
  <c r="I3848" i="1"/>
  <c r="T3847" i="1"/>
  <c r="K3343" i="2"/>
  <c r="V3343" i="2" s="1"/>
  <c r="I3343" i="2"/>
  <c r="T3343" i="2" s="1"/>
  <c r="G3345" i="2"/>
  <c r="R3345" i="2" s="1"/>
  <c r="M3349" i="1"/>
  <c r="D3344" i="2" s="1"/>
  <c r="O3344" i="2" s="1"/>
  <c r="B3350" i="1"/>
  <c r="K3351" i="1"/>
  <c r="B3346" i="2" s="1"/>
  <c r="M3346" i="2" s="1"/>
  <c r="C3349" i="1"/>
  <c r="F3349" i="1"/>
  <c r="D3349" i="1"/>
  <c r="O3349" i="1" s="1"/>
  <c r="F3344" i="2" s="1"/>
  <c r="Q3344" i="2" s="1"/>
  <c r="V3581" i="1" l="1"/>
  <c r="I3849" i="1"/>
  <c r="T3848" i="1"/>
  <c r="U3343" i="2"/>
  <c r="J3344" i="2"/>
  <c r="S3343" i="2"/>
  <c r="H3344" i="2"/>
  <c r="G3849" i="1"/>
  <c r="P3848" i="1"/>
  <c r="K3344" i="2"/>
  <c r="V3344" i="2" s="1"/>
  <c r="I3344" i="2"/>
  <c r="T3344" i="2" s="1"/>
  <c r="G3346" i="2"/>
  <c r="R3346" i="2" s="1"/>
  <c r="M3350" i="1"/>
  <c r="D3345" i="2" s="1"/>
  <c r="O3345" i="2" s="1"/>
  <c r="B3351" i="1"/>
  <c r="K3352" i="1"/>
  <c r="B3347" i="2" s="1"/>
  <c r="M3347" i="2" s="1"/>
  <c r="C3350" i="1"/>
  <c r="F3350" i="1"/>
  <c r="D3350" i="1"/>
  <c r="O3350" i="1" s="1"/>
  <c r="F3345" i="2" s="1"/>
  <c r="Q3345" i="2" s="1"/>
  <c r="V3582" i="1" l="1"/>
  <c r="U3344" i="2"/>
  <c r="J3345" i="2"/>
  <c r="S3344" i="2"/>
  <c r="H3345" i="2"/>
  <c r="G3850" i="1"/>
  <c r="P3849" i="1"/>
  <c r="I3850" i="1"/>
  <c r="T3849" i="1"/>
  <c r="K3345" i="2"/>
  <c r="V3345" i="2" s="1"/>
  <c r="I3345" i="2"/>
  <c r="T3345" i="2" s="1"/>
  <c r="G3347" i="2"/>
  <c r="R3347" i="2" s="1"/>
  <c r="M3351" i="1"/>
  <c r="D3346" i="2" s="1"/>
  <c r="O3346" i="2" s="1"/>
  <c r="B3352" i="1"/>
  <c r="K3353" i="1"/>
  <c r="B3348" i="2" s="1"/>
  <c r="M3348" i="2" s="1"/>
  <c r="C3351" i="1"/>
  <c r="F3351" i="1"/>
  <c r="D3351" i="1"/>
  <c r="O3351" i="1" s="1"/>
  <c r="F3346" i="2" s="1"/>
  <c r="Q3346" i="2" s="1"/>
  <c r="V3583" i="1" l="1"/>
  <c r="I3851" i="1"/>
  <c r="T3850" i="1"/>
  <c r="S3345" i="2"/>
  <c r="H3346" i="2"/>
  <c r="U3345" i="2"/>
  <c r="J3346" i="2"/>
  <c r="G3851" i="1"/>
  <c r="P3850" i="1"/>
  <c r="K3346" i="2"/>
  <c r="V3346" i="2" s="1"/>
  <c r="I3346" i="2"/>
  <c r="T3346" i="2" s="1"/>
  <c r="G3348" i="2"/>
  <c r="R3348" i="2" s="1"/>
  <c r="M3352" i="1"/>
  <c r="D3347" i="2" s="1"/>
  <c r="O3347" i="2" s="1"/>
  <c r="B3353" i="1"/>
  <c r="K3354" i="1"/>
  <c r="B3349" i="2" s="1"/>
  <c r="M3349" i="2" s="1"/>
  <c r="C3352" i="1"/>
  <c r="F3352" i="1"/>
  <c r="D3352" i="1"/>
  <c r="O3352" i="1" s="1"/>
  <c r="F3347" i="2" s="1"/>
  <c r="Q3347" i="2" s="1"/>
  <c r="V3584" i="1" l="1"/>
  <c r="S3346" i="2"/>
  <c r="H3347" i="2"/>
  <c r="G3852" i="1"/>
  <c r="P3851" i="1"/>
  <c r="U3346" i="2"/>
  <c r="J3347" i="2"/>
  <c r="I3852" i="1"/>
  <c r="T3851" i="1"/>
  <c r="K3347" i="2"/>
  <c r="V3347" i="2" s="1"/>
  <c r="I3347" i="2"/>
  <c r="T3347" i="2" s="1"/>
  <c r="G3349" i="2"/>
  <c r="R3349" i="2" s="1"/>
  <c r="M3353" i="1"/>
  <c r="D3348" i="2" s="1"/>
  <c r="O3348" i="2" s="1"/>
  <c r="B3354" i="1"/>
  <c r="K3355" i="1"/>
  <c r="B3350" i="2" s="1"/>
  <c r="M3350" i="2" s="1"/>
  <c r="C3353" i="1"/>
  <c r="F3353" i="1"/>
  <c r="D3353" i="1"/>
  <c r="O3353" i="1" s="1"/>
  <c r="F3348" i="2" s="1"/>
  <c r="Q3348" i="2" s="1"/>
  <c r="V3585" i="1" l="1"/>
  <c r="I3853" i="1"/>
  <c r="T3852" i="1"/>
  <c r="G3853" i="1"/>
  <c r="P3852" i="1"/>
  <c r="S3347" i="2"/>
  <c r="H3348" i="2"/>
  <c r="U3347" i="2"/>
  <c r="J3348" i="2"/>
  <c r="K3348" i="2"/>
  <c r="V3348" i="2" s="1"/>
  <c r="I3348" i="2"/>
  <c r="T3348" i="2" s="1"/>
  <c r="G3350" i="2"/>
  <c r="R3350" i="2" s="1"/>
  <c r="M3354" i="1"/>
  <c r="D3349" i="2" s="1"/>
  <c r="O3349" i="2" s="1"/>
  <c r="B3355" i="1"/>
  <c r="K3356" i="1"/>
  <c r="B3351" i="2" s="1"/>
  <c r="M3351" i="2" s="1"/>
  <c r="C3354" i="1"/>
  <c r="F3354" i="1"/>
  <c r="D3354" i="1"/>
  <c r="O3354" i="1" s="1"/>
  <c r="F3349" i="2" s="1"/>
  <c r="Q3349" i="2" s="1"/>
  <c r="V3586" i="1" l="1"/>
  <c r="G3854" i="1"/>
  <c r="P3853" i="1"/>
  <c r="S3348" i="2"/>
  <c r="H3349" i="2"/>
  <c r="U3348" i="2"/>
  <c r="J3349" i="2"/>
  <c r="I3854" i="1"/>
  <c r="T3853" i="1"/>
  <c r="K3349" i="2"/>
  <c r="V3349" i="2" s="1"/>
  <c r="I3349" i="2"/>
  <c r="T3349" i="2" s="1"/>
  <c r="G3351" i="2"/>
  <c r="R3351" i="2" s="1"/>
  <c r="M3355" i="1"/>
  <c r="D3350" i="2" s="1"/>
  <c r="O3350" i="2" s="1"/>
  <c r="B3356" i="1"/>
  <c r="K3357" i="1"/>
  <c r="B3352" i="2" s="1"/>
  <c r="M3352" i="2" s="1"/>
  <c r="C3355" i="1"/>
  <c r="F3355" i="1"/>
  <c r="D3355" i="1"/>
  <c r="O3355" i="1" s="1"/>
  <c r="F3350" i="2" s="1"/>
  <c r="Q3350" i="2" s="1"/>
  <c r="V3587" i="1" l="1"/>
  <c r="I3855" i="1"/>
  <c r="T3854" i="1"/>
  <c r="U3349" i="2"/>
  <c r="J3350" i="2"/>
  <c r="S3349" i="2"/>
  <c r="H3350" i="2"/>
  <c r="G3855" i="1"/>
  <c r="P3854" i="1"/>
  <c r="K3350" i="2"/>
  <c r="V3350" i="2" s="1"/>
  <c r="I3350" i="2"/>
  <c r="T3350" i="2" s="1"/>
  <c r="G3352" i="2"/>
  <c r="R3352" i="2" s="1"/>
  <c r="M3356" i="1"/>
  <c r="D3351" i="2" s="1"/>
  <c r="O3351" i="2" s="1"/>
  <c r="B3357" i="1"/>
  <c r="K3358" i="1"/>
  <c r="B3353" i="2" s="1"/>
  <c r="M3353" i="2" s="1"/>
  <c r="C3356" i="1"/>
  <c r="F3356" i="1"/>
  <c r="D3356" i="1"/>
  <c r="O3356" i="1" s="1"/>
  <c r="F3351" i="2" s="1"/>
  <c r="Q3351" i="2" s="1"/>
  <c r="V3588" i="1" l="1"/>
  <c r="U3350" i="2"/>
  <c r="J3351" i="2"/>
  <c r="G3856" i="1"/>
  <c r="P3855" i="1"/>
  <c r="S3350" i="2"/>
  <c r="H3351" i="2"/>
  <c r="I3856" i="1"/>
  <c r="T3855" i="1"/>
  <c r="K3351" i="2"/>
  <c r="V3351" i="2" s="1"/>
  <c r="I3351" i="2"/>
  <c r="T3351" i="2" s="1"/>
  <c r="G3353" i="2"/>
  <c r="R3353" i="2" s="1"/>
  <c r="M3357" i="1"/>
  <c r="D3352" i="2" s="1"/>
  <c r="O3352" i="2" s="1"/>
  <c r="B3358" i="1"/>
  <c r="K3359" i="1"/>
  <c r="B3354" i="2" s="1"/>
  <c r="M3354" i="2" s="1"/>
  <c r="C3357" i="1"/>
  <c r="F3357" i="1"/>
  <c r="D3357" i="1"/>
  <c r="O3357" i="1" s="1"/>
  <c r="F3352" i="2" s="1"/>
  <c r="Q3352" i="2" s="1"/>
  <c r="V3589" i="1" l="1"/>
  <c r="I3857" i="1"/>
  <c r="T3856" i="1"/>
  <c r="G3857" i="1"/>
  <c r="P3856" i="1"/>
  <c r="U3351" i="2"/>
  <c r="J3352" i="2"/>
  <c r="S3351" i="2"/>
  <c r="H3352" i="2"/>
  <c r="K3352" i="2"/>
  <c r="V3352" i="2" s="1"/>
  <c r="I3352" i="2"/>
  <c r="T3352" i="2" s="1"/>
  <c r="G3354" i="2"/>
  <c r="R3354" i="2" s="1"/>
  <c r="M3358" i="1"/>
  <c r="D3353" i="2" s="1"/>
  <c r="O3353" i="2" s="1"/>
  <c r="B3359" i="1"/>
  <c r="K3360" i="1"/>
  <c r="B3355" i="2" s="1"/>
  <c r="M3355" i="2" s="1"/>
  <c r="C3358" i="1"/>
  <c r="F3358" i="1"/>
  <c r="D3358" i="1"/>
  <c r="O3358" i="1" s="1"/>
  <c r="F3353" i="2" s="1"/>
  <c r="Q3353" i="2" s="1"/>
  <c r="V3590" i="1" l="1"/>
  <c r="U3352" i="2"/>
  <c r="J3353" i="2"/>
  <c r="G3858" i="1"/>
  <c r="P3857" i="1"/>
  <c r="S3352" i="2"/>
  <c r="H3353" i="2"/>
  <c r="I3858" i="1"/>
  <c r="T3857" i="1"/>
  <c r="K3353" i="2"/>
  <c r="V3353" i="2" s="1"/>
  <c r="I3353" i="2"/>
  <c r="T3353" i="2" s="1"/>
  <c r="G3355" i="2"/>
  <c r="R3355" i="2" s="1"/>
  <c r="M3359" i="1"/>
  <c r="D3354" i="2" s="1"/>
  <c r="O3354" i="2" s="1"/>
  <c r="B3360" i="1"/>
  <c r="K3361" i="1"/>
  <c r="B3356" i="2" s="1"/>
  <c r="M3356" i="2" s="1"/>
  <c r="C3359" i="1"/>
  <c r="F3359" i="1"/>
  <c r="D3359" i="1"/>
  <c r="O3359" i="1" s="1"/>
  <c r="F3354" i="2" s="1"/>
  <c r="Q3354" i="2" s="1"/>
  <c r="V3591" i="1" l="1"/>
  <c r="I3859" i="1"/>
  <c r="T3858" i="1"/>
  <c r="G3859" i="1"/>
  <c r="P3858" i="1"/>
  <c r="U3353" i="2"/>
  <c r="J3354" i="2"/>
  <c r="S3353" i="2"/>
  <c r="H3354" i="2"/>
  <c r="K3354" i="2"/>
  <c r="V3354" i="2" s="1"/>
  <c r="I3354" i="2"/>
  <c r="T3354" i="2" s="1"/>
  <c r="G3356" i="2"/>
  <c r="R3356" i="2" s="1"/>
  <c r="M3360" i="1"/>
  <c r="D3355" i="2" s="1"/>
  <c r="O3355" i="2" s="1"/>
  <c r="B3361" i="1"/>
  <c r="K3362" i="1"/>
  <c r="B3357" i="2" s="1"/>
  <c r="M3357" i="2" s="1"/>
  <c r="C3360" i="1"/>
  <c r="F3360" i="1"/>
  <c r="D3360" i="1"/>
  <c r="O3360" i="1" s="1"/>
  <c r="F3355" i="2" s="1"/>
  <c r="Q3355" i="2" s="1"/>
  <c r="V3592" i="1" l="1"/>
  <c r="U3354" i="2"/>
  <c r="J3355" i="2"/>
  <c r="G3860" i="1"/>
  <c r="P3859" i="1"/>
  <c r="S3354" i="2"/>
  <c r="H3355" i="2"/>
  <c r="I3860" i="1"/>
  <c r="T3859" i="1"/>
  <c r="K3355" i="2"/>
  <c r="V3355" i="2" s="1"/>
  <c r="I3355" i="2"/>
  <c r="T3355" i="2" s="1"/>
  <c r="G3357" i="2"/>
  <c r="R3357" i="2" s="1"/>
  <c r="M3361" i="1"/>
  <c r="D3356" i="2" s="1"/>
  <c r="O3356" i="2" s="1"/>
  <c r="B3362" i="1"/>
  <c r="K3363" i="1"/>
  <c r="B3358" i="2" s="1"/>
  <c r="M3358" i="2" s="1"/>
  <c r="C3361" i="1"/>
  <c r="F3361" i="1"/>
  <c r="D3361" i="1"/>
  <c r="O3361" i="1" s="1"/>
  <c r="F3356" i="2" s="1"/>
  <c r="Q3356" i="2" s="1"/>
  <c r="V3593" i="1" l="1"/>
  <c r="I3861" i="1"/>
  <c r="T3860" i="1"/>
  <c r="G3861" i="1"/>
  <c r="P3860" i="1"/>
  <c r="U3355" i="2"/>
  <c r="J3356" i="2"/>
  <c r="S3355" i="2"/>
  <c r="H3356" i="2"/>
  <c r="K3356" i="2"/>
  <c r="V3356" i="2" s="1"/>
  <c r="I3356" i="2"/>
  <c r="T3356" i="2" s="1"/>
  <c r="G3358" i="2"/>
  <c r="R3358" i="2" s="1"/>
  <c r="M3362" i="1"/>
  <c r="D3357" i="2" s="1"/>
  <c r="O3357" i="2" s="1"/>
  <c r="B3363" i="1"/>
  <c r="K3364" i="1"/>
  <c r="B3359" i="2" s="1"/>
  <c r="M3359" i="2" s="1"/>
  <c r="C3362" i="1"/>
  <c r="F3362" i="1"/>
  <c r="D3362" i="1"/>
  <c r="O3362" i="1" s="1"/>
  <c r="F3357" i="2" s="1"/>
  <c r="Q3357" i="2" s="1"/>
  <c r="V3594" i="1" l="1"/>
  <c r="G3862" i="1"/>
  <c r="P3861" i="1"/>
  <c r="U3356" i="2"/>
  <c r="J3357" i="2"/>
  <c r="S3356" i="2"/>
  <c r="H3357" i="2"/>
  <c r="I3862" i="1"/>
  <c r="T3861" i="1"/>
  <c r="K3357" i="2"/>
  <c r="V3357" i="2" s="1"/>
  <c r="I3357" i="2"/>
  <c r="T3357" i="2" s="1"/>
  <c r="G3359" i="2"/>
  <c r="R3359" i="2" s="1"/>
  <c r="M3363" i="1"/>
  <c r="D3358" i="2" s="1"/>
  <c r="O3358" i="2" s="1"/>
  <c r="B3364" i="1"/>
  <c r="K3365" i="1"/>
  <c r="B3360" i="2" s="1"/>
  <c r="M3360" i="2" s="1"/>
  <c r="C3363" i="1"/>
  <c r="F3363" i="1"/>
  <c r="D3363" i="1"/>
  <c r="O3363" i="1" s="1"/>
  <c r="F3358" i="2" s="1"/>
  <c r="Q3358" i="2" s="1"/>
  <c r="V3595" i="1" l="1"/>
  <c r="I3863" i="1"/>
  <c r="T3862" i="1"/>
  <c r="S3357" i="2"/>
  <c r="H3358" i="2"/>
  <c r="U3357" i="2"/>
  <c r="J3358" i="2"/>
  <c r="G3863" i="1"/>
  <c r="P3862" i="1"/>
  <c r="K3358" i="2"/>
  <c r="V3358" i="2" s="1"/>
  <c r="I3358" i="2"/>
  <c r="T3358" i="2" s="1"/>
  <c r="G3360" i="2"/>
  <c r="R3360" i="2" s="1"/>
  <c r="M3364" i="1"/>
  <c r="D3359" i="2" s="1"/>
  <c r="O3359" i="2" s="1"/>
  <c r="B3365" i="1"/>
  <c r="K3366" i="1"/>
  <c r="B3361" i="2" s="1"/>
  <c r="M3361" i="2" s="1"/>
  <c r="C3364" i="1"/>
  <c r="F3364" i="1"/>
  <c r="D3364" i="1"/>
  <c r="O3364" i="1" s="1"/>
  <c r="F3359" i="2" s="1"/>
  <c r="Q3359" i="2" s="1"/>
  <c r="V3596" i="1" l="1"/>
  <c r="S3358" i="2"/>
  <c r="H3359" i="2"/>
  <c r="G3864" i="1"/>
  <c r="P3863" i="1"/>
  <c r="U3358" i="2"/>
  <c r="J3359" i="2"/>
  <c r="I3864" i="1"/>
  <c r="T3863" i="1"/>
  <c r="K3359" i="2"/>
  <c r="V3359" i="2" s="1"/>
  <c r="I3359" i="2"/>
  <c r="T3359" i="2" s="1"/>
  <c r="G3361" i="2"/>
  <c r="R3361" i="2" s="1"/>
  <c r="M3365" i="1"/>
  <c r="D3360" i="2" s="1"/>
  <c r="O3360" i="2" s="1"/>
  <c r="B3366" i="1"/>
  <c r="K3367" i="1"/>
  <c r="B3362" i="2" s="1"/>
  <c r="M3362" i="2" s="1"/>
  <c r="C3365" i="1"/>
  <c r="F3365" i="1"/>
  <c r="D3365" i="1"/>
  <c r="O3365" i="1" s="1"/>
  <c r="F3360" i="2" s="1"/>
  <c r="Q3360" i="2" s="1"/>
  <c r="V3597" i="1" l="1"/>
  <c r="I3865" i="1"/>
  <c r="T3864" i="1"/>
  <c r="G3865" i="1"/>
  <c r="P3864" i="1"/>
  <c r="S3359" i="2"/>
  <c r="H3360" i="2"/>
  <c r="U3359" i="2"/>
  <c r="J3360" i="2"/>
  <c r="K3360" i="2"/>
  <c r="V3360" i="2" s="1"/>
  <c r="I3360" i="2"/>
  <c r="T3360" i="2" s="1"/>
  <c r="G3362" i="2"/>
  <c r="R3362" i="2" s="1"/>
  <c r="M3366" i="1"/>
  <c r="D3361" i="2" s="1"/>
  <c r="O3361" i="2" s="1"/>
  <c r="B3367" i="1"/>
  <c r="K3368" i="1"/>
  <c r="B3363" i="2" s="1"/>
  <c r="M3363" i="2" s="1"/>
  <c r="C3366" i="1"/>
  <c r="F3366" i="1"/>
  <c r="D3366" i="1"/>
  <c r="O3366" i="1" s="1"/>
  <c r="F3361" i="2" s="1"/>
  <c r="Q3361" i="2" s="1"/>
  <c r="V3598" i="1" l="1"/>
  <c r="S3360" i="2"/>
  <c r="H3361" i="2"/>
  <c r="G3866" i="1"/>
  <c r="P3865" i="1"/>
  <c r="U3360" i="2"/>
  <c r="J3361" i="2"/>
  <c r="I3866" i="1"/>
  <c r="T3865" i="1"/>
  <c r="K3361" i="2"/>
  <c r="V3361" i="2" s="1"/>
  <c r="I3361" i="2"/>
  <c r="T3361" i="2" s="1"/>
  <c r="G3363" i="2"/>
  <c r="R3363" i="2" s="1"/>
  <c r="M3367" i="1"/>
  <c r="D3362" i="2" s="1"/>
  <c r="O3362" i="2" s="1"/>
  <c r="K3369" i="1"/>
  <c r="B3364" i="2" s="1"/>
  <c r="M3364" i="2" s="1"/>
  <c r="B3368" i="1"/>
  <c r="C3367" i="1"/>
  <c r="F3367" i="1"/>
  <c r="D3367" i="1"/>
  <c r="O3367" i="1" s="1"/>
  <c r="F3362" i="2" s="1"/>
  <c r="Q3362" i="2" s="1"/>
  <c r="V3599" i="1" l="1"/>
  <c r="I3867" i="1"/>
  <c r="T3866" i="1"/>
  <c r="G3867" i="1"/>
  <c r="P3866" i="1"/>
  <c r="S3361" i="2"/>
  <c r="H3362" i="2"/>
  <c r="U3361" i="2"/>
  <c r="J3362" i="2"/>
  <c r="G3364" i="2"/>
  <c r="R3364" i="2" s="1"/>
  <c r="I3362" i="2"/>
  <c r="T3362" i="2" s="1"/>
  <c r="K3362" i="2"/>
  <c r="V3362" i="2" s="1"/>
  <c r="M3368" i="1"/>
  <c r="D3363" i="2" s="1"/>
  <c r="O3363" i="2" s="1"/>
  <c r="C3368" i="1"/>
  <c r="F3368" i="1"/>
  <c r="D3368" i="1"/>
  <c r="O3368" i="1" s="1"/>
  <c r="F3363" i="2" s="1"/>
  <c r="Q3363" i="2" s="1"/>
  <c r="B3369" i="1"/>
  <c r="K3370" i="1"/>
  <c r="B3365" i="2" s="1"/>
  <c r="M3365" i="2" s="1"/>
  <c r="V3600" i="1" l="1"/>
  <c r="S3362" i="2"/>
  <c r="H3363" i="2"/>
  <c r="G3868" i="1"/>
  <c r="P3867" i="1"/>
  <c r="U3362" i="2"/>
  <c r="J3363" i="2"/>
  <c r="I3868" i="1"/>
  <c r="T3867" i="1"/>
  <c r="G3365" i="2"/>
  <c r="R3365" i="2" s="1"/>
  <c r="I3363" i="2"/>
  <c r="T3363" i="2" s="1"/>
  <c r="K3363" i="2"/>
  <c r="V3363" i="2" s="1"/>
  <c r="M3369" i="1"/>
  <c r="D3364" i="2" s="1"/>
  <c r="O3364" i="2" s="1"/>
  <c r="C3369" i="1"/>
  <c r="F3369" i="1"/>
  <c r="D3369" i="1"/>
  <c r="O3369" i="1" s="1"/>
  <c r="F3364" i="2" s="1"/>
  <c r="Q3364" i="2" s="1"/>
  <c r="B3370" i="1"/>
  <c r="K3371" i="1"/>
  <c r="B3366" i="2" s="1"/>
  <c r="M3366" i="2" s="1"/>
  <c r="V3601" i="1" l="1"/>
  <c r="I3869" i="1"/>
  <c r="T3868" i="1"/>
  <c r="U3363" i="2"/>
  <c r="J3364" i="2"/>
  <c r="S3363" i="2"/>
  <c r="H3364" i="2"/>
  <c r="G3869" i="1"/>
  <c r="P3868" i="1"/>
  <c r="K3364" i="2"/>
  <c r="V3364" i="2" s="1"/>
  <c r="G3366" i="2"/>
  <c r="R3366" i="2" s="1"/>
  <c r="I3364" i="2"/>
  <c r="T3364" i="2" s="1"/>
  <c r="M3370" i="1"/>
  <c r="D3365" i="2" s="1"/>
  <c r="O3365" i="2" s="1"/>
  <c r="C3370" i="1"/>
  <c r="F3370" i="1"/>
  <c r="D3370" i="1"/>
  <c r="O3370" i="1" s="1"/>
  <c r="F3365" i="2" s="1"/>
  <c r="Q3365" i="2" s="1"/>
  <c r="B3371" i="1"/>
  <c r="K3372" i="1"/>
  <c r="B3367" i="2" s="1"/>
  <c r="M3367" i="2" s="1"/>
  <c r="V3602" i="1" l="1"/>
  <c r="U3364" i="2"/>
  <c r="J3365" i="2"/>
  <c r="S3364" i="2"/>
  <c r="H3365" i="2"/>
  <c r="G3870" i="1"/>
  <c r="P3869" i="1"/>
  <c r="I3870" i="1"/>
  <c r="T3869" i="1"/>
  <c r="G3367" i="2"/>
  <c r="R3367" i="2" s="1"/>
  <c r="I3365" i="2"/>
  <c r="T3365" i="2" s="1"/>
  <c r="K3365" i="2"/>
  <c r="V3365" i="2" s="1"/>
  <c r="M3371" i="1"/>
  <c r="D3366" i="2" s="1"/>
  <c r="O3366" i="2" s="1"/>
  <c r="C3371" i="1"/>
  <c r="F3371" i="1"/>
  <c r="D3371" i="1"/>
  <c r="O3371" i="1" s="1"/>
  <c r="F3366" i="2" s="1"/>
  <c r="Q3366" i="2" s="1"/>
  <c r="B3372" i="1"/>
  <c r="K3373" i="1"/>
  <c r="B3368" i="2" s="1"/>
  <c r="M3368" i="2" s="1"/>
  <c r="V3603" i="1" l="1"/>
  <c r="I3871" i="1"/>
  <c r="T3870" i="1"/>
  <c r="S3365" i="2"/>
  <c r="H3366" i="2"/>
  <c r="U3365" i="2"/>
  <c r="J3366" i="2"/>
  <c r="G3871" i="1"/>
  <c r="P3870" i="1"/>
  <c r="G3368" i="2"/>
  <c r="R3368" i="2" s="1"/>
  <c r="I3366" i="2"/>
  <c r="T3366" i="2" s="1"/>
  <c r="K3366" i="2"/>
  <c r="V3366" i="2" s="1"/>
  <c r="M3372" i="1"/>
  <c r="D3367" i="2" s="1"/>
  <c r="O3367" i="2" s="1"/>
  <c r="C3372" i="1"/>
  <c r="F3372" i="1"/>
  <c r="D3372" i="1"/>
  <c r="O3372" i="1" s="1"/>
  <c r="F3367" i="2" s="1"/>
  <c r="Q3367" i="2" s="1"/>
  <c r="B3373" i="1"/>
  <c r="K3374" i="1"/>
  <c r="B3369" i="2" s="1"/>
  <c r="M3369" i="2" s="1"/>
  <c r="V3604" i="1" l="1"/>
  <c r="G3872" i="1"/>
  <c r="P3871" i="1"/>
  <c r="S3366" i="2"/>
  <c r="H3367" i="2"/>
  <c r="U3366" i="2"/>
  <c r="J3367" i="2"/>
  <c r="I3872" i="1"/>
  <c r="T3871" i="1"/>
  <c r="G3369" i="2"/>
  <c r="R3369" i="2" s="1"/>
  <c r="K3367" i="2"/>
  <c r="V3367" i="2" s="1"/>
  <c r="I3367" i="2"/>
  <c r="T3367" i="2" s="1"/>
  <c r="M3373" i="1"/>
  <c r="D3368" i="2" s="1"/>
  <c r="O3368" i="2" s="1"/>
  <c r="C3373" i="1"/>
  <c r="F3373" i="1"/>
  <c r="D3373" i="1"/>
  <c r="O3373" i="1" s="1"/>
  <c r="F3368" i="2" s="1"/>
  <c r="Q3368" i="2" s="1"/>
  <c r="B3374" i="1"/>
  <c r="K3375" i="1"/>
  <c r="B3370" i="2" s="1"/>
  <c r="M3370" i="2" s="1"/>
  <c r="V3605" i="1" l="1"/>
  <c r="U3367" i="2"/>
  <c r="J3368" i="2"/>
  <c r="I3873" i="1"/>
  <c r="T3872" i="1"/>
  <c r="S3367" i="2"/>
  <c r="H3368" i="2"/>
  <c r="G3873" i="1"/>
  <c r="P3872" i="1"/>
  <c r="G3370" i="2"/>
  <c r="R3370" i="2" s="1"/>
  <c r="I3368" i="2"/>
  <c r="T3368" i="2" s="1"/>
  <c r="K3368" i="2"/>
  <c r="V3368" i="2" s="1"/>
  <c r="M3374" i="1"/>
  <c r="D3369" i="2" s="1"/>
  <c r="O3369" i="2" s="1"/>
  <c r="C3374" i="1"/>
  <c r="F3374" i="1"/>
  <c r="D3374" i="1"/>
  <c r="O3374" i="1" s="1"/>
  <c r="F3369" i="2" s="1"/>
  <c r="Q3369" i="2" s="1"/>
  <c r="B3375" i="1"/>
  <c r="K3376" i="1"/>
  <c r="B3371" i="2" s="1"/>
  <c r="M3371" i="2" s="1"/>
  <c r="V3606" i="1" l="1"/>
  <c r="G3874" i="1"/>
  <c r="P3873" i="1"/>
  <c r="S3368" i="2"/>
  <c r="H3369" i="2"/>
  <c r="U3368" i="2"/>
  <c r="J3369" i="2"/>
  <c r="I3874" i="1"/>
  <c r="T3873" i="1"/>
  <c r="G3371" i="2"/>
  <c r="R3371" i="2" s="1"/>
  <c r="K3369" i="2"/>
  <c r="V3369" i="2" s="1"/>
  <c r="I3369" i="2"/>
  <c r="T3369" i="2" s="1"/>
  <c r="M3375" i="1"/>
  <c r="D3370" i="2" s="1"/>
  <c r="O3370" i="2" s="1"/>
  <c r="C3375" i="1"/>
  <c r="F3375" i="1"/>
  <c r="D3375" i="1"/>
  <c r="O3375" i="1" s="1"/>
  <c r="F3370" i="2" s="1"/>
  <c r="Q3370" i="2" s="1"/>
  <c r="B3376" i="1"/>
  <c r="K3377" i="1"/>
  <c r="B3372" i="2" s="1"/>
  <c r="M3372" i="2" s="1"/>
  <c r="V3607" i="1" l="1"/>
  <c r="I3875" i="1"/>
  <c r="T3874" i="1"/>
  <c r="U3369" i="2"/>
  <c r="J3370" i="2"/>
  <c r="S3369" i="2"/>
  <c r="H3370" i="2"/>
  <c r="G3875" i="1"/>
  <c r="P3874" i="1"/>
  <c r="G3372" i="2"/>
  <c r="R3372" i="2" s="1"/>
  <c r="K3370" i="2"/>
  <c r="V3370" i="2" s="1"/>
  <c r="I3370" i="2"/>
  <c r="T3370" i="2" s="1"/>
  <c r="M3376" i="1"/>
  <c r="D3371" i="2" s="1"/>
  <c r="O3371" i="2" s="1"/>
  <c r="C3376" i="1"/>
  <c r="F3376" i="1"/>
  <c r="D3376" i="1"/>
  <c r="O3376" i="1" s="1"/>
  <c r="F3371" i="2" s="1"/>
  <c r="Q3371" i="2" s="1"/>
  <c r="B3377" i="1"/>
  <c r="K3378" i="1"/>
  <c r="B3373" i="2" s="1"/>
  <c r="M3373" i="2" s="1"/>
  <c r="V3608" i="1" l="1"/>
  <c r="U3370" i="2"/>
  <c r="J3371" i="2"/>
  <c r="S3370" i="2"/>
  <c r="H3371" i="2"/>
  <c r="G3876" i="1"/>
  <c r="P3875" i="1"/>
  <c r="I3876" i="1"/>
  <c r="T3875" i="1"/>
  <c r="G3373" i="2"/>
  <c r="R3373" i="2" s="1"/>
  <c r="K3371" i="2"/>
  <c r="V3371" i="2" s="1"/>
  <c r="I3371" i="2"/>
  <c r="T3371" i="2" s="1"/>
  <c r="M3377" i="1"/>
  <c r="D3372" i="2" s="1"/>
  <c r="O3372" i="2" s="1"/>
  <c r="C3377" i="1"/>
  <c r="F3377" i="1"/>
  <c r="D3377" i="1"/>
  <c r="O3377" i="1" s="1"/>
  <c r="F3372" i="2" s="1"/>
  <c r="Q3372" i="2" s="1"/>
  <c r="B3378" i="1"/>
  <c r="K3379" i="1"/>
  <c r="B3374" i="2" s="1"/>
  <c r="M3374" i="2" s="1"/>
  <c r="V3609" i="1" l="1"/>
  <c r="I3877" i="1"/>
  <c r="T3876" i="1"/>
  <c r="S3371" i="2"/>
  <c r="H3372" i="2"/>
  <c r="U3371" i="2"/>
  <c r="J3372" i="2"/>
  <c r="G3877" i="1"/>
  <c r="P3876" i="1"/>
  <c r="G3374" i="2"/>
  <c r="R3374" i="2" s="1"/>
  <c r="K3372" i="2"/>
  <c r="V3372" i="2" s="1"/>
  <c r="I3372" i="2"/>
  <c r="T3372" i="2" s="1"/>
  <c r="M3378" i="1"/>
  <c r="D3373" i="2" s="1"/>
  <c r="O3373" i="2" s="1"/>
  <c r="C3378" i="1"/>
  <c r="F3378" i="1"/>
  <c r="D3378" i="1"/>
  <c r="O3378" i="1" s="1"/>
  <c r="F3373" i="2" s="1"/>
  <c r="Q3373" i="2" s="1"/>
  <c r="B3379" i="1"/>
  <c r="K3380" i="1"/>
  <c r="B3375" i="2" s="1"/>
  <c r="M3375" i="2" s="1"/>
  <c r="V3610" i="1" l="1"/>
  <c r="S3372" i="2"/>
  <c r="H3373" i="2"/>
  <c r="G3878" i="1"/>
  <c r="P3877" i="1"/>
  <c r="U3372" i="2"/>
  <c r="J3373" i="2"/>
  <c r="I3878" i="1"/>
  <c r="T3877" i="1"/>
  <c r="G3375" i="2"/>
  <c r="R3375" i="2" s="1"/>
  <c r="K3373" i="2"/>
  <c r="V3373" i="2" s="1"/>
  <c r="I3373" i="2"/>
  <c r="T3373" i="2" s="1"/>
  <c r="M3379" i="1"/>
  <c r="D3374" i="2" s="1"/>
  <c r="O3374" i="2" s="1"/>
  <c r="C3379" i="1"/>
  <c r="F3379" i="1"/>
  <c r="D3379" i="1"/>
  <c r="O3379" i="1" s="1"/>
  <c r="F3374" i="2" s="1"/>
  <c r="Q3374" i="2" s="1"/>
  <c r="B3380" i="1"/>
  <c r="K3381" i="1"/>
  <c r="B3376" i="2" s="1"/>
  <c r="M3376" i="2" s="1"/>
  <c r="V3611" i="1" l="1"/>
  <c r="I3879" i="1"/>
  <c r="T3878" i="1"/>
  <c r="U3373" i="2"/>
  <c r="J3374" i="2"/>
  <c r="S3373" i="2"/>
  <c r="H3374" i="2"/>
  <c r="G3879" i="1"/>
  <c r="P3878" i="1"/>
  <c r="G3376" i="2"/>
  <c r="R3376" i="2" s="1"/>
  <c r="K3374" i="2"/>
  <c r="V3374" i="2" s="1"/>
  <c r="I3374" i="2"/>
  <c r="T3374" i="2" s="1"/>
  <c r="M3380" i="1"/>
  <c r="D3375" i="2" s="1"/>
  <c r="O3375" i="2" s="1"/>
  <c r="C3380" i="1"/>
  <c r="F3380" i="1"/>
  <c r="D3380" i="1"/>
  <c r="O3380" i="1" s="1"/>
  <c r="F3375" i="2" s="1"/>
  <c r="Q3375" i="2" s="1"/>
  <c r="B3381" i="1"/>
  <c r="K3382" i="1"/>
  <c r="B3377" i="2" s="1"/>
  <c r="M3377" i="2" s="1"/>
  <c r="V3612" i="1" l="1"/>
  <c r="U3374" i="2"/>
  <c r="J3375" i="2"/>
  <c r="G3880" i="1"/>
  <c r="P3879" i="1"/>
  <c r="S3374" i="2"/>
  <c r="H3375" i="2"/>
  <c r="I3880" i="1"/>
  <c r="T3879" i="1"/>
  <c r="G3377" i="2"/>
  <c r="R3377" i="2" s="1"/>
  <c r="K3375" i="2"/>
  <c r="V3375" i="2" s="1"/>
  <c r="I3375" i="2"/>
  <c r="T3375" i="2" s="1"/>
  <c r="M3381" i="1"/>
  <c r="D3376" i="2" s="1"/>
  <c r="O3376" i="2" s="1"/>
  <c r="C3381" i="1"/>
  <c r="F3381" i="1"/>
  <c r="D3381" i="1"/>
  <c r="O3381" i="1" s="1"/>
  <c r="F3376" i="2" s="1"/>
  <c r="Q3376" i="2" s="1"/>
  <c r="B3382" i="1"/>
  <c r="K3383" i="1"/>
  <c r="B3378" i="2" s="1"/>
  <c r="M3378" i="2" s="1"/>
  <c r="V3613" i="1" l="1"/>
  <c r="I3881" i="1"/>
  <c r="T3880" i="1"/>
  <c r="U3375" i="2"/>
  <c r="J3376" i="2"/>
  <c r="S3375" i="2"/>
  <c r="H3376" i="2"/>
  <c r="G3881" i="1"/>
  <c r="P3880" i="1"/>
  <c r="G3378" i="2"/>
  <c r="R3378" i="2" s="1"/>
  <c r="K3376" i="2"/>
  <c r="V3376" i="2" s="1"/>
  <c r="I3376" i="2"/>
  <c r="T3376" i="2" s="1"/>
  <c r="M3382" i="1"/>
  <c r="D3377" i="2" s="1"/>
  <c r="O3377" i="2" s="1"/>
  <c r="C3382" i="1"/>
  <c r="F3382" i="1"/>
  <c r="D3382" i="1"/>
  <c r="O3382" i="1" s="1"/>
  <c r="F3377" i="2" s="1"/>
  <c r="Q3377" i="2" s="1"/>
  <c r="B3383" i="1"/>
  <c r="K3384" i="1"/>
  <c r="B3379" i="2" s="1"/>
  <c r="M3379" i="2" s="1"/>
  <c r="V3614" i="1" l="1"/>
  <c r="U3376" i="2"/>
  <c r="J3377" i="2"/>
  <c r="G3882" i="1"/>
  <c r="P3881" i="1"/>
  <c r="S3376" i="2"/>
  <c r="H3377" i="2"/>
  <c r="I3882" i="1"/>
  <c r="T3881" i="1"/>
  <c r="G3379" i="2"/>
  <c r="R3379" i="2" s="1"/>
  <c r="K3377" i="2"/>
  <c r="V3377" i="2" s="1"/>
  <c r="I3377" i="2"/>
  <c r="T3377" i="2" s="1"/>
  <c r="M3383" i="1"/>
  <c r="D3378" i="2" s="1"/>
  <c r="O3378" i="2" s="1"/>
  <c r="C3383" i="1"/>
  <c r="F3383" i="1"/>
  <c r="D3383" i="1"/>
  <c r="O3383" i="1" s="1"/>
  <c r="F3378" i="2" s="1"/>
  <c r="Q3378" i="2" s="1"/>
  <c r="B3384" i="1"/>
  <c r="K3385" i="1"/>
  <c r="B3380" i="2" s="1"/>
  <c r="M3380" i="2" s="1"/>
  <c r="V3615" i="1" l="1"/>
  <c r="I3883" i="1"/>
  <c r="T3882" i="1"/>
  <c r="G3883" i="1"/>
  <c r="P3882" i="1"/>
  <c r="U3377" i="2"/>
  <c r="J3378" i="2"/>
  <c r="S3377" i="2"/>
  <c r="H3378" i="2"/>
  <c r="G3380" i="2"/>
  <c r="R3380" i="2" s="1"/>
  <c r="K3378" i="2"/>
  <c r="V3378" i="2" s="1"/>
  <c r="I3378" i="2"/>
  <c r="T3378" i="2" s="1"/>
  <c r="M3384" i="1"/>
  <c r="D3379" i="2" s="1"/>
  <c r="O3379" i="2" s="1"/>
  <c r="C3384" i="1"/>
  <c r="F3384" i="1"/>
  <c r="D3384" i="1"/>
  <c r="O3384" i="1" s="1"/>
  <c r="F3379" i="2" s="1"/>
  <c r="Q3379" i="2" s="1"/>
  <c r="B3385" i="1"/>
  <c r="K3386" i="1"/>
  <c r="B3381" i="2" s="1"/>
  <c r="M3381" i="2" s="1"/>
  <c r="V3616" i="1" l="1"/>
  <c r="U3378" i="2"/>
  <c r="J3379" i="2"/>
  <c r="G3884" i="1"/>
  <c r="P3883" i="1"/>
  <c r="S3378" i="2"/>
  <c r="H3379" i="2"/>
  <c r="I3884" i="1"/>
  <c r="T3883" i="1"/>
  <c r="G3381" i="2"/>
  <c r="R3381" i="2" s="1"/>
  <c r="K3379" i="2"/>
  <c r="V3379" i="2" s="1"/>
  <c r="I3379" i="2"/>
  <c r="T3379" i="2" s="1"/>
  <c r="M3385" i="1"/>
  <c r="D3380" i="2" s="1"/>
  <c r="O3380" i="2" s="1"/>
  <c r="C3385" i="1"/>
  <c r="D3385" i="1"/>
  <c r="O3385" i="1" s="1"/>
  <c r="F3380" i="2" s="1"/>
  <c r="Q3380" i="2" s="1"/>
  <c r="F3385" i="1"/>
  <c r="B3386" i="1"/>
  <c r="K3387" i="1"/>
  <c r="B3382" i="2" s="1"/>
  <c r="M3382" i="2" s="1"/>
  <c r="V3617" i="1" l="1"/>
  <c r="I3885" i="1"/>
  <c r="T3884" i="1"/>
  <c r="S3379" i="2"/>
  <c r="H3380" i="2"/>
  <c r="G3885" i="1"/>
  <c r="P3884" i="1"/>
  <c r="U3379" i="2"/>
  <c r="J3380" i="2"/>
  <c r="G3382" i="2"/>
  <c r="R3382" i="2" s="1"/>
  <c r="I3380" i="2"/>
  <c r="T3380" i="2" s="1"/>
  <c r="K3380" i="2"/>
  <c r="V3380" i="2" s="1"/>
  <c r="M3386" i="1"/>
  <c r="D3381" i="2" s="1"/>
  <c r="O3381" i="2" s="1"/>
  <c r="C3386" i="1"/>
  <c r="F3386" i="1"/>
  <c r="D3386" i="1"/>
  <c r="O3386" i="1" s="1"/>
  <c r="F3381" i="2" s="1"/>
  <c r="Q3381" i="2" s="1"/>
  <c r="B3387" i="1"/>
  <c r="K3388" i="1"/>
  <c r="B3383" i="2" s="1"/>
  <c r="M3383" i="2" s="1"/>
  <c r="V3618" i="1" l="1"/>
  <c r="S3380" i="2"/>
  <c r="H3381" i="2"/>
  <c r="U3380" i="2"/>
  <c r="J3381" i="2"/>
  <c r="G3886" i="1"/>
  <c r="P3885" i="1"/>
  <c r="I3886" i="1"/>
  <c r="T3885" i="1"/>
  <c r="I3381" i="2"/>
  <c r="T3381" i="2" s="1"/>
  <c r="G3383" i="2"/>
  <c r="R3383" i="2" s="1"/>
  <c r="K3381" i="2"/>
  <c r="V3381" i="2" s="1"/>
  <c r="M3387" i="1"/>
  <c r="D3382" i="2" s="1"/>
  <c r="O3382" i="2" s="1"/>
  <c r="C3387" i="1"/>
  <c r="F3387" i="1"/>
  <c r="D3387" i="1"/>
  <c r="O3387" i="1" s="1"/>
  <c r="F3382" i="2" s="1"/>
  <c r="Q3382" i="2" s="1"/>
  <c r="B3388" i="1"/>
  <c r="K3389" i="1"/>
  <c r="B3384" i="2" s="1"/>
  <c r="M3384" i="2" s="1"/>
  <c r="V3619" i="1" l="1"/>
  <c r="I3887" i="1"/>
  <c r="T3886" i="1"/>
  <c r="U3381" i="2"/>
  <c r="J3382" i="2"/>
  <c r="S3381" i="2"/>
  <c r="H3382" i="2"/>
  <c r="G3887" i="1"/>
  <c r="P3886" i="1"/>
  <c r="G3384" i="2"/>
  <c r="R3384" i="2" s="1"/>
  <c r="K3382" i="2"/>
  <c r="V3382" i="2" s="1"/>
  <c r="I3382" i="2"/>
  <c r="T3382" i="2" s="1"/>
  <c r="M3388" i="1"/>
  <c r="D3383" i="2" s="1"/>
  <c r="O3383" i="2" s="1"/>
  <c r="C3388" i="1"/>
  <c r="F3388" i="1"/>
  <c r="D3388" i="1"/>
  <c r="O3388" i="1" s="1"/>
  <c r="F3383" i="2" s="1"/>
  <c r="Q3383" i="2" s="1"/>
  <c r="B3389" i="1"/>
  <c r="K3390" i="1"/>
  <c r="B3385" i="2" s="1"/>
  <c r="M3385" i="2" s="1"/>
  <c r="V3620" i="1" l="1"/>
  <c r="U3382" i="2"/>
  <c r="J3383" i="2"/>
  <c r="S3382" i="2"/>
  <c r="H3383" i="2"/>
  <c r="G3888" i="1"/>
  <c r="P3887" i="1"/>
  <c r="I3888" i="1"/>
  <c r="T3887" i="1"/>
  <c r="G3385" i="2"/>
  <c r="R3385" i="2" s="1"/>
  <c r="K3383" i="2"/>
  <c r="V3383" i="2" s="1"/>
  <c r="I3383" i="2"/>
  <c r="T3383" i="2" s="1"/>
  <c r="M3389" i="1"/>
  <c r="D3384" i="2" s="1"/>
  <c r="O3384" i="2" s="1"/>
  <c r="C3389" i="1"/>
  <c r="F3389" i="1"/>
  <c r="D3389" i="1"/>
  <c r="O3389" i="1" s="1"/>
  <c r="F3384" i="2" s="1"/>
  <c r="Q3384" i="2" s="1"/>
  <c r="B3390" i="1"/>
  <c r="K3391" i="1"/>
  <c r="B3386" i="2" s="1"/>
  <c r="M3386" i="2" s="1"/>
  <c r="V3621" i="1" l="1"/>
  <c r="I3889" i="1"/>
  <c r="T3888" i="1"/>
  <c r="S3383" i="2"/>
  <c r="H3384" i="2"/>
  <c r="U3383" i="2"/>
  <c r="J3384" i="2"/>
  <c r="G3889" i="1"/>
  <c r="P3888" i="1"/>
  <c r="G3386" i="2"/>
  <c r="R3386" i="2" s="1"/>
  <c r="I3384" i="2"/>
  <c r="T3384" i="2" s="1"/>
  <c r="K3384" i="2"/>
  <c r="V3384" i="2" s="1"/>
  <c r="M3390" i="1"/>
  <c r="D3385" i="2" s="1"/>
  <c r="O3385" i="2" s="1"/>
  <c r="C3390" i="1"/>
  <c r="F3390" i="1"/>
  <c r="D3390" i="1"/>
  <c r="O3390" i="1" s="1"/>
  <c r="F3385" i="2" s="1"/>
  <c r="Q3385" i="2" s="1"/>
  <c r="B3391" i="1"/>
  <c r="K3392" i="1"/>
  <c r="B3387" i="2" s="1"/>
  <c r="M3387" i="2" s="1"/>
  <c r="V3622" i="1" l="1"/>
  <c r="S3384" i="2"/>
  <c r="H3385" i="2"/>
  <c r="G3890" i="1"/>
  <c r="P3889" i="1"/>
  <c r="U3384" i="2"/>
  <c r="J3385" i="2"/>
  <c r="I3890" i="1"/>
  <c r="T3889" i="1"/>
  <c r="G3387" i="2"/>
  <c r="R3387" i="2" s="1"/>
  <c r="I3385" i="2"/>
  <c r="T3385" i="2" s="1"/>
  <c r="K3385" i="2"/>
  <c r="V3385" i="2" s="1"/>
  <c r="M3391" i="1"/>
  <c r="D3386" i="2" s="1"/>
  <c r="O3386" i="2" s="1"/>
  <c r="C3391" i="1"/>
  <c r="F3391" i="1"/>
  <c r="D3391" i="1"/>
  <c r="O3391" i="1" s="1"/>
  <c r="F3386" i="2" s="1"/>
  <c r="Q3386" i="2" s="1"/>
  <c r="B3392" i="1"/>
  <c r="K3393" i="1"/>
  <c r="B3388" i="2" s="1"/>
  <c r="M3388" i="2" s="1"/>
  <c r="V3623" i="1" l="1"/>
  <c r="I3891" i="1"/>
  <c r="T3890" i="1"/>
  <c r="S3385" i="2"/>
  <c r="H3386" i="2"/>
  <c r="U3385" i="2"/>
  <c r="J3386" i="2"/>
  <c r="G3891" i="1"/>
  <c r="P3890" i="1"/>
  <c r="G3388" i="2"/>
  <c r="R3388" i="2" s="1"/>
  <c r="K3386" i="2"/>
  <c r="V3386" i="2" s="1"/>
  <c r="I3386" i="2"/>
  <c r="T3386" i="2" s="1"/>
  <c r="M3392" i="1"/>
  <c r="D3387" i="2" s="1"/>
  <c r="O3387" i="2" s="1"/>
  <c r="C3392" i="1"/>
  <c r="F3392" i="1"/>
  <c r="D3392" i="1"/>
  <c r="O3392" i="1" s="1"/>
  <c r="F3387" i="2" s="1"/>
  <c r="Q3387" i="2" s="1"/>
  <c r="B3393" i="1"/>
  <c r="K3394" i="1"/>
  <c r="B3389" i="2" s="1"/>
  <c r="M3389" i="2" s="1"/>
  <c r="V3624" i="1" l="1"/>
  <c r="S3386" i="2"/>
  <c r="H3387" i="2"/>
  <c r="G3892" i="1"/>
  <c r="P3891" i="1"/>
  <c r="U3386" i="2"/>
  <c r="J3387" i="2"/>
  <c r="I3892" i="1"/>
  <c r="T3891" i="1"/>
  <c r="G3389" i="2"/>
  <c r="R3389" i="2" s="1"/>
  <c r="K3387" i="2"/>
  <c r="V3387" i="2" s="1"/>
  <c r="I3387" i="2"/>
  <c r="T3387" i="2" s="1"/>
  <c r="M3393" i="1"/>
  <c r="D3388" i="2" s="1"/>
  <c r="O3388" i="2" s="1"/>
  <c r="C3393" i="1"/>
  <c r="F3393" i="1"/>
  <c r="D3393" i="1"/>
  <c r="O3393" i="1" s="1"/>
  <c r="F3388" i="2" s="1"/>
  <c r="Q3388" i="2" s="1"/>
  <c r="B3394" i="1"/>
  <c r="K3395" i="1"/>
  <c r="B3390" i="2" s="1"/>
  <c r="M3390" i="2" s="1"/>
  <c r="V3625" i="1" l="1"/>
  <c r="I3893" i="1"/>
  <c r="T3892" i="1"/>
  <c r="G3893" i="1"/>
  <c r="P3892" i="1"/>
  <c r="S3387" i="2"/>
  <c r="H3388" i="2"/>
  <c r="U3387" i="2"/>
  <c r="J3388" i="2"/>
  <c r="G3390" i="2"/>
  <c r="R3390" i="2" s="1"/>
  <c r="K3388" i="2"/>
  <c r="V3388" i="2" s="1"/>
  <c r="I3388" i="2"/>
  <c r="T3388" i="2" s="1"/>
  <c r="M3394" i="1"/>
  <c r="D3389" i="2" s="1"/>
  <c r="O3389" i="2" s="1"/>
  <c r="C3394" i="1"/>
  <c r="F3394" i="1"/>
  <c r="D3394" i="1"/>
  <c r="O3394" i="1" s="1"/>
  <c r="F3389" i="2" s="1"/>
  <c r="Q3389" i="2" s="1"/>
  <c r="B3395" i="1"/>
  <c r="K3396" i="1"/>
  <c r="B3391" i="2" s="1"/>
  <c r="M3391" i="2" s="1"/>
  <c r="V3626" i="1" l="1"/>
  <c r="S3388" i="2"/>
  <c r="H3389" i="2"/>
  <c r="G3894" i="1"/>
  <c r="P3893" i="1"/>
  <c r="U3388" i="2"/>
  <c r="J3389" i="2"/>
  <c r="I3894" i="1"/>
  <c r="T3893" i="1"/>
  <c r="G3391" i="2"/>
  <c r="R3391" i="2" s="1"/>
  <c r="K3389" i="2"/>
  <c r="V3389" i="2" s="1"/>
  <c r="I3389" i="2"/>
  <c r="T3389" i="2" s="1"/>
  <c r="M3395" i="1"/>
  <c r="D3390" i="2" s="1"/>
  <c r="O3390" i="2" s="1"/>
  <c r="C3395" i="1"/>
  <c r="F3395" i="1"/>
  <c r="D3395" i="1"/>
  <c r="O3395" i="1" s="1"/>
  <c r="F3390" i="2" s="1"/>
  <c r="Q3390" i="2" s="1"/>
  <c r="B3396" i="1"/>
  <c r="K3397" i="1"/>
  <c r="B3392" i="2" s="1"/>
  <c r="M3392" i="2" s="1"/>
  <c r="V3627" i="1" l="1"/>
  <c r="I3895" i="1"/>
  <c r="T3894" i="1"/>
  <c r="G3895" i="1"/>
  <c r="P3894" i="1"/>
  <c r="S3389" i="2"/>
  <c r="H3390" i="2"/>
  <c r="U3389" i="2"/>
  <c r="J3390" i="2"/>
  <c r="G3392" i="2"/>
  <c r="R3392" i="2" s="1"/>
  <c r="K3390" i="2"/>
  <c r="V3390" i="2" s="1"/>
  <c r="I3390" i="2"/>
  <c r="T3390" i="2" s="1"/>
  <c r="M3396" i="1"/>
  <c r="D3391" i="2" s="1"/>
  <c r="O3391" i="2" s="1"/>
  <c r="C3396" i="1"/>
  <c r="F3396" i="1"/>
  <c r="D3396" i="1"/>
  <c r="O3396" i="1" s="1"/>
  <c r="F3391" i="2" s="1"/>
  <c r="Q3391" i="2" s="1"/>
  <c r="B3397" i="1"/>
  <c r="K3398" i="1"/>
  <c r="B3393" i="2" s="1"/>
  <c r="M3393" i="2" s="1"/>
  <c r="V3628" i="1" l="1"/>
  <c r="S3390" i="2"/>
  <c r="H3391" i="2"/>
  <c r="G3896" i="1"/>
  <c r="P3895" i="1"/>
  <c r="U3390" i="2"/>
  <c r="J3391" i="2"/>
  <c r="I3896" i="1"/>
  <c r="T3895" i="1"/>
  <c r="G3393" i="2"/>
  <c r="R3393" i="2" s="1"/>
  <c r="I3391" i="2"/>
  <c r="T3391" i="2" s="1"/>
  <c r="K3391" i="2"/>
  <c r="V3391" i="2" s="1"/>
  <c r="M3397" i="1"/>
  <c r="D3392" i="2" s="1"/>
  <c r="O3392" i="2" s="1"/>
  <c r="C3397" i="1"/>
  <c r="F3397" i="1"/>
  <c r="D3397" i="1"/>
  <c r="O3397" i="1" s="1"/>
  <c r="F3392" i="2" s="1"/>
  <c r="Q3392" i="2" s="1"/>
  <c r="B3398" i="1"/>
  <c r="K3399" i="1"/>
  <c r="B3394" i="2" s="1"/>
  <c r="M3394" i="2" s="1"/>
  <c r="V3629" i="1" l="1"/>
  <c r="I3897" i="1"/>
  <c r="T3896" i="1"/>
  <c r="S3391" i="2"/>
  <c r="H3392" i="2"/>
  <c r="U3391" i="2"/>
  <c r="J3392" i="2"/>
  <c r="G3897" i="1"/>
  <c r="P3896" i="1"/>
  <c r="G3394" i="2"/>
  <c r="R3394" i="2" s="1"/>
  <c r="I3392" i="2"/>
  <c r="T3392" i="2" s="1"/>
  <c r="K3392" i="2"/>
  <c r="V3392" i="2" s="1"/>
  <c r="M3398" i="1"/>
  <c r="D3393" i="2" s="1"/>
  <c r="O3393" i="2" s="1"/>
  <c r="C3398" i="1"/>
  <c r="F3398" i="1"/>
  <c r="D3398" i="1"/>
  <c r="O3398" i="1" s="1"/>
  <c r="F3393" i="2" s="1"/>
  <c r="Q3393" i="2" s="1"/>
  <c r="B3399" i="1"/>
  <c r="K3400" i="1"/>
  <c r="B3395" i="2" s="1"/>
  <c r="M3395" i="2" s="1"/>
  <c r="V3630" i="1" l="1"/>
  <c r="S3392" i="2"/>
  <c r="H3393" i="2"/>
  <c r="U3392" i="2"/>
  <c r="J3393" i="2"/>
  <c r="G3898" i="1"/>
  <c r="P3897" i="1"/>
  <c r="I3898" i="1"/>
  <c r="T3897" i="1"/>
  <c r="G3395" i="2"/>
  <c r="R3395" i="2" s="1"/>
  <c r="I3393" i="2"/>
  <c r="T3393" i="2" s="1"/>
  <c r="K3393" i="2"/>
  <c r="V3393" i="2" s="1"/>
  <c r="M3399" i="1"/>
  <c r="D3394" i="2" s="1"/>
  <c r="O3394" i="2" s="1"/>
  <c r="F3399" i="1"/>
  <c r="C3399" i="1"/>
  <c r="D3399" i="1"/>
  <c r="O3399" i="1" s="1"/>
  <c r="F3394" i="2" s="1"/>
  <c r="Q3394" i="2" s="1"/>
  <c r="B3400" i="1"/>
  <c r="K3401" i="1"/>
  <c r="B3396" i="2" s="1"/>
  <c r="M3396" i="2" s="1"/>
  <c r="V3631" i="1" l="1"/>
  <c r="I3899" i="1"/>
  <c r="T3898" i="1"/>
  <c r="U3393" i="2"/>
  <c r="J3394" i="2"/>
  <c r="S3393" i="2"/>
  <c r="H3394" i="2"/>
  <c r="G3899" i="1"/>
  <c r="P3898" i="1"/>
  <c r="G3396" i="2"/>
  <c r="R3396" i="2" s="1"/>
  <c r="I3394" i="2"/>
  <c r="T3394" i="2" s="1"/>
  <c r="K3394" i="2"/>
  <c r="V3394" i="2" s="1"/>
  <c r="M3400" i="1"/>
  <c r="D3395" i="2" s="1"/>
  <c r="O3395" i="2" s="1"/>
  <c r="F3400" i="1"/>
  <c r="D3400" i="1"/>
  <c r="O3400" i="1" s="1"/>
  <c r="F3395" i="2" s="1"/>
  <c r="Q3395" i="2" s="1"/>
  <c r="C3400" i="1"/>
  <c r="B3401" i="1"/>
  <c r="K3402" i="1"/>
  <c r="B3397" i="2" s="1"/>
  <c r="M3397" i="2" s="1"/>
  <c r="V3632" i="1" l="1"/>
  <c r="U3394" i="2"/>
  <c r="J3395" i="2"/>
  <c r="G3900" i="1"/>
  <c r="P3899" i="1"/>
  <c r="S3394" i="2"/>
  <c r="H3395" i="2"/>
  <c r="I3900" i="1"/>
  <c r="T3899" i="1"/>
  <c r="G3397" i="2"/>
  <c r="R3397" i="2" s="1"/>
  <c r="I3395" i="2"/>
  <c r="T3395" i="2" s="1"/>
  <c r="K3395" i="2"/>
  <c r="V3395" i="2" s="1"/>
  <c r="M3401" i="1"/>
  <c r="D3396" i="2" s="1"/>
  <c r="O3396" i="2" s="1"/>
  <c r="F3401" i="1"/>
  <c r="C3401" i="1"/>
  <c r="D3401" i="1"/>
  <c r="O3401" i="1" s="1"/>
  <c r="F3396" i="2" s="1"/>
  <c r="Q3396" i="2" s="1"/>
  <c r="B3402" i="1"/>
  <c r="K3403" i="1"/>
  <c r="B3398" i="2" s="1"/>
  <c r="M3398" i="2" s="1"/>
  <c r="V3633" i="1" l="1"/>
  <c r="I3901" i="1"/>
  <c r="T3900" i="1"/>
  <c r="S3395" i="2"/>
  <c r="H3396" i="2"/>
  <c r="U3395" i="2"/>
  <c r="J3396" i="2"/>
  <c r="G3901" i="1"/>
  <c r="P3900" i="1"/>
  <c r="G3398" i="2"/>
  <c r="R3398" i="2" s="1"/>
  <c r="I3396" i="2"/>
  <c r="T3396" i="2" s="1"/>
  <c r="K3396" i="2"/>
  <c r="V3396" i="2" s="1"/>
  <c r="M3402" i="1"/>
  <c r="D3397" i="2" s="1"/>
  <c r="O3397" i="2" s="1"/>
  <c r="C3402" i="1"/>
  <c r="F3402" i="1"/>
  <c r="D3402" i="1"/>
  <c r="O3402" i="1" s="1"/>
  <c r="F3397" i="2" s="1"/>
  <c r="Q3397" i="2" s="1"/>
  <c r="B3403" i="1"/>
  <c r="K3404" i="1"/>
  <c r="B3399" i="2" s="1"/>
  <c r="M3399" i="2" s="1"/>
  <c r="V3634" i="1" l="1"/>
  <c r="S3396" i="2"/>
  <c r="H3397" i="2"/>
  <c r="U3396" i="2"/>
  <c r="J3397" i="2"/>
  <c r="G3902" i="1"/>
  <c r="P3901" i="1"/>
  <c r="I3902" i="1"/>
  <c r="T3901" i="1"/>
  <c r="G3399" i="2"/>
  <c r="R3399" i="2" s="1"/>
  <c r="I3397" i="2"/>
  <c r="T3397" i="2" s="1"/>
  <c r="K3397" i="2"/>
  <c r="V3397" i="2" s="1"/>
  <c r="M3403" i="1"/>
  <c r="D3398" i="2" s="1"/>
  <c r="O3398" i="2" s="1"/>
  <c r="C3403" i="1"/>
  <c r="D3403" i="1"/>
  <c r="O3403" i="1" s="1"/>
  <c r="F3398" i="2" s="1"/>
  <c r="Q3398" i="2" s="1"/>
  <c r="F3403" i="1"/>
  <c r="K3405" i="1"/>
  <c r="B3400" i="2" s="1"/>
  <c r="M3400" i="2" s="1"/>
  <c r="B3404" i="1"/>
  <c r="V3635" i="1" l="1"/>
  <c r="I3903" i="1"/>
  <c r="T3902" i="1"/>
  <c r="U3397" i="2"/>
  <c r="J3398" i="2"/>
  <c r="S3397" i="2"/>
  <c r="H3398" i="2"/>
  <c r="G3903" i="1"/>
  <c r="P3902" i="1"/>
  <c r="G3400" i="2"/>
  <c r="R3400" i="2" s="1"/>
  <c r="I3398" i="2"/>
  <c r="T3398" i="2" s="1"/>
  <c r="K3398" i="2"/>
  <c r="V3398" i="2" s="1"/>
  <c r="M3404" i="1"/>
  <c r="D3399" i="2" s="1"/>
  <c r="O3399" i="2" s="1"/>
  <c r="B3405" i="1"/>
  <c r="K3406" i="1"/>
  <c r="B3401" i="2" s="1"/>
  <c r="M3401" i="2" s="1"/>
  <c r="C3404" i="1"/>
  <c r="F3404" i="1"/>
  <c r="D3404" i="1"/>
  <c r="O3404" i="1" s="1"/>
  <c r="F3399" i="2" s="1"/>
  <c r="Q3399" i="2" s="1"/>
  <c r="V3636" i="1" l="1"/>
  <c r="U3398" i="2"/>
  <c r="J3399" i="2"/>
  <c r="G3904" i="1"/>
  <c r="P3903" i="1"/>
  <c r="S3398" i="2"/>
  <c r="H3399" i="2"/>
  <c r="I3904" i="1"/>
  <c r="T3903" i="1"/>
  <c r="K3399" i="2"/>
  <c r="V3399" i="2" s="1"/>
  <c r="I3399" i="2"/>
  <c r="T3399" i="2" s="1"/>
  <c r="G3401" i="2"/>
  <c r="R3401" i="2" s="1"/>
  <c r="M3405" i="1"/>
  <c r="D3400" i="2" s="1"/>
  <c r="O3400" i="2" s="1"/>
  <c r="B3406" i="1"/>
  <c r="K3407" i="1"/>
  <c r="B3402" i="2" s="1"/>
  <c r="M3402" i="2" s="1"/>
  <c r="C3405" i="1"/>
  <c r="F3405" i="1"/>
  <c r="D3405" i="1"/>
  <c r="O3405" i="1" s="1"/>
  <c r="F3400" i="2" s="1"/>
  <c r="Q3400" i="2" s="1"/>
  <c r="V3637" i="1" l="1"/>
  <c r="I3905" i="1"/>
  <c r="T3904" i="1"/>
  <c r="G3905" i="1"/>
  <c r="P3904" i="1"/>
  <c r="U3399" i="2"/>
  <c r="J3400" i="2"/>
  <c r="S3399" i="2"/>
  <c r="H3400" i="2"/>
  <c r="K3400" i="2"/>
  <c r="V3400" i="2" s="1"/>
  <c r="I3400" i="2"/>
  <c r="T3400" i="2" s="1"/>
  <c r="G3402" i="2"/>
  <c r="R3402" i="2" s="1"/>
  <c r="M3406" i="1"/>
  <c r="D3401" i="2" s="1"/>
  <c r="O3401" i="2" s="1"/>
  <c r="B3407" i="1"/>
  <c r="K3408" i="1"/>
  <c r="B3403" i="2" s="1"/>
  <c r="M3403" i="2" s="1"/>
  <c r="C3406" i="1"/>
  <c r="F3406" i="1"/>
  <c r="D3406" i="1"/>
  <c r="O3406" i="1" s="1"/>
  <c r="F3401" i="2" s="1"/>
  <c r="Q3401" i="2" s="1"/>
  <c r="V3638" i="1" l="1"/>
  <c r="G3906" i="1"/>
  <c r="P3905" i="1"/>
  <c r="U3400" i="2"/>
  <c r="J3401" i="2"/>
  <c r="S3400" i="2"/>
  <c r="H3401" i="2"/>
  <c r="I3906" i="1"/>
  <c r="T3905" i="1"/>
  <c r="K3401" i="2"/>
  <c r="V3401" i="2" s="1"/>
  <c r="I3401" i="2"/>
  <c r="T3401" i="2" s="1"/>
  <c r="G3403" i="2"/>
  <c r="M3407" i="1"/>
  <c r="D3402" i="2" s="1"/>
  <c r="O3402" i="2" s="1"/>
  <c r="B3408" i="1"/>
  <c r="K3409" i="1"/>
  <c r="B3404" i="2" s="1"/>
  <c r="M3404" i="2" s="1"/>
  <c r="C3407" i="1"/>
  <c r="F3407" i="1"/>
  <c r="D3407" i="1"/>
  <c r="O3407" i="1" s="1"/>
  <c r="F3402" i="2" s="1"/>
  <c r="Q3402" i="2" s="1"/>
  <c r="V3639" i="1" l="1"/>
  <c r="I3907" i="1"/>
  <c r="T3906" i="1"/>
  <c r="S3401" i="2"/>
  <c r="H3402" i="2"/>
  <c r="U3401" i="2"/>
  <c r="J3402" i="2"/>
  <c r="G3907" i="1"/>
  <c r="P3906" i="1"/>
  <c r="AR37" i="2"/>
  <c r="R3403" i="2"/>
  <c r="K3402" i="2"/>
  <c r="V3402" i="2" s="1"/>
  <c r="I3402" i="2"/>
  <c r="T3402" i="2" s="1"/>
  <c r="G3404" i="2"/>
  <c r="R3404" i="2" s="1"/>
  <c r="M3408" i="1"/>
  <c r="D3403" i="2" s="1"/>
  <c r="O3403" i="2" s="1"/>
  <c r="B3409" i="1"/>
  <c r="K3410" i="1"/>
  <c r="B3405" i="2" s="1"/>
  <c r="M3405" i="2" s="1"/>
  <c r="C3408" i="1"/>
  <c r="F3408" i="1"/>
  <c r="D3408" i="1"/>
  <c r="O3408" i="1" s="1"/>
  <c r="F3403" i="2" s="1"/>
  <c r="Q3403" i="2" s="1"/>
  <c r="V3640" i="1" l="1"/>
  <c r="G3908" i="1"/>
  <c r="P3907" i="1"/>
  <c r="S3402" i="2"/>
  <c r="H3403" i="2"/>
  <c r="U3402" i="2"/>
  <c r="J3403" i="2"/>
  <c r="I3908" i="1"/>
  <c r="T3907" i="1"/>
  <c r="K3403" i="2"/>
  <c r="V3403" i="2" s="1"/>
  <c r="I3403" i="2"/>
  <c r="T3403" i="2" s="1"/>
  <c r="G3405" i="2"/>
  <c r="R3405" i="2" s="1"/>
  <c r="M3409" i="1"/>
  <c r="D3404" i="2" s="1"/>
  <c r="O3404" i="2" s="1"/>
  <c r="B3410" i="1"/>
  <c r="K3411" i="1"/>
  <c r="B3406" i="2" s="1"/>
  <c r="M3406" i="2" s="1"/>
  <c r="C3409" i="1"/>
  <c r="F3409" i="1"/>
  <c r="D3409" i="1"/>
  <c r="O3409" i="1" s="1"/>
  <c r="F3404" i="2" s="1"/>
  <c r="Q3404" i="2" s="1"/>
  <c r="V3641" i="1" l="1"/>
  <c r="I3909" i="1"/>
  <c r="T3908" i="1"/>
  <c r="U3403" i="2"/>
  <c r="AU37" i="2"/>
  <c r="J3404" i="2"/>
  <c r="H3404" i="2"/>
  <c r="AS37" i="2"/>
  <c r="S3403" i="2"/>
  <c r="G3909" i="1"/>
  <c r="P3908" i="1"/>
  <c r="AT37" i="2"/>
  <c r="AV37" i="2"/>
  <c r="K3404" i="2"/>
  <c r="V3404" i="2" s="1"/>
  <c r="I3404" i="2"/>
  <c r="T3404" i="2" s="1"/>
  <c r="G3406" i="2"/>
  <c r="R3406" i="2" s="1"/>
  <c r="M3410" i="1"/>
  <c r="D3405" i="2" s="1"/>
  <c r="O3405" i="2" s="1"/>
  <c r="B3411" i="1"/>
  <c r="K3412" i="1"/>
  <c r="B3407" i="2" s="1"/>
  <c r="M3407" i="2" s="1"/>
  <c r="C3410" i="1"/>
  <c r="F3410" i="1"/>
  <c r="D3410" i="1"/>
  <c r="O3410" i="1" s="1"/>
  <c r="F3405" i="2" s="1"/>
  <c r="Q3405" i="2" s="1"/>
  <c r="V3642" i="1" l="1"/>
  <c r="S3404" i="2"/>
  <c r="H3405" i="2"/>
  <c r="G3910" i="1"/>
  <c r="P3909" i="1"/>
  <c r="U3404" i="2"/>
  <c r="J3405" i="2"/>
  <c r="I3910" i="1"/>
  <c r="T3909" i="1"/>
  <c r="K3405" i="2"/>
  <c r="V3405" i="2" s="1"/>
  <c r="I3405" i="2"/>
  <c r="T3405" i="2" s="1"/>
  <c r="G3407" i="2"/>
  <c r="R3407" i="2" s="1"/>
  <c r="M3411" i="1"/>
  <c r="D3406" i="2" s="1"/>
  <c r="O3406" i="2" s="1"/>
  <c r="B3412" i="1"/>
  <c r="K3413" i="1"/>
  <c r="B3408" i="2" s="1"/>
  <c r="M3408" i="2" s="1"/>
  <c r="C3411" i="1"/>
  <c r="F3411" i="1"/>
  <c r="D3411" i="1"/>
  <c r="O3411" i="1" s="1"/>
  <c r="F3406" i="2" s="1"/>
  <c r="Q3406" i="2" s="1"/>
  <c r="V3643" i="1" l="1"/>
  <c r="I3911" i="1"/>
  <c r="T3910" i="1"/>
  <c r="G3911" i="1"/>
  <c r="P3910" i="1"/>
  <c r="S3405" i="2"/>
  <c r="H3406" i="2"/>
  <c r="U3405" i="2"/>
  <c r="J3406" i="2"/>
  <c r="K3406" i="2"/>
  <c r="V3406" i="2" s="1"/>
  <c r="I3406" i="2"/>
  <c r="T3406" i="2" s="1"/>
  <c r="G3408" i="2"/>
  <c r="R3408" i="2" s="1"/>
  <c r="M3412" i="1"/>
  <c r="D3407" i="2" s="1"/>
  <c r="O3407" i="2" s="1"/>
  <c r="B3413" i="1"/>
  <c r="K3414" i="1"/>
  <c r="B3409" i="2" s="1"/>
  <c r="M3409" i="2" s="1"/>
  <c r="C3412" i="1"/>
  <c r="F3412" i="1"/>
  <c r="D3412" i="1"/>
  <c r="O3412" i="1" s="1"/>
  <c r="F3407" i="2" s="1"/>
  <c r="Q3407" i="2" s="1"/>
  <c r="V3644" i="1" l="1"/>
  <c r="G3912" i="1"/>
  <c r="P3911" i="1"/>
  <c r="S3406" i="2"/>
  <c r="H3407" i="2"/>
  <c r="U3406" i="2"/>
  <c r="J3407" i="2"/>
  <c r="I3912" i="1"/>
  <c r="T3911" i="1"/>
  <c r="K3407" i="2"/>
  <c r="V3407" i="2" s="1"/>
  <c r="I3407" i="2"/>
  <c r="T3407" i="2" s="1"/>
  <c r="G3409" i="2"/>
  <c r="R3409" i="2" s="1"/>
  <c r="M3413" i="1"/>
  <c r="D3408" i="2" s="1"/>
  <c r="O3408" i="2" s="1"/>
  <c r="K3415" i="1"/>
  <c r="B3410" i="2" s="1"/>
  <c r="M3410" i="2" s="1"/>
  <c r="B3414" i="1"/>
  <c r="C3413" i="1"/>
  <c r="F3413" i="1"/>
  <c r="D3413" i="1"/>
  <c r="O3413" i="1" s="1"/>
  <c r="F3408" i="2" s="1"/>
  <c r="Q3408" i="2" s="1"/>
  <c r="V3645" i="1" l="1"/>
  <c r="I3913" i="1"/>
  <c r="T3912" i="1"/>
  <c r="U3407" i="2"/>
  <c r="J3408" i="2"/>
  <c r="S3407" i="2"/>
  <c r="H3408" i="2"/>
  <c r="G3913" i="1"/>
  <c r="P3912" i="1"/>
  <c r="G3410" i="2"/>
  <c r="R3410" i="2" s="1"/>
  <c r="I3408" i="2"/>
  <c r="T3408" i="2" s="1"/>
  <c r="K3408" i="2"/>
  <c r="V3408" i="2" s="1"/>
  <c r="M3414" i="1"/>
  <c r="D3409" i="2" s="1"/>
  <c r="O3409" i="2" s="1"/>
  <c r="C3414" i="1"/>
  <c r="F3414" i="1"/>
  <c r="D3414" i="1"/>
  <c r="O3414" i="1" s="1"/>
  <c r="F3409" i="2" s="1"/>
  <c r="Q3409" i="2" s="1"/>
  <c r="B3415" i="1"/>
  <c r="K3416" i="1"/>
  <c r="B3411" i="2" s="1"/>
  <c r="M3411" i="2" s="1"/>
  <c r="V3646" i="1" l="1"/>
  <c r="U3408" i="2"/>
  <c r="J3409" i="2"/>
  <c r="G3914" i="1"/>
  <c r="P3913" i="1"/>
  <c r="S3408" i="2"/>
  <c r="H3409" i="2"/>
  <c r="I3914" i="1"/>
  <c r="T3913" i="1"/>
  <c r="G3411" i="2"/>
  <c r="R3411" i="2" s="1"/>
  <c r="I3409" i="2"/>
  <c r="T3409" i="2" s="1"/>
  <c r="K3409" i="2"/>
  <c r="V3409" i="2" s="1"/>
  <c r="M3415" i="1"/>
  <c r="D3410" i="2" s="1"/>
  <c r="O3410" i="2" s="1"/>
  <c r="C3415" i="1"/>
  <c r="F3415" i="1"/>
  <c r="D3415" i="1"/>
  <c r="O3415" i="1" s="1"/>
  <c r="F3410" i="2" s="1"/>
  <c r="Q3410" i="2" s="1"/>
  <c r="B3416" i="1"/>
  <c r="K3417" i="1"/>
  <c r="B3412" i="2" s="1"/>
  <c r="M3412" i="2" s="1"/>
  <c r="V3647" i="1" l="1"/>
  <c r="I3915" i="1"/>
  <c r="T3914" i="1"/>
  <c r="G3915" i="1"/>
  <c r="P3914" i="1"/>
  <c r="U3409" i="2"/>
  <c r="J3410" i="2"/>
  <c r="S3409" i="2"/>
  <c r="H3410" i="2"/>
  <c r="G3412" i="2"/>
  <c r="R3412" i="2" s="1"/>
  <c r="I3410" i="2"/>
  <c r="T3410" i="2" s="1"/>
  <c r="K3410" i="2"/>
  <c r="V3410" i="2" s="1"/>
  <c r="M3416" i="1"/>
  <c r="D3411" i="2" s="1"/>
  <c r="O3411" i="2" s="1"/>
  <c r="C3416" i="1"/>
  <c r="F3416" i="1"/>
  <c r="D3416" i="1"/>
  <c r="O3416" i="1" s="1"/>
  <c r="F3411" i="2" s="1"/>
  <c r="Q3411" i="2" s="1"/>
  <c r="B3417" i="1"/>
  <c r="K3418" i="1"/>
  <c r="B3413" i="2" s="1"/>
  <c r="M3413" i="2" s="1"/>
  <c r="V3648" i="1" l="1"/>
  <c r="G3916" i="1"/>
  <c r="P3915" i="1"/>
  <c r="U3410" i="2"/>
  <c r="J3411" i="2"/>
  <c r="S3410" i="2"/>
  <c r="H3411" i="2"/>
  <c r="I3916" i="1"/>
  <c r="T3915" i="1"/>
  <c r="G3413" i="2"/>
  <c r="R3413" i="2" s="1"/>
  <c r="I3411" i="2"/>
  <c r="T3411" i="2" s="1"/>
  <c r="K3411" i="2"/>
  <c r="V3411" i="2" s="1"/>
  <c r="M3417" i="1"/>
  <c r="D3412" i="2" s="1"/>
  <c r="O3412" i="2" s="1"/>
  <c r="C3417" i="1"/>
  <c r="D3417" i="1"/>
  <c r="O3417" i="1" s="1"/>
  <c r="F3412" i="2" s="1"/>
  <c r="Q3412" i="2" s="1"/>
  <c r="F3417" i="1"/>
  <c r="B3418" i="1"/>
  <c r="K3419" i="1"/>
  <c r="B3414" i="2" s="1"/>
  <c r="M3414" i="2" s="1"/>
  <c r="V3649" i="1" l="1"/>
  <c r="I3917" i="1"/>
  <c r="T3916" i="1"/>
  <c r="S3411" i="2"/>
  <c r="H3412" i="2"/>
  <c r="U3411" i="2"/>
  <c r="J3412" i="2"/>
  <c r="G3917" i="1"/>
  <c r="P3916" i="1"/>
  <c r="G3414" i="2"/>
  <c r="R3414" i="2" s="1"/>
  <c r="I3412" i="2"/>
  <c r="T3412" i="2" s="1"/>
  <c r="K3412" i="2"/>
  <c r="V3412" i="2" s="1"/>
  <c r="M3418" i="1"/>
  <c r="D3413" i="2" s="1"/>
  <c r="O3413" i="2" s="1"/>
  <c r="C3418" i="1"/>
  <c r="F3418" i="1"/>
  <c r="D3418" i="1"/>
  <c r="O3418" i="1" s="1"/>
  <c r="F3413" i="2" s="1"/>
  <c r="Q3413" i="2" s="1"/>
  <c r="B3419" i="1"/>
  <c r="K3420" i="1"/>
  <c r="B3415" i="2" s="1"/>
  <c r="M3415" i="2" s="1"/>
  <c r="V3650" i="1" l="1"/>
  <c r="S3412" i="2"/>
  <c r="H3413" i="2"/>
  <c r="G3918" i="1"/>
  <c r="P3917" i="1"/>
  <c r="U3412" i="2"/>
  <c r="J3413" i="2"/>
  <c r="I3918" i="1"/>
  <c r="T3917" i="1"/>
  <c r="I3413" i="2"/>
  <c r="T3413" i="2" s="1"/>
  <c r="G3415" i="2"/>
  <c r="R3415" i="2" s="1"/>
  <c r="K3413" i="2"/>
  <c r="V3413" i="2" s="1"/>
  <c r="M3419" i="1"/>
  <c r="D3414" i="2" s="1"/>
  <c r="O3414" i="2" s="1"/>
  <c r="C3419" i="1"/>
  <c r="F3419" i="1"/>
  <c r="D3419" i="1"/>
  <c r="O3419" i="1" s="1"/>
  <c r="F3414" i="2" s="1"/>
  <c r="Q3414" i="2" s="1"/>
  <c r="B3420" i="1"/>
  <c r="K3421" i="1"/>
  <c r="B3416" i="2" s="1"/>
  <c r="M3416" i="2" s="1"/>
  <c r="V3651" i="1" l="1"/>
  <c r="I3919" i="1"/>
  <c r="T3918" i="1"/>
  <c r="S3413" i="2"/>
  <c r="H3414" i="2"/>
  <c r="U3413" i="2"/>
  <c r="J3414" i="2"/>
  <c r="G3919" i="1"/>
  <c r="P3918" i="1"/>
  <c r="G3416" i="2"/>
  <c r="R3416" i="2" s="1"/>
  <c r="I3414" i="2"/>
  <c r="T3414" i="2" s="1"/>
  <c r="K3414" i="2"/>
  <c r="V3414" i="2" s="1"/>
  <c r="M3420" i="1"/>
  <c r="D3415" i="2" s="1"/>
  <c r="O3415" i="2" s="1"/>
  <c r="D3420" i="1"/>
  <c r="O3420" i="1" s="1"/>
  <c r="F3415" i="2" s="1"/>
  <c r="Q3415" i="2" s="1"/>
  <c r="F3420" i="1"/>
  <c r="C3420" i="1"/>
  <c r="B3421" i="1"/>
  <c r="K3422" i="1"/>
  <c r="B3417" i="2" s="1"/>
  <c r="M3417" i="2" s="1"/>
  <c r="V3652" i="1" l="1"/>
  <c r="S3414" i="2"/>
  <c r="H3415" i="2"/>
  <c r="U3414" i="2"/>
  <c r="J3415" i="2"/>
  <c r="G3920" i="1"/>
  <c r="P3919" i="1"/>
  <c r="I3920" i="1"/>
  <c r="T3919" i="1"/>
  <c r="G3417" i="2"/>
  <c r="R3417" i="2" s="1"/>
  <c r="K3415" i="2"/>
  <c r="V3415" i="2" s="1"/>
  <c r="I3415" i="2"/>
  <c r="T3415" i="2" s="1"/>
  <c r="M3421" i="1"/>
  <c r="D3416" i="2" s="1"/>
  <c r="O3416" i="2" s="1"/>
  <c r="D3421" i="1"/>
  <c r="O3421" i="1" s="1"/>
  <c r="F3416" i="2" s="1"/>
  <c r="Q3416" i="2" s="1"/>
  <c r="F3421" i="1"/>
  <c r="C3421" i="1"/>
  <c r="B3422" i="1"/>
  <c r="K3423" i="1"/>
  <c r="B3418" i="2" s="1"/>
  <c r="M3418" i="2" s="1"/>
  <c r="V3653" i="1" l="1"/>
  <c r="I3921" i="1"/>
  <c r="T3920" i="1"/>
  <c r="U3415" i="2"/>
  <c r="J3416" i="2"/>
  <c r="S3415" i="2"/>
  <c r="H3416" i="2"/>
  <c r="G3921" i="1"/>
  <c r="P3920" i="1"/>
  <c r="K3416" i="2"/>
  <c r="V3416" i="2" s="1"/>
  <c r="G3418" i="2"/>
  <c r="R3418" i="2" s="1"/>
  <c r="I3416" i="2"/>
  <c r="T3416" i="2" s="1"/>
  <c r="M3422" i="1"/>
  <c r="D3417" i="2" s="1"/>
  <c r="O3417" i="2" s="1"/>
  <c r="D3422" i="1"/>
  <c r="O3422" i="1" s="1"/>
  <c r="F3417" i="2" s="1"/>
  <c r="Q3417" i="2" s="1"/>
  <c r="F3422" i="1"/>
  <c r="C3422" i="1"/>
  <c r="B3423" i="1"/>
  <c r="K3424" i="1"/>
  <c r="B3419" i="2" s="1"/>
  <c r="M3419" i="2" s="1"/>
  <c r="V3654" i="1" l="1"/>
  <c r="U3416" i="2"/>
  <c r="J3417" i="2"/>
  <c r="S3416" i="2"/>
  <c r="H3417" i="2"/>
  <c r="G3922" i="1"/>
  <c r="P3921" i="1"/>
  <c r="I3922" i="1"/>
  <c r="T3921" i="1"/>
  <c r="K3417" i="2"/>
  <c r="V3417" i="2" s="1"/>
  <c r="G3419" i="2"/>
  <c r="R3419" i="2" s="1"/>
  <c r="I3417" i="2"/>
  <c r="T3417" i="2" s="1"/>
  <c r="M3423" i="1"/>
  <c r="D3418" i="2" s="1"/>
  <c r="O3418" i="2" s="1"/>
  <c r="D3423" i="1"/>
  <c r="O3423" i="1" s="1"/>
  <c r="F3418" i="2" s="1"/>
  <c r="Q3418" i="2" s="1"/>
  <c r="C3423" i="1"/>
  <c r="F3423" i="1"/>
  <c r="B3424" i="1"/>
  <c r="K3425" i="1"/>
  <c r="B3420" i="2" s="1"/>
  <c r="M3420" i="2" s="1"/>
  <c r="V3655" i="1" l="1"/>
  <c r="I3923" i="1"/>
  <c r="T3922" i="1"/>
  <c r="S3417" i="2"/>
  <c r="H3418" i="2"/>
  <c r="U3417" i="2"/>
  <c r="J3418" i="2"/>
  <c r="G3923" i="1"/>
  <c r="P3922" i="1"/>
  <c r="K3418" i="2"/>
  <c r="V3418" i="2" s="1"/>
  <c r="G3420" i="2"/>
  <c r="R3420" i="2" s="1"/>
  <c r="I3418" i="2"/>
  <c r="T3418" i="2" s="1"/>
  <c r="M3424" i="1"/>
  <c r="D3419" i="2" s="1"/>
  <c r="O3419" i="2" s="1"/>
  <c r="D3424" i="1"/>
  <c r="O3424" i="1" s="1"/>
  <c r="F3419" i="2" s="1"/>
  <c r="Q3419" i="2" s="1"/>
  <c r="F3424" i="1"/>
  <c r="C3424" i="1"/>
  <c r="B3425" i="1"/>
  <c r="K3426" i="1"/>
  <c r="B3421" i="2" s="1"/>
  <c r="M3421" i="2" s="1"/>
  <c r="V3656" i="1" l="1"/>
  <c r="S3418" i="2"/>
  <c r="H3419" i="2"/>
  <c r="U3418" i="2"/>
  <c r="J3419" i="2"/>
  <c r="G3924" i="1"/>
  <c r="P3923" i="1"/>
  <c r="I3924" i="1"/>
  <c r="T3923" i="1"/>
  <c r="K3419" i="2"/>
  <c r="V3419" i="2" s="1"/>
  <c r="G3421" i="2"/>
  <c r="R3421" i="2" s="1"/>
  <c r="I3419" i="2"/>
  <c r="T3419" i="2" s="1"/>
  <c r="M3425" i="1"/>
  <c r="D3420" i="2" s="1"/>
  <c r="O3420" i="2" s="1"/>
  <c r="D3425" i="1"/>
  <c r="O3425" i="1" s="1"/>
  <c r="F3420" i="2" s="1"/>
  <c r="Q3420" i="2" s="1"/>
  <c r="C3425" i="1"/>
  <c r="F3425" i="1"/>
  <c r="B3426" i="1"/>
  <c r="K3427" i="1"/>
  <c r="B3422" i="2" s="1"/>
  <c r="M3422" i="2" s="1"/>
  <c r="V3657" i="1" l="1"/>
  <c r="I3925" i="1"/>
  <c r="T3924" i="1"/>
  <c r="S3419" i="2"/>
  <c r="H3420" i="2"/>
  <c r="U3419" i="2"/>
  <c r="J3420" i="2"/>
  <c r="G3925" i="1"/>
  <c r="P3924" i="1"/>
  <c r="K3420" i="2"/>
  <c r="V3420" i="2" s="1"/>
  <c r="G3422" i="2"/>
  <c r="R3422" i="2" s="1"/>
  <c r="I3420" i="2"/>
  <c r="T3420" i="2" s="1"/>
  <c r="M3426" i="1"/>
  <c r="D3421" i="2" s="1"/>
  <c r="O3421" i="2" s="1"/>
  <c r="D3426" i="1"/>
  <c r="O3426" i="1" s="1"/>
  <c r="F3421" i="2" s="1"/>
  <c r="Q3421" i="2" s="1"/>
  <c r="F3426" i="1"/>
  <c r="C3426" i="1"/>
  <c r="B3427" i="1"/>
  <c r="K3428" i="1"/>
  <c r="B3423" i="2" s="1"/>
  <c r="M3423" i="2" s="1"/>
  <c r="V3658" i="1" l="1"/>
  <c r="G3926" i="1"/>
  <c r="P3925" i="1"/>
  <c r="S3420" i="2"/>
  <c r="H3421" i="2"/>
  <c r="U3420" i="2"/>
  <c r="J3421" i="2"/>
  <c r="I3926" i="1"/>
  <c r="T3925" i="1"/>
  <c r="K3421" i="2"/>
  <c r="V3421" i="2" s="1"/>
  <c r="G3423" i="2"/>
  <c r="R3423" i="2" s="1"/>
  <c r="I3421" i="2"/>
  <c r="T3421" i="2" s="1"/>
  <c r="M3427" i="1"/>
  <c r="D3422" i="2" s="1"/>
  <c r="O3422" i="2" s="1"/>
  <c r="D3427" i="1"/>
  <c r="O3427" i="1" s="1"/>
  <c r="F3422" i="2" s="1"/>
  <c r="Q3422" i="2" s="1"/>
  <c r="F3427" i="1"/>
  <c r="C3427" i="1"/>
  <c r="B3428" i="1"/>
  <c r="K3429" i="1"/>
  <c r="B3424" i="2" s="1"/>
  <c r="M3424" i="2" s="1"/>
  <c r="V3659" i="1" l="1"/>
  <c r="I3927" i="1"/>
  <c r="T3926" i="1"/>
  <c r="U3421" i="2"/>
  <c r="J3422" i="2"/>
  <c r="S3421" i="2"/>
  <c r="H3422" i="2"/>
  <c r="G3927" i="1"/>
  <c r="P3926" i="1"/>
  <c r="K3422" i="2"/>
  <c r="V3422" i="2" s="1"/>
  <c r="G3424" i="2"/>
  <c r="R3424" i="2" s="1"/>
  <c r="I3422" i="2"/>
  <c r="T3422" i="2" s="1"/>
  <c r="M3428" i="1"/>
  <c r="D3423" i="2" s="1"/>
  <c r="O3423" i="2" s="1"/>
  <c r="D3428" i="1"/>
  <c r="O3428" i="1" s="1"/>
  <c r="F3423" i="2" s="1"/>
  <c r="Q3423" i="2" s="1"/>
  <c r="F3428" i="1"/>
  <c r="C3428" i="1"/>
  <c r="B3429" i="1"/>
  <c r="K3430" i="1"/>
  <c r="B3425" i="2" s="1"/>
  <c r="M3425" i="2" s="1"/>
  <c r="V3660" i="1" l="1"/>
  <c r="U3422" i="2"/>
  <c r="J3423" i="2"/>
  <c r="G3928" i="1"/>
  <c r="P3927" i="1"/>
  <c r="S3422" i="2"/>
  <c r="H3423" i="2"/>
  <c r="I3928" i="1"/>
  <c r="T3927" i="1"/>
  <c r="K3423" i="2"/>
  <c r="V3423" i="2" s="1"/>
  <c r="G3425" i="2"/>
  <c r="R3425" i="2" s="1"/>
  <c r="I3423" i="2"/>
  <c r="T3423" i="2" s="1"/>
  <c r="M3429" i="1"/>
  <c r="D3424" i="2" s="1"/>
  <c r="O3424" i="2" s="1"/>
  <c r="D3429" i="1"/>
  <c r="O3429" i="1" s="1"/>
  <c r="F3424" i="2" s="1"/>
  <c r="Q3424" i="2" s="1"/>
  <c r="C3429" i="1"/>
  <c r="F3429" i="1"/>
  <c r="B3430" i="1"/>
  <c r="K3431" i="1"/>
  <c r="B3426" i="2" s="1"/>
  <c r="M3426" i="2" s="1"/>
  <c r="V3661" i="1" l="1"/>
  <c r="I3929" i="1"/>
  <c r="T3928" i="1"/>
  <c r="S3423" i="2"/>
  <c r="H3424" i="2"/>
  <c r="G3929" i="1"/>
  <c r="P3928" i="1"/>
  <c r="U3423" i="2"/>
  <c r="J3424" i="2"/>
  <c r="K3424" i="2"/>
  <c r="V3424" i="2" s="1"/>
  <c r="G3426" i="2"/>
  <c r="R3426" i="2" s="1"/>
  <c r="I3424" i="2"/>
  <c r="T3424" i="2" s="1"/>
  <c r="M3430" i="1"/>
  <c r="D3425" i="2" s="1"/>
  <c r="O3425" i="2" s="1"/>
  <c r="D3430" i="1"/>
  <c r="O3430" i="1" s="1"/>
  <c r="F3425" i="2" s="1"/>
  <c r="Q3425" i="2" s="1"/>
  <c r="F3430" i="1"/>
  <c r="C3430" i="1"/>
  <c r="B3431" i="1"/>
  <c r="K3432" i="1"/>
  <c r="B3427" i="2" s="1"/>
  <c r="M3427" i="2" s="1"/>
  <c r="V3662" i="1" l="1"/>
  <c r="S3424" i="2"/>
  <c r="H3425" i="2"/>
  <c r="U3424" i="2"/>
  <c r="J3425" i="2"/>
  <c r="G3930" i="1"/>
  <c r="P3929" i="1"/>
  <c r="I3930" i="1"/>
  <c r="T3929" i="1"/>
  <c r="K3425" i="2"/>
  <c r="V3425" i="2" s="1"/>
  <c r="G3427" i="2"/>
  <c r="R3427" i="2" s="1"/>
  <c r="I3425" i="2"/>
  <c r="T3425" i="2" s="1"/>
  <c r="M3431" i="1"/>
  <c r="D3426" i="2" s="1"/>
  <c r="O3426" i="2" s="1"/>
  <c r="D3431" i="1"/>
  <c r="O3431" i="1" s="1"/>
  <c r="F3426" i="2" s="1"/>
  <c r="Q3426" i="2" s="1"/>
  <c r="C3431" i="1"/>
  <c r="F3431" i="1"/>
  <c r="B3432" i="1"/>
  <c r="K3433" i="1"/>
  <c r="B3428" i="2" s="1"/>
  <c r="M3428" i="2" s="1"/>
  <c r="V3663" i="1" l="1"/>
  <c r="I3931" i="1"/>
  <c r="T3930" i="1"/>
  <c r="U3425" i="2"/>
  <c r="J3426" i="2"/>
  <c r="S3425" i="2"/>
  <c r="H3426" i="2"/>
  <c r="G3931" i="1"/>
  <c r="P3930" i="1"/>
  <c r="G3428" i="2"/>
  <c r="R3428" i="2" s="1"/>
  <c r="K3426" i="2"/>
  <c r="V3426" i="2" s="1"/>
  <c r="I3426" i="2"/>
  <c r="T3426" i="2" s="1"/>
  <c r="M3432" i="1"/>
  <c r="D3427" i="2" s="1"/>
  <c r="O3427" i="2" s="1"/>
  <c r="D3432" i="1"/>
  <c r="O3432" i="1" s="1"/>
  <c r="F3427" i="2" s="1"/>
  <c r="Q3427" i="2" s="1"/>
  <c r="C3432" i="1"/>
  <c r="F3432" i="1"/>
  <c r="B3433" i="1"/>
  <c r="K3434" i="1"/>
  <c r="B3429" i="2" s="1"/>
  <c r="M3429" i="2" s="1"/>
  <c r="V3664" i="1" l="1"/>
  <c r="U3426" i="2"/>
  <c r="J3427" i="2"/>
  <c r="G3932" i="1"/>
  <c r="P3931" i="1"/>
  <c r="S3426" i="2"/>
  <c r="H3427" i="2"/>
  <c r="I3932" i="1"/>
  <c r="T3931" i="1"/>
  <c r="K3427" i="2"/>
  <c r="V3427" i="2" s="1"/>
  <c r="G3429" i="2"/>
  <c r="R3429" i="2" s="1"/>
  <c r="I3427" i="2"/>
  <c r="T3427" i="2" s="1"/>
  <c r="M3433" i="1"/>
  <c r="D3428" i="2" s="1"/>
  <c r="O3428" i="2" s="1"/>
  <c r="D3433" i="1"/>
  <c r="O3433" i="1" s="1"/>
  <c r="F3428" i="2" s="1"/>
  <c r="Q3428" i="2" s="1"/>
  <c r="C3433" i="1"/>
  <c r="F3433" i="1"/>
  <c r="B3434" i="1"/>
  <c r="K3435" i="1"/>
  <c r="B3430" i="2" s="1"/>
  <c r="M3430" i="2" s="1"/>
  <c r="V3665" i="1" l="1"/>
  <c r="I3933" i="1"/>
  <c r="T3932" i="1"/>
  <c r="S3427" i="2"/>
  <c r="H3428" i="2"/>
  <c r="U3427" i="2"/>
  <c r="J3428" i="2"/>
  <c r="G3933" i="1"/>
  <c r="P3932" i="1"/>
  <c r="K3428" i="2"/>
  <c r="V3428" i="2" s="1"/>
  <c r="G3430" i="2"/>
  <c r="R3430" i="2" s="1"/>
  <c r="I3428" i="2"/>
  <c r="T3428" i="2" s="1"/>
  <c r="M3434" i="1"/>
  <c r="D3429" i="2" s="1"/>
  <c r="O3429" i="2" s="1"/>
  <c r="D3434" i="1"/>
  <c r="O3434" i="1" s="1"/>
  <c r="F3429" i="2" s="1"/>
  <c r="Q3429" i="2" s="1"/>
  <c r="F3434" i="1"/>
  <c r="C3434" i="1"/>
  <c r="B3435" i="1"/>
  <c r="K3436" i="1"/>
  <c r="B3431" i="2" s="1"/>
  <c r="M3431" i="2" s="1"/>
  <c r="V3666" i="1" l="1"/>
  <c r="S3428" i="2"/>
  <c r="H3429" i="2"/>
  <c r="U3428" i="2"/>
  <c r="J3429" i="2"/>
  <c r="G3934" i="1"/>
  <c r="P3933" i="1"/>
  <c r="I3934" i="1"/>
  <c r="T3933" i="1"/>
  <c r="K3429" i="2"/>
  <c r="V3429" i="2" s="1"/>
  <c r="G3431" i="2"/>
  <c r="R3431" i="2" s="1"/>
  <c r="I3429" i="2"/>
  <c r="T3429" i="2" s="1"/>
  <c r="M3435" i="1"/>
  <c r="D3430" i="2" s="1"/>
  <c r="O3430" i="2" s="1"/>
  <c r="D3435" i="1"/>
  <c r="O3435" i="1" s="1"/>
  <c r="F3430" i="2" s="1"/>
  <c r="Q3430" i="2" s="1"/>
  <c r="C3435" i="1"/>
  <c r="F3435" i="1"/>
  <c r="B3436" i="1"/>
  <c r="K3437" i="1"/>
  <c r="B3432" i="2" s="1"/>
  <c r="M3432" i="2" s="1"/>
  <c r="V3667" i="1" l="1"/>
  <c r="I3935" i="1"/>
  <c r="T3934" i="1"/>
  <c r="U3429" i="2"/>
  <c r="J3430" i="2"/>
  <c r="S3429" i="2"/>
  <c r="H3430" i="2"/>
  <c r="G3935" i="1"/>
  <c r="P3934" i="1"/>
  <c r="K3430" i="2"/>
  <c r="V3430" i="2" s="1"/>
  <c r="G3432" i="2"/>
  <c r="R3432" i="2" s="1"/>
  <c r="I3430" i="2"/>
  <c r="T3430" i="2" s="1"/>
  <c r="M3436" i="1"/>
  <c r="D3431" i="2" s="1"/>
  <c r="O3431" i="2" s="1"/>
  <c r="D3436" i="1"/>
  <c r="O3436" i="1" s="1"/>
  <c r="F3431" i="2" s="1"/>
  <c r="Q3431" i="2" s="1"/>
  <c r="F3436" i="1"/>
  <c r="C3436" i="1"/>
  <c r="B3437" i="1"/>
  <c r="K3438" i="1"/>
  <c r="B3433" i="2" s="1"/>
  <c r="M3433" i="2" s="1"/>
  <c r="V3668" i="1" l="1"/>
  <c r="U3430" i="2"/>
  <c r="J3431" i="2"/>
  <c r="S3430" i="2"/>
  <c r="H3431" i="2"/>
  <c r="G3936" i="1"/>
  <c r="P3935" i="1"/>
  <c r="I3936" i="1"/>
  <c r="T3935" i="1"/>
  <c r="K3431" i="2"/>
  <c r="V3431" i="2" s="1"/>
  <c r="G3433" i="2"/>
  <c r="R3433" i="2" s="1"/>
  <c r="I3431" i="2"/>
  <c r="T3431" i="2" s="1"/>
  <c r="M3437" i="1"/>
  <c r="D3432" i="2" s="1"/>
  <c r="O3432" i="2" s="1"/>
  <c r="D3437" i="1"/>
  <c r="O3437" i="1" s="1"/>
  <c r="F3432" i="2" s="1"/>
  <c r="Q3432" i="2" s="1"/>
  <c r="F3437" i="1"/>
  <c r="C3437" i="1"/>
  <c r="B3438" i="1"/>
  <c r="K3439" i="1"/>
  <c r="B3434" i="2" s="1"/>
  <c r="M3434" i="2" s="1"/>
  <c r="V3669" i="1" l="1"/>
  <c r="I3937" i="1"/>
  <c r="T3936" i="1"/>
  <c r="S3431" i="2"/>
  <c r="H3432" i="2"/>
  <c r="U3431" i="2"/>
  <c r="J3432" i="2"/>
  <c r="G3937" i="1"/>
  <c r="P3936" i="1"/>
  <c r="K3432" i="2"/>
  <c r="V3432" i="2" s="1"/>
  <c r="G3434" i="2"/>
  <c r="R3434" i="2" s="1"/>
  <c r="I3432" i="2"/>
  <c r="T3432" i="2" s="1"/>
  <c r="M3438" i="1"/>
  <c r="D3433" i="2" s="1"/>
  <c r="O3433" i="2" s="1"/>
  <c r="D3438" i="1"/>
  <c r="O3438" i="1" s="1"/>
  <c r="F3433" i="2" s="1"/>
  <c r="Q3433" i="2" s="1"/>
  <c r="F3438" i="1"/>
  <c r="C3438" i="1"/>
  <c r="B3439" i="1"/>
  <c r="K3440" i="1"/>
  <c r="B3435" i="2" s="1"/>
  <c r="M3435" i="2" s="1"/>
  <c r="V3670" i="1" l="1"/>
  <c r="S3432" i="2"/>
  <c r="H3433" i="2"/>
  <c r="G3938" i="1"/>
  <c r="P3937" i="1"/>
  <c r="U3432" i="2"/>
  <c r="J3433" i="2"/>
  <c r="I3938" i="1"/>
  <c r="T3937" i="1"/>
  <c r="K3433" i="2"/>
  <c r="V3433" i="2" s="1"/>
  <c r="G3435" i="2"/>
  <c r="R3435" i="2" s="1"/>
  <c r="I3433" i="2"/>
  <c r="T3433" i="2" s="1"/>
  <c r="M3439" i="1"/>
  <c r="D3434" i="2" s="1"/>
  <c r="O3434" i="2" s="1"/>
  <c r="D3439" i="1"/>
  <c r="O3439" i="1" s="1"/>
  <c r="F3434" i="2" s="1"/>
  <c r="Q3434" i="2" s="1"/>
  <c r="C3439" i="1"/>
  <c r="F3439" i="1"/>
  <c r="B3440" i="1"/>
  <c r="K3441" i="1"/>
  <c r="B3436" i="2" s="1"/>
  <c r="M3436" i="2" s="1"/>
  <c r="V3671" i="1" l="1"/>
  <c r="I3939" i="1"/>
  <c r="T3938" i="1"/>
  <c r="U3433" i="2"/>
  <c r="J3434" i="2"/>
  <c r="S3433" i="2"/>
  <c r="H3434" i="2"/>
  <c r="G3939" i="1"/>
  <c r="P3938" i="1"/>
  <c r="G3436" i="2"/>
  <c r="R3436" i="2" s="1"/>
  <c r="K3434" i="2"/>
  <c r="V3434" i="2" s="1"/>
  <c r="I3434" i="2"/>
  <c r="T3434" i="2" s="1"/>
  <c r="M3440" i="1"/>
  <c r="D3435" i="2" s="1"/>
  <c r="O3435" i="2" s="1"/>
  <c r="D3440" i="1"/>
  <c r="O3440" i="1" s="1"/>
  <c r="F3435" i="2" s="1"/>
  <c r="Q3435" i="2" s="1"/>
  <c r="C3440" i="1"/>
  <c r="F3440" i="1"/>
  <c r="B3441" i="1"/>
  <c r="K3442" i="1"/>
  <c r="B3437" i="2" s="1"/>
  <c r="M3437" i="2" s="1"/>
  <c r="V3672" i="1" l="1"/>
  <c r="U3434" i="2"/>
  <c r="J3435" i="2"/>
  <c r="G3940" i="1"/>
  <c r="P3939" i="1"/>
  <c r="S3434" i="2"/>
  <c r="H3435" i="2"/>
  <c r="I3940" i="1"/>
  <c r="T3939" i="1"/>
  <c r="G3437" i="2"/>
  <c r="R3437" i="2" s="1"/>
  <c r="K3435" i="2"/>
  <c r="V3435" i="2" s="1"/>
  <c r="I3435" i="2"/>
  <c r="T3435" i="2" s="1"/>
  <c r="M3441" i="1"/>
  <c r="D3436" i="2" s="1"/>
  <c r="O3436" i="2" s="1"/>
  <c r="D3441" i="1"/>
  <c r="O3441" i="1" s="1"/>
  <c r="F3436" i="2" s="1"/>
  <c r="Q3436" i="2" s="1"/>
  <c r="C3441" i="1"/>
  <c r="F3441" i="1"/>
  <c r="B3442" i="1"/>
  <c r="K3443" i="1"/>
  <c r="B3438" i="2" s="1"/>
  <c r="M3438" i="2" s="1"/>
  <c r="V3673" i="1" l="1"/>
  <c r="I3941" i="1"/>
  <c r="T3940" i="1"/>
  <c r="S3435" i="2"/>
  <c r="H3436" i="2"/>
  <c r="U3435" i="2"/>
  <c r="J3436" i="2"/>
  <c r="G3941" i="1"/>
  <c r="P3940" i="1"/>
  <c r="I3436" i="2"/>
  <c r="T3436" i="2" s="1"/>
  <c r="G3438" i="2"/>
  <c r="R3438" i="2" s="1"/>
  <c r="K3436" i="2"/>
  <c r="V3436" i="2" s="1"/>
  <c r="M3442" i="1"/>
  <c r="D3437" i="2" s="1"/>
  <c r="O3437" i="2" s="1"/>
  <c r="D3442" i="1"/>
  <c r="O3442" i="1" s="1"/>
  <c r="F3437" i="2" s="1"/>
  <c r="Q3437" i="2" s="1"/>
  <c r="F3442" i="1"/>
  <c r="C3442" i="1"/>
  <c r="B3443" i="1"/>
  <c r="K3444" i="1"/>
  <c r="B3439" i="2" s="1"/>
  <c r="M3439" i="2" s="1"/>
  <c r="V3674" i="1" l="1"/>
  <c r="S3436" i="2"/>
  <c r="H3437" i="2"/>
  <c r="U3436" i="2"/>
  <c r="J3437" i="2"/>
  <c r="G3942" i="1"/>
  <c r="P3941" i="1"/>
  <c r="I3942" i="1"/>
  <c r="T3941" i="1"/>
  <c r="G3439" i="2"/>
  <c r="R3439" i="2" s="1"/>
  <c r="K3437" i="2"/>
  <c r="V3437" i="2" s="1"/>
  <c r="I3437" i="2"/>
  <c r="T3437" i="2" s="1"/>
  <c r="M3443" i="1"/>
  <c r="D3438" i="2" s="1"/>
  <c r="O3438" i="2" s="1"/>
  <c r="D3443" i="1"/>
  <c r="O3443" i="1" s="1"/>
  <c r="F3438" i="2" s="1"/>
  <c r="Q3438" i="2" s="1"/>
  <c r="C3443" i="1"/>
  <c r="F3443" i="1"/>
  <c r="B3444" i="1"/>
  <c r="K3445" i="1"/>
  <c r="B3440" i="2" s="1"/>
  <c r="M3440" i="2" s="1"/>
  <c r="V3675" i="1" l="1"/>
  <c r="I3943" i="1"/>
  <c r="T3942" i="1"/>
  <c r="U3437" i="2"/>
  <c r="J3438" i="2"/>
  <c r="S3437" i="2"/>
  <c r="H3438" i="2"/>
  <c r="G3943" i="1"/>
  <c r="P3942" i="1"/>
  <c r="G3440" i="2"/>
  <c r="R3440" i="2" s="1"/>
  <c r="K3438" i="2"/>
  <c r="V3438" i="2" s="1"/>
  <c r="I3438" i="2"/>
  <c r="T3438" i="2" s="1"/>
  <c r="M3444" i="1"/>
  <c r="D3439" i="2" s="1"/>
  <c r="O3439" i="2" s="1"/>
  <c r="D3444" i="1"/>
  <c r="O3444" i="1" s="1"/>
  <c r="F3439" i="2" s="1"/>
  <c r="Q3439" i="2" s="1"/>
  <c r="C3444" i="1"/>
  <c r="F3444" i="1"/>
  <c r="B3445" i="1"/>
  <c r="K3446" i="1"/>
  <c r="B3441" i="2" s="1"/>
  <c r="M3441" i="2" s="1"/>
  <c r="V3676" i="1" l="1"/>
  <c r="U3438" i="2"/>
  <c r="J3439" i="2"/>
  <c r="S3438" i="2"/>
  <c r="H3439" i="2"/>
  <c r="G3944" i="1"/>
  <c r="P3943" i="1"/>
  <c r="I3944" i="1"/>
  <c r="T3943" i="1"/>
  <c r="G3441" i="2"/>
  <c r="R3441" i="2" s="1"/>
  <c r="K3439" i="2"/>
  <c r="V3439" i="2" s="1"/>
  <c r="I3439" i="2"/>
  <c r="T3439" i="2" s="1"/>
  <c r="M3445" i="1"/>
  <c r="D3440" i="2" s="1"/>
  <c r="O3440" i="2" s="1"/>
  <c r="C3445" i="1"/>
  <c r="D3445" i="1"/>
  <c r="O3445" i="1" s="1"/>
  <c r="F3440" i="2" s="1"/>
  <c r="Q3440" i="2" s="1"/>
  <c r="F3445" i="1"/>
  <c r="B3446" i="1"/>
  <c r="K3447" i="1"/>
  <c r="B3442" i="2" s="1"/>
  <c r="M3442" i="2" s="1"/>
  <c r="V3677" i="1" l="1"/>
  <c r="I3945" i="1"/>
  <c r="T3944" i="1"/>
  <c r="S3439" i="2"/>
  <c r="H3440" i="2"/>
  <c r="U3439" i="2"/>
  <c r="J3440" i="2"/>
  <c r="G3945" i="1"/>
  <c r="P3944" i="1"/>
  <c r="G3442" i="2"/>
  <c r="R3442" i="2" s="1"/>
  <c r="K3440" i="2"/>
  <c r="V3440" i="2" s="1"/>
  <c r="I3440" i="2"/>
  <c r="T3440" i="2" s="1"/>
  <c r="M3446" i="1"/>
  <c r="D3441" i="2" s="1"/>
  <c r="O3441" i="2" s="1"/>
  <c r="D3446" i="1"/>
  <c r="O3446" i="1" s="1"/>
  <c r="F3441" i="2" s="1"/>
  <c r="Q3441" i="2" s="1"/>
  <c r="F3446" i="1"/>
  <c r="C3446" i="1"/>
  <c r="B3447" i="1"/>
  <c r="K3448" i="1"/>
  <c r="B3443" i="2" s="1"/>
  <c r="M3443" i="2" s="1"/>
  <c r="V3678" i="1" l="1"/>
  <c r="S3440" i="2"/>
  <c r="H3441" i="2"/>
  <c r="U3440" i="2"/>
  <c r="J3441" i="2"/>
  <c r="G3946" i="1"/>
  <c r="P3945" i="1"/>
  <c r="I3946" i="1"/>
  <c r="T3945" i="1"/>
  <c r="G3443" i="2"/>
  <c r="R3443" i="2" s="1"/>
  <c r="K3441" i="2"/>
  <c r="V3441" i="2" s="1"/>
  <c r="I3441" i="2"/>
  <c r="T3441" i="2" s="1"/>
  <c r="M3447" i="1"/>
  <c r="D3442" i="2" s="1"/>
  <c r="O3442" i="2" s="1"/>
  <c r="C3447" i="1"/>
  <c r="F3447" i="1"/>
  <c r="D3447" i="1"/>
  <c r="O3447" i="1" s="1"/>
  <c r="F3442" i="2" s="1"/>
  <c r="Q3442" i="2" s="1"/>
  <c r="B3448" i="1"/>
  <c r="K3449" i="1"/>
  <c r="B3444" i="2" s="1"/>
  <c r="M3444" i="2" s="1"/>
  <c r="V3679" i="1" l="1"/>
  <c r="I3947" i="1"/>
  <c r="T3946" i="1"/>
  <c r="U3441" i="2"/>
  <c r="J3442" i="2"/>
  <c r="S3441" i="2"/>
  <c r="H3442" i="2"/>
  <c r="G3947" i="1"/>
  <c r="P3946" i="1"/>
  <c r="I3442" i="2"/>
  <c r="T3442" i="2" s="1"/>
  <c r="G3444" i="2"/>
  <c r="R3444" i="2" s="1"/>
  <c r="K3442" i="2"/>
  <c r="V3442" i="2" s="1"/>
  <c r="M3448" i="1"/>
  <c r="D3443" i="2" s="1"/>
  <c r="O3443" i="2" s="1"/>
  <c r="D3448" i="1"/>
  <c r="O3448" i="1" s="1"/>
  <c r="F3443" i="2" s="1"/>
  <c r="Q3443" i="2" s="1"/>
  <c r="F3448" i="1"/>
  <c r="C3448" i="1"/>
  <c r="B3449" i="1"/>
  <c r="K3450" i="1"/>
  <c r="B3445" i="2" s="1"/>
  <c r="M3445" i="2" s="1"/>
  <c r="V3680" i="1" l="1"/>
  <c r="U3442" i="2"/>
  <c r="J3443" i="2"/>
  <c r="G3948" i="1"/>
  <c r="P3947" i="1"/>
  <c r="S3442" i="2"/>
  <c r="H3443" i="2"/>
  <c r="I3948" i="1"/>
  <c r="T3947" i="1"/>
  <c r="G3445" i="2"/>
  <c r="R3445" i="2" s="1"/>
  <c r="K3443" i="2"/>
  <c r="V3443" i="2" s="1"/>
  <c r="I3443" i="2"/>
  <c r="T3443" i="2" s="1"/>
  <c r="M3449" i="1"/>
  <c r="D3444" i="2" s="1"/>
  <c r="O3444" i="2" s="1"/>
  <c r="C3449" i="1"/>
  <c r="D3449" i="1"/>
  <c r="O3449" i="1" s="1"/>
  <c r="F3444" i="2" s="1"/>
  <c r="Q3444" i="2" s="1"/>
  <c r="F3449" i="1"/>
  <c r="B3450" i="1"/>
  <c r="K3451" i="1"/>
  <c r="B3446" i="2" s="1"/>
  <c r="M3446" i="2" s="1"/>
  <c r="V3681" i="1" l="1"/>
  <c r="I3949" i="1"/>
  <c r="T3948" i="1"/>
  <c r="G3949" i="1"/>
  <c r="P3948" i="1"/>
  <c r="U3443" i="2"/>
  <c r="J3444" i="2"/>
  <c r="S3443" i="2"/>
  <c r="H3444" i="2"/>
  <c r="K3444" i="2"/>
  <c r="V3444" i="2" s="1"/>
  <c r="G3446" i="2"/>
  <c r="R3446" i="2" s="1"/>
  <c r="I3444" i="2"/>
  <c r="T3444" i="2" s="1"/>
  <c r="M3450" i="1"/>
  <c r="D3445" i="2" s="1"/>
  <c r="O3445" i="2" s="1"/>
  <c r="C3450" i="1"/>
  <c r="D3450" i="1"/>
  <c r="O3450" i="1" s="1"/>
  <c r="F3445" i="2" s="1"/>
  <c r="Q3445" i="2" s="1"/>
  <c r="F3450" i="1"/>
  <c r="B3451" i="1"/>
  <c r="K3452" i="1"/>
  <c r="B3447" i="2" s="1"/>
  <c r="M3447" i="2" s="1"/>
  <c r="V3682" i="1" l="1"/>
  <c r="G3950" i="1"/>
  <c r="P3949" i="1"/>
  <c r="U3444" i="2"/>
  <c r="J3445" i="2"/>
  <c r="S3444" i="2"/>
  <c r="H3445" i="2"/>
  <c r="I3950" i="1"/>
  <c r="T3949" i="1"/>
  <c r="K3445" i="2"/>
  <c r="V3445" i="2" s="1"/>
  <c r="G3447" i="2"/>
  <c r="R3447" i="2" s="1"/>
  <c r="I3445" i="2"/>
  <c r="T3445" i="2" s="1"/>
  <c r="M3451" i="1"/>
  <c r="D3446" i="2" s="1"/>
  <c r="O3446" i="2" s="1"/>
  <c r="C3451" i="1"/>
  <c r="D3451" i="1"/>
  <c r="O3451" i="1" s="1"/>
  <c r="F3446" i="2" s="1"/>
  <c r="Q3446" i="2" s="1"/>
  <c r="F3451" i="1"/>
  <c r="B3452" i="1"/>
  <c r="K3453" i="1"/>
  <c r="B3448" i="2" s="1"/>
  <c r="M3448" i="2" s="1"/>
  <c r="V3683" i="1" l="1"/>
  <c r="I3951" i="1"/>
  <c r="T3950" i="1"/>
  <c r="S3445" i="2"/>
  <c r="H3446" i="2"/>
  <c r="U3445" i="2"/>
  <c r="J3446" i="2"/>
  <c r="G3951" i="1"/>
  <c r="P3950" i="1"/>
  <c r="I3446" i="2"/>
  <c r="T3446" i="2" s="1"/>
  <c r="G3448" i="2"/>
  <c r="R3448" i="2" s="1"/>
  <c r="K3446" i="2"/>
  <c r="V3446" i="2" s="1"/>
  <c r="M3452" i="1"/>
  <c r="D3447" i="2" s="1"/>
  <c r="O3447" i="2" s="1"/>
  <c r="C3452" i="1"/>
  <c r="D3452" i="1"/>
  <c r="O3452" i="1" s="1"/>
  <c r="F3447" i="2" s="1"/>
  <c r="Q3447" i="2" s="1"/>
  <c r="F3452" i="1"/>
  <c r="B3453" i="1"/>
  <c r="K3454" i="1"/>
  <c r="B3449" i="2" s="1"/>
  <c r="M3449" i="2" s="1"/>
  <c r="V3684" i="1" l="1"/>
  <c r="S3446" i="2"/>
  <c r="H3447" i="2"/>
  <c r="U3446" i="2"/>
  <c r="J3447" i="2"/>
  <c r="G3952" i="1"/>
  <c r="P3951" i="1"/>
  <c r="I3952" i="1"/>
  <c r="T3951" i="1"/>
  <c r="G3449" i="2"/>
  <c r="R3449" i="2" s="1"/>
  <c r="I3447" i="2"/>
  <c r="T3447" i="2" s="1"/>
  <c r="K3447" i="2"/>
  <c r="V3447" i="2" s="1"/>
  <c r="M3453" i="1"/>
  <c r="D3448" i="2" s="1"/>
  <c r="O3448" i="2" s="1"/>
  <c r="C3453" i="1"/>
  <c r="D3453" i="1"/>
  <c r="O3453" i="1" s="1"/>
  <c r="F3448" i="2" s="1"/>
  <c r="Q3448" i="2" s="1"/>
  <c r="F3453" i="1"/>
  <c r="B3454" i="1"/>
  <c r="K3455" i="1"/>
  <c r="B3450" i="2" s="1"/>
  <c r="M3450" i="2" s="1"/>
  <c r="V3685" i="1" l="1"/>
  <c r="I3953" i="1"/>
  <c r="T3952" i="1"/>
  <c r="U3447" i="2"/>
  <c r="J3448" i="2"/>
  <c r="S3447" i="2"/>
  <c r="H3448" i="2"/>
  <c r="G3953" i="1"/>
  <c r="P3952" i="1"/>
  <c r="G3450" i="2"/>
  <c r="R3450" i="2" s="1"/>
  <c r="I3448" i="2"/>
  <c r="T3448" i="2" s="1"/>
  <c r="K3448" i="2"/>
  <c r="V3448" i="2" s="1"/>
  <c r="M3454" i="1"/>
  <c r="D3449" i="2" s="1"/>
  <c r="O3449" i="2" s="1"/>
  <c r="D3454" i="1"/>
  <c r="O3454" i="1" s="1"/>
  <c r="F3449" i="2" s="1"/>
  <c r="Q3449" i="2" s="1"/>
  <c r="F3454" i="1"/>
  <c r="C3454" i="1"/>
  <c r="B3455" i="1"/>
  <c r="K3456" i="1"/>
  <c r="B3451" i="2" s="1"/>
  <c r="M3451" i="2" s="1"/>
  <c r="V3686" i="1" l="1"/>
  <c r="U3448" i="2"/>
  <c r="J3449" i="2"/>
  <c r="S3448" i="2"/>
  <c r="H3449" i="2"/>
  <c r="G3954" i="1"/>
  <c r="P3953" i="1"/>
  <c r="I3954" i="1"/>
  <c r="T3953" i="1"/>
  <c r="G3451" i="2"/>
  <c r="R3451" i="2" s="1"/>
  <c r="K3449" i="2"/>
  <c r="V3449" i="2" s="1"/>
  <c r="I3449" i="2"/>
  <c r="T3449" i="2" s="1"/>
  <c r="M3455" i="1"/>
  <c r="D3450" i="2" s="1"/>
  <c r="O3450" i="2" s="1"/>
  <c r="C3455" i="1"/>
  <c r="D3455" i="1"/>
  <c r="O3455" i="1" s="1"/>
  <c r="F3450" i="2" s="1"/>
  <c r="Q3450" i="2" s="1"/>
  <c r="F3455" i="1"/>
  <c r="B3456" i="1"/>
  <c r="K3457" i="1"/>
  <c r="B3452" i="2" s="1"/>
  <c r="M3452" i="2" s="1"/>
  <c r="V3687" i="1" l="1"/>
  <c r="I3955" i="1"/>
  <c r="T3954" i="1"/>
  <c r="S3449" i="2"/>
  <c r="H3450" i="2"/>
  <c r="U3449" i="2"/>
  <c r="J3450" i="2"/>
  <c r="G3955" i="1"/>
  <c r="P3954" i="1"/>
  <c r="G3452" i="2"/>
  <c r="R3452" i="2" s="1"/>
  <c r="I3450" i="2"/>
  <c r="T3450" i="2" s="1"/>
  <c r="K3450" i="2"/>
  <c r="V3450" i="2" s="1"/>
  <c r="M3456" i="1"/>
  <c r="D3451" i="2" s="1"/>
  <c r="O3451" i="2" s="1"/>
  <c r="D3456" i="1"/>
  <c r="O3456" i="1" s="1"/>
  <c r="F3451" i="2" s="1"/>
  <c r="Q3451" i="2" s="1"/>
  <c r="F3456" i="1"/>
  <c r="C3456" i="1"/>
  <c r="B3457" i="1"/>
  <c r="K3458" i="1"/>
  <c r="B3453" i="2" s="1"/>
  <c r="M3453" i="2" s="1"/>
  <c r="V3688" i="1" l="1"/>
  <c r="S3450" i="2"/>
  <c r="H3451" i="2"/>
  <c r="U3450" i="2"/>
  <c r="J3451" i="2"/>
  <c r="G3956" i="1"/>
  <c r="P3955" i="1"/>
  <c r="I3956" i="1"/>
  <c r="T3955" i="1"/>
  <c r="K3451" i="2"/>
  <c r="V3451" i="2" s="1"/>
  <c r="G3453" i="2"/>
  <c r="R3453" i="2" s="1"/>
  <c r="I3451" i="2"/>
  <c r="T3451" i="2" s="1"/>
  <c r="M3457" i="1"/>
  <c r="D3452" i="2" s="1"/>
  <c r="O3452" i="2" s="1"/>
  <c r="C3457" i="1"/>
  <c r="D3457" i="1"/>
  <c r="O3457" i="1" s="1"/>
  <c r="F3452" i="2" s="1"/>
  <c r="Q3452" i="2" s="1"/>
  <c r="F3457" i="1"/>
  <c r="B3458" i="1"/>
  <c r="K3459" i="1"/>
  <c r="B3454" i="2" s="1"/>
  <c r="M3454" i="2" s="1"/>
  <c r="V3689" i="1" l="1"/>
  <c r="I3957" i="1"/>
  <c r="T3956" i="1"/>
  <c r="U3451" i="2"/>
  <c r="J3452" i="2"/>
  <c r="S3451" i="2"/>
  <c r="H3452" i="2"/>
  <c r="G3957" i="1"/>
  <c r="P3956" i="1"/>
  <c r="G3454" i="2"/>
  <c r="R3454" i="2" s="1"/>
  <c r="I3452" i="2"/>
  <c r="T3452" i="2" s="1"/>
  <c r="K3452" i="2"/>
  <c r="V3452" i="2" s="1"/>
  <c r="M3458" i="1"/>
  <c r="D3453" i="2" s="1"/>
  <c r="O3453" i="2" s="1"/>
  <c r="D3458" i="1"/>
  <c r="O3458" i="1" s="1"/>
  <c r="F3453" i="2" s="1"/>
  <c r="Q3453" i="2" s="1"/>
  <c r="F3458" i="1"/>
  <c r="C3458" i="1"/>
  <c r="B3459" i="1"/>
  <c r="K3460" i="1"/>
  <c r="B3455" i="2" s="1"/>
  <c r="M3455" i="2" s="1"/>
  <c r="V3690" i="1" l="1"/>
  <c r="U3452" i="2"/>
  <c r="J3453" i="2"/>
  <c r="S3452" i="2"/>
  <c r="H3453" i="2"/>
  <c r="G3958" i="1"/>
  <c r="P3957" i="1"/>
  <c r="I3958" i="1"/>
  <c r="T3957" i="1"/>
  <c r="G3455" i="2"/>
  <c r="R3455" i="2" s="1"/>
  <c r="K3453" i="2"/>
  <c r="V3453" i="2" s="1"/>
  <c r="I3453" i="2"/>
  <c r="T3453" i="2" s="1"/>
  <c r="M3459" i="1"/>
  <c r="D3454" i="2" s="1"/>
  <c r="O3454" i="2" s="1"/>
  <c r="C3459" i="1"/>
  <c r="D3459" i="1"/>
  <c r="O3459" i="1" s="1"/>
  <c r="F3454" i="2" s="1"/>
  <c r="Q3454" i="2" s="1"/>
  <c r="F3459" i="1"/>
  <c r="B3460" i="1"/>
  <c r="K3461" i="1"/>
  <c r="B3456" i="2" s="1"/>
  <c r="M3456" i="2" s="1"/>
  <c r="V3691" i="1" l="1"/>
  <c r="I3959" i="1"/>
  <c r="T3958" i="1"/>
  <c r="S3453" i="2"/>
  <c r="H3454" i="2"/>
  <c r="U3453" i="2"/>
  <c r="J3454" i="2"/>
  <c r="G3959" i="1"/>
  <c r="P3958" i="1"/>
  <c r="G3456" i="2"/>
  <c r="R3456" i="2" s="1"/>
  <c r="I3454" i="2"/>
  <c r="T3454" i="2" s="1"/>
  <c r="K3454" i="2"/>
  <c r="V3454" i="2" s="1"/>
  <c r="M3460" i="1"/>
  <c r="D3455" i="2" s="1"/>
  <c r="O3455" i="2" s="1"/>
  <c r="D3460" i="1"/>
  <c r="O3460" i="1" s="1"/>
  <c r="F3455" i="2" s="1"/>
  <c r="Q3455" i="2" s="1"/>
  <c r="F3460" i="1"/>
  <c r="C3460" i="1"/>
  <c r="B3461" i="1"/>
  <c r="K3462" i="1"/>
  <c r="B3457" i="2" s="1"/>
  <c r="M3457" i="2" s="1"/>
  <c r="V3692" i="1" l="1"/>
  <c r="S3454" i="2"/>
  <c r="H3455" i="2"/>
  <c r="G3960" i="1"/>
  <c r="P3959" i="1"/>
  <c r="U3454" i="2"/>
  <c r="J3455" i="2"/>
  <c r="I3960" i="1"/>
  <c r="T3959" i="1"/>
  <c r="G3457" i="2"/>
  <c r="R3457" i="2" s="1"/>
  <c r="K3455" i="2"/>
  <c r="V3455" i="2" s="1"/>
  <c r="I3455" i="2"/>
  <c r="T3455" i="2" s="1"/>
  <c r="M3461" i="1"/>
  <c r="D3456" i="2" s="1"/>
  <c r="O3456" i="2" s="1"/>
  <c r="C3461" i="1"/>
  <c r="D3461" i="1"/>
  <c r="O3461" i="1" s="1"/>
  <c r="F3456" i="2" s="1"/>
  <c r="Q3456" i="2" s="1"/>
  <c r="F3461" i="1"/>
  <c r="B3462" i="1"/>
  <c r="K3463" i="1"/>
  <c r="B3458" i="2" s="1"/>
  <c r="M3458" i="2" s="1"/>
  <c r="V3693" i="1" l="1"/>
  <c r="I3961" i="1"/>
  <c r="T3960" i="1"/>
  <c r="G3961" i="1"/>
  <c r="P3960" i="1"/>
  <c r="S3455" i="2"/>
  <c r="H3456" i="2"/>
  <c r="U3455" i="2"/>
  <c r="J3456" i="2"/>
  <c r="G3458" i="2"/>
  <c r="R3458" i="2" s="1"/>
  <c r="I3456" i="2"/>
  <c r="T3456" i="2" s="1"/>
  <c r="K3456" i="2"/>
  <c r="V3456" i="2" s="1"/>
  <c r="M3462" i="1"/>
  <c r="D3457" i="2" s="1"/>
  <c r="O3457" i="2" s="1"/>
  <c r="D3462" i="1"/>
  <c r="O3462" i="1" s="1"/>
  <c r="F3457" i="2" s="1"/>
  <c r="Q3457" i="2" s="1"/>
  <c r="F3462" i="1"/>
  <c r="C3462" i="1"/>
  <c r="B3463" i="1"/>
  <c r="K3464" i="1"/>
  <c r="B3459" i="2" s="1"/>
  <c r="M3459" i="2" s="1"/>
  <c r="V3694" i="1" l="1"/>
  <c r="S3456" i="2"/>
  <c r="H3457" i="2"/>
  <c r="G3962" i="1"/>
  <c r="P3961" i="1"/>
  <c r="U3456" i="2"/>
  <c r="J3457" i="2"/>
  <c r="I3962" i="1"/>
  <c r="T3961" i="1"/>
  <c r="G3459" i="2"/>
  <c r="R3459" i="2" s="1"/>
  <c r="K3457" i="2"/>
  <c r="V3457" i="2" s="1"/>
  <c r="I3457" i="2"/>
  <c r="T3457" i="2" s="1"/>
  <c r="M3463" i="1"/>
  <c r="D3458" i="2" s="1"/>
  <c r="O3458" i="2" s="1"/>
  <c r="C3463" i="1"/>
  <c r="D3463" i="1"/>
  <c r="O3463" i="1" s="1"/>
  <c r="F3458" i="2" s="1"/>
  <c r="Q3458" i="2" s="1"/>
  <c r="F3463" i="1"/>
  <c r="B3464" i="1"/>
  <c r="K3465" i="1"/>
  <c r="B3460" i="2" s="1"/>
  <c r="M3460" i="2" s="1"/>
  <c r="V3695" i="1" l="1"/>
  <c r="I3963" i="1"/>
  <c r="T3962" i="1"/>
  <c r="G3963" i="1"/>
  <c r="P3962" i="1"/>
  <c r="S3457" i="2"/>
  <c r="H3458" i="2"/>
  <c r="U3457" i="2"/>
  <c r="J3458" i="2"/>
  <c r="G3460" i="2"/>
  <c r="R3460" i="2" s="1"/>
  <c r="I3458" i="2"/>
  <c r="T3458" i="2" s="1"/>
  <c r="K3458" i="2"/>
  <c r="V3458" i="2" s="1"/>
  <c r="M3464" i="1"/>
  <c r="D3459" i="2" s="1"/>
  <c r="O3459" i="2" s="1"/>
  <c r="D3464" i="1"/>
  <c r="O3464" i="1" s="1"/>
  <c r="F3459" i="2" s="1"/>
  <c r="Q3459" i="2" s="1"/>
  <c r="F3464" i="1"/>
  <c r="C3464" i="1"/>
  <c r="K3466" i="1"/>
  <c r="B3461" i="2" s="1"/>
  <c r="M3461" i="2" s="1"/>
  <c r="B3465" i="1"/>
  <c r="V3696" i="1" l="1"/>
  <c r="G3964" i="1"/>
  <c r="P3963" i="1"/>
  <c r="S3458" i="2"/>
  <c r="H3459" i="2"/>
  <c r="U3458" i="2"/>
  <c r="J3459" i="2"/>
  <c r="I3964" i="1"/>
  <c r="T3963" i="1"/>
  <c r="K3459" i="2"/>
  <c r="V3459" i="2" s="1"/>
  <c r="I3459" i="2"/>
  <c r="T3459" i="2" s="1"/>
  <c r="G3461" i="2"/>
  <c r="R3461" i="2" s="1"/>
  <c r="M3465" i="1"/>
  <c r="D3460" i="2" s="1"/>
  <c r="O3460" i="2" s="1"/>
  <c r="B3466" i="1"/>
  <c r="K3467" i="1"/>
  <c r="B3462" i="2" s="1"/>
  <c r="M3462" i="2" s="1"/>
  <c r="C3465" i="1"/>
  <c r="D3465" i="1"/>
  <c r="O3465" i="1" s="1"/>
  <c r="F3460" i="2" s="1"/>
  <c r="Q3460" i="2" s="1"/>
  <c r="F3465" i="1"/>
  <c r="V3697" i="1" l="1"/>
  <c r="I3965" i="1"/>
  <c r="T3964" i="1"/>
  <c r="U3459" i="2"/>
  <c r="J3460" i="2"/>
  <c r="S3459" i="2"/>
  <c r="H3460" i="2"/>
  <c r="G3965" i="1"/>
  <c r="P3964" i="1"/>
  <c r="K3460" i="2"/>
  <c r="V3460" i="2" s="1"/>
  <c r="I3460" i="2"/>
  <c r="T3460" i="2" s="1"/>
  <c r="G3462" i="2"/>
  <c r="R3462" i="2" s="1"/>
  <c r="M3466" i="1"/>
  <c r="D3461" i="2" s="1"/>
  <c r="O3461" i="2" s="1"/>
  <c r="B3467" i="1"/>
  <c r="K3468" i="1"/>
  <c r="B3463" i="2" s="1"/>
  <c r="M3463" i="2" s="1"/>
  <c r="D3466" i="1"/>
  <c r="O3466" i="1" s="1"/>
  <c r="F3461" i="2" s="1"/>
  <c r="Q3461" i="2" s="1"/>
  <c r="F3466" i="1"/>
  <c r="C3466" i="1"/>
  <c r="V3698" i="1" l="1"/>
  <c r="G3966" i="1"/>
  <c r="P3965" i="1"/>
  <c r="U3460" i="2"/>
  <c r="J3461" i="2"/>
  <c r="S3460" i="2"/>
  <c r="H3461" i="2"/>
  <c r="I3966" i="1"/>
  <c r="T3965" i="1"/>
  <c r="I3461" i="2"/>
  <c r="T3461" i="2" s="1"/>
  <c r="K3461" i="2"/>
  <c r="V3461" i="2" s="1"/>
  <c r="G3463" i="2"/>
  <c r="R3463" i="2" s="1"/>
  <c r="M3467" i="1"/>
  <c r="D3462" i="2" s="1"/>
  <c r="O3462" i="2" s="1"/>
  <c r="B3468" i="1"/>
  <c r="K3469" i="1"/>
  <c r="B3464" i="2" s="1"/>
  <c r="M3464" i="2" s="1"/>
  <c r="C3467" i="1"/>
  <c r="F3467" i="1"/>
  <c r="D3467" i="1"/>
  <c r="O3467" i="1" s="1"/>
  <c r="F3462" i="2" s="1"/>
  <c r="Q3462" i="2" s="1"/>
  <c r="V3699" i="1" l="1"/>
  <c r="I3967" i="1"/>
  <c r="T3966" i="1"/>
  <c r="S3461" i="2"/>
  <c r="H3462" i="2"/>
  <c r="U3461" i="2"/>
  <c r="J3462" i="2"/>
  <c r="G3967" i="1"/>
  <c r="P3966" i="1"/>
  <c r="K3462" i="2"/>
  <c r="V3462" i="2" s="1"/>
  <c r="I3462" i="2"/>
  <c r="T3462" i="2" s="1"/>
  <c r="G3464" i="2"/>
  <c r="R3464" i="2" s="1"/>
  <c r="M3468" i="1"/>
  <c r="D3463" i="2" s="1"/>
  <c r="O3463" i="2" s="1"/>
  <c r="B3469" i="1"/>
  <c r="K3470" i="1"/>
  <c r="B3465" i="2" s="1"/>
  <c r="M3465" i="2" s="1"/>
  <c r="D3468" i="1"/>
  <c r="O3468" i="1" s="1"/>
  <c r="F3463" i="2" s="1"/>
  <c r="Q3463" i="2" s="1"/>
  <c r="F3468" i="1"/>
  <c r="C3468" i="1"/>
  <c r="V3700" i="1" l="1"/>
  <c r="S3462" i="2"/>
  <c r="H3463" i="2"/>
  <c r="U3462" i="2"/>
  <c r="J3463" i="2"/>
  <c r="G3968" i="1"/>
  <c r="P3967" i="1"/>
  <c r="I3968" i="1"/>
  <c r="T3967" i="1"/>
  <c r="K3463" i="2"/>
  <c r="V3463" i="2" s="1"/>
  <c r="I3463" i="2"/>
  <c r="T3463" i="2" s="1"/>
  <c r="G3465" i="2"/>
  <c r="R3465" i="2" s="1"/>
  <c r="M3469" i="1"/>
  <c r="D3464" i="2" s="1"/>
  <c r="O3464" i="2" s="1"/>
  <c r="B3470" i="1"/>
  <c r="K3471" i="1"/>
  <c r="B3466" i="2" s="1"/>
  <c r="M3466" i="2" s="1"/>
  <c r="C3469" i="1"/>
  <c r="D3469" i="1"/>
  <c r="O3469" i="1" s="1"/>
  <c r="F3464" i="2" s="1"/>
  <c r="Q3464" i="2" s="1"/>
  <c r="F3469" i="1"/>
  <c r="V3701" i="1" l="1"/>
  <c r="I3969" i="1"/>
  <c r="T3968" i="1"/>
  <c r="U3463" i="2"/>
  <c r="J3464" i="2"/>
  <c r="S3463" i="2"/>
  <c r="H3464" i="2"/>
  <c r="G3969" i="1"/>
  <c r="P3968" i="1"/>
  <c r="I3464" i="2"/>
  <c r="T3464" i="2" s="1"/>
  <c r="K3464" i="2"/>
  <c r="V3464" i="2" s="1"/>
  <c r="G3466" i="2"/>
  <c r="R3466" i="2" s="1"/>
  <c r="M3470" i="1"/>
  <c r="D3465" i="2" s="1"/>
  <c r="O3465" i="2" s="1"/>
  <c r="B3471" i="1"/>
  <c r="K3472" i="1"/>
  <c r="B3467" i="2" s="1"/>
  <c r="M3467" i="2" s="1"/>
  <c r="D3470" i="1"/>
  <c r="O3470" i="1" s="1"/>
  <c r="F3465" i="2" s="1"/>
  <c r="Q3465" i="2" s="1"/>
  <c r="F3470" i="1"/>
  <c r="C3470" i="1"/>
  <c r="V3702" i="1" l="1"/>
  <c r="U3464" i="2"/>
  <c r="J3465" i="2"/>
  <c r="G3970" i="1"/>
  <c r="P3969" i="1"/>
  <c r="S3464" i="2"/>
  <c r="H3465" i="2"/>
  <c r="I3970" i="1"/>
  <c r="T3969" i="1"/>
  <c r="I3465" i="2"/>
  <c r="T3465" i="2" s="1"/>
  <c r="K3465" i="2"/>
  <c r="V3465" i="2" s="1"/>
  <c r="G3467" i="2"/>
  <c r="R3467" i="2" s="1"/>
  <c r="M3471" i="1"/>
  <c r="D3466" i="2" s="1"/>
  <c r="O3466" i="2" s="1"/>
  <c r="B3472" i="1"/>
  <c r="K3473" i="1"/>
  <c r="B3468" i="2" s="1"/>
  <c r="M3468" i="2" s="1"/>
  <c r="C3471" i="1"/>
  <c r="D3471" i="1"/>
  <c r="O3471" i="1" s="1"/>
  <c r="F3466" i="2" s="1"/>
  <c r="Q3466" i="2" s="1"/>
  <c r="F3471" i="1"/>
  <c r="V3703" i="1" l="1"/>
  <c r="I3971" i="1"/>
  <c r="T3970" i="1"/>
  <c r="G3971" i="1"/>
  <c r="P3970" i="1"/>
  <c r="U3465" i="2"/>
  <c r="J3466" i="2"/>
  <c r="S3465" i="2"/>
  <c r="H3466" i="2"/>
  <c r="I3466" i="2"/>
  <c r="T3466" i="2" s="1"/>
  <c r="K3466" i="2"/>
  <c r="V3466" i="2" s="1"/>
  <c r="G3468" i="2"/>
  <c r="R3468" i="2" s="1"/>
  <c r="M3472" i="1"/>
  <c r="D3467" i="2" s="1"/>
  <c r="O3467" i="2" s="1"/>
  <c r="B3473" i="1"/>
  <c r="K3474" i="1"/>
  <c r="B3469" i="2" s="1"/>
  <c r="M3469" i="2" s="1"/>
  <c r="D3472" i="1"/>
  <c r="O3472" i="1" s="1"/>
  <c r="F3467" i="2" s="1"/>
  <c r="Q3467" i="2" s="1"/>
  <c r="F3472" i="1"/>
  <c r="C3472" i="1"/>
  <c r="V3704" i="1" l="1"/>
  <c r="U3466" i="2"/>
  <c r="J3467" i="2"/>
  <c r="G3972" i="1"/>
  <c r="P3971" i="1"/>
  <c r="S3466" i="2"/>
  <c r="H3467" i="2"/>
  <c r="I3972" i="1"/>
  <c r="T3971" i="1"/>
  <c r="I3467" i="2"/>
  <c r="T3467" i="2" s="1"/>
  <c r="K3467" i="2"/>
  <c r="V3467" i="2" s="1"/>
  <c r="G3469" i="2"/>
  <c r="R3469" i="2" s="1"/>
  <c r="M3473" i="1"/>
  <c r="D3468" i="2" s="1"/>
  <c r="O3468" i="2" s="1"/>
  <c r="B3474" i="1"/>
  <c r="K3475" i="1"/>
  <c r="B3470" i="2" s="1"/>
  <c r="M3470" i="2" s="1"/>
  <c r="C3473" i="1"/>
  <c r="D3473" i="1"/>
  <c r="O3473" i="1" s="1"/>
  <c r="F3468" i="2" s="1"/>
  <c r="Q3468" i="2" s="1"/>
  <c r="F3473" i="1"/>
  <c r="V3705" i="1" l="1"/>
  <c r="I3973" i="1"/>
  <c r="T3972" i="1"/>
  <c r="G3973" i="1"/>
  <c r="P3972" i="1"/>
  <c r="U3467" i="2"/>
  <c r="J3468" i="2"/>
  <c r="S3467" i="2"/>
  <c r="H3468" i="2"/>
  <c r="K3468" i="2"/>
  <c r="V3468" i="2" s="1"/>
  <c r="I3468" i="2"/>
  <c r="T3468" i="2" s="1"/>
  <c r="G3470" i="2"/>
  <c r="R3470" i="2" s="1"/>
  <c r="M3474" i="1"/>
  <c r="D3469" i="2" s="1"/>
  <c r="O3469" i="2" s="1"/>
  <c r="B3475" i="1"/>
  <c r="K3476" i="1"/>
  <c r="B3471" i="2" s="1"/>
  <c r="M3471" i="2" s="1"/>
  <c r="D3474" i="1"/>
  <c r="O3474" i="1" s="1"/>
  <c r="F3469" i="2" s="1"/>
  <c r="Q3469" i="2" s="1"/>
  <c r="F3474" i="1"/>
  <c r="C3474" i="1"/>
  <c r="V3706" i="1" l="1"/>
  <c r="G3974" i="1"/>
  <c r="P3973" i="1"/>
  <c r="U3468" i="2"/>
  <c r="J3469" i="2"/>
  <c r="S3468" i="2"/>
  <c r="H3469" i="2"/>
  <c r="I3974" i="1"/>
  <c r="T3973" i="1"/>
  <c r="I3469" i="2"/>
  <c r="T3469" i="2" s="1"/>
  <c r="K3469" i="2"/>
  <c r="V3469" i="2" s="1"/>
  <c r="G3471" i="2"/>
  <c r="R3471" i="2" s="1"/>
  <c r="M3475" i="1"/>
  <c r="D3470" i="2" s="1"/>
  <c r="O3470" i="2" s="1"/>
  <c r="B3476" i="1"/>
  <c r="K3477" i="1"/>
  <c r="B3472" i="2" s="1"/>
  <c r="M3472" i="2" s="1"/>
  <c r="C3475" i="1"/>
  <c r="D3475" i="1"/>
  <c r="O3475" i="1" s="1"/>
  <c r="F3470" i="2" s="1"/>
  <c r="Q3470" i="2" s="1"/>
  <c r="F3475" i="1"/>
  <c r="V3707" i="1" l="1"/>
  <c r="I3975" i="1"/>
  <c r="T3974" i="1"/>
  <c r="S3469" i="2"/>
  <c r="H3470" i="2"/>
  <c r="U3469" i="2"/>
  <c r="J3470" i="2"/>
  <c r="G3975" i="1"/>
  <c r="P3974" i="1"/>
  <c r="K3470" i="2"/>
  <c r="V3470" i="2" s="1"/>
  <c r="I3470" i="2"/>
  <c r="T3470" i="2" s="1"/>
  <c r="G3472" i="2"/>
  <c r="R3472" i="2" s="1"/>
  <c r="M3476" i="1"/>
  <c r="D3471" i="2" s="1"/>
  <c r="O3471" i="2" s="1"/>
  <c r="B3477" i="1"/>
  <c r="K3478" i="1"/>
  <c r="B3473" i="2" s="1"/>
  <c r="M3473" i="2" s="1"/>
  <c r="D3476" i="1"/>
  <c r="O3476" i="1" s="1"/>
  <c r="F3471" i="2" s="1"/>
  <c r="Q3471" i="2" s="1"/>
  <c r="C3476" i="1"/>
  <c r="F3476" i="1"/>
  <c r="V3708" i="1" l="1"/>
  <c r="S3470" i="2"/>
  <c r="H3471" i="2"/>
  <c r="G3976" i="1"/>
  <c r="P3975" i="1"/>
  <c r="U3470" i="2"/>
  <c r="J3471" i="2"/>
  <c r="I3976" i="1"/>
  <c r="T3975" i="1"/>
  <c r="I3471" i="2"/>
  <c r="T3471" i="2" s="1"/>
  <c r="K3471" i="2"/>
  <c r="V3471" i="2" s="1"/>
  <c r="G3473" i="2"/>
  <c r="R3473" i="2" s="1"/>
  <c r="M3477" i="1"/>
  <c r="D3472" i="2" s="1"/>
  <c r="O3472" i="2" s="1"/>
  <c r="B3478" i="1"/>
  <c r="K3479" i="1"/>
  <c r="B3474" i="2" s="1"/>
  <c r="M3474" i="2" s="1"/>
  <c r="C3477" i="1"/>
  <c r="D3477" i="1"/>
  <c r="O3477" i="1" s="1"/>
  <c r="F3472" i="2" s="1"/>
  <c r="Q3472" i="2" s="1"/>
  <c r="F3477" i="1"/>
  <c r="V3709" i="1" l="1"/>
  <c r="I3977" i="1"/>
  <c r="T3976" i="1"/>
  <c r="G3977" i="1"/>
  <c r="P3976" i="1"/>
  <c r="S3471" i="2"/>
  <c r="H3472" i="2"/>
  <c r="U3471" i="2"/>
  <c r="J3472" i="2"/>
  <c r="K3472" i="2"/>
  <c r="V3472" i="2" s="1"/>
  <c r="I3472" i="2"/>
  <c r="T3472" i="2" s="1"/>
  <c r="G3474" i="2"/>
  <c r="R3474" i="2" s="1"/>
  <c r="M3478" i="1"/>
  <c r="D3473" i="2" s="1"/>
  <c r="O3473" i="2" s="1"/>
  <c r="B3479" i="1"/>
  <c r="K3480" i="1"/>
  <c r="B3475" i="2" s="1"/>
  <c r="M3475" i="2" s="1"/>
  <c r="D3478" i="1"/>
  <c r="O3478" i="1" s="1"/>
  <c r="F3473" i="2" s="1"/>
  <c r="Q3473" i="2" s="1"/>
  <c r="F3478" i="1"/>
  <c r="C3478" i="1"/>
  <c r="V3710" i="1" l="1"/>
  <c r="S3472" i="2"/>
  <c r="H3473" i="2"/>
  <c r="G3978" i="1"/>
  <c r="P3977" i="1"/>
  <c r="U3472" i="2"/>
  <c r="J3473" i="2"/>
  <c r="I3978" i="1"/>
  <c r="T3977" i="1"/>
  <c r="I3473" i="2"/>
  <c r="T3473" i="2" s="1"/>
  <c r="K3473" i="2"/>
  <c r="V3473" i="2" s="1"/>
  <c r="G3475" i="2"/>
  <c r="R3475" i="2" s="1"/>
  <c r="M3479" i="1"/>
  <c r="D3474" i="2" s="1"/>
  <c r="O3474" i="2" s="1"/>
  <c r="B3480" i="1"/>
  <c r="K3481" i="1"/>
  <c r="B3476" i="2" s="1"/>
  <c r="M3476" i="2" s="1"/>
  <c r="C3479" i="1"/>
  <c r="D3479" i="1"/>
  <c r="O3479" i="1" s="1"/>
  <c r="F3474" i="2" s="1"/>
  <c r="Q3474" i="2" s="1"/>
  <c r="F3479" i="1"/>
  <c r="V3711" i="1" l="1"/>
  <c r="I3979" i="1"/>
  <c r="T3978" i="1"/>
  <c r="G3979" i="1"/>
  <c r="P3978" i="1"/>
  <c r="S3473" i="2"/>
  <c r="H3474" i="2"/>
  <c r="U3473" i="2"/>
  <c r="J3474" i="2"/>
  <c r="I3474" i="2"/>
  <c r="T3474" i="2" s="1"/>
  <c r="K3474" i="2"/>
  <c r="V3474" i="2" s="1"/>
  <c r="G3476" i="2"/>
  <c r="R3476" i="2" s="1"/>
  <c r="M3480" i="1"/>
  <c r="D3475" i="2" s="1"/>
  <c r="O3475" i="2" s="1"/>
  <c r="B3481" i="1"/>
  <c r="K3482" i="1"/>
  <c r="B3477" i="2" s="1"/>
  <c r="M3477" i="2" s="1"/>
  <c r="D3480" i="1"/>
  <c r="O3480" i="1" s="1"/>
  <c r="F3475" i="2" s="1"/>
  <c r="Q3475" i="2" s="1"/>
  <c r="C3480" i="1"/>
  <c r="F3480" i="1"/>
  <c r="V3712" i="1" l="1"/>
  <c r="S3474" i="2"/>
  <c r="H3475" i="2"/>
  <c r="G3980" i="1"/>
  <c r="P3979" i="1"/>
  <c r="U3474" i="2"/>
  <c r="J3475" i="2"/>
  <c r="I3980" i="1"/>
  <c r="T3979" i="1"/>
  <c r="I3475" i="2"/>
  <c r="T3475" i="2" s="1"/>
  <c r="K3475" i="2"/>
  <c r="V3475" i="2" s="1"/>
  <c r="G3477" i="2"/>
  <c r="R3477" i="2" s="1"/>
  <c r="M3481" i="1"/>
  <c r="D3476" i="2" s="1"/>
  <c r="O3476" i="2" s="1"/>
  <c r="B3482" i="1"/>
  <c r="K3483" i="1"/>
  <c r="B3478" i="2" s="1"/>
  <c r="M3478" i="2" s="1"/>
  <c r="C3481" i="1"/>
  <c r="D3481" i="1"/>
  <c r="O3481" i="1" s="1"/>
  <c r="F3476" i="2" s="1"/>
  <c r="Q3476" i="2" s="1"/>
  <c r="F3481" i="1"/>
  <c r="V3713" i="1" l="1"/>
  <c r="I3981" i="1"/>
  <c r="T3980" i="1"/>
  <c r="G3981" i="1"/>
  <c r="P3980" i="1"/>
  <c r="S3475" i="2"/>
  <c r="H3476" i="2"/>
  <c r="U3475" i="2"/>
  <c r="J3476" i="2"/>
  <c r="I3476" i="2"/>
  <c r="T3476" i="2" s="1"/>
  <c r="K3476" i="2"/>
  <c r="V3476" i="2" s="1"/>
  <c r="G3478" i="2"/>
  <c r="R3478" i="2" s="1"/>
  <c r="M3482" i="1"/>
  <c r="D3477" i="2" s="1"/>
  <c r="O3477" i="2" s="1"/>
  <c r="B3483" i="1"/>
  <c r="K3484" i="1"/>
  <c r="B3479" i="2" s="1"/>
  <c r="M3479" i="2" s="1"/>
  <c r="D3482" i="1"/>
  <c r="O3482" i="1" s="1"/>
  <c r="F3477" i="2" s="1"/>
  <c r="Q3477" i="2" s="1"/>
  <c r="F3482" i="1"/>
  <c r="C3482" i="1"/>
  <c r="V3714" i="1" l="1"/>
  <c r="S3476" i="2"/>
  <c r="H3477" i="2"/>
  <c r="G3982" i="1"/>
  <c r="P3981" i="1"/>
  <c r="U3476" i="2"/>
  <c r="J3477" i="2"/>
  <c r="I3982" i="1"/>
  <c r="T3981" i="1"/>
  <c r="I3477" i="2"/>
  <c r="T3477" i="2" s="1"/>
  <c r="K3477" i="2"/>
  <c r="V3477" i="2" s="1"/>
  <c r="G3479" i="2"/>
  <c r="R3479" i="2" s="1"/>
  <c r="M3483" i="1"/>
  <c r="D3478" i="2" s="1"/>
  <c r="O3478" i="2" s="1"/>
  <c r="B3484" i="1"/>
  <c r="K3485" i="1"/>
  <c r="B3480" i="2" s="1"/>
  <c r="M3480" i="2" s="1"/>
  <c r="C3483" i="1"/>
  <c r="D3483" i="1"/>
  <c r="O3483" i="1" s="1"/>
  <c r="F3478" i="2" s="1"/>
  <c r="Q3478" i="2" s="1"/>
  <c r="F3483" i="1"/>
  <c r="V3715" i="1" l="1"/>
  <c r="I3983" i="1"/>
  <c r="T3982" i="1"/>
  <c r="G3983" i="1"/>
  <c r="P3982" i="1"/>
  <c r="S3477" i="2"/>
  <c r="H3478" i="2"/>
  <c r="U3477" i="2"/>
  <c r="J3478" i="2"/>
  <c r="K3478" i="2"/>
  <c r="V3478" i="2" s="1"/>
  <c r="I3478" i="2"/>
  <c r="T3478" i="2" s="1"/>
  <c r="G3480" i="2"/>
  <c r="R3480" i="2" s="1"/>
  <c r="M3484" i="1"/>
  <c r="D3479" i="2" s="1"/>
  <c r="O3479" i="2" s="1"/>
  <c r="B3485" i="1"/>
  <c r="K3486" i="1"/>
  <c r="B3481" i="2" s="1"/>
  <c r="M3481" i="2" s="1"/>
  <c r="D3484" i="1"/>
  <c r="O3484" i="1" s="1"/>
  <c r="F3479" i="2" s="1"/>
  <c r="Q3479" i="2" s="1"/>
  <c r="F3484" i="1"/>
  <c r="C3484" i="1"/>
  <c r="V3716" i="1" l="1"/>
  <c r="S3478" i="2"/>
  <c r="H3479" i="2"/>
  <c r="G3984" i="1"/>
  <c r="P3983" i="1"/>
  <c r="U3478" i="2"/>
  <c r="J3479" i="2"/>
  <c r="I3984" i="1"/>
  <c r="T3983" i="1"/>
  <c r="I3479" i="2"/>
  <c r="T3479" i="2" s="1"/>
  <c r="K3479" i="2"/>
  <c r="V3479" i="2" s="1"/>
  <c r="G3481" i="2"/>
  <c r="R3481" i="2" s="1"/>
  <c r="M3485" i="1"/>
  <c r="D3480" i="2" s="1"/>
  <c r="O3480" i="2" s="1"/>
  <c r="B3486" i="1"/>
  <c r="K3487" i="1"/>
  <c r="B3482" i="2" s="1"/>
  <c r="M3482" i="2" s="1"/>
  <c r="C3485" i="1"/>
  <c r="D3485" i="1"/>
  <c r="O3485" i="1" s="1"/>
  <c r="F3480" i="2" s="1"/>
  <c r="Q3480" i="2" s="1"/>
  <c r="F3485" i="1"/>
  <c r="V3717" i="1" l="1"/>
  <c r="I3985" i="1"/>
  <c r="T3984" i="1"/>
  <c r="G3985" i="1"/>
  <c r="P3984" i="1"/>
  <c r="S3479" i="2"/>
  <c r="H3480" i="2"/>
  <c r="U3479" i="2"/>
  <c r="J3480" i="2"/>
  <c r="K3480" i="2"/>
  <c r="V3480" i="2" s="1"/>
  <c r="I3480" i="2"/>
  <c r="T3480" i="2" s="1"/>
  <c r="G3482" i="2"/>
  <c r="R3482" i="2" s="1"/>
  <c r="M3486" i="1"/>
  <c r="D3481" i="2" s="1"/>
  <c r="O3481" i="2" s="1"/>
  <c r="B3487" i="1"/>
  <c r="K3488" i="1"/>
  <c r="B3483" i="2" s="1"/>
  <c r="M3483" i="2" s="1"/>
  <c r="D3486" i="1"/>
  <c r="O3486" i="1" s="1"/>
  <c r="F3481" i="2" s="1"/>
  <c r="Q3481" i="2" s="1"/>
  <c r="F3486" i="1"/>
  <c r="C3486" i="1"/>
  <c r="V3718" i="1" l="1"/>
  <c r="U3480" i="2"/>
  <c r="J3481" i="2"/>
  <c r="G3986" i="1"/>
  <c r="P3985" i="1"/>
  <c r="S3480" i="2"/>
  <c r="H3481" i="2"/>
  <c r="I3986" i="1"/>
  <c r="T3985" i="1"/>
  <c r="I3481" i="2"/>
  <c r="T3481" i="2" s="1"/>
  <c r="K3481" i="2"/>
  <c r="V3481" i="2" s="1"/>
  <c r="G3483" i="2"/>
  <c r="R3483" i="2" s="1"/>
  <c r="M3487" i="1"/>
  <c r="D3482" i="2" s="1"/>
  <c r="O3482" i="2" s="1"/>
  <c r="B3488" i="1"/>
  <c r="K3489" i="1"/>
  <c r="B3484" i="2" s="1"/>
  <c r="M3484" i="2" s="1"/>
  <c r="C3487" i="1"/>
  <c r="D3487" i="1"/>
  <c r="O3487" i="1" s="1"/>
  <c r="F3482" i="2" s="1"/>
  <c r="Q3482" i="2" s="1"/>
  <c r="F3487" i="1"/>
  <c r="V3719" i="1" l="1"/>
  <c r="G3987" i="1"/>
  <c r="P3986" i="1"/>
  <c r="I3987" i="1"/>
  <c r="T3986" i="1"/>
  <c r="U3481" i="2"/>
  <c r="J3482" i="2"/>
  <c r="S3481" i="2"/>
  <c r="H3482" i="2"/>
  <c r="I3482" i="2"/>
  <c r="T3482" i="2" s="1"/>
  <c r="K3482" i="2"/>
  <c r="V3482" i="2" s="1"/>
  <c r="G3484" i="2"/>
  <c r="R3484" i="2" s="1"/>
  <c r="M3488" i="1"/>
  <c r="D3483" i="2" s="1"/>
  <c r="O3483" i="2" s="1"/>
  <c r="B3489" i="1"/>
  <c r="K3490" i="1"/>
  <c r="B3485" i="2" s="1"/>
  <c r="M3485" i="2" s="1"/>
  <c r="D3488" i="1"/>
  <c r="O3488" i="1" s="1"/>
  <c r="F3483" i="2" s="1"/>
  <c r="Q3483" i="2" s="1"/>
  <c r="F3488" i="1"/>
  <c r="C3488" i="1"/>
  <c r="V3720" i="1" l="1"/>
  <c r="I3988" i="1"/>
  <c r="T3987" i="1"/>
  <c r="U3482" i="2"/>
  <c r="J3483" i="2"/>
  <c r="S3482" i="2"/>
  <c r="H3483" i="2"/>
  <c r="G3988" i="1"/>
  <c r="P3987" i="1"/>
  <c r="I3483" i="2"/>
  <c r="T3483" i="2" s="1"/>
  <c r="K3483" i="2"/>
  <c r="V3483" i="2" s="1"/>
  <c r="G3485" i="2"/>
  <c r="R3485" i="2" s="1"/>
  <c r="M3489" i="1"/>
  <c r="D3484" i="2" s="1"/>
  <c r="O3484" i="2" s="1"/>
  <c r="B3490" i="1"/>
  <c r="K3491" i="1"/>
  <c r="B3486" i="2" s="1"/>
  <c r="M3486" i="2" s="1"/>
  <c r="C3489" i="1"/>
  <c r="F3489" i="1"/>
  <c r="D3489" i="1"/>
  <c r="O3489" i="1" s="1"/>
  <c r="F3484" i="2" s="1"/>
  <c r="Q3484" i="2" s="1"/>
  <c r="V3721" i="1" l="1"/>
  <c r="U3483" i="2"/>
  <c r="J3484" i="2"/>
  <c r="G3989" i="1"/>
  <c r="P3988" i="1"/>
  <c r="S3483" i="2"/>
  <c r="H3484" i="2"/>
  <c r="I3989" i="1"/>
  <c r="T3988" i="1"/>
  <c r="K3484" i="2"/>
  <c r="V3484" i="2" s="1"/>
  <c r="I3484" i="2"/>
  <c r="T3484" i="2" s="1"/>
  <c r="G3486" i="2"/>
  <c r="R3486" i="2" s="1"/>
  <c r="M3490" i="1"/>
  <c r="D3485" i="2" s="1"/>
  <c r="O3485" i="2" s="1"/>
  <c r="B3491" i="1"/>
  <c r="K3492" i="1"/>
  <c r="B3487" i="2" s="1"/>
  <c r="M3487" i="2" s="1"/>
  <c r="D3490" i="1"/>
  <c r="O3490" i="1" s="1"/>
  <c r="F3485" i="2" s="1"/>
  <c r="Q3485" i="2" s="1"/>
  <c r="F3490" i="1"/>
  <c r="C3490" i="1"/>
  <c r="V3722" i="1" l="1"/>
  <c r="I3990" i="1"/>
  <c r="T3989" i="1"/>
  <c r="G3990" i="1"/>
  <c r="P3989" i="1"/>
  <c r="U3484" i="2"/>
  <c r="J3485" i="2"/>
  <c r="S3484" i="2"/>
  <c r="H3485" i="2"/>
  <c r="K3485" i="2"/>
  <c r="V3485" i="2" s="1"/>
  <c r="I3485" i="2"/>
  <c r="T3485" i="2" s="1"/>
  <c r="G3487" i="2"/>
  <c r="R3487" i="2" s="1"/>
  <c r="M3491" i="1"/>
  <c r="D3486" i="2" s="1"/>
  <c r="O3486" i="2" s="1"/>
  <c r="B3492" i="1"/>
  <c r="K3493" i="1"/>
  <c r="B3488" i="2" s="1"/>
  <c r="M3488" i="2" s="1"/>
  <c r="C3491" i="1"/>
  <c r="F3491" i="1"/>
  <c r="D3491" i="1"/>
  <c r="O3491" i="1" s="1"/>
  <c r="F3486" i="2" s="1"/>
  <c r="Q3486" i="2" s="1"/>
  <c r="V3723" i="1" l="1"/>
  <c r="G3991" i="1"/>
  <c r="P3990" i="1"/>
  <c r="U3485" i="2"/>
  <c r="J3486" i="2"/>
  <c r="S3485" i="2"/>
  <c r="H3486" i="2"/>
  <c r="I3991" i="1"/>
  <c r="T3990" i="1"/>
  <c r="K3486" i="2"/>
  <c r="V3486" i="2" s="1"/>
  <c r="I3486" i="2"/>
  <c r="T3486" i="2" s="1"/>
  <c r="G3488" i="2"/>
  <c r="R3488" i="2" s="1"/>
  <c r="M3492" i="1"/>
  <c r="D3487" i="2" s="1"/>
  <c r="O3487" i="2" s="1"/>
  <c r="B3493" i="1"/>
  <c r="K3494" i="1"/>
  <c r="B3489" i="2" s="1"/>
  <c r="M3489" i="2" s="1"/>
  <c r="D3492" i="1"/>
  <c r="O3492" i="1" s="1"/>
  <c r="F3487" i="2" s="1"/>
  <c r="Q3487" i="2" s="1"/>
  <c r="F3492" i="1"/>
  <c r="C3492" i="1"/>
  <c r="V3724" i="1" l="1"/>
  <c r="I3992" i="1"/>
  <c r="T3991" i="1"/>
  <c r="S3486" i="2"/>
  <c r="H3487" i="2"/>
  <c r="U3486" i="2"/>
  <c r="J3487" i="2"/>
  <c r="G3992" i="1"/>
  <c r="P3991" i="1"/>
  <c r="I3487" i="2"/>
  <c r="T3487" i="2" s="1"/>
  <c r="K3487" i="2"/>
  <c r="V3487" i="2" s="1"/>
  <c r="G3489" i="2"/>
  <c r="R3489" i="2" s="1"/>
  <c r="M3493" i="1"/>
  <c r="D3488" i="2" s="1"/>
  <c r="O3488" i="2" s="1"/>
  <c r="B3494" i="1"/>
  <c r="K3495" i="1"/>
  <c r="B3490" i="2" s="1"/>
  <c r="M3490" i="2" s="1"/>
  <c r="C3493" i="1"/>
  <c r="D3493" i="1"/>
  <c r="O3493" i="1" s="1"/>
  <c r="F3488" i="2" s="1"/>
  <c r="Q3488" i="2" s="1"/>
  <c r="F3493" i="1"/>
  <c r="V3725" i="1" l="1"/>
  <c r="S3487" i="2"/>
  <c r="H3488" i="2"/>
  <c r="G3993" i="1"/>
  <c r="P3992" i="1"/>
  <c r="U3487" i="2"/>
  <c r="J3488" i="2"/>
  <c r="I3993" i="1"/>
  <c r="T3992" i="1"/>
  <c r="I3488" i="2"/>
  <c r="T3488" i="2" s="1"/>
  <c r="K3488" i="2"/>
  <c r="V3488" i="2" s="1"/>
  <c r="G3490" i="2"/>
  <c r="R3490" i="2" s="1"/>
  <c r="M3494" i="1"/>
  <c r="D3489" i="2" s="1"/>
  <c r="O3489" i="2" s="1"/>
  <c r="B3495" i="1"/>
  <c r="K3496" i="1"/>
  <c r="B3491" i="2" s="1"/>
  <c r="M3491" i="2" s="1"/>
  <c r="D3494" i="1"/>
  <c r="O3494" i="1" s="1"/>
  <c r="F3489" i="2" s="1"/>
  <c r="Q3489" i="2" s="1"/>
  <c r="F3494" i="1"/>
  <c r="C3494" i="1"/>
  <c r="V3726" i="1" l="1"/>
  <c r="I3994" i="1"/>
  <c r="T3993" i="1"/>
  <c r="U3488" i="2"/>
  <c r="J3489" i="2"/>
  <c r="S3488" i="2"/>
  <c r="H3489" i="2"/>
  <c r="G3994" i="1"/>
  <c r="P3993" i="1"/>
  <c r="I3489" i="2"/>
  <c r="T3489" i="2" s="1"/>
  <c r="K3489" i="2"/>
  <c r="V3489" i="2" s="1"/>
  <c r="G3491" i="2"/>
  <c r="R3491" i="2" s="1"/>
  <c r="M3495" i="1"/>
  <c r="D3490" i="2" s="1"/>
  <c r="O3490" i="2" s="1"/>
  <c r="B3496" i="1"/>
  <c r="K3497" i="1"/>
  <c r="B3492" i="2" s="1"/>
  <c r="M3492" i="2" s="1"/>
  <c r="C3495" i="1"/>
  <c r="D3495" i="1"/>
  <c r="O3495" i="1" s="1"/>
  <c r="F3490" i="2" s="1"/>
  <c r="Q3490" i="2" s="1"/>
  <c r="F3495" i="1"/>
  <c r="V3727" i="1" l="1"/>
  <c r="G3995" i="1"/>
  <c r="P3994" i="1"/>
  <c r="U3489" i="2"/>
  <c r="J3490" i="2"/>
  <c r="S3489" i="2"/>
  <c r="H3490" i="2"/>
  <c r="I3995" i="1"/>
  <c r="T3994" i="1"/>
  <c r="I3490" i="2"/>
  <c r="T3490" i="2" s="1"/>
  <c r="K3490" i="2"/>
  <c r="V3490" i="2" s="1"/>
  <c r="G3492" i="2"/>
  <c r="R3492" i="2" s="1"/>
  <c r="M3496" i="1"/>
  <c r="D3491" i="2" s="1"/>
  <c r="O3491" i="2" s="1"/>
  <c r="B3497" i="1"/>
  <c r="K3498" i="1"/>
  <c r="B3493" i="2" s="1"/>
  <c r="M3493" i="2" s="1"/>
  <c r="D3496" i="1"/>
  <c r="O3496" i="1" s="1"/>
  <c r="F3491" i="2" s="1"/>
  <c r="Q3491" i="2" s="1"/>
  <c r="C3496" i="1"/>
  <c r="F3496" i="1"/>
  <c r="V3728" i="1" l="1"/>
  <c r="I3996" i="1"/>
  <c r="T3995" i="1"/>
  <c r="S3490" i="2"/>
  <c r="H3491" i="2"/>
  <c r="U3490" i="2"/>
  <c r="J3491" i="2"/>
  <c r="G3996" i="1"/>
  <c r="P3995" i="1"/>
  <c r="K3491" i="2"/>
  <c r="V3491" i="2" s="1"/>
  <c r="I3491" i="2"/>
  <c r="T3491" i="2" s="1"/>
  <c r="G3493" i="2"/>
  <c r="R3493" i="2" s="1"/>
  <c r="M3497" i="1"/>
  <c r="D3492" i="2" s="1"/>
  <c r="O3492" i="2" s="1"/>
  <c r="K3499" i="1"/>
  <c r="B3494" i="2" s="1"/>
  <c r="M3494" i="2" s="1"/>
  <c r="B3498" i="1"/>
  <c r="C3497" i="1"/>
  <c r="D3497" i="1"/>
  <c r="O3497" i="1" s="1"/>
  <c r="F3492" i="2" s="1"/>
  <c r="Q3492" i="2" s="1"/>
  <c r="F3497" i="1"/>
  <c r="V3729" i="1" l="1"/>
  <c r="S3491" i="2"/>
  <c r="H3492" i="2"/>
  <c r="U3491" i="2"/>
  <c r="J3492" i="2"/>
  <c r="G3997" i="1"/>
  <c r="P3996" i="1"/>
  <c r="I3997" i="1"/>
  <c r="T3996" i="1"/>
  <c r="G3494" i="2"/>
  <c r="R3494" i="2" s="1"/>
  <c r="K3492" i="2"/>
  <c r="V3492" i="2" s="1"/>
  <c r="I3492" i="2"/>
  <c r="T3492" i="2" s="1"/>
  <c r="M3498" i="1"/>
  <c r="D3493" i="2" s="1"/>
  <c r="O3493" i="2" s="1"/>
  <c r="D3498" i="1"/>
  <c r="O3498" i="1" s="1"/>
  <c r="F3493" i="2" s="1"/>
  <c r="Q3493" i="2" s="1"/>
  <c r="F3498" i="1"/>
  <c r="C3498" i="1"/>
  <c r="B3499" i="1"/>
  <c r="K3500" i="1"/>
  <c r="B3495" i="2" s="1"/>
  <c r="M3495" i="2" s="1"/>
  <c r="V3730" i="1" l="1"/>
  <c r="I3998" i="1"/>
  <c r="T3997" i="1"/>
  <c r="U3492" i="2"/>
  <c r="J3493" i="2"/>
  <c r="S3492" i="2"/>
  <c r="H3493" i="2"/>
  <c r="G3998" i="1"/>
  <c r="P3997" i="1"/>
  <c r="K3493" i="2"/>
  <c r="V3493" i="2" s="1"/>
  <c r="I3493" i="2"/>
  <c r="T3493" i="2" s="1"/>
  <c r="G3495" i="2"/>
  <c r="R3495" i="2" s="1"/>
  <c r="M3499" i="1"/>
  <c r="D3494" i="2" s="1"/>
  <c r="O3494" i="2" s="1"/>
  <c r="C3499" i="1"/>
  <c r="D3499" i="1"/>
  <c r="O3499" i="1" s="1"/>
  <c r="F3494" i="2" s="1"/>
  <c r="Q3494" i="2" s="1"/>
  <c r="F3499" i="1"/>
  <c r="K3501" i="1"/>
  <c r="B3496" i="2" s="1"/>
  <c r="M3496" i="2" s="1"/>
  <c r="B3500" i="1"/>
  <c r="V3731" i="1" l="1"/>
  <c r="U3493" i="2"/>
  <c r="J3494" i="2"/>
  <c r="S3493" i="2"/>
  <c r="H3494" i="2"/>
  <c r="G3999" i="1"/>
  <c r="P3998" i="1"/>
  <c r="I3999" i="1"/>
  <c r="T3998" i="1"/>
  <c r="I3494" i="2"/>
  <c r="T3494" i="2" s="1"/>
  <c r="G3496" i="2"/>
  <c r="R3496" i="2" s="1"/>
  <c r="K3494" i="2"/>
  <c r="V3494" i="2" s="1"/>
  <c r="M3500" i="1"/>
  <c r="D3495" i="2" s="1"/>
  <c r="O3495" i="2" s="1"/>
  <c r="K3502" i="1"/>
  <c r="B3497" i="2" s="1"/>
  <c r="M3497" i="2" s="1"/>
  <c r="B3501" i="1"/>
  <c r="F3500" i="1"/>
  <c r="D3500" i="1"/>
  <c r="O3500" i="1" s="1"/>
  <c r="F3495" i="2" s="1"/>
  <c r="Q3495" i="2" s="1"/>
  <c r="C3500" i="1"/>
  <c r="V3732" i="1" l="1"/>
  <c r="I4000" i="1"/>
  <c r="T3999" i="1"/>
  <c r="S3494" i="2"/>
  <c r="H3495" i="2"/>
  <c r="U3494" i="2"/>
  <c r="J3495" i="2"/>
  <c r="G4000" i="1"/>
  <c r="P3999" i="1"/>
  <c r="G3497" i="2"/>
  <c r="R3497" i="2" s="1"/>
  <c r="K3495" i="2"/>
  <c r="V3495" i="2" s="1"/>
  <c r="I3495" i="2"/>
  <c r="T3495" i="2" s="1"/>
  <c r="M3501" i="1"/>
  <c r="D3496" i="2" s="1"/>
  <c r="O3496" i="2" s="1"/>
  <c r="D3501" i="1"/>
  <c r="O3501" i="1" s="1"/>
  <c r="F3496" i="2" s="1"/>
  <c r="Q3496" i="2" s="1"/>
  <c r="C3501" i="1"/>
  <c r="F3501" i="1"/>
  <c r="B3502" i="1"/>
  <c r="K3503" i="1"/>
  <c r="B3498" i="2" s="1"/>
  <c r="M3498" i="2" s="1"/>
  <c r="V3733" i="1" l="1"/>
  <c r="S3495" i="2"/>
  <c r="H3496" i="2"/>
  <c r="G4001" i="1"/>
  <c r="P4000" i="1"/>
  <c r="U3495" i="2"/>
  <c r="J3496" i="2"/>
  <c r="I4001" i="1"/>
  <c r="T4000" i="1"/>
  <c r="K3496" i="2"/>
  <c r="V3496" i="2" s="1"/>
  <c r="G3498" i="2"/>
  <c r="R3498" i="2" s="1"/>
  <c r="I3496" i="2"/>
  <c r="T3496" i="2" s="1"/>
  <c r="M3502" i="1"/>
  <c r="D3497" i="2" s="1"/>
  <c r="O3497" i="2" s="1"/>
  <c r="F3502" i="1"/>
  <c r="D3502" i="1"/>
  <c r="O3502" i="1" s="1"/>
  <c r="F3497" i="2" s="1"/>
  <c r="Q3497" i="2" s="1"/>
  <c r="C3502" i="1"/>
  <c r="B3503" i="1"/>
  <c r="K3504" i="1"/>
  <c r="B3499" i="2" s="1"/>
  <c r="M3499" i="2" s="1"/>
  <c r="V3734" i="1" l="1"/>
  <c r="I4002" i="1"/>
  <c r="T4001" i="1"/>
  <c r="G4002" i="1"/>
  <c r="P4001" i="1"/>
  <c r="S3496" i="2"/>
  <c r="H3497" i="2"/>
  <c r="U3496" i="2"/>
  <c r="J3497" i="2"/>
  <c r="G3499" i="2"/>
  <c r="R3499" i="2" s="1"/>
  <c r="I3497" i="2"/>
  <c r="T3497" i="2" s="1"/>
  <c r="K3497" i="2"/>
  <c r="V3497" i="2" s="1"/>
  <c r="M3503" i="1"/>
  <c r="D3498" i="2" s="1"/>
  <c r="O3498" i="2" s="1"/>
  <c r="D3503" i="1"/>
  <c r="O3503" i="1" s="1"/>
  <c r="F3498" i="2" s="1"/>
  <c r="Q3498" i="2" s="1"/>
  <c r="F3503" i="1"/>
  <c r="C3503" i="1"/>
  <c r="B3504" i="1"/>
  <c r="K3505" i="1"/>
  <c r="B3500" i="2" s="1"/>
  <c r="M3500" i="2" s="1"/>
  <c r="V3735" i="1" l="1"/>
  <c r="G4003" i="1"/>
  <c r="P4002" i="1"/>
  <c r="S3497" i="2"/>
  <c r="H3498" i="2"/>
  <c r="U3497" i="2"/>
  <c r="J3498" i="2"/>
  <c r="I4003" i="1"/>
  <c r="T4002" i="1"/>
  <c r="K3498" i="2"/>
  <c r="V3498" i="2" s="1"/>
  <c r="G3500" i="2"/>
  <c r="R3500" i="2" s="1"/>
  <c r="I3498" i="2"/>
  <c r="T3498" i="2" s="1"/>
  <c r="M3504" i="1"/>
  <c r="D3499" i="2" s="1"/>
  <c r="O3499" i="2" s="1"/>
  <c r="C3504" i="1"/>
  <c r="D3504" i="1"/>
  <c r="O3504" i="1" s="1"/>
  <c r="F3499" i="2" s="1"/>
  <c r="Q3499" i="2" s="1"/>
  <c r="F3504" i="1"/>
  <c r="B3505" i="1"/>
  <c r="K3506" i="1"/>
  <c r="B3501" i="2" s="1"/>
  <c r="M3501" i="2" s="1"/>
  <c r="V3736" i="1" l="1"/>
  <c r="I4004" i="1"/>
  <c r="T4003" i="1"/>
  <c r="U3498" i="2"/>
  <c r="J3499" i="2"/>
  <c r="S3498" i="2"/>
  <c r="H3499" i="2"/>
  <c r="G4004" i="1"/>
  <c r="P4003" i="1"/>
  <c r="G3501" i="2"/>
  <c r="R3501" i="2" s="1"/>
  <c r="I3499" i="2"/>
  <c r="T3499" i="2" s="1"/>
  <c r="K3499" i="2"/>
  <c r="V3499" i="2" s="1"/>
  <c r="M3505" i="1"/>
  <c r="D3500" i="2" s="1"/>
  <c r="O3500" i="2" s="1"/>
  <c r="F3505" i="1"/>
  <c r="D3505" i="1"/>
  <c r="O3505" i="1" s="1"/>
  <c r="F3500" i="2" s="1"/>
  <c r="Q3500" i="2" s="1"/>
  <c r="C3505" i="1"/>
  <c r="B3506" i="1"/>
  <c r="K3507" i="1"/>
  <c r="B3502" i="2" s="1"/>
  <c r="M3502" i="2" s="1"/>
  <c r="V3737" i="1" l="1"/>
  <c r="U3499" i="2"/>
  <c r="J3500" i="2"/>
  <c r="G4005" i="1"/>
  <c r="P4004" i="1"/>
  <c r="S3499" i="2"/>
  <c r="H3500" i="2"/>
  <c r="I4005" i="1"/>
  <c r="T4004" i="1"/>
  <c r="G3502" i="2"/>
  <c r="R3502" i="2" s="1"/>
  <c r="I3500" i="2"/>
  <c r="T3500" i="2" s="1"/>
  <c r="K3500" i="2"/>
  <c r="V3500" i="2" s="1"/>
  <c r="M3506" i="1"/>
  <c r="D3501" i="2" s="1"/>
  <c r="O3501" i="2" s="1"/>
  <c r="C3506" i="1"/>
  <c r="D3506" i="1"/>
  <c r="O3506" i="1" s="1"/>
  <c r="F3501" i="2" s="1"/>
  <c r="Q3501" i="2" s="1"/>
  <c r="F3506" i="1"/>
  <c r="B3507" i="1"/>
  <c r="K3508" i="1"/>
  <c r="B3503" i="2" s="1"/>
  <c r="M3503" i="2" s="1"/>
  <c r="V3738" i="1" l="1"/>
  <c r="I4006" i="1"/>
  <c r="T4005" i="1"/>
  <c r="G4006" i="1"/>
  <c r="P4005" i="1"/>
  <c r="U3500" i="2"/>
  <c r="J3501" i="2"/>
  <c r="S3500" i="2"/>
  <c r="H3501" i="2"/>
  <c r="G3503" i="2"/>
  <c r="I3501" i="2"/>
  <c r="T3501" i="2" s="1"/>
  <c r="K3501" i="2"/>
  <c r="V3501" i="2" s="1"/>
  <c r="M3507" i="1"/>
  <c r="D3502" i="2" s="1"/>
  <c r="O3502" i="2" s="1"/>
  <c r="F3507" i="1"/>
  <c r="D3507" i="1"/>
  <c r="O3507" i="1" s="1"/>
  <c r="F3502" i="2" s="1"/>
  <c r="Q3502" i="2" s="1"/>
  <c r="C3507" i="1"/>
  <c r="B3508" i="1"/>
  <c r="K3509" i="1"/>
  <c r="B3504" i="2" s="1"/>
  <c r="M3504" i="2" s="1"/>
  <c r="V3739" i="1" l="1"/>
  <c r="G4007" i="1"/>
  <c r="P4006" i="1"/>
  <c r="U3501" i="2"/>
  <c r="J3502" i="2"/>
  <c r="S3501" i="2"/>
  <c r="H3502" i="2"/>
  <c r="I4007" i="1"/>
  <c r="T4006" i="1"/>
  <c r="AR38" i="2"/>
  <c r="R3503" i="2"/>
  <c r="AZ12" i="2"/>
  <c r="BE12" i="2" s="1"/>
  <c r="BJ12" i="2" s="1"/>
  <c r="BK12" i="2" s="1"/>
  <c r="BC12" i="2"/>
  <c r="BH12" i="2" s="1"/>
  <c r="BA12" i="2"/>
  <c r="BF12" i="2" s="1"/>
  <c r="G3504" i="2"/>
  <c r="R3504" i="2" s="1"/>
  <c r="I3502" i="2"/>
  <c r="T3502" i="2" s="1"/>
  <c r="K3502" i="2"/>
  <c r="V3502" i="2" s="1"/>
  <c r="M3508" i="1"/>
  <c r="D3503" i="2" s="1"/>
  <c r="O3503" i="2" s="1"/>
  <c r="C3508" i="1"/>
  <c r="D3508" i="1"/>
  <c r="O3508" i="1" s="1"/>
  <c r="F3503" i="2" s="1"/>
  <c r="Q3503" i="2" s="1"/>
  <c r="F3508" i="1"/>
  <c r="B3509" i="1"/>
  <c r="K3510" i="1"/>
  <c r="B3505" i="2" s="1"/>
  <c r="M3505" i="2" s="1"/>
  <c r="V3740" i="1" l="1"/>
  <c r="I4008" i="1"/>
  <c r="T4007" i="1"/>
  <c r="S3502" i="2"/>
  <c r="H3503" i="2"/>
  <c r="U3502" i="2"/>
  <c r="J3503" i="2"/>
  <c r="G4008" i="1"/>
  <c r="P4007" i="1"/>
  <c r="G3505" i="2"/>
  <c r="R3505" i="2" s="1"/>
  <c r="I3503" i="2"/>
  <c r="K3503" i="2"/>
  <c r="M3509" i="1"/>
  <c r="D3504" i="2" s="1"/>
  <c r="O3504" i="2" s="1"/>
  <c r="F3509" i="1"/>
  <c r="C3509" i="1"/>
  <c r="D3509" i="1"/>
  <c r="O3509" i="1" s="1"/>
  <c r="F3504" i="2" s="1"/>
  <c r="Q3504" i="2" s="1"/>
  <c r="B3510" i="1"/>
  <c r="K3511" i="1"/>
  <c r="B3506" i="2" s="1"/>
  <c r="M3506" i="2" s="1"/>
  <c r="V3741" i="1" l="1"/>
  <c r="S3503" i="2"/>
  <c r="AS38" i="2"/>
  <c r="H3504" i="2"/>
  <c r="G4009" i="1"/>
  <c r="P4008" i="1"/>
  <c r="AU38" i="2"/>
  <c r="U3503" i="2"/>
  <c r="J3504" i="2"/>
  <c r="I4009" i="1"/>
  <c r="T4008" i="1"/>
  <c r="T3503" i="2"/>
  <c r="BB12" i="2"/>
  <c r="BG12" i="2" s="1"/>
  <c r="V3503" i="2"/>
  <c r="BD12" i="2"/>
  <c r="BI12" i="2" s="1"/>
  <c r="AT38" i="2"/>
  <c r="AV38" i="2"/>
  <c r="G3506" i="2"/>
  <c r="R3506" i="2" s="1"/>
  <c r="K3504" i="2"/>
  <c r="V3504" i="2" s="1"/>
  <c r="I3504" i="2"/>
  <c r="T3504" i="2" s="1"/>
  <c r="M3510" i="1"/>
  <c r="D3505" i="2" s="1"/>
  <c r="O3505" i="2" s="1"/>
  <c r="C3510" i="1"/>
  <c r="F3510" i="1"/>
  <c r="D3510" i="1"/>
  <c r="O3510" i="1" s="1"/>
  <c r="F3505" i="2" s="1"/>
  <c r="Q3505" i="2" s="1"/>
  <c r="B3511" i="1"/>
  <c r="K3512" i="1"/>
  <c r="B3507" i="2" s="1"/>
  <c r="M3507" i="2" s="1"/>
  <c r="V3742" i="1" l="1"/>
  <c r="S3504" i="2"/>
  <c r="H3505" i="2"/>
  <c r="G4010" i="1"/>
  <c r="P4009" i="1"/>
  <c r="I4010" i="1"/>
  <c r="T4009" i="1"/>
  <c r="U3504" i="2"/>
  <c r="J3505" i="2"/>
  <c r="G3507" i="2"/>
  <c r="R3507" i="2" s="1"/>
  <c r="K3505" i="2"/>
  <c r="V3505" i="2" s="1"/>
  <c r="I3505" i="2"/>
  <c r="T3505" i="2" s="1"/>
  <c r="M3511" i="1"/>
  <c r="D3506" i="2" s="1"/>
  <c r="O3506" i="2" s="1"/>
  <c r="F3511" i="1"/>
  <c r="D3511" i="1"/>
  <c r="O3511" i="1" s="1"/>
  <c r="F3506" i="2" s="1"/>
  <c r="Q3506" i="2" s="1"/>
  <c r="C3511" i="1"/>
  <c r="B3512" i="1"/>
  <c r="K3513" i="1"/>
  <c r="B3508" i="2" s="1"/>
  <c r="M3508" i="2" s="1"/>
  <c r="V3743" i="1" l="1"/>
  <c r="I4011" i="1"/>
  <c r="T4010" i="1"/>
  <c r="S3505" i="2"/>
  <c r="H3506" i="2"/>
  <c r="G4011" i="1"/>
  <c r="P4010" i="1"/>
  <c r="U3505" i="2"/>
  <c r="J3506" i="2"/>
  <c r="G3508" i="2"/>
  <c r="R3508" i="2" s="1"/>
  <c r="I3506" i="2"/>
  <c r="T3506" i="2" s="1"/>
  <c r="K3506" i="2"/>
  <c r="V3506" i="2" s="1"/>
  <c r="M3512" i="1"/>
  <c r="D3507" i="2" s="1"/>
  <c r="O3507" i="2" s="1"/>
  <c r="C3512" i="1"/>
  <c r="D3512" i="1"/>
  <c r="O3512" i="1" s="1"/>
  <c r="F3507" i="2" s="1"/>
  <c r="Q3507" i="2" s="1"/>
  <c r="F3512" i="1"/>
  <c r="B3513" i="1"/>
  <c r="K3514" i="1"/>
  <c r="B3509" i="2" s="1"/>
  <c r="M3509" i="2" s="1"/>
  <c r="V3744" i="1" l="1"/>
  <c r="S3506" i="2"/>
  <c r="H3507" i="2"/>
  <c r="U3506" i="2"/>
  <c r="J3507" i="2"/>
  <c r="G4012" i="1"/>
  <c r="P4011" i="1"/>
  <c r="I4012" i="1"/>
  <c r="T4011" i="1"/>
  <c r="G3509" i="2"/>
  <c r="R3509" i="2" s="1"/>
  <c r="I3507" i="2"/>
  <c r="T3507" i="2" s="1"/>
  <c r="K3507" i="2"/>
  <c r="V3507" i="2" s="1"/>
  <c r="M3513" i="1"/>
  <c r="D3508" i="2" s="1"/>
  <c r="O3508" i="2" s="1"/>
  <c r="F3513" i="1"/>
  <c r="C3513" i="1"/>
  <c r="D3513" i="1"/>
  <c r="O3513" i="1" s="1"/>
  <c r="F3508" i="2" s="1"/>
  <c r="Q3508" i="2" s="1"/>
  <c r="B3514" i="1"/>
  <c r="K3515" i="1"/>
  <c r="B3510" i="2" s="1"/>
  <c r="M3510" i="2" s="1"/>
  <c r="V3745" i="1" l="1"/>
  <c r="I4013" i="1"/>
  <c r="T4012" i="1"/>
  <c r="U3507" i="2"/>
  <c r="J3508" i="2"/>
  <c r="S3507" i="2"/>
  <c r="H3508" i="2"/>
  <c r="G4013" i="1"/>
  <c r="P4012" i="1"/>
  <c r="G3510" i="2"/>
  <c r="R3510" i="2" s="1"/>
  <c r="I3508" i="2"/>
  <c r="T3508" i="2" s="1"/>
  <c r="K3508" i="2"/>
  <c r="V3508" i="2" s="1"/>
  <c r="M3514" i="1"/>
  <c r="D3509" i="2" s="1"/>
  <c r="O3509" i="2" s="1"/>
  <c r="C3514" i="1"/>
  <c r="D3514" i="1"/>
  <c r="O3514" i="1" s="1"/>
  <c r="F3509" i="2" s="1"/>
  <c r="Q3509" i="2" s="1"/>
  <c r="F3514" i="1"/>
  <c r="B3515" i="1"/>
  <c r="K3516" i="1"/>
  <c r="B3511" i="2" s="1"/>
  <c r="M3511" i="2" s="1"/>
  <c r="V3746" i="1" l="1"/>
  <c r="U3508" i="2"/>
  <c r="J3509" i="2"/>
  <c r="G4014" i="1"/>
  <c r="P4013" i="1"/>
  <c r="S3508" i="2"/>
  <c r="H3509" i="2"/>
  <c r="I4014" i="1"/>
  <c r="T4013" i="1"/>
  <c r="G3511" i="2"/>
  <c r="R3511" i="2" s="1"/>
  <c r="I3509" i="2"/>
  <c r="T3509" i="2" s="1"/>
  <c r="K3509" i="2"/>
  <c r="V3509" i="2" s="1"/>
  <c r="M3515" i="1"/>
  <c r="D3510" i="2" s="1"/>
  <c r="O3510" i="2" s="1"/>
  <c r="F3515" i="1"/>
  <c r="C3515" i="1"/>
  <c r="D3515" i="1"/>
  <c r="O3515" i="1" s="1"/>
  <c r="F3510" i="2" s="1"/>
  <c r="Q3510" i="2" s="1"/>
  <c r="B3516" i="1"/>
  <c r="K3517" i="1"/>
  <c r="B3512" i="2" s="1"/>
  <c r="M3512" i="2" s="1"/>
  <c r="V3747" i="1" l="1"/>
  <c r="I4015" i="1"/>
  <c r="T4014" i="1"/>
  <c r="S3509" i="2"/>
  <c r="H3510" i="2"/>
  <c r="U3509" i="2"/>
  <c r="J3510" i="2"/>
  <c r="G4015" i="1"/>
  <c r="P4014" i="1"/>
  <c r="G3512" i="2"/>
  <c r="R3512" i="2" s="1"/>
  <c r="K3510" i="2"/>
  <c r="V3510" i="2" s="1"/>
  <c r="I3510" i="2"/>
  <c r="T3510" i="2" s="1"/>
  <c r="M3516" i="1"/>
  <c r="D3511" i="2" s="1"/>
  <c r="O3511" i="2" s="1"/>
  <c r="C3516" i="1"/>
  <c r="D3516" i="1"/>
  <c r="O3516" i="1" s="1"/>
  <c r="F3511" i="2" s="1"/>
  <c r="Q3511" i="2" s="1"/>
  <c r="F3516" i="1"/>
  <c r="B3517" i="1"/>
  <c r="K3518" i="1"/>
  <c r="B3513" i="2" s="1"/>
  <c r="M3513" i="2" s="1"/>
  <c r="V3748" i="1" l="1"/>
  <c r="S3510" i="2"/>
  <c r="H3511" i="2"/>
  <c r="U3510" i="2"/>
  <c r="J3511" i="2"/>
  <c r="G4016" i="1"/>
  <c r="P4015" i="1"/>
  <c r="I4016" i="1"/>
  <c r="T4015" i="1"/>
  <c r="G3513" i="2"/>
  <c r="R3513" i="2" s="1"/>
  <c r="I3511" i="2"/>
  <c r="T3511" i="2" s="1"/>
  <c r="K3511" i="2"/>
  <c r="V3511" i="2" s="1"/>
  <c r="M3517" i="1"/>
  <c r="D3512" i="2" s="1"/>
  <c r="O3512" i="2" s="1"/>
  <c r="F3517" i="1"/>
  <c r="C3517" i="1"/>
  <c r="D3517" i="1"/>
  <c r="O3517" i="1" s="1"/>
  <c r="F3512" i="2" s="1"/>
  <c r="Q3512" i="2" s="1"/>
  <c r="B3518" i="1"/>
  <c r="K3519" i="1"/>
  <c r="B3514" i="2" s="1"/>
  <c r="M3514" i="2" s="1"/>
  <c r="V3749" i="1" l="1"/>
  <c r="I4017" i="1"/>
  <c r="T4016" i="1"/>
  <c r="U3511" i="2"/>
  <c r="J3512" i="2"/>
  <c r="S3511" i="2"/>
  <c r="H3512" i="2"/>
  <c r="G4017" i="1"/>
  <c r="P4016" i="1"/>
  <c r="G3514" i="2"/>
  <c r="R3514" i="2" s="1"/>
  <c r="K3512" i="2"/>
  <c r="V3512" i="2" s="1"/>
  <c r="I3512" i="2"/>
  <c r="T3512" i="2" s="1"/>
  <c r="M3518" i="1"/>
  <c r="D3513" i="2" s="1"/>
  <c r="O3513" i="2" s="1"/>
  <c r="C3518" i="1"/>
  <c r="F3518" i="1"/>
  <c r="D3518" i="1"/>
  <c r="O3518" i="1" s="1"/>
  <c r="F3513" i="2" s="1"/>
  <c r="Q3513" i="2" s="1"/>
  <c r="B3519" i="1"/>
  <c r="K3520" i="1"/>
  <c r="B3515" i="2" s="1"/>
  <c r="M3515" i="2" s="1"/>
  <c r="V3750" i="1" l="1"/>
  <c r="U3512" i="2"/>
  <c r="J3513" i="2"/>
  <c r="G4018" i="1"/>
  <c r="P4017" i="1"/>
  <c r="S3512" i="2"/>
  <c r="H3513" i="2"/>
  <c r="I4018" i="1"/>
  <c r="T4017" i="1"/>
  <c r="G3515" i="2"/>
  <c r="R3515" i="2" s="1"/>
  <c r="K3513" i="2"/>
  <c r="V3513" i="2" s="1"/>
  <c r="I3513" i="2"/>
  <c r="T3513" i="2" s="1"/>
  <c r="M3519" i="1"/>
  <c r="D3514" i="2" s="1"/>
  <c r="O3514" i="2" s="1"/>
  <c r="F3519" i="1"/>
  <c r="C3519" i="1"/>
  <c r="D3519" i="1"/>
  <c r="O3519" i="1" s="1"/>
  <c r="F3514" i="2" s="1"/>
  <c r="Q3514" i="2" s="1"/>
  <c r="B3520" i="1"/>
  <c r="K3521" i="1"/>
  <c r="B3516" i="2" s="1"/>
  <c r="M3516" i="2" s="1"/>
  <c r="V3751" i="1" l="1"/>
  <c r="I4019" i="1"/>
  <c r="T4018" i="1"/>
  <c r="G4019" i="1"/>
  <c r="P4018" i="1"/>
  <c r="U3513" i="2"/>
  <c r="J3514" i="2"/>
  <c r="S3513" i="2"/>
  <c r="H3514" i="2"/>
  <c r="G3516" i="2"/>
  <c r="R3516" i="2" s="1"/>
  <c r="I3514" i="2"/>
  <c r="T3514" i="2" s="1"/>
  <c r="K3514" i="2"/>
  <c r="V3514" i="2" s="1"/>
  <c r="M3520" i="1"/>
  <c r="D3515" i="2" s="1"/>
  <c r="O3515" i="2" s="1"/>
  <c r="C3520" i="1"/>
  <c r="F3520" i="1"/>
  <c r="D3520" i="1"/>
  <c r="O3520" i="1" s="1"/>
  <c r="F3515" i="2" s="1"/>
  <c r="Q3515" i="2" s="1"/>
  <c r="B3521" i="1"/>
  <c r="K3522" i="1"/>
  <c r="B3517" i="2" s="1"/>
  <c r="M3517" i="2" s="1"/>
  <c r="V3752" i="1" l="1"/>
  <c r="U3514" i="2"/>
  <c r="J3515" i="2"/>
  <c r="G4020" i="1"/>
  <c r="P4019" i="1"/>
  <c r="S3514" i="2"/>
  <c r="H3515" i="2"/>
  <c r="I4020" i="1"/>
  <c r="T4019" i="1"/>
  <c r="G3517" i="2"/>
  <c r="R3517" i="2" s="1"/>
  <c r="K3515" i="2"/>
  <c r="V3515" i="2" s="1"/>
  <c r="I3515" i="2"/>
  <c r="T3515" i="2" s="1"/>
  <c r="M3521" i="1"/>
  <c r="D3516" i="2" s="1"/>
  <c r="O3516" i="2" s="1"/>
  <c r="F3521" i="1"/>
  <c r="D3521" i="1"/>
  <c r="O3521" i="1" s="1"/>
  <c r="F3516" i="2" s="1"/>
  <c r="Q3516" i="2" s="1"/>
  <c r="C3521" i="1"/>
  <c r="B3522" i="1"/>
  <c r="K3523" i="1"/>
  <c r="B3518" i="2" s="1"/>
  <c r="M3518" i="2" s="1"/>
  <c r="V3753" i="1" l="1"/>
  <c r="I4021" i="1"/>
  <c r="T4020" i="1"/>
  <c r="G4021" i="1"/>
  <c r="P4020" i="1"/>
  <c r="U3515" i="2"/>
  <c r="J3516" i="2"/>
  <c r="S3515" i="2"/>
  <c r="H3516" i="2"/>
  <c r="G3518" i="2"/>
  <c r="R3518" i="2" s="1"/>
  <c r="I3516" i="2"/>
  <c r="T3516" i="2" s="1"/>
  <c r="K3516" i="2"/>
  <c r="V3516" i="2" s="1"/>
  <c r="M3522" i="1"/>
  <c r="D3517" i="2" s="1"/>
  <c r="O3517" i="2" s="1"/>
  <c r="C3522" i="1"/>
  <c r="D3522" i="1"/>
  <c r="O3522" i="1" s="1"/>
  <c r="F3517" i="2" s="1"/>
  <c r="Q3517" i="2" s="1"/>
  <c r="F3522" i="1"/>
  <c r="B3523" i="1"/>
  <c r="K3524" i="1"/>
  <c r="B3519" i="2" s="1"/>
  <c r="M3519" i="2" s="1"/>
  <c r="V3754" i="1" l="1"/>
  <c r="G4022" i="1"/>
  <c r="P4021" i="1"/>
  <c r="U3516" i="2"/>
  <c r="J3517" i="2"/>
  <c r="S3516" i="2"/>
  <c r="H3517" i="2"/>
  <c r="I4022" i="1"/>
  <c r="T4021" i="1"/>
  <c r="G3519" i="2"/>
  <c r="R3519" i="2" s="1"/>
  <c r="I3517" i="2"/>
  <c r="T3517" i="2" s="1"/>
  <c r="K3517" i="2"/>
  <c r="V3517" i="2" s="1"/>
  <c r="M3523" i="1"/>
  <c r="D3518" i="2" s="1"/>
  <c r="O3518" i="2" s="1"/>
  <c r="F3523" i="1"/>
  <c r="D3523" i="1"/>
  <c r="O3523" i="1" s="1"/>
  <c r="F3518" i="2" s="1"/>
  <c r="Q3518" i="2" s="1"/>
  <c r="C3523" i="1"/>
  <c r="B3524" i="1"/>
  <c r="K3525" i="1"/>
  <c r="B3520" i="2" s="1"/>
  <c r="M3520" i="2" s="1"/>
  <c r="V3755" i="1" l="1"/>
  <c r="I4023" i="1"/>
  <c r="T4022" i="1"/>
  <c r="S3517" i="2"/>
  <c r="H3518" i="2"/>
  <c r="U3517" i="2"/>
  <c r="J3518" i="2"/>
  <c r="G4023" i="1"/>
  <c r="P4022" i="1"/>
  <c r="G3520" i="2"/>
  <c r="R3520" i="2" s="1"/>
  <c r="I3518" i="2"/>
  <c r="T3518" i="2" s="1"/>
  <c r="K3518" i="2"/>
  <c r="V3518" i="2" s="1"/>
  <c r="M3524" i="1"/>
  <c r="D3519" i="2" s="1"/>
  <c r="O3519" i="2" s="1"/>
  <c r="C3524" i="1"/>
  <c r="D3524" i="1"/>
  <c r="O3524" i="1" s="1"/>
  <c r="F3519" i="2" s="1"/>
  <c r="Q3519" i="2" s="1"/>
  <c r="F3524" i="1"/>
  <c r="B3525" i="1"/>
  <c r="K3526" i="1"/>
  <c r="B3521" i="2" s="1"/>
  <c r="M3521" i="2" s="1"/>
  <c r="V3756" i="1" l="1"/>
  <c r="S3518" i="2"/>
  <c r="H3519" i="2"/>
  <c r="U3518" i="2"/>
  <c r="J3519" i="2"/>
  <c r="G4024" i="1"/>
  <c r="P4023" i="1"/>
  <c r="I4024" i="1"/>
  <c r="T4023" i="1"/>
  <c r="G3521" i="2"/>
  <c r="R3521" i="2" s="1"/>
  <c r="I3519" i="2"/>
  <c r="T3519" i="2" s="1"/>
  <c r="K3519" i="2"/>
  <c r="V3519" i="2" s="1"/>
  <c r="M3525" i="1"/>
  <c r="D3520" i="2" s="1"/>
  <c r="O3520" i="2" s="1"/>
  <c r="F3525" i="1"/>
  <c r="C3525" i="1"/>
  <c r="D3525" i="1"/>
  <c r="O3525" i="1" s="1"/>
  <c r="F3520" i="2" s="1"/>
  <c r="Q3520" i="2" s="1"/>
  <c r="B3526" i="1"/>
  <c r="K3527" i="1"/>
  <c r="B3522" i="2" s="1"/>
  <c r="M3522" i="2" s="1"/>
  <c r="V3757" i="1" l="1"/>
  <c r="I4025" i="1"/>
  <c r="T4024" i="1"/>
  <c r="U3519" i="2"/>
  <c r="J3520" i="2"/>
  <c r="S3519" i="2"/>
  <c r="H3520" i="2"/>
  <c r="G4025" i="1"/>
  <c r="P4024" i="1"/>
  <c r="G3522" i="2"/>
  <c r="R3522" i="2" s="1"/>
  <c r="I3520" i="2"/>
  <c r="T3520" i="2" s="1"/>
  <c r="K3520" i="2"/>
  <c r="V3520" i="2" s="1"/>
  <c r="M3526" i="1"/>
  <c r="D3521" i="2" s="1"/>
  <c r="O3521" i="2" s="1"/>
  <c r="C3526" i="1"/>
  <c r="D3526" i="1"/>
  <c r="O3526" i="1" s="1"/>
  <c r="F3521" i="2" s="1"/>
  <c r="Q3521" i="2" s="1"/>
  <c r="F3526" i="1"/>
  <c r="B3527" i="1"/>
  <c r="K3528" i="1"/>
  <c r="B3523" i="2" s="1"/>
  <c r="M3523" i="2" s="1"/>
  <c r="V3758" i="1" l="1"/>
  <c r="U3520" i="2"/>
  <c r="J3521" i="2"/>
  <c r="S3520" i="2"/>
  <c r="H3521" i="2"/>
  <c r="G4026" i="1"/>
  <c r="P4025" i="1"/>
  <c r="I4026" i="1"/>
  <c r="T4025" i="1"/>
  <c r="G3523" i="2"/>
  <c r="R3523" i="2" s="1"/>
  <c r="I3521" i="2"/>
  <c r="T3521" i="2" s="1"/>
  <c r="K3521" i="2"/>
  <c r="V3521" i="2" s="1"/>
  <c r="M3527" i="1"/>
  <c r="D3522" i="2" s="1"/>
  <c r="O3522" i="2" s="1"/>
  <c r="F3527" i="1"/>
  <c r="D3527" i="1"/>
  <c r="O3527" i="1" s="1"/>
  <c r="F3522" i="2" s="1"/>
  <c r="Q3522" i="2" s="1"/>
  <c r="C3527" i="1"/>
  <c r="B3528" i="1"/>
  <c r="K3529" i="1"/>
  <c r="B3524" i="2" s="1"/>
  <c r="M3524" i="2" s="1"/>
  <c r="V3759" i="1" l="1"/>
  <c r="I4027" i="1"/>
  <c r="T4026" i="1"/>
  <c r="S3521" i="2"/>
  <c r="H3522" i="2"/>
  <c r="U3521" i="2"/>
  <c r="J3522" i="2"/>
  <c r="G4027" i="1"/>
  <c r="P4026" i="1"/>
  <c r="G3524" i="2"/>
  <c r="R3524" i="2" s="1"/>
  <c r="I3522" i="2"/>
  <c r="T3522" i="2" s="1"/>
  <c r="K3522" i="2"/>
  <c r="V3522" i="2" s="1"/>
  <c r="M3528" i="1"/>
  <c r="D3523" i="2" s="1"/>
  <c r="O3523" i="2" s="1"/>
  <c r="C3528" i="1"/>
  <c r="F3528" i="1"/>
  <c r="D3528" i="1"/>
  <c r="O3528" i="1" s="1"/>
  <c r="F3523" i="2" s="1"/>
  <c r="Q3523" i="2" s="1"/>
  <c r="B3529" i="1"/>
  <c r="K3530" i="1"/>
  <c r="B3525" i="2" s="1"/>
  <c r="M3525" i="2" s="1"/>
  <c r="V3760" i="1" l="1"/>
  <c r="S3522" i="2"/>
  <c r="H3523" i="2"/>
  <c r="U3522" i="2"/>
  <c r="J3523" i="2"/>
  <c r="G4028" i="1"/>
  <c r="P4027" i="1"/>
  <c r="I4028" i="1"/>
  <c r="T4027" i="1"/>
  <c r="G3525" i="2"/>
  <c r="R3525" i="2" s="1"/>
  <c r="I3523" i="2"/>
  <c r="T3523" i="2" s="1"/>
  <c r="K3523" i="2"/>
  <c r="V3523" i="2" s="1"/>
  <c r="M3529" i="1"/>
  <c r="D3524" i="2" s="1"/>
  <c r="O3524" i="2" s="1"/>
  <c r="F3529" i="1"/>
  <c r="D3529" i="1"/>
  <c r="O3529" i="1" s="1"/>
  <c r="F3524" i="2" s="1"/>
  <c r="Q3524" i="2" s="1"/>
  <c r="C3529" i="1"/>
  <c r="B3530" i="1"/>
  <c r="K3531" i="1"/>
  <c r="B3526" i="2" s="1"/>
  <c r="M3526" i="2" s="1"/>
  <c r="V3761" i="1" l="1"/>
  <c r="I4029" i="1"/>
  <c r="T4028" i="1"/>
  <c r="U3523" i="2"/>
  <c r="J3524" i="2"/>
  <c r="S3523" i="2"/>
  <c r="H3524" i="2"/>
  <c r="G4029" i="1"/>
  <c r="P4028" i="1"/>
  <c r="G3526" i="2"/>
  <c r="R3526" i="2" s="1"/>
  <c r="I3524" i="2"/>
  <c r="T3524" i="2" s="1"/>
  <c r="K3524" i="2"/>
  <c r="V3524" i="2" s="1"/>
  <c r="M3530" i="1"/>
  <c r="D3525" i="2" s="1"/>
  <c r="O3525" i="2" s="1"/>
  <c r="C3530" i="1"/>
  <c r="D3530" i="1"/>
  <c r="O3530" i="1" s="1"/>
  <c r="F3525" i="2" s="1"/>
  <c r="Q3525" i="2" s="1"/>
  <c r="F3530" i="1"/>
  <c r="B3531" i="1"/>
  <c r="K3532" i="1"/>
  <c r="B3527" i="2" s="1"/>
  <c r="M3527" i="2" s="1"/>
  <c r="V3762" i="1" l="1"/>
  <c r="U3524" i="2"/>
  <c r="J3525" i="2"/>
  <c r="S3524" i="2"/>
  <c r="H3525" i="2"/>
  <c r="G4030" i="1"/>
  <c r="P4029" i="1"/>
  <c r="I4030" i="1"/>
  <c r="T4029" i="1"/>
  <c r="G3527" i="2"/>
  <c r="R3527" i="2" s="1"/>
  <c r="I3525" i="2"/>
  <c r="T3525" i="2" s="1"/>
  <c r="K3525" i="2"/>
  <c r="V3525" i="2" s="1"/>
  <c r="M3531" i="1"/>
  <c r="D3526" i="2" s="1"/>
  <c r="O3526" i="2" s="1"/>
  <c r="F3531" i="1"/>
  <c r="C3531" i="1"/>
  <c r="D3531" i="1"/>
  <c r="O3531" i="1" s="1"/>
  <c r="F3526" i="2" s="1"/>
  <c r="Q3526" i="2" s="1"/>
  <c r="B3532" i="1"/>
  <c r="K3533" i="1"/>
  <c r="B3528" i="2" s="1"/>
  <c r="M3528" i="2" s="1"/>
  <c r="V3763" i="1" l="1"/>
  <c r="I4031" i="1"/>
  <c r="T4030" i="1"/>
  <c r="S3525" i="2"/>
  <c r="H3526" i="2"/>
  <c r="U3525" i="2"/>
  <c r="J3526" i="2"/>
  <c r="G4031" i="1"/>
  <c r="P4030" i="1"/>
  <c r="G3528" i="2"/>
  <c r="R3528" i="2" s="1"/>
  <c r="I3526" i="2"/>
  <c r="T3526" i="2" s="1"/>
  <c r="K3526" i="2"/>
  <c r="V3526" i="2" s="1"/>
  <c r="M3532" i="1"/>
  <c r="D3527" i="2" s="1"/>
  <c r="O3527" i="2" s="1"/>
  <c r="C3532" i="1"/>
  <c r="F3532" i="1"/>
  <c r="D3532" i="1"/>
  <c r="O3532" i="1" s="1"/>
  <c r="F3527" i="2" s="1"/>
  <c r="Q3527" i="2" s="1"/>
  <c r="B3533" i="1"/>
  <c r="K3534" i="1"/>
  <c r="B3529" i="2" s="1"/>
  <c r="M3529" i="2" s="1"/>
  <c r="V3764" i="1" l="1"/>
  <c r="S3526" i="2"/>
  <c r="H3527" i="2"/>
  <c r="G4032" i="1"/>
  <c r="P4031" i="1"/>
  <c r="U3526" i="2"/>
  <c r="J3527" i="2"/>
  <c r="I4032" i="1"/>
  <c r="T4031" i="1"/>
  <c r="G3529" i="2"/>
  <c r="R3529" i="2" s="1"/>
  <c r="K3527" i="2"/>
  <c r="V3527" i="2" s="1"/>
  <c r="I3527" i="2"/>
  <c r="T3527" i="2" s="1"/>
  <c r="M3533" i="1"/>
  <c r="D3528" i="2" s="1"/>
  <c r="O3528" i="2" s="1"/>
  <c r="F3533" i="1"/>
  <c r="D3533" i="1"/>
  <c r="O3533" i="1" s="1"/>
  <c r="F3528" i="2" s="1"/>
  <c r="Q3528" i="2" s="1"/>
  <c r="C3533" i="1"/>
  <c r="B3534" i="1"/>
  <c r="K3535" i="1"/>
  <c r="B3530" i="2" s="1"/>
  <c r="M3530" i="2" s="1"/>
  <c r="V3765" i="1" l="1"/>
  <c r="I4033" i="1"/>
  <c r="T4032" i="1"/>
  <c r="G4033" i="1"/>
  <c r="P4032" i="1"/>
  <c r="S3527" i="2"/>
  <c r="H3528" i="2"/>
  <c r="U3527" i="2"/>
  <c r="J3528" i="2"/>
  <c r="G3530" i="2"/>
  <c r="R3530" i="2" s="1"/>
  <c r="I3528" i="2"/>
  <c r="T3528" i="2" s="1"/>
  <c r="K3528" i="2"/>
  <c r="V3528" i="2" s="1"/>
  <c r="M3534" i="1"/>
  <c r="D3529" i="2" s="1"/>
  <c r="O3529" i="2" s="1"/>
  <c r="C3534" i="1"/>
  <c r="F3534" i="1"/>
  <c r="D3534" i="1"/>
  <c r="O3534" i="1" s="1"/>
  <c r="F3529" i="2" s="1"/>
  <c r="Q3529" i="2" s="1"/>
  <c r="B3535" i="1"/>
  <c r="K3536" i="1"/>
  <c r="B3531" i="2" s="1"/>
  <c r="M3531" i="2" s="1"/>
  <c r="V3766" i="1" l="1"/>
  <c r="S3528" i="2"/>
  <c r="H3529" i="2"/>
  <c r="G4034" i="1"/>
  <c r="P4033" i="1"/>
  <c r="U3528" i="2"/>
  <c r="J3529" i="2"/>
  <c r="I4034" i="1"/>
  <c r="T4033" i="1"/>
  <c r="G3531" i="2"/>
  <c r="R3531" i="2" s="1"/>
  <c r="K3529" i="2"/>
  <c r="V3529" i="2" s="1"/>
  <c r="I3529" i="2"/>
  <c r="T3529" i="2" s="1"/>
  <c r="M3535" i="1"/>
  <c r="D3530" i="2" s="1"/>
  <c r="O3530" i="2" s="1"/>
  <c r="F3535" i="1"/>
  <c r="D3535" i="1"/>
  <c r="O3535" i="1" s="1"/>
  <c r="F3530" i="2" s="1"/>
  <c r="Q3530" i="2" s="1"/>
  <c r="C3535" i="1"/>
  <c r="B3536" i="1"/>
  <c r="K3537" i="1"/>
  <c r="B3532" i="2" s="1"/>
  <c r="M3532" i="2" s="1"/>
  <c r="V3767" i="1" l="1"/>
  <c r="I4035" i="1"/>
  <c r="T4034" i="1"/>
  <c r="G4035" i="1"/>
  <c r="P4034" i="1"/>
  <c r="S3529" i="2"/>
  <c r="H3530" i="2"/>
  <c r="U3529" i="2"/>
  <c r="J3530" i="2"/>
  <c r="G3532" i="2"/>
  <c r="R3532" i="2" s="1"/>
  <c r="I3530" i="2"/>
  <c r="T3530" i="2" s="1"/>
  <c r="K3530" i="2"/>
  <c r="V3530" i="2" s="1"/>
  <c r="M3536" i="1"/>
  <c r="D3531" i="2" s="1"/>
  <c r="O3531" i="2" s="1"/>
  <c r="D3536" i="1"/>
  <c r="O3536" i="1" s="1"/>
  <c r="F3531" i="2" s="1"/>
  <c r="Q3531" i="2" s="1"/>
  <c r="C3536" i="1"/>
  <c r="F3536" i="1"/>
  <c r="B3537" i="1"/>
  <c r="K3538" i="1"/>
  <c r="B3533" i="2" s="1"/>
  <c r="M3533" i="2" s="1"/>
  <c r="V3768" i="1" l="1"/>
  <c r="G4036" i="1"/>
  <c r="P4035" i="1"/>
  <c r="S3530" i="2"/>
  <c r="H3531" i="2"/>
  <c r="U3530" i="2"/>
  <c r="J3531" i="2"/>
  <c r="I4036" i="1"/>
  <c r="T4035" i="1"/>
  <c r="G3533" i="2"/>
  <c r="R3533" i="2" s="1"/>
  <c r="K3531" i="2"/>
  <c r="V3531" i="2" s="1"/>
  <c r="I3531" i="2"/>
  <c r="T3531" i="2" s="1"/>
  <c r="M3537" i="1"/>
  <c r="D3532" i="2" s="1"/>
  <c r="O3532" i="2" s="1"/>
  <c r="F3537" i="1"/>
  <c r="C3537" i="1"/>
  <c r="D3537" i="1"/>
  <c r="O3537" i="1" s="1"/>
  <c r="F3532" i="2" s="1"/>
  <c r="Q3532" i="2" s="1"/>
  <c r="B3538" i="1"/>
  <c r="K3539" i="1"/>
  <c r="B3534" i="2" s="1"/>
  <c r="M3534" i="2" s="1"/>
  <c r="V3769" i="1" l="1"/>
  <c r="I4037" i="1"/>
  <c r="T4036" i="1"/>
  <c r="U3531" i="2"/>
  <c r="J3532" i="2"/>
  <c r="S3531" i="2"/>
  <c r="H3532" i="2"/>
  <c r="G4037" i="1"/>
  <c r="P4036" i="1"/>
  <c r="G3534" i="2"/>
  <c r="R3534" i="2" s="1"/>
  <c r="K3532" i="2"/>
  <c r="V3532" i="2" s="1"/>
  <c r="I3532" i="2"/>
  <c r="T3532" i="2" s="1"/>
  <c r="M3538" i="1"/>
  <c r="D3533" i="2" s="1"/>
  <c r="O3533" i="2" s="1"/>
  <c r="D3538" i="1"/>
  <c r="O3538" i="1" s="1"/>
  <c r="F3533" i="2" s="1"/>
  <c r="Q3533" i="2" s="1"/>
  <c r="F3538" i="1"/>
  <c r="C3538" i="1"/>
  <c r="B3539" i="1"/>
  <c r="K3540" i="1"/>
  <c r="B3535" i="2" s="1"/>
  <c r="M3535" i="2" s="1"/>
  <c r="V3770" i="1" l="1"/>
  <c r="U3532" i="2"/>
  <c r="J3533" i="2"/>
  <c r="S3532" i="2"/>
  <c r="H3533" i="2"/>
  <c r="G4038" i="1"/>
  <c r="P4037" i="1"/>
  <c r="I4038" i="1"/>
  <c r="T4037" i="1"/>
  <c r="G3535" i="2"/>
  <c r="R3535" i="2" s="1"/>
  <c r="K3533" i="2"/>
  <c r="V3533" i="2" s="1"/>
  <c r="I3533" i="2"/>
  <c r="T3533" i="2" s="1"/>
  <c r="M3539" i="1"/>
  <c r="D3534" i="2" s="1"/>
  <c r="O3534" i="2" s="1"/>
  <c r="F3539" i="1"/>
  <c r="C3539" i="1"/>
  <c r="D3539" i="1"/>
  <c r="O3539" i="1" s="1"/>
  <c r="F3534" i="2" s="1"/>
  <c r="Q3534" i="2" s="1"/>
  <c r="B3540" i="1"/>
  <c r="K3541" i="1"/>
  <c r="B3536" i="2" s="1"/>
  <c r="M3536" i="2" s="1"/>
  <c r="V3771" i="1" l="1"/>
  <c r="I4039" i="1"/>
  <c r="T4038" i="1"/>
  <c r="S3533" i="2"/>
  <c r="H3534" i="2"/>
  <c r="U3533" i="2"/>
  <c r="J3534" i="2"/>
  <c r="G4039" i="1"/>
  <c r="P4038" i="1"/>
  <c r="G3536" i="2"/>
  <c r="R3536" i="2" s="1"/>
  <c r="K3534" i="2"/>
  <c r="V3534" i="2" s="1"/>
  <c r="I3534" i="2"/>
  <c r="T3534" i="2" s="1"/>
  <c r="M3540" i="1"/>
  <c r="D3535" i="2" s="1"/>
  <c r="O3535" i="2" s="1"/>
  <c r="C3540" i="1"/>
  <c r="F3540" i="1"/>
  <c r="D3540" i="1"/>
  <c r="O3540" i="1" s="1"/>
  <c r="F3535" i="2" s="1"/>
  <c r="Q3535" i="2" s="1"/>
  <c r="K3542" i="1"/>
  <c r="B3537" i="2" s="1"/>
  <c r="M3537" i="2" s="1"/>
  <c r="B3541" i="1"/>
  <c r="V3772" i="1" l="1"/>
  <c r="S3534" i="2"/>
  <c r="H3535" i="2"/>
  <c r="U3534" i="2"/>
  <c r="J3535" i="2"/>
  <c r="G4040" i="1"/>
  <c r="P4039" i="1"/>
  <c r="I4040" i="1"/>
  <c r="T4039" i="1"/>
  <c r="I3535" i="2"/>
  <c r="T3535" i="2" s="1"/>
  <c r="K3535" i="2"/>
  <c r="V3535" i="2" s="1"/>
  <c r="G3537" i="2"/>
  <c r="R3537" i="2" s="1"/>
  <c r="M3541" i="1"/>
  <c r="D3536" i="2" s="1"/>
  <c r="O3536" i="2" s="1"/>
  <c r="B3542" i="1"/>
  <c r="K3543" i="1"/>
  <c r="B3538" i="2" s="1"/>
  <c r="M3538" i="2" s="1"/>
  <c r="D3541" i="1"/>
  <c r="O3541" i="1" s="1"/>
  <c r="F3536" i="2" s="1"/>
  <c r="Q3536" i="2" s="1"/>
  <c r="C3541" i="1"/>
  <c r="F3541" i="1"/>
  <c r="V3773" i="1" l="1"/>
  <c r="I4041" i="1"/>
  <c r="T4040" i="1"/>
  <c r="U3535" i="2"/>
  <c r="J3536" i="2"/>
  <c r="S3535" i="2"/>
  <c r="H3536" i="2"/>
  <c r="G4041" i="1"/>
  <c r="P4040" i="1"/>
  <c r="K3536" i="2"/>
  <c r="V3536" i="2" s="1"/>
  <c r="I3536" i="2"/>
  <c r="T3536" i="2" s="1"/>
  <c r="G3538" i="2"/>
  <c r="R3538" i="2" s="1"/>
  <c r="M3542" i="1"/>
  <c r="D3537" i="2" s="1"/>
  <c r="O3537" i="2" s="1"/>
  <c r="K3544" i="1"/>
  <c r="B3539" i="2" s="1"/>
  <c r="M3539" i="2" s="1"/>
  <c r="B3543" i="1"/>
  <c r="C3542" i="1"/>
  <c r="F3542" i="1"/>
  <c r="D3542" i="1"/>
  <c r="O3542" i="1" s="1"/>
  <c r="F3537" i="2" s="1"/>
  <c r="Q3537" i="2" s="1"/>
  <c r="V3774" i="1" l="1"/>
  <c r="U3536" i="2"/>
  <c r="J3537" i="2"/>
  <c r="S3536" i="2"/>
  <c r="H3537" i="2"/>
  <c r="G4042" i="1"/>
  <c r="P4041" i="1"/>
  <c r="I4042" i="1"/>
  <c r="T4041" i="1"/>
  <c r="G3539" i="2"/>
  <c r="R3539" i="2" s="1"/>
  <c r="I3537" i="2"/>
  <c r="T3537" i="2" s="1"/>
  <c r="K3537" i="2"/>
  <c r="V3537" i="2" s="1"/>
  <c r="M3543" i="1"/>
  <c r="D3538" i="2" s="1"/>
  <c r="O3538" i="2" s="1"/>
  <c r="F3543" i="1"/>
  <c r="D3543" i="1"/>
  <c r="O3543" i="1" s="1"/>
  <c r="F3538" i="2" s="1"/>
  <c r="Q3538" i="2" s="1"/>
  <c r="C3543" i="1"/>
  <c r="K3545" i="1"/>
  <c r="B3540" i="2" s="1"/>
  <c r="M3540" i="2" s="1"/>
  <c r="B3544" i="1"/>
  <c r="V3775" i="1" l="1"/>
  <c r="I4043" i="1"/>
  <c r="T4042" i="1"/>
  <c r="S3537" i="2"/>
  <c r="H3538" i="2"/>
  <c r="U3537" i="2"/>
  <c r="J3538" i="2"/>
  <c r="G4043" i="1"/>
  <c r="P4042" i="1"/>
  <c r="I3538" i="2"/>
  <c r="T3538" i="2" s="1"/>
  <c r="G3540" i="2"/>
  <c r="R3540" i="2" s="1"/>
  <c r="K3538" i="2"/>
  <c r="V3538" i="2" s="1"/>
  <c r="M3544" i="1"/>
  <c r="D3539" i="2" s="1"/>
  <c r="O3539" i="2" s="1"/>
  <c r="B3545" i="1"/>
  <c r="K3546" i="1"/>
  <c r="B3541" i="2" s="1"/>
  <c r="M3541" i="2" s="1"/>
  <c r="C3544" i="1"/>
  <c r="D3544" i="1"/>
  <c r="O3544" i="1" s="1"/>
  <c r="F3539" i="2" s="1"/>
  <c r="Q3539" i="2" s="1"/>
  <c r="F3544" i="1"/>
  <c r="V3776" i="1" l="1"/>
  <c r="G4044" i="1"/>
  <c r="P4043" i="1"/>
  <c r="S3538" i="2"/>
  <c r="H3539" i="2"/>
  <c r="U3538" i="2"/>
  <c r="J3539" i="2"/>
  <c r="I4044" i="1"/>
  <c r="T4043" i="1"/>
  <c r="I3539" i="2"/>
  <c r="T3539" i="2" s="1"/>
  <c r="K3539" i="2"/>
  <c r="V3539" i="2" s="1"/>
  <c r="G3541" i="2"/>
  <c r="R3541" i="2" s="1"/>
  <c r="M3545" i="1"/>
  <c r="D3540" i="2" s="1"/>
  <c r="O3540" i="2" s="1"/>
  <c r="B3546" i="1"/>
  <c r="K3547" i="1"/>
  <c r="B3542" i="2" s="1"/>
  <c r="M3542" i="2" s="1"/>
  <c r="F3545" i="1"/>
  <c r="C3545" i="1"/>
  <c r="D3545" i="1"/>
  <c r="O3545" i="1" s="1"/>
  <c r="F3540" i="2" s="1"/>
  <c r="Q3540" i="2" s="1"/>
  <c r="V3777" i="1" l="1"/>
  <c r="I4045" i="1"/>
  <c r="T4044" i="1"/>
  <c r="U3539" i="2"/>
  <c r="J3540" i="2"/>
  <c r="S3539" i="2"/>
  <c r="H3540" i="2"/>
  <c r="G4045" i="1"/>
  <c r="P4044" i="1"/>
  <c r="K3540" i="2"/>
  <c r="V3540" i="2" s="1"/>
  <c r="I3540" i="2"/>
  <c r="T3540" i="2" s="1"/>
  <c r="G3542" i="2"/>
  <c r="R3542" i="2" s="1"/>
  <c r="M3546" i="1"/>
  <c r="D3541" i="2" s="1"/>
  <c r="O3541" i="2" s="1"/>
  <c r="B3547" i="1"/>
  <c r="K3548" i="1"/>
  <c r="B3543" i="2" s="1"/>
  <c r="M3543" i="2" s="1"/>
  <c r="C3546" i="1"/>
  <c r="D3546" i="1"/>
  <c r="O3546" i="1" s="1"/>
  <c r="F3541" i="2" s="1"/>
  <c r="Q3541" i="2" s="1"/>
  <c r="F3546" i="1"/>
  <c r="V3778" i="1" l="1"/>
  <c r="U3540" i="2"/>
  <c r="J3541" i="2"/>
  <c r="G4046" i="1"/>
  <c r="P4045" i="1"/>
  <c r="S3540" i="2"/>
  <c r="H3541" i="2"/>
  <c r="I4046" i="1"/>
  <c r="T4045" i="1"/>
  <c r="K3541" i="2"/>
  <c r="V3541" i="2" s="1"/>
  <c r="I3541" i="2"/>
  <c r="T3541" i="2" s="1"/>
  <c r="G3543" i="2"/>
  <c r="R3543" i="2" s="1"/>
  <c r="M3547" i="1"/>
  <c r="D3542" i="2" s="1"/>
  <c r="O3542" i="2" s="1"/>
  <c r="K3549" i="1"/>
  <c r="B3544" i="2" s="1"/>
  <c r="M3544" i="2" s="1"/>
  <c r="B3548" i="1"/>
  <c r="C3547" i="1"/>
  <c r="D3547" i="1"/>
  <c r="O3547" i="1" s="1"/>
  <c r="F3542" i="2" s="1"/>
  <c r="Q3542" i="2" s="1"/>
  <c r="F3547" i="1"/>
  <c r="V3779" i="1" l="1"/>
  <c r="I4047" i="1"/>
  <c r="T4046" i="1"/>
  <c r="G4047" i="1"/>
  <c r="P4046" i="1"/>
  <c r="U3541" i="2"/>
  <c r="J3542" i="2"/>
  <c r="S3541" i="2"/>
  <c r="H3542" i="2"/>
  <c r="G3544" i="2"/>
  <c r="R3544" i="2" s="1"/>
  <c r="K3542" i="2"/>
  <c r="V3542" i="2" s="1"/>
  <c r="I3542" i="2"/>
  <c r="T3542" i="2" s="1"/>
  <c r="M3548" i="1"/>
  <c r="D3543" i="2" s="1"/>
  <c r="O3543" i="2" s="1"/>
  <c r="C3548" i="1"/>
  <c r="D3548" i="1"/>
  <c r="O3548" i="1" s="1"/>
  <c r="F3543" i="2" s="1"/>
  <c r="Q3543" i="2" s="1"/>
  <c r="F3548" i="1"/>
  <c r="B3549" i="1"/>
  <c r="K3550" i="1"/>
  <c r="B3545" i="2" s="1"/>
  <c r="M3545" i="2" s="1"/>
  <c r="V3780" i="1" l="1"/>
  <c r="G4048" i="1"/>
  <c r="P4047" i="1"/>
  <c r="U3542" i="2"/>
  <c r="J3543" i="2"/>
  <c r="S3542" i="2"/>
  <c r="H3543" i="2"/>
  <c r="I4048" i="1"/>
  <c r="T4047" i="1"/>
  <c r="G3545" i="2"/>
  <c r="R3545" i="2" s="1"/>
  <c r="I3543" i="2"/>
  <c r="T3543" i="2" s="1"/>
  <c r="K3543" i="2"/>
  <c r="V3543" i="2" s="1"/>
  <c r="M3549" i="1"/>
  <c r="D3544" i="2" s="1"/>
  <c r="O3544" i="2" s="1"/>
  <c r="F3549" i="1"/>
  <c r="D3549" i="1"/>
  <c r="O3549" i="1" s="1"/>
  <c r="F3544" i="2" s="1"/>
  <c r="Q3544" i="2" s="1"/>
  <c r="C3549" i="1"/>
  <c r="B3550" i="1"/>
  <c r="K3551" i="1"/>
  <c r="B3546" i="2" s="1"/>
  <c r="M3546" i="2" s="1"/>
  <c r="V3781" i="1" l="1"/>
  <c r="I4049" i="1"/>
  <c r="T4048" i="1"/>
  <c r="S3543" i="2"/>
  <c r="H3544" i="2"/>
  <c r="U3543" i="2"/>
  <c r="J3544" i="2"/>
  <c r="G4049" i="1"/>
  <c r="P4048" i="1"/>
  <c r="G3546" i="2"/>
  <c r="R3546" i="2" s="1"/>
  <c r="I3544" i="2"/>
  <c r="T3544" i="2" s="1"/>
  <c r="K3544" i="2"/>
  <c r="V3544" i="2" s="1"/>
  <c r="M3550" i="1"/>
  <c r="D3545" i="2" s="1"/>
  <c r="O3545" i="2" s="1"/>
  <c r="C3550" i="1"/>
  <c r="F3550" i="1"/>
  <c r="D3550" i="1"/>
  <c r="O3550" i="1" s="1"/>
  <c r="F3545" i="2" s="1"/>
  <c r="Q3545" i="2" s="1"/>
  <c r="B3551" i="1"/>
  <c r="K3552" i="1"/>
  <c r="B3547" i="2" s="1"/>
  <c r="M3547" i="2" s="1"/>
  <c r="V3782" i="1" l="1"/>
  <c r="S3544" i="2"/>
  <c r="H3545" i="2"/>
  <c r="G4050" i="1"/>
  <c r="P4049" i="1"/>
  <c r="U3544" i="2"/>
  <c r="J3545" i="2"/>
  <c r="I4050" i="1"/>
  <c r="T4049" i="1"/>
  <c r="G3547" i="2"/>
  <c r="R3547" i="2" s="1"/>
  <c r="K3545" i="2"/>
  <c r="V3545" i="2" s="1"/>
  <c r="I3545" i="2"/>
  <c r="T3545" i="2" s="1"/>
  <c r="M3551" i="1"/>
  <c r="D3546" i="2" s="1"/>
  <c r="O3546" i="2" s="1"/>
  <c r="D3551" i="1"/>
  <c r="O3551" i="1" s="1"/>
  <c r="F3546" i="2" s="1"/>
  <c r="Q3546" i="2" s="1"/>
  <c r="C3551" i="1"/>
  <c r="F3551" i="1"/>
  <c r="B3552" i="1"/>
  <c r="K3553" i="1"/>
  <c r="B3548" i="2" s="1"/>
  <c r="M3548" i="2" s="1"/>
  <c r="V3783" i="1" l="1"/>
  <c r="I4051" i="1"/>
  <c r="T4050" i="1"/>
  <c r="U3545" i="2"/>
  <c r="J3546" i="2"/>
  <c r="S3545" i="2"/>
  <c r="H3546" i="2"/>
  <c r="G4051" i="1"/>
  <c r="P4050" i="1"/>
  <c r="G3548" i="2"/>
  <c r="R3548" i="2" s="1"/>
  <c r="K3546" i="2"/>
  <c r="V3546" i="2" s="1"/>
  <c r="I3546" i="2"/>
  <c r="T3546" i="2" s="1"/>
  <c r="M3552" i="1"/>
  <c r="D3547" i="2" s="1"/>
  <c r="O3547" i="2" s="1"/>
  <c r="C3552" i="1"/>
  <c r="D3552" i="1"/>
  <c r="O3552" i="1" s="1"/>
  <c r="F3547" i="2" s="1"/>
  <c r="Q3547" i="2" s="1"/>
  <c r="F3552" i="1"/>
  <c r="B3553" i="1"/>
  <c r="K3554" i="1"/>
  <c r="B3549" i="2" s="1"/>
  <c r="M3549" i="2" s="1"/>
  <c r="V3784" i="1" l="1"/>
  <c r="U3546" i="2"/>
  <c r="J3547" i="2"/>
  <c r="G4052" i="1"/>
  <c r="P4051" i="1"/>
  <c r="S3546" i="2"/>
  <c r="H3547" i="2"/>
  <c r="I4052" i="1"/>
  <c r="T4051" i="1"/>
  <c r="G3549" i="2"/>
  <c r="R3549" i="2" s="1"/>
  <c r="I3547" i="2"/>
  <c r="T3547" i="2" s="1"/>
  <c r="K3547" i="2"/>
  <c r="V3547" i="2" s="1"/>
  <c r="M3553" i="1"/>
  <c r="D3548" i="2" s="1"/>
  <c r="O3548" i="2" s="1"/>
  <c r="F3553" i="1"/>
  <c r="D3553" i="1"/>
  <c r="O3553" i="1" s="1"/>
  <c r="F3548" i="2" s="1"/>
  <c r="Q3548" i="2" s="1"/>
  <c r="C3553" i="1"/>
  <c r="K3555" i="1"/>
  <c r="B3550" i="2" s="1"/>
  <c r="M3550" i="2" s="1"/>
  <c r="B3554" i="1"/>
  <c r="V3785" i="1" l="1"/>
  <c r="I4053" i="1"/>
  <c r="T4052" i="1"/>
  <c r="G4053" i="1"/>
  <c r="P4052" i="1"/>
  <c r="U3547" i="2"/>
  <c r="J3548" i="2"/>
  <c r="S3547" i="2"/>
  <c r="H3548" i="2"/>
  <c r="I3548" i="2"/>
  <c r="T3548" i="2" s="1"/>
  <c r="G3550" i="2"/>
  <c r="R3550" i="2" s="1"/>
  <c r="K3548" i="2"/>
  <c r="V3548" i="2" s="1"/>
  <c r="M3554" i="1"/>
  <c r="D3549" i="2" s="1"/>
  <c r="O3549" i="2" s="1"/>
  <c r="K3556" i="1"/>
  <c r="B3551" i="2" s="1"/>
  <c r="M3551" i="2" s="1"/>
  <c r="B3555" i="1"/>
  <c r="C3554" i="1"/>
  <c r="D3554" i="1"/>
  <c r="O3554" i="1" s="1"/>
  <c r="F3549" i="2" s="1"/>
  <c r="Q3549" i="2" s="1"/>
  <c r="F3554" i="1"/>
  <c r="V3786" i="1" l="1"/>
  <c r="G4054" i="1"/>
  <c r="P4053" i="1"/>
  <c r="U3548" i="2"/>
  <c r="J3549" i="2"/>
  <c r="S3548" i="2"/>
  <c r="H3549" i="2"/>
  <c r="I4054" i="1"/>
  <c r="T4053" i="1"/>
  <c r="G3551" i="2"/>
  <c r="R3551" i="2" s="1"/>
  <c r="I3549" i="2"/>
  <c r="T3549" i="2" s="1"/>
  <c r="K3549" i="2"/>
  <c r="V3549" i="2" s="1"/>
  <c r="M3555" i="1"/>
  <c r="D3550" i="2" s="1"/>
  <c r="O3550" i="2" s="1"/>
  <c r="F3555" i="1"/>
  <c r="D3555" i="1"/>
  <c r="O3555" i="1" s="1"/>
  <c r="F3550" i="2" s="1"/>
  <c r="Q3550" i="2" s="1"/>
  <c r="C3555" i="1"/>
  <c r="K3557" i="1"/>
  <c r="B3552" i="2" s="1"/>
  <c r="M3552" i="2" s="1"/>
  <c r="B3556" i="1"/>
  <c r="V3787" i="1" l="1"/>
  <c r="I4055" i="1"/>
  <c r="T4054" i="1"/>
  <c r="S3549" i="2"/>
  <c r="H3550" i="2"/>
  <c r="U3549" i="2"/>
  <c r="J3550" i="2"/>
  <c r="G4055" i="1"/>
  <c r="P4054" i="1"/>
  <c r="I3550" i="2"/>
  <c r="T3550" i="2" s="1"/>
  <c r="G3552" i="2"/>
  <c r="R3552" i="2" s="1"/>
  <c r="K3550" i="2"/>
  <c r="V3550" i="2" s="1"/>
  <c r="M3556" i="1"/>
  <c r="D3551" i="2" s="1"/>
  <c r="O3551" i="2" s="1"/>
  <c r="K3558" i="1"/>
  <c r="B3553" i="2" s="1"/>
  <c r="M3553" i="2" s="1"/>
  <c r="B3557" i="1"/>
  <c r="C3556" i="1"/>
  <c r="F3556" i="1"/>
  <c r="D3556" i="1"/>
  <c r="O3556" i="1" s="1"/>
  <c r="F3551" i="2" s="1"/>
  <c r="Q3551" i="2" s="1"/>
  <c r="V3788" i="1" l="1"/>
  <c r="S3550" i="2"/>
  <c r="H3551" i="2"/>
  <c r="U3550" i="2"/>
  <c r="J3551" i="2"/>
  <c r="G4056" i="1"/>
  <c r="P4055" i="1"/>
  <c r="I4056" i="1"/>
  <c r="T4055" i="1"/>
  <c r="G3553" i="2"/>
  <c r="R3553" i="2" s="1"/>
  <c r="K3551" i="2"/>
  <c r="V3551" i="2" s="1"/>
  <c r="I3551" i="2"/>
  <c r="T3551" i="2" s="1"/>
  <c r="M3557" i="1"/>
  <c r="D3552" i="2" s="1"/>
  <c r="O3552" i="2" s="1"/>
  <c r="F3557" i="1"/>
  <c r="C3557" i="1"/>
  <c r="D3557" i="1"/>
  <c r="O3557" i="1" s="1"/>
  <c r="F3552" i="2" s="1"/>
  <c r="Q3552" i="2" s="1"/>
  <c r="K3559" i="1"/>
  <c r="B3554" i="2" s="1"/>
  <c r="M3554" i="2" s="1"/>
  <c r="B3558" i="1"/>
  <c r="V3789" i="1" l="1"/>
  <c r="I4057" i="1"/>
  <c r="T4056" i="1"/>
  <c r="U3551" i="2"/>
  <c r="J3552" i="2"/>
  <c r="S3551" i="2"/>
  <c r="H3552" i="2"/>
  <c r="G4057" i="1"/>
  <c r="P4056" i="1"/>
  <c r="G3554" i="2"/>
  <c r="R3554" i="2" s="1"/>
  <c r="I3552" i="2"/>
  <c r="T3552" i="2" s="1"/>
  <c r="K3552" i="2"/>
  <c r="V3552" i="2" s="1"/>
  <c r="M3558" i="1"/>
  <c r="D3553" i="2" s="1"/>
  <c r="O3553" i="2" s="1"/>
  <c r="K3560" i="1"/>
  <c r="B3555" i="2" s="1"/>
  <c r="M3555" i="2" s="1"/>
  <c r="B3559" i="1"/>
  <c r="C3558" i="1"/>
  <c r="F3558" i="1"/>
  <c r="D3558" i="1"/>
  <c r="O3558" i="1" s="1"/>
  <c r="F3553" i="2" s="1"/>
  <c r="Q3553" i="2" s="1"/>
  <c r="V3790" i="1" l="1"/>
  <c r="U3552" i="2"/>
  <c r="J3553" i="2"/>
  <c r="G4058" i="1"/>
  <c r="P4057" i="1"/>
  <c r="S3552" i="2"/>
  <c r="H3553" i="2"/>
  <c r="I4058" i="1"/>
  <c r="T4057" i="1"/>
  <c r="G3555" i="2"/>
  <c r="R3555" i="2" s="1"/>
  <c r="K3553" i="2"/>
  <c r="V3553" i="2" s="1"/>
  <c r="I3553" i="2"/>
  <c r="T3553" i="2" s="1"/>
  <c r="M3559" i="1"/>
  <c r="D3554" i="2" s="1"/>
  <c r="O3554" i="2" s="1"/>
  <c r="F3559" i="1"/>
  <c r="C3559" i="1"/>
  <c r="D3559" i="1"/>
  <c r="O3559" i="1" s="1"/>
  <c r="F3554" i="2" s="1"/>
  <c r="Q3554" i="2" s="1"/>
  <c r="K3561" i="1"/>
  <c r="B3556" i="2" s="1"/>
  <c r="M3556" i="2" s="1"/>
  <c r="B3560" i="1"/>
  <c r="V3791" i="1" l="1"/>
  <c r="I4059" i="1"/>
  <c r="T4058" i="1"/>
  <c r="U3553" i="2"/>
  <c r="J3554" i="2"/>
  <c r="S3553" i="2"/>
  <c r="H3554" i="2"/>
  <c r="G4059" i="1"/>
  <c r="P4058" i="1"/>
  <c r="I3554" i="2"/>
  <c r="T3554" i="2" s="1"/>
  <c r="G3556" i="2"/>
  <c r="R3556" i="2" s="1"/>
  <c r="K3554" i="2"/>
  <c r="V3554" i="2" s="1"/>
  <c r="M3560" i="1"/>
  <c r="D3555" i="2" s="1"/>
  <c r="O3555" i="2" s="1"/>
  <c r="K3562" i="1"/>
  <c r="B3557" i="2" s="1"/>
  <c r="M3557" i="2" s="1"/>
  <c r="B3561" i="1"/>
  <c r="C3560" i="1"/>
  <c r="D3560" i="1"/>
  <c r="O3560" i="1" s="1"/>
  <c r="F3555" i="2" s="1"/>
  <c r="Q3555" i="2" s="1"/>
  <c r="F3560" i="1"/>
  <c r="V3792" i="1" l="1"/>
  <c r="U3554" i="2"/>
  <c r="J3555" i="2"/>
  <c r="G4060" i="1"/>
  <c r="P4059" i="1"/>
  <c r="S3554" i="2"/>
  <c r="H3555" i="2"/>
  <c r="I4060" i="1"/>
  <c r="T4059" i="1"/>
  <c r="G3557" i="2"/>
  <c r="R3557" i="2" s="1"/>
  <c r="I3555" i="2"/>
  <c r="T3555" i="2" s="1"/>
  <c r="K3555" i="2"/>
  <c r="V3555" i="2" s="1"/>
  <c r="M3561" i="1"/>
  <c r="D3556" i="2" s="1"/>
  <c r="O3556" i="2" s="1"/>
  <c r="F3561" i="1"/>
  <c r="D3561" i="1"/>
  <c r="O3561" i="1" s="1"/>
  <c r="F3556" i="2" s="1"/>
  <c r="Q3556" i="2" s="1"/>
  <c r="C3561" i="1"/>
  <c r="K3563" i="1"/>
  <c r="B3558" i="2" s="1"/>
  <c r="M3558" i="2" s="1"/>
  <c r="B3562" i="1"/>
  <c r="V3793" i="1" l="1"/>
  <c r="I4061" i="1"/>
  <c r="T4060" i="1"/>
  <c r="G4061" i="1"/>
  <c r="P4060" i="1"/>
  <c r="U3555" i="2"/>
  <c r="J3556" i="2"/>
  <c r="S3555" i="2"/>
  <c r="H3556" i="2"/>
  <c r="G3558" i="2"/>
  <c r="R3558" i="2" s="1"/>
  <c r="I3556" i="2"/>
  <c r="T3556" i="2" s="1"/>
  <c r="K3556" i="2"/>
  <c r="V3556" i="2" s="1"/>
  <c r="M3562" i="1"/>
  <c r="D3557" i="2" s="1"/>
  <c r="O3557" i="2" s="1"/>
  <c r="K3564" i="1"/>
  <c r="B3559" i="2" s="1"/>
  <c r="M3559" i="2" s="1"/>
  <c r="B3563" i="1"/>
  <c r="C3562" i="1"/>
  <c r="D3562" i="1"/>
  <c r="O3562" i="1" s="1"/>
  <c r="F3557" i="2" s="1"/>
  <c r="Q3557" i="2" s="1"/>
  <c r="F3562" i="1"/>
  <c r="V3794" i="1" l="1"/>
  <c r="G4062" i="1"/>
  <c r="P4061" i="1"/>
  <c r="U3556" i="2"/>
  <c r="J3557" i="2"/>
  <c r="S3556" i="2"/>
  <c r="H3557" i="2"/>
  <c r="I4062" i="1"/>
  <c r="T4061" i="1"/>
  <c r="G3559" i="2"/>
  <c r="R3559" i="2" s="1"/>
  <c r="K3557" i="2"/>
  <c r="V3557" i="2" s="1"/>
  <c r="I3557" i="2"/>
  <c r="T3557" i="2" s="1"/>
  <c r="M3563" i="1"/>
  <c r="D3558" i="2" s="1"/>
  <c r="O3558" i="2" s="1"/>
  <c r="F3563" i="1"/>
  <c r="C3563" i="1"/>
  <c r="D3563" i="1"/>
  <c r="O3563" i="1" s="1"/>
  <c r="F3558" i="2" s="1"/>
  <c r="Q3558" i="2" s="1"/>
  <c r="K3565" i="1"/>
  <c r="B3560" i="2" s="1"/>
  <c r="M3560" i="2" s="1"/>
  <c r="B3564" i="1"/>
  <c r="V3795" i="1" l="1"/>
  <c r="S3557" i="2"/>
  <c r="H3558" i="2"/>
  <c r="I4063" i="1"/>
  <c r="T4062" i="1"/>
  <c r="U3557" i="2"/>
  <c r="J3558" i="2"/>
  <c r="G4063" i="1"/>
  <c r="P4062" i="1"/>
  <c r="I3558" i="2"/>
  <c r="T3558" i="2" s="1"/>
  <c r="K3558" i="2"/>
  <c r="V3558" i="2" s="1"/>
  <c r="G3560" i="2"/>
  <c r="R3560" i="2" s="1"/>
  <c r="M3564" i="1"/>
  <c r="D3559" i="2" s="1"/>
  <c r="O3559" i="2" s="1"/>
  <c r="K3566" i="1"/>
  <c r="B3561" i="2" s="1"/>
  <c r="M3561" i="2" s="1"/>
  <c r="B3565" i="1"/>
  <c r="F3564" i="1"/>
  <c r="D3564" i="1"/>
  <c r="O3564" i="1" s="1"/>
  <c r="F3559" i="2" s="1"/>
  <c r="Q3559" i="2" s="1"/>
  <c r="C3564" i="1"/>
  <c r="V3796" i="1" l="1"/>
  <c r="I4064" i="1"/>
  <c r="T4063" i="1"/>
  <c r="U3558" i="2"/>
  <c r="J3559" i="2"/>
  <c r="S3558" i="2"/>
  <c r="H3559" i="2"/>
  <c r="G4064" i="1"/>
  <c r="P4063" i="1"/>
  <c r="G3561" i="2"/>
  <c r="R3561" i="2" s="1"/>
  <c r="I3559" i="2"/>
  <c r="T3559" i="2" s="1"/>
  <c r="K3559" i="2"/>
  <c r="V3559" i="2" s="1"/>
  <c r="M3565" i="1"/>
  <c r="D3560" i="2" s="1"/>
  <c r="O3560" i="2" s="1"/>
  <c r="C3565" i="1"/>
  <c r="F3565" i="1"/>
  <c r="D3565" i="1"/>
  <c r="O3565" i="1" s="1"/>
  <c r="F3560" i="2" s="1"/>
  <c r="Q3560" i="2" s="1"/>
  <c r="K3567" i="1"/>
  <c r="B3562" i="2" s="1"/>
  <c r="M3562" i="2" s="1"/>
  <c r="B3566" i="1"/>
  <c r="V3797" i="1" l="1"/>
  <c r="U3559" i="2"/>
  <c r="J3560" i="2"/>
  <c r="G4065" i="1"/>
  <c r="P4064" i="1"/>
  <c r="S3559" i="2"/>
  <c r="H3560" i="2"/>
  <c r="I4065" i="1"/>
  <c r="T4064" i="1"/>
  <c r="I3560" i="2"/>
  <c r="T3560" i="2" s="1"/>
  <c r="G3562" i="2"/>
  <c r="R3562" i="2" s="1"/>
  <c r="K3560" i="2"/>
  <c r="V3560" i="2" s="1"/>
  <c r="M3566" i="1"/>
  <c r="D3561" i="2" s="1"/>
  <c r="O3561" i="2" s="1"/>
  <c r="K3568" i="1"/>
  <c r="B3563" i="2" s="1"/>
  <c r="M3563" i="2" s="1"/>
  <c r="B3567" i="1"/>
  <c r="F3566" i="1"/>
  <c r="D3566" i="1"/>
  <c r="O3566" i="1" s="1"/>
  <c r="F3561" i="2" s="1"/>
  <c r="Q3561" i="2" s="1"/>
  <c r="C3566" i="1"/>
  <c r="V3798" i="1" l="1"/>
  <c r="I4066" i="1"/>
  <c r="T4065" i="1"/>
  <c r="G4066" i="1"/>
  <c r="P4065" i="1"/>
  <c r="U3560" i="2"/>
  <c r="J3561" i="2"/>
  <c r="S3560" i="2"/>
  <c r="H3561" i="2"/>
  <c r="G3563" i="2"/>
  <c r="R3563" i="2" s="1"/>
  <c r="K3561" i="2"/>
  <c r="V3561" i="2" s="1"/>
  <c r="I3561" i="2"/>
  <c r="T3561" i="2" s="1"/>
  <c r="M3567" i="1"/>
  <c r="D3562" i="2" s="1"/>
  <c r="O3562" i="2" s="1"/>
  <c r="C3567" i="1"/>
  <c r="F3567" i="1"/>
  <c r="D3567" i="1"/>
  <c r="O3567" i="1" s="1"/>
  <c r="F3562" i="2" s="1"/>
  <c r="Q3562" i="2" s="1"/>
  <c r="K3569" i="1"/>
  <c r="B3564" i="2" s="1"/>
  <c r="M3564" i="2" s="1"/>
  <c r="B3568" i="1"/>
  <c r="V3799" i="1" l="1"/>
  <c r="U3561" i="2"/>
  <c r="J3562" i="2"/>
  <c r="G4067" i="1"/>
  <c r="P4066" i="1"/>
  <c r="S3561" i="2"/>
  <c r="H3562" i="2"/>
  <c r="I4067" i="1"/>
  <c r="T4066" i="1"/>
  <c r="G3564" i="2"/>
  <c r="R3564" i="2" s="1"/>
  <c r="I3562" i="2"/>
  <c r="T3562" i="2" s="1"/>
  <c r="K3562" i="2"/>
  <c r="V3562" i="2" s="1"/>
  <c r="M3568" i="1"/>
  <c r="D3563" i="2" s="1"/>
  <c r="O3563" i="2" s="1"/>
  <c r="K3570" i="1"/>
  <c r="B3565" i="2" s="1"/>
  <c r="M3565" i="2" s="1"/>
  <c r="B3569" i="1"/>
  <c r="F3568" i="1"/>
  <c r="D3568" i="1"/>
  <c r="O3568" i="1" s="1"/>
  <c r="F3563" i="2" s="1"/>
  <c r="Q3563" i="2" s="1"/>
  <c r="C3568" i="1"/>
  <c r="V3800" i="1" l="1"/>
  <c r="I4068" i="1"/>
  <c r="T4067" i="1"/>
  <c r="G4068" i="1"/>
  <c r="P4067" i="1"/>
  <c r="U3562" i="2"/>
  <c r="J3563" i="2"/>
  <c r="S3562" i="2"/>
  <c r="H3563" i="2"/>
  <c r="G3565" i="2"/>
  <c r="R3565" i="2" s="1"/>
  <c r="K3563" i="2"/>
  <c r="V3563" i="2" s="1"/>
  <c r="I3563" i="2"/>
  <c r="T3563" i="2" s="1"/>
  <c r="M3569" i="1"/>
  <c r="D3564" i="2" s="1"/>
  <c r="O3564" i="2" s="1"/>
  <c r="C3569" i="1"/>
  <c r="F3569" i="1"/>
  <c r="D3569" i="1"/>
  <c r="O3569" i="1" s="1"/>
  <c r="F3564" i="2" s="1"/>
  <c r="Q3564" i="2" s="1"/>
  <c r="K3571" i="1"/>
  <c r="B3566" i="2" s="1"/>
  <c r="M3566" i="2" s="1"/>
  <c r="B3570" i="1"/>
  <c r="V3801" i="1" l="1"/>
  <c r="U3563" i="2"/>
  <c r="J3564" i="2"/>
  <c r="G4069" i="1"/>
  <c r="P4068" i="1"/>
  <c r="S3563" i="2"/>
  <c r="H3564" i="2"/>
  <c r="I4069" i="1"/>
  <c r="T4068" i="1"/>
  <c r="G3566" i="2"/>
  <c r="R3566" i="2" s="1"/>
  <c r="I3564" i="2"/>
  <c r="T3564" i="2" s="1"/>
  <c r="K3564" i="2"/>
  <c r="V3564" i="2" s="1"/>
  <c r="M3570" i="1"/>
  <c r="D3565" i="2" s="1"/>
  <c r="O3565" i="2" s="1"/>
  <c r="K3572" i="1"/>
  <c r="B3567" i="2" s="1"/>
  <c r="M3567" i="2" s="1"/>
  <c r="B3571" i="1"/>
  <c r="F3570" i="1"/>
  <c r="D3570" i="1"/>
  <c r="O3570" i="1" s="1"/>
  <c r="F3565" i="2" s="1"/>
  <c r="Q3565" i="2" s="1"/>
  <c r="C3570" i="1"/>
  <c r="V3802" i="1" l="1"/>
  <c r="I4070" i="1"/>
  <c r="T4069" i="1"/>
  <c r="S3564" i="2"/>
  <c r="H3565" i="2"/>
  <c r="U3564" i="2"/>
  <c r="J3565" i="2"/>
  <c r="G4070" i="1"/>
  <c r="P4069" i="1"/>
  <c r="G3567" i="2"/>
  <c r="R3567" i="2" s="1"/>
  <c r="K3565" i="2"/>
  <c r="V3565" i="2" s="1"/>
  <c r="I3565" i="2"/>
  <c r="T3565" i="2" s="1"/>
  <c r="M3571" i="1"/>
  <c r="D3566" i="2" s="1"/>
  <c r="O3566" i="2" s="1"/>
  <c r="C3571" i="1"/>
  <c r="F3571" i="1"/>
  <c r="D3571" i="1"/>
  <c r="O3571" i="1" s="1"/>
  <c r="F3566" i="2" s="1"/>
  <c r="Q3566" i="2" s="1"/>
  <c r="K3573" i="1"/>
  <c r="B3568" i="2" s="1"/>
  <c r="M3568" i="2" s="1"/>
  <c r="B3572" i="1"/>
  <c r="V3803" i="1" l="1"/>
  <c r="S3565" i="2"/>
  <c r="H3566" i="2"/>
  <c r="G4071" i="1"/>
  <c r="P4070" i="1"/>
  <c r="U3565" i="2"/>
  <c r="J3566" i="2"/>
  <c r="I4071" i="1"/>
  <c r="T4070" i="1"/>
  <c r="G3568" i="2"/>
  <c r="R3568" i="2" s="1"/>
  <c r="I3566" i="2"/>
  <c r="T3566" i="2" s="1"/>
  <c r="K3566" i="2"/>
  <c r="V3566" i="2" s="1"/>
  <c r="M3572" i="1"/>
  <c r="D3567" i="2" s="1"/>
  <c r="O3567" i="2" s="1"/>
  <c r="K3574" i="1"/>
  <c r="B3569" i="2" s="1"/>
  <c r="M3569" i="2" s="1"/>
  <c r="B3573" i="1"/>
  <c r="F3572" i="1"/>
  <c r="C3572" i="1"/>
  <c r="D3572" i="1"/>
  <c r="O3572" i="1" s="1"/>
  <c r="F3567" i="2" s="1"/>
  <c r="Q3567" i="2" s="1"/>
  <c r="V3804" i="1" l="1"/>
  <c r="I4072" i="1"/>
  <c r="T4071" i="1"/>
  <c r="G4072" i="1"/>
  <c r="P4071" i="1"/>
  <c r="S3566" i="2"/>
  <c r="H3567" i="2"/>
  <c r="U3566" i="2"/>
  <c r="J3567" i="2"/>
  <c r="G3569" i="2"/>
  <c r="R3569" i="2" s="1"/>
  <c r="K3567" i="2"/>
  <c r="V3567" i="2" s="1"/>
  <c r="I3567" i="2"/>
  <c r="T3567" i="2" s="1"/>
  <c r="M3573" i="1"/>
  <c r="D3568" i="2" s="1"/>
  <c r="O3568" i="2" s="1"/>
  <c r="D3573" i="1"/>
  <c r="O3573" i="1" s="1"/>
  <c r="F3568" i="2" s="1"/>
  <c r="Q3568" i="2" s="1"/>
  <c r="C3573" i="1"/>
  <c r="F3573" i="1"/>
  <c r="K3575" i="1"/>
  <c r="B3570" i="2" s="1"/>
  <c r="M3570" i="2" s="1"/>
  <c r="B3574" i="1"/>
  <c r="V3805" i="1" l="1"/>
  <c r="G4073" i="1"/>
  <c r="P4072" i="1"/>
  <c r="S3567" i="2"/>
  <c r="H3568" i="2"/>
  <c r="U3567" i="2"/>
  <c r="J3568" i="2"/>
  <c r="I4073" i="1"/>
  <c r="T4072" i="1"/>
  <c r="K3568" i="2"/>
  <c r="V3568" i="2" s="1"/>
  <c r="I3568" i="2"/>
  <c r="T3568" i="2" s="1"/>
  <c r="G3570" i="2"/>
  <c r="R3570" i="2" s="1"/>
  <c r="M3574" i="1"/>
  <c r="D3569" i="2" s="1"/>
  <c r="O3569" i="2" s="1"/>
  <c r="B3575" i="1"/>
  <c r="K3576" i="1"/>
  <c r="B3571" i="2" s="1"/>
  <c r="M3571" i="2" s="1"/>
  <c r="F3574" i="1"/>
  <c r="D3574" i="1"/>
  <c r="O3574" i="1" s="1"/>
  <c r="F3569" i="2" s="1"/>
  <c r="Q3569" i="2" s="1"/>
  <c r="C3574" i="1"/>
  <c r="V3806" i="1" l="1"/>
  <c r="I4074" i="1"/>
  <c r="T4073" i="1"/>
  <c r="U3568" i="2"/>
  <c r="J3569" i="2"/>
  <c r="S3568" i="2"/>
  <c r="H3569" i="2"/>
  <c r="G4074" i="1"/>
  <c r="P4073" i="1"/>
  <c r="K3569" i="2"/>
  <c r="V3569" i="2" s="1"/>
  <c r="I3569" i="2"/>
  <c r="T3569" i="2" s="1"/>
  <c r="G3571" i="2"/>
  <c r="R3571" i="2" s="1"/>
  <c r="M3575" i="1"/>
  <c r="D3570" i="2" s="1"/>
  <c r="O3570" i="2" s="1"/>
  <c r="K3577" i="1"/>
  <c r="B3572" i="2" s="1"/>
  <c r="M3572" i="2" s="1"/>
  <c r="B3576" i="1"/>
  <c r="C3575" i="1"/>
  <c r="D3575" i="1"/>
  <c r="O3575" i="1" s="1"/>
  <c r="F3570" i="2" s="1"/>
  <c r="Q3570" i="2" s="1"/>
  <c r="F3575" i="1"/>
  <c r="V3807" i="1" l="1"/>
  <c r="U3569" i="2"/>
  <c r="J3570" i="2"/>
  <c r="G4075" i="1"/>
  <c r="P4074" i="1"/>
  <c r="S3569" i="2"/>
  <c r="H3570" i="2"/>
  <c r="I4075" i="1"/>
  <c r="T4074" i="1"/>
  <c r="G3572" i="2"/>
  <c r="R3572" i="2" s="1"/>
  <c r="K3570" i="2"/>
  <c r="V3570" i="2" s="1"/>
  <c r="I3570" i="2"/>
  <c r="T3570" i="2" s="1"/>
  <c r="M3576" i="1"/>
  <c r="D3571" i="2" s="1"/>
  <c r="O3571" i="2" s="1"/>
  <c r="F3576" i="1"/>
  <c r="D3576" i="1"/>
  <c r="O3576" i="1" s="1"/>
  <c r="F3571" i="2" s="1"/>
  <c r="Q3571" i="2" s="1"/>
  <c r="C3576" i="1"/>
  <c r="K3578" i="1"/>
  <c r="B3573" i="2" s="1"/>
  <c r="M3573" i="2" s="1"/>
  <c r="B3577" i="1"/>
  <c r="V3808" i="1" l="1"/>
  <c r="I4076" i="1"/>
  <c r="T4075" i="1"/>
  <c r="G4076" i="1"/>
  <c r="P4075" i="1"/>
  <c r="U3570" i="2"/>
  <c r="J3571" i="2"/>
  <c r="S3570" i="2"/>
  <c r="H3571" i="2"/>
  <c r="G3573" i="2"/>
  <c r="R3573" i="2" s="1"/>
  <c r="I3571" i="2"/>
  <c r="T3571" i="2" s="1"/>
  <c r="K3571" i="2"/>
  <c r="V3571" i="2" s="1"/>
  <c r="M3577" i="1"/>
  <c r="D3572" i="2" s="1"/>
  <c r="O3572" i="2" s="1"/>
  <c r="K3579" i="1"/>
  <c r="B3574" i="2" s="1"/>
  <c r="M3574" i="2" s="1"/>
  <c r="B3578" i="1"/>
  <c r="C3577" i="1"/>
  <c r="F3577" i="1"/>
  <c r="D3577" i="1"/>
  <c r="O3577" i="1" s="1"/>
  <c r="F3572" i="2" s="1"/>
  <c r="Q3572" i="2" s="1"/>
  <c r="V3809" i="1" l="1"/>
  <c r="G4077" i="1"/>
  <c r="P4076" i="1"/>
  <c r="U3571" i="2"/>
  <c r="J3572" i="2"/>
  <c r="S3571" i="2"/>
  <c r="H3572" i="2"/>
  <c r="I4077" i="1"/>
  <c r="T4076" i="1"/>
  <c r="K3572" i="2"/>
  <c r="V3572" i="2" s="1"/>
  <c r="G3574" i="2"/>
  <c r="R3574" i="2" s="1"/>
  <c r="I3572" i="2"/>
  <c r="T3572" i="2" s="1"/>
  <c r="M3578" i="1"/>
  <c r="D3573" i="2" s="1"/>
  <c r="O3573" i="2" s="1"/>
  <c r="F3578" i="1"/>
  <c r="D3578" i="1"/>
  <c r="O3578" i="1" s="1"/>
  <c r="F3573" i="2" s="1"/>
  <c r="Q3573" i="2" s="1"/>
  <c r="C3578" i="1"/>
  <c r="K3580" i="1"/>
  <c r="B3575" i="2" s="1"/>
  <c r="M3575" i="2" s="1"/>
  <c r="B3579" i="1"/>
  <c r="V3810" i="1" l="1"/>
  <c r="I4078" i="1"/>
  <c r="T4077" i="1"/>
  <c r="S3572" i="2"/>
  <c r="H3573" i="2"/>
  <c r="U3572" i="2"/>
  <c r="J3573" i="2"/>
  <c r="G4078" i="1"/>
  <c r="P4077" i="1"/>
  <c r="G3575" i="2"/>
  <c r="R3575" i="2" s="1"/>
  <c r="I3573" i="2"/>
  <c r="T3573" i="2" s="1"/>
  <c r="K3573" i="2"/>
  <c r="V3573" i="2" s="1"/>
  <c r="M3579" i="1"/>
  <c r="D3574" i="2" s="1"/>
  <c r="O3574" i="2" s="1"/>
  <c r="K3581" i="1"/>
  <c r="B3576" i="2" s="1"/>
  <c r="M3576" i="2" s="1"/>
  <c r="B3580" i="1"/>
  <c r="C3579" i="1"/>
  <c r="D3579" i="1"/>
  <c r="O3579" i="1" s="1"/>
  <c r="F3574" i="2" s="1"/>
  <c r="Q3574" i="2" s="1"/>
  <c r="F3579" i="1"/>
  <c r="V3811" i="1" l="1"/>
  <c r="S3573" i="2"/>
  <c r="H3574" i="2"/>
  <c r="U3573" i="2"/>
  <c r="J3574" i="2"/>
  <c r="G4079" i="1"/>
  <c r="P4078" i="1"/>
  <c r="I4079" i="1"/>
  <c r="T4078" i="1"/>
  <c r="G3576" i="2"/>
  <c r="R3576" i="2" s="1"/>
  <c r="K3574" i="2"/>
  <c r="V3574" i="2" s="1"/>
  <c r="I3574" i="2"/>
  <c r="T3574" i="2" s="1"/>
  <c r="M3580" i="1"/>
  <c r="D3575" i="2" s="1"/>
  <c r="O3575" i="2" s="1"/>
  <c r="F3580" i="1"/>
  <c r="D3580" i="1"/>
  <c r="O3580" i="1" s="1"/>
  <c r="F3575" i="2" s="1"/>
  <c r="Q3575" i="2" s="1"/>
  <c r="C3580" i="1"/>
  <c r="K3582" i="1"/>
  <c r="B3577" i="2" s="1"/>
  <c r="M3577" i="2" s="1"/>
  <c r="B3581" i="1"/>
  <c r="V3812" i="1" l="1"/>
  <c r="I4080" i="1"/>
  <c r="T4079" i="1"/>
  <c r="U3574" i="2"/>
  <c r="J3575" i="2"/>
  <c r="S3574" i="2"/>
  <c r="H3575" i="2"/>
  <c r="G4080" i="1"/>
  <c r="P4079" i="1"/>
  <c r="G3577" i="2"/>
  <c r="R3577" i="2" s="1"/>
  <c r="I3575" i="2"/>
  <c r="T3575" i="2" s="1"/>
  <c r="K3575" i="2"/>
  <c r="V3575" i="2" s="1"/>
  <c r="M3581" i="1"/>
  <c r="D3576" i="2" s="1"/>
  <c r="O3576" i="2" s="1"/>
  <c r="K3583" i="1"/>
  <c r="B3578" i="2" s="1"/>
  <c r="M3578" i="2" s="1"/>
  <c r="B3582" i="1"/>
  <c r="C3581" i="1"/>
  <c r="F3581" i="1"/>
  <c r="D3581" i="1"/>
  <c r="O3581" i="1" s="1"/>
  <c r="F3576" i="2" s="1"/>
  <c r="Q3576" i="2" s="1"/>
  <c r="V3813" i="1" l="1"/>
  <c r="U3575" i="2"/>
  <c r="J3576" i="2"/>
  <c r="S3575" i="2"/>
  <c r="H3576" i="2"/>
  <c r="G4081" i="1"/>
  <c r="P4080" i="1"/>
  <c r="I4081" i="1"/>
  <c r="T4080" i="1"/>
  <c r="G3578" i="2"/>
  <c r="R3578" i="2" s="1"/>
  <c r="K3576" i="2"/>
  <c r="V3576" i="2" s="1"/>
  <c r="I3576" i="2"/>
  <c r="T3576" i="2" s="1"/>
  <c r="M3582" i="1"/>
  <c r="D3577" i="2" s="1"/>
  <c r="O3577" i="2" s="1"/>
  <c r="F3582" i="1"/>
  <c r="D3582" i="1"/>
  <c r="O3582" i="1" s="1"/>
  <c r="F3577" i="2" s="1"/>
  <c r="Q3577" i="2" s="1"/>
  <c r="C3582" i="1"/>
  <c r="K3584" i="1"/>
  <c r="B3579" i="2" s="1"/>
  <c r="M3579" i="2" s="1"/>
  <c r="B3583" i="1"/>
  <c r="V3814" i="1" l="1"/>
  <c r="I4082" i="1"/>
  <c r="T4081" i="1"/>
  <c r="S3576" i="2"/>
  <c r="H3577" i="2"/>
  <c r="U3576" i="2"/>
  <c r="J3577" i="2"/>
  <c r="G4082" i="1"/>
  <c r="P4081" i="1"/>
  <c r="G3579" i="2"/>
  <c r="R3579" i="2" s="1"/>
  <c r="I3577" i="2"/>
  <c r="T3577" i="2" s="1"/>
  <c r="K3577" i="2"/>
  <c r="V3577" i="2" s="1"/>
  <c r="M3583" i="1"/>
  <c r="D3578" i="2" s="1"/>
  <c r="O3578" i="2" s="1"/>
  <c r="B3584" i="1"/>
  <c r="K3585" i="1"/>
  <c r="B3580" i="2" s="1"/>
  <c r="M3580" i="2" s="1"/>
  <c r="F3583" i="1"/>
  <c r="C3583" i="1"/>
  <c r="D3583" i="1"/>
  <c r="O3583" i="1" s="1"/>
  <c r="F3578" i="2" s="1"/>
  <c r="Q3578" i="2" s="1"/>
  <c r="V3815" i="1" l="1"/>
  <c r="S3577" i="2"/>
  <c r="H3578" i="2"/>
  <c r="G4083" i="1"/>
  <c r="P4082" i="1"/>
  <c r="U3577" i="2"/>
  <c r="J3578" i="2"/>
  <c r="I4083" i="1"/>
  <c r="T4082" i="1"/>
  <c r="K3578" i="2"/>
  <c r="V3578" i="2" s="1"/>
  <c r="I3578" i="2"/>
  <c r="T3578" i="2" s="1"/>
  <c r="G3580" i="2"/>
  <c r="R3580" i="2" s="1"/>
  <c r="M3584" i="1"/>
  <c r="D3579" i="2" s="1"/>
  <c r="O3579" i="2" s="1"/>
  <c r="K3586" i="1"/>
  <c r="B3581" i="2" s="1"/>
  <c r="M3581" i="2" s="1"/>
  <c r="B3585" i="1"/>
  <c r="F3584" i="1"/>
  <c r="D3584" i="1"/>
  <c r="O3584" i="1" s="1"/>
  <c r="F3579" i="2" s="1"/>
  <c r="Q3579" i="2" s="1"/>
  <c r="C3584" i="1"/>
  <c r="V3816" i="1" l="1"/>
  <c r="I4084" i="1"/>
  <c r="T4083" i="1"/>
  <c r="G4084" i="1"/>
  <c r="P4083" i="1"/>
  <c r="S3578" i="2"/>
  <c r="H3579" i="2"/>
  <c r="U3578" i="2"/>
  <c r="J3579" i="2"/>
  <c r="G3581" i="2"/>
  <c r="R3581" i="2" s="1"/>
  <c r="I3579" i="2"/>
  <c r="T3579" i="2" s="1"/>
  <c r="K3579" i="2"/>
  <c r="V3579" i="2" s="1"/>
  <c r="M3585" i="1"/>
  <c r="D3580" i="2" s="1"/>
  <c r="O3580" i="2" s="1"/>
  <c r="C3585" i="1"/>
  <c r="D3585" i="1"/>
  <c r="O3585" i="1" s="1"/>
  <c r="F3580" i="2" s="1"/>
  <c r="Q3580" i="2" s="1"/>
  <c r="F3585" i="1"/>
  <c r="K3587" i="1"/>
  <c r="B3582" i="2" s="1"/>
  <c r="M3582" i="2" s="1"/>
  <c r="B3586" i="1"/>
  <c r="V3817" i="1" l="1"/>
  <c r="S3579" i="2"/>
  <c r="H3580" i="2"/>
  <c r="G4085" i="1"/>
  <c r="P4084" i="1"/>
  <c r="U3579" i="2"/>
  <c r="J3580" i="2"/>
  <c r="I4085" i="1"/>
  <c r="T4084" i="1"/>
  <c r="G3582" i="2"/>
  <c r="R3582" i="2" s="1"/>
  <c r="I3580" i="2"/>
  <c r="T3580" i="2" s="1"/>
  <c r="K3580" i="2"/>
  <c r="V3580" i="2" s="1"/>
  <c r="M3586" i="1"/>
  <c r="D3581" i="2" s="1"/>
  <c r="O3581" i="2" s="1"/>
  <c r="K3588" i="1"/>
  <c r="B3583" i="2" s="1"/>
  <c r="M3583" i="2" s="1"/>
  <c r="B3587" i="1"/>
  <c r="F3586" i="1"/>
  <c r="C3586" i="1"/>
  <c r="D3586" i="1"/>
  <c r="O3586" i="1" s="1"/>
  <c r="F3581" i="2" s="1"/>
  <c r="Q3581" i="2" s="1"/>
  <c r="V3818" i="1" l="1"/>
  <c r="I4086" i="1"/>
  <c r="T4085" i="1"/>
  <c r="G4086" i="1"/>
  <c r="P4085" i="1"/>
  <c r="S3580" i="2"/>
  <c r="H3581" i="2"/>
  <c r="U3580" i="2"/>
  <c r="J3581" i="2"/>
  <c r="G3583" i="2"/>
  <c r="R3583" i="2" s="1"/>
  <c r="K3581" i="2"/>
  <c r="V3581" i="2" s="1"/>
  <c r="I3581" i="2"/>
  <c r="T3581" i="2" s="1"/>
  <c r="M3587" i="1"/>
  <c r="D3582" i="2" s="1"/>
  <c r="O3582" i="2" s="1"/>
  <c r="C3587" i="1"/>
  <c r="D3587" i="1"/>
  <c r="O3587" i="1" s="1"/>
  <c r="F3582" i="2" s="1"/>
  <c r="Q3582" i="2" s="1"/>
  <c r="F3587" i="1"/>
  <c r="K3589" i="1"/>
  <c r="B3584" i="2" s="1"/>
  <c r="M3584" i="2" s="1"/>
  <c r="B3588" i="1"/>
  <c r="V3819" i="1" l="1"/>
  <c r="G4087" i="1"/>
  <c r="P4086" i="1"/>
  <c r="S3581" i="2"/>
  <c r="H3582" i="2"/>
  <c r="U3581" i="2"/>
  <c r="J3582" i="2"/>
  <c r="I4087" i="1"/>
  <c r="T4086" i="1"/>
  <c r="I3582" i="2"/>
  <c r="T3582" i="2" s="1"/>
  <c r="G3584" i="2"/>
  <c r="R3584" i="2" s="1"/>
  <c r="K3582" i="2"/>
  <c r="V3582" i="2" s="1"/>
  <c r="M3588" i="1"/>
  <c r="D3583" i="2" s="1"/>
  <c r="O3583" i="2" s="1"/>
  <c r="K3590" i="1"/>
  <c r="B3585" i="2" s="1"/>
  <c r="M3585" i="2" s="1"/>
  <c r="B3589" i="1"/>
  <c r="F3588" i="1"/>
  <c r="C3588" i="1"/>
  <c r="D3588" i="1"/>
  <c r="O3588" i="1" s="1"/>
  <c r="F3583" i="2" s="1"/>
  <c r="Q3583" i="2" s="1"/>
  <c r="V3820" i="1" l="1"/>
  <c r="I4088" i="1"/>
  <c r="T4087" i="1"/>
  <c r="U3582" i="2"/>
  <c r="J3583" i="2"/>
  <c r="S3582" i="2"/>
  <c r="H3583" i="2"/>
  <c r="G4088" i="1"/>
  <c r="P4087" i="1"/>
  <c r="K3583" i="2"/>
  <c r="V3583" i="2" s="1"/>
  <c r="G3585" i="2"/>
  <c r="R3585" i="2" s="1"/>
  <c r="I3583" i="2"/>
  <c r="T3583" i="2" s="1"/>
  <c r="M3589" i="1"/>
  <c r="D3584" i="2" s="1"/>
  <c r="O3584" i="2" s="1"/>
  <c r="C3589" i="1"/>
  <c r="D3589" i="1"/>
  <c r="O3589" i="1" s="1"/>
  <c r="F3584" i="2" s="1"/>
  <c r="Q3584" i="2" s="1"/>
  <c r="F3589" i="1"/>
  <c r="K3591" i="1"/>
  <c r="B3586" i="2" s="1"/>
  <c r="M3586" i="2" s="1"/>
  <c r="B3590" i="1"/>
  <c r="V3821" i="1" l="1"/>
  <c r="G4089" i="1"/>
  <c r="P4088" i="1"/>
  <c r="U3583" i="2"/>
  <c r="J3584" i="2"/>
  <c r="S3583" i="2"/>
  <c r="H3584" i="2"/>
  <c r="I4089" i="1"/>
  <c r="T4088" i="1"/>
  <c r="I3584" i="2"/>
  <c r="T3584" i="2" s="1"/>
  <c r="G3586" i="2"/>
  <c r="R3586" i="2" s="1"/>
  <c r="K3584" i="2"/>
  <c r="V3584" i="2" s="1"/>
  <c r="M3590" i="1"/>
  <c r="D3585" i="2" s="1"/>
  <c r="O3585" i="2" s="1"/>
  <c r="K3592" i="1"/>
  <c r="B3587" i="2" s="1"/>
  <c r="M3587" i="2" s="1"/>
  <c r="B3591" i="1"/>
  <c r="F3590" i="1"/>
  <c r="C3590" i="1"/>
  <c r="D3590" i="1"/>
  <c r="O3590" i="1" s="1"/>
  <c r="F3585" i="2" s="1"/>
  <c r="Q3585" i="2" s="1"/>
  <c r="V3822" i="1" l="1"/>
  <c r="I4090" i="1"/>
  <c r="T4089" i="1"/>
  <c r="S3584" i="2"/>
  <c r="H3585" i="2"/>
  <c r="U3584" i="2"/>
  <c r="J3585" i="2"/>
  <c r="G4090" i="1"/>
  <c r="P4089" i="1"/>
  <c r="G3587" i="2"/>
  <c r="R3587" i="2" s="1"/>
  <c r="K3585" i="2"/>
  <c r="V3585" i="2" s="1"/>
  <c r="I3585" i="2"/>
  <c r="T3585" i="2" s="1"/>
  <c r="M3591" i="1"/>
  <c r="D3586" i="2" s="1"/>
  <c r="O3586" i="2" s="1"/>
  <c r="C3591" i="1"/>
  <c r="F3591" i="1"/>
  <c r="D3591" i="1"/>
  <c r="O3591" i="1" s="1"/>
  <c r="F3586" i="2" s="1"/>
  <c r="Q3586" i="2" s="1"/>
  <c r="K3593" i="1"/>
  <c r="B3588" i="2" s="1"/>
  <c r="M3588" i="2" s="1"/>
  <c r="B3592" i="1"/>
  <c r="V3823" i="1" l="1"/>
  <c r="S3585" i="2"/>
  <c r="H3586" i="2"/>
  <c r="U3585" i="2"/>
  <c r="J3586" i="2"/>
  <c r="G4091" i="1"/>
  <c r="P4090" i="1"/>
  <c r="I4091" i="1"/>
  <c r="T4090" i="1"/>
  <c r="G3588" i="2"/>
  <c r="R3588" i="2" s="1"/>
  <c r="I3586" i="2"/>
  <c r="T3586" i="2" s="1"/>
  <c r="K3586" i="2"/>
  <c r="V3586" i="2" s="1"/>
  <c r="M3592" i="1"/>
  <c r="D3587" i="2" s="1"/>
  <c r="O3587" i="2" s="1"/>
  <c r="K3594" i="1"/>
  <c r="B3589" i="2" s="1"/>
  <c r="M3589" i="2" s="1"/>
  <c r="B3593" i="1"/>
  <c r="F3592" i="1"/>
  <c r="D3592" i="1"/>
  <c r="O3592" i="1" s="1"/>
  <c r="F3587" i="2" s="1"/>
  <c r="Q3587" i="2" s="1"/>
  <c r="C3592" i="1"/>
  <c r="V3824" i="1" l="1"/>
  <c r="I4092" i="1"/>
  <c r="T4091" i="1"/>
  <c r="U3586" i="2"/>
  <c r="J3587" i="2"/>
  <c r="S3586" i="2"/>
  <c r="H3587" i="2"/>
  <c r="G4092" i="1"/>
  <c r="P4091" i="1"/>
  <c r="G3589" i="2"/>
  <c r="R3589" i="2" s="1"/>
  <c r="K3587" i="2"/>
  <c r="V3587" i="2" s="1"/>
  <c r="I3587" i="2"/>
  <c r="T3587" i="2" s="1"/>
  <c r="M3593" i="1"/>
  <c r="D3588" i="2" s="1"/>
  <c r="O3588" i="2" s="1"/>
  <c r="C3593" i="1"/>
  <c r="D3593" i="1"/>
  <c r="O3593" i="1" s="1"/>
  <c r="F3588" i="2" s="1"/>
  <c r="Q3588" i="2" s="1"/>
  <c r="F3593" i="1"/>
  <c r="K3595" i="1"/>
  <c r="B3590" i="2" s="1"/>
  <c r="M3590" i="2" s="1"/>
  <c r="B3594" i="1"/>
  <c r="V3825" i="1" l="1"/>
  <c r="U3587" i="2"/>
  <c r="J3588" i="2"/>
  <c r="G4093" i="1"/>
  <c r="P4092" i="1"/>
  <c r="S3587" i="2"/>
  <c r="H3588" i="2"/>
  <c r="I4093" i="1"/>
  <c r="T4092" i="1"/>
  <c r="G3590" i="2"/>
  <c r="R3590" i="2" s="1"/>
  <c r="I3588" i="2"/>
  <c r="T3588" i="2" s="1"/>
  <c r="K3588" i="2"/>
  <c r="V3588" i="2" s="1"/>
  <c r="M3594" i="1"/>
  <c r="D3589" i="2" s="1"/>
  <c r="O3589" i="2" s="1"/>
  <c r="K3596" i="1"/>
  <c r="B3591" i="2" s="1"/>
  <c r="M3591" i="2" s="1"/>
  <c r="B3595" i="1"/>
  <c r="F3594" i="1"/>
  <c r="D3594" i="1"/>
  <c r="O3594" i="1" s="1"/>
  <c r="F3589" i="2" s="1"/>
  <c r="Q3589" i="2" s="1"/>
  <c r="C3594" i="1"/>
  <c r="V3826" i="1" l="1"/>
  <c r="I4094" i="1"/>
  <c r="T4093" i="1"/>
  <c r="G4094" i="1"/>
  <c r="P4093" i="1"/>
  <c r="U3588" i="2"/>
  <c r="J3589" i="2"/>
  <c r="S3588" i="2"/>
  <c r="H3589" i="2"/>
  <c r="G3591" i="2"/>
  <c r="R3591" i="2" s="1"/>
  <c r="I3589" i="2"/>
  <c r="T3589" i="2" s="1"/>
  <c r="K3589" i="2"/>
  <c r="V3589" i="2" s="1"/>
  <c r="M3595" i="1"/>
  <c r="D3590" i="2" s="1"/>
  <c r="O3590" i="2" s="1"/>
  <c r="C3595" i="1"/>
  <c r="D3595" i="1"/>
  <c r="O3595" i="1" s="1"/>
  <c r="F3590" i="2" s="1"/>
  <c r="Q3590" i="2" s="1"/>
  <c r="F3595" i="1"/>
  <c r="K3597" i="1"/>
  <c r="B3592" i="2" s="1"/>
  <c r="M3592" i="2" s="1"/>
  <c r="B3596" i="1"/>
  <c r="V3827" i="1" l="1"/>
  <c r="G4095" i="1"/>
  <c r="P4094" i="1"/>
  <c r="U3589" i="2"/>
  <c r="J3590" i="2"/>
  <c r="S3589" i="2"/>
  <c r="H3590" i="2"/>
  <c r="I4095" i="1"/>
  <c r="T4094" i="1"/>
  <c r="G3592" i="2"/>
  <c r="R3592" i="2" s="1"/>
  <c r="I3590" i="2"/>
  <c r="T3590" i="2" s="1"/>
  <c r="K3590" i="2"/>
  <c r="V3590" i="2" s="1"/>
  <c r="M3596" i="1"/>
  <c r="D3591" i="2" s="1"/>
  <c r="O3591" i="2" s="1"/>
  <c r="K3598" i="1"/>
  <c r="B3593" i="2" s="1"/>
  <c r="M3593" i="2" s="1"/>
  <c r="B3597" i="1"/>
  <c r="F3596" i="1"/>
  <c r="D3596" i="1"/>
  <c r="O3596" i="1" s="1"/>
  <c r="F3591" i="2" s="1"/>
  <c r="Q3591" i="2" s="1"/>
  <c r="C3596" i="1"/>
  <c r="V3828" i="1" l="1"/>
  <c r="I4096" i="1"/>
  <c r="T4095" i="1"/>
  <c r="S3590" i="2"/>
  <c r="H3591" i="2"/>
  <c r="U3590" i="2"/>
  <c r="J3591" i="2"/>
  <c r="G4096" i="1"/>
  <c r="P4095" i="1"/>
  <c r="G3593" i="2"/>
  <c r="R3593" i="2" s="1"/>
  <c r="K3591" i="2"/>
  <c r="V3591" i="2" s="1"/>
  <c r="I3591" i="2"/>
  <c r="T3591" i="2" s="1"/>
  <c r="M3597" i="1"/>
  <c r="D3592" i="2" s="1"/>
  <c r="O3592" i="2" s="1"/>
  <c r="C3597" i="1"/>
  <c r="D3597" i="1"/>
  <c r="O3597" i="1" s="1"/>
  <c r="F3592" i="2" s="1"/>
  <c r="Q3592" i="2" s="1"/>
  <c r="F3597" i="1"/>
  <c r="K3599" i="1"/>
  <c r="B3594" i="2" s="1"/>
  <c r="M3594" i="2" s="1"/>
  <c r="B3598" i="1"/>
  <c r="V3829" i="1" l="1"/>
  <c r="G4097" i="1"/>
  <c r="P4096" i="1"/>
  <c r="S3591" i="2"/>
  <c r="H3592" i="2"/>
  <c r="U3591" i="2"/>
  <c r="J3592" i="2"/>
  <c r="I4097" i="1"/>
  <c r="T4096" i="1"/>
  <c r="G3594" i="2"/>
  <c r="R3594" i="2" s="1"/>
  <c r="I3592" i="2"/>
  <c r="T3592" i="2" s="1"/>
  <c r="K3592" i="2"/>
  <c r="V3592" i="2" s="1"/>
  <c r="M3598" i="1"/>
  <c r="D3593" i="2" s="1"/>
  <c r="O3593" i="2" s="1"/>
  <c r="K3600" i="1"/>
  <c r="B3595" i="2" s="1"/>
  <c r="M3595" i="2" s="1"/>
  <c r="B3599" i="1"/>
  <c r="F3598" i="1"/>
  <c r="C3598" i="1"/>
  <c r="D3598" i="1"/>
  <c r="O3598" i="1" s="1"/>
  <c r="F3593" i="2" s="1"/>
  <c r="Q3593" i="2" s="1"/>
  <c r="V3830" i="1" l="1"/>
  <c r="I4098" i="1"/>
  <c r="T4097" i="1"/>
  <c r="U3592" i="2"/>
  <c r="J3593" i="2"/>
  <c r="S3592" i="2"/>
  <c r="H3593" i="2"/>
  <c r="G4098" i="1"/>
  <c r="P4097" i="1"/>
  <c r="G3595" i="2"/>
  <c r="R3595" i="2" s="1"/>
  <c r="K3593" i="2"/>
  <c r="V3593" i="2" s="1"/>
  <c r="I3593" i="2"/>
  <c r="T3593" i="2" s="1"/>
  <c r="M3599" i="1"/>
  <c r="D3594" i="2" s="1"/>
  <c r="O3594" i="2" s="1"/>
  <c r="C3599" i="1"/>
  <c r="D3599" i="1"/>
  <c r="O3599" i="1" s="1"/>
  <c r="F3594" i="2" s="1"/>
  <c r="Q3594" i="2" s="1"/>
  <c r="F3599" i="1"/>
  <c r="K3601" i="1"/>
  <c r="B3596" i="2" s="1"/>
  <c r="M3596" i="2" s="1"/>
  <c r="B3600" i="1"/>
  <c r="V3831" i="1" l="1"/>
  <c r="U3593" i="2"/>
  <c r="J3594" i="2"/>
  <c r="G4099" i="1"/>
  <c r="P4098" i="1"/>
  <c r="S3593" i="2"/>
  <c r="H3594" i="2"/>
  <c r="I4099" i="1"/>
  <c r="T4098" i="1"/>
  <c r="I3594" i="2"/>
  <c r="T3594" i="2" s="1"/>
  <c r="G3596" i="2"/>
  <c r="R3596" i="2" s="1"/>
  <c r="K3594" i="2"/>
  <c r="V3594" i="2" s="1"/>
  <c r="M3600" i="1"/>
  <c r="D3595" i="2" s="1"/>
  <c r="O3595" i="2" s="1"/>
  <c r="K3602" i="1"/>
  <c r="B3597" i="2" s="1"/>
  <c r="M3597" i="2" s="1"/>
  <c r="B3601" i="1"/>
  <c r="F3600" i="1"/>
  <c r="C3600" i="1"/>
  <c r="D3600" i="1"/>
  <c r="O3600" i="1" s="1"/>
  <c r="F3595" i="2" s="1"/>
  <c r="Q3595" i="2" s="1"/>
  <c r="V3832" i="1" l="1"/>
  <c r="I4100" i="1"/>
  <c r="T4099" i="1"/>
  <c r="S3594" i="2"/>
  <c r="H3595" i="2"/>
  <c r="U3594" i="2"/>
  <c r="J3595" i="2"/>
  <c r="G4100" i="1"/>
  <c r="P4099" i="1"/>
  <c r="G3597" i="2"/>
  <c r="R3597" i="2" s="1"/>
  <c r="K3595" i="2"/>
  <c r="V3595" i="2" s="1"/>
  <c r="I3595" i="2"/>
  <c r="T3595" i="2" s="1"/>
  <c r="M3601" i="1"/>
  <c r="D3596" i="2" s="1"/>
  <c r="O3596" i="2" s="1"/>
  <c r="C3601" i="1"/>
  <c r="D3601" i="1"/>
  <c r="O3601" i="1" s="1"/>
  <c r="F3596" i="2" s="1"/>
  <c r="Q3596" i="2" s="1"/>
  <c r="F3601" i="1"/>
  <c r="K3603" i="1"/>
  <c r="B3598" i="2" s="1"/>
  <c r="M3598" i="2" s="1"/>
  <c r="B3602" i="1"/>
  <c r="V3833" i="1" l="1"/>
  <c r="S3595" i="2"/>
  <c r="H3596" i="2"/>
  <c r="U3595" i="2"/>
  <c r="J3596" i="2"/>
  <c r="G4101" i="1"/>
  <c r="P4100" i="1"/>
  <c r="I4101" i="1"/>
  <c r="T4100" i="1"/>
  <c r="I3596" i="2"/>
  <c r="T3596" i="2" s="1"/>
  <c r="G3598" i="2"/>
  <c r="R3598" i="2" s="1"/>
  <c r="K3596" i="2"/>
  <c r="V3596" i="2" s="1"/>
  <c r="M3602" i="1"/>
  <c r="D3597" i="2" s="1"/>
  <c r="O3597" i="2" s="1"/>
  <c r="K3604" i="1"/>
  <c r="B3599" i="2" s="1"/>
  <c r="M3599" i="2" s="1"/>
  <c r="B3603" i="1"/>
  <c r="F3602" i="1"/>
  <c r="D3602" i="1"/>
  <c r="O3602" i="1" s="1"/>
  <c r="F3597" i="2" s="1"/>
  <c r="Q3597" i="2" s="1"/>
  <c r="C3602" i="1"/>
  <c r="V3834" i="1" l="1"/>
  <c r="I4102" i="1"/>
  <c r="T4101" i="1"/>
  <c r="U3596" i="2"/>
  <c r="J3597" i="2"/>
  <c r="S3596" i="2"/>
  <c r="H3597" i="2"/>
  <c r="G4102" i="1"/>
  <c r="P4101" i="1"/>
  <c r="G3599" i="2"/>
  <c r="R3599" i="2" s="1"/>
  <c r="K3597" i="2"/>
  <c r="V3597" i="2" s="1"/>
  <c r="I3597" i="2"/>
  <c r="T3597" i="2" s="1"/>
  <c r="M3603" i="1"/>
  <c r="D3598" i="2" s="1"/>
  <c r="O3598" i="2" s="1"/>
  <c r="C3603" i="1"/>
  <c r="F3603" i="1"/>
  <c r="D3603" i="1"/>
  <c r="O3603" i="1" s="1"/>
  <c r="F3598" i="2" s="1"/>
  <c r="Q3598" i="2" s="1"/>
  <c r="K3605" i="1"/>
  <c r="B3600" i="2" s="1"/>
  <c r="M3600" i="2" s="1"/>
  <c r="B3604" i="1"/>
  <c r="V3835" i="1" l="1"/>
  <c r="U3597" i="2"/>
  <c r="J3598" i="2"/>
  <c r="G4103" i="1"/>
  <c r="P4102" i="1"/>
  <c r="S3597" i="2"/>
  <c r="H3598" i="2"/>
  <c r="I4103" i="1"/>
  <c r="T4102" i="1"/>
  <c r="I3598" i="2"/>
  <c r="T3598" i="2" s="1"/>
  <c r="G3600" i="2"/>
  <c r="R3600" i="2" s="1"/>
  <c r="K3598" i="2"/>
  <c r="V3598" i="2" s="1"/>
  <c r="M3604" i="1"/>
  <c r="D3599" i="2" s="1"/>
  <c r="O3599" i="2" s="1"/>
  <c r="K3606" i="1"/>
  <c r="B3601" i="2" s="1"/>
  <c r="M3601" i="2" s="1"/>
  <c r="B3605" i="1"/>
  <c r="F3604" i="1"/>
  <c r="D3604" i="1"/>
  <c r="O3604" i="1" s="1"/>
  <c r="F3599" i="2" s="1"/>
  <c r="Q3599" i="2" s="1"/>
  <c r="C3604" i="1"/>
  <c r="V3836" i="1" l="1"/>
  <c r="I4104" i="1"/>
  <c r="T4103" i="1"/>
  <c r="G4104" i="1"/>
  <c r="P4103" i="1"/>
  <c r="U3598" i="2"/>
  <c r="J3599" i="2"/>
  <c r="S3598" i="2"/>
  <c r="H3599" i="2"/>
  <c r="G3601" i="2"/>
  <c r="R3601" i="2" s="1"/>
  <c r="K3599" i="2"/>
  <c r="V3599" i="2" s="1"/>
  <c r="I3599" i="2"/>
  <c r="T3599" i="2" s="1"/>
  <c r="M3605" i="1"/>
  <c r="D3600" i="2" s="1"/>
  <c r="O3600" i="2" s="1"/>
  <c r="C3605" i="1"/>
  <c r="D3605" i="1"/>
  <c r="O3605" i="1" s="1"/>
  <c r="F3600" i="2" s="1"/>
  <c r="Q3600" i="2" s="1"/>
  <c r="F3605" i="1"/>
  <c r="K3607" i="1"/>
  <c r="B3602" i="2" s="1"/>
  <c r="M3602" i="2" s="1"/>
  <c r="B3606" i="1"/>
  <c r="V3837" i="1" l="1"/>
  <c r="U3599" i="2"/>
  <c r="J3600" i="2"/>
  <c r="G4105" i="1"/>
  <c r="P4104" i="1"/>
  <c r="S3599" i="2"/>
  <c r="H3600" i="2"/>
  <c r="I4105" i="1"/>
  <c r="T4104" i="1"/>
  <c r="G3602" i="2"/>
  <c r="R3602" i="2" s="1"/>
  <c r="I3600" i="2"/>
  <c r="T3600" i="2" s="1"/>
  <c r="K3600" i="2"/>
  <c r="V3600" i="2" s="1"/>
  <c r="M3606" i="1"/>
  <c r="D3601" i="2" s="1"/>
  <c r="O3601" i="2" s="1"/>
  <c r="K3608" i="1"/>
  <c r="B3603" i="2" s="1"/>
  <c r="M3603" i="2" s="1"/>
  <c r="B3607" i="1"/>
  <c r="F3606" i="1"/>
  <c r="D3606" i="1"/>
  <c r="O3606" i="1" s="1"/>
  <c r="F3601" i="2" s="1"/>
  <c r="Q3601" i="2" s="1"/>
  <c r="C3606" i="1"/>
  <c r="V3838" i="1" l="1"/>
  <c r="I4106" i="1"/>
  <c r="T4105" i="1"/>
  <c r="G4106" i="1"/>
  <c r="P4105" i="1"/>
  <c r="U3600" i="2"/>
  <c r="J3601" i="2"/>
  <c r="S3600" i="2"/>
  <c r="H3601" i="2"/>
  <c r="G3603" i="2"/>
  <c r="I3601" i="2"/>
  <c r="T3601" i="2" s="1"/>
  <c r="K3601" i="2"/>
  <c r="V3601" i="2" s="1"/>
  <c r="M3607" i="1"/>
  <c r="D3602" i="2" s="1"/>
  <c r="O3602" i="2" s="1"/>
  <c r="C3607" i="1"/>
  <c r="D3607" i="1"/>
  <c r="O3607" i="1" s="1"/>
  <c r="F3602" i="2" s="1"/>
  <c r="Q3602" i="2" s="1"/>
  <c r="F3607" i="1"/>
  <c r="K3609" i="1"/>
  <c r="B3604" i="2" s="1"/>
  <c r="M3604" i="2" s="1"/>
  <c r="B3608" i="1"/>
  <c r="V3839" i="1" l="1"/>
  <c r="U3601" i="2"/>
  <c r="J3602" i="2"/>
  <c r="G4107" i="1"/>
  <c r="P4106" i="1"/>
  <c r="S3601" i="2"/>
  <c r="H3602" i="2"/>
  <c r="I4107" i="1"/>
  <c r="T4106" i="1"/>
  <c r="AR39" i="2"/>
  <c r="R3603" i="2"/>
  <c r="I3602" i="2"/>
  <c r="T3602" i="2" s="1"/>
  <c r="G3604" i="2"/>
  <c r="R3604" i="2" s="1"/>
  <c r="K3602" i="2"/>
  <c r="V3602" i="2" s="1"/>
  <c r="M3608" i="1"/>
  <c r="D3603" i="2" s="1"/>
  <c r="O3603" i="2" s="1"/>
  <c r="K3610" i="1"/>
  <c r="B3605" i="2" s="1"/>
  <c r="M3605" i="2" s="1"/>
  <c r="B3609" i="1"/>
  <c r="F3608" i="1"/>
  <c r="D3608" i="1"/>
  <c r="O3608" i="1" s="1"/>
  <c r="F3603" i="2" s="1"/>
  <c r="Q3603" i="2" s="1"/>
  <c r="C3608" i="1"/>
  <c r="V3840" i="1" l="1"/>
  <c r="I4108" i="1"/>
  <c r="T4107" i="1"/>
  <c r="G4108" i="1"/>
  <c r="P4107" i="1"/>
  <c r="U3602" i="2"/>
  <c r="J3603" i="2"/>
  <c r="S3602" i="2"/>
  <c r="H3603" i="2"/>
  <c r="G3605" i="2"/>
  <c r="R3605" i="2" s="1"/>
  <c r="K3603" i="2"/>
  <c r="V3603" i="2" s="1"/>
  <c r="I3603" i="2"/>
  <c r="T3603" i="2" s="1"/>
  <c r="M3609" i="1"/>
  <c r="D3604" i="2" s="1"/>
  <c r="O3604" i="2" s="1"/>
  <c r="C3609" i="1"/>
  <c r="D3609" i="1"/>
  <c r="O3609" i="1" s="1"/>
  <c r="F3604" i="2" s="1"/>
  <c r="Q3604" i="2" s="1"/>
  <c r="F3609" i="1"/>
  <c r="K3611" i="1"/>
  <c r="B3606" i="2" s="1"/>
  <c r="M3606" i="2" s="1"/>
  <c r="B3610" i="1"/>
  <c r="V3841" i="1" l="1"/>
  <c r="U3603" i="2"/>
  <c r="AU39" i="2"/>
  <c r="J3604" i="2"/>
  <c r="G4109" i="1"/>
  <c r="P4108" i="1"/>
  <c r="H3604" i="2"/>
  <c r="AS39" i="2"/>
  <c r="S3603" i="2"/>
  <c r="I4109" i="1"/>
  <c r="T4108" i="1"/>
  <c r="AV39" i="2"/>
  <c r="AT39" i="2"/>
  <c r="I3604" i="2"/>
  <c r="T3604" i="2" s="1"/>
  <c r="G3606" i="2"/>
  <c r="R3606" i="2" s="1"/>
  <c r="K3604" i="2"/>
  <c r="V3604" i="2" s="1"/>
  <c r="M3610" i="1"/>
  <c r="D3605" i="2" s="1"/>
  <c r="O3605" i="2" s="1"/>
  <c r="K3612" i="1"/>
  <c r="B3607" i="2" s="1"/>
  <c r="M3607" i="2" s="1"/>
  <c r="B3611" i="1"/>
  <c r="F3610" i="1"/>
  <c r="D3610" i="1"/>
  <c r="O3610" i="1" s="1"/>
  <c r="F3605" i="2" s="1"/>
  <c r="Q3605" i="2" s="1"/>
  <c r="C3610" i="1"/>
  <c r="V3842" i="1" l="1"/>
  <c r="G4110" i="1"/>
  <c r="P4109" i="1"/>
  <c r="S3604" i="2"/>
  <c r="H3605" i="2"/>
  <c r="U3604" i="2"/>
  <c r="J3605" i="2"/>
  <c r="I4110" i="1"/>
  <c r="T4109" i="1"/>
  <c r="G3607" i="2"/>
  <c r="R3607" i="2" s="1"/>
  <c r="K3605" i="2"/>
  <c r="V3605" i="2" s="1"/>
  <c r="I3605" i="2"/>
  <c r="T3605" i="2" s="1"/>
  <c r="M3611" i="1"/>
  <c r="D3606" i="2" s="1"/>
  <c r="O3606" i="2" s="1"/>
  <c r="C3611" i="1"/>
  <c r="D3611" i="1"/>
  <c r="O3611" i="1" s="1"/>
  <c r="F3606" i="2" s="1"/>
  <c r="Q3606" i="2" s="1"/>
  <c r="F3611" i="1"/>
  <c r="K3613" i="1"/>
  <c r="B3608" i="2" s="1"/>
  <c r="M3608" i="2" s="1"/>
  <c r="B3612" i="1"/>
  <c r="V3843" i="1" l="1"/>
  <c r="I4111" i="1"/>
  <c r="T4110" i="1"/>
  <c r="U3605" i="2"/>
  <c r="J3606" i="2"/>
  <c r="S3605" i="2"/>
  <c r="H3606" i="2"/>
  <c r="G4111" i="1"/>
  <c r="P4110" i="1"/>
  <c r="G3608" i="2"/>
  <c r="R3608" i="2" s="1"/>
  <c r="I3606" i="2"/>
  <c r="T3606" i="2" s="1"/>
  <c r="K3606" i="2"/>
  <c r="V3606" i="2" s="1"/>
  <c r="M3612" i="1"/>
  <c r="D3607" i="2" s="1"/>
  <c r="O3607" i="2" s="1"/>
  <c r="K3614" i="1"/>
  <c r="B3609" i="2" s="1"/>
  <c r="M3609" i="2" s="1"/>
  <c r="B3613" i="1"/>
  <c r="F3612" i="1"/>
  <c r="C3612" i="1"/>
  <c r="D3612" i="1"/>
  <c r="O3612" i="1" s="1"/>
  <c r="F3607" i="2" s="1"/>
  <c r="Q3607" i="2" s="1"/>
  <c r="V3844" i="1" l="1"/>
  <c r="U3606" i="2"/>
  <c r="J3607" i="2"/>
  <c r="G4112" i="1"/>
  <c r="P4111" i="1"/>
  <c r="S3606" i="2"/>
  <c r="H3607" i="2"/>
  <c r="I4112" i="1"/>
  <c r="T4111" i="1"/>
  <c r="K3607" i="2"/>
  <c r="V3607" i="2" s="1"/>
  <c r="G3609" i="2"/>
  <c r="R3609" i="2" s="1"/>
  <c r="I3607" i="2"/>
  <c r="T3607" i="2" s="1"/>
  <c r="M3613" i="1"/>
  <c r="D3608" i="2" s="1"/>
  <c r="O3608" i="2" s="1"/>
  <c r="C3613" i="1"/>
  <c r="D3613" i="1"/>
  <c r="O3613" i="1" s="1"/>
  <c r="F3608" i="2" s="1"/>
  <c r="Q3608" i="2" s="1"/>
  <c r="F3613" i="1"/>
  <c r="K3615" i="1"/>
  <c r="B3610" i="2" s="1"/>
  <c r="M3610" i="2" s="1"/>
  <c r="B3614" i="1"/>
  <c r="V3845" i="1" l="1"/>
  <c r="I4113" i="1"/>
  <c r="T4112" i="1"/>
  <c r="G4113" i="1"/>
  <c r="P4112" i="1"/>
  <c r="U3607" i="2"/>
  <c r="J3608" i="2"/>
  <c r="S3607" i="2"/>
  <c r="H3608" i="2"/>
  <c r="I3608" i="2"/>
  <c r="T3608" i="2" s="1"/>
  <c r="G3610" i="2"/>
  <c r="R3610" i="2" s="1"/>
  <c r="K3608" i="2"/>
  <c r="V3608" i="2" s="1"/>
  <c r="M3614" i="1"/>
  <c r="D3609" i="2" s="1"/>
  <c r="O3609" i="2" s="1"/>
  <c r="K3616" i="1"/>
  <c r="B3611" i="2" s="1"/>
  <c r="M3611" i="2" s="1"/>
  <c r="B3615" i="1"/>
  <c r="F3614" i="1"/>
  <c r="C3614" i="1"/>
  <c r="D3614" i="1"/>
  <c r="O3614" i="1" s="1"/>
  <c r="F3609" i="2" s="1"/>
  <c r="Q3609" i="2" s="1"/>
  <c r="V3846" i="1" l="1"/>
  <c r="G4114" i="1"/>
  <c r="P4113" i="1"/>
  <c r="U3608" i="2"/>
  <c r="J3609" i="2"/>
  <c r="S3608" i="2"/>
  <c r="H3609" i="2"/>
  <c r="I4114" i="1"/>
  <c r="T4113" i="1"/>
  <c r="K3609" i="2"/>
  <c r="V3609" i="2" s="1"/>
  <c r="G3611" i="2"/>
  <c r="R3611" i="2" s="1"/>
  <c r="I3609" i="2"/>
  <c r="T3609" i="2" s="1"/>
  <c r="M3615" i="1"/>
  <c r="D3610" i="2" s="1"/>
  <c r="O3610" i="2" s="1"/>
  <c r="C3615" i="1"/>
  <c r="D3615" i="1"/>
  <c r="O3615" i="1" s="1"/>
  <c r="F3610" i="2" s="1"/>
  <c r="Q3610" i="2" s="1"/>
  <c r="F3615" i="1"/>
  <c r="K3617" i="1"/>
  <c r="B3612" i="2" s="1"/>
  <c r="M3612" i="2" s="1"/>
  <c r="B3616" i="1"/>
  <c r="V3847" i="1" l="1"/>
  <c r="I4115" i="1"/>
  <c r="T4114" i="1"/>
  <c r="S3609" i="2"/>
  <c r="H3610" i="2"/>
  <c r="U3609" i="2"/>
  <c r="J3610" i="2"/>
  <c r="G4115" i="1"/>
  <c r="P4114" i="1"/>
  <c r="G3612" i="2"/>
  <c r="R3612" i="2" s="1"/>
  <c r="I3610" i="2"/>
  <c r="T3610" i="2" s="1"/>
  <c r="K3610" i="2"/>
  <c r="V3610" i="2" s="1"/>
  <c r="M3616" i="1"/>
  <c r="D3611" i="2" s="1"/>
  <c r="O3611" i="2" s="1"/>
  <c r="K3618" i="1"/>
  <c r="B3613" i="2" s="1"/>
  <c r="M3613" i="2" s="1"/>
  <c r="B3617" i="1"/>
  <c r="F3616" i="1"/>
  <c r="D3616" i="1"/>
  <c r="O3616" i="1" s="1"/>
  <c r="F3611" i="2" s="1"/>
  <c r="Q3611" i="2" s="1"/>
  <c r="C3616" i="1"/>
  <c r="V3848" i="1" l="1"/>
  <c r="S3610" i="2"/>
  <c r="H3611" i="2"/>
  <c r="U3610" i="2"/>
  <c r="J3611" i="2"/>
  <c r="G4116" i="1"/>
  <c r="P4115" i="1"/>
  <c r="I4116" i="1"/>
  <c r="T4115" i="1"/>
  <c r="K3611" i="2"/>
  <c r="V3611" i="2" s="1"/>
  <c r="G3613" i="2"/>
  <c r="R3613" i="2" s="1"/>
  <c r="I3611" i="2"/>
  <c r="T3611" i="2" s="1"/>
  <c r="M3617" i="1"/>
  <c r="D3612" i="2" s="1"/>
  <c r="O3612" i="2" s="1"/>
  <c r="C3617" i="1"/>
  <c r="D3617" i="1"/>
  <c r="O3617" i="1" s="1"/>
  <c r="F3612" i="2" s="1"/>
  <c r="Q3612" i="2" s="1"/>
  <c r="F3617" i="1"/>
  <c r="K3619" i="1"/>
  <c r="B3614" i="2" s="1"/>
  <c r="M3614" i="2" s="1"/>
  <c r="B3618" i="1"/>
  <c r="V3849" i="1" l="1"/>
  <c r="I4117" i="1"/>
  <c r="T4116" i="1"/>
  <c r="U3611" i="2"/>
  <c r="J3612" i="2"/>
  <c r="S3611" i="2"/>
  <c r="H3612" i="2"/>
  <c r="G4117" i="1"/>
  <c r="P4116" i="1"/>
  <c r="I3612" i="2"/>
  <c r="T3612" i="2" s="1"/>
  <c r="G3614" i="2"/>
  <c r="R3614" i="2" s="1"/>
  <c r="K3612" i="2"/>
  <c r="V3612" i="2" s="1"/>
  <c r="M3618" i="1"/>
  <c r="D3613" i="2" s="1"/>
  <c r="O3613" i="2" s="1"/>
  <c r="B3619" i="1"/>
  <c r="K3620" i="1"/>
  <c r="B3615" i="2" s="1"/>
  <c r="M3615" i="2" s="1"/>
  <c r="F3618" i="1"/>
  <c r="D3618" i="1"/>
  <c r="O3618" i="1" s="1"/>
  <c r="F3613" i="2" s="1"/>
  <c r="Q3613" i="2" s="1"/>
  <c r="C3618" i="1"/>
  <c r="V3850" i="1" l="1"/>
  <c r="G4118" i="1"/>
  <c r="P4117" i="1"/>
  <c r="U3612" i="2"/>
  <c r="J3613" i="2"/>
  <c r="S3612" i="2"/>
  <c r="H3613" i="2"/>
  <c r="I4118" i="1"/>
  <c r="T4117" i="1"/>
  <c r="K3613" i="2"/>
  <c r="V3613" i="2" s="1"/>
  <c r="I3613" i="2"/>
  <c r="T3613" i="2" s="1"/>
  <c r="G3615" i="2"/>
  <c r="R3615" i="2" s="1"/>
  <c r="M3619" i="1"/>
  <c r="D3614" i="2" s="1"/>
  <c r="O3614" i="2" s="1"/>
  <c r="K3621" i="1"/>
  <c r="B3616" i="2" s="1"/>
  <c r="M3616" i="2" s="1"/>
  <c r="B3620" i="1"/>
  <c r="C3619" i="1"/>
  <c r="D3619" i="1"/>
  <c r="O3619" i="1" s="1"/>
  <c r="F3614" i="2" s="1"/>
  <c r="Q3614" i="2" s="1"/>
  <c r="F3619" i="1"/>
  <c r="V3851" i="1" l="1"/>
  <c r="I4119" i="1"/>
  <c r="T4118" i="1"/>
  <c r="S3613" i="2"/>
  <c r="H3614" i="2"/>
  <c r="U3613" i="2"/>
  <c r="J3614" i="2"/>
  <c r="G4119" i="1"/>
  <c r="P4118" i="1"/>
  <c r="G3616" i="2"/>
  <c r="R3616" i="2" s="1"/>
  <c r="K3614" i="2"/>
  <c r="V3614" i="2" s="1"/>
  <c r="I3614" i="2"/>
  <c r="T3614" i="2" s="1"/>
  <c r="M3620" i="1"/>
  <c r="D3615" i="2" s="1"/>
  <c r="O3615" i="2" s="1"/>
  <c r="D3620" i="1"/>
  <c r="O3620" i="1" s="1"/>
  <c r="F3615" i="2" s="1"/>
  <c r="Q3615" i="2" s="1"/>
  <c r="F3620" i="1"/>
  <c r="C3620" i="1"/>
  <c r="B3621" i="1"/>
  <c r="K3622" i="1"/>
  <c r="B3617" i="2" s="1"/>
  <c r="M3617" i="2" s="1"/>
  <c r="V3852" i="1" l="1"/>
  <c r="S3614" i="2"/>
  <c r="H3615" i="2"/>
  <c r="U3614" i="2"/>
  <c r="J3615" i="2"/>
  <c r="G4120" i="1"/>
  <c r="P4119" i="1"/>
  <c r="I4120" i="1"/>
  <c r="T4119" i="1"/>
  <c r="K3615" i="2"/>
  <c r="V3615" i="2" s="1"/>
  <c r="G3617" i="2"/>
  <c r="R3617" i="2" s="1"/>
  <c r="I3615" i="2"/>
  <c r="T3615" i="2" s="1"/>
  <c r="M3621" i="1"/>
  <c r="D3616" i="2" s="1"/>
  <c r="O3616" i="2" s="1"/>
  <c r="D3621" i="1"/>
  <c r="O3621" i="1" s="1"/>
  <c r="F3616" i="2" s="1"/>
  <c r="Q3616" i="2" s="1"/>
  <c r="C3621" i="1"/>
  <c r="F3621" i="1"/>
  <c r="B3622" i="1"/>
  <c r="K3623" i="1"/>
  <c r="B3618" i="2" s="1"/>
  <c r="M3618" i="2" s="1"/>
  <c r="V3853" i="1" l="1"/>
  <c r="I4121" i="1"/>
  <c r="T4120" i="1"/>
  <c r="U3615" i="2"/>
  <c r="J3616" i="2"/>
  <c r="S3615" i="2"/>
  <c r="H3616" i="2"/>
  <c r="G4121" i="1"/>
  <c r="P4120" i="1"/>
  <c r="K3616" i="2"/>
  <c r="V3616" i="2" s="1"/>
  <c r="I3616" i="2"/>
  <c r="T3616" i="2" s="1"/>
  <c r="G3618" i="2"/>
  <c r="R3618" i="2" s="1"/>
  <c r="M3622" i="1"/>
  <c r="D3617" i="2" s="1"/>
  <c r="O3617" i="2" s="1"/>
  <c r="D3622" i="1"/>
  <c r="O3622" i="1" s="1"/>
  <c r="F3617" i="2" s="1"/>
  <c r="Q3617" i="2" s="1"/>
  <c r="F3622" i="1"/>
  <c r="C3622" i="1"/>
  <c r="B3623" i="1"/>
  <c r="K3624" i="1"/>
  <c r="B3619" i="2" s="1"/>
  <c r="M3619" i="2" s="1"/>
  <c r="V3854" i="1" l="1"/>
  <c r="U3616" i="2"/>
  <c r="J3617" i="2"/>
  <c r="S3616" i="2"/>
  <c r="H3617" i="2"/>
  <c r="G4122" i="1"/>
  <c r="P4121" i="1"/>
  <c r="I4122" i="1"/>
  <c r="T4121" i="1"/>
  <c r="K3617" i="2"/>
  <c r="V3617" i="2" s="1"/>
  <c r="I3617" i="2"/>
  <c r="T3617" i="2" s="1"/>
  <c r="G3619" i="2"/>
  <c r="R3619" i="2" s="1"/>
  <c r="M3623" i="1"/>
  <c r="D3618" i="2" s="1"/>
  <c r="O3618" i="2" s="1"/>
  <c r="F3623" i="1"/>
  <c r="C3623" i="1"/>
  <c r="D3623" i="1"/>
  <c r="O3623" i="1" s="1"/>
  <c r="F3618" i="2" s="1"/>
  <c r="Q3618" i="2" s="1"/>
  <c r="B3624" i="1"/>
  <c r="K3625" i="1"/>
  <c r="B3620" i="2" s="1"/>
  <c r="M3620" i="2" s="1"/>
  <c r="V3855" i="1" l="1"/>
  <c r="I4123" i="1"/>
  <c r="T4122" i="1"/>
  <c r="S3617" i="2"/>
  <c r="H3618" i="2"/>
  <c r="U3617" i="2"/>
  <c r="J3618" i="2"/>
  <c r="G4123" i="1"/>
  <c r="P4122" i="1"/>
  <c r="G3620" i="2"/>
  <c r="R3620" i="2" s="1"/>
  <c r="I3618" i="2"/>
  <c r="T3618" i="2" s="1"/>
  <c r="K3618" i="2"/>
  <c r="V3618" i="2" s="1"/>
  <c r="M3624" i="1"/>
  <c r="D3619" i="2" s="1"/>
  <c r="O3619" i="2" s="1"/>
  <c r="F3624" i="1"/>
  <c r="D3624" i="1"/>
  <c r="O3624" i="1" s="1"/>
  <c r="F3619" i="2" s="1"/>
  <c r="Q3619" i="2" s="1"/>
  <c r="C3624" i="1"/>
  <c r="B3625" i="1"/>
  <c r="K3626" i="1"/>
  <c r="B3621" i="2" s="1"/>
  <c r="M3621" i="2" s="1"/>
  <c r="V3856" i="1" l="1"/>
  <c r="S3618" i="2"/>
  <c r="H3619" i="2"/>
  <c r="G4124" i="1"/>
  <c r="P4123" i="1"/>
  <c r="U3618" i="2"/>
  <c r="J3619" i="2"/>
  <c r="I4124" i="1"/>
  <c r="T4123" i="1"/>
  <c r="G3621" i="2"/>
  <c r="R3621" i="2" s="1"/>
  <c r="I3619" i="2"/>
  <c r="T3619" i="2" s="1"/>
  <c r="K3619" i="2"/>
  <c r="V3619" i="2" s="1"/>
  <c r="M3625" i="1"/>
  <c r="D3620" i="2" s="1"/>
  <c r="O3620" i="2" s="1"/>
  <c r="D3625" i="1"/>
  <c r="O3625" i="1" s="1"/>
  <c r="F3620" i="2" s="1"/>
  <c r="Q3620" i="2" s="1"/>
  <c r="C3625" i="1"/>
  <c r="F3625" i="1"/>
  <c r="B3626" i="1"/>
  <c r="K3627" i="1"/>
  <c r="B3622" i="2" s="1"/>
  <c r="M3622" i="2" s="1"/>
  <c r="V3857" i="1" l="1"/>
  <c r="I4125" i="1"/>
  <c r="T4124" i="1"/>
  <c r="U3619" i="2"/>
  <c r="J3620" i="2"/>
  <c r="S3619" i="2"/>
  <c r="H3620" i="2"/>
  <c r="G4125" i="1"/>
  <c r="P4124" i="1"/>
  <c r="G3622" i="2"/>
  <c r="R3622" i="2" s="1"/>
  <c r="K3620" i="2"/>
  <c r="V3620" i="2" s="1"/>
  <c r="I3620" i="2"/>
  <c r="T3620" i="2" s="1"/>
  <c r="M3626" i="1"/>
  <c r="D3621" i="2" s="1"/>
  <c r="O3621" i="2" s="1"/>
  <c r="F3626" i="1"/>
  <c r="D3626" i="1"/>
  <c r="O3626" i="1" s="1"/>
  <c r="F3621" i="2" s="1"/>
  <c r="Q3621" i="2" s="1"/>
  <c r="C3626" i="1"/>
  <c r="B3627" i="1"/>
  <c r="K3628" i="1"/>
  <c r="B3623" i="2" s="1"/>
  <c r="M3623" i="2" s="1"/>
  <c r="V3858" i="1" l="1"/>
  <c r="U3620" i="2"/>
  <c r="J3621" i="2"/>
  <c r="G4126" i="1"/>
  <c r="P4125" i="1"/>
  <c r="S3620" i="2"/>
  <c r="H3621" i="2"/>
  <c r="I4126" i="1"/>
  <c r="T4125" i="1"/>
  <c r="G3623" i="2"/>
  <c r="R3623" i="2" s="1"/>
  <c r="I3621" i="2"/>
  <c r="T3621" i="2" s="1"/>
  <c r="K3621" i="2"/>
  <c r="V3621" i="2" s="1"/>
  <c r="M3627" i="1"/>
  <c r="D3622" i="2" s="1"/>
  <c r="O3622" i="2" s="1"/>
  <c r="C3627" i="1"/>
  <c r="D3627" i="1"/>
  <c r="O3627" i="1" s="1"/>
  <c r="F3622" i="2" s="1"/>
  <c r="Q3622" i="2" s="1"/>
  <c r="F3627" i="1"/>
  <c r="B3628" i="1"/>
  <c r="K3629" i="1"/>
  <c r="B3624" i="2" s="1"/>
  <c r="M3624" i="2" s="1"/>
  <c r="V3859" i="1" l="1"/>
  <c r="I4127" i="1"/>
  <c r="T4126" i="1"/>
  <c r="G4127" i="1"/>
  <c r="P4126" i="1"/>
  <c r="U3621" i="2"/>
  <c r="J3622" i="2"/>
  <c r="S3621" i="2"/>
  <c r="H3622" i="2"/>
  <c r="G3624" i="2"/>
  <c r="R3624" i="2" s="1"/>
  <c r="I3622" i="2"/>
  <c r="T3622" i="2" s="1"/>
  <c r="K3622" i="2"/>
  <c r="V3622" i="2" s="1"/>
  <c r="M3628" i="1"/>
  <c r="D3623" i="2" s="1"/>
  <c r="O3623" i="2" s="1"/>
  <c r="F3628" i="1"/>
  <c r="D3628" i="1"/>
  <c r="O3628" i="1" s="1"/>
  <c r="F3623" i="2" s="1"/>
  <c r="Q3623" i="2" s="1"/>
  <c r="C3628" i="1"/>
  <c r="B3629" i="1"/>
  <c r="K3630" i="1"/>
  <c r="B3625" i="2" s="1"/>
  <c r="M3625" i="2" s="1"/>
  <c r="V3860" i="1" l="1"/>
  <c r="G4128" i="1"/>
  <c r="P4127" i="1"/>
  <c r="U3622" i="2"/>
  <c r="J3623" i="2"/>
  <c r="S3622" i="2"/>
  <c r="H3623" i="2"/>
  <c r="I4128" i="1"/>
  <c r="T4127" i="1"/>
  <c r="G3625" i="2"/>
  <c r="R3625" i="2" s="1"/>
  <c r="I3623" i="2"/>
  <c r="T3623" i="2" s="1"/>
  <c r="K3623" i="2"/>
  <c r="V3623" i="2" s="1"/>
  <c r="M3629" i="1"/>
  <c r="D3624" i="2" s="1"/>
  <c r="O3624" i="2" s="1"/>
  <c r="C3629" i="1"/>
  <c r="D3629" i="1"/>
  <c r="O3629" i="1" s="1"/>
  <c r="F3624" i="2" s="1"/>
  <c r="Q3624" i="2" s="1"/>
  <c r="F3629" i="1"/>
  <c r="B3630" i="1"/>
  <c r="K3631" i="1"/>
  <c r="B3626" i="2" s="1"/>
  <c r="M3626" i="2" s="1"/>
  <c r="V3861" i="1" l="1"/>
  <c r="I4129" i="1"/>
  <c r="T4128" i="1"/>
  <c r="S3623" i="2"/>
  <c r="H3624" i="2"/>
  <c r="U3623" i="2"/>
  <c r="J3624" i="2"/>
  <c r="G4129" i="1"/>
  <c r="P4128" i="1"/>
  <c r="G3626" i="2"/>
  <c r="R3626" i="2" s="1"/>
  <c r="I3624" i="2"/>
  <c r="T3624" i="2" s="1"/>
  <c r="K3624" i="2"/>
  <c r="V3624" i="2" s="1"/>
  <c r="M3630" i="1"/>
  <c r="D3625" i="2" s="1"/>
  <c r="O3625" i="2" s="1"/>
  <c r="F3630" i="1"/>
  <c r="D3630" i="1"/>
  <c r="O3630" i="1" s="1"/>
  <c r="F3625" i="2" s="1"/>
  <c r="Q3625" i="2" s="1"/>
  <c r="C3630" i="1"/>
  <c r="B3631" i="1"/>
  <c r="K3632" i="1"/>
  <c r="B3627" i="2" s="1"/>
  <c r="M3627" i="2" s="1"/>
  <c r="V3862" i="1" l="1"/>
  <c r="S3624" i="2"/>
  <c r="H3625" i="2"/>
  <c r="G4130" i="1"/>
  <c r="P4129" i="1"/>
  <c r="U3624" i="2"/>
  <c r="J3625" i="2"/>
  <c r="I4130" i="1"/>
  <c r="T4129" i="1"/>
  <c r="G3627" i="2"/>
  <c r="R3627" i="2" s="1"/>
  <c r="I3625" i="2"/>
  <c r="T3625" i="2" s="1"/>
  <c r="K3625" i="2"/>
  <c r="V3625" i="2" s="1"/>
  <c r="M3631" i="1"/>
  <c r="D3626" i="2" s="1"/>
  <c r="O3626" i="2" s="1"/>
  <c r="C3631" i="1"/>
  <c r="D3631" i="1"/>
  <c r="O3631" i="1" s="1"/>
  <c r="F3626" i="2" s="1"/>
  <c r="Q3626" i="2" s="1"/>
  <c r="F3631" i="1"/>
  <c r="B3632" i="1"/>
  <c r="K3633" i="1"/>
  <c r="B3628" i="2" s="1"/>
  <c r="M3628" i="2" s="1"/>
  <c r="V3863" i="1" l="1"/>
  <c r="I4131" i="1"/>
  <c r="T4130" i="1"/>
  <c r="G4131" i="1"/>
  <c r="P4130" i="1"/>
  <c r="S3625" i="2"/>
  <c r="H3626" i="2"/>
  <c r="U3625" i="2"/>
  <c r="J3626" i="2"/>
  <c r="G3628" i="2"/>
  <c r="R3628" i="2" s="1"/>
  <c r="I3626" i="2"/>
  <c r="T3626" i="2" s="1"/>
  <c r="K3626" i="2"/>
  <c r="V3626" i="2" s="1"/>
  <c r="M3632" i="1"/>
  <c r="D3627" i="2" s="1"/>
  <c r="O3627" i="2" s="1"/>
  <c r="B3633" i="1"/>
  <c r="K3634" i="1"/>
  <c r="B3629" i="2" s="1"/>
  <c r="M3629" i="2" s="1"/>
  <c r="F3632" i="1"/>
  <c r="D3632" i="1"/>
  <c r="O3632" i="1" s="1"/>
  <c r="F3627" i="2" s="1"/>
  <c r="Q3627" i="2" s="1"/>
  <c r="C3632" i="1"/>
  <c r="V3864" i="1" l="1"/>
  <c r="S3626" i="2"/>
  <c r="H3627" i="2"/>
  <c r="G4132" i="1"/>
  <c r="P4131" i="1"/>
  <c r="U3626" i="2"/>
  <c r="J3627" i="2"/>
  <c r="I4132" i="1"/>
  <c r="T4131" i="1"/>
  <c r="I3627" i="2"/>
  <c r="T3627" i="2" s="1"/>
  <c r="K3627" i="2"/>
  <c r="V3627" i="2" s="1"/>
  <c r="G3629" i="2"/>
  <c r="R3629" i="2" s="1"/>
  <c r="M3633" i="1"/>
  <c r="D3628" i="2" s="1"/>
  <c r="O3628" i="2" s="1"/>
  <c r="C3633" i="1"/>
  <c r="F3633" i="1"/>
  <c r="D3633" i="1"/>
  <c r="O3633" i="1" s="1"/>
  <c r="F3628" i="2" s="1"/>
  <c r="Q3628" i="2" s="1"/>
  <c r="B3634" i="1"/>
  <c r="K3635" i="1"/>
  <c r="B3630" i="2" s="1"/>
  <c r="M3630" i="2" s="1"/>
  <c r="V3865" i="1" l="1"/>
  <c r="I4133" i="1"/>
  <c r="T4132" i="1"/>
  <c r="G4133" i="1"/>
  <c r="P4132" i="1"/>
  <c r="S3627" i="2"/>
  <c r="H3628" i="2"/>
  <c r="U3627" i="2"/>
  <c r="J3628" i="2"/>
  <c r="G3630" i="2"/>
  <c r="R3630" i="2" s="1"/>
  <c r="I3628" i="2"/>
  <c r="T3628" i="2" s="1"/>
  <c r="K3628" i="2"/>
  <c r="V3628" i="2" s="1"/>
  <c r="M3634" i="1"/>
  <c r="D3629" i="2" s="1"/>
  <c r="O3629" i="2" s="1"/>
  <c r="B3635" i="1"/>
  <c r="K3636" i="1"/>
  <c r="B3631" i="2" s="1"/>
  <c r="M3631" i="2" s="1"/>
  <c r="F3634" i="1"/>
  <c r="D3634" i="1"/>
  <c r="O3634" i="1" s="1"/>
  <c r="F3629" i="2" s="1"/>
  <c r="Q3629" i="2" s="1"/>
  <c r="C3634" i="1"/>
  <c r="V3866" i="1" l="1"/>
  <c r="S3628" i="2"/>
  <c r="H3629" i="2"/>
  <c r="G4134" i="1"/>
  <c r="P4133" i="1"/>
  <c r="U3628" i="2"/>
  <c r="J3629" i="2"/>
  <c r="I4134" i="1"/>
  <c r="T4133" i="1"/>
  <c r="K3629" i="2"/>
  <c r="V3629" i="2" s="1"/>
  <c r="I3629" i="2"/>
  <c r="T3629" i="2" s="1"/>
  <c r="G3631" i="2"/>
  <c r="R3631" i="2" s="1"/>
  <c r="M3635" i="1"/>
  <c r="D3630" i="2" s="1"/>
  <c r="O3630" i="2" s="1"/>
  <c r="C3635" i="1"/>
  <c r="D3635" i="1"/>
  <c r="O3635" i="1" s="1"/>
  <c r="F3630" i="2" s="1"/>
  <c r="Q3630" i="2" s="1"/>
  <c r="F3635" i="1"/>
  <c r="B3636" i="1"/>
  <c r="K3637" i="1"/>
  <c r="B3632" i="2" s="1"/>
  <c r="M3632" i="2" s="1"/>
  <c r="V3867" i="1" l="1"/>
  <c r="I4135" i="1"/>
  <c r="T4134" i="1"/>
  <c r="G4135" i="1"/>
  <c r="P4134" i="1"/>
  <c r="S3629" i="2"/>
  <c r="H3630" i="2"/>
  <c r="U3629" i="2"/>
  <c r="J3630" i="2"/>
  <c r="G3632" i="2"/>
  <c r="R3632" i="2" s="1"/>
  <c r="I3630" i="2"/>
  <c r="T3630" i="2" s="1"/>
  <c r="K3630" i="2"/>
  <c r="V3630" i="2" s="1"/>
  <c r="M3636" i="1"/>
  <c r="D3631" i="2" s="1"/>
  <c r="O3631" i="2" s="1"/>
  <c r="B3637" i="1"/>
  <c r="K3638" i="1"/>
  <c r="B3633" i="2" s="1"/>
  <c r="M3633" i="2" s="1"/>
  <c r="F3636" i="1"/>
  <c r="D3636" i="1"/>
  <c r="O3636" i="1" s="1"/>
  <c r="F3631" i="2" s="1"/>
  <c r="Q3631" i="2" s="1"/>
  <c r="C3636" i="1"/>
  <c r="V3868" i="1" l="1"/>
  <c r="S3630" i="2"/>
  <c r="H3631" i="2"/>
  <c r="G4136" i="1"/>
  <c r="P4135" i="1"/>
  <c r="U3630" i="2"/>
  <c r="J3631" i="2"/>
  <c r="I4136" i="1"/>
  <c r="T4135" i="1"/>
  <c r="I3631" i="2"/>
  <c r="T3631" i="2" s="1"/>
  <c r="K3631" i="2"/>
  <c r="V3631" i="2" s="1"/>
  <c r="G3633" i="2"/>
  <c r="R3633" i="2" s="1"/>
  <c r="M3637" i="1"/>
  <c r="D3632" i="2" s="1"/>
  <c r="O3632" i="2" s="1"/>
  <c r="C3637" i="1"/>
  <c r="D3637" i="1"/>
  <c r="O3637" i="1" s="1"/>
  <c r="F3632" i="2" s="1"/>
  <c r="Q3632" i="2" s="1"/>
  <c r="F3637" i="1"/>
  <c r="B3638" i="1"/>
  <c r="K3639" i="1"/>
  <c r="B3634" i="2" s="1"/>
  <c r="M3634" i="2" s="1"/>
  <c r="V3869" i="1" l="1"/>
  <c r="I4137" i="1"/>
  <c r="T4136" i="1"/>
  <c r="G4137" i="1"/>
  <c r="P4136" i="1"/>
  <c r="S3631" i="2"/>
  <c r="H3632" i="2"/>
  <c r="U3631" i="2"/>
  <c r="J3632" i="2"/>
  <c r="G3634" i="2"/>
  <c r="R3634" i="2" s="1"/>
  <c r="I3632" i="2"/>
  <c r="T3632" i="2" s="1"/>
  <c r="K3632" i="2"/>
  <c r="V3632" i="2" s="1"/>
  <c r="M3638" i="1"/>
  <c r="D3633" i="2" s="1"/>
  <c r="O3633" i="2" s="1"/>
  <c r="B3639" i="1"/>
  <c r="K3640" i="1"/>
  <c r="B3635" i="2" s="1"/>
  <c r="M3635" i="2" s="1"/>
  <c r="F3638" i="1"/>
  <c r="D3638" i="1"/>
  <c r="O3638" i="1" s="1"/>
  <c r="F3633" i="2" s="1"/>
  <c r="Q3633" i="2" s="1"/>
  <c r="C3638" i="1"/>
  <c r="V3870" i="1" l="1"/>
  <c r="G4138" i="1"/>
  <c r="P4137" i="1"/>
  <c r="S3632" i="2"/>
  <c r="H3633" i="2"/>
  <c r="U3632" i="2"/>
  <c r="J3633" i="2"/>
  <c r="I4138" i="1"/>
  <c r="T4137" i="1"/>
  <c r="K3633" i="2"/>
  <c r="V3633" i="2" s="1"/>
  <c r="I3633" i="2"/>
  <c r="T3633" i="2" s="1"/>
  <c r="G3635" i="2"/>
  <c r="R3635" i="2" s="1"/>
  <c r="M3639" i="1"/>
  <c r="D3634" i="2" s="1"/>
  <c r="O3634" i="2" s="1"/>
  <c r="C3639" i="1"/>
  <c r="F3639" i="1"/>
  <c r="D3639" i="1"/>
  <c r="O3639" i="1" s="1"/>
  <c r="F3634" i="2" s="1"/>
  <c r="Q3634" i="2" s="1"/>
  <c r="B3640" i="1"/>
  <c r="K3641" i="1"/>
  <c r="B3636" i="2" s="1"/>
  <c r="M3636" i="2" s="1"/>
  <c r="V3871" i="1" l="1"/>
  <c r="I4139" i="1"/>
  <c r="T4138" i="1"/>
  <c r="U3633" i="2"/>
  <c r="J3634" i="2"/>
  <c r="S3633" i="2"/>
  <c r="H3634" i="2"/>
  <c r="G4139" i="1"/>
  <c r="P4138" i="1"/>
  <c r="G3636" i="2"/>
  <c r="R3636" i="2" s="1"/>
  <c r="K3634" i="2"/>
  <c r="V3634" i="2" s="1"/>
  <c r="I3634" i="2"/>
  <c r="T3634" i="2" s="1"/>
  <c r="M3640" i="1"/>
  <c r="D3635" i="2" s="1"/>
  <c r="O3635" i="2" s="1"/>
  <c r="B3641" i="1"/>
  <c r="K3642" i="1"/>
  <c r="B3637" i="2" s="1"/>
  <c r="M3637" i="2" s="1"/>
  <c r="F3640" i="1"/>
  <c r="D3640" i="1"/>
  <c r="O3640" i="1" s="1"/>
  <c r="F3635" i="2" s="1"/>
  <c r="Q3635" i="2" s="1"/>
  <c r="C3640" i="1"/>
  <c r="V3872" i="1" l="1"/>
  <c r="U3634" i="2"/>
  <c r="J3635" i="2"/>
  <c r="G4140" i="1"/>
  <c r="P4139" i="1"/>
  <c r="S3634" i="2"/>
  <c r="H3635" i="2"/>
  <c r="I4140" i="1"/>
  <c r="T4139" i="1"/>
  <c r="K3635" i="2"/>
  <c r="V3635" i="2" s="1"/>
  <c r="I3635" i="2"/>
  <c r="T3635" i="2" s="1"/>
  <c r="G3637" i="2"/>
  <c r="R3637" i="2" s="1"/>
  <c r="M3641" i="1"/>
  <c r="D3636" i="2" s="1"/>
  <c r="O3636" i="2" s="1"/>
  <c r="C3641" i="1"/>
  <c r="F3641" i="1"/>
  <c r="D3641" i="1"/>
  <c r="O3641" i="1" s="1"/>
  <c r="F3636" i="2" s="1"/>
  <c r="Q3636" i="2" s="1"/>
  <c r="B3642" i="1"/>
  <c r="K3643" i="1"/>
  <c r="B3638" i="2" s="1"/>
  <c r="M3638" i="2" s="1"/>
  <c r="V3873" i="1" l="1"/>
  <c r="I4141" i="1"/>
  <c r="T4140" i="1"/>
  <c r="U3635" i="2"/>
  <c r="J3636" i="2"/>
  <c r="S3635" i="2"/>
  <c r="H3636" i="2"/>
  <c r="G4141" i="1"/>
  <c r="P4140" i="1"/>
  <c r="G3638" i="2"/>
  <c r="R3638" i="2" s="1"/>
  <c r="I3636" i="2"/>
  <c r="T3636" i="2" s="1"/>
  <c r="K3636" i="2"/>
  <c r="V3636" i="2" s="1"/>
  <c r="M3642" i="1"/>
  <c r="D3637" i="2" s="1"/>
  <c r="O3637" i="2" s="1"/>
  <c r="F3642" i="1"/>
  <c r="D3642" i="1"/>
  <c r="O3642" i="1" s="1"/>
  <c r="F3637" i="2" s="1"/>
  <c r="Q3637" i="2" s="1"/>
  <c r="C3642" i="1"/>
  <c r="B3643" i="1"/>
  <c r="K3644" i="1"/>
  <c r="B3639" i="2" s="1"/>
  <c r="M3639" i="2" s="1"/>
  <c r="V3874" i="1" l="1"/>
  <c r="U3636" i="2"/>
  <c r="J3637" i="2"/>
  <c r="G4142" i="1"/>
  <c r="P4141" i="1"/>
  <c r="S3636" i="2"/>
  <c r="H3637" i="2"/>
  <c r="I4142" i="1"/>
  <c r="T4141" i="1"/>
  <c r="G3639" i="2"/>
  <c r="R3639" i="2" s="1"/>
  <c r="I3637" i="2"/>
  <c r="T3637" i="2" s="1"/>
  <c r="K3637" i="2"/>
  <c r="V3637" i="2" s="1"/>
  <c r="M3643" i="1"/>
  <c r="D3638" i="2" s="1"/>
  <c r="O3638" i="2" s="1"/>
  <c r="C3643" i="1"/>
  <c r="D3643" i="1"/>
  <c r="O3643" i="1" s="1"/>
  <c r="F3638" i="2" s="1"/>
  <c r="Q3638" i="2" s="1"/>
  <c r="F3643" i="1"/>
  <c r="B3644" i="1"/>
  <c r="K3645" i="1"/>
  <c r="B3640" i="2" s="1"/>
  <c r="M3640" i="2" s="1"/>
  <c r="V3875" i="1" l="1"/>
  <c r="I4143" i="1"/>
  <c r="T4142" i="1"/>
  <c r="G4143" i="1"/>
  <c r="P4142" i="1"/>
  <c r="U3637" i="2"/>
  <c r="J3638" i="2"/>
  <c r="S3637" i="2"/>
  <c r="H3638" i="2"/>
  <c r="G3640" i="2"/>
  <c r="R3640" i="2" s="1"/>
  <c r="I3638" i="2"/>
  <c r="T3638" i="2" s="1"/>
  <c r="K3638" i="2"/>
  <c r="V3638" i="2" s="1"/>
  <c r="M3644" i="1"/>
  <c r="D3639" i="2" s="1"/>
  <c r="O3639" i="2" s="1"/>
  <c r="F3644" i="1"/>
  <c r="D3644" i="1"/>
  <c r="O3644" i="1" s="1"/>
  <c r="F3639" i="2" s="1"/>
  <c r="Q3639" i="2" s="1"/>
  <c r="C3644" i="1"/>
  <c r="B3645" i="1"/>
  <c r="K3646" i="1"/>
  <c r="B3641" i="2" s="1"/>
  <c r="M3641" i="2" s="1"/>
  <c r="V3876" i="1" l="1"/>
  <c r="G4144" i="1"/>
  <c r="P4143" i="1"/>
  <c r="U3638" i="2"/>
  <c r="J3639" i="2"/>
  <c r="S3638" i="2"/>
  <c r="H3639" i="2"/>
  <c r="I4144" i="1"/>
  <c r="T4143" i="1"/>
  <c r="G3641" i="2"/>
  <c r="R3641" i="2" s="1"/>
  <c r="I3639" i="2"/>
  <c r="T3639" i="2" s="1"/>
  <c r="K3639" i="2"/>
  <c r="V3639" i="2" s="1"/>
  <c r="M3645" i="1"/>
  <c r="D3640" i="2" s="1"/>
  <c r="O3640" i="2" s="1"/>
  <c r="C3645" i="1"/>
  <c r="D3645" i="1"/>
  <c r="O3645" i="1" s="1"/>
  <c r="F3640" i="2" s="1"/>
  <c r="Q3640" i="2" s="1"/>
  <c r="F3645" i="1"/>
  <c r="B3646" i="1"/>
  <c r="K3647" i="1"/>
  <c r="B3642" i="2" s="1"/>
  <c r="M3642" i="2" s="1"/>
  <c r="V3877" i="1" l="1"/>
  <c r="I4145" i="1"/>
  <c r="T4144" i="1"/>
  <c r="S3639" i="2"/>
  <c r="H3640" i="2"/>
  <c r="U3639" i="2"/>
  <c r="J3640" i="2"/>
  <c r="G4145" i="1"/>
  <c r="P4144" i="1"/>
  <c r="G3642" i="2"/>
  <c r="R3642" i="2" s="1"/>
  <c r="I3640" i="2"/>
  <c r="T3640" i="2" s="1"/>
  <c r="K3640" i="2"/>
  <c r="V3640" i="2" s="1"/>
  <c r="M3646" i="1"/>
  <c r="D3641" i="2" s="1"/>
  <c r="O3641" i="2" s="1"/>
  <c r="F3646" i="1"/>
  <c r="D3646" i="1"/>
  <c r="O3646" i="1" s="1"/>
  <c r="F3641" i="2" s="1"/>
  <c r="Q3641" i="2" s="1"/>
  <c r="C3646" i="1"/>
  <c r="B3647" i="1"/>
  <c r="K3648" i="1"/>
  <c r="B3643" i="2" s="1"/>
  <c r="M3643" i="2" s="1"/>
  <c r="V3878" i="1" l="1"/>
  <c r="S3640" i="2"/>
  <c r="H3641" i="2"/>
  <c r="G4146" i="1"/>
  <c r="P4145" i="1"/>
  <c r="U3640" i="2"/>
  <c r="J3641" i="2"/>
  <c r="I4146" i="1"/>
  <c r="T4145" i="1"/>
  <c r="G3643" i="2"/>
  <c r="R3643" i="2" s="1"/>
  <c r="I3641" i="2"/>
  <c r="T3641" i="2" s="1"/>
  <c r="K3641" i="2"/>
  <c r="V3641" i="2" s="1"/>
  <c r="M3647" i="1"/>
  <c r="D3642" i="2" s="1"/>
  <c r="O3642" i="2" s="1"/>
  <c r="C3647" i="1"/>
  <c r="D3647" i="1"/>
  <c r="O3647" i="1" s="1"/>
  <c r="F3642" i="2" s="1"/>
  <c r="Q3642" i="2" s="1"/>
  <c r="F3647" i="1"/>
  <c r="B3648" i="1"/>
  <c r="K3649" i="1"/>
  <c r="B3644" i="2" s="1"/>
  <c r="M3644" i="2" s="1"/>
  <c r="V3879" i="1" l="1"/>
  <c r="I4147" i="1"/>
  <c r="T4146" i="1"/>
  <c r="G4147" i="1"/>
  <c r="P4146" i="1"/>
  <c r="S3641" i="2"/>
  <c r="H3642" i="2"/>
  <c r="U3641" i="2"/>
  <c r="J3642" i="2"/>
  <c r="G3644" i="2"/>
  <c r="R3644" i="2" s="1"/>
  <c r="I3642" i="2"/>
  <c r="T3642" i="2" s="1"/>
  <c r="K3642" i="2"/>
  <c r="V3642" i="2" s="1"/>
  <c r="M3648" i="1"/>
  <c r="D3643" i="2" s="1"/>
  <c r="O3643" i="2" s="1"/>
  <c r="F3648" i="1"/>
  <c r="D3648" i="1"/>
  <c r="O3648" i="1" s="1"/>
  <c r="F3643" i="2" s="1"/>
  <c r="Q3643" i="2" s="1"/>
  <c r="C3648" i="1"/>
  <c r="B3649" i="1"/>
  <c r="K3650" i="1"/>
  <c r="B3645" i="2" s="1"/>
  <c r="M3645" i="2" s="1"/>
  <c r="V3880" i="1" l="1"/>
  <c r="G4148" i="1"/>
  <c r="P4147" i="1"/>
  <c r="S3642" i="2"/>
  <c r="H3643" i="2"/>
  <c r="U3642" i="2"/>
  <c r="J3643" i="2"/>
  <c r="I4148" i="1"/>
  <c r="T4147" i="1"/>
  <c r="G3645" i="2"/>
  <c r="R3645" i="2" s="1"/>
  <c r="I3643" i="2"/>
  <c r="T3643" i="2" s="1"/>
  <c r="K3643" i="2"/>
  <c r="V3643" i="2" s="1"/>
  <c r="M3649" i="1"/>
  <c r="D3644" i="2" s="1"/>
  <c r="O3644" i="2" s="1"/>
  <c r="C3649" i="1"/>
  <c r="D3649" i="1"/>
  <c r="O3649" i="1" s="1"/>
  <c r="F3644" i="2" s="1"/>
  <c r="Q3644" i="2" s="1"/>
  <c r="F3649" i="1"/>
  <c r="B3650" i="1"/>
  <c r="K3651" i="1"/>
  <c r="B3646" i="2" s="1"/>
  <c r="M3646" i="2" s="1"/>
  <c r="V3881" i="1" l="1"/>
  <c r="I4149" i="1"/>
  <c r="T4148" i="1"/>
  <c r="U3643" i="2"/>
  <c r="J3644" i="2"/>
  <c r="S3643" i="2"/>
  <c r="H3644" i="2"/>
  <c r="G4149" i="1"/>
  <c r="P4148" i="1"/>
  <c r="G3646" i="2"/>
  <c r="R3646" i="2" s="1"/>
  <c r="I3644" i="2"/>
  <c r="T3644" i="2" s="1"/>
  <c r="K3644" i="2"/>
  <c r="V3644" i="2" s="1"/>
  <c r="M3650" i="1"/>
  <c r="D3645" i="2" s="1"/>
  <c r="O3645" i="2" s="1"/>
  <c r="D3650" i="1"/>
  <c r="O3650" i="1" s="1"/>
  <c r="F3645" i="2" s="1"/>
  <c r="Q3645" i="2" s="1"/>
  <c r="F3650" i="1"/>
  <c r="C3650" i="1"/>
  <c r="B3651" i="1"/>
  <c r="K3652" i="1"/>
  <c r="B3647" i="2" s="1"/>
  <c r="M3647" i="2" s="1"/>
  <c r="V3882" i="1" l="1"/>
  <c r="U3644" i="2"/>
  <c r="J3645" i="2"/>
  <c r="G4150" i="1"/>
  <c r="P4149" i="1"/>
  <c r="S3644" i="2"/>
  <c r="H3645" i="2"/>
  <c r="I4150" i="1"/>
  <c r="T4149" i="1"/>
  <c r="K3645" i="2"/>
  <c r="V3645" i="2" s="1"/>
  <c r="G3647" i="2"/>
  <c r="R3647" i="2" s="1"/>
  <c r="I3645" i="2"/>
  <c r="T3645" i="2" s="1"/>
  <c r="M3651" i="1"/>
  <c r="D3646" i="2" s="1"/>
  <c r="O3646" i="2" s="1"/>
  <c r="D3651" i="1"/>
  <c r="O3651" i="1" s="1"/>
  <c r="F3646" i="2" s="1"/>
  <c r="Q3646" i="2" s="1"/>
  <c r="C3651" i="1"/>
  <c r="F3651" i="1"/>
  <c r="B3652" i="1"/>
  <c r="K3653" i="1"/>
  <c r="B3648" i="2" s="1"/>
  <c r="M3648" i="2" s="1"/>
  <c r="V3883" i="1" l="1"/>
  <c r="I4151" i="1"/>
  <c r="T4150" i="1"/>
  <c r="S3645" i="2"/>
  <c r="H3646" i="2"/>
  <c r="G4151" i="1"/>
  <c r="P4150" i="1"/>
  <c r="U3645" i="2"/>
  <c r="J3646" i="2"/>
  <c r="K3646" i="2"/>
  <c r="V3646" i="2" s="1"/>
  <c r="I3646" i="2"/>
  <c r="T3646" i="2" s="1"/>
  <c r="G3648" i="2"/>
  <c r="R3648" i="2" s="1"/>
  <c r="M3652" i="1"/>
  <c r="D3647" i="2" s="1"/>
  <c r="O3647" i="2" s="1"/>
  <c r="D3652" i="1"/>
  <c r="O3652" i="1" s="1"/>
  <c r="F3647" i="2" s="1"/>
  <c r="Q3647" i="2" s="1"/>
  <c r="F3652" i="1"/>
  <c r="C3652" i="1"/>
  <c r="B3653" i="1"/>
  <c r="K3654" i="1"/>
  <c r="B3649" i="2" s="1"/>
  <c r="M3649" i="2" s="1"/>
  <c r="V3884" i="1" l="1"/>
  <c r="S3646" i="2"/>
  <c r="H3647" i="2"/>
  <c r="U3646" i="2"/>
  <c r="J3647" i="2"/>
  <c r="G4152" i="1"/>
  <c r="P4151" i="1"/>
  <c r="I4152" i="1"/>
  <c r="T4151" i="1"/>
  <c r="K3647" i="2"/>
  <c r="V3647" i="2" s="1"/>
  <c r="I3647" i="2"/>
  <c r="T3647" i="2" s="1"/>
  <c r="G3649" i="2"/>
  <c r="R3649" i="2" s="1"/>
  <c r="M3653" i="1"/>
  <c r="D3648" i="2" s="1"/>
  <c r="O3648" i="2" s="1"/>
  <c r="F3653" i="1"/>
  <c r="D3653" i="1"/>
  <c r="O3653" i="1" s="1"/>
  <c r="F3648" i="2" s="1"/>
  <c r="Q3648" i="2" s="1"/>
  <c r="C3653" i="1"/>
  <c r="B3654" i="1"/>
  <c r="K3655" i="1"/>
  <c r="B3650" i="2" s="1"/>
  <c r="M3650" i="2" s="1"/>
  <c r="V3885" i="1" l="1"/>
  <c r="I4153" i="1"/>
  <c r="T4152" i="1"/>
  <c r="U3647" i="2"/>
  <c r="J3648" i="2"/>
  <c r="S3647" i="2"/>
  <c r="H3648" i="2"/>
  <c r="G4153" i="1"/>
  <c r="P4152" i="1"/>
  <c r="G3650" i="2"/>
  <c r="R3650" i="2" s="1"/>
  <c r="I3648" i="2"/>
  <c r="T3648" i="2" s="1"/>
  <c r="K3648" i="2"/>
  <c r="V3648" i="2" s="1"/>
  <c r="M3654" i="1"/>
  <c r="D3649" i="2" s="1"/>
  <c r="O3649" i="2" s="1"/>
  <c r="D3654" i="1"/>
  <c r="O3654" i="1" s="1"/>
  <c r="F3649" i="2" s="1"/>
  <c r="Q3649" i="2" s="1"/>
  <c r="F3654" i="1"/>
  <c r="C3654" i="1"/>
  <c r="B3655" i="1"/>
  <c r="K3656" i="1"/>
  <c r="B3651" i="2" s="1"/>
  <c r="M3651" i="2" s="1"/>
  <c r="V3886" i="1" l="1"/>
  <c r="U3648" i="2"/>
  <c r="J3649" i="2"/>
  <c r="S3648" i="2"/>
  <c r="H3649" i="2"/>
  <c r="G4154" i="1"/>
  <c r="P4153" i="1"/>
  <c r="I4154" i="1"/>
  <c r="T4153" i="1"/>
  <c r="K3649" i="2"/>
  <c r="V3649" i="2" s="1"/>
  <c r="G3651" i="2"/>
  <c r="R3651" i="2" s="1"/>
  <c r="I3649" i="2"/>
  <c r="T3649" i="2" s="1"/>
  <c r="M3655" i="1"/>
  <c r="D3650" i="2" s="1"/>
  <c r="O3650" i="2" s="1"/>
  <c r="D3655" i="1"/>
  <c r="O3655" i="1" s="1"/>
  <c r="F3650" i="2" s="1"/>
  <c r="Q3650" i="2" s="1"/>
  <c r="F3655" i="1"/>
  <c r="C3655" i="1"/>
  <c r="B3656" i="1"/>
  <c r="K3657" i="1"/>
  <c r="B3652" i="2" s="1"/>
  <c r="M3652" i="2" s="1"/>
  <c r="V3887" i="1" l="1"/>
  <c r="I4155" i="1"/>
  <c r="T4154" i="1"/>
  <c r="S3649" i="2"/>
  <c r="H3650" i="2"/>
  <c r="U3649" i="2"/>
  <c r="J3650" i="2"/>
  <c r="G4155" i="1"/>
  <c r="P4154" i="1"/>
  <c r="K3650" i="2"/>
  <c r="V3650" i="2" s="1"/>
  <c r="G3652" i="2"/>
  <c r="R3652" i="2" s="1"/>
  <c r="I3650" i="2"/>
  <c r="T3650" i="2" s="1"/>
  <c r="M3656" i="1"/>
  <c r="D3651" i="2" s="1"/>
  <c r="O3651" i="2" s="1"/>
  <c r="D3656" i="1"/>
  <c r="O3656" i="1" s="1"/>
  <c r="F3651" i="2" s="1"/>
  <c r="Q3651" i="2" s="1"/>
  <c r="F3656" i="1"/>
  <c r="C3656" i="1"/>
  <c r="B3657" i="1"/>
  <c r="K3658" i="1"/>
  <c r="B3653" i="2" s="1"/>
  <c r="M3653" i="2" s="1"/>
  <c r="V3888" i="1" l="1"/>
  <c r="S3650" i="2"/>
  <c r="H3651" i="2"/>
  <c r="U3650" i="2"/>
  <c r="J3651" i="2"/>
  <c r="G4156" i="1"/>
  <c r="P4155" i="1"/>
  <c r="I4156" i="1"/>
  <c r="T4155" i="1"/>
  <c r="K3651" i="2"/>
  <c r="V3651" i="2" s="1"/>
  <c r="G3653" i="2"/>
  <c r="R3653" i="2" s="1"/>
  <c r="I3651" i="2"/>
  <c r="T3651" i="2" s="1"/>
  <c r="M3657" i="1"/>
  <c r="D3652" i="2" s="1"/>
  <c r="O3652" i="2" s="1"/>
  <c r="D3657" i="1"/>
  <c r="O3657" i="1" s="1"/>
  <c r="F3652" i="2" s="1"/>
  <c r="Q3652" i="2" s="1"/>
  <c r="C3657" i="1"/>
  <c r="F3657" i="1"/>
  <c r="B3658" i="1"/>
  <c r="K3659" i="1"/>
  <c r="B3654" i="2" s="1"/>
  <c r="M3654" i="2" s="1"/>
  <c r="V3889" i="1" l="1"/>
  <c r="I4157" i="1"/>
  <c r="T4156" i="1"/>
  <c r="U3651" i="2"/>
  <c r="J3652" i="2"/>
  <c r="S3651" i="2"/>
  <c r="H3652" i="2"/>
  <c r="G4157" i="1"/>
  <c r="P4156" i="1"/>
  <c r="K3652" i="2"/>
  <c r="V3652" i="2" s="1"/>
  <c r="G3654" i="2"/>
  <c r="R3654" i="2" s="1"/>
  <c r="I3652" i="2"/>
  <c r="T3652" i="2" s="1"/>
  <c r="M3658" i="1"/>
  <c r="D3653" i="2" s="1"/>
  <c r="O3653" i="2" s="1"/>
  <c r="D3658" i="1"/>
  <c r="O3658" i="1" s="1"/>
  <c r="F3653" i="2" s="1"/>
  <c r="Q3653" i="2" s="1"/>
  <c r="C3658" i="1"/>
  <c r="F3658" i="1"/>
  <c r="B3659" i="1"/>
  <c r="K3660" i="1"/>
  <c r="B3655" i="2" s="1"/>
  <c r="M3655" i="2" s="1"/>
  <c r="V3890" i="1" l="1"/>
  <c r="U3652" i="2"/>
  <c r="J3653" i="2"/>
  <c r="S3652" i="2"/>
  <c r="H3653" i="2"/>
  <c r="G4158" i="1"/>
  <c r="P4157" i="1"/>
  <c r="I4158" i="1"/>
  <c r="T4157" i="1"/>
  <c r="K3653" i="2"/>
  <c r="V3653" i="2" s="1"/>
  <c r="G3655" i="2"/>
  <c r="R3655" i="2" s="1"/>
  <c r="I3653" i="2"/>
  <c r="T3653" i="2" s="1"/>
  <c r="M3659" i="1"/>
  <c r="D3654" i="2" s="1"/>
  <c r="O3654" i="2" s="1"/>
  <c r="D3659" i="1"/>
  <c r="O3659" i="1" s="1"/>
  <c r="F3654" i="2" s="1"/>
  <c r="Q3654" i="2" s="1"/>
  <c r="C3659" i="1"/>
  <c r="F3659" i="1"/>
  <c r="B3660" i="1"/>
  <c r="K3661" i="1"/>
  <c r="B3656" i="2" s="1"/>
  <c r="M3656" i="2" s="1"/>
  <c r="V3891" i="1" l="1"/>
  <c r="I4159" i="1"/>
  <c r="T4158" i="1"/>
  <c r="S3653" i="2"/>
  <c r="H3654" i="2"/>
  <c r="U3653" i="2"/>
  <c r="J3654" i="2"/>
  <c r="G4159" i="1"/>
  <c r="P4158" i="1"/>
  <c r="G3656" i="2"/>
  <c r="R3656" i="2" s="1"/>
  <c r="K3654" i="2"/>
  <c r="V3654" i="2" s="1"/>
  <c r="I3654" i="2"/>
  <c r="T3654" i="2" s="1"/>
  <c r="M3660" i="1"/>
  <c r="D3655" i="2" s="1"/>
  <c r="O3655" i="2" s="1"/>
  <c r="D3660" i="1"/>
  <c r="O3660" i="1" s="1"/>
  <c r="F3655" i="2" s="1"/>
  <c r="Q3655" i="2" s="1"/>
  <c r="F3660" i="1"/>
  <c r="C3660" i="1"/>
  <c r="B3661" i="1"/>
  <c r="K3662" i="1"/>
  <c r="B3657" i="2" s="1"/>
  <c r="M3657" i="2" s="1"/>
  <c r="V3892" i="1" l="1"/>
  <c r="S3654" i="2"/>
  <c r="H3655" i="2"/>
  <c r="U3654" i="2"/>
  <c r="J3655" i="2"/>
  <c r="G4160" i="1"/>
  <c r="P4159" i="1"/>
  <c r="I4160" i="1"/>
  <c r="T4159" i="1"/>
  <c r="K3655" i="2"/>
  <c r="V3655" i="2" s="1"/>
  <c r="G3657" i="2"/>
  <c r="R3657" i="2" s="1"/>
  <c r="I3655" i="2"/>
  <c r="T3655" i="2" s="1"/>
  <c r="M3661" i="1"/>
  <c r="D3656" i="2" s="1"/>
  <c r="O3656" i="2" s="1"/>
  <c r="D3661" i="1"/>
  <c r="O3661" i="1" s="1"/>
  <c r="F3656" i="2" s="1"/>
  <c r="Q3656" i="2" s="1"/>
  <c r="F3661" i="1"/>
  <c r="C3661" i="1"/>
  <c r="B3662" i="1"/>
  <c r="K3663" i="1"/>
  <c r="B3658" i="2" s="1"/>
  <c r="M3658" i="2" s="1"/>
  <c r="V3893" i="1" l="1"/>
  <c r="I4161" i="1"/>
  <c r="T4160" i="1"/>
  <c r="U3655" i="2"/>
  <c r="J3656" i="2"/>
  <c r="S3655" i="2"/>
  <c r="H3656" i="2"/>
  <c r="G4161" i="1"/>
  <c r="P4160" i="1"/>
  <c r="K3656" i="2"/>
  <c r="V3656" i="2" s="1"/>
  <c r="G3658" i="2"/>
  <c r="R3658" i="2" s="1"/>
  <c r="I3656" i="2"/>
  <c r="T3656" i="2" s="1"/>
  <c r="M3662" i="1"/>
  <c r="D3657" i="2" s="1"/>
  <c r="O3657" i="2" s="1"/>
  <c r="D3662" i="1"/>
  <c r="O3662" i="1" s="1"/>
  <c r="F3657" i="2" s="1"/>
  <c r="Q3657" i="2" s="1"/>
  <c r="F3662" i="1"/>
  <c r="C3662" i="1"/>
  <c r="B3663" i="1"/>
  <c r="K3664" i="1"/>
  <c r="B3659" i="2" s="1"/>
  <c r="M3659" i="2" s="1"/>
  <c r="V3894" i="1" l="1"/>
  <c r="U3656" i="2"/>
  <c r="J3657" i="2"/>
  <c r="S3656" i="2"/>
  <c r="H3657" i="2"/>
  <c r="G4162" i="1"/>
  <c r="P4161" i="1"/>
  <c r="I4162" i="1"/>
  <c r="T4161" i="1"/>
  <c r="K3657" i="2"/>
  <c r="V3657" i="2" s="1"/>
  <c r="G3659" i="2"/>
  <c r="R3659" i="2" s="1"/>
  <c r="I3657" i="2"/>
  <c r="T3657" i="2" s="1"/>
  <c r="M3663" i="1"/>
  <c r="D3658" i="2" s="1"/>
  <c r="O3658" i="2" s="1"/>
  <c r="D3663" i="1"/>
  <c r="O3663" i="1" s="1"/>
  <c r="F3658" i="2" s="1"/>
  <c r="Q3658" i="2" s="1"/>
  <c r="F3663" i="1"/>
  <c r="C3663" i="1"/>
  <c r="B3664" i="1"/>
  <c r="K3665" i="1"/>
  <c r="B3660" i="2" s="1"/>
  <c r="M3660" i="2" s="1"/>
  <c r="V3895" i="1" l="1"/>
  <c r="I4163" i="1"/>
  <c r="T4162" i="1"/>
  <c r="S3657" i="2"/>
  <c r="H3658" i="2"/>
  <c r="U3657" i="2"/>
  <c r="J3658" i="2"/>
  <c r="G4163" i="1"/>
  <c r="P4162" i="1"/>
  <c r="G3660" i="2"/>
  <c r="R3660" i="2" s="1"/>
  <c r="K3658" i="2"/>
  <c r="V3658" i="2" s="1"/>
  <c r="I3658" i="2"/>
  <c r="T3658" i="2" s="1"/>
  <c r="M3664" i="1"/>
  <c r="D3659" i="2" s="1"/>
  <c r="O3659" i="2" s="1"/>
  <c r="D3664" i="1"/>
  <c r="O3664" i="1" s="1"/>
  <c r="F3659" i="2" s="1"/>
  <c r="Q3659" i="2" s="1"/>
  <c r="C3664" i="1"/>
  <c r="F3664" i="1"/>
  <c r="B3665" i="1"/>
  <c r="K3666" i="1"/>
  <c r="B3661" i="2" s="1"/>
  <c r="M3661" i="2" s="1"/>
  <c r="V3896" i="1" l="1"/>
  <c r="S3658" i="2"/>
  <c r="H3659" i="2"/>
  <c r="G4164" i="1"/>
  <c r="P4163" i="1"/>
  <c r="U3658" i="2"/>
  <c r="J3659" i="2"/>
  <c r="I4164" i="1"/>
  <c r="T4163" i="1"/>
  <c r="K3659" i="2"/>
  <c r="V3659" i="2" s="1"/>
  <c r="I3659" i="2"/>
  <c r="T3659" i="2" s="1"/>
  <c r="G3661" i="2"/>
  <c r="R3661" i="2" s="1"/>
  <c r="M3665" i="1"/>
  <c r="D3660" i="2" s="1"/>
  <c r="O3660" i="2" s="1"/>
  <c r="D3665" i="1"/>
  <c r="O3665" i="1" s="1"/>
  <c r="F3660" i="2" s="1"/>
  <c r="Q3660" i="2" s="1"/>
  <c r="F3665" i="1"/>
  <c r="C3665" i="1"/>
  <c r="B3666" i="1"/>
  <c r="K3667" i="1"/>
  <c r="B3662" i="2" s="1"/>
  <c r="M3662" i="2" s="1"/>
  <c r="V3897" i="1" l="1"/>
  <c r="I4165" i="1"/>
  <c r="T4164" i="1"/>
  <c r="U3659" i="2"/>
  <c r="J3660" i="2"/>
  <c r="S3659" i="2"/>
  <c r="H3660" i="2"/>
  <c r="G4165" i="1"/>
  <c r="P4164" i="1"/>
  <c r="G3662" i="2"/>
  <c r="R3662" i="2" s="1"/>
  <c r="K3660" i="2"/>
  <c r="V3660" i="2" s="1"/>
  <c r="I3660" i="2"/>
  <c r="T3660" i="2" s="1"/>
  <c r="M3666" i="1"/>
  <c r="D3661" i="2" s="1"/>
  <c r="O3661" i="2" s="1"/>
  <c r="D3666" i="1"/>
  <c r="O3666" i="1" s="1"/>
  <c r="F3661" i="2" s="1"/>
  <c r="Q3661" i="2" s="1"/>
  <c r="F3666" i="1"/>
  <c r="C3666" i="1"/>
  <c r="B3667" i="1"/>
  <c r="K3668" i="1"/>
  <c r="B3663" i="2" s="1"/>
  <c r="M3663" i="2" s="1"/>
  <c r="V3898" i="1" l="1"/>
  <c r="U3660" i="2"/>
  <c r="J3661" i="2"/>
  <c r="S3660" i="2"/>
  <c r="H3661" i="2"/>
  <c r="G4166" i="1"/>
  <c r="P4165" i="1"/>
  <c r="I4166" i="1"/>
  <c r="T4165" i="1"/>
  <c r="G3663" i="2"/>
  <c r="R3663" i="2" s="1"/>
  <c r="K3661" i="2"/>
  <c r="V3661" i="2" s="1"/>
  <c r="I3661" i="2"/>
  <c r="T3661" i="2" s="1"/>
  <c r="M3667" i="1"/>
  <c r="D3662" i="2" s="1"/>
  <c r="O3662" i="2" s="1"/>
  <c r="D3667" i="1"/>
  <c r="O3667" i="1" s="1"/>
  <c r="F3662" i="2" s="1"/>
  <c r="Q3662" i="2" s="1"/>
  <c r="C3667" i="1"/>
  <c r="F3667" i="1"/>
  <c r="B3668" i="1"/>
  <c r="K3669" i="1"/>
  <c r="B3664" i="2" s="1"/>
  <c r="M3664" i="2" s="1"/>
  <c r="V3899" i="1" l="1"/>
  <c r="I4167" i="1"/>
  <c r="T4166" i="1"/>
  <c r="S3661" i="2"/>
  <c r="H3662" i="2"/>
  <c r="U3661" i="2"/>
  <c r="J3662" i="2"/>
  <c r="G4167" i="1"/>
  <c r="P4166" i="1"/>
  <c r="K3662" i="2"/>
  <c r="V3662" i="2" s="1"/>
  <c r="G3664" i="2"/>
  <c r="R3664" i="2" s="1"/>
  <c r="I3662" i="2"/>
  <c r="T3662" i="2" s="1"/>
  <c r="M3668" i="1"/>
  <c r="D3663" i="2" s="1"/>
  <c r="O3663" i="2" s="1"/>
  <c r="D3668" i="1"/>
  <c r="O3668" i="1" s="1"/>
  <c r="F3663" i="2" s="1"/>
  <c r="Q3663" i="2" s="1"/>
  <c r="F3668" i="1"/>
  <c r="C3668" i="1"/>
  <c r="B3669" i="1"/>
  <c r="K3670" i="1"/>
  <c r="B3665" i="2" s="1"/>
  <c r="M3665" i="2" s="1"/>
  <c r="V3900" i="1" l="1"/>
  <c r="S3662" i="2"/>
  <c r="H3663" i="2"/>
  <c r="U3662" i="2"/>
  <c r="J3663" i="2"/>
  <c r="G4168" i="1"/>
  <c r="P4167" i="1"/>
  <c r="I4168" i="1"/>
  <c r="T4167" i="1"/>
  <c r="K3663" i="2"/>
  <c r="V3663" i="2" s="1"/>
  <c r="G3665" i="2"/>
  <c r="R3665" i="2" s="1"/>
  <c r="I3663" i="2"/>
  <c r="T3663" i="2" s="1"/>
  <c r="M3669" i="1"/>
  <c r="D3664" i="2" s="1"/>
  <c r="O3664" i="2" s="1"/>
  <c r="D3669" i="1"/>
  <c r="O3669" i="1" s="1"/>
  <c r="F3664" i="2" s="1"/>
  <c r="Q3664" i="2" s="1"/>
  <c r="C3669" i="1"/>
  <c r="F3669" i="1"/>
  <c r="B3670" i="1"/>
  <c r="K3671" i="1"/>
  <c r="B3666" i="2" s="1"/>
  <c r="M3666" i="2" s="1"/>
  <c r="V3901" i="1" l="1"/>
  <c r="I4169" i="1"/>
  <c r="T4168" i="1"/>
  <c r="U3663" i="2"/>
  <c r="J3664" i="2"/>
  <c r="S3663" i="2"/>
  <c r="H3664" i="2"/>
  <c r="G4169" i="1"/>
  <c r="P4168" i="1"/>
  <c r="K3664" i="2"/>
  <c r="V3664" i="2" s="1"/>
  <c r="G3666" i="2"/>
  <c r="R3666" i="2" s="1"/>
  <c r="I3664" i="2"/>
  <c r="T3664" i="2" s="1"/>
  <c r="M3670" i="1"/>
  <c r="D3665" i="2" s="1"/>
  <c r="O3665" i="2" s="1"/>
  <c r="D3670" i="1"/>
  <c r="O3670" i="1" s="1"/>
  <c r="F3665" i="2" s="1"/>
  <c r="Q3665" i="2" s="1"/>
  <c r="C3670" i="1"/>
  <c r="F3670" i="1"/>
  <c r="B3671" i="1"/>
  <c r="K3672" i="1"/>
  <c r="B3667" i="2" s="1"/>
  <c r="M3667" i="2" s="1"/>
  <c r="V3902" i="1" l="1"/>
  <c r="U3664" i="2"/>
  <c r="J3665" i="2"/>
  <c r="S3664" i="2"/>
  <c r="H3665" i="2"/>
  <c r="G4170" i="1"/>
  <c r="P4169" i="1"/>
  <c r="I4170" i="1"/>
  <c r="T4169" i="1"/>
  <c r="K3665" i="2"/>
  <c r="V3665" i="2" s="1"/>
  <c r="G3667" i="2"/>
  <c r="R3667" i="2" s="1"/>
  <c r="I3665" i="2"/>
  <c r="T3665" i="2" s="1"/>
  <c r="M3671" i="1"/>
  <c r="D3666" i="2" s="1"/>
  <c r="O3666" i="2" s="1"/>
  <c r="D3671" i="1"/>
  <c r="O3671" i="1" s="1"/>
  <c r="F3666" i="2" s="1"/>
  <c r="Q3666" i="2" s="1"/>
  <c r="C3671" i="1"/>
  <c r="F3671" i="1"/>
  <c r="B3672" i="1"/>
  <c r="K3673" i="1"/>
  <c r="B3668" i="2" s="1"/>
  <c r="M3668" i="2" s="1"/>
  <c r="V3903" i="1" l="1"/>
  <c r="I4171" i="1"/>
  <c r="T4170" i="1"/>
  <c r="S3665" i="2"/>
  <c r="H3666" i="2"/>
  <c r="U3665" i="2"/>
  <c r="J3666" i="2"/>
  <c r="G4171" i="1"/>
  <c r="P4170" i="1"/>
  <c r="K3666" i="2"/>
  <c r="V3666" i="2" s="1"/>
  <c r="G3668" i="2"/>
  <c r="R3668" i="2" s="1"/>
  <c r="I3666" i="2"/>
  <c r="T3666" i="2" s="1"/>
  <c r="M3672" i="1"/>
  <c r="D3667" i="2" s="1"/>
  <c r="O3667" i="2" s="1"/>
  <c r="D3672" i="1"/>
  <c r="O3672" i="1" s="1"/>
  <c r="F3667" i="2" s="1"/>
  <c r="Q3667" i="2" s="1"/>
  <c r="C3672" i="1"/>
  <c r="F3672" i="1"/>
  <c r="B3673" i="1"/>
  <c r="K3674" i="1"/>
  <c r="B3669" i="2" s="1"/>
  <c r="M3669" i="2" s="1"/>
  <c r="V3904" i="1" l="1"/>
  <c r="S3666" i="2"/>
  <c r="H3667" i="2"/>
  <c r="G4172" i="1"/>
  <c r="P4171" i="1"/>
  <c r="U3666" i="2"/>
  <c r="J3667" i="2"/>
  <c r="I4172" i="1"/>
  <c r="T4171" i="1"/>
  <c r="K3667" i="2"/>
  <c r="V3667" i="2" s="1"/>
  <c r="G3669" i="2"/>
  <c r="R3669" i="2" s="1"/>
  <c r="I3667" i="2"/>
  <c r="T3667" i="2" s="1"/>
  <c r="M3673" i="1"/>
  <c r="D3668" i="2" s="1"/>
  <c r="O3668" i="2" s="1"/>
  <c r="D3673" i="1"/>
  <c r="O3673" i="1" s="1"/>
  <c r="F3668" i="2" s="1"/>
  <c r="Q3668" i="2" s="1"/>
  <c r="F3673" i="1"/>
  <c r="C3673" i="1"/>
  <c r="B3674" i="1"/>
  <c r="K3675" i="1"/>
  <c r="B3670" i="2" s="1"/>
  <c r="M3670" i="2" s="1"/>
  <c r="V3905" i="1" l="1"/>
  <c r="I4173" i="1"/>
  <c r="T4172" i="1"/>
  <c r="U3667" i="2"/>
  <c r="J3668" i="2"/>
  <c r="S3667" i="2"/>
  <c r="H3668" i="2"/>
  <c r="G4173" i="1"/>
  <c r="P4172" i="1"/>
  <c r="K3668" i="2"/>
  <c r="V3668" i="2" s="1"/>
  <c r="G3670" i="2"/>
  <c r="R3670" i="2" s="1"/>
  <c r="I3668" i="2"/>
  <c r="T3668" i="2" s="1"/>
  <c r="M3674" i="1"/>
  <c r="D3669" i="2" s="1"/>
  <c r="O3669" i="2" s="1"/>
  <c r="D3674" i="1"/>
  <c r="O3674" i="1" s="1"/>
  <c r="F3669" i="2" s="1"/>
  <c r="Q3669" i="2" s="1"/>
  <c r="F3674" i="1"/>
  <c r="C3674" i="1"/>
  <c r="B3675" i="1"/>
  <c r="K3676" i="1"/>
  <c r="B3671" i="2" s="1"/>
  <c r="M3671" i="2" s="1"/>
  <c r="V3906" i="1" l="1"/>
  <c r="U3668" i="2"/>
  <c r="J3669" i="2"/>
  <c r="S3668" i="2"/>
  <c r="H3669" i="2"/>
  <c r="G4174" i="1"/>
  <c r="P4173" i="1"/>
  <c r="I4174" i="1"/>
  <c r="T4173" i="1"/>
  <c r="G3671" i="2"/>
  <c r="R3671" i="2" s="1"/>
  <c r="K3669" i="2"/>
  <c r="V3669" i="2" s="1"/>
  <c r="I3669" i="2"/>
  <c r="T3669" i="2" s="1"/>
  <c r="M3675" i="1"/>
  <c r="D3670" i="2" s="1"/>
  <c r="O3670" i="2" s="1"/>
  <c r="D3675" i="1"/>
  <c r="O3675" i="1" s="1"/>
  <c r="F3670" i="2" s="1"/>
  <c r="Q3670" i="2" s="1"/>
  <c r="C3675" i="1"/>
  <c r="F3675" i="1"/>
  <c r="B3676" i="1"/>
  <c r="K3677" i="1"/>
  <c r="B3672" i="2" s="1"/>
  <c r="M3672" i="2" s="1"/>
  <c r="V3907" i="1" l="1"/>
  <c r="I4175" i="1"/>
  <c r="T4174" i="1"/>
  <c r="S3669" i="2"/>
  <c r="H3670" i="2"/>
  <c r="U3669" i="2"/>
  <c r="J3670" i="2"/>
  <c r="G4175" i="1"/>
  <c r="P4174" i="1"/>
  <c r="K3670" i="2"/>
  <c r="V3670" i="2" s="1"/>
  <c r="I3670" i="2"/>
  <c r="T3670" i="2" s="1"/>
  <c r="G3672" i="2"/>
  <c r="R3672" i="2" s="1"/>
  <c r="M3676" i="1"/>
  <c r="D3671" i="2" s="1"/>
  <c r="O3671" i="2" s="1"/>
  <c r="D3676" i="1"/>
  <c r="O3676" i="1" s="1"/>
  <c r="F3671" i="2" s="1"/>
  <c r="Q3671" i="2" s="1"/>
  <c r="F3676" i="1"/>
  <c r="C3676" i="1"/>
  <c r="B3677" i="1"/>
  <c r="K3678" i="1"/>
  <c r="B3673" i="2" s="1"/>
  <c r="M3673" i="2" s="1"/>
  <c r="V3908" i="1" l="1"/>
  <c r="S3670" i="2"/>
  <c r="H3671" i="2"/>
  <c r="U3670" i="2"/>
  <c r="J3671" i="2"/>
  <c r="G4176" i="1"/>
  <c r="P4175" i="1"/>
  <c r="I4176" i="1"/>
  <c r="T4175" i="1"/>
  <c r="K3671" i="2"/>
  <c r="V3671" i="2" s="1"/>
  <c r="I3671" i="2"/>
  <c r="T3671" i="2" s="1"/>
  <c r="G3673" i="2"/>
  <c r="R3673" i="2" s="1"/>
  <c r="M3677" i="1"/>
  <c r="D3672" i="2" s="1"/>
  <c r="O3672" i="2" s="1"/>
  <c r="D3677" i="1"/>
  <c r="O3677" i="1" s="1"/>
  <c r="F3672" i="2" s="1"/>
  <c r="Q3672" i="2" s="1"/>
  <c r="F3677" i="1"/>
  <c r="C3677" i="1"/>
  <c r="B3678" i="1"/>
  <c r="K3679" i="1"/>
  <c r="B3674" i="2" s="1"/>
  <c r="M3674" i="2" s="1"/>
  <c r="V3909" i="1" l="1"/>
  <c r="I4177" i="1"/>
  <c r="T4176" i="1"/>
  <c r="U3671" i="2"/>
  <c r="J3672" i="2"/>
  <c r="S3671" i="2"/>
  <c r="H3672" i="2"/>
  <c r="G4177" i="1"/>
  <c r="P4176" i="1"/>
  <c r="K3672" i="2"/>
  <c r="V3672" i="2" s="1"/>
  <c r="G3674" i="2"/>
  <c r="R3674" i="2" s="1"/>
  <c r="I3672" i="2"/>
  <c r="T3672" i="2" s="1"/>
  <c r="M3678" i="1"/>
  <c r="D3673" i="2" s="1"/>
  <c r="O3673" i="2" s="1"/>
  <c r="D3678" i="1"/>
  <c r="O3678" i="1" s="1"/>
  <c r="F3673" i="2" s="1"/>
  <c r="Q3673" i="2" s="1"/>
  <c r="F3678" i="1"/>
  <c r="C3678" i="1"/>
  <c r="B3679" i="1"/>
  <c r="K3680" i="1"/>
  <c r="B3675" i="2" s="1"/>
  <c r="M3675" i="2" s="1"/>
  <c r="V3910" i="1" l="1"/>
  <c r="U3672" i="2"/>
  <c r="J3673" i="2"/>
  <c r="S3672" i="2"/>
  <c r="H3673" i="2"/>
  <c r="G4178" i="1"/>
  <c r="P4177" i="1"/>
  <c r="I4178" i="1"/>
  <c r="T4177" i="1"/>
  <c r="K3673" i="2"/>
  <c r="V3673" i="2" s="1"/>
  <c r="I3673" i="2"/>
  <c r="T3673" i="2" s="1"/>
  <c r="G3675" i="2"/>
  <c r="R3675" i="2" s="1"/>
  <c r="M3679" i="1"/>
  <c r="D3674" i="2" s="1"/>
  <c r="O3674" i="2" s="1"/>
  <c r="D3679" i="1"/>
  <c r="O3679" i="1" s="1"/>
  <c r="F3674" i="2" s="1"/>
  <c r="Q3674" i="2" s="1"/>
  <c r="F3679" i="1"/>
  <c r="C3679" i="1"/>
  <c r="B3680" i="1"/>
  <c r="K3681" i="1"/>
  <c r="B3676" i="2" s="1"/>
  <c r="M3676" i="2" s="1"/>
  <c r="V3911" i="1" l="1"/>
  <c r="I4179" i="1"/>
  <c r="T4178" i="1"/>
  <c r="S3673" i="2"/>
  <c r="H3674" i="2"/>
  <c r="U3673" i="2"/>
  <c r="J3674" i="2"/>
  <c r="G4179" i="1"/>
  <c r="P4178" i="1"/>
  <c r="K3674" i="2"/>
  <c r="V3674" i="2" s="1"/>
  <c r="G3676" i="2"/>
  <c r="R3676" i="2" s="1"/>
  <c r="I3674" i="2"/>
  <c r="T3674" i="2" s="1"/>
  <c r="M3680" i="1"/>
  <c r="D3675" i="2" s="1"/>
  <c r="O3675" i="2" s="1"/>
  <c r="D3680" i="1"/>
  <c r="O3680" i="1" s="1"/>
  <c r="F3675" i="2" s="1"/>
  <c r="Q3675" i="2" s="1"/>
  <c r="C3680" i="1"/>
  <c r="F3680" i="1"/>
  <c r="B3681" i="1"/>
  <c r="K3682" i="1"/>
  <c r="B3677" i="2" s="1"/>
  <c r="M3677" i="2" s="1"/>
  <c r="V3912" i="1" l="1"/>
  <c r="S3674" i="2"/>
  <c r="H3675" i="2"/>
  <c r="U3674" i="2"/>
  <c r="J3675" i="2"/>
  <c r="G4180" i="1"/>
  <c r="P4179" i="1"/>
  <c r="I4180" i="1"/>
  <c r="T4179" i="1"/>
  <c r="K3675" i="2"/>
  <c r="V3675" i="2" s="1"/>
  <c r="G3677" i="2"/>
  <c r="R3677" i="2" s="1"/>
  <c r="I3675" i="2"/>
  <c r="T3675" i="2" s="1"/>
  <c r="M3681" i="1"/>
  <c r="D3676" i="2" s="1"/>
  <c r="O3676" i="2" s="1"/>
  <c r="D3681" i="1"/>
  <c r="O3681" i="1" s="1"/>
  <c r="F3676" i="2" s="1"/>
  <c r="Q3676" i="2" s="1"/>
  <c r="C3681" i="1"/>
  <c r="F3681" i="1"/>
  <c r="B3682" i="1"/>
  <c r="K3683" i="1"/>
  <c r="B3678" i="2" s="1"/>
  <c r="M3678" i="2" s="1"/>
  <c r="V3913" i="1" l="1"/>
  <c r="I4181" i="1"/>
  <c r="T4180" i="1"/>
  <c r="U3675" i="2"/>
  <c r="J3676" i="2"/>
  <c r="S3675" i="2"/>
  <c r="H3676" i="2"/>
  <c r="G4181" i="1"/>
  <c r="P4180" i="1"/>
  <c r="K3676" i="2"/>
  <c r="V3676" i="2" s="1"/>
  <c r="G3678" i="2"/>
  <c r="R3678" i="2" s="1"/>
  <c r="I3676" i="2"/>
  <c r="T3676" i="2" s="1"/>
  <c r="M3682" i="1"/>
  <c r="D3677" i="2" s="1"/>
  <c r="O3677" i="2" s="1"/>
  <c r="D3682" i="1"/>
  <c r="O3682" i="1" s="1"/>
  <c r="F3677" i="2" s="1"/>
  <c r="Q3677" i="2" s="1"/>
  <c r="F3682" i="1"/>
  <c r="C3682" i="1"/>
  <c r="B3683" i="1"/>
  <c r="K3684" i="1"/>
  <c r="B3679" i="2" s="1"/>
  <c r="M3679" i="2" s="1"/>
  <c r="V3914" i="1" l="1"/>
  <c r="U3676" i="2"/>
  <c r="J3677" i="2"/>
  <c r="S3676" i="2"/>
  <c r="H3677" i="2"/>
  <c r="G4182" i="1"/>
  <c r="P4181" i="1"/>
  <c r="I4182" i="1"/>
  <c r="T4181" i="1"/>
  <c r="K3677" i="2"/>
  <c r="V3677" i="2" s="1"/>
  <c r="G3679" i="2"/>
  <c r="R3679" i="2" s="1"/>
  <c r="I3677" i="2"/>
  <c r="T3677" i="2" s="1"/>
  <c r="M3683" i="1"/>
  <c r="D3678" i="2" s="1"/>
  <c r="O3678" i="2" s="1"/>
  <c r="D3683" i="1"/>
  <c r="O3683" i="1" s="1"/>
  <c r="F3678" i="2" s="1"/>
  <c r="Q3678" i="2" s="1"/>
  <c r="F3683" i="1"/>
  <c r="C3683" i="1"/>
  <c r="B3684" i="1"/>
  <c r="K3685" i="1"/>
  <c r="B3680" i="2" s="1"/>
  <c r="M3680" i="2" s="1"/>
  <c r="V3915" i="1" l="1"/>
  <c r="I4183" i="1"/>
  <c r="T4182" i="1"/>
  <c r="S3677" i="2"/>
  <c r="H3678" i="2"/>
  <c r="U3677" i="2"/>
  <c r="J3678" i="2"/>
  <c r="G4183" i="1"/>
  <c r="P4182" i="1"/>
  <c r="K3678" i="2"/>
  <c r="V3678" i="2" s="1"/>
  <c r="G3680" i="2"/>
  <c r="R3680" i="2" s="1"/>
  <c r="I3678" i="2"/>
  <c r="T3678" i="2" s="1"/>
  <c r="M3684" i="1"/>
  <c r="D3679" i="2" s="1"/>
  <c r="O3679" i="2" s="1"/>
  <c r="F3684" i="1"/>
  <c r="D3684" i="1"/>
  <c r="O3684" i="1" s="1"/>
  <c r="F3679" i="2" s="1"/>
  <c r="Q3679" i="2" s="1"/>
  <c r="C3684" i="1"/>
  <c r="B3685" i="1"/>
  <c r="K3686" i="1"/>
  <c r="B3681" i="2" s="1"/>
  <c r="M3681" i="2" s="1"/>
  <c r="V3916" i="1" l="1"/>
  <c r="S3678" i="2"/>
  <c r="H3679" i="2"/>
  <c r="G4184" i="1"/>
  <c r="P4183" i="1"/>
  <c r="U3678" i="2"/>
  <c r="J3679" i="2"/>
  <c r="I4184" i="1"/>
  <c r="T4183" i="1"/>
  <c r="G3681" i="2"/>
  <c r="R3681" i="2" s="1"/>
  <c r="I3679" i="2"/>
  <c r="T3679" i="2" s="1"/>
  <c r="K3679" i="2"/>
  <c r="V3679" i="2" s="1"/>
  <c r="M3685" i="1"/>
  <c r="D3680" i="2" s="1"/>
  <c r="O3680" i="2" s="1"/>
  <c r="D3685" i="1"/>
  <c r="O3685" i="1" s="1"/>
  <c r="F3680" i="2" s="1"/>
  <c r="Q3680" i="2" s="1"/>
  <c r="C3685" i="1"/>
  <c r="F3685" i="1"/>
  <c r="B3686" i="1"/>
  <c r="K3687" i="1"/>
  <c r="B3682" i="2" s="1"/>
  <c r="M3682" i="2" s="1"/>
  <c r="V3917" i="1" l="1"/>
  <c r="I4185" i="1"/>
  <c r="T4184" i="1"/>
  <c r="U3679" i="2"/>
  <c r="J3680" i="2"/>
  <c r="S3679" i="2"/>
  <c r="H3680" i="2"/>
  <c r="G4185" i="1"/>
  <c r="P4184" i="1"/>
  <c r="G3682" i="2"/>
  <c r="R3682" i="2" s="1"/>
  <c r="K3680" i="2"/>
  <c r="V3680" i="2" s="1"/>
  <c r="I3680" i="2"/>
  <c r="T3680" i="2" s="1"/>
  <c r="M3686" i="1"/>
  <c r="D3681" i="2" s="1"/>
  <c r="O3681" i="2" s="1"/>
  <c r="D3686" i="1"/>
  <c r="O3686" i="1" s="1"/>
  <c r="F3681" i="2" s="1"/>
  <c r="Q3681" i="2" s="1"/>
  <c r="F3686" i="1"/>
  <c r="C3686" i="1"/>
  <c r="B3687" i="1"/>
  <c r="K3688" i="1"/>
  <c r="B3683" i="2" s="1"/>
  <c r="M3683" i="2" s="1"/>
  <c r="V3918" i="1" l="1"/>
  <c r="U3680" i="2"/>
  <c r="J3681" i="2"/>
  <c r="S3680" i="2"/>
  <c r="H3681" i="2"/>
  <c r="G4186" i="1"/>
  <c r="P4185" i="1"/>
  <c r="I4186" i="1"/>
  <c r="T4185" i="1"/>
  <c r="K3681" i="2"/>
  <c r="V3681" i="2" s="1"/>
  <c r="G3683" i="2"/>
  <c r="R3683" i="2" s="1"/>
  <c r="I3681" i="2"/>
  <c r="T3681" i="2" s="1"/>
  <c r="M3687" i="1"/>
  <c r="D3682" i="2" s="1"/>
  <c r="O3682" i="2" s="1"/>
  <c r="B3688" i="1"/>
  <c r="K3689" i="1"/>
  <c r="B3684" i="2" s="1"/>
  <c r="M3684" i="2" s="1"/>
  <c r="D3687" i="1"/>
  <c r="O3687" i="1" s="1"/>
  <c r="F3682" i="2" s="1"/>
  <c r="Q3682" i="2" s="1"/>
  <c r="F3687" i="1"/>
  <c r="C3687" i="1"/>
  <c r="V3919" i="1" l="1"/>
  <c r="I4187" i="1"/>
  <c r="T4186" i="1"/>
  <c r="S3681" i="2"/>
  <c r="H3682" i="2"/>
  <c r="U3681" i="2"/>
  <c r="J3682" i="2"/>
  <c r="G4187" i="1"/>
  <c r="P4186" i="1"/>
  <c r="I3682" i="2"/>
  <c r="T3682" i="2" s="1"/>
  <c r="K3682" i="2"/>
  <c r="V3682" i="2" s="1"/>
  <c r="G3684" i="2"/>
  <c r="R3684" i="2" s="1"/>
  <c r="M3688" i="1"/>
  <c r="D3683" i="2" s="1"/>
  <c r="O3683" i="2" s="1"/>
  <c r="B3689" i="1"/>
  <c r="K3690" i="1"/>
  <c r="B3685" i="2" s="1"/>
  <c r="M3685" i="2" s="1"/>
  <c r="D3688" i="1"/>
  <c r="O3688" i="1" s="1"/>
  <c r="F3683" i="2" s="1"/>
  <c r="Q3683" i="2" s="1"/>
  <c r="C3688" i="1"/>
  <c r="F3688" i="1"/>
  <c r="V3920" i="1" l="1"/>
  <c r="G4188" i="1"/>
  <c r="P4187" i="1"/>
  <c r="S3682" i="2"/>
  <c r="H3683" i="2"/>
  <c r="U3682" i="2"/>
  <c r="J3683" i="2"/>
  <c r="I4188" i="1"/>
  <c r="T4187" i="1"/>
  <c r="I3683" i="2"/>
  <c r="T3683" i="2" s="1"/>
  <c r="K3683" i="2"/>
  <c r="V3683" i="2" s="1"/>
  <c r="G3685" i="2"/>
  <c r="R3685" i="2" s="1"/>
  <c r="M3689" i="1"/>
  <c r="D3684" i="2" s="1"/>
  <c r="O3684" i="2" s="1"/>
  <c r="B3690" i="1"/>
  <c r="K3691" i="1"/>
  <c r="B3686" i="2" s="1"/>
  <c r="M3686" i="2" s="1"/>
  <c r="D3689" i="1"/>
  <c r="O3689" i="1" s="1"/>
  <c r="F3684" i="2" s="1"/>
  <c r="Q3684" i="2" s="1"/>
  <c r="F3689" i="1"/>
  <c r="C3689" i="1"/>
  <c r="V3921" i="1" l="1"/>
  <c r="I4189" i="1"/>
  <c r="T4188" i="1"/>
  <c r="U3683" i="2"/>
  <c r="J3684" i="2"/>
  <c r="S3683" i="2"/>
  <c r="H3684" i="2"/>
  <c r="G4189" i="1"/>
  <c r="P4188" i="1"/>
  <c r="I3684" i="2"/>
  <c r="T3684" i="2" s="1"/>
  <c r="K3684" i="2"/>
  <c r="V3684" i="2" s="1"/>
  <c r="G3686" i="2"/>
  <c r="R3686" i="2" s="1"/>
  <c r="M3690" i="1"/>
  <c r="D3685" i="2" s="1"/>
  <c r="O3685" i="2" s="1"/>
  <c r="D3690" i="1"/>
  <c r="O3690" i="1" s="1"/>
  <c r="F3685" i="2" s="1"/>
  <c r="Q3685" i="2" s="1"/>
  <c r="C3690" i="1"/>
  <c r="F3690" i="1"/>
  <c r="B3691" i="1"/>
  <c r="K3692" i="1"/>
  <c r="B3687" i="2" s="1"/>
  <c r="M3687" i="2" s="1"/>
  <c r="V3922" i="1" l="1"/>
  <c r="U3684" i="2"/>
  <c r="J3685" i="2"/>
  <c r="S3684" i="2"/>
  <c r="H3685" i="2"/>
  <c r="G4190" i="1"/>
  <c r="P4189" i="1"/>
  <c r="I4190" i="1"/>
  <c r="T4189" i="1"/>
  <c r="G3687" i="2"/>
  <c r="R3687" i="2" s="1"/>
  <c r="I3685" i="2"/>
  <c r="T3685" i="2" s="1"/>
  <c r="K3685" i="2"/>
  <c r="V3685" i="2" s="1"/>
  <c r="M3691" i="1"/>
  <c r="D3686" i="2" s="1"/>
  <c r="O3686" i="2" s="1"/>
  <c r="B3692" i="1"/>
  <c r="K3693" i="1"/>
  <c r="B3688" i="2" s="1"/>
  <c r="M3688" i="2" s="1"/>
  <c r="D3691" i="1"/>
  <c r="O3691" i="1" s="1"/>
  <c r="F3686" i="2" s="1"/>
  <c r="Q3686" i="2" s="1"/>
  <c r="F3691" i="1"/>
  <c r="C3691" i="1"/>
  <c r="V3923" i="1" l="1"/>
  <c r="I4191" i="1"/>
  <c r="T4190" i="1"/>
  <c r="S3685" i="2"/>
  <c r="H3686" i="2"/>
  <c r="U3685" i="2"/>
  <c r="J3686" i="2"/>
  <c r="G4191" i="1"/>
  <c r="P4190" i="1"/>
  <c r="I3686" i="2"/>
  <c r="T3686" i="2" s="1"/>
  <c r="K3686" i="2"/>
  <c r="V3686" i="2" s="1"/>
  <c r="G3688" i="2"/>
  <c r="R3688" i="2" s="1"/>
  <c r="M3692" i="1"/>
  <c r="D3687" i="2" s="1"/>
  <c r="O3687" i="2" s="1"/>
  <c r="F3692" i="1"/>
  <c r="D3692" i="1"/>
  <c r="O3692" i="1" s="1"/>
  <c r="F3687" i="2" s="1"/>
  <c r="Q3687" i="2" s="1"/>
  <c r="C3692" i="1"/>
  <c r="B3693" i="1"/>
  <c r="K3694" i="1"/>
  <c r="B3689" i="2" s="1"/>
  <c r="M3689" i="2" s="1"/>
  <c r="V3924" i="1" l="1"/>
  <c r="S3686" i="2"/>
  <c r="H3687" i="2"/>
  <c r="G4192" i="1"/>
  <c r="P4191" i="1"/>
  <c r="U3686" i="2"/>
  <c r="J3687" i="2"/>
  <c r="I4192" i="1"/>
  <c r="T4191" i="1"/>
  <c r="G3689" i="2"/>
  <c r="R3689" i="2" s="1"/>
  <c r="I3687" i="2"/>
  <c r="T3687" i="2" s="1"/>
  <c r="K3687" i="2"/>
  <c r="V3687" i="2" s="1"/>
  <c r="M3693" i="1"/>
  <c r="D3688" i="2" s="1"/>
  <c r="O3688" i="2" s="1"/>
  <c r="K3695" i="1"/>
  <c r="B3690" i="2" s="1"/>
  <c r="M3690" i="2" s="1"/>
  <c r="B3694" i="1"/>
  <c r="D3693" i="1"/>
  <c r="O3693" i="1" s="1"/>
  <c r="F3688" i="2" s="1"/>
  <c r="Q3688" i="2" s="1"/>
  <c r="C3693" i="1"/>
  <c r="F3693" i="1"/>
  <c r="V3925" i="1" l="1"/>
  <c r="I4193" i="1"/>
  <c r="T4192" i="1"/>
  <c r="U3687" i="2"/>
  <c r="J3688" i="2"/>
  <c r="S3687" i="2"/>
  <c r="H3688" i="2"/>
  <c r="G4193" i="1"/>
  <c r="P4192" i="1"/>
  <c r="G3690" i="2"/>
  <c r="R3690" i="2" s="1"/>
  <c r="K3688" i="2"/>
  <c r="V3688" i="2" s="1"/>
  <c r="I3688" i="2"/>
  <c r="T3688" i="2" s="1"/>
  <c r="M3694" i="1"/>
  <c r="D3689" i="2" s="1"/>
  <c r="O3689" i="2" s="1"/>
  <c r="B3695" i="1"/>
  <c r="K3696" i="1"/>
  <c r="B3691" i="2" s="1"/>
  <c r="M3691" i="2" s="1"/>
  <c r="F3694" i="1"/>
  <c r="D3694" i="1"/>
  <c r="O3694" i="1" s="1"/>
  <c r="F3689" i="2" s="1"/>
  <c r="Q3689" i="2" s="1"/>
  <c r="C3694" i="1"/>
  <c r="V3926" i="1" l="1"/>
  <c r="G4194" i="1"/>
  <c r="P4193" i="1"/>
  <c r="U3688" i="2"/>
  <c r="J3689" i="2"/>
  <c r="S3688" i="2"/>
  <c r="H3689" i="2"/>
  <c r="I4194" i="1"/>
  <c r="T4193" i="1"/>
  <c r="K3689" i="2"/>
  <c r="V3689" i="2" s="1"/>
  <c r="I3689" i="2"/>
  <c r="T3689" i="2" s="1"/>
  <c r="G3691" i="2"/>
  <c r="R3691" i="2" s="1"/>
  <c r="M3695" i="1"/>
  <c r="D3690" i="2" s="1"/>
  <c r="O3690" i="2" s="1"/>
  <c r="D3695" i="1"/>
  <c r="O3695" i="1" s="1"/>
  <c r="F3690" i="2" s="1"/>
  <c r="Q3690" i="2" s="1"/>
  <c r="C3695" i="1"/>
  <c r="F3695" i="1"/>
  <c r="B3696" i="1"/>
  <c r="K3697" i="1"/>
  <c r="B3692" i="2" s="1"/>
  <c r="M3692" i="2" s="1"/>
  <c r="V3927" i="1" l="1"/>
  <c r="I4195" i="1"/>
  <c r="T4194" i="1"/>
  <c r="S3689" i="2"/>
  <c r="H3690" i="2"/>
  <c r="U3689" i="2"/>
  <c r="J3690" i="2"/>
  <c r="G4195" i="1"/>
  <c r="P4194" i="1"/>
  <c r="G3692" i="2"/>
  <c r="R3692" i="2" s="1"/>
  <c r="K3690" i="2"/>
  <c r="V3690" i="2" s="1"/>
  <c r="I3690" i="2"/>
  <c r="T3690" i="2" s="1"/>
  <c r="M3696" i="1"/>
  <c r="D3691" i="2" s="1"/>
  <c r="O3691" i="2" s="1"/>
  <c r="B3697" i="1"/>
  <c r="K3698" i="1"/>
  <c r="B3693" i="2" s="1"/>
  <c r="M3693" i="2" s="1"/>
  <c r="D3696" i="1"/>
  <c r="O3696" i="1" s="1"/>
  <c r="F3691" i="2" s="1"/>
  <c r="Q3691" i="2" s="1"/>
  <c r="F3696" i="1"/>
  <c r="C3696" i="1"/>
  <c r="V3928" i="1" l="1"/>
  <c r="S3690" i="2"/>
  <c r="H3691" i="2"/>
  <c r="U3690" i="2"/>
  <c r="J3691" i="2"/>
  <c r="G4196" i="1"/>
  <c r="P4195" i="1"/>
  <c r="I4196" i="1"/>
  <c r="T4195" i="1"/>
  <c r="I3691" i="2"/>
  <c r="T3691" i="2" s="1"/>
  <c r="K3691" i="2"/>
  <c r="V3691" i="2" s="1"/>
  <c r="G3693" i="2"/>
  <c r="R3693" i="2" s="1"/>
  <c r="M3697" i="1"/>
  <c r="D3692" i="2" s="1"/>
  <c r="O3692" i="2" s="1"/>
  <c r="D3697" i="1"/>
  <c r="O3697" i="1" s="1"/>
  <c r="F3692" i="2" s="1"/>
  <c r="Q3692" i="2" s="1"/>
  <c r="C3697" i="1"/>
  <c r="F3697" i="1"/>
  <c r="B3698" i="1"/>
  <c r="K3699" i="1"/>
  <c r="B3694" i="2" s="1"/>
  <c r="M3694" i="2" s="1"/>
  <c r="V3929" i="1" l="1"/>
  <c r="I4197" i="1"/>
  <c r="T4196" i="1"/>
  <c r="U3691" i="2"/>
  <c r="J3692" i="2"/>
  <c r="S3691" i="2"/>
  <c r="H3692" i="2"/>
  <c r="G4197" i="1"/>
  <c r="P4196" i="1"/>
  <c r="G3694" i="2"/>
  <c r="R3694" i="2" s="1"/>
  <c r="K3692" i="2"/>
  <c r="V3692" i="2" s="1"/>
  <c r="I3692" i="2"/>
  <c r="T3692" i="2" s="1"/>
  <c r="M3698" i="1"/>
  <c r="D3693" i="2" s="1"/>
  <c r="O3693" i="2" s="1"/>
  <c r="B3699" i="1"/>
  <c r="K3700" i="1"/>
  <c r="B3695" i="2" s="1"/>
  <c r="M3695" i="2" s="1"/>
  <c r="D3698" i="1"/>
  <c r="O3698" i="1" s="1"/>
  <c r="F3693" i="2" s="1"/>
  <c r="Q3693" i="2" s="1"/>
  <c r="C3698" i="1"/>
  <c r="F3698" i="1"/>
  <c r="V3930" i="1" l="1"/>
  <c r="U3692" i="2"/>
  <c r="J3693" i="2"/>
  <c r="S3692" i="2"/>
  <c r="H3693" i="2"/>
  <c r="G4198" i="1"/>
  <c r="P4197" i="1"/>
  <c r="I4198" i="1"/>
  <c r="T4197" i="1"/>
  <c r="K3693" i="2"/>
  <c r="V3693" i="2" s="1"/>
  <c r="I3693" i="2"/>
  <c r="T3693" i="2" s="1"/>
  <c r="G3695" i="2"/>
  <c r="R3695" i="2" s="1"/>
  <c r="M3699" i="1"/>
  <c r="D3694" i="2" s="1"/>
  <c r="O3694" i="2" s="1"/>
  <c r="D3699" i="1"/>
  <c r="O3699" i="1" s="1"/>
  <c r="F3694" i="2" s="1"/>
  <c r="Q3694" i="2" s="1"/>
  <c r="F3699" i="1"/>
  <c r="C3699" i="1"/>
  <c r="B3700" i="1"/>
  <c r="K3701" i="1"/>
  <c r="B3696" i="2" s="1"/>
  <c r="M3696" i="2" s="1"/>
  <c r="V3931" i="1" l="1"/>
  <c r="I4199" i="1"/>
  <c r="T4198" i="1"/>
  <c r="S3693" i="2"/>
  <c r="H3694" i="2"/>
  <c r="U3693" i="2"/>
  <c r="J3694" i="2"/>
  <c r="G4199" i="1"/>
  <c r="P4198" i="1"/>
  <c r="K3694" i="2"/>
  <c r="V3694" i="2" s="1"/>
  <c r="G3696" i="2"/>
  <c r="R3696" i="2" s="1"/>
  <c r="I3694" i="2"/>
  <c r="T3694" i="2" s="1"/>
  <c r="M3700" i="1"/>
  <c r="D3695" i="2" s="1"/>
  <c r="O3695" i="2" s="1"/>
  <c r="B3701" i="1"/>
  <c r="K3702" i="1"/>
  <c r="B3697" i="2" s="1"/>
  <c r="M3697" i="2" s="1"/>
  <c r="D3700" i="1"/>
  <c r="O3700" i="1" s="1"/>
  <c r="F3695" i="2" s="1"/>
  <c r="Q3695" i="2" s="1"/>
  <c r="C3700" i="1"/>
  <c r="F3700" i="1"/>
  <c r="V3932" i="1" l="1"/>
  <c r="S3694" i="2"/>
  <c r="H3695" i="2"/>
  <c r="G4200" i="1"/>
  <c r="P4199" i="1"/>
  <c r="U3694" i="2"/>
  <c r="J3695" i="2"/>
  <c r="I4200" i="1"/>
  <c r="T4199" i="1"/>
  <c r="I3695" i="2"/>
  <c r="T3695" i="2" s="1"/>
  <c r="K3695" i="2"/>
  <c r="V3695" i="2" s="1"/>
  <c r="G3697" i="2"/>
  <c r="R3697" i="2" s="1"/>
  <c r="M3701" i="1"/>
  <c r="D3696" i="2" s="1"/>
  <c r="O3696" i="2" s="1"/>
  <c r="D3701" i="1"/>
  <c r="O3701" i="1" s="1"/>
  <c r="F3696" i="2" s="1"/>
  <c r="Q3696" i="2" s="1"/>
  <c r="C3701" i="1"/>
  <c r="F3701" i="1"/>
  <c r="B3702" i="1"/>
  <c r="K3703" i="1"/>
  <c r="B3698" i="2" s="1"/>
  <c r="M3698" i="2" s="1"/>
  <c r="V3933" i="1" l="1"/>
  <c r="I4201" i="1"/>
  <c r="T4200" i="1"/>
  <c r="U3695" i="2"/>
  <c r="J3696" i="2"/>
  <c r="S3695" i="2"/>
  <c r="H3696" i="2"/>
  <c r="G4201" i="1"/>
  <c r="P4200" i="1"/>
  <c r="G3698" i="2"/>
  <c r="R3698" i="2" s="1"/>
  <c r="K3696" i="2"/>
  <c r="V3696" i="2" s="1"/>
  <c r="I3696" i="2"/>
  <c r="T3696" i="2" s="1"/>
  <c r="M3702" i="1"/>
  <c r="D3697" i="2" s="1"/>
  <c r="O3697" i="2" s="1"/>
  <c r="B3703" i="1"/>
  <c r="K3704" i="1"/>
  <c r="B3699" i="2" s="1"/>
  <c r="M3699" i="2" s="1"/>
  <c r="D3702" i="1"/>
  <c r="O3702" i="1" s="1"/>
  <c r="F3697" i="2" s="1"/>
  <c r="Q3697" i="2" s="1"/>
  <c r="C3702" i="1"/>
  <c r="F3702" i="1"/>
  <c r="V3934" i="1" l="1"/>
  <c r="G4202" i="1"/>
  <c r="P4201" i="1"/>
  <c r="U3696" i="2"/>
  <c r="J3697" i="2"/>
  <c r="S3696" i="2"/>
  <c r="H3697" i="2"/>
  <c r="I4202" i="1"/>
  <c r="T4201" i="1"/>
  <c r="I3697" i="2"/>
  <c r="T3697" i="2" s="1"/>
  <c r="K3697" i="2"/>
  <c r="V3697" i="2" s="1"/>
  <c r="G3699" i="2"/>
  <c r="R3699" i="2" s="1"/>
  <c r="M3703" i="1"/>
  <c r="D3698" i="2" s="1"/>
  <c r="O3698" i="2" s="1"/>
  <c r="D3703" i="1"/>
  <c r="O3703" i="1" s="1"/>
  <c r="F3698" i="2" s="1"/>
  <c r="Q3698" i="2" s="1"/>
  <c r="C3703" i="1"/>
  <c r="F3703" i="1"/>
  <c r="B3704" i="1"/>
  <c r="K3705" i="1"/>
  <c r="B3700" i="2" s="1"/>
  <c r="M3700" i="2" s="1"/>
  <c r="V3935" i="1" l="1"/>
  <c r="I4203" i="1"/>
  <c r="T4202" i="1"/>
  <c r="S3697" i="2"/>
  <c r="H3698" i="2"/>
  <c r="U3697" i="2"/>
  <c r="J3698" i="2"/>
  <c r="G4203" i="1"/>
  <c r="P4202" i="1"/>
  <c r="K3698" i="2"/>
  <c r="V3698" i="2" s="1"/>
  <c r="G3700" i="2"/>
  <c r="R3700" i="2" s="1"/>
  <c r="I3698" i="2"/>
  <c r="T3698" i="2" s="1"/>
  <c r="M3704" i="1"/>
  <c r="D3699" i="2" s="1"/>
  <c r="O3699" i="2" s="1"/>
  <c r="B3705" i="1"/>
  <c r="K3706" i="1"/>
  <c r="B3701" i="2" s="1"/>
  <c r="M3701" i="2" s="1"/>
  <c r="D3704" i="1"/>
  <c r="O3704" i="1" s="1"/>
  <c r="F3699" i="2" s="1"/>
  <c r="Q3699" i="2" s="1"/>
  <c r="C3704" i="1"/>
  <c r="F3704" i="1"/>
  <c r="V3936" i="1" l="1"/>
  <c r="S3698" i="2"/>
  <c r="H3699" i="2"/>
  <c r="U3698" i="2"/>
  <c r="J3699" i="2"/>
  <c r="G4204" i="1"/>
  <c r="P4203" i="1"/>
  <c r="I4204" i="1"/>
  <c r="T4203" i="1"/>
  <c r="I3699" i="2"/>
  <c r="T3699" i="2" s="1"/>
  <c r="K3699" i="2"/>
  <c r="V3699" i="2" s="1"/>
  <c r="G3701" i="2"/>
  <c r="R3701" i="2" s="1"/>
  <c r="M3705" i="1"/>
  <c r="D3700" i="2" s="1"/>
  <c r="O3700" i="2" s="1"/>
  <c r="D3705" i="1"/>
  <c r="O3705" i="1" s="1"/>
  <c r="F3700" i="2" s="1"/>
  <c r="Q3700" i="2" s="1"/>
  <c r="F3705" i="1"/>
  <c r="C3705" i="1"/>
  <c r="B3706" i="1"/>
  <c r="K3707" i="1"/>
  <c r="B3702" i="2" s="1"/>
  <c r="M3702" i="2" s="1"/>
  <c r="V3937" i="1" l="1"/>
  <c r="I4205" i="1"/>
  <c r="T4204" i="1"/>
  <c r="U3699" i="2"/>
  <c r="J3700" i="2"/>
  <c r="S3699" i="2"/>
  <c r="H3700" i="2"/>
  <c r="G4205" i="1"/>
  <c r="P4204" i="1"/>
  <c r="K3700" i="2"/>
  <c r="V3700" i="2" s="1"/>
  <c r="I3700" i="2"/>
  <c r="T3700" i="2" s="1"/>
  <c r="G3702" i="2"/>
  <c r="R3702" i="2" s="1"/>
  <c r="M3706" i="1"/>
  <c r="D3701" i="2" s="1"/>
  <c r="O3701" i="2" s="1"/>
  <c r="B3707" i="1"/>
  <c r="K3708" i="1"/>
  <c r="B3703" i="2" s="1"/>
  <c r="M3703" i="2" s="1"/>
  <c r="D3706" i="1"/>
  <c r="O3706" i="1" s="1"/>
  <c r="F3701" i="2" s="1"/>
  <c r="Q3701" i="2" s="1"/>
  <c r="C3706" i="1"/>
  <c r="F3706" i="1"/>
  <c r="V3938" i="1" l="1"/>
  <c r="U3700" i="2"/>
  <c r="J3701" i="2"/>
  <c r="S3700" i="2"/>
  <c r="H3701" i="2"/>
  <c r="G4206" i="1"/>
  <c r="P4205" i="1"/>
  <c r="I4206" i="1"/>
  <c r="T4205" i="1"/>
  <c r="K3701" i="2"/>
  <c r="V3701" i="2" s="1"/>
  <c r="I3701" i="2"/>
  <c r="T3701" i="2" s="1"/>
  <c r="G3703" i="2"/>
  <c r="M3707" i="1"/>
  <c r="D3702" i="2" s="1"/>
  <c r="O3702" i="2" s="1"/>
  <c r="D3707" i="1"/>
  <c r="O3707" i="1" s="1"/>
  <c r="F3702" i="2" s="1"/>
  <c r="Q3702" i="2" s="1"/>
  <c r="F3707" i="1"/>
  <c r="C3707" i="1"/>
  <c r="B3708" i="1"/>
  <c r="K3709" i="1"/>
  <c r="B3704" i="2" s="1"/>
  <c r="M3704" i="2" s="1"/>
  <c r="V3939" i="1" l="1"/>
  <c r="I4207" i="1"/>
  <c r="T4206" i="1"/>
  <c r="S3701" i="2"/>
  <c r="H3702" i="2"/>
  <c r="U3701" i="2"/>
  <c r="J3702" i="2"/>
  <c r="G4207" i="1"/>
  <c r="P4206" i="1"/>
  <c r="AR40" i="2"/>
  <c r="R3703" i="2"/>
  <c r="K3702" i="2"/>
  <c r="V3702" i="2" s="1"/>
  <c r="I3702" i="2"/>
  <c r="T3702" i="2" s="1"/>
  <c r="G3704" i="2"/>
  <c r="R3704" i="2" s="1"/>
  <c r="M3708" i="1"/>
  <c r="D3703" i="2" s="1"/>
  <c r="O3703" i="2" s="1"/>
  <c r="B3709" i="1"/>
  <c r="K3710" i="1"/>
  <c r="B3705" i="2" s="1"/>
  <c r="M3705" i="2" s="1"/>
  <c r="D3708" i="1"/>
  <c r="O3708" i="1" s="1"/>
  <c r="F3703" i="2" s="1"/>
  <c r="Q3703" i="2" s="1"/>
  <c r="F3708" i="1"/>
  <c r="C3708" i="1"/>
  <c r="V3940" i="1" l="1"/>
  <c r="S3702" i="2"/>
  <c r="H3703" i="2"/>
  <c r="G4208" i="1"/>
  <c r="P4207" i="1"/>
  <c r="U3702" i="2"/>
  <c r="J3703" i="2"/>
  <c r="I4208" i="1"/>
  <c r="T4207" i="1"/>
  <c r="I3703" i="2"/>
  <c r="T3703" i="2" s="1"/>
  <c r="K3703" i="2"/>
  <c r="V3703" i="2" s="1"/>
  <c r="G3705" i="2"/>
  <c r="R3705" i="2" s="1"/>
  <c r="M3709" i="1"/>
  <c r="D3704" i="2" s="1"/>
  <c r="O3704" i="2" s="1"/>
  <c r="D3709" i="1"/>
  <c r="O3709" i="1" s="1"/>
  <c r="F3704" i="2" s="1"/>
  <c r="Q3704" i="2" s="1"/>
  <c r="C3709" i="1"/>
  <c r="F3709" i="1"/>
  <c r="B3710" i="1"/>
  <c r="K3711" i="1"/>
  <c r="B3706" i="2" s="1"/>
  <c r="M3706" i="2" s="1"/>
  <c r="V3941" i="1" l="1"/>
  <c r="I4209" i="1"/>
  <c r="T4208" i="1"/>
  <c r="H3704" i="2"/>
  <c r="AS40" i="2"/>
  <c r="S3703" i="2"/>
  <c r="U3703" i="2"/>
  <c r="AU40" i="2"/>
  <c r="J3704" i="2"/>
  <c r="G4209" i="1"/>
  <c r="P4208" i="1"/>
  <c r="AV40" i="2"/>
  <c r="AT40" i="2"/>
  <c r="K3704" i="2"/>
  <c r="V3704" i="2" s="1"/>
  <c r="I3704" i="2"/>
  <c r="T3704" i="2" s="1"/>
  <c r="G3706" i="2"/>
  <c r="R3706" i="2" s="1"/>
  <c r="M3710" i="1"/>
  <c r="D3705" i="2" s="1"/>
  <c r="O3705" i="2" s="1"/>
  <c r="B3711" i="1"/>
  <c r="K3712" i="1"/>
  <c r="B3707" i="2" s="1"/>
  <c r="M3707" i="2" s="1"/>
  <c r="D3710" i="1"/>
  <c r="O3710" i="1" s="1"/>
  <c r="F3705" i="2" s="1"/>
  <c r="Q3705" i="2" s="1"/>
  <c r="C3710" i="1"/>
  <c r="F3710" i="1"/>
  <c r="V3942" i="1" l="1"/>
  <c r="S3704" i="2"/>
  <c r="H3705" i="2"/>
  <c r="U3704" i="2"/>
  <c r="J3705" i="2"/>
  <c r="G4210" i="1"/>
  <c r="P4209" i="1"/>
  <c r="I4210" i="1"/>
  <c r="T4209" i="1"/>
  <c r="I3705" i="2"/>
  <c r="T3705" i="2" s="1"/>
  <c r="K3705" i="2"/>
  <c r="V3705" i="2" s="1"/>
  <c r="G3707" i="2"/>
  <c r="R3707" i="2" s="1"/>
  <c r="M3711" i="1"/>
  <c r="D3706" i="2" s="1"/>
  <c r="O3706" i="2" s="1"/>
  <c r="C3711" i="1"/>
  <c r="D3711" i="1"/>
  <c r="O3711" i="1" s="1"/>
  <c r="F3706" i="2" s="1"/>
  <c r="Q3706" i="2" s="1"/>
  <c r="F3711" i="1"/>
  <c r="B3712" i="1"/>
  <c r="K3713" i="1"/>
  <c r="B3708" i="2" s="1"/>
  <c r="M3708" i="2" s="1"/>
  <c r="V3943" i="1" l="1"/>
  <c r="I4211" i="1"/>
  <c r="T4210" i="1"/>
  <c r="U3705" i="2"/>
  <c r="J3706" i="2"/>
  <c r="S3705" i="2"/>
  <c r="H3706" i="2"/>
  <c r="G4211" i="1"/>
  <c r="P4210" i="1"/>
  <c r="G3708" i="2"/>
  <c r="R3708" i="2" s="1"/>
  <c r="I3706" i="2"/>
  <c r="T3706" i="2" s="1"/>
  <c r="K3706" i="2"/>
  <c r="V3706" i="2" s="1"/>
  <c r="M3712" i="1"/>
  <c r="D3707" i="2" s="1"/>
  <c r="O3707" i="2" s="1"/>
  <c r="B3713" i="1"/>
  <c r="K3714" i="1"/>
  <c r="B3709" i="2" s="1"/>
  <c r="M3709" i="2" s="1"/>
  <c r="D3712" i="1"/>
  <c r="O3712" i="1" s="1"/>
  <c r="F3707" i="2" s="1"/>
  <c r="Q3707" i="2" s="1"/>
  <c r="F3712" i="1"/>
  <c r="C3712" i="1"/>
  <c r="V3944" i="1" l="1"/>
  <c r="G4212" i="1"/>
  <c r="P4211" i="1"/>
  <c r="U3706" i="2"/>
  <c r="J3707" i="2"/>
  <c r="S3706" i="2"/>
  <c r="H3707" i="2"/>
  <c r="I4212" i="1"/>
  <c r="T4211" i="1"/>
  <c r="K3707" i="2"/>
  <c r="V3707" i="2" s="1"/>
  <c r="I3707" i="2"/>
  <c r="T3707" i="2" s="1"/>
  <c r="G3709" i="2"/>
  <c r="R3709" i="2" s="1"/>
  <c r="M3713" i="1"/>
  <c r="D3708" i="2" s="1"/>
  <c r="O3708" i="2" s="1"/>
  <c r="D3713" i="1"/>
  <c r="O3713" i="1" s="1"/>
  <c r="F3708" i="2" s="1"/>
  <c r="Q3708" i="2" s="1"/>
  <c r="F3713" i="1"/>
  <c r="C3713" i="1"/>
  <c r="B3714" i="1"/>
  <c r="K3715" i="1"/>
  <c r="B3710" i="2" s="1"/>
  <c r="M3710" i="2" s="1"/>
  <c r="V3945" i="1" l="1"/>
  <c r="I4213" i="1"/>
  <c r="T4212" i="1"/>
  <c r="S3707" i="2"/>
  <c r="H3708" i="2"/>
  <c r="U3707" i="2"/>
  <c r="J3708" i="2"/>
  <c r="G4213" i="1"/>
  <c r="P4212" i="1"/>
  <c r="K3708" i="2"/>
  <c r="V3708" i="2" s="1"/>
  <c r="I3708" i="2"/>
  <c r="T3708" i="2" s="1"/>
  <c r="G3710" i="2"/>
  <c r="R3710" i="2" s="1"/>
  <c r="M3714" i="1"/>
  <c r="D3709" i="2" s="1"/>
  <c r="O3709" i="2" s="1"/>
  <c r="B3715" i="1"/>
  <c r="K3716" i="1"/>
  <c r="B3711" i="2" s="1"/>
  <c r="M3711" i="2" s="1"/>
  <c r="D3714" i="1"/>
  <c r="O3714" i="1" s="1"/>
  <c r="F3709" i="2" s="1"/>
  <c r="Q3709" i="2" s="1"/>
  <c r="C3714" i="1"/>
  <c r="F3714" i="1"/>
  <c r="V3946" i="1" l="1"/>
  <c r="G4214" i="1"/>
  <c r="P4213" i="1"/>
  <c r="S3708" i="2"/>
  <c r="H3709" i="2"/>
  <c r="U3708" i="2"/>
  <c r="J3709" i="2"/>
  <c r="I4214" i="1"/>
  <c r="T4213" i="1"/>
  <c r="K3709" i="2"/>
  <c r="V3709" i="2" s="1"/>
  <c r="I3709" i="2"/>
  <c r="T3709" i="2" s="1"/>
  <c r="G3711" i="2"/>
  <c r="R3711" i="2" s="1"/>
  <c r="M3715" i="1"/>
  <c r="D3710" i="2" s="1"/>
  <c r="O3710" i="2" s="1"/>
  <c r="D3715" i="1"/>
  <c r="O3715" i="1" s="1"/>
  <c r="F3710" i="2" s="1"/>
  <c r="Q3710" i="2" s="1"/>
  <c r="C3715" i="1"/>
  <c r="F3715" i="1"/>
  <c r="B3716" i="1"/>
  <c r="K3717" i="1"/>
  <c r="B3712" i="2" s="1"/>
  <c r="M3712" i="2" s="1"/>
  <c r="V3947" i="1" l="1"/>
  <c r="I4215" i="1"/>
  <c r="T4214" i="1"/>
  <c r="U3709" i="2"/>
  <c r="J3710" i="2"/>
  <c r="S3709" i="2"/>
  <c r="H3710" i="2"/>
  <c r="G4215" i="1"/>
  <c r="P4214" i="1"/>
  <c r="K3710" i="2"/>
  <c r="V3710" i="2" s="1"/>
  <c r="G3712" i="2"/>
  <c r="R3712" i="2" s="1"/>
  <c r="I3710" i="2"/>
  <c r="T3710" i="2" s="1"/>
  <c r="M3716" i="1"/>
  <c r="D3711" i="2" s="1"/>
  <c r="O3711" i="2" s="1"/>
  <c r="B3717" i="1"/>
  <c r="K3718" i="1"/>
  <c r="B3713" i="2" s="1"/>
  <c r="M3713" i="2" s="1"/>
  <c r="D3716" i="1"/>
  <c r="O3716" i="1" s="1"/>
  <c r="F3711" i="2" s="1"/>
  <c r="Q3711" i="2" s="1"/>
  <c r="F3716" i="1"/>
  <c r="C3716" i="1"/>
  <c r="V3948" i="1" l="1"/>
  <c r="G4216" i="1"/>
  <c r="P4215" i="1"/>
  <c r="U3710" i="2"/>
  <c r="J3711" i="2"/>
  <c r="S3710" i="2"/>
  <c r="H3711" i="2"/>
  <c r="I4216" i="1"/>
  <c r="T4215" i="1"/>
  <c r="K3711" i="2"/>
  <c r="V3711" i="2" s="1"/>
  <c r="I3711" i="2"/>
  <c r="T3711" i="2" s="1"/>
  <c r="G3713" i="2"/>
  <c r="R3713" i="2" s="1"/>
  <c r="M3717" i="1"/>
  <c r="D3712" i="2" s="1"/>
  <c r="O3712" i="2" s="1"/>
  <c r="D3717" i="1"/>
  <c r="O3717" i="1" s="1"/>
  <c r="F3712" i="2" s="1"/>
  <c r="Q3712" i="2" s="1"/>
  <c r="F3717" i="1"/>
  <c r="C3717" i="1"/>
  <c r="B3718" i="1"/>
  <c r="K3719" i="1"/>
  <c r="B3714" i="2" s="1"/>
  <c r="M3714" i="2" s="1"/>
  <c r="V3949" i="1" l="1"/>
  <c r="I4217" i="1"/>
  <c r="T4216" i="1"/>
  <c r="S3711" i="2"/>
  <c r="H3712" i="2"/>
  <c r="U3711" i="2"/>
  <c r="J3712" i="2"/>
  <c r="G4217" i="1"/>
  <c r="P4216" i="1"/>
  <c r="K3712" i="2"/>
  <c r="V3712" i="2" s="1"/>
  <c r="G3714" i="2"/>
  <c r="R3714" i="2" s="1"/>
  <c r="I3712" i="2"/>
  <c r="T3712" i="2" s="1"/>
  <c r="M3718" i="1"/>
  <c r="D3713" i="2" s="1"/>
  <c r="O3713" i="2" s="1"/>
  <c r="B3719" i="1"/>
  <c r="K3720" i="1"/>
  <c r="B3715" i="2" s="1"/>
  <c r="M3715" i="2" s="1"/>
  <c r="D3718" i="1"/>
  <c r="O3718" i="1" s="1"/>
  <c r="F3713" i="2" s="1"/>
  <c r="Q3713" i="2" s="1"/>
  <c r="F3718" i="1"/>
  <c r="C3718" i="1"/>
  <c r="V3950" i="1" l="1"/>
  <c r="S3712" i="2"/>
  <c r="H3713" i="2"/>
  <c r="G4218" i="1"/>
  <c r="P4217" i="1"/>
  <c r="U3712" i="2"/>
  <c r="J3713" i="2"/>
  <c r="I4218" i="1"/>
  <c r="T4217" i="1"/>
  <c r="I3713" i="2"/>
  <c r="T3713" i="2" s="1"/>
  <c r="K3713" i="2"/>
  <c r="V3713" i="2" s="1"/>
  <c r="G3715" i="2"/>
  <c r="R3715" i="2" s="1"/>
  <c r="M3719" i="1"/>
  <c r="D3714" i="2" s="1"/>
  <c r="O3714" i="2" s="1"/>
  <c r="D3719" i="1"/>
  <c r="O3719" i="1" s="1"/>
  <c r="F3714" i="2" s="1"/>
  <c r="Q3714" i="2" s="1"/>
  <c r="C3719" i="1"/>
  <c r="F3719" i="1"/>
  <c r="B3720" i="1"/>
  <c r="K3721" i="1"/>
  <c r="B3716" i="2" s="1"/>
  <c r="M3716" i="2" s="1"/>
  <c r="V3951" i="1" l="1"/>
  <c r="I4219" i="1"/>
  <c r="T4218" i="1"/>
  <c r="U3713" i="2"/>
  <c r="J3714" i="2"/>
  <c r="S3713" i="2"/>
  <c r="H3714" i="2"/>
  <c r="G4219" i="1"/>
  <c r="P4218" i="1"/>
  <c r="K3714" i="2"/>
  <c r="V3714" i="2" s="1"/>
  <c r="G3716" i="2"/>
  <c r="R3716" i="2" s="1"/>
  <c r="I3714" i="2"/>
  <c r="T3714" i="2" s="1"/>
  <c r="M3720" i="1"/>
  <c r="D3715" i="2" s="1"/>
  <c r="O3715" i="2" s="1"/>
  <c r="B3721" i="1"/>
  <c r="K3722" i="1"/>
  <c r="B3717" i="2" s="1"/>
  <c r="M3717" i="2" s="1"/>
  <c r="D3720" i="1"/>
  <c r="O3720" i="1" s="1"/>
  <c r="F3715" i="2" s="1"/>
  <c r="Q3715" i="2" s="1"/>
  <c r="C3720" i="1"/>
  <c r="F3720" i="1"/>
  <c r="V3952" i="1" l="1"/>
  <c r="U3714" i="2"/>
  <c r="J3715" i="2"/>
  <c r="G4220" i="1"/>
  <c r="P4219" i="1"/>
  <c r="S3714" i="2"/>
  <c r="H3715" i="2"/>
  <c r="I4220" i="1"/>
  <c r="T4219" i="1"/>
  <c r="K3715" i="2"/>
  <c r="V3715" i="2" s="1"/>
  <c r="I3715" i="2"/>
  <c r="T3715" i="2" s="1"/>
  <c r="G3717" i="2"/>
  <c r="R3717" i="2" s="1"/>
  <c r="M3721" i="1"/>
  <c r="D3716" i="2" s="1"/>
  <c r="O3716" i="2" s="1"/>
  <c r="D3721" i="1"/>
  <c r="O3721" i="1" s="1"/>
  <c r="F3716" i="2" s="1"/>
  <c r="Q3716" i="2" s="1"/>
  <c r="C3721" i="1"/>
  <c r="F3721" i="1"/>
  <c r="B3722" i="1"/>
  <c r="K3723" i="1"/>
  <c r="B3718" i="2" s="1"/>
  <c r="M3718" i="2" s="1"/>
  <c r="V3953" i="1" l="1"/>
  <c r="I4221" i="1"/>
  <c r="T4220" i="1"/>
  <c r="S3715" i="2"/>
  <c r="H3716" i="2"/>
  <c r="U3715" i="2"/>
  <c r="J3716" i="2"/>
  <c r="G4221" i="1"/>
  <c r="P4220" i="1"/>
  <c r="K3716" i="2"/>
  <c r="V3716" i="2" s="1"/>
  <c r="G3718" i="2"/>
  <c r="R3718" i="2" s="1"/>
  <c r="I3716" i="2"/>
  <c r="T3716" i="2" s="1"/>
  <c r="M3722" i="1"/>
  <c r="D3717" i="2" s="1"/>
  <c r="O3717" i="2" s="1"/>
  <c r="B3723" i="1"/>
  <c r="K3724" i="1"/>
  <c r="B3719" i="2" s="1"/>
  <c r="M3719" i="2" s="1"/>
  <c r="D3722" i="1"/>
  <c r="O3722" i="1" s="1"/>
  <c r="F3717" i="2" s="1"/>
  <c r="Q3717" i="2" s="1"/>
  <c r="F3722" i="1"/>
  <c r="C3722" i="1"/>
  <c r="V3954" i="1" l="1"/>
  <c r="S3716" i="2"/>
  <c r="H3717" i="2"/>
  <c r="U3716" i="2"/>
  <c r="J3717" i="2"/>
  <c r="G4222" i="1"/>
  <c r="P4221" i="1"/>
  <c r="I4222" i="1"/>
  <c r="T4221" i="1"/>
  <c r="I3717" i="2"/>
  <c r="T3717" i="2" s="1"/>
  <c r="K3717" i="2"/>
  <c r="V3717" i="2" s="1"/>
  <c r="G3719" i="2"/>
  <c r="R3719" i="2" s="1"/>
  <c r="M3723" i="1"/>
  <c r="D3718" i="2" s="1"/>
  <c r="O3718" i="2" s="1"/>
  <c r="D3723" i="1"/>
  <c r="O3723" i="1" s="1"/>
  <c r="F3718" i="2" s="1"/>
  <c r="Q3718" i="2" s="1"/>
  <c r="C3723" i="1"/>
  <c r="F3723" i="1"/>
  <c r="B3724" i="1"/>
  <c r="K3725" i="1"/>
  <c r="B3720" i="2" s="1"/>
  <c r="M3720" i="2" s="1"/>
  <c r="V3955" i="1" l="1"/>
  <c r="I4223" i="1"/>
  <c r="T4222" i="1"/>
  <c r="U3717" i="2"/>
  <c r="J3718" i="2"/>
  <c r="S3717" i="2"/>
  <c r="H3718" i="2"/>
  <c r="G4223" i="1"/>
  <c r="P4222" i="1"/>
  <c r="K3718" i="2"/>
  <c r="V3718" i="2" s="1"/>
  <c r="G3720" i="2"/>
  <c r="R3720" i="2" s="1"/>
  <c r="I3718" i="2"/>
  <c r="T3718" i="2" s="1"/>
  <c r="M3724" i="1"/>
  <c r="D3719" i="2" s="1"/>
  <c r="O3719" i="2" s="1"/>
  <c r="B3725" i="1"/>
  <c r="K3726" i="1"/>
  <c r="B3721" i="2" s="1"/>
  <c r="M3721" i="2" s="1"/>
  <c r="D3724" i="1"/>
  <c r="O3724" i="1" s="1"/>
  <c r="F3719" i="2" s="1"/>
  <c r="Q3719" i="2" s="1"/>
  <c r="F3724" i="1"/>
  <c r="C3724" i="1"/>
  <c r="V3956" i="1" l="1"/>
  <c r="U3718" i="2"/>
  <c r="J3719" i="2"/>
  <c r="S3718" i="2"/>
  <c r="H3719" i="2"/>
  <c r="G4224" i="1"/>
  <c r="P4223" i="1"/>
  <c r="I4224" i="1"/>
  <c r="T4223" i="1"/>
  <c r="K3719" i="2"/>
  <c r="V3719" i="2" s="1"/>
  <c r="I3719" i="2"/>
  <c r="T3719" i="2" s="1"/>
  <c r="G3721" i="2"/>
  <c r="R3721" i="2" s="1"/>
  <c r="M3725" i="1"/>
  <c r="D3720" i="2" s="1"/>
  <c r="O3720" i="2" s="1"/>
  <c r="D3725" i="1"/>
  <c r="O3725" i="1" s="1"/>
  <c r="F3720" i="2" s="1"/>
  <c r="Q3720" i="2" s="1"/>
  <c r="F3725" i="1"/>
  <c r="C3725" i="1"/>
  <c r="B3726" i="1"/>
  <c r="K3727" i="1"/>
  <c r="B3722" i="2" s="1"/>
  <c r="M3722" i="2" s="1"/>
  <c r="V3957" i="1" l="1"/>
  <c r="I4225" i="1"/>
  <c r="T4224" i="1"/>
  <c r="S3719" i="2"/>
  <c r="H3720" i="2"/>
  <c r="U3719" i="2"/>
  <c r="J3720" i="2"/>
  <c r="G4225" i="1"/>
  <c r="P4224" i="1"/>
  <c r="K3720" i="2"/>
  <c r="V3720" i="2" s="1"/>
  <c r="I3720" i="2"/>
  <c r="T3720" i="2" s="1"/>
  <c r="G3722" i="2"/>
  <c r="R3722" i="2" s="1"/>
  <c r="M3726" i="1"/>
  <c r="D3721" i="2" s="1"/>
  <c r="O3721" i="2" s="1"/>
  <c r="B3727" i="1"/>
  <c r="K3728" i="1"/>
  <c r="B3723" i="2" s="1"/>
  <c r="M3723" i="2" s="1"/>
  <c r="D3726" i="1"/>
  <c r="O3726" i="1" s="1"/>
  <c r="F3721" i="2" s="1"/>
  <c r="Q3721" i="2" s="1"/>
  <c r="C3726" i="1"/>
  <c r="F3726" i="1"/>
  <c r="V3958" i="1" l="1"/>
  <c r="G4226" i="1"/>
  <c r="P4225" i="1"/>
  <c r="S3720" i="2"/>
  <c r="H3721" i="2"/>
  <c r="U3720" i="2"/>
  <c r="J3721" i="2"/>
  <c r="I4226" i="1"/>
  <c r="T4225" i="1"/>
  <c r="I3721" i="2"/>
  <c r="T3721" i="2" s="1"/>
  <c r="K3721" i="2"/>
  <c r="V3721" i="2" s="1"/>
  <c r="G3723" i="2"/>
  <c r="R3723" i="2" s="1"/>
  <c r="M3727" i="1"/>
  <c r="D3722" i="2" s="1"/>
  <c r="O3722" i="2" s="1"/>
  <c r="B3728" i="1"/>
  <c r="K3729" i="1"/>
  <c r="B3724" i="2" s="1"/>
  <c r="M3724" i="2" s="1"/>
  <c r="D3727" i="1"/>
  <c r="O3727" i="1" s="1"/>
  <c r="F3722" i="2" s="1"/>
  <c r="Q3722" i="2" s="1"/>
  <c r="F3727" i="1"/>
  <c r="C3727" i="1"/>
  <c r="V3959" i="1" l="1"/>
  <c r="I4227" i="1"/>
  <c r="T4226" i="1"/>
  <c r="U3721" i="2"/>
  <c r="J3722" i="2"/>
  <c r="S3721" i="2"/>
  <c r="H3722" i="2"/>
  <c r="G4227" i="1"/>
  <c r="P4226" i="1"/>
  <c r="I3722" i="2"/>
  <c r="T3722" i="2" s="1"/>
  <c r="K3722" i="2"/>
  <c r="V3722" i="2" s="1"/>
  <c r="G3724" i="2"/>
  <c r="R3724" i="2" s="1"/>
  <c r="M3728" i="1"/>
  <c r="D3723" i="2" s="1"/>
  <c r="O3723" i="2" s="1"/>
  <c r="B3729" i="1"/>
  <c r="K3730" i="1"/>
  <c r="B3725" i="2" s="1"/>
  <c r="M3725" i="2" s="1"/>
  <c r="D3728" i="1"/>
  <c r="O3728" i="1" s="1"/>
  <c r="F3723" i="2" s="1"/>
  <c r="Q3723" i="2" s="1"/>
  <c r="C3728" i="1"/>
  <c r="F3728" i="1"/>
  <c r="V3960" i="1" l="1"/>
  <c r="U3722" i="2"/>
  <c r="J3723" i="2"/>
  <c r="S3722" i="2"/>
  <c r="H3723" i="2"/>
  <c r="G4228" i="1"/>
  <c r="P4227" i="1"/>
  <c r="I4228" i="1"/>
  <c r="T4227" i="1"/>
  <c r="K3723" i="2"/>
  <c r="V3723" i="2" s="1"/>
  <c r="I3723" i="2"/>
  <c r="T3723" i="2" s="1"/>
  <c r="G3725" i="2"/>
  <c r="R3725" i="2" s="1"/>
  <c r="M3729" i="1"/>
  <c r="D3724" i="2" s="1"/>
  <c r="O3724" i="2" s="1"/>
  <c r="B3730" i="1"/>
  <c r="K3731" i="1"/>
  <c r="B3726" i="2" s="1"/>
  <c r="M3726" i="2" s="1"/>
  <c r="D3729" i="1"/>
  <c r="O3729" i="1" s="1"/>
  <c r="F3724" i="2" s="1"/>
  <c r="Q3724" i="2" s="1"/>
  <c r="C3729" i="1"/>
  <c r="F3729" i="1"/>
  <c r="V3961" i="1" l="1"/>
  <c r="I4229" i="1"/>
  <c r="T4228" i="1"/>
  <c r="S3723" i="2"/>
  <c r="H3724" i="2"/>
  <c r="U3723" i="2"/>
  <c r="J3724" i="2"/>
  <c r="G4229" i="1"/>
  <c r="P4228" i="1"/>
  <c r="I3724" i="2"/>
  <c r="T3724" i="2" s="1"/>
  <c r="K3724" i="2"/>
  <c r="V3724" i="2" s="1"/>
  <c r="G3726" i="2"/>
  <c r="R3726" i="2" s="1"/>
  <c r="M3730" i="1"/>
  <c r="D3725" i="2" s="1"/>
  <c r="O3725" i="2" s="1"/>
  <c r="B3731" i="1"/>
  <c r="K3732" i="1"/>
  <c r="B3727" i="2" s="1"/>
  <c r="M3727" i="2" s="1"/>
  <c r="D3730" i="1"/>
  <c r="O3730" i="1" s="1"/>
  <c r="F3725" i="2" s="1"/>
  <c r="Q3725" i="2" s="1"/>
  <c r="F3730" i="1"/>
  <c r="C3730" i="1"/>
  <c r="V3962" i="1" l="1"/>
  <c r="S3724" i="2"/>
  <c r="H3725" i="2"/>
  <c r="G4230" i="1"/>
  <c r="P4229" i="1"/>
  <c r="U3724" i="2"/>
  <c r="J3725" i="2"/>
  <c r="I4230" i="1"/>
  <c r="T4229" i="1"/>
  <c r="K3725" i="2"/>
  <c r="V3725" i="2" s="1"/>
  <c r="I3725" i="2"/>
  <c r="T3725" i="2" s="1"/>
  <c r="G3727" i="2"/>
  <c r="R3727" i="2" s="1"/>
  <c r="M3731" i="1"/>
  <c r="D3726" i="2" s="1"/>
  <c r="O3726" i="2" s="1"/>
  <c r="B3732" i="1"/>
  <c r="K3733" i="1"/>
  <c r="B3728" i="2" s="1"/>
  <c r="M3728" i="2" s="1"/>
  <c r="D3731" i="1"/>
  <c r="O3731" i="1" s="1"/>
  <c r="F3726" i="2" s="1"/>
  <c r="Q3726" i="2" s="1"/>
  <c r="C3731" i="1"/>
  <c r="F3731" i="1"/>
  <c r="V3963" i="1" l="1"/>
  <c r="I4231" i="1"/>
  <c r="T4230" i="1"/>
  <c r="U3725" i="2"/>
  <c r="J3726" i="2"/>
  <c r="S3725" i="2"/>
  <c r="H3726" i="2"/>
  <c r="G4231" i="1"/>
  <c r="P4230" i="1"/>
  <c r="K3726" i="2"/>
  <c r="V3726" i="2" s="1"/>
  <c r="I3726" i="2"/>
  <c r="T3726" i="2" s="1"/>
  <c r="G3728" i="2"/>
  <c r="R3728" i="2" s="1"/>
  <c r="M3732" i="1"/>
  <c r="D3727" i="2" s="1"/>
  <c r="O3727" i="2" s="1"/>
  <c r="B3733" i="1"/>
  <c r="K3734" i="1"/>
  <c r="B3729" i="2" s="1"/>
  <c r="M3729" i="2" s="1"/>
  <c r="D3732" i="1"/>
  <c r="O3732" i="1" s="1"/>
  <c r="F3727" i="2" s="1"/>
  <c r="Q3727" i="2" s="1"/>
  <c r="C3732" i="1"/>
  <c r="F3732" i="1"/>
  <c r="V3964" i="1" l="1"/>
  <c r="U3726" i="2"/>
  <c r="J3727" i="2"/>
  <c r="G4232" i="1"/>
  <c r="P4231" i="1"/>
  <c r="S3726" i="2"/>
  <c r="H3727" i="2"/>
  <c r="I4232" i="1"/>
  <c r="T4231" i="1"/>
  <c r="I3727" i="2"/>
  <c r="T3727" i="2" s="1"/>
  <c r="K3727" i="2"/>
  <c r="V3727" i="2" s="1"/>
  <c r="G3729" i="2"/>
  <c r="R3729" i="2" s="1"/>
  <c r="M3733" i="1"/>
  <c r="D3728" i="2" s="1"/>
  <c r="O3728" i="2" s="1"/>
  <c r="B3734" i="1"/>
  <c r="K3735" i="1"/>
  <c r="B3730" i="2" s="1"/>
  <c r="M3730" i="2" s="1"/>
  <c r="D3733" i="1"/>
  <c r="O3733" i="1" s="1"/>
  <c r="F3728" i="2" s="1"/>
  <c r="Q3728" i="2" s="1"/>
  <c r="F3733" i="1"/>
  <c r="C3733" i="1"/>
  <c r="V3965" i="1" l="1"/>
  <c r="I4233" i="1"/>
  <c r="T4232" i="1"/>
  <c r="S3727" i="2"/>
  <c r="H3728" i="2"/>
  <c r="U3727" i="2"/>
  <c r="J3728" i="2"/>
  <c r="G4233" i="1"/>
  <c r="P4232" i="1"/>
  <c r="I3728" i="2"/>
  <c r="T3728" i="2" s="1"/>
  <c r="K3728" i="2"/>
  <c r="V3728" i="2" s="1"/>
  <c r="G3730" i="2"/>
  <c r="R3730" i="2" s="1"/>
  <c r="M3734" i="1"/>
  <c r="D3729" i="2" s="1"/>
  <c r="O3729" i="2" s="1"/>
  <c r="B3735" i="1"/>
  <c r="K3736" i="1"/>
  <c r="B3731" i="2" s="1"/>
  <c r="M3731" i="2" s="1"/>
  <c r="D3734" i="1"/>
  <c r="O3734" i="1" s="1"/>
  <c r="F3729" i="2" s="1"/>
  <c r="Q3729" i="2" s="1"/>
  <c r="C3734" i="1"/>
  <c r="F3734" i="1"/>
  <c r="V3966" i="1" l="1"/>
  <c r="S3728" i="2"/>
  <c r="H3729" i="2"/>
  <c r="U3728" i="2"/>
  <c r="J3729" i="2"/>
  <c r="G4234" i="1"/>
  <c r="P4233" i="1"/>
  <c r="I4234" i="1"/>
  <c r="T4233" i="1"/>
  <c r="K3729" i="2"/>
  <c r="V3729" i="2" s="1"/>
  <c r="I3729" i="2"/>
  <c r="T3729" i="2" s="1"/>
  <c r="G3731" i="2"/>
  <c r="R3731" i="2" s="1"/>
  <c r="M3735" i="1"/>
  <c r="D3730" i="2" s="1"/>
  <c r="O3730" i="2" s="1"/>
  <c r="B3736" i="1"/>
  <c r="K3737" i="1"/>
  <c r="B3732" i="2" s="1"/>
  <c r="M3732" i="2" s="1"/>
  <c r="D3735" i="1"/>
  <c r="O3735" i="1" s="1"/>
  <c r="F3730" i="2" s="1"/>
  <c r="Q3730" i="2" s="1"/>
  <c r="C3735" i="1"/>
  <c r="F3735" i="1"/>
  <c r="V3967" i="1" l="1"/>
  <c r="I4235" i="1"/>
  <c r="T4234" i="1"/>
  <c r="U3729" i="2"/>
  <c r="J3730" i="2"/>
  <c r="S3729" i="2"/>
  <c r="H3730" i="2"/>
  <c r="G4235" i="1"/>
  <c r="P4234" i="1"/>
  <c r="I3730" i="2"/>
  <c r="T3730" i="2" s="1"/>
  <c r="K3730" i="2"/>
  <c r="V3730" i="2" s="1"/>
  <c r="G3732" i="2"/>
  <c r="R3732" i="2" s="1"/>
  <c r="M3736" i="1"/>
  <c r="D3731" i="2" s="1"/>
  <c r="O3731" i="2" s="1"/>
  <c r="B3737" i="1"/>
  <c r="K3738" i="1"/>
  <c r="B3733" i="2" s="1"/>
  <c r="M3733" i="2" s="1"/>
  <c r="D3736" i="1"/>
  <c r="O3736" i="1" s="1"/>
  <c r="F3731" i="2" s="1"/>
  <c r="Q3731" i="2" s="1"/>
  <c r="F3736" i="1"/>
  <c r="C3736" i="1"/>
  <c r="V3968" i="1" l="1"/>
  <c r="U3730" i="2"/>
  <c r="J3731" i="2"/>
  <c r="G4236" i="1"/>
  <c r="P4235" i="1"/>
  <c r="S3730" i="2"/>
  <c r="H3731" i="2"/>
  <c r="I4236" i="1"/>
  <c r="T4235" i="1"/>
  <c r="I3731" i="2"/>
  <c r="T3731" i="2" s="1"/>
  <c r="K3731" i="2"/>
  <c r="V3731" i="2" s="1"/>
  <c r="G3733" i="2"/>
  <c r="R3733" i="2" s="1"/>
  <c r="M3737" i="1"/>
  <c r="D3732" i="2" s="1"/>
  <c r="O3732" i="2" s="1"/>
  <c r="B3738" i="1"/>
  <c r="K3739" i="1"/>
  <c r="B3734" i="2" s="1"/>
  <c r="M3734" i="2" s="1"/>
  <c r="D3737" i="1"/>
  <c r="O3737" i="1" s="1"/>
  <c r="F3732" i="2" s="1"/>
  <c r="Q3732" i="2" s="1"/>
  <c r="C3737" i="1"/>
  <c r="F3737" i="1"/>
  <c r="V3969" i="1" l="1"/>
  <c r="S3731" i="2"/>
  <c r="H3732" i="2"/>
  <c r="I4237" i="1"/>
  <c r="T4236" i="1"/>
  <c r="U3731" i="2"/>
  <c r="J3732" i="2"/>
  <c r="G4237" i="1"/>
  <c r="P4236" i="1"/>
  <c r="I3732" i="2"/>
  <c r="T3732" i="2" s="1"/>
  <c r="K3732" i="2"/>
  <c r="V3732" i="2" s="1"/>
  <c r="G3734" i="2"/>
  <c r="R3734" i="2" s="1"/>
  <c r="M3738" i="1"/>
  <c r="D3733" i="2" s="1"/>
  <c r="O3733" i="2" s="1"/>
  <c r="B3739" i="1"/>
  <c r="K3740" i="1"/>
  <c r="B3735" i="2" s="1"/>
  <c r="M3735" i="2" s="1"/>
  <c r="D3738" i="1"/>
  <c r="O3738" i="1" s="1"/>
  <c r="F3733" i="2" s="1"/>
  <c r="Q3733" i="2" s="1"/>
  <c r="F3738" i="1"/>
  <c r="C3738" i="1"/>
  <c r="V3970" i="1" l="1"/>
  <c r="G4238" i="1"/>
  <c r="P4237" i="1"/>
  <c r="U3732" i="2"/>
  <c r="J3733" i="2"/>
  <c r="S3732" i="2"/>
  <c r="H3733" i="2"/>
  <c r="I4238" i="1"/>
  <c r="T4237" i="1"/>
  <c r="I3733" i="2"/>
  <c r="T3733" i="2" s="1"/>
  <c r="K3733" i="2"/>
  <c r="V3733" i="2" s="1"/>
  <c r="G3735" i="2"/>
  <c r="R3735" i="2" s="1"/>
  <c r="M3739" i="1"/>
  <c r="D3734" i="2" s="1"/>
  <c r="O3734" i="2" s="1"/>
  <c r="B3740" i="1"/>
  <c r="K3741" i="1"/>
  <c r="B3736" i="2" s="1"/>
  <c r="M3736" i="2" s="1"/>
  <c r="D3739" i="1"/>
  <c r="O3739" i="1" s="1"/>
  <c r="F3734" i="2" s="1"/>
  <c r="Q3734" i="2" s="1"/>
  <c r="F3739" i="1"/>
  <c r="C3739" i="1"/>
  <c r="V3971" i="1" l="1"/>
  <c r="S3733" i="2"/>
  <c r="H3734" i="2"/>
  <c r="I4239" i="1"/>
  <c r="T4238" i="1"/>
  <c r="U3733" i="2"/>
  <c r="J3734" i="2"/>
  <c r="G4239" i="1"/>
  <c r="P4238" i="1"/>
  <c r="K3734" i="2"/>
  <c r="V3734" i="2" s="1"/>
  <c r="I3734" i="2"/>
  <c r="T3734" i="2" s="1"/>
  <c r="G3736" i="2"/>
  <c r="R3736" i="2" s="1"/>
  <c r="M3740" i="1"/>
  <c r="D3735" i="2" s="1"/>
  <c r="O3735" i="2" s="1"/>
  <c r="B3741" i="1"/>
  <c r="K3742" i="1"/>
  <c r="B3737" i="2" s="1"/>
  <c r="M3737" i="2" s="1"/>
  <c r="D3740" i="1"/>
  <c r="O3740" i="1" s="1"/>
  <c r="F3735" i="2" s="1"/>
  <c r="Q3735" i="2" s="1"/>
  <c r="F3740" i="1"/>
  <c r="C3740" i="1"/>
  <c r="V3972" i="1" l="1"/>
  <c r="I4240" i="1"/>
  <c r="T4239" i="1"/>
  <c r="U3734" i="2"/>
  <c r="J3735" i="2"/>
  <c r="S3734" i="2"/>
  <c r="H3735" i="2"/>
  <c r="G4240" i="1"/>
  <c r="P4239" i="1"/>
  <c r="K3735" i="2"/>
  <c r="V3735" i="2" s="1"/>
  <c r="I3735" i="2"/>
  <c r="T3735" i="2" s="1"/>
  <c r="G3737" i="2"/>
  <c r="R3737" i="2" s="1"/>
  <c r="M3741" i="1"/>
  <c r="D3736" i="2" s="1"/>
  <c r="O3736" i="2" s="1"/>
  <c r="B3742" i="1"/>
  <c r="K3743" i="1"/>
  <c r="B3738" i="2" s="1"/>
  <c r="M3738" i="2" s="1"/>
  <c r="D3741" i="1"/>
  <c r="O3741" i="1" s="1"/>
  <c r="F3736" i="2" s="1"/>
  <c r="Q3736" i="2" s="1"/>
  <c r="F3741" i="1"/>
  <c r="C3741" i="1"/>
  <c r="V3973" i="1" l="1"/>
  <c r="U3735" i="2"/>
  <c r="J3736" i="2"/>
  <c r="G4241" i="1"/>
  <c r="P4240" i="1"/>
  <c r="S3735" i="2"/>
  <c r="H3736" i="2"/>
  <c r="I4241" i="1"/>
  <c r="T4240" i="1"/>
  <c r="K3736" i="2"/>
  <c r="V3736" i="2" s="1"/>
  <c r="I3736" i="2"/>
  <c r="T3736" i="2" s="1"/>
  <c r="G3738" i="2"/>
  <c r="R3738" i="2" s="1"/>
  <c r="M3742" i="1"/>
  <c r="D3737" i="2" s="1"/>
  <c r="O3737" i="2" s="1"/>
  <c r="B3743" i="1"/>
  <c r="K3744" i="1"/>
  <c r="B3739" i="2" s="1"/>
  <c r="M3739" i="2" s="1"/>
  <c r="D3742" i="1"/>
  <c r="O3742" i="1" s="1"/>
  <c r="F3737" i="2" s="1"/>
  <c r="Q3737" i="2" s="1"/>
  <c r="F3742" i="1"/>
  <c r="C3742" i="1"/>
  <c r="V3974" i="1" l="1"/>
  <c r="I4242" i="1"/>
  <c r="T4241" i="1"/>
  <c r="G4242" i="1"/>
  <c r="P4241" i="1"/>
  <c r="U3736" i="2"/>
  <c r="J3737" i="2"/>
  <c r="S3736" i="2"/>
  <c r="H3737" i="2"/>
  <c r="K3737" i="2"/>
  <c r="V3737" i="2" s="1"/>
  <c r="I3737" i="2"/>
  <c r="T3737" i="2" s="1"/>
  <c r="G3739" i="2"/>
  <c r="R3739" i="2" s="1"/>
  <c r="M3743" i="1"/>
  <c r="D3738" i="2" s="1"/>
  <c r="O3738" i="2" s="1"/>
  <c r="B3744" i="1"/>
  <c r="K3745" i="1"/>
  <c r="B3740" i="2" s="1"/>
  <c r="M3740" i="2" s="1"/>
  <c r="D3743" i="1"/>
  <c r="O3743" i="1" s="1"/>
  <c r="F3738" i="2" s="1"/>
  <c r="Q3738" i="2" s="1"/>
  <c r="F3743" i="1"/>
  <c r="C3743" i="1"/>
  <c r="V3975" i="1" l="1"/>
  <c r="G4243" i="1"/>
  <c r="P4242" i="1"/>
  <c r="U3737" i="2"/>
  <c r="J3738" i="2"/>
  <c r="S3737" i="2"/>
  <c r="H3738" i="2"/>
  <c r="I4243" i="1"/>
  <c r="T4242" i="1"/>
  <c r="I3738" i="2"/>
  <c r="T3738" i="2" s="1"/>
  <c r="K3738" i="2"/>
  <c r="V3738" i="2" s="1"/>
  <c r="G3740" i="2"/>
  <c r="R3740" i="2" s="1"/>
  <c r="M3744" i="1"/>
  <c r="D3739" i="2" s="1"/>
  <c r="O3739" i="2" s="1"/>
  <c r="B3745" i="1"/>
  <c r="K3746" i="1"/>
  <c r="B3741" i="2" s="1"/>
  <c r="M3741" i="2" s="1"/>
  <c r="D3744" i="1"/>
  <c r="O3744" i="1" s="1"/>
  <c r="F3739" i="2" s="1"/>
  <c r="Q3739" i="2" s="1"/>
  <c r="F3744" i="1"/>
  <c r="C3744" i="1"/>
  <c r="V3976" i="1" l="1"/>
  <c r="I4244" i="1"/>
  <c r="T4243" i="1"/>
  <c r="S3738" i="2"/>
  <c r="H3739" i="2"/>
  <c r="U3738" i="2"/>
  <c r="J3739" i="2"/>
  <c r="G4244" i="1"/>
  <c r="P4243" i="1"/>
  <c r="I3739" i="2"/>
  <c r="T3739" i="2" s="1"/>
  <c r="K3739" i="2"/>
  <c r="V3739" i="2" s="1"/>
  <c r="G3741" i="2"/>
  <c r="R3741" i="2" s="1"/>
  <c r="M3745" i="1"/>
  <c r="D3740" i="2" s="1"/>
  <c r="O3740" i="2" s="1"/>
  <c r="B3746" i="1"/>
  <c r="K3747" i="1"/>
  <c r="B3742" i="2" s="1"/>
  <c r="M3742" i="2" s="1"/>
  <c r="D3745" i="1"/>
  <c r="O3745" i="1" s="1"/>
  <c r="F3740" i="2" s="1"/>
  <c r="Q3740" i="2" s="1"/>
  <c r="F3745" i="1"/>
  <c r="C3745" i="1"/>
  <c r="V3977" i="1" l="1"/>
  <c r="S3739" i="2"/>
  <c r="H3740" i="2"/>
  <c r="U3739" i="2"/>
  <c r="J3740" i="2"/>
  <c r="G4245" i="1"/>
  <c r="P4244" i="1"/>
  <c r="I4245" i="1"/>
  <c r="T4244" i="1"/>
  <c r="K3740" i="2"/>
  <c r="V3740" i="2" s="1"/>
  <c r="I3740" i="2"/>
  <c r="T3740" i="2" s="1"/>
  <c r="G3742" i="2"/>
  <c r="R3742" i="2" s="1"/>
  <c r="M3746" i="1"/>
  <c r="D3741" i="2" s="1"/>
  <c r="O3741" i="2" s="1"/>
  <c r="B3747" i="1"/>
  <c r="K3748" i="1"/>
  <c r="B3743" i="2" s="1"/>
  <c r="M3743" i="2" s="1"/>
  <c r="D3746" i="1"/>
  <c r="O3746" i="1" s="1"/>
  <c r="F3741" i="2" s="1"/>
  <c r="Q3741" i="2" s="1"/>
  <c r="C3746" i="1"/>
  <c r="F3746" i="1"/>
  <c r="V3978" i="1" l="1"/>
  <c r="I4246" i="1"/>
  <c r="T4245" i="1"/>
  <c r="U3740" i="2"/>
  <c r="J3741" i="2"/>
  <c r="S3740" i="2"/>
  <c r="H3741" i="2"/>
  <c r="G4246" i="1"/>
  <c r="P4245" i="1"/>
  <c r="I3741" i="2"/>
  <c r="T3741" i="2" s="1"/>
  <c r="K3741" i="2"/>
  <c r="V3741" i="2" s="1"/>
  <c r="G3743" i="2"/>
  <c r="R3743" i="2" s="1"/>
  <c r="M3747" i="1"/>
  <c r="D3742" i="2" s="1"/>
  <c r="O3742" i="2" s="1"/>
  <c r="B3748" i="1"/>
  <c r="K3749" i="1"/>
  <c r="B3744" i="2" s="1"/>
  <c r="M3744" i="2" s="1"/>
  <c r="D3747" i="1"/>
  <c r="O3747" i="1" s="1"/>
  <c r="F3742" i="2" s="1"/>
  <c r="Q3742" i="2" s="1"/>
  <c r="F3747" i="1"/>
  <c r="C3747" i="1"/>
  <c r="V3979" i="1" l="1"/>
  <c r="U3741" i="2"/>
  <c r="J3742" i="2"/>
  <c r="S3741" i="2"/>
  <c r="H3742" i="2"/>
  <c r="G4247" i="1"/>
  <c r="P4246" i="1"/>
  <c r="I4247" i="1"/>
  <c r="T4246" i="1"/>
  <c r="I3742" i="2"/>
  <c r="T3742" i="2" s="1"/>
  <c r="K3742" i="2"/>
  <c r="V3742" i="2" s="1"/>
  <c r="G3744" i="2"/>
  <c r="R3744" i="2" s="1"/>
  <c r="M3748" i="1"/>
  <c r="D3743" i="2" s="1"/>
  <c r="O3743" i="2" s="1"/>
  <c r="B3749" i="1"/>
  <c r="K3750" i="1"/>
  <c r="B3745" i="2" s="1"/>
  <c r="M3745" i="2" s="1"/>
  <c r="D3748" i="1"/>
  <c r="O3748" i="1" s="1"/>
  <c r="F3743" i="2" s="1"/>
  <c r="Q3743" i="2" s="1"/>
  <c r="C3748" i="1"/>
  <c r="F3748" i="1"/>
  <c r="V3980" i="1" l="1"/>
  <c r="I4248" i="1"/>
  <c r="T4247" i="1"/>
  <c r="S3742" i="2"/>
  <c r="H3743" i="2"/>
  <c r="U3742" i="2"/>
  <c r="J3743" i="2"/>
  <c r="G4248" i="1"/>
  <c r="P4247" i="1"/>
  <c r="I3743" i="2"/>
  <c r="T3743" i="2" s="1"/>
  <c r="K3743" i="2"/>
  <c r="V3743" i="2" s="1"/>
  <c r="G3745" i="2"/>
  <c r="R3745" i="2" s="1"/>
  <c r="M3749" i="1"/>
  <c r="D3744" i="2" s="1"/>
  <c r="O3744" i="2" s="1"/>
  <c r="B3750" i="1"/>
  <c r="K3751" i="1"/>
  <c r="B3746" i="2" s="1"/>
  <c r="M3746" i="2" s="1"/>
  <c r="D3749" i="1"/>
  <c r="O3749" i="1" s="1"/>
  <c r="F3744" i="2" s="1"/>
  <c r="Q3744" i="2" s="1"/>
  <c r="C3749" i="1"/>
  <c r="F3749" i="1"/>
  <c r="V3981" i="1" l="1"/>
  <c r="S3743" i="2"/>
  <c r="H3744" i="2"/>
  <c r="U3743" i="2"/>
  <c r="J3744" i="2"/>
  <c r="G4249" i="1"/>
  <c r="P4248" i="1"/>
  <c r="I4249" i="1"/>
  <c r="T4248" i="1"/>
  <c r="K3744" i="2"/>
  <c r="V3744" i="2" s="1"/>
  <c r="I3744" i="2"/>
  <c r="T3744" i="2" s="1"/>
  <c r="G3746" i="2"/>
  <c r="R3746" i="2" s="1"/>
  <c r="M3750" i="1"/>
  <c r="D3745" i="2" s="1"/>
  <c r="O3745" i="2" s="1"/>
  <c r="B3751" i="1"/>
  <c r="K3752" i="1"/>
  <c r="B3747" i="2" s="1"/>
  <c r="M3747" i="2" s="1"/>
  <c r="D3750" i="1"/>
  <c r="O3750" i="1" s="1"/>
  <c r="F3745" i="2" s="1"/>
  <c r="Q3745" i="2" s="1"/>
  <c r="C3750" i="1"/>
  <c r="F3750" i="1"/>
  <c r="V3982" i="1" l="1"/>
  <c r="I4250" i="1"/>
  <c r="T4249" i="1"/>
  <c r="U3744" i="2"/>
  <c r="J3745" i="2"/>
  <c r="S3744" i="2"/>
  <c r="H3745" i="2"/>
  <c r="G4250" i="1"/>
  <c r="P4249" i="1"/>
  <c r="I3745" i="2"/>
  <c r="T3745" i="2" s="1"/>
  <c r="K3745" i="2"/>
  <c r="V3745" i="2" s="1"/>
  <c r="G3747" i="2"/>
  <c r="R3747" i="2" s="1"/>
  <c r="M3751" i="1"/>
  <c r="D3746" i="2" s="1"/>
  <c r="O3746" i="2" s="1"/>
  <c r="B3752" i="1"/>
  <c r="K3753" i="1"/>
  <c r="B3748" i="2" s="1"/>
  <c r="M3748" i="2" s="1"/>
  <c r="D3751" i="1"/>
  <c r="O3751" i="1" s="1"/>
  <c r="F3746" i="2" s="1"/>
  <c r="Q3746" i="2" s="1"/>
  <c r="C3751" i="1"/>
  <c r="F3751" i="1"/>
  <c r="V3983" i="1" l="1"/>
  <c r="U3745" i="2"/>
  <c r="J3746" i="2"/>
  <c r="S3745" i="2"/>
  <c r="H3746" i="2"/>
  <c r="G4251" i="1"/>
  <c r="P4250" i="1"/>
  <c r="I4251" i="1"/>
  <c r="T4250" i="1"/>
  <c r="I3746" i="2"/>
  <c r="T3746" i="2" s="1"/>
  <c r="K3746" i="2"/>
  <c r="V3746" i="2" s="1"/>
  <c r="G3748" i="2"/>
  <c r="R3748" i="2" s="1"/>
  <c r="M3752" i="1"/>
  <c r="D3747" i="2" s="1"/>
  <c r="O3747" i="2" s="1"/>
  <c r="B3753" i="1"/>
  <c r="K3754" i="1"/>
  <c r="B3749" i="2" s="1"/>
  <c r="M3749" i="2" s="1"/>
  <c r="D3752" i="1"/>
  <c r="O3752" i="1" s="1"/>
  <c r="F3747" i="2" s="1"/>
  <c r="Q3747" i="2" s="1"/>
  <c r="C3752" i="1"/>
  <c r="F3752" i="1"/>
  <c r="V3984" i="1" l="1"/>
  <c r="I4252" i="1"/>
  <c r="T4251" i="1"/>
  <c r="S3746" i="2"/>
  <c r="H3747" i="2"/>
  <c r="U3746" i="2"/>
  <c r="J3747" i="2"/>
  <c r="G4252" i="1"/>
  <c r="P4251" i="1"/>
  <c r="K3747" i="2"/>
  <c r="V3747" i="2" s="1"/>
  <c r="I3747" i="2"/>
  <c r="T3747" i="2" s="1"/>
  <c r="G3749" i="2"/>
  <c r="R3749" i="2" s="1"/>
  <c r="M3753" i="1"/>
  <c r="D3748" i="2" s="1"/>
  <c r="O3748" i="2" s="1"/>
  <c r="B3754" i="1"/>
  <c r="K3755" i="1"/>
  <c r="B3750" i="2" s="1"/>
  <c r="M3750" i="2" s="1"/>
  <c r="D3753" i="1"/>
  <c r="O3753" i="1" s="1"/>
  <c r="F3748" i="2" s="1"/>
  <c r="Q3748" i="2" s="1"/>
  <c r="F3753" i="1"/>
  <c r="C3753" i="1"/>
  <c r="V3985" i="1" l="1"/>
  <c r="G4253" i="1"/>
  <c r="P4252" i="1"/>
  <c r="S3747" i="2"/>
  <c r="H3748" i="2"/>
  <c r="U3747" i="2"/>
  <c r="J3748" i="2"/>
  <c r="I4253" i="1"/>
  <c r="T4252" i="1"/>
  <c r="I3748" i="2"/>
  <c r="T3748" i="2" s="1"/>
  <c r="K3748" i="2"/>
  <c r="V3748" i="2" s="1"/>
  <c r="G3750" i="2"/>
  <c r="R3750" i="2" s="1"/>
  <c r="M3754" i="1"/>
  <c r="D3749" i="2" s="1"/>
  <c r="O3749" i="2" s="1"/>
  <c r="B3755" i="1"/>
  <c r="K3756" i="1"/>
  <c r="B3751" i="2" s="1"/>
  <c r="M3751" i="2" s="1"/>
  <c r="D3754" i="1"/>
  <c r="O3754" i="1" s="1"/>
  <c r="F3749" i="2" s="1"/>
  <c r="Q3749" i="2" s="1"/>
  <c r="C3754" i="1"/>
  <c r="F3754" i="1"/>
  <c r="V3986" i="1" l="1"/>
  <c r="U3748" i="2"/>
  <c r="J3749" i="2"/>
  <c r="I4254" i="1"/>
  <c r="T4253" i="1"/>
  <c r="S3748" i="2"/>
  <c r="H3749" i="2"/>
  <c r="G4254" i="1"/>
  <c r="P4253" i="1"/>
  <c r="K3749" i="2"/>
  <c r="V3749" i="2" s="1"/>
  <c r="I3749" i="2"/>
  <c r="T3749" i="2" s="1"/>
  <c r="G3751" i="2"/>
  <c r="R3751" i="2" s="1"/>
  <c r="M3755" i="1"/>
  <c r="D3750" i="2" s="1"/>
  <c r="O3750" i="2" s="1"/>
  <c r="B3756" i="1"/>
  <c r="K3757" i="1"/>
  <c r="B3752" i="2" s="1"/>
  <c r="M3752" i="2" s="1"/>
  <c r="D3755" i="1"/>
  <c r="O3755" i="1" s="1"/>
  <c r="F3750" i="2" s="1"/>
  <c r="Q3750" i="2" s="1"/>
  <c r="C3755" i="1"/>
  <c r="F3755" i="1"/>
  <c r="V3987" i="1" l="1"/>
  <c r="G4255" i="1"/>
  <c r="P4254" i="1"/>
  <c r="S3749" i="2"/>
  <c r="H3750" i="2"/>
  <c r="U3749" i="2"/>
  <c r="J3750" i="2"/>
  <c r="I4255" i="1"/>
  <c r="T4254" i="1"/>
  <c r="I3750" i="2"/>
  <c r="T3750" i="2" s="1"/>
  <c r="K3750" i="2"/>
  <c r="V3750" i="2" s="1"/>
  <c r="G3752" i="2"/>
  <c r="R3752" i="2" s="1"/>
  <c r="M3756" i="1"/>
  <c r="D3751" i="2" s="1"/>
  <c r="O3751" i="2" s="1"/>
  <c r="B3757" i="1"/>
  <c r="K3758" i="1"/>
  <c r="B3753" i="2" s="1"/>
  <c r="M3753" i="2" s="1"/>
  <c r="D3756" i="1"/>
  <c r="O3756" i="1" s="1"/>
  <c r="F3751" i="2" s="1"/>
  <c r="Q3751" i="2" s="1"/>
  <c r="C3756" i="1"/>
  <c r="F3756" i="1"/>
  <c r="V3988" i="1" l="1"/>
  <c r="U3750" i="2"/>
  <c r="J3751" i="2"/>
  <c r="I4256" i="1"/>
  <c r="T4255" i="1"/>
  <c r="S3750" i="2"/>
  <c r="H3751" i="2"/>
  <c r="G4256" i="1"/>
  <c r="P4255" i="1"/>
  <c r="K3751" i="2"/>
  <c r="V3751" i="2" s="1"/>
  <c r="I3751" i="2"/>
  <c r="T3751" i="2" s="1"/>
  <c r="G3753" i="2"/>
  <c r="R3753" i="2" s="1"/>
  <c r="M3757" i="1"/>
  <c r="D3752" i="2" s="1"/>
  <c r="O3752" i="2" s="1"/>
  <c r="B3758" i="1"/>
  <c r="K3759" i="1"/>
  <c r="B3754" i="2" s="1"/>
  <c r="M3754" i="2" s="1"/>
  <c r="D3757" i="1"/>
  <c r="O3757" i="1" s="1"/>
  <c r="F3752" i="2" s="1"/>
  <c r="Q3752" i="2" s="1"/>
  <c r="C3757" i="1"/>
  <c r="F3757" i="1"/>
  <c r="V3989" i="1" l="1"/>
  <c r="G4257" i="1"/>
  <c r="P4256" i="1"/>
  <c r="I4257" i="1"/>
  <c r="T4256" i="1"/>
  <c r="S3751" i="2"/>
  <c r="H3752" i="2"/>
  <c r="U3751" i="2"/>
  <c r="J3752" i="2"/>
  <c r="I3752" i="2"/>
  <c r="T3752" i="2" s="1"/>
  <c r="K3752" i="2"/>
  <c r="V3752" i="2" s="1"/>
  <c r="G3754" i="2"/>
  <c r="R3754" i="2" s="1"/>
  <c r="M3758" i="1"/>
  <c r="D3753" i="2" s="1"/>
  <c r="O3753" i="2" s="1"/>
  <c r="B3759" i="1"/>
  <c r="K3760" i="1"/>
  <c r="B3755" i="2" s="1"/>
  <c r="M3755" i="2" s="1"/>
  <c r="D3758" i="1"/>
  <c r="O3758" i="1" s="1"/>
  <c r="F3753" i="2" s="1"/>
  <c r="Q3753" i="2" s="1"/>
  <c r="C3758" i="1"/>
  <c r="F3758" i="1"/>
  <c r="V3990" i="1" l="1"/>
  <c r="I4258" i="1"/>
  <c r="T4257" i="1"/>
  <c r="S3752" i="2"/>
  <c r="H3753" i="2"/>
  <c r="U3752" i="2"/>
  <c r="J3753" i="2"/>
  <c r="G4258" i="1"/>
  <c r="P4257" i="1"/>
  <c r="I3753" i="2"/>
  <c r="T3753" i="2" s="1"/>
  <c r="K3753" i="2"/>
  <c r="V3753" i="2" s="1"/>
  <c r="G3755" i="2"/>
  <c r="R3755" i="2" s="1"/>
  <c r="M3759" i="1"/>
  <c r="D3754" i="2" s="1"/>
  <c r="O3754" i="2" s="1"/>
  <c r="B3760" i="1"/>
  <c r="K3761" i="1"/>
  <c r="B3756" i="2" s="1"/>
  <c r="M3756" i="2" s="1"/>
  <c r="D3759" i="1"/>
  <c r="O3759" i="1" s="1"/>
  <c r="F3754" i="2" s="1"/>
  <c r="Q3754" i="2" s="1"/>
  <c r="C3759" i="1"/>
  <c r="F3759" i="1"/>
  <c r="V3991" i="1" l="1"/>
  <c r="G4259" i="1"/>
  <c r="P4258" i="1"/>
  <c r="S3753" i="2"/>
  <c r="H3754" i="2"/>
  <c r="U3753" i="2"/>
  <c r="J3754" i="2"/>
  <c r="I4259" i="1"/>
  <c r="T4258" i="1"/>
  <c r="I3754" i="2"/>
  <c r="T3754" i="2" s="1"/>
  <c r="K3754" i="2"/>
  <c r="V3754" i="2" s="1"/>
  <c r="G3756" i="2"/>
  <c r="R3756" i="2" s="1"/>
  <c r="M3760" i="1"/>
  <c r="D3755" i="2" s="1"/>
  <c r="O3755" i="2" s="1"/>
  <c r="B3761" i="1"/>
  <c r="K3762" i="1"/>
  <c r="B3757" i="2" s="1"/>
  <c r="M3757" i="2" s="1"/>
  <c r="D3760" i="1"/>
  <c r="O3760" i="1" s="1"/>
  <c r="F3755" i="2" s="1"/>
  <c r="Q3755" i="2" s="1"/>
  <c r="F3760" i="1"/>
  <c r="C3760" i="1"/>
  <c r="V3992" i="1" l="1"/>
  <c r="U3754" i="2"/>
  <c r="J3755" i="2"/>
  <c r="I4260" i="1"/>
  <c r="T4259" i="1"/>
  <c r="S3754" i="2"/>
  <c r="H3755" i="2"/>
  <c r="G4260" i="1"/>
  <c r="P4259" i="1"/>
  <c r="I3755" i="2"/>
  <c r="T3755" i="2" s="1"/>
  <c r="K3755" i="2"/>
  <c r="V3755" i="2" s="1"/>
  <c r="G3757" i="2"/>
  <c r="R3757" i="2" s="1"/>
  <c r="M3761" i="1"/>
  <c r="D3756" i="2" s="1"/>
  <c r="O3756" i="2" s="1"/>
  <c r="B3762" i="1"/>
  <c r="K3763" i="1"/>
  <c r="B3758" i="2" s="1"/>
  <c r="M3758" i="2" s="1"/>
  <c r="D3761" i="1"/>
  <c r="O3761" i="1" s="1"/>
  <c r="F3756" i="2" s="1"/>
  <c r="Q3756" i="2" s="1"/>
  <c r="F3761" i="1"/>
  <c r="C3761" i="1"/>
  <c r="V3993" i="1" l="1"/>
  <c r="G4261" i="1"/>
  <c r="P4260" i="1"/>
  <c r="S3755" i="2"/>
  <c r="H3756" i="2"/>
  <c r="U3755" i="2"/>
  <c r="J3756" i="2"/>
  <c r="I4261" i="1"/>
  <c r="T4260" i="1"/>
  <c r="I3756" i="2"/>
  <c r="T3756" i="2" s="1"/>
  <c r="K3756" i="2"/>
  <c r="V3756" i="2" s="1"/>
  <c r="G3758" i="2"/>
  <c r="R3758" i="2" s="1"/>
  <c r="M3762" i="1"/>
  <c r="D3757" i="2" s="1"/>
  <c r="O3757" i="2" s="1"/>
  <c r="B3763" i="1"/>
  <c r="K3764" i="1"/>
  <c r="B3759" i="2" s="1"/>
  <c r="M3759" i="2" s="1"/>
  <c r="D3762" i="1"/>
  <c r="O3762" i="1" s="1"/>
  <c r="F3757" i="2" s="1"/>
  <c r="Q3757" i="2" s="1"/>
  <c r="C3762" i="1"/>
  <c r="F3762" i="1"/>
  <c r="V3994" i="1" l="1"/>
  <c r="I4262" i="1"/>
  <c r="T4261" i="1"/>
  <c r="U3756" i="2"/>
  <c r="J3757" i="2"/>
  <c r="S3756" i="2"/>
  <c r="H3757" i="2"/>
  <c r="G4262" i="1"/>
  <c r="P4261" i="1"/>
  <c r="I3757" i="2"/>
  <c r="T3757" i="2" s="1"/>
  <c r="K3757" i="2"/>
  <c r="V3757" i="2" s="1"/>
  <c r="G3759" i="2"/>
  <c r="R3759" i="2" s="1"/>
  <c r="M3763" i="1"/>
  <c r="D3758" i="2" s="1"/>
  <c r="O3758" i="2" s="1"/>
  <c r="B3764" i="1"/>
  <c r="K3765" i="1"/>
  <c r="B3760" i="2" s="1"/>
  <c r="M3760" i="2" s="1"/>
  <c r="D3763" i="1"/>
  <c r="O3763" i="1" s="1"/>
  <c r="F3758" i="2" s="1"/>
  <c r="Q3758" i="2" s="1"/>
  <c r="F3763" i="1"/>
  <c r="C3763" i="1"/>
  <c r="V3995" i="1" l="1"/>
  <c r="G4263" i="1"/>
  <c r="P4262" i="1"/>
  <c r="U3757" i="2"/>
  <c r="J3758" i="2"/>
  <c r="S3757" i="2"/>
  <c r="H3758" i="2"/>
  <c r="I4263" i="1"/>
  <c r="T4262" i="1"/>
  <c r="K3758" i="2"/>
  <c r="V3758" i="2" s="1"/>
  <c r="I3758" i="2"/>
  <c r="T3758" i="2" s="1"/>
  <c r="G3760" i="2"/>
  <c r="R3760" i="2" s="1"/>
  <c r="M3764" i="1"/>
  <c r="D3759" i="2" s="1"/>
  <c r="O3759" i="2" s="1"/>
  <c r="B3765" i="1"/>
  <c r="K3766" i="1"/>
  <c r="B3761" i="2" s="1"/>
  <c r="M3761" i="2" s="1"/>
  <c r="D3764" i="1"/>
  <c r="O3764" i="1" s="1"/>
  <c r="F3759" i="2" s="1"/>
  <c r="Q3759" i="2" s="1"/>
  <c r="C3764" i="1"/>
  <c r="F3764" i="1"/>
  <c r="V3996" i="1" l="1"/>
  <c r="I4264" i="1"/>
  <c r="T4263" i="1"/>
  <c r="S3758" i="2"/>
  <c r="H3759" i="2"/>
  <c r="U3758" i="2"/>
  <c r="J3759" i="2"/>
  <c r="G4264" i="1"/>
  <c r="P4263" i="1"/>
  <c r="I3759" i="2"/>
  <c r="T3759" i="2" s="1"/>
  <c r="K3759" i="2"/>
  <c r="V3759" i="2" s="1"/>
  <c r="G3761" i="2"/>
  <c r="R3761" i="2" s="1"/>
  <c r="M3765" i="1"/>
  <c r="D3760" i="2" s="1"/>
  <c r="O3760" i="2" s="1"/>
  <c r="B3766" i="1"/>
  <c r="K3767" i="1"/>
  <c r="B3762" i="2" s="1"/>
  <c r="M3762" i="2" s="1"/>
  <c r="F3765" i="1"/>
  <c r="D3765" i="1"/>
  <c r="O3765" i="1" s="1"/>
  <c r="F3760" i="2" s="1"/>
  <c r="Q3760" i="2" s="1"/>
  <c r="C3765" i="1"/>
  <c r="V3997" i="1" l="1"/>
  <c r="S3759" i="2"/>
  <c r="H3760" i="2"/>
  <c r="G4265" i="1"/>
  <c r="P4264" i="1"/>
  <c r="U3759" i="2"/>
  <c r="J3760" i="2"/>
  <c r="I4265" i="1"/>
  <c r="T4264" i="1"/>
  <c r="I3760" i="2"/>
  <c r="T3760" i="2" s="1"/>
  <c r="K3760" i="2"/>
  <c r="V3760" i="2" s="1"/>
  <c r="G3762" i="2"/>
  <c r="R3762" i="2" s="1"/>
  <c r="M3766" i="1"/>
  <c r="D3761" i="2" s="1"/>
  <c r="O3761" i="2" s="1"/>
  <c r="B3767" i="1"/>
  <c r="K3768" i="1"/>
  <c r="B3763" i="2" s="1"/>
  <c r="M3763" i="2" s="1"/>
  <c r="D3766" i="1"/>
  <c r="O3766" i="1" s="1"/>
  <c r="F3761" i="2" s="1"/>
  <c r="Q3761" i="2" s="1"/>
  <c r="C3766" i="1"/>
  <c r="F3766" i="1"/>
  <c r="V3998" i="1" l="1"/>
  <c r="I4266" i="1"/>
  <c r="T4265" i="1"/>
  <c r="U3760" i="2"/>
  <c r="J3761" i="2"/>
  <c r="S3760" i="2"/>
  <c r="H3761" i="2"/>
  <c r="G4266" i="1"/>
  <c r="P4265" i="1"/>
  <c r="I3761" i="2"/>
  <c r="T3761" i="2" s="1"/>
  <c r="K3761" i="2"/>
  <c r="V3761" i="2" s="1"/>
  <c r="G3763" i="2"/>
  <c r="R3763" i="2" s="1"/>
  <c r="M3767" i="1"/>
  <c r="D3762" i="2" s="1"/>
  <c r="O3762" i="2" s="1"/>
  <c r="B3768" i="1"/>
  <c r="K3769" i="1"/>
  <c r="B3764" i="2" s="1"/>
  <c r="M3764" i="2" s="1"/>
  <c r="D3767" i="1"/>
  <c r="O3767" i="1" s="1"/>
  <c r="F3762" i="2" s="1"/>
  <c r="Q3762" i="2" s="1"/>
  <c r="C3767" i="1"/>
  <c r="F3767" i="1"/>
  <c r="V3999" i="1" l="1"/>
  <c r="U3761" i="2"/>
  <c r="J3762" i="2"/>
  <c r="S3761" i="2"/>
  <c r="H3762" i="2"/>
  <c r="G4267" i="1"/>
  <c r="P4266" i="1"/>
  <c r="I4267" i="1"/>
  <c r="T4266" i="1"/>
  <c r="I3762" i="2"/>
  <c r="T3762" i="2" s="1"/>
  <c r="K3762" i="2"/>
  <c r="V3762" i="2" s="1"/>
  <c r="G3764" i="2"/>
  <c r="R3764" i="2" s="1"/>
  <c r="M3768" i="1"/>
  <c r="D3763" i="2" s="1"/>
  <c r="O3763" i="2" s="1"/>
  <c r="B3769" i="1"/>
  <c r="K3770" i="1"/>
  <c r="B3765" i="2" s="1"/>
  <c r="M3765" i="2" s="1"/>
  <c r="D3768" i="1"/>
  <c r="O3768" i="1" s="1"/>
  <c r="F3763" i="2" s="1"/>
  <c r="Q3763" i="2" s="1"/>
  <c r="C3768" i="1"/>
  <c r="F3768" i="1"/>
  <c r="V4000" i="1" l="1"/>
  <c r="I4268" i="1"/>
  <c r="T4267" i="1"/>
  <c r="S3762" i="2"/>
  <c r="H3763" i="2"/>
  <c r="U3762" i="2"/>
  <c r="J3763" i="2"/>
  <c r="G4268" i="1"/>
  <c r="P4267" i="1"/>
  <c r="I3763" i="2"/>
  <c r="T3763" i="2" s="1"/>
  <c r="K3763" i="2"/>
  <c r="V3763" i="2" s="1"/>
  <c r="G3765" i="2"/>
  <c r="R3765" i="2" s="1"/>
  <c r="M3769" i="1"/>
  <c r="D3764" i="2" s="1"/>
  <c r="O3764" i="2" s="1"/>
  <c r="B3770" i="1"/>
  <c r="K3771" i="1"/>
  <c r="B3766" i="2" s="1"/>
  <c r="M3766" i="2" s="1"/>
  <c r="D3769" i="1"/>
  <c r="O3769" i="1" s="1"/>
  <c r="F3764" i="2" s="1"/>
  <c r="Q3764" i="2" s="1"/>
  <c r="C3769" i="1"/>
  <c r="F3769" i="1"/>
  <c r="V4001" i="1" l="1"/>
  <c r="S3763" i="2"/>
  <c r="H3764" i="2"/>
  <c r="G4269" i="1"/>
  <c r="P4268" i="1"/>
  <c r="U3763" i="2"/>
  <c r="J3764" i="2"/>
  <c r="I4269" i="1"/>
  <c r="T4268" i="1"/>
  <c r="K3764" i="2"/>
  <c r="V3764" i="2" s="1"/>
  <c r="I3764" i="2"/>
  <c r="T3764" i="2" s="1"/>
  <c r="G3766" i="2"/>
  <c r="R3766" i="2" s="1"/>
  <c r="M3770" i="1"/>
  <c r="D3765" i="2" s="1"/>
  <c r="O3765" i="2" s="1"/>
  <c r="B3771" i="1"/>
  <c r="K3772" i="1"/>
  <c r="B3767" i="2" s="1"/>
  <c r="M3767" i="2" s="1"/>
  <c r="D3770" i="1"/>
  <c r="O3770" i="1" s="1"/>
  <c r="F3765" i="2" s="1"/>
  <c r="Q3765" i="2" s="1"/>
  <c r="C3770" i="1"/>
  <c r="F3770" i="1"/>
  <c r="V4002" i="1" l="1"/>
  <c r="U3764" i="2"/>
  <c r="J3765" i="2"/>
  <c r="I4270" i="1"/>
  <c r="T4269" i="1"/>
  <c r="S3764" i="2"/>
  <c r="H3765" i="2"/>
  <c r="G4270" i="1"/>
  <c r="P4269" i="1"/>
  <c r="K3765" i="2"/>
  <c r="V3765" i="2" s="1"/>
  <c r="I3765" i="2"/>
  <c r="T3765" i="2" s="1"/>
  <c r="G3767" i="2"/>
  <c r="R3767" i="2" s="1"/>
  <c r="M3771" i="1"/>
  <c r="D3766" i="2" s="1"/>
  <c r="O3766" i="2" s="1"/>
  <c r="B3772" i="1"/>
  <c r="K3773" i="1"/>
  <c r="B3768" i="2" s="1"/>
  <c r="M3768" i="2" s="1"/>
  <c r="D3771" i="1"/>
  <c r="O3771" i="1" s="1"/>
  <c r="F3766" i="2" s="1"/>
  <c r="Q3766" i="2" s="1"/>
  <c r="C3771" i="1"/>
  <c r="F3771" i="1"/>
  <c r="V4003" i="1" l="1"/>
  <c r="G4271" i="1"/>
  <c r="P4270" i="1"/>
  <c r="S3765" i="2"/>
  <c r="H3766" i="2"/>
  <c r="U3765" i="2"/>
  <c r="J3766" i="2"/>
  <c r="I4271" i="1"/>
  <c r="T4270" i="1"/>
  <c r="I3766" i="2"/>
  <c r="T3766" i="2" s="1"/>
  <c r="K3766" i="2"/>
  <c r="V3766" i="2" s="1"/>
  <c r="G3768" i="2"/>
  <c r="R3768" i="2" s="1"/>
  <c r="M3772" i="1"/>
  <c r="D3767" i="2" s="1"/>
  <c r="O3767" i="2" s="1"/>
  <c r="B3773" i="1"/>
  <c r="K3774" i="1"/>
  <c r="B3769" i="2" s="1"/>
  <c r="M3769" i="2" s="1"/>
  <c r="D3772" i="1"/>
  <c r="O3772" i="1" s="1"/>
  <c r="F3767" i="2" s="1"/>
  <c r="Q3767" i="2" s="1"/>
  <c r="C3772" i="1"/>
  <c r="F3772" i="1"/>
  <c r="V4004" i="1" l="1"/>
  <c r="U3766" i="2"/>
  <c r="J3767" i="2"/>
  <c r="I4272" i="1"/>
  <c r="T4271" i="1"/>
  <c r="S3766" i="2"/>
  <c r="H3767" i="2"/>
  <c r="G4272" i="1"/>
  <c r="P4271" i="1"/>
  <c r="K3767" i="2"/>
  <c r="V3767" i="2" s="1"/>
  <c r="I3767" i="2"/>
  <c r="T3767" i="2" s="1"/>
  <c r="G3769" i="2"/>
  <c r="R3769" i="2" s="1"/>
  <c r="M3773" i="1"/>
  <c r="D3768" i="2" s="1"/>
  <c r="O3768" i="2" s="1"/>
  <c r="B3774" i="1"/>
  <c r="K3775" i="1"/>
  <c r="B3770" i="2" s="1"/>
  <c r="M3770" i="2" s="1"/>
  <c r="D3773" i="1"/>
  <c r="O3773" i="1" s="1"/>
  <c r="F3768" i="2" s="1"/>
  <c r="Q3768" i="2" s="1"/>
  <c r="C3773" i="1"/>
  <c r="F3773" i="1"/>
  <c r="V4005" i="1" l="1"/>
  <c r="G4273" i="1"/>
  <c r="P4272" i="1"/>
  <c r="S3767" i="2"/>
  <c r="H3768" i="2"/>
  <c r="U3767" i="2"/>
  <c r="J3768" i="2"/>
  <c r="I4273" i="1"/>
  <c r="T4272" i="1"/>
  <c r="I3768" i="2"/>
  <c r="T3768" i="2" s="1"/>
  <c r="K3768" i="2"/>
  <c r="V3768" i="2" s="1"/>
  <c r="G3770" i="2"/>
  <c r="R3770" i="2" s="1"/>
  <c r="M3774" i="1"/>
  <c r="D3769" i="2" s="1"/>
  <c r="O3769" i="2" s="1"/>
  <c r="B3775" i="1"/>
  <c r="K3776" i="1"/>
  <c r="B3771" i="2" s="1"/>
  <c r="M3771" i="2" s="1"/>
  <c r="D3774" i="1"/>
  <c r="O3774" i="1" s="1"/>
  <c r="F3769" i="2" s="1"/>
  <c r="Q3769" i="2" s="1"/>
  <c r="C3774" i="1"/>
  <c r="F3774" i="1"/>
  <c r="V4006" i="1" l="1"/>
  <c r="I4274" i="1"/>
  <c r="T4273" i="1"/>
  <c r="U3768" i="2"/>
  <c r="J3769" i="2"/>
  <c r="S3768" i="2"/>
  <c r="H3769" i="2"/>
  <c r="G4274" i="1"/>
  <c r="P4273" i="1"/>
  <c r="I3769" i="2"/>
  <c r="T3769" i="2" s="1"/>
  <c r="K3769" i="2"/>
  <c r="V3769" i="2" s="1"/>
  <c r="G3771" i="2"/>
  <c r="R3771" i="2" s="1"/>
  <c r="M3775" i="1"/>
  <c r="D3770" i="2" s="1"/>
  <c r="O3770" i="2" s="1"/>
  <c r="B3776" i="1"/>
  <c r="K3777" i="1"/>
  <c r="B3772" i="2" s="1"/>
  <c r="M3772" i="2" s="1"/>
  <c r="D3775" i="1"/>
  <c r="O3775" i="1" s="1"/>
  <c r="F3770" i="2" s="1"/>
  <c r="Q3770" i="2" s="1"/>
  <c r="C3775" i="1"/>
  <c r="F3775" i="1"/>
  <c r="V4007" i="1" l="1"/>
  <c r="U3769" i="2"/>
  <c r="J3770" i="2"/>
  <c r="G4275" i="1"/>
  <c r="P4274" i="1"/>
  <c r="S3769" i="2"/>
  <c r="H3770" i="2"/>
  <c r="I4275" i="1"/>
  <c r="T4274" i="1"/>
  <c r="K3770" i="2"/>
  <c r="V3770" i="2" s="1"/>
  <c r="I3770" i="2"/>
  <c r="T3770" i="2" s="1"/>
  <c r="G3772" i="2"/>
  <c r="R3772" i="2" s="1"/>
  <c r="M3776" i="1"/>
  <c r="D3771" i="2" s="1"/>
  <c r="O3771" i="2" s="1"/>
  <c r="B3777" i="1"/>
  <c r="K3778" i="1"/>
  <c r="B3773" i="2" s="1"/>
  <c r="M3773" i="2" s="1"/>
  <c r="D3776" i="1"/>
  <c r="O3776" i="1" s="1"/>
  <c r="F3771" i="2" s="1"/>
  <c r="Q3771" i="2" s="1"/>
  <c r="C3776" i="1"/>
  <c r="F3776" i="1"/>
  <c r="V4008" i="1" l="1"/>
  <c r="S3770" i="2"/>
  <c r="H3771" i="2"/>
  <c r="I4276" i="1"/>
  <c r="T4275" i="1"/>
  <c r="U3770" i="2"/>
  <c r="J3771" i="2"/>
  <c r="G4276" i="1"/>
  <c r="P4275" i="1"/>
  <c r="I3771" i="2"/>
  <c r="T3771" i="2" s="1"/>
  <c r="K3771" i="2"/>
  <c r="V3771" i="2" s="1"/>
  <c r="G3773" i="2"/>
  <c r="R3773" i="2" s="1"/>
  <c r="M3777" i="1"/>
  <c r="D3772" i="2" s="1"/>
  <c r="O3772" i="2" s="1"/>
  <c r="B3778" i="1"/>
  <c r="K3779" i="1"/>
  <c r="B3774" i="2" s="1"/>
  <c r="M3774" i="2" s="1"/>
  <c r="D3777" i="1"/>
  <c r="O3777" i="1" s="1"/>
  <c r="F3772" i="2" s="1"/>
  <c r="Q3772" i="2" s="1"/>
  <c r="C3777" i="1"/>
  <c r="F3777" i="1"/>
  <c r="V4009" i="1" l="1"/>
  <c r="G4277" i="1"/>
  <c r="P4276" i="1"/>
  <c r="U3771" i="2"/>
  <c r="J3772" i="2"/>
  <c r="S3771" i="2"/>
  <c r="H3772" i="2"/>
  <c r="I4277" i="1"/>
  <c r="T4276" i="1"/>
  <c r="I3772" i="2"/>
  <c r="T3772" i="2" s="1"/>
  <c r="K3772" i="2"/>
  <c r="V3772" i="2" s="1"/>
  <c r="G3774" i="2"/>
  <c r="R3774" i="2" s="1"/>
  <c r="M3778" i="1"/>
  <c r="D3773" i="2" s="1"/>
  <c r="O3773" i="2" s="1"/>
  <c r="B3779" i="1"/>
  <c r="K3780" i="1"/>
  <c r="B3775" i="2" s="1"/>
  <c r="M3775" i="2" s="1"/>
  <c r="D3778" i="1"/>
  <c r="O3778" i="1" s="1"/>
  <c r="F3773" i="2" s="1"/>
  <c r="Q3773" i="2" s="1"/>
  <c r="C3778" i="1"/>
  <c r="F3778" i="1"/>
  <c r="V4010" i="1" l="1"/>
  <c r="S3772" i="2"/>
  <c r="H3773" i="2"/>
  <c r="I4278" i="1"/>
  <c r="T4277" i="1"/>
  <c r="U3772" i="2"/>
  <c r="J3773" i="2"/>
  <c r="G4278" i="1"/>
  <c r="P4277" i="1"/>
  <c r="I3773" i="2"/>
  <c r="T3773" i="2" s="1"/>
  <c r="K3773" i="2"/>
  <c r="V3773" i="2" s="1"/>
  <c r="G3775" i="2"/>
  <c r="R3775" i="2" s="1"/>
  <c r="M3779" i="1"/>
  <c r="D3774" i="2" s="1"/>
  <c r="O3774" i="2" s="1"/>
  <c r="B3780" i="1"/>
  <c r="K3781" i="1"/>
  <c r="B3776" i="2" s="1"/>
  <c r="M3776" i="2" s="1"/>
  <c r="D3779" i="1"/>
  <c r="O3779" i="1" s="1"/>
  <c r="F3774" i="2" s="1"/>
  <c r="Q3774" i="2" s="1"/>
  <c r="F3779" i="1"/>
  <c r="C3779" i="1"/>
  <c r="V4011" i="1" l="1"/>
  <c r="G4279" i="1"/>
  <c r="P4278" i="1"/>
  <c r="U3773" i="2"/>
  <c r="J3774" i="2"/>
  <c r="S3773" i="2"/>
  <c r="H3774" i="2"/>
  <c r="I4279" i="1"/>
  <c r="T4278" i="1"/>
  <c r="I3774" i="2"/>
  <c r="T3774" i="2" s="1"/>
  <c r="K3774" i="2"/>
  <c r="V3774" i="2" s="1"/>
  <c r="G3776" i="2"/>
  <c r="R3776" i="2" s="1"/>
  <c r="M3780" i="1"/>
  <c r="D3775" i="2" s="1"/>
  <c r="O3775" i="2" s="1"/>
  <c r="B3781" i="1"/>
  <c r="K3782" i="1"/>
  <c r="B3777" i="2" s="1"/>
  <c r="M3777" i="2" s="1"/>
  <c r="D3780" i="1"/>
  <c r="O3780" i="1" s="1"/>
  <c r="F3775" i="2" s="1"/>
  <c r="Q3775" i="2" s="1"/>
  <c r="C3780" i="1"/>
  <c r="F3780" i="1"/>
  <c r="V4012" i="1" l="1"/>
  <c r="I4280" i="1"/>
  <c r="T4279" i="1"/>
  <c r="S3774" i="2"/>
  <c r="H3775" i="2"/>
  <c r="U3774" i="2"/>
  <c r="J3775" i="2"/>
  <c r="G4280" i="1"/>
  <c r="P4279" i="1"/>
  <c r="I3775" i="2"/>
  <c r="T3775" i="2" s="1"/>
  <c r="K3775" i="2"/>
  <c r="V3775" i="2" s="1"/>
  <c r="G3777" i="2"/>
  <c r="R3777" i="2" s="1"/>
  <c r="M3781" i="1"/>
  <c r="D3776" i="2" s="1"/>
  <c r="O3776" i="2" s="1"/>
  <c r="B3782" i="1"/>
  <c r="K3783" i="1"/>
  <c r="B3778" i="2" s="1"/>
  <c r="M3778" i="2" s="1"/>
  <c r="D3781" i="1"/>
  <c r="O3781" i="1" s="1"/>
  <c r="F3776" i="2" s="1"/>
  <c r="Q3776" i="2" s="1"/>
  <c r="F3781" i="1"/>
  <c r="C3781" i="1"/>
  <c r="V4013" i="1" l="1"/>
  <c r="G4281" i="1"/>
  <c r="P4280" i="1"/>
  <c r="S3775" i="2"/>
  <c r="H3776" i="2"/>
  <c r="U3775" i="2"/>
  <c r="J3776" i="2"/>
  <c r="I4281" i="1"/>
  <c r="T4280" i="1"/>
  <c r="I3776" i="2"/>
  <c r="T3776" i="2" s="1"/>
  <c r="K3776" i="2"/>
  <c r="V3776" i="2" s="1"/>
  <c r="G3778" i="2"/>
  <c r="R3778" i="2" s="1"/>
  <c r="M3782" i="1"/>
  <c r="D3777" i="2" s="1"/>
  <c r="O3777" i="2" s="1"/>
  <c r="B3783" i="1"/>
  <c r="K3784" i="1"/>
  <c r="B3779" i="2" s="1"/>
  <c r="M3779" i="2" s="1"/>
  <c r="D3782" i="1"/>
  <c r="O3782" i="1" s="1"/>
  <c r="F3777" i="2" s="1"/>
  <c r="Q3777" i="2" s="1"/>
  <c r="C3782" i="1"/>
  <c r="F3782" i="1"/>
  <c r="V4014" i="1" l="1"/>
  <c r="I4282" i="1"/>
  <c r="T4281" i="1"/>
  <c r="U3776" i="2"/>
  <c r="J3777" i="2"/>
  <c r="S3776" i="2"/>
  <c r="H3777" i="2"/>
  <c r="G4282" i="1"/>
  <c r="P4281" i="1"/>
  <c r="I3777" i="2"/>
  <c r="T3777" i="2" s="1"/>
  <c r="K3777" i="2"/>
  <c r="V3777" i="2" s="1"/>
  <c r="G3779" i="2"/>
  <c r="R3779" i="2" s="1"/>
  <c r="M3783" i="1"/>
  <c r="D3778" i="2" s="1"/>
  <c r="O3778" i="2" s="1"/>
  <c r="B3784" i="1"/>
  <c r="K3785" i="1"/>
  <c r="B3780" i="2" s="1"/>
  <c r="M3780" i="2" s="1"/>
  <c r="D3783" i="1"/>
  <c r="O3783" i="1" s="1"/>
  <c r="F3778" i="2" s="1"/>
  <c r="Q3778" i="2" s="1"/>
  <c r="C3783" i="1"/>
  <c r="F3783" i="1"/>
  <c r="V4015" i="1" l="1"/>
  <c r="U3777" i="2"/>
  <c r="J3778" i="2"/>
  <c r="G4283" i="1"/>
  <c r="P4282" i="1"/>
  <c r="S3777" i="2"/>
  <c r="H3778" i="2"/>
  <c r="I4283" i="1"/>
  <c r="T4282" i="1"/>
  <c r="I3778" i="2"/>
  <c r="T3778" i="2" s="1"/>
  <c r="K3778" i="2"/>
  <c r="V3778" i="2" s="1"/>
  <c r="G3780" i="2"/>
  <c r="R3780" i="2" s="1"/>
  <c r="M3784" i="1"/>
  <c r="D3779" i="2" s="1"/>
  <c r="O3779" i="2" s="1"/>
  <c r="B3785" i="1"/>
  <c r="K3786" i="1"/>
  <c r="B3781" i="2" s="1"/>
  <c r="M3781" i="2" s="1"/>
  <c r="D3784" i="1"/>
  <c r="O3784" i="1" s="1"/>
  <c r="F3779" i="2" s="1"/>
  <c r="Q3779" i="2" s="1"/>
  <c r="C3784" i="1"/>
  <c r="F3784" i="1"/>
  <c r="V4016" i="1" l="1"/>
  <c r="G4284" i="1"/>
  <c r="P4283" i="1"/>
  <c r="I4284" i="1"/>
  <c r="T4283" i="1"/>
  <c r="U3778" i="2"/>
  <c r="J3779" i="2"/>
  <c r="S3778" i="2"/>
  <c r="H3779" i="2"/>
  <c r="K3779" i="2"/>
  <c r="V3779" i="2" s="1"/>
  <c r="I3779" i="2"/>
  <c r="T3779" i="2" s="1"/>
  <c r="G3781" i="2"/>
  <c r="R3781" i="2" s="1"/>
  <c r="M3785" i="1"/>
  <c r="D3780" i="2" s="1"/>
  <c r="O3780" i="2" s="1"/>
  <c r="B3786" i="1"/>
  <c r="K3787" i="1"/>
  <c r="B3782" i="2" s="1"/>
  <c r="M3782" i="2" s="1"/>
  <c r="D3785" i="1"/>
  <c r="O3785" i="1" s="1"/>
  <c r="F3780" i="2" s="1"/>
  <c r="Q3780" i="2" s="1"/>
  <c r="C3785" i="1"/>
  <c r="F3785" i="1"/>
  <c r="V4017" i="1" l="1"/>
  <c r="U3779" i="2"/>
  <c r="J3780" i="2"/>
  <c r="I4285" i="1"/>
  <c r="T4284" i="1"/>
  <c r="S3779" i="2"/>
  <c r="H3780" i="2"/>
  <c r="G4285" i="1"/>
  <c r="P4284" i="1"/>
  <c r="I3780" i="2"/>
  <c r="T3780" i="2" s="1"/>
  <c r="K3780" i="2"/>
  <c r="V3780" i="2" s="1"/>
  <c r="G3782" i="2"/>
  <c r="R3782" i="2" s="1"/>
  <c r="M3786" i="1"/>
  <c r="D3781" i="2" s="1"/>
  <c r="O3781" i="2" s="1"/>
  <c r="B3787" i="1"/>
  <c r="K3788" i="1"/>
  <c r="B3783" i="2" s="1"/>
  <c r="M3783" i="2" s="1"/>
  <c r="F3786" i="1"/>
  <c r="D3786" i="1"/>
  <c r="O3786" i="1" s="1"/>
  <c r="F3781" i="2" s="1"/>
  <c r="Q3781" i="2" s="1"/>
  <c r="C3786" i="1"/>
  <c r="V4018" i="1" l="1"/>
  <c r="I4286" i="1"/>
  <c r="T4285" i="1"/>
  <c r="S3780" i="2"/>
  <c r="H3781" i="2"/>
  <c r="U3780" i="2"/>
  <c r="J3781" i="2"/>
  <c r="G4286" i="1"/>
  <c r="P4285" i="1"/>
  <c r="I3781" i="2"/>
  <c r="T3781" i="2" s="1"/>
  <c r="K3781" i="2"/>
  <c r="V3781" i="2" s="1"/>
  <c r="G3783" i="2"/>
  <c r="R3783" i="2" s="1"/>
  <c r="M3787" i="1"/>
  <c r="D3782" i="2" s="1"/>
  <c r="O3782" i="2" s="1"/>
  <c r="B3788" i="1"/>
  <c r="K3789" i="1"/>
  <c r="B3784" i="2" s="1"/>
  <c r="M3784" i="2" s="1"/>
  <c r="D3787" i="1"/>
  <c r="O3787" i="1" s="1"/>
  <c r="F3782" i="2" s="1"/>
  <c r="Q3782" i="2" s="1"/>
  <c r="C3787" i="1"/>
  <c r="F3787" i="1"/>
  <c r="V4019" i="1" l="1"/>
  <c r="G4287" i="1"/>
  <c r="P4286" i="1"/>
  <c r="S3781" i="2"/>
  <c r="H3782" i="2"/>
  <c r="U3781" i="2"/>
  <c r="J3782" i="2"/>
  <c r="I4287" i="1"/>
  <c r="T4286" i="1"/>
  <c r="K3782" i="2"/>
  <c r="V3782" i="2" s="1"/>
  <c r="I3782" i="2"/>
  <c r="T3782" i="2" s="1"/>
  <c r="G3784" i="2"/>
  <c r="R3784" i="2" s="1"/>
  <c r="M3788" i="1"/>
  <c r="D3783" i="2" s="1"/>
  <c r="O3783" i="2" s="1"/>
  <c r="B3789" i="1"/>
  <c r="K3790" i="1"/>
  <c r="B3785" i="2" s="1"/>
  <c r="M3785" i="2" s="1"/>
  <c r="D3788" i="1"/>
  <c r="O3788" i="1" s="1"/>
  <c r="F3783" i="2" s="1"/>
  <c r="Q3783" i="2" s="1"/>
  <c r="C3788" i="1"/>
  <c r="F3788" i="1"/>
  <c r="V4020" i="1" l="1"/>
  <c r="U3782" i="2"/>
  <c r="J3783" i="2"/>
  <c r="I4288" i="1"/>
  <c r="T4287" i="1"/>
  <c r="S3782" i="2"/>
  <c r="H3783" i="2"/>
  <c r="G4288" i="1"/>
  <c r="P4287" i="1"/>
  <c r="I3783" i="2"/>
  <c r="T3783" i="2" s="1"/>
  <c r="K3783" i="2"/>
  <c r="V3783" i="2" s="1"/>
  <c r="G3785" i="2"/>
  <c r="R3785" i="2" s="1"/>
  <c r="M3789" i="1"/>
  <c r="D3784" i="2" s="1"/>
  <c r="O3784" i="2" s="1"/>
  <c r="B3790" i="1"/>
  <c r="K3791" i="1"/>
  <c r="B3786" i="2" s="1"/>
  <c r="M3786" i="2" s="1"/>
  <c r="F3789" i="1"/>
  <c r="D3789" i="1"/>
  <c r="O3789" i="1" s="1"/>
  <c r="F3784" i="2" s="1"/>
  <c r="Q3784" i="2" s="1"/>
  <c r="C3789" i="1"/>
  <c r="V4021" i="1" l="1"/>
  <c r="I4289" i="1"/>
  <c r="T4288" i="1"/>
  <c r="S3783" i="2"/>
  <c r="H3784" i="2"/>
  <c r="U3783" i="2"/>
  <c r="J3784" i="2"/>
  <c r="G4289" i="1"/>
  <c r="P4288" i="1"/>
  <c r="I3784" i="2"/>
  <c r="T3784" i="2" s="1"/>
  <c r="K3784" i="2"/>
  <c r="V3784" i="2" s="1"/>
  <c r="G3786" i="2"/>
  <c r="R3786" i="2" s="1"/>
  <c r="M3790" i="1"/>
  <c r="D3785" i="2" s="1"/>
  <c r="O3785" i="2" s="1"/>
  <c r="B3791" i="1"/>
  <c r="K3792" i="1"/>
  <c r="B3787" i="2" s="1"/>
  <c r="M3787" i="2" s="1"/>
  <c r="D3790" i="1"/>
  <c r="O3790" i="1" s="1"/>
  <c r="F3785" i="2" s="1"/>
  <c r="Q3785" i="2" s="1"/>
  <c r="C3790" i="1"/>
  <c r="F3790" i="1"/>
  <c r="V4022" i="1" l="1"/>
  <c r="S3784" i="2"/>
  <c r="H3785" i="2"/>
  <c r="G4290" i="1"/>
  <c r="P4289" i="1"/>
  <c r="U3784" i="2"/>
  <c r="J3785" i="2"/>
  <c r="I4290" i="1"/>
  <c r="T4289" i="1"/>
  <c r="I3785" i="2"/>
  <c r="T3785" i="2" s="1"/>
  <c r="K3785" i="2"/>
  <c r="V3785" i="2" s="1"/>
  <c r="G3787" i="2"/>
  <c r="R3787" i="2" s="1"/>
  <c r="M3791" i="1"/>
  <c r="D3786" i="2" s="1"/>
  <c r="O3786" i="2" s="1"/>
  <c r="B3792" i="1"/>
  <c r="K3793" i="1"/>
  <c r="B3788" i="2" s="1"/>
  <c r="M3788" i="2" s="1"/>
  <c r="D3791" i="1"/>
  <c r="O3791" i="1" s="1"/>
  <c r="F3786" i="2" s="1"/>
  <c r="Q3786" i="2" s="1"/>
  <c r="C3791" i="1"/>
  <c r="F3791" i="1"/>
  <c r="V4023" i="1" l="1"/>
  <c r="I4291" i="1"/>
  <c r="T4290" i="1"/>
  <c r="G4291" i="1"/>
  <c r="P4290" i="1"/>
  <c r="S3785" i="2"/>
  <c r="H3786" i="2"/>
  <c r="U3785" i="2"/>
  <c r="J3786" i="2"/>
  <c r="K3786" i="2"/>
  <c r="V3786" i="2" s="1"/>
  <c r="I3786" i="2"/>
  <c r="T3786" i="2" s="1"/>
  <c r="G3788" i="2"/>
  <c r="R3788" i="2" s="1"/>
  <c r="M3792" i="1"/>
  <c r="D3787" i="2" s="1"/>
  <c r="O3787" i="2" s="1"/>
  <c r="B3793" i="1"/>
  <c r="K3794" i="1"/>
  <c r="B3789" i="2" s="1"/>
  <c r="M3789" i="2" s="1"/>
  <c r="D3792" i="1"/>
  <c r="O3792" i="1" s="1"/>
  <c r="F3787" i="2" s="1"/>
  <c r="Q3787" i="2" s="1"/>
  <c r="F3792" i="1"/>
  <c r="C3792" i="1"/>
  <c r="V4024" i="1" l="1"/>
  <c r="S3786" i="2"/>
  <c r="H3787" i="2"/>
  <c r="G4292" i="1"/>
  <c r="P4291" i="1"/>
  <c r="U3786" i="2"/>
  <c r="J3787" i="2"/>
  <c r="I4292" i="1"/>
  <c r="T4291" i="1"/>
  <c r="I3787" i="2"/>
  <c r="T3787" i="2" s="1"/>
  <c r="K3787" i="2"/>
  <c r="V3787" i="2" s="1"/>
  <c r="G3789" i="2"/>
  <c r="R3789" i="2" s="1"/>
  <c r="M3793" i="1"/>
  <c r="D3788" i="2" s="1"/>
  <c r="O3788" i="2" s="1"/>
  <c r="K3795" i="1"/>
  <c r="B3790" i="2" s="1"/>
  <c r="M3790" i="2" s="1"/>
  <c r="B3794" i="1"/>
  <c r="D3793" i="1"/>
  <c r="O3793" i="1" s="1"/>
  <c r="F3788" i="2" s="1"/>
  <c r="Q3788" i="2" s="1"/>
  <c r="C3793" i="1"/>
  <c r="F3793" i="1"/>
  <c r="V4025" i="1" l="1"/>
  <c r="I4293" i="1"/>
  <c r="T4292" i="1"/>
  <c r="U3787" i="2"/>
  <c r="J3788" i="2"/>
  <c r="S3787" i="2"/>
  <c r="H3788" i="2"/>
  <c r="G4293" i="1"/>
  <c r="P4292" i="1"/>
  <c r="G3790" i="2"/>
  <c r="R3790" i="2" s="1"/>
  <c r="I3788" i="2"/>
  <c r="T3788" i="2" s="1"/>
  <c r="K3788" i="2"/>
  <c r="V3788" i="2" s="1"/>
  <c r="M3794" i="1"/>
  <c r="D3789" i="2" s="1"/>
  <c r="O3789" i="2" s="1"/>
  <c r="D3794" i="1"/>
  <c r="O3794" i="1" s="1"/>
  <c r="F3789" i="2" s="1"/>
  <c r="Q3789" i="2" s="1"/>
  <c r="F3794" i="1"/>
  <c r="C3794" i="1"/>
  <c r="K3796" i="1"/>
  <c r="B3791" i="2" s="1"/>
  <c r="M3791" i="2" s="1"/>
  <c r="B3795" i="1"/>
  <c r="V4026" i="1" l="1"/>
  <c r="U3788" i="2"/>
  <c r="J3789" i="2"/>
  <c r="S3788" i="2"/>
  <c r="H3789" i="2"/>
  <c r="G4294" i="1"/>
  <c r="P4293" i="1"/>
  <c r="I4294" i="1"/>
  <c r="T4293" i="1"/>
  <c r="K3789" i="2"/>
  <c r="V3789" i="2" s="1"/>
  <c r="G3791" i="2"/>
  <c r="R3791" i="2" s="1"/>
  <c r="I3789" i="2"/>
  <c r="T3789" i="2" s="1"/>
  <c r="M3795" i="1"/>
  <c r="D3790" i="2" s="1"/>
  <c r="O3790" i="2" s="1"/>
  <c r="B3796" i="1"/>
  <c r="K3797" i="1"/>
  <c r="B3792" i="2" s="1"/>
  <c r="M3792" i="2" s="1"/>
  <c r="D3795" i="1"/>
  <c r="O3795" i="1" s="1"/>
  <c r="F3790" i="2" s="1"/>
  <c r="Q3790" i="2" s="1"/>
  <c r="C3795" i="1"/>
  <c r="F3795" i="1"/>
  <c r="V4027" i="1" l="1"/>
  <c r="I4295" i="1"/>
  <c r="T4294" i="1"/>
  <c r="S3789" i="2"/>
  <c r="H3790" i="2"/>
  <c r="U3789" i="2"/>
  <c r="J3790" i="2"/>
  <c r="G4295" i="1"/>
  <c r="P4294" i="1"/>
  <c r="I3790" i="2"/>
  <c r="T3790" i="2" s="1"/>
  <c r="K3790" i="2"/>
  <c r="V3790" i="2" s="1"/>
  <c r="G3792" i="2"/>
  <c r="R3792" i="2" s="1"/>
  <c r="M3796" i="1"/>
  <c r="D3791" i="2" s="1"/>
  <c r="O3791" i="2" s="1"/>
  <c r="B3797" i="1"/>
  <c r="K3798" i="1"/>
  <c r="B3793" i="2" s="1"/>
  <c r="M3793" i="2" s="1"/>
  <c r="D3796" i="1"/>
  <c r="O3796" i="1" s="1"/>
  <c r="F3791" i="2" s="1"/>
  <c r="Q3791" i="2" s="1"/>
  <c r="C3796" i="1"/>
  <c r="F3796" i="1"/>
  <c r="V4028" i="1" l="1"/>
  <c r="G4296" i="1"/>
  <c r="P4295" i="1"/>
  <c r="S3790" i="2"/>
  <c r="H3791" i="2"/>
  <c r="U3790" i="2"/>
  <c r="J3791" i="2"/>
  <c r="I4296" i="1"/>
  <c r="T4295" i="1"/>
  <c r="K3791" i="2"/>
  <c r="V3791" i="2" s="1"/>
  <c r="I3791" i="2"/>
  <c r="T3791" i="2" s="1"/>
  <c r="G3793" i="2"/>
  <c r="R3793" i="2" s="1"/>
  <c r="M3797" i="1"/>
  <c r="D3792" i="2" s="1"/>
  <c r="O3792" i="2" s="1"/>
  <c r="B3798" i="1"/>
  <c r="K3799" i="1"/>
  <c r="B3794" i="2" s="1"/>
  <c r="M3794" i="2" s="1"/>
  <c r="D3797" i="1"/>
  <c r="O3797" i="1" s="1"/>
  <c r="F3792" i="2" s="1"/>
  <c r="Q3792" i="2" s="1"/>
  <c r="C3797" i="1"/>
  <c r="F3797" i="1"/>
  <c r="V4029" i="1" l="1"/>
  <c r="I4297" i="1"/>
  <c r="T4296" i="1"/>
  <c r="U3791" i="2"/>
  <c r="J3792" i="2"/>
  <c r="S3791" i="2"/>
  <c r="H3792" i="2"/>
  <c r="G4297" i="1"/>
  <c r="P4296" i="1"/>
  <c r="I3792" i="2"/>
  <c r="T3792" i="2" s="1"/>
  <c r="K3792" i="2"/>
  <c r="V3792" i="2" s="1"/>
  <c r="G3794" i="2"/>
  <c r="R3794" i="2" s="1"/>
  <c r="M3798" i="1"/>
  <c r="D3793" i="2" s="1"/>
  <c r="O3793" i="2" s="1"/>
  <c r="B3799" i="1"/>
  <c r="K3800" i="1"/>
  <c r="B3795" i="2" s="1"/>
  <c r="M3795" i="2" s="1"/>
  <c r="D3798" i="1"/>
  <c r="O3798" i="1" s="1"/>
  <c r="F3793" i="2" s="1"/>
  <c r="Q3793" i="2" s="1"/>
  <c r="C3798" i="1"/>
  <c r="F3798" i="1"/>
  <c r="V4030" i="1" l="1"/>
  <c r="U3792" i="2"/>
  <c r="J3793" i="2"/>
  <c r="G4298" i="1"/>
  <c r="P4297" i="1"/>
  <c r="S3792" i="2"/>
  <c r="H3793" i="2"/>
  <c r="I4298" i="1"/>
  <c r="T4297" i="1"/>
  <c r="I3793" i="2"/>
  <c r="T3793" i="2" s="1"/>
  <c r="K3793" i="2"/>
  <c r="V3793" i="2" s="1"/>
  <c r="G3795" i="2"/>
  <c r="R3795" i="2" s="1"/>
  <c r="M3799" i="1"/>
  <c r="D3794" i="2" s="1"/>
  <c r="O3794" i="2" s="1"/>
  <c r="B3800" i="1"/>
  <c r="K3801" i="1"/>
  <c r="B3796" i="2" s="1"/>
  <c r="M3796" i="2" s="1"/>
  <c r="D3799" i="1"/>
  <c r="O3799" i="1" s="1"/>
  <c r="F3794" i="2" s="1"/>
  <c r="Q3794" i="2" s="1"/>
  <c r="C3799" i="1"/>
  <c r="F3799" i="1"/>
  <c r="V4031" i="1" l="1"/>
  <c r="I4299" i="1"/>
  <c r="T4298" i="1"/>
  <c r="S3793" i="2"/>
  <c r="H3794" i="2"/>
  <c r="U3793" i="2"/>
  <c r="J3794" i="2"/>
  <c r="G4299" i="1"/>
  <c r="P4298" i="1"/>
  <c r="I3794" i="2"/>
  <c r="T3794" i="2" s="1"/>
  <c r="K3794" i="2"/>
  <c r="V3794" i="2" s="1"/>
  <c r="G3796" i="2"/>
  <c r="R3796" i="2" s="1"/>
  <c r="M3800" i="1"/>
  <c r="D3795" i="2" s="1"/>
  <c r="O3795" i="2" s="1"/>
  <c r="B3801" i="1"/>
  <c r="K3802" i="1"/>
  <c r="B3797" i="2" s="1"/>
  <c r="M3797" i="2" s="1"/>
  <c r="D3800" i="1"/>
  <c r="O3800" i="1" s="1"/>
  <c r="F3795" i="2" s="1"/>
  <c r="Q3795" i="2" s="1"/>
  <c r="F3800" i="1"/>
  <c r="C3800" i="1"/>
  <c r="V4032" i="1" l="1"/>
  <c r="S3794" i="2"/>
  <c r="H3795" i="2"/>
  <c r="U3794" i="2"/>
  <c r="J3795" i="2"/>
  <c r="G4300" i="1"/>
  <c r="P4299" i="1"/>
  <c r="I4300" i="1"/>
  <c r="T4299" i="1"/>
  <c r="K3795" i="2"/>
  <c r="V3795" i="2" s="1"/>
  <c r="I3795" i="2"/>
  <c r="T3795" i="2" s="1"/>
  <c r="G3797" i="2"/>
  <c r="R3797" i="2" s="1"/>
  <c r="M3801" i="1"/>
  <c r="D3796" i="2" s="1"/>
  <c r="O3796" i="2" s="1"/>
  <c r="B3802" i="1"/>
  <c r="K3803" i="1"/>
  <c r="B3798" i="2" s="1"/>
  <c r="M3798" i="2" s="1"/>
  <c r="D3801" i="1"/>
  <c r="O3801" i="1" s="1"/>
  <c r="F3796" i="2" s="1"/>
  <c r="Q3796" i="2" s="1"/>
  <c r="C3801" i="1"/>
  <c r="F3801" i="1"/>
  <c r="V4033" i="1" l="1"/>
  <c r="I4301" i="1"/>
  <c r="T4300" i="1"/>
  <c r="U3795" i="2"/>
  <c r="J3796" i="2"/>
  <c r="S3795" i="2"/>
  <c r="H3796" i="2"/>
  <c r="G4301" i="1"/>
  <c r="P4300" i="1"/>
  <c r="I3796" i="2"/>
  <c r="T3796" i="2" s="1"/>
  <c r="K3796" i="2"/>
  <c r="V3796" i="2" s="1"/>
  <c r="G3798" i="2"/>
  <c r="R3798" i="2" s="1"/>
  <c r="M3802" i="1"/>
  <c r="D3797" i="2" s="1"/>
  <c r="O3797" i="2" s="1"/>
  <c r="B3803" i="1"/>
  <c r="K3804" i="1"/>
  <c r="B3799" i="2" s="1"/>
  <c r="M3799" i="2" s="1"/>
  <c r="C3802" i="1"/>
  <c r="D3802" i="1"/>
  <c r="O3802" i="1" s="1"/>
  <c r="F3797" i="2" s="1"/>
  <c r="Q3797" i="2" s="1"/>
  <c r="F3802" i="1"/>
  <c r="V4034" i="1" l="1"/>
  <c r="G4302" i="1"/>
  <c r="P4301" i="1"/>
  <c r="U3796" i="2"/>
  <c r="J3797" i="2"/>
  <c r="S3796" i="2"/>
  <c r="H3797" i="2"/>
  <c r="I4302" i="1"/>
  <c r="T4301" i="1"/>
  <c r="I3797" i="2"/>
  <c r="T3797" i="2" s="1"/>
  <c r="K3797" i="2"/>
  <c r="V3797" i="2" s="1"/>
  <c r="G3799" i="2"/>
  <c r="R3799" i="2" s="1"/>
  <c r="M3803" i="1"/>
  <c r="D3798" i="2" s="1"/>
  <c r="O3798" i="2" s="1"/>
  <c r="B3804" i="1"/>
  <c r="K3805" i="1"/>
  <c r="B3800" i="2" s="1"/>
  <c r="M3800" i="2" s="1"/>
  <c r="D3803" i="1"/>
  <c r="O3803" i="1" s="1"/>
  <c r="F3798" i="2" s="1"/>
  <c r="Q3798" i="2" s="1"/>
  <c r="F3803" i="1"/>
  <c r="C3803" i="1"/>
  <c r="V4035" i="1" l="1"/>
  <c r="I4303" i="1"/>
  <c r="T4302" i="1"/>
  <c r="S3797" i="2"/>
  <c r="H3798" i="2"/>
  <c r="U3797" i="2"/>
  <c r="J3798" i="2"/>
  <c r="G4303" i="1"/>
  <c r="P4302" i="1"/>
  <c r="I3798" i="2"/>
  <c r="T3798" i="2" s="1"/>
  <c r="K3798" i="2"/>
  <c r="V3798" i="2" s="1"/>
  <c r="G3800" i="2"/>
  <c r="R3800" i="2" s="1"/>
  <c r="M3804" i="1"/>
  <c r="D3799" i="2" s="1"/>
  <c r="O3799" i="2" s="1"/>
  <c r="B3805" i="1"/>
  <c r="K3806" i="1"/>
  <c r="B3801" i="2" s="1"/>
  <c r="M3801" i="2" s="1"/>
  <c r="D3804" i="1"/>
  <c r="O3804" i="1" s="1"/>
  <c r="F3799" i="2" s="1"/>
  <c r="Q3799" i="2" s="1"/>
  <c r="F3804" i="1"/>
  <c r="C3804" i="1"/>
  <c r="V4036" i="1" l="1"/>
  <c r="S3798" i="2"/>
  <c r="H3799" i="2"/>
  <c r="U3798" i="2"/>
  <c r="J3799" i="2"/>
  <c r="G4304" i="1"/>
  <c r="P4303" i="1"/>
  <c r="I4304" i="1"/>
  <c r="T4303" i="1"/>
  <c r="K3799" i="2"/>
  <c r="V3799" i="2" s="1"/>
  <c r="I3799" i="2"/>
  <c r="T3799" i="2" s="1"/>
  <c r="G3801" i="2"/>
  <c r="R3801" i="2" s="1"/>
  <c r="M3805" i="1"/>
  <c r="D3800" i="2" s="1"/>
  <c r="O3800" i="2" s="1"/>
  <c r="B3806" i="1"/>
  <c r="K3807" i="1"/>
  <c r="B3802" i="2" s="1"/>
  <c r="M3802" i="2" s="1"/>
  <c r="D3805" i="1"/>
  <c r="O3805" i="1" s="1"/>
  <c r="F3800" i="2" s="1"/>
  <c r="Q3800" i="2" s="1"/>
  <c r="C3805" i="1"/>
  <c r="F3805" i="1"/>
  <c r="V4037" i="1" l="1"/>
  <c r="I4305" i="1"/>
  <c r="T4304" i="1"/>
  <c r="U3799" i="2"/>
  <c r="J3800" i="2"/>
  <c r="S3799" i="2"/>
  <c r="H3800" i="2"/>
  <c r="G4305" i="1"/>
  <c r="P4304" i="1"/>
  <c r="I3800" i="2"/>
  <c r="T3800" i="2" s="1"/>
  <c r="K3800" i="2"/>
  <c r="V3800" i="2" s="1"/>
  <c r="G3802" i="2"/>
  <c r="R3802" i="2" s="1"/>
  <c r="M3806" i="1"/>
  <c r="D3801" i="2" s="1"/>
  <c r="O3801" i="2" s="1"/>
  <c r="B3807" i="1"/>
  <c r="K3808" i="1"/>
  <c r="B3803" i="2" s="1"/>
  <c r="M3803" i="2" s="1"/>
  <c r="D3806" i="1"/>
  <c r="O3806" i="1" s="1"/>
  <c r="F3801" i="2" s="1"/>
  <c r="Q3801" i="2" s="1"/>
  <c r="C3806" i="1"/>
  <c r="F3806" i="1"/>
  <c r="V4038" i="1" l="1"/>
  <c r="G4306" i="1"/>
  <c r="P4305" i="1"/>
  <c r="U3800" i="2"/>
  <c r="J3801" i="2"/>
  <c r="S3800" i="2"/>
  <c r="H3801" i="2"/>
  <c r="I4306" i="1"/>
  <c r="T4305" i="1"/>
  <c r="I3801" i="2"/>
  <c r="T3801" i="2" s="1"/>
  <c r="K3801" i="2"/>
  <c r="V3801" i="2" s="1"/>
  <c r="G3803" i="2"/>
  <c r="M3807" i="1"/>
  <c r="D3802" i="2" s="1"/>
  <c r="O3802" i="2" s="1"/>
  <c r="B3808" i="1"/>
  <c r="K3809" i="1"/>
  <c r="B3804" i="2" s="1"/>
  <c r="M3804" i="2" s="1"/>
  <c r="D3807" i="1"/>
  <c r="O3807" i="1" s="1"/>
  <c r="F3802" i="2" s="1"/>
  <c r="Q3802" i="2" s="1"/>
  <c r="F3807" i="1"/>
  <c r="C3807" i="1"/>
  <c r="V4039" i="1" l="1"/>
  <c r="S3801" i="2"/>
  <c r="H3802" i="2"/>
  <c r="I4307" i="1"/>
  <c r="T4306" i="1"/>
  <c r="U3801" i="2"/>
  <c r="J3802" i="2"/>
  <c r="G4307" i="1"/>
  <c r="P4306" i="1"/>
  <c r="AR41" i="2"/>
  <c r="R3803" i="2"/>
  <c r="I3802" i="2"/>
  <c r="T3802" i="2" s="1"/>
  <c r="K3802" i="2"/>
  <c r="V3802" i="2" s="1"/>
  <c r="G3804" i="2"/>
  <c r="R3804" i="2" s="1"/>
  <c r="M3808" i="1"/>
  <c r="D3803" i="2" s="1"/>
  <c r="O3803" i="2" s="1"/>
  <c r="K3810" i="1"/>
  <c r="B3805" i="2" s="1"/>
  <c r="M3805" i="2" s="1"/>
  <c r="B3809" i="1"/>
  <c r="D3808" i="1"/>
  <c r="O3808" i="1" s="1"/>
  <c r="F3803" i="2" s="1"/>
  <c r="Q3803" i="2" s="1"/>
  <c r="F3808" i="1"/>
  <c r="C3808" i="1"/>
  <c r="V4040" i="1" l="1"/>
  <c r="G4308" i="1"/>
  <c r="P4307" i="1"/>
  <c r="U3802" i="2"/>
  <c r="J3803" i="2"/>
  <c r="S3802" i="2"/>
  <c r="H3803" i="2"/>
  <c r="I4308" i="1"/>
  <c r="T4307" i="1"/>
  <c r="G3805" i="2"/>
  <c r="R3805" i="2" s="1"/>
  <c r="I3803" i="2"/>
  <c r="T3803" i="2" s="1"/>
  <c r="K3803" i="2"/>
  <c r="V3803" i="2" s="1"/>
  <c r="M3809" i="1"/>
  <c r="D3804" i="2" s="1"/>
  <c r="O3804" i="2" s="1"/>
  <c r="D3809" i="1"/>
  <c r="O3809" i="1" s="1"/>
  <c r="F3804" i="2" s="1"/>
  <c r="Q3804" i="2" s="1"/>
  <c r="F3809" i="1"/>
  <c r="C3809" i="1"/>
  <c r="K3811" i="1"/>
  <c r="B3806" i="2" s="1"/>
  <c r="M3806" i="2" s="1"/>
  <c r="B3810" i="1"/>
  <c r="V4041" i="1" l="1"/>
  <c r="I4309" i="1"/>
  <c r="T4308" i="1"/>
  <c r="H3804" i="2"/>
  <c r="AS41" i="2"/>
  <c r="S3803" i="2"/>
  <c r="AU41" i="2"/>
  <c r="U3803" i="2"/>
  <c r="J3804" i="2"/>
  <c r="G4309" i="1"/>
  <c r="P4308" i="1"/>
  <c r="AT41" i="2"/>
  <c r="AV41" i="2"/>
  <c r="K3804" i="2"/>
  <c r="V3804" i="2" s="1"/>
  <c r="G3806" i="2"/>
  <c r="R3806" i="2" s="1"/>
  <c r="I3804" i="2"/>
  <c r="T3804" i="2" s="1"/>
  <c r="M3810" i="1"/>
  <c r="D3805" i="2" s="1"/>
  <c r="O3805" i="2" s="1"/>
  <c r="K3812" i="1"/>
  <c r="B3807" i="2" s="1"/>
  <c r="M3807" i="2" s="1"/>
  <c r="B3811" i="1"/>
  <c r="D3810" i="1"/>
  <c r="O3810" i="1" s="1"/>
  <c r="F3805" i="2" s="1"/>
  <c r="Q3805" i="2" s="1"/>
  <c r="F3810" i="1"/>
  <c r="C3810" i="1"/>
  <c r="V4042" i="1" l="1"/>
  <c r="U3804" i="2"/>
  <c r="J3805" i="2"/>
  <c r="S3804" i="2"/>
  <c r="H3805" i="2"/>
  <c r="G4310" i="1"/>
  <c r="P4309" i="1"/>
  <c r="I4310" i="1"/>
  <c r="T4309" i="1"/>
  <c r="G3807" i="2"/>
  <c r="R3807" i="2" s="1"/>
  <c r="I3805" i="2"/>
  <c r="T3805" i="2" s="1"/>
  <c r="K3805" i="2"/>
  <c r="V3805" i="2" s="1"/>
  <c r="M3811" i="1"/>
  <c r="D3806" i="2" s="1"/>
  <c r="O3806" i="2" s="1"/>
  <c r="D3811" i="1"/>
  <c r="O3811" i="1" s="1"/>
  <c r="F3806" i="2" s="1"/>
  <c r="Q3806" i="2" s="1"/>
  <c r="F3811" i="1"/>
  <c r="C3811" i="1"/>
  <c r="K3813" i="1"/>
  <c r="B3808" i="2" s="1"/>
  <c r="M3808" i="2" s="1"/>
  <c r="B3812" i="1"/>
  <c r="V4043" i="1" l="1"/>
  <c r="I4311" i="1"/>
  <c r="T4310" i="1"/>
  <c r="S3805" i="2"/>
  <c r="H3806" i="2"/>
  <c r="U3805" i="2"/>
  <c r="J3806" i="2"/>
  <c r="G4311" i="1"/>
  <c r="P4310" i="1"/>
  <c r="K3806" i="2"/>
  <c r="V3806" i="2" s="1"/>
  <c r="G3808" i="2"/>
  <c r="R3808" i="2" s="1"/>
  <c r="I3806" i="2"/>
  <c r="T3806" i="2" s="1"/>
  <c r="M3812" i="1"/>
  <c r="D3807" i="2" s="1"/>
  <c r="O3807" i="2" s="1"/>
  <c r="K3814" i="1"/>
  <c r="B3809" i="2" s="1"/>
  <c r="M3809" i="2" s="1"/>
  <c r="B3813" i="1"/>
  <c r="D3812" i="1"/>
  <c r="O3812" i="1" s="1"/>
  <c r="F3807" i="2" s="1"/>
  <c r="Q3807" i="2" s="1"/>
  <c r="F3812" i="1"/>
  <c r="C3812" i="1"/>
  <c r="V4044" i="1" l="1"/>
  <c r="S3806" i="2"/>
  <c r="H3807" i="2"/>
  <c r="G4312" i="1"/>
  <c r="P4311" i="1"/>
  <c r="U3806" i="2"/>
  <c r="J3807" i="2"/>
  <c r="I4312" i="1"/>
  <c r="T4311" i="1"/>
  <c r="G3809" i="2"/>
  <c r="R3809" i="2" s="1"/>
  <c r="I3807" i="2"/>
  <c r="T3807" i="2" s="1"/>
  <c r="K3807" i="2"/>
  <c r="V3807" i="2" s="1"/>
  <c r="M3813" i="1"/>
  <c r="D3808" i="2" s="1"/>
  <c r="O3808" i="2" s="1"/>
  <c r="D3813" i="1"/>
  <c r="O3813" i="1" s="1"/>
  <c r="F3808" i="2" s="1"/>
  <c r="Q3808" i="2" s="1"/>
  <c r="F3813" i="1"/>
  <c r="C3813" i="1"/>
  <c r="K3815" i="1"/>
  <c r="B3810" i="2" s="1"/>
  <c r="M3810" i="2" s="1"/>
  <c r="B3814" i="1"/>
  <c r="V4045" i="1" l="1"/>
  <c r="I4313" i="1"/>
  <c r="T4312" i="1"/>
  <c r="G4313" i="1"/>
  <c r="P4312" i="1"/>
  <c r="S3807" i="2"/>
  <c r="H3808" i="2"/>
  <c r="U3807" i="2"/>
  <c r="J3808" i="2"/>
  <c r="K3808" i="2"/>
  <c r="V3808" i="2" s="1"/>
  <c r="G3810" i="2"/>
  <c r="R3810" i="2" s="1"/>
  <c r="I3808" i="2"/>
  <c r="T3808" i="2" s="1"/>
  <c r="M3814" i="1"/>
  <c r="D3809" i="2" s="1"/>
  <c r="O3809" i="2" s="1"/>
  <c r="K3816" i="1"/>
  <c r="B3811" i="2" s="1"/>
  <c r="M3811" i="2" s="1"/>
  <c r="B3815" i="1"/>
  <c r="D3814" i="1"/>
  <c r="O3814" i="1" s="1"/>
  <c r="F3809" i="2" s="1"/>
  <c r="Q3809" i="2" s="1"/>
  <c r="F3814" i="1"/>
  <c r="C3814" i="1"/>
  <c r="V4046" i="1" l="1"/>
  <c r="S3808" i="2"/>
  <c r="H3809" i="2"/>
  <c r="G4314" i="1"/>
  <c r="P4313" i="1"/>
  <c r="U3808" i="2"/>
  <c r="J3809" i="2"/>
  <c r="I4314" i="1"/>
  <c r="T4313" i="1"/>
  <c r="G3811" i="2"/>
  <c r="R3811" i="2" s="1"/>
  <c r="I3809" i="2"/>
  <c r="T3809" i="2" s="1"/>
  <c r="K3809" i="2"/>
  <c r="V3809" i="2" s="1"/>
  <c r="M3815" i="1"/>
  <c r="D3810" i="2" s="1"/>
  <c r="O3810" i="2" s="1"/>
  <c r="D3815" i="1"/>
  <c r="O3815" i="1" s="1"/>
  <c r="F3810" i="2" s="1"/>
  <c r="Q3810" i="2" s="1"/>
  <c r="F3815" i="1"/>
  <c r="C3815" i="1"/>
  <c r="K3817" i="1"/>
  <c r="B3812" i="2" s="1"/>
  <c r="M3812" i="2" s="1"/>
  <c r="B3816" i="1"/>
  <c r="V4047" i="1" l="1"/>
  <c r="I4315" i="1"/>
  <c r="T4314" i="1"/>
  <c r="G4315" i="1"/>
  <c r="P4314" i="1"/>
  <c r="S3809" i="2"/>
  <c r="H3810" i="2"/>
  <c r="U3809" i="2"/>
  <c r="J3810" i="2"/>
  <c r="K3810" i="2"/>
  <c r="V3810" i="2" s="1"/>
  <c r="G3812" i="2"/>
  <c r="R3812" i="2" s="1"/>
  <c r="I3810" i="2"/>
  <c r="T3810" i="2" s="1"/>
  <c r="M3816" i="1"/>
  <c r="D3811" i="2" s="1"/>
  <c r="O3811" i="2" s="1"/>
  <c r="K3818" i="1"/>
  <c r="B3813" i="2" s="1"/>
  <c r="M3813" i="2" s="1"/>
  <c r="B3817" i="1"/>
  <c r="D3816" i="1"/>
  <c r="O3816" i="1" s="1"/>
  <c r="F3811" i="2" s="1"/>
  <c r="Q3811" i="2" s="1"/>
  <c r="F3816" i="1"/>
  <c r="C3816" i="1"/>
  <c r="V4048" i="1" l="1"/>
  <c r="S3810" i="2"/>
  <c r="H3811" i="2"/>
  <c r="G4316" i="1"/>
  <c r="P4315" i="1"/>
  <c r="U3810" i="2"/>
  <c r="J3811" i="2"/>
  <c r="I4316" i="1"/>
  <c r="T4315" i="1"/>
  <c r="G3813" i="2"/>
  <c r="R3813" i="2" s="1"/>
  <c r="K3811" i="2"/>
  <c r="V3811" i="2" s="1"/>
  <c r="I3811" i="2"/>
  <c r="T3811" i="2" s="1"/>
  <c r="M3817" i="1"/>
  <c r="D3812" i="2" s="1"/>
  <c r="O3812" i="2" s="1"/>
  <c r="D3817" i="1"/>
  <c r="O3817" i="1" s="1"/>
  <c r="F3812" i="2" s="1"/>
  <c r="Q3812" i="2" s="1"/>
  <c r="F3817" i="1"/>
  <c r="C3817" i="1"/>
  <c r="K3819" i="1"/>
  <c r="B3814" i="2" s="1"/>
  <c r="M3814" i="2" s="1"/>
  <c r="B3818" i="1"/>
  <c r="V4049" i="1" l="1"/>
  <c r="I4317" i="1"/>
  <c r="T4316" i="1"/>
  <c r="U3811" i="2"/>
  <c r="J3812" i="2"/>
  <c r="S3811" i="2"/>
  <c r="H3812" i="2"/>
  <c r="G4317" i="1"/>
  <c r="P4316" i="1"/>
  <c r="K3812" i="2"/>
  <c r="V3812" i="2" s="1"/>
  <c r="I3812" i="2"/>
  <c r="T3812" i="2" s="1"/>
  <c r="G3814" i="2"/>
  <c r="R3814" i="2" s="1"/>
  <c r="M3818" i="1"/>
  <c r="D3813" i="2" s="1"/>
  <c r="O3813" i="2" s="1"/>
  <c r="K3820" i="1"/>
  <c r="B3815" i="2" s="1"/>
  <c r="M3815" i="2" s="1"/>
  <c r="B3819" i="1"/>
  <c r="D3818" i="1"/>
  <c r="O3818" i="1" s="1"/>
  <c r="F3813" i="2" s="1"/>
  <c r="Q3813" i="2" s="1"/>
  <c r="F3818" i="1"/>
  <c r="C3818" i="1"/>
  <c r="V4050" i="1" l="1"/>
  <c r="U3812" i="2"/>
  <c r="J3813" i="2"/>
  <c r="G4318" i="1"/>
  <c r="P4317" i="1"/>
  <c r="S3812" i="2"/>
  <c r="H3813" i="2"/>
  <c r="I4318" i="1"/>
  <c r="T4317" i="1"/>
  <c r="G3815" i="2"/>
  <c r="R3815" i="2" s="1"/>
  <c r="K3813" i="2"/>
  <c r="V3813" i="2" s="1"/>
  <c r="I3813" i="2"/>
  <c r="T3813" i="2" s="1"/>
  <c r="M3819" i="1"/>
  <c r="D3814" i="2" s="1"/>
  <c r="O3814" i="2" s="1"/>
  <c r="D3819" i="1"/>
  <c r="O3819" i="1" s="1"/>
  <c r="F3814" i="2" s="1"/>
  <c r="Q3814" i="2" s="1"/>
  <c r="F3819" i="1"/>
  <c r="C3819" i="1"/>
  <c r="K3821" i="1"/>
  <c r="B3816" i="2" s="1"/>
  <c r="M3816" i="2" s="1"/>
  <c r="B3820" i="1"/>
  <c r="V4051" i="1" l="1"/>
  <c r="I4319" i="1"/>
  <c r="T4318" i="1"/>
  <c r="S3813" i="2"/>
  <c r="H3814" i="2"/>
  <c r="U3813" i="2"/>
  <c r="J3814" i="2"/>
  <c r="G4319" i="1"/>
  <c r="P4318" i="1"/>
  <c r="K3814" i="2"/>
  <c r="V3814" i="2" s="1"/>
  <c r="I3814" i="2"/>
  <c r="T3814" i="2" s="1"/>
  <c r="G3816" i="2"/>
  <c r="R3816" i="2" s="1"/>
  <c r="M3820" i="1"/>
  <c r="D3815" i="2" s="1"/>
  <c r="O3815" i="2" s="1"/>
  <c r="K3822" i="1"/>
  <c r="B3817" i="2" s="1"/>
  <c r="M3817" i="2" s="1"/>
  <c r="B3821" i="1"/>
  <c r="D3820" i="1"/>
  <c r="O3820" i="1" s="1"/>
  <c r="F3815" i="2" s="1"/>
  <c r="Q3815" i="2" s="1"/>
  <c r="F3820" i="1"/>
  <c r="C3820" i="1"/>
  <c r="V4052" i="1" l="1"/>
  <c r="S3814" i="2"/>
  <c r="H3815" i="2"/>
  <c r="G4320" i="1"/>
  <c r="P4319" i="1"/>
  <c r="U3814" i="2"/>
  <c r="J3815" i="2"/>
  <c r="I4320" i="1"/>
  <c r="T4319" i="1"/>
  <c r="G3817" i="2"/>
  <c r="R3817" i="2" s="1"/>
  <c r="I3815" i="2"/>
  <c r="T3815" i="2" s="1"/>
  <c r="K3815" i="2"/>
  <c r="V3815" i="2" s="1"/>
  <c r="M3821" i="1"/>
  <c r="D3816" i="2" s="1"/>
  <c r="O3816" i="2" s="1"/>
  <c r="D3821" i="1"/>
  <c r="O3821" i="1" s="1"/>
  <c r="F3816" i="2" s="1"/>
  <c r="Q3816" i="2" s="1"/>
  <c r="F3821" i="1"/>
  <c r="C3821" i="1"/>
  <c r="K3823" i="1"/>
  <c r="B3818" i="2" s="1"/>
  <c r="M3818" i="2" s="1"/>
  <c r="B3822" i="1"/>
  <c r="V4053" i="1" l="1"/>
  <c r="I4321" i="1"/>
  <c r="T4320" i="1"/>
  <c r="U3815" i="2"/>
  <c r="J3816" i="2"/>
  <c r="G4321" i="1"/>
  <c r="P4320" i="1"/>
  <c r="S3815" i="2"/>
  <c r="H3816" i="2"/>
  <c r="K3816" i="2"/>
  <c r="V3816" i="2" s="1"/>
  <c r="G3818" i="2"/>
  <c r="R3818" i="2" s="1"/>
  <c r="I3816" i="2"/>
  <c r="T3816" i="2" s="1"/>
  <c r="M3822" i="1"/>
  <c r="D3817" i="2" s="1"/>
  <c r="O3817" i="2" s="1"/>
  <c r="K3824" i="1"/>
  <c r="B3819" i="2" s="1"/>
  <c r="M3819" i="2" s="1"/>
  <c r="B3823" i="1"/>
  <c r="D3822" i="1"/>
  <c r="O3822" i="1" s="1"/>
  <c r="F3817" i="2" s="1"/>
  <c r="Q3817" i="2" s="1"/>
  <c r="F3822" i="1"/>
  <c r="C3822" i="1"/>
  <c r="V4054" i="1" l="1"/>
  <c r="U3816" i="2"/>
  <c r="J3817" i="2"/>
  <c r="S3816" i="2"/>
  <c r="H3817" i="2"/>
  <c r="G4322" i="1"/>
  <c r="P4321" i="1"/>
  <c r="I4322" i="1"/>
  <c r="T4321" i="1"/>
  <c r="G3819" i="2"/>
  <c r="R3819" i="2" s="1"/>
  <c r="I3817" i="2"/>
  <c r="T3817" i="2" s="1"/>
  <c r="K3817" i="2"/>
  <c r="V3817" i="2" s="1"/>
  <c r="M3823" i="1"/>
  <c r="D3818" i="2" s="1"/>
  <c r="O3818" i="2" s="1"/>
  <c r="D3823" i="1"/>
  <c r="O3823" i="1" s="1"/>
  <c r="F3818" i="2" s="1"/>
  <c r="Q3818" i="2" s="1"/>
  <c r="F3823" i="1"/>
  <c r="C3823" i="1"/>
  <c r="K3825" i="1"/>
  <c r="B3820" i="2" s="1"/>
  <c r="M3820" i="2" s="1"/>
  <c r="B3824" i="1"/>
  <c r="V4055" i="1" l="1"/>
  <c r="I4323" i="1"/>
  <c r="T4322" i="1"/>
  <c r="S3817" i="2"/>
  <c r="H3818" i="2"/>
  <c r="U3817" i="2"/>
  <c r="J3818" i="2"/>
  <c r="G4323" i="1"/>
  <c r="P4322" i="1"/>
  <c r="K3818" i="2"/>
  <c r="V3818" i="2" s="1"/>
  <c r="G3820" i="2"/>
  <c r="R3820" i="2" s="1"/>
  <c r="I3818" i="2"/>
  <c r="T3818" i="2" s="1"/>
  <c r="M3824" i="1"/>
  <c r="D3819" i="2" s="1"/>
  <c r="O3819" i="2" s="1"/>
  <c r="K3826" i="1"/>
  <c r="B3821" i="2" s="1"/>
  <c r="M3821" i="2" s="1"/>
  <c r="B3825" i="1"/>
  <c r="D3824" i="1"/>
  <c r="O3824" i="1" s="1"/>
  <c r="F3819" i="2" s="1"/>
  <c r="Q3819" i="2" s="1"/>
  <c r="F3824" i="1"/>
  <c r="C3824" i="1"/>
  <c r="V4056" i="1" l="1"/>
  <c r="S3818" i="2"/>
  <c r="H3819" i="2"/>
  <c r="G4324" i="1"/>
  <c r="P4323" i="1"/>
  <c r="U3818" i="2"/>
  <c r="J3819" i="2"/>
  <c r="I4324" i="1"/>
  <c r="T4323" i="1"/>
  <c r="G3821" i="2"/>
  <c r="R3821" i="2" s="1"/>
  <c r="I3819" i="2"/>
  <c r="T3819" i="2" s="1"/>
  <c r="K3819" i="2"/>
  <c r="V3819" i="2" s="1"/>
  <c r="M3825" i="1"/>
  <c r="D3820" i="2" s="1"/>
  <c r="O3820" i="2" s="1"/>
  <c r="D3825" i="1"/>
  <c r="O3825" i="1" s="1"/>
  <c r="F3820" i="2" s="1"/>
  <c r="Q3820" i="2" s="1"/>
  <c r="F3825" i="1"/>
  <c r="C3825" i="1"/>
  <c r="K3827" i="1"/>
  <c r="B3822" i="2" s="1"/>
  <c r="M3822" i="2" s="1"/>
  <c r="B3826" i="1"/>
  <c r="V4057" i="1" l="1"/>
  <c r="U3819" i="2"/>
  <c r="J3820" i="2"/>
  <c r="G4325" i="1"/>
  <c r="P4324" i="1"/>
  <c r="S3819" i="2"/>
  <c r="H3820" i="2"/>
  <c r="I4325" i="1"/>
  <c r="T4324" i="1"/>
  <c r="K3820" i="2"/>
  <c r="V3820" i="2" s="1"/>
  <c r="G3822" i="2"/>
  <c r="R3822" i="2" s="1"/>
  <c r="I3820" i="2"/>
  <c r="T3820" i="2" s="1"/>
  <c r="M3826" i="1"/>
  <c r="D3821" i="2" s="1"/>
  <c r="O3821" i="2" s="1"/>
  <c r="K3828" i="1"/>
  <c r="B3823" i="2" s="1"/>
  <c r="M3823" i="2" s="1"/>
  <c r="B3827" i="1"/>
  <c r="D3826" i="1"/>
  <c r="O3826" i="1" s="1"/>
  <c r="F3821" i="2" s="1"/>
  <c r="Q3821" i="2" s="1"/>
  <c r="F3826" i="1"/>
  <c r="C3826" i="1"/>
  <c r="V4058" i="1" l="1"/>
  <c r="I4326" i="1"/>
  <c r="T4325" i="1"/>
  <c r="S3820" i="2"/>
  <c r="H3821" i="2"/>
  <c r="G4326" i="1"/>
  <c r="P4325" i="1"/>
  <c r="U3820" i="2"/>
  <c r="J3821" i="2"/>
  <c r="G3823" i="2"/>
  <c r="R3823" i="2" s="1"/>
  <c r="I3821" i="2"/>
  <c r="T3821" i="2" s="1"/>
  <c r="K3821" i="2"/>
  <c r="V3821" i="2" s="1"/>
  <c r="M3827" i="1"/>
  <c r="D3822" i="2" s="1"/>
  <c r="O3822" i="2" s="1"/>
  <c r="D3827" i="1"/>
  <c r="O3827" i="1" s="1"/>
  <c r="F3822" i="2" s="1"/>
  <c r="Q3822" i="2" s="1"/>
  <c r="F3827" i="1"/>
  <c r="C3827" i="1"/>
  <c r="K3829" i="1"/>
  <c r="B3824" i="2" s="1"/>
  <c r="M3824" i="2" s="1"/>
  <c r="B3828" i="1"/>
  <c r="V4059" i="1" l="1"/>
  <c r="S3821" i="2"/>
  <c r="H3822" i="2"/>
  <c r="U3821" i="2"/>
  <c r="J3822" i="2"/>
  <c r="G4327" i="1"/>
  <c r="P4326" i="1"/>
  <c r="I4327" i="1"/>
  <c r="T4326" i="1"/>
  <c r="K3822" i="2"/>
  <c r="V3822" i="2" s="1"/>
  <c r="G3824" i="2"/>
  <c r="R3824" i="2" s="1"/>
  <c r="I3822" i="2"/>
  <c r="T3822" i="2" s="1"/>
  <c r="M3828" i="1"/>
  <c r="D3823" i="2" s="1"/>
  <c r="O3823" i="2" s="1"/>
  <c r="B3829" i="1"/>
  <c r="K3830" i="1"/>
  <c r="B3825" i="2" s="1"/>
  <c r="M3825" i="2" s="1"/>
  <c r="C3828" i="1"/>
  <c r="D3828" i="1"/>
  <c r="O3828" i="1" s="1"/>
  <c r="F3823" i="2" s="1"/>
  <c r="Q3823" i="2" s="1"/>
  <c r="F3828" i="1"/>
  <c r="V4060" i="1" l="1"/>
  <c r="I4328" i="1"/>
  <c r="T4327" i="1"/>
  <c r="U3822" i="2"/>
  <c r="J3823" i="2"/>
  <c r="S3822" i="2"/>
  <c r="H3823" i="2"/>
  <c r="G4328" i="1"/>
  <c r="P4327" i="1"/>
  <c r="I3823" i="2"/>
  <c r="T3823" i="2" s="1"/>
  <c r="K3823" i="2"/>
  <c r="V3823" i="2" s="1"/>
  <c r="G3825" i="2"/>
  <c r="R3825" i="2" s="1"/>
  <c r="M3829" i="1"/>
  <c r="D3824" i="2" s="1"/>
  <c r="O3824" i="2" s="1"/>
  <c r="B3830" i="1"/>
  <c r="K3831" i="1"/>
  <c r="B3826" i="2" s="1"/>
  <c r="M3826" i="2" s="1"/>
  <c r="D3829" i="1"/>
  <c r="O3829" i="1" s="1"/>
  <c r="F3824" i="2" s="1"/>
  <c r="Q3824" i="2" s="1"/>
  <c r="F3829" i="1"/>
  <c r="C3829" i="1"/>
  <c r="V4061" i="1" l="1"/>
  <c r="U3823" i="2"/>
  <c r="J3824" i="2"/>
  <c r="S3823" i="2"/>
  <c r="H3824" i="2"/>
  <c r="G4329" i="1"/>
  <c r="P4328" i="1"/>
  <c r="I4329" i="1"/>
  <c r="T4328" i="1"/>
  <c r="I3824" i="2"/>
  <c r="T3824" i="2" s="1"/>
  <c r="K3824" i="2"/>
  <c r="V3824" i="2" s="1"/>
  <c r="G3826" i="2"/>
  <c r="R3826" i="2" s="1"/>
  <c r="M3830" i="1"/>
  <c r="D3825" i="2" s="1"/>
  <c r="O3825" i="2" s="1"/>
  <c r="K3832" i="1"/>
  <c r="B3827" i="2" s="1"/>
  <c r="M3827" i="2" s="1"/>
  <c r="B3831" i="1"/>
  <c r="C3830" i="1"/>
  <c r="F3830" i="1"/>
  <c r="D3830" i="1"/>
  <c r="O3830" i="1" s="1"/>
  <c r="F3825" i="2" s="1"/>
  <c r="Q3825" i="2" s="1"/>
  <c r="V4062" i="1" l="1"/>
  <c r="I4330" i="1"/>
  <c r="T4329" i="1"/>
  <c r="S3824" i="2"/>
  <c r="H3825" i="2"/>
  <c r="U3824" i="2"/>
  <c r="J3825" i="2"/>
  <c r="G4330" i="1"/>
  <c r="P4329" i="1"/>
  <c r="G3827" i="2"/>
  <c r="R3827" i="2" s="1"/>
  <c r="I3825" i="2"/>
  <c r="T3825" i="2" s="1"/>
  <c r="K3825" i="2"/>
  <c r="V3825" i="2" s="1"/>
  <c r="M3831" i="1"/>
  <c r="D3826" i="2" s="1"/>
  <c r="O3826" i="2" s="1"/>
  <c r="C3831" i="1"/>
  <c r="F3831" i="1"/>
  <c r="D3831" i="1"/>
  <c r="O3831" i="1" s="1"/>
  <c r="F3826" i="2" s="1"/>
  <c r="Q3826" i="2" s="1"/>
  <c r="K3833" i="1"/>
  <c r="B3828" i="2" s="1"/>
  <c r="M3828" i="2" s="1"/>
  <c r="B3832" i="1"/>
  <c r="V4063" i="1" l="1"/>
  <c r="S3825" i="2"/>
  <c r="H3826" i="2"/>
  <c r="U3825" i="2"/>
  <c r="J3826" i="2"/>
  <c r="G4331" i="1"/>
  <c r="P4330" i="1"/>
  <c r="I4331" i="1"/>
  <c r="T4330" i="1"/>
  <c r="G3828" i="2"/>
  <c r="R3828" i="2" s="1"/>
  <c r="I3826" i="2"/>
  <c r="T3826" i="2" s="1"/>
  <c r="K3826" i="2"/>
  <c r="V3826" i="2" s="1"/>
  <c r="M3832" i="1"/>
  <c r="D3827" i="2" s="1"/>
  <c r="O3827" i="2" s="1"/>
  <c r="B3833" i="1"/>
  <c r="K3834" i="1"/>
  <c r="B3829" i="2" s="1"/>
  <c r="M3829" i="2" s="1"/>
  <c r="D3832" i="1"/>
  <c r="O3832" i="1" s="1"/>
  <c r="F3827" i="2" s="1"/>
  <c r="Q3827" i="2" s="1"/>
  <c r="C3832" i="1"/>
  <c r="F3832" i="1"/>
  <c r="V4064" i="1" l="1"/>
  <c r="I4332" i="1"/>
  <c r="T4331" i="1"/>
  <c r="U3826" i="2"/>
  <c r="J3827" i="2"/>
  <c r="S3826" i="2"/>
  <c r="H3827" i="2"/>
  <c r="G4332" i="1"/>
  <c r="P4331" i="1"/>
  <c r="I3827" i="2"/>
  <c r="T3827" i="2" s="1"/>
  <c r="K3827" i="2"/>
  <c r="V3827" i="2" s="1"/>
  <c r="G3829" i="2"/>
  <c r="R3829" i="2" s="1"/>
  <c r="M3833" i="1"/>
  <c r="D3828" i="2" s="1"/>
  <c r="O3828" i="2" s="1"/>
  <c r="B3834" i="1"/>
  <c r="K3835" i="1"/>
  <c r="B3830" i="2" s="1"/>
  <c r="M3830" i="2" s="1"/>
  <c r="F3833" i="1"/>
  <c r="D3833" i="1"/>
  <c r="O3833" i="1" s="1"/>
  <c r="F3828" i="2" s="1"/>
  <c r="Q3828" i="2" s="1"/>
  <c r="C3833" i="1"/>
  <c r="V4065" i="1" l="1"/>
  <c r="U3827" i="2"/>
  <c r="J3828" i="2"/>
  <c r="S3827" i="2"/>
  <c r="H3828" i="2"/>
  <c r="G4333" i="1"/>
  <c r="P4332" i="1"/>
  <c r="I4333" i="1"/>
  <c r="T4332" i="1"/>
  <c r="K3828" i="2"/>
  <c r="V3828" i="2" s="1"/>
  <c r="I3828" i="2"/>
  <c r="T3828" i="2" s="1"/>
  <c r="G3830" i="2"/>
  <c r="R3830" i="2" s="1"/>
  <c r="M3834" i="1"/>
  <c r="D3829" i="2" s="1"/>
  <c r="O3829" i="2" s="1"/>
  <c r="K3836" i="1"/>
  <c r="B3831" i="2" s="1"/>
  <c r="M3831" i="2" s="1"/>
  <c r="B3835" i="1"/>
  <c r="D3834" i="1"/>
  <c r="O3834" i="1" s="1"/>
  <c r="F3829" i="2" s="1"/>
  <c r="Q3829" i="2" s="1"/>
  <c r="C3834" i="1"/>
  <c r="F3834" i="1"/>
  <c r="V4066" i="1" l="1"/>
  <c r="I4334" i="1"/>
  <c r="T4333" i="1"/>
  <c r="S3828" i="2"/>
  <c r="H3829" i="2"/>
  <c r="U3828" i="2"/>
  <c r="J3829" i="2"/>
  <c r="G4334" i="1"/>
  <c r="P4333" i="1"/>
  <c r="G3831" i="2"/>
  <c r="R3831" i="2" s="1"/>
  <c r="I3829" i="2"/>
  <c r="T3829" i="2" s="1"/>
  <c r="K3829" i="2"/>
  <c r="V3829" i="2" s="1"/>
  <c r="M3835" i="1"/>
  <c r="D3830" i="2" s="1"/>
  <c r="O3830" i="2" s="1"/>
  <c r="D3835" i="1"/>
  <c r="O3835" i="1" s="1"/>
  <c r="F3830" i="2" s="1"/>
  <c r="Q3830" i="2" s="1"/>
  <c r="C3835" i="1"/>
  <c r="F3835" i="1"/>
  <c r="B3836" i="1"/>
  <c r="K3837" i="1"/>
  <c r="B3832" i="2" s="1"/>
  <c r="M3832" i="2" s="1"/>
  <c r="V4067" i="1" l="1"/>
  <c r="S3829" i="2"/>
  <c r="H3830" i="2"/>
  <c r="U3829" i="2"/>
  <c r="J3830" i="2"/>
  <c r="G4335" i="1"/>
  <c r="P4334" i="1"/>
  <c r="I4335" i="1"/>
  <c r="T4334" i="1"/>
  <c r="K3830" i="2"/>
  <c r="V3830" i="2" s="1"/>
  <c r="G3832" i="2"/>
  <c r="R3832" i="2" s="1"/>
  <c r="I3830" i="2"/>
  <c r="T3830" i="2" s="1"/>
  <c r="M3836" i="1"/>
  <c r="D3831" i="2" s="1"/>
  <c r="O3831" i="2" s="1"/>
  <c r="F3836" i="1"/>
  <c r="C3836" i="1"/>
  <c r="D3836" i="1"/>
  <c r="O3836" i="1" s="1"/>
  <c r="F3831" i="2" s="1"/>
  <c r="Q3831" i="2" s="1"/>
  <c r="K3838" i="1"/>
  <c r="B3833" i="2" s="1"/>
  <c r="M3833" i="2" s="1"/>
  <c r="B3837" i="1"/>
  <c r="V4068" i="1" l="1"/>
  <c r="I4336" i="1"/>
  <c r="T4335" i="1"/>
  <c r="U3830" i="2"/>
  <c r="J3831" i="2"/>
  <c r="S3830" i="2"/>
  <c r="H3831" i="2"/>
  <c r="G4336" i="1"/>
  <c r="P4335" i="1"/>
  <c r="I3831" i="2"/>
  <c r="T3831" i="2" s="1"/>
  <c r="G3833" i="2"/>
  <c r="R3833" i="2" s="1"/>
  <c r="K3831" i="2"/>
  <c r="V3831" i="2" s="1"/>
  <c r="M3837" i="1"/>
  <c r="D3832" i="2" s="1"/>
  <c r="O3832" i="2" s="1"/>
  <c r="K3839" i="1"/>
  <c r="B3834" i="2" s="1"/>
  <c r="M3834" i="2" s="1"/>
  <c r="B3838" i="1"/>
  <c r="D3837" i="1"/>
  <c r="O3837" i="1" s="1"/>
  <c r="F3832" i="2" s="1"/>
  <c r="Q3832" i="2" s="1"/>
  <c r="F3837" i="1"/>
  <c r="C3837" i="1"/>
  <c r="V4069" i="1" l="1"/>
  <c r="U3831" i="2"/>
  <c r="J3832" i="2"/>
  <c r="G4337" i="1"/>
  <c r="P4336" i="1"/>
  <c r="S3831" i="2"/>
  <c r="H3832" i="2"/>
  <c r="I4337" i="1"/>
  <c r="T4336" i="1"/>
  <c r="G3834" i="2"/>
  <c r="R3834" i="2" s="1"/>
  <c r="I3832" i="2"/>
  <c r="T3832" i="2" s="1"/>
  <c r="K3832" i="2"/>
  <c r="V3832" i="2" s="1"/>
  <c r="M3838" i="1"/>
  <c r="D3833" i="2" s="1"/>
  <c r="O3833" i="2" s="1"/>
  <c r="D3838" i="1"/>
  <c r="O3838" i="1" s="1"/>
  <c r="F3833" i="2" s="1"/>
  <c r="Q3833" i="2" s="1"/>
  <c r="C3838" i="1"/>
  <c r="F3838" i="1"/>
  <c r="B3839" i="1"/>
  <c r="K3840" i="1"/>
  <c r="B3835" i="2" s="1"/>
  <c r="M3835" i="2" s="1"/>
  <c r="V4070" i="1" l="1"/>
  <c r="I4338" i="1"/>
  <c r="T4337" i="1"/>
  <c r="S3832" i="2"/>
  <c r="H3833" i="2"/>
  <c r="U3832" i="2"/>
  <c r="J3833" i="2"/>
  <c r="G4338" i="1"/>
  <c r="P4337" i="1"/>
  <c r="K3833" i="2"/>
  <c r="V3833" i="2" s="1"/>
  <c r="G3835" i="2"/>
  <c r="R3835" i="2" s="1"/>
  <c r="I3833" i="2"/>
  <c r="T3833" i="2" s="1"/>
  <c r="M3839" i="1"/>
  <c r="D3834" i="2" s="1"/>
  <c r="O3834" i="2" s="1"/>
  <c r="F3839" i="1"/>
  <c r="D3839" i="1"/>
  <c r="O3839" i="1" s="1"/>
  <c r="F3834" i="2" s="1"/>
  <c r="Q3834" i="2" s="1"/>
  <c r="C3839" i="1"/>
  <c r="K3841" i="1"/>
  <c r="B3836" i="2" s="1"/>
  <c r="M3836" i="2" s="1"/>
  <c r="B3840" i="1"/>
  <c r="V4071" i="1" l="1"/>
  <c r="S3833" i="2"/>
  <c r="H3834" i="2"/>
  <c r="G4339" i="1"/>
  <c r="P4338" i="1"/>
  <c r="U3833" i="2"/>
  <c r="J3834" i="2"/>
  <c r="I4339" i="1"/>
  <c r="T4338" i="1"/>
  <c r="G3836" i="2"/>
  <c r="R3836" i="2" s="1"/>
  <c r="I3834" i="2"/>
  <c r="T3834" i="2" s="1"/>
  <c r="K3834" i="2"/>
  <c r="V3834" i="2" s="1"/>
  <c r="M3840" i="1"/>
  <c r="D3835" i="2" s="1"/>
  <c r="O3835" i="2" s="1"/>
  <c r="B3841" i="1"/>
  <c r="K3842" i="1"/>
  <c r="B3837" i="2" s="1"/>
  <c r="M3837" i="2" s="1"/>
  <c r="D3840" i="1"/>
  <c r="O3840" i="1" s="1"/>
  <c r="F3835" i="2" s="1"/>
  <c r="Q3835" i="2" s="1"/>
  <c r="C3840" i="1"/>
  <c r="F3840" i="1"/>
  <c r="V4072" i="1" l="1"/>
  <c r="U3834" i="2"/>
  <c r="J3835" i="2"/>
  <c r="I4340" i="1"/>
  <c r="T4339" i="1"/>
  <c r="S3834" i="2"/>
  <c r="H3835" i="2"/>
  <c r="G4340" i="1"/>
  <c r="P4339" i="1"/>
  <c r="I3835" i="2"/>
  <c r="T3835" i="2" s="1"/>
  <c r="K3835" i="2"/>
  <c r="V3835" i="2" s="1"/>
  <c r="G3837" i="2"/>
  <c r="R3837" i="2" s="1"/>
  <c r="M3841" i="1"/>
  <c r="D3836" i="2" s="1"/>
  <c r="O3836" i="2" s="1"/>
  <c r="B3842" i="1"/>
  <c r="K3843" i="1"/>
  <c r="B3838" i="2" s="1"/>
  <c r="M3838" i="2" s="1"/>
  <c r="F3841" i="1"/>
  <c r="D3841" i="1"/>
  <c r="O3841" i="1" s="1"/>
  <c r="F3836" i="2" s="1"/>
  <c r="Q3836" i="2" s="1"/>
  <c r="C3841" i="1"/>
  <c r="V4073" i="1" l="1"/>
  <c r="I4341" i="1"/>
  <c r="T4340" i="1"/>
  <c r="S3835" i="2"/>
  <c r="H3836" i="2"/>
  <c r="U3835" i="2"/>
  <c r="J3836" i="2"/>
  <c r="G4341" i="1"/>
  <c r="P4340" i="1"/>
  <c r="I3836" i="2"/>
  <c r="T3836" i="2" s="1"/>
  <c r="K3836" i="2"/>
  <c r="V3836" i="2" s="1"/>
  <c r="G3838" i="2"/>
  <c r="R3838" i="2" s="1"/>
  <c r="M3842" i="1"/>
  <c r="D3837" i="2" s="1"/>
  <c r="O3837" i="2" s="1"/>
  <c r="K3844" i="1"/>
  <c r="B3839" i="2" s="1"/>
  <c r="M3839" i="2" s="1"/>
  <c r="B3843" i="1"/>
  <c r="D3842" i="1"/>
  <c r="O3842" i="1" s="1"/>
  <c r="F3837" i="2" s="1"/>
  <c r="Q3837" i="2" s="1"/>
  <c r="C3842" i="1"/>
  <c r="F3842" i="1"/>
  <c r="V4074" i="1" l="1"/>
  <c r="S3836" i="2"/>
  <c r="H3837" i="2"/>
  <c r="G4342" i="1"/>
  <c r="P4341" i="1"/>
  <c r="U3836" i="2"/>
  <c r="J3837" i="2"/>
  <c r="I4342" i="1"/>
  <c r="T4341" i="1"/>
  <c r="G3839" i="2"/>
  <c r="R3839" i="2" s="1"/>
  <c r="I3837" i="2"/>
  <c r="T3837" i="2" s="1"/>
  <c r="K3837" i="2"/>
  <c r="V3837" i="2" s="1"/>
  <c r="M3843" i="1"/>
  <c r="D3838" i="2" s="1"/>
  <c r="O3838" i="2" s="1"/>
  <c r="D3843" i="1"/>
  <c r="O3843" i="1" s="1"/>
  <c r="F3838" i="2" s="1"/>
  <c r="Q3838" i="2" s="1"/>
  <c r="F3843" i="1"/>
  <c r="C3843" i="1"/>
  <c r="K3845" i="1"/>
  <c r="B3840" i="2" s="1"/>
  <c r="M3840" i="2" s="1"/>
  <c r="B3844" i="1"/>
  <c r="V4075" i="1" l="1"/>
  <c r="I4343" i="1"/>
  <c r="T4342" i="1"/>
  <c r="U3837" i="2"/>
  <c r="J3838" i="2"/>
  <c r="S3837" i="2"/>
  <c r="H3838" i="2"/>
  <c r="G4343" i="1"/>
  <c r="P4342" i="1"/>
  <c r="K3838" i="2"/>
  <c r="V3838" i="2" s="1"/>
  <c r="G3840" i="2"/>
  <c r="R3840" i="2" s="1"/>
  <c r="I3838" i="2"/>
  <c r="T3838" i="2" s="1"/>
  <c r="M3844" i="1"/>
  <c r="D3839" i="2" s="1"/>
  <c r="O3839" i="2" s="1"/>
  <c r="K3846" i="1"/>
  <c r="B3841" i="2" s="1"/>
  <c r="M3841" i="2" s="1"/>
  <c r="B3845" i="1"/>
  <c r="F3844" i="1"/>
  <c r="D3844" i="1"/>
  <c r="O3844" i="1" s="1"/>
  <c r="F3839" i="2" s="1"/>
  <c r="Q3839" i="2" s="1"/>
  <c r="C3844" i="1"/>
  <c r="V4076" i="1" l="1"/>
  <c r="U3838" i="2"/>
  <c r="J3839" i="2"/>
  <c r="S3838" i="2"/>
  <c r="H3839" i="2"/>
  <c r="G4344" i="1"/>
  <c r="P4343" i="1"/>
  <c r="I4344" i="1"/>
  <c r="T4343" i="1"/>
  <c r="G3841" i="2"/>
  <c r="R3841" i="2" s="1"/>
  <c r="K3839" i="2"/>
  <c r="V3839" i="2" s="1"/>
  <c r="I3839" i="2"/>
  <c r="T3839" i="2" s="1"/>
  <c r="M3845" i="1"/>
  <c r="D3840" i="2" s="1"/>
  <c r="O3840" i="2" s="1"/>
  <c r="D3845" i="1"/>
  <c r="O3845" i="1" s="1"/>
  <c r="F3840" i="2" s="1"/>
  <c r="Q3840" i="2" s="1"/>
  <c r="C3845" i="1"/>
  <c r="F3845" i="1"/>
  <c r="K3847" i="1"/>
  <c r="B3842" i="2" s="1"/>
  <c r="M3842" i="2" s="1"/>
  <c r="B3846" i="1"/>
  <c r="V4077" i="1" l="1"/>
  <c r="I4345" i="1"/>
  <c r="T4344" i="1"/>
  <c r="S3839" i="2"/>
  <c r="H3840" i="2"/>
  <c r="U3839" i="2"/>
  <c r="J3840" i="2"/>
  <c r="G4345" i="1"/>
  <c r="P4344" i="1"/>
  <c r="K3840" i="2"/>
  <c r="V3840" i="2" s="1"/>
  <c r="G3842" i="2"/>
  <c r="R3842" i="2" s="1"/>
  <c r="I3840" i="2"/>
  <c r="T3840" i="2" s="1"/>
  <c r="M3846" i="1"/>
  <c r="D3841" i="2" s="1"/>
  <c r="O3841" i="2" s="1"/>
  <c r="K3848" i="1"/>
  <c r="B3843" i="2" s="1"/>
  <c r="M3843" i="2" s="1"/>
  <c r="B3847" i="1"/>
  <c r="D3846" i="1"/>
  <c r="O3846" i="1" s="1"/>
  <c r="F3841" i="2" s="1"/>
  <c r="Q3841" i="2" s="1"/>
  <c r="F3846" i="1"/>
  <c r="C3846" i="1"/>
  <c r="V4078" i="1" l="1"/>
  <c r="S3840" i="2"/>
  <c r="H3841" i="2"/>
  <c r="G4346" i="1"/>
  <c r="P4345" i="1"/>
  <c r="U3840" i="2"/>
  <c r="J3841" i="2"/>
  <c r="I4346" i="1"/>
  <c r="T4345" i="1"/>
  <c r="G3843" i="2"/>
  <c r="R3843" i="2" s="1"/>
  <c r="I3841" i="2"/>
  <c r="T3841" i="2" s="1"/>
  <c r="K3841" i="2"/>
  <c r="V3841" i="2" s="1"/>
  <c r="M3847" i="1"/>
  <c r="D3842" i="2" s="1"/>
  <c r="O3842" i="2" s="1"/>
  <c r="C3847" i="1"/>
  <c r="D3847" i="1"/>
  <c r="O3847" i="1" s="1"/>
  <c r="F3842" i="2" s="1"/>
  <c r="Q3842" i="2" s="1"/>
  <c r="F3847" i="1"/>
  <c r="K3849" i="1"/>
  <c r="B3844" i="2" s="1"/>
  <c r="M3844" i="2" s="1"/>
  <c r="B3848" i="1"/>
  <c r="V4079" i="1" l="1"/>
  <c r="I4347" i="1"/>
  <c r="T4346" i="1"/>
  <c r="G4347" i="1"/>
  <c r="P4346" i="1"/>
  <c r="S3841" i="2"/>
  <c r="H3842" i="2"/>
  <c r="U3841" i="2"/>
  <c r="J3842" i="2"/>
  <c r="G3844" i="2"/>
  <c r="R3844" i="2" s="1"/>
  <c r="I3842" i="2"/>
  <c r="T3842" i="2" s="1"/>
  <c r="K3842" i="2"/>
  <c r="V3842" i="2" s="1"/>
  <c r="M3848" i="1"/>
  <c r="D3843" i="2" s="1"/>
  <c r="O3843" i="2" s="1"/>
  <c r="K3850" i="1"/>
  <c r="B3845" i="2" s="1"/>
  <c r="M3845" i="2" s="1"/>
  <c r="B3849" i="1"/>
  <c r="D3848" i="1"/>
  <c r="O3848" i="1" s="1"/>
  <c r="F3843" i="2" s="1"/>
  <c r="Q3843" i="2" s="1"/>
  <c r="F3848" i="1"/>
  <c r="C3848" i="1"/>
  <c r="V4080" i="1" l="1"/>
  <c r="G4348" i="1"/>
  <c r="P4347" i="1"/>
  <c r="S3842" i="2"/>
  <c r="H3843" i="2"/>
  <c r="U3842" i="2"/>
  <c r="J3843" i="2"/>
  <c r="I4348" i="1"/>
  <c r="T4347" i="1"/>
  <c r="G3845" i="2"/>
  <c r="R3845" i="2" s="1"/>
  <c r="I3843" i="2"/>
  <c r="T3843" i="2" s="1"/>
  <c r="K3843" i="2"/>
  <c r="V3843" i="2" s="1"/>
  <c r="M3849" i="1"/>
  <c r="D3844" i="2" s="1"/>
  <c r="O3844" i="2" s="1"/>
  <c r="C3849" i="1"/>
  <c r="F3849" i="1"/>
  <c r="D3849" i="1"/>
  <c r="O3849" i="1" s="1"/>
  <c r="F3844" i="2" s="1"/>
  <c r="Q3844" i="2" s="1"/>
  <c r="B3850" i="1"/>
  <c r="K3851" i="1"/>
  <c r="B3846" i="2" s="1"/>
  <c r="M3846" i="2" s="1"/>
  <c r="V4081" i="1" l="1"/>
  <c r="I4349" i="1"/>
  <c r="T4348" i="1"/>
  <c r="U3843" i="2"/>
  <c r="J3844" i="2"/>
  <c r="S3843" i="2"/>
  <c r="H3844" i="2"/>
  <c r="G4349" i="1"/>
  <c r="P4348" i="1"/>
  <c r="G3846" i="2"/>
  <c r="R3846" i="2" s="1"/>
  <c r="I3844" i="2"/>
  <c r="T3844" i="2" s="1"/>
  <c r="K3844" i="2"/>
  <c r="V3844" i="2" s="1"/>
  <c r="M3850" i="1"/>
  <c r="D3845" i="2" s="1"/>
  <c r="O3845" i="2" s="1"/>
  <c r="C3850" i="1"/>
  <c r="F3850" i="1"/>
  <c r="D3850" i="1"/>
  <c r="O3850" i="1" s="1"/>
  <c r="F3845" i="2" s="1"/>
  <c r="Q3845" i="2" s="1"/>
  <c r="K3852" i="1"/>
  <c r="B3847" i="2" s="1"/>
  <c r="M3847" i="2" s="1"/>
  <c r="B3851" i="1"/>
  <c r="V4082" i="1" l="1"/>
  <c r="U3844" i="2"/>
  <c r="J3845" i="2"/>
  <c r="S3844" i="2"/>
  <c r="H3845" i="2"/>
  <c r="G4350" i="1"/>
  <c r="P4349" i="1"/>
  <c r="I4350" i="1"/>
  <c r="T4349" i="1"/>
  <c r="I3845" i="2"/>
  <c r="T3845" i="2" s="1"/>
  <c r="G3847" i="2"/>
  <c r="R3847" i="2" s="1"/>
  <c r="K3845" i="2"/>
  <c r="V3845" i="2" s="1"/>
  <c r="M3851" i="1"/>
  <c r="D3846" i="2" s="1"/>
  <c r="O3846" i="2" s="1"/>
  <c r="K3853" i="1"/>
  <c r="B3848" i="2" s="1"/>
  <c r="M3848" i="2" s="1"/>
  <c r="B3852" i="1"/>
  <c r="D3851" i="1"/>
  <c r="O3851" i="1" s="1"/>
  <c r="F3846" i="2" s="1"/>
  <c r="Q3846" i="2" s="1"/>
  <c r="F3851" i="1"/>
  <c r="C3851" i="1"/>
  <c r="V4083" i="1" l="1"/>
  <c r="I4351" i="1"/>
  <c r="T4350" i="1"/>
  <c r="S3845" i="2"/>
  <c r="H3846" i="2"/>
  <c r="U3845" i="2"/>
  <c r="J3846" i="2"/>
  <c r="G4351" i="1"/>
  <c r="P4350" i="1"/>
  <c r="G3848" i="2"/>
  <c r="R3848" i="2" s="1"/>
  <c r="I3846" i="2"/>
  <c r="T3846" i="2" s="1"/>
  <c r="K3846" i="2"/>
  <c r="V3846" i="2" s="1"/>
  <c r="M3852" i="1"/>
  <c r="D3847" i="2" s="1"/>
  <c r="O3847" i="2" s="1"/>
  <c r="C3852" i="1"/>
  <c r="F3852" i="1"/>
  <c r="D3852" i="1"/>
  <c r="O3852" i="1" s="1"/>
  <c r="F3847" i="2" s="1"/>
  <c r="Q3847" i="2" s="1"/>
  <c r="K3854" i="1"/>
  <c r="B3849" i="2" s="1"/>
  <c r="M3849" i="2" s="1"/>
  <c r="B3853" i="1"/>
  <c r="V4084" i="1" l="1"/>
  <c r="S3846" i="2"/>
  <c r="H3847" i="2"/>
  <c r="U3846" i="2"/>
  <c r="J3847" i="2"/>
  <c r="G4352" i="1"/>
  <c r="P4351" i="1"/>
  <c r="I4352" i="1"/>
  <c r="T4351" i="1"/>
  <c r="I3847" i="2"/>
  <c r="T3847" i="2" s="1"/>
  <c r="G3849" i="2"/>
  <c r="R3849" i="2" s="1"/>
  <c r="K3847" i="2"/>
  <c r="V3847" i="2" s="1"/>
  <c r="M3853" i="1"/>
  <c r="D3848" i="2" s="1"/>
  <c r="O3848" i="2" s="1"/>
  <c r="B3854" i="1"/>
  <c r="K3855" i="1"/>
  <c r="B3850" i="2" s="1"/>
  <c r="M3850" i="2" s="1"/>
  <c r="D3853" i="1"/>
  <c r="O3853" i="1" s="1"/>
  <c r="F3848" i="2" s="1"/>
  <c r="Q3848" i="2" s="1"/>
  <c r="C3853" i="1"/>
  <c r="F3853" i="1"/>
  <c r="V4085" i="1" l="1"/>
  <c r="I4353" i="1"/>
  <c r="T4352" i="1"/>
  <c r="U3847" i="2"/>
  <c r="J3848" i="2"/>
  <c r="S3847" i="2"/>
  <c r="H3848" i="2"/>
  <c r="G4353" i="1"/>
  <c r="P4352" i="1"/>
  <c r="I3848" i="2"/>
  <c r="T3848" i="2" s="1"/>
  <c r="G3850" i="2"/>
  <c r="R3850" i="2" s="1"/>
  <c r="K3848" i="2"/>
  <c r="V3848" i="2" s="1"/>
  <c r="M3854" i="1"/>
  <c r="D3849" i="2" s="1"/>
  <c r="O3849" i="2" s="1"/>
  <c r="K3856" i="1"/>
  <c r="B3851" i="2" s="1"/>
  <c r="M3851" i="2" s="1"/>
  <c r="B3855" i="1"/>
  <c r="D3854" i="1"/>
  <c r="O3854" i="1" s="1"/>
  <c r="F3849" i="2" s="1"/>
  <c r="Q3849" i="2" s="1"/>
  <c r="C3854" i="1"/>
  <c r="F3854" i="1"/>
  <c r="V4086" i="1" l="1"/>
  <c r="U3848" i="2"/>
  <c r="J3849" i="2"/>
  <c r="G4354" i="1"/>
  <c r="P4353" i="1"/>
  <c r="S3848" i="2"/>
  <c r="H3849" i="2"/>
  <c r="I4354" i="1"/>
  <c r="T4353" i="1"/>
  <c r="G3851" i="2"/>
  <c r="R3851" i="2" s="1"/>
  <c r="I3849" i="2"/>
  <c r="T3849" i="2" s="1"/>
  <c r="K3849" i="2"/>
  <c r="V3849" i="2" s="1"/>
  <c r="M3855" i="1"/>
  <c r="D3850" i="2" s="1"/>
  <c r="O3850" i="2" s="1"/>
  <c r="C3855" i="1"/>
  <c r="F3855" i="1"/>
  <c r="D3855" i="1"/>
  <c r="O3855" i="1" s="1"/>
  <c r="F3850" i="2" s="1"/>
  <c r="Q3850" i="2" s="1"/>
  <c r="K3857" i="1"/>
  <c r="B3852" i="2" s="1"/>
  <c r="M3852" i="2" s="1"/>
  <c r="B3856" i="1"/>
  <c r="V4087" i="1" l="1"/>
  <c r="I4355" i="1"/>
  <c r="T4354" i="1"/>
  <c r="S3849" i="2"/>
  <c r="H3850" i="2"/>
  <c r="U3849" i="2"/>
  <c r="J3850" i="2"/>
  <c r="G4355" i="1"/>
  <c r="P4354" i="1"/>
  <c r="I3850" i="2"/>
  <c r="T3850" i="2" s="1"/>
  <c r="G3852" i="2"/>
  <c r="R3852" i="2" s="1"/>
  <c r="K3850" i="2"/>
  <c r="V3850" i="2" s="1"/>
  <c r="M3856" i="1"/>
  <c r="D3851" i="2" s="1"/>
  <c r="O3851" i="2" s="1"/>
  <c r="K3858" i="1"/>
  <c r="B3853" i="2" s="1"/>
  <c r="M3853" i="2" s="1"/>
  <c r="B3857" i="1"/>
  <c r="D3856" i="1"/>
  <c r="O3856" i="1" s="1"/>
  <c r="F3851" i="2" s="1"/>
  <c r="Q3851" i="2" s="1"/>
  <c r="C3856" i="1"/>
  <c r="F3856" i="1"/>
  <c r="V4088" i="1" l="1"/>
  <c r="G4356" i="1"/>
  <c r="P4355" i="1"/>
  <c r="S3850" i="2"/>
  <c r="H3851" i="2"/>
  <c r="U3850" i="2"/>
  <c r="J3851" i="2"/>
  <c r="I4356" i="1"/>
  <c r="T4355" i="1"/>
  <c r="I3851" i="2"/>
  <c r="T3851" i="2" s="1"/>
  <c r="G3853" i="2"/>
  <c r="R3853" i="2" s="1"/>
  <c r="K3851" i="2"/>
  <c r="V3851" i="2" s="1"/>
  <c r="M3857" i="1"/>
  <c r="D3852" i="2" s="1"/>
  <c r="O3852" i="2" s="1"/>
  <c r="C3857" i="1"/>
  <c r="F3857" i="1"/>
  <c r="D3857" i="1"/>
  <c r="O3857" i="1" s="1"/>
  <c r="F3852" i="2" s="1"/>
  <c r="Q3852" i="2" s="1"/>
  <c r="B3858" i="1"/>
  <c r="K3859" i="1"/>
  <c r="B3854" i="2" s="1"/>
  <c r="M3854" i="2" s="1"/>
  <c r="V4089" i="1" l="1"/>
  <c r="I4357" i="1"/>
  <c r="T4356" i="1"/>
  <c r="U3851" i="2"/>
  <c r="J3852" i="2"/>
  <c r="S3851" i="2"/>
  <c r="H3852" i="2"/>
  <c r="G4357" i="1"/>
  <c r="P4356" i="1"/>
  <c r="I3852" i="2"/>
  <c r="T3852" i="2" s="1"/>
  <c r="G3854" i="2"/>
  <c r="R3854" i="2" s="1"/>
  <c r="K3852" i="2"/>
  <c r="V3852" i="2" s="1"/>
  <c r="M3858" i="1"/>
  <c r="D3853" i="2" s="1"/>
  <c r="O3853" i="2" s="1"/>
  <c r="C3858" i="1"/>
  <c r="F3858" i="1"/>
  <c r="D3858" i="1"/>
  <c r="O3858" i="1" s="1"/>
  <c r="F3853" i="2" s="1"/>
  <c r="Q3853" i="2" s="1"/>
  <c r="K3860" i="1"/>
  <c r="B3855" i="2" s="1"/>
  <c r="M3855" i="2" s="1"/>
  <c r="B3859" i="1"/>
  <c r="V4090" i="1" l="1"/>
  <c r="U3852" i="2"/>
  <c r="J3853" i="2"/>
  <c r="G4358" i="1"/>
  <c r="P4357" i="1"/>
  <c r="S3852" i="2"/>
  <c r="H3853" i="2"/>
  <c r="I4358" i="1"/>
  <c r="T4357" i="1"/>
  <c r="G3855" i="2"/>
  <c r="R3855" i="2" s="1"/>
  <c r="I3853" i="2"/>
  <c r="T3853" i="2" s="1"/>
  <c r="K3853" i="2"/>
  <c r="V3853" i="2" s="1"/>
  <c r="M3859" i="1"/>
  <c r="D3854" i="2" s="1"/>
  <c r="O3854" i="2" s="1"/>
  <c r="K3861" i="1"/>
  <c r="B3856" i="2" s="1"/>
  <c r="M3856" i="2" s="1"/>
  <c r="B3860" i="1"/>
  <c r="D3859" i="1"/>
  <c r="O3859" i="1" s="1"/>
  <c r="F3854" i="2" s="1"/>
  <c r="Q3854" i="2" s="1"/>
  <c r="C3859" i="1"/>
  <c r="F3859" i="1"/>
  <c r="V4091" i="1" l="1"/>
  <c r="I4359" i="1"/>
  <c r="T4358" i="1"/>
  <c r="U3853" i="2"/>
  <c r="J3854" i="2"/>
  <c r="S3853" i="2"/>
  <c r="H3854" i="2"/>
  <c r="G4359" i="1"/>
  <c r="P4358" i="1"/>
  <c r="G3856" i="2"/>
  <c r="R3856" i="2" s="1"/>
  <c r="I3854" i="2"/>
  <c r="T3854" i="2" s="1"/>
  <c r="K3854" i="2"/>
  <c r="V3854" i="2" s="1"/>
  <c r="M3860" i="1"/>
  <c r="D3855" i="2" s="1"/>
  <c r="O3855" i="2" s="1"/>
  <c r="C3860" i="1"/>
  <c r="F3860" i="1"/>
  <c r="D3860" i="1"/>
  <c r="O3860" i="1" s="1"/>
  <c r="F3855" i="2" s="1"/>
  <c r="Q3855" i="2" s="1"/>
  <c r="K3862" i="1"/>
  <c r="B3857" i="2" s="1"/>
  <c r="M3857" i="2" s="1"/>
  <c r="B3861" i="1"/>
  <c r="V4092" i="1" l="1"/>
  <c r="U3854" i="2"/>
  <c r="J3855" i="2"/>
  <c r="G4360" i="1"/>
  <c r="P4359" i="1"/>
  <c r="S3854" i="2"/>
  <c r="H3855" i="2"/>
  <c r="I4360" i="1"/>
  <c r="T4359" i="1"/>
  <c r="G3857" i="2"/>
  <c r="R3857" i="2" s="1"/>
  <c r="I3855" i="2"/>
  <c r="T3855" i="2" s="1"/>
  <c r="K3855" i="2"/>
  <c r="V3855" i="2" s="1"/>
  <c r="M3861" i="1"/>
  <c r="D3856" i="2" s="1"/>
  <c r="O3856" i="2" s="1"/>
  <c r="B3862" i="1"/>
  <c r="K3863" i="1"/>
  <c r="B3858" i="2" s="1"/>
  <c r="M3858" i="2" s="1"/>
  <c r="D3861" i="1"/>
  <c r="O3861" i="1" s="1"/>
  <c r="F3856" i="2" s="1"/>
  <c r="Q3856" i="2" s="1"/>
  <c r="C3861" i="1"/>
  <c r="F3861" i="1"/>
  <c r="V4093" i="1" l="1"/>
  <c r="I4361" i="1"/>
  <c r="T4360" i="1"/>
  <c r="S3855" i="2"/>
  <c r="H3856" i="2"/>
  <c r="U3855" i="2"/>
  <c r="J3856" i="2"/>
  <c r="G4361" i="1"/>
  <c r="P4360" i="1"/>
  <c r="I3856" i="2"/>
  <c r="T3856" i="2" s="1"/>
  <c r="G3858" i="2"/>
  <c r="R3858" i="2" s="1"/>
  <c r="K3856" i="2"/>
  <c r="V3856" i="2" s="1"/>
  <c r="M3862" i="1"/>
  <c r="D3857" i="2" s="1"/>
  <c r="O3857" i="2" s="1"/>
  <c r="K3864" i="1"/>
  <c r="B3859" i="2" s="1"/>
  <c r="M3859" i="2" s="1"/>
  <c r="B3863" i="1"/>
  <c r="D3862" i="1"/>
  <c r="O3862" i="1" s="1"/>
  <c r="F3857" i="2" s="1"/>
  <c r="Q3857" i="2" s="1"/>
  <c r="F3862" i="1"/>
  <c r="C3862" i="1"/>
  <c r="V4094" i="1" l="1"/>
  <c r="S3856" i="2"/>
  <c r="H3857" i="2"/>
  <c r="G4362" i="1"/>
  <c r="P4361" i="1"/>
  <c r="U3856" i="2"/>
  <c r="J3857" i="2"/>
  <c r="I4362" i="1"/>
  <c r="T4361" i="1"/>
  <c r="G3859" i="2"/>
  <c r="R3859" i="2" s="1"/>
  <c r="I3857" i="2"/>
  <c r="T3857" i="2" s="1"/>
  <c r="K3857" i="2"/>
  <c r="V3857" i="2" s="1"/>
  <c r="M3863" i="1"/>
  <c r="D3858" i="2" s="1"/>
  <c r="O3858" i="2" s="1"/>
  <c r="C3863" i="1"/>
  <c r="F3863" i="1"/>
  <c r="D3863" i="1"/>
  <c r="O3863" i="1" s="1"/>
  <c r="F3858" i="2" s="1"/>
  <c r="Q3858" i="2" s="1"/>
  <c r="B3864" i="1"/>
  <c r="K3865" i="1"/>
  <c r="B3860" i="2" s="1"/>
  <c r="M3860" i="2" s="1"/>
  <c r="V4095" i="1" l="1"/>
  <c r="I4363" i="1"/>
  <c r="T4362" i="1"/>
  <c r="G4363" i="1"/>
  <c r="P4362" i="1"/>
  <c r="S3857" i="2"/>
  <c r="H3858" i="2"/>
  <c r="U3857" i="2"/>
  <c r="J3858" i="2"/>
  <c r="G3860" i="2"/>
  <c r="R3860" i="2" s="1"/>
  <c r="I3858" i="2"/>
  <c r="T3858" i="2" s="1"/>
  <c r="K3858" i="2"/>
  <c r="V3858" i="2" s="1"/>
  <c r="M3864" i="1"/>
  <c r="D3859" i="2" s="1"/>
  <c r="O3859" i="2" s="1"/>
  <c r="D3864" i="1"/>
  <c r="O3864" i="1" s="1"/>
  <c r="F3859" i="2" s="1"/>
  <c r="Q3859" i="2" s="1"/>
  <c r="C3864" i="1"/>
  <c r="F3864" i="1"/>
  <c r="K3866" i="1"/>
  <c r="B3861" i="2" s="1"/>
  <c r="M3861" i="2" s="1"/>
  <c r="B3865" i="1"/>
  <c r="V4096" i="1" l="1"/>
  <c r="G4364" i="1"/>
  <c r="P4363" i="1"/>
  <c r="S3858" i="2"/>
  <c r="H3859" i="2"/>
  <c r="U3858" i="2"/>
  <c r="J3859" i="2"/>
  <c r="I4364" i="1"/>
  <c r="T4363" i="1"/>
  <c r="G3861" i="2"/>
  <c r="R3861" i="2" s="1"/>
  <c r="K3859" i="2"/>
  <c r="V3859" i="2" s="1"/>
  <c r="I3859" i="2"/>
  <c r="T3859" i="2" s="1"/>
  <c r="M3865" i="1"/>
  <c r="D3860" i="2" s="1"/>
  <c r="O3860" i="2" s="1"/>
  <c r="K3867" i="1"/>
  <c r="B3862" i="2" s="1"/>
  <c r="M3862" i="2" s="1"/>
  <c r="B3866" i="1"/>
  <c r="C3865" i="1"/>
  <c r="F3865" i="1"/>
  <c r="D3865" i="1"/>
  <c r="O3865" i="1" s="1"/>
  <c r="F3860" i="2" s="1"/>
  <c r="Q3860" i="2" s="1"/>
  <c r="V4097" i="1" l="1"/>
  <c r="I4365" i="1"/>
  <c r="T4364" i="1"/>
  <c r="U3859" i="2"/>
  <c r="J3860" i="2"/>
  <c r="S3859" i="2"/>
  <c r="H3860" i="2"/>
  <c r="G4365" i="1"/>
  <c r="P4364" i="1"/>
  <c r="I3860" i="2"/>
  <c r="T3860" i="2" s="1"/>
  <c r="K3860" i="2"/>
  <c r="V3860" i="2" s="1"/>
  <c r="G3862" i="2"/>
  <c r="R3862" i="2" s="1"/>
  <c r="M3866" i="1"/>
  <c r="D3861" i="2" s="1"/>
  <c r="O3861" i="2" s="1"/>
  <c r="C3866" i="1"/>
  <c r="F3866" i="1"/>
  <c r="D3866" i="1"/>
  <c r="O3866" i="1" s="1"/>
  <c r="F3861" i="2" s="1"/>
  <c r="Q3861" i="2" s="1"/>
  <c r="K3868" i="1"/>
  <c r="B3863" i="2" s="1"/>
  <c r="M3863" i="2" s="1"/>
  <c r="B3867" i="1"/>
  <c r="V4098" i="1" l="1"/>
  <c r="G4366" i="1"/>
  <c r="P4365" i="1"/>
  <c r="U3860" i="2"/>
  <c r="J3861" i="2"/>
  <c r="S3860" i="2"/>
  <c r="H3861" i="2"/>
  <c r="I4366" i="1"/>
  <c r="T4365" i="1"/>
  <c r="G3863" i="2"/>
  <c r="R3863" i="2" s="1"/>
  <c r="I3861" i="2"/>
  <c r="T3861" i="2" s="1"/>
  <c r="K3861" i="2"/>
  <c r="V3861" i="2" s="1"/>
  <c r="M3867" i="1"/>
  <c r="D3862" i="2" s="1"/>
  <c r="O3862" i="2" s="1"/>
  <c r="K3869" i="1"/>
  <c r="B3864" i="2" s="1"/>
  <c r="M3864" i="2" s="1"/>
  <c r="B3868" i="1"/>
  <c r="D3867" i="1"/>
  <c r="O3867" i="1" s="1"/>
  <c r="F3862" i="2" s="1"/>
  <c r="Q3862" i="2" s="1"/>
  <c r="F3867" i="1"/>
  <c r="C3867" i="1"/>
  <c r="V4099" i="1" l="1"/>
  <c r="I4367" i="1"/>
  <c r="T4366" i="1"/>
  <c r="S3861" i="2"/>
  <c r="H3862" i="2"/>
  <c r="U3861" i="2"/>
  <c r="J3862" i="2"/>
  <c r="G4367" i="1"/>
  <c r="P4366" i="1"/>
  <c r="G3864" i="2"/>
  <c r="R3864" i="2" s="1"/>
  <c r="I3862" i="2"/>
  <c r="T3862" i="2" s="1"/>
  <c r="K3862" i="2"/>
  <c r="V3862" i="2" s="1"/>
  <c r="M3868" i="1"/>
  <c r="D3863" i="2" s="1"/>
  <c r="O3863" i="2" s="1"/>
  <c r="C3868" i="1"/>
  <c r="F3868" i="1"/>
  <c r="D3868" i="1"/>
  <c r="O3868" i="1" s="1"/>
  <c r="F3863" i="2" s="1"/>
  <c r="Q3863" i="2" s="1"/>
  <c r="K3870" i="1"/>
  <c r="B3865" i="2" s="1"/>
  <c r="M3865" i="2" s="1"/>
  <c r="B3869" i="1"/>
  <c r="V4100" i="1" l="1"/>
  <c r="G4368" i="1"/>
  <c r="P4367" i="1"/>
  <c r="S3862" i="2"/>
  <c r="H3863" i="2"/>
  <c r="U3862" i="2"/>
  <c r="J3863" i="2"/>
  <c r="I4368" i="1"/>
  <c r="T4367" i="1"/>
  <c r="I3863" i="2"/>
  <c r="T3863" i="2" s="1"/>
  <c r="G3865" i="2"/>
  <c r="R3865" i="2" s="1"/>
  <c r="K3863" i="2"/>
  <c r="V3863" i="2" s="1"/>
  <c r="M3869" i="1"/>
  <c r="D3864" i="2" s="1"/>
  <c r="O3864" i="2" s="1"/>
  <c r="B3870" i="1"/>
  <c r="K3871" i="1"/>
  <c r="B3866" i="2" s="1"/>
  <c r="M3866" i="2" s="1"/>
  <c r="D3869" i="1"/>
  <c r="O3869" i="1" s="1"/>
  <c r="F3864" i="2" s="1"/>
  <c r="Q3864" i="2" s="1"/>
  <c r="F3869" i="1"/>
  <c r="C3869" i="1"/>
  <c r="V4101" i="1" l="1"/>
  <c r="I4369" i="1"/>
  <c r="T4368" i="1"/>
  <c r="U3863" i="2"/>
  <c r="J3864" i="2"/>
  <c r="S3863" i="2"/>
  <c r="H3864" i="2"/>
  <c r="G4369" i="1"/>
  <c r="P4368" i="1"/>
  <c r="I3864" i="2"/>
  <c r="T3864" i="2" s="1"/>
  <c r="K3864" i="2"/>
  <c r="V3864" i="2" s="1"/>
  <c r="G3866" i="2"/>
  <c r="R3866" i="2" s="1"/>
  <c r="M3870" i="1"/>
  <c r="D3865" i="2" s="1"/>
  <c r="O3865" i="2" s="1"/>
  <c r="K3872" i="1"/>
  <c r="B3867" i="2" s="1"/>
  <c r="M3867" i="2" s="1"/>
  <c r="B3871" i="1"/>
  <c r="D3870" i="1"/>
  <c r="O3870" i="1" s="1"/>
  <c r="F3865" i="2" s="1"/>
  <c r="Q3865" i="2" s="1"/>
  <c r="C3870" i="1"/>
  <c r="F3870" i="1"/>
  <c r="V4102" i="1" l="1"/>
  <c r="U3864" i="2"/>
  <c r="J3865" i="2"/>
  <c r="S3864" i="2"/>
  <c r="H3865" i="2"/>
  <c r="G4370" i="1"/>
  <c r="P4369" i="1"/>
  <c r="I4370" i="1"/>
  <c r="T4369" i="1"/>
  <c r="I3865" i="2"/>
  <c r="T3865" i="2" s="1"/>
  <c r="G3867" i="2"/>
  <c r="R3867" i="2" s="1"/>
  <c r="K3865" i="2"/>
  <c r="V3865" i="2" s="1"/>
  <c r="M3871" i="1"/>
  <c r="D3866" i="2" s="1"/>
  <c r="O3866" i="2" s="1"/>
  <c r="C3871" i="1"/>
  <c r="D3871" i="1"/>
  <c r="O3871" i="1" s="1"/>
  <c r="F3866" i="2" s="1"/>
  <c r="Q3866" i="2" s="1"/>
  <c r="F3871" i="1"/>
  <c r="K3873" i="1"/>
  <c r="B3868" i="2" s="1"/>
  <c r="M3868" i="2" s="1"/>
  <c r="B3872" i="1"/>
  <c r="V4103" i="1" l="1"/>
  <c r="I4371" i="1"/>
  <c r="T4370" i="1"/>
  <c r="S3865" i="2"/>
  <c r="H3866" i="2"/>
  <c r="U3865" i="2"/>
  <c r="J3866" i="2"/>
  <c r="G4371" i="1"/>
  <c r="P4370" i="1"/>
  <c r="I3866" i="2"/>
  <c r="T3866" i="2" s="1"/>
  <c r="G3868" i="2"/>
  <c r="R3868" i="2" s="1"/>
  <c r="K3866" i="2"/>
  <c r="V3866" i="2" s="1"/>
  <c r="M3872" i="1"/>
  <c r="D3867" i="2" s="1"/>
  <c r="O3867" i="2" s="1"/>
  <c r="K3874" i="1"/>
  <c r="B3869" i="2" s="1"/>
  <c r="M3869" i="2" s="1"/>
  <c r="B3873" i="1"/>
  <c r="D3872" i="1"/>
  <c r="O3872" i="1" s="1"/>
  <c r="F3867" i="2" s="1"/>
  <c r="Q3867" i="2" s="1"/>
  <c r="C3872" i="1"/>
  <c r="F3872" i="1"/>
  <c r="V4104" i="1" l="1"/>
  <c r="S3866" i="2"/>
  <c r="H3867" i="2"/>
  <c r="U3866" i="2"/>
  <c r="J3867" i="2"/>
  <c r="G4372" i="1"/>
  <c r="P4371" i="1"/>
  <c r="I4372" i="1"/>
  <c r="T4371" i="1"/>
  <c r="G3869" i="2"/>
  <c r="R3869" i="2" s="1"/>
  <c r="I3867" i="2"/>
  <c r="T3867" i="2" s="1"/>
  <c r="K3867" i="2"/>
  <c r="V3867" i="2" s="1"/>
  <c r="M3873" i="1"/>
  <c r="D3868" i="2" s="1"/>
  <c r="O3868" i="2" s="1"/>
  <c r="C3873" i="1"/>
  <c r="F3873" i="1"/>
  <c r="D3873" i="1"/>
  <c r="O3873" i="1" s="1"/>
  <c r="F3868" i="2" s="1"/>
  <c r="Q3868" i="2" s="1"/>
  <c r="B3874" i="1"/>
  <c r="K3875" i="1"/>
  <c r="B3870" i="2" s="1"/>
  <c r="M3870" i="2" s="1"/>
  <c r="V4105" i="1" l="1"/>
  <c r="I4373" i="1"/>
  <c r="T4372" i="1"/>
  <c r="U3867" i="2"/>
  <c r="J3868" i="2"/>
  <c r="S3867" i="2"/>
  <c r="H3868" i="2"/>
  <c r="G4373" i="1"/>
  <c r="P4372" i="1"/>
  <c r="G3870" i="2"/>
  <c r="R3870" i="2" s="1"/>
  <c r="K3868" i="2"/>
  <c r="V3868" i="2" s="1"/>
  <c r="I3868" i="2"/>
  <c r="T3868" i="2" s="1"/>
  <c r="M3874" i="1"/>
  <c r="D3869" i="2" s="1"/>
  <c r="O3869" i="2" s="1"/>
  <c r="C3874" i="1"/>
  <c r="F3874" i="1"/>
  <c r="D3874" i="1"/>
  <c r="O3874" i="1" s="1"/>
  <c r="F3869" i="2" s="1"/>
  <c r="Q3869" i="2" s="1"/>
  <c r="B3875" i="1"/>
  <c r="K3876" i="1"/>
  <c r="B3871" i="2" s="1"/>
  <c r="M3871" i="2" s="1"/>
  <c r="V4106" i="1" l="1"/>
  <c r="U3868" i="2"/>
  <c r="J3869" i="2"/>
  <c r="G4374" i="1"/>
  <c r="P4373" i="1"/>
  <c r="S3868" i="2"/>
  <c r="H3869" i="2"/>
  <c r="I4374" i="1"/>
  <c r="T4373" i="1"/>
  <c r="G3871" i="2"/>
  <c r="R3871" i="2" s="1"/>
  <c r="I3869" i="2"/>
  <c r="T3869" i="2" s="1"/>
  <c r="K3869" i="2"/>
  <c r="V3869" i="2" s="1"/>
  <c r="M3875" i="1"/>
  <c r="D3870" i="2" s="1"/>
  <c r="O3870" i="2" s="1"/>
  <c r="D3875" i="1"/>
  <c r="O3875" i="1" s="1"/>
  <c r="F3870" i="2" s="1"/>
  <c r="Q3870" i="2" s="1"/>
  <c r="F3875" i="1"/>
  <c r="C3875" i="1"/>
  <c r="K3877" i="1"/>
  <c r="B3872" i="2" s="1"/>
  <c r="M3872" i="2" s="1"/>
  <c r="B3876" i="1"/>
  <c r="V4107" i="1" l="1"/>
  <c r="I4375" i="1"/>
  <c r="T4374" i="1"/>
  <c r="S3869" i="2"/>
  <c r="H3870" i="2"/>
  <c r="U3869" i="2"/>
  <c r="J3870" i="2"/>
  <c r="G4375" i="1"/>
  <c r="P4374" i="1"/>
  <c r="K3870" i="2"/>
  <c r="V3870" i="2" s="1"/>
  <c r="I3870" i="2"/>
  <c r="T3870" i="2" s="1"/>
  <c r="G3872" i="2"/>
  <c r="R3872" i="2" s="1"/>
  <c r="M3876" i="1"/>
  <c r="D3871" i="2" s="1"/>
  <c r="O3871" i="2" s="1"/>
  <c r="K3878" i="1"/>
  <c r="B3873" i="2" s="1"/>
  <c r="M3873" i="2" s="1"/>
  <c r="B3877" i="1"/>
  <c r="C3876" i="1"/>
  <c r="F3876" i="1"/>
  <c r="D3876" i="1"/>
  <c r="O3876" i="1" s="1"/>
  <c r="F3871" i="2" s="1"/>
  <c r="Q3871" i="2" s="1"/>
  <c r="V4108" i="1" l="1"/>
  <c r="S3870" i="2"/>
  <c r="H3871" i="2"/>
  <c r="U3870" i="2"/>
  <c r="J3871" i="2"/>
  <c r="G4376" i="1"/>
  <c r="P4375" i="1"/>
  <c r="I4376" i="1"/>
  <c r="T4375" i="1"/>
  <c r="G3873" i="2"/>
  <c r="R3873" i="2" s="1"/>
  <c r="I3871" i="2"/>
  <c r="T3871" i="2" s="1"/>
  <c r="K3871" i="2"/>
  <c r="V3871" i="2" s="1"/>
  <c r="M3877" i="1"/>
  <c r="D3872" i="2" s="1"/>
  <c r="O3872" i="2" s="1"/>
  <c r="D3877" i="1"/>
  <c r="O3877" i="1" s="1"/>
  <c r="F3872" i="2" s="1"/>
  <c r="Q3872" i="2" s="1"/>
  <c r="F3877" i="1"/>
  <c r="C3877" i="1"/>
  <c r="B3878" i="1"/>
  <c r="K3879" i="1"/>
  <c r="B3874" i="2" s="1"/>
  <c r="M3874" i="2" s="1"/>
  <c r="V4109" i="1" l="1"/>
  <c r="I4377" i="1"/>
  <c r="T4376" i="1"/>
  <c r="U3871" i="2"/>
  <c r="J3872" i="2"/>
  <c r="S3871" i="2"/>
  <c r="H3872" i="2"/>
  <c r="G4377" i="1"/>
  <c r="P4376" i="1"/>
  <c r="K3872" i="2"/>
  <c r="V3872" i="2" s="1"/>
  <c r="G3874" i="2"/>
  <c r="R3874" i="2" s="1"/>
  <c r="I3872" i="2"/>
  <c r="T3872" i="2" s="1"/>
  <c r="M3878" i="1"/>
  <c r="D3873" i="2" s="1"/>
  <c r="O3873" i="2" s="1"/>
  <c r="D3878" i="1"/>
  <c r="O3878" i="1" s="1"/>
  <c r="F3873" i="2" s="1"/>
  <c r="Q3873" i="2" s="1"/>
  <c r="F3878" i="1"/>
  <c r="C3878" i="1"/>
  <c r="K3880" i="1"/>
  <c r="B3875" i="2" s="1"/>
  <c r="M3875" i="2" s="1"/>
  <c r="B3879" i="1"/>
  <c r="V4110" i="1" l="1"/>
  <c r="U3872" i="2"/>
  <c r="J3873" i="2"/>
  <c r="G4378" i="1"/>
  <c r="P4377" i="1"/>
  <c r="S3872" i="2"/>
  <c r="H3873" i="2"/>
  <c r="I4378" i="1"/>
  <c r="T4377" i="1"/>
  <c r="K3873" i="2"/>
  <c r="V3873" i="2" s="1"/>
  <c r="G3875" i="2"/>
  <c r="R3875" i="2" s="1"/>
  <c r="I3873" i="2"/>
  <c r="T3873" i="2" s="1"/>
  <c r="M3879" i="1"/>
  <c r="D3874" i="2" s="1"/>
  <c r="O3874" i="2" s="1"/>
  <c r="B3880" i="1"/>
  <c r="K3881" i="1"/>
  <c r="B3876" i="2" s="1"/>
  <c r="M3876" i="2" s="1"/>
  <c r="C3879" i="1"/>
  <c r="F3879" i="1"/>
  <c r="D3879" i="1"/>
  <c r="O3879" i="1" s="1"/>
  <c r="F3874" i="2" s="1"/>
  <c r="Q3874" i="2" s="1"/>
  <c r="V4111" i="1" l="1"/>
  <c r="I4379" i="1"/>
  <c r="T4378" i="1"/>
  <c r="U3873" i="2"/>
  <c r="J3874" i="2"/>
  <c r="S3873" i="2"/>
  <c r="H3874" i="2"/>
  <c r="G4379" i="1"/>
  <c r="P4378" i="1"/>
  <c r="K3874" i="2"/>
  <c r="V3874" i="2" s="1"/>
  <c r="I3874" i="2"/>
  <c r="T3874" i="2" s="1"/>
  <c r="G3876" i="2"/>
  <c r="R3876" i="2" s="1"/>
  <c r="M3880" i="1"/>
  <c r="D3875" i="2" s="1"/>
  <c r="O3875" i="2" s="1"/>
  <c r="K3882" i="1"/>
  <c r="B3877" i="2" s="1"/>
  <c r="M3877" i="2" s="1"/>
  <c r="B3881" i="1"/>
  <c r="D3880" i="1"/>
  <c r="O3880" i="1" s="1"/>
  <c r="F3875" i="2" s="1"/>
  <c r="Q3875" i="2" s="1"/>
  <c r="C3880" i="1"/>
  <c r="F3880" i="1"/>
  <c r="V4112" i="1" l="1"/>
  <c r="U3874" i="2"/>
  <c r="J3875" i="2"/>
  <c r="G4380" i="1"/>
  <c r="P4379" i="1"/>
  <c r="S3874" i="2"/>
  <c r="H3875" i="2"/>
  <c r="I4380" i="1"/>
  <c r="T4379" i="1"/>
  <c r="G3877" i="2"/>
  <c r="R3877" i="2" s="1"/>
  <c r="K3875" i="2"/>
  <c r="V3875" i="2" s="1"/>
  <c r="I3875" i="2"/>
  <c r="T3875" i="2" s="1"/>
  <c r="M3881" i="1"/>
  <c r="D3876" i="2" s="1"/>
  <c r="O3876" i="2" s="1"/>
  <c r="C3881" i="1"/>
  <c r="F3881" i="1"/>
  <c r="D3881" i="1"/>
  <c r="O3881" i="1" s="1"/>
  <c r="F3876" i="2" s="1"/>
  <c r="Q3876" i="2" s="1"/>
  <c r="B3882" i="1"/>
  <c r="K3883" i="1"/>
  <c r="B3878" i="2" s="1"/>
  <c r="M3878" i="2" s="1"/>
  <c r="V4113" i="1" l="1"/>
  <c r="I4381" i="1"/>
  <c r="T4380" i="1"/>
  <c r="S3875" i="2"/>
  <c r="H3876" i="2"/>
  <c r="G4381" i="1"/>
  <c r="P4380" i="1"/>
  <c r="U3875" i="2"/>
  <c r="J3876" i="2"/>
  <c r="G3878" i="2"/>
  <c r="R3878" i="2" s="1"/>
  <c r="I3876" i="2"/>
  <c r="T3876" i="2" s="1"/>
  <c r="K3876" i="2"/>
  <c r="V3876" i="2" s="1"/>
  <c r="M3882" i="1"/>
  <c r="D3877" i="2" s="1"/>
  <c r="O3877" i="2" s="1"/>
  <c r="C3882" i="1"/>
  <c r="D3882" i="1"/>
  <c r="O3882" i="1" s="1"/>
  <c r="F3877" i="2" s="1"/>
  <c r="Q3877" i="2" s="1"/>
  <c r="F3882" i="1"/>
  <c r="K3884" i="1"/>
  <c r="B3879" i="2" s="1"/>
  <c r="M3879" i="2" s="1"/>
  <c r="B3883" i="1"/>
  <c r="V4114" i="1" l="1"/>
  <c r="S3876" i="2"/>
  <c r="H3877" i="2"/>
  <c r="U3876" i="2"/>
  <c r="J3877" i="2"/>
  <c r="G4382" i="1"/>
  <c r="P4381" i="1"/>
  <c r="I4382" i="1"/>
  <c r="T4381" i="1"/>
  <c r="I3877" i="2"/>
  <c r="T3877" i="2" s="1"/>
  <c r="G3879" i="2"/>
  <c r="R3879" i="2" s="1"/>
  <c r="K3877" i="2"/>
  <c r="V3877" i="2" s="1"/>
  <c r="M3883" i="1"/>
  <c r="D3878" i="2" s="1"/>
  <c r="O3878" i="2" s="1"/>
  <c r="K3885" i="1"/>
  <c r="B3880" i="2" s="1"/>
  <c r="M3880" i="2" s="1"/>
  <c r="B3884" i="1"/>
  <c r="D3883" i="1"/>
  <c r="O3883" i="1" s="1"/>
  <c r="F3878" i="2" s="1"/>
  <c r="Q3878" i="2" s="1"/>
  <c r="F3883" i="1"/>
  <c r="C3883" i="1"/>
  <c r="V4115" i="1" l="1"/>
  <c r="I4383" i="1"/>
  <c r="T4382" i="1"/>
  <c r="U3877" i="2"/>
  <c r="J3878" i="2"/>
  <c r="S3877" i="2"/>
  <c r="H3878" i="2"/>
  <c r="G4383" i="1"/>
  <c r="P4382" i="1"/>
  <c r="G3880" i="2"/>
  <c r="R3880" i="2" s="1"/>
  <c r="I3878" i="2"/>
  <c r="T3878" i="2" s="1"/>
  <c r="K3878" i="2"/>
  <c r="V3878" i="2" s="1"/>
  <c r="M3884" i="1"/>
  <c r="D3879" i="2" s="1"/>
  <c r="O3879" i="2" s="1"/>
  <c r="C3884" i="1"/>
  <c r="F3884" i="1"/>
  <c r="D3884" i="1"/>
  <c r="O3884" i="1" s="1"/>
  <c r="F3879" i="2" s="1"/>
  <c r="Q3879" i="2" s="1"/>
  <c r="K3886" i="1"/>
  <c r="B3881" i="2" s="1"/>
  <c r="M3881" i="2" s="1"/>
  <c r="B3885" i="1"/>
  <c r="V4116" i="1" l="1"/>
  <c r="U3878" i="2"/>
  <c r="J3879" i="2"/>
  <c r="G4384" i="1"/>
  <c r="P4383" i="1"/>
  <c r="S3878" i="2"/>
  <c r="H3879" i="2"/>
  <c r="I4384" i="1"/>
  <c r="T4383" i="1"/>
  <c r="I3879" i="2"/>
  <c r="T3879" i="2" s="1"/>
  <c r="G3881" i="2"/>
  <c r="R3881" i="2" s="1"/>
  <c r="K3879" i="2"/>
  <c r="V3879" i="2" s="1"/>
  <c r="M3885" i="1"/>
  <c r="D3880" i="2" s="1"/>
  <c r="O3880" i="2" s="1"/>
  <c r="B3886" i="1"/>
  <c r="K3887" i="1"/>
  <c r="B3882" i="2" s="1"/>
  <c r="M3882" i="2" s="1"/>
  <c r="D3885" i="1"/>
  <c r="O3885" i="1" s="1"/>
  <c r="F3880" i="2" s="1"/>
  <c r="Q3880" i="2" s="1"/>
  <c r="C3885" i="1"/>
  <c r="F3885" i="1"/>
  <c r="V4117" i="1" l="1"/>
  <c r="G4385" i="1"/>
  <c r="P4384" i="1"/>
  <c r="U3879" i="2"/>
  <c r="J3880" i="2"/>
  <c r="I4385" i="1"/>
  <c r="T4384" i="1"/>
  <c r="S3879" i="2"/>
  <c r="H3880" i="2"/>
  <c r="I3880" i="2"/>
  <c r="T3880" i="2" s="1"/>
  <c r="K3880" i="2"/>
  <c r="V3880" i="2" s="1"/>
  <c r="G3882" i="2"/>
  <c r="R3882" i="2" s="1"/>
  <c r="M3886" i="1"/>
  <c r="D3881" i="2" s="1"/>
  <c r="O3881" i="2" s="1"/>
  <c r="K3888" i="1"/>
  <c r="B3883" i="2" s="1"/>
  <c r="M3883" i="2" s="1"/>
  <c r="B3887" i="1"/>
  <c r="D3886" i="1"/>
  <c r="O3886" i="1" s="1"/>
  <c r="F3881" i="2" s="1"/>
  <c r="Q3881" i="2" s="1"/>
  <c r="C3886" i="1"/>
  <c r="F3886" i="1"/>
  <c r="V4118" i="1" l="1"/>
  <c r="I4386" i="1"/>
  <c r="T4385" i="1"/>
  <c r="S3880" i="2"/>
  <c r="H3881" i="2"/>
  <c r="U3880" i="2"/>
  <c r="J3881" i="2"/>
  <c r="G4386" i="1"/>
  <c r="P4385" i="1"/>
  <c r="G3883" i="2"/>
  <c r="R3883" i="2" s="1"/>
  <c r="I3881" i="2"/>
  <c r="T3881" i="2" s="1"/>
  <c r="K3881" i="2"/>
  <c r="V3881" i="2" s="1"/>
  <c r="M3887" i="1"/>
  <c r="D3882" i="2" s="1"/>
  <c r="O3882" i="2" s="1"/>
  <c r="C3887" i="1"/>
  <c r="F3887" i="1"/>
  <c r="D3887" i="1"/>
  <c r="O3887" i="1" s="1"/>
  <c r="F3882" i="2" s="1"/>
  <c r="Q3882" i="2" s="1"/>
  <c r="K3889" i="1"/>
  <c r="B3884" i="2" s="1"/>
  <c r="M3884" i="2" s="1"/>
  <c r="B3888" i="1"/>
  <c r="V4119" i="1" l="1"/>
  <c r="G4387" i="1"/>
  <c r="P4386" i="1"/>
  <c r="U3881" i="2"/>
  <c r="J3882" i="2"/>
  <c r="S3881" i="2"/>
  <c r="H3882" i="2"/>
  <c r="I4387" i="1"/>
  <c r="T4386" i="1"/>
  <c r="I3882" i="2"/>
  <c r="T3882" i="2" s="1"/>
  <c r="G3884" i="2"/>
  <c r="R3884" i="2" s="1"/>
  <c r="K3882" i="2"/>
  <c r="V3882" i="2" s="1"/>
  <c r="M3888" i="1"/>
  <c r="D3883" i="2" s="1"/>
  <c r="O3883" i="2" s="1"/>
  <c r="K3890" i="1"/>
  <c r="B3885" i="2" s="1"/>
  <c r="M3885" i="2" s="1"/>
  <c r="B3889" i="1"/>
  <c r="C3888" i="1"/>
  <c r="D3888" i="1"/>
  <c r="O3888" i="1" s="1"/>
  <c r="F3883" i="2" s="1"/>
  <c r="Q3883" i="2" s="1"/>
  <c r="F3888" i="1"/>
  <c r="V4120" i="1" l="1"/>
  <c r="I4388" i="1"/>
  <c r="T4387" i="1"/>
  <c r="S3882" i="2"/>
  <c r="H3883" i="2"/>
  <c r="U3882" i="2"/>
  <c r="J3883" i="2"/>
  <c r="G4388" i="1"/>
  <c r="P4387" i="1"/>
  <c r="G3885" i="2"/>
  <c r="R3885" i="2" s="1"/>
  <c r="K3883" i="2"/>
  <c r="V3883" i="2" s="1"/>
  <c r="I3883" i="2"/>
  <c r="T3883" i="2" s="1"/>
  <c r="M3889" i="1"/>
  <c r="D3884" i="2" s="1"/>
  <c r="O3884" i="2" s="1"/>
  <c r="C3889" i="1"/>
  <c r="F3889" i="1"/>
  <c r="D3889" i="1"/>
  <c r="O3889" i="1" s="1"/>
  <c r="F3884" i="2" s="1"/>
  <c r="Q3884" i="2" s="1"/>
  <c r="B3890" i="1"/>
  <c r="K3891" i="1"/>
  <c r="B3886" i="2" s="1"/>
  <c r="M3886" i="2" s="1"/>
  <c r="V4121" i="1" l="1"/>
  <c r="S3883" i="2"/>
  <c r="H3884" i="2"/>
  <c r="G4389" i="1"/>
  <c r="P4388" i="1"/>
  <c r="U3883" i="2"/>
  <c r="J3884" i="2"/>
  <c r="I4389" i="1"/>
  <c r="T4388" i="1"/>
  <c r="G3886" i="2"/>
  <c r="R3886" i="2" s="1"/>
  <c r="I3884" i="2"/>
  <c r="T3884" i="2" s="1"/>
  <c r="K3884" i="2"/>
  <c r="V3884" i="2" s="1"/>
  <c r="M3890" i="1"/>
  <c r="D3885" i="2" s="1"/>
  <c r="O3885" i="2" s="1"/>
  <c r="C3890" i="1"/>
  <c r="D3890" i="1"/>
  <c r="O3890" i="1" s="1"/>
  <c r="F3885" i="2" s="1"/>
  <c r="Q3885" i="2" s="1"/>
  <c r="F3890" i="1"/>
  <c r="K3892" i="1"/>
  <c r="B3887" i="2" s="1"/>
  <c r="M3887" i="2" s="1"/>
  <c r="B3891" i="1"/>
  <c r="V4122" i="1" l="1"/>
  <c r="U3884" i="2"/>
  <c r="J3885" i="2"/>
  <c r="I4390" i="1"/>
  <c r="T4389" i="1"/>
  <c r="G4390" i="1"/>
  <c r="P4389" i="1"/>
  <c r="S3884" i="2"/>
  <c r="H3885" i="2"/>
  <c r="I3885" i="2"/>
  <c r="T3885" i="2" s="1"/>
  <c r="G3887" i="2"/>
  <c r="R3887" i="2" s="1"/>
  <c r="K3885" i="2"/>
  <c r="V3885" i="2" s="1"/>
  <c r="M3891" i="1"/>
  <c r="D3886" i="2" s="1"/>
  <c r="O3886" i="2" s="1"/>
  <c r="K3893" i="1"/>
  <c r="B3888" i="2" s="1"/>
  <c r="M3888" i="2" s="1"/>
  <c r="B3892" i="1"/>
  <c r="C3891" i="1"/>
  <c r="F3891" i="1"/>
  <c r="D3891" i="1"/>
  <c r="O3891" i="1" s="1"/>
  <c r="F3886" i="2" s="1"/>
  <c r="Q3886" i="2" s="1"/>
  <c r="V4123" i="1" l="1"/>
  <c r="I4391" i="1"/>
  <c r="T4390" i="1"/>
  <c r="U3885" i="2"/>
  <c r="J3886" i="2"/>
  <c r="S3885" i="2"/>
  <c r="H3886" i="2"/>
  <c r="G4391" i="1"/>
  <c r="P4390" i="1"/>
  <c r="G3888" i="2"/>
  <c r="R3888" i="2" s="1"/>
  <c r="K3886" i="2"/>
  <c r="V3886" i="2" s="1"/>
  <c r="I3886" i="2"/>
  <c r="T3886" i="2" s="1"/>
  <c r="M3892" i="1"/>
  <c r="D3887" i="2" s="1"/>
  <c r="O3887" i="2" s="1"/>
  <c r="C3892" i="1"/>
  <c r="F3892" i="1"/>
  <c r="D3892" i="1"/>
  <c r="O3892" i="1" s="1"/>
  <c r="F3887" i="2" s="1"/>
  <c r="Q3887" i="2" s="1"/>
  <c r="K3894" i="1"/>
  <c r="B3889" i="2" s="1"/>
  <c r="M3889" i="2" s="1"/>
  <c r="B3893" i="1"/>
  <c r="V4124" i="1" l="1"/>
  <c r="U3886" i="2"/>
  <c r="J3887" i="2"/>
  <c r="G4392" i="1"/>
  <c r="P4391" i="1"/>
  <c r="S3886" i="2"/>
  <c r="H3887" i="2"/>
  <c r="I4392" i="1"/>
  <c r="T4391" i="1"/>
  <c r="G3889" i="2"/>
  <c r="R3889" i="2" s="1"/>
  <c r="I3887" i="2"/>
  <c r="T3887" i="2" s="1"/>
  <c r="K3887" i="2"/>
  <c r="V3887" i="2" s="1"/>
  <c r="M3893" i="1"/>
  <c r="D3888" i="2" s="1"/>
  <c r="O3888" i="2" s="1"/>
  <c r="B3894" i="1"/>
  <c r="K3895" i="1"/>
  <c r="B3890" i="2" s="1"/>
  <c r="M3890" i="2" s="1"/>
  <c r="D3893" i="1"/>
  <c r="O3893" i="1" s="1"/>
  <c r="F3888" i="2" s="1"/>
  <c r="Q3888" i="2" s="1"/>
  <c r="F3893" i="1"/>
  <c r="C3893" i="1"/>
  <c r="V4125" i="1" l="1"/>
  <c r="I4393" i="1"/>
  <c r="T4392" i="1"/>
  <c r="S3887" i="2"/>
  <c r="H3888" i="2"/>
  <c r="G4393" i="1"/>
  <c r="P4392" i="1"/>
  <c r="U3887" i="2"/>
  <c r="J3888" i="2"/>
  <c r="I3888" i="2"/>
  <c r="T3888" i="2" s="1"/>
  <c r="K3888" i="2"/>
  <c r="V3888" i="2" s="1"/>
  <c r="G3890" i="2"/>
  <c r="R3890" i="2" s="1"/>
  <c r="M3894" i="1"/>
  <c r="D3889" i="2" s="1"/>
  <c r="O3889" i="2" s="1"/>
  <c r="K3896" i="1"/>
  <c r="B3891" i="2" s="1"/>
  <c r="M3891" i="2" s="1"/>
  <c r="B3895" i="1"/>
  <c r="D3894" i="1"/>
  <c r="O3894" i="1" s="1"/>
  <c r="F3889" i="2" s="1"/>
  <c r="Q3889" i="2" s="1"/>
  <c r="C3894" i="1"/>
  <c r="F3894" i="1"/>
  <c r="V4126" i="1" l="1"/>
  <c r="S3888" i="2"/>
  <c r="H3889" i="2"/>
  <c r="U3888" i="2"/>
  <c r="J3889" i="2"/>
  <c r="G4394" i="1"/>
  <c r="P4393" i="1"/>
  <c r="I4394" i="1"/>
  <c r="T4393" i="1"/>
  <c r="G3891" i="2"/>
  <c r="R3891" i="2" s="1"/>
  <c r="K3889" i="2"/>
  <c r="V3889" i="2" s="1"/>
  <c r="I3889" i="2"/>
  <c r="T3889" i="2" s="1"/>
  <c r="M3895" i="1"/>
  <c r="D3890" i="2" s="1"/>
  <c r="O3890" i="2" s="1"/>
  <c r="C3895" i="1"/>
  <c r="F3895" i="1"/>
  <c r="D3895" i="1"/>
  <c r="O3895" i="1" s="1"/>
  <c r="F3890" i="2" s="1"/>
  <c r="Q3890" i="2" s="1"/>
  <c r="K3897" i="1"/>
  <c r="B3892" i="2" s="1"/>
  <c r="M3892" i="2" s="1"/>
  <c r="B3896" i="1"/>
  <c r="V4127" i="1" l="1"/>
  <c r="I4395" i="1"/>
  <c r="T4394" i="1"/>
  <c r="U3889" i="2"/>
  <c r="J3890" i="2"/>
  <c r="S3889" i="2"/>
  <c r="H3890" i="2"/>
  <c r="G4395" i="1"/>
  <c r="P4394" i="1"/>
  <c r="I3890" i="2"/>
  <c r="T3890" i="2" s="1"/>
  <c r="K3890" i="2"/>
  <c r="V3890" i="2" s="1"/>
  <c r="G3892" i="2"/>
  <c r="R3892" i="2" s="1"/>
  <c r="M3896" i="1"/>
  <c r="D3891" i="2" s="1"/>
  <c r="O3891" i="2" s="1"/>
  <c r="K3898" i="1"/>
  <c r="B3893" i="2" s="1"/>
  <c r="M3893" i="2" s="1"/>
  <c r="B3897" i="1"/>
  <c r="C3896" i="1"/>
  <c r="F3896" i="1"/>
  <c r="D3896" i="1"/>
  <c r="O3896" i="1" s="1"/>
  <c r="F3891" i="2" s="1"/>
  <c r="Q3891" i="2" s="1"/>
  <c r="V4128" i="1" l="1"/>
  <c r="U3890" i="2"/>
  <c r="J3891" i="2"/>
  <c r="G4396" i="1"/>
  <c r="P4395" i="1"/>
  <c r="S3890" i="2"/>
  <c r="H3891" i="2"/>
  <c r="I4396" i="1"/>
  <c r="T4395" i="1"/>
  <c r="G3893" i="2"/>
  <c r="R3893" i="2" s="1"/>
  <c r="I3891" i="2"/>
  <c r="T3891" i="2" s="1"/>
  <c r="K3891" i="2"/>
  <c r="V3891" i="2" s="1"/>
  <c r="M3897" i="1"/>
  <c r="D3892" i="2" s="1"/>
  <c r="O3892" i="2" s="1"/>
  <c r="C3897" i="1"/>
  <c r="F3897" i="1"/>
  <c r="D3897" i="1"/>
  <c r="O3897" i="1" s="1"/>
  <c r="F3892" i="2" s="1"/>
  <c r="Q3892" i="2" s="1"/>
  <c r="B3898" i="1"/>
  <c r="K3899" i="1"/>
  <c r="B3894" i="2" s="1"/>
  <c r="M3894" i="2" s="1"/>
  <c r="V4129" i="1" l="1"/>
  <c r="I4397" i="1"/>
  <c r="T4396" i="1"/>
  <c r="S3891" i="2"/>
  <c r="H3892" i="2"/>
  <c r="G4397" i="1"/>
  <c r="P4396" i="1"/>
  <c r="U3891" i="2"/>
  <c r="J3892" i="2"/>
  <c r="G3894" i="2"/>
  <c r="R3894" i="2" s="1"/>
  <c r="I3892" i="2"/>
  <c r="T3892" i="2" s="1"/>
  <c r="K3892" i="2"/>
  <c r="V3892" i="2" s="1"/>
  <c r="M3898" i="1"/>
  <c r="D3893" i="2" s="1"/>
  <c r="O3893" i="2" s="1"/>
  <c r="C3898" i="1"/>
  <c r="D3898" i="1"/>
  <c r="O3898" i="1" s="1"/>
  <c r="F3893" i="2" s="1"/>
  <c r="Q3893" i="2" s="1"/>
  <c r="F3898" i="1"/>
  <c r="K3900" i="1"/>
  <c r="B3895" i="2" s="1"/>
  <c r="M3895" i="2" s="1"/>
  <c r="B3899" i="1"/>
  <c r="V4130" i="1" l="1"/>
  <c r="S3892" i="2"/>
  <c r="H3893" i="2"/>
  <c r="U3892" i="2"/>
  <c r="J3893" i="2"/>
  <c r="G4398" i="1"/>
  <c r="P4397" i="1"/>
  <c r="I4398" i="1"/>
  <c r="T4397" i="1"/>
  <c r="G3895" i="2"/>
  <c r="R3895" i="2" s="1"/>
  <c r="I3893" i="2"/>
  <c r="T3893" i="2" s="1"/>
  <c r="K3893" i="2"/>
  <c r="V3893" i="2" s="1"/>
  <c r="M3899" i="1"/>
  <c r="D3894" i="2" s="1"/>
  <c r="O3894" i="2" s="1"/>
  <c r="K3901" i="1"/>
  <c r="B3896" i="2" s="1"/>
  <c r="M3896" i="2" s="1"/>
  <c r="B3900" i="1"/>
  <c r="D3899" i="1"/>
  <c r="O3899" i="1" s="1"/>
  <c r="F3894" i="2" s="1"/>
  <c r="Q3894" i="2" s="1"/>
  <c r="F3899" i="1"/>
  <c r="C3899" i="1"/>
  <c r="V4131" i="1" l="1"/>
  <c r="I4399" i="1"/>
  <c r="T4398" i="1"/>
  <c r="U3893" i="2"/>
  <c r="J3894" i="2"/>
  <c r="S3893" i="2"/>
  <c r="H3894" i="2"/>
  <c r="G4399" i="1"/>
  <c r="P4398" i="1"/>
  <c r="G3896" i="2"/>
  <c r="R3896" i="2" s="1"/>
  <c r="I3894" i="2"/>
  <c r="T3894" i="2" s="1"/>
  <c r="K3894" i="2"/>
  <c r="V3894" i="2" s="1"/>
  <c r="M3900" i="1"/>
  <c r="D3895" i="2" s="1"/>
  <c r="O3895" i="2" s="1"/>
  <c r="C3900" i="1"/>
  <c r="D3900" i="1"/>
  <c r="O3900" i="1" s="1"/>
  <c r="F3895" i="2" s="1"/>
  <c r="Q3895" i="2" s="1"/>
  <c r="F3900" i="1"/>
  <c r="K3902" i="1"/>
  <c r="B3897" i="2" s="1"/>
  <c r="M3897" i="2" s="1"/>
  <c r="B3901" i="1"/>
  <c r="V4132" i="1" l="1"/>
  <c r="U3894" i="2"/>
  <c r="J3895" i="2"/>
  <c r="G4400" i="1"/>
  <c r="P4399" i="1"/>
  <c r="S3894" i="2"/>
  <c r="H3895" i="2"/>
  <c r="I4400" i="1"/>
  <c r="T4399" i="1"/>
  <c r="I3895" i="2"/>
  <c r="T3895" i="2" s="1"/>
  <c r="G3897" i="2"/>
  <c r="R3897" i="2" s="1"/>
  <c r="K3895" i="2"/>
  <c r="V3895" i="2" s="1"/>
  <c r="M3901" i="1"/>
  <c r="D3896" i="2" s="1"/>
  <c r="O3896" i="2" s="1"/>
  <c r="B3902" i="1"/>
  <c r="K3903" i="1"/>
  <c r="B3898" i="2" s="1"/>
  <c r="M3898" i="2" s="1"/>
  <c r="D3901" i="1"/>
  <c r="O3901" i="1" s="1"/>
  <c r="F3896" i="2" s="1"/>
  <c r="Q3896" i="2" s="1"/>
  <c r="C3901" i="1"/>
  <c r="F3901" i="1"/>
  <c r="V4133" i="1" l="1"/>
  <c r="I4401" i="1"/>
  <c r="T4400" i="1"/>
  <c r="S3895" i="2"/>
  <c r="H3896" i="2"/>
  <c r="G4401" i="1"/>
  <c r="P4400" i="1"/>
  <c r="U3895" i="2"/>
  <c r="J3896" i="2"/>
  <c r="I3896" i="2"/>
  <c r="T3896" i="2" s="1"/>
  <c r="K3896" i="2"/>
  <c r="V3896" i="2" s="1"/>
  <c r="G3898" i="2"/>
  <c r="R3898" i="2" s="1"/>
  <c r="M3902" i="1"/>
  <c r="D3897" i="2" s="1"/>
  <c r="O3897" i="2" s="1"/>
  <c r="K3904" i="1"/>
  <c r="B3899" i="2" s="1"/>
  <c r="M3899" i="2" s="1"/>
  <c r="B3903" i="1"/>
  <c r="D3902" i="1"/>
  <c r="O3902" i="1" s="1"/>
  <c r="F3897" i="2" s="1"/>
  <c r="Q3897" i="2" s="1"/>
  <c r="C3902" i="1"/>
  <c r="F3902" i="1"/>
  <c r="V4134" i="1" l="1"/>
  <c r="S3896" i="2"/>
  <c r="H3897" i="2"/>
  <c r="U3896" i="2"/>
  <c r="J3897" i="2"/>
  <c r="G4402" i="1"/>
  <c r="P4401" i="1"/>
  <c r="I4402" i="1"/>
  <c r="T4401" i="1"/>
  <c r="G3899" i="2"/>
  <c r="R3899" i="2" s="1"/>
  <c r="I3897" i="2"/>
  <c r="T3897" i="2" s="1"/>
  <c r="K3897" i="2"/>
  <c r="V3897" i="2" s="1"/>
  <c r="M3903" i="1"/>
  <c r="D3898" i="2" s="1"/>
  <c r="O3898" i="2" s="1"/>
  <c r="C3903" i="1"/>
  <c r="D3903" i="1"/>
  <c r="O3903" i="1" s="1"/>
  <c r="F3898" i="2" s="1"/>
  <c r="Q3898" i="2" s="1"/>
  <c r="F3903" i="1"/>
  <c r="K3905" i="1"/>
  <c r="B3900" i="2" s="1"/>
  <c r="M3900" i="2" s="1"/>
  <c r="B3904" i="1"/>
  <c r="V4135" i="1" l="1"/>
  <c r="I4403" i="1"/>
  <c r="T4402" i="1"/>
  <c r="U3897" i="2"/>
  <c r="J3898" i="2"/>
  <c r="S3897" i="2"/>
  <c r="H3898" i="2"/>
  <c r="G4403" i="1"/>
  <c r="P4402" i="1"/>
  <c r="I3898" i="2"/>
  <c r="T3898" i="2" s="1"/>
  <c r="G3900" i="2"/>
  <c r="R3900" i="2" s="1"/>
  <c r="K3898" i="2"/>
  <c r="V3898" i="2" s="1"/>
  <c r="M3904" i="1"/>
  <c r="D3899" i="2" s="1"/>
  <c r="O3899" i="2" s="1"/>
  <c r="K3906" i="1"/>
  <c r="B3901" i="2" s="1"/>
  <c r="M3901" i="2" s="1"/>
  <c r="B3905" i="1"/>
  <c r="C3904" i="1"/>
  <c r="F3904" i="1"/>
  <c r="D3904" i="1"/>
  <c r="O3904" i="1" s="1"/>
  <c r="F3899" i="2" s="1"/>
  <c r="Q3899" i="2" s="1"/>
  <c r="V4136" i="1" l="1"/>
  <c r="S3898" i="2"/>
  <c r="H3899" i="2"/>
  <c r="I4404" i="1"/>
  <c r="T4403" i="1"/>
  <c r="U3898" i="2"/>
  <c r="J3899" i="2"/>
  <c r="G4404" i="1"/>
  <c r="P4403" i="1"/>
  <c r="G3901" i="2"/>
  <c r="R3901" i="2" s="1"/>
  <c r="K3899" i="2"/>
  <c r="V3899" i="2" s="1"/>
  <c r="I3899" i="2"/>
  <c r="T3899" i="2" s="1"/>
  <c r="M3905" i="1"/>
  <c r="D3900" i="2" s="1"/>
  <c r="O3900" i="2" s="1"/>
  <c r="C3905" i="1"/>
  <c r="F3905" i="1"/>
  <c r="D3905" i="1"/>
  <c r="O3905" i="1" s="1"/>
  <c r="F3900" i="2" s="1"/>
  <c r="Q3900" i="2" s="1"/>
  <c r="B3906" i="1"/>
  <c r="K3907" i="1"/>
  <c r="B3902" i="2" s="1"/>
  <c r="M3902" i="2" s="1"/>
  <c r="V4137" i="1" l="1"/>
  <c r="G4405" i="1"/>
  <c r="P4404" i="1"/>
  <c r="I4405" i="1"/>
  <c r="T4404" i="1"/>
  <c r="U3899" i="2"/>
  <c r="J3900" i="2"/>
  <c r="S3899" i="2"/>
  <c r="H3900" i="2"/>
  <c r="G3902" i="2"/>
  <c r="R3902" i="2" s="1"/>
  <c r="I3900" i="2"/>
  <c r="T3900" i="2" s="1"/>
  <c r="K3900" i="2"/>
  <c r="V3900" i="2" s="1"/>
  <c r="M3906" i="1"/>
  <c r="D3901" i="2" s="1"/>
  <c r="O3901" i="2" s="1"/>
  <c r="D3906" i="1"/>
  <c r="O3906" i="1" s="1"/>
  <c r="F3901" i="2" s="1"/>
  <c r="Q3901" i="2" s="1"/>
  <c r="C3906" i="1"/>
  <c r="F3906" i="1"/>
  <c r="K3908" i="1"/>
  <c r="B3903" i="2" s="1"/>
  <c r="M3903" i="2" s="1"/>
  <c r="B3907" i="1"/>
  <c r="V4138" i="1" l="1"/>
  <c r="I4406" i="1"/>
  <c r="T4405" i="1"/>
  <c r="U3900" i="2"/>
  <c r="J3901" i="2"/>
  <c r="S3900" i="2"/>
  <c r="H3901" i="2"/>
  <c r="G4406" i="1"/>
  <c r="P4405" i="1"/>
  <c r="K3901" i="2"/>
  <c r="V3901" i="2" s="1"/>
  <c r="G3903" i="2"/>
  <c r="I3901" i="2"/>
  <c r="T3901" i="2" s="1"/>
  <c r="M3907" i="1"/>
  <c r="D3902" i="2" s="1"/>
  <c r="O3902" i="2" s="1"/>
  <c r="K3909" i="1"/>
  <c r="B3904" i="2" s="1"/>
  <c r="M3904" i="2" s="1"/>
  <c r="B3908" i="1"/>
  <c r="C3907" i="1"/>
  <c r="D3907" i="1"/>
  <c r="O3907" i="1" s="1"/>
  <c r="F3902" i="2" s="1"/>
  <c r="Q3902" i="2" s="1"/>
  <c r="F3907" i="1"/>
  <c r="V4139" i="1" l="1"/>
  <c r="U3901" i="2"/>
  <c r="J3902" i="2"/>
  <c r="G4407" i="1"/>
  <c r="P4406" i="1"/>
  <c r="S3901" i="2"/>
  <c r="H3902" i="2"/>
  <c r="I4407" i="1"/>
  <c r="T4406" i="1"/>
  <c r="AR42" i="2"/>
  <c r="R3903" i="2"/>
  <c r="G3904" i="2"/>
  <c r="R3904" i="2" s="1"/>
  <c r="K3902" i="2"/>
  <c r="V3902" i="2" s="1"/>
  <c r="I3902" i="2"/>
  <c r="T3902" i="2" s="1"/>
  <c r="M3908" i="1"/>
  <c r="D3903" i="2" s="1"/>
  <c r="O3903" i="2" s="1"/>
  <c r="C3908" i="1"/>
  <c r="F3908" i="1"/>
  <c r="D3908" i="1"/>
  <c r="O3908" i="1" s="1"/>
  <c r="F3903" i="2" s="1"/>
  <c r="Q3903" i="2" s="1"/>
  <c r="K3910" i="1"/>
  <c r="B3905" i="2" s="1"/>
  <c r="M3905" i="2" s="1"/>
  <c r="B3909" i="1"/>
  <c r="V4140" i="1" l="1"/>
  <c r="I4408" i="1"/>
  <c r="T4407" i="1"/>
  <c r="S3902" i="2"/>
  <c r="H3903" i="2"/>
  <c r="G4408" i="1"/>
  <c r="P4407" i="1"/>
  <c r="U3902" i="2"/>
  <c r="J3903" i="2"/>
  <c r="I3903" i="2"/>
  <c r="T3903" i="2" s="1"/>
  <c r="G3905" i="2"/>
  <c r="R3905" i="2" s="1"/>
  <c r="K3903" i="2"/>
  <c r="V3903" i="2" s="1"/>
  <c r="M3909" i="1"/>
  <c r="D3904" i="2" s="1"/>
  <c r="O3904" i="2" s="1"/>
  <c r="B3910" i="1"/>
  <c r="K3911" i="1"/>
  <c r="B3906" i="2" s="1"/>
  <c r="M3906" i="2" s="1"/>
  <c r="C3909" i="1"/>
  <c r="F3909" i="1"/>
  <c r="D3909" i="1"/>
  <c r="O3909" i="1" s="1"/>
  <c r="F3904" i="2" s="1"/>
  <c r="Q3904" i="2" s="1"/>
  <c r="V4141" i="1" l="1"/>
  <c r="S3903" i="2"/>
  <c r="H3904" i="2"/>
  <c r="AS42" i="2"/>
  <c r="J3904" i="2"/>
  <c r="AU42" i="2"/>
  <c r="U3903" i="2"/>
  <c r="G4409" i="1"/>
  <c r="P4408" i="1"/>
  <c r="I4409" i="1"/>
  <c r="T4408" i="1"/>
  <c r="AV42" i="2"/>
  <c r="AT42" i="2"/>
  <c r="K3904" i="2"/>
  <c r="V3904" i="2" s="1"/>
  <c r="I3904" i="2"/>
  <c r="T3904" i="2" s="1"/>
  <c r="G3906" i="2"/>
  <c r="R3906" i="2" s="1"/>
  <c r="M3910" i="1"/>
  <c r="D3905" i="2" s="1"/>
  <c r="O3905" i="2" s="1"/>
  <c r="K3912" i="1"/>
  <c r="B3907" i="2" s="1"/>
  <c r="M3907" i="2" s="1"/>
  <c r="B3911" i="1"/>
  <c r="C3910" i="1"/>
  <c r="D3910" i="1"/>
  <c r="O3910" i="1" s="1"/>
  <c r="F3905" i="2" s="1"/>
  <c r="Q3905" i="2" s="1"/>
  <c r="F3910" i="1"/>
  <c r="V4142" i="1" l="1"/>
  <c r="U3904" i="2"/>
  <c r="J3905" i="2"/>
  <c r="G4410" i="1"/>
  <c r="P4409" i="1"/>
  <c r="I4410" i="1"/>
  <c r="T4409" i="1"/>
  <c r="S3904" i="2"/>
  <c r="H3905" i="2"/>
  <c r="G3907" i="2"/>
  <c r="R3907" i="2" s="1"/>
  <c r="K3905" i="2"/>
  <c r="V3905" i="2" s="1"/>
  <c r="I3905" i="2"/>
  <c r="T3905" i="2" s="1"/>
  <c r="M3911" i="1"/>
  <c r="D3906" i="2" s="1"/>
  <c r="O3906" i="2" s="1"/>
  <c r="D3911" i="1"/>
  <c r="O3911" i="1" s="1"/>
  <c r="F3906" i="2" s="1"/>
  <c r="Q3906" i="2" s="1"/>
  <c r="C3911" i="1"/>
  <c r="F3911" i="1"/>
  <c r="K3913" i="1"/>
  <c r="B3908" i="2" s="1"/>
  <c r="M3908" i="2" s="1"/>
  <c r="B3912" i="1"/>
  <c r="V4143" i="1" l="1"/>
  <c r="G4411" i="1"/>
  <c r="P4410" i="1"/>
  <c r="I4411" i="1"/>
  <c r="T4410" i="1"/>
  <c r="U3905" i="2"/>
  <c r="J3906" i="2"/>
  <c r="S3905" i="2"/>
  <c r="H3906" i="2"/>
  <c r="K3906" i="2"/>
  <c r="V3906" i="2" s="1"/>
  <c r="I3906" i="2"/>
  <c r="T3906" i="2" s="1"/>
  <c r="G3908" i="2"/>
  <c r="R3908" i="2" s="1"/>
  <c r="M3912" i="1"/>
  <c r="D3907" i="2" s="1"/>
  <c r="O3907" i="2" s="1"/>
  <c r="K3914" i="1"/>
  <c r="B3909" i="2" s="1"/>
  <c r="M3909" i="2" s="1"/>
  <c r="B3913" i="1"/>
  <c r="C3912" i="1"/>
  <c r="D3912" i="1"/>
  <c r="O3912" i="1" s="1"/>
  <c r="F3907" i="2" s="1"/>
  <c r="Q3907" i="2" s="1"/>
  <c r="F3912" i="1"/>
  <c r="V4144" i="1" l="1"/>
  <c r="I4412" i="1"/>
  <c r="T4411" i="1"/>
  <c r="U3906" i="2"/>
  <c r="J3907" i="2"/>
  <c r="S3906" i="2"/>
  <c r="H3907" i="2"/>
  <c r="G4412" i="1"/>
  <c r="P4411" i="1"/>
  <c r="G3909" i="2"/>
  <c r="R3909" i="2" s="1"/>
  <c r="K3907" i="2"/>
  <c r="V3907" i="2" s="1"/>
  <c r="I3907" i="2"/>
  <c r="T3907" i="2" s="1"/>
  <c r="M3913" i="1"/>
  <c r="D3908" i="2" s="1"/>
  <c r="O3908" i="2" s="1"/>
  <c r="D3913" i="1"/>
  <c r="O3913" i="1" s="1"/>
  <c r="F3908" i="2" s="1"/>
  <c r="Q3908" i="2" s="1"/>
  <c r="F3913" i="1"/>
  <c r="C3913" i="1"/>
  <c r="B3914" i="1"/>
  <c r="K3915" i="1"/>
  <c r="B3910" i="2" s="1"/>
  <c r="M3910" i="2" s="1"/>
  <c r="V4145" i="1" l="1"/>
  <c r="U3907" i="2"/>
  <c r="J3908" i="2"/>
  <c r="G4413" i="1"/>
  <c r="P4412" i="1"/>
  <c r="I4413" i="1"/>
  <c r="T4412" i="1"/>
  <c r="S3907" i="2"/>
  <c r="H3908" i="2"/>
  <c r="K3908" i="2"/>
  <c r="V3908" i="2" s="1"/>
  <c r="G3910" i="2"/>
  <c r="R3910" i="2" s="1"/>
  <c r="I3908" i="2"/>
  <c r="T3908" i="2" s="1"/>
  <c r="M3914" i="1"/>
  <c r="D3909" i="2" s="1"/>
  <c r="O3909" i="2" s="1"/>
  <c r="D3914" i="1"/>
  <c r="O3914" i="1" s="1"/>
  <c r="F3909" i="2" s="1"/>
  <c r="Q3909" i="2" s="1"/>
  <c r="C3914" i="1"/>
  <c r="F3914" i="1"/>
  <c r="K3916" i="1"/>
  <c r="B3911" i="2" s="1"/>
  <c r="M3911" i="2" s="1"/>
  <c r="B3915" i="1"/>
  <c r="V4146" i="1" l="1"/>
  <c r="G4414" i="1"/>
  <c r="P4413" i="1"/>
  <c r="S3908" i="2"/>
  <c r="H3909" i="2"/>
  <c r="I4414" i="1"/>
  <c r="T4413" i="1"/>
  <c r="U3908" i="2"/>
  <c r="J3909" i="2"/>
  <c r="K3909" i="2"/>
  <c r="V3909" i="2" s="1"/>
  <c r="I3909" i="2"/>
  <c r="T3909" i="2" s="1"/>
  <c r="G3911" i="2"/>
  <c r="R3911" i="2" s="1"/>
  <c r="M3915" i="1"/>
  <c r="D3910" i="2" s="1"/>
  <c r="O3910" i="2" s="1"/>
  <c r="K3917" i="1"/>
  <c r="B3912" i="2" s="1"/>
  <c r="M3912" i="2" s="1"/>
  <c r="B3916" i="1"/>
  <c r="C3915" i="1"/>
  <c r="D3915" i="1"/>
  <c r="O3915" i="1" s="1"/>
  <c r="F3910" i="2" s="1"/>
  <c r="Q3910" i="2" s="1"/>
  <c r="F3915" i="1"/>
  <c r="V4147" i="1" l="1"/>
  <c r="U3909" i="2"/>
  <c r="J3910" i="2"/>
  <c r="S3909" i="2"/>
  <c r="H3910" i="2"/>
  <c r="G4415" i="1"/>
  <c r="P4414" i="1"/>
  <c r="I4415" i="1"/>
  <c r="T4414" i="1"/>
  <c r="G3912" i="2"/>
  <c r="R3912" i="2" s="1"/>
  <c r="K3910" i="2"/>
  <c r="V3910" i="2" s="1"/>
  <c r="I3910" i="2"/>
  <c r="T3910" i="2" s="1"/>
  <c r="M3916" i="1"/>
  <c r="D3911" i="2" s="1"/>
  <c r="O3911" i="2" s="1"/>
  <c r="D3916" i="1"/>
  <c r="O3916" i="1" s="1"/>
  <c r="F3911" i="2" s="1"/>
  <c r="Q3911" i="2" s="1"/>
  <c r="F3916" i="1"/>
  <c r="C3916" i="1"/>
  <c r="K3918" i="1"/>
  <c r="B3913" i="2" s="1"/>
  <c r="M3913" i="2" s="1"/>
  <c r="B3917" i="1"/>
  <c r="V4148" i="1" l="1"/>
  <c r="I4416" i="1"/>
  <c r="T4415" i="1"/>
  <c r="S3910" i="2"/>
  <c r="H3911" i="2"/>
  <c r="U3910" i="2"/>
  <c r="J3911" i="2"/>
  <c r="G4416" i="1"/>
  <c r="P4415" i="1"/>
  <c r="K3911" i="2"/>
  <c r="V3911" i="2" s="1"/>
  <c r="G3913" i="2"/>
  <c r="R3913" i="2" s="1"/>
  <c r="I3911" i="2"/>
  <c r="T3911" i="2" s="1"/>
  <c r="M3917" i="1"/>
  <c r="D3912" i="2" s="1"/>
  <c r="O3912" i="2" s="1"/>
  <c r="B3918" i="1"/>
  <c r="K3919" i="1"/>
  <c r="B3914" i="2" s="1"/>
  <c r="M3914" i="2" s="1"/>
  <c r="C3917" i="1"/>
  <c r="F3917" i="1"/>
  <c r="D3917" i="1"/>
  <c r="O3917" i="1" s="1"/>
  <c r="F3912" i="2" s="1"/>
  <c r="Q3912" i="2" s="1"/>
  <c r="V4149" i="1" l="1"/>
  <c r="S3911" i="2"/>
  <c r="H3912" i="2"/>
  <c r="G4417" i="1"/>
  <c r="P4416" i="1"/>
  <c r="U3911" i="2"/>
  <c r="J3912" i="2"/>
  <c r="I4417" i="1"/>
  <c r="T4416" i="1"/>
  <c r="K3912" i="2"/>
  <c r="V3912" i="2" s="1"/>
  <c r="I3912" i="2"/>
  <c r="T3912" i="2" s="1"/>
  <c r="G3914" i="2"/>
  <c r="R3914" i="2" s="1"/>
  <c r="M3918" i="1"/>
  <c r="D3913" i="2" s="1"/>
  <c r="O3913" i="2" s="1"/>
  <c r="K3920" i="1"/>
  <c r="B3915" i="2" s="1"/>
  <c r="M3915" i="2" s="1"/>
  <c r="B3919" i="1"/>
  <c r="C3918" i="1"/>
  <c r="F3918" i="1"/>
  <c r="D3918" i="1"/>
  <c r="O3918" i="1" s="1"/>
  <c r="F3913" i="2" s="1"/>
  <c r="Q3913" i="2" s="1"/>
  <c r="V4150" i="1" l="1"/>
  <c r="I4418" i="1"/>
  <c r="T4417" i="1"/>
  <c r="G4418" i="1"/>
  <c r="P4417" i="1"/>
  <c r="S3912" i="2"/>
  <c r="H3913" i="2"/>
  <c r="U3912" i="2"/>
  <c r="J3913" i="2"/>
  <c r="K3913" i="2"/>
  <c r="V3913" i="2" s="1"/>
  <c r="G3915" i="2"/>
  <c r="R3915" i="2" s="1"/>
  <c r="I3913" i="2"/>
  <c r="T3913" i="2" s="1"/>
  <c r="M3919" i="1"/>
  <c r="D3914" i="2" s="1"/>
  <c r="O3914" i="2" s="1"/>
  <c r="C3919" i="1"/>
  <c r="F3919" i="1"/>
  <c r="D3919" i="1"/>
  <c r="O3919" i="1" s="1"/>
  <c r="F3914" i="2" s="1"/>
  <c r="Q3914" i="2" s="1"/>
  <c r="K3921" i="1"/>
  <c r="B3916" i="2" s="1"/>
  <c r="M3916" i="2" s="1"/>
  <c r="B3920" i="1"/>
  <c r="V4151" i="1" l="1"/>
  <c r="S3913" i="2"/>
  <c r="H3914" i="2"/>
  <c r="G4419" i="1"/>
  <c r="P4418" i="1"/>
  <c r="U3913" i="2"/>
  <c r="J3914" i="2"/>
  <c r="I4419" i="1"/>
  <c r="T4418" i="1"/>
  <c r="I3914" i="2"/>
  <c r="T3914" i="2" s="1"/>
  <c r="K3914" i="2"/>
  <c r="V3914" i="2" s="1"/>
  <c r="G3916" i="2"/>
  <c r="R3916" i="2" s="1"/>
  <c r="M3920" i="1"/>
  <c r="D3915" i="2" s="1"/>
  <c r="O3915" i="2" s="1"/>
  <c r="K3922" i="1"/>
  <c r="B3917" i="2" s="1"/>
  <c r="M3917" i="2" s="1"/>
  <c r="B3921" i="1"/>
  <c r="C3920" i="1"/>
  <c r="F3920" i="1"/>
  <c r="D3920" i="1"/>
  <c r="O3920" i="1" s="1"/>
  <c r="F3915" i="2" s="1"/>
  <c r="Q3915" i="2" s="1"/>
  <c r="V4152" i="1" l="1"/>
  <c r="I4420" i="1"/>
  <c r="T4419" i="1"/>
  <c r="G4420" i="1"/>
  <c r="P4419" i="1"/>
  <c r="S3914" i="2"/>
  <c r="H3915" i="2"/>
  <c r="U3914" i="2"/>
  <c r="J3915" i="2"/>
  <c r="G3917" i="2"/>
  <c r="R3917" i="2" s="1"/>
  <c r="K3915" i="2"/>
  <c r="V3915" i="2" s="1"/>
  <c r="I3915" i="2"/>
  <c r="T3915" i="2" s="1"/>
  <c r="M3921" i="1"/>
  <c r="D3916" i="2" s="1"/>
  <c r="O3916" i="2" s="1"/>
  <c r="D3921" i="1"/>
  <c r="O3921" i="1" s="1"/>
  <c r="F3916" i="2" s="1"/>
  <c r="Q3916" i="2" s="1"/>
  <c r="C3921" i="1"/>
  <c r="F3921" i="1"/>
  <c r="B3922" i="1"/>
  <c r="K3923" i="1"/>
  <c r="B3918" i="2" s="1"/>
  <c r="M3918" i="2" s="1"/>
  <c r="V4153" i="1" l="1"/>
  <c r="S3915" i="2"/>
  <c r="H3916" i="2"/>
  <c r="G4421" i="1"/>
  <c r="P4420" i="1"/>
  <c r="U3915" i="2"/>
  <c r="J3916" i="2"/>
  <c r="I4421" i="1"/>
  <c r="T4420" i="1"/>
  <c r="G3918" i="2"/>
  <c r="R3918" i="2" s="1"/>
  <c r="K3916" i="2"/>
  <c r="V3916" i="2" s="1"/>
  <c r="I3916" i="2"/>
  <c r="T3916" i="2" s="1"/>
  <c r="M3922" i="1"/>
  <c r="D3917" i="2" s="1"/>
  <c r="O3917" i="2" s="1"/>
  <c r="D3922" i="1"/>
  <c r="O3922" i="1" s="1"/>
  <c r="F3917" i="2" s="1"/>
  <c r="Q3917" i="2" s="1"/>
  <c r="C3922" i="1"/>
  <c r="F3922" i="1"/>
  <c r="K3924" i="1"/>
  <c r="B3919" i="2" s="1"/>
  <c r="M3919" i="2" s="1"/>
  <c r="B3923" i="1"/>
  <c r="V4154" i="1" l="1"/>
  <c r="I4422" i="1"/>
  <c r="T4421" i="1"/>
  <c r="U3916" i="2"/>
  <c r="J3917" i="2"/>
  <c r="G4422" i="1"/>
  <c r="P4421" i="1"/>
  <c r="S3916" i="2"/>
  <c r="H3917" i="2"/>
  <c r="K3917" i="2"/>
  <c r="V3917" i="2" s="1"/>
  <c r="I3917" i="2"/>
  <c r="T3917" i="2" s="1"/>
  <c r="G3919" i="2"/>
  <c r="R3919" i="2" s="1"/>
  <c r="M3923" i="1"/>
  <c r="D3918" i="2" s="1"/>
  <c r="O3918" i="2" s="1"/>
  <c r="K3925" i="1"/>
  <c r="B3920" i="2" s="1"/>
  <c r="M3920" i="2" s="1"/>
  <c r="B3924" i="1"/>
  <c r="C3923" i="1"/>
  <c r="F3923" i="1"/>
  <c r="D3923" i="1"/>
  <c r="O3923" i="1" s="1"/>
  <c r="F3918" i="2" s="1"/>
  <c r="Q3918" i="2" s="1"/>
  <c r="V4155" i="1" l="1"/>
  <c r="U3917" i="2"/>
  <c r="J3918" i="2"/>
  <c r="S3917" i="2"/>
  <c r="H3918" i="2"/>
  <c r="G4423" i="1"/>
  <c r="P4422" i="1"/>
  <c r="I4423" i="1"/>
  <c r="T4422" i="1"/>
  <c r="K3918" i="2"/>
  <c r="V3918" i="2" s="1"/>
  <c r="G3920" i="2"/>
  <c r="R3920" i="2" s="1"/>
  <c r="I3918" i="2"/>
  <c r="T3918" i="2" s="1"/>
  <c r="M3924" i="1"/>
  <c r="D3919" i="2" s="1"/>
  <c r="O3919" i="2" s="1"/>
  <c r="C3924" i="1"/>
  <c r="D3924" i="1"/>
  <c r="O3924" i="1" s="1"/>
  <c r="F3919" i="2" s="1"/>
  <c r="Q3919" i="2" s="1"/>
  <c r="F3924" i="1"/>
  <c r="K3926" i="1"/>
  <c r="B3921" i="2" s="1"/>
  <c r="M3921" i="2" s="1"/>
  <c r="B3925" i="1"/>
  <c r="V4156" i="1" l="1"/>
  <c r="I4424" i="1"/>
  <c r="T4423" i="1"/>
  <c r="U3918" i="2"/>
  <c r="J3919" i="2"/>
  <c r="S3918" i="2"/>
  <c r="H3919" i="2"/>
  <c r="G4424" i="1"/>
  <c r="P4423" i="1"/>
  <c r="G3921" i="2"/>
  <c r="R3921" i="2" s="1"/>
  <c r="I3919" i="2"/>
  <c r="T3919" i="2" s="1"/>
  <c r="K3919" i="2"/>
  <c r="V3919" i="2" s="1"/>
  <c r="M3925" i="1"/>
  <c r="D3920" i="2" s="1"/>
  <c r="O3920" i="2" s="1"/>
  <c r="B3926" i="1"/>
  <c r="K3927" i="1"/>
  <c r="B3922" i="2" s="1"/>
  <c r="M3922" i="2" s="1"/>
  <c r="C3925" i="1"/>
  <c r="F3925" i="1"/>
  <c r="D3925" i="1"/>
  <c r="O3925" i="1" s="1"/>
  <c r="F3920" i="2" s="1"/>
  <c r="Q3920" i="2" s="1"/>
  <c r="V4157" i="1" l="1"/>
  <c r="S3919" i="2"/>
  <c r="H3920" i="2"/>
  <c r="U3919" i="2"/>
  <c r="J3920" i="2"/>
  <c r="G4425" i="1"/>
  <c r="P4424" i="1"/>
  <c r="I4425" i="1"/>
  <c r="T4424" i="1"/>
  <c r="K3920" i="2"/>
  <c r="V3920" i="2" s="1"/>
  <c r="I3920" i="2"/>
  <c r="T3920" i="2" s="1"/>
  <c r="G3922" i="2"/>
  <c r="R3922" i="2" s="1"/>
  <c r="M3926" i="1"/>
  <c r="D3921" i="2" s="1"/>
  <c r="O3921" i="2" s="1"/>
  <c r="K3928" i="1"/>
  <c r="B3923" i="2" s="1"/>
  <c r="M3923" i="2" s="1"/>
  <c r="B3927" i="1"/>
  <c r="C3926" i="1"/>
  <c r="F3926" i="1"/>
  <c r="D3926" i="1"/>
  <c r="O3926" i="1" s="1"/>
  <c r="F3921" i="2" s="1"/>
  <c r="Q3921" i="2" s="1"/>
  <c r="V4158" i="1" l="1"/>
  <c r="I4426" i="1"/>
  <c r="T4425" i="1"/>
  <c r="S3920" i="2"/>
  <c r="H3921" i="2"/>
  <c r="U3920" i="2"/>
  <c r="J3921" i="2"/>
  <c r="G4426" i="1"/>
  <c r="P4425" i="1"/>
  <c r="K3921" i="2"/>
  <c r="V3921" i="2" s="1"/>
  <c r="G3923" i="2"/>
  <c r="R3923" i="2" s="1"/>
  <c r="I3921" i="2"/>
  <c r="T3921" i="2" s="1"/>
  <c r="M3927" i="1"/>
  <c r="D3922" i="2" s="1"/>
  <c r="O3922" i="2" s="1"/>
  <c r="C3927" i="1"/>
  <c r="D3927" i="1"/>
  <c r="O3927" i="1" s="1"/>
  <c r="F3922" i="2" s="1"/>
  <c r="Q3922" i="2" s="1"/>
  <c r="F3927" i="1"/>
  <c r="K3929" i="1"/>
  <c r="B3924" i="2" s="1"/>
  <c r="M3924" i="2" s="1"/>
  <c r="B3928" i="1"/>
  <c r="V4159" i="1" l="1"/>
  <c r="G4427" i="1"/>
  <c r="P4426" i="1"/>
  <c r="S3921" i="2"/>
  <c r="H3922" i="2"/>
  <c r="U3921" i="2"/>
  <c r="J3922" i="2"/>
  <c r="I4427" i="1"/>
  <c r="T4426" i="1"/>
  <c r="I3922" i="2"/>
  <c r="T3922" i="2" s="1"/>
  <c r="G3924" i="2"/>
  <c r="R3924" i="2" s="1"/>
  <c r="K3922" i="2"/>
  <c r="V3922" i="2" s="1"/>
  <c r="M3928" i="1"/>
  <c r="D3923" i="2" s="1"/>
  <c r="O3923" i="2" s="1"/>
  <c r="B3929" i="1"/>
  <c r="K3930" i="1"/>
  <c r="B3925" i="2" s="1"/>
  <c r="M3925" i="2" s="1"/>
  <c r="C3928" i="1"/>
  <c r="F3928" i="1"/>
  <c r="D3928" i="1"/>
  <c r="O3928" i="1" s="1"/>
  <c r="F3923" i="2" s="1"/>
  <c r="Q3923" i="2" s="1"/>
  <c r="V4160" i="1" l="1"/>
  <c r="I4428" i="1"/>
  <c r="T4427" i="1"/>
  <c r="U3922" i="2"/>
  <c r="J3923" i="2"/>
  <c r="S3922" i="2"/>
  <c r="H3923" i="2"/>
  <c r="G4428" i="1"/>
  <c r="P4427" i="1"/>
  <c r="K3923" i="2"/>
  <c r="V3923" i="2" s="1"/>
  <c r="I3923" i="2"/>
  <c r="T3923" i="2" s="1"/>
  <c r="G3925" i="2"/>
  <c r="R3925" i="2" s="1"/>
  <c r="M3929" i="1"/>
  <c r="D3924" i="2" s="1"/>
  <c r="O3924" i="2" s="1"/>
  <c r="B3930" i="1"/>
  <c r="K3931" i="1"/>
  <c r="B3926" i="2" s="1"/>
  <c r="M3926" i="2" s="1"/>
  <c r="D3929" i="1"/>
  <c r="O3929" i="1" s="1"/>
  <c r="F3924" i="2" s="1"/>
  <c r="Q3924" i="2" s="1"/>
  <c r="C3929" i="1"/>
  <c r="F3929" i="1"/>
  <c r="V4161" i="1" l="1"/>
  <c r="U3923" i="2"/>
  <c r="J3924" i="2"/>
  <c r="G4429" i="1"/>
  <c r="P4428" i="1"/>
  <c r="S3923" i="2"/>
  <c r="H3924" i="2"/>
  <c r="I4429" i="1"/>
  <c r="T4428" i="1"/>
  <c r="K3924" i="2"/>
  <c r="V3924" i="2" s="1"/>
  <c r="I3924" i="2"/>
  <c r="T3924" i="2" s="1"/>
  <c r="G3926" i="2"/>
  <c r="R3926" i="2" s="1"/>
  <c r="M3930" i="1"/>
  <c r="D3925" i="2" s="1"/>
  <c r="O3925" i="2" s="1"/>
  <c r="B3931" i="1"/>
  <c r="K3932" i="1"/>
  <c r="B3927" i="2" s="1"/>
  <c r="M3927" i="2" s="1"/>
  <c r="D3930" i="1"/>
  <c r="O3930" i="1" s="1"/>
  <c r="F3925" i="2" s="1"/>
  <c r="Q3925" i="2" s="1"/>
  <c r="C3930" i="1"/>
  <c r="F3930" i="1"/>
  <c r="V4162" i="1" l="1"/>
  <c r="S3924" i="2"/>
  <c r="H3925" i="2"/>
  <c r="G4430" i="1"/>
  <c r="P4429" i="1"/>
  <c r="U3924" i="2"/>
  <c r="J3925" i="2"/>
  <c r="I4430" i="1"/>
  <c r="T4429" i="1"/>
  <c r="I3925" i="2"/>
  <c r="T3925" i="2" s="1"/>
  <c r="K3925" i="2"/>
  <c r="V3925" i="2" s="1"/>
  <c r="G3927" i="2"/>
  <c r="R3927" i="2" s="1"/>
  <c r="M3931" i="1"/>
  <c r="D3926" i="2" s="1"/>
  <c r="O3926" i="2" s="1"/>
  <c r="K3933" i="1"/>
  <c r="B3928" i="2" s="1"/>
  <c r="M3928" i="2" s="1"/>
  <c r="B3932" i="1"/>
  <c r="C3931" i="1"/>
  <c r="D3931" i="1"/>
  <c r="O3931" i="1" s="1"/>
  <c r="F3926" i="2" s="1"/>
  <c r="Q3926" i="2" s="1"/>
  <c r="F3931" i="1"/>
  <c r="V4163" i="1" l="1"/>
  <c r="I4431" i="1"/>
  <c r="T4430" i="1"/>
  <c r="U3925" i="2"/>
  <c r="J3926" i="2"/>
  <c r="G4431" i="1"/>
  <c r="P4430" i="1"/>
  <c r="S3925" i="2"/>
  <c r="H3926" i="2"/>
  <c r="G3928" i="2"/>
  <c r="R3928" i="2" s="1"/>
  <c r="I3926" i="2"/>
  <c r="T3926" i="2" s="1"/>
  <c r="K3926" i="2"/>
  <c r="V3926" i="2" s="1"/>
  <c r="M3932" i="1"/>
  <c r="D3927" i="2" s="1"/>
  <c r="O3927" i="2" s="1"/>
  <c r="C3932" i="1"/>
  <c r="F3932" i="1"/>
  <c r="D3932" i="1"/>
  <c r="O3932" i="1" s="1"/>
  <c r="F3927" i="2" s="1"/>
  <c r="Q3927" i="2" s="1"/>
  <c r="B3933" i="1"/>
  <c r="K3934" i="1"/>
  <c r="B3929" i="2" s="1"/>
  <c r="M3929" i="2" s="1"/>
  <c r="V4164" i="1" l="1"/>
  <c r="U3926" i="2"/>
  <c r="J3927" i="2"/>
  <c r="S3926" i="2"/>
  <c r="H3927" i="2"/>
  <c r="G4432" i="1"/>
  <c r="P4431" i="1"/>
  <c r="I4432" i="1"/>
  <c r="T4431" i="1"/>
  <c r="G3929" i="2"/>
  <c r="R3929" i="2" s="1"/>
  <c r="K3927" i="2"/>
  <c r="V3927" i="2" s="1"/>
  <c r="I3927" i="2"/>
  <c r="T3927" i="2" s="1"/>
  <c r="M3933" i="1"/>
  <c r="D3928" i="2" s="1"/>
  <c r="O3928" i="2" s="1"/>
  <c r="C3933" i="1"/>
  <c r="F3933" i="1"/>
  <c r="D3933" i="1"/>
  <c r="O3933" i="1" s="1"/>
  <c r="F3928" i="2" s="1"/>
  <c r="Q3928" i="2" s="1"/>
  <c r="K3935" i="1"/>
  <c r="B3930" i="2" s="1"/>
  <c r="M3930" i="2" s="1"/>
  <c r="B3934" i="1"/>
  <c r="V4165" i="1" l="1"/>
  <c r="I4433" i="1"/>
  <c r="T4432" i="1"/>
  <c r="S3927" i="2"/>
  <c r="H3928" i="2"/>
  <c r="U3927" i="2"/>
  <c r="J3928" i="2"/>
  <c r="G4433" i="1"/>
  <c r="P4432" i="1"/>
  <c r="G3930" i="2"/>
  <c r="R3930" i="2" s="1"/>
  <c r="K3928" i="2"/>
  <c r="V3928" i="2" s="1"/>
  <c r="I3928" i="2"/>
  <c r="T3928" i="2" s="1"/>
  <c r="M3934" i="1"/>
  <c r="D3929" i="2" s="1"/>
  <c r="O3929" i="2" s="1"/>
  <c r="B3935" i="1"/>
  <c r="K3936" i="1"/>
  <c r="B3931" i="2" s="1"/>
  <c r="M3931" i="2" s="1"/>
  <c r="D3934" i="1"/>
  <c r="O3934" i="1" s="1"/>
  <c r="F3929" i="2" s="1"/>
  <c r="Q3929" i="2" s="1"/>
  <c r="C3934" i="1"/>
  <c r="F3934" i="1"/>
  <c r="V4166" i="1" l="1"/>
  <c r="S3928" i="2"/>
  <c r="H3929" i="2"/>
  <c r="G4434" i="1"/>
  <c r="P4433" i="1"/>
  <c r="U3928" i="2"/>
  <c r="J3929" i="2"/>
  <c r="I4434" i="1"/>
  <c r="T4433" i="1"/>
  <c r="I3929" i="2"/>
  <c r="T3929" i="2" s="1"/>
  <c r="K3929" i="2"/>
  <c r="V3929" i="2" s="1"/>
  <c r="G3931" i="2"/>
  <c r="R3931" i="2" s="1"/>
  <c r="M3935" i="1"/>
  <c r="D3930" i="2" s="1"/>
  <c r="O3930" i="2" s="1"/>
  <c r="K3937" i="1"/>
  <c r="B3932" i="2" s="1"/>
  <c r="M3932" i="2" s="1"/>
  <c r="B3936" i="1"/>
  <c r="D3935" i="1"/>
  <c r="O3935" i="1" s="1"/>
  <c r="F3930" i="2" s="1"/>
  <c r="Q3930" i="2" s="1"/>
  <c r="C3935" i="1"/>
  <c r="F3935" i="1"/>
  <c r="V4167" i="1" l="1"/>
  <c r="I4435" i="1"/>
  <c r="T4434" i="1"/>
  <c r="U3929" i="2"/>
  <c r="J3930" i="2"/>
  <c r="G4435" i="1"/>
  <c r="P4434" i="1"/>
  <c r="S3929" i="2"/>
  <c r="H3930" i="2"/>
  <c r="G3932" i="2"/>
  <c r="R3932" i="2" s="1"/>
  <c r="K3930" i="2"/>
  <c r="V3930" i="2" s="1"/>
  <c r="I3930" i="2"/>
  <c r="T3930" i="2" s="1"/>
  <c r="M3936" i="1"/>
  <c r="D3931" i="2" s="1"/>
  <c r="O3931" i="2" s="1"/>
  <c r="C3936" i="1"/>
  <c r="F3936" i="1"/>
  <c r="D3936" i="1"/>
  <c r="O3936" i="1" s="1"/>
  <c r="F3931" i="2" s="1"/>
  <c r="Q3931" i="2" s="1"/>
  <c r="B3937" i="1"/>
  <c r="K3938" i="1"/>
  <c r="B3933" i="2" s="1"/>
  <c r="M3933" i="2" s="1"/>
  <c r="V4168" i="1" l="1"/>
  <c r="U3930" i="2"/>
  <c r="J3931" i="2"/>
  <c r="S3930" i="2"/>
  <c r="H3931" i="2"/>
  <c r="G4436" i="1"/>
  <c r="P4435" i="1"/>
  <c r="I4436" i="1"/>
  <c r="T4435" i="1"/>
  <c r="G3933" i="2"/>
  <c r="R3933" i="2" s="1"/>
  <c r="K3931" i="2"/>
  <c r="V3931" i="2" s="1"/>
  <c r="I3931" i="2"/>
  <c r="T3931" i="2" s="1"/>
  <c r="M3937" i="1"/>
  <c r="D3932" i="2" s="1"/>
  <c r="O3932" i="2" s="1"/>
  <c r="C3937" i="1"/>
  <c r="F3937" i="1"/>
  <c r="D3937" i="1"/>
  <c r="O3937" i="1" s="1"/>
  <c r="F3932" i="2" s="1"/>
  <c r="Q3932" i="2" s="1"/>
  <c r="K3939" i="1"/>
  <c r="B3934" i="2" s="1"/>
  <c r="M3934" i="2" s="1"/>
  <c r="B3938" i="1"/>
  <c r="V4169" i="1" l="1"/>
  <c r="S3931" i="2"/>
  <c r="H3932" i="2"/>
  <c r="U3931" i="2"/>
  <c r="J3932" i="2"/>
  <c r="I4437" i="1"/>
  <c r="T4436" i="1"/>
  <c r="G4437" i="1"/>
  <c r="P4436" i="1"/>
  <c r="I3932" i="2"/>
  <c r="T3932" i="2" s="1"/>
  <c r="K3932" i="2"/>
  <c r="V3932" i="2" s="1"/>
  <c r="G3934" i="2"/>
  <c r="R3934" i="2" s="1"/>
  <c r="M3938" i="1"/>
  <c r="D3933" i="2" s="1"/>
  <c r="O3933" i="2" s="1"/>
  <c r="B3939" i="1"/>
  <c r="K3940" i="1"/>
  <c r="B3935" i="2" s="1"/>
  <c r="M3935" i="2" s="1"/>
  <c r="D3938" i="1"/>
  <c r="O3938" i="1" s="1"/>
  <c r="F3933" i="2" s="1"/>
  <c r="Q3933" i="2" s="1"/>
  <c r="C3938" i="1"/>
  <c r="F3938" i="1"/>
  <c r="V4170" i="1" l="1"/>
  <c r="G4438" i="1"/>
  <c r="P4437" i="1"/>
  <c r="U3932" i="2"/>
  <c r="J3933" i="2"/>
  <c r="S3932" i="2"/>
  <c r="H3933" i="2"/>
  <c r="I4438" i="1"/>
  <c r="T4437" i="1"/>
  <c r="K3933" i="2"/>
  <c r="V3933" i="2" s="1"/>
  <c r="I3933" i="2"/>
  <c r="T3933" i="2" s="1"/>
  <c r="G3935" i="2"/>
  <c r="R3935" i="2" s="1"/>
  <c r="M3939" i="1"/>
  <c r="D3934" i="2" s="1"/>
  <c r="O3934" i="2" s="1"/>
  <c r="K3941" i="1"/>
  <c r="B3936" i="2" s="1"/>
  <c r="M3936" i="2" s="1"/>
  <c r="B3940" i="1"/>
  <c r="D3939" i="1"/>
  <c r="O3939" i="1" s="1"/>
  <c r="F3934" i="2" s="1"/>
  <c r="Q3934" i="2" s="1"/>
  <c r="C3939" i="1"/>
  <c r="F3939" i="1"/>
  <c r="V4171" i="1" l="1"/>
  <c r="I4439" i="1"/>
  <c r="T4438" i="1"/>
  <c r="S3933" i="2"/>
  <c r="H3934" i="2"/>
  <c r="U3933" i="2"/>
  <c r="J3934" i="2"/>
  <c r="G4439" i="1"/>
  <c r="P4438" i="1"/>
  <c r="G3936" i="2"/>
  <c r="R3936" i="2" s="1"/>
  <c r="I3934" i="2"/>
  <c r="T3934" i="2" s="1"/>
  <c r="K3934" i="2"/>
  <c r="V3934" i="2" s="1"/>
  <c r="M3940" i="1"/>
  <c r="D3935" i="2" s="1"/>
  <c r="O3935" i="2" s="1"/>
  <c r="C3940" i="1"/>
  <c r="F3940" i="1"/>
  <c r="D3940" i="1"/>
  <c r="O3940" i="1" s="1"/>
  <c r="F3935" i="2" s="1"/>
  <c r="Q3935" i="2" s="1"/>
  <c r="B3941" i="1"/>
  <c r="K3942" i="1"/>
  <c r="B3937" i="2" s="1"/>
  <c r="M3937" i="2" s="1"/>
  <c r="V4172" i="1" l="1"/>
  <c r="S3934" i="2"/>
  <c r="H3935" i="2"/>
  <c r="G4440" i="1"/>
  <c r="P4439" i="1"/>
  <c r="U3934" i="2"/>
  <c r="J3935" i="2"/>
  <c r="I4440" i="1"/>
  <c r="T4439" i="1"/>
  <c r="G3937" i="2"/>
  <c r="R3937" i="2" s="1"/>
  <c r="I3935" i="2"/>
  <c r="T3935" i="2" s="1"/>
  <c r="K3935" i="2"/>
  <c r="V3935" i="2" s="1"/>
  <c r="M3941" i="1"/>
  <c r="D3936" i="2" s="1"/>
  <c r="O3936" i="2" s="1"/>
  <c r="C3941" i="1"/>
  <c r="F3941" i="1"/>
  <c r="D3941" i="1"/>
  <c r="O3941" i="1" s="1"/>
  <c r="F3936" i="2" s="1"/>
  <c r="Q3936" i="2" s="1"/>
  <c r="K3943" i="1"/>
  <c r="B3938" i="2" s="1"/>
  <c r="M3938" i="2" s="1"/>
  <c r="B3942" i="1"/>
  <c r="V4173" i="1" l="1"/>
  <c r="I4441" i="1"/>
  <c r="T4440" i="1"/>
  <c r="U3935" i="2"/>
  <c r="J3936" i="2"/>
  <c r="S3935" i="2"/>
  <c r="H3936" i="2"/>
  <c r="G4441" i="1"/>
  <c r="P4440" i="1"/>
  <c r="G3938" i="2"/>
  <c r="R3938" i="2" s="1"/>
  <c r="K3936" i="2"/>
  <c r="V3936" i="2" s="1"/>
  <c r="I3936" i="2"/>
  <c r="T3936" i="2" s="1"/>
  <c r="M3942" i="1"/>
  <c r="D3937" i="2" s="1"/>
  <c r="O3937" i="2" s="1"/>
  <c r="B3943" i="1"/>
  <c r="K3944" i="1"/>
  <c r="B3939" i="2" s="1"/>
  <c r="M3939" i="2" s="1"/>
  <c r="D3942" i="1"/>
  <c r="O3942" i="1" s="1"/>
  <c r="F3937" i="2" s="1"/>
  <c r="Q3937" i="2" s="1"/>
  <c r="C3942" i="1"/>
  <c r="F3942" i="1"/>
  <c r="V4174" i="1" l="1"/>
  <c r="U3936" i="2"/>
  <c r="J3937" i="2"/>
  <c r="G4442" i="1"/>
  <c r="P4441" i="1"/>
  <c r="S3936" i="2"/>
  <c r="H3937" i="2"/>
  <c r="I4442" i="1"/>
  <c r="T4441" i="1"/>
  <c r="K3937" i="2"/>
  <c r="V3937" i="2" s="1"/>
  <c r="I3937" i="2"/>
  <c r="T3937" i="2" s="1"/>
  <c r="G3939" i="2"/>
  <c r="R3939" i="2" s="1"/>
  <c r="M3943" i="1"/>
  <c r="D3938" i="2" s="1"/>
  <c r="O3938" i="2" s="1"/>
  <c r="K3945" i="1"/>
  <c r="B3940" i="2" s="1"/>
  <c r="M3940" i="2" s="1"/>
  <c r="B3944" i="1"/>
  <c r="C3943" i="1"/>
  <c r="D3943" i="1"/>
  <c r="O3943" i="1" s="1"/>
  <c r="F3938" i="2" s="1"/>
  <c r="Q3938" i="2" s="1"/>
  <c r="F3943" i="1"/>
  <c r="V4175" i="1" l="1"/>
  <c r="I4443" i="1"/>
  <c r="T4442" i="1"/>
  <c r="S3937" i="2"/>
  <c r="H3938" i="2"/>
  <c r="G4443" i="1"/>
  <c r="P4442" i="1"/>
  <c r="U3937" i="2"/>
  <c r="J3938" i="2"/>
  <c r="G3940" i="2"/>
  <c r="R3940" i="2" s="1"/>
  <c r="I3938" i="2"/>
  <c r="T3938" i="2" s="1"/>
  <c r="K3938" i="2"/>
  <c r="V3938" i="2" s="1"/>
  <c r="M3944" i="1"/>
  <c r="D3939" i="2" s="1"/>
  <c r="O3939" i="2" s="1"/>
  <c r="C3944" i="1"/>
  <c r="F3944" i="1"/>
  <c r="D3944" i="1"/>
  <c r="O3944" i="1" s="1"/>
  <c r="F3939" i="2" s="1"/>
  <c r="Q3939" i="2" s="1"/>
  <c r="K3946" i="1"/>
  <c r="B3941" i="2" s="1"/>
  <c r="M3941" i="2" s="1"/>
  <c r="B3945" i="1"/>
  <c r="V4176" i="1" l="1"/>
  <c r="S3938" i="2"/>
  <c r="H3939" i="2"/>
  <c r="U3938" i="2"/>
  <c r="J3939" i="2"/>
  <c r="G4444" i="1"/>
  <c r="P4443" i="1"/>
  <c r="I4444" i="1"/>
  <c r="T4443" i="1"/>
  <c r="I3939" i="2"/>
  <c r="T3939" i="2" s="1"/>
  <c r="K3939" i="2"/>
  <c r="V3939" i="2" s="1"/>
  <c r="G3941" i="2"/>
  <c r="R3941" i="2" s="1"/>
  <c r="M3945" i="1"/>
  <c r="D3940" i="2" s="1"/>
  <c r="O3940" i="2" s="1"/>
  <c r="C3945" i="1"/>
  <c r="F3945" i="1"/>
  <c r="D3945" i="1"/>
  <c r="O3945" i="1" s="1"/>
  <c r="F3940" i="2" s="1"/>
  <c r="Q3940" i="2" s="1"/>
  <c r="B3946" i="1"/>
  <c r="K3947" i="1"/>
  <c r="B3942" i="2" s="1"/>
  <c r="M3942" i="2" s="1"/>
  <c r="V4177" i="1" l="1"/>
  <c r="I4445" i="1"/>
  <c r="T4444" i="1"/>
  <c r="U3939" i="2"/>
  <c r="J3940" i="2"/>
  <c r="S3939" i="2"/>
  <c r="H3940" i="2"/>
  <c r="G4445" i="1"/>
  <c r="P4444" i="1"/>
  <c r="G3942" i="2"/>
  <c r="R3942" i="2" s="1"/>
  <c r="I3940" i="2"/>
  <c r="T3940" i="2" s="1"/>
  <c r="K3940" i="2"/>
  <c r="V3940" i="2" s="1"/>
  <c r="M3946" i="1"/>
  <c r="D3941" i="2" s="1"/>
  <c r="O3941" i="2" s="1"/>
  <c r="D3946" i="1"/>
  <c r="O3946" i="1" s="1"/>
  <c r="F3941" i="2" s="1"/>
  <c r="Q3941" i="2" s="1"/>
  <c r="C3946" i="1"/>
  <c r="F3946" i="1"/>
  <c r="B3947" i="1"/>
  <c r="K3948" i="1"/>
  <c r="B3943" i="2" s="1"/>
  <c r="M3943" i="2" s="1"/>
  <c r="V4178" i="1" l="1"/>
  <c r="U3940" i="2"/>
  <c r="J3941" i="2"/>
  <c r="S3940" i="2"/>
  <c r="H3941" i="2"/>
  <c r="G4446" i="1"/>
  <c r="P4445" i="1"/>
  <c r="I4446" i="1"/>
  <c r="T4445" i="1"/>
  <c r="K3941" i="2"/>
  <c r="V3941" i="2" s="1"/>
  <c r="G3943" i="2"/>
  <c r="R3943" i="2" s="1"/>
  <c r="I3941" i="2"/>
  <c r="T3941" i="2" s="1"/>
  <c r="M3947" i="1"/>
  <c r="D3942" i="2" s="1"/>
  <c r="O3942" i="2" s="1"/>
  <c r="K3949" i="1"/>
  <c r="B3944" i="2" s="1"/>
  <c r="M3944" i="2" s="1"/>
  <c r="B3948" i="1"/>
  <c r="D3947" i="1"/>
  <c r="O3947" i="1" s="1"/>
  <c r="F3942" i="2" s="1"/>
  <c r="Q3942" i="2" s="1"/>
  <c r="C3947" i="1"/>
  <c r="F3947" i="1"/>
  <c r="V4179" i="1" l="1"/>
  <c r="I4447" i="1"/>
  <c r="T4446" i="1"/>
  <c r="S3941" i="2"/>
  <c r="H3942" i="2"/>
  <c r="U3941" i="2"/>
  <c r="J3942" i="2"/>
  <c r="G4447" i="1"/>
  <c r="P4446" i="1"/>
  <c r="G3944" i="2"/>
  <c r="R3944" i="2" s="1"/>
  <c r="K3942" i="2"/>
  <c r="V3942" i="2" s="1"/>
  <c r="I3942" i="2"/>
  <c r="T3942" i="2" s="1"/>
  <c r="M3948" i="1"/>
  <c r="D3943" i="2" s="1"/>
  <c r="O3943" i="2" s="1"/>
  <c r="B3949" i="1"/>
  <c r="K3950" i="1"/>
  <c r="B3945" i="2" s="1"/>
  <c r="M3945" i="2" s="1"/>
  <c r="C3948" i="1"/>
  <c r="F3948" i="1"/>
  <c r="D3948" i="1"/>
  <c r="O3948" i="1" s="1"/>
  <c r="F3943" i="2" s="1"/>
  <c r="Q3943" i="2" s="1"/>
  <c r="V4180" i="1" l="1"/>
  <c r="S3942" i="2"/>
  <c r="H3943" i="2"/>
  <c r="G4448" i="1"/>
  <c r="P4447" i="1"/>
  <c r="U3942" i="2"/>
  <c r="J3943" i="2"/>
  <c r="I4448" i="1"/>
  <c r="T4447" i="1"/>
  <c r="K3943" i="2"/>
  <c r="V3943" i="2" s="1"/>
  <c r="I3943" i="2"/>
  <c r="T3943" i="2" s="1"/>
  <c r="G3945" i="2"/>
  <c r="R3945" i="2" s="1"/>
  <c r="M3949" i="1"/>
  <c r="D3944" i="2" s="1"/>
  <c r="O3944" i="2" s="1"/>
  <c r="C3949" i="1"/>
  <c r="F3949" i="1"/>
  <c r="D3949" i="1"/>
  <c r="O3949" i="1" s="1"/>
  <c r="F3944" i="2" s="1"/>
  <c r="Q3944" i="2" s="1"/>
  <c r="K3951" i="1"/>
  <c r="B3946" i="2" s="1"/>
  <c r="M3946" i="2" s="1"/>
  <c r="B3950" i="1"/>
  <c r="V4181" i="1" l="1"/>
  <c r="I4449" i="1"/>
  <c r="T4448" i="1"/>
  <c r="S3943" i="2"/>
  <c r="H3944" i="2"/>
  <c r="U3943" i="2"/>
  <c r="J3944" i="2"/>
  <c r="G4449" i="1"/>
  <c r="P4448" i="1"/>
  <c r="G3946" i="2"/>
  <c r="R3946" i="2" s="1"/>
  <c r="K3944" i="2"/>
  <c r="V3944" i="2" s="1"/>
  <c r="I3944" i="2"/>
  <c r="T3944" i="2" s="1"/>
  <c r="M3950" i="1"/>
  <c r="D3945" i="2" s="1"/>
  <c r="O3945" i="2" s="1"/>
  <c r="D3950" i="1"/>
  <c r="O3950" i="1" s="1"/>
  <c r="F3945" i="2" s="1"/>
  <c r="Q3945" i="2" s="1"/>
  <c r="C3950" i="1"/>
  <c r="F3950" i="1"/>
  <c r="B3951" i="1"/>
  <c r="K3952" i="1"/>
  <c r="B3947" i="2" s="1"/>
  <c r="M3947" i="2" s="1"/>
  <c r="V4182" i="1" l="1"/>
  <c r="S3944" i="2"/>
  <c r="H3945" i="2"/>
  <c r="U3944" i="2"/>
  <c r="J3945" i="2"/>
  <c r="G4450" i="1"/>
  <c r="P4449" i="1"/>
  <c r="I4450" i="1"/>
  <c r="T4449" i="1"/>
  <c r="K3945" i="2"/>
  <c r="V3945" i="2" s="1"/>
  <c r="G3947" i="2"/>
  <c r="R3947" i="2" s="1"/>
  <c r="I3945" i="2"/>
  <c r="T3945" i="2" s="1"/>
  <c r="M3951" i="1"/>
  <c r="D3946" i="2" s="1"/>
  <c r="O3946" i="2" s="1"/>
  <c r="K3953" i="1"/>
  <c r="B3948" i="2" s="1"/>
  <c r="M3948" i="2" s="1"/>
  <c r="B3952" i="1"/>
  <c r="D3951" i="1"/>
  <c r="O3951" i="1" s="1"/>
  <c r="F3946" i="2" s="1"/>
  <c r="Q3946" i="2" s="1"/>
  <c r="C3951" i="1"/>
  <c r="F3951" i="1"/>
  <c r="V4183" i="1" l="1"/>
  <c r="I4451" i="1"/>
  <c r="T4450" i="1"/>
  <c r="U3945" i="2"/>
  <c r="J3946" i="2"/>
  <c r="S3945" i="2"/>
  <c r="H3946" i="2"/>
  <c r="G4451" i="1"/>
  <c r="P4450" i="1"/>
  <c r="G3948" i="2"/>
  <c r="R3948" i="2" s="1"/>
  <c r="I3946" i="2"/>
  <c r="T3946" i="2" s="1"/>
  <c r="K3946" i="2"/>
  <c r="V3946" i="2" s="1"/>
  <c r="M3952" i="1"/>
  <c r="D3947" i="2" s="1"/>
  <c r="O3947" i="2" s="1"/>
  <c r="B3953" i="1"/>
  <c r="K3954" i="1"/>
  <c r="B3949" i="2" s="1"/>
  <c r="M3949" i="2" s="1"/>
  <c r="C3952" i="1"/>
  <c r="F3952" i="1"/>
  <c r="D3952" i="1"/>
  <c r="O3952" i="1" s="1"/>
  <c r="F3947" i="2" s="1"/>
  <c r="Q3947" i="2" s="1"/>
  <c r="V4184" i="1" l="1"/>
  <c r="U3946" i="2"/>
  <c r="J3947" i="2"/>
  <c r="G4452" i="1"/>
  <c r="P4451" i="1"/>
  <c r="S3946" i="2"/>
  <c r="H3947" i="2"/>
  <c r="I4452" i="1"/>
  <c r="T4451" i="1"/>
  <c r="K3947" i="2"/>
  <c r="V3947" i="2" s="1"/>
  <c r="I3947" i="2"/>
  <c r="T3947" i="2" s="1"/>
  <c r="G3949" i="2"/>
  <c r="R3949" i="2" s="1"/>
  <c r="M3953" i="1"/>
  <c r="D3948" i="2" s="1"/>
  <c r="O3948" i="2" s="1"/>
  <c r="C3953" i="1"/>
  <c r="F3953" i="1"/>
  <c r="D3953" i="1"/>
  <c r="O3953" i="1" s="1"/>
  <c r="F3948" i="2" s="1"/>
  <c r="Q3948" i="2" s="1"/>
  <c r="K3955" i="1"/>
  <c r="B3950" i="2" s="1"/>
  <c r="M3950" i="2" s="1"/>
  <c r="B3954" i="1"/>
  <c r="V4185" i="1" l="1"/>
  <c r="I4453" i="1"/>
  <c r="T4452" i="1"/>
  <c r="U3947" i="2"/>
  <c r="J3948" i="2"/>
  <c r="S3947" i="2"/>
  <c r="H3948" i="2"/>
  <c r="G4453" i="1"/>
  <c r="P4452" i="1"/>
  <c r="I3948" i="2"/>
  <c r="T3948" i="2" s="1"/>
  <c r="G3950" i="2"/>
  <c r="R3950" i="2" s="1"/>
  <c r="K3948" i="2"/>
  <c r="V3948" i="2" s="1"/>
  <c r="M3954" i="1"/>
  <c r="D3949" i="2" s="1"/>
  <c r="O3949" i="2" s="1"/>
  <c r="B3955" i="1"/>
  <c r="K3956" i="1"/>
  <c r="B3951" i="2" s="1"/>
  <c r="M3951" i="2" s="1"/>
  <c r="D3954" i="1"/>
  <c r="O3954" i="1" s="1"/>
  <c r="F3949" i="2" s="1"/>
  <c r="Q3949" i="2" s="1"/>
  <c r="C3954" i="1"/>
  <c r="F3954" i="1"/>
  <c r="V4186" i="1" l="1"/>
  <c r="U3948" i="2"/>
  <c r="J3949" i="2"/>
  <c r="S3948" i="2"/>
  <c r="H3949" i="2"/>
  <c r="G4454" i="1"/>
  <c r="P4453" i="1"/>
  <c r="I4454" i="1"/>
  <c r="T4453" i="1"/>
  <c r="K3949" i="2"/>
  <c r="V3949" i="2" s="1"/>
  <c r="I3949" i="2"/>
  <c r="T3949" i="2" s="1"/>
  <c r="G3951" i="2"/>
  <c r="R3951" i="2" s="1"/>
  <c r="M3955" i="1"/>
  <c r="D3950" i="2" s="1"/>
  <c r="O3950" i="2" s="1"/>
  <c r="D3955" i="1"/>
  <c r="O3955" i="1" s="1"/>
  <c r="F3950" i="2" s="1"/>
  <c r="Q3950" i="2" s="1"/>
  <c r="C3955" i="1"/>
  <c r="F3955" i="1"/>
  <c r="K3957" i="1"/>
  <c r="B3952" i="2" s="1"/>
  <c r="M3952" i="2" s="1"/>
  <c r="B3956" i="1"/>
  <c r="V4187" i="1" l="1"/>
  <c r="I4455" i="1"/>
  <c r="T4454" i="1"/>
  <c r="S3949" i="2"/>
  <c r="H3950" i="2"/>
  <c r="U3949" i="2"/>
  <c r="J3950" i="2"/>
  <c r="G4455" i="1"/>
  <c r="P4454" i="1"/>
  <c r="K3950" i="2"/>
  <c r="V3950" i="2" s="1"/>
  <c r="G3952" i="2"/>
  <c r="R3952" i="2" s="1"/>
  <c r="I3950" i="2"/>
  <c r="T3950" i="2" s="1"/>
  <c r="M3956" i="1"/>
  <c r="D3951" i="2" s="1"/>
  <c r="O3951" i="2" s="1"/>
  <c r="C3956" i="1"/>
  <c r="F3956" i="1"/>
  <c r="D3956" i="1"/>
  <c r="O3956" i="1" s="1"/>
  <c r="F3951" i="2" s="1"/>
  <c r="Q3951" i="2" s="1"/>
  <c r="B3957" i="1"/>
  <c r="K3958" i="1"/>
  <c r="B3953" i="2" s="1"/>
  <c r="M3953" i="2" s="1"/>
  <c r="V4188" i="1" l="1"/>
  <c r="S3950" i="2"/>
  <c r="H3951" i="2"/>
  <c r="G4456" i="1"/>
  <c r="P4455" i="1"/>
  <c r="U3950" i="2"/>
  <c r="J3951" i="2"/>
  <c r="I4456" i="1"/>
  <c r="T4455" i="1"/>
  <c r="G3953" i="2"/>
  <c r="R3953" i="2" s="1"/>
  <c r="K3951" i="2"/>
  <c r="V3951" i="2" s="1"/>
  <c r="I3951" i="2"/>
  <c r="T3951" i="2" s="1"/>
  <c r="M3957" i="1"/>
  <c r="D3952" i="2" s="1"/>
  <c r="O3952" i="2" s="1"/>
  <c r="K3959" i="1"/>
  <c r="B3954" i="2" s="1"/>
  <c r="M3954" i="2" s="1"/>
  <c r="B3958" i="1"/>
  <c r="C3957" i="1"/>
  <c r="D3957" i="1"/>
  <c r="O3957" i="1" s="1"/>
  <c r="F3952" i="2" s="1"/>
  <c r="Q3952" i="2" s="1"/>
  <c r="F3957" i="1"/>
  <c r="V4189" i="1" l="1"/>
  <c r="I4457" i="1"/>
  <c r="T4456" i="1"/>
  <c r="U3951" i="2"/>
  <c r="J3952" i="2"/>
  <c r="S3951" i="2"/>
  <c r="H3952" i="2"/>
  <c r="G4457" i="1"/>
  <c r="P4456" i="1"/>
  <c r="G3954" i="2"/>
  <c r="R3954" i="2" s="1"/>
  <c r="I3952" i="2"/>
  <c r="T3952" i="2" s="1"/>
  <c r="K3952" i="2"/>
  <c r="V3952" i="2" s="1"/>
  <c r="M3958" i="1"/>
  <c r="D3953" i="2" s="1"/>
  <c r="O3953" i="2" s="1"/>
  <c r="B3959" i="1"/>
  <c r="K3960" i="1"/>
  <c r="B3955" i="2" s="1"/>
  <c r="M3955" i="2" s="1"/>
  <c r="D3958" i="1"/>
  <c r="O3958" i="1" s="1"/>
  <c r="F3953" i="2" s="1"/>
  <c r="Q3953" i="2" s="1"/>
  <c r="F3958" i="1"/>
  <c r="C3958" i="1"/>
  <c r="V4190" i="1" l="1"/>
  <c r="U3952" i="2"/>
  <c r="J3953" i="2"/>
  <c r="S3952" i="2"/>
  <c r="H3953" i="2"/>
  <c r="G4458" i="1"/>
  <c r="P4457" i="1"/>
  <c r="I4458" i="1"/>
  <c r="T4457" i="1"/>
  <c r="I3953" i="2"/>
  <c r="T3953" i="2" s="1"/>
  <c r="K3953" i="2"/>
  <c r="V3953" i="2" s="1"/>
  <c r="G3955" i="2"/>
  <c r="R3955" i="2" s="1"/>
  <c r="M3959" i="1"/>
  <c r="D3954" i="2" s="1"/>
  <c r="O3954" i="2" s="1"/>
  <c r="K3961" i="1"/>
  <c r="B3956" i="2" s="1"/>
  <c r="M3956" i="2" s="1"/>
  <c r="B3960" i="1"/>
  <c r="D3959" i="1"/>
  <c r="O3959" i="1" s="1"/>
  <c r="F3954" i="2" s="1"/>
  <c r="Q3954" i="2" s="1"/>
  <c r="C3959" i="1"/>
  <c r="F3959" i="1"/>
  <c r="V4191" i="1" l="1"/>
  <c r="I4459" i="1"/>
  <c r="T4458" i="1"/>
  <c r="S3953" i="2"/>
  <c r="H3954" i="2"/>
  <c r="U3953" i="2"/>
  <c r="J3954" i="2"/>
  <c r="G4459" i="1"/>
  <c r="P4458" i="1"/>
  <c r="G3956" i="2"/>
  <c r="R3956" i="2" s="1"/>
  <c r="I3954" i="2"/>
  <c r="T3954" i="2" s="1"/>
  <c r="K3954" i="2"/>
  <c r="V3954" i="2" s="1"/>
  <c r="M3960" i="1"/>
  <c r="D3955" i="2" s="1"/>
  <c r="O3955" i="2" s="1"/>
  <c r="C3960" i="1"/>
  <c r="F3960" i="1"/>
  <c r="D3960" i="1"/>
  <c r="O3960" i="1" s="1"/>
  <c r="F3955" i="2" s="1"/>
  <c r="Q3955" i="2" s="1"/>
  <c r="B3961" i="1"/>
  <c r="K3962" i="1"/>
  <c r="B3957" i="2" s="1"/>
  <c r="M3957" i="2" s="1"/>
  <c r="V4192" i="1" l="1"/>
  <c r="S3954" i="2"/>
  <c r="H3955" i="2"/>
  <c r="U3954" i="2"/>
  <c r="J3955" i="2"/>
  <c r="G4460" i="1"/>
  <c r="P4459" i="1"/>
  <c r="I4460" i="1"/>
  <c r="T4459" i="1"/>
  <c r="G3957" i="2"/>
  <c r="R3957" i="2" s="1"/>
  <c r="I3955" i="2"/>
  <c r="T3955" i="2" s="1"/>
  <c r="K3955" i="2"/>
  <c r="V3955" i="2" s="1"/>
  <c r="M3961" i="1"/>
  <c r="D3956" i="2" s="1"/>
  <c r="O3956" i="2" s="1"/>
  <c r="C3961" i="1"/>
  <c r="D3961" i="1"/>
  <c r="O3961" i="1" s="1"/>
  <c r="F3956" i="2" s="1"/>
  <c r="Q3956" i="2" s="1"/>
  <c r="F3961" i="1"/>
  <c r="K3963" i="1"/>
  <c r="B3958" i="2" s="1"/>
  <c r="M3958" i="2" s="1"/>
  <c r="B3962" i="1"/>
  <c r="V4193" i="1" l="1"/>
  <c r="I4461" i="1"/>
  <c r="T4460" i="1"/>
  <c r="U3955" i="2"/>
  <c r="J3956" i="2"/>
  <c r="S3955" i="2"/>
  <c r="H3956" i="2"/>
  <c r="G4461" i="1"/>
  <c r="P4460" i="1"/>
  <c r="I3956" i="2"/>
  <c r="T3956" i="2" s="1"/>
  <c r="G3958" i="2"/>
  <c r="R3958" i="2" s="1"/>
  <c r="K3956" i="2"/>
  <c r="V3956" i="2" s="1"/>
  <c r="M3962" i="1"/>
  <c r="D3957" i="2" s="1"/>
  <c r="O3957" i="2" s="1"/>
  <c r="B3963" i="1"/>
  <c r="K3964" i="1"/>
  <c r="B3959" i="2" s="1"/>
  <c r="M3959" i="2" s="1"/>
  <c r="D3962" i="1"/>
  <c r="O3962" i="1" s="1"/>
  <c r="F3957" i="2" s="1"/>
  <c r="Q3957" i="2" s="1"/>
  <c r="C3962" i="1"/>
  <c r="F3962" i="1"/>
  <c r="V4194" i="1" l="1"/>
  <c r="G4462" i="1"/>
  <c r="P4461" i="1"/>
  <c r="U3956" i="2"/>
  <c r="J3957" i="2"/>
  <c r="S3956" i="2"/>
  <c r="H3957" i="2"/>
  <c r="I4462" i="1"/>
  <c r="T4461" i="1"/>
  <c r="I3957" i="2"/>
  <c r="T3957" i="2" s="1"/>
  <c r="K3957" i="2"/>
  <c r="V3957" i="2" s="1"/>
  <c r="G3959" i="2"/>
  <c r="R3959" i="2" s="1"/>
  <c r="M3963" i="1"/>
  <c r="D3958" i="2" s="1"/>
  <c r="O3958" i="2" s="1"/>
  <c r="K3965" i="1"/>
  <c r="B3960" i="2" s="1"/>
  <c r="M3960" i="2" s="1"/>
  <c r="B3964" i="1"/>
  <c r="D3963" i="1"/>
  <c r="O3963" i="1" s="1"/>
  <c r="F3958" i="2" s="1"/>
  <c r="Q3958" i="2" s="1"/>
  <c r="C3963" i="1"/>
  <c r="F3963" i="1"/>
  <c r="V4195" i="1" l="1"/>
  <c r="I4463" i="1"/>
  <c r="T4462" i="1"/>
  <c r="S3957" i="2"/>
  <c r="H3958" i="2"/>
  <c r="U3957" i="2"/>
  <c r="J3958" i="2"/>
  <c r="G4463" i="1"/>
  <c r="P4462" i="1"/>
  <c r="G3960" i="2"/>
  <c r="R3960" i="2" s="1"/>
  <c r="I3958" i="2"/>
  <c r="T3958" i="2" s="1"/>
  <c r="K3958" i="2"/>
  <c r="V3958" i="2" s="1"/>
  <c r="M3964" i="1"/>
  <c r="D3959" i="2" s="1"/>
  <c r="O3959" i="2" s="1"/>
  <c r="C3964" i="1"/>
  <c r="F3964" i="1"/>
  <c r="D3964" i="1"/>
  <c r="O3964" i="1" s="1"/>
  <c r="F3959" i="2" s="1"/>
  <c r="Q3959" i="2" s="1"/>
  <c r="B3965" i="1"/>
  <c r="K3966" i="1"/>
  <c r="B3961" i="2" s="1"/>
  <c r="M3961" i="2" s="1"/>
  <c r="V4196" i="1" l="1"/>
  <c r="S3958" i="2"/>
  <c r="H3959" i="2"/>
  <c r="G4464" i="1"/>
  <c r="P4463" i="1"/>
  <c r="U3958" i="2"/>
  <c r="J3959" i="2"/>
  <c r="I4464" i="1"/>
  <c r="T4463" i="1"/>
  <c r="G3961" i="2"/>
  <c r="R3961" i="2" s="1"/>
  <c r="I3959" i="2"/>
  <c r="T3959" i="2" s="1"/>
  <c r="K3959" i="2"/>
  <c r="V3959" i="2" s="1"/>
  <c r="M3965" i="1"/>
  <c r="D3960" i="2" s="1"/>
  <c r="O3960" i="2" s="1"/>
  <c r="C3965" i="1"/>
  <c r="F3965" i="1"/>
  <c r="D3965" i="1"/>
  <c r="O3965" i="1" s="1"/>
  <c r="F3960" i="2" s="1"/>
  <c r="Q3960" i="2" s="1"/>
  <c r="B3966" i="1"/>
  <c r="K3967" i="1"/>
  <c r="B3962" i="2" s="1"/>
  <c r="M3962" i="2" s="1"/>
  <c r="V4197" i="1" l="1"/>
  <c r="U3959" i="2"/>
  <c r="J3960" i="2"/>
  <c r="I4465" i="1"/>
  <c r="T4464" i="1"/>
  <c r="S3959" i="2"/>
  <c r="H3960" i="2"/>
  <c r="G4465" i="1"/>
  <c r="P4464" i="1"/>
  <c r="G3962" i="2"/>
  <c r="R3962" i="2" s="1"/>
  <c r="I3960" i="2"/>
  <c r="T3960" i="2" s="1"/>
  <c r="K3960" i="2"/>
  <c r="V3960" i="2" s="1"/>
  <c r="M3966" i="1"/>
  <c r="D3961" i="2" s="1"/>
  <c r="O3961" i="2" s="1"/>
  <c r="D3966" i="1"/>
  <c r="O3966" i="1" s="1"/>
  <c r="F3961" i="2" s="1"/>
  <c r="Q3961" i="2" s="1"/>
  <c r="F3966" i="1"/>
  <c r="C3966" i="1"/>
  <c r="B3967" i="1"/>
  <c r="K3968" i="1"/>
  <c r="B3963" i="2" s="1"/>
  <c r="M3963" i="2" s="1"/>
  <c r="V4198" i="1" l="1"/>
  <c r="I4466" i="1"/>
  <c r="T4465" i="1"/>
  <c r="S3960" i="2"/>
  <c r="H3961" i="2"/>
  <c r="U3960" i="2"/>
  <c r="J3961" i="2"/>
  <c r="G4466" i="1"/>
  <c r="P4465" i="1"/>
  <c r="K3961" i="2"/>
  <c r="V3961" i="2" s="1"/>
  <c r="G3963" i="2"/>
  <c r="R3963" i="2" s="1"/>
  <c r="I3961" i="2"/>
  <c r="T3961" i="2" s="1"/>
  <c r="M3967" i="1"/>
  <c r="D3962" i="2" s="1"/>
  <c r="O3962" i="2" s="1"/>
  <c r="D3967" i="1"/>
  <c r="O3967" i="1" s="1"/>
  <c r="F3962" i="2" s="1"/>
  <c r="Q3962" i="2" s="1"/>
  <c r="C3967" i="1"/>
  <c r="F3967" i="1"/>
  <c r="K3969" i="1"/>
  <c r="B3964" i="2" s="1"/>
  <c r="M3964" i="2" s="1"/>
  <c r="B3968" i="1"/>
  <c r="V4199" i="1" l="1"/>
  <c r="S3961" i="2"/>
  <c r="H3962" i="2"/>
  <c r="G4467" i="1"/>
  <c r="P4466" i="1"/>
  <c r="U3961" i="2"/>
  <c r="J3962" i="2"/>
  <c r="I4467" i="1"/>
  <c r="T4466" i="1"/>
  <c r="K3962" i="2"/>
  <c r="V3962" i="2" s="1"/>
  <c r="G3964" i="2"/>
  <c r="R3964" i="2" s="1"/>
  <c r="I3962" i="2"/>
  <c r="T3962" i="2" s="1"/>
  <c r="M3968" i="1"/>
  <c r="D3963" i="2" s="1"/>
  <c r="O3963" i="2" s="1"/>
  <c r="K3970" i="1"/>
  <c r="B3965" i="2" s="1"/>
  <c r="M3965" i="2" s="1"/>
  <c r="B3969" i="1"/>
  <c r="C3968" i="1"/>
  <c r="F3968" i="1"/>
  <c r="D3968" i="1"/>
  <c r="O3968" i="1" s="1"/>
  <c r="F3963" i="2" s="1"/>
  <c r="Q3963" i="2" s="1"/>
  <c r="V4200" i="1" l="1"/>
  <c r="I4468" i="1"/>
  <c r="T4467" i="1"/>
  <c r="U3962" i="2"/>
  <c r="J3963" i="2"/>
  <c r="S3962" i="2"/>
  <c r="H3963" i="2"/>
  <c r="G4468" i="1"/>
  <c r="P4467" i="1"/>
  <c r="G3965" i="2"/>
  <c r="R3965" i="2" s="1"/>
  <c r="K3963" i="2"/>
  <c r="V3963" i="2" s="1"/>
  <c r="I3963" i="2"/>
  <c r="T3963" i="2" s="1"/>
  <c r="M3969" i="1"/>
  <c r="D3964" i="2" s="1"/>
  <c r="O3964" i="2" s="1"/>
  <c r="C3969" i="1"/>
  <c r="F3969" i="1"/>
  <c r="D3969" i="1"/>
  <c r="O3969" i="1" s="1"/>
  <c r="F3964" i="2" s="1"/>
  <c r="Q3964" i="2" s="1"/>
  <c r="K3971" i="1"/>
  <c r="B3966" i="2" s="1"/>
  <c r="M3966" i="2" s="1"/>
  <c r="B3970" i="1"/>
  <c r="V4201" i="1" l="1"/>
  <c r="U3963" i="2"/>
  <c r="J3964" i="2"/>
  <c r="G4469" i="1"/>
  <c r="P4468" i="1"/>
  <c r="S3963" i="2"/>
  <c r="H3964" i="2"/>
  <c r="I4469" i="1"/>
  <c r="T4468" i="1"/>
  <c r="I3964" i="2"/>
  <c r="T3964" i="2" s="1"/>
  <c r="G3966" i="2"/>
  <c r="R3966" i="2" s="1"/>
  <c r="K3964" i="2"/>
  <c r="V3964" i="2" s="1"/>
  <c r="M3970" i="1"/>
  <c r="D3965" i="2" s="1"/>
  <c r="O3965" i="2" s="1"/>
  <c r="B3971" i="1"/>
  <c r="K3972" i="1"/>
  <c r="B3967" i="2" s="1"/>
  <c r="M3967" i="2" s="1"/>
  <c r="D3970" i="1"/>
  <c r="O3970" i="1" s="1"/>
  <c r="F3965" i="2" s="1"/>
  <c r="Q3965" i="2" s="1"/>
  <c r="F3970" i="1"/>
  <c r="C3970" i="1"/>
  <c r="V4202" i="1" l="1"/>
  <c r="I4470" i="1"/>
  <c r="T4469" i="1"/>
  <c r="S3964" i="2"/>
  <c r="H3965" i="2"/>
  <c r="U3964" i="2"/>
  <c r="J3965" i="2"/>
  <c r="G4470" i="1"/>
  <c r="P4469" i="1"/>
  <c r="I3965" i="2"/>
  <c r="T3965" i="2" s="1"/>
  <c r="K3965" i="2"/>
  <c r="V3965" i="2" s="1"/>
  <c r="G3967" i="2"/>
  <c r="R3967" i="2" s="1"/>
  <c r="M3971" i="1"/>
  <c r="D3966" i="2" s="1"/>
  <c r="O3966" i="2" s="1"/>
  <c r="K3973" i="1"/>
  <c r="B3968" i="2" s="1"/>
  <c r="M3968" i="2" s="1"/>
  <c r="B3972" i="1"/>
  <c r="C3971" i="1"/>
  <c r="D3971" i="1"/>
  <c r="O3971" i="1" s="1"/>
  <c r="F3966" i="2" s="1"/>
  <c r="Q3966" i="2" s="1"/>
  <c r="F3971" i="1"/>
  <c r="V4203" i="1" l="1"/>
  <c r="S3965" i="2"/>
  <c r="H3966" i="2"/>
  <c r="U3965" i="2"/>
  <c r="J3966" i="2"/>
  <c r="G4471" i="1"/>
  <c r="P4470" i="1"/>
  <c r="I4471" i="1"/>
  <c r="T4470" i="1"/>
  <c r="G3968" i="2"/>
  <c r="R3968" i="2" s="1"/>
  <c r="K3966" i="2"/>
  <c r="V3966" i="2" s="1"/>
  <c r="I3966" i="2"/>
  <c r="T3966" i="2" s="1"/>
  <c r="M3972" i="1"/>
  <c r="D3967" i="2" s="1"/>
  <c r="O3967" i="2" s="1"/>
  <c r="C3972" i="1"/>
  <c r="F3972" i="1"/>
  <c r="D3972" i="1"/>
  <c r="O3972" i="1" s="1"/>
  <c r="F3967" i="2" s="1"/>
  <c r="Q3967" i="2" s="1"/>
  <c r="B3973" i="1"/>
  <c r="K3974" i="1"/>
  <c r="B3969" i="2" s="1"/>
  <c r="M3969" i="2" s="1"/>
  <c r="V4204" i="1" l="1"/>
  <c r="I4472" i="1"/>
  <c r="T4471" i="1"/>
  <c r="U3966" i="2"/>
  <c r="J3967" i="2"/>
  <c r="S3966" i="2"/>
  <c r="H3967" i="2"/>
  <c r="G4472" i="1"/>
  <c r="P4471" i="1"/>
  <c r="G3969" i="2"/>
  <c r="R3969" i="2" s="1"/>
  <c r="I3967" i="2"/>
  <c r="T3967" i="2" s="1"/>
  <c r="K3967" i="2"/>
  <c r="V3967" i="2" s="1"/>
  <c r="M3973" i="1"/>
  <c r="D3968" i="2" s="1"/>
  <c r="O3968" i="2" s="1"/>
  <c r="K3975" i="1"/>
  <c r="B3970" i="2" s="1"/>
  <c r="M3970" i="2" s="1"/>
  <c r="B3974" i="1"/>
  <c r="C3973" i="1"/>
  <c r="F3973" i="1"/>
  <c r="D3973" i="1"/>
  <c r="O3973" i="1" s="1"/>
  <c r="F3968" i="2" s="1"/>
  <c r="Q3968" i="2" s="1"/>
  <c r="V4205" i="1" l="1"/>
  <c r="U3967" i="2"/>
  <c r="J3968" i="2"/>
  <c r="S3967" i="2"/>
  <c r="H3968" i="2"/>
  <c r="G4473" i="1"/>
  <c r="P4472" i="1"/>
  <c r="I4473" i="1"/>
  <c r="T4472" i="1"/>
  <c r="G3970" i="2"/>
  <c r="R3970" i="2" s="1"/>
  <c r="I3968" i="2"/>
  <c r="T3968" i="2" s="1"/>
  <c r="K3968" i="2"/>
  <c r="V3968" i="2" s="1"/>
  <c r="M3974" i="1"/>
  <c r="D3969" i="2" s="1"/>
  <c r="O3969" i="2" s="1"/>
  <c r="B3975" i="1"/>
  <c r="K3976" i="1"/>
  <c r="B3971" i="2" s="1"/>
  <c r="M3971" i="2" s="1"/>
  <c r="D3974" i="1"/>
  <c r="O3974" i="1" s="1"/>
  <c r="F3969" i="2" s="1"/>
  <c r="Q3969" i="2" s="1"/>
  <c r="C3974" i="1"/>
  <c r="F3974" i="1"/>
  <c r="V4206" i="1" l="1"/>
  <c r="I4474" i="1"/>
  <c r="T4473" i="1"/>
  <c r="S3968" i="2"/>
  <c r="H3969" i="2"/>
  <c r="U3968" i="2"/>
  <c r="J3969" i="2"/>
  <c r="G4474" i="1"/>
  <c r="P4473" i="1"/>
  <c r="I3969" i="2"/>
  <c r="T3969" i="2" s="1"/>
  <c r="K3969" i="2"/>
  <c r="V3969" i="2" s="1"/>
  <c r="G3971" i="2"/>
  <c r="R3971" i="2" s="1"/>
  <c r="M3975" i="1"/>
  <c r="D3970" i="2" s="1"/>
  <c r="O3970" i="2" s="1"/>
  <c r="D3975" i="1"/>
  <c r="O3975" i="1" s="1"/>
  <c r="F3970" i="2" s="1"/>
  <c r="Q3970" i="2" s="1"/>
  <c r="C3975" i="1"/>
  <c r="F3975" i="1"/>
  <c r="K3977" i="1"/>
  <c r="B3972" i="2" s="1"/>
  <c r="M3972" i="2" s="1"/>
  <c r="B3976" i="1"/>
  <c r="V4207" i="1" l="1"/>
  <c r="S3969" i="2"/>
  <c r="H3970" i="2"/>
  <c r="U3969" i="2"/>
  <c r="J3970" i="2"/>
  <c r="G4475" i="1"/>
  <c r="P4474" i="1"/>
  <c r="I4475" i="1"/>
  <c r="T4474" i="1"/>
  <c r="K3970" i="2"/>
  <c r="V3970" i="2" s="1"/>
  <c r="G3972" i="2"/>
  <c r="R3972" i="2" s="1"/>
  <c r="I3970" i="2"/>
  <c r="T3970" i="2" s="1"/>
  <c r="M3976" i="1"/>
  <c r="D3971" i="2" s="1"/>
  <c r="O3971" i="2" s="1"/>
  <c r="B3977" i="1"/>
  <c r="K3978" i="1"/>
  <c r="B3973" i="2" s="1"/>
  <c r="M3973" i="2" s="1"/>
  <c r="C3976" i="1"/>
  <c r="F3976" i="1"/>
  <c r="D3976" i="1"/>
  <c r="O3976" i="1" s="1"/>
  <c r="F3971" i="2" s="1"/>
  <c r="Q3971" i="2" s="1"/>
  <c r="V4208" i="1" l="1"/>
  <c r="I4476" i="1"/>
  <c r="T4475" i="1"/>
  <c r="U3970" i="2"/>
  <c r="J3971" i="2"/>
  <c r="S3970" i="2"/>
  <c r="H3971" i="2"/>
  <c r="G4476" i="1"/>
  <c r="P4475" i="1"/>
  <c r="K3971" i="2"/>
  <c r="V3971" i="2" s="1"/>
  <c r="I3971" i="2"/>
  <c r="T3971" i="2" s="1"/>
  <c r="G3973" i="2"/>
  <c r="R3973" i="2" s="1"/>
  <c r="M3977" i="1"/>
  <c r="D3972" i="2" s="1"/>
  <c r="O3972" i="2" s="1"/>
  <c r="C3977" i="1"/>
  <c r="F3977" i="1"/>
  <c r="D3977" i="1"/>
  <c r="O3977" i="1" s="1"/>
  <c r="F3972" i="2" s="1"/>
  <c r="Q3972" i="2" s="1"/>
  <c r="K3979" i="1"/>
  <c r="B3974" i="2" s="1"/>
  <c r="M3974" i="2" s="1"/>
  <c r="B3978" i="1"/>
  <c r="V4209" i="1" l="1"/>
  <c r="U3971" i="2"/>
  <c r="J3972" i="2"/>
  <c r="S3971" i="2"/>
  <c r="H3972" i="2"/>
  <c r="G4477" i="1"/>
  <c r="P4476" i="1"/>
  <c r="I4477" i="1"/>
  <c r="T4476" i="1"/>
  <c r="G3974" i="2"/>
  <c r="R3974" i="2" s="1"/>
  <c r="I3972" i="2"/>
  <c r="T3972" i="2" s="1"/>
  <c r="K3972" i="2"/>
  <c r="V3972" i="2" s="1"/>
  <c r="M3978" i="1"/>
  <c r="D3973" i="2" s="1"/>
  <c r="O3973" i="2" s="1"/>
  <c r="B3979" i="1"/>
  <c r="K3980" i="1"/>
  <c r="B3975" i="2" s="1"/>
  <c r="M3975" i="2" s="1"/>
  <c r="D3978" i="1"/>
  <c r="O3978" i="1" s="1"/>
  <c r="F3973" i="2" s="1"/>
  <c r="Q3973" i="2" s="1"/>
  <c r="C3978" i="1"/>
  <c r="F3978" i="1"/>
  <c r="V4210" i="1" l="1"/>
  <c r="I4478" i="1"/>
  <c r="T4477" i="1"/>
  <c r="S3972" i="2"/>
  <c r="H3973" i="2"/>
  <c r="U3972" i="2"/>
  <c r="J3973" i="2"/>
  <c r="G4478" i="1"/>
  <c r="P4477" i="1"/>
  <c r="I3973" i="2"/>
  <c r="T3973" i="2" s="1"/>
  <c r="K3973" i="2"/>
  <c r="V3973" i="2" s="1"/>
  <c r="G3975" i="2"/>
  <c r="R3975" i="2" s="1"/>
  <c r="M3979" i="1"/>
  <c r="D3974" i="2" s="1"/>
  <c r="O3974" i="2" s="1"/>
  <c r="D3979" i="1"/>
  <c r="O3979" i="1" s="1"/>
  <c r="F3974" i="2" s="1"/>
  <c r="Q3974" i="2" s="1"/>
  <c r="C3979" i="1"/>
  <c r="F3979" i="1"/>
  <c r="K3981" i="1"/>
  <c r="B3976" i="2" s="1"/>
  <c r="M3976" i="2" s="1"/>
  <c r="B3980" i="1"/>
  <c r="V4211" i="1" l="1"/>
  <c r="S3973" i="2"/>
  <c r="H3974" i="2"/>
  <c r="G4479" i="1"/>
  <c r="P4478" i="1"/>
  <c r="U3973" i="2"/>
  <c r="J3974" i="2"/>
  <c r="I4479" i="1"/>
  <c r="T4478" i="1"/>
  <c r="K3974" i="2"/>
  <c r="V3974" i="2" s="1"/>
  <c r="G3976" i="2"/>
  <c r="R3976" i="2" s="1"/>
  <c r="I3974" i="2"/>
  <c r="T3974" i="2" s="1"/>
  <c r="M3980" i="1"/>
  <c r="D3975" i="2" s="1"/>
  <c r="O3975" i="2" s="1"/>
  <c r="B3981" i="1"/>
  <c r="K3982" i="1"/>
  <c r="B3977" i="2" s="1"/>
  <c r="M3977" i="2" s="1"/>
  <c r="C3980" i="1"/>
  <c r="F3980" i="1"/>
  <c r="D3980" i="1"/>
  <c r="O3980" i="1" s="1"/>
  <c r="F3975" i="2" s="1"/>
  <c r="Q3975" i="2" s="1"/>
  <c r="V4212" i="1" l="1"/>
  <c r="I4480" i="1"/>
  <c r="T4479" i="1"/>
  <c r="G4480" i="1"/>
  <c r="P4479" i="1"/>
  <c r="S3974" i="2"/>
  <c r="H3975" i="2"/>
  <c r="U3974" i="2"/>
  <c r="J3975" i="2"/>
  <c r="K3975" i="2"/>
  <c r="V3975" i="2" s="1"/>
  <c r="I3975" i="2"/>
  <c r="T3975" i="2" s="1"/>
  <c r="G3977" i="2"/>
  <c r="R3977" i="2" s="1"/>
  <c r="M3981" i="1"/>
  <c r="D3976" i="2" s="1"/>
  <c r="O3976" i="2" s="1"/>
  <c r="C3981" i="1"/>
  <c r="F3981" i="1"/>
  <c r="D3981" i="1"/>
  <c r="O3981" i="1" s="1"/>
  <c r="F3976" i="2" s="1"/>
  <c r="Q3976" i="2" s="1"/>
  <c r="K3983" i="1"/>
  <c r="B3978" i="2" s="1"/>
  <c r="M3978" i="2" s="1"/>
  <c r="B3982" i="1"/>
  <c r="V4213" i="1" l="1"/>
  <c r="S3975" i="2"/>
  <c r="H3976" i="2"/>
  <c r="G4481" i="1"/>
  <c r="P4480" i="1"/>
  <c r="U3975" i="2"/>
  <c r="J3976" i="2"/>
  <c r="I4481" i="1"/>
  <c r="T4480" i="1"/>
  <c r="I3976" i="2"/>
  <c r="T3976" i="2" s="1"/>
  <c r="G3978" i="2"/>
  <c r="R3978" i="2" s="1"/>
  <c r="K3976" i="2"/>
  <c r="V3976" i="2" s="1"/>
  <c r="M3982" i="1"/>
  <c r="D3977" i="2" s="1"/>
  <c r="O3977" i="2" s="1"/>
  <c r="D3982" i="1"/>
  <c r="O3982" i="1" s="1"/>
  <c r="F3977" i="2" s="1"/>
  <c r="Q3977" i="2" s="1"/>
  <c r="C3982" i="1"/>
  <c r="F3982" i="1"/>
  <c r="B3983" i="1"/>
  <c r="K3984" i="1"/>
  <c r="B3979" i="2" s="1"/>
  <c r="M3979" i="2" s="1"/>
  <c r="V4214" i="1" l="1"/>
  <c r="I4482" i="1"/>
  <c r="T4481" i="1"/>
  <c r="G4482" i="1"/>
  <c r="P4481" i="1"/>
  <c r="S3976" i="2"/>
  <c r="H3977" i="2"/>
  <c r="U3976" i="2"/>
  <c r="J3977" i="2"/>
  <c r="K3977" i="2"/>
  <c r="V3977" i="2" s="1"/>
  <c r="G3979" i="2"/>
  <c r="R3979" i="2" s="1"/>
  <c r="I3977" i="2"/>
  <c r="T3977" i="2" s="1"/>
  <c r="M3983" i="1"/>
  <c r="D3978" i="2" s="1"/>
  <c r="O3978" i="2" s="1"/>
  <c r="K3985" i="1"/>
  <c r="B3980" i="2" s="1"/>
  <c r="M3980" i="2" s="1"/>
  <c r="B3984" i="1"/>
  <c r="D3983" i="1"/>
  <c r="O3983" i="1" s="1"/>
  <c r="F3978" i="2" s="1"/>
  <c r="Q3978" i="2" s="1"/>
  <c r="C3983" i="1"/>
  <c r="F3983" i="1"/>
  <c r="V4215" i="1" l="1"/>
  <c r="S3977" i="2"/>
  <c r="H3978" i="2"/>
  <c r="G4483" i="1"/>
  <c r="P4482" i="1"/>
  <c r="U3977" i="2"/>
  <c r="J3978" i="2"/>
  <c r="I4483" i="1"/>
  <c r="T4482" i="1"/>
  <c r="G3980" i="2"/>
  <c r="R3980" i="2" s="1"/>
  <c r="I3978" i="2"/>
  <c r="T3978" i="2" s="1"/>
  <c r="K3978" i="2"/>
  <c r="V3978" i="2" s="1"/>
  <c r="M3984" i="1"/>
  <c r="D3979" i="2" s="1"/>
  <c r="O3979" i="2" s="1"/>
  <c r="B3985" i="1"/>
  <c r="K3986" i="1"/>
  <c r="B3981" i="2" s="1"/>
  <c r="M3981" i="2" s="1"/>
  <c r="C3984" i="1"/>
  <c r="F3984" i="1"/>
  <c r="D3984" i="1"/>
  <c r="O3984" i="1" s="1"/>
  <c r="F3979" i="2" s="1"/>
  <c r="Q3979" i="2" s="1"/>
  <c r="V4216" i="1" l="1"/>
  <c r="I4484" i="1"/>
  <c r="T4483" i="1"/>
  <c r="G4484" i="1"/>
  <c r="P4483" i="1"/>
  <c r="S3978" i="2"/>
  <c r="H3979" i="2"/>
  <c r="U3978" i="2"/>
  <c r="J3979" i="2"/>
  <c r="K3979" i="2"/>
  <c r="V3979" i="2" s="1"/>
  <c r="I3979" i="2"/>
  <c r="T3979" i="2" s="1"/>
  <c r="G3981" i="2"/>
  <c r="R3981" i="2" s="1"/>
  <c r="M3985" i="1"/>
  <c r="D3980" i="2" s="1"/>
  <c r="O3980" i="2" s="1"/>
  <c r="C3985" i="1"/>
  <c r="F3985" i="1"/>
  <c r="D3985" i="1"/>
  <c r="O3985" i="1" s="1"/>
  <c r="F3980" i="2" s="1"/>
  <c r="Q3980" i="2" s="1"/>
  <c r="K3987" i="1"/>
  <c r="B3982" i="2" s="1"/>
  <c r="M3982" i="2" s="1"/>
  <c r="B3986" i="1"/>
  <c r="V4217" i="1" l="1"/>
  <c r="S3979" i="2"/>
  <c r="H3980" i="2"/>
  <c r="G4485" i="1"/>
  <c r="P4484" i="1"/>
  <c r="U3979" i="2"/>
  <c r="J3980" i="2"/>
  <c r="I4485" i="1"/>
  <c r="T4484" i="1"/>
  <c r="G3982" i="2"/>
  <c r="R3982" i="2" s="1"/>
  <c r="I3980" i="2"/>
  <c r="T3980" i="2" s="1"/>
  <c r="K3980" i="2"/>
  <c r="V3980" i="2" s="1"/>
  <c r="M3986" i="1"/>
  <c r="D3981" i="2" s="1"/>
  <c r="O3981" i="2" s="1"/>
  <c r="B3987" i="1"/>
  <c r="K3988" i="1"/>
  <c r="B3983" i="2" s="1"/>
  <c r="M3983" i="2" s="1"/>
  <c r="D3986" i="1"/>
  <c r="O3986" i="1" s="1"/>
  <c r="F3981" i="2" s="1"/>
  <c r="Q3981" i="2" s="1"/>
  <c r="C3986" i="1"/>
  <c r="F3986" i="1"/>
  <c r="V4218" i="1" l="1"/>
  <c r="U3980" i="2"/>
  <c r="J3981" i="2"/>
  <c r="I4486" i="1"/>
  <c r="T4485" i="1"/>
  <c r="S3980" i="2"/>
  <c r="H3981" i="2"/>
  <c r="G4486" i="1"/>
  <c r="P4485" i="1"/>
  <c r="I3981" i="2"/>
  <c r="T3981" i="2" s="1"/>
  <c r="K3981" i="2"/>
  <c r="V3981" i="2" s="1"/>
  <c r="G3983" i="2"/>
  <c r="R3983" i="2" s="1"/>
  <c r="M3987" i="1"/>
  <c r="D3982" i="2" s="1"/>
  <c r="O3982" i="2" s="1"/>
  <c r="D3987" i="1"/>
  <c r="O3987" i="1" s="1"/>
  <c r="F3982" i="2" s="1"/>
  <c r="Q3982" i="2" s="1"/>
  <c r="C3987" i="1"/>
  <c r="F3987" i="1"/>
  <c r="K3989" i="1"/>
  <c r="B3984" i="2" s="1"/>
  <c r="M3984" i="2" s="1"/>
  <c r="B3988" i="1"/>
  <c r="V4219" i="1" l="1"/>
  <c r="G4487" i="1"/>
  <c r="P4486" i="1"/>
  <c r="S3981" i="2"/>
  <c r="H3982" i="2"/>
  <c r="U3981" i="2"/>
  <c r="J3982" i="2"/>
  <c r="I4487" i="1"/>
  <c r="T4486" i="1"/>
  <c r="K3982" i="2"/>
  <c r="V3982" i="2" s="1"/>
  <c r="I3982" i="2"/>
  <c r="T3982" i="2" s="1"/>
  <c r="G3984" i="2"/>
  <c r="R3984" i="2" s="1"/>
  <c r="M3988" i="1"/>
  <c r="D3983" i="2" s="1"/>
  <c r="O3983" i="2" s="1"/>
  <c r="B3989" i="1"/>
  <c r="K3990" i="1"/>
  <c r="B3985" i="2" s="1"/>
  <c r="M3985" i="2" s="1"/>
  <c r="C3988" i="1"/>
  <c r="F3988" i="1"/>
  <c r="D3988" i="1"/>
  <c r="O3988" i="1" s="1"/>
  <c r="F3983" i="2" s="1"/>
  <c r="Q3983" i="2" s="1"/>
  <c r="V4220" i="1" l="1"/>
  <c r="I4488" i="1"/>
  <c r="T4487" i="1"/>
  <c r="U3982" i="2"/>
  <c r="J3983" i="2"/>
  <c r="S3982" i="2"/>
  <c r="H3983" i="2"/>
  <c r="G4488" i="1"/>
  <c r="P4487" i="1"/>
  <c r="K3983" i="2"/>
  <c r="V3983" i="2" s="1"/>
  <c r="I3983" i="2"/>
  <c r="T3983" i="2" s="1"/>
  <c r="G3985" i="2"/>
  <c r="R3985" i="2" s="1"/>
  <c r="M3989" i="1"/>
  <c r="D3984" i="2" s="1"/>
  <c r="O3984" i="2" s="1"/>
  <c r="C3989" i="1"/>
  <c r="F3989" i="1"/>
  <c r="D3989" i="1"/>
  <c r="O3989" i="1" s="1"/>
  <c r="F3984" i="2" s="1"/>
  <c r="Q3984" i="2" s="1"/>
  <c r="K3991" i="1"/>
  <c r="B3986" i="2" s="1"/>
  <c r="M3986" i="2" s="1"/>
  <c r="B3990" i="1"/>
  <c r="V4221" i="1" l="1"/>
  <c r="G4489" i="1"/>
  <c r="P4488" i="1"/>
  <c r="U3983" i="2"/>
  <c r="J3984" i="2"/>
  <c r="S3983" i="2"/>
  <c r="H3984" i="2"/>
  <c r="I4489" i="1"/>
  <c r="T4488" i="1"/>
  <c r="I3984" i="2"/>
  <c r="T3984" i="2" s="1"/>
  <c r="K3984" i="2"/>
  <c r="V3984" i="2" s="1"/>
  <c r="G3986" i="2"/>
  <c r="R3986" i="2" s="1"/>
  <c r="M3990" i="1"/>
  <c r="D3985" i="2" s="1"/>
  <c r="O3985" i="2" s="1"/>
  <c r="B3991" i="1"/>
  <c r="K3992" i="1"/>
  <c r="B3987" i="2" s="1"/>
  <c r="M3987" i="2" s="1"/>
  <c r="D3990" i="1"/>
  <c r="O3990" i="1" s="1"/>
  <c r="F3985" i="2" s="1"/>
  <c r="Q3985" i="2" s="1"/>
  <c r="C3990" i="1"/>
  <c r="F3990" i="1"/>
  <c r="V4222" i="1" l="1"/>
  <c r="I4490" i="1"/>
  <c r="T4489" i="1"/>
  <c r="S3984" i="2"/>
  <c r="H3985" i="2"/>
  <c r="U3984" i="2"/>
  <c r="J3985" i="2"/>
  <c r="G4490" i="1"/>
  <c r="P4489" i="1"/>
  <c r="K3985" i="2"/>
  <c r="V3985" i="2" s="1"/>
  <c r="I3985" i="2"/>
  <c r="T3985" i="2" s="1"/>
  <c r="G3987" i="2"/>
  <c r="R3987" i="2" s="1"/>
  <c r="M3991" i="1"/>
  <c r="D3986" i="2" s="1"/>
  <c r="O3986" i="2" s="1"/>
  <c r="C3991" i="1"/>
  <c r="D3991" i="1"/>
  <c r="O3991" i="1" s="1"/>
  <c r="F3986" i="2" s="1"/>
  <c r="Q3986" i="2" s="1"/>
  <c r="F3991" i="1"/>
  <c r="K3993" i="1"/>
  <c r="B3988" i="2" s="1"/>
  <c r="M3988" i="2" s="1"/>
  <c r="B3992" i="1"/>
  <c r="V4223" i="1" l="1"/>
  <c r="S3985" i="2"/>
  <c r="H3986" i="2"/>
  <c r="U3985" i="2"/>
  <c r="J3986" i="2"/>
  <c r="G4491" i="1"/>
  <c r="P4490" i="1"/>
  <c r="I4491" i="1"/>
  <c r="T4490" i="1"/>
  <c r="I3986" i="2"/>
  <c r="T3986" i="2" s="1"/>
  <c r="G3988" i="2"/>
  <c r="R3988" i="2" s="1"/>
  <c r="K3986" i="2"/>
  <c r="V3986" i="2" s="1"/>
  <c r="M3992" i="1"/>
  <c r="D3987" i="2" s="1"/>
  <c r="O3987" i="2" s="1"/>
  <c r="B3993" i="1"/>
  <c r="K3994" i="1"/>
  <c r="B3989" i="2" s="1"/>
  <c r="M3989" i="2" s="1"/>
  <c r="C3992" i="1"/>
  <c r="D3992" i="1"/>
  <c r="O3992" i="1" s="1"/>
  <c r="F3987" i="2" s="1"/>
  <c r="Q3987" i="2" s="1"/>
  <c r="F3992" i="1"/>
  <c r="V4224" i="1" l="1"/>
  <c r="I4492" i="1"/>
  <c r="T4491" i="1"/>
  <c r="U3986" i="2"/>
  <c r="J3987" i="2"/>
  <c r="S3986" i="2"/>
  <c r="H3987" i="2"/>
  <c r="G4492" i="1"/>
  <c r="P4491" i="1"/>
  <c r="I3987" i="2"/>
  <c r="T3987" i="2" s="1"/>
  <c r="K3987" i="2"/>
  <c r="V3987" i="2" s="1"/>
  <c r="G3989" i="2"/>
  <c r="R3989" i="2" s="1"/>
  <c r="M3993" i="1"/>
  <c r="D3988" i="2" s="1"/>
  <c r="O3988" i="2" s="1"/>
  <c r="C3993" i="1"/>
  <c r="F3993" i="1"/>
  <c r="D3993" i="1"/>
  <c r="O3993" i="1" s="1"/>
  <c r="F3988" i="2" s="1"/>
  <c r="Q3988" i="2" s="1"/>
  <c r="K3995" i="1"/>
  <c r="B3990" i="2" s="1"/>
  <c r="M3990" i="2" s="1"/>
  <c r="B3994" i="1"/>
  <c r="V4225" i="1" l="1"/>
  <c r="U3987" i="2"/>
  <c r="J3988" i="2"/>
  <c r="S3987" i="2"/>
  <c r="H3988" i="2"/>
  <c r="G4493" i="1"/>
  <c r="P4492" i="1"/>
  <c r="I4493" i="1"/>
  <c r="T4492" i="1"/>
  <c r="G3990" i="2"/>
  <c r="R3990" i="2" s="1"/>
  <c r="I3988" i="2"/>
  <c r="T3988" i="2" s="1"/>
  <c r="K3988" i="2"/>
  <c r="V3988" i="2" s="1"/>
  <c r="M3994" i="1"/>
  <c r="D3989" i="2" s="1"/>
  <c r="O3989" i="2" s="1"/>
  <c r="B3995" i="1"/>
  <c r="K3996" i="1"/>
  <c r="B3991" i="2" s="1"/>
  <c r="M3991" i="2" s="1"/>
  <c r="D3994" i="1"/>
  <c r="O3994" i="1" s="1"/>
  <c r="F3989" i="2" s="1"/>
  <c r="Q3989" i="2" s="1"/>
  <c r="C3994" i="1"/>
  <c r="F3994" i="1"/>
  <c r="V4226" i="1" l="1"/>
  <c r="I4494" i="1"/>
  <c r="T4493" i="1"/>
  <c r="S3988" i="2"/>
  <c r="H3989" i="2"/>
  <c r="U3988" i="2"/>
  <c r="J3989" i="2"/>
  <c r="G4494" i="1"/>
  <c r="P4493" i="1"/>
  <c r="I3989" i="2"/>
  <c r="T3989" i="2" s="1"/>
  <c r="K3989" i="2"/>
  <c r="V3989" i="2" s="1"/>
  <c r="G3991" i="2"/>
  <c r="R3991" i="2" s="1"/>
  <c r="M3995" i="1"/>
  <c r="D3990" i="2" s="1"/>
  <c r="O3990" i="2" s="1"/>
  <c r="C3995" i="1"/>
  <c r="D3995" i="1"/>
  <c r="O3995" i="1" s="1"/>
  <c r="F3990" i="2" s="1"/>
  <c r="Q3990" i="2" s="1"/>
  <c r="F3995" i="1"/>
  <c r="K3997" i="1"/>
  <c r="B3992" i="2" s="1"/>
  <c r="M3992" i="2" s="1"/>
  <c r="B3996" i="1"/>
  <c r="V4227" i="1" l="1"/>
  <c r="S3989" i="2"/>
  <c r="H3990" i="2"/>
  <c r="U3989" i="2"/>
  <c r="J3990" i="2"/>
  <c r="G4495" i="1"/>
  <c r="P4494" i="1"/>
  <c r="I4495" i="1"/>
  <c r="T4494" i="1"/>
  <c r="I3990" i="2"/>
  <c r="T3990" i="2" s="1"/>
  <c r="G3992" i="2"/>
  <c r="R3992" i="2" s="1"/>
  <c r="K3990" i="2"/>
  <c r="V3990" i="2" s="1"/>
  <c r="M3996" i="1"/>
  <c r="D3991" i="2" s="1"/>
  <c r="O3991" i="2" s="1"/>
  <c r="B3997" i="1"/>
  <c r="K3998" i="1"/>
  <c r="B3993" i="2" s="1"/>
  <c r="M3993" i="2" s="1"/>
  <c r="C3996" i="1"/>
  <c r="F3996" i="1"/>
  <c r="D3996" i="1"/>
  <c r="O3996" i="1" s="1"/>
  <c r="F3991" i="2" s="1"/>
  <c r="Q3991" i="2" s="1"/>
  <c r="V4228" i="1" l="1"/>
  <c r="I4496" i="1"/>
  <c r="T4495" i="1"/>
  <c r="U3990" i="2"/>
  <c r="J3991" i="2"/>
  <c r="S3990" i="2"/>
  <c r="H3991" i="2"/>
  <c r="G4496" i="1"/>
  <c r="P4495" i="1"/>
  <c r="K3991" i="2"/>
  <c r="V3991" i="2" s="1"/>
  <c r="I3991" i="2"/>
  <c r="T3991" i="2" s="1"/>
  <c r="G3993" i="2"/>
  <c r="R3993" i="2" s="1"/>
  <c r="M3997" i="1"/>
  <c r="D3992" i="2" s="1"/>
  <c r="O3992" i="2" s="1"/>
  <c r="C3997" i="1"/>
  <c r="F3997" i="1"/>
  <c r="D3997" i="1"/>
  <c r="O3997" i="1" s="1"/>
  <c r="F3992" i="2" s="1"/>
  <c r="Q3992" i="2" s="1"/>
  <c r="K3999" i="1"/>
  <c r="B3994" i="2" s="1"/>
  <c r="M3994" i="2" s="1"/>
  <c r="B3998" i="1"/>
  <c r="V4229" i="1" l="1"/>
  <c r="G4497" i="1"/>
  <c r="P4496" i="1"/>
  <c r="U3991" i="2"/>
  <c r="J3992" i="2"/>
  <c r="S3991" i="2"/>
  <c r="H3992" i="2"/>
  <c r="I4497" i="1"/>
  <c r="T4496" i="1"/>
  <c r="I3992" i="2"/>
  <c r="T3992" i="2" s="1"/>
  <c r="G3994" i="2"/>
  <c r="R3994" i="2" s="1"/>
  <c r="K3992" i="2"/>
  <c r="V3992" i="2" s="1"/>
  <c r="M3998" i="1"/>
  <c r="D3993" i="2" s="1"/>
  <c r="O3993" i="2" s="1"/>
  <c r="B3999" i="1"/>
  <c r="K4000" i="1"/>
  <c r="B3995" i="2" s="1"/>
  <c r="M3995" i="2" s="1"/>
  <c r="D3998" i="1"/>
  <c r="O3998" i="1" s="1"/>
  <c r="F3993" i="2" s="1"/>
  <c r="Q3993" i="2" s="1"/>
  <c r="C3998" i="1"/>
  <c r="F3998" i="1"/>
  <c r="V4230" i="1" l="1"/>
  <c r="I4498" i="1"/>
  <c r="T4497" i="1"/>
  <c r="S3992" i="2"/>
  <c r="H3993" i="2"/>
  <c r="U3992" i="2"/>
  <c r="J3993" i="2"/>
  <c r="G4498" i="1"/>
  <c r="P4497" i="1"/>
  <c r="I3993" i="2"/>
  <c r="T3993" i="2" s="1"/>
  <c r="K3993" i="2"/>
  <c r="V3993" i="2" s="1"/>
  <c r="G3995" i="2"/>
  <c r="R3995" i="2" s="1"/>
  <c r="M3999" i="1"/>
  <c r="D3994" i="2" s="1"/>
  <c r="O3994" i="2" s="1"/>
  <c r="D3999" i="1"/>
  <c r="O3999" i="1" s="1"/>
  <c r="F3994" i="2" s="1"/>
  <c r="Q3994" i="2" s="1"/>
  <c r="C3999" i="1"/>
  <c r="F3999" i="1"/>
  <c r="K4001" i="1"/>
  <c r="B3996" i="2" s="1"/>
  <c r="M3996" i="2" s="1"/>
  <c r="B4000" i="1"/>
  <c r="V4231" i="1" l="1"/>
  <c r="S3993" i="2"/>
  <c r="H3994" i="2"/>
  <c r="G4499" i="1"/>
  <c r="P4498" i="1"/>
  <c r="U3993" i="2"/>
  <c r="J3994" i="2"/>
  <c r="I4499" i="1"/>
  <c r="T4498" i="1"/>
  <c r="K3994" i="2"/>
  <c r="V3994" i="2" s="1"/>
  <c r="G3996" i="2"/>
  <c r="R3996" i="2" s="1"/>
  <c r="I3994" i="2"/>
  <c r="T3994" i="2" s="1"/>
  <c r="M4000" i="1"/>
  <c r="D3995" i="2" s="1"/>
  <c r="O3995" i="2" s="1"/>
  <c r="B4001" i="1"/>
  <c r="K4002" i="1"/>
  <c r="B3997" i="2" s="1"/>
  <c r="M3997" i="2" s="1"/>
  <c r="C4000" i="1"/>
  <c r="F4000" i="1"/>
  <c r="D4000" i="1"/>
  <c r="O4000" i="1" s="1"/>
  <c r="F3995" i="2" s="1"/>
  <c r="Q3995" i="2" s="1"/>
  <c r="V4232" i="1" l="1"/>
  <c r="I4500" i="1"/>
  <c r="T4499" i="1"/>
  <c r="G4500" i="1"/>
  <c r="P4499" i="1"/>
  <c r="S3994" i="2"/>
  <c r="H3995" i="2"/>
  <c r="U3994" i="2"/>
  <c r="J3995" i="2"/>
  <c r="K3995" i="2"/>
  <c r="V3995" i="2" s="1"/>
  <c r="I3995" i="2"/>
  <c r="T3995" i="2" s="1"/>
  <c r="G3997" i="2"/>
  <c r="R3997" i="2" s="1"/>
  <c r="M4001" i="1"/>
  <c r="D3996" i="2" s="1"/>
  <c r="O3996" i="2" s="1"/>
  <c r="C4001" i="1"/>
  <c r="F4001" i="1"/>
  <c r="D4001" i="1"/>
  <c r="O4001" i="1" s="1"/>
  <c r="F3996" i="2" s="1"/>
  <c r="Q3996" i="2" s="1"/>
  <c r="K4003" i="1"/>
  <c r="B3998" i="2" s="1"/>
  <c r="M3998" i="2" s="1"/>
  <c r="B4002" i="1"/>
  <c r="V4233" i="1" l="1"/>
  <c r="S3995" i="2"/>
  <c r="H3996" i="2"/>
  <c r="G4501" i="1"/>
  <c r="P4500" i="1"/>
  <c r="U3995" i="2"/>
  <c r="J3996" i="2"/>
  <c r="I4501" i="1"/>
  <c r="T4500" i="1"/>
  <c r="G3998" i="2"/>
  <c r="R3998" i="2" s="1"/>
  <c r="K3996" i="2"/>
  <c r="V3996" i="2" s="1"/>
  <c r="I3996" i="2"/>
  <c r="T3996" i="2" s="1"/>
  <c r="M4002" i="1"/>
  <c r="D3997" i="2" s="1"/>
  <c r="O3997" i="2" s="1"/>
  <c r="B4003" i="1"/>
  <c r="K4004" i="1"/>
  <c r="B3999" i="2" s="1"/>
  <c r="M3999" i="2" s="1"/>
  <c r="D4002" i="1"/>
  <c r="O4002" i="1" s="1"/>
  <c r="F3997" i="2" s="1"/>
  <c r="Q3997" i="2" s="1"/>
  <c r="C4002" i="1"/>
  <c r="F4002" i="1"/>
  <c r="V4234" i="1" l="1"/>
  <c r="U3996" i="2"/>
  <c r="J3997" i="2"/>
  <c r="I4502" i="1"/>
  <c r="T4501" i="1"/>
  <c r="S3996" i="2"/>
  <c r="H3997" i="2"/>
  <c r="G4502" i="1"/>
  <c r="P4501" i="1"/>
  <c r="K3997" i="2"/>
  <c r="V3997" i="2" s="1"/>
  <c r="I3997" i="2"/>
  <c r="T3997" i="2" s="1"/>
  <c r="G3999" i="2"/>
  <c r="R3999" i="2" s="1"/>
  <c r="M4003" i="1"/>
  <c r="D3998" i="2" s="1"/>
  <c r="O3998" i="2" s="1"/>
  <c r="K4005" i="1"/>
  <c r="B4000" i="2" s="1"/>
  <c r="M4000" i="2" s="1"/>
  <c r="B4004" i="1"/>
  <c r="D4003" i="1"/>
  <c r="O4003" i="1" s="1"/>
  <c r="F3998" i="2" s="1"/>
  <c r="Q3998" i="2" s="1"/>
  <c r="C4003" i="1"/>
  <c r="F4003" i="1"/>
  <c r="V4235" i="1" l="1"/>
  <c r="S3997" i="2"/>
  <c r="H3998" i="2"/>
  <c r="U3997" i="2"/>
  <c r="J3998" i="2"/>
  <c r="G4503" i="1"/>
  <c r="P4502" i="1"/>
  <c r="I4503" i="1"/>
  <c r="T4502" i="1"/>
  <c r="G4000" i="2"/>
  <c r="R4000" i="2" s="1"/>
  <c r="K3998" i="2"/>
  <c r="V3998" i="2" s="1"/>
  <c r="I3998" i="2"/>
  <c r="T3998" i="2" s="1"/>
  <c r="M4004" i="1"/>
  <c r="D3999" i="2" s="1"/>
  <c r="O3999" i="2" s="1"/>
  <c r="C4004" i="1"/>
  <c r="F4004" i="1"/>
  <c r="D4004" i="1"/>
  <c r="O4004" i="1" s="1"/>
  <c r="F3999" i="2" s="1"/>
  <c r="Q3999" i="2" s="1"/>
  <c r="B4005" i="1"/>
  <c r="K4006" i="1"/>
  <c r="B4001" i="2" s="1"/>
  <c r="M4001" i="2" s="1"/>
  <c r="V4236" i="1" l="1"/>
  <c r="I4504" i="1"/>
  <c r="T4503" i="1"/>
  <c r="U3998" i="2"/>
  <c r="J3999" i="2"/>
  <c r="S3998" i="2"/>
  <c r="H3999" i="2"/>
  <c r="G4504" i="1"/>
  <c r="P4503" i="1"/>
  <c r="G4001" i="2"/>
  <c r="R4001" i="2" s="1"/>
  <c r="I3999" i="2"/>
  <c r="T3999" i="2" s="1"/>
  <c r="K3999" i="2"/>
  <c r="V3999" i="2" s="1"/>
  <c r="M4005" i="1"/>
  <c r="D4000" i="2" s="1"/>
  <c r="O4000" i="2" s="1"/>
  <c r="C4005" i="1"/>
  <c r="D4005" i="1"/>
  <c r="O4005" i="1" s="1"/>
  <c r="F4000" i="2" s="1"/>
  <c r="Q4000" i="2" s="1"/>
  <c r="F4005" i="1"/>
  <c r="K4007" i="1"/>
  <c r="B4002" i="2" s="1"/>
  <c r="M4002" i="2" s="1"/>
  <c r="B4006" i="1"/>
  <c r="V4237" i="1" l="1"/>
  <c r="G4505" i="1"/>
  <c r="P4504" i="1"/>
  <c r="U3999" i="2"/>
  <c r="J4000" i="2"/>
  <c r="S3999" i="2"/>
  <c r="H4000" i="2"/>
  <c r="I4505" i="1"/>
  <c r="T4504" i="1"/>
  <c r="I4000" i="2"/>
  <c r="T4000" i="2" s="1"/>
  <c r="G4002" i="2"/>
  <c r="R4002" i="2" s="1"/>
  <c r="K4000" i="2"/>
  <c r="V4000" i="2" s="1"/>
  <c r="M4006" i="1"/>
  <c r="D4001" i="2" s="1"/>
  <c r="O4001" i="2" s="1"/>
  <c r="B4007" i="1"/>
  <c r="K4008" i="1"/>
  <c r="B4003" i="2" s="1"/>
  <c r="M4003" i="2" s="1"/>
  <c r="D4006" i="1"/>
  <c r="O4006" i="1" s="1"/>
  <c r="F4001" i="2" s="1"/>
  <c r="Q4001" i="2" s="1"/>
  <c r="C4006" i="1"/>
  <c r="F4006" i="1"/>
  <c r="V4238" i="1" l="1"/>
  <c r="I4506" i="1"/>
  <c r="T4505" i="1"/>
  <c r="S4000" i="2"/>
  <c r="H4001" i="2"/>
  <c r="U4000" i="2"/>
  <c r="J4001" i="2"/>
  <c r="G4506" i="1"/>
  <c r="P4505" i="1"/>
  <c r="I4001" i="2"/>
  <c r="T4001" i="2" s="1"/>
  <c r="K4001" i="2"/>
  <c r="V4001" i="2" s="1"/>
  <c r="G4003" i="2"/>
  <c r="M4007" i="1"/>
  <c r="D4002" i="2" s="1"/>
  <c r="O4002" i="2" s="1"/>
  <c r="K4009" i="1"/>
  <c r="B4004" i="2" s="1"/>
  <c r="M4004" i="2" s="1"/>
  <c r="B4008" i="1"/>
  <c r="D4007" i="1"/>
  <c r="O4007" i="1" s="1"/>
  <c r="F4002" i="2" s="1"/>
  <c r="Q4002" i="2" s="1"/>
  <c r="F4007" i="1"/>
  <c r="C4007" i="1"/>
  <c r="V4239" i="1" l="1"/>
  <c r="G4507" i="1"/>
  <c r="P4506" i="1"/>
  <c r="S4001" i="2"/>
  <c r="H4002" i="2"/>
  <c r="U4001" i="2"/>
  <c r="J4002" i="2"/>
  <c r="I4507" i="1"/>
  <c r="T4506" i="1"/>
  <c r="BA13" i="2"/>
  <c r="BF13" i="2" s="1"/>
  <c r="AR43" i="2"/>
  <c r="R4003" i="2"/>
  <c r="AZ13" i="2"/>
  <c r="BE13" i="2" s="1"/>
  <c r="BJ13" i="2" s="1"/>
  <c r="BK13" i="2" s="1"/>
  <c r="BC13" i="2"/>
  <c r="BH13" i="2" s="1"/>
  <c r="G4004" i="2"/>
  <c r="R4004" i="2" s="1"/>
  <c r="I4002" i="2"/>
  <c r="T4002" i="2" s="1"/>
  <c r="K4002" i="2"/>
  <c r="V4002" i="2" s="1"/>
  <c r="M4008" i="1"/>
  <c r="D4003" i="2" s="1"/>
  <c r="O4003" i="2" s="1"/>
  <c r="C4008" i="1"/>
  <c r="F4008" i="1"/>
  <c r="D4008" i="1"/>
  <c r="O4008" i="1" s="1"/>
  <c r="F4003" i="2" s="1"/>
  <c r="Q4003" i="2" s="1"/>
  <c r="B4009" i="1"/>
  <c r="K4010" i="1"/>
  <c r="B4005" i="2" s="1"/>
  <c r="M4005" i="2" s="1"/>
  <c r="V4240" i="1" l="1"/>
  <c r="U4002" i="2"/>
  <c r="J4003" i="2"/>
  <c r="I4508" i="1"/>
  <c r="T4507" i="1"/>
  <c r="S4002" i="2"/>
  <c r="H4003" i="2"/>
  <c r="G4508" i="1"/>
  <c r="P4507" i="1"/>
  <c r="G4005" i="2"/>
  <c r="R4005" i="2" s="1"/>
  <c r="I4003" i="2"/>
  <c r="K4003" i="2"/>
  <c r="M4009" i="1"/>
  <c r="D4004" i="2" s="1"/>
  <c r="O4004" i="2" s="1"/>
  <c r="C4009" i="1"/>
  <c r="F4009" i="1"/>
  <c r="D4009" i="1"/>
  <c r="O4009" i="1" s="1"/>
  <c r="F4004" i="2" s="1"/>
  <c r="Q4004" i="2" s="1"/>
  <c r="B4010" i="1"/>
  <c r="K4011" i="1"/>
  <c r="B4006" i="2" s="1"/>
  <c r="M4006" i="2" s="1"/>
  <c r="V4241" i="1" l="1"/>
  <c r="H4004" i="2"/>
  <c r="AS43" i="2"/>
  <c r="S4003" i="2"/>
  <c r="U4003" i="2"/>
  <c r="AU43" i="2"/>
  <c r="J4004" i="2"/>
  <c r="G4509" i="1"/>
  <c r="P4508" i="1"/>
  <c r="I4509" i="1"/>
  <c r="T4508" i="1"/>
  <c r="T4003" i="2"/>
  <c r="BB13" i="2"/>
  <c r="BG13" i="2" s="1"/>
  <c r="V4003" i="2"/>
  <c r="BD13" i="2"/>
  <c r="BI13" i="2" s="1"/>
  <c r="AT43" i="2"/>
  <c r="AV43" i="2"/>
  <c r="G4006" i="2"/>
  <c r="R4006" i="2" s="1"/>
  <c r="K4004" i="2"/>
  <c r="V4004" i="2" s="1"/>
  <c r="I4004" i="2"/>
  <c r="T4004" i="2" s="1"/>
  <c r="M4010" i="1"/>
  <c r="D4005" i="2" s="1"/>
  <c r="O4005" i="2" s="1"/>
  <c r="D4010" i="1"/>
  <c r="O4010" i="1" s="1"/>
  <c r="F4005" i="2" s="1"/>
  <c r="Q4005" i="2" s="1"/>
  <c r="C4010" i="1"/>
  <c r="F4010" i="1"/>
  <c r="B4011" i="1"/>
  <c r="K4012" i="1"/>
  <c r="B4007" i="2" s="1"/>
  <c r="M4007" i="2" s="1"/>
  <c r="V4242" i="1" l="1"/>
  <c r="G4510" i="1"/>
  <c r="P4509" i="1"/>
  <c r="I4510" i="1"/>
  <c r="T4509" i="1"/>
  <c r="U4004" i="2"/>
  <c r="J4005" i="2"/>
  <c r="S4004" i="2"/>
  <c r="H4005" i="2"/>
  <c r="G4007" i="2"/>
  <c r="R4007" i="2" s="1"/>
  <c r="K4005" i="2"/>
  <c r="V4005" i="2" s="1"/>
  <c r="I4005" i="2"/>
  <c r="T4005" i="2" s="1"/>
  <c r="M4011" i="1"/>
  <c r="D4006" i="2" s="1"/>
  <c r="O4006" i="2" s="1"/>
  <c r="C4011" i="1"/>
  <c r="D4011" i="1"/>
  <c r="O4011" i="1" s="1"/>
  <c r="F4006" i="2" s="1"/>
  <c r="Q4006" i="2" s="1"/>
  <c r="F4011" i="1"/>
  <c r="K4013" i="1"/>
  <c r="B4008" i="2" s="1"/>
  <c r="M4008" i="2" s="1"/>
  <c r="B4012" i="1"/>
  <c r="V4243" i="1" l="1"/>
  <c r="I4511" i="1"/>
  <c r="T4510" i="1"/>
  <c r="U4005" i="2"/>
  <c r="J4006" i="2"/>
  <c r="S4005" i="2"/>
  <c r="H4006" i="2"/>
  <c r="G4511" i="1"/>
  <c r="P4510" i="1"/>
  <c r="I4006" i="2"/>
  <c r="T4006" i="2" s="1"/>
  <c r="G4008" i="2"/>
  <c r="R4008" i="2" s="1"/>
  <c r="K4006" i="2"/>
  <c r="V4006" i="2" s="1"/>
  <c r="M4012" i="1"/>
  <c r="D4007" i="2" s="1"/>
  <c r="O4007" i="2" s="1"/>
  <c r="B4013" i="1"/>
  <c r="K4014" i="1"/>
  <c r="B4009" i="2" s="1"/>
  <c r="M4009" i="2" s="1"/>
  <c r="C4012" i="1"/>
  <c r="F4012" i="1"/>
  <c r="D4012" i="1"/>
  <c r="O4012" i="1" s="1"/>
  <c r="F4007" i="2" s="1"/>
  <c r="Q4007" i="2" s="1"/>
  <c r="V4244" i="1" l="1"/>
  <c r="U4006" i="2"/>
  <c r="J4007" i="2"/>
  <c r="G4512" i="1"/>
  <c r="P4511" i="1"/>
  <c r="S4006" i="2"/>
  <c r="H4007" i="2"/>
  <c r="I4512" i="1"/>
  <c r="T4511" i="1"/>
  <c r="K4007" i="2"/>
  <c r="V4007" i="2" s="1"/>
  <c r="I4007" i="2"/>
  <c r="T4007" i="2" s="1"/>
  <c r="G4009" i="2"/>
  <c r="R4009" i="2" s="1"/>
  <c r="M4013" i="1"/>
  <c r="D4008" i="2" s="1"/>
  <c r="O4008" i="2" s="1"/>
  <c r="K4015" i="1"/>
  <c r="B4010" i="2" s="1"/>
  <c r="M4010" i="2" s="1"/>
  <c r="B4014" i="1"/>
  <c r="C4013" i="1"/>
  <c r="F4013" i="1"/>
  <c r="D4013" i="1"/>
  <c r="O4013" i="1" s="1"/>
  <c r="F4008" i="2" s="1"/>
  <c r="Q4008" i="2" s="1"/>
  <c r="V4245" i="1" l="1"/>
  <c r="I4513" i="1"/>
  <c r="T4512" i="1"/>
  <c r="G4513" i="1"/>
  <c r="P4512" i="1"/>
  <c r="U4007" i="2"/>
  <c r="J4008" i="2"/>
  <c r="S4007" i="2"/>
  <c r="H4008" i="2"/>
  <c r="G4010" i="2"/>
  <c r="R4010" i="2" s="1"/>
  <c r="I4008" i="2"/>
  <c r="T4008" i="2" s="1"/>
  <c r="K4008" i="2"/>
  <c r="V4008" i="2" s="1"/>
  <c r="M4014" i="1"/>
  <c r="D4009" i="2" s="1"/>
  <c r="O4009" i="2" s="1"/>
  <c r="D4014" i="1"/>
  <c r="O4014" i="1" s="1"/>
  <c r="F4009" i="2" s="1"/>
  <c r="Q4009" i="2" s="1"/>
  <c r="C4014" i="1"/>
  <c r="F4014" i="1"/>
  <c r="B4015" i="1"/>
  <c r="K4016" i="1"/>
  <c r="B4011" i="2" s="1"/>
  <c r="M4011" i="2" s="1"/>
  <c r="V4246" i="1" l="1"/>
  <c r="U4008" i="2"/>
  <c r="J4009" i="2"/>
  <c r="G4514" i="1"/>
  <c r="P4513" i="1"/>
  <c r="S4008" i="2"/>
  <c r="H4009" i="2"/>
  <c r="I4514" i="1"/>
  <c r="T4513" i="1"/>
  <c r="K4009" i="2"/>
  <c r="V4009" i="2" s="1"/>
  <c r="G4011" i="2"/>
  <c r="R4011" i="2" s="1"/>
  <c r="I4009" i="2"/>
  <c r="T4009" i="2" s="1"/>
  <c r="M4015" i="1"/>
  <c r="D4010" i="2" s="1"/>
  <c r="O4010" i="2" s="1"/>
  <c r="D4015" i="1"/>
  <c r="O4015" i="1" s="1"/>
  <c r="F4010" i="2" s="1"/>
  <c r="Q4010" i="2" s="1"/>
  <c r="C4015" i="1"/>
  <c r="F4015" i="1"/>
  <c r="K4017" i="1"/>
  <c r="B4012" i="2" s="1"/>
  <c r="M4012" i="2" s="1"/>
  <c r="B4016" i="1"/>
  <c r="V4247" i="1" l="1"/>
  <c r="I4515" i="1"/>
  <c r="T4514" i="1"/>
  <c r="S4009" i="2"/>
  <c r="H4010" i="2"/>
  <c r="U4009" i="2"/>
  <c r="J4010" i="2"/>
  <c r="G4515" i="1"/>
  <c r="P4514" i="1"/>
  <c r="K4010" i="2"/>
  <c r="V4010" i="2" s="1"/>
  <c r="I4010" i="2"/>
  <c r="T4010" i="2" s="1"/>
  <c r="G4012" i="2"/>
  <c r="R4012" i="2" s="1"/>
  <c r="M4016" i="1"/>
  <c r="D4011" i="2" s="1"/>
  <c r="O4011" i="2" s="1"/>
  <c r="B4017" i="1"/>
  <c r="K4018" i="1"/>
  <c r="B4013" i="2" s="1"/>
  <c r="M4013" i="2" s="1"/>
  <c r="C4016" i="1"/>
  <c r="F4016" i="1"/>
  <c r="D4016" i="1"/>
  <c r="O4016" i="1" s="1"/>
  <c r="F4011" i="2" s="1"/>
  <c r="Q4011" i="2" s="1"/>
  <c r="V4248" i="1" l="1"/>
  <c r="S4010" i="2"/>
  <c r="H4011" i="2"/>
  <c r="G4516" i="1"/>
  <c r="P4515" i="1"/>
  <c r="U4010" i="2"/>
  <c r="J4011" i="2"/>
  <c r="I4516" i="1"/>
  <c r="T4515" i="1"/>
  <c r="K4011" i="2"/>
  <c r="V4011" i="2" s="1"/>
  <c r="I4011" i="2"/>
  <c r="T4011" i="2" s="1"/>
  <c r="G4013" i="2"/>
  <c r="R4013" i="2" s="1"/>
  <c r="M4017" i="1"/>
  <c r="D4012" i="2" s="1"/>
  <c r="O4012" i="2" s="1"/>
  <c r="K4019" i="1"/>
  <c r="B4014" i="2" s="1"/>
  <c r="M4014" i="2" s="1"/>
  <c r="B4018" i="1"/>
  <c r="C4017" i="1"/>
  <c r="D4017" i="1"/>
  <c r="O4017" i="1" s="1"/>
  <c r="F4012" i="2" s="1"/>
  <c r="Q4012" i="2" s="1"/>
  <c r="F4017" i="1"/>
  <c r="V4249" i="1" l="1"/>
  <c r="I4517" i="1"/>
  <c r="T4516" i="1"/>
  <c r="U4011" i="2"/>
  <c r="J4012" i="2"/>
  <c r="S4011" i="2"/>
  <c r="H4012" i="2"/>
  <c r="G4517" i="1"/>
  <c r="P4516" i="1"/>
  <c r="G4014" i="2"/>
  <c r="R4014" i="2" s="1"/>
  <c r="I4012" i="2"/>
  <c r="T4012" i="2" s="1"/>
  <c r="K4012" i="2"/>
  <c r="V4012" i="2" s="1"/>
  <c r="M4018" i="1"/>
  <c r="D4013" i="2" s="1"/>
  <c r="O4013" i="2" s="1"/>
  <c r="D4018" i="1"/>
  <c r="O4018" i="1" s="1"/>
  <c r="F4013" i="2" s="1"/>
  <c r="Q4013" i="2" s="1"/>
  <c r="F4018" i="1"/>
  <c r="C4018" i="1"/>
  <c r="B4019" i="1"/>
  <c r="K4020" i="1"/>
  <c r="B4015" i="2" s="1"/>
  <c r="M4015" i="2" s="1"/>
  <c r="V4250" i="1" l="1"/>
  <c r="U4012" i="2"/>
  <c r="J4013" i="2"/>
  <c r="S4012" i="2"/>
  <c r="H4013" i="2"/>
  <c r="G4518" i="1"/>
  <c r="P4517" i="1"/>
  <c r="I4518" i="1"/>
  <c r="T4517" i="1"/>
  <c r="G4015" i="2"/>
  <c r="R4015" i="2" s="1"/>
  <c r="K4013" i="2"/>
  <c r="V4013" i="2" s="1"/>
  <c r="I4013" i="2"/>
  <c r="T4013" i="2" s="1"/>
  <c r="M4019" i="1"/>
  <c r="D4014" i="2" s="1"/>
  <c r="O4014" i="2" s="1"/>
  <c r="F4019" i="1"/>
  <c r="D4019" i="1"/>
  <c r="O4019" i="1" s="1"/>
  <c r="F4014" i="2" s="1"/>
  <c r="Q4014" i="2" s="1"/>
  <c r="C4019" i="1"/>
  <c r="K4021" i="1"/>
  <c r="B4016" i="2" s="1"/>
  <c r="M4016" i="2" s="1"/>
  <c r="B4020" i="1"/>
  <c r="V4251" i="1" l="1"/>
  <c r="I4519" i="1"/>
  <c r="T4518" i="1"/>
  <c r="S4013" i="2"/>
  <c r="H4014" i="2"/>
  <c r="U4013" i="2"/>
  <c r="J4014" i="2"/>
  <c r="G4519" i="1"/>
  <c r="P4518" i="1"/>
  <c r="I4014" i="2"/>
  <c r="T4014" i="2" s="1"/>
  <c r="G4016" i="2"/>
  <c r="R4016" i="2" s="1"/>
  <c r="K4014" i="2"/>
  <c r="V4014" i="2" s="1"/>
  <c r="M4020" i="1"/>
  <c r="D4015" i="2" s="1"/>
  <c r="O4015" i="2" s="1"/>
  <c r="B4021" i="1"/>
  <c r="K4022" i="1"/>
  <c r="B4017" i="2" s="1"/>
  <c r="M4017" i="2" s="1"/>
  <c r="C4020" i="1"/>
  <c r="F4020" i="1"/>
  <c r="D4020" i="1"/>
  <c r="O4020" i="1" s="1"/>
  <c r="F4015" i="2" s="1"/>
  <c r="Q4015" i="2" s="1"/>
  <c r="V4252" i="1" l="1"/>
  <c r="S4014" i="2"/>
  <c r="H4015" i="2"/>
  <c r="U4014" i="2"/>
  <c r="J4015" i="2"/>
  <c r="G4520" i="1"/>
  <c r="P4519" i="1"/>
  <c r="I4520" i="1"/>
  <c r="T4519" i="1"/>
  <c r="K4015" i="2"/>
  <c r="V4015" i="2" s="1"/>
  <c r="I4015" i="2"/>
  <c r="T4015" i="2" s="1"/>
  <c r="G4017" i="2"/>
  <c r="R4017" i="2" s="1"/>
  <c r="M4021" i="1"/>
  <c r="D4016" i="2" s="1"/>
  <c r="O4016" i="2" s="1"/>
  <c r="K4023" i="1"/>
  <c r="B4018" i="2" s="1"/>
  <c r="M4018" i="2" s="1"/>
  <c r="B4022" i="1"/>
  <c r="C4021" i="1"/>
  <c r="D4021" i="1"/>
  <c r="O4021" i="1" s="1"/>
  <c r="F4016" i="2" s="1"/>
  <c r="Q4016" i="2" s="1"/>
  <c r="F4021" i="1"/>
  <c r="V4253" i="1" l="1"/>
  <c r="I4521" i="1"/>
  <c r="T4520" i="1"/>
  <c r="U4015" i="2"/>
  <c r="J4016" i="2"/>
  <c r="S4015" i="2"/>
  <c r="H4016" i="2"/>
  <c r="G4521" i="1"/>
  <c r="P4520" i="1"/>
  <c r="G4018" i="2"/>
  <c r="R4018" i="2" s="1"/>
  <c r="K4016" i="2"/>
  <c r="V4016" i="2" s="1"/>
  <c r="I4016" i="2"/>
  <c r="T4016" i="2" s="1"/>
  <c r="M4022" i="1"/>
  <c r="D4017" i="2" s="1"/>
  <c r="O4017" i="2" s="1"/>
  <c r="D4022" i="1"/>
  <c r="O4022" i="1" s="1"/>
  <c r="F4017" i="2" s="1"/>
  <c r="Q4017" i="2" s="1"/>
  <c r="F4022" i="1"/>
  <c r="C4022" i="1"/>
  <c r="B4023" i="1"/>
  <c r="K4024" i="1"/>
  <c r="B4019" i="2" s="1"/>
  <c r="M4019" i="2" s="1"/>
  <c r="V4254" i="1" l="1"/>
  <c r="U4016" i="2"/>
  <c r="J4017" i="2"/>
  <c r="S4016" i="2"/>
  <c r="H4017" i="2"/>
  <c r="G4522" i="1"/>
  <c r="P4521" i="1"/>
  <c r="I4522" i="1"/>
  <c r="T4521" i="1"/>
  <c r="K4017" i="2"/>
  <c r="V4017" i="2" s="1"/>
  <c r="I4017" i="2"/>
  <c r="T4017" i="2" s="1"/>
  <c r="G4019" i="2"/>
  <c r="R4019" i="2" s="1"/>
  <c r="M4023" i="1"/>
  <c r="D4018" i="2" s="1"/>
  <c r="O4018" i="2" s="1"/>
  <c r="C4023" i="1"/>
  <c r="F4023" i="1"/>
  <c r="D4023" i="1"/>
  <c r="O4023" i="1" s="1"/>
  <c r="F4018" i="2" s="1"/>
  <c r="Q4018" i="2" s="1"/>
  <c r="K4025" i="1"/>
  <c r="B4020" i="2" s="1"/>
  <c r="M4020" i="2" s="1"/>
  <c r="B4024" i="1"/>
  <c r="V4255" i="1" l="1"/>
  <c r="I4523" i="1"/>
  <c r="T4522" i="1"/>
  <c r="S4017" i="2"/>
  <c r="H4018" i="2"/>
  <c r="U4017" i="2"/>
  <c r="J4018" i="2"/>
  <c r="G4523" i="1"/>
  <c r="P4522" i="1"/>
  <c r="I4018" i="2"/>
  <c r="T4018" i="2" s="1"/>
  <c r="K4018" i="2"/>
  <c r="V4018" i="2" s="1"/>
  <c r="G4020" i="2"/>
  <c r="R4020" i="2" s="1"/>
  <c r="M4024" i="1"/>
  <c r="D4019" i="2" s="1"/>
  <c r="O4019" i="2" s="1"/>
  <c r="B4025" i="1"/>
  <c r="K4026" i="1"/>
  <c r="B4021" i="2" s="1"/>
  <c r="M4021" i="2" s="1"/>
  <c r="C4024" i="1"/>
  <c r="F4024" i="1"/>
  <c r="D4024" i="1"/>
  <c r="O4024" i="1" s="1"/>
  <c r="F4019" i="2" s="1"/>
  <c r="Q4019" i="2" s="1"/>
  <c r="V4256" i="1" l="1"/>
  <c r="S4018" i="2"/>
  <c r="H4019" i="2"/>
  <c r="G4524" i="1"/>
  <c r="P4523" i="1"/>
  <c r="U4018" i="2"/>
  <c r="J4019" i="2"/>
  <c r="I4524" i="1"/>
  <c r="T4523" i="1"/>
  <c r="K4019" i="2"/>
  <c r="V4019" i="2" s="1"/>
  <c r="I4019" i="2"/>
  <c r="T4019" i="2" s="1"/>
  <c r="G4021" i="2"/>
  <c r="R4021" i="2" s="1"/>
  <c r="M4025" i="1"/>
  <c r="D4020" i="2" s="1"/>
  <c r="O4020" i="2" s="1"/>
  <c r="K4027" i="1"/>
  <c r="B4022" i="2" s="1"/>
  <c r="M4022" i="2" s="1"/>
  <c r="B4026" i="1"/>
  <c r="C4025" i="1"/>
  <c r="D4025" i="1"/>
  <c r="O4025" i="1" s="1"/>
  <c r="F4020" i="2" s="1"/>
  <c r="Q4020" i="2" s="1"/>
  <c r="F4025" i="1"/>
  <c r="V4257" i="1" l="1"/>
  <c r="I4525" i="1"/>
  <c r="T4524" i="1"/>
  <c r="G4525" i="1"/>
  <c r="P4524" i="1"/>
  <c r="S4019" i="2"/>
  <c r="H4020" i="2"/>
  <c r="U4019" i="2"/>
  <c r="J4020" i="2"/>
  <c r="G4022" i="2"/>
  <c r="R4022" i="2" s="1"/>
  <c r="I4020" i="2"/>
  <c r="T4020" i="2" s="1"/>
  <c r="K4020" i="2"/>
  <c r="V4020" i="2" s="1"/>
  <c r="M4026" i="1"/>
  <c r="D4021" i="2" s="1"/>
  <c r="O4021" i="2" s="1"/>
  <c r="D4026" i="1"/>
  <c r="O4026" i="1" s="1"/>
  <c r="F4021" i="2" s="1"/>
  <c r="Q4021" i="2" s="1"/>
  <c r="F4026" i="1"/>
  <c r="C4026" i="1"/>
  <c r="B4027" i="1"/>
  <c r="K4028" i="1"/>
  <c r="B4023" i="2" s="1"/>
  <c r="M4023" i="2" s="1"/>
  <c r="V4258" i="1" l="1"/>
  <c r="G4526" i="1"/>
  <c r="P4525" i="1"/>
  <c r="S4020" i="2"/>
  <c r="H4021" i="2"/>
  <c r="U4020" i="2"/>
  <c r="J4021" i="2"/>
  <c r="I4526" i="1"/>
  <c r="T4525" i="1"/>
  <c r="K4021" i="2"/>
  <c r="V4021" i="2" s="1"/>
  <c r="G4023" i="2"/>
  <c r="R4023" i="2" s="1"/>
  <c r="I4021" i="2"/>
  <c r="T4021" i="2" s="1"/>
  <c r="M4027" i="1"/>
  <c r="D4022" i="2" s="1"/>
  <c r="O4022" i="2" s="1"/>
  <c r="D4027" i="1"/>
  <c r="O4027" i="1" s="1"/>
  <c r="F4022" i="2" s="1"/>
  <c r="Q4022" i="2" s="1"/>
  <c r="C4027" i="1"/>
  <c r="F4027" i="1"/>
  <c r="K4029" i="1"/>
  <c r="B4024" i="2" s="1"/>
  <c r="M4024" i="2" s="1"/>
  <c r="B4028" i="1"/>
  <c r="V4259" i="1" l="1"/>
  <c r="I4527" i="1"/>
  <c r="T4526" i="1"/>
  <c r="U4021" i="2"/>
  <c r="J4022" i="2"/>
  <c r="S4021" i="2"/>
  <c r="H4022" i="2"/>
  <c r="G4527" i="1"/>
  <c r="P4526" i="1"/>
  <c r="K4022" i="2"/>
  <c r="V4022" i="2" s="1"/>
  <c r="G4024" i="2"/>
  <c r="R4024" i="2" s="1"/>
  <c r="I4022" i="2"/>
  <c r="T4022" i="2" s="1"/>
  <c r="M4028" i="1"/>
  <c r="D4023" i="2" s="1"/>
  <c r="O4023" i="2" s="1"/>
  <c r="B4029" i="1"/>
  <c r="K4030" i="1"/>
  <c r="B4025" i="2" s="1"/>
  <c r="M4025" i="2" s="1"/>
  <c r="C4028" i="1"/>
  <c r="F4028" i="1"/>
  <c r="D4028" i="1"/>
  <c r="O4028" i="1" s="1"/>
  <c r="F4023" i="2" s="1"/>
  <c r="Q4023" i="2" s="1"/>
  <c r="V4260" i="1" l="1"/>
  <c r="U4022" i="2"/>
  <c r="J4023" i="2"/>
  <c r="S4022" i="2"/>
  <c r="H4023" i="2"/>
  <c r="G4528" i="1"/>
  <c r="P4527" i="1"/>
  <c r="I4528" i="1"/>
  <c r="T4527" i="1"/>
  <c r="K4023" i="2"/>
  <c r="V4023" i="2" s="1"/>
  <c r="I4023" i="2"/>
  <c r="T4023" i="2" s="1"/>
  <c r="G4025" i="2"/>
  <c r="R4025" i="2" s="1"/>
  <c r="M4029" i="1"/>
  <c r="D4024" i="2" s="1"/>
  <c r="O4024" i="2" s="1"/>
  <c r="K4031" i="1"/>
  <c r="B4026" i="2" s="1"/>
  <c r="M4026" i="2" s="1"/>
  <c r="B4030" i="1"/>
  <c r="C4029" i="1"/>
  <c r="D4029" i="1"/>
  <c r="O4029" i="1" s="1"/>
  <c r="F4024" i="2" s="1"/>
  <c r="Q4024" i="2" s="1"/>
  <c r="F4029" i="1"/>
  <c r="V4261" i="1" l="1"/>
  <c r="I4529" i="1"/>
  <c r="T4528" i="1"/>
  <c r="S4023" i="2"/>
  <c r="H4024" i="2"/>
  <c r="U4023" i="2"/>
  <c r="J4024" i="2"/>
  <c r="G4529" i="1"/>
  <c r="P4528" i="1"/>
  <c r="G4026" i="2"/>
  <c r="R4026" i="2" s="1"/>
  <c r="K4024" i="2"/>
  <c r="V4024" i="2" s="1"/>
  <c r="I4024" i="2"/>
  <c r="T4024" i="2" s="1"/>
  <c r="M4030" i="1"/>
  <c r="D4025" i="2" s="1"/>
  <c r="O4025" i="2" s="1"/>
  <c r="D4030" i="1"/>
  <c r="O4030" i="1" s="1"/>
  <c r="F4025" i="2" s="1"/>
  <c r="Q4025" i="2" s="1"/>
  <c r="F4030" i="1"/>
  <c r="C4030" i="1"/>
  <c r="B4031" i="1"/>
  <c r="K4032" i="1"/>
  <c r="B4027" i="2" s="1"/>
  <c r="M4027" i="2" s="1"/>
  <c r="V4262" i="1" l="1"/>
  <c r="S4024" i="2"/>
  <c r="H4025" i="2"/>
  <c r="G4530" i="1"/>
  <c r="P4529" i="1"/>
  <c r="U4024" i="2"/>
  <c r="J4025" i="2"/>
  <c r="I4530" i="1"/>
  <c r="T4529" i="1"/>
  <c r="K4025" i="2"/>
  <c r="V4025" i="2" s="1"/>
  <c r="G4027" i="2"/>
  <c r="R4027" i="2" s="1"/>
  <c r="I4025" i="2"/>
  <c r="T4025" i="2" s="1"/>
  <c r="M4031" i="1"/>
  <c r="D4026" i="2" s="1"/>
  <c r="O4026" i="2" s="1"/>
  <c r="F4031" i="1"/>
  <c r="D4031" i="1"/>
  <c r="O4031" i="1" s="1"/>
  <c r="F4026" i="2" s="1"/>
  <c r="Q4026" i="2" s="1"/>
  <c r="C4031" i="1"/>
  <c r="K4033" i="1"/>
  <c r="B4028" i="2" s="1"/>
  <c r="M4028" i="2" s="1"/>
  <c r="B4032" i="1"/>
  <c r="V4263" i="1" l="1"/>
  <c r="I4531" i="1"/>
  <c r="T4530" i="1"/>
  <c r="G4531" i="1"/>
  <c r="P4530" i="1"/>
  <c r="S4025" i="2"/>
  <c r="H4026" i="2"/>
  <c r="U4025" i="2"/>
  <c r="J4026" i="2"/>
  <c r="G4028" i="2"/>
  <c r="R4028" i="2" s="1"/>
  <c r="I4026" i="2"/>
  <c r="T4026" i="2" s="1"/>
  <c r="K4026" i="2"/>
  <c r="V4026" i="2" s="1"/>
  <c r="M4032" i="1"/>
  <c r="D4027" i="2" s="1"/>
  <c r="O4027" i="2" s="1"/>
  <c r="B4033" i="1"/>
  <c r="K4034" i="1"/>
  <c r="B4029" i="2" s="1"/>
  <c r="M4029" i="2" s="1"/>
  <c r="C4032" i="1"/>
  <c r="F4032" i="1"/>
  <c r="D4032" i="1"/>
  <c r="O4032" i="1" s="1"/>
  <c r="F4027" i="2" s="1"/>
  <c r="Q4027" i="2" s="1"/>
  <c r="V4264" i="1" l="1"/>
  <c r="G4532" i="1"/>
  <c r="P4531" i="1"/>
  <c r="S4026" i="2"/>
  <c r="H4027" i="2"/>
  <c r="U4026" i="2"/>
  <c r="J4027" i="2"/>
  <c r="I4532" i="1"/>
  <c r="T4531" i="1"/>
  <c r="K4027" i="2"/>
  <c r="V4027" i="2" s="1"/>
  <c r="I4027" i="2"/>
  <c r="T4027" i="2" s="1"/>
  <c r="G4029" i="2"/>
  <c r="R4029" i="2" s="1"/>
  <c r="M4033" i="1"/>
  <c r="D4028" i="2" s="1"/>
  <c r="O4028" i="2" s="1"/>
  <c r="B4034" i="1"/>
  <c r="K4035" i="1"/>
  <c r="B4030" i="2" s="1"/>
  <c r="M4030" i="2" s="1"/>
  <c r="C4033" i="1"/>
  <c r="F4033" i="1"/>
  <c r="D4033" i="1"/>
  <c r="O4033" i="1" s="1"/>
  <c r="F4028" i="2" s="1"/>
  <c r="Q4028" i="2" s="1"/>
  <c r="V4265" i="1" l="1"/>
  <c r="I4533" i="1"/>
  <c r="T4532" i="1"/>
  <c r="U4027" i="2"/>
  <c r="J4028" i="2"/>
  <c r="S4027" i="2"/>
  <c r="H4028" i="2"/>
  <c r="G4533" i="1"/>
  <c r="P4532" i="1"/>
  <c r="K4028" i="2"/>
  <c r="V4028" i="2" s="1"/>
  <c r="I4028" i="2"/>
  <c r="T4028" i="2" s="1"/>
  <c r="G4030" i="2"/>
  <c r="R4030" i="2" s="1"/>
  <c r="M4034" i="1"/>
  <c r="D4029" i="2" s="1"/>
  <c r="O4029" i="2" s="1"/>
  <c r="D4034" i="1"/>
  <c r="O4034" i="1" s="1"/>
  <c r="F4029" i="2" s="1"/>
  <c r="Q4029" i="2" s="1"/>
  <c r="F4034" i="1"/>
  <c r="C4034" i="1"/>
  <c r="B4035" i="1"/>
  <c r="K4036" i="1"/>
  <c r="B4031" i="2" s="1"/>
  <c r="M4031" i="2" s="1"/>
  <c r="V4266" i="1" l="1"/>
  <c r="U4028" i="2"/>
  <c r="J4029" i="2"/>
  <c r="S4028" i="2"/>
  <c r="H4029" i="2"/>
  <c r="G4534" i="1"/>
  <c r="P4533" i="1"/>
  <c r="I4534" i="1"/>
  <c r="T4533" i="1"/>
  <c r="K4029" i="2"/>
  <c r="V4029" i="2" s="1"/>
  <c r="G4031" i="2"/>
  <c r="R4031" i="2" s="1"/>
  <c r="I4029" i="2"/>
  <c r="T4029" i="2" s="1"/>
  <c r="M4035" i="1"/>
  <c r="D4030" i="2" s="1"/>
  <c r="O4030" i="2" s="1"/>
  <c r="K4037" i="1"/>
  <c r="B4032" i="2" s="1"/>
  <c r="M4032" i="2" s="1"/>
  <c r="B4036" i="1"/>
  <c r="D4035" i="1"/>
  <c r="O4035" i="1" s="1"/>
  <c r="F4030" i="2" s="1"/>
  <c r="Q4030" i="2" s="1"/>
  <c r="C4035" i="1"/>
  <c r="F4035" i="1"/>
  <c r="V4267" i="1" l="1"/>
  <c r="I4535" i="1"/>
  <c r="T4534" i="1"/>
  <c r="S4029" i="2"/>
  <c r="H4030" i="2"/>
  <c r="U4029" i="2"/>
  <c r="J4030" i="2"/>
  <c r="G4535" i="1"/>
  <c r="P4534" i="1"/>
  <c r="G4032" i="2"/>
  <c r="R4032" i="2" s="1"/>
  <c r="I4030" i="2"/>
  <c r="T4030" i="2" s="1"/>
  <c r="K4030" i="2"/>
  <c r="V4030" i="2" s="1"/>
  <c r="M4036" i="1"/>
  <c r="D4031" i="2" s="1"/>
  <c r="O4031" i="2" s="1"/>
  <c r="B4037" i="1"/>
  <c r="K4038" i="1"/>
  <c r="B4033" i="2" s="1"/>
  <c r="M4033" i="2" s="1"/>
  <c r="C4036" i="1"/>
  <c r="F4036" i="1"/>
  <c r="D4036" i="1"/>
  <c r="O4036" i="1" s="1"/>
  <c r="F4031" i="2" s="1"/>
  <c r="Q4031" i="2" s="1"/>
  <c r="V4268" i="1" l="1"/>
  <c r="S4030" i="2"/>
  <c r="H4031" i="2"/>
  <c r="G4536" i="1"/>
  <c r="P4535" i="1"/>
  <c r="U4030" i="2"/>
  <c r="J4031" i="2"/>
  <c r="I4536" i="1"/>
  <c r="T4535" i="1"/>
  <c r="K4031" i="2"/>
  <c r="V4031" i="2" s="1"/>
  <c r="I4031" i="2"/>
  <c r="T4031" i="2" s="1"/>
  <c r="G4033" i="2"/>
  <c r="R4033" i="2" s="1"/>
  <c r="M4037" i="1"/>
  <c r="D4032" i="2" s="1"/>
  <c r="O4032" i="2" s="1"/>
  <c r="C4037" i="1"/>
  <c r="D4037" i="1"/>
  <c r="O4037" i="1" s="1"/>
  <c r="F4032" i="2" s="1"/>
  <c r="Q4032" i="2" s="1"/>
  <c r="F4037" i="1"/>
  <c r="K4039" i="1"/>
  <c r="B4034" i="2" s="1"/>
  <c r="M4034" i="2" s="1"/>
  <c r="B4038" i="1"/>
  <c r="V4269" i="1" l="1"/>
  <c r="I4537" i="1"/>
  <c r="T4536" i="1"/>
  <c r="G4537" i="1"/>
  <c r="P4536" i="1"/>
  <c r="S4031" i="2"/>
  <c r="H4032" i="2"/>
  <c r="U4031" i="2"/>
  <c r="J4032" i="2"/>
  <c r="I4032" i="2"/>
  <c r="T4032" i="2" s="1"/>
  <c r="G4034" i="2"/>
  <c r="R4034" i="2" s="1"/>
  <c r="K4032" i="2"/>
  <c r="V4032" i="2" s="1"/>
  <c r="M4038" i="1"/>
  <c r="D4033" i="2" s="1"/>
  <c r="O4033" i="2" s="1"/>
  <c r="D4038" i="1"/>
  <c r="O4038" i="1" s="1"/>
  <c r="F4033" i="2" s="1"/>
  <c r="Q4033" i="2" s="1"/>
  <c r="F4038" i="1"/>
  <c r="C4038" i="1"/>
  <c r="B4039" i="1"/>
  <c r="K4040" i="1"/>
  <c r="B4035" i="2" s="1"/>
  <c r="M4035" i="2" s="1"/>
  <c r="V4270" i="1" l="1"/>
  <c r="S4032" i="2"/>
  <c r="H4033" i="2"/>
  <c r="G4538" i="1"/>
  <c r="P4537" i="1"/>
  <c r="U4032" i="2"/>
  <c r="J4033" i="2"/>
  <c r="I4538" i="1"/>
  <c r="T4537" i="1"/>
  <c r="K4033" i="2"/>
  <c r="V4033" i="2" s="1"/>
  <c r="G4035" i="2"/>
  <c r="R4035" i="2" s="1"/>
  <c r="I4033" i="2"/>
  <c r="T4033" i="2" s="1"/>
  <c r="M4039" i="1"/>
  <c r="D4034" i="2" s="1"/>
  <c r="O4034" i="2" s="1"/>
  <c r="K4041" i="1"/>
  <c r="B4036" i="2" s="1"/>
  <c r="M4036" i="2" s="1"/>
  <c r="B4040" i="1"/>
  <c r="D4039" i="1"/>
  <c r="O4039" i="1" s="1"/>
  <c r="F4034" i="2" s="1"/>
  <c r="Q4034" i="2" s="1"/>
  <c r="C4039" i="1"/>
  <c r="F4039" i="1"/>
  <c r="V4271" i="1" l="1"/>
  <c r="I4539" i="1"/>
  <c r="T4538" i="1"/>
  <c r="U4033" i="2"/>
  <c r="J4034" i="2"/>
  <c r="S4033" i="2"/>
  <c r="H4034" i="2"/>
  <c r="G4539" i="1"/>
  <c r="P4538" i="1"/>
  <c r="G4036" i="2"/>
  <c r="R4036" i="2" s="1"/>
  <c r="I4034" i="2"/>
  <c r="T4034" i="2" s="1"/>
  <c r="K4034" i="2"/>
  <c r="V4034" i="2" s="1"/>
  <c r="M4040" i="1"/>
  <c r="D4035" i="2" s="1"/>
  <c r="O4035" i="2" s="1"/>
  <c r="B4041" i="1"/>
  <c r="K4042" i="1"/>
  <c r="B4037" i="2" s="1"/>
  <c r="M4037" i="2" s="1"/>
  <c r="C4040" i="1"/>
  <c r="F4040" i="1"/>
  <c r="D4040" i="1"/>
  <c r="O4040" i="1" s="1"/>
  <c r="F4035" i="2" s="1"/>
  <c r="Q4035" i="2" s="1"/>
  <c r="V4272" i="1" l="1"/>
  <c r="U4034" i="2"/>
  <c r="J4035" i="2"/>
  <c r="G4540" i="1"/>
  <c r="P4539" i="1"/>
  <c r="S4034" i="2"/>
  <c r="H4035" i="2"/>
  <c r="I4540" i="1"/>
  <c r="T4539" i="1"/>
  <c r="K4035" i="2"/>
  <c r="V4035" i="2" s="1"/>
  <c r="I4035" i="2"/>
  <c r="T4035" i="2" s="1"/>
  <c r="G4037" i="2"/>
  <c r="R4037" i="2" s="1"/>
  <c r="M4041" i="1"/>
  <c r="D4036" i="2" s="1"/>
  <c r="O4036" i="2" s="1"/>
  <c r="C4041" i="1"/>
  <c r="D4041" i="1"/>
  <c r="O4041" i="1" s="1"/>
  <c r="F4036" i="2" s="1"/>
  <c r="Q4036" i="2" s="1"/>
  <c r="F4041" i="1"/>
  <c r="K4043" i="1"/>
  <c r="B4038" i="2" s="1"/>
  <c r="M4038" i="2" s="1"/>
  <c r="B4042" i="1"/>
  <c r="V4273" i="1" l="1"/>
  <c r="I4541" i="1"/>
  <c r="T4540" i="1"/>
  <c r="G4541" i="1"/>
  <c r="P4540" i="1"/>
  <c r="U4035" i="2"/>
  <c r="J4036" i="2"/>
  <c r="S4035" i="2"/>
  <c r="H4036" i="2"/>
  <c r="I4036" i="2"/>
  <c r="T4036" i="2" s="1"/>
  <c r="G4038" i="2"/>
  <c r="R4038" i="2" s="1"/>
  <c r="K4036" i="2"/>
  <c r="V4036" i="2" s="1"/>
  <c r="M4042" i="1"/>
  <c r="D4037" i="2" s="1"/>
  <c r="O4037" i="2" s="1"/>
  <c r="D4042" i="1"/>
  <c r="O4042" i="1" s="1"/>
  <c r="F4037" i="2" s="1"/>
  <c r="Q4037" i="2" s="1"/>
  <c r="C4042" i="1"/>
  <c r="F4042" i="1"/>
  <c r="B4043" i="1"/>
  <c r="K4044" i="1"/>
  <c r="B4039" i="2" s="1"/>
  <c r="M4039" i="2" s="1"/>
  <c r="V4274" i="1" l="1"/>
  <c r="U4036" i="2"/>
  <c r="J4037" i="2"/>
  <c r="G4542" i="1"/>
  <c r="P4541" i="1"/>
  <c r="S4036" i="2"/>
  <c r="H4037" i="2"/>
  <c r="I4542" i="1"/>
  <c r="T4541" i="1"/>
  <c r="K4037" i="2"/>
  <c r="V4037" i="2" s="1"/>
  <c r="G4039" i="2"/>
  <c r="R4039" i="2" s="1"/>
  <c r="I4037" i="2"/>
  <c r="T4037" i="2" s="1"/>
  <c r="M4043" i="1"/>
  <c r="D4038" i="2" s="1"/>
  <c r="O4038" i="2" s="1"/>
  <c r="K4045" i="1"/>
  <c r="B4040" i="2" s="1"/>
  <c r="M4040" i="2" s="1"/>
  <c r="B4044" i="1"/>
  <c r="D4043" i="1"/>
  <c r="O4043" i="1" s="1"/>
  <c r="F4038" i="2" s="1"/>
  <c r="Q4038" i="2" s="1"/>
  <c r="F4043" i="1"/>
  <c r="C4043" i="1"/>
  <c r="V4275" i="1" l="1"/>
  <c r="I4543" i="1"/>
  <c r="T4542" i="1"/>
  <c r="S4037" i="2"/>
  <c r="H4038" i="2"/>
  <c r="U4037" i="2"/>
  <c r="J4038" i="2"/>
  <c r="G4543" i="1"/>
  <c r="P4542" i="1"/>
  <c r="G4040" i="2"/>
  <c r="R4040" i="2" s="1"/>
  <c r="K4038" i="2"/>
  <c r="V4038" i="2" s="1"/>
  <c r="I4038" i="2"/>
  <c r="T4038" i="2" s="1"/>
  <c r="M4044" i="1"/>
  <c r="D4039" i="2" s="1"/>
  <c r="O4039" i="2" s="1"/>
  <c r="C4044" i="1"/>
  <c r="F4044" i="1"/>
  <c r="D4044" i="1"/>
  <c r="O4044" i="1" s="1"/>
  <c r="F4039" i="2" s="1"/>
  <c r="Q4039" i="2" s="1"/>
  <c r="B4045" i="1"/>
  <c r="K4046" i="1"/>
  <c r="B4041" i="2" s="1"/>
  <c r="M4041" i="2" s="1"/>
  <c r="V4276" i="1" l="1"/>
  <c r="S4038" i="2"/>
  <c r="H4039" i="2"/>
  <c r="U4038" i="2"/>
  <c r="J4039" i="2"/>
  <c r="G4544" i="1"/>
  <c r="P4543" i="1"/>
  <c r="I4544" i="1"/>
  <c r="T4543" i="1"/>
  <c r="G4041" i="2"/>
  <c r="R4041" i="2" s="1"/>
  <c r="I4039" i="2"/>
  <c r="T4039" i="2" s="1"/>
  <c r="K4039" i="2"/>
  <c r="V4039" i="2" s="1"/>
  <c r="M4045" i="1"/>
  <c r="D4040" i="2" s="1"/>
  <c r="O4040" i="2" s="1"/>
  <c r="C4045" i="1"/>
  <c r="D4045" i="1"/>
  <c r="O4045" i="1" s="1"/>
  <c r="F4040" i="2" s="1"/>
  <c r="Q4040" i="2" s="1"/>
  <c r="F4045" i="1"/>
  <c r="K4047" i="1"/>
  <c r="B4042" i="2" s="1"/>
  <c r="M4042" i="2" s="1"/>
  <c r="B4046" i="1"/>
  <c r="V4277" i="1" l="1"/>
  <c r="I4545" i="1"/>
  <c r="T4544" i="1"/>
  <c r="U4039" i="2"/>
  <c r="J4040" i="2"/>
  <c r="S4039" i="2"/>
  <c r="H4040" i="2"/>
  <c r="G4545" i="1"/>
  <c r="P4544" i="1"/>
  <c r="G4042" i="2"/>
  <c r="R4042" i="2" s="1"/>
  <c r="I4040" i="2"/>
  <c r="T4040" i="2" s="1"/>
  <c r="K4040" i="2"/>
  <c r="V4040" i="2" s="1"/>
  <c r="M4046" i="1"/>
  <c r="D4041" i="2" s="1"/>
  <c r="O4041" i="2" s="1"/>
  <c r="B4047" i="1"/>
  <c r="K4048" i="1"/>
  <c r="B4043" i="2" s="1"/>
  <c r="M4043" i="2" s="1"/>
  <c r="D4046" i="1"/>
  <c r="O4046" i="1" s="1"/>
  <c r="F4041" i="2" s="1"/>
  <c r="Q4041" i="2" s="1"/>
  <c r="F4046" i="1"/>
  <c r="C4046" i="1"/>
  <c r="V4278" i="1" l="1"/>
  <c r="G4546" i="1"/>
  <c r="P4545" i="1"/>
  <c r="U4040" i="2"/>
  <c r="J4041" i="2"/>
  <c r="S4040" i="2"/>
  <c r="H4041" i="2"/>
  <c r="I4546" i="1"/>
  <c r="T4545" i="1"/>
  <c r="K4041" i="2"/>
  <c r="V4041" i="2" s="1"/>
  <c r="I4041" i="2"/>
  <c r="T4041" i="2" s="1"/>
  <c r="G4043" i="2"/>
  <c r="R4043" i="2" s="1"/>
  <c r="M4047" i="1"/>
  <c r="D4042" i="2" s="1"/>
  <c r="O4042" i="2" s="1"/>
  <c r="K4049" i="1"/>
  <c r="B4044" i="2" s="1"/>
  <c r="M4044" i="2" s="1"/>
  <c r="B4048" i="1"/>
  <c r="D4047" i="1"/>
  <c r="O4047" i="1" s="1"/>
  <c r="F4042" i="2" s="1"/>
  <c r="Q4042" i="2" s="1"/>
  <c r="C4047" i="1"/>
  <c r="F4047" i="1"/>
  <c r="V4279" i="1" l="1"/>
  <c r="I4547" i="1"/>
  <c r="T4546" i="1"/>
  <c r="S4041" i="2"/>
  <c r="H4042" i="2"/>
  <c r="U4041" i="2"/>
  <c r="J4042" i="2"/>
  <c r="G4547" i="1"/>
  <c r="P4546" i="1"/>
  <c r="G4044" i="2"/>
  <c r="R4044" i="2" s="1"/>
  <c r="K4042" i="2"/>
  <c r="V4042" i="2" s="1"/>
  <c r="I4042" i="2"/>
  <c r="T4042" i="2" s="1"/>
  <c r="M4048" i="1"/>
  <c r="D4043" i="2" s="1"/>
  <c r="O4043" i="2" s="1"/>
  <c r="C4048" i="1"/>
  <c r="F4048" i="1"/>
  <c r="D4048" i="1"/>
  <c r="O4048" i="1" s="1"/>
  <c r="F4043" i="2" s="1"/>
  <c r="Q4043" i="2" s="1"/>
  <c r="B4049" i="1"/>
  <c r="K4050" i="1"/>
  <c r="B4045" i="2" s="1"/>
  <c r="M4045" i="2" s="1"/>
  <c r="V4280" i="1" l="1"/>
  <c r="S4042" i="2"/>
  <c r="H4043" i="2"/>
  <c r="G4548" i="1"/>
  <c r="P4547" i="1"/>
  <c r="U4042" i="2"/>
  <c r="J4043" i="2"/>
  <c r="I4548" i="1"/>
  <c r="T4547" i="1"/>
  <c r="G4045" i="2"/>
  <c r="R4045" i="2" s="1"/>
  <c r="I4043" i="2"/>
  <c r="T4043" i="2" s="1"/>
  <c r="K4043" i="2"/>
  <c r="V4043" i="2" s="1"/>
  <c r="M4049" i="1"/>
  <c r="D4044" i="2" s="1"/>
  <c r="O4044" i="2" s="1"/>
  <c r="C4049" i="1"/>
  <c r="F4049" i="1"/>
  <c r="D4049" i="1"/>
  <c r="O4049" i="1" s="1"/>
  <c r="F4044" i="2" s="1"/>
  <c r="Q4044" i="2" s="1"/>
  <c r="K4051" i="1"/>
  <c r="B4046" i="2" s="1"/>
  <c r="M4046" i="2" s="1"/>
  <c r="B4050" i="1"/>
  <c r="V4281" i="1" l="1"/>
  <c r="I4549" i="1"/>
  <c r="T4548" i="1"/>
  <c r="U4043" i="2"/>
  <c r="J4044" i="2"/>
  <c r="S4043" i="2"/>
  <c r="H4044" i="2"/>
  <c r="G4549" i="1"/>
  <c r="P4548" i="1"/>
  <c r="I4044" i="2"/>
  <c r="T4044" i="2" s="1"/>
  <c r="K4044" i="2"/>
  <c r="V4044" i="2" s="1"/>
  <c r="G4046" i="2"/>
  <c r="R4046" i="2" s="1"/>
  <c r="M4050" i="1"/>
  <c r="D4045" i="2" s="1"/>
  <c r="O4045" i="2" s="1"/>
  <c r="B4051" i="1"/>
  <c r="K4052" i="1"/>
  <c r="B4047" i="2" s="1"/>
  <c r="M4047" i="2" s="1"/>
  <c r="F4050" i="1"/>
  <c r="D4050" i="1"/>
  <c r="O4050" i="1" s="1"/>
  <c r="F4045" i="2" s="1"/>
  <c r="Q4045" i="2" s="1"/>
  <c r="C4050" i="1"/>
  <c r="V4282" i="1" l="1"/>
  <c r="G4550" i="1"/>
  <c r="P4549" i="1"/>
  <c r="U4044" i="2"/>
  <c r="J4045" i="2"/>
  <c r="S4044" i="2"/>
  <c r="H4045" i="2"/>
  <c r="I4550" i="1"/>
  <c r="T4549" i="1"/>
  <c r="I4045" i="2"/>
  <c r="T4045" i="2" s="1"/>
  <c r="K4045" i="2"/>
  <c r="V4045" i="2" s="1"/>
  <c r="G4047" i="2"/>
  <c r="R4047" i="2" s="1"/>
  <c r="M4051" i="1"/>
  <c r="D4046" i="2" s="1"/>
  <c r="O4046" i="2" s="1"/>
  <c r="K4053" i="1"/>
  <c r="B4048" i="2" s="1"/>
  <c r="M4048" i="2" s="1"/>
  <c r="B4052" i="1"/>
  <c r="D4051" i="1"/>
  <c r="O4051" i="1" s="1"/>
  <c r="F4046" i="2" s="1"/>
  <c r="Q4046" i="2" s="1"/>
  <c r="C4051" i="1"/>
  <c r="F4051" i="1"/>
  <c r="V4283" i="1" l="1"/>
  <c r="I4551" i="1"/>
  <c r="T4550" i="1"/>
  <c r="S4045" i="2"/>
  <c r="H4046" i="2"/>
  <c r="U4045" i="2"/>
  <c r="J4046" i="2"/>
  <c r="G4551" i="1"/>
  <c r="P4550" i="1"/>
  <c r="G4048" i="2"/>
  <c r="R4048" i="2" s="1"/>
  <c r="K4046" i="2"/>
  <c r="V4046" i="2" s="1"/>
  <c r="I4046" i="2"/>
  <c r="T4046" i="2" s="1"/>
  <c r="M4052" i="1"/>
  <c r="D4047" i="2" s="1"/>
  <c r="O4047" i="2" s="1"/>
  <c r="C4052" i="1"/>
  <c r="F4052" i="1"/>
  <c r="D4052" i="1"/>
  <c r="O4052" i="1" s="1"/>
  <c r="F4047" i="2" s="1"/>
  <c r="Q4047" i="2" s="1"/>
  <c r="B4053" i="1"/>
  <c r="K4054" i="1"/>
  <c r="B4049" i="2" s="1"/>
  <c r="M4049" i="2" s="1"/>
  <c r="V4284" i="1" l="1"/>
  <c r="S4046" i="2"/>
  <c r="H4047" i="2"/>
  <c r="G4552" i="1"/>
  <c r="P4551" i="1"/>
  <c r="U4046" i="2"/>
  <c r="J4047" i="2"/>
  <c r="I4552" i="1"/>
  <c r="T4551" i="1"/>
  <c r="G4049" i="2"/>
  <c r="R4049" i="2" s="1"/>
  <c r="K4047" i="2"/>
  <c r="V4047" i="2" s="1"/>
  <c r="I4047" i="2"/>
  <c r="T4047" i="2" s="1"/>
  <c r="M4053" i="1"/>
  <c r="D4048" i="2" s="1"/>
  <c r="O4048" i="2" s="1"/>
  <c r="C4053" i="1"/>
  <c r="F4053" i="1"/>
  <c r="D4053" i="1"/>
  <c r="O4053" i="1" s="1"/>
  <c r="F4048" i="2" s="1"/>
  <c r="Q4048" i="2" s="1"/>
  <c r="K4055" i="1"/>
  <c r="B4050" i="2" s="1"/>
  <c r="M4050" i="2" s="1"/>
  <c r="B4054" i="1"/>
  <c r="V4285" i="1" l="1"/>
  <c r="I4553" i="1"/>
  <c r="T4552" i="1"/>
  <c r="U4047" i="2"/>
  <c r="J4048" i="2"/>
  <c r="S4047" i="2"/>
  <c r="H4048" i="2"/>
  <c r="G4553" i="1"/>
  <c r="P4552" i="1"/>
  <c r="G4050" i="2"/>
  <c r="R4050" i="2" s="1"/>
  <c r="K4048" i="2"/>
  <c r="V4048" i="2" s="1"/>
  <c r="I4048" i="2"/>
  <c r="T4048" i="2" s="1"/>
  <c r="M4054" i="1"/>
  <c r="D4049" i="2" s="1"/>
  <c r="O4049" i="2" s="1"/>
  <c r="B4055" i="1"/>
  <c r="K4056" i="1"/>
  <c r="B4051" i="2" s="1"/>
  <c r="M4051" i="2" s="1"/>
  <c r="D4054" i="1"/>
  <c r="O4054" i="1" s="1"/>
  <c r="F4049" i="2" s="1"/>
  <c r="Q4049" i="2" s="1"/>
  <c r="C4054" i="1"/>
  <c r="F4054" i="1"/>
  <c r="V4286" i="1" l="1"/>
  <c r="G4554" i="1"/>
  <c r="P4553" i="1"/>
  <c r="U4048" i="2"/>
  <c r="J4049" i="2"/>
  <c r="S4048" i="2"/>
  <c r="H4049" i="2"/>
  <c r="I4554" i="1"/>
  <c r="T4553" i="1"/>
  <c r="I4049" i="2"/>
  <c r="T4049" i="2" s="1"/>
  <c r="K4049" i="2"/>
  <c r="V4049" i="2" s="1"/>
  <c r="G4051" i="2"/>
  <c r="R4051" i="2" s="1"/>
  <c r="M4055" i="1"/>
  <c r="D4050" i="2" s="1"/>
  <c r="O4050" i="2" s="1"/>
  <c r="K4057" i="1"/>
  <c r="B4052" i="2" s="1"/>
  <c r="M4052" i="2" s="1"/>
  <c r="B4056" i="1"/>
  <c r="D4055" i="1"/>
  <c r="O4055" i="1" s="1"/>
  <c r="F4050" i="2" s="1"/>
  <c r="Q4050" i="2" s="1"/>
  <c r="C4055" i="1"/>
  <c r="F4055" i="1"/>
  <c r="V4287" i="1" l="1"/>
  <c r="I4555" i="1"/>
  <c r="T4554" i="1"/>
  <c r="S4049" i="2"/>
  <c r="H4050" i="2"/>
  <c r="U4049" i="2"/>
  <c r="J4050" i="2"/>
  <c r="G4555" i="1"/>
  <c r="P4554" i="1"/>
  <c r="G4052" i="2"/>
  <c r="R4052" i="2" s="1"/>
  <c r="I4050" i="2"/>
  <c r="T4050" i="2" s="1"/>
  <c r="K4050" i="2"/>
  <c r="V4050" i="2" s="1"/>
  <c r="M4056" i="1"/>
  <c r="D4051" i="2" s="1"/>
  <c r="O4051" i="2" s="1"/>
  <c r="C4056" i="1"/>
  <c r="F4056" i="1"/>
  <c r="D4056" i="1"/>
  <c r="O4056" i="1" s="1"/>
  <c r="F4051" i="2" s="1"/>
  <c r="Q4051" i="2" s="1"/>
  <c r="B4057" i="1"/>
  <c r="K4058" i="1"/>
  <c r="B4053" i="2" s="1"/>
  <c r="M4053" i="2" s="1"/>
  <c r="V4288" i="1" l="1"/>
  <c r="S4050" i="2"/>
  <c r="H4051" i="2"/>
  <c r="U4050" i="2"/>
  <c r="J4051" i="2"/>
  <c r="G4556" i="1"/>
  <c r="P4555" i="1"/>
  <c r="I4556" i="1"/>
  <c r="T4555" i="1"/>
  <c r="G4053" i="2"/>
  <c r="R4053" i="2" s="1"/>
  <c r="I4051" i="2"/>
  <c r="T4051" i="2" s="1"/>
  <c r="K4051" i="2"/>
  <c r="V4051" i="2" s="1"/>
  <c r="M4057" i="1"/>
  <c r="D4052" i="2" s="1"/>
  <c r="O4052" i="2" s="1"/>
  <c r="C4057" i="1"/>
  <c r="F4057" i="1"/>
  <c r="D4057" i="1"/>
  <c r="O4057" i="1" s="1"/>
  <c r="F4052" i="2" s="1"/>
  <c r="Q4052" i="2" s="1"/>
  <c r="K4059" i="1"/>
  <c r="B4054" i="2" s="1"/>
  <c r="M4054" i="2" s="1"/>
  <c r="B4058" i="1"/>
  <c r="V4289" i="1" l="1"/>
  <c r="I4557" i="1"/>
  <c r="T4556" i="1"/>
  <c r="U4051" i="2"/>
  <c r="J4052" i="2"/>
  <c r="S4051" i="2"/>
  <c r="H4052" i="2"/>
  <c r="G4557" i="1"/>
  <c r="P4556" i="1"/>
  <c r="G4054" i="2"/>
  <c r="R4054" i="2" s="1"/>
  <c r="I4052" i="2"/>
  <c r="T4052" i="2" s="1"/>
  <c r="K4052" i="2"/>
  <c r="V4052" i="2" s="1"/>
  <c r="M4058" i="1"/>
  <c r="D4053" i="2" s="1"/>
  <c r="O4053" i="2" s="1"/>
  <c r="B4059" i="1"/>
  <c r="K4060" i="1"/>
  <c r="B4055" i="2" s="1"/>
  <c r="M4055" i="2" s="1"/>
  <c r="D4058" i="1"/>
  <c r="O4058" i="1" s="1"/>
  <c r="F4053" i="2" s="1"/>
  <c r="Q4053" i="2" s="1"/>
  <c r="C4058" i="1"/>
  <c r="F4058" i="1"/>
  <c r="V4290" i="1" l="1"/>
  <c r="U4052" i="2"/>
  <c r="J4053" i="2"/>
  <c r="G4558" i="1"/>
  <c r="P4557" i="1"/>
  <c r="S4052" i="2"/>
  <c r="H4053" i="2"/>
  <c r="I4558" i="1"/>
  <c r="T4557" i="1"/>
  <c r="I4053" i="2"/>
  <c r="T4053" i="2" s="1"/>
  <c r="K4053" i="2"/>
  <c r="V4053" i="2" s="1"/>
  <c r="G4055" i="2"/>
  <c r="R4055" i="2" s="1"/>
  <c r="M4059" i="1"/>
  <c r="D4054" i="2" s="1"/>
  <c r="O4054" i="2" s="1"/>
  <c r="K4061" i="1"/>
  <c r="B4056" i="2" s="1"/>
  <c r="M4056" i="2" s="1"/>
  <c r="B4060" i="1"/>
  <c r="D4059" i="1"/>
  <c r="O4059" i="1" s="1"/>
  <c r="F4054" i="2" s="1"/>
  <c r="Q4054" i="2" s="1"/>
  <c r="C4059" i="1"/>
  <c r="F4059" i="1"/>
  <c r="V4291" i="1" l="1"/>
  <c r="I4559" i="1"/>
  <c r="T4558" i="1"/>
  <c r="U4053" i="2"/>
  <c r="J4054" i="2"/>
  <c r="S4053" i="2"/>
  <c r="H4054" i="2"/>
  <c r="G4559" i="1"/>
  <c r="P4558" i="1"/>
  <c r="G4056" i="2"/>
  <c r="R4056" i="2" s="1"/>
  <c r="K4054" i="2"/>
  <c r="V4054" i="2" s="1"/>
  <c r="I4054" i="2"/>
  <c r="T4054" i="2" s="1"/>
  <c r="M4060" i="1"/>
  <c r="D4055" i="2" s="1"/>
  <c r="O4055" i="2" s="1"/>
  <c r="C4060" i="1"/>
  <c r="F4060" i="1"/>
  <c r="D4060" i="1"/>
  <c r="O4060" i="1" s="1"/>
  <c r="F4055" i="2" s="1"/>
  <c r="Q4055" i="2" s="1"/>
  <c r="B4061" i="1"/>
  <c r="K4062" i="1"/>
  <c r="B4057" i="2" s="1"/>
  <c r="M4057" i="2" s="1"/>
  <c r="V4292" i="1" l="1"/>
  <c r="U4054" i="2"/>
  <c r="J4055" i="2"/>
  <c r="S4054" i="2"/>
  <c r="H4055" i="2"/>
  <c r="G4560" i="1"/>
  <c r="P4559" i="1"/>
  <c r="I4560" i="1"/>
  <c r="T4559" i="1"/>
  <c r="G4057" i="2"/>
  <c r="R4057" i="2" s="1"/>
  <c r="K4055" i="2"/>
  <c r="V4055" i="2" s="1"/>
  <c r="I4055" i="2"/>
  <c r="T4055" i="2" s="1"/>
  <c r="M4061" i="1"/>
  <c r="D4056" i="2" s="1"/>
  <c r="O4056" i="2" s="1"/>
  <c r="C4061" i="1"/>
  <c r="F4061" i="1"/>
  <c r="D4061" i="1"/>
  <c r="O4061" i="1" s="1"/>
  <c r="F4056" i="2" s="1"/>
  <c r="Q4056" i="2" s="1"/>
  <c r="K4063" i="1"/>
  <c r="B4058" i="2" s="1"/>
  <c r="M4058" i="2" s="1"/>
  <c r="B4062" i="1"/>
  <c r="V4293" i="1" l="1"/>
  <c r="I4561" i="1"/>
  <c r="T4560" i="1"/>
  <c r="S4055" i="2"/>
  <c r="H4056" i="2"/>
  <c r="U4055" i="2"/>
  <c r="J4056" i="2"/>
  <c r="G4561" i="1"/>
  <c r="P4560" i="1"/>
  <c r="I4056" i="2"/>
  <c r="T4056" i="2" s="1"/>
  <c r="K4056" i="2"/>
  <c r="V4056" i="2" s="1"/>
  <c r="G4058" i="2"/>
  <c r="R4058" i="2" s="1"/>
  <c r="M4062" i="1"/>
  <c r="D4057" i="2" s="1"/>
  <c r="O4057" i="2" s="1"/>
  <c r="B4063" i="1"/>
  <c r="K4064" i="1"/>
  <c r="B4059" i="2" s="1"/>
  <c r="M4059" i="2" s="1"/>
  <c r="C4062" i="1"/>
  <c r="D4062" i="1"/>
  <c r="O4062" i="1" s="1"/>
  <c r="F4057" i="2" s="1"/>
  <c r="Q4057" i="2" s="1"/>
  <c r="F4062" i="1"/>
  <c r="V4294" i="1" l="1"/>
  <c r="G4562" i="1"/>
  <c r="P4561" i="1"/>
  <c r="S4056" i="2"/>
  <c r="H4057" i="2"/>
  <c r="U4056" i="2"/>
  <c r="J4057" i="2"/>
  <c r="I4562" i="1"/>
  <c r="T4561" i="1"/>
  <c r="I4057" i="2"/>
  <c r="T4057" i="2" s="1"/>
  <c r="K4057" i="2"/>
  <c r="V4057" i="2" s="1"/>
  <c r="G4059" i="2"/>
  <c r="R4059" i="2" s="1"/>
  <c r="M4063" i="1"/>
  <c r="D4058" i="2" s="1"/>
  <c r="O4058" i="2" s="1"/>
  <c r="K4065" i="1"/>
  <c r="B4060" i="2" s="1"/>
  <c r="M4060" i="2" s="1"/>
  <c r="B4064" i="1"/>
  <c r="C4063" i="1"/>
  <c r="D4063" i="1"/>
  <c r="O4063" i="1" s="1"/>
  <c r="F4058" i="2" s="1"/>
  <c r="Q4058" i="2" s="1"/>
  <c r="F4063" i="1"/>
  <c r="V4295" i="1" l="1"/>
  <c r="I4563" i="1"/>
  <c r="T4562" i="1"/>
  <c r="U4057" i="2"/>
  <c r="J4058" i="2"/>
  <c r="S4057" i="2"/>
  <c r="H4058" i="2"/>
  <c r="G4563" i="1"/>
  <c r="P4562" i="1"/>
  <c r="G4060" i="2"/>
  <c r="R4060" i="2" s="1"/>
  <c r="K4058" i="2"/>
  <c r="V4058" i="2" s="1"/>
  <c r="I4058" i="2"/>
  <c r="T4058" i="2" s="1"/>
  <c r="M4064" i="1"/>
  <c r="D4059" i="2" s="1"/>
  <c r="O4059" i="2" s="1"/>
  <c r="C4064" i="1"/>
  <c r="F4064" i="1"/>
  <c r="D4064" i="1"/>
  <c r="O4064" i="1" s="1"/>
  <c r="F4059" i="2" s="1"/>
  <c r="Q4059" i="2" s="1"/>
  <c r="B4065" i="1"/>
  <c r="K4066" i="1"/>
  <c r="B4061" i="2" s="1"/>
  <c r="M4061" i="2" s="1"/>
  <c r="V4296" i="1" l="1"/>
  <c r="U4058" i="2"/>
  <c r="J4059" i="2"/>
  <c r="G4564" i="1"/>
  <c r="P4563" i="1"/>
  <c r="S4058" i="2"/>
  <c r="H4059" i="2"/>
  <c r="I4564" i="1"/>
  <c r="T4563" i="1"/>
  <c r="G4061" i="2"/>
  <c r="R4061" i="2" s="1"/>
  <c r="I4059" i="2"/>
  <c r="T4059" i="2" s="1"/>
  <c r="K4059" i="2"/>
  <c r="V4059" i="2" s="1"/>
  <c r="M4065" i="1"/>
  <c r="D4060" i="2" s="1"/>
  <c r="O4060" i="2" s="1"/>
  <c r="C4065" i="1"/>
  <c r="F4065" i="1"/>
  <c r="D4065" i="1"/>
  <c r="O4065" i="1" s="1"/>
  <c r="F4060" i="2" s="1"/>
  <c r="Q4060" i="2" s="1"/>
  <c r="B4066" i="1"/>
  <c r="K4067" i="1"/>
  <c r="B4062" i="2" s="1"/>
  <c r="M4062" i="2" s="1"/>
  <c r="V4297" i="1" l="1"/>
  <c r="I4565" i="1"/>
  <c r="T4564" i="1"/>
  <c r="G4565" i="1"/>
  <c r="P4564" i="1"/>
  <c r="U4059" i="2"/>
  <c r="J4060" i="2"/>
  <c r="S4059" i="2"/>
  <c r="H4060" i="2"/>
  <c r="G4062" i="2"/>
  <c r="R4062" i="2" s="1"/>
  <c r="I4060" i="2"/>
  <c r="T4060" i="2" s="1"/>
  <c r="K4060" i="2"/>
  <c r="V4060" i="2" s="1"/>
  <c r="M4066" i="1"/>
  <c r="D4061" i="2" s="1"/>
  <c r="O4061" i="2" s="1"/>
  <c r="D4066" i="1"/>
  <c r="O4066" i="1" s="1"/>
  <c r="F4061" i="2" s="1"/>
  <c r="Q4061" i="2" s="1"/>
  <c r="C4066" i="1"/>
  <c r="F4066" i="1"/>
  <c r="B4067" i="1"/>
  <c r="K4068" i="1"/>
  <c r="B4063" i="2" s="1"/>
  <c r="M4063" i="2" s="1"/>
  <c r="V4298" i="1" l="1"/>
  <c r="U4060" i="2"/>
  <c r="J4061" i="2"/>
  <c r="G4566" i="1"/>
  <c r="P4565" i="1"/>
  <c r="S4060" i="2"/>
  <c r="H4061" i="2"/>
  <c r="I4566" i="1"/>
  <c r="T4565" i="1"/>
  <c r="K4061" i="2"/>
  <c r="V4061" i="2" s="1"/>
  <c r="G4063" i="2"/>
  <c r="R4063" i="2" s="1"/>
  <c r="I4061" i="2"/>
  <c r="T4061" i="2" s="1"/>
  <c r="M4067" i="1"/>
  <c r="D4062" i="2" s="1"/>
  <c r="O4062" i="2" s="1"/>
  <c r="D4067" i="1"/>
  <c r="O4067" i="1" s="1"/>
  <c r="F4062" i="2" s="1"/>
  <c r="Q4062" i="2" s="1"/>
  <c r="C4067" i="1"/>
  <c r="F4067" i="1"/>
  <c r="K4069" i="1"/>
  <c r="B4064" i="2" s="1"/>
  <c r="M4064" i="2" s="1"/>
  <c r="B4068" i="1"/>
  <c r="V4299" i="1" l="1"/>
  <c r="I4567" i="1"/>
  <c r="T4566" i="1"/>
  <c r="G4567" i="1"/>
  <c r="P4566" i="1"/>
  <c r="U4061" i="2"/>
  <c r="J4062" i="2"/>
  <c r="S4061" i="2"/>
  <c r="H4062" i="2"/>
  <c r="K4062" i="2"/>
  <c r="V4062" i="2" s="1"/>
  <c r="I4062" i="2"/>
  <c r="T4062" i="2" s="1"/>
  <c r="G4064" i="2"/>
  <c r="R4064" i="2" s="1"/>
  <c r="M4068" i="1"/>
  <c r="D4063" i="2" s="1"/>
  <c r="O4063" i="2" s="1"/>
  <c r="B4069" i="1"/>
  <c r="K4070" i="1"/>
  <c r="B4065" i="2" s="1"/>
  <c r="M4065" i="2" s="1"/>
  <c r="C4068" i="1"/>
  <c r="F4068" i="1"/>
  <c r="D4068" i="1"/>
  <c r="O4068" i="1" s="1"/>
  <c r="F4063" i="2" s="1"/>
  <c r="Q4063" i="2" s="1"/>
  <c r="V4300" i="1" l="1"/>
  <c r="G4568" i="1"/>
  <c r="P4567" i="1"/>
  <c r="U4062" i="2"/>
  <c r="J4063" i="2"/>
  <c r="S4062" i="2"/>
  <c r="H4063" i="2"/>
  <c r="I4568" i="1"/>
  <c r="T4567" i="1"/>
  <c r="K4063" i="2"/>
  <c r="V4063" i="2" s="1"/>
  <c r="I4063" i="2"/>
  <c r="T4063" i="2" s="1"/>
  <c r="G4065" i="2"/>
  <c r="R4065" i="2" s="1"/>
  <c r="M4069" i="1"/>
  <c r="D4064" i="2" s="1"/>
  <c r="O4064" i="2" s="1"/>
  <c r="B4070" i="1"/>
  <c r="K4071" i="1"/>
  <c r="B4066" i="2" s="1"/>
  <c r="M4066" i="2" s="1"/>
  <c r="C4069" i="1"/>
  <c r="F4069" i="1"/>
  <c r="D4069" i="1"/>
  <c r="O4069" i="1" s="1"/>
  <c r="F4064" i="2" s="1"/>
  <c r="Q4064" i="2" s="1"/>
  <c r="V4301" i="1" l="1"/>
  <c r="I4569" i="1"/>
  <c r="T4568" i="1"/>
  <c r="S4063" i="2"/>
  <c r="H4064" i="2"/>
  <c r="U4063" i="2"/>
  <c r="J4064" i="2"/>
  <c r="G4569" i="1"/>
  <c r="P4568" i="1"/>
  <c r="K4064" i="2"/>
  <c r="V4064" i="2" s="1"/>
  <c r="I4064" i="2"/>
  <c r="T4064" i="2" s="1"/>
  <c r="G4066" i="2"/>
  <c r="R4066" i="2" s="1"/>
  <c r="M4070" i="1"/>
  <c r="D4065" i="2" s="1"/>
  <c r="O4065" i="2" s="1"/>
  <c r="B4071" i="1"/>
  <c r="K4072" i="1"/>
  <c r="B4067" i="2" s="1"/>
  <c r="M4067" i="2" s="1"/>
  <c r="D4070" i="1"/>
  <c r="O4070" i="1" s="1"/>
  <c r="F4065" i="2" s="1"/>
  <c r="Q4065" i="2" s="1"/>
  <c r="C4070" i="1"/>
  <c r="F4070" i="1"/>
  <c r="V4302" i="1" l="1"/>
  <c r="S4064" i="2"/>
  <c r="H4065" i="2"/>
  <c r="G4570" i="1"/>
  <c r="P4569" i="1"/>
  <c r="U4064" i="2"/>
  <c r="J4065" i="2"/>
  <c r="I4570" i="1"/>
  <c r="T4569" i="1"/>
  <c r="K4065" i="2"/>
  <c r="V4065" i="2" s="1"/>
  <c r="I4065" i="2"/>
  <c r="T4065" i="2" s="1"/>
  <c r="G4067" i="2"/>
  <c r="R4067" i="2" s="1"/>
  <c r="M4071" i="1"/>
  <c r="D4066" i="2" s="1"/>
  <c r="O4066" i="2" s="1"/>
  <c r="K4073" i="1"/>
  <c r="B4068" i="2" s="1"/>
  <c r="M4068" i="2" s="1"/>
  <c r="B4072" i="1"/>
  <c r="D4071" i="1"/>
  <c r="O4071" i="1" s="1"/>
  <c r="F4066" i="2" s="1"/>
  <c r="Q4066" i="2" s="1"/>
  <c r="C4071" i="1"/>
  <c r="F4071" i="1"/>
  <c r="V4303" i="1" l="1"/>
  <c r="I4571" i="1"/>
  <c r="T4570" i="1"/>
  <c r="U4065" i="2"/>
  <c r="J4066" i="2"/>
  <c r="S4065" i="2"/>
  <c r="H4066" i="2"/>
  <c r="G4571" i="1"/>
  <c r="P4570" i="1"/>
  <c r="G4068" i="2"/>
  <c r="R4068" i="2" s="1"/>
  <c r="I4066" i="2"/>
  <c r="T4066" i="2" s="1"/>
  <c r="K4066" i="2"/>
  <c r="V4066" i="2" s="1"/>
  <c r="M4072" i="1"/>
  <c r="D4067" i="2" s="1"/>
  <c r="O4067" i="2" s="1"/>
  <c r="C4072" i="1"/>
  <c r="F4072" i="1"/>
  <c r="D4072" i="1"/>
  <c r="O4072" i="1" s="1"/>
  <c r="F4067" i="2" s="1"/>
  <c r="Q4067" i="2" s="1"/>
  <c r="B4073" i="1"/>
  <c r="K4074" i="1"/>
  <c r="B4069" i="2" s="1"/>
  <c r="M4069" i="2" s="1"/>
  <c r="V4304" i="1" l="1"/>
  <c r="U4066" i="2"/>
  <c r="J4067" i="2"/>
  <c r="S4066" i="2"/>
  <c r="H4067" i="2"/>
  <c r="G4572" i="1"/>
  <c r="P4571" i="1"/>
  <c r="I4572" i="1"/>
  <c r="T4571" i="1"/>
  <c r="G4069" i="2"/>
  <c r="R4069" i="2" s="1"/>
  <c r="K4067" i="2"/>
  <c r="V4067" i="2" s="1"/>
  <c r="I4067" i="2"/>
  <c r="T4067" i="2" s="1"/>
  <c r="M4073" i="1"/>
  <c r="D4068" i="2" s="1"/>
  <c r="O4068" i="2" s="1"/>
  <c r="C4073" i="1"/>
  <c r="F4073" i="1"/>
  <c r="D4073" i="1"/>
  <c r="O4073" i="1" s="1"/>
  <c r="F4068" i="2" s="1"/>
  <c r="Q4068" i="2" s="1"/>
  <c r="K4075" i="1"/>
  <c r="B4070" i="2" s="1"/>
  <c r="M4070" i="2" s="1"/>
  <c r="B4074" i="1"/>
  <c r="V4305" i="1" l="1"/>
  <c r="I4573" i="1"/>
  <c r="T4572" i="1"/>
  <c r="S4067" i="2"/>
  <c r="H4068" i="2"/>
  <c r="U4067" i="2"/>
  <c r="J4068" i="2"/>
  <c r="G4573" i="1"/>
  <c r="P4572" i="1"/>
  <c r="I4068" i="2"/>
  <c r="T4068" i="2" s="1"/>
  <c r="K4068" i="2"/>
  <c r="V4068" i="2" s="1"/>
  <c r="G4070" i="2"/>
  <c r="R4070" i="2" s="1"/>
  <c r="M4074" i="1"/>
  <c r="D4069" i="2" s="1"/>
  <c r="O4069" i="2" s="1"/>
  <c r="B4075" i="1"/>
  <c r="K4076" i="1"/>
  <c r="B4071" i="2" s="1"/>
  <c r="M4071" i="2" s="1"/>
  <c r="C4074" i="1"/>
  <c r="F4074" i="1"/>
  <c r="D4074" i="1"/>
  <c r="O4074" i="1" s="1"/>
  <c r="F4069" i="2" s="1"/>
  <c r="Q4069" i="2" s="1"/>
  <c r="V4306" i="1" l="1"/>
  <c r="S4068" i="2"/>
  <c r="H4069" i="2"/>
  <c r="G4574" i="1"/>
  <c r="P4573" i="1"/>
  <c r="U4068" i="2"/>
  <c r="J4069" i="2"/>
  <c r="I4574" i="1"/>
  <c r="T4573" i="1"/>
  <c r="K4069" i="2"/>
  <c r="V4069" i="2" s="1"/>
  <c r="I4069" i="2"/>
  <c r="T4069" i="2" s="1"/>
  <c r="G4071" i="2"/>
  <c r="R4071" i="2" s="1"/>
  <c r="M4075" i="1"/>
  <c r="D4070" i="2" s="1"/>
  <c r="O4070" i="2" s="1"/>
  <c r="K4077" i="1"/>
  <c r="B4072" i="2" s="1"/>
  <c r="M4072" i="2" s="1"/>
  <c r="B4076" i="1"/>
  <c r="D4075" i="1"/>
  <c r="O4075" i="1" s="1"/>
  <c r="F4070" i="2" s="1"/>
  <c r="Q4070" i="2" s="1"/>
  <c r="C4075" i="1"/>
  <c r="F4075" i="1"/>
  <c r="V4307" i="1" l="1"/>
  <c r="I4575" i="1"/>
  <c r="T4574" i="1"/>
  <c r="U4069" i="2"/>
  <c r="J4070" i="2"/>
  <c r="S4069" i="2"/>
  <c r="H4070" i="2"/>
  <c r="G4575" i="1"/>
  <c r="P4574" i="1"/>
  <c r="G4072" i="2"/>
  <c r="R4072" i="2" s="1"/>
  <c r="K4070" i="2"/>
  <c r="V4070" i="2" s="1"/>
  <c r="I4070" i="2"/>
  <c r="T4070" i="2" s="1"/>
  <c r="M4076" i="1"/>
  <c r="D4071" i="2" s="1"/>
  <c r="O4071" i="2" s="1"/>
  <c r="D4076" i="1"/>
  <c r="O4076" i="1" s="1"/>
  <c r="F4071" i="2" s="1"/>
  <c r="Q4071" i="2" s="1"/>
  <c r="C4076" i="1"/>
  <c r="F4076" i="1"/>
  <c r="B4077" i="1"/>
  <c r="K4078" i="1"/>
  <c r="B4073" i="2" s="1"/>
  <c r="M4073" i="2" s="1"/>
  <c r="V4308" i="1" l="1"/>
  <c r="U4070" i="2"/>
  <c r="J4071" i="2"/>
  <c r="G4576" i="1"/>
  <c r="P4575" i="1"/>
  <c r="S4070" i="2"/>
  <c r="H4071" i="2"/>
  <c r="I4576" i="1"/>
  <c r="T4575" i="1"/>
  <c r="G4073" i="2"/>
  <c r="R4073" i="2" s="1"/>
  <c r="K4071" i="2"/>
  <c r="V4071" i="2" s="1"/>
  <c r="I4071" i="2"/>
  <c r="T4071" i="2" s="1"/>
  <c r="M4077" i="1"/>
  <c r="D4072" i="2" s="1"/>
  <c r="O4072" i="2" s="1"/>
  <c r="C4077" i="1"/>
  <c r="F4077" i="1"/>
  <c r="D4077" i="1"/>
  <c r="O4077" i="1" s="1"/>
  <c r="F4072" i="2" s="1"/>
  <c r="Q4072" i="2" s="1"/>
  <c r="K4079" i="1"/>
  <c r="B4074" i="2" s="1"/>
  <c r="M4074" i="2" s="1"/>
  <c r="B4078" i="1"/>
  <c r="V4309" i="1" l="1"/>
  <c r="I4577" i="1"/>
  <c r="T4576" i="1"/>
  <c r="S4071" i="2"/>
  <c r="H4072" i="2"/>
  <c r="U4071" i="2"/>
  <c r="J4072" i="2"/>
  <c r="G4577" i="1"/>
  <c r="P4576" i="1"/>
  <c r="G4074" i="2"/>
  <c r="R4074" i="2" s="1"/>
  <c r="I4072" i="2"/>
  <c r="T4072" i="2" s="1"/>
  <c r="K4072" i="2"/>
  <c r="V4072" i="2" s="1"/>
  <c r="M4078" i="1"/>
  <c r="D4073" i="2" s="1"/>
  <c r="O4073" i="2" s="1"/>
  <c r="B4079" i="1"/>
  <c r="K4080" i="1"/>
  <c r="B4075" i="2" s="1"/>
  <c r="M4075" i="2" s="1"/>
  <c r="C4078" i="1"/>
  <c r="F4078" i="1"/>
  <c r="D4078" i="1"/>
  <c r="O4078" i="1" s="1"/>
  <c r="F4073" i="2" s="1"/>
  <c r="Q4073" i="2" s="1"/>
  <c r="V4310" i="1" l="1"/>
  <c r="S4072" i="2"/>
  <c r="H4073" i="2"/>
  <c r="U4072" i="2"/>
  <c r="J4073" i="2"/>
  <c r="G4578" i="1"/>
  <c r="P4577" i="1"/>
  <c r="I4578" i="1"/>
  <c r="T4577" i="1"/>
  <c r="K4073" i="2"/>
  <c r="V4073" i="2" s="1"/>
  <c r="I4073" i="2"/>
  <c r="T4073" i="2" s="1"/>
  <c r="G4075" i="2"/>
  <c r="R4075" i="2" s="1"/>
  <c r="M4079" i="1"/>
  <c r="D4074" i="2" s="1"/>
  <c r="O4074" i="2" s="1"/>
  <c r="K4081" i="1"/>
  <c r="B4076" i="2" s="1"/>
  <c r="M4076" i="2" s="1"/>
  <c r="B4080" i="1"/>
  <c r="D4079" i="1"/>
  <c r="O4079" i="1" s="1"/>
  <c r="F4074" i="2" s="1"/>
  <c r="Q4074" i="2" s="1"/>
  <c r="C4079" i="1"/>
  <c r="F4079" i="1"/>
  <c r="V4311" i="1" l="1"/>
  <c r="I4579" i="1"/>
  <c r="T4578" i="1"/>
  <c r="U4073" i="2"/>
  <c r="J4074" i="2"/>
  <c r="S4073" i="2"/>
  <c r="H4074" i="2"/>
  <c r="G4579" i="1"/>
  <c r="P4578" i="1"/>
  <c r="G4076" i="2"/>
  <c r="R4076" i="2" s="1"/>
  <c r="I4074" i="2"/>
  <c r="T4074" i="2" s="1"/>
  <c r="K4074" i="2"/>
  <c r="V4074" i="2" s="1"/>
  <c r="M4080" i="1"/>
  <c r="D4075" i="2" s="1"/>
  <c r="O4075" i="2" s="1"/>
  <c r="D4080" i="1"/>
  <c r="O4080" i="1" s="1"/>
  <c r="F4075" i="2" s="1"/>
  <c r="Q4075" i="2" s="1"/>
  <c r="C4080" i="1"/>
  <c r="F4080" i="1"/>
  <c r="B4081" i="1"/>
  <c r="K4082" i="1"/>
  <c r="B4077" i="2" s="1"/>
  <c r="M4077" i="2" s="1"/>
  <c r="V4312" i="1" l="1"/>
  <c r="U4074" i="2"/>
  <c r="J4075" i="2"/>
  <c r="G4580" i="1"/>
  <c r="P4579" i="1"/>
  <c r="S4074" i="2"/>
  <c r="H4075" i="2"/>
  <c r="I4580" i="1"/>
  <c r="T4579" i="1"/>
  <c r="K4075" i="2"/>
  <c r="V4075" i="2" s="1"/>
  <c r="G4077" i="2"/>
  <c r="R4077" i="2" s="1"/>
  <c r="I4075" i="2"/>
  <c r="T4075" i="2" s="1"/>
  <c r="M4081" i="1"/>
  <c r="D4076" i="2" s="1"/>
  <c r="O4076" i="2" s="1"/>
  <c r="C4081" i="1"/>
  <c r="D4081" i="1"/>
  <c r="O4081" i="1" s="1"/>
  <c r="F4076" i="2" s="1"/>
  <c r="Q4076" i="2" s="1"/>
  <c r="F4081" i="1"/>
  <c r="K4083" i="1"/>
  <c r="B4078" i="2" s="1"/>
  <c r="M4078" i="2" s="1"/>
  <c r="B4082" i="1"/>
  <c r="V4313" i="1" l="1"/>
  <c r="I4581" i="1"/>
  <c r="T4580" i="1"/>
  <c r="G4581" i="1"/>
  <c r="P4580" i="1"/>
  <c r="U4075" i="2"/>
  <c r="J4076" i="2"/>
  <c r="S4075" i="2"/>
  <c r="H4076" i="2"/>
  <c r="I4076" i="2"/>
  <c r="T4076" i="2" s="1"/>
  <c r="G4078" i="2"/>
  <c r="R4078" i="2" s="1"/>
  <c r="K4076" i="2"/>
  <c r="V4076" i="2" s="1"/>
  <c r="M4082" i="1"/>
  <c r="D4077" i="2" s="1"/>
  <c r="O4077" i="2" s="1"/>
  <c r="B4083" i="1"/>
  <c r="K4084" i="1"/>
  <c r="B4079" i="2" s="1"/>
  <c r="M4079" i="2" s="1"/>
  <c r="C4082" i="1"/>
  <c r="F4082" i="1"/>
  <c r="D4082" i="1"/>
  <c r="O4082" i="1" s="1"/>
  <c r="F4077" i="2" s="1"/>
  <c r="Q4077" i="2" s="1"/>
  <c r="V4314" i="1" l="1"/>
  <c r="G4582" i="1"/>
  <c r="P4581" i="1"/>
  <c r="U4076" i="2"/>
  <c r="J4077" i="2"/>
  <c r="S4076" i="2"/>
  <c r="H4077" i="2"/>
  <c r="I4582" i="1"/>
  <c r="T4581" i="1"/>
  <c r="K4077" i="2"/>
  <c r="V4077" i="2" s="1"/>
  <c r="I4077" i="2"/>
  <c r="T4077" i="2" s="1"/>
  <c r="G4079" i="2"/>
  <c r="R4079" i="2" s="1"/>
  <c r="M4083" i="1"/>
  <c r="D4078" i="2" s="1"/>
  <c r="O4078" i="2" s="1"/>
  <c r="K4085" i="1"/>
  <c r="B4080" i="2" s="1"/>
  <c r="M4080" i="2" s="1"/>
  <c r="B4084" i="1"/>
  <c r="C4083" i="1"/>
  <c r="F4083" i="1"/>
  <c r="D4083" i="1"/>
  <c r="O4083" i="1" s="1"/>
  <c r="F4078" i="2" s="1"/>
  <c r="Q4078" i="2" s="1"/>
  <c r="V4315" i="1" l="1"/>
  <c r="I4583" i="1"/>
  <c r="T4582" i="1"/>
  <c r="S4077" i="2"/>
  <c r="H4078" i="2"/>
  <c r="U4077" i="2"/>
  <c r="J4078" i="2"/>
  <c r="G4583" i="1"/>
  <c r="P4582" i="1"/>
  <c r="G4080" i="2"/>
  <c r="R4080" i="2" s="1"/>
  <c r="I4078" i="2"/>
  <c r="T4078" i="2" s="1"/>
  <c r="K4078" i="2"/>
  <c r="V4078" i="2" s="1"/>
  <c r="M4084" i="1"/>
  <c r="D4079" i="2" s="1"/>
  <c r="O4079" i="2" s="1"/>
  <c r="C4084" i="1"/>
  <c r="F4084" i="1"/>
  <c r="D4084" i="1"/>
  <c r="O4084" i="1" s="1"/>
  <c r="F4079" i="2" s="1"/>
  <c r="Q4079" i="2" s="1"/>
  <c r="B4085" i="1"/>
  <c r="K4086" i="1"/>
  <c r="B4081" i="2" s="1"/>
  <c r="M4081" i="2" s="1"/>
  <c r="V4316" i="1" l="1"/>
  <c r="S4078" i="2"/>
  <c r="H4079" i="2"/>
  <c r="G4584" i="1"/>
  <c r="P4583" i="1"/>
  <c r="U4078" i="2"/>
  <c r="J4079" i="2"/>
  <c r="I4584" i="1"/>
  <c r="T4583" i="1"/>
  <c r="G4081" i="2"/>
  <c r="R4081" i="2" s="1"/>
  <c r="I4079" i="2"/>
  <c r="T4079" i="2" s="1"/>
  <c r="K4079" i="2"/>
  <c r="V4079" i="2" s="1"/>
  <c r="M4085" i="1"/>
  <c r="D4080" i="2" s="1"/>
  <c r="O4080" i="2" s="1"/>
  <c r="D4085" i="1"/>
  <c r="O4085" i="1" s="1"/>
  <c r="F4080" i="2" s="1"/>
  <c r="Q4080" i="2" s="1"/>
  <c r="C4085" i="1"/>
  <c r="F4085" i="1"/>
  <c r="K4087" i="1"/>
  <c r="B4082" i="2" s="1"/>
  <c r="M4082" i="2" s="1"/>
  <c r="B4086" i="1"/>
  <c r="V4317" i="1" l="1"/>
  <c r="I4585" i="1"/>
  <c r="T4584" i="1"/>
  <c r="U4079" i="2"/>
  <c r="J4080" i="2"/>
  <c r="S4079" i="2"/>
  <c r="H4080" i="2"/>
  <c r="G4585" i="1"/>
  <c r="P4584" i="1"/>
  <c r="K4080" i="2"/>
  <c r="V4080" i="2" s="1"/>
  <c r="I4080" i="2"/>
  <c r="T4080" i="2" s="1"/>
  <c r="G4082" i="2"/>
  <c r="R4082" i="2" s="1"/>
  <c r="M4086" i="1"/>
  <c r="D4081" i="2" s="1"/>
  <c r="O4081" i="2" s="1"/>
  <c r="B4087" i="1"/>
  <c r="K4088" i="1"/>
  <c r="B4083" i="2" s="1"/>
  <c r="M4083" i="2" s="1"/>
  <c r="D4086" i="1"/>
  <c r="O4086" i="1" s="1"/>
  <c r="F4081" i="2" s="1"/>
  <c r="Q4081" i="2" s="1"/>
  <c r="F4086" i="1"/>
  <c r="C4086" i="1"/>
  <c r="V4318" i="1" l="1"/>
  <c r="U4080" i="2"/>
  <c r="J4081" i="2"/>
  <c r="S4080" i="2"/>
  <c r="H4081" i="2"/>
  <c r="G4586" i="1"/>
  <c r="P4585" i="1"/>
  <c r="I4586" i="1"/>
  <c r="T4585" i="1"/>
  <c r="I4081" i="2"/>
  <c r="T4081" i="2" s="1"/>
  <c r="K4081" i="2"/>
  <c r="V4081" i="2" s="1"/>
  <c r="G4083" i="2"/>
  <c r="R4083" i="2" s="1"/>
  <c r="M4087" i="1"/>
  <c r="D4082" i="2" s="1"/>
  <c r="O4082" i="2" s="1"/>
  <c r="K4089" i="1"/>
  <c r="B4084" i="2" s="1"/>
  <c r="M4084" i="2" s="1"/>
  <c r="B4088" i="1"/>
  <c r="C4087" i="1"/>
  <c r="D4087" i="1"/>
  <c r="O4087" i="1" s="1"/>
  <c r="F4082" i="2" s="1"/>
  <c r="Q4082" i="2" s="1"/>
  <c r="F4087" i="1"/>
  <c r="V4319" i="1" l="1"/>
  <c r="I4587" i="1"/>
  <c r="T4586" i="1"/>
  <c r="S4081" i="2"/>
  <c r="H4082" i="2"/>
  <c r="U4081" i="2"/>
  <c r="J4082" i="2"/>
  <c r="G4587" i="1"/>
  <c r="P4586" i="1"/>
  <c r="K4082" i="2"/>
  <c r="V4082" i="2" s="1"/>
  <c r="I4082" i="2"/>
  <c r="T4082" i="2" s="1"/>
  <c r="G4084" i="2"/>
  <c r="R4084" i="2" s="1"/>
  <c r="M4088" i="1"/>
  <c r="D4083" i="2" s="1"/>
  <c r="O4083" i="2" s="1"/>
  <c r="C4088" i="1"/>
  <c r="F4088" i="1"/>
  <c r="D4088" i="1"/>
  <c r="O4088" i="1" s="1"/>
  <c r="F4083" i="2" s="1"/>
  <c r="Q4083" i="2" s="1"/>
  <c r="B4089" i="1"/>
  <c r="K4090" i="1"/>
  <c r="B4085" i="2" s="1"/>
  <c r="M4085" i="2" s="1"/>
  <c r="V4320" i="1" l="1"/>
  <c r="S4082" i="2"/>
  <c r="H4083" i="2"/>
  <c r="U4082" i="2"/>
  <c r="J4083" i="2"/>
  <c r="G4588" i="1"/>
  <c r="P4587" i="1"/>
  <c r="I4588" i="1"/>
  <c r="T4587" i="1"/>
  <c r="G4085" i="2"/>
  <c r="R4085" i="2" s="1"/>
  <c r="I4083" i="2"/>
  <c r="T4083" i="2" s="1"/>
  <c r="K4083" i="2"/>
  <c r="V4083" i="2" s="1"/>
  <c r="M4089" i="1"/>
  <c r="D4084" i="2" s="1"/>
  <c r="O4084" i="2" s="1"/>
  <c r="K4091" i="1"/>
  <c r="B4086" i="2" s="1"/>
  <c r="M4086" i="2" s="1"/>
  <c r="B4090" i="1"/>
  <c r="C4089" i="1"/>
  <c r="D4089" i="1"/>
  <c r="O4089" i="1" s="1"/>
  <c r="F4084" i="2" s="1"/>
  <c r="Q4084" i="2" s="1"/>
  <c r="F4089" i="1"/>
  <c r="V4321" i="1" l="1"/>
  <c r="I4589" i="1"/>
  <c r="T4588" i="1"/>
  <c r="U4083" i="2"/>
  <c r="J4084" i="2"/>
  <c r="S4083" i="2"/>
  <c r="H4084" i="2"/>
  <c r="G4589" i="1"/>
  <c r="P4588" i="1"/>
  <c r="G4086" i="2"/>
  <c r="R4086" i="2" s="1"/>
  <c r="K4084" i="2"/>
  <c r="V4084" i="2" s="1"/>
  <c r="I4084" i="2"/>
  <c r="T4084" i="2" s="1"/>
  <c r="M4090" i="1"/>
  <c r="D4085" i="2" s="1"/>
  <c r="O4085" i="2" s="1"/>
  <c r="B4091" i="1"/>
  <c r="K4092" i="1"/>
  <c r="B4087" i="2" s="1"/>
  <c r="M4087" i="2" s="1"/>
  <c r="C4090" i="1"/>
  <c r="F4090" i="1"/>
  <c r="D4090" i="1"/>
  <c r="O4090" i="1" s="1"/>
  <c r="F4085" i="2" s="1"/>
  <c r="Q4085" i="2" s="1"/>
  <c r="V4322" i="1" l="1"/>
  <c r="U4084" i="2"/>
  <c r="J4085" i="2"/>
  <c r="G4590" i="1"/>
  <c r="P4589" i="1"/>
  <c r="S4084" i="2"/>
  <c r="H4085" i="2"/>
  <c r="I4590" i="1"/>
  <c r="T4589" i="1"/>
  <c r="K4085" i="2"/>
  <c r="V4085" i="2" s="1"/>
  <c r="I4085" i="2"/>
  <c r="T4085" i="2" s="1"/>
  <c r="G4087" i="2"/>
  <c r="R4087" i="2" s="1"/>
  <c r="M4091" i="1"/>
  <c r="D4086" i="2" s="1"/>
  <c r="O4086" i="2" s="1"/>
  <c r="C4091" i="1"/>
  <c r="F4091" i="1"/>
  <c r="D4091" i="1"/>
  <c r="O4091" i="1" s="1"/>
  <c r="F4086" i="2" s="1"/>
  <c r="Q4086" i="2" s="1"/>
  <c r="K4093" i="1"/>
  <c r="B4088" i="2" s="1"/>
  <c r="M4088" i="2" s="1"/>
  <c r="B4092" i="1"/>
  <c r="V4323" i="1" l="1"/>
  <c r="I4591" i="1"/>
  <c r="T4590" i="1"/>
  <c r="G4591" i="1"/>
  <c r="P4590" i="1"/>
  <c r="U4085" i="2"/>
  <c r="J4086" i="2"/>
  <c r="S4085" i="2"/>
  <c r="H4086" i="2"/>
  <c r="G4088" i="2"/>
  <c r="R4088" i="2" s="1"/>
  <c r="I4086" i="2"/>
  <c r="T4086" i="2" s="1"/>
  <c r="K4086" i="2"/>
  <c r="V4086" i="2" s="1"/>
  <c r="M4092" i="1"/>
  <c r="D4087" i="2" s="1"/>
  <c r="O4087" i="2" s="1"/>
  <c r="B4093" i="1"/>
  <c r="K4094" i="1"/>
  <c r="B4089" i="2" s="1"/>
  <c r="M4089" i="2" s="1"/>
  <c r="C4092" i="1"/>
  <c r="F4092" i="1"/>
  <c r="D4092" i="1"/>
  <c r="O4092" i="1" s="1"/>
  <c r="F4087" i="2" s="1"/>
  <c r="Q4087" i="2" s="1"/>
  <c r="V4324" i="1" l="1"/>
  <c r="G4592" i="1"/>
  <c r="P4591" i="1"/>
  <c r="U4086" i="2"/>
  <c r="J4087" i="2"/>
  <c r="S4086" i="2"/>
  <c r="H4087" i="2"/>
  <c r="I4592" i="1"/>
  <c r="T4591" i="1"/>
  <c r="K4087" i="2"/>
  <c r="V4087" i="2" s="1"/>
  <c r="I4087" i="2"/>
  <c r="T4087" i="2" s="1"/>
  <c r="G4089" i="2"/>
  <c r="R4089" i="2" s="1"/>
  <c r="M4093" i="1"/>
  <c r="D4088" i="2" s="1"/>
  <c r="O4088" i="2" s="1"/>
  <c r="C4093" i="1"/>
  <c r="F4093" i="1"/>
  <c r="D4093" i="1"/>
  <c r="O4093" i="1" s="1"/>
  <c r="F4088" i="2" s="1"/>
  <c r="Q4088" i="2" s="1"/>
  <c r="K4095" i="1"/>
  <c r="B4090" i="2" s="1"/>
  <c r="M4090" i="2" s="1"/>
  <c r="B4094" i="1"/>
  <c r="V4325" i="1" l="1"/>
  <c r="I4593" i="1"/>
  <c r="T4592" i="1"/>
  <c r="S4087" i="2"/>
  <c r="H4088" i="2"/>
  <c r="U4087" i="2"/>
  <c r="J4088" i="2"/>
  <c r="G4593" i="1"/>
  <c r="P4592" i="1"/>
  <c r="I4088" i="2"/>
  <c r="T4088" i="2" s="1"/>
  <c r="K4088" i="2"/>
  <c r="V4088" i="2" s="1"/>
  <c r="G4090" i="2"/>
  <c r="R4090" i="2" s="1"/>
  <c r="M4094" i="1"/>
  <c r="D4089" i="2" s="1"/>
  <c r="O4089" i="2" s="1"/>
  <c r="B4095" i="1"/>
  <c r="K4096" i="1"/>
  <c r="B4091" i="2" s="1"/>
  <c r="M4091" i="2" s="1"/>
  <c r="D4094" i="1"/>
  <c r="O4094" i="1" s="1"/>
  <c r="F4089" i="2" s="1"/>
  <c r="Q4089" i="2" s="1"/>
  <c r="C4094" i="1"/>
  <c r="F4094" i="1"/>
  <c r="V4326" i="1" l="1"/>
  <c r="S4088" i="2"/>
  <c r="H4089" i="2"/>
  <c r="U4088" i="2"/>
  <c r="J4089" i="2"/>
  <c r="G4594" i="1"/>
  <c r="P4593" i="1"/>
  <c r="I4594" i="1"/>
  <c r="T4593" i="1"/>
  <c r="I4089" i="2"/>
  <c r="T4089" i="2" s="1"/>
  <c r="K4089" i="2"/>
  <c r="V4089" i="2" s="1"/>
  <c r="G4091" i="2"/>
  <c r="R4091" i="2" s="1"/>
  <c r="M4095" i="1"/>
  <c r="D4090" i="2" s="1"/>
  <c r="O4090" i="2" s="1"/>
  <c r="C4095" i="1"/>
  <c r="F4095" i="1"/>
  <c r="D4095" i="1"/>
  <c r="O4095" i="1" s="1"/>
  <c r="F4090" i="2" s="1"/>
  <c r="Q4090" i="2" s="1"/>
  <c r="K4097" i="1"/>
  <c r="B4092" i="2" s="1"/>
  <c r="M4092" i="2" s="1"/>
  <c r="B4096" i="1"/>
  <c r="V4327" i="1" l="1"/>
  <c r="I4595" i="1"/>
  <c r="T4594" i="1"/>
  <c r="U4089" i="2"/>
  <c r="J4090" i="2"/>
  <c r="S4089" i="2"/>
  <c r="H4090" i="2"/>
  <c r="G4595" i="1"/>
  <c r="P4594" i="1"/>
  <c r="G4092" i="2"/>
  <c r="R4092" i="2" s="1"/>
  <c r="I4090" i="2"/>
  <c r="T4090" i="2" s="1"/>
  <c r="K4090" i="2"/>
  <c r="V4090" i="2" s="1"/>
  <c r="M4096" i="1"/>
  <c r="D4091" i="2" s="1"/>
  <c r="O4091" i="2" s="1"/>
  <c r="B4097" i="1"/>
  <c r="K4098" i="1"/>
  <c r="B4093" i="2" s="1"/>
  <c r="M4093" i="2" s="1"/>
  <c r="C4096" i="1"/>
  <c r="F4096" i="1"/>
  <c r="D4096" i="1"/>
  <c r="O4096" i="1" s="1"/>
  <c r="F4091" i="2" s="1"/>
  <c r="Q4091" i="2" s="1"/>
  <c r="V4328" i="1" l="1"/>
  <c r="U4090" i="2"/>
  <c r="J4091" i="2"/>
  <c r="G4596" i="1"/>
  <c r="P4595" i="1"/>
  <c r="S4090" i="2"/>
  <c r="H4091" i="2"/>
  <c r="I4596" i="1"/>
  <c r="T4595" i="1"/>
  <c r="K4091" i="2"/>
  <c r="V4091" i="2" s="1"/>
  <c r="I4091" i="2"/>
  <c r="T4091" i="2" s="1"/>
  <c r="G4093" i="2"/>
  <c r="R4093" i="2" s="1"/>
  <c r="M4097" i="1"/>
  <c r="D4092" i="2" s="1"/>
  <c r="O4092" i="2" s="1"/>
  <c r="F4097" i="1"/>
  <c r="D4097" i="1"/>
  <c r="O4097" i="1" s="1"/>
  <c r="F4092" i="2" s="1"/>
  <c r="Q4092" i="2" s="1"/>
  <c r="C4097" i="1"/>
  <c r="K4099" i="1"/>
  <c r="B4094" i="2" s="1"/>
  <c r="M4094" i="2" s="1"/>
  <c r="B4098" i="1"/>
  <c r="V4329" i="1" l="1"/>
  <c r="I4597" i="1"/>
  <c r="T4596" i="1"/>
  <c r="G4597" i="1"/>
  <c r="P4596" i="1"/>
  <c r="U4091" i="2"/>
  <c r="J4092" i="2"/>
  <c r="S4091" i="2"/>
  <c r="H4092" i="2"/>
  <c r="G4094" i="2"/>
  <c r="R4094" i="2" s="1"/>
  <c r="I4092" i="2"/>
  <c r="T4092" i="2" s="1"/>
  <c r="K4092" i="2"/>
  <c r="V4092" i="2" s="1"/>
  <c r="M4098" i="1"/>
  <c r="D4093" i="2" s="1"/>
  <c r="O4093" i="2" s="1"/>
  <c r="B4099" i="1"/>
  <c r="K4100" i="1"/>
  <c r="B4095" i="2" s="1"/>
  <c r="M4095" i="2" s="1"/>
  <c r="D4098" i="1"/>
  <c r="O4098" i="1" s="1"/>
  <c r="F4093" i="2" s="1"/>
  <c r="Q4093" i="2" s="1"/>
  <c r="C4098" i="1"/>
  <c r="F4098" i="1"/>
  <c r="V4330" i="1" l="1"/>
  <c r="G4598" i="1"/>
  <c r="P4597" i="1"/>
  <c r="U4092" i="2"/>
  <c r="J4093" i="2"/>
  <c r="S4092" i="2"/>
  <c r="H4093" i="2"/>
  <c r="I4598" i="1"/>
  <c r="T4597" i="1"/>
  <c r="I4093" i="2"/>
  <c r="T4093" i="2" s="1"/>
  <c r="K4093" i="2"/>
  <c r="V4093" i="2" s="1"/>
  <c r="G4095" i="2"/>
  <c r="R4095" i="2" s="1"/>
  <c r="M4099" i="1"/>
  <c r="D4094" i="2" s="1"/>
  <c r="O4094" i="2" s="1"/>
  <c r="C4099" i="1"/>
  <c r="D4099" i="1"/>
  <c r="O4099" i="1" s="1"/>
  <c r="F4094" i="2" s="1"/>
  <c r="Q4094" i="2" s="1"/>
  <c r="F4099" i="1"/>
  <c r="K4101" i="1"/>
  <c r="B4096" i="2" s="1"/>
  <c r="M4096" i="2" s="1"/>
  <c r="B4100" i="1"/>
  <c r="V4331" i="1" l="1"/>
  <c r="I4599" i="1"/>
  <c r="T4598" i="1"/>
  <c r="S4093" i="2"/>
  <c r="H4094" i="2"/>
  <c r="U4093" i="2"/>
  <c r="J4094" i="2"/>
  <c r="G4599" i="1"/>
  <c r="P4598" i="1"/>
  <c r="G4096" i="2"/>
  <c r="R4096" i="2" s="1"/>
  <c r="I4094" i="2"/>
  <c r="T4094" i="2" s="1"/>
  <c r="K4094" i="2"/>
  <c r="V4094" i="2" s="1"/>
  <c r="M4100" i="1"/>
  <c r="D4095" i="2" s="1"/>
  <c r="O4095" i="2" s="1"/>
  <c r="B4101" i="1"/>
  <c r="K4102" i="1"/>
  <c r="B4097" i="2" s="1"/>
  <c r="M4097" i="2" s="1"/>
  <c r="C4100" i="1"/>
  <c r="F4100" i="1"/>
  <c r="D4100" i="1"/>
  <c r="O4100" i="1" s="1"/>
  <c r="F4095" i="2" s="1"/>
  <c r="Q4095" i="2" s="1"/>
  <c r="V4332" i="1" l="1"/>
  <c r="S4094" i="2"/>
  <c r="H4095" i="2"/>
  <c r="G4600" i="1"/>
  <c r="P4599" i="1"/>
  <c r="U4094" i="2"/>
  <c r="J4095" i="2"/>
  <c r="I4600" i="1"/>
  <c r="T4599" i="1"/>
  <c r="K4095" i="2"/>
  <c r="V4095" i="2" s="1"/>
  <c r="I4095" i="2"/>
  <c r="T4095" i="2" s="1"/>
  <c r="G4097" i="2"/>
  <c r="R4097" i="2" s="1"/>
  <c r="M4101" i="1"/>
  <c r="D4096" i="2" s="1"/>
  <c r="O4096" i="2" s="1"/>
  <c r="D4101" i="1"/>
  <c r="O4101" i="1" s="1"/>
  <c r="F4096" i="2" s="1"/>
  <c r="Q4096" i="2" s="1"/>
  <c r="C4101" i="1"/>
  <c r="F4101" i="1"/>
  <c r="K4103" i="1"/>
  <c r="B4098" i="2" s="1"/>
  <c r="M4098" i="2" s="1"/>
  <c r="B4102" i="1"/>
  <c r="V4333" i="1" l="1"/>
  <c r="I4601" i="1"/>
  <c r="T4600" i="1"/>
  <c r="G4601" i="1"/>
  <c r="P4600" i="1"/>
  <c r="S4095" i="2"/>
  <c r="H4096" i="2"/>
  <c r="U4095" i="2"/>
  <c r="J4096" i="2"/>
  <c r="G4098" i="2"/>
  <c r="R4098" i="2" s="1"/>
  <c r="K4096" i="2"/>
  <c r="V4096" i="2" s="1"/>
  <c r="I4096" i="2"/>
  <c r="T4096" i="2" s="1"/>
  <c r="M4102" i="1"/>
  <c r="D4097" i="2" s="1"/>
  <c r="O4097" i="2" s="1"/>
  <c r="B4103" i="1"/>
  <c r="K4104" i="1"/>
  <c r="B4099" i="2" s="1"/>
  <c r="M4099" i="2" s="1"/>
  <c r="D4102" i="1"/>
  <c r="O4102" i="1" s="1"/>
  <c r="F4097" i="2" s="1"/>
  <c r="Q4097" i="2" s="1"/>
  <c r="C4102" i="1"/>
  <c r="F4102" i="1"/>
  <c r="V4334" i="1" l="1"/>
  <c r="S4096" i="2"/>
  <c r="H4097" i="2"/>
  <c r="G4602" i="1"/>
  <c r="P4601" i="1"/>
  <c r="U4096" i="2"/>
  <c r="J4097" i="2"/>
  <c r="I4602" i="1"/>
  <c r="T4601" i="1"/>
  <c r="K4097" i="2"/>
  <c r="V4097" i="2" s="1"/>
  <c r="I4097" i="2"/>
  <c r="T4097" i="2" s="1"/>
  <c r="G4099" i="2"/>
  <c r="R4099" i="2" s="1"/>
  <c r="M4103" i="1"/>
  <c r="D4098" i="2" s="1"/>
  <c r="O4098" i="2" s="1"/>
  <c r="C4103" i="1"/>
  <c r="F4103" i="1"/>
  <c r="D4103" i="1"/>
  <c r="O4103" i="1" s="1"/>
  <c r="F4098" i="2" s="1"/>
  <c r="Q4098" i="2" s="1"/>
  <c r="K4105" i="1"/>
  <c r="B4100" i="2" s="1"/>
  <c r="M4100" i="2" s="1"/>
  <c r="B4104" i="1"/>
  <c r="V4335" i="1" l="1"/>
  <c r="I4603" i="1"/>
  <c r="T4602" i="1"/>
  <c r="U4097" i="2"/>
  <c r="J4098" i="2"/>
  <c r="S4097" i="2"/>
  <c r="H4098" i="2"/>
  <c r="G4603" i="1"/>
  <c r="P4602" i="1"/>
  <c r="G4100" i="2"/>
  <c r="R4100" i="2" s="1"/>
  <c r="K4098" i="2"/>
  <c r="V4098" i="2" s="1"/>
  <c r="I4098" i="2"/>
  <c r="T4098" i="2" s="1"/>
  <c r="M4104" i="1"/>
  <c r="D4099" i="2" s="1"/>
  <c r="O4099" i="2" s="1"/>
  <c r="B4105" i="1"/>
  <c r="K4106" i="1"/>
  <c r="B4101" i="2" s="1"/>
  <c r="M4101" i="2" s="1"/>
  <c r="C4104" i="1"/>
  <c r="F4104" i="1"/>
  <c r="D4104" i="1"/>
  <c r="O4104" i="1" s="1"/>
  <c r="F4099" i="2" s="1"/>
  <c r="Q4099" i="2" s="1"/>
  <c r="V4336" i="1" l="1"/>
  <c r="U4098" i="2"/>
  <c r="J4099" i="2"/>
  <c r="G4604" i="1"/>
  <c r="P4603" i="1"/>
  <c r="S4098" i="2"/>
  <c r="H4099" i="2"/>
  <c r="I4604" i="1"/>
  <c r="T4603" i="1"/>
  <c r="G4101" i="2"/>
  <c r="R4101" i="2" s="1"/>
  <c r="K4099" i="2"/>
  <c r="V4099" i="2" s="1"/>
  <c r="I4099" i="2"/>
  <c r="T4099" i="2" s="1"/>
  <c r="M4105" i="1"/>
  <c r="D4100" i="2" s="1"/>
  <c r="O4100" i="2" s="1"/>
  <c r="C4105" i="1"/>
  <c r="F4105" i="1"/>
  <c r="D4105" i="1"/>
  <c r="O4105" i="1" s="1"/>
  <c r="F4100" i="2" s="1"/>
  <c r="Q4100" i="2" s="1"/>
  <c r="K4107" i="1"/>
  <c r="B4102" i="2" s="1"/>
  <c r="M4102" i="2" s="1"/>
  <c r="B4106" i="1"/>
  <c r="V4337" i="1" l="1"/>
  <c r="I4605" i="1"/>
  <c r="T4604" i="1"/>
  <c r="S4099" i="2"/>
  <c r="H4100" i="2"/>
  <c r="U4099" i="2"/>
  <c r="J4100" i="2"/>
  <c r="G4605" i="1"/>
  <c r="P4604" i="1"/>
  <c r="G4102" i="2"/>
  <c r="R4102" i="2" s="1"/>
  <c r="I4100" i="2"/>
  <c r="T4100" i="2" s="1"/>
  <c r="K4100" i="2"/>
  <c r="V4100" i="2" s="1"/>
  <c r="M4106" i="1"/>
  <c r="D4101" i="2" s="1"/>
  <c r="O4101" i="2" s="1"/>
  <c r="B4107" i="1"/>
  <c r="K4108" i="1"/>
  <c r="B4103" i="2" s="1"/>
  <c r="M4103" i="2" s="1"/>
  <c r="C4106" i="1"/>
  <c r="F4106" i="1"/>
  <c r="D4106" i="1"/>
  <c r="O4106" i="1" s="1"/>
  <c r="F4101" i="2" s="1"/>
  <c r="Q4101" i="2" s="1"/>
  <c r="V4338" i="1" l="1"/>
  <c r="S4100" i="2"/>
  <c r="H4101" i="2"/>
  <c r="G4606" i="1"/>
  <c r="P4605" i="1"/>
  <c r="U4100" i="2"/>
  <c r="J4101" i="2"/>
  <c r="I4606" i="1"/>
  <c r="T4605" i="1"/>
  <c r="K4101" i="2"/>
  <c r="V4101" i="2" s="1"/>
  <c r="I4101" i="2"/>
  <c r="T4101" i="2" s="1"/>
  <c r="G4103" i="2"/>
  <c r="M4107" i="1"/>
  <c r="D4102" i="2" s="1"/>
  <c r="O4102" i="2" s="1"/>
  <c r="D4107" i="1"/>
  <c r="O4107" i="1" s="1"/>
  <c r="F4102" i="2" s="1"/>
  <c r="Q4102" i="2" s="1"/>
  <c r="C4107" i="1"/>
  <c r="F4107" i="1"/>
  <c r="K4109" i="1"/>
  <c r="B4104" i="2" s="1"/>
  <c r="M4104" i="2" s="1"/>
  <c r="B4108" i="1"/>
  <c r="V4339" i="1" l="1"/>
  <c r="I4607" i="1"/>
  <c r="T4606" i="1"/>
  <c r="G4607" i="1"/>
  <c r="P4606" i="1"/>
  <c r="R4103" i="2"/>
  <c r="AR44" i="2"/>
  <c r="S4101" i="2"/>
  <c r="H4102" i="2"/>
  <c r="U4101" i="2"/>
  <c r="J4102" i="2"/>
  <c r="K4102" i="2"/>
  <c r="V4102" i="2" s="1"/>
  <c r="I4102" i="2"/>
  <c r="T4102" i="2" s="1"/>
  <c r="G4104" i="2"/>
  <c r="R4104" i="2" s="1"/>
  <c r="M4108" i="1"/>
  <c r="D4103" i="2" s="1"/>
  <c r="O4103" i="2" s="1"/>
  <c r="B4109" i="1"/>
  <c r="K4110" i="1"/>
  <c r="B4105" i="2" s="1"/>
  <c r="M4105" i="2" s="1"/>
  <c r="D4108" i="1"/>
  <c r="O4108" i="1" s="1"/>
  <c r="F4103" i="2" s="1"/>
  <c r="Q4103" i="2" s="1"/>
  <c r="C4108" i="1"/>
  <c r="F4108" i="1"/>
  <c r="V4340" i="1" l="1"/>
  <c r="U4102" i="2"/>
  <c r="J4103" i="2"/>
  <c r="G4608" i="1"/>
  <c r="P4607" i="1"/>
  <c r="S4102" i="2"/>
  <c r="H4103" i="2"/>
  <c r="I4608" i="1"/>
  <c r="T4607" i="1"/>
  <c r="I4103" i="2"/>
  <c r="K4103" i="2"/>
  <c r="G4105" i="2"/>
  <c r="R4105" i="2" s="1"/>
  <c r="M4109" i="1"/>
  <c r="D4104" i="2" s="1"/>
  <c r="O4104" i="2" s="1"/>
  <c r="C4109" i="1"/>
  <c r="F4109" i="1"/>
  <c r="D4109" i="1"/>
  <c r="O4109" i="1" s="1"/>
  <c r="F4104" i="2" s="1"/>
  <c r="Q4104" i="2" s="1"/>
  <c r="K4111" i="1"/>
  <c r="B4106" i="2" s="1"/>
  <c r="M4106" i="2" s="1"/>
  <c r="B4110" i="1"/>
  <c r="V4341" i="1" l="1"/>
  <c r="T4103" i="2"/>
  <c r="AT44" i="2"/>
  <c r="I4609" i="1"/>
  <c r="T4608" i="1"/>
  <c r="G4609" i="1"/>
  <c r="P4608" i="1"/>
  <c r="U4103" i="2"/>
  <c r="AU44" i="2"/>
  <c r="J4104" i="2"/>
  <c r="S4103" i="2"/>
  <c r="AS44" i="2"/>
  <c r="H4104" i="2"/>
  <c r="V4103" i="2"/>
  <c r="AV44" i="2"/>
  <c r="G4106" i="2"/>
  <c r="R4106" i="2" s="1"/>
  <c r="I4104" i="2"/>
  <c r="T4104" i="2" s="1"/>
  <c r="K4104" i="2"/>
  <c r="V4104" i="2" s="1"/>
  <c r="M4110" i="1"/>
  <c r="D4105" i="2" s="1"/>
  <c r="O4105" i="2" s="1"/>
  <c r="D4110" i="1"/>
  <c r="O4110" i="1" s="1"/>
  <c r="F4105" i="2" s="1"/>
  <c r="Q4105" i="2" s="1"/>
  <c r="C4110" i="1"/>
  <c r="F4110" i="1"/>
  <c r="B4111" i="1"/>
  <c r="K4112" i="1"/>
  <c r="B4107" i="2" s="1"/>
  <c r="M4107" i="2" s="1"/>
  <c r="V4342" i="1" l="1"/>
  <c r="I4610" i="1"/>
  <c r="T4609" i="1"/>
  <c r="U4104" i="2"/>
  <c r="J4105" i="2"/>
  <c r="S4104" i="2"/>
  <c r="H4105" i="2"/>
  <c r="G4610" i="1"/>
  <c r="P4609" i="1"/>
  <c r="K4105" i="2"/>
  <c r="V4105" i="2" s="1"/>
  <c r="G4107" i="2"/>
  <c r="R4107" i="2" s="1"/>
  <c r="I4105" i="2"/>
  <c r="T4105" i="2" s="1"/>
  <c r="M4111" i="1"/>
  <c r="D4106" i="2" s="1"/>
  <c r="O4106" i="2" s="1"/>
  <c r="D4111" i="1"/>
  <c r="O4111" i="1" s="1"/>
  <c r="F4106" i="2" s="1"/>
  <c r="Q4106" i="2" s="1"/>
  <c r="C4111" i="1"/>
  <c r="F4111" i="1"/>
  <c r="K4113" i="1"/>
  <c r="B4108" i="2" s="1"/>
  <c r="M4108" i="2" s="1"/>
  <c r="B4112" i="1"/>
  <c r="V4343" i="1" l="1"/>
  <c r="U4105" i="2"/>
  <c r="J4106" i="2"/>
  <c r="S4105" i="2"/>
  <c r="H4106" i="2"/>
  <c r="G4611" i="1"/>
  <c r="P4610" i="1"/>
  <c r="I4611" i="1"/>
  <c r="T4610" i="1"/>
  <c r="I4106" i="2"/>
  <c r="T4106" i="2" s="1"/>
  <c r="K4106" i="2"/>
  <c r="V4106" i="2" s="1"/>
  <c r="G4108" i="2"/>
  <c r="R4108" i="2" s="1"/>
  <c r="M4112" i="1"/>
  <c r="D4107" i="2" s="1"/>
  <c r="O4107" i="2" s="1"/>
  <c r="C4112" i="1"/>
  <c r="F4112" i="1"/>
  <c r="D4112" i="1"/>
  <c r="O4112" i="1" s="1"/>
  <c r="F4107" i="2" s="1"/>
  <c r="Q4107" i="2" s="1"/>
  <c r="B4113" i="1"/>
  <c r="K4114" i="1"/>
  <c r="B4109" i="2" s="1"/>
  <c r="M4109" i="2" s="1"/>
  <c r="V4344" i="1" l="1"/>
  <c r="I4612" i="1"/>
  <c r="T4611" i="1"/>
  <c r="S4106" i="2"/>
  <c r="H4107" i="2"/>
  <c r="U4106" i="2"/>
  <c r="J4107" i="2"/>
  <c r="G4612" i="1"/>
  <c r="P4611" i="1"/>
  <c r="G4109" i="2"/>
  <c r="R4109" i="2" s="1"/>
  <c r="I4107" i="2"/>
  <c r="T4107" i="2" s="1"/>
  <c r="K4107" i="2"/>
  <c r="V4107" i="2" s="1"/>
  <c r="M4113" i="1"/>
  <c r="D4108" i="2" s="1"/>
  <c r="O4108" i="2" s="1"/>
  <c r="C4113" i="1"/>
  <c r="F4113" i="1"/>
  <c r="D4113" i="1"/>
  <c r="O4113" i="1" s="1"/>
  <c r="F4108" i="2" s="1"/>
  <c r="Q4108" i="2" s="1"/>
  <c r="K4115" i="1"/>
  <c r="B4110" i="2" s="1"/>
  <c r="M4110" i="2" s="1"/>
  <c r="B4114" i="1"/>
  <c r="V4345" i="1" l="1"/>
  <c r="S4107" i="2"/>
  <c r="H4108" i="2"/>
  <c r="U4107" i="2"/>
  <c r="J4108" i="2"/>
  <c r="G4613" i="1"/>
  <c r="P4612" i="1"/>
  <c r="I4613" i="1"/>
  <c r="T4612" i="1"/>
  <c r="G4110" i="2"/>
  <c r="R4110" i="2" s="1"/>
  <c r="I4108" i="2"/>
  <c r="T4108" i="2" s="1"/>
  <c r="K4108" i="2"/>
  <c r="V4108" i="2" s="1"/>
  <c r="M4114" i="1"/>
  <c r="D4109" i="2" s="1"/>
  <c r="O4109" i="2" s="1"/>
  <c r="B4115" i="1"/>
  <c r="K4116" i="1"/>
  <c r="B4111" i="2" s="1"/>
  <c r="M4111" i="2" s="1"/>
  <c r="D4114" i="1"/>
  <c r="O4114" i="1" s="1"/>
  <c r="F4109" i="2" s="1"/>
  <c r="Q4109" i="2" s="1"/>
  <c r="C4114" i="1"/>
  <c r="F4114" i="1"/>
  <c r="V4346" i="1" l="1"/>
  <c r="I4614" i="1"/>
  <c r="T4613" i="1"/>
  <c r="U4108" i="2"/>
  <c r="J4109" i="2"/>
  <c r="S4108" i="2"/>
  <c r="H4109" i="2"/>
  <c r="G4614" i="1"/>
  <c r="P4613" i="1"/>
  <c r="G4111" i="2"/>
  <c r="R4111" i="2" s="1"/>
  <c r="I4109" i="2"/>
  <c r="T4109" i="2" s="1"/>
  <c r="K4109" i="2"/>
  <c r="V4109" i="2" s="1"/>
  <c r="M4115" i="1"/>
  <c r="D4110" i="2" s="1"/>
  <c r="O4110" i="2" s="1"/>
  <c r="D4115" i="1"/>
  <c r="O4115" i="1" s="1"/>
  <c r="F4110" i="2" s="1"/>
  <c r="Q4110" i="2" s="1"/>
  <c r="C4115" i="1"/>
  <c r="F4115" i="1"/>
  <c r="K4117" i="1"/>
  <c r="B4112" i="2" s="1"/>
  <c r="M4112" i="2" s="1"/>
  <c r="B4116" i="1"/>
  <c r="V4347" i="1" l="1"/>
  <c r="U4109" i="2"/>
  <c r="J4110" i="2"/>
  <c r="G4615" i="1"/>
  <c r="P4614" i="1"/>
  <c r="S4109" i="2"/>
  <c r="H4110" i="2"/>
  <c r="I4615" i="1"/>
  <c r="T4614" i="1"/>
  <c r="K4110" i="2"/>
  <c r="V4110" i="2" s="1"/>
  <c r="G4112" i="2"/>
  <c r="R4112" i="2" s="1"/>
  <c r="I4110" i="2"/>
  <c r="T4110" i="2" s="1"/>
  <c r="M4116" i="1"/>
  <c r="D4111" i="2" s="1"/>
  <c r="O4111" i="2" s="1"/>
  <c r="B4117" i="1"/>
  <c r="K4118" i="1"/>
  <c r="B4113" i="2" s="1"/>
  <c r="M4113" i="2" s="1"/>
  <c r="C4116" i="1"/>
  <c r="F4116" i="1"/>
  <c r="D4116" i="1"/>
  <c r="O4116" i="1" s="1"/>
  <c r="F4111" i="2" s="1"/>
  <c r="Q4111" i="2" s="1"/>
  <c r="V4348" i="1" l="1"/>
  <c r="I4616" i="1"/>
  <c r="T4615" i="1"/>
  <c r="G4616" i="1"/>
  <c r="P4615" i="1"/>
  <c r="U4110" i="2"/>
  <c r="J4111" i="2"/>
  <c r="S4110" i="2"/>
  <c r="H4111" i="2"/>
  <c r="K4111" i="2"/>
  <c r="V4111" i="2" s="1"/>
  <c r="I4111" i="2"/>
  <c r="T4111" i="2" s="1"/>
  <c r="G4113" i="2"/>
  <c r="R4113" i="2" s="1"/>
  <c r="M4117" i="1"/>
  <c r="D4112" i="2" s="1"/>
  <c r="O4112" i="2" s="1"/>
  <c r="C4117" i="1"/>
  <c r="F4117" i="1"/>
  <c r="D4117" i="1"/>
  <c r="O4117" i="1" s="1"/>
  <c r="F4112" i="2" s="1"/>
  <c r="Q4112" i="2" s="1"/>
  <c r="K4119" i="1"/>
  <c r="B4114" i="2" s="1"/>
  <c r="M4114" i="2" s="1"/>
  <c r="B4118" i="1"/>
  <c r="V4349" i="1" l="1"/>
  <c r="U4111" i="2"/>
  <c r="J4112" i="2"/>
  <c r="G4617" i="1"/>
  <c r="P4616" i="1"/>
  <c r="S4111" i="2"/>
  <c r="H4112" i="2"/>
  <c r="I4617" i="1"/>
  <c r="T4616" i="1"/>
  <c r="I4112" i="2"/>
  <c r="T4112" i="2" s="1"/>
  <c r="K4112" i="2"/>
  <c r="V4112" i="2" s="1"/>
  <c r="G4114" i="2"/>
  <c r="R4114" i="2" s="1"/>
  <c r="M4118" i="1"/>
  <c r="D4113" i="2" s="1"/>
  <c r="O4113" i="2" s="1"/>
  <c r="B4119" i="1"/>
  <c r="K4120" i="1"/>
  <c r="B4115" i="2" s="1"/>
  <c r="M4115" i="2" s="1"/>
  <c r="D4118" i="1"/>
  <c r="O4118" i="1" s="1"/>
  <c r="F4113" i="2" s="1"/>
  <c r="Q4113" i="2" s="1"/>
  <c r="C4118" i="1"/>
  <c r="F4118" i="1"/>
  <c r="V4350" i="1" l="1"/>
  <c r="I4618" i="1"/>
  <c r="T4617" i="1"/>
  <c r="G4618" i="1"/>
  <c r="P4617" i="1"/>
  <c r="U4112" i="2"/>
  <c r="J4113" i="2"/>
  <c r="S4112" i="2"/>
  <c r="H4113" i="2"/>
  <c r="I4113" i="2"/>
  <c r="T4113" i="2" s="1"/>
  <c r="K4113" i="2"/>
  <c r="V4113" i="2" s="1"/>
  <c r="G4115" i="2"/>
  <c r="R4115" i="2" s="1"/>
  <c r="M4119" i="1"/>
  <c r="D4114" i="2" s="1"/>
  <c r="O4114" i="2" s="1"/>
  <c r="D4119" i="1"/>
  <c r="O4119" i="1" s="1"/>
  <c r="F4114" i="2" s="1"/>
  <c r="Q4114" i="2" s="1"/>
  <c r="F4119" i="1"/>
  <c r="C4119" i="1"/>
  <c r="K4121" i="1"/>
  <c r="B4116" i="2" s="1"/>
  <c r="M4116" i="2" s="1"/>
  <c r="B4120" i="1"/>
  <c r="V4351" i="1" l="1"/>
  <c r="G4619" i="1"/>
  <c r="P4618" i="1"/>
  <c r="U4113" i="2"/>
  <c r="J4114" i="2"/>
  <c r="S4113" i="2"/>
  <c r="H4114" i="2"/>
  <c r="I4619" i="1"/>
  <c r="T4618" i="1"/>
  <c r="G4116" i="2"/>
  <c r="R4116" i="2" s="1"/>
  <c r="K4114" i="2"/>
  <c r="V4114" i="2" s="1"/>
  <c r="I4114" i="2"/>
  <c r="T4114" i="2" s="1"/>
  <c r="M4120" i="1"/>
  <c r="D4115" i="2" s="1"/>
  <c r="O4115" i="2" s="1"/>
  <c r="C4120" i="1"/>
  <c r="F4120" i="1"/>
  <c r="D4120" i="1"/>
  <c r="O4120" i="1" s="1"/>
  <c r="F4115" i="2" s="1"/>
  <c r="Q4115" i="2" s="1"/>
  <c r="B4121" i="1"/>
  <c r="K4122" i="1"/>
  <c r="B4117" i="2" s="1"/>
  <c r="M4117" i="2" s="1"/>
  <c r="V4352" i="1" l="1"/>
  <c r="I4620" i="1"/>
  <c r="T4619" i="1"/>
  <c r="S4114" i="2"/>
  <c r="H4115" i="2"/>
  <c r="U4114" i="2"/>
  <c r="J4115" i="2"/>
  <c r="G4620" i="1"/>
  <c r="P4619" i="1"/>
  <c r="G4117" i="2"/>
  <c r="R4117" i="2" s="1"/>
  <c r="I4115" i="2"/>
  <c r="T4115" i="2" s="1"/>
  <c r="K4115" i="2"/>
  <c r="V4115" i="2" s="1"/>
  <c r="M4121" i="1"/>
  <c r="D4116" i="2" s="1"/>
  <c r="O4116" i="2" s="1"/>
  <c r="K4123" i="1"/>
  <c r="B4118" i="2" s="1"/>
  <c r="M4118" i="2" s="1"/>
  <c r="B4122" i="1"/>
  <c r="C4121" i="1"/>
  <c r="D4121" i="1"/>
  <c r="O4121" i="1" s="1"/>
  <c r="F4116" i="2" s="1"/>
  <c r="Q4116" i="2" s="1"/>
  <c r="F4121" i="1"/>
  <c r="V4353" i="1" l="1"/>
  <c r="S4115" i="2"/>
  <c r="H4116" i="2"/>
  <c r="U4115" i="2"/>
  <c r="J4116" i="2"/>
  <c r="G4621" i="1"/>
  <c r="P4620" i="1"/>
  <c r="I4621" i="1"/>
  <c r="T4620" i="1"/>
  <c r="K4116" i="2"/>
  <c r="V4116" i="2" s="1"/>
  <c r="G4118" i="2"/>
  <c r="R4118" i="2" s="1"/>
  <c r="I4116" i="2"/>
  <c r="T4116" i="2" s="1"/>
  <c r="M4122" i="1"/>
  <c r="D4117" i="2" s="1"/>
  <c r="O4117" i="2" s="1"/>
  <c r="B4123" i="1"/>
  <c r="K4124" i="1"/>
  <c r="B4119" i="2" s="1"/>
  <c r="M4119" i="2" s="1"/>
  <c r="D4122" i="1"/>
  <c r="O4122" i="1" s="1"/>
  <c r="F4117" i="2" s="1"/>
  <c r="Q4117" i="2" s="1"/>
  <c r="C4122" i="1"/>
  <c r="F4122" i="1"/>
  <c r="V4354" i="1" l="1"/>
  <c r="I4622" i="1"/>
  <c r="T4621" i="1"/>
  <c r="U4116" i="2"/>
  <c r="J4117" i="2"/>
  <c r="S4116" i="2"/>
  <c r="H4117" i="2"/>
  <c r="G4622" i="1"/>
  <c r="P4621" i="1"/>
  <c r="I4117" i="2"/>
  <c r="T4117" i="2" s="1"/>
  <c r="K4117" i="2"/>
  <c r="V4117" i="2" s="1"/>
  <c r="G4119" i="2"/>
  <c r="R4119" i="2" s="1"/>
  <c r="M4123" i="1"/>
  <c r="D4118" i="2" s="1"/>
  <c r="O4118" i="2" s="1"/>
  <c r="C4123" i="1"/>
  <c r="D4123" i="1"/>
  <c r="O4123" i="1" s="1"/>
  <c r="F4118" i="2" s="1"/>
  <c r="Q4118" i="2" s="1"/>
  <c r="F4123" i="1"/>
  <c r="K4125" i="1"/>
  <c r="B4120" i="2" s="1"/>
  <c r="M4120" i="2" s="1"/>
  <c r="B4124" i="1"/>
  <c r="V4355" i="1" l="1"/>
  <c r="U4117" i="2"/>
  <c r="J4118" i="2"/>
  <c r="S4117" i="2"/>
  <c r="H4118" i="2"/>
  <c r="G4623" i="1"/>
  <c r="P4622" i="1"/>
  <c r="I4623" i="1"/>
  <c r="T4622" i="1"/>
  <c r="G4120" i="2"/>
  <c r="R4120" i="2" s="1"/>
  <c r="I4118" i="2"/>
  <c r="T4118" i="2" s="1"/>
  <c r="K4118" i="2"/>
  <c r="V4118" i="2" s="1"/>
  <c r="M4124" i="1"/>
  <c r="D4119" i="2" s="1"/>
  <c r="O4119" i="2" s="1"/>
  <c r="B4125" i="1"/>
  <c r="K4126" i="1"/>
  <c r="B4121" i="2" s="1"/>
  <c r="M4121" i="2" s="1"/>
  <c r="C4124" i="1"/>
  <c r="F4124" i="1"/>
  <c r="D4124" i="1"/>
  <c r="O4124" i="1" s="1"/>
  <c r="F4119" i="2" s="1"/>
  <c r="Q4119" i="2" s="1"/>
  <c r="V4356" i="1" l="1"/>
  <c r="S4118" i="2"/>
  <c r="H4119" i="2"/>
  <c r="U4118" i="2"/>
  <c r="J4119" i="2"/>
  <c r="I4624" i="1"/>
  <c r="T4623" i="1"/>
  <c r="G4624" i="1"/>
  <c r="P4623" i="1"/>
  <c r="K4119" i="2"/>
  <c r="V4119" i="2" s="1"/>
  <c r="I4119" i="2"/>
  <c r="T4119" i="2" s="1"/>
  <c r="G4121" i="2"/>
  <c r="R4121" i="2" s="1"/>
  <c r="M4125" i="1"/>
  <c r="D4120" i="2" s="1"/>
  <c r="O4120" i="2" s="1"/>
  <c r="C4125" i="1"/>
  <c r="F4125" i="1"/>
  <c r="D4125" i="1"/>
  <c r="O4125" i="1" s="1"/>
  <c r="F4120" i="2" s="1"/>
  <c r="Q4120" i="2" s="1"/>
  <c r="K4127" i="1"/>
  <c r="B4122" i="2" s="1"/>
  <c r="M4122" i="2" s="1"/>
  <c r="B4126" i="1"/>
  <c r="V4357" i="1" l="1"/>
  <c r="G4625" i="1"/>
  <c r="P4624" i="1"/>
  <c r="S4119" i="2"/>
  <c r="H4120" i="2"/>
  <c r="U4119" i="2"/>
  <c r="J4120" i="2"/>
  <c r="I4625" i="1"/>
  <c r="T4624" i="1"/>
  <c r="G4122" i="2"/>
  <c r="R4122" i="2" s="1"/>
  <c r="K4120" i="2"/>
  <c r="V4120" i="2" s="1"/>
  <c r="I4120" i="2"/>
  <c r="T4120" i="2" s="1"/>
  <c r="M4126" i="1"/>
  <c r="D4121" i="2" s="1"/>
  <c r="O4121" i="2" s="1"/>
  <c r="B4127" i="1"/>
  <c r="K4128" i="1"/>
  <c r="B4123" i="2" s="1"/>
  <c r="M4123" i="2" s="1"/>
  <c r="D4126" i="1"/>
  <c r="O4126" i="1" s="1"/>
  <c r="F4121" i="2" s="1"/>
  <c r="Q4121" i="2" s="1"/>
  <c r="C4126" i="1"/>
  <c r="F4126" i="1"/>
  <c r="V4358" i="1" l="1"/>
  <c r="I4626" i="1"/>
  <c r="T4625" i="1"/>
  <c r="U4120" i="2"/>
  <c r="J4121" i="2"/>
  <c r="S4120" i="2"/>
  <c r="H4121" i="2"/>
  <c r="G4626" i="1"/>
  <c r="P4625" i="1"/>
  <c r="K4121" i="2"/>
  <c r="V4121" i="2" s="1"/>
  <c r="I4121" i="2"/>
  <c r="T4121" i="2" s="1"/>
  <c r="G4123" i="2"/>
  <c r="R4123" i="2" s="1"/>
  <c r="M4127" i="1"/>
  <c r="D4122" i="2" s="1"/>
  <c r="O4122" i="2" s="1"/>
  <c r="D4127" i="1"/>
  <c r="O4127" i="1" s="1"/>
  <c r="F4122" i="2" s="1"/>
  <c r="Q4122" i="2" s="1"/>
  <c r="C4127" i="1"/>
  <c r="F4127" i="1"/>
  <c r="K4129" i="1"/>
  <c r="B4124" i="2" s="1"/>
  <c r="M4124" i="2" s="1"/>
  <c r="B4128" i="1"/>
  <c r="V4359" i="1" l="1"/>
  <c r="U4121" i="2"/>
  <c r="J4122" i="2"/>
  <c r="G4627" i="1"/>
  <c r="P4626" i="1"/>
  <c r="S4121" i="2"/>
  <c r="H4122" i="2"/>
  <c r="I4627" i="1"/>
  <c r="T4626" i="1"/>
  <c r="K4122" i="2"/>
  <c r="V4122" i="2" s="1"/>
  <c r="G4124" i="2"/>
  <c r="R4124" i="2" s="1"/>
  <c r="I4122" i="2"/>
  <c r="T4122" i="2" s="1"/>
  <c r="M4128" i="1"/>
  <c r="D4123" i="2" s="1"/>
  <c r="O4123" i="2" s="1"/>
  <c r="B4129" i="1"/>
  <c r="K4130" i="1"/>
  <c r="B4125" i="2" s="1"/>
  <c r="M4125" i="2" s="1"/>
  <c r="C4128" i="1"/>
  <c r="D4128" i="1"/>
  <c r="O4128" i="1" s="1"/>
  <c r="F4123" i="2" s="1"/>
  <c r="Q4123" i="2" s="1"/>
  <c r="F4128" i="1"/>
  <c r="V4360" i="1" l="1"/>
  <c r="I4628" i="1"/>
  <c r="T4627" i="1"/>
  <c r="S4122" i="2"/>
  <c r="H4123" i="2"/>
  <c r="G4628" i="1"/>
  <c r="P4627" i="1"/>
  <c r="U4122" i="2"/>
  <c r="J4123" i="2"/>
  <c r="I4123" i="2"/>
  <c r="T4123" i="2" s="1"/>
  <c r="K4123" i="2"/>
  <c r="V4123" i="2" s="1"/>
  <c r="G4125" i="2"/>
  <c r="R4125" i="2" s="1"/>
  <c r="M4129" i="1"/>
  <c r="D4124" i="2" s="1"/>
  <c r="O4124" i="2" s="1"/>
  <c r="C4129" i="1"/>
  <c r="F4129" i="1"/>
  <c r="D4129" i="1"/>
  <c r="O4129" i="1" s="1"/>
  <c r="F4124" i="2" s="1"/>
  <c r="Q4124" i="2" s="1"/>
  <c r="K4131" i="1"/>
  <c r="B4126" i="2" s="1"/>
  <c r="M4126" i="2" s="1"/>
  <c r="B4130" i="1"/>
  <c r="V4361" i="1" l="1"/>
  <c r="S4123" i="2"/>
  <c r="H4124" i="2"/>
  <c r="U4123" i="2"/>
  <c r="J4124" i="2"/>
  <c r="G4629" i="1"/>
  <c r="P4628" i="1"/>
  <c r="I4629" i="1"/>
  <c r="T4628" i="1"/>
  <c r="I4124" i="2"/>
  <c r="T4124" i="2" s="1"/>
  <c r="K4124" i="2"/>
  <c r="V4124" i="2" s="1"/>
  <c r="G4126" i="2"/>
  <c r="R4126" i="2" s="1"/>
  <c r="M4130" i="1"/>
  <c r="D4125" i="2" s="1"/>
  <c r="O4125" i="2" s="1"/>
  <c r="D4130" i="1"/>
  <c r="O4130" i="1" s="1"/>
  <c r="F4125" i="2" s="1"/>
  <c r="Q4125" i="2" s="1"/>
  <c r="C4130" i="1"/>
  <c r="F4130" i="1"/>
  <c r="B4131" i="1"/>
  <c r="K4132" i="1"/>
  <c r="B4127" i="2" s="1"/>
  <c r="M4127" i="2" s="1"/>
  <c r="V4362" i="1" l="1"/>
  <c r="I4630" i="1"/>
  <c r="T4629" i="1"/>
  <c r="U4124" i="2"/>
  <c r="J4125" i="2"/>
  <c r="S4124" i="2"/>
  <c r="H4125" i="2"/>
  <c r="G4630" i="1"/>
  <c r="P4629" i="1"/>
  <c r="K4125" i="2"/>
  <c r="V4125" i="2" s="1"/>
  <c r="I4125" i="2"/>
  <c r="T4125" i="2" s="1"/>
  <c r="G4127" i="2"/>
  <c r="R4127" i="2" s="1"/>
  <c r="M4131" i="1"/>
  <c r="D4126" i="2" s="1"/>
  <c r="O4126" i="2" s="1"/>
  <c r="D4131" i="1"/>
  <c r="O4131" i="1" s="1"/>
  <c r="F4126" i="2" s="1"/>
  <c r="Q4126" i="2" s="1"/>
  <c r="C4131" i="1"/>
  <c r="F4131" i="1"/>
  <c r="K4133" i="1"/>
  <c r="B4128" i="2" s="1"/>
  <c r="M4128" i="2" s="1"/>
  <c r="B4132" i="1"/>
  <c r="V4363" i="1" l="1"/>
  <c r="G4631" i="1"/>
  <c r="P4630" i="1"/>
  <c r="U4125" i="2"/>
  <c r="J4126" i="2"/>
  <c r="S4125" i="2"/>
  <c r="H4126" i="2"/>
  <c r="I4631" i="1"/>
  <c r="T4630" i="1"/>
  <c r="K4126" i="2"/>
  <c r="V4126" i="2" s="1"/>
  <c r="I4126" i="2"/>
  <c r="T4126" i="2" s="1"/>
  <c r="G4128" i="2"/>
  <c r="R4128" i="2" s="1"/>
  <c r="M4132" i="1"/>
  <c r="D4127" i="2" s="1"/>
  <c r="O4127" i="2" s="1"/>
  <c r="B4133" i="1"/>
  <c r="K4134" i="1"/>
  <c r="B4129" i="2" s="1"/>
  <c r="M4129" i="2" s="1"/>
  <c r="C4132" i="1"/>
  <c r="F4132" i="1"/>
  <c r="D4132" i="1"/>
  <c r="O4132" i="1" s="1"/>
  <c r="F4127" i="2" s="1"/>
  <c r="Q4127" i="2" s="1"/>
  <c r="V4364" i="1" l="1"/>
  <c r="I4632" i="1"/>
  <c r="T4631" i="1"/>
  <c r="S4126" i="2"/>
  <c r="H4127" i="2"/>
  <c r="U4126" i="2"/>
  <c r="J4127" i="2"/>
  <c r="G4632" i="1"/>
  <c r="P4631" i="1"/>
  <c r="K4127" i="2"/>
  <c r="V4127" i="2" s="1"/>
  <c r="I4127" i="2"/>
  <c r="T4127" i="2" s="1"/>
  <c r="G4129" i="2"/>
  <c r="R4129" i="2" s="1"/>
  <c r="M4133" i="1"/>
  <c r="D4128" i="2" s="1"/>
  <c r="O4128" i="2" s="1"/>
  <c r="C4133" i="1"/>
  <c r="F4133" i="1"/>
  <c r="D4133" i="1"/>
  <c r="O4133" i="1" s="1"/>
  <c r="F4128" i="2" s="1"/>
  <c r="Q4128" i="2" s="1"/>
  <c r="K4135" i="1"/>
  <c r="B4130" i="2" s="1"/>
  <c r="M4130" i="2" s="1"/>
  <c r="B4134" i="1"/>
  <c r="V4365" i="1" l="1"/>
  <c r="S4127" i="2"/>
  <c r="H4128" i="2"/>
  <c r="G4633" i="1"/>
  <c r="P4632" i="1"/>
  <c r="U4127" i="2"/>
  <c r="J4128" i="2"/>
  <c r="I4633" i="1"/>
  <c r="T4632" i="1"/>
  <c r="G4130" i="2"/>
  <c r="R4130" i="2" s="1"/>
  <c r="I4128" i="2"/>
  <c r="T4128" i="2" s="1"/>
  <c r="K4128" i="2"/>
  <c r="V4128" i="2" s="1"/>
  <c r="M4134" i="1"/>
  <c r="D4129" i="2" s="1"/>
  <c r="O4129" i="2" s="1"/>
  <c r="B4135" i="1"/>
  <c r="K4136" i="1"/>
  <c r="B4131" i="2" s="1"/>
  <c r="M4131" i="2" s="1"/>
  <c r="F4134" i="1"/>
  <c r="D4134" i="1"/>
  <c r="O4134" i="1" s="1"/>
  <c r="F4129" i="2" s="1"/>
  <c r="Q4129" i="2" s="1"/>
  <c r="C4134" i="1"/>
  <c r="V4366" i="1" l="1"/>
  <c r="I4634" i="1"/>
  <c r="T4633" i="1"/>
  <c r="U4128" i="2"/>
  <c r="J4129" i="2"/>
  <c r="G4634" i="1"/>
  <c r="P4633" i="1"/>
  <c r="S4128" i="2"/>
  <c r="H4129" i="2"/>
  <c r="I4129" i="2"/>
  <c r="T4129" i="2" s="1"/>
  <c r="K4129" i="2"/>
  <c r="V4129" i="2" s="1"/>
  <c r="G4131" i="2"/>
  <c r="R4131" i="2" s="1"/>
  <c r="M4135" i="1"/>
  <c r="D4130" i="2" s="1"/>
  <c r="O4130" i="2" s="1"/>
  <c r="D4135" i="1"/>
  <c r="O4135" i="1" s="1"/>
  <c r="F4130" i="2" s="1"/>
  <c r="Q4130" i="2" s="1"/>
  <c r="C4135" i="1"/>
  <c r="F4135" i="1"/>
  <c r="K4137" i="1"/>
  <c r="B4132" i="2" s="1"/>
  <c r="M4132" i="2" s="1"/>
  <c r="B4136" i="1"/>
  <c r="V4367" i="1" l="1"/>
  <c r="U4129" i="2"/>
  <c r="J4130" i="2"/>
  <c r="S4129" i="2"/>
  <c r="H4130" i="2"/>
  <c r="G4635" i="1"/>
  <c r="P4634" i="1"/>
  <c r="I4635" i="1"/>
  <c r="T4634" i="1"/>
  <c r="K4130" i="2"/>
  <c r="V4130" i="2" s="1"/>
  <c r="I4130" i="2"/>
  <c r="T4130" i="2" s="1"/>
  <c r="G4132" i="2"/>
  <c r="R4132" i="2" s="1"/>
  <c r="M4136" i="1"/>
  <c r="D4131" i="2" s="1"/>
  <c r="O4131" i="2" s="1"/>
  <c r="B4137" i="1"/>
  <c r="K4138" i="1"/>
  <c r="B4133" i="2" s="1"/>
  <c r="M4133" i="2" s="1"/>
  <c r="C4136" i="1"/>
  <c r="F4136" i="1"/>
  <c r="D4136" i="1"/>
  <c r="O4136" i="1" s="1"/>
  <c r="F4131" i="2" s="1"/>
  <c r="Q4131" i="2" s="1"/>
  <c r="V4368" i="1" l="1"/>
  <c r="I4636" i="1"/>
  <c r="T4635" i="1"/>
  <c r="S4130" i="2"/>
  <c r="H4131" i="2"/>
  <c r="U4130" i="2"/>
  <c r="J4131" i="2"/>
  <c r="G4636" i="1"/>
  <c r="P4635" i="1"/>
  <c r="K4131" i="2"/>
  <c r="V4131" i="2" s="1"/>
  <c r="I4131" i="2"/>
  <c r="T4131" i="2" s="1"/>
  <c r="G4133" i="2"/>
  <c r="R4133" i="2" s="1"/>
  <c r="M4137" i="1"/>
  <c r="D4132" i="2" s="1"/>
  <c r="O4132" i="2" s="1"/>
  <c r="C4137" i="1"/>
  <c r="F4137" i="1"/>
  <c r="D4137" i="1"/>
  <c r="O4137" i="1" s="1"/>
  <c r="F4132" i="2" s="1"/>
  <c r="Q4132" i="2" s="1"/>
  <c r="K4139" i="1"/>
  <c r="B4134" i="2" s="1"/>
  <c r="M4134" i="2" s="1"/>
  <c r="B4138" i="1"/>
  <c r="V4369" i="1" l="1"/>
  <c r="S4131" i="2"/>
  <c r="H4132" i="2"/>
  <c r="U4131" i="2"/>
  <c r="J4132" i="2"/>
  <c r="G4637" i="1"/>
  <c r="P4636" i="1"/>
  <c r="I4637" i="1"/>
  <c r="T4636" i="1"/>
  <c r="G4134" i="2"/>
  <c r="R4134" i="2" s="1"/>
  <c r="I4132" i="2"/>
  <c r="T4132" i="2" s="1"/>
  <c r="K4132" i="2"/>
  <c r="V4132" i="2" s="1"/>
  <c r="M4138" i="1"/>
  <c r="D4133" i="2" s="1"/>
  <c r="O4133" i="2" s="1"/>
  <c r="D4138" i="1"/>
  <c r="O4138" i="1" s="1"/>
  <c r="F4133" i="2" s="1"/>
  <c r="Q4133" i="2" s="1"/>
  <c r="C4138" i="1"/>
  <c r="F4138" i="1"/>
  <c r="B4139" i="1"/>
  <c r="K4140" i="1"/>
  <c r="B4135" i="2" s="1"/>
  <c r="M4135" i="2" s="1"/>
  <c r="V4370" i="1" l="1"/>
  <c r="I4638" i="1"/>
  <c r="T4637" i="1"/>
  <c r="U4132" i="2"/>
  <c r="J4133" i="2"/>
  <c r="S4132" i="2"/>
  <c r="H4133" i="2"/>
  <c r="G4638" i="1"/>
  <c r="P4637" i="1"/>
  <c r="G4135" i="2"/>
  <c r="R4135" i="2" s="1"/>
  <c r="K4133" i="2"/>
  <c r="V4133" i="2" s="1"/>
  <c r="I4133" i="2"/>
  <c r="T4133" i="2" s="1"/>
  <c r="M4139" i="1"/>
  <c r="D4134" i="2" s="1"/>
  <c r="O4134" i="2" s="1"/>
  <c r="F4139" i="1"/>
  <c r="D4139" i="1"/>
  <c r="O4139" i="1" s="1"/>
  <c r="F4134" i="2" s="1"/>
  <c r="Q4134" i="2" s="1"/>
  <c r="C4139" i="1"/>
  <c r="K4141" i="1"/>
  <c r="B4136" i="2" s="1"/>
  <c r="M4136" i="2" s="1"/>
  <c r="B4140" i="1"/>
  <c r="V4371" i="1" l="1"/>
  <c r="U4133" i="2"/>
  <c r="J4134" i="2"/>
  <c r="S4133" i="2"/>
  <c r="H4134" i="2"/>
  <c r="G4639" i="1"/>
  <c r="P4638" i="1"/>
  <c r="I4639" i="1"/>
  <c r="T4638" i="1"/>
  <c r="G4136" i="2"/>
  <c r="R4136" i="2" s="1"/>
  <c r="I4134" i="2"/>
  <c r="T4134" i="2" s="1"/>
  <c r="K4134" i="2"/>
  <c r="V4134" i="2" s="1"/>
  <c r="M4140" i="1"/>
  <c r="D4135" i="2" s="1"/>
  <c r="O4135" i="2" s="1"/>
  <c r="B4141" i="1"/>
  <c r="K4142" i="1"/>
  <c r="B4137" i="2" s="1"/>
  <c r="M4137" i="2" s="1"/>
  <c r="C4140" i="1"/>
  <c r="F4140" i="1"/>
  <c r="D4140" i="1"/>
  <c r="O4140" i="1" s="1"/>
  <c r="F4135" i="2" s="1"/>
  <c r="Q4135" i="2" s="1"/>
  <c r="V4372" i="1" l="1"/>
  <c r="I4640" i="1"/>
  <c r="T4639" i="1"/>
  <c r="S4134" i="2"/>
  <c r="H4135" i="2"/>
  <c r="U4134" i="2"/>
  <c r="J4135" i="2"/>
  <c r="G4640" i="1"/>
  <c r="P4639" i="1"/>
  <c r="K4135" i="2"/>
  <c r="V4135" i="2" s="1"/>
  <c r="I4135" i="2"/>
  <c r="T4135" i="2" s="1"/>
  <c r="G4137" i="2"/>
  <c r="R4137" i="2" s="1"/>
  <c r="M4141" i="1"/>
  <c r="D4136" i="2" s="1"/>
  <c r="O4136" i="2" s="1"/>
  <c r="C4141" i="1"/>
  <c r="F4141" i="1"/>
  <c r="D4141" i="1"/>
  <c r="O4141" i="1" s="1"/>
  <c r="F4136" i="2" s="1"/>
  <c r="Q4136" i="2" s="1"/>
  <c r="B4142" i="1"/>
  <c r="K4143" i="1"/>
  <c r="B4138" i="2" s="1"/>
  <c r="M4138" i="2" s="1"/>
  <c r="V4373" i="1" l="1"/>
  <c r="S4135" i="2"/>
  <c r="H4136" i="2"/>
  <c r="U4135" i="2"/>
  <c r="J4136" i="2"/>
  <c r="G4641" i="1"/>
  <c r="P4640" i="1"/>
  <c r="I4641" i="1"/>
  <c r="T4640" i="1"/>
  <c r="G4138" i="2"/>
  <c r="R4138" i="2" s="1"/>
  <c r="I4136" i="2"/>
  <c r="T4136" i="2" s="1"/>
  <c r="K4136" i="2"/>
  <c r="V4136" i="2" s="1"/>
  <c r="M4142" i="1"/>
  <c r="D4137" i="2" s="1"/>
  <c r="O4137" i="2" s="1"/>
  <c r="D4142" i="1"/>
  <c r="O4142" i="1" s="1"/>
  <c r="F4137" i="2" s="1"/>
  <c r="Q4137" i="2" s="1"/>
  <c r="C4142" i="1"/>
  <c r="F4142" i="1"/>
  <c r="B4143" i="1"/>
  <c r="K4144" i="1"/>
  <c r="B4139" i="2" s="1"/>
  <c r="M4139" i="2" s="1"/>
  <c r="V4374" i="1" l="1"/>
  <c r="I4642" i="1"/>
  <c r="T4641" i="1"/>
  <c r="U4136" i="2"/>
  <c r="J4137" i="2"/>
  <c r="S4136" i="2"/>
  <c r="H4137" i="2"/>
  <c r="G4642" i="1"/>
  <c r="P4641" i="1"/>
  <c r="K4137" i="2"/>
  <c r="V4137" i="2" s="1"/>
  <c r="G4139" i="2"/>
  <c r="R4139" i="2" s="1"/>
  <c r="I4137" i="2"/>
  <c r="T4137" i="2" s="1"/>
  <c r="M4143" i="1"/>
  <c r="D4138" i="2" s="1"/>
  <c r="O4138" i="2" s="1"/>
  <c r="D4143" i="1"/>
  <c r="O4143" i="1" s="1"/>
  <c r="F4138" i="2" s="1"/>
  <c r="Q4138" i="2" s="1"/>
  <c r="C4143" i="1"/>
  <c r="F4143" i="1"/>
  <c r="K4145" i="1"/>
  <c r="B4140" i="2" s="1"/>
  <c r="M4140" i="2" s="1"/>
  <c r="B4144" i="1"/>
  <c r="V4375" i="1" l="1"/>
  <c r="U4137" i="2"/>
  <c r="J4138" i="2"/>
  <c r="G4643" i="1"/>
  <c r="P4642" i="1"/>
  <c r="S4137" i="2"/>
  <c r="H4138" i="2"/>
  <c r="I4643" i="1"/>
  <c r="T4642" i="1"/>
  <c r="K4138" i="2"/>
  <c r="V4138" i="2" s="1"/>
  <c r="I4138" i="2"/>
  <c r="T4138" i="2" s="1"/>
  <c r="G4140" i="2"/>
  <c r="R4140" i="2" s="1"/>
  <c r="M4144" i="1"/>
  <c r="D4139" i="2" s="1"/>
  <c r="O4139" i="2" s="1"/>
  <c r="B4145" i="1"/>
  <c r="K4146" i="1"/>
  <c r="B4141" i="2" s="1"/>
  <c r="M4141" i="2" s="1"/>
  <c r="C4144" i="1"/>
  <c r="F4144" i="1"/>
  <c r="D4144" i="1"/>
  <c r="O4144" i="1" s="1"/>
  <c r="F4139" i="2" s="1"/>
  <c r="Q4139" i="2" s="1"/>
  <c r="V4376" i="1" l="1"/>
  <c r="I4644" i="1"/>
  <c r="T4643" i="1"/>
  <c r="G4644" i="1"/>
  <c r="P4643" i="1"/>
  <c r="U4138" i="2"/>
  <c r="J4139" i="2"/>
  <c r="S4138" i="2"/>
  <c r="H4139" i="2"/>
  <c r="K4139" i="2"/>
  <c r="V4139" i="2" s="1"/>
  <c r="I4139" i="2"/>
  <c r="T4139" i="2" s="1"/>
  <c r="G4141" i="2"/>
  <c r="R4141" i="2" s="1"/>
  <c r="M4145" i="1"/>
  <c r="D4140" i="2" s="1"/>
  <c r="O4140" i="2" s="1"/>
  <c r="C4145" i="1"/>
  <c r="F4145" i="1"/>
  <c r="D4145" i="1"/>
  <c r="O4145" i="1" s="1"/>
  <c r="F4140" i="2" s="1"/>
  <c r="Q4140" i="2" s="1"/>
  <c r="K4147" i="1"/>
  <c r="B4142" i="2" s="1"/>
  <c r="M4142" i="2" s="1"/>
  <c r="B4146" i="1"/>
  <c r="V4377" i="1" l="1"/>
  <c r="U4139" i="2"/>
  <c r="J4140" i="2"/>
  <c r="G4645" i="1"/>
  <c r="P4644" i="1"/>
  <c r="S4139" i="2"/>
  <c r="H4140" i="2"/>
  <c r="I4645" i="1"/>
  <c r="T4644" i="1"/>
  <c r="G4142" i="2"/>
  <c r="R4142" i="2" s="1"/>
  <c r="I4140" i="2"/>
  <c r="T4140" i="2" s="1"/>
  <c r="K4140" i="2"/>
  <c r="V4140" i="2" s="1"/>
  <c r="M4146" i="1"/>
  <c r="D4141" i="2" s="1"/>
  <c r="O4141" i="2" s="1"/>
  <c r="B4147" i="1"/>
  <c r="K4148" i="1"/>
  <c r="B4143" i="2" s="1"/>
  <c r="M4143" i="2" s="1"/>
  <c r="D4146" i="1"/>
  <c r="O4146" i="1" s="1"/>
  <c r="F4141" i="2" s="1"/>
  <c r="Q4141" i="2" s="1"/>
  <c r="C4146" i="1"/>
  <c r="F4146" i="1"/>
  <c r="V4378" i="1" l="1"/>
  <c r="I4646" i="1"/>
  <c r="T4645" i="1"/>
  <c r="G4646" i="1"/>
  <c r="P4645" i="1"/>
  <c r="U4140" i="2"/>
  <c r="J4141" i="2"/>
  <c r="S4140" i="2"/>
  <c r="H4141" i="2"/>
  <c r="K4141" i="2"/>
  <c r="V4141" i="2" s="1"/>
  <c r="I4141" i="2"/>
  <c r="T4141" i="2" s="1"/>
  <c r="G4143" i="2"/>
  <c r="R4143" i="2" s="1"/>
  <c r="M4147" i="1"/>
  <c r="D4142" i="2" s="1"/>
  <c r="O4142" i="2" s="1"/>
  <c r="D4147" i="1"/>
  <c r="O4147" i="1" s="1"/>
  <c r="F4142" i="2" s="1"/>
  <c r="Q4142" i="2" s="1"/>
  <c r="C4147" i="1"/>
  <c r="F4147" i="1"/>
  <c r="K4149" i="1"/>
  <c r="B4144" i="2" s="1"/>
  <c r="M4144" i="2" s="1"/>
  <c r="B4148" i="1"/>
  <c r="V4379" i="1" l="1"/>
  <c r="U4141" i="2"/>
  <c r="J4142" i="2"/>
  <c r="G4647" i="1"/>
  <c r="P4646" i="1"/>
  <c r="S4141" i="2"/>
  <c r="H4142" i="2"/>
  <c r="I4647" i="1"/>
  <c r="T4646" i="1"/>
  <c r="K4142" i="2"/>
  <c r="V4142" i="2" s="1"/>
  <c r="G4144" i="2"/>
  <c r="R4144" i="2" s="1"/>
  <c r="I4142" i="2"/>
  <c r="T4142" i="2" s="1"/>
  <c r="M4148" i="1"/>
  <c r="D4143" i="2" s="1"/>
  <c r="O4143" i="2" s="1"/>
  <c r="B4149" i="1"/>
  <c r="K4150" i="1"/>
  <c r="B4145" i="2" s="1"/>
  <c r="M4145" i="2" s="1"/>
  <c r="D4148" i="1"/>
  <c r="O4148" i="1" s="1"/>
  <c r="F4143" i="2" s="1"/>
  <c r="Q4143" i="2" s="1"/>
  <c r="F4148" i="1"/>
  <c r="C4148" i="1"/>
  <c r="V4380" i="1" l="1"/>
  <c r="I4648" i="1"/>
  <c r="T4647" i="1"/>
  <c r="S4142" i="2"/>
  <c r="H4143" i="2"/>
  <c r="U4142" i="2"/>
  <c r="J4143" i="2"/>
  <c r="G4648" i="1"/>
  <c r="P4647" i="1"/>
  <c r="I4143" i="2"/>
  <c r="T4143" i="2" s="1"/>
  <c r="K4143" i="2"/>
  <c r="V4143" i="2" s="1"/>
  <c r="G4145" i="2"/>
  <c r="R4145" i="2" s="1"/>
  <c r="M4149" i="1"/>
  <c r="D4144" i="2" s="1"/>
  <c r="O4144" i="2" s="1"/>
  <c r="C4149" i="1"/>
  <c r="D4149" i="1"/>
  <c r="O4149" i="1" s="1"/>
  <c r="F4144" i="2" s="1"/>
  <c r="Q4144" i="2" s="1"/>
  <c r="F4149" i="1"/>
  <c r="K4151" i="1"/>
  <c r="B4146" i="2" s="1"/>
  <c r="M4146" i="2" s="1"/>
  <c r="B4150" i="1"/>
  <c r="V4381" i="1" l="1"/>
  <c r="G4649" i="1"/>
  <c r="P4648" i="1"/>
  <c r="S4143" i="2"/>
  <c r="H4144" i="2"/>
  <c r="U4143" i="2"/>
  <c r="J4144" i="2"/>
  <c r="I4649" i="1"/>
  <c r="T4648" i="1"/>
  <c r="I4144" i="2"/>
  <c r="T4144" i="2" s="1"/>
  <c r="G4146" i="2"/>
  <c r="R4146" i="2" s="1"/>
  <c r="K4144" i="2"/>
  <c r="V4144" i="2" s="1"/>
  <c r="M4150" i="1"/>
  <c r="D4145" i="2" s="1"/>
  <c r="O4145" i="2" s="1"/>
  <c r="B4151" i="1"/>
  <c r="K4152" i="1"/>
  <c r="B4147" i="2" s="1"/>
  <c r="M4147" i="2" s="1"/>
  <c r="C4150" i="1"/>
  <c r="F4150" i="1"/>
  <c r="D4150" i="1"/>
  <c r="O4150" i="1" s="1"/>
  <c r="F4145" i="2" s="1"/>
  <c r="Q4145" i="2" s="1"/>
  <c r="V4382" i="1" l="1"/>
  <c r="I4650" i="1"/>
  <c r="T4649" i="1"/>
  <c r="U4144" i="2"/>
  <c r="J4145" i="2"/>
  <c r="S4144" i="2"/>
  <c r="H4145" i="2"/>
  <c r="G4650" i="1"/>
  <c r="P4649" i="1"/>
  <c r="K4145" i="2"/>
  <c r="V4145" i="2" s="1"/>
  <c r="I4145" i="2"/>
  <c r="T4145" i="2" s="1"/>
  <c r="G4147" i="2"/>
  <c r="R4147" i="2" s="1"/>
  <c r="M4151" i="1"/>
  <c r="D4146" i="2" s="1"/>
  <c r="O4146" i="2" s="1"/>
  <c r="C4151" i="1"/>
  <c r="F4151" i="1"/>
  <c r="D4151" i="1"/>
  <c r="O4151" i="1" s="1"/>
  <c r="F4146" i="2" s="1"/>
  <c r="Q4146" i="2" s="1"/>
  <c r="K4153" i="1"/>
  <c r="B4148" i="2" s="1"/>
  <c r="M4148" i="2" s="1"/>
  <c r="B4152" i="1"/>
  <c r="V4383" i="1" l="1"/>
  <c r="U4145" i="2"/>
  <c r="J4146" i="2"/>
  <c r="S4145" i="2"/>
  <c r="H4146" i="2"/>
  <c r="G4651" i="1"/>
  <c r="P4650" i="1"/>
  <c r="I4651" i="1"/>
  <c r="T4650" i="1"/>
  <c r="G4148" i="2"/>
  <c r="R4148" i="2" s="1"/>
  <c r="I4146" i="2"/>
  <c r="T4146" i="2" s="1"/>
  <c r="K4146" i="2"/>
  <c r="V4146" i="2" s="1"/>
  <c r="M4152" i="1"/>
  <c r="D4147" i="2" s="1"/>
  <c r="O4147" i="2" s="1"/>
  <c r="B4153" i="1"/>
  <c r="K4154" i="1"/>
  <c r="B4149" i="2" s="1"/>
  <c r="M4149" i="2" s="1"/>
  <c r="D4152" i="1"/>
  <c r="O4152" i="1" s="1"/>
  <c r="F4147" i="2" s="1"/>
  <c r="Q4147" i="2" s="1"/>
  <c r="F4152" i="1"/>
  <c r="C4152" i="1"/>
  <c r="V4384" i="1" l="1"/>
  <c r="I4652" i="1"/>
  <c r="T4651" i="1"/>
  <c r="S4146" i="2"/>
  <c r="H4147" i="2"/>
  <c r="U4146" i="2"/>
  <c r="J4147" i="2"/>
  <c r="G4652" i="1"/>
  <c r="P4651" i="1"/>
  <c r="I4147" i="2"/>
  <c r="T4147" i="2" s="1"/>
  <c r="K4147" i="2"/>
  <c r="V4147" i="2" s="1"/>
  <c r="G4149" i="2"/>
  <c r="R4149" i="2" s="1"/>
  <c r="M4153" i="1"/>
  <c r="D4148" i="2" s="1"/>
  <c r="O4148" i="2" s="1"/>
  <c r="C4153" i="1"/>
  <c r="D4153" i="1"/>
  <c r="O4153" i="1" s="1"/>
  <c r="F4148" i="2" s="1"/>
  <c r="Q4148" i="2" s="1"/>
  <c r="F4153" i="1"/>
  <c r="K4155" i="1"/>
  <c r="B4150" i="2" s="1"/>
  <c r="M4150" i="2" s="1"/>
  <c r="B4154" i="1"/>
  <c r="V4385" i="1" l="1"/>
  <c r="S4147" i="2"/>
  <c r="H4148" i="2"/>
  <c r="G4653" i="1"/>
  <c r="P4652" i="1"/>
  <c r="U4147" i="2"/>
  <c r="J4148" i="2"/>
  <c r="I4653" i="1"/>
  <c r="T4652" i="1"/>
  <c r="G4150" i="2"/>
  <c r="R4150" i="2" s="1"/>
  <c r="I4148" i="2"/>
  <c r="T4148" i="2" s="1"/>
  <c r="K4148" i="2"/>
  <c r="V4148" i="2" s="1"/>
  <c r="M4154" i="1"/>
  <c r="D4149" i="2" s="1"/>
  <c r="O4149" i="2" s="1"/>
  <c r="B4155" i="1"/>
  <c r="K4156" i="1"/>
  <c r="B4151" i="2" s="1"/>
  <c r="M4151" i="2" s="1"/>
  <c r="C4154" i="1"/>
  <c r="F4154" i="1"/>
  <c r="D4154" i="1"/>
  <c r="O4154" i="1" s="1"/>
  <c r="F4149" i="2" s="1"/>
  <c r="Q4149" i="2" s="1"/>
  <c r="V4386" i="1" l="1"/>
  <c r="I4654" i="1"/>
  <c r="T4653" i="1"/>
  <c r="G4654" i="1"/>
  <c r="P4653" i="1"/>
  <c r="S4148" i="2"/>
  <c r="H4149" i="2"/>
  <c r="U4148" i="2"/>
  <c r="J4149" i="2"/>
  <c r="K4149" i="2"/>
  <c r="V4149" i="2" s="1"/>
  <c r="I4149" i="2"/>
  <c r="T4149" i="2" s="1"/>
  <c r="G4151" i="2"/>
  <c r="R4151" i="2" s="1"/>
  <c r="M4155" i="1"/>
  <c r="D4150" i="2" s="1"/>
  <c r="O4150" i="2" s="1"/>
  <c r="C4155" i="1"/>
  <c r="F4155" i="1"/>
  <c r="D4155" i="1"/>
  <c r="O4155" i="1" s="1"/>
  <c r="F4150" i="2" s="1"/>
  <c r="Q4150" i="2" s="1"/>
  <c r="K4157" i="1"/>
  <c r="B4152" i="2" s="1"/>
  <c r="M4152" i="2" s="1"/>
  <c r="B4156" i="1"/>
  <c r="V4387" i="1" l="1"/>
  <c r="G4655" i="1"/>
  <c r="P4654" i="1"/>
  <c r="S4149" i="2"/>
  <c r="H4150" i="2"/>
  <c r="U4149" i="2"/>
  <c r="J4150" i="2"/>
  <c r="I4655" i="1"/>
  <c r="T4654" i="1"/>
  <c r="I4150" i="2"/>
  <c r="T4150" i="2" s="1"/>
  <c r="G4152" i="2"/>
  <c r="R4152" i="2" s="1"/>
  <c r="K4150" i="2"/>
  <c r="V4150" i="2" s="1"/>
  <c r="M4156" i="1"/>
  <c r="D4151" i="2" s="1"/>
  <c r="O4151" i="2" s="1"/>
  <c r="D4156" i="1"/>
  <c r="O4156" i="1" s="1"/>
  <c r="F4151" i="2" s="1"/>
  <c r="Q4151" i="2" s="1"/>
  <c r="C4156" i="1"/>
  <c r="F4156" i="1"/>
  <c r="B4157" i="1"/>
  <c r="K4158" i="1"/>
  <c r="B4153" i="2" s="1"/>
  <c r="M4153" i="2" s="1"/>
  <c r="V4388" i="1" l="1"/>
  <c r="I4656" i="1"/>
  <c r="T4655" i="1"/>
  <c r="U4150" i="2"/>
  <c r="J4151" i="2"/>
  <c r="S4150" i="2"/>
  <c r="H4151" i="2"/>
  <c r="G4656" i="1"/>
  <c r="P4655" i="1"/>
  <c r="K4151" i="2"/>
  <c r="V4151" i="2" s="1"/>
  <c r="I4151" i="2"/>
  <c r="T4151" i="2" s="1"/>
  <c r="G4153" i="2"/>
  <c r="R4153" i="2" s="1"/>
  <c r="M4157" i="1"/>
  <c r="D4152" i="2" s="1"/>
  <c r="O4152" i="2" s="1"/>
  <c r="K4159" i="1"/>
  <c r="B4154" i="2" s="1"/>
  <c r="M4154" i="2" s="1"/>
  <c r="B4158" i="1"/>
  <c r="D4157" i="1"/>
  <c r="O4157" i="1" s="1"/>
  <c r="F4152" i="2" s="1"/>
  <c r="Q4152" i="2" s="1"/>
  <c r="C4157" i="1"/>
  <c r="F4157" i="1"/>
  <c r="V4389" i="1" l="1"/>
  <c r="U4151" i="2"/>
  <c r="J4152" i="2"/>
  <c r="S4151" i="2"/>
  <c r="H4152" i="2"/>
  <c r="G4657" i="1"/>
  <c r="P4656" i="1"/>
  <c r="I4657" i="1"/>
  <c r="T4656" i="1"/>
  <c r="G4154" i="2"/>
  <c r="R4154" i="2" s="1"/>
  <c r="I4152" i="2"/>
  <c r="T4152" i="2" s="1"/>
  <c r="K4152" i="2"/>
  <c r="V4152" i="2" s="1"/>
  <c r="M4158" i="1"/>
  <c r="D4153" i="2" s="1"/>
  <c r="O4153" i="2" s="1"/>
  <c r="B4159" i="1"/>
  <c r="K4160" i="1"/>
  <c r="B4155" i="2" s="1"/>
  <c r="M4155" i="2" s="1"/>
  <c r="C4158" i="1"/>
  <c r="F4158" i="1"/>
  <c r="D4158" i="1"/>
  <c r="O4158" i="1" s="1"/>
  <c r="F4153" i="2" s="1"/>
  <c r="Q4153" i="2" s="1"/>
  <c r="V4390" i="1" l="1"/>
  <c r="I4658" i="1"/>
  <c r="T4657" i="1"/>
  <c r="S4152" i="2"/>
  <c r="H4153" i="2"/>
  <c r="U4152" i="2"/>
  <c r="J4153" i="2"/>
  <c r="G4658" i="1"/>
  <c r="P4657" i="1"/>
  <c r="K4153" i="2"/>
  <c r="V4153" i="2" s="1"/>
  <c r="I4153" i="2"/>
  <c r="T4153" i="2" s="1"/>
  <c r="G4155" i="2"/>
  <c r="R4155" i="2" s="1"/>
  <c r="M4159" i="1"/>
  <c r="D4154" i="2" s="1"/>
  <c r="O4154" i="2" s="1"/>
  <c r="C4159" i="1"/>
  <c r="F4159" i="1"/>
  <c r="D4159" i="1"/>
  <c r="O4159" i="1" s="1"/>
  <c r="F4154" i="2" s="1"/>
  <c r="Q4154" i="2" s="1"/>
  <c r="B4160" i="1"/>
  <c r="K4161" i="1"/>
  <c r="B4156" i="2" s="1"/>
  <c r="M4156" i="2" s="1"/>
  <c r="V4391" i="1" l="1"/>
  <c r="S4153" i="2"/>
  <c r="H4154" i="2"/>
  <c r="U4153" i="2"/>
  <c r="J4154" i="2"/>
  <c r="G4659" i="1"/>
  <c r="P4658" i="1"/>
  <c r="I4659" i="1"/>
  <c r="T4658" i="1"/>
  <c r="G4156" i="2"/>
  <c r="R4156" i="2" s="1"/>
  <c r="K4154" i="2"/>
  <c r="V4154" i="2" s="1"/>
  <c r="I4154" i="2"/>
  <c r="T4154" i="2" s="1"/>
  <c r="M4160" i="1"/>
  <c r="D4155" i="2" s="1"/>
  <c r="O4155" i="2" s="1"/>
  <c r="B4161" i="1"/>
  <c r="K4162" i="1"/>
  <c r="B4157" i="2" s="1"/>
  <c r="M4157" i="2" s="1"/>
  <c r="D4160" i="1"/>
  <c r="O4160" i="1" s="1"/>
  <c r="F4155" i="2" s="1"/>
  <c r="Q4155" i="2" s="1"/>
  <c r="C4160" i="1"/>
  <c r="F4160" i="1"/>
  <c r="V4392" i="1" l="1"/>
  <c r="I4660" i="1"/>
  <c r="T4659" i="1"/>
  <c r="U4154" i="2"/>
  <c r="J4155" i="2"/>
  <c r="S4154" i="2"/>
  <c r="H4155" i="2"/>
  <c r="G4660" i="1"/>
  <c r="P4659" i="1"/>
  <c r="K4155" i="2"/>
  <c r="V4155" i="2" s="1"/>
  <c r="I4155" i="2"/>
  <c r="T4155" i="2" s="1"/>
  <c r="G4157" i="2"/>
  <c r="R4157" i="2" s="1"/>
  <c r="M4161" i="1"/>
  <c r="D4156" i="2" s="1"/>
  <c r="O4156" i="2" s="1"/>
  <c r="C4161" i="1"/>
  <c r="D4161" i="1"/>
  <c r="O4161" i="1" s="1"/>
  <c r="F4156" i="2" s="1"/>
  <c r="Q4156" i="2" s="1"/>
  <c r="F4161" i="1"/>
  <c r="K4163" i="1"/>
  <c r="B4158" i="2" s="1"/>
  <c r="M4158" i="2" s="1"/>
  <c r="B4162" i="1"/>
  <c r="V4393" i="1" l="1"/>
  <c r="U4155" i="2"/>
  <c r="J4156" i="2"/>
  <c r="G4661" i="1"/>
  <c r="P4660" i="1"/>
  <c r="S4155" i="2"/>
  <c r="H4156" i="2"/>
  <c r="I4661" i="1"/>
  <c r="T4660" i="1"/>
  <c r="I4156" i="2"/>
  <c r="T4156" i="2" s="1"/>
  <c r="G4158" i="2"/>
  <c r="R4158" i="2" s="1"/>
  <c r="K4156" i="2"/>
  <c r="V4156" i="2" s="1"/>
  <c r="M4162" i="1"/>
  <c r="D4157" i="2" s="1"/>
  <c r="O4157" i="2" s="1"/>
  <c r="B4163" i="1"/>
  <c r="K4164" i="1"/>
  <c r="B4159" i="2" s="1"/>
  <c r="M4159" i="2" s="1"/>
  <c r="C4162" i="1"/>
  <c r="F4162" i="1"/>
  <c r="D4162" i="1"/>
  <c r="O4162" i="1" s="1"/>
  <c r="F4157" i="2" s="1"/>
  <c r="Q4157" i="2" s="1"/>
  <c r="V4394" i="1" l="1"/>
  <c r="I4662" i="1"/>
  <c r="T4661" i="1"/>
  <c r="G4662" i="1"/>
  <c r="P4661" i="1"/>
  <c r="U4156" i="2"/>
  <c r="J4157" i="2"/>
  <c r="S4156" i="2"/>
  <c r="H4157" i="2"/>
  <c r="K4157" i="2"/>
  <c r="V4157" i="2" s="1"/>
  <c r="I4157" i="2"/>
  <c r="T4157" i="2" s="1"/>
  <c r="G4159" i="2"/>
  <c r="R4159" i="2" s="1"/>
  <c r="M4163" i="1"/>
  <c r="D4158" i="2" s="1"/>
  <c r="O4158" i="2" s="1"/>
  <c r="C4163" i="1"/>
  <c r="F4163" i="1"/>
  <c r="D4163" i="1"/>
  <c r="O4163" i="1" s="1"/>
  <c r="F4158" i="2" s="1"/>
  <c r="Q4158" i="2" s="1"/>
  <c r="K4165" i="1"/>
  <c r="B4160" i="2" s="1"/>
  <c r="M4160" i="2" s="1"/>
  <c r="B4164" i="1"/>
  <c r="V4395" i="1" l="1"/>
  <c r="G4663" i="1"/>
  <c r="P4662" i="1"/>
  <c r="U4157" i="2"/>
  <c r="J4158" i="2"/>
  <c r="S4157" i="2"/>
  <c r="H4158" i="2"/>
  <c r="I4663" i="1"/>
  <c r="T4662" i="1"/>
  <c r="G4160" i="2"/>
  <c r="R4160" i="2" s="1"/>
  <c r="I4158" i="2"/>
  <c r="T4158" i="2" s="1"/>
  <c r="K4158" i="2"/>
  <c r="V4158" i="2" s="1"/>
  <c r="M4164" i="1"/>
  <c r="D4159" i="2" s="1"/>
  <c r="O4159" i="2" s="1"/>
  <c r="B4165" i="1"/>
  <c r="K4166" i="1"/>
  <c r="B4161" i="2" s="1"/>
  <c r="M4161" i="2" s="1"/>
  <c r="D4164" i="1"/>
  <c r="O4164" i="1" s="1"/>
  <c r="F4159" i="2" s="1"/>
  <c r="Q4159" i="2" s="1"/>
  <c r="C4164" i="1"/>
  <c r="F4164" i="1"/>
  <c r="V4396" i="1" l="1"/>
  <c r="I4664" i="1"/>
  <c r="T4663" i="1"/>
  <c r="S4158" i="2"/>
  <c r="H4159" i="2"/>
  <c r="U4158" i="2"/>
  <c r="J4159" i="2"/>
  <c r="G4664" i="1"/>
  <c r="P4663" i="1"/>
  <c r="I4159" i="2"/>
  <c r="T4159" i="2" s="1"/>
  <c r="K4159" i="2"/>
  <c r="V4159" i="2" s="1"/>
  <c r="G4161" i="2"/>
  <c r="R4161" i="2" s="1"/>
  <c r="M4165" i="1"/>
  <c r="D4160" i="2" s="1"/>
  <c r="O4160" i="2" s="1"/>
  <c r="C4165" i="1"/>
  <c r="D4165" i="1"/>
  <c r="O4165" i="1" s="1"/>
  <c r="F4160" i="2" s="1"/>
  <c r="Q4160" i="2" s="1"/>
  <c r="F4165" i="1"/>
  <c r="K4167" i="1"/>
  <c r="B4162" i="2" s="1"/>
  <c r="M4162" i="2" s="1"/>
  <c r="B4166" i="1"/>
  <c r="V4397" i="1" l="1"/>
  <c r="S4159" i="2"/>
  <c r="H4160" i="2"/>
  <c r="G4665" i="1"/>
  <c r="P4664" i="1"/>
  <c r="U4159" i="2"/>
  <c r="J4160" i="2"/>
  <c r="I4665" i="1"/>
  <c r="T4664" i="1"/>
  <c r="G4162" i="2"/>
  <c r="R4162" i="2" s="1"/>
  <c r="I4160" i="2"/>
  <c r="T4160" i="2" s="1"/>
  <c r="K4160" i="2"/>
  <c r="V4160" i="2" s="1"/>
  <c r="M4166" i="1"/>
  <c r="D4161" i="2" s="1"/>
  <c r="O4161" i="2" s="1"/>
  <c r="B4167" i="1"/>
  <c r="K4168" i="1"/>
  <c r="B4163" i="2" s="1"/>
  <c r="M4163" i="2" s="1"/>
  <c r="C4166" i="1"/>
  <c r="F4166" i="1"/>
  <c r="D4166" i="1"/>
  <c r="O4166" i="1" s="1"/>
  <c r="F4161" i="2" s="1"/>
  <c r="Q4161" i="2" s="1"/>
  <c r="V4398" i="1" l="1"/>
  <c r="I4666" i="1"/>
  <c r="T4665" i="1"/>
  <c r="G4666" i="1"/>
  <c r="P4665" i="1"/>
  <c r="S4160" i="2"/>
  <c r="H4161" i="2"/>
  <c r="U4160" i="2"/>
  <c r="J4161" i="2"/>
  <c r="K4161" i="2"/>
  <c r="V4161" i="2" s="1"/>
  <c r="I4161" i="2"/>
  <c r="T4161" i="2" s="1"/>
  <c r="G4163" i="2"/>
  <c r="R4163" i="2" s="1"/>
  <c r="M4167" i="1"/>
  <c r="D4162" i="2" s="1"/>
  <c r="O4162" i="2" s="1"/>
  <c r="C4167" i="1"/>
  <c r="F4167" i="1"/>
  <c r="D4167" i="1"/>
  <c r="O4167" i="1" s="1"/>
  <c r="F4162" i="2" s="1"/>
  <c r="Q4162" i="2" s="1"/>
  <c r="K4169" i="1"/>
  <c r="B4164" i="2" s="1"/>
  <c r="M4164" i="2" s="1"/>
  <c r="B4168" i="1"/>
  <c r="V4399" i="1" l="1"/>
  <c r="S4161" i="2"/>
  <c r="H4162" i="2"/>
  <c r="G4667" i="1"/>
  <c r="P4666" i="1"/>
  <c r="U4161" i="2"/>
  <c r="J4162" i="2"/>
  <c r="I4667" i="1"/>
  <c r="T4666" i="1"/>
  <c r="I4162" i="2"/>
  <c r="T4162" i="2" s="1"/>
  <c r="G4164" i="2"/>
  <c r="R4164" i="2" s="1"/>
  <c r="K4162" i="2"/>
  <c r="V4162" i="2" s="1"/>
  <c r="M4168" i="1"/>
  <c r="D4163" i="2" s="1"/>
  <c r="O4163" i="2" s="1"/>
  <c r="B4169" i="1"/>
  <c r="K4170" i="1"/>
  <c r="B4165" i="2" s="1"/>
  <c r="M4165" i="2" s="1"/>
  <c r="D4168" i="1"/>
  <c r="O4168" i="1" s="1"/>
  <c r="F4163" i="2" s="1"/>
  <c r="Q4163" i="2" s="1"/>
  <c r="C4168" i="1"/>
  <c r="F4168" i="1"/>
  <c r="V4400" i="1" l="1"/>
  <c r="I4668" i="1"/>
  <c r="T4667" i="1"/>
  <c r="U4162" i="2"/>
  <c r="J4163" i="2"/>
  <c r="S4162" i="2"/>
  <c r="H4163" i="2"/>
  <c r="G4668" i="1"/>
  <c r="P4667" i="1"/>
  <c r="I4163" i="2"/>
  <c r="T4163" i="2" s="1"/>
  <c r="K4163" i="2"/>
  <c r="V4163" i="2" s="1"/>
  <c r="G4165" i="2"/>
  <c r="R4165" i="2" s="1"/>
  <c r="M4169" i="1"/>
  <c r="D4164" i="2" s="1"/>
  <c r="O4164" i="2" s="1"/>
  <c r="K4171" i="1"/>
  <c r="B4166" i="2" s="1"/>
  <c r="M4166" i="2" s="1"/>
  <c r="B4170" i="1"/>
  <c r="D4169" i="1"/>
  <c r="O4169" i="1" s="1"/>
  <c r="F4164" i="2" s="1"/>
  <c r="Q4164" i="2" s="1"/>
  <c r="C4169" i="1"/>
  <c r="F4169" i="1"/>
  <c r="V4401" i="1" l="1"/>
  <c r="U4163" i="2"/>
  <c r="J4164" i="2"/>
  <c r="G4669" i="1"/>
  <c r="P4668" i="1"/>
  <c r="S4163" i="2"/>
  <c r="H4164" i="2"/>
  <c r="I4669" i="1"/>
  <c r="T4668" i="1"/>
  <c r="G4166" i="2"/>
  <c r="R4166" i="2" s="1"/>
  <c r="I4164" i="2"/>
  <c r="T4164" i="2" s="1"/>
  <c r="K4164" i="2"/>
  <c r="V4164" i="2" s="1"/>
  <c r="M4170" i="1"/>
  <c r="D4165" i="2" s="1"/>
  <c r="O4165" i="2" s="1"/>
  <c r="C4170" i="1"/>
  <c r="F4170" i="1"/>
  <c r="D4170" i="1"/>
  <c r="O4170" i="1" s="1"/>
  <c r="F4165" i="2" s="1"/>
  <c r="Q4165" i="2" s="1"/>
  <c r="B4171" i="1"/>
  <c r="K4172" i="1"/>
  <c r="B4167" i="2" s="1"/>
  <c r="M4167" i="2" s="1"/>
  <c r="V4402" i="1" l="1"/>
  <c r="I4670" i="1"/>
  <c r="T4669" i="1"/>
  <c r="S4164" i="2"/>
  <c r="H4165" i="2"/>
  <c r="U4164" i="2"/>
  <c r="J4165" i="2"/>
  <c r="G4670" i="1"/>
  <c r="P4669" i="1"/>
  <c r="G4167" i="2"/>
  <c r="R4167" i="2" s="1"/>
  <c r="I4165" i="2"/>
  <c r="T4165" i="2" s="1"/>
  <c r="K4165" i="2"/>
  <c r="V4165" i="2" s="1"/>
  <c r="M4171" i="1"/>
  <c r="D4166" i="2" s="1"/>
  <c r="O4166" i="2" s="1"/>
  <c r="C4171" i="1"/>
  <c r="D4171" i="1"/>
  <c r="O4171" i="1" s="1"/>
  <c r="F4166" i="2" s="1"/>
  <c r="Q4166" i="2" s="1"/>
  <c r="F4171" i="1"/>
  <c r="K4173" i="1"/>
  <c r="B4168" i="2" s="1"/>
  <c r="M4168" i="2" s="1"/>
  <c r="B4172" i="1"/>
  <c r="V4403" i="1" l="1"/>
  <c r="S4165" i="2"/>
  <c r="H4166" i="2"/>
  <c r="U4165" i="2"/>
  <c r="J4166" i="2"/>
  <c r="G4671" i="1"/>
  <c r="P4670" i="1"/>
  <c r="I4671" i="1"/>
  <c r="T4670" i="1"/>
  <c r="I4166" i="2"/>
  <c r="T4166" i="2" s="1"/>
  <c r="G4168" i="2"/>
  <c r="R4168" i="2" s="1"/>
  <c r="K4166" i="2"/>
  <c r="V4166" i="2" s="1"/>
  <c r="M4172" i="1"/>
  <c r="D4167" i="2" s="1"/>
  <c r="O4167" i="2" s="1"/>
  <c r="B4173" i="1"/>
  <c r="K4174" i="1"/>
  <c r="B4169" i="2" s="1"/>
  <c r="M4169" i="2" s="1"/>
  <c r="D4172" i="1"/>
  <c r="O4172" i="1" s="1"/>
  <c r="F4167" i="2" s="1"/>
  <c r="Q4167" i="2" s="1"/>
  <c r="C4172" i="1"/>
  <c r="F4172" i="1"/>
  <c r="V4404" i="1" l="1"/>
  <c r="I4672" i="1"/>
  <c r="T4671" i="1"/>
  <c r="U4166" i="2"/>
  <c r="J4167" i="2"/>
  <c r="S4166" i="2"/>
  <c r="H4167" i="2"/>
  <c r="G4672" i="1"/>
  <c r="P4671" i="1"/>
  <c r="I4167" i="2"/>
  <c r="T4167" i="2" s="1"/>
  <c r="K4167" i="2"/>
  <c r="V4167" i="2" s="1"/>
  <c r="G4169" i="2"/>
  <c r="R4169" i="2" s="1"/>
  <c r="M4173" i="1"/>
  <c r="D4168" i="2" s="1"/>
  <c r="O4168" i="2" s="1"/>
  <c r="K4175" i="1"/>
  <c r="B4170" i="2" s="1"/>
  <c r="M4170" i="2" s="1"/>
  <c r="B4174" i="1"/>
  <c r="C4173" i="1"/>
  <c r="D4173" i="1"/>
  <c r="O4173" i="1" s="1"/>
  <c r="F4168" i="2" s="1"/>
  <c r="Q4168" i="2" s="1"/>
  <c r="F4173" i="1"/>
  <c r="V4405" i="1" l="1"/>
  <c r="U4167" i="2"/>
  <c r="J4168" i="2"/>
  <c r="S4167" i="2"/>
  <c r="H4168" i="2"/>
  <c r="G4673" i="1"/>
  <c r="P4672" i="1"/>
  <c r="I4673" i="1"/>
  <c r="T4672" i="1"/>
  <c r="K4168" i="2"/>
  <c r="V4168" i="2" s="1"/>
  <c r="G4170" i="2"/>
  <c r="R4170" i="2" s="1"/>
  <c r="I4168" i="2"/>
  <c r="T4168" i="2" s="1"/>
  <c r="M4174" i="1"/>
  <c r="D4169" i="2" s="1"/>
  <c r="O4169" i="2" s="1"/>
  <c r="C4174" i="1"/>
  <c r="F4174" i="1"/>
  <c r="D4174" i="1"/>
  <c r="O4174" i="1" s="1"/>
  <c r="F4169" i="2" s="1"/>
  <c r="Q4169" i="2" s="1"/>
  <c r="B4175" i="1"/>
  <c r="K4176" i="1"/>
  <c r="B4171" i="2" s="1"/>
  <c r="M4171" i="2" s="1"/>
  <c r="V4406" i="1" l="1"/>
  <c r="I4674" i="1"/>
  <c r="T4673" i="1"/>
  <c r="S4168" i="2"/>
  <c r="H4169" i="2"/>
  <c r="U4168" i="2"/>
  <c r="J4169" i="2"/>
  <c r="G4674" i="1"/>
  <c r="P4673" i="1"/>
  <c r="G4171" i="2"/>
  <c r="R4171" i="2" s="1"/>
  <c r="I4169" i="2"/>
  <c r="T4169" i="2" s="1"/>
  <c r="K4169" i="2"/>
  <c r="V4169" i="2" s="1"/>
  <c r="M4175" i="1"/>
  <c r="D4170" i="2" s="1"/>
  <c r="O4170" i="2" s="1"/>
  <c r="C4175" i="1"/>
  <c r="F4175" i="1"/>
  <c r="D4175" i="1"/>
  <c r="O4175" i="1" s="1"/>
  <c r="F4170" i="2" s="1"/>
  <c r="Q4170" i="2" s="1"/>
  <c r="K4177" i="1"/>
  <c r="B4172" i="2" s="1"/>
  <c r="M4172" i="2" s="1"/>
  <c r="B4176" i="1"/>
  <c r="V4407" i="1" l="1"/>
  <c r="S4169" i="2"/>
  <c r="H4170" i="2"/>
  <c r="U4169" i="2"/>
  <c r="J4170" i="2"/>
  <c r="G4675" i="1"/>
  <c r="P4674" i="1"/>
  <c r="I4675" i="1"/>
  <c r="T4674" i="1"/>
  <c r="I4170" i="2"/>
  <c r="T4170" i="2" s="1"/>
  <c r="K4170" i="2"/>
  <c r="V4170" i="2" s="1"/>
  <c r="G4172" i="2"/>
  <c r="R4172" i="2" s="1"/>
  <c r="M4176" i="1"/>
  <c r="D4171" i="2" s="1"/>
  <c r="O4171" i="2" s="1"/>
  <c r="B4177" i="1"/>
  <c r="K4178" i="1"/>
  <c r="B4173" i="2" s="1"/>
  <c r="M4173" i="2" s="1"/>
  <c r="D4176" i="1"/>
  <c r="O4176" i="1" s="1"/>
  <c r="F4171" i="2" s="1"/>
  <c r="Q4171" i="2" s="1"/>
  <c r="C4176" i="1"/>
  <c r="F4176" i="1"/>
  <c r="V4408" i="1" l="1"/>
  <c r="I4676" i="1"/>
  <c r="T4675" i="1"/>
  <c r="U4170" i="2"/>
  <c r="J4171" i="2"/>
  <c r="S4170" i="2"/>
  <c r="H4171" i="2"/>
  <c r="G4676" i="1"/>
  <c r="P4675" i="1"/>
  <c r="I4171" i="2"/>
  <c r="T4171" i="2" s="1"/>
  <c r="K4171" i="2"/>
  <c r="V4171" i="2" s="1"/>
  <c r="G4173" i="2"/>
  <c r="R4173" i="2" s="1"/>
  <c r="M4177" i="1"/>
  <c r="D4172" i="2" s="1"/>
  <c r="O4172" i="2" s="1"/>
  <c r="K4179" i="1"/>
  <c r="B4174" i="2" s="1"/>
  <c r="M4174" i="2" s="1"/>
  <c r="B4178" i="1"/>
  <c r="D4177" i="1"/>
  <c r="O4177" i="1" s="1"/>
  <c r="F4172" i="2" s="1"/>
  <c r="Q4172" i="2" s="1"/>
  <c r="C4177" i="1"/>
  <c r="F4177" i="1"/>
  <c r="V4409" i="1" l="1"/>
  <c r="U4171" i="2"/>
  <c r="J4172" i="2"/>
  <c r="G4677" i="1"/>
  <c r="P4676" i="1"/>
  <c r="S4171" i="2"/>
  <c r="H4172" i="2"/>
  <c r="I4677" i="1"/>
  <c r="T4676" i="1"/>
  <c r="G4174" i="2"/>
  <c r="R4174" i="2" s="1"/>
  <c r="K4172" i="2"/>
  <c r="V4172" i="2" s="1"/>
  <c r="I4172" i="2"/>
  <c r="T4172" i="2" s="1"/>
  <c r="M4178" i="1"/>
  <c r="D4173" i="2" s="1"/>
  <c r="O4173" i="2" s="1"/>
  <c r="C4178" i="1"/>
  <c r="F4178" i="1"/>
  <c r="D4178" i="1"/>
  <c r="O4178" i="1" s="1"/>
  <c r="F4173" i="2" s="1"/>
  <c r="Q4173" i="2" s="1"/>
  <c r="B4179" i="1"/>
  <c r="K4180" i="1"/>
  <c r="B4175" i="2" s="1"/>
  <c r="M4175" i="2" s="1"/>
  <c r="V4410" i="1" l="1"/>
  <c r="I4678" i="1"/>
  <c r="T4677" i="1"/>
  <c r="G4678" i="1"/>
  <c r="P4677" i="1"/>
  <c r="U4172" i="2"/>
  <c r="J4173" i="2"/>
  <c r="S4172" i="2"/>
  <c r="H4173" i="2"/>
  <c r="G4175" i="2"/>
  <c r="R4175" i="2" s="1"/>
  <c r="K4173" i="2"/>
  <c r="V4173" i="2" s="1"/>
  <c r="I4173" i="2"/>
  <c r="T4173" i="2" s="1"/>
  <c r="M4179" i="1"/>
  <c r="D4174" i="2" s="1"/>
  <c r="O4174" i="2" s="1"/>
  <c r="C4179" i="1"/>
  <c r="F4179" i="1"/>
  <c r="D4179" i="1"/>
  <c r="O4179" i="1" s="1"/>
  <c r="F4174" i="2" s="1"/>
  <c r="Q4174" i="2" s="1"/>
  <c r="K4181" i="1"/>
  <c r="B4176" i="2" s="1"/>
  <c r="M4176" i="2" s="1"/>
  <c r="B4180" i="1"/>
  <c r="V4411" i="1" l="1"/>
  <c r="G4679" i="1"/>
  <c r="P4678" i="1"/>
  <c r="U4173" i="2"/>
  <c r="J4174" i="2"/>
  <c r="S4173" i="2"/>
  <c r="H4174" i="2"/>
  <c r="I4679" i="1"/>
  <c r="T4678" i="1"/>
  <c r="I4174" i="2"/>
  <c r="T4174" i="2" s="1"/>
  <c r="K4174" i="2"/>
  <c r="V4174" i="2" s="1"/>
  <c r="G4176" i="2"/>
  <c r="R4176" i="2" s="1"/>
  <c r="M4180" i="1"/>
  <c r="D4175" i="2" s="1"/>
  <c r="O4175" i="2" s="1"/>
  <c r="B4181" i="1"/>
  <c r="K4182" i="1"/>
  <c r="B4177" i="2" s="1"/>
  <c r="M4177" i="2" s="1"/>
  <c r="D4180" i="1"/>
  <c r="O4180" i="1" s="1"/>
  <c r="F4175" i="2" s="1"/>
  <c r="Q4175" i="2" s="1"/>
  <c r="C4180" i="1"/>
  <c r="F4180" i="1"/>
  <c r="V4412" i="1" l="1"/>
  <c r="I4680" i="1"/>
  <c r="T4679" i="1"/>
  <c r="S4174" i="2"/>
  <c r="H4175" i="2"/>
  <c r="U4174" i="2"/>
  <c r="J4175" i="2"/>
  <c r="G4680" i="1"/>
  <c r="P4679" i="1"/>
  <c r="I4175" i="2"/>
  <c r="T4175" i="2" s="1"/>
  <c r="K4175" i="2"/>
  <c r="V4175" i="2" s="1"/>
  <c r="G4177" i="2"/>
  <c r="R4177" i="2" s="1"/>
  <c r="M4181" i="1"/>
  <c r="D4176" i="2" s="1"/>
  <c r="O4176" i="2" s="1"/>
  <c r="K4183" i="1"/>
  <c r="B4178" i="2" s="1"/>
  <c r="M4178" i="2" s="1"/>
  <c r="B4182" i="1"/>
  <c r="C4181" i="1"/>
  <c r="D4181" i="1"/>
  <c r="O4181" i="1" s="1"/>
  <c r="F4176" i="2" s="1"/>
  <c r="Q4176" i="2" s="1"/>
  <c r="F4181" i="1"/>
  <c r="V4413" i="1" l="1"/>
  <c r="S4175" i="2"/>
  <c r="H4176" i="2"/>
  <c r="U4175" i="2"/>
  <c r="J4176" i="2"/>
  <c r="G4681" i="1"/>
  <c r="P4680" i="1"/>
  <c r="I4681" i="1"/>
  <c r="T4680" i="1"/>
  <c r="G4178" i="2"/>
  <c r="R4178" i="2" s="1"/>
  <c r="K4176" i="2"/>
  <c r="V4176" i="2" s="1"/>
  <c r="I4176" i="2"/>
  <c r="T4176" i="2" s="1"/>
  <c r="M4182" i="1"/>
  <c r="D4177" i="2" s="1"/>
  <c r="O4177" i="2" s="1"/>
  <c r="C4182" i="1"/>
  <c r="F4182" i="1"/>
  <c r="D4182" i="1"/>
  <c r="O4182" i="1" s="1"/>
  <c r="F4177" i="2" s="1"/>
  <c r="Q4177" i="2" s="1"/>
  <c r="B4183" i="1"/>
  <c r="K4184" i="1"/>
  <c r="B4179" i="2" s="1"/>
  <c r="M4179" i="2" s="1"/>
  <c r="V4414" i="1" l="1"/>
  <c r="I4682" i="1"/>
  <c r="T4681" i="1"/>
  <c r="U4176" i="2"/>
  <c r="J4177" i="2"/>
  <c r="S4176" i="2"/>
  <c r="H4177" i="2"/>
  <c r="G4682" i="1"/>
  <c r="P4681" i="1"/>
  <c r="G4179" i="2"/>
  <c r="R4179" i="2" s="1"/>
  <c r="I4177" i="2"/>
  <c r="T4177" i="2" s="1"/>
  <c r="K4177" i="2"/>
  <c r="V4177" i="2" s="1"/>
  <c r="M4183" i="1"/>
  <c r="D4178" i="2" s="1"/>
  <c r="O4178" i="2" s="1"/>
  <c r="F4183" i="1"/>
  <c r="C4183" i="1"/>
  <c r="D4183" i="1"/>
  <c r="O4183" i="1" s="1"/>
  <c r="F4178" i="2" s="1"/>
  <c r="Q4178" i="2" s="1"/>
  <c r="K4185" i="1"/>
  <c r="B4180" i="2" s="1"/>
  <c r="M4180" i="2" s="1"/>
  <c r="B4184" i="1"/>
  <c r="V4415" i="1" l="1"/>
  <c r="U4177" i="2"/>
  <c r="J4178" i="2"/>
  <c r="S4177" i="2"/>
  <c r="H4178" i="2"/>
  <c r="G4683" i="1"/>
  <c r="P4682" i="1"/>
  <c r="I4683" i="1"/>
  <c r="T4682" i="1"/>
  <c r="G4180" i="2"/>
  <c r="R4180" i="2" s="1"/>
  <c r="K4178" i="2"/>
  <c r="V4178" i="2" s="1"/>
  <c r="I4178" i="2"/>
  <c r="T4178" i="2" s="1"/>
  <c r="M4184" i="1"/>
  <c r="D4179" i="2" s="1"/>
  <c r="O4179" i="2" s="1"/>
  <c r="K4186" i="1"/>
  <c r="B4181" i="2" s="1"/>
  <c r="M4181" i="2" s="1"/>
  <c r="B4185" i="1"/>
  <c r="D4184" i="1"/>
  <c r="O4184" i="1" s="1"/>
  <c r="F4179" i="2" s="1"/>
  <c r="Q4179" i="2" s="1"/>
  <c r="C4184" i="1"/>
  <c r="F4184" i="1"/>
  <c r="V4416" i="1" l="1"/>
  <c r="I4684" i="1"/>
  <c r="T4683" i="1"/>
  <c r="S4178" i="2"/>
  <c r="H4179" i="2"/>
  <c r="U4178" i="2"/>
  <c r="J4179" i="2"/>
  <c r="G4684" i="1"/>
  <c r="P4683" i="1"/>
  <c r="G4181" i="2"/>
  <c r="R4181" i="2" s="1"/>
  <c r="I4179" i="2"/>
  <c r="T4179" i="2" s="1"/>
  <c r="K4179" i="2"/>
  <c r="V4179" i="2" s="1"/>
  <c r="M4185" i="1"/>
  <c r="D4180" i="2" s="1"/>
  <c r="O4180" i="2" s="1"/>
  <c r="D4185" i="1"/>
  <c r="O4185" i="1" s="1"/>
  <c r="F4180" i="2" s="1"/>
  <c r="Q4180" i="2" s="1"/>
  <c r="C4185" i="1"/>
  <c r="F4185" i="1"/>
  <c r="B4186" i="1"/>
  <c r="K4187" i="1"/>
  <c r="B4182" i="2" s="1"/>
  <c r="M4182" i="2" s="1"/>
  <c r="V4417" i="1" l="1"/>
  <c r="S4179" i="2"/>
  <c r="H4180" i="2"/>
  <c r="G4685" i="1"/>
  <c r="P4684" i="1"/>
  <c r="U4179" i="2"/>
  <c r="J4180" i="2"/>
  <c r="I4685" i="1"/>
  <c r="T4684" i="1"/>
  <c r="K4180" i="2"/>
  <c r="V4180" i="2" s="1"/>
  <c r="G4182" i="2"/>
  <c r="R4182" i="2" s="1"/>
  <c r="I4180" i="2"/>
  <c r="T4180" i="2" s="1"/>
  <c r="M4186" i="1"/>
  <c r="D4181" i="2" s="1"/>
  <c r="O4181" i="2" s="1"/>
  <c r="F4186" i="1"/>
  <c r="D4186" i="1"/>
  <c r="O4186" i="1" s="1"/>
  <c r="F4181" i="2" s="1"/>
  <c r="Q4181" i="2" s="1"/>
  <c r="C4186" i="1"/>
  <c r="B4187" i="1"/>
  <c r="K4188" i="1"/>
  <c r="B4183" i="2" s="1"/>
  <c r="M4183" i="2" s="1"/>
  <c r="V4418" i="1" l="1"/>
  <c r="I4686" i="1"/>
  <c r="T4685" i="1"/>
  <c r="U4180" i="2"/>
  <c r="J4181" i="2"/>
  <c r="G4686" i="1"/>
  <c r="P4685" i="1"/>
  <c r="S4180" i="2"/>
  <c r="H4181" i="2"/>
  <c r="G4183" i="2"/>
  <c r="R4183" i="2" s="1"/>
  <c r="I4181" i="2"/>
  <c r="T4181" i="2" s="1"/>
  <c r="K4181" i="2"/>
  <c r="V4181" i="2" s="1"/>
  <c r="M4187" i="1"/>
  <c r="D4182" i="2" s="1"/>
  <c r="O4182" i="2" s="1"/>
  <c r="F4187" i="1"/>
  <c r="D4187" i="1"/>
  <c r="O4187" i="1" s="1"/>
  <c r="F4182" i="2" s="1"/>
  <c r="Q4182" i="2" s="1"/>
  <c r="C4187" i="1"/>
  <c r="K4189" i="1"/>
  <c r="B4184" i="2" s="1"/>
  <c r="M4184" i="2" s="1"/>
  <c r="B4188" i="1"/>
  <c r="V4419" i="1" l="1"/>
  <c r="U4181" i="2"/>
  <c r="J4182" i="2"/>
  <c r="S4181" i="2"/>
  <c r="H4182" i="2"/>
  <c r="G4687" i="1"/>
  <c r="P4686" i="1"/>
  <c r="I4687" i="1"/>
  <c r="T4686" i="1"/>
  <c r="G4184" i="2"/>
  <c r="R4184" i="2" s="1"/>
  <c r="I4182" i="2"/>
  <c r="T4182" i="2" s="1"/>
  <c r="K4182" i="2"/>
  <c r="V4182" i="2" s="1"/>
  <c r="M4188" i="1"/>
  <c r="D4183" i="2" s="1"/>
  <c r="O4183" i="2" s="1"/>
  <c r="K4190" i="1"/>
  <c r="B4185" i="2" s="1"/>
  <c r="M4185" i="2" s="1"/>
  <c r="B4189" i="1"/>
  <c r="D4188" i="1"/>
  <c r="O4188" i="1" s="1"/>
  <c r="F4183" i="2" s="1"/>
  <c r="Q4183" i="2" s="1"/>
  <c r="C4188" i="1"/>
  <c r="F4188" i="1"/>
  <c r="V4420" i="1" l="1"/>
  <c r="I4688" i="1"/>
  <c r="T4687" i="1"/>
  <c r="S4182" i="2"/>
  <c r="H4183" i="2"/>
  <c r="U4182" i="2"/>
  <c r="J4183" i="2"/>
  <c r="G4688" i="1"/>
  <c r="P4687" i="1"/>
  <c r="G4185" i="2"/>
  <c r="R4185" i="2" s="1"/>
  <c r="K4183" i="2"/>
  <c r="V4183" i="2" s="1"/>
  <c r="I4183" i="2"/>
  <c r="T4183" i="2" s="1"/>
  <c r="M4189" i="1"/>
  <c r="D4184" i="2" s="1"/>
  <c r="O4184" i="2" s="1"/>
  <c r="D4189" i="1"/>
  <c r="O4189" i="1" s="1"/>
  <c r="F4184" i="2" s="1"/>
  <c r="Q4184" i="2" s="1"/>
  <c r="C4189" i="1"/>
  <c r="F4189" i="1"/>
  <c r="B4190" i="1"/>
  <c r="K4191" i="1"/>
  <c r="B4186" i="2" s="1"/>
  <c r="M4186" i="2" s="1"/>
  <c r="V4421" i="1" l="1"/>
  <c r="S4183" i="2"/>
  <c r="H4184" i="2"/>
  <c r="U4183" i="2"/>
  <c r="J4184" i="2"/>
  <c r="G4689" i="1"/>
  <c r="P4688" i="1"/>
  <c r="I4689" i="1"/>
  <c r="T4688" i="1"/>
  <c r="K4184" i="2"/>
  <c r="V4184" i="2" s="1"/>
  <c r="G4186" i="2"/>
  <c r="R4186" i="2" s="1"/>
  <c r="I4184" i="2"/>
  <c r="T4184" i="2" s="1"/>
  <c r="M4190" i="1"/>
  <c r="D4185" i="2" s="1"/>
  <c r="O4185" i="2" s="1"/>
  <c r="F4190" i="1"/>
  <c r="D4190" i="1"/>
  <c r="O4190" i="1" s="1"/>
  <c r="F4185" i="2" s="1"/>
  <c r="Q4185" i="2" s="1"/>
  <c r="C4190" i="1"/>
  <c r="B4191" i="1"/>
  <c r="K4192" i="1"/>
  <c r="B4187" i="2" s="1"/>
  <c r="M4187" i="2" s="1"/>
  <c r="V4422" i="1" l="1"/>
  <c r="I4690" i="1"/>
  <c r="T4689" i="1"/>
  <c r="U4184" i="2"/>
  <c r="J4185" i="2"/>
  <c r="S4184" i="2"/>
  <c r="H4185" i="2"/>
  <c r="G4690" i="1"/>
  <c r="P4689" i="1"/>
  <c r="G4187" i="2"/>
  <c r="R4187" i="2" s="1"/>
  <c r="I4185" i="2"/>
  <c r="T4185" i="2" s="1"/>
  <c r="K4185" i="2"/>
  <c r="V4185" i="2" s="1"/>
  <c r="M4191" i="1"/>
  <c r="D4186" i="2" s="1"/>
  <c r="O4186" i="2" s="1"/>
  <c r="F4191" i="1"/>
  <c r="C4191" i="1"/>
  <c r="D4191" i="1"/>
  <c r="O4191" i="1" s="1"/>
  <c r="F4186" i="2" s="1"/>
  <c r="Q4186" i="2" s="1"/>
  <c r="K4193" i="1"/>
  <c r="B4188" i="2" s="1"/>
  <c r="M4188" i="2" s="1"/>
  <c r="B4192" i="1"/>
  <c r="V4423" i="1" l="1"/>
  <c r="U4185" i="2"/>
  <c r="J4186" i="2"/>
  <c r="S4185" i="2"/>
  <c r="H4186" i="2"/>
  <c r="G4691" i="1"/>
  <c r="P4690" i="1"/>
  <c r="I4691" i="1"/>
  <c r="T4690" i="1"/>
  <c r="I4186" i="2"/>
  <c r="T4186" i="2" s="1"/>
  <c r="K4186" i="2"/>
  <c r="V4186" i="2" s="1"/>
  <c r="G4188" i="2"/>
  <c r="R4188" i="2" s="1"/>
  <c r="M4192" i="1"/>
  <c r="D4187" i="2" s="1"/>
  <c r="O4187" i="2" s="1"/>
  <c r="K4194" i="1"/>
  <c r="B4189" i="2" s="1"/>
  <c r="M4189" i="2" s="1"/>
  <c r="B4193" i="1"/>
  <c r="D4192" i="1"/>
  <c r="O4192" i="1" s="1"/>
  <c r="F4187" i="2" s="1"/>
  <c r="Q4187" i="2" s="1"/>
  <c r="C4192" i="1"/>
  <c r="F4192" i="1"/>
  <c r="V4424" i="1" l="1"/>
  <c r="I4692" i="1"/>
  <c r="T4691" i="1"/>
  <c r="S4186" i="2"/>
  <c r="H4187" i="2"/>
  <c r="U4186" i="2"/>
  <c r="J4187" i="2"/>
  <c r="G4692" i="1"/>
  <c r="P4691" i="1"/>
  <c r="G4189" i="2"/>
  <c r="R4189" i="2" s="1"/>
  <c r="I4187" i="2"/>
  <c r="T4187" i="2" s="1"/>
  <c r="K4187" i="2"/>
  <c r="V4187" i="2" s="1"/>
  <c r="M4193" i="1"/>
  <c r="D4188" i="2" s="1"/>
  <c r="O4188" i="2" s="1"/>
  <c r="D4193" i="1"/>
  <c r="O4193" i="1" s="1"/>
  <c r="F4188" i="2" s="1"/>
  <c r="Q4188" i="2" s="1"/>
  <c r="C4193" i="1"/>
  <c r="F4193" i="1"/>
  <c r="K4195" i="1"/>
  <c r="B4190" i="2" s="1"/>
  <c r="M4190" i="2" s="1"/>
  <c r="B4194" i="1"/>
  <c r="V4425" i="1" l="1"/>
  <c r="S4187" i="2"/>
  <c r="H4188" i="2"/>
  <c r="U4187" i="2"/>
  <c r="J4188" i="2"/>
  <c r="G4693" i="1"/>
  <c r="P4692" i="1"/>
  <c r="I4693" i="1"/>
  <c r="T4692" i="1"/>
  <c r="K4188" i="2"/>
  <c r="V4188" i="2" s="1"/>
  <c r="I4188" i="2"/>
  <c r="T4188" i="2" s="1"/>
  <c r="G4190" i="2"/>
  <c r="R4190" i="2" s="1"/>
  <c r="M4194" i="1"/>
  <c r="D4189" i="2" s="1"/>
  <c r="O4189" i="2" s="1"/>
  <c r="K4196" i="1"/>
  <c r="B4191" i="2" s="1"/>
  <c r="M4191" i="2" s="1"/>
  <c r="B4195" i="1"/>
  <c r="C4194" i="1"/>
  <c r="F4194" i="1"/>
  <c r="D4194" i="1"/>
  <c r="O4194" i="1" s="1"/>
  <c r="F4189" i="2" s="1"/>
  <c r="Q4189" i="2" s="1"/>
  <c r="V4426" i="1" l="1"/>
  <c r="I4694" i="1"/>
  <c r="T4693" i="1"/>
  <c r="U4188" i="2"/>
  <c r="J4189" i="2"/>
  <c r="S4188" i="2"/>
  <c r="H4189" i="2"/>
  <c r="G4694" i="1"/>
  <c r="P4693" i="1"/>
  <c r="G4191" i="2"/>
  <c r="R4191" i="2" s="1"/>
  <c r="K4189" i="2"/>
  <c r="V4189" i="2" s="1"/>
  <c r="I4189" i="2"/>
  <c r="T4189" i="2" s="1"/>
  <c r="M4195" i="1"/>
  <c r="D4190" i="2" s="1"/>
  <c r="O4190" i="2" s="1"/>
  <c r="C4195" i="1"/>
  <c r="F4195" i="1"/>
  <c r="D4195" i="1"/>
  <c r="O4195" i="1" s="1"/>
  <c r="F4190" i="2" s="1"/>
  <c r="Q4190" i="2" s="1"/>
  <c r="K4197" i="1"/>
  <c r="B4192" i="2" s="1"/>
  <c r="M4192" i="2" s="1"/>
  <c r="B4196" i="1"/>
  <c r="V4427" i="1" l="1"/>
  <c r="U4189" i="2"/>
  <c r="J4190" i="2"/>
  <c r="S4189" i="2"/>
  <c r="H4190" i="2"/>
  <c r="G4695" i="1"/>
  <c r="P4694" i="1"/>
  <c r="I4695" i="1"/>
  <c r="T4694" i="1"/>
  <c r="I4190" i="2"/>
  <c r="T4190" i="2" s="1"/>
  <c r="G4192" i="2"/>
  <c r="R4192" i="2" s="1"/>
  <c r="K4190" i="2"/>
  <c r="V4190" i="2" s="1"/>
  <c r="M4196" i="1"/>
  <c r="D4191" i="2" s="1"/>
  <c r="O4191" i="2" s="1"/>
  <c r="B4197" i="1"/>
  <c r="K4198" i="1"/>
  <c r="B4193" i="2" s="1"/>
  <c r="M4193" i="2" s="1"/>
  <c r="D4196" i="1"/>
  <c r="O4196" i="1" s="1"/>
  <c r="F4191" i="2" s="1"/>
  <c r="Q4191" i="2" s="1"/>
  <c r="C4196" i="1"/>
  <c r="F4196" i="1"/>
  <c r="V4428" i="1" l="1"/>
  <c r="I4696" i="1"/>
  <c r="T4695" i="1"/>
  <c r="S4190" i="2"/>
  <c r="H4191" i="2"/>
  <c r="U4190" i="2"/>
  <c r="J4191" i="2"/>
  <c r="G4696" i="1"/>
  <c r="P4695" i="1"/>
  <c r="I4191" i="2"/>
  <c r="T4191" i="2" s="1"/>
  <c r="K4191" i="2"/>
  <c r="V4191" i="2" s="1"/>
  <c r="G4193" i="2"/>
  <c r="R4193" i="2" s="1"/>
  <c r="M4197" i="1"/>
  <c r="D4192" i="2" s="1"/>
  <c r="O4192" i="2" s="1"/>
  <c r="K4199" i="1"/>
  <c r="B4194" i="2" s="1"/>
  <c r="M4194" i="2" s="1"/>
  <c r="B4198" i="1"/>
  <c r="C4197" i="1"/>
  <c r="D4197" i="1"/>
  <c r="O4197" i="1" s="1"/>
  <c r="F4192" i="2" s="1"/>
  <c r="Q4192" i="2" s="1"/>
  <c r="F4197" i="1"/>
  <c r="V4429" i="1" l="1"/>
  <c r="S4191" i="2"/>
  <c r="H4192" i="2"/>
  <c r="U4191" i="2"/>
  <c r="J4192" i="2"/>
  <c r="G4697" i="1"/>
  <c r="P4696" i="1"/>
  <c r="I4697" i="1"/>
  <c r="T4696" i="1"/>
  <c r="G4194" i="2"/>
  <c r="R4194" i="2" s="1"/>
  <c r="K4192" i="2"/>
  <c r="V4192" i="2" s="1"/>
  <c r="I4192" i="2"/>
  <c r="T4192" i="2" s="1"/>
  <c r="M4198" i="1"/>
  <c r="D4193" i="2" s="1"/>
  <c r="O4193" i="2" s="1"/>
  <c r="C4198" i="1"/>
  <c r="F4198" i="1"/>
  <c r="D4198" i="1"/>
  <c r="O4198" i="1" s="1"/>
  <c r="F4193" i="2" s="1"/>
  <c r="Q4193" i="2" s="1"/>
  <c r="B4199" i="1"/>
  <c r="K4200" i="1"/>
  <c r="B4195" i="2" s="1"/>
  <c r="M4195" i="2" s="1"/>
  <c r="V4430" i="1" l="1"/>
  <c r="I4698" i="1"/>
  <c r="T4697" i="1"/>
  <c r="U4192" i="2"/>
  <c r="J4193" i="2"/>
  <c r="S4192" i="2"/>
  <c r="H4193" i="2"/>
  <c r="G4698" i="1"/>
  <c r="P4697" i="1"/>
  <c r="G4195" i="2"/>
  <c r="R4195" i="2" s="1"/>
  <c r="I4193" i="2"/>
  <c r="T4193" i="2" s="1"/>
  <c r="K4193" i="2"/>
  <c r="V4193" i="2" s="1"/>
  <c r="M4199" i="1"/>
  <c r="D4194" i="2" s="1"/>
  <c r="O4194" i="2" s="1"/>
  <c r="F4199" i="1"/>
  <c r="D4199" i="1"/>
  <c r="O4199" i="1" s="1"/>
  <c r="F4194" i="2" s="1"/>
  <c r="Q4194" i="2" s="1"/>
  <c r="C4199" i="1"/>
  <c r="B4200" i="1"/>
  <c r="K4201" i="1"/>
  <c r="B4196" i="2" s="1"/>
  <c r="M4196" i="2" s="1"/>
  <c r="V4431" i="1" l="1"/>
  <c r="U4193" i="2"/>
  <c r="J4194" i="2"/>
  <c r="S4193" i="2"/>
  <c r="H4194" i="2"/>
  <c r="G4699" i="1"/>
  <c r="P4698" i="1"/>
  <c r="I4699" i="1"/>
  <c r="T4698" i="1"/>
  <c r="G4196" i="2"/>
  <c r="R4196" i="2" s="1"/>
  <c r="I4194" i="2"/>
  <c r="T4194" i="2" s="1"/>
  <c r="K4194" i="2"/>
  <c r="V4194" i="2" s="1"/>
  <c r="M4200" i="1"/>
  <c r="D4195" i="2" s="1"/>
  <c r="O4195" i="2" s="1"/>
  <c r="D4200" i="1"/>
  <c r="O4200" i="1" s="1"/>
  <c r="F4195" i="2" s="1"/>
  <c r="Q4195" i="2" s="1"/>
  <c r="C4200" i="1"/>
  <c r="F4200" i="1"/>
  <c r="B4201" i="1"/>
  <c r="K4202" i="1"/>
  <c r="B4197" i="2" s="1"/>
  <c r="M4197" i="2" s="1"/>
  <c r="V4432" i="1" l="1"/>
  <c r="I4700" i="1"/>
  <c r="T4699" i="1"/>
  <c r="S4194" i="2"/>
  <c r="H4195" i="2"/>
  <c r="U4194" i="2"/>
  <c r="J4195" i="2"/>
  <c r="G4700" i="1"/>
  <c r="P4699" i="1"/>
  <c r="K4195" i="2"/>
  <c r="V4195" i="2" s="1"/>
  <c r="G4197" i="2"/>
  <c r="R4197" i="2" s="1"/>
  <c r="I4195" i="2"/>
  <c r="T4195" i="2" s="1"/>
  <c r="M4201" i="1"/>
  <c r="D4196" i="2" s="1"/>
  <c r="O4196" i="2" s="1"/>
  <c r="C4201" i="1"/>
  <c r="D4201" i="1"/>
  <c r="O4201" i="1" s="1"/>
  <c r="F4196" i="2" s="1"/>
  <c r="Q4196" i="2" s="1"/>
  <c r="F4201" i="1"/>
  <c r="K4203" i="1"/>
  <c r="B4198" i="2" s="1"/>
  <c r="M4198" i="2" s="1"/>
  <c r="B4202" i="1"/>
  <c r="V4433" i="1" l="1"/>
  <c r="S4195" i="2"/>
  <c r="H4196" i="2"/>
  <c r="U4195" i="2"/>
  <c r="J4196" i="2"/>
  <c r="G4701" i="1"/>
  <c r="P4700" i="1"/>
  <c r="I4701" i="1"/>
  <c r="T4700" i="1"/>
  <c r="I4196" i="2"/>
  <c r="T4196" i="2" s="1"/>
  <c r="G4198" i="2"/>
  <c r="R4198" i="2" s="1"/>
  <c r="K4196" i="2"/>
  <c r="V4196" i="2" s="1"/>
  <c r="M4202" i="1"/>
  <c r="D4197" i="2" s="1"/>
  <c r="O4197" i="2" s="1"/>
  <c r="K4204" i="1"/>
  <c r="B4199" i="2" s="1"/>
  <c r="M4199" i="2" s="1"/>
  <c r="B4203" i="1"/>
  <c r="C4202" i="1"/>
  <c r="F4202" i="1"/>
  <c r="D4202" i="1"/>
  <c r="O4202" i="1" s="1"/>
  <c r="F4197" i="2" s="1"/>
  <c r="Q4197" i="2" s="1"/>
  <c r="V4434" i="1" l="1"/>
  <c r="I4702" i="1"/>
  <c r="T4701" i="1"/>
  <c r="U4196" i="2"/>
  <c r="J4197" i="2"/>
  <c r="S4196" i="2"/>
  <c r="H4197" i="2"/>
  <c r="G4702" i="1"/>
  <c r="P4701" i="1"/>
  <c r="G4199" i="2"/>
  <c r="R4199" i="2" s="1"/>
  <c r="K4197" i="2"/>
  <c r="V4197" i="2" s="1"/>
  <c r="I4197" i="2"/>
  <c r="T4197" i="2" s="1"/>
  <c r="M4203" i="1"/>
  <c r="D4198" i="2" s="1"/>
  <c r="O4198" i="2" s="1"/>
  <c r="C4203" i="1"/>
  <c r="F4203" i="1"/>
  <c r="D4203" i="1"/>
  <c r="O4203" i="1" s="1"/>
  <c r="F4198" i="2" s="1"/>
  <c r="Q4198" i="2" s="1"/>
  <c r="B4204" i="1"/>
  <c r="K4205" i="1"/>
  <c r="B4200" i="2" s="1"/>
  <c r="M4200" i="2" s="1"/>
  <c r="V4435" i="1" l="1"/>
  <c r="U4197" i="2"/>
  <c r="J4198" i="2"/>
  <c r="S4197" i="2"/>
  <c r="H4198" i="2"/>
  <c r="G4703" i="1"/>
  <c r="P4702" i="1"/>
  <c r="I4703" i="1"/>
  <c r="T4702" i="1"/>
  <c r="G4200" i="2"/>
  <c r="R4200" i="2" s="1"/>
  <c r="I4198" i="2"/>
  <c r="T4198" i="2" s="1"/>
  <c r="K4198" i="2"/>
  <c r="V4198" i="2" s="1"/>
  <c r="M4204" i="1"/>
  <c r="D4199" i="2" s="1"/>
  <c r="O4199" i="2" s="1"/>
  <c r="D4204" i="1"/>
  <c r="O4204" i="1" s="1"/>
  <c r="F4199" i="2" s="1"/>
  <c r="Q4199" i="2" s="1"/>
  <c r="C4204" i="1"/>
  <c r="F4204" i="1"/>
  <c r="B4205" i="1"/>
  <c r="K4206" i="1"/>
  <c r="B4201" i="2" s="1"/>
  <c r="M4201" i="2" s="1"/>
  <c r="V4436" i="1" l="1"/>
  <c r="I4704" i="1"/>
  <c r="T4703" i="1"/>
  <c r="S4198" i="2"/>
  <c r="H4199" i="2"/>
  <c r="U4198" i="2"/>
  <c r="J4199" i="2"/>
  <c r="G4704" i="1"/>
  <c r="P4703" i="1"/>
  <c r="K4199" i="2"/>
  <c r="V4199" i="2" s="1"/>
  <c r="G4201" i="2"/>
  <c r="R4201" i="2" s="1"/>
  <c r="I4199" i="2"/>
  <c r="T4199" i="2" s="1"/>
  <c r="M4205" i="1"/>
  <c r="D4200" i="2" s="1"/>
  <c r="O4200" i="2" s="1"/>
  <c r="C4205" i="1"/>
  <c r="D4205" i="1"/>
  <c r="O4205" i="1" s="1"/>
  <c r="F4200" i="2" s="1"/>
  <c r="Q4200" i="2" s="1"/>
  <c r="F4205" i="1"/>
  <c r="K4207" i="1"/>
  <c r="B4202" i="2" s="1"/>
  <c r="M4202" i="2" s="1"/>
  <c r="B4206" i="1"/>
  <c r="V4437" i="1" l="1"/>
  <c r="S4199" i="2"/>
  <c r="H4200" i="2"/>
  <c r="G4705" i="1"/>
  <c r="P4704" i="1"/>
  <c r="U4199" i="2"/>
  <c r="J4200" i="2"/>
  <c r="I4705" i="1"/>
  <c r="T4704" i="1"/>
  <c r="G4202" i="2"/>
  <c r="R4202" i="2" s="1"/>
  <c r="I4200" i="2"/>
  <c r="T4200" i="2" s="1"/>
  <c r="K4200" i="2"/>
  <c r="V4200" i="2" s="1"/>
  <c r="M4206" i="1"/>
  <c r="D4201" i="2" s="1"/>
  <c r="O4201" i="2" s="1"/>
  <c r="B4207" i="1"/>
  <c r="K4208" i="1"/>
  <c r="B4203" i="2" s="1"/>
  <c r="M4203" i="2" s="1"/>
  <c r="C4206" i="1"/>
  <c r="F4206" i="1"/>
  <c r="D4206" i="1"/>
  <c r="O4206" i="1" s="1"/>
  <c r="F4201" i="2" s="1"/>
  <c r="Q4201" i="2" s="1"/>
  <c r="V4438" i="1" l="1"/>
  <c r="I4706" i="1"/>
  <c r="T4705" i="1"/>
  <c r="G4706" i="1"/>
  <c r="P4705" i="1"/>
  <c r="S4200" i="2"/>
  <c r="H4201" i="2"/>
  <c r="U4200" i="2"/>
  <c r="J4201" i="2"/>
  <c r="K4201" i="2"/>
  <c r="V4201" i="2" s="1"/>
  <c r="I4201" i="2"/>
  <c r="T4201" i="2" s="1"/>
  <c r="G4203" i="2"/>
  <c r="M4207" i="1"/>
  <c r="D4202" i="2" s="1"/>
  <c r="O4202" i="2" s="1"/>
  <c r="K4209" i="1"/>
  <c r="B4204" i="2" s="1"/>
  <c r="M4204" i="2" s="1"/>
  <c r="B4208" i="1"/>
  <c r="C4207" i="1"/>
  <c r="F4207" i="1"/>
  <c r="D4207" i="1"/>
  <c r="O4207" i="1" s="1"/>
  <c r="F4202" i="2" s="1"/>
  <c r="Q4202" i="2" s="1"/>
  <c r="V4439" i="1" l="1"/>
  <c r="S4201" i="2"/>
  <c r="H4202" i="2"/>
  <c r="R4203" i="2"/>
  <c r="AR45" i="2"/>
  <c r="G4707" i="1"/>
  <c r="P4706" i="1"/>
  <c r="U4201" i="2"/>
  <c r="J4202" i="2"/>
  <c r="I4707" i="1"/>
  <c r="T4706" i="1"/>
  <c r="G4204" i="2"/>
  <c r="R4204" i="2" s="1"/>
  <c r="K4202" i="2"/>
  <c r="V4202" i="2" s="1"/>
  <c r="I4202" i="2"/>
  <c r="T4202" i="2" s="1"/>
  <c r="M4208" i="1"/>
  <c r="D4203" i="2" s="1"/>
  <c r="O4203" i="2" s="1"/>
  <c r="D4208" i="1"/>
  <c r="O4208" i="1" s="1"/>
  <c r="F4203" i="2" s="1"/>
  <c r="Q4203" i="2" s="1"/>
  <c r="C4208" i="1"/>
  <c r="F4208" i="1"/>
  <c r="B4209" i="1"/>
  <c r="K4210" i="1"/>
  <c r="B4205" i="2" s="1"/>
  <c r="M4205" i="2" s="1"/>
  <c r="V4440" i="1" l="1"/>
  <c r="I4708" i="1"/>
  <c r="T4707" i="1"/>
  <c r="S4202" i="2"/>
  <c r="H4203" i="2"/>
  <c r="U4202" i="2"/>
  <c r="J4203" i="2"/>
  <c r="G4708" i="1"/>
  <c r="P4707" i="1"/>
  <c r="K4203" i="2"/>
  <c r="G4205" i="2"/>
  <c r="R4205" i="2" s="1"/>
  <c r="I4203" i="2"/>
  <c r="M4209" i="1"/>
  <c r="D4204" i="2" s="1"/>
  <c r="O4204" i="2" s="1"/>
  <c r="C4209" i="1"/>
  <c r="D4209" i="1"/>
  <c r="O4209" i="1" s="1"/>
  <c r="F4204" i="2" s="1"/>
  <c r="Q4204" i="2" s="1"/>
  <c r="F4209" i="1"/>
  <c r="K4211" i="1"/>
  <c r="B4206" i="2" s="1"/>
  <c r="M4206" i="2" s="1"/>
  <c r="B4210" i="1"/>
  <c r="V4441" i="1" l="1"/>
  <c r="V4203" i="2"/>
  <c r="AV45" i="2"/>
  <c r="S4203" i="2"/>
  <c r="AS45" i="2"/>
  <c r="H4204" i="2"/>
  <c r="G4709" i="1"/>
  <c r="P4708" i="1"/>
  <c r="T4203" i="2"/>
  <c r="AT45" i="2"/>
  <c r="U4203" i="2"/>
  <c r="AU45" i="2"/>
  <c r="J4204" i="2"/>
  <c r="I4709" i="1"/>
  <c r="T4708" i="1"/>
  <c r="I4204" i="2"/>
  <c r="T4204" i="2" s="1"/>
  <c r="G4206" i="2"/>
  <c r="R4206" i="2" s="1"/>
  <c r="K4204" i="2"/>
  <c r="V4204" i="2" s="1"/>
  <c r="M4210" i="1"/>
  <c r="D4205" i="2" s="1"/>
  <c r="O4205" i="2" s="1"/>
  <c r="B4211" i="1"/>
  <c r="K4212" i="1"/>
  <c r="B4207" i="2" s="1"/>
  <c r="M4207" i="2" s="1"/>
  <c r="C4210" i="1"/>
  <c r="F4210" i="1"/>
  <c r="D4210" i="1"/>
  <c r="O4210" i="1" s="1"/>
  <c r="F4205" i="2" s="1"/>
  <c r="Q4205" i="2" s="1"/>
  <c r="V4442" i="1" l="1"/>
  <c r="I4710" i="1"/>
  <c r="T4709" i="1"/>
  <c r="G4710" i="1"/>
  <c r="P4709" i="1"/>
  <c r="U4204" i="2"/>
  <c r="J4205" i="2"/>
  <c r="S4204" i="2"/>
  <c r="H4205" i="2"/>
  <c r="K4205" i="2"/>
  <c r="V4205" i="2" s="1"/>
  <c r="I4205" i="2"/>
  <c r="T4205" i="2" s="1"/>
  <c r="G4207" i="2"/>
  <c r="R4207" i="2" s="1"/>
  <c r="M4211" i="1"/>
  <c r="D4206" i="2" s="1"/>
  <c r="O4206" i="2" s="1"/>
  <c r="B4212" i="1"/>
  <c r="K4213" i="1"/>
  <c r="B4208" i="2" s="1"/>
  <c r="M4208" i="2" s="1"/>
  <c r="C4211" i="1"/>
  <c r="F4211" i="1"/>
  <c r="D4211" i="1"/>
  <c r="O4211" i="1" s="1"/>
  <c r="F4206" i="2" s="1"/>
  <c r="Q4206" i="2" s="1"/>
  <c r="V4443" i="1" l="1"/>
  <c r="G4711" i="1"/>
  <c r="P4710" i="1"/>
  <c r="U4205" i="2"/>
  <c r="J4206" i="2"/>
  <c r="S4205" i="2"/>
  <c r="H4206" i="2"/>
  <c r="I4711" i="1"/>
  <c r="T4710" i="1"/>
  <c r="K4206" i="2"/>
  <c r="V4206" i="2" s="1"/>
  <c r="I4206" i="2"/>
  <c r="T4206" i="2" s="1"/>
  <c r="G4208" i="2"/>
  <c r="R4208" i="2" s="1"/>
  <c r="M4212" i="1"/>
  <c r="D4207" i="2" s="1"/>
  <c r="O4207" i="2" s="1"/>
  <c r="B4213" i="1"/>
  <c r="K4214" i="1"/>
  <c r="B4209" i="2" s="1"/>
  <c r="M4209" i="2" s="1"/>
  <c r="D4212" i="1"/>
  <c r="O4212" i="1" s="1"/>
  <c r="F4207" i="2" s="1"/>
  <c r="Q4207" i="2" s="1"/>
  <c r="C4212" i="1"/>
  <c r="F4212" i="1"/>
  <c r="V4444" i="1" l="1"/>
  <c r="I4712" i="1"/>
  <c r="T4711" i="1"/>
  <c r="S4206" i="2"/>
  <c r="H4207" i="2"/>
  <c r="U4206" i="2"/>
  <c r="J4207" i="2"/>
  <c r="G4712" i="1"/>
  <c r="P4711" i="1"/>
  <c r="I4207" i="2"/>
  <c r="T4207" i="2" s="1"/>
  <c r="K4207" i="2"/>
  <c r="V4207" i="2" s="1"/>
  <c r="G4209" i="2"/>
  <c r="R4209" i="2" s="1"/>
  <c r="M4213" i="1"/>
  <c r="D4208" i="2" s="1"/>
  <c r="O4208" i="2" s="1"/>
  <c r="K4215" i="1"/>
  <c r="B4210" i="2" s="1"/>
  <c r="M4210" i="2" s="1"/>
  <c r="B4214" i="1"/>
  <c r="D4213" i="1"/>
  <c r="O4213" i="1" s="1"/>
  <c r="F4208" i="2" s="1"/>
  <c r="Q4208" i="2" s="1"/>
  <c r="C4213" i="1"/>
  <c r="F4213" i="1"/>
  <c r="V4445" i="1" l="1"/>
  <c r="S4207" i="2"/>
  <c r="H4208" i="2"/>
  <c r="U4207" i="2"/>
  <c r="J4208" i="2"/>
  <c r="G4713" i="1"/>
  <c r="P4712" i="1"/>
  <c r="I4713" i="1"/>
  <c r="T4712" i="1"/>
  <c r="G4210" i="2"/>
  <c r="R4210" i="2" s="1"/>
  <c r="I4208" i="2"/>
  <c r="T4208" i="2" s="1"/>
  <c r="K4208" i="2"/>
  <c r="V4208" i="2" s="1"/>
  <c r="M4214" i="1"/>
  <c r="D4209" i="2" s="1"/>
  <c r="O4209" i="2" s="1"/>
  <c r="C4214" i="1"/>
  <c r="D4214" i="1"/>
  <c r="O4214" i="1" s="1"/>
  <c r="F4209" i="2" s="1"/>
  <c r="Q4209" i="2" s="1"/>
  <c r="F4214" i="1"/>
  <c r="B4215" i="1"/>
  <c r="K4216" i="1"/>
  <c r="B4211" i="2" s="1"/>
  <c r="M4211" i="2" s="1"/>
  <c r="V4446" i="1" l="1"/>
  <c r="I4714" i="1"/>
  <c r="T4713" i="1"/>
  <c r="U4208" i="2"/>
  <c r="J4209" i="2"/>
  <c r="S4208" i="2"/>
  <c r="H4209" i="2"/>
  <c r="G4714" i="1"/>
  <c r="P4713" i="1"/>
  <c r="G4211" i="2"/>
  <c r="R4211" i="2" s="1"/>
  <c r="I4209" i="2"/>
  <c r="T4209" i="2" s="1"/>
  <c r="K4209" i="2"/>
  <c r="V4209" i="2" s="1"/>
  <c r="M4215" i="1"/>
  <c r="D4210" i="2" s="1"/>
  <c r="O4210" i="2" s="1"/>
  <c r="C4215" i="1"/>
  <c r="F4215" i="1"/>
  <c r="D4215" i="1"/>
  <c r="O4215" i="1" s="1"/>
  <c r="F4210" i="2" s="1"/>
  <c r="Q4210" i="2" s="1"/>
  <c r="B4216" i="1"/>
  <c r="K4217" i="1"/>
  <c r="B4212" i="2" s="1"/>
  <c r="M4212" i="2" s="1"/>
  <c r="V4447" i="1" l="1"/>
  <c r="U4209" i="2"/>
  <c r="J4210" i="2"/>
  <c r="S4209" i="2"/>
  <c r="H4210" i="2"/>
  <c r="G4715" i="1"/>
  <c r="P4714" i="1"/>
  <c r="I4715" i="1"/>
  <c r="T4714" i="1"/>
  <c r="G4212" i="2"/>
  <c r="R4212" i="2" s="1"/>
  <c r="K4210" i="2"/>
  <c r="V4210" i="2" s="1"/>
  <c r="I4210" i="2"/>
  <c r="T4210" i="2" s="1"/>
  <c r="M4216" i="1"/>
  <c r="D4211" i="2" s="1"/>
  <c r="O4211" i="2" s="1"/>
  <c r="D4216" i="1"/>
  <c r="O4216" i="1" s="1"/>
  <c r="F4211" i="2" s="1"/>
  <c r="Q4211" i="2" s="1"/>
  <c r="C4216" i="1"/>
  <c r="F4216" i="1"/>
  <c r="B4217" i="1"/>
  <c r="K4218" i="1"/>
  <c r="B4213" i="2" s="1"/>
  <c r="M4213" i="2" s="1"/>
  <c r="V4448" i="1" l="1"/>
  <c r="I4716" i="1"/>
  <c r="T4715" i="1"/>
  <c r="S4210" i="2"/>
  <c r="H4211" i="2"/>
  <c r="U4210" i="2"/>
  <c r="J4211" i="2"/>
  <c r="G4716" i="1"/>
  <c r="P4715" i="1"/>
  <c r="K4211" i="2"/>
  <c r="V4211" i="2" s="1"/>
  <c r="G4213" i="2"/>
  <c r="R4213" i="2" s="1"/>
  <c r="I4211" i="2"/>
  <c r="T4211" i="2" s="1"/>
  <c r="M4217" i="1"/>
  <c r="D4212" i="2" s="1"/>
  <c r="O4212" i="2" s="1"/>
  <c r="C4217" i="1"/>
  <c r="D4217" i="1"/>
  <c r="O4217" i="1" s="1"/>
  <c r="F4212" i="2" s="1"/>
  <c r="Q4212" i="2" s="1"/>
  <c r="F4217" i="1"/>
  <c r="K4219" i="1"/>
  <c r="B4214" i="2" s="1"/>
  <c r="M4214" i="2" s="1"/>
  <c r="B4218" i="1"/>
  <c r="V4449" i="1" l="1"/>
  <c r="S4211" i="2"/>
  <c r="H4212" i="2"/>
  <c r="G4717" i="1"/>
  <c r="P4716" i="1"/>
  <c r="U4211" i="2"/>
  <c r="J4212" i="2"/>
  <c r="I4717" i="1"/>
  <c r="T4716" i="1"/>
  <c r="G4214" i="2"/>
  <c r="R4214" i="2" s="1"/>
  <c r="I4212" i="2"/>
  <c r="T4212" i="2" s="1"/>
  <c r="K4212" i="2"/>
  <c r="V4212" i="2" s="1"/>
  <c r="M4218" i="1"/>
  <c r="D4213" i="2" s="1"/>
  <c r="O4213" i="2" s="1"/>
  <c r="B4219" i="1"/>
  <c r="K4220" i="1"/>
  <c r="B4215" i="2" s="1"/>
  <c r="M4215" i="2" s="1"/>
  <c r="C4218" i="1"/>
  <c r="F4218" i="1"/>
  <c r="D4218" i="1"/>
  <c r="O4218" i="1" s="1"/>
  <c r="F4213" i="2" s="1"/>
  <c r="Q4213" i="2" s="1"/>
  <c r="V4450" i="1" l="1"/>
  <c r="I4718" i="1"/>
  <c r="T4717" i="1"/>
  <c r="G4718" i="1"/>
  <c r="P4717" i="1"/>
  <c r="S4212" i="2"/>
  <c r="H4213" i="2"/>
  <c r="U4212" i="2"/>
  <c r="J4213" i="2"/>
  <c r="K4213" i="2"/>
  <c r="V4213" i="2" s="1"/>
  <c r="I4213" i="2"/>
  <c r="T4213" i="2" s="1"/>
  <c r="G4215" i="2"/>
  <c r="R4215" i="2" s="1"/>
  <c r="M4219" i="1"/>
  <c r="D4214" i="2" s="1"/>
  <c r="O4214" i="2" s="1"/>
  <c r="K4221" i="1"/>
  <c r="B4216" i="2" s="1"/>
  <c r="M4216" i="2" s="1"/>
  <c r="B4220" i="1"/>
  <c r="C4219" i="1"/>
  <c r="F4219" i="1"/>
  <c r="D4219" i="1"/>
  <c r="O4219" i="1" s="1"/>
  <c r="F4214" i="2" s="1"/>
  <c r="Q4214" i="2" s="1"/>
  <c r="V4451" i="1" l="1"/>
  <c r="S4213" i="2"/>
  <c r="H4214" i="2"/>
  <c r="G4719" i="1"/>
  <c r="P4718" i="1"/>
  <c r="U4213" i="2"/>
  <c r="J4214" i="2"/>
  <c r="I4719" i="1"/>
  <c r="T4718" i="1"/>
  <c r="G4216" i="2"/>
  <c r="R4216" i="2" s="1"/>
  <c r="I4214" i="2"/>
  <c r="T4214" i="2" s="1"/>
  <c r="K4214" i="2"/>
  <c r="V4214" i="2" s="1"/>
  <c r="M4220" i="1"/>
  <c r="D4215" i="2" s="1"/>
  <c r="O4215" i="2" s="1"/>
  <c r="D4220" i="1"/>
  <c r="O4220" i="1" s="1"/>
  <c r="F4215" i="2" s="1"/>
  <c r="Q4215" i="2" s="1"/>
  <c r="C4220" i="1"/>
  <c r="F4220" i="1"/>
  <c r="B4221" i="1"/>
  <c r="K4222" i="1"/>
  <c r="B4217" i="2" s="1"/>
  <c r="M4217" i="2" s="1"/>
  <c r="V4452" i="1" l="1"/>
  <c r="I4720" i="1"/>
  <c r="T4719" i="1"/>
  <c r="U4214" i="2"/>
  <c r="J4215" i="2"/>
  <c r="S4214" i="2"/>
  <c r="H4215" i="2"/>
  <c r="G4720" i="1"/>
  <c r="P4719" i="1"/>
  <c r="K4215" i="2"/>
  <c r="V4215" i="2" s="1"/>
  <c r="I4215" i="2"/>
  <c r="T4215" i="2" s="1"/>
  <c r="G4217" i="2"/>
  <c r="R4217" i="2" s="1"/>
  <c r="M4221" i="1"/>
  <c r="D4216" i="2" s="1"/>
  <c r="O4216" i="2" s="1"/>
  <c r="C4221" i="1"/>
  <c r="D4221" i="1"/>
  <c r="O4221" i="1" s="1"/>
  <c r="F4216" i="2" s="1"/>
  <c r="Q4216" i="2" s="1"/>
  <c r="F4221" i="1"/>
  <c r="K4223" i="1"/>
  <c r="B4218" i="2" s="1"/>
  <c r="M4218" i="2" s="1"/>
  <c r="B4222" i="1"/>
  <c r="V4453" i="1" l="1"/>
  <c r="G4721" i="1"/>
  <c r="P4720" i="1"/>
  <c r="U4215" i="2"/>
  <c r="J4216" i="2"/>
  <c r="S4215" i="2"/>
  <c r="H4216" i="2"/>
  <c r="I4721" i="1"/>
  <c r="T4720" i="1"/>
  <c r="I4216" i="2"/>
  <c r="T4216" i="2" s="1"/>
  <c r="G4218" i="2"/>
  <c r="R4218" i="2" s="1"/>
  <c r="K4216" i="2"/>
  <c r="V4216" i="2" s="1"/>
  <c r="M4222" i="1"/>
  <c r="D4217" i="2" s="1"/>
  <c r="O4217" i="2" s="1"/>
  <c r="B4223" i="1"/>
  <c r="K4224" i="1"/>
  <c r="B4219" i="2" s="1"/>
  <c r="M4219" i="2" s="1"/>
  <c r="C4222" i="1"/>
  <c r="F4222" i="1"/>
  <c r="D4222" i="1"/>
  <c r="O4222" i="1" s="1"/>
  <c r="F4217" i="2" s="1"/>
  <c r="Q4217" i="2" s="1"/>
  <c r="V4454" i="1" l="1"/>
  <c r="I4722" i="1"/>
  <c r="T4721" i="1"/>
  <c r="S4216" i="2"/>
  <c r="H4217" i="2"/>
  <c r="U4216" i="2"/>
  <c r="J4217" i="2"/>
  <c r="G4722" i="1"/>
  <c r="P4721" i="1"/>
  <c r="K4217" i="2"/>
  <c r="V4217" i="2" s="1"/>
  <c r="I4217" i="2"/>
  <c r="T4217" i="2" s="1"/>
  <c r="G4219" i="2"/>
  <c r="R4219" i="2" s="1"/>
  <c r="M4223" i="1"/>
  <c r="D4218" i="2" s="1"/>
  <c r="O4218" i="2" s="1"/>
  <c r="K4225" i="1"/>
  <c r="B4220" i="2" s="1"/>
  <c r="M4220" i="2" s="1"/>
  <c r="B4224" i="1"/>
  <c r="C4223" i="1"/>
  <c r="F4223" i="1"/>
  <c r="D4223" i="1"/>
  <c r="O4223" i="1" s="1"/>
  <c r="F4218" i="2" s="1"/>
  <c r="Q4218" i="2" s="1"/>
  <c r="V4455" i="1" l="1"/>
  <c r="S4217" i="2"/>
  <c r="H4218" i="2"/>
  <c r="G4723" i="1"/>
  <c r="P4722" i="1"/>
  <c r="U4217" i="2"/>
  <c r="J4218" i="2"/>
  <c r="I4723" i="1"/>
  <c r="T4722" i="1"/>
  <c r="G4220" i="2"/>
  <c r="R4220" i="2" s="1"/>
  <c r="K4218" i="2"/>
  <c r="V4218" i="2" s="1"/>
  <c r="I4218" i="2"/>
  <c r="T4218" i="2" s="1"/>
  <c r="M4224" i="1"/>
  <c r="D4219" i="2" s="1"/>
  <c r="O4219" i="2" s="1"/>
  <c r="D4224" i="1"/>
  <c r="O4224" i="1" s="1"/>
  <c r="F4219" i="2" s="1"/>
  <c r="Q4219" i="2" s="1"/>
  <c r="C4224" i="1"/>
  <c r="F4224" i="1"/>
  <c r="B4225" i="1"/>
  <c r="K4226" i="1"/>
  <c r="B4221" i="2" s="1"/>
  <c r="M4221" i="2" s="1"/>
  <c r="V4456" i="1" l="1"/>
  <c r="I4724" i="1"/>
  <c r="T4723" i="1"/>
  <c r="U4218" i="2"/>
  <c r="J4219" i="2"/>
  <c r="S4218" i="2"/>
  <c r="H4219" i="2"/>
  <c r="G4724" i="1"/>
  <c r="P4723" i="1"/>
  <c r="K4219" i="2"/>
  <c r="V4219" i="2" s="1"/>
  <c r="G4221" i="2"/>
  <c r="R4221" i="2" s="1"/>
  <c r="I4219" i="2"/>
  <c r="T4219" i="2" s="1"/>
  <c r="M4225" i="1"/>
  <c r="D4220" i="2" s="1"/>
  <c r="O4220" i="2" s="1"/>
  <c r="C4225" i="1"/>
  <c r="D4225" i="1"/>
  <c r="O4225" i="1" s="1"/>
  <c r="F4220" i="2" s="1"/>
  <c r="Q4220" i="2" s="1"/>
  <c r="F4225" i="1"/>
  <c r="K4227" i="1"/>
  <c r="B4222" i="2" s="1"/>
  <c r="M4222" i="2" s="1"/>
  <c r="B4226" i="1"/>
  <c r="V4457" i="1" l="1"/>
  <c r="G4725" i="1"/>
  <c r="P4724" i="1"/>
  <c r="U4219" i="2"/>
  <c r="J4220" i="2"/>
  <c r="S4219" i="2"/>
  <c r="H4220" i="2"/>
  <c r="I4725" i="1"/>
  <c r="T4724" i="1"/>
  <c r="I4220" i="2"/>
  <c r="T4220" i="2" s="1"/>
  <c r="G4222" i="2"/>
  <c r="R4222" i="2" s="1"/>
  <c r="K4220" i="2"/>
  <c r="V4220" i="2" s="1"/>
  <c r="M4226" i="1"/>
  <c r="D4221" i="2" s="1"/>
  <c r="O4221" i="2" s="1"/>
  <c r="K4228" i="1"/>
  <c r="B4223" i="2" s="1"/>
  <c r="M4223" i="2" s="1"/>
  <c r="B4227" i="1"/>
  <c r="C4226" i="1"/>
  <c r="F4226" i="1"/>
  <c r="D4226" i="1"/>
  <c r="O4226" i="1" s="1"/>
  <c r="F4221" i="2" s="1"/>
  <c r="Q4221" i="2" s="1"/>
  <c r="V4458" i="1" l="1"/>
  <c r="I4726" i="1"/>
  <c r="T4725" i="1"/>
  <c r="S4220" i="2"/>
  <c r="H4221" i="2"/>
  <c r="U4220" i="2"/>
  <c r="J4221" i="2"/>
  <c r="G4726" i="1"/>
  <c r="P4725" i="1"/>
  <c r="G4223" i="2"/>
  <c r="R4223" i="2" s="1"/>
  <c r="K4221" i="2"/>
  <c r="V4221" i="2" s="1"/>
  <c r="I4221" i="2"/>
  <c r="T4221" i="2" s="1"/>
  <c r="M4227" i="1"/>
  <c r="D4222" i="2" s="1"/>
  <c r="O4222" i="2" s="1"/>
  <c r="F4227" i="1"/>
  <c r="C4227" i="1"/>
  <c r="D4227" i="1"/>
  <c r="O4227" i="1" s="1"/>
  <c r="F4222" i="2" s="1"/>
  <c r="Q4222" i="2" s="1"/>
  <c r="B4228" i="1"/>
  <c r="K4229" i="1"/>
  <c r="B4224" i="2" s="1"/>
  <c r="M4224" i="2" s="1"/>
  <c r="V4459" i="1" l="1"/>
  <c r="S4221" i="2"/>
  <c r="H4222" i="2"/>
  <c r="U4221" i="2"/>
  <c r="J4222" i="2"/>
  <c r="G4727" i="1"/>
  <c r="P4726" i="1"/>
  <c r="I4727" i="1"/>
  <c r="T4726" i="1"/>
  <c r="G4224" i="2"/>
  <c r="R4224" i="2" s="1"/>
  <c r="I4222" i="2"/>
  <c r="T4222" i="2" s="1"/>
  <c r="K4222" i="2"/>
  <c r="V4222" i="2" s="1"/>
  <c r="M4228" i="1"/>
  <c r="D4223" i="2" s="1"/>
  <c r="O4223" i="2" s="1"/>
  <c r="F4228" i="1"/>
  <c r="D4228" i="1"/>
  <c r="O4228" i="1" s="1"/>
  <c r="F4223" i="2" s="1"/>
  <c r="Q4223" i="2" s="1"/>
  <c r="C4228" i="1"/>
  <c r="B4229" i="1"/>
  <c r="K4230" i="1"/>
  <c r="B4225" i="2" s="1"/>
  <c r="M4225" i="2" s="1"/>
  <c r="V4460" i="1" l="1"/>
  <c r="I4728" i="1"/>
  <c r="T4727" i="1"/>
  <c r="U4222" i="2"/>
  <c r="J4223" i="2"/>
  <c r="S4222" i="2"/>
  <c r="H4223" i="2"/>
  <c r="G4728" i="1"/>
  <c r="P4727" i="1"/>
  <c r="G4225" i="2"/>
  <c r="R4225" i="2" s="1"/>
  <c r="I4223" i="2"/>
  <c r="T4223" i="2" s="1"/>
  <c r="K4223" i="2"/>
  <c r="V4223" i="2" s="1"/>
  <c r="M4229" i="1"/>
  <c r="D4224" i="2" s="1"/>
  <c r="O4224" i="2" s="1"/>
  <c r="F4229" i="1"/>
  <c r="D4229" i="1"/>
  <c r="O4229" i="1" s="1"/>
  <c r="F4224" i="2" s="1"/>
  <c r="Q4224" i="2" s="1"/>
  <c r="C4229" i="1"/>
  <c r="B4230" i="1"/>
  <c r="K4231" i="1"/>
  <c r="B4226" i="2" s="1"/>
  <c r="M4226" i="2" s="1"/>
  <c r="V4461" i="1" l="1"/>
  <c r="U4223" i="2"/>
  <c r="J4224" i="2"/>
  <c r="G4729" i="1"/>
  <c r="P4728" i="1"/>
  <c r="S4223" i="2"/>
  <c r="H4224" i="2"/>
  <c r="I4729" i="1"/>
  <c r="T4728" i="1"/>
  <c r="G4226" i="2"/>
  <c r="R4226" i="2" s="1"/>
  <c r="I4224" i="2"/>
  <c r="T4224" i="2" s="1"/>
  <c r="K4224" i="2"/>
  <c r="V4224" i="2" s="1"/>
  <c r="M4230" i="1"/>
  <c r="D4225" i="2" s="1"/>
  <c r="O4225" i="2" s="1"/>
  <c r="F4230" i="1"/>
  <c r="C4230" i="1"/>
  <c r="D4230" i="1"/>
  <c r="O4230" i="1" s="1"/>
  <c r="F4225" i="2" s="1"/>
  <c r="Q4225" i="2" s="1"/>
  <c r="B4231" i="1"/>
  <c r="K4232" i="1"/>
  <c r="B4227" i="2" s="1"/>
  <c r="M4227" i="2" s="1"/>
  <c r="V4462" i="1" l="1"/>
  <c r="I4730" i="1"/>
  <c r="T4729" i="1"/>
  <c r="S4224" i="2"/>
  <c r="H4225" i="2"/>
  <c r="U4224" i="2"/>
  <c r="J4225" i="2"/>
  <c r="G4730" i="1"/>
  <c r="P4729" i="1"/>
  <c r="G4227" i="2"/>
  <c r="R4227" i="2" s="1"/>
  <c r="K4225" i="2"/>
  <c r="V4225" i="2" s="1"/>
  <c r="I4225" i="2"/>
  <c r="T4225" i="2" s="1"/>
  <c r="M4231" i="1"/>
  <c r="D4226" i="2" s="1"/>
  <c r="O4226" i="2" s="1"/>
  <c r="F4231" i="1"/>
  <c r="C4231" i="1"/>
  <c r="D4231" i="1"/>
  <c r="O4231" i="1" s="1"/>
  <c r="F4226" i="2" s="1"/>
  <c r="Q4226" i="2" s="1"/>
  <c r="K4233" i="1"/>
  <c r="B4228" i="2" s="1"/>
  <c r="M4228" i="2" s="1"/>
  <c r="B4232" i="1"/>
  <c r="V4463" i="1" l="1"/>
  <c r="S4225" i="2"/>
  <c r="H4226" i="2"/>
  <c r="U4225" i="2"/>
  <c r="J4226" i="2"/>
  <c r="G4731" i="1"/>
  <c r="P4730" i="1"/>
  <c r="I4731" i="1"/>
  <c r="T4730" i="1"/>
  <c r="G4228" i="2"/>
  <c r="R4228" i="2" s="1"/>
  <c r="I4226" i="2"/>
  <c r="T4226" i="2" s="1"/>
  <c r="K4226" i="2"/>
  <c r="V4226" i="2" s="1"/>
  <c r="M4232" i="1"/>
  <c r="D4227" i="2" s="1"/>
  <c r="O4227" i="2" s="1"/>
  <c r="B4233" i="1"/>
  <c r="K4234" i="1"/>
  <c r="B4229" i="2" s="1"/>
  <c r="M4229" i="2" s="1"/>
  <c r="F4232" i="1"/>
  <c r="C4232" i="1"/>
  <c r="D4232" i="1"/>
  <c r="O4232" i="1" s="1"/>
  <c r="F4227" i="2" s="1"/>
  <c r="Q4227" i="2" s="1"/>
  <c r="V4464" i="1" l="1"/>
  <c r="I4732" i="1"/>
  <c r="T4731" i="1"/>
  <c r="U4226" i="2"/>
  <c r="J4227" i="2"/>
  <c r="S4226" i="2"/>
  <c r="H4227" i="2"/>
  <c r="G4732" i="1"/>
  <c r="P4731" i="1"/>
  <c r="K4227" i="2"/>
  <c r="V4227" i="2" s="1"/>
  <c r="I4227" i="2"/>
  <c r="T4227" i="2" s="1"/>
  <c r="G4229" i="2"/>
  <c r="R4229" i="2" s="1"/>
  <c r="M4233" i="1"/>
  <c r="D4228" i="2" s="1"/>
  <c r="O4228" i="2" s="1"/>
  <c r="B4234" i="1"/>
  <c r="K4235" i="1"/>
  <c r="B4230" i="2" s="1"/>
  <c r="M4230" i="2" s="1"/>
  <c r="F4233" i="1"/>
  <c r="D4233" i="1"/>
  <c r="O4233" i="1" s="1"/>
  <c r="F4228" i="2" s="1"/>
  <c r="Q4228" i="2" s="1"/>
  <c r="C4233" i="1"/>
  <c r="V4465" i="1" l="1"/>
  <c r="G4733" i="1"/>
  <c r="P4732" i="1"/>
  <c r="U4227" i="2"/>
  <c r="J4228" i="2"/>
  <c r="S4227" i="2"/>
  <c r="H4228" i="2"/>
  <c r="I4733" i="1"/>
  <c r="T4732" i="1"/>
  <c r="K4228" i="2"/>
  <c r="V4228" i="2" s="1"/>
  <c r="I4228" i="2"/>
  <c r="T4228" i="2" s="1"/>
  <c r="G4230" i="2"/>
  <c r="R4230" i="2" s="1"/>
  <c r="M4234" i="1"/>
  <c r="D4229" i="2" s="1"/>
  <c r="O4229" i="2" s="1"/>
  <c r="B4235" i="1"/>
  <c r="K4236" i="1"/>
  <c r="B4231" i="2" s="1"/>
  <c r="M4231" i="2" s="1"/>
  <c r="F4234" i="1"/>
  <c r="C4234" i="1"/>
  <c r="D4234" i="1"/>
  <c r="O4234" i="1" s="1"/>
  <c r="F4229" i="2" s="1"/>
  <c r="Q4229" i="2" s="1"/>
  <c r="V4466" i="1" l="1"/>
  <c r="I4734" i="1"/>
  <c r="T4733" i="1"/>
  <c r="S4228" i="2"/>
  <c r="H4229" i="2"/>
  <c r="U4228" i="2"/>
  <c r="J4229" i="2"/>
  <c r="G4734" i="1"/>
  <c r="P4733" i="1"/>
  <c r="K4229" i="2"/>
  <c r="V4229" i="2" s="1"/>
  <c r="I4229" i="2"/>
  <c r="T4229" i="2" s="1"/>
  <c r="G4231" i="2"/>
  <c r="R4231" i="2" s="1"/>
  <c r="M4235" i="1"/>
  <c r="D4230" i="2" s="1"/>
  <c r="O4230" i="2" s="1"/>
  <c r="B4236" i="1"/>
  <c r="K4237" i="1"/>
  <c r="B4232" i="2" s="1"/>
  <c r="M4232" i="2" s="1"/>
  <c r="F4235" i="1"/>
  <c r="D4235" i="1"/>
  <c r="O4235" i="1" s="1"/>
  <c r="F4230" i="2" s="1"/>
  <c r="Q4230" i="2" s="1"/>
  <c r="C4235" i="1"/>
  <c r="V4467" i="1" l="1"/>
  <c r="S4229" i="2"/>
  <c r="H4230" i="2"/>
  <c r="U4229" i="2"/>
  <c r="J4230" i="2"/>
  <c r="G4735" i="1"/>
  <c r="P4734" i="1"/>
  <c r="I4735" i="1"/>
  <c r="T4734" i="1"/>
  <c r="K4230" i="2"/>
  <c r="V4230" i="2" s="1"/>
  <c r="I4230" i="2"/>
  <c r="T4230" i="2" s="1"/>
  <c r="G4232" i="2"/>
  <c r="R4232" i="2" s="1"/>
  <c r="M4236" i="1"/>
  <c r="D4231" i="2" s="1"/>
  <c r="O4231" i="2" s="1"/>
  <c r="B4237" i="1"/>
  <c r="K4238" i="1"/>
  <c r="B4233" i="2" s="1"/>
  <c r="M4233" i="2" s="1"/>
  <c r="F4236" i="1"/>
  <c r="C4236" i="1"/>
  <c r="D4236" i="1"/>
  <c r="O4236" i="1" s="1"/>
  <c r="F4231" i="2" s="1"/>
  <c r="Q4231" i="2" s="1"/>
  <c r="V4468" i="1" l="1"/>
  <c r="I4736" i="1"/>
  <c r="T4735" i="1"/>
  <c r="U4230" i="2"/>
  <c r="J4231" i="2"/>
  <c r="S4230" i="2"/>
  <c r="H4231" i="2"/>
  <c r="G4736" i="1"/>
  <c r="P4735" i="1"/>
  <c r="K4231" i="2"/>
  <c r="V4231" i="2" s="1"/>
  <c r="I4231" i="2"/>
  <c r="T4231" i="2" s="1"/>
  <c r="G4233" i="2"/>
  <c r="R4233" i="2" s="1"/>
  <c r="M4237" i="1"/>
  <c r="D4232" i="2" s="1"/>
  <c r="O4232" i="2" s="1"/>
  <c r="B4238" i="1"/>
  <c r="K4239" i="1"/>
  <c r="B4234" i="2" s="1"/>
  <c r="M4234" i="2" s="1"/>
  <c r="F4237" i="1"/>
  <c r="C4237" i="1"/>
  <c r="D4237" i="1"/>
  <c r="O4237" i="1" s="1"/>
  <c r="F4232" i="2" s="1"/>
  <c r="Q4232" i="2" s="1"/>
  <c r="V4469" i="1" l="1"/>
  <c r="U4231" i="2"/>
  <c r="J4232" i="2"/>
  <c r="S4231" i="2"/>
  <c r="H4232" i="2"/>
  <c r="G4737" i="1"/>
  <c r="P4736" i="1"/>
  <c r="I4737" i="1"/>
  <c r="T4736" i="1"/>
  <c r="K4232" i="2"/>
  <c r="V4232" i="2" s="1"/>
  <c r="I4232" i="2"/>
  <c r="T4232" i="2" s="1"/>
  <c r="G4234" i="2"/>
  <c r="R4234" i="2" s="1"/>
  <c r="M4238" i="1"/>
  <c r="D4233" i="2" s="1"/>
  <c r="O4233" i="2" s="1"/>
  <c r="B4239" i="1"/>
  <c r="K4240" i="1"/>
  <c r="B4235" i="2" s="1"/>
  <c r="M4235" i="2" s="1"/>
  <c r="C4238" i="1"/>
  <c r="D4238" i="1"/>
  <c r="O4238" i="1" s="1"/>
  <c r="F4233" i="2" s="1"/>
  <c r="Q4233" i="2" s="1"/>
  <c r="F4238" i="1"/>
  <c r="V4470" i="1" l="1"/>
  <c r="I4738" i="1"/>
  <c r="T4737" i="1"/>
  <c r="S4232" i="2"/>
  <c r="H4233" i="2"/>
  <c r="U4232" i="2"/>
  <c r="J4233" i="2"/>
  <c r="G4738" i="1"/>
  <c r="P4737" i="1"/>
  <c r="I4233" i="2"/>
  <c r="T4233" i="2" s="1"/>
  <c r="K4233" i="2"/>
  <c r="V4233" i="2" s="1"/>
  <c r="G4235" i="2"/>
  <c r="R4235" i="2" s="1"/>
  <c r="M4239" i="1"/>
  <c r="D4234" i="2" s="1"/>
  <c r="O4234" i="2" s="1"/>
  <c r="B4240" i="1"/>
  <c r="K4241" i="1"/>
  <c r="B4236" i="2" s="1"/>
  <c r="M4236" i="2" s="1"/>
  <c r="F4239" i="1"/>
  <c r="C4239" i="1"/>
  <c r="D4239" i="1"/>
  <c r="O4239" i="1" s="1"/>
  <c r="F4234" i="2" s="1"/>
  <c r="Q4234" i="2" s="1"/>
  <c r="V4471" i="1" l="1"/>
  <c r="S4233" i="2"/>
  <c r="H4234" i="2"/>
  <c r="G4739" i="1"/>
  <c r="P4738" i="1"/>
  <c r="U4233" i="2"/>
  <c r="J4234" i="2"/>
  <c r="I4739" i="1"/>
  <c r="T4738" i="1"/>
  <c r="K4234" i="2"/>
  <c r="V4234" i="2" s="1"/>
  <c r="I4234" i="2"/>
  <c r="T4234" i="2" s="1"/>
  <c r="G4236" i="2"/>
  <c r="R4236" i="2" s="1"/>
  <c r="M4240" i="1"/>
  <c r="D4235" i="2" s="1"/>
  <c r="O4235" i="2" s="1"/>
  <c r="B4241" i="1"/>
  <c r="K4242" i="1"/>
  <c r="B4237" i="2" s="1"/>
  <c r="M4237" i="2" s="1"/>
  <c r="C4240" i="1"/>
  <c r="D4240" i="1"/>
  <c r="O4240" i="1" s="1"/>
  <c r="F4235" i="2" s="1"/>
  <c r="Q4235" i="2" s="1"/>
  <c r="F4240" i="1"/>
  <c r="V4472" i="1" l="1"/>
  <c r="I4740" i="1"/>
  <c r="T4739" i="1"/>
  <c r="G4740" i="1"/>
  <c r="P4739" i="1"/>
  <c r="S4234" i="2"/>
  <c r="H4235" i="2"/>
  <c r="U4234" i="2"/>
  <c r="J4235" i="2"/>
  <c r="I4235" i="2"/>
  <c r="T4235" i="2" s="1"/>
  <c r="K4235" i="2"/>
  <c r="V4235" i="2" s="1"/>
  <c r="G4237" i="2"/>
  <c r="R4237" i="2" s="1"/>
  <c r="M4241" i="1"/>
  <c r="D4236" i="2" s="1"/>
  <c r="O4236" i="2" s="1"/>
  <c r="B4242" i="1"/>
  <c r="K4243" i="1"/>
  <c r="B4238" i="2" s="1"/>
  <c r="M4238" i="2" s="1"/>
  <c r="C4241" i="1"/>
  <c r="D4241" i="1"/>
  <c r="O4241" i="1" s="1"/>
  <c r="F4236" i="2" s="1"/>
  <c r="Q4236" i="2" s="1"/>
  <c r="F4241" i="1"/>
  <c r="V4473" i="1" l="1"/>
  <c r="S4235" i="2"/>
  <c r="H4236" i="2"/>
  <c r="G4741" i="1"/>
  <c r="P4740" i="1"/>
  <c r="U4235" i="2"/>
  <c r="J4236" i="2"/>
  <c r="I4741" i="1"/>
  <c r="T4740" i="1"/>
  <c r="K4236" i="2"/>
  <c r="V4236" i="2" s="1"/>
  <c r="I4236" i="2"/>
  <c r="T4236" i="2" s="1"/>
  <c r="G4238" i="2"/>
  <c r="R4238" i="2" s="1"/>
  <c r="M4242" i="1"/>
  <c r="D4237" i="2" s="1"/>
  <c r="O4237" i="2" s="1"/>
  <c r="B4243" i="1"/>
  <c r="K4244" i="1"/>
  <c r="B4239" i="2" s="1"/>
  <c r="M4239" i="2" s="1"/>
  <c r="C4242" i="1"/>
  <c r="D4242" i="1"/>
  <c r="O4242" i="1" s="1"/>
  <c r="F4237" i="2" s="1"/>
  <c r="Q4237" i="2" s="1"/>
  <c r="F4242" i="1"/>
  <c r="V4474" i="1" l="1"/>
  <c r="I4742" i="1"/>
  <c r="T4741" i="1"/>
  <c r="G4742" i="1"/>
  <c r="P4741" i="1"/>
  <c r="S4236" i="2"/>
  <c r="H4237" i="2"/>
  <c r="U4236" i="2"/>
  <c r="J4237" i="2"/>
  <c r="K4237" i="2"/>
  <c r="V4237" i="2" s="1"/>
  <c r="I4237" i="2"/>
  <c r="T4237" i="2" s="1"/>
  <c r="G4239" i="2"/>
  <c r="R4239" i="2" s="1"/>
  <c r="M4243" i="1"/>
  <c r="D4238" i="2" s="1"/>
  <c r="O4238" i="2" s="1"/>
  <c r="B4244" i="1"/>
  <c r="K4245" i="1"/>
  <c r="B4240" i="2" s="1"/>
  <c r="M4240" i="2" s="1"/>
  <c r="C4243" i="1"/>
  <c r="D4243" i="1"/>
  <c r="O4243" i="1" s="1"/>
  <c r="F4238" i="2" s="1"/>
  <c r="Q4238" i="2" s="1"/>
  <c r="F4243" i="1"/>
  <c r="V4475" i="1" l="1"/>
  <c r="G4743" i="1"/>
  <c r="P4742" i="1"/>
  <c r="S4237" i="2"/>
  <c r="H4238" i="2"/>
  <c r="U4237" i="2"/>
  <c r="J4238" i="2"/>
  <c r="I4743" i="1"/>
  <c r="T4742" i="1"/>
  <c r="K4238" i="2"/>
  <c r="V4238" i="2" s="1"/>
  <c r="I4238" i="2"/>
  <c r="T4238" i="2" s="1"/>
  <c r="G4240" i="2"/>
  <c r="R4240" i="2" s="1"/>
  <c r="M4244" i="1"/>
  <c r="D4239" i="2" s="1"/>
  <c r="O4239" i="2" s="1"/>
  <c r="B4245" i="1"/>
  <c r="K4246" i="1"/>
  <c r="B4241" i="2" s="1"/>
  <c r="M4241" i="2" s="1"/>
  <c r="C4244" i="1"/>
  <c r="D4244" i="1"/>
  <c r="O4244" i="1" s="1"/>
  <c r="F4239" i="2" s="1"/>
  <c r="Q4239" i="2" s="1"/>
  <c r="F4244" i="1"/>
  <c r="V4476" i="1" l="1"/>
  <c r="I4744" i="1"/>
  <c r="T4743" i="1"/>
  <c r="U4238" i="2"/>
  <c r="J4239" i="2"/>
  <c r="S4238" i="2"/>
  <c r="H4239" i="2"/>
  <c r="G4744" i="1"/>
  <c r="P4743" i="1"/>
  <c r="K4239" i="2"/>
  <c r="V4239" i="2" s="1"/>
  <c r="I4239" i="2"/>
  <c r="T4239" i="2" s="1"/>
  <c r="G4241" i="2"/>
  <c r="R4241" i="2" s="1"/>
  <c r="M4245" i="1"/>
  <c r="D4240" i="2" s="1"/>
  <c r="O4240" i="2" s="1"/>
  <c r="B4246" i="1"/>
  <c r="K4247" i="1"/>
  <c r="B4242" i="2" s="1"/>
  <c r="M4242" i="2" s="1"/>
  <c r="D4245" i="1"/>
  <c r="O4245" i="1" s="1"/>
  <c r="F4240" i="2" s="1"/>
  <c r="Q4240" i="2" s="1"/>
  <c r="F4245" i="1"/>
  <c r="C4245" i="1"/>
  <c r="V4477" i="1" l="1"/>
  <c r="G4745" i="1"/>
  <c r="P4744" i="1"/>
  <c r="U4239" i="2"/>
  <c r="J4240" i="2"/>
  <c r="S4239" i="2"/>
  <c r="H4240" i="2"/>
  <c r="I4745" i="1"/>
  <c r="T4744" i="1"/>
  <c r="K4240" i="2"/>
  <c r="V4240" i="2" s="1"/>
  <c r="I4240" i="2"/>
  <c r="T4240" i="2" s="1"/>
  <c r="G4242" i="2"/>
  <c r="R4242" i="2" s="1"/>
  <c r="M4246" i="1"/>
  <c r="D4241" i="2" s="1"/>
  <c r="O4241" i="2" s="1"/>
  <c r="K4248" i="1"/>
  <c r="B4243" i="2" s="1"/>
  <c r="M4243" i="2" s="1"/>
  <c r="B4247" i="1"/>
  <c r="D4246" i="1"/>
  <c r="O4246" i="1" s="1"/>
  <c r="F4241" i="2" s="1"/>
  <c r="Q4241" i="2" s="1"/>
  <c r="C4246" i="1"/>
  <c r="F4246" i="1"/>
  <c r="V4478" i="1" l="1"/>
  <c r="I4746" i="1"/>
  <c r="T4745" i="1"/>
  <c r="S4240" i="2"/>
  <c r="H4241" i="2"/>
  <c r="U4240" i="2"/>
  <c r="J4241" i="2"/>
  <c r="G4746" i="1"/>
  <c r="P4745" i="1"/>
  <c r="G4243" i="2"/>
  <c r="R4243" i="2" s="1"/>
  <c r="I4241" i="2"/>
  <c r="T4241" i="2" s="1"/>
  <c r="K4241" i="2"/>
  <c r="V4241" i="2" s="1"/>
  <c r="M4247" i="1"/>
  <c r="D4242" i="2" s="1"/>
  <c r="O4242" i="2" s="1"/>
  <c r="C4247" i="1"/>
  <c r="D4247" i="1"/>
  <c r="O4247" i="1" s="1"/>
  <c r="F4242" i="2" s="1"/>
  <c r="Q4242" i="2" s="1"/>
  <c r="F4247" i="1"/>
  <c r="B4248" i="1"/>
  <c r="K4249" i="1"/>
  <c r="B4244" i="2" s="1"/>
  <c r="M4244" i="2" s="1"/>
  <c r="V4479" i="1" l="1"/>
  <c r="S4241" i="2"/>
  <c r="H4242" i="2"/>
  <c r="U4241" i="2"/>
  <c r="J4242" i="2"/>
  <c r="G4747" i="1"/>
  <c r="P4746" i="1"/>
  <c r="I4747" i="1"/>
  <c r="T4746" i="1"/>
  <c r="G4244" i="2"/>
  <c r="R4244" i="2" s="1"/>
  <c r="I4242" i="2"/>
  <c r="T4242" i="2" s="1"/>
  <c r="K4242" i="2"/>
  <c r="V4242" i="2" s="1"/>
  <c r="M4248" i="1"/>
  <c r="D4243" i="2" s="1"/>
  <c r="O4243" i="2" s="1"/>
  <c r="F4248" i="1"/>
  <c r="C4248" i="1"/>
  <c r="D4248" i="1"/>
  <c r="O4248" i="1" s="1"/>
  <c r="F4243" i="2" s="1"/>
  <c r="Q4243" i="2" s="1"/>
  <c r="B4249" i="1"/>
  <c r="K4250" i="1"/>
  <c r="B4245" i="2" s="1"/>
  <c r="M4245" i="2" s="1"/>
  <c r="V4480" i="1" l="1"/>
  <c r="I4748" i="1"/>
  <c r="T4747" i="1"/>
  <c r="U4242" i="2"/>
  <c r="J4243" i="2"/>
  <c r="S4242" i="2"/>
  <c r="H4243" i="2"/>
  <c r="G4748" i="1"/>
  <c r="P4747" i="1"/>
  <c r="G4245" i="2"/>
  <c r="R4245" i="2" s="1"/>
  <c r="I4243" i="2"/>
  <c r="T4243" i="2" s="1"/>
  <c r="K4243" i="2"/>
  <c r="V4243" i="2" s="1"/>
  <c r="M4249" i="1"/>
  <c r="D4244" i="2" s="1"/>
  <c r="O4244" i="2" s="1"/>
  <c r="C4249" i="1"/>
  <c r="D4249" i="1"/>
  <c r="O4249" i="1" s="1"/>
  <c r="F4244" i="2" s="1"/>
  <c r="Q4244" i="2" s="1"/>
  <c r="F4249" i="1"/>
  <c r="B4250" i="1"/>
  <c r="K4251" i="1"/>
  <c r="B4246" i="2" s="1"/>
  <c r="M4246" i="2" s="1"/>
  <c r="V4481" i="1" l="1"/>
  <c r="U4243" i="2"/>
  <c r="J4244" i="2"/>
  <c r="S4243" i="2"/>
  <c r="H4244" i="2"/>
  <c r="G4749" i="1"/>
  <c r="P4748" i="1"/>
  <c r="I4749" i="1"/>
  <c r="T4748" i="1"/>
  <c r="K4244" i="2"/>
  <c r="V4244" i="2" s="1"/>
  <c r="G4246" i="2"/>
  <c r="R4246" i="2" s="1"/>
  <c r="I4244" i="2"/>
  <c r="T4244" i="2" s="1"/>
  <c r="M4250" i="1"/>
  <c r="D4245" i="2" s="1"/>
  <c r="O4245" i="2" s="1"/>
  <c r="F4250" i="1"/>
  <c r="C4250" i="1"/>
  <c r="D4250" i="1"/>
  <c r="O4250" i="1" s="1"/>
  <c r="F4245" i="2" s="1"/>
  <c r="Q4245" i="2" s="1"/>
  <c r="B4251" i="1"/>
  <c r="K4252" i="1"/>
  <c r="B4247" i="2" s="1"/>
  <c r="M4247" i="2" s="1"/>
  <c r="V4482" i="1" l="1"/>
  <c r="I4750" i="1"/>
  <c r="T4749" i="1"/>
  <c r="S4244" i="2"/>
  <c r="H4245" i="2"/>
  <c r="U4244" i="2"/>
  <c r="J4245" i="2"/>
  <c r="G4750" i="1"/>
  <c r="P4749" i="1"/>
  <c r="G4247" i="2"/>
  <c r="R4247" i="2" s="1"/>
  <c r="I4245" i="2"/>
  <c r="T4245" i="2" s="1"/>
  <c r="K4245" i="2"/>
  <c r="V4245" i="2" s="1"/>
  <c r="M4251" i="1"/>
  <c r="D4246" i="2" s="1"/>
  <c r="O4246" i="2" s="1"/>
  <c r="C4251" i="1"/>
  <c r="D4251" i="1"/>
  <c r="O4251" i="1" s="1"/>
  <c r="F4246" i="2" s="1"/>
  <c r="Q4246" i="2" s="1"/>
  <c r="F4251" i="1"/>
  <c r="B4252" i="1"/>
  <c r="K4253" i="1"/>
  <c r="B4248" i="2" s="1"/>
  <c r="M4248" i="2" s="1"/>
  <c r="V4483" i="1" l="1"/>
  <c r="S4245" i="2"/>
  <c r="H4246" i="2"/>
  <c r="U4245" i="2"/>
  <c r="J4246" i="2"/>
  <c r="G4751" i="1"/>
  <c r="P4750" i="1"/>
  <c r="I4751" i="1"/>
  <c r="T4750" i="1"/>
  <c r="K4246" i="2"/>
  <c r="V4246" i="2" s="1"/>
  <c r="G4248" i="2"/>
  <c r="R4248" i="2" s="1"/>
  <c r="I4246" i="2"/>
  <c r="T4246" i="2" s="1"/>
  <c r="M4252" i="1"/>
  <c r="D4247" i="2" s="1"/>
  <c r="O4247" i="2" s="1"/>
  <c r="C4252" i="1"/>
  <c r="D4252" i="1"/>
  <c r="O4252" i="1" s="1"/>
  <c r="F4247" i="2" s="1"/>
  <c r="Q4247" i="2" s="1"/>
  <c r="F4252" i="1"/>
  <c r="B4253" i="1"/>
  <c r="K4254" i="1"/>
  <c r="B4249" i="2" s="1"/>
  <c r="M4249" i="2" s="1"/>
  <c r="V4484" i="1" l="1"/>
  <c r="I4752" i="1"/>
  <c r="T4751" i="1"/>
  <c r="U4246" i="2"/>
  <c r="J4247" i="2"/>
  <c r="S4246" i="2"/>
  <c r="H4247" i="2"/>
  <c r="G4752" i="1"/>
  <c r="P4751" i="1"/>
  <c r="K4247" i="2"/>
  <c r="V4247" i="2" s="1"/>
  <c r="G4249" i="2"/>
  <c r="R4249" i="2" s="1"/>
  <c r="I4247" i="2"/>
  <c r="T4247" i="2" s="1"/>
  <c r="M4253" i="1"/>
  <c r="D4248" i="2" s="1"/>
  <c r="O4248" i="2" s="1"/>
  <c r="C4253" i="1"/>
  <c r="D4253" i="1"/>
  <c r="O4253" i="1" s="1"/>
  <c r="F4248" i="2" s="1"/>
  <c r="Q4248" i="2" s="1"/>
  <c r="F4253" i="1"/>
  <c r="B4254" i="1"/>
  <c r="K4255" i="1"/>
  <c r="B4250" i="2" s="1"/>
  <c r="M4250" i="2" s="1"/>
  <c r="V4485" i="1" l="1"/>
  <c r="G4753" i="1"/>
  <c r="P4752" i="1"/>
  <c r="U4247" i="2"/>
  <c r="J4248" i="2"/>
  <c r="S4247" i="2"/>
  <c r="H4248" i="2"/>
  <c r="I4753" i="1"/>
  <c r="T4752" i="1"/>
  <c r="I4248" i="2"/>
  <c r="T4248" i="2" s="1"/>
  <c r="G4250" i="2"/>
  <c r="R4250" i="2" s="1"/>
  <c r="K4248" i="2"/>
  <c r="V4248" i="2" s="1"/>
  <c r="M4254" i="1"/>
  <c r="D4249" i="2" s="1"/>
  <c r="O4249" i="2" s="1"/>
  <c r="D4254" i="1"/>
  <c r="O4254" i="1" s="1"/>
  <c r="F4249" i="2" s="1"/>
  <c r="Q4249" i="2" s="1"/>
  <c r="F4254" i="1"/>
  <c r="C4254" i="1"/>
  <c r="K4256" i="1"/>
  <c r="B4251" i="2" s="1"/>
  <c r="M4251" i="2" s="1"/>
  <c r="B4255" i="1"/>
  <c r="V4486" i="1" l="1"/>
  <c r="I4754" i="1"/>
  <c r="T4753" i="1"/>
  <c r="S4248" i="2"/>
  <c r="H4249" i="2"/>
  <c r="U4248" i="2"/>
  <c r="J4249" i="2"/>
  <c r="G4754" i="1"/>
  <c r="P4753" i="1"/>
  <c r="G4251" i="2"/>
  <c r="R4251" i="2" s="1"/>
  <c r="I4249" i="2"/>
  <c r="T4249" i="2" s="1"/>
  <c r="K4249" i="2"/>
  <c r="V4249" i="2" s="1"/>
  <c r="M4255" i="1"/>
  <c r="D4250" i="2" s="1"/>
  <c r="O4250" i="2" s="1"/>
  <c r="B4256" i="1"/>
  <c r="K4257" i="1"/>
  <c r="B4252" i="2" s="1"/>
  <c r="M4252" i="2" s="1"/>
  <c r="C4255" i="1"/>
  <c r="D4255" i="1"/>
  <c r="O4255" i="1" s="1"/>
  <c r="F4250" i="2" s="1"/>
  <c r="Q4250" i="2" s="1"/>
  <c r="F4255" i="1"/>
  <c r="V4487" i="1" l="1"/>
  <c r="G4755" i="1"/>
  <c r="P4754" i="1"/>
  <c r="S4249" i="2"/>
  <c r="H4250" i="2"/>
  <c r="U4249" i="2"/>
  <c r="J4250" i="2"/>
  <c r="I4755" i="1"/>
  <c r="T4754" i="1"/>
  <c r="K4250" i="2"/>
  <c r="V4250" i="2" s="1"/>
  <c r="I4250" i="2"/>
  <c r="T4250" i="2" s="1"/>
  <c r="G4252" i="2"/>
  <c r="R4252" i="2" s="1"/>
  <c r="M4256" i="1"/>
  <c r="D4251" i="2" s="1"/>
  <c r="O4251" i="2" s="1"/>
  <c r="K4258" i="1"/>
  <c r="B4253" i="2" s="1"/>
  <c r="M4253" i="2" s="1"/>
  <c r="B4257" i="1"/>
  <c r="C4256" i="1"/>
  <c r="D4256" i="1"/>
  <c r="O4256" i="1" s="1"/>
  <c r="F4251" i="2" s="1"/>
  <c r="Q4251" i="2" s="1"/>
  <c r="F4256" i="1"/>
  <c r="V4488" i="1" l="1"/>
  <c r="I4756" i="1"/>
  <c r="T4755" i="1"/>
  <c r="U4250" i="2"/>
  <c r="J4251" i="2"/>
  <c r="S4250" i="2"/>
  <c r="H4251" i="2"/>
  <c r="G4756" i="1"/>
  <c r="P4755" i="1"/>
  <c r="K4251" i="2"/>
  <c r="V4251" i="2" s="1"/>
  <c r="G4253" i="2"/>
  <c r="R4253" i="2" s="1"/>
  <c r="I4251" i="2"/>
  <c r="T4251" i="2" s="1"/>
  <c r="M4257" i="1"/>
  <c r="D4252" i="2" s="1"/>
  <c r="O4252" i="2" s="1"/>
  <c r="C4257" i="1"/>
  <c r="D4257" i="1"/>
  <c r="O4257" i="1" s="1"/>
  <c r="F4252" i="2" s="1"/>
  <c r="Q4252" i="2" s="1"/>
  <c r="F4257" i="1"/>
  <c r="B4258" i="1"/>
  <c r="K4259" i="1"/>
  <c r="B4254" i="2" s="1"/>
  <c r="M4254" i="2" s="1"/>
  <c r="V4489" i="1" l="1"/>
  <c r="U4251" i="2"/>
  <c r="J4252" i="2"/>
  <c r="G4757" i="1"/>
  <c r="P4756" i="1"/>
  <c r="S4251" i="2"/>
  <c r="H4252" i="2"/>
  <c r="I4757" i="1"/>
  <c r="T4756" i="1"/>
  <c r="I4252" i="2"/>
  <c r="T4252" i="2" s="1"/>
  <c r="G4254" i="2"/>
  <c r="R4254" i="2" s="1"/>
  <c r="K4252" i="2"/>
  <c r="V4252" i="2" s="1"/>
  <c r="M4258" i="1"/>
  <c r="D4253" i="2" s="1"/>
  <c r="O4253" i="2" s="1"/>
  <c r="C4258" i="1"/>
  <c r="D4258" i="1"/>
  <c r="O4258" i="1" s="1"/>
  <c r="F4253" i="2" s="1"/>
  <c r="Q4253" i="2" s="1"/>
  <c r="F4258" i="1"/>
  <c r="K4260" i="1"/>
  <c r="B4255" i="2" s="1"/>
  <c r="M4255" i="2" s="1"/>
  <c r="B4259" i="1"/>
  <c r="V4490" i="1" l="1"/>
  <c r="I4758" i="1"/>
  <c r="T4757" i="1"/>
  <c r="G4758" i="1"/>
  <c r="P4757" i="1"/>
  <c r="U4252" i="2"/>
  <c r="J4253" i="2"/>
  <c r="S4252" i="2"/>
  <c r="H4253" i="2"/>
  <c r="G4255" i="2"/>
  <c r="R4255" i="2" s="1"/>
  <c r="I4253" i="2"/>
  <c r="T4253" i="2" s="1"/>
  <c r="K4253" i="2"/>
  <c r="V4253" i="2" s="1"/>
  <c r="M4259" i="1"/>
  <c r="D4254" i="2" s="1"/>
  <c r="O4254" i="2" s="1"/>
  <c r="B4260" i="1"/>
  <c r="K4261" i="1"/>
  <c r="B4256" i="2" s="1"/>
  <c r="M4256" i="2" s="1"/>
  <c r="C4259" i="1"/>
  <c r="D4259" i="1"/>
  <c r="O4259" i="1" s="1"/>
  <c r="F4254" i="2" s="1"/>
  <c r="Q4254" i="2" s="1"/>
  <c r="F4259" i="1"/>
  <c r="V4491" i="1" l="1"/>
  <c r="U4253" i="2"/>
  <c r="J4254" i="2"/>
  <c r="G4759" i="1"/>
  <c r="P4758" i="1"/>
  <c r="S4253" i="2"/>
  <c r="H4254" i="2"/>
  <c r="I4759" i="1"/>
  <c r="T4758" i="1"/>
  <c r="K4254" i="2"/>
  <c r="V4254" i="2" s="1"/>
  <c r="I4254" i="2"/>
  <c r="T4254" i="2" s="1"/>
  <c r="G4256" i="2"/>
  <c r="R4256" i="2" s="1"/>
  <c r="M4260" i="1"/>
  <c r="D4255" i="2" s="1"/>
  <c r="O4255" i="2" s="1"/>
  <c r="K4262" i="1"/>
  <c r="B4257" i="2" s="1"/>
  <c r="M4257" i="2" s="1"/>
  <c r="B4261" i="1"/>
  <c r="D4260" i="1"/>
  <c r="O4260" i="1" s="1"/>
  <c r="F4255" i="2" s="1"/>
  <c r="Q4255" i="2" s="1"/>
  <c r="F4260" i="1"/>
  <c r="C4260" i="1"/>
  <c r="V4492" i="1" l="1"/>
  <c r="I4760" i="1"/>
  <c r="T4759" i="1"/>
  <c r="S4254" i="2"/>
  <c r="H4255" i="2"/>
  <c r="U4254" i="2"/>
  <c r="J4255" i="2"/>
  <c r="G4760" i="1"/>
  <c r="P4759" i="1"/>
  <c r="I4255" i="2"/>
  <c r="T4255" i="2" s="1"/>
  <c r="G4257" i="2"/>
  <c r="R4257" i="2" s="1"/>
  <c r="K4255" i="2"/>
  <c r="V4255" i="2" s="1"/>
  <c r="M4261" i="1"/>
  <c r="D4256" i="2" s="1"/>
  <c r="O4256" i="2" s="1"/>
  <c r="C4261" i="1"/>
  <c r="D4261" i="1"/>
  <c r="O4261" i="1" s="1"/>
  <c r="F4256" i="2" s="1"/>
  <c r="Q4256" i="2" s="1"/>
  <c r="F4261" i="1"/>
  <c r="B4262" i="1"/>
  <c r="K4263" i="1"/>
  <c r="B4258" i="2" s="1"/>
  <c r="M4258" i="2" s="1"/>
  <c r="V4493" i="1" l="1"/>
  <c r="S4255" i="2"/>
  <c r="H4256" i="2"/>
  <c r="G4761" i="1"/>
  <c r="P4760" i="1"/>
  <c r="U4255" i="2"/>
  <c r="J4256" i="2"/>
  <c r="I4761" i="1"/>
  <c r="T4760" i="1"/>
  <c r="G4258" i="2"/>
  <c r="R4258" i="2" s="1"/>
  <c r="I4256" i="2"/>
  <c r="T4256" i="2" s="1"/>
  <c r="K4256" i="2"/>
  <c r="V4256" i="2" s="1"/>
  <c r="M4262" i="1"/>
  <c r="D4257" i="2" s="1"/>
  <c r="O4257" i="2" s="1"/>
  <c r="D4262" i="1"/>
  <c r="O4262" i="1" s="1"/>
  <c r="F4257" i="2" s="1"/>
  <c r="Q4257" i="2" s="1"/>
  <c r="F4262" i="1"/>
  <c r="C4262" i="1"/>
  <c r="B4263" i="1"/>
  <c r="K4264" i="1"/>
  <c r="B4259" i="2" s="1"/>
  <c r="M4259" i="2" s="1"/>
  <c r="V4494" i="1" l="1"/>
  <c r="I4762" i="1"/>
  <c r="T4761" i="1"/>
  <c r="U4256" i="2"/>
  <c r="J4257" i="2"/>
  <c r="S4256" i="2"/>
  <c r="H4257" i="2"/>
  <c r="G4762" i="1"/>
  <c r="P4761" i="1"/>
  <c r="I4257" i="2"/>
  <c r="T4257" i="2" s="1"/>
  <c r="G4259" i="2"/>
  <c r="R4259" i="2" s="1"/>
  <c r="K4257" i="2"/>
  <c r="V4257" i="2" s="1"/>
  <c r="M4263" i="1"/>
  <c r="D4258" i="2" s="1"/>
  <c r="O4258" i="2" s="1"/>
  <c r="C4263" i="1"/>
  <c r="D4263" i="1"/>
  <c r="O4263" i="1" s="1"/>
  <c r="F4258" i="2" s="1"/>
  <c r="Q4258" i="2" s="1"/>
  <c r="F4263" i="1"/>
  <c r="B4264" i="1"/>
  <c r="K4265" i="1"/>
  <c r="B4260" i="2" s="1"/>
  <c r="M4260" i="2" s="1"/>
  <c r="V4495" i="1" l="1"/>
  <c r="U4257" i="2"/>
  <c r="J4258" i="2"/>
  <c r="G4763" i="1"/>
  <c r="P4762" i="1"/>
  <c r="S4257" i="2"/>
  <c r="H4258" i="2"/>
  <c r="I4763" i="1"/>
  <c r="T4762" i="1"/>
  <c r="G4260" i="2"/>
  <c r="R4260" i="2" s="1"/>
  <c r="I4258" i="2"/>
  <c r="T4258" i="2" s="1"/>
  <c r="K4258" i="2"/>
  <c r="V4258" i="2" s="1"/>
  <c r="M4264" i="1"/>
  <c r="D4259" i="2" s="1"/>
  <c r="O4259" i="2" s="1"/>
  <c r="C4264" i="1"/>
  <c r="D4264" i="1"/>
  <c r="O4264" i="1" s="1"/>
  <c r="F4259" i="2" s="1"/>
  <c r="Q4259" i="2" s="1"/>
  <c r="F4264" i="1"/>
  <c r="B4265" i="1"/>
  <c r="K4266" i="1"/>
  <c r="B4261" i="2" s="1"/>
  <c r="M4261" i="2" s="1"/>
  <c r="V4496" i="1" l="1"/>
  <c r="I4764" i="1"/>
  <c r="T4763" i="1"/>
  <c r="G4764" i="1"/>
  <c r="P4763" i="1"/>
  <c r="U4258" i="2"/>
  <c r="J4259" i="2"/>
  <c r="S4258" i="2"/>
  <c r="H4259" i="2"/>
  <c r="I4259" i="2"/>
  <c r="T4259" i="2" s="1"/>
  <c r="G4261" i="2"/>
  <c r="R4261" i="2" s="1"/>
  <c r="K4259" i="2"/>
  <c r="V4259" i="2" s="1"/>
  <c r="M4265" i="1"/>
  <c r="D4260" i="2" s="1"/>
  <c r="O4260" i="2" s="1"/>
  <c r="C4265" i="1"/>
  <c r="D4265" i="1"/>
  <c r="O4265" i="1" s="1"/>
  <c r="F4260" i="2" s="1"/>
  <c r="Q4260" i="2" s="1"/>
  <c r="F4265" i="1"/>
  <c r="B4266" i="1"/>
  <c r="K4267" i="1"/>
  <c r="B4262" i="2" s="1"/>
  <c r="M4262" i="2" s="1"/>
  <c r="V4497" i="1" l="1"/>
  <c r="U4259" i="2"/>
  <c r="J4260" i="2"/>
  <c r="G4765" i="1"/>
  <c r="P4764" i="1"/>
  <c r="S4259" i="2"/>
  <c r="H4260" i="2"/>
  <c r="I4765" i="1"/>
  <c r="T4764" i="1"/>
  <c r="I4260" i="2"/>
  <c r="T4260" i="2" s="1"/>
  <c r="G4262" i="2"/>
  <c r="R4262" i="2" s="1"/>
  <c r="K4260" i="2"/>
  <c r="V4260" i="2" s="1"/>
  <c r="M4266" i="1"/>
  <c r="D4261" i="2" s="1"/>
  <c r="O4261" i="2" s="1"/>
  <c r="C4266" i="1"/>
  <c r="D4266" i="1"/>
  <c r="O4266" i="1" s="1"/>
  <c r="F4261" i="2" s="1"/>
  <c r="Q4261" i="2" s="1"/>
  <c r="F4266" i="1"/>
  <c r="B4267" i="1"/>
  <c r="K4268" i="1"/>
  <c r="B4263" i="2" s="1"/>
  <c r="M4263" i="2" s="1"/>
  <c r="V4498" i="1" l="1"/>
  <c r="I4766" i="1"/>
  <c r="T4765" i="1"/>
  <c r="G4766" i="1"/>
  <c r="P4765" i="1"/>
  <c r="U4260" i="2"/>
  <c r="J4261" i="2"/>
  <c r="S4260" i="2"/>
  <c r="H4261" i="2"/>
  <c r="I4261" i="2"/>
  <c r="T4261" i="2" s="1"/>
  <c r="G4263" i="2"/>
  <c r="R4263" i="2" s="1"/>
  <c r="K4261" i="2"/>
  <c r="V4261" i="2" s="1"/>
  <c r="M4267" i="1"/>
  <c r="D4262" i="2" s="1"/>
  <c r="O4262" i="2" s="1"/>
  <c r="C4267" i="1"/>
  <c r="D4267" i="1"/>
  <c r="O4267" i="1" s="1"/>
  <c r="F4262" i="2" s="1"/>
  <c r="Q4262" i="2" s="1"/>
  <c r="F4267" i="1"/>
  <c r="B4268" i="1"/>
  <c r="K4269" i="1"/>
  <c r="B4264" i="2" s="1"/>
  <c r="M4264" i="2" s="1"/>
  <c r="V4499" i="1" l="1"/>
  <c r="G4767" i="1"/>
  <c r="P4766" i="1"/>
  <c r="U4261" i="2"/>
  <c r="J4262" i="2"/>
  <c r="S4261" i="2"/>
  <c r="H4262" i="2"/>
  <c r="I4767" i="1"/>
  <c r="T4766" i="1"/>
  <c r="I4262" i="2"/>
  <c r="T4262" i="2" s="1"/>
  <c r="G4264" i="2"/>
  <c r="R4264" i="2" s="1"/>
  <c r="K4262" i="2"/>
  <c r="V4262" i="2" s="1"/>
  <c r="M4268" i="1"/>
  <c r="D4263" i="2" s="1"/>
  <c r="O4263" i="2" s="1"/>
  <c r="C4268" i="1"/>
  <c r="D4268" i="1"/>
  <c r="O4268" i="1" s="1"/>
  <c r="F4263" i="2" s="1"/>
  <c r="Q4263" i="2" s="1"/>
  <c r="F4268" i="1"/>
  <c r="B4269" i="1"/>
  <c r="K4270" i="1"/>
  <c r="B4265" i="2" s="1"/>
  <c r="M4265" i="2" s="1"/>
  <c r="V4500" i="1" l="1"/>
  <c r="I4768" i="1"/>
  <c r="T4767" i="1"/>
  <c r="S4262" i="2"/>
  <c r="H4263" i="2"/>
  <c r="U4262" i="2"/>
  <c r="J4263" i="2"/>
  <c r="G4768" i="1"/>
  <c r="P4767" i="1"/>
  <c r="G4265" i="2"/>
  <c r="R4265" i="2" s="1"/>
  <c r="I4263" i="2"/>
  <c r="T4263" i="2" s="1"/>
  <c r="K4263" i="2"/>
  <c r="V4263" i="2" s="1"/>
  <c r="M4269" i="1"/>
  <c r="D4264" i="2" s="1"/>
  <c r="O4264" i="2" s="1"/>
  <c r="C4269" i="1"/>
  <c r="D4269" i="1"/>
  <c r="O4269" i="1" s="1"/>
  <c r="F4264" i="2" s="1"/>
  <c r="Q4264" i="2" s="1"/>
  <c r="F4269" i="1"/>
  <c r="B4270" i="1"/>
  <c r="K4271" i="1"/>
  <c r="B4266" i="2" s="1"/>
  <c r="M4266" i="2" s="1"/>
  <c r="V4501" i="1" l="1"/>
  <c r="S4263" i="2"/>
  <c r="H4264" i="2"/>
  <c r="U4263" i="2"/>
  <c r="J4264" i="2"/>
  <c r="G4769" i="1"/>
  <c r="P4768" i="1"/>
  <c r="I4769" i="1"/>
  <c r="T4768" i="1"/>
  <c r="K4264" i="2"/>
  <c r="V4264" i="2" s="1"/>
  <c r="G4266" i="2"/>
  <c r="R4266" i="2" s="1"/>
  <c r="I4264" i="2"/>
  <c r="T4264" i="2" s="1"/>
  <c r="M4270" i="1"/>
  <c r="D4265" i="2" s="1"/>
  <c r="O4265" i="2" s="1"/>
  <c r="D4270" i="1"/>
  <c r="O4270" i="1" s="1"/>
  <c r="F4265" i="2" s="1"/>
  <c r="Q4265" i="2" s="1"/>
  <c r="F4270" i="1"/>
  <c r="C4270" i="1"/>
  <c r="B4271" i="1"/>
  <c r="K4272" i="1"/>
  <c r="B4267" i="2" s="1"/>
  <c r="M4267" i="2" s="1"/>
  <c r="V4502" i="1" l="1"/>
  <c r="I4770" i="1"/>
  <c r="T4769" i="1"/>
  <c r="U4264" i="2"/>
  <c r="J4265" i="2"/>
  <c r="S4264" i="2"/>
  <c r="H4265" i="2"/>
  <c r="G4770" i="1"/>
  <c r="P4769" i="1"/>
  <c r="K4265" i="2"/>
  <c r="V4265" i="2" s="1"/>
  <c r="G4267" i="2"/>
  <c r="R4267" i="2" s="1"/>
  <c r="I4265" i="2"/>
  <c r="T4265" i="2" s="1"/>
  <c r="M4271" i="1"/>
  <c r="D4266" i="2" s="1"/>
  <c r="O4266" i="2" s="1"/>
  <c r="C4271" i="1"/>
  <c r="D4271" i="1"/>
  <c r="O4271" i="1" s="1"/>
  <c r="F4266" i="2" s="1"/>
  <c r="Q4266" i="2" s="1"/>
  <c r="F4271" i="1"/>
  <c r="B4272" i="1"/>
  <c r="K4273" i="1"/>
  <c r="B4268" i="2" s="1"/>
  <c r="M4268" i="2" s="1"/>
  <c r="V4503" i="1" l="1"/>
  <c r="U4265" i="2"/>
  <c r="J4266" i="2"/>
  <c r="S4265" i="2"/>
  <c r="H4266" i="2"/>
  <c r="G4771" i="1"/>
  <c r="P4770" i="1"/>
  <c r="I4771" i="1"/>
  <c r="T4770" i="1"/>
  <c r="K4266" i="2"/>
  <c r="V4266" i="2" s="1"/>
  <c r="G4268" i="2"/>
  <c r="R4268" i="2" s="1"/>
  <c r="I4266" i="2"/>
  <c r="T4266" i="2" s="1"/>
  <c r="M4272" i="1"/>
  <c r="D4267" i="2" s="1"/>
  <c r="O4267" i="2" s="1"/>
  <c r="D4272" i="1"/>
  <c r="O4272" i="1" s="1"/>
  <c r="F4267" i="2" s="1"/>
  <c r="Q4267" i="2" s="1"/>
  <c r="F4272" i="1"/>
  <c r="C4272" i="1"/>
  <c r="B4273" i="1"/>
  <c r="K4274" i="1"/>
  <c r="B4269" i="2" s="1"/>
  <c r="M4269" i="2" s="1"/>
  <c r="V4504" i="1" l="1"/>
  <c r="I4772" i="1"/>
  <c r="T4771" i="1"/>
  <c r="S4266" i="2"/>
  <c r="H4267" i="2"/>
  <c r="U4266" i="2"/>
  <c r="J4267" i="2"/>
  <c r="G4772" i="1"/>
  <c r="P4771" i="1"/>
  <c r="G4269" i="2"/>
  <c r="R4269" i="2" s="1"/>
  <c r="K4267" i="2"/>
  <c r="V4267" i="2" s="1"/>
  <c r="I4267" i="2"/>
  <c r="T4267" i="2" s="1"/>
  <c r="M4273" i="1"/>
  <c r="D4268" i="2" s="1"/>
  <c r="O4268" i="2" s="1"/>
  <c r="C4273" i="1"/>
  <c r="D4273" i="1"/>
  <c r="O4273" i="1" s="1"/>
  <c r="F4268" i="2" s="1"/>
  <c r="Q4268" i="2" s="1"/>
  <c r="F4273" i="1"/>
  <c r="B4274" i="1"/>
  <c r="K4275" i="1"/>
  <c r="B4270" i="2" s="1"/>
  <c r="M4270" i="2" s="1"/>
  <c r="V4505" i="1" l="1"/>
  <c r="S4267" i="2"/>
  <c r="H4268" i="2"/>
  <c r="G4773" i="1"/>
  <c r="P4772" i="1"/>
  <c r="U4267" i="2"/>
  <c r="J4268" i="2"/>
  <c r="I4773" i="1"/>
  <c r="T4772" i="1"/>
  <c r="I4268" i="2"/>
  <c r="T4268" i="2" s="1"/>
  <c r="G4270" i="2"/>
  <c r="R4270" i="2" s="1"/>
  <c r="K4268" i="2"/>
  <c r="V4268" i="2" s="1"/>
  <c r="M4274" i="1"/>
  <c r="D4269" i="2" s="1"/>
  <c r="O4269" i="2" s="1"/>
  <c r="C4274" i="1"/>
  <c r="D4274" i="1"/>
  <c r="O4274" i="1" s="1"/>
  <c r="F4269" i="2" s="1"/>
  <c r="Q4269" i="2" s="1"/>
  <c r="F4274" i="1"/>
  <c r="B4275" i="1"/>
  <c r="K4276" i="1"/>
  <c r="B4271" i="2" s="1"/>
  <c r="M4271" i="2" s="1"/>
  <c r="V4506" i="1" l="1"/>
  <c r="I4774" i="1"/>
  <c r="T4773" i="1"/>
  <c r="G4774" i="1"/>
  <c r="P4773" i="1"/>
  <c r="S4268" i="2"/>
  <c r="H4269" i="2"/>
  <c r="U4268" i="2"/>
  <c r="J4269" i="2"/>
  <c r="G4271" i="2"/>
  <c r="R4271" i="2" s="1"/>
  <c r="I4269" i="2"/>
  <c r="T4269" i="2" s="1"/>
  <c r="K4269" i="2"/>
  <c r="V4269" i="2" s="1"/>
  <c r="M4275" i="1"/>
  <c r="D4270" i="2" s="1"/>
  <c r="O4270" i="2" s="1"/>
  <c r="C4275" i="1"/>
  <c r="D4275" i="1"/>
  <c r="O4275" i="1" s="1"/>
  <c r="F4270" i="2" s="1"/>
  <c r="Q4270" i="2" s="1"/>
  <c r="F4275" i="1"/>
  <c r="B4276" i="1"/>
  <c r="K4277" i="1"/>
  <c r="B4272" i="2" s="1"/>
  <c r="M4272" i="2" s="1"/>
  <c r="V4507" i="1" l="1"/>
  <c r="G4775" i="1"/>
  <c r="P4774" i="1"/>
  <c r="S4269" i="2"/>
  <c r="H4270" i="2"/>
  <c r="U4269" i="2"/>
  <c r="J4270" i="2"/>
  <c r="I4775" i="1"/>
  <c r="T4774" i="1"/>
  <c r="I4270" i="2"/>
  <c r="T4270" i="2" s="1"/>
  <c r="G4272" i="2"/>
  <c r="R4272" i="2" s="1"/>
  <c r="K4270" i="2"/>
  <c r="V4270" i="2" s="1"/>
  <c r="M4276" i="1"/>
  <c r="D4271" i="2" s="1"/>
  <c r="O4271" i="2" s="1"/>
  <c r="D4276" i="1"/>
  <c r="O4276" i="1" s="1"/>
  <c r="F4271" i="2" s="1"/>
  <c r="Q4271" i="2" s="1"/>
  <c r="F4276" i="1"/>
  <c r="C4276" i="1"/>
  <c r="B4277" i="1"/>
  <c r="K4278" i="1"/>
  <c r="B4273" i="2" s="1"/>
  <c r="M4273" i="2" s="1"/>
  <c r="V4508" i="1" l="1"/>
  <c r="I4776" i="1"/>
  <c r="T4775" i="1"/>
  <c r="U4270" i="2"/>
  <c r="J4271" i="2"/>
  <c r="S4270" i="2"/>
  <c r="H4271" i="2"/>
  <c r="G4776" i="1"/>
  <c r="P4775" i="1"/>
  <c r="K4271" i="2"/>
  <c r="V4271" i="2" s="1"/>
  <c r="I4271" i="2"/>
  <c r="T4271" i="2" s="1"/>
  <c r="G4273" i="2"/>
  <c r="R4273" i="2" s="1"/>
  <c r="M4277" i="1"/>
  <c r="D4272" i="2" s="1"/>
  <c r="O4272" i="2" s="1"/>
  <c r="F4277" i="1"/>
  <c r="D4277" i="1"/>
  <c r="O4277" i="1" s="1"/>
  <c r="F4272" i="2" s="1"/>
  <c r="Q4272" i="2" s="1"/>
  <c r="C4277" i="1"/>
  <c r="B4278" i="1"/>
  <c r="K4279" i="1"/>
  <c r="B4274" i="2" s="1"/>
  <c r="M4274" i="2" s="1"/>
  <c r="V4509" i="1" l="1"/>
  <c r="U4271" i="2"/>
  <c r="J4272" i="2"/>
  <c r="G4777" i="1"/>
  <c r="P4776" i="1"/>
  <c r="S4271" i="2"/>
  <c r="H4272" i="2"/>
  <c r="I4777" i="1"/>
  <c r="T4776" i="1"/>
  <c r="G4274" i="2"/>
  <c r="R4274" i="2" s="1"/>
  <c r="I4272" i="2"/>
  <c r="T4272" i="2" s="1"/>
  <c r="K4272" i="2"/>
  <c r="V4272" i="2" s="1"/>
  <c r="M4278" i="1"/>
  <c r="D4273" i="2" s="1"/>
  <c r="O4273" i="2" s="1"/>
  <c r="D4278" i="1"/>
  <c r="O4278" i="1" s="1"/>
  <c r="F4273" i="2" s="1"/>
  <c r="Q4273" i="2" s="1"/>
  <c r="F4278" i="1"/>
  <c r="C4278" i="1"/>
  <c r="B4279" i="1"/>
  <c r="K4280" i="1"/>
  <c r="B4275" i="2" s="1"/>
  <c r="M4275" i="2" s="1"/>
  <c r="V4510" i="1" l="1"/>
  <c r="I4778" i="1"/>
  <c r="T4777" i="1"/>
  <c r="S4272" i="2"/>
  <c r="H4273" i="2"/>
  <c r="U4272" i="2"/>
  <c r="J4273" i="2"/>
  <c r="G4778" i="1"/>
  <c r="P4777" i="1"/>
  <c r="G4275" i="2"/>
  <c r="R4275" i="2" s="1"/>
  <c r="K4273" i="2"/>
  <c r="V4273" i="2" s="1"/>
  <c r="I4273" i="2"/>
  <c r="T4273" i="2" s="1"/>
  <c r="M4279" i="1"/>
  <c r="D4274" i="2" s="1"/>
  <c r="O4274" i="2" s="1"/>
  <c r="F4279" i="1"/>
  <c r="C4279" i="1"/>
  <c r="D4279" i="1"/>
  <c r="O4279" i="1" s="1"/>
  <c r="F4274" i="2" s="1"/>
  <c r="Q4274" i="2" s="1"/>
  <c r="B4280" i="1"/>
  <c r="K4281" i="1"/>
  <c r="B4276" i="2" s="1"/>
  <c r="M4276" i="2" s="1"/>
  <c r="V4511" i="1" l="1"/>
  <c r="S4273" i="2"/>
  <c r="H4274" i="2"/>
  <c r="U4273" i="2"/>
  <c r="J4274" i="2"/>
  <c r="G4779" i="1"/>
  <c r="P4778" i="1"/>
  <c r="I4779" i="1"/>
  <c r="T4778" i="1"/>
  <c r="G4276" i="2"/>
  <c r="R4276" i="2" s="1"/>
  <c r="I4274" i="2"/>
  <c r="T4274" i="2" s="1"/>
  <c r="K4274" i="2"/>
  <c r="V4274" i="2" s="1"/>
  <c r="M4280" i="1"/>
  <c r="D4275" i="2" s="1"/>
  <c r="O4275" i="2" s="1"/>
  <c r="F4280" i="1"/>
  <c r="C4280" i="1"/>
  <c r="D4280" i="1"/>
  <c r="O4280" i="1" s="1"/>
  <c r="F4275" i="2" s="1"/>
  <c r="Q4275" i="2" s="1"/>
  <c r="B4281" i="1"/>
  <c r="K4282" i="1"/>
  <c r="B4277" i="2" s="1"/>
  <c r="M4277" i="2" s="1"/>
  <c r="V4512" i="1" l="1"/>
  <c r="I4780" i="1"/>
  <c r="T4779" i="1"/>
  <c r="U4274" i="2"/>
  <c r="J4275" i="2"/>
  <c r="S4274" i="2"/>
  <c r="H4275" i="2"/>
  <c r="G4780" i="1"/>
  <c r="P4779" i="1"/>
  <c r="G4277" i="2"/>
  <c r="R4277" i="2" s="1"/>
  <c r="I4275" i="2"/>
  <c r="T4275" i="2" s="1"/>
  <c r="K4275" i="2"/>
  <c r="V4275" i="2" s="1"/>
  <c r="M4281" i="1"/>
  <c r="D4276" i="2" s="1"/>
  <c r="O4276" i="2" s="1"/>
  <c r="F4281" i="1"/>
  <c r="C4281" i="1"/>
  <c r="D4281" i="1"/>
  <c r="O4281" i="1" s="1"/>
  <c r="F4276" i="2" s="1"/>
  <c r="Q4276" i="2" s="1"/>
  <c r="B4282" i="1"/>
  <c r="K4283" i="1"/>
  <c r="B4278" i="2" s="1"/>
  <c r="M4278" i="2" s="1"/>
  <c r="V4513" i="1" l="1"/>
  <c r="U4275" i="2"/>
  <c r="J4276" i="2"/>
  <c r="S4275" i="2"/>
  <c r="H4276" i="2"/>
  <c r="G4781" i="1"/>
  <c r="P4780" i="1"/>
  <c r="I4781" i="1"/>
  <c r="T4780" i="1"/>
  <c r="G4278" i="2"/>
  <c r="R4278" i="2" s="1"/>
  <c r="I4276" i="2"/>
  <c r="T4276" i="2" s="1"/>
  <c r="K4276" i="2"/>
  <c r="V4276" i="2" s="1"/>
  <c r="M4282" i="1"/>
  <c r="D4277" i="2" s="1"/>
  <c r="O4277" i="2" s="1"/>
  <c r="F4282" i="1"/>
  <c r="C4282" i="1"/>
  <c r="D4282" i="1"/>
  <c r="O4282" i="1" s="1"/>
  <c r="F4277" i="2" s="1"/>
  <c r="Q4277" i="2" s="1"/>
  <c r="B4283" i="1"/>
  <c r="K4284" i="1"/>
  <c r="B4279" i="2" s="1"/>
  <c r="M4279" i="2" s="1"/>
  <c r="V4514" i="1" l="1"/>
  <c r="I4782" i="1"/>
  <c r="T4781" i="1"/>
  <c r="S4276" i="2"/>
  <c r="H4277" i="2"/>
  <c r="U4276" i="2"/>
  <c r="J4277" i="2"/>
  <c r="G4782" i="1"/>
  <c r="P4781" i="1"/>
  <c r="G4279" i="2"/>
  <c r="R4279" i="2" s="1"/>
  <c r="I4277" i="2"/>
  <c r="T4277" i="2" s="1"/>
  <c r="K4277" i="2"/>
  <c r="V4277" i="2" s="1"/>
  <c r="M4283" i="1"/>
  <c r="D4278" i="2" s="1"/>
  <c r="O4278" i="2" s="1"/>
  <c r="F4283" i="1"/>
  <c r="C4283" i="1"/>
  <c r="D4283" i="1"/>
  <c r="O4283" i="1" s="1"/>
  <c r="F4278" i="2" s="1"/>
  <c r="Q4278" i="2" s="1"/>
  <c r="B4284" i="1"/>
  <c r="K4285" i="1"/>
  <c r="B4280" i="2" s="1"/>
  <c r="M4280" i="2" s="1"/>
  <c r="V4515" i="1" l="1"/>
  <c r="S4277" i="2"/>
  <c r="H4278" i="2"/>
  <c r="G4783" i="1"/>
  <c r="P4782" i="1"/>
  <c r="U4277" i="2"/>
  <c r="J4278" i="2"/>
  <c r="I4783" i="1"/>
  <c r="T4782" i="1"/>
  <c r="G4280" i="2"/>
  <c r="R4280" i="2" s="1"/>
  <c r="I4278" i="2"/>
  <c r="T4278" i="2" s="1"/>
  <c r="K4278" i="2"/>
  <c r="V4278" i="2" s="1"/>
  <c r="M4284" i="1"/>
  <c r="D4279" i="2" s="1"/>
  <c r="O4279" i="2" s="1"/>
  <c r="F4284" i="1"/>
  <c r="C4284" i="1"/>
  <c r="D4284" i="1"/>
  <c r="O4284" i="1" s="1"/>
  <c r="F4279" i="2" s="1"/>
  <c r="Q4279" i="2" s="1"/>
  <c r="B4285" i="1"/>
  <c r="K4286" i="1"/>
  <c r="B4281" i="2" s="1"/>
  <c r="M4281" i="2" s="1"/>
  <c r="V4516" i="1" l="1"/>
  <c r="I4784" i="1"/>
  <c r="T4783" i="1"/>
  <c r="U4278" i="2"/>
  <c r="J4279" i="2"/>
  <c r="S4278" i="2"/>
  <c r="H4279" i="2"/>
  <c r="G4784" i="1"/>
  <c r="P4783" i="1"/>
  <c r="G4281" i="2"/>
  <c r="R4281" i="2" s="1"/>
  <c r="I4279" i="2"/>
  <c r="T4279" i="2" s="1"/>
  <c r="K4279" i="2"/>
  <c r="V4279" i="2" s="1"/>
  <c r="M4285" i="1"/>
  <c r="D4280" i="2" s="1"/>
  <c r="O4280" i="2" s="1"/>
  <c r="F4285" i="1"/>
  <c r="C4285" i="1"/>
  <c r="D4285" i="1"/>
  <c r="O4285" i="1" s="1"/>
  <c r="F4280" i="2" s="1"/>
  <c r="Q4280" i="2" s="1"/>
  <c r="B4286" i="1"/>
  <c r="K4287" i="1"/>
  <c r="B4282" i="2" s="1"/>
  <c r="M4282" i="2" s="1"/>
  <c r="V4517" i="1" l="1"/>
  <c r="U4279" i="2"/>
  <c r="J4280" i="2"/>
  <c r="G4785" i="1"/>
  <c r="P4784" i="1"/>
  <c r="S4279" i="2"/>
  <c r="H4280" i="2"/>
  <c r="I4785" i="1"/>
  <c r="T4784" i="1"/>
  <c r="G4282" i="2"/>
  <c r="R4282" i="2" s="1"/>
  <c r="I4280" i="2"/>
  <c r="T4280" i="2" s="1"/>
  <c r="K4280" i="2"/>
  <c r="V4280" i="2" s="1"/>
  <c r="M4286" i="1"/>
  <c r="D4281" i="2" s="1"/>
  <c r="O4281" i="2" s="1"/>
  <c r="F4286" i="1"/>
  <c r="D4286" i="1"/>
  <c r="O4286" i="1" s="1"/>
  <c r="F4281" i="2" s="1"/>
  <c r="Q4281" i="2" s="1"/>
  <c r="C4286" i="1"/>
  <c r="B4287" i="1"/>
  <c r="K4288" i="1"/>
  <c r="B4283" i="2" s="1"/>
  <c r="M4283" i="2" s="1"/>
  <c r="V4518" i="1" l="1"/>
  <c r="I4786" i="1"/>
  <c r="T4785" i="1"/>
  <c r="G4786" i="1"/>
  <c r="P4785" i="1"/>
  <c r="U4280" i="2"/>
  <c r="J4281" i="2"/>
  <c r="S4280" i="2"/>
  <c r="H4281" i="2"/>
  <c r="G4283" i="2"/>
  <c r="R4283" i="2" s="1"/>
  <c r="I4281" i="2"/>
  <c r="T4281" i="2" s="1"/>
  <c r="K4281" i="2"/>
  <c r="V4281" i="2" s="1"/>
  <c r="M4287" i="1"/>
  <c r="D4282" i="2" s="1"/>
  <c r="O4282" i="2" s="1"/>
  <c r="F4287" i="1"/>
  <c r="C4287" i="1"/>
  <c r="D4287" i="1"/>
  <c r="O4287" i="1" s="1"/>
  <c r="F4282" i="2" s="1"/>
  <c r="Q4282" i="2" s="1"/>
  <c r="B4288" i="1"/>
  <c r="K4289" i="1"/>
  <c r="B4284" i="2" s="1"/>
  <c r="M4284" i="2" s="1"/>
  <c r="V4519" i="1" l="1"/>
  <c r="U4281" i="2"/>
  <c r="J4282" i="2"/>
  <c r="G4787" i="1"/>
  <c r="P4786" i="1"/>
  <c r="S4281" i="2"/>
  <c r="H4282" i="2"/>
  <c r="I4787" i="1"/>
  <c r="T4786" i="1"/>
  <c r="G4284" i="2"/>
  <c r="R4284" i="2" s="1"/>
  <c r="I4282" i="2"/>
  <c r="T4282" i="2" s="1"/>
  <c r="K4282" i="2"/>
  <c r="V4282" i="2" s="1"/>
  <c r="M4288" i="1"/>
  <c r="D4283" i="2" s="1"/>
  <c r="O4283" i="2" s="1"/>
  <c r="F4288" i="1"/>
  <c r="D4288" i="1"/>
  <c r="O4288" i="1" s="1"/>
  <c r="F4283" i="2" s="1"/>
  <c r="Q4283" i="2" s="1"/>
  <c r="C4288" i="1"/>
  <c r="B4289" i="1"/>
  <c r="K4290" i="1"/>
  <c r="B4285" i="2" s="1"/>
  <c r="M4285" i="2" s="1"/>
  <c r="V4520" i="1" l="1"/>
  <c r="I4788" i="1"/>
  <c r="T4787" i="1"/>
  <c r="G4788" i="1"/>
  <c r="P4787" i="1"/>
  <c r="U4282" i="2"/>
  <c r="J4283" i="2"/>
  <c r="S4282" i="2"/>
  <c r="H4283" i="2"/>
  <c r="G4285" i="2"/>
  <c r="R4285" i="2" s="1"/>
  <c r="I4283" i="2"/>
  <c r="T4283" i="2" s="1"/>
  <c r="K4283" i="2"/>
  <c r="V4283" i="2" s="1"/>
  <c r="M4289" i="1"/>
  <c r="D4284" i="2" s="1"/>
  <c r="O4284" i="2" s="1"/>
  <c r="F4289" i="1"/>
  <c r="D4289" i="1"/>
  <c r="O4289" i="1" s="1"/>
  <c r="F4284" i="2" s="1"/>
  <c r="Q4284" i="2" s="1"/>
  <c r="C4289" i="1"/>
  <c r="B4290" i="1"/>
  <c r="K4291" i="1"/>
  <c r="B4286" i="2" s="1"/>
  <c r="M4286" i="2" s="1"/>
  <c r="V4521" i="1" l="1"/>
  <c r="G4789" i="1"/>
  <c r="P4788" i="1"/>
  <c r="U4283" i="2"/>
  <c r="J4284" i="2"/>
  <c r="S4283" i="2"/>
  <c r="H4284" i="2"/>
  <c r="I4789" i="1"/>
  <c r="T4788" i="1"/>
  <c r="G4286" i="2"/>
  <c r="R4286" i="2" s="1"/>
  <c r="I4284" i="2"/>
  <c r="T4284" i="2" s="1"/>
  <c r="K4284" i="2"/>
  <c r="V4284" i="2" s="1"/>
  <c r="M4290" i="1"/>
  <c r="D4285" i="2" s="1"/>
  <c r="O4285" i="2" s="1"/>
  <c r="F4290" i="1"/>
  <c r="C4290" i="1"/>
  <c r="D4290" i="1"/>
  <c r="O4290" i="1" s="1"/>
  <c r="F4285" i="2" s="1"/>
  <c r="Q4285" i="2" s="1"/>
  <c r="B4291" i="1"/>
  <c r="K4292" i="1"/>
  <c r="B4287" i="2" s="1"/>
  <c r="M4287" i="2" s="1"/>
  <c r="V4522" i="1" l="1"/>
  <c r="I4790" i="1"/>
  <c r="T4789" i="1"/>
  <c r="S4284" i="2"/>
  <c r="H4285" i="2"/>
  <c r="U4284" i="2"/>
  <c r="J4285" i="2"/>
  <c r="G4790" i="1"/>
  <c r="P4789" i="1"/>
  <c r="G4287" i="2"/>
  <c r="R4287" i="2" s="1"/>
  <c r="I4285" i="2"/>
  <c r="T4285" i="2" s="1"/>
  <c r="K4285" i="2"/>
  <c r="V4285" i="2" s="1"/>
  <c r="M4291" i="1"/>
  <c r="D4286" i="2" s="1"/>
  <c r="O4286" i="2" s="1"/>
  <c r="F4291" i="1"/>
  <c r="C4291" i="1"/>
  <c r="D4291" i="1"/>
  <c r="O4291" i="1" s="1"/>
  <c r="F4286" i="2" s="1"/>
  <c r="Q4286" i="2" s="1"/>
  <c r="B4292" i="1"/>
  <c r="K4293" i="1"/>
  <c r="B4288" i="2" s="1"/>
  <c r="M4288" i="2" s="1"/>
  <c r="V4523" i="1" l="1"/>
  <c r="S4285" i="2"/>
  <c r="H4286" i="2"/>
  <c r="U4285" i="2"/>
  <c r="J4286" i="2"/>
  <c r="G4791" i="1"/>
  <c r="P4790" i="1"/>
  <c r="I4791" i="1"/>
  <c r="T4790" i="1"/>
  <c r="G4288" i="2"/>
  <c r="R4288" i="2" s="1"/>
  <c r="I4286" i="2"/>
  <c r="T4286" i="2" s="1"/>
  <c r="K4286" i="2"/>
  <c r="V4286" i="2" s="1"/>
  <c r="M4292" i="1"/>
  <c r="D4287" i="2" s="1"/>
  <c r="O4287" i="2" s="1"/>
  <c r="F4292" i="1"/>
  <c r="C4292" i="1"/>
  <c r="D4292" i="1"/>
  <c r="O4292" i="1" s="1"/>
  <c r="F4287" i="2" s="1"/>
  <c r="Q4287" i="2" s="1"/>
  <c r="B4293" i="1"/>
  <c r="K4294" i="1"/>
  <c r="B4289" i="2" s="1"/>
  <c r="M4289" i="2" s="1"/>
  <c r="V4524" i="1" l="1"/>
  <c r="I4792" i="1"/>
  <c r="T4791" i="1"/>
  <c r="U4286" i="2"/>
  <c r="J4287" i="2"/>
  <c r="S4286" i="2"/>
  <c r="H4287" i="2"/>
  <c r="G4792" i="1"/>
  <c r="P4791" i="1"/>
  <c r="G4289" i="2"/>
  <c r="R4289" i="2" s="1"/>
  <c r="I4287" i="2"/>
  <c r="T4287" i="2" s="1"/>
  <c r="K4287" i="2"/>
  <c r="V4287" i="2" s="1"/>
  <c r="M4293" i="1"/>
  <c r="D4288" i="2" s="1"/>
  <c r="O4288" i="2" s="1"/>
  <c r="F4293" i="1"/>
  <c r="C4293" i="1"/>
  <c r="D4293" i="1"/>
  <c r="O4293" i="1" s="1"/>
  <c r="F4288" i="2" s="1"/>
  <c r="Q4288" i="2" s="1"/>
  <c r="B4294" i="1"/>
  <c r="K4295" i="1"/>
  <c r="B4290" i="2" s="1"/>
  <c r="M4290" i="2" s="1"/>
  <c r="V4525" i="1" l="1"/>
  <c r="U4287" i="2"/>
  <c r="J4288" i="2"/>
  <c r="S4287" i="2"/>
  <c r="H4288" i="2"/>
  <c r="G4793" i="1"/>
  <c r="P4792" i="1"/>
  <c r="I4793" i="1"/>
  <c r="T4792" i="1"/>
  <c r="G4290" i="2"/>
  <c r="R4290" i="2" s="1"/>
  <c r="I4288" i="2"/>
  <c r="T4288" i="2" s="1"/>
  <c r="K4288" i="2"/>
  <c r="V4288" i="2" s="1"/>
  <c r="M4294" i="1"/>
  <c r="D4289" i="2" s="1"/>
  <c r="O4289" i="2" s="1"/>
  <c r="F4294" i="1"/>
  <c r="C4294" i="1"/>
  <c r="D4294" i="1"/>
  <c r="O4294" i="1" s="1"/>
  <c r="F4289" i="2" s="1"/>
  <c r="Q4289" i="2" s="1"/>
  <c r="B4295" i="1"/>
  <c r="K4296" i="1"/>
  <c r="B4291" i="2" s="1"/>
  <c r="M4291" i="2" s="1"/>
  <c r="V4526" i="1" l="1"/>
  <c r="I4794" i="1"/>
  <c r="T4793" i="1"/>
  <c r="S4288" i="2"/>
  <c r="H4289" i="2"/>
  <c r="U4288" i="2"/>
  <c r="J4289" i="2"/>
  <c r="G4794" i="1"/>
  <c r="P4793" i="1"/>
  <c r="G4291" i="2"/>
  <c r="R4291" i="2" s="1"/>
  <c r="I4289" i="2"/>
  <c r="T4289" i="2" s="1"/>
  <c r="K4289" i="2"/>
  <c r="V4289" i="2" s="1"/>
  <c r="M4295" i="1"/>
  <c r="D4290" i="2" s="1"/>
  <c r="O4290" i="2" s="1"/>
  <c r="F4295" i="1"/>
  <c r="D4295" i="1"/>
  <c r="O4295" i="1" s="1"/>
  <c r="F4290" i="2" s="1"/>
  <c r="Q4290" i="2" s="1"/>
  <c r="C4295" i="1"/>
  <c r="B4296" i="1"/>
  <c r="K4297" i="1"/>
  <c r="B4292" i="2" s="1"/>
  <c r="M4292" i="2" s="1"/>
  <c r="V4527" i="1" l="1"/>
  <c r="S4289" i="2"/>
  <c r="H4290" i="2"/>
  <c r="U4289" i="2"/>
  <c r="J4290" i="2"/>
  <c r="G4795" i="1"/>
  <c r="P4794" i="1"/>
  <c r="I4795" i="1"/>
  <c r="T4794" i="1"/>
  <c r="G4292" i="2"/>
  <c r="R4292" i="2" s="1"/>
  <c r="I4290" i="2"/>
  <c r="T4290" i="2" s="1"/>
  <c r="K4290" i="2"/>
  <c r="V4290" i="2" s="1"/>
  <c r="M4296" i="1"/>
  <c r="D4291" i="2" s="1"/>
  <c r="O4291" i="2" s="1"/>
  <c r="F4296" i="1"/>
  <c r="C4296" i="1"/>
  <c r="D4296" i="1"/>
  <c r="O4296" i="1" s="1"/>
  <c r="F4291" i="2" s="1"/>
  <c r="Q4291" i="2" s="1"/>
  <c r="B4297" i="1"/>
  <c r="K4298" i="1"/>
  <c r="B4293" i="2" s="1"/>
  <c r="M4293" i="2" s="1"/>
  <c r="V4528" i="1" l="1"/>
  <c r="I4796" i="1"/>
  <c r="T4795" i="1"/>
  <c r="U4290" i="2"/>
  <c r="J4291" i="2"/>
  <c r="S4290" i="2"/>
  <c r="H4291" i="2"/>
  <c r="G4796" i="1"/>
  <c r="P4795" i="1"/>
  <c r="G4293" i="2"/>
  <c r="R4293" i="2" s="1"/>
  <c r="I4291" i="2"/>
  <c r="T4291" i="2" s="1"/>
  <c r="K4291" i="2"/>
  <c r="V4291" i="2" s="1"/>
  <c r="M4297" i="1"/>
  <c r="D4292" i="2" s="1"/>
  <c r="O4292" i="2" s="1"/>
  <c r="F4297" i="1"/>
  <c r="C4297" i="1"/>
  <c r="D4297" i="1"/>
  <c r="O4297" i="1" s="1"/>
  <c r="F4292" i="2" s="1"/>
  <c r="Q4292" i="2" s="1"/>
  <c r="B4298" i="1"/>
  <c r="K4299" i="1"/>
  <c r="B4294" i="2" s="1"/>
  <c r="M4294" i="2" s="1"/>
  <c r="V4529" i="1" l="1"/>
  <c r="U4291" i="2"/>
  <c r="J4292" i="2"/>
  <c r="S4291" i="2"/>
  <c r="H4292" i="2"/>
  <c r="G4797" i="1"/>
  <c r="P4796" i="1"/>
  <c r="I4797" i="1"/>
  <c r="T4796" i="1"/>
  <c r="G4294" i="2"/>
  <c r="R4294" i="2" s="1"/>
  <c r="I4292" i="2"/>
  <c r="T4292" i="2" s="1"/>
  <c r="K4292" i="2"/>
  <c r="V4292" i="2" s="1"/>
  <c r="M4298" i="1"/>
  <c r="D4293" i="2" s="1"/>
  <c r="O4293" i="2" s="1"/>
  <c r="F4298" i="1"/>
  <c r="C4298" i="1"/>
  <c r="D4298" i="1"/>
  <c r="O4298" i="1" s="1"/>
  <c r="F4293" i="2" s="1"/>
  <c r="Q4293" i="2" s="1"/>
  <c r="B4299" i="1"/>
  <c r="K4300" i="1"/>
  <c r="B4295" i="2" s="1"/>
  <c r="M4295" i="2" s="1"/>
  <c r="V4530" i="1" l="1"/>
  <c r="I4798" i="1"/>
  <c r="T4797" i="1"/>
  <c r="S4292" i="2"/>
  <c r="H4293" i="2"/>
  <c r="U4292" i="2"/>
  <c r="J4293" i="2"/>
  <c r="G4798" i="1"/>
  <c r="P4797" i="1"/>
  <c r="I4293" i="2"/>
  <c r="T4293" i="2" s="1"/>
  <c r="G4295" i="2"/>
  <c r="R4295" i="2" s="1"/>
  <c r="K4293" i="2"/>
  <c r="V4293" i="2" s="1"/>
  <c r="M4299" i="1"/>
  <c r="D4294" i="2" s="1"/>
  <c r="O4294" i="2" s="1"/>
  <c r="F4299" i="1"/>
  <c r="C4299" i="1"/>
  <c r="D4299" i="1"/>
  <c r="O4299" i="1" s="1"/>
  <c r="F4294" i="2" s="1"/>
  <c r="Q4294" i="2" s="1"/>
  <c r="B4300" i="1"/>
  <c r="K4301" i="1"/>
  <c r="B4296" i="2" s="1"/>
  <c r="M4296" i="2" s="1"/>
  <c r="V4531" i="1" l="1"/>
  <c r="S4293" i="2"/>
  <c r="H4294" i="2"/>
  <c r="U4293" i="2"/>
  <c r="J4294" i="2"/>
  <c r="G4799" i="1"/>
  <c r="P4798" i="1"/>
  <c r="I4799" i="1"/>
  <c r="T4798" i="1"/>
  <c r="G4296" i="2"/>
  <c r="R4296" i="2" s="1"/>
  <c r="I4294" i="2"/>
  <c r="T4294" i="2" s="1"/>
  <c r="K4294" i="2"/>
  <c r="V4294" i="2" s="1"/>
  <c r="M4300" i="1"/>
  <c r="D4295" i="2" s="1"/>
  <c r="O4295" i="2" s="1"/>
  <c r="F4300" i="1"/>
  <c r="C4300" i="1"/>
  <c r="D4300" i="1"/>
  <c r="O4300" i="1" s="1"/>
  <c r="F4295" i="2" s="1"/>
  <c r="Q4295" i="2" s="1"/>
  <c r="B4301" i="1"/>
  <c r="K4302" i="1"/>
  <c r="B4297" i="2" s="1"/>
  <c r="M4297" i="2" s="1"/>
  <c r="V4532" i="1" l="1"/>
  <c r="I4800" i="1"/>
  <c r="T4799" i="1"/>
  <c r="U4294" i="2"/>
  <c r="J4295" i="2"/>
  <c r="S4294" i="2"/>
  <c r="H4295" i="2"/>
  <c r="G4800" i="1"/>
  <c r="P4799" i="1"/>
  <c r="G4297" i="2"/>
  <c r="R4297" i="2" s="1"/>
  <c r="I4295" i="2"/>
  <c r="T4295" i="2" s="1"/>
  <c r="K4295" i="2"/>
  <c r="V4295" i="2" s="1"/>
  <c r="M4301" i="1"/>
  <c r="D4296" i="2" s="1"/>
  <c r="O4296" i="2" s="1"/>
  <c r="F4301" i="1"/>
  <c r="C4301" i="1"/>
  <c r="D4301" i="1"/>
  <c r="O4301" i="1" s="1"/>
  <c r="F4296" i="2" s="1"/>
  <c r="Q4296" i="2" s="1"/>
  <c r="B4302" i="1"/>
  <c r="K4303" i="1"/>
  <c r="B4298" i="2" s="1"/>
  <c r="M4298" i="2" s="1"/>
  <c r="V4533" i="1" l="1"/>
  <c r="G4801" i="1"/>
  <c r="P4800" i="1"/>
  <c r="S4295" i="2"/>
  <c r="H4296" i="2"/>
  <c r="U4295" i="2"/>
  <c r="J4296" i="2"/>
  <c r="I4801" i="1"/>
  <c r="T4800" i="1"/>
  <c r="G4298" i="2"/>
  <c r="R4298" i="2" s="1"/>
  <c r="I4296" i="2"/>
  <c r="T4296" i="2" s="1"/>
  <c r="K4296" i="2"/>
  <c r="V4296" i="2" s="1"/>
  <c r="M4302" i="1"/>
  <c r="D4297" i="2" s="1"/>
  <c r="O4297" i="2" s="1"/>
  <c r="F4302" i="1"/>
  <c r="C4302" i="1"/>
  <c r="D4302" i="1"/>
  <c r="O4302" i="1" s="1"/>
  <c r="F4297" i="2" s="1"/>
  <c r="Q4297" i="2" s="1"/>
  <c r="B4303" i="1"/>
  <c r="K4304" i="1"/>
  <c r="B4299" i="2" s="1"/>
  <c r="M4299" i="2" s="1"/>
  <c r="V4534" i="1" l="1"/>
  <c r="I4802" i="1"/>
  <c r="T4801" i="1"/>
  <c r="U4296" i="2"/>
  <c r="J4297" i="2"/>
  <c r="S4296" i="2"/>
  <c r="H4297" i="2"/>
  <c r="G4802" i="1"/>
  <c r="P4801" i="1"/>
  <c r="I4297" i="2"/>
  <c r="T4297" i="2" s="1"/>
  <c r="G4299" i="2"/>
  <c r="R4299" i="2" s="1"/>
  <c r="K4297" i="2"/>
  <c r="V4297" i="2" s="1"/>
  <c r="M4303" i="1"/>
  <c r="D4298" i="2" s="1"/>
  <c r="O4298" i="2" s="1"/>
  <c r="F4303" i="1"/>
  <c r="C4303" i="1"/>
  <c r="D4303" i="1"/>
  <c r="O4303" i="1" s="1"/>
  <c r="F4298" i="2" s="1"/>
  <c r="Q4298" i="2" s="1"/>
  <c r="B4304" i="1"/>
  <c r="K4305" i="1"/>
  <c r="B4300" i="2" s="1"/>
  <c r="M4300" i="2" s="1"/>
  <c r="V4535" i="1" l="1"/>
  <c r="U4297" i="2"/>
  <c r="J4298" i="2"/>
  <c r="G4803" i="1"/>
  <c r="P4802" i="1"/>
  <c r="S4297" i="2"/>
  <c r="H4298" i="2"/>
  <c r="I4803" i="1"/>
  <c r="T4802" i="1"/>
  <c r="G4300" i="2"/>
  <c r="R4300" i="2" s="1"/>
  <c r="I4298" i="2"/>
  <c r="T4298" i="2" s="1"/>
  <c r="K4298" i="2"/>
  <c r="V4298" i="2" s="1"/>
  <c r="M4304" i="1"/>
  <c r="D4299" i="2" s="1"/>
  <c r="O4299" i="2" s="1"/>
  <c r="F4304" i="1"/>
  <c r="C4304" i="1"/>
  <c r="D4304" i="1"/>
  <c r="O4304" i="1" s="1"/>
  <c r="F4299" i="2" s="1"/>
  <c r="Q4299" i="2" s="1"/>
  <c r="B4305" i="1"/>
  <c r="K4306" i="1"/>
  <c r="B4301" i="2" s="1"/>
  <c r="M4301" i="2" s="1"/>
  <c r="V4536" i="1" l="1"/>
  <c r="I4804" i="1"/>
  <c r="T4803" i="1"/>
  <c r="S4298" i="2"/>
  <c r="H4299" i="2"/>
  <c r="G4804" i="1"/>
  <c r="P4803" i="1"/>
  <c r="U4298" i="2"/>
  <c r="J4299" i="2"/>
  <c r="G4301" i="2"/>
  <c r="R4301" i="2" s="1"/>
  <c r="I4299" i="2"/>
  <c r="T4299" i="2" s="1"/>
  <c r="K4299" i="2"/>
  <c r="V4299" i="2" s="1"/>
  <c r="M4305" i="1"/>
  <c r="D4300" i="2" s="1"/>
  <c r="O4300" i="2" s="1"/>
  <c r="F4305" i="1"/>
  <c r="C4305" i="1"/>
  <c r="D4305" i="1"/>
  <c r="O4305" i="1" s="1"/>
  <c r="F4300" i="2" s="1"/>
  <c r="Q4300" i="2" s="1"/>
  <c r="B4306" i="1"/>
  <c r="K4307" i="1"/>
  <c r="B4302" i="2" s="1"/>
  <c r="M4302" i="2" s="1"/>
  <c r="V4537" i="1" l="1"/>
  <c r="S4299" i="2"/>
  <c r="H4300" i="2"/>
  <c r="U4299" i="2"/>
  <c r="J4300" i="2"/>
  <c r="G4805" i="1"/>
  <c r="P4804" i="1"/>
  <c r="I4805" i="1"/>
  <c r="T4804" i="1"/>
  <c r="G4302" i="2"/>
  <c r="R4302" i="2" s="1"/>
  <c r="I4300" i="2"/>
  <c r="T4300" i="2" s="1"/>
  <c r="K4300" i="2"/>
  <c r="V4300" i="2" s="1"/>
  <c r="M4306" i="1"/>
  <c r="D4301" i="2" s="1"/>
  <c r="O4301" i="2" s="1"/>
  <c r="F4306" i="1"/>
  <c r="C4306" i="1"/>
  <c r="D4306" i="1"/>
  <c r="O4306" i="1" s="1"/>
  <c r="F4301" i="2" s="1"/>
  <c r="Q4301" i="2" s="1"/>
  <c r="B4307" i="1"/>
  <c r="K4308" i="1"/>
  <c r="B4303" i="2" s="1"/>
  <c r="M4303" i="2" s="1"/>
  <c r="V4538" i="1" l="1"/>
  <c r="U4300" i="2"/>
  <c r="J4301" i="2"/>
  <c r="S4300" i="2"/>
  <c r="H4301" i="2"/>
  <c r="I4806" i="1"/>
  <c r="T4805" i="1"/>
  <c r="G4806" i="1"/>
  <c r="P4805" i="1"/>
  <c r="G4303" i="2"/>
  <c r="I4301" i="2"/>
  <c r="T4301" i="2" s="1"/>
  <c r="K4301" i="2"/>
  <c r="V4301" i="2" s="1"/>
  <c r="M4307" i="1"/>
  <c r="D4302" i="2" s="1"/>
  <c r="O4302" i="2" s="1"/>
  <c r="F4307" i="1"/>
  <c r="C4307" i="1"/>
  <c r="D4307" i="1"/>
  <c r="O4307" i="1" s="1"/>
  <c r="F4302" i="2" s="1"/>
  <c r="Q4302" i="2" s="1"/>
  <c r="B4308" i="1"/>
  <c r="K4309" i="1"/>
  <c r="B4304" i="2" s="1"/>
  <c r="M4304" i="2" s="1"/>
  <c r="V4539" i="1" l="1"/>
  <c r="R4303" i="2"/>
  <c r="AR46" i="2"/>
  <c r="S4301" i="2"/>
  <c r="H4302" i="2"/>
  <c r="G4807" i="1"/>
  <c r="P4806" i="1"/>
  <c r="U4301" i="2"/>
  <c r="J4302" i="2"/>
  <c r="I4807" i="1"/>
  <c r="T4806" i="1"/>
  <c r="G4304" i="2"/>
  <c r="R4304" i="2" s="1"/>
  <c r="I4302" i="2"/>
  <c r="T4302" i="2" s="1"/>
  <c r="K4302" i="2"/>
  <c r="V4302" i="2" s="1"/>
  <c r="M4308" i="1"/>
  <c r="D4303" i="2" s="1"/>
  <c r="O4303" i="2" s="1"/>
  <c r="D4308" i="1"/>
  <c r="O4308" i="1" s="1"/>
  <c r="F4303" i="2" s="1"/>
  <c r="Q4303" i="2" s="1"/>
  <c r="F4308" i="1"/>
  <c r="C4308" i="1"/>
  <c r="B4309" i="1"/>
  <c r="K4310" i="1"/>
  <c r="B4305" i="2" s="1"/>
  <c r="M4305" i="2" s="1"/>
  <c r="V4540" i="1" l="1"/>
  <c r="S4302" i="2"/>
  <c r="H4303" i="2"/>
  <c r="I4808" i="1"/>
  <c r="T4807" i="1"/>
  <c r="U4302" i="2"/>
  <c r="J4303" i="2"/>
  <c r="G4808" i="1"/>
  <c r="P4807" i="1"/>
  <c r="G4305" i="2"/>
  <c r="R4305" i="2" s="1"/>
  <c r="K4303" i="2"/>
  <c r="I4303" i="2"/>
  <c r="M4309" i="1"/>
  <c r="D4304" i="2" s="1"/>
  <c r="O4304" i="2" s="1"/>
  <c r="D4309" i="1"/>
  <c r="O4309" i="1" s="1"/>
  <c r="F4304" i="2" s="1"/>
  <c r="Q4304" i="2" s="1"/>
  <c r="F4309" i="1"/>
  <c r="C4309" i="1"/>
  <c r="B4310" i="1"/>
  <c r="K4311" i="1"/>
  <c r="B4306" i="2" s="1"/>
  <c r="M4306" i="2" s="1"/>
  <c r="V4541" i="1" l="1"/>
  <c r="I4809" i="1"/>
  <c r="T4808" i="1"/>
  <c r="T4303" i="2"/>
  <c r="AT46" i="2"/>
  <c r="U4303" i="2"/>
  <c r="AU46" i="2"/>
  <c r="J4304" i="2"/>
  <c r="S4303" i="2"/>
  <c r="AS46" i="2"/>
  <c r="H4304" i="2"/>
  <c r="G4809" i="1"/>
  <c r="P4808" i="1"/>
  <c r="V4303" i="2"/>
  <c r="AV46" i="2"/>
  <c r="K4304" i="2"/>
  <c r="V4304" i="2" s="1"/>
  <c r="I4304" i="2"/>
  <c r="T4304" i="2" s="1"/>
  <c r="G4306" i="2"/>
  <c r="R4306" i="2" s="1"/>
  <c r="M4310" i="1"/>
  <c r="D4305" i="2" s="1"/>
  <c r="O4305" i="2" s="1"/>
  <c r="D4310" i="1"/>
  <c r="O4310" i="1" s="1"/>
  <c r="F4305" i="2" s="1"/>
  <c r="Q4305" i="2" s="1"/>
  <c r="F4310" i="1"/>
  <c r="C4310" i="1"/>
  <c r="B4311" i="1"/>
  <c r="K4312" i="1"/>
  <c r="B4307" i="2" s="1"/>
  <c r="M4307" i="2" s="1"/>
  <c r="V4542" i="1" l="1"/>
  <c r="G4810" i="1"/>
  <c r="P4809" i="1"/>
  <c r="U4304" i="2"/>
  <c r="J4305" i="2"/>
  <c r="S4304" i="2"/>
  <c r="H4305" i="2"/>
  <c r="I4810" i="1"/>
  <c r="T4809" i="1"/>
  <c r="K4305" i="2"/>
  <c r="V4305" i="2" s="1"/>
  <c r="G4307" i="2"/>
  <c r="R4307" i="2" s="1"/>
  <c r="I4305" i="2"/>
  <c r="T4305" i="2" s="1"/>
  <c r="M4311" i="1"/>
  <c r="D4306" i="2" s="1"/>
  <c r="O4306" i="2" s="1"/>
  <c r="D4311" i="1"/>
  <c r="O4311" i="1" s="1"/>
  <c r="F4306" i="2" s="1"/>
  <c r="Q4306" i="2" s="1"/>
  <c r="F4311" i="1"/>
  <c r="C4311" i="1"/>
  <c r="B4312" i="1"/>
  <c r="K4313" i="1"/>
  <c r="B4308" i="2" s="1"/>
  <c r="M4308" i="2" s="1"/>
  <c r="V4543" i="1" l="1"/>
  <c r="I4811" i="1"/>
  <c r="T4810" i="1"/>
  <c r="S4305" i="2"/>
  <c r="H4306" i="2"/>
  <c r="U4305" i="2"/>
  <c r="J4306" i="2"/>
  <c r="G4811" i="1"/>
  <c r="P4810" i="1"/>
  <c r="K4306" i="2"/>
  <c r="V4306" i="2" s="1"/>
  <c r="I4306" i="2"/>
  <c r="T4306" i="2" s="1"/>
  <c r="G4308" i="2"/>
  <c r="R4308" i="2" s="1"/>
  <c r="M4312" i="1"/>
  <c r="D4307" i="2" s="1"/>
  <c r="O4307" i="2" s="1"/>
  <c r="D4312" i="1"/>
  <c r="O4312" i="1" s="1"/>
  <c r="F4307" i="2" s="1"/>
  <c r="Q4307" i="2" s="1"/>
  <c r="C4312" i="1"/>
  <c r="F4312" i="1"/>
  <c r="B4313" i="1"/>
  <c r="K4314" i="1"/>
  <c r="B4309" i="2" s="1"/>
  <c r="M4309" i="2" s="1"/>
  <c r="V4544" i="1" l="1"/>
  <c r="S4306" i="2"/>
  <c r="H4307" i="2"/>
  <c r="G4812" i="1"/>
  <c r="P4811" i="1"/>
  <c r="U4306" i="2"/>
  <c r="J4307" i="2"/>
  <c r="I4812" i="1"/>
  <c r="T4811" i="1"/>
  <c r="K4307" i="2"/>
  <c r="V4307" i="2" s="1"/>
  <c r="G4309" i="2"/>
  <c r="R4309" i="2" s="1"/>
  <c r="I4307" i="2"/>
  <c r="T4307" i="2" s="1"/>
  <c r="M4313" i="1"/>
  <c r="D4308" i="2" s="1"/>
  <c r="O4308" i="2" s="1"/>
  <c r="D4313" i="1"/>
  <c r="O4313" i="1" s="1"/>
  <c r="F4308" i="2" s="1"/>
  <c r="Q4308" i="2" s="1"/>
  <c r="C4313" i="1"/>
  <c r="F4313" i="1"/>
  <c r="B4314" i="1"/>
  <c r="K4315" i="1"/>
  <c r="B4310" i="2" s="1"/>
  <c r="M4310" i="2" s="1"/>
  <c r="V4545" i="1" l="1"/>
  <c r="I4813" i="1"/>
  <c r="T4812" i="1"/>
  <c r="U4307" i="2"/>
  <c r="J4308" i="2"/>
  <c r="S4307" i="2"/>
  <c r="H4308" i="2"/>
  <c r="G4813" i="1"/>
  <c r="P4812" i="1"/>
  <c r="K4308" i="2"/>
  <c r="V4308" i="2" s="1"/>
  <c r="G4310" i="2"/>
  <c r="R4310" i="2" s="1"/>
  <c r="I4308" i="2"/>
  <c r="T4308" i="2" s="1"/>
  <c r="M4314" i="1"/>
  <c r="D4309" i="2" s="1"/>
  <c r="O4309" i="2" s="1"/>
  <c r="D4314" i="1"/>
  <c r="O4314" i="1" s="1"/>
  <c r="F4309" i="2" s="1"/>
  <c r="Q4309" i="2" s="1"/>
  <c r="F4314" i="1"/>
  <c r="C4314" i="1"/>
  <c r="B4315" i="1"/>
  <c r="K4316" i="1"/>
  <c r="B4311" i="2" s="1"/>
  <c r="M4311" i="2" s="1"/>
  <c r="V4546" i="1" l="1"/>
  <c r="U4308" i="2"/>
  <c r="J4309" i="2"/>
  <c r="S4308" i="2"/>
  <c r="H4309" i="2"/>
  <c r="G4814" i="1"/>
  <c r="P4813" i="1"/>
  <c r="I4814" i="1"/>
  <c r="T4813" i="1"/>
  <c r="G4311" i="2"/>
  <c r="R4311" i="2" s="1"/>
  <c r="K4309" i="2"/>
  <c r="V4309" i="2" s="1"/>
  <c r="I4309" i="2"/>
  <c r="T4309" i="2" s="1"/>
  <c r="M4315" i="1"/>
  <c r="D4310" i="2" s="1"/>
  <c r="O4310" i="2" s="1"/>
  <c r="D4315" i="1"/>
  <c r="O4315" i="1" s="1"/>
  <c r="F4310" i="2" s="1"/>
  <c r="Q4310" i="2" s="1"/>
  <c r="F4315" i="1"/>
  <c r="C4315" i="1"/>
  <c r="B4316" i="1"/>
  <c r="K4317" i="1"/>
  <c r="B4312" i="2" s="1"/>
  <c r="M4312" i="2" s="1"/>
  <c r="V4547" i="1" l="1"/>
  <c r="I4815" i="1"/>
  <c r="T4814" i="1"/>
  <c r="S4309" i="2"/>
  <c r="H4310" i="2"/>
  <c r="U4309" i="2"/>
  <c r="J4310" i="2"/>
  <c r="G4815" i="1"/>
  <c r="P4814" i="1"/>
  <c r="G4312" i="2"/>
  <c r="R4312" i="2" s="1"/>
  <c r="K4310" i="2"/>
  <c r="V4310" i="2" s="1"/>
  <c r="I4310" i="2"/>
  <c r="T4310" i="2" s="1"/>
  <c r="M4316" i="1"/>
  <c r="D4311" i="2" s="1"/>
  <c r="O4311" i="2" s="1"/>
  <c r="D4316" i="1"/>
  <c r="O4316" i="1" s="1"/>
  <c r="F4311" i="2" s="1"/>
  <c r="Q4311" i="2" s="1"/>
  <c r="C4316" i="1"/>
  <c r="F4316" i="1"/>
  <c r="B4317" i="1"/>
  <c r="K4318" i="1"/>
  <c r="B4313" i="2" s="1"/>
  <c r="M4313" i="2" s="1"/>
  <c r="V4548" i="1" l="1"/>
  <c r="S4310" i="2"/>
  <c r="H4311" i="2"/>
  <c r="U4310" i="2"/>
  <c r="J4311" i="2"/>
  <c r="G4816" i="1"/>
  <c r="P4815" i="1"/>
  <c r="I4816" i="1"/>
  <c r="T4815" i="1"/>
  <c r="G4313" i="2"/>
  <c r="R4313" i="2" s="1"/>
  <c r="K4311" i="2"/>
  <c r="V4311" i="2" s="1"/>
  <c r="I4311" i="2"/>
  <c r="T4311" i="2" s="1"/>
  <c r="M4317" i="1"/>
  <c r="D4312" i="2" s="1"/>
  <c r="O4312" i="2" s="1"/>
  <c r="D4317" i="1"/>
  <c r="O4317" i="1" s="1"/>
  <c r="F4312" i="2" s="1"/>
  <c r="Q4312" i="2" s="1"/>
  <c r="C4317" i="1"/>
  <c r="F4317" i="1"/>
  <c r="B4318" i="1"/>
  <c r="K4319" i="1"/>
  <c r="B4314" i="2" s="1"/>
  <c r="M4314" i="2" s="1"/>
  <c r="V4549" i="1" l="1"/>
  <c r="I4817" i="1"/>
  <c r="T4816" i="1"/>
  <c r="U4311" i="2"/>
  <c r="J4312" i="2"/>
  <c r="S4311" i="2"/>
  <c r="H4312" i="2"/>
  <c r="G4817" i="1"/>
  <c r="P4816" i="1"/>
  <c r="K4312" i="2"/>
  <c r="V4312" i="2" s="1"/>
  <c r="G4314" i="2"/>
  <c r="R4314" i="2" s="1"/>
  <c r="I4312" i="2"/>
  <c r="T4312" i="2" s="1"/>
  <c r="M4318" i="1"/>
  <c r="D4313" i="2" s="1"/>
  <c r="O4313" i="2" s="1"/>
  <c r="D4318" i="1"/>
  <c r="O4318" i="1" s="1"/>
  <c r="F4313" i="2" s="1"/>
  <c r="Q4313" i="2" s="1"/>
  <c r="F4318" i="1"/>
  <c r="C4318" i="1"/>
  <c r="B4319" i="1"/>
  <c r="K4320" i="1"/>
  <c r="B4315" i="2" s="1"/>
  <c r="M4315" i="2" s="1"/>
  <c r="V4550" i="1" l="1"/>
  <c r="U4312" i="2"/>
  <c r="J4313" i="2"/>
  <c r="G4818" i="1"/>
  <c r="P4817" i="1"/>
  <c r="S4312" i="2"/>
  <c r="H4313" i="2"/>
  <c r="I4818" i="1"/>
  <c r="T4817" i="1"/>
  <c r="K4313" i="2"/>
  <c r="V4313" i="2" s="1"/>
  <c r="G4315" i="2"/>
  <c r="R4315" i="2" s="1"/>
  <c r="I4313" i="2"/>
  <c r="T4313" i="2" s="1"/>
  <c r="M4319" i="1"/>
  <c r="D4314" i="2" s="1"/>
  <c r="O4314" i="2" s="1"/>
  <c r="D4319" i="1"/>
  <c r="O4319" i="1" s="1"/>
  <c r="F4314" i="2" s="1"/>
  <c r="Q4314" i="2" s="1"/>
  <c r="F4319" i="1"/>
  <c r="C4319" i="1"/>
  <c r="B4320" i="1"/>
  <c r="K4321" i="1"/>
  <c r="B4316" i="2" s="1"/>
  <c r="M4316" i="2" s="1"/>
  <c r="V4551" i="1" l="1"/>
  <c r="I4819" i="1"/>
  <c r="T4818" i="1"/>
  <c r="S4313" i="2"/>
  <c r="H4314" i="2"/>
  <c r="U4313" i="2"/>
  <c r="J4314" i="2"/>
  <c r="G4819" i="1"/>
  <c r="P4818" i="1"/>
  <c r="G4316" i="2"/>
  <c r="R4316" i="2" s="1"/>
  <c r="K4314" i="2"/>
  <c r="V4314" i="2" s="1"/>
  <c r="I4314" i="2"/>
  <c r="T4314" i="2" s="1"/>
  <c r="M4320" i="1"/>
  <c r="D4315" i="2" s="1"/>
  <c r="O4315" i="2" s="1"/>
  <c r="D4320" i="1"/>
  <c r="O4320" i="1" s="1"/>
  <c r="F4315" i="2" s="1"/>
  <c r="Q4315" i="2" s="1"/>
  <c r="F4320" i="1"/>
  <c r="C4320" i="1"/>
  <c r="B4321" i="1"/>
  <c r="K4322" i="1"/>
  <c r="B4317" i="2" s="1"/>
  <c r="M4317" i="2" s="1"/>
  <c r="V4552" i="1" l="1"/>
  <c r="S4314" i="2"/>
  <c r="H4315" i="2"/>
  <c r="U4314" i="2"/>
  <c r="J4315" i="2"/>
  <c r="G4820" i="1"/>
  <c r="P4819" i="1"/>
  <c r="I4820" i="1"/>
  <c r="T4819" i="1"/>
  <c r="G4317" i="2"/>
  <c r="R4317" i="2" s="1"/>
  <c r="K4315" i="2"/>
  <c r="V4315" i="2" s="1"/>
  <c r="I4315" i="2"/>
  <c r="T4315" i="2" s="1"/>
  <c r="M4321" i="1"/>
  <c r="D4316" i="2" s="1"/>
  <c r="O4316" i="2" s="1"/>
  <c r="D4321" i="1"/>
  <c r="O4321" i="1" s="1"/>
  <c r="F4316" i="2" s="1"/>
  <c r="Q4316" i="2" s="1"/>
  <c r="F4321" i="1"/>
  <c r="C4321" i="1"/>
  <c r="B4322" i="1"/>
  <c r="K4323" i="1"/>
  <c r="B4318" i="2" s="1"/>
  <c r="M4318" i="2" s="1"/>
  <c r="V4553" i="1" l="1"/>
  <c r="I4821" i="1"/>
  <c r="T4820" i="1"/>
  <c r="U4315" i="2"/>
  <c r="J4316" i="2"/>
  <c r="S4315" i="2"/>
  <c r="H4316" i="2"/>
  <c r="G4821" i="1"/>
  <c r="P4820" i="1"/>
  <c r="K4316" i="2"/>
  <c r="V4316" i="2" s="1"/>
  <c r="G4318" i="2"/>
  <c r="R4318" i="2" s="1"/>
  <c r="I4316" i="2"/>
  <c r="T4316" i="2" s="1"/>
  <c r="M4322" i="1"/>
  <c r="D4317" i="2" s="1"/>
  <c r="O4317" i="2" s="1"/>
  <c r="D4322" i="1"/>
  <c r="O4322" i="1" s="1"/>
  <c r="F4317" i="2" s="1"/>
  <c r="Q4317" i="2" s="1"/>
  <c r="F4322" i="1"/>
  <c r="C4322" i="1"/>
  <c r="B4323" i="1"/>
  <c r="K4324" i="1"/>
  <c r="B4319" i="2" s="1"/>
  <c r="M4319" i="2" s="1"/>
  <c r="V4554" i="1" l="1"/>
  <c r="U4316" i="2"/>
  <c r="J4317" i="2"/>
  <c r="G4822" i="1"/>
  <c r="P4821" i="1"/>
  <c r="S4316" i="2"/>
  <c r="H4317" i="2"/>
  <c r="I4822" i="1"/>
  <c r="T4821" i="1"/>
  <c r="K4317" i="2"/>
  <c r="V4317" i="2" s="1"/>
  <c r="G4319" i="2"/>
  <c r="R4319" i="2" s="1"/>
  <c r="I4317" i="2"/>
  <c r="T4317" i="2" s="1"/>
  <c r="M4323" i="1"/>
  <c r="D4318" i="2" s="1"/>
  <c r="O4318" i="2" s="1"/>
  <c r="D4323" i="1"/>
  <c r="O4323" i="1" s="1"/>
  <c r="F4318" i="2" s="1"/>
  <c r="Q4318" i="2" s="1"/>
  <c r="F4323" i="1"/>
  <c r="C4323" i="1"/>
  <c r="B4324" i="1"/>
  <c r="K4325" i="1"/>
  <c r="B4320" i="2" s="1"/>
  <c r="M4320" i="2" s="1"/>
  <c r="V4555" i="1" l="1"/>
  <c r="I4823" i="1"/>
  <c r="T4822" i="1"/>
  <c r="S4317" i="2"/>
  <c r="H4318" i="2"/>
  <c r="U4317" i="2"/>
  <c r="J4318" i="2"/>
  <c r="G4823" i="1"/>
  <c r="P4822" i="1"/>
  <c r="G4320" i="2"/>
  <c r="R4320" i="2" s="1"/>
  <c r="K4318" i="2"/>
  <c r="V4318" i="2" s="1"/>
  <c r="I4318" i="2"/>
  <c r="T4318" i="2" s="1"/>
  <c r="M4324" i="1"/>
  <c r="D4319" i="2" s="1"/>
  <c r="O4319" i="2" s="1"/>
  <c r="D4324" i="1"/>
  <c r="O4324" i="1" s="1"/>
  <c r="F4319" i="2" s="1"/>
  <c r="Q4319" i="2" s="1"/>
  <c r="F4324" i="1"/>
  <c r="C4324" i="1"/>
  <c r="B4325" i="1"/>
  <c r="K4326" i="1"/>
  <c r="B4321" i="2" s="1"/>
  <c r="M4321" i="2" s="1"/>
  <c r="V4556" i="1" l="1"/>
  <c r="S4318" i="2"/>
  <c r="H4319" i="2"/>
  <c r="U4318" i="2"/>
  <c r="J4319" i="2"/>
  <c r="G4824" i="1"/>
  <c r="P4823" i="1"/>
  <c r="I4824" i="1"/>
  <c r="T4823" i="1"/>
  <c r="K4319" i="2"/>
  <c r="V4319" i="2" s="1"/>
  <c r="G4321" i="2"/>
  <c r="R4321" i="2" s="1"/>
  <c r="I4319" i="2"/>
  <c r="T4319" i="2" s="1"/>
  <c r="M4325" i="1"/>
  <c r="D4320" i="2" s="1"/>
  <c r="O4320" i="2" s="1"/>
  <c r="D4325" i="1"/>
  <c r="O4325" i="1" s="1"/>
  <c r="F4320" i="2" s="1"/>
  <c r="Q4320" i="2" s="1"/>
  <c r="F4325" i="1"/>
  <c r="C4325" i="1"/>
  <c r="B4326" i="1"/>
  <c r="K4327" i="1"/>
  <c r="B4322" i="2" s="1"/>
  <c r="M4322" i="2" s="1"/>
  <c r="V4557" i="1" l="1"/>
  <c r="I4825" i="1"/>
  <c r="T4824" i="1"/>
  <c r="U4319" i="2"/>
  <c r="J4320" i="2"/>
  <c r="S4319" i="2"/>
  <c r="H4320" i="2"/>
  <c r="G4825" i="1"/>
  <c r="P4824" i="1"/>
  <c r="K4320" i="2"/>
  <c r="V4320" i="2" s="1"/>
  <c r="G4322" i="2"/>
  <c r="R4322" i="2" s="1"/>
  <c r="I4320" i="2"/>
  <c r="T4320" i="2" s="1"/>
  <c r="M4326" i="1"/>
  <c r="D4321" i="2" s="1"/>
  <c r="O4321" i="2" s="1"/>
  <c r="D4326" i="1"/>
  <c r="O4326" i="1" s="1"/>
  <c r="F4321" i="2" s="1"/>
  <c r="Q4321" i="2" s="1"/>
  <c r="C4326" i="1"/>
  <c r="F4326" i="1"/>
  <c r="B4327" i="1"/>
  <c r="K4328" i="1"/>
  <c r="B4323" i="2" s="1"/>
  <c r="M4323" i="2" s="1"/>
  <c r="V4558" i="1" l="1"/>
  <c r="U4320" i="2"/>
  <c r="J4321" i="2"/>
  <c r="G4826" i="1"/>
  <c r="P4825" i="1"/>
  <c r="S4320" i="2"/>
  <c r="H4321" i="2"/>
  <c r="I4826" i="1"/>
  <c r="T4825" i="1"/>
  <c r="K4321" i="2"/>
  <c r="V4321" i="2" s="1"/>
  <c r="G4323" i="2"/>
  <c r="R4323" i="2" s="1"/>
  <c r="I4321" i="2"/>
  <c r="T4321" i="2" s="1"/>
  <c r="M4327" i="1"/>
  <c r="D4322" i="2" s="1"/>
  <c r="O4322" i="2" s="1"/>
  <c r="D4327" i="1"/>
  <c r="O4327" i="1" s="1"/>
  <c r="F4322" i="2" s="1"/>
  <c r="Q4322" i="2" s="1"/>
  <c r="C4327" i="1"/>
  <c r="F4327" i="1"/>
  <c r="B4328" i="1"/>
  <c r="K4329" i="1"/>
  <c r="B4324" i="2" s="1"/>
  <c r="M4324" i="2" s="1"/>
  <c r="V4559" i="1" l="1"/>
  <c r="I4827" i="1"/>
  <c r="T4826" i="1"/>
  <c r="S4321" i="2"/>
  <c r="H4322" i="2"/>
  <c r="U4321" i="2"/>
  <c r="J4322" i="2"/>
  <c r="G4827" i="1"/>
  <c r="P4826" i="1"/>
  <c r="K4322" i="2"/>
  <c r="V4322" i="2" s="1"/>
  <c r="I4322" i="2"/>
  <c r="T4322" i="2" s="1"/>
  <c r="G4324" i="2"/>
  <c r="R4324" i="2" s="1"/>
  <c r="M4328" i="1"/>
  <c r="D4323" i="2" s="1"/>
  <c r="O4323" i="2" s="1"/>
  <c r="B4329" i="1"/>
  <c r="K4330" i="1"/>
  <c r="B4325" i="2" s="1"/>
  <c r="M4325" i="2" s="1"/>
  <c r="D4328" i="1"/>
  <c r="O4328" i="1" s="1"/>
  <c r="F4323" i="2" s="1"/>
  <c r="Q4323" i="2" s="1"/>
  <c r="F4328" i="1"/>
  <c r="C4328" i="1"/>
  <c r="V4560" i="1" l="1"/>
  <c r="G4828" i="1"/>
  <c r="P4827" i="1"/>
  <c r="S4322" i="2"/>
  <c r="H4323" i="2"/>
  <c r="U4322" i="2"/>
  <c r="J4323" i="2"/>
  <c r="I4828" i="1"/>
  <c r="T4827" i="1"/>
  <c r="K4323" i="2"/>
  <c r="V4323" i="2" s="1"/>
  <c r="I4323" i="2"/>
  <c r="T4323" i="2" s="1"/>
  <c r="G4325" i="2"/>
  <c r="R4325" i="2" s="1"/>
  <c r="M4329" i="1"/>
  <c r="D4324" i="2" s="1"/>
  <c r="O4324" i="2" s="1"/>
  <c r="D4329" i="1"/>
  <c r="O4329" i="1" s="1"/>
  <c r="F4324" i="2" s="1"/>
  <c r="Q4324" i="2" s="1"/>
  <c r="F4329" i="1"/>
  <c r="C4329" i="1"/>
  <c r="B4330" i="1"/>
  <c r="K4331" i="1"/>
  <c r="B4326" i="2" s="1"/>
  <c r="M4326" i="2" s="1"/>
  <c r="V4561" i="1" l="1"/>
  <c r="I4829" i="1"/>
  <c r="T4828" i="1"/>
  <c r="U4323" i="2"/>
  <c r="J4324" i="2"/>
  <c r="S4323" i="2"/>
  <c r="H4324" i="2"/>
  <c r="G4829" i="1"/>
  <c r="P4828" i="1"/>
  <c r="G4326" i="2"/>
  <c r="R4326" i="2" s="1"/>
  <c r="K4324" i="2"/>
  <c r="V4324" i="2" s="1"/>
  <c r="I4324" i="2"/>
  <c r="T4324" i="2" s="1"/>
  <c r="M4330" i="1"/>
  <c r="D4325" i="2" s="1"/>
  <c r="O4325" i="2" s="1"/>
  <c r="B4331" i="1"/>
  <c r="K4332" i="1"/>
  <c r="B4327" i="2" s="1"/>
  <c r="M4327" i="2" s="1"/>
  <c r="D4330" i="1"/>
  <c r="O4330" i="1" s="1"/>
  <c r="F4325" i="2" s="1"/>
  <c r="Q4325" i="2" s="1"/>
  <c r="C4330" i="1"/>
  <c r="F4330" i="1"/>
  <c r="V4562" i="1" l="1"/>
  <c r="U4324" i="2"/>
  <c r="J4325" i="2"/>
  <c r="S4324" i="2"/>
  <c r="H4325" i="2"/>
  <c r="G4830" i="1"/>
  <c r="P4829" i="1"/>
  <c r="I4830" i="1"/>
  <c r="T4829" i="1"/>
  <c r="G4327" i="2"/>
  <c r="R4327" i="2" s="1"/>
  <c r="I4325" i="2"/>
  <c r="T4325" i="2" s="1"/>
  <c r="K4325" i="2"/>
  <c r="V4325" i="2" s="1"/>
  <c r="M4331" i="1"/>
  <c r="D4326" i="2" s="1"/>
  <c r="O4326" i="2" s="1"/>
  <c r="D4331" i="1"/>
  <c r="O4331" i="1" s="1"/>
  <c r="F4326" i="2" s="1"/>
  <c r="Q4326" i="2" s="1"/>
  <c r="F4331" i="1"/>
  <c r="C4331" i="1"/>
  <c r="B4332" i="1"/>
  <c r="K4333" i="1"/>
  <c r="B4328" i="2" s="1"/>
  <c r="M4328" i="2" s="1"/>
  <c r="V4563" i="1" l="1"/>
  <c r="I4831" i="1"/>
  <c r="T4830" i="1"/>
  <c r="S4325" i="2"/>
  <c r="H4326" i="2"/>
  <c r="U4325" i="2"/>
  <c r="J4326" i="2"/>
  <c r="G4831" i="1"/>
  <c r="P4830" i="1"/>
  <c r="K4326" i="2"/>
  <c r="V4326" i="2" s="1"/>
  <c r="I4326" i="2"/>
  <c r="T4326" i="2" s="1"/>
  <c r="G4328" i="2"/>
  <c r="R4328" i="2" s="1"/>
  <c r="M4332" i="1"/>
  <c r="D4327" i="2" s="1"/>
  <c r="O4327" i="2" s="1"/>
  <c r="D4332" i="1"/>
  <c r="O4332" i="1" s="1"/>
  <c r="F4327" i="2" s="1"/>
  <c r="Q4327" i="2" s="1"/>
  <c r="F4332" i="1"/>
  <c r="C4332" i="1"/>
  <c r="B4333" i="1"/>
  <c r="K4334" i="1"/>
  <c r="B4329" i="2" s="1"/>
  <c r="M4329" i="2" s="1"/>
  <c r="V4564" i="1" l="1"/>
  <c r="S4326" i="2"/>
  <c r="H4327" i="2"/>
  <c r="U4326" i="2"/>
  <c r="J4327" i="2"/>
  <c r="G4832" i="1"/>
  <c r="P4831" i="1"/>
  <c r="I4832" i="1"/>
  <c r="T4831" i="1"/>
  <c r="K4327" i="2"/>
  <c r="V4327" i="2" s="1"/>
  <c r="I4327" i="2"/>
  <c r="T4327" i="2" s="1"/>
  <c r="G4329" i="2"/>
  <c r="R4329" i="2" s="1"/>
  <c r="M4333" i="1"/>
  <c r="D4328" i="2" s="1"/>
  <c r="O4328" i="2" s="1"/>
  <c r="B4334" i="1"/>
  <c r="K4335" i="1"/>
  <c r="B4330" i="2" s="1"/>
  <c r="M4330" i="2" s="1"/>
  <c r="D4333" i="1"/>
  <c r="O4333" i="1" s="1"/>
  <c r="F4328" i="2" s="1"/>
  <c r="Q4328" i="2" s="1"/>
  <c r="F4333" i="1"/>
  <c r="C4333" i="1"/>
  <c r="V4565" i="1" l="1"/>
  <c r="I4833" i="1"/>
  <c r="T4832" i="1"/>
  <c r="U4327" i="2"/>
  <c r="J4328" i="2"/>
  <c r="S4327" i="2"/>
  <c r="H4328" i="2"/>
  <c r="G4833" i="1"/>
  <c r="P4832" i="1"/>
  <c r="K4328" i="2"/>
  <c r="V4328" i="2" s="1"/>
  <c r="I4328" i="2"/>
  <c r="T4328" i="2" s="1"/>
  <c r="G4330" i="2"/>
  <c r="R4330" i="2" s="1"/>
  <c r="M4334" i="1"/>
  <c r="D4329" i="2" s="1"/>
  <c r="O4329" i="2" s="1"/>
  <c r="D4334" i="1"/>
  <c r="O4334" i="1" s="1"/>
  <c r="F4329" i="2" s="1"/>
  <c r="Q4329" i="2" s="1"/>
  <c r="F4334" i="1"/>
  <c r="C4334" i="1"/>
  <c r="B4335" i="1"/>
  <c r="K4336" i="1"/>
  <c r="B4331" i="2" s="1"/>
  <c r="M4331" i="2" s="1"/>
  <c r="V4566" i="1" l="1"/>
  <c r="U4328" i="2"/>
  <c r="J4329" i="2"/>
  <c r="S4328" i="2"/>
  <c r="H4329" i="2"/>
  <c r="G4834" i="1"/>
  <c r="P4833" i="1"/>
  <c r="I4834" i="1"/>
  <c r="T4833" i="1"/>
  <c r="G4331" i="2"/>
  <c r="R4331" i="2" s="1"/>
  <c r="K4329" i="2"/>
  <c r="V4329" i="2" s="1"/>
  <c r="I4329" i="2"/>
  <c r="T4329" i="2" s="1"/>
  <c r="M4335" i="1"/>
  <c r="D4330" i="2" s="1"/>
  <c r="O4330" i="2" s="1"/>
  <c r="B4336" i="1"/>
  <c r="K4337" i="1"/>
  <c r="B4332" i="2" s="1"/>
  <c r="M4332" i="2" s="1"/>
  <c r="D4335" i="1"/>
  <c r="O4335" i="1" s="1"/>
  <c r="F4330" i="2" s="1"/>
  <c r="Q4330" i="2" s="1"/>
  <c r="C4335" i="1"/>
  <c r="F4335" i="1"/>
  <c r="V4567" i="1" l="1"/>
  <c r="I4835" i="1"/>
  <c r="T4834" i="1"/>
  <c r="S4329" i="2"/>
  <c r="H4330" i="2"/>
  <c r="U4329" i="2"/>
  <c r="J4330" i="2"/>
  <c r="G4835" i="1"/>
  <c r="P4834" i="1"/>
  <c r="I4330" i="2"/>
  <c r="T4330" i="2" s="1"/>
  <c r="K4330" i="2"/>
  <c r="V4330" i="2" s="1"/>
  <c r="G4332" i="2"/>
  <c r="R4332" i="2" s="1"/>
  <c r="M4336" i="1"/>
  <c r="D4331" i="2" s="1"/>
  <c r="O4331" i="2" s="1"/>
  <c r="D4336" i="1"/>
  <c r="O4336" i="1" s="1"/>
  <c r="F4331" i="2" s="1"/>
  <c r="Q4331" i="2" s="1"/>
  <c r="C4336" i="1"/>
  <c r="F4336" i="1"/>
  <c r="B4337" i="1"/>
  <c r="K4338" i="1"/>
  <c r="B4333" i="2" s="1"/>
  <c r="M4333" i="2" s="1"/>
  <c r="V4568" i="1" l="1"/>
  <c r="S4330" i="2"/>
  <c r="H4331" i="2"/>
  <c r="U4330" i="2"/>
  <c r="J4331" i="2"/>
  <c r="G4836" i="1"/>
  <c r="P4835" i="1"/>
  <c r="I4836" i="1"/>
  <c r="T4835" i="1"/>
  <c r="K4331" i="2"/>
  <c r="V4331" i="2" s="1"/>
  <c r="G4333" i="2"/>
  <c r="R4333" i="2" s="1"/>
  <c r="I4331" i="2"/>
  <c r="T4331" i="2" s="1"/>
  <c r="M4337" i="1"/>
  <c r="D4332" i="2" s="1"/>
  <c r="O4332" i="2" s="1"/>
  <c r="B4338" i="1"/>
  <c r="K4339" i="1"/>
  <c r="B4334" i="2" s="1"/>
  <c r="M4334" i="2" s="1"/>
  <c r="D4337" i="1"/>
  <c r="O4337" i="1" s="1"/>
  <c r="F4332" i="2" s="1"/>
  <c r="Q4332" i="2" s="1"/>
  <c r="C4337" i="1"/>
  <c r="F4337" i="1"/>
  <c r="V4569" i="1" l="1"/>
  <c r="I4837" i="1"/>
  <c r="T4836" i="1"/>
  <c r="U4331" i="2"/>
  <c r="J4332" i="2"/>
  <c r="S4331" i="2"/>
  <c r="H4332" i="2"/>
  <c r="G4837" i="1"/>
  <c r="P4836" i="1"/>
  <c r="K4332" i="2"/>
  <c r="V4332" i="2" s="1"/>
  <c r="I4332" i="2"/>
  <c r="T4332" i="2" s="1"/>
  <c r="G4334" i="2"/>
  <c r="R4334" i="2" s="1"/>
  <c r="M4338" i="1"/>
  <c r="D4333" i="2" s="1"/>
  <c r="O4333" i="2" s="1"/>
  <c r="D4338" i="1"/>
  <c r="O4338" i="1" s="1"/>
  <c r="F4333" i="2" s="1"/>
  <c r="Q4333" i="2" s="1"/>
  <c r="C4338" i="1"/>
  <c r="F4338" i="1"/>
  <c r="B4339" i="1"/>
  <c r="K4340" i="1"/>
  <c r="B4335" i="2" s="1"/>
  <c r="M4335" i="2" s="1"/>
  <c r="V4570" i="1" l="1"/>
  <c r="U4332" i="2"/>
  <c r="J4333" i="2"/>
  <c r="G4838" i="1"/>
  <c r="P4837" i="1"/>
  <c r="S4332" i="2"/>
  <c r="H4333" i="2"/>
  <c r="I4838" i="1"/>
  <c r="T4837" i="1"/>
  <c r="K4333" i="2"/>
  <c r="V4333" i="2" s="1"/>
  <c r="I4333" i="2"/>
  <c r="T4333" i="2" s="1"/>
  <c r="G4335" i="2"/>
  <c r="R4335" i="2" s="1"/>
  <c r="M4339" i="1"/>
  <c r="D4334" i="2" s="1"/>
  <c r="O4334" i="2" s="1"/>
  <c r="B4340" i="1"/>
  <c r="K4341" i="1"/>
  <c r="B4336" i="2" s="1"/>
  <c r="M4336" i="2" s="1"/>
  <c r="D4339" i="1"/>
  <c r="O4339" i="1" s="1"/>
  <c r="F4334" i="2" s="1"/>
  <c r="Q4334" i="2" s="1"/>
  <c r="C4339" i="1"/>
  <c r="F4339" i="1"/>
  <c r="V4571" i="1" l="1"/>
  <c r="I4839" i="1"/>
  <c r="T4838" i="1"/>
  <c r="S4333" i="2"/>
  <c r="H4334" i="2"/>
  <c r="U4333" i="2"/>
  <c r="J4334" i="2"/>
  <c r="G4839" i="1"/>
  <c r="P4838" i="1"/>
  <c r="I4334" i="2"/>
  <c r="T4334" i="2" s="1"/>
  <c r="K4334" i="2"/>
  <c r="V4334" i="2" s="1"/>
  <c r="G4336" i="2"/>
  <c r="R4336" i="2" s="1"/>
  <c r="M4340" i="1"/>
  <c r="D4335" i="2" s="1"/>
  <c r="O4335" i="2" s="1"/>
  <c r="D4340" i="1"/>
  <c r="O4340" i="1" s="1"/>
  <c r="F4335" i="2" s="1"/>
  <c r="Q4335" i="2" s="1"/>
  <c r="C4340" i="1"/>
  <c r="F4340" i="1"/>
  <c r="B4341" i="1"/>
  <c r="K4342" i="1"/>
  <c r="B4337" i="2" s="1"/>
  <c r="M4337" i="2" s="1"/>
  <c r="V4572" i="1" l="1"/>
  <c r="S4334" i="2"/>
  <c r="H4335" i="2"/>
  <c r="U4334" i="2"/>
  <c r="J4335" i="2"/>
  <c r="G4840" i="1"/>
  <c r="P4839" i="1"/>
  <c r="I4840" i="1"/>
  <c r="T4839" i="1"/>
  <c r="K4335" i="2"/>
  <c r="V4335" i="2" s="1"/>
  <c r="G4337" i="2"/>
  <c r="R4337" i="2" s="1"/>
  <c r="I4335" i="2"/>
  <c r="T4335" i="2" s="1"/>
  <c r="M4341" i="1"/>
  <c r="D4336" i="2" s="1"/>
  <c r="O4336" i="2" s="1"/>
  <c r="D4341" i="1"/>
  <c r="O4341" i="1" s="1"/>
  <c r="F4336" i="2" s="1"/>
  <c r="Q4336" i="2" s="1"/>
  <c r="C4341" i="1"/>
  <c r="F4341" i="1"/>
  <c r="B4342" i="1"/>
  <c r="K4343" i="1"/>
  <c r="B4338" i="2" s="1"/>
  <c r="M4338" i="2" s="1"/>
  <c r="V4573" i="1" l="1"/>
  <c r="I4841" i="1"/>
  <c r="T4840" i="1"/>
  <c r="U4335" i="2"/>
  <c r="J4336" i="2"/>
  <c r="S4335" i="2"/>
  <c r="H4336" i="2"/>
  <c r="G4841" i="1"/>
  <c r="P4840" i="1"/>
  <c r="K4336" i="2"/>
  <c r="V4336" i="2" s="1"/>
  <c r="G4338" i="2"/>
  <c r="R4338" i="2" s="1"/>
  <c r="I4336" i="2"/>
  <c r="T4336" i="2" s="1"/>
  <c r="M4342" i="1"/>
  <c r="D4337" i="2" s="1"/>
  <c r="O4337" i="2" s="1"/>
  <c r="D4342" i="1"/>
  <c r="O4342" i="1" s="1"/>
  <c r="F4337" i="2" s="1"/>
  <c r="Q4337" i="2" s="1"/>
  <c r="C4342" i="1"/>
  <c r="F4342" i="1"/>
  <c r="B4343" i="1"/>
  <c r="K4344" i="1"/>
  <c r="B4339" i="2" s="1"/>
  <c r="M4339" i="2" s="1"/>
  <c r="V4574" i="1" l="1"/>
  <c r="U4336" i="2"/>
  <c r="J4337" i="2"/>
  <c r="S4336" i="2"/>
  <c r="H4337" i="2"/>
  <c r="G4842" i="1"/>
  <c r="P4841" i="1"/>
  <c r="I4842" i="1"/>
  <c r="T4841" i="1"/>
  <c r="K4337" i="2"/>
  <c r="V4337" i="2" s="1"/>
  <c r="I4337" i="2"/>
  <c r="T4337" i="2" s="1"/>
  <c r="G4339" i="2"/>
  <c r="R4339" i="2" s="1"/>
  <c r="M4343" i="1"/>
  <c r="D4338" i="2" s="1"/>
  <c r="O4338" i="2" s="1"/>
  <c r="B4344" i="1"/>
  <c r="K4345" i="1"/>
  <c r="B4340" i="2" s="1"/>
  <c r="M4340" i="2" s="1"/>
  <c r="D4343" i="1"/>
  <c r="O4343" i="1" s="1"/>
  <c r="F4338" i="2" s="1"/>
  <c r="Q4338" i="2" s="1"/>
  <c r="C4343" i="1"/>
  <c r="F4343" i="1"/>
  <c r="V4575" i="1" l="1"/>
  <c r="I4843" i="1"/>
  <c r="T4842" i="1"/>
  <c r="S4337" i="2"/>
  <c r="H4338" i="2"/>
  <c r="U4337" i="2"/>
  <c r="J4338" i="2"/>
  <c r="G4843" i="1"/>
  <c r="P4842" i="1"/>
  <c r="K4338" i="2"/>
  <c r="V4338" i="2" s="1"/>
  <c r="I4338" i="2"/>
  <c r="T4338" i="2" s="1"/>
  <c r="G4340" i="2"/>
  <c r="R4340" i="2" s="1"/>
  <c r="M4344" i="1"/>
  <c r="D4339" i="2" s="1"/>
  <c r="O4339" i="2" s="1"/>
  <c r="D4344" i="1"/>
  <c r="O4344" i="1" s="1"/>
  <c r="F4339" i="2" s="1"/>
  <c r="Q4339" i="2" s="1"/>
  <c r="C4344" i="1"/>
  <c r="F4344" i="1"/>
  <c r="B4345" i="1"/>
  <c r="K4346" i="1"/>
  <c r="B4341" i="2" s="1"/>
  <c r="M4341" i="2" s="1"/>
  <c r="V4576" i="1" l="1"/>
  <c r="S4338" i="2"/>
  <c r="H4339" i="2"/>
  <c r="G4844" i="1"/>
  <c r="P4843" i="1"/>
  <c r="U4338" i="2"/>
  <c r="J4339" i="2"/>
  <c r="I4844" i="1"/>
  <c r="T4843" i="1"/>
  <c r="K4339" i="2"/>
  <c r="V4339" i="2" s="1"/>
  <c r="G4341" i="2"/>
  <c r="R4341" i="2" s="1"/>
  <c r="I4339" i="2"/>
  <c r="T4339" i="2" s="1"/>
  <c r="M4345" i="1"/>
  <c r="D4340" i="2" s="1"/>
  <c r="O4340" i="2" s="1"/>
  <c r="B4346" i="1"/>
  <c r="K4347" i="1"/>
  <c r="B4342" i="2" s="1"/>
  <c r="M4342" i="2" s="1"/>
  <c r="D4345" i="1"/>
  <c r="O4345" i="1" s="1"/>
  <c r="F4340" i="2" s="1"/>
  <c r="Q4340" i="2" s="1"/>
  <c r="F4345" i="1"/>
  <c r="C4345" i="1"/>
  <c r="V4577" i="1" l="1"/>
  <c r="U4339" i="2"/>
  <c r="J4340" i="2"/>
  <c r="I4845" i="1"/>
  <c r="T4844" i="1"/>
  <c r="S4339" i="2"/>
  <c r="H4340" i="2"/>
  <c r="G4845" i="1"/>
  <c r="P4844" i="1"/>
  <c r="I4340" i="2"/>
  <c r="T4340" i="2" s="1"/>
  <c r="K4340" i="2"/>
  <c r="V4340" i="2" s="1"/>
  <c r="G4342" i="2"/>
  <c r="R4342" i="2" s="1"/>
  <c r="M4346" i="1"/>
  <c r="D4341" i="2" s="1"/>
  <c r="O4341" i="2" s="1"/>
  <c r="C4346" i="1"/>
  <c r="D4346" i="1"/>
  <c r="O4346" i="1" s="1"/>
  <c r="F4341" i="2" s="1"/>
  <c r="Q4341" i="2" s="1"/>
  <c r="F4346" i="1"/>
  <c r="B4347" i="1"/>
  <c r="K4348" i="1"/>
  <c r="B4343" i="2" s="1"/>
  <c r="M4343" i="2" s="1"/>
  <c r="V4578" i="1" l="1"/>
  <c r="I4846" i="1"/>
  <c r="T4845" i="1"/>
  <c r="S4340" i="2"/>
  <c r="H4341" i="2"/>
  <c r="U4340" i="2"/>
  <c r="J4341" i="2"/>
  <c r="G4846" i="1"/>
  <c r="P4845" i="1"/>
  <c r="G4343" i="2"/>
  <c r="R4343" i="2" s="1"/>
  <c r="I4341" i="2"/>
  <c r="T4341" i="2" s="1"/>
  <c r="K4341" i="2"/>
  <c r="V4341" i="2" s="1"/>
  <c r="M4347" i="1"/>
  <c r="D4342" i="2" s="1"/>
  <c r="O4342" i="2" s="1"/>
  <c r="B4348" i="1"/>
  <c r="K4349" i="1"/>
  <c r="B4344" i="2" s="1"/>
  <c r="M4344" i="2" s="1"/>
  <c r="D4347" i="1"/>
  <c r="O4347" i="1" s="1"/>
  <c r="F4342" i="2" s="1"/>
  <c r="Q4342" i="2" s="1"/>
  <c r="C4347" i="1"/>
  <c r="F4347" i="1"/>
  <c r="V4579" i="1" l="1"/>
  <c r="S4341" i="2"/>
  <c r="H4342" i="2"/>
  <c r="G4847" i="1"/>
  <c r="P4846" i="1"/>
  <c r="U4341" i="2"/>
  <c r="J4342" i="2"/>
  <c r="I4847" i="1"/>
  <c r="T4846" i="1"/>
  <c r="I4342" i="2"/>
  <c r="T4342" i="2" s="1"/>
  <c r="K4342" i="2"/>
  <c r="V4342" i="2" s="1"/>
  <c r="G4344" i="2"/>
  <c r="R4344" i="2" s="1"/>
  <c r="M4348" i="1"/>
  <c r="D4343" i="2" s="1"/>
  <c r="O4343" i="2" s="1"/>
  <c r="D4348" i="1"/>
  <c r="O4348" i="1" s="1"/>
  <c r="F4343" i="2" s="1"/>
  <c r="Q4343" i="2" s="1"/>
  <c r="C4348" i="1"/>
  <c r="F4348" i="1"/>
  <c r="B4349" i="1"/>
  <c r="K4350" i="1"/>
  <c r="B4345" i="2" s="1"/>
  <c r="M4345" i="2" s="1"/>
  <c r="V4580" i="1" l="1"/>
  <c r="I4848" i="1"/>
  <c r="T4847" i="1"/>
  <c r="U4342" i="2"/>
  <c r="J4343" i="2"/>
  <c r="S4342" i="2"/>
  <c r="H4343" i="2"/>
  <c r="G4848" i="1"/>
  <c r="P4847" i="1"/>
  <c r="K4343" i="2"/>
  <c r="V4343" i="2" s="1"/>
  <c r="G4345" i="2"/>
  <c r="R4345" i="2" s="1"/>
  <c r="I4343" i="2"/>
  <c r="T4343" i="2" s="1"/>
  <c r="M4349" i="1"/>
  <c r="D4344" i="2" s="1"/>
  <c r="O4344" i="2" s="1"/>
  <c r="B4350" i="1"/>
  <c r="K4351" i="1"/>
  <c r="B4346" i="2" s="1"/>
  <c r="M4346" i="2" s="1"/>
  <c r="D4349" i="1"/>
  <c r="O4349" i="1" s="1"/>
  <c r="F4344" i="2" s="1"/>
  <c r="Q4344" i="2" s="1"/>
  <c r="C4349" i="1"/>
  <c r="F4349" i="1"/>
  <c r="V4581" i="1" l="1"/>
  <c r="U4343" i="2"/>
  <c r="J4344" i="2"/>
  <c r="S4343" i="2"/>
  <c r="H4344" i="2"/>
  <c r="G4849" i="1"/>
  <c r="P4848" i="1"/>
  <c r="I4849" i="1"/>
  <c r="T4848" i="1"/>
  <c r="I4344" i="2"/>
  <c r="T4344" i="2" s="1"/>
  <c r="K4344" i="2"/>
  <c r="V4344" i="2" s="1"/>
  <c r="G4346" i="2"/>
  <c r="R4346" i="2" s="1"/>
  <c r="M4350" i="1"/>
  <c r="D4345" i="2" s="1"/>
  <c r="O4345" i="2" s="1"/>
  <c r="D4350" i="1"/>
  <c r="O4350" i="1" s="1"/>
  <c r="F4345" i="2" s="1"/>
  <c r="Q4345" i="2" s="1"/>
  <c r="C4350" i="1"/>
  <c r="F4350" i="1"/>
  <c r="B4351" i="1"/>
  <c r="K4352" i="1"/>
  <c r="B4347" i="2" s="1"/>
  <c r="M4347" i="2" s="1"/>
  <c r="V4582" i="1" l="1"/>
  <c r="I4850" i="1"/>
  <c r="T4849" i="1"/>
  <c r="S4344" i="2"/>
  <c r="H4345" i="2"/>
  <c r="U4344" i="2"/>
  <c r="J4345" i="2"/>
  <c r="G4850" i="1"/>
  <c r="P4849" i="1"/>
  <c r="K4345" i="2"/>
  <c r="V4345" i="2" s="1"/>
  <c r="G4347" i="2"/>
  <c r="R4347" i="2" s="1"/>
  <c r="I4345" i="2"/>
  <c r="T4345" i="2" s="1"/>
  <c r="M4351" i="1"/>
  <c r="D4346" i="2" s="1"/>
  <c r="O4346" i="2" s="1"/>
  <c r="B4352" i="1"/>
  <c r="K4353" i="1"/>
  <c r="B4348" i="2" s="1"/>
  <c r="M4348" i="2" s="1"/>
  <c r="D4351" i="1"/>
  <c r="O4351" i="1" s="1"/>
  <c r="F4346" i="2" s="1"/>
  <c r="Q4346" i="2" s="1"/>
  <c r="C4351" i="1"/>
  <c r="F4351" i="1"/>
  <c r="V4583" i="1" l="1"/>
  <c r="G4851" i="1"/>
  <c r="P4850" i="1"/>
  <c r="S4345" i="2"/>
  <c r="H4346" i="2"/>
  <c r="U4345" i="2"/>
  <c r="J4346" i="2"/>
  <c r="I4851" i="1"/>
  <c r="T4850" i="1"/>
  <c r="I4346" i="2"/>
  <c r="T4346" i="2" s="1"/>
  <c r="K4346" i="2"/>
  <c r="V4346" i="2" s="1"/>
  <c r="G4348" i="2"/>
  <c r="R4348" i="2" s="1"/>
  <c r="M4352" i="1"/>
  <c r="D4347" i="2" s="1"/>
  <c r="O4347" i="2" s="1"/>
  <c r="D4352" i="1"/>
  <c r="O4352" i="1" s="1"/>
  <c r="F4347" i="2" s="1"/>
  <c r="Q4347" i="2" s="1"/>
  <c r="C4352" i="1"/>
  <c r="F4352" i="1"/>
  <c r="B4353" i="1"/>
  <c r="K4354" i="1"/>
  <c r="B4349" i="2" s="1"/>
  <c r="M4349" i="2" s="1"/>
  <c r="V4584" i="1" l="1"/>
  <c r="I4852" i="1"/>
  <c r="T4851" i="1"/>
  <c r="U4346" i="2"/>
  <c r="J4347" i="2"/>
  <c r="S4346" i="2"/>
  <c r="H4347" i="2"/>
  <c r="G4852" i="1"/>
  <c r="P4851" i="1"/>
  <c r="K4347" i="2"/>
  <c r="V4347" i="2" s="1"/>
  <c r="G4349" i="2"/>
  <c r="R4349" i="2" s="1"/>
  <c r="I4347" i="2"/>
  <c r="T4347" i="2" s="1"/>
  <c r="M4353" i="1"/>
  <c r="D4348" i="2" s="1"/>
  <c r="O4348" i="2" s="1"/>
  <c r="D4353" i="1"/>
  <c r="O4353" i="1" s="1"/>
  <c r="F4348" i="2" s="1"/>
  <c r="Q4348" i="2" s="1"/>
  <c r="C4353" i="1"/>
  <c r="F4353" i="1"/>
  <c r="B4354" i="1"/>
  <c r="K4355" i="1"/>
  <c r="B4350" i="2" s="1"/>
  <c r="M4350" i="2" s="1"/>
  <c r="V4585" i="1" l="1"/>
  <c r="U4347" i="2"/>
  <c r="J4348" i="2"/>
  <c r="S4347" i="2"/>
  <c r="H4348" i="2"/>
  <c r="G4853" i="1"/>
  <c r="P4852" i="1"/>
  <c r="I4853" i="1"/>
  <c r="T4852" i="1"/>
  <c r="K4348" i="2"/>
  <c r="V4348" i="2" s="1"/>
  <c r="G4350" i="2"/>
  <c r="R4350" i="2" s="1"/>
  <c r="I4348" i="2"/>
  <c r="T4348" i="2" s="1"/>
  <c r="M4354" i="1"/>
  <c r="D4349" i="2" s="1"/>
  <c r="O4349" i="2" s="1"/>
  <c r="B4355" i="1"/>
  <c r="K4356" i="1"/>
  <c r="B4351" i="2" s="1"/>
  <c r="M4351" i="2" s="1"/>
  <c r="D4354" i="1"/>
  <c r="O4354" i="1" s="1"/>
  <c r="F4349" i="2" s="1"/>
  <c r="Q4349" i="2" s="1"/>
  <c r="C4354" i="1"/>
  <c r="F4354" i="1"/>
  <c r="V4586" i="1" l="1"/>
  <c r="I4854" i="1"/>
  <c r="T4853" i="1"/>
  <c r="S4348" i="2"/>
  <c r="H4349" i="2"/>
  <c r="U4348" i="2"/>
  <c r="J4349" i="2"/>
  <c r="G4854" i="1"/>
  <c r="P4853" i="1"/>
  <c r="I4349" i="2"/>
  <c r="T4349" i="2" s="1"/>
  <c r="K4349" i="2"/>
  <c r="V4349" i="2" s="1"/>
  <c r="G4351" i="2"/>
  <c r="R4351" i="2" s="1"/>
  <c r="M4355" i="1"/>
  <c r="D4350" i="2" s="1"/>
  <c r="O4350" i="2" s="1"/>
  <c r="D4355" i="1"/>
  <c r="O4355" i="1" s="1"/>
  <c r="F4350" i="2" s="1"/>
  <c r="Q4350" i="2" s="1"/>
  <c r="C4355" i="1"/>
  <c r="F4355" i="1"/>
  <c r="B4356" i="1"/>
  <c r="K4357" i="1"/>
  <c r="B4352" i="2" s="1"/>
  <c r="M4352" i="2" s="1"/>
  <c r="V4587" i="1" l="1"/>
  <c r="S4349" i="2"/>
  <c r="H4350" i="2"/>
  <c r="G4855" i="1"/>
  <c r="P4854" i="1"/>
  <c r="U4349" i="2"/>
  <c r="J4350" i="2"/>
  <c r="I4855" i="1"/>
  <c r="T4854" i="1"/>
  <c r="G4352" i="2"/>
  <c r="R4352" i="2" s="1"/>
  <c r="K4350" i="2"/>
  <c r="V4350" i="2" s="1"/>
  <c r="I4350" i="2"/>
  <c r="T4350" i="2" s="1"/>
  <c r="M4356" i="1"/>
  <c r="D4351" i="2" s="1"/>
  <c r="O4351" i="2" s="1"/>
  <c r="B4357" i="1"/>
  <c r="K4358" i="1"/>
  <c r="B4353" i="2" s="1"/>
  <c r="M4353" i="2" s="1"/>
  <c r="D4356" i="1"/>
  <c r="O4356" i="1" s="1"/>
  <c r="F4351" i="2" s="1"/>
  <c r="Q4351" i="2" s="1"/>
  <c r="C4356" i="1"/>
  <c r="F4356" i="1"/>
  <c r="V4588" i="1" l="1"/>
  <c r="I4856" i="1"/>
  <c r="T4855" i="1"/>
  <c r="U4350" i="2"/>
  <c r="J4351" i="2"/>
  <c r="S4350" i="2"/>
  <c r="H4351" i="2"/>
  <c r="G4856" i="1"/>
  <c r="P4855" i="1"/>
  <c r="I4351" i="2"/>
  <c r="T4351" i="2" s="1"/>
  <c r="K4351" i="2"/>
  <c r="V4351" i="2" s="1"/>
  <c r="G4353" i="2"/>
  <c r="R4353" i="2" s="1"/>
  <c r="M4357" i="1"/>
  <c r="D4352" i="2" s="1"/>
  <c r="O4352" i="2" s="1"/>
  <c r="D4357" i="1"/>
  <c r="O4357" i="1" s="1"/>
  <c r="F4352" i="2" s="1"/>
  <c r="Q4352" i="2" s="1"/>
  <c r="C4357" i="1"/>
  <c r="F4357" i="1"/>
  <c r="B4358" i="1"/>
  <c r="K4359" i="1"/>
  <c r="B4354" i="2" s="1"/>
  <c r="M4354" i="2" s="1"/>
  <c r="V4589" i="1" l="1"/>
  <c r="U4351" i="2"/>
  <c r="J4352" i="2"/>
  <c r="S4351" i="2"/>
  <c r="H4352" i="2"/>
  <c r="G4857" i="1"/>
  <c r="P4856" i="1"/>
  <c r="I4857" i="1"/>
  <c r="T4856" i="1"/>
  <c r="K4352" i="2"/>
  <c r="V4352" i="2" s="1"/>
  <c r="G4354" i="2"/>
  <c r="R4354" i="2" s="1"/>
  <c r="I4352" i="2"/>
  <c r="T4352" i="2" s="1"/>
  <c r="M4358" i="1"/>
  <c r="D4353" i="2" s="1"/>
  <c r="O4353" i="2" s="1"/>
  <c r="B4359" i="1"/>
  <c r="K4360" i="1"/>
  <c r="B4355" i="2" s="1"/>
  <c r="M4355" i="2" s="1"/>
  <c r="D4358" i="1"/>
  <c r="O4358" i="1" s="1"/>
  <c r="F4353" i="2" s="1"/>
  <c r="Q4353" i="2" s="1"/>
  <c r="C4358" i="1"/>
  <c r="F4358" i="1"/>
  <c r="V4590" i="1" l="1"/>
  <c r="I4858" i="1"/>
  <c r="T4857" i="1"/>
  <c r="S4352" i="2"/>
  <c r="H4353" i="2"/>
  <c r="U4352" i="2"/>
  <c r="J4353" i="2"/>
  <c r="G4858" i="1"/>
  <c r="P4857" i="1"/>
  <c r="I4353" i="2"/>
  <c r="T4353" i="2" s="1"/>
  <c r="K4353" i="2"/>
  <c r="V4353" i="2" s="1"/>
  <c r="G4355" i="2"/>
  <c r="R4355" i="2" s="1"/>
  <c r="M4359" i="1"/>
  <c r="D4354" i="2" s="1"/>
  <c r="O4354" i="2" s="1"/>
  <c r="K4361" i="1"/>
  <c r="B4356" i="2" s="1"/>
  <c r="M4356" i="2" s="1"/>
  <c r="B4360" i="1"/>
  <c r="D4359" i="1"/>
  <c r="O4359" i="1" s="1"/>
  <c r="F4354" i="2" s="1"/>
  <c r="Q4354" i="2" s="1"/>
  <c r="C4359" i="1"/>
  <c r="F4359" i="1"/>
  <c r="V4591" i="1" l="1"/>
  <c r="S4353" i="2"/>
  <c r="H4354" i="2"/>
  <c r="G4859" i="1"/>
  <c r="P4858" i="1"/>
  <c r="U4353" i="2"/>
  <c r="J4354" i="2"/>
  <c r="I4859" i="1"/>
  <c r="T4858" i="1"/>
  <c r="G4356" i="2"/>
  <c r="R4356" i="2" s="1"/>
  <c r="I4354" i="2"/>
  <c r="T4354" i="2" s="1"/>
  <c r="K4354" i="2"/>
  <c r="V4354" i="2" s="1"/>
  <c r="M4360" i="1"/>
  <c r="D4355" i="2" s="1"/>
  <c r="O4355" i="2" s="1"/>
  <c r="F4360" i="1"/>
  <c r="C4360" i="1"/>
  <c r="D4360" i="1"/>
  <c r="O4360" i="1" s="1"/>
  <c r="F4355" i="2" s="1"/>
  <c r="Q4355" i="2" s="1"/>
  <c r="B4361" i="1"/>
  <c r="K4362" i="1"/>
  <c r="B4357" i="2" s="1"/>
  <c r="M4357" i="2" s="1"/>
  <c r="V4592" i="1" l="1"/>
  <c r="I4860" i="1"/>
  <c r="T4859" i="1"/>
  <c r="U4354" i="2"/>
  <c r="J4355" i="2"/>
  <c r="S4354" i="2"/>
  <c r="H4355" i="2"/>
  <c r="G4860" i="1"/>
  <c r="P4859" i="1"/>
  <c r="G4357" i="2"/>
  <c r="R4357" i="2" s="1"/>
  <c r="I4355" i="2"/>
  <c r="T4355" i="2" s="1"/>
  <c r="K4355" i="2"/>
  <c r="V4355" i="2" s="1"/>
  <c r="M4361" i="1"/>
  <c r="D4356" i="2" s="1"/>
  <c r="O4356" i="2" s="1"/>
  <c r="F4361" i="1"/>
  <c r="C4361" i="1"/>
  <c r="D4361" i="1"/>
  <c r="O4361" i="1" s="1"/>
  <c r="F4356" i="2" s="1"/>
  <c r="Q4356" i="2" s="1"/>
  <c r="B4362" i="1"/>
  <c r="K4363" i="1"/>
  <c r="B4358" i="2" s="1"/>
  <c r="M4358" i="2" s="1"/>
  <c r="V4593" i="1" l="1"/>
  <c r="U4355" i="2"/>
  <c r="J4356" i="2"/>
  <c r="G4861" i="1"/>
  <c r="P4860" i="1"/>
  <c r="S4355" i="2"/>
  <c r="H4356" i="2"/>
  <c r="I4861" i="1"/>
  <c r="T4860" i="1"/>
  <c r="G4358" i="2"/>
  <c r="R4358" i="2" s="1"/>
  <c r="K4356" i="2"/>
  <c r="V4356" i="2" s="1"/>
  <c r="I4356" i="2"/>
  <c r="T4356" i="2" s="1"/>
  <c r="M4362" i="1"/>
  <c r="D4357" i="2" s="1"/>
  <c r="O4357" i="2" s="1"/>
  <c r="F4362" i="1"/>
  <c r="D4362" i="1"/>
  <c r="O4362" i="1" s="1"/>
  <c r="F4357" i="2" s="1"/>
  <c r="Q4357" i="2" s="1"/>
  <c r="C4362" i="1"/>
  <c r="K4364" i="1"/>
  <c r="B4359" i="2" s="1"/>
  <c r="M4359" i="2" s="1"/>
  <c r="B4363" i="1"/>
  <c r="V4594" i="1" l="1"/>
  <c r="I4862" i="1"/>
  <c r="T4861" i="1"/>
  <c r="G4862" i="1"/>
  <c r="P4861" i="1"/>
  <c r="U4356" i="2"/>
  <c r="J4357" i="2"/>
  <c r="S4356" i="2"/>
  <c r="H4357" i="2"/>
  <c r="G4359" i="2"/>
  <c r="R4359" i="2" s="1"/>
  <c r="I4357" i="2"/>
  <c r="T4357" i="2" s="1"/>
  <c r="K4357" i="2"/>
  <c r="V4357" i="2" s="1"/>
  <c r="M4363" i="1"/>
  <c r="D4358" i="2" s="1"/>
  <c r="O4358" i="2" s="1"/>
  <c r="B4364" i="1"/>
  <c r="K4365" i="1"/>
  <c r="B4360" i="2" s="1"/>
  <c r="M4360" i="2" s="1"/>
  <c r="D4363" i="1"/>
  <c r="O4363" i="1" s="1"/>
  <c r="F4358" i="2" s="1"/>
  <c r="Q4358" i="2" s="1"/>
  <c r="F4363" i="1"/>
  <c r="C4363" i="1"/>
  <c r="V4595" i="1" l="1"/>
  <c r="U4357" i="2"/>
  <c r="J4358" i="2"/>
  <c r="G4863" i="1"/>
  <c r="P4862" i="1"/>
  <c r="S4357" i="2"/>
  <c r="H4358" i="2"/>
  <c r="I4863" i="1"/>
  <c r="T4862" i="1"/>
  <c r="K4358" i="2"/>
  <c r="V4358" i="2" s="1"/>
  <c r="I4358" i="2"/>
  <c r="T4358" i="2" s="1"/>
  <c r="G4360" i="2"/>
  <c r="R4360" i="2" s="1"/>
  <c r="M4364" i="1"/>
  <c r="D4359" i="2" s="1"/>
  <c r="O4359" i="2" s="1"/>
  <c r="B4365" i="1"/>
  <c r="K4366" i="1"/>
  <c r="B4361" i="2" s="1"/>
  <c r="M4361" i="2" s="1"/>
  <c r="F4364" i="1"/>
  <c r="D4364" i="1"/>
  <c r="O4364" i="1" s="1"/>
  <c r="F4359" i="2" s="1"/>
  <c r="Q4359" i="2" s="1"/>
  <c r="C4364" i="1"/>
  <c r="V4596" i="1" l="1"/>
  <c r="I4864" i="1"/>
  <c r="T4863" i="1"/>
  <c r="G4864" i="1"/>
  <c r="P4863" i="1"/>
  <c r="U4358" i="2"/>
  <c r="J4359" i="2"/>
  <c r="S4358" i="2"/>
  <c r="H4359" i="2"/>
  <c r="K4359" i="2"/>
  <c r="V4359" i="2" s="1"/>
  <c r="I4359" i="2"/>
  <c r="T4359" i="2" s="1"/>
  <c r="G4361" i="2"/>
  <c r="R4361" i="2" s="1"/>
  <c r="M4365" i="1"/>
  <c r="D4360" i="2" s="1"/>
  <c r="O4360" i="2" s="1"/>
  <c r="K4367" i="1"/>
  <c r="B4362" i="2" s="1"/>
  <c r="M4362" i="2" s="1"/>
  <c r="B4366" i="1"/>
  <c r="D4365" i="1"/>
  <c r="O4365" i="1" s="1"/>
  <c r="F4360" i="2" s="1"/>
  <c r="Q4360" i="2" s="1"/>
  <c r="F4365" i="1"/>
  <c r="C4365" i="1"/>
  <c r="V4597" i="1" l="1"/>
  <c r="U4359" i="2"/>
  <c r="J4360" i="2"/>
  <c r="G4865" i="1"/>
  <c r="P4864" i="1"/>
  <c r="S4359" i="2"/>
  <c r="H4360" i="2"/>
  <c r="I4865" i="1"/>
  <c r="T4864" i="1"/>
  <c r="G4362" i="2"/>
  <c r="R4362" i="2" s="1"/>
  <c r="I4360" i="2"/>
  <c r="T4360" i="2" s="1"/>
  <c r="K4360" i="2"/>
  <c r="V4360" i="2" s="1"/>
  <c r="M4366" i="1"/>
  <c r="D4361" i="2" s="1"/>
  <c r="O4361" i="2" s="1"/>
  <c r="F4366" i="1"/>
  <c r="C4366" i="1"/>
  <c r="D4366" i="1"/>
  <c r="O4366" i="1" s="1"/>
  <c r="F4361" i="2" s="1"/>
  <c r="Q4361" i="2" s="1"/>
  <c r="B4367" i="1"/>
  <c r="K4368" i="1"/>
  <c r="B4363" i="2" s="1"/>
  <c r="M4363" i="2" s="1"/>
  <c r="V4598" i="1" l="1"/>
  <c r="I4866" i="1"/>
  <c r="T4865" i="1"/>
  <c r="S4360" i="2"/>
  <c r="H4361" i="2"/>
  <c r="U4360" i="2"/>
  <c r="J4361" i="2"/>
  <c r="G4866" i="1"/>
  <c r="P4865" i="1"/>
  <c r="G4363" i="2"/>
  <c r="R4363" i="2" s="1"/>
  <c r="I4361" i="2"/>
  <c r="T4361" i="2" s="1"/>
  <c r="K4361" i="2"/>
  <c r="V4361" i="2" s="1"/>
  <c r="M4367" i="1"/>
  <c r="D4362" i="2" s="1"/>
  <c r="O4362" i="2" s="1"/>
  <c r="F4367" i="1"/>
  <c r="C4367" i="1"/>
  <c r="D4367" i="1"/>
  <c r="O4367" i="1" s="1"/>
  <c r="F4362" i="2" s="1"/>
  <c r="Q4362" i="2" s="1"/>
  <c r="B4368" i="1"/>
  <c r="K4369" i="1"/>
  <c r="B4364" i="2" s="1"/>
  <c r="M4364" i="2" s="1"/>
  <c r="V4599" i="1" l="1"/>
  <c r="S4361" i="2"/>
  <c r="H4362" i="2"/>
  <c r="G4867" i="1"/>
  <c r="P4866" i="1"/>
  <c r="U4361" i="2"/>
  <c r="J4362" i="2"/>
  <c r="I4867" i="1"/>
  <c r="T4866" i="1"/>
  <c r="G4364" i="2"/>
  <c r="R4364" i="2" s="1"/>
  <c r="I4362" i="2"/>
  <c r="T4362" i="2" s="1"/>
  <c r="K4362" i="2"/>
  <c r="V4362" i="2" s="1"/>
  <c r="M4368" i="1"/>
  <c r="D4363" i="2" s="1"/>
  <c r="O4363" i="2" s="1"/>
  <c r="F4368" i="1"/>
  <c r="D4368" i="1"/>
  <c r="O4368" i="1" s="1"/>
  <c r="F4363" i="2" s="1"/>
  <c r="Q4363" i="2" s="1"/>
  <c r="C4368" i="1"/>
  <c r="K4370" i="1"/>
  <c r="B4365" i="2" s="1"/>
  <c r="M4365" i="2" s="1"/>
  <c r="B4369" i="1"/>
  <c r="V4600" i="1" l="1"/>
  <c r="I4868" i="1"/>
  <c r="T4867" i="1"/>
  <c r="G4868" i="1"/>
  <c r="P4867" i="1"/>
  <c r="S4362" i="2"/>
  <c r="H4363" i="2"/>
  <c r="U4362" i="2"/>
  <c r="J4363" i="2"/>
  <c r="G4365" i="2"/>
  <c r="R4365" i="2" s="1"/>
  <c r="I4363" i="2"/>
  <c r="T4363" i="2" s="1"/>
  <c r="K4363" i="2"/>
  <c r="V4363" i="2" s="1"/>
  <c r="M4369" i="1"/>
  <c r="D4364" i="2" s="1"/>
  <c r="O4364" i="2" s="1"/>
  <c r="B4370" i="1"/>
  <c r="K4371" i="1"/>
  <c r="B4366" i="2" s="1"/>
  <c r="M4366" i="2" s="1"/>
  <c r="F4369" i="1"/>
  <c r="C4369" i="1"/>
  <c r="D4369" i="1"/>
  <c r="O4369" i="1" s="1"/>
  <c r="F4364" i="2" s="1"/>
  <c r="Q4364" i="2" s="1"/>
  <c r="V4601" i="1" l="1"/>
  <c r="G4869" i="1"/>
  <c r="P4868" i="1"/>
  <c r="S4363" i="2"/>
  <c r="H4364" i="2"/>
  <c r="U4363" i="2"/>
  <c r="J4364" i="2"/>
  <c r="I4869" i="1"/>
  <c r="T4868" i="1"/>
  <c r="K4364" i="2"/>
  <c r="V4364" i="2" s="1"/>
  <c r="I4364" i="2"/>
  <c r="T4364" i="2" s="1"/>
  <c r="G4366" i="2"/>
  <c r="R4366" i="2" s="1"/>
  <c r="M4370" i="1"/>
  <c r="D4365" i="2" s="1"/>
  <c r="O4365" i="2" s="1"/>
  <c r="B4371" i="1"/>
  <c r="K4372" i="1"/>
  <c r="B4367" i="2" s="1"/>
  <c r="M4367" i="2" s="1"/>
  <c r="D4370" i="1"/>
  <c r="O4370" i="1" s="1"/>
  <c r="F4365" i="2" s="1"/>
  <c r="Q4365" i="2" s="1"/>
  <c r="C4370" i="1"/>
  <c r="F4370" i="1"/>
  <c r="V4602" i="1" l="1"/>
  <c r="U4364" i="2"/>
  <c r="J4365" i="2"/>
  <c r="I4870" i="1"/>
  <c r="T4869" i="1"/>
  <c r="S4364" i="2"/>
  <c r="H4365" i="2"/>
  <c r="G4870" i="1"/>
  <c r="P4869" i="1"/>
  <c r="I4365" i="2"/>
  <c r="T4365" i="2" s="1"/>
  <c r="K4365" i="2"/>
  <c r="V4365" i="2" s="1"/>
  <c r="G4367" i="2"/>
  <c r="R4367" i="2" s="1"/>
  <c r="M4371" i="1"/>
  <c r="D4366" i="2" s="1"/>
  <c r="O4366" i="2" s="1"/>
  <c r="K4373" i="1"/>
  <c r="B4368" i="2" s="1"/>
  <c r="M4368" i="2" s="1"/>
  <c r="B4372" i="1"/>
  <c r="D4371" i="1"/>
  <c r="O4371" i="1" s="1"/>
  <c r="F4366" i="2" s="1"/>
  <c r="Q4366" i="2" s="1"/>
  <c r="F4371" i="1"/>
  <c r="C4371" i="1"/>
  <c r="V4603" i="1" l="1"/>
  <c r="G4871" i="1"/>
  <c r="P4870" i="1"/>
  <c r="S4365" i="2"/>
  <c r="H4366" i="2"/>
  <c r="U4365" i="2"/>
  <c r="J4366" i="2"/>
  <c r="I4871" i="1"/>
  <c r="T4870" i="1"/>
  <c r="G4368" i="2"/>
  <c r="R4368" i="2" s="1"/>
  <c r="I4366" i="2"/>
  <c r="T4366" i="2" s="1"/>
  <c r="K4366" i="2"/>
  <c r="V4366" i="2" s="1"/>
  <c r="M4372" i="1"/>
  <c r="D4367" i="2" s="1"/>
  <c r="O4367" i="2" s="1"/>
  <c r="F4372" i="1"/>
  <c r="C4372" i="1"/>
  <c r="D4372" i="1"/>
  <c r="O4372" i="1" s="1"/>
  <c r="F4367" i="2" s="1"/>
  <c r="Q4367" i="2" s="1"/>
  <c r="B4373" i="1"/>
  <c r="K4374" i="1"/>
  <c r="B4369" i="2" s="1"/>
  <c r="M4369" i="2" s="1"/>
  <c r="V4604" i="1" l="1"/>
  <c r="I4872" i="1"/>
  <c r="T4871" i="1"/>
  <c r="U4366" i="2"/>
  <c r="J4367" i="2"/>
  <c r="S4366" i="2"/>
  <c r="H4367" i="2"/>
  <c r="G4872" i="1"/>
  <c r="P4871" i="1"/>
  <c r="G4369" i="2"/>
  <c r="R4369" i="2" s="1"/>
  <c r="I4367" i="2"/>
  <c r="T4367" i="2" s="1"/>
  <c r="K4367" i="2"/>
  <c r="V4367" i="2" s="1"/>
  <c r="M4373" i="1"/>
  <c r="D4368" i="2" s="1"/>
  <c r="O4368" i="2" s="1"/>
  <c r="F4373" i="1"/>
  <c r="C4373" i="1"/>
  <c r="D4373" i="1"/>
  <c r="O4373" i="1" s="1"/>
  <c r="F4368" i="2" s="1"/>
  <c r="Q4368" i="2" s="1"/>
  <c r="B4374" i="1"/>
  <c r="K4375" i="1"/>
  <c r="B4370" i="2" s="1"/>
  <c r="M4370" i="2" s="1"/>
  <c r="V4605" i="1" l="1"/>
  <c r="U4367" i="2"/>
  <c r="J4368" i="2"/>
  <c r="G4873" i="1"/>
  <c r="P4872" i="1"/>
  <c r="S4367" i="2"/>
  <c r="H4368" i="2"/>
  <c r="I4873" i="1"/>
  <c r="T4872" i="1"/>
  <c r="G4370" i="2"/>
  <c r="R4370" i="2" s="1"/>
  <c r="K4368" i="2"/>
  <c r="V4368" i="2" s="1"/>
  <c r="I4368" i="2"/>
  <c r="T4368" i="2" s="1"/>
  <c r="M4374" i="1"/>
  <c r="D4369" i="2" s="1"/>
  <c r="O4369" i="2" s="1"/>
  <c r="F4374" i="1"/>
  <c r="D4374" i="1"/>
  <c r="O4374" i="1" s="1"/>
  <c r="F4369" i="2" s="1"/>
  <c r="Q4369" i="2" s="1"/>
  <c r="C4374" i="1"/>
  <c r="K4376" i="1"/>
  <c r="B4371" i="2" s="1"/>
  <c r="M4371" i="2" s="1"/>
  <c r="B4375" i="1"/>
  <c r="V4606" i="1" l="1"/>
  <c r="I4874" i="1"/>
  <c r="T4873" i="1"/>
  <c r="G4874" i="1"/>
  <c r="P4873" i="1"/>
  <c r="U4368" i="2"/>
  <c r="J4369" i="2"/>
  <c r="S4368" i="2"/>
  <c r="H4369" i="2"/>
  <c r="G4371" i="2"/>
  <c r="R4371" i="2" s="1"/>
  <c r="I4369" i="2"/>
  <c r="T4369" i="2" s="1"/>
  <c r="K4369" i="2"/>
  <c r="V4369" i="2" s="1"/>
  <c r="M4375" i="1"/>
  <c r="D4370" i="2" s="1"/>
  <c r="O4370" i="2" s="1"/>
  <c r="B4376" i="1"/>
  <c r="K4377" i="1"/>
  <c r="B4372" i="2" s="1"/>
  <c r="M4372" i="2" s="1"/>
  <c r="D4375" i="1"/>
  <c r="O4375" i="1" s="1"/>
  <c r="F4370" i="2" s="1"/>
  <c r="Q4370" i="2" s="1"/>
  <c r="F4375" i="1"/>
  <c r="C4375" i="1"/>
  <c r="V4607" i="1" l="1"/>
  <c r="U4369" i="2"/>
  <c r="J4370" i="2"/>
  <c r="G4875" i="1"/>
  <c r="P4874" i="1"/>
  <c r="S4369" i="2"/>
  <c r="H4370" i="2"/>
  <c r="I4875" i="1"/>
  <c r="T4874" i="1"/>
  <c r="K4370" i="2"/>
  <c r="V4370" i="2" s="1"/>
  <c r="I4370" i="2"/>
  <c r="T4370" i="2" s="1"/>
  <c r="G4372" i="2"/>
  <c r="R4372" i="2" s="1"/>
  <c r="M4376" i="1"/>
  <c r="D4371" i="2" s="1"/>
  <c r="O4371" i="2" s="1"/>
  <c r="B4377" i="1"/>
  <c r="K4378" i="1"/>
  <c r="B4373" i="2" s="1"/>
  <c r="M4373" i="2" s="1"/>
  <c r="D4376" i="1"/>
  <c r="O4376" i="1" s="1"/>
  <c r="F4371" i="2" s="1"/>
  <c r="Q4371" i="2" s="1"/>
  <c r="C4376" i="1"/>
  <c r="F4376" i="1"/>
  <c r="V4608" i="1" l="1"/>
  <c r="S4370" i="2"/>
  <c r="H4371" i="2"/>
  <c r="I4876" i="1"/>
  <c r="T4875" i="1"/>
  <c r="U4370" i="2"/>
  <c r="J4371" i="2"/>
  <c r="G4876" i="1"/>
  <c r="P4875" i="1"/>
  <c r="K4371" i="2"/>
  <c r="V4371" i="2" s="1"/>
  <c r="I4371" i="2"/>
  <c r="T4371" i="2" s="1"/>
  <c r="G4373" i="2"/>
  <c r="R4373" i="2" s="1"/>
  <c r="M4377" i="1"/>
  <c r="D4372" i="2" s="1"/>
  <c r="O4372" i="2" s="1"/>
  <c r="B4378" i="1"/>
  <c r="K4379" i="1"/>
  <c r="B4374" i="2" s="1"/>
  <c r="M4374" i="2" s="1"/>
  <c r="D4377" i="1"/>
  <c r="O4377" i="1" s="1"/>
  <c r="F4372" i="2" s="1"/>
  <c r="Q4372" i="2" s="1"/>
  <c r="F4377" i="1"/>
  <c r="C4377" i="1"/>
  <c r="V4609" i="1" l="1"/>
  <c r="G4877" i="1"/>
  <c r="P4876" i="1"/>
  <c r="U4371" i="2"/>
  <c r="J4372" i="2"/>
  <c r="S4371" i="2"/>
  <c r="H4372" i="2"/>
  <c r="I4877" i="1"/>
  <c r="T4876" i="1"/>
  <c r="K4372" i="2"/>
  <c r="V4372" i="2" s="1"/>
  <c r="I4372" i="2"/>
  <c r="T4372" i="2" s="1"/>
  <c r="G4374" i="2"/>
  <c r="R4374" i="2" s="1"/>
  <c r="M4378" i="1"/>
  <c r="D4373" i="2" s="1"/>
  <c r="O4373" i="2" s="1"/>
  <c r="B4379" i="1"/>
  <c r="K4380" i="1"/>
  <c r="B4375" i="2" s="1"/>
  <c r="M4375" i="2" s="1"/>
  <c r="D4378" i="1"/>
  <c r="O4378" i="1" s="1"/>
  <c r="F4373" i="2" s="1"/>
  <c r="Q4373" i="2" s="1"/>
  <c r="C4378" i="1"/>
  <c r="F4378" i="1"/>
  <c r="V4610" i="1" l="1"/>
  <c r="S4372" i="2"/>
  <c r="H4373" i="2"/>
  <c r="I4878" i="1"/>
  <c r="T4877" i="1"/>
  <c r="U4372" i="2"/>
  <c r="J4373" i="2"/>
  <c r="G4878" i="1"/>
  <c r="P4877" i="1"/>
  <c r="I4373" i="2"/>
  <c r="T4373" i="2" s="1"/>
  <c r="K4373" i="2"/>
  <c r="V4373" i="2" s="1"/>
  <c r="G4375" i="2"/>
  <c r="R4375" i="2" s="1"/>
  <c r="M4379" i="1"/>
  <c r="D4374" i="2" s="1"/>
  <c r="O4374" i="2" s="1"/>
  <c r="B4380" i="1"/>
  <c r="K4381" i="1"/>
  <c r="B4376" i="2" s="1"/>
  <c r="M4376" i="2" s="1"/>
  <c r="C4379" i="1"/>
  <c r="D4379" i="1"/>
  <c r="O4379" i="1" s="1"/>
  <c r="F4374" i="2" s="1"/>
  <c r="Q4374" i="2" s="1"/>
  <c r="F4379" i="1"/>
  <c r="V4611" i="1" l="1"/>
  <c r="I4879" i="1"/>
  <c r="T4878" i="1"/>
  <c r="U4373" i="2"/>
  <c r="J4374" i="2"/>
  <c r="S4373" i="2"/>
  <c r="H4374" i="2"/>
  <c r="G4879" i="1"/>
  <c r="P4878" i="1"/>
  <c r="K4374" i="2"/>
  <c r="V4374" i="2" s="1"/>
  <c r="I4374" i="2"/>
  <c r="T4374" i="2" s="1"/>
  <c r="G4376" i="2"/>
  <c r="R4376" i="2" s="1"/>
  <c r="M4380" i="1"/>
  <c r="D4375" i="2" s="1"/>
  <c r="O4375" i="2" s="1"/>
  <c r="B4381" i="1"/>
  <c r="K4382" i="1"/>
  <c r="B4377" i="2" s="1"/>
  <c r="M4377" i="2" s="1"/>
  <c r="D4380" i="1"/>
  <c r="O4380" i="1" s="1"/>
  <c r="F4375" i="2" s="1"/>
  <c r="Q4375" i="2" s="1"/>
  <c r="C4380" i="1"/>
  <c r="F4380" i="1"/>
  <c r="V4612" i="1" l="1"/>
  <c r="U4374" i="2"/>
  <c r="J4375" i="2"/>
  <c r="S4374" i="2"/>
  <c r="H4375" i="2"/>
  <c r="G4880" i="1"/>
  <c r="P4879" i="1"/>
  <c r="I4880" i="1"/>
  <c r="T4879" i="1"/>
  <c r="K4375" i="2"/>
  <c r="V4375" i="2" s="1"/>
  <c r="I4375" i="2"/>
  <c r="T4375" i="2" s="1"/>
  <c r="G4377" i="2"/>
  <c r="R4377" i="2" s="1"/>
  <c r="M4381" i="1"/>
  <c r="D4376" i="2" s="1"/>
  <c r="O4376" i="2" s="1"/>
  <c r="B4382" i="1"/>
  <c r="K4383" i="1"/>
  <c r="B4378" i="2" s="1"/>
  <c r="M4378" i="2" s="1"/>
  <c r="D4381" i="1"/>
  <c r="O4381" i="1" s="1"/>
  <c r="F4376" i="2" s="1"/>
  <c r="Q4376" i="2" s="1"/>
  <c r="F4381" i="1"/>
  <c r="C4381" i="1"/>
  <c r="V4613" i="1" l="1"/>
  <c r="I4881" i="1"/>
  <c r="T4880" i="1"/>
  <c r="S4375" i="2"/>
  <c r="H4376" i="2"/>
  <c r="U4375" i="2"/>
  <c r="J4376" i="2"/>
  <c r="G4881" i="1"/>
  <c r="P4880" i="1"/>
  <c r="K4376" i="2"/>
  <c r="V4376" i="2" s="1"/>
  <c r="I4376" i="2"/>
  <c r="T4376" i="2" s="1"/>
  <c r="G4378" i="2"/>
  <c r="R4378" i="2" s="1"/>
  <c r="M4382" i="1"/>
  <c r="D4377" i="2" s="1"/>
  <c r="O4377" i="2" s="1"/>
  <c r="B4383" i="1"/>
  <c r="K4384" i="1"/>
  <c r="B4379" i="2" s="1"/>
  <c r="M4379" i="2" s="1"/>
  <c r="D4382" i="1"/>
  <c r="O4382" i="1" s="1"/>
  <c r="F4377" i="2" s="1"/>
  <c r="Q4377" i="2" s="1"/>
  <c r="F4382" i="1"/>
  <c r="C4382" i="1"/>
  <c r="V4614" i="1" l="1"/>
  <c r="G4882" i="1"/>
  <c r="P4881" i="1"/>
  <c r="S4376" i="2"/>
  <c r="H4377" i="2"/>
  <c r="U4376" i="2"/>
  <c r="J4377" i="2"/>
  <c r="I4882" i="1"/>
  <c r="T4881" i="1"/>
  <c r="I4377" i="2"/>
  <c r="T4377" i="2" s="1"/>
  <c r="K4377" i="2"/>
  <c r="V4377" i="2" s="1"/>
  <c r="G4379" i="2"/>
  <c r="R4379" i="2" s="1"/>
  <c r="M4383" i="1"/>
  <c r="D4378" i="2" s="1"/>
  <c r="O4378" i="2" s="1"/>
  <c r="K4385" i="1"/>
  <c r="B4380" i="2" s="1"/>
  <c r="M4380" i="2" s="1"/>
  <c r="B4384" i="1"/>
  <c r="D4383" i="1"/>
  <c r="O4383" i="1" s="1"/>
  <c r="F4378" i="2" s="1"/>
  <c r="Q4378" i="2" s="1"/>
  <c r="F4383" i="1"/>
  <c r="C4383" i="1"/>
  <c r="V4615" i="1" l="1"/>
  <c r="I4883" i="1"/>
  <c r="T4882" i="1"/>
  <c r="U4377" i="2"/>
  <c r="J4378" i="2"/>
  <c r="S4377" i="2"/>
  <c r="H4378" i="2"/>
  <c r="G4883" i="1"/>
  <c r="P4882" i="1"/>
  <c r="G4380" i="2"/>
  <c r="R4380" i="2" s="1"/>
  <c r="I4378" i="2"/>
  <c r="T4378" i="2" s="1"/>
  <c r="K4378" i="2"/>
  <c r="V4378" i="2" s="1"/>
  <c r="M4384" i="1"/>
  <c r="D4379" i="2" s="1"/>
  <c r="O4379" i="2" s="1"/>
  <c r="C4384" i="1"/>
  <c r="F4384" i="1"/>
  <c r="D4384" i="1"/>
  <c r="O4384" i="1" s="1"/>
  <c r="F4379" i="2" s="1"/>
  <c r="Q4379" i="2" s="1"/>
  <c r="B4385" i="1"/>
  <c r="K4386" i="1"/>
  <c r="B4381" i="2" s="1"/>
  <c r="M4381" i="2" s="1"/>
  <c r="V4616" i="1" l="1"/>
  <c r="U4378" i="2"/>
  <c r="J4379" i="2"/>
  <c r="G4884" i="1"/>
  <c r="P4883" i="1"/>
  <c r="S4378" i="2"/>
  <c r="H4379" i="2"/>
  <c r="I4884" i="1"/>
  <c r="T4883" i="1"/>
  <c r="G4381" i="2"/>
  <c r="R4381" i="2" s="1"/>
  <c r="I4379" i="2"/>
  <c r="T4379" i="2" s="1"/>
  <c r="K4379" i="2"/>
  <c r="V4379" i="2" s="1"/>
  <c r="M4385" i="1"/>
  <c r="D4380" i="2" s="1"/>
  <c r="O4380" i="2" s="1"/>
  <c r="D4385" i="1"/>
  <c r="O4385" i="1" s="1"/>
  <c r="F4380" i="2" s="1"/>
  <c r="Q4380" i="2" s="1"/>
  <c r="F4385" i="1"/>
  <c r="C4385" i="1"/>
  <c r="K4387" i="1"/>
  <c r="B4382" i="2" s="1"/>
  <c r="M4382" i="2" s="1"/>
  <c r="B4386" i="1"/>
  <c r="V4617" i="1" l="1"/>
  <c r="I4885" i="1"/>
  <c r="T4884" i="1"/>
  <c r="S4379" i="2"/>
  <c r="H4380" i="2"/>
  <c r="U4379" i="2"/>
  <c r="J4380" i="2"/>
  <c r="G4885" i="1"/>
  <c r="P4884" i="1"/>
  <c r="K4380" i="2"/>
  <c r="V4380" i="2" s="1"/>
  <c r="G4382" i="2"/>
  <c r="R4382" i="2" s="1"/>
  <c r="I4380" i="2"/>
  <c r="T4380" i="2" s="1"/>
  <c r="M4386" i="1"/>
  <c r="D4381" i="2" s="1"/>
  <c r="O4381" i="2" s="1"/>
  <c r="B4387" i="1"/>
  <c r="K4388" i="1"/>
  <c r="B4383" i="2" s="1"/>
  <c r="M4383" i="2" s="1"/>
  <c r="C4386" i="1"/>
  <c r="F4386" i="1"/>
  <c r="D4386" i="1"/>
  <c r="O4386" i="1" s="1"/>
  <c r="F4381" i="2" s="1"/>
  <c r="Q4381" i="2" s="1"/>
  <c r="V4618" i="1" l="1"/>
  <c r="S4380" i="2"/>
  <c r="H4381" i="2"/>
  <c r="G4886" i="1"/>
  <c r="P4885" i="1"/>
  <c r="U4380" i="2"/>
  <c r="J4381" i="2"/>
  <c r="I4886" i="1"/>
  <c r="T4885" i="1"/>
  <c r="K4381" i="2"/>
  <c r="V4381" i="2" s="1"/>
  <c r="I4381" i="2"/>
  <c r="T4381" i="2" s="1"/>
  <c r="G4383" i="2"/>
  <c r="R4383" i="2" s="1"/>
  <c r="M4387" i="1"/>
  <c r="D4382" i="2" s="1"/>
  <c r="O4382" i="2" s="1"/>
  <c r="K4389" i="1"/>
  <c r="B4384" i="2" s="1"/>
  <c r="M4384" i="2" s="1"/>
  <c r="B4388" i="1"/>
  <c r="C4387" i="1"/>
  <c r="F4387" i="1"/>
  <c r="D4387" i="1"/>
  <c r="O4387" i="1" s="1"/>
  <c r="F4382" i="2" s="1"/>
  <c r="Q4382" i="2" s="1"/>
  <c r="V4619" i="1" l="1"/>
  <c r="I4887" i="1"/>
  <c r="T4886" i="1"/>
  <c r="U4381" i="2"/>
  <c r="J4382" i="2"/>
  <c r="S4381" i="2"/>
  <c r="H4382" i="2"/>
  <c r="G4887" i="1"/>
  <c r="P4886" i="1"/>
  <c r="G4384" i="2"/>
  <c r="R4384" i="2" s="1"/>
  <c r="K4382" i="2"/>
  <c r="V4382" i="2" s="1"/>
  <c r="I4382" i="2"/>
  <c r="T4382" i="2" s="1"/>
  <c r="M4388" i="1"/>
  <c r="D4383" i="2" s="1"/>
  <c r="O4383" i="2" s="1"/>
  <c r="D4388" i="1"/>
  <c r="O4388" i="1" s="1"/>
  <c r="F4383" i="2" s="1"/>
  <c r="Q4383" i="2" s="1"/>
  <c r="C4388" i="1"/>
  <c r="F4388" i="1"/>
  <c r="K4390" i="1"/>
  <c r="B4385" i="2" s="1"/>
  <c r="M4385" i="2" s="1"/>
  <c r="B4389" i="1"/>
  <c r="V4620" i="1" l="1"/>
  <c r="U4382" i="2"/>
  <c r="J4383" i="2"/>
  <c r="S4382" i="2"/>
  <c r="H4383" i="2"/>
  <c r="G4888" i="1"/>
  <c r="P4887" i="1"/>
  <c r="I4888" i="1"/>
  <c r="T4887" i="1"/>
  <c r="K4383" i="2"/>
  <c r="V4383" i="2" s="1"/>
  <c r="G4385" i="2"/>
  <c r="R4385" i="2" s="1"/>
  <c r="I4383" i="2"/>
  <c r="T4383" i="2" s="1"/>
  <c r="M4389" i="1"/>
  <c r="D4384" i="2" s="1"/>
  <c r="O4384" i="2" s="1"/>
  <c r="B4390" i="1"/>
  <c r="K4391" i="1"/>
  <c r="B4386" i="2" s="1"/>
  <c r="M4386" i="2" s="1"/>
  <c r="C4389" i="1"/>
  <c r="F4389" i="1"/>
  <c r="D4389" i="1"/>
  <c r="O4389" i="1" s="1"/>
  <c r="F4384" i="2" s="1"/>
  <c r="Q4384" i="2" s="1"/>
  <c r="V4621" i="1" l="1"/>
  <c r="I4889" i="1"/>
  <c r="T4888" i="1"/>
  <c r="S4383" i="2"/>
  <c r="H4384" i="2"/>
  <c r="U4383" i="2"/>
  <c r="J4384" i="2"/>
  <c r="G4889" i="1"/>
  <c r="P4888" i="1"/>
  <c r="K4384" i="2"/>
  <c r="V4384" i="2" s="1"/>
  <c r="I4384" i="2"/>
  <c r="T4384" i="2" s="1"/>
  <c r="G4386" i="2"/>
  <c r="R4386" i="2" s="1"/>
  <c r="M4390" i="1"/>
  <c r="D4385" i="2" s="1"/>
  <c r="O4385" i="2" s="1"/>
  <c r="B4391" i="1"/>
  <c r="K4392" i="1"/>
  <c r="B4387" i="2" s="1"/>
  <c r="M4387" i="2" s="1"/>
  <c r="C4390" i="1"/>
  <c r="F4390" i="1"/>
  <c r="D4390" i="1"/>
  <c r="O4390" i="1" s="1"/>
  <c r="F4385" i="2" s="1"/>
  <c r="Q4385" i="2" s="1"/>
  <c r="V4622" i="1" l="1"/>
  <c r="S4384" i="2"/>
  <c r="H4385" i="2"/>
  <c r="G4890" i="1"/>
  <c r="P4889" i="1"/>
  <c r="U4384" i="2"/>
  <c r="J4385" i="2"/>
  <c r="I4890" i="1"/>
  <c r="T4889" i="1"/>
  <c r="K4385" i="2"/>
  <c r="V4385" i="2" s="1"/>
  <c r="I4385" i="2"/>
  <c r="T4385" i="2" s="1"/>
  <c r="G4387" i="2"/>
  <c r="R4387" i="2" s="1"/>
  <c r="M4391" i="1"/>
  <c r="D4386" i="2" s="1"/>
  <c r="O4386" i="2" s="1"/>
  <c r="K4393" i="1"/>
  <c r="B4388" i="2" s="1"/>
  <c r="M4388" i="2" s="1"/>
  <c r="B4392" i="1"/>
  <c r="C4391" i="1"/>
  <c r="F4391" i="1"/>
  <c r="D4391" i="1"/>
  <c r="O4391" i="1" s="1"/>
  <c r="F4386" i="2" s="1"/>
  <c r="Q4386" i="2" s="1"/>
  <c r="V4623" i="1" l="1"/>
  <c r="G4891" i="1"/>
  <c r="P4890" i="1"/>
  <c r="I4891" i="1"/>
  <c r="T4890" i="1"/>
  <c r="U4385" i="2"/>
  <c r="J4386" i="2"/>
  <c r="S4385" i="2"/>
  <c r="H4386" i="2"/>
  <c r="G4388" i="2"/>
  <c r="R4388" i="2" s="1"/>
  <c r="K4386" i="2"/>
  <c r="V4386" i="2" s="1"/>
  <c r="I4386" i="2"/>
  <c r="T4386" i="2" s="1"/>
  <c r="M4392" i="1"/>
  <c r="D4387" i="2" s="1"/>
  <c r="O4387" i="2" s="1"/>
  <c r="D4392" i="1"/>
  <c r="O4392" i="1" s="1"/>
  <c r="F4387" i="2" s="1"/>
  <c r="Q4387" i="2" s="1"/>
  <c r="C4392" i="1"/>
  <c r="F4392" i="1"/>
  <c r="K4394" i="1"/>
  <c r="B4389" i="2" s="1"/>
  <c r="M4389" i="2" s="1"/>
  <c r="B4393" i="1"/>
  <c r="V4624" i="1" l="1"/>
  <c r="U4386" i="2"/>
  <c r="J4387" i="2"/>
  <c r="I4892" i="1"/>
  <c r="T4891" i="1"/>
  <c r="S4386" i="2"/>
  <c r="H4387" i="2"/>
  <c r="G4892" i="1"/>
  <c r="P4891" i="1"/>
  <c r="K4387" i="2"/>
  <c r="V4387" i="2" s="1"/>
  <c r="G4389" i="2"/>
  <c r="R4389" i="2" s="1"/>
  <c r="I4387" i="2"/>
  <c r="T4387" i="2" s="1"/>
  <c r="M4393" i="1"/>
  <c r="D4388" i="2" s="1"/>
  <c r="O4388" i="2" s="1"/>
  <c r="B4394" i="1"/>
  <c r="K4395" i="1"/>
  <c r="B4390" i="2" s="1"/>
  <c r="M4390" i="2" s="1"/>
  <c r="C4393" i="1"/>
  <c r="F4393" i="1"/>
  <c r="D4393" i="1"/>
  <c r="O4393" i="1" s="1"/>
  <c r="F4388" i="2" s="1"/>
  <c r="Q4388" i="2" s="1"/>
  <c r="V4625" i="1" l="1"/>
  <c r="G4893" i="1"/>
  <c r="P4892" i="1"/>
  <c r="I4893" i="1"/>
  <c r="T4892" i="1"/>
  <c r="S4387" i="2"/>
  <c r="H4388" i="2"/>
  <c r="U4387" i="2"/>
  <c r="J4388" i="2"/>
  <c r="K4388" i="2"/>
  <c r="V4388" i="2" s="1"/>
  <c r="I4388" i="2"/>
  <c r="T4388" i="2" s="1"/>
  <c r="G4390" i="2"/>
  <c r="R4390" i="2" s="1"/>
  <c r="M4394" i="1"/>
  <c r="D4389" i="2" s="1"/>
  <c r="O4389" i="2" s="1"/>
  <c r="B4395" i="1"/>
  <c r="K4396" i="1"/>
  <c r="B4391" i="2" s="1"/>
  <c r="M4391" i="2" s="1"/>
  <c r="D4394" i="1"/>
  <c r="O4394" i="1" s="1"/>
  <c r="F4389" i="2" s="1"/>
  <c r="Q4389" i="2" s="1"/>
  <c r="F4394" i="1"/>
  <c r="C4394" i="1"/>
  <c r="V4626" i="1" l="1"/>
  <c r="I4894" i="1"/>
  <c r="T4893" i="1"/>
  <c r="S4388" i="2"/>
  <c r="H4389" i="2"/>
  <c r="U4388" i="2"/>
  <c r="J4389" i="2"/>
  <c r="G4894" i="1"/>
  <c r="P4893" i="1"/>
  <c r="I4389" i="2"/>
  <c r="T4389" i="2" s="1"/>
  <c r="K4389" i="2"/>
  <c r="V4389" i="2" s="1"/>
  <c r="G4391" i="2"/>
  <c r="R4391" i="2" s="1"/>
  <c r="M4395" i="1"/>
  <c r="D4390" i="2" s="1"/>
  <c r="O4390" i="2" s="1"/>
  <c r="K4397" i="1"/>
  <c r="B4392" i="2" s="1"/>
  <c r="M4392" i="2" s="1"/>
  <c r="B4396" i="1"/>
  <c r="C4395" i="1"/>
  <c r="D4395" i="1"/>
  <c r="O4395" i="1" s="1"/>
  <c r="F4390" i="2" s="1"/>
  <c r="Q4390" i="2" s="1"/>
  <c r="F4395" i="1"/>
  <c r="V4627" i="1" l="1"/>
  <c r="S4389" i="2"/>
  <c r="H4390" i="2"/>
  <c r="G4895" i="1"/>
  <c r="P4894" i="1"/>
  <c r="U4389" i="2"/>
  <c r="J4390" i="2"/>
  <c r="I4895" i="1"/>
  <c r="T4894" i="1"/>
  <c r="G4392" i="2"/>
  <c r="R4392" i="2" s="1"/>
  <c r="K4390" i="2"/>
  <c r="V4390" i="2" s="1"/>
  <c r="I4390" i="2"/>
  <c r="T4390" i="2" s="1"/>
  <c r="M4396" i="1"/>
  <c r="D4391" i="2" s="1"/>
  <c r="O4391" i="2" s="1"/>
  <c r="C4396" i="1"/>
  <c r="F4396" i="1"/>
  <c r="D4396" i="1"/>
  <c r="O4396" i="1" s="1"/>
  <c r="F4391" i="2" s="1"/>
  <c r="Q4391" i="2" s="1"/>
  <c r="B4397" i="1"/>
  <c r="K4398" i="1"/>
  <c r="B4393" i="2" s="1"/>
  <c r="M4393" i="2" s="1"/>
  <c r="V4628" i="1" l="1"/>
  <c r="I4896" i="1"/>
  <c r="T4895" i="1"/>
  <c r="U4390" i="2"/>
  <c r="J4391" i="2"/>
  <c r="G4896" i="1"/>
  <c r="P4895" i="1"/>
  <c r="S4390" i="2"/>
  <c r="H4391" i="2"/>
  <c r="G4393" i="2"/>
  <c r="R4393" i="2" s="1"/>
  <c r="I4391" i="2"/>
  <c r="T4391" i="2" s="1"/>
  <c r="K4391" i="2"/>
  <c r="V4391" i="2" s="1"/>
  <c r="M4397" i="1"/>
  <c r="D4392" i="2" s="1"/>
  <c r="O4392" i="2" s="1"/>
  <c r="D4397" i="1"/>
  <c r="O4397" i="1" s="1"/>
  <c r="F4392" i="2" s="1"/>
  <c r="Q4392" i="2" s="1"/>
  <c r="C4397" i="1"/>
  <c r="F4397" i="1"/>
  <c r="K4399" i="1"/>
  <c r="B4394" i="2" s="1"/>
  <c r="M4394" i="2" s="1"/>
  <c r="B4398" i="1"/>
  <c r="V4629" i="1" l="1"/>
  <c r="U4391" i="2"/>
  <c r="J4392" i="2"/>
  <c r="S4391" i="2"/>
  <c r="H4392" i="2"/>
  <c r="G4897" i="1"/>
  <c r="P4896" i="1"/>
  <c r="I4897" i="1"/>
  <c r="T4896" i="1"/>
  <c r="K4392" i="2"/>
  <c r="V4392" i="2" s="1"/>
  <c r="G4394" i="2"/>
  <c r="R4394" i="2" s="1"/>
  <c r="I4392" i="2"/>
  <c r="T4392" i="2" s="1"/>
  <c r="M4398" i="1"/>
  <c r="D4393" i="2" s="1"/>
  <c r="O4393" i="2" s="1"/>
  <c r="B4399" i="1"/>
  <c r="K4400" i="1"/>
  <c r="B4395" i="2" s="1"/>
  <c r="M4395" i="2" s="1"/>
  <c r="C4398" i="1"/>
  <c r="F4398" i="1"/>
  <c r="D4398" i="1"/>
  <c r="O4398" i="1" s="1"/>
  <c r="F4393" i="2" s="1"/>
  <c r="Q4393" i="2" s="1"/>
  <c r="V4630" i="1" l="1"/>
  <c r="I4898" i="1"/>
  <c r="T4897" i="1"/>
  <c r="S4392" i="2"/>
  <c r="H4393" i="2"/>
  <c r="U4392" i="2"/>
  <c r="J4393" i="2"/>
  <c r="G4898" i="1"/>
  <c r="P4897" i="1"/>
  <c r="I4393" i="2"/>
  <c r="T4393" i="2" s="1"/>
  <c r="K4393" i="2"/>
  <c r="V4393" i="2" s="1"/>
  <c r="G4395" i="2"/>
  <c r="R4395" i="2" s="1"/>
  <c r="M4399" i="1"/>
  <c r="D4394" i="2" s="1"/>
  <c r="O4394" i="2" s="1"/>
  <c r="K4401" i="1"/>
  <c r="B4396" i="2" s="1"/>
  <c r="M4396" i="2" s="1"/>
  <c r="B4400" i="1"/>
  <c r="C4399" i="1"/>
  <c r="F4399" i="1"/>
  <c r="D4399" i="1"/>
  <c r="O4399" i="1" s="1"/>
  <c r="F4394" i="2" s="1"/>
  <c r="Q4394" i="2" s="1"/>
  <c r="V4631" i="1" l="1"/>
  <c r="S4393" i="2"/>
  <c r="H4394" i="2"/>
  <c r="G4899" i="1"/>
  <c r="P4898" i="1"/>
  <c r="U4393" i="2"/>
  <c r="J4394" i="2"/>
  <c r="I4899" i="1"/>
  <c r="T4898" i="1"/>
  <c r="K4394" i="2"/>
  <c r="V4394" i="2" s="1"/>
  <c r="G4396" i="2"/>
  <c r="R4396" i="2" s="1"/>
  <c r="I4394" i="2"/>
  <c r="T4394" i="2" s="1"/>
  <c r="M4400" i="1"/>
  <c r="D4395" i="2" s="1"/>
  <c r="O4395" i="2" s="1"/>
  <c r="D4400" i="1"/>
  <c r="O4400" i="1" s="1"/>
  <c r="F4395" i="2" s="1"/>
  <c r="Q4395" i="2" s="1"/>
  <c r="F4400" i="1"/>
  <c r="C4400" i="1"/>
  <c r="K4402" i="1"/>
  <c r="B4397" i="2" s="1"/>
  <c r="M4397" i="2" s="1"/>
  <c r="B4401" i="1"/>
  <c r="V4632" i="1" l="1"/>
  <c r="G4900" i="1"/>
  <c r="P4899" i="1"/>
  <c r="I4900" i="1"/>
  <c r="T4899" i="1"/>
  <c r="U4394" i="2"/>
  <c r="J4395" i="2"/>
  <c r="S4394" i="2"/>
  <c r="H4395" i="2"/>
  <c r="K4395" i="2"/>
  <c r="V4395" i="2" s="1"/>
  <c r="I4395" i="2"/>
  <c r="T4395" i="2" s="1"/>
  <c r="G4397" i="2"/>
  <c r="R4397" i="2" s="1"/>
  <c r="M4401" i="1"/>
  <c r="D4396" i="2" s="1"/>
  <c r="O4396" i="2" s="1"/>
  <c r="K4403" i="1"/>
  <c r="B4398" i="2" s="1"/>
  <c r="M4398" i="2" s="1"/>
  <c r="B4402" i="1"/>
  <c r="C4401" i="1"/>
  <c r="F4401" i="1"/>
  <c r="D4401" i="1"/>
  <c r="O4401" i="1" s="1"/>
  <c r="F4396" i="2" s="1"/>
  <c r="Q4396" i="2" s="1"/>
  <c r="V4633" i="1" l="1"/>
  <c r="I4901" i="1"/>
  <c r="T4900" i="1"/>
  <c r="U4395" i="2"/>
  <c r="J4396" i="2"/>
  <c r="S4395" i="2"/>
  <c r="H4396" i="2"/>
  <c r="G4901" i="1"/>
  <c r="P4900" i="1"/>
  <c r="G4398" i="2"/>
  <c r="R4398" i="2" s="1"/>
  <c r="I4396" i="2"/>
  <c r="T4396" i="2" s="1"/>
  <c r="K4396" i="2"/>
  <c r="V4396" i="2" s="1"/>
  <c r="M4402" i="1"/>
  <c r="D4397" i="2" s="1"/>
  <c r="O4397" i="2" s="1"/>
  <c r="D4402" i="1"/>
  <c r="O4402" i="1" s="1"/>
  <c r="F4397" i="2" s="1"/>
  <c r="Q4397" i="2" s="1"/>
  <c r="F4402" i="1"/>
  <c r="C4402" i="1"/>
  <c r="B4403" i="1"/>
  <c r="K4404" i="1"/>
  <c r="B4399" i="2" s="1"/>
  <c r="M4399" i="2" s="1"/>
  <c r="V4634" i="1" l="1"/>
  <c r="G4902" i="1"/>
  <c r="P4901" i="1"/>
  <c r="U4396" i="2"/>
  <c r="J4397" i="2"/>
  <c r="S4396" i="2"/>
  <c r="H4397" i="2"/>
  <c r="I4902" i="1"/>
  <c r="T4901" i="1"/>
  <c r="G4399" i="2"/>
  <c r="R4399" i="2" s="1"/>
  <c r="K4397" i="2"/>
  <c r="V4397" i="2" s="1"/>
  <c r="I4397" i="2"/>
  <c r="T4397" i="2" s="1"/>
  <c r="M4403" i="1"/>
  <c r="D4398" i="2" s="1"/>
  <c r="O4398" i="2" s="1"/>
  <c r="C4403" i="1"/>
  <c r="F4403" i="1"/>
  <c r="D4403" i="1"/>
  <c r="O4403" i="1" s="1"/>
  <c r="F4398" i="2" s="1"/>
  <c r="Q4398" i="2" s="1"/>
  <c r="K4405" i="1"/>
  <c r="B4400" i="2" s="1"/>
  <c r="M4400" i="2" s="1"/>
  <c r="B4404" i="1"/>
  <c r="V4635" i="1" l="1"/>
  <c r="I4903" i="1"/>
  <c r="T4902" i="1"/>
  <c r="S4397" i="2"/>
  <c r="H4398" i="2"/>
  <c r="U4397" i="2"/>
  <c r="J4398" i="2"/>
  <c r="G4903" i="1"/>
  <c r="P4902" i="1"/>
  <c r="G4400" i="2"/>
  <c r="R4400" i="2" s="1"/>
  <c r="I4398" i="2"/>
  <c r="T4398" i="2" s="1"/>
  <c r="K4398" i="2"/>
  <c r="V4398" i="2" s="1"/>
  <c r="M4404" i="1"/>
  <c r="D4399" i="2" s="1"/>
  <c r="O4399" i="2" s="1"/>
  <c r="B4405" i="1"/>
  <c r="K4406" i="1"/>
  <c r="B4401" i="2" s="1"/>
  <c r="M4401" i="2" s="1"/>
  <c r="C4404" i="1"/>
  <c r="F4404" i="1"/>
  <c r="D4404" i="1"/>
  <c r="O4404" i="1" s="1"/>
  <c r="F4399" i="2" s="1"/>
  <c r="Q4399" i="2" s="1"/>
  <c r="V4636" i="1" l="1"/>
  <c r="S4398" i="2"/>
  <c r="H4399" i="2"/>
  <c r="G4904" i="1"/>
  <c r="P4903" i="1"/>
  <c r="U4398" i="2"/>
  <c r="J4399" i="2"/>
  <c r="I4904" i="1"/>
  <c r="T4903" i="1"/>
  <c r="K4399" i="2"/>
  <c r="V4399" i="2" s="1"/>
  <c r="I4399" i="2"/>
  <c r="T4399" i="2" s="1"/>
  <c r="G4401" i="2"/>
  <c r="R4401" i="2" s="1"/>
  <c r="M4405" i="1"/>
  <c r="D4400" i="2" s="1"/>
  <c r="O4400" i="2" s="1"/>
  <c r="K4407" i="1"/>
  <c r="B4402" i="2" s="1"/>
  <c r="M4402" i="2" s="1"/>
  <c r="B4406" i="1"/>
  <c r="D4405" i="1"/>
  <c r="O4405" i="1" s="1"/>
  <c r="F4400" i="2" s="1"/>
  <c r="Q4400" i="2" s="1"/>
  <c r="F4405" i="1"/>
  <c r="C4405" i="1"/>
  <c r="V4637" i="1" l="1"/>
  <c r="I4905" i="1"/>
  <c r="T4904" i="1"/>
  <c r="U4399" i="2"/>
  <c r="J4400" i="2"/>
  <c r="G4905" i="1"/>
  <c r="P4904" i="1"/>
  <c r="S4399" i="2"/>
  <c r="H4400" i="2"/>
  <c r="G4402" i="2"/>
  <c r="R4402" i="2" s="1"/>
  <c r="K4400" i="2"/>
  <c r="V4400" i="2" s="1"/>
  <c r="I4400" i="2"/>
  <c r="T4400" i="2" s="1"/>
  <c r="M4406" i="1"/>
  <c r="D4401" i="2" s="1"/>
  <c r="O4401" i="2" s="1"/>
  <c r="C4406" i="1"/>
  <c r="F4406" i="1"/>
  <c r="D4406" i="1"/>
  <c r="O4406" i="1" s="1"/>
  <c r="F4401" i="2" s="1"/>
  <c r="Q4401" i="2" s="1"/>
  <c r="B4407" i="1"/>
  <c r="K4408" i="1"/>
  <c r="B4403" i="2" s="1"/>
  <c r="M4403" i="2" s="1"/>
  <c r="V4638" i="1" l="1"/>
  <c r="U4400" i="2"/>
  <c r="J4401" i="2"/>
  <c r="S4400" i="2"/>
  <c r="H4401" i="2"/>
  <c r="G4906" i="1"/>
  <c r="P4905" i="1"/>
  <c r="I4906" i="1"/>
  <c r="T4905" i="1"/>
  <c r="G4403" i="2"/>
  <c r="K4401" i="2"/>
  <c r="V4401" i="2" s="1"/>
  <c r="I4401" i="2"/>
  <c r="T4401" i="2" s="1"/>
  <c r="M4407" i="1"/>
  <c r="D4402" i="2" s="1"/>
  <c r="O4402" i="2" s="1"/>
  <c r="C4407" i="1"/>
  <c r="F4407" i="1"/>
  <c r="D4407" i="1"/>
  <c r="O4407" i="1" s="1"/>
  <c r="F4402" i="2" s="1"/>
  <c r="Q4402" i="2" s="1"/>
  <c r="B4408" i="1"/>
  <c r="K4409" i="1"/>
  <c r="B4404" i="2" s="1"/>
  <c r="M4404" i="2" s="1"/>
  <c r="V4639" i="1" l="1"/>
  <c r="R4403" i="2"/>
  <c r="AR47" i="2"/>
  <c r="I4907" i="1"/>
  <c r="T4906" i="1"/>
  <c r="S4401" i="2"/>
  <c r="H4402" i="2"/>
  <c r="U4401" i="2"/>
  <c r="J4402" i="2"/>
  <c r="G4907" i="1"/>
  <c r="P4906" i="1"/>
  <c r="G4404" i="2"/>
  <c r="R4404" i="2" s="1"/>
  <c r="K4402" i="2"/>
  <c r="V4402" i="2" s="1"/>
  <c r="I4402" i="2"/>
  <c r="T4402" i="2" s="1"/>
  <c r="M4408" i="1"/>
  <c r="D4403" i="2" s="1"/>
  <c r="O4403" i="2" s="1"/>
  <c r="F4408" i="1"/>
  <c r="D4408" i="1"/>
  <c r="O4408" i="1" s="1"/>
  <c r="F4403" i="2" s="1"/>
  <c r="Q4403" i="2" s="1"/>
  <c r="C4408" i="1"/>
  <c r="K4410" i="1"/>
  <c r="B4405" i="2" s="1"/>
  <c r="M4405" i="2" s="1"/>
  <c r="B4409" i="1"/>
  <c r="V4640" i="1" l="1"/>
  <c r="S4402" i="2"/>
  <c r="H4403" i="2"/>
  <c r="U4402" i="2"/>
  <c r="J4403" i="2"/>
  <c r="I4908" i="1"/>
  <c r="T4907" i="1"/>
  <c r="G4908" i="1"/>
  <c r="P4907" i="1"/>
  <c r="G4405" i="2"/>
  <c r="R4405" i="2" s="1"/>
  <c r="I4403" i="2"/>
  <c r="K4403" i="2"/>
  <c r="M4409" i="1"/>
  <c r="D4404" i="2" s="1"/>
  <c r="O4404" i="2" s="1"/>
  <c r="B4410" i="1"/>
  <c r="K4411" i="1"/>
  <c r="B4406" i="2" s="1"/>
  <c r="M4406" i="2" s="1"/>
  <c r="C4409" i="1"/>
  <c r="F4409" i="1"/>
  <c r="D4409" i="1"/>
  <c r="O4409" i="1" s="1"/>
  <c r="F4404" i="2" s="1"/>
  <c r="Q4404" i="2" s="1"/>
  <c r="V4641" i="1" l="1"/>
  <c r="U4403" i="2"/>
  <c r="AU47" i="2"/>
  <c r="J4404" i="2"/>
  <c r="G4909" i="1"/>
  <c r="P4908" i="1"/>
  <c r="V4403" i="2"/>
  <c r="AV47" i="2"/>
  <c r="S4403" i="2"/>
  <c r="AS47" i="2"/>
  <c r="H4404" i="2"/>
  <c r="T4403" i="2"/>
  <c r="AT47" i="2"/>
  <c r="I4909" i="1"/>
  <c r="T4908" i="1"/>
  <c r="K4404" i="2"/>
  <c r="V4404" i="2" s="1"/>
  <c r="I4404" i="2"/>
  <c r="T4404" i="2" s="1"/>
  <c r="G4406" i="2"/>
  <c r="R4406" i="2" s="1"/>
  <c r="M4410" i="1"/>
  <c r="D4405" i="2" s="1"/>
  <c r="O4405" i="2" s="1"/>
  <c r="B4411" i="1"/>
  <c r="K4412" i="1"/>
  <c r="B4407" i="2" s="1"/>
  <c r="M4407" i="2" s="1"/>
  <c r="C4410" i="1"/>
  <c r="F4410" i="1"/>
  <c r="D4410" i="1"/>
  <c r="O4410" i="1" s="1"/>
  <c r="F4405" i="2" s="1"/>
  <c r="Q4405" i="2" s="1"/>
  <c r="V4642" i="1" l="1"/>
  <c r="G4910" i="1"/>
  <c r="P4909" i="1"/>
  <c r="S4404" i="2"/>
  <c r="H4405" i="2"/>
  <c r="U4404" i="2"/>
  <c r="J4405" i="2"/>
  <c r="I4910" i="1"/>
  <c r="T4909" i="1"/>
  <c r="K4405" i="2"/>
  <c r="V4405" i="2" s="1"/>
  <c r="I4405" i="2"/>
  <c r="T4405" i="2" s="1"/>
  <c r="G4407" i="2"/>
  <c r="R4407" i="2" s="1"/>
  <c r="M4411" i="1"/>
  <c r="D4406" i="2" s="1"/>
  <c r="O4406" i="2" s="1"/>
  <c r="K4413" i="1"/>
  <c r="B4408" i="2" s="1"/>
  <c r="M4408" i="2" s="1"/>
  <c r="B4412" i="1"/>
  <c r="C4411" i="1"/>
  <c r="D4411" i="1"/>
  <c r="O4411" i="1" s="1"/>
  <c r="F4406" i="2" s="1"/>
  <c r="Q4406" i="2" s="1"/>
  <c r="F4411" i="1"/>
  <c r="V4643" i="1" l="1"/>
  <c r="I4911" i="1"/>
  <c r="T4910" i="1"/>
  <c r="U4405" i="2"/>
  <c r="J4406" i="2"/>
  <c r="S4405" i="2"/>
  <c r="H4406" i="2"/>
  <c r="G4911" i="1"/>
  <c r="P4910" i="1"/>
  <c r="G4408" i="2"/>
  <c r="R4408" i="2" s="1"/>
  <c r="I4406" i="2"/>
  <c r="T4406" i="2" s="1"/>
  <c r="K4406" i="2"/>
  <c r="V4406" i="2" s="1"/>
  <c r="M4412" i="1"/>
  <c r="D4407" i="2" s="1"/>
  <c r="O4407" i="2" s="1"/>
  <c r="D4412" i="1"/>
  <c r="O4412" i="1" s="1"/>
  <c r="F4407" i="2" s="1"/>
  <c r="Q4407" i="2" s="1"/>
  <c r="C4412" i="1"/>
  <c r="F4412" i="1"/>
  <c r="K4414" i="1"/>
  <c r="B4409" i="2" s="1"/>
  <c r="M4409" i="2" s="1"/>
  <c r="B4413" i="1"/>
  <c r="V4644" i="1" l="1"/>
  <c r="U4406" i="2"/>
  <c r="J4407" i="2"/>
  <c r="G4912" i="1"/>
  <c r="P4911" i="1"/>
  <c r="S4406" i="2"/>
  <c r="H4407" i="2"/>
  <c r="I4912" i="1"/>
  <c r="T4911" i="1"/>
  <c r="K4407" i="2"/>
  <c r="V4407" i="2" s="1"/>
  <c r="G4409" i="2"/>
  <c r="R4409" i="2" s="1"/>
  <c r="I4407" i="2"/>
  <c r="T4407" i="2" s="1"/>
  <c r="M4413" i="1"/>
  <c r="D4408" i="2" s="1"/>
  <c r="O4408" i="2" s="1"/>
  <c r="K4415" i="1"/>
  <c r="B4410" i="2" s="1"/>
  <c r="M4410" i="2" s="1"/>
  <c r="B4414" i="1"/>
  <c r="C4413" i="1"/>
  <c r="D4413" i="1"/>
  <c r="O4413" i="1" s="1"/>
  <c r="F4408" i="2" s="1"/>
  <c r="Q4408" i="2" s="1"/>
  <c r="F4413" i="1"/>
  <c r="V4645" i="1" l="1"/>
  <c r="I4913" i="1"/>
  <c r="T4912" i="1"/>
  <c r="S4407" i="2"/>
  <c r="H4408" i="2"/>
  <c r="G4913" i="1"/>
  <c r="P4912" i="1"/>
  <c r="U4407" i="2"/>
  <c r="J4408" i="2"/>
  <c r="G4410" i="2"/>
  <c r="R4410" i="2" s="1"/>
  <c r="I4408" i="2"/>
  <c r="T4408" i="2" s="1"/>
  <c r="K4408" i="2"/>
  <c r="V4408" i="2" s="1"/>
  <c r="M4414" i="1"/>
  <c r="D4409" i="2" s="1"/>
  <c r="O4409" i="2" s="1"/>
  <c r="D4414" i="1"/>
  <c r="O4414" i="1" s="1"/>
  <c r="F4409" i="2" s="1"/>
  <c r="Q4409" i="2" s="1"/>
  <c r="F4414" i="1"/>
  <c r="C4414" i="1"/>
  <c r="B4415" i="1"/>
  <c r="K4416" i="1"/>
  <c r="B4411" i="2" s="1"/>
  <c r="M4411" i="2" s="1"/>
  <c r="V4646" i="1" l="1"/>
  <c r="S4408" i="2"/>
  <c r="H4409" i="2"/>
  <c r="U4408" i="2"/>
  <c r="J4409" i="2"/>
  <c r="G4914" i="1"/>
  <c r="P4913" i="1"/>
  <c r="I4914" i="1"/>
  <c r="T4913" i="1"/>
  <c r="K4409" i="2"/>
  <c r="V4409" i="2" s="1"/>
  <c r="G4411" i="2"/>
  <c r="R4411" i="2" s="1"/>
  <c r="I4409" i="2"/>
  <c r="T4409" i="2" s="1"/>
  <c r="M4415" i="1"/>
  <c r="D4410" i="2" s="1"/>
  <c r="O4410" i="2" s="1"/>
  <c r="D4415" i="1"/>
  <c r="O4415" i="1" s="1"/>
  <c r="F4410" i="2" s="1"/>
  <c r="Q4410" i="2" s="1"/>
  <c r="C4415" i="1"/>
  <c r="F4415" i="1"/>
  <c r="K4417" i="1"/>
  <c r="B4412" i="2" s="1"/>
  <c r="M4412" i="2" s="1"/>
  <c r="B4416" i="1"/>
  <c r="V4647" i="1" l="1"/>
  <c r="I4915" i="1"/>
  <c r="T4914" i="1"/>
  <c r="U4409" i="2"/>
  <c r="J4410" i="2"/>
  <c r="S4409" i="2"/>
  <c r="H4410" i="2"/>
  <c r="G4915" i="1"/>
  <c r="P4914" i="1"/>
  <c r="K4410" i="2"/>
  <c r="V4410" i="2" s="1"/>
  <c r="G4412" i="2"/>
  <c r="R4412" i="2" s="1"/>
  <c r="I4410" i="2"/>
  <c r="T4410" i="2" s="1"/>
  <c r="M4416" i="1"/>
  <c r="D4411" i="2" s="1"/>
  <c r="O4411" i="2" s="1"/>
  <c r="B4417" i="1"/>
  <c r="K4418" i="1"/>
  <c r="B4413" i="2" s="1"/>
  <c r="M4413" i="2" s="1"/>
  <c r="C4416" i="1"/>
  <c r="F4416" i="1"/>
  <c r="D4416" i="1"/>
  <c r="O4416" i="1" s="1"/>
  <c r="F4411" i="2" s="1"/>
  <c r="Q4411" i="2" s="1"/>
  <c r="V4648" i="1" l="1"/>
  <c r="U4410" i="2"/>
  <c r="J4411" i="2"/>
  <c r="G4916" i="1"/>
  <c r="P4915" i="1"/>
  <c r="S4410" i="2"/>
  <c r="H4411" i="2"/>
  <c r="I4916" i="1"/>
  <c r="T4915" i="1"/>
  <c r="K4411" i="2"/>
  <c r="V4411" i="2" s="1"/>
  <c r="I4411" i="2"/>
  <c r="T4411" i="2" s="1"/>
  <c r="G4413" i="2"/>
  <c r="R4413" i="2" s="1"/>
  <c r="M4417" i="1"/>
  <c r="D4412" i="2" s="1"/>
  <c r="O4412" i="2" s="1"/>
  <c r="K4419" i="1"/>
  <c r="B4414" i="2" s="1"/>
  <c r="M4414" i="2" s="1"/>
  <c r="B4418" i="1"/>
  <c r="C4417" i="1"/>
  <c r="F4417" i="1"/>
  <c r="D4417" i="1"/>
  <c r="O4417" i="1" s="1"/>
  <c r="F4412" i="2" s="1"/>
  <c r="Q4412" i="2" s="1"/>
  <c r="V4649" i="1" l="1"/>
  <c r="I4917" i="1"/>
  <c r="T4916" i="1"/>
  <c r="S4411" i="2"/>
  <c r="H4412" i="2"/>
  <c r="G4917" i="1"/>
  <c r="P4916" i="1"/>
  <c r="U4411" i="2"/>
  <c r="J4412" i="2"/>
  <c r="G4414" i="2"/>
  <c r="R4414" i="2" s="1"/>
  <c r="K4412" i="2"/>
  <c r="V4412" i="2" s="1"/>
  <c r="I4412" i="2"/>
  <c r="T4412" i="2" s="1"/>
  <c r="M4418" i="1"/>
  <c r="D4413" i="2" s="1"/>
  <c r="O4413" i="2" s="1"/>
  <c r="C4418" i="1"/>
  <c r="F4418" i="1"/>
  <c r="D4418" i="1"/>
  <c r="O4418" i="1" s="1"/>
  <c r="F4413" i="2" s="1"/>
  <c r="Q4413" i="2" s="1"/>
  <c r="K4420" i="1"/>
  <c r="B4415" i="2" s="1"/>
  <c r="M4415" i="2" s="1"/>
  <c r="B4419" i="1"/>
  <c r="V4650" i="1" l="1"/>
  <c r="S4412" i="2"/>
  <c r="H4413" i="2"/>
  <c r="U4412" i="2"/>
  <c r="J4413" i="2"/>
  <c r="G4918" i="1"/>
  <c r="P4917" i="1"/>
  <c r="I4918" i="1"/>
  <c r="T4917" i="1"/>
  <c r="G4415" i="2"/>
  <c r="R4415" i="2" s="1"/>
  <c r="I4413" i="2"/>
  <c r="T4413" i="2" s="1"/>
  <c r="K4413" i="2"/>
  <c r="V4413" i="2" s="1"/>
  <c r="M4419" i="1"/>
  <c r="D4414" i="2" s="1"/>
  <c r="O4414" i="2" s="1"/>
  <c r="B4420" i="1"/>
  <c r="K4421" i="1"/>
  <c r="B4416" i="2" s="1"/>
  <c r="M4416" i="2" s="1"/>
  <c r="C4419" i="1"/>
  <c r="F4419" i="1"/>
  <c r="D4419" i="1"/>
  <c r="O4419" i="1" s="1"/>
  <c r="F4414" i="2" s="1"/>
  <c r="Q4414" i="2" s="1"/>
  <c r="V4651" i="1" l="1"/>
  <c r="I4919" i="1"/>
  <c r="T4918" i="1"/>
  <c r="U4413" i="2"/>
  <c r="J4414" i="2"/>
  <c r="S4413" i="2"/>
  <c r="H4414" i="2"/>
  <c r="G4919" i="1"/>
  <c r="P4918" i="1"/>
  <c r="K4414" i="2"/>
  <c r="V4414" i="2" s="1"/>
  <c r="I4414" i="2"/>
  <c r="T4414" i="2" s="1"/>
  <c r="G4416" i="2"/>
  <c r="R4416" i="2" s="1"/>
  <c r="M4420" i="1"/>
  <c r="D4415" i="2" s="1"/>
  <c r="O4415" i="2" s="1"/>
  <c r="K4422" i="1"/>
  <c r="B4417" i="2" s="1"/>
  <c r="M4417" i="2" s="1"/>
  <c r="B4421" i="1"/>
  <c r="D4420" i="1"/>
  <c r="O4420" i="1" s="1"/>
  <c r="F4415" i="2" s="1"/>
  <c r="Q4415" i="2" s="1"/>
  <c r="C4420" i="1"/>
  <c r="F4420" i="1"/>
  <c r="V4652" i="1" l="1"/>
  <c r="U4414" i="2"/>
  <c r="J4415" i="2"/>
  <c r="G4920" i="1"/>
  <c r="P4919" i="1"/>
  <c r="S4414" i="2"/>
  <c r="H4415" i="2"/>
  <c r="I4920" i="1"/>
  <c r="T4919" i="1"/>
  <c r="G4417" i="2"/>
  <c r="R4417" i="2" s="1"/>
  <c r="I4415" i="2"/>
  <c r="T4415" i="2" s="1"/>
  <c r="K4415" i="2"/>
  <c r="V4415" i="2" s="1"/>
  <c r="M4421" i="1"/>
  <c r="D4416" i="2" s="1"/>
  <c r="O4416" i="2" s="1"/>
  <c r="C4421" i="1"/>
  <c r="F4421" i="1"/>
  <c r="D4421" i="1"/>
  <c r="O4421" i="1" s="1"/>
  <c r="F4416" i="2" s="1"/>
  <c r="Q4416" i="2" s="1"/>
  <c r="B4422" i="1"/>
  <c r="K4423" i="1"/>
  <c r="B4418" i="2" s="1"/>
  <c r="M4418" i="2" s="1"/>
  <c r="V4653" i="1" l="1"/>
  <c r="I4921" i="1"/>
  <c r="T4920" i="1"/>
  <c r="S4415" i="2"/>
  <c r="H4416" i="2"/>
  <c r="G4921" i="1"/>
  <c r="P4920" i="1"/>
  <c r="U4415" i="2"/>
  <c r="J4416" i="2"/>
  <c r="G4418" i="2"/>
  <c r="R4418" i="2" s="1"/>
  <c r="K4416" i="2"/>
  <c r="V4416" i="2" s="1"/>
  <c r="I4416" i="2"/>
  <c r="T4416" i="2" s="1"/>
  <c r="M4422" i="1"/>
  <c r="D4417" i="2" s="1"/>
  <c r="O4417" i="2" s="1"/>
  <c r="C4422" i="1"/>
  <c r="F4422" i="1"/>
  <c r="D4422" i="1"/>
  <c r="O4422" i="1" s="1"/>
  <c r="F4417" i="2" s="1"/>
  <c r="Q4417" i="2" s="1"/>
  <c r="B4423" i="1"/>
  <c r="K4424" i="1"/>
  <c r="B4419" i="2" s="1"/>
  <c r="M4419" i="2" s="1"/>
  <c r="V4654" i="1" l="1"/>
  <c r="S4416" i="2"/>
  <c r="H4417" i="2"/>
  <c r="U4416" i="2"/>
  <c r="J4417" i="2"/>
  <c r="G4922" i="1"/>
  <c r="P4921" i="1"/>
  <c r="I4922" i="1"/>
  <c r="T4921" i="1"/>
  <c r="G4419" i="2"/>
  <c r="R4419" i="2" s="1"/>
  <c r="K4417" i="2"/>
  <c r="V4417" i="2" s="1"/>
  <c r="I4417" i="2"/>
  <c r="T4417" i="2" s="1"/>
  <c r="M4423" i="1"/>
  <c r="D4418" i="2" s="1"/>
  <c r="O4418" i="2" s="1"/>
  <c r="C4423" i="1"/>
  <c r="F4423" i="1"/>
  <c r="D4423" i="1"/>
  <c r="O4423" i="1" s="1"/>
  <c r="F4418" i="2" s="1"/>
  <c r="Q4418" i="2" s="1"/>
  <c r="B4424" i="1"/>
  <c r="K4425" i="1"/>
  <c r="B4420" i="2" s="1"/>
  <c r="M4420" i="2" s="1"/>
  <c r="V4655" i="1" l="1"/>
  <c r="I4923" i="1"/>
  <c r="T4922" i="1"/>
  <c r="U4417" i="2"/>
  <c r="J4418" i="2"/>
  <c r="S4417" i="2"/>
  <c r="H4418" i="2"/>
  <c r="G4923" i="1"/>
  <c r="P4922" i="1"/>
  <c r="G4420" i="2"/>
  <c r="R4420" i="2" s="1"/>
  <c r="I4418" i="2"/>
  <c r="T4418" i="2" s="1"/>
  <c r="K4418" i="2"/>
  <c r="V4418" i="2" s="1"/>
  <c r="M4424" i="1"/>
  <c r="D4419" i="2" s="1"/>
  <c r="O4419" i="2" s="1"/>
  <c r="C4424" i="1"/>
  <c r="F4424" i="1"/>
  <c r="D4424" i="1"/>
  <c r="O4424" i="1" s="1"/>
  <c r="F4419" i="2" s="1"/>
  <c r="Q4419" i="2" s="1"/>
  <c r="K4426" i="1"/>
  <c r="B4421" i="2" s="1"/>
  <c r="M4421" i="2" s="1"/>
  <c r="B4425" i="1"/>
  <c r="V4656" i="1" l="1"/>
  <c r="U4418" i="2"/>
  <c r="J4419" i="2"/>
  <c r="G4924" i="1"/>
  <c r="P4923" i="1"/>
  <c r="S4418" i="2"/>
  <c r="H4419" i="2"/>
  <c r="I4924" i="1"/>
  <c r="T4923" i="1"/>
  <c r="G4421" i="2"/>
  <c r="R4421" i="2" s="1"/>
  <c r="I4419" i="2"/>
  <c r="T4419" i="2" s="1"/>
  <c r="K4419" i="2"/>
  <c r="V4419" i="2" s="1"/>
  <c r="M4425" i="1"/>
  <c r="D4420" i="2" s="1"/>
  <c r="O4420" i="2" s="1"/>
  <c r="K4427" i="1"/>
  <c r="B4422" i="2" s="1"/>
  <c r="M4422" i="2" s="1"/>
  <c r="B4426" i="1"/>
  <c r="C4425" i="1"/>
  <c r="F4425" i="1"/>
  <c r="D4425" i="1"/>
  <c r="O4425" i="1" s="1"/>
  <c r="F4420" i="2" s="1"/>
  <c r="Q4420" i="2" s="1"/>
  <c r="V4657" i="1" l="1"/>
  <c r="G4925" i="1"/>
  <c r="P4924" i="1"/>
  <c r="I4925" i="1"/>
  <c r="T4924" i="1"/>
  <c r="S4419" i="2"/>
  <c r="H4420" i="2"/>
  <c r="U4419" i="2"/>
  <c r="J4420" i="2"/>
  <c r="K4420" i="2"/>
  <c r="V4420" i="2" s="1"/>
  <c r="G4422" i="2"/>
  <c r="R4422" i="2" s="1"/>
  <c r="I4420" i="2"/>
  <c r="T4420" i="2" s="1"/>
  <c r="M4426" i="1"/>
  <c r="D4421" i="2" s="1"/>
  <c r="O4421" i="2" s="1"/>
  <c r="D4426" i="1"/>
  <c r="O4426" i="1" s="1"/>
  <c r="F4421" i="2" s="1"/>
  <c r="Q4421" i="2" s="1"/>
  <c r="C4426" i="1"/>
  <c r="F4426" i="1"/>
  <c r="B4427" i="1"/>
  <c r="K4428" i="1"/>
  <c r="B4423" i="2" s="1"/>
  <c r="M4423" i="2" s="1"/>
  <c r="V4658" i="1" l="1"/>
  <c r="S4420" i="2"/>
  <c r="H4421" i="2"/>
  <c r="I4926" i="1"/>
  <c r="T4925" i="1"/>
  <c r="U4420" i="2"/>
  <c r="J4421" i="2"/>
  <c r="G4926" i="1"/>
  <c r="P4925" i="1"/>
  <c r="K4421" i="2"/>
  <c r="V4421" i="2" s="1"/>
  <c r="G4423" i="2"/>
  <c r="R4423" i="2" s="1"/>
  <c r="I4421" i="2"/>
  <c r="T4421" i="2" s="1"/>
  <c r="M4427" i="1"/>
  <c r="D4422" i="2" s="1"/>
  <c r="O4422" i="2" s="1"/>
  <c r="D4427" i="1"/>
  <c r="O4427" i="1" s="1"/>
  <c r="F4422" i="2" s="1"/>
  <c r="Q4422" i="2" s="1"/>
  <c r="C4427" i="1"/>
  <c r="F4427" i="1"/>
  <c r="K4429" i="1"/>
  <c r="B4424" i="2" s="1"/>
  <c r="M4424" i="2" s="1"/>
  <c r="B4428" i="1"/>
  <c r="V4659" i="1" l="1"/>
  <c r="G4927" i="1"/>
  <c r="P4926" i="1"/>
  <c r="I4927" i="1"/>
  <c r="T4926" i="1"/>
  <c r="U4421" i="2"/>
  <c r="J4422" i="2"/>
  <c r="S4421" i="2"/>
  <c r="H4422" i="2"/>
  <c r="K4422" i="2"/>
  <c r="V4422" i="2" s="1"/>
  <c r="G4424" i="2"/>
  <c r="R4424" i="2" s="1"/>
  <c r="I4422" i="2"/>
  <c r="T4422" i="2" s="1"/>
  <c r="M4428" i="1"/>
  <c r="D4423" i="2" s="1"/>
  <c r="O4423" i="2" s="1"/>
  <c r="K4430" i="1"/>
  <c r="B4425" i="2" s="1"/>
  <c r="M4425" i="2" s="1"/>
  <c r="B4429" i="1"/>
  <c r="C4428" i="1"/>
  <c r="D4428" i="1"/>
  <c r="O4428" i="1" s="1"/>
  <c r="F4423" i="2" s="1"/>
  <c r="Q4423" i="2" s="1"/>
  <c r="F4428" i="1"/>
  <c r="V4660" i="1" l="1"/>
  <c r="I4928" i="1"/>
  <c r="T4927" i="1"/>
  <c r="U4422" i="2"/>
  <c r="J4423" i="2"/>
  <c r="S4422" i="2"/>
  <c r="H4423" i="2"/>
  <c r="G4928" i="1"/>
  <c r="P4927" i="1"/>
  <c r="G4425" i="2"/>
  <c r="R4425" i="2" s="1"/>
  <c r="K4423" i="2"/>
  <c r="V4423" i="2" s="1"/>
  <c r="I4423" i="2"/>
  <c r="T4423" i="2" s="1"/>
  <c r="M4429" i="1"/>
  <c r="D4424" i="2" s="1"/>
  <c r="O4424" i="2" s="1"/>
  <c r="D4429" i="1"/>
  <c r="O4429" i="1" s="1"/>
  <c r="F4424" i="2" s="1"/>
  <c r="Q4424" i="2" s="1"/>
  <c r="C4429" i="1"/>
  <c r="F4429" i="1"/>
  <c r="K4431" i="1"/>
  <c r="B4426" i="2" s="1"/>
  <c r="M4426" i="2" s="1"/>
  <c r="B4430" i="1"/>
  <c r="V4661" i="1" l="1"/>
  <c r="G4929" i="1"/>
  <c r="P4928" i="1"/>
  <c r="U4423" i="2"/>
  <c r="J4424" i="2"/>
  <c r="S4423" i="2"/>
  <c r="H4424" i="2"/>
  <c r="I4929" i="1"/>
  <c r="T4928" i="1"/>
  <c r="K4424" i="2"/>
  <c r="V4424" i="2" s="1"/>
  <c r="G4426" i="2"/>
  <c r="R4426" i="2" s="1"/>
  <c r="I4424" i="2"/>
  <c r="T4424" i="2" s="1"/>
  <c r="M4430" i="1"/>
  <c r="D4425" i="2" s="1"/>
  <c r="O4425" i="2" s="1"/>
  <c r="B4431" i="1"/>
  <c r="K4432" i="1"/>
  <c r="B4427" i="2" s="1"/>
  <c r="M4427" i="2" s="1"/>
  <c r="C4430" i="1"/>
  <c r="F4430" i="1"/>
  <c r="D4430" i="1"/>
  <c r="O4430" i="1" s="1"/>
  <c r="F4425" i="2" s="1"/>
  <c r="Q4425" i="2" s="1"/>
  <c r="V4662" i="1" l="1"/>
  <c r="I4930" i="1"/>
  <c r="T4929" i="1"/>
  <c r="S4424" i="2"/>
  <c r="H4425" i="2"/>
  <c r="U4424" i="2"/>
  <c r="J4425" i="2"/>
  <c r="G4930" i="1"/>
  <c r="P4929" i="1"/>
  <c r="K4425" i="2"/>
  <c r="V4425" i="2" s="1"/>
  <c r="I4425" i="2"/>
  <c r="T4425" i="2" s="1"/>
  <c r="G4427" i="2"/>
  <c r="R4427" i="2" s="1"/>
  <c r="M4431" i="1"/>
  <c r="D4426" i="2" s="1"/>
  <c r="O4426" i="2" s="1"/>
  <c r="B4432" i="1"/>
  <c r="K4433" i="1"/>
  <c r="B4428" i="2" s="1"/>
  <c r="M4428" i="2" s="1"/>
  <c r="C4431" i="1"/>
  <c r="F4431" i="1"/>
  <c r="D4431" i="1"/>
  <c r="O4431" i="1" s="1"/>
  <c r="F4426" i="2" s="1"/>
  <c r="Q4426" i="2" s="1"/>
  <c r="V4663" i="1" l="1"/>
  <c r="S4425" i="2"/>
  <c r="H4426" i="2"/>
  <c r="G4931" i="1"/>
  <c r="P4930" i="1"/>
  <c r="U4425" i="2"/>
  <c r="J4426" i="2"/>
  <c r="I4931" i="1"/>
  <c r="T4930" i="1"/>
  <c r="K4426" i="2"/>
  <c r="V4426" i="2" s="1"/>
  <c r="I4426" i="2"/>
  <c r="T4426" i="2" s="1"/>
  <c r="G4428" i="2"/>
  <c r="R4428" i="2" s="1"/>
  <c r="M4432" i="1"/>
  <c r="D4427" i="2" s="1"/>
  <c r="O4427" i="2" s="1"/>
  <c r="K4434" i="1"/>
  <c r="B4429" i="2" s="1"/>
  <c r="M4429" i="2" s="1"/>
  <c r="B4433" i="1"/>
  <c r="D4432" i="1"/>
  <c r="O4432" i="1" s="1"/>
  <c r="F4427" i="2" s="1"/>
  <c r="Q4427" i="2" s="1"/>
  <c r="F4432" i="1"/>
  <c r="C4432" i="1"/>
  <c r="V4664" i="1" l="1"/>
  <c r="I4932" i="1"/>
  <c r="T4931" i="1"/>
  <c r="U4426" i="2"/>
  <c r="J4427" i="2"/>
  <c r="G4932" i="1"/>
  <c r="P4931" i="1"/>
  <c r="S4426" i="2"/>
  <c r="H4427" i="2"/>
  <c r="G4429" i="2"/>
  <c r="R4429" i="2" s="1"/>
  <c r="K4427" i="2"/>
  <c r="V4427" i="2" s="1"/>
  <c r="I4427" i="2"/>
  <c r="T4427" i="2" s="1"/>
  <c r="M4433" i="1"/>
  <c r="D4428" i="2" s="1"/>
  <c r="O4428" i="2" s="1"/>
  <c r="C4433" i="1"/>
  <c r="F4433" i="1"/>
  <c r="D4433" i="1"/>
  <c r="O4433" i="1" s="1"/>
  <c r="F4428" i="2" s="1"/>
  <c r="Q4428" i="2" s="1"/>
  <c r="B4434" i="1"/>
  <c r="K4435" i="1"/>
  <c r="B4430" i="2" s="1"/>
  <c r="M4430" i="2" s="1"/>
  <c r="V4665" i="1" l="1"/>
  <c r="U4427" i="2"/>
  <c r="J4428" i="2"/>
  <c r="S4427" i="2"/>
  <c r="H4428" i="2"/>
  <c r="G4933" i="1"/>
  <c r="P4932" i="1"/>
  <c r="I4933" i="1"/>
  <c r="T4932" i="1"/>
  <c r="G4430" i="2"/>
  <c r="R4430" i="2" s="1"/>
  <c r="K4428" i="2"/>
  <c r="V4428" i="2" s="1"/>
  <c r="I4428" i="2"/>
  <c r="T4428" i="2" s="1"/>
  <c r="M4434" i="1"/>
  <c r="D4429" i="2" s="1"/>
  <c r="O4429" i="2" s="1"/>
  <c r="D4434" i="1"/>
  <c r="O4434" i="1" s="1"/>
  <c r="F4429" i="2" s="1"/>
  <c r="Q4429" i="2" s="1"/>
  <c r="C4434" i="1"/>
  <c r="F4434" i="1"/>
  <c r="B4435" i="1"/>
  <c r="K4436" i="1"/>
  <c r="B4431" i="2" s="1"/>
  <c r="M4431" i="2" s="1"/>
  <c r="V4666" i="1" l="1"/>
  <c r="I4934" i="1"/>
  <c r="T4933" i="1"/>
  <c r="S4428" i="2"/>
  <c r="H4429" i="2"/>
  <c r="U4428" i="2"/>
  <c r="J4429" i="2"/>
  <c r="G4934" i="1"/>
  <c r="P4933" i="1"/>
  <c r="K4429" i="2"/>
  <c r="V4429" i="2" s="1"/>
  <c r="G4431" i="2"/>
  <c r="R4431" i="2" s="1"/>
  <c r="I4429" i="2"/>
  <c r="T4429" i="2" s="1"/>
  <c r="M4435" i="1"/>
  <c r="D4430" i="2" s="1"/>
  <c r="O4430" i="2" s="1"/>
  <c r="D4435" i="1"/>
  <c r="O4435" i="1" s="1"/>
  <c r="F4430" i="2" s="1"/>
  <c r="Q4430" i="2" s="1"/>
  <c r="F4435" i="1"/>
  <c r="C4435" i="1"/>
  <c r="K4437" i="1"/>
  <c r="B4432" i="2" s="1"/>
  <c r="M4432" i="2" s="1"/>
  <c r="B4436" i="1"/>
  <c r="V4667" i="1" l="1"/>
  <c r="S4429" i="2"/>
  <c r="H4430" i="2"/>
  <c r="G4935" i="1"/>
  <c r="P4934" i="1"/>
  <c r="U4429" i="2"/>
  <c r="J4430" i="2"/>
  <c r="I4935" i="1"/>
  <c r="T4934" i="1"/>
  <c r="K4430" i="2"/>
  <c r="V4430" i="2" s="1"/>
  <c r="G4432" i="2"/>
  <c r="R4432" i="2" s="1"/>
  <c r="I4430" i="2"/>
  <c r="T4430" i="2" s="1"/>
  <c r="M4436" i="1"/>
  <c r="D4431" i="2" s="1"/>
  <c r="O4431" i="2" s="1"/>
  <c r="K4438" i="1"/>
  <c r="B4433" i="2" s="1"/>
  <c r="M4433" i="2" s="1"/>
  <c r="B4437" i="1"/>
  <c r="C4436" i="1"/>
  <c r="F4436" i="1"/>
  <c r="D4436" i="1"/>
  <c r="O4436" i="1" s="1"/>
  <c r="F4431" i="2" s="1"/>
  <c r="Q4431" i="2" s="1"/>
  <c r="V4668" i="1" l="1"/>
  <c r="G4936" i="1"/>
  <c r="P4935" i="1"/>
  <c r="I4936" i="1"/>
  <c r="T4935" i="1"/>
  <c r="U4430" i="2"/>
  <c r="J4431" i="2"/>
  <c r="S4430" i="2"/>
  <c r="H4431" i="2"/>
  <c r="G4433" i="2"/>
  <c r="R4433" i="2" s="1"/>
  <c r="K4431" i="2"/>
  <c r="V4431" i="2" s="1"/>
  <c r="I4431" i="2"/>
  <c r="T4431" i="2" s="1"/>
  <c r="M4437" i="1"/>
  <c r="D4432" i="2" s="1"/>
  <c r="O4432" i="2" s="1"/>
  <c r="D4437" i="1"/>
  <c r="O4437" i="1" s="1"/>
  <c r="F4432" i="2" s="1"/>
  <c r="Q4432" i="2" s="1"/>
  <c r="F4437" i="1"/>
  <c r="C4437" i="1"/>
  <c r="B4438" i="1"/>
  <c r="K4439" i="1"/>
  <c r="B4434" i="2" s="1"/>
  <c r="M4434" i="2" s="1"/>
  <c r="V4669" i="1" l="1"/>
  <c r="U4431" i="2"/>
  <c r="J4432" i="2"/>
  <c r="I4937" i="1"/>
  <c r="T4936" i="1"/>
  <c r="S4431" i="2"/>
  <c r="H4432" i="2"/>
  <c r="G4937" i="1"/>
  <c r="P4936" i="1"/>
  <c r="K4432" i="2"/>
  <c r="V4432" i="2" s="1"/>
  <c r="G4434" i="2"/>
  <c r="R4434" i="2" s="1"/>
  <c r="I4432" i="2"/>
  <c r="T4432" i="2" s="1"/>
  <c r="M4438" i="1"/>
  <c r="D4433" i="2" s="1"/>
  <c r="O4433" i="2" s="1"/>
  <c r="C4438" i="1"/>
  <c r="D4438" i="1"/>
  <c r="O4438" i="1" s="1"/>
  <c r="F4433" i="2" s="1"/>
  <c r="Q4433" i="2" s="1"/>
  <c r="F4438" i="1"/>
  <c r="B4439" i="1"/>
  <c r="K4440" i="1"/>
  <c r="B4435" i="2" s="1"/>
  <c r="M4435" i="2" s="1"/>
  <c r="V4670" i="1" l="1"/>
  <c r="I4938" i="1"/>
  <c r="T4937" i="1"/>
  <c r="U4432" i="2"/>
  <c r="J4433" i="2"/>
  <c r="G4938" i="1"/>
  <c r="P4937" i="1"/>
  <c r="S4432" i="2"/>
  <c r="H4433" i="2"/>
  <c r="G4435" i="2"/>
  <c r="R4435" i="2" s="1"/>
  <c r="I4433" i="2"/>
  <c r="T4433" i="2" s="1"/>
  <c r="K4433" i="2"/>
  <c r="V4433" i="2" s="1"/>
  <c r="M4439" i="1"/>
  <c r="D4434" i="2" s="1"/>
  <c r="O4434" i="2" s="1"/>
  <c r="F4439" i="1"/>
  <c r="D4439" i="1"/>
  <c r="O4439" i="1" s="1"/>
  <c r="F4434" i="2" s="1"/>
  <c r="Q4434" i="2" s="1"/>
  <c r="C4439" i="1"/>
  <c r="K4441" i="1"/>
  <c r="B4436" i="2" s="1"/>
  <c r="M4436" i="2" s="1"/>
  <c r="B4440" i="1"/>
  <c r="V4671" i="1" l="1"/>
  <c r="U4433" i="2"/>
  <c r="J4434" i="2"/>
  <c r="S4433" i="2"/>
  <c r="H4434" i="2"/>
  <c r="G4939" i="1"/>
  <c r="P4938" i="1"/>
  <c r="I4939" i="1"/>
  <c r="T4938" i="1"/>
  <c r="I4434" i="2"/>
  <c r="T4434" i="2" s="1"/>
  <c r="G4436" i="2"/>
  <c r="R4436" i="2" s="1"/>
  <c r="K4434" i="2"/>
  <c r="V4434" i="2" s="1"/>
  <c r="M4440" i="1"/>
  <c r="D4435" i="2" s="1"/>
  <c r="O4435" i="2" s="1"/>
  <c r="K4442" i="1"/>
  <c r="B4437" i="2" s="1"/>
  <c r="M4437" i="2" s="1"/>
  <c r="B4441" i="1"/>
  <c r="C4440" i="1"/>
  <c r="D4440" i="1"/>
  <c r="O4440" i="1" s="1"/>
  <c r="F4435" i="2" s="1"/>
  <c r="Q4435" i="2" s="1"/>
  <c r="F4440" i="1"/>
  <c r="V4672" i="1" l="1"/>
  <c r="I4940" i="1"/>
  <c r="T4939" i="1"/>
  <c r="S4434" i="2"/>
  <c r="H4435" i="2"/>
  <c r="U4434" i="2"/>
  <c r="J4435" i="2"/>
  <c r="G4940" i="1"/>
  <c r="P4939" i="1"/>
  <c r="G4437" i="2"/>
  <c r="R4437" i="2" s="1"/>
  <c r="K4435" i="2"/>
  <c r="V4435" i="2" s="1"/>
  <c r="I4435" i="2"/>
  <c r="T4435" i="2" s="1"/>
  <c r="M4441" i="1"/>
  <c r="D4436" i="2" s="1"/>
  <c r="O4436" i="2" s="1"/>
  <c r="D4441" i="1"/>
  <c r="O4441" i="1" s="1"/>
  <c r="F4436" i="2" s="1"/>
  <c r="Q4436" i="2" s="1"/>
  <c r="C4441" i="1"/>
  <c r="F4441" i="1"/>
  <c r="K4443" i="1"/>
  <c r="B4438" i="2" s="1"/>
  <c r="M4438" i="2" s="1"/>
  <c r="B4442" i="1"/>
  <c r="V4673" i="1" l="1"/>
  <c r="S4435" i="2"/>
  <c r="H4436" i="2"/>
  <c r="G4941" i="1"/>
  <c r="P4940" i="1"/>
  <c r="U4435" i="2"/>
  <c r="J4436" i="2"/>
  <c r="I4941" i="1"/>
  <c r="T4940" i="1"/>
  <c r="K4436" i="2"/>
  <c r="V4436" i="2" s="1"/>
  <c r="G4438" i="2"/>
  <c r="R4438" i="2" s="1"/>
  <c r="I4436" i="2"/>
  <c r="T4436" i="2" s="1"/>
  <c r="M4442" i="1"/>
  <c r="D4437" i="2" s="1"/>
  <c r="O4437" i="2" s="1"/>
  <c r="K4444" i="1"/>
  <c r="B4439" i="2" s="1"/>
  <c r="M4439" i="2" s="1"/>
  <c r="B4443" i="1"/>
  <c r="C4442" i="1"/>
  <c r="F4442" i="1"/>
  <c r="D4442" i="1"/>
  <c r="O4442" i="1" s="1"/>
  <c r="F4437" i="2" s="1"/>
  <c r="Q4437" i="2" s="1"/>
  <c r="V4674" i="1" l="1"/>
  <c r="I4942" i="1"/>
  <c r="T4941" i="1"/>
  <c r="U4436" i="2"/>
  <c r="J4437" i="2"/>
  <c r="G4942" i="1"/>
  <c r="P4941" i="1"/>
  <c r="S4436" i="2"/>
  <c r="H4437" i="2"/>
  <c r="G4439" i="2"/>
  <c r="R4439" i="2" s="1"/>
  <c r="I4437" i="2"/>
  <c r="T4437" i="2" s="1"/>
  <c r="K4437" i="2"/>
  <c r="V4437" i="2" s="1"/>
  <c r="M4443" i="1"/>
  <c r="D4438" i="2" s="1"/>
  <c r="O4438" i="2" s="1"/>
  <c r="C4443" i="1"/>
  <c r="F4443" i="1"/>
  <c r="D4443" i="1"/>
  <c r="O4443" i="1" s="1"/>
  <c r="F4438" i="2" s="1"/>
  <c r="Q4438" i="2" s="1"/>
  <c r="K4445" i="1"/>
  <c r="B4440" i="2" s="1"/>
  <c r="M4440" i="2" s="1"/>
  <c r="B4444" i="1"/>
  <c r="V4675" i="1" l="1"/>
  <c r="U4437" i="2"/>
  <c r="J4438" i="2"/>
  <c r="S4437" i="2"/>
  <c r="H4438" i="2"/>
  <c r="G4943" i="1"/>
  <c r="P4942" i="1"/>
  <c r="I4943" i="1"/>
  <c r="T4942" i="1"/>
  <c r="I4438" i="2"/>
  <c r="T4438" i="2" s="1"/>
  <c r="K4438" i="2"/>
  <c r="V4438" i="2" s="1"/>
  <c r="G4440" i="2"/>
  <c r="R4440" i="2" s="1"/>
  <c r="M4444" i="1"/>
  <c r="D4439" i="2" s="1"/>
  <c r="O4439" i="2" s="1"/>
  <c r="K4446" i="1"/>
  <c r="B4441" i="2" s="1"/>
  <c r="M4441" i="2" s="1"/>
  <c r="B4445" i="1"/>
  <c r="D4444" i="1"/>
  <c r="O4444" i="1" s="1"/>
  <c r="F4439" i="2" s="1"/>
  <c r="Q4439" i="2" s="1"/>
  <c r="C4444" i="1"/>
  <c r="F4444" i="1"/>
  <c r="V4676" i="1" l="1"/>
  <c r="I4944" i="1"/>
  <c r="T4943" i="1"/>
  <c r="S4438" i="2"/>
  <c r="H4439" i="2"/>
  <c r="U4438" i="2"/>
  <c r="J4439" i="2"/>
  <c r="G4944" i="1"/>
  <c r="P4943" i="1"/>
  <c r="G4441" i="2"/>
  <c r="R4441" i="2" s="1"/>
  <c r="K4439" i="2"/>
  <c r="V4439" i="2" s="1"/>
  <c r="I4439" i="2"/>
  <c r="T4439" i="2" s="1"/>
  <c r="M4445" i="1"/>
  <c r="D4440" i="2" s="1"/>
  <c r="O4440" i="2" s="1"/>
  <c r="C4445" i="1"/>
  <c r="F4445" i="1"/>
  <c r="D4445" i="1"/>
  <c r="O4445" i="1" s="1"/>
  <c r="F4440" i="2" s="1"/>
  <c r="Q4440" i="2" s="1"/>
  <c r="B4446" i="1"/>
  <c r="K4447" i="1"/>
  <c r="B4442" i="2" s="1"/>
  <c r="M4442" i="2" s="1"/>
  <c r="V4677" i="1" l="1"/>
  <c r="S4439" i="2"/>
  <c r="H4440" i="2"/>
  <c r="G4945" i="1"/>
  <c r="P4944" i="1"/>
  <c r="U4439" i="2"/>
  <c r="J4440" i="2"/>
  <c r="I4945" i="1"/>
  <c r="T4944" i="1"/>
  <c r="G4442" i="2"/>
  <c r="R4442" i="2" s="1"/>
  <c r="K4440" i="2"/>
  <c r="V4440" i="2" s="1"/>
  <c r="I4440" i="2"/>
  <c r="T4440" i="2" s="1"/>
  <c r="M4446" i="1"/>
  <c r="D4441" i="2" s="1"/>
  <c r="O4441" i="2" s="1"/>
  <c r="D4446" i="1"/>
  <c r="O4446" i="1" s="1"/>
  <c r="F4441" i="2" s="1"/>
  <c r="Q4441" i="2" s="1"/>
  <c r="C4446" i="1"/>
  <c r="F4446" i="1"/>
  <c r="B4447" i="1"/>
  <c r="K4448" i="1"/>
  <c r="B4443" i="2" s="1"/>
  <c r="M4443" i="2" s="1"/>
  <c r="V4678" i="1" l="1"/>
  <c r="I4946" i="1"/>
  <c r="T4945" i="1"/>
  <c r="U4440" i="2"/>
  <c r="J4441" i="2"/>
  <c r="G4946" i="1"/>
  <c r="P4945" i="1"/>
  <c r="S4440" i="2"/>
  <c r="H4441" i="2"/>
  <c r="G4443" i="2"/>
  <c r="R4443" i="2" s="1"/>
  <c r="K4441" i="2"/>
  <c r="V4441" i="2" s="1"/>
  <c r="I4441" i="2"/>
  <c r="T4441" i="2" s="1"/>
  <c r="M4447" i="1"/>
  <c r="D4442" i="2" s="1"/>
  <c r="O4442" i="2" s="1"/>
  <c r="D4447" i="1"/>
  <c r="O4447" i="1" s="1"/>
  <c r="F4442" i="2" s="1"/>
  <c r="Q4442" i="2" s="1"/>
  <c r="C4447" i="1"/>
  <c r="F4447" i="1"/>
  <c r="K4449" i="1"/>
  <c r="B4444" i="2" s="1"/>
  <c r="M4444" i="2" s="1"/>
  <c r="B4448" i="1"/>
  <c r="V4679" i="1" l="1"/>
  <c r="U4441" i="2"/>
  <c r="J4442" i="2"/>
  <c r="S4441" i="2"/>
  <c r="H4442" i="2"/>
  <c r="G4947" i="1"/>
  <c r="P4946" i="1"/>
  <c r="I4947" i="1"/>
  <c r="T4946" i="1"/>
  <c r="K4442" i="2"/>
  <c r="V4442" i="2" s="1"/>
  <c r="G4444" i="2"/>
  <c r="R4444" i="2" s="1"/>
  <c r="I4442" i="2"/>
  <c r="T4442" i="2" s="1"/>
  <c r="M4448" i="1"/>
  <c r="D4443" i="2" s="1"/>
  <c r="O4443" i="2" s="1"/>
  <c r="K4450" i="1"/>
  <c r="B4445" i="2" s="1"/>
  <c r="M4445" i="2" s="1"/>
  <c r="B4449" i="1"/>
  <c r="C4448" i="1"/>
  <c r="D4448" i="1"/>
  <c r="O4448" i="1" s="1"/>
  <c r="F4443" i="2" s="1"/>
  <c r="Q4443" i="2" s="1"/>
  <c r="F4448" i="1"/>
  <c r="V4680" i="1" l="1"/>
  <c r="I4948" i="1"/>
  <c r="T4947" i="1"/>
  <c r="S4442" i="2"/>
  <c r="H4443" i="2"/>
  <c r="U4442" i="2"/>
  <c r="J4443" i="2"/>
  <c r="G4948" i="1"/>
  <c r="P4947" i="1"/>
  <c r="G4445" i="2"/>
  <c r="R4445" i="2" s="1"/>
  <c r="I4443" i="2"/>
  <c r="T4443" i="2" s="1"/>
  <c r="K4443" i="2"/>
  <c r="V4443" i="2" s="1"/>
  <c r="M4449" i="1"/>
  <c r="D4444" i="2" s="1"/>
  <c r="O4444" i="2" s="1"/>
  <c r="D4449" i="1"/>
  <c r="O4449" i="1" s="1"/>
  <c r="F4444" i="2" s="1"/>
  <c r="Q4444" i="2" s="1"/>
  <c r="C4449" i="1"/>
  <c r="F4449" i="1"/>
  <c r="B4450" i="1"/>
  <c r="K4451" i="1"/>
  <c r="B4446" i="2" s="1"/>
  <c r="M4446" i="2" s="1"/>
  <c r="V4681" i="1" l="1"/>
  <c r="S4443" i="2"/>
  <c r="H4444" i="2"/>
  <c r="G4949" i="1"/>
  <c r="P4948" i="1"/>
  <c r="U4443" i="2"/>
  <c r="J4444" i="2"/>
  <c r="I4949" i="1"/>
  <c r="T4948" i="1"/>
  <c r="G4446" i="2"/>
  <c r="R4446" i="2" s="1"/>
  <c r="K4444" i="2"/>
  <c r="V4444" i="2" s="1"/>
  <c r="I4444" i="2"/>
  <c r="T4444" i="2" s="1"/>
  <c r="M4450" i="1"/>
  <c r="D4445" i="2" s="1"/>
  <c r="O4445" i="2" s="1"/>
  <c r="D4450" i="1"/>
  <c r="O4450" i="1" s="1"/>
  <c r="F4445" i="2" s="1"/>
  <c r="Q4445" i="2" s="1"/>
  <c r="F4450" i="1"/>
  <c r="C4450" i="1"/>
  <c r="B4451" i="1"/>
  <c r="K4452" i="1"/>
  <c r="B4447" i="2" s="1"/>
  <c r="M4447" i="2" s="1"/>
  <c r="V4682" i="1" l="1"/>
  <c r="I4950" i="1"/>
  <c r="T4949" i="1"/>
  <c r="U4444" i="2"/>
  <c r="J4445" i="2"/>
  <c r="G4950" i="1"/>
  <c r="P4949" i="1"/>
  <c r="S4444" i="2"/>
  <c r="H4445" i="2"/>
  <c r="G4447" i="2"/>
  <c r="R4447" i="2" s="1"/>
  <c r="K4445" i="2"/>
  <c r="V4445" i="2" s="1"/>
  <c r="I4445" i="2"/>
  <c r="T4445" i="2" s="1"/>
  <c r="M4451" i="1"/>
  <c r="D4446" i="2" s="1"/>
  <c r="O4446" i="2" s="1"/>
  <c r="F4451" i="1"/>
  <c r="D4451" i="1"/>
  <c r="O4451" i="1" s="1"/>
  <c r="F4446" i="2" s="1"/>
  <c r="Q4446" i="2" s="1"/>
  <c r="C4451" i="1"/>
  <c r="K4453" i="1"/>
  <c r="B4448" i="2" s="1"/>
  <c r="M4448" i="2" s="1"/>
  <c r="B4452" i="1"/>
  <c r="V4683" i="1" l="1"/>
  <c r="U4445" i="2"/>
  <c r="J4446" i="2"/>
  <c r="S4445" i="2"/>
  <c r="H4446" i="2"/>
  <c r="G4951" i="1"/>
  <c r="P4950" i="1"/>
  <c r="I4951" i="1"/>
  <c r="T4950" i="1"/>
  <c r="I4446" i="2"/>
  <c r="T4446" i="2" s="1"/>
  <c r="G4448" i="2"/>
  <c r="R4448" i="2" s="1"/>
  <c r="K4446" i="2"/>
  <c r="V4446" i="2" s="1"/>
  <c r="M4452" i="1"/>
  <c r="D4447" i="2" s="1"/>
  <c r="O4447" i="2" s="1"/>
  <c r="K4454" i="1"/>
  <c r="B4449" i="2" s="1"/>
  <c r="M4449" i="2" s="1"/>
  <c r="B4453" i="1"/>
  <c r="C4452" i="1"/>
  <c r="F4452" i="1"/>
  <c r="D4452" i="1"/>
  <c r="O4452" i="1" s="1"/>
  <c r="F4447" i="2" s="1"/>
  <c r="Q4447" i="2" s="1"/>
  <c r="V4684" i="1" l="1"/>
  <c r="I4952" i="1"/>
  <c r="T4951" i="1"/>
  <c r="S4446" i="2"/>
  <c r="H4447" i="2"/>
  <c r="U4446" i="2"/>
  <c r="J4447" i="2"/>
  <c r="G4952" i="1"/>
  <c r="P4951" i="1"/>
  <c r="G4449" i="2"/>
  <c r="R4449" i="2" s="1"/>
  <c r="K4447" i="2"/>
  <c r="V4447" i="2" s="1"/>
  <c r="I4447" i="2"/>
  <c r="T4447" i="2" s="1"/>
  <c r="M4453" i="1"/>
  <c r="D4448" i="2" s="1"/>
  <c r="O4448" i="2" s="1"/>
  <c r="C4453" i="1"/>
  <c r="F4453" i="1"/>
  <c r="D4453" i="1"/>
  <c r="O4453" i="1" s="1"/>
  <c r="F4448" i="2" s="1"/>
  <c r="Q4448" i="2" s="1"/>
  <c r="K4455" i="1"/>
  <c r="B4450" i="2" s="1"/>
  <c r="M4450" i="2" s="1"/>
  <c r="B4454" i="1"/>
  <c r="V4685" i="1" l="1"/>
  <c r="S4447" i="2"/>
  <c r="H4448" i="2"/>
  <c r="G4953" i="1"/>
  <c r="P4952" i="1"/>
  <c r="U4447" i="2"/>
  <c r="J4448" i="2"/>
  <c r="I4953" i="1"/>
  <c r="T4952" i="1"/>
  <c r="I4448" i="2"/>
  <c r="T4448" i="2" s="1"/>
  <c r="K4448" i="2"/>
  <c r="V4448" i="2" s="1"/>
  <c r="G4450" i="2"/>
  <c r="R4450" i="2" s="1"/>
  <c r="M4454" i="1"/>
  <c r="D4449" i="2" s="1"/>
  <c r="O4449" i="2" s="1"/>
  <c r="K4456" i="1"/>
  <c r="B4451" i="2" s="1"/>
  <c r="M4451" i="2" s="1"/>
  <c r="B4455" i="1"/>
  <c r="C4454" i="1"/>
  <c r="F4454" i="1"/>
  <c r="D4454" i="1"/>
  <c r="O4454" i="1" s="1"/>
  <c r="F4449" i="2" s="1"/>
  <c r="Q4449" i="2" s="1"/>
  <c r="V4686" i="1" l="1"/>
  <c r="I4954" i="1"/>
  <c r="T4953" i="1"/>
  <c r="U4448" i="2"/>
  <c r="J4449" i="2"/>
  <c r="G4954" i="1"/>
  <c r="P4953" i="1"/>
  <c r="S4448" i="2"/>
  <c r="H4449" i="2"/>
  <c r="K4449" i="2"/>
  <c r="V4449" i="2" s="1"/>
  <c r="G4451" i="2"/>
  <c r="R4451" i="2" s="1"/>
  <c r="I4449" i="2"/>
  <c r="T4449" i="2" s="1"/>
  <c r="M4455" i="1"/>
  <c r="D4450" i="2" s="1"/>
  <c r="O4450" i="2" s="1"/>
  <c r="C4455" i="1"/>
  <c r="F4455" i="1"/>
  <c r="D4455" i="1"/>
  <c r="O4455" i="1" s="1"/>
  <c r="F4450" i="2" s="1"/>
  <c r="Q4450" i="2" s="1"/>
  <c r="K4457" i="1"/>
  <c r="B4452" i="2" s="1"/>
  <c r="M4452" i="2" s="1"/>
  <c r="B4456" i="1"/>
  <c r="V4687" i="1" l="1"/>
  <c r="U4449" i="2"/>
  <c r="J4450" i="2"/>
  <c r="S4449" i="2"/>
  <c r="H4450" i="2"/>
  <c r="G4955" i="1"/>
  <c r="P4954" i="1"/>
  <c r="I4955" i="1"/>
  <c r="T4954" i="1"/>
  <c r="G4452" i="2"/>
  <c r="R4452" i="2" s="1"/>
  <c r="I4450" i="2"/>
  <c r="T4450" i="2" s="1"/>
  <c r="K4450" i="2"/>
  <c r="V4450" i="2" s="1"/>
  <c r="M4456" i="1"/>
  <c r="D4451" i="2" s="1"/>
  <c r="O4451" i="2" s="1"/>
  <c r="K4458" i="1"/>
  <c r="B4453" i="2" s="1"/>
  <c r="M4453" i="2" s="1"/>
  <c r="B4457" i="1"/>
  <c r="F4456" i="1"/>
  <c r="D4456" i="1"/>
  <c r="O4456" i="1" s="1"/>
  <c r="F4451" i="2" s="1"/>
  <c r="Q4451" i="2" s="1"/>
  <c r="C4456" i="1"/>
  <c r="V4688" i="1" l="1"/>
  <c r="I4956" i="1"/>
  <c r="T4955" i="1"/>
  <c r="S4450" i="2"/>
  <c r="H4451" i="2"/>
  <c r="U4450" i="2"/>
  <c r="J4451" i="2"/>
  <c r="G4956" i="1"/>
  <c r="P4955" i="1"/>
  <c r="G4453" i="2"/>
  <c r="R4453" i="2" s="1"/>
  <c r="K4451" i="2"/>
  <c r="V4451" i="2" s="1"/>
  <c r="I4451" i="2"/>
  <c r="T4451" i="2" s="1"/>
  <c r="M4457" i="1"/>
  <c r="D4452" i="2" s="1"/>
  <c r="O4452" i="2" s="1"/>
  <c r="C4457" i="1"/>
  <c r="F4457" i="1"/>
  <c r="D4457" i="1"/>
  <c r="O4457" i="1" s="1"/>
  <c r="F4452" i="2" s="1"/>
  <c r="Q4452" i="2" s="1"/>
  <c r="K4459" i="1"/>
  <c r="B4454" i="2" s="1"/>
  <c r="M4454" i="2" s="1"/>
  <c r="B4458" i="1"/>
  <c r="V4689" i="1" l="1"/>
  <c r="S4451" i="2"/>
  <c r="H4452" i="2"/>
  <c r="G4957" i="1"/>
  <c r="P4956" i="1"/>
  <c r="U4451" i="2"/>
  <c r="J4452" i="2"/>
  <c r="I4957" i="1"/>
  <c r="T4956" i="1"/>
  <c r="I4452" i="2"/>
  <c r="T4452" i="2" s="1"/>
  <c r="G4454" i="2"/>
  <c r="R4454" i="2" s="1"/>
  <c r="K4452" i="2"/>
  <c r="V4452" i="2" s="1"/>
  <c r="M4458" i="1"/>
  <c r="D4453" i="2" s="1"/>
  <c r="O4453" i="2" s="1"/>
  <c r="B4459" i="1"/>
  <c r="K4460" i="1"/>
  <c r="B4455" i="2" s="1"/>
  <c r="M4455" i="2" s="1"/>
  <c r="C4458" i="1"/>
  <c r="D4458" i="1"/>
  <c r="O4458" i="1" s="1"/>
  <c r="F4453" i="2" s="1"/>
  <c r="Q4453" i="2" s="1"/>
  <c r="F4458" i="1"/>
  <c r="V4690" i="1" l="1"/>
  <c r="I4958" i="1"/>
  <c r="T4957" i="1"/>
  <c r="U4452" i="2"/>
  <c r="J4453" i="2"/>
  <c r="G4958" i="1"/>
  <c r="P4957" i="1"/>
  <c r="S4452" i="2"/>
  <c r="H4453" i="2"/>
  <c r="I4453" i="2"/>
  <c r="T4453" i="2" s="1"/>
  <c r="K4453" i="2"/>
  <c r="V4453" i="2" s="1"/>
  <c r="G4455" i="2"/>
  <c r="R4455" i="2" s="1"/>
  <c r="M4459" i="1"/>
  <c r="D4454" i="2" s="1"/>
  <c r="O4454" i="2" s="1"/>
  <c r="K4461" i="1"/>
  <c r="B4456" i="2" s="1"/>
  <c r="M4456" i="2" s="1"/>
  <c r="B4460" i="1"/>
  <c r="C4459" i="1"/>
  <c r="D4459" i="1"/>
  <c r="O4459" i="1" s="1"/>
  <c r="F4454" i="2" s="1"/>
  <c r="Q4454" i="2" s="1"/>
  <c r="F4459" i="1"/>
  <c r="V4691" i="1" l="1"/>
  <c r="U4453" i="2"/>
  <c r="J4454" i="2"/>
  <c r="S4453" i="2"/>
  <c r="H4454" i="2"/>
  <c r="G4959" i="1"/>
  <c r="P4958" i="1"/>
  <c r="I4959" i="1"/>
  <c r="T4958" i="1"/>
  <c r="G4456" i="2"/>
  <c r="R4456" i="2" s="1"/>
  <c r="K4454" i="2"/>
  <c r="V4454" i="2" s="1"/>
  <c r="I4454" i="2"/>
  <c r="T4454" i="2" s="1"/>
  <c r="M4460" i="1"/>
  <c r="D4455" i="2" s="1"/>
  <c r="O4455" i="2" s="1"/>
  <c r="D4460" i="1"/>
  <c r="O4460" i="1" s="1"/>
  <c r="F4455" i="2" s="1"/>
  <c r="Q4455" i="2" s="1"/>
  <c r="C4460" i="1"/>
  <c r="F4460" i="1"/>
  <c r="K4462" i="1"/>
  <c r="B4457" i="2" s="1"/>
  <c r="M4457" i="2" s="1"/>
  <c r="B4461" i="1"/>
  <c r="V4692" i="1" l="1"/>
  <c r="I4960" i="1"/>
  <c r="T4959" i="1"/>
  <c r="S4454" i="2"/>
  <c r="H4455" i="2"/>
  <c r="U4454" i="2"/>
  <c r="J4455" i="2"/>
  <c r="G4960" i="1"/>
  <c r="P4959" i="1"/>
  <c r="K4455" i="2"/>
  <c r="V4455" i="2" s="1"/>
  <c r="G4457" i="2"/>
  <c r="R4457" i="2" s="1"/>
  <c r="I4455" i="2"/>
  <c r="T4455" i="2" s="1"/>
  <c r="M4461" i="1"/>
  <c r="D4456" i="2" s="1"/>
  <c r="O4456" i="2" s="1"/>
  <c r="K4463" i="1"/>
  <c r="B4458" i="2" s="1"/>
  <c r="M4458" i="2" s="1"/>
  <c r="B4462" i="1"/>
  <c r="C4461" i="1"/>
  <c r="F4461" i="1"/>
  <c r="D4461" i="1"/>
  <c r="O4461" i="1" s="1"/>
  <c r="F4456" i="2" s="1"/>
  <c r="Q4456" i="2" s="1"/>
  <c r="V4693" i="1" l="1"/>
  <c r="S4455" i="2"/>
  <c r="H4456" i="2"/>
  <c r="G4961" i="1"/>
  <c r="P4960" i="1"/>
  <c r="U4455" i="2"/>
  <c r="J4456" i="2"/>
  <c r="I4961" i="1"/>
  <c r="T4960" i="1"/>
  <c r="G4458" i="2"/>
  <c r="R4458" i="2" s="1"/>
  <c r="K4456" i="2"/>
  <c r="V4456" i="2" s="1"/>
  <c r="I4456" i="2"/>
  <c r="T4456" i="2" s="1"/>
  <c r="M4462" i="1"/>
  <c r="D4457" i="2" s="1"/>
  <c r="O4457" i="2" s="1"/>
  <c r="D4462" i="1"/>
  <c r="O4462" i="1" s="1"/>
  <c r="F4457" i="2" s="1"/>
  <c r="Q4457" i="2" s="1"/>
  <c r="F4462" i="1"/>
  <c r="C4462" i="1"/>
  <c r="B4463" i="1"/>
  <c r="K4464" i="1"/>
  <c r="B4459" i="2" s="1"/>
  <c r="M4459" i="2" s="1"/>
  <c r="V4694" i="1" l="1"/>
  <c r="I4962" i="1"/>
  <c r="T4961" i="1"/>
  <c r="U4456" i="2"/>
  <c r="J4457" i="2"/>
  <c r="G4962" i="1"/>
  <c r="P4961" i="1"/>
  <c r="S4456" i="2"/>
  <c r="H4457" i="2"/>
  <c r="K4457" i="2"/>
  <c r="V4457" i="2" s="1"/>
  <c r="G4459" i="2"/>
  <c r="R4459" i="2" s="1"/>
  <c r="I4457" i="2"/>
  <c r="T4457" i="2" s="1"/>
  <c r="M4463" i="1"/>
  <c r="D4458" i="2" s="1"/>
  <c r="O4458" i="2" s="1"/>
  <c r="D4463" i="1"/>
  <c r="O4463" i="1" s="1"/>
  <c r="F4458" i="2" s="1"/>
  <c r="Q4458" i="2" s="1"/>
  <c r="C4463" i="1"/>
  <c r="F4463" i="1"/>
  <c r="K4465" i="1"/>
  <c r="B4460" i="2" s="1"/>
  <c r="M4460" i="2" s="1"/>
  <c r="B4464" i="1"/>
  <c r="V4695" i="1" l="1"/>
  <c r="U4457" i="2"/>
  <c r="J4458" i="2"/>
  <c r="S4457" i="2"/>
  <c r="H4458" i="2"/>
  <c r="G4963" i="1"/>
  <c r="P4962" i="1"/>
  <c r="I4963" i="1"/>
  <c r="T4962" i="1"/>
  <c r="K4458" i="2"/>
  <c r="V4458" i="2" s="1"/>
  <c r="G4460" i="2"/>
  <c r="R4460" i="2" s="1"/>
  <c r="I4458" i="2"/>
  <c r="T4458" i="2" s="1"/>
  <c r="M4464" i="1"/>
  <c r="D4459" i="2" s="1"/>
  <c r="O4459" i="2" s="1"/>
  <c r="K4466" i="1"/>
  <c r="B4461" i="2" s="1"/>
  <c r="M4461" i="2" s="1"/>
  <c r="B4465" i="1"/>
  <c r="C4464" i="1"/>
  <c r="D4464" i="1"/>
  <c r="O4464" i="1" s="1"/>
  <c r="F4459" i="2" s="1"/>
  <c r="Q4459" i="2" s="1"/>
  <c r="F4464" i="1"/>
  <c r="V4696" i="1" l="1"/>
  <c r="I4964" i="1"/>
  <c r="T4963" i="1"/>
  <c r="S4458" i="2"/>
  <c r="H4459" i="2"/>
  <c r="U4458" i="2"/>
  <c r="J4459" i="2"/>
  <c r="G4964" i="1"/>
  <c r="P4963" i="1"/>
  <c r="G4461" i="2"/>
  <c r="R4461" i="2" s="1"/>
  <c r="K4459" i="2"/>
  <c r="V4459" i="2" s="1"/>
  <c r="I4459" i="2"/>
  <c r="T4459" i="2" s="1"/>
  <c r="M4465" i="1"/>
  <c r="D4460" i="2" s="1"/>
  <c r="O4460" i="2" s="1"/>
  <c r="D4465" i="1"/>
  <c r="O4465" i="1" s="1"/>
  <c r="F4460" i="2" s="1"/>
  <c r="Q4460" i="2" s="1"/>
  <c r="C4465" i="1"/>
  <c r="F4465" i="1"/>
  <c r="K4467" i="1"/>
  <c r="B4462" i="2" s="1"/>
  <c r="M4462" i="2" s="1"/>
  <c r="B4466" i="1"/>
  <c r="V4697" i="1" l="1"/>
  <c r="S4459" i="2"/>
  <c r="H4460" i="2"/>
  <c r="G4965" i="1"/>
  <c r="P4964" i="1"/>
  <c r="U4459" i="2"/>
  <c r="J4460" i="2"/>
  <c r="I4965" i="1"/>
  <c r="T4964" i="1"/>
  <c r="K4460" i="2"/>
  <c r="V4460" i="2" s="1"/>
  <c r="G4462" i="2"/>
  <c r="R4462" i="2" s="1"/>
  <c r="I4460" i="2"/>
  <c r="T4460" i="2" s="1"/>
  <c r="M4466" i="1"/>
  <c r="D4461" i="2" s="1"/>
  <c r="O4461" i="2" s="1"/>
  <c r="B4467" i="1"/>
  <c r="K4468" i="1"/>
  <c r="B4463" i="2" s="1"/>
  <c r="M4463" i="2" s="1"/>
  <c r="C4466" i="1"/>
  <c r="F4466" i="1"/>
  <c r="D4466" i="1"/>
  <c r="O4466" i="1" s="1"/>
  <c r="F4461" i="2" s="1"/>
  <c r="Q4461" i="2" s="1"/>
  <c r="V4698" i="1" l="1"/>
  <c r="I4966" i="1"/>
  <c r="T4965" i="1"/>
  <c r="U4460" i="2"/>
  <c r="J4461" i="2"/>
  <c r="G4966" i="1"/>
  <c r="P4965" i="1"/>
  <c r="S4460" i="2"/>
  <c r="H4461" i="2"/>
  <c r="K4461" i="2"/>
  <c r="V4461" i="2" s="1"/>
  <c r="I4461" i="2"/>
  <c r="T4461" i="2" s="1"/>
  <c r="G4463" i="2"/>
  <c r="R4463" i="2" s="1"/>
  <c r="M4467" i="1"/>
  <c r="D4462" i="2" s="1"/>
  <c r="O4462" i="2" s="1"/>
  <c r="K4469" i="1"/>
  <c r="B4464" i="2" s="1"/>
  <c r="M4464" i="2" s="1"/>
  <c r="B4468" i="1"/>
  <c r="C4467" i="1"/>
  <c r="F4467" i="1"/>
  <c r="D4467" i="1"/>
  <c r="O4467" i="1" s="1"/>
  <c r="F4462" i="2" s="1"/>
  <c r="Q4462" i="2" s="1"/>
  <c r="V4699" i="1" l="1"/>
  <c r="U4461" i="2"/>
  <c r="J4462" i="2"/>
  <c r="S4461" i="2"/>
  <c r="H4462" i="2"/>
  <c r="G4967" i="1"/>
  <c r="P4966" i="1"/>
  <c r="I4967" i="1"/>
  <c r="T4966" i="1"/>
  <c r="G4464" i="2"/>
  <c r="R4464" i="2" s="1"/>
  <c r="I4462" i="2"/>
  <c r="T4462" i="2" s="1"/>
  <c r="K4462" i="2"/>
  <c r="V4462" i="2" s="1"/>
  <c r="M4468" i="1"/>
  <c r="D4463" i="2" s="1"/>
  <c r="O4463" i="2" s="1"/>
  <c r="F4468" i="1"/>
  <c r="D4468" i="1"/>
  <c r="O4468" i="1" s="1"/>
  <c r="F4463" i="2" s="1"/>
  <c r="Q4463" i="2" s="1"/>
  <c r="C4468" i="1"/>
  <c r="K4470" i="1"/>
  <c r="B4465" i="2" s="1"/>
  <c r="M4465" i="2" s="1"/>
  <c r="B4469" i="1"/>
  <c r="V4700" i="1" l="1"/>
  <c r="I4968" i="1"/>
  <c r="T4967" i="1"/>
  <c r="S4462" i="2"/>
  <c r="H4463" i="2"/>
  <c r="U4462" i="2"/>
  <c r="J4463" i="2"/>
  <c r="G4968" i="1"/>
  <c r="P4967" i="1"/>
  <c r="I4463" i="2"/>
  <c r="T4463" i="2" s="1"/>
  <c r="G4465" i="2"/>
  <c r="R4465" i="2" s="1"/>
  <c r="K4463" i="2"/>
  <c r="V4463" i="2" s="1"/>
  <c r="M4469" i="1"/>
  <c r="D4464" i="2" s="1"/>
  <c r="O4464" i="2" s="1"/>
  <c r="B4470" i="1"/>
  <c r="K4471" i="1"/>
  <c r="B4466" i="2" s="1"/>
  <c r="M4466" i="2" s="1"/>
  <c r="D4469" i="1"/>
  <c r="O4469" i="1" s="1"/>
  <c r="F4464" i="2" s="1"/>
  <c r="Q4464" i="2" s="1"/>
  <c r="F4469" i="1"/>
  <c r="C4469" i="1"/>
  <c r="V4701" i="1" l="1"/>
  <c r="U4463" i="2"/>
  <c r="J4464" i="2"/>
  <c r="S4463" i="2"/>
  <c r="H4464" i="2"/>
  <c r="G4969" i="1"/>
  <c r="P4968" i="1"/>
  <c r="I4969" i="1"/>
  <c r="T4968" i="1"/>
  <c r="I4464" i="2"/>
  <c r="T4464" i="2" s="1"/>
  <c r="K4464" i="2"/>
  <c r="V4464" i="2" s="1"/>
  <c r="G4466" i="2"/>
  <c r="R4466" i="2" s="1"/>
  <c r="M4470" i="1"/>
  <c r="D4465" i="2" s="1"/>
  <c r="O4465" i="2" s="1"/>
  <c r="B4471" i="1"/>
  <c r="K4472" i="1"/>
  <c r="B4467" i="2" s="1"/>
  <c r="M4467" i="2" s="1"/>
  <c r="D4470" i="1"/>
  <c r="O4470" i="1" s="1"/>
  <c r="F4465" i="2" s="1"/>
  <c r="Q4465" i="2" s="1"/>
  <c r="F4470" i="1"/>
  <c r="C4470" i="1"/>
  <c r="V4702" i="1" l="1"/>
  <c r="I4970" i="1"/>
  <c r="T4969" i="1"/>
  <c r="S4464" i="2"/>
  <c r="H4465" i="2"/>
  <c r="U4464" i="2"/>
  <c r="J4465" i="2"/>
  <c r="G4970" i="1"/>
  <c r="P4969" i="1"/>
  <c r="K4465" i="2"/>
  <c r="V4465" i="2" s="1"/>
  <c r="I4465" i="2"/>
  <c r="T4465" i="2" s="1"/>
  <c r="G4467" i="2"/>
  <c r="R4467" i="2" s="1"/>
  <c r="M4471" i="1"/>
  <c r="D4466" i="2" s="1"/>
  <c r="O4466" i="2" s="1"/>
  <c r="K4473" i="1"/>
  <c r="B4468" i="2" s="1"/>
  <c r="M4468" i="2" s="1"/>
  <c r="B4472" i="1"/>
  <c r="D4471" i="1"/>
  <c r="O4471" i="1" s="1"/>
  <c r="F4466" i="2" s="1"/>
  <c r="Q4466" i="2" s="1"/>
  <c r="C4471" i="1"/>
  <c r="F4471" i="1"/>
  <c r="V4703" i="1" l="1"/>
  <c r="S4465" i="2"/>
  <c r="H4466" i="2"/>
  <c r="G4971" i="1"/>
  <c r="P4970" i="1"/>
  <c r="U4465" i="2"/>
  <c r="J4466" i="2"/>
  <c r="I4971" i="1"/>
  <c r="T4970" i="1"/>
  <c r="G4468" i="2"/>
  <c r="R4468" i="2" s="1"/>
  <c r="K4466" i="2"/>
  <c r="V4466" i="2" s="1"/>
  <c r="I4466" i="2"/>
  <c r="T4466" i="2" s="1"/>
  <c r="M4472" i="1"/>
  <c r="D4467" i="2" s="1"/>
  <c r="O4467" i="2" s="1"/>
  <c r="C4472" i="1"/>
  <c r="F4472" i="1"/>
  <c r="D4472" i="1"/>
  <c r="O4472" i="1" s="1"/>
  <c r="F4467" i="2" s="1"/>
  <c r="Q4467" i="2" s="1"/>
  <c r="K4474" i="1"/>
  <c r="B4469" i="2" s="1"/>
  <c r="M4469" i="2" s="1"/>
  <c r="B4473" i="1"/>
  <c r="V4704" i="1" l="1"/>
  <c r="I4972" i="1"/>
  <c r="T4971" i="1"/>
  <c r="U4466" i="2"/>
  <c r="J4467" i="2"/>
  <c r="S4466" i="2"/>
  <c r="H4467" i="2"/>
  <c r="G4972" i="1"/>
  <c r="P4971" i="1"/>
  <c r="I4467" i="2"/>
  <c r="T4467" i="2" s="1"/>
  <c r="K4467" i="2"/>
  <c r="V4467" i="2" s="1"/>
  <c r="G4469" i="2"/>
  <c r="R4469" i="2" s="1"/>
  <c r="M4473" i="1"/>
  <c r="D4468" i="2" s="1"/>
  <c r="O4468" i="2" s="1"/>
  <c r="K4475" i="1"/>
  <c r="B4470" i="2" s="1"/>
  <c r="M4470" i="2" s="1"/>
  <c r="B4474" i="1"/>
  <c r="D4473" i="1"/>
  <c r="O4473" i="1" s="1"/>
  <c r="F4468" i="2" s="1"/>
  <c r="Q4468" i="2" s="1"/>
  <c r="C4473" i="1"/>
  <c r="F4473" i="1"/>
  <c r="V4705" i="1" l="1"/>
  <c r="U4467" i="2"/>
  <c r="J4468" i="2"/>
  <c r="S4467" i="2"/>
  <c r="H4468" i="2"/>
  <c r="G4973" i="1"/>
  <c r="P4972" i="1"/>
  <c r="I4973" i="1"/>
  <c r="T4972" i="1"/>
  <c r="G4470" i="2"/>
  <c r="R4470" i="2" s="1"/>
  <c r="I4468" i="2"/>
  <c r="T4468" i="2" s="1"/>
  <c r="K4468" i="2"/>
  <c r="V4468" i="2" s="1"/>
  <c r="M4474" i="1"/>
  <c r="D4469" i="2" s="1"/>
  <c r="O4469" i="2" s="1"/>
  <c r="C4474" i="1"/>
  <c r="F4474" i="1"/>
  <c r="D4474" i="1"/>
  <c r="O4474" i="1" s="1"/>
  <c r="F4469" i="2" s="1"/>
  <c r="Q4469" i="2" s="1"/>
  <c r="B4475" i="1"/>
  <c r="K4476" i="1"/>
  <c r="B4471" i="2" s="1"/>
  <c r="M4471" i="2" s="1"/>
  <c r="V4706" i="1" l="1"/>
  <c r="I4974" i="1"/>
  <c r="T4973" i="1"/>
  <c r="S4468" i="2"/>
  <c r="H4469" i="2"/>
  <c r="U4468" i="2"/>
  <c r="J4469" i="2"/>
  <c r="G4974" i="1"/>
  <c r="P4973" i="1"/>
  <c r="G4471" i="2"/>
  <c r="R4471" i="2" s="1"/>
  <c r="K4469" i="2"/>
  <c r="V4469" i="2" s="1"/>
  <c r="I4469" i="2"/>
  <c r="T4469" i="2" s="1"/>
  <c r="M4475" i="1"/>
  <c r="D4470" i="2" s="1"/>
  <c r="O4470" i="2" s="1"/>
  <c r="C4475" i="1"/>
  <c r="F4475" i="1"/>
  <c r="D4475" i="1"/>
  <c r="O4475" i="1" s="1"/>
  <c r="F4470" i="2" s="1"/>
  <c r="Q4470" i="2" s="1"/>
  <c r="K4477" i="1"/>
  <c r="B4472" i="2" s="1"/>
  <c r="M4472" i="2" s="1"/>
  <c r="B4476" i="1"/>
  <c r="V4707" i="1" l="1"/>
  <c r="S4469" i="2"/>
  <c r="H4470" i="2"/>
  <c r="G4975" i="1"/>
  <c r="P4974" i="1"/>
  <c r="U4469" i="2"/>
  <c r="J4470" i="2"/>
  <c r="I4975" i="1"/>
  <c r="T4974" i="1"/>
  <c r="G4472" i="2"/>
  <c r="R4472" i="2" s="1"/>
  <c r="I4470" i="2"/>
  <c r="T4470" i="2" s="1"/>
  <c r="K4470" i="2"/>
  <c r="V4470" i="2" s="1"/>
  <c r="M4476" i="1"/>
  <c r="D4471" i="2" s="1"/>
  <c r="O4471" i="2" s="1"/>
  <c r="K4478" i="1"/>
  <c r="B4473" i="2" s="1"/>
  <c r="M4473" i="2" s="1"/>
  <c r="B4477" i="1"/>
  <c r="C4476" i="1"/>
  <c r="D4476" i="1"/>
  <c r="O4476" i="1" s="1"/>
  <c r="F4471" i="2" s="1"/>
  <c r="Q4471" i="2" s="1"/>
  <c r="F4476" i="1"/>
  <c r="V4708" i="1" l="1"/>
  <c r="I4976" i="1"/>
  <c r="T4975" i="1"/>
  <c r="U4470" i="2"/>
  <c r="J4471" i="2"/>
  <c r="G4976" i="1"/>
  <c r="P4975" i="1"/>
  <c r="S4470" i="2"/>
  <c r="H4471" i="2"/>
  <c r="G4473" i="2"/>
  <c r="R4473" i="2" s="1"/>
  <c r="K4471" i="2"/>
  <c r="V4471" i="2" s="1"/>
  <c r="I4471" i="2"/>
  <c r="T4471" i="2" s="1"/>
  <c r="M4477" i="1"/>
  <c r="D4472" i="2" s="1"/>
  <c r="O4472" i="2" s="1"/>
  <c r="C4477" i="1"/>
  <c r="F4477" i="1"/>
  <c r="D4477" i="1"/>
  <c r="O4477" i="1" s="1"/>
  <c r="F4472" i="2" s="1"/>
  <c r="Q4472" i="2" s="1"/>
  <c r="K4479" i="1"/>
  <c r="B4474" i="2" s="1"/>
  <c r="M4474" i="2" s="1"/>
  <c r="B4478" i="1"/>
  <c r="V4709" i="1" l="1"/>
  <c r="U4471" i="2"/>
  <c r="J4472" i="2"/>
  <c r="S4471" i="2"/>
  <c r="H4472" i="2"/>
  <c r="G4977" i="1"/>
  <c r="P4976" i="1"/>
  <c r="I4977" i="1"/>
  <c r="T4976" i="1"/>
  <c r="I4472" i="2"/>
  <c r="T4472" i="2" s="1"/>
  <c r="G4474" i="2"/>
  <c r="R4474" i="2" s="1"/>
  <c r="K4472" i="2"/>
  <c r="V4472" i="2" s="1"/>
  <c r="M4478" i="1"/>
  <c r="D4473" i="2" s="1"/>
  <c r="O4473" i="2" s="1"/>
  <c r="B4479" i="1"/>
  <c r="K4480" i="1"/>
  <c r="B4475" i="2" s="1"/>
  <c r="M4475" i="2" s="1"/>
  <c r="D4478" i="1"/>
  <c r="O4478" i="1" s="1"/>
  <c r="F4473" i="2" s="1"/>
  <c r="Q4473" i="2" s="1"/>
  <c r="F4478" i="1"/>
  <c r="C4478" i="1"/>
  <c r="V4710" i="1" l="1"/>
  <c r="U4472" i="2"/>
  <c r="J4473" i="2"/>
  <c r="I4978" i="1"/>
  <c r="T4977" i="1"/>
  <c r="S4472" i="2"/>
  <c r="H4473" i="2"/>
  <c r="G4978" i="1"/>
  <c r="P4977" i="1"/>
  <c r="I4473" i="2"/>
  <c r="T4473" i="2" s="1"/>
  <c r="K4473" i="2"/>
  <c r="V4473" i="2" s="1"/>
  <c r="G4475" i="2"/>
  <c r="R4475" i="2" s="1"/>
  <c r="M4479" i="1"/>
  <c r="D4474" i="2" s="1"/>
  <c r="O4474" i="2" s="1"/>
  <c r="K4481" i="1"/>
  <c r="B4476" i="2" s="1"/>
  <c r="M4476" i="2" s="1"/>
  <c r="B4480" i="1"/>
  <c r="D4479" i="1"/>
  <c r="O4479" i="1" s="1"/>
  <c r="F4474" i="2" s="1"/>
  <c r="Q4474" i="2" s="1"/>
  <c r="C4479" i="1"/>
  <c r="F4479" i="1"/>
  <c r="V4711" i="1" l="1"/>
  <c r="G4979" i="1"/>
  <c r="P4978" i="1"/>
  <c r="S4473" i="2"/>
  <c r="H4474" i="2"/>
  <c r="U4473" i="2"/>
  <c r="J4474" i="2"/>
  <c r="I4979" i="1"/>
  <c r="T4978" i="1"/>
  <c r="G4476" i="2"/>
  <c r="R4476" i="2" s="1"/>
  <c r="I4474" i="2"/>
  <c r="T4474" i="2" s="1"/>
  <c r="K4474" i="2"/>
  <c r="V4474" i="2" s="1"/>
  <c r="M4480" i="1"/>
  <c r="D4475" i="2" s="1"/>
  <c r="O4475" i="2" s="1"/>
  <c r="C4480" i="1"/>
  <c r="D4480" i="1"/>
  <c r="O4480" i="1" s="1"/>
  <c r="F4475" i="2" s="1"/>
  <c r="Q4475" i="2" s="1"/>
  <c r="F4480" i="1"/>
  <c r="K4482" i="1"/>
  <c r="B4477" i="2" s="1"/>
  <c r="M4477" i="2" s="1"/>
  <c r="B4481" i="1"/>
  <c r="V4712" i="1" l="1"/>
  <c r="I4980" i="1"/>
  <c r="T4979" i="1"/>
  <c r="U4474" i="2"/>
  <c r="J4475" i="2"/>
  <c r="S4474" i="2"/>
  <c r="H4475" i="2"/>
  <c r="G4980" i="1"/>
  <c r="P4979" i="1"/>
  <c r="G4477" i="2"/>
  <c r="R4477" i="2" s="1"/>
  <c r="I4475" i="2"/>
  <c r="T4475" i="2" s="1"/>
  <c r="K4475" i="2"/>
  <c r="V4475" i="2" s="1"/>
  <c r="M4481" i="1"/>
  <c r="D4476" i="2" s="1"/>
  <c r="O4476" i="2" s="1"/>
  <c r="K4483" i="1"/>
  <c r="B4478" i="2" s="1"/>
  <c r="M4478" i="2" s="1"/>
  <c r="B4482" i="1"/>
  <c r="D4481" i="1"/>
  <c r="O4481" i="1" s="1"/>
  <c r="F4476" i="2" s="1"/>
  <c r="Q4476" i="2" s="1"/>
  <c r="C4481" i="1"/>
  <c r="F4481" i="1"/>
  <c r="V4713" i="1" l="1"/>
  <c r="U4475" i="2"/>
  <c r="J4476" i="2"/>
  <c r="G4981" i="1"/>
  <c r="P4980" i="1"/>
  <c r="S4475" i="2"/>
  <c r="H4476" i="2"/>
  <c r="I4981" i="1"/>
  <c r="T4980" i="1"/>
  <c r="G4478" i="2"/>
  <c r="R4478" i="2" s="1"/>
  <c r="I4476" i="2"/>
  <c r="T4476" i="2" s="1"/>
  <c r="K4476" i="2"/>
  <c r="V4476" i="2" s="1"/>
  <c r="M4482" i="1"/>
  <c r="D4477" i="2" s="1"/>
  <c r="O4477" i="2" s="1"/>
  <c r="C4482" i="1"/>
  <c r="F4482" i="1"/>
  <c r="D4482" i="1"/>
  <c r="O4482" i="1" s="1"/>
  <c r="F4477" i="2" s="1"/>
  <c r="Q4477" i="2" s="1"/>
  <c r="B4483" i="1"/>
  <c r="K4484" i="1"/>
  <c r="B4479" i="2" s="1"/>
  <c r="M4479" i="2" s="1"/>
  <c r="V4714" i="1" l="1"/>
  <c r="I4982" i="1"/>
  <c r="T4981" i="1"/>
  <c r="S4476" i="2"/>
  <c r="H4477" i="2"/>
  <c r="U4476" i="2"/>
  <c r="J4477" i="2"/>
  <c r="G4982" i="1"/>
  <c r="P4981" i="1"/>
  <c r="G4479" i="2"/>
  <c r="R4479" i="2" s="1"/>
  <c r="I4477" i="2"/>
  <c r="T4477" i="2" s="1"/>
  <c r="K4477" i="2"/>
  <c r="V4477" i="2" s="1"/>
  <c r="M4483" i="1"/>
  <c r="D4478" i="2" s="1"/>
  <c r="O4478" i="2" s="1"/>
  <c r="C4483" i="1"/>
  <c r="F4483" i="1"/>
  <c r="D4483" i="1"/>
  <c r="O4483" i="1" s="1"/>
  <c r="F4478" i="2" s="1"/>
  <c r="Q4478" i="2" s="1"/>
  <c r="K4485" i="1"/>
  <c r="B4480" i="2" s="1"/>
  <c r="M4480" i="2" s="1"/>
  <c r="B4484" i="1"/>
  <c r="V4715" i="1" l="1"/>
  <c r="S4477" i="2"/>
  <c r="H4478" i="2"/>
  <c r="U4477" i="2"/>
  <c r="J4478" i="2"/>
  <c r="G4983" i="1"/>
  <c r="P4982" i="1"/>
  <c r="I4983" i="1"/>
  <c r="T4982" i="1"/>
  <c r="G4480" i="2"/>
  <c r="R4480" i="2" s="1"/>
  <c r="I4478" i="2"/>
  <c r="T4478" i="2" s="1"/>
  <c r="K4478" i="2"/>
  <c r="V4478" i="2" s="1"/>
  <c r="M4484" i="1"/>
  <c r="D4479" i="2" s="1"/>
  <c r="O4479" i="2" s="1"/>
  <c r="K4486" i="1"/>
  <c r="B4481" i="2" s="1"/>
  <c r="M4481" i="2" s="1"/>
  <c r="B4485" i="1"/>
  <c r="D4484" i="1"/>
  <c r="O4484" i="1" s="1"/>
  <c r="F4479" i="2" s="1"/>
  <c r="Q4479" i="2" s="1"/>
  <c r="C4484" i="1"/>
  <c r="F4484" i="1"/>
  <c r="V4716" i="1" l="1"/>
  <c r="S4478" i="2"/>
  <c r="H4479" i="2"/>
  <c r="I4984" i="1"/>
  <c r="T4983" i="1"/>
  <c r="U4478" i="2"/>
  <c r="J4479" i="2"/>
  <c r="G4984" i="1"/>
  <c r="P4983" i="1"/>
  <c r="G4481" i="2"/>
  <c r="R4481" i="2" s="1"/>
  <c r="I4479" i="2"/>
  <c r="T4479" i="2" s="1"/>
  <c r="K4479" i="2"/>
  <c r="V4479" i="2" s="1"/>
  <c r="M4485" i="1"/>
  <c r="D4480" i="2" s="1"/>
  <c r="O4480" i="2" s="1"/>
  <c r="C4485" i="1"/>
  <c r="D4485" i="1"/>
  <c r="O4485" i="1" s="1"/>
  <c r="F4480" i="2" s="1"/>
  <c r="Q4480" i="2" s="1"/>
  <c r="F4485" i="1"/>
  <c r="B4486" i="1"/>
  <c r="K4487" i="1"/>
  <c r="B4482" i="2" s="1"/>
  <c r="M4482" i="2" s="1"/>
  <c r="V4717" i="1" l="1"/>
  <c r="I4985" i="1"/>
  <c r="T4984" i="1"/>
  <c r="U4479" i="2"/>
  <c r="J4480" i="2"/>
  <c r="S4479" i="2"/>
  <c r="H4480" i="2"/>
  <c r="G4985" i="1"/>
  <c r="P4984" i="1"/>
  <c r="K4480" i="2"/>
  <c r="V4480" i="2" s="1"/>
  <c r="G4482" i="2"/>
  <c r="R4482" i="2" s="1"/>
  <c r="I4480" i="2"/>
  <c r="T4480" i="2" s="1"/>
  <c r="M4486" i="1"/>
  <c r="D4481" i="2" s="1"/>
  <c r="O4481" i="2" s="1"/>
  <c r="C4486" i="1"/>
  <c r="F4486" i="1"/>
  <c r="D4486" i="1"/>
  <c r="O4486" i="1" s="1"/>
  <c r="F4481" i="2" s="1"/>
  <c r="Q4481" i="2" s="1"/>
  <c r="B4487" i="1"/>
  <c r="K4488" i="1"/>
  <c r="B4483" i="2" s="1"/>
  <c r="M4483" i="2" s="1"/>
  <c r="V4718" i="1" l="1"/>
  <c r="G4986" i="1"/>
  <c r="P4985" i="1"/>
  <c r="S4480" i="2"/>
  <c r="H4481" i="2"/>
  <c r="U4480" i="2"/>
  <c r="J4481" i="2"/>
  <c r="I4986" i="1"/>
  <c r="T4985" i="1"/>
  <c r="G4483" i="2"/>
  <c r="R4483" i="2" s="1"/>
  <c r="K4481" i="2"/>
  <c r="V4481" i="2" s="1"/>
  <c r="I4481" i="2"/>
  <c r="T4481" i="2" s="1"/>
  <c r="M4487" i="1"/>
  <c r="D4482" i="2" s="1"/>
  <c r="O4482" i="2" s="1"/>
  <c r="C4487" i="1"/>
  <c r="F4487" i="1"/>
  <c r="D4487" i="1"/>
  <c r="O4487" i="1" s="1"/>
  <c r="F4482" i="2" s="1"/>
  <c r="Q4482" i="2" s="1"/>
  <c r="K4489" i="1"/>
  <c r="B4484" i="2" s="1"/>
  <c r="M4484" i="2" s="1"/>
  <c r="B4488" i="1"/>
  <c r="V4719" i="1" l="1"/>
  <c r="I4987" i="1"/>
  <c r="T4986" i="1"/>
  <c r="U4481" i="2"/>
  <c r="J4482" i="2"/>
  <c r="S4481" i="2"/>
  <c r="H4482" i="2"/>
  <c r="G4987" i="1"/>
  <c r="P4986" i="1"/>
  <c r="G4484" i="2"/>
  <c r="R4484" i="2" s="1"/>
  <c r="I4482" i="2"/>
  <c r="T4482" i="2" s="1"/>
  <c r="K4482" i="2"/>
  <c r="V4482" i="2" s="1"/>
  <c r="M4488" i="1"/>
  <c r="D4483" i="2" s="1"/>
  <c r="O4483" i="2" s="1"/>
  <c r="K4490" i="1"/>
  <c r="B4485" i="2" s="1"/>
  <c r="M4485" i="2" s="1"/>
  <c r="B4489" i="1"/>
  <c r="C4488" i="1"/>
  <c r="D4488" i="1"/>
  <c r="O4488" i="1" s="1"/>
  <c r="F4483" i="2" s="1"/>
  <c r="Q4483" i="2" s="1"/>
  <c r="F4488" i="1"/>
  <c r="V4720" i="1" l="1"/>
  <c r="G4988" i="1"/>
  <c r="P4987" i="1"/>
  <c r="S4482" i="2"/>
  <c r="H4483" i="2"/>
  <c r="U4482" i="2"/>
  <c r="J4483" i="2"/>
  <c r="I4988" i="1"/>
  <c r="T4987" i="1"/>
  <c r="G4485" i="2"/>
  <c r="R4485" i="2" s="1"/>
  <c r="K4483" i="2"/>
  <c r="V4483" i="2" s="1"/>
  <c r="I4483" i="2"/>
  <c r="T4483" i="2" s="1"/>
  <c r="M4489" i="1"/>
  <c r="D4484" i="2" s="1"/>
  <c r="O4484" i="2" s="1"/>
  <c r="C4489" i="1"/>
  <c r="F4489" i="1"/>
  <c r="D4489" i="1"/>
  <c r="O4489" i="1" s="1"/>
  <c r="F4484" i="2" s="1"/>
  <c r="Q4484" i="2" s="1"/>
  <c r="B4490" i="1"/>
  <c r="K4491" i="1"/>
  <c r="B4486" i="2" s="1"/>
  <c r="M4486" i="2" s="1"/>
  <c r="V4721" i="1" l="1"/>
  <c r="U4483" i="2"/>
  <c r="J4484" i="2"/>
  <c r="I4989" i="1"/>
  <c r="T4988" i="1"/>
  <c r="S4483" i="2"/>
  <c r="H4484" i="2"/>
  <c r="G4989" i="1"/>
  <c r="P4988" i="1"/>
  <c r="G4486" i="2"/>
  <c r="R4486" i="2" s="1"/>
  <c r="K4484" i="2"/>
  <c r="V4484" i="2" s="1"/>
  <c r="I4484" i="2"/>
  <c r="T4484" i="2" s="1"/>
  <c r="M4490" i="1"/>
  <c r="D4485" i="2" s="1"/>
  <c r="O4485" i="2" s="1"/>
  <c r="C4490" i="1"/>
  <c r="F4490" i="1"/>
  <c r="D4490" i="1"/>
  <c r="O4490" i="1" s="1"/>
  <c r="F4485" i="2" s="1"/>
  <c r="Q4485" i="2" s="1"/>
  <c r="B4491" i="1"/>
  <c r="K4492" i="1"/>
  <c r="B4487" i="2" s="1"/>
  <c r="M4487" i="2" s="1"/>
  <c r="V4722" i="1" l="1"/>
  <c r="G4990" i="1"/>
  <c r="P4989" i="1"/>
  <c r="I4990" i="1"/>
  <c r="T4989" i="1"/>
  <c r="S4484" i="2"/>
  <c r="H4485" i="2"/>
  <c r="U4484" i="2"/>
  <c r="J4485" i="2"/>
  <c r="G4487" i="2"/>
  <c r="R4487" i="2" s="1"/>
  <c r="K4485" i="2"/>
  <c r="V4485" i="2" s="1"/>
  <c r="I4485" i="2"/>
  <c r="T4485" i="2" s="1"/>
  <c r="M4491" i="1"/>
  <c r="D4486" i="2" s="1"/>
  <c r="O4486" i="2" s="1"/>
  <c r="C4491" i="1"/>
  <c r="D4491" i="1"/>
  <c r="O4491" i="1" s="1"/>
  <c r="F4486" i="2" s="1"/>
  <c r="Q4486" i="2" s="1"/>
  <c r="F4491" i="1"/>
  <c r="K4493" i="1"/>
  <c r="B4488" i="2" s="1"/>
  <c r="M4488" i="2" s="1"/>
  <c r="B4492" i="1"/>
  <c r="V4723" i="1" l="1"/>
  <c r="I4991" i="1"/>
  <c r="T4990" i="1"/>
  <c r="S4485" i="2"/>
  <c r="H4486" i="2"/>
  <c r="U4485" i="2"/>
  <c r="J4486" i="2"/>
  <c r="G4991" i="1"/>
  <c r="P4990" i="1"/>
  <c r="I4486" i="2"/>
  <c r="T4486" i="2" s="1"/>
  <c r="G4488" i="2"/>
  <c r="R4488" i="2" s="1"/>
  <c r="K4486" i="2"/>
  <c r="V4486" i="2" s="1"/>
  <c r="M4492" i="1"/>
  <c r="D4487" i="2" s="1"/>
  <c r="O4487" i="2" s="1"/>
  <c r="K4494" i="1"/>
  <c r="B4489" i="2" s="1"/>
  <c r="M4489" i="2" s="1"/>
  <c r="B4493" i="1"/>
  <c r="D4492" i="1"/>
  <c r="O4492" i="1" s="1"/>
  <c r="F4487" i="2" s="1"/>
  <c r="Q4487" i="2" s="1"/>
  <c r="C4492" i="1"/>
  <c r="F4492" i="1"/>
  <c r="V4724" i="1" l="1"/>
  <c r="S4486" i="2"/>
  <c r="H4487" i="2"/>
  <c r="G4992" i="1"/>
  <c r="P4991" i="1"/>
  <c r="U4486" i="2"/>
  <c r="J4487" i="2"/>
  <c r="I4992" i="1"/>
  <c r="T4991" i="1"/>
  <c r="G4489" i="2"/>
  <c r="R4489" i="2" s="1"/>
  <c r="I4487" i="2"/>
  <c r="T4487" i="2" s="1"/>
  <c r="K4487" i="2"/>
  <c r="V4487" i="2" s="1"/>
  <c r="M4493" i="1"/>
  <c r="D4488" i="2" s="1"/>
  <c r="O4488" i="2" s="1"/>
  <c r="C4493" i="1"/>
  <c r="D4493" i="1"/>
  <c r="O4493" i="1" s="1"/>
  <c r="F4488" i="2" s="1"/>
  <c r="Q4488" i="2" s="1"/>
  <c r="F4493" i="1"/>
  <c r="K4495" i="1"/>
  <c r="B4490" i="2" s="1"/>
  <c r="M4490" i="2" s="1"/>
  <c r="B4494" i="1"/>
  <c r="V4725" i="1" l="1"/>
  <c r="G4993" i="1"/>
  <c r="P4992" i="1"/>
  <c r="S4487" i="2"/>
  <c r="H4488" i="2"/>
  <c r="I4993" i="1"/>
  <c r="T4992" i="1"/>
  <c r="U4487" i="2"/>
  <c r="J4488" i="2"/>
  <c r="I4488" i="2"/>
  <c r="T4488" i="2" s="1"/>
  <c r="G4490" i="2"/>
  <c r="R4490" i="2" s="1"/>
  <c r="K4488" i="2"/>
  <c r="V4488" i="2" s="1"/>
  <c r="M4494" i="1"/>
  <c r="D4489" i="2" s="1"/>
  <c r="O4489" i="2" s="1"/>
  <c r="B4495" i="1"/>
  <c r="K4496" i="1"/>
  <c r="B4491" i="2" s="1"/>
  <c r="M4491" i="2" s="1"/>
  <c r="D4494" i="1"/>
  <c r="O4494" i="1" s="1"/>
  <c r="F4489" i="2" s="1"/>
  <c r="Q4489" i="2" s="1"/>
  <c r="F4494" i="1"/>
  <c r="C4494" i="1"/>
  <c r="V4726" i="1" l="1"/>
  <c r="I4994" i="1"/>
  <c r="T4993" i="1"/>
  <c r="U4488" i="2"/>
  <c r="J4489" i="2"/>
  <c r="S4488" i="2"/>
  <c r="H4489" i="2"/>
  <c r="G4994" i="1"/>
  <c r="P4993" i="1"/>
  <c r="I4489" i="2"/>
  <c r="T4489" i="2" s="1"/>
  <c r="K4489" i="2"/>
  <c r="V4489" i="2" s="1"/>
  <c r="G4491" i="2"/>
  <c r="R4491" i="2" s="1"/>
  <c r="M4495" i="1"/>
  <c r="D4490" i="2" s="1"/>
  <c r="O4490" i="2" s="1"/>
  <c r="K4497" i="1"/>
  <c r="B4492" i="2" s="1"/>
  <c r="M4492" i="2" s="1"/>
  <c r="B4496" i="1"/>
  <c r="C4495" i="1"/>
  <c r="D4495" i="1"/>
  <c r="O4495" i="1" s="1"/>
  <c r="F4490" i="2" s="1"/>
  <c r="Q4490" i="2" s="1"/>
  <c r="F4495" i="1"/>
  <c r="V4727" i="1" l="1"/>
  <c r="S4489" i="2"/>
  <c r="H4490" i="2"/>
  <c r="U4489" i="2"/>
  <c r="J4490" i="2"/>
  <c r="G4995" i="1"/>
  <c r="P4994" i="1"/>
  <c r="I4995" i="1"/>
  <c r="T4994" i="1"/>
  <c r="G4492" i="2"/>
  <c r="R4492" i="2" s="1"/>
  <c r="K4490" i="2"/>
  <c r="V4490" i="2" s="1"/>
  <c r="I4490" i="2"/>
  <c r="T4490" i="2" s="1"/>
  <c r="M4496" i="1"/>
  <c r="D4491" i="2" s="1"/>
  <c r="O4491" i="2" s="1"/>
  <c r="F4496" i="1"/>
  <c r="C4496" i="1"/>
  <c r="D4496" i="1"/>
  <c r="O4496" i="1" s="1"/>
  <c r="F4491" i="2" s="1"/>
  <c r="Q4491" i="2" s="1"/>
  <c r="K4498" i="1"/>
  <c r="B4493" i="2" s="1"/>
  <c r="M4493" i="2" s="1"/>
  <c r="B4497" i="1"/>
  <c r="V4728" i="1" l="1"/>
  <c r="S4490" i="2"/>
  <c r="H4491" i="2"/>
  <c r="I4996" i="1"/>
  <c r="T4995" i="1"/>
  <c r="U4490" i="2"/>
  <c r="J4491" i="2"/>
  <c r="G4996" i="1"/>
  <c r="P4995" i="1"/>
  <c r="I4491" i="2"/>
  <c r="T4491" i="2" s="1"/>
  <c r="K4491" i="2"/>
  <c r="V4491" i="2" s="1"/>
  <c r="G4493" i="2"/>
  <c r="R4493" i="2" s="1"/>
  <c r="M4497" i="1"/>
  <c r="D4492" i="2" s="1"/>
  <c r="O4492" i="2" s="1"/>
  <c r="B4498" i="1"/>
  <c r="K4499" i="1"/>
  <c r="B4494" i="2" s="1"/>
  <c r="M4494" i="2" s="1"/>
  <c r="D4497" i="1"/>
  <c r="O4497" i="1" s="1"/>
  <c r="F4492" i="2" s="1"/>
  <c r="Q4492" i="2" s="1"/>
  <c r="C4497" i="1"/>
  <c r="F4497" i="1"/>
  <c r="V4729" i="1" l="1"/>
  <c r="I4997" i="1"/>
  <c r="T4996" i="1"/>
  <c r="U4491" i="2"/>
  <c r="J4492" i="2"/>
  <c r="S4491" i="2"/>
  <c r="H4492" i="2"/>
  <c r="G4997" i="1"/>
  <c r="P4996" i="1"/>
  <c r="I4492" i="2"/>
  <c r="T4492" i="2" s="1"/>
  <c r="K4492" i="2"/>
  <c r="V4492" i="2" s="1"/>
  <c r="G4494" i="2"/>
  <c r="R4494" i="2" s="1"/>
  <c r="M4498" i="1"/>
  <c r="D4493" i="2" s="1"/>
  <c r="O4493" i="2" s="1"/>
  <c r="B4499" i="1"/>
  <c r="K4500" i="1"/>
  <c r="B4495" i="2" s="1"/>
  <c r="M4495" i="2" s="1"/>
  <c r="F4498" i="1"/>
  <c r="D4498" i="1"/>
  <c r="O4498" i="1" s="1"/>
  <c r="F4493" i="2" s="1"/>
  <c r="Q4493" i="2" s="1"/>
  <c r="C4498" i="1"/>
  <c r="V4730" i="1" l="1"/>
  <c r="U4492" i="2"/>
  <c r="J4493" i="2"/>
  <c r="G4998" i="1"/>
  <c r="P4997" i="1"/>
  <c r="S4492" i="2"/>
  <c r="H4493" i="2"/>
  <c r="I4998" i="1"/>
  <c r="T4997" i="1"/>
  <c r="K4493" i="2"/>
  <c r="V4493" i="2" s="1"/>
  <c r="I4493" i="2"/>
  <c r="T4493" i="2" s="1"/>
  <c r="G4495" i="2"/>
  <c r="R4495" i="2" s="1"/>
  <c r="M4499" i="1"/>
  <c r="D4494" i="2" s="1"/>
  <c r="O4494" i="2" s="1"/>
  <c r="K4501" i="1"/>
  <c r="B4496" i="2" s="1"/>
  <c r="M4496" i="2" s="1"/>
  <c r="B4500" i="1"/>
  <c r="D4499" i="1"/>
  <c r="O4499" i="1" s="1"/>
  <c r="F4494" i="2" s="1"/>
  <c r="Q4494" i="2" s="1"/>
  <c r="C4499" i="1"/>
  <c r="F4499" i="1"/>
  <c r="V4731" i="1" l="1"/>
  <c r="I4999" i="1"/>
  <c r="T4998" i="1"/>
  <c r="S4493" i="2"/>
  <c r="H4494" i="2"/>
  <c r="G4999" i="1"/>
  <c r="P4998" i="1"/>
  <c r="U4493" i="2"/>
  <c r="J4494" i="2"/>
  <c r="G4496" i="2"/>
  <c r="R4496" i="2" s="1"/>
  <c r="K4494" i="2"/>
  <c r="V4494" i="2" s="1"/>
  <c r="I4494" i="2"/>
  <c r="T4494" i="2" s="1"/>
  <c r="M4500" i="1"/>
  <c r="D4495" i="2" s="1"/>
  <c r="O4495" i="2" s="1"/>
  <c r="D4500" i="1"/>
  <c r="O4500" i="1" s="1"/>
  <c r="F4495" i="2" s="1"/>
  <c r="Q4495" i="2" s="1"/>
  <c r="C4500" i="1"/>
  <c r="F4500" i="1"/>
  <c r="B4501" i="1"/>
  <c r="K4502" i="1"/>
  <c r="B4497" i="2" s="1"/>
  <c r="M4497" i="2" s="1"/>
  <c r="V4732" i="1" l="1"/>
  <c r="S4494" i="2"/>
  <c r="H4495" i="2"/>
  <c r="U4494" i="2"/>
  <c r="J4495" i="2"/>
  <c r="G5000" i="1"/>
  <c r="P4999" i="1"/>
  <c r="I5000" i="1"/>
  <c r="T4999" i="1"/>
  <c r="K4495" i="2"/>
  <c r="V4495" i="2" s="1"/>
  <c r="G4497" i="2"/>
  <c r="R4497" i="2" s="1"/>
  <c r="I4495" i="2"/>
  <c r="T4495" i="2" s="1"/>
  <c r="M4501" i="1"/>
  <c r="D4496" i="2" s="1"/>
  <c r="O4496" i="2" s="1"/>
  <c r="F4501" i="1"/>
  <c r="C4501" i="1"/>
  <c r="D4501" i="1"/>
  <c r="O4501" i="1" s="1"/>
  <c r="F4496" i="2" s="1"/>
  <c r="Q4496" i="2" s="1"/>
  <c r="K4503" i="1"/>
  <c r="B4498" i="2" s="1"/>
  <c r="M4498" i="2" s="1"/>
  <c r="B4502" i="1"/>
  <c r="V4733" i="1" l="1"/>
  <c r="S4495" i="2"/>
  <c r="H4496" i="2"/>
  <c r="I5001" i="1"/>
  <c r="T5000" i="1"/>
  <c r="U4495" i="2"/>
  <c r="J4496" i="2"/>
  <c r="G5001" i="1"/>
  <c r="P5000" i="1"/>
  <c r="G4498" i="2"/>
  <c r="R4498" i="2" s="1"/>
  <c r="I4496" i="2"/>
  <c r="T4496" i="2" s="1"/>
  <c r="K4496" i="2"/>
  <c r="V4496" i="2" s="1"/>
  <c r="M4502" i="1"/>
  <c r="D4497" i="2" s="1"/>
  <c r="O4497" i="2" s="1"/>
  <c r="K4504" i="1"/>
  <c r="B4499" i="2" s="1"/>
  <c r="M4499" i="2" s="1"/>
  <c r="B4503" i="1"/>
  <c r="D4502" i="1"/>
  <c r="O4502" i="1" s="1"/>
  <c r="F4497" i="2" s="1"/>
  <c r="Q4497" i="2" s="1"/>
  <c r="C4502" i="1"/>
  <c r="F4502" i="1"/>
  <c r="V4734" i="1" l="1"/>
  <c r="G5002" i="1"/>
  <c r="P5001" i="1"/>
  <c r="U4496" i="2"/>
  <c r="J4497" i="2"/>
  <c r="S4496" i="2"/>
  <c r="H4497" i="2"/>
  <c r="I5002" i="1"/>
  <c r="T5001" i="1"/>
  <c r="G4499" i="2"/>
  <c r="R4499" i="2" s="1"/>
  <c r="I4497" i="2"/>
  <c r="T4497" i="2" s="1"/>
  <c r="K4497" i="2"/>
  <c r="V4497" i="2" s="1"/>
  <c r="M4503" i="1"/>
  <c r="D4498" i="2" s="1"/>
  <c r="O4498" i="2" s="1"/>
  <c r="D4503" i="1"/>
  <c r="O4503" i="1" s="1"/>
  <c r="F4498" i="2" s="1"/>
  <c r="Q4498" i="2" s="1"/>
  <c r="C4503" i="1"/>
  <c r="F4503" i="1"/>
  <c r="B4504" i="1"/>
  <c r="K4505" i="1"/>
  <c r="B4500" i="2" s="1"/>
  <c r="M4500" i="2" s="1"/>
  <c r="V4735" i="1" l="1"/>
  <c r="I5003" i="1"/>
  <c r="T5002" i="1"/>
  <c r="S4497" i="2"/>
  <c r="H4498" i="2"/>
  <c r="U4497" i="2"/>
  <c r="J4498" i="2"/>
  <c r="G5003" i="1"/>
  <c r="P5002" i="1"/>
  <c r="K4498" i="2"/>
  <c r="V4498" i="2" s="1"/>
  <c r="G4500" i="2"/>
  <c r="R4500" i="2" s="1"/>
  <c r="I4498" i="2"/>
  <c r="T4498" i="2" s="1"/>
  <c r="M4504" i="1"/>
  <c r="D4499" i="2" s="1"/>
  <c r="O4499" i="2" s="1"/>
  <c r="D4504" i="1"/>
  <c r="O4504" i="1" s="1"/>
  <c r="F4499" i="2" s="1"/>
  <c r="Q4499" i="2" s="1"/>
  <c r="C4504" i="1"/>
  <c r="F4504" i="1"/>
  <c r="K4506" i="1"/>
  <c r="B4501" i="2" s="1"/>
  <c r="M4501" i="2" s="1"/>
  <c r="B4505" i="1"/>
  <c r="V4736" i="1" l="1"/>
  <c r="G5004" i="1"/>
  <c r="P5003" i="1"/>
  <c r="U4498" i="2"/>
  <c r="J4499" i="2"/>
  <c r="S4498" i="2"/>
  <c r="H4499" i="2"/>
  <c r="I5004" i="1"/>
  <c r="T5003" i="1"/>
  <c r="K4499" i="2"/>
  <c r="V4499" i="2" s="1"/>
  <c r="G4501" i="2"/>
  <c r="R4501" i="2" s="1"/>
  <c r="I4499" i="2"/>
  <c r="T4499" i="2" s="1"/>
  <c r="M4505" i="1"/>
  <c r="D4500" i="2" s="1"/>
  <c r="O4500" i="2" s="1"/>
  <c r="K4507" i="1"/>
  <c r="B4502" i="2" s="1"/>
  <c r="M4502" i="2" s="1"/>
  <c r="B4506" i="1"/>
  <c r="D4505" i="1"/>
  <c r="O4505" i="1" s="1"/>
  <c r="F4500" i="2" s="1"/>
  <c r="Q4500" i="2" s="1"/>
  <c r="C4505" i="1"/>
  <c r="F4505" i="1"/>
  <c r="V4737" i="1" l="1"/>
  <c r="I5005" i="1"/>
  <c r="T5004" i="1"/>
  <c r="S4499" i="2"/>
  <c r="H4500" i="2"/>
  <c r="U4499" i="2"/>
  <c r="J4500" i="2"/>
  <c r="G5005" i="1"/>
  <c r="P5004" i="1"/>
  <c r="G4502" i="2"/>
  <c r="R4502" i="2" s="1"/>
  <c r="I4500" i="2"/>
  <c r="T4500" i="2" s="1"/>
  <c r="K4500" i="2"/>
  <c r="V4500" i="2" s="1"/>
  <c r="M4506" i="1"/>
  <c r="D4501" i="2" s="1"/>
  <c r="O4501" i="2" s="1"/>
  <c r="D4506" i="1"/>
  <c r="O4506" i="1" s="1"/>
  <c r="F4501" i="2" s="1"/>
  <c r="Q4501" i="2" s="1"/>
  <c r="F4506" i="1"/>
  <c r="C4506" i="1"/>
  <c r="K4508" i="1"/>
  <c r="B4503" i="2" s="1"/>
  <c r="M4503" i="2" s="1"/>
  <c r="B4507" i="1"/>
  <c r="V4738" i="1" l="1"/>
  <c r="U4500" i="2"/>
  <c r="J4501" i="2"/>
  <c r="S4500" i="2"/>
  <c r="H4501" i="2"/>
  <c r="G5006" i="1"/>
  <c r="P5005" i="1"/>
  <c r="I5006" i="1"/>
  <c r="T5005" i="1"/>
  <c r="K4501" i="2"/>
  <c r="V4501" i="2" s="1"/>
  <c r="I4501" i="2"/>
  <c r="T4501" i="2" s="1"/>
  <c r="G4503" i="2"/>
  <c r="M4507" i="1"/>
  <c r="D4502" i="2" s="1"/>
  <c r="O4502" i="2" s="1"/>
  <c r="B4508" i="1"/>
  <c r="K4509" i="1"/>
  <c r="B4504" i="2" s="1"/>
  <c r="M4504" i="2" s="1"/>
  <c r="D4507" i="1"/>
  <c r="O4507" i="1" s="1"/>
  <c r="F4502" i="2" s="1"/>
  <c r="Q4502" i="2" s="1"/>
  <c r="C4507" i="1"/>
  <c r="F4507" i="1"/>
  <c r="V4739" i="1" l="1"/>
  <c r="I5007" i="1"/>
  <c r="T5006" i="1"/>
  <c r="S4501" i="2"/>
  <c r="H4502" i="2"/>
  <c r="R4503" i="2"/>
  <c r="AR48" i="2"/>
  <c r="U4501" i="2"/>
  <c r="J4502" i="2"/>
  <c r="G5007" i="1"/>
  <c r="P5006" i="1"/>
  <c r="K4502" i="2"/>
  <c r="V4502" i="2" s="1"/>
  <c r="I4502" i="2"/>
  <c r="T4502" i="2" s="1"/>
  <c r="G4504" i="2"/>
  <c r="R4504" i="2" s="1"/>
  <c r="M4508" i="1"/>
  <c r="D4503" i="2" s="1"/>
  <c r="O4503" i="2" s="1"/>
  <c r="K4510" i="1"/>
  <c r="B4505" i="2" s="1"/>
  <c r="M4505" i="2" s="1"/>
  <c r="B4509" i="1"/>
  <c r="D4508" i="1"/>
  <c r="O4508" i="1" s="1"/>
  <c r="F4503" i="2" s="1"/>
  <c r="Q4503" i="2" s="1"/>
  <c r="C4508" i="1"/>
  <c r="F4508" i="1"/>
  <c r="V4740" i="1" l="1"/>
  <c r="U4502" i="2"/>
  <c r="J4503" i="2"/>
  <c r="S4502" i="2"/>
  <c r="H4503" i="2"/>
  <c r="G5008" i="1"/>
  <c r="P5007" i="1"/>
  <c r="I5008" i="1"/>
  <c r="T5007" i="1"/>
  <c r="G4505" i="2"/>
  <c r="R4505" i="2" s="1"/>
  <c r="I4503" i="2"/>
  <c r="K4503" i="2"/>
  <c r="M4509" i="1"/>
  <c r="D4504" i="2" s="1"/>
  <c r="O4504" i="2" s="1"/>
  <c r="D4509" i="1"/>
  <c r="O4509" i="1" s="1"/>
  <c r="F4504" i="2" s="1"/>
  <c r="Q4504" i="2" s="1"/>
  <c r="F4509" i="1"/>
  <c r="C4509" i="1"/>
  <c r="K4511" i="1"/>
  <c r="B4506" i="2" s="1"/>
  <c r="M4506" i="2" s="1"/>
  <c r="B4510" i="1"/>
  <c r="V4741" i="1" l="1"/>
  <c r="I5009" i="1"/>
  <c r="T5008" i="1"/>
  <c r="S4503" i="2"/>
  <c r="AS48" i="2"/>
  <c r="H4504" i="2"/>
  <c r="V4503" i="2"/>
  <c r="AV48" i="2"/>
  <c r="U4503" i="2"/>
  <c r="AU48" i="2"/>
  <c r="J4504" i="2"/>
  <c r="T4503" i="2"/>
  <c r="AT48" i="2"/>
  <c r="G5009" i="1"/>
  <c r="P5008" i="1"/>
  <c r="K4504" i="2"/>
  <c r="V4504" i="2" s="1"/>
  <c r="I4504" i="2"/>
  <c r="T4504" i="2" s="1"/>
  <c r="G4506" i="2"/>
  <c r="R4506" i="2" s="1"/>
  <c r="M4510" i="1"/>
  <c r="D4505" i="2" s="1"/>
  <c r="O4505" i="2" s="1"/>
  <c r="K4512" i="1"/>
  <c r="B4507" i="2" s="1"/>
  <c r="M4507" i="2" s="1"/>
  <c r="B4511" i="1"/>
  <c r="C4510" i="1"/>
  <c r="D4510" i="1"/>
  <c r="O4510" i="1" s="1"/>
  <c r="F4505" i="2" s="1"/>
  <c r="Q4505" i="2" s="1"/>
  <c r="F4510" i="1"/>
  <c r="V4742" i="1" l="1"/>
  <c r="U4504" i="2"/>
  <c r="J4505" i="2"/>
  <c r="G5010" i="1"/>
  <c r="P5009" i="1"/>
  <c r="S4504" i="2"/>
  <c r="H4505" i="2"/>
  <c r="I5010" i="1"/>
  <c r="T5009" i="1"/>
  <c r="G4507" i="2"/>
  <c r="R4507" i="2" s="1"/>
  <c r="K4505" i="2"/>
  <c r="V4505" i="2" s="1"/>
  <c r="I4505" i="2"/>
  <c r="T4505" i="2" s="1"/>
  <c r="M4511" i="1"/>
  <c r="D4506" i="2" s="1"/>
  <c r="O4506" i="2" s="1"/>
  <c r="D4511" i="1"/>
  <c r="O4511" i="1" s="1"/>
  <c r="F4506" i="2" s="1"/>
  <c r="Q4506" i="2" s="1"/>
  <c r="F4511" i="1"/>
  <c r="C4511" i="1"/>
  <c r="K4513" i="1"/>
  <c r="B4508" i="2" s="1"/>
  <c r="M4508" i="2" s="1"/>
  <c r="B4512" i="1"/>
  <c r="V4743" i="1" l="1"/>
  <c r="S4505" i="2"/>
  <c r="H4506" i="2"/>
  <c r="G5011" i="1"/>
  <c r="P5010" i="1"/>
  <c r="I5011" i="1"/>
  <c r="T5010" i="1"/>
  <c r="U4505" i="2"/>
  <c r="J4506" i="2"/>
  <c r="K4506" i="2"/>
  <c r="V4506" i="2" s="1"/>
  <c r="G4508" i="2"/>
  <c r="R4508" i="2" s="1"/>
  <c r="I4506" i="2"/>
  <c r="T4506" i="2" s="1"/>
  <c r="M4512" i="1"/>
  <c r="D4507" i="2" s="1"/>
  <c r="O4507" i="2" s="1"/>
  <c r="B4513" i="1"/>
  <c r="K4514" i="1"/>
  <c r="B4509" i="2" s="1"/>
  <c r="M4509" i="2" s="1"/>
  <c r="C4512" i="1"/>
  <c r="F4512" i="1"/>
  <c r="D4512" i="1"/>
  <c r="O4512" i="1" s="1"/>
  <c r="F4507" i="2" s="1"/>
  <c r="Q4507" i="2" s="1"/>
  <c r="V4744" i="1" l="1"/>
  <c r="G5012" i="1"/>
  <c r="P5011" i="1"/>
  <c r="I5012" i="1"/>
  <c r="T5011" i="1"/>
  <c r="S4506" i="2"/>
  <c r="H4507" i="2"/>
  <c r="U4506" i="2"/>
  <c r="J4507" i="2"/>
  <c r="I4507" i="2"/>
  <c r="T4507" i="2" s="1"/>
  <c r="K4507" i="2"/>
  <c r="V4507" i="2" s="1"/>
  <c r="G4509" i="2"/>
  <c r="R4509" i="2" s="1"/>
  <c r="M4513" i="1"/>
  <c r="D4508" i="2" s="1"/>
  <c r="O4508" i="2" s="1"/>
  <c r="K4515" i="1"/>
  <c r="B4510" i="2" s="1"/>
  <c r="M4510" i="2" s="1"/>
  <c r="B4514" i="1"/>
  <c r="C4513" i="1"/>
  <c r="D4513" i="1"/>
  <c r="O4513" i="1" s="1"/>
  <c r="F4508" i="2" s="1"/>
  <c r="Q4508" i="2" s="1"/>
  <c r="F4513" i="1"/>
  <c r="V4745" i="1" l="1"/>
  <c r="I5013" i="1"/>
  <c r="T5012" i="1"/>
  <c r="S4507" i="2"/>
  <c r="H4508" i="2"/>
  <c r="U4507" i="2"/>
  <c r="J4508" i="2"/>
  <c r="G5013" i="1"/>
  <c r="P5012" i="1"/>
  <c r="G4510" i="2"/>
  <c r="R4510" i="2" s="1"/>
  <c r="K4508" i="2"/>
  <c r="V4508" i="2" s="1"/>
  <c r="I4508" i="2"/>
  <c r="T4508" i="2" s="1"/>
  <c r="M4514" i="1"/>
  <c r="D4509" i="2" s="1"/>
  <c r="O4509" i="2" s="1"/>
  <c r="C4514" i="1"/>
  <c r="F4514" i="1"/>
  <c r="D4514" i="1"/>
  <c r="O4514" i="1" s="1"/>
  <c r="F4509" i="2" s="1"/>
  <c r="Q4509" i="2" s="1"/>
  <c r="B4515" i="1"/>
  <c r="K4516" i="1"/>
  <c r="B4511" i="2" s="1"/>
  <c r="M4511" i="2" s="1"/>
  <c r="V4746" i="1" l="1"/>
  <c r="S4508" i="2"/>
  <c r="H4509" i="2"/>
  <c r="G5014" i="1"/>
  <c r="P5013" i="1"/>
  <c r="U4508" i="2"/>
  <c r="J4509" i="2"/>
  <c r="I5014" i="1"/>
  <c r="T5013" i="1"/>
  <c r="G4511" i="2"/>
  <c r="R4511" i="2" s="1"/>
  <c r="K4509" i="2"/>
  <c r="V4509" i="2" s="1"/>
  <c r="I4509" i="2"/>
  <c r="T4509" i="2" s="1"/>
  <c r="M4515" i="1"/>
  <c r="D4510" i="2" s="1"/>
  <c r="O4510" i="2" s="1"/>
  <c r="C4515" i="1"/>
  <c r="F4515" i="1"/>
  <c r="D4515" i="1"/>
  <c r="O4515" i="1" s="1"/>
  <c r="F4510" i="2" s="1"/>
  <c r="Q4510" i="2" s="1"/>
  <c r="K4517" i="1"/>
  <c r="B4512" i="2" s="1"/>
  <c r="M4512" i="2" s="1"/>
  <c r="B4516" i="1"/>
  <c r="V4747" i="1" l="1"/>
  <c r="I5015" i="1"/>
  <c r="T5014" i="1"/>
  <c r="U4509" i="2"/>
  <c r="J4510" i="2"/>
  <c r="S4509" i="2"/>
  <c r="H4510" i="2"/>
  <c r="G5015" i="1"/>
  <c r="P5014" i="1"/>
  <c r="G4512" i="2"/>
  <c r="R4512" i="2" s="1"/>
  <c r="K4510" i="2"/>
  <c r="V4510" i="2" s="1"/>
  <c r="I4510" i="2"/>
  <c r="T4510" i="2" s="1"/>
  <c r="M4516" i="1"/>
  <c r="D4511" i="2" s="1"/>
  <c r="O4511" i="2" s="1"/>
  <c r="K4518" i="1"/>
  <c r="B4513" i="2" s="1"/>
  <c r="M4513" i="2" s="1"/>
  <c r="B4517" i="1"/>
  <c r="C4516" i="1"/>
  <c r="D4516" i="1"/>
  <c r="O4516" i="1" s="1"/>
  <c r="F4511" i="2" s="1"/>
  <c r="Q4511" i="2" s="1"/>
  <c r="F4516" i="1"/>
  <c r="V4748" i="1" l="1"/>
  <c r="U4510" i="2"/>
  <c r="J4511" i="2"/>
  <c r="S4510" i="2"/>
  <c r="H4511" i="2"/>
  <c r="G5016" i="1"/>
  <c r="P5015" i="1"/>
  <c r="I5016" i="1"/>
  <c r="T5015" i="1"/>
  <c r="G4513" i="2"/>
  <c r="R4513" i="2" s="1"/>
  <c r="K4511" i="2"/>
  <c r="V4511" i="2" s="1"/>
  <c r="I4511" i="2"/>
  <c r="T4511" i="2" s="1"/>
  <c r="M4517" i="1"/>
  <c r="D4512" i="2" s="1"/>
  <c r="O4512" i="2" s="1"/>
  <c r="C4517" i="1"/>
  <c r="F4517" i="1"/>
  <c r="D4517" i="1"/>
  <c r="O4517" i="1" s="1"/>
  <c r="F4512" i="2" s="1"/>
  <c r="Q4512" i="2" s="1"/>
  <c r="K4519" i="1"/>
  <c r="B4514" i="2" s="1"/>
  <c r="M4514" i="2" s="1"/>
  <c r="B4518" i="1"/>
  <c r="V4749" i="1" l="1"/>
  <c r="I5017" i="1"/>
  <c r="T5016" i="1"/>
  <c r="S4511" i="2"/>
  <c r="H4512" i="2"/>
  <c r="U4511" i="2"/>
  <c r="J4512" i="2"/>
  <c r="G5017" i="1"/>
  <c r="P5016" i="1"/>
  <c r="I4512" i="2"/>
  <c r="T4512" i="2" s="1"/>
  <c r="K4512" i="2"/>
  <c r="V4512" i="2" s="1"/>
  <c r="G4514" i="2"/>
  <c r="R4514" i="2" s="1"/>
  <c r="M4518" i="1"/>
  <c r="D4513" i="2" s="1"/>
  <c r="O4513" i="2" s="1"/>
  <c r="B4519" i="1"/>
  <c r="K4520" i="1"/>
  <c r="B4515" i="2" s="1"/>
  <c r="M4515" i="2" s="1"/>
  <c r="D4518" i="1"/>
  <c r="O4518" i="1" s="1"/>
  <c r="F4513" i="2" s="1"/>
  <c r="Q4513" i="2" s="1"/>
  <c r="C4518" i="1"/>
  <c r="F4518" i="1"/>
  <c r="V4750" i="1" l="1"/>
  <c r="S4512" i="2"/>
  <c r="H4513" i="2"/>
  <c r="G5018" i="1"/>
  <c r="P5017" i="1"/>
  <c r="U4512" i="2"/>
  <c r="J4513" i="2"/>
  <c r="I5018" i="1"/>
  <c r="T5017" i="1"/>
  <c r="I4513" i="2"/>
  <c r="T4513" i="2" s="1"/>
  <c r="K4513" i="2"/>
  <c r="V4513" i="2" s="1"/>
  <c r="G4515" i="2"/>
  <c r="R4515" i="2" s="1"/>
  <c r="M4519" i="1"/>
  <c r="D4514" i="2" s="1"/>
  <c r="O4514" i="2" s="1"/>
  <c r="K4521" i="1"/>
  <c r="B4516" i="2" s="1"/>
  <c r="M4516" i="2" s="1"/>
  <c r="B4520" i="1"/>
  <c r="C4519" i="1"/>
  <c r="D4519" i="1"/>
  <c r="O4519" i="1" s="1"/>
  <c r="F4514" i="2" s="1"/>
  <c r="Q4514" i="2" s="1"/>
  <c r="F4519" i="1"/>
  <c r="V4751" i="1" l="1"/>
  <c r="I5019" i="1"/>
  <c r="T5018" i="1"/>
  <c r="U4513" i="2"/>
  <c r="J4514" i="2"/>
  <c r="S4513" i="2"/>
  <c r="H4514" i="2"/>
  <c r="G5019" i="1"/>
  <c r="P5018" i="1"/>
  <c r="G4516" i="2"/>
  <c r="R4516" i="2" s="1"/>
  <c r="K4514" i="2"/>
  <c r="V4514" i="2" s="1"/>
  <c r="I4514" i="2"/>
  <c r="T4514" i="2" s="1"/>
  <c r="M4520" i="1"/>
  <c r="D4515" i="2" s="1"/>
  <c r="O4515" i="2" s="1"/>
  <c r="C4520" i="1"/>
  <c r="F4520" i="1"/>
  <c r="D4520" i="1"/>
  <c r="O4520" i="1" s="1"/>
  <c r="F4515" i="2" s="1"/>
  <c r="Q4515" i="2" s="1"/>
  <c r="K4522" i="1"/>
  <c r="B4517" i="2" s="1"/>
  <c r="M4517" i="2" s="1"/>
  <c r="B4521" i="1"/>
  <c r="V4752" i="1" l="1"/>
  <c r="U4514" i="2"/>
  <c r="J4515" i="2"/>
  <c r="S4514" i="2"/>
  <c r="H4515" i="2"/>
  <c r="G5020" i="1"/>
  <c r="P5019" i="1"/>
  <c r="I5020" i="1"/>
  <c r="T5019" i="1"/>
  <c r="I4515" i="2"/>
  <c r="T4515" i="2" s="1"/>
  <c r="G4517" i="2"/>
  <c r="R4517" i="2" s="1"/>
  <c r="K4515" i="2"/>
  <c r="V4515" i="2" s="1"/>
  <c r="M4521" i="1"/>
  <c r="D4516" i="2" s="1"/>
  <c r="O4516" i="2" s="1"/>
  <c r="K4523" i="1"/>
  <c r="B4518" i="2" s="1"/>
  <c r="M4518" i="2" s="1"/>
  <c r="B4522" i="1"/>
  <c r="C4521" i="1"/>
  <c r="D4521" i="1"/>
  <c r="O4521" i="1" s="1"/>
  <c r="F4516" i="2" s="1"/>
  <c r="Q4516" i="2" s="1"/>
  <c r="F4521" i="1"/>
  <c r="V4753" i="1" l="1"/>
  <c r="I5021" i="1"/>
  <c r="T5020" i="1"/>
  <c r="S4515" i="2"/>
  <c r="H4516" i="2"/>
  <c r="U4515" i="2"/>
  <c r="J4516" i="2"/>
  <c r="G5021" i="1"/>
  <c r="P5020" i="1"/>
  <c r="G4518" i="2"/>
  <c r="R4518" i="2" s="1"/>
  <c r="K4516" i="2"/>
  <c r="V4516" i="2" s="1"/>
  <c r="I4516" i="2"/>
  <c r="T4516" i="2" s="1"/>
  <c r="M4522" i="1"/>
  <c r="D4517" i="2" s="1"/>
  <c r="O4517" i="2" s="1"/>
  <c r="C4522" i="1"/>
  <c r="F4522" i="1"/>
  <c r="D4522" i="1"/>
  <c r="O4522" i="1" s="1"/>
  <c r="F4517" i="2" s="1"/>
  <c r="Q4517" i="2" s="1"/>
  <c r="B4523" i="1"/>
  <c r="K4524" i="1"/>
  <c r="B4519" i="2" s="1"/>
  <c r="M4519" i="2" s="1"/>
  <c r="V4754" i="1" l="1"/>
  <c r="S4516" i="2"/>
  <c r="H4517" i="2"/>
  <c r="G5022" i="1"/>
  <c r="P5021" i="1"/>
  <c r="U4516" i="2"/>
  <c r="J4517" i="2"/>
  <c r="I5022" i="1"/>
  <c r="T5021" i="1"/>
  <c r="G4519" i="2"/>
  <c r="R4519" i="2" s="1"/>
  <c r="I4517" i="2"/>
  <c r="T4517" i="2" s="1"/>
  <c r="K4517" i="2"/>
  <c r="V4517" i="2" s="1"/>
  <c r="M4523" i="1"/>
  <c r="D4518" i="2" s="1"/>
  <c r="O4518" i="2" s="1"/>
  <c r="F4523" i="1"/>
  <c r="D4523" i="1"/>
  <c r="O4523" i="1" s="1"/>
  <c r="F4518" i="2" s="1"/>
  <c r="Q4518" i="2" s="1"/>
  <c r="C4523" i="1"/>
  <c r="K4525" i="1"/>
  <c r="B4520" i="2" s="1"/>
  <c r="M4520" i="2" s="1"/>
  <c r="B4524" i="1"/>
  <c r="V4755" i="1" l="1"/>
  <c r="I5023" i="1"/>
  <c r="T5022" i="1"/>
  <c r="G5023" i="1"/>
  <c r="P5022" i="1"/>
  <c r="S4517" i="2"/>
  <c r="H4518" i="2"/>
  <c r="U4517" i="2"/>
  <c r="J4518" i="2"/>
  <c r="I4518" i="2"/>
  <c r="T4518" i="2" s="1"/>
  <c r="G4520" i="2"/>
  <c r="R4520" i="2" s="1"/>
  <c r="K4518" i="2"/>
  <c r="V4518" i="2" s="1"/>
  <c r="M4524" i="1"/>
  <c r="D4519" i="2" s="1"/>
  <c r="O4519" i="2" s="1"/>
  <c r="B4525" i="1"/>
  <c r="K4526" i="1"/>
  <c r="B4521" i="2" s="1"/>
  <c r="M4521" i="2" s="1"/>
  <c r="D4524" i="1"/>
  <c r="O4524" i="1" s="1"/>
  <c r="F4519" i="2" s="1"/>
  <c r="Q4519" i="2" s="1"/>
  <c r="C4524" i="1"/>
  <c r="F4524" i="1"/>
  <c r="V4756" i="1" l="1"/>
  <c r="G5024" i="1"/>
  <c r="P5023" i="1"/>
  <c r="S4518" i="2"/>
  <c r="H4519" i="2"/>
  <c r="U4518" i="2"/>
  <c r="J4519" i="2"/>
  <c r="I5024" i="1"/>
  <c r="T5023" i="1"/>
  <c r="K4519" i="2"/>
  <c r="V4519" i="2" s="1"/>
  <c r="I4519" i="2"/>
  <c r="T4519" i="2" s="1"/>
  <c r="G4521" i="2"/>
  <c r="R4521" i="2" s="1"/>
  <c r="M4525" i="1"/>
  <c r="D4520" i="2" s="1"/>
  <c r="O4520" i="2" s="1"/>
  <c r="K4527" i="1"/>
  <c r="B4522" i="2" s="1"/>
  <c r="M4522" i="2" s="1"/>
  <c r="B4526" i="1"/>
  <c r="F4525" i="1"/>
  <c r="C4525" i="1"/>
  <c r="D4525" i="1"/>
  <c r="O4525" i="1" s="1"/>
  <c r="F4520" i="2" s="1"/>
  <c r="Q4520" i="2" s="1"/>
  <c r="V4757" i="1" l="1"/>
  <c r="I5025" i="1"/>
  <c r="T5024" i="1"/>
  <c r="U4519" i="2"/>
  <c r="J4520" i="2"/>
  <c r="S4519" i="2"/>
  <c r="H4520" i="2"/>
  <c r="G5025" i="1"/>
  <c r="P5024" i="1"/>
  <c r="G4522" i="2"/>
  <c r="R4522" i="2" s="1"/>
  <c r="K4520" i="2"/>
  <c r="V4520" i="2" s="1"/>
  <c r="I4520" i="2"/>
  <c r="T4520" i="2" s="1"/>
  <c r="M4526" i="1"/>
  <c r="D4521" i="2" s="1"/>
  <c r="O4521" i="2" s="1"/>
  <c r="D4526" i="1"/>
  <c r="O4526" i="1" s="1"/>
  <c r="F4521" i="2" s="1"/>
  <c r="Q4521" i="2" s="1"/>
  <c r="C4526" i="1"/>
  <c r="F4526" i="1"/>
  <c r="K4528" i="1"/>
  <c r="B4523" i="2" s="1"/>
  <c r="M4523" i="2" s="1"/>
  <c r="B4527" i="1"/>
  <c r="V4758" i="1" l="1"/>
  <c r="U4520" i="2"/>
  <c r="J4521" i="2"/>
  <c r="S4520" i="2"/>
  <c r="H4521" i="2"/>
  <c r="G5026" i="1"/>
  <c r="P5025" i="1"/>
  <c r="I5026" i="1"/>
  <c r="T5025" i="1"/>
  <c r="K4521" i="2"/>
  <c r="V4521" i="2" s="1"/>
  <c r="G4523" i="2"/>
  <c r="R4523" i="2" s="1"/>
  <c r="I4521" i="2"/>
  <c r="T4521" i="2" s="1"/>
  <c r="M4527" i="1"/>
  <c r="D4522" i="2" s="1"/>
  <c r="O4522" i="2" s="1"/>
  <c r="B4528" i="1"/>
  <c r="K4529" i="1"/>
  <c r="B4524" i="2" s="1"/>
  <c r="M4524" i="2" s="1"/>
  <c r="D4527" i="1"/>
  <c r="O4527" i="1" s="1"/>
  <c r="F4522" i="2" s="1"/>
  <c r="Q4522" i="2" s="1"/>
  <c r="F4527" i="1"/>
  <c r="C4527" i="1"/>
  <c r="V4759" i="1" l="1"/>
  <c r="I5027" i="1"/>
  <c r="T5026" i="1"/>
  <c r="S4521" i="2"/>
  <c r="H4522" i="2"/>
  <c r="U4521" i="2"/>
  <c r="J4522" i="2"/>
  <c r="G5027" i="1"/>
  <c r="P5026" i="1"/>
  <c r="K4522" i="2"/>
  <c r="V4522" i="2" s="1"/>
  <c r="I4522" i="2"/>
  <c r="T4522" i="2" s="1"/>
  <c r="G4524" i="2"/>
  <c r="R4524" i="2" s="1"/>
  <c r="M4528" i="1"/>
  <c r="D4523" i="2" s="1"/>
  <c r="O4523" i="2" s="1"/>
  <c r="K4530" i="1"/>
  <c r="B4525" i="2" s="1"/>
  <c r="M4525" i="2" s="1"/>
  <c r="B4529" i="1"/>
  <c r="F4528" i="1"/>
  <c r="C4528" i="1"/>
  <c r="D4528" i="1"/>
  <c r="O4528" i="1" s="1"/>
  <c r="F4523" i="2" s="1"/>
  <c r="Q4523" i="2" s="1"/>
  <c r="V4760" i="1" l="1"/>
  <c r="S4522" i="2"/>
  <c r="H4523" i="2"/>
  <c r="U4522" i="2"/>
  <c r="J4523" i="2"/>
  <c r="G5028" i="1"/>
  <c r="P5027" i="1"/>
  <c r="I5028" i="1"/>
  <c r="T5027" i="1"/>
  <c r="G4525" i="2"/>
  <c r="R4525" i="2" s="1"/>
  <c r="I4523" i="2"/>
  <c r="T4523" i="2" s="1"/>
  <c r="K4523" i="2"/>
  <c r="V4523" i="2" s="1"/>
  <c r="M4529" i="1"/>
  <c r="D4524" i="2" s="1"/>
  <c r="O4524" i="2" s="1"/>
  <c r="D4529" i="1"/>
  <c r="O4529" i="1" s="1"/>
  <c r="F4524" i="2" s="1"/>
  <c r="Q4524" i="2" s="1"/>
  <c r="C4529" i="1"/>
  <c r="F4529" i="1"/>
  <c r="B4530" i="1"/>
  <c r="K4531" i="1"/>
  <c r="B4526" i="2" s="1"/>
  <c r="M4526" i="2" s="1"/>
  <c r="V4761" i="1" l="1"/>
  <c r="I5029" i="1"/>
  <c r="T5028" i="1"/>
  <c r="U4523" i="2"/>
  <c r="J4524" i="2"/>
  <c r="S4523" i="2"/>
  <c r="H4524" i="2"/>
  <c r="G5029" i="1"/>
  <c r="P5028" i="1"/>
  <c r="G4526" i="2"/>
  <c r="R4526" i="2" s="1"/>
  <c r="K4524" i="2"/>
  <c r="V4524" i="2" s="1"/>
  <c r="I4524" i="2"/>
  <c r="T4524" i="2" s="1"/>
  <c r="M4530" i="1"/>
  <c r="D4525" i="2" s="1"/>
  <c r="O4525" i="2" s="1"/>
  <c r="F4530" i="1"/>
  <c r="D4530" i="1"/>
  <c r="O4530" i="1" s="1"/>
  <c r="F4525" i="2" s="1"/>
  <c r="Q4525" i="2" s="1"/>
  <c r="C4530" i="1"/>
  <c r="B4531" i="1"/>
  <c r="K4532" i="1"/>
  <c r="B4527" i="2" s="1"/>
  <c r="M4527" i="2" s="1"/>
  <c r="V4762" i="1" l="1"/>
  <c r="U4524" i="2"/>
  <c r="J4525" i="2"/>
  <c r="G5030" i="1"/>
  <c r="P5029" i="1"/>
  <c r="S4524" i="2"/>
  <c r="H4525" i="2"/>
  <c r="I5030" i="1"/>
  <c r="T5029" i="1"/>
  <c r="G4527" i="2"/>
  <c r="R4527" i="2" s="1"/>
  <c r="I4525" i="2"/>
  <c r="T4525" i="2" s="1"/>
  <c r="K4525" i="2"/>
  <c r="V4525" i="2" s="1"/>
  <c r="M4531" i="1"/>
  <c r="D4526" i="2" s="1"/>
  <c r="O4526" i="2" s="1"/>
  <c r="F4531" i="1"/>
  <c r="D4531" i="1"/>
  <c r="O4531" i="1" s="1"/>
  <c r="F4526" i="2" s="1"/>
  <c r="Q4526" i="2" s="1"/>
  <c r="C4531" i="1"/>
  <c r="K4533" i="1"/>
  <c r="B4528" i="2" s="1"/>
  <c r="M4528" i="2" s="1"/>
  <c r="B4532" i="1"/>
  <c r="V4763" i="1" l="1"/>
  <c r="I5031" i="1"/>
  <c r="T5030" i="1"/>
  <c r="G5031" i="1"/>
  <c r="P5030" i="1"/>
  <c r="U4525" i="2"/>
  <c r="J4526" i="2"/>
  <c r="S4525" i="2"/>
  <c r="H4526" i="2"/>
  <c r="I4526" i="2"/>
  <c r="T4526" i="2" s="1"/>
  <c r="G4528" i="2"/>
  <c r="R4528" i="2" s="1"/>
  <c r="K4526" i="2"/>
  <c r="V4526" i="2" s="1"/>
  <c r="M4532" i="1"/>
  <c r="D4527" i="2" s="1"/>
  <c r="O4527" i="2" s="1"/>
  <c r="B4533" i="1"/>
  <c r="K4534" i="1"/>
  <c r="B4529" i="2" s="1"/>
  <c r="M4529" i="2" s="1"/>
  <c r="D4532" i="1"/>
  <c r="O4532" i="1" s="1"/>
  <c r="F4527" i="2" s="1"/>
  <c r="Q4527" i="2" s="1"/>
  <c r="C4532" i="1"/>
  <c r="F4532" i="1"/>
  <c r="V4764" i="1" l="1"/>
  <c r="G5032" i="1"/>
  <c r="P5031" i="1"/>
  <c r="U4526" i="2"/>
  <c r="J4527" i="2"/>
  <c r="S4526" i="2"/>
  <c r="H4527" i="2"/>
  <c r="I5032" i="1"/>
  <c r="T5031" i="1"/>
  <c r="I4527" i="2"/>
  <c r="T4527" i="2" s="1"/>
  <c r="K4527" i="2"/>
  <c r="V4527" i="2" s="1"/>
  <c r="G4529" i="2"/>
  <c r="R4529" i="2" s="1"/>
  <c r="M4533" i="1"/>
  <c r="D4528" i="2" s="1"/>
  <c r="O4528" i="2" s="1"/>
  <c r="B4534" i="1"/>
  <c r="K4535" i="1"/>
  <c r="B4530" i="2" s="1"/>
  <c r="M4530" i="2" s="1"/>
  <c r="F4533" i="1"/>
  <c r="C4533" i="1"/>
  <c r="D4533" i="1"/>
  <c r="O4533" i="1" s="1"/>
  <c r="F4528" i="2" s="1"/>
  <c r="Q4528" i="2" s="1"/>
  <c r="V4765" i="1" l="1"/>
  <c r="I5033" i="1"/>
  <c r="T5032" i="1"/>
  <c r="S4527" i="2"/>
  <c r="H4528" i="2"/>
  <c r="U4527" i="2"/>
  <c r="J4528" i="2"/>
  <c r="G5033" i="1"/>
  <c r="P5032" i="1"/>
  <c r="K4528" i="2"/>
  <c r="V4528" i="2" s="1"/>
  <c r="I4528" i="2"/>
  <c r="T4528" i="2" s="1"/>
  <c r="G4530" i="2"/>
  <c r="R4530" i="2" s="1"/>
  <c r="M4534" i="1"/>
  <c r="D4529" i="2" s="1"/>
  <c r="O4529" i="2" s="1"/>
  <c r="B4535" i="1"/>
  <c r="K4536" i="1"/>
  <c r="B4531" i="2" s="1"/>
  <c r="M4531" i="2" s="1"/>
  <c r="F4534" i="1"/>
  <c r="C4534" i="1"/>
  <c r="D4534" i="1"/>
  <c r="O4534" i="1" s="1"/>
  <c r="F4529" i="2" s="1"/>
  <c r="Q4529" i="2" s="1"/>
  <c r="V4766" i="1" l="1"/>
  <c r="S4528" i="2"/>
  <c r="H4529" i="2"/>
  <c r="G5034" i="1"/>
  <c r="P5033" i="1"/>
  <c r="U4528" i="2"/>
  <c r="J4529" i="2"/>
  <c r="I5034" i="1"/>
  <c r="T5033" i="1"/>
  <c r="K4529" i="2"/>
  <c r="V4529" i="2" s="1"/>
  <c r="I4529" i="2"/>
  <c r="T4529" i="2" s="1"/>
  <c r="G4531" i="2"/>
  <c r="R4531" i="2" s="1"/>
  <c r="M4535" i="1"/>
  <c r="D4530" i="2" s="1"/>
  <c r="O4530" i="2" s="1"/>
  <c r="K4537" i="1"/>
  <c r="B4532" i="2" s="1"/>
  <c r="M4532" i="2" s="1"/>
  <c r="B4536" i="1"/>
  <c r="F4535" i="1"/>
  <c r="D4535" i="1"/>
  <c r="O4535" i="1" s="1"/>
  <c r="F4530" i="2" s="1"/>
  <c r="Q4530" i="2" s="1"/>
  <c r="C4535" i="1"/>
  <c r="V4767" i="1" l="1"/>
  <c r="I5035" i="1"/>
  <c r="T5034" i="1"/>
  <c r="G5035" i="1"/>
  <c r="P5034" i="1"/>
  <c r="S4529" i="2"/>
  <c r="H4530" i="2"/>
  <c r="U4529" i="2"/>
  <c r="J4530" i="2"/>
  <c r="G4532" i="2"/>
  <c r="R4532" i="2" s="1"/>
  <c r="K4530" i="2"/>
  <c r="V4530" i="2" s="1"/>
  <c r="I4530" i="2"/>
  <c r="T4530" i="2" s="1"/>
  <c r="M4536" i="1"/>
  <c r="D4531" i="2" s="1"/>
  <c r="O4531" i="2" s="1"/>
  <c r="D4536" i="1"/>
  <c r="O4536" i="1" s="1"/>
  <c r="F4531" i="2" s="1"/>
  <c r="Q4531" i="2" s="1"/>
  <c r="C4536" i="1"/>
  <c r="F4536" i="1"/>
  <c r="K4538" i="1"/>
  <c r="B4533" i="2" s="1"/>
  <c r="M4533" i="2" s="1"/>
  <c r="B4537" i="1"/>
  <c r="V4768" i="1" l="1"/>
  <c r="S4530" i="2"/>
  <c r="H4531" i="2"/>
  <c r="G5036" i="1"/>
  <c r="P5035" i="1"/>
  <c r="U4530" i="2"/>
  <c r="J4531" i="2"/>
  <c r="I5036" i="1"/>
  <c r="T5035" i="1"/>
  <c r="K4531" i="2"/>
  <c r="V4531" i="2" s="1"/>
  <c r="G4533" i="2"/>
  <c r="R4533" i="2" s="1"/>
  <c r="I4531" i="2"/>
  <c r="T4531" i="2" s="1"/>
  <c r="M4537" i="1"/>
  <c r="D4532" i="2" s="1"/>
  <c r="O4532" i="2" s="1"/>
  <c r="B4538" i="1"/>
  <c r="K4539" i="1"/>
  <c r="B4534" i="2" s="1"/>
  <c r="M4534" i="2" s="1"/>
  <c r="D4537" i="1"/>
  <c r="O4537" i="1" s="1"/>
  <c r="F4532" i="2" s="1"/>
  <c r="Q4532" i="2" s="1"/>
  <c r="C4537" i="1"/>
  <c r="F4537" i="1"/>
  <c r="V4769" i="1" l="1"/>
  <c r="I5037" i="1"/>
  <c r="T5036" i="1"/>
  <c r="U4531" i="2"/>
  <c r="J4532" i="2"/>
  <c r="S4531" i="2"/>
  <c r="H4532" i="2"/>
  <c r="G5037" i="1"/>
  <c r="P5036" i="1"/>
  <c r="I4532" i="2"/>
  <c r="T4532" i="2" s="1"/>
  <c r="K4532" i="2"/>
  <c r="V4532" i="2" s="1"/>
  <c r="G4534" i="2"/>
  <c r="R4534" i="2" s="1"/>
  <c r="M4538" i="1"/>
  <c r="D4533" i="2" s="1"/>
  <c r="O4533" i="2" s="1"/>
  <c r="B4539" i="1"/>
  <c r="K4540" i="1"/>
  <c r="B4535" i="2" s="1"/>
  <c r="M4535" i="2" s="1"/>
  <c r="F4538" i="1"/>
  <c r="D4538" i="1"/>
  <c r="O4538" i="1" s="1"/>
  <c r="F4533" i="2" s="1"/>
  <c r="Q4533" i="2" s="1"/>
  <c r="C4538" i="1"/>
  <c r="V4770" i="1" l="1"/>
  <c r="G5038" i="1"/>
  <c r="P5037" i="1"/>
  <c r="U4532" i="2"/>
  <c r="J4533" i="2"/>
  <c r="S4532" i="2"/>
  <c r="H4533" i="2"/>
  <c r="I5038" i="1"/>
  <c r="T5037" i="1"/>
  <c r="I4533" i="2"/>
  <c r="T4533" i="2" s="1"/>
  <c r="K4533" i="2"/>
  <c r="V4533" i="2" s="1"/>
  <c r="G4535" i="2"/>
  <c r="R4535" i="2" s="1"/>
  <c r="M4539" i="1"/>
  <c r="D4534" i="2" s="1"/>
  <c r="O4534" i="2" s="1"/>
  <c r="K4541" i="1"/>
  <c r="B4536" i="2" s="1"/>
  <c r="M4536" i="2" s="1"/>
  <c r="B4540" i="1"/>
  <c r="F4539" i="1"/>
  <c r="D4539" i="1"/>
  <c r="O4539" i="1" s="1"/>
  <c r="F4534" i="2" s="1"/>
  <c r="Q4534" i="2" s="1"/>
  <c r="C4539" i="1"/>
  <c r="V4771" i="1" l="1"/>
  <c r="I5039" i="1"/>
  <c r="T5038" i="1"/>
  <c r="S4533" i="2"/>
  <c r="H4534" i="2"/>
  <c r="U4533" i="2"/>
  <c r="J4534" i="2"/>
  <c r="G5039" i="1"/>
  <c r="P5038" i="1"/>
  <c r="G4536" i="2"/>
  <c r="R4536" i="2" s="1"/>
  <c r="I4534" i="2"/>
  <c r="T4534" i="2" s="1"/>
  <c r="K4534" i="2"/>
  <c r="V4534" i="2" s="1"/>
  <c r="M4540" i="1"/>
  <c r="D4535" i="2" s="1"/>
  <c r="O4535" i="2" s="1"/>
  <c r="D4540" i="1"/>
  <c r="O4540" i="1" s="1"/>
  <c r="F4535" i="2" s="1"/>
  <c r="Q4535" i="2" s="1"/>
  <c r="C4540" i="1"/>
  <c r="F4540" i="1"/>
  <c r="K4542" i="1"/>
  <c r="B4537" i="2" s="1"/>
  <c r="M4537" i="2" s="1"/>
  <c r="B4541" i="1"/>
  <c r="V4772" i="1" l="1"/>
  <c r="S4534" i="2"/>
  <c r="H4535" i="2"/>
  <c r="G5040" i="1"/>
  <c r="P5039" i="1"/>
  <c r="U4534" i="2"/>
  <c r="J4535" i="2"/>
  <c r="I5040" i="1"/>
  <c r="T5039" i="1"/>
  <c r="K4535" i="2"/>
  <c r="V4535" i="2" s="1"/>
  <c r="G4537" i="2"/>
  <c r="R4537" i="2" s="1"/>
  <c r="I4535" i="2"/>
  <c r="T4535" i="2" s="1"/>
  <c r="M4541" i="1"/>
  <c r="D4536" i="2" s="1"/>
  <c r="O4536" i="2" s="1"/>
  <c r="B4542" i="1"/>
  <c r="K4543" i="1"/>
  <c r="B4538" i="2" s="1"/>
  <c r="M4538" i="2" s="1"/>
  <c r="D4541" i="1"/>
  <c r="O4541" i="1" s="1"/>
  <c r="F4536" i="2" s="1"/>
  <c r="Q4536" i="2" s="1"/>
  <c r="C4541" i="1"/>
  <c r="F4541" i="1"/>
  <c r="V4773" i="1" l="1"/>
  <c r="I5041" i="1"/>
  <c r="T5040" i="1"/>
  <c r="U4535" i="2"/>
  <c r="J4536" i="2"/>
  <c r="S4535" i="2"/>
  <c r="H4536" i="2"/>
  <c r="G5041" i="1"/>
  <c r="P5040" i="1"/>
  <c r="I4536" i="2"/>
  <c r="T4536" i="2" s="1"/>
  <c r="K4536" i="2"/>
  <c r="V4536" i="2" s="1"/>
  <c r="G4538" i="2"/>
  <c r="R4538" i="2" s="1"/>
  <c r="M4542" i="1"/>
  <c r="D4537" i="2" s="1"/>
  <c r="O4537" i="2" s="1"/>
  <c r="B4543" i="1"/>
  <c r="K4544" i="1"/>
  <c r="B4539" i="2" s="1"/>
  <c r="M4539" i="2" s="1"/>
  <c r="F4542" i="1"/>
  <c r="C4542" i="1"/>
  <c r="D4542" i="1"/>
  <c r="O4542" i="1" s="1"/>
  <c r="F4537" i="2" s="1"/>
  <c r="Q4537" i="2" s="1"/>
  <c r="V4774" i="1" l="1"/>
  <c r="U4536" i="2"/>
  <c r="J4537" i="2"/>
  <c r="S4536" i="2"/>
  <c r="H4537" i="2"/>
  <c r="G5042" i="1"/>
  <c r="P5041" i="1"/>
  <c r="I5042" i="1"/>
  <c r="T5041" i="1"/>
  <c r="K4537" i="2"/>
  <c r="V4537" i="2" s="1"/>
  <c r="I4537" i="2"/>
  <c r="T4537" i="2" s="1"/>
  <c r="G4539" i="2"/>
  <c r="R4539" i="2" s="1"/>
  <c r="M4543" i="1"/>
  <c r="D4538" i="2" s="1"/>
  <c r="O4538" i="2" s="1"/>
  <c r="K4545" i="1"/>
  <c r="B4540" i="2" s="1"/>
  <c r="M4540" i="2" s="1"/>
  <c r="B4544" i="1"/>
  <c r="F4543" i="1"/>
  <c r="C4543" i="1"/>
  <c r="D4543" i="1"/>
  <c r="O4543" i="1" s="1"/>
  <c r="F4538" i="2" s="1"/>
  <c r="Q4538" i="2" s="1"/>
  <c r="V4775" i="1" l="1"/>
  <c r="I5043" i="1"/>
  <c r="T5042" i="1"/>
  <c r="S4537" i="2"/>
  <c r="H4538" i="2"/>
  <c r="U4537" i="2"/>
  <c r="J4538" i="2"/>
  <c r="G5043" i="1"/>
  <c r="P5042" i="1"/>
  <c r="G4540" i="2"/>
  <c r="R4540" i="2" s="1"/>
  <c r="K4538" i="2"/>
  <c r="V4538" i="2" s="1"/>
  <c r="I4538" i="2"/>
  <c r="T4538" i="2" s="1"/>
  <c r="M4544" i="1"/>
  <c r="D4539" i="2" s="1"/>
  <c r="O4539" i="2" s="1"/>
  <c r="D4544" i="1"/>
  <c r="O4544" i="1" s="1"/>
  <c r="F4539" i="2" s="1"/>
  <c r="Q4539" i="2" s="1"/>
  <c r="C4544" i="1"/>
  <c r="F4544" i="1"/>
  <c r="B4545" i="1"/>
  <c r="K4546" i="1"/>
  <c r="B4541" i="2" s="1"/>
  <c r="M4541" i="2" s="1"/>
  <c r="V4776" i="1" l="1"/>
  <c r="S4538" i="2"/>
  <c r="H4539" i="2"/>
  <c r="U4538" i="2"/>
  <c r="J4539" i="2"/>
  <c r="G5044" i="1"/>
  <c r="P5043" i="1"/>
  <c r="I5044" i="1"/>
  <c r="T5043" i="1"/>
  <c r="K4539" i="2"/>
  <c r="V4539" i="2" s="1"/>
  <c r="G4541" i="2"/>
  <c r="R4541" i="2" s="1"/>
  <c r="I4539" i="2"/>
  <c r="T4539" i="2" s="1"/>
  <c r="M4545" i="1"/>
  <c r="D4540" i="2" s="1"/>
  <c r="O4540" i="2" s="1"/>
  <c r="F4545" i="1"/>
  <c r="D4545" i="1"/>
  <c r="O4545" i="1" s="1"/>
  <c r="F4540" i="2" s="1"/>
  <c r="Q4540" i="2" s="1"/>
  <c r="C4545" i="1"/>
  <c r="B4546" i="1"/>
  <c r="K4547" i="1"/>
  <c r="B4542" i="2" s="1"/>
  <c r="M4542" i="2" s="1"/>
  <c r="V4777" i="1" l="1"/>
  <c r="I5045" i="1"/>
  <c r="T5044" i="1"/>
  <c r="U4539" i="2"/>
  <c r="J4540" i="2"/>
  <c r="S4539" i="2"/>
  <c r="H4540" i="2"/>
  <c r="G5045" i="1"/>
  <c r="P5044" i="1"/>
  <c r="G4542" i="2"/>
  <c r="R4542" i="2" s="1"/>
  <c r="I4540" i="2"/>
  <c r="T4540" i="2" s="1"/>
  <c r="K4540" i="2"/>
  <c r="V4540" i="2" s="1"/>
  <c r="M4546" i="1"/>
  <c r="D4541" i="2" s="1"/>
  <c r="O4541" i="2" s="1"/>
  <c r="F4546" i="1"/>
  <c r="C4546" i="1"/>
  <c r="D4546" i="1"/>
  <c r="O4546" i="1" s="1"/>
  <c r="F4541" i="2" s="1"/>
  <c r="Q4541" i="2" s="1"/>
  <c r="B4547" i="1"/>
  <c r="K4548" i="1"/>
  <c r="B4543" i="2" s="1"/>
  <c r="M4543" i="2" s="1"/>
  <c r="V4778" i="1" l="1"/>
  <c r="U4540" i="2"/>
  <c r="J4541" i="2"/>
  <c r="S4540" i="2"/>
  <c r="H4541" i="2"/>
  <c r="G5046" i="1"/>
  <c r="P5045" i="1"/>
  <c r="I5046" i="1"/>
  <c r="T5045" i="1"/>
  <c r="G4543" i="2"/>
  <c r="R4543" i="2" s="1"/>
  <c r="I4541" i="2"/>
  <c r="T4541" i="2" s="1"/>
  <c r="K4541" i="2"/>
  <c r="V4541" i="2" s="1"/>
  <c r="M4547" i="1"/>
  <c r="D4542" i="2" s="1"/>
  <c r="O4542" i="2" s="1"/>
  <c r="F4547" i="1"/>
  <c r="D4547" i="1"/>
  <c r="O4547" i="1" s="1"/>
  <c r="F4542" i="2" s="1"/>
  <c r="Q4542" i="2" s="1"/>
  <c r="C4547" i="1"/>
  <c r="K4549" i="1"/>
  <c r="B4544" i="2" s="1"/>
  <c r="M4544" i="2" s="1"/>
  <c r="B4548" i="1"/>
  <c r="V4779" i="1" l="1"/>
  <c r="I5047" i="1"/>
  <c r="T5046" i="1"/>
  <c r="S4541" i="2"/>
  <c r="H4542" i="2"/>
  <c r="U4541" i="2"/>
  <c r="J4542" i="2"/>
  <c r="G5047" i="1"/>
  <c r="P5046" i="1"/>
  <c r="G4544" i="2"/>
  <c r="R4544" i="2" s="1"/>
  <c r="I4542" i="2"/>
  <c r="T4542" i="2" s="1"/>
  <c r="K4542" i="2"/>
  <c r="V4542" i="2" s="1"/>
  <c r="M4548" i="1"/>
  <c r="D4543" i="2" s="1"/>
  <c r="O4543" i="2" s="1"/>
  <c r="B4549" i="1"/>
  <c r="K4550" i="1"/>
  <c r="B4545" i="2" s="1"/>
  <c r="M4545" i="2" s="1"/>
  <c r="D4548" i="1"/>
  <c r="O4548" i="1" s="1"/>
  <c r="F4543" i="2" s="1"/>
  <c r="Q4543" i="2" s="1"/>
  <c r="C4548" i="1"/>
  <c r="F4548" i="1"/>
  <c r="V4780" i="1" l="1"/>
  <c r="G5048" i="1"/>
  <c r="P5047" i="1"/>
  <c r="S4542" i="2"/>
  <c r="H4543" i="2"/>
  <c r="U4542" i="2"/>
  <c r="J4543" i="2"/>
  <c r="I5048" i="1"/>
  <c r="T5047" i="1"/>
  <c r="K4543" i="2"/>
  <c r="V4543" i="2" s="1"/>
  <c r="I4543" i="2"/>
  <c r="T4543" i="2" s="1"/>
  <c r="G4545" i="2"/>
  <c r="R4545" i="2" s="1"/>
  <c r="M4549" i="1"/>
  <c r="D4544" i="2" s="1"/>
  <c r="O4544" i="2" s="1"/>
  <c r="B4550" i="1"/>
  <c r="K4551" i="1"/>
  <c r="B4546" i="2" s="1"/>
  <c r="M4546" i="2" s="1"/>
  <c r="F4549" i="1"/>
  <c r="D4549" i="1"/>
  <c r="O4549" i="1" s="1"/>
  <c r="F4544" i="2" s="1"/>
  <c r="Q4544" i="2" s="1"/>
  <c r="C4549" i="1"/>
  <c r="V4781" i="1" l="1"/>
  <c r="I5049" i="1"/>
  <c r="T5048" i="1"/>
  <c r="U4543" i="2"/>
  <c r="J4544" i="2"/>
  <c r="S4543" i="2"/>
  <c r="H4544" i="2"/>
  <c r="G5049" i="1"/>
  <c r="P5048" i="1"/>
  <c r="K4544" i="2"/>
  <c r="V4544" i="2" s="1"/>
  <c r="I4544" i="2"/>
  <c r="T4544" i="2" s="1"/>
  <c r="G4546" i="2"/>
  <c r="R4546" i="2" s="1"/>
  <c r="M4550" i="1"/>
  <c r="D4545" i="2" s="1"/>
  <c r="O4545" i="2" s="1"/>
  <c r="B4551" i="1"/>
  <c r="K4552" i="1"/>
  <c r="B4547" i="2" s="1"/>
  <c r="M4547" i="2" s="1"/>
  <c r="F4550" i="1"/>
  <c r="D4550" i="1"/>
  <c r="O4550" i="1" s="1"/>
  <c r="F4545" i="2" s="1"/>
  <c r="Q4545" i="2" s="1"/>
  <c r="C4550" i="1"/>
  <c r="V4782" i="1" l="1"/>
  <c r="U4544" i="2"/>
  <c r="J4545" i="2"/>
  <c r="G5050" i="1"/>
  <c r="P5049" i="1"/>
  <c r="S4544" i="2"/>
  <c r="H4545" i="2"/>
  <c r="I5050" i="1"/>
  <c r="T5049" i="1"/>
  <c r="K4545" i="2"/>
  <c r="V4545" i="2" s="1"/>
  <c r="I4545" i="2"/>
  <c r="T4545" i="2" s="1"/>
  <c r="G4547" i="2"/>
  <c r="R4547" i="2" s="1"/>
  <c r="M4551" i="1"/>
  <c r="D4546" i="2" s="1"/>
  <c r="O4546" i="2" s="1"/>
  <c r="K4553" i="1"/>
  <c r="B4548" i="2" s="1"/>
  <c r="M4548" i="2" s="1"/>
  <c r="B4552" i="1"/>
  <c r="F4551" i="1"/>
  <c r="D4551" i="1"/>
  <c r="O4551" i="1" s="1"/>
  <c r="F4546" i="2" s="1"/>
  <c r="Q4546" i="2" s="1"/>
  <c r="C4551" i="1"/>
  <c r="V4783" i="1" l="1"/>
  <c r="I5051" i="1"/>
  <c r="T5050" i="1"/>
  <c r="G5051" i="1"/>
  <c r="P5050" i="1"/>
  <c r="U4545" i="2"/>
  <c r="J4546" i="2"/>
  <c r="S4545" i="2"/>
  <c r="H4546" i="2"/>
  <c r="G4548" i="2"/>
  <c r="R4548" i="2" s="1"/>
  <c r="K4546" i="2"/>
  <c r="V4546" i="2" s="1"/>
  <c r="I4546" i="2"/>
  <c r="T4546" i="2" s="1"/>
  <c r="M4552" i="1"/>
  <c r="D4547" i="2" s="1"/>
  <c r="O4547" i="2" s="1"/>
  <c r="C4552" i="1"/>
  <c r="F4552" i="1"/>
  <c r="D4552" i="1"/>
  <c r="O4552" i="1" s="1"/>
  <c r="F4547" i="2" s="1"/>
  <c r="Q4547" i="2" s="1"/>
  <c r="B4553" i="1"/>
  <c r="K4554" i="1"/>
  <c r="B4549" i="2" s="1"/>
  <c r="M4549" i="2" s="1"/>
  <c r="V4784" i="1" l="1"/>
  <c r="U4546" i="2"/>
  <c r="J4547" i="2"/>
  <c r="G5052" i="1"/>
  <c r="P5051" i="1"/>
  <c r="S4546" i="2"/>
  <c r="H4547" i="2"/>
  <c r="I5052" i="1"/>
  <c r="T5051" i="1"/>
  <c r="G4549" i="2"/>
  <c r="R4549" i="2" s="1"/>
  <c r="I4547" i="2"/>
  <c r="T4547" i="2" s="1"/>
  <c r="K4547" i="2"/>
  <c r="V4547" i="2" s="1"/>
  <c r="M4553" i="1"/>
  <c r="D4548" i="2" s="1"/>
  <c r="O4548" i="2" s="1"/>
  <c r="D4553" i="1"/>
  <c r="O4553" i="1" s="1"/>
  <c r="F4548" i="2" s="1"/>
  <c r="Q4548" i="2" s="1"/>
  <c r="C4553" i="1"/>
  <c r="F4553" i="1"/>
  <c r="K4555" i="1"/>
  <c r="B4550" i="2" s="1"/>
  <c r="M4550" i="2" s="1"/>
  <c r="B4554" i="1"/>
  <c r="V4785" i="1" l="1"/>
  <c r="I5053" i="1"/>
  <c r="T5052" i="1"/>
  <c r="S4547" i="2"/>
  <c r="H4548" i="2"/>
  <c r="U4547" i="2"/>
  <c r="J4548" i="2"/>
  <c r="G5053" i="1"/>
  <c r="P5052" i="1"/>
  <c r="K4548" i="2"/>
  <c r="V4548" i="2" s="1"/>
  <c r="G4550" i="2"/>
  <c r="R4550" i="2" s="1"/>
  <c r="I4548" i="2"/>
  <c r="T4548" i="2" s="1"/>
  <c r="M4554" i="1"/>
  <c r="D4549" i="2" s="1"/>
  <c r="O4549" i="2" s="1"/>
  <c r="B4555" i="1"/>
  <c r="K4556" i="1"/>
  <c r="B4551" i="2" s="1"/>
  <c r="M4551" i="2" s="1"/>
  <c r="C4554" i="1"/>
  <c r="F4554" i="1"/>
  <c r="D4554" i="1"/>
  <c r="O4554" i="1" s="1"/>
  <c r="F4549" i="2" s="1"/>
  <c r="Q4549" i="2" s="1"/>
  <c r="V4786" i="1" l="1"/>
  <c r="S4548" i="2"/>
  <c r="H4549" i="2"/>
  <c r="G5054" i="1"/>
  <c r="P5053" i="1"/>
  <c r="U4548" i="2"/>
  <c r="J4549" i="2"/>
  <c r="I5054" i="1"/>
  <c r="T5053" i="1"/>
  <c r="K4549" i="2"/>
  <c r="V4549" i="2" s="1"/>
  <c r="I4549" i="2"/>
  <c r="T4549" i="2" s="1"/>
  <c r="G4551" i="2"/>
  <c r="R4551" i="2" s="1"/>
  <c r="M4555" i="1"/>
  <c r="D4550" i="2" s="1"/>
  <c r="O4550" i="2" s="1"/>
  <c r="K4557" i="1"/>
  <c r="B4552" i="2" s="1"/>
  <c r="M4552" i="2" s="1"/>
  <c r="B4556" i="1"/>
  <c r="C4555" i="1"/>
  <c r="F4555" i="1"/>
  <c r="D4555" i="1"/>
  <c r="O4555" i="1" s="1"/>
  <c r="F4550" i="2" s="1"/>
  <c r="Q4550" i="2" s="1"/>
  <c r="V4787" i="1" l="1"/>
  <c r="I5055" i="1"/>
  <c r="T5054" i="1"/>
  <c r="G5055" i="1"/>
  <c r="P5054" i="1"/>
  <c r="S4549" i="2"/>
  <c r="H4550" i="2"/>
  <c r="U4549" i="2"/>
  <c r="J4550" i="2"/>
  <c r="K4550" i="2"/>
  <c r="V4550" i="2" s="1"/>
  <c r="G4552" i="2"/>
  <c r="R4552" i="2" s="1"/>
  <c r="I4550" i="2"/>
  <c r="T4550" i="2" s="1"/>
  <c r="M4556" i="1"/>
  <c r="D4551" i="2" s="1"/>
  <c r="O4551" i="2" s="1"/>
  <c r="D4556" i="1"/>
  <c r="O4556" i="1" s="1"/>
  <c r="F4551" i="2" s="1"/>
  <c r="Q4551" i="2" s="1"/>
  <c r="C4556" i="1"/>
  <c r="F4556" i="1"/>
  <c r="B4557" i="1"/>
  <c r="K4558" i="1"/>
  <c r="B4553" i="2" s="1"/>
  <c r="M4553" i="2" s="1"/>
  <c r="V4788" i="1" l="1"/>
  <c r="S4550" i="2"/>
  <c r="H4551" i="2"/>
  <c r="G5056" i="1"/>
  <c r="P5055" i="1"/>
  <c r="U4550" i="2"/>
  <c r="J4551" i="2"/>
  <c r="I5056" i="1"/>
  <c r="T5055" i="1"/>
  <c r="K4551" i="2"/>
  <c r="V4551" i="2" s="1"/>
  <c r="G4553" i="2"/>
  <c r="R4553" i="2" s="1"/>
  <c r="I4551" i="2"/>
  <c r="T4551" i="2" s="1"/>
  <c r="M4557" i="1"/>
  <c r="D4552" i="2" s="1"/>
  <c r="O4552" i="2" s="1"/>
  <c r="C4557" i="1"/>
  <c r="D4557" i="1"/>
  <c r="O4557" i="1" s="1"/>
  <c r="F4552" i="2" s="1"/>
  <c r="Q4552" i="2" s="1"/>
  <c r="F4557" i="1"/>
  <c r="K4559" i="1"/>
  <c r="B4554" i="2" s="1"/>
  <c r="M4554" i="2" s="1"/>
  <c r="B4558" i="1"/>
  <c r="V4789" i="1" l="1"/>
  <c r="I5057" i="1"/>
  <c r="T5056" i="1"/>
  <c r="G5057" i="1"/>
  <c r="P5056" i="1"/>
  <c r="S4551" i="2"/>
  <c r="H4552" i="2"/>
  <c r="U4551" i="2"/>
  <c r="J4552" i="2"/>
  <c r="G4554" i="2"/>
  <c r="R4554" i="2" s="1"/>
  <c r="I4552" i="2"/>
  <c r="T4552" i="2" s="1"/>
  <c r="K4552" i="2"/>
  <c r="V4552" i="2" s="1"/>
  <c r="M4558" i="1"/>
  <c r="D4553" i="2" s="1"/>
  <c r="O4553" i="2" s="1"/>
  <c r="B4559" i="1"/>
  <c r="K4560" i="1"/>
  <c r="B4555" i="2" s="1"/>
  <c r="M4555" i="2" s="1"/>
  <c r="C4558" i="1"/>
  <c r="F4558" i="1"/>
  <c r="D4558" i="1"/>
  <c r="O4558" i="1" s="1"/>
  <c r="F4553" i="2" s="1"/>
  <c r="Q4553" i="2" s="1"/>
  <c r="V4790" i="1" l="1"/>
  <c r="G5058" i="1"/>
  <c r="P5057" i="1"/>
  <c r="S4552" i="2"/>
  <c r="H4553" i="2"/>
  <c r="U4552" i="2"/>
  <c r="J4553" i="2"/>
  <c r="I5058" i="1"/>
  <c r="T5057" i="1"/>
  <c r="K4553" i="2"/>
  <c r="V4553" i="2" s="1"/>
  <c r="I4553" i="2"/>
  <c r="T4553" i="2" s="1"/>
  <c r="G4555" i="2"/>
  <c r="R4555" i="2" s="1"/>
  <c r="M4559" i="1"/>
  <c r="D4554" i="2" s="1"/>
  <c r="O4554" i="2" s="1"/>
  <c r="K4561" i="1"/>
  <c r="B4556" i="2" s="1"/>
  <c r="M4556" i="2" s="1"/>
  <c r="B4560" i="1"/>
  <c r="C4559" i="1"/>
  <c r="F4559" i="1"/>
  <c r="D4559" i="1"/>
  <c r="O4559" i="1" s="1"/>
  <c r="F4554" i="2" s="1"/>
  <c r="Q4554" i="2" s="1"/>
  <c r="V4791" i="1" l="1"/>
  <c r="I5059" i="1"/>
  <c r="T5058" i="1"/>
  <c r="U4553" i="2"/>
  <c r="J4554" i="2"/>
  <c r="S4553" i="2"/>
  <c r="H4554" i="2"/>
  <c r="G5059" i="1"/>
  <c r="P5058" i="1"/>
  <c r="G4556" i="2"/>
  <c r="R4556" i="2" s="1"/>
  <c r="K4554" i="2"/>
  <c r="V4554" i="2" s="1"/>
  <c r="I4554" i="2"/>
  <c r="T4554" i="2" s="1"/>
  <c r="M4560" i="1"/>
  <c r="D4555" i="2" s="1"/>
  <c r="O4555" i="2" s="1"/>
  <c r="C4560" i="1"/>
  <c r="D4560" i="1"/>
  <c r="O4560" i="1" s="1"/>
  <c r="F4555" i="2" s="1"/>
  <c r="Q4555" i="2" s="1"/>
  <c r="F4560" i="1"/>
  <c r="K4562" i="1"/>
  <c r="B4557" i="2" s="1"/>
  <c r="M4557" i="2" s="1"/>
  <c r="B4561" i="1"/>
  <c r="V4792" i="1" l="1"/>
  <c r="U4554" i="2"/>
  <c r="J4555" i="2"/>
  <c r="S4554" i="2"/>
  <c r="H4555" i="2"/>
  <c r="G5060" i="1"/>
  <c r="P5059" i="1"/>
  <c r="I5060" i="1"/>
  <c r="T5059" i="1"/>
  <c r="G4557" i="2"/>
  <c r="R4557" i="2" s="1"/>
  <c r="I4555" i="2"/>
  <c r="T4555" i="2" s="1"/>
  <c r="K4555" i="2"/>
  <c r="V4555" i="2" s="1"/>
  <c r="M4561" i="1"/>
  <c r="D4556" i="2" s="1"/>
  <c r="O4556" i="2" s="1"/>
  <c r="B4562" i="1"/>
  <c r="K4563" i="1"/>
  <c r="B4558" i="2" s="1"/>
  <c r="M4558" i="2" s="1"/>
  <c r="C4561" i="1"/>
  <c r="F4561" i="1"/>
  <c r="D4561" i="1"/>
  <c r="O4561" i="1" s="1"/>
  <c r="F4556" i="2" s="1"/>
  <c r="Q4556" i="2" s="1"/>
  <c r="V4793" i="1" l="1"/>
  <c r="I5061" i="1"/>
  <c r="T5060" i="1"/>
  <c r="S4555" i="2"/>
  <c r="H4556" i="2"/>
  <c r="U4555" i="2"/>
  <c r="J4556" i="2"/>
  <c r="G5061" i="1"/>
  <c r="P5060" i="1"/>
  <c r="K4556" i="2"/>
  <c r="V4556" i="2" s="1"/>
  <c r="I4556" i="2"/>
  <c r="T4556" i="2" s="1"/>
  <c r="G4558" i="2"/>
  <c r="R4558" i="2" s="1"/>
  <c r="M4562" i="1"/>
  <c r="D4557" i="2" s="1"/>
  <c r="O4557" i="2" s="1"/>
  <c r="C4562" i="1"/>
  <c r="F4562" i="1"/>
  <c r="D4562" i="1"/>
  <c r="O4562" i="1" s="1"/>
  <c r="F4557" i="2" s="1"/>
  <c r="Q4557" i="2" s="1"/>
  <c r="K4564" i="1"/>
  <c r="B4559" i="2" s="1"/>
  <c r="M4559" i="2" s="1"/>
  <c r="B4563" i="1"/>
  <c r="V4794" i="1" l="1"/>
  <c r="S4556" i="2"/>
  <c r="H4557" i="2"/>
  <c r="G5062" i="1"/>
  <c r="P5061" i="1"/>
  <c r="U4556" i="2"/>
  <c r="J4557" i="2"/>
  <c r="I5062" i="1"/>
  <c r="T5061" i="1"/>
  <c r="G4559" i="2"/>
  <c r="R4559" i="2" s="1"/>
  <c r="I4557" i="2"/>
  <c r="T4557" i="2" s="1"/>
  <c r="K4557" i="2"/>
  <c r="V4557" i="2" s="1"/>
  <c r="M4563" i="1"/>
  <c r="D4558" i="2" s="1"/>
  <c r="O4558" i="2" s="1"/>
  <c r="K4565" i="1"/>
  <c r="B4560" i="2" s="1"/>
  <c r="M4560" i="2" s="1"/>
  <c r="B4564" i="1"/>
  <c r="C4563" i="1"/>
  <c r="F4563" i="1"/>
  <c r="D4563" i="1"/>
  <c r="O4563" i="1" s="1"/>
  <c r="F4558" i="2" s="1"/>
  <c r="Q4558" i="2" s="1"/>
  <c r="V4795" i="1" l="1"/>
  <c r="I5063" i="1"/>
  <c r="T5062" i="1"/>
  <c r="S4557" i="2"/>
  <c r="H4558" i="2"/>
  <c r="U4557" i="2"/>
  <c r="J4558" i="2"/>
  <c r="G5063" i="1"/>
  <c r="P5062" i="1"/>
  <c r="G4560" i="2"/>
  <c r="R4560" i="2" s="1"/>
  <c r="K4558" i="2"/>
  <c r="V4558" i="2" s="1"/>
  <c r="I4558" i="2"/>
  <c r="T4558" i="2" s="1"/>
  <c r="M4564" i="1"/>
  <c r="D4559" i="2" s="1"/>
  <c r="O4559" i="2" s="1"/>
  <c r="K4566" i="1"/>
  <c r="B4561" i="2" s="1"/>
  <c r="M4561" i="2" s="1"/>
  <c r="B4565" i="1"/>
  <c r="F4564" i="1"/>
  <c r="D4564" i="1"/>
  <c r="O4564" i="1" s="1"/>
  <c r="F4559" i="2" s="1"/>
  <c r="Q4559" i="2" s="1"/>
  <c r="C4564" i="1"/>
  <c r="V4796" i="1" l="1"/>
  <c r="S4558" i="2"/>
  <c r="H4559" i="2"/>
  <c r="U4558" i="2"/>
  <c r="J4559" i="2"/>
  <c r="G5064" i="1"/>
  <c r="P5063" i="1"/>
  <c r="I5064" i="1"/>
  <c r="T5063" i="1"/>
  <c r="K4559" i="2"/>
  <c r="V4559" i="2" s="1"/>
  <c r="G4561" i="2"/>
  <c r="R4561" i="2" s="1"/>
  <c r="I4559" i="2"/>
  <c r="T4559" i="2" s="1"/>
  <c r="M4565" i="1"/>
  <c r="D4560" i="2" s="1"/>
  <c r="O4560" i="2" s="1"/>
  <c r="K4567" i="1"/>
  <c r="B4562" i="2" s="1"/>
  <c r="M4562" i="2" s="1"/>
  <c r="B4566" i="1"/>
  <c r="C4565" i="1"/>
  <c r="F4565" i="1"/>
  <c r="D4565" i="1"/>
  <c r="O4565" i="1" s="1"/>
  <c r="F4560" i="2" s="1"/>
  <c r="Q4560" i="2" s="1"/>
  <c r="V4797" i="1" l="1"/>
  <c r="I5065" i="1"/>
  <c r="T5064" i="1"/>
  <c r="U4559" i="2"/>
  <c r="J4560" i="2"/>
  <c r="S4559" i="2"/>
  <c r="H4560" i="2"/>
  <c r="G5065" i="1"/>
  <c r="P5064" i="1"/>
  <c r="K4560" i="2"/>
  <c r="V4560" i="2" s="1"/>
  <c r="G4562" i="2"/>
  <c r="R4562" i="2" s="1"/>
  <c r="I4560" i="2"/>
  <c r="T4560" i="2" s="1"/>
  <c r="M4566" i="1"/>
  <c r="D4561" i="2" s="1"/>
  <c r="O4561" i="2" s="1"/>
  <c r="B4567" i="1"/>
  <c r="K4568" i="1"/>
  <c r="B4563" i="2" s="1"/>
  <c r="M4563" i="2" s="1"/>
  <c r="D4566" i="1"/>
  <c r="O4566" i="1" s="1"/>
  <c r="F4561" i="2" s="1"/>
  <c r="Q4561" i="2" s="1"/>
  <c r="C4566" i="1"/>
  <c r="F4566" i="1"/>
  <c r="V4798" i="1" l="1"/>
  <c r="U4560" i="2"/>
  <c r="J4561" i="2"/>
  <c r="S4560" i="2"/>
  <c r="H4561" i="2"/>
  <c r="G5066" i="1"/>
  <c r="P5065" i="1"/>
  <c r="I5066" i="1"/>
  <c r="T5065" i="1"/>
  <c r="K4561" i="2"/>
  <c r="V4561" i="2" s="1"/>
  <c r="I4561" i="2"/>
  <c r="T4561" i="2" s="1"/>
  <c r="G4563" i="2"/>
  <c r="R4563" i="2" s="1"/>
  <c r="M4567" i="1"/>
  <c r="D4562" i="2" s="1"/>
  <c r="O4562" i="2" s="1"/>
  <c r="D4567" i="1"/>
  <c r="O4567" i="1" s="1"/>
  <c r="F4562" i="2" s="1"/>
  <c r="Q4562" i="2" s="1"/>
  <c r="C4567" i="1"/>
  <c r="F4567" i="1"/>
  <c r="B4568" i="1"/>
  <c r="K4569" i="1"/>
  <c r="B4564" i="2" s="1"/>
  <c r="M4564" i="2" s="1"/>
  <c r="V4799" i="1" l="1"/>
  <c r="I5067" i="1"/>
  <c r="T5066" i="1"/>
  <c r="S4561" i="2"/>
  <c r="H4562" i="2"/>
  <c r="U4561" i="2"/>
  <c r="J4562" i="2"/>
  <c r="G5067" i="1"/>
  <c r="P5066" i="1"/>
  <c r="G4564" i="2"/>
  <c r="R4564" i="2" s="1"/>
  <c r="I4562" i="2"/>
  <c r="T4562" i="2" s="1"/>
  <c r="K4562" i="2"/>
  <c r="V4562" i="2" s="1"/>
  <c r="M4568" i="1"/>
  <c r="D4563" i="2" s="1"/>
  <c r="O4563" i="2" s="1"/>
  <c r="D4568" i="1"/>
  <c r="O4568" i="1" s="1"/>
  <c r="F4563" i="2" s="1"/>
  <c r="Q4563" i="2" s="1"/>
  <c r="C4568" i="1"/>
  <c r="F4568" i="1"/>
  <c r="B4569" i="1"/>
  <c r="K4570" i="1"/>
  <c r="B4565" i="2" s="1"/>
  <c r="M4565" i="2" s="1"/>
  <c r="V4800" i="1" l="1"/>
  <c r="S4562" i="2"/>
  <c r="H4563" i="2"/>
  <c r="G5068" i="1"/>
  <c r="P5067" i="1"/>
  <c r="U4562" i="2"/>
  <c r="J4563" i="2"/>
  <c r="I5068" i="1"/>
  <c r="T5067" i="1"/>
  <c r="K4563" i="2"/>
  <c r="V4563" i="2" s="1"/>
  <c r="G4565" i="2"/>
  <c r="R4565" i="2" s="1"/>
  <c r="I4563" i="2"/>
  <c r="T4563" i="2" s="1"/>
  <c r="M4569" i="1"/>
  <c r="D4564" i="2" s="1"/>
  <c r="O4564" i="2" s="1"/>
  <c r="D4569" i="1"/>
  <c r="O4569" i="1" s="1"/>
  <c r="F4564" i="2" s="1"/>
  <c r="Q4564" i="2" s="1"/>
  <c r="C4569" i="1"/>
  <c r="F4569" i="1"/>
  <c r="B4570" i="1"/>
  <c r="K4571" i="1"/>
  <c r="B4566" i="2" s="1"/>
  <c r="M4566" i="2" s="1"/>
  <c r="V4801" i="1" l="1"/>
  <c r="I5069" i="1"/>
  <c r="T5068" i="1"/>
  <c r="U4563" i="2"/>
  <c r="J4564" i="2"/>
  <c r="S4563" i="2"/>
  <c r="H4564" i="2"/>
  <c r="G5069" i="1"/>
  <c r="P5068" i="1"/>
  <c r="G4566" i="2"/>
  <c r="R4566" i="2" s="1"/>
  <c r="K4564" i="2"/>
  <c r="V4564" i="2" s="1"/>
  <c r="I4564" i="2"/>
  <c r="T4564" i="2" s="1"/>
  <c r="M4570" i="1"/>
  <c r="D4565" i="2" s="1"/>
  <c r="O4565" i="2" s="1"/>
  <c r="D4570" i="1"/>
  <c r="O4570" i="1" s="1"/>
  <c r="F4565" i="2" s="1"/>
  <c r="Q4565" i="2" s="1"/>
  <c r="C4570" i="1"/>
  <c r="F4570" i="1"/>
  <c r="B4571" i="1"/>
  <c r="K4572" i="1"/>
  <c r="B4567" i="2" s="1"/>
  <c r="M4567" i="2" s="1"/>
  <c r="V4802" i="1" l="1"/>
  <c r="U4564" i="2"/>
  <c r="J4565" i="2"/>
  <c r="S4564" i="2"/>
  <c r="H4565" i="2"/>
  <c r="G5070" i="1"/>
  <c r="P5069" i="1"/>
  <c r="I5070" i="1"/>
  <c r="T5069" i="1"/>
  <c r="K4565" i="2"/>
  <c r="V4565" i="2" s="1"/>
  <c r="I4565" i="2"/>
  <c r="T4565" i="2" s="1"/>
  <c r="G4567" i="2"/>
  <c r="R4567" i="2" s="1"/>
  <c r="M4571" i="1"/>
  <c r="D4566" i="2" s="1"/>
  <c r="O4566" i="2" s="1"/>
  <c r="D4571" i="1"/>
  <c r="O4571" i="1" s="1"/>
  <c r="F4566" i="2" s="1"/>
  <c r="Q4566" i="2" s="1"/>
  <c r="F4571" i="1"/>
  <c r="C4571" i="1"/>
  <c r="B4572" i="1"/>
  <c r="K4573" i="1"/>
  <c r="B4568" i="2" s="1"/>
  <c r="M4568" i="2" s="1"/>
  <c r="V4803" i="1" l="1"/>
  <c r="I5071" i="1"/>
  <c r="T5070" i="1"/>
  <c r="S4565" i="2"/>
  <c r="H4566" i="2"/>
  <c r="U4565" i="2"/>
  <c r="J4566" i="2"/>
  <c r="G5071" i="1"/>
  <c r="P5070" i="1"/>
  <c r="K4566" i="2"/>
  <c r="V4566" i="2" s="1"/>
  <c r="G4568" i="2"/>
  <c r="R4568" i="2" s="1"/>
  <c r="I4566" i="2"/>
  <c r="T4566" i="2" s="1"/>
  <c r="M4572" i="1"/>
  <c r="D4567" i="2" s="1"/>
  <c r="O4567" i="2" s="1"/>
  <c r="D4572" i="1"/>
  <c r="O4572" i="1" s="1"/>
  <c r="F4567" i="2" s="1"/>
  <c r="Q4567" i="2" s="1"/>
  <c r="C4572" i="1"/>
  <c r="F4572" i="1"/>
  <c r="B4573" i="1"/>
  <c r="K4574" i="1"/>
  <c r="B4569" i="2" s="1"/>
  <c r="M4569" i="2" s="1"/>
  <c r="V4804" i="1" l="1"/>
  <c r="S4566" i="2"/>
  <c r="H4567" i="2"/>
  <c r="G5072" i="1"/>
  <c r="P5071" i="1"/>
  <c r="U4566" i="2"/>
  <c r="J4567" i="2"/>
  <c r="I5072" i="1"/>
  <c r="T5071" i="1"/>
  <c r="K4567" i="2"/>
  <c r="V4567" i="2" s="1"/>
  <c r="G4569" i="2"/>
  <c r="R4569" i="2" s="1"/>
  <c r="I4567" i="2"/>
  <c r="T4567" i="2" s="1"/>
  <c r="M4573" i="1"/>
  <c r="D4568" i="2" s="1"/>
  <c r="O4568" i="2" s="1"/>
  <c r="D4573" i="1"/>
  <c r="O4573" i="1" s="1"/>
  <c r="F4568" i="2" s="1"/>
  <c r="Q4568" i="2" s="1"/>
  <c r="C4573" i="1"/>
  <c r="F4573" i="1"/>
  <c r="B4574" i="1"/>
  <c r="K4575" i="1"/>
  <c r="B4570" i="2" s="1"/>
  <c r="M4570" i="2" s="1"/>
  <c r="V4805" i="1" l="1"/>
  <c r="I5073" i="1"/>
  <c r="T5072" i="1"/>
  <c r="U4567" i="2"/>
  <c r="J4568" i="2"/>
  <c r="S4567" i="2"/>
  <c r="H4568" i="2"/>
  <c r="G5073" i="1"/>
  <c r="P5072" i="1"/>
  <c r="K4568" i="2"/>
  <c r="V4568" i="2" s="1"/>
  <c r="I4568" i="2"/>
  <c r="T4568" i="2" s="1"/>
  <c r="G4570" i="2"/>
  <c r="R4570" i="2" s="1"/>
  <c r="M4574" i="1"/>
  <c r="D4569" i="2" s="1"/>
  <c r="O4569" i="2" s="1"/>
  <c r="D4574" i="1"/>
  <c r="O4574" i="1" s="1"/>
  <c r="F4569" i="2" s="1"/>
  <c r="Q4569" i="2" s="1"/>
  <c r="F4574" i="1"/>
  <c r="C4574" i="1"/>
  <c r="B4575" i="1"/>
  <c r="K4576" i="1"/>
  <c r="B4571" i="2" s="1"/>
  <c r="M4571" i="2" s="1"/>
  <c r="V4806" i="1" l="1"/>
  <c r="U4568" i="2"/>
  <c r="J4569" i="2"/>
  <c r="S4568" i="2"/>
  <c r="H4569" i="2"/>
  <c r="G5074" i="1"/>
  <c r="P5073" i="1"/>
  <c r="I5074" i="1"/>
  <c r="T5073" i="1"/>
  <c r="K4569" i="2"/>
  <c r="V4569" i="2" s="1"/>
  <c r="I4569" i="2"/>
  <c r="T4569" i="2" s="1"/>
  <c r="G4571" i="2"/>
  <c r="R4571" i="2" s="1"/>
  <c r="M4575" i="1"/>
  <c r="D4570" i="2" s="1"/>
  <c r="O4570" i="2" s="1"/>
  <c r="D4575" i="1"/>
  <c r="O4575" i="1" s="1"/>
  <c r="F4570" i="2" s="1"/>
  <c r="Q4570" i="2" s="1"/>
  <c r="F4575" i="1"/>
  <c r="C4575" i="1"/>
  <c r="B4576" i="1"/>
  <c r="K4577" i="1"/>
  <c r="B4572" i="2" s="1"/>
  <c r="M4572" i="2" s="1"/>
  <c r="V4807" i="1" l="1"/>
  <c r="I5075" i="1"/>
  <c r="T5074" i="1"/>
  <c r="S4569" i="2"/>
  <c r="H4570" i="2"/>
  <c r="U4569" i="2"/>
  <c r="J4570" i="2"/>
  <c r="G5075" i="1"/>
  <c r="P5074" i="1"/>
  <c r="K4570" i="2"/>
  <c r="V4570" i="2" s="1"/>
  <c r="I4570" i="2"/>
  <c r="T4570" i="2" s="1"/>
  <c r="G4572" i="2"/>
  <c r="R4572" i="2" s="1"/>
  <c r="M4576" i="1"/>
  <c r="D4571" i="2" s="1"/>
  <c r="O4571" i="2" s="1"/>
  <c r="D4576" i="1"/>
  <c r="O4576" i="1" s="1"/>
  <c r="F4571" i="2" s="1"/>
  <c r="Q4571" i="2" s="1"/>
  <c r="C4576" i="1"/>
  <c r="F4576" i="1"/>
  <c r="K4578" i="1"/>
  <c r="B4573" i="2" s="1"/>
  <c r="M4573" i="2" s="1"/>
  <c r="B4577" i="1"/>
  <c r="V4808" i="1" l="1"/>
  <c r="S4570" i="2"/>
  <c r="H4571" i="2"/>
  <c r="U4570" i="2"/>
  <c r="J4571" i="2"/>
  <c r="G5076" i="1"/>
  <c r="P5075" i="1"/>
  <c r="I5076" i="1"/>
  <c r="T5075" i="1"/>
  <c r="K4571" i="2"/>
  <c r="V4571" i="2" s="1"/>
  <c r="I4571" i="2"/>
  <c r="T4571" i="2" s="1"/>
  <c r="G4573" i="2"/>
  <c r="R4573" i="2" s="1"/>
  <c r="M4577" i="1"/>
  <c r="D4572" i="2" s="1"/>
  <c r="O4572" i="2" s="1"/>
  <c r="B4578" i="1"/>
  <c r="K4579" i="1"/>
  <c r="B4574" i="2" s="1"/>
  <c r="M4574" i="2" s="1"/>
  <c r="F4577" i="1"/>
  <c r="C4577" i="1"/>
  <c r="D4577" i="1"/>
  <c r="O4577" i="1" s="1"/>
  <c r="F4572" i="2" s="1"/>
  <c r="Q4572" i="2" s="1"/>
  <c r="V4809" i="1" l="1"/>
  <c r="I5077" i="1"/>
  <c r="T5076" i="1"/>
  <c r="U4571" i="2"/>
  <c r="J4572" i="2"/>
  <c r="S4571" i="2"/>
  <c r="H4572" i="2"/>
  <c r="G5077" i="1"/>
  <c r="P5076" i="1"/>
  <c r="K4572" i="2"/>
  <c r="V4572" i="2" s="1"/>
  <c r="I4572" i="2"/>
  <c r="T4572" i="2" s="1"/>
  <c r="G4574" i="2"/>
  <c r="R4574" i="2" s="1"/>
  <c r="M4578" i="1"/>
  <c r="D4573" i="2" s="1"/>
  <c r="O4573" i="2" s="1"/>
  <c r="C4578" i="1"/>
  <c r="F4578" i="1"/>
  <c r="D4578" i="1"/>
  <c r="O4578" i="1" s="1"/>
  <c r="F4573" i="2" s="1"/>
  <c r="Q4573" i="2" s="1"/>
  <c r="B4579" i="1"/>
  <c r="K4580" i="1"/>
  <c r="B4575" i="2" s="1"/>
  <c r="M4575" i="2" s="1"/>
  <c r="V4810" i="1" l="1"/>
  <c r="U4572" i="2"/>
  <c r="J4573" i="2"/>
  <c r="S4572" i="2"/>
  <c r="H4573" i="2"/>
  <c r="G5078" i="1"/>
  <c r="P5077" i="1"/>
  <c r="I5078" i="1"/>
  <c r="T5077" i="1"/>
  <c r="G4575" i="2"/>
  <c r="R4575" i="2" s="1"/>
  <c r="K4573" i="2"/>
  <c r="V4573" i="2" s="1"/>
  <c r="I4573" i="2"/>
  <c r="T4573" i="2" s="1"/>
  <c r="M4579" i="1"/>
  <c r="D4574" i="2" s="1"/>
  <c r="O4574" i="2" s="1"/>
  <c r="F4579" i="1"/>
  <c r="D4579" i="1"/>
  <c r="O4579" i="1" s="1"/>
  <c r="F4574" i="2" s="1"/>
  <c r="Q4574" i="2" s="1"/>
  <c r="C4579" i="1"/>
  <c r="B4580" i="1"/>
  <c r="K4581" i="1"/>
  <c r="B4576" i="2" s="1"/>
  <c r="M4576" i="2" s="1"/>
  <c r="V4811" i="1" l="1"/>
  <c r="I5079" i="1"/>
  <c r="T5078" i="1"/>
  <c r="S4573" i="2"/>
  <c r="H4574" i="2"/>
  <c r="U4573" i="2"/>
  <c r="J4574" i="2"/>
  <c r="G5079" i="1"/>
  <c r="P5078" i="1"/>
  <c r="G4576" i="2"/>
  <c r="R4576" i="2" s="1"/>
  <c r="I4574" i="2"/>
  <c r="T4574" i="2" s="1"/>
  <c r="K4574" i="2"/>
  <c r="V4574" i="2" s="1"/>
  <c r="M4580" i="1"/>
  <c r="D4575" i="2" s="1"/>
  <c r="O4575" i="2" s="1"/>
  <c r="C4580" i="1"/>
  <c r="F4580" i="1"/>
  <c r="D4580" i="1"/>
  <c r="O4580" i="1" s="1"/>
  <c r="F4575" i="2" s="1"/>
  <c r="Q4575" i="2" s="1"/>
  <c r="B4581" i="1"/>
  <c r="K4582" i="1"/>
  <c r="B4577" i="2" s="1"/>
  <c r="M4577" i="2" s="1"/>
  <c r="V4812" i="1" l="1"/>
  <c r="S4574" i="2"/>
  <c r="H4575" i="2"/>
  <c r="U4574" i="2"/>
  <c r="J4575" i="2"/>
  <c r="G5080" i="1"/>
  <c r="P5079" i="1"/>
  <c r="I5080" i="1"/>
  <c r="T5079" i="1"/>
  <c r="G4577" i="2"/>
  <c r="R4577" i="2" s="1"/>
  <c r="I4575" i="2"/>
  <c r="T4575" i="2" s="1"/>
  <c r="K4575" i="2"/>
  <c r="V4575" i="2" s="1"/>
  <c r="M4581" i="1"/>
  <c r="D4576" i="2" s="1"/>
  <c r="O4576" i="2" s="1"/>
  <c r="F4581" i="1"/>
  <c r="C4581" i="1"/>
  <c r="D4581" i="1"/>
  <c r="O4581" i="1" s="1"/>
  <c r="F4576" i="2" s="1"/>
  <c r="Q4576" i="2" s="1"/>
  <c r="B4582" i="1"/>
  <c r="K4583" i="1"/>
  <c r="B4578" i="2" s="1"/>
  <c r="M4578" i="2" s="1"/>
  <c r="V4813" i="1" l="1"/>
  <c r="I5081" i="1"/>
  <c r="T5080" i="1"/>
  <c r="U4575" i="2"/>
  <c r="J4576" i="2"/>
  <c r="S4575" i="2"/>
  <c r="H4576" i="2"/>
  <c r="G5081" i="1"/>
  <c r="P5080" i="1"/>
  <c r="G4578" i="2"/>
  <c r="R4578" i="2" s="1"/>
  <c r="K4576" i="2"/>
  <c r="V4576" i="2" s="1"/>
  <c r="I4576" i="2"/>
  <c r="T4576" i="2" s="1"/>
  <c r="M4582" i="1"/>
  <c r="D4577" i="2" s="1"/>
  <c r="O4577" i="2" s="1"/>
  <c r="C4582" i="1"/>
  <c r="F4582" i="1"/>
  <c r="D4582" i="1"/>
  <c r="O4582" i="1" s="1"/>
  <c r="F4577" i="2" s="1"/>
  <c r="Q4577" i="2" s="1"/>
  <c r="K4584" i="1"/>
  <c r="B4579" i="2" s="1"/>
  <c r="M4579" i="2" s="1"/>
  <c r="B4583" i="1"/>
  <c r="V4814" i="1" l="1"/>
  <c r="U4576" i="2"/>
  <c r="J4577" i="2"/>
  <c r="G5082" i="1"/>
  <c r="P5081" i="1"/>
  <c r="S4576" i="2"/>
  <c r="H4577" i="2"/>
  <c r="I5082" i="1"/>
  <c r="T5081" i="1"/>
  <c r="I4577" i="2"/>
  <c r="T4577" i="2" s="1"/>
  <c r="G4579" i="2"/>
  <c r="R4579" i="2" s="1"/>
  <c r="K4577" i="2"/>
  <c r="V4577" i="2" s="1"/>
  <c r="M4583" i="1"/>
  <c r="D4578" i="2" s="1"/>
  <c r="O4578" i="2" s="1"/>
  <c r="B4584" i="1"/>
  <c r="K4585" i="1"/>
  <c r="B4580" i="2" s="1"/>
  <c r="M4580" i="2" s="1"/>
  <c r="D4583" i="1"/>
  <c r="O4583" i="1" s="1"/>
  <c r="F4578" i="2" s="1"/>
  <c r="Q4578" i="2" s="1"/>
  <c r="F4583" i="1"/>
  <c r="C4583" i="1"/>
  <c r="V4815" i="1" l="1"/>
  <c r="I5083" i="1"/>
  <c r="T5082" i="1"/>
  <c r="S4577" i="2"/>
  <c r="H4578" i="2"/>
  <c r="U4577" i="2"/>
  <c r="J4578" i="2"/>
  <c r="G5083" i="1"/>
  <c r="P5082" i="1"/>
  <c r="I4578" i="2"/>
  <c r="T4578" i="2" s="1"/>
  <c r="K4578" i="2"/>
  <c r="V4578" i="2" s="1"/>
  <c r="G4580" i="2"/>
  <c r="R4580" i="2" s="1"/>
  <c r="M4584" i="1"/>
  <c r="D4579" i="2" s="1"/>
  <c r="O4579" i="2" s="1"/>
  <c r="F4584" i="1"/>
  <c r="D4584" i="1"/>
  <c r="O4584" i="1" s="1"/>
  <c r="F4579" i="2" s="1"/>
  <c r="Q4579" i="2" s="1"/>
  <c r="C4584" i="1"/>
  <c r="K4586" i="1"/>
  <c r="B4581" i="2" s="1"/>
  <c r="M4581" i="2" s="1"/>
  <c r="B4585" i="1"/>
  <c r="V4816" i="1" l="1"/>
  <c r="G5084" i="1"/>
  <c r="P5083" i="1"/>
  <c r="S4578" i="2"/>
  <c r="H4579" i="2"/>
  <c r="U4578" i="2"/>
  <c r="J4579" i="2"/>
  <c r="I5084" i="1"/>
  <c r="T5083" i="1"/>
  <c r="I4579" i="2"/>
  <c r="T4579" i="2" s="1"/>
  <c r="G4581" i="2"/>
  <c r="R4581" i="2" s="1"/>
  <c r="K4579" i="2"/>
  <c r="V4579" i="2" s="1"/>
  <c r="M4585" i="1"/>
  <c r="D4580" i="2" s="1"/>
  <c r="O4580" i="2" s="1"/>
  <c r="B4586" i="1"/>
  <c r="K4587" i="1"/>
  <c r="B4582" i="2" s="1"/>
  <c r="M4582" i="2" s="1"/>
  <c r="C4585" i="1"/>
  <c r="D4585" i="1"/>
  <c r="O4585" i="1" s="1"/>
  <c r="F4580" i="2" s="1"/>
  <c r="Q4580" i="2" s="1"/>
  <c r="F4585" i="1"/>
  <c r="V4817" i="1" l="1"/>
  <c r="I5085" i="1"/>
  <c r="T5084" i="1"/>
  <c r="U4579" i="2"/>
  <c r="J4580" i="2"/>
  <c r="S4579" i="2"/>
  <c r="H4580" i="2"/>
  <c r="G5085" i="1"/>
  <c r="P5084" i="1"/>
  <c r="I4580" i="2"/>
  <c r="T4580" i="2" s="1"/>
  <c r="K4580" i="2"/>
  <c r="V4580" i="2" s="1"/>
  <c r="G4582" i="2"/>
  <c r="R4582" i="2" s="1"/>
  <c r="M4586" i="1"/>
  <c r="D4581" i="2" s="1"/>
  <c r="O4581" i="2" s="1"/>
  <c r="F4586" i="1"/>
  <c r="D4586" i="1"/>
  <c r="O4586" i="1" s="1"/>
  <c r="F4581" i="2" s="1"/>
  <c r="Q4581" i="2" s="1"/>
  <c r="C4586" i="1"/>
  <c r="B4587" i="1"/>
  <c r="K4588" i="1"/>
  <c r="B4583" i="2" s="1"/>
  <c r="M4583" i="2" s="1"/>
  <c r="V4818" i="1" l="1"/>
  <c r="U4580" i="2"/>
  <c r="J4581" i="2"/>
  <c r="G5086" i="1"/>
  <c r="P5085" i="1"/>
  <c r="S4580" i="2"/>
  <c r="H4581" i="2"/>
  <c r="I5086" i="1"/>
  <c r="T5085" i="1"/>
  <c r="G4583" i="2"/>
  <c r="R4583" i="2" s="1"/>
  <c r="I4581" i="2"/>
  <c r="T4581" i="2" s="1"/>
  <c r="K4581" i="2"/>
  <c r="V4581" i="2" s="1"/>
  <c r="M4587" i="1"/>
  <c r="D4582" i="2" s="1"/>
  <c r="O4582" i="2" s="1"/>
  <c r="D4587" i="1"/>
  <c r="O4587" i="1" s="1"/>
  <c r="F4582" i="2" s="1"/>
  <c r="Q4582" i="2" s="1"/>
  <c r="F4587" i="1"/>
  <c r="C4587" i="1"/>
  <c r="B4588" i="1"/>
  <c r="K4589" i="1"/>
  <c r="B4584" i="2" s="1"/>
  <c r="M4584" i="2" s="1"/>
  <c r="V4819" i="1" l="1"/>
  <c r="I5087" i="1"/>
  <c r="T5086" i="1"/>
  <c r="G5087" i="1"/>
  <c r="P5086" i="1"/>
  <c r="U4581" i="2"/>
  <c r="J4582" i="2"/>
  <c r="S4581" i="2"/>
  <c r="H4582" i="2"/>
  <c r="K4582" i="2"/>
  <c r="V4582" i="2" s="1"/>
  <c r="G4584" i="2"/>
  <c r="R4584" i="2" s="1"/>
  <c r="I4582" i="2"/>
  <c r="T4582" i="2" s="1"/>
  <c r="M4588" i="1"/>
  <c r="D4583" i="2" s="1"/>
  <c r="O4583" i="2" s="1"/>
  <c r="F4588" i="1"/>
  <c r="C4588" i="1"/>
  <c r="D4588" i="1"/>
  <c r="O4588" i="1" s="1"/>
  <c r="F4583" i="2" s="1"/>
  <c r="Q4583" i="2" s="1"/>
  <c r="B4589" i="1"/>
  <c r="K4590" i="1"/>
  <c r="B4585" i="2" s="1"/>
  <c r="M4585" i="2" s="1"/>
  <c r="V4820" i="1" l="1"/>
  <c r="G5088" i="1"/>
  <c r="P5087" i="1"/>
  <c r="U4582" i="2"/>
  <c r="J4583" i="2"/>
  <c r="S4582" i="2"/>
  <c r="H4583" i="2"/>
  <c r="I5088" i="1"/>
  <c r="T5087" i="1"/>
  <c r="G4585" i="2"/>
  <c r="R4585" i="2" s="1"/>
  <c r="I4583" i="2"/>
  <c r="T4583" i="2" s="1"/>
  <c r="K4583" i="2"/>
  <c r="V4583" i="2" s="1"/>
  <c r="M4589" i="1"/>
  <c r="D4584" i="2" s="1"/>
  <c r="O4584" i="2" s="1"/>
  <c r="C4589" i="1"/>
  <c r="F4589" i="1"/>
  <c r="D4589" i="1"/>
  <c r="O4589" i="1" s="1"/>
  <c r="F4584" i="2" s="1"/>
  <c r="Q4584" i="2" s="1"/>
  <c r="B4590" i="1"/>
  <c r="K4591" i="1"/>
  <c r="B4586" i="2" s="1"/>
  <c r="M4586" i="2" s="1"/>
  <c r="V4821" i="1" l="1"/>
  <c r="I5089" i="1"/>
  <c r="T5088" i="1"/>
  <c r="S4583" i="2"/>
  <c r="H4584" i="2"/>
  <c r="U4583" i="2"/>
  <c r="J4584" i="2"/>
  <c r="G5089" i="1"/>
  <c r="P5088" i="1"/>
  <c r="G4586" i="2"/>
  <c r="R4586" i="2" s="1"/>
  <c r="I4584" i="2"/>
  <c r="T4584" i="2" s="1"/>
  <c r="K4584" i="2"/>
  <c r="V4584" i="2" s="1"/>
  <c r="M4590" i="1"/>
  <c r="D4585" i="2" s="1"/>
  <c r="O4585" i="2" s="1"/>
  <c r="B4591" i="1"/>
  <c r="K4592" i="1"/>
  <c r="B4587" i="2" s="1"/>
  <c r="M4587" i="2" s="1"/>
  <c r="F4590" i="1"/>
  <c r="C4590" i="1"/>
  <c r="D4590" i="1"/>
  <c r="O4590" i="1" s="1"/>
  <c r="F4585" i="2" s="1"/>
  <c r="Q4585" i="2" s="1"/>
  <c r="V4822" i="1" l="1"/>
  <c r="S4584" i="2"/>
  <c r="H4585" i="2"/>
  <c r="U4584" i="2"/>
  <c r="J4585" i="2"/>
  <c r="G5090" i="1"/>
  <c r="P5089" i="1"/>
  <c r="I5090" i="1"/>
  <c r="T5089" i="1"/>
  <c r="K4585" i="2"/>
  <c r="V4585" i="2" s="1"/>
  <c r="I4585" i="2"/>
  <c r="T4585" i="2" s="1"/>
  <c r="G4587" i="2"/>
  <c r="R4587" i="2" s="1"/>
  <c r="M4591" i="1"/>
  <c r="D4586" i="2" s="1"/>
  <c r="O4586" i="2" s="1"/>
  <c r="C4591" i="1"/>
  <c r="D4591" i="1"/>
  <c r="O4591" i="1" s="1"/>
  <c r="F4586" i="2" s="1"/>
  <c r="Q4586" i="2" s="1"/>
  <c r="F4591" i="1"/>
  <c r="B4592" i="1"/>
  <c r="K4593" i="1"/>
  <c r="B4588" i="2" s="1"/>
  <c r="M4588" i="2" s="1"/>
  <c r="V4823" i="1" l="1"/>
  <c r="I5091" i="1"/>
  <c r="T5090" i="1"/>
  <c r="U4585" i="2"/>
  <c r="J4586" i="2"/>
  <c r="S4585" i="2"/>
  <c r="H4586" i="2"/>
  <c r="G5091" i="1"/>
  <c r="P5090" i="1"/>
  <c r="G4588" i="2"/>
  <c r="R4588" i="2" s="1"/>
  <c r="I4586" i="2"/>
  <c r="T4586" i="2" s="1"/>
  <c r="K4586" i="2"/>
  <c r="V4586" i="2" s="1"/>
  <c r="M4592" i="1"/>
  <c r="D4587" i="2" s="1"/>
  <c r="O4587" i="2" s="1"/>
  <c r="C4592" i="1"/>
  <c r="F4592" i="1"/>
  <c r="D4592" i="1"/>
  <c r="O4592" i="1" s="1"/>
  <c r="F4587" i="2" s="1"/>
  <c r="Q4587" i="2" s="1"/>
  <c r="B4593" i="1"/>
  <c r="K4594" i="1"/>
  <c r="B4589" i="2" s="1"/>
  <c r="M4589" i="2" s="1"/>
  <c r="V4824" i="1" l="1"/>
  <c r="U4586" i="2"/>
  <c r="J4587" i="2"/>
  <c r="G5092" i="1"/>
  <c r="P5091" i="1"/>
  <c r="S4586" i="2"/>
  <c r="H4587" i="2"/>
  <c r="I5092" i="1"/>
  <c r="T5091" i="1"/>
  <c r="G4589" i="2"/>
  <c r="R4589" i="2" s="1"/>
  <c r="I4587" i="2"/>
  <c r="T4587" i="2" s="1"/>
  <c r="K4587" i="2"/>
  <c r="V4587" i="2" s="1"/>
  <c r="M4593" i="1"/>
  <c r="D4588" i="2" s="1"/>
  <c r="O4588" i="2" s="1"/>
  <c r="C4593" i="1"/>
  <c r="F4593" i="1"/>
  <c r="D4593" i="1"/>
  <c r="O4593" i="1" s="1"/>
  <c r="F4588" i="2" s="1"/>
  <c r="Q4588" i="2" s="1"/>
  <c r="B4594" i="1"/>
  <c r="K4595" i="1"/>
  <c r="B4590" i="2" s="1"/>
  <c r="M4590" i="2" s="1"/>
  <c r="V4825" i="1" l="1"/>
  <c r="I5093" i="1"/>
  <c r="T5092" i="1"/>
  <c r="U4587" i="2"/>
  <c r="J4588" i="2"/>
  <c r="S4587" i="2"/>
  <c r="H4588" i="2"/>
  <c r="G5093" i="1"/>
  <c r="P5092" i="1"/>
  <c r="G4590" i="2"/>
  <c r="R4590" i="2" s="1"/>
  <c r="K4588" i="2"/>
  <c r="V4588" i="2" s="1"/>
  <c r="I4588" i="2"/>
  <c r="T4588" i="2" s="1"/>
  <c r="M4594" i="1"/>
  <c r="D4589" i="2" s="1"/>
  <c r="O4589" i="2" s="1"/>
  <c r="F4594" i="1"/>
  <c r="C4594" i="1"/>
  <c r="D4594" i="1"/>
  <c r="O4594" i="1" s="1"/>
  <c r="F4589" i="2" s="1"/>
  <c r="Q4589" i="2" s="1"/>
  <c r="K4596" i="1"/>
  <c r="B4591" i="2" s="1"/>
  <c r="M4591" i="2" s="1"/>
  <c r="B4595" i="1"/>
  <c r="V4826" i="1" l="1"/>
  <c r="U4588" i="2"/>
  <c r="J4589" i="2"/>
  <c r="G5094" i="1"/>
  <c r="P5093" i="1"/>
  <c r="S4588" i="2"/>
  <c r="H4589" i="2"/>
  <c r="I5094" i="1"/>
  <c r="T5093" i="1"/>
  <c r="I4589" i="2"/>
  <c r="T4589" i="2" s="1"/>
  <c r="K4589" i="2"/>
  <c r="V4589" i="2" s="1"/>
  <c r="G4591" i="2"/>
  <c r="R4591" i="2" s="1"/>
  <c r="M4595" i="1"/>
  <c r="D4590" i="2" s="1"/>
  <c r="O4590" i="2" s="1"/>
  <c r="D4595" i="1"/>
  <c r="O4595" i="1" s="1"/>
  <c r="F4590" i="2" s="1"/>
  <c r="Q4590" i="2" s="1"/>
  <c r="C4595" i="1"/>
  <c r="F4595" i="1"/>
  <c r="B4596" i="1"/>
  <c r="K4597" i="1"/>
  <c r="B4592" i="2" s="1"/>
  <c r="M4592" i="2" s="1"/>
  <c r="V4827" i="1" l="1"/>
  <c r="I5095" i="1"/>
  <c r="T5094" i="1"/>
  <c r="S4589" i="2"/>
  <c r="H4590" i="2"/>
  <c r="U4589" i="2"/>
  <c r="J4590" i="2"/>
  <c r="G5095" i="1"/>
  <c r="P5094" i="1"/>
  <c r="K4590" i="2"/>
  <c r="V4590" i="2" s="1"/>
  <c r="I4590" i="2"/>
  <c r="T4590" i="2" s="1"/>
  <c r="G4592" i="2"/>
  <c r="R4592" i="2" s="1"/>
  <c r="M4596" i="1"/>
  <c r="D4591" i="2" s="1"/>
  <c r="O4591" i="2" s="1"/>
  <c r="F4596" i="1"/>
  <c r="C4596" i="1"/>
  <c r="D4596" i="1"/>
  <c r="O4596" i="1" s="1"/>
  <c r="F4591" i="2" s="1"/>
  <c r="Q4591" i="2" s="1"/>
  <c r="B4597" i="1"/>
  <c r="K4598" i="1"/>
  <c r="B4593" i="2" s="1"/>
  <c r="M4593" i="2" s="1"/>
  <c r="V4828" i="1" l="1"/>
  <c r="S4590" i="2"/>
  <c r="H4591" i="2"/>
  <c r="U4590" i="2"/>
  <c r="J4591" i="2"/>
  <c r="G5096" i="1"/>
  <c r="P5095" i="1"/>
  <c r="I5096" i="1"/>
  <c r="T5095" i="1"/>
  <c r="G4593" i="2"/>
  <c r="R4593" i="2" s="1"/>
  <c r="K4591" i="2"/>
  <c r="V4591" i="2" s="1"/>
  <c r="I4591" i="2"/>
  <c r="T4591" i="2" s="1"/>
  <c r="M4597" i="1"/>
  <c r="D4592" i="2" s="1"/>
  <c r="O4592" i="2" s="1"/>
  <c r="D4597" i="1"/>
  <c r="O4597" i="1" s="1"/>
  <c r="F4592" i="2" s="1"/>
  <c r="Q4592" i="2" s="1"/>
  <c r="C4597" i="1"/>
  <c r="F4597" i="1"/>
  <c r="B4598" i="1"/>
  <c r="K4599" i="1"/>
  <c r="B4594" i="2" s="1"/>
  <c r="M4594" i="2" s="1"/>
  <c r="V4829" i="1" l="1"/>
  <c r="I5097" i="1"/>
  <c r="T5096" i="1"/>
  <c r="U4591" i="2"/>
  <c r="J4592" i="2"/>
  <c r="S4591" i="2"/>
  <c r="H4592" i="2"/>
  <c r="G5097" i="1"/>
  <c r="P5096" i="1"/>
  <c r="K4592" i="2"/>
  <c r="V4592" i="2" s="1"/>
  <c r="I4592" i="2"/>
  <c r="T4592" i="2" s="1"/>
  <c r="G4594" i="2"/>
  <c r="R4594" i="2" s="1"/>
  <c r="M4598" i="1"/>
  <c r="D4593" i="2" s="1"/>
  <c r="O4593" i="2" s="1"/>
  <c r="D4598" i="1"/>
  <c r="O4598" i="1" s="1"/>
  <c r="F4593" i="2" s="1"/>
  <c r="Q4593" i="2" s="1"/>
  <c r="C4598" i="1"/>
  <c r="F4598" i="1"/>
  <c r="B4599" i="1"/>
  <c r="K4600" i="1"/>
  <c r="B4595" i="2" s="1"/>
  <c r="M4595" i="2" s="1"/>
  <c r="V4830" i="1" l="1"/>
  <c r="U4592" i="2"/>
  <c r="J4593" i="2"/>
  <c r="S4592" i="2"/>
  <c r="H4593" i="2"/>
  <c r="G5098" i="1"/>
  <c r="P5097" i="1"/>
  <c r="I5098" i="1"/>
  <c r="T5097" i="1"/>
  <c r="K4593" i="2"/>
  <c r="V4593" i="2" s="1"/>
  <c r="G4595" i="2"/>
  <c r="R4595" i="2" s="1"/>
  <c r="I4593" i="2"/>
  <c r="T4593" i="2" s="1"/>
  <c r="M4599" i="1"/>
  <c r="D4594" i="2" s="1"/>
  <c r="O4594" i="2" s="1"/>
  <c r="B4600" i="1"/>
  <c r="K4601" i="1"/>
  <c r="B4596" i="2" s="1"/>
  <c r="M4596" i="2" s="1"/>
  <c r="D4599" i="1"/>
  <c r="O4599" i="1" s="1"/>
  <c r="F4594" i="2" s="1"/>
  <c r="Q4594" i="2" s="1"/>
  <c r="F4599" i="1"/>
  <c r="C4599" i="1"/>
  <c r="V4831" i="1" l="1"/>
  <c r="I5099" i="1"/>
  <c r="T5098" i="1"/>
  <c r="S4593" i="2"/>
  <c r="H4594" i="2"/>
  <c r="U4593" i="2"/>
  <c r="J4594" i="2"/>
  <c r="G5099" i="1"/>
  <c r="P5098" i="1"/>
  <c r="I4594" i="2"/>
  <c r="T4594" i="2" s="1"/>
  <c r="K4594" i="2"/>
  <c r="V4594" i="2" s="1"/>
  <c r="G4596" i="2"/>
  <c r="R4596" i="2" s="1"/>
  <c r="M4600" i="1"/>
  <c r="D4595" i="2" s="1"/>
  <c r="O4595" i="2" s="1"/>
  <c r="D4600" i="1"/>
  <c r="O4600" i="1" s="1"/>
  <c r="F4595" i="2" s="1"/>
  <c r="Q4595" i="2" s="1"/>
  <c r="C4600" i="1"/>
  <c r="F4600" i="1"/>
  <c r="B4601" i="1"/>
  <c r="K4602" i="1"/>
  <c r="B4597" i="2" s="1"/>
  <c r="M4597" i="2" s="1"/>
  <c r="V4832" i="1" l="1"/>
  <c r="S4594" i="2"/>
  <c r="H4595" i="2"/>
  <c r="G5100" i="1"/>
  <c r="P5099" i="1"/>
  <c r="U4594" i="2"/>
  <c r="J4595" i="2"/>
  <c r="I5100" i="1"/>
  <c r="T5099" i="1"/>
  <c r="K4595" i="2"/>
  <c r="V4595" i="2" s="1"/>
  <c r="I4595" i="2"/>
  <c r="T4595" i="2" s="1"/>
  <c r="G4597" i="2"/>
  <c r="R4597" i="2" s="1"/>
  <c r="M4601" i="1"/>
  <c r="D4596" i="2" s="1"/>
  <c r="O4596" i="2" s="1"/>
  <c r="B4602" i="1"/>
  <c r="K4603" i="1"/>
  <c r="B4598" i="2" s="1"/>
  <c r="M4598" i="2" s="1"/>
  <c r="F4601" i="1"/>
  <c r="C4601" i="1"/>
  <c r="D4601" i="1"/>
  <c r="O4601" i="1" s="1"/>
  <c r="F4596" i="2" s="1"/>
  <c r="Q4596" i="2" s="1"/>
  <c r="V4833" i="1" l="1"/>
  <c r="I5101" i="1"/>
  <c r="T5100" i="1"/>
  <c r="G5101" i="1"/>
  <c r="P5100" i="1"/>
  <c r="S4595" i="2"/>
  <c r="H4596" i="2"/>
  <c r="U4595" i="2"/>
  <c r="J4596" i="2"/>
  <c r="K4596" i="2"/>
  <c r="V4596" i="2" s="1"/>
  <c r="I4596" i="2"/>
  <c r="T4596" i="2" s="1"/>
  <c r="G4598" i="2"/>
  <c r="R4598" i="2" s="1"/>
  <c r="M4602" i="1"/>
  <c r="D4597" i="2" s="1"/>
  <c r="O4597" i="2" s="1"/>
  <c r="D4602" i="1"/>
  <c r="O4602" i="1" s="1"/>
  <c r="F4597" i="2" s="1"/>
  <c r="Q4597" i="2" s="1"/>
  <c r="C4602" i="1"/>
  <c r="F4602" i="1"/>
  <c r="K4604" i="1"/>
  <c r="B4599" i="2" s="1"/>
  <c r="M4599" i="2" s="1"/>
  <c r="B4603" i="1"/>
  <c r="V4834" i="1" l="1"/>
  <c r="S4596" i="2"/>
  <c r="H4597" i="2"/>
  <c r="G5102" i="1"/>
  <c r="P5101" i="1"/>
  <c r="U4596" i="2"/>
  <c r="J4597" i="2"/>
  <c r="I5102" i="1"/>
  <c r="T5101" i="1"/>
  <c r="K4597" i="2"/>
  <c r="V4597" i="2" s="1"/>
  <c r="I4597" i="2"/>
  <c r="T4597" i="2" s="1"/>
  <c r="G4599" i="2"/>
  <c r="R4599" i="2" s="1"/>
  <c r="M4603" i="1"/>
  <c r="D4598" i="2" s="1"/>
  <c r="O4598" i="2" s="1"/>
  <c r="B4604" i="1"/>
  <c r="K4605" i="1"/>
  <c r="B4600" i="2" s="1"/>
  <c r="M4600" i="2" s="1"/>
  <c r="C4603" i="1"/>
  <c r="F4603" i="1"/>
  <c r="D4603" i="1"/>
  <c r="O4603" i="1" s="1"/>
  <c r="F4598" i="2" s="1"/>
  <c r="Q4598" i="2" s="1"/>
  <c r="V4835" i="1" l="1"/>
  <c r="I5103" i="1"/>
  <c r="T5102" i="1"/>
  <c r="G5103" i="1"/>
  <c r="P5102" i="1"/>
  <c r="S4597" i="2"/>
  <c r="H4598" i="2"/>
  <c r="U4597" i="2"/>
  <c r="J4598" i="2"/>
  <c r="K4598" i="2"/>
  <c r="V4598" i="2" s="1"/>
  <c r="I4598" i="2"/>
  <c r="T4598" i="2" s="1"/>
  <c r="G4600" i="2"/>
  <c r="R4600" i="2" s="1"/>
  <c r="M4604" i="1"/>
  <c r="D4599" i="2" s="1"/>
  <c r="O4599" i="2" s="1"/>
  <c r="D4604" i="1"/>
  <c r="O4604" i="1" s="1"/>
  <c r="F4599" i="2" s="1"/>
  <c r="Q4599" i="2" s="1"/>
  <c r="F4604" i="1"/>
  <c r="C4604" i="1"/>
  <c r="B4605" i="1"/>
  <c r="K4606" i="1"/>
  <c r="B4601" i="2" s="1"/>
  <c r="M4601" i="2" s="1"/>
  <c r="V4836" i="1" l="1"/>
  <c r="S4598" i="2"/>
  <c r="H4599" i="2"/>
  <c r="G5104" i="1"/>
  <c r="P5103" i="1"/>
  <c r="U4598" i="2"/>
  <c r="J4599" i="2"/>
  <c r="I5104" i="1"/>
  <c r="T5103" i="1"/>
  <c r="K4599" i="2"/>
  <c r="V4599" i="2" s="1"/>
  <c r="G4601" i="2"/>
  <c r="R4601" i="2" s="1"/>
  <c r="I4599" i="2"/>
  <c r="T4599" i="2" s="1"/>
  <c r="M4605" i="1"/>
  <c r="D4600" i="2" s="1"/>
  <c r="O4600" i="2" s="1"/>
  <c r="B4606" i="1"/>
  <c r="K4607" i="1"/>
  <c r="B4602" i="2" s="1"/>
  <c r="M4602" i="2" s="1"/>
  <c r="D4605" i="1"/>
  <c r="O4605" i="1" s="1"/>
  <c r="F4600" i="2" s="1"/>
  <c r="Q4600" i="2" s="1"/>
  <c r="F4605" i="1"/>
  <c r="C4605" i="1"/>
  <c r="V4837" i="1" l="1"/>
  <c r="I5105" i="1"/>
  <c r="T5104" i="1"/>
  <c r="U4599" i="2"/>
  <c r="J4600" i="2"/>
  <c r="S4599" i="2"/>
  <c r="H4600" i="2"/>
  <c r="G5105" i="1"/>
  <c r="P5104" i="1"/>
  <c r="I4600" i="2"/>
  <c r="T4600" i="2" s="1"/>
  <c r="K4600" i="2"/>
  <c r="V4600" i="2" s="1"/>
  <c r="G4602" i="2"/>
  <c r="R4602" i="2" s="1"/>
  <c r="M4606" i="1"/>
  <c r="D4601" i="2" s="1"/>
  <c r="O4601" i="2" s="1"/>
  <c r="D4606" i="1"/>
  <c r="O4606" i="1" s="1"/>
  <c r="F4601" i="2" s="1"/>
  <c r="Q4601" i="2" s="1"/>
  <c r="C4606" i="1"/>
  <c r="F4606" i="1"/>
  <c r="B4607" i="1"/>
  <c r="K4608" i="1"/>
  <c r="B4603" i="2" s="1"/>
  <c r="M4603" i="2" s="1"/>
  <c r="V4838" i="1" l="1"/>
  <c r="U4600" i="2"/>
  <c r="J4601" i="2"/>
  <c r="G5106" i="1"/>
  <c r="P5105" i="1"/>
  <c r="S4600" i="2"/>
  <c r="H4601" i="2"/>
  <c r="I5106" i="1"/>
  <c r="T5105" i="1"/>
  <c r="K4601" i="2"/>
  <c r="V4601" i="2" s="1"/>
  <c r="G4603" i="2"/>
  <c r="I4601" i="2"/>
  <c r="T4601" i="2" s="1"/>
  <c r="M4607" i="1"/>
  <c r="D4602" i="2" s="1"/>
  <c r="O4602" i="2" s="1"/>
  <c r="C4607" i="1"/>
  <c r="F4607" i="1"/>
  <c r="D4607" i="1"/>
  <c r="O4607" i="1" s="1"/>
  <c r="F4602" i="2" s="1"/>
  <c r="Q4602" i="2" s="1"/>
  <c r="B4608" i="1"/>
  <c r="K4609" i="1"/>
  <c r="B4604" i="2" s="1"/>
  <c r="M4604" i="2" s="1"/>
  <c r="V4839" i="1" l="1"/>
  <c r="I5107" i="1"/>
  <c r="T5106" i="1"/>
  <c r="U4601" i="2"/>
  <c r="J4602" i="2"/>
  <c r="S4601" i="2"/>
  <c r="H4602" i="2"/>
  <c r="G5107" i="1"/>
  <c r="P5106" i="1"/>
  <c r="R4603" i="2"/>
  <c r="AR49" i="2"/>
  <c r="G4604" i="2"/>
  <c r="R4604" i="2" s="1"/>
  <c r="I4602" i="2"/>
  <c r="T4602" i="2" s="1"/>
  <c r="K4602" i="2"/>
  <c r="V4602" i="2" s="1"/>
  <c r="M4608" i="1"/>
  <c r="D4603" i="2" s="1"/>
  <c r="O4603" i="2" s="1"/>
  <c r="C4608" i="1"/>
  <c r="F4608" i="1"/>
  <c r="D4608" i="1"/>
  <c r="O4608" i="1" s="1"/>
  <c r="F4603" i="2" s="1"/>
  <c r="Q4603" i="2" s="1"/>
  <c r="B4609" i="1"/>
  <c r="K4610" i="1"/>
  <c r="B4605" i="2" s="1"/>
  <c r="M4605" i="2" s="1"/>
  <c r="V4840" i="1" l="1"/>
  <c r="G5108" i="1"/>
  <c r="P5107" i="1"/>
  <c r="U4602" i="2"/>
  <c r="J4603" i="2"/>
  <c r="S4602" i="2"/>
  <c r="H4603" i="2"/>
  <c r="I5108" i="1"/>
  <c r="T5107" i="1"/>
  <c r="G4605" i="2"/>
  <c r="R4605" i="2" s="1"/>
  <c r="I4603" i="2"/>
  <c r="K4603" i="2"/>
  <c r="M4609" i="1"/>
  <c r="D4604" i="2" s="1"/>
  <c r="O4604" i="2" s="1"/>
  <c r="C4609" i="1"/>
  <c r="F4609" i="1"/>
  <c r="D4609" i="1"/>
  <c r="O4609" i="1" s="1"/>
  <c r="F4604" i="2" s="1"/>
  <c r="Q4604" i="2" s="1"/>
  <c r="B4610" i="1"/>
  <c r="K4611" i="1"/>
  <c r="B4606" i="2" s="1"/>
  <c r="M4606" i="2" s="1"/>
  <c r="V4841" i="1" l="1"/>
  <c r="I5109" i="1"/>
  <c r="T5108" i="1"/>
  <c r="V4603" i="2"/>
  <c r="AV49" i="2"/>
  <c r="S4603" i="2"/>
  <c r="AS49" i="2"/>
  <c r="H4604" i="2"/>
  <c r="T4603" i="2"/>
  <c r="AT49" i="2"/>
  <c r="U4603" i="2"/>
  <c r="AU49" i="2"/>
  <c r="J4604" i="2"/>
  <c r="G5109" i="1"/>
  <c r="P5108" i="1"/>
  <c r="G4606" i="2"/>
  <c r="R4606" i="2" s="1"/>
  <c r="I4604" i="2"/>
  <c r="T4604" i="2" s="1"/>
  <c r="K4604" i="2"/>
  <c r="V4604" i="2" s="1"/>
  <c r="M4610" i="1"/>
  <c r="D4605" i="2" s="1"/>
  <c r="O4605" i="2" s="1"/>
  <c r="B4611" i="1"/>
  <c r="K4612" i="1"/>
  <c r="B4607" i="2" s="1"/>
  <c r="M4607" i="2" s="1"/>
  <c r="D4610" i="1"/>
  <c r="O4610" i="1" s="1"/>
  <c r="F4605" i="2" s="1"/>
  <c r="Q4605" i="2" s="1"/>
  <c r="C4610" i="1"/>
  <c r="F4610" i="1"/>
  <c r="V4842" i="1" l="1"/>
  <c r="U4604" i="2"/>
  <c r="J4605" i="2"/>
  <c r="S4604" i="2"/>
  <c r="H4605" i="2"/>
  <c r="G5110" i="1"/>
  <c r="P5109" i="1"/>
  <c r="I5110" i="1"/>
  <c r="T5109" i="1"/>
  <c r="K4605" i="2"/>
  <c r="V4605" i="2" s="1"/>
  <c r="I4605" i="2"/>
  <c r="T4605" i="2" s="1"/>
  <c r="G4607" i="2"/>
  <c r="R4607" i="2" s="1"/>
  <c r="M4611" i="1"/>
  <c r="D4606" i="2" s="1"/>
  <c r="O4606" i="2" s="1"/>
  <c r="C4611" i="1"/>
  <c r="D4611" i="1"/>
  <c r="O4611" i="1" s="1"/>
  <c r="F4606" i="2" s="1"/>
  <c r="Q4606" i="2" s="1"/>
  <c r="F4611" i="1"/>
  <c r="B4612" i="1"/>
  <c r="K4613" i="1"/>
  <c r="B4608" i="2" s="1"/>
  <c r="M4608" i="2" s="1"/>
  <c r="V4843" i="1" l="1"/>
  <c r="I5111" i="1"/>
  <c r="T5110" i="1"/>
  <c r="S4605" i="2"/>
  <c r="H4606" i="2"/>
  <c r="U4605" i="2"/>
  <c r="J4606" i="2"/>
  <c r="G5111" i="1"/>
  <c r="P5110" i="1"/>
  <c r="G4608" i="2"/>
  <c r="R4608" i="2" s="1"/>
  <c r="I4606" i="2"/>
  <c r="T4606" i="2" s="1"/>
  <c r="K4606" i="2"/>
  <c r="V4606" i="2" s="1"/>
  <c r="M4612" i="1"/>
  <c r="D4607" i="2" s="1"/>
  <c r="O4607" i="2" s="1"/>
  <c r="B4613" i="1"/>
  <c r="K4614" i="1"/>
  <c r="B4609" i="2" s="1"/>
  <c r="M4609" i="2" s="1"/>
  <c r="C4612" i="1"/>
  <c r="F4612" i="1"/>
  <c r="D4612" i="1"/>
  <c r="O4612" i="1" s="1"/>
  <c r="F4607" i="2" s="1"/>
  <c r="Q4607" i="2" s="1"/>
  <c r="V4844" i="1" l="1"/>
  <c r="S4606" i="2"/>
  <c r="H4607" i="2"/>
  <c r="G5112" i="1"/>
  <c r="P5111" i="1"/>
  <c r="U4606" i="2"/>
  <c r="J4607" i="2"/>
  <c r="I5112" i="1"/>
  <c r="T5111" i="1"/>
  <c r="K4607" i="2"/>
  <c r="V4607" i="2" s="1"/>
  <c r="I4607" i="2"/>
  <c r="T4607" i="2" s="1"/>
  <c r="G4609" i="2"/>
  <c r="R4609" i="2" s="1"/>
  <c r="M4613" i="1"/>
  <c r="D4608" i="2" s="1"/>
  <c r="O4608" i="2" s="1"/>
  <c r="C4613" i="1"/>
  <c r="F4613" i="1"/>
  <c r="D4613" i="1"/>
  <c r="O4613" i="1" s="1"/>
  <c r="F4608" i="2" s="1"/>
  <c r="Q4608" i="2" s="1"/>
  <c r="B4614" i="1"/>
  <c r="K4615" i="1"/>
  <c r="B4610" i="2" s="1"/>
  <c r="M4610" i="2" s="1"/>
  <c r="V4845" i="1" l="1"/>
  <c r="I5113" i="1"/>
  <c r="T5112" i="1"/>
  <c r="S4607" i="2"/>
  <c r="H4608" i="2"/>
  <c r="U4607" i="2"/>
  <c r="J4608" i="2"/>
  <c r="G5113" i="1"/>
  <c r="P5112" i="1"/>
  <c r="G4610" i="2"/>
  <c r="R4610" i="2" s="1"/>
  <c r="I4608" i="2"/>
  <c r="T4608" i="2" s="1"/>
  <c r="K4608" i="2"/>
  <c r="V4608" i="2" s="1"/>
  <c r="M4614" i="1"/>
  <c r="D4609" i="2" s="1"/>
  <c r="O4609" i="2" s="1"/>
  <c r="C4614" i="1"/>
  <c r="F4614" i="1"/>
  <c r="D4614" i="1"/>
  <c r="O4614" i="1" s="1"/>
  <c r="F4609" i="2" s="1"/>
  <c r="Q4609" i="2" s="1"/>
  <c r="B4615" i="1"/>
  <c r="K4616" i="1"/>
  <c r="B4611" i="2" s="1"/>
  <c r="M4611" i="2" s="1"/>
  <c r="V4846" i="1" l="1"/>
  <c r="S4608" i="2"/>
  <c r="H4609" i="2"/>
  <c r="U4608" i="2"/>
  <c r="J4609" i="2"/>
  <c r="G5114" i="1"/>
  <c r="P5113" i="1"/>
  <c r="I5114" i="1"/>
  <c r="T5113" i="1"/>
  <c r="G4611" i="2"/>
  <c r="R4611" i="2" s="1"/>
  <c r="I4609" i="2"/>
  <c r="T4609" i="2" s="1"/>
  <c r="K4609" i="2"/>
  <c r="V4609" i="2" s="1"/>
  <c r="M4615" i="1"/>
  <c r="D4610" i="2" s="1"/>
  <c r="O4610" i="2" s="1"/>
  <c r="C4615" i="1"/>
  <c r="F4615" i="1"/>
  <c r="D4615" i="1"/>
  <c r="O4615" i="1" s="1"/>
  <c r="F4610" i="2" s="1"/>
  <c r="Q4610" i="2" s="1"/>
  <c r="B4616" i="1"/>
  <c r="K4617" i="1"/>
  <c r="B4612" i="2" s="1"/>
  <c r="M4612" i="2" s="1"/>
  <c r="V4847" i="1" l="1"/>
  <c r="I5115" i="1"/>
  <c r="T5114" i="1"/>
  <c r="U4609" i="2"/>
  <c r="J4610" i="2"/>
  <c r="S4609" i="2"/>
  <c r="H4610" i="2"/>
  <c r="G5115" i="1"/>
  <c r="P5114" i="1"/>
  <c r="G4612" i="2"/>
  <c r="R4612" i="2" s="1"/>
  <c r="I4610" i="2"/>
  <c r="T4610" i="2" s="1"/>
  <c r="K4610" i="2"/>
  <c r="V4610" i="2" s="1"/>
  <c r="M4616" i="1"/>
  <c r="D4611" i="2" s="1"/>
  <c r="O4611" i="2" s="1"/>
  <c r="C4616" i="1"/>
  <c r="F4616" i="1"/>
  <c r="D4616" i="1"/>
  <c r="O4616" i="1" s="1"/>
  <c r="F4611" i="2" s="1"/>
  <c r="Q4611" i="2" s="1"/>
  <c r="B4617" i="1"/>
  <c r="K4618" i="1"/>
  <c r="B4613" i="2" s="1"/>
  <c r="M4613" i="2" s="1"/>
  <c r="V4848" i="1" l="1"/>
  <c r="U4610" i="2"/>
  <c r="J4611" i="2"/>
  <c r="S4610" i="2"/>
  <c r="H4611" i="2"/>
  <c r="G5116" i="1"/>
  <c r="P5115" i="1"/>
  <c r="I5116" i="1"/>
  <c r="T5115" i="1"/>
  <c r="G4613" i="2"/>
  <c r="R4613" i="2" s="1"/>
  <c r="I4611" i="2"/>
  <c r="T4611" i="2" s="1"/>
  <c r="K4611" i="2"/>
  <c r="V4611" i="2" s="1"/>
  <c r="M4617" i="1"/>
  <c r="D4612" i="2" s="1"/>
  <c r="O4612" i="2" s="1"/>
  <c r="B4618" i="1"/>
  <c r="K4619" i="1"/>
  <c r="B4614" i="2" s="1"/>
  <c r="M4614" i="2" s="1"/>
  <c r="C4617" i="1"/>
  <c r="F4617" i="1"/>
  <c r="D4617" i="1"/>
  <c r="O4617" i="1" s="1"/>
  <c r="F4612" i="2" s="1"/>
  <c r="Q4612" i="2" s="1"/>
  <c r="V4849" i="1" l="1"/>
  <c r="I5117" i="1"/>
  <c r="T5116" i="1"/>
  <c r="S4611" i="2"/>
  <c r="H4612" i="2"/>
  <c r="U4611" i="2"/>
  <c r="J4612" i="2"/>
  <c r="G5117" i="1"/>
  <c r="P5116" i="1"/>
  <c r="K4612" i="2"/>
  <c r="V4612" i="2" s="1"/>
  <c r="I4612" i="2"/>
  <c r="T4612" i="2" s="1"/>
  <c r="G4614" i="2"/>
  <c r="R4614" i="2" s="1"/>
  <c r="M4618" i="1"/>
  <c r="D4613" i="2" s="1"/>
  <c r="O4613" i="2" s="1"/>
  <c r="C4618" i="1"/>
  <c r="D4618" i="1"/>
  <c r="O4618" i="1" s="1"/>
  <c r="F4613" i="2" s="1"/>
  <c r="Q4613" i="2" s="1"/>
  <c r="F4618" i="1"/>
  <c r="B4619" i="1"/>
  <c r="K4620" i="1"/>
  <c r="B4615" i="2" s="1"/>
  <c r="M4615" i="2" s="1"/>
  <c r="V4850" i="1" l="1"/>
  <c r="S4612" i="2"/>
  <c r="H4613" i="2"/>
  <c r="G5118" i="1"/>
  <c r="P5117" i="1"/>
  <c r="U4612" i="2"/>
  <c r="J4613" i="2"/>
  <c r="I5118" i="1"/>
  <c r="T5117" i="1"/>
  <c r="G4615" i="2"/>
  <c r="R4615" i="2" s="1"/>
  <c r="I4613" i="2"/>
  <c r="T4613" i="2" s="1"/>
  <c r="K4613" i="2"/>
  <c r="V4613" i="2" s="1"/>
  <c r="M4619" i="1"/>
  <c r="D4614" i="2" s="1"/>
  <c r="O4614" i="2" s="1"/>
  <c r="B4620" i="1"/>
  <c r="K4621" i="1"/>
  <c r="B4616" i="2" s="1"/>
  <c r="M4616" i="2" s="1"/>
  <c r="F4619" i="1"/>
  <c r="D4619" i="1"/>
  <c r="O4619" i="1" s="1"/>
  <c r="F4614" i="2" s="1"/>
  <c r="Q4614" i="2" s="1"/>
  <c r="C4619" i="1"/>
  <c r="V4851" i="1" l="1"/>
  <c r="I5119" i="1"/>
  <c r="T5118" i="1"/>
  <c r="G5119" i="1"/>
  <c r="P5118" i="1"/>
  <c r="S4613" i="2"/>
  <c r="H4614" i="2"/>
  <c r="U4613" i="2"/>
  <c r="J4614" i="2"/>
  <c r="I4614" i="2"/>
  <c r="T4614" i="2" s="1"/>
  <c r="K4614" i="2"/>
  <c r="V4614" i="2" s="1"/>
  <c r="G4616" i="2"/>
  <c r="R4616" i="2" s="1"/>
  <c r="M4620" i="1"/>
  <c r="D4615" i="2" s="1"/>
  <c r="O4615" i="2" s="1"/>
  <c r="F4620" i="1"/>
  <c r="C4620" i="1"/>
  <c r="D4620" i="1"/>
  <c r="O4620" i="1" s="1"/>
  <c r="F4615" i="2" s="1"/>
  <c r="Q4615" i="2" s="1"/>
  <c r="B4621" i="1"/>
  <c r="K4622" i="1"/>
  <c r="B4617" i="2" s="1"/>
  <c r="M4617" i="2" s="1"/>
  <c r="V4852" i="1" l="1"/>
  <c r="S4614" i="2"/>
  <c r="H4615" i="2"/>
  <c r="G5120" i="1"/>
  <c r="P5119" i="1"/>
  <c r="U4614" i="2"/>
  <c r="J4615" i="2"/>
  <c r="I5120" i="1"/>
  <c r="T5119" i="1"/>
  <c r="G4617" i="2"/>
  <c r="R4617" i="2" s="1"/>
  <c r="I4615" i="2"/>
  <c r="T4615" i="2" s="1"/>
  <c r="K4615" i="2"/>
  <c r="V4615" i="2" s="1"/>
  <c r="M4621" i="1"/>
  <c r="D4616" i="2" s="1"/>
  <c r="O4616" i="2" s="1"/>
  <c r="B4622" i="1"/>
  <c r="K4623" i="1"/>
  <c r="B4618" i="2" s="1"/>
  <c r="M4618" i="2" s="1"/>
  <c r="C4621" i="1"/>
  <c r="D4621" i="1"/>
  <c r="O4621" i="1" s="1"/>
  <c r="F4616" i="2" s="1"/>
  <c r="Q4616" i="2" s="1"/>
  <c r="F4621" i="1"/>
  <c r="V4853" i="1" l="1"/>
  <c r="I5121" i="1"/>
  <c r="T5120" i="1"/>
  <c r="G5121" i="1"/>
  <c r="P5120" i="1"/>
  <c r="S4615" i="2"/>
  <c r="H4616" i="2"/>
  <c r="U4615" i="2"/>
  <c r="J4616" i="2"/>
  <c r="K4616" i="2"/>
  <c r="V4616" i="2" s="1"/>
  <c r="I4616" i="2"/>
  <c r="T4616" i="2" s="1"/>
  <c r="G4618" i="2"/>
  <c r="R4618" i="2" s="1"/>
  <c r="M4622" i="1"/>
  <c r="D4617" i="2" s="1"/>
  <c r="O4617" i="2" s="1"/>
  <c r="F4622" i="1"/>
  <c r="C4622" i="1"/>
  <c r="D4622" i="1"/>
  <c r="O4622" i="1" s="1"/>
  <c r="F4617" i="2" s="1"/>
  <c r="Q4617" i="2" s="1"/>
  <c r="B4623" i="1"/>
  <c r="K4624" i="1"/>
  <c r="B4619" i="2" s="1"/>
  <c r="M4619" i="2" s="1"/>
  <c r="V4854" i="1" l="1"/>
  <c r="S4616" i="2"/>
  <c r="H4617" i="2"/>
  <c r="G5122" i="1"/>
  <c r="P5121" i="1"/>
  <c r="U4616" i="2"/>
  <c r="J4617" i="2"/>
  <c r="I5122" i="1"/>
  <c r="T5121" i="1"/>
  <c r="G4619" i="2"/>
  <c r="R4619" i="2" s="1"/>
  <c r="I4617" i="2"/>
  <c r="T4617" i="2" s="1"/>
  <c r="K4617" i="2"/>
  <c r="V4617" i="2" s="1"/>
  <c r="M4623" i="1"/>
  <c r="D4618" i="2" s="1"/>
  <c r="O4618" i="2" s="1"/>
  <c r="C4623" i="1"/>
  <c r="D4623" i="1"/>
  <c r="O4623" i="1" s="1"/>
  <c r="F4618" i="2" s="1"/>
  <c r="Q4618" i="2" s="1"/>
  <c r="F4623" i="1"/>
  <c r="B4624" i="1"/>
  <c r="K4625" i="1"/>
  <c r="B4620" i="2" s="1"/>
  <c r="M4620" i="2" s="1"/>
  <c r="V4855" i="1" l="1"/>
  <c r="I5123" i="1"/>
  <c r="T5122" i="1"/>
  <c r="G5123" i="1"/>
  <c r="P5122" i="1"/>
  <c r="S4617" i="2"/>
  <c r="H4618" i="2"/>
  <c r="U4617" i="2"/>
  <c r="J4618" i="2"/>
  <c r="G4620" i="2"/>
  <c r="R4620" i="2" s="1"/>
  <c r="I4618" i="2"/>
  <c r="T4618" i="2" s="1"/>
  <c r="K4618" i="2"/>
  <c r="V4618" i="2" s="1"/>
  <c r="M4624" i="1"/>
  <c r="D4619" i="2" s="1"/>
  <c r="O4619" i="2" s="1"/>
  <c r="D4624" i="1"/>
  <c r="O4624" i="1" s="1"/>
  <c r="F4619" i="2" s="1"/>
  <c r="Q4619" i="2" s="1"/>
  <c r="C4624" i="1"/>
  <c r="F4624" i="1"/>
  <c r="B4625" i="1"/>
  <c r="K4626" i="1"/>
  <c r="B4621" i="2" s="1"/>
  <c r="M4621" i="2" s="1"/>
  <c r="V4856" i="1" l="1"/>
  <c r="S4618" i="2"/>
  <c r="H4619" i="2"/>
  <c r="G5124" i="1"/>
  <c r="P5123" i="1"/>
  <c r="U4618" i="2"/>
  <c r="J4619" i="2"/>
  <c r="I5124" i="1"/>
  <c r="T5123" i="1"/>
  <c r="K4619" i="2"/>
  <c r="V4619" i="2" s="1"/>
  <c r="G4621" i="2"/>
  <c r="R4621" i="2" s="1"/>
  <c r="I4619" i="2"/>
  <c r="T4619" i="2" s="1"/>
  <c r="M4625" i="1"/>
  <c r="D4620" i="2" s="1"/>
  <c r="O4620" i="2" s="1"/>
  <c r="C4625" i="1"/>
  <c r="F4625" i="1"/>
  <c r="D4625" i="1"/>
  <c r="O4625" i="1" s="1"/>
  <c r="F4620" i="2" s="1"/>
  <c r="Q4620" i="2" s="1"/>
  <c r="B4626" i="1"/>
  <c r="K4627" i="1"/>
  <c r="B4622" i="2" s="1"/>
  <c r="M4622" i="2" s="1"/>
  <c r="V4857" i="1" l="1"/>
  <c r="I5125" i="1"/>
  <c r="T5124" i="1"/>
  <c r="G5125" i="1"/>
  <c r="P5124" i="1"/>
  <c r="S4619" i="2"/>
  <c r="H4620" i="2"/>
  <c r="U4619" i="2"/>
  <c r="J4620" i="2"/>
  <c r="G4622" i="2"/>
  <c r="R4622" i="2" s="1"/>
  <c r="I4620" i="2"/>
  <c r="T4620" i="2" s="1"/>
  <c r="K4620" i="2"/>
  <c r="V4620" i="2" s="1"/>
  <c r="M4626" i="1"/>
  <c r="D4621" i="2" s="1"/>
  <c r="O4621" i="2" s="1"/>
  <c r="C4626" i="1"/>
  <c r="D4626" i="1"/>
  <c r="O4626" i="1" s="1"/>
  <c r="F4621" i="2" s="1"/>
  <c r="Q4621" i="2" s="1"/>
  <c r="F4626" i="1"/>
  <c r="B4627" i="1"/>
  <c r="K4628" i="1"/>
  <c r="B4623" i="2" s="1"/>
  <c r="M4623" i="2" s="1"/>
  <c r="V4858" i="1" l="1"/>
  <c r="G5126" i="1"/>
  <c r="P5125" i="1"/>
  <c r="S4620" i="2"/>
  <c r="H4621" i="2"/>
  <c r="U4620" i="2"/>
  <c r="J4621" i="2"/>
  <c r="I5126" i="1"/>
  <c r="T5125" i="1"/>
  <c r="G4623" i="2"/>
  <c r="R4623" i="2" s="1"/>
  <c r="I4621" i="2"/>
  <c r="T4621" i="2" s="1"/>
  <c r="K4621" i="2"/>
  <c r="V4621" i="2" s="1"/>
  <c r="M4627" i="1"/>
  <c r="D4622" i="2" s="1"/>
  <c r="O4622" i="2" s="1"/>
  <c r="C4627" i="1"/>
  <c r="F4627" i="1"/>
  <c r="D4627" i="1"/>
  <c r="O4627" i="1" s="1"/>
  <c r="F4622" i="2" s="1"/>
  <c r="Q4622" i="2" s="1"/>
  <c r="B4628" i="1"/>
  <c r="K4629" i="1"/>
  <c r="B4624" i="2" s="1"/>
  <c r="M4624" i="2" s="1"/>
  <c r="V4859" i="1" l="1"/>
  <c r="I5127" i="1"/>
  <c r="T5126" i="1"/>
  <c r="U4621" i="2"/>
  <c r="J4622" i="2"/>
  <c r="S4621" i="2"/>
  <c r="H4622" i="2"/>
  <c r="G5127" i="1"/>
  <c r="P5126" i="1"/>
  <c r="G4624" i="2"/>
  <c r="R4624" i="2" s="1"/>
  <c r="K4622" i="2"/>
  <c r="V4622" i="2" s="1"/>
  <c r="I4622" i="2"/>
  <c r="T4622" i="2" s="1"/>
  <c r="M4628" i="1"/>
  <c r="D4623" i="2" s="1"/>
  <c r="O4623" i="2" s="1"/>
  <c r="C4628" i="1"/>
  <c r="D4628" i="1"/>
  <c r="O4628" i="1" s="1"/>
  <c r="F4623" i="2" s="1"/>
  <c r="Q4623" i="2" s="1"/>
  <c r="F4628" i="1"/>
  <c r="B4629" i="1"/>
  <c r="K4630" i="1"/>
  <c r="B4625" i="2" s="1"/>
  <c r="M4625" i="2" s="1"/>
  <c r="V4860" i="1" l="1"/>
  <c r="U4622" i="2"/>
  <c r="J4623" i="2"/>
  <c r="G5128" i="1"/>
  <c r="P5127" i="1"/>
  <c r="S4622" i="2"/>
  <c r="H4623" i="2"/>
  <c r="I5128" i="1"/>
  <c r="T5127" i="1"/>
  <c r="G4625" i="2"/>
  <c r="R4625" i="2" s="1"/>
  <c r="I4623" i="2"/>
  <c r="T4623" i="2" s="1"/>
  <c r="K4623" i="2"/>
  <c r="V4623" i="2" s="1"/>
  <c r="M4629" i="1"/>
  <c r="D4624" i="2" s="1"/>
  <c r="O4624" i="2" s="1"/>
  <c r="D4629" i="1"/>
  <c r="O4629" i="1" s="1"/>
  <c r="F4624" i="2" s="1"/>
  <c r="Q4624" i="2" s="1"/>
  <c r="C4629" i="1"/>
  <c r="F4629" i="1"/>
  <c r="B4630" i="1"/>
  <c r="K4631" i="1"/>
  <c r="B4626" i="2" s="1"/>
  <c r="M4626" i="2" s="1"/>
  <c r="V4861" i="1" l="1"/>
  <c r="I5129" i="1"/>
  <c r="T5128" i="1"/>
  <c r="S4623" i="2"/>
  <c r="H4624" i="2"/>
  <c r="U4623" i="2"/>
  <c r="J4624" i="2"/>
  <c r="G5129" i="1"/>
  <c r="P5128" i="1"/>
  <c r="K4624" i="2"/>
  <c r="V4624" i="2" s="1"/>
  <c r="I4624" i="2"/>
  <c r="T4624" i="2" s="1"/>
  <c r="G4626" i="2"/>
  <c r="R4626" i="2" s="1"/>
  <c r="M4630" i="1"/>
  <c r="D4625" i="2" s="1"/>
  <c r="O4625" i="2" s="1"/>
  <c r="C4630" i="1"/>
  <c r="D4630" i="1"/>
  <c r="O4630" i="1" s="1"/>
  <c r="F4625" i="2" s="1"/>
  <c r="Q4625" i="2" s="1"/>
  <c r="F4630" i="1"/>
  <c r="B4631" i="1"/>
  <c r="K4632" i="1"/>
  <c r="B4627" i="2" s="1"/>
  <c r="M4627" i="2" s="1"/>
  <c r="V4862" i="1" l="1"/>
  <c r="S4624" i="2"/>
  <c r="H4625" i="2"/>
  <c r="G5130" i="1"/>
  <c r="P5129" i="1"/>
  <c r="U4624" i="2"/>
  <c r="J4625" i="2"/>
  <c r="I5130" i="1"/>
  <c r="T5129" i="1"/>
  <c r="G4627" i="2"/>
  <c r="R4627" i="2" s="1"/>
  <c r="I4625" i="2"/>
  <c r="T4625" i="2" s="1"/>
  <c r="K4625" i="2"/>
  <c r="V4625" i="2" s="1"/>
  <c r="M4631" i="1"/>
  <c r="D4626" i="2" s="1"/>
  <c r="O4626" i="2" s="1"/>
  <c r="C4631" i="1"/>
  <c r="F4631" i="1"/>
  <c r="D4631" i="1"/>
  <c r="O4631" i="1" s="1"/>
  <c r="F4626" i="2" s="1"/>
  <c r="Q4626" i="2" s="1"/>
  <c r="B4632" i="1"/>
  <c r="K4633" i="1"/>
  <c r="B4628" i="2" s="1"/>
  <c r="M4628" i="2" s="1"/>
  <c r="V4863" i="1" l="1"/>
  <c r="I5131" i="1"/>
  <c r="T5131" i="1" s="1"/>
  <c r="T5130" i="1"/>
  <c r="U4625" i="2"/>
  <c r="J4626" i="2"/>
  <c r="S4625" i="2"/>
  <c r="H4626" i="2"/>
  <c r="G5131" i="1"/>
  <c r="P5130" i="1"/>
  <c r="G4628" i="2"/>
  <c r="R4628" i="2" s="1"/>
  <c r="K4626" i="2"/>
  <c r="V4626" i="2" s="1"/>
  <c r="I4626" i="2"/>
  <c r="T4626" i="2" s="1"/>
  <c r="M4632" i="1"/>
  <c r="D4627" i="2" s="1"/>
  <c r="O4627" i="2" s="1"/>
  <c r="D4632" i="1"/>
  <c r="O4632" i="1" s="1"/>
  <c r="F4627" i="2" s="1"/>
  <c r="Q4627" i="2" s="1"/>
  <c r="C4632" i="1"/>
  <c r="F4632" i="1"/>
  <c r="B4633" i="1"/>
  <c r="K4634" i="1"/>
  <c r="B4629" i="2" s="1"/>
  <c r="M4629" i="2" s="1"/>
  <c r="V4864" i="1" l="1"/>
  <c r="U4626" i="2"/>
  <c r="J4627" i="2"/>
  <c r="S4626" i="2"/>
  <c r="H4627" i="2"/>
  <c r="P5131" i="1"/>
  <c r="K4627" i="2"/>
  <c r="V4627" i="2" s="1"/>
  <c r="I4627" i="2"/>
  <c r="T4627" i="2" s="1"/>
  <c r="G4629" i="2"/>
  <c r="R4629" i="2" s="1"/>
  <c r="M4633" i="1"/>
  <c r="D4628" i="2" s="1"/>
  <c r="O4628" i="2" s="1"/>
  <c r="C4633" i="1"/>
  <c r="D4633" i="1"/>
  <c r="O4633" i="1" s="1"/>
  <c r="F4628" i="2" s="1"/>
  <c r="Q4628" i="2" s="1"/>
  <c r="F4633" i="1"/>
  <c r="B4634" i="1"/>
  <c r="K4635" i="1"/>
  <c r="B4630" i="2" s="1"/>
  <c r="M4630" i="2" s="1"/>
  <c r="V4865" i="1" l="1"/>
  <c r="S4627" i="2"/>
  <c r="H4628" i="2"/>
  <c r="U4627" i="2"/>
  <c r="J4628" i="2"/>
  <c r="G4630" i="2"/>
  <c r="R4630" i="2" s="1"/>
  <c r="I4628" i="2"/>
  <c r="T4628" i="2" s="1"/>
  <c r="K4628" i="2"/>
  <c r="V4628" i="2" s="1"/>
  <c r="M4634" i="1"/>
  <c r="D4629" i="2" s="1"/>
  <c r="O4629" i="2" s="1"/>
  <c r="C4634" i="1"/>
  <c r="D4634" i="1"/>
  <c r="O4634" i="1" s="1"/>
  <c r="F4629" i="2" s="1"/>
  <c r="Q4629" i="2" s="1"/>
  <c r="F4634" i="1"/>
  <c r="B4635" i="1"/>
  <c r="K4636" i="1"/>
  <c r="B4631" i="2" s="1"/>
  <c r="M4631" i="2" s="1"/>
  <c r="V4866" i="1" l="1"/>
  <c r="U4628" i="2"/>
  <c r="J4629" i="2"/>
  <c r="S4628" i="2"/>
  <c r="H4629" i="2"/>
  <c r="G4631" i="2"/>
  <c r="R4631" i="2" s="1"/>
  <c r="I4629" i="2"/>
  <c r="T4629" i="2" s="1"/>
  <c r="K4629" i="2"/>
  <c r="V4629" i="2" s="1"/>
  <c r="M4635" i="1"/>
  <c r="D4630" i="2" s="1"/>
  <c r="O4630" i="2" s="1"/>
  <c r="D4635" i="1"/>
  <c r="O4635" i="1" s="1"/>
  <c r="F4630" i="2" s="1"/>
  <c r="Q4630" i="2" s="1"/>
  <c r="F4635" i="1"/>
  <c r="C4635" i="1"/>
  <c r="B4636" i="1"/>
  <c r="K4637" i="1"/>
  <c r="B4632" i="2" s="1"/>
  <c r="M4632" i="2" s="1"/>
  <c r="V4867" i="1" l="1"/>
  <c r="S4629" i="2"/>
  <c r="H4630" i="2"/>
  <c r="U4629" i="2"/>
  <c r="J4630" i="2"/>
  <c r="G4632" i="2"/>
  <c r="R4632" i="2" s="1"/>
  <c r="K4630" i="2"/>
  <c r="V4630" i="2" s="1"/>
  <c r="I4630" i="2"/>
  <c r="T4630" i="2" s="1"/>
  <c r="M4636" i="1"/>
  <c r="D4631" i="2" s="1"/>
  <c r="O4631" i="2" s="1"/>
  <c r="C4636" i="1"/>
  <c r="D4636" i="1"/>
  <c r="O4636" i="1" s="1"/>
  <c r="F4631" i="2" s="1"/>
  <c r="Q4631" i="2" s="1"/>
  <c r="F4636" i="1"/>
  <c r="B4637" i="1"/>
  <c r="K4638" i="1"/>
  <c r="B4633" i="2" s="1"/>
  <c r="M4633" i="2" s="1"/>
  <c r="V4868" i="1" l="1"/>
  <c r="U4630" i="2"/>
  <c r="J4631" i="2"/>
  <c r="S4630" i="2"/>
  <c r="H4631" i="2"/>
  <c r="G4633" i="2"/>
  <c r="R4633" i="2" s="1"/>
  <c r="I4631" i="2"/>
  <c r="T4631" i="2" s="1"/>
  <c r="K4631" i="2"/>
  <c r="V4631" i="2" s="1"/>
  <c r="M4637" i="1"/>
  <c r="D4632" i="2" s="1"/>
  <c r="O4632" i="2" s="1"/>
  <c r="F4637" i="1"/>
  <c r="C4637" i="1"/>
  <c r="D4637" i="1"/>
  <c r="O4637" i="1" s="1"/>
  <c r="F4632" i="2" s="1"/>
  <c r="Q4632" i="2" s="1"/>
  <c r="B4638" i="1"/>
  <c r="K4639" i="1"/>
  <c r="B4634" i="2" s="1"/>
  <c r="M4634" i="2" s="1"/>
  <c r="V4869" i="1" l="1"/>
  <c r="S4631" i="2"/>
  <c r="H4632" i="2"/>
  <c r="U4631" i="2"/>
  <c r="J4632" i="2"/>
  <c r="G4634" i="2"/>
  <c r="R4634" i="2" s="1"/>
  <c r="I4632" i="2"/>
  <c r="T4632" i="2" s="1"/>
  <c r="K4632" i="2"/>
  <c r="V4632" i="2" s="1"/>
  <c r="M4638" i="1"/>
  <c r="D4633" i="2" s="1"/>
  <c r="O4633" i="2" s="1"/>
  <c r="C4638" i="1"/>
  <c r="D4638" i="1"/>
  <c r="O4638" i="1" s="1"/>
  <c r="F4633" i="2" s="1"/>
  <c r="Q4633" i="2" s="1"/>
  <c r="F4638" i="1"/>
  <c r="B4639" i="1"/>
  <c r="K4640" i="1"/>
  <c r="B4635" i="2" s="1"/>
  <c r="M4635" i="2" s="1"/>
  <c r="V4870" i="1" l="1"/>
  <c r="U4632" i="2"/>
  <c r="J4633" i="2"/>
  <c r="S4632" i="2"/>
  <c r="H4633" i="2"/>
  <c r="G4635" i="2"/>
  <c r="R4635" i="2" s="1"/>
  <c r="I4633" i="2"/>
  <c r="T4633" i="2" s="1"/>
  <c r="K4633" i="2"/>
  <c r="V4633" i="2" s="1"/>
  <c r="M4639" i="1"/>
  <c r="D4634" i="2" s="1"/>
  <c r="O4634" i="2" s="1"/>
  <c r="C4639" i="1"/>
  <c r="F4639" i="1"/>
  <c r="D4639" i="1"/>
  <c r="O4639" i="1" s="1"/>
  <c r="F4634" i="2" s="1"/>
  <c r="Q4634" i="2" s="1"/>
  <c r="B4640" i="1"/>
  <c r="K4641" i="1"/>
  <c r="B4636" i="2" s="1"/>
  <c r="M4636" i="2" s="1"/>
  <c r="V4871" i="1" l="1"/>
  <c r="S4633" i="2"/>
  <c r="H4634" i="2"/>
  <c r="U4633" i="2"/>
  <c r="J4634" i="2"/>
  <c r="G4636" i="2"/>
  <c r="R4636" i="2" s="1"/>
  <c r="I4634" i="2"/>
  <c r="T4634" i="2" s="1"/>
  <c r="K4634" i="2"/>
  <c r="V4634" i="2" s="1"/>
  <c r="M4640" i="1"/>
  <c r="D4635" i="2" s="1"/>
  <c r="O4635" i="2" s="1"/>
  <c r="C4640" i="1"/>
  <c r="F4640" i="1"/>
  <c r="D4640" i="1"/>
  <c r="O4640" i="1" s="1"/>
  <c r="F4635" i="2" s="1"/>
  <c r="Q4635" i="2" s="1"/>
  <c r="K4642" i="1"/>
  <c r="B4637" i="2" s="1"/>
  <c r="M4637" i="2" s="1"/>
  <c r="B4641" i="1"/>
  <c r="V4872" i="1" l="1"/>
  <c r="U4634" i="2"/>
  <c r="J4635" i="2"/>
  <c r="S4634" i="2"/>
  <c r="H4635" i="2"/>
  <c r="G4637" i="2"/>
  <c r="R4637" i="2" s="1"/>
  <c r="I4635" i="2"/>
  <c r="T4635" i="2" s="1"/>
  <c r="K4635" i="2"/>
  <c r="V4635" i="2" s="1"/>
  <c r="M4641" i="1"/>
  <c r="D4636" i="2" s="1"/>
  <c r="O4636" i="2" s="1"/>
  <c r="K4643" i="1"/>
  <c r="B4638" i="2" s="1"/>
  <c r="M4638" i="2" s="1"/>
  <c r="B4642" i="1"/>
  <c r="D4641" i="1"/>
  <c r="O4641" i="1" s="1"/>
  <c r="F4636" i="2" s="1"/>
  <c r="Q4636" i="2" s="1"/>
  <c r="C4641" i="1"/>
  <c r="F4641" i="1"/>
  <c r="V4873" i="1" l="1"/>
  <c r="S4635" i="2"/>
  <c r="H4636" i="2"/>
  <c r="U4635" i="2"/>
  <c r="J4636" i="2"/>
  <c r="G4638" i="2"/>
  <c r="R4638" i="2" s="1"/>
  <c r="K4636" i="2"/>
  <c r="V4636" i="2" s="1"/>
  <c r="I4636" i="2"/>
  <c r="T4636" i="2" s="1"/>
  <c r="M4642" i="1"/>
  <c r="D4637" i="2" s="1"/>
  <c r="O4637" i="2" s="1"/>
  <c r="C4642" i="1"/>
  <c r="D4642" i="1"/>
  <c r="O4642" i="1" s="1"/>
  <c r="F4637" i="2" s="1"/>
  <c r="Q4637" i="2" s="1"/>
  <c r="F4642" i="1"/>
  <c r="K4644" i="1"/>
  <c r="B4639" i="2" s="1"/>
  <c r="M4639" i="2" s="1"/>
  <c r="B4643" i="1"/>
  <c r="V4874" i="1" l="1"/>
  <c r="U4636" i="2"/>
  <c r="J4637" i="2"/>
  <c r="S4636" i="2"/>
  <c r="H4637" i="2"/>
  <c r="I4637" i="2"/>
  <c r="T4637" i="2" s="1"/>
  <c r="G4639" i="2"/>
  <c r="R4639" i="2" s="1"/>
  <c r="K4637" i="2"/>
  <c r="V4637" i="2" s="1"/>
  <c r="M4643" i="1"/>
  <c r="D4638" i="2" s="1"/>
  <c r="O4638" i="2" s="1"/>
  <c r="K4645" i="1"/>
  <c r="B4640" i="2" s="1"/>
  <c r="M4640" i="2" s="1"/>
  <c r="B4644" i="1"/>
  <c r="C4643" i="1"/>
  <c r="F4643" i="1"/>
  <c r="D4643" i="1"/>
  <c r="O4643" i="1" s="1"/>
  <c r="F4638" i="2" s="1"/>
  <c r="Q4638" i="2" s="1"/>
  <c r="V4875" i="1" l="1"/>
  <c r="S4637" i="2"/>
  <c r="H4638" i="2"/>
  <c r="U4637" i="2"/>
  <c r="J4638" i="2"/>
  <c r="G4640" i="2"/>
  <c r="R4640" i="2" s="1"/>
  <c r="K4638" i="2"/>
  <c r="V4638" i="2" s="1"/>
  <c r="I4638" i="2"/>
  <c r="T4638" i="2" s="1"/>
  <c r="M4644" i="1"/>
  <c r="D4639" i="2" s="1"/>
  <c r="O4639" i="2" s="1"/>
  <c r="C4644" i="1"/>
  <c r="F4644" i="1"/>
  <c r="D4644" i="1"/>
  <c r="O4644" i="1" s="1"/>
  <c r="F4639" i="2" s="1"/>
  <c r="Q4639" i="2" s="1"/>
  <c r="K4646" i="1"/>
  <c r="B4641" i="2" s="1"/>
  <c r="M4641" i="2" s="1"/>
  <c r="B4645" i="1"/>
  <c r="V4876" i="1" l="1"/>
  <c r="U4638" i="2"/>
  <c r="J4639" i="2"/>
  <c r="S4638" i="2"/>
  <c r="H4639" i="2"/>
  <c r="G4641" i="2"/>
  <c r="R4641" i="2" s="1"/>
  <c r="K4639" i="2"/>
  <c r="V4639" i="2" s="1"/>
  <c r="I4639" i="2"/>
  <c r="T4639" i="2" s="1"/>
  <c r="M4645" i="1"/>
  <c r="D4640" i="2" s="1"/>
  <c r="O4640" i="2" s="1"/>
  <c r="K4647" i="1"/>
  <c r="B4642" i="2" s="1"/>
  <c r="M4642" i="2" s="1"/>
  <c r="B4646" i="1"/>
  <c r="C4645" i="1"/>
  <c r="D4645" i="1"/>
  <c r="O4645" i="1" s="1"/>
  <c r="F4640" i="2" s="1"/>
  <c r="Q4640" i="2" s="1"/>
  <c r="F4645" i="1"/>
  <c r="V4877" i="1" l="1"/>
  <c r="S4639" i="2"/>
  <c r="H4640" i="2"/>
  <c r="U4639" i="2"/>
  <c r="J4640" i="2"/>
  <c r="G4642" i="2"/>
  <c r="R4642" i="2" s="1"/>
  <c r="I4640" i="2"/>
  <c r="T4640" i="2" s="1"/>
  <c r="K4640" i="2"/>
  <c r="V4640" i="2" s="1"/>
  <c r="M4646" i="1"/>
  <c r="D4641" i="2" s="1"/>
  <c r="O4641" i="2" s="1"/>
  <c r="C4646" i="1"/>
  <c r="D4646" i="1"/>
  <c r="O4646" i="1" s="1"/>
  <c r="F4641" i="2" s="1"/>
  <c r="Q4641" i="2" s="1"/>
  <c r="F4646" i="1"/>
  <c r="K4648" i="1"/>
  <c r="B4643" i="2" s="1"/>
  <c r="M4643" i="2" s="1"/>
  <c r="B4647" i="1"/>
  <c r="V4878" i="1" l="1"/>
  <c r="U4640" i="2"/>
  <c r="J4641" i="2"/>
  <c r="S4640" i="2"/>
  <c r="H4641" i="2"/>
  <c r="I4641" i="2"/>
  <c r="T4641" i="2" s="1"/>
  <c r="G4643" i="2"/>
  <c r="R4643" i="2" s="1"/>
  <c r="K4641" i="2"/>
  <c r="V4641" i="2" s="1"/>
  <c r="M4647" i="1"/>
  <c r="D4642" i="2" s="1"/>
  <c r="O4642" i="2" s="1"/>
  <c r="K4649" i="1"/>
  <c r="B4644" i="2" s="1"/>
  <c r="M4644" i="2" s="1"/>
  <c r="B4648" i="1"/>
  <c r="C4647" i="1"/>
  <c r="F4647" i="1"/>
  <c r="D4647" i="1"/>
  <c r="O4647" i="1" s="1"/>
  <c r="F4642" i="2" s="1"/>
  <c r="Q4642" i="2" s="1"/>
  <c r="V4879" i="1" l="1"/>
  <c r="S4641" i="2"/>
  <c r="H4642" i="2"/>
  <c r="U4641" i="2"/>
  <c r="J4642" i="2"/>
  <c r="G4644" i="2"/>
  <c r="R4644" i="2" s="1"/>
  <c r="K4642" i="2"/>
  <c r="V4642" i="2" s="1"/>
  <c r="I4642" i="2"/>
  <c r="T4642" i="2" s="1"/>
  <c r="M4648" i="1"/>
  <c r="D4643" i="2" s="1"/>
  <c r="O4643" i="2" s="1"/>
  <c r="D4648" i="1"/>
  <c r="O4648" i="1" s="1"/>
  <c r="F4643" i="2" s="1"/>
  <c r="Q4643" i="2" s="1"/>
  <c r="C4648" i="1"/>
  <c r="F4648" i="1"/>
  <c r="K4650" i="1"/>
  <c r="B4645" i="2" s="1"/>
  <c r="M4645" i="2" s="1"/>
  <c r="B4649" i="1"/>
  <c r="V4880" i="1" l="1"/>
  <c r="U4642" i="2"/>
  <c r="J4643" i="2"/>
  <c r="S4642" i="2"/>
  <c r="H4643" i="2"/>
  <c r="G4645" i="2"/>
  <c r="R4645" i="2" s="1"/>
  <c r="K4643" i="2"/>
  <c r="V4643" i="2" s="1"/>
  <c r="I4643" i="2"/>
  <c r="T4643" i="2" s="1"/>
  <c r="M4649" i="1"/>
  <c r="D4644" i="2" s="1"/>
  <c r="O4644" i="2" s="1"/>
  <c r="K4651" i="1"/>
  <c r="B4646" i="2" s="1"/>
  <c r="M4646" i="2" s="1"/>
  <c r="B4650" i="1"/>
  <c r="C4649" i="1"/>
  <c r="D4649" i="1"/>
  <c r="O4649" i="1" s="1"/>
  <c r="F4644" i="2" s="1"/>
  <c r="Q4644" i="2" s="1"/>
  <c r="F4649" i="1"/>
  <c r="V4881" i="1" l="1"/>
  <c r="S4643" i="2"/>
  <c r="H4644" i="2"/>
  <c r="U4643" i="2"/>
  <c r="J4644" i="2"/>
  <c r="G4646" i="2"/>
  <c r="R4646" i="2" s="1"/>
  <c r="I4644" i="2"/>
  <c r="T4644" i="2" s="1"/>
  <c r="K4644" i="2"/>
  <c r="V4644" i="2" s="1"/>
  <c r="M4650" i="1"/>
  <c r="D4645" i="2" s="1"/>
  <c r="O4645" i="2" s="1"/>
  <c r="C4650" i="1"/>
  <c r="F4650" i="1"/>
  <c r="D4650" i="1"/>
  <c r="O4650" i="1" s="1"/>
  <c r="F4645" i="2" s="1"/>
  <c r="Q4645" i="2" s="1"/>
  <c r="K4652" i="1"/>
  <c r="B4647" i="2" s="1"/>
  <c r="M4647" i="2" s="1"/>
  <c r="B4651" i="1"/>
  <c r="V4882" i="1" l="1"/>
  <c r="U4644" i="2"/>
  <c r="J4645" i="2"/>
  <c r="S4644" i="2"/>
  <c r="H4645" i="2"/>
  <c r="G4647" i="2"/>
  <c r="R4647" i="2" s="1"/>
  <c r="K4645" i="2"/>
  <c r="V4645" i="2" s="1"/>
  <c r="I4645" i="2"/>
  <c r="T4645" i="2" s="1"/>
  <c r="M4651" i="1"/>
  <c r="D4646" i="2" s="1"/>
  <c r="O4646" i="2" s="1"/>
  <c r="K4653" i="1"/>
  <c r="B4648" i="2" s="1"/>
  <c r="M4648" i="2" s="1"/>
  <c r="B4652" i="1"/>
  <c r="C4651" i="1"/>
  <c r="F4651" i="1"/>
  <c r="D4651" i="1"/>
  <c r="O4651" i="1" s="1"/>
  <c r="F4646" i="2" s="1"/>
  <c r="Q4646" i="2" s="1"/>
  <c r="V4883" i="1" l="1"/>
  <c r="S4645" i="2"/>
  <c r="H4646" i="2"/>
  <c r="U4645" i="2"/>
  <c r="J4646" i="2"/>
  <c r="G4648" i="2"/>
  <c r="R4648" i="2" s="1"/>
  <c r="I4646" i="2"/>
  <c r="T4646" i="2" s="1"/>
  <c r="K4646" i="2"/>
  <c r="V4646" i="2" s="1"/>
  <c r="M4652" i="1"/>
  <c r="D4647" i="2" s="1"/>
  <c r="O4647" i="2" s="1"/>
  <c r="C4652" i="1"/>
  <c r="D4652" i="1"/>
  <c r="O4652" i="1" s="1"/>
  <c r="F4647" i="2" s="1"/>
  <c r="Q4647" i="2" s="1"/>
  <c r="F4652" i="1"/>
  <c r="K4654" i="1"/>
  <c r="B4649" i="2" s="1"/>
  <c r="M4649" i="2" s="1"/>
  <c r="B4653" i="1"/>
  <c r="V4884" i="1" l="1"/>
  <c r="U4646" i="2"/>
  <c r="J4647" i="2"/>
  <c r="S4646" i="2"/>
  <c r="H4647" i="2"/>
  <c r="I4647" i="2"/>
  <c r="T4647" i="2" s="1"/>
  <c r="G4649" i="2"/>
  <c r="R4649" i="2" s="1"/>
  <c r="K4647" i="2"/>
  <c r="V4647" i="2" s="1"/>
  <c r="M4653" i="1"/>
  <c r="D4648" i="2" s="1"/>
  <c r="O4648" i="2" s="1"/>
  <c r="K4655" i="1"/>
  <c r="B4650" i="2" s="1"/>
  <c r="M4650" i="2" s="1"/>
  <c r="B4654" i="1"/>
  <c r="C4653" i="1"/>
  <c r="D4653" i="1"/>
  <c r="O4653" i="1" s="1"/>
  <c r="F4648" i="2" s="1"/>
  <c r="Q4648" i="2" s="1"/>
  <c r="F4653" i="1"/>
  <c r="V4885" i="1" l="1"/>
  <c r="S4647" i="2"/>
  <c r="H4648" i="2"/>
  <c r="U4647" i="2"/>
  <c r="J4648" i="2"/>
  <c r="G4650" i="2"/>
  <c r="R4650" i="2" s="1"/>
  <c r="I4648" i="2"/>
  <c r="T4648" i="2" s="1"/>
  <c r="K4648" i="2"/>
  <c r="V4648" i="2" s="1"/>
  <c r="M4654" i="1"/>
  <c r="D4649" i="2" s="1"/>
  <c r="O4649" i="2" s="1"/>
  <c r="C4654" i="1"/>
  <c r="F4654" i="1"/>
  <c r="D4654" i="1"/>
  <c r="O4654" i="1" s="1"/>
  <c r="F4649" i="2" s="1"/>
  <c r="Q4649" i="2" s="1"/>
  <c r="K4656" i="1"/>
  <c r="B4651" i="2" s="1"/>
  <c r="M4651" i="2" s="1"/>
  <c r="B4655" i="1"/>
  <c r="V4886" i="1" l="1"/>
  <c r="U4648" i="2"/>
  <c r="J4649" i="2"/>
  <c r="S4648" i="2"/>
  <c r="H4649" i="2"/>
  <c r="G4651" i="2"/>
  <c r="R4651" i="2" s="1"/>
  <c r="K4649" i="2"/>
  <c r="V4649" i="2" s="1"/>
  <c r="I4649" i="2"/>
  <c r="T4649" i="2" s="1"/>
  <c r="M4655" i="1"/>
  <c r="D4650" i="2" s="1"/>
  <c r="O4650" i="2" s="1"/>
  <c r="K4657" i="1"/>
  <c r="B4652" i="2" s="1"/>
  <c r="M4652" i="2" s="1"/>
  <c r="B4656" i="1"/>
  <c r="C4655" i="1"/>
  <c r="F4655" i="1"/>
  <c r="D4655" i="1"/>
  <c r="O4655" i="1" s="1"/>
  <c r="F4650" i="2" s="1"/>
  <c r="Q4650" i="2" s="1"/>
  <c r="V4887" i="1" l="1"/>
  <c r="S4649" i="2"/>
  <c r="H4650" i="2"/>
  <c r="U4649" i="2"/>
  <c r="J4650" i="2"/>
  <c r="G4652" i="2"/>
  <c r="R4652" i="2" s="1"/>
  <c r="K4650" i="2"/>
  <c r="V4650" i="2" s="1"/>
  <c r="I4650" i="2"/>
  <c r="T4650" i="2" s="1"/>
  <c r="M4656" i="1"/>
  <c r="D4651" i="2" s="1"/>
  <c r="O4651" i="2" s="1"/>
  <c r="C4656" i="1"/>
  <c r="D4656" i="1"/>
  <c r="O4656" i="1" s="1"/>
  <c r="F4651" i="2" s="1"/>
  <c r="Q4651" i="2" s="1"/>
  <c r="F4656" i="1"/>
  <c r="K4658" i="1"/>
  <c r="B4653" i="2" s="1"/>
  <c r="M4653" i="2" s="1"/>
  <c r="B4657" i="1"/>
  <c r="V4888" i="1" l="1"/>
  <c r="U4650" i="2"/>
  <c r="J4651" i="2"/>
  <c r="S4650" i="2"/>
  <c r="H4651" i="2"/>
  <c r="I4651" i="2"/>
  <c r="T4651" i="2" s="1"/>
  <c r="G4653" i="2"/>
  <c r="R4653" i="2" s="1"/>
  <c r="K4651" i="2"/>
  <c r="V4651" i="2" s="1"/>
  <c r="M4657" i="1"/>
  <c r="D4652" i="2" s="1"/>
  <c r="O4652" i="2" s="1"/>
  <c r="K4659" i="1"/>
  <c r="B4654" i="2" s="1"/>
  <c r="M4654" i="2" s="1"/>
  <c r="B4658" i="1"/>
  <c r="D4657" i="1"/>
  <c r="O4657" i="1" s="1"/>
  <c r="F4652" i="2" s="1"/>
  <c r="Q4652" i="2" s="1"/>
  <c r="C4657" i="1"/>
  <c r="F4657" i="1"/>
  <c r="V4889" i="1" l="1"/>
  <c r="S4651" i="2"/>
  <c r="H4652" i="2"/>
  <c r="U4651" i="2"/>
  <c r="J4652" i="2"/>
  <c r="G4654" i="2"/>
  <c r="R4654" i="2" s="1"/>
  <c r="I4652" i="2"/>
  <c r="T4652" i="2" s="1"/>
  <c r="K4652" i="2"/>
  <c r="V4652" i="2" s="1"/>
  <c r="M4658" i="1"/>
  <c r="D4653" i="2" s="1"/>
  <c r="O4653" i="2" s="1"/>
  <c r="C4658" i="1"/>
  <c r="F4658" i="1"/>
  <c r="D4658" i="1"/>
  <c r="O4658" i="1" s="1"/>
  <c r="F4653" i="2" s="1"/>
  <c r="Q4653" i="2" s="1"/>
  <c r="K4660" i="1"/>
  <c r="B4655" i="2" s="1"/>
  <c r="M4655" i="2" s="1"/>
  <c r="B4659" i="1"/>
  <c r="V4890" i="1" l="1"/>
  <c r="U4652" i="2"/>
  <c r="J4653" i="2"/>
  <c r="S4652" i="2"/>
  <c r="H4653" i="2"/>
  <c r="I4653" i="2"/>
  <c r="T4653" i="2" s="1"/>
  <c r="K4653" i="2"/>
  <c r="V4653" i="2" s="1"/>
  <c r="G4655" i="2"/>
  <c r="R4655" i="2" s="1"/>
  <c r="M4659" i="1"/>
  <c r="D4654" i="2" s="1"/>
  <c r="O4654" i="2" s="1"/>
  <c r="K4661" i="1"/>
  <c r="B4656" i="2" s="1"/>
  <c r="M4656" i="2" s="1"/>
  <c r="B4660" i="1"/>
  <c r="C4659" i="1"/>
  <c r="F4659" i="1"/>
  <c r="D4659" i="1"/>
  <c r="O4659" i="1" s="1"/>
  <c r="F4654" i="2" s="1"/>
  <c r="Q4654" i="2" s="1"/>
  <c r="V4891" i="1" l="1"/>
  <c r="S4653" i="2"/>
  <c r="H4654" i="2"/>
  <c r="U4653" i="2"/>
  <c r="J4654" i="2"/>
  <c r="G4656" i="2"/>
  <c r="R4656" i="2" s="1"/>
  <c r="K4654" i="2"/>
  <c r="V4654" i="2" s="1"/>
  <c r="I4654" i="2"/>
  <c r="T4654" i="2" s="1"/>
  <c r="M4660" i="1"/>
  <c r="D4655" i="2" s="1"/>
  <c r="O4655" i="2" s="1"/>
  <c r="C4660" i="1"/>
  <c r="F4660" i="1"/>
  <c r="D4660" i="1"/>
  <c r="O4660" i="1" s="1"/>
  <c r="F4655" i="2" s="1"/>
  <c r="Q4655" i="2" s="1"/>
  <c r="K4662" i="1"/>
  <c r="B4657" i="2" s="1"/>
  <c r="M4657" i="2" s="1"/>
  <c r="B4661" i="1"/>
  <c r="V4892" i="1" l="1"/>
  <c r="U4654" i="2"/>
  <c r="J4655" i="2"/>
  <c r="S4654" i="2"/>
  <c r="H4655" i="2"/>
  <c r="G4657" i="2"/>
  <c r="R4657" i="2" s="1"/>
  <c r="I4655" i="2"/>
  <c r="T4655" i="2" s="1"/>
  <c r="K4655" i="2"/>
  <c r="V4655" i="2" s="1"/>
  <c r="M4661" i="1"/>
  <c r="D4656" i="2" s="1"/>
  <c r="O4656" i="2" s="1"/>
  <c r="K4663" i="1"/>
  <c r="B4658" i="2" s="1"/>
  <c r="M4658" i="2" s="1"/>
  <c r="B4662" i="1"/>
  <c r="C4661" i="1"/>
  <c r="D4661" i="1"/>
  <c r="O4661" i="1" s="1"/>
  <c r="F4656" i="2" s="1"/>
  <c r="Q4656" i="2" s="1"/>
  <c r="F4661" i="1"/>
  <c r="V4893" i="1" l="1"/>
  <c r="S4655" i="2"/>
  <c r="H4656" i="2"/>
  <c r="U4655" i="2"/>
  <c r="J4656" i="2"/>
  <c r="G4658" i="2"/>
  <c r="R4658" i="2" s="1"/>
  <c r="K4656" i="2"/>
  <c r="V4656" i="2" s="1"/>
  <c r="I4656" i="2"/>
  <c r="T4656" i="2" s="1"/>
  <c r="M4662" i="1"/>
  <c r="D4657" i="2" s="1"/>
  <c r="O4657" i="2" s="1"/>
  <c r="C4662" i="1"/>
  <c r="D4662" i="1"/>
  <c r="O4662" i="1" s="1"/>
  <c r="F4657" i="2" s="1"/>
  <c r="Q4657" i="2" s="1"/>
  <c r="F4662" i="1"/>
  <c r="K4664" i="1"/>
  <c r="B4659" i="2" s="1"/>
  <c r="M4659" i="2" s="1"/>
  <c r="B4663" i="1"/>
  <c r="V4894" i="1" l="1"/>
  <c r="U4656" i="2"/>
  <c r="J4657" i="2"/>
  <c r="S4656" i="2"/>
  <c r="H4657" i="2"/>
  <c r="G4659" i="2"/>
  <c r="R4659" i="2" s="1"/>
  <c r="I4657" i="2"/>
  <c r="T4657" i="2" s="1"/>
  <c r="K4657" i="2"/>
  <c r="V4657" i="2" s="1"/>
  <c r="M4663" i="1"/>
  <c r="D4658" i="2" s="1"/>
  <c r="O4658" i="2" s="1"/>
  <c r="K4665" i="1"/>
  <c r="B4660" i="2" s="1"/>
  <c r="M4660" i="2" s="1"/>
  <c r="B4664" i="1"/>
  <c r="C4663" i="1"/>
  <c r="F4663" i="1"/>
  <c r="D4663" i="1"/>
  <c r="O4663" i="1" s="1"/>
  <c r="F4658" i="2" s="1"/>
  <c r="Q4658" i="2" s="1"/>
  <c r="V4895" i="1" l="1"/>
  <c r="S4657" i="2"/>
  <c r="H4658" i="2"/>
  <c r="U4657" i="2"/>
  <c r="J4658" i="2"/>
  <c r="G4660" i="2"/>
  <c r="R4660" i="2" s="1"/>
  <c r="K4658" i="2"/>
  <c r="V4658" i="2" s="1"/>
  <c r="I4658" i="2"/>
  <c r="T4658" i="2" s="1"/>
  <c r="M4664" i="1"/>
  <c r="D4659" i="2" s="1"/>
  <c r="O4659" i="2" s="1"/>
  <c r="C4664" i="1"/>
  <c r="F4664" i="1"/>
  <c r="D4664" i="1"/>
  <c r="O4664" i="1" s="1"/>
  <c r="F4659" i="2" s="1"/>
  <c r="Q4659" i="2" s="1"/>
  <c r="K4666" i="1"/>
  <c r="B4661" i="2" s="1"/>
  <c r="M4661" i="2" s="1"/>
  <c r="B4665" i="1"/>
  <c r="V4896" i="1" l="1"/>
  <c r="U4658" i="2"/>
  <c r="J4659" i="2"/>
  <c r="S4658" i="2"/>
  <c r="H4659" i="2"/>
  <c r="G4661" i="2"/>
  <c r="R4661" i="2" s="1"/>
  <c r="I4659" i="2"/>
  <c r="T4659" i="2" s="1"/>
  <c r="K4659" i="2"/>
  <c r="V4659" i="2" s="1"/>
  <c r="M4665" i="1"/>
  <c r="D4660" i="2" s="1"/>
  <c r="O4660" i="2" s="1"/>
  <c r="K4667" i="1"/>
  <c r="B4662" i="2" s="1"/>
  <c r="M4662" i="2" s="1"/>
  <c r="B4666" i="1"/>
  <c r="C4665" i="1"/>
  <c r="F4665" i="1"/>
  <c r="D4665" i="1"/>
  <c r="O4665" i="1" s="1"/>
  <c r="F4660" i="2" s="1"/>
  <c r="Q4660" i="2" s="1"/>
  <c r="V4897" i="1" l="1"/>
  <c r="S4659" i="2"/>
  <c r="H4660" i="2"/>
  <c r="U4659" i="2"/>
  <c r="J4660" i="2"/>
  <c r="G4662" i="2"/>
  <c r="R4662" i="2" s="1"/>
  <c r="K4660" i="2"/>
  <c r="V4660" i="2" s="1"/>
  <c r="I4660" i="2"/>
  <c r="T4660" i="2" s="1"/>
  <c r="M4666" i="1"/>
  <c r="D4661" i="2" s="1"/>
  <c r="O4661" i="2" s="1"/>
  <c r="D4666" i="1"/>
  <c r="O4666" i="1" s="1"/>
  <c r="F4661" i="2" s="1"/>
  <c r="Q4661" i="2" s="1"/>
  <c r="C4666" i="1"/>
  <c r="F4666" i="1"/>
  <c r="K4668" i="1"/>
  <c r="B4663" i="2" s="1"/>
  <c r="M4663" i="2" s="1"/>
  <c r="B4667" i="1"/>
  <c r="V4898" i="1" l="1"/>
  <c r="U4660" i="2"/>
  <c r="J4661" i="2"/>
  <c r="S4660" i="2"/>
  <c r="H4661" i="2"/>
  <c r="K4661" i="2"/>
  <c r="V4661" i="2" s="1"/>
  <c r="I4661" i="2"/>
  <c r="T4661" i="2" s="1"/>
  <c r="G4663" i="2"/>
  <c r="R4663" i="2" s="1"/>
  <c r="M4667" i="1"/>
  <c r="D4662" i="2" s="1"/>
  <c r="O4662" i="2" s="1"/>
  <c r="K4669" i="1"/>
  <c r="B4664" i="2" s="1"/>
  <c r="M4664" i="2" s="1"/>
  <c r="B4668" i="1"/>
  <c r="C4667" i="1"/>
  <c r="D4667" i="1"/>
  <c r="O4667" i="1" s="1"/>
  <c r="F4662" i="2" s="1"/>
  <c r="Q4662" i="2" s="1"/>
  <c r="F4667" i="1"/>
  <c r="V4899" i="1" l="1"/>
  <c r="S4661" i="2"/>
  <c r="H4662" i="2"/>
  <c r="U4661" i="2"/>
  <c r="J4662" i="2"/>
  <c r="G4664" i="2"/>
  <c r="R4664" i="2" s="1"/>
  <c r="K4662" i="2"/>
  <c r="V4662" i="2" s="1"/>
  <c r="I4662" i="2"/>
  <c r="T4662" i="2" s="1"/>
  <c r="M4668" i="1"/>
  <c r="D4663" i="2" s="1"/>
  <c r="O4663" i="2" s="1"/>
  <c r="C4668" i="1"/>
  <c r="F4668" i="1"/>
  <c r="D4668" i="1"/>
  <c r="O4668" i="1" s="1"/>
  <c r="F4663" i="2" s="1"/>
  <c r="Q4663" i="2" s="1"/>
  <c r="K4670" i="1"/>
  <c r="B4665" i="2" s="1"/>
  <c r="M4665" i="2" s="1"/>
  <c r="B4669" i="1"/>
  <c r="V4900" i="1" l="1"/>
  <c r="U4662" i="2"/>
  <c r="J4663" i="2"/>
  <c r="S4662" i="2"/>
  <c r="H4663" i="2"/>
  <c r="G4665" i="2"/>
  <c r="R4665" i="2" s="1"/>
  <c r="I4663" i="2"/>
  <c r="T4663" i="2" s="1"/>
  <c r="K4663" i="2"/>
  <c r="V4663" i="2" s="1"/>
  <c r="M4669" i="1"/>
  <c r="D4664" i="2" s="1"/>
  <c r="O4664" i="2" s="1"/>
  <c r="K4671" i="1"/>
  <c r="B4666" i="2" s="1"/>
  <c r="M4666" i="2" s="1"/>
  <c r="B4670" i="1"/>
  <c r="C4669" i="1"/>
  <c r="F4669" i="1"/>
  <c r="D4669" i="1"/>
  <c r="O4669" i="1" s="1"/>
  <c r="F4664" i="2" s="1"/>
  <c r="Q4664" i="2" s="1"/>
  <c r="V4901" i="1" l="1"/>
  <c r="S4663" i="2"/>
  <c r="H4664" i="2"/>
  <c r="U4663" i="2"/>
  <c r="J4664" i="2"/>
  <c r="G4666" i="2"/>
  <c r="R4666" i="2" s="1"/>
  <c r="K4664" i="2"/>
  <c r="V4664" i="2" s="1"/>
  <c r="I4664" i="2"/>
  <c r="T4664" i="2" s="1"/>
  <c r="M4670" i="1"/>
  <c r="D4665" i="2" s="1"/>
  <c r="O4665" i="2" s="1"/>
  <c r="C4670" i="1"/>
  <c r="F4670" i="1"/>
  <c r="D4670" i="1"/>
  <c r="O4670" i="1" s="1"/>
  <c r="F4665" i="2" s="1"/>
  <c r="Q4665" i="2" s="1"/>
  <c r="K4672" i="1"/>
  <c r="B4667" i="2" s="1"/>
  <c r="M4667" i="2" s="1"/>
  <c r="B4671" i="1"/>
  <c r="V4902" i="1" l="1"/>
  <c r="U4664" i="2"/>
  <c r="J4665" i="2"/>
  <c r="S4664" i="2"/>
  <c r="H4665" i="2"/>
  <c r="G4667" i="2"/>
  <c r="R4667" i="2" s="1"/>
  <c r="I4665" i="2"/>
  <c r="T4665" i="2" s="1"/>
  <c r="K4665" i="2"/>
  <c r="V4665" i="2" s="1"/>
  <c r="M4671" i="1"/>
  <c r="D4666" i="2" s="1"/>
  <c r="O4666" i="2" s="1"/>
  <c r="K4673" i="1"/>
  <c r="B4668" i="2" s="1"/>
  <c r="M4668" i="2" s="1"/>
  <c r="B4672" i="1"/>
  <c r="C4671" i="1"/>
  <c r="F4671" i="1"/>
  <c r="D4671" i="1"/>
  <c r="O4671" i="1" s="1"/>
  <c r="F4666" i="2" s="1"/>
  <c r="Q4666" i="2" s="1"/>
  <c r="V4903" i="1" l="1"/>
  <c r="S4665" i="2"/>
  <c r="H4666" i="2"/>
  <c r="U4665" i="2"/>
  <c r="J4666" i="2"/>
  <c r="G4668" i="2"/>
  <c r="R4668" i="2" s="1"/>
  <c r="K4666" i="2"/>
  <c r="V4666" i="2" s="1"/>
  <c r="I4666" i="2"/>
  <c r="T4666" i="2" s="1"/>
  <c r="M4672" i="1"/>
  <c r="D4667" i="2" s="1"/>
  <c r="O4667" i="2" s="1"/>
  <c r="C4672" i="1"/>
  <c r="D4672" i="1"/>
  <c r="O4672" i="1" s="1"/>
  <c r="F4667" i="2" s="1"/>
  <c r="Q4667" i="2" s="1"/>
  <c r="F4672" i="1"/>
  <c r="K4674" i="1"/>
  <c r="B4669" i="2" s="1"/>
  <c r="M4669" i="2" s="1"/>
  <c r="B4673" i="1"/>
  <c r="V4904" i="1" l="1"/>
  <c r="U4666" i="2"/>
  <c r="J4667" i="2"/>
  <c r="S4666" i="2"/>
  <c r="H4667" i="2"/>
  <c r="I4667" i="2"/>
  <c r="T4667" i="2" s="1"/>
  <c r="G4669" i="2"/>
  <c r="R4669" i="2" s="1"/>
  <c r="K4667" i="2"/>
  <c r="V4667" i="2" s="1"/>
  <c r="M4673" i="1"/>
  <c r="D4668" i="2" s="1"/>
  <c r="O4668" i="2" s="1"/>
  <c r="B4674" i="1"/>
  <c r="K4675" i="1"/>
  <c r="B4670" i="2" s="1"/>
  <c r="M4670" i="2" s="1"/>
  <c r="C4673" i="1"/>
  <c r="F4673" i="1"/>
  <c r="D4673" i="1"/>
  <c r="O4673" i="1" s="1"/>
  <c r="F4668" i="2" s="1"/>
  <c r="Q4668" i="2" s="1"/>
  <c r="V4905" i="1" l="1"/>
  <c r="S4667" i="2"/>
  <c r="H4668" i="2"/>
  <c r="U4667" i="2"/>
  <c r="J4668" i="2"/>
  <c r="K4668" i="2"/>
  <c r="V4668" i="2" s="1"/>
  <c r="I4668" i="2"/>
  <c r="T4668" i="2" s="1"/>
  <c r="G4670" i="2"/>
  <c r="R4670" i="2" s="1"/>
  <c r="M4674" i="1"/>
  <c r="D4669" i="2" s="1"/>
  <c r="O4669" i="2" s="1"/>
  <c r="K4676" i="1"/>
  <c r="B4671" i="2" s="1"/>
  <c r="M4671" i="2" s="1"/>
  <c r="B4675" i="1"/>
  <c r="C4674" i="1"/>
  <c r="F4674" i="1"/>
  <c r="D4674" i="1"/>
  <c r="O4674" i="1" s="1"/>
  <c r="F4669" i="2" s="1"/>
  <c r="Q4669" i="2" s="1"/>
  <c r="V4906" i="1" l="1"/>
  <c r="U4668" i="2"/>
  <c r="J4669" i="2"/>
  <c r="S4668" i="2"/>
  <c r="H4669" i="2"/>
  <c r="G4671" i="2"/>
  <c r="R4671" i="2" s="1"/>
  <c r="K4669" i="2"/>
  <c r="V4669" i="2" s="1"/>
  <c r="I4669" i="2"/>
  <c r="T4669" i="2" s="1"/>
  <c r="M4675" i="1"/>
  <c r="D4670" i="2" s="1"/>
  <c r="O4670" i="2" s="1"/>
  <c r="C4675" i="1"/>
  <c r="F4675" i="1"/>
  <c r="D4675" i="1"/>
  <c r="O4675" i="1" s="1"/>
  <c r="F4670" i="2" s="1"/>
  <c r="Q4670" i="2" s="1"/>
  <c r="K4677" i="1"/>
  <c r="B4672" i="2" s="1"/>
  <c r="M4672" i="2" s="1"/>
  <c r="B4676" i="1"/>
  <c r="V4907" i="1" l="1"/>
  <c r="S4669" i="2"/>
  <c r="H4670" i="2"/>
  <c r="U4669" i="2"/>
  <c r="J4670" i="2"/>
  <c r="G4672" i="2"/>
  <c r="R4672" i="2" s="1"/>
  <c r="I4670" i="2"/>
  <c r="T4670" i="2" s="1"/>
  <c r="K4670" i="2"/>
  <c r="V4670" i="2" s="1"/>
  <c r="M4676" i="1"/>
  <c r="D4671" i="2" s="1"/>
  <c r="O4671" i="2" s="1"/>
  <c r="K4678" i="1"/>
  <c r="B4673" i="2" s="1"/>
  <c r="M4673" i="2" s="1"/>
  <c r="B4677" i="1"/>
  <c r="C4676" i="1"/>
  <c r="F4676" i="1"/>
  <c r="D4676" i="1"/>
  <c r="O4676" i="1" s="1"/>
  <c r="F4671" i="2" s="1"/>
  <c r="Q4671" i="2" s="1"/>
  <c r="V4908" i="1" l="1"/>
  <c r="U4670" i="2"/>
  <c r="J4671" i="2"/>
  <c r="S4670" i="2"/>
  <c r="H4671" i="2"/>
  <c r="G4673" i="2"/>
  <c r="R4673" i="2" s="1"/>
  <c r="K4671" i="2"/>
  <c r="V4671" i="2" s="1"/>
  <c r="I4671" i="2"/>
  <c r="T4671" i="2" s="1"/>
  <c r="M4677" i="1"/>
  <c r="D4672" i="2" s="1"/>
  <c r="O4672" i="2" s="1"/>
  <c r="C4677" i="1"/>
  <c r="D4677" i="1"/>
  <c r="O4677" i="1" s="1"/>
  <c r="F4672" i="2" s="1"/>
  <c r="Q4672" i="2" s="1"/>
  <c r="F4677" i="1"/>
  <c r="K4679" i="1"/>
  <c r="B4674" i="2" s="1"/>
  <c r="M4674" i="2" s="1"/>
  <c r="B4678" i="1"/>
  <c r="V4909" i="1" l="1"/>
  <c r="S4671" i="2"/>
  <c r="H4672" i="2"/>
  <c r="U4671" i="2"/>
  <c r="J4672" i="2"/>
  <c r="G4674" i="2"/>
  <c r="R4674" i="2" s="1"/>
  <c r="I4672" i="2"/>
  <c r="T4672" i="2" s="1"/>
  <c r="K4672" i="2"/>
  <c r="V4672" i="2" s="1"/>
  <c r="M4678" i="1"/>
  <c r="D4673" i="2" s="1"/>
  <c r="O4673" i="2" s="1"/>
  <c r="K4680" i="1"/>
  <c r="B4675" i="2" s="1"/>
  <c r="M4675" i="2" s="1"/>
  <c r="B4679" i="1"/>
  <c r="D4678" i="1"/>
  <c r="O4678" i="1" s="1"/>
  <c r="F4673" i="2" s="1"/>
  <c r="Q4673" i="2" s="1"/>
  <c r="C4678" i="1"/>
  <c r="F4678" i="1"/>
  <c r="V4910" i="1" l="1"/>
  <c r="U4672" i="2"/>
  <c r="J4673" i="2"/>
  <c r="S4672" i="2"/>
  <c r="H4673" i="2"/>
  <c r="G4675" i="2"/>
  <c r="R4675" i="2" s="1"/>
  <c r="I4673" i="2"/>
  <c r="T4673" i="2" s="1"/>
  <c r="K4673" i="2"/>
  <c r="V4673" i="2" s="1"/>
  <c r="M4679" i="1"/>
  <c r="D4674" i="2" s="1"/>
  <c r="O4674" i="2" s="1"/>
  <c r="C4679" i="1"/>
  <c r="F4679" i="1"/>
  <c r="D4679" i="1"/>
  <c r="O4679" i="1" s="1"/>
  <c r="F4674" i="2" s="1"/>
  <c r="Q4674" i="2" s="1"/>
  <c r="K4681" i="1"/>
  <c r="B4676" i="2" s="1"/>
  <c r="M4676" i="2" s="1"/>
  <c r="B4680" i="1"/>
  <c r="V4911" i="1" l="1"/>
  <c r="S4673" i="2"/>
  <c r="H4674" i="2"/>
  <c r="U4673" i="2"/>
  <c r="J4674" i="2"/>
  <c r="G4676" i="2"/>
  <c r="R4676" i="2" s="1"/>
  <c r="K4674" i="2"/>
  <c r="V4674" i="2" s="1"/>
  <c r="I4674" i="2"/>
  <c r="T4674" i="2" s="1"/>
  <c r="M4680" i="1"/>
  <c r="D4675" i="2" s="1"/>
  <c r="O4675" i="2" s="1"/>
  <c r="K4682" i="1"/>
  <c r="B4677" i="2" s="1"/>
  <c r="M4677" i="2" s="1"/>
  <c r="B4681" i="1"/>
  <c r="C4680" i="1"/>
  <c r="F4680" i="1"/>
  <c r="D4680" i="1"/>
  <c r="O4680" i="1" s="1"/>
  <c r="F4675" i="2" s="1"/>
  <c r="Q4675" i="2" s="1"/>
  <c r="V4912" i="1" l="1"/>
  <c r="U4674" i="2"/>
  <c r="J4675" i="2"/>
  <c r="S4674" i="2"/>
  <c r="H4675" i="2"/>
  <c r="G4677" i="2"/>
  <c r="R4677" i="2" s="1"/>
  <c r="I4675" i="2"/>
  <c r="T4675" i="2" s="1"/>
  <c r="K4675" i="2"/>
  <c r="V4675" i="2" s="1"/>
  <c r="M4681" i="1"/>
  <c r="D4676" i="2" s="1"/>
  <c r="O4676" i="2" s="1"/>
  <c r="D4681" i="1"/>
  <c r="O4681" i="1" s="1"/>
  <c r="F4676" i="2" s="1"/>
  <c r="Q4676" i="2" s="1"/>
  <c r="C4681" i="1"/>
  <c r="F4681" i="1"/>
  <c r="K4683" i="1"/>
  <c r="B4678" i="2" s="1"/>
  <c r="M4678" i="2" s="1"/>
  <c r="B4682" i="1"/>
  <c r="V4913" i="1" l="1"/>
  <c r="S4675" i="2"/>
  <c r="H4676" i="2"/>
  <c r="U4675" i="2"/>
  <c r="J4676" i="2"/>
  <c r="K4676" i="2"/>
  <c r="V4676" i="2" s="1"/>
  <c r="I4676" i="2"/>
  <c r="T4676" i="2" s="1"/>
  <c r="G4678" i="2"/>
  <c r="R4678" i="2" s="1"/>
  <c r="M4682" i="1"/>
  <c r="D4677" i="2" s="1"/>
  <c r="O4677" i="2" s="1"/>
  <c r="K4684" i="1"/>
  <c r="B4679" i="2" s="1"/>
  <c r="M4679" i="2" s="1"/>
  <c r="B4683" i="1"/>
  <c r="C4682" i="1"/>
  <c r="D4682" i="1"/>
  <c r="O4682" i="1" s="1"/>
  <c r="F4677" i="2" s="1"/>
  <c r="Q4677" i="2" s="1"/>
  <c r="F4682" i="1"/>
  <c r="V4914" i="1" l="1"/>
  <c r="U4676" i="2"/>
  <c r="J4677" i="2"/>
  <c r="S4676" i="2"/>
  <c r="H4677" i="2"/>
  <c r="G4679" i="2"/>
  <c r="R4679" i="2" s="1"/>
  <c r="I4677" i="2"/>
  <c r="T4677" i="2" s="1"/>
  <c r="K4677" i="2"/>
  <c r="V4677" i="2" s="1"/>
  <c r="M4683" i="1"/>
  <c r="D4678" i="2" s="1"/>
  <c r="O4678" i="2" s="1"/>
  <c r="C4683" i="1"/>
  <c r="F4683" i="1"/>
  <c r="D4683" i="1"/>
  <c r="O4683" i="1" s="1"/>
  <c r="F4678" i="2" s="1"/>
  <c r="Q4678" i="2" s="1"/>
  <c r="K4685" i="1"/>
  <c r="B4680" i="2" s="1"/>
  <c r="M4680" i="2" s="1"/>
  <c r="B4684" i="1"/>
  <c r="V4915" i="1" l="1"/>
  <c r="S4677" i="2"/>
  <c r="H4678" i="2"/>
  <c r="U4677" i="2"/>
  <c r="J4678" i="2"/>
  <c r="G4680" i="2"/>
  <c r="R4680" i="2" s="1"/>
  <c r="K4678" i="2"/>
  <c r="V4678" i="2" s="1"/>
  <c r="I4678" i="2"/>
  <c r="T4678" i="2" s="1"/>
  <c r="M4684" i="1"/>
  <c r="D4679" i="2" s="1"/>
  <c r="O4679" i="2" s="1"/>
  <c r="K4686" i="1"/>
  <c r="B4681" i="2" s="1"/>
  <c r="M4681" i="2" s="1"/>
  <c r="B4685" i="1"/>
  <c r="C4684" i="1"/>
  <c r="F4684" i="1"/>
  <c r="D4684" i="1"/>
  <c r="O4684" i="1" s="1"/>
  <c r="F4679" i="2" s="1"/>
  <c r="Q4679" i="2" s="1"/>
  <c r="V4916" i="1" l="1"/>
  <c r="U4678" i="2"/>
  <c r="J4679" i="2"/>
  <c r="S4678" i="2"/>
  <c r="H4679" i="2"/>
  <c r="G4681" i="2"/>
  <c r="R4681" i="2" s="1"/>
  <c r="I4679" i="2"/>
  <c r="T4679" i="2" s="1"/>
  <c r="K4679" i="2"/>
  <c r="V4679" i="2" s="1"/>
  <c r="M4685" i="1"/>
  <c r="D4680" i="2" s="1"/>
  <c r="O4680" i="2" s="1"/>
  <c r="C4685" i="1"/>
  <c r="D4685" i="1"/>
  <c r="O4685" i="1" s="1"/>
  <c r="F4680" i="2" s="1"/>
  <c r="Q4680" i="2" s="1"/>
  <c r="F4685" i="1"/>
  <c r="K4687" i="1"/>
  <c r="B4682" i="2" s="1"/>
  <c r="M4682" i="2" s="1"/>
  <c r="B4686" i="1"/>
  <c r="V4917" i="1" l="1"/>
  <c r="S4679" i="2"/>
  <c r="H4680" i="2"/>
  <c r="U4679" i="2"/>
  <c r="J4680" i="2"/>
  <c r="I4680" i="2"/>
  <c r="T4680" i="2" s="1"/>
  <c r="G4682" i="2"/>
  <c r="R4682" i="2" s="1"/>
  <c r="K4680" i="2"/>
  <c r="V4680" i="2" s="1"/>
  <c r="M4686" i="1"/>
  <c r="D4681" i="2" s="1"/>
  <c r="O4681" i="2" s="1"/>
  <c r="K4688" i="1"/>
  <c r="B4683" i="2" s="1"/>
  <c r="M4683" i="2" s="1"/>
  <c r="B4687" i="1"/>
  <c r="D4686" i="1"/>
  <c r="O4686" i="1" s="1"/>
  <c r="F4681" i="2" s="1"/>
  <c r="Q4681" i="2" s="1"/>
  <c r="C4686" i="1"/>
  <c r="F4686" i="1"/>
  <c r="V4918" i="1" l="1"/>
  <c r="U4680" i="2"/>
  <c r="J4681" i="2"/>
  <c r="S4680" i="2"/>
  <c r="H4681" i="2"/>
  <c r="G4683" i="2"/>
  <c r="R4683" i="2" s="1"/>
  <c r="I4681" i="2"/>
  <c r="T4681" i="2" s="1"/>
  <c r="K4681" i="2"/>
  <c r="V4681" i="2" s="1"/>
  <c r="M4687" i="1"/>
  <c r="D4682" i="2" s="1"/>
  <c r="O4682" i="2" s="1"/>
  <c r="D4687" i="1"/>
  <c r="O4687" i="1" s="1"/>
  <c r="F4682" i="2" s="1"/>
  <c r="Q4682" i="2" s="1"/>
  <c r="C4687" i="1"/>
  <c r="F4687" i="1"/>
  <c r="K4689" i="1"/>
  <c r="B4684" i="2" s="1"/>
  <c r="M4684" i="2" s="1"/>
  <c r="B4688" i="1"/>
  <c r="V4919" i="1" l="1"/>
  <c r="S4681" i="2"/>
  <c r="H4682" i="2"/>
  <c r="U4681" i="2"/>
  <c r="J4682" i="2"/>
  <c r="K4682" i="2"/>
  <c r="V4682" i="2" s="1"/>
  <c r="I4682" i="2"/>
  <c r="T4682" i="2" s="1"/>
  <c r="G4684" i="2"/>
  <c r="R4684" i="2" s="1"/>
  <c r="M4688" i="1"/>
  <c r="D4683" i="2" s="1"/>
  <c r="O4683" i="2" s="1"/>
  <c r="K4690" i="1"/>
  <c r="B4685" i="2" s="1"/>
  <c r="M4685" i="2" s="1"/>
  <c r="B4689" i="1"/>
  <c r="D4688" i="1"/>
  <c r="O4688" i="1" s="1"/>
  <c r="F4683" i="2" s="1"/>
  <c r="Q4683" i="2" s="1"/>
  <c r="C4688" i="1"/>
  <c r="F4688" i="1"/>
  <c r="V4920" i="1" l="1"/>
  <c r="U4682" i="2"/>
  <c r="J4683" i="2"/>
  <c r="S4682" i="2"/>
  <c r="H4683" i="2"/>
  <c r="G4685" i="2"/>
  <c r="R4685" i="2" s="1"/>
  <c r="K4683" i="2"/>
  <c r="V4683" i="2" s="1"/>
  <c r="I4683" i="2"/>
  <c r="T4683" i="2" s="1"/>
  <c r="M4689" i="1"/>
  <c r="D4684" i="2" s="1"/>
  <c r="O4684" i="2" s="1"/>
  <c r="C4689" i="1"/>
  <c r="F4689" i="1"/>
  <c r="D4689" i="1"/>
  <c r="O4689" i="1" s="1"/>
  <c r="F4684" i="2" s="1"/>
  <c r="Q4684" i="2" s="1"/>
  <c r="K4691" i="1"/>
  <c r="B4686" i="2" s="1"/>
  <c r="M4686" i="2" s="1"/>
  <c r="B4690" i="1"/>
  <c r="V4921" i="1" l="1"/>
  <c r="S4683" i="2"/>
  <c r="H4684" i="2"/>
  <c r="U4683" i="2"/>
  <c r="J4684" i="2"/>
  <c r="G4686" i="2"/>
  <c r="R4686" i="2" s="1"/>
  <c r="I4684" i="2"/>
  <c r="T4684" i="2" s="1"/>
  <c r="K4684" i="2"/>
  <c r="V4684" i="2" s="1"/>
  <c r="M4690" i="1"/>
  <c r="D4685" i="2" s="1"/>
  <c r="O4685" i="2" s="1"/>
  <c r="K4692" i="1"/>
  <c r="B4687" i="2" s="1"/>
  <c r="M4687" i="2" s="1"/>
  <c r="B4691" i="1"/>
  <c r="C4690" i="1"/>
  <c r="F4690" i="1"/>
  <c r="D4690" i="1"/>
  <c r="O4690" i="1" s="1"/>
  <c r="F4685" i="2" s="1"/>
  <c r="Q4685" i="2" s="1"/>
  <c r="V4922" i="1" l="1"/>
  <c r="U4684" i="2"/>
  <c r="J4685" i="2"/>
  <c r="S4684" i="2"/>
  <c r="H4685" i="2"/>
  <c r="G4687" i="2"/>
  <c r="R4687" i="2" s="1"/>
  <c r="I4685" i="2"/>
  <c r="T4685" i="2" s="1"/>
  <c r="K4685" i="2"/>
  <c r="V4685" i="2" s="1"/>
  <c r="M4691" i="1"/>
  <c r="D4686" i="2" s="1"/>
  <c r="O4686" i="2" s="1"/>
  <c r="C4691" i="1"/>
  <c r="F4691" i="1"/>
  <c r="D4691" i="1"/>
  <c r="O4691" i="1" s="1"/>
  <c r="F4686" i="2" s="1"/>
  <c r="Q4686" i="2" s="1"/>
  <c r="K4693" i="1"/>
  <c r="B4688" i="2" s="1"/>
  <c r="M4688" i="2" s="1"/>
  <c r="B4692" i="1"/>
  <c r="V4923" i="1" l="1"/>
  <c r="S4685" i="2"/>
  <c r="H4686" i="2"/>
  <c r="U4685" i="2"/>
  <c r="J4686" i="2"/>
  <c r="I4686" i="2"/>
  <c r="T4686" i="2" s="1"/>
  <c r="G4688" i="2"/>
  <c r="R4688" i="2" s="1"/>
  <c r="K4686" i="2"/>
  <c r="V4686" i="2" s="1"/>
  <c r="M4692" i="1"/>
  <c r="D4687" i="2" s="1"/>
  <c r="O4687" i="2" s="1"/>
  <c r="K4694" i="1"/>
  <c r="B4689" i="2" s="1"/>
  <c r="M4689" i="2" s="1"/>
  <c r="B4693" i="1"/>
  <c r="C4692" i="1"/>
  <c r="F4692" i="1"/>
  <c r="D4692" i="1"/>
  <c r="O4692" i="1" s="1"/>
  <c r="F4687" i="2" s="1"/>
  <c r="Q4687" i="2" s="1"/>
  <c r="V4924" i="1" l="1"/>
  <c r="U4686" i="2"/>
  <c r="J4687" i="2"/>
  <c r="S4686" i="2"/>
  <c r="H4687" i="2"/>
  <c r="G4689" i="2"/>
  <c r="R4689" i="2" s="1"/>
  <c r="K4687" i="2"/>
  <c r="V4687" i="2" s="1"/>
  <c r="I4687" i="2"/>
  <c r="T4687" i="2" s="1"/>
  <c r="M4693" i="1"/>
  <c r="D4688" i="2" s="1"/>
  <c r="O4688" i="2" s="1"/>
  <c r="D4693" i="1"/>
  <c r="O4693" i="1" s="1"/>
  <c r="F4688" i="2" s="1"/>
  <c r="Q4688" i="2" s="1"/>
  <c r="C4693" i="1"/>
  <c r="F4693" i="1"/>
  <c r="K4695" i="1"/>
  <c r="B4690" i="2" s="1"/>
  <c r="M4690" i="2" s="1"/>
  <c r="B4694" i="1"/>
  <c r="V4925" i="1" l="1"/>
  <c r="S4687" i="2"/>
  <c r="H4688" i="2"/>
  <c r="U4687" i="2"/>
  <c r="J4688" i="2"/>
  <c r="K4688" i="2"/>
  <c r="V4688" i="2" s="1"/>
  <c r="G4690" i="2"/>
  <c r="R4690" i="2" s="1"/>
  <c r="I4688" i="2"/>
  <c r="T4688" i="2" s="1"/>
  <c r="M4694" i="1"/>
  <c r="D4689" i="2" s="1"/>
  <c r="O4689" i="2" s="1"/>
  <c r="K4696" i="1"/>
  <c r="B4691" i="2" s="1"/>
  <c r="M4691" i="2" s="1"/>
  <c r="B4695" i="1"/>
  <c r="D4694" i="1"/>
  <c r="O4694" i="1" s="1"/>
  <c r="F4689" i="2" s="1"/>
  <c r="Q4689" i="2" s="1"/>
  <c r="C4694" i="1"/>
  <c r="F4694" i="1"/>
  <c r="V4926" i="1" l="1"/>
  <c r="U4688" i="2"/>
  <c r="J4689" i="2"/>
  <c r="S4688" i="2"/>
  <c r="H4689" i="2"/>
  <c r="G4691" i="2"/>
  <c r="R4691" i="2" s="1"/>
  <c r="I4689" i="2"/>
  <c r="T4689" i="2" s="1"/>
  <c r="K4689" i="2"/>
  <c r="V4689" i="2" s="1"/>
  <c r="M4695" i="1"/>
  <c r="D4690" i="2" s="1"/>
  <c r="O4690" i="2" s="1"/>
  <c r="C4695" i="1"/>
  <c r="F4695" i="1"/>
  <c r="D4695" i="1"/>
  <c r="O4695" i="1" s="1"/>
  <c r="F4690" i="2" s="1"/>
  <c r="Q4690" i="2" s="1"/>
  <c r="K4697" i="1"/>
  <c r="B4692" i="2" s="1"/>
  <c r="M4692" i="2" s="1"/>
  <c r="B4696" i="1"/>
  <c r="V4927" i="1" l="1"/>
  <c r="S4689" i="2"/>
  <c r="H4690" i="2"/>
  <c r="U4689" i="2"/>
  <c r="J4690" i="2"/>
  <c r="G4692" i="2"/>
  <c r="R4692" i="2" s="1"/>
  <c r="I4690" i="2"/>
  <c r="T4690" i="2" s="1"/>
  <c r="K4690" i="2"/>
  <c r="V4690" i="2" s="1"/>
  <c r="M4696" i="1"/>
  <c r="D4691" i="2" s="1"/>
  <c r="O4691" i="2" s="1"/>
  <c r="K4698" i="1"/>
  <c r="B4693" i="2" s="1"/>
  <c r="M4693" i="2" s="1"/>
  <c r="B4697" i="1"/>
  <c r="C4696" i="1"/>
  <c r="F4696" i="1"/>
  <c r="D4696" i="1"/>
  <c r="O4696" i="1" s="1"/>
  <c r="F4691" i="2" s="1"/>
  <c r="Q4691" i="2" s="1"/>
  <c r="V4928" i="1" l="1"/>
  <c r="U4690" i="2"/>
  <c r="J4691" i="2"/>
  <c r="S4690" i="2"/>
  <c r="H4691" i="2"/>
  <c r="G4693" i="2"/>
  <c r="R4693" i="2" s="1"/>
  <c r="K4691" i="2"/>
  <c r="V4691" i="2" s="1"/>
  <c r="I4691" i="2"/>
  <c r="T4691" i="2" s="1"/>
  <c r="M4697" i="1"/>
  <c r="D4692" i="2" s="1"/>
  <c r="O4692" i="2" s="1"/>
  <c r="C4697" i="1"/>
  <c r="F4697" i="1"/>
  <c r="D4697" i="1"/>
  <c r="O4697" i="1" s="1"/>
  <c r="F4692" i="2" s="1"/>
  <c r="Q4692" i="2" s="1"/>
  <c r="K4699" i="1"/>
  <c r="B4694" i="2" s="1"/>
  <c r="M4694" i="2" s="1"/>
  <c r="B4698" i="1"/>
  <c r="V4929" i="1" l="1"/>
  <c r="S4691" i="2"/>
  <c r="H4692" i="2"/>
  <c r="U4691" i="2"/>
  <c r="J4692" i="2"/>
  <c r="I4692" i="2"/>
  <c r="T4692" i="2" s="1"/>
  <c r="G4694" i="2"/>
  <c r="R4694" i="2" s="1"/>
  <c r="K4692" i="2"/>
  <c r="V4692" i="2" s="1"/>
  <c r="M4698" i="1"/>
  <c r="D4693" i="2" s="1"/>
  <c r="O4693" i="2" s="1"/>
  <c r="K4700" i="1"/>
  <c r="B4695" i="2" s="1"/>
  <c r="M4695" i="2" s="1"/>
  <c r="B4699" i="1"/>
  <c r="C4698" i="1"/>
  <c r="D4698" i="1"/>
  <c r="O4698" i="1" s="1"/>
  <c r="F4693" i="2" s="1"/>
  <c r="Q4693" i="2" s="1"/>
  <c r="F4698" i="1"/>
  <c r="V4930" i="1" l="1"/>
  <c r="U4692" i="2"/>
  <c r="J4693" i="2"/>
  <c r="S4692" i="2"/>
  <c r="H4693" i="2"/>
  <c r="G4695" i="2"/>
  <c r="R4695" i="2" s="1"/>
  <c r="I4693" i="2"/>
  <c r="T4693" i="2" s="1"/>
  <c r="K4693" i="2"/>
  <c r="V4693" i="2" s="1"/>
  <c r="M4699" i="1"/>
  <c r="D4694" i="2" s="1"/>
  <c r="O4694" i="2" s="1"/>
  <c r="D4699" i="1"/>
  <c r="O4699" i="1" s="1"/>
  <c r="F4694" i="2" s="1"/>
  <c r="Q4694" i="2" s="1"/>
  <c r="C4699" i="1"/>
  <c r="F4699" i="1"/>
  <c r="K4701" i="1"/>
  <c r="B4696" i="2" s="1"/>
  <c r="M4696" i="2" s="1"/>
  <c r="B4700" i="1"/>
  <c r="V4931" i="1" l="1"/>
  <c r="S4693" i="2"/>
  <c r="H4694" i="2"/>
  <c r="U4693" i="2"/>
  <c r="J4694" i="2"/>
  <c r="K4694" i="2"/>
  <c r="V4694" i="2" s="1"/>
  <c r="G4696" i="2"/>
  <c r="R4696" i="2" s="1"/>
  <c r="I4694" i="2"/>
  <c r="T4694" i="2" s="1"/>
  <c r="M4700" i="1"/>
  <c r="D4695" i="2" s="1"/>
  <c r="O4695" i="2" s="1"/>
  <c r="K4702" i="1"/>
  <c r="B4697" i="2" s="1"/>
  <c r="M4697" i="2" s="1"/>
  <c r="B4701" i="1"/>
  <c r="C4700" i="1"/>
  <c r="F4700" i="1"/>
  <c r="D4700" i="1"/>
  <c r="O4700" i="1" s="1"/>
  <c r="F4695" i="2" s="1"/>
  <c r="Q4695" i="2" s="1"/>
  <c r="V4932" i="1" l="1"/>
  <c r="U4694" i="2"/>
  <c r="J4695" i="2"/>
  <c r="S4694" i="2"/>
  <c r="H4695" i="2"/>
  <c r="G4697" i="2"/>
  <c r="R4697" i="2" s="1"/>
  <c r="K4695" i="2"/>
  <c r="V4695" i="2" s="1"/>
  <c r="I4695" i="2"/>
  <c r="T4695" i="2" s="1"/>
  <c r="M4701" i="1"/>
  <c r="D4696" i="2" s="1"/>
  <c r="O4696" i="2" s="1"/>
  <c r="C4701" i="1"/>
  <c r="F4701" i="1"/>
  <c r="D4701" i="1"/>
  <c r="O4701" i="1" s="1"/>
  <c r="F4696" i="2" s="1"/>
  <c r="Q4696" i="2" s="1"/>
  <c r="K4703" i="1"/>
  <c r="B4698" i="2" s="1"/>
  <c r="M4698" i="2" s="1"/>
  <c r="B4702" i="1"/>
  <c r="V4933" i="1" l="1"/>
  <c r="S4695" i="2"/>
  <c r="H4696" i="2"/>
  <c r="U4695" i="2"/>
  <c r="J4696" i="2"/>
  <c r="G4698" i="2"/>
  <c r="R4698" i="2" s="1"/>
  <c r="I4696" i="2"/>
  <c r="T4696" i="2" s="1"/>
  <c r="K4696" i="2"/>
  <c r="V4696" i="2" s="1"/>
  <c r="M4702" i="1"/>
  <c r="D4697" i="2" s="1"/>
  <c r="O4697" i="2" s="1"/>
  <c r="K4704" i="1"/>
  <c r="B4699" i="2" s="1"/>
  <c r="M4699" i="2" s="1"/>
  <c r="B4703" i="1"/>
  <c r="C4702" i="1"/>
  <c r="F4702" i="1"/>
  <c r="D4702" i="1"/>
  <c r="O4702" i="1" s="1"/>
  <c r="F4697" i="2" s="1"/>
  <c r="Q4697" i="2" s="1"/>
  <c r="V4934" i="1" l="1"/>
  <c r="U4696" i="2"/>
  <c r="J4697" i="2"/>
  <c r="S4696" i="2"/>
  <c r="H4697" i="2"/>
  <c r="G4699" i="2"/>
  <c r="R4699" i="2" s="1"/>
  <c r="K4697" i="2"/>
  <c r="V4697" i="2" s="1"/>
  <c r="I4697" i="2"/>
  <c r="T4697" i="2" s="1"/>
  <c r="M4703" i="1"/>
  <c r="D4698" i="2" s="1"/>
  <c r="O4698" i="2" s="1"/>
  <c r="C4703" i="1"/>
  <c r="D4703" i="1"/>
  <c r="O4703" i="1" s="1"/>
  <c r="F4698" i="2" s="1"/>
  <c r="Q4698" i="2" s="1"/>
  <c r="F4703" i="1"/>
  <c r="K4705" i="1"/>
  <c r="B4700" i="2" s="1"/>
  <c r="M4700" i="2" s="1"/>
  <c r="B4704" i="1"/>
  <c r="V4935" i="1" l="1"/>
  <c r="S4697" i="2"/>
  <c r="H4698" i="2"/>
  <c r="U4697" i="2"/>
  <c r="J4698" i="2"/>
  <c r="I4698" i="2"/>
  <c r="T4698" i="2" s="1"/>
  <c r="G4700" i="2"/>
  <c r="R4700" i="2" s="1"/>
  <c r="K4698" i="2"/>
  <c r="V4698" i="2" s="1"/>
  <c r="M4704" i="1"/>
  <c r="D4699" i="2" s="1"/>
  <c r="O4699" i="2" s="1"/>
  <c r="K4706" i="1"/>
  <c r="B4701" i="2" s="1"/>
  <c r="M4701" i="2" s="1"/>
  <c r="B4705" i="1"/>
  <c r="D4704" i="1"/>
  <c r="O4704" i="1" s="1"/>
  <c r="F4699" i="2" s="1"/>
  <c r="Q4699" i="2" s="1"/>
  <c r="C4704" i="1"/>
  <c r="F4704" i="1"/>
  <c r="V4936" i="1" l="1"/>
  <c r="U4698" i="2"/>
  <c r="J4699" i="2"/>
  <c r="S4698" i="2"/>
  <c r="H4699" i="2"/>
  <c r="G4701" i="2"/>
  <c r="R4701" i="2" s="1"/>
  <c r="I4699" i="2"/>
  <c r="T4699" i="2" s="1"/>
  <c r="K4699" i="2"/>
  <c r="V4699" i="2" s="1"/>
  <c r="M4705" i="1"/>
  <c r="D4700" i="2" s="1"/>
  <c r="O4700" i="2" s="1"/>
  <c r="C4705" i="1"/>
  <c r="F4705" i="1"/>
  <c r="D4705" i="1"/>
  <c r="O4705" i="1" s="1"/>
  <c r="F4700" i="2" s="1"/>
  <c r="Q4700" i="2" s="1"/>
  <c r="K4707" i="1"/>
  <c r="B4702" i="2" s="1"/>
  <c r="M4702" i="2" s="1"/>
  <c r="B4706" i="1"/>
  <c r="V4937" i="1" l="1"/>
  <c r="S4699" i="2"/>
  <c r="H4700" i="2"/>
  <c r="U4699" i="2"/>
  <c r="J4700" i="2"/>
  <c r="I4700" i="2"/>
  <c r="T4700" i="2" s="1"/>
  <c r="G4702" i="2"/>
  <c r="R4702" i="2" s="1"/>
  <c r="K4700" i="2"/>
  <c r="V4700" i="2" s="1"/>
  <c r="M4706" i="1"/>
  <c r="D4701" i="2" s="1"/>
  <c r="O4701" i="2" s="1"/>
  <c r="K4708" i="1"/>
  <c r="B4703" i="2" s="1"/>
  <c r="M4703" i="2" s="1"/>
  <c r="B4707" i="1"/>
  <c r="C4706" i="1"/>
  <c r="F4706" i="1"/>
  <c r="D4706" i="1"/>
  <c r="O4706" i="1" s="1"/>
  <c r="F4701" i="2" s="1"/>
  <c r="Q4701" i="2" s="1"/>
  <c r="V4938" i="1" l="1"/>
  <c r="U4700" i="2"/>
  <c r="J4701" i="2"/>
  <c r="S4700" i="2"/>
  <c r="H4701" i="2"/>
  <c r="G4703" i="2"/>
  <c r="K4701" i="2"/>
  <c r="V4701" i="2" s="1"/>
  <c r="I4701" i="2"/>
  <c r="T4701" i="2" s="1"/>
  <c r="M4707" i="1"/>
  <c r="D4702" i="2" s="1"/>
  <c r="O4702" i="2" s="1"/>
  <c r="C4707" i="1"/>
  <c r="D4707" i="1"/>
  <c r="O4707" i="1" s="1"/>
  <c r="F4702" i="2" s="1"/>
  <c r="Q4702" i="2" s="1"/>
  <c r="F4707" i="1"/>
  <c r="K4709" i="1"/>
  <c r="B4704" i="2" s="1"/>
  <c r="M4704" i="2" s="1"/>
  <c r="B4708" i="1"/>
  <c r="V4939" i="1" l="1"/>
  <c r="S4701" i="2"/>
  <c r="H4702" i="2"/>
  <c r="R4703" i="2"/>
  <c r="AR50" i="2"/>
  <c r="U4701" i="2"/>
  <c r="J4702" i="2"/>
  <c r="I4702" i="2"/>
  <c r="T4702" i="2" s="1"/>
  <c r="G4704" i="2"/>
  <c r="R4704" i="2" s="1"/>
  <c r="K4702" i="2"/>
  <c r="V4702" i="2" s="1"/>
  <c r="M4708" i="1"/>
  <c r="D4703" i="2" s="1"/>
  <c r="O4703" i="2" s="1"/>
  <c r="K4710" i="1"/>
  <c r="B4705" i="2" s="1"/>
  <c r="M4705" i="2" s="1"/>
  <c r="B4709" i="1"/>
  <c r="C4708" i="1"/>
  <c r="F4708" i="1"/>
  <c r="D4708" i="1"/>
  <c r="O4708" i="1" s="1"/>
  <c r="F4703" i="2" s="1"/>
  <c r="Q4703" i="2" s="1"/>
  <c r="V4940" i="1" l="1"/>
  <c r="U4702" i="2"/>
  <c r="J4703" i="2"/>
  <c r="S4702" i="2"/>
  <c r="H4703" i="2"/>
  <c r="G4705" i="2"/>
  <c r="R4705" i="2" s="1"/>
  <c r="K4703" i="2"/>
  <c r="I4703" i="2"/>
  <c r="M4709" i="1"/>
  <c r="D4704" i="2" s="1"/>
  <c r="O4704" i="2" s="1"/>
  <c r="D4709" i="1"/>
  <c r="O4709" i="1" s="1"/>
  <c r="F4704" i="2" s="1"/>
  <c r="Q4704" i="2" s="1"/>
  <c r="C4709" i="1"/>
  <c r="F4709" i="1"/>
  <c r="K4711" i="1"/>
  <c r="B4706" i="2" s="1"/>
  <c r="M4706" i="2" s="1"/>
  <c r="B4710" i="1"/>
  <c r="V4941" i="1" l="1"/>
  <c r="V4703" i="2"/>
  <c r="AV50" i="2"/>
  <c r="S4703" i="2"/>
  <c r="AS50" i="2"/>
  <c r="H4704" i="2"/>
  <c r="U4703" i="2"/>
  <c r="AU50" i="2"/>
  <c r="J4704" i="2"/>
  <c r="T4703" i="2"/>
  <c r="AT50" i="2"/>
  <c r="K4704" i="2"/>
  <c r="V4704" i="2" s="1"/>
  <c r="I4704" i="2"/>
  <c r="T4704" i="2" s="1"/>
  <c r="G4706" i="2"/>
  <c r="R4706" i="2" s="1"/>
  <c r="M4710" i="1"/>
  <c r="D4705" i="2" s="1"/>
  <c r="O4705" i="2" s="1"/>
  <c r="K4712" i="1"/>
  <c r="B4707" i="2" s="1"/>
  <c r="M4707" i="2" s="1"/>
  <c r="B4711" i="1"/>
  <c r="C4710" i="1"/>
  <c r="D4710" i="1"/>
  <c r="O4710" i="1" s="1"/>
  <c r="F4705" i="2" s="1"/>
  <c r="Q4705" i="2" s="1"/>
  <c r="F4710" i="1"/>
  <c r="V4942" i="1" l="1"/>
  <c r="U4704" i="2"/>
  <c r="J4705" i="2"/>
  <c r="S4704" i="2"/>
  <c r="H4705" i="2"/>
  <c r="G4707" i="2"/>
  <c r="R4707" i="2" s="1"/>
  <c r="K4705" i="2"/>
  <c r="V4705" i="2" s="1"/>
  <c r="I4705" i="2"/>
  <c r="T4705" i="2" s="1"/>
  <c r="M4711" i="1"/>
  <c r="D4706" i="2" s="1"/>
  <c r="O4706" i="2" s="1"/>
  <c r="D4711" i="1"/>
  <c r="O4711" i="1" s="1"/>
  <c r="F4706" i="2" s="1"/>
  <c r="Q4706" i="2" s="1"/>
  <c r="C4711" i="1"/>
  <c r="F4711" i="1"/>
  <c r="K4713" i="1"/>
  <c r="B4708" i="2" s="1"/>
  <c r="M4708" i="2" s="1"/>
  <c r="B4712" i="1"/>
  <c r="V4943" i="1" l="1"/>
  <c r="S4705" i="2"/>
  <c r="H4706" i="2"/>
  <c r="U4705" i="2"/>
  <c r="J4706" i="2"/>
  <c r="K4706" i="2"/>
  <c r="V4706" i="2" s="1"/>
  <c r="G4708" i="2"/>
  <c r="R4708" i="2" s="1"/>
  <c r="I4706" i="2"/>
  <c r="T4706" i="2" s="1"/>
  <c r="M4712" i="1"/>
  <c r="D4707" i="2" s="1"/>
  <c r="O4707" i="2" s="1"/>
  <c r="K4714" i="1"/>
  <c r="B4709" i="2" s="1"/>
  <c r="M4709" i="2" s="1"/>
  <c r="B4713" i="1"/>
  <c r="D4712" i="1"/>
  <c r="O4712" i="1" s="1"/>
  <c r="F4707" i="2" s="1"/>
  <c r="Q4707" i="2" s="1"/>
  <c r="C4712" i="1"/>
  <c r="F4712" i="1"/>
  <c r="V4944" i="1" l="1"/>
  <c r="U4706" i="2"/>
  <c r="J4707" i="2"/>
  <c r="S4706" i="2"/>
  <c r="H4707" i="2"/>
  <c r="G4709" i="2"/>
  <c r="R4709" i="2" s="1"/>
  <c r="I4707" i="2"/>
  <c r="T4707" i="2" s="1"/>
  <c r="K4707" i="2"/>
  <c r="V4707" i="2" s="1"/>
  <c r="M4713" i="1"/>
  <c r="D4708" i="2" s="1"/>
  <c r="O4708" i="2" s="1"/>
  <c r="C4713" i="1"/>
  <c r="D4713" i="1"/>
  <c r="O4713" i="1" s="1"/>
  <c r="F4708" i="2" s="1"/>
  <c r="Q4708" i="2" s="1"/>
  <c r="F4713" i="1"/>
  <c r="K4715" i="1"/>
  <c r="B4710" i="2" s="1"/>
  <c r="M4710" i="2" s="1"/>
  <c r="B4714" i="1"/>
  <c r="V4945" i="1" l="1"/>
  <c r="S4707" i="2"/>
  <c r="H4708" i="2"/>
  <c r="U4707" i="2"/>
  <c r="J4708" i="2"/>
  <c r="G4710" i="2"/>
  <c r="R4710" i="2" s="1"/>
  <c r="I4708" i="2"/>
  <c r="T4708" i="2" s="1"/>
  <c r="K4708" i="2"/>
  <c r="V4708" i="2" s="1"/>
  <c r="M4714" i="1"/>
  <c r="D4709" i="2" s="1"/>
  <c r="O4709" i="2" s="1"/>
  <c r="K4716" i="1"/>
  <c r="B4711" i="2" s="1"/>
  <c r="M4711" i="2" s="1"/>
  <c r="B4715" i="1"/>
  <c r="C4714" i="1"/>
  <c r="F4714" i="1"/>
  <c r="D4714" i="1"/>
  <c r="O4714" i="1" s="1"/>
  <c r="F4709" i="2" s="1"/>
  <c r="Q4709" i="2" s="1"/>
  <c r="V4946" i="1" l="1"/>
  <c r="U4708" i="2"/>
  <c r="J4709" i="2"/>
  <c r="S4708" i="2"/>
  <c r="H4709" i="2"/>
  <c r="G4711" i="2"/>
  <c r="R4711" i="2" s="1"/>
  <c r="K4709" i="2"/>
  <c r="V4709" i="2" s="1"/>
  <c r="I4709" i="2"/>
  <c r="T4709" i="2" s="1"/>
  <c r="M4715" i="1"/>
  <c r="D4710" i="2" s="1"/>
  <c r="O4710" i="2" s="1"/>
  <c r="C4715" i="1"/>
  <c r="F4715" i="1"/>
  <c r="D4715" i="1"/>
  <c r="O4715" i="1" s="1"/>
  <c r="F4710" i="2" s="1"/>
  <c r="Q4710" i="2" s="1"/>
  <c r="K4717" i="1"/>
  <c r="B4712" i="2" s="1"/>
  <c r="M4712" i="2" s="1"/>
  <c r="B4716" i="1"/>
  <c r="V4947" i="1" l="1"/>
  <c r="S4709" i="2"/>
  <c r="H4710" i="2"/>
  <c r="U4709" i="2"/>
  <c r="J4710" i="2"/>
  <c r="I4710" i="2"/>
  <c r="T4710" i="2" s="1"/>
  <c r="G4712" i="2"/>
  <c r="R4712" i="2" s="1"/>
  <c r="K4710" i="2"/>
  <c r="V4710" i="2" s="1"/>
  <c r="M4716" i="1"/>
  <c r="D4711" i="2" s="1"/>
  <c r="O4711" i="2" s="1"/>
  <c r="K4718" i="1"/>
  <c r="B4713" i="2" s="1"/>
  <c r="M4713" i="2" s="1"/>
  <c r="B4717" i="1"/>
  <c r="C4716" i="1"/>
  <c r="F4716" i="1"/>
  <c r="D4716" i="1"/>
  <c r="O4716" i="1" s="1"/>
  <c r="F4711" i="2" s="1"/>
  <c r="Q4711" i="2" s="1"/>
  <c r="V4948" i="1" l="1"/>
  <c r="U4710" i="2"/>
  <c r="J4711" i="2"/>
  <c r="S4710" i="2"/>
  <c r="H4711" i="2"/>
  <c r="G4713" i="2"/>
  <c r="R4713" i="2" s="1"/>
  <c r="K4711" i="2"/>
  <c r="V4711" i="2" s="1"/>
  <c r="I4711" i="2"/>
  <c r="T4711" i="2" s="1"/>
  <c r="M4717" i="1"/>
  <c r="D4712" i="2" s="1"/>
  <c r="O4712" i="2" s="1"/>
  <c r="C4717" i="1"/>
  <c r="F4717" i="1"/>
  <c r="D4717" i="1"/>
  <c r="O4717" i="1" s="1"/>
  <c r="F4712" i="2" s="1"/>
  <c r="Q4712" i="2" s="1"/>
  <c r="K4719" i="1"/>
  <c r="B4714" i="2" s="1"/>
  <c r="M4714" i="2" s="1"/>
  <c r="B4718" i="1"/>
  <c r="V4949" i="1" l="1"/>
  <c r="S4711" i="2"/>
  <c r="H4712" i="2"/>
  <c r="U4711" i="2"/>
  <c r="J4712" i="2"/>
  <c r="G4714" i="2"/>
  <c r="R4714" i="2" s="1"/>
  <c r="I4712" i="2"/>
  <c r="T4712" i="2" s="1"/>
  <c r="K4712" i="2"/>
  <c r="V4712" i="2" s="1"/>
  <c r="M4718" i="1"/>
  <c r="D4713" i="2" s="1"/>
  <c r="O4713" i="2" s="1"/>
  <c r="K4720" i="1"/>
  <c r="B4715" i="2" s="1"/>
  <c r="M4715" i="2" s="1"/>
  <c r="B4719" i="1"/>
  <c r="C4718" i="1"/>
  <c r="D4718" i="1"/>
  <c r="O4718" i="1" s="1"/>
  <c r="F4713" i="2" s="1"/>
  <c r="Q4713" i="2" s="1"/>
  <c r="F4718" i="1"/>
  <c r="V4950" i="1" l="1"/>
  <c r="U4712" i="2"/>
  <c r="J4713" i="2"/>
  <c r="S4712" i="2"/>
  <c r="H4713" i="2"/>
  <c r="G4715" i="2"/>
  <c r="R4715" i="2" s="1"/>
  <c r="K4713" i="2"/>
  <c r="V4713" i="2" s="1"/>
  <c r="I4713" i="2"/>
  <c r="T4713" i="2" s="1"/>
  <c r="M4719" i="1"/>
  <c r="D4714" i="2" s="1"/>
  <c r="O4714" i="2" s="1"/>
  <c r="C4719" i="1"/>
  <c r="F4719" i="1"/>
  <c r="D4719" i="1"/>
  <c r="O4719" i="1" s="1"/>
  <c r="F4714" i="2" s="1"/>
  <c r="Q4714" i="2" s="1"/>
  <c r="B4720" i="1"/>
  <c r="K4721" i="1"/>
  <c r="B4716" i="2" s="1"/>
  <c r="M4716" i="2" s="1"/>
  <c r="V4951" i="1" l="1"/>
  <c r="S4713" i="2"/>
  <c r="H4714" i="2"/>
  <c r="U4713" i="2"/>
  <c r="J4714" i="2"/>
  <c r="G4716" i="2"/>
  <c r="R4716" i="2" s="1"/>
  <c r="K4714" i="2"/>
  <c r="V4714" i="2" s="1"/>
  <c r="I4714" i="2"/>
  <c r="T4714" i="2" s="1"/>
  <c r="M4720" i="1"/>
  <c r="D4715" i="2" s="1"/>
  <c r="O4715" i="2" s="1"/>
  <c r="F4720" i="1"/>
  <c r="D4720" i="1"/>
  <c r="O4720" i="1" s="1"/>
  <c r="F4715" i="2" s="1"/>
  <c r="Q4715" i="2" s="1"/>
  <c r="C4720" i="1"/>
  <c r="B4721" i="1"/>
  <c r="K4722" i="1"/>
  <c r="B4717" i="2" s="1"/>
  <c r="M4717" i="2" s="1"/>
  <c r="V4952" i="1" l="1"/>
  <c r="U4714" i="2"/>
  <c r="J4715" i="2"/>
  <c r="S4714" i="2"/>
  <c r="H4715" i="2"/>
  <c r="G4717" i="2"/>
  <c r="R4717" i="2" s="1"/>
  <c r="I4715" i="2"/>
  <c r="T4715" i="2" s="1"/>
  <c r="K4715" i="2"/>
  <c r="V4715" i="2" s="1"/>
  <c r="M4721" i="1"/>
  <c r="D4716" i="2" s="1"/>
  <c r="O4716" i="2" s="1"/>
  <c r="F4721" i="1"/>
  <c r="D4721" i="1"/>
  <c r="O4721" i="1" s="1"/>
  <c r="F4716" i="2" s="1"/>
  <c r="Q4716" i="2" s="1"/>
  <c r="C4721" i="1"/>
  <c r="B4722" i="1"/>
  <c r="K4723" i="1"/>
  <c r="B4718" i="2" s="1"/>
  <c r="M4718" i="2" s="1"/>
  <c r="V4953" i="1" l="1"/>
  <c r="S4715" i="2"/>
  <c r="H4716" i="2"/>
  <c r="U4715" i="2"/>
  <c r="J4716" i="2"/>
  <c r="G4718" i="2"/>
  <c r="R4718" i="2" s="1"/>
  <c r="I4716" i="2"/>
  <c r="T4716" i="2" s="1"/>
  <c r="K4716" i="2"/>
  <c r="V4716" i="2" s="1"/>
  <c r="M4722" i="1"/>
  <c r="D4717" i="2" s="1"/>
  <c r="O4717" i="2" s="1"/>
  <c r="C4722" i="1"/>
  <c r="F4722" i="1"/>
  <c r="D4722" i="1"/>
  <c r="O4722" i="1" s="1"/>
  <c r="F4717" i="2" s="1"/>
  <c r="Q4717" i="2" s="1"/>
  <c r="B4723" i="1"/>
  <c r="K4724" i="1"/>
  <c r="B4719" i="2" s="1"/>
  <c r="M4719" i="2" s="1"/>
  <c r="V4954" i="1" l="1"/>
  <c r="U4716" i="2"/>
  <c r="J4717" i="2"/>
  <c r="S4716" i="2"/>
  <c r="H4717" i="2"/>
  <c r="G4719" i="2"/>
  <c r="R4719" i="2" s="1"/>
  <c r="I4717" i="2"/>
  <c r="T4717" i="2" s="1"/>
  <c r="K4717" i="2"/>
  <c r="V4717" i="2" s="1"/>
  <c r="M4723" i="1"/>
  <c r="D4718" i="2" s="1"/>
  <c r="O4718" i="2" s="1"/>
  <c r="C4723" i="1"/>
  <c r="F4723" i="1"/>
  <c r="D4723" i="1"/>
  <c r="O4723" i="1" s="1"/>
  <c r="F4718" i="2" s="1"/>
  <c r="Q4718" i="2" s="1"/>
  <c r="B4724" i="1"/>
  <c r="K4725" i="1"/>
  <c r="B4720" i="2" s="1"/>
  <c r="M4720" i="2" s="1"/>
  <c r="V4955" i="1" l="1"/>
  <c r="S4717" i="2"/>
  <c r="H4718" i="2"/>
  <c r="U4717" i="2"/>
  <c r="J4718" i="2"/>
  <c r="G4720" i="2"/>
  <c r="R4720" i="2" s="1"/>
  <c r="I4718" i="2"/>
  <c r="T4718" i="2" s="1"/>
  <c r="K4718" i="2"/>
  <c r="V4718" i="2" s="1"/>
  <c r="M4724" i="1"/>
  <c r="D4719" i="2" s="1"/>
  <c r="O4719" i="2" s="1"/>
  <c r="C4724" i="1"/>
  <c r="F4724" i="1"/>
  <c r="D4724" i="1"/>
  <c r="O4724" i="1" s="1"/>
  <c r="F4719" i="2" s="1"/>
  <c r="Q4719" i="2" s="1"/>
  <c r="B4725" i="1"/>
  <c r="K4726" i="1"/>
  <c r="B4721" i="2" s="1"/>
  <c r="M4721" i="2" s="1"/>
  <c r="V4956" i="1" l="1"/>
  <c r="U4718" i="2"/>
  <c r="J4719" i="2"/>
  <c r="S4718" i="2"/>
  <c r="H4719" i="2"/>
  <c r="G4721" i="2"/>
  <c r="R4721" i="2" s="1"/>
  <c r="I4719" i="2"/>
  <c r="T4719" i="2" s="1"/>
  <c r="K4719" i="2"/>
  <c r="V4719" i="2" s="1"/>
  <c r="M4725" i="1"/>
  <c r="D4720" i="2" s="1"/>
  <c r="O4720" i="2" s="1"/>
  <c r="D4725" i="1"/>
  <c r="O4725" i="1" s="1"/>
  <c r="F4720" i="2" s="1"/>
  <c r="Q4720" i="2" s="1"/>
  <c r="C4725" i="1"/>
  <c r="F4725" i="1"/>
  <c r="B4726" i="1"/>
  <c r="K4727" i="1"/>
  <c r="B4722" i="2" s="1"/>
  <c r="M4722" i="2" s="1"/>
  <c r="V4957" i="1" l="1"/>
  <c r="S4719" i="2"/>
  <c r="H4720" i="2"/>
  <c r="U4719" i="2"/>
  <c r="J4720" i="2"/>
  <c r="G4722" i="2"/>
  <c r="R4722" i="2" s="1"/>
  <c r="K4720" i="2"/>
  <c r="V4720" i="2" s="1"/>
  <c r="I4720" i="2"/>
  <c r="T4720" i="2" s="1"/>
  <c r="M4726" i="1"/>
  <c r="D4721" i="2" s="1"/>
  <c r="O4721" i="2" s="1"/>
  <c r="C4726" i="1"/>
  <c r="D4726" i="1"/>
  <c r="O4726" i="1" s="1"/>
  <c r="F4721" i="2" s="1"/>
  <c r="Q4721" i="2" s="1"/>
  <c r="F4726" i="1"/>
  <c r="B4727" i="1"/>
  <c r="K4728" i="1"/>
  <c r="B4723" i="2" s="1"/>
  <c r="M4723" i="2" s="1"/>
  <c r="V4958" i="1" l="1"/>
  <c r="U4720" i="2"/>
  <c r="J4721" i="2"/>
  <c r="S4720" i="2"/>
  <c r="H4721" i="2"/>
  <c r="G4723" i="2"/>
  <c r="R4723" i="2" s="1"/>
  <c r="I4721" i="2"/>
  <c r="T4721" i="2" s="1"/>
  <c r="K4721" i="2"/>
  <c r="V4721" i="2" s="1"/>
  <c r="M4727" i="1"/>
  <c r="D4722" i="2" s="1"/>
  <c r="O4722" i="2" s="1"/>
  <c r="D4727" i="1"/>
  <c r="O4727" i="1" s="1"/>
  <c r="F4722" i="2" s="1"/>
  <c r="Q4722" i="2" s="1"/>
  <c r="C4727" i="1"/>
  <c r="F4727" i="1"/>
  <c r="B4728" i="1"/>
  <c r="K4729" i="1"/>
  <c r="B4724" i="2" s="1"/>
  <c r="M4724" i="2" s="1"/>
  <c r="V4959" i="1" l="1"/>
  <c r="S4721" i="2"/>
  <c r="H4722" i="2"/>
  <c r="U4721" i="2"/>
  <c r="J4722" i="2"/>
  <c r="K4722" i="2"/>
  <c r="V4722" i="2" s="1"/>
  <c r="G4724" i="2"/>
  <c r="R4724" i="2" s="1"/>
  <c r="I4722" i="2"/>
  <c r="T4722" i="2" s="1"/>
  <c r="M4728" i="1"/>
  <c r="D4723" i="2" s="1"/>
  <c r="O4723" i="2" s="1"/>
  <c r="C4728" i="1"/>
  <c r="D4728" i="1"/>
  <c r="O4728" i="1" s="1"/>
  <c r="F4723" i="2" s="1"/>
  <c r="Q4723" i="2" s="1"/>
  <c r="F4728" i="1"/>
  <c r="B4729" i="1"/>
  <c r="K4730" i="1"/>
  <c r="B4725" i="2" s="1"/>
  <c r="M4725" i="2" s="1"/>
  <c r="V4960" i="1" l="1"/>
  <c r="U4722" i="2"/>
  <c r="J4723" i="2"/>
  <c r="S4722" i="2"/>
  <c r="H4723" i="2"/>
  <c r="G4725" i="2"/>
  <c r="R4725" i="2" s="1"/>
  <c r="I4723" i="2"/>
  <c r="T4723" i="2" s="1"/>
  <c r="K4723" i="2"/>
  <c r="V4723" i="2" s="1"/>
  <c r="M4729" i="1"/>
  <c r="D4724" i="2" s="1"/>
  <c r="O4724" i="2" s="1"/>
  <c r="D4729" i="1"/>
  <c r="O4729" i="1" s="1"/>
  <c r="F4724" i="2" s="1"/>
  <c r="Q4724" i="2" s="1"/>
  <c r="F4729" i="1"/>
  <c r="C4729" i="1"/>
  <c r="B4730" i="1"/>
  <c r="K4731" i="1"/>
  <c r="B4726" i="2" s="1"/>
  <c r="M4726" i="2" s="1"/>
  <c r="V4961" i="1" l="1"/>
  <c r="S4723" i="2"/>
  <c r="H4724" i="2"/>
  <c r="U4723" i="2"/>
  <c r="J4724" i="2"/>
  <c r="G4726" i="2"/>
  <c r="R4726" i="2" s="1"/>
  <c r="K4724" i="2"/>
  <c r="V4724" i="2" s="1"/>
  <c r="I4724" i="2"/>
  <c r="T4724" i="2" s="1"/>
  <c r="M4730" i="1"/>
  <c r="D4725" i="2" s="1"/>
  <c r="O4725" i="2" s="1"/>
  <c r="C4730" i="1"/>
  <c r="F4730" i="1"/>
  <c r="D4730" i="1"/>
  <c r="O4730" i="1" s="1"/>
  <c r="F4725" i="2" s="1"/>
  <c r="Q4725" i="2" s="1"/>
  <c r="B4731" i="1"/>
  <c r="K4732" i="1"/>
  <c r="B4727" i="2" s="1"/>
  <c r="M4727" i="2" s="1"/>
  <c r="V4962" i="1" l="1"/>
  <c r="U4724" i="2"/>
  <c r="J4725" i="2"/>
  <c r="S4724" i="2"/>
  <c r="H4725" i="2"/>
  <c r="G4727" i="2"/>
  <c r="R4727" i="2" s="1"/>
  <c r="K4725" i="2"/>
  <c r="V4725" i="2" s="1"/>
  <c r="I4725" i="2"/>
  <c r="T4725" i="2" s="1"/>
  <c r="M4731" i="1"/>
  <c r="D4726" i="2" s="1"/>
  <c r="O4726" i="2" s="1"/>
  <c r="F4731" i="1"/>
  <c r="C4731" i="1"/>
  <c r="D4731" i="1"/>
  <c r="O4731" i="1" s="1"/>
  <c r="F4726" i="2" s="1"/>
  <c r="Q4726" i="2" s="1"/>
  <c r="B4732" i="1"/>
  <c r="K4733" i="1"/>
  <c r="B4728" i="2" s="1"/>
  <c r="M4728" i="2" s="1"/>
  <c r="V4963" i="1" l="1"/>
  <c r="S4725" i="2"/>
  <c r="H4726" i="2"/>
  <c r="U4725" i="2"/>
  <c r="J4726" i="2"/>
  <c r="G4728" i="2"/>
  <c r="R4728" i="2" s="1"/>
  <c r="K4726" i="2"/>
  <c r="V4726" i="2" s="1"/>
  <c r="I4726" i="2"/>
  <c r="T4726" i="2" s="1"/>
  <c r="M4732" i="1"/>
  <c r="D4727" i="2" s="1"/>
  <c r="O4727" i="2" s="1"/>
  <c r="C4732" i="1"/>
  <c r="F4732" i="1"/>
  <c r="D4732" i="1"/>
  <c r="O4732" i="1" s="1"/>
  <c r="F4727" i="2" s="1"/>
  <c r="Q4727" i="2" s="1"/>
  <c r="B4733" i="1"/>
  <c r="K4734" i="1"/>
  <c r="B4729" i="2" s="1"/>
  <c r="M4729" i="2" s="1"/>
  <c r="V4964" i="1" l="1"/>
  <c r="U4726" i="2"/>
  <c r="J4727" i="2"/>
  <c r="S4726" i="2"/>
  <c r="H4727" i="2"/>
  <c r="G4729" i="2"/>
  <c r="R4729" i="2" s="1"/>
  <c r="I4727" i="2"/>
  <c r="T4727" i="2" s="1"/>
  <c r="K4727" i="2"/>
  <c r="V4727" i="2" s="1"/>
  <c r="M4733" i="1"/>
  <c r="D4728" i="2" s="1"/>
  <c r="O4728" i="2" s="1"/>
  <c r="C4733" i="1"/>
  <c r="F4733" i="1"/>
  <c r="D4733" i="1"/>
  <c r="O4733" i="1" s="1"/>
  <c r="F4728" i="2" s="1"/>
  <c r="Q4728" i="2" s="1"/>
  <c r="B4734" i="1"/>
  <c r="K4735" i="1"/>
  <c r="B4730" i="2" s="1"/>
  <c r="M4730" i="2" s="1"/>
  <c r="V4965" i="1" l="1"/>
  <c r="S4727" i="2"/>
  <c r="H4728" i="2"/>
  <c r="U4727" i="2"/>
  <c r="J4728" i="2"/>
  <c r="G4730" i="2"/>
  <c r="R4730" i="2" s="1"/>
  <c r="K4728" i="2"/>
  <c r="V4728" i="2" s="1"/>
  <c r="I4728" i="2"/>
  <c r="T4728" i="2" s="1"/>
  <c r="M4734" i="1"/>
  <c r="D4729" i="2" s="1"/>
  <c r="O4729" i="2" s="1"/>
  <c r="C4734" i="1"/>
  <c r="D4734" i="1"/>
  <c r="O4734" i="1" s="1"/>
  <c r="F4729" i="2" s="1"/>
  <c r="Q4729" i="2" s="1"/>
  <c r="F4734" i="1"/>
  <c r="B4735" i="1"/>
  <c r="K4736" i="1"/>
  <c r="B4731" i="2" s="1"/>
  <c r="M4731" i="2" s="1"/>
  <c r="V4966" i="1" l="1"/>
  <c r="U4728" i="2"/>
  <c r="J4729" i="2"/>
  <c r="S4728" i="2"/>
  <c r="H4729" i="2"/>
  <c r="G4731" i="2"/>
  <c r="R4731" i="2" s="1"/>
  <c r="I4729" i="2"/>
  <c r="T4729" i="2" s="1"/>
  <c r="K4729" i="2"/>
  <c r="V4729" i="2" s="1"/>
  <c r="M4735" i="1"/>
  <c r="D4730" i="2" s="1"/>
  <c r="O4730" i="2" s="1"/>
  <c r="C4735" i="1"/>
  <c r="F4735" i="1"/>
  <c r="D4735" i="1"/>
  <c r="O4735" i="1" s="1"/>
  <c r="F4730" i="2" s="1"/>
  <c r="Q4730" i="2" s="1"/>
  <c r="B4736" i="1"/>
  <c r="K4737" i="1"/>
  <c r="B4732" i="2" s="1"/>
  <c r="M4732" i="2" s="1"/>
  <c r="V4967" i="1" l="1"/>
  <c r="S4729" i="2"/>
  <c r="H4730" i="2"/>
  <c r="U4729" i="2"/>
  <c r="J4730" i="2"/>
  <c r="G4732" i="2"/>
  <c r="R4732" i="2" s="1"/>
  <c r="I4730" i="2"/>
  <c r="T4730" i="2" s="1"/>
  <c r="K4730" i="2"/>
  <c r="V4730" i="2" s="1"/>
  <c r="M4736" i="1"/>
  <c r="D4731" i="2" s="1"/>
  <c r="O4731" i="2" s="1"/>
  <c r="C4736" i="1"/>
  <c r="D4736" i="1"/>
  <c r="O4736" i="1" s="1"/>
  <c r="F4731" i="2" s="1"/>
  <c r="Q4731" i="2" s="1"/>
  <c r="F4736" i="1"/>
  <c r="B4737" i="1"/>
  <c r="K4738" i="1"/>
  <c r="B4733" i="2" s="1"/>
  <c r="M4733" i="2" s="1"/>
  <c r="V4968" i="1" l="1"/>
  <c r="U4730" i="2"/>
  <c r="J4731" i="2"/>
  <c r="S4730" i="2"/>
  <c r="H4731" i="2"/>
  <c r="G4733" i="2"/>
  <c r="R4733" i="2" s="1"/>
  <c r="I4731" i="2"/>
  <c r="T4731" i="2" s="1"/>
  <c r="K4731" i="2"/>
  <c r="V4731" i="2" s="1"/>
  <c r="M4737" i="1"/>
  <c r="D4732" i="2" s="1"/>
  <c r="O4732" i="2" s="1"/>
  <c r="F4737" i="1"/>
  <c r="C4737" i="1"/>
  <c r="D4737" i="1"/>
  <c r="O4737" i="1" s="1"/>
  <c r="F4732" i="2" s="1"/>
  <c r="Q4732" i="2" s="1"/>
  <c r="B4738" i="1"/>
  <c r="K4739" i="1"/>
  <c r="B4734" i="2" s="1"/>
  <c r="M4734" i="2" s="1"/>
  <c r="V4969" i="1" l="1"/>
  <c r="S4731" i="2"/>
  <c r="H4732" i="2"/>
  <c r="U4731" i="2"/>
  <c r="J4732" i="2"/>
  <c r="I4732" i="2"/>
  <c r="T4732" i="2" s="1"/>
  <c r="G4734" i="2"/>
  <c r="R4734" i="2" s="1"/>
  <c r="K4732" i="2"/>
  <c r="V4732" i="2" s="1"/>
  <c r="M4738" i="1"/>
  <c r="D4733" i="2" s="1"/>
  <c r="O4733" i="2" s="1"/>
  <c r="C4738" i="1"/>
  <c r="F4738" i="1"/>
  <c r="D4738" i="1"/>
  <c r="O4738" i="1" s="1"/>
  <c r="F4733" i="2" s="1"/>
  <c r="Q4733" i="2" s="1"/>
  <c r="B4739" i="1"/>
  <c r="K4740" i="1"/>
  <c r="B4735" i="2" s="1"/>
  <c r="M4735" i="2" s="1"/>
  <c r="V4970" i="1" l="1"/>
  <c r="U4732" i="2"/>
  <c r="J4733" i="2"/>
  <c r="S4732" i="2"/>
  <c r="H4733" i="2"/>
  <c r="G4735" i="2"/>
  <c r="R4735" i="2" s="1"/>
  <c r="I4733" i="2"/>
  <c r="T4733" i="2" s="1"/>
  <c r="K4733" i="2"/>
  <c r="V4733" i="2" s="1"/>
  <c r="M4739" i="1"/>
  <c r="D4734" i="2" s="1"/>
  <c r="O4734" i="2" s="1"/>
  <c r="C4739" i="1"/>
  <c r="F4739" i="1"/>
  <c r="D4739" i="1"/>
  <c r="O4739" i="1" s="1"/>
  <c r="F4734" i="2" s="1"/>
  <c r="Q4734" i="2" s="1"/>
  <c r="B4740" i="1"/>
  <c r="K4741" i="1"/>
  <c r="B4736" i="2" s="1"/>
  <c r="M4736" i="2" s="1"/>
  <c r="V4971" i="1" l="1"/>
  <c r="S4733" i="2"/>
  <c r="H4734" i="2"/>
  <c r="U4733" i="2"/>
  <c r="J4734" i="2"/>
  <c r="G4736" i="2"/>
  <c r="R4736" i="2" s="1"/>
  <c r="I4734" i="2"/>
  <c r="T4734" i="2" s="1"/>
  <c r="K4734" i="2"/>
  <c r="V4734" i="2" s="1"/>
  <c r="M4740" i="1"/>
  <c r="D4735" i="2" s="1"/>
  <c r="O4735" i="2" s="1"/>
  <c r="C4740" i="1"/>
  <c r="D4740" i="1"/>
  <c r="O4740" i="1" s="1"/>
  <c r="F4735" i="2" s="1"/>
  <c r="Q4735" i="2" s="1"/>
  <c r="F4740" i="1"/>
  <c r="B4741" i="1"/>
  <c r="K4742" i="1"/>
  <c r="B4737" i="2" s="1"/>
  <c r="M4737" i="2" s="1"/>
  <c r="V4972" i="1" l="1"/>
  <c r="U4734" i="2"/>
  <c r="J4735" i="2"/>
  <c r="S4734" i="2"/>
  <c r="H4735" i="2"/>
  <c r="G4737" i="2"/>
  <c r="R4737" i="2" s="1"/>
  <c r="I4735" i="2"/>
  <c r="T4735" i="2" s="1"/>
  <c r="K4735" i="2"/>
  <c r="V4735" i="2" s="1"/>
  <c r="M4741" i="1"/>
  <c r="D4736" i="2" s="1"/>
  <c r="O4736" i="2" s="1"/>
  <c r="D4741" i="1"/>
  <c r="O4741" i="1" s="1"/>
  <c r="F4736" i="2" s="1"/>
  <c r="Q4736" i="2" s="1"/>
  <c r="C4741" i="1"/>
  <c r="F4741" i="1"/>
  <c r="B4742" i="1"/>
  <c r="K4743" i="1"/>
  <c r="B4738" i="2" s="1"/>
  <c r="M4738" i="2" s="1"/>
  <c r="V4973" i="1" l="1"/>
  <c r="S4735" i="2"/>
  <c r="H4736" i="2"/>
  <c r="U4735" i="2"/>
  <c r="J4736" i="2"/>
  <c r="K4736" i="2"/>
  <c r="V4736" i="2" s="1"/>
  <c r="G4738" i="2"/>
  <c r="R4738" i="2" s="1"/>
  <c r="I4736" i="2"/>
  <c r="T4736" i="2" s="1"/>
  <c r="M4742" i="1"/>
  <c r="D4737" i="2" s="1"/>
  <c r="O4737" i="2" s="1"/>
  <c r="C4742" i="1"/>
  <c r="F4742" i="1"/>
  <c r="D4742" i="1"/>
  <c r="O4742" i="1" s="1"/>
  <c r="F4737" i="2" s="1"/>
  <c r="Q4737" i="2" s="1"/>
  <c r="B4743" i="1"/>
  <c r="K4744" i="1"/>
  <c r="B4739" i="2" s="1"/>
  <c r="M4739" i="2" s="1"/>
  <c r="V4974" i="1" l="1"/>
  <c r="U4736" i="2"/>
  <c r="J4737" i="2"/>
  <c r="S4736" i="2"/>
  <c r="H4737" i="2"/>
  <c r="G4739" i="2"/>
  <c r="R4739" i="2" s="1"/>
  <c r="I4737" i="2"/>
  <c r="T4737" i="2" s="1"/>
  <c r="K4737" i="2"/>
  <c r="V4737" i="2" s="1"/>
  <c r="M4743" i="1"/>
  <c r="D4738" i="2" s="1"/>
  <c r="O4738" i="2" s="1"/>
  <c r="C4743" i="1"/>
  <c r="F4743" i="1"/>
  <c r="D4743" i="1"/>
  <c r="O4743" i="1" s="1"/>
  <c r="F4738" i="2" s="1"/>
  <c r="Q4738" i="2" s="1"/>
  <c r="B4744" i="1"/>
  <c r="K4745" i="1"/>
  <c r="B4740" i="2" s="1"/>
  <c r="M4740" i="2" s="1"/>
  <c r="V4975" i="1" l="1"/>
  <c r="S4737" i="2"/>
  <c r="H4738" i="2"/>
  <c r="U4737" i="2"/>
  <c r="J4738" i="2"/>
  <c r="G4740" i="2"/>
  <c r="R4740" i="2" s="1"/>
  <c r="I4738" i="2"/>
  <c r="T4738" i="2" s="1"/>
  <c r="K4738" i="2"/>
  <c r="V4738" i="2" s="1"/>
  <c r="M4744" i="1"/>
  <c r="D4739" i="2" s="1"/>
  <c r="O4739" i="2" s="1"/>
  <c r="C4744" i="1"/>
  <c r="D4744" i="1"/>
  <c r="O4744" i="1" s="1"/>
  <c r="F4739" i="2" s="1"/>
  <c r="Q4739" i="2" s="1"/>
  <c r="F4744" i="1"/>
  <c r="B4745" i="1"/>
  <c r="K4746" i="1"/>
  <c r="B4741" i="2" s="1"/>
  <c r="M4741" i="2" s="1"/>
  <c r="V4976" i="1" l="1"/>
  <c r="U4738" i="2"/>
  <c r="J4739" i="2"/>
  <c r="S4738" i="2"/>
  <c r="H4739" i="2"/>
  <c r="G4741" i="2"/>
  <c r="R4741" i="2" s="1"/>
  <c r="I4739" i="2"/>
  <c r="T4739" i="2" s="1"/>
  <c r="K4739" i="2"/>
  <c r="V4739" i="2" s="1"/>
  <c r="M4745" i="1"/>
  <c r="D4740" i="2" s="1"/>
  <c r="O4740" i="2" s="1"/>
  <c r="C4745" i="1"/>
  <c r="D4745" i="1"/>
  <c r="O4745" i="1" s="1"/>
  <c r="F4740" i="2" s="1"/>
  <c r="Q4740" i="2" s="1"/>
  <c r="F4745" i="1"/>
  <c r="B4746" i="1"/>
  <c r="K4747" i="1"/>
  <c r="B4742" i="2" s="1"/>
  <c r="M4742" i="2" s="1"/>
  <c r="V4977" i="1" l="1"/>
  <c r="S4739" i="2"/>
  <c r="H4740" i="2"/>
  <c r="U4739" i="2"/>
  <c r="J4740" i="2"/>
  <c r="G4742" i="2"/>
  <c r="R4742" i="2" s="1"/>
  <c r="I4740" i="2"/>
  <c r="T4740" i="2" s="1"/>
  <c r="K4740" i="2"/>
  <c r="V4740" i="2" s="1"/>
  <c r="M4746" i="1"/>
  <c r="D4741" i="2" s="1"/>
  <c r="O4741" i="2" s="1"/>
  <c r="D4746" i="1"/>
  <c r="O4746" i="1" s="1"/>
  <c r="F4741" i="2" s="1"/>
  <c r="Q4741" i="2" s="1"/>
  <c r="F4746" i="1"/>
  <c r="C4746" i="1"/>
  <c r="B4747" i="1"/>
  <c r="K4748" i="1"/>
  <c r="B4743" i="2" s="1"/>
  <c r="M4743" i="2" s="1"/>
  <c r="V4978" i="1" l="1"/>
  <c r="U4740" i="2"/>
  <c r="J4741" i="2"/>
  <c r="S4740" i="2"/>
  <c r="H4741" i="2"/>
  <c r="G4743" i="2"/>
  <c r="R4743" i="2" s="1"/>
  <c r="K4741" i="2"/>
  <c r="V4741" i="2" s="1"/>
  <c r="I4741" i="2"/>
  <c r="T4741" i="2" s="1"/>
  <c r="M4747" i="1"/>
  <c r="D4742" i="2" s="1"/>
  <c r="O4742" i="2" s="1"/>
  <c r="C4747" i="1"/>
  <c r="D4747" i="1"/>
  <c r="O4747" i="1" s="1"/>
  <c r="F4742" i="2" s="1"/>
  <c r="Q4742" i="2" s="1"/>
  <c r="F4747" i="1"/>
  <c r="B4748" i="1"/>
  <c r="K4749" i="1"/>
  <c r="B4744" i="2" s="1"/>
  <c r="M4744" i="2" s="1"/>
  <c r="V4979" i="1" l="1"/>
  <c r="S4741" i="2"/>
  <c r="H4742" i="2"/>
  <c r="U4741" i="2"/>
  <c r="J4742" i="2"/>
  <c r="G4744" i="2"/>
  <c r="R4744" i="2" s="1"/>
  <c r="I4742" i="2"/>
  <c r="T4742" i="2" s="1"/>
  <c r="K4742" i="2"/>
  <c r="V4742" i="2" s="1"/>
  <c r="M4748" i="1"/>
  <c r="D4743" i="2" s="1"/>
  <c r="O4743" i="2" s="1"/>
  <c r="C4748" i="1"/>
  <c r="D4748" i="1"/>
  <c r="O4748" i="1" s="1"/>
  <c r="F4743" i="2" s="1"/>
  <c r="Q4743" i="2" s="1"/>
  <c r="F4748" i="1"/>
  <c r="B4749" i="1"/>
  <c r="K4750" i="1"/>
  <c r="B4745" i="2" s="1"/>
  <c r="M4745" i="2" s="1"/>
  <c r="V4980" i="1" l="1"/>
  <c r="U4742" i="2"/>
  <c r="J4743" i="2"/>
  <c r="S4742" i="2"/>
  <c r="H4743" i="2"/>
  <c r="G4745" i="2"/>
  <c r="R4745" i="2" s="1"/>
  <c r="I4743" i="2"/>
  <c r="T4743" i="2" s="1"/>
  <c r="K4743" i="2"/>
  <c r="V4743" i="2" s="1"/>
  <c r="M4749" i="1"/>
  <c r="D4744" i="2" s="1"/>
  <c r="O4744" i="2" s="1"/>
  <c r="D4749" i="1"/>
  <c r="O4749" i="1" s="1"/>
  <c r="F4744" i="2" s="1"/>
  <c r="Q4744" i="2" s="1"/>
  <c r="F4749" i="1"/>
  <c r="C4749" i="1"/>
  <c r="B4750" i="1"/>
  <c r="K4751" i="1"/>
  <c r="B4746" i="2" s="1"/>
  <c r="M4746" i="2" s="1"/>
  <c r="V4981" i="1" l="1"/>
  <c r="S4743" i="2"/>
  <c r="H4744" i="2"/>
  <c r="U4743" i="2"/>
  <c r="J4744" i="2"/>
  <c r="G4746" i="2"/>
  <c r="R4746" i="2" s="1"/>
  <c r="K4744" i="2"/>
  <c r="V4744" i="2" s="1"/>
  <c r="I4744" i="2"/>
  <c r="T4744" i="2" s="1"/>
  <c r="M4750" i="1"/>
  <c r="D4745" i="2" s="1"/>
  <c r="O4745" i="2" s="1"/>
  <c r="D4750" i="1"/>
  <c r="O4750" i="1" s="1"/>
  <c r="F4745" i="2" s="1"/>
  <c r="Q4745" i="2" s="1"/>
  <c r="C4750" i="1"/>
  <c r="F4750" i="1"/>
  <c r="B4751" i="1"/>
  <c r="K4752" i="1"/>
  <c r="B4747" i="2" s="1"/>
  <c r="M4747" i="2" s="1"/>
  <c r="V4982" i="1" l="1"/>
  <c r="U4744" i="2"/>
  <c r="J4745" i="2"/>
  <c r="S4744" i="2"/>
  <c r="H4745" i="2"/>
  <c r="G4747" i="2"/>
  <c r="R4747" i="2" s="1"/>
  <c r="K4745" i="2"/>
  <c r="V4745" i="2" s="1"/>
  <c r="I4745" i="2"/>
  <c r="T4745" i="2" s="1"/>
  <c r="M4751" i="1"/>
  <c r="D4746" i="2" s="1"/>
  <c r="O4746" i="2" s="1"/>
  <c r="C4751" i="1"/>
  <c r="F4751" i="1"/>
  <c r="D4751" i="1"/>
  <c r="O4751" i="1" s="1"/>
  <c r="F4746" i="2" s="1"/>
  <c r="Q4746" i="2" s="1"/>
  <c r="B4752" i="1"/>
  <c r="K4753" i="1"/>
  <c r="B4748" i="2" s="1"/>
  <c r="M4748" i="2" s="1"/>
  <c r="V4983" i="1" l="1"/>
  <c r="S4745" i="2"/>
  <c r="H4746" i="2"/>
  <c r="U4745" i="2"/>
  <c r="J4746" i="2"/>
  <c r="G4748" i="2"/>
  <c r="R4748" i="2" s="1"/>
  <c r="K4746" i="2"/>
  <c r="V4746" i="2" s="1"/>
  <c r="I4746" i="2"/>
  <c r="T4746" i="2" s="1"/>
  <c r="M4752" i="1"/>
  <c r="D4747" i="2" s="1"/>
  <c r="O4747" i="2" s="1"/>
  <c r="F4752" i="1"/>
  <c r="D4752" i="1"/>
  <c r="O4752" i="1" s="1"/>
  <c r="F4747" i="2" s="1"/>
  <c r="Q4747" i="2" s="1"/>
  <c r="C4752" i="1"/>
  <c r="B4753" i="1"/>
  <c r="K4754" i="1"/>
  <c r="B4749" i="2" s="1"/>
  <c r="M4749" i="2" s="1"/>
  <c r="V4984" i="1" l="1"/>
  <c r="U4746" i="2"/>
  <c r="J4747" i="2"/>
  <c r="S4746" i="2"/>
  <c r="H4747" i="2"/>
  <c r="G4749" i="2"/>
  <c r="R4749" i="2" s="1"/>
  <c r="I4747" i="2"/>
  <c r="T4747" i="2" s="1"/>
  <c r="K4747" i="2"/>
  <c r="V4747" i="2" s="1"/>
  <c r="M4753" i="1"/>
  <c r="D4748" i="2" s="1"/>
  <c r="O4748" i="2" s="1"/>
  <c r="C4753" i="1"/>
  <c r="F4753" i="1"/>
  <c r="D4753" i="1"/>
  <c r="O4753" i="1" s="1"/>
  <c r="F4748" i="2" s="1"/>
  <c r="Q4748" i="2" s="1"/>
  <c r="B4754" i="1"/>
  <c r="K4755" i="1"/>
  <c r="B4750" i="2" s="1"/>
  <c r="M4750" i="2" s="1"/>
  <c r="V4985" i="1" l="1"/>
  <c r="S4747" i="2"/>
  <c r="H4748" i="2"/>
  <c r="U4747" i="2"/>
  <c r="J4748" i="2"/>
  <c r="G4750" i="2"/>
  <c r="R4750" i="2" s="1"/>
  <c r="K4748" i="2"/>
  <c r="V4748" i="2" s="1"/>
  <c r="I4748" i="2"/>
  <c r="T4748" i="2" s="1"/>
  <c r="M4754" i="1"/>
  <c r="D4749" i="2" s="1"/>
  <c r="O4749" i="2" s="1"/>
  <c r="C4754" i="1"/>
  <c r="D4754" i="1"/>
  <c r="O4754" i="1" s="1"/>
  <c r="F4749" i="2" s="1"/>
  <c r="Q4749" i="2" s="1"/>
  <c r="F4754" i="1"/>
  <c r="B4755" i="1"/>
  <c r="K4756" i="1"/>
  <c r="B4751" i="2" s="1"/>
  <c r="M4751" i="2" s="1"/>
  <c r="V4986" i="1" l="1"/>
  <c r="U4748" i="2"/>
  <c r="J4749" i="2"/>
  <c r="S4748" i="2"/>
  <c r="H4749" i="2"/>
  <c r="G4751" i="2"/>
  <c r="R4751" i="2" s="1"/>
  <c r="I4749" i="2"/>
  <c r="T4749" i="2" s="1"/>
  <c r="K4749" i="2"/>
  <c r="V4749" i="2" s="1"/>
  <c r="M4755" i="1"/>
  <c r="D4750" i="2" s="1"/>
  <c r="O4750" i="2" s="1"/>
  <c r="D4755" i="1"/>
  <c r="O4755" i="1" s="1"/>
  <c r="F4750" i="2" s="1"/>
  <c r="Q4750" i="2" s="1"/>
  <c r="F4755" i="1"/>
  <c r="C4755" i="1"/>
  <c r="B4756" i="1"/>
  <c r="K4757" i="1"/>
  <c r="B4752" i="2" s="1"/>
  <c r="M4752" i="2" s="1"/>
  <c r="V4987" i="1" l="1"/>
  <c r="S4749" i="2"/>
  <c r="H4750" i="2"/>
  <c r="U4749" i="2"/>
  <c r="J4750" i="2"/>
  <c r="K4750" i="2"/>
  <c r="V4750" i="2" s="1"/>
  <c r="I4750" i="2"/>
  <c r="T4750" i="2" s="1"/>
  <c r="G4752" i="2"/>
  <c r="R4752" i="2" s="1"/>
  <c r="M4756" i="1"/>
  <c r="D4751" i="2" s="1"/>
  <c r="O4751" i="2" s="1"/>
  <c r="D4756" i="1"/>
  <c r="O4756" i="1" s="1"/>
  <c r="F4751" i="2" s="1"/>
  <c r="Q4751" i="2" s="1"/>
  <c r="C4756" i="1"/>
  <c r="F4756" i="1"/>
  <c r="B4757" i="1"/>
  <c r="K4758" i="1"/>
  <c r="B4753" i="2" s="1"/>
  <c r="M4753" i="2" s="1"/>
  <c r="V4988" i="1" l="1"/>
  <c r="U4750" i="2"/>
  <c r="J4751" i="2"/>
  <c r="S4750" i="2"/>
  <c r="H4751" i="2"/>
  <c r="K4751" i="2"/>
  <c r="V4751" i="2" s="1"/>
  <c r="G4753" i="2"/>
  <c r="R4753" i="2" s="1"/>
  <c r="I4751" i="2"/>
  <c r="T4751" i="2" s="1"/>
  <c r="M4757" i="1"/>
  <c r="D4752" i="2" s="1"/>
  <c r="O4752" i="2" s="1"/>
  <c r="C4757" i="1"/>
  <c r="D4757" i="1"/>
  <c r="O4757" i="1" s="1"/>
  <c r="F4752" i="2" s="1"/>
  <c r="Q4752" i="2" s="1"/>
  <c r="F4757" i="1"/>
  <c r="B4758" i="1"/>
  <c r="K4759" i="1"/>
  <c r="B4754" i="2" s="1"/>
  <c r="M4754" i="2" s="1"/>
  <c r="V4989" i="1" l="1"/>
  <c r="S4751" i="2"/>
  <c r="H4752" i="2"/>
  <c r="U4751" i="2"/>
  <c r="J4752" i="2"/>
  <c r="G4754" i="2"/>
  <c r="R4754" i="2" s="1"/>
  <c r="I4752" i="2"/>
  <c r="T4752" i="2" s="1"/>
  <c r="K4752" i="2"/>
  <c r="V4752" i="2" s="1"/>
  <c r="M4758" i="1"/>
  <c r="D4753" i="2" s="1"/>
  <c r="O4753" i="2" s="1"/>
  <c r="C4758" i="1"/>
  <c r="D4758" i="1"/>
  <c r="O4758" i="1" s="1"/>
  <c r="F4753" i="2" s="1"/>
  <c r="Q4753" i="2" s="1"/>
  <c r="F4758" i="1"/>
  <c r="B4759" i="1"/>
  <c r="K4760" i="1"/>
  <c r="B4755" i="2" s="1"/>
  <c r="M4755" i="2" s="1"/>
  <c r="V4990" i="1" l="1"/>
  <c r="U4752" i="2"/>
  <c r="J4753" i="2"/>
  <c r="S4752" i="2"/>
  <c r="H4753" i="2"/>
  <c r="G4755" i="2"/>
  <c r="R4755" i="2" s="1"/>
  <c r="I4753" i="2"/>
  <c r="T4753" i="2" s="1"/>
  <c r="K4753" i="2"/>
  <c r="V4753" i="2" s="1"/>
  <c r="M4759" i="1"/>
  <c r="D4754" i="2" s="1"/>
  <c r="O4754" i="2" s="1"/>
  <c r="C4759" i="1"/>
  <c r="D4759" i="1"/>
  <c r="O4759" i="1" s="1"/>
  <c r="F4754" i="2" s="1"/>
  <c r="Q4754" i="2" s="1"/>
  <c r="F4759" i="1"/>
  <c r="B4760" i="1"/>
  <c r="K4761" i="1"/>
  <c r="B4756" i="2" s="1"/>
  <c r="M4756" i="2" s="1"/>
  <c r="V4991" i="1" l="1"/>
  <c r="S4753" i="2"/>
  <c r="H4754" i="2"/>
  <c r="U4753" i="2"/>
  <c r="J4754" i="2"/>
  <c r="G4756" i="2"/>
  <c r="R4756" i="2" s="1"/>
  <c r="I4754" i="2"/>
  <c r="T4754" i="2" s="1"/>
  <c r="K4754" i="2"/>
  <c r="V4754" i="2" s="1"/>
  <c r="M4760" i="1"/>
  <c r="D4755" i="2" s="1"/>
  <c r="O4755" i="2" s="1"/>
  <c r="C4760" i="1"/>
  <c r="F4760" i="1"/>
  <c r="D4760" i="1"/>
  <c r="O4760" i="1" s="1"/>
  <c r="F4755" i="2" s="1"/>
  <c r="Q4755" i="2" s="1"/>
  <c r="B4761" i="1"/>
  <c r="K4762" i="1"/>
  <c r="B4757" i="2" s="1"/>
  <c r="M4757" i="2" s="1"/>
  <c r="V4992" i="1" l="1"/>
  <c r="U4754" i="2"/>
  <c r="J4755" i="2"/>
  <c r="S4754" i="2"/>
  <c r="H4755" i="2"/>
  <c r="G4757" i="2"/>
  <c r="R4757" i="2" s="1"/>
  <c r="I4755" i="2"/>
  <c r="T4755" i="2" s="1"/>
  <c r="K4755" i="2"/>
  <c r="V4755" i="2" s="1"/>
  <c r="M4761" i="1"/>
  <c r="D4756" i="2" s="1"/>
  <c r="O4756" i="2" s="1"/>
  <c r="F4761" i="1"/>
  <c r="D4761" i="1"/>
  <c r="O4761" i="1" s="1"/>
  <c r="F4756" i="2" s="1"/>
  <c r="Q4756" i="2" s="1"/>
  <c r="C4761" i="1"/>
  <c r="B4762" i="1"/>
  <c r="K4763" i="1"/>
  <c r="B4758" i="2" s="1"/>
  <c r="M4758" i="2" s="1"/>
  <c r="V4993" i="1" l="1"/>
  <c r="S4755" i="2"/>
  <c r="H4756" i="2"/>
  <c r="U4755" i="2"/>
  <c r="J4756" i="2"/>
  <c r="G4758" i="2"/>
  <c r="R4758" i="2" s="1"/>
  <c r="I4756" i="2"/>
  <c r="T4756" i="2" s="1"/>
  <c r="K4756" i="2"/>
  <c r="V4756" i="2" s="1"/>
  <c r="M4762" i="1"/>
  <c r="D4757" i="2" s="1"/>
  <c r="O4757" i="2" s="1"/>
  <c r="D4762" i="1"/>
  <c r="O4762" i="1" s="1"/>
  <c r="F4757" i="2" s="1"/>
  <c r="Q4757" i="2" s="1"/>
  <c r="F4762" i="1"/>
  <c r="C4762" i="1"/>
  <c r="B4763" i="1"/>
  <c r="K4764" i="1"/>
  <c r="B4759" i="2" s="1"/>
  <c r="M4759" i="2" s="1"/>
  <c r="V4994" i="1" l="1"/>
  <c r="U4756" i="2"/>
  <c r="J4757" i="2"/>
  <c r="S4756" i="2"/>
  <c r="H4757" i="2"/>
  <c r="K4757" i="2"/>
  <c r="V4757" i="2" s="1"/>
  <c r="G4759" i="2"/>
  <c r="R4759" i="2" s="1"/>
  <c r="I4757" i="2"/>
  <c r="T4757" i="2" s="1"/>
  <c r="M4763" i="1"/>
  <c r="D4758" i="2" s="1"/>
  <c r="O4758" i="2" s="1"/>
  <c r="C4763" i="1"/>
  <c r="F4763" i="1"/>
  <c r="D4763" i="1"/>
  <c r="O4763" i="1" s="1"/>
  <c r="F4758" i="2" s="1"/>
  <c r="Q4758" i="2" s="1"/>
  <c r="B4764" i="1"/>
  <c r="K4765" i="1"/>
  <c r="B4760" i="2" s="1"/>
  <c r="M4760" i="2" s="1"/>
  <c r="V4995" i="1" l="1"/>
  <c r="S4757" i="2"/>
  <c r="H4758" i="2"/>
  <c r="U4757" i="2"/>
  <c r="J4758" i="2"/>
  <c r="G4760" i="2"/>
  <c r="R4760" i="2" s="1"/>
  <c r="I4758" i="2"/>
  <c r="T4758" i="2" s="1"/>
  <c r="K4758" i="2"/>
  <c r="V4758" i="2" s="1"/>
  <c r="M4764" i="1"/>
  <c r="D4759" i="2" s="1"/>
  <c r="O4759" i="2" s="1"/>
  <c r="C4764" i="1"/>
  <c r="D4764" i="1"/>
  <c r="O4764" i="1" s="1"/>
  <c r="F4759" i="2" s="1"/>
  <c r="Q4759" i="2" s="1"/>
  <c r="F4764" i="1"/>
  <c r="B4765" i="1"/>
  <c r="K4766" i="1"/>
  <c r="B4761" i="2" s="1"/>
  <c r="M4761" i="2" s="1"/>
  <c r="V4996" i="1" l="1"/>
  <c r="U4758" i="2"/>
  <c r="J4759" i="2"/>
  <c r="S4758" i="2"/>
  <c r="H4759" i="2"/>
  <c r="G4761" i="2"/>
  <c r="R4761" i="2" s="1"/>
  <c r="I4759" i="2"/>
  <c r="T4759" i="2" s="1"/>
  <c r="K4759" i="2"/>
  <c r="V4759" i="2" s="1"/>
  <c r="M4765" i="1"/>
  <c r="D4760" i="2" s="1"/>
  <c r="O4760" i="2" s="1"/>
  <c r="D4765" i="1"/>
  <c r="O4765" i="1" s="1"/>
  <c r="F4760" i="2" s="1"/>
  <c r="Q4760" i="2" s="1"/>
  <c r="C4765" i="1"/>
  <c r="F4765" i="1"/>
  <c r="B4766" i="1"/>
  <c r="K4767" i="1"/>
  <c r="B4762" i="2" s="1"/>
  <c r="M4762" i="2" s="1"/>
  <c r="V4997" i="1" l="1"/>
  <c r="S4759" i="2"/>
  <c r="H4760" i="2"/>
  <c r="U4759" i="2"/>
  <c r="J4760" i="2"/>
  <c r="K4760" i="2"/>
  <c r="V4760" i="2" s="1"/>
  <c r="G4762" i="2"/>
  <c r="R4762" i="2" s="1"/>
  <c r="I4760" i="2"/>
  <c r="T4760" i="2" s="1"/>
  <c r="M4766" i="1"/>
  <c r="D4761" i="2" s="1"/>
  <c r="O4761" i="2" s="1"/>
  <c r="D4766" i="1"/>
  <c r="O4766" i="1" s="1"/>
  <c r="F4761" i="2" s="1"/>
  <c r="Q4761" i="2" s="1"/>
  <c r="C4766" i="1"/>
  <c r="F4766" i="1"/>
  <c r="B4767" i="1"/>
  <c r="K4768" i="1"/>
  <c r="B4763" i="2" s="1"/>
  <c r="M4763" i="2" s="1"/>
  <c r="V4998" i="1" l="1"/>
  <c r="S4760" i="2"/>
  <c r="H4761" i="2"/>
  <c r="U4760" i="2"/>
  <c r="J4761" i="2"/>
  <c r="K4761" i="2"/>
  <c r="V4761" i="2" s="1"/>
  <c r="G4763" i="2"/>
  <c r="R4763" i="2" s="1"/>
  <c r="I4761" i="2"/>
  <c r="T4761" i="2" s="1"/>
  <c r="M4767" i="1"/>
  <c r="D4762" i="2" s="1"/>
  <c r="O4762" i="2" s="1"/>
  <c r="C4767" i="1"/>
  <c r="F4767" i="1"/>
  <c r="D4767" i="1"/>
  <c r="O4767" i="1" s="1"/>
  <c r="F4762" i="2" s="1"/>
  <c r="Q4762" i="2" s="1"/>
  <c r="B4768" i="1"/>
  <c r="K4769" i="1"/>
  <c r="B4764" i="2" s="1"/>
  <c r="M4764" i="2" s="1"/>
  <c r="V4999" i="1" l="1"/>
  <c r="S4761" i="2"/>
  <c r="H4762" i="2"/>
  <c r="U4761" i="2"/>
  <c r="J4762" i="2"/>
  <c r="G4764" i="2"/>
  <c r="R4764" i="2" s="1"/>
  <c r="I4762" i="2"/>
  <c r="T4762" i="2" s="1"/>
  <c r="K4762" i="2"/>
  <c r="V4762" i="2" s="1"/>
  <c r="M4768" i="1"/>
  <c r="D4763" i="2" s="1"/>
  <c r="O4763" i="2" s="1"/>
  <c r="C4768" i="1"/>
  <c r="F4768" i="1"/>
  <c r="D4768" i="1"/>
  <c r="O4768" i="1" s="1"/>
  <c r="F4763" i="2" s="1"/>
  <c r="Q4763" i="2" s="1"/>
  <c r="B4769" i="1"/>
  <c r="K4770" i="1"/>
  <c r="B4765" i="2" s="1"/>
  <c r="M4765" i="2" s="1"/>
  <c r="V5000" i="1" l="1"/>
  <c r="S4762" i="2"/>
  <c r="H4763" i="2"/>
  <c r="U4762" i="2"/>
  <c r="J4763" i="2"/>
  <c r="G4765" i="2"/>
  <c r="R4765" i="2" s="1"/>
  <c r="I4763" i="2"/>
  <c r="T4763" i="2" s="1"/>
  <c r="K4763" i="2"/>
  <c r="V4763" i="2" s="1"/>
  <c r="M4769" i="1"/>
  <c r="D4764" i="2" s="1"/>
  <c r="O4764" i="2" s="1"/>
  <c r="C4769" i="1"/>
  <c r="F4769" i="1"/>
  <c r="D4769" i="1"/>
  <c r="O4769" i="1" s="1"/>
  <c r="F4764" i="2" s="1"/>
  <c r="Q4764" i="2" s="1"/>
  <c r="B4770" i="1"/>
  <c r="K4771" i="1"/>
  <c r="B4766" i="2" s="1"/>
  <c r="M4766" i="2" s="1"/>
  <c r="V5001" i="1" l="1"/>
  <c r="S4763" i="2"/>
  <c r="H4764" i="2"/>
  <c r="U4763" i="2"/>
  <c r="J4764" i="2"/>
  <c r="G4766" i="2"/>
  <c r="R4766" i="2" s="1"/>
  <c r="I4764" i="2"/>
  <c r="T4764" i="2" s="1"/>
  <c r="K4764" i="2"/>
  <c r="V4764" i="2" s="1"/>
  <c r="M4770" i="1"/>
  <c r="D4765" i="2" s="1"/>
  <c r="O4765" i="2" s="1"/>
  <c r="C4770" i="1"/>
  <c r="D4770" i="1"/>
  <c r="O4770" i="1" s="1"/>
  <c r="F4765" i="2" s="1"/>
  <c r="Q4765" i="2" s="1"/>
  <c r="F4770" i="1"/>
  <c r="B4771" i="1"/>
  <c r="K4772" i="1"/>
  <c r="B4767" i="2" s="1"/>
  <c r="M4767" i="2" s="1"/>
  <c r="V5002" i="1" l="1"/>
  <c r="U4764" i="2"/>
  <c r="J4765" i="2"/>
  <c r="S4764" i="2"/>
  <c r="H4765" i="2"/>
  <c r="G4767" i="2"/>
  <c r="R4767" i="2" s="1"/>
  <c r="I4765" i="2"/>
  <c r="T4765" i="2" s="1"/>
  <c r="K4765" i="2"/>
  <c r="V4765" i="2" s="1"/>
  <c r="M4771" i="1"/>
  <c r="D4766" i="2" s="1"/>
  <c r="O4766" i="2" s="1"/>
  <c r="D4771" i="1"/>
  <c r="O4771" i="1" s="1"/>
  <c r="F4766" i="2" s="1"/>
  <c r="Q4766" i="2" s="1"/>
  <c r="F4771" i="1"/>
  <c r="C4771" i="1"/>
  <c r="B4772" i="1"/>
  <c r="K4773" i="1"/>
  <c r="B4768" i="2" s="1"/>
  <c r="M4768" i="2" s="1"/>
  <c r="V5003" i="1" l="1"/>
  <c r="S4765" i="2"/>
  <c r="H4766" i="2"/>
  <c r="U4765" i="2"/>
  <c r="J4766" i="2"/>
  <c r="K4766" i="2"/>
  <c r="V4766" i="2" s="1"/>
  <c r="G4768" i="2"/>
  <c r="R4768" i="2" s="1"/>
  <c r="I4766" i="2"/>
  <c r="T4766" i="2" s="1"/>
  <c r="M4772" i="1"/>
  <c r="D4767" i="2" s="1"/>
  <c r="O4767" i="2" s="1"/>
  <c r="C4772" i="1"/>
  <c r="F4772" i="1"/>
  <c r="D4772" i="1"/>
  <c r="O4772" i="1" s="1"/>
  <c r="F4767" i="2" s="1"/>
  <c r="Q4767" i="2" s="1"/>
  <c r="B4773" i="1"/>
  <c r="K4774" i="1"/>
  <c r="B4769" i="2" s="1"/>
  <c r="M4769" i="2" s="1"/>
  <c r="V5004" i="1" l="1"/>
  <c r="S4766" i="2"/>
  <c r="H4767" i="2"/>
  <c r="U4766" i="2"/>
  <c r="J4767" i="2"/>
  <c r="G4769" i="2"/>
  <c r="R4769" i="2" s="1"/>
  <c r="K4767" i="2"/>
  <c r="V4767" i="2" s="1"/>
  <c r="I4767" i="2"/>
  <c r="T4767" i="2" s="1"/>
  <c r="M4773" i="1"/>
  <c r="D4768" i="2" s="1"/>
  <c r="O4768" i="2" s="1"/>
  <c r="C4773" i="1"/>
  <c r="F4773" i="1"/>
  <c r="D4773" i="1"/>
  <c r="O4773" i="1" s="1"/>
  <c r="F4768" i="2" s="1"/>
  <c r="Q4768" i="2" s="1"/>
  <c r="B4774" i="1"/>
  <c r="K4775" i="1"/>
  <c r="B4770" i="2" s="1"/>
  <c r="M4770" i="2" s="1"/>
  <c r="V5005" i="1" l="1"/>
  <c r="S4767" i="2"/>
  <c r="H4768" i="2"/>
  <c r="U4767" i="2"/>
  <c r="J4768" i="2"/>
  <c r="G4770" i="2"/>
  <c r="R4770" i="2" s="1"/>
  <c r="I4768" i="2"/>
  <c r="T4768" i="2" s="1"/>
  <c r="K4768" i="2"/>
  <c r="V4768" i="2" s="1"/>
  <c r="M4774" i="1"/>
  <c r="D4769" i="2" s="1"/>
  <c r="O4769" i="2" s="1"/>
  <c r="D4774" i="1"/>
  <c r="O4774" i="1" s="1"/>
  <c r="F4769" i="2" s="1"/>
  <c r="Q4769" i="2" s="1"/>
  <c r="F4774" i="1"/>
  <c r="C4774" i="1"/>
  <c r="B4775" i="1"/>
  <c r="K4776" i="1"/>
  <c r="B4771" i="2" s="1"/>
  <c r="M4771" i="2" s="1"/>
  <c r="V5006" i="1" l="1"/>
  <c r="U4768" i="2"/>
  <c r="J4769" i="2"/>
  <c r="S4768" i="2"/>
  <c r="H4769" i="2"/>
  <c r="K4769" i="2"/>
  <c r="V4769" i="2" s="1"/>
  <c r="G4771" i="2"/>
  <c r="R4771" i="2" s="1"/>
  <c r="I4769" i="2"/>
  <c r="T4769" i="2" s="1"/>
  <c r="M4775" i="1"/>
  <c r="D4770" i="2" s="1"/>
  <c r="O4770" i="2" s="1"/>
  <c r="C4775" i="1"/>
  <c r="F4775" i="1"/>
  <c r="D4775" i="1"/>
  <c r="O4775" i="1" s="1"/>
  <c r="F4770" i="2" s="1"/>
  <c r="Q4770" i="2" s="1"/>
  <c r="B4776" i="1"/>
  <c r="K4777" i="1"/>
  <c r="B4772" i="2" s="1"/>
  <c r="M4772" i="2" s="1"/>
  <c r="V5007" i="1" l="1"/>
  <c r="S4769" i="2"/>
  <c r="H4770" i="2"/>
  <c r="U4769" i="2"/>
  <c r="J4770" i="2"/>
  <c r="G4772" i="2"/>
  <c r="R4772" i="2" s="1"/>
  <c r="I4770" i="2"/>
  <c r="T4770" i="2" s="1"/>
  <c r="K4770" i="2"/>
  <c r="V4770" i="2" s="1"/>
  <c r="M4776" i="1"/>
  <c r="D4771" i="2" s="1"/>
  <c r="O4771" i="2" s="1"/>
  <c r="C4776" i="1"/>
  <c r="D4776" i="1"/>
  <c r="O4776" i="1" s="1"/>
  <c r="F4771" i="2" s="1"/>
  <c r="Q4771" i="2" s="1"/>
  <c r="F4776" i="1"/>
  <c r="B4777" i="1"/>
  <c r="K4778" i="1"/>
  <c r="B4773" i="2" s="1"/>
  <c r="M4773" i="2" s="1"/>
  <c r="V5008" i="1" l="1"/>
  <c r="U4770" i="2"/>
  <c r="J4771" i="2"/>
  <c r="S4770" i="2"/>
  <c r="H4771" i="2"/>
  <c r="G4773" i="2"/>
  <c r="R4773" i="2" s="1"/>
  <c r="I4771" i="2"/>
  <c r="T4771" i="2" s="1"/>
  <c r="K4771" i="2"/>
  <c r="V4771" i="2" s="1"/>
  <c r="M4777" i="1"/>
  <c r="D4772" i="2" s="1"/>
  <c r="O4772" i="2" s="1"/>
  <c r="D4777" i="1"/>
  <c r="O4777" i="1" s="1"/>
  <c r="F4772" i="2" s="1"/>
  <c r="Q4772" i="2" s="1"/>
  <c r="C4777" i="1"/>
  <c r="F4777" i="1"/>
  <c r="B4778" i="1"/>
  <c r="K4779" i="1"/>
  <c r="B4774" i="2" s="1"/>
  <c r="M4774" i="2" s="1"/>
  <c r="V5009" i="1" l="1"/>
  <c r="S4771" i="2"/>
  <c r="H4772" i="2"/>
  <c r="U4771" i="2"/>
  <c r="J4772" i="2"/>
  <c r="K4772" i="2"/>
  <c r="V4772" i="2" s="1"/>
  <c r="G4774" i="2"/>
  <c r="R4774" i="2" s="1"/>
  <c r="I4772" i="2"/>
  <c r="T4772" i="2" s="1"/>
  <c r="M4778" i="1"/>
  <c r="D4773" i="2" s="1"/>
  <c r="O4773" i="2" s="1"/>
  <c r="C4778" i="1"/>
  <c r="D4778" i="1"/>
  <c r="O4778" i="1" s="1"/>
  <c r="F4773" i="2" s="1"/>
  <c r="Q4773" i="2" s="1"/>
  <c r="F4778" i="1"/>
  <c r="B4779" i="1"/>
  <c r="K4780" i="1"/>
  <c r="B4775" i="2" s="1"/>
  <c r="M4775" i="2" s="1"/>
  <c r="V5010" i="1" l="1"/>
  <c r="U4772" i="2"/>
  <c r="J4773" i="2"/>
  <c r="S4772" i="2"/>
  <c r="H4773" i="2"/>
  <c r="G4775" i="2"/>
  <c r="R4775" i="2" s="1"/>
  <c r="I4773" i="2"/>
  <c r="T4773" i="2" s="1"/>
  <c r="K4773" i="2"/>
  <c r="V4773" i="2" s="1"/>
  <c r="M4779" i="1"/>
  <c r="D4774" i="2" s="1"/>
  <c r="O4774" i="2" s="1"/>
  <c r="C4779" i="1"/>
  <c r="F4779" i="1"/>
  <c r="D4779" i="1"/>
  <c r="O4779" i="1" s="1"/>
  <c r="F4774" i="2" s="1"/>
  <c r="Q4774" i="2" s="1"/>
  <c r="B4780" i="1"/>
  <c r="K4781" i="1"/>
  <c r="B4776" i="2" s="1"/>
  <c r="M4776" i="2" s="1"/>
  <c r="V5011" i="1" l="1"/>
  <c r="S4773" i="2"/>
  <c r="H4774" i="2"/>
  <c r="U4773" i="2"/>
  <c r="J4774" i="2"/>
  <c r="G4776" i="2"/>
  <c r="R4776" i="2" s="1"/>
  <c r="I4774" i="2"/>
  <c r="T4774" i="2" s="1"/>
  <c r="K4774" i="2"/>
  <c r="V4774" i="2" s="1"/>
  <c r="M4780" i="1"/>
  <c r="D4775" i="2" s="1"/>
  <c r="O4775" i="2" s="1"/>
  <c r="D4780" i="1"/>
  <c r="O4780" i="1" s="1"/>
  <c r="F4775" i="2" s="1"/>
  <c r="Q4775" i="2" s="1"/>
  <c r="C4780" i="1"/>
  <c r="F4780" i="1"/>
  <c r="B4781" i="1"/>
  <c r="K4782" i="1"/>
  <c r="B4777" i="2" s="1"/>
  <c r="M4777" i="2" s="1"/>
  <c r="V5012" i="1" l="1"/>
  <c r="U4774" i="2"/>
  <c r="J4775" i="2"/>
  <c r="S4774" i="2"/>
  <c r="H4775" i="2"/>
  <c r="K4775" i="2"/>
  <c r="V4775" i="2" s="1"/>
  <c r="G4777" i="2"/>
  <c r="R4777" i="2" s="1"/>
  <c r="I4775" i="2"/>
  <c r="T4775" i="2" s="1"/>
  <c r="M4781" i="1"/>
  <c r="D4776" i="2" s="1"/>
  <c r="O4776" i="2" s="1"/>
  <c r="D4781" i="1"/>
  <c r="O4781" i="1" s="1"/>
  <c r="F4776" i="2" s="1"/>
  <c r="Q4776" i="2" s="1"/>
  <c r="C4781" i="1"/>
  <c r="F4781" i="1"/>
  <c r="B4782" i="1"/>
  <c r="K4783" i="1"/>
  <c r="B4778" i="2" s="1"/>
  <c r="M4778" i="2" s="1"/>
  <c r="V5013" i="1" l="1"/>
  <c r="S4775" i="2"/>
  <c r="H4776" i="2"/>
  <c r="U4775" i="2"/>
  <c r="J4776" i="2"/>
  <c r="K4776" i="2"/>
  <c r="V4776" i="2" s="1"/>
  <c r="G4778" i="2"/>
  <c r="R4778" i="2" s="1"/>
  <c r="I4776" i="2"/>
  <c r="T4776" i="2" s="1"/>
  <c r="M4782" i="1"/>
  <c r="D4777" i="2" s="1"/>
  <c r="O4777" i="2" s="1"/>
  <c r="C4782" i="1"/>
  <c r="F4782" i="1"/>
  <c r="D4782" i="1"/>
  <c r="O4782" i="1" s="1"/>
  <c r="F4777" i="2" s="1"/>
  <c r="Q4777" i="2" s="1"/>
  <c r="B4783" i="1"/>
  <c r="K4784" i="1"/>
  <c r="B4779" i="2" s="1"/>
  <c r="M4779" i="2" s="1"/>
  <c r="V5014" i="1" l="1"/>
  <c r="S4776" i="2"/>
  <c r="H4777" i="2"/>
  <c r="U4776" i="2"/>
  <c r="J4777" i="2"/>
  <c r="G4779" i="2"/>
  <c r="R4779" i="2" s="1"/>
  <c r="I4777" i="2"/>
  <c r="T4777" i="2" s="1"/>
  <c r="K4777" i="2"/>
  <c r="V4777" i="2" s="1"/>
  <c r="M4783" i="1"/>
  <c r="D4778" i="2" s="1"/>
  <c r="O4778" i="2" s="1"/>
  <c r="C4783" i="1"/>
  <c r="F4783" i="1"/>
  <c r="D4783" i="1"/>
  <c r="O4783" i="1" s="1"/>
  <c r="F4778" i="2" s="1"/>
  <c r="Q4778" i="2" s="1"/>
  <c r="B4784" i="1"/>
  <c r="K4785" i="1"/>
  <c r="B4780" i="2" s="1"/>
  <c r="M4780" i="2" s="1"/>
  <c r="V5015" i="1" l="1"/>
  <c r="U4777" i="2"/>
  <c r="J4778" i="2"/>
  <c r="S4777" i="2"/>
  <c r="H4778" i="2"/>
  <c r="G4780" i="2"/>
  <c r="R4780" i="2" s="1"/>
  <c r="I4778" i="2"/>
  <c r="T4778" i="2" s="1"/>
  <c r="K4778" i="2"/>
  <c r="V4778" i="2" s="1"/>
  <c r="M4784" i="1"/>
  <c r="D4779" i="2" s="1"/>
  <c r="O4779" i="2" s="1"/>
  <c r="C4784" i="1"/>
  <c r="F4784" i="1"/>
  <c r="D4784" i="1"/>
  <c r="O4784" i="1" s="1"/>
  <c r="F4779" i="2" s="1"/>
  <c r="Q4779" i="2" s="1"/>
  <c r="B4785" i="1"/>
  <c r="K4786" i="1"/>
  <c r="B4781" i="2" s="1"/>
  <c r="M4781" i="2" s="1"/>
  <c r="V5016" i="1" l="1"/>
  <c r="S4778" i="2"/>
  <c r="H4779" i="2"/>
  <c r="U4778" i="2"/>
  <c r="J4779" i="2"/>
  <c r="G4781" i="2"/>
  <c r="R4781" i="2" s="1"/>
  <c r="I4779" i="2"/>
  <c r="T4779" i="2" s="1"/>
  <c r="K4779" i="2"/>
  <c r="V4779" i="2" s="1"/>
  <c r="M4785" i="1"/>
  <c r="D4780" i="2" s="1"/>
  <c r="O4780" i="2" s="1"/>
  <c r="C4785" i="1"/>
  <c r="D4785" i="1"/>
  <c r="O4785" i="1" s="1"/>
  <c r="F4780" i="2" s="1"/>
  <c r="Q4780" i="2" s="1"/>
  <c r="F4785" i="1"/>
  <c r="B4786" i="1"/>
  <c r="K4787" i="1"/>
  <c r="B4782" i="2" s="1"/>
  <c r="M4782" i="2" s="1"/>
  <c r="V5017" i="1" l="1"/>
  <c r="S4779" i="2"/>
  <c r="H4780" i="2"/>
  <c r="U4779" i="2"/>
  <c r="J4780" i="2"/>
  <c r="G4782" i="2"/>
  <c r="R4782" i="2" s="1"/>
  <c r="I4780" i="2"/>
  <c r="T4780" i="2" s="1"/>
  <c r="K4780" i="2"/>
  <c r="V4780" i="2" s="1"/>
  <c r="M4786" i="1"/>
  <c r="D4781" i="2" s="1"/>
  <c r="O4781" i="2" s="1"/>
  <c r="D4786" i="1"/>
  <c r="O4786" i="1" s="1"/>
  <c r="F4781" i="2" s="1"/>
  <c r="Q4781" i="2" s="1"/>
  <c r="C4786" i="1"/>
  <c r="F4786" i="1"/>
  <c r="B4787" i="1"/>
  <c r="K4788" i="1"/>
  <c r="B4783" i="2" s="1"/>
  <c r="M4783" i="2" s="1"/>
  <c r="V5018" i="1" l="1"/>
  <c r="S4780" i="2"/>
  <c r="H4781" i="2"/>
  <c r="U4780" i="2"/>
  <c r="J4781" i="2"/>
  <c r="K4781" i="2"/>
  <c r="V4781" i="2" s="1"/>
  <c r="I4781" i="2"/>
  <c r="T4781" i="2" s="1"/>
  <c r="G4783" i="2"/>
  <c r="R4783" i="2" s="1"/>
  <c r="M4787" i="1"/>
  <c r="D4782" i="2" s="1"/>
  <c r="O4782" i="2" s="1"/>
  <c r="F4787" i="1"/>
  <c r="D4787" i="1"/>
  <c r="O4787" i="1" s="1"/>
  <c r="F4782" i="2" s="1"/>
  <c r="Q4782" i="2" s="1"/>
  <c r="C4787" i="1"/>
  <c r="B4788" i="1"/>
  <c r="K4789" i="1"/>
  <c r="B4784" i="2" s="1"/>
  <c r="M4784" i="2" s="1"/>
  <c r="V5019" i="1" l="1"/>
  <c r="U4781" i="2"/>
  <c r="J4782" i="2"/>
  <c r="S4781" i="2"/>
  <c r="H4782" i="2"/>
  <c r="G4784" i="2"/>
  <c r="R4784" i="2" s="1"/>
  <c r="I4782" i="2"/>
  <c r="T4782" i="2" s="1"/>
  <c r="K4782" i="2"/>
  <c r="V4782" i="2" s="1"/>
  <c r="M4788" i="1"/>
  <c r="D4783" i="2" s="1"/>
  <c r="O4783" i="2" s="1"/>
  <c r="F4788" i="1"/>
  <c r="D4788" i="1"/>
  <c r="O4788" i="1" s="1"/>
  <c r="F4783" i="2" s="1"/>
  <c r="Q4783" i="2" s="1"/>
  <c r="C4788" i="1"/>
  <c r="B4789" i="1"/>
  <c r="K4790" i="1"/>
  <c r="B4785" i="2" s="1"/>
  <c r="M4785" i="2" s="1"/>
  <c r="V5020" i="1" l="1"/>
  <c r="S4782" i="2"/>
  <c r="H4783" i="2"/>
  <c r="U4782" i="2"/>
  <c r="J4783" i="2"/>
  <c r="G4785" i="2"/>
  <c r="R4785" i="2" s="1"/>
  <c r="I4783" i="2"/>
  <c r="T4783" i="2" s="1"/>
  <c r="K4783" i="2"/>
  <c r="V4783" i="2" s="1"/>
  <c r="M4789" i="1"/>
  <c r="D4784" i="2" s="1"/>
  <c r="O4784" i="2" s="1"/>
  <c r="C4789" i="1"/>
  <c r="F4789" i="1"/>
  <c r="D4789" i="1"/>
  <c r="O4789" i="1" s="1"/>
  <c r="F4784" i="2" s="1"/>
  <c r="Q4784" i="2" s="1"/>
  <c r="B4790" i="1"/>
  <c r="K4791" i="1"/>
  <c r="B4786" i="2" s="1"/>
  <c r="M4786" i="2" s="1"/>
  <c r="V5021" i="1" l="1"/>
  <c r="U4783" i="2"/>
  <c r="J4784" i="2"/>
  <c r="S4783" i="2"/>
  <c r="H4784" i="2"/>
  <c r="G4786" i="2"/>
  <c r="R4786" i="2" s="1"/>
  <c r="I4784" i="2"/>
  <c r="T4784" i="2" s="1"/>
  <c r="K4784" i="2"/>
  <c r="V4784" i="2" s="1"/>
  <c r="M4790" i="1"/>
  <c r="D4785" i="2" s="1"/>
  <c r="O4785" i="2" s="1"/>
  <c r="D4790" i="1"/>
  <c r="O4790" i="1" s="1"/>
  <c r="F4785" i="2" s="1"/>
  <c r="Q4785" i="2" s="1"/>
  <c r="F4790" i="1"/>
  <c r="C4790" i="1"/>
  <c r="B4791" i="1"/>
  <c r="K4792" i="1"/>
  <c r="B4787" i="2" s="1"/>
  <c r="M4787" i="2" s="1"/>
  <c r="V5022" i="1" l="1"/>
  <c r="S4784" i="2"/>
  <c r="H4785" i="2"/>
  <c r="U4784" i="2"/>
  <c r="J4785" i="2"/>
  <c r="K4785" i="2"/>
  <c r="V4785" i="2" s="1"/>
  <c r="G4787" i="2"/>
  <c r="R4787" i="2" s="1"/>
  <c r="I4785" i="2"/>
  <c r="T4785" i="2" s="1"/>
  <c r="M4791" i="1"/>
  <c r="D4786" i="2" s="1"/>
  <c r="O4786" i="2" s="1"/>
  <c r="F4791" i="1"/>
  <c r="D4791" i="1"/>
  <c r="O4791" i="1" s="1"/>
  <c r="F4786" i="2" s="1"/>
  <c r="Q4786" i="2" s="1"/>
  <c r="C4791" i="1"/>
  <c r="B4792" i="1"/>
  <c r="K4793" i="1"/>
  <c r="B4788" i="2" s="1"/>
  <c r="M4788" i="2" s="1"/>
  <c r="V5023" i="1" l="1"/>
  <c r="U4785" i="2"/>
  <c r="J4786" i="2"/>
  <c r="S4785" i="2"/>
  <c r="H4786" i="2"/>
  <c r="G4788" i="2"/>
  <c r="R4788" i="2" s="1"/>
  <c r="I4786" i="2"/>
  <c r="T4786" i="2" s="1"/>
  <c r="K4786" i="2"/>
  <c r="V4786" i="2" s="1"/>
  <c r="M4792" i="1"/>
  <c r="D4787" i="2" s="1"/>
  <c r="O4787" i="2" s="1"/>
  <c r="F4792" i="1"/>
  <c r="D4792" i="1"/>
  <c r="O4792" i="1" s="1"/>
  <c r="F4787" i="2" s="1"/>
  <c r="Q4787" i="2" s="1"/>
  <c r="C4792" i="1"/>
  <c r="B4793" i="1"/>
  <c r="K4794" i="1"/>
  <c r="B4789" i="2" s="1"/>
  <c r="M4789" i="2" s="1"/>
  <c r="V5024" i="1" l="1"/>
  <c r="S4786" i="2"/>
  <c r="H4787" i="2"/>
  <c r="U4786" i="2"/>
  <c r="J4787" i="2"/>
  <c r="G4789" i="2"/>
  <c r="R4789" i="2" s="1"/>
  <c r="I4787" i="2"/>
  <c r="T4787" i="2" s="1"/>
  <c r="K4787" i="2"/>
  <c r="V4787" i="2" s="1"/>
  <c r="M4793" i="1"/>
  <c r="D4788" i="2" s="1"/>
  <c r="O4788" i="2" s="1"/>
  <c r="D4793" i="1"/>
  <c r="O4793" i="1" s="1"/>
  <c r="F4788" i="2" s="1"/>
  <c r="Q4788" i="2" s="1"/>
  <c r="F4793" i="1"/>
  <c r="C4793" i="1"/>
  <c r="B4794" i="1"/>
  <c r="K4795" i="1"/>
  <c r="B4790" i="2" s="1"/>
  <c r="M4790" i="2" s="1"/>
  <c r="V5025" i="1" l="1"/>
  <c r="U4787" i="2"/>
  <c r="J4788" i="2"/>
  <c r="S4787" i="2"/>
  <c r="H4788" i="2"/>
  <c r="K4788" i="2"/>
  <c r="V4788" i="2" s="1"/>
  <c r="G4790" i="2"/>
  <c r="R4790" i="2" s="1"/>
  <c r="I4788" i="2"/>
  <c r="T4788" i="2" s="1"/>
  <c r="M4794" i="1"/>
  <c r="D4789" i="2" s="1"/>
  <c r="O4789" i="2" s="1"/>
  <c r="C4794" i="1"/>
  <c r="F4794" i="1"/>
  <c r="D4794" i="1"/>
  <c r="O4794" i="1" s="1"/>
  <c r="F4789" i="2" s="1"/>
  <c r="Q4789" i="2" s="1"/>
  <c r="B4795" i="1"/>
  <c r="K4796" i="1"/>
  <c r="B4791" i="2" s="1"/>
  <c r="M4791" i="2" s="1"/>
  <c r="V5026" i="1" l="1"/>
  <c r="S4788" i="2"/>
  <c r="H4789" i="2"/>
  <c r="U4788" i="2"/>
  <c r="J4789" i="2"/>
  <c r="G4791" i="2"/>
  <c r="R4791" i="2" s="1"/>
  <c r="I4789" i="2"/>
  <c r="T4789" i="2" s="1"/>
  <c r="K4789" i="2"/>
  <c r="V4789" i="2" s="1"/>
  <c r="M4795" i="1"/>
  <c r="D4790" i="2" s="1"/>
  <c r="O4790" i="2" s="1"/>
  <c r="F4795" i="1"/>
  <c r="D4795" i="1"/>
  <c r="O4795" i="1" s="1"/>
  <c r="F4790" i="2" s="1"/>
  <c r="Q4790" i="2" s="1"/>
  <c r="C4795" i="1"/>
  <c r="B4796" i="1"/>
  <c r="K4797" i="1"/>
  <c r="B4792" i="2" s="1"/>
  <c r="M4792" i="2" s="1"/>
  <c r="V5027" i="1" l="1"/>
  <c r="S4789" i="2"/>
  <c r="H4790" i="2"/>
  <c r="U4789" i="2"/>
  <c r="J4790" i="2"/>
  <c r="G4792" i="2"/>
  <c r="R4792" i="2" s="1"/>
  <c r="I4790" i="2"/>
  <c r="T4790" i="2" s="1"/>
  <c r="K4790" i="2"/>
  <c r="V4790" i="2" s="1"/>
  <c r="M4796" i="1"/>
  <c r="D4791" i="2" s="1"/>
  <c r="O4791" i="2" s="1"/>
  <c r="D4796" i="1"/>
  <c r="O4796" i="1" s="1"/>
  <c r="F4791" i="2" s="1"/>
  <c r="Q4791" i="2" s="1"/>
  <c r="F4796" i="1"/>
  <c r="C4796" i="1"/>
  <c r="B4797" i="1"/>
  <c r="K4798" i="1"/>
  <c r="B4793" i="2" s="1"/>
  <c r="M4793" i="2" s="1"/>
  <c r="V5028" i="1" l="1"/>
  <c r="U4790" i="2"/>
  <c r="J4791" i="2"/>
  <c r="S4790" i="2"/>
  <c r="H4791" i="2"/>
  <c r="K4791" i="2"/>
  <c r="V4791" i="2" s="1"/>
  <c r="G4793" i="2"/>
  <c r="R4793" i="2" s="1"/>
  <c r="I4791" i="2"/>
  <c r="T4791" i="2" s="1"/>
  <c r="M4797" i="1"/>
  <c r="D4792" i="2" s="1"/>
  <c r="O4792" i="2" s="1"/>
  <c r="C4797" i="1"/>
  <c r="F4797" i="1"/>
  <c r="D4797" i="1"/>
  <c r="O4797" i="1" s="1"/>
  <c r="F4792" i="2" s="1"/>
  <c r="Q4792" i="2" s="1"/>
  <c r="B4798" i="1"/>
  <c r="K4799" i="1"/>
  <c r="B4794" i="2" s="1"/>
  <c r="M4794" i="2" s="1"/>
  <c r="V5029" i="1" l="1"/>
  <c r="U4791" i="2"/>
  <c r="J4792" i="2"/>
  <c r="S4791" i="2"/>
  <c r="H4792" i="2"/>
  <c r="G4794" i="2"/>
  <c r="R4794" i="2" s="1"/>
  <c r="I4792" i="2"/>
  <c r="T4792" i="2" s="1"/>
  <c r="K4792" i="2"/>
  <c r="V4792" i="2" s="1"/>
  <c r="M4798" i="1"/>
  <c r="D4793" i="2" s="1"/>
  <c r="O4793" i="2" s="1"/>
  <c r="F4798" i="1"/>
  <c r="D4798" i="1"/>
  <c r="O4798" i="1" s="1"/>
  <c r="F4793" i="2" s="1"/>
  <c r="Q4793" i="2" s="1"/>
  <c r="C4798" i="1"/>
  <c r="B4799" i="1"/>
  <c r="K4800" i="1"/>
  <c r="B4795" i="2" s="1"/>
  <c r="M4795" i="2" s="1"/>
  <c r="V5030" i="1" l="1"/>
  <c r="U4792" i="2"/>
  <c r="J4793" i="2"/>
  <c r="S4792" i="2"/>
  <c r="H4793" i="2"/>
  <c r="G4795" i="2"/>
  <c r="R4795" i="2" s="1"/>
  <c r="I4793" i="2"/>
  <c r="T4793" i="2" s="1"/>
  <c r="K4793" i="2"/>
  <c r="V4793" i="2" s="1"/>
  <c r="M4799" i="1"/>
  <c r="D4794" i="2" s="1"/>
  <c r="O4794" i="2" s="1"/>
  <c r="F4799" i="1"/>
  <c r="C4799" i="1"/>
  <c r="D4799" i="1"/>
  <c r="O4799" i="1" s="1"/>
  <c r="F4794" i="2" s="1"/>
  <c r="Q4794" i="2" s="1"/>
  <c r="B4800" i="1"/>
  <c r="K4801" i="1"/>
  <c r="B4796" i="2" s="1"/>
  <c r="M4796" i="2" s="1"/>
  <c r="V5031" i="1" l="1"/>
  <c r="U4793" i="2"/>
  <c r="J4794" i="2"/>
  <c r="S4793" i="2"/>
  <c r="H4794" i="2"/>
  <c r="G4796" i="2"/>
  <c r="R4796" i="2" s="1"/>
  <c r="I4794" i="2"/>
  <c r="T4794" i="2" s="1"/>
  <c r="K4794" i="2"/>
  <c r="V4794" i="2" s="1"/>
  <c r="M4800" i="1"/>
  <c r="D4795" i="2" s="1"/>
  <c r="O4795" i="2" s="1"/>
  <c r="C4800" i="1"/>
  <c r="F4800" i="1"/>
  <c r="D4800" i="1"/>
  <c r="O4800" i="1" s="1"/>
  <c r="F4795" i="2" s="1"/>
  <c r="Q4795" i="2" s="1"/>
  <c r="K4802" i="1"/>
  <c r="B4797" i="2" s="1"/>
  <c r="M4797" i="2" s="1"/>
  <c r="B4801" i="1"/>
  <c r="V5032" i="1" l="1"/>
  <c r="U4794" i="2"/>
  <c r="J4795" i="2"/>
  <c r="S4794" i="2"/>
  <c r="H4795" i="2"/>
  <c r="G4797" i="2"/>
  <c r="R4797" i="2" s="1"/>
  <c r="I4795" i="2"/>
  <c r="T4795" i="2" s="1"/>
  <c r="K4795" i="2"/>
  <c r="V4795" i="2" s="1"/>
  <c r="M4801" i="1"/>
  <c r="D4796" i="2" s="1"/>
  <c r="O4796" i="2" s="1"/>
  <c r="K4803" i="1"/>
  <c r="B4798" i="2" s="1"/>
  <c r="M4798" i="2" s="1"/>
  <c r="B4802" i="1"/>
  <c r="D4801" i="1"/>
  <c r="O4801" i="1" s="1"/>
  <c r="F4796" i="2" s="1"/>
  <c r="Q4796" i="2" s="1"/>
  <c r="F4801" i="1"/>
  <c r="C4801" i="1"/>
  <c r="V5033" i="1" l="1"/>
  <c r="S4795" i="2"/>
  <c r="H4796" i="2"/>
  <c r="U4795" i="2"/>
  <c r="J4796" i="2"/>
  <c r="G4798" i="2"/>
  <c r="R4798" i="2" s="1"/>
  <c r="I4796" i="2"/>
  <c r="T4796" i="2" s="1"/>
  <c r="K4796" i="2"/>
  <c r="V4796" i="2" s="1"/>
  <c r="M4802" i="1"/>
  <c r="D4797" i="2" s="1"/>
  <c r="O4797" i="2" s="1"/>
  <c r="F4802" i="1"/>
  <c r="D4802" i="1"/>
  <c r="O4802" i="1" s="1"/>
  <c r="F4797" i="2" s="1"/>
  <c r="Q4797" i="2" s="1"/>
  <c r="C4802" i="1"/>
  <c r="B4803" i="1"/>
  <c r="K4804" i="1"/>
  <c r="B4799" i="2" s="1"/>
  <c r="M4799" i="2" s="1"/>
  <c r="V5034" i="1" l="1"/>
  <c r="U4796" i="2"/>
  <c r="J4797" i="2"/>
  <c r="S4796" i="2"/>
  <c r="H4797" i="2"/>
  <c r="G4799" i="2"/>
  <c r="R4799" i="2" s="1"/>
  <c r="I4797" i="2"/>
  <c r="T4797" i="2" s="1"/>
  <c r="K4797" i="2"/>
  <c r="V4797" i="2" s="1"/>
  <c r="M4803" i="1"/>
  <c r="D4798" i="2" s="1"/>
  <c r="O4798" i="2" s="1"/>
  <c r="F4803" i="1"/>
  <c r="C4803" i="1"/>
  <c r="D4803" i="1"/>
  <c r="O4803" i="1" s="1"/>
  <c r="F4798" i="2" s="1"/>
  <c r="Q4798" i="2" s="1"/>
  <c r="B4804" i="1"/>
  <c r="K4805" i="1"/>
  <c r="B4800" i="2" s="1"/>
  <c r="M4800" i="2" s="1"/>
  <c r="V5035" i="1" l="1"/>
  <c r="U4797" i="2"/>
  <c r="J4798" i="2"/>
  <c r="S4797" i="2"/>
  <c r="H4798" i="2"/>
  <c r="G4800" i="2"/>
  <c r="R4800" i="2" s="1"/>
  <c r="I4798" i="2"/>
  <c r="T4798" i="2" s="1"/>
  <c r="K4798" i="2"/>
  <c r="V4798" i="2" s="1"/>
  <c r="M4804" i="1"/>
  <c r="D4799" i="2" s="1"/>
  <c r="O4799" i="2" s="1"/>
  <c r="D4804" i="1"/>
  <c r="O4804" i="1" s="1"/>
  <c r="F4799" i="2" s="1"/>
  <c r="Q4799" i="2" s="1"/>
  <c r="F4804" i="1"/>
  <c r="C4804" i="1"/>
  <c r="K4806" i="1"/>
  <c r="B4801" i="2" s="1"/>
  <c r="M4801" i="2" s="1"/>
  <c r="B4805" i="1"/>
  <c r="V5036" i="1" l="1"/>
  <c r="S4798" i="2"/>
  <c r="H4799" i="2"/>
  <c r="U4798" i="2"/>
  <c r="J4799" i="2"/>
  <c r="K4799" i="2"/>
  <c r="V4799" i="2" s="1"/>
  <c r="G4801" i="2"/>
  <c r="R4801" i="2" s="1"/>
  <c r="I4799" i="2"/>
  <c r="T4799" i="2" s="1"/>
  <c r="M4805" i="1"/>
  <c r="D4800" i="2" s="1"/>
  <c r="O4800" i="2" s="1"/>
  <c r="K4807" i="1"/>
  <c r="B4802" i="2" s="1"/>
  <c r="M4802" i="2" s="1"/>
  <c r="B4806" i="1"/>
  <c r="C4805" i="1"/>
  <c r="F4805" i="1"/>
  <c r="D4805" i="1"/>
  <c r="O4805" i="1" s="1"/>
  <c r="F4800" i="2" s="1"/>
  <c r="Q4800" i="2" s="1"/>
  <c r="V5037" i="1" l="1"/>
  <c r="S4799" i="2"/>
  <c r="H4800" i="2"/>
  <c r="U4799" i="2"/>
  <c r="J4800" i="2"/>
  <c r="G4802" i="2"/>
  <c r="R4802" i="2" s="1"/>
  <c r="K4800" i="2"/>
  <c r="V4800" i="2" s="1"/>
  <c r="I4800" i="2"/>
  <c r="T4800" i="2" s="1"/>
  <c r="M4806" i="1"/>
  <c r="D4801" i="2" s="1"/>
  <c r="O4801" i="2" s="1"/>
  <c r="F4806" i="1"/>
  <c r="C4806" i="1"/>
  <c r="D4806" i="1"/>
  <c r="O4806" i="1" s="1"/>
  <c r="F4801" i="2" s="1"/>
  <c r="Q4801" i="2" s="1"/>
  <c r="B4807" i="1"/>
  <c r="K4808" i="1"/>
  <c r="B4803" i="2" s="1"/>
  <c r="M4803" i="2" s="1"/>
  <c r="V5038" i="1" l="1"/>
  <c r="S4800" i="2"/>
  <c r="H4801" i="2"/>
  <c r="U4800" i="2"/>
  <c r="J4801" i="2"/>
  <c r="I4801" i="2"/>
  <c r="T4801" i="2" s="1"/>
  <c r="G4803" i="2"/>
  <c r="K4801" i="2"/>
  <c r="V4801" i="2" s="1"/>
  <c r="M4807" i="1"/>
  <c r="D4802" i="2" s="1"/>
  <c r="O4802" i="2" s="1"/>
  <c r="F4807" i="1"/>
  <c r="D4807" i="1"/>
  <c r="O4807" i="1" s="1"/>
  <c r="F4802" i="2" s="1"/>
  <c r="Q4802" i="2" s="1"/>
  <c r="C4807" i="1"/>
  <c r="B4808" i="1"/>
  <c r="K4809" i="1"/>
  <c r="B4804" i="2" s="1"/>
  <c r="M4804" i="2" s="1"/>
  <c r="V5039" i="1" l="1"/>
  <c r="R4803" i="2"/>
  <c r="AR51" i="2"/>
  <c r="U4801" i="2"/>
  <c r="J4802" i="2"/>
  <c r="S4801" i="2"/>
  <c r="H4802" i="2"/>
  <c r="G4804" i="2"/>
  <c r="R4804" i="2" s="1"/>
  <c r="K4802" i="2"/>
  <c r="V4802" i="2" s="1"/>
  <c r="I4802" i="2"/>
  <c r="T4802" i="2" s="1"/>
  <c r="M4808" i="1"/>
  <c r="D4803" i="2" s="1"/>
  <c r="O4803" i="2" s="1"/>
  <c r="F4808" i="1"/>
  <c r="D4808" i="1"/>
  <c r="O4808" i="1" s="1"/>
  <c r="F4803" i="2" s="1"/>
  <c r="Q4803" i="2" s="1"/>
  <c r="C4808" i="1"/>
  <c r="B4809" i="1"/>
  <c r="K4810" i="1"/>
  <c r="B4805" i="2" s="1"/>
  <c r="M4805" i="2" s="1"/>
  <c r="V5040" i="1" l="1"/>
  <c r="U4802" i="2"/>
  <c r="J4803" i="2"/>
  <c r="S4802" i="2"/>
  <c r="H4803" i="2"/>
  <c r="K4803" i="2"/>
  <c r="G4805" i="2"/>
  <c r="R4805" i="2" s="1"/>
  <c r="I4803" i="2"/>
  <c r="M4809" i="1"/>
  <c r="D4804" i="2" s="1"/>
  <c r="O4804" i="2" s="1"/>
  <c r="F4809" i="1"/>
  <c r="D4809" i="1"/>
  <c r="O4809" i="1" s="1"/>
  <c r="F4804" i="2" s="1"/>
  <c r="Q4804" i="2" s="1"/>
  <c r="C4809" i="1"/>
  <c r="B4810" i="1"/>
  <c r="K4811" i="1"/>
  <c r="B4806" i="2" s="1"/>
  <c r="M4806" i="2" s="1"/>
  <c r="V5041" i="1" l="1"/>
  <c r="V4803" i="2"/>
  <c r="AV51" i="2"/>
  <c r="S4803" i="2"/>
  <c r="AS51" i="2"/>
  <c r="H4804" i="2"/>
  <c r="U4803" i="2"/>
  <c r="AU51" i="2"/>
  <c r="J4804" i="2"/>
  <c r="T4803" i="2"/>
  <c r="AT51" i="2"/>
  <c r="G4806" i="2"/>
  <c r="R4806" i="2" s="1"/>
  <c r="K4804" i="2"/>
  <c r="V4804" i="2" s="1"/>
  <c r="I4804" i="2"/>
  <c r="T4804" i="2" s="1"/>
  <c r="M4810" i="1"/>
  <c r="D4805" i="2" s="1"/>
  <c r="O4805" i="2" s="1"/>
  <c r="C4810" i="1"/>
  <c r="F4810" i="1"/>
  <c r="D4810" i="1"/>
  <c r="O4810" i="1" s="1"/>
  <c r="F4805" i="2" s="1"/>
  <c r="Q4805" i="2" s="1"/>
  <c r="B4811" i="1"/>
  <c r="K4812" i="1"/>
  <c r="B4807" i="2" s="1"/>
  <c r="M4807" i="2" s="1"/>
  <c r="V5042" i="1" l="1"/>
  <c r="U4804" i="2"/>
  <c r="J4805" i="2"/>
  <c r="S4804" i="2"/>
  <c r="H4805" i="2"/>
  <c r="G4807" i="2"/>
  <c r="R4807" i="2" s="1"/>
  <c r="I4805" i="2"/>
  <c r="T4805" i="2" s="1"/>
  <c r="K4805" i="2"/>
  <c r="V4805" i="2" s="1"/>
  <c r="M4811" i="1"/>
  <c r="D4806" i="2" s="1"/>
  <c r="O4806" i="2" s="1"/>
  <c r="C4811" i="1"/>
  <c r="F4811" i="1"/>
  <c r="D4811" i="1"/>
  <c r="O4811" i="1" s="1"/>
  <c r="F4806" i="2" s="1"/>
  <c r="Q4806" i="2" s="1"/>
  <c r="B4812" i="1"/>
  <c r="K4813" i="1"/>
  <c r="B4808" i="2" s="1"/>
  <c r="M4808" i="2" s="1"/>
  <c r="V5043" i="1" l="1"/>
  <c r="S4805" i="2"/>
  <c r="H4806" i="2"/>
  <c r="U4805" i="2"/>
  <c r="J4806" i="2"/>
  <c r="G4808" i="2"/>
  <c r="R4808" i="2" s="1"/>
  <c r="I4806" i="2"/>
  <c r="T4806" i="2" s="1"/>
  <c r="K4806" i="2"/>
  <c r="V4806" i="2" s="1"/>
  <c r="M4812" i="1"/>
  <c r="D4807" i="2" s="1"/>
  <c r="O4807" i="2" s="1"/>
  <c r="F4812" i="1"/>
  <c r="D4812" i="1"/>
  <c r="O4812" i="1" s="1"/>
  <c r="F4807" i="2" s="1"/>
  <c r="Q4807" i="2" s="1"/>
  <c r="C4812" i="1"/>
  <c r="B4813" i="1"/>
  <c r="K4814" i="1"/>
  <c r="B4809" i="2" s="1"/>
  <c r="M4809" i="2" s="1"/>
  <c r="V5044" i="1" l="1"/>
  <c r="U4806" i="2"/>
  <c r="J4807" i="2"/>
  <c r="S4806" i="2"/>
  <c r="H4807" i="2"/>
  <c r="G4809" i="2"/>
  <c r="R4809" i="2" s="1"/>
  <c r="K4807" i="2"/>
  <c r="V4807" i="2" s="1"/>
  <c r="I4807" i="2"/>
  <c r="T4807" i="2" s="1"/>
  <c r="M4813" i="1"/>
  <c r="D4808" i="2" s="1"/>
  <c r="O4808" i="2" s="1"/>
  <c r="F4813" i="1"/>
  <c r="D4813" i="1"/>
  <c r="O4813" i="1" s="1"/>
  <c r="F4808" i="2" s="1"/>
  <c r="Q4808" i="2" s="1"/>
  <c r="C4813" i="1"/>
  <c r="B4814" i="1"/>
  <c r="K4815" i="1"/>
  <c r="B4810" i="2" s="1"/>
  <c r="M4810" i="2" s="1"/>
  <c r="V5045" i="1" l="1"/>
  <c r="S4807" i="2"/>
  <c r="H4808" i="2"/>
  <c r="U4807" i="2"/>
  <c r="J4808" i="2"/>
  <c r="G4810" i="2"/>
  <c r="R4810" i="2" s="1"/>
  <c r="K4808" i="2"/>
  <c r="V4808" i="2" s="1"/>
  <c r="I4808" i="2"/>
  <c r="T4808" i="2" s="1"/>
  <c r="M4814" i="1"/>
  <c r="D4809" i="2" s="1"/>
  <c r="O4809" i="2" s="1"/>
  <c r="C4814" i="1"/>
  <c r="F4814" i="1"/>
  <c r="D4814" i="1"/>
  <c r="O4814" i="1" s="1"/>
  <c r="F4809" i="2" s="1"/>
  <c r="Q4809" i="2" s="1"/>
  <c r="B4815" i="1"/>
  <c r="K4816" i="1"/>
  <c r="B4811" i="2" s="1"/>
  <c r="M4811" i="2" s="1"/>
  <c r="V5046" i="1" l="1"/>
  <c r="U4808" i="2"/>
  <c r="J4809" i="2"/>
  <c r="S4808" i="2"/>
  <c r="H4809" i="2"/>
  <c r="G4811" i="2"/>
  <c r="R4811" i="2" s="1"/>
  <c r="I4809" i="2"/>
  <c r="T4809" i="2" s="1"/>
  <c r="K4809" i="2"/>
  <c r="V4809" i="2" s="1"/>
  <c r="M4815" i="1"/>
  <c r="D4810" i="2" s="1"/>
  <c r="O4810" i="2" s="1"/>
  <c r="D4815" i="1"/>
  <c r="O4815" i="1" s="1"/>
  <c r="F4810" i="2" s="1"/>
  <c r="Q4810" i="2" s="1"/>
  <c r="F4815" i="1"/>
  <c r="C4815" i="1"/>
  <c r="B4816" i="1"/>
  <c r="K4817" i="1"/>
  <c r="B4812" i="2" s="1"/>
  <c r="M4812" i="2" s="1"/>
  <c r="V5047" i="1" l="1"/>
  <c r="S4809" i="2"/>
  <c r="H4810" i="2"/>
  <c r="U4809" i="2"/>
  <c r="J4810" i="2"/>
  <c r="G4812" i="2"/>
  <c r="R4812" i="2" s="1"/>
  <c r="K4810" i="2"/>
  <c r="V4810" i="2" s="1"/>
  <c r="I4810" i="2"/>
  <c r="T4810" i="2" s="1"/>
  <c r="M4816" i="1"/>
  <c r="D4811" i="2" s="1"/>
  <c r="O4811" i="2" s="1"/>
  <c r="F4816" i="1"/>
  <c r="D4816" i="1"/>
  <c r="O4816" i="1" s="1"/>
  <c r="F4811" i="2" s="1"/>
  <c r="Q4811" i="2" s="1"/>
  <c r="C4816" i="1"/>
  <c r="B4817" i="1"/>
  <c r="K4818" i="1"/>
  <c r="B4813" i="2" s="1"/>
  <c r="M4813" i="2" s="1"/>
  <c r="V5048" i="1" l="1"/>
  <c r="U4810" i="2"/>
  <c r="J4811" i="2"/>
  <c r="S4810" i="2"/>
  <c r="H4811" i="2"/>
  <c r="G4813" i="2"/>
  <c r="R4813" i="2" s="1"/>
  <c r="K4811" i="2"/>
  <c r="V4811" i="2" s="1"/>
  <c r="I4811" i="2"/>
  <c r="T4811" i="2" s="1"/>
  <c r="M4817" i="1"/>
  <c r="D4812" i="2" s="1"/>
  <c r="O4812" i="2" s="1"/>
  <c r="F4817" i="1"/>
  <c r="D4817" i="1"/>
  <c r="O4817" i="1" s="1"/>
  <c r="F4812" i="2" s="1"/>
  <c r="Q4812" i="2" s="1"/>
  <c r="C4817" i="1"/>
  <c r="B4818" i="1"/>
  <c r="K4819" i="1"/>
  <c r="B4814" i="2" s="1"/>
  <c r="M4814" i="2" s="1"/>
  <c r="V5049" i="1" l="1"/>
  <c r="S4811" i="2"/>
  <c r="H4812" i="2"/>
  <c r="U4811" i="2"/>
  <c r="J4812" i="2"/>
  <c r="G4814" i="2"/>
  <c r="R4814" i="2" s="1"/>
  <c r="K4812" i="2"/>
  <c r="V4812" i="2" s="1"/>
  <c r="I4812" i="2"/>
  <c r="T4812" i="2" s="1"/>
  <c r="M4818" i="1"/>
  <c r="D4813" i="2" s="1"/>
  <c r="O4813" i="2" s="1"/>
  <c r="F4818" i="1"/>
  <c r="C4818" i="1"/>
  <c r="D4818" i="1"/>
  <c r="O4818" i="1" s="1"/>
  <c r="F4813" i="2" s="1"/>
  <c r="Q4813" i="2" s="1"/>
  <c r="B4819" i="1"/>
  <c r="K4820" i="1"/>
  <c r="B4815" i="2" s="1"/>
  <c r="M4815" i="2" s="1"/>
  <c r="V5050" i="1" l="1"/>
  <c r="S4812" i="2"/>
  <c r="H4813" i="2"/>
  <c r="U4812" i="2"/>
  <c r="J4813" i="2"/>
  <c r="G4815" i="2"/>
  <c r="R4815" i="2" s="1"/>
  <c r="I4813" i="2"/>
  <c r="T4813" i="2" s="1"/>
  <c r="K4813" i="2"/>
  <c r="V4813" i="2" s="1"/>
  <c r="M4819" i="1"/>
  <c r="D4814" i="2" s="1"/>
  <c r="O4814" i="2" s="1"/>
  <c r="F4819" i="1"/>
  <c r="D4819" i="1"/>
  <c r="O4819" i="1" s="1"/>
  <c r="F4814" i="2" s="1"/>
  <c r="Q4814" i="2" s="1"/>
  <c r="C4819" i="1"/>
  <c r="B4820" i="1"/>
  <c r="K4821" i="1"/>
  <c r="B4816" i="2" s="1"/>
  <c r="M4816" i="2" s="1"/>
  <c r="V5051" i="1" l="1"/>
  <c r="U4813" i="2"/>
  <c r="J4814" i="2"/>
  <c r="S4813" i="2"/>
  <c r="H4814" i="2"/>
  <c r="K4814" i="2"/>
  <c r="V4814" i="2" s="1"/>
  <c r="G4816" i="2"/>
  <c r="R4816" i="2" s="1"/>
  <c r="I4814" i="2"/>
  <c r="T4814" i="2" s="1"/>
  <c r="M4820" i="1"/>
  <c r="D4815" i="2" s="1"/>
  <c r="O4815" i="2" s="1"/>
  <c r="F4820" i="1"/>
  <c r="D4820" i="1"/>
  <c r="O4820" i="1" s="1"/>
  <c r="F4815" i="2" s="1"/>
  <c r="Q4815" i="2" s="1"/>
  <c r="C4820" i="1"/>
  <c r="B4821" i="1"/>
  <c r="K4822" i="1"/>
  <c r="B4817" i="2" s="1"/>
  <c r="M4817" i="2" s="1"/>
  <c r="V5052" i="1" l="1"/>
  <c r="S4814" i="2"/>
  <c r="H4815" i="2"/>
  <c r="U4814" i="2"/>
  <c r="J4815" i="2"/>
  <c r="G4817" i="2"/>
  <c r="R4817" i="2" s="1"/>
  <c r="K4815" i="2"/>
  <c r="V4815" i="2" s="1"/>
  <c r="I4815" i="2"/>
  <c r="T4815" i="2" s="1"/>
  <c r="M4821" i="1"/>
  <c r="D4816" i="2" s="1"/>
  <c r="O4816" i="2" s="1"/>
  <c r="F4821" i="1"/>
  <c r="C4821" i="1"/>
  <c r="D4821" i="1"/>
  <c r="O4821" i="1" s="1"/>
  <c r="F4816" i="2" s="1"/>
  <c r="Q4816" i="2" s="1"/>
  <c r="B4822" i="1"/>
  <c r="K4823" i="1"/>
  <c r="B4818" i="2" s="1"/>
  <c r="M4818" i="2" s="1"/>
  <c r="V5053" i="1" l="1"/>
  <c r="U4815" i="2"/>
  <c r="J4816" i="2"/>
  <c r="S4815" i="2"/>
  <c r="H4816" i="2"/>
  <c r="G4818" i="2"/>
  <c r="R4818" i="2" s="1"/>
  <c r="I4816" i="2"/>
  <c r="T4816" i="2" s="1"/>
  <c r="K4816" i="2"/>
  <c r="V4816" i="2" s="1"/>
  <c r="M4822" i="1"/>
  <c r="D4817" i="2" s="1"/>
  <c r="O4817" i="2" s="1"/>
  <c r="D4822" i="1"/>
  <c r="O4822" i="1" s="1"/>
  <c r="F4817" i="2" s="1"/>
  <c r="Q4817" i="2" s="1"/>
  <c r="F4822" i="1"/>
  <c r="C4822" i="1"/>
  <c r="B4823" i="1"/>
  <c r="K4824" i="1"/>
  <c r="B4819" i="2" s="1"/>
  <c r="M4819" i="2" s="1"/>
  <c r="V5054" i="1" l="1"/>
  <c r="S4816" i="2"/>
  <c r="H4817" i="2"/>
  <c r="U4816" i="2"/>
  <c r="J4817" i="2"/>
  <c r="G4819" i="2"/>
  <c r="R4819" i="2" s="1"/>
  <c r="K4817" i="2"/>
  <c r="V4817" i="2" s="1"/>
  <c r="I4817" i="2"/>
  <c r="T4817" i="2" s="1"/>
  <c r="M4823" i="1"/>
  <c r="D4818" i="2" s="1"/>
  <c r="O4818" i="2" s="1"/>
  <c r="D4823" i="1"/>
  <c r="O4823" i="1" s="1"/>
  <c r="F4818" i="2" s="1"/>
  <c r="Q4818" i="2" s="1"/>
  <c r="F4823" i="1"/>
  <c r="C4823" i="1"/>
  <c r="B4824" i="1"/>
  <c r="K4825" i="1"/>
  <c r="B4820" i="2" s="1"/>
  <c r="M4820" i="2" s="1"/>
  <c r="V5055" i="1" l="1"/>
  <c r="U4817" i="2"/>
  <c r="J4818" i="2"/>
  <c r="S4817" i="2"/>
  <c r="H4818" i="2"/>
  <c r="G4820" i="2"/>
  <c r="R4820" i="2" s="1"/>
  <c r="K4818" i="2"/>
  <c r="V4818" i="2" s="1"/>
  <c r="I4818" i="2"/>
  <c r="T4818" i="2" s="1"/>
  <c r="M4824" i="1"/>
  <c r="D4819" i="2" s="1"/>
  <c r="O4819" i="2" s="1"/>
  <c r="F4824" i="1"/>
  <c r="D4824" i="1"/>
  <c r="O4824" i="1" s="1"/>
  <c r="F4819" i="2" s="1"/>
  <c r="Q4819" i="2" s="1"/>
  <c r="C4824" i="1"/>
  <c r="B4825" i="1"/>
  <c r="K4826" i="1"/>
  <c r="B4821" i="2" s="1"/>
  <c r="M4821" i="2" s="1"/>
  <c r="V5056" i="1" l="1"/>
  <c r="S4818" i="2"/>
  <c r="H4819" i="2"/>
  <c r="U4818" i="2"/>
  <c r="J4819" i="2"/>
  <c r="G4821" i="2"/>
  <c r="R4821" i="2" s="1"/>
  <c r="I4819" i="2"/>
  <c r="T4819" i="2" s="1"/>
  <c r="K4819" i="2"/>
  <c r="V4819" i="2" s="1"/>
  <c r="M4825" i="1"/>
  <c r="D4820" i="2" s="1"/>
  <c r="O4820" i="2" s="1"/>
  <c r="F4825" i="1"/>
  <c r="D4825" i="1"/>
  <c r="O4825" i="1" s="1"/>
  <c r="F4820" i="2" s="1"/>
  <c r="Q4820" i="2" s="1"/>
  <c r="C4825" i="1"/>
  <c r="B4826" i="1"/>
  <c r="K4827" i="1"/>
  <c r="B4822" i="2" s="1"/>
  <c r="M4822" i="2" s="1"/>
  <c r="V5057" i="1" l="1"/>
  <c r="S4819" i="2"/>
  <c r="H4820" i="2"/>
  <c r="U4819" i="2"/>
  <c r="J4820" i="2"/>
  <c r="G4822" i="2"/>
  <c r="R4822" i="2" s="1"/>
  <c r="I4820" i="2"/>
  <c r="T4820" i="2" s="1"/>
  <c r="K4820" i="2"/>
  <c r="V4820" i="2" s="1"/>
  <c r="M4826" i="1"/>
  <c r="D4821" i="2" s="1"/>
  <c r="O4821" i="2" s="1"/>
  <c r="F4826" i="1"/>
  <c r="C4826" i="1"/>
  <c r="D4826" i="1"/>
  <c r="O4826" i="1" s="1"/>
  <c r="F4821" i="2" s="1"/>
  <c r="Q4821" i="2" s="1"/>
  <c r="B4827" i="1"/>
  <c r="K4828" i="1"/>
  <c r="B4823" i="2" s="1"/>
  <c r="M4823" i="2" s="1"/>
  <c r="V5058" i="1" l="1"/>
  <c r="U4820" i="2"/>
  <c r="J4821" i="2"/>
  <c r="S4820" i="2"/>
  <c r="H4821" i="2"/>
  <c r="G4823" i="2"/>
  <c r="R4823" i="2" s="1"/>
  <c r="I4821" i="2"/>
  <c r="T4821" i="2" s="1"/>
  <c r="K4821" i="2"/>
  <c r="V4821" i="2" s="1"/>
  <c r="M4827" i="1"/>
  <c r="D4822" i="2" s="1"/>
  <c r="O4822" i="2" s="1"/>
  <c r="F4827" i="1"/>
  <c r="D4827" i="1"/>
  <c r="O4827" i="1" s="1"/>
  <c r="F4822" i="2" s="1"/>
  <c r="Q4822" i="2" s="1"/>
  <c r="C4827" i="1"/>
  <c r="B4828" i="1"/>
  <c r="K4829" i="1"/>
  <c r="B4824" i="2" s="1"/>
  <c r="M4824" i="2" s="1"/>
  <c r="V5059" i="1" l="1"/>
  <c r="S4821" i="2"/>
  <c r="H4822" i="2"/>
  <c r="U4821" i="2"/>
  <c r="J4822" i="2"/>
  <c r="K4822" i="2"/>
  <c r="V4822" i="2" s="1"/>
  <c r="G4824" i="2"/>
  <c r="R4824" i="2" s="1"/>
  <c r="I4822" i="2"/>
  <c r="T4822" i="2" s="1"/>
  <c r="M4828" i="1"/>
  <c r="D4823" i="2" s="1"/>
  <c r="O4823" i="2" s="1"/>
  <c r="F4828" i="1"/>
  <c r="D4828" i="1"/>
  <c r="O4828" i="1" s="1"/>
  <c r="F4823" i="2" s="1"/>
  <c r="Q4823" i="2" s="1"/>
  <c r="C4828" i="1"/>
  <c r="B4829" i="1"/>
  <c r="K4830" i="1"/>
  <c r="B4825" i="2" s="1"/>
  <c r="M4825" i="2" s="1"/>
  <c r="V5060" i="1" l="1"/>
  <c r="U4822" i="2"/>
  <c r="J4823" i="2"/>
  <c r="S4822" i="2"/>
  <c r="H4823" i="2"/>
  <c r="G4825" i="2"/>
  <c r="R4825" i="2" s="1"/>
  <c r="K4823" i="2"/>
  <c r="V4823" i="2" s="1"/>
  <c r="I4823" i="2"/>
  <c r="T4823" i="2" s="1"/>
  <c r="M4829" i="1"/>
  <c r="D4824" i="2" s="1"/>
  <c r="O4824" i="2" s="1"/>
  <c r="F4829" i="1"/>
  <c r="C4829" i="1"/>
  <c r="D4829" i="1"/>
  <c r="O4829" i="1" s="1"/>
  <c r="F4824" i="2" s="1"/>
  <c r="Q4824" i="2" s="1"/>
  <c r="B4830" i="1"/>
  <c r="K4831" i="1"/>
  <c r="B4826" i="2" s="1"/>
  <c r="M4826" i="2" s="1"/>
  <c r="V5061" i="1" l="1"/>
  <c r="S4823" i="2"/>
  <c r="H4824" i="2"/>
  <c r="U4823" i="2"/>
  <c r="J4824" i="2"/>
  <c r="G4826" i="2"/>
  <c r="R4826" i="2" s="1"/>
  <c r="I4824" i="2"/>
  <c r="T4824" i="2" s="1"/>
  <c r="K4824" i="2"/>
  <c r="V4824" i="2" s="1"/>
  <c r="M4830" i="1"/>
  <c r="D4825" i="2" s="1"/>
  <c r="O4825" i="2" s="1"/>
  <c r="D4830" i="1"/>
  <c r="O4830" i="1" s="1"/>
  <c r="F4825" i="2" s="1"/>
  <c r="Q4825" i="2" s="1"/>
  <c r="C4830" i="1"/>
  <c r="F4830" i="1"/>
  <c r="B4831" i="1"/>
  <c r="K4832" i="1"/>
  <c r="B4827" i="2" s="1"/>
  <c r="M4827" i="2" s="1"/>
  <c r="V5062" i="1" l="1"/>
  <c r="S4824" i="2"/>
  <c r="H4825" i="2"/>
  <c r="U4824" i="2"/>
  <c r="J4825" i="2"/>
  <c r="G4827" i="2"/>
  <c r="R4827" i="2" s="1"/>
  <c r="K4825" i="2"/>
  <c r="V4825" i="2" s="1"/>
  <c r="I4825" i="2"/>
  <c r="T4825" i="2" s="1"/>
  <c r="M4831" i="1"/>
  <c r="D4826" i="2" s="1"/>
  <c r="O4826" i="2" s="1"/>
  <c r="C4831" i="1"/>
  <c r="D4831" i="1"/>
  <c r="O4831" i="1" s="1"/>
  <c r="F4826" i="2" s="1"/>
  <c r="Q4826" i="2" s="1"/>
  <c r="F4831" i="1"/>
  <c r="B4832" i="1"/>
  <c r="K4833" i="1"/>
  <c r="B4828" i="2" s="1"/>
  <c r="M4828" i="2" s="1"/>
  <c r="V5063" i="1" l="1"/>
  <c r="U4825" i="2"/>
  <c r="J4826" i="2"/>
  <c r="S4825" i="2"/>
  <c r="H4826" i="2"/>
  <c r="G4828" i="2"/>
  <c r="R4828" i="2" s="1"/>
  <c r="K4826" i="2"/>
  <c r="V4826" i="2" s="1"/>
  <c r="I4826" i="2"/>
  <c r="T4826" i="2" s="1"/>
  <c r="M4832" i="1"/>
  <c r="D4827" i="2" s="1"/>
  <c r="O4827" i="2" s="1"/>
  <c r="F4832" i="1"/>
  <c r="D4832" i="1"/>
  <c r="O4832" i="1" s="1"/>
  <c r="F4827" i="2" s="1"/>
  <c r="Q4827" i="2" s="1"/>
  <c r="C4832" i="1"/>
  <c r="B4833" i="1"/>
  <c r="K4834" i="1"/>
  <c r="B4829" i="2" s="1"/>
  <c r="M4829" i="2" s="1"/>
  <c r="V5064" i="1" l="1"/>
  <c r="S4826" i="2"/>
  <c r="H4827" i="2"/>
  <c r="U4826" i="2"/>
  <c r="J4827" i="2"/>
  <c r="K4827" i="2"/>
  <c r="V4827" i="2" s="1"/>
  <c r="G4829" i="2"/>
  <c r="R4829" i="2" s="1"/>
  <c r="I4827" i="2"/>
  <c r="T4827" i="2" s="1"/>
  <c r="M4833" i="1"/>
  <c r="D4828" i="2" s="1"/>
  <c r="O4828" i="2" s="1"/>
  <c r="F4833" i="1"/>
  <c r="D4833" i="1"/>
  <c r="O4833" i="1" s="1"/>
  <c r="F4828" i="2" s="1"/>
  <c r="Q4828" i="2" s="1"/>
  <c r="C4833" i="1"/>
  <c r="B4834" i="1"/>
  <c r="K4835" i="1"/>
  <c r="B4830" i="2" s="1"/>
  <c r="M4830" i="2" s="1"/>
  <c r="V5065" i="1" l="1"/>
  <c r="U4827" i="2"/>
  <c r="J4828" i="2"/>
  <c r="S4827" i="2"/>
  <c r="H4828" i="2"/>
  <c r="G4830" i="2"/>
  <c r="R4830" i="2" s="1"/>
  <c r="K4828" i="2"/>
  <c r="V4828" i="2" s="1"/>
  <c r="I4828" i="2"/>
  <c r="T4828" i="2" s="1"/>
  <c r="M4834" i="1"/>
  <c r="D4829" i="2" s="1"/>
  <c r="O4829" i="2" s="1"/>
  <c r="C4834" i="1"/>
  <c r="D4834" i="1"/>
  <c r="O4834" i="1" s="1"/>
  <c r="F4829" i="2" s="1"/>
  <c r="Q4829" i="2" s="1"/>
  <c r="F4834" i="1"/>
  <c r="B4835" i="1"/>
  <c r="K4836" i="1"/>
  <c r="B4831" i="2" s="1"/>
  <c r="M4831" i="2" s="1"/>
  <c r="V5066" i="1" l="1"/>
  <c r="S4828" i="2"/>
  <c r="H4829" i="2"/>
  <c r="U4828" i="2"/>
  <c r="J4829" i="2"/>
  <c r="G4831" i="2"/>
  <c r="R4831" i="2" s="1"/>
  <c r="K4829" i="2"/>
  <c r="V4829" i="2" s="1"/>
  <c r="I4829" i="2"/>
  <c r="T4829" i="2" s="1"/>
  <c r="M4835" i="1"/>
  <c r="D4830" i="2" s="1"/>
  <c r="O4830" i="2" s="1"/>
  <c r="D4835" i="1"/>
  <c r="O4835" i="1" s="1"/>
  <c r="F4830" i="2" s="1"/>
  <c r="Q4830" i="2" s="1"/>
  <c r="C4835" i="1"/>
  <c r="F4835" i="1"/>
  <c r="B4836" i="1"/>
  <c r="K4837" i="1"/>
  <c r="B4832" i="2" s="1"/>
  <c r="M4832" i="2" s="1"/>
  <c r="V5067" i="1" l="1"/>
  <c r="U4829" i="2"/>
  <c r="J4830" i="2"/>
  <c r="S4829" i="2"/>
  <c r="H4830" i="2"/>
  <c r="G4832" i="2"/>
  <c r="R4832" i="2" s="1"/>
  <c r="K4830" i="2"/>
  <c r="V4830" i="2" s="1"/>
  <c r="I4830" i="2"/>
  <c r="T4830" i="2" s="1"/>
  <c r="M4836" i="1"/>
  <c r="D4831" i="2" s="1"/>
  <c r="O4831" i="2" s="1"/>
  <c r="F4836" i="1"/>
  <c r="D4836" i="1"/>
  <c r="O4836" i="1" s="1"/>
  <c r="F4831" i="2" s="1"/>
  <c r="Q4831" i="2" s="1"/>
  <c r="C4836" i="1"/>
  <c r="B4837" i="1"/>
  <c r="K4838" i="1"/>
  <c r="B4833" i="2" s="1"/>
  <c r="M4833" i="2" s="1"/>
  <c r="V5068" i="1" l="1"/>
  <c r="S4830" i="2"/>
  <c r="H4831" i="2"/>
  <c r="U4830" i="2"/>
  <c r="J4831" i="2"/>
  <c r="G4833" i="2"/>
  <c r="R4833" i="2" s="1"/>
  <c r="K4831" i="2"/>
  <c r="V4831" i="2" s="1"/>
  <c r="I4831" i="2"/>
  <c r="T4831" i="2" s="1"/>
  <c r="M4837" i="1"/>
  <c r="D4832" i="2" s="1"/>
  <c r="O4832" i="2" s="1"/>
  <c r="F4837" i="1"/>
  <c r="D4837" i="1"/>
  <c r="O4837" i="1" s="1"/>
  <c r="F4832" i="2" s="1"/>
  <c r="Q4832" i="2" s="1"/>
  <c r="C4837" i="1"/>
  <c r="B4838" i="1"/>
  <c r="K4839" i="1"/>
  <c r="B4834" i="2" s="1"/>
  <c r="M4834" i="2" s="1"/>
  <c r="V5069" i="1" l="1"/>
  <c r="U4831" i="2"/>
  <c r="J4832" i="2"/>
  <c r="S4831" i="2"/>
  <c r="H4832" i="2"/>
  <c r="G4834" i="2"/>
  <c r="R4834" i="2" s="1"/>
  <c r="K4832" i="2"/>
  <c r="V4832" i="2" s="1"/>
  <c r="I4832" i="2"/>
  <c r="T4832" i="2" s="1"/>
  <c r="M4838" i="1"/>
  <c r="D4833" i="2" s="1"/>
  <c r="O4833" i="2" s="1"/>
  <c r="C4838" i="1"/>
  <c r="D4838" i="1"/>
  <c r="O4838" i="1" s="1"/>
  <c r="F4833" i="2" s="1"/>
  <c r="Q4833" i="2" s="1"/>
  <c r="F4838" i="1"/>
  <c r="B4839" i="1"/>
  <c r="K4840" i="1"/>
  <c r="B4835" i="2" s="1"/>
  <c r="M4835" i="2" s="1"/>
  <c r="V5070" i="1" l="1"/>
  <c r="S4832" i="2"/>
  <c r="H4833" i="2"/>
  <c r="U4832" i="2"/>
  <c r="J4833" i="2"/>
  <c r="G4835" i="2"/>
  <c r="R4835" i="2" s="1"/>
  <c r="K4833" i="2"/>
  <c r="V4833" i="2" s="1"/>
  <c r="I4833" i="2"/>
  <c r="T4833" i="2" s="1"/>
  <c r="M4839" i="1"/>
  <c r="D4834" i="2" s="1"/>
  <c r="O4834" i="2" s="1"/>
  <c r="C4839" i="1"/>
  <c r="F4839" i="1"/>
  <c r="D4839" i="1"/>
  <c r="O4839" i="1" s="1"/>
  <c r="F4834" i="2" s="1"/>
  <c r="Q4834" i="2" s="1"/>
  <c r="B4840" i="1"/>
  <c r="K4841" i="1"/>
  <c r="B4836" i="2" s="1"/>
  <c r="M4836" i="2" s="1"/>
  <c r="V5071" i="1" l="1"/>
  <c r="U4833" i="2"/>
  <c r="J4834" i="2"/>
  <c r="S4833" i="2"/>
  <c r="H4834" i="2"/>
  <c r="G4836" i="2"/>
  <c r="R4836" i="2" s="1"/>
  <c r="I4834" i="2"/>
  <c r="T4834" i="2" s="1"/>
  <c r="K4834" i="2"/>
  <c r="V4834" i="2" s="1"/>
  <c r="M4840" i="1"/>
  <c r="D4835" i="2" s="1"/>
  <c r="O4835" i="2" s="1"/>
  <c r="D4840" i="1"/>
  <c r="O4840" i="1" s="1"/>
  <c r="F4835" i="2" s="1"/>
  <c r="Q4835" i="2" s="1"/>
  <c r="F4840" i="1"/>
  <c r="C4840" i="1"/>
  <c r="B4841" i="1"/>
  <c r="K4842" i="1"/>
  <c r="B4837" i="2" s="1"/>
  <c r="M4837" i="2" s="1"/>
  <c r="V5072" i="1" l="1"/>
  <c r="S4834" i="2"/>
  <c r="H4835" i="2"/>
  <c r="U4834" i="2"/>
  <c r="J4835" i="2"/>
  <c r="G4837" i="2"/>
  <c r="R4837" i="2" s="1"/>
  <c r="K4835" i="2"/>
  <c r="V4835" i="2" s="1"/>
  <c r="I4835" i="2"/>
  <c r="T4835" i="2" s="1"/>
  <c r="M4841" i="1"/>
  <c r="D4836" i="2" s="1"/>
  <c r="O4836" i="2" s="1"/>
  <c r="F4841" i="1"/>
  <c r="D4841" i="1"/>
  <c r="O4841" i="1" s="1"/>
  <c r="F4836" i="2" s="1"/>
  <c r="Q4836" i="2" s="1"/>
  <c r="C4841" i="1"/>
  <c r="K4843" i="1"/>
  <c r="B4838" i="2" s="1"/>
  <c r="M4838" i="2" s="1"/>
  <c r="B4842" i="1"/>
  <c r="V5073" i="1" l="1"/>
  <c r="U4835" i="2"/>
  <c r="J4836" i="2"/>
  <c r="S4835" i="2"/>
  <c r="H4836" i="2"/>
  <c r="K4836" i="2"/>
  <c r="V4836" i="2" s="1"/>
  <c r="G4838" i="2"/>
  <c r="R4838" i="2" s="1"/>
  <c r="I4836" i="2"/>
  <c r="T4836" i="2" s="1"/>
  <c r="M4842" i="1"/>
  <c r="D4837" i="2" s="1"/>
  <c r="O4837" i="2" s="1"/>
  <c r="B4843" i="1"/>
  <c r="K4844" i="1"/>
  <c r="B4839" i="2" s="1"/>
  <c r="M4839" i="2" s="1"/>
  <c r="C4842" i="1"/>
  <c r="F4842" i="1"/>
  <c r="D4842" i="1"/>
  <c r="O4842" i="1" s="1"/>
  <c r="F4837" i="2" s="1"/>
  <c r="Q4837" i="2" s="1"/>
  <c r="V5074" i="1" l="1"/>
  <c r="S4836" i="2"/>
  <c r="H4837" i="2"/>
  <c r="U4836" i="2"/>
  <c r="J4837" i="2"/>
  <c r="K4837" i="2"/>
  <c r="V4837" i="2" s="1"/>
  <c r="G4839" i="2"/>
  <c r="R4839" i="2" s="1"/>
  <c r="I4837" i="2"/>
  <c r="T4837" i="2" s="1"/>
  <c r="M4843" i="1"/>
  <c r="D4838" i="2" s="1"/>
  <c r="O4838" i="2" s="1"/>
  <c r="B4844" i="1"/>
  <c r="K4845" i="1"/>
  <c r="B4840" i="2" s="1"/>
  <c r="M4840" i="2" s="1"/>
  <c r="D4843" i="1"/>
  <c r="O4843" i="1" s="1"/>
  <c r="F4838" i="2" s="1"/>
  <c r="Q4838" i="2" s="1"/>
  <c r="F4843" i="1"/>
  <c r="C4843" i="1"/>
  <c r="V5075" i="1" l="1"/>
  <c r="U4837" i="2"/>
  <c r="J4838" i="2"/>
  <c r="S4837" i="2"/>
  <c r="H4838" i="2"/>
  <c r="G4840" i="2"/>
  <c r="R4840" i="2" s="1"/>
  <c r="I4838" i="2"/>
  <c r="T4838" i="2" s="1"/>
  <c r="K4838" i="2"/>
  <c r="V4838" i="2" s="1"/>
  <c r="M4844" i="1"/>
  <c r="D4839" i="2" s="1"/>
  <c r="O4839" i="2" s="1"/>
  <c r="B4845" i="1"/>
  <c r="K4846" i="1"/>
  <c r="B4841" i="2" s="1"/>
  <c r="M4841" i="2" s="1"/>
  <c r="F4844" i="1"/>
  <c r="D4844" i="1"/>
  <c r="O4844" i="1" s="1"/>
  <c r="F4839" i="2" s="1"/>
  <c r="Q4839" i="2" s="1"/>
  <c r="C4844" i="1"/>
  <c r="V5076" i="1" l="1"/>
  <c r="S4838" i="2"/>
  <c r="H4839" i="2"/>
  <c r="U4838" i="2"/>
  <c r="J4839" i="2"/>
  <c r="G4841" i="2"/>
  <c r="R4841" i="2" s="1"/>
  <c r="K4839" i="2"/>
  <c r="V4839" i="2" s="1"/>
  <c r="I4839" i="2"/>
  <c r="T4839" i="2" s="1"/>
  <c r="M4845" i="1"/>
  <c r="D4840" i="2" s="1"/>
  <c r="O4840" i="2" s="1"/>
  <c r="B4846" i="1"/>
  <c r="K4847" i="1"/>
  <c r="B4842" i="2" s="1"/>
  <c r="M4842" i="2" s="1"/>
  <c r="F4845" i="1"/>
  <c r="D4845" i="1"/>
  <c r="O4845" i="1" s="1"/>
  <c r="F4840" i="2" s="1"/>
  <c r="Q4840" i="2" s="1"/>
  <c r="C4845" i="1"/>
  <c r="V5077" i="1" l="1"/>
  <c r="U4839" i="2"/>
  <c r="J4840" i="2"/>
  <c r="S4839" i="2"/>
  <c r="H4840" i="2"/>
  <c r="G4842" i="2"/>
  <c r="R4842" i="2" s="1"/>
  <c r="K4840" i="2"/>
  <c r="V4840" i="2" s="1"/>
  <c r="I4840" i="2"/>
  <c r="T4840" i="2" s="1"/>
  <c r="M4846" i="1"/>
  <c r="D4841" i="2" s="1"/>
  <c r="O4841" i="2" s="1"/>
  <c r="B4847" i="1"/>
  <c r="K4848" i="1"/>
  <c r="B4843" i="2" s="1"/>
  <c r="M4843" i="2" s="1"/>
  <c r="F4846" i="1"/>
  <c r="D4846" i="1"/>
  <c r="O4846" i="1" s="1"/>
  <c r="F4841" i="2" s="1"/>
  <c r="Q4841" i="2" s="1"/>
  <c r="C4846" i="1"/>
  <c r="V5078" i="1" l="1"/>
  <c r="S4840" i="2"/>
  <c r="H4841" i="2"/>
  <c r="U4840" i="2"/>
  <c r="J4841" i="2"/>
  <c r="K4841" i="2"/>
  <c r="V4841" i="2" s="1"/>
  <c r="G4843" i="2"/>
  <c r="R4843" i="2" s="1"/>
  <c r="I4841" i="2"/>
  <c r="T4841" i="2" s="1"/>
  <c r="M4847" i="1"/>
  <c r="D4842" i="2" s="1"/>
  <c r="O4842" i="2" s="1"/>
  <c r="B4848" i="1"/>
  <c r="K4849" i="1"/>
  <c r="B4844" i="2" s="1"/>
  <c r="M4844" i="2" s="1"/>
  <c r="F4847" i="1"/>
  <c r="C4847" i="1"/>
  <c r="D4847" i="1"/>
  <c r="O4847" i="1" s="1"/>
  <c r="F4842" i="2" s="1"/>
  <c r="Q4842" i="2" s="1"/>
  <c r="V5079" i="1" l="1"/>
  <c r="U4841" i="2"/>
  <c r="J4842" i="2"/>
  <c r="S4841" i="2"/>
  <c r="H4842" i="2"/>
  <c r="G4844" i="2"/>
  <c r="R4844" i="2" s="1"/>
  <c r="K4842" i="2"/>
  <c r="V4842" i="2" s="1"/>
  <c r="I4842" i="2"/>
  <c r="T4842" i="2" s="1"/>
  <c r="M4848" i="1"/>
  <c r="D4843" i="2" s="1"/>
  <c r="O4843" i="2" s="1"/>
  <c r="B4849" i="1"/>
  <c r="K4850" i="1"/>
  <c r="B4845" i="2" s="1"/>
  <c r="M4845" i="2" s="1"/>
  <c r="D4848" i="1"/>
  <c r="O4848" i="1" s="1"/>
  <c r="F4843" i="2" s="1"/>
  <c r="Q4843" i="2" s="1"/>
  <c r="F4848" i="1"/>
  <c r="C4848" i="1"/>
  <c r="V5080" i="1" l="1"/>
  <c r="S4842" i="2"/>
  <c r="H4843" i="2"/>
  <c r="U4842" i="2"/>
  <c r="J4843" i="2"/>
  <c r="I4843" i="2"/>
  <c r="T4843" i="2" s="1"/>
  <c r="G4845" i="2"/>
  <c r="R4845" i="2" s="1"/>
  <c r="K4843" i="2"/>
  <c r="V4843" i="2" s="1"/>
  <c r="M4849" i="1"/>
  <c r="D4844" i="2" s="1"/>
  <c r="O4844" i="2" s="1"/>
  <c r="B4850" i="1"/>
  <c r="K4851" i="1"/>
  <c r="B4846" i="2" s="1"/>
  <c r="M4846" i="2" s="1"/>
  <c r="D4849" i="1"/>
  <c r="O4849" i="1" s="1"/>
  <c r="F4844" i="2" s="1"/>
  <c r="Q4844" i="2" s="1"/>
  <c r="C4849" i="1"/>
  <c r="F4849" i="1"/>
  <c r="V5081" i="1" l="1"/>
  <c r="U4843" i="2"/>
  <c r="J4844" i="2"/>
  <c r="S4843" i="2"/>
  <c r="H4844" i="2"/>
  <c r="I4844" i="2"/>
  <c r="T4844" i="2" s="1"/>
  <c r="G4846" i="2"/>
  <c r="R4846" i="2" s="1"/>
  <c r="K4844" i="2"/>
  <c r="V4844" i="2" s="1"/>
  <c r="M4850" i="1"/>
  <c r="D4845" i="2" s="1"/>
  <c r="O4845" i="2" s="1"/>
  <c r="B4851" i="1"/>
  <c r="K4852" i="1"/>
  <c r="B4847" i="2" s="1"/>
  <c r="M4847" i="2" s="1"/>
  <c r="F4850" i="1"/>
  <c r="D4850" i="1"/>
  <c r="O4850" i="1" s="1"/>
  <c r="F4845" i="2" s="1"/>
  <c r="Q4845" i="2" s="1"/>
  <c r="C4850" i="1"/>
  <c r="V5082" i="1" l="1"/>
  <c r="S4844" i="2"/>
  <c r="H4845" i="2"/>
  <c r="U4844" i="2"/>
  <c r="J4845" i="2"/>
  <c r="G4847" i="2"/>
  <c r="R4847" i="2" s="1"/>
  <c r="K4845" i="2"/>
  <c r="V4845" i="2" s="1"/>
  <c r="I4845" i="2"/>
  <c r="T4845" i="2" s="1"/>
  <c r="M4851" i="1"/>
  <c r="D4846" i="2" s="1"/>
  <c r="O4846" i="2" s="1"/>
  <c r="F4851" i="1"/>
  <c r="D4851" i="1"/>
  <c r="O4851" i="1" s="1"/>
  <c r="F4846" i="2" s="1"/>
  <c r="Q4846" i="2" s="1"/>
  <c r="C4851" i="1"/>
  <c r="B4852" i="1"/>
  <c r="K4853" i="1"/>
  <c r="B4848" i="2" s="1"/>
  <c r="M4848" i="2" s="1"/>
  <c r="V5083" i="1" l="1"/>
  <c r="U4845" i="2"/>
  <c r="J4846" i="2"/>
  <c r="S4845" i="2"/>
  <c r="H4846" i="2"/>
  <c r="G4848" i="2"/>
  <c r="R4848" i="2" s="1"/>
  <c r="K4846" i="2"/>
  <c r="V4846" i="2" s="1"/>
  <c r="I4846" i="2"/>
  <c r="T4846" i="2" s="1"/>
  <c r="M4852" i="1"/>
  <c r="D4847" i="2" s="1"/>
  <c r="O4847" i="2" s="1"/>
  <c r="F4852" i="1"/>
  <c r="C4852" i="1"/>
  <c r="D4852" i="1"/>
  <c r="O4852" i="1" s="1"/>
  <c r="F4847" i="2" s="1"/>
  <c r="Q4847" i="2" s="1"/>
  <c r="B4853" i="1"/>
  <c r="K4854" i="1"/>
  <c r="B4849" i="2" s="1"/>
  <c r="M4849" i="2" s="1"/>
  <c r="V5084" i="1" l="1"/>
  <c r="S4846" i="2"/>
  <c r="H4847" i="2"/>
  <c r="U4846" i="2"/>
  <c r="J4847" i="2"/>
  <c r="G4849" i="2"/>
  <c r="R4849" i="2" s="1"/>
  <c r="I4847" i="2"/>
  <c r="T4847" i="2" s="1"/>
  <c r="K4847" i="2"/>
  <c r="V4847" i="2" s="1"/>
  <c r="M4853" i="1"/>
  <c r="D4848" i="2" s="1"/>
  <c r="O4848" i="2" s="1"/>
  <c r="C4853" i="1"/>
  <c r="F4853" i="1"/>
  <c r="D4853" i="1"/>
  <c r="O4853" i="1" s="1"/>
  <c r="F4848" i="2" s="1"/>
  <c r="Q4848" i="2" s="1"/>
  <c r="B4854" i="1"/>
  <c r="K4855" i="1"/>
  <c r="B4850" i="2" s="1"/>
  <c r="M4850" i="2" s="1"/>
  <c r="V5085" i="1" l="1"/>
  <c r="U4847" i="2"/>
  <c r="J4848" i="2"/>
  <c r="S4847" i="2"/>
  <c r="H4848" i="2"/>
  <c r="G4850" i="2"/>
  <c r="R4850" i="2" s="1"/>
  <c r="I4848" i="2"/>
  <c r="T4848" i="2" s="1"/>
  <c r="K4848" i="2"/>
  <c r="V4848" i="2" s="1"/>
  <c r="M4854" i="1"/>
  <c r="D4849" i="2" s="1"/>
  <c r="O4849" i="2" s="1"/>
  <c r="D4854" i="1"/>
  <c r="O4854" i="1" s="1"/>
  <c r="F4849" i="2" s="1"/>
  <c r="Q4849" i="2" s="1"/>
  <c r="F4854" i="1"/>
  <c r="C4854" i="1"/>
  <c r="B4855" i="1"/>
  <c r="K4856" i="1"/>
  <c r="B4851" i="2" s="1"/>
  <c r="M4851" i="2" s="1"/>
  <c r="V5086" i="1" l="1"/>
  <c r="S4848" i="2"/>
  <c r="H4849" i="2"/>
  <c r="U4848" i="2"/>
  <c r="J4849" i="2"/>
  <c r="G4851" i="2"/>
  <c r="R4851" i="2" s="1"/>
  <c r="K4849" i="2"/>
  <c r="V4849" i="2" s="1"/>
  <c r="I4849" i="2"/>
  <c r="T4849" i="2" s="1"/>
  <c r="M4855" i="1"/>
  <c r="D4850" i="2" s="1"/>
  <c r="O4850" i="2" s="1"/>
  <c r="C4855" i="1"/>
  <c r="F4855" i="1"/>
  <c r="D4855" i="1"/>
  <c r="O4855" i="1" s="1"/>
  <c r="F4850" i="2" s="1"/>
  <c r="Q4850" i="2" s="1"/>
  <c r="B4856" i="1"/>
  <c r="K4857" i="1"/>
  <c r="B4852" i="2" s="1"/>
  <c r="M4852" i="2" s="1"/>
  <c r="V5087" i="1" l="1"/>
  <c r="U4849" i="2"/>
  <c r="J4850" i="2"/>
  <c r="S4849" i="2"/>
  <c r="H4850" i="2"/>
  <c r="G4852" i="2"/>
  <c r="R4852" i="2" s="1"/>
  <c r="I4850" i="2"/>
  <c r="T4850" i="2" s="1"/>
  <c r="K4850" i="2"/>
  <c r="V4850" i="2" s="1"/>
  <c r="M4856" i="1"/>
  <c r="D4851" i="2" s="1"/>
  <c r="O4851" i="2" s="1"/>
  <c r="F4856" i="1"/>
  <c r="D4856" i="1"/>
  <c r="O4856" i="1" s="1"/>
  <c r="F4851" i="2" s="1"/>
  <c r="Q4851" i="2" s="1"/>
  <c r="C4856" i="1"/>
  <c r="B4857" i="1"/>
  <c r="K4858" i="1"/>
  <c r="B4853" i="2" s="1"/>
  <c r="M4853" i="2" s="1"/>
  <c r="V5088" i="1" l="1"/>
  <c r="S4850" i="2"/>
  <c r="H4851" i="2"/>
  <c r="U4850" i="2"/>
  <c r="J4851" i="2"/>
  <c r="G4853" i="2"/>
  <c r="R4853" i="2" s="1"/>
  <c r="K4851" i="2"/>
  <c r="V4851" i="2" s="1"/>
  <c r="I4851" i="2"/>
  <c r="T4851" i="2" s="1"/>
  <c r="M4857" i="1"/>
  <c r="D4852" i="2" s="1"/>
  <c r="O4852" i="2" s="1"/>
  <c r="D4857" i="1"/>
  <c r="O4857" i="1" s="1"/>
  <c r="F4852" i="2" s="1"/>
  <c r="Q4852" i="2" s="1"/>
  <c r="F4857" i="1"/>
  <c r="C4857" i="1"/>
  <c r="B4858" i="1"/>
  <c r="K4859" i="1"/>
  <c r="B4854" i="2" s="1"/>
  <c r="M4854" i="2" s="1"/>
  <c r="V5089" i="1" l="1"/>
  <c r="U4851" i="2"/>
  <c r="J4852" i="2"/>
  <c r="S4851" i="2"/>
  <c r="H4852" i="2"/>
  <c r="G4854" i="2"/>
  <c r="R4854" i="2" s="1"/>
  <c r="K4852" i="2"/>
  <c r="V4852" i="2" s="1"/>
  <c r="I4852" i="2"/>
  <c r="T4852" i="2" s="1"/>
  <c r="M4858" i="1"/>
  <c r="D4853" i="2" s="1"/>
  <c r="O4853" i="2" s="1"/>
  <c r="D4858" i="1"/>
  <c r="O4858" i="1" s="1"/>
  <c r="F4853" i="2" s="1"/>
  <c r="Q4853" i="2" s="1"/>
  <c r="C4858" i="1"/>
  <c r="F4858" i="1"/>
  <c r="B4859" i="1"/>
  <c r="K4860" i="1"/>
  <c r="B4855" i="2" s="1"/>
  <c r="M4855" i="2" s="1"/>
  <c r="V5090" i="1" l="1"/>
  <c r="S4852" i="2"/>
  <c r="H4853" i="2"/>
  <c r="U4852" i="2"/>
  <c r="J4853" i="2"/>
  <c r="G4855" i="2"/>
  <c r="R4855" i="2" s="1"/>
  <c r="K4853" i="2"/>
  <c r="V4853" i="2" s="1"/>
  <c r="I4853" i="2"/>
  <c r="T4853" i="2" s="1"/>
  <c r="M4859" i="1"/>
  <c r="D4854" i="2" s="1"/>
  <c r="O4854" i="2" s="1"/>
  <c r="F4859" i="1"/>
  <c r="D4859" i="1"/>
  <c r="O4859" i="1" s="1"/>
  <c r="F4854" i="2" s="1"/>
  <c r="Q4854" i="2" s="1"/>
  <c r="C4859" i="1"/>
  <c r="B4860" i="1"/>
  <c r="K4861" i="1"/>
  <c r="B4856" i="2" s="1"/>
  <c r="M4856" i="2" s="1"/>
  <c r="V5091" i="1" l="1"/>
  <c r="U4853" i="2"/>
  <c r="J4854" i="2"/>
  <c r="S4853" i="2"/>
  <c r="H4854" i="2"/>
  <c r="K4854" i="2"/>
  <c r="V4854" i="2" s="1"/>
  <c r="G4856" i="2"/>
  <c r="R4856" i="2" s="1"/>
  <c r="I4854" i="2"/>
  <c r="T4854" i="2" s="1"/>
  <c r="M4860" i="1"/>
  <c r="D4855" i="2" s="1"/>
  <c r="O4855" i="2" s="1"/>
  <c r="F4860" i="1"/>
  <c r="D4860" i="1"/>
  <c r="O4860" i="1" s="1"/>
  <c r="F4855" i="2" s="1"/>
  <c r="Q4855" i="2" s="1"/>
  <c r="C4860" i="1"/>
  <c r="B4861" i="1"/>
  <c r="K4862" i="1"/>
  <c r="B4857" i="2" s="1"/>
  <c r="M4857" i="2" s="1"/>
  <c r="V5092" i="1" l="1"/>
  <c r="S4854" i="2"/>
  <c r="H4855" i="2"/>
  <c r="U4854" i="2"/>
  <c r="J4855" i="2"/>
  <c r="G4857" i="2"/>
  <c r="R4857" i="2" s="1"/>
  <c r="K4855" i="2"/>
  <c r="V4855" i="2" s="1"/>
  <c r="I4855" i="2"/>
  <c r="T4855" i="2" s="1"/>
  <c r="M4861" i="1"/>
  <c r="D4856" i="2" s="1"/>
  <c r="O4856" i="2" s="1"/>
  <c r="F4861" i="1"/>
  <c r="C4861" i="1"/>
  <c r="D4861" i="1"/>
  <c r="O4861" i="1" s="1"/>
  <c r="F4856" i="2" s="1"/>
  <c r="Q4856" i="2" s="1"/>
  <c r="B4862" i="1"/>
  <c r="K4863" i="1"/>
  <c r="B4858" i="2" s="1"/>
  <c r="M4858" i="2" s="1"/>
  <c r="V5093" i="1" l="1"/>
  <c r="U4855" i="2"/>
  <c r="J4856" i="2"/>
  <c r="S4855" i="2"/>
  <c r="H4856" i="2"/>
  <c r="G4858" i="2"/>
  <c r="R4858" i="2" s="1"/>
  <c r="I4856" i="2"/>
  <c r="T4856" i="2" s="1"/>
  <c r="K4856" i="2"/>
  <c r="V4856" i="2" s="1"/>
  <c r="M4862" i="1"/>
  <c r="D4857" i="2" s="1"/>
  <c r="O4857" i="2" s="1"/>
  <c r="C4862" i="1"/>
  <c r="F4862" i="1"/>
  <c r="D4862" i="1"/>
  <c r="O4862" i="1" s="1"/>
  <c r="F4857" i="2" s="1"/>
  <c r="Q4857" i="2" s="1"/>
  <c r="B4863" i="1"/>
  <c r="K4864" i="1"/>
  <c r="B4859" i="2" s="1"/>
  <c r="M4859" i="2" s="1"/>
  <c r="V5094" i="1" l="1"/>
  <c r="S4856" i="2"/>
  <c r="H4857" i="2"/>
  <c r="U4856" i="2"/>
  <c r="J4857" i="2"/>
  <c r="G4859" i="2"/>
  <c r="R4859" i="2" s="1"/>
  <c r="I4857" i="2"/>
  <c r="T4857" i="2" s="1"/>
  <c r="K4857" i="2"/>
  <c r="V4857" i="2" s="1"/>
  <c r="M4863" i="1"/>
  <c r="D4858" i="2" s="1"/>
  <c r="O4858" i="2" s="1"/>
  <c r="D4863" i="1"/>
  <c r="O4863" i="1" s="1"/>
  <c r="F4858" i="2" s="1"/>
  <c r="Q4858" i="2" s="1"/>
  <c r="F4863" i="1"/>
  <c r="C4863" i="1"/>
  <c r="B4864" i="1"/>
  <c r="K4865" i="1"/>
  <c r="B4860" i="2" s="1"/>
  <c r="M4860" i="2" s="1"/>
  <c r="V5095" i="1" l="1"/>
  <c r="U4857" i="2"/>
  <c r="J4858" i="2"/>
  <c r="S4857" i="2"/>
  <c r="H4858" i="2"/>
  <c r="G4860" i="2"/>
  <c r="R4860" i="2" s="1"/>
  <c r="K4858" i="2"/>
  <c r="V4858" i="2" s="1"/>
  <c r="I4858" i="2"/>
  <c r="T4858" i="2" s="1"/>
  <c r="M4864" i="1"/>
  <c r="D4859" i="2" s="1"/>
  <c r="O4859" i="2" s="1"/>
  <c r="F4864" i="1"/>
  <c r="D4864" i="1"/>
  <c r="O4864" i="1" s="1"/>
  <c r="F4859" i="2" s="1"/>
  <c r="Q4859" i="2" s="1"/>
  <c r="C4864" i="1"/>
  <c r="B4865" i="1"/>
  <c r="K4866" i="1"/>
  <c r="B4861" i="2" s="1"/>
  <c r="M4861" i="2" s="1"/>
  <c r="V5096" i="1" l="1"/>
  <c r="S4858" i="2"/>
  <c r="H4859" i="2"/>
  <c r="U4858" i="2"/>
  <c r="J4859" i="2"/>
  <c r="G4861" i="2"/>
  <c r="R4861" i="2" s="1"/>
  <c r="I4859" i="2"/>
  <c r="T4859" i="2" s="1"/>
  <c r="K4859" i="2"/>
  <c r="V4859" i="2" s="1"/>
  <c r="M4865" i="1"/>
  <c r="D4860" i="2" s="1"/>
  <c r="O4860" i="2" s="1"/>
  <c r="F4865" i="1"/>
  <c r="C4865" i="1"/>
  <c r="D4865" i="1"/>
  <c r="O4865" i="1" s="1"/>
  <c r="F4860" i="2" s="1"/>
  <c r="Q4860" i="2" s="1"/>
  <c r="B4866" i="1"/>
  <c r="K4867" i="1"/>
  <c r="B4862" i="2" s="1"/>
  <c r="M4862" i="2" s="1"/>
  <c r="V5097" i="1" l="1"/>
  <c r="U4859" i="2"/>
  <c r="J4860" i="2"/>
  <c r="S4859" i="2"/>
  <c r="H4860" i="2"/>
  <c r="G4862" i="2"/>
  <c r="R4862" i="2" s="1"/>
  <c r="I4860" i="2"/>
  <c r="T4860" i="2" s="1"/>
  <c r="K4860" i="2"/>
  <c r="V4860" i="2" s="1"/>
  <c r="M4866" i="1"/>
  <c r="D4861" i="2" s="1"/>
  <c r="O4861" i="2" s="1"/>
  <c r="B4867" i="1"/>
  <c r="K4868" i="1"/>
  <c r="B4863" i="2" s="1"/>
  <c r="M4863" i="2" s="1"/>
  <c r="D4866" i="1"/>
  <c r="O4866" i="1" s="1"/>
  <c r="F4861" i="2" s="1"/>
  <c r="Q4861" i="2" s="1"/>
  <c r="F4866" i="1"/>
  <c r="C4866" i="1"/>
  <c r="V5098" i="1" l="1"/>
  <c r="S4860" i="2"/>
  <c r="H4861" i="2"/>
  <c r="U4860" i="2"/>
  <c r="J4861" i="2"/>
  <c r="G4863" i="2"/>
  <c r="R4863" i="2" s="1"/>
  <c r="I4861" i="2"/>
  <c r="T4861" i="2" s="1"/>
  <c r="K4861" i="2"/>
  <c r="V4861" i="2" s="1"/>
  <c r="M4867" i="1"/>
  <c r="D4862" i="2" s="1"/>
  <c r="O4862" i="2" s="1"/>
  <c r="D4867" i="1"/>
  <c r="O4867" i="1" s="1"/>
  <c r="F4862" i="2" s="1"/>
  <c r="Q4862" i="2" s="1"/>
  <c r="F4867" i="1"/>
  <c r="C4867" i="1"/>
  <c r="B4868" i="1"/>
  <c r="K4869" i="1"/>
  <c r="B4864" i="2" s="1"/>
  <c r="M4864" i="2" s="1"/>
  <c r="V5099" i="1" l="1"/>
  <c r="U4861" i="2"/>
  <c r="J4862" i="2"/>
  <c r="S4861" i="2"/>
  <c r="H4862" i="2"/>
  <c r="G4864" i="2"/>
  <c r="R4864" i="2" s="1"/>
  <c r="K4862" i="2"/>
  <c r="V4862" i="2" s="1"/>
  <c r="I4862" i="2"/>
  <c r="T4862" i="2" s="1"/>
  <c r="M4868" i="1"/>
  <c r="D4863" i="2" s="1"/>
  <c r="O4863" i="2" s="1"/>
  <c r="F4868" i="1"/>
  <c r="D4868" i="1"/>
  <c r="O4868" i="1" s="1"/>
  <c r="F4863" i="2" s="1"/>
  <c r="Q4863" i="2" s="1"/>
  <c r="C4868" i="1"/>
  <c r="B4869" i="1"/>
  <c r="K4870" i="1"/>
  <c r="B4865" i="2" s="1"/>
  <c r="M4865" i="2" s="1"/>
  <c r="V5100" i="1" l="1"/>
  <c r="S4862" i="2"/>
  <c r="H4863" i="2"/>
  <c r="U4862" i="2"/>
  <c r="J4863" i="2"/>
  <c r="K4863" i="2"/>
  <c r="V4863" i="2" s="1"/>
  <c r="G4865" i="2"/>
  <c r="R4865" i="2" s="1"/>
  <c r="I4863" i="2"/>
  <c r="T4863" i="2" s="1"/>
  <c r="M4869" i="1"/>
  <c r="D4864" i="2" s="1"/>
  <c r="O4864" i="2" s="1"/>
  <c r="K4871" i="1"/>
  <c r="B4866" i="2" s="1"/>
  <c r="M4866" i="2" s="1"/>
  <c r="B4870" i="1"/>
  <c r="F4869" i="1"/>
  <c r="D4869" i="1"/>
  <c r="O4869" i="1" s="1"/>
  <c r="F4864" i="2" s="1"/>
  <c r="Q4864" i="2" s="1"/>
  <c r="C4869" i="1"/>
  <c r="V5101" i="1" l="1"/>
  <c r="U4863" i="2"/>
  <c r="J4864" i="2"/>
  <c r="S4863" i="2"/>
  <c r="H4864" i="2"/>
  <c r="G4866" i="2"/>
  <c r="R4866" i="2" s="1"/>
  <c r="K4864" i="2"/>
  <c r="V4864" i="2" s="1"/>
  <c r="I4864" i="2"/>
  <c r="T4864" i="2" s="1"/>
  <c r="M4870" i="1"/>
  <c r="D4865" i="2" s="1"/>
  <c r="O4865" i="2" s="1"/>
  <c r="B4871" i="1"/>
  <c r="K4872" i="1"/>
  <c r="B4867" i="2" s="1"/>
  <c r="M4867" i="2" s="1"/>
  <c r="F4870" i="1"/>
  <c r="C4870" i="1"/>
  <c r="D4870" i="1"/>
  <c r="O4870" i="1" s="1"/>
  <c r="F4865" i="2" s="1"/>
  <c r="Q4865" i="2" s="1"/>
  <c r="V5102" i="1" l="1"/>
  <c r="S4864" i="2"/>
  <c r="H4865" i="2"/>
  <c r="U4864" i="2"/>
  <c r="J4865" i="2"/>
  <c r="K4865" i="2"/>
  <c r="V4865" i="2" s="1"/>
  <c r="G4867" i="2"/>
  <c r="R4867" i="2" s="1"/>
  <c r="I4865" i="2"/>
  <c r="T4865" i="2" s="1"/>
  <c r="M4871" i="1"/>
  <c r="D4866" i="2" s="1"/>
  <c r="O4866" i="2" s="1"/>
  <c r="F4871" i="1"/>
  <c r="D4871" i="1"/>
  <c r="O4871" i="1" s="1"/>
  <c r="F4866" i="2" s="1"/>
  <c r="Q4866" i="2" s="1"/>
  <c r="C4871" i="1"/>
  <c r="B4872" i="1"/>
  <c r="K4873" i="1"/>
  <c r="B4868" i="2" s="1"/>
  <c r="M4868" i="2" s="1"/>
  <c r="V5103" i="1" l="1"/>
  <c r="U4865" i="2"/>
  <c r="J4866" i="2"/>
  <c r="S4865" i="2"/>
  <c r="H4866" i="2"/>
  <c r="G4868" i="2"/>
  <c r="R4868" i="2" s="1"/>
  <c r="K4866" i="2"/>
  <c r="V4866" i="2" s="1"/>
  <c r="I4866" i="2"/>
  <c r="T4866" i="2" s="1"/>
  <c r="M4872" i="1"/>
  <c r="D4867" i="2" s="1"/>
  <c r="O4867" i="2" s="1"/>
  <c r="F4872" i="1"/>
  <c r="D4872" i="1"/>
  <c r="O4872" i="1" s="1"/>
  <c r="F4867" i="2" s="1"/>
  <c r="Q4867" i="2" s="1"/>
  <c r="C4872" i="1"/>
  <c r="B4873" i="1"/>
  <c r="K4874" i="1"/>
  <c r="B4869" i="2" s="1"/>
  <c r="M4869" i="2" s="1"/>
  <c r="V5104" i="1" l="1"/>
  <c r="S4866" i="2"/>
  <c r="H4867" i="2"/>
  <c r="U4866" i="2"/>
  <c r="J4867" i="2"/>
  <c r="G4869" i="2"/>
  <c r="R4869" i="2" s="1"/>
  <c r="K4867" i="2"/>
  <c r="V4867" i="2" s="1"/>
  <c r="I4867" i="2"/>
  <c r="T4867" i="2" s="1"/>
  <c r="M4873" i="1"/>
  <c r="D4868" i="2" s="1"/>
  <c r="O4868" i="2" s="1"/>
  <c r="C4873" i="1"/>
  <c r="F4873" i="1"/>
  <c r="D4873" i="1"/>
  <c r="O4873" i="1" s="1"/>
  <c r="F4868" i="2" s="1"/>
  <c r="Q4868" i="2" s="1"/>
  <c r="B4874" i="1"/>
  <c r="K4875" i="1"/>
  <c r="B4870" i="2" s="1"/>
  <c r="M4870" i="2" s="1"/>
  <c r="V5105" i="1" l="1"/>
  <c r="U4867" i="2"/>
  <c r="J4868" i="2"/>
  <c r="S4867" i="2"/>
  <c r="H4868" i="2"/>
  <c r="G4870" i="2"/>
  <c r="R4870" i="2" s="1"/>
  <c r="I4868" i="2"/>
  <c r="T4868" i="2" s="1"/>
  <c r="K4868" i="2"/>
  <c r="V4868" i="2" s="1"/>
  <c r="M4874" i="1"/>
  <c r="D4869" i="2" s="1"/>
  <c r="O4869" i="2" s="1"/>
  <c r="C4874" i="1"/>
  <c r="F4874" i="1"/>
  <c r="D4874" i="1"/>
  <c r="O4874" i="1" s="1"/>
  <c r="F4869" i="2" s="1"/>
  <c r="Q4869" i="2" s="1"/>
  <c r="B4875" i="1"/>
  <c r="K4876" i="1"/>
  <c r="B4871" i="2" s="1"/>
  <c r="M4871" i="2" s="1"/>
  <c r="V5106" i="1" l="1"/>
  <c r="S4868" i="2"/>
  <c r="H4869" i="2"/>
  <c r="U4868" i="2"/>
  <c r="J4869" i="2"/>
  <c r="G4871" i="2"/>
  <c r="R4871" i="2" s="1"/>
  <c r="I4869" i="2"/>
  <c r="T4869" i="2" s="1"/>
  <c r="K4869" i="2"/>
  <c r="V4869" i="2" s="1"/>
  <c r="M4875" i="1"/>
  <c r="D4870" i="2" s="1"/>
  <c r="O4870" i="2" s="1"/>
  <c r="F4875" i="1"/>
  <c r="C4875" i="1"/>
  <c r="D4875" i="1"/>
  <c r="O4875" i="1" s="1"/>
  <c r="F4870" i="2" s="1"/>
  <c r="Q4870" i="2" s="1"/>
  <c r="B4876" i="1"/>
  <c r="K4877" i="1"/>
  <c r="B4872" i="2" s="1"/>
  <c r="M4872" i="2" s="1"/>
  <c r="V5107" i="1" l="1"/>
  <c r="U4869" i="2"/>
  <c r="J4870" i="2"/>
  <c r="S4869" i="2"/>
  <c r="H4870" i="2"/>
  <c r="G4872" i="2"/>
  <c r="R4872" i="2" s="1"/>
  <c r="I4870" i="2"/>
  <c r="T4870" i="2" s="1"/>
  <c r="K4870" i="2"/>
  <c r="V4870" i="2" s="1"/>
  <c r="M4876" i="1"/>
  <c r="D4871" i="2" s="1"/>
  <c r="O4871" i="2" s="1"/>
  <c r="F4876" i="1"/>
  <c r="D4876" i="1"/>
  <c r="O4876" i="1" s="1"/>
  <c r="F4871" i="2" s="1"/>
  <c r="Q4871" i="2" s="1"/>
  <c r="C4876" i="1"/>
  <c r="B4877" i="1"/>
  <c r="K4878" i="1"/>
  <c r="B4873" i="2" s="1"/>
  <c r="M4873" i="2" s="1"/>
  <c r="V5108" i="1" l="1"/>
  <c r="S4870" i="2"/>
  <c r="H4871" i="2"/>
  <c r="U4870" i="2"/>
  <c r="J4871" i="2"/>
  <c r="K4871" i="2"/>
  <c r="V4871" i="2" s="1"/>
  <c r="G4873" i="2"/>
  <c r="R4873" i="2" s="1"/>
  <c r="I4871" i="2"/>
  <c r="T4871" i="2" s="1"/>
  <c r="M4877" i="1"/>
  <c r="D4872" i="2" s="1"/>
  <c r="O4872" i="2" s="1"/>
  <c r="F4877" i="1"/>
  <c r="D4877" i="1"/>
  <c r="O4877" i="1" s="1"/>
  <c r="F4872" i="2" s="1"/>
  <c r="Q4872" i="2" s="1"/>
  <c r="C4877" i="1"/>
  <c r="B4878" i="1"/>
  <c r="K4879" i="1"/>
  <c r="B4874" i="2" s="1"/>
  <c r="M4874" i="2" s="1"/>
  <c r="V5109" i="1" l="1"/>
  <c r="U4871" i="2"/>
  <c r="J4872" i="2"/>
  <c r="S4871" i="2"/>
  <c r="H4872" i="2"/>
  <c r="K4872" i="2"/>
  <c r="V4872" i="2" s="1"/>
  <c r="G4874" i="2"/>
  <c r="R4874" i="2" s="1"/>
  <c r="I4872" i="2"/>
  <c r="T4872" i="2" s="1"/>
  <c r="M4878" i="1"/>
  <c r="D4873" i="2" s="1"/>
  <c r="O4873" i="2" s="1"/>
  <c r="F4878" i="1"/>
  <c r="C4878" i="1"/>
  <c r="D4878" i="1"/>
  <c r="O4878" i="1" s="1"/>
  <c r="F4873" i="2" s="1"/>
  <c r="Q4873" i="2" s="1"/>
  <c r="B4879" i="1"/>
  <c r="K4880" i="1"/>
  <c r="B4875" i="2" s="1"/>
  <c r="M4875" i="2" s="1"/>
  <c r="V5110" i="1" l="1"/>
  <c r="S4872" i="2"/>
  <c r="H4873" i="2"/>
  <c r="U4872" i="2"/>
  <c r="J4873" i="2"/>
  <c r="G4875" i="2"/>
  <c r="R4875" i="2" s="1"/>
  <c r="I4873" i="2"/>
  <c r="T4873" i="2" s="1"/>
  <c r="K4873" i="2"/>
  <c r="V4873" i="2" s="1"/>
  <c r="M4879" i="1"/>
  <c r="D4874" i="2" s="1"/>
  <c r="O4874" i="2" s="1"/>
  <c r="F4879" i="1"/>
  <c r="D4879" i="1"/>
  <c r="O4879" i="1" s="1"/>
  <c r="F4874" i="2" s="1"/>
  <c r="Q4874" i="2" s="1"/>
  <c r="C4879" i="1"/>
  <c r="B4880" i="1"/>
  <c r="K4881" i="1"/>
  <c r="B4876" i="2" s="1"/>
  <c r="M4876" i="2" s="1"/>
  <c r="V5111" i="1" l="1"/>
  <c r="U4873" i="2"/>
  <c r="J4874" i="2"/>
  <c r="S4873" i="2"/>
  <c r="H4874" i="2"/>
  <c r="K4874" i="2"/>
  <c r="V4874" i="2" s="1"/>
  <c r="G4876" i="2"/>
  <c r="R4876" i="2" s="1"/>
  <c r="I4874" i="2"/>
  <c r="T4874" i="2" s="1"/>
  <c r="M4880" i="1"/>
  <c r="D4875" i="2" s="1"/>
  <c r="O4875" i="2" s="1"/>
  <c r="D4880" i="1"/>
  <c r="O4880" i="1" s="1"/>
  <c r="F4875" i="2" s="1"/>
  <c r="Q4875" i="2" s="1"/>
  <c r="C4880" i="1"/>
  <c r="F4880" i="1"/>
  <c r="B4881" i="1"/>
  <c r="K4882" i="1"/>
  <c r="B4877" i="2" s="1"/>
  <c r="M4877" i="2" s="1"/>
  <c r="V5112" i="1" l="1"/>
  <c r="S4874" i="2"/>
  <c r="H4875" i="2"/>
  <c r="U4874" i="2"/>
  <c r="J4875" i="2"/>
  <c r="G4877" i="2"/>
  <c r="R4877" i="2" s="1"/>
  <c r="K4875" i="2"/>
  <c r="V4875" i="2" s="1"/>
  <c r="I4875" i="2"/>
  <c r="T4875" i="2" s="1"/>
  <c r="M4881" i="1"/>
  <c r="D4876" i="2" s="1"/>
  <c r="O4876" i="2" s="1"/>
  <c r="D4881" i="1"/>
  <c r="O4881" i="1" s="1"/>
  <c r="F4876" i="2" s="1"/>
  <c r="Q4876" i="2" s="1"/>
  <c r="F4881" i="1"/>
  <c r="C4881" i="1"/>
  <c r="B4882" i="1"/>
  <c r="K4883" i="1"/>
  <c r="B4878" i="2" s="1"/>
  <c r="M4878" i="2" s="1"/>
  <c r="V5113" i="1" l="1"/>
  <c r="U4875" i="2"/>
  <c r="J4876" i="2"/>
  <c r="S4875" i="2"/>
  <c r="H4876" i="2"/>
  <c r="G4878" i="2"/>
  <c r="R4878" i="2" s="1"/>
  <c r="K4876" i="2"/>
  <c r="V4876" i="2" s="1"/>
  <c r="I4876" i="2"/>
  <c r="T4876" i="2" s="1"/>
  <c r="M4882" i="1"/>
  <c r="D4877" i="2" s="1"/>
  <c r="O4877" i="2" s="1"/>
  <c r="D4882" i="1"/>
  <c r="O4882" i="1" s="1"/>
  <c r="F4877" i="2" s="1"/>
  <c r="Q4877" i="2" s="1"/>
  <c r="F4882" i="1"/>
  <c r="C4882" i="1"/>
  <c r="B4883" i="1"/>
  <c r="K4884" i="1"/>
  <c r="B4879" i="2" s="1"/>
  <c r="M4879" i="2" s="1"/>
  <c r="V5114" i="1" l="1"/>
  <c r="S4876" i="2"/>
  <c r="H4877" i="2"/>
  <c r="U4876" i="2"/>
  <c r="J4877" i="2"/>
  <c r="G4879" i="2"/>
  <c r="R4879" i="2" s="1"/>
  <c r="K4877" i="2"/>
  <c r="V4877" i="2" s="1"/>
  <c r="I4877" i="2"/>
  <c r="T4877" i="2" s="1"/>
  <c r="M4883" i="1"/>
  <c r="D4878" i="2" s="1"/>
  <c r="O4878" i="2" s="1"/>
  <c r="D4883" i="1"/>
  <c r="O4883" i="1" s="1"/>
  <c r="F4878" i="2" s="1"/>
  <c r="Q4878" i="2" s="1"/>
  <c r="F4883" i="1"/>
  <c r="C4883" i="1"/>
  <c r="B4884" i="1"/>
  <c r="K4885" i="1"/>
  <c r="B4880" i="2" s="1"/>
  <c r="M4880" i="2" s="1"/>
  <c r="V5115" i="1" l="1"/>
  <c r="U4877" i="2"/>
  <c r="J4878" i="2"/>
  <c r="S4877" i="2"/>
  <c r="H4878" i="2"/>
  <c r="G4880" i="2"/>
  <c r="R4880" i="2" s="1"/>
  <c r="K4878" i="2"/>
  <c r="V4878" i="2" s="1"/>
  <c r="I4878" i="2"/>
  <c r="T4878" i="2" s="1"/>
  <c r="M4884" i="1"/>
  <c r="D4879" i="2" s="1"/>
  <c r="O4879" i="2" s="1"/>
  <c r="B4885" i="1"/>
  <c r="K4886" i="1"/>
  <c r="B4881" i="2" s="1"/>
  <c r="M4881" i="2" s="1"/>
  <c r="D4884" i="1"/>
  <c r="O4884" i="1" s="1"/>
  <c r="F4879" i="2" s="1"/>
  <c r="Q4879" i="2" s="1"/>
  <c r="F4884" i="1"/>
  <c r="C4884" i="1"/>
  <c r="V5116" i="1" l="1"/>
  <c r="S4878" i="2"/>
  <c r="H4879" i="2"/>
  <c r="U4878" i="2"/>
  <c r="J4879" i="2"/>
  <c r="I4879" i="2"/>
  <c r="T4879" i="2" s="1"/>
  <c r="K4879" i="2"/>
  <c r="V4879" i="2" s="1"/>
  <c r="G4881" i="2"/>
  <c r="R4881" i="2" s="1"/>
  <c r="M4885" i="1"/>
  <c r="D4880" i="2" s="1"/>
  <c r="O4880" i="2" s="1"/>
  <c r="D4885" i="1"/>
  <c r="O4885" i="1" s="1"/>
  <c r="F4880" i="2" s="1"/>
  <c r="Q4880" i="2" s="1"/>
  <c r="C4885" i="1"/>
  <c r="F4885" i="1"/>
  <c r="B4886" i="1"/>
  <c r="K4887" i="1"/>
  <c r="B4882" i="2" s="1"/>
  <c r="M4882" i="2" s="1"/>
  <c r="V5117" i="1" l="1"/>
  <c r="U4879" i="2"/>
  <c r="J4880" i="2"/>
  <c r="S4879" i="2"/>
  <c r="H4880" i="2"/>
  <c r="K4880" i="2"/>
  <c r="V4880" i="2" s="1"/>
  <c r="G4882" i="2"/>
  <c r="R4882" i="2" s="1"/>
  <c r="I4880" i="2"/>
  <c r="T4880" i="2" s="1"/>
  <c r="M4886" i="1"/>
  <c r="D4881" i="2" s="1"/>
  <c r="O4881" i="2" s="1"/>
  <c r="F4886" i="1"/>
  <c r="D4886" i="1"/>
  <c r="O4886" i="1" s="1"/>
  <c r="F4881" i="2" s="1"/>
  <c r="Q4881" i="2" s="1"/>
  <c r="C4886" i="1"/>
  <c r="B4887" i="1"/>
  <c r="K4888" i="1"/>
  <c r="B4883" i="2" s="1"/>
  <c r="M4883" i="2" s="1"/>
  <c r="V5118" i="1" l="1"/>
  <c r="S4880" i="2"/>
  <c r="H4881" i="2"/>
  <c r="U4880" i="2"/>
  <c r="J4881" i="2"/>
  <c r="G4883" i="2"/>
  <c r="R4883" i="2" s="1"/>
  <c r="I4881" i="2"/>
  <c r="T4881" i="2" s="1"/>
  <c r="K4881" i="2"/>
  <c r="V4881" i="2" s="1"/>
  <c r="M4887" i="1"/>
  <c r="D4882" i="2" s="1"/>
  <c r="O4882" i="2" s="1"/>
  <c r="B4888" i="1"/>
  <c r="K4889" i="1"/>
  <c r="B4884" i="2" s="1"/>
  <c r="M4884" i="2" s="1"/>
  <c r="F4887" i="1"/>
  <c r="D4887" i="1"/>
  <c r="O4887" i="1" s="1"/>
  <c r="F4882" i="2" s="1"/>
  <c r="Q4882" i="2" s="1"/>
  <c r="C4887" i="1"/>
  <c r="V5119" i="1" l="1"/>
  <c r="U4881" i="2"/>
  <c r="J4882" i="2"/>
  <c r="S4881" i="2"/>
  <c r="H4882" i="2"/>
  <c r="K4882" i="2"/>
  <c r="V4882" i="2" s="1"/>
  <c r="I4882" i="2"/>
  <c r="T4882" i="2" s="1"/>
  <c r="G4884" i="2"/>
  <c r="R4884" i="2" s="1"/>
  <c r="M4888" i="1"/>
  <c r="D4883" i="2" s="1"/>
  <c r="O4883" i="2" s="1"/>
  <c r="D4888" i="1"/>
  <c r="O4888" i="1" s="1"/>
  <c r="F4883" i="2" s="1"/>
  <c r="Q4883" i="2" s="1"/>
  <c r="F4888" i="1"/>
  <c r="C4888" i="1"/>
  <c r="B4889" i="1"/>
  <c r="K4890" i="1"/>
  <c r="B4885" i="2" s="1"/>
  <c r="M4885" i="2" s="1"/>
  <c r="V5120" i="1" l="1"/>
  <c r="S4882" i="2"/>
  <c r="H4883" i="2"/>
  <c r="U4882" i="2"/>
  <c r="J4883" i="2"/>
  <c r="G4885" i="2"/>
  <c r="R4885" i="2" s="1"/>
  <c r="K4883" i="2"/>
  <c r="V4883" i="2" s="1"/>
  <c r="I4883" i="2"/>
  <c r="T4883" i="2" s="1"/>
  <c r="M4889" i="1"/>
  <c r="D4884" i="2" s="1"/>
  <c r="O4884" i="2" s="1"/>
  <c r="B4890" i="1"/>
  <c r="K4891" i="1"/>
  <c r="B4886" i="2" s="1"/>
  <c r="M4886" i="2" s="1"/>
  <c r="D4889" i="1"/>
  <c r="O4889" i="1" s="1"/>
  <c r="F4884" i="2" s="1"/>
  <c r="Q4884" i="2" s="1"/>
  <c r="C4889" i="1"/>
  <c r="F4889" i="1"/>
  <c r="V5121" i="1" l="1"/>
  <c r="U4883" i="2"/>
  <c r="J4884" i="2"/>
  <c r="S4883" i="2"/>
  <c r="H4884" i="2"/>
  <c r="K4884" i="2"/>
  <c r="V4884" i="2" s="1"/>
  <c r="I4884" i="2"/>
  <c r="T4884" i="2" s="1"/>
  <c r="G4886" i="2"/>
  <c r="R4886" i="2" s="1"/>
  <c r="M4890" i="1"/>
  <c r="D4885" i="2" s="1"/>
  <c r="O4885" i="2" s="1"/>
  <c r="D4890" i="1"/>
  <c r="O4890" i="1" s="1"/>
  <c r="F4885" i="2" s="1"/>
  <c r="Q4885" i="2" s="1"/>
  <c r="F4890" i="1"/>
  <c r="C4890" i="1"/>
  <c r="B4891" i="1"/>
  <c r="K4892" i="1"/>
  <c r="B4887" i="2" s="1"/>
  <c r="M4887" i="2" s="1"/>
  <c r="V5122" i="1" l="1"/>
  <c r="S4884" i="2"/>
  <c r="H4885" i="2"/>
  <c r="U4884" i="2"/>
  <c r="J4885" i="2"/>
  <c r="K4885" i="2"/>
  <c r="V4885" i="2" s="1"/>
  <c r="I4885" i="2"/>
  <c r="T4885" i="2" s="1"/>
  <c r="G4887" i="2"/>
  <c r="R4887" i="2" s="1"/>
  <c r="M4891" i="1"/>
  <c r="D4886" i="2" s="1"/>
  <c r="O4886" i="2" s="1"/>
  <c r="B4892" i="1"/>
  <c r="K4893" i="1"/>
  <c r="B4888" i="2" s="1"/>
  <c r="M4888" i="2" s="1"/>
  <c r="F4891" i="1"/>
  <c r="D4891" i="1"/>
  <c r="O4891" i="1" s="1"/>
  <c r="F4886" i="2" s="1"/>
  <c r="Q4886" i="2" s="1"/>
  <c r="C4891" i="1"/>
  <c r="V5123" i="1" l="1"/>
  <c r="S4885" i="2"/>
  <c r="H4886" i="2"/>
  <c r="U4885" i="2"/>
  <c r="J4886" i="2"/>
  <c r="I4886" i="2"/>
  <c r="T4886" i="2" s="1"/>
  <c r="K4886" i="2"/>
  <c r="V4886" i="2" s="1"/>
  <c r="G4888" i="2"/>
  <c r="R4888" i="2" s="1"/>
  <c r="M4892" i="1"/>
  <c r="D4887" i="2" s="1"/>
  <c r="O4887" i="2" s="1"/>
  <c r="F4892" i="1"/>
  <c r="C4892" i="1"/>
  <c r="D4892" i="1"/>
  <c r="O4892" i="1" s="1"/>
  <c r="F4887" i="2" s="1"/>
  <c r="Q4887" i="2" s="1"/>
  <c r="B4893" i="1"/>
  <c r="K4894" i="1"/>
  <c r="B4889" i="2" s="1"/>
  <c r="M4889" i="2" s="1"/>
  <c r="V5124" i="1" l="1"/>
  <c r="U4886" i="2"/>
  <c r="J4887" i="2"/>
  <c r="S4886" i="2"/>
  <c r="H4887" i="2"/>
  <c r="G4889" i="2"/>
  <c r="R4889" i="2" s="1"/>
  <c r="K4887" i="2"/>
  <c r="V4887" i="2" s="1"/>
  <c r="I4887" i="2"/>
  <c r="T4887" i="2" s="1"/>
  <c r="M4893" i="1"/>
  <c r="D4888" i="2" s="1"/>
  <c r="O4888" i="2" s="1"/>
  <c r="F4893" i="1"/>
  <c r="C4893" i="1"/>
  <c r="D4893" i="1"/>
  <c r="O4893" i="1" s="1"/>
  <c r="F4888" i="2" s="1"/>
  <c r="Q4888" i="2" s="1"/>
  <c r="B4894" i="1"/>
  <c r="K4895" i="1"/>
  <c r="B4890" i="2" s="1"/>
  <c r="M4890" i="2" s="1"/>
  <c r="V5125" i="1" l="1"/>
  <c r="U4887" i="2"/>
  <c r="J4888" i="2"/>
  <c r="S4887" i="2"/>
  <c r="H4888" i="2"/>
  <c r="G4890" i="2"/>
  <c r="R4890" i="2" s="1"/>
  <c r="K4888" i="2"/>
  <c r="V4888" i="2" s="1"/>
  <c r="I4888" i="2"/>
  <c r="T4888" i="2" s="1"/>
  <c r="M4894" i="1"/>
  <c r="D4889" i="2" s="1"/>
  <c r="O4889" i="2" s="1"/>
  <c r="D4894" i="1"/>
  <c r="O4894" i="1" s="1"/>
  <c r="F4889" i="2" s="1"/>
  <c r="Q4889" i="2" s="1"/>
  <c r="F4894" i="1"/>
  <c r="C4894" i="1"/>
  <c r="B4895" i="1"/>
  <c r="K4896" i="1"/>
  <c r="B4891" i="2" s="1"/>
  <c r="M4891" i="2" s="1"/>
  <c r="V5126" i="1" l="1"/>
  <c r="S4888" i="2"/>
  <c r="H4889" i="2"/>
  <c r="U4888" i="2"/>
  <c r="J4889" i="2"/>
  <c r="G4891" i="2"/>
  <c r="R4891" i="2" s="1"/>
  <c r="K4889" i="2"/>
  <c r="V4889" i="2" s="1"/>
  <c r="I4889" i="2"/>
  <c r="T4889" i="2" s="1"/>
  <c r="M4895" i="1"/>
  <c r="D4890" i="2" s="1"/>
  <c r="O4890" i="2" s="1"/>
  <c r="B4896" i="1"/>
  <c r="K4897" i="1"/>
  <c r="B4892" i="2" s="1"/>
  <c r="M4892" i="2" s="1"/>
  <c r="D4895" i="1"/>
  <c r="O4895" i="1" s="1"/>
  <c r="F4890" i="2" s="1"/>
  <c r="Q4890" i="2" s="1"/>
  <c r="F4895" i="1"/>
  <c r="C4895" i="1"/>
  <c r="V5127" i="1" l="1"/>
  <c r="U4889" i="2"/>
  <c r="J4890" i="2"/>
  <c r="S4889" i="2"/>
  <c r="H4890" i="2"/>
  <c r="K4890" i="2"/>
  <c r="V4890" i="2" s="1"/>
  <c r="I4890" i="2"/>
  <c r="T4890" i="2" s="1"/>
  <c r="G4892" i="2"/>
  <c r="R4892" i="2" s="1"/>
  <c r="M4896" i="1"/>
  <c r="D4891" i="2" s="1"/>
  <c r="O4891" i="2" s="1"/>
  <c r="F4896" i="1"/>
  <c r="D4896" i="1"/>
  <c r="O4896" i="1" s="1"/>
  <c r="F4891" i="2" s="1"/>
  <c r="Q4891" i="2" s="1"/>
  <c r="C4896" i="1"/>
  <c r="B4897" i="1"/>
  <c r="K4898" i="1"/>
  <c r="B4893" i="2" s="1"/>
  <c r="M4893" i="2" s="1"/>
  <c r="V5128" i="1" l="1"/>
  <c r="S4890" i="2"/>
  <c r="H4891" i="2"/>
  <c r="U4890" i="2"/>
  <c r="J4891" i="2"/>
  <c r="G4893" i="2"/>
  <c r="R4893" i="2" s="1"/>
  <c r="I4891" i="2"/>
  <c r="T4891" i="2" s="1"/>
  <c r="K4891" i="2"/>
  <c r="V4891" i="2" s="1"/>
  <c r="M4897" i="1"/>
  <c r="D4892" i="2" s="1"/>
  <c r="O4892" i="2" s="1"/>
  <c r="F4897" i="1"/>
  <c r="C4897" i="1"/>
  <c r="D4897" i="1"/>
  <c r="O4897" i="1" s="1"/>
  <c r="F4892" i="2" s="1"/>
  <c r="Q4892" i="2" s="1"/>
  <c r="B4898" i="1"/>
  <c r="K4899" i="1"/>
  <c r="B4894" i="2" s="1"/>
  <c r="M4894" i="2" s="1"/>
  <c r="V5129" i="1" l="1"/>
  <c r="U4891" i="2"/>
  <c r="J4892" i="2"/>
  <c r="S4891" i="2"/>
  <c r="H4892" i="2"/>
  <c r="G4894" i="2"/>
  <c r="R4894" i="2" s="1"/>
  <c r="I4892" i="2"/>
  <c r="T4892" i="2" s="1"/>
  <c r="K4892" i="2"/>
  <c r="V4892" i="2" s="1"/>
  <c r="M4898" i="1"/>
  <c r="D4893" i="2" s="1"/>
  <c r="O4893" i="2" s="1"/>
  <c r="D4898" i="1"/>
  <c r="O4898" i="1" s="1"/>
  <c r="F4893" i="2" s="1"/>
  <c r="Q4893" i="2" s="1"/>
  <c r="F4898" i="1"/>
  <c r="C4898" i="1"/>
  <c r="B4899" i="1"/>
  <c r="K4900" i="1"/>
  <c r="B4895" i="2" s="1"/>
  <c r="M4895" i="2" s="1"/>
  <c r="V5131" i="1" l="1"/>
  <c r="V5130" i="1"/>
  <c r="S4892" i="2"/>
  <c r="H4893" i="2"/>
  <c r="U4892" i="2"/>
  <c r="J4893" i="2"/>
  <c r="K4893" i="2"/>
  <c r="V4893" i="2" s="1"/>
  <c r="I4893" i="2"/>
  <c r="T4893" i="2" s="1"/>
  <c r="G4895" i="2"/>
  <c r="R4895" i="2" s="1"/>
  <c r="M4899" i="1"/>
  <c r="D4894" i="2" s="1"/>
  <c r="O4894" i="2" s="1"/>
  <c r="B4900" i="1"/>
  <c r="K4901" i="1"/>
  <c r="B4896" i="2" s="1"/>
  <c r="M4896" i="2" s="1"/>
  <c r="D4899" i="1"/>
  <c r="O4899" i="1" s="1"/>
  <c r="F4894" i="2" s="1"/>
  <c r="Q4894" i="2" s="1"/>
  <c r="C4899" i="1"/>
  <c r="F4899" i="1"/>
  <c r="U4893" i="2" l="1"/>
  <c r="J4894" i="2"/>
  <c r="S4893" i="2"/>
  <c r="H4894" i="2"/>
  <c r="K4894" i="2"/>
  <c r="V4894" i="2" s="1"/>
  <c r="I4894" i="2"/>
  <c r="T4894" i="2" s="1"/>
  <c r="G4896" i="2"/>
  <c r="R4896" i="2" s="1"/>
  <c r="M4900" i="1"/>
  <c r="D4895" i="2" s="1"/>
  <c r="O4895" i="2" s="1"/>
  <c r="D4900" i="1"/>
  <c r="O4900" i="1" s="1"/>
  <c r="F4895" i="2" s="1"/>
  <c r="Q4895" i="2" s="1"/>
  <c r="F4900" i="1"/>
  <c r="C4900" i="1"/>
  <c r="B4901" i="1"/>
  <c r="K4902" i="1"/>
  <c r="B4897" i="2" s="1"/>
  <c r="M4897" i="2" s="1"/>
  <c r="S4894" i="2" l="1"/>
  <c r="H4895" i="2"/>
  <c r="U4894" i="2"/>
  <c r="J4895" i="2"/>
  <c r="G4897" i="2"/>
  <c r="R4897" i="2" s="1"/>
  <c r="K4895" i="2"/>
  <c r="V4895" i="2" s="1"/>
  <c r="I4895" i="2"/>
  <c r="T4895" i="2" s="1"/>
  <c r="M4901" i="1"/>
  <c r="D4896" i="2" s="1"/>
  <c r="O4896" i="2" s="1"/>
  <c r="B4902" i="1"/>
  <c r="K4903" i="1"/>
  <c r="B4898" i="2" s="1"/>
  <c r="M4898" i="2" s="1"/>
  <c r="D4901" i="1"/>
  <c r="O4901" i="1" s="1"/>
  <c r="F4896" i="2" s="1"/>
  <c r="Q4896" i="2" s="1"/>
  <c r="F4901" i="1"/>
  <c r="C4901" i="1"/>
  <c r="U4895" i="2" l="1"/>
  <c r="J4896" i="2"/>
  <c r="S4895" i="2"/>
  <c r="H4896" i="2"/>
  <c r="I4896" i="2"/>
  <c r="T4896" i="2" s="1"/>
  <c r="K4896" i="2"/>
  <c r="V4896" i="2" s="1"/>
  <c r="G4898" i="2"/>
  <c r="R4898" i="2" s="1"/>
  <c r="M4902" i="1"/>
  <c r="D4897" i="2" s="1"/>
  <c r="O4897" i="2" s="1"/>
  <c r="F4902" i="1"/>
  <c r="D4902" i="1"/>
  <c r="O4902" i="1" s="1"/>
  <c r="F4897" i="2" s="1"/>
  <c r="Q4897" i="2" s="1"/>
  <c r="C4902" i="1"/>
  <c r="B4903" i="1"/>
  <c r="K4904" i="1"/>
  <c r="B4899" i="2" s="1"/>
  <c r="M4899" i="2" s="1"/>
  <c r="S4896" i="2" l="1"/>
  <c r="H4897" i="2"/>
  <c r="U4896" i="2"/>
  <c r="J4897" i="2"/>
  <c r="G4899" i="2"/>
  <c r="R4899" i="2" s="1"/>
  <c r="I4897" i="2"/>
  <c r="T4897" i="2" s="1"/>
  <c r="K4897" i="2"/>
  <c r="V4897" i="2" s="1"/>
  <c r="M4903" i="1"/>
  <c r="D4898" i="2" s="1"/>
  <c r="O4898" i="2" s="1"/>
  <c r="B4904" i="1"/>
  <c r="K4905" i="1"/>
  <c r="B4900" i="2" s="1"/>
  <c r="M4900" i="2" s="1"/>
  <c r="F4903" i="1"/>
  <c r="D4903" i="1"/>
  <c r="O4903" i="1" s="1"/>
  <c r="F4898" i="2" s="1"/>
  <c r="Q4898" i="2" s="1"/>
  <c r="C4903" i="1"/>
  <c r="U4897" i="2" l="1"/>
  <c r="J4898" i="2"/>
  <c r="S4897" i="2"/>
  <c r="H4898" i="2"/>
  <c r="I4898" i="2"/>
  <c r="T4898" i="2" s="1"/>
  <c r="K4898" i="2"/>
  <c r="V4898" i="2" s="1"/>
  <c r="G4900" i="2"/>
  <c r="R4900" i="2" s="1"/>
  <c r="M4904" i="1"/>
  <c r="D4899" i="2" s="1"/>
  <c r="O4899" i="2" s="1"/>
  <c r="D4904" i="1"/>
  <c r="O4904" i="1" s="1"/>
  <c r="F4899" i="2" s="1"/>
  <c r="Q4899" i="2" s="1"/>
  <c r="C4904" i="1"/>
  <c r="F4904" i="1"/>
  <c r="B4905" i="1"/>
  <c r="K4906" i="1"/>
  <c r="B4901" i="2" s="1"/>
  <c r="M4901" i="2" s="1"/>
  <c r="S4898" i="2" l="1"/>
  <c r="H4899" i="2"/>
  <c r="U4898" i="2"/>
  <c r="J4899" i="2"/>
  <c r="G4901" i="2"/>
  <c r="R4901" i="2" s="1"/>
  <c r="K4899" i="2"/>
  <c r="V4899" i="2" s="1"/>
  <c r="I4899" i="2"/>
  <c r="T4899" i="2" s="1"/>
  <c r="M4905" i="1"/>
  <c r="D4900" i="2" s="1"/>
  <c r="O4900" i="2" s="1"/>
  <c r="F4905" i="1"/>
  <c r="D4905" i="1"/>
  <c r="O4905" i="1" s="1"/>
  <c r="F4900" i="2" s="1"/>
  <c r="Q4900" i="2" s="1"/>
  <c r="C4905" i="1"/>
  <c r="B4906" i="1"/>
  <c r="K4907" i="1"/>
  <c r="B4902" i="2" s="1"/>
  <c r="M4902" i="2" s="1"/>
  <c r="U4899" i="2" l="1"/>
  <c r="J4900" i="2"/>
  <c r="S4899" i="2"/>
  <c r="H4900" i="2"/>
  <c r="G4902" i="2"/>
  <c r="R4902" i="2" s="1"/>
  <c r="I4900" i="2"/>
  <c r="T4900" i="2" s="1"/>
  <c r="K4900" i="2"/>
  <c r="V4900" i="2" s="1"/>
  <c r="M4906" i="1"/>
  <c r="D4901" i="2" s="1"/>
  <c r="O4901" i="2" s="1"/>
  <c r="B4907" i="1"/>
  <c r="K4908" i="1"/>
  <c r="B4903" i="2" s="1"/>
  <c r="M4903" i="2" s="1"/>
  <c r="F4906" i="1"/>
  <c r="C4906" i="1"/>
  <c r="D4906" i="1"/>
  <c r="O4906" i="1" s="1"/>
  <c r="F4901" i="2" s="1"/>
  <c r="Q4901" i="2" s="1"/>
  <c r="S4900" i="2" l="1"/>
  <c r="H4901" i="2"/>
  <c r="U4900" i="2"/>
  <c r="J4901" i="2"/>
  <c r="K4901" i="2"/>
  <c r="V4901" i="2" s="1"/>
  <c r="I4901" i="2"/>
  <c r="T4901" i="2" s="1"/>
  <c r="G4903" i="2"/>
  <c r="M4907" i="1"/>
  <c r="D4902" i="2" s="1"/>
  <c r="O4902" i="2" s="1"/>
  <c r="F4907" i="1"/>
  <c r="D4907" i="1"/>
  <c r="O4907" i="1" s="1"/>
  <c r="F4902" i="2" s="1"/>
  <c r="Q4902" i="2" s="1"/>
  <c r="C4907" i="1"/>
  <c r="B4908" i="1"/>
  <c r="K4909" i="1"/>
  <c r="B4904" i="2" s="1"/>
  <c r="M4904" i="2" s="1"/>
  <c r="U4901" i="2" l="1"/>
  <c r="J4902" i="2"/>
  <c r="S4901" i="2"/>
  <c r="H4902" i="2"/>
  <c r="R4903" i="2"/>
  <c r="AR52" i="2"/>
  <c r="G4904" i="2"/>
  <c r="R4904" i="2" s="1"/>
  <c r="I4902" i="2"/>
  <c r="T4902" i="2" s="1"/>
  <c r="K4902" i="2"/>
  <c r="V4902" i="2" s="1"/>
  <c r="M4908" i="1"/>
  <c r="D4903" i="2" s="1"/>
  <c r="O4903" i="2" s="1"/>
  <c r="D4908" i="1"/>
  <c r="O4908" i="1" s="1"/>
  <c r="F4903" i="2" s="1"/>
  <c r="Q4903" i="2" s="1"/>
  <c r="F4908" i="1"/>
  <c r="C4908" i="1"/>
  <c r="B4909" i="1"/>
  <c r="K4910" i="1"/>
  <c r="B4905" i="2" s="1"/>
  <c r="M4905" i="2" s="1"/>
  <c r="S4902" i="2" l="1"/>
  <c r="H4903" i="2"/>
  <c r="U4902" i="2"/>
  <c r="J4903" i="2"/>
  <c r="K4903" i="2"/>
  <c r="G4905" i="2"/>
  <c r="R4905" i="2" s="1"/>
  <c r="I4903" i="2"/>
  <c r="M4909" i="1"/>
  <c r="D4904" i="2" s="1"/>
  <c r="O4904" i="2" s="1"/>
  <c r="D4909" i="1"/>
  <c r="O4909" i="1" s="1"/>
  <c r="F4904" i="2" s="1"/>
  <c r="Q4904" i="2" s="1"/>
  <c r="F4909" i="1"/>
  <c r="C4909" i="1"/>
  <c r="B4910" i="1"/>
  <c r="K4911" i="1"/>
  <c r="B4906" i="2" s="1"/>
  <c r="M4906" i="2" s="1"/>
  <c r="V4903" i="2" l="1"/>
  <c r="AV52" i="2"/>
  <c r="U4903" i="2"/>
  <c r="AU52" i="2"/>
  <c r="J4904" i="2"/>
  <c r="S4903" i="2"/>
  <c r="AS52" i="2"/>
  <c r="H4904" i="2"/>
  <c r="T4903" i="2"/>
  <c r="AT52" i="2"/>
  <c r="K4904" i="2"/>
  <c r="V4904" i="2" s="1"/>
  <c r="G4906" i="2"/>
  <c r="R4906" i="2" s="1"/>
  <c r="I4904" i="2"/>
  <c r="T4904" i="2" s="1"/>
  <c r="M4910" i="1"/>
  <c r="D4905" i="2" s="1"/>
  <c r="O4905" i="2" s="1"/>
  <c r="K4912" i="1"/>
  <c r="B4907" i="2" s="1"/>
  <c r="M4907" i="2" s="1"/>
  <c r="B4911" i="1"/>
  <c r="C4910" i="1"/>
  <c r="F4910" i="1"/>
  <c r="D4910" i="1"/>
  <c r="O4910" i="1" s="1"/>
  <c r="F4905" i="2" s="1"/>
  <c r="Q4905" i="2" s="1"/>
  <c r="S4904" i="2" l="1"/>
  <c r="H4905" i="2"/>
  <c r="U4904" i="2"/>
  <c r="J4905" i="2"/>
  <c r="G4907" i="2"/>
  <c r="R4907" i="2" s="1"/>
  <c r="I4905" i="2"/>
  <c r="T4905" i="2" s="1"/>
  <c r="K4905" i="2"/>
  <c r="V4905" i="2" s="1"/>
  <c r="M4911" i="1"/>
  <c r="D4906" i="2" s="1"/>
  <c r="O4906" i="2" s="1"/>
  <c r="B4912" i="1"/>
  <c r="K4913" i="1"/>
  <c r="B4908" i="2" s="1"/>
  <c r="M4908" i="2" s="1"/>
  <c r="F4911" i="1"/>
  <c r="D4911" i="1"/>
  <c r="O4911" i="1" s="1"/>
  <c r="F4906" i="2" s="1"/>
  <c r="Q4906" i="2" s="1"/>
  <c r="C4911" i="1"/>
  <c r="U4905" i="2" l="1"/>
  <c r="J4906" i="2"/>
  <c r="S4905" i="2"/>
  <c r="H4906" i="2"/>
  <c r="I4906" i="2"/>
  <c r="T4906" i="2" s="1"/>
  <c r="K4906" i="2"/>
  <c r="V4906" i="2" s="1"/>
  <c r="G4908" i="2"/>
  <c r="R4908" i="2" s="1"/>
  <c r="M4912" i="1"/>
  <c r="D4907" i="2" s="1"/>
  <c r="O4907" i="2" s="1"/>
  <c r="F4912" i="1"/>
  <c r="D4912" i="1"/>
  <c r="O4912" i="1" s="1"/>
  <c r="F4907" i="2" s="1"/>
  <c r="Q4907" i="2" s="1"/>
  <c r="C4912" i="1"/>
  <c r="B4913" i="1"/>
  <c r="K4914" i="1"/>
  <c r="B4909" i="2" s="1"/>
  <c r="M4909" i="2" s="1"/>
  <c r="S4906" i="2" l="1"/>
  <c r="H4907" i="2"/>
  <c r="U4906" i="2"/>
  <c r="J4907" i="2"/>
  <c r="G4909" i="2"/>
  <c r="R4909" i="2" s="1"/>
  <c r="I4907" i="2"/>
  <c r="T4907" i="2" s="1"/>
  <c r="K4907" i="2"/>
  <c r="V4907" i="2" s="1"/>
  <c r="M4913" i="1"/>
  <c r="D4908" i="2" s="1"/>
  <c r="O4908" i="2" s="1"/>
  <c r="B4914" i="1"/>
  <c r="K4915" i="1"/>
  <c r="B4910" i="2" s="1"/>
  <c r="M4910" i="2" s="1"/>
  <c r="F4913" i="1"/>
  <c r="D4913" i="1"/>
  <c r="O4913" i="1" s="1"/>
  <c r="F4908" i="2" s="1"/>
  <c r="Q4908" i="2" s="1"/>
  <c r="C4913" i="1"/>
  <c r="U4907" i="2" l="1"/>
  <c r="J4908" i="2"/>
  <c r="S4907" i="2"/>
  <c r="H4908" i="2"/>
  <c r="I4908" i="2"/>
  <c r="T4908" i="2" s="1"/>
  <c r="K4908" i="2"/>
  <c r="V4908" i="2" s="1"/>
  <c r="G4910" i="2"/>
  <c r="R4910" i="2" s="1"/>
  <c r="M4914" i="1"/>
  <c r="D4909" i="2" s="1"/>
  <c r="O4909" i="2" s="1"/>
  <c r="F4914" i="1"/>
  <c r="D4914" i="1"/>
  <c r="O4914" i="1" s="1"/>
  <c r="F4909" i="2" s="1"/>
  <c r="Q4909" i="2" s="1"/>
  <c r="C4914" i="1"/>
  <c r="B4915" i="1"/>
  <c r="K4916" i="1"/>
  <c r="B4911" i="2" s="1"/>
  <c r="M4911" i="2" s="1"/>
  <c r="S4908" i="2" l="1"/>
  <c r="H4909" i="2"/>
  <c r="U4908" i="2"/>
  <c r="J4909" i="2"/>
  <c r="G4911" i="2"/>
  <c r="R4911" i="2" s="1"/>
  <c r="I4909" i="2"/>
  <c r="T4909" i="2" s="1"/>
  <c r="K4909" i="2"/>
  <c r="V4909" i="2" s="1"/>
  <c r="M4915" i="1"/>
  <c r="D4910" i="2" s="1"/>
  <c r="O4910" i="2" s="1"/>
  <c r="F4915" i="1"/>
  <c r="D4915" i="1"/>
  <c r="O4915" i="1" s="1"/>
  <c r="F4910" i="2" s="1"/>
  <c r="Q4910" i="2" s="1"/>
  <c r="C4915" i="1"/>
  <c r="B4916" i="1"/>
  <c r="K4917" i="1"/>
  <c r="B4912" i="2" s="1"/>
  <c r="M4912" i="2" s="1"/>
  <c r="U4909" i="2" l="1"/>
  <c r="J4910" i="2"/>
  <c r="S4909" i="2"/>
  <c r="H4910" i="2"/>
  <c r="G4912" i="2"/>
  <c r="R4912" i="2" s="1"/>
  <c r="I4910" i="2"/>
  <c r="T4910" i="2" s="1"/>
  <c r="K4910" i="2"/>
  <c r="V4910" i="2" s="1"/>
  <c r="M4916" i="1"/>
  <c r="D4911" i="2" s="1"/>
  <c r="O4911" i="2" s="1"/>
  <c r="B4917" i="1"/>
  <c r="K4918" i="1"/>
  <c r="B4913" i="2" s="1"/>
  <c r="M4913" i="2" s="1"/>
  <c r="F4916" i="1"/>
  <c r="D4916" i="1"/>
  <c r="O4916" i="1" s="1"/>
  <c r="F4911" i="2" s="1"/>
  <c r="Q4911" i="2" s="1"/>
  <c r="C4916" i="1"/>
  <c r="S4910" i="2" l="1"/>
  <c r="H4911" i="2"/>
  <c r="U4910" i="2"/>
  <c r="J4911" i="2"/>
  <c r="I4911" i="2"/>
  <c r="T4911" i="2" s="1"/>
  <c r="K4911" i="2"/>
  <c r="V4911" i="2" s="1"/>
  <c r="G4913" i="2"/>
  <c r="R4913" i="2" s="1"/>
  <c r="M4917" i="1"/>
  <c r="D4912" i="2" s="1"/>
  <c r="O4912" i="2" s="1"/>
  <c r="B4918" i="1"/>
  <c r="K4919" i="1"/>
  <c r="B4914" i="2" s="1"/>
  <c r="M4914" i="2" s="1"/>
  <c r="D4917" i="1"/>
  <c r="O4917" i="1" s="1"/>
  <c r="F4912" i="2" s="1"/>
  <c r="Q4912" i="2" s="1"/>
  <c r="F4917" i="1"/>
  <c r="C4917" i="1"/>
  <c r="U4911" i="2" l="1"/>
  <c r="J4912" i="2"/>
  <c r="S4911" i="2"/>
  <c r="H4912" i="2"/>
  <c r="K4912" i="2"/>
  <c r="V4912" i="2" s="1"/>
  <c r="I4912" i="2"/>
  <c r="T4912" i="2" s="1"/>
  <c r="G4914" i="2"/>
  <c r="R4914" i="2" s="1"/>
  <c r="M4918" i="1"/>
  <c r="D4913" i="2" s="1"/>
  <c r="O4913" i="2" s="1"/>
  <c r="B4919" i="1"/>
  <c r="K4920" i="1"/>
  <c r="B4915" i="2" s="1"/>
  <c r="M4915" i="2" s="1"/>
  <c r="C4918" i="1"/>
  <c r="F4918" i="1"/>
  <c r="D4918" i="1"/>
  <c r="O4918" i="1" s="1"/>
  <c r="F4913" i="2" s="1"/>
  <c r="Q4913" i="2" s="1"/>
  <c r="S4912" i="2" l="1"/>
  <c r="H4913" i="2"/>
  <c r="U4912" i="2"/>
  <c r="J4913" i="2"/>
  <c r="K4913" i="2"/>
  <c r="V4913" i="2" s="1"/>
  <c r="I4913" i="2"/>
  <c r="T4913" i="2" s="1"/>
  <c r="G4915" i="2"/>
  <c r="R4915" i="2" s="1"/>
  <c r="M4919" i="1"/>
  <c r="D4914" i="2" s="1"/>
  <c r="O4914" i="2" s="1"/>
  <c r="B4920" i="1"/>
  <c r="K4921" i="1"/>
  <c r="B4916" i="2" s="1"/>
  <c r="M4916" i="2" s="1"/>
  <c r="F4919" i="1"/>
  <c r="D4919" i="1"/>
  <c r="O4919" i="1" s="1"/>
  <c r="F4914" i="2" s="1"/>
  <c r="Q4914" i="2" s="1"/>
  <c r="C4919" i="1"/>
  <c r="U4913" i="2" l="1"/>
  <c r="J4914" i="2"/>
  <c r="S4913" i="2"/>
  <c r="H4914" i="2"/>
  <c r="I4914" i="2"/>
  <c r="T4914" i="2" s="1"/>
  <c r="K4914" i="2"/>
  <c r="V4914" i="2" s="1"/>
  <c r="G4916" i="2"/>
  <c r="R4916" i="2" s="1"/>
  <c r="M4920" i="1"/>
  <c r="D4915" i="2" s="1"/>
  <c r="O4915" i="2" s="1"/>
  <c r="B4921" i="1"/>
  <c r="K4922" i="1"/>
  <c r="B4917" i="2" s="1"/>
  <c r="M4917" i="2" s="1"/>
  <c r="F4920" i="1"/>
  <c r="C4920" i="1"/>
  <c r="D4920" i="1"/>
  <c r="O4920" i="1" s="1"/>
  <c r="F4915" i="2" s="1"/>
  <c r="Q4915" i="2" s="1"/>
  <c r="S4914" i="2" l="1"/>
  <c r="H4915" i="2"/>
  <c r="U4914" i="2"/>
  <c r="J4915" i="2"/>
  <c r="K4915" i="2"/>
  <c r="V4915" i="2" s="1"/>
  <c r="I4915" i="2"/>
  <c r="T4915" i="2" s="1"/>
  <c r="G4917" i="2"/>
  <c r="R4917" i="2" s="1"/>
  <c r="M4921" i="1"/>
  <c r="D4916" i="2" s="1"/>
  <c r="O4916" i="2" s="1"/>
  <c r="B4922" i="1"/>
  <c r="K4923" i="1"/>
  <c r="B4918" i="2" s="1"/>
  <c r="M4918" i="2" s="1"/>
  <c r="F4921" i="1"/>
  <c r="D4921" i="1"/>
  <c r="O4921" i="1" s="1"/>
  <c r="F4916" i="2" s="1"/>
  <c r="Q4916" i="2" s="1"/>
  <c r="C4921" i="1"/>
  <c r="U4915" i="2" l="1"/>
  <c r="J4916" i="2"/>
  <c r="S4915" i="2"/>
  <c r="H4916" i="2"/>
  <c r="K4916" i="2"/>
  <c r="V4916" i="2" s="1"/>
  <c r="I4916" i="2"/>
  <c r="T4916" i="2" s="1"/>
  <c r="G4918" i="2"/>
  <c r="R4918" i="2" s="1"/>
  <c r="M4922" i="1"/>
  <c r="D4917" i="2" s="1"/>
  <c r="O4917" i="2" s="1"/>
  <c r="B4923" i="1"/>
  <c r="K4924" i="1"/>
  <c r="B4919" i="2" s="1"/>
  <c r="M4919" i="2" s="1"/>
  <c r="D4922" i="1"/>
  <c r="O4922" i="1" s="1"/>
  <c r="F4917" i="2" s="1"/>
  <c r="Q4917" i="2" s="1"/>
  <c r="F4922" i="1"/>
  <c r="C4922" i="1"/>
  <c r="S4916" i="2" l="1"/>
  <c r="H4917" i="2"/>
  <c r="U4916" i="2"/>
  <c r="J4917" i="2"/>
  <c r="K4917" i="2"/>
  <c r="V4917" i="2" s="1"/>
  <c r="I4917" i="2"/>
  <c r="T4917" i="2" s="1"/>
  <c r="G4919" i="2"/>
  <c r="R4919" i="2" s="1"/>
  <c r="M4923" i="1"/>
  <c r="D4918" i="2" s="1"/>
  <c r="O4918" i="2" s="1"/>
  <c r="B4924" i="1"/>
  <c r="K4925" i="1"/>
  <c r="B4920" i="2" s="1"/>
  <c r="M4920" i="2" s="1"/>
  <c r="D4923" i="1"/>
  <c r="O4923" i="1" s="1"/>
  <c r="F4918" i="2" s="1"/>
  <c r="Q4918" i="2" s="1"/>
  <c r="F4923" i="1"/>
  <c r="C4923" i="1"/>
  <c r="U4917" i="2" l="1"/>
  <c r="J4918" i="2"/>
  <c r="S4917" i="2"/>
  <c r="H4918" i="2"/>
  <c r="K4918" i="2"/>
  <c r="V4918" i="2" s="1"/>
  <c r="I4918" i="2"/>
  <c r="T4918" i="2" s="1"/>
  <c r="G4920" i="2"/>
  <c r="R4920" i="2" s="1"/>
  <c r="M4924" i="1"/>
  <c r="D4919" i="2" s="1"/>
  <c r="O4919" i="2" s="1"/>
  <c r="B4925" i="1"/>
  <c r="K4926" i="1"/>
  <c r="B4921" i="2" s="1"/>
  <c r="M4921" i="2" s="1"/>
  <c r="F4924" i="1"/>
  <c r="D4924" i="1"/>
  <c r="O4924" i="1" s="1"/>
  <c r="F4919" i="2" s="1"/>
  <c r="Q4919" i="2" s="1"/>
  <c r="C4924" i="1"/>
  <c r="S4918" i="2" l="1"/>
  <c r="H4919" i="2"/>
  <c r="U4918" i="2"/>
  <c r="J4919" i="2"/>
  <c r="K4919" i="2"/>
  <c r="V4919" i="2" s="1"/>
  <c r="I4919" i="2"/>
  <c r="T4919" i="2" s="1"/>
  <c r="G4921" i="2"/>
  <c r="R4921" i="2" s="1"/>
  <c r="M4925" i="1"/>
  <c r="D4920" i="2" s="1"/>
  <c r="O4920" i="2" s="1"/>
  <c r="K4927" i="1"/>
  <c r="B4922" i="2" s="1"/>
  <c r="M4922" i="2" s="1"/>
  <c r="B4926" i="1"/>
  <c r="F4925" i="1"/>
  <c r="D4925" i="1"/>
  <c r="O4925" i="1" s="1"/>
  <c r="F4920" i="2" s="1"/>
  <c r="Q4920" i="2" s="1"/>
  <c r="C4925" i="1"/>
  <c r="U4919" i="2" l="1"/>
  <c r="J4920" i="2"/>
  <c r="S4919" i="2"/>
  <c r="H4920" i="2"/>
  <c r="G4922" i="2"/>
  <c r="R4922" i="2" s="1"/>
  <c r="K4920" i="2"/>
  <c r="V4920" i="2" s="1"/>
  <c r="I4920" i="2"/>
  <c r="T4920" i="2" s="1"/>
  <c r="M4926" i="1"/>
  <c r="D4921" i="2" s="1"/>
  <c r="O4921" i="2" s="1"/>
  <c r="F4926" i="1"/>
  <c r="D4926" i="1"/>
  <c r="O4926" i="1" s="1"/>
  <c r="F4921" i="2" s="1"/>
  <c r="Q4921" i="2" s="1"/>
  <c r="C4926" i="1"/>
  <c r="K4928" i="1"/>
  <c r="B4923" i="2" s="1"/>
  <c r="M4923" i="2" s="1"/>
  <c r="B4927" i="1"/>
  <c r="S4920" i="2" l="1"/>
  <c r="H4921" i="2"/>
  <c r="U4920" i="2"/>
  <c r="J4921" i="2"/>
  <c r="I4921" i="2"/>
  <c r="T4921" i="2" s="1"/>
  <c r="G4923" i="2"/>
  <c r="R4923" i="2" s="1"/>
  <c r="K4921" i="2"/>
  <c r="V4921" i="2" s="1"/>
  <c r="M4927" i="1"/>
  <c r="D4922" i="2" s="1"/>
  <c r="O4922" i="2" s="1"/>
  <c r="F4927" i="1"/>
  <c r="D4927" i="1"/>
  <c r="O4927" i="1" s="1"/>
  <c r="F4922" i="2" s="1"/>
  <c r="Q4922" i="2" s="1"/>
  <c r="C4927" i="1"/>
  <c r="B4928" i="1"/>
  <c r="K4929" i="1"/>
  <c r="B4924" i="2" s="1"/>
  <c r="M4924" i="2" s="1"/>
  <c r="U4921" i="2" l="1"/>
  <c r="J4922" i="2"/>
  <c r="S4921" i="2"/>
  <c r="H4922" i="2"/>
  <c r="G4924" i="2"/>
  <c r="R4924" i="2" s="1"/>
  <c r="I4922" i="2"/>
  <c r="T4922" i="2" s="1"/>
  <c r="K4922" i="2"/>
  <c r="V4922" i="2" s="1"/>
  <c r="M4928" i="1"/>
  <c r="D4923" i="2" s="1"/>
  <c r="O4923" i="2" s="1"/>
  <c r="F4928" i="1"/>
  <c r="D4928" i="1"/>
  <c r="O4928" i="1" s="1"/>
  <c r="F4923" i="2" s="1"/>
  <c r="Q4923" i="2" s="1"/>
  <c r="C4928" i="1"/>
  <c r="K4930" i="1"/>
  <c r="B4925" i="2" s="1"/>
  <c r="M4925" i="2" s="1"/>
  <c r="B4929" i="1"/>
  <c r="S4922" i="2" l="1"/>
  <c r="H4923" i="2"/>
  <c r="U4922" i="2"/>
  <c r="J4923" i="2"/>
  <c r="I4923" i="2"/>
  <c r="T4923" i="2" s="1"/>
  <c r="G4925" i="2"/>
  <c r="R4925" i="2" s="1"/>
  <c r="K4923" i="2"/>
  <c r="V4923" i="2" s="1"/>
  <c r="M4929" i="1"/>
  <c r="D4924" i="2" s="1"/>
  <c r="O4924" i="2" s="1"/>
  <c r="K4931" i="1"/>
  <c r="B4926" i="2" s="1"/>
  <c r="M4926" i="2" s="1"/>
  <c r="B4930" i="1"/>
  <c r="C4929" i="1"/>
  <c r="F4929" i="1"/>
  <c r="D4929" i="1"/>
  <c r="O4929" i="1" s="1"/>
  <c r="F4924" i="2" s="1"/>
  <c r="Q4924" i="2" s="1"/>
  <c r="U4923" i="2" l="1"/>
  <c r="J4924" i="2"/>
  <c r="S4923" i="2"/>
  <c r="H4924" i="2"/>
  <c r="G4926" i="2"/>
  <c r="R4926" i="2" s="1"/>
  <c r="K4924" i="2"/>
  <c r="V4924" i="2" s="1"/>
  <c r="I4924" i="2"/>
  <c r="T4924" i="2" s="1"/>
  <c r="M4930" i="1"/>
  <c r="D4925" i="2" s="1"/>
  <c r="O4925" i="2" s="1"/>
  <c r="D4930" i="1"/>
  <c r="O4930" i="1" s="1"/>
  <c r="F4925" i="2" s="1"/>
  <c r="Q4925" i="2" s="1"/>
  <c r="F4930" i="1"/>
  <c r="C4930" i="1"/>
  <c r="K4932" i="1"/>
  <c r="B4927" i="2" s="1"/>
  <c r="M4927" i="2" s="1"/>
  <c r="B4931" i="1"/>
  <c r="S4924" i="2" l="1"/>
  <c r="H4925" i="2"/>
  <c r="U4924" i="2"/>
  <c r="J4925" i="2"/>
  <c r="K4925" i="2"/>
  <c r="V4925" i="2" s="1"/>
  <c r="G4927" i="2"/>
  <c r="R4927" i="2" s="1"/>
  <c r="I4925" i="2"/>
  <c r="T4925" i="2" s="1"/>
  <c r="M4931" i="1"/>
  <c r="D4926" i="2" s="1"/>
  <c r="O4926" i="2" s="1"/>
  <c r="B4932" i="1"/>
  <c r="K4933" i="1"/>
  <c r="B4928" i="2" s="1"/>
  <c r="M4928" i="2" s="1"/>
  <c r="F4931" i="1"/>
  <c r="D4931" i="1"/>
  <c r="O4931" i="1" s="1"/>
  <c r="F4926" i="2" s="1"/>
  <c r="Q4926" i="2" s="1"/>
  <c r="C4931" i="1"/>
  <c r="U4925" i="2" l="1"/>
  <c r="J4926" i="2"/>
  <c r="S4925" i="2"/>
  <c r="H4926" i="2"/>
  <c r="K4926" i="2"/>
  <c r="V4926" i="2" s="1"/>
  <c r="I4926" i="2"/>
  <c r="T4926" i="2" s="1"/>
  <c r="G4928" i="2"/>
  <c r="R4928" i="2" s="1"/>
  <c r="M4932" i="1"/>
  <c r="D4927" i="2" s="1"/>
  <c r="O4927" i="2" s="1"/>
  <c r="K4934" i="1"/>
  <c r="B4929" i="2" s="1"/>
  <c r="M4929" i="2" s="1"/>
  <c r="B4933" i="1"/>
  <c r="D4932" i="1"/>
  <c r="O4932" i="1" s="1"/>
  <c r="F4927" i="2" s="1"/>
  <c r="Q4927" i="2" s="1"/>
  <c r="F4932" i="1"/>
  <c r="C4932" i="1"/>
  <c r="S4926" i="2" l="1"/>
  <c r="H4927" i="2"/>
  <c r="U4926" i="2"/>
  <c r="J4927" i="2"/>
  <c r="G4929" i="2"/>
  <c r="R4929" i="2" s="1"/>
  <c r="I4927" i="2"/>
  <c r="T4927" i="2" s="1"/>
  <c r="K4927" i="2"/>
  <c r="V4927" i="2" s="1"/>
  <c r="M4933" i="1"/>
  <c r="D4928" i="2" s="1"/>
  <c r="O4928" i="2" s="1"/>
  <c r="D4933" i="1"/>
  <c r="O4933" i="1" s="1"/>
  <c r="F4928" i="2" s="1"/>
  <c r="Q4928" i="2" s="1"/>
  <c r="F4933" i="1"/>
  <c r="C4933" i="1"/>
  <c r="B4934" i="1"/>
  <c r="K4935" i="1"/>
  <c r="B4930" i="2" s="1"/>
  <c r="M4930" i="2" s="1"/>
  <c r="U4927" i="2" l="1"/>
  <c r="J4928" i="2"/>
  <c r="S4927" i="2"/>
  <c r="H4928" i="2"/>
  <c r="K4928" i="2"/>
  <c r="V4928" i="2" s="1"/>
  <c r="I4928" i="2"/>
  <c r="T4928" i="2" s="1"/>
  <c r="G4930" i="2"/>
  <c r="R4930" i="2" s="1"/>
  <c r="M4934" i="1"/>
  <c r="D4929" i="2" s="1"/>
  <c r="O4929" i="2" s="1"/>
  <c r="C4934" i="1"/>
  <c r="F4934" i="1"/>
  <c r="D4934" i="1"/>
  <c r="O4934" i="1" s="1"/>
  <c r="F4929" i="2" s="1"/>
  <c r="Q4929" i="2" s="1"/>
  <c r="B4935" i="1"/>
  <c r="K4936" i="1"/>
  <c r="B4931" i="2" s="1"/>
  <c r="M4931" i="2" s="1"/>
  <c r="S4928" i="2" l="1"/>
  <c r="H4929" i="2"/>
  <c r="U4928" i="2"/>
  <c r="J4929" i="2"/>
  <c r="G4931" i="2"/>
  <c r="R4931" i="2" s="1"/>
  <c r="I4929" i="2"/>
  <c r="T4929" i="2" s="1"/>
  <c r="K4929" i="2"/>
  <c r="V4929" i="2" s="1"/>
  <c r="M4935" i="1"/>
  <c r="D4930" i="2" s="1"/>
  <c r="O4930" i="2" s="1"/>
  <c r="D4935" i="1"/>
  <c r="O4935" i="1" s="1"/>
  <c r="F4930" i="2" s="1"/>
  <c r="Q4930" i="2" s="1"/>
  <c r="F4935" i="1"/>
  <c r="C4935" i="1"/>
  <c r="B4936" i="1"/>
  <c r="K4937" i="1"/>
  <c r="B4932" i="2" s="1"/>
  <c r="M4932" i="2" s="1"/>
  <c r="U4929" i="2" l="1"/>
  <c r="J4930" i="2"/>
  <c r="S4929" i="2"/>
  <c r="H4930" i="2"/>
  <c r="K4930" i="2"/>
  <c r="V4930" i="2" s="1"/>
  <c r="I4930" i="2"/>
  <c r="T4930" i="2" s="1"/>
  <c r="G4932" i="2"/>
  <c r="R4932" i="2" s="1"/>
  <c r="M4936" i="1"/>
  <c r="D4931" i="2" s="1"/>
  <c r="O4931" i="2" s="1"/>
  <c r="F4936" i="1"/>
  <c r="C4936" i="1"/>
  <c r="D4936" i="1"/>
  <c r="O4936" i="1" s="1"/>
  <c r="F4931" i="2" s="1"/>
  <c r="Q4931" i="2" s="1"/>
  <c r="B4937" i="1"/>
  <c r="K4938" i="1"/>
  <c r="B4933" i="2" s="1"/>
  <c r="M4933" i="2" s="1"/>
  <c r="S4930" i="2" l="1"/>
  <c r="H4931" i="2"/>
  <c r="U4930" i="2"/>
  <c r="J4931" i="2"/>
  <c r="G4933" i="2"/>
  <c r="R4933" i="2" s="1"/>
  <c r="I4931" i="2"/>
  <c r="T4931" i="2" s="1"/>
  <c r="K4931" i="2"/>
  <c r="V4931" i="2" s="1"/>
  <c r="M4937" i="1"/>
  <c r="D4932" i="2" s="1"/>
  <c r="O4932" i="2" s="1"/>
  <c r="F4937" i="1"/>
  <c r="D4937" i="1"/>
  <c r="O4937" i="1" s="1"/>
  <c r="F4932" i="2" s="1"/>
  <c r="Q4932" i="2" s="1"/>
  <c r="C4937" i="1"/>
  <c r="B4938" i="1"/>
  <c r="K4939" i="1"/>
  <c r="B4934" i="2" s="1"/>
  <c r="M4934" i="2" s="1"/>
  <c r="U4931" i="2" l="1"/>
  <c r="J4932" i="2"/>
  <c r="S4931" i="2"/>
  <c r="H4932" i="2"/>
  <c r="G4934" i="2"/>
  <c r="R4934" i="2" s="1"/>
  <c r="I4932" i="2"/>
  <c r="T4932" i="2" s="1"/>
  <c r="K4932" i="2"/>
  <c r="V4932" i="2" s="1"/>
  <c r="M4938" i="1"/>
  <c r="D4933" i="2" s="1"/>
  <c r="O4933" i="2" s="1"/>
  <c r="F4938" i="1"/>
  <c r="D4938" i="1"/>
  <c r="O4938" i="1" s="1"/>
  <c r="F4933" i="2" s="1"/>
  <c r="Q4933" i="2" s="1"/>
  <c r="C4938" i="1"/>
  <c r="B4939" i="1"/>
  <c r="K4940" i="1"/>
  <c r="B4935" i="2" s="1"/>
  <c r="M4935" i="2" s="1"/>
  <c r="S4932" i="2" l="1"/>
  <c r="H4933" i="2"/>
  <c r="U4932" i="2"/>
  <c r="J4933" i="2"/>
  <c r="G4935" i="2"/>
  <c r="R4935" i="2" s="1"/>
  <c r="I4933" i="2"/>
  <c r="T4933" i="2" s="1"/>
  <c r="K4933" i="2"/>
  <c r="V4933" i="2" s="1"/>
  <c r="M4939" i="1"/>
  <c r="D4934" i="2" s="1"/>
  <c r="O4934" i="2" s="1"/>
  <c r="F4939" i="1"/>
  <c r="D4939" i="1"/>
  <c r="O4939" i="1" s="1"/>
  <c r="F4934" i="2" s="1"/>
  <c r="Q4934" i="2" s="1"/>
  <c r="C4939" i="1"/>
  <c r="B4940" i="1"/>
  <c r="K4941" i="1"/>
  <c r="B4936" i="2" s="1"/>
  <c r="M4936" i="2" s="1"/>
  <c r="U4933" i="2" l="1"/>
  <c r="J4934" i="2"/>
  <c r="S4933" i="2"/>
  <c r="H4934" i="2"/>
  <c r="G4936" i="2"/>
  <c r="R4936" i="2" s="1"/>
  <c r="I4934" i="2"/>
  <c r="T4934" i="2" s="1"/>
  <c r="K4934" i="2"/>
  <c r="V4934" i="2" s="1"/>
  <c r="M4940" i="1"/>
  <c r="D4935" i="2" s="1"/>
  <c r="O4935" i="2" s="1"/>
  <c r="F4940" i="1"/>
  <c r="C4940" i="1"/>
  <c r="D4940" i="1"/>
  <c r="O4940" i="1" s="1"/>
  <c r="F4935" i="2" s="1"/>
  <c r="Q4935" i="2" s="1"/>
  <c r="B4941" i="1"/>
  <c r="K4942" i="1"/>
  <c r="B4937" i="2" s="1"/>
  <c r="M4937" i="2" s="1"/>
  <c r="S4934" i="2" l="1"/>
  <c r="H4935" i="2"/>
  <c r="U4934" i="2"/>
  <c r="J4935" i="2"/>
  <c r="G4937" i="2"/>
  <c r="R4937" i="2" s="1"/>
  <c r="K4935" i="2"/>
  <c r="V4935" i="2" s="1"/>
  <c r="I4935" i="2"/>
  <c r="T4935" i="2" s="1"/>
  <c r="M4941" i="1"/>
  <c r="D4936" i="2" s="1"/>
  <c r="O4936" i="2" s="1"/>
  <c r="F4941" i="1"/>
  <c r="D4941" i="1"/>
  <c r="O4941" i="1" s="1"/>
  <c r="F4936" i="2" s="1"/>
  <c r="Q4936" i="2" s="1"/>
  <c r="C4941" i="1"/>
  <c r="B4942" i="1"/>
  <c r="K4943" i="1"/>
  <c r="B4938" i="2" s="1"/>
  <c r="M4938" i="2" s="1"/>
  <c r="U4935" i="2" l="1"/>
  <c r="J4936" i="2"/>
  <c r="S4935" i="2"/>
  <c r="H4936" i="2"/>
  <c r="G4938" i="2"/>
  <c r="R4938" i="2" s="1"/>
  <c r="I4936" i="2"/>
  <c r="T4936" i="2" s="1"/>
  <c r="K4936" i="2"/>
  <c r="V4936" i="2" s="1"/>
  <c r="M4942" i="1"/>
  <c r="D4937" i="2" s="1"/>
  <c r="O4937" i="2" s="1"/>
  <c r="C4942" i="1"/>
  <c r="F4942" i="1"/>
  <c r="D4942" i="1"/>
  <c r="O4942" i="1" s="1"/>
  <c r="F4937" i="2" s="1"/>
  <c r="Q4937" i="2" s="1"/>
  <c r="B4943" i="1"/>
  <c r="K4944" i="1"/>
  <c r="B4939" i="2" s="1"/>
  <c r="M4939" i="2" s="1"/>
  <c r="S4936" i="2" l="1"/>
  <c r="H4937" i="2"/>
  <c r="U4936" i="2"/>
  <c r="J4937" i="2"/>
  <c r="G4939" i="2"/>
  <c r="R4939" i="2" s="1"/>
  <c r="I4937" i="2"/>
  <c r="T4937" i="2" s="1"/>
  <c r="K4937" i="2"/>
  <c r="V4937" i="2" s="1"/>
  <c r="M4943" i="1"/>
  <c r="D4938" i="2" s="1"/>
  <c r="O4938" i="2" s="1"/>
  <c r="D4943" i="1"/>
  <c r="O4943" i="1" s="1"/>
  <c r="F4938" i="2" s="1"/>
  <c r="Q4938" i="2" s="1"/>
  <c r="F4943" i="1"/>
  <c r="C4943" i="1"/>
  <c r="B4944" i="1"/>
  <c r="K4945" i="1"/>
  <c r="B4940" i="2" s="1"/>
  <c r="M4940" i="2" s="1"/>
  <c r="U4937" i="2" l="1"/>
  <c r="J4938" i="2"/>
  <c r="S4937" i="2"/>
  <c r="H4938" i="2"/>
  <c r="K4938" i="2"/>
  <c r="V4938" i="2" s="1"/>
  <c r="I4938" i="2"/>
  <c r="T4938" i="2" s="1"/>
  <c r="G4940" i="2"/>
  <c r="R4940" i="2" s="1"/>
  <c r="M4944" i="1"/>
  <c r="D4939" i="2" s="1"/>
  <c r="O4939" i="2" s="1"/>
  <c r="F4944" i="1"/>
  <c r="D4944" i="1"/>
  <c r="O4944" i="1" s="1"/>
  <c r="F4939" i="2" s="1"/>
  <c r="Q4939" i="2" s="1"/>
  <c r="C4944" i="1"/>
  <c r="B4945" i="1"/>
  <c r="K4946" i="1"/>
  <c r="B4941" i="2" s="1"/>
  <c r="M4941" i="2" s="1"/>
  <c r="S4938" i="2" l="1"/>
  <c r="H4939" i="2"/>
  <c r="U4938" i="2"/>
  <c r="J4939" i="2"/>
  <c r="G4941" i="2"/>
  <c r="R4941" i="2" s="1"/>
  <c r="I4939" i="2"/>
  <c r="T4939" i="2" s="1"/>
  <c r="K4939" i="2"/>
  <c r="V4939" i="2" s="1"/>
  <c r="M4945" i="1"/>
  <c r="D4940" i="2" s="1"/>
  <c r="O4940" i="2" s="1"/>
  <c r="F4945" i="1"/>
  <c r="D4945" i="1"/>
  <c r="O4945" i="1" s="1"/>
  <c r="F4940" i="2" s="1"/>
  <c r="Q4940" i="2" s="1"/>
  <c r="C4945" i="1"/>
  <c r="B4946" i="1"/>
  <c r="K4947" i="1"/>
  <c r="B4942" i="2" s="1"/>
  <c r="M4942" i="2" s="1"/>
  <c r="S4939" i="2" l="1"/>
  <c r="H4940" i="2"/>
  <c r="U4939" i="2"/>
  <c r="J4940" i="2"/>
  <c r="G4942" i="2"/>
  <c r="R4942" i="2" s="1"/>
  <c r="I4940" i="2"/>
  <c r="T4940" i="2" s="1"/>
  <c r="K4940" i="2"/>
  <c r="V4940" i="2" s="1"/>
  <c r="M4946" i="1"/>
  <c r="D4941" i="2" s="1"/>
  <c r="O4941" i="2" s="1"/>
  <c r="D4946" i="1"/>
  <c r="O4946" i="1" s="1"/>
  <c r="F4941" i="2" s="1"/>
  <c r="Q4941" i="2" s="1"/>
  <c r="F4946" i="1"/>
  <c r="C4946" i="1"/>
  <c r="B4947" i="1"/>
  <c r="K4948" i="1"/>
  <c r="B4943" i="2" s="1"/>
  <c r="M4943" i="2" s="1"/>
  <c r="U4940" i="2" l="1"/>
  <c r="J4941" i="2"/>
  <c r="S4940" i="2"/>
  <c r="H4941" i="2"/>
  <c r="K4941" i="2"/>
  <c r="V4941" i="2" s="1"/>
  <c r="I4941" i="2"/>
  <c r="T4941" i="2" s="1"/>
  <c r="G4943" i="2"/>
  <c r="R4943" i="2" s="1"/>
  <c r="M4947" i="1"/>
  <c r="D4942" i="2" s="1"/>
  <c r="O4942" i="2" s="1"/>
  <c r="D4947" i="1"/>
  <c r="O4947" i="1" s="1"/>
  <c r="F4942" i="2" s="1"/>
  <c r="Q4942" i="2" s="1"/>
  <c r="F4947" i="1"/>
  <c r="C4947" i="1"/>
  <c r="B4948" i="1"/>
  <c r="K4949" i="1"/>
  <c r="B4944" i="2" s="1"/>
  <c r="M4944" i="2" s="1"/>
  <c r="S4941" i="2" l="1"/>
  <c r="H4942" i="2"/>
  <c r="U4941" i="2"/>
  <c r="J4942" i="2"/>
  <c r="G4944" i="2"/>
  <c r="R4944" i="2" s="1"/>
  <c r="K4942" i="2"/>
  <c r="V4942" i="2" s="1"/>
  <c r="I4942" i="2"/>
  <c r="T4942" i="2" s="1"/>
  <c r="M4948" i="1"/>
  <c r="D4943" i="2" s="1"/>
  <c r="O4943" i="2" s="1"/>
  <c r="C4948" i="1"/>
  <c r="F4948" i="1"/>
  <c r="D4948" i="1"/>
  <c r="O4948" i="1" s="1"/>
  <c r="F4943" i="2" s="1"/>
  <c r="Q4943" i="2" s="1"/>
  <c r="B4949" i="1"/>
  <c r="K4950" i="1"/>
  <c r="B4945" i="2" s="1"/>
  <c r="M4945" i="2" s="1"/>
  <c r="U4942" i="2" l="1"/>
  <c r="J4943" i="2"/>
  <c r="S4942" i="2"/>
  <c r="H4943" i="2"/>
  <c r="G4945" i="2"/>
  <c r="R4945" i="2" s="1"/>
  <c r="K4943" i="2"/>
  <c r="V4943" i="2" s="1"/>
  <c r="I4943" i="2"/>
  <c r="T4943" i="2" s="1"/>
  <c r="M4949" i="1"/>
  <c r="D4944" i="2" s="1"/>
  <c r="O4944" i="2" s="1"/>
  <c r="F4949" i="1"/>
  <c r="C4949" i="1"/>
  <c r="D4949" i="1"/>
  <c r="O4949" i="1" s="1"/>
  <c r="F4944" i="2" s="1"/>
  <c r="Q4944" i="2" s="1"/>
  <c r="B4950" i="1"/>
  <c r="K4951" i="1"/>
  <c r="B4946" i="2" s="1"/>
  <c r="M4946" i="2" s="1"/>
  <c r="U4943" i="2" l="1"/>
  <c r="J4944" i="2"/>
  <c r="S4943" i="2"/>
  <c r="H4944" i="2"/>
  <c r="G4946" i="2"/>
  <c r="R4946" i="2" s="1"/>
  <c r="K4944" i="2"/>
  <c r="V4944" i="2" s="1"/>
  <c r="I4944" i="2"/>
  <c r="T4944" i="2" s="1"/>
  <c r="M4950" i="1"/>
  <c r="D4945" i="2" s="1"/>
  <c r="O4945" i="2" s="1"/>
  <c r="C4950" i="1"/>
  <c r="F4950" i="1"/>
  <c r="D4950" i="1"/>
  <c r="O4950" i="1" s="1"/>
  <c r="F4945" i="2" s="1"/>
  <c r="Q4945" i="2" s="1"/>
  <c r="B4951" i="1"/>
  <c r="K4952" i="1"/>
  <c r="B4947" i="2" s="1"/>
  <c r="M4947" i="2" s="1"/>
  <c r="S4944" i="2" l="1"/>
  <c r="H4945" i="2"/>
  <c r="U4944" i="2"/>
  <c r="J4945" i="2"/>
  <c r="G4947" i="2"/>
  <c r="R4947" i="2" s="1"/>
  <c r="K4945" i="2"/>
  <c r="V4945" i="2" s="1"/>
  <c r="I4945" i="2"/>
  <c r="T4945" i="2" s="1"/>
  <c r="M4951" i="1"/>
  <c r="D4946" i="2" s="1"/>
  <c r="O4946" i="2" s="1"/>
  <c r="C4951" i="1"/>
  <c r="F4951" i="1"/>
  <c r="D4951" i="1"/>
  <c r="O4951" i="1" s="1"/>
  <c r="F4946" i="2" s="1"/>
  <c r="Q4946" i="2" s="1"/>
  <c r="B4952" i="1"/>
  <c r="K4953" i="1"/>
  <c r="B4948" i="2" s="1"/>
  <c r="M4948" i="2" s="1"/>
  <c r="U4945" i="2" l="1"/>
  <c r="J4946" i="2"/>
  <c r="S4945" i="2"/>
  <c r="H4946" i="2"/>
  <c r="G4948" i="2"/>
  <c r="R4948" i="2" s="1"/>
  <c r="K4946" i="2"/>
  <c r="V4946" i="2" s="1"/>
  <c r="I4946" i="2"/>
  <c r="T4946" i="2" s="1"/>
  <c r="M4952" i="1"/>
  <c r="D4947" i="2" s="1"/>
  <c r="O4947" i="2" s="1"/>
  <c r="C4952" i="1"/>
  <c r="D4952" i="1"/>
  <c r="O4952" i="1" s="1"/>
  <c r="F4947" i="2" s="1"/>
  <c r="Q4947" i="2" s="1"/>
  <c r="F4952" i="1"/>
  <c r="B4953" i="1"/>
  <c r="K4954" i="1"/>
  <c r="B4949" i="2" s="1"/>
  <c r="M4949" i="2" s="1"/>
  <c r="S4946" i="2" l="1"/>
  <c r="H4947" i="2"/>
  <c r="U4946" i="2"/>
  <c r="J4947" i="2"/>
  <c r="G4949" i="2"/>
  <c r="R4949" i="2" s="1"/>
  <c r="I4947" i="2"/>
  <c r="T4947" i="2" s="1"/>
  <c r="K4947" i="2"/>
  <c r="V4947" i="2" s="1"/>
  <c r="M4953" i="1"/>
  <c r="D4948" i="2" s="1"/>
  <c r="O4948" i="2" s="1"/>
  <c r="C4953" i="1"/>
  <c r="D4953" i="1"/>
  <c r="O4953" i="1" s="1"/>
  <c r="F4948" i="2" s="1"/>
  <c r="Q4948" i="2" s="1"/>
  <c r="F4953" i="1"/>
  <c r="B4954" i="1"/>
  <c r="K4955" i="1"/>
  <c r="B4950" i="2" s="1"/>
  <c r="M4950" i="2" s="1"/>
  <c r="U4947" i="2" l="1"/>
  <c r="J4948" i="2"/>
  <c r="S4947" i="2"/>
  <c r="H4948" i="2"/>
  <c r="G4950" i="2"/>
  <c r="R4950" i="2" s="1"/>
  <c r="I4948" i="2"/>
  <c r="T4948" i="2" s="1"/>
  <c r="K4948" i="2"/>
  <c r="V4948" i="2" s="1"/>
  <c r="M4954" i="1"/>
  <c r="D4949" i="2" s="1"/>
  <c r="O4949" i="2" s="1"/>
  <c r="C4954" i="1"/>
  <c r="F4954" i="1"/>
  <c r="D4954" i="1"/>
  <c r="O4954" i="1" s="1"/>
  <c r="F4949" i="2" s="1"/>
  <c r="Q4949" i="2" s="1"/>
  <c r="B4955" i="1"/>
  <c r="K4956" i="1"/>
  <c r="B4951" i="2" s="1"/>
  <c r="M4951" i="2" s="1"/>
  <c r="S4948" i="2" l="1"/>
  <c r="H4949" i="2"/>
  <c r="U4948" i="2"/>
  <c r="J4949" i="2"/>
  <c r="G4951" i="2"/>
  <c r="R4951" i="2" s="1"/>
  <c r="K4949" i="2"/>
  <c r="V4949" i="2" s="1"/>
  <c r="I4949" i="2"/>
  <c r="T4949" i="2" s="1"/>
  <c r="M4955" i="1"/>
  <c r="D4950" i="2" s="1"/>
  <c r="O4950" i="2" s="1"/>
  <c r="D4955" i="1"/>
  <c r="O4955" i="1" s="1"/>
  <c r="F4950" i="2" s="1"/>
  <c r="Q4950" i="2" s="1"/>
  <c r="C4955" i="1"/>
  <c r="F4955" i="1"/>
  <c r="B4956" i="1"/>
  <c r="K4957" i="1"/>
  <c r="B4952" i="2" s="1"/>
  <c r="M4952" i="2" s="1"/>
  <c r="U4949" i="2" l="1"/>
  <c r="J4950" i="2"/>
  <c r="S4949" i="2"/>
  <c r="H4950" i="2"/>
  <c r="K4950" i="2"/>
  <c r="V4950" i="2" s="1"/>
  <c r="I4950" i="2"/>
  <c r="T4950" i="2" s="1"/>
  <c r="G4952" i="2"/>
  <c r="R4952" i="2" s="1"/>
  <c r="M4956" i="1"/>
  <c r="D4951" i="2" s="1"/>
  <c r="O4951" i="2" s="1"/>
  <c r="C4956" i="1"/>
  <c r="F4956" i="1"/>
  <c r="D4956" i="1"/>
  <c r="O4956" i="1" s="1"/>
  <c r="F4951" i="2" s="1"/>
  <c r="Q4951" i="2" s="1"/>
  <c r="B4957" i="1"/>
  <c r="K4958" i="1"/>
  <c r="B4953" i="2" s="1"/>
  <c r="M4953" i="2" s="1"/>
  <c r="S4950" i="2" l="1"/>
  <c r="H4951" i="2"/>
  <c r="U4950" i="2"/>
  <c r="J4951" i="2"/>
  <c r="G4953" i="2"/>
  <c r="R4953" i="2" s="1"/>
  <c r="K4951" i="2"/>
  <c r="V4951" i="2" s="1"/>
  <c r="I4951" i="2"/>
  <c r="T4951" i="2" s="1"/>
  <c r="M4957" i="1"/>
  <c r="D4952" i="2" s="1"/>
  <c r="O4952" i="2" s="1"/>
  <c r="C4957" i="1"/>
  <c r="F4957" i="1"/>
  <c r="D4957" i="1"/>
  <c r="O4957" i="1" s="1"/>
  <c r="F4952" i="2" s="1"/>
  <c r="Q4952" i="2" s="1"/>
  <c r="B4958" i="1"/>
  <c r="K4959" i="1"/>
  <c r="B4954" i="2" s="1"/>
  <c r="M4954" i="2" s="1"/>
  <c r="U4951" i="2" l="1"/>
  <c r="J4952" i="2"/>
  <c r="S4951" i="2"/>
  <c r="H4952" i="2"/>
  <c r="G4954" i="2"/>
  <c r="R4954" i="2" s="1"/>
  <c r="K4952" i="2"/>
  <c r="V4952" i="2" s="1"/>
  <c r="I4952" i="2"/>
  <c r="T4952" i="2" s="1"/>
  <c r="M4958" i="1"/>
  <c r="D4953" i="2" s="1"/>
  <c r="O4953" i="2" s="1"/>
  <c r="C4958" i="1"/>
  <c r="D4958" i="1"/>
  <c r="O4958" i="1" s="1"/>
  <c r="F4953" i="2" s="1"/>
  <c r="Q4953" i="2" s="1"/>
  <c r="F4958" i="1"/>
  <c r="B4959" i="1"/>
  <c r="K4960" i="1"/>
  <c r="B4955" i="2" s="1"/>
  <c r="M4955" i="2" s="1"/>
  <c r="S4952" i="2" l="1"/>
  <c r="H4953" i="2"/>
  <c r="U4952" i="2"/>
  <c r="J4953" i="2"/>
  <c r="G4955" i="2"/>
  <c r="R4955" i="2" s="1"/>
  <c r="I4953" i="2"/>
  <c r="T4953" i="2" s="1"/>
  <c r="K4953" i="2"/>
  <c r="V4953" i="2" s="1"/>
  <c r="M4959" i="1"/>
  <c r="D4954" i="2" s="1"/>
  <c r="O4954" i="2" s="1"/>
  <c r="C4959" i="1"/>
  <c r="F4959" i="1"/>
  <c r="D4959" i="1"/>
  <c r="O4959" i="1" s="1"/>
  <c r="F4954" i="2" s="1"/>
  <c r="Q4954" i="2" s="1"/>
  <c r="B4960" i="1"/>
  <c r="K4961" i="1"/>
  <c r="B4956" i="2" s="1"/>
  <c r="M4956" i="2" s="1"/>
  <c r="S4953" i="2" l="1"/>
  <c r="H4954" i="2"/>
  <c r="U4953" i="2"/>
  <c r="J4954" i="2"/>
  <c r="G4956" i="2"/>
  <c r="R4956" i="2" s="1"/>
  <c r="K4954" i="2"/>
  <c r="V4954" i="2" s="1"/>
  <c r="I4954" i="2"/>
  <c r="T4954" i="2" s="1"/>
  <c r="M4960" i="1"/>
  <c r="D4955" i="2" s="1"/>
  <c r="O4955" i="2" s="1"/>
  <c r="C4960" i="1"/>
  <c r="D4960" i="1"/>
  <c r="O4960" i="1" s="1"/>
  <c r="F4955" i="2" s="1"/>
  <c r="Q4955" i="2" s="1"/>
  <c r="F4960" i="1"/>
  <c r="B4961" i="1"/>
  <c r="K4962" i="1"/>
  <c r="B4957" i="2" s="1"/>
  <c r="M4957" i="2" s="1"/>
  <c r="S4954" i="2" l="1"/>
  <c r="H4955" i="2"/>
  <c r="U4954" i="2"/>
  <c r="J4955" i="2"/>
  <c r="G4957" i="2"/>
  <c r="R4957" i="2" s="1"/>
  <c r="I4955" i="2"/>
  <c r="T4955" i="2" s="1"/>
  <c r="K4955" i="2"/>
  <c r="V4955" i="2" s="1"/>
  <c r="M4961" i="1"/>
  <c r="D4956" i="2" s="1"/>
  <c r="O4956" i="2" s="1"/>
  <c r="C4961" i="1"/>
  <c r="F4961" i="1"/>
  <c r="D4961" i="1"/>
  <c r="O4961" i="1" s="1"/>
  <c r="F4956" i="2" s="1"/>
  <c r="Q4956" i="2" s="1"/>
  <c r="B4962" i="1"/>
  <c r="K4963" i="1"/>
  <c r="B4958" i="2" s="1"/>
  <c r="M4958" i="2" s="1"/>
  <c r="S4955" i="2" l="1"/>
  <c r="H4956" i="2"/>
  <c r="U4955" i="2"/>
  <c r="J4956" i="2"/>
  <c r="G4958" i="2"/>
  <c r="R4958" i="2" s="1"/>
  <c r="K4956" i="2"/>
  <c r="V4956" i="2" s="1"/>
  <c r="I4956" i="2"/>
  <c r="T4956" i="2" s="1"/>
  <c r="M4962" i="1"/>
  <c r="D4957" i="2" s="1"/>
  <c r="O4957" i="2" s="1"/>
  <c r="C4962" i="1"/>
  <c r="D4962" i="1"/>
  <c r="O4962" i="1" s="1"/>
  <c r="F4957" i="2" s="1"/>
  <c r="Q4957" i="2" s="1"/>
  <c r="F4962" i="1"/>
  <c r="B4963" i="1"/>
  <c r="K4964" i="1"/>
  <c r="B4959" i="2" s="1"/>
  <c r="M4959" i="2" s="1"/>
  <c r="U4956" i="2" l="1"/>
  <c r="J4957" i="2"/>
  <c r="S4956" i="2"/>
  <c r="H4957" i="2"/>
  <c r="G4959" i="2"/>
  <c r="R4959" i="2" s="1"/>
  <c r="I4957" i="2"/>
  <c r="T4957" i="2" s="1"/>
  <c r="K4957" i="2"/>
  <c r="V4957" i="2" s="1"/>
  <c r="M4963" i="1"/>
  <c r="D4958" i="2" s="1"/>
  <c r="O4958" i="2" s="1"/>
  <c r="C4963" i="1"/>
  <c r="D4963" i="1"/>
  <c r="O4963" i="1" s="1"/>
  <c r="F4958" i="2" s="1"/>
  <c r="Q4958" i="2" s="1"/>
  <c r="F4963" i="1"/>
  <c r="B4964" i="1"/>
  <c r="K4965" i="1"/>
  <c r="B4960" i="2" s="1"/>
  <c r="M4960" i="2" s="1"/>
  <c r="S4957" i="2" l="1"/>
  <c r="H4958" i="2"/>
  <c r="U4957" i="2"/>
  <c r="J4958" i="2"/>
  <c r="G4960" i="2"/>
  <c r="R4960" i="2" s="1"/>
  <c r="I4958" i="2"/>
  <c r="T4958" i="2" s="1"/>
  <c r="K4958" i="2"/>
  <c r="V4958" i="2" s="1"/>
  <c r="M4964" i="1"/>
  <c r="D4959" i="2" s="1"/>
  <c r="O4959" i="2" s="1"/>
  <c r="D4964" i="1"/>
  <c r="O4964" i="1" s="1"/>
  <c r="F4959" i="2" s="1"/>
  <c r="Q4959" i="2" s="1"/>
  <c r="C4964" i="1"/>
  <c r="F4964" i="1"/>
  <c r="B4965" i="1"/>
  <c r="K4966" i="1"/>
  <c r="B4961" i="2" s="1"/>
  <c r="M4961" i="2" s="1"/>
  <c r="U4958" i="2" l="1"/>
  <c r="J4959" i="2"/>
  <c r="S4958" i="2"/>
  <c r="H4959" i="2"/>
  <c r="K4959" i="2"/>
  <c r="V4959" i="2" s="1"/>
  <c r="G4961" i="2"/>
  <c r="R4961" i="2" s="1"/>
  <c r="I4959" i="2"/>
  <c r="T4959" i="2" s="1"/>
  <c r="M4965" i="1"/>
  <c r="D4960" i="2" s="1"/>
  <c r="O4960" i="2" s="1"/>
  <c r="C4965" i="1"/>
  <c r="F4965" i="1"/>
  <c r="D4965" i="1"/>
  <c r="O4965" i="1" s="1"/>
  <c r="F4960" i="2" s="1"/>
  <c r="Q4960" i="2" s="1"/>
  <c r="B4966" i="1"/>
  <c r="K4967" i="1"/>
  <c r="B4962" i="2" s="1"/>
  <c r="M4962" i="2" s="1"/>
  <c r="S4959" i="2" l="1"/>
  <c r="H4960" i="2"/>
  <c r="U4959" i="2"/>
  <c r="J4960" i="2"/>
  <c r="G4962" i="2"/>
  <c r="R4962" i="2" s="1"/>
  <c r="I4960" i="2"/>
  <c r="T4960" i="2" s="1"/>
  <c r="K4960" i="2"/>
  <c r="V4960" i="2" s="1"/>
  <c r="M4966" i="1"/>
  <c r="D4961" i="2" s="1"/>
  <c r="O4961" i="2" s="1"/>
  <c r="C4966" i="1"/>
  <c r="F4966" i="1"/>
  <c r="D4966" i="1"/>
  <c r="O4966" i="1" s="1"/>
  <c r="F4961" i="2" s="1"/>
  <c r="Q4961" i="2" s="1"/>
  <c r="B4967" i="1"/>
  <c r="K4968" i="1"/>
  <c r="B4963" i="2" s="1"/>
  <c r="M4963" i="2" s="1"/>
  <c r="U4960" i="2" l="1"/>
  <c r="J4961" i="2"/>
  <c r="S4960" i="2"/>
  <c r="H4961" i="2"/>
  <c r="G4963" i="2"/>
  <c r="R4963" i="2" s="1"/>
  <c r="K4961" i="2"/>
  <c r="V4961" i="2" s="1"/>
  <c r="I4961" i="2"/>
  <c r="T4961" i="2" s="1"/>
  <c r="M4967" i="1"/>
  <c r="D4962" i="2" s="1"/>
  <c r="O4962" i="2" s="1"/>
  <c r="D4967" i="1"/>
  <c r="O4967" i="1" s="1"/>
  <c r="F4962" i="2" s="1"/>
  <c r="Q4962" i="2" s="1"/>
  <c r="C4967" i="1"/>
  <c r="F4967" i="1"/>
  <c r="B4968" i="1"/>
  <c r="K4969" i="1"/>
  <c r="B4964" i="2" s="1"/>
  <c r="M4964" i="2" s="1"/>
  <c r="S4961" i="2" l="1"/>
  <c r="H4962" i="2"/>
  <c r="U4961" i="2"/>
  <c r="J4962" i="2"/>
  <c r="K4962" i="2"/>
  <c r="V4962" i="2" s="1"/>
  <c r="I4962" i="2"/>
  <c r="T4962" i="2" s="1"/>
  <c r="G4964" i="2"/>
  <c r="R4964" i="2" s="1"/>
  <c r="M4968" i="1"/>
  <c r="D4963" i="2" s="1"/>
  <c r="O4963" i="2" s="1"/>
  <c r="C4968" i="1"/>
  <c r="F4968" i="1"/>
  <c r="D4968" i="1"/>
  <c r="O4968" i="1" s="1"/>
  <c r="F4963" i="2" s="1"/>
  <c r="Q4963" i="2" s="1"/>
  <c r="B4969" i="1"/>
  <c r="K4970" i="1"/>
  <c r="B4965" i="2" s="1"/>
  <c r="M4965" i="2" s="1"/>
  <c r="U4962" i="2" l="1"/>
  <c r="J4963" i="2"/>
  <c r="S4962" i="2"/>
  <c r="H4963" i="2"/>
  <c r="G4965" i="2"/>
  <c r="R4965" i="2" s="1"/>
  <c r="K4963" i="2"/>
  <c r="V4963" i="2" s="1"/>
  <c r="I4963" i="2"/>
  <c r="T4963" i="2" s="1"/>
  <c r="M4969" i="1"/>
  <c r="D4964" i="2" s="1"/>
  <c r="O4964" i="2" s="1"/>
  <c r="C4969" i="1"/>
  <c r="F4969" i="1"/>
  <c r="D4969" i="1"/>
  <c r="O4969" i="1" s="1"/>
  <c r="F4964" i="2" s="1"/>
  <c r="Q4964" i="2" s="1"/>
  <c r="B4970" i="1"/>
  <c r="K4971" i="1"/>
  <c r="B4966" i="2" s="1"/>
  <c r="M4966" i="2" s="1"/>
  <c r="S4963" i="2" l="1"/>
  <c r="H4964" i="2"/>
  <c r="U4963" i="2"/>
  <c r="J4964" i="2"/>
  <c r="G4966" i="2"/>
  <c r="R4966" i="2" s="1"/>
  <c r="K4964" i="2"/>
  <c r="V4964" i="2" s="1"/>
  <c r="I4964" i="2"/>
  <c r="T4964" i="2" s="1"/>
  <c r="M4970" i="1"/>
  <c r="D4965" i="2" s="1"/>
  <c r="O4965" i="2" s="1"/>
  <c r="F4970" i="1"/>
  <c r="C4970" i="1"/>
  <c r="D4970" i="1"/>
  <c r="O4970" i="1" s="1"/>
  <c r="F4965" i="2" s="1"/>
  <c r="Q4965" i="2" s="1"/>
  <c r="B4971" i="1"/>
  <c r="K4972" i="1"/>
  <c r="B4967" i="2" s="1"/>
  <c r="M4967" i="2" s="1"/>
  <c r="U4964" i="2" l="1"/>
  <c r="J4965" i="2"/>
  <c r="S4964" i="2"/>
  <c r="H4965" i="2"/>
  <c r="G4967" i="2"/>
  <c r="R4967" i="2" s="1"/>
  <c r="K4965" i="2"/>
  <c r="V4965" i="2" s="1"/>
  <c r="I4965" i="2"/>
  <c r="T4965" i="2" s="1"/>
  <c r="M4971" i="1"/>
  <c r="D4966" i="2" s="1"/>
  <c r="O4966" i="2" s="1"/>
  <c r="C4971" i="1"/>
  <c r="F4971" i="1"/>
  <c r="D4971" i="1"/>
  <c r="O4971" i="1" s="1"/>
  <c r="F4966" i="2" s="1"/>
  <c r="Q4966" i="2" s="1"/>
  <c r="B4972" i="1"/>
  <c r="K4973" i="1"/>
  <c r="B4968" i="2" s="1"/>
  <c r="M4968" i="2" s="1"/>
  <c r="S4965" i="2" l="1"/>
  <c r="H4966" i="2"/>
  <c r="U4965" i="2"/>
  <c r="J4966" i="2"/>
  <c r="G4968" i="2"/>
  <c r="R4968" i="2" s="1"/>
  <c r="K4966" i="2"/>
  <c r="V4966" i="2" s="1"/>
  <c r="I4966" i="2"/>
  <c r="T4966" i="2" s="1"/>
  <c r="M4972" i="1"/>
  <c r="D4967" i="2" s="1"/>
  <c r="O4967" i="2" s="1"/>
  <c r="C4972" i="1"/>
  <c r="F4972" i="1"/>
  <c r="D4972" i="1"/>
  <c r="O4972" i="1" s="1"/>
  <c r="F4967" i="2" s="1"/>
  <c r="Q4967" i="2" s="1"/>
  <c r="B4973" i="1"/>
  <c r="K4974" i="1"/>
  <c r="B4969" i="2" s="1"/>
  <c r="M4969" i="2" s="1"/>
  <c r="U4966" i="2" l="1"/>
  <c r="J4967" i="2"/>
  <c r="S4966" i="2"/>
  <c r="H4967" i="2"/>
  <c r="G4969" i="2"/>
  <c r="R4969" i="2" s="1"/>
  <c r="I4967" i="2"/>
  <c r="T4967" i="2" s="1"/>
  <c r="K4967" i="2"/>
  <c r="V4967" i="2" s="1"/>
  <c r="M4973" i="1"/>
  <c r="D4968" i="2" s="1"/>
  <c r="O4968" i="2" s="1"/>
  <c r="D4973" i="1"/>
  <c r="O4973" i="1" s="1"/>
  <c r="F4968" i="2" s="1"/>
  <c r="Q4968" i="2" s="1"/>
  <c r="C4973" i="1"/>
  <c r="F4973" i="1"/>
  <c r="B4974" i="1"/>
  <c r="K4975" i="1"/>
  <c r="B4970" i="2" s="1"/>
  <c r="M4970" i="2" s="1"/>
  <c r="S4967" i="2" l="1"/>
  <c r="H4968" i="2"/>
  <c r="U4967" i="2"/>
  <c r="J4968" i="2"/>
  <c r="K4968" i="2"/>
  <c r="V4968" i="2" s="1"/>
  <c r="G4970" i="2"/>
  <c r="R4970" i="2" s="1"/>
  <c r="I4968" i="2"/>
  <c r="T4968" i="2" s="1"/>
  <c r="M4974" i="1"/>
  <c r="D4969" i="2" s="1"/>
  <c r="O4969" i="2" s="1"/>
  <c r="C4974" i="1"/>
  <c r="F4974" i="1"/>
  <c r="D4974" i="1"/>
  <c r="O4974" i="1" s="1"/>
  <c r="F4969" i="2" s="1"/>
  <c r="Q4969" i="2" s="1"/>
  <c r="B4975" i="1"/>
  <c r="K4976" i="1"/>
  <c r="B4971" i="2" s="1"/>
  <c r="M4971" i="2" s="1"/>
  <c r="U4968" i="2" l="1"/>
  <c r="J4969" i="2"/>
  <c r="S4968" i="2"/>
  <c r="H4969" i="2"/>
  <c r="G4971" i="2"/>
  <c r="R4971" i="2" s="1"/>
  <c r="I4969" i="2"/>
  <c r="T4969" i="2" s="1"/>
  <c r="K4969" i="2"/>
  <c r="V4969" i="2" s="1"/>
  <c r="M4975" i="1"/>
  <c r="D4970" i="2" s="1"/>
  <c r="O4970" i="2" s="1"/>
  <c r="C4975" i="1"/>
  <c r="D4975" i="1"/>
  <c r="O4975" i="1" s="1"/>
  <c r="F4970" i="2" s="1"/>
  <c r="Q4970" i="2" s="1"/>
  <c r="F4975" i="1"/>
  <c r="B4976" i="1"/>
  <c r="K4977" i="1"/>
  <c r="B4972" i="2" s="1"/>
  <c r="M4972" i="2" s="1"/>
  <c r="U4969" i="2" l="1"/>
  <c r="J4970" i="2"/>
  <c r="S4969" i="2"/>
  <c r="H4970" i="2"/>
  <c r="G4972" i="2"/>
  <c r="R4972" i="2" s="1"/>
  <c r="I4970" i="2"/>
  <c r="T4970" i="2" s="1"/>
  <c r="K4970" i="2"/>
  <c r="V4970" i="2" s="1"/>
  <c r="M4976" i="1"/>
  <c r="D4971" i="2" s="1"/>
  <c r="O4971" i="2" s="1"/>
  <c r="C4976" i="1"/>
  <c r="D4976" i="1"/>
  <c r="O4976" i="1" s="1"/>
  <c r="F4971" i="2" s="1"/>
  <c r="Q4971" i="2" s="1"/>
  <c r="F4976" i="1"/>
  <c r="B4977" i="1"/>
  <c r="K4978" i="1"/>
  <c r="B4973" i="2" s="1"/>
  <c r="M4973" i="2" s="1"/>
  <c r="S4970" i="2" l="1"/>
  <c r="H4971" i="2"/>
  <c r="U4970" i="2"/>
  <c r="J4971" i="2"/>
  <c r="G4973" i="2"/>
  <c r="R4973" i="2" s="1"/>
  <c r="I4971" i="2"/>
  <c r="T4971" i="2" s="1"/>
  <c r="K4971" i="2"/>
  <c r="V4971" i="2" s="1"/>
  <c r="M4977" i="1"/>
  <c r="D4972" i="2" s="1"/>
  <c r="O4972" i="2" s="1"/>
  <c r="C4977" i="1"/>
  <c r="D4977" i="1"/>
  <c r="O4977" i="1" s="1"/>
  <c r="F4972" i="2" s="1"/>
  <c r="Q4972" i="2" s="1"/>
  <c r="F4977" i="1"/>
  <c r="B4978" i="1"/>
  <c r="K4979" i="1"/>
  <c r="B4974" i="2" s="1"/>
  <c r="M4974" i="2" s="1"/>
  <c r="U4971" i="2" l="1"/>
  <c r="J4972" i="2"/>
  <c r="S4971" i="2"/>
  <c r="H4972" i="2"/>
  <c r="G4974" i="2"/>
  <c r="R4974" i="2" s="1"/>
  <c r="I4972" i="2"/>
  <c r="T4972" i="2" s="1"/>
  <c r="K4972" i="2"/>
  <c r="V4972" i="2" s="1"/>
  <c r="M4978" i="1"/>
  <c r="D4973" i="2" s="1"/>
  <c r="O4973" i="2" s="1"/>
  <c r="C4978" i="1"/>
  <c r="D4978" i="1"/>
  <c r="O4978" i="1" s="1"/>
  <c r="F4973" i="2" s="1"/>
  <c r="Q4973" i="2" s="1"/>
  <c r="F4978" i="1"/>
  <c r="B4979" i="1"/>
  <c r="K4980" i="1"/>
  <c r="B4975" i="2" s="1"/>
  <c r="M4975" i="2" s="1"/>
  <c r="U4972" i="2" l="1"/>
  <c r="J4973" i="2"/>
  <c r="S4972" i="2"/>
  <c r="H4973" i="2"/>
  <c r="G4975" i="2"/>
  <c r="R4975" i="2" s="1"/>
  <c r="I4973" i="2"/>
  <c r="T4973" i="2" s="1"/>
  <c r="K4973" i="2"/>
  <c r="V4973" i="2" s="1"/>
  <c r="M4979" i="1"/>
  <c r="D4974" i="2" s="1"/>
  <c r="O4974" i="2" s="1"/>
  <c r="C4979" i="1"/>
  <c r="F4979" i="1"/>
  <c r="D4979" i="1"/>
  <c r="O4979" i="1" s="1"/>
  <c r="F4974" i="2" s="1"/>
  <c r="Q4974" i="2" s="1"/>
  <c r="B4980" i="1"/>
  <c r="K4981" i="1"/>
  <c r="B4976" i="2" s="1"/>
  <c r="M4976" i="2" s="1"/>
  <c r="S4973" i="2" l="1"/>
  <c r="H4974" i="2"/>
  <c r="U4973" i="2"/>
  <c r="J4974" i="2"/>
  <c r="G4976" i="2"/>
  <c r="R4976" i="2" s="1"/>
  <c r="I4974" i="2"/>
  <c r="T4974" i="2" s="1"/>
  <c r="K4974" i="2"/>
  <c r="V4974" i="2" s="1"/>
  <c r="M4980" i="1"/>
  <c r="D4975" i="2" s="1"/>
  <c r="O4975" i="2" s="1"/>
  <c r="D4980" i="1"/>
  <c r="O4980" i="1" s="1"/>
  <c r="F4975" i="2" s="1"/>
  <c r="Q4975" i="2" s="1"/>
  <c r="F4980" i="1"/>
  <c r="C4980" i="1"/>
  <c r="B4981" i="1"/>
  <c r="K4982" i="1"/>
  <c r="B4977" i="2" s="1"/>
  <c r="M4977" i="2" s="1"/>
  <c r="U4974" i="2" l="1"/>
  <c r="J4975" i="2"/>
  <c r="S4974" i="2"/>
  <c r="H4975" i="2"/>
  <c r="K4975" i="2"/>
  <c r="V4975" i="2" s="1"/>
  <c r="G4977" i="2"/>
  <c r="R4977" i="2" s="1"/>
  <c r="I4975" i="2"/>
  <c r="T4975" i="2" s="1"/>
  <c r="M4981" i="1"/>
  <c r="D4976" i="2" s="1"/>
  <c r="O4976" i="2" s="1"/>
  <c r="D4981" i="1"/>
  <c r="O4981" i="1" s="1"/>
  <c r="F4976" i="2" s="1"/>
  <c r="Q4976" i="2" s="1"/>
  <c r="C4981" i="1"/>
  <c r="F4981" i="1"/>
  <c r="B4982" i="1"/>
  <c r="K4983" i="1"/>
  <c r="B4978" i="2" s="1"/>
  <c r="M4978" i="2" s="1"/>
  <c r="S4975" i="2" l="1"/>
  <c r="H4976" i="2"/>
  <c r="U4975" i="2"/>
  <c r="J4976" i="2"/>
  <c r="K4976" i="2"/>
  <c r="V4976" i="2" s="1"/>
  <c r="G4978" i="2"/>
  <c r="R4978" i="2" s="1"/>
  <c r="I4976" i="2"/>
  <c r="T4976" i="2" s="1"/>
  <c r="M4982" i="1"/>
  <c r="D4977" i="2" s="1"/>
  <c r="O4977" i="2" s="1"/>
  <c r="D4982" i="1"/>
  <c r="O4982" i="1" s="1"/>
  <c r="F4977" i="2" s="1"/>
  <c r="Q4977" i="2" s="1"/>
  <c r="C4982" i="1"/>
  <c r="F4982" i="1"/>
  <c r="B4983" i="1"/>
  <c r="K4984" i="1"/>
  <c r="B4979" i="2" s="1"/>
  <c r="M4979" i="2" s="1"/>
  <c r="U4976" i="2" l="1"/>
  <c r="J4977" i="2"/>
  <c r="S4976" i="2"/>
  <c r="H4977" i="2"/>
  <c r="G4979" i="2"/>
  <c r="R4979" i="2" s="1"/>
  <c r="K4977" i="2"/>
  <c r="V4977" i="2" s="1"/>
  <c r="I4977" i="2"/>
  <c r="T4977" i="2" s="1"/>
  <c r="M4983" i="1"/>
  <c r="D4978" i="2" s="1"/>
  <c r="O4978" i="2" s="1"/>
  <c r="F4983" i="1"/>
  <c r="C4983" i="1"/>
  <c r="D4983" i="1"/>
  <c r="O4983" i="1" s="1"/>
  <c r="F4978" i="2" s="1"/>
  <c r="Q4978" i="2" s="1"/>
  <c r="B4984" i="1"/>
  <c r="K4985" i="1"/>
  <c r="B4980" i="2" s="1"/>
  <c r="M4980" i="2" s="1"/>
  <c r="S4977" i="2" l="1"/>
  <c r="H4978" i="2"/>
  <c r="U4977" i="2"/>
  <c r="J4978" i="2"/>
  <c r="G4980" i="2"/>
  <c r="R4980" i="2" s="1"/>
  <c r="K4978" i="2"/>
  <c r="V4978" i="2" s="1"/>
  <c r="I4978" i="2"/>
  <c r="T4978" i="2" s="1"/>
  <c r="M4984" i="1"/>
  <c r="D4979" i="2" s="1"/>
  <c r="O4979" i="2" s="1"/>
  <c r="C4984" i="1"/>
  <c r="F4984" i="1"/>
  <c r="D4984" i="1"/>
  <c r="O4984" i="1" s="1"/>
  <c r="F4979" i="2" s="1"/>
  <c r="Q4979" i="2" s="1"/>
  <c r="B4985" i="1"/>
  <c r="K4986" i="1"/>
  <c r="B4981" i="2" s="1"/>
  <c r="M4981" i="2" s="1"/>
  <c r="U4978" i="2" l="1"/>
  <c r="J4979" i="2"/>
  <c r="S4978" i="2"/>
  <c r="H4979" i="2"/>
  <c r="G4981" i="2"/>
  <c r="R4981" i="2" s="1"/>
  <c r="K4979" i="2"/>
  <c r="V4979" i="2" s="1"/>
  <c r="I4979" i="2"/>
  <c r="T4979" i="2" s="1"/>
  <c r="M4985" i="1"/>
  <c r="D4980" i="2" s="1"/>
  <c r="O4980" i="2" s="1"/>
  <c r="C4985" i="1"/>
  <c r="D4985" i="1"/>
  <c r="O4985" i="1" s="1"/>
  <c r="F4980" i="2" s="1"/>
  <c r="Q4980" i="2" s="1"/>
  <c r="F4985" i="1"/>
  <c r="B4986" i="1"/>
  <c r="K4987" i="1"/>
  <c r="B4982" i="2" s="1"/>
  <c r="M4982" i="2" s="1"/>
  <c r="U4979" i="2" l="1"/>
  <c r="J4980" i="2"/>
  <c r="S4979" i="2"/>
  <c r="H4980" i="2"/>
  <c r="G4982" i="2"/>
  <c r="R4982" i="2" s="1"/>
  <c r="I4980" i="2"/>
  <c r="T4980" i="2" s="1"/>
  <c r="K4980" i="2"/>
  <c r="V4980" i="2" s="1"/>
  <c r="M4986" i="1"/>
  <c r="D4981" i="2" s="1"/>
  <c r="O4981" i="2" s="1"/>
  <c r="C4986" i="1"/>
  <c r="D4986" i="1"/>
  <c r="O4986" i="1" s="1"/>
  <c r="F4981" i="2" s="1"/>
  <c r="Q4981" i="2" s="1"/>
  <c r="F4986" i="1"/>
  <c r="B4987" i="1"/>
  <c r="K4988" i="1"/>
  <c r="B4983" i="2" s="1"/>
  <c r="M4983" i="2" s="1"/>
  <c r="S4980" i="2" l="1"/>
  <c r="H4981" i="2"/>
  <c r="U4980" i="2"/>
  <c r="J4981" i="2"/>
  <c r="G4983" i="2"/>
  <c r="R4983" i="2" s="1"/>
  <c r="I4981" i="2"/>
  <c r="T4981" i="2" s="1"/>
  <c r="K4981" i="2"/>
  <c r="V4981" i="2" s="1"/>
  <c r="M4987" i="1"/>
  <c r="D4982" i="2" s="1"/>
  <c r="O4982" i="2" s="1"/>
  <c r="D4987" i="1"/>
  <c r="O4987" i="1" s="1"/>
  <c r="F4982" i="2" s="1"/>
  <c r="Q4982" i="2" s="1"/>
  <c r="C4987" i="1"/>
  <c r="F4987" i="1"/>
  <c r="B4988" i="1"/>
  <c r="K4989" i="1"/>
  <c r="B4984" i="2" s="1"/>
  <c r="M4984" i="2" s="1"/>
  <c r="U4981" i="2" l="1"/>
  <c r="J4982" i="2"/>
  <c r="S4981" i="2"/>
  <c r="H4982" i="2"/>
  <c r="K4982" i="2"/>
  <c r="V4982" i="2" s="1"/>
  <c r="G4984" i="2"/>
  <c r="R4984" i="2" s="1"/>
  <c r="I4982" i="2"/>
  <c r="T4982" i="2" s="1"/>
  <c r="M4988" i="1"/>
  <c r="D4983" i="2" s="1"/>
  <c r="O4983" i="2" s="1"/>
  <c r="C4988" i="1"/>
  <c r="D4988" i="1"/>
  <c r="O4988" i="1" s="1"/>
  <c r="F4983" i="2" s="1"/>
  <c r="Q4983" i="2" s="1"/>
  <c r="F4988" i="1"/>
  <c r="B4989" i="1"/>
  <c r="K4990" i="1"/>
  <c r="B4985" i="2" s="1"/>
  <c r="M4985" i="2" s="1"/>
  <c r="S4982" i="2" l="1"/>
  <c r="H4983" i="2"/>
  <c r="U4982" i="2"/>
  <c r="J4983" i="2"/>
  <c r="G4985" i="2"/>
  <c r="R4985" i="2" s="1"/>
  <c r="I4983" i="2"/>
  <c r="T4983" i="2" s="1"/>
  <c r="K4983" i="2"/>
  <c r="V4983" i="2" s="1"/>
  <c r="M4989" i="1"/>
  <c r="D4984" i="2" s="1"/>
  <c r="O4984" i="2" s="1"/>
  <c r="C4989" i="1"/>
  <c r="F4989" i="1"/>
  <c r="D4989" i="1"/>
  <c r="O4989" i="1" s="1"/>
  <c r="F4984" i="2" s="1"/>
  <c r="Q4984" i="2" s="1"/>
  <c r="B4990" i="1"/>
  <c r="K4991" i="1"/>
  <c r="B4986" i="2" s="1"/>
  <c r="M4986" i="2" s="1"/>
  <c r="U4983" i="2" l="1"/>
  <c r="J4984" i="2"/>
  <c r="S4983" i="2"/>
  <c r="H4984" i="2"/>
  <c r="G4986" i="2"/>
  <c r="R4986" i="2" s="1"/>
  <c r="I4984" i="2"/>
  <c r="T4984" i="2" s="1"/>
  <c r="K4984" i="2"/>
  <c r="V4984" i="2" s="1"/>
  <c r="M4990" i="1"/>
  <c r="D4985" i="2" s="1"/>
  <c r="O4985" i="2" s="1"/>
  <c r="C4990" i="1"/>
  <c r="F4990" i="1"/>
  <c r="D4990" i="1"/>
  <c r="O4990" i="1" s="1"/>
  <c r="F4985" i="2" s="1"/>
  <c r="Q4985" i="2" s="1"/>
  <c r="B4991" i="1"/>
  <c r="K4992" i="1"/>
  <c r="B4987" i="2" s="1"/>
  <c r="M4987" i="2" s="1"/>
  <c r="U4984" i="2" l="1"/>
  <c r="J4985" i="2"/>
  <c r="S4984" i="2"/>
  <c r="H4985" i="2"/>
  <c r="G4987" i="2"/>
  <c r="R4987" i="2" s="1"/>
  <c r="I4985" i="2"/>
  <c r="T4985" i="2" s="1"/>
  <c r="K4985" i="2"/>
  <c r="V4985" i="2" s="1"/>
  <c r="M4991" i="1"/>
  <c r="D4986" i="2" s="1"/>
  <c r="O4986" i="2" s="1"/>
  <c r="C4991" i="1"/>
  <c r="F4991" i="1"/>
  <c r="D4991" i="1"/>
  <c r="O4991" i="1" s="1"/>
  <c r="F4986" i="2" s="1"/>
  <c r="Q4986" i="2" s="1"/>
  <c r="B4992" i="1"/>
  <c r="K4993" i="1"/>
  <c r="B4988" i="2" s="1"/>
  <c r="M4988" i="2" s="1"/>
  <c r="S4985" i="2" l="1"/>
  <c r="H4986" i="2"/>
  <c r="U4985" i="2"/>
  <c r="J4986" i="2"/>
  <c r="G4988" i="2"/>
  <c r="R4988" i="2" s="1"/>
  <c r="I4986" i="2"/>
  <c r="T4986" i="2" s="1"/>
  <c r="K4986" i="2"/>
  <c r="V4986" i="2" s="1"/>
  <c r="M4992" i="1"/>
  <c r="D4987" i="2" s="1"/>
  <c r="O4987" i="2" s="1"/>
  <c r="D4992" i="1"/>
  <c r="O4992" i="1" s="1"/>
  <c r="F4987" i="2" s="1"/>
  <c r="Q4987" i="2" s="1"/>
  <c r="C4992" i="1"/>
  <c r="F4992" i="1"/>
  <c r="B4993" i="1"/>
  <c r="K4994" i="1"/>
  <c r="B4989" i="2" s="1"/>
  <c r="M4989" i="2" s="1"/>
  <c r="U4986" i="2" l="1"/>
  <c r="J4987" i="2"/>
  <c r="S4986" i="2"/>
  <c r="H4987" i="2"/>
  <c r="K4987" i="2"/>
  <c r="V4987" i="2" s="1"/>
  <c r="G4989" i="2"/>
  <c r="R4989" i="2" s="1"/>
  <c r="I4987" i="2"/>
  <c r="T4987" i="2" s="1"/>
  <c r="M4993" i="1"/>
  <c r="D4988" i="2" s="1"/>
  <c r="O4988" i="2" s="1"/>
  <c r="C4993" i="1"/>
  <c r="D4993" i="1"/>
  <c r="O4993" i="1" s="1"/>
  <c r="F4988" i="2" s="1"/>
  <c r="Q4988" i="2" s="1"/>
  <c r="F4993" i="1"/>
  <c r="B4994" i="1"/>
  <c r="K4995" i="1"/>
  <c r="B4990" i="2" s="1"/>
  <c r="M4990" i="2" s="1"/>
  <c r="S4987" i="2" l="1"/>
  <c r="H4988" i="2"/>
  <c r="U4987" i="2"/>
  <c r="J4988" i="2"/>
  <c r="G4990" i="2"/>
  <c r="R4990" i="2" s="1"/>
  <c r="I4988" i="2"/>
  <c r="T4988" i="2" s="1"/>
  <c r="K4988" i="2"/>
  <c r="V4988" i="2" s="1"/>
  <c r="M4994" i="1"/>
  <c r="D4989" i="2" s="1"/>
  <c r="O4989" i="2" s="1"/>
  <c r="C4994" i="1"/>
  <c r="F4994" i="1"/>
  <c r="D4994" i="1"/>
  <c r="O4994" i="1" s="1"/>
  <c r="F4989" i="2" s="1"/>
  <c r="Q4989" i="2" s="1"/>
  <c r="K4996" i="1"/>
  <c r="B4991" i="2" s="1"/>
  <c r="M4991" i="2" s="1"/>
  <c r="B4995" i="1"/>
  <c r="U4988" i="2" l="1"/>
  <c r="J4989" i="2"/>
  <c r="S4988" i="2"/>
  <c r="H4989" i="2"/>
  <c r="I4989" i="2"/>
  <c r="T4989" i="2" s="1"/>
  <c r="G4991" i="2"/>
  <c r="R4991" i="2" s="1"/>
  <c r="K4989" i="2"/>
  <c r="V4989" i="2" s="1"/>
  <c r="M4995" i="1"/>
  <c r="D4990" i="2" s="1"/>
  <c r="O4990" i="2" s="1"/>
  <c r="B4996" i="1"/>
  <c r="K4997" i="1"/>
  <c r="B4992" i="2" s="1"/>
  <c r="M4992" i="2" s="1"/>
  <c r="C4995" i="1"/>
  <c r="D4995" i="1"/>
  <c r="O4995" i="1" s="1"/>
  <c r="F4990" i="2" s="1"/>
  <c r="Q4990" i="2" s="1"/>
  <c r="F4995" i="1"/>
  <c r="S4989" i="2" l="1"/>
  <c r="H4990" i="2"/>
  <c r="U4989" i="2"/>
  <c r="J4990" i="2"/>
  <c r="I4990" i="2"/>
  <c r="T4990" i="2" s="1"/>
  <c r="K4990" i="2"/>
  <c r="V4990" i="2" s="1"/>
  <c r="G4992" i="2"/>
  <c r="R4992" i="2" s="1"/>
  <c r="M4996" i="1"/>
  <c r="D4991" i="2" s="1"/>
  <c r="O4991" i="2" s="1"/>
  <c r="B4997" i="1"/>
  <c r="K4998" i="1"/>
  <c r="B4993" i="2" s="1"/>
  <c r="M4993" i="2" s="1"/>
  <c r="F4996" i="1"/>
  <c r="D4996" i="1"/>
  <c r="O4996" i="1" s="1"/>
  <c r="F4991" i="2" s="1"/>
  <c r="Q4991" i="2" s="1"/>
  <c r="C4996" i="1"/>
  <c r="U4990" i="2" l="1"/>
  <c r="J4991" i="2"/>
  <c r="S4990" i="2"/>
  <c r="H4991" i="2"/>
  <c r="K4991" i="2"/>
  <c r="V4991" i="2" s="1"/>
  <c r="I4991" i="2"/>
  <c r="T4991" i="2" s="1"/>
  <c r="G4993" i="2"/>
  <c r="R4993" i="2" s="1"/>
  <c r="M4997" i="1"/>
  <c r="D4992" i="2" s="1"/>
  <c r="O4992" i="2" s="1"/>
  <c r="B4998" i="1"/>
  <c r="K4999" i="1"/>
  <c r="B4994" i="2" s="1"/>
  <c r="M4994" i="2" s="1"/>
  <c r="C4997" i="1"/>
  <c r="D4997" i="1"/>
  <c r="O4997" i="1" s="1"/>
  <c r="F4992" i="2" s="1"/>
  <c r="Q4992" i="2" s="1"/>
  <c r="F4997" i="1"/>
  <c r="S4991" i="2" l="1"/>
  <c r="H4992" i="2"/>
  <c r="U4991" i="2"/>
  <c r="J4992" i="2"/>
  <c r="I4992" i="2"/>
  <c r="T4992" i="2" s="1"/>
  <c r="K4992" i="2"/>
  <c r="V4992" i="2" s="1"/>
  <c r="G4994" i="2"/>
  <c r="R4994" i="2" s="1"/>
  <c r="M4998" i="1"/>
  <c r="D4993" i="2" s="1"/>
  <c r="O4993" i="2" s="1"/>
  <c r="B4999" i="1"/>
  <c r="K5000" i="1"/>
  <c r="B4995" i="2" s="1"/>
  <c r="M4995" i="2" s="1"/>
  <c r="C4998" i="1"/>
  <c r="F4998" i="1"/>
  <c r="D4998" i="1"/>
  <c r="O4998" i="1" s="1"/>
  <c r="F4993" i="2" s="1"/>
  <c r="Q4993" i="2" s="1"/>
  <c r="U4992" i="2" l="1"/>
  <c r="J4993" i="2"/>
  <c r="S4992" i="2"/>
  <c r="H4993" i="2"/>
  <c r="K4993" i="2"/>
  <c r="V4993" i="2" s="1"/>
  <c r="I4993" i="2"/>
  <c r="T4993" i="2" s="1"/>
  <c r="G4995" i="2"/>
  <c r="R4995" i="2" s="1"/>
  <c r="M4999" i="1"/>
  <c r="D4994" i="2" s="1"/>
  <c r="O4994" i="2" s="1"/>
  <c r="B5000" i="1"/>
  <c r="K5001" i="1"/>
  <c r="B4996" i="2" s="1"/>
  <c r="M4996" i="2" s="1"/>
  <c r="C4999" i="1"/>
  <c r="D4999" i="1"/>
  <c r="O4999" i="1" s="1"/>
  <c r="F4994" i="2" s="1"/>
  <c r="Q4994" i="2" s="1"/>
  <c r="F4999" i="1"/>
  <c r="S4993" i="2" l="1"/>
  <c r="H4994" i="2"/>
  <c r="U4993" i="2"/>
  <c r="J4994" i="2"/>
  <c r="I4994" i="2"/>
  <c r="T4994" i="2" s="1"/>
  <c r="K4994" i="2"/>
  <c r="V4994" i="2" s="1"/>
  <c r="G4996" i="2"/>
  <c r="R4996" i="2" s="1"/>
  <c r="M5000" i="1"/>
  <c r="D4995" i="2" s="1"/>
  <c r="O4995" i="2" s="1"/>
  <c r="B5001" i="1"/>
  <c r="K5002" i="1"/>
  <c r="B4997" i="2" s="1"/>
  <c r="M4997" i="2" s="1"/>
  <c r="C5000" i="1"/>
  <c r="D5000" i="1"/>
  <c r="O5000" i="1" s="1"/>
  <c r="F4995" i="2" s="1"/>
  <c r="Q4995" i="2" s="1"/>
  <c r="F5000" i="1"/>
  <c r="U4994" i="2" l="1"/>
  <c r="J4995" i="2"/>
  <c r="S4994" i="2"/>
  <c r="H4995" i="2"/>
  <c r="I4995" i="2"/>
  <c r="T4995" i="2" s="1"/>
  <c r="K4995" i="2"/>
  <c r="V4995" i="2" s="1"/>
  <c r="G4997" i="2"/>
  <c r="R4997" i="2" s="1"/>
  <c r="M5001" i="1"/>
  <c r="D4996" i="2" s="1"/>
  <c r="O4996" i="2" s="1"/>
  <c r="B5002" i="1"/>
  <c r="K5003" i="1"/>
  <c r="B4998" i="2" s="1"/>
  <c r="M4998" i="2" s="1"/>
  <c r="C5001" i="1"/>
  <c r="F5001" i="1"/>
  <c r="D5001" i="1"/>
  <c r="O5001" i="1" s="1"/>
  <c r="F4996" i="2" s="1"/>
  <c r="Q4996" i="2" s="1"/>
  <c r="S4995" i="2" l="1"/>
  <c r="H4996" i="2"/>
  <c r="U4995" i="2"/>
  <c r="J4996" i="2"/>
  <c r="K4996" i="2"/>
  <c r="V4996" i="2" s="1"/>
  <c r="I4996" i="2"/>
  <c r="T4996" i="2" s="1"/>
  <c r="G4998" i="2"/>
  <c r="R4998" i="2" s="1"/>
  <c r="M5002" i="1"/>
  <c r="D4997" i="2" s="1"/>
  <c r="O4997" i="2" s="1"/>
  <c r="B5003" i="1"/>
  <c r="K5004" i="1"/>
  <c r="B4999" i="2" s="1"/>
  <c r="M4999" i="2" s="1"/>
  <c r="C5002" i="1"/>
  <c r="D5002" i="1"/>
  <c r="O5002" i="1" s="1"/>
  <c r="F4997" i="2" s="1"/>
  <c r="Q4997" i="2" s="1"/>
  <c r="F5002" i="1"/>
  <c r="U4996" i="2" l="1"/>
  <c r="J4997" i="2"/>
  <c r="S4996" i="2"/>
  <c r="H4997" i="2"/>
  <c r="K4997" i="2"/>
  <c r="V4997" i="2" s="1"/>
  <c r="I4997" i="2"/>
  <c r="T4997" i="2" s="1"/>
  <c r="G4999" i="2"/>
  <c r="R4999" i="2" s="1"/>
  <c r="M5003" i="1"/>
  <c r="D4998" i="2" s="1"/>
  <c r="O4998" i="2" s="1"/>
  <c r="B5004" i="1"/>
  <c r="K5005" i="1"/>
  <c r="B5000" i="2" s="1"/>
  <c r="M5000" i="2" s="1"/>
  <c r="C5003" i="1"/>
  <c r="F5003" i="1"/>
  <c r="D5003" i="1"/>
  <c r="O5003" i="1" s="1"/>
  <c r="F4998" i="2" s="1"/>
  <c r="Q4998" i="2" s="1"/>
  <c r="S4997" i="2" l="1"/>
  <c r="H4998" i="2"/>
  <c r="U4997" i="2"/>
  <c r="J4998" i="2"/>
  <c r="K4998" i="2"/>
  <c r="V4998" i="2" s="1"/>
  <c r="I4998" i="2"/>
  <c r="T4998" i="2" s="1"/>
  <c r="G5000" i="2"/>
  <c r="R5000" i="2" s="1"/>
  <c r="M5004" i="1"/>
  <c r="D4999" i="2" s="1"/>
  <c r="O4999" i="2" s="1"/>
  <c r="B5005" i="1"/>
  <c r="K5006" i="1"/>
  <c r="B5001" i="2" s="1"/>
  <c r="M5001" i="2" s="1"/>
  <c r="F5004" i="1"/>
  <c r="C5004" i="1"/>
  <c r="D5004" i="1"/>
  <c r="O5004" i="1" s="1"/>
  <c r="F4999" i="2" s="1"/>
  <c r="Q4999" i="2" s="1"/>
  <c r="U4998" i="2" l="1"/>
  <c r="J4999" i="2"/>
  <c r="S4998" i="2"/>
  <c r="H4999" i="2"/>
  <c r="K4999" i="2"/>
  <c r="V4999" i="2" s="1"/>
  <c r="I4999" i="2"/>
  <c r="T4999" i="2" s="1"/>
  <c r="G5001" i="2"/>
  <c r="R5001" i="2" s="1"/>
  <c r="M5005" i="1"/>
  <c r="D5000" i="2" s="1"/>
  <c r="O5000" i="2" s="1"/>
  <c r="B5006" i="1"/>
  <c r="K5007" i="1"/>
  <c r="B5002" i="2" s="1"/>
  <c r="M5002" i="2" s="1"/>
  <c r="C5005" i="1"/>
  <c r="F5005" i="1"/>
  <c r="D5005" i="1"/>
  <c r="O5005" i="1" s="1"/>
  <c r="F5000" i="2" s="1"/>
  <c r="Q5000" i="2" s="1"/>
  <c r="S4999" i="2" l="1"/>
  <c r="H5000" i="2"/>
  <c r="U4999" i="2"/>
  <c r="J5000" i="2"/>
  <c r="K5000" i="2"/>
  <c r="V5000" i="2" s="1"/>
  <c r="I5000" i="2"/>
  <c r="T5000" i="2" s="1"/>
  <c r="G5002" i="2"/>
  <c r="R5002" i="2" s="1"/>
  <c r="M5006" i="1"/>
  <c r="D5001" i="2" s="1"/>
  <c r="O5001" i="2" s="1"/>
  <c r="B5007" i="1"/>
  <c r="K5008" i="1"/>
  <c r="B5003" i="2" s="1"/>
  <c r="M5003" i="2" s="1"/>
  <c r="D5006" i="1"/>
  <c r="O5006" i="1" s="1"/>
  <c r="F5001" i="2" s="1"/>
  <c r="Q5001" i="2" s="1"/>
  <c r="C5006" i="1"/>
  <c r="F5006" i="1"/>
  <c r="U5000" i="2" l="1"/>
  <c r="J5001" i="2"/>
  <c r="S5000" i="2"/>
  <c r="H5001" i="2"/>
  <c r="K5001" i="2"/>
  <c r="V5001" i="2" s="1"/>
  <c r="I5001" i="2"/>
  <c r="T5001" i="2" s="1"/>
  <c r="G5003" i="2"/>
  <c r="M5007" i="1"/>
  <c r="D5002" i="2" s="1"/>
  <c r="O5002" i="2" s="1"/>
  <c r="B5008" i="1"/>
  <c r="K5009" i="1"/>
  <c r="B5004" i="2" s="1"/>
  <c r="M5004" i="2" s="1"/>
  <c r="C5007" i="1"/>
  <c r="D5007" i="1"/>
  <c r="O5007" i="1" s="1"/>
  <c r="F5002" i="2" s="1"/>
  <c r="Q5002" i="2" s="1"/>
  <c r="F5007" i="1"/>
  <c r="S5001" i="2" l="1"/>
  <c r="H5002" i="2"/>
  <c r="U5001" i="2"/>
  <c r="J5002" i="2"/>
  <c r="R5003" i="2"/>
  <c r="AR53" i="2"/>
  <c r="I5002" i="2"/>
  <c r="T5002" i="2" s="1"/>
  <c r="K5002" i="2"/>
  <c r="V5002" i="2" s="1"/>
  <c r="G5004" i="2"/>
  <c r="R5004" i="2" s="1"/>
  <c r="M5008" i="1"/>
  <c r="D5003" i="2" s="1"/>
  <c r="O5003" i="2" s="1"/>
  <c r="B5009" i="1"/>
  <c r="K5010" i="1"/>
  <c r="B5005" i="2" s="1"/>
  <c r="M5005" i="2" s="1"/>
  <c r="C5008" i="1"/>
  <c r="D5008" i="1"/>
  <c r="O5008" i="1" s="1"/>
  <c r="F5003" i="2" s="1"/>
  <c r="Q5003" i="2" s="1"/>
  <c r="F5008" i="1"/>
  <c r="U5002" i="2" l="1"/>
  <c r="J5003" i="2"/>
  <c r="S5002" i="2"/>
  <c r="H5003" i="2"/>
  <c r="K5003" i="2"/>
  <c r="I5003" i="2"/>
  <c r="G5005" i="2"/>
  <c r="R5005" i="2" s="1"/>
  <c r="M5009" i="1"/>
  <c r="D5004" i="2" s="1"/>
  <c r="O5004" i="2" s="1"/>
  <c r="B5010" i="1"/>
  <c r="K5011" i="1"/>
  <c r="B5006" i="2" s="1"/>
  <c r="M5006" i="2" s="1"/>
  <c r="C5009" i="1"/>
  <c r="F5009" i="1"/>
  <c r="D5009" i="1"/>
  <c r="O5009" i="1" s="1"/>
  <c r="F5004" i="2" s="1"/>
  <c r="Q5004" i="2" s="1"/>
  <c r="T5003" i="2" l="1"/>
  <c r="AT53" i="2"/>
  <c r="S5003" i="2"/>
  <c r="AS53" i="2"/>
  <c r="H5004" i="2"/>
  <c r="U5003" i="2"/>
  <c r="AU53" i="2"/>
  <c r="J5004" i="2"/>
  <c r="V5003" i="2"/>
  <c r="AV53" i="2"/>
  <c r="K5004" i="2"/>
  <c r="V5004" i="2" s="1"/>
  <c r="I5004" i="2"/>
  <c r="T5004" i="2" s="1"/>
  <c r="G5006" i="2"/>
  <c r="R5006" i="2" s="1"/>
  <c r="M5010" i="1"/>
  <c r="D5005" i="2" s="1"/>
  <c r="O5005" i="2" s="1"/>
  <c r="B5011" i="1"/>
  <c r="K5012" i="1"/>
  <c r="B5007" i="2" s="1"/>
  <c r="M5007" i="2" s="1"/>
  <c r="C5010" i="1"/>
  <c r="D5010" i="1"/>
  <c r="O5010" i="1" s="1"/>
  <c r="F5005" i="2" s="1"/>
  <c r="Q5005" i="2" s="1"/>
  <c r="F5010" i="1"/>
  <c r="U5004" i="2" l="1"/>
  <c r="J5005" i="2"/>
  <c r="S5004" i="2"/>
  <c r="H5005" i="2"/>
  <c r="I5005" i="2"/>
  <c r="T5005" i="2" s="1"/>
  <c r="K5005" i="2"/>
  <c r="V5005" i="2" s="1"/>
  <c r="G5007" i="2"/>
  <c r="R5007" i="2" s="1"/>
  <c r="M5011" i="1"/>
  <c r="D5006" i="2" s="1"/>
  <c r="O5006" i="2" s="1"/>
  <c r="B5012" i="1"/>
  <c r="K5013" i="1"/>
  <c r="B5008" i="2" s="1"/>
  <c r="M5008" i="2" s="1"/>
  <c r="D5011" i="1"/>
  <c r="O5011" i="1" s="1"/>
  <c r="F5006" i="2" s="1"/>
  <c r="Q5006" i="2" s="1"/>
  <c r="C5011" i="1"/>
  <c r="F5011" i="1"/>
  <c r="S5005" i="2" l="1"/>
  <c r="H5006" i="2"/>
  <c r="U5005" i="2"/>
  <c r="J5006" i="2"/>
  <c r="I5006" i="2"/>
  <c r="T5006" i="2" s="1"/>
  <c r="K5006" i="2"/>
  <c r="V5006" i="2" s="1"/>
  <c r="G5008" i="2"/>
  <c r="R5008" i="2" s="1"/>
  <c r="M5012" i="1"/>
  <c r="D5007" i="2" s="1"/>
  <c r="O5007" i="2" s="1"/>
  <c r="B5013" i="1"/>
  <c r="K5014" i="1"/>
  <c r="B5009" i="2" s="1"/>
  <c r="M5009" i="2" s="1"/>
  <c r="C5012" i="1"/>
  <c r="D5012" i="1"/>
  <c r="O5012" i="1" s="1"/>
  <c r="F5007" i="2" s="1"/>
  <c r="Q5007" i="2" s="1"/>
  <c r="F5012" i="1"/>
  <c r="U5006" i="2" l="1"/>
  <c r="J5007" i="2"/>
  <c r="S5006" i="2"/>
  <c r="H5007" i="2"/>
  <c r="K5007" i="2"/>
  <c r="V5007" i="2" s="1"/>
  <c r="I5007" i="2"/>
  <c r="T5007" i="2" s="1"/>
  <c r="G5009" i="2"/>
  <c r="R5009" i="2" s="1"/>
  <c r="M5013" i="1"/>
  <c r="D5008" i="2" s="1"/>
  <c r="O5008" i="2" s="1"/>
  <c r="B5014" i="1"/>
  <c r="K5015" i="1"/>
  <c r="B5010" i="2" s="1"/>
  <c r="M5010" i="2" s="1"/>
  <c r="C5013" i="1"/>
  <c r="D5013" i="1"/>
  <c r="O5013" i="1" s="1"/>
  <c r="F5008" i="2" s="1"/>
  <c r="Q5008" i="2" s="1"/>
  <c r="F5013" i="1"/>
  <c r="S5007" i="2" l="1"/>
  <c r="H5008" i="2"/>
  <c r="U5007" i="2"/>
  <c r="J5008" i="2"/>
  <c r="I5008" i="2"/>
  <c r="T5008" i="2" s="1"/>
  <c r="K5008" i="2"/>
  <c r="V5008" i="2" s="1"/>
  <c r="G5010" i="2"/>
  <c r="R5010" i="2" s="1"/>
  <c r="M5014" i="1"/>
  <c r="D5009" i="2" s="1"/>
  <c r="O5009" i="2" s="1"/>
  <c r="B5015" i="1"/>
  <c r="K5016" i="1"/>
  <c r="B5011" i="2" s="1"/>
  <c r="M5011" i="2" s="1"/>
  <c r="C5014" i="1"/>
  <c r="F5014" i="1"/>
  <c r="D5014" i="1"/>
  <c r="O5014" i="1" s="1"/>
  <c r="F5009" i="2" s="1"/>
  <c r="Q5009" i="2" s="1"/>
  <c r="U5008" i="2" l="1"/>
  <c r="J5009" i="2"/>
  <c r="S5008" i="2"/>
  <c r="H5009" i="2"/>
  <c r="K5009" i="2"/>
  <c r="V5009" i="2" s="1"/>
  <c r="I5009" i="2"/>
  <c r="T5009" i="2" s="1"/>
  <c r="G5011" i="2"/>
  <c r="R5011" i="2" s="1"/>
  <c r="M5015" i="1"/>
  <c r="D5010" i="2" s="1"/>
  <c r="O5010" i="2" s="1"/>
  <c r="B5016" i="1"/>
  <c r="K5017" i="1"/>
  <c r="B5012" i="2" s="1"/>
  <c r="M5012" i="2" s="1"/>
  <c r="C5015" i="1"/>
  <c r="F5015" i="1"/>
  <c r="D5015" i="1"/>
  <c r="O5015" i="1" s="1"/>
  <c r="F5010" i="2" s="1"/>
  <c r="Q5010" i="2" s="1"/>
  <c r="S5009" i="2" l="1"/>
  <c r="H5010" i="2"/>
  <c r="U5009" i="2"/>
  <c r="J5010" i="2"/>
  <c r="K5010" i="2"/>
  <c r="V5010" i="2" s="1"/>
  <c r="I5010" i="2"/>
  <c r="T5010" i="2" s="1"/>
  <c r="G5012" i="2"/>
  <c r="R5012" i="2" s="1"/>
  <c r="M5016" i="1"/>
  <c r="D5011" i="2" s="1"/>
  <c r="O5011" i="2" s="1"/>
  <c r="B5017" i="1"/>
  <c r="K5018" i="1"/>
  <c r="B5013" i="2" s="1"/>
  <c r="M5013" i="2" s="1"/>
  <c r="C5016" i="1"/>
  <c r="D5016" i="1"/>
  <c r="O5016" i="1" s="1"/>
  <c r="F5011" i="2" s="1"/>
  <c r="Q5011" i="2" s="1"/>
  <c r="F5016" i="1"/>
  <c r="U5010" i="2" l="1"/>
  <c r="J5011" i="2"/>
  <c r="S5010" i="2"/>
  <c r="H5011" i="2"/>
  <c r="I5011" i="2"/>
  <c r="T5011" i="2" s="1"/>
  <c r="K5011" i="2"/>
  <c r="V5011" i="2" s="1"/>
  <c r="G5013" i="2"/>
  <c r="R5013" i="2" s="1"/>
  <c r="M5017" i="1"/>
  <c r="D5012" i="2" s="1"/>
  <c r="O5012" i="2" s="1"/>
  <c r="B5018" i="1"/>
  <c r="K5019" i="1"/>
  <c r="B5014" i="2" s="1"/>
  <c r="M5014" i="2" s="1"/>
  <c r="C5017" i="1"/>
  <c r="D5017" i="1"/>
  <c r="O5017" i="1" s="1"/>
  <c r="F5012" i="2" s="1"/>
  <c r="Q5012" i="2" s="1"/>
  <c r="F5017" i="1"/>
  <c r="S5011" i="2" l="1"/>
  <c r="H5012" i="2"/>
  <c r="U5011" i="2"/>
  <c r="J5012" i="2"/>
  <c r="K5012" i="2"/>
  <c r="V5012" i="2" s="1"/>
  <c r="I5012" i="2"/>
  <c r="T5012" i="2" s="1"/>
  <c r="G5014" i="2"/>
  <c r="R5014" i="2" s="1"/>
  <c r="M5018" i="1"/>
  <c r="D5013" i="2" s="1"/>
  <c r="O5013" i="2" s="1"/>
  <c r="B5019" i="1"/>
  <c r="K5020" i="1"/>
  <c r="B5015" i="2" s="1"/>
  <c r="M5015" i="2" s="1"/>
  <c r="C5018" i="1"/>
  <c r="D5018" i="1"/>
  <c r="O5018" i="1" s="1"/>
  <c r="F5013" i="2" s="1"/>
  <c r="Q5013" i="2" s="1"/>
  <c r="F5018" i="1"/>
  <c r="U5012" i="2" l="1"/>
  <c r="J5013" i="2"/>
  <c r="S5012" i="2"/>
  <c r="H5013" i="2"/>
  <c r="I5013" i="2"/>
  <c r="T5013" i="2" s="1"/>
  <c r="K5013" i="2"/>
  <c r="V5013" i="2" s="1"/>
  <c r="G5015" i="2"/>
  <c r="R5015" i="2" s="1"/>
  <c r="M5019" i="1"/>
  <c r="D5014" i="2" s="1"/>
  <c r="O5014" i="2" s="1"/>
  <c r="B5020" i="1"/>
  <c r="K5021" i="1"/>
  <c r="B5016" i="2" s="1"/>
  <c r="M5016" i="2" s="1"/>
  <c r="D5019" i="1"/>
  <c r="O5019" i="1" s="1"/>
  <c r="F5014" i="2" s="1"/>
  <c r="Q5014" i="2" s="1"/>
  <c r="F5019" i="1"/>
  <c r="C5019" i="1"/>
  <c r="S5013" i="2" l="1"/>
  <c r="H5014" i="2"/>
  <c r="U5013" i="2"/>
  <c r="J5014" i="2"/>
  <c r="K5014" i="2"/>
  <c r="V5014" i="2" s="1"/>
  <c r="I5014" i="2"/>
  <c r="T5014" i="2" s="1"/>
  <c r="G5016" i="2"/>
  <c r="R5016" i="2" s="1"/>
  <c r="M5020" i="1"/>
  <c r="D5015" i="2" s="1"/>
  <c r="O5015" i="2" s="1"/>
  <c r="B5021" i="1"/>
  <c r="K5022" i="1"/>
  <c r="B5017" i="2" s="1"/>
  <c r="M5017" i="2" s="1"/>
  <c r="C5020" i="1"/>
  <c r="F5020" i="1"/>
  <c r="D5020" i="1"/>
  <c r="O5020" i="1" s="1"/>
  <c r="F5015" i="2" s="1"/>
  <c r="Q5015" i="2" s="1"/>
  <c r="U5014" i="2" l="1"/>
  <c r="J5015" i="2"/>
  <c r="S5014" i="2"/>
  <c r="H5015" i="2"/>
  <c r="K5015" i="2"/>
  <c r="V5015" i="2" s="1"/>
  <c r="I5015" i="2"/>
  <c r="T5015" i="2" s="1"/>
  <c r="G5017" i="2"/>
  <c r="R5017" i="2" s="1"/>
  <c r="M5021" i="1"/>
  <c r="D5016" i="2" s="1"/>
  <c r="O5016" i="2" s="1"/>
  <c r="B5022" i="1"/>
  <c r="K5023" i="1"/>
  <c r="B5018" i="2" s="1"/>
  <c r="M5018" i="2" s="1"/>
  <c r="C5021" i="1"/>
  <c r="D5021" i="1"/>
  <c r="O5021" i="1" s="1"/>
  <c r="F5016" i="2" s="1"/>
  <c r="Q5016" i="2" s="1"/>
  <c r="F5021" i="1"/>
  <c r="S5015" i="2" l="1"/>
  <c r="H5016" i="2"/>
  <c r="U5015" i="2"/>
  <c r="J5016" i="2"/>
  <c r="K5016" i="2"/>
  <c r="V5016" i="2" s="1"/>
  <c r="I5016" i="2"/>
  <c r="T5016" i="2" s="1"/>
  <c r="G5018" i="2"/>
  <c r="R5018" i="2" s="1"/>
  <c r="M5022" i="1"/>
  <c r="D5017" i="2" s="1"/>
  <c r="O5017" i="2" s="1"/>
  <c r="B5023" i="1"/>
  <c r="K5024" i="1"/>
  <c r="B5019" i="2" s="1"/>
  <c r="M5019" i="2" s="1"/>
  <c r="C5022" i="1"/>
  <c r="D5022" i="1"/>
  <c r="O5022" i="1" s="1"/>
  <c r="F5017" i="2" s="1"/>
  <c r="Q5017" i="2" s="1"/>
  <c r="F5022" i="1"/>
  <c r="U5016" i="2" l="1"/>
  <c r="J5017" i="2"/>
  <c r="S5016" i="2"/>
  <c r="H5017" i="2"/>
  <c r="K5017" i="2"/>
  <c r="V5017" i="2" s="1"/>
  <c r="I5017" i="2"/>
  <c r="T5017" i="2" s="1"/>
  <c r="G5019" i="2"/>
  <c r="R5019" i="2" s="1"/>
  <c r="M5023" i="1"/>
  <c r="D5018" i="2" s="1"/>
  <c r="O5018" i="2" s="1"/>
  <c r="B5024" i="1"/>
  <c r="K5025" i="1"/>
  <c r="B5020" i="2" s="1"/>
  <c r="M5020" i="2" s="1"/>
  <c r="C5023" i="1"/>
  <c r="D5023" i="1"/>
  <c r="O5023" i="1" s="1"/>
  <c r="F5018" i="2" s="1"/>
  <c r="Q5018" i="2" s="1"/>
  <c r="F5023" i="1"/>
  <c r="S5017" i="2" l="1"/>
  <c r="H5018" i="2"/>
  <c r="U5017" i="2"/>
  <c r="J5018" i="2"/>
  <c r="I5018" i="2"/>
  <c r="T5018" i="2" s="1"/>
  <c r="K5018" i="2"/>
  <c r="V5018" i="2" s="1"/>
  <c r="G5020" i="2"/>
  <c r="R5020" i="2" s="1"/>
  <c r="M5024" i="1"/>
  <c r="D5019" i="2" s="1"/>
  <c r="O5019" i="2" s="1"/>
  <c r="B5025" i="1"/>
  <c r="K5026" i="1"/>
  <c r="B5021" i="2" s="1"/>
  <c r="M5021" i="2" s="1"/>
  <c r="C5024" i="1"/>
  <c r="F5024" i="1"/>
  <c r="D5024" i="1"/>
  <c r="O5024" i="1" s="1"/>
  <c r="F5019" i="2" s="1"/>
  <c r="Q5019" i="2" s="1"/>
  <c r="U5018" i="2" l="1"/>
  <c r="J5019" i="2"/>
  <c r="S5018" i="2"/>
  <c r="H5019" i="2"/>
  <c r="K5019" i="2"/>
  <c r="V5019" i="2" s="1"/>
  <c r="I5019" i="2"/>
  <c r="T5019" i="2" s="1"/>
  <c r="G5021" i="2"/>
  <c r="R5021" i="2" s="1"/>
  <c r="M5025" i="1"/>
  <c r="D5020" i="2" s="1"/>
  <c r="O5020" i="2" s="1"/>
  <c r="B5026" i="1"/>
  <c r="K5027" i="1"/>
  <c r="B5022" i="2" s="1"/>
  <c r="M5022" i="2" s="1"/>
  <c r="C5025" i="1"/>
  <c r="D5025" i="1"/>
  <c r="O5025" i="1" s="1"/>
  <c r="F5020" i="2" s="1"/>
  <c r="Q5020" i="2" s="1"/>
  <c r="F5025" i="1"/>
  <c r="S5019" i="2" l="1"/>
  <c r="H5020" i="2"/>
  <c r="U5019" i="2"/>
  <c r="J5020" i="2"/>
  <c r="K5020" i="2"/>
  <c r="V5020" i="2" s="1"/>
  <c r="I5020" i="2"/>
  <c r="T5020" i="2" s="1"/>
  <c r="G5022" i="2"/>
  <c r="R5022" i="2" s="1"/>
  <c r="M5026" i="1"/>
  <c r="D5021" i="2" s="1"/>
  <c r="O5021" i="2" s="1"/>
  <c r="B5027" i="1"/>
  <c r="K5028" i="1"/>
  <c r="B5023" i="2" s="1"/>
  <c r="M5023" i="2" s="1"/>
  <c r="C5026" i="1"/>
  <c r="F5026" i="1"/>
  <c r="D5026" i="1"/>
  <c r="O5026" i="1" s="1"/>
  <c r="F5021" i="2" s="1"/>
  <c r="Q5021" i="2" s="1"/>
  <c r="U5020" i="2" l="1"/>
  <c r="J5021" i="2"/>
  <c r="S5020" i="2"/>
  <c r="H5021" i="2"/>
  <c r="K5021" i="2"/>
  <c r="V5021" i="2" s="1"/>
  <c r="I5021" i="2"/>
  <c r="T5021" i="2" s="1"/>
  <c r="G5023" i="2"/>
  <c r="R5023" i="2" s="1"/>
  <c r="M5027" i="1"/>
  <c r="D5022" i="2" s="1"/>
  <c r="O5022" i="2" s="1"/>
  <c r="B5028" i="1"/>
  <c r="K5029" i="1"/>
  <c r="B5024" i="2" s="1"/>
  <c r="M5024" i="2" s="1"/>
  <c r="D5027" i="1"/>
  <c r="O5027" i="1" s="1"/>
  <c r="F5022" i="2" s="1"/>
  <c r="Q5022" i="2" s="1"/>
  <c r="C5027" i="1"/>
  <c r="F5027" i="1"/>
  <c r="S5021" i="2" l="1"/>
  <c r="H5022" i="2"/>
  <c r="U5021" i="2"/>
  <c r="J5022" i="2"/>
  <c r="I5022" i="2"/>
  <c r="T5022" i="2" s="1"/>
  <c r="K5022" i="2"/>
  <c r="V5022" i="2" s="1"/>
  <c r="G5024" i="2"/>
  <c r="R5024" i="2" s="1"/>
  <c r="M5028" i="1"/>
  <c r="D5023" i="2" s="1"/>
  <c r="O5023" i="2" s="1"/>
  <c r="B5029" i="1"/>
  <c r="K5030" i="1"/>
  <c r="B5025" i="2" s="1"/>
  <c r="M5025" i="2" s="1"/>
  <c r="C5028" i="1"/>
  <c r="F5028" i="1"/>
  <c r="D5028" i="1"/>
  <c r="O5028" i="1" s="1"/>
  <c r="F5023" i="2" s="1"/>
  <c r="Q5023" i="2" s="1"/>
  <c r="U5022" i="2" l="1"/>
  <c r="J5023" i="2"/>
  <c r="S5022" i="2"/>
  <c r="H5023" i="2"/>
  <c r="K5023" i="2"/>
  <c r="V5023" i="2" s="1"/>
  <c r="I5023" i="2"/>
  <c r="T5023" i="2" s="1"/>
  <c r="G5025" i="2"/>
  <c r="R5025" i="2" s="1"/>
  <c r="M5029" i="1"/>
  <c r="D5024" i="2" s="1"/>
  <c r="O5024" i="2" s="1"/>
  <c r="B5030" i="1"/>
  <c r="K5031" i="1"/>
  <c r="B5026" i="2" s="1"/>
  <c r="M5026" i="2" s="1"/>
  <c r="C5029" i="1"/>
  <c r="F5029" i="1"/>
  <c r="D5029" i="1"/>
  <c r="O5029" i="1" s="1"/>
  <c r="F5024" i="2" s="1"/>
  <c r="Q5024" i="2" s="1"/>
  <c r="S5023" i="2" l="1"/>
  <c r="H5024" i="2"/>
  <c r="U5023" i="2"/>
  <c r="J5024" i="2"/>
  <c r="K5024" i="2"/>
  <c r="V5024" i="2" s="1"/>
  <c r="I5024" i="2"/>
  <c r="T5024" i="2" s="1"/>
  <c r="G5026" i="2"/>
  <c r="R5026" i="2" s="1"/>
  <c r="M5030" i="1"/>
  <c r="D5025" i="2" s="1"/>
  <c r="O5025" i="2" s="1"/>
  <c r="B5031" i="1"/>
  <c r="K5032" i="1"/>
  <c r="B5027" i="2" s="1"/>
  <c r="M5027" i="2" s="1"/>
  <c r="C5030" i="1"/>
  <c r="D5030" i="1"/>
  <c r="O5030" i="1" s="1"/>
  <c r="F5025" i="2" s="1"/>
  <c r="Q5025" i="2" s="1"/>
  <c r="F5030" i="1"/>
  <c r="U5024" i="2" l="1"/>
  <c r="J5025" i="2"/>
  <c r="S5024" i="2"/>
  <c r="H5025" i="2"/>
  <c r="I5025" i="2"/>
  <c r="T5025" i="2" s="1"/>
  <c r="K5025" i="2"/>
  <c r="V5025" i="2" s="1"/>
  <c r="G5027" i="2"/>
  <c r="R5027" i="2" s="1"/>
  <c r="M5031" i="1"/>
  <c r="D5026" i="2" s="1"/>
  <c r="O5026" i="2" s="1"/>
  <c r="B5032" i="1"/>
  <c r="K5033" i="1"/>
  <c r="B5028" i="2" s="1"/>
  <c r="M5028" i="2" s="1"/>
  <c r="C5031" i="1"/>
  <c r="D5031" i="1"/>
  <c r="O5031" i="1" s="1"/>
  <c r="F5026" i="2" s="1"/>
  <c r="Q5026" i="2" s="1"/>
  <c r="F5031" i="1"/>
  <c r="S5025" i="2" l="1"/>
  <c r="H5026" i="2"/>
  <c r="U5025" i="2"/>
  <c r="J5026" i="2"/>
  <c r="I5026" i="2"/>
  <c r="T5026" i="2" s="1"/>
  <c r="K5026" i="2"/>
  <c r="V5026" i="2" s="1"/>
  <c r="G5028" i="2"/>
  <c r="R5028" i="2" s="1"/>
  <c r="M5032" i="1"/>
  <c r="D5027" i="2" s="1"/>
  <c r="O5027" i="2" s="1"/>
  <c r="B5033" i="1"/>
  <c r="K5034" i="1"/>
  <c r="B5029" i="2" s="1"/>
  <c r="M5029" i="2" s="1"/>
  <c r="F5032" i="1"/>
  <c r="C5032" i="1"/>
  <c r="D5032" i="1"/>
  <c r="O5032" i="1" s="1"/>
  <c r="F5027" i="2" s="1"/>
  <c r="Q5027" i="2" s="1"/>
  <c r="U5026" i="2" l="1"/>
  <c r="J5027" i="2"/>
  <c r="S5026" i="2"/>
  <c r="H5027" i="2"/>
  <c r="K5027" i="2"/>
  <c r="V5027" i="2" s="1"/>
  <c r="I5027" i="2"/>
  <c r="T5027" i="2" s="1"/>
  <c r="G5029" i="2"/>
  <c r="R5029" i="2" s="1"/>
  <c r="M5033" i="1"/>
  <c r="D5028" i="2" s="1"/>
  <c r="O5028" i="2" s="1"/>
  <c r="B5034" i="1"/>
  <c r="K5035" i="1"/>
  <c r="B5030" i="2" s="1"/>
  <c r="M5030" i="2" s="1"/>
  <c r="C5033" i="1"/>
  <c r="F5033" i="1"/>
  <c r="D5033" i="1"/>
  <c r="O5033" i="1" s="1"/>
  <c r="F5028" i="2" s="1"/>
  <c r="Q5028" i="2" s="1"/>
  <c r="S5027" i="2" l="1"/>
  <c r="H5028" i="2"/>
  <c r="U5027" i="2"/>
  <c r="J5028" i="2"/>
  <c r="K5028" i="2"/>
  <c r="V5028" i="2" s="1"/>
  <c r="I5028" i="2"/>
  <c r="T5028" i="2" s="1"/>
  <c r="G5030" i="2"/>
  <c r="R5030" i="2" s="1"/>
  <c r="M5034" i="1"/>
  <c r="D5029" i="2" s="1"/>
  <c r="O5029" i="2" s="1"/>
  <c r="B5035" i="1"/>
  <c r="K5036" i="1"/>
  <c r="B5031" i="2" s="1"/>
  <c r="M5031" i="2" s="1"/>
  <c r="F5034" i="1"/>
  <c r="C5034" i="1"/>
  <c r="D5034" i="1"/>
  <c r="O5034" i="1" s="1"/>
  <c r="F5029" i="2" s="1"/>
  <c r="Q5029" i="2" s="1"/>
  <c r="U5028" i="2" l="1"/>
  <c r="J5029" i="2"/>
  <c r="S5028" i="2"/>
  <c r="H5029" i="2"/>
  <c r="K5029" i="2"/>
  <c r="V5029" i="2" s="1"/>
  <c r="I5029" i="2"/>
  <c r="T5029" i="2" s="1"/>
  <c r="G5031" i="2"/>
  <c r="R5031" i="2" s="1"/>
  <c r="M5035" i="1"/>
  <c r="D5030" i="2" s="1"/>
  <c r="O5030" i="2" s="1"/>
  <c r="B5036" i="1"/>
  <c r="K5037" i="1"/>
  <c r="B5032" i="2" s="1"/>
  <c r="M5032" i="2" s="1"/>
  <c r="C5035" i="1"/>
  <c r="D5035" i="1"/>
  <c r="O5035" i="1" s="1"/>
  <c r="F5030" i="2" s="1"/>
  <c r="Q5030" i="2" s="1"/>
  <c r="F5035" i="1"/>
  <c r="S5029" i="2" l="1"/>
  <c r="H5030" i="2"/>
  <c r="U5029" i="2"/>
  <c r="J5030" i="2"/>
  <c r="K5030" i="2"/>
  <c r="V5030" i="2" s="1"/>
  <c r="I5030" i="2"/>
  <c r="T5030" i="2" s="1"/>
  <c r="G5032" i="2"/>
  <c r="R5032" i="2" s="1"/>
  <c r="M5036" i="1"/>
  <c r="D5031" i="2" s="1"/>
  <c r="O5031" i="2" s="1"/>
  <c r="B5037" i="1"/>
  <c r="K5038" i="1"/>
  <c r="B5033" i="2" s="1"/>
  <c r="M5033" i="2" s="1"/>
  <c r="C5036" i="1"/>
  <c r="F5036" i="1"/>
  <c r="D5036" i="1"/>
  <c r="O5036" i="1" s="1"/>
  <c r="F5031" i="2" s="1"/>
  <c r="Q5031" i="2" s="1"/>
  <c r="U5030" i="2" l="1"/>
  <c r="J5031" i="2"/>
  <c r="S5030" i="2"/>
  <c r="H5031" i="2"/>
  <c r="I5031" i="2"/>
  <c r="T5031" i="2" s="1"/>
  <c r="K5031" i="2"/>
  <c r="V5031" i="2" s="1"/>
  <c r="G5033" i="2"/>
  <c r="R5033" i="2" s="1"/>
  <c r="M5037" i="1"/>
  <c r="D5032" i="2" s="1"/>
  <c r="O5032" i="2" s="1"/>
  <c r="B5038" i="1"/>
  <c r="K5039" i="1"/>
  <c r="B5034" i="2" s="1"/>
  <c r="M5034" i="2" s="1"/>
  <c r="C5037" i="1"/>
  <c r="D5037" i="1"/>
  <c r="O5037" i="1" s="1"/>
  <c r="F5032" i="2" s="1"/>
  <c r="Q5032" i="2" s="1"/>
  <c r="F5037" i="1"/>
  <c r="S5031" i="2" l="1"/>
  <c r="H5032" i="2"/>
  <c r="U5031" i="2"/>
  <c r="J5032" i="2"/>
  <c r="I5032" i="2"/>
  <c r="T5032" i="2" s="1"/>
  <c r="K5032" i="2"/>
  <c r="V5032" i="2" s="1"/>
  <c r="G5034" i="2"/>
  <c r="R5034" i="2" s="1"/>
  <c r="M5038" i="1"/>
  <c r="D5033" i="2" s="1"/>
  <c r="O5033" i="2" s="1"/>
  <c r="B5039" i="1"/>
  <c r="K5040" i="1"/>
  <c r="B5035" i="2" s="1"/>
  <c r="M5035" i="2" s="1"/>
  <c r="C5038" i="1"/>
  <c r="F5038" i="1"/>
  <c r="D5038" i="1"/>
  <c r="O5038" i="1" s="1"/>
  <c r="F5033" i="2" s="1"/>
  <c r="Q5033" i="2" s="1"/>
  <c r="U5032" i="2" l="1"/>
  <c r="J5033" i="2"/>
  <c r="S5032" i="2"/>
  <c r="H5033" i="2"/>
  <c r="K5033" i="2"/>
  <c r="V5033" i="2" s="1"/>
  <c r="I5033" i="2"/>
  <c r="T5033" i="2" s="1"/>
  <c r="G5035" i="2"/>
  <c r="R5035" i="2" s="1"/>
  <c r="M5039" i="1"/>
  <c r="D5034" i="2" s="1"/>
  <c r="O5034" i="2" s="1"/>
  <c r="B5040" i="1"/>
  <c r="K5041" i="1"/>
  <c r="B5036" i="2" s="1"/>
  <c r="M5036" i="2" s="1"/>
  <c r="C5039" i="1"/>
  <c r="D5039" i="1"/>
  <c r="O5039" i="1" s="1"/>
  <c r="F5034" i="2" s="1"/>
  <c r="Q5034" i="2" s="1"/>
  <c r="F5039" i="1"/>
  <c r="S5033" i="2" l="1"/>
  <c r="H5034" i="2"/>
  <c r="U5033" i="2"/>
  <c r="J5034" i="2"/>
  <c r="K5034" i="2"/>
  <c r="V5034" i="2" s="1"/>
  <c r="I5034" i="2"/>
  <c r="T5034" i="2" s="1"/>
  <c r="G5036" i="2"/>
  <c r="R5036" i="2" s="1"/>
  <c r="M5040" i="1"/>
  <c r="D5035" i="2" s="1"/>
  <c r="O5035" i="2" s="1"/>
  <c r="B5041" i="1"/>
  <c r="K5042" i="1"/>
  <c r="B5037" i="2" s="1"/>
  <c r="M5037" i="2" s="1"/>
  <c r="D5040" i="1"/>
  <c r="O5040" i="1" s="1"/>
  <c r="F5035" i="2" s="1"/>
  <c r="Q5035" i="2" s="1"/>
  <c r="C5040" i="1"/>
  <c r="F5040" i="1"/>
  <c r="U5034" i="2" l="1"/>
  <c r="J5035" i="2"/>
  <c r="S5034" i="2"/>
  <c r="H5035" i="2"/>
  <c r="K5035" i="2"/>
  <c r="V5035" i="2" s="1"/>
  <c r="I5035" i="2"/>
  <c r="T5035" i="2" s="1"/>
  <c r="G5037" i="2"/>
  <c r="R5037" i="2" s="1"/>
  <c r="M5041" i="1"/>
  <c r="D5036" i="2" s="1"/>
  <c r="O5036" i="2" s="1"/>
  <c r="B5042" i="1"/>
  <c r="K5043" i="1"/>
  <c r="B5038" i="2" s="1"/>
  <c r="M5038" i="2" s="1"/>
  <c r="C5041" i="1"/>
  <c r="D5041" i="1"/>
  <c r="O5041" i="1" s="1"/>
  <c r="F5036" i="2" s="1"/>
  <c r="Q5036" i="2" s="1"/>
  <c r="F5041" i="1"/>
  <c r="S5035" i="2" l="1"/>
  <c r="H5036" i="2"/>
  <c r="U5035" i="2"/>
  <c r="J5036" i="2"/>
  <c r="I5036" i="2"/>
  <c r="T5036" i="2" s="1"/>
  <c r="K5036" i="2"/>
  <c r="V5036" i="2" s="1"/>
  <c r="G5038" i="2"/>
  <c r="R5038" i="2" s="1"/>
  <c r="M5042" i="1"/>
  <c r="D5037" i="2" s="1"/>
  <c r="O5037" i="2" s="1"/>
  <c r="B5043" i="1"/>
  <c r="K5044" i="1"/>
  <c r="B5039" i="2" s="1"/>
  <c r="M5039" i="2" s="1"/>
  <c r="C5042" i="1"/>
  <c r="F5042" i="1"/>
  <c r="D5042" i="1"/>
  <c r="O5042" i="1" s="1"/>
  <c r="F5037" i="2" s="1"/>
  <c r="Q5037" i="2" s="1"/>
  <c r="U5036" i="2" l="1"/>
  <c r="J5037" i="2"/>
  <c r="S5036" i="2"/>
  <c r="H5037" i="2"/>
  <c r="K5037" i="2"/>
  <c r="V5037" i="2" s="1"/>
  <c r="I5037" i="2"/>
  <c r="T5037" i="2" s="1"/>
  <c r="G5039" i="2"/>
  <c r="R5039" i="2" s="1"/>
  <c r="M5043" i="1"/>
  <c r="D5038" i="2" s="1"/>
  <c r="O5038" i="2" s="1"/>
  <c r="B5044" i="1"/>
  <c r="K5045" i="1"/>
  <c r="B5040" i="2" s="1"/>
  <c r="M5040" i="2" s="1"/>
  <c r="C5043" i="1"/>
  <c r="F5043" i="1"/>
  <c r="D5043" i="1"/>
  <c r="O5043" i="1" s="1"/>
  <c r="F5038" i="2" s="1"/>
  <c r="Q5038" i="2" s="1"/>
  <c r="S5037" i="2" l="1"/>
  <c r="H5038" i="2"/>
  <c r="U5037" i="2"/>
  <c r="J5038" i="2"/>
  <c r="I5038" i="2"/>
  <c r="T5038" i="2" s="1"/>
  <c r="K5038" i="2"/>
  <c r="V5038" i="2" s="1"/>
  <c r="G5040" i="2"/>
  <c r="R5040" i="2" s="1"/>
  <c r="M5044" i="1"/>
  <c r="D5039" i="2" s="1"/>
  <c r="O5039" i="2" s="1"/>
  <c r="B5045" i="1"/>
  <c r="K5046" i="1"/>
  <c r="B5041" i="2" s="1"/>
  <c r="M5041" i="2" s="1"/>
  <c r="C5044" i="1"/>
  <c r="D5044" i="1"/>
  <c r="O5044" i="1" s="1"/>
  <c r="F5039" i="2" s="1"/>
  <c r="Q5039" i="2" s="1"/>
  <c r="F5044" i="1"/>
  <c r="U5038" i="2" l="1"/>
  <c r="J5039" i="2"/>
  <c r="S5038" i="2"/>
  <c r="H5039" i="2"/>
  <c r="K5039" i="2"/>
  <c r="V5039" i="2" s="1"/>
  <c r="I5039" i="2"/>
  <c r="T5039" i="2" s="1"/>
  <c r="G5041" i="2"/>
  <c r="R5041" i="2" s="1"/>
  <c r="M5045" i="1"/>
  <c r="D5040" i="2" s="1"/>
  <c r="O5040" i="2" s="1"/>
  <c r="B5046" i="1"/>
  <c r="K5047" i="1"/>
  <c r="B5042" i="2" s="1"/>
  <c r="M5042" i="2" s="1"/>
  <c r="C5045" i="1"/>
  <c r="D5045" i="1"/>
  <c r="O5045" i="1" s="1"/>
  <c r="F5040" i="2" s="1"/>
  <c r="Q5040" i="2" s="1"/>
  <c r="F5045" i="1"/>
  <c r="S5039" i="2" l="1"/>
  <c r="H5040" i="2"/>
  <c r="U5039" i="2"/>
  <c r="J5040" i="2"/>
  <c r="K5040" i="2"/>
  <c r="V5040" i="2" s="1"/>
  <c r="I5040" i="2"/>
  <c r="T5040" i="2" s="1"/>
  <c r="G5042" i="2"/>
  <c r="R5042" i="2" s="1"/>
  <c r="M5046" i="1"/>
  <c r="D5041" i="2" s="1"/>
  <c r="O5041" i="2" s="1"/>
  <c r="B5047" i="1"/>
  <c r="K5048" i="1"/>
  <c r="B5043" i="2" s="1"/>
  <c r="M5043" i="2" s="1"/>
  <c r="C5046" i="1"/>
  <c r="F5046" i="1"/>
  <c r="D5046" i="1"/>
  <c r="O5046" i="1" s="1"/>
  <c r="F5041" i="2" s="1"/>
  <c r="Q5041" i="2" s="1"/>
  <c r="U5040" i="2" l="1"/>
  <c r="J5041" i="2"/>
  <c r="S5040" i="2"/>
  <c r="H5041" i="2"/>
  <c r="K5041" i="2"/>
  <c r="V5041" i="2" s="1"/>
  <c r="I5041" i="2"/>
  <c r="T5041" i="2" s="1"/>
  <c r="G5043" i="2"/>
  <c r="R5043" i="2" s="1"/>
  <c r="M5047" i="1"/>
  <c r="D5042" i="2" s="1"/>
  <c r="O5042" i="2" s="1"/>
  <c r="B5048" i="1"/>
  <c r="K5049" i="1"/>
  <c r="B5044" i="2" s="1"/>
  <c r="M5044" i="2" s="1"/>
  <c r="C5047" i="1"/>
  <c r="F5047" i="1"/>
  <c r="D5047" i="1"/>
  <c r="O5047" i="1" s="1"/>
  <c r="F5042" i="2" s="1"/>
  <c r="Q5042" i="2" s="1"/>
  <c r="S5041" i="2" l="1"/>
  <c r="H5042" i="2"/>
  <c r="U5041" i="2"/>
  <c r="J5042" i="2"/>
  <c r="K5042" i="2"/>
  <c r="V5042" i="2" s="1"/>
  <c r="I5042" i="2"/>
  <c r="T5042" i="2" s="1"/>
  <c r="G5044" i="2"/>
  <c r="R5044" i="2" s="1"/>
  <c r="M5048" i="1"/>
  <c r="D5043" i="2" s="1"/>
  <c r="O5043" i="2" s="1"/>
  <c r="B5049" i="1"/>
  <c r="K5050" i="1"/>
  <c r="B5045" i="2" s="1"/>
  <c r="M5045" i="2" s="1"/>
  <c r="D5048" i="1"/>
  <c r="O5048" i="1" s="1"/>
  <c r="F5043" i="2" s="1"/>
  <c r="Q5043" i="2" s="1"/>
  <c r="C5048" i="1"/>
  <c r="F5048" i="1"/>
  <c r="U5042" i="2" l="1"/>
  <c r="J5043" i="2"/>
  <c r="S5042" i="2"/>
  <c r="H5043" i="2"/>
  <c r="K5043" i="2"/>
  <c r="V5043" i="2" s="1"/>
  <c r="I5043" i="2"/>
  <c r="T5043" i="2" s="1"/>
  <c r="G5045" i="2"/>
  <c r="R5045" i="2" s="1"/>
  <c r="M5049" i="1"/>
  <c r="D5044" i="2" s="1"/>
  <c r="O5044" i="2" s="1"/>
  <c r="B5050" i="1"/>
  <c r="K5051" i="1"/>
  <c r="B5046" i="2" s="1"/>
  <c r="M5046" i="2" s="1"/>
  <c r="C5049" i="1"/>
  <c r="D5049" i="1"/>
  <c r="O5049" i="1" s="1"/>
  <c r="F5044" i="2" s="1"/>
  <c r="Q5044" i="2" s="1"/>
  <c r="F5049" i="1"/>
  <c r="S5043" i="2" l="1"/>
  <c r="H5044" i="2"/>
  <c r="U5043" i="2"/>
  <c r="J5044" i="2"/>
  <c r="I5044" i="2"/>
  <c r="T5044" i="2" s="1"/>
  <c r="K5044" i="2"/>
  <c r="V5044" i="2" s="1"/>
  <c r="G5046" i="2"/>
  <c r="R5046" i="2" s="1"/>
  <c r="M5050" i="1"/>
  <c r="D5045" i="2" s="1"/>
  <c r="O5045" i="2" s="1"/>
  <c r="B5051" i="1"/>
  <c r="K5052" i="1"/>
  <c r="B5047" i="2" s="1"/>
  <c r="M5047" i="2" s="1"/>
  <c r="F5050" i="1"/>
  <c r="D5050" i="1"/>
  <c r="O5050" i="1" s="1"/>
  <c r="F5045" i="2" s="1"/>
  <c r="Q5045" i="2" s="1"/>
  <c r="C5050" i="1"/>
  <c r="U5044" i="2" l="1"/>
  <c r="J5045" i="2"/>
  <c r="S5044" i="2"/>
  <c r="H5045" i="2"/>
  <c r="I5045" i="2"/>
  <c r="T5045" i="2" s="1"/>
  <c r="K5045" i="2"/>
  <c r="V5045" i="2" s="1"/>
  <c r="G5047" i="2"/>
  <c r="R5047" i="2" s="1"/>
  <c r="M5051" i="1"/>
  <c r="D5046" i="2" s="1"/>
  <c r="O5046" i="2" s="1"/>
  <c r="B5052" i="1"/>
  <c r="K5053" i="1"/>
  <c r="B5048" i="2" s="1"/>
  <c r="M5048" i="2" s="1"/>
  <c r="F5051" i="1"/>
  <c r="D5051" i="1"/>
  <c r="O5051" i="1" s="1"/>
  <c r="F5046" i="2" s="1"/>
  <c r="Q5046" i="2" s="1"/>
  <c r="C5051" i="1"/>
  <c r="S5045" i="2" l="1"/>
  <c r="H5046" i="2"/>
  <c r="U5045" i="2"/>
  <c r="J5046" i="2"/>
  <c r="I5046" i="2"/>
  <c r="T5046" i="2" s="1"/>
  <c r="K5046" i="2"/>
  <c r="V5046" i="2" s="1"/>
  <c r="G5048" i="2"/>
  <c r="R5048" i="2" s="1"/>
  <c r="M5052" i="1"/>
  <c r="D5047" i="2" s="1"/>
  <c r="O5047" i="2" s="1"/>
  <c r="B5053" i="1"/>
  <c r="K5054" i="1"/>
  <c r="B5049" i="2" s="1"/>
  <c r="M5049" i="2" s="1"/>
  <c r="F5052" i="1"/>
  <c r="C5052" i="1"/>
  <c r="D5052" i="1"/>
  <c r="O5052" i="1" s="1"/>
  <c r="F5047" i="2" s="1"/>
  <c r="Q5047" i="2" s="1"/>
  <c r="U5046" i="2" l="1"/>
  <c r="J5047" i="2"/>
  <c r="S5046" i="2"/>
  <c r="H5047" i="2"/>
  <c r="K5047" i="2"/>
  <c r="V5047" i="2" s="1"/>
  <c r="I5047" i="2"/>
  <c r="T5047" i="2" s="1"/>
  <c r="G5049" i="2"/>
  <c r="R5049" i="2" s="1"/>
  <c r="M5053" i="1"/>
  <c r="D5048" i="2" s="1"/>
  <c r="O5048" i="2" s="1"/>
  <c r="B5054" i="1"/>
  <c r="K5055" i="1"/>
  <c r="B5050" i="2" s="1"/>
  <c r="M5050" i="2" s="1"/>
  <c r="C5053" i="1"/>
  <c r="F5053" i="1"/>
  <c r="D5053" i="1"/>
  <c r="O5053" i="1" s="1"/>
  <c r="F5048" i="2" s="1"/>
  <c r="Q5048" i="2" s="1"/>
  <c r="S5047" i="2" l="1"/>
  <c r="H5048" i="2"/>
  <c r="U5047" i="2"/>
  <c r="J5048" i="2"/>
  <c r="K5048" i="2"/>
  <c r="V5048" i="2" s="1"/>
  <c r="I5048" i="2"/>
  <c r="T5048" i="2" s="1"/>
  <c r="G5050" i="2"/>
  <c r="R5050" i="2" s="1"/>
  <c r="M5054" i="1"/>
  <c r="D5049" i="2" s="1"/>
  <c r="O5049" i="2" s="1"/>
  <c r="B5055" i="1"/>
  <c r="K5056" i="1"/>
  <c r="B5051" i="2" s="1"/>
  <c r="M5051" i="2" s="1"/>
  <c r="D5054" i="1"/>
  <c r="O5054" i="1" s="1"/>
  <c r="F5049" i="2" s="1"/>
  <c r="Q5049" i="2" s="1"/>
  <c r="F5054" i="1"/>
  <c r="C5054" i="1"/>
  <c r="U5048" i="2" l="1"/>
  <c r="J5049" i="2"/>
  <c r="S5048" i="2"/>
  <c r="H5049" i="2"/>
  <c r="K5049" i="2"/>
  <c r="V5049" i="2" s="1"/>
  <c r="I5049" i="2"/>
  <c r="T5049" i="2" s="1"/>
  <c r="G5051" i="2"/>
  <c r="R5051" i="2" s="1"/>
  <c r="M5055" i="1"/>
  <c r="D5050" i="2" s="1"/>
  <c r="O5050" i="2" s="1"/>
  <c r="B5056" i="1"/>
  <c r="K5057" i="1"/>
  <c r="B5052" i="2" s="1"/>
  <c r="M5052" i="2" s="1"/>
  <c r="F5055" i="1"/>
  <c r="C5055" i="1"/>
  <c r="D5055" i="1"/>
  <c r="O5055" i="1" s="1"/>
  <c r="F5050" i="2" s="1"/>
  <c r="Q5050" i="2" s="1"/>
  <c r="S5049" i="2" l="1"/>
  <c r="H5050" i="2"/>
  <c r="U5049" i="2"/>
  <c r="J5050" i="2"/>
  <c r="K5050" i="2"/>
  <c r="V5050" i="2" s="1"/>
  <c r="I5050" i="2"/>
  <c r="T5050" i="2" s="1"/>
  <c r="G5052" i="2"/>
  <c r="R5052" i="2" s="1"/>
  <c r="M5056" i="1"/>
  <c r="D5051" i="2" s="1"/>
  <c r="O5051" i="2" s="1"/>
  <c r="B5057" i="1"/>
  <c r="K5058" i="1"/>
  <c r="B5053" i="2" s="1"/>
  <c r="M5053" i="2" s="1"/>
  <c r="F5056" i="1"/>
  <c r="C5056" i="1"/>
  <c r="D5056" i="1"/>
  <c r="O5056" i="1" s="1"/>
  <c r="F5051" i="2" s="1"/>
  <c r="Q5051" i="2" s="1"/>
  <c r="U5050" i="2" l="1"/>
  <c r="J5051" i="2"/>
  <c r="S5050" i="2"/>
  <c r="H5051" i="2"/>
  <c r="K5051" i="2"/>
  <c r="V5051" i="2" s="1"/>
  <c r="I5051" i="2"/>
  <c r="T5051" i="2" s="1"/>
  <c r="G5053" i="2"/>
  <c r="R5053" i="2" s="1"/>
  <c r="M5057" i="1"/>
  <c r="D5052" i="2" s="1"/>
  <c r="O5052" i="2" s="1"/>
  <c r="B5058" i="1"/>
  <c r="K5059" i="1"/>
  <c r="B5054" i="2" s="1"/>
  <c r="M5054" i="2" s="1"/>
  <c r="D5057" i="1"/>
  <c r="O5057" i="1" s="1"/>
  <c r="F5052" i="2" s="1"/>
  <c r="Q5052" i="2" s="1"/>
  <c r="F5057" i="1"/>
  <c r="C5057" i="1"/>
  <c r="S5051" i="2" l="1"/>
  <c r="H5052" i="2"/>
  <c r="U5051" i="2"/>
  <c r="J5052" i="2"/>
  <c r="I5052" i="2"/>
  <c r="T5052" i="2" s="1"/>
  <c r="K5052" i="2"/>
  <c r="V5052" i="2" s="1"/>
  <c r="G5054" i="2"/>
  <c r="R5054" i="2" s="1"/>
  <c r="M5058" i="1"/>
  <c r="D5053" i="2" s="1"/>
  <c r="O5053" i="2" s="1"/>
  <c r="B5059" i="1"/>
  <c r="K5060" i="1"/>
  <c r="B5055" i="2" s="1"/>
  <c r="M5055" i="2" s="1"/>
  <c r="D5058" i="1"/>
  <c r="O5058" i="1" s="1"/>
  <c r="F5053" i="2" s="1"/>
  <c r="Q5053" i="2" s="1"/>
  <c r="C5058" i="1"/>
  <c r="F5058" i="1"/>
  <c r="U5052" i="2" l="1"/>
  <c r="J5053" i="2"/>
  <c r="S5052" i="2"/>
  <c r="H5053" i="2"/>
  <c r="I5053" i="2"/>
  <c r="T5053" i="2" s="1"/>
  <c r="K5053" i="2"/>
  <c r="V5053" i="2" s="1"/>
  <c r="G5055" i="2"/>
  <c r="R5055" i="2" s="1"/>
  <c r="M5059" i="1"/>
  <c r="D5054" i="2" s="1"/>
  <c r="O5054" i="2" s="1"/>
  <c r="F5059" i="1"/>
  <c r="D5059" i="1"/>
  <c r="O5059" i="1" s="1"/>
  <c r="F5054" i="2" s="1"/>
  <c r="Q5054" i="2" s="1"/>
  <c r="C5059" i="1"/>
  <c r="B5060" i="1"/>
  <c r="K5061" i="1"/>
  <c r="B5056" i="2" s="1"/>
  <c r="M5056" i="2" s="1"/>
  <c r="S5053" i="2" l="1"/>
  <c r="H5054" i="2"/>
  <c r="U5053" i="2"/>
  <c r="J5054" i="2"/>
  <c r="G5056" i="2"/>
  <c r="R5056" i="2" s="1"/>
  <c r="I5054" i="2"/>
  <c r="T5054" i="2" s="1"/>
  <c r="K5054" i="2"/>
  <c r="V5054" i="2" s="1"/>
  <c r="M5060" i="1"/>
  <c r="D5055" i="2" s="1"/>
  <c r="O5055" i="2" s="1"/>
  <c r="B5061" i="1"/>
  <c r="K5062" i="1"/>
  <c r="B5057" i="2" s="1"/>
  <c r="M5057" i="2" s="1"/>
  <c r="D5060" i="1"/>
  <c r="O5060" i="1" s="1"/>
  <c r="F5055" i="2" s="1"/>
  <c r="Q5055" i="2" s="1"/>
  <c r="F5060" i="1"/>
  <c r="C5060" i="1"/>
  <c r="U5054" i="2" l="1"/>
  <c r="J5055" i="2"/>
  <c r="S5054" i="2"/>
  <c r="H5055" i="2"/>
  <c r="I5055" i="2"/>
  <c r="T5055" i="2" s="1"/>
  <c r="K5055" i="2"/>
  <c r="V5055" i="2" s="1"/>
  <c r="G5057" i="2"/>
  <c r="R5057" i="2" s="1"/>
  <c r="M5061" i="1"/>
  <c r="D5056" i="2" s="1"/>
  <c r="O5056" i="2" s="1"/>
  <c r="C5061" i="1"/>
  <c r="F5061" i="1"/>
  <c r="D5061" i="1"/>
  <c r="O5061" i="1" s="1"/>
  <c r="F5056" i="2" s="1"/>
  <c r="Q5056" i="2" s="1"/>
  <c r="B5062" i="1"/>
  <c r="K5063" i="1"/>
  <c r="B5058" i="2" s="1"/>
  <c r="M5058" i="2" s="1"/>
  <c r="S5055" i="2" l="1"/>
  <c r="H5056" i="2"/>
  <c r="U5055" i="2"/>
  <c r="J5056" i="2"/>
  <c r="G5058" i="2"/>
  <c r="R5058" i="2" s="1"/>
  <c r="I5056" i="2"/>
  <c r="T5056" i="2" s="1"/>
  <c r="K5056" i="2"/>
  <c r="V5056" i="2" s="1"/>
  <c r="M5062" i="1"/>
  <c r="D5057" i="2" s="1"/>
  <c r="O5057" i="2" s="1"/>
  <c r="B5063" i="1"/>
  <c r="K5064" i="1"/>
  <c r="B5059" i="2" s="1"/>
  <c r="M5059" i="2" s="1"/>
  <c r="F5062" i="1"/>
  <c r="D5062" i="1"/>
  <c r="O5062" i="1" s="1"/>
  <c r="F5057" i="2" s="1"/>
  <c r="Q5057" i="2" s="1"/>
  <c r="C5062" i="1"/>
  <c r="U5056" i="2" l="1"/>
  <c r="J5057" i="2"/>
  <c r="S5056" i="2"/>
  <c r="H5057" i="2"/>
  <c r="I5057" i="2"/>
  <c r="T5057" i="2" s="1"/>
  <c r="K5057" i="2"/>
  <c r="V5057" i="2" s="1"/>
  <c r="G5059" i="2"/>
  <c r="R5059" i="2" s="1"/>
  <c r="M5063" i="1"/>
  <c r="D5058" i="2" s="1"/>
  <c r="O5058" i="2" s="1"/>
  <c r="D5063" i="1"/>
  <c r="O5063" i="1" s="1"/>
  <c r="F5058" i="2" s="1"/>
  <c r="Q5058" i="2" s="1"/>
  <c r="F5063" i="1"/>
  <c r="C5063" i="1"/>
  <c r="B5064" i="1"/>
  <c r="K5065" i="1"/>
  <c r="B5060" i="2" s="1"/>
  <c r="M5060" i="2" s="1"/>
  <c r="S5057" i="2" l="1"/>
  <c r="H5058" i="2"/>
  <c r="U5057" i="2"/>
  <c r="J5058" i="2"/>
  <c r="K5058" i="2"/>
  <c r="V5058" i="2" s="1"/>
  <c r="G5060" i="2"/>
  <c r="R5060" i="2" s="1"/>
  <c r="I5058" i="2"/>
  <c r="T5058" i="2" s="1"/>
  <c r="M5064" i="1"/>
  <c r="D5059" i="2" s="1"/>
  <c r="O5059" i="2" s="1"/>
  <c r="B5065" i="1"/>
  <c r="K5066" i="1"/>
  <c r="B5061" i="2" s="1"/>
  <c r="M5061" i="2" s="1"/>
  <c r="D5064" i="1"/>
  <c r="O5064" i="1" s="1"/>
  <c r="F5059" i="2" s="1"/>
  <c r="Q5059" i="2" s="1"/>
  <c r="F5064" i="1"/>
  <c r="C5064" i="1"/>
  <c r="U5058" i="2" l="1"/>
  <c r="J5059" i="2"/>
  <c r="S5058" i="2"/>
  <c r="H5059" i="2"/>
  <c r="I5059" i="2"/>
  <c r="T5059" i="2" s="1"/>
  <c r="K5059" i="2"/>
  <c r="V5059" i="2" s="1"/>
  <c r="G5061" i="2"/>
  <c r="R5061" i="2" s="1"/>
  <c r="M5065" i="1"/>
  <c r="D5060" i="2" s="1"/>
  <c r="O5060" i="2" s="1"/>
  <c r="B5066" i="1"/>
  <c r="K5067" i="1"/>
  <c r="B5062" i="2" s="1"/>
  <c r="M5062" i="2" s="1"/>
  <c r="F5065" i="1"/>
  <c r="D5065" i="1"/>
  <c r="O5065" i="1" s="1"/>
  <c r="F5060" i="2" s="1"/>
  <c r="Q5060" i="2" s="1"/>
  <c r="C5065" i="1"/>
  <c r="S5059" i="2" l="1"/>
  <c r="H5060" i="2"/>
  <c r="U5059" i="2"/>
  <c r="J5060" i="2"/>
  <c r="K5060" i="2"/>
  <c r="V5060" i="2" s="1"/>
  <c r="I5060" i="2"/>
  <c r="T5060" i="2" s="1"/>
  <c r="G5062" i="2"/>
  <c r="R5062" i="2" s="1"/>
  <c r="M5066" i="1"/>
  <c r="D5061" i="2" s="1"/>
  <c r="O5061" i="2" s="1"/>
  <c r="K5068" i="1"/>
  <c r="B5063" i="2" s="1"/>
  <c r="M5063" i="2" s="1"/>
  <c r="B5067" i="1"/>
  <c r="F5066" i="1"/>
  <c r="D5066" i="1"/>
  <c r="O5066" i="1" s="1"/>
  <c r="F5061" i="2" s="1"/>
  <c r="Q5061" i="2" s="1"/>
  <c r="C5066" i="1"/>
  <c r="U5060" i="2" l="1"/>
  <c r="J5061" i="2"/>
  <c r="S5060" i="2"/>
  <c r="H5061" i="2"/>
  <c r="G5063" i="2"/>
  <c r="R5063" i="2" s="1"/>
  <c r="K5061" i="2"/>
  <c r="V5061" i="2" s="1"/>
  <c r="I5061" i="2"/>
  <c r="T5061" i="2" s="1"/>
  <c r="M5067" i="1"/>
  <c r="D5062" i="2" s="1"/>
  <c r="O5062" i="2" s="1"/>
  <c r="C5067" i="1"/>
  <c r="F5067" i="1"/>
  <c r="D5067" i="1"/>
  <c r="O5067" i="1" s="1"/>
  <c r="F5062" i="2" s="1"/>
  <c r="Q5062" i="2" s="1"/>
  <c r="B5068" i="1"/>
  <c r="K5069" i="1"/>
  <c r="B5064" i="2" s="1"/>
  <c r="M5064" i="2" s="1"/>
  <c r="S5061" i="2" l="1"/>
  <c r="H5062" i="2"/>
  <c r="U5061" i="2"/>
  <c r="J5062" i="2"/>
  <c r="G5064" i="2"/>
  <c r="R5064" i="2" s="1"/>
  <c r="I5062" i="2"/>
  <c r="T5062" i="2" s="1"/>
  <c r="K5062" i="2"/>
  <c r="V5062" i="2" s="1"/>
  <c r="M5068" i="1"/>
  <c r="D5063" i="2" s="1"/>
  <c r="O5063" i="2" s="1"/>
  <c r="D5068" i="1"/>
  <c r="O5068" i="1" s="1"/>
  <c r="F5063" i="2" s="1"/>
  <c r="Q5063" i="2" s="1"/>
  <c r="F5068" i="1"/>
  <c r="C5068" i="1"/>
  <c r="B5069" i="1"/>
  <c r="K5070" i="1"/>
  <c r="B5065" i="2" s="1"/>
  <c r="M5065" i="2" s="1"/>
  <c r="U5062" i="2" l="1"/>
  <c r="J5063" i="2"/>
  <c r="S5062" i="2"/>
  <c r="H5063" i="2"/>
  <c r="K5063" i="2"/>
  <c r="V5063" i="2" s="1"/>
  <c r="G5065" i="2"/>
  <c r="R5065" i="2" s="1"/>
  <c r="I5063" i="2"/>
  <c r="T5063" i="2" s="1"/>
  <c r="M5069" i="1"/>
  <c r="D5064" i="2" s="1"/>
  <c r="O5064" i="2" s="1"/>
  <c r="F5069" i="1"/>
  <c r="D5069" i="1"/>
  <c r="O5069" i="1" s="1"/>
  <c r="F5064" i="2" s="1"/>
  <c r="Q5064" i="2" s="1"/>
  <c r="C5069" i="1"/>
  <c r="B5070" i="1"/>
  <c r="K5071" i="1"/>
  <c r="B5066" i="2" s="1"/>
  <c r="M5066" i="2" s="1"/>
  <c r="S5063" i="2" l="1"/>
  <c r="H5064" i="2"/>
  <c r="U5063" i="2"/>
  <c r="J5064" i="2"/>
  <c r="G5066" i="2"/>
  <c r="R5066" i="2" s="1"/>
  <c r="I5064" i="2"/>
  <c r="T5064" i="2" s="1"/>
  <c r="K5064" i="2"/>
  <c r="V5064" i="2" s="1"/>
  <c r="M5070" i="1"/>
  <c r="D5065" i="2" s="1"/>
  <c r="O5065" i="2" s="1"/>
  <c r="F5070" i="1"/>
  <c r="D5070" i="1"/>
  <c r="O5070" i="1" s="1"/>
  <c r="F5065" i="2" s="1"/>
  <c r="Q5065" i="2" s="1"/>
  <c r="C5070" i="1"/>
  <c r="B5071" i="1"/>
  <c r="K5072" i="1"/>
  <c r="B5067" i="2" s="1"/>
  <c r="M5067" i="2" s="1"/>
  <c r="U5064" i="2" l="1"/>
  <c r="J5065" i="2"/>
  <c r="S5064" i="2"/>
  <c r="H5065" i="2"/>
  <c r="G5067" i="2"/>
  <c r="R5067" i="2" s="1"/>
  <c r="I5065" i="2"/>
  <c r="T5065" i="2" s="1"/>
  <c r="K5065" i="2"/>
  <c r="V5065" i="2" s="1"/>
  <c r="M5071" i="1"/>
  <c r="D5066" i="2" s="1"/>
  <c r="O5066" i="2" s="1"/>
  <c r="D5071" i="1"/>
  <c r="O5071" i="1" s="1"/>
  <c r="F5066" i="2" s="1"/>
  <c r="Q5066" i="2" s="1"/>
  <c r="F5071" i="1"/>
  <c r="C5071" i="1"/>
  <c r="B5072" i="1"/>
  <c r="K5073" i="1"/>
  <c r="B5068" i="2" s="1"/>
  <c r="M5068" i="2" s="1"/>
  <c r="S5065" i="2" l="1"/>
  <c r="H5066" i="2"/>
  <c r="U5065" i="2"/>
  <c r="J5066" i="2"/>
  <c r="K5066" i="2"/>
  <c r="V5066" i="2" s="1"/>
  <c r="G5068" i="2"/>
  <c r="R5068" i="2" s="1"/>
  <c r="I5066" i="2"/>
  <c r="T5066" i="2" s="1"/>
  <c r="M5072" i="1"/>
  <c r="D5067" i="2" s="1"/>
  <c r="O5067" i="2" s="1"/>
  <c r="D5072" i="1"/>
  <c r="O5072" i="1" s="1"/>
  <c r="F5067" i="2" s="1"/>
  <c r="Q5067" i="2" s="1"/>
  <c r="F5072" i="1"/>
  <c r="C5072" i="1"/>
  <c r="B5073" i="1"/>
  <c r="K5074" i="1"/>
  <c r="B5069" i="2" s="1"/>
  <c r="M5069" i="2" s="1"/>
  <c r="U5066" i="2" l="1"/>
  <c r="J5067" i="2"/>
  <c r="S5066" i="2"/>
  <c r="H5067" i="2"/>
  <c r="K5067" i="2"/>
  <c r="V5067" i="2" s="1"/>
  <c r="G5069" i="2"/>
  <c r="R5069" i="2" s="1"/>
  <c r="I5067" i="2"/>
  <c r="T5067" i="2" s="1"/>
  <c r="M5073" i="1"/>
  <c r="D5068" i="2" s="1"/>
  <c r="O5068" i="2" s="1"/>
  <c r="F5073" i="1"/>
  <c r="D5073" i="1"/>
  <c r="O5073" i="1" s="1"/>
  <c r="F5068" i="2" s="1"/>
  <c r="Q5068" i="2" s="1"/>
  <c r="C5073" i="1"/>
  <c r="B5074" i="1"/>
  <c r="K5075" i="1"/>
  <c r="B5070" i="2" s="1"/>
  <c r="M5070" i="2" s="1"/>
  <c r="S5067" i="2" l="1"/>
  <c r="H5068" i="2"/>
  <c r="U5067" i="2"/>
  <c r="J5068" i="2"/>
  <c r="G5070" i="2"/>
  <c r="R5070" i="2" s="1"/>
  <c r="I5068" i="2"/>
  <c r="T5068" i="2" s="1"/>
  <c r="K5068" i="2"/>
  <c r="V5068" i="2" s="1"/>
  <c r="M5074" i="1"/>
  <c r="D5069" i="2" s="1"/>
  <c r="O5069" i="2" s="1"/>
  <c r="F5074" i="1"/>
  <c r="D5074" i="1"/>
  <c r="O5074" i="1" s="1"/>
  <c r="F5069" i="2" s="1"/>
  <c r="Q5069" i="2" s="1"/>
  <c r="C5074" i="1"/>
  <c r="K5076" i="1"/>
  <c r="B5071" i="2" s="1"/>
  <c r="M5071" i="2" s="1"/>
  <c r="B5075" i="1"/>
  <c r="U5068" i="2" l="1"/>
  <c r="J5069" i="2"/>
  <c r="S5068" i="2"/>
  <c r="H5069" i="2"/>
  <c r="I5069" i="2"/>
  <c r="T5069" i="2" s="1"/>
  <c r="G5071" i="2"/>
  <c r="R5071" i="2" s="1"/>
  <c r="K5069" i="2"/>
  <c r="V5069" i="2" s="1"/>
  <c r="M5075" i="1"/>
  <c r="D5070" i="2" s="1"/>
  <c r="O5070" i="2" s="1"/>
  <c r="B5076" i="1"/>
  <c r="K5077" i="1"/>
  <c r="B5072" i="2" s="1"/>
  <c r="M5072" i="2" s="1"/>
  <c r="F5075" i="1"/>
  <c r="D5075" i="1"/>
  <c r="O5075" i="1" s="1"/>
  <c r="F5070" i="2" s="1"/>
  <c r="Q5070" i="2" s="1"/>
  <c r="C5075" i="1"/>
  <c r="S5069" i="2" l="1"/>
  <c r="H5070" i="2"/>
  <c r="U5069" i="2"/>
  <c r="J5070" i="2"/>
  <c r="K5070" i="2"/>
  <c r="V5070" i="2" s="1"/>
  <c r="I5070" i="2"/>
  <c r="T5070" i="2" s="1"/>
  <c r="G5072" i="2"/>
  <c r="R5072" i="2" s="1"/>
  <c r="M5076" i="1"/>
  <c r="D5071" i="2" s="1"/>
  <c r="O5071" i="2" s="1"/>
  <c r="B5077" i="1"/>
  <c r="K5078" i="1"/>
  <c r="B5073" i="2" s="1"/>
  <c r="M5073" i="2" s="1"/>
  <c r="F5076" i="1"/>
  <c r="D5076" i="1"/>
  <c r="O5076" i="1" s="1"/>
  <c r="F5071" i="2" s="1"/>
  <c r="Q5071" i="2" s="1"/>
  <c r="C5076" i="1"/>
  <c r="U5070" i="2" l="1"/>
  <c r="J5071" i="2"/>
  <c r="S5070" i="2"/>
  <c r="H5071" i="2"/>
  <c r="I5071" i="2"/>
  <c r="T5071" i="2" s="1"/>
  <c r="K5071" i="2"/>
  <c r="V5071" i="2" s="1"/>
  <c r="G5073" i="2"/>
  <c r="R5073" i="2" s="1"/>
  <c r="M5077" i="1"/>
  <c r="D5072" i="2" s="1"/>
  <c r="O5072" i="2" s="1"/>
  <c r="B5078" i="1"/>
  <c r="K5079" i="1"/>
  <c r="B5074" i="2" s="1"/>
  <c r="M5074" i="2" s="1"/>
  <c r="D5077" i="1"/>
  <c r="O5077" i="1" s="1"/>
  <c r="F5072" i="2" s="1"/>
  <c r="Q5072" i="2" s="1"/>
  <c r="F5077" i="1"/>
  <c r="C5077" i="1"/>
  <c r="S5071" i="2" l="1"/>
  <c r="H5072" i="2"/>
  <c r="U5071" i="2"/>
  <c r="J5072" i="2"/>
  <c r="K5072" i="2"/>
  <c r="V5072" i="2" s="1"/>
  <c r="I5072" i="2"/>
  <c r="T5072" i="2" s="1"/>
  <c r="G5074" i="2"/>
  <c r="R5074" i="2" s="1"/>
  <c r="M5078" i="1"/>
  <c r="D5073" i="2" s="1"/>
  <c r="O5073" i="2" s="1"/>
  <c r="B5079" i="1"/>
  <c r="K5080" i="1"/>
  <c r="B5075" i="2" s="1"/>
  <c r="M5075" i="2" s="1"/>
  <c r="C5078" i="1"/>
  <c r="D5078" i="1"/>
  <c r="O5078" i="1" s="1"/>
  <c r="F5073" i="2" s="1"/>
  <c r="Q5073" i="2" s="1"/>
  <c r="F5078" i="1"/>
  <c r="U5072" i="2" l="1"/>
  <c r="J5073" i="2"/>
  <c r="S5072" i="2"/>
  <c r="H5073" i="2"/>
  <c r="K5073" i="2"/>
  <c r="V5073" i="2" s="1"/>
  <c r="I5073" i="2"/>
  <c r="T5073" i="2" s="1"/>
  <c r="G5075" i="2"/>
  <c r="R5075" i="2" s="1"/>
  <c r="M5079" i="1"/>
  <c r="D5074" i="2" s="1"/>
  <c r="O5074" i="2" s="1"/>
  <c r="B5080" i="1"/>
  <c r="K5081" i="1"/>
  <c r="B5076" i="2" s="1"/>
  <c r="M5076" i="2" s="1"/>
  <c r="F5079" i="1"/>
  <c r="D5079" i="1"/>
  <c r="O5079" i="1" s="1"/>
  <c r="F5074" i="2" s="1"/>
  <c r="Q5074" i="2" s="1"/>
  <c r="C5079" i="1"/>
  <c r="S5073" i="2" l="1"/>
  <c r="H5074" i="2"/>
  <c r="U5073" i="2"/>
  <c r="J5074" i="2"/>
  <c r="K5074" i="2"/>
  <c r="V5074" i="2" s="1"/>
  <c r="I5074" i="2"/>
  <c r="T5074" i="2" s="1"/>
  <c r="G5076" i="2"/>
  <c r="R5076" i="2" s="1"/>
  <c r="M5080" i="1"/>
  <c r="D5075" i="2" s="1"/>
  <c r="O5075" i="2" s="1"/>
  <c r="B5081" i="1"/>
  <c r="K5082" i="1"/>
  <c r="B5077" i="2" s="1"/>
  <c r="M5077" i="2" s="1"/>
  <c r="F5080" i="1"/>
  <c r="D5080" i="1"/>
  <c r="O5080" i="1" s="1"/>
  <c r="F5075" i="2" s="1"/>
  <c r="Q5075" i="2" s="1"/>
  <c r="C5080" i="1"/>
  <c r="U5074" i="2" l="1"/>
  <c r="J5075" i="2"/>
  <c r="S5074" i="2"/>
  <c r="H5075" i="2"/>
  <c r="K5075" i="2"/>
  <c r="V5075" i="2" s="1"/>
  <c r="I5075" i="2"/>
  <c r="T5075" i="2" s="1"/>
  <c r="G5077" i="2"/>
  <c r="R5077" i="2" s="1"/>
  <c r="M5081" i="1"/>
  <c r="D5076" i="2" s="1"/>
  <c r="O5076" i="2" s="1"/>
  <c r="B5082" i="1"/>
  <c r="K5083" i="1"/>
  <c r="B5078" i="2" s="1"/>
  <c r="M5078" i="2" s="1"/>
  <c r="D5081" i="1"/>
  <c r="O5081" i="1" s="1"/>
  <c r="F5076" i="2" s="1"/>
  <c r="Q5076" i="2" s="1"/>
  <c r="F5081" i="1"/>
  <c r="C5081" i="1"/>
  <c r="S5075" i="2" l="1"/>
  <c r="H5076" i="2"/>
  <c r="U5075" i="2"/>
  <c r="J5076" i="2"/>
  <c r="I5076" i="2"/>
  <c r="T5076" i="2" s="1"/>
  <c r="K5076" i="2"/>
  <c r="V5076" i="2" s="1"/>
  <c r="G5078" i="2"/>
  <c r="R5078" i="2" s="1"/>
  <c r="M5082" i="1"/>
  <c r="D5077" i="2" s="1"/>
  <c r="O5077" i="2" s="1"/>
  <c r="B5083" i="1"/>
  <c r="K5084" i="1"/>
  <c r="B5079" i="2" s="1"/>
  <c r="M5079" i="2" s="1"/>
  <c r="D5082" i="1"/>
  <c r="O5082" i="1" s="1"/>
  <c r="F5077" i="2" s="1"/>
  <c r="Q5077" i="2" s="1"/>
  <c r="F5082" i="1"/>
  <c r="C5082" i="1"/>
  <c r="U5076" i="2" l="1"/>
  <c r="J5077" i="2"/>
  <c r="S5076" i="2"/>
  <c r="H5077" i="2"/>
  <c r="I5077" i="2"/>
  <c r="T5077" i="2" s="1"/>
  <c r="K5077" i="2"/>
  <c r="V5077" i="2" s="1"/>
  <c r="G5079" i="2"/>
  <c r="R5079" i="2" s="1"/>
  <c r="M5083" i="1"/>
  <c r="D5078" i="2" s="1"/>
  <c r="O5078" i="2" s="1"/>
  <c r="B5084" i="1"/>
  <c r="K5085" i="1"/>
  <c r="B5080" i="2" s="1"/>
  <c r="M5080" i="2" s="1"/>
  <c r="F5083" i="1"/>
  <c r="D5083" i="1"/>
  <c r="O5083" i="1" s="1"/>
  <c r="F5078" i="2" s="1"/>
  <c r="Q5078" i="2" s="1"/>
  <c r="C5083" i="1"/>
  <c r="S5077" i="2" l="1"/>
  <c r="H5078" i="2"/>
  <c r="U5077" i="2"/>
  <c r="J5078" i="2"/>
  <c r="K5078" i="2"/>
  <c r="V5078" i="2" s="1"/>
  <c r="I5078" i="2"/>
  <c r="T5078" i="2" s="1"/>
  <c r="G5080" i="2"/>
  <c r="R5080" i="2" s="1"/>
  <c r="M5084" i="1"/>
  <c r="D5079" i="2" s="1"/>
  <c r="O5079" i="2" s="1"/>
  <c r="B5085" i="1"/>
  <c r="K5086" i="1"/>
  <c r="B5081" i="2" s="1"/>
  <c r="M5081" i="2" s="1"/>
  <c r="F5084" i="1"/>
  <c r="D5084" i="1"/>
  <c r="O5084" i="1" s="1"/>
  <c r="F5079" i="2" s="1"/>
  <c r="Q5079" i="2" s="1"/>
  <c r="C5084" i="1"/>
  <c r="U5078" i="2" l="1"/>
  <c r="J5079" i="2"/>
  <c r="S5078" i="2"/>
  <c r="H5079" i="2"/>
  <c r="I5079" i="2"/>
  <c r="T5079" i="2" s="1"/>
  <c r="K5079" i="2"/>
  <c r="V5079" i="2" s="1"/>
  <c r="G5081" i="2"/>
  <c r="R5081" i="2" s="1"/>
  <c r="M5085" i="1"/>
  <c r="D5080" i="2" s="1"/>
  <c r="O5080" i="2" s="1"/>
  <c r="B5086" i="1"/>
  <c r="K5087" i="1"/>
  <c r="B5082" i="2" s="1"/>
  <c r="M5082" i="2" s="1"/>
  <c r="D5085" i="1"/>
  <c r="O5085" i="1" s="1"/>
  <c r="F5080" i="2" s="1"/>
  <c r="Q5080" i="2" s="1"/>
  <c r="F5085" i="1"/>
  <c r="C5085" i="1"/>
  <c r="S5079" i="2" l="1"/>
  <c r="H5080" i="2"/>
  <c r="U5079" i="2"/>
  <c r="J5080" i="2"/>
  <c r="I5080" i="2"/>
  <c r="T5080" i="2" s="1"/>
  <c r="K5080" i="2"/>
  <c r="V5080" i="2" s="1"/>
  <c r="G5082" i="2"/>
  <c r="R5082" i="2" s="1"/>
  <c r="M5086" i="1"/>
  <c r="D5081" i="2" s="1"/>
  <c r="O5081" i="2" s="1"/>
  <c r="B5087" i="1"/>
  <c r="K5088" i="1"/>
  <c r="D5086" i="1"/>
  <c r="O5086" i="1" s="1"/>
  <c r="F5081" i="2" s="1"/>
  <c r="Q5081" i="2" s="1"/>
  <c r="F5086" i="1"/>
  <c r="C5086" i="1"/>
  <c r="U5080" i="2" l="1"/>
  <c r="J5081" i="2"/>
  <c r="S5080" i="2"/>
  <c r="H5081" i="2"/>
  <c r="I5081" i="2"/>
  <c r="T5081" i="2" s="1"/>
  <c r="K5081" i="2"/>
  <c r="V5081" i="2" s="1"/>
  <c r="M5087" i="1"/>
  <c r="D5082" i="2" s="1"/>
  <c r="O5082" i="2" s="1"/>
  <c r="B5088" i="1"/>
  <c r="K5089" i="1"/>
  <c r="F5087" i="1"/>
  <c r="D5087" i="1"/>
  <c r="O5087" i="1" s="1"/>
  <c r="F5082" i="2" s="1"/>
  <c r="Q5082" i="2" s="1"/>
  <c r="C5087" i="1"/>
  <c r="S5081" i="2" l="1"/>
  <c r="H5082" i="2"/>
  <c r="S5082" i="2" s="1"/>
  <c r="U5081" i="2"/>
  <c r="J5082" i="2"/>
  <c r="U5082" i="2" s="1"/>
  <c r="K5082" i="2"/>
  <c r="V5082" i="2" s="1"/>
  <c r="I5082" i="2"/>
  <c r="T5082" i="2" s="1"/>
  <c r="M5088" i="1"/>
  <c r="B5089" i="1"/>
  <c r="K5090" i="1"/>
  <c r="F5088" i="1"/>
  <c r="C5088" i="1"/>
  <c r="D5088" i="1"/>
  <c r="O5088" i="1" s="1"/>
  <c r="M5089" i="1" l="1"/>
  <c r="B5090" i="1"/>
  <c r="K5091" i="1"/>
  <c r="F5089" i="1"/>
  <c r="D5089" i="1"/>
  <c r="O5089" i="1" s="1"/>
  <c r="C5089" i="1"/>
  <c r="M5090" i="1" l="1"/>
  <c r="B5091" i="1"/>
  <c r="K5092" i="1"/>
  <c r="F5090" i="1"/>
  <c r="D5090" i="1"/>
  <c r="O5090" i="1" s="1"/>
  <c r="C5090" i="1"/>
  <c r="M5091" i="1" l="1"/>
  <c r="B5092" i="1"/>
  <c r="K5093" i="1"/>
  <c r="C5091" i="1"/>
  <c r="F5091" i="1"/>
  <c r="D5091" i="1"/>
  <c r="O5091" i="1" s="1"/>
  <c r="M5092" i="1" l="1"/>
  <c r="B5093" i="1"/>
  <c r="K5094" i="1"/>
  <c r="D5092" i="1"/>
  <c r="O5092" i="1" s="1"/>
  <c r="F5092" i="1"/>
  <c r="C5092" i="1"/>
  <c r="M5093" i="1" l="1"/>
  <c r="B5094" i="1"/>
  <c r="K5095" i="1"/>
  <c r="F5093" i="1"/>
  <c r="D5093" i="1"/>
  <c r="O5093" i="1" s="1"/>
  <c r="C5093" i="1"/>
  <c r="M5094" i="1" l="1"/>
  <c r="B5095" i="1"/>
  <c r="K5096" i="1"/>
  <c r="F5094" i="1"/>
  <c r="D5094" i="1"/>
  <c r="O5094" i="1" s="1"/>
  <c r="C5094" i="1"/>
  <c r="M5095" i="1" l="1"/>
  <c r="B5096" i="1"/>
  <c r="K5097" i="1"/>
  <c r="F5095" i="1"/>
  <c r="D5095" i="1"/>
  <c r="O5095" i="1" s="1"/>
  <c r="C5095" i="1"/>
  <c r="M5096" i="1" l="1"/>
  <c r="B5097" i="1"/>
  <c r="K5098" i="1"/>
  <c r="F5096" i="1"/>
  <c r="C5096" i="1"/>
  <c r="D5096" i="1"/>
  <c r="O5096" i="1" s="1"/>
  <c r="M5097" i="1" l="1"/>
  <c r="B5098" i="1"/>
  <c r="K5099" i="1"/>
  <c r="F5097" i="1"/>
  <c r="C5097" i="1"/>
  <c r="D5097" i="1"/>
  <c r="O5097" i="1" s="1"/>
  <c r="M5098" i="1" l="1"/>
  <c r="K5100" i="1"/>
  <c r="B5099" i="1"/>
  <c r="D5098" i="1"/>
  <c r="O5098" i="1" s="1"/>
  <c r="F5098" i="1"/>
  <c r="C5098" i="1"/>
  <c r="M5099" i="1" l="1"/>
  <c r="F5099" i="1"/>
  <c r="D5099" i="1"/>
  <c r="O5099" i="1" s="1"/>
  <c r="C5099" i="1"/>
  <c r="B5100" i="1"/>
  <c r="K5101" i="1"/>
  <c r="M5100" i="1" l="1"/>
  <c r="F5100" i="1"/>
  <c r="D5100" i="1"/>
  <c r="O5100" i="1" s="1"/>
  <c r="C5100" i="1"/>
  <c r="B5101" i="1"/>
  <c r="K5102" i="1"/>
  <c r="M5101" i="1" l="1"/>
  <c r="D5101" i="1"/>
  <c r="O5101" i="1" s="1"/>
  <c r="F5101" i="1"/>
  <c r="C5101" i="1"/>
  <c r="B5102" i="1"/>
  <c r="K5103" i="1"/>
  <c r="M5102" i="1" l="1"/>
  <c r="F5102" i="1"/>
  <c r="D5102" i="1"/>
  <c r="O5102" i="1" s="1"/>
  <c r="C5102" i="1"/>
  <c r="B5103" i="1"/>
  <c r="K5104" i="1"/>
  <c r="M5103" i="1" l="1"/>
  <c r="D5103" i="1"/>
  <c r="O5103" i="1" s="1"/>
  <c r="F5103" i="1"/>
  <c r="C5103" i="1"/>
  <c r="B5104" i="1"/>
  <c r="K5105" i="1"/>
  <c r="M5104" i="1" l="1"/>
  <c r="D5104" i="1"/>
  <c r="O5104" i="1" s="1"/>
  <c r="C5104" i="1"/>
  <c r="F5104" i="1"/>
  <c r="B5105" i="1"/>
  <c r="K5106" i="1"/>
  <c r="M5105" i="1" l="1"/>
  <c r="D5105" i="1"/>
  <c r="O5105" i="1" s="1"/>
  <c r="F5105" i="1"/>
  <c r="C5105" i="1"/>
  <c r="B5106" i="1"/>
  <c r="K5107" i="1"/>
  <c r="M5106" i="1" l="1"/>
  <c r="F5106" i="1"/>
  <c r="D5106" i="1"/>
  <c r="O5106" i="1" s="1"/>
  <c r="C5106" i="1"/>
  <c r="B5107" i="1"/>
  <c r="K5108" i="1"/>
  <c r="M5107" i="1" l="1"/>
  <c r="F5107" i="1"/>
  <c r="D5107" i="1"/>
  <c r="O5107" i="1" s="1"/>
  <c r="C5107" i="1"/>
  <c r="B5108" i="1"/>
  <c r="K5109" i="1"/>
  <c r="M5108" i="1" l="1"/>
  <c r="D5108" i="1"/>
  <c r="O5108" i="1" s="1"/>
  <c r="F5108" i="1"/>
  <c r="C5108" i="1"/>
  <c r="B5109" i="1"/>
  <c r="K5110" i="1"/>
  <c r="M5109" i="1" l="1"/>
  <c r="C5109" i="1"/>
  <c r="D5109" i="1"/>
  <c r="O5109" i="1" s="1"/>
  <c r="F5109" i="1"/>
  <c r="B5110" i="1"/>
  <c r="K5111" i="1"/>
  <c r="M5110" i="1" l="1"/>
  <c r="C5110" i="1"/>
  <c r="F5110" i="1"/>
  <c r="D5110" i="1"/>
  <c r="O5110" i="1" s="1"/>
  <c r="B5111" i="1"/>
  <c r="K5112" i="1"/>
  <c r="M5111" i="1" l="1"/>
  <c r="C5111" i="1"/>
  <c r="D5111" i="1"/>
  <c r="O5111" i="1" s="1"/>
  <c r="F5111" i="1"/>
  <c r="B5112" i="1"/>
  <c r="K5113" i="1"/>
  <c r="M5112" i="1" l="1"/>
  <c r="C5112" i="1"/>
  <c r="D5112" i="1"/>
  <c r="O5112" i="1" s="1"/>
  <c r="F5112" i="1"/>
  <c r="B5113" i="1"/>
  <c r="K5114" i="1"/>
  <c r="M5113" i="1" l="1"/>
  <c r="C5113" i="1"/>
  <c r="D5113" i="1"/>
  <c r="O5113" i="1" s="1"/>
  <c r="F5113" i="1"/>
  <c r="K5115" i="1"/>
  <c r="B5114" i="1"/>
  <c r="M5114" i="1" l="1"/>
  <c r="K5116" i="1"/>
  <c r="B5115" i="1"/>
  <c r="C5114" i="1"/>
  <c r="D5114" i="1"/>
  <c r="O5114" i="1" s="1"/>
  <c r="F5114" i="1"/>
  <c r="M5115" i="1" l="1"/>
  <c r="C5115" i="1"/>
  <c r="F5115" i="1"/>
  <c r="D5115" i="1"/>
  <c r="O5115" i="1" s="1"/>
  <c r="K5117" i="1"/>
  <c r="B5116" i="1"/>
  <c r="M5116" i="1" l="1"/>
  <c r="K5118" i="1"/>
  <c r="B5117" i="1"/>
  <c r="C5116" i="1"/>
  <c r="F5116" i="1"/>
  <c r="D5116" i="1"/>
  <c r="O5116" i="1" s="1"/>
  <c r="M5117" i="1" l="1"/>
  <c r="C5117" i="1"/>
  <c r="D5117" i="1"/>
  <c r="O5117" i="1" s="1"/>
  <c r="F5117" i="1"/>
  <c r="K5119" i="1"/>
  <c r="B5118" i="1"/>
  <c r="M5118" i="1" l="1"/>
  <c r="K5120" i="1"/>
  <c r="B5119" i="1"/>
  <c r="C5118" i="1"/>
  <c r="D5118" i="1"/>
  <c r="O5118" i="1" s="1"/>
  <c r="F5118" i="1"/>
  <c r="M5119" i="1" l="1"/>
  <c r="C5119" i="1"/>
  <c r="F5119" i="1"/>
  <c r="D5119" i="1"/>
  <c r="O5119" i="1" s="1"/>
  <c r="K5121" i="1"/>
  <c r="B5120" i="1"/>
  <c r="M5120" i="1" l="1"/>
  <c r="K5122" i="1"/>
  <c r="B5121" i="1"/>
  <c r="C5120" i="1"/>
  <c r="F5120" i="1"/>
  <c r="D5120" i="1"/>
  <c r="O5120" i="1" s="1"/>
  <c r="M5121" i="1" l="1"/>
  <c r="C5121" i="1"/>
  <c r="F5121" i="1"/>
  <c r="D5121" i="1"/>
  <c r="O5121" i="1" s="1"/>
  <c r="K5123" i="1"/>
  <c r="B5122" i="1"/>
  <c r="M5122" i="1" l="1"/>
  <c r="K5124" i="1"/>
  <c r="B5123" i="1"/>
  <c r="C5122" i="1"/>
  <c r="D5122" i="1"/>
  <c r="O5122" i="1" s="1"/>
  <c r="F5122" i="1"/>
  <c r="M5123" i="1" l="1"/>
  <c r="C5123" i="1"/>
  <c r="D5123" i="1"/>
  <c r="O5123" i="1" s="1"/>
  <c r="F5123" i="1"/>
  <c r="K5125" i="1"/>
  <c r="B5124" i="1"/>
  <c r="M5124" i="1" l="1"/>
  <c r="K5126" i="1"/>
  <c r="B5125" i="1"/>
  <c r="C5124" i="1"/>
  <c r="F5124" i="1"/>
  <c r="D5124" i="1"/>
  <c r="O5124" i="1" s="1"/>
  <c r="M5125" i="1" l="1"/>
  <c r="C5125" i="1"/>
  <c r="F5125" i="1"/>
  <c r="D5125" i="1"/>
  <c r="O5125" i="1" s="1"/>
  <c r="K5127" i="1"/>
  <c r="B5126" i="1"/>
  <c r="M5126" i="1" l="1"/>
  <c r="K5128" i="1"/>
  <c r="B5127" i="1"/>
  <c r="C5126" i="1"/>
  <c r="F5126" i="1"/>
  <c r="D5126" i="1"/>
  <c r="O5126" i="1" s="1"/>
  <c r="M5127" i="1" l="1"/>
  <c r="D5127" i="1"/>
  <c r="O5127" i="1" s="1"/>
  <c r="C5127" i="1"/>
  <c r="F5127" i="1"/>
  <c r="K5129" i="1"/>
  <c r="B5128" i="1"/>
  <c r="M5128" i="1" l="1"/>
  <c r="K5130" i="1"/>
  <c r="B5129" i="1"/>
  <c r="C5128" i="1"/>
  <c r="D5128" i="1"/>
  <c r="O5128" i="1" s="1"/>
  <c r="F5128" i="1"/>
  <c r="M5129" i="1" l="1"/>
  <c r="C5129" i="1"/>
  <c r="F5129" i="1"/>
  <c r="D5129" i="1"/>
  <c r="O5129" i="1" s="1"/>
  <c r="B5130" i="1"/>
  <c r="M5131" i="1" l="1"/>
  <c r="M5130" i="1"/>
  <c r="B5131" i="1"/>
  <c r="F5131" i="1" s="1"/>
  <c r="K5131" i="1"/>
  <c r="C5130" i="1"/>
  <c r="F5130" i="1"/>
  <c r="D5130" i="1"/>
  <c r="O5130" i="1" s="1"/>
  <c r="C5131" i="1" l="1"/>
  <c r="D5131" i="1"/>
  <c r="O5131" i="1" s="1"/>
</calcChain>
</file>

<file path=xl/comments1.xml><?xml version="1.0" encoding="utf-8"?>
<comments xmlns="http://schemas.openxmlformats.org/spreadsheetml/2006/main">
  <authors>
    <author>作者</author>
  </authors>
  <commentList>
    <comment ref="C2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
</t>
        </r>
      </text>
    </comment>
  </commentList>
</comments>
</file>

<file path=xl/sharedStrings.xml><?xml version="1.0" encoding="utf-8"?>
<sst xmlns="http://schemas.openxmlformats.org/spreadsheetml/2006/main" count="555" uniqueCount="236">
  <si>
    <t>heroType</t>
  </si>
  <si>
    <t>lvMin</t>
    <phoneticPr fontId="3" type="noConversion"/>
  </si>
  <si>
    <t>lvMax</t>
    <phoneticPr fontId="3" type="noConversion"/>
  </si>
  <si>
    <t>powerQuality</t>
  </si>
  <si>
    <t>intellectQuality</t>
  </si>
  <si>
    <t>alacrityQuality</t>
  </si>
  <si>
    <t>physiqueQuality</t>
  </si>
  <si>
    <t>growScore</t>
    <phoneticPr fontId="3" type="noConversion"/>
  </si>
  <si>
    <t>职业类型（0勇士，1枪手，2格斗家）</t>
    <phoneticPr fontId="3" type="noConversion"/>
  </si>
  <si>
    <t>最低等级</t>
    <phoneticPr fontId="3" type="noConversion"/>
  </si>
  <si>
    <t>最高等级</t>
    <phoneticPr fontId="3" type="noConversion"/>
  </si>
  <si>
    <t>力量资质</t>
  </si>
  <si>
    <t>智力资质</t>
  </si>
  <si>
    <t>敏捷资质</t>
  </si>
  <si>
    <t>体力资质</t>
  </si>
  <si>
    <t>强化每级战力</t>
    <phoneticPr fontId="3" type="noConversion"/>
  </si>
  <si>
    <t>int</t>
  </si>
  <si>
    <t>int</t>
    <phoneticPr fontId="3" type="noConversion"/>
  </si>
  <si>
    <t>string</t>
    <phoneticPr fontId="3" type="noConversion"/>
  </si>
  <si>
    <t>power</t>
    <phoneticPr fontId="2" type="noConversion"/>
  </si>
  <si>
    <t>intellect</t>
    <phoneticPr fontId="2" type="noConversion"/>
  </si>
  <si>
    <t>alacrity</t>
    <phoneticPr fontId="2" type="noConversion"/>
  </si>
  <si>
    <t>physique</t>
    <phoneticPr fontId="2" type="noConversion"/>
  </si>
  <si>
    <t>attackInit</t>
    <phoneticPr fontId="3" type="noConversion"/>
  </si>
  <si>
    <t>armorInit</t>
    <phoneticPr fontId="3" type="noConversion"/>
  </si>
  <si>
    <t>magicAttack</t>
    <phoneticPr fontId="3" type="noConversion"/>
  </si>
  <si>
    <t>magicArmorInit</t>
    <phoneticPr fontId="3" type="noConversion"/>
  </si>
  <si>
    <t>hitRate</t>
    <phoneticPr fontId="3" type="noConversion"/>
  </si>
  <si>
    <t>dodgeRate</t>
    <phoneticPr fontId="3" type="noConversion"/>
  </si>
  <si>
    <t>critRate</t>
    <phoneticPr fontId="3" type="noConversion"/>
  </si>
  <si>
    <t>critDamage</t>
    <phoneticPr fontId="3" type="noConversion"/>
  </si>
  <si>
    <t>blood</t>
    <phoneticPr fontId="3" type="noConversion"/>
  </si>
  <si>
    <t>attackSpeed</t>
    <phoneticPr fontId="3" type="noConversion"/>
  </si>
  <si>
    <t>movingSpeed</t>
    <phoneticPr fontId="3" type="noConversion"/>
  </si>
  <si>
    <t>akillDamage</t>
    <phoneticPr fontId="3" type="noConversion"/>
  </si>
  <si>
    <t>attackDamage</t>
    <phoneticPr fontId="3" type="noConversion"/>
  </si>
  <si>
    <t>damageReduction</t>
    <phoneticPr fontId="3" type="noConversion"/>
  </si>
  <si>
    <t>speedAnger</t>
    <phoneticPr fontId="3" type="noConversion"/>
  </si>
  <si>
    <t>skillInterval</t>
    <phoneticPr fontId="3" type="noConversion"/>
  </si>
  <si>
    <t>skillsConsumption</t>
    <phoneticPr fontId="3" type="noConversion"/>
  </si>
  <si>
    <t>fireDamage</t>
    <phoneticPr fontId="3" type="noConversion"/>
  </si>
  <si>
    <t>waterDamage</t>
    <phoneticPr fontId="3" type="noConversion"/>
  </si>
  <si>
    <t>thunderDamage</t>
    <phoneticPr fontId="3" type="noConversion"/>
  </si>
  <si>
    <t>windDamage</t>
    <phoneticPr fontId="3" type="noConversion"/>
  </si>
  <si>
    <t>fireDefenses</t>
    <phoneticPr fontId="3" type="noConversion"/>
  </si>
  <si>
    <t>waterDefense</t>
    <phoneticPr fontId="3" type="noConversion"/>
  </si>
  <si>
    <t>thunderDefense</t>
    <phoneticPr fontId="3" type="noConversion"/>
  </si>
  <si>
    <t>windDefense</t>
    <phoneticPr fontId="3" type="noConversion"/>
  </si>
  <si>
    <t>initialScore</t>
    <phoneticPr fontId="3" type="noConversion"/>
  </si>
  <si>
    <t>职业类型（1勇士，2枪手，3格斗家）</t>
    <phoneticPr fontId="3" type="noConversion"/>
  </si>
  <si>
    <t>物理攻击</t>
    <phoneticPr fontId="3" type="noConversion"/>
  </si>
  <si>
    <t>物理防御</t>
    <phoneticPr fontId="3" type="noConversion"/>
  </si>
  <si>
    <t>魔法攻击</t>
    <phoneticPr fontId="3" type="noConversion"/>
  </si>
  <si>
    <t>魔法防御</t>
    <phoneticPr fontId="3" type="noConversion"/>
  </si>
  <si>
    <t>命中率（百分比）</t>
    <phoneticPr fontId="3" type="noConversion"/>
  </si>
  <si>
    <t>闪避率（百分比）</t>
    <phoneticPr fontId="3" type="noConversion"/>
  </si>
  <si>
    <t>暴击率（百分比）</t>
    <phoneticPr fontId="3" type="noConversion"/>
  </si>
  <si>
    <t>暴击伤害（百分比）</t>
    <phoneticPr fontId="3" type="noConversion"/>
  </si>
  <si>
    <t>生命值</t>
    <phoneticPr fontId="3" type="noConversion"/>
  </si>
  <si>
    <t>攻击速度300/系数 s/次）</t>
    <phoneticPr fontId="3" type="noConversion"/>
  </si>
  <si>
    <t>移动速度（像素点/秒）</t>
    <phoneticPr fontId="3" type="noConversion"/>
  </si>
  <si>
    <t>技能伤害增加（百分比）</t>
    <phoneticPr fontId="3" type="noConversion"/>
  </si>
  <si>
    <t>攻击伤害增加（百分比）</t>
    <phoneticPr fontId="3" type="noConversion"/>
  </si>
  <si>
    <t>伤害减免（百分比）</t>
    <phoneticPr fontId="3" type="noConversion"/>
  </si>
  <si>
    <t>怒气获取速度（点/秒）该参数待定</t>
    <phoneticPr fontId="3" type="noConversion"/>
  </si>
  <si>
    <t>技能CD（百分比减低）</t>
    <phoneticPr fontId="3" type="noConversion"/>
  </si>
  <si>
    <t>技能消耗怒气比例（百分比减低）</t>
    <phoneticPr fontId="3" type="noConversion"/>
  </si>
  <si>
    <t>火属性伤害</t>
    <phoneticPr fontId="3" type="noConversion"/>
  </si>
  <si>
    <t>水属性伤害</t>
    <phoneticPr fontId="3" type="noConversion"/>
  </si>
  <si>
    <t>雷属性伤害</t>
    <phoneticPr fontId="3" type="noConversion"/>
  </si>
  <si>
    <t>风属性伤害</t>
    <phoneticPr fontId="3" type="noConversion"/>
  </si>
  <si>
    <t>火属性防御</t>
    <phoneticPr fontId="3" type="noConversion"/>
  </si>
  <si>
    <t>水属性防御</t>
    <phoneticPr fontId="3" type="noConversion"/>
  </si>
  <si>
    <t>雷属性防御</t>
    <phoneticPr fontId="3" type="noConversion"/>
  </si>
  <si>
    <t>风属性防御</t>
    <phoneticPr fontId="3" type="noConversion"/>
  </si>
  <si>
    <t>初始战力</t>
    <phoneticPr fontId="3" type="noConversion"/>
  </si>
  <si>
    <t>ID</t>
  </si>
  <si>
    <t>attributeType</t>
  </si>
  <si>
    <t>attackInit</t>
  </si>
  <si>
    <t>armorInit</t>
  </si>
  <si>
    <t>magicAttack</t>
  </si>
  <si>
    <t>magicArmorInit</t>
  </si>
  <si>
    <t>blood</t>
  </si>
  <si>
    <t>职业类型（1勇士，2枪手，3格斗家）</t>
  </si>
  <si>
    <t>属性类型（power力量;intellect智力alacrity敏捷physique体力）</t>
  </si>
  <si>
    <t>物理攻击</t>
  </si>
  <si>
    <t>物理防御</t>
  </si>
  <si>
    <t>魔法攻击</t>
  </si>
  <si>
    <t>魔法防御</t>
  </si>
  <si>
    <t>生命值</t>
  </si>
  <si>
    <t>string</t>
  </si>
  <si>
    <t>power</t>
  </si>
  <si>
    <t>intellect</t>
  </si>
  <si>
    <t>alacrity</t>
  </si>
  <si>
    <t>physique</t>
  </si>
  <si>
    <t>难度系数</t>
  </si>
  <si>
    <t>难度系数</t>
    <phoneticPr fontId="2" type="noConversion"/>
  </si>
  <si>
    <t>普通伤害</t>
    <phoneticPr fontId="2" type="noConversion"/>
  </si>
  <si>
    <t>暴击伤害</t>
  </si>
  <si>
    <t>暴击伤害（最高）</t>
    <phoneticPr fontId="2" type="noConversion"/>
  </si>
  <si>
    <t>血量</t>
    <phoneticPr fontId="2" type="noConversion"/>
  </si>
  <si>
    <t>回合</t>
    <phoneticPr fontId="2" type="noConversion"/>
  </si>
  <si>
    <t>成长比值</t>
    <phoneticPr fontId="2" type="noConversion"/>
  </si>
  <si>
    <t>int</t>
    <phoneticPr fontId="2" type="noConversion"/>
  </si>
  <si>
    <t>怪物血量</t>
    <phoneticPr fontId="2" type="noConversion"/>
  </si>
  <si>
    <t>怪物承受伤害值</t>
    <phoneticPr fontId="2" type="noConversion"/>
  </si>
  <si>
    <t>物理攻击成长</t>
    <phoneticPr fontId="3" type="noConversion"/>
  </si>
  <si>
    <t>物理防御成长</t>
    <phoneticPr fontId="3" type="noConversion"/>
  </si>
  <si>
    <t>魔法攻击成长</t>
    <phoneticPr fontId="3" type="noConversion"/>
  </si>
  <si>
    <t>魔法防御成长</t>
    <phoneticPr fontId="3" type="noConversion"/>
  </si>
  <si>
    <t>生命值成长</t>
    <phoneticPr fontId="3" type="noConversion"/>
  </si>
  <si>
    <t>总成长</t>
    <phoneticPr fontId="2" type="noConversion"/>
  </si>
  <si>
    <t>装备升阶15%</t>
    <phoneticPr fontId="2" type="noConversion"/>
  </si>
  <si>
    <t>比例</t>
  </si>
  <si>
    <t>比例</t>
    <phoneticPr fontId="2" type="noConversion"/>
  </si>
  <si>
    <t>累计增长</t>
    <phoneticPr fontId="2" type="noConversion"/>
  </si>
  <si>
    <t>难度系数</t>
    <phoneticPr fontId="2" type="noConversion"/>
  </si>
  <si>
    <t>升阶数</t>
    <phoneticPr fontId="2" type="noConversion"/>
  </si>
  <si>
    <t>神器等级</t>
  </si>
  <si>
    <t>神器等级</t>
    <phoneticPr fontId="2" type="noConversion"/>
  </si>
  <si>
    <t>5品级，30阶段，6份</t>
    <phoneticPr fontId="2" type="noConversion"/>
  </si>
  <si>
    <t>物理攻击累计成长</t>
  </si>
  <si>
    <t>物理攻击累计成长</t>
    <phoneticPr fontId="2" type="noConversion"/>
  </si>
  <si>
    <t>物理防御累计成长</t>
  </si>
  <si>
    <t>物理防御累计成长</t>
    <phoneticPr fontId="2" type="noConversion"/>
  </si>
  <si>
    <t>魔法攻击累计成长</t>
  </si>
  <si>
    <t>魔法攻击累计成长</t>
    <phoneticPr fontId="2" type="noConversion"/>
  </si>
  <si>
    <t>魔法防御累计成长</t>
  </si>
  <si>
    <t>魔法防御累计成长</t>
    <phoneticPr fontId="2" type="noConversion"/>
  </si>
  <si>
    <t>生命值累计成长</t>
  </si>
  <si>
    <t>生命值累计成长</t>
    <phoneticPr fontId="2" type="noConversion"/>
  </si>
  <si>
    <t>力量</t>
  </si>
  <si>
    <t>智力</t>
  </si>
  <si>
    <t>敏捷</t>
  </si>
  <si>
    <t>体力</t>
  </si>
  <si>
    <t>itemId</t>
  </si>
  <si>
    <t>itemQuality</t>
  </si>
  <si>
    <t>nextId</t>
  </si>
  <si>
    <t>rank</t>
  </si>
  <si>
    <t>equipCoordinate</t>
  </si>
  <si>
    <t>specialEffect</t>
  </si>
  <si>
    <t>equipEffectID</t>
  </si>
  <si>
    <t>equipScore</t>
  </si>
  <si>
    <t>critRate</t>
  </si>
  <si>
    <t>critDamage</t>
  </si>
  <si>
    <t>attackSpeed</t>
  </si>
  <si>
    <t>attackRange</t>
  </si>
  <si>
    <t>movingSpeed</t>
  </si>
  <si>
    <t>initialScore</t>
  </si>
  <si>
    <t>growScore</t>
  </si>
  <si>
    <t>reinforcedEquipmentStone</t>
  </si>
  <si>
    <t>fenjieEquipmentStone</t>
    <phoneticPr fontId="2" type="noConversion"/>
  </si>
  <si>
    <t>物品ID</t>
  </si>
  <si>
    <t>品阶</t>
  </si>
  <si>
    <t>下一阶ID</t>
  </si>
  <si>
    <t>使用职业类型（1勇士，2枪手，3格斗家）</t>
  </si>
  <si>
    <t>品质(1蓝，2紫，3金，4暗金，5橙）</t>
  </si>
  <si>
    <t>装备部位（0，武器；1，头盔；2，铠甲；3，披风）</t>
  </si>
  <si>
    <t>特殊效果</t>
  </si>
  <si>
    <t>套装效果ID</t>
  </si>
  <si>
    <t>装备评分</t>
  </si>
  <si>
    <t>暴击率</t>
  </si>
  <si>
    <t>攻击速度</t>
  </si>
  <si>
    <t>攻击范围</t>
  </si>
  <si>
    <t>移动速度</t>
  </si>
  <si>
    <t>初始战力</t>
  </si>
  <si>
    <t>强化每级战力</t>
  </si>
  <si>
    <t>消耗升阶石</t>
  </si>
  <si>
    <t>熔炼分解</t>
    <phoneticPr fontId="2" type="noConversion"/>
  </si>
  <si>
    <t>int</t>
    <phoneticPr fontId="2" type="noConversion"/>
  </si>
  <si>
    <t>特有属性模块</t>
    <phoneticPr fontId="2" type="noConversion"/>
  </si>
  <si>
    <t>神器名称</t>
    <phoneticPr fontId="2" type="noConversion"/>
  </si>
  <si>
    <t>物品ID</t>
    <phoneticPr fontId="2" type="noConversion"/>
  </si>
  <si>
    <t>获取途径</t>
    <phoneticPr fontId="2" type="noConversion"/>
  </si>
  <si>
    <t>1. 闯50关送一个（0.5小时）</t>
    <phoneticPr fontId="2" type="noConversion"/>
  </si>
  <si>
    <t>创世神剑</t>
    <phoneticPr fontId="9" type="noConversion"/>
  </si>
  <si>
    <t>2. 在150关重生送一个（第二天）</t>
    <phoneticPr fontId="2" type="noConversion"/>
  </si>
  <si>
    <t>伊甸园</t>
    <phoneticPr fontId="9" type="noConversion"/>
  </si>
  <si>
    <t>3. 首充送一个</t>
    <phoneticPr fontId="2" type="noConversion"/>
  </si>
  <si>
    <t>古兰经</t>
    <phoneticPr fontId="9" type="noConversion"/>
  </si>
  <si>
    <t>4. 在1000关重生送一个(第二周)</t>
    <phoneticPr fontId="2" type="noConversion"/>
  </si>
  <si>
    <t>闪电杖</t>
    <phoneticPr fontId="9" type="noConversion"/>
  </si>
  <si>
    <t>5. PVE商店兑换一个（第一月）</t>
    <phoneticPr fontId="2" type="noConversion"/>
  </si>
  <si>
    <t>路西法圣杯</t>
    <phoneticPr fontId="9" type="noConversion"/>
  </si>
  <si>
    <t>6. VIP达到5等级送一个</t>
    <phoneticPr fontId="2" type="noConversion"/>
  </si>
  <si>
    <t>末日审判</t>
    <phoneticPr fontId="9" type="noConversion"/>
  </si>
  <si>
    <t>7. 购买一个（第三周）</t>
    <phoneticPr fontId="2" type="noConversion"/>
  </si>
  <si>
    <t>魔戒</t>
    <phoneticPr fontId="9" type="noConversion"/>
  </si>
  <si>
    <t>8. VIP达到8等级送一个</t>
    <phoneticPr fontId="2" type="noConversion"/>
  </si>
  <si>
    <t>世界魔方</t>
    <phoneticPr fontId="9" type="noConversion"/>
  </si>
  <si>
    <t>重生属性收益</t>
    <phoneticPr fontId="2" type="noConversion"/>
  </si>
  <si>
    <t>rebirthAttributeIncome</t>
    <phoneticPr fontId="9" type="noConversion"/>
  </si>
  <si>
    <t>重生材料收益</t>
    <phoneticPr fontId="2" type="noConversion"/>
  </si>
  <si>
    <t>rebirthMaterialIncome</t>
    <phoneticPr fontId="9" type="noConversion"/>
  </si>
  <si>
    <t>获取金币量增加</t>
    <phoneticPr fontId="2" type="noConversion"/>
  </si>
  <si>
    <t>goldIncreased</t>
    <phoneticPr fontId="9" type="noConversion"/>
  </si>
  <si>
    <t>人物获得经验值增加</t>
    <phoneticPr fontId="2" type="noConversion"/>
  </si>
  <si>
    <t>experienceGained</t>
    <phoneticPr fontId="9" type="noConversion"/>
  </si>
  <si>
    <t>离线挂机获取量</t>
    <phoneticPr fontId="2" type="noConversion"/>
  </si>
  <si>
    <t>offHook</t>
    <phoneticPr fontId="9" type="noConversion"/>
  </si>
  <si>
    <t>装备强化消耗减少</t>
    <phoneticPr fontId="2" type="noConversion"/>
  </si>
  <si>
    <t>reduceConsumption</t>
    <phoneticPr fontId="9" type="noConversion"/>
  </si>
  <si>
    <t>人物升级15%</t>
    <phoneticPr fontId="2" type="noConversion"/>
  </si>
  <si>
    <t>宝石20%</t>
    <phoneticPr fontId="2" type="noConversion"/>
  </si>
  <si>
    <t>装备升级20%4件</t>
    <phoneticPr fontId="2" type="noConversion"/>
  </si>
  <si>
    <t>攻击1</t>
    <phoneticPr fontId="2" type="noConversion"/>
  </si>
  <si>
    <t>防御1</t>
    <phoneticPr fontId="2" type="noConversion"/>
  </si>
  <si>
    <t>血量1</t>
    <phoneticPr fontId="2" type="noConversion"/>
  </si>
  <si>
    <t>主属性1.3倍</t>
    <phoneticPr fontId="2" type="noConversion"/>
  </si>
  <si>
    <t>宝石</t>
    <phoneticPr fontId="2" type="noConversion"/>
  </si>
  <si>
    <t>神器升级30%8个除数</t>
  </si>
  <si>
    <t>神器升级30%8个除数</t>
    <phoneticPr fontId="2" type="noConversion"/>
  </si>
  <si>
    <t>宝石20%-32颗</t>
    <phoneticPr fontId="2" type="noConversion"/>
  </si>
  <si>
    <t>除4，单件套，除2.5均值</t>
    <phoneticPr fontId="2" type="noConversion"/>
  </si>
  <si>
    <t>多项数据</t>
    <phoneticPr fontId="2" type="noConversion"/>
  </si>
  <si>
    <t>单向属性</t>
    <phoneticPr fontId="2" type="noConversion"/>
  </si>
  <si>
    <t>比例1</t>
    <phoneticPr fontId="2" type="noConversion"/>
  </si>
  <si>
    <t>比例2</t>
  </si>
  <si>
    <t>比例3</t>
  </si>
  <si>
    <t>比例4</t>
  </si>
  <si>
    <t>比例5</t>
  </si>
  <si>
    <t>1阶属性</t>
    <phoneticPr fontId="2" type="noConversion"/>
  </si>
  <si>
    <t>2阶属性</t>
  </si>
  <si>
    <t>3阶属性</t>
  </si>
  <si>
    <t>4阶属性</t>
  </si>
  <si>
    <t>5阶属性</t>
  </si>
  <si>
    <t>暴击率（百分比30）</t>
    <phoneticPr fontId="3" type="noConversion"/>
  </si>
  <si>
    <t>暴击率（百分比15）</t>
    <phoneticPr fontId="3" type="noConversion"/>
  </si>
  <si>
    <t>技能伤害增加（百分比200）</t>
    <phoneticPr fontId="3" type="noConversion"/>
  </si>
  <si>
    <t>技能伤害增加（百分比100）</t>
    <phoneticPr fontId="3" type="noConversion"/>
  </si>
  <si>
    <t>攻击伤害增加（百分比100）</t>
    <phoneticPr fontId="3" type="noConversion"/>
  </si>
  <si>
    <t>攻击伤害增加（百分比50）</t>
    <phoneticPr fontId="2" type="noConversion"/>
  </si>
  <si>
    <t>暴击伤害（百分比350）</t>
    <phoneticPr fontId="3" type="noConversion"/>
  </si>
  <si>
    <t>暴击伤害（百分比150）</t>
    <phoneticPr fontId="3" type="noConversion"/>
  </si>
  <si>
    <t>暴击伤害（百分比100）</t>
    <phoneticPr fontId="3" type="noConversion"/>
  </si>
  <si>
    <t>回合数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</si>
</sst>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5" fillId="0" borderId="0"/>
  </cellStyleXfs>
  <cellXfs count="55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/>
    <xf numFmtId="0" fontId="5" fillId="3" borderId="1" xfId="1" applyFill="1" applyBorder="1" applyAlignment="1">
      <alignment horizontal="center"/>
    </xf>
    <xf numFmtId="0" fontId="4" fillId="3" borderId="1" xfId="1" applyFont="1" applyFill="1" applyBorder="1" applyAlignment="1">
      <alignment horizontal="center"/>
    </xf>
    <xf numFmtId="0" fontId="4" fillId="3" borderId="1" xfId="1" applyFont="1" applyFill="1" applyBorder="1" applyAlignment="1">
      <alignment horizontal="center" vertical="center"/>
    </xf>
    <xf numFmtId="0" fontId="5" fillId="0" borderId="1" xfId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4" fillId="0" borderId="1" xfId="1" applyFont="1" applyBorder="1" applyAlignment="1">
      <alignment horizontal="center" vertical="center"/>
    </xf>
    <xf numFmtId="0" fontId="0" fillId="3" borderId="0" xfId="0" applyFill="1"/>
    <xf numFmtId="0" fontId="7" fillId="5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6" borderId="1" xfId="0" applyFont="1" applyFill="1" applyBorder="1" applyAlignment="1" applyProtection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7" fillId="4" borderId="0" xfId="0" applyFont="1" applyFill="1" applyBorder="1" applyAlignment="1" applyProtection="1">
      <alignment horizontal="center" vertical="center"/>
    </xf>
    <xf numFmtId="0" fontId="0" fillId="4" borderId="0" xfId="0" applyFill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4" fillId="7" borderId="1" xfId="0" applyFont="1" applyFill="1" applyBorder="1" applyAlignment="1">
      <alignment horizontal="center" vertical="center"/>
    </xf>
    <xf numFmtId="0" fontId="0" fillId="2" borderId="0" xfId="0" applyFill="1"/>
    <xf numFmtId="0" fontId="8" fillId="4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8" xfId="0" applyFont="1" applyFill="1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wrapText="1"/>
    </xf>
    <xf numFmtId="0" fontId="4" fillId="0" borderId="1" xfId="0" applyFont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5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131"/>
  <sheetViews>
    <sheetView tabSelected="1" topLeftCell="M1" workbookViewId="0">
      <selection activeCell="S8" sqref="S8"/>
    </sheetView>
  </sheetViews>
  <sheetFormatPr defaultRowHeight="13.5" x14ac:dyDescent="0.15"/>
  <cols>
    <col min="1" max="1" width="9.125" bestFit="1" customWidth="1"/>
    <col min="2" max="2" width="10.75" bestFit="1" customWidth="1"/>
    <col min="3" max="3" width="16.875" customWidth="1"/>
    <col min="4" max="4" width="40.125" customWidth="1"/>
    <col min="5" max="6" width="9.125" bestFit="1" customWidth="1"/>
    <col min="7" max="7" width="12.25" customWidth="1"/>
    <col min="8" max="8" width="9.125" bestFit="1" customWidth="1"/>
    <col min="9" max="9" width="10.75" bestFit="1" customWidth="1"/>
    <col min="10" max="10" width="9.125" bestFit="1" customWidth="1"/>
    <col min="11" max="11" width="11" customWidth="1"/>
    <col min="12" max="12" width="12.25" customWidth="1"/>
    <col min="13" max="13" width="11.375" customWidth="1"/>
    <col min="14" max="35" width="17.5" customWidth="1"/>
    <col min="36" max="36" width="11.625" customWidth="1"/>
  </cols>
  <sheetData>
    <row r="1" spans="1:36" ht="16.5" x14ac:dyDescent="0.15">
      <c r="A1" s="6"/>
      <c r="B1" s="3" t="s">
        <v>0</v>
      </c>
      <c r="C1" s="16" t="s">
        <v>19</v>
      </c>
      <c r="D1" s="16" t="s">
        <v>20</v>
      </c>
      <c r="E1" s="16" t="s">
        <v>21</v>
      </c>
      <c r="F1" s="16" t="s">
        <v>22</v>
      </c>
      <c r="G1" s="18" t="s">
        <v>23</v>
      </c>
      <c r="H1" s="18" t="s">
        <v>24</v>
      </c>
      <c r="I1" s="18" t="s">
        <v>25</v>
      </c>
      <c r="J1" s="18" t="s">
        <v>26</v>
      </c>
      <c r="K1" s="19" t="s">
        <v>27</v>
      </c>
      <c r="L1" s="20" t="s">
        <v>28</v>
      </c>
      <c r="M1" s="21" t="s">
        <v>29</v>
      </c>
      <c r="N1" s="21" t="s">
        <v>30</v>
      </c>
      <c r="O1" s="18" t="s">
        <v>31</v>
      </c>
      <c r="P1" s="15" t="s">
        <v>32</v>
      </c>
      <c r="Q1" s="16" t="s">
        <v>33</v>
      </c>
      <c r="R1" s="17" t="s">
        <v>34</v>
      </c>
      <c r="S1" s="17" t="s">
        <v>35</v>
      </c>
      <c r="T1" s="17" t="s">
        <v>36</v>
      </c>
      <c r="U1" s="16" t="s">
        <v>37</v>
      </c>
      <c r="V1" s="17" t="s">
        <v>38</v>
      </c>
      <c r="W1" s="16" t="s">
        <v>39</v>
      </c>
      <c r="X1" s="17" t="s">
        <v>40</v>
      </c>
      <c r="Y1" s="17" t="s">
        <v>41</v>
      </c>
      <c r="Z1" s="17" t="s">
        <v>42</v>
      </c>
      <c r="AA1" s="17" t="s">
        <v>43</v>
      </c>
      <c r="AB1" s="17" t="s">
        <v>44</v>
      </c>
      <c r="AC1" s="17" t="s">
        <v>45</v>
      </c>
      <c r="AD1" s="17" t="s">
        <v>46</v>
      </c>
      <c r="AE1" s="17" t="s">
        <v>47</v>
      </c>
      <c r="AF1" s="3" t="s">
        <v>48</v>
      </c>
    </row>
    <row r="2" spans="1:36" ht="16.5" x14ac:dyDescent="0.15">
      <c r="A2" s="6"/>
      <c r="B2" s="6" t="s">
        <v>49</v>
      </c>
      <c r="C2" s="6" t="s">
        <v>11</v>
      </c>
      <c r="D2" s="6" t="s">
        <v>12</v>
      </c>
      <c r="E2" s="6" t="s">
        <v>13</v>
      </c>
      <c r="F2" s="6" t="s">
        <v>14</v>
      </c>
      <c r="G2" s="5" t="s">
        <v>50</v>
      </c>
      <c r="H2" s="5" t="s">
        <v>51</v>
      </c>
      <c r="I2" s="5" t="s">
        <v>52</v>
      </c>
      <c r="J2" s="5" t="s">
        <v>53</v>
      </c>
      <c r="K2" s="5" t="s">
        <v>54</v>
      </c>
      <c r="L2" s="5" t="s">
        <v>55</v>
      </c>
      <c r="M2" s="5" t="s">
        <v>56</v>
      </c>
      <c r="N2" s="5" t="s">
        <v>57</v>
      </c>
      <c r="O2" s="5" t="s">
        <v>58</v>
      </c>
      <c r="P2" s="5" t="s">
        <v>59</v>
      </c>
      <c r="Q2" s="5" t="s">
        <v>60</v>
      </c>
      <c r="R2" s="5" t="s">
        <v>61</v>
      </c>
      <c r="S2" s="5" t="s">
        <v>62</v>
      </c>
      <c r="T2" s="5" t="s">
        <v>63</v>
      </c>
      <c r="U2" s="5" t="s">
        <v>64</v>
      </c>
      <c r="V2" s="5" t="s">
        <v>65</v>
      </c>
      <c r="W2" s="5" t="s">
        <v>66</v>
      </c>
      <c r="X2" s="5" t="s">
        <v>67</v>
      </c>
      <c r="Y2" s="5" t="s">
        <v>68</v>
      </c>
      <c r="Z2" s="5" t="s">
        <v>69</v>
      </c>
      <c r="AA2" s="5" t="s">
        <v>70</v>
      </c>
      <c r="AB2" s="5" t="s">
        <v>71</v>
      </c>
      <c r="AC2" s="5" t="s">
        <v>72</v>
      </c>
      <c r="AD2" s="5" t="s">
        <v>73</v>
      </c>
      <c r="AE2" s="5" t="s">
        <v>74</v>
      </c>
      <c r="AF2" s="5" t="s">
        <v>75</v>
      </c>
    </row>
    <row r="3" spans="1:36" ht="16.5" x14ac:dyDescent="0.15">
      <c r="A3" s="6"/>
      <c r="B3" s="6" t="s">
        <v>16</v>
      </c>
      <c r="C3" s="6" t="s">
        <v>16</v>
      </c>
      <c r="D3" s="6" t="s">
        <v>16</v>
      </c>
      <c r="E3" s="6" t="s">
        <v>16</v>
      </c>
      <c r="F3" s="6" t="s">
        <v>16</v>
      </c>
      <c r="G3" s="6" t="s">
        <v>16</v>
      </c>
      <c r="H3" s="6" t="s">
        <v>16</v>
      </c>
      <c r="I3" s="6" t="s">
        <v>16</v>
      </c>
      <c r="J3" s="6" t="s">
        <v>16</v>
      </c>
      <c r="K3" s="6" t="s">
        <v>16</v>
      </c>
      <c r="L3" s="6" t="s">
        <v>16</v>
      </c>
      <c r="M3" s="6" t="s">
        <v>16</v>
      </c>
      <c r="N3" s="6" t="s">
        <v>16</v>
      </c>
      <c r="O3" s="6" t="s">
        <v>16</v>
      </c>
      <c r="P3" s="6" t="s">
        <v>16</v>
      </c>
      <c r="Q3" s="6" t="s">
        <v>16</v>
      </c>
      <c r="R3" s="6" t="s">
        <v>16</v>
      </c>
      <c r="S3" s="6" t="s">
        <v>16</v>
      </c>
      <c r="T3" s="6" t="s">
        <v>16</v>
      </c>
      <c r="U3" s="6" t="s">
        <v>16</v>
      </c>
      <c r="V3" s="6" t="s">
        <v>16</v>
      </c>
      <c r="W3" s="6" t="s">
        <v>16</v>
      </c>
      <c r="X3" s="6" t="s">
        <v>16</v>
      </c>
      <c r="Y3" s="6" t="s">
        <v>16</v>
      </c>
      <c r="Z3" s="6" t="s">
        <v>16</v>
      </c>
      <c r="AA3" s="6" t="s">
        <v>16</v>
      </c>
      <c r="AB3" s="6" t="s">
        <v>16</v>
      </c>
      <c r="AC3" s="6" t="s">
        <v>16</v>
      </c>
      <c r="AD3" s="6" t="s">
        <v>16</v>
      </c>
      <c r="AE3" s="6" t="s">
        <v>16</v>
      </c>
      <c r="AF3" s="6" t="s">
        <v>16</v>
      </c>
    </row>
    <row r="4" spans="1:36" ht="16.5" x14ac:dyDescent="0.15">
      <c r="A4" s="6"/>
      <c r="B4" s="6">
        <v>1</v>
      </c>
      <c r="C4" s="6">
        <v>15</v>
      </c>
      <c r="D4" s="6">
        <v>5</v>
      </c>
      <c r="E4" s="6">
        <v>0</v>
      </c>
      <c r="F4" s="6">
        <v>20</v>
      </c>
      <c r="G4" s="5">
        <v>15</v>
      </c>
      <c r="H4" s="5">
        <v>10</v>
      </c>
      <c r="I4" s="5">
        <v>5</v>
      </c>
      <c r="J4" s="5">
        <v>10</v>
      </c>
      <c r="K4" s="5">
        <v>100</v>
      </c>
      <c r="L4" s="5">
        <v>0</v>
      </c>
      <c r="M4" s="5">
        <v>100</v>
      </c>
      <c r="N4" s="5">
        <v>500</v>
      </c>
      <c r="O4" s="5">
        <v>150</v>
      </c>
      <c r="P4" s="5">
        <v>600</v>
      </c>
      <c r="Q4" s="5">
        <v>150</v>
      </c>
      <c r="R4" s="5">
        <v>300</v>
      </c>
      <c r="S4" s="5">
        <v>100</v>
      </c>
      <c r="T4" s="5">
        <v>30</v>
      </c>
      <c r="U4" s="5">
        <v>0</v>
      </c>
      <c r="V4" s="5">
        <v>30</v>
      </c>
      <c r="W4" s="5">
        <v>0</v>
      </c>
      <c r="X4" s="5">
        <v>500</v>
      </c>
      <c r="Y4" s="5">
        <v>500</v>
      </c>
      <c r="Z4" s="5">
        <v>500</v>
      </c>
      <c r="AA4" s="5">
        <v>500</v>
      </c>
      <c r="AB4" s="5">
        <v>500</v>
      </c>
      <c r="AC4" s="5">
        <v>500</v>
      </c>
      <c r="AD4" s="5">
        <v>500</v>
      </c>
      <c r="AE4" s="5">
        <v>500</v>
      </c>
      <c r="AF4" s="5">
        <v>300</v>
      </c>
    </row>
    <row r="5" spans="1:36" ht="16.5" x14ac:dyDescent="0.15">
      <c r="A5" s="6"/>
      <c r="B5" s="6"/>
      <c r="C5" s="6"/>
      <c r="D5" s="6"/>
      <c r="E5" s="6"/>
      <c r="F5" s="6"/>
      <c r="G5" s="6">
        <v>100</v>
      </c>
      <c r="H5" s="6">
        <v>100</v>
      </c>
      <c r="I5" s="6">
        <v>50</v>
      </c>
      <c r="J5" s="6">
        <v>50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</row>
    <row r="6" spans="1:36" ht="16.5" x14ac:dyDescent="0.15">
      <c r="A6" s="6"/>
      <c r="B6" s="6"/>
      <c r="C6" s="6"/>
      <c r="D6" s="6"/>
      <c r="E6" s="6"/>
      <c r="F6" s="6"/>
      <c r="G6" s="18" t="s">
        <v>23</v>
      </c>
      <c r="H6" s="18" t="s">
        <v>24</v>
      </c>
      <c r="I6" s="18" t="s">
        <v>25</v>
      </c>
      <c r="J6" s="18" t="s">
        <v>26</v>
      </c>
      <c r="K6" s="24"/>
      <c r="L6" s="24"/>
      <c r="M6" s="24"/>
      <c r="N6" s="25"/>
      <c r="O6" s="25"/>
      <c r="P6" s="6"/>
      <c r="Q6" s="6"/>
      <c r="R6" s="18" t="s">
        <v>23</v>
      </c>
      <c r="S6" s="18" t="s">
        <v>24</v>
      </c>
      <c r="T6" s="18" t="s">
        <v>25</v>
      </c>
      <c r="U6" s="18" t="s">
        <v>26</v>
      </c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6" ht="16.5" x14ac:dyDescent="0.15">
      <c r="A7" s="16" t="s">
        <v>96</v>
      </c>
      <c r="B7" s="16" t="s">
        <v>97</v>
      </c>
      <c r="C7" s="16" t="s">
        <v>99</v>
      </c>
      <c r="D7" s="16" t="s">
        <v>100</v>
      </c>
      <c r="E7" s="16" t="s">
        <v>101</v>
      </c>
      <c r="F7" s="16" t="s">
        <v>102</v>
      </c>
      <c r="G7" s="5" t="s">
        <v>50</v>
      </c>
      <c r="H7" s="5" t="s">
        <v>51</v>
      </c>
      <c r="I7" s="5" t="s">
        <v>52</v>
      </c>
      <c r="J7" s="5" t="s">
        <v>53</v>
      </c>
      <c r="K7" s="5" t="s">
        <v>106</v>
      </c>
      <c r="L7" s="5" t="s">
        <v>107</v>
      </c>
      <c r="M7" s="5" t="s">
        <v>108</v>
      </c>
      <c r="N7" s="5" t="s">
        <v>109</v>
      </c>
      <c r="O7" s="5" t="s">
        <v>110</v>
      </c>
      <c r="P7" s="6" t="s">
        <v>105</v>
      </c>
      <c r="Q7" s="6" t="s">
        <v>104</v>
      </c>
      <c r="R7" s="5" t="s">
        <v>50</v>
      </c>
      <c r="S7" s="5" t="s">
        <v>51</v>
      </c>
      <c r="T7" s="5" t="s">
        <v>52</v>
      </c>
      <c r="U7" s="5" t="s">
        <v>53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6" ht="16.5" x14ac:dyDescent="0.15">
      <c r="A8" s="6" t="s">
        <v>16</v>
      </c>
      <c r="B8" s="6" t="s">
        <v>16</v>
      </c>
      <c r="C8" s="6" t="s">
        <v>16</v>
      </c>
      <c r="D8" s="6" t="s">
        <v>16</v>
      </c>
      <c r="E8" s="6" t="s">
        <v>16</v>
      </c>
      <c r="F8" s="5" t="s">
        <v>103</v>
      </c>
      <c r="G8" s="6" t="s">
        <v>16</v>
      </c>
      <c r="H8" s="6" t="s">
        <v>16</v>
      </c>
      <c r="I8" s="6" t="s">
        <v>16</v>
      </c>
      <c r="J8" s="6" t="s">
        <v>16</v>
      </c>
      <c r="K8" s="6" t="s">
        <v>16</v>
      </c>
      <c r="L8" s="6" t="s">
        <v>16</v>
      </c>
      <c r="M8" s="6" t="s">
        <v>16</v>
      </c>
      <c r="N8" s="6" t="s">
        <v>16</v>
      </c>
      <c r="O8" s="6" t="s">
        <v>16</v>
      </c>
      <c r="P8" s="6" t="s">
        <v>16</v>
      </c>
      <c r="Q8" s="6" t="s">
        <v>16</v>
      </c>
      <c r="R8" s="6" t="s">
        <v>16</v>
      </c>
      <c r="S8" s="6" t="s">
        <v>16</v>
      </c>
      <c r="T8" s="6" t="s">
        <v>16</v>
      </c>
      <c r="U8" s="6" t="s">
        <v>16</v>
      </c>
      <c r="V8" s="6" t="s">
        <v>235</v>
      </c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6" ht="16.5" x14ac:dyDescent="0.15">
      <c r="A9" s="6">
        <v>1</v>
      </c>
      <c r="B9" s="6">
        <f>INT(G9*(1-H9/(A9*5+H9)))</f>
        <v>9</v>
      </c>
      <c r="C9" s="6">
        <f t="shared" ref="C9:C73" si="0">B9*2</f>
        <v>18</v>
      </c>
      <c r="D9" s="6">
        <f t="shared" ref="D9" si="1">B9*E9</f>
        <v>90</v>
      </c>
      <c r="E9" s="6">
        <v>10</v>
      </c>
      <c r="F9" s="6">
        <v>0</v>
      </c>
      <c r="G9" s="5">
        <v>30</v>
      </c>
      <c r="H9" s="6">
        <f>INT($A9^1.1+$A9*10)</f>
        <v>11</v>
      </c>
      <c r="I9" s="6">
        <v>25</v>
      </c>
      <c r="J9" s="6">
        <f>INT($A9^1.1+$A9*10)</f>
        <v>11</v>
      </c>
      <c r="K9" s="23">
        <v>0</v>
      </c>
      <c r="L9" s="23">
        <v>0</v>
      </c>
      <c r="M9" s="23">
        <v>0</v>
      </c>
      <c r="N9" s="22">
        <v>0</v>
      </c>
      <c r="O9" s="22">
        <v>0</v>
      </c>
      <c r="P9" s="6">
        <f>INT(G9*(1-S9/(A9*5+S9)))</f>
        <v>18</v>
      </c>
      <c r="Q9" s="6">
        <f>P9*3</f>
        <v>54</v>
      </c>
      <c r="R9" s="6">
        <f>INT(Q9/10)</f>
        <v>5</v>
      </c>
      <c r="S9" s="6">
        <f>INT(H9/3)</f>
        <v>3</v>
      </c>
      <c r="T9" s="6">
        <f t="shared" ref="T9:T72" si="2">INT(I9*0.2)</f>
        <v>5</v>
      </c>
      <c r="U9" s="6">
        <f>INT(J9/3)</f>
        <v>3</v>
      </c>
      <c r="V9" s="6">
        <f>INT(Q9/P9)</f>
        <v>3</v>
      </c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</row>
    <row r="10" spans="1:36" ht="16.5" x14ac:dyDescent="0.15">
      <c r="A10" s="6">
        <v>2</v>
      </c>
      <c r="B10" s="6">
        <f>INT(G10*(1-H10/(A10*5+H10)))</f>
        <v>13</v>
      </c>
      <c r="C10" s="6">
        <f t="shared" si="0"/>
        <v>26</v>
      </c>
      <c r="D10" s="6">
        <f t="shared" ref="D10:D73" si="3">B10*E10</f>
        <v>130</v>
      </c>
      <c r="E10" s="6">
        <v>10</v>
      </c>
      <c r="F10" s="6">
        <f>B10/B9</f>
        <v>1.4444444444444444</v>
      </c>
      <c r="G10" s="6">
        <f>INT($A10^1.3+$A10*5)+G9</f>
        <v>42</v>
      </c>
      <c r="H10" s="6">
        <f>INT($A10^1.1+$A10*10)</f>
        <v>22</v>
      </c>
      <c r="I10" s="6">
        <f>INT($A10^1.3+$A10*5)+I9</f>
        <v>37</v>
      </c>
      <c r="J10" s="6">
        <f>INT($A10^1.1+$A10*10)</f>
        <v>22</v>
      </c>
      <c r="K10" s="23">
        <f>G10-G9</f>
        <v>12</v>
      </c>
      <c r="L10" s="23">
        <f t="shared" ref="L10:N10" si="4">H10-H9</f>
        <v>11</v>
      </c>
      <c r="M10" s="23">
        <f t="shared" si="4"/>
        <v>12</v>
      </c>
      <c r="N10" s="23">
        <f t="shared" si="4"/>
        <v>11</v>
      </c>
      <c r="O10" s="23">
        <f>D10-D9</f>
        <v>40</v>
      </c>
      <c r="P10" s="6">
        <f t="shared" ref="P10:P72" si="5">INT(G10*(1-S10/(A10*5+S10)))</f>
        <v>24</v>
      </c>
      <c r="Q10" s="6">
        <f>INT(Q9*1.1)</f>
        <v>59</v>
      </c>
      <c r="R10" s="6">
        <f t="shared" ref="R10:R73" si="6">INT(Q10/10)</f>
        <v>5</v>
      </c>
      <c r="S10" s="6">
        <f t="shared" ref="S10:S73" si="7">INT(H10/3)</f>
        <v>7</v>
      </c>
      <c r="T10" s="6">
        <f t="shared" si="2"/>
        <v>7</v>
      </c>
      <c r="U10" s="6">
        <f t="shared" ref="U10:U73" si="8">INT(J10/3)</f>
        <v>7</v>
      </c>
      <c r="V10" s="6">
        <f t="shared" ref="V10:V73" si="9">INT(Q10/P10)</f>
        <v>2</v>
      </c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</row>
    <row r="11" spans="1:36" ht="16.5" x14ac:dyDescent="0.15">
      <c r="A11" s="6">
        <v>3</v>
      </c>
      <c r="B11" s="6">
        <f t="shared" ref="B11:B74" si="10">INT(G11*(1-H11/(A11*5+H11)))</f>
        <v>19</v>
      </c>
      <c r="C11" s="6">
        <f t="shared" si="0"/>
        <v>38</v>
      </c>
      <c r="D11" s="6">
        <f t="shared" si="3"/>
        <v>190</v>
      </c>
      <c r="E11" s="6">
        <v>10</v>
      </c>
      <c r="F11" s="6">
        <f t="shared" ref="F11:F74" si="11">B11/B10</f>
        <v>1.4615384615384615</v>
      </c>
      <c r="G11" s="6">
        <f t="shared" ref="G11:G74" si="12">INT($A11^1.3+$A11*5)+G10</f>
        <v>61</v>
      </c>
      <c r="H11" s="6">
        <f t="shared" ref="H11:H74" si="13">INT($A11^1.1+$A11*10)</f>
        <v>33</v>
      </c>
      <c r="I11" s="6">
        <f t="shared" ref="I11:I74" si="14">INT($A11^1.3+$A11*5)+I10</f>
        <v>56</v>
      </c>
      <c r="J11" s="6">
        <f t="shared" ref="J11:J74" si="15">INT($A11^1.1+$A11*10)</f>
        <v>33</v>
      </c>
      <c r="K11" s="23">
        <f t="shared" ref="K11:K74" si="16">G11-G10</f>
        <v>19</v>
      </c>
      <c r="L11" s="23">
        <f t="shared" ref="L11:L74" si="17">H11-H10</f>
        <v>11</v>
      </c>
      <c r="M11" s="23">
        <f t="shared" ref="M11:M74" si="18">I11-I10</f>
        <v>19</v>
      </c>
      <c r="N11" s="23">
        <f t="shared" ref="N11:N74" si="19">J11-J10</f>
        <v>11</v>
      </c>
      <c r="O11" s="23">
        <f t="shared" ref="O11:O74" si="20">D11-D10</f>
        <v>60</v>
      </c>
      <c r="P11" s="6">
        <f t="shared" si="5"/>
        <v>35</v>
      </c>
      <c r="Q11" s="6">
        <f t="shared" ref="Q11:Q74" si="21">INT(Q10*1.1)</f>
        <v>64</v>
      </c>
      <c r="R11" s="6">
        <f t="shared" si="6"/>
        <v>6</v>
      </c>
      <c r="S11" s="6">
        <f t="shared" si="7"/>
        <v>11</v>
      </c>
      <c r="T11" s="6">
        <f t="shared" si="2"/>
        <v>11</v>
      </c>
      <c r="U11" s="6">
        <f t="shared" si="8"/>
        <v>11</v>
      </c>
      <c r="V11" s="6">
        <f t="shared" si="9"/>
        <v>1</v>
      </c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</row>
    <row r="12" spans="1:36" ht="16.5" x14ac:dyDescent="0.15">
      <c r="A12" s="6">
        <v>4</v>
      </c>
      <c r="B12" s="6">
        <f t="shared" si="10"/>
        <v>27</v>
      </c>
      <c r="C12" s="6">
        <f t="shared" si="0"/>
        <v>54</v>
      </c>
      <c r="D12" s="6">
        <f t="shared" si="3"/>
        <v>270</v>
      </c>
      <c r="E12" s="6">
        <v>10</v>
      </c>
      <c r="F12" s="6">
        <f t="shared" si="11"/>
        <v>1.4210526315789473</v>
      </c>
      <c r="G12" s="6">
        <f t="shared" si="12"/>
        <v>87</v>
      </c>
      <c r="H12" s="6">
        <f t="shared" si="13"/>
        <v>44</v>
      </c>
      <c r="I12" s="6">
        <f t="shared" si="14"/>
        <v>82</v>
      </c>
      <c r="J12" s="6">
        <f t="shared" si="15"/>
        <v>44</v>
      </c>
      <c r="K12" s="23">
        <f t="shared" si="16"/>
        <v>26</v>
      </c>
      <c r="L12" s="23">
        <f t="shared" si="17"/>
        <v>11</v>
      </c>
      <c r="M12" s="23">
        <f t="shared" si="18"/>
        <v>26</v>
      </c>
      <c r="N12" s="23">
        <f t="shared" si="19"/>
        <v>11</v>
      </c>
      <c r="O12" s="23">
        <f t="shared" si="20"/>
        <v>80</v>
      </c>
      <c r="P12" s="6">
        <f t="shared" si="5"/>
        <v>51</v>
      </c>
      <c r="Q12" s="6">
        <f t="shared" si="21"/>
        <v>70</v>
      </c>
      <c r="R12" s="6">
        <f t="shared" si="6"/>
        <v>7</v>
      </c>
      <c r="S12" s="6">
        <f t="shared" si="7"/>
        <v>14</v>
      </c>
      <c r="T12" s="6">
        <f t="shared" si="2"/>
        <v>16</v>
      </c>
      <c r="U12" s="6">
        <f t="shared" si="8"/>
        <v>14</v>
      </c>
      <c r="V12" s="6">
        <f t="shared" si="9"/>
        <v>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</row>
    <row r="13" spans="1:36" ht="16.5" x14ac:dyDescent="0.15">
      <c r="A13" s="6">
        <v>5</v>
      </c>
      <c r="B13" s="6">
        <f t="shared" si="10"/>
        <v>37</v>
      </c>
      <c r="C13" s="6">
        <f t="shared" si="0"/>
        <v>74</v>
      </c>
      <c r="D13" s="6">
        <f t="shared" si="3"/>
        <v>370</v>
      </c>
      <c r="E13" s="6">
        <v>10</v>
      </c>
      <c r="F13" s="6">
        <f t="shared" si="11"/>
        <v>1.3703703703703705</v>
      </c>
      <c r="G13" s="6">
        <f t="shared" si="12"/>
        <v>120</v>
      </c>
      <c r="H13" s="6">
        <f t="shared" si="13"/>
        <v>55</v>
      </c>
      <c r="I13" s="6">
        <f t="shared" si="14"/>
        <v>115</v>
      </c>
      <c r="J13" s="6">
        <f t="shared" si="15"/>
        <v>55</v>
      </c>
      <c r="K13" s="23">
        <f t="shared" si="16"/>
        <v>33</v>
      </c>
      <c r="L13" s="23">
        <f t="shared" si="17"/>
        <v>11</v>
      </c>
      <c r="M13" s="23">
        <f t="shared" si="18"/>
        <v>33</v>
      </c>
      <c r="N13" s="23">
        <f t="shared" si="19"/>
        <v>11</v>
      </c>
      <c r="O13" s="23">
        <f t="shared" si="20"/>
        <v>100</v>
      </c>
      <c r="P13" s="6">
        <f t="shared" si="5"/>
        <v>69</v>
      </c>
      <c r="Q13" s="6">
        <f t="shared" si="21"/>
        <v>77</v>
      </c>
      <c r="R13" s="6">
        <f t="shared" si="6"/>
        <v>7</v>
      </c>
      <c r="S13" s="6">
        <f t="shared" si="7"/>
        <v>18</v>
      </c>
      <c r="T13" s="6">
        <f t="shared" si="2"/>
        <v>23</v>
      </c>
      <c r="U13" s="6">
        <f t="shared" si="8"/>
        <v>18</v>
      </c>
      <c r="V13" s="6">
        <f t="shared" si="9"/>
        <v>1</v>
      </c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</row>
    <row r="14" spans="1:36" ht="16.5" x14ac:dyDescent="0.15">
      <c r="A14" s="6">
        <v>6</v>
      </c>
      <c r="B14" s="6">
        <f t="shared" si="10"/>
        <v>49</v>
      </c>
      <c r="C14" s="6">
        <f t="shared" si="0"/>
        <v>98</v>
      </c>
      <c r="D14" s="6">
        <f t="shared" si="3"/>
        <v>490</v>
      </c>
      <c r="E14" s="6">
        <v>10</v>
      </c>
      <c r="F14" s="6">
        <f t="shared" si="11"/>
        <v>1.3243243243243243</v>
      </c>
      <c r="G14" s="6">
        <f t="shared" si="12"/>
        <v>160</v>
      </c>
      <c r="H14" s="6">
        <f t="shared" si="13"/>
        <v>67</v>
      </c>
      <c r="I14" s="6">
        <f t="shared" si="14"/>
        <v>155</v>
      </c>
      <c r="J14" s="6">
        <f t="shared" si="15"/>
        <v>67</v>
      </c>
      <c r="K14" s="23">
        <f t="shared" si="16"/>
        <v>40</v>
      </c>
      <c r="L14" s="23">
        <f t="shared" si="17"/>
        <v>12</v>
      </c>
      <c r="M14" s="23">
        <f t="shared" si="18"/>
        <v>40</v>
      </c>
      <c r="N14" s="23">
        <f t="shared" si="19"/>
        <v>12</v>
      </c>
      <c r="O14" s="23">
        <f t="shared" si="20"/>
        <v>120</v>
      </c>
      <c r="P14" s="6">
        <f t="shared" si="5"/>
        <v>92</v>
      </c>
      <c r="Q14" s="6">
        <f t="shared" si="21"/>
        <v>84</v>
      </c>
      <c r="R14" s="6">
        <f t="shared" si="6"/>
        <v>8</v>
      </c>
      <c r="S14" s="6">
        <f t="shared" si="7"/>
        <v>22</v>
      </c>
      <c r="T14" s="6">
        <f t="shared" si="2"/>
        <v>31</v>
      </c>
      <c r="U14" s="6">
        <f t="shared" si="8"/>
        <v>22</v>
      </c>
      <c r="V14" s="6">
        <f t="shared" si="9"/>
        <v>0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36" ht="16.5" x14ac:dyDescent="0.15">
      <c r="A15" s="6">
        <v>7</v>
      </c>
      <c r="B15" s="6">
        <f t="shared" si="10"/>
        <v>64</v>
      </c>
      <c r="C15" s="6">
        <f t="shared" si="0"/>
        <v>128</v>
      </c>
      <c r="D15" s="6">
        <f t="shared" si="3"/>
        <v>640</v>
      </c>
      <c r="E15" s="6">
        <v>10</v>
      </c>
      <c r="F15" s="6">
        <f t="shared" si="11"/>
        <v>1.3061224489795917</v>
      </c>
      <c r="G15" s="6">
        <f t="shared" si="12"/>
        <v>207</v>
      </c>
      <c r="H15" s="6">
        <f t="shared" si="13"/>
        <v>78</v>
      </c>
      <c r="I15" s="6">
        <f t="shared" si="14"/>
        <v>202</v>
      </c>
      <c r="J15" s="6">
        <f t="shared" si="15"/>
        <v>78</v>
      </c>
      <c r="K15" s="23">
        <f t="shared" si="16"/>
        <v>47</v>
      </c>
      <c r="L15" s="23">
        <f t="shared" si="17"/>
        <v>11</v>
      </c>
      <c r="M15" s="23">
        <f t="shared" si="18"/>
        <v>47</v>
      </c>
      <c r="N15" s="23">
        <f t="shared" si="19"/>
        <v>11</v>
      </c>
      <c r="O15" s="23">
        <f t="shared" si="20"/>
        <v>150</v>
      </c>
      <c r="P15" s="6">
        <f t="shared" si="5"/>
        <v>118</v>
      </c>
      <c r="Q15" s="6">
        <f t="shared" si="21"/>
        <v>92</v>
      </c>
      <c r="R15" s="6">
        <f t="shared" si="6"/>
        <v>9</v>
      </c>
      <c r="S15" s="6">
        <f t="shared" si="7"/>
        <v>26</v>
      </c>
      <c r="T15" s="6">
        <f t="shared" si="2"/>
        <v>40</v>
      </c>
      <c r="U15" s="6">
        <f t="shared" si="8"/>
        <v>26</v>
      </c>
      <c r="V15" s="6">
        <f t="shared" si="9"/>
        <v>0</v>
      </c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36" ht="16.5" x14ac:dyDescent="0.15">
      <c r="A16" s="6">
        <v>8</v>
      </c>
      <c r="B16" s="6">
        <f t="shared" si="10"/>
        <v>80</v>
      </c>
      <c r="C16" s="6">
        <f t="shared" si="0"/>
        <v>160</v>
      </c>
      <c r="D16" s="6">
        <f t="shared" si="3"/>
        <v>800</v>
      </c>
      <c r="E16" s="6">
        <v>10</v>
      </c>
      <c r="F16" s="6">
        <f t="shared" si="11"/>
        <v>1.25</v>
      </c>
      <c r="G16" s="6">
        <f t="shared" si="12"/>
        <v>261</v>
      </c>
      <c r="H16" s="6">
        <f t="shared" si="13"/>
        <v>89</v>
      </c>
      <c r="I16" s="6">
        <f t="shared" si="14"/>
        <v>256</v>
      </c>
      <c r="J16" s="6">
        <f t="shared" si="15"/>
        <v>89</v>
      </c>
      <c r="K16" s="23">
        <f t="shared" si="16"/>
        <v>54</v>
      </c>
      <c r="L16" s="23">
        <f t="shared" si="17"/>
        <v>11</v>
      </c>
      <c r="M16" s="23">
        <f t="shared" si="18"/>
        <v>54</v>
      </c>
      <c r="N16" s="23">
        <f t="shared" si="19"/>
        <v>11</v>
      </c>
      <c r="O16" s="23">
        <f t="shared" si="20"/>
        <v>160</v>
      </c>
      <c r="P16" s="6">
        <f t="shared" si="5"/>
        <v>151</v>
      </c>
      <c r="Q16" s="6">
        <f t="shared" si="21"/>
        <v>101</v>
      </c>
      <c r="R16" s="6">
        <f t="shared" si="6"/>
        <v>10</v>
      </c>
      <c r="S16" s="6">
        <f t="shared" si="7"/>
        <v>29</v>
      </c>
      <c r="T16" s="6">
        <f t="shared" si="2"/>
        <v>51</v>
      </c>
      <c r="U16" s="6">
        <f t="shared" si="8"/>
        <v>29</v>
      </c>
      <c r="V16" s="6">
        <f t="shared" si="9"/>
        <v>0</v>
      </c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6.5" x14ac:dyDescent="0.15">
      <c r="A17" s="6">
        <v>9</v>
      </c>
      <c r="B17" s="6">
        <f t="shared" si="10"/>
        <v>99</v>
      </c>
      <c r="C17" s="6">
        <f t="shared" si="0"/>
        <v>198</v>
      </c>
      <c r="D17" s="6">
        <f t="shared" si="3"/>
        <v>990</v>
      </c>
      <c r="E17" s="6">
        <v>10</v>
      </c>
      <c r="F17" s="6">
        <f t="shared" si="11"/>
        <v>1.2375</v>
      </c>
      <c r="G17" s="6">
        <f t="shared" si="12"/>
        <v>323</v>
      </c>
      <c r="H17" s="6">
        <f t="shared" si="13"/>
        <v>101</v>
      </c>
      <c r="I17" s="6">
        <f t="shared" si="14"/>
        <v>318</v>
      </c>
      <c r="J17" s="6">
        <f t="shared" si="15"/>
        <v>101</v>
      </c>
      <c r="K17" s="23">
        <f t="shared" si="16"/>
        <v>62</v>
      </c>
      <c r="L17" s="23">
        <f t="shared" si="17"/>
        <v>12</v>
      </c>
      <c r="M17" s="23">
        <f t="shared" si="18"/>
        <v>62</v>
      </c>
      <c r="N17" s="23">
        <f t="shared" si="19"/>
        <v>12</v>
      </c>
      <c r="O17" s="23">
        <f t="shared" si="20"/>
        <v>190</v>
      </c>
      <c r="P17" s="6">
        <f t="shared" si="5"/>
        <v>186</v>
      </c>
      <c r="Q17" s="6">
        <f t="shared" si="21"/>
        <v>111</v>
      </c>
      <c r="R17" s="6">
        <f t="shared" si="6"/>
        <v>11</v>
      </c>
      <c r="S17" s="6">
        <f t="shared" si="7"/>
        <v>33</v>
      </c>
      <c r="T17" s="6">
        <f t="shared" si="2"/>
        <v>63</v>
      </c>
      <c r="U17" s="6">
        <f t="shared" si="8"/>
        <v>33</v>
      </c>
      <c r="V17" s="6">
        <f t="shared" si="9"/>
        <v>0</v>
      </c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6.5" x14ac:dyDescent="0.15">
      <c r="A18" s="6">
        <v>10</v>
      </c>
      <c r="B18" s="6">
        <f t="shared" si="10"/>
        <v>120</v>
      </c>
      <c r="C18" s="6">
        <f t="shared" si="0"/>
        <v>240</v>
      </c>
      <c r="D18" s="6">
        <f t="shared" si="3"/>
        <v>1200</v>
      </c>
      <c r="E18" s="6">
        <v>10</v>
      </c>
      <c r="F18" s="6">
        <f t="shared" si="11"/>
        <v>1.2121212121212122</v>
      </c>
      <c r="G18" s="6">
        <f t="shared" si="12"/>
        <v>392</v>
      </c>
      <c r="H18" s="6">
        <f t="shared" si="13"/>
        <v>112</v>
      </c>
      <c r="I18" s="6">
        <f t="shared" si="14"/>
        <v>387</v>
      </c>
      <c r="J18" s="6">
        <f t="shared" si="15"/>
        <v>112</v>
      </c>
      <c r="K18" s="23">
        <f t="shared" si="16"/>
        <v>69</v>
      </c>
      <c r="L18" s="23">
        <f t="shared" si="17"/>
        <v>11</v>
      </c>
      <c r="M18" s="23">
        <f t="shared" si="18"/>
        <v>69</v>
      </c>
      <c r="N18" s="23">
        <f t="shared" si="19"/>
        <v>11</v>
      </c>
      <c r="O18" s="23">
        <f t="shared" si="20"/>
        <v>210</v>
      </c>
      <c r="P18" s="6">
        <f t="shared" si="5"/>
        <v>225</v>
      </c>
      <c r="Q18" s="6">
        <f t="shared" si="21"/>
        <v>122</v>
      </c>
      <c r="R18" s="6">
        <f t="shared" si="6"/>
        <v>12</v>
      </c>
      <c r="S18" s="6">
        <f t="shared" si="7"/>
        <v>37</v>
      </c>
      <c r="T18" s="6">
        <f t="shared" si="2"/>
        <v>77</v>
      </c>
      <c r="U18" s="6">
        <f t="shared" si="8"/>
        <v>37</v>
      </c>
      <c r="V18" s="6">
        <f t="shared" si="9"/>
        <v>0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6.5" x14ac:dyDescent="0.15">
      <c r="A19" s="6">
        <v>11</v>
      </c>
      <c r="B19" s="6">
        <f t="shared" si="10"/>
        <v>144</v>
      </c>
      <c r="C19" s="6">
        <f t="shared" si="0"/>
        <v>288</v>
      </c>
      <c r="D19" s="6">
        <f t="shared" si="3"/>
        <v>1440</v>
      </c>
      <c r="E19" s="6">
        <v>10</v>
      </c>
      <c r="F19" s="6">
        <f t="shared" si="11"/>
        <v>1.2</v>
      </c>
      <c r="G19" s="6">
        <f t="shared" si="12"/>
        <v>469</v>
      </c>
      <c r="H19" s="6">
        <f t="shared" si="13"/>
        <v>123</v>
      </c>
      <c r="I19" s="6">
        <f t="shared" si="14"/>
        <v>464</v>
      </c>
      <c r="J19" s="6">
        <f t="shared" si="15"/>
        <v>123</v>
      </c>
      <c r="K19" s="23">
        <f t="shared" si="16"/>
        <v>77</v>
      </c>
      <c r="L19" s="23">
        <f t="shared" si="17"/>
        <v>11</v>
      </c>
      <c r="M19" s="23">
        <f t="shared" si="18"/>
        <v>77</v>
      </c>
      <c r="N19" s="23">
        <f t="shared" si="19"/>
        <v>11</v>
      </c>
      <c r="O19" s="23">
        <f t="shared" si="20"/>
        <v>240</v>
      </c>
      <c r="P19" s="6">
        <f t="shared" si="5"/>
        <v>268</v>
      </c>
      <c r="Q19" s="6">
        <f t="shared" si="21"/>
        <v>134</v>
      </c>
      <c r="R19" s="6">
        <f t="shared" si="6"/>
        <v>13</v>
      </c>
      <c r="S19" s="6">
        <f t="shared" si="7"/>
        <v>41</v>
      </c>
      <c r="T19" s="6">
        <f t="shared" si="2"/>
        <v>92</v>
      </c>
      <c r="U19" s="6">
        <f t="shared" si="8"/>
        <v>41</v>
      </c>
      <c r="V19" s="6">
        <f t="shared" si="9"/>
        <v>0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6.5" x14ac:dyDescent="0.15">
      <c r="A20" s="6">
        <v>12</v>
      </c>
      <c r="B20" s="6">
        <f t="shared" si="10"/>
        <v>170</v>
      </c>
      <c r="C20" s="6">
        <f t="shared" si="0"/>
        <v>340</v>
      </c>
      <c r="D20" s="6">
        <f t="shared" si="3"/>
        <v>1700</v>
      </c>
      <c r="E20" s="6">
        <v>10</v>
      </c>
      <c r="F20" s="6">
        <f t="shared" si="11"/>
        <v>1.1805555555555556</v>
      </c>
      <c r="G20" s="6">
        <f t="shared" si="12"/>
        <v>554</v>
      </c>
      <c r="H20" s="6">
        <f t="shared" si="13"/>
        <v>135</v>
      </c>
      <c r="I20" s="6">
        <f t="shared" si="14"/>
        <v>549</v>
      </c>
      <c r="J20" s="6">
        <f t="shared" si="15"/>
        <v>135</v>
      </c>
      <c r="K20" s="23">
        <f t="shared" si="16"/>
        <v>85</v>
      </c>
      <c r="L20" s="23">
        <f t="shared" si="17"/>
        <v>12</v>
      </c>
      <c r="M20" s="23">
        <f t="shared" si="18"/>
        <v>85</v>
      </c>
      <c r="N20" s="23">
        <f t="shared" si="19"/>
        <v>12</v>
      </c>
      <c r="O20" s="23">
        <f t="shared" si="20"/>
        <v>260</v>
      </c>
      <c r="P20" s="6">
        <f t="shared" si="5"/>
        <v>316</v>
      </c>
      <c r="Q20" s="6">
        <f t="shared" si="21"/>
        <v>147</v>
      </c>
      <c r="R20" s="6">
        <f t="shared" si="6"/>
        <v>14</v>
      </c>
      <c r="S20" s="6">
        <f t="shared" si="7"/>
        <v>45</v>
      </c>
      <c r="T20" s="6">
        <f t="shared" si="2"/>
        <v>109</v>
      </c>
      <c r="U20" s="6">
        <f t="shared" si="8"/>
        <v>45</v>
      </c>
      <c r="V20" s="6">
        <f t="shared" si="9"/>
        <v>0</v>
      </c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6.5" x14ac:dyDescent="0.15">
      <c r="A21" s="6">
        <v>13</v>
      </c>
      <c r="B21" s="6">
        <f t="shared" si="10"/>
        <v>199</v>
      </c>
      <c r="C21" s="6">
        <f t="shared" si="0"/>
        <v>398</v>
      </c>
      <c r="D21" s="6">
        <f t="shared" si="3"/>
        <v>1990</v>
      </c>
      <c r="E21" s="6">
        <v>10</v>
      </c>
      <c r="F21" s="6">
        <f t="shared" si="11"/>
        <v>1.1705882352941177</v>
      </c>
      <c r="G21" s="6">
        <f t="shared" si="12"/>
        <v>647</v>
      </c>
      <c r="H21" s="6">
        <f t="shared" si="13"/>
        <v>146</v>
      </c>
      <c r="I21" s="6">
        <f t="shared" si="14"/>
        <v>642</v>
      </c>
      <c r="J21" s="6">
        <f t="shared" si="15"/>
        <v>146</v>
      </c>
      <c r="K21" s="23">
        <f t="shared" si="16"/>
        <v>93</v>
      </c>
      <c r="L21" s="23">
        <f t="shared" si="17"/>
        <v>11</v>
      </c>
      <c r="M21" s="23">
        <f t="shared" si="18"/>
        <v>93</v>
      </c>
      <c r="N21" s="23">
        <f t="shared" si="19"/>
        <v>11</v>
      </c>
      <c r="O21" s="23">
        <f t="shared" si="20"/>
        <v>290</v>
      </c>
      <c r="P21" s="6">
        <f t="shared" si="5"/>
        <v>372</v>
      </c>
      <c r="Q21" s="6">
        <f t="shared" si="21"/>
        <v>161</v>
      </c>
      <c r="R21" s="6">
        <f t="shared" si="6"/>
        <v>16</v>
      </c>
      <c r="S21" s="6">
        <f t="shared" si="7"/>
        <v>48</v>
      </c>
      <c r="T21" s="6">
        <f t="shared" si="2"/>
        <v>128</v>
      </c>
      <c r="U21" s="6">
        <f t="shared" si="8"/>
        <v>48</v>
      </c>
      <c r="V21" s="6">
        <f t="shared" si="9"/>
        <v>0</v>
      </c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6.5" x14ac:dyDescent="0.15">
      <c r="A22" s="6">
        <v>14</v>
      </c>
      <c r="B22" s="6">
        <f t="shared" si="10"/>
        <v>229</v>
      </c>
      <c r="C22" s="6">
        <f t="shared" si="0"/>
        <v>458</v>
      </c>
      <c r="D22" s="6">
        <f t="shared" si="3"/>
        <v>2290</v>
      </c>
      <c r="E22" s="6">
        <v>10</v>
      </c>
      <c r="F22" s="6">
        <f t="shared" si="11"/>
        <v>1.1507537688442211</v>
      </c>
      <c r="G22" s="6">
        <f t="shared" si="12"/>
        <v>747</v>
      </c>
      <c r="H22" s="6">
        <f t="shared" si="13"/>
        <v>158</v>
      </c>
      <c r="I22" s="6">
        <f t="shared" si="14"/>
        <v>742</v>
      </c>
      <c r="J22" s="6">
        <f t="shared" si="15"/>
        <v>158</v>
      </c>
      <c r="K22" s="23">
        <f t="shared" si="16"/>
        <v>100</v>
      </c>
      <c r="L22" s="23">
        <f t="shared" si="17"/>
        <v>12</v>
      </c>
      <c r="M22" s="23">
        <f t="shared" si="18"/>
        <v>100</v>
      </c>
      <c r="N22" s="23">
        <f t="shared" si="19"/>
        <v>12</v>
      </c>
      <c r="O22" s="23">
        <f t="shared" si="20"/>
        <v>300</v>
      </c>
      <c r="P22" s="6">
        <f t="shared" si="5"/>
        <v>428</v>
      </c>
      <c r="Q22" s="6">
        <f t="shared" si="21"/>
        <v>177</v>
      </c>
      <c r="R22" s="6">
        <f t="shared" si="6"/>
        <v>17</v>
      </c>
      <c r="S22" s="6">
        <f t="shared" si="7"/>
        <v>52</v>
      </c>
      <c r="T22" s="6">
        <f t="shared" si="2"/>
        <v>148</v>
      </c>
      <c r="U22" s="6">
        <f t="shared" si="8"/>
        <v>52</v>
      </c>
      <c r="V22" s="6">
        <f t="shared" si="9"/>
        <v>0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6.5" x14ac:dyDescent="0.15">
      <c r="A23" s="6">
        <v>15</v>
      </c>
      <c r="B23" s="6">
        <f t="shared" si="10"/>
        <v>262</v>
      </c>
      <c r="C23" s="6">
        <f t="shared" si="0"/>
        <v>524</v>
      </c>
      <c r="D23" s="6">
        <f t="shared" si="3"/>
        <v>2620</v>
      </c>
      <c r="E23" s="6">
        <v>10</v>
      </c>
      <c r="F23" s="6">
        <f t="shared" si="11"/>
        <v>1.1441048034934498</v>
      </c>
      <c r="G23" s="6">
        <f t="shared" si="12"/>
        <v>855</v>
      </c>
      <c r="H23" s="6">
        <f t="shared" si="13"/>
        <v>169</v>
      </c>
      <c r="I23" s="6">
        <f t="shared" si="14"/>
        <v>850</v>
      </c>
      <c r="J23" s="6">
        <f t="shared" si="15"/>
        <v>169</v>
      </c>
      <c r="K23" s="23">
        <f t="shared" si="16"/>
        <v>108</v>
      </c>
      <c r="L23" s="23">
        <f t="shared" si="17"/>
        <v>11</v>
      </c>
      <c r="M23" s="23">
        <f t="shared" si="18"/>
        <v>108</v>
      </c>
      <c r="N23" s="23">
        <f t="shared" si="19"/>
        <v>11</v>
      </c>
      <c r="O23" s="23">
        <f t="shared" si="20"/>
        <v>330</v>
      </c>
      <c r="P23" s="6">
        <f t="shared" si="5"/>
        <v>489</v>
      </c>
      <c r="Q23" s="6">
        <f t="shared" si="21"/>
        <v>194</v>
      </c>
      <c r="R23" s="6">
        <f t="shared" si="6"/>
        <v>19</v>
      </c>
      <c r="S23" s="6">
        <f t="shared" si="7"/>
        <v>56</v>
      </c>
      <c r="T23" s="6">
        <f t="shared" si="2"/>
        <v>170</v>
      </c>
      <c r="U23" s="6">
        <f t="shared" si="8"/>
        <v>56</v>
      </c>
      <c r="V23" s="6">
        <f t="shared" si="9"/>
        <v>0</v>
      </c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6.5" x14ac:dyDescent="0.15">
      <c r="A24" s="6">
        <v>16</v>
      </c>
      <c r="B24" s="6">
        <f t="shared" si="10"/>
        <v>297</v>
      </c>
      <c r="C24" s="6">
        <f t="shared" si="0"/>
        <v>594</v>
      </c>
      <c r="D24" s="6">
        <f t="shared" si="3"/>
        <v>2970</v>
      </c>
      <c r="E24" s="6">
        <v>10</v>
      </c>
      <c r="F24" s="6">
        <f t="shared" si="11"/>
        <v>1.133587786259542</v>
      </c>
      <c r="G24" s="6">
        <f t="shared" si="12"/>
        <v>971</v>
      </c>
      <c r="H24" s="6">
        <f t="shared" si="13"/>
        <v>181</v>
      </c>
      <c r="I24" s="6">
        <f t="shared" si="14"/>
        <v>966</v>
      </c>
      <c r="J24" s="6">
        <f t="shared" si="15"/>
        <v>181</v>
      </c>
      <c r="K24" s="23">
        <f t="shared" si="16"/>
        <v>116</v>
      </c>
      <c r="L24" s="23">
        <f t="shared" si="17"/>
        <v>12</v>
      </c>
      <c r="M24" s="23">
        <f t="shared" si="18"/>
        <v>116</v>
      </c>
      <c r="N24" s="23">
        <f t="shared" si="19"/>
        <v>12</v>
      </c>
      <c r="O24" s="23">
        <f t="shared" si="20"/>
        <v>350</v>
      </c>
      <c r="P24" s="6">
        <f t="shared" si="5"/>
        <v>554</v>
      </c>
      <c r="Q24" s="6">
        <f t="shared" si="21"/>
        <v>213</v>
      </c>
      <c r="R24" s="6">
        <f t="shared" si="6"/>
        <v>21</v>
      </c>
      <c r="S24" s="6">
        <f t="shared" si="7"/>
        <v>60</v>
      </c>
      <c r="T24" s="6">
        <f t="shared" si="2"/>
        <v>193</v>
      </c>
      <c r="U24" s="6">
        <f t="shared" si="8"/>
        <v>60</v>
      </c>
      <c r="V24" s="6">
        <f t="shared" si="9"/>
        <v>0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6.5" x14ac:dyDescent="0.15">
      <c r="A25" s="6">
        <v>17</v>
      </c>
      <c r="B25" s="6">
        <f t="shared" si="10"/>
        <v>336</v>
      </c>
      <c r="C25" s="6">
        <f t="shared" si="0"/>
        <v>672</v>
      </c>
      <c r="D25" s="6">
        <f t="shared" si="3"/>
        <v>3360</v>
      </c>
      <c r="E25" s="6">
        <v>10</v>
      </c>
      <c r="F25" s="6">
        <f t="shared" si="11"/>
        <v>1.1313131313131313</v>
      </c>
      <c r="G25" s="6">
        <f t="shared" si="12"/>
        <v>1095</v>
      </c>
      <c r="H25" s="6">
        <f t="shared" si="13"/>
        <v>192</v>
      </c>
      <c r="I25" s="6">
        <f t="shared" si="14"/>
        <v>1090</v>
      </c>
      <c r="J25" s="6">
        <f t="shared" si="15"/>
        <v>192</v>
      </c>
      <c r="K25" s="23">
        <f t="shared" si="16"/>
        <v>124</v>
      </c>
      <c r="L25" s="23">
        <f t="shared" si="17"/>
        <v>11</v>
      </c>
      <c r="M25" s="23">
        <f t="shared" si="18"/>
        <v>124</v>
      </c>
      <c r="N25" s="23">
        <f t="shared" si="19"/>
        <v>11</v>
      </c>
      <c r="O25" s="23">
        <f t="shared" si="20"/>
        <v>390</v>
      </c>
      <c r="P25" s="6">
        <f t="shared" si="5"/>
        <v>624</v>
      </c>
      <c r="Q25" s="6">
        <f t="shared" si="21"/>
        <v>234</v>
      </c>
      <c r="R25" s="6">
        <f t="shared" si="6"/>
        <v>23</v>
      </c>
      <c r="S25" s="6">
        <f t="shared" si="7"/>
        <v>64</v>
      </c>
      <c r="T25" s="6">
        <f t="shared" si="2"/>
        <v>218</v>
      </c>
      <c r="U25" s="6">
        <f t="shared" si="8"/>
        <v>64</v>
      </c>
      <c r="V25" s="6">
        <f t="shared" si="9"/>
        <v>0</v>
      </c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6.5" x14ac:dyDescent="0.15">
      <c r="A26" s="6">
        <v>18</v>
      </c>
      <c r="B26" s="6">
        <f t="shared" si="10"/>
        <v>375</v>
      </c>
      <c r="C26" s="6">
        <f t="shared" si="0"/>
        <v>750</v>
      </c>
      <c r="D26" s="6">
        <f t="shared" si="3"/>
        <v>3750</v>
      </c>
      <c r="E26" s="6">
        <v>10</v>
      </c>
      <c r="F26" s="6">
        <f t="shared" si="11"/>
        <v>1.1160714285714286</v>
      </c>
      <c r="G26" s="6">
        <f t="shared" si="12"/>
        <v>1227</v>
      </c>
      <c r="H26" s="6">
        <f t="shared" si="13"/>
        <v>204</v>
      </c>
      <c r="I26" s="6">
        <f t="shared" si="14"/>
        <v>1222</v>
      </c>
      <c r="J26" s="6">
        <f t="shared" si="15"/>
        <v>204</v>
      </c>
      <c r="K26" s="23">
        <f t="shared" si="16"/>
        <v>132</v>
      </c>
      <c r="L26" s="23">
        <f t="shared" si="17"/>
        <v>12</v>
      </c>
      <c r="M26" s="23">
        <f t="shared" si="18"/>
        <v>132</v>
      </c>
      <c r="N26" s="23">
        <f t="shared" si="19"/>
        <v>12</v>
      </c>
      <c r="O26" s="23">
        <f t="shared" si="20"/>
        <v>390</v>
      </c>
      <c r="P26" s="6">
        <f t="shared" si="5"/>
        <v>698</v>
      </c>
      <c r="Q26" s="6">
        <f t="shared" si="21"/>
        <v>257</v>
      </c>
      <c r="R26" s="6">
        <f t="shared" si="6"/>
        <v>25</v>
      </c>
      <c r="S26" s="6">
        <f t="shared" si="7"/>
        <v>68</v>
      </c>
      <c r="T26" s="6">
        <f t="shared" si="2"/>
        <v>244</v>
      </c>
      <c r="U26" s="6">
        <f t="shared" si="8"/>
        <v>68</v>
      </c>
      <c r="V26" s="6">
        <f t="shared" si="9"/>
        <v>0</v>
      </c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6.5" x14ac:dyDescent="0.15">
      <c r="A27" s="6">
        <v>19</v>
      </c>
      <c r="B27" s="6">
        <f t="shared" si="10"/>
        <v>418</v>
      </c>
      <c r="C27" s="6">
        <f t="shared" si="0"/>
        <v>836</v>
      </c>
      <c r="D27" s="6">
        <f t="shared" si="3"/>
        <v>4180</v>
      </c>
      <c r="E27" s="6">
        <v>10</v>
      </c>
      <c r="F27" s="6">
        <f t="shared" si="11"/>
        <v>1.1146666666666667</v>
      </c>
      <c r="G27" s="6">
        <f t="shared" si="12"/>
        <v>1367</v>
      </c>
      <c r="H27" s="6">
        <f t="shared" si="13"/>
        <v>215</v>
      </c>
      <c r="I27" s="6">
        <f t="shared" si="14"/>
        <v>1362</v>
      </c>
      <c r="J27" s="6">
        <f t="shared" si="15"/>
        <v>215</v>
      </c>
      <c r="K27" s="23">
        <f t="shared" si="16"/>
        <v>140</v>
      </c>
      <c r="L27" s="23">
        <f t="shared" si="17"/>
        <v>11</v>
      </c>
      <c r="M27" s="23">
        <f t="shared" si="18"/>
        <v>140</v>
      </c>
      <c r="N27" s="23">
        <f t="shared" si="19"/>
        <v>11</v>
      </c>
      <c r="O27" s="23">
        <f t="shared" si="20"/>
        <v>430</v>
      </c>
      <c r="P27" s="6">
        <f t="shared" si="5"/>
        <v>782</v>
      </c>
      <c r="Q27" s="6">
        <f t="shared" si="21"/>
        <v>282</v>
      </c>
      <c r="R27" s="6">
        <f t="shared" si="6"/>
        <v>28</v>
      </c>
      <c r="S27" s="6">
        <f t="shared" si="7"/>
        <v>71</v>
      </c>
      <c r="T27" s="6">
        <f t="shared" si="2"/>
        <v>272</v>
      </c>
      <c r="U27" s="6">
        <f t="shared" si="8"/>
        <v>71</v>
      </c>
      <c r="V27" s="6">
        <f t="shared" si="9"/>
        <v>0</v>
      </c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6.5" x14ac:dyDescent="0.15">
      <c r="A28" s="6">
        <v>20</v>
      </c>
      <c r="B28" s="6">
        <f t="shared" si="10"/>
        <v>465</v>
      </c>
      <c r="C28" s="6">
        <f t="shared" si="0"/>
        <v>930</v>
      </c>
      <c r="D28" s="6">
        <f t="shared" si="3"/>
        <v>4650</v>
      </c>
      <c r="E28" s="6">
        <v>10</v>
      </c>
      <c r="F28" s="6">
        <f t="shared" si="11"/>
        <v>1.1124401913875599</v>
      </c>
      <c r="G28" s="6">
        <f t="shared" si="12"/>
        <v>1516</v>
      </c>
      <c r="H28" s="6">
        <f t="shared" si="13"/>
        <v>226</v>
      </c>
      <c r="I28" s="6">
        <f t="shared" si="14"/>
        <v>1511</v>
      </c>
      <c r="J28" s="6">
        <f t="shared" si="15"/>
        <v>226</v>
      </c>
      <c r="K28" s="23">
        <f t="shared" si="16"/>
        <v>149</v>
      </c>
      <c r="L28" s="23">
        <f t="shared" si="17"/>
        <v>11</v>
      </c>
      <c r="M28" s="23">
        <f t="shared" si="18"/>
        <v>149</v>
      </c>
      <c r="N28" s="23">
        <f t="shared" si="19"/>
        <v>11</v>
      </c>
      <c r="O28" s="23">
        <f t="shared" si="20"/>
        <v>470</v>
      </c>
      <c r="P28" s="6">
        <f t="shared" si="5"/>
        <v>866</v>
      </c>
      <c r="Q28" s="6">
        <f t="shared" si="21"/>
        <v>310</v>
      </c>
      <c r="R28" s="6">
        <f t="shared" si="6"/>
        <v>31</v>
      </c>
      <c r="S28" s="6">
        <f t="shared" si="7"/>
        <v>75</v>
      </c>
      <c r="T28" s="6">
        <f t="shared" si="2"/>
        <v>302</v>
      </c>
      <c r="U28" s="6">
        <f t="shared" si="8"/>
        <v>75</v>
      </c>
      <c r="V28" s="6">
        <f t="shared" si="9"/>
        <v>0</v>
      </c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6.5" x14ac:dyDescent="0.15">
      <c r="A29" s="6">
        <v>21</v>
      </c>
      <c r="B29" s="6">
        <f t="shared" si="10"/>
        <v>512</v>
      </c>
      <c r="C29" s="6">
        <f t="shared" si="0"/>
        <v>1024</v>
      </c>
      <c r="D29" s="6">
        <f t="shared" si="3"/>
        <v>5120</v>
      </c>
      <c r="E29" s="6">
        <v>10</v>
      </c>
      <c r="F29" s="6">
        <f t="shared" si="11"/>
        <v>1.1010752688172043</v>
      </c>
      <c r="G29" s="6">
        <f t="shared" si="12"/>
        <v>1673</v>
      </c>
      <c r="H29" s="6">
        <f t="shared" si="13"/>
        <v>238</v>
      </c>
      <c r="I29" s="6">
        <f t="shared" si="14"/>
        <v>1668</v>
      </c>
      <c r="J29" s="6">
        <f t="shared" si="15"/>
        <v>238</v>
      </c>
      <c r="K29" s="23">
        <f t="shared" si="16"/>
        <v>157</v>
      </c>
      <c r="L29" s="23">
        <f t="shared" si="17"/>
        <v>12</v>
      </c>
      <c r="M29" s="23">
        <f t="shared" si="18"/>
        <v>157</v>
      </c>
      <c r="N29" s="23">
        <f t="shared" si="19"/>
        <v>12</v>
      </c>
      <c r="O29" s="23">
        <f t="shared" si="20"/>
        <v>470</v>
      </c>
      <c r="P29" s="6">
        <f t="shared" si="5"/>
        <v>954</v>
      </c>
      <c r="Q29" s="6">
        <f t="shared" si="21"/>
        <v>341</v>
      </c>
      <c r="R29" s="6">
        <f t="shared" si="6"/>
        <v>34</v>
      </c>
      <c r="S29" s="6">
        <f t="shared" si="7"/>
        <v>79</v>
      </c>
      <c r="T29" s="6">
        <f t="shared" si="2"/>
        <v>333</v>
      </c>
      <c r="U29" s="6">
        <f t="shared" si="8"/>
        <v>79</v>
      </c>
      <c r="V29" s="6">
        <f t="shared" si="9"/>
        <v>0</v>
      </c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6.5" x14ac:dyDescent="0.15">
      <c r="A30" s="6">
        <v>22</v>
      </c>
      <c r="B30" s="6">
        <f t="shared" si="10"/>
        <v>563</v>
      </c>
      <c r="C30" s="6">
        <f t="shared" si="0"/>
        <v>1126</v>
      </c>
      <c r="D30" s="6">
        <f t="shared" si="3"/>
        <v>5630</v>
      </c>
      <c r="E30" s="6">
        <v>10</v>
      </c>
      <c r="F30" s="6">
        <f t="shared" si="11"/>
        <v>1.099609375</v>
      </c>
      <c r="G30" s="6">
        <f t="shared" si="12"/>
        <v>1838</v>
      </c>
      <c r="H30" s="6">
        <f t="shared" si="13"/>
        <v>249</v>
      </c>
      <c r="I30" s="6">
        <f t="shared" si="14"/>
        <v>1833</v>
      </c>
      <c r="J30" s="6">
        <f t="shared" si="15"/>
        <v>249</v>
      </c>
      <c r="K30" s="23">
        <f t="shared" si="16"/>
        <v>165</v>
      </c>
      <c r="L30" s="23">
        <f t="shared" si="17"/>
        <v>11</v>
      </c>
      <c r="M30" s="23">
        <f t="shared" si="18"/>
        <v>165</v>
      </c>
      <c r="N30" s="23">
        <f t="shared" si="19"/>
        <v>11</v>
      </c>
      <c r="O30" s="23">
        <f t="shared" si="20"/>
        <v>510</v>
      </c>
      <c r="P30" s="6">
        <f t="shared" si="5"/>
        <v>1047</v>
      </c>
      <c r="Q30" s="6">
        <f t="shared" si="21"/>
        <v>375</v>
      </c>
      <c r="R30" s="6">
        <f t="shared" si="6"/>
        <v>37</v>
      </c>
      <c r="S30" s="6">
        <f t="shared" si="7"/>
        <v>83</v>
      </c>
      <c r="T30" s="6">
        <f t="shared" si="2"/>
        <v>366</v>
      </c>
      <c r="U30" s="6">
        <f t="shared" si="8"/>
        <v>83</v>
      </c>
      <c r="V30" s="6">
        <f t="shared" si="9"/>
        <v>0</v>
      </c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6.5" x14ac:dyDescent="0.15">
      <c r="A31" s="6">
        <v>23</v>
      </c>
      <c r="B31" s="6">
        <f t="shared" si="10"/>
        <v>615</v>
      </c>
      <c r="C31" s="6">
        <f t="shared" si="0"/>
        <v>1230</v>
      </c>
      <c r="D31" s="6">
        <f t="shared" si="3"/>
        <v>6150</v>
      </c>
      <c r="E31" s="6">
        <v>10</v>
      </c>
      <c r="F31" s="6">
        <f t="shared" si="11"/>
        <v>1.0923623445825932</v>
      </c>
      <c r="G31" s="6">
        <f t="shared" si="12"/>
        <v>2011</v>
      </c>
      <c r="H31" s="6">
        <f t="shared" si="13"/>
        <v>261</v>
      </c>
      <c r="I31" s="6">
        <f t="shared" si="14"/>
        <v>2006</v>
      </c>
      <c r="J31" s="6">
        <f t="shared" si="15"/>
        <v>261</v>
      </c>
      <c r="K31" s="23">
        <f t="shared" si="16"/>
        <v>173</v>
      </c>
      <c r="L31" s="23">
        <f t="shared" si="17"/>
        <v>12</v>
      </c>
      <c r="M31" s="23">
        <f t="shared" si="18"/>
        <v>173</v>
      </c>
      <c r="N31" s="23">
        <f t="shared" si="19"/>
        <v>12</v>
      </c>
      <c r="O31" s="23">
        <f t="shared" si="20"/>
        <v>520</v>
      </c>
      <c r="P31" s="6">
        <f t="shared" si="5"/>
        <v>1144</v>
      </c>
      <c r="Q31" s="6">
        <f t="shared" si="21"/>
        <v>412</v>
      </c>
      <c r="R31" s="6">
        <f t="shared" si="6"/>
        <v>41</v>
      </c>
      <c r="S31" s="6">
        <f t="shared" si="7"/>
        <v>87</v>
      </c>
      <c r="T31" s="6">
        <f t="shared" si="2"/>
        <v>401</v>
      </c>
      <c r="U31" s="6">
        <f t="shared" si="8"/>
        <v>87</v>
      </c>
      <c r="V31" s="6">
        <f t="shared" si="9"/>
        <v>0</v>
      </c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6.5" x14ac:dyDescent="0.15">
      <c r="A32" s="6">
        <v>24</v>
      </c>
      <c r="B32" s="6">
        <f t="shared" si="10"/>
        <v>671</v>
      </c>
      <c r="C32" s="6">
        <f t="shared" si="0"/>
        <v>1342</v>
      </c>
      <c r="D32" s="6">
        <f t="shared" si="3"/>
        <v>6710</v>
      </c>
      <c r="E32" s="6">
        <v>10</v>
      </c>
      <c r="F32" s="6">
        <f t="shared" si="11"/>
        <v>1.0910569105691057</v>
      </c>
      <c r="G32" s="6">
        <f t="shared" si="12"/>
        <v>2193</v>
      </c>
      <c r="H32" s="6">
        <f t="shared" si="13"/>
        <v>272</v>
      </c>
      <c r="I32" s="6">
        <f t="shared" si="14"/>
        <v>2188</v>
      </c>
      <c r="J32" s="6">
        <f t="shared" si="15"/>
        <v>272</v>
      </c>
      <c r="K32" s="23">
        <f t="shared" si="16"/>
        <v>182</v>
      </c>
      <c r="L32" s="23">
        <f t="shared" si="17"/>
        <v>11</v>
      </c>
      <c r="M32" s="23">
        <f t="shared" si="18"/>
        <v>182</v>
      </c>
      <c r="N32" s="23">
        <f t="shared" si="19"/>
        <v>11</v>
      </c>
      <c r="O32" s="23">
        <f t="shared" si="20"/>
        <v>560</v>
      </c>
      <c r="P32" s="6">
        <f t="shared" si="5"/>
        <v>1253</v>
      </c>
      <c r="Q32" s="6">
        <f t="shared" si="21"/>
        <v>453</v>
      </c>
      <c r="R32" s="6">
        <f t="shared" si="6"/>
        <v>45</v>
      </c>
      <c r="S32" s="6">
        <f t="shared" si="7"/>
        <v>90</v>
      </c>
      <c r="T32" s="6">
        <f t="shared" si="2"/>
        <v>437</v>
      </c>
      <c r="U32" s="6">
        <f t="shared" si="8"/>
        <v>90</v>
      </c>
      <c r="V32" s="6">
        <f t="shared" si="9"/>
        <v>0</v>
      </c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6.5" x14ac:dyDescent="0.15">
      <c r="A33" s="6">
        <v>25</v>
      </c>
      <c r="B33" s="6">
        <f t="shared" si="10"/>
        <v>728</v>
      </c>
      <c r="C33" s="6">
        <f t="shared" si="0"/>
        <v>1456</v>
      </c>
      <c r="D33" s="6">
        <f t="shared" si="3"/>
        <v>7280</v>
      </c>
      <c r="E33" s="6">
        <v>10</v>
      </c>
      <c r="F33" s="6">
        <f t="shared" si="11"/>
        <v>1.0849478390461997</v>
      </c>
      <c r="G33" s="6">
        <f t="shared" si="12"/>
        <v>2383</v>
      </c>
      <c r="H33" s="6">
        <f t="shared" si="13"/>
        <v>284</v>
      </c>
      <c r="I33" s="6">
        <f t="shared" si="14"/>
        <v>2378</v>
      </c>
      <c r="J33" s="6">
        <f t="shared" si="15"/>
        <v>284</v>
      </c>
      <c r="K33" s="23">
        <f t="shared" si="16"/>
        <v>190</v>
      </c>
      <c r="L33" s="23">
        <f t="shared" si="17"/>
        <v>12</v>
      </c>
      <c r="M33" s="23">
        <f t="shared" si="18"/>
        <v>190</v>
      </c>
      <c r="N33" s="23">
        <f t="shared" si="19"/>
        <v>12</v>
      </c>
      <c r="O33" s="23">
        <f t="shared" si="20"/>
        <v>570</v>
      </c>
      <c r="P33" s="6">
        <f t="shared" si="5"/>
        <v>1360</v>
      </c>
      <c r="Q33" s="6">
        <f t="shared" si="21"/>
        <v>498</v>
      </c>
      <c r="R33" s="6">
        <f t="shared" si="6"/>
        <v>49</v>
      </c>
      <c r="S33" s="6">
        <f t="shared" si="7"/>
        <v>94</v>
      </c>
      <c r="T33" s="6">
        <f t="shared" si="2"/>
        <v>475</v>
      </c>
      <c r="U33" s="6">
        <f t="shared" si="8"/>
        <v>94</v>
      </c>
      <c r="V33" s="6">
        <f t="shared" si="9"/>
        <v>0</v>
      </c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6.5" x14ac:dyDescent="0.15">
      <c r="A34" s="6">
        <v>26</v>
      </c>
      <c r="B34" s="6">
        <f t="shared" si="10"/>
        <v>787</v>
      </c>
      <c r="C34" s="6">
        <f t="shared" si="0"/>
        <v>1574</v>
      </c>
      <c r="D34" s="6">
        <f t="shared" si="3"/>
        <v>7870</v>
      </c>
      <c r="E34" s="6">
        <v>10</v>
      </c>
      <c r="F34" s="6">
        <f t="shared" si="11"/>
        <v>1.081043956043956</v>
      </c>
      <c r="G34" s="6">
        <f t="shared" si="12"/>
        <v>2582</v>
      </c>
      <c r="H34" s="6">
        <f t="shared" si="13"/>
        <v>296</v>
      </c>
      <c r="I34" s="6">
        <f t="shared" si="14"/>
        <v>2577</v>
      </c>
      <c r="J34" s="6">
        <f t="shared" si="15"/>
        <v>296</v>
      </c>
      <c r="K34" s="23">
        <f t="shared" si="16"/>
        <v>199</v>
      </c>
      <c r="L34" s="23">
        <f t="shared" si="17"/>
        <v>12</v>
      </c>
      <c r="M34" s="23">
        <f t="shared" si="18"/>
        <v>199</v>
      </c>
      <c r="N34" s="23">
        <f t="shared" si="19"/>
        <v>12</v>
      </c>
      <c r="O34" s="23">
        <f t="shared" si="20"/>
        <v>590</v>
      </c>
      <c r="P34" s="6">
        <f t="shared" si="5"/>
        <v>1472</v>
      </c>
      <c r="Q34" s="6">
        <f t="shared" si="21"/>
        <v>547</v>
      </c>
      <c r="R34" s="6">
        <f t="shared" si="6"/>
        <v>54</v>
      </c>
      <c r="S34" s="6">
        <f t="shared" si="7"/>
        <v>98</v>
      </c>
      <c r="T34" s="6">
        <f t="shared" si="2"/>
        <v>515</v>
      </c>
      <c r="U34" s="6">
        <f t="shared" si="8"/>
        <v>98</v>
      </c>
      <c r="V34" s="6">
        <f t="shared" si="9"/>
        <v>0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6.5" x14ac:dyDescent="0.15">
      <c r="A35" s="6">
        <v>27</v>
      </c>
      <c r="B35" s="6">
        <f t="shared" si="10"/>
        <v>851</v>
      </c>
      <c r="C35" s="6">
        <f t="shared" si="0"/>
        <v>1702</v>
      </c>
      <c r="D35" s="6">
        <f t="shared" si="3"/>
        <v>8510</v>
      </c>
      <c r="E35" s="6">
        <v>10</v>
      </c>
      <c r="F35" s="6">
        <f t="shared" si="11"/>
        <v>1.0813214739517154</v>
      </c>
      <c r="G35" s="6">
        <f t="shared" si="12"/>
        <v>2789</v>
      </c>
      <c r="H35" s="6">
        <f t="shared" si="13"/>
        <v>307</v>
      </c>
      <c r="I35" s="6">
        <f t="shared" si="14"/>
        <v>2784</v>
      </c>
      <c r="J35" s="6">
        <f t="shared" si="15"/>
        <v>307</v>
      </c>
      <c r="K35" s="23">
        <f t="shared" si="16"/>
        <v>207</v>
      </c>
      <c r="L35" s="23">
        <f t="shared" si="17"/>
        <v>11</v>
      </c>
      <c r="M35" s="23">
        <f t="shared" si="18"/>
        <v>207</v>
      </c>
      <c r="N35" s="23">
        <f t="shared" si="19"/>
        <v>11</v>
      </c>
      <c r="O35" s="23">
        <f t="shared" si="20"/>
        <v>640</v>
      </c>
      <c r="P35" s="6">
        <f t="shared" si="5"/>
        <v>1588</v>
      </c>
      <c r="Q35" s="6">
        <f t="shared" si="21"/>
        <v>601</v>
      </c>
      <c r="R35" s="6">
        <f t="shared" si="6"/>
        <v>60</v>
      </c>
      <c r="S35" s="6">
        <f t="shared" si="7"/>
        <v>102</v>
      </c>
      <c r="T35" s="6">
        <f t="shared" si="2"/>
        <v>556</v>
      </c>
      <c r="U35" s="6">
        <f t="shared" si="8"/>
        <v>102</v>
      </c>
      <c r="V35" s="6">
        <f t="shared" si="9"/>
        <v>0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6.5" x14ac:dyDescent="0.15">
      <c r="A36" s="6">
        <v>28</v>
      </c>
      <c r="B36" s="6">
        <f t="shared" si="10"/>
        <v>916</v>
      </c>
      <c r="C36" s="6">
        <f t="shared" si="0"/>
        <v>1832</v>
      </c>
      <c r="D36" s="6">
        <f t="shared" si="3"/>
        <v>9160</v>
      </c>
      <c r="E36" s="6">
        <v>10</v>
      </c>
      <c r="F36" s="6">
        <f t="shared" si="11"/>
        <v>1.0763807285546416</v>
      </c>
      <c r="G36" s="6">
        <f t="shared" si="12"/>
        <v>3005</v>
      </c>
      <c r="H36" s="6">
        <f t="shared" si="13"/>
        <v>319</v>
      </c>
      <c r="I36" s="6">
        <f t="shared" si="14"/>
        <v>3000</v>
      </c>
      <c r="J36" s="6">
        <f t="shared" si="15"/>
        <v>319</v>
      </c>
      <c r="K36" s="23">
        <f t="shared" si="16"/>
        <v>216</v>
      </c>
      <c r="L36" s="23">
        <f t="shared" si="17"/>
        <v>12</v>
      </c>
      <c r="M36" s="23">
        <f t="shared" si="18"/>
        <v>216</v>
      </c>
      <c r="N36" s="23">
        <f t="shared" si="19"/>
        <v>12</v>
      </c>
      <c r="O36" s="23">
        <f t="shared" si="20"/>
        <v>650</v>
      </c>
      <c r="P36" s="6">
        <f t="shared" si="5"/>
        <v>1710</v>
      </c>
      <c r="Q36" s="6">
        <f t="shared" si="21"/>
        <v>661</v>
      </c>
      <c r="R36" s="6">
        <f t="shared" si="6"/>
        <v>66</v>
      </c>
      <c r="S36" s="6">
        <f t="shared" si="7"/>
        <v>106</v>
      </c>
      <c r="T36" s="6">
        <f t="shared" si="2"/>
        <v>600</v>
      </c>
      <c r="U36" s="6">
        <f t="shared" si="8"/>
        <v>106</v>
      </c>
      <c r="V36" s="6">
        <f t="shared" si="9"/>
        <v>0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6.5" x14ac:dyDescent="0.15">
      <c r="A37" s="6">
        <v>29</v>
      </c>
      <c r="B37" s="6">
        <f t="shared" si="10"/>
        <v>985</v>
      </c>
      <c r="C37" s="6">
        <f t="shared" si="0"/>
        <v>1970</v>
      </c>
      <c r="D37" s="6">
        <f t="shared" si="3"/>
        <v>9850</v>
      </c>
      <c r="E37" s="6">
        <v>10</v>
      </c>
      <c r="F37" s="6">
        <f t="shared" si="11"/>
        <v>1.0753275109170306</v>
      </c>
      <c r="G37" s="6">
        <f t="shared" si="12"/>
        <v>3229</v>
      </c>
      <c r="H37" s="6">
        <f t="shared" si="13"/>
        <v>330</v>
      </c>
      <c r="I37" s="6">
        <f t="shared" si="14"/>
        <v>3224</v>
      </c>
      <c r="J37" s="6">
        <f t="shared" si="15"/>
        <v>330</v>
      </c>
      <c r="K37" s="23">
        <f t="shared" si="16"/>
        <v>224</v>
      </c>
      <c r="L37" s="23">
        <f t="shared" si="17"/>
        <v>11</v>
      </c>
      <c r="M37" s="23">
        <f t="shared" si="18"/>
        <v>224</v>
      </c>
      <c r="N37" s="23">
        <f t="shared" si="19"/>
        <v>11</v>
      </c>
      <c r="O37" s="23">
        <f t="shared" si="20"/>
        <v>690</v>
      </c>
      <c r="P37" s="6">
        <f t="shared" si="5"/>
        <v>1836</v>
      </c>
      <c r="Q37" s="6">
        <f t="shared" si="21"/>
        <v>727</v>
      </c>
      <c r="R37" s="6">
        <f t="shared" si="6"/>
        <v>72</v>
      </c>
      <c r="S37" s="6">
        <f t="shared" si="7"/>
        <v>110</v>
      </c>
      <c r="T37" s="6">
        <f t="shared" si="2"/>
        <v>644</v>
      </c>
      <c r="U37" s="6">
        <f t="shared" si="8"/>
        <v>110</v>
      </c>
      <c r="V37" s="6">
        <f t="shared" si="9"/>
        <v>0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6.5" x14ac:dyDescent="0.15">
      <c r="A38" s="6">
        <v>30</v>
      </c>
      <c r="B38" s="6">
        <f t="shared" si="10"/>
        <v>1055</v>
      </c>
      <c r="C38" s="6">
        <f t="shared" si="0"/>
        <v>2110</v>
      </c>
      <c r="D38" s="6">
        <f t="shared" si="3"/>
        <v>10550</v>
      </c>
      <c r="E38" s="6">
        <v>10</v>
      </c>
      <c r="F38" s="6">
        <f t="shared" si="11"/>
        <v>1.0710659898477157</v>
      </c>
      <c r="G38" s="6">
        <f t="shared" si="12"/>
        <v>3462</v>
      </c>
      <c r="H38" s="6">
        <f t="shared" si="13"/>
        <v>342</v>
      </c>
      <c r="I38" s="6">
        <f t="shared" si="14"/>
        <v>3457</v>
      </c>
      <c r="J38" s="6">
        <f t="shared" si="15"/>
        <v>342</v>
      </c>
      <c r="K38" s="23">
        <f t="shared" si="16"/>
        <v>233</v>
      </c>
      <c r="L38" s="23">
        <f t="shared" si="17"/>
        <v>12</v>
      </c>
      <c r="M38" s="23">
        <f t="shared" si="18"/>
        <v>233</v>
      </c>
      <c r="N38" s="23">
        <f t="shared" si="19"/>
        <v>12</v>
      </c>
      <c r="O38" s="23">
        <f t="shared" si="20"/>
        <v>700</v>
      </c>
      <c r="P38" s="6">
        <f t="shared" si="5"/>
        <v>1967</v>
      </c>
      <c r="Q38" s="6">
        <f t="shared" si="21"/>
        <v>799</v>
      </c>
      <c r="R38" s="6">
        <f t="shared" si="6"/>
        <v>79</v>
      </c>
      <c r="S38" s="6">
        <f t="shared" si="7"/>
        <v>114</v>
      </c>
      <c r="T38" s="6">
        <f t="shared" si="2"/>
        <v>691</v>
      </c>
      <c r="U38" s="6">
        <f t="shared" si="8"/>
        <v>114</v>
      </c>
      <c r="V38" s="6">
        <f t="shared" si="9"/>
        <v>0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6.5" x14ac:dyDescent="0.15">
      <c r="A39" s="6">
        <v>31</v>
      </c>
      <c r="B39" s="6">
        <f t="shared" si="10"/>
        <v>1129</v>
      </c>
      <c r="C39" s="6">
        <f t="shared" si="0"/>
        <v>2258</v>
      </c>
      <c r="D39" s="6">
        <f t="shared" si="3"/>
        <v>11290</v>
      </c>
      <c r="E39" s="6">
        <v>10</v>
      </c>
      <c r="F39" s="6">
        <f t="shared" si="11"/>
        <v>1.0701421800947868</v>
      </c>
      <c r="G39" s="6">
        <f t="shared" si="12"/>
        <v>3703</v>
      </c>
      <c r="H39" s="6">
        <f t="shared" si="13"/>
        <v>353</v>
      </c>
      <c r="I39" s="6">
        <f t="shared" si="14"/>
        <v>3698</v>
      </c>
      <c r="J39" s="6">
        <f t="shared" si="15"/>
        <v>353</v>
      </c>
      <c r="K39" s="23">
        <f t="shared" si="16"/>
        <v>241</v>
      </c>
      <c r="L39" s="23">
        <f t="shared" si="17"/>
        <v>11</v>
      </c>
      <c r="M39" s="23">
        <f t="shared" si="18"/>
        <v>241</v>
      </c>
      <c r="N39" s="23">
        <f t="shared" si="19"/>
        <v>11</v>
      </c>
      <c r="O39" s="23">
        <f t="shared" si="20"/>
        <v>740</v>
      </c>
      <c r="P39" s="6">
        <f t="shared" si="5"/>
        <v>2110</v>
      </c>
      <c r="Q39" s="6">
        <f t="shared" si="21"/>
        <v>878</v>
      </c>
      <c r="R39" s="6">
        <f t="shared" si="6"/>
        <v>87</v>
      </c>
      <c r="S39" s="6">
        <f t="shared" si="7"/>
        <v>117</v>
      </c>
      <c r="T39" s="6">
        <f t="shared" si="2"/>
        <v>739</v>
      </c>
      <c r="U39" s="6">
        <f t="shared" si="8"/>
        <v>117</v>
      </c>
      <c r="V39" s="6">
        <f t="shared" si="9"/>
        <v>0</v>
      </c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6.5" x14ac:dyDescent="0.15">
      <c r="A40" s="6">
        <v>32</v>
      </c>
      <c r="B40" s="6">
        <f t="shared" si="10"/>
        <v>1204</v>
      </c>
      <c r="C40" s="6">
        <f t="shared" si="0"/>
        <v>2408</v>
      </c>
      <c r="D40" s="6">
        <f t="shared" si="3"/>
        <v>12040</v>
      </c>
      <c r="E40" s="6">
        <v>10</v>
      </c>
      <c r="F40" s="6">
        <f t="shared" si="11"/>
        <v>1.0664304694419842</v>
      </c>
      <c r="G40" s="6">
        <f t="shared" si="12"/>
        <v>3953</v>
      </c>
      <c r="H40" s="6">
        <f t="shared" si="13"/>
        <v>365</v>
      </c>
      <c r="I40" s="6">
        <f t="shared" si="14"/>
        <v>3948</v>
      </c>
      <c r="J40" s="6">
        <f t="shared" si="15"/>
        <v>365</v>
      </c>
      <c r="K40" s="23">
        <f t="shared" si="16"/>
        <v>250</v>
      </c>
      <c r="L40" s="23">
        <f t="shared" si="17"/>
        <v>12</v>
      </c>
      <c r="M40" s="23">
        <f t="shared" si="18"/>
        <v>250</v>
      </c>
      <c r="N40" s="23">
        <f t="shared" si="19"/>
        <v>12</v>
      </c>
      <c r="O40" s="23">
        <f t="shared" si="20"/>
        <v>750</v>
      </c>
      <c r="P40" s="6">
        <f t="shared" si="5"/>
        <v>2250</v>
      </c>
      <c r="Q40" s="6">
        <f t="shared" si="21"/>
        <v>965</v>
      </c>
      <c r="R40" s="6">
        <f t="shared" si="6"/>
        <v>96</v>
      </c>
      <c r="S40" s="6">
        <f t="shared" si="7"/>
        <v>121</v>
      </c>
      <c r="T40" s="6">
        <f t="shared" si="2"/>
        <v>789</v>
      </c>
      <c r="U40" s="6">
        <f t="shared" si="8"/>
        <v>121</v>
      </c>
      <c r="V40" s="6">
        <f t="shared" si="9"/>
        <v>0</v>
      </c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6.5" x14ac:dyDescent="0.15">
      <c r="A41" s="6">
        <v>33</v>
      </c>
      <c r="B41" s="6">
        <f t="shared" si="10"/>
        <v>1284</v>
      </c>
      <c r="C41" s="6">
        <f t="shared" si="0"/>
        <v>2568</v>
      </c>
      <c r="D41" s="6">
        <f t="shared" si="3"/>
        <v>12840</v>
      </c>
      <c r="E41" s="6">
        <v>10</v>
      </c>
      <c r="F41" s="6">
        <f t="shared" si="11"/>
        <v>1.0664451827242525</v>
      </c>
      <c r="G41" s="6">
        <f t="shared" si="12"/>
        <v>4212</v>
      </c>
      <c r="H41" s="6">
        <f t="shared" si="13"/>
        <v>376</v>
      </c>
      <c r="I41" s="6">
        <f t="shared" si="14"/>
        <v>4207</v>
      </c>
      <c r="J41" s="6">
        <f t="shared" si="15"/>
        <v>376</v>
      </c>
      <c r="K41" s="23">
        <f t="shared" si="16"/>
        <v>259</v>
      </c>
      <c r="L41" s="23">
        <f t="shared" si="17"/>
        <v>11</v>
      </c>
      <c r="M41" s="23">
        <f t="shared" si="18"/>
        <v>259</v>
      </c>
      <c r="N41" s="23">
        <f t="shared" si="19"/>
        <v>11</v>
      </c>
      <c r="O41" s="23">
        <f t="shared" si="20"/>
        <v>800</v>
      </c>
      <c r="P41" s="6">
        <f t="shared" si="5"/>
        <v>2396</v>
      </c>
      <c r="Q41" s="6">
        <f t="shared" si="21"/>
        <v>1061</v>
      </c>
      <c r="R41" s="6">
        <f t="shared" si="6"/>
        <v>106</v>
      </c>
      <c r="S41" s="6">
        <f t="shared" si="7"/>
        <v>125</v>
      </c>
      <c r="T41" s="6">
        <f t="shared" si="2"/>
        <v>841</v>
      </c>
      <c r="U41" s="6">
        <f t="shared" si="8"/>
        <v>125</v>
      </c>
      <c r="V41" s="6">
        <f t="shared" si="9"/>
        <v>0</v>
      </c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6.5" x14ac:dyDescent="0.15">
      <c r="A42" s="6">
        <v>34</v>
      </c>
      <c r="B42" s="6">
        <f t="shared" si="10"/>
        <v>1364</v>
      </c>
      <c r="C42" s="6">
        <f t="shared" si="0"/>
        <v>2728</v>
      </c>
      <c r="D42" s="6">
        <f t="shared" si="3"/>
        <v>13640</v>
      </c>
      <c r="E42" s="6">
        <v>10</v>
      </c>
      <c r="F42" s="6">
        <f t="shared" si="11"/>
        <v>1.0623052959501558</v>
      </c>
      <c r="G42" s="6">
        <f t="shared" si="12"/>
        <v>4479</v>
      </c>
      <c r="H42" s="6">
        <f t="shared" si="13"/>
        <v>388</v>
      </c>
      <c r="I42" s="6">
        <f t="shared" si="14"/>
        <v>4474</v>
      </c>
      <c r="J42" s="6">
        <f t="shared" si="15"/>
        <v>388</v>
      </c>
      <c r="K42" s="23">
        <f t="shared" si="16"/>
        <v>267</v>
      </c>
      <c r="L42" s="23">
        <f t="shared" si="17"/>
        <v>12</v>
      </c>
      <c r="M42" s="23">
        <f t="shared" si="18"/>
        <v>267</v>
      </c>
      <c r="N42" s="23">
        <f t="shared" si="19"/>
        <v>12</v>
      </c>
      <c r="O42" s="23">
        <f t="shared" si="20"/>
        <v>800</v>
      </c>
      <c r="P42" s="6">
        <f t="shared" si="5"/>
        <v>2546</v>
      </c>
      <c r="Q42" s="6">
        <f t="shared" si="21"/>
        <v>1167</v>
      </c>
      <c r="R42" s="6">
        <f t="shared" si="6"/>
        <v>116</v>
      </c>
      <c r="S42" s="6">
        <f t="shared" si="7"/>
        <v>129</v>
      </c>
      <c r="T42" s="6">
        <f t="shared" si="2"/>
        <v>894</v>
      </c>
      <c r="U42" s="6">
        <f t="shared" si="8"/>
        <v>129</v>
      </c>
      <c r="V42" s="6">
        <f t="shared" si="9"/>
        <v>0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6.5" x14ac:dyDescent="0.15">
      <c r="A43" s="6">
        <v>35</v>
      </c>
      <c r="B43" s="6">
        <f t="shared" si="10"/>
        <v>1449</v>
      </c>
      <c r="C43" s="6">
        <f t="shared" si="0"/>
        <v>2898</v>
      </c>
      <c r="D43" s="6">
        <f t="shared" si="3"/>
        <v>14490</v>
      </c>
      <c r="E43" s="6">
        <v>10</v>
      </c>
      <c r="F43" s="6">
        <f t="shared" si="11"/>
        <v>1.0623167155425219</v>
      </c>
      <c r="G43" s="6">
        <f t="shared" si="12"/>
        <v>4755</v>
      </c>
      <c r="H43" s="6">
        <f t="shared" si="13"/>
        <v>399</v>
      </c>
      <c r="I43" s="6">
        <f t="shared" si="14"/>
        <v>4750</v>
      </c>
      <c r="J43" s="6">
        <f t="shared" si="15"/>
        <v>399</v>
      </c>
      <c r="K43" s="23">
        <f t="shared" si="16"/>
        <v>276</v>
      </c>
      <c r="L43" s="23">
        <f t="shared" si="17"/>
        <v>11</v>
      </c>
      <c r="M43" s="23">
        <f t="shared" si="18"/>
        <v>276</v>
      </c>
      <c r="N43" s="23">
        <f t="shared" si="19"/>
        <v>11</v>
      </c>
      <c r="O43" s="23">
        <f t="shared" si="20"/>
        <v>850</v>
      </c>
      <c r="P43" s="6">
        <f t="shared" si="5"/>
        <v>2701</v>
      </c>
      <c r="Q43" s="6">
        <f t="shared" si="21"/>
        <v>1283</v>
      </c>
      <c r="R43" s="6">
        <f t="shared" si="6"/>
        <v>128</v>
      </c>
      <c r="S43" s="6">
        <f t="shared" si="7"/>
        <v>133</v>
      </c>
      <c r="T43" s="6">
        <f t="shared" si="2"/>
        <v>950</v>
      </c>
      <c r="U43" s="6">
        <f t="shared" si="8"/>
        <v>133</v>
      </c>
      <c r="V43" s="6">
        <f t="shared" si="9"/>
        <v>0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6.5" x14ac:dyDescent="0.15">
      <c r="A44" s="6">
        <v>36</v>
      </c>
      <c r="B44" s="6">
        <f t="shared" si="10"/>
        <v>1535</v>
      </c>
      <c r="C44" s="6">
        <f t="shared" si="0"/>
        <v>3070</v>
      </c>
      <c r="D44" s="6">
        <f t="shared" si="3"/>
        <v>15350</v>
      </c>
      <c r="E44" s="6">
        <v>10</v>
      </c>
      <c r="F44" s="6">
        <f t="shared" si="11"/>
        <v>1.059351276742581</v>
      </c>
      <c r="G44" s="6">
        <f t="shared" si="12"/>
        <v>5040</v>
      </c>
      <c r="H44" s="6">
        <f t="shared" si="13"/>
        <v>411</v>
      </c>
      <c r="I44" s="6">
        <f t="shared" si="14"/>
        <v>5035</v>
      </c>
      <c r="J44" s="6">
        <f t="shared" si="15"/>
        <v>411</v>
      </c>
      <c r="K44" s="23">
        <f t="shared" si="16"/>
        <v>285</v>
      </c>
      <c r="L44" s="23">
        <f t="shared" si="17"/>
        <v>12</v>
      </c>
      <c r="M44" s="23">
        <f t="shared" si="18"/>
        <v>285</v>
      </c>
      <c r="N44" s="23">
        <f t="shared" si="19"/>
        <v>12</v>
      </c>
      <c r="O44" s="23">
        <f t="shared" si="20"/>
        <v>860</v>
      </c>
      <c r="P44" s="6">
        <f t="shared" si="5"/>
        <v>2861</v>
      </c>
      <c r="Q44" s="6">
        <f t="shared" si="21"/>
        <v>1411</v>
      </c>
      <c r="R44" s="6">
        <f t="shared" si="6"/>
        <v>141</v>
      </c>
      <c r="S44" s="6">
        <f t="shared" si="7"/>
        <v>137</v>
      </c>
      <c r="T44" s="6">
        <f t="shared" si="2"/>
        <v>1007</v>
      </c>
      <c r="U44" s="6">
        <f t="shared" si="8"/>
        <v>137</v>
      </c>
      <c r="V44" s="6">
        <f t="shared" si="9"/>
        <v>0</v>
      </c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6.5" x14ac:dyDescent="0.15">
      <c r="A45" s="6">
        <v>37</v>
      </c>
      <c r="B45" s="6">
        <f t="shared" si="10"/>
        <v>1623</v>
      </c>
      <c r="C45" s="6">
        <f t="shared" si="0"/>
        <v>3246</v>
      </c>
      <c r="D45" s="6">
        <f t="shared" si="3"/>
        <v>16230</v>
      </c>
      <c r="E45" s="6">
        <v>10</v>
      </c>
      <c r="F45" s="6">
        <f t="shared" si="11"/>
        <v>1.057328990228013</v>
      </c>
      <c r="G45" s="6">
        <f t="shared" si="12"/>
        <v>5334</v>
      </c>
      <c r="H45" s="6">
        <f t="shared" si="13"/>
        <v>423</v>
      </c>
      <c r="I45" s="6">
        <f t="shared" si="14"/>
        <v>5329</v>
      </c>
      <c r="J45" s="6">
        <f t="shared" si="15"/>
        <v>423</v>
      </c>
      <c r="K45" s="23">
        <f t="shared" si="16"/>
        <v>294</v>
      </c>
      <c r="L45" s="23">
        <f t="shared" si="17"/>
        <v>12</v>
      </c>
      <c r="M45" s="23">
        <f t="shared" si="18"/>
        <v>294</v>
      </c>
      <c r="N45" s="23">
        <f t="shared" si="19"/>
        <v>12</v>
      </c>
      <c r="O45" s="23">
        <f t="shared" si="20"/>
        <v>880</v>
      </c>
      <c r="P45" s="6">
        <f t="shared" si="5"/>
        <v>3026</v>
      </c>
      <c r="Q45" s="6">
        <f t="shared" si="21"/>
        <v>1552</v>
      </c>
      <c r="R45" s="6">
        <f t="shared" si="6"/>
        <v>155</v>
      </c>
      <c r="S45" s="6">
        <f t="shared" si="7"/>
        <v>141</v>
      </c>
      <c r="T45" s="6">
        <f t="shared" si="2"/>
        <v>1065</v>
      </c>
      <c r="U45" s="6">
        <f t="shared" si="8"/>
        <v>141</v>
      </c>
      <c r="V45" s="6">
        <f t="shared" si="9"/>
        <v>0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6.5" x14ac:dyDescent="0.15">
      <c r="A46" s="6">
        <v>38</v>
      </c>
      <c r="B46" s="6">
        <f t="shared" si="10"/>
        <v>1716</v>
      </c>
      <c r="C46" s="6">
        <f t="shared" si="0"/>
        <v>3432</v>
      </c>
      <c r="D46" s="6">
        <f t="shared" si="3"/>
        <v>17160</v>
      </c>
      <c r="E46" s="6">
        <v>10</v>
      </c>
      <c r="F46" s="6">
        <f t="shared" si="11"/>
        <v>1.0573012939001849</v>
      </c>
      <c r="G46" s="6">
        <f t="shared" si="12"/>
        <v>5637</v>
      </c>
      <c r="H46" s="6">
        <f t="shared" si="13"/>
        <v>434</v>
      </c>
      <c r="I46" s="6">
        <f t="shared" si="14"/>
        <v>5632</v>
      </c>
      <c r="J46" s="6">
        <f t="shared" si="15"/>
        <v>434</v>
      </c>
      <c r="K46" s="23">
        <f t="shared" si="16"/>
        <v>303</v>
      </c>
      <c r="L46" s="23">
        <f t="shared" si="17"/>
        <v>11</v>
      </c>
      <c r="M46" s="23">
        <f t="shared" si="18"/>
        <v>303</v>
      </c>
      <c r="N46" s="23">
        <f t="shared" si="19"/>
        <v>11</v>
      </c>
      <c r="O46" s="23">
        <f t="shared" si="20"/>
        <v>930</v>
      </c>
      <c r="P46" s="6">
        <f t="shared" si="5"/>
        <v>3206</v>
      </c>
      <c r="Q46" s="6">
        <f t="shared" si="21"/>
        <v>1707</v>
      </c>
      <c r="R46" s="6">
        <f t="shared" si="6"/>
        <v>170</v>
      </c>
      <c r="S46" s="6">
        <f t="shared" si="7"/>
        <v>144</v>
      </c>
      <c r="T46" s="6">
        <f t="shared" si="2"/>
        <v>1126</v>
      </c>
      <c r="U46" s="6">
        <f t="shared" si="8"/>
        <v>144</v>
      </c>
      <c r="V46" s="6">
        <f t="shared" si="9"/>
        <v>0</v>
      </c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6.5" x14ac:dyDescent="0.15">
      <c r="A47" s="6">
        <v>39</v>
      </c>
      <c r="B47" s="6">
        <f t="shared" si="10"/>
        <v>1809</v>
      </c>
      <c r="C47" s="6">
        <f t="shared" si="0"/>
        <v>3618</v>
      </c>
      <c r="D47" s="6">
        <f t="shared" si="3"/>
        <v>18090</v>
      </c>
      <c r="E47" s="6">
        <v>10</v>
      </c>
      <c r="F47" s="6">
        <f t="shared" si="11"/>
        <v>1.0541958041958042</v>
      </c>
      <c r="G47" s="6">
        <f t="shared" si="12"/>
        <v>5949</v>
      </c>
      <c r="H47" s="6">
        <f t="shared" si="13"/>
        <v>446</v>
      </c>
      <c r="I47" s="6">
        <f t="shared" si="14"/>
        <v>5944</v>
      </c>
      <c r="J47" s="6">
        <f t="shared" si="15"/>
        <v>446</v>
      </c>
      <c r="K47" s="23">
        <f t="shared" si="16"/>
        <v>312</v>
      </c>
      <c r="L47" s="23">
        <f t="shared" si="17"/>
        <v>12</v>
      </c>
      <c r="M47" s="23">
        <f t="shared" si="18"/>
        <v>312</v>
      </c>
      <c r="N47" s="23">
        <f t="shared" si="19"/>
        <v>12</v>
      </c>
      <c r="O47" s="23">
        <f t="shared" si="20"/>
        <v>930</v>
      </c>
      <c r="P47" s="6">
        <f t="shared" si="5"/>
        <v>3382</v>
      </c>
      <c r="Q47" s="6">
        <f t="shared" si="21"/>
        <v>1877</v>
      </c>
      <c r="R47" s="6">
        <f t="shared" si="6"/>
        <v>187</v>
      </c>
      <c r="S47" s="6">
        <f t="shared" si="7"/>
        <v>148</v>
      </c>
      <c r="T47" s="6">
        <f t="shared" si="2"/>
        <v>1188</v>
      </c>
      <c r="U47" s="6">
        <f t="shared" si="8"/>
        <v>148</v>
      </c>
      <c r="V47" s="6">
        <f t="shared" si="9"/>
        <v>0</v>
      </c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6.5" x14ac:dyDescent="0.15">
      <c r="A48" s="6">
        <v>40</v>
      </c>
      <c r="B48" s="6">
        <f t="shared" si="10"/>
        <v>1908</v>
      </c>
      <c r="C48" s="6">
        <f t="shared" si="0"/>
        <v>3816</v>
      </c>
      <c r="D48" s="6">
        <f t="shared" si="3"/>
        <v>19080</v>
      </c>
      <c r="E48" s="6">
        <v>10</v>
      </c>
      <c r="F48" s="6">
        <f t="shared" si="11"/>
        <v>1.0547263681592041</v>
      </c>
      <c r="G48" s="6">
        <f t="shared" si="12"/>
        <v>6269</v>
      </c>
      <c r="H48" s="6">
        <f t="shared" si="13"/>
        <v>457</v>
      </c>
      <c r="I48" s="6">
        <f t="shared" si="14"/>
        <v>6264</v>
      </c>
      <c r="J48" s="6">
        <f t="shared" si="15"/>
        <v>457</v>
      </c>
      <c r="K48" s="23">
        <f t="shared" si="16"/>
        <v>320</v>
      </c>
      <c r="L48" s="23">
        <f t="shared" si="17"/>
        <v>11</v>
      </c>
      <c r="M48" s="23">
        <f t="shared" si="18"/>
        <v>320</v>
      </c>
      <c r="N48" s="23">
        <f t="shared" si="19"/>
        <v>11</v>
      </c>
      <c r="O48" s="23">
        <f t="shared" si="20"/>
        <v>990</v>
      </c>
      <c r="P48" s="6">
        <f t="shared" si="5"/>
        <v>3561</v>
      </c>
      <c r="Q48" s="6">
        <f t="shared" si="21"/>
        <v>2064</v>
      </c>
      <c r="R48" s="6">
        <f t="shared" si="6"/>
        <v>206</v>
      </c>
      <c r="S48" s="6">
        <f t="shared" si="7"/>
        <v>152</v>
      </c>
      <c r="T48" s="6">
        <f t="shared" si="2"/>
        <v>1252</v>
      </c>
      <c r="U48" s="6">
        <f t="shared" si="8"/>
        <v>152</v>
      </c>
      <c r="V48" s="6">
        <f t="shared" si="9"/>
        <v>0</v>
      </c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6.5" x14ac:dyDescent="0.15">
      <c r="A49" s="6">
        <v>41</v>
      </c>
      <c r="B49" s="6">
        <f t="shared" si="10"/>
        <v>2006</v>
      </c>
      <c r="C49" s="6">
        <f t="shared" si="0"/>
        <v>4012</v>
      </c>
      <c r="D49" s="6">
        <f t="shared" si="3"/>
        <v>20060</v>
      </c>
      <c r="E49" s="6">
        <v>10</v>
      </c>
      <c r="F49" s="6">
        <f t="shared" si="11"/>
        <v>1.0513626834381551</v>
      </c>
      <c r="G49" s="6">
        <f t="shared" si="12"/>
        <v>6598</v>
      </c>
      <c r="H49" s="6">
        <f t="shared" si="13"/>
        <v>469</v>
      </c>
      <c r="I49" s="6">
        <f t="shared" si="14"/>
        <v>6593</v>
      </c>
      <c r="J49" s="6">
        <f t="shared" si="15"/>
        <v>469</v>
      </c>
      <c r="K49" s="23">
        <f t="shared" si="16"/>
        <v>329</v>
      </c>
      <c r="L49" s="23">
        <f t="shared" si="17"/>
        <v>12</v>
      </c>
      <c r="M49" s="23">
        <f t="shared" si="18"/>
        <v>329</v>
      </c>
      <c r="N49" s="23">
        <f t="shared" si="19"/>
        <v>12</v>
      </c>
      <c r="O49" s="23">
        <f t="shared" si="20"/>
        <v>980</v>
      </c>
      <c r="P49" s="6">
        <f t="shared" si="5"/>
        <v>3746</v>
      </c>
      <c r="Q49" s="6">
        <f t="shared" si="21"/>
        <v>2270</v>
      </c>
      <c r="R49" s="6">
        <f t="shared" si="6"/>
        <v>227</v>
      </c>
      <c r="S49" s="6">
        <f t="shared" si="7"/>
        <v>156</v>
      </c>
      <c r="T49" s="6">
        <f t="shared" si="2"/>
        <v>1318</v>
      </c>
      <c r="U49" s="6">
        <f t="shared" si="8"/>
        <v>156</v>
      </c>
      <c r="V49" s="6">
        <f t="shared" si="9"/>
        <v>0</v>
      </c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6.5" x14ac:dyDescent="0.15">
      <c r="A50" s="6">
        <v>42</v>
      </c>
      <c r="B50" s="6">
        <f t="shared" si="10"/>
        <v>2107</v>
      </c>
      <c r="C50" s="6">
        <f t="shared" si="0"/>
        <v>4214</v>
      </c>
      <c r="D50" s="6">
        <f t="shared" si="3"/>
        <v>21070</v>
      </c>
      <c r="E50" s="6">
        <v>10</v>
      </c>
      <c r="F50" s="6">
        <f t="shared" si="11"/>
        <v>1.0503489531405783</v>
      </c>
      <c r="G50" s="6">
        <f t="shared" si="12"/>
        <v>6936</v>
      </c>
      <c r="H50" s="6">
        <f t="shared" si="13"/>
        <v>481</v>
      </c>
      <c r="I50" s="6">
        <f t="shared" si="14"/>
        <v>6931</v>
      </c>
      <c r="J50" s="6">
        <f t="shared" si="15"/>
        <v>481</v>
      </c>
      <c r="K50" s="23">
        <f t="shared" si="16"/>
        <v>338</v>
      </c>
      <c r="L50" s="23">
        <f t="shared" si="17"/>
        <v>12</v>
      </c>
      <c r="M50" s="23">
        <f t="shared" si="18"/>
        <v>338</v>
      </c>
      <c r="N50" s="23">
        <f t="shared" si="19"/>
        <v>12</v>
      </c>
      <c r="O50" s="23">
        <f t="shared" si="20"/>
        <v>1010</v>
      </c>
      <c r="P50" s="6">
        <f t="shared" si="5"/>
        <v>3936</v>
      </c>
      <c r="Q50" s="6">
        <f t="shared" si="21"/>
        <v>2497</v>
      </c>
      <c r="R50" s="6">
        <f t="shared" si="6"/>
        <v>249</v>
      </c>
      <c r="S50" s="6">
        <f t="shared" si="7"/>
        <v>160</v>
      </c>
      <c r="T50" s="6">
        <f t="shared" si="2"/>
        <v>1386</v>
      </c>
      <c r="U50" s="6">
        <f t="shared" si="8"/>
        <v>160</v>
      </c>
      <c r="V50" s="6">
        <f t="shared" si="9"/>
        <v>0</v>
      </c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6.5" x14ac:dyDescent="0.15">
      <c r="A51" s="6">
        <v>43</v>
      </c>
      <c r="B51" s="6">
        <f t="shared" si="10"/>
        <v>2214</v>
      </c>
      <c r="C51" s="6">
        <f t="shared" si="0"/>
        <v>4428</v>
      </c>
      <c r="D51" s="6">
        <f t="shared" si="3"/>
        <v>22140</v>
      </c>
      <c r="E51" s="6">
        <v>10</v>
      </c>
      <c r="F51" s="6">
        <f t="shared" si="11"/>
        <v>1.0507831039392501</v>
      </c>
      <c r="G51" s="6">
        <f t="shared" si="12"/>
        <v>7283</v>
      </c>
      <c r="H51" s="6">
        <f t="shared" si="13"/>
        <v>492</v>
      </c>
      <c r="I51" s="6">
        <f t="shared" si="14"/>
        <v>7278</v>
      </c>
      <c r="J51" s="6">
        <f t="shared" si="15"/>
        <v>492</v>
      </c>
      <c r="K51" s="23">
        <f t="shared" si="16"/>
        <v>347</v>
      </c>
      <c r="L51" s="23">
        <f t="shared" si="17"/>
        <v>11</v>
      </c>
      <c r="M51" s="23">
        <f t="shared" si="18"/>
        <v>347</v>
      </c>
      <c r="N51" s="23">
        <f t="shared" si="19"/>
        <v>11</v>
      </c>
      <c r="O51" s="23">
        <f t="shared" si="20"/>
        <v>1070</v>
      </c>
      <c r="P51" s="6">
        <f t="shared" si="5"/>
        <v>4131</v>
      </c>
      <c r="Q51" s="6">
        <f t="shared" si="21"/>
        <v>2746</v>
      </c>
      <c r="R51" s="6">
        <f t="shared" si="6"/>
        <v>274</v>
      </c>
      <c r="S51" s="6">
        <f t="shared" si="7"/>
        <v>164</v>
      </c>
      <c r="T51" s="6">
        <f t="shared" si="2"/>
        <v>1455</v>
      </c>
      <c r="U51" s="6">
        <f t="shared" si="8"/>
        <v>164</v>
      </c>
      <c r="V51" s="6">
        <f t="shared" si="9"/>
        <v>0</v>
      </c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6.5" x14ac:dyDescent="0.15">
      <c r="A52" s="6">
        <v>44</v>
      </c>
      <c r="B52" s="6">
        <f t="shared" si="10"/>
        <v>2321</v>
      </c>
      <c r="C52" s="6">
        <f t="shared" si="0"/>
        <v>4642</v>
      </c>
      <c r="D52" s="6">
        <f t="shared" si="3"/>
        <v>23210</v>
      </c>
      <c r="E52" s="6">
        <v>10</v>
      </c>
      <c r="F52" s="6">
        <f t="shared" si="11"/>
        <v>1.0483288166214995</v>
      </c>
      <c r="G52" s="6">
        <f t="shared" si="12"/>
        <v>7639</v>
      </c>
      <c r="H52" s="6">
        <f t="shared" si="13"/>
        <v>504</v>
      </c>
      <c r="I52" s="6">
        <f t="shared" si="14"/>
        <v>7634</v>
      </c>
      <c r="J52" s="6">
        <f t="shared" si="15"/>
        <v>504</v>
      </c>
      <c r="K52" s="23">
        <f t="shared" si="16"/>
        <v>356</v>
      </c>
      <c r="L52" s="23">
        <f t="shared" si="17"/>
        <v>12</v>
      </c>
      <c r="M52" s="23">
        <f t="shared" si="18"/>
        <v>356</v>
      </c>
      <c r="N52" s="23">
        <f t="shared" si="19"/>
        <v>12</v>
      </c>
      <c r="O52" s="23">
        <f t="shared" si="20"/>
        <v>1070</v>
      </c>
      <c r="P52" s="6">
        <f t="shared" si="5"/>
        <v>4331</v>
      </c>
      <c r="Q52" s="6">
        <f t="shared" si="21"/>
        <v>3020</v>
      </c>
      <c r="R52" s="6">
        <f t="shared" si="6"/>
        <v>302</v>
      </c>
      <c r="S52" s="6">
        <f t="shared" si="7"/>
        <v>168</v>
      </c>
      <c r="T52" s="6">
        <f t="shared" si="2"/>
        <v>1526</v>
      </c>
      <c r="U52" s="6">
        <f t="shared" si="8"/>
        <v>168</v>
      </c>
      <c r="V52" s="6">
        <f t="shared" si="9"/>
        <v>0</v>
      </c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6.5" x14ac:dyDescent="0.15">
      <c r="A53" s="6">
        <v>45</v>
      </c>
      <c r="B53" s="6">
        <f t="shared" si="10"/>
        <v>2433</v>
      </c>
      <c r="C53" s="6">
        <f t="shared" si="0"/>
        <v>4866</v>
      </c>
      <c r="D53" s="6">
        <f t="shared" si="3"/>
        <v>24330</v>
      </c>
      <c r="E53" s="6">
        <v>10</v>
      </c>
      <c r="F53" s="6">
        <f t="shared" si="11"/>
        <v>1.048255062473072</v>
      </c>
      <c r="G53" s="6">
        <f t="shared" si="12"/>
        <v>8004</v>
      </c>
      <c r="H53" s="6">
        <f t="shared" si="13"/>
        <v>515</v>
      </c>
      <c r="I53" s="6">
        <f t="shared" si="14"/>
        <v>7999</v>
      </c>
      <c r="J53" s="6">
        <f t="shared" si="15"/>
        <v>515</v>
      </c>
      <c r="K53" s="23">
        <f t="shared" si="16"/>
        <v>365</v>
      </c>
      <c r="L53" s="23">
        <f t="shared" si="17"/>
        <v>11</v>
      </c>
      <c r="M53" s="23">
        <f t="shared" si="18"/>
        <v>365</v>
      </c>
      <c r="N53" s="23">
        <f t="shared" si="19"/>
        <v>11</v>
      </c>
      <c r="O53" s="23">
        <f t="shared" si="20"/>
        <v>1120</v>
      </c>
      <c r="P53" s="6">
        <f t="shared" si="5"/>
        <v>4547</v>
      </c>
      <c r="Q53" s="6">
        <f t="shared" si="21"/>
        <v>3322</v>
      </c>
      <c r="R53" s="6">
        <f t="shared" si="6"/>
        <v>332</v>
      </c>
      <c r="S53" s="6">
        <f t="shared" si="7"/>
        <v>171</v>
      </c>
      <c r="T53" s="6">
        <f t="shared" si="2"/>
        <v>1599</v>
      </c>
      <c r="U53" s="6">
        <f t="shared" si="8"/>
        <v>171</v>
      </c>
      <c r="V53" s="6">
        <f t="shared" si="9"/>
        <v>0</v>
      </c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6.5" x14ac:dyDescent="0.15">
      <c r="A54" s="6">
        <v>46</v>
      </c>
      <c r="B54" s="6">
        <f t="shared" si="10"/>
        <v>2545</v>
      </c>
      <c r="C54" s="6">
        <f t="shared" si="0"/>
        <v>5090</v>
      </c>
      <c r="D54" s="6">
        <f t="shared" si="3"/>
        <v>25450</v>
      </c>
      <c r="E54" s="6">
        <v>10</v>
      </c>
      <c r="F54" s="6">
        <f t="shared" si="11"/>
        <v>1.0460337032470202</v>
      </c>
      <c r="G54" s="6">
        <f t="shared" si="12"/>
        <v>8379</v>
      </c>
      <c r="H54" s="6">
        <f t="shared" si="13"/>
        <v>527</v>
      </c>
      <c r="I54" s="6">
        <f t="shared" si="14"/>
        <v>8374</v>
      </c>
      <c r="J54" s="6">
        <f t="shared" si="15"/>
        <v>527</v>
      </c>
      <c r="K54" s="23">
        <f t="shared" si="16"/>
        <v>375</v>
      </c>
      <c r="L54" s="23">
        <f t="shared" si="17"/>
        <v>12</v>
      </c>
      <c r="M54" s="23">
        <f t="shared" si="18"/>
        <v>375</v>
      </c>
      <c r="N54" s="23">
        <f t="shared" si="19"/>
        <v>12</v>
      </c>
      <c r="O54" s="23">
        <f t="shared" si="20"/>
        <v>1120</v>
      </c>
      <c r="P54" s="6">
        <f t="shared" si="5"/>
        <v>4758</v>
      </c>
      <c r="Q54" s="6">
        <f t="shared" si="21"/>
        <v>3654</v>
      </c>
      <c r="R54" s="6">
        <f t="shared" si="6"/>
        <v>365</v>
      </c>
      <c r="S54" s="6">
        <f t="shared" si="7"/>
        <v>175</v>
      </c>
      <c r="T54" s="6">
        <f t="shared" si="2"/>
        <v>1674</v>
      </c>
      <c r="U54" s="6">
        <f t="shared" si="8"/>
        <v>175</v>
      </c>
      <c r="V54" s="6">
        <f t="shared" si="9"/>
        <v>0</v>
      </c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6.5" x14ac:dyDescent="0.15">
      <c r="A55" s="6">
        <v>47</v>
      </c>
      <c r="B55" s="6">
        <f t="shared" si="10"/>
        <v>2660</v>
      </c>
      <c r="C55" s="6">
        <f t="shared" si="0"/>
        <v>5320</v>
      </c>
      <c r="D55" s="6">
        <f t="shared" si="3"/>
        <v>26600</v>
      </c>
      <c r="E55" s="6">
        <v>10</v>
      </c>
      <c r="F55" s="6">
        <f t="shared" si="11"/>
        <v>1.0451866404715127</v>
      </c>
      <c r="G55" s="6">
        <f t="shared" si="12"/>
        <v>8763</v>
      </c>
      <c r="H55" s="6">
        <f t="shared" si="13"/>
        <v>539</v>
      </c>
      <c r="I55" s="6">
        <f t="shared" si="14"/>
        <v>8758</v>
      </c>
      <c r="J55" s="6">
        <f t="shared" si="15"/>
        <v>539</v>
      </c>
      <c r="K55" s="23">
        <f t="shared" si="16"/>
        <v>384</v>
      </c>
      <c r="L55" s="23">
        <f t="shared" si="17"/>
        <v>12</v>
      </c>
      <c r="M55" s="23">
        <f t="shared" si="18"/>
        <v>384</v>
      </c>
      <c r="N55" s="23">
        <f t="shared" si="19"/>
        <v>12</v>
      </c>
      <c r="O55" s="23">
        <f t="shared" si="20"/>
        <v>1150</v>
      </c>
      <c r="P55" s="6">
        <f t="shared" si="5"/>
        <v>4974</v>
      </c>
      <c r="Q55" s="6">
        <f t="shared" si="21"/>
        <v>4019</v>
      </c>
      <c r="R55" s="6">
        <f t="shared" si="6"/>
        <v>401</v>
      </c>
      <c r="S55" s="6">
        <f t="shared" si="7"/>
        <v>179</v>
      </c>
      <c r="T55" s="6">
        <f t="shared" si="2"/>
        <v>1751</v>
      </c>
      <c r="U55" s="6">
        <f t="shared" si="8"/>
        <v>179</v>
      </c>
      <c r="V55" s="6">
        <f t="shared" si="9"/>
        <v>0</v>
      </c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6.5" x14ac:dyDescent="0.15">
      <c r="A56" s="6">
        <v>48</v>
      </c>
      <c r="B56" s="6">
        <f t="shared" si="10"/>
        <v>2781</v>
      </c>
      <c r="C56" s="6">
        <f t="shared" si="0"/>
        <v>5562</v>
      </c>
      <c r="D56" s="6">
        <f t="shared" si="3"/>
        <v>27810</v>
      </c>
      <c r="E56" s="6">
        <v>10</v>
      </c>
      <c r="F56" s="6">
        <f t="shared" si="11"/>
        <v>1.0454887218045112</v>
      </c>
      <c r="G56" s="6">
        <f t="shared" si="12"/>
        <v>9156</v>
      </c>
      <c r="H56" s="6">
        <f t="shared" si="13"/>
        <v>550</v>
      </c>
      <c r="I56" s="6">
        <f t="shared" si="14"/>
        <v>9151</v>
      </c>
      <c r="J56" s="6">
        <f t="shared" si="15"/>
        <v>550</v>
      </c>
      <c r="K56" s="23">
        <f t="shared" si="16"/>
        <v>393</v>
      </c>
      <c r="L56" s="23">
        <f t="shared" si="17"/>
        <v>11</v>
      </c>
      <c r="M56" s="23">
        <f t="shared" si="18"/>
        <v>393</v>
      </c>
      <c r="N56" s="23">
        <f t="shared" si="19"/>
        <v>11</v>
      </c>
      <c r="O56" s="23">
        <f t="shared" si="20"/>
        <v>1210</v>
      </c>
      <c r="P56" s="6">
        <f t="shared" si="5"/>
        <v>5194</v>
      </c>
      <c r="Q56" s="6">
        <f t="shared" si="21"/>
        <v>4420</v>
      </c>
      <c r="R56" s="6">
        <f t="shared" si="6"/>
        <v>442</v>
      </c>
      <c r="S56" s="6">
        <f t="shared" si="7"/>
        <v>183</v>
      </c>
      <c r="T56" s="6">
        <f t="shared" si="2"/>
        <v>1830</v>
      </c>
      <c r="U56" s="6">
        <f t="shared" si="8"/>
        <v>183</v>
      </c>
      <c r="V56" s="6">
        <f t="shared" si="9"/>
        <v>0</v>
      </c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6.5" x14ac:dyDescent="0.15">
      <c r="A57" s="6">
        <v>49</v>
      </c>
      <c r="B57" s="6">
        <f t="shared" si="10"/>
        <v>2901</v>
      </c>
      <c r="C57" s="6">
        <f t="shared" si="0"/>
        <v>5802</v>
      </c>
      <c r="D57" s="6">
        <f t="shared" si="3"/>
        <v>29010</v>
      </c>
      <c r="E57" s="6">
        <v>10</v>
      </c>
      <c r="F57" s="6">
        <f t="shared" si="11"/>
        <v>1.0431499460625675</v>
      </c>
      <c r="G57" s="6">
        <f t="shared" si="12"/>
        <v>9558</v>
      </c>
      <c r="H57" s="6">
        <f t="shared" si="13"/>
        <v>562</v>
      </c>
      <c r="I57" s="6">
        <f t="shared" si="14"/>
        <v>9553</v>
      </c>
      <c r="J57" s="6">
        <f t="shared" si="15"/>
        <v>562</v>
      </c>
      <c r="K57" s="23">
        <f t="shared" si="16"/>
        <v>402</v>
      </c>
      <c r="L57" s="23">
        <f t="shared" si="17"/>
        <v>12</v>
      </c>
      <c r="M57" s="23">
        <f t="shared" si="18"/>
        <v>402</v>
      </c>
      <c r="N57" s="23">
        <f t="shared" si="19"/>
        <v>12</v>
      </c>
      <c r="O57" s="23">
        <f t="shared" si="20"/>
        <v>1200</v>
      </c>
      <c r="P57" s="6">
        <f t="shared" si="5"/>
        <v>5420</v>
      </c>
      <c r="Q57" s="6">
        <f t="shared" si="21"/>
        <v>4862</v>
      </c>
      <c r="R57" s="6">
        <f t="shared" si="6"/>
        <v>486</v>
      </c>
      <c r="S57" s="6">
        <f t="shared" si="7"/>
        <v>187</v>
      </c>
      <c r="T57" s="6">
        <f t="shared" si="2"/>
        <v>1910</v>
      </c>
      <c r="U57" s="6">
        <f t="shared" si="8"/>
        <v>187</v>
      </c>
      <c r="V57" s="6">
        <f t="shared" si="9"/>
        <v>0</v>
      </c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6.5" x14ac:dyDescent="0.15">
      <c r="A58" s="6">
        <v>50</v>
      </c>
      <c r="B58" s="6">
        <f t="shared" si="10"/>
        <v>3028</v>
      </c>
      <c r="C58" s="6">
        <f t="shared" si="0"/>
        <v>6056</v>
      </c>
      <c r="D58" s="6">
        <f t="shared" si="3"/>
        <v>30280</v>
      </c>
      <c r="E58" s="6">
        <v>10</v>
      </c>
      <c r="F58" s="6">
        <f t="shared" si="11"/>
        <v>1.0437780075835918</v>
      </c>
      <c r="G58" s="6">
        <f t="shared" si="12"/>
        <v>9969</v>
      </c>
      <c r="H58" s="6">
        <f t="shared" si="13"/>
        <v>573</v>
      </c>
      <c r="I58" s="6">
        <f t="shared" si="14"/>
        <v>9964</v>
      </c>
      <c r="J58" s="6">
        <f t="shared" si="15"/>
        <v>573</v>
      </c>
      <c r="K58" s="23">
        <f t="shared" si="16"/>
        <v>411</v>
      </c>
      <c r="L58" s="23">
        <f t="shared" si="17"/>
        <v>11</v>
      </c>
      <c r="M58" s="23">
        <f t="shared" si="18"/>
        <v>411</v>
      </c>
      <c r="N58" s="23">
        <f t="shared" si="19"/>
        <v>11</v>
      </c>
      <c r="O58" s="23">
        <f t="shared" si="20"/>
        <v>1270</v>
      </c>
      <c r="P58" s="6">
        <f t="shared" si="5"/>
        <v>5651</v>
      </c>
      <c r="Q58" s="6">
        <f t="shared" si="21"/>
        <v>5348</v>
      </c>
      <c r="R58" s="6">
        <f t="shared" si="6"/>
        <v>534</v>
      </c>
      <c r="S58" s="6">
        <f t="shared" si="7"/>
        <v>191</v>
      </c>
      <c r="T58" s="6">
        <f t="shared" si="2"/>
        <v>1992</v>
      </c>
      <c r="U58" s="6">
        <f t="shared" si="8"/>
        <v>191</v>
      </c>
      <c r="V58" s="6">
        <f t="shared" si="9"/>
        <v>0</v>
      </c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6.5" x14ac:dyDescent="0.15">
      <c r="A59" s="6">
        <v>51</v>
      </c>
      <c r="B59" s="6">
        <f t="shared" si="10"/>
        <v>3153</v>
      </c>
      <c r="C59" s="6">
        <f t="shared" si="0"/>
        <v>6306</v>
      </c>
      <c r="D59" s="6">
        <f t="shared" si="3"/>
        <v>31530</v>
      </c>
      <c r="E59" s="6">
        <v>10</v>
      </c>
      <c r="F59" s="6">
        <f t="shared" si="11"/>
        <v>1.0412813738441216</v>
      </c>
      <c r="G59" s="6">
        <f t="shared" si="12"/>
        <v>10389</v>
      </c>
      <c r="H59" s="6">
        <f t="shared" si="13"/>
        <v>585</v>
      </c>
      <c r="I59" s="6">
        <f t="shared" si="14"/>
        <v>10384</v>
      </c>
      <c r="J59" s="6">
        <f t="shared" si="15"/>
        <v>585</v>
      </c>
      <c r="K59" s="23">
        <f t="shared" si="16"/>
        <v>420</v>
      </c>
      <c r="L59" s="23">
        <f t="shared" si="17"/>
        <v>12</v>
      </c>
      <c r="M59" s="23">
        <f t="shared" si="18"/>
        <v>420</v>
      </c>
      <c r="N59" s="23">
        <f t="shared" si="19"/>
        <v>12</v>
      </c>
      <c r="O59" s="23">
        <f t="shared" si="20"/>
        <v>1250</v>
      </c>
      <c r="P59" s="6">
        <f t="shared" si="5"/>
        <v>5887</v>
      </c>
      <c r="Q59" s="6">
        <f t="shared" si="21"/>
        <v>5882</v>
      </c>
      <c r="R59" s="6">
        <f t="shared" si="6"/>
        <v>588</v>
      </c>
      <c r="S59" s="6">
        <f t="shared" si="7"/>
        <v>195</v>
      </c>
      <c r="T59" s="6">
        <f t="shared" si="2"/>
        <v>2076</v>
      </c>
      <c r="U59" s="6">
        <f t="shared" si="8"/>
        <v>195</v>
      </c>
      <c r="V59" s="6">
        <f t="shared" si="9"/>
        <v>0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6.5" x14ac:dyDescent="0.15">
      <c r="A60" s="6">
        <v>52</v>
      </c>
      <c r="B60" s="6">
        <f t="shared" si="10"/>
        <v>3282</v>
      </c>
      <c r="C60" s="6">
        <f t="shared" si="0"/>
        <v>6564</v>
      </c>
      <c r="D60" s="6">
        <f t="shared" si="3"/>
        <v>32820</v>
      </c>
      <c r="E60" s="6">
        <v>10</v>
      </c>
      <c r="F60" s="6">
        <f t="shared" si="11"/>
        <v>1.0409134157944815</v>
      </c>
      <c r="G60" s="6">
        <f t="shared" si="12"/>
        <v>10819</v>
      </c>
      <c r="H60" s="6">
        <f t="shared" si="13"/>
        <v>597</v>
      </c>
      <c r="I60" s="6">
        <f t="shared" si="14"/>
        <v>10814</v>
      </c>
      <c r="J60" s="6">
        <f t="shared" si="15"/>
        <v>597</v>
      </c>
      <c r="K60" s="23">
        <f t="shared" si="16"/>
        <v>430</v>
      </c>
      <c r="L60" s="23">
        <f t="shared" si="17"/>
        <v>12</v>
      </c>
      <c r="M60" s="23">
        <f t="shared" si="18"/>
        <v>430</v>
      </c>
      <c r="N60" s="23">
        <f t="shared" si="19"/>
        <v>12</v>
      </c>
      <c r="O60" s="23">
        <f t="shared" si="20"/>
        <v>1290</v>
      </c>
      <c r="P60" s="6">
        <f t="shared" si="5"/>
        <v>6128</v>
      </c>
      <c r="Q60" s="6">
        <f t="shared" si="21"/>
        <v>6470</v>
      </c>
      <c r="R60" s="6">
        <f t="shared" si="6"/>
        <v>647</v>
      </c>
      <c r="S60" s="6">
        <f t="shared" si="7"/>
        <v>199</v>
      </c>
      <c r="T60" s="6">
        <f t="shared" si="2"/>
        <v>2162</v>
      </c>
      <c r="U60" s="6">
        <f t="shared" si="8"/>
        <v>199</v>
      </c>
      <c r="V60" s="6">
        <f t="shared" si="9"/>
        <v>1</v>
      </c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6.5" x14ac:dyDescent="0.15">
      <c r="A61" s="6">
        <v>53</v>
      </c>
      <c r="B61" s="6">
        <f t="shared" si="10"/>
        <v>3417</v>
      </c>
      <c r="C61" s="6">
        <f t="shared" si="0"/>
        <v>6834</v>
      </c>
      <c r="D61" s="6">
        <f t="shared" si="3"/>
        <v>34170</v>
      </c>
      <c r="E61" s="6">
        <v>10</v>
      </c>
      <c r="F61" s="6">
        <f t="shared" si="11"/>
        <v>1.0411334552102376</v>
      </c>
      <c r="G61" s="6">
        <f t="shared" si="12"/>
        <v>11258</v>
      </c>
      <c r="H61" s="6">
        <f t="shared" si="13"/>
        <v>608</v>
      </c>
      <c r="I61" s="6">
        <f t="shared" si="14"/>
        <v>11253</v>
      </c>
      <c r="J61" s="6">
        <f t="shared" si="15"/>
        <v>608</v>
      </c>
      <c r="K61" s="23">
        <f t="shared" si="16"/>
        <v>439</v>
      </c>
      <c r="L61" s="23">
        <f t="shared" si="17"/>
        <v>11</v>
      </c>
      <c r="M61" s="23">
        <f t="shared" si="18"/>
        <v>439</v>
      </c>
      <c r="N61" s="23">
        <f t="shared" si="19"/>
        <v>11</v>
      </c>
      <c r="O61" s="23">
        <f t="shared" si="20"/>
        <v>1350</v>
      </c>
      <c r="P61" s="6">
        <f t="shared" si="5"/>
        <v>6388</v>
      </c>
      <c r="Q61" s="6">
        <f t="shared" si="21"/>
        <v>7117</v>
      </c>
      <c r="R61" s="6">
        <f t="shared" si="6"/>
        <v>711</v>
      </c>
      <c r="S61" s="6">
        <f t="shared" si="7"/>
        <v>202</v>
      </c>
      <c r="T61" s="6">
        <f t="shared" si="2"/>
        <v>2250</v>
      </c>
      <c r="U61" s="6">
        <f t="shared" si="8"/>
        <v>202</v>
      </c>
      <c r="V61" s="6">
        <f t="shared" si="9"/>
        <v>1</v>
      </c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6.5" x14ac:dyDescent="0.15">
      <c r="A62" s="6">
        <v>54</v>
      </c>
      <c r="B62" s="6">
        <f t="shared" si="10"/>
        <v>3551</v>
      </c>
      <c r="C62" s="6">
        <f t="shared" si="0"/>
        <v>7102</v>
      </c>
      <c r="D62" s="6">
        <f t="shared" si="3"/>
        <v>35510</v>
      </c>
      <c r="E62" s="6">
        <v>10</v>
      </c>
      <c r="F62" s="6">
        <f t="shared" si="11"/>
        <v>1.0392156862745099</v>
      </c>
      <c r="G62" s="6">
        <f t="shared" si="12"/>
        <v>11706</v>
      </c>
      <c r="H62" s="6">
        <f t="shared" si="13"/>
        <v>620</v>
      </c>
      <c r="I62" s="6">
        <f t="shared" si="14"/>
        <v>11701</v>
      </c>
      <c r="J62" s="6">
        <f t="shared" si="15"/>
        <v>620</v>
      </c>
      <c r="K62" s="23">
        <f t="shared" si="16"/>
        <v>448</v>
      </c>
      <c r="L62" s="23">
        <f t="shared" si="17"/>
        <v>12</v>
      </c>
      <c r="M62" s="23">
        <f t="shared" si="18"/>
        <v>448</v>
      </c>
      <c r="N62" s="23">
        <f t="shared" si="19"/>
        <v>12</v>
      </c>
      <c r="O62" s="23">
        <f t="shared" si="20"/>
        <v>1340</v>
      </c>
      <c r="P62" s="6">
        <f t="shared" si="5"/>
        <v>6639</v>
      </c>
      <c r="Q62" s="6">
        <f t="shared" si="21"/>
        <v>7828</v>
      </c>
      <c r="R62" s="6">
        <f t="shared" si="6"/>
        <v>782</v>
      </c>
      <c r="S62" s="6">
        <f t="shared" si="7"/>
        <v>206</v>
      </c>
      <c r="T62" s="6">
        <f t="shared" si="2"/>
        <v>2340</v>
      </c>
      <c r="U62" s="6">
        <f t="shared" si="8"/>
        <v>206</v>
      </c>
      <c r="V62" s="6">
        <f t="shared" si="9"/>
        <v>1</v>
      </c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6.5" x14ac:dyDescent="0.15">
      <c r="A63" s="6">
        <v>55</v>
      </c>
      <c r="B63" s="6">
        <f t="shared" si="10"/>
        <v>3688</v>
      </c>
      <c r="C63" s="6">
        <f t="shared" si="0"/>
        <v>7376</v>
      </c>
      <c r="D63" s="6">
        <f t="shared" si="3"/>
        <v>36880</v>
      </c>
      <c r="E63" s="6">
        <v>10</v>
      </c>
      <c r="F63" s="6">
        <f t="shared" si="11"/>
        <v>1.0385806814981695</v>
      </c>
      <c r="G63" s="6">
        <f t="shared" si="12"/>
        <v>12164</v>
      </c>
      <c r="H63" s="6">
        <f t="shared" si="13"/>
        <v>632</v>
      </c>
      <c r="I63" s="6">
        <f t="shared" si="14"/>
        <v>12159</v>
      </c>
      <c r="J63" s="6">
        <f t="shared" si="15"/>
        <v>632</v>
      </c>
      <c r="K63" s="23">
        <f t="shared" si="16"/>
        <v>458</v>
      </c>
      <c r="L63" s="23">
        <f t="shared" si="17"/>
        <v>12</v>
      </c>
      <c r="M63" s="23">
        <f t="shared" si="18"/>
        <v>458</v>
      </c>
      <c r="N63" s="23">
        <f t="shared" si="19"/>
        <v>12</v>
      </c>
      <c r="O63" s="23">
        <f t="shared" si="20"/>
        <v>1370</v>
      </c>
      <c r="P63" s="6">
        <f t="shared" si="5"/>
        <v>6897</v>
      </c>
      <c r="Q63" s="6">
        <f t="shared" si="21"/>
        <v>8610</v>
      </c>
      <c r="R63" s="6">
        <f t="shared" si="6"/>
        <v>861</v>
      </c>
      <c r="S63" s="6">
        <f t="shared" si="7"/>
        <v>210</v>
      </c>
      <c r="T63" s="6">
        <f t="shared" si="2"/>
        <v>2431</v>
      </c>
      <c r="U63" s="6">
        <f t="shared" si="8"/>
        <v>210</v>
      </c>
      <c r="V63" s="6">
        <f t="shared" si="9"/>
        <v>1</v>
      </c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6.5" x14ac:dyDescent="0.15">
      <c r="A64" s="6">
        <v>56</v>
      </c>
      <c r="B64" s="6">
        <f t="shared" si="10"/>
        <v>3831</v>
      </c>
      <c r="C64" s="6">
        <f t="shared" si="0"/>
        <v>7662</v>
      </c>
      <c r="D64" s="6">
        <f t="shared" si="3"/>
        <v>38310</v>
      </c>
      <c r="E64" s="6">
        <v>10</v>
      </c>
      <c r="F64" s="6">
        <f t="shared" si="11"/>
        <v>1.0387744034707158</v>
      </c>
      <c r="G64" s="6">
        <f t="shared" si="12"/>
        <v>12631</v>
      </c>
      <c r="H64" s="6">
        <f t="shared" si="13"/>
        <v>643</v>
      </c>
      <c r="I64" s="6">
        <f t="shared" si="14"/>
        <v>12626</v>
      </c>
      <c r="J64" s="6">
        <f t="shared" si="15"/>
        <v>643</v>
      </c>
      <c r="K64" s="23">
        <f t="shared" si="16"/>
        <v>467</v>
      </c>
      <c r="L64" s="23">
        <f t="shared" si="17"/>
        <v>11</v>
      </c>
      <c r="M64" s="23">
        <f t="shared" si="18"/>
        <v>467</v>
      </c>
      <c r="N64" s="23">
        <f t="shared" si="19"/>
        <v>11</v>
      </c>
      <c r="O64" s="23">
        <f t="shared" si="20"/>
        <v>1430</v>
      </c>
      <c r="P64" s="6">
        <f t="shared" si="5"/>
        <v>7159</v>
      </c>
      <c r="Q64" s="6">
        <f t="shared" si="21"/>
        <v>9471</v>
      </c>
      <c r="R64" s="6">
        <f t="shared" si="6"/>
        <v>947</v>
      </c>
      <c r="S64" s="6">
        <f t="shared" si="7"/>
        <v>214</v>
      </c>
      <c r="T64" s="6">
        <f t="shared" si="2"/>
        <v>2525</v>
      </c>
      <c r="U64" s="6">
        <f t="shared" si="8"/>
        <v>214</v>
      </c>
      <c r="V64" s="6">
        <f t="shared" si="9"/>
        <v>1</v>
      </c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6.5" x14ac:dyDescent="0.15">
      <c r="A65" s="6">
        <v>57</v>
      </c>
      <c r="B65" s="6">
        <f t="shared" si="10"/>
        <v>3973</v>
      </c>
      <c r="C65" s="6">
        <f t="shared" si="0"/>
        <v>7946</v>
      </c>
      <c r="D65" s="6">
        <f t="shared" si="3"/>
        <v>39730</v>
      </c>
      <c r="E65" s="6">
        <v>10</v>
      </c>
      <c r="F65" s="6">
        <f t="shared" si="11"/>
        <v>1.0370660401983816</v>
      </c>
      <c r="G65" s="6">
        <f t="shared" si="12"/>
        <v>13107</v>
      </c>
      <c r="H65" s="6">
        <f t="shared" si="13"/>
        <v>655</v>
      </c>
      <c r="I65" s="6">
        <f t="shared" si="14"/>
        <v>13102</v>
      </c>
      <c r="J65" s="6">
        <f t="shared" si="15"/>
        <v>655</v>
      </c>
      <c r="K65" s="23">
        <f t="shared" si="16"/>
        <v>476</v>
      </c>
      <c r="L65" s="23">
        <f t="shared" si="17"/>
        <v>12</v>
      </c>
      <c r="M65" s="23">
        <f t="shared" si="18"/>
        <v>476</v>
      </c>
      <c r="N65" s="23">
        <f t="shared" si="19"/>
        <v>12</v>
      </c>
      <c r="O65" s="23">
        <f t="shared" si="20"/>
        <v>1420</v>
      </c>
      <c r="P65" s="6">
        <f t="shared" si="5"/>
        <v>7426</v>
      </c>
      <c r="Q65" s="6">
        <f t="shared" si="21"/>
        <v>10418</v>
      </c>
      <c r="R65" s="6">
        <f t="shared" si="6"/>
        <v>1041</v>
      </c>
      <c r="S65" s="6">
        <f t="shared" si="7"/>
        <v>218</v>
      </c>
      <c r="T65" s="6">
        <f t="shared" si="2"/>
        <v>2620</v>
      </c>
      <c r="U65" s="6">
        <f t="shared" si="8"/>
        <v>218</v>
      </c>
      <c r="V65" s="6">
        <f t="shared" si="9"/>
        <v>1</v>
      </c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6.5" x14ac:dyDescent="0.15">
      <c r="A66" s="6">
        <v>58</v>
      </c>
      <c r="B66" s="6">
        <f t="shared" si="10"/>
        <v>4119</v>
      </c>
      <c r="C66" s="6">
        <f t="shared" si="0"/>
        <v>8238</v>
      </c>
      <c r="D66" s="6">
        <f t="shared" si="3"/>
        <v>41190</v>
      </c>
      <c r="E66" s="6">
        <v>10</v>
      </c>
      <c r="F66" s="6">
        <f t="shared" si="11"/>
        <v>1.0367480493329977</v>
      </c>
      <c r="G66" s="6">
        <f t="shared" si="12"/>
        <v>13593</v>
      </c>
      <c r="H66" s="6">
        <f t="shared" si="13"/>
        <v>667</v>
      </c>
      <c r="I66" s="6">
        <f t="shared" si="14"/>
        <v>13588</v>
      </c>
      <c r="J66" s="6">
        <f t="shared" si="15"/>
        <v>667</v>
      </c>
      <c r="K66" s="23">
        <f t="shared" si="16"/>
        <v>486</v>
      </c>
      <c r="L66" s="23">
        <f t="shared" si="17"/>
        <v>12</v>
      </c>
      <c r="M66" s="23">
        <f t="shared" si="18"/>
        <v>486</v>
      </c>
      <c r="N66" s="23">
        <f t="shared" si="19"/>
        <v>12</v>
      </c>
      <c r="O66" s="23">
        <f t="shared" si="20"/>
        <v>1460</v>
      </c>
      <c r="P66" s="6">
        <f t="shared" si="5"/>
        <v>7699</v>
      </c>
      <c r="Q66" s="6">
        <f t="shared" si="21"/>
        <v>11459</v>
      </c>
      <c r="R66" s="6">
        <f t="shared" si="6"/>
        <v>1145</v>
      </c>
      <c r="S66" s="6">
        <f t="shared" si="7"/>
        <v>222</v>
      </c>
      <c r="T66" s="6">
        <f t="shared" si="2"/>
        <v>2717</v>
      </c>
      <c r="U66" s="6">
        <f t="shared" si="8"/>
        <v>222</v>
      </c>
      <c r="V66" s="6">
        <f t="shared" si="9"/>
        <v>1</v>
      </c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6.5" x14ac:dyDescent="0.15">
      <c r="A67" s="6">
        <v>59</v>
      </c>
      <c r="B67" s="6">
        <f t="shared" si="10"/>
        <v>4271</v>
      </c>
      <c r="C67" s="6">
        <f t="shared" si="0"/>
        <v>8542</v>
      </c>
      <c r="D67" s="6">
        <f t="shared" si="3"/>
        <v>42710</v>
      </c>
      <c r="E67" s="6">
        <v>10</v>
      </c>
      <c r="F67" s="6">
        <f t="shared" si="11"/>
        <v>1.0369021607186211</v>
      </c>
      <c r="G67" s="6">
        <f t="shared" si="12"/>
        <v>14088</v>
      </c>
      <c r="H67" s="6">
        <f t="shared" si="13"/>
        <v>678</v>
      </c>
      <c r="I67" s="6">
        <f t="shared" si="14"/>
        <v>14083</v>
      </c>
      <c r="J67" s="6">
        <f t="shared" si="15"/>
        <v>678</v>
      </c>
      <c r="K67" s="23">
        <f t="shared" si="16"/>
        <v>495</v>
      </c>
      <c r="L67" s="23">
        <f t="shared" si="17"/>
        <v>11</v>
      </c>
      <c r="M67" s="23">
        <f t="shared" si="18"/>
        <v>495</v>
      </c>
      <c r="N67" s="23">
        <f t="shared" si="19"/>
        <v>11</v>
      </c>
      <c r="O67" s="23">
        <f t="shared" si="20"/>
        <v>1520</v>
      </c>
      <c r="P67" s="6">
        <f t="shared" si="5"/>
        <v>7976</v>
      </c>
      <c r="Q67" s="6">
        <f t="shared" si="21"/>
        <v>12604</v>
      </c>
      <c r="R67" s="6">
        <f t="shared" si="6"/>
        <v>1260</v>
      </c>
      <c r="S67" s="6">
        <f t="shared" si="7"/>
        <v>226</v>
      </c>
      <c r="T67" s="6">
        <f t="shared" si="2"/>
        <v>2816</v>
      </c>
      <c r="U67" s="6">
        <f t="shared" si="8"/>
        <v>226</v>
      </c>
      <c r="V67" s="6">
        <f t="shared" si="9"/>
        <v>1</v>
      </c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6.5" x14ac:dyDescent="0.15">
      <c r="A68" s="6">
        <v>60</v>
      </c>
      <c r="B68" s="6">
        <f t="shared" si="10"/>
        <v>4421</v>
      </c>
      <c r="C68" s="6">
        <f t="shared" si="0"/>
        <v>8842</v>
      </c>
      <c r="D68" s="6">
        <f t="shared" si="3"/>
        <v>44210</v>
      </c>
      <c r="E68" s="6">
        <v>10</v>
      </c>
      <c r="F68" s="6">
        <f t="shared" si="11"/>
        <v>1.035120580660267</v>
      </c>
      <c r="G68" s="6">
        <f t="shared" si="12"/>
        <v>14592</v>
      </c>
      <c r="H68" s="6">
        <f t="shared" si="13"/>
        <v>690</v>
      </c>
      <c r="I68" s="6">
        <f t="shared" si="14"/>
        <v>14587</v>
      </c>
      <c r="J68" s="6">
        <f t="shared" si="15"/>
        <v>690</v>
      </c>
      <c r="K68" s="23">
        <f t="shared" si="16"/>
        <v>504</v>
      </c>
      <c r="L68" s="23">
        <f t="shared" si="17"/>
        <v>12</v>
      </c>
      <c r="M68" s="23">
        <f t="shared" si="18"/>
        <v>504</v>
      </c>
      <c r="N68" s="23">
        <f t="shared" si="19"/>
        <v>12</v>
      </c>
      <c r="O68" s="23">
        <f t="shared" si="20"/>
        <v>1500</v>
      </c>
      <c r="P68" s="6">
        <f t="shared" si="5"/>
        <v>8259</v>
      </c>
      <c r="Q68" s="6">
        <f t="shared" si="21"/>
        <v>13864</v>
      </c>
      <c r="R68" s="6">
        <f t="shared" si="6"/>
        <v>1386</v>
      </c>
      <c r="S68" s="6">
        <f t="shared" si="7"/>
        <v>230</v>
      </c>
      <c r="T68" s="6">
        <f t="shared" si="2"/>
        <v>2917</v>
      </c>
      <c r="U68" s="6">
        <f t="shared" si="8"/>
        <v>230</v>
      </c>
      <c r="V68" s="6">
        <f t="shared" si="9"/>
        <v>1</v>
      </c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6.5" x14ac:dyDescent="0.15">
      <c r="A69" s="6">
        <v>61</v>
      </c>
      <c r="B69" s="6">
        <f t="shared" si="10"/>
        <v>4575</v>
      </c>
      <c r="C69" s="6">
        <f t="shared" si="0"/>
        <v>9150</v>
      </c>
      <c r="D69" s="6">
        <f t="shared" si="3"/>
        <v>45750</v>
      </c>
      <c r="E69" s="6">
        <v>10</v>
      </c>
      <c r="F69" s="6">
        <f t="shared" si="11"/>
        <v>1.0348337480208099</v>
      </c>
      <c r="G69" s="6">
        <f t="shared" si="12"/>
        <v>15106</v>
      </c>
      <c r="H69" s="6">
        <f t="shared" si="13"/>
        <v>702</v>
      </c>
      <c r="I69" s="6">
        <f t="shared" si="14"/>
        <v>15101</v>
      </c>
      <c r="J69" s="6">
        <f t="shared" si="15"/>
        <v>702</v>
      </c>
      <c r="K69" s="23">
        <f t="shared" si="16"/>
        <v>514</v>
      </c>
      <c r="L69" s="23">
        <f t="shared" si="17"/>
        <v>12</v>
      </c>
      <c r="M69" s="23">
        <f t="shared" si="18"/>
        <v>514</v>
      </c>
      <c r="N69" s="23">
        <f t="shared" si="19"/>
        <v>12</v>
      </c>
      <c r="O69" s="23">
        <f t="shared" si="20"/>
        <v>1540</v>
      </c>
      <c r="P69" s="6">
        <f t="shared" si="5"/>
        <v>8547</v>
      </c>
      <c r="Q69" s="6">
        <f t="shared" si="21"/>
        <v>15250</v>
      </c>
      <c r="R69" s="6">
        <f t="shared" si="6"/>
        <v>1525</v>
      </c>
      <c r="S69" s="6">
        <f t="shared" si="7"/>
        <v>234</v>
      </c>
      <c r="T69" s="6">
        <f t="shared" si="2"/>
        <v>3020</v>
      </c>
      <c r="U69" s="6">
        <f t="shared" si="8"/>
        <v>234</v>
      </c>
      <c r="V69" s="6">
        <f t="shared" si="9"/>
        <v>1</v>
      </c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6.5" x14ac:dyDescent="0.15">
      <c r="A70" s="6">
        <v>62</v>
      </c>
      <c r="B70" s="6">
        <f t="shared" si="10"/>
        <v>4736</v>
      </c>
      <c r="C70" s="6">
        <f t="shared" si="0"/>
        <v>9472</v>
      </c>
      <c r="D70" s="6">
        <f t="shared" si="3"/>
        <v>47360</v>
      </c>
      <c r="E70" s="6">
        <v>10</v>
      </c>
      <c r="F70" s="6">
        <f t="shared" si="11"/>
        <v>1.0351912568306012</v>
      </c>
      <c r="G70" s="6">
        <f t="shared" si="12"/>
        <v>15629</v>
      </c>
      <c r="H70" s="6">
        <f t="shared" si="13"/>
        <v>713</v>
      </c>
      <c r="I70" s="6">
        <f t="shared" si="14"/>
        <v>15624</v>
      </c>
      <c r="J70" s="6">
        <f t="shared" si="15"/>
        <v>713</v>
      </c>
      <c r="K70" s="23">
        <f t="shared" si="16"/>
        <v>523</v>
      </c>
      <c r="L70" s="23">
        <f t="shared" si="17"/>
        <v>11</v>
      </c>
      <c r="M70" s="23">
        <f t="shared" si="18"/>
        <v>523</v>
      </c>
      <c r="N70" s="23">
        <f t="shared" si="19"/>
        <v>11</v>
      </c>
      <c r="O70" s="23">
        <f t="shared" si="20"/>
        <v>1610</v>
      </c>
      <c r="P70" s="6">
        <f t="shared" si="5"/>
        <v>8857</v>
      </c>
      <c r="Q70" s="6">
        <f t="shared" si="21"/>
        <v>16775</v>
      </c>
      <c r="R70" s="6">
        <f t="shared" si="6"/>
        <v>1677</v>
      </c>
      <c r="S70" s="6">
        <f t="shared" si="7"/>
        <v>237</v>
      </c>
      <c r="T70" s="6">
        <f t="shared" si="2"/>
        <v>3124</v>
      </c>
      <c r="U70" s="6">
        <f t="shared" si="8"/>
        <v>237</v>
      </c>
      <c r="V70" s="6">
        <f t="shared" si="9"/>
        <v>1</v>
      </c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6.5" x14ac:dyDescent="0.15">
      <c r="A71" s="6">
        <v>63</v>
      </c>
      <c r="B71" s="6">
        <f t="shared" si="10"/>
        <v>4895</v>
      </c>
      <c r="C71" s="6">
        <f t="shared" si="0"/>
        <v>9790</v>
      </c>
      <c r="D71" s="6">
        <f t="shared" si="3"/>
        <v>48950</v>
      </c>
      <c r="E71" s="6">
        <v>10</v>
      </c>
      <c r="F71" s="6">
        <f t="shared" si="11"/>
        <v>1.0335726351351351</v>
      </c>
      <c r="G71" s="6">
        <f t="shared" si="12"/>
        <v>16162</v>
      </c>
      <c r="H71" s="6">
        <f t="shared" si="13"/>
        <v>725</v>
      </c>
      <c r="I71" s="6">
        <f t="shared" si="14"/>
        <v>16157</v>
      </c>
      <c r="J71" s="6">
        <f t="shared" si="15"/>
        <v>725</v>
      </c>
      <c r="K71" s="23">
        <f t="shared" si="16"/>
        <v>533</v>
      </c>
      <c r="L71" s="23">
        <f t="shared" si="17"/>
        <v>12</v>
      </c>
      <c r="M71" s="23">
        <f t="shared" si="18"/>
        <v>533</v>
      </c>
      <c r="N71" s="23">
        <f t="shared" si="19"/>
        <v>12</v>
      </c>
      <c r="O71" s="23">
        <f t="shared" si="20"/>
        <v>1590</v>
      </c>
      <c r="P71" s="6">
        <f t="shared" si="5"/>
        <v>9156</v>
      </c>
      <c r="Q71" s="6">
        <f t="shared" si="21"/>
        <v>18452</v>
      </c>
      <c r="R71" s="6">
        <f t="shared" si="6"/>
        <v>1845</v>
      </c>
      <c r="S71" s="6">
        <f t="shared" si="7"/>
        <v>241</v>
      </c>
      <c r="T71" s="6">
        <f t="shared" si="2"/>
        <v>3231</v>
      </c>
      <c r="U71" s="6">
        <f t="shared" si="8"/>
        <v>241</v>
      </c>
      <c r="V71" s="6">
        <f t="shared" si="9"/>
        <v>2</v>
      </c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6.5" x14ac:dyDescent="0.15">
      <c r="A72" s="6">
        <v>64</v>
      </c>
      <c r="B72" s="6">
        <f t="shared" si="10"/>
        <v>5057</v>
      </c>
      <c r="C72" s="6">
        <f t="shared" si="0"/>
        <v>10114</v>
      </c>
      <c r="D72" s="6">
        <f t="shared" si="3"/>
        <v>50570</v>
      </c>
      <c r="E72" s="6">
        <v>10</v>
      </c>
      <c r="F72" s="6">
        <f t="shared" si="11"/>
        <v>1.0330949948927477</v>
      </c>
      <c r="G72" s="6">
        <f t="shared" si="12"/>
        <v>16704</v>
      </c>
      <c r="H72" s="6">
        <f t="shared" si="13"/>
        <v>737</v>
      </c>
      <c r="I72" s="6">
        <f t="shared" si="14"/>
        <v>16699</v>
      </c>
      <c r="J72" s="6">
        <f t="shared" si="15"/>
        <v>737</v>
      </c>
      <c r="K72" s="23">
        <f t="shared" si="16"/>
        <v>542</v>
      </c>
      <c r="L72" s="23">
        <f t="shared" si="17"/>
        <v>12</v>
      </c>
      <c r="M72" s="23">
        <f t="shared" si="18"/>
        <v>542</v>
      </c>
      <c r="N72" s="23">
        <f t="shared" si="19"/>
        <v>12</v>
      </c>
      <c r="O72" s="23">
        <f t="shared" si="20"/>
        <v>1620</v>
      </c>
      <c r="P72" s="6">
        <f t="shared" si="5"/>
        <v>9460</v>
      </c>
      <c r="Q72" s="6">
        <f t="shared" si="21"/>
        <v>20297</v>
      </c>
      <c r="R72" s="6">
        <f t="shared" si="6"/>
        <v>2029</v>
      </c>
      <c r="S72" s="6">
        <f t="shared" si="7"/>
        <v>245</v>
      </c>
      <c r="T72" s="6">
        <f t="shared" si="2"/>
        <v>3339</v>
      </c>
      <c r="U72" s="6">
        <f t="shared" si="8"/>
        <v>245</v>
      </c>
      <c r="V72" s="6">
        <f t="shared" si="9"/>
        <v>2</v>
      </c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6.5" x14ac:dyDescent="0.15">
      <c r="A73" s="6">
        <v>65</v>
      </c>
      <c r="B73" s="6">
        <f t="shared" si="10"/>
        <v>5226</v>
      </c>
      <c r="C73" s="6">
        <f t="shared" si="0"/>
        <v>10452</v>
      </c>
      <c r="D73" s="6">
        <f t="shared" si="3"/>
        <v>52260</v>
      </c>
      <c r="E73" s="6">
        <v>10</v>
      </c>
      <c r="F73" s="6">
        <f t="shared" si="11"/>
        <v>1.0334190231362468</v>
      </c>
      <c r="G73" s="6">
        <f t="shared" si="12"/>
        <v>17256</v>
      </c>
      <c r="H73" s="6">
        <f t="shared" si="13"/>
        <v>748</v>
      </c>
      <c r="I73" s="6">
        <f t="shared" si="14"/>
        <v>17251</v>
      </c>
      <c r="J73" s="6">
        <f t="shared" si="15"/>
        <v>748</v>
      </c>
      <c r="K73" s="23">
        <f t="shared" si="16"/>
        <v>552</v>
      </c>
      <c r="L73" s="23">
        <f t="shared" si="17"/>
        <v>11</v>
      </c>
      <c r="M73" s="23">
        <f t="shared" si="18"/>
        <v>552</v>
      </c>
      <c r="N73" s="23">
        <f t="shared" si="19"/>
        <v>11</v>
      </c>
      <c r="O73" s="23">
        <f t="shared" si="20"/>
        <v>1690</v>
      </c>
      <c r="P73" s="6">
        <f t="shared" ref="P73:P136" si="22">INT(G73*(1-S73/(A73*5+S73)))</f>
        <v>9770</v>
      </c>
      <c r="Q73" s="6">
        <f t="shared" si="21"/>
        <v>22326</v>
      </c>
      <c r="R73" s="6">
        <f t="shared" si="6"/>
        <v>2232</v>
      </c>
      <c r="S73" s="6">
        <f t="shared" si="7"/>
        <v>249</v>
      </c>
      <c r="T73" s="6">
        <f t="shared" ref="T73:T136" si="23">INT(I73*0.2)</f>
        <v>3450</v>
      </c>
      <c r="U73" s="6">
        <f t="shared" si="8"/>
        <v>249</v>
      </c>
      <c r="V73" s="6">
        <f t="shared" si="9"/>
        <v>2</v>
      </c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6.5" x14ac:dyDescent="0.15">
      <c r="A74" s="6">
        <v>66</v>
      </c>
      <c r="B74" s="6">
        <f t="shared" si="10"/>
        <v>5394</v>
      </c>
      <c r="C74" s="6">
        <f t="shared" ref="C74:C137" si="24">B74*2</f>
        <v>10788</v>
      </c>
      <c r="D74" s="6">
        <f t="shared" ref="D74:D137" si="25">B74*E74</f>
        <v>53940</v>
      </c>
      <c r="E74" s="6">
        <v>10</v>
      </c>
      <c r="F74" s="6">
        <f t="shared" si="11"/>
        <v>1.0321469575200919</v>
      </c>
      <c r="G74" s="6">
        <f t="shared" si="12"/>
        <v>17817</v>
      </c>
      <c r="H74" s="6">
        <f t="shared" si="13"/>
        <v>760</v>
      </c>
      <c r="I74" s="6">
        <f t="shared" si="14"/>
        <v>17812</v>
      </c>
      <c r="J74" s="6">
        <f t="shared" si="15"/>
        <v>760</v>
      </c>
      <c r="K74" s="23">
        <f t="shared" si="16"/>
        <v>561</v>
      </c>
      <c r="L74" s="23">
        <f t="shared" si="17"/>
        <v>12</v>
      </c>
      <c r="M74" s="23">
        <f t="shared" si="18"/>
        <v>561</v>
      </c>
      <c r="N74" s="23">
        <f t="shared" si="19"/>
        <v>12</v>
      </c>
      <c r="O74" s="23">
        <f t="shared" si="20"/>
        <v>1680</v>
      </c>
      <c r="P74" s="6">
        <f t="shared" si="22"/>
        <v>10085</v>
      </c>
      <c r="Q74" s="6">
        <f t="shared" si="21"/>
        <v>24558</v>
      </c>
      <c r="R74" s="6">
        <f t="shared" ref="R74:R137" si="26">INT(Q74/10)</f>
        <v>2455</v>
      </c>
      <c r="S74" s="6">
        <f t="shared" ref="S74:S137" si="27">INT(H74/3)</f>
        <v>253</v>
      </c>
      <c r="T74" s="6">
        <f t="shared" si="23"/>
        <v>3562</v>
      </c>
      <c r="U74" s="6">
        <f t="shared" ref="U74:U137" si="28">INT(J74/3)</f>
        <v>253</v>
      </c>
      <c r="V74" s="6">
        <f t="shared" ref="V74:V137" si="29">INT(Q74/P74)</f>
        <v>2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6.5" x14ac:dyDescent="0.15">
      <c r="A75" s="6">
        <v>67</v>
      </c>
      <c r="B75" s="6">
        <f t="shared" ref="B75:B138" si="30">INT(G75*(1-H75/(A75*5+H75)))</f>
        <v>5564</v>
      </c>
      <c r="C75" s="6">
        <f t="shared" si="24"/>
        <v>11128</v>
      </c>
      <c r="D75" s="6">
        <f t="shared" si="25"/>
        <v>55640</v>
      </c>
      <c r="E75" s="6">
        <v>10</v>
      </c>
      <c r="F75" s="6">
        <f t="shared" ref="F75:F138" si="31">B75/B74</f>
        <v>1.0315164998146089</v>
      </c>
      <c r="G75" s="6">
        <f t="shared" ref="G75:G138" si="32">INT($A75^1.3+$A75*5)+G74</f>
        <v>18388</v>
      </c>
      <c r="H75" s="6">
        <f t="shared" ref="H75:H138" si="33">INT($A75^1.1+$A75*10)</f>
        <v>772</v>
      </c>
      <c r="I75" s="6">
        <f t="shared" ref="I75:I138" si="34">INT($A75^1.3+$A75*5)+I74</f>
        <v>18383</v>
      </c>
      <c r="J75" s="6">
        <f t="shared" ref="J75:J138" si="35">INT($A75^1.1+$A75*10)</f>
        <v>772</v>
      </c>
      <c r="K75" s="23">
        <f t="shared" ref="K75:K138" si="36">G75-G74</f>
        <v>571</v>
      </c>
      <c r="L75" s="23">
        <f t="shared" ref="L75:L138" si="37">H75-H74</f>
        <v>12</v>
      </c>
      <c r="M75" s="23">
        <f t="shared" ref="M75:M138" si="38">I75-I74</f>
        <v>571</v>
      </c>
      <c r="N75" s="23">
        <f t="shared" ref="N75:N138" si="39">J75-J74</f>
        <v>12</v>
      </c>
      <c r="O75" s="23">
        <f t="shared" ref="O75:O138" si="40">D75-D74</f>
        <v>1700</v>
      </c>
      <c r="P75" s="6">
        <f t="shared" si="22"/>
        <v>10405</v>
      </c>
      <c r="Q75" s="6">
        <f t="shared" ref="Q75:Q76" si="41">INT(Q74*1.1)</f>
        <v>27013</v>
      </c>
      <c r="R75" s="6">
        <f t="shared" si="26"/>
        <v>2701</v>
      </c>
      <c r="S75" s="6">
        <f t="shared" si="27"/>
        <v>257</v>
      </c>
      <c r="T75" s="6">
        <f t="shared" si="23"/>
        <v>3676</v>
      </c>
      <c r="U75" s="6">
        <f t="shared" si="28"/>
        <v>257</v>
      </c>
      <c r="V75" s="6">
        <f t="shared" si="29"/>
        <v>2</v>
      </c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6.5" x14ac:dyDescent="0.15">
      <c r="A76" s="6">
        <v>68</v>
      </c>
      <c r="B76" s="6">
        <f t="shared" si="30"/>
        <v>5743</v>
      </c>
      <c r="C76" s="6">
        <f t="shared" si="24"/>
        <v>11486</v>
      </c>
      <c r="D76" s="6">
        <f t="shared" si="25"/>
        <v>57430</v>
      </c>
      <c r="E76" s="6">
        <v>10</v>
      </c>
      <c r="F76" s="6">
        <f t="shared" si="31"/>
        <v>1.0321710999281093</v>
      </c>
      <c r="G76" s="6">
        <f t="shared" si="32"/>
        <v>18969</v>
      </c>
      <c r="H76" s="6">
        <f t="shared" si="33"/>
        <v>783</v>
      </c>
      <c r="I76" s="6">
        <f t="shared" si="34"/>
        <v>18964</v>
      </c>
      <c r="J76" s="6">
        <f t="shared" si="35"/>
        <v>783</v>
      </c>
      <c r="K76" s="23">
        <f t="shared" si="36"/>
        <v>581</v>
      </c>
      <c r="L76" s="23">
        <f t="shared" si="37"/>
        <v>11</v>
      </c>
      <c r="M76" s="23">
        <f t="shared" si="38"/>
        <v>581</v>
      </c>
      <c r="N76" s="23">
        <f t="shared" si="39"/>
        <v>11</v>
      </c>
      <c r="O76" s="23">
        <f t="shared" si="40"/>
        <v>1790</v>
      </c>
      <c r="P76" s="6">
        <f t="shared" si="22"/>
        <v>10731</v>
      </c>
      <c r="Q76" s="6">
        <f t="shared" si="41"/>
        <v>29714</v>
      </c>
      <c r="R76" s="6">
        <f t="shared" si="26"/>
        <v>2971</v>
      </c>
      <c r="S76" s="6">
        <f t="shared" si="27"/>
        <v>261</v>
      </c>
      <c r="T76" s="6">
        <f t="shared" si="23"/>
        <v>3792</v>
      </c>
      <c r="U76" s="6">
        <f t="shared" si="28"/>
        <v>261</v>
      </c>
      <c r="V76" s="6">
        <f t="shared" si="29"/>
        <v>2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6.5" x14ac:dyDescent="0.15">
      <c r="A77" s="6">
        <v>69</v>
      </c>
      <c r="B77" s="6">
        <f t="shared" si="30"/>
        <v>5919</v>
      </c>
      <c r="C77" s="6">
        <f t="shared" si="24"/>
        <v>11838</v>
      </c>
      <c r="D77" s="6">
        <f t="shared" si="25"/>
        <v>59190</v>
      </c>
      <c r="E77" s="6">
        <v>10</v>
      </c>
      <c r="F77" s="6">
        <f t="shared" si="31"/>
        <v>1.0306460038307506</v>
      </c>
      <c r="G77" s="6">
        <f t="shared" si="32"/>
        <v>19559</v>
      </c>
      <c r="H77" s="6">
        <f t="shared" si="33"/>
        <v>795</v>
      </c>
      <c r="I77" s="6">
        <f t="shared" si="34"/>
        <v>19554</v>
      </c>
      <c r="J77" s="6">
        <f t="shared" si="35"/>
        <v>795</v>
      </c>
      <c r="K77" s="23">
        <f t="shared" si="36"/>
        <v>590</v>
      </c>
      <c r="L77" s="23">
        <f t="shared" si="37"/>
        <v>12</v>
      </c>
      <c r="M77" s="23">
        <f t="shared" si="38"/>
        <v>590</v>
      </c>
      <c r="N77" s="23">
        <f t="shared" si="39"/>
        <v>12</v>
      </c>
      <c r="O77" s="23">
        <f t="shared" si="40"/>
        <v>1760</v>
      </c>
      <c r="P77" s="6">
        <f t="shared" si="22"/>
        <v>11062</v>
      </c>
      <c r="Q77" s="6">
        <f t="shared" ref="Q77:Q137" si="42">P77*3</f>
        <v>33186</v>
      </c>
      <c r="R77" s="6">
        <f t="shared" si="26"/>
        <v>3318</v>
      </c>
      <c r="S77" s="6">
        <f t="shared" si="27"/>
        <v>265</v>
      </c>
      <c r="T77" s="6">
        <f t="shared" si="23"/>
        <v>3910</v>
      </c>
      <c r="U77" s="6">
        <f t="shared" si="28"/>
        <v>265</v>
      </c>
      <c r="V77" s="6">
        <f t="shared" si="29"/>
        <v>3</v>
      </c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6.5" x14ac:dyDescent="0.15">
      <c r="A78" s="6">
        <v>70</v>
      </c>
      <c r="B78" s="6">
        <f t="shared" si="30"/>
        <v>6098</v>
      </c>
      <c r="C78" s="6">
        <f t="shared" si="24"/>
        <v>12196</v>
      </c>
      <c r="D78" s="6">
        <f t="shared" si="25"/>
        <v>60980</v>
      </c>
      <c r="E78" s="6">
        <v>10</v>
      </c>
      <c r="F78" s="6">
        <f t="shared" si="31"/>
        <v>1.0302415948639974</v>
      </c>
      <c r="G78" s="6">
        <f t="shared" si="32"/>
        <v>20159</v>
      </c>
      <c r="H78" s="6">
        <f t="shared" si="33"/>
        <v>807</v>
      </c>
      <c r="I78" s="6">
        <f t="shared" si="34"/>
        <v>20154</v>
      </c>
      <c r="J78" s="6">
        <f t="shared" si="35"/>
        <v>807</v>
      </c>
      <c r="K78" s="23">
        <f t="shared" si="36"/>
        <v>600</v>
      </c>
      <c r="L78" s="23">
        <f t="shared" si="37"/>
        <v>12</v>
      </c>
      <c r="M78" s="23">
        <f t="shared" si="38"/>
        <v>600</v>
      </c>
      <c r="N78" s="23">
        <f t="shared" si="39"/>
        <v>12</v>
      </c>
      <c r="O78" s="23">
        <f t="shared" si="40"/>
        <v>1790</v>
      </c>
      <c r="P78" s="6">
        <f t="shared" si="22"/>
        <v>11398</v>
      </c>
      <c r="Q78" s="6">
        <f t="shared" si="42"/>
        <v>34194</v>
      </c>
      <c r="R78" s="6">
        <f t="shared" si="26"/>
        <v>3419</v>
      </c>
      <c r="S78" s="6">
        <f t="shared" si="27"/>
        <v>269</v>
      </c>
      <c r="T78" s="6">
        <f t="shared" si="23"/>
        <v>4030</v>
      </c>
      <c r="U78" s="6">
        <f t="shared" si="28"/>
        <v>269</v>
      </c>
      <c r="V78" s="6">
        <f t="shared" si="29"/>
        <v>3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6.5" x14ac:dyDescent="0.15">
      <c r="A79" s="6">
        <v>71</v>
      </c>
      <c r="B79" s="6">
        <f t="shared" si="30"/>
        <v>6285</v>
      </c>
      <c r="C79" s="6">
        <f t="shared" si="24"/>
        <v>12570</v>
      </c>
      <c r="D79" s="6">
        <f t="shared" si="25"/>
        <v>62850</v>
      </c>
      <c r="E79" s="6">
        <v>10</v>
      </c>
      <c r="F79" s="6">
        <f t="shared" si="31"/>
        <v>1.0306657920629714</v>
      </c>
      <c r="G79" s="6">
        <f t="shared" si="32"/>
        <v>20769</v>
      </c>
      <c r="H79" s="6">
        <f t="shared" si="33"/>
        <v>818</v>
      </c>
      <c r="I79" s="6">
        <f t="shared" si="34"/>
        <v>20764</v>
      </c>
      <c r="J79" s="6">
        <f t="shared" si="35"/>
        <v>818</v>
      </c>
      <c r="K79" s="23">
        <f t="shared" si="36"/>
        <v>610</v>
      </c>
      <c r="L79" s="23">
        <f t="shared" si="37"/>
        <v>11</v>
      </c>
      <c r="M79" s="23">
        <f t="shared" si="38"/>
        <v>610</v>
      </c>
      <c r="N79" s="23">
        <f t="shared" si="39"/>
        <v>11</v>
      </c>
      <c r="O79" s="23">
        <f t="shared" si="40"/>
        <v>1870</v>
      </c>
      <c r="P79" s="6">
        <f t="shared" si="22"/>
        <v>11759</v>
      </c>
      <c r="Q79" s="6">
        <f t="shared" si="42"/>
        <v>35277</v>
      </c>
      <c r="R79" s="6">
        <f t="shared" si="26"/>
        <v>3527</v>
      </c>
      <c r="S79" s="6">
        <f t="shared" si="27"/>
        <v>272</v>
      </c>
      <c r="T79" s="6">
        <f t="shared" si="23"/>
        <v>4152</v>
      </c>
      <c r="U79" s="6">
        <f t="shared" si="28"/>
        <v>272</v>
      </c>
      <c r="V79" s="6">
        <f t="shared" si="29"/>
        <v>3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6.5" x14ac:dyDescent="0.15">
      <c r="A80" s="6">
        <v>72</v>
      </c>
      <c r="B80" s="6">
        <f t="shared" si="30"/>
        <v>6470</v>
      </c>
      <c r="C80" s="6">
        <f t="shared" si="24"/>
        <v>12940</v>
      </c>
      <c r="D80" s="6">
        <f t="shared" si="25"/>
        <v>64700</v>
      </c>
      <c r="E80" s="6">
        <v>10</v>
      </c>
      <c r="F80" s="6">
        <f t="shared" si="31"/>
        <v>1.0294351630867145</v>
      </c>
      <c r="G80" s="6">
        <f t="shared" si="32"/>
        <v>21388</v>
      </c>
      <c r="H80" s="6">
        <f t="shared" si="33"/>
        <v>830</v>
      </c>
      <c r="I80" s="6">
        <f t="shared" si="34"/>
        <v>21383</v>
      </c>
      <c r="J80" s="6">
        <f t="shared" si="35"/>
        <v>830</v>
      </c>
      <c r="K80" s="23">
        <f t="shared" si="36"/>
        <v>619</v>
      </c>
      <c r="L80" s="23">
        <f t="shared" si="37"/>
        <v>12</v>
      </c>
      <c r="M80" s="23">
        <f t="shared" si="38"/>
        <v>619</v>
      </c>
      <c r="N80" s="23">
        <f t="shared" si="39"/>
        <v>12</v>
      </c>
      <c r="O80" s="23">
        <f t="shared" si="40"/>
        <v>1850</v>
      </c>
      <c r="P80" s="6">
        <f t="shared" si="22"/>
        <v>12106</v>
      </c>
      <c r="Q80" s="6">
        <f t="shared" si="42"/>
        <v>36318</v>
      </c>
      <c r="R80" s="6">
        <f t="shared" si="26"/>
        <v>3631</v>
      </c>
      <c r="S80" s="6">
        <f t="shared" si="27"/>
        <v>276</v>
      </c>
      <c r="T80" s="6">
        <f t="shared" si="23"/>
        <v>4276</v>
      </c>
      <c r="U80" s="6">
        <f t="shared" si="28"/>
        <v>276</v>
      </c>
      <c r="V80" s="6">
        <f t="shared" si="29"/>
        <v>3</v>
      </c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6.5" x14ac:dyDescent="0.15">
      <c r="A81" s="6">
        <v>73</v>
      </c>
      <c r="B81" s="6">
        <f t="shared" si="30"/>
        <v>6657</v>
      </c>
      <c r="C81" s="6">
        <f t="shared" si="24"/>
        <v>13314</v>
      </c>
      <c r="D81" s="6">
        <f t="shared" si="25"/>
        <v>66570</v>
      </c>
      <c r="E81" s="6">
        <v>10</v>
      </c>
      <c r="F81" s="6">
        <f t="shared" si="31"/>
        <v>1.028902627511592</v>
      </c>
      <c r="G81" s="6">
        <f t="shared" si="32"/>
        <v>22017</v>
      </c>
      <c r="H81" s="6">
        <f t="shared" si="33"/>
        <v>842</v>
      </c>
      <c r="I81" s="6">
        <f t="shared" si="34"/>
        <v>22012</v>
      </c>
      <c r="J81" s="6">
        <f t="shared" si="35"/>
        <v>842</v>
      </c>
      <c r="K81" s="23">
        <f t="shared" si="36"/>
        <v>629</v>
      </c>
      <c r="L81" s="23">
        <f t="shared" si="37"/>
        <v>12</v>
      </c>
      <c r="M81" s="23">
        <f t="shared" si="38"/>
        <v>629</v>
      </c>
      <c r="N81" s="23">
        <f t="shared" si="39"/>
        <v>12</v>
      </c>
      <c r="O81" s="23">
        <f t="shared" si="40"/>
        <v>1870</v>
      </c>
      <c r="P81" s="6">
        <f t="shared" si="22"/>
        <v>12459</v>
      </c>
      <c r="Q81" s="6">
        <f t="shared" si="42"/>
        <v>37377</v>
      </c>
      <c r="R81" s="6">
        <f t="shared" si="26"/>
        <v>3737</v>
      </c>
      <c r="S81" s="6">
        <f t="shared" si="27"/>
        <v>280</v>
      </c>
      <c r="T81" s="6">
        <f t="shared" si="23"/>
        <v>4402</v>
      </c>
      <c r="U81" s="6">
        <f t="shared" si="28"/>
        <v>280</v>
      </c>
      <c r="V81" s="6">
        <f t="shared" si="29"/>
        <v>3</v>
      </c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6.5" x14ac:dyDescent="0.15">
      <c r="A82" s="6">
        <v>74</v>
      </c>
      <c r="B82" s="6">
        <f t="shared" si="30"/>
        <v>6854</v>
      </c>
      <c r="C82" s="6">
        <f t="shared" si="24"/>
        <v>13708</v>
      </c>
      <c r="D82" s="6">
        <f t="shared" si="25"/>
        <v>68540</v>
      </c>
      <c r="E82" s="6">
        <v>10</v>
      </c>
      <c r="F82" s="6">
        <f t="shared" si="31"/>
        <v>1.0295929097190928</v>
      </c>
      <c r="G82" s="6">
        <f t="shared" si="32"/>
        <v>22656</v>
      </c>
      <c r="H82" s="6">
        <f t="shared" si="33"/>
        <v>853</v>
      </c>
      <c r="I82" s="6">
        <f t="shared" si="34"/>
        <v>22651</v>
      </c>
      <c r="J82" s="6">
        <f t="shared" si="35"/>
        <v>853</v>
      </c>
      <c r="K82" s="23">
        <f t="shared" si="36"/>
        <v>639</v>
      </c>
      <c r="L82" s="23">
        <f t="shared" si="37"/>
        <v>11</v>
      </c>
      <c r="M82" s="23">
        <f t="shared" si="38"/>
        <v>639</v>
      </c>
      <c r="N82" s="23">
        <f t="shared" si="39"/>
        <v>11</v>
      </c>
      <c r="O82" s="23">
        <f t="shared" si="40"/>
        <v>1970</v>
      </c>
      <c r="P82" s="6">
        <f t="shared" si="22"/>
        <v>12817</v>
      </c>
      <c r="Q82" s="6">
        <f t="shared" si="42"/>
        <v>38451</v>
      </c>
      <c r="R82" s="6">
        <f t="shared" si="26"/>
        <v>3845</v>
      </c>
      <c r="S82" s="6">
        <f t="shared" si="27"/>
        <v>284</v>
      </c>
      <c r="T82" s="6">
        <f t="shared" si="23"/>
        <v>4530</v>
      </c>
      <c r="U82" s="6">
        <f t="shared" si="28"/>
        <v>284</v>
      </c>
      <c r="V82" s="6">
        <f t="shared" si="29"/>
        <v>3</v>
      </c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6.5" x14ac:dyDescent="0.15">
      <c r="A83" s="6">
        <v>75</v>
      </c>
      <c r="B83" s="6">
        <f t="shared" si="30"/>
        <v>7047</v>
      </c>
      <c r="C83" s="6">
        <f t="shared" si="24"/>
        <v>14094</v>
      </c>
      <c r="D83" s="6">
        <f t="shared" si="25"/>
        <v>70470</v>
      </c>
      <c r="E83" s="6">
        <v>10</v>
      </c>
      <c r="F83" s="6">
        <f t="shared" si="31"/>
        <v>1.0281587394222351</v>
      </c>
      <c r="G83" s="6">
        <f t="shared" si="32"/>
        <v>23304</v>
      </c>
      <c r="H83" s="6">
        <f t="shared" si="33"/>
        <v>865</v>
      </c>
      <c r="I83" s="6">
        <f t="shared" si="34"/>
        <v>23299</v>
      </c>
      <c r="J83" s="6">
        <f t="shared" si="35"/>
        <v>865</v>
      </c>
      <c r="K83" s="23">
        <f t="shared" si="36"/>
        <v>648</v>
      </c>
      <c r="L83" s="23">
        <f t="shared" si="37"/>
        <v>12</v>
      </c>
      <c r="M83" s="23">
        <f t="shared" si="38"/>
        <v>648</v>
      </c>
      <c r="N83" s="23">
        <f t="shared" si="39"/>
        <v>12</v>
      </c>
      <c r="O83" s="23">
        <f t="shared" si="40"/>
        <v>1930</v>
      </c>
      <c r="P83" s="6">
        <f t="shared" si="22"/>
        <v>13180</v>
      </c>
      <c r="Q83" s="6">
        <f t="shared" si="42"/>
        <v>39540</v>
      </c>
      <c r="R83" s="6">
        <f t="shared" si="26"/>
        <v>3954</v>
      </c>
      <c r="S83" s="6">
        <f t="shared" si="27"/>
        <v>288</v>
      </c>
      <c r="T83" s="6">
        <f t="shared" si="23"/>
        <v>4659</v>
      </c>
      <c r="U83" s="6">
        <f t="shared" si="28"/>
        <v>288</v>
      </c>
      <c r="V83" s="6">
        <f t="shared" si="29"/>
        <v>3</v>
      </c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6.5" x14ac:dyDescent="0.15">
      <c r="A84" s="6">
        <v>76</v>
      </c>
      <c r="B84" s="6">
        <f t="shared" si="30"/>
        <v>7243</v>
      </c>
      <c r="C84" s="6">
        <f t="shared" si="24"/>
        <v>14486</v>
      </c>
      <c r="D84" s="6">
        <f t="shared" si="25"/>
        <v>72430</v>
      </c>
      <c r="E84" s="6">
        <v>10</v>
      </c>
      <c r="F84" s="6">
        <f t="shared" si="31"/>
        <v>1.0278132538668938</v>
      </c>
      <c r="G84" s="6">
        <f t="shared" si="32"/>
        <v>23962</v>
      </c>
      <c r="H84" s="6">
        <f t="shared" si="33"/>
        <v>877</v>
      </c>
      <c r="I84" s="6">
        <f t="shared" si="34"/>
        <v>23957</v>
      </c>
      <c r="J84" s="6">
        <f t="shared" si="35"/>
        <v>877</v>
      </c>
      <c r="K84" s="23">
        <f t="shared" si="36"/>
        <v>658</v>
      </c>
      <c r="L84" s="23">
        <f t="shared" si="37"/>
        <v>12</v>
      </c>
      <c r="M84" s="23">
        <f t="shared" si="38"/>
        <v>658</v>
      </c>
      <c r="N84" s="23">
        <f t="shared" si="39"/>
        <v>12</v>
      </c>
      <c r="O84" s="23">
        <f t="shared" si="40"/>
        <v>1960</v>
      </c>
      <c r="P84" s="6">
        <f t="shared" si="22"/>
        <v>13549</v>
      </c>
      <c r="Q84" s="6">
        <f t="shared" si="42"/>
        <v>40647</v>
      </c>
      <c r="R84" s="6">
        <f t="shared" si="26"/>
        <v>4064</v>
      </c>
      <c r="S84" s="6">
        <f t="shared" si="27"/>
        <v>292</v>
      </c>
      <c r="T84" s="6">
        <f t="shared" si="23"/>
        <v>4791</v>
      </c>
      <c r="U84" s="6">
        <f t="shared" si="28"/>
        <v>292</v>
      </c>
      <c r="V84" s="6">
        <f t="shared" si="29"/>
        <v>3</v>
      </c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6.5" x14ac:dyDescent="0.15">
      <c r="A85" s="6">
        <v>77</v>
      </c>
      <c r="B85" s="6">
        <f t="shared" si="30"/>
        <v>7448</v>
      </c>
      <c r="C85" s="6">
        <f t="shared" si="24"/>
        <v>14896</v>
      </c>
      <c r="D85" s="6">
        <f t="shared" si="25"/>
        <v>74480</v>
      </c>
      <c r="E85" s="6">
        <v>10</v>
      </c>
      <c r="F85" s="6">
        <f t="shared" si="31"/>
        <v>1.0283031892862073</v>
      </c>
      <c r="G85" s="6">
        <f t="shared" si="32"/>
        <v>24630</v>
      </c>
      <c r="H85" s="6">
        <f t="shared" si="33"/>
        <v>888</v>
      </c>
      <c r="I85" s="6">
        <f t="shared" si="34"/>
        <v>24625</v>
      </c>
      <c r="J85" s="6">
        <f t="shared" si="35"/>
        <v>888</v>
      </c>
      <c r="K85" s="23">
        <f t="shared" si="36"/>
        <v>668</v>
      </c>
      <c r="L85" s="23">
        <f t="shared" si="37"/>
        <v>11</v>
      </c>
      <c r="M85" s="23">
        <f t="shared" si="38"/>
        <v>668</v>
      </c>
      <c r="N85" s="23">
        <f t="shared" si="39"/>
        <v>11</v>
      </c>
      <c r="O85" s="23">
        <f t="shared" si="40"/>
        <v>2050</v>
      </c>
      <c r="P85" s="6">
        <f t="shared" si="22"/>
        <v>13924</v>
      </c>
      <c r="Q85" s="6">
        <f t="shared" si="42"/>
        <v>41772</v>
      </c>
      <c r="R85" s="6">
        <f t="shared" si="26"/>
        <v>4177</v>
      </c>
      <c r="S85" s="6">
        <f t="shared" si="27"/>
        <v>296</v>
      </c>
      <c r="T85" s="6">
        <f t="shared" si="23"/>
        <v>4925</v>
      </c>
      <c r="U85" s="6">
        <f t="shared" si="28"/>
        <v>296</v>
      </c>
      <c r="V85" s="6">
        <f t="shared" si="29"/>
        <v>3</v>
      </c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6.5" x14ac:dyDescent="0.15">
      <c r="A86" s="6">
        <v>78</v>
      </c>
      <c r="B86" s="6">
        <f t="shared" si="30"/>
        <v>7651</v>
      </c>
      <c r="C86" s="6">
        <f t="shared" si="24"/>
        <v>15302</v>
      </c>
      <c r="D86" s="6">
        <f t="shared" si="25"/>
        <v>76510</v>
      </c>
      <c r="E86" s="6">
        <v>10</v>
      </c>
      <c r="F86" s="6">
        <f t="shared" si="31"/>
        <v>1.0272556390977443</v>
      </c>
      <c r="G86" s="6">
        <f t="shared" si="32"/>
        <v>25308</v>
      </c>
      <c r="H86" s="6">
        <f t="shared" si="33"/>
        <v>900</v>
      </c>
      <c r="I86" s="6">
        <f t="shared" si="34"/>
        <v>25303</v>
      </c>
      <c r="J86" s="6">
        <f t="shared" si="35"/>
        <v>900</v>
      </c>
      <c r="K86" s="23">
        <f t="shared" si="36"/>
        <v>678</v>
      </c>
      <c r="L86" s="23">
        <f t="shared" si="37"/>
        <v>12</v>
      </c>
      <c r="M86" s="23">
        <f t="shared" si="38"/>
        <v>678</v>
      </c>
      <c r="N86" s="23">
        <f t="shared" si="39"/>
        <v>12</v>
      </c>
      <c r="O86" s="23">
        <f t="shared" si="40"/>
        <v>2030</v>
      </c>
      <c r="P86" s="6">
        <f t="shared" si="22"/>
        <v>14304</v>
      </c>
      <c r="Q86" s="6">
        <f t="shared" si="42"/>
        <v>42912</v>
      </c>
      <c r="R86" s="6">
        <f t="shared" si="26"/>
        <v>4291</v>
      </c>
      <c r="S86" s="6">
        <f t="shared" si="27"/>
        <v>300</v>
      </c>
      <c r="T86" s="6">
        <f t="shared" si="23"/>
        <v>5060</v>
      </c>
      <c r="U86" s="6">
        <f t="shared" si="28"/>
        <v>300</v>
      </c>
      <c r="V86" s="6">
        <f t="shared" si="29"/>
        <v>3</v>
      </c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6.5" x14ac:dyDescent="0.15">
      <c r="A87" s="6">
        <v>79</v>
      </c>
      <c r="B87" s="6">
        <f t="shared" si="30"/>
        <v>7856</v>
      </c>
      <c r="C87" s="6">
        <f t="shared" si="24"/>
        <v>15712</v>
      </c>
      <c r="D87" s="6">
        <f t="shared" si="25"/>
        <v>78560</v>
      </c>
      <c r="E87" s="6">
        <v>10</v>
      </c>
      <c r="F87" s="6">
        <f t="shared" si="31"/>
        <v>1.0267938831525292</v>
      </c>
      <c r="G87" s="6">
        <f t="shared" si="32"/>
        <v>25996</v>
      </c>
      <c r="H87" s="6">
        <f t="shared" si="33"/>
        <v>912</v>
      </c>
      <c r="I87" s="6">
        <f t="shared" si="34"/>
        <v>25991</v>
      </c>
      <c r="J87" s="6">
        <f t="shared" si="35"/>
        <v>912</v>
      </c>
      <c r="K87" s="23">
        <f t="shared" si="36"/>
        <v>688</v>
      </c>
      <c r="L87" s="23">
        <f t="shared" si="37"/>
        <v>12</v>
      </c>
      <c r="M87" s="23">
        <f t="shared" si="38"/>
        <v>688</v>
      </c>
      <c r="N87" s="23">
        <f t="shared" si="39"/>
        <v>12</v>
      </c>
      <c r="O87" s="23">
        <f t="shared" si="40"/>
        <v>2050</v>
      </c>
      <c r="P87" s="6">
        <f t="shared" si="22"/>
        <v>14690</v>
      </c>
      <c r="Q87" s="6">
        <f t="shared" si="42"/>
        <v>44070</v>
      </c>
      <c r="R87" s="6">
        <f t="shared" si="26"/>
        <v>4407</v>
      </c>
      <c r="S87" s="6">
        <f t="shared" si="27"/>
        <v>304</v>
      </c>
      <c r="T87" s="6">
        <f t="shared" si="23"/>
        <v>5198</v>
      </c>
      <c r="U87" s="6">
        <f t="shared" si="28"/>
        <v>304</v>
      </c>
      <c r="V87" s="6">
        <f t="shared" si="29"/>
        <v>3</v>
      </c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6.5" x14ac:dyDescent="0.15">
      <c r="A88" s="6">
        <v>80</v>
      </c>
      <c r="B88" s="6">
        <f t="shared" si="30"/>
        <v>8070</v>
      </c>
      <c r="C88" s="6">
        <f t="shared" si="24"/>
        <v>16140</v>
      </c>
      <c r="D88" s="6">
        <f t="shared" si="25"/>
        <v>80700</v>
      </c>
      <c r="E88" s="6">
        <v>10</v>
      </c>
      <c r="F88" s="6">
        <f t="shared" si="31"/>
        <v>1.0272403258655805</v>
      </c>
      <c r="G88" s="6">
        <f t="shared" si="32"/>
        <v>26693</v>
      </c>
      <c r="H88" s="6">
        <f t="shared" si="33"/>
        <v>923</v>
      </c>
      <c r="I88" s="6">
        <f t="shared" si="34"/>
        <v>26688</v>
      </c>
      <c r="J88" s="6">
        <f t="shared" si="35"/>
        <v>923</v>
      </c>
      <c r="K88" s="23">
        <f t="shared" si="36"/>
        <v>697</v>
      </c>
      <c r="L88" s="23">
        <f t="shared" si="37"/>
        <v>11</v>
      </c>
      <c r="M88" s="23">
        <f t="shared" si="38"/>
        <v>697</v>
      </c>
      <c r="N88" s="23">
        <f t="shared" si="39"/>
        <v>11</v>
      </c>
      <c r="O88" s="23">
        <f t="shared" si="40"/>
        <v>2140</v>
      </c>
      <c r="P88" s="6">
        <f t="shared" si="22"/>
        <v>15102</v>
      </c>
      <c r="Q88" s="6">
        <f t="shared" si="42"/>
        <v>45306</v>
      </c>
      <c r="R88" s="6">
        <f t="shared" si="26"/>
        <v>4530</v>
      </c>
      <c r="S88" s="6">
        <f t="shared" si="27"/>
        <v>307</v>
      </c>
      <c r="T88" s="6">
        <f t="shared" si="23"/>
        <v>5337</v>
      </c>
      <c r="U88" s="6">
        <f t="shared" si="28"/>
        <v>307</v>
      </c>
      <c r="V88" s="6">
        <f t="shared" si="29"/>
        <v>3</v>
      </c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6.5" x14ac:dyDescent="0.15">
      <c r="A89" s="6">
        <v>81</v>
      </c>
      <c r="B89" s="6">
        <f t="shared" si="30"/>
        <v>8281</v>
      </c>
      <c r="C89" s="6">
        <f t="shared" si="24"/>
        <v>16562</v>
      </c>
      <c r="D89" s="6">
        <f t="shared" si="25"/>
        <v>82810</v>
      </c>
      <c r="E89" s="6">
        <v>10</v>
      </c>
      <c r="F89" s="6">
        <f t="shared" si="31"/>
        <v>1.0261462205700125</v>
      </c>
      <c r="G89" s="6">
        <f t="shared" si="32"/>
        <v>27400</v>
      </c>
      <c r="H89" s="6">
        <f t="shared" si="33"/>
        <v>935</v>
      </c>
      <c r="I89" s="6">
        <f t="shared" si="34"/>
        <v>27395</v>
      </c>
      <c r="J89" s="6">
        <f t="shared" si="35"/>
        <v>935</v>
      </c>
      <c r="K89" s="23">
        <f t="shared" si="36"/>
        <v>707</v>
      </c>
      <c r="L89" s="23">
        <f t="shared" si="37"/>
        <v>12</v>
      </c>
      <c r="M89" s="23">
        <f t="shared" si="38"/>
        <v>707</v>
      </c>
      <c r="N89" s="23">
        <f t="shared" si="39"/>
        <v>12</v>
      </c>
      <c r="O89" s="23">
        <f t="shared" si="40"/>
        <v>2110</v>
      </c>
      <c r="P89" s="6">
        <f t="shared" si="22"/>
        <v>15498</v>
      </c>
      <c r="Q89" s="6">
        <f t="shared" si="42"/>
        <v>46494</v>
      </c>
      <c r="R89" s="6">
        <f t="shared" si="26"/>
        <v>4649</v>
      </c>
      <c r="S89" s="6">
        <f t="shared" si="27"/>
        <v>311</v>
      </c>
      <c r="T89" s="6">
        <f t="shared" si="23"/>
        <v>5479</v>
      </c>
      <c r="U89" s="6">
        <f t="shared" si="28"/>
        <v>311</v>
      </c>
      <c r="V89" s="6">
        <f t="shared" si="29"/>
        <v>3</v>
      </c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6.5" x14ac:dyDescent="0.15">
      <c r="A90" s="6">
        <v>82</v>
      </c>
      <c r="B90" s="6">
        <f t="shared" si="30"/>
        <v>8495</v>
      </c>
      <c r="C90" s="6">
        <f t="shared" si="24"/>
        <v>16990</v>
      </c>
      <c r="D90" s="6">
        <f t="shared" si="25"/>
        <v>84950</v>
      </c>
      <c r="E90" s="6">
        <v>10</v>
      </c>
      <c r="F90" s="6">
        <f t="shared" si="31"/>
        <v>1.0258422895785533</v>
      </c>
      <c r="G90" s="6">
        <f t="shared" si="32"/>
        <v>28117</v>
      </c>
      <c r="H90" s="6">
        <f t="shared" si="33"/>
        <v>947</v>
      </c>
      <c r="I90" s="6">
        <f t="shared" si="34"/>
        <v>28112</v>
      </c>
      <c r="J90" s="6">
        <f t="shared" si="35"/>
        <v>947</v>
      </c>
      <c r="K90" s="23">
        <f t="shared" si="36"/>
        <v>717</v>
      </c>
      <c r="L90" s="23">
        <f t="shared" si="37"/>
        <v>12</v>
      </c>
      <c r="M90" s="23">
        <f t="shared" si="38"/>
        <v>717</v>
      </c>
      <c r="N90" s="23">
        <f t="shared" si="39"/>
        <v>12</v>
      </c>
      <c r="O90" s="23">
        <f t="shared" si="40"/>
        <v>2140</v>
      </c>
      <c r="P90" s="6">
        <f t="shared" si="22"/>
        <v>15900</v>
      </c>
      <c r="Q90" s="6">
        <f t="shared" si="42"/>
        <v>47700</v>
      </c>
      <c r="R90" s="6">
        <f t="shared" si="26"/>
        <v>4770</v>
      </c>
      <c r="S90" s="6">
        <f t="shared" si="27"/>
        <v>315</v>
      </c>
      <c r="T90" s="6">
        <f t="shared" si="23"/>
        <v>5622</v>
      </c>
      <c r="U90" s="6">
        <f t="shared" si="28"/>
        <v>315</v>
      </c>
      <c r="V90" s="6">
        <f t="shared" si="29"/>
        <v>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6.5" x14ac:dyDescent="0.15">
      <c r="A91" s="6">
        <v>83</v>
      </c>
      <c r="B91" s="6">
        <f t="shared" si="30"/>
        <v>8711</v>
      </c>
      <c r="C91" s="6">
        <f t="shared" si="24"/>
        <v>17422</v>
      </c>
      <c r="D91" s="6">
        <f t="shared" si="25"/>
        <v>87110</v>
      </c>
      <c r="E91" s="6">
        <v>10</v>
      </c>
      <c r="F91" s="6">
        <f t="shared" si="31"/>
        <v>1.0254267216009418</v>
      </c>
      <c r="G91" s="6">
        <f t="shared" si="32"/>
        <v>28844</v>
      </c>
      <c r="H91" s="6">
        <f t="shared" si="33"/>
        <v>959</v>
      </c>
      <c r="I91" s="6">
        <f t="shared" si="34"/>
        <v>28839</v>
      </c>
      <c r="J91" s="6">
        <f t="shared" si="35"/>
        <v>959</v>
      </c>
      <c r="K91" s="23">
        <f t="shared" si="36"/>
        <v>727</v>
      </c>
      <c r="L91" s="23">
        <f t="shared" si="37"/>
        <v>12</v>
      </c>
      <c r="M91" s="23">
        <f t="shared" si="38"/>
        <v>727</v>
      </c>
      <c r="N91" s="23">
        <f t="shared" si="39"/>
        <v>12</v>
      </c>
      <c r="O91" s="23">
        <f t="shared" si="40"/>
        <v>2160</v>
      </c>
      <c r="P91" s="6">
        <f t="shared" si="22"/>
        <v>16308</v>
      </c>
      <c r="Q91" s="6">
        <f t="shared" si="42"/>
        <v>48924</v>
      </c>
      <c r="R91" s="6">
        <f t="shared" si="26"/>
        <v>4892</v>
      </c>
      <c r="S91" s="6">
        <f t="shared" si="27"/>
        <v>319</v>
      </c>
      <c r="T91" s="6">
        <f t="shared" si="23"/>
        <v>5767</v>
      </c>
      <c r="U91" s="6">
        <f t="shared" si="28"/>
        <v>319</v>
      </c>
      <c r="V91" s="6">
        <f t="shared" si="29"/>
        <v>3</v>
      </c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6.5" x14ac:dyDescent="0.15">
      <c r="A92" s="6">
        <v>84</v>
      </c>
      <c r="B92" s="6">
        <f t="shared" si="30"/>
        <v>8938</v>
      </c>
      <c r="C92" s="6">
        <f t="shared" si="24"/>
        <v>17876</v>
      </c>
      <c r="D92" s="6">
        <f t="shared" si="25"/>
        <v>89380</v>
      </c>
      <c r="E92" s="6">
        <v>10</v>
      </c>
      <c r="F92" s="6">
        <f t="shared" si="31"/>
        <v>1.0260590058546666</v>
      </c>
      <c r="G92" s="6">
        <f t="shared" si="32"/>
        <v>29581</v>
      </c>
      <c r="H92" s="6">
        <f t="shared" si="33"/>
        <v>970</v>
      </c>
      <c r="I92" s="6">
        <f t="shared" si="34"/>
        <v>29576</v>
      </c>
      <c r="J92" s="6">
        <f t="shared" si="35"/>
        <v>970</v>
      </c>
      <c r="K92" s="23">
        <f t="shared" si="36"/>
        <v>737</v>
      </c>
      <c r="L92" s="23">
        <f t="shared" si="37"/>
        <v>11</v>
      </c>
      <c r="M92" s="23">
        <f t="shared" si="38"/>
        <v>737</v>
      </c>
      <c r="N92" s="23">
        <f t="shared" si="39"/>
        <v>11</v>
      </c>
      <c r="O92" s="23">
        <f t="shared" si="40"/>
        <v>2270</v>
      </c>
      <c r="P92" s="6">
        <f t="shared" si="22"/>
        <v>16721</v>
      </c>
      <c r="Q92" s="6">
        <f t="shared" si="42"/>
        <v>50163</v>
      </c>
      <c r="R92" s="6">
        <f t="shared" si="26"/>
        <v>5016</v>
      </c>
      <c r="S92" s="6">
        <f t="shared" si="27"/>
        <v>323</v>
      </c>
      <c r="T92" s="6">
        <f t="shared" si="23"/>
        <v>5915</v>
      </c>
      <c r="U92" s="6">
        <f t="shared" si="28"/>
        <v>323</v>
      </c>
      <c r="V92" s="6">
        <f t="shared" si="29"/>
        <v>3</v>
      </c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6.5" x14ac:dyDescent="0.15">
      <c r="A93" s="6">
        <v>85</v>
      </c>
      <c r="B93" s="6">
        <f t="shared" si="30"/>
        <v>9160</v>
      </c>
      <c r="C93" s="6">
        <f t="shared" si="24"/>
        <v>18320</v>
      </c>
      <c r="D93" s="6">
        <f t="shared" si="25"/>
        <v>91600</v>
      </c>
      <c r="E93" s="6">
        <v>10</v>
      </c>
      <c r="F93" s="6">
        <f t="shared" si="31"/>
        <v>1.0248377713134929</v>
      </c>
      <c r="G93" s="6">
        <f t="shared" si="32"/>
        <v>30328</v>
      </c>
      <c r="H93" s="6">
        <f t="shared" si="33"/>
        <v>982</v>
      </c>
      <c r="I93" s="6">
        <f t="shared" si="34"/>
        <v>30323</v>
      </c>
      <c r="J93" s="6">
        <f t="shared" si="35"/>
        <v>982</v>
      </c>
      <c r="K93" s="23">
        <f t="shared" si="36"/>
        <v>747</v>
      </c>
      <c r="L93" s="23">
        <f t="shared" si="37"/>
        <v>12</v>
      </c>
      <c r="M93" s="23">
        <f t="shared" si="38"/>
        <v>747</v>
      </c>
      <c r="N93" s="23">
        <f t="shared" si="39"/>
        <v>12</v>
      </c>
      <c r="O93" s="23">
        <f t="shared" si="40"/>
        <v>2220</v>
      </c>
      <c r="P93" s="6">
        <f t="shared" si="22"/>
        <v>17140</v>
      </c>
      <c r="Q93" s="6">
        <f t="shared" si="42"/>
        <v>51420</v>
      </c>
      <c r="R93" s="6">
        <f t="shared" si="26"/>
        <v>5142</v>
      </c>
      <c r="S93" s="6">
        <f t="shared" si="27"/>
        <v>327</v>
      </c>
      <c r="T93" s="6">
        <f t="shared" si="23"/>
        <v>6064</v>
      </c>
      <c r="U93" s="6">
        <f t="shared" si="28"/>
        <v>327</v>
      </c>
      <c r="V93" s="6">
        <f t="shared" si="29"/>
        <v>3</v>
      </c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6.5" x14ac:dyDescent="0.15">
      <c r="A94" s="6">
        <v>86</v>
      </c>
      <c r="B94" s="6">
        <f t="shared" si="30"/>
        <v>9386</v>
      </c>
      <c r="C94" s="6">
        <f t="shared" si="24"/>
        <v>18772</v>
      </c>
      <c r="D94" s="6">
        <f t="shared" si="25"/>
        <v>93860</v>
      </c>
      <c r="E94" s="6">
        <v>10</v>
      </c>
      <c r="F94" s="6">
        <f t="shared" si="31"/>
        <v>1.0246724890829695</v>
      </c>
      <c r="G94" s="6">
        <f t="shared" si="32"/>
        <v>31085</v>
      </c>
      <c r="H94" s="6">
        <f t="shared" si="33"/>
        <v>994</v>
      </c>
      <c r="I94" s="6">
        <f t="shared" si="34"/>
        <v>31080</v>
      </c>
      <c r="J94" s="6">
        <f t="shared" si="35"/>
        <v>994</v>
      </c>
      <c r="K94" s="23">
        <f t="shared" si="36"/>
        <v>757</v>
      </c>
      <c r="L94" s="23">
        <f t="shared" si="37"/>
        <v>12</v>
      </c>
      <c r="M94" s="23">
        <f t="shared" si="38"/>
        <v>757</v>
      </c>
      <c r="N94" s="23">
        <f t="shared" si="39"/>
        <v>12</v>
      </c>
      <c r="O94" s="23">
        <f t="shared" si="40"/>
        <v>2260</v>
      </c>
      <c r="P94" s="6">
        <f t="shared" si="22"/>
        <v>17564</v>
      </c>
      <c r="Q94" s="6">
        <f t="shared" si="42"/>
        <v>52692</v>
      </c>
      <c r="R94" s="6">
        <f t="shared" si="26"/>
        <v>5269</v>
      </c>
      <c r="S94" s="6">
        <f t="shared" si="27"/>
        <v>331</v>
      </c>
      <c r="T94" s="6">
        <f t="shared" si="23"/>
        <v>6216</v>
      </c>
      <c r="U94" s="6">
        <f t="shared" si="28"/>
        <v>331</v>
      </c>
      <c r="V94" s="6">
        <f t="shared" si="29"/>
        <v>3</v>
      </c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6.5" x14ac:dyDescent="0.15">
      <c r="A95" s="6">
        <v>87</v>
      </c>
      <c r="B95" s="6">
        <f t="shared" si="30"/>
        <v>9621</v>
      </c>
      <c r="C95" s="6">
        <f t="shared" si="24"/>
        <v>19242</v>
      </c>
      <c r="D95" s="6">
        <f t="shared" si="25"/>
        <v>96210</v>
      </c>
      <c r="E95" s="6">
        <v>10</v>
      </c>
      <c r="F95" s="6">
        <f t="shared" si="31"/>
        <v>1.0250372895802258</v>
      </c>
      <c r="G95" s="6">
        <f t="shared" si="32"/>
        <v>31852</v>
      </c>
      <c r="H95" s="6">
        <f t="shared" si="33"/>
        <v>1005</v>
      </c>
      <c r="I95" s="6">
        <f t="shared" si="34"/>
        <v>31847</v>
      </c>
      <c r="J95" s="6">
        <f t="shared" si="35"/>
        <v>1005</v>
      </c>
      <c r="K95" s="23">
        <f t="shared" si="36"/>
        <v>767</v>
      </c>
      <c r="L95" s="23">
        <f t="shared" si="37"/>
        <v>11</v>
      </c>
      <c r="M95" s="23">
        <f t="shared" si="38"/>
        <v>767</v>
      </c>
      <c r="N95" s="23">
        <f t="shared" si="39"/>
        <v>11</v>
      </c>
      <c r="O95" s="23">
        <f t="shared" si="40"/>
        <v>2350</v>
      </c>
      <c r="P95" s="6">
        <f t="shared" si="22"/>
        <v>17994</v>
      </c>
      <c r="Q95" s="6">
        <f t="shared" si="42"/>
        <v>53982</v>
      </c>
      <c r="R95" s="6">
        <f t="shared" si="26"/>
        <v>5398</v>
      </c>
      <c r="S95" s="6">
        <f t="shared" si="27"/>
        <v>335</v>
      </c>
      <c r="T95" s="6">
        <f t="shared" si="23"/>
        <v>6369</v>
      </c>
      <c r="U95" s="6">
        <f t="shared" si="28"/>
        <v>335</v>
      </c>
      <c r="V95" s="6">
        <f t="shared" si="29"/>
        <v>3</v>
      </c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6.5" x14ac:dyDescent="0.15">
      <c r="A96" s="6">
        <v>88</v>
      </c>
      <c r="B96" s="6">
        <f t="shared" si="30"/>
        <v>9853</v>
      </c>
      <c r="C96" s="6">
        <f t="shared" si="24"/>
        <v>19706</v>
      </c>
      <c r="D96" s="6">
        <f t="shared" si="25"/>
        <v>98530</v>
      </c>
      <c r="E96" s="6">
        <v>10</v>
      </c>
      <c r="F96" s="6">
        <f t="shared" si="31"/>
        <v>1.0241139174721963</v>
      </c>
      <c r="G96" s="6">
        <f t="shared" si="32"/>
        <v>32629</v>
      </c>
      <c r="H96" s="6">
        <f t="shared" si="33"/>
        <v>1017</v>
      </c>
      <c r="I96" s="6">
        <f t="shared" si="34"/>
        <v>32624</v>
      </c>
      <c r="J96" s="6">
        <f t="shared" si="35"/>
        <v>1017</v>
      </c>
      <c r="K96" s="23">
        <f t="shared" si="36"/>
        <v>777</v>
      </c>
      <c r="L96" s="23">
        <f t="shared" si="37"/>
        <v>12</v>
      </c>
      <c r="M96" s="23">
        <f t="shared" si="38"/>
        <v>777</v>
      </c>
      <c r="N96" s="23">
        <f t="shared" si="39"/>
        <v>12</v>
      </c>
      <c r="O96" s="23">
        <f t="shared" si="40"/>
        <v>2320</v>
      </c>
      <c r="P96" s="6">
        <f t="shared" si="22"/>
        <v>18429</v>
      </c>
      <c r="Q96" s="6">
        <f t="shared" si="42"/>
        <v>55287</v>
      </c>
      <c r="R96" s="6">
        <f t="shared" si="26"/>
        <v>5528</v>
      </c>
      <c r="S96" s="6">
        <f t="shared" si="27"/>
        <v>339</v>
      </c>
      <c r="T96" s="6">
        <f t="shared" si="23"/>
        <v>6524</v>
      </c>
      <c r="U96" s="6">
        <f t="shared" si="28"/>
        <v>339</v>
      </c>
      <c r="V96" s="6">
        <f t="shared" si="29"/>
        <v>3</v>
      </c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6.5" x14ac:dyDescent="0.15">
      <c r="A97" s="6">
        <v>89</v>
      </c>
      <c r="B97" s="6">
        <f t="shared" si="30"/>
        <v>10088</v>
      </c>
      <c r="C97" s="6">
        <f t="shared" si="24"/>
        <v>20176</v>
      </c>
      <c r="D97" s="6">
        <f t="shared" si="25"/>
        <v>100880</v>
      </c>
      <c r="E97" s="6">
        <v>10</v>
      </c>
      <c r="F97" s="6">
        <f t="shared" si="31"/>
        <v>1.0238506038769917</v>
      </c>
      <c r="G97" s="6">
        <f t="shared" si="32"/>
        <v>33416</v>
      </c>
      <c r="H97" s="6">
        <f t="shared" si="33"/>
        <v>1029</v>
      </c>
      <c r="I97" s="6">
        <f t="shared" si="34"/>
        <v>33411</v>
      </c>
      <c r="J97" s="6">
        <f t="shared" si="35"/>
        <v>1029</v>
      </c>
      <c r="K97" s="23">
        <f t="shared" si="36"/>
        <v>787</v>
      </c>
      <c r="L97" s="23">
        <f t="shared" si="37"/>
        <v>12</v>
      </c>
      <c r="M97" s="23">
        <f t="shared" si="38"/>
        <v>787</v>
      </c>
      <c r="N97" s="23">
        <f t="shared" si="39"/>
        <v>12</v>
      </c>
      <c r="O97" s="23">
        <f t="shared" si="40"/>
        <v>2350</v>
      </c>
      <c r="P97" s="6">
        <f t="shared" si="22"/>
        <v>18870</v>
      </c>
      <c r="Q97" s="6">
        <f t="shared" si="42"/>
        <v>56610</v>
      </c>
      <c r="R97" s="6">
        <f t="shared" si="26"/>
        <v>5661</v>
      </c>
      <c r="S97" s="6">
        <f t="shared" si="27"/>
        <v>343</v>
      </c>
      <c r="T97" s="6">
        <f t="shared" si="23"/>
        <v>6682</v>
      </c>
      <c r="U97" s="6">
        <f t="shared" si="28"/>
        <v>343</v>
      </c>
      <c r="V97" s="6">
        <f t="shared" si="29"/>
        <v>3</v>
      </c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6.5" x14ac:dyDescent="0.15">
      <c r="A98" s="6">
        <v>90</v>
      </c>
      <c r="B98" s="6">
        <f t="shared" si="30"/>
        <v>10325</v>
      </c>
      <c r="C98" s="6">
        <f t="shared" si="24"/>
        <v>20650</v>
      </c>
      <c r="D98" s="6">
        <f t="shared" si="25"/>
        <v>103250</v>
      </c>
      <c r="E98" s="6">
        <v>10</v>
      </c>
      <c r="F98" s="6">
        <f t="shared" si="31"/>
        <v>1.0234932593180015</v>
      </c>
      <c r="G98" s="6">
        <f t="shared" si="32"/>
        <v>34213</v>
      </c>
      <c r="H98" s="6">
        <f t="shared" si="33"/>
        <v>1041</v>
      </c>
      <c r="I98" s="6">
        <f t="shared" si="34"/>
        <v>34208</v>
      </c>
      <c r="J98" s="6">
        <f t="shared" si="35"/>
        <v>1041</v>
      </c>
      <c r="K98" s="23">
        <f t="shared" si="36"/>
        <v>797</v>
      </c>
      <c r="L98" s="23">
        <f t="shared" si="37"/>
        <v>12</v>
      </c>
      <c r="M98" s="23">
        <f t="shared" si="38"/>
        <v>797</v>
      </c>
      <c r="N98" s="23">
        <f t="shared" si="39"/>
        <v>12</v>
      </c>
      <c r="O98" s="23">
        <f t="shared" si="40"/>
        <v>2370</v>
      </c>
      <c r="P98" s="6">
        <f t="shared" si="22"/>
        <v>19317</v>
      </c>
      <c r="Q98" s="6">
        <f t="shared" si="42"/>
        <v>57951</v>
      </c>
      <c r="R98" s="6">
        <f t="shared" si="26"/>
        <v>5795</v>
      </c>
      <c r="S98" s="6">
        <f t="shared" si="27"/>
        <v>347</v>
      </c>
      <c r="T98" s="6">
        <f t="shared" si="23"/>
        <v>6841</v>
      </c>
      <c r="U98" s="6">
        <f t="shared" si="28"/>
        <v>347</v>
      </c>
      <c r="V98" s="6">
        <f t="shared" si="29"/>
        <v>3</v>
      </c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6.5" x14ac:dyDescent="0.15">
      <c r="A99" s="6">
        <v>91</v>
      </c>
      <c r="B99" s="6">
        <f t="shared" si="30"/>
        <v>10573</v>
      </c>
      <c r="C99" s="6">
        <f t="shared" si="24"/>
        <v>21146</v>
      </c>
      <c r="D99" s="6">
        <f t="shared" si="25"/>
        <v>105730</v>
      </c>
      <c r="E99" s="6">
        <v>10</v>
      </c>
      <c r="F99" s="6">
        <f t="shared" si="31"/>
        <v>1.0240193704600484</v>
      </c>
      <c r="G99" s="6">
        <f t="shared" si="32"/>
        <v>35020</v>
      </c>
      <c r="H99" s="6">
        <f t="shared" si="33"/>
        <v>1052</v>
      </c>
      <c r="I99" s="6">
        <f t="shared" si="34"/>
        <v>35015</v>
      </c>
      <c r="J99" s="6">
        <f t="shared" si="35"/>
        <v>1052</v>
      </c>
      <c r="K99" s="23">
        <f t="shared" si="36"/>
        <v>807</v>
      </c>
      <c r="L99" s="23">
        <f t="shared" si="37"/>
        <v>11</v>
      </c>
      <c r="M99" s="23">
        <f t="shared" si="38"/>
        <v>807</v>
      </c>
      <c r="N99" s="23">
        <f t="shared" si="39"/>
        <v>11</v>
      </c>
      <c r="O99" s="23">
        <f t="shared" si="40"/>
        <v>2480</v>
      </c>
      <c r="P99" s="6">
        <f t="shared" si="22"/>
        <v>19793</v>
      </c>
      <c r="Q99" s="6">
        <f t="shared" si="42"/>
        <v>59379</v>
      </c>
      <c r="R99" s="6">
        <f t="shared" si="26"/>
        <v>5937</v>
      </c>
      <c r="S99" s="6">
        <f t="shared" si="27"/>
        <v>350</v>
      </c>
      <c r="T99" s="6">
        <f t="shared" si="23"/>
        <v>7003</v>
      </c>
      <c r="U99" s="6">
        <f t="shared" si="28"/>
        <v>350</v>
      </c>
      <c r="V99" s="6">
        <f t="shared" si="29"/>
        <v>3</v>
      </c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6.5" x14ac:dyDescent="0.15">
      <c r="A100" s="6">
        <v>92</v>
      </c>
      <c r="B100" s="6">
        <f t="shared" si="30"/>
        <v>10816</v>
      </c>
      <c r="C100" s="6">
        <f t="shared" si="24"/>
        <v>21632</v>
      </c>
      <c r="D100" s="6">
        <f t="shared" si="25"/>
        <v>108160</v>
      </c>
      <c r="E100" s="6">
        <v>10</v>
      </c>
      <c r="F100" s="6">
        <f t="shared" si="31"/>
        <v>1.0229830700841767</v>
      </c>
      <c r="G100" s="6">
        <f t="shared" si="32"/>
        <v>35837</v>
      </c>
      <c r="H100" s="6">
        <f t="shared" si="33"/>
        <v>1064</v>
      </c>
      <c r="I100" s="6">
        <f t="shared" si="34"/>
        <v>35832</v>
      </c>
      <c r="J100" s="6">
        <f t="shared" si="35"/>
        <v>1064</v>
      </c>
      <c r="K100" s="23">
        <f t="shared" si="36"/>
        <v>817</v>
      </c>
      <c r="L100" s="23">
        <f t="shared" si="37"/>
        <v>12</v>
      </c>
      <c r="M100" s="23">
        <f t="shared" si="38"/>
        <v>817</v>
      </c>
      <c r="N100" s="23">
        <f t="shared" si="39"/>
        <v>12</v>
      </c>
      <c r="O100" s="23">
        <f t="shared" si="40"/>
        <v>2430</v>
      </c>
      <c r="P100" s="6">
        <f t="shared" si="22"/>
        <v>20251</v>
      </c>
      <c r="Q100" s="6">
        <f t="shared" si="42"/>
        <v>60753</v>
      </c>
      <c r="R100" s="6">
        <f t="shared" si="26"/>
        <v>6075</v>
      </c>
      <c r="S100" s="6">
        <f t="shared" si="27"/>
        <v>354</v>
      </c>
      <c r="T100" s="6">
        <f t="shared" si="23"/>
        <v>7166</v>
      </c>
      <c r="U100" s="6">
        <f t="shared" si="28"/>
        <v>354</v>
      </c>
      <c r="V100" s="6">
        <f t="shared" si="29"/>
        <v>3</v>
      </c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6.5" x14ac:dyDescent="0.15">
      <c r="A101" s="6">
        <v>93</v>
      </c>
      <c r="B101" s="6">
        <f t="shared" si="30"/>
        <v>11063</v>
      </c>
      <c r="C101" s="6">
        <f t="shared" si="24"/>
        <v>22126</v>
      </c>
      <c r="D101" s="6">
        <f t="shared" si="25"/>
        <v>110630</v>
      </c>
      <c r="E101" s="6">
        <v>10</v>
      </c>
      <c r="F101" s="6">
        <f t="shared" si="31"/>
        <v>1.0228365384615385</v>
      </c>
      <c r="G101" s="6">
        <f t="shared" si="32"/>
        <v>36664</v>
      </c>
      <c r="H101" s="6">
        <f t="shared" si="33"/>
        <v>1076</v>
      </c>
      <c r="I101" s="6">
        <f t="shared" si="34"/>
        <v>36659</v>
      </c>
      <c r="J101" s="6">
        <f t="shared" si="35"/>
        <v>1076</v>
      </c>
      <c r="K101" s="23">
        <f t="shared" si="36"/>
        <v>827</v>
      </c>
      <c r="L101" s="23">
        <f t="shared" si="37"/>
        <v>12</v>
      </c>
      <c r="M101" s="23">
        <f t="shared" si="38"/>
        <v>827</v>
      </c>
      <c r="N101" s="23">
        <f t="shared" si="39"/>
        <v>12</v>
      </c>
      <c r="O101" s="23">
        <f t="shared" si="40"/>
        <v>2470</v>
      </c>
      <c r="P101" s="6">
        <f t="shared" si="22"/>
        <v>20715</v>
      </c>
      <c r="Q101" s="6">
        <f t="shared" si="42"/>
        <v>62145</v>
      </c>
      <c r="R101" s="6">
        <f t="shared" si="26"/>
        <v>6214</v>
      </c>
      <c r="S101" s="6">
        <f t="shared" si="27"/>
        <v>358</v>
      </c>
      <c r="T101" s="6">
        <f t="shared" si="23"/>
        <v>7331</v>
      </c>
      <c r="U101" s="6">
        <f t="shared" si="28"/>
        <v>358</v>
      </c>
      <c r="V101" s="6">
        <f t="shared" si="29"/>
        <v>3</v>
      </c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6.5" x14ac:dyDescent="0.15">
      <c r="A102" s="6">
        <v>94</v>
      </c>
      <c r="B102" s="6">
        <f t="shared" si="30"/>
        <v>11312</v>
      </c>
      <c r="C102" s="6">
        <f t="shared" si="24"/>
        <v>22624</v>
      </c>
      <c r="D102" s="6">
        <f t="shared" si="25"/>
        <v>113120</v>
      </c>
      <c r="E102" s="6">
        <v>10</v>
      </c>
      <c r="F102" s="6">
        <f t="shared" si="31"/>
        <v>1.0225074572900661</v>
      </c>
      <c r="G102" s="6">
        <f t="shared" si="32"/>
        <v>37501</v>
      </c>
      <c r="H102" s="6">
        <f t="shared" si="33"/>
        <v>1088</v>
      </c>
      <c r="I102" s="6">
        <f t="shared" si="34"/>
        <v>37496</v>
      </c>
      <c r="J102" s="6">
        <f t="shared" si="35"/>
        <v>1088</v>
      </c>
      <c r="K102" s="23">
        <f t="shared" si="36"/>
        <v>837</v>
      </c>
      <c r="L102" s="23">
        <f t="shared" si="37"/>
        <v>12</v>
      </c>
      <c r="M102" s="23">
        <f t="shared" si="38"/>
        <v>837</v>
      </c>
      <c r="N102" s="23">
        <f t="shared" si="39"/>
        <v>12</v>
      </c>
      <c r="O102" s="23">
        <f t="shared" si="40"/>
        <v>2490</v>
      </c>
      <c r="P102" s="6">
        <f t="shared" si="22"/>
        <v>21184</v>
      </c>
      <c r="Q102" s="6">
        <f t="shared" si="42"/>
        <v>63552</v>
      </c>
      <c r="R102" s="6">
        <f t="shared" si="26"/>
        <v>6355</v>
      </c>
      <c r="S102" s="6">
        <f t="shared" si="27"/>
        <v>362</v>
      </c>
      <c r="T102" s="6">
        <f t="shared" si="23"/>
        <v>7499</v>
      </c>
      <c r="U102" s="6">
        <f t="shared" si="28"/>
        <v>362</v>
      </c>
      <c r="V102" s="6">
        <f t="shared" si="29"/>
        <v>3</v>
      </c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6.5" x14ac:dyDescent="0.15">
      <c r="A103" s="6">
        <v>95</v>
      </c>
      <c r="B103" s="6">
        <f t="shared" si="30"/>
        <v>11572</v>
      </c>
      <c r="C103" s="6">
        <f t="shared" si="24"/>
        <v>23144</v>
      </c>
      <c r="D103" s="6">
        <f t="shared" si="25"/>
        <v>115720</v>
      </c>
      <c r="E103" s="6">
        <v>10</v>
      </c>
      <c r="F103" s="6">
        <f t="shared" si="31"/>
        <v>1.022984441301273</v>
      </c>
      <c r="G103" s="6">
        <f t="shared" si="32"/>
        <v>38348</v>
      </c>
      <c r="H103" s="6">
        <f t="shared" si="33"/>
        <v>1099</v>
      </c>
      <c r="I103" s="6">
        <f t="shared" si="34"/>
        <v>38343</v>
      </c>
      <c r="J103" s="6">
        <f t="shared" si="35"/>
        <v>1099</v>
      </c>
      <c r="K103" s="23">
        <f t="shared" si="36"/>
        <v>847</v>
      </c>
      <c r="L103" s="23">
        <f t="shared" si="37"/>
        <v>11</v>
      </c>
      <c r="M103" s="23">
        <f t="shared" si="38"/>
        <v>847</v>
      </c>
      <c r="N103" s="23">
        <f t="shared" si="39"/>
        <v>11</v>
      </c>
      <c r="O103" s="23">
        <f t="shared" si="40"/>
        <v>2600</v>
      </c>
      <c r="P103" s="6">
        <f t="shared" si="22"/>
        <v>21659</v>
      </c>
      <c r="Q103" s="6">
        <f t="shared" si="42"/>
        <v>64977</v>
      </c>
      <c r="R103" s="6">
        <f t="shared" si="26"/>
        <v>6497</v>
      </c>
      <c r="S103" s="6">
        <f t="shared" si="27"/>
        <v>366</v>
      </c>
      <c r="T103" s="6">
        <f t="shared" si="23"/>
        <v>7668</v>
      </c>
      <c r="U103" s="6">
        <f t="shared" si="28"/>
        <v>366</v>
      </c>
      <c r="V103" s="6">
        <f t="shared" si="29"/>
        <v>3</v>
      </c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6.5" x14ac:dyDescent="0.15">
      <c r="A104" s="6">
        <v>96</v>
      </c>
      <c r="B104" s="6">
        <f t="shared" si="30"/>
        <v>11828</v>
      </c>
      <c r="C104" s="6">
        <f t="shared" si="24"/>
        <v>23656</v>
      </c>
      <c r="D104" s="6">
        <f t="shared" si="25"/>
        <v>118280</v>
      </c>
      <c r="E104" s="6">
        <v>10</v>
      </c>
      <c r="F104" s="6">
        <f t="shared" si="31"/>
        <v>1.0221223643276875</v>
      </c>
      <c r="G104" s="6">
        <f t="shared" si="32"/>
        <v>39205</v>
      </c>
      <c r="H104" s="6">
        <f t="shared" si="33"/>
        <v>1111</v>
      </c>
      <c r="I104" s="6">
        <f t="shared" si="34"/>
        <v>39200</v>
      </c>
      <c r="J104" s="6">
        <f t="shared" si="35"/>
        <v>1111</v>
      </c>
      <c r="K104" s="23">
        <f t="shared" si="36"/>
        <v>857</v>
      </c>
      <c r="L104" s="23">
        <f t="shared" si="37"/>
        <v>12</v>
      </c>
      <c r="M104" s="23">
        <f t="shared" si="38"/>
        <v>857</v>
      </c>
      <c r="N104" s="23">
        <f t="shared" si="39"/>
        <v>12</v>
      </c>
      <c r="O104" s="23">
        <f t="shared" si="40"/>
        <v>2560</v>
      </c>
      <c r="P104" s="6">
        <f t="shared" si="22"/>
        <v>22139</v>
      </c>
      <c r="Q104" s="6">
        <f t="shared" si="42"/>
        <v>66417</v>
      </c>
      <c r="R104" s="6">
        <f t="shared" si="26"/>
        <v>6641</v>
      </c>
      <c r="S104" s="6">
        <f t="shared" si="27"/>
        <v>370</v>
      </c>
      <c r="T104" s="6">
        <f t="shared" si="23"/>
        <v>7840</v>
      </c>
      <c r="U104" s="6">
        <f t="shared" si="28"/>
        <v>370</v>
      </c>
      <c r="V104" s="6">
        <f t="shared" si="29"/>
        <v>3</v>
      </c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6.5" x14ac:dyDescent="0.15">
      <c r="A105" s="6">
        <v>97</v>
      </c>
      <c r="B105" s="6">
        <f t="shared" si="30"/>
        <v>12086</v>
      </c>
      <c r="C105" s="6">
        <f t="shared" si="24"/>
        <v>24172</v>
      </c>
      <c r="D105" s="6">
        <f t="shared" si="25"/>
        <v>120860</v>
      </c>
      <c r="E105" s="6">
        <v>10</v>
      </c>
      <c r="F105" s="6">
        <f t="shared" si="31"/>
        <v>1.0218126479540075</v>
      </c>
      <c r="G105" s="6">
        <f t="shared" si="32"/>
        <v>40072</v>
      </c>
      <c r="H105" s="6">
        <f t="shared" si="33"/>
        <v>1123</v>
      </c>
      <c r="I105" s="6">
        <f t="shared" si="34"/>
        <v>40067</v>
      </c>
      <c r="J105" s="6">
        <f t="shared" si="35"/>
        <v>1123</v>
      </c>
      <c r="K105" s="23">
        <f t="shared" si="36"/>
        <v>867</v>
      </c>
      <c r="L105" s="23">
        <f t="shared" si="37"/>
        <v>12</v>
      </c>
      <c r="M105" s="23">
        <f t="shared" si="38"/>
        <v>867</v>
      </c>
      <c r="N105" s="23">
        <f t="shared" si="39"/>
        <v>12</v>
      </c>
      <c r="O105" s="23">
        <f t="shared" si="40"/>
        <v>2580</v>
      </c>
      <c r="P105" s="6">
        <f t="shared" si="22"/>
        <v>22625</v>
      </c>
      <c r="Q105" s="6">
        <f t="shared" si="42"/>
        <v>67875</v>
      </c>
      <c r="R105" s="6">
        <f t="shared" si="26"/>
        <v>6787</v>
      </c>
      <c r="S105" s="6">
        <f t="shared" si="27"/>
        <v>374</v>
      </c>
      <c r="T105" s="6">
        <f t="shared" si="23"/>
        <v>8013</v>
      </c>
      <c r="U105" s="6">
        <f t="shared" si="28"/>
        <v>374</v>
      </c>
      <c r="V105" s="6">
        <f t="shared" si="29"/>
        <v>3</v>
      </c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6.5" x14ac:dyDescent="0.15">
      <c r="A106" s="6">
        <v>98</v>
      </c>
      <c r="B106" s="6">
        <f t="shared" si="30"/>
        <v>12347</v>
      </c>
      <c r="C106" s="6">
        <f t="shared" si="24"/>
        <v>24694</v>
      </c>
      <c r="D106" s="6">
        <f t="shared" si="25"/>
        <v>123470</v>
      </c>
      <c r="E106" s="6">
        <v>10</v>
      </c>
      <c r="F106" s="6">
        <f t="shared" si="31"/>
        <v>1.021595234155221</v>
      </c>
      <c r="G106" s="6">
        <f t="shared" si="32"/>
        <v>40949</v>
      </c>
      <c r="H106" s="6">
        <f t="shared" si="33"/>
        <v>1135</v>
      </c>
      <c r="I106" s="6">
        <f t="shared" si="34"/>
        <v>40944</v>
      </c>
      <c r="J106" s="6">
        <f t="shared" si="35"/>
        <v>1135</v>
      </c>
      <c r="K106" s="23">
        <f t="shared" si="36"/>
        <v>877</v>
      </c>
      <c r="L106" s="23">
        <f t="shared" si="37"/>
        <v>12</v>
      </c>
      <c r="M106" s="23">
        <f t="shared" si="38"/>
        <v>877</v>
      </c>
      <c r="N106" s="23">
        <f t="shared" si="39"/>
        <v>12</v>
      </c>
      <c r="O106" s="23">
        <f t="shared" si="40"/>
        <v>2610</v>
      </c>
      <c r="P106" s="6">
        <f t="shared" si="22"/>
        <v>23116</v>
      </c>
      <c r="Q106" s="6">
        <f t="shared" si="42"/>
        <v>69348</v>
      </c>
      <c r="R106" s="6">
        <f t="shared" si="26"/>
        <v>6934</v>
      </c>
      <c r="S106" s="6">
        <f t="shared" si="27"/>
        <v>378</v>
      </c>
      <c r="T106" s="6">
        <f t="shared" si="23"/>
        <v>8188</v>
      </c>
      <c r="U106" s="6">
        <f t="shared" si="28"/>
        <v>378</v>
      </c>
      <c r="V106" s="6">
        <f t="shared" si="29"/>
        <v>3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6.5" x14ac:dyDescent="0.15">
      <c r="A107" s="6">
        <v>99</v>
      </c>
      <c r="B107" s="6">
        <f t="shared" si="30"/>
        <v>12619</v>
      </c>
      <c r="C107" s="6">
        <f t="shared" si="24"/>
        <v>25238</v>
      </c>
      <c r="D107" s="6">
        <f t="shared" si="25"/>
        <v>126190</v>
      </c>
      <c r="E107" s="6">
        <v>10</v>
      </c>
      <c r="F107" s="6">
        <f t="shared" si="31"/>
        <v>1.0220296428282174</v>
      </c>
      <c r="G107" s="6">
        <f t="shared" si="32"/>
        <v>41836</v>
      </c>
      <c r="H107" s="6">
        <f t="shared" si="33"/>
        <v>1146</v>
      </c>
      <c r="I107" s="6">
        <f t="shared" si="34"/>
        <v>41831</v>
      </c>
      <c r="J107" s="6">
        <f t="shared" si="35"/>
        <v>1146</v>
      </c>
      <c r="K107" s="23">
        <f t="shared" si="36"/>
        <v>887</v>
      </c>
      <c r="L107" s="23">
        <f t="shared" si="37"/>
        <v>11</v>
      </c>
      <c r="M107" s="23">
        <f t="shared" si="38"/>
        <v>887</v>
      </c>
      <c r="N107" s="23">
        <f t="shared" si="39"/>
        <v>11</v>
      </c>
      <c r="O107" s="23">
        <f t="shared" si="40"/>
        <v>2720</v>
      </c>
      <c r="P107" s="6">
        <f t="shared" si="22"/>
        <v>23613</v>
      </c>
      <c r="Q107" s="6">
        <f t="shared" si="42"/>
        <v>70839</v>
      </c>
      <c r="R107" s="6">
        <f t="shared" si="26"/>
        <v>7083</v>
      </c>
      <c r="S107" s="6">
        <f t="shared" si="27"/>
        <v>382</v>
      </c>
      <c r="T107" s="6">
        <f t="shared" si="23"/>
        <v>8366</v>
      </c>
      <c r="U107" s="6">
        <f t="shared" si="28"/>
        <v>382</v>
      </c>
      <c r="V107" s="6">
        <f t="shared" si="29"/>
        <v>3</v>
      </c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6.5" x14ac:dyDescent="0.15">
      <c r="A108" s="6">
        <v>100</v>
      </c>
      <c r="B108" s="6">
        <f t="shared" si="30"/>
        <v>12887</v>
      </c>
      <c r="C108" s="6">
        <f t="shared" si="24"/>
        <v>25774</v>
      </c>
      <c r="D108" s="6">
        <f t="shared" si="25"/>
        <v>128870</v>
      </c>
      <c r="E108" s="6">
        <v>10</v>
      </c>
      <c r="F108" s="6">
        <f t="shared" si="31"/>
        <v>1.0212378159917586</v>
      </c>
      <c r="G108" s="6">
        <f t="shared" si="32"/>
        <v>42734</v>
      </c>
      <c r="H108" s="6">
        <f t="shared" si="33"/>
        <v>1158</v>
      </c>
      <c r="I108" s="6">
        <f t="shared" si="34"/>
        <v>42729</v>
      </c>
      <c r="J108" s="6">
        <f t="shared" si="35"/>
        <v>1158</v>
      </c>
      <c r="K108" s="23">
        <f t="shared" si="36"/>
        <v>898</v>
      </c>
      <c r="L108" s="23">
        <f t="shared" si="37"/>
        <v>12</v>
      </c>
      <c r="M108" s="23">
        <f t="shared" si="38"/>
        <v>898</v>
      </c>
      <c r="N108" s="23">
        <f t="shared" si="39"/>
        <v>12</v>
      </c>
      <c r="O108" s="23">
        <f t="shared" si="40"/>
        <v>2680</v>
      </c>
      <c r="P108" s="6">
        <f t="shared" si="22"/>
        <v>24116</v>
      </c>
      <c r="Q108" s="6">
        <f t="shared" si="42"/>
        <v>72348</v>
      </c>
      <c r="R108" s="6">
        <f t="shared" si="26"/>
        <v>7234</v>
      </c>
      <c r="S108" s="6">
        <f t="shared" si="27"/>
        <v>386</v>
      </c>
      <c r="T108" s="6">
        <f t="shared" si="23"/>
        <v>8545</v>
      </c>
      <c r="U108" s="6">
        <f t="shared" si="28"/>
        <v>386</v>
      </c>
      <c r="V108" s="6">
        <f t="shared" si="29"/>
        <v>3</v>
      </c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6.5" x14ac:dyDescent="0.15">
      <c r="A109" s="6">
        <v>101</v>
      </c>
      <c r="B109" s="6">
        <f t="shared" si="30"/>
        <v>13157</v>
      </c>
      <c r="C109" s="6">
        <f t="shared" si="24"/>
        <v>26314</v>
      </c>
      <c r="D109" s="6">
        <f t="shared" si="25"/>
        <v>131570</v>
      </c>
      <c r="E109" s="6">
        <v>10</v>
      </c>
      <c r="F109" s="6">
        <f t="shared" si="31"/>
        <v>1.0209513463179949</v>
      </c>
      <c r="G109" s="6">
        <f t="shared" si="32"/>
        <v>43642</v>
      </c>
      <c r="H109" s="6">
        <f t="shared" si="33"/>
        <v>1170</v>
      </c>
      <c r="I109" s="6">
        <f t="shared" si="34"/>
        <v>43637</v>
      </c>
      <c r="J109" s="6">
        <f t="shared" si="35"/>
        <v>1170</v>
      </c>
      <c r="K109" s="23">
        <f t="shared" si="36"/>
        <v>908</v>
      </c>
      <c r="L109" s="23">
        <f t="shared" si="37"/>
        <v>12</v>
      </c>
      <c r="M109" s="23">
        <f t="shared" si="38"/>
        <v>908</v>
      </c>
      <c r="N109" s="23">
        <f t="shared" si="39"/>
        <v>12</v>
      </c>
      <c r="O109" s="23">
        <f t="shared" si="40"/>
        <v>2700</v>
      </c>
      <c r="P109" s="6">
        <f t="shared" si="22"/>
        <v>24624</v>
      </c>
      <c r="Q109" s="6">
        <f t="shared" si="42"/>
        <v>73872</v>
      </c>
      <c r="R109" s="6">
        <f t="shared" si="26"/>
        <v>7387</v>
      </c>
      <c r="S109" s="6">
        <f t="shared" si="27"/>
        <v>390</v>
      </c>
      <c r="T109" s="6">
        <f t="shared" si="23"/>
        <v>8727</v>
      </c>
      <c r="U109" s="6">
        <f t="shared" si="28"/>
        <v>390</v>
      </c>
      <c r="V109" s="6">
        <f t="shared" si="29"/>
        <v>3</v>
      </c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6.5" x14ac:dyDescent="0.15">
      <c r="A110" s="6">
        <v>102</v>
      </c>
      <c r="B110" s="6">
        <f t="shared" si="30"/>
        <v>13439</v>
      </c>
      <c r="C110" s="6">
        <f t="shared" si="24"/>
        <v>26878</v>
      </c>
      <c r="D110" s="6">
        <f t="shared" si="25"/>
        <v>134390</v>
      </c>
      <c r="E110" s="6">
        <v>10</v>
      </c>
      <c r="F110" s="6">
        <f t="shared" si="31"/>
        <v>1.0214334574751083</v>
      </c>
      <c r="G110" s="6">
        <f t="shared" si="32"/>
        <v>44560</v>
      </c>
      <c r="H110" s="6">
        <f t="shared" si="33"/>
        <v>1181</v>
      </c>
      <c r="I110" s="6">
        <f t="shared" si="34"/>
        <v>44555</v>
      </c>
      <c r="J110" s="6">
        <f t="shared" si="35"/>
        <v>1181</v>
      </c>
      <c r="K110" s="23">
        <f t="shared" si="36"/>
        <v>918</v>
      </c>
      <c r="L110" s="23">
        <f t="shared" si="37"/>
        <v>11</v>
      </c>
      <c r="M110" s="23">
        <f t="shared" si="38"/>
        <v>918</v>
      </c>
      <c r="N110" s="23">
        <f t="shared" si="39"/>
        <v>11</v>
      </c>
      <c r="O110" s="23">
        <f t="shared" si="40"/>
        <v>2820</v>
      </c>
      <c r="P110" s="6">
        <f t="shared" si="22"/>
        <v>25166</v>
      </c>
      <c r="Q110" s="6">
        <f t="shared" si="42"/>
        <v>75498</v>
      </c>
      <c r="R110" s="6">
        <f t="shared" si="26"/>
        <v>7549</v>
      </c>
      <c r="S110" s="6">
        <f t="shared" si="27"/>
        <v>393</v>
      </c>
      <c r="T110" s="6">
        <f t="shared" si="23"/>
        <v>8911</v>
      </c>
      <c r="U110" s="6">
        <f t="shared" si="28"/>
        <v>393</v>
      </c>
      <c r="V110" s="6">
        <f t="shared" si="29"/>
        <v>3</v>
      </c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6.5" x14ac:dyDescent="0.15">
      <c r="A111" s="6">
        <v>103</v>
      </c>
      <c r="B111" s="6">
        <f t="shared" si="30"/>
        <v>13715</v>
      </c>
      <c r="C111" s="6">
        <f t="shared" si="24"/>
        <v>27430</v>
      </c>
      <c r="D111" s="6">
        <f t="shared" si="25"/>
        <v>137150</v>
      </c>
      <c r="E111" s="6">
        <v>10</v>
      </c>
      <c r="F111" s="6">
        <f t="shared" si="31"/>
        <v>1.0205372423543417</v>
      </c>
      <c r="G111" s="6">
        <f t="shared" si="32"/>
        <v>45488</v>
      </c>
      <c r="H111" s="6">
        <f t="shared" si="33"/>
        <v>1193</v>
      </c>
      <c r="I111" s="6">
        <f t="shared" si="34"/>
        <v>45483</v>
      </c>
      <c r="J111" s="6">
        <f t="shared" si="35"/>
        <v>1193</v>
      </c>
      <c r="K111" s="23">
        <f t="shared" si="36"/>
        <v>928</v>
      </c>
      <c r="L111" s="23">
        <f t="shared" si="37"/>
        <v>12</v>
      </c>
      <c r="M111" s="23">
        <f t="shared" si="38"/>
        <v>928</v>
      </c>
      <c r="N111" s="23">
        <f t="shared" si="39"/>
        <v>12</v>
      </c>
      <c r="O111" s="23">
        <f t="shared" si="40"/>
        <v>2760</v>
      </c>
      <c r="P111" s="6">
        <f t="shared" si="22"/>
        <v>25686</v>
      </c>
      <c r="Q111" s="6">
        <f t="shared" si="42"/>
        <v>77058</v>
      </c>
      <c r="R111" s="6">
        <f t="shared" si="26"/>
        <v>7705</v>
      </c>
      <c r="S111" s="6">
        <f t="shared" si="27"/>
        <v>397</v>
      </c>
      <c r="T111" s="6">
        <f t="shared" si="23"/>
        <v>9096</v>
      </c>
      <c r="U111" s="6">
        <f t="shared" si="28"/>
        <v>397</v>
      </c>
      <c r="V111" s="6">
        <f t="shared" si="29"/>
        <v>3</v>
      </c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6.5" x14ac:dyDescent="0.15">
      <c r="A112" s="6">
        <v>104</v>
      </c>
      <c r="B112" s="6">
        <f t="shared" si="30"/>
        <v>13995</v>
      </c>
      <c r="C112" s="6">
        <f t="shared" si="24"/>
        <v>27990</v>
      </c>
      <c r="D112" s="6">
        <f t="shared" si="25"/>
        <v>139950</v>
      </c>
      <c r="E112" s="6">
        <v>10</v>
      </c>
      <c r="F112" s="6">
        <f t="shared" si="31"/>
        <v>1.020415603353992</v>
      </c>
      <c r="G112" s="6">
        <f t="shared" si="32"/>
        <v>46426</v>
      </c>
      <c r="H112" s="6">
        <f t="shared" si="33"/>
        <v>1205</v>
      </c>
      <c r="I112" s="6">
        <f t="shared" si="34"/>
        <v>46421</v>
      </c>
      <c r="J112" s="6">
        <f t="shared" si="35"/>
        <v>1205</v>
      </c>
      <c r="K112" s="23">
        <f t="shared" si="36"/>
        <v>938</v>
      </c>
      <c r="L112" s="23">
        <f t="shared" si="37"/>
        <v>12</v>
      </c>
      <c r="M112" s="23">
        <f t="shared" si="38"/>
        <v>938</v>
      </c>
      <c r="N112" s="23">
        <f t="shared" si="39"/>
        <v>12</v>
      </c>
      <c r="O112" s="23">
        <f t="shared" si="40"/>
        <v>2800</v>
      </c>
      <c r="P112" s="6">
        <f t="shared" si="22"/>
        <v>26212</v>
      </c>
      <c r="Q112" s="6">
        <f t="shared" si="42"/>
        <v>78636</v>
      </c>
      <c r="R112" s="6">
        <f t="shared" si="26"/>
        <v>7863</v>
      </c>
      <c r="S112" s="6">
        <f t="shared" si="27"/>
        <v>401</v>
      </c>
      <c r="T112" s="6">
        <f t="shared" si="23"/>
        <v>9284</v>
      </c>
      <c r="U112" s="6">
        <f t="shared" si="28"/>
        <v>401</v>
      </c>
      <c r="V112" s="6">
        <f t="shared" si="29"/>
        <v>3</v>
      </c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6.5" x14ac:dyDescent="0.15">
      <c r="A113" s="6">
        <v>105</v>
      </c>
      <c r="B113" s="6">
        <f t="shared" si="30"/>
        <v>14277</v>
      </c>
      <c r="C113" s="6">
        <f t="shared" si="24"/>
        <v>28554</v>
      </c>
      <c r="D113" s="6">
        <f t="shared" si="25"/>
        <v>142770</v>
      </c>
      <c r="E113" s="6">
        <v>10</v>
      </c>
      <c r="F113" s="6">
        <f t="shared" si="31"/>
        <v>1.0201500535905681</v>
      </c>
      <c r="G113" s="6">
        <f t="shared" si="32"/>
        <v>47375</v>
      </c>
      <c r="H113" s="6">
        <f t="shared" si="33"/>
        <v>1217</v>
      </c>
      <c r="I113" s="6">
        <f t="shared" si="34"/>
        <v>47370</v>
      </c>
      <c r="J113" s="6">
        <f t="shared" si="35"/>
        <v>1217</v>
      </c>
      <c r="K113" s="23">
        <f t="shared" si="36"/>
        <v>949</v>
      </c>
      <c r="L113" s="23">
        <f t="shared" si="37"/>
        <v>12</v>
      </c>
      <c r="M113" s="23">
        <f t="shared" si="38"/>
        <v>949</v>
      </c>
      <c r="N113" s="23">
        <f t="shared" si="39"/>
        <v>12</v>
      </c>
      <c r="O113" s="23">
        <f t="shared" si="40"/>
        <v>2820</v>
      </c>
      <c r="P113" s="6">
        <f t="shared" si="22"/>
        <v>26743</v>
      </c>
      <c r="Q113" s="6">
        <f t="shared" si="42"/>
        <v>80229</v>
      </c>
      <c r="R113" s="6">
        <f t="shared" si="26"/>
        <v>8022</v>
      </c>
      <c r="S113" s="6">
        <f t="shared" si="27"/>
        <v>405</v>
      </c>
      <c r="T113" s="6">
        <f t="shared" si="23"/>
        <v>9474</v>
      </c>
      <c r="U113" s="6">
        <f t="shared" si="28"/>
        <v>405</v>
      </c>
      <c r="V113" s="6">
        <f t="shared" si="29"/>
        <v>3</v>
      </c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6.5" x14ac:dyDescent="0.15">
      <c r="A114" s="6">
        <v>106</v>
      </c>
      <c r="B114" s="6">
        <f t="shared" si="30"/>
        <v>14571</v>
      </c>
      <c r="C114" s="6">
        <f t="shared" si="24"/>
        <v>29142</v>
      </c>
      <c r="D114" s="6">
        <f t="shared" si="25"/>
        <v>145710</v>
      </c>
      <c r="E114" s="6">
        <v>10</v>
      </c>
      <c r="F114" s="6">
        <f t="shared" si="31"/>
        <v>1.0205925614624922</v>
      </c>
      <c r="G114" s="6">
        <f t="shared" si="32"/>
        <v>48334</v>
      </c>
      <c r="H114" s="6">
        <f t="shared" si="33"/>
        <v>1228</v>
      </c>
      <c r="I114" s="6">
        <f t="shared" si="34"/>
        <v>48329</v>
      </c>
      <c r="J114" s="6">
        <f t="shared" si="35"/>
        <v>1228</v>
      </c>
      <c r="K114" s="23">
        <f t="shared" si="36"/>
        <v>959</v>
      </c>
      <c r="L114" s="23">
        <f t="shared" si="37"/>
        <v>11</v>
      </c>
      <c r="M114" s="23">
        <f t="shared" si="38"/>
        <v>959</v>
      </c>
      <c r="N114" s="23">
        <f t="shared" si="39"/>
        <v>11</v>
      </c>
      <c r="O114" s="23">
        <f t="shared" si="40"/>
        <v>2940</v>
      </c>
      <c r="P114" s="6">
        <f t="shared" si="22"/>
        <v>27281</v>
      </c>
      <c r="Q114" s="6">
        <f t="shared" si="42"/>
        <v>81843</v>
      </c>
      <c r="R114" s="6">
        <f t="shared" si="26"/>
        <v>8184</v>
      </c>
      <c r="S114" s="6">
        <f t="shared" si="27"/>
        <v>409</v>
      </c>
      <c r="T114" s="6">
        <f t="shared" si="23"/>
        <v>9665</v>
      </c>
      <c r="U114" s="6">
        <f t="shared" si="28"/>
        <v>409</v>
      </c>
      <c r="V114" s="6">
        <f t="shared" si="29"/>
        <v>3</v>
      </c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6.5" x14ac:dyDescent="0.15">
      <c r="A115" s="6">
        <v>107</v>
      </c>
      <c r="B115" s="6">
        <f t="shared" si="30"/>
        <v>14860</v>
      </c>
      <c r="C115" s="6">
        <f t="shared" si="24"/>
        <v>29720</v>
      </c>
      <c r="D115" s="6">
        <f t="shared" si="25"/>
        <v>148600</v>
      </c>
      <c r="E115" s="6">
        <v>10</v>
      </c>
      <c r="F115" s="6">
        <f t="shared" si="31"/>
        <v>1.0198339166838239</v>
      </c>
      <c r="G115" s="6">
        <f t="shared" si="32"/>
        <v>49303</v>
      </c>
      <c r="H115" s="6">
        <f t="shared" si="33"/>
        <v>1240</v>
      </c>
      <c r="I115" s="6">
        <f t="shared" si="34"/>
        <v>49298</v>
      </c>
      <c r="J115" s="6">
        <f t="shared" si="35"/>
        <v>1240</v>
      </c>
      <c r="K115" s="23">
        <f t="shared" si="36"/>
        <v>969</v>
      </c>
      <c r="L115" s="23">
        <f t="shared" si="37"/>
        <v>12</v>
      </c>
      <c r="M115" s="23">
        <f t="shared" si="38"/>
        <v>969</v>
      </c>
      <c r="N115" s="23">
        <f t="shared" si="39"/>
        <v>12</v>
      </c>
      <c r="O115" s="23">
        <f t="shared" si="40"/>
        <v>2890</v>
      </c>
      <c r="P115" s="6">
        <f t="shared" si="22"/>
        <v>27823</v>
      </c>
      <c r="Q115" s="6">
        <f t="shared" si="42"/>
        <v>83469</v>
      </c>
      <c r="R115" s="6">
        <f t="shared" si="26"/>
        <v>8346</v>
      </c>
      <c r="S115" s="6">
        <f t="shared" si="27"/>
        <v>413</v>
      </c>
      <c r="T115" s="6">
        <f t="shared" si="23"/>
        <v>9859</v>
      </c>
      <c r="U115" s="6">
        <f t="shared" si="28"/>
        <v>413</v>
      </c>
      <c r="V115" s="6">
        <f t="shared" si="29"/>
        <v>3</v>
      </c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6.5" x14ac:dyDescent="0.15">
      <c r="A116" s="6">
        <v>108</v>
      </c>
      <c r="B116" s="6">
        <f t="shared" si="30"/>
        <v>15151</v>
      </c>
      <c r="C116" s="6">
        <f t="shared" si="24"/>
        <v>30302</v>
      </c>
      <c r="D116" s="6">
        <f t="shared" si="25"/>
        <v>151510</v>
      </c>
      <c r="E116" s="6">
        <v>10</v>
      </c>
      <c r="F116" s="6">
        <f t="shared" si="31"/>
        <v>1.0195827725437416</v>
      </c>
      <c r="G116" s="6">
        <f t="shared" si="32"/>
        <v>50282</v>
      </c>
      <c r="H116" s="6">
        <f t="shared" si="33"/>
        <v>1252</v>
      </c>
      <c r="I116" s="6">
        <f t="shared" si="34"/>
        <v>50277</v>
      </c>
      <c r="J116" s="6">
        <f t="shared" si="35"/>
        <v>1252</v>
      </c>
      <c r="K116" s="23">
        <f t="shared" si="36"/>
        <v>979</v>
      </c>
      <c r="L116" s="23">
        <f t="shared" si="37"/>
        <v>12</v>
      </c>
      <c r="M116" s="23">
        <f t="shared" si="38"/>
        <v>979</v>
      </c>
      <c r="N116" s="23">
        <f t="shared" si="39"/>
        <v>12</v>
      </c>
      <c r="O116" s="23">
        <f t="shared" si="40"/>
        <v>2910</v>
      </c>
      <c r="P116" s="6">
        <f t="shared" si="22"/>
        <v>28372</v>
      </c>
      <c r="Q116" s="6">
        <f t="shared" si="42"/>
        <v>85116</v>
      </c>
      <c r="R116" s="6">
        <f t="shared" si="26"/>
        <v>8511</v>
      </c>
      <c r="S116" s="6">
        <f t="shared" si="27"/>
        <v>417</v>
      </c>
      <c r="T116" s="6">
        <f t="shared" si="23"/>
        <v>10055</v>
      </c>
      <c r="U116" s="6">
        <f t="shared" si="28"/>
        <v>417</v>
      </c>
      <c r="V116" s="6">
        <f t="shared" si="29"/>
        <v>3</v>
      </c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6.5" x14ac:dyDescent="0.15">
      <c r="A117" s="6">
        <v>109</v>
      </c>
      <c r="B117" s="6">
        <f t="shared" si="30"/>
        <v>15446</v>
      </c>
      <c r="C117" s="6">
        <f t="shared" si="24"/>
        <v>30892</v>
      </c>
      <c r="D117" s="6">
        <f t="shared" si="25"/>
        <v>154460</v>
      </c>
      <c r="E117" s="6">
        <v>10</v>
      </c>
      <c r="F117" s="6">
        <f t="shared" si="31"/>
        <v>1.019470662002508</v>
      </c>
      <c r="G117" s="6">
        <f t="shared" si="32"/>
        <v>51272</v>
      </c>
      <c r="H117" s="6">
        <f t="shared" si="33"/>
        <v>1264</v>
      </c>
      <c r="I117" s="6">
        <f t="shared" si="34"/>
        <v>51267</v>
      </c>
      <c r="J117" s="6">
        <f t="shared" si="35"/>
        <v>1264</v>
      </c>
      <c r="K117" s="23">
        <f t="shared" si="36"/>
        <v>990</v>
      </c>
      <c r="L117" s="23">
        <f t="shared" si="37"/>
        <v>12</v>
      </c>
      <c r="M117" s="23">
        <f t="shared" si="38"/>
        <v>990</v>
      </c>
      <c r="N117" s="23">
        <f t="shared" si="39"/>
        <v>12</v>
      </c>
      <c r="O117" s="23">
        <f t="shared" si="40"/>
        <v>2950</v>
      </c>
      <c r="P117" s="6">
        <f t="shared" si="22"/>
        <v>28926</v>
      </c>
      <c r="Q117" s="6">
        <f t="shared" si="42"/>
        <v>86778</v>
      </c>
      <c r="R117" s="6">
        <f t="shared" si="26"/>
        <v>8677</v>
      </c>
      <c r="S117" s="6">
        <f t="shared" si="27"/>
        <v>421</v>
      </c>
      <c r="T117" s="6">
        <f t="shared" si="23"/>
        <v>10253</v>
      </c>
      <c r="U117" s="6">
        <f t="shared" si="28"/>
        <v>421</v>
      </c>
      <c r="V117" s="6">
        <f t="shared" si="29"/>
        <v>3</v>
      </c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6.5" x14ac:dyDescent="0.15">
      <c r="A118" s="6">
        <v>110</v>
      </c>
      <c r="B118" s="6">
        <f t="shared" si="30"/>
        <v>15744</v>
      </c>
      <c r="C118" s="6">
        <f t="shared" si="24"/>
        <v>31488</v>
      </c>
      <c r="D118" s="6">
        <f t="shared" si="25"/>
        <v>157440</v>
      </c>
      <c r="E118" s="6">
        <v>10</v>
      </c>
      <c r="F118" s="6">
        <f t="shared" si="31"/>
        <v>1.0192930208468212</v>
      </c>
      <c r="G118" s="6">
        <f t="shared" si="32"/>
        <v>52272</v>
      </c>
      <c r="H118" s="6">
        <f t="shared" si="33"/>
        <v>1276</v>
      </c>
      <c r="I118" s="6">
        <f t="shared" si="34"/>
        <v>52267</v>
      </c>
      <c r="J118" s="6">
        <f t="shared" si="35"/>
        <v>1276</v>
      </c>
      <c r="K118" s="23">
        <f t="shared" si="36"/>
        <v>1000</v>
      </c>
      <c r="L118" s="23">
        <f t="shared" si="37"/>
        <v>12</v>
      </c>
      <c r="M118" s="23">
        <f t="shared" si="38"/>
        <v>1000</v>
      </c>
      <c r="N118" s="23">
        <f t="shared" si="39"/>
        <v>12</v>
      </c>
      <c r="O118" s="23">
        <f t="shared" si="40"/>
        <v>2980</v>
      </c>
      <c r="P118" s="6">
        <f t="shared" si="22"/>
        <v>29486</v>
      </c>
      <c r="Q118" s="6">
        <f t="shared" si="42"/>
        <v>88458</v>
      </c>
      <c r="R118" s="6">
        <f t="shared" si="26"/>
        <v>8845</v>
      </c>
      <c r="S118" s="6">
        <f t="shared" si="27"/>
        <v>425</v>
      </c>
      <c r="T118" s="6">
        <f t="shared" si="23"/>
        <v>10453</v>
      </c>
      <c r="U118" s="6">
        <f t="shared" si="28"/>
        <v>425</v>
      </c>
      <c r="V118" s="6">
        <f t="shared" si="29"/>
        <v>3</v>
      </c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6.5" x14ac:dyDescent="0.15">
      <c r="A119" s="6">
        <v>111</v>
      </c>
      <c r="B119" s="6">
        <f t="shared" si="30"/>
        <v>16054</v>
      </c>
      <c r="C119" s="6">
        <f t="shared" si="24"/>
        <v>32108</v>
      </c>
      <c r="D119" s="6">
        <f t="shared" si="25"/>
        <v>160540</v>
      </c>
      <c r="E119" s="6">
        <v>10</v>
      </c>
      <c r="F119" s="6">
        <f t="shared" si="31"/>
        <v>1.0196900406504066</v>
      </c>
      <c r="G119" s="6">
        <f t="shared" si="32"/>
        <v>53282</v>
      </c>
      <c r="H119" s="6">
        <f t="shared" si="33"/>
        <v>1287</v>
      </c>
      <c r="I119" s="6">
        <f t="shared" si="34"/>
        <v>53277</v>
      </c>
      <c r="J119" s="6">
        <f t="shared" si="35"/>
        <v>1287</v>
      </c>
      <c r="K119" s="23">
        <f t="shared" si="36"/>
        <v>1010</v>
      </c>
      <c r="L119" s="23">
        <f t="shared" si="37"/>
        <v>11</v>
      </c>
      <c r="M119" s="23">
        <f t="shared" si="38"/>
        <v>1010</v>
      </c>
      <c r="N119" s="23">
        <f t="shared" si="39"/>
        <v>11</v>
      </c>
      <c r="O119" s="23">
        <f t="shared" si="40"/>
        <v>3100</v>
      </c>
      <c r="P119" s="6">
        <f t="shared" si="22"/>
        <v>30052</v>
      </c>
      <c r="Q119" s="6">
        <f t="shared" si="42"/>
        <v>90156</v>
      </c>
      <c r="R119" s="6">
        <f t="shared" si="26"/>
        <v>9015</v>
      </c>
      <c r="S119" s="6">
        <f t="shared" si="27"/>
        <v>429</v>
      </c>
      <c r="T119" s="6">
        <f t="shared" si="23"/>
        <v>10655</v>
      </c>
      <c r="U119" s="6">
        <f t="shared" si="28"/>
        <v>429</v>
      </c>
      <c r="V119" s="6">
        <f t="shared" si="29"/>
        <v>3</v>
      </c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6.5" x14ac:dyDescent="0.15">
      <c r="A120" s="6">
        <v>112</v>
      </c>
      <c r="B120" s="6">
        <f t="shared" si="30"/>
        <v>16358</v>
      </c>
      <c r="C120" s="6">
        <f t="shared" si="24"/>
        <v>32716</v>
      </c>
      <c r="D120" s="6">
        <f t="shared" si="25"/>
        <v>163580</v>
      </c>
      <c r="E120" s="6">
        <v>10</v>
      </c>
      <c r="F120" s="6">
        <f t="shared" si="31"/>
        <v>1.018936090693908</v>
      </c>
      <c r="G120" s="6">
        <f t="shared" si="32"/>
        <v>54303</v>
      </c>
      <c r="H120" s="6">
        <f t="shared" si="33"/>
        <v>1299</v>
      </c>
      <c r="I120" s="6">
        <f t="shared" si="34"/>
        <v>54298</v>
      </c>
      <c r="J120" s="6">
        <f t="shared" si="35"/>
        <v>1299</v>
      </c>
      <c r="K120" s="23">
        <f t="shared" si="36"/>
        <v>1021</v>
      </c>
      <c r="L120" s="23">
        <f t="shared" si="37"/>
        <v>12</v>
      </c>
      <c r="M120" s="23">
        <f t="shared" si="38"/>
        <v>1021</v>
      </c>
      <c r="N120" s="23">
        <f t="shared" si="39"/>
        <v>12</v>
      </c>
      <c r="O120" s="23">
        <f t="shared" si="40"/>
        <v>3040</v>
      </c>
      <c r="P120" s="6">
        <f t="shared" si="22"/>
        <v>30624</v>
      </c>
      <c r="Q120" s="6">
        <f t="shared" si="42"/>
        <v>91872</v>
      </c>
      <c r="R120" s="6">
        <f t="shared" si="26"/>
        <v>9187</v>
      </c>
      <c r="S120" s="6">
        <f t="shared" si="27"/>
        <v>433</v>
      </c>
      <c r="T120" s="6">
        <f t="shared" si="23"/>
        <v>10859</v>
      </c>
      <c r="U120" s="6">
        <f t="shared" si="28"/>
        <v>433</v>
      </c>
      <c r="V120" s="6">
        <f t="shared" si="29"/>
        <v>3</v>
      </c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6.5" x14ac:dyDescent="0.15">
      <c r="A121" s="6">
        <v>113</v>
      </c>
      <c r="B121" s="6">
        <f t="shared" si="30"/>
        <v>16665</v>
      </c>
      <c r="C121" s="6">
        <f t="shared" si="24"/>
        <v>33330</v>
      </c>
      <c r="D121" s="6">
        <f t="shared" si="25"/>
        <v>166650</v>
      </c>
      <c r="E121" s="6">
        <v>10</v>
      </c>
      <c r="F121" s="6">
        <f t="shared" si="31"/>
        <v>1.0187675754982273</v>
      </c>
      <c r="G121" s="6">
        <f t="shared" si="32"/>
        <v>55334</v>
      </c>
      <c r="H121" s="6">
        <f t="shared" si="33"/>
        <v>1311</v>
      </c>
      <c r="I121" s="6">
        <f t="shared" si="34"/>
        <v>55329</v>
      </c>
      <c r="J121" s="6">
        <f t="shared" si="35"/>
        <v>1311</v>
      </c>
      <c r="K121" s="23">
        <f t="shared" si="36"/>
        <v>1031</v>
      </c>
      <c r="L121" s="23">
        <f t="shared" si="37"/>
        <v>12</v>
      </c>
      <c r="M121" s="23">
        <f t="shared" si="38"/>
        <v>1031</v>
      </c>
      <c r="N121" s="23">
        <f t="shared" si="39"/>
        <v>12</v>
      </c>
      <c r="O121" s="23">
        <f t="shared" si="40"/>
        <v>3070</v>
      </c>
      <c r="P121" s="6">
        <f t="shared" si="22"/>
        <v>31201</v>
      </c>
      <c r="Q121" s="6">
        <f t="shared" si="42"/>
        <v>93603</v>
      </c>
      <c r="R121" s="6">
        <f t="shared" si="26"/>
        <v>9360</v>
      </c>
      <c r="S121" s="6">
        <f t="shared" si="27"/>
        <v>437</v>
      </c>
      <c r="T121" s="6">
        <f t="shared" si="23"/>
        <v>11065</v>
      </c>
      <c r="U121" s="6">
        <f t="shared" si="28"/>
        <v>437</v>
      </c>
      <c r="V121" s="6">
        <f t="shared" si="29"/>
        <v>3</v>
      </c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6.5" x14ac:dyDescent="0.15">
      <c r="A122" s="6">
        <v>114</v>
      </c>
      <c r="B122" s="6">
        <f t="shared" si="30"/>
        <v>16975</v>
      </c>
      <c r="C122" s="6">
        <f t="shared" si="24"/>
        <v>33950</v>
      </c>
      <c r="D122" s="6">
        <f t="shared" si="25"/>
        <v>169750</v>
      </c>
      <c r="E122" s="6">
        <v>10</v>
      </c>
      <c r="F122" s="6">
        <f t="shared" si="31"/>
        <v>1.0186018601860185</v>
      </c>
      <c r="G122" s="6">
        <f t="shared" si="32"/>
        <v>56376</v>
      </c>
      <c r="H122" s="6">
        <f t="shared" si="33"/>
        <v>1323</v>
      </c>
      <c r="I122" s="6">
        <f t="shared" si="34"/>
        <v>56371</v>
      </c>
      <c r="J122" s="6">
        <f t="shared" si="35"/>
        <v>1323</v>
      </c>
      <c r="K122" s="23">
        <f t="shared" si="36"/>
        <v>1042</v>
      </c>
      <c r="L122" s="23">
        <f t="shared" si="37"/>
        <v>12</v>
      </c>
      <c r="M122" s="23">
        <f t="shared" si="38"/>
        <v>1042</v>
      </c>
      <c r="N122" s="23">
        <f t="shared" si="39"/>
        <v>12</v>
      </c>
      <c r="O122" s="23">
        <f t="shared" si="40"/>
        <v>3100</v>
      </c>
      <c r="P122" s="6">
        <f t="shared" si="22"/>
        <v>31784</v>
      </c>
      <c r="Q122" s="6">
        <f t="shared" si="42"/>
        <v>95352</v>
      </c>
      <c r="R122" s="6">
        <f t="shared" si="26"/>
        <v>9535</v>
      </c>
      <c r="S122" s="6">
        <f t="shared" si="27"/>
        <v>441</v>
      </c>
      <c r="T122" s="6">
        <f t="shared" si="23"/>
        <v>11274</v>
      </c>
      <c r="U122" s="6">
        <f t="shared" si="28"/>
        <v>441</v>
      </c>
      <c r="V122" s="6">
        <f t="shared" si="29"/>
        <v>3</v>
      </c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6.5" x14ac:dyDescent="0.15">
      <c r="A123" s="6">
        <v>115</v>
      </c>
      <c r="B123" s="6">
        <f t="shared" si="30"/>
        <v>17297</v>
      </c>
      <c r="C123" s="6">
        <f t="shared" si="24"/>
        <v>34594</v>
      </c>
      <c r="D123" s="6">
        <f t="shared" si="25"/>
        <v>172970</v>
      </c>
      <c r="E123" s="6">
        <v>10</v>
      </c>
      <c r="F123" s="6">
        <f t="shared" si="31"/>
        <v>1.0189690721649485</v>
      </c>
      <c r="G123" s="6">
        <f t="shared" si="32"/>
        <v>57428</v>
      </c>
      <c r="H123" s="6">
        <f t="shared" si="33"/>
        <v>1334</v>
      </c>
      <c r="I123" s="6">
        <f t="shared" si="34"/>
        <v>57423</v>
      </c>
      <c r="J123" s="6">
        <f t="shared" si="35"/>
        <v>1334</v>
      </c>
      <c r="K123" s="23">
        <f t="shared" si="36"/>
        <v>1052</v>
      </c>
      <c r="L123" s="23">
        <f t="shared" si="37"/>
        <v>11</v>
      </c>
      <c r="M123" s="23">
        <f t="shared" si="38"/>
        <v>1052</v>
      </c>
      <c r="N123" s="23">
        <f t="shared" si="39"/>
        <v>11</v>
      </c>
      <c r="O123" s="23">
        <f t="shared" si="40"/>
        <v>3220</v>
      </c>
      <c r="P123" s="6">
        <f t="shared" si="22"/>
        <v>32405</v>
      </c>
      <c r="Q123" s="6">
        <f t="shared" si="42"/>
        <v>97215</v>
      </c>
      <c r="R123" s="6">
        <f t="shared" si="26"/>
        <v>9721</v>
      </c>
      <c r="S123" s="6">
        <f t="shared" si="27"/>
        <v>444</v>
      </c>
      <c r="T123" s="6">
        <f t="shared" si="23"/>
        <v>11484</v>
      </c>
      <c r="U123" s="6">
        <f t="shared" si="28"/>
        <v>444</v>
      </c>
      <c r="V123" s="6">
        <f t="shared" si="29"/>
        <v>3</v>
      </c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6.5" x14ac:dyDescent="0.15">
      <c r="A124" s="6">
        <v>116</v>
      </c>
      <c r="B124" s="6">
        <f t="shared" si="30"/>
        <v>17613</v>
      </c>
      <c r="C124" s="6">
        <f t="shared" si="24"/>
        <v>35226</v>
      </c>
      <c r="D124" s="6">
        <f t="shared" si="25"/>
        <v>176130</v>
      </c>
      <c r="E124" s="6">
        <v>10</v>
      </c>
      <c r="F124" s="6">
        <f t="shared" si="31"/>
        <v>1.0182690639995375</v>
      </c>
      <c r="G124" s="6">
        <f t="shared" si="32"/>
        <v>58490</v>
      </c>
      <c r="H124" s="6">
        <f t="shared" si="33"/>
        <v>1346</v>
      </c>
      <c r="I124" s="6">
        <f t="shared" si="34"/>
        <v>58485</v>
      </c>
      <c r="J124" s="6">
        <f t="shared" si="35"/>
        <v>1346</v>
      </c>
      <c r="K124" s="23">
        <f t="shared" si="36"/>
        <v>1062</v>
      </c>
      <c r="L124" s="23">
        <f t="shared" si="37"/>
        <v>12</v>
      </c>
      <c r="M124" s="23">
        <f t="shared" si="38"/>
        <v>1062</v>
      </c>
      <c r="N124" s="23">
        <f t="shared" si="39"/>
        <v>12</v>
      </c>
      <c r="O124" s="23">
        <f t="shared" si="40"/>
        <v>3160</v>
      </c>
      <c r="P124" s="6">
        <f t="shared" si="22"/>
        <v>33000</v>
      </c>
      <c r="Q124" s="6">
        <f t="shared" si="42"/>
        <v>99000</v>
      </c>
      <c r="R124" s="6">
        <f t="shared" si="26"/>
        <v>9900</v>
      </c>
      <c r="S124" s="6">
        <f t="shared" si="27"/>
        <v>448</v>
      </c>
      <c r="T124" s="6">
        <f t="shared" si="23"/>
        <v>11697</v>
      </c>
      <c r="U124" s="6">
        <f t="shared" si="28"/>
        <v>448</v>
      </c>
      <c r="V124" s="6">
        <f t="shared" si="29"/>
        <v>3</v>
      </c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6.5" x14ac:dyDescent="0.15">
      <c r="A125" s="6">
        <v>117</v>
      </c>
      <c r="B125" s="6">
        <f t="shared" si="30"/>
        <v>17933</v>
      </c>
      <c r="C125" s="6">
        <f t="shared" si="24"/>
        <v>35866</v>
      </c>
      <c r="D125" s="6">
        <f t="shared" si="25"/>
        <v>179330</v>
      </c>
      <c r="E125" s="6">
        <v>10</v>
      </c>
      <c r="F125" s="6">
        <f t="shared" si="31"/>
        <v>1.0181683983421337</v>
      </c>
      <c r="G125" s="6">
        <f t="shared" si="32"/>
        <v>59563</v>
      </c>
      <c r="H125" s="6">
        <f t="shared" si="33"/>
        <v>1358</v>
      </c>
      <c r="I125" s="6">
        <f t="shared" si="34"/>
        <v>59558</v>
      </c>
      <c r="J125" s="6">
        <f t="shared" si="35"/>
        <v>1358</v>
      </c>
      <c r="K125" s="23">
        <f t="shared" si="36"/>
        <v>1073</v>
      </c>
      <c r="L125" s="23">
        <f t="shared" si="37"/>
        <v>12</v>
      </c>
      <c r="M125" s="23">
        <f t="shared" si="38"/>
        <v>1073</v>
      </c>
      <c r="N125" s="23">
        <f t="shared" si="39"/>
        <v>12</v>
      </c>
      <c r="O125" s="23">
        <f t="shared" si="40"/>
        <v>3200</v>
      </c>
      <c r="P125" s="6">
        <f t="shared" si="22"/>
        <v>33601</v>
      </c>
      <c r="Q125" s="6">
        <f t="shared" si="42"/>
        <v>100803</v>
      </c>
      <c r="R125" s="6">
        <f t="shared" si="26"/>
        <v>10080</v>
      </c>
      <c r="S125" s="6">
        <f t="shared" si="27"/>
        <v>452</v>
      </c>
      <c r="T125" s="6">
        <f t="shared" si="23"/>
        <v>11911</v>
      </c>
      <c r="U125" s="6">
        <f t="shared" si="28"/>
        <v>452</v>
      </c>
      <c r="V125" s="6">
        <f t="shared" si="29"/>
        <v>3</v>
      </c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6.5" x14ac:dyDescent="0.15">
      <c r="A126" s="6">
        <v>118</v>
      </c>
      <c r="B126" s="6">
        <f t="shared" si="30"/>
        <v>18255</v>
      </c>
      <c r="C126" s="6">
        <f t="shared" si="24"/>
        <v>36510</v>
      </c>
      <c r="D126" s="6">
        <f t="shared" si="25"/>
        <v>182550</v>
      </c>
      <c r="E126" s="6">
        <v>10</v>
      </c>
      <c r="F126" s="6">
        <f t="shared" si="31"/>
        <v>1.0179557240840909</v>
      </c>
      <c r="G126" s="6">
        <f t="shared" si="32"/>
        <v>60646</v>
      </c>
      <c r="H126" s="6">
        <f t="shared" si="33"/>
        <v>1370</v>
      </c>
      <c r="I126" s="6">
        <f t="shared" si="34"/>
        <v>60641</v>
      </c>
      <c r="J126" s="6">
        <f t="shared" si="35"/>
        <v>1370</v>
      </c>
      <c r="K126" s="23">
        <f t="shared" si="36"/>
        <v>1083</v>
      </c>
      <c r="L126" s="23">
        <f t="shared" si="37"/>
        <v>12</v>
      </c>
      <c r="M126" s="23">
        <f t="shared" si="38"/>
        <v>1083</v>
      </c>
      <c r="N126" s="23">
        <f t="shared" si="39"/>
        <v>12</v>
      </c>
      <c r="O126" s="23">
        <f t="shared" si="40"/>
        <v>3220</v>
      </c>
      <c r="P126" s="6">
        <f t="shared" si="22"/>
        <v>34207</v>
      </c>
      <c r="Q126" s="6">
        <f t="shared" si="42"/>
        <v>102621</v>
      </c>
      <c r="R126" s="6">
        <f t="shared" si="26"/>
        <v>10262</v>
      </c>
      <c r="S126" s="6">
        <f t="shared" si="27"/>
        <v>456</v>
      </c>
      <c r="T126" s="6">
        <f t="shared" si="23"/>
        <v>12128</v>
      </c>
      <c r="U126" s="6">
        <f t="shared" si="28"/>
        <v>456</v>
      </c>
      <c r="V126" s="6">
        <f t="shared" si="29"/>
        <v>3</v>
      </c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6.5" x14ac:dyDescent="0.15">
      <c r="A127" s="6">
        <v>119</v>
      </c>
      <c r="B127" s="6">
        <f t="shared" si="30"/>
        <v>18590</v>
      </c>
      <c r="C127" s="6">
        <f t="shared" si="24"/>
        <v>37180</v>
      </c>
      <c r="D127" s="6">
        <f t="shared" si="25"/>
        <v>185900</v>
      </c>
      <c r="E127" s="6">
        <v>10</v>
      </c>
      <c r="F127" s="6">
        <f t="shared" si="31"/>
        <v>1.0183511366748836</v>
      </c>
      <c r="G127" s="6">
        <f t="shared" si="32"/>
        <v>61740</v>
      </c>
      <c r="H127" s="6">
        <f t="shared" si="33"/>
        <v>1381</v>
      </c>
      <c r="I127" s="6">
        <f t="shared" si="34"/>
        <v>61735</v>
      </c>
      <c r="J127" s="6">
        <f t="shared" si="35"/>
        <v>1381</v>
      </c>
      <c r="K127" s="23">
        <f t="shared" si="36"/>
        <v>1094</v>
      </c>
      <c r="L127" s="23">
        <f t="shared" si="37"/>
        <v>11</v>
      </c>
      <c r="M127" s="23">
        <f t="shared" si="38"/>
        <v>1094</v>
      </c>
      <c r="N127" s="23">
        <f t="shared" si="39"/>
        <v>11</v>
      </c>
      <c r="O127" s="23">
        <f t="shared" si="40"/>
        <v>3350</v>
      </c>
      <c r="P127" s="6">
        <f t="shared" si="22"/>
        <v>34820</v>
      </c>
      <c r="Q127" s="6">
        <f t="shared" si="42"/>
        <v>104460</v>
      </c>
      <c r="R127" s="6">
        <f t="shared" si="26"/>
        <v>10446</v>
      </c>
      <c r="S127" s="6">
        <f t="shared" si="27"/>
        <v>460</v>
      </c>
      <c r="T127" s="6">
        <f t="shared" si="23"/>
        <v>12347</v>
      </c>
      <c r="U127" s="6">
        <f t="shared" si="28"/>
        <v>460</v>
      </c>
      <c r="V127" s="6">
        <f t="shared" si="29"/>
        <v>3</v>
      </c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6.5" x14ac:dyDescent="0.15">
      <c r="A128" s="6">
        <v>120</v>
      </c>
      <c r="B128" s="6">
        <f t="shared" si="30"/>
        <v>18919</v>
      </c>
      <c r="C128" s="6">
        <f t="shared" si="24"/>
        <v>37838</v>
      </c>
      <c r="D128" s="6">
        <f t="shared" si="25"/>
        <v>189190</v>
      </c>
      <c r="E128" s="6">
        <v>10</v>
      </c>
      <c r="F128" s="6">
        <f t="shared" si="31"/>
        <v>1.0176976869284562</v>
      </c>
      <c r="G128" s="6">
        <f t="shared" si="32"/>
        <v>62844</v>
      </c>
      <c r="H128" s="6">
        <f t="shared" si="33"/>
        <v>1393</v>
      </c>
      <c r="I128" s="6">
        <f t="shared" si="34"/>
        <v>62839</v>
      </c>
      <c r="J128" s="6">
        <f t="shared" si="35"/>
        <v>1393</v>
      </c>
      <c r="K128" s="23">
        <f t="shared" si="36"/>
        <v>1104</v>
      </c>
      <c r="L128" s="23">
        <f t="shared" si="37"/>
        <v>12</v>
      </c>
      <c r="M128" s="23">
        <f t="shared" si="38"/>
        <v>1104</v>
      </c>
      <c r="N128" s="23">
        <f t="shared" si="39"/>
        <v>12</v>
      </c>
      <c r="O128" s="23">
        <f t="shared" si="40"/>
        <v>3290</v>
      </c>
      <c r="P128" s="6">
        <f t="shared" si="22"/>
        <v>35438</v>
      </c>
      <c r="Q128" s="6">
        <f t="shared" si="42"/>
        <v>106314</v>
      </c>
      <c r="R128" s="6">
        <f t="shared" si="26"/>
        <v>10631</v>
      </c>
      <c r="S128" s="6">
        <f t="shared" si="27"/>
        <v>464</v>
      </c>
      <c r="T128" s="6">
        <f t="shared" si="23"/>
        <v>12567</v>
      </c>
      <c r="U128" s="6">
        <f t="shared" si="28"/>
        <v>464</v>
      </c>
      <c r="V128" s="6">
        <f t="shared" si="29"/>
        <v>3</v>
      </c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6.5" x14ac:dyDescent="0.15">
      <c r="A129" s="6">
        <v>121</v>
      </c>
      <c r="B129" s="6">
        <f t="shared" si="30"/>
        <v>19251</v>
      </c>
      <c r="C129" s="6">
        <f t="shared" si="24"/>
        <v>38502</v>
      </c>
      <c r="D129" s="6">
        <f t="shared" si="25"/>
        <v>192510</v>
      </c>
      <c r="E129" s="6">
        <v>10</v>
      </c>
      <c r="F129" s="6">
        <f t="shared" si="31"/>
        <v>1.0175484962207304</v>
      </c>
      <c r="G129" s="6">
        <f t="shared" si="32"/>
        <v>63959</v>
      </c>
      <c r="H129" s="6">
        <f t="shared" si="33"/>
        <v>1405</v>
      </c>
      <c r="I129" s="6">
        <f t="shared" si="34"/>
        <v>63954</v>
      </c>
      <c r="J129" s="6">
        <f t="shared" si="35"/>
        <v>1405</v>
      </c>
      <c r="K129" s="23">
        <f t="shared" si="36"/>
        <v>1115</v>
      </c>
      <c r="L129" s="23">
        <f t="shared" si="37"/>
        <v>12</v>
      </c>
      <c r="M129" s="23">
        <f t="shared" si="38"/>
        <v>1115</v>
      </c>
      <c r="N129" s="23">
        <f t="shared" si="39"/>
        <v>12</v>
      </c>
      <c r="O129" s="23">
        <f t="shared" si="40"/>
        <v>3320</v>
      </c>
      <c r="P129" s="6">
        <f t="shared" si="22"/>
        <v>36062</v>
      </c>
      <c r="Q129" s="6">
        <f t="shared" si="42"/>
        <v>108186</v>
      </c>
      <c r="R129" s="6">
        <f t="shared" si="26"/>
        <v>10818</v>
      </c>
      <c r="S129" s="6">
        <f t="shared" si="27"/>
        <v>468</v>
      </c>
      <c r="T129" s="6">
        <f t="shared" si="23"/>
        <v>12790</v>
      </c>
      <c r="U129" s="6">
        <f t="shared" si="28"/>
        <v>468</v>
      </c>
      <c r="V129" s="6">
        <f t="shared" si="29"/>
        <v>3</v>
      </c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6.5" x14ac:dyDescent="0.15">
      <c r="A130" s="6">
        <v>122</v>
      </c>
      <c r="B130" s="6">
        <f t="shared" si="30"/>
        <v>19586</v>
      </c>
      <c r="C130" s="6">
        <f t="shared" si="24"/>
        <v>39172</v>
      </c>
      <c r="D130" s="6">
        <f t="shared" si="25"/>
        <v>195860</v>
      </c>
      <c r="E130" s="6">
        <v>10</v>
      </c>
      <c r="F130" s="6">
        <f t="shared" si="31"/>
        <v>1.0174016934185237</v>
      </c>
      <c r="G130" s="6">
        <f t="shared" si="32"/>
        <v>65084</v>
      </c>
      <c r="H130" s="6">
        <f t="shared" si="33"/>
        <v>1417</v>
      </c>
      <c r="I130" s="6">
        <f t="shared" si="34"/>
        <v>65079</v>
      </c>
      <c r="J130" s="6">
        <f t="shared" si="35"/>
        <v>1417</v>
      </c>
      <c r="K130" s="23">
        <f t="shared" si="36"/>
        <v>1125</v>
      </c>
      <c r="L130" s="23">
        <f t="shared" si="37"/>
        <v>12</v>
      </c>
      <c r="M130" s="23">
        <f t="shared" si="38"/>
        <v>1125</v>
      </c>
      <c r="N130" s="23">
        <f t="shared" si="39"/>
        <v>12</v>
      </c>
      <c r="O130" s="23">
        <f t="shared" si="40"/>
        <v>3350</v>
      </c>
      <c r="P130" s="6">
        <f t="shared" si="22"/>
        <v>36692</v>
      </c>
      <c r="Q130" s="6">
        <f t="shared" si="42"/>
        <v>110076</v>
      </c>
      <c r="R130" s="6">
        <f t="shared" si="26"/>
        <v>11007</v>
      </c>
      <c r="S130" s="6">
        <f t="shared" si="27"/>
        <v>472</v>
      </c>
      <c r="T130" s="6">
        <f t="shared" si="23"/>
        <v>13015</v>
      </c>
      <c r="U130" s="6">
        <f t="shared" si="28"/>
        <v>472</v>
      </c>
      <c r="V130" s="6">
        <f t="shared" si="29"/>
        <v>3</v>
      </c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6.5" x14ac:dyDescent="0.15">
      <c r="A131" s="6">
        <v>123</v>
      </c>
      <c r="B131" s="6">
        <f t="shared" si="30"/>
        <v>19924</v>
      </c>
      <c r="C131" s="6">
        <f t="shared" si="24"/>
        <v>39848</v>
      </c>
      <c r="D131" s="6">
        <f t="shared" si="25"/>
        <v>199240</v>
      </c>
      <c r="E131" s="6">
        <v>10</v>
      </c>
      <c r="F131" s="6">
        <f t="shared" si="31"/>
        <v>1.0172572245481466</v>
      </c>
      <c r="G131" s="6">
        <f t="shared" si="32"/>
        <v>66220</v>
      </c>
      <c r="H131" s="6">
        <f t="shared" si="33"/>
        <v>1429</v>
      </c>
      <c r="I131" s="6">
        <f t="shared" si="34"/>
        <v>66215</v>
      </c>
      <c r="J131" s="6">
        <f t="shared" si="35"/>
        <v>1429</v>
      </c>
      <c r="K131" s="23">
        <f t="shared" si="36"/>
        <v>1136</v>
      </c>
      <c r="L131" s="23">
        <f t="shared" si="37"/>
        <v>12</v>
      </c>
      <c r="M131" s="23">
        <f t="shared" si="38"/>
        <v>1136</v>
      </c>
      <c r="N131" s="23">
        <f t="shared" si="39"/>
        <v>12</v>
      </c>
      <c r="O131" s="23">
        <f t="shared" si="40"/>
        <v>3380</v>
      </c>
      <c r="P131" s="6">
        <f t="shared" si="22"/>
        <v>37328</v>
      </c>
      <c r="Q131" s="6">
        <f t="shared" si="42"/>
        <v>111984</v>
      </c>
      <c r="R131" s="6">
        <f t="shared" si="26"/>
        <v>11198</v>
      </c>
      <c r="S131" s="6">
        <f t="shared" si="27"/>
        <v>476</v>
      </c>
      <c r="T131" s="6">
        <f t="shared" si="23"/>
        <v>13243</v>
      </c>
      <c r="U131" s="6">
        <f t="shared" si="28"/>
        <v>476</v>
      </c>
      <c r="V131" s="6">
        <f t="shared" si="29"/>
        <v>3</v>
      </c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6.5" x14ac:dyDescent="0.15">
      <c r="A132" s="6">
        <v>124</v>
      </c>
      <c r="B132" s="6">
        <f t="shared" si="30"/>
        <v>20275</v>
      </c>
      <c r="C132" s="6">
        <f t="shared" si="24"/>
        <v>40550</v>
      </c>
      <c r="D132" s="6">
        <f t="shared" si="25"/>
        <v>202750</v>
      </c>
      <c r="E132" s="6">
        <v>10</v>
      </c>
      <c r="F132" s="6">
        <f t="shared" si="31"/>
        <v>1.0176169443886769</v>
      </c>
      <c r="G132" s="6">
        <f t="shared" si="32"/>
        <v>67366</v>
      </c>
      <c r="H132" s="6">
        <f t="shared" si="33"/>
        <v>1440</v>
      </c>
      <c r="I132" s="6">
        <f t="shared" si="34"/>
        <v>67361</v>
      </c>
      <c r="J132" s="6">
        <f t="shared" si="35"/>
        <v>1440</v>
      </c>
      <c r="K132" s="23">
        <f t="shared" si="36"/>
        <v>1146</v>
      </c>
      <c r="L132" s="23">
        <f t="shared" si="37"/>
        <v>11</v>
      </c>
      <c r="M132" s="23">
        <f t="shared" si="38"/>
        <v>1146</v>
      </c>
      <c r="N132" s="23">
        <f t="shared" si="39"/>
        <v>11</v>
      </c>
      <c r="O132" s="23">
        <f t="shared" si="40"/>
        <v>3510</v>
      </c>
      <c r="P132" s="6">
        <f t="shared" si="22"/>
        <v>37969</v>
      </c>
      <c r="Q132" s="6">
        <f t="shared" si="42"/>
        <v>113907</v>
      </c>
      <c r="R132" s="6">
        <f t="shared" si="26"/>
        <v>11390</v>
      </c>
      <c r="S132" s="6">
        <f t="shared" si="27"/>
        <v>480</v>
      </c>
      <c r="T132" s="6">
        <f t="shared" si="23"/>
        <v>13472</v>
      </c>
      <c r="U132" s="6">
        <f t="shared" si="28"/>
        <v>480</v>
      </c>
      <c r="V132" s="6">
        <f t="shared" si="29"/>
        <v>3</v>
      </c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6.5" x14ac:dyDescent="0.15">
      <c r="A133" s="6">
        <v>125</v>
      </c>
      <c r="B133" s="6">
        <f t="shared" si="30"/>
        <v>20619</v>
      </c>
      <c r="C133" s="6">
        <f t="shared" si="24"/>
        <v>41238</v>
      </c>
      <c r="D133" s="6">
        <f t="shared" si="25"/>
        <v>206190</v>
      </c>
      <c r="E133" s="6">
        <v>10</v>
      </c>
      <c r="F133" s="6">
        <f t="shared" si="31"/>
        <v>1.0169667077681874</v>
      </c>
      <c r="G133" s="6">
        <f t="shared" si="32"/>
        <v>68523</v>
      </c>
      <c r="H133" s="6">
        <f t="shared" si="33"/>
        <v>1452</v>
      </c>
      <c r="I133" s="6">
        <f t="shared" si="34"/>
        <v>68518</v>
      </c>
      <c r="J133" s="6">
        <f t="shared" si="35"/>
        <v>1452</v>
      </c>
      <c r="K133" s="23">
        <f t="shared" si="36"/>
        <v>1157</v>
      </c>
      <c r="L133" s="23">
        <f t="shared" si="37"/>
        <v>12</v>
      </c>
      <c r="M133" s="23">
        <f t="shared" si="38"/>
        <v>1157</v>
      </c>
      <c r="N133" s="23">
        <f t="shared" si="39"/>
        <v>12</v>
      </c>
      <c r="O133" s="23">
        <f t="shared" si="40"/>
        <v>3440</v>
      </c>
      <c r="P133" s="6">
        <f t="shared" si="22"/>
        <v>38617</v>
      </c>
      <c r="Q133" s="6">
        <f t="shared" si="42"/>
        <v>115851</v>
      </c>
      <c r="R133" s="6">
        <f t="shared" si="26"/>
        <v>11585</v>
      </c>
      <c r="S133" s="6">
        <f t="shared" si="27"/>
        <v>484</v>
      </c>
      <c r="T133" s="6">
        <f t="shared" si="23"/>
        <v>13703</v>
      </c>
      <c r="U133" s="6">
        <f t="shared" si="28"/>
        <v>484</v>
      </c>
      <c r="V133" s="6">
        <f t="shared" si="29"/>
        <v>3</v>
      </c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6.5" x14ac:dyDescent="0.15">
      <c r="A134" s="6">
        <v>126</v>
      </c>
      <c r="B134" s="6">
        <f t="shared" si="30"/>
        <v>20966</v>
      </c>
      <c r="C134" s="6">
        <f t="shared" si="24"/>
        <v>41932</v>
      </c>
      <c r="D134" s="6">
        <f t="shared" si="25"/>
        <v>209660</v>
      </c>
      <c r="E134" s="6">
        <v>10</v>
      </c>
      <c r="F134" s="6">
        <f t="shared" si="31"/>
        <v>1.0168291381735293</v>
      </c>
      <c r="G134" s="6">
        <f t="shared" si="32"/>
        <v>69690</v>
      </c>
      <c r="H134" s="6">
        <f t="shared" si="33"/>
        <v>1464</v>
      </c>
      <c r="I134" s="6">
        <f t="shared" si="34"/>
        <v>69685</v>
      </c>
      <c r="J134" s="6">
        <f t="shared" si="35"/>
        <v>1464</v>
      </c>
      <c r="K134" s="23">
        <f t="shared" si="36"/>
        <v>1167</v>
      </c>
      <c r="L134" s="23">
        <f t="shared" si="37"/>
        <v>12</v>
      </c>
      <c r="M134" s="23">
        <f t="shared" si="38"/>
        <v>1167</v>
      </c>
      <c r="N134" s="23">
        <f t="shared" si="39"/>
        <v>12</v>
      </c>
      <c r="O134" s="23">
        <f t="shared" si="40"/>
        <v>3470</v>
      </c>
      <c r="P134" s="6">
        <f t="shared" si="22"/>
        <v>39270</v>
      </c>
      <c r="Q134" s="6">
        <f t="shared" si="42"/>
        <v>117810</v>
      </c>
      <c r="R134" s="6">
        <f t="shared" si="26"/>
        <v>11781</v>
      </c>
      <c r="S134" s="6">
        <f t="shared" si="27"/>
        <v>488</v>
      </c>
      <c r="T134" s="6">
        <f t="shared" si="23"/>
        <v>13937</v>
      </c>
      <c r="U134" s="6">
        <f t="shared" si="28"/>
        <v>488</v>
      </c>
      <c r="V134" s="6">
        <f t="shared" si="29"/>
        <v>3</v>
      </c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6.5" x14ac:dyDescent="0.15">
      <c r="A135" s="6">
        <v>127</v>
      </c>
      <c r="B135" s="6">
        <f t="shared" si="30"/>
        <v>21317</v>
      </c>
      <c r="C135" s="6">
        <f t="shared" si="24"/>
        <v>42634</v>
      </c>
      <c r="D135" s="6">
        <f t="shared" si="25"/>
        <v>213170</v>
      </c>
      <c r="E135" s="6">
        <v>10</v>
      </c>
      <c r="F135" s="6">
        <f t="shared" si="31"/>
        <v>1.0167413908232377</v>
      </c>
      <c r="G135" s="6">
        <f t="shared" si="32"/>
        <v>70868</v>
      </c>
      <c r="H135" s="6">
        <f t="shared" si="33"/>
        <v>1476</v>
      </c>
      <c r="I135" s="6">
        <f t="shared" si="34"/>
        <v>70863</v>
      </c>
      <c r="J135" s="6">
        <f t="shared" si="35"/>
        <v>1476</v>
      </c>
      <c r="K135" s="23">
        <f t="shared" si="36"/>
        <v>1178</v>
      </c>
      <c r="L135" s="23">
        <f t="shared" si="37"/>
        <v>12</v>
      </c>
      <c r="M135" s="23">
        <f t="shared" si="38"/>
        <v>1178</v>
      </c>
      <c r="N135" s="23">
        <f t="shared" si="39"/>
        <v>12</v>
      </c>
      <c r="O135" s="23">
        <f t="shared" si="40"/>
        <v>3510</v>
      </c>
      <c r="P135" s="6">
        <f t="shared" si="22"/>
        <v>39930</v>
      </c>
      <c r="Q135" s="6">
        <f t="shared" si="42"/>
        <v>119790</v>
      </c>
      <c r="R135" s="6">
        <f t="shared" si="26"/>
        <v>11979</v>
      </c>
      <c r="S135" s="6">
        <f t="shared" si="27"/>
        <v>492</v>
      </c>
      <c r="T135" s="6">
        <f t="shared" si="23"/>
        <v>14172</v>
      </c>
      <c r="U135" s="6">
        <f t="shared" si="28"/>
        <v>492</v>
      </c>
      <c r="V135" s="6">
        <f t="shared" si="29"/>
        <v>3</v>
      </c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6.5" x14ac:dyDescent="0.15">
      <c r="A136" s="6">
        <v>128</v>
      </c>
      <c r="B136" s="6">
        <f t="shared" si="30"/>
        <v>21681</v>
      </c>
      <c r="C136" s="6">
        <f t="shared" si="24"/>
        <v>43362</v>
      </c>
      <c r="D136" s="6">
        <f t="shared" si="25"/>
        <v>216810</v>
      </c>
      <c r="E136" s="6">
        <v>10</v>
      </c>
      <c r="F136" s="6">
        <f t="shared" si="31"/>
        <v>1.0170755734859502</v>
      </c>
      <c r="G136" s="6">
        <f t="shared" si="32"/>
        <v>72056</v>
      </c>
      <c r="H136" s="6">
        <f t="shared" si="33"/>
        <v>1487</v>
      </c>
      <c r="I136" s="6">
        <f t="shared" si="34"/>
        <v>72051</v>
      </c>
      <c r="J136" s="6">
        <f t="shared" si="35"/>
        <v>1487</v>
      </c>
      <c r="K136" s="23">
        <f t="shared" si="36"/>
        <v>1188</v>
      </c>
      <c r="L136" s="23">
        <f t="shared" si="37"/>
        <v>11</v>
      </c>
      <c r="M136" s="23">
        <f t="shared" si="38"/>
        <v>1188</v>
      </c>
      <c r="N136" s="23">
        <f t="shared" si="39"/>
        <v>11</v>
      </c>
      <c r="O136" s="23">
        <f t="shared" si="40"/>
        <v>3640</v>
      </c>
      <c r="P136" s="6">
        <f t="shared" si="22"/>
        <v>40630</v>
      </c>
      <c r="Q136" s="6">
        <f t="shared" si="42"/>
        <v>121890</v>
      </c>
      <c r="R136" s="6">
        <f t="shared" si="26"/>
        <v>12189</v>
      </c>
      <c r="S136" s="6">
        <f t="shared" si="27"/>
        <v>495</v>
      </c>
      <c r="T136" s="6">
        <f t="shared" si="23"/>
        <v>14410</v>
      </c>
      <c r="U136" s="6">
        <f t="shared" si="28"/>
        <v>495</v>
      </c>
      <c r="V136" s="6">
        <f t="shared" si="29"/>
        <v>3</v>
      </c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6.5" x14ac:dyDescent="0.15">
      <c r="A137" s="6">
        <v>129</v>
      </c>
      <c r="B137" s="6">
        <f t="shared" si="30"/>
        <v>22038</v>
      </c>
      <c r="C137" s="6">
        <f t="shared" si="24"/>
        <v>44076</v>
      </c>
      <c r="D137" s="6">
        <f t="shared" si="25"/>
        <v>220380</v>
      </c>
      <c r="E137" s="6">
        <v>10</v>
      </c>
      <c r="F137" s="6">
        <f t="shared" si="31"/>
        <v>1.0164660301646602</v>
      </c>
      <c r="G137" s="6">
        <f t="shared" si="32"/>
        <v>73255</v>
      </c>
      <c r="H137" s="6">
        <f t="shared" si="33"/>
        <v>1499</v>
      </c>
      <c r="I137" s="6">
        <f t="shared" si="34"/>
        <v>73250</v>
      </c>
      <c r="J137" s="6">
        <f t="shared" si="35"/>
        <v>1499</v>
      </c>
      <c r="K137" s="23">
        <f t="shared" si="36"/>
        <v>1199</v>
      </c>
      <c r="L137" s="23">
        <f t="shared" si="37"/>
        <v>12</v>
      </c>
      <c r="M137" s="23">
        <f t="shared" si="38"/>
        <v>1199</v>
      </c>
      <c r="N137" s="23">
        <f t="shared" si="39"/>
        <v>12</v>
      </c>
      <c r="O137" s="23">
        <f t="shared" si="40"/>
        <v>3570</v>
      </c>
      <c r="P137" s="6">
        <f t="shared" ref="P137:P200" si="43">INT(G137*(1-S137/(A137*5+S137)))</f>
        <v>41301</v>
      </c>
      <c r="Q137" s="6">
        <f t="shared" si="42"/>
        <v>123903</v>
      </c>
      <c r="R137" s="6">
        <f t="shared" si="26"/>
        <v>12390</v>
      </c>
      <c r="S137" s="6">
        <f t="shared" si="27"/>
        <v>499</v>
      </c>
      <c r="T137" s="6">
        <f t="shared" ref="T137:T200" si="44">INT(I137*0.2)</f>
        <v>14650</v>
      </c>
      <c r="U137" s="6">
        <f t="shared" si="28"/>
        <v>499</v>
      </c>
      <c r="V137" s="6">
        <f t="shared" si="29"/>
        <v>3</v>
      </c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6.5" x14ac:dyDescent="0.15">
      <c r="A138" s="6">
        <v>130</v>
      </c>
      <c r="B138" s="6">
        <f t="shared" si="30"/>
        <v>22397</v>
      </c>
      <c r="C138" s="6">
        <f t="shared" ref="C138:C201" si="45">B138*2</f>
        <v>44794</v>
      </c>
      <c r="D138" s="6">
        <f t="shared" ref="D138:D201" si="46">B138*E138</f>
        <v>223970</v>
      </c>
      <c r="E138" s="6">
        <v>10</v>
      </c>
      <c r="F138" s="6">
        <f t="shared" si="31"/>
        <v>1.0162900444686451</v>
      </c>
      <c r="G138" s="6">
        <f t="shared" si="32"/>
        <v>74464</v>
      </c>
      <c r="H138" s="6">
        <f t="shared" si="33"/>
        <v>1511</v>
      </c>
      <c r="I138" s="6">
        <f t="shared" si="34"/>
        <v>74459</v>
      </c>
      <c r="J138" s="6">
        <f t="shared" si="35"/>
        <v>1511</v>
      </c>
      <c r="K138" s="23">
        <f t="shared" si="36"/>
        <v>1209</v>
      </c>
      <c r="L138" s="23">
        <f t="shared" si="37"/>
        <v>12</v>
      </c>
      <c r="M138" s="23">
        <f t="shared" si="38"/>
        <v>1209</v>
      </c>
      <c r="N138" s="23">
        <f t="shared" si="39"/>
        <v>12</v>
      </c>
      <c r="O138" s="23">
        <f t="shared" si="40"/>
        <v>3590</v>
      </c>
      <c r="P138" s="6">
        <f t="shared" si="43"/>
        <v>41978</v>
      </c>
      <c r="Q138" s="6">
        <f t="shared" ref="Q138:Q201" si="47">P138*3</f>
        <v>125934</v>
      </c>
      <c r="R138" s="6">
        <f t="shared" ref="R138:R201" si="48">INT(Q138/10)</f>
        <v>12593</v>
      </c>
      <c r="S138" s="6">
        <f t="shared" ref="S138:S201" si="49">INT(H138/3)</f>
        <v>503</v>
      </c>
      <c r="T138" s="6">
        <f t="shared" si="44"/>
        <v>14891</v>
      </c>
      <c r="U138" s="6">
        <f t="shared" ref="U138:U201" si="50">INT(J138/3)</f>
        <v>503</v>
      </c>
      <c r="V138" s="6">
        <f t="shared" ref="V138:V201" si="51">INT(Q138/P138)</f>
        <v>3</v>
      </c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6.5" x14ac:dyDescent="0.15">
      <c r="A139" s="6">
        <v>131</v>
      </c>
      <c r="B139" s="6">
        <f t="shared" ref="B139:B202" si="52">INT(G139*(1-H139/(A139*5+H139)))</f>
        <v>22760</v>
      </c>
      <c r="C139" s="6">
        <f t="shared" si="45"/>
        <v>45520</v>
      </c>
      <c r="D139" s="6">
        <f t="shared" si="46"/>
        <v>227600</v>
      </c>
      <c r="E139" s="6">
        <v>10</v>
      </c>
      <c r="F139" s="6">
        <f t="shared" ref="F139:F202" si="53">B139/B138</f>
        <v>1.0162075277939009</v>
      </c>
      <c r="G139" s="6">
        <f t="shared" ref="G139:G202" si="54">INT($A139^1.3+$A139*5)+G138</f>
        <v>75684</v>
      </c>
      <c r="H139" s="6">
        <f t="shared" ref="H139:H202" si="55">INT($A139^1.1+$A139*10)</f>
        <v>1523</v>
      </c>
      <c r="I139" s="6">
        <f t="shared" ref="I139:I202" si="56">INT($A139^1.3+$A139*5)+I138</f>
        <v>75679</v>
      </c>
      <c r="J139" s="6">
        <f t="shared" ref="J139:J202" si="57">INT($A139^1.1+$A139*10)</f>
        <v>1523</v>
      </c>
      <c r="K139" s="23">
        <f t="shared" ref="K139:K202" si="58">G139-G138</f>
        <v>1220</v>
      </c>
      <c r="L139" s="23">
        <f t="shared" ref="L139:L202" si="59">H139-H138</f>
        <v>12</v>
      </c>
      <c r="M139" s="23">
        <f t="shared" ref="M139:M202" si="60">I139-I138</f>
        <v>1220</v>
      </c>
      <c r="N139" s="23">
        <f t="shared" ref="N139:N202" si="61">J139-J138</f>
        <v>12</v>
      </c>
      <c r="O139" s="23">
        <f t="shared" ref="O139:O202" si="62">D139-D138</f>
        <v>3630</v>
      </c>
      <c r="P139" s="6">
        <f t="shared" si="43"/>
        <v>42661</v>
      </c>
      <c r="Q139" s="6">
        <f t="shared" si="47"/>
        <v>127983</v>
      </c>
      <c r="R139" s="6">
        <f t="shared" si="48"/>
        <v>12798</v>
      </c>
      <c r="S139" s="6">
        <f t="shared" si="49"/>
        <v>507</v>
      </c>
      <c r="T139" s="6">
        <f t="shared" si="44"/>
        <v>15135</v>
      </c>
      <c r="U139" s="6">
        <f t="shared" si="50"/>
        <v>507</v>
      </c>
      <c r="V139" s="6">
        <f t="shared" si="51"/>
        <v>3</v>
      </c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6.5" x14ac:dyDescent="0.15">
      <c r="A140" s="6">
        <v>132</v>
      </c>
      <c r="B140" s="6">
        <f t="shared" si="52"/>
        <v>23127</v>
      </c>
      <c r="C140" s="6">
        <f t="shared" si="45"/>
        <v>46254</v>
      </c>
      <c r="D140" s="6">
        <f t="shared" si="46"/>
        <v>231270</v>
      </c>
      <c r="E140" s="6">
        <v>10</v>
      </c>
      <c r="F140" s="6">
        <f t="shared" si="53"/>
        <v>1.0161247803163445</v>
      </c>
      <c r="G140" s="6">
        <f t="shared" si="54"/>
        <v>76915</v>
      </c>
      <c r="H140" s="6">
        <f t="shared" si="55"/>
        <v>1535</v>
      </c>
      <c r="I140" s="6">
        <f t="shared" si="56"/>
        <v>76910</v>
      </c>
      <c r="J140" s="6">
        <f t="shared" si="57"/>
        <v>1535</v>
      </c>
      <c r="K140" s="23">
        <f t="shared" si="58"/>
        <v>1231</v>
      </c>
      <c r="L140" s="23">
        <f t="shared" si="59"/>
        <v>12</v>
      </c>
      <c r="M140" s="23">
        <f t="shared" si="60"/>
        <v>1231</v>
      </c>
      <c r="N140" s="23">
        <f t="shared" si="61"/>
        <v>12</v>
      </c>
      <c r="O140" s="23">
        <f t="shared" si="62"/>
        <v>3670</v>
      </c>
      <c r="P140" s="6">
        <f t="shared" si="43"/>
        <v>43350</v>
      </c>
      <c r="Q140" s="6">
        <f t="shared" si="47"/>
        <v>130050</v>
      </c>
      <c r="R140" s="6">
        <f t="shared" si="48"/>
        <v>13005</v>
      </c>
      <c r="S140" s="6">
        <f t="shared" si="49"/>
        <v>511</v>
      </c>
      <c r="T140" s="6">
        <f t="shared" si="44"/>
        <v>15382</v>
      </c>
      <c r="U140" s="6">
        <f t="shared" si="50"/>
        <v>511</v>
      </c>
      <c r="V140" s="6">
        <f t="shared" si="51"/>
        <v>3</v>
      </c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6.5" x14ac:dyDescent="0.15">
      <c r="A141" s="6">
        <v>133</v>
      </c>
      <c r="B141" s="6">
        <f t="shared" si="52"/>
        <v>23506</v>
      </c>
      <c r="C141" s="6">
        <f t="shared" si="45"/>
        <v>47012</v>
      </c>
      <c r="D141" s="6">
        <f t="shared" si="46"/>
        <v>235060</v>
      </c>
      <c r="E141" s="6">
        <v>10</v>
      </c>
      <c r="F141" s="6">
        <f t="shared" si="53"/>
        <v>1.0163877718683789</v>
      </c>
      <c r="G141" s="6">
        <f t="shared" si="54"/>
        <v>78156</v>
      </c>
      <c r="H141" s="6">
        <f t="shared" si="55"/>
        <v>1546</v>
      </c>
      <c r="I141" s="6">
        <f t="shared" si="56"/>
        <v>78151</v>
      </c>
      <c r="J141" s="6">
        <f t="shared" si="57"/>
        <v>1546</v>
      </c>
      <c r="K141" s="23">
        <f t="shared" si="58"/>
        <v>1241</v>
      </c>
      <c r="L141" s="23">
        <f t="shared" si="59"/>
        <v>11</v>
      </c>
      <c r="M141" s="23">
        <f t="shared" si="60"/>
        <v>1241</v>
      </c>
      <c r="N141" s="23">
        <f t="shared" si="61"/>
        <v>11</v>
      </c>
      <c r="O141" s="23">
        <f t="shared" si="62"/>
        <v>3790</v>
      </c>
      <c r="P141" s="6">
        <f t="shared" si="43"/>
        <v>44045</v>
      </c>
      <c r="Q141" s="6">
        <f t="shared" si="47"/>
        <v>132135</v>
      </c>
      <c r="R141" s="6">
        <f t="shared" si="48"/>
        <v>13213</v>
      </c>
      <c r="S141" s="6">
        <f t="shared" si="49"/>
        <v>515</v>
      </c>
      <c r="T141" s="6">
        <f t="shared" si="44"/>
        <v>15630</v>
      </c>
      <c r="U141" s="6">
        <f t="shared" si="50"/>
        <v>515</v>
      </c>
      <c r="V141" s="6">
        <f t="shared" si="51"/>
        <v>3</v>
      </c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6.5" x14ac:dyDescent="0.15">
      <c r="A142" s="6">
        <v>134</v>
      </c>
      <c r="B142" s="6">
        <f t="shared" si="52"/>
        <v>23879</v>
      </c>
      <c r="C142" s="6">
        <f t="shared" si="45"/>
        <v>47758</v>
      </c>
      <c r="D142" s="6">
        <f t="shared" si="46"/>
        <v>238790</v>
      </c>
      <c r="E142" s="6">
        <v>10</v>
      </c>
      <c r="F142" s="6">
        <f t="shared" si="53"/>
        <v>1.0158682889475028</v>
      </c>
      <c r="G142" s="6">
        <f t="shared" si="54"/>
        <v>79408</v>
      </c>
      <c r="H142" s="6">
        <f t="shared" si="55"/>
        <v>1558</v>
      </c>
      <c r="I142" s="6">
        <f t="shared" si="56"/>
        <v>79403</v>
      </c>
      <c r="J142" s="6">
        <f t="shared" si="57"/>
        <v>1558</v>
      </c>
      <c r="K142" s="23">
        <f t="shared" si="58"/>
        <v>1252</v>
      </c>
      <c r="L142" s="23">
        <f t="shared" si="59"/>
        <v>12</v>
      </c>
      <c r="M142" s="23">
        <f t="shared" si="60"/>
        <v>1252</v>
      </c>
      <c r="N142" s="23">
        <f t="shared" si="61"/>
        <v>12</v>
      </c>
      <c r="O142" s="23">
        <f t="shared" si="62"/>
        <v>3730</v>
      </c>
      <c r="P142" s="6">
        <f t="shared" si="43"/>
        <v>44746</v>
      </c>
      <c r="Q142" s="6">
        <f t="shared" si="47"/>
        <v>134238</v>
      </c>
      <c r="R142" s="6">
        <f t="shared" si="48"/>
        <v>13423</v>
      </c>
      <c r="S142" s="6">
        <f t="shared" si="49"/>
        <v>519</v>
      </c>
      <c r="T142" s="6">
        <f t="shared" si="44"/>
        <v>15880</v>
      </c>
      <c r="U142" s="6">
        <f t="shared" si="50"/>
        <v>519</v>
      </c>
      <c r="V142" s="6">
        <f t="shared" si="51"/>
        <v>3</v>
      </c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6.5" x14ac:dyDescent="0.15">
      <c r="A143" s="6">
        <v>135</v>
      </c>
      <c r="B143" s="6">
        <f t="shared" si="52"/>
        <v>24255</v>
      </c>
      <c r="C143" s="6">
        <f t="shared" si="45"/>
        <v>48510</v>
      </c>
      <c r="D143" s="6">
        <f t="shared" si="46"/>
        <v>242550</v>
      </c>
      <c r="E143" s="6">
        <v>10</v>
      </c>
      <c r="F143" s="6">
        <f t="shared" si="53"/>
        <v>1.0157460530172955</v>
      </c>
      <c r="G143" s="6">
        <f t="shared" si="54"/>
        <v>80671</v>
      </c>
      <c r="H143" s="6">
        <f t="shared" si="55"/>
        <v>1570</v>
      </c>
      <c r="I143" s="6">
        <f t="shared" si="56"/>
        <v>80666</v>
      </c>
      <c r="J143" s="6">
        <f t="shared" si="57"/>
        <v>1570</v>
      </c>
      <c r="K143" s="23">
        <f t="shared" si="58"/>
        <v>1263</v>
      </c>
      <c r="L143" s="23">
        <f t="shared" si="59"/>
        <v>12</v>
      </c>
      <c r="M143" s="23">
        <f t="shared" si="60"/>
        <v>1263</v>
      </c>
      <c r="N143" s="23">
        <f t="shared" si="61"/>
        <v>12</v>
      </c>
      <c r="O143" s="23">
        <f t="shared" si="62"/>
        <v>3760</v>
      </c>
      <c r="P143" s="6">
        <f t="shared" si="43"/>
        <v>45453</v>
      </c>
      <c r="Q143" s="6">
        <f t="shared" si="47"/>
        <v>136359</v>
      </c>
      <c r="R143" s="6">
        <f t="shared" si="48"/>
        <v>13635</v>
      </c>
      <c r="S143" s="6">
        <f t="shared" si="49"/>
        <v>523</v>
      </c>
      <c r="T143" s="6">
        <f t="shared" si="44"/>
        <v>16133</v>
      </c>
      <c r="U143" s="6">
        <f t="shared" si="50"/>
        <v>523</v>
      </c>
      <c r="V143" s="6">
        <f t="shared" si="51"/>
        <v>3</v>
      </c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6.5" x14ac:dyDescent="0.15">
      <c r="A144" s="6">
        <v>136</v>
      </c>
      <c r="B144" s="6">
        <f t="shared" si="52"/>
        <v>24633</v>
      </c>
      <c r="C144" s="6">
        <f t="shared" si="45"/>
        <v>49266</v>
      </c>
      <c r="D144" s="6">
        <f t="shared" si="46"/>
        <v>246330</v>
      </c>
      <c r="E144" s="6">
        <v>10</v>
      </c>
      <c r="F144" s="6">
        <f t="shared" si="53"/>
        <v>1.0155844155844156</v>
      </c>
      <c r="G144" s="6">
        <f t="shared" si="54"/>
        <v>81944</v>
      </c>
      <c r="H144" s="6">
        <f t="shared" si="55"/>
        <v>1582</v>
      </c>
      <c r="I144" s="6">
        <f t="shared" si="56"/>
        <v>81939</v>
      </c>
      <c r="J144" s="6">
        <f t="shared" si="57"/>
        <v>1582</v>
      </c>
      <c r="K144" s="23">
        <f t="shared" si="58"/>
        <v>1273</v>
      </c>
      <c r="L144" s="23">
        <f t="shared" si="59"/>
        <v>12</v>
      </c>
      <c r="M144" s="23">
        <f t="shared" si="60"/>
        <v>1273</v>
      </c>
      <c r="N144" s="23">
        <f t="shared" si="61"/>
        <v>12</v>
      </c>
      <c r="O144" s="23">
        <f t="shared" si="62"/>
        <v>3780</v>
      </c>
      <c r="P144" s="6">
        <f t="shared" si="43"/>
        <v>46165</v>
      </c>
      <c r="Q144" s="6">
        <f t="shared" si="47"/>
        <v>138495</v>
      </c>
      <c r="R144" s="6">
        <f t="shared" si="48"/>
        <v>13849</v>
      </c>
      <c r="S144" s="6">
        <f t="shared" si="49"/>
        <v>527</v>
      </c>
      <c r="T144" s="6">
        <f t="shared" si="44"/>
        <v>16387</v>
      </c>
      <c r="U144" s="6">
        <f t="shared" si="50"/>
        <v>527</v>
      </c>
      <c r="V144" s="6">
        <f t="shared" si="51"/>
        <v>3</v>
      </c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6.5" x14ac:dyDescent="0.15">
      <c r="A145" s="6">
        <v>137</v>
      </c>
      <c r="B145" s="6">
        <f t="shared" si="52"/>
        <v>25015</v>
      </c>
      <c r="C145" s="6">
        <f t="shared" si="45"/>
        <v>50030</v>
      </c>
      <c r="D145" s="6">
        <f t="shared" si="46"/>
        <v>250150</v>
      </c>
      <c r="E145" s="6">
        <v>10</v>
      </c>
      <c r="F145" s="6">
        <f t="shared" si="53"/>
        <v>1.0155076523362969</v>
      </c>
      <c r="G145" s="6">
        <f t="shared" si="54"/>
        <v>83228</v>
      </c>
      <c r="H145" s="6">
        <f t="shared" si="55"/>
        <v>1594</v>
      </c>
      <c r="I145" s="6">
        <f t="shared" si="56"/>
        <v>83223</v>
      </c>
      <c r="J145" s="6">
        <f t="shared" si="57"/>
        <v>1594</v>
      </c>
      <c r="K145" s="23">
        <f t="shared" si="58"/>
        <v>1284</v>
      </c>
      <c r="L145" s="23">
        <f t="shared" si="59"/>
        <v>12</v>
      </c>
      <c r="M145" s="23">
        <f t="shared" si="60"/>
        <v>1284</v>
      </c>
      <c r="N145" s="23">
        <f t="shared" si="61"/>
        <v>12</v>
      </c>
      <c r="O145" s="23">
        <f t="shared" si="62"/>
        <v>3820</v>
      </c>
      <c r="P145" s="6">
        <f t="shared" si="43"/>
        <v>46884</v>
      </c>
      <c r="Q145" s="6">
        <f t="shared" si="47"/>
        <v>140652</v>
      </c>
      <c r="R145" s="6">
        <f t="shared" si="48"/>
        <v>14065</v>
      </c>
      <c r="S145" s="6">
        <f t="shared" si="49"/>
        <v>531</v>
      </c>
      <c r="T145" s="6">
        <f t="shared" si="44"/>
        <v>16644</v>
      </c>
      <c r="U145" s="6">
        <f t="shared" si="50"/>
        <v>531</v>
      </c>
      <c r="V145" s="6">
        <f t="shared" si="51"/>
        <v>3</v>
      </c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6.5" x14ac:dyDescent="0.15">
      <c r="A146" s="6">
        <v>138</v>
      </c>
      <c r="B146" s="6">
        <f t="shared" si="52"/>
        <v>25412</v>
      </c>
      <c r="C146" s="6">
        <f t="shared" si="45"/>
        <v>50824</v>
      </c>
      <c r="D146" s="6">
        <f t="shared" si="46"/>
        <v>254120</v>
      </c>
      <c r="E146" s="6">
        <v>10</v>
      </c>
      <c r="F146" s="6">
        <f t="shared" si="53"/>
        <v>1.015870477713372</v>
      </c>
      <c r="G146" s="6">
        <f t="shared" si="54"/>
        <v>84523</v>
      </c>
      <c r="H146" s="6">
        <f t="shared" si="55"/>
        <v>1605</v>
      </c>
      <c r="I146" s="6">
        <f t="shared" si="56"/>
        <v>84518</v>
      </c>
      <c r="J146" s="6">
        <f t="shared" si="57"/>
        <v>1605</v>
      </c>
      <c r="K146" s="23">
        <f t="shared" si="58"/>
        <v>1295</v>
      </c>
      <c r="L146" s="23">
        <f t="shared" si="59"/>
        <v>11</v>
      </c>
      <c r="M146" s="23">
        <f t="shared" si="60"/>
        <v>1295</v>
      </c>
      <c r="N146" s="23">
        <f t="shared" si="61"/>
        <v>11</v>
      </c>
      <c r="O146" s="23">
        <f t="shared" si="62"/>
        <v>3970</v>
      </c>
      <c r="P146" s="6">
        <f t="shared" si="43"/>
        <v>47608</v>
      </c>
      <c r="Q146" s="6">
        <f t="shared" si="47"/>
        <v>142824</v>
      </c>
      <c r="R146" s="6">
        <f t="shared" si="48"/>
        <v>14282</v>
      </c>
      <c r="S146" s="6">
        <f t="shared" si="49"/>
        <v>535</v>
      </c>
      <c r="T146" s="6">
        <f t="shared" si="44"/>
        <v>16903</v>
      </c>
      <c r="U146" s="6">
        <f t="shared" si="50"/>
        <v>535</v>
      </c>
      <c r="V146" s="6">
        <f t="shared" si="51"/>
        <v>3</v>
      </c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6.5" x14ac:dyDescent="0.15">
      <c r="A147" s="6">
        <v>139</v>
      </c>
      <c r="B147" s="6">
        <f t="shared" si="52"/>
        <v>25800</v>
      </c>
      <c r="C147" s="6">
        <f t="shared" si="45"/>
        <v>51600</v>
      </c>
      <c r="D147" s="6">
        <f t="shared" si="46"/>
        <v>258000</v>
      </c>
      <c r="E147" s="6">
        <v>10</v>
      </c>
      <c r="F147" s="6">
        <f t="shared" si="53"/>
        <v>1.015268377144656</v>
      </c>
      <c r="G147" s="6">
        <f t="shared" si="54"/>
        <v>85828</v>
      </c>
      <c r="H147" s="6">
        <f t="shared" si="55"/>
        <v>1617</v>
      </c>
      <c r="I147" s="6">
        <f t="shared" si="56"/>
        <v>85823</v>
      </c>
      <c r="J147" s="6">
        <f t="shared" si="57"/>
        <v>1617</v>
      </c>
      <c r="K147" s="23">
        <f t="shared" si="58"/>
        <v>1305</v>
      </c>
      <c r="L147" s="23">
        <f t="shared" si="59"/>
        <v>12</v>
      </c>
      <c r="M147" s="23">
        <f t="shared" si="60"/>
        <v>1305</v>
      </c>
      <c r="N147" s="23">
        <f t="shared" si="61"/>
        <v>12</v>
      </c>
      <c r="O147" s="23">
        <f t="shared" si="62"/>
        <v>3880</v>
      </c>
      <c r="P147" s="6">
        <f t="shared" si="43"/>
        <v>48339</v>
      </c>
      <c r="Q147" s="6">
        <f t="shared" si="47"/>
        <v>145017</v>
      </c>
      <c r="R147" s="6">
        <f t="shared" si="48"/>
        <v>14501</v>
      </c>
      <c r="S147" s="6">
        <f t="shared" si="49"/>
        <v>539</v>
      </c>
      <c r="T147" s="6">
        <f t="shared" si="44"/>
        <v>17164</v>
      </c>
      <c r="U147" s="6">
        <f t="shared" si="50"/>
        <v>539</v>
      </c>
      <c r="V147" s="6">
        <f t="shared" si="51"/>
        <v>3</v>
      </c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6.5" x14ac:dyDescent="0.15">
      <c r="A148" s="6">
        <v>140</v>
      </c>
      <c r="B148" s="6">
        <f t="shared" si="52"/>
        <v>26191</v>
      </c>
      <c r="C148" s="6">
        <f t="shared" si="45"/>
        <v>52382</v>
      </c>
      <c r="D148" s="6">
        <f t="shared" si="46"/>
        <v>261910</v>
      </c>
      <c r="E148" s="6">
        <v>10</v>
      </c>
      <c r="F148" s="6">
        <f t="shared" si="53"/>
        <v>1.0151550387596899</v>
      </c>
      <c r="G148" s="6">
        <f t="shared" si="54"/>
        <v>87144</v>
      </c>
      <c r="H148" s="6">
        <f t="shared" si="55"/>
        <v>1629</v>
      </c>
      <c r="I148" s="6">
        <f t="shared" si="56"/>
        <v>87139</v>
      </c>
      <c r="J148" s="6">
        <f t="shared" si="57"/>
        <v>1629</v>
      </c>
      <c r="K148" s="23">
        <f t="shared" si="58"/>
        <v>1316</v>
      </c>
      <c r="L148" s="23">
        <f t="shared" si="59"/>
        <v>12</v>
      </c>
      <c r="M148" s="23">
        <f t="shared" si="60"/>
        <v>1316</v>
      </c>
      <c r="N148" s="23">
        <f t="shared" si="61"/>
        <v>12</v>
      </c>
      <c r="O148" s="23">
        <f t="shared" si="62"/>
        <v>3910</v>
      </c>
      <c r="P148" s="6">
        <f t="shared" si="43"/>
        <v>49075</v>
      </c>
      <c r="Q148" s="6">
        <f t="shared" si="47"/>
        <v>147225</v>
      </c>
      <c r="R148" s="6">
        <f t="shared" si="48"/>
        <v>14722</v>
      </c>
      <c r="S148" s="6">
        <f t="shared" si="49"/>
        <v>543</v>
      </c>
      <c r="T148" s="6">
        <f t="shared" si="44"/>
        <v>17427</v>
      </c>
      <c r="U148" s="6">
        <f t="shared" si="50"/>
        <v>543</v>
      </c>
      <c r="V148" s="6">
        <f t="shared" si="51"/>
        <v>3</v>
      </c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6.5" x14ac:dyDescent="0.15">
      <c r="A149" s="6">
        <v>141</v>
      </c>
      <c r="B149" s="6">
        <f t="shared" si="52"/>
        <v>26586</v>
      </c>
      <c r="C149" s="6">
        <f t="shared" si="45"/>
        <v>53172</v>
      </c>
      <c r="D149" s="6">
        <f t="shared" si="46"/>
        <v>265860</v>
      </c>
      <c r="E149" s="6">
        <v>10</v>
      </c>
      <c r="F149" s="6">
        <f t="shared" si="53"/>
        <v>1.0150815165514873</v>
      </c>
      <c r="G149" s="6">
        <f t="shared" si="54"/>
        <v>88471</v>
      </c>
      <c r="H149" s="6">
        <f t="shared" si="55"/>
        <v>1641</v>
      </c>
      <c r="I149" s="6">
        <f t="shared" si="56"/>
        <v>88466</v>
      </c>
      <c r="J149" s="6">
        <f t="shared" si="57"/>
        <v>1641</v>
      </c>
      <c r="K149" s="23">
        <f t="shared" si="58"/>
        <v>1327</v>
      </c>
      <c r="L149" s="23">
        <f t="shared" si="59"/>
        <v>12</v>
      </c>
      <c r="M149" s="23">
        <f t="shared" si="60"/>
        <v>1327</v>
      </c>
      <c r="N149" s="23">
        <f t="shared" si="61"/>
        <v>12</v>
      </c>
      <c r="O149" s="23">
        <f t="shared" si="62"/>
        <v>3950</v>
      </c>
      <c r="P149" s="6">
        <f t="shared" si="43"/>
        <v>49817</v>
      </c>
      <c r="Q149" s="6">
        <f t="shared" si="47"/>
        <v>149451</v>
      </c>
      <c r="R149" s="6">
        <f t="shared" si="48"/>
        <v>14945</v>
      </c>
      <c r="S149" s="6">
        <f t="shared" si="49"/>
        <v>547</v>
      </c>
      <c r="T149" s="6">
        <f t="shared" si="44"/>
        <v>17693</v>
      </c>
      <c r="U149" s="6">
        <f t="shared" si="50"/>
        <v>547</v>
      </c>
      <c r="V149" s="6">
        <f t="shared" si="51"/>
        <v>3</v>
      </c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6.5" x14ac:dyDescent="0.15">
      <c r="A150" s="6">
        <v>142</v>
      </c>
      <c r="B150" s="6">
        <f t="shared" si="52"/>
        <v>26984</v>
      </c>
      <c r="C150" s="6">
        <f t="shared" si="45"/>
        <v>53968</v>
      </c>
      <c r="D150" s="6">
        <f t="shared" si="46"/>
        <v>269840</v>
      </c>
      <c r="E150" s="6">
        <v>10</v>
      </c>
      <c r="F150" s="6">
        <f t="shared" si="53"/>
        <v>1.0149702851124651</v>
      </c>
      <c r="G150" s="6">
        <f t="shared" si="54"/>
        <v>89809</v>
      </c>
      <c r="H150" s="6">
        <f t="shared" si="55"/>
        <v>1653</v>
      </c>
      <c r="I150" s="6">
        <f t="shared" si="56"/>
        <v>89804</v>
      </c>
      <c r="J150" s="6">
        <f t="shared" si="57"/>
        <v>1653</v>
      </c>
      <c r="K150" s="23">
        <f t="shared" si="58"/>
        <v>1338</v>
      </c>
      <c r="L150" s="23">
        <f t="shared" si="59"/>
        <v>12</v>
      </c>
      <c r="M150" s="23">
        <f t="shared" si="60"/>
        <v>1338</v>
      </c>
      <c r="N150" s="23">
        <f t="shared" si="61"/>
        <v>12</v>
      </c>
      <c r="O150" s="23">
        <f t="shared" si="62"/>
        <v>3980</v>
      </c>
      <c r="P150" s="6">
        <f t="shared" si="43"/>
        <v>50566</v>
      </c>
      <c r="Q150" s="6">
        <f t="shared" si="47"/>
        <v>151698</v>
      </c>
      <c r="R150" s="6">
        <f t="shared" si="48"/>
        <v>15169</v>
      </c>
      <c r="S150" s="6">
        <f t="shared" si="49"/>
        <v>551</v>
      </c>
      <c r="T150" s="6">
        <f t="shared" si="44"/>
        <v>17960</v>
      </c>
      <c r="U150" s="6">
        <f t="shared" si="50"/>
        <v>551</v>
      </c>
      <c r="V150" s="6">
        <f t="shared" si="51"/>
        <v>3</v>
      </c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6.5" x14ac:dyDescent="0.15">
      <c r="A151" s="6">
        <v>143</v>
      </c>
      <c r="B151" s="6">
        <f t="shared" si="52"/>
        <v>27396</v>
      </c>
      <c r="C151" s="6">
        <f t="shared" si="45"/>
        <v>54792</v>
      </c>
      <c r="D151" s="6">
        <f t="shared" si="46"/>
        <v>273960</v>
      </c>
      <c r="E151" s="6">
        <v>10</v>
      </c>
      <c r="F151" s="6">
        <f t="shared" si="53"/>
        <v>1.0152683071449748</v>
      </c>
      <c r="G151" s="6">
        <f t="shared" si="54"/>
        <v>91157</v>
      </c>
      <c r="H151" s="6">
        <f t="shared" si="55"/>
        <v>1664</v>
      </c>
      <c r="I151" s="6">
        <f t="shared" si="56"/>
        <v>91152</v>
      </c>
      <c r="J151" s="6">
        <f t="shared" si="57"/>
        <v>1664</v>
      </c>
      <c r="K151" s="23">
        <f t="shared" si="58"/>
        <v>1348</v>
      </c>
      <c r="L151" s="23">
        <f t="shared" si="59"/>
        <v>11</v>
      </c>
      <c r="M151" s="23">
        <f t="shared" si="60"/>
        <v>1348</v>
      </c>
      <c r="N151" s="23">
        <f t="shared" si="61"/>
        <v>11</v>
      </c>
      <c r="O151" s="23">
        <f t="shared" si="62"/>
        <v>4120</v>
      </c>
      <c r="P151" s="6">
        <f t="shared" si="43"/>
        <v>51361</v>
      </c>
      <c r="Q151" s="6">
        <f t="shared" si="47"/>
        <v>154083</v>
      </c>
      <c r="R151" s="6">
        <f t="shared" si="48"/>
        <v>15408</v>
      </c>
      <c r="S151" s="6">
        <f t="shared" si="49"/>
        <v>554</v>
      </c>
      <c r="T151" s="6">
        <f t="shared" si="44"/>
        <v>18230</v>
      </c>
      <c r="U151" s="6">
        <f t="shared" si="50"/>
        <v>554</v>
      </c>
      <c r="V151" s="6">
        <f t="shared" si="51"/>
        <v>3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6.5" x14ac:dyDescent="0.15">
      <c r="A152" s="6">
        <v>144</v>
      </c>
      <c r="B152" s="6">
        <f t="shared" si="52"/>
        <v>27801</v>
      </c>
      <c r="C152" s="6">
        <f t="shared" si="45"/>
        <v>55602</v>
      </c>
      <c r="D152" s="6">
        <f t="shared" si="46"/>
        <v>278010</v>
      </c>
      <c r="E152" s="6">
        <v>10</v>
      </c>
      <c r="F152" s="6">
        <f t="shared" si="53"/>
        <v>1.0147831800262812</v>
      </c>
      <c r="G152" s="6">
        <f t="shared" si="54"/>
        <v>92516</v>
      </c>
      <c r="H152" s="6">
        <f t="shared" si="55"/>
        <v>1676</v>
      </c>
      <c r="I152" s="6">
        <f t="shared" si="56"/>
        <v>92511</v>
      </c>
      <c r="J152" s="6">
        <f t="shared" si="57"/>
        <v>1676</v>
      </c>
      <c r="K152" s="23">
        <f t="shared" si="58"/>
        <v>1359</v>
      </c>
      <c r="L152" s="23">
        <f t="shared" si="59"/>
        <v>12</v>
      </c>
      <c r="M152" s="23">
        <f t="shared" si="60"/>
        <v>1359</v>
      </c>
      <c r="N152" s="23">
        <f t="shared" si="61"/>
        <v>12</v>
      </c>
      <c r="O152" s="23">
        <f t="shared" si="62"/>
        <v>4050</v>
      </c>
      <c r="P152" s="6">
        <f t="shared" si="43"/>
        <v>52121</v>
      </c>
      <c r="Q152" s="6">
        <f t="shared" si="47"/>
        <v>156363</v>
      </c>
      <c r="R152" s="6">
        <f t="shared" si="48"/>
        <v>15636</v>
      </c>
      <c r="S152" s="6">
        <f t="shared" si="49"/>
        <v>558</v>
      </c>
      <c r="T152" s="6">
        <f t="shared" si="44"/>
        <v>18502</v>
      </c>
      <c r="U152" s="6">
        <f t="shared" si="50"/>
        <v>558</v>
      </c>
      <c r="V152" s="6">
        <f t="shared" si="51"/>
        <v>3</v>
      </c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6.5" x14ac:dyDescent="0.15">
      <c r="A153" s="6">
        <v>145</v>
      </c>
      <c r="B153" s="6">
        <f t="shared" si="52"/>
        <v>28208</v>
      </c>
      <c r="C153" s="6">
        <f t="shared" si="45"/>
        <v>56416</v>
      </c>
      <c r="D153" s="6">
        <f t="shared" si="46"/>
        <v>282080</v>
      </c>
      <c r="E153" s="6">
        <v>10</v>
      </c>
      <c r="F153" s="6">
        <f t="shared" si="53"/>
        <v>1.0146397611596705</v>
      </c>
      <c r="G153" s="6">
        <f t="shared" si="54"/>
        <v>93886</v>
      </c>
      <c r="H153" s="6">
        <f t="shared" si="55"/>
        <v>1688</v>
      </c>
      <c r="I153" s="6">
        <f t="shared" si="56"/>
        <v>93881</v>
      </c>
      <c r="J153" s="6">
        <f t="shared" si="57"/>
        <v>1688</v>
      </c>
      <c r="K153" s="23">
        <f t="shared" si="58"/>
        <v>1370</v>
      </c>
      <c r="L153" s="23">
        <f t="shared" si="59"/>
        <v>12</v>
      </c>
      <c r="M153" s="23">
        <f t="shared" si="60"/>
        <v>1370</v>
      </c>
      <c r="N153" s="23">
        <f t="shared" si="61"/>
        <v>12</v>
      </c>
      <c r="O153" s="23">
        <f t="shared" si="62"/>
        <v>4070</v>
      </c>
      <c r="P153" s="6">
        <f t="shared" si="43"/>
        <v>52888</v>
      </c>
      <c r="Q153" s="6">
        <f t="shared" si="47"/>
        <v>158664</v>
      </c>
      <c r="R153" s="6">
        <f t="shared" si="48"/>
        <v>15866</v>
      </c>
      <c r="S153" s="6">
        <f t="shared" si="49"/>
        <v>562</v>
      </c>
      <c r="T153" s="6">
        <f t="shared" si="44"/>
        <v>18776</v>
      </c>
      <c r="U153" s="6">
        <f t="shared" si="50"/>
        <v>562</v>
      </c>
      <c r="V153" s="6">
        <f t="shared" si="51"/>
        <v>3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6.5" x14ac:dyDescent="0.15">
      <c r="A154" s="6">
        <v>146</v>
      </c>
      <c r="B154" s="6">
        <f t="shared" si="52"/>
        <v>28619</v>
      </c>
      <c r="C154" s="6">
        <f t="shared" si="45"/>
        <v>57238</v>
      </c>
      <c r="D154" s="6">
        <f t="shared" si="46"/>
        <v>286190</v>
      </c>
      <c r="E154" s="6">
        <v>10</v>
      </c>
      <c r="F154" s="6">
        <f t="shared" si="53"/>
        <v>1.0145703346568349</v>
      </c>
      <c r="G154" s="6">
        <f t="shared" si="54"/>
        <v>95267</v>
      </c>
      <c r="H154" s="6">
        <f t="shared" si="55"/>
        <v>1700</v>
      </c>
      <c r="I154" s="6">
        <f t="shared" si="56"/>
        <v>95262</v>
      </c>
      <c r="J154" s="6">
        <f t="shared" si="57"/>
        <v>1700</v>
      </c>
      <c r="K154" s="23">
        <f t="shared" si="58"/>
        <v>1381</v>
      </c>
      <c r="L154" s="23">
        <f t="shared" si="59"/>
        <v>12</v>
      </c>
      <c r="M154" s="23">
        <f t="shared" si="60"/>
        <v>1381</v>
      </c>
      <c r="N154" s="23">
        <f t="shared" si="61"/>
        <v>12</v>
      </c>
      <c r="O154" s="23">
        <f t="shared" si="62"/>
        <v>4110</v>
      </c>
      <c r="P154" s="6">
        <f t="shared" si="43"/>
        <v>53661</v>
      </c>
      <c r="Q154" s="6">
        <f t="shared" si="47"/>
        <v>160983</v>
      </c>
      <c r="R154" s="6">
        <f t="shared" si="48"/>
        <v>16098</v>
      </c>
      <c r="S154" s="6">
        <f t="shared" si="49"/>
        <v>566</v>
      </c>
      <c r="T154" s="6">
        <f t="shared" si="44"/>
        <v>19052</v>
      </c>
      <c r="U154" s="6">
        <f t="shared" si="50"/>
        <v>566</v>
      </c>
      <c r="V154" s="6">
        <f t="shared" si="51"/>
        <v>3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6.5" x14ac:dyDescent="0.15">
      <c r="A155" s="6">
        <v>147</v>
      </c>
      <c r="B155" s="6">
        <f t="shared" si="52"/>
        <v>29032</v>
      </c>
      <c r="C155" s="6">
        <f t="shared" si="45"/>
        <v>58064</v>
      </c>
      <c r="D155" s="6">
        <f t="shared" si="46"/>
        <v>290320</v>
      </c>
      <c r="E155" s="6">
        <v>10</v>
      </c>
      <c r="F155" s="6">
        <f t="shared" si="53"/>
        <v>1.0144309724309026</v>
      </c>
      <c r="G155" s="6">
        <f t="shared" si="54"/>
        <v>96658</v>
      </c>
      <c r="H155" s="6">
        <f t="shared" si="55"/>
        <v>1712</v>
      </c>
      <c r="I155" s="6">
        <f t="shared" si="56"/>
        <v>96653</v>
      </c>
      <c r="J155" s="6">
        <f t="shared" si="57"/>
        <v>1712</v>
      </c>
      <c r="K155" s="23">
        <f t="shared" si="58"/>
        <v>1391</v>
      </c>
      <c r="L155" s="23">
        <f t="shared" si="59"/>
        <v>12</v>
      </c>
      <c r="M155" s="23">
        <f t="shared" si="60"/>
        <v>1391</v>
      </c>
      <c r="N155" s="23">
        <f t="shared" si="61"/>
        <v>12</v>
      </c>
      <c r="O155" s="23">
        <f t="shared" si="62"/>
        <v>4130</v>
      </c>
      <c r="P155" s="6">
        <f t="shared" si="43"/>
        <v>54439</v>
      </c>
      <c r="Q155" s="6">
        <f t="shared" si="47"/>
        <v>163317</v>
      </c>
      <c r="R155" s="6">
        <f t="shared" si="48"/>
        <v>16331</v>
      </c>
      <c r="S155" s="6">
        <f t="shared" si="49"/>
        <v>570</v>
      </c>
      <c r="T155" s="6">
        <f t="shared" si="44"/>
        <v>19330</v>
      </c>
      <c r="U155" s="6">
        <f t="shared" si="50"/>
        <v>570</v>
      </c>
      <c r="V155" s="6">
        <f t="shared" si="51"/>
        <v>3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6.5" x14ac:dyDescent="0.15">
      <c r="A156" s="6">
        <v>148</v>
      </c>
      <c r="B156" s="6">
        <f t="shared" si="52"/>
        <v>29461</v>
      </c>
      <c r="C156" s="6">
        <f t="shared" si="45"/>
        <v>58922</v>
      </c>
      <c r="D156" s="6">
        <f t="shared" si="46"/>
        <v>294610</v>
      </c>
      <c r="E156" s="6">
        <v>10</v>
      </c>
      <c r="F156" s="6">
        <f t="shared" si="53"/>
        <v>1.0147767980159823</v>
      </c>
      <c r="G156" s="6">
        <f t="shared" si="54"/>
        <v>98060</v>
      </c>
      <c r="H156" s="6">
        <f t="shared" si="55"/>
        <v>1723</v>
      </c>
      <c r="I156" s="6">
        <f t="shared" si="56"/>
        <v>98055</v>
      </c>
      <c r="J156" s="6">
        <f t="shared" si="57"/>
        <v>1723</v>
      </c>
      <c r="K156" s="23">
        <f t="shared" si="58"/>
        <v>1402</v>
      </c>
      <c r="L156" s="23">
        <f t="shared" si="59"/>
        <v>11</v>
      </c>
      <c r="M156" s="23">
        <f t="shared" si="60"/>
        <v>1402</v>
      </c>
      <c r="N156" s="23">
        <f t="shared" si="61"/>
        <v>11</v>
      </c>
      <c r="O156" s="23">
        <f t="shared" si="62"/>
        <v>4290</v>
      </c>
      <c r="P156" s="6">
        <f t="shared" si="43"/>
        <v>55224</v>
      </c>
      <c r="Q156" s="6">
        <f t="shared" si="47"/>
        <v>165672</v>
      </c>
      <c r="R156" s="6">
        <f t="shared" si="48"/>
        <v>16567</v>
      </c>
      <c r="S156" s="6">
        <f t="shared" si="49"/>
        <v>574</v>
      </c>
      <c r="T156" s="6">
        <f t="shared" si="44"/>
        <v>19611</v>
      </c>
      <c r="U156" s="6">
        <f t="shared" si="50"/>
        <v>574</v>
      </c>
      <c r="V156" s="6">
        <f t="shared" si="51"/>
        <v>3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6.5" x14ac:dyDescent="0.15">
      <c r="A157" s="6">
        <v>149</v>
      </c>
      <c r="B157" s="6">
        <f t="shared" si="52"/>
        <v>29882</v>
      </c>
      <c r="C157" s="6">
        <f t="shared" si="45"/>
        <v>59764</v>
      </c>
      <c r="D157" s="6">
        <f t="shared" si="46"/>
        <v>298820</v>
      </c>
      <c r="E157" s="6">
        <v>10</v>
      </c>
      <c r="F157" s="6">
        <f t="shared" si="53"/>
        <v>1.0142900784087439</v>
      </c>
      <c r="G157" s="6">
        <f t="shared" si="54"/>
        <v>99473</v>
      </c>
      <c r="H157" s="6">
        <f t="shared" si="55"/>
        <v>1735</v>
      </c>
      <c r="I157" s="6">
        <f t="shared" si="56"/>
        <v>99468</v>
      </c>
      <c r="J157" s="6">
        <f t="shared" si="57"/>
        <v>1735</v>
      </c>
      <c r="K157" s="23">
        <f t="shared" si="58"/>
        <v>1413</v>
      </c>
      <c r="L157" s="23">
        <f t="shared" si="59"/>
        <v>12</v>
      </c>
      <c r="M157" s="23">
        <f t="shared" si="60"/>
        <v>1413</v>
      </c>
      <c r="N157" s="23">
        <f t="shared" si="61"/>
        <v>12</v>
      </c>
      <c r="O157" s="23">
        <f t="shared" si="62"/>
        <v>4210</v>
      </c>
      <c r="P157" s="6">
        <f t="shared" si="43"/>
        <v>56014</v>
      </c>
      <c r="Q157" s="6">
        <f t="shared" si="47"/>
        <v>168042</v>
      </c>
      <c r="R157" s="6">
        <f t="shared" si="48"/>
        <v>16804</v>
      </c>
      <c r="S157" s="6">
        <f t="shared" si="49"/>
        <v>578</v>
      </c>
      <c r="T157" s="6">
        <f t="shared" si="44"/>
        <v>19893</v>
      </c>
      <c r="U157" s="6">
        <f t="shared" si="50"/>
        <v>578</v>
      </c>
      <c r="V157" s="6">
        <f t="shared" si="51"/>
        <v>3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6.5" x14ac:dyDescent="0.15">
      <c r="A158" s="6">
        <v>150</v>
      </c>
      <c r="B158" s="6">
        <f t="shared" si="52"/>
        <v>30305</v>
      </c>
      <c r="C158" s="6">
        <f t="shared" si="45"/>
        <v>60610</v>
      </c>
      <c r="D158" s="6">
        <f t="shared" si="46"/>
        <v>303050</v>
      </c>
      <c r="E158" s="6">
        <v>10</v>
      </c>
      <c r="F158" s="6">
        <f t="shared" si="53"/>
        <v>1.0141556790040827</v>
      </c>
      <c r="G158" s="6">
        <f t="shared" si="54"/>
        <v>100897</v>
      </c>
      <c r="H158" s="6">
        <f t="shared" si="55"/>
        <v>1747</v>
      </c>
      <c r="I158" s="6">
        <f t="shared" si="56"/>
        <v>100892</v>
      </c>
      <c r="J158" s="6">
        <f t="shared" si="57"/>
        <v>1747</v>
      </c>
      <c r="K158" s="23">
        <f t="shared" si="58"/>
        <v>1424</v>
      </c>
      <c r="L158" s="23">
        <f t="shared" si="59"/>
        <v>12</v>
      </c>
      <c r="M158" s="23">
        <f t="shared" si="60"/>
        <v>1424</v>
      </c>
      <c r="N158" s="23">
        <f t="shared" si="61"/>
        <v>12</v>
      </c>
      <c r="O158" s="23">
        <f t="shared" si="62"/>
        <v>4230</v>
      </c>
      <c r="P158" s="6">
        <f t="shared" si="43"/>
        <v>56811</v>
      </c>
      <c r="Q158" s="6">
        <f t="shared" si="47"/>
        <v>170433</v>
      </c>
      <c r="R158" s="6">
        <f t="shared" si="48"/>
        <v>17043</v>
      </c>
      <c r="S158" s="6">
        <f t="shared" si="49"/>
        <v>582</v>
      </c>
      <c r="T158" s="6">
        <f t="shared" si="44"/>
        <v>20178</v>
      </c>
      <c r="U158" s="6">
        <f t="shared" si="50"/>
        <v>582</v>
      </c>
      <c r="V158" s="6">
        <f t="shared" si="51"/>
        <v>3</v>
      </c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6.5" x14ac:dyDescent="0.15">
      <c r="A159" s="6">
        <v>151</v>
      </c>
      <c r="B159" s="6">
        <f t="shared" si="52"/>
        <v>30732</v>
      </c>
      <c r="C159" s="6">
        <f t="shared" si="45"/>
        <v>61464</v>
      </c>
      <c r="D159" s="6">
        <f t="shared" si="46"/>
        <v>307320</v>
      </c>
      <c r="E159" s="6">
        <v>10</v>
      </c>
      <c r="F159" s="6">
        <f t="shared" si="53"/>
        <v>1.0140900841445306</v>
      </c>
      <c r="G159" s="6">
        <f t="shared" si="54"/>
        <v>102332</v>
      </c>
      <c r="H159" s="6">
        <f t="shared" si="55"/>
        <v>1759</v>
      </c>
      <c r="I159" s="6">
        <f t="shared" si="56"/>
        <v>102327</v>
      </c>
      <c r="J159" s="6">
        <f t="shared" si="57"/>
        <v>1759</v>
      </c>
      <c r="K159" s="23">
        <f t="shared" si="58"/>
        <v>1435</v>
      </c>
      <c r="L159" s="23">
        <f t="shared" si="59"/>
        <v>12</v>
      </c>
      <c r="M159" s="23">
        <f t="shared" si="60"/>
        <v>1435</v>
      </c>
      <c r="N159" s="23">
        <f t="shared" si="61"/>
        <v>12</v>
      </c>
      <c r="O159" s="23">
        <f t="shared" si="62"/>
        <v>4270</v>
      </c>
      <c r="P159" s="6">
        <f t="shared" si="43"/>
        <v>57614</v>
      </c>
      <c r="Q159" s="6">
        <f t="shared" si="47"/>
        <v>172842</v>
      </c>
      <c r="R159" s="6">
        <f t="shared" si="48"/>
        <v>17284</v>
      </c>
      <c r="S159" s="6">
        <f t="shared" si="49"/>
        <v>586</v>
      </c>
      <c r="T159" s="6">
        <f t="shared" si="44"/>
        <v>20465</v>
      </c>
      <c r="U159" s="6">
        <f t="shared" si="50"/>
        <v>586</v>
      </c>
      <c r="V159" s="6">
        <f t="shared" si="51"/>
        <v>3</v>
      </c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6.5" x14ac:dyDescent="0.15">
      <c r="A160" s="6">
        <v>152</v>
      </c>
      <c r="B160" s="6">
        <f t="shared" si="52"/>
        <v>31162</v>
      </c>
      <c r="C160" s="6">
        <f t="shared" si="45"/>
        <v>62324</v>
      </c>
      <c r="D160" s="6">
        <f t="shared" si="46"/>
        <v>311620</v>
      </c>
      <c r="E160" s="6">
        <v>10</v>
      </c>
      <c r="F160" s="6">
        <f t="shared" si="53"/>
        <v>1.0139919302355851</v>
      </c>
      <c r="G160" s="6">
        <f t="shared" si="54"/>
        <v>103778</v>
      </c>
      <c r="H160" s="6">
        <f t="shared" si="55"/>
        <v>1771</v>
      </c>
      <c r="I160" s="6">
        <f t="shared" si="56"/>
        <v>103773</v>
      </c>
      <c r="J160" s="6">
        <f t="shared" si="57"/>
        <v>1771</v>
      </c>
      <c r="K160" s="23">
        <f t="shared" si="58"/>
        <v>1446</v>
      </c>
      <c r="L160" s="23">
        <f t="shared" si="59"/>
        <v>12</v>
      </c>
      <c r="M160" s="23">
        <f t="shared" si="60"/>
        <v>1446</v>
      </c>
      <c r="N160" s="23">
        <f t="shared" si="61"/>
        <v>12</v>
      </c>
      <c r="O160" s="23">
        <f t="shared" si="62"/>
        <v>4300</v>
      </c>
      <c r="P160" s="6">
        <f t="shared" si="43"/>
        <v>58423</v>
      </c>
      <c r="Q160" s="6">
        <f t="shared" si="47"/>
        <v>175269</v>
      </c>
      <c r="R160" s="6">
        <f t="shared" si="48"/>
        <v>17526</v>
      </c>
      <c r="S160" s="6">
        <f t="shared" si="49"/>
        <v>590</v>
      </c>
      <c r="T160" s="6">
        <f t="shared" si="44"/>
        <v>20754</v>
      </c>
      <c r="U160" s="6">
        <f t="shared" si="50"/>
        <v>590</v>
      </c>
      <c r="V160" s="6">
        <f t="shared" si="51"/>
        <v>3</v>
      </c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6.5" x14ac:dyDescent="0.15">
      <c r="A161" s="6">
        <v>153</v>
      </c>
      <c r="B161" s="6">
        <f t="shared" si="52"/>
        <v>31594</v>
      </c>
      <c r="C161" s="6">
        <f t="shared" si="45"/>
        <v>63188</v>
      </c>
      <c r="D161" s="6">
        <f t="shared" si="46"/>
        <v>315940</v>
      </c>
      <c r="E161" s="6">
        <v>10</v>
      </c>
      <c r="F161" s="6">
        <f t="shared" si="53"/>
        <v>1.0138630383158975</v>
      </c>
      <c r="G161" s="6">
        <f t="shared" si="54"/>
        <v>105234</v>
      </c>
      <c r="H161" s="6">
        <f t="shared" si="55"/>
        <v>1783</v>
      </c>
      <c r="I161" s="6">
        <f t="shared" si="56"/>
        <v>105229</v>
      </c>
      <c r="J161" s="6">
        <f t="shared" si="57"/>
        <v>1783</v>
      </c>
      <c r="K161" s="23">
        <f t="shared" si="58"/>
        <v>1456</v>
      </c>
      <c r="L161" s="23">
        <f t="shared" si="59"/>
        <v>12</v>
      </c>
      <c r="M161" s="23">
        <f t="shared" si="60"/>
        <v>1456</v>
      </c>
      <c r="N161" s="23">
        <f t="shared" si="61"/>
        <v>12</v>
      </c>
      <c r="O161" s="23">
        <f t="shared" si="62"/>
        <v>4320</v>
      </c>
      <c r="P161" s="6">
        <f t="shared" si="43"/>
        <v>59237</v>
      </c>
      <c r="Q161" s="6">
        <f t="shared" si="47"/>
        <v>177711</v>
      </c>
      <c r="R161" s="6">
        <f t="shared" si="48"/>
        <v>17771</v>
      </c>
      <c r="S161" s="6">
        <f t="shared" si="49"/>
        <v>594</v>
      </c>
      <c r="T161" s="6">
        <f t="shared" si="44"/>
        <v>21045</v>
      </c>
      <c r="U161" s="6">
        <f t="shared" si="50"/>
        <v>594</v>
      </c>
      <c r="V161" s="6">
        <f t="shared" si="51"/>
        <v>3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6.5" x14ac:dyDescent="0.15">
      <c r="A162" s="6">
        <v>154</v>
      </c>
      <c r="B162" s="6">
        <f t="shared" si="52"/>
        <v>32043</v>
      </c>
      <c r="C162" s="6">
        <f t="shared" si="45"/>
        <v>64086</v>
      </c>
      <c r="D162" s="6">
        <f t="shared" si="46"/>
        <v>320430</v>
      </c>
      <c r="E162" s="6">
        <v>10</v>
      </c>
      <c r="F162" s="6">
        <f t="shared" si="53"/>
        <v>1.0142115591568019</v>
      </c>
      <c r="G162" s="6">
        <f t="shared" si="54"/>
        <v>106701</v>
      </c>
      <c r="H162" s="6">
        <f t="shared" si="55"/>
        <v>1794</v>
      </c>
      <c r="I162" s="6">
        <f t="shared" si="56"/>
        <v>106696</v>
      </c>
      <c r="J162" s="6">
        <f t="shared" si="57"/>
        <v>1794</v>
      </c>
      <c r="K162" s="23">
        <f t="shared" si="58"/>
        <v>1467</v>
      </c>
      <c r="L162" s="23">
        <f t="shared" si="59"/>
        <v>11</v>
      </c>
      <c r="M162" s="23">
        <f t="shared" si="60"/>
        <v>1467</v>
      </c>
      <c r="N162" s="23">
        <f t="shared" si="61"/>
        <v>11</v>
      </c>
      <c r="O162" s="23">
        <f t="shared" si="62"/>
        <v>4490</v>
      </c>
      <c r="P162" s="6">
        <f t="shared" si="43"/>
        <v>60058</v>
      </c>
      <c r="Q162" s="6">
        <f t="shared" si="47"/>
        <v>180174</v>
      </c>
      <c r="R162" s="6">
        <f t="shared" si="48"/>
        <v>18017</v>
      </c>
      <c r="S162" s="6">
        <f t="shared" si="49"/>
        <v>598</v>
      </c>
      <c r="T162" s="6">
        <f t="shared" si="44"/>
        <v>21339</v>
      </c>
      <c r="U162" s="6">
        <f t="shared" si="50"/>
        <v>598</v>
      </c>
      <c r="V162" s="6">
        <f t="shared" si="51"/>
        <v>3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6.5" x14ac:dyDescent="0.15">
      <c r="A163" s="6">
        <v>155</v>
      </c>
      <c r="B163" s="6">
        <f t="shared" si="52"/>
        <v>32483</v>
      </c>
      <c r="C163" s="6">
        <f t="shared" si="45"/>
        <v>64966</v>
      </c>
      <c r="D163" s="6">
        <f t="shared" si="46"/>
        <v>324830</v>
      </c>
      <c r="E163" s="6">
        <v>10</v>
      </c>
      <c r="F163" s="6">
        <f t="shared" si="53"/>
        <v>1.0137315482320632</v>
      </c>
      <c r="G163" s="6">
        <f t="shared" si="54"/>
        <v>108179</v>
      </c>
      <c r="H163" s="6">
        <f t="shared" si="55"/>
        <v>1806</v>
      </c>
      <c r="I163" s="6">
        <f t="shared" si="56"/>
        <v>108174</v>
      </c>
      <c r="J163" s="6">
        <f t="shared" si="57"/>
        <v>1806</v>
      </c>
      <c r="K163" s="23">
        <f t="shared" si="58"/>
        <v>1478</v>
      </c>
      <c r="L163" s="23">
        <f t="shared" si="59"/>
        <v>12</v>
      </c>
      <c r="M163" s="23">
        <f t="shared" si="60"/>
        <v>1478</v>
      </c>
      <c r="N163" s="23">
        <f t="shared" si="61"/>
        <v>12</v>
      </c>
      <c r="O163" s="23">
        <f t="shared" si="62"/>
        <v>4400</v>
      </c>
      <c r="P163" s="6">
        <f t="shared" si="43"/>
        <v>60885</v>
      </c>
      <c r="Q163" s="6">
        <f t="shared" si="47"/>
        <v>182655</v>
      </c>
      <c r="R163" s="6">
        <f t="shared" si="48"/>
        <v>18265</v>
      </c>
      <c r="S163" s="6">
        <f t="shared" si="49"/>
        <v>602</v>
      </c>
      <c r="T163" s="6">
        <f t="shared" si="44"/>
        <v>21634</v>
      </c>
      <c r="U163" s="6">
        <f t="shared" si="50"/>
        <v>602</v>
      </c>
      <c r="V163" s="6">
        <f t="shared" si="51"/>
        <v>3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6.5" x14ac:dyDescent="0.15">
      <c r="A164" s="6">
        <v>156</v>
      </c>
      <c r="B164" s="6">
        <f t="shared" si="52"/>
        <v>32925</v>
      </c>
      <c r="C164" s="6">
        <f t="shared" si="45"/>
        <v>65850</v>
      </c>
      <c r="D164" s="6">
        <f t="shared" si="46"/>
        <v>329250</v>
      </c>
      <c r="E164" s="6">
        <v>10</v>
      </c>
      <c r="F164" s="6">
        <f t="shared" si="53"/>
        <v>1.0136071175691901</v>
      </c>
      <c r="G164" s="6">
        <f t="shared" si="54"/>
        <v>109668</v>
      </c>
      <c r="H164" s="6">
        <f t="shared" si="55"/>
        <v>1818</v>
      </c>
      <c r="I164" s="6">
        <f t="shared" si="56"/>
        <v>109663</v>
      </c>
      <c r="J164" s="6">
        <f t="shared" si="57"/>
        <v>1818</v>
      </c>
      <c r="K164" s="23">
        <f t="shared" si="58"/>
        <v>1489</v>
      </c>
      <c r="L164" s="23">
        <f t="shared" si="59"/>
        <v>12</v>
      </c>
      <c r="M164" s="23">
        <f t="shared" si="60"/>
        <v>1489</v>
      </c>
      <c r="N164" s="23">
        <f t="shared" si="61"/>
        <v>12</v>
      </c>
      <c r="O164" s="23">
        <f t="shared" si="62"/>
        <v>4420</v>
      </c>
      <c r="P164" s="6">
        <f t="shared" si="43"/>
        <v>61717</v>
      </c>
      <c r="Q164" s="6">
        <f t="shared" si="47"/>
        <v>185151</v>
      </c>
      <c r="R164" s="6">
        <f t="shared" si="48"/>
        <v>18515</v>
      </c>
      <c r="S164" s="6">
        <f t="shared" si="49"/>
        <v>606</v>
      </c>
      <c r="T164" s="6">
        <f t="shared" si="44"/>
        <v>21932</v>
      </c>
      <c r="U164" s="6">
        <f t="shared" si="50"/>
        <v>606</v>
      </c>
      <c r="V164" s="6">
        <f t="shared" si="51"/>
        <v>3</v>
      </c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6.5" x14ac:dyDescent="0.15">
      <c r="A165" s="6">
        <v>157</v>
      </c>
      <c r="B165" s="6">
        <f t="shared" si="52"/>
        <v>33371</v>
      </c>
      <c r="C165" s="6">
        <f t="shared" si="45"/>
        <v>66742</v>
      </c>
      <c r="D165" s="6">
        <f t="shared" si="46"/>
        <v>333710</v>
      </c>
      <c r="E165" s="6">
        <v>10</v>
      </c>
      <c r="F165" s="6">
        <f t="shared" si="53"/>
        <v>1.0135459377372817</v>
      </c>
      <c r="G165" s="6">
        <f t="shared" si="54"/>
        <v>111168</v>
      </c>
      <c r="H165" s="6">
        <f t="shared" si="55"/>
        <v>1830</v>
      </c>
      <c r="I165" s="6">
        <f t="shared" si="56"/>
        <v>111163</v>
      </c>
      <c r="J165" s="6">
        <f t="shared" si="57"/>
        <v>1830</v>
      </c>
      <c r="K165" s="23">
        <f t="shared" si="58"/>
        <v>1500</v>
      </c>
      <c r="L165" s="23">
        <f t="shared" si="59"/>
        <v>12</v>
      </c>
      <c r="M165" s="23">
        <f t="shared" si="60"/>
        <v>1500</v>
      </c>
      <c r="N165" s="23">
        <f t="shared" si="61"/>
        <v>12</v>
      </c>
      <c r="O165" s="23">
        <f t="shared" si="62"/>
        <v>4460</v>
      </c>
      <c r="P165" s="6">
        <f t="shared" si="43"/>
        <v>62556</v>
      </c>
      <c r="Q165" s="6">
        <f t="shared" si="47"/>
        <v>187668</v>
      </c>
      <c r="R165" s="6">
        <f t="shared" si="48"/>
        <v>18766</v>
      </c>
      <c r="S165" s="6">
        <f t="shared" si="49"/>
        <v>610</v>
      </c>
      <c r="T165" s="6">
        <f t="shared" si="44"/>
        <v>22232</v>
      </c>
      <c r="U165" s="6">
        <f t="shared" si="50"/>
        <v>610</v>
      </c>
      <c r="V165" s="6">
        <f t="shared" si="51"/>
        <v>3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6.5" x14ac:dyDescent="0.15">
      <c r="A166" s="6">
        <v>158</v>
      </c>
      <c r="B166" s="6">
        <f t="shared" si="52"/>
        <v>33820</v>
      </c>
      <c r="C166" s="6">
        <f t="shared" si="45"/>
        <v>67640</v>
      </c>
      <c r="D166" s="6">
        <f t="shared" si="46"/>
        <v>338200</v>
      </c>
      <c r="E166" s="6">
        <v>10</v>
      </c>
      <c r="F166" s="6">
        <f t="shared" si="53"/>
        <v>1.0134547960804292</v>
      </c>
      <c r="G166" s="6">
        <f t="shared" si="54"/>
        <v>112679</v>
      </c>
      <c r="H166" s="6">
        <f t="shared" si="55"/>
        <v>1842</v>
      </c>
      <c r="I166" s="6">
        <f t="shared" si="56"/>
        <v>112674</v>
      </c>
      <c r="J166" s="6">
        <f t="shared" si="57"/>
        <v>1842</v>
      </c>
      <c r="K166" s="23">
        <f t="shared" si="58"/>
        <v>1511</v>
      </c>
      <c r="L166" s="23">
        <f t="shared" si="59"/>
        <v>12</v>
      </c>
      <c r="M166" s="23">
        <f t="shared" si="60"/>
        <v>1511</v>
      </c>
      <c r="N166" s="23">
        <f t="shared" si="61"/>
        <v>12</v>
      </c>
      <c r="O166" s="23">
        <f t="shared" si="62"/>
        <v>4490</v>
      </c>
      <c r="P166" s="6">
        <f t="shared" si="43"/>
        <v>63402</v>
      </c>
      <c r="Q166" s="6">
        <f t="shared" si="47"/>
        <v>190206</v>
      </c>
      <c r="R166" s="6">
        <f t="shared" si="48"/>
        <v>19020</v>
      </c>
      <c r="S166" s="6">
        <f t="shared" si="49"/>
        <v>614</v>
      </c>
      <c r="T166" s="6">
        <f t="shared" si="44"/>
        <v>22534</v>
      </c>
      <c r="U166" s="6">
        <f t="shared" si="50"/>
        <v>614</v>
      </c>
      <c r="V166" s="6">
        <f t="shared" si="51"/>
        <v>3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6.5" x14ac:dyDescent="0.15">
      <c r="A167" s="6">
        <v>159</v>
      </c>
      <c r="B167" s="6">
        <f t="shared" si="52"/>
        <v>34286</v>
      </c>
      <c r="C167" s="6">
        <f t="shared" si="45"/>
        <v>68572</v>
      </c>
      <c r="D167" s="6">
        <f t="shared" si="46"/>
        <v>342860</v>
      </c>
      <c r="E167" s="6">
        <v>10</v>
      </c>
      <c r="F167" s="6">
        <f t="shared" si="53"/>
        <v>1.0137788290952099</v>
      </c>
      <c r="G167" s="6">
        <f t="shared" si="54"/>
        <v>114201</v>
      </c>
      <c r="H167" s="6">
        <f t="shared" si="55"/>
        <v>1853</v>
      </c>
      <c r="I167" s="6">
        <f t="shared" si="56"/>
        <v>114196</v>
      </c>
      <c r="J167" s="6">
        <f t="shared" si="57"/>
        <v>1853</v>
      </c>
      <c r="K167" s="23">
        <f t="shared" si="58"/>
        <v>1522</v>
      </c>
      <c r="L167" s="23">
        <f t="shared" si="59"/>
        <v>11</v>
      </c>
      <c r="M167" s="23">
        <f t="shared" si="60"/>
        <v>1522</v>
      </c>
      <c r="N167" s="23">
        <f t="shared" si="61"/>
        <v>11</v>
      </c>
      <c r="O167" s="23">
        <f t="shared" si="62"/>
        <v>4660</v>
      </c>
      <c r="P167" s="6">
        <f t="shared" si="43"/>
        <v>64298</v>
      </c>
      <c r="Q167" s="6">
        <f t="shared" si="47"/>
        <v>192894</v>
      </c>
      <c r="R167" s="6">
        <f t="shared" si="48"/>
        <v>19289</v>
      </c>
      <c r="S167" s="6">
        <f t="shared" si="49"/>
        <v>617</v>
      </c>
      <c r="T167" s="6">
        <f t="shared" si="44"/>
        <v>22839</v>
      </c>
      <c r="U167" s="6">
        <f t="shared" si="50"/>
        <v>617</v>
      </c>
      <c r="V167" s="6">
        <f t="shared" si="51"/>
        <v>3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6.5" x14ac:dyDescent="0.15">
      <c r="A168" s="6">
        <v>160</v>
      </c>
      <c r="B168" s="6">
        <f t="shared" si="52"/>
        <v>34741</v>
      </c>
      <c r="C168" s="6">
        <f t="shared" si="45"/>
        <v>69482</v>
      </c>
      <c r="D168" s="6">
        <f t="shared" si="46"/>
        <v>347410</v>
      </c>
      <c r="E168" s="6">
        <v>10</v>
      </c>
      <c r="F168" s="6">
        <f t="shared" si="53"/>
        <v>1.0132707227439772</v>
      </c>
      <c r="G168" s="6">
        <f t="shared" si="54"/>
        <v>115734</v>
      </c>
      <c r="H168" s="6">
        <f t="shared" si="55"/>
        <v>1865</v>
      </c>
      <c r="I168" s="6">
        <f t="shared" si="56"/>
        <v>115729</v>
      </c>
      <c r="J168" s="6">
        <f t="shared" si="57"/>
        <v>1865</v>
      </c>
      <c r="K168" s="23">
        <f t="shared" si="58"/>
        <v>1533</v>
      </c>
      <c r="L168" s="23">
        <f t="shared" si="59"/>
        <v>12</v>
      </c>
      <c r="M168" s="23">
        <f t="shared" si="60"/>
        <v>1533</v>
      </c>
      <c r="N168" s="23">
        <f t="shared" si="61"/>
        <v>12</v>
      </c>
      <c r="O168" s="23">
        <f t="shared" si="62"/>
        <v>4550</v>
      </c>
      <c r="P168" s="6">
        <f t="shared" si="43"/>
        <v>65156</v>
      </c>
      <c r="Q168" s="6">
        <f t="shared" si="47"/>
        <v>195468</v>
      </c>
      <c r="R168" s="6">
        <f t="shared" si="48"/>
        <v>19546</v>
      </c>
      <c r="S168" s="6">
        <f t="shared" si="49"/>
        <v>621</v>
      </c>
      <c r="T168" s="6">
        <f t="shared" si="44"/>
        <v>23145</v>
      </c>
      <c r="U168" s="6">
        <f t="shared" si="50"/>
        <v>621</v>
      </c>
      <c r="V168" s="6">
        <f t="shared" si="51"/>
        <v>3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6.5" x14ac:dyDescent="0.15">
      <c r="A169" s="6">
        <v>161</v>
      </c>
      <c r="B169" s="6">
        <f t="shared" si="52"/>
        <v>35200</v>
      </c>
      <c r="C169" s="6">
        <f t="shared" si="45"/>
        <v>70400</v>
      </c>
      <c r="D169" s="6">
        <f t="shared" si="46"/>
        <v>352000</v>
      </c>
      <c r="E169" s="6">
        <v>10</v>
      </c>
      <c r="F169" s="6">
        <f t="shared" si="53"/>
        <v>1.0132120549206989</v>
      </c>
      <c r="G169" s="6">
        <f t="shared" si="54"/>
        <v>117278</v>
      </c>
      <c r="H169" s="6">
        <f t="shared" si="55"/>
        <v>1877</v>
      </c>
      <c r="I169" s="6">
        <f t="shared" si="56"/>
        <v>117273</v>
      </c>
      <c r="J169" s="6">
        <f t="shared" si="57"/>
        <v>1877</v>
      </c>
      <c r="K169" s="23">
        <f t="shared" si="58"/>
        <v>1544</v>
      </c>
      <c r="L169" s="23">
        <f t="shared" si="59"/>
        <v>12</v>
      </c>
      <c r="M169" s="23">
        <f t="shared" si="60"/>
        <v>1544</v>
      </c>
      <c r="N169" s="23">
        <f t="shared" si="61"/>
        <v>12</v>
      </c>
      <c r="O169" s="23">
        <f t="shared" si="62"/>
        <v>4590</v>
      </c>
      <c r="P169" s="6">
        <f t="shared" si="43"/>
        <v>66020</v>
      </c>
      <c r="Q169" s="6">
        <f t="shared" si="47"/>
        <v>198060</v>
      </c>
      <c r="R169" s="6">
        <f t="shared" si="48"/>
        <v>19806</v>
      </c>
      <c r="S169" s="6">
        <f t="shared" si="49"/>
        <v>625</v>
      </c>
      <c r="T169" s="6">
        <f t="shared" si="44"/>
        <v>23454</v>
      </c>
      <c r="U169" s="6">
        <f t="shared" si="50"/>
        <v>625</v>
      </c>
      <c r="V169" s="6">
        <f t="shared" si="51"/>
        <v>3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6.5" x14ac:dyDescent="0.15">
      <c r="A170" s="6">
        <v>162</v>
      </c>
      <c r="B170" s="6">
        <f t="shared" si="52"/>
        <v>35663</v>
      </c>
      <c r="C170" s="6">
        <f t="shared" si="45"/>
        <v>71326</v>
      </c>
      <c r="D170" s="6">
        <f t="shared" si="46"/>
        <v>356630</v>
      </c>
      <c r="E170" s="6">
        <v>10</v>
      </c>
      <c r="F170" s="6">
        <f t="shared" si="53"/>
        <v>1.0131534090909091</v>
      </c>
      <c r="G170" s="6">
        <f t="shared" si="54"/>
        <v>118833</v>
      </c>
      <c r="H170" s="6">
        <f t="shared" si="55"/>
        <v>1889</v>
      </c>
      <c r="I170" s="6">
        <f t="shared" si="56"/>
        <v>118828</v>
      </c>
      <c r="J170" s="6">
        <f t="shared" si="57"/>
        <v>1889</v>
      </c>
      <c r="K170" s="23">
        <f t="shared" si="58"/>
        <v>1555</v>
      </c>
      <c r="L170" s="23">
        <f t="shared" si="59"/>
        <v>12</v>
      </c>
      <c r="M170" s="23">
        <f t="shared" si="60"/>
        <v>1555</v>
      </c>
      <c r="N170" s="23">
        <f t="shared" si="61"/>
        <v>12</v>
      </c>
      <c r="O170" s="23">
        <f t="shared" si="62"/>
        <v>4630</v>
      </c>
      <c r="P170" s="6">
        <f t="shared" si="43"/>
        <v>66890</v>
      </c>
      <c r="Q170" s="6">
        <f t="shared" si="47"/>
        <v>200670</v>
      </c>
      <c r="R170" s="6">
        <f t="shared" si="48"/>
        <v>20067</v>
      </c>
      <c r="S170" s="6">
        <f t="shared" si="49"/>
        <v>629</v>
      </c>
      <c r="T170" s="6">
        <f t="shared" si="44"/>
        <v>23765</v>
      </c>
      <c r="U170" s="6">
        <f t="shared" si="50"/>
        <v>629</v>
      </c>
      <c r="V170" s="6">
        <f t="shared" si="51"/>
        <v>3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6.5" x14ac:dyDescent="0.15">
      <c r="A171" s="6">
        <v>163</v>
      </c>
      <c r="B171" s="6">
        <f t="shared" si="52"/>
        <v>36128</v>
      </c>
      <c r="C171" s="6">
        <f t="shared" si="45"/>
        <v>72256</v>
      </c>
      <c r="D171" s="6">
        <f t="shared" si="46"/>
        <v>361280</v>
      </c>
      <c r="E171" s="6">
        <v>10</v>
      </c>
      <c r="F171" s="6">
        <f t="shared" si="53"/>
        <v>1.0130387236070999</v>
      </c>
      <c r="G171" s="6">
        <f t="shared" si="54"/>
        <v>120399</v>
      </c>
      <c r="H171" s="6">
        <f t="shared" si="55"/>
        <v>1901</v>
      </c>
      <c r="I171" s="6">
        <f t="shared" si="56"/>
        <v>120394</v>
      </c>
      <c r="J171" s="6">
        <f t="shared" si="57"/>
        <v>1901</v>
      </c>
      <c r="K171" s="23">
        <f t="shared" si="58"/>
        <v>1566</v>
      </c>
      <c r="L171" s="23">
        <f t="shared" si="59"/>
        <v>12</v>
      </c>
      <c r="M171" s="23">
        <f t="shared" si="60"/>
        <v>1566</v>
      </c>
      <c r="N171" s="23">
        <f t="shared" si="61"/>
        <v>12</v>
      </c>
      <c r="O171" s="23">
        <f t="shared" si="62"/>
        <v>4650</v>
      </c>
      <c r="P171" s="6">
        <f t="shared" si="43"/>
        <v>67766</v>
      </c>
      <c r="Q171" s="6">
        <f t="shared" si="47"/>
        <v>203298</v>
      </c>
      <c r="R171" s="6">
        <f t="shared" si="48"/>
        <v>20329</v>
      </c>
      <c r="S171" s="6">
        <f t="shared" si="49"/>
        <v>633</v>
      </c>
      <c r="T171" s="6">
        <f t="shared" si="44"/>
        <v>24078</v>
      </c>
      <c r="U171" s="6">
        <f t="shared" si="50"/>
        <v>633</v>
      </c>
      <c r="V171" s="6">
        <f t="shared" si="51"/>
        <v>3</v>
      </c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6.5" x14ac:dyDescent="0.15">
      <c r="A172" s="6">
        <v>164</v>
      </c>
      <c r="B172" s="6">
        <f t="shared" si="52"/>
        <v>36597</v>
      </c>
      <c r="C172" s="6">
        <f t="shared" si="45"/>
        <v>73194</v>
      </c>
      <c r="D172" s="6">
        <f t="shared" si="46"/>
        <v>365970</v>
      </c>
      <c r="E172" s="6">
        <v>10</v>
      </c>
      <c r="F172" s="6">
        <f t="shared" si="53"/>
        <v>1.0129816209034543</v>
      </c>
      <c r="G172" s="6">
        <f t="shared" si="54"/>
        <v>121976</v>
      </c>
      <c r="H172" s="6">
        <f t="shared" si="55"/>
        <v>1913</v>
      </c>
      <c r="I172" s="6">
        <f t="shared" si="56"/>
        <v>121971</v>
      </c>
      <c r="J172" s="6">
        <f t="shared" si="57"/>
        <v>1913</v>
      </c>
      <c r="K172" s="23">
        <f t="shared" si="58"/>
        <v>1577</v>
      </c>
      <c r="L172" s="23">
        <f t="shared" si="59"/>
        <v>12</v>
      </c>
      <c r="M172" s="23">
        <f t="shared" si="60"/>
        <v>1577</v>
      </c>
      <c r="N172" s="23">
        <f t="shared" si="61"/>
        <v>12</v>
      </c>
      <c r="O172" s="23">
        <f t="shared" si="62"/>
        <v>4690</v>
      </c>
      <c r="P172" s="6">
        <f t="shared" si="43"/>
        <v>68648</v>
      </c>
      <c r="Q172" s="6">
        <f t="shared" si="47"/>
        <v>205944</v>
      </c>
      <c r="R172" s="6">
        <f t="shared" si="48"/>
        <v>20594</v>
      </c>
      <c r="S172" s="6">
        <f t="shared" si="49"/>
        <v>637</v>
      </c>
      <c r="T172" s="6">
        <f t="shared" si="44"/>
        <v>24394</v>
      </c>
      <c r="U172" s="6">
        <f t="shared" si="50"/>
        <v>637</v>
      </c>
      <c r="V172" s="6">
        <f t="shared" si="51"/>
        <v>3</v>
      </c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6.5" x14ac:dyDescent="0.15">
      <c r="A173" s="6">
        <v>165</v>
      </c>
      <c r="B173" s="6">
        <f t="shared" si="52"/>
        <v>37082</v>
      </c>
      <c r="C173" s="6">
        <f t="shared" si="45"/>
        <v>74164</v>
      </c>
      <c r="D173" s="6">
        <f t="shared" si="46"/>
        <v>370820</v>
      </c>
      <c r="E173" s="6">
        <v>10</v>
      </c>
      <c r="F173" s="6">
        <f t="shared" si="53"/>
        <v>1.0132524523868076</v>
      </c>
      <c r="G173" s="6">
        <f t="shared" si="54"/>
        <v>123564</v>
      </c>
      <c r="H173" s="6">
        <f t="shared" si="55"/>
        <v>1924</v>
      </c>
      <c r="I173" s="6">
        <f t="shared" si="56"/>
        <v>123559</v>
      </c>
      <c r="J173" s="6">
        <f t="shared" si="57"/>
        <v>1924</v>
      </c>
      <c r="K173" s="23">
        <f t="shared" si="58"/>
        <v>1588</v>
      </c>
      <c r="L173" s="23">
        <f t="shared" si="59"/>
        <v>11</v>
      </c>
      <c r="M173" s="23">
        <f t="shared" si="60"/>
        <v>1588</v>
      </c>
      <c r="N173" s="23">
        <f t="shared" si="61"/>
        <v>11</v>
      </c>
      <c r="O173" s="23">
        <f t="shared" si="62"/>
        <v>4850</v>
      </c>
      <c r="P173" s="6">
        <f t="shared" si="43"/>
        <v>69536</v>
      </c>
      <c r="Q173" s="6">
        <f t="shared" si="47"/>
        <v>208608</v>
      </c>
      <c r="R173" s="6">
        <f t="shared" si="48"/>
        <v>20860</v>
      </c>
      <c r="S173" s="6">
        <f t="shared" si="49"/>
        <v>641</v>
      </c>
      <c r="T173" s="6">
        <f t="shared" si="44"/>
        <v>24711</v>
      </c>
      <c r="U173" s="6">
        <f t="shared" si="50"/>
        <v>641</v>
      </c>
      <c r="V173" s="6">
        <f t="shared" si="51"/>
        <v>3</v>
      </c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6.5" x14ac:dyDescent="0.15">
      <c r="A174" s="6">
        <v>166</v>
      </c>
      <c r="B174" s="6">
        <f t="shared" si="52"/>
        <v>37557</v>
      </c>
      <c r="C174" s="6">
        <f t="shared" si="45"/>
        <v>75114</v>
      </c>
      <c r="D174" s="6">
        <f t="shared" si="46"/>
        <v>375570</v>
      </c>
      <c r="E174" s="6">
        <v>10</v>
      </c>
      <c r="F174" s="6">
        <f t="shared" si="53"/>
        <v>1.0128094493285151</v>
      </c>
      <c r="G174" s="6">
        <f t="shared" si="54"/>
        <v>125163</v>
      </c>
      <c r="H174" s="6">
        <f t="shared" si="55"/>
        <v>1936</v>
      </c>
      <c r="I174" s="6">
        <f t="shared" si="56"/>
        <v>125158</v>
      </c>
      <c r="J174" s="6">
        <f t="shared" si="57"/>
        <v>1936</v>
      </c>
      <c r="K174" s="23">
        <f t="shared" si="58"/>
        <v>1599</v>
      </c>
      <c r="L174" s="23">
        <f t="shared" si="59"/>
        <v>12</v>
      </c>
      <c r="M174" s="23">
        <f t="shared" si="60"/>
        <v>1599</v>
      </c>
      <c r="N174" s="23">
        <f t="shared" si="61"/>
        <v>12</v>
      </c>
      <c r="O174" s="23">
        <f t="shared" si="62"/>
        <v>4750</v>
      </c>
      <c r="P174" s="6">
        <f t="shared" si="43"/>
        <v>70430</v>
      </c>
      <c r="Q174" s="6">
        <f t="shared" si="47"/>
        <v>211290</v>
      </c>
      <c r="R174" s="6">
        <f t="shared" si="48"/>
        <v>21129</v>
      </c>
      <c r="S174" s="6">
        <f t="shared" si="49"/>
        <v>645</v>
      </c>
      <c r="T174" s="6">
        <f t="shared" si="44"/>
        <v>25031</v>
      </c>
      <c r="U174" s="6">
        <f t="shared" si="50"/>
        <v>645</v>
      </c>
      <c r="V174" s="6">
        <f t="shared" si="51"/>
        <v>3</v>
      </c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6.5" x14ac:dyDescent="0.15">
      <c r="A175" s="6">
        <v>167</v>
      </c>
      <c r="B175" s="6">
        <f t="shared" si="52"/>
        <v>38036</v>
      </c>
      <c r="C175" s="6">
        <f t="shared" si="45"/>
        <v>76072</v>
      </c>
      <c r="D175" s="6">
        <f t="shared" si="46"/>
        <v>380360</v>
      </c>
      <c r="E175" s="6">
        <v>10</v>
      </c>
      <c r="F175" s="6">
        <f t="shared" si="53"/>
        <v>1.0127539473333866</v>
      </c>
      <c r="G175" s="6">
        <f t="shared" si="54"/>
        <v>126773</v>
      </c>
      <c r="H175" s="6">
        <f t="shared" si="55"/>
        <v>1948</v>
      </c>
      <c r="I175" s="6">
        <f t="shared" si="56"/>
        <v>126768</v>
      </c>
      <c r="J175" s="6">
        <f t="shared" si="57"/>
        <v>1948</v>
      </c>
      <c r="K175" s="23">
        <f t="shared" si="58"/>
        <v>1610</v>
      </c>
      <c r="L175" s="23">
        <f t="shared" si="59"/>
        <v>12</v>
      </c>
      <c r="M175" s="23">
        <f t="shared" si="60"/>
        <v>1610</v>
      </c>
      <c r="N175" s="23">
        <f t="shared" si="61"/>
        <v>12</v>
      </c>
      <c r="O175" s="23">
        <f t="shared" si="62"/>
        <v>4790</v>
      </c>
      <c r="P175" s="6">
        <f t="shared" si="43"/>
        <v>71331</v>
      </c>
      <c r="Q175" s="6">
        <f t="shared" si="47"/>
        <v>213993</v>
      </c>
      <c r="R175" s="6">
        <f t="shared" si="48"/>
        <v>21399</v>
      </c>
      <c r="S175" s="6">
        <f t="shared" si="49"/>
        <v>649</v>
      </c>
      <c r="T175" s="6">
        <f t="shared" si="44"/>
        <v>25353</v>
      </c>
      <c r="U175" s="6">
        <f t="shared" si="50"/>
        <v>649</v>
      </c>
      <c r="V175" s="6">
        <f t="shared" si="51"/>
        <v>3</v>
      </c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6.5" x14ac:dyDescent="0.15">
      <c r="A176" s="6">
        <v>168</v>
      </c>
      <c r="B176" s="6">
        <f t="shared" si="52"/>
        <v>38518</v>
      </c>
      <c r="C176" s="6">
        <f t="shared" si="45"/>
        <v>77036</v>
      </c>
      <c r="D176" s="6">
        <f t="shared" si="46"/>
        <v>385180</v>
      </c>
      <c r="E176" s="6">
        <v>10</v>
      </c>
      <c r="F176" s="6">
        <f t="shared" si="53"/>
        <v>1.0126722052792092</v>
      </c>
      <c r="G176" s="6">
        <f t="shared" si="54"/>
        <v>128394</v>
      </c>
      <c r="H176" s="6">
        <f t="shared" si="55"/>
        <v>1960</v>
      </c>
      <c r="I176" s="6">
        <f t="shared" si="56"/>
        <v>128389</v>
      </c>
      <c r="J176" s="6">
        <f t="shared" si="57"/>
        <v>1960</v>
      </c>
      <c r="K176" s="23">
        <f t="shared" si="58"/>
        <v>1621</v>
      </c>
      <c r="L176" s="23">
        <f t="shared" si="59"/>
        <v>12</v>
      </c>
      <c r="M176" s="23">
        <f t="shared" si="60"/>
        <v>1621</v>
      </c>
      <c r="N176" s="23">
        <f t="shared" si="61"/>
        <v>12</v>
      </c>
      <c r="O176" s="23">
        <f t="shared" si="62"/>
        <v>4820</v>
      </c>
      <c r="P176" s="6">
        <f t="shared" si="43"/>
        <v>72237</v>
      </c>
      <c r="Q176" s="6">
        <f t="shared" si="47"/>
        <v>216711</v>
      </c>
      <c r="R176" s="6">
        <f t="shared" si="48"/>
        <v>21671</v>
      </c>
      <c r="S176" s="6">
        <f t="shared" si="49"/>
        <v>653</v>
      </c>
      <c r="T176" s="6">
        <f t="shared" si="44"/>
        <v>25677</v>
      </c>
      <c r="U176" s="6">
        <f t="shared" si="50"/>
        <v>653</v>
      </c>
      <c r="V176" s="6">
        <f t="shared" si="51"/>
        <v>3</v>
      </c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6.5" x14ac:dyDescent="0.15">
      <c r="A177" s="6">
        <v>169</v>
      </c>
      <c r="B177" s="6">
        <f t="shared" si="52"/>
        <v>39003</v>
      </c>
      <c r="C177" s="6">
        <f t="shared" si="45"/>
        <v>78006</v>
      </c>
      <c r="D177" s="6">
        <f t="shared" si="46"/>
        <v>390030</v>
      </c>
      <c r="E177" s="6">
        <v>10</v>
      </c>
      <c r="F177" s="6">
        <f t="shared" si="53"/>
        <v>1.0125915156550185</v>
      </c>
      <c r="G177" s="6">
        <f t="shared" si="54"/>
        <v>130026</v>
      </c>
      <c r="H177" s="6">
        <f t="shared" si="55"/>
        <v>1972</v>
      </c>
      <c r="I177" s="6">
        <f t="shared" si="56"/>
        <v>130021</v>
      </c>
      <c r="J177" s="6">
        <f t="shared" si="57"/>
        <v>1972</v>
      </c>
      <c r="K177" s="23">
        <f t="shared" si="58"/>
        <v>1632</v>
      </c>
      <c r="L177" s="23">
        <f t="shared" si="59"/>
        <v>12</v>
      </c>
      <c r="M177" s="23">
        <f t="shared" si="60"/>
        <v>1632</v>
      </c>
      <c r="N177" s="23">
        <f t="shared" si="61"/>
        <v>12</v>
      </c>
      <c r="O177" s="23">
        <f t="shared" si="62"/>
        <v>4850</v>
      </c>
      <c r="P177" s="6">
        <f t="shared" si="43"/>
        <v>73150</v>
      </c>
      <c r="Q177" s="6">
        <f t="shared" si="47"/>
        <v>219450</v>
      </c>
      <c r="R177" s="6">
        <f t="shared" si="48"/>
        <v>21945</v>
      </c>
      <c r="S177" s="6">
        <f t="shared" si="49"/>
        <v>657</v>
      </c>
      <c r="T177" s="6">
        <f t="shared" si="44"/>
        <v>26004</v>
      </c>
      <c r="U177" s="6">
        <f t="shared" si="50"/>
        <v>657</v>
      </c>
      <c r="V177" s="6">
        <f t="shared" si="51"/>
        <v>3</v>
      </c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6.5" x14ac:dyDescent="0.15">
      <c r="A178" s="6">
        <v>170</v>
      </c>
      <c r="B178" s="6">
        <f t="shared" si="52"/>
        <v>39491</v>
      </c>
      <c r="C178" s="6">
        <f t="shared" si="45"/>
        <v>78982</v>
      </c>
      <c r="D178" s="6">
        <f t="shared" si="46"/>
        <v>394910</v>
      </c>
      <c r="E178" s="6">
        <v>10</v>
      </c>
      <c r="F178" s="6">
        <f t="shared" si="53"/>
        <v>1.0125118580622003</v>
      </c>
      <c r="G178" s="6">
        <f t="shared" si="54"/>
        <v>131669</v>
      </c>
      <c r="H178" s="6">
        <f t="shared" si="55"/>
        <v>1984</v>
      </c>
      <c r="I178" s="6">
        <f t="shared" si="56"/>
        <v>131664</v>
      </c>
      <c r="J178" s="6">
        <f t="shared" si="57"/>
        <v>1984</v>
      </c>
      <c r="K178" s="23">
        <f t="shared" si="58"/>
        <v>1643</v>
      </c>
      <c r="L178" s="23">
        <f t="shared" si="59"/>
        <v>12</v>
      </c>
      <c r="M178" s="23">
        <f t="shared" si="60"/>
        <v>1643</v>
      </c>
      <c r="N178" s="23">
        <f t="shared" si="61"/>
        <v>12</v>
      </c>
      <c r="O178" s="23">
        <f t="shared" si="62"/>
        <v>4880</v>
      </c>
      <c r="P178" s="6">
        <f t="shared" si="43"/>
        <v>74069</v>
      </c>
      <c r="Q178" s="6">
        <f t="shared" si="47"/>
        <v>222207</v>
      </c>
      <c r="R178" s="6">
        <f t="shared" si="48"/>
        <v>22220</v>
      </c>
      <c r="S178" s="6">
        <f t="shared" si="49"/>
        <v>661</v>
      </c>
      <c r="T178" s="6">
        <f t="shared" si="44"/>
        <v>26332</v>
      </c>
      <c r="U178" s="6">
        <f t="shared" si="50"/>
        <v>661</v>
      </c>
      <c r="V178" s="6">
        <f t="shared" si="51"/>
        <v>3</v>
      </c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6.5" x14ac:dyDescent="0.15">
      <c r="A179" s="6">
        <v>171</v>
      </c>
      <c r="B179" s="6">
        <f t="shared" si="52"/>
        <v>39996</v>
      </c>
      <c r="C179" s="6">
        <f t="shared" si="45"/>
        <v>79992</v>
      </c>
      <c r="D179" s="6">
        <f t="shared" si="46"/>
        <v>399960</v>
      </c>
      <c r="E179" s="6">
        <v>10</v>
      </c>
      <c r="F179" s="6">
        <f t="shared" si="53"/>
        <v>1.0127877237851663</v>
      </c>
      <c r="G179" s="6">
        <f t="shared" si="54"/>
        <v>133323</v>
      </c>
      <c r="H179" s="6">
        <f t="shared" si="55"/>
        <v>1995</v>
      </c>
      <c r="I179" s="6">
        <f t="shared" si="56"/>
        <v>133318</v>
      </c>
      <c r="J179" s="6">
        <f t="shared" si="57"/>
        <v>1995</v>
      </c>
      <c r="K179" s="23">
        <f t="shared" si="58"/>
        <v>1654</v>
      </c>
      <c r="L179" s="23">
        <f t="shared" si="59"/>
        <v>11</v>
      </c>
      <c r="M179" s="23">
        <f t="shared" si="60"/>
        <v>1654</v>
      </c>
      <c r="N179" s="23">
        <f t="shared" si="61"/>
        <v>11</v>
      </c>
      <c r="O179" s="23">
        <f t="shared" si="62"/>
        <v>5050</v>
      </c>
      <c r="P179" s="6">
        <f t="shared" si="43"/>
        <v>74994</v>
      </c>
      <c r="Q179" s="6">
        <f t="shared" si="47"/>
        <v>224982</v>
      </c>
      <c r="R179" s="6">
        <f t="shared" si="48"/>
        <v>22498</v>
      </c>
      <c r="S179" s="6">
        <f t="shared" si="49"/>
        <v>665</v>
      </c>
      <c r="T179" s="6">
        <f t="shared" si="44"/>
        <v>26663</v>
      </c>
      <c r="U179" s="6">
        <f t="shared" si="50"/>
        <v>665</v>
      </c>
      <c r="V179" s="6">
        <f t="shared" si="51"/>
        <v>3</v>
      </c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6.5" x14ac:dyDescent="0.15">
      <c r="A180" s="6">
        <v>172</v>
      </c>
      <c r="B180" s="6">
        <f t="shared" si="52"/>
        <v>40491</v>
      </c>
      <c r="C180" s="6">
        <f t="shared" si="45"/>
        <v>80982</v>
      </c>
      <c r="D180" s="6">
        <f t="shared" si="46"/>
        <v>404910</v>
      </c>
      <c r="E180" s="6">
        <v>10</v>
      </c>
      <c r="F180" s="6">
        <f t="shared" si="53"/>
        <v>1.0123762376237624</v>
      </c>
      <c r="G180" s="6">
        <f t="shared" si="54"/>
        <v>134988</v>
      </c>
      <c r="H180" s="6">
        <f t="shared" si="55"/>
        <v>2007</v>
      </c>
      <c r="I180" s="6">
        <f t="shared" si="56"/>
        <v>134983</v>
      </c>
      <c r="J180" s="6">
        <f t="shared" si="57"/>
        <v>2007</v>
      </c>
      <c r="K180" s="23">
        <f t="shared" si="58"/>
        <v>1665</v>
      </c>
      <c r="L180" s="23">
        <f t="shared" si="59"/>
        <v>12</v>
      </c>
      <c r="M180" s="23">
        <f t="shared" si="60"/>
        <v>1665</v>
      </c>
      <c r="N180" s="23">
        <f t="shared" si="61"/>
        <v>12</v>
      </c>
      <c r="O180" s="23">
        <f t="shared" si="62"/>
        <v>4950</v>
      </c>
      <c r="P180" s="6">
        <f t="shared" si="43"/>
        <v>75925</v>
      </c>
      <c r="Q180" s="6">
        <f t="shared" si="47"/>
        <v>227775</v>
      </c>
      <c r="R180" s="6">
        <f t="shared" si="48"/>
        <v>22777</v>
      </c>
      <c r="S180" s="6">
        <f t="shared" si="49"/>
        <v>669</v>
      </c>
      <c r="T180" s="6">
        <f t="shared" si="44"/>
        <v>26996</v>
      </c>
      <c r="U180" s="6">
        <f t="shared" si="50"/>
        <v>669</v>
      </c>
      <c r="V180" s="6">
        <f t="shared" si="51"/>
        <v>3</v>
      </c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6.5" x14ac:dyDescent="0.15">
      <c r="A181" s="6">
        <v>173</v>
      </c>
      <c r="B181" s="6">
        <f t="shared" si="52"/>
        <v>40989</v>
      </c>
      <c r="C181" s="6">
        <f t="shared" si="45"/>
        <v>81978</v>
      </c>
      <c r="D181" s="6">
        <f t="shared" si="46"/>
        <v>409890</v>
      </c>
      <c r="E181" s="6">
        <v>10</v>
      </c>
      <c r="F181" s="6">
        <f t="shared" si="53"/>
        <v>1.0122990294139438</v>
      </c>
      <c r="G181" s="6">
        <f t="shared" si="54"/>
        <v>136664</v>
      </c>
      <c r="H181" s="6">
        <f t="shared" si="55"/>
        <v>2019</v>
      </c>
      <c r="I181" s="6">
        <f t="shared" si="56"/>
        <v>136659</v>
      </c>
      <c r="J181" s="6">
        <f t="shared" si="57"/>
        <v>2019</v>
      </c>
      <c r="K181" s="23">
        <f t="shared" si="58"/>
        <v>1676</v>
      </c>
      <c r="L181" s="23">
        <f t="shared" si="59"/>
        <v>12</v>
      </c>
      <c r="M181" s="23">
        <f t="shared" si="60"/>
        <v>1676</v>
      </c>
      <c r="N181" s="23">
        <f t="shared" si="61"/>
        <v>12</v>
      </c>
      <c r="O181" s="23">
        <f t="shared" si="62"/>
        <v>4980</v>
      </c>
      <c r="P181" s="6">
        <f t="shared" si="43"/>
        <v>76862</v>
      </c>
      <c r="Q181" s="6">
        <f t="shared" si="47"/>
        <v>230586</v>
      </c>
      <c r="R181" s="6">
        <f t="shared" si="48"/>
        <v>23058</v>
      </c>
      <c r="S181" s="6">
        <f t="shared" si="49"/>
        <v>673</v>
      </c>
      <c r="T181" s="6">
        <f t="shared" si="44"/>
        <v>27331</v>
      </c>
      <c r="U181" s="6">
        <f t="shared" si="50"/>
        <v>673</v>
      </c>
      <c r="V181" s="6">
        <f t="shared" si="51"/>
        <v>3</v>
      </c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6.5" x14ac:dyDescent="0.15">
      <c r="A182" s="6">
        <v>174</v>
      </c>
      <c r="B182" s="6">
        <f t="shared" si="52"/>
        <v>41490</v>
      </c>
      <c r="C182" s="6">
        <f t="shared" si="45"/>
        <v>82980</v>
      </c>
      <c r="D182" s="6">
        <f t="shared" si="46"/>
        <v>414900</v>
      </c>
      <c r="E182" s="6">
        <v>10</v>
      </c>
      <c r="F182" s="6">
        <f t="shared" si="53"/>
        <v>1.0122227914806412</v>
      </c>
      <c r="G182" s="6">
        <f t="shared" si="54"/>
        <v>138351</v>
      </c>
      <c r="H182" s="6">
        <f t="shared" si="55"/>
        <v>2031</v>
      </c>
      <c r="I182" s="6">
        <f t="shared" si="56"/>
        <v>138346</v>
      </c>
      <c r="J182" s="6">
        <f t="shared" si="57"/>
        <v>2031</v>
      </c>
      <c r="K182" s="23">
        <f t="shared" si="58"/>
        <v>1687</v>
      </c>
      <c r="L182" s="23">
        <f t="shared" si="59"/>
        <v>12</v>
      </c>
      <c r="M182" s="23">
        <f t="shared" si="60"/>
        <v>1687</v>
      </c>
      <c r="N182" s="23">
        <f t="shared" si="61"/>
        <v>12</v>
      </c>
      <c r="O182" s="23">
        <f t="shared" si="62"/>
        <v>5010</v>
      </c>
      <c r="P182" s="6">
        <f t="shared" si="43"/>
        <v>77805</v>
      </c>
      <c r="Q182" s="6">
        <f t="shared" si="47"/>
        <v>233415</v>
      </c>
      <c r="R182" s="6">
        <f t="shared" si="48"/>
        <v>23341</v>
      </c>
      <c r="S182" s="6">
        <f t="shared" si="49"/>
        <v>677</v>
      </c>
      <c r="T182" s="6">
        <f t="shared" si="44"/>
        <v>27669</v>
      </c>
      <c r="U182" s="6">
        <f t="shared" si="50"/>
        <v>677</v>
      </c>
      <c r="V182" s="6">
        <f t="shared" si="51"/>
        <v>3</v>
      </c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6.5" x14ac:dyDescent="0.15">
      <c r="A183" s="6">
        <v>175</v>
      </c>
      <c r="B183" s="6">
        <f t="shared" si="52"/>
        <v>41995</v>
      </c>
      <c r="C183" s="6">
        <f t="shared" si="45"/>
        <v>83990</v>
      </c>
      <c r="D183" s="6">
        <f t="shared" si="46"/>
        <v>419950</v>
      </c>
      <c r="E183" s="6">
        <v>10</v>
      </c>
      <c r="F183" s="6">
        <f t="shared" si="53"/>
        <v>1.012171607616293</v>
      </c>
      <c r="G183" s="6">
        <f t="shared" si="54"/>
        <v>140050</v>
      </c>
      <c r="H183" s="6">
        <f t="shared" si="55"/>
        <v>2043</v>
      </c>
      <c r="I183" s="6">
        <f t="shared" si="56"/>
        <v>140045</v>
      </c>
      <c r="J183" s="6">
        <f t="shared" si="57"/>
        <v>2043</v>
      </c>
      <c r="K183" s="23">
        <f t="shared" si="58"/>
        <v>1699</v>
      </c>
      <c r="L183" s="23">
        <f t="shared" si="59"/>
        <v>12</v>
      </c>
      <c r="M183" s="23">
        <f t="shared" si="60"/>
        <v>1699</v>
      </c>
      <c r="N183" s="23">
        <f t="shared" si="61"/>
        <v>12</v>
      </c>
      <c r="O183" s="23">
        <f t="shared" si="62"/>
        <v>5050</v>
      </c>
      <c r="P183" s="6">
        <f t="shared" si="43"/>
        <v>78755</v>
      </c>
      <c r="Q183" s="6">
        <f t="shared" si="47"/>
        <v>236265</v>
      </c>
      <c r="R183" s="6">
        <f t="shared" si="48"/>
        <v>23626</v>
      </c>
      <c r="S183" s="6">
        <f t="shared" si="49"/>
        <v>681</v>
      </c>
      <c r="T183" s="6">
        <f t="shared" si="44"/>
        <v>28009</v>
      </c>
      <c r="U183" s="6">
        <f t="shared" si="50"/>
        <v>681</v>
      </c>
      <c r="V183" s="6">
        <f t="shared" si="51"/>
        <v>3</v>
      </c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6.5" x14ac:dyDescent="0.15">
      <c r="A184" s="6">
        <v>176</v>
      </c>
      <c r="B184" s="6">
        <f t="shared" si="52"/>
        <v>42503</v>
      </c>
      <c r="C184" s="6">
        <f t="shared" si="45"/>
        <v>85006</v>
      </c>
      <c r="D184" s="6">
        <f t="shared" si="46"/>
        <v>425030</v>
      </c>
      <c r="E184" s="6">
        <v>10</v>
      </c>
      <c r="F184" s="6">
        <f t="shared" si="53"/>
        <v>1.0120966781759733</v>
      </c>
      <c r="G184" s="6">
        <f t="shared" si="54"/>
        <v>141760</v>
      </c>
      <c r="H184" s="6">
        <f t="shared" si="55"/>
        <v>2055</v>
      </c>
      <c r="I184" s="6">
        <f t="shared" si="56"/>
        <v>141755</v>
      </c>
      <c r="J184" s="6">
        <f t="shared" si="57"/>
        <v>2055</v>
      </c>
      <c r="K184" s="23">
        <f t="shared" si="58"/>
        <v>1710</v>
      </c>
      <c r="L184" s="23">
        <f t="shared" si="59"/>
        <v>12</v>
      </c>
      <c r="M184" s="23">
        <f t="shared" si="60"/>
        <v>1710</v>
      </c>
      <c r="N184" s="23">
        <f t="shared" si="61"/>
        <v>12</v>
      </c>
      <c r="O184" s="23">
        <f t="shared" si="62"/>
        <v>5080</v>
      </c>
      <c r="P184" s="6">
        <f t="shared" si="43"/>
        <v>79711</v>
      </c>
      <c r="Q184" s="6">
        <f t="shared" si="47"/>
        <v>239133</v>
      </c>
      <c r="R184" s="6">
        <f t="shared" si="48"/>
        <v>23913</v>
      </c>
      <c r="S184" s="6">
        <f t="shared" si="49"/>
        <v>685</v>
      </c>
      <c r="T184" s="6">
        <f t="shared" si="44"/>
        <v>28351</v>
      </c>
      <c r="U184" s="6">
        <f t="shared" si="50"/>
        <v>685</v>
      </c>
      <c r="V184" s="6">
        <f t="shared" si="51"/>
        <v>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6.5" x14ac:dyDescent="0.15">
      <c r="A185" s="6">
        <v>177</v>
      </c>
      <c r="B185" s="6">
        <f t="shared" si="52"/>
        <v>43015</v>
      </c>
      <c r="C185" s="6">
        <f t="shared" si="45"/>
        <v>86030</v>
      </c>
      <c r="D185" s="6">
        <f t="shared" si="46"/>
        <v>430150</v>
      </c>
      <c r="E185" s="6">
        <v>10</v>
      </c>
      <c r="F185" s="6">
        <f t="shared" si="53"/>
        <v>1.0120462085029291</v>
      </c>
      <c r="G185" s="6">
        <f t="shared" si="54"/>
        <v>143481</v>
      </c>
      <c r="H185" s="6">
        <f t="shared" si="55"/>
        <v>2067</v>
      </c>
      <c r="I185" s="6">
        <f t="shared" si="56"/>
        <v>143476</v>
      </c>
      <c r="J185" s="6">
        <f t="shared" si="57"/>
        <v>2067</v>
      </c>
      <c r="K185" s="23">
        <f t="shared" si="58"/>
        <v>1721</v>
      </c>
      <c r="L185" s="23">
        <f t="shared" si="59"/>
        <v>12</v>
      </c>
      <c r="M185" s="23">
        <f t="shared" si="60"/>
        <v>1721</v>
      </c>
      <c r="N185" s="23">
        <f t="shared" si="61"/>
        <v>12</v>
      </c>
      <c r="O185" s="23">
        <f t="shared" si="62"/>
        <v>5120</v>
      </c>
      <c r="P185" s="6">
        <f t="shared" si="43"/>
        <v>80673</v>
      </c>
      <c r="Q185" s="6">
        <f t="shared" si="47"/>
        <v>242019</v>
      </c>
      <c r="R185" s="6">
        <f t="shared" si="48"/>
        <v>24201</v>
      </c>
      <c r="S185" s="6">
        <f t="shared" si="49"/>
        <v>689</v>
      </c>
      <c r="T185" s="6">
        <f t="shared" si="44"/>
        <v>28695</v>
      </c>
      <c r="U185" s="6">
        <f t="shared" si="50"/>
        <v>689</v>
      </c>
      <c r="V185" s="6">
        <f t="shared" si="51"/>
        <v>3</v>
      </c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6.5" x14ac:dyDescent="0.15">
      <c r="A186" s="6">
        <v>178</v>
      </c>
      <c r="B186" s="6">
        <f t="shared" si="52"/>
        <v>43544</v>
      </c>
      <c r="C186" s="6">
        <f t="shared" si="45"/>
        <v>87088</v>
      </c>
      <c r="D186" s="6">
        <f t="shared" si="46"/>
        <v>435440</v>
      </c>
      <c r="E186" s="6">
        <v>10</v>
      </c>
      <c r="F186" s="6">
        <f t="shared" si="53"/>
        <v>1.0122980355689875</v>
      </c>
      <c r="G186" s="6">
        <f t="shared" si="54"/>
        <v>145213</v>
      </c>
      <c r="H186" s="6">
        <f t="shared" si="55"/>
        <v>2078</v>
      </c>
      <c r="I186" s="6">
        <f t="shared" si="56"/>
        <v>145208</v>
      </c>
      <c r="J186" s="6">
        <f t="shared" si="57"/>
        <v>2078</v>
      </c>
      <c r="K186" s="23">
        <f t="shared" si="58"/>
        <v>1732</v>
      </c>
      <c r="L186" s="23">
        <f t="shared" si="59"/>
        <v>11</v>
      </c>
      <c r="M186" s="23">
        <f t="shared" si="60"/>
        <v>1732</v>
      </c>
      <c r="N186" s="23">
        <f t="shared" si="61"/>
        <v>11</v>
      </c>
      <c r="O186" s="23">
        <f t="shared" si="62"/>
        <v>5290</v>
      </c>
      <c r="P186" s="6">
        <f t="shared" si="43"/>
        <v>81693</v>
      </c>
      <c r="Q186" s="6">
        <f t="shared" si="47"/>
        <v>245079</v>
      </c>
      <c r="R186" s="6">
        <f t="shared" si="48"/>
        <v>24507</v>
      </c>
      <c r="S186" s="6">
        <f t="shared" si="49"/>
        <v>692</v>
      </c>
      <c r="T186" s="6">
        <f t="shared" si="44"/>
        <v>29041</v>
      </c>
      <c r="U186" s="6">
        <f t="shared" si="50"/>
        <v>692</v>
      </c>
      <c r="V186" s="6">
        <f t="shared" si="51"/>
        <v>3</v>
      </c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6.5" x14ac:dyDescent="0.15">
      <c r="A187" s="6">
        <v>179</v>
      </c>
      <c r="B187" s="6">
        <f t="shared" si="52"/>
        <v>44062</v>
      </c>
      <c r="C187" s="6">
        <f t="shared" si="45"/>
        <v>88124</v>
      </c>
      <c r="D187" s="6">
        <f t="shared" si="46"/>
        <v>440620</v>
      </c>
      <c r="E187" s="6">
        <v>10</v>
      </c>
      <c r="F187" s="6">
        <f t="shared" si="53"/>
        <v>1.0118960132279993</v>
      </c>
      <c r="G187" s="6">
        <f t="shared" si="54"/>
        <v>146956</v>
      </c>
      <c r="H187" s="6">
        <f t="shared" si="55"/>
        <v>2090</v>
      </c>
      <c r="I187" s="6">
        <f t="shared" si="56"/>
        <v>146951</v>
      </c>
      <c r="J187" s="6">
        <f t="shared" si="57"/>
        <v>2090</v>
      </c>
      <c r="K187" s="23">
        <f t="shared" si="58"/>
        <v>1743</v>
      </c>
      <c r="L187" s="23">
        <f t="shared" si="59"/>
        <v>12</v>
      </c>
      <c r="M187" s="23">
        <f t="shared" si="60"/>
        <v>1743</v>
      </c>
      <c r="N187" s="23">
        <f t="shared" si="61"/>
        <v>12</v>
      </c>
      <c r="O187" s="23">
        <f t="shared" si="62"/>
        <v>5180</v>
      </c>
      <c r="P187" s="6">
        <f t="shared" si="43"/>
        <v>82668</v>
      </c>
      <c r="Q187" s="6">
        <f t="shared" si="47"/>
        <v>248004</v>
      </c>
      <c r="R187" s="6">
        <f t="shared" si="48"/>
        <v>24800</v>
      </c>
      <c r="S187" s="6">
        <f t="shared" si="49"/>
        <v>696</v>
      </c>
      <c r="T187" s="6">
        <f t="shared" si="44"/>
        <v>29390</v>
      </c>
      <c r="U187" s="6">
        <f t="shared" si="50"/>
        <v>696</v>
      </c>
      <c r="V187" s="6">
        <f t="shared" si="51"/>
        <v>3</v>
      </c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6.5" x14ac:dyDescent="0.15">
      <c r="A188" s="6">
        <v>180</v>
      </c>
      <c r="B188" s="6">
        <f t="shared" si="52"/>
        <v>44583</v>
      </c>
      <c r="C188" s="6">
        <f t="shared" si="45"/>
        <v>89166</v>
      </c>
      <c r="D188" s="6">
        <f t="shared" si="46"/>
        <v>445830</v>
      </c>
      <c r="E188" s="6">
        <v>10</v>
      </c>
      <c r="F188" s="6">
        <f t="shared" si="53"/>
        <v>1.0118242476510371</v>
      </c>
      <c r="G188" s="6">
        <f t="shared" si="54"/>
        <v>148710</v>
      </c>
      <c r="H188" s="6">
        <f t="shared" si="55"/>
        <v>2102</v>
      </c>
      <c r="I188" s="6">
        <f t="shared" si="56"/>
        <v>148705</v>
      </c>
      <c r="J188" s="6">
        <f t="shared" si="57"/>
        <v>2102</v>
      </c>
      <c r="K188" s="23">
        <f t="shared" si="58"/>
        <v>1754</v>
      </c>
      <c r="L188" s="23">
        <f t="shared" si="59"/>
        <v>12</v>
      </c>
      <c r="M188" s="23">
        <f t="shared" si="60"/>
        <v>1754</v>
      </c>
      <c r="N188" s="23">
        <f t="shared" si="61"/>
        <v>12</v>
      </c>
      <c r="O188" s="23">
        <f t="shared" si="62"/>
        <v>5210</v>
      </c>
      <c r="P188" s="6">
        <f t="shared" si="43"/>
        <v>83649</v>
      </c>
      <c r="Q188" s="6">
        <f t="shared" si="47"/>
        <v>250947</v>
      </c>
      <c r="R188" s="6">
        <f t="shared" si="48"/>
        <v>25094</v>
      </c>
      <c r="S188" s="6">
        <f t="shared" si="49"/>
        <v>700</v>
      </c>
      <c r="T188" s="6">
        <f t="shared" si="44"/>
        <v>29741</v>
      </c>
      <c r="U188" s="6">
        <f t="shared" si="50"/>
        <v>700</v>
      </c>
      <c r="V188" s="6">
        <f t="shared" si="51"/>
        <v>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6.5" x14ac:dyDescent="0.15">
      <c r="A189" s="6">
        <v>181</v>
      </c>
      <c r="B189" s="6">
        <f t="shared" si="52"/>
        <v>45107</v>
      </c>
      <c r="C189" s="6">
        <f t="shared" si="45"/>
        <v>90214</v>
      </c>
      <c r="D189" s="6">
        <f t="shared" si="46"/>
        <v>451070</v>
      </c>
      <c r="E189" s="6">
        <v>10</v>
      </c>
      <c r="F189" s="6">
        <f t="shared" si="53"/>
        <v>1.0117533589036181</v>
      </c>
      <c r="G189" s="6">
        <f t="shared" si="54"/>
        <v>150475</v>
      </c>
      <c r="H189" s="6">
        <f t="shared" si="55"/>
        <v>2114</v>
      </c>
      <c r="I189" s="6">
        <f t="shared" si="56"/>
        <v>150470</v>
      </c>
      <c r="J189" s="6">
        <f t="shared" si="57"/>
        <v>2114</v>
      </c>
      <c r="K189" s="23">
        <f t="shared" si="58"/>
        <v>1765</v>
      </c>
      <c r="L189" s="23">
        <f t="shared" si="59"/>
        <v>12</v>
      </c>
      <c r="M189" s="23">
        <f t="shared" si="60"/>
        <v>1765</v>
      </c>
      <c r="N189" s="23">
        <f t="shared" si="61"/>
        <v>12</v>
      </c>
      <c r="O189" s="23">
        <f t="shared" si="62"/>
        <v>5240</v>
      </c>
      <c r="P189" s="6">
        <f t="shared" si="43"/>
        <v>84636</v>
      </c>
      <c r="Q189" s="6">
        <f t="shared" si="47"/>
        <v>253908</v>
      </c>
      <c r="R189" s="6">
        <f t="shared" si="48"/>
        <v>25390</v>
      </c>
      <c r="S189" s="6">
        <f t="shared" si="49"/>
        <v>704</v>
      </c>
      <c r="T189" s="6">
        <f t="shared" si="44"/>
        <v>30094</v>
      </c>
      <c r="U189" s="6">
        <f t="shared" si="50"/>
        <v>704</v>
      </c>
      <c r="V189" s="6">
        <f t="shared" si="51"/>
        <v>3</v>
      </c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6.5" x14ac:dyDescent="0.15">
      <c r="A190" s="6">
        <v>182</v>
      </c>
      <c r="B190" s="6">
        <f t="shared" si="52"/>
        <v>45635</v>
      </c>
      <c r="C190" s="6">
        <f t="shared" si="45"/>
        <v>91270</v>
      </c>
      <c r="D190" s="6">
        <f t="shared" si="46"/>
        <v>456350</v>
      </c>
      <c r="E190" s="6">
        <v>10</v>
      </c>
      <c r="F190" s="6">
        <f t="shared" si="53"/>
        <v>1.0117055002549493</v>
      </c>
      <c r="G190" s="6">
        <f t="shared" si="54"/>
        <v>152252</v>
      </c>
      <c r="H190" s="6">
        <f t="shared" si="55"/>
        <v>2126</v>
      </c>
      <c r="I190" s="6">
        <f t="shared" si="56"/>
        <v>152247</v>
      </c>
      <c r="J190" s="6">
        <f t="shared" si="57"/>
        <v>2126</v>
      </c>
      <c r="K190" s="23">
        <f t="shared" si="58"/>
        <v>1777</v>
      </c>
      <c r="L190" s="23">
        <f t="shared" si="59"/>
        <v>12</v>
      </c>
      <c r="M190" s="23">
        <f t="shared" si="60"/>
        <v>1777</v>
      </c>
      <c r="N190" s="23">
        <f t="shared" si="61"/>
        <v>12</v>
      </c>
      <c r="O190" s="23">
        <f t="shared" si="62"/>
        <v>5280</v>
      </c>
      <c r="P190" s="6">
        <f t="shared" si="43"/>
        <v>85629</v>
      </c>
      <c r="Q190" s="6">
        <f t="shared" si="47"/>
        <v>256887</v>
      </c>
      <c r="R190" s="6">
        <f t="shared" si="48"/>
        <v>25688</v>
      </c>
      <c r="S190" s="6">
        <f t="shared" si="49"/>
        <v>708</v>
      </c>
      <c r="T190" s="6">
        <f t="shared" si="44"/>
        <v>30449</v>
      </c>
      <c r="U190" s="6">
        <f t="shared" si="50"/>
        <v>708</v>
      </c>
      <c r="V190" s="6">
        <f t="shared" si="51"/>
        <v>3</v>
      </c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6.5" x14ac:dyDescent="0.15">
      <c r="A191" s="6">
        <v>183</v>
      </c>
      <c r="B191" s="6">
        <f t="shared" si="52"/>
        <v>46166</v>
      </c>
      <c r="C191" s="6">
        <f t="shared" si="45"/>
        <v>92332</v>
      </c>
      <c r="D191" s="6">
        <f t="shared" si="46"/>
        <v>461660</v>
      </c>
      <c r="E191" s="6">
        <v>10</v>
      </c>
      <c r="F191" s="6">
        <f t="shared" si="53"/>
        <v>1.0116358058507724</v>
      </c>
      <c r="G191" s="6">
        <f t="shared" si="54"/>
        <v>154040</v>
      </c>
      <c r="H191" s="6">
        <f t="shared" si="55"/>
        <v>2138</v>
      </c>
      <c r="I191" s="6">
        <f t="shared" si="56"/>
        <v>154035</v>
      </c>
      <c r="J191" s="6">
        <f t="shared" si="57"/>
        <v>2138</v>
      </c>
      <c r="K191" s="23">
        <f t="shared" si="58"/>
        <v>1788</v>
      </c>
      <c r="L191" s="23">
        <f t="shared" si="59"/>
        <v>12</v>
      </c>
      <c r="M191" s="23">
        <f t="shared" si="60"/>
        <v>1788</v>
      </c>
      <c r="N191" s="23">
        <f t="shared" si="61"/>
        <v>12</v>
      </c>
      <c r="O191" s="23">
        <f t="shared" si="62"/>
        <v>5310</v>
      </c>
      <c r="P191" s="6">
        <f t="shared" si="43"/>
        <v>86629</v>
      </c>
      <c r="Q191" s="6">
        <f t="shared" si="47"/>
        <v>259887</v>
      </c>
      <c r="R191" s="6">
        <f t="shared" si="48"/>
        <v>25988</v>
      </c>
      <c r="S191" s="6">
        <f t="shared" si="49"/>
        <v>712</v>
      </c>
      <c r="T191" s="6">
        <f t="shared" si="44"/>
        <v>30807</v>
      </c>
      <c r="U191" s="6">
        <f t="shared" si="50"/>
        <v>712</v>
      </c>
      <c r="V191" s="6">
        <f t="shared" si="51"/>
        <v>3</v>
      </c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6.5" x14ac:dyDescent="0.15">
      <c r="A192" s="6">
        <v>184</v>
      </c>
      <c r="B192" s="6">
        <f t="shared" si="52"/>
        <v>46716</v>
      </c>
      <c r="C192" s="6">
        <f t="shared" si="45"/>
        <v>93432</v>
      </c>
      <c r="D192" s="6">
        <f t="shared" si="46"/>
        <v>467160</v>
      </c>
      <c r="E192" s="6">
        <v>10</v>
      </c>
      <c r="F192" s="6">
        <f t="shared" si="53"/>
        <v>1.0119135294372481</v>
      </c>
      <c r="G192" s="6">
        <f t="shared" si="54"/>
        <v>155839</v>
      </c>
      <c r="H192" s="6">
        <f t="shared" si="55"/>
        <v>2149</v>
      </c>
      <c r="I192" s="6">
        <f t="shared" si="56"/>
        <v>155834</v>
      </c>
      <c r="J192" s="6">
        <f t="shared" si="57"/>
        <v>2149</v>
      </c>
      <c r="K192" s="23">
        <f t="shared" si="58"/>
        <v>1799</v>
      </c>
      <c r="L192" s="23">
        <f t="shared" si="59"/>
        <v>11</v>
      </c>
      <c r="M192" s="23">
        <f t="shared" si="60"/>
        <v>1799</v>
      </c>
      <c r="N192" s="23">
        <f t="shared" si="61"/>
        <v>11</v>
      </c>
      <c r="O192" s="23">
        <f t="shared" si="62"/>
        <v>5500</v>
      </c>
      <c r="P192" s="6">
        <f t="shared" si="43"/>
        <v>87635</v>
      </c>
      <c r="Q192" s="6">
        <f t="shared" si="47"/>
        <v>262905</v>
      </c>
      <c r="R192" s="6">
        <f t="shared" si="48"/>
        <v>26290</v>
      </c>
      <c r="S192" s="6">
        <f t="shared" si="49"/>
        <v>716</v>
      </c>
      <c r="T192" s="6">
        <f t="shared" si="44"/>
        <v>31166</v>
      </c>
      <c r="U192" s="6">
        <f t="shared" si="50"/>
        <v>716</v>
      </c>
      <c r="V192" s="6">
        <f t="shared" si="51"/>
        <v>3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6.5" x14ac:dyDescent="0.15">
      <c r="A193" s="6">
        <v>185</v>
      </c>
      <c r="B193" s="6">
        <f t="shared" si="52"/>
        <v>47253</v>
      </c>
      <c r="C193" s="6">
        <f t="shared" si="45"/>
        <v>94506</v>
      </c>
      <c r="D193" s="6">
        <f t="shared" si="46"/>
        <v>472530</v>
      </c>
      <c r="E193" s="6">
        <v>10</v>
      </c>
      <c r="F193" s="6">
        <f t="shared" si="53"/>
        <v>1.0114949910095041</v>
      </c>
      <c r="G193" s="6">
        <f t="shared" si="54"/>
        <v>157649</v>
      </c>
      <c r="H193" s="6">
        <f t="shared" si="55"/>
        <v>2161</v>
      </c>
      <c r="I193" s="6">
        <f t="shared" si="56"/>
        <v>157644</v>
      </c>
      <c r="J193" s="6">
        <f t="shared" si="57"/>
        <v>2161</v>
      </c>
      <c r="K193" s="23">
        <f t="shared" si="58"/>
        <v>1810</v>
      </c>
      <c r="L193" s="23">
        <f t="shared" si="59"/>
        <v>12</v>
      </c>
      <c r="M193" s="23">
        <f t="shared" si="60"/>
        <v>1810</v>
      </c>
      <c r="N193" s="23">
        <f t="shared" si="61"/>
        <v>12</v>
      </c>
      <c r="O193" s="23">
        <f t="shared" si="62"/>
        <v>5370</v>
      </c>
      <c r="P193" s="6">
        <f t="shared" si="43"/>
        <v>88647</v>
      </c>
      <c r="Q193" s="6">
        <f t="shared" si="47"/>
        <v>265941</v>
      </c>
      <c r="R193" s="6">
        <f t="shared" si="48"/>
        <v>26594</v>
      </c>
      <c r="S193" s="6">
        <f t="shared" si="49"/>
        <v>720</v>
      </c>
      <c r="T193" s="6">
        <f t="shared" si="44"/>
        <v>31528</v>
      </c>
      <c r="U193" s="6">
        <f t="shared" si="50"/>
        <v>720</v>
      </c>
      <c r="V193" s="6">
        <f t="shared" si="51"/>
        <v>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6.5" x14ac:dyDescent="0.15">
      <c r="A194" s="6">
        <v>186</v>
      </c>
      <c r="B194" s="6">
        <f t="shared" si="52"/>
        <v>47795</v>
      </c>
      <c r="C194" s="6">
        <f t="shared" si="45"/>
        <v>95590</v>
      </c>
      <c r="D194" s="6">
        <f t="shared" si="46"/>
        <v>477950</v>
      </c>
      <c r="E194" s="6">
        <v>10</v>
      </c>
      <c r="F194" s="6">
        <f t="shared" si="53"/>
        <v>1.011470171206061</v>
      </c>
      <c r="G194" s="6">
        <f t="shared" si="54"/>
        <v>159471</v>
      </c>
      <c r="H194" s="6">
        <f t="shared" si="55"/>
        <v>2173</v>
      </c>
      <c r="I194" s="6">
        <f t="shared" si="56"/>
        <v>159466</v>
      </c>
      <c r="J194" s="6">
        <f t="shared" si="57"/>
        <v>2173</v>
      </c>
      <c r="K194" s="23">
        <f t="shared" si="58"/>
        <v>1822</v>
      </c>
      <c r="L194" s="23">
        <f t="shared" si="59"/>
        <v>12</v>
      </c>
      <c r="M194" s="23">
        <f t="shared" si="60"/>
        <v>1822</v>
      </c>
      <c r="N194" s="23">
        <f t="shared" si="61"/>
        <v>12</v>
      </c>
      <c r="O194" s="23">
        <f t="shared" si="62"/>
        <v>5420</v>
      </c>
      <c r="P194" s="6">
        <f t="shared" si="43"/>
        <v>89666</v>
      </c>
      <c r="Q194" s="6">
        <f t="shared" si="47"/>
        <v>268998</v>
      </c>
      <c r="R194" s="6">
        <f t="shared" si="48"/>
        <v>26899</v>
      </c>
      <c r="S194" s="6">
        <f t="shared" si="49"/>
        <v>724</v>
      </c>
      <c r="T194" s="6">
        <f t="shared" si="44"/>
        <v>31893</v>
      </c>
      <c r="U194" s="6">
        <f t="shared" si="50"/>
        <v>724</v>
      </c>
      <c r="V194" s="6">
        <f t="shared" si="51"/>
        <v>3</v>
      </c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6.5" x14ac:dyDescent="0.15">
      <c r="A195" s="6">
        <v>187</v>
      </c>
      <c r="B195" s="6">
        <f t="shared" si="52"/>
        <v>48339</v>
      </c>
      <c r="C195" s="6">
        <f t="shared" si="45"/>
        <v>96678</v>
      </c>
      <c r="D195" s="6">
        <f t="shared" si="46"/>
        <v>483390</v>
      </c>
      <c r="E195" s="6">
        <v>10</v>
      </c>
      <c r="F195" s="6">
        <f t="shared" si="53"/>
        <v>1.0113819437179621</v>
      </c>
      <c r="G195" s="6">
        <f t="shared" si="54"/>
        <v>161304</v>
      </c>
      <c r="H195" s="6">
        <f t="shared" si="55"/>
        <v>2185</v>
      </c>
      <c r="I195" s="6">
        <f t="shared" si="56"/>
        <v>161299</v>
      </c>
      <c r="J195" s="6">
        <f t="shared" si="57"/>
        <v>2185</v>
      </c>
      <c r="K195" s="23">
        <f t="shared" si="58"/>
        <v>1833</v>
      </c>
      <c r="L195" s="23">
        <f t="shared" si="59"/>
        <v>12</v>
      </c>
      <c r="M195" s="23">
        <f t="shared" si="60"/>
        <v>1833</v>
      </c>
      <c r="N195" s="23">
        <f t="shared" si="61"/>
        <v>12</v>
      </c>
      <c r="O195" s="23">
        <f t="shared" si="62"/>
        <v>5440</v>
      </c>
      <c r="P195" s="6">
        <f t="shared" si="43"/>
        <v>90691</v>
      </c>
      <c r="Q195" s="6">
        <f t="shared" si="47"/>
        <v>272073</v>
      </c>
      <c r="R195" s="6">
        <f t="shared" si="48"/>
        <v>27207</v>
      </c>
      <c r="S195" s="6">
        <f t="shared" si="49"/>
        <v>728</v>
      </c>
      <c r="T195" s="6">
        <f t="shared" si="44"/>
        <v>32259</v>
      </c>
      <c r="U195" s="6">
        <f t="shared" si="50"/>
        <v>728</v>
      </c>
      <c r="V195" s="6">
        <f t="shared" si="51"/>
        <v>3</v>
      </c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6.5" x14ac:dyDescent="0.15">
      <c r="A196" s="6">
        <v>188</v>
      </c>
      <c r="B196" s="6">
        <f t="shared" si="52"/>
        <v>48887</v>
      </c>
      <c r="C196" s="6">
        <f t="shared" si="45"/>
        <v>97774</v>
      </c>
      <c r="D196" s="6">
        <f t="shared" si="46"/>
        <v>488870</v>
      </c>
      <c r="E196" s="6">
        <v>10</v>
      </c>
      <c r="F196" s="6">
        <f t="shared" si="53"/>
        <v>1.0113366019156376</v>
      </c>
      <c r="G196" s="6">
        <f t="shared" si="54"/>
        <v>163148</v>
      </c>
      <c r="H196" s="6">
        <f t="shared" si="55"/>
        <v>2197</v>
      </c>
      <c r="I196" s="6">
        <f t="shared" si="56"/>
        <v>163143</v>
      </c>
      <c r="J196" s="6">
        <f t="shared" si="57"/>
        <v>2197</v>
      </c>
      <c r="K196" s="23">
        <f t="shared" si="58"/>
        <v>1844</v>
      </c>
      <c r="L196" s="23">
        <f t="shared" si="59"/>
        <v>12</v>
      </c>
      <c r="M196" s="23">
        <f t="shared" si="60"/>
        <v>1844</v>
      </c>
      <c r="N196" s="23">
        <f t="shared" si="61"/>
        <v>12</v>
      </c>
      <c r="O196" s="23">
        <f t="shared" si="62"/>
        <v>5480</v>
      </c>
      <c r="P196" s="6">
        <f t="shared" si="43"/>
        <v>91721</v>
      </c>
      <c r="Q196" s="6">
        <f t="shared" si="47"/>
        <v>275163</v>
      </c>
      <c r="R196" s="6">
        <f t="shared" si="48"/>
        <v>27516</v>
      </c>
      <c r="S196" s="6">
        <f t="shared" si="49"/>
        <v>732</v>
      </c>
      <c r="T196" s="6">
        <f t="shared" si="44"/>
        <v>32628</v>
      </c>
      <c r="U196" s="6">
        <f t="shared" si="50"/>
        <v>732</v>
      </c>
      <c r="V196" s="6">
        <f t="shared" si="51"/>
        <v>3</v>
      </c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6.5" x14ac:dyDescent="0.15">
      <c r="A197" s="6">
        <v>189</v>
      </c>
      <c r="B197" s="6">
        <f t="shared" si="52"/>
        <v>49438</v>
      </c>
      <c r="C197" s="6">
        <f t="shared" si="45"/>
        <v>98876</v>
      </c>
      <c r="D197" s="6">
        <f t="shared" si="46"/>
        <v>494380</v>
      </c>
      <c r="E197" s="6">
        <v>10</v>
      </c>
      <c r="F197" s="6">
        <f t="shared" si="53"/>
        <v>1.0112708900116596</v>
      </c>
      <c r="G197" s="6">
        <f t="shared" si="54"/>
        <v>165003</v>
      </c>
      <c r="H197" s="6">
        <f t="shared" si="55"/>
        <v>2209</v>
      </c>
      <c r="I197" s="6">
        <f t="shared" si="56"/>
        <v>164998</v>
      </c>
      <c r="J197" s="6">
        <f t="shared" si="57"/>
        <v>2209</v>
      </c>
      <c r="K197" s="23">
        <f t="shared" si="58"/>
        <v>1855</v>
      </c>
      <c r="L197" s="23">
        <f t="shared" si="59"/>
        <v>12</v>
      </c>
      <c r="M197" s="23">
        <f t="shared" si="60"/>
        <v>1855</v>
      </c>
      <c r="N197" s="23">
        <f t="shared" si="61"/>
        <v>12</v>
      </c>
      <c r="O197" s="23">
        <f t="shared" si="62"/>
        <v>5510</v>
      </c>
      <c r="P197" s="6">
        <f t="shared" si="43"/>
        <v>92758</v>
      </c>
      <c r="Q197" s="6">
        <f t="shared" si="47"/>
        <v>278274</v>
      </c>
      <c r="R197" s="6">
        <f t="shared" si="48"/>
        <v>27827</v>
      </c>
      <c r="S197" s="6">
        <f t="shared" si="49"/>
        <v>736</v>
      </c>
      <c r="T197" s="6">
        <f t="shared" si="44"/>
        <v>32999</v>
      </c>
      <c r="U197" s="6">
        <f t="shared" si="50"/>
        <v>736</v>
      </c>
      <c r="V197" s="6">
        <f t="shared" si="51"/>
        <v>3</v>
      </c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6.5" x14ac:dyDescent="0.15">
      <c r="A198" s="6">
        <v>190</v>
      </c>
      <c r="B198" s="6">
        <f t="shared" si="52"/>
        <v>49992</v>
      </c>
      <c r="C198" s="6">
        <f t="shared" si="45"/>
        <v>99984</v>
      </c>
      <c r="D198" s="6">
        <f t="shared" si="46"/>
        <v>499920</v>
      </c>
      <c r="E198" s="6">
        <v>10</v>
      </c>
      <c r="F198" s="6">
        <f t="shared" si="53"/>
        <v>1.011205954933452</v>
      </c>
      <c r="G198" s="6">
        <f t="shared" si="54"/>
        <v>166870</v>
      </c>
      <c r="H198" s="6">
        <f t="shared" si="55"/>
        <v>2221</v>
      </c>
      <c r="I198" s="6">
        <f t="shared" si="56"/>
        <v>166865</v>
      </c>
      <c r="J198" s="6">
        <f t="shared" si="57"/>
        <v>2221</v>
      </c>
      <c r="K198" s="23">
        <f t="shared" si="58"/>
        <v>1867</v>
      </c>
      <c r="L198" s="23">
        <f t="shared" si="59"/>
        <v>12</v>
      </c>
      <c r="M198" s="23">
        <f t="shared" si="60"/>
        <v>1867</v>
      </c>
      <c r="N198" s="23">
        <f t="shared" si="61"/>
        <v>12</v>
      </c>
      <c r="O198" s="23">
        <f t="shared" si="62"/>
        <v>5540</v>
      </c>
      <c r="P198" s="6">
        <f t="shared" si="43"/>
        <v>93802</v>
      </c>
      <c r="Q198" s="6">
        <f t="shared" si="47"/>
        <v>281406</v>
      </c>
      <c r="R198" s="6">
        <f t="shared" si="48"/>
        <v>28140</v>
      </c>
      <c r="S198" s="6">
        <f t="shared" si="49"/>
        <v>740</v>
      </c>
      <c r="T198" s="6">
        <f t="shared" si="44"/>
        <v>33373</v>
      </c>
      <c r="U198" s="6">
        <f t="shared" si="50"/>
        <v>740</v>
      </c>
      <c r="V198" s="6">
        <f t="shared" si="51"/>
        <v>3</v>
      </c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6.5" x14ac:dyDescent="0.15">
      <c r="A199" s="6">
        <v>191</v>
      </c>
      <c r="B199" s="6">
        <f t="shared" si="52"/>
        <v>50566</v>
      </c>
      <c r="C199" s="6">
        <f t="shared" si="45"/>
        <v>101132</v>
      </c>
      <c r="D199" s="6">
        <f t="shared" si="46"/>
        <v>505660</v>
      </c>
      <c r="E199" s="6">
        <v>10</v>
      </c>
      <c r="F199" s="6">
        <f t="shared" si="53"/>
        <v>1.0114818370939351</v>
      </c>
      <c r="G199" s="6">
        <f t="shared" si="54"/>
        <v>168748</v>
      </c>
      <c r="H199" s="6">
        <f t="shared" si="55"/>
        <v>2232</v>
      </c>
      <c r="I199" s="6">
        <f t="shared" si="56"/>
        <v>168743</v>
      </c>
      <c r="J199" s="6">
        <f t="shared" si="57"/>
        <v>2232</v>
      </c>
      <c r="K199" s="23">
        <f t="shared" si="58"/>
        <v>1878</v>
      </c>
      <c r="L199" s="23">
        <f t="shared" si="59"/>
        <v>11</v>
      </c>
      <c r="M199" s="23">
        <f t="shared" si="60"/>
        <v>1878</v>
      </c>
      <c r="N199" s="23">
        <f t="shared" si="61"/>
        <v>11</v>
      </c>
      <c r="O199" s="23">
        <f t="shared" si="62"/>
        <v>5740</v>
      </c>
      <c r="P199" s="6">
        <f t="shared" si="43"/>
        <v>94852</v>
      </c>
      <c r="Q199" s="6">
        <f t="shared" si="47"/>
        <v>284556</v>
      </c>
      <c r="R199" s="6">
        <f t="shared" si="48"/>
        <v>28455</v>
      </c>
      <c r="S199" s="6">
        <f t="shared" si="49"/>
        <v>744</v>
      </c>
      <c r="T199" s="6">
        <f t="shared" si="44"/>
        <v>33748</v>
      </c>
      <c r="U199" s="6">
        <f t="shared" si="50"/>
        <v>744</v>
      </c>
      <c r="V199" s="6">
        <f t="shared" si="51"/>
        <v>3</v>
      </c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6.5" x14ac:dyDescent="0.15">
      <c r="A200" s="6">
        <v>192</v>
      </c>
      <c r="B200" s="6">
        <f t="shared" si="52"/>
        <v>51127</v>
      </c>
      <c r="C200" s="6">
        <f t="shared" si="45"/>
        <v>102254</v>
      </c>
      <c r="D200" s="6">
        <f t="shared" si="46"/>
        <v>511270</v>
      </c>
      <c r="E200" s="6">
        <v>10</v>
      </c>
      <c r="F200" s="6">
        <f t="shared" si="53"/>
        <v>1.011094411264486</v>
      </c>
      <c r="G200" s="6">
        <f t="shared" si="54"/>
        <v>170637</v>
      </c>
      <c r="H200" s="6">
        <f t="shared" si="55"/>
        <v>2244</v>
      </c>
      <c r="I200" s="6">
        <f t="shared" si="56"/>
        <v>170632</v>
      </c>
      <c r="J200" s="6">
        <f t="shared" si="57"/>
        <v>2244</v>
      </c>
      <c r="K200" s="23">
        <f t="shared" si="58"/>
        <v>1889</v>
      </c>
      <c r="L200" s="23">
        <f t="shared" si="59"/>
        <v>12</v>
      </c>
      <c r="M200" s="23">
        <f t="shared" si="60"/>
        <v>1889</v>
      </c>
      <c r="N200" s="23">
        <f t="shared" si="61"/>
        <v>12</v>
      </c>
      <c r="O200" s="23">
        <f t="shared" si="62"/>
        <v>5610</v>
      </c>
      <c r="P200" s="6">
        <f t="shared" si="43"/>
        <v>95908</v>
      </c>
      <c r="Q200" s="6">
        <f t="shared" si="47"/>
        <v>287724</v>
      </c>
      <c r="R200" s="6">
        <f t="shared" si="48"/>
        <v>28772</v>
      </c>
      <c r="S200" s="6">
        <f t="shared" si="49"/>
        <v>748</v>
      </c>
      <c r="T200" s="6">
        <f t="shared" si="44"/>
        <v>34126</v>
      </c>
      <c r="U200" s="6">
        <f t="shared" si="50"/>
        <v>748</v>
      </c>
      <c r="V200" s="6">
        <f t="shared" si="51"/>
        <v>3</v>
      </c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6.5" x14ac:dyDescent="0.15">
      <c r="A201" s="6">
        <v>193</v>
      </c>
      <c r="B201" s="6">
        <f t="shared" si="52"/>
        <v>51691</v>
      </c>
      <c r="C201" s="6">
        <f t="shared" si="45"/>
        <v>103382</v>
      </c>
      <c r="D201" s="6">
        <f t="shared" si="46"/>
        <v>516910</v>
      </c>
      <c r="E201" s="6">
        <v>10</v>
      </c>
      <c r="F201" s="6">
        <f t="shared" si="53"/>
        <v>1.0110313532966926</v>
      </c>
      <c r="G201" s="6">
        <f t="shared" si="54"/>
        <v>172537</v>
      </c>
      <c r="H201" s="6">
        <f t="shared" si="55"/>
        <v>2256</v>
      </c>
      <c r="I201" s="6">
        <f t="shared" si="56"/>
        <v>172532</v>
      </c>
      <c r="J201" s="6">
        <f t="shared" si="57"/>
        <v>2256</v>
      </c>
      <c r="K201" s="23">
        <f t="shared" si="58"/>
        <v>1900</v>
      </c>
      <c r="L201" s="23">
        <f t="shared" si="59"/>
        <v>12</v>
      </c>
      <c r="M201" s="23">
        <f t="shared" si="60"/>
        <v>1900</v>
      </c>
      <c r="N201" s="23">
        <f t="shared" si="61"/>
        <v>12</v>
      </c>
      <c r="O201" s="23">
        <f t="shared" si="62"/>
        <v>5640</v>
      </c>
      <c r="P201" s="6">
        <f t="shared" ref="P201:P264" si="63">INT(G201*(1-S201/(A201*5+S201)))</f>
        <v>96970</v>
      </c>
      <c r="Q201" s="6">
        <f t="shared" si="47"/>
        <v>290910</v>
      </c>
      <c r="R201" s="6">
        <f t="shared" si="48"/>
        <v>29091</v>
      </c>
      <c r="S201" s="6">
        <f t="shared" si="49"/>
        <v>752</v>
      </c>
      <c r="T201" s="6">
        <f t="shared" ref="T201:T264" si="64">INT(I201*0.2)</f>
        <v>34506</v>
      </c>
      <c r="U201" s="6">
        <f t="shared" si="50"/>
        <v>752</v>
      </c>
      <c r="V201" s="6">
        <f t="shared" si="51"/>
        <v>3</v>
      </c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6.5" x14ac:dyDescent="0.15">
      <c r="A202" s="6">
        <v>194</v>
      </c>
      <c r="B202" s="6">
        <f t="shared" si="52"/>
        <v>52259</v>
      </c>
      <c r="C202" s="6">
        <f t="shared" ref="C202:C265" si="65">B202*2</f>
        <v>104518</v>
      </c>
      <c r="D202" s="6">
        <f t="shared" ref="D202:D265" si="66">B202*E202</f>
        <v>522590</v>
      </c>
      <c r="E202" s="6">
        <v>10</v>
      </c>
      <c r="F202" s="6">
        <f t="shared" si="53"/>
        <v>1.0109883732177749</v>
      </c>
      <c r="G202" s="6">
        <f t="shared" si="54"/>
        <v>174449</v>
      </c>
      <c r="H202" s="6">
        <f t="shared" si="55"/>
        <v>2268</v>
      </c>
      <c r="I202" s="6">
        <f t="shared" si="56"/>
        <v>174444</v>
      </c>
      <c r="J202" s="6">
        <f t="shared" si="57"/>
        <v>2268</v>
      </c>
      <c r="K202" s="23">
        <f t="shared" si="58"/>
        <v>1912</v>
      </c>
      <c r="L202" s="23">
        <f t="shared" si="59"/>
        <v>12</v>
      </c>
      <c r="M202" s="23">
        <f t="shared" si="60"/>
        <v>1912</v>
      </c>
      <c r="N202" s="23">
        <f t="shared" si="61"/>
        <v>12</v>
      </c>
      <c r="O202" s="23">
        <f t="shared" si="62"/>
        <v>5680</v>
      </c>
      <c r="P202" s="6">
        <f t="shared" si="63"/>
        <v>98039</v>
      </c>
      <c r="Q202" s="6">
        <f t="shared" ref="Q202:Q265" si="67">P202*3</f>
        <v>294117</v>
      </c>
      <c r="R202" s="6">
        <f t="shared" ref="R202:R265" si="68">INT(Q202/10)</f>
        <v>29411</v>
      </c>
      <c r="S202" s="6">
        <f t="shared" ref="S202:S265" si="69">INT(H202/3)</f>
        <v>756</v>
      </c>
      <c r="T202" s="6">
        <f t="shared" si="64"/>
        <v>34888</v>
      </c>
      <c r="U202" s="6">
        <f t="shared" ref="U202:U265" si="70">INT(J202/3)</f>
        <v>756</v>
      </c>
      <c r="V202" s="6">
        <f t="shared" ref="V202:V265" si="71">INT(Q202/P202)</f>
        <v>3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6.5" x14ac:dyDescent="0.15">
      <c r="A203" s="6">
        <v>195</v>
      </c>
      <c r="B203" s="6">
        <f t="shared" ref="B203:B266" si="72">INT(G203*(1-H203/(A203*5+H203)))</f>
        <v>52830</v>
      </c>
      <c r="C203" s="6">
        <f t="shared" si="65"/>
        <v>105660</v>
      </c>
      <c r="D203" s="6">
        <f t="shared" si="66"/>
        <v>528300</v>
      </c>
      <c r="E203" s="6">
        <v>10</v>
      </c>
      <c r="F203" s="6">
        <f t="shared" ref="F203:F266" si="73">B203/B202</f>
        <v>1.010926347614765</v>
      </c>
      <c r="G203" s="6">
        <f t="shared" ref="G203:G266" si="74">INT($A203^1.3+$A203*5)+G202</f>
        <v>176372</v>
      </c>
      <c r="H203" s="6">
        <f t="shared" ref="H203:H266" si="75">INT($A203^1.1+$A203*10)</f>
        <v>2280</v>
      </c>
      <c r="I203" s="6">
        <f t="shared" ref="I203:I266" si="76">INT($A203^1.3+$A203*5)+I202</f>
        <v>176367</v>
      </c>
      <c r="J203" s="6">
        <f t="shared" ref="J203:J266" si="77">INT($A203^1.1+$A203*10)</f>
        <v>2280</v>
      </c>
      <c r="K203" s="23">
        <f t="shared" ref="K203:K266" si="78">G203-G202</f>
        <v>1923</v>
      </c>
      <c r="L203" s="23">
        <f t="shared" ref="L203:L266" si="79">H203-H202</f>
        <v>12</v>
      </c>
      <c r="M203" s="23">
        <f t="shared" ref="M203:M266" si="80">I203-I202</f>
        <v>1923</v>
      </c>
      <c r="N203" s="23">
        <f t="shared" ref="N203:N266" si="81">J203-J202</f>
        <v>12</v>
      </c>
      <c r="O203" s="23">
        <f t="shared" ref="O203:O266" si="82">D203-D202</f>
        <v>5710</v>
      </c>
      <c r="P203" s="6">
        <f t="shared" si="63"/>
        <v>99113</v>
      </c>
      <c r="Q203" s="6">
        <f t="shared" si="67"/>
        <v>297339</v>
      </c>
      <c r="R203" s="6">
        <f t="shared" si="68"/>
        <v>29733</v>
      </c>
      <c r="S203" s="6">
        <f t="shared" si="69"/>
        <v>760</v>
      </c>
      <c r="T203" s="6">
        <f t="shared" si="64"/>
        <v>35273</v>
      </c>
      <c r="U203" s="6">
        <f t="shared" si="70"/>
        <v>760</v>
      </c>
      <c r="V203" s="6">
        <f t="shared" si="71"/>
        <v>3</v>
      </c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6.5" x14ac:dyDescent="0.15">
      <c r="A204" s="6">
        <v>196</v>
      </c>
      <c r="B204" s="6">
        <f t="shared" si="72"/>
        <v>53404</v>
      </c>
      <c r="C204" s="6">
        <f t="shared" si="65"/>
        <v>106808</v>
      </c>
      <c r="D204" s="6">
        <f t="shared" si="66"/>
        <v>534040</v>
      </c>
      <c r="E204" s="6">
        <v>10</v>
      </c>
      <c r="F204" s="6">
        <f t="shared" si="73"/>
        <v>1.0108650388037099</v>
      </c>
      <c r="G204" s="6">
        <f t="shared" si="74"/>
        <v>178306</v>
      </c>
      <c r="H204" s="6">
        <f t="shared" si="75"/>
        <v>2292</v>
      </c>
      <c r="I204" s="6">
        <f t="shared" si="76"/>
        <v>178301</v>
      </c>
      <c r="J204" s="6">
        <f t="shared" si="77"/>
        <v>2292</v>
      </c>
      <c r="K204" s="23">
        <f t="shared" si="78"/>
        <v>1934</v>
      </c>
      <c r="L204" s="23">
        <f t="shared" si="79"/>
        <v>12</v>
      </c>
      <c r="M204" s="23">
        <f t="shared" si="80"/>
        <v>1934</v>
      </c>
      <c r="N204" s="23">
        <f t="shared" si="81"/>
        <v>12</v>
      </c>
      <c r="O204" s="23">
        <f t="shared" si="82"/>
        <v>5740</v>
      </c>
      <c r="P204" s="6">
        <f t="shared" si="63"/>
        <v>100194</v>
      </c>
      <c r="Q204" s="6">
        <f t="shared" si="67"/>
        <v>300582</v>
      </c>
      <c r="R204" s="6">
        <f t="shared" si="68"/>
        <v>30058</v>
      </c>
      <c r="S204" s="6">
        <f t="shared" si="69"/>
        <v>764</v>
      </c>
      <c r="T204" s="6">
        <f t="shared" si="64"/>
        <v>35660</v>
      </c>
      <c r="U204" s="6">
        <f t="shared" si="70"/>
        <v>764</v>
      </c>
      <c r="V204" s="6">
        <f t="shared" si="71"/>
        <v>3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6.5" x14ac:dyDescent="0.15">
      <c r="A205" s="6">
        <v>197</v>
      </c>
      <c r="B205" s="6">
        <f t="shared" si="72"/>
        <v>53982</v>
      </c>
      <c r="C205" s="6">
        <f t="shared" si="65"/>
        <v>107964</v>
      </c>
      <c r="D205" s="6">
        <f t="shared" si="66"/>
        <v>539820</v>
      </c>
      <c r="E205" s="6">
        <v>10</v>
      </c>
      <c r="F205" s="6">
        <f t="shared" si="73"/>
        <v>1.010823159313909</v>
      </c>
      <c r="G205" s="6">
        <f t="shared" si="74"/>
        <v>180252</v>
      </c>
      <c r="H205" s="6">
        <f t="shared" si="75"/>
        <v>2304</v>
      </c>
      <c r="I205" s="6">
        <f t="shared" si="76"/>
        <v>180247</v>
      </c>
      <c r="J205" s="6">
        <f t="shared" si="77"/>
        <v>2304</v>
      </c>
      <c r="K205" s="23">
        <f t="shared" si="78"/>
        <v>1946</v>
      </c>
      <c r="L205" s="23">
        <f t="shared" si="79"/>
        <v>12</v>
      </c>
      <c r="M205" s="23">
        <f t="shared" si="80"/>
        <v>1946</v>
      </c>
      <c r="N205" s="23">
        <f t="shared" si="81"/>
        <v>12</v>
      </c>
      <c r="O205" s="23">
        <f t="shared" si="82"/>
        <v>5780</v>
      </c>
      <c r="P205" s="6">
        <f t="shared" si="63"/>
        <v>101282</v>
      </c>
      <c r="Q205" s="6">
        <f t="shared" si="67"/>
        <v>303846</v>
      </c>
      <c r="R205" s="6">
        <f t="shared" si="68"/>
        <v>30384</v>
      </c>
      <c r="S205" s="6">
        <f t="shared" si="69"/>
        <v>768</v>
      </c>
      <c r="T205" s="6">
        <f t="shared" si="64"/>
        <v>36049</v>
      </c>
      <c r="U205" s="6">
        <f t="shared" si="70"/>
        <v>768</v>
      </c>
      <c r="V205" s="6">
        <f t="shared" si="71"/>
        <v>3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6.5" x14ac:dyDescent="0.15">
      <c r="A206" s="6">
        <v>198</v>
      </c>
      <c r="B206" s="6">
        <f t="shared" si="72"/>
        <v>54580</v>
      </c>
      <c r="C206" s="6">
        <f t="shared" si="65"/>
        <v>109160</v>
      </c>
      <c r="D206" s="6">
        <f t="shared" si="66"/>
        <v>545800</v>
      </c>
      <c r="E206" s="6">
        <v>10</v>
      </c>
      <c r="F206" s="6">
        <f t="shared" si="73"/>
        <v>1.0110777666629618</v>
      </c>
      <c r="G206" s="6">
        <f t="shared" si="74"/>
        <v>182209</v>
      </c>
      <c r="H206" s="6">
        <f t="shared" si="75"/>
        <v>2315</v>
      </c>
      <c r="I206" s="6">
        <f t="shared" si="76"/>
        <v>182204</v>
      </c>
      <c r="J206" s="6">
        <f t="shared" si="77"/>
        <v>2315</v>
      </c>
      <c r="K206" s="23">
        <f t="shared" si="78"/>
        <v>1957</v>
      </c>
      <c r="L206" s="23">
        <f t="shared" si="79"/>
        <v>11</v>
      </c>
      <c r="M206" s="23">
        <f t="shared" si="80"/>
        <v>1957</v>
      </c>
      <c r="N206" s="23">
        <f t="shared" si="81"/>
        <v>11</v>
      </c>
      <c r="O206" s="23">
        <f t="shared" si="82"/>
        <v>5980</v>
      </c>
      <c r="P206" s="6">
        <f t="shared" si="63"/>
        <v>102434</v>
      </c>
      <c r="Q206" s="6">
        <f t="shared" si="67"/>
        <v>307302</v>
      </c>
      <c r="R206" s="6">
        <f t="shared" si="68"/>
        <v>30730</v>
      </c>
      <c r="S206" s="6">
        <f t="shared" si="69"/>
        <v>771</v>
      </c>
      <c r="T206" s="6">
        <f t="shared" si="64"/>
        <v>36440</v>
      </c>
      <c r="U206" s="6">
        <f t="shared" si="70"/>
        <v>771</v>
      </c>
      <c r="V206" s="6">
        <f t="shared" si="71"/>
        <v>3</v>
      </c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6.5" x14ac:dyDescent="0.15">
      <c r="A207" s="6">
        <v>199</v>
      </c>
      <c r="B207" s="6">
        <f t="shared" si="72"/>
        <v>55164</v>
      </c>
      <c r="C207" s="6">
        <f t="shared" si="65"/>
        <v>110328</v>
      </c>
      <c r="D207" s="6">
        <f t="shared" si="66"/>
        <v>551640</v>
      </c>
      <c r="E207" s="6">
        <v>10</v>
      </c>
      <c r="F207" s="6">
        <f t="shared" si="73"/>
        <v>1.0106998900696225</v>
      </c>
      <c r="G207" s="6">
        <f t="shared" si="74"/>
        <v>184177</v>
      </c>
      <c r="H207" s="6">
        <f t="shared" si="75"/>
        <v>2327</v>
      </c>
      <c r="I207" s="6">
        <f t="shared" si="76"/>
        <v>184172</v>
      </c>
      <c r="J207" s="6">
        <f t="shared" si="77"/>
        <v>2327</v>
      </c>
      <c r="K207" s="23">
        <f t="shared" si="78"/>
        <v>1968</v>
      </c>
      <c r="L207" s="23">
        <f t="shared" si="79"/>
        <v>12</v>
      </c>
      <c r="M207" s="23">
        <f t="shared" si="80"/>
        <v>1968</v>
      </c>
      <c r="N207" s="23">
        <f t="shared" si="81"/>
        <v>12</v>
      </c>
      <c r="O207" s="23">
        <f t="shared" si="82"/>
        <v>5840</v>
      </c>
      <c r="P207" s="6">
        <f t="shared" si="63"/>
        <v>103534</v>
      </c>
      <c r="Q207" s="6">
        <f t="shared" si="67"/>
        <v>310602</v>
      </c>
      <c r="R207" s="6">
        <f t="shared" si="68"/>
        <v>31060</v>
      </c>
      <c r="S207" s="6">
        <f t="shared" si="69"/>
        <v>775</v>
      </c>
      <c r="T207" s="6">
        <f t="shared" si="64"/>
        <v>36834</v>
      </c>
      <c r="U207" s="6">
        <f t="shared" si="70"/>
        <v>775</v>
      </c>
      <c r="V207" s="6">
        <f t="shared" si="71"/>
        <v>3</v>
      </c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6.5" x14ac:dyDescent="0.15">
      <c r="A208" s="6">
        <v>200</v>
      </c>
      <c r="B208" s="6">
        <f t="shared" si="72"/>
        <v>55752</v>
      </c>
      <c r="C208" s="6">
        <f t="shared" si="65"/>
        <v>111504</v>
      </c>
      <c r="D208" s="6">
        <f t="shared" si="66"/>
        <v>557520</v>
      </c>
      <c r="E208" s="6">
        <v>10</v>
      </c>
      <c r="F208" s="6">
        <f t="shared" si="73"/>
        <v>1.0106591255166413</v>
      </c>
      <c r="G208" s="6">
        <f t="shared" si="74"/>
        <v>186157</v>
      </c>
      <c r="H208" s="6">
        <f t="shared" si="75"/>
        <v>2339</v>
      </c>
      <c r="I208" s="6">
        <f t="shared" si="76"/>
        <v>186152</v>
      </c>
      <c r="J208" s="6">
        <f t="shared" si="77"/>
        <v>2339</v>
      </c>
      <c r="K208" s="23">
        <f t="shared" si="78"/>
        <v>1980</v>
      </c>
      <c r="L208" s="23">
        <f t="shared" si="79"/>
        <v>12</v>
      </c>
      <c r="M208" s="23">
        <f t="shared" si="80"/>
        <v>1980</v>
      </c>
      <c r="N208" s="23">
        <f t="shared" si="81"/>
        <v>12</v>
      </c>
      <c r="O208" s="23">
        <f t="shared" si="82"/>
        <v>5880</v>
      </c>
      <c r="P208" s="6">
        <f t="shared" si="63"/>
        <v>104641</v>
      </c>
      <c r="Q208" s="6">
        <f t="shared" si="67"/>
        <v>313923</v>
      </c>
      <c r="R208" s="6">
        <f t="shared" si="68"/>
        <v>31392</v>
      </c>
      <c r="S208" s="6">
        <f t="shared" si="69"/>
        <v>779</v>
      </c>
      <c r="T208" s="6">
        <f t="shared" si="64"/>
        <v>37230</v>
      </c>
      <c r="U208" s="6">
        <f t="shared" si="70"/>
        <v>779</v>
      </c>
      <c r="V208" s="6">
        <f t="shared" si="71"/>
        <v>3</v>
      </c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6.5" x14ac:dyDescent="0.15">
      <c r="A209" s="6">
        <v>201</v>
      </c>
      <c r="B209" s="6">
        <f t="shared" si="72"/>
        <v>56343</v>
      </c>
      <c r="C209" s="6">
        <f t="shared" si="65"/>
        <v>112686</v>
      </c>
      <c r="D209" s="6">
        <f t="shared" si="66"/>
        <v>563430</v>
      </c>
      <c r="E209" s="6">
        <v>10</v>
      </c>
      <c r="F209" s="6">
        <f t="shared" si="73"/>
        <v>1.0106005165733964</v>
      </c>
      <c r="G209" s="6">
        <f t="shared" si="74"/>
        <v>188148</v>
      </c>
      <c r="H209" s="6">
        <f t="shared" si="75"/>
        <v>2351</v>
      </c>
      <c r="I209" s="6">
        <f t="shared" si="76"/>
        <v>188143</v>
      </c>
      <c r="J209" s="6">
        <f t="shared" si="77"/>
        <v>2351</v>
      </c>
      <c r="K209" s="23">
        <f t="shared" si="78"/>
        <v>1991</v>
      </c>
      <c r="L209" s="23">
        <f t="shared" si="79"/>
        <v>12</v>
      </c>
      <c r="M209" s="23">
        <f t="shared" si="80"/>
        <v>1991</v>
      </c>
      <c r="N209" s="23">
        <f t="shared" si="81"/>
        <v>12</v>
      </c>
      <c r="O209" s="23">
        <f t="shared" si="82"/>
        <v>5910</v>
      </c>
      <c r="P209" s="6">
        <f t="shared" si="63"/>
        <v>105754</v>
      </c>
      <c r="Q209" s="6">
        <f t="shared" si="67"/>
        <v>317262</v>
      </c>
      <c r="R209" s="6">
        <f t="shared" si="68"/>
        <v>31726</v>
      </c>
      <c r="S209" s="6">
        <f t="shared" si="69"/>
        <v>783</v>
      </c>
      <c r="T209" s="6">
        <f t="shared" si="64"/>
        <v>37628</v>
      </c>
      <c r="U209" s="6">
        <f t="shared" si="70"/>
        <v>783</v>
      </c>
      <c r="V209" s="6">
        <f t="shared" si="71"/>
        <v>3</v>
      </c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6.5" x14ac:dyDescent="0.15">
      <c r="A210" s="6">
        <v>202</v>
      </c>
      <c r="B210" s="6">
        <f t="shared" si="72"/>
        <v>56938</v>
      </c>
      <c r="C210" s="6">
        <f t="shared" si="65"/>
        <v>113876</v>
      </c>
      <c r="D210" s="6">
        <f t="shared" si="66"/>
        <v>569380</v>
      </c>
      <c r="E210" s="6">
        <v>10</v>
      </c>
      <c r="F210" s="6">
        <f t="shared" si="73"/>
        <v>1.010560318051932</v>
      </c>
      <c r="G210" s="6">
        <f t="shared" si="74"/>
        <v>190151</v>
      </c>
      <c r="H210" s="6">
        <f t="shared" si="75"/>
        <v>2363</v>
      </c>
      <c r="I210" s="6">
        <f t="shared" si="76"/>
        <v>190146</v>
      </c>
      <c r="J210" s="6">
        <f t="shared" si="77"/>
        <v>2363</v>
      </c>
      <c r="K210" s="23">
        <f t="shared" si="78"/>
        <v>2003</v>
      </c>
      <c r="L210" s="23">
        <f t="shared" si="79"/>
        <v>12</v>
      </c>
      <c r="M210" s="23">
        <f t="shared" si="80"/>
        <v>2003</v>
      </c>
      <c r="N210" s="23">
        <f t="shared" si="81"/>
        <v>12</v>
      </c>
      <c r="O210" s="23">
        <f t="shared" si="82"/>
        <v>5950</v>
      </c>
      <c r="P210" s="6">
        <f t="shared" si="63"/>
        <v>106873</v>
      </c>
      <c r="Q210" s="6">
        <f t="shared" si="67"/>
        <v>320619</v>
      </c>
      <c r="R210" s="6">
        <f t="shared" si="68"/>
        <v>32061</v>
      </c>
      <c r="S210" s="6">
        <f t="shared" si="69"/>
        <v>787</v>
      </c>
      <c r="T210" s="6">
        <f t="shared" si="64"/>
        <v>38029</v>
      </c>
      <c r="U210" s="6">
        <f t="shared" si="70"/>
        <v>787</v>
      </c>
      <c r="V210" s="6">
        <f t="shared" si="71"/>
        <v>3</v>
      </c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6.5" x14ac:dyDescent="0.15">
      <c r="A211" s="6">
        <v>203</v>
      </c>
      <c r="B211" s="6">
        <f t="shared" si="72"/>
        <v>57536</v>
      </c>
      <c r="C211" s="6">
        <f t="shared" si="65"/>
        <v>115072</v>
      </c>
      <c r="D211" s="6">
        <f t="shared" si="66"/>
        <v>575360</v>
      </c>
      <c r="E211" s="6">
        <v>10</v>
      </c>
      <c r="F211" s="6">
        <f t="shared" si="73"/>
        <v>1.0105026520074467</v>
      </c>
      <c r="G211" s="6">
        <f t="shared" si="74"/>
        <v>192165</v>
      </c>
      <c r="H211" s="6">
        <f t="shared" si="75"/>
        <v>2375</v>
      </c>
      <c r="I211" s="6">
        <f t="shared" si="76"/>
        <v>192160</v>
      </c>
      <c r="J211" s="6">
        <f t="shared" si="77"/>
        <v>2375</v>
      </c>
      <c r="K211" s="23">
        <f t="shared" si="78"/>
        <v>2014</v>
      </c>
      <c r="L211" s="23">
        <f t="shared" si="79"/>
        <v>12</v>
      </c>
      <c r="M211" s="23">
        <f t="shared" si="80"/>
        <v>2014</v>
      </c>
      <c r="N211" s="23">
        <f t="shared" si="81"/>
        <v>12</v>
      </c>
      <c r="O211" s="23">
        <f t="shared" si="82"/>
        <v>5980</v>
      </c>
      <c r="P211" s="6">
        <f t="shared" si="63"/>
        <v>107999</v>
      </c>
      <c r="Q211" s="6">
        <f t="shared" si="67"/>
        <v>323997</v>
      </c>
      <c r="R211" s="6">
        <f t="shared" si="68"/>
        <v>32399</v>
      </c>
      <c r="S211" s="6">
        <f t="shared" si="69"/>
        <v>791</v>
      </c>
      <c r="T211" s="6">
        <f t="shared" si="64"/>
        <v>38432</v>
      </c>
      <c r="U211" s="6">
        <f t="shared" si="70"/>
        <v>791</v>
      </c>
      <c r="V211" s="6">
        <f t="shared" si="71"/>
        <v>3</v>
      </c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6.5" x14ac:dyDescent="0.15">
      <c r="A212" s="6">
        <v>204</v>
      </c>
      <c r="B212" s="6">
        <f t="shared" si="72"/>
        <v>58137</v>
      </c>
      <c r="C212" s="6">
        <f t="shared" si="65"/>
        <v>116274</v>
      </c>
      <c r="D212" s="6">
        <f t="shared" si="66"/>
        <v>581370</v>
      </c>
      <c r="E212" s="6">
        <v>10</v>
      </c>
      <c r="F212" s="6">
        <f t="shared" si="73"/>
        <v>1.0104456340378198</v>
      </c>
      <c r="G212" s="6">
        <f t="shared" si="74"/>
        <v>194190</v>
      </c>
      <c r="H212" s="6">
        <f t="shared" si="75"/>
        <v>2387</v>
      </c>
      <c r="I212" s="6">
        <f t="shared" si="76"/>
        <v>194185</v>
      </c>
      <c r="J212" s="6">
        <f t="shared" si="77"/>
        <v>2387</v>
      </c>
      <c r="K212" s="23">
        <f t="shared" si="78"/>
        <v>2025</v>
      </c>
      <c r="L212" s="23">
        <f t="shared" si="79"/>
        <v>12</v>
      </c>
      <c r="M212" s="23">
        <f t="shared" si="80"/>
        <v>2025</v>
      </c>
      <c r="N212" s="23">
        <f t="shared" si="81"/>
        <v>12</v>
      </c>
      <c r="O212" s="23">
        <f t="shared" si="82"/>
        <v>6010</v>
      </c>
      <c r="P212" s="6">
        <f t="shared" si="63"/>
        <v>109131</v>
      </c>
      <c r="Q212" s="6">
        <f t="shared" si="67"/>
        <v>327393</v>
      </c>
      <c r="R212" s="6">
        <f t="shared" si="68"/>
        <v>32739</v>
      </c>
      <c r="S212" s="6">
        <f t="shared" si="69"/>
        <v>795</v>
      </c>
      <c r="T212" s="6">
        <f t="shared" si="64"/>
        <v>38837</v>
      </c>
      <c r="U212" s="6">
        <f t="shared" si="70"/>
        <v>795</v>
      </c>
      <c r="V212" s="6">
        <f t="shared" si="71"/>
        <v>3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6.5" x14ac:dyDescent="0.15">
      <c r="A213" s="6">
        <v>205</v>
      </c>
      <c r="B213" s="6">
        <f t="shared" si="72"/>
        <v>58742</v>
      </c>
      <c r="C213" s="6">
        <f t="shared" si="65"/>
        <v>117484</v>
      </c>
      <c r="D213" s="6">
        <f t="shared" si="66"/>
        <v>587420</v>
      </c>
      <c r="E213" s="6">
        <v>10</v>
      </c>
      <c r="F213" s="6">
        <f t="shared" si="73"/>
        <v>1.0104064537213822</v>
      </c>
      <c r="G213" s="6">
        <f t="shared" si="74"/>
        <v>196227</v>
      </c>
      <c r="H213" s="6">
        <f t="shared" si="75"/>
        <v>2399</v>
      </c>
      <c r="I213" s="6">
        <f t="shared" si="76"/>
        <v>196222</v>
      </c>
      <c r="J213" s="6">
        <f t="shared" si="77"/>
        <v>2399</v>
      </c>
      <c r="K213" s="23">
        <f t="shared" si="78"/>
        <v>2037</v>
      </c>
      <c r="L213" s="23">
        <f t="shared" si="79"/>
        <v>12</v>
      </c>
      <c r="M213" s="23">
        <f t="shared" si="80"/>
        <v>2037</v>
      </c>
      <c r="N213" s="23">
        <f t="shared" si="81"/>
        <v>12</v>
      </c>
      <c r="O213" s="23">
        <f t="shared" si="82"/>
        <v>6050</v>
      </c>
      <c r="P213" s="6">
        <f t="shared" si="63"/>
        <v>110270</v>
      </c>
      <c r="Q213" s="6">
        <f t="shared" si="67"/>
        <v>330810</v>
      </c>
      <c r="R213" s="6">
        <f t="shared" si="68"/>
        <v>33081</v>
      </c>
      <c r="S213" s="6">
        <f t="shared" si="69"/>
        <v>799</v>
      </c>
      <c r="T213" s="6">
        <f t="shared" si="64"/>
        <v>39244</v>
      </c>
      <c r="U213" s="6">
        <f t="shared" si="70"/>
        <v>799</v>
      </c>
      <c r="V213" s="6">
        <f t="shared" si="71"/>
        <v>3</v>
      </c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6.5" x14ac:dyDescent="0.15">
      <c r="A214" s="6">
        <v>206</v>
      </c>
      <c r="B214" s="6">
        <f t="shared" si="72"/>
        <v>59367</v>
      </c>
      <c r="C214" s="6">
        <f t="shared" si="65"/>
        <v>118734</v>
      </c>
      <c r="D214" s="6">
        <f t="shared" si="66"/>
        <v>593670</v>
      </c>
      <c r="E214" s="6">
        <v>10</v>
      </c>
      <c r="F214" s="6">
        <f t="shared" si="73"/>
        <v>1.0106397466889108</v>
      </c>
      <c r="G214" s="6">
        <f t="shared" si="74"/>
        <v>198275</v>
      </c>
      <c r="H214" s="6">
        <f t="shared" si="75"/>
        <v>2410</v>
      </c>
      <c r="I214" s="6">
        <f t="shared" si="76"/>
        <v>198270</v>
      </c>
      <c r="J214" s="6">
        <f t="shared" si="77"/>
        <v>2410</v>
      </c>
      <c r="K214" s="23">
        <f t="shared" si="78"/>
        <v>2048</v>
      </c>
      <c r="L214" s="23">
        <f t="shared" si="79"/>
        <v>11</v>
      </c>
      <c r="M214" s="23">
        <f t="shared" si="80"/>
        <v>2048</v>
      </c>
      <c r="N214" s="23">
        <f t="shared" si="81"/>
        <v>11</v>
      </c>
      <c r="O214" s="23">
        <f t="shared" si="82"/>
        <v>6250</v>
      </c>
      <c r="P214" s="6">
        <f t="shared" si="63"/>
        <v>111414</v>
      </c>
      <c r="Q214" s="6">
        <f t="shared" si="67"/>
        <v>334242</v>
      </c>
      <c r="R214" s="6">
        <f t="shared" si="68"/>
        <v>33424</v>
      </c>
      <c r="S214" s="6">
        <f t="shared" si="69"/>
        <v>803</v>
      </c>
      <c r="T214" s="6">
        <f t="shared" si="64"/>
        <v>39654</v>
      </c>
      <c r="U214" s="6">
        <f t="shared" si="70"/>
        <v>803</v>
      </c>
      <c r="V214" s="6">
        <f t="shared" si="71"/>
        <v>3</v>
      </c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6.5" x14ac:dyDescent="0.15">
      <c r="A215" s="6">
        <v>207</v>
      </c>
      <c r="B215" s="6">
        <f t="shared" si="72"/>
        <v>59978</v>
      </c>
      <c r="C215" s="6">
        <f t="shared" si="65"/>
        <v>119956</v>
      </c>
      <c r="D215" s="6">
        <f t="shared" si="66"/>
        <v>599780</v>
      </c>
      <c r="E215" s="6">
        <v>10</v>
      </c>
      <c r="F215" s="6">
        <f t="shared" si="73"/>
        <v>1.0102919130156485</v>
      </c>
      <c r="G215" s="6">
        <f t="shared" si="74"/>
        <v>200335</v>
      </c>
      <c r="H215" s="6">
        <f t="shared" si="75"/>
        <v>2422</v>
      </c>
      <c r="I215" s="6">
        <f t="shared" si="76"/>
        <v>200330</v>
      </c>
      <c r="J215" s="6">
        <f t="shared" si="77"/>
        <v>2422</v>
      </c>
      <c r="K215" s="23">
        <f t="shared" si="78"/>
        <v>2060</v>
      </c>
      <c r="L215" s="23">
        <f t="shared" si="79"/>
        <v>12</v>
      </c>
      <c r="M215" s="23">
        <f t="shared" si="80"/>
        <v>2060</v>
      </c>
      <c r="N215" s="23">
        <f t="shared" si="81"/>
        <v>12</v>
      </c>
      <c r="O215" s="23">
        <f t="shared" si="82"/>
        <v>6110</v>
      </c>
      <c r="P215" s="6">
        <f t="shared" si="63"/>
        <v>112566</v>
      </c>
      <c r="Q215" s="6">
        <f t="shared" si="67"/>
        <v>337698</v>
      </c>
      <c r="R215" s="6">
        <f t="shared" si="68"/>
        <v>33769</v>
      </c>
      <c r="S215" s="6">
        <f t="shared" si="69"/>
        <v>807</v>
      </c>
      <c r="T215" s="6">
        <f t="shared" si="64"/>
        <v>40066</v>
      </c>
      <c r="U215" s="6">
        <f t="shared" si="70"/>
        <v>807</v>
      </c>
      <c r="V215" s="6">
        <f t="shared" si="71"/>
        <v>3</v>
      </c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6.5" x14ac:dyDescent="0.15">
      <c r="A216" s="6">
        <v>208</v>
      </c>
      <c r="B216" s="6">
        <f t="shared" si="72"/>
        <v>60593</v>
      </c>
      <c r="C216" s="6">
        <f t="shared" si="65"/>
        <v>121186</v>
      </c>
      <c r="D216" s="6">
        <f t="shared" si="66"/>
        <v>605930</v>
      </c>
      <c r="E216" s="6">
        <v>10</v>
      </c>
      <c r="F216" s="6">
        <f t="shared" si="73"/>
        <v>1.0102537597118944</v>
      </c>
      <c r="G216" s="6">
        <f t="shared" si="74"/>
        <v>202406</v>
      </c>
      <c r="H216" s="6">
        <f t="shared" si="75"/>
        <v>2434</v>
      </c>
      <c r="I216" s="6">
        <f t="shared" si="76"/>
        <v>202401</v>
      </c>
      <c r="J216" s="6">
        <f t="shared" si="77"/>
        <v>2434</v>
      </c>
      <c r="K216" s="23">
        <f t="shared" si="78"/>
        <v>2071</v>
      </c>
      <c r="L216" s="23">
        <f t="shared" si="79"/>
        <v>12</v>
      </c>
      <c r="M216" s="23">
        <f t="shared" si="80"/>
        <v>2071</v>
      </c>
      <c r="N216" s="23">
        <f t="shared" si="81"/>
        <v>12</v>
      </c>
      <c r="O216" s="23">
        <f t="shared" si="82"/>
        <v>6150</v>
      </c>
      <c r="P216" s="6">
        <f t="shared" si="63"/>
        <v>113723</v>
      </c>
      <c r="Q216" s="6">
        <f t="shared" si="67"/>
        <v>341169</v>
      </c>
      <c r="R216" s="6">
        <f t="shared" si="68"/>
        <v>34116</v>
      </c>
      <c r="S216" s="6">
        <f t="shared" si="69"/>
        <v>811</v>
      </c>
      <c r="T216" s="6">
        <f t="shared" si="64"/>
        <v>40480</v>
      </c>
      <c r="U216" s="6">
        <f t="shared" si="70"/>
        <v>811</v>
      </c>
      <c r="V216" s="6">
        <f t="shared" si="71"/>
        <v>3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6.5" x14ac:dyDescent="0.15">
      <c r="A217" s="6">
        <v>209</v>
      </c>
      <c r="B217" s="6">
        <f t="shared" si="72"/>
        <v>61211</v>
      </c>
      <c r="C217" s="6">
        <f t="shared" si="65"/>
        <v>122422</v>
      </c>
      <c r="D217" s="6">
        <f t="shared" si="66"/>
        <v>612110</v>
      </c>
      <c r="E217" s="6">
        <v>10</v>
      </c>
      <c r="F217" s="6">
        <f t="shared" si="73"/>
        <v>1.0101991979271534</v>
      </c>
      <c r="G217" s="6">
        <f t="shared" si="74"/>
        <v>204488</v>
      </c>
      <c r="H217" s="6">
        <f t="shared" si="75"/>
        <v>2446</v>
      </c>
      <c r="I217" s="6">
        <f t="shared" si="76"/>
        <v>204483</v>
      </c>
      <c r="J217" s="6">
        <f t="shared" si="77"/>
        <v>2446</v>
      </c>
      <c r="K217" s="23">
        <f t="shared" si="78"/>
        <v>2082</v>
      </c>
      <c r="L217" s="23">
        <f t="shared" si="79"/>
        <v>12</v>
      </c>
      <c r="M217" s="23">
        <f t="shared" si="80"/>
        <v>2082</v>
      </c>
      <c r="N217" s="23">
        <f t="shared" si="81"/>
        <v>12</v>
      </c>
      <c r="O217" s="23">
        <f t="shared" si="82"/>
        <v>6180</v>
      </c>
      <c r="P217" s="6">
        <f t="shared" si="63"/>
        <v>114887</v>
      </c>
      <c r="Q217" s="6">
        <f t="shared" si="67"/>
        <v>344661</v>
      </c>
      <c r="R217" s="6">
        <f t="shared" si="68"/>
        <v>34466</v>
      </c>
      <c r="S217" s="6">
        <f t="shared" si="69"/>
        <v>815</v>
      </c>
      <c r="T217" s="6">
        <f t="shared" si="64"/>
        <v>40896</v>
      </c>
      <c r="U217" s="6">
        <f t="shared" si="70"/>
        <v>815</v>
      </c>
      <c r="V217" s="6">
        <f t="shared" si="71"/>
        <v>3</v>
      </c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6.5" x14ac:dyDescent="0.15">
      <c r="A218" s="6">
        <v>210</v>
      </c>
      <c r="B218" s="6">
        <f t="shared" si="72"/>
        <v>61833</v>
      </c>
      <c r="C218" s="6">
        <f t="shared" si="65"/>
        <v>123666</v>
      </c>
      <c r="D218" s="6">
        <f t="shared" si="66"/>
        <v>618330</v>
      </c>
      <c r="E218" s="6">
        <v>10</v>
      </c>
      <c r="F218" s="6">
        <f t="shared" si="73"/>
        <v>1.0101615722664228</v>
      </c>
      <c r="G218" s="6">
        <f t="shared" si="74"/>
        <v>206582</v>
      </c>
      <c r="H218" s="6">
        <f t="shared" si="75"/>
        <v>2458</v>
      </c>
      <c r="I218" s="6">
        <f t="shared" si="76"/>
        <v>206577</v>
      </c>
      <c r="J218" s="6">
        <f t="shared" si="77"/>
        <v>2458</v>
      </c>
      <c r="K218" s="23">
        <f t="shared" si="78"/>
        <v>2094</v>
      </c>
      <c r="L218" s="23">
        <f t="shared" si="79"/>
        <v>12</v>
      </c>
      <c r="M218" s="23">
        <f t="shared" si="80"/>
        <v>2094</v>
      </c>
      <c r="N218" s="23">
        <f t="shared" si="81"/>
        <v>12</v>
      </c>
      <c r="O218" s="23">
        <f t="shared" si="82"/>
        <v>6220</v>
      </c>
      <c r="P218" s="6">
        <f t="shared" si="63"/>
        <v>116057</v>
      </c>
      <c r="Q218" s="6">
        <f t="shared" si="67"/>
        <v>348171</v>
      </c>
      <c r="R218" s="6">
        <f t="shared" si="68"/>
        <v>34817</v>
      </c>
      <c r="S218" s="6">
        <f t="shared" si="69"/>
        <v>819</v>
      </c>
      <c r="T218" s="6">
        <f t="shared" si="64"/>
        <v>41315</v>
      </c>
      <c r="U218" s="6">
        <f t="shared" si="70"/>
        <v>819</v>
      </c>
      <c r="V218" s="6">
        <f t="shared" si="71"/>
        <v>3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6.5" x14ac:dyDescent="0.15">
      <c r="A219" s="6">
        <v>211</v>
      </c>
      <c r="B219" s="6">
        <f t="shared" si="72"/>
        <v>62458</v>
      </c>
      <c r="C219" s="6">
        <f t="shared" si="65"/>
        <v>124916</v>
      </c>
      <c r="D219" s="6">
        <f t="shared" si="66"/>
        <v>624580</v>
      </c>
      <c r="E219" s="6">
        <v>10</v>
      </c>
      <c r="F219" s="6">
        <f t="shared" si="73"/>
        <v>1.0101078712014619</v>
      </c>
      <c r="G219" s="6">
        <f t="shared" si="74"/>
        <v>208687</v>
      </c>
      <c r="H219" s="6">
        <f t="shared" si="75"/>
        <v>2470</v>
      </c>
      <c r="I219" s="6">
        <f t="shared" si="76"/>
        <v>208682</v>
      </c>
      <c r="J219" s="6">
        <f t="shared" si="77"/>
        <v>2470</v>
      </c>
      <c r="K219" s="23">
        <f t="shared" si="78"/>
        <v>2105</v>
      </c>
      <c r="L219" s="23">
        <f t="shared" si="79"/>
        <v>12</v>
      </c>
      <c r="M219" s="23">
        <f t="shared" si="80"/>
        <v>2105</v>
      </c>
      <c r="N219" s="23">
        <f t="shared" si="81"/>
        <v>12</v>
      </c>
      <c r="O219" s="23">
        <f t="shared" si="82"/>
        <v>6250</v>
      </c>
      <c r="P219" s="6">
        <f t="shared" si="63"/>
        <v>117233</v>
      </c>
      <c r="Q219" s="6">
        <f t="shared" si="67"/>
        <v>351699</v>
      </c>
      <c r="R219" s="6">
        <f t="shared" si="68"/>
        <v>35169</v>
      </c>
      <c r="S219" s="6">
        <f t="shared" si="69"/>
        <v>823</v>
      </c>
      <c r="T219" s="6">
        <f t="shared" si="64"/>
        <v>41736</v>
      </c>
      <c r="U219" s="6">
        <f t="shared" si="70"/>
        <v>823</v>
      </c>
      <c r="V219" s="6">
        <f t="shared" si="71"/>
        <v>3</v>
      </c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6.5" x14ac:dyDescent="0.15">
      <c r="A220" s="6">
        <v>212</v>
      </c>
      <c r="B220" s="6">
        <f t="shared" si="72"/>
        <v>63086</v>
      </c>
      <c r="C220" s="6">
        <f t="shared" si="65"/>
        <v>126172</v>
      </c>
      <c r="D220" s="6">
        <f t="shared" si="66"/>
        <v>630860</v>
      </c>
      <c r="E220" s="6">
        <v>10</v>
      </c>
      <c r="F220" s="6">
        <f t="shared" si="73"/>
        <v>1.0100547567965672</v>
      </c>
      <c r="G220" s="6">
        <f t="shared" si="74"/>
        <v>210804</v>
      </c>
      <c r="H220" s="6">
        <f t="shared" si="75"/>
        <v>2482</v>
      </c>
      <c r="I220" s="6">
        <f t="shared" si="76"/>
        <v>210799</v>
      </c>
      <c r="J220" s="6">
        <f t="shared" si="77"/>
        <v>2482</v>
      </c>
      <c r="K220" s="23">
        <f t="shared" si="78"/>
        <v>2117</v>
      </c>
      <c r="L220" s="23">
        <f t="shared" si="79"/>
        <v>12</v>
      </c>
      <c r="M220" s="23">
        <f t="shared" si="80"/>
        <v>2117</v>
      </c>
      <c r="N220" s="23">
        <f t="shared" si="81"/>
        <v>12</v>
      </c>
      <c r="O220" s="23">
        <f t="shared" si="82"/>
        <v>6280</v>
      </c>
      <c r="P220" s="6">
        <f t="shared" si="63"/>
        <v>118416</v>
      </c>
      <c r="Q220" s="6">
        <f t="shared" si="67"/>
        <v>355248</v>
      </c>
      <c r="R220" s="6">
        <f t="shared" si="68"/>
        <v>35524</v>
      </c>
      <c r="S220" s="6">
        <f t="shared" si="69"/>
        <v>827</v>
      </c>
      <c r="T220" s="6">
        <f t="shared" si="64"/>
        <v>42159</v>
      </c>
      <c r="U220" s="6">
        <f t="shared" si="70"/>
        <v>827</v>
      </c>
      <c r="V220" s="6">
        <f t="shared" si="71"/>
        <v>3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6.5" x14ac:dyDescent="0.15">
      <c r="A221" s="6">
        <v>213</v>
      </c>
      <c r="B221" s="6">
        <f t="shared" si="72"/>
        <v>63718</v>
      </c>
      <c r="C221" s="6">
        <f t="shared" si="65"/>
        <v>127436</v>
      </c>
      <c r="D221" s="6">
        <f t="shared" si="66"/>
        <v>637180</v>
      </c>
      <c r="E221" s="6">
        <v>10</v>
      </c>
      <c r="F221" s="6">
        <f t="shared" si="73"/>
        <v>1.0100180705703325</v>
      </c>
      <c r="G221" s="6">
        <f t="shared" si="74"/>
        <v>212932</v>
      </c>
      <c r="H221" s="6">
        <f t="shared" si="75"/>
        <v>2494</v>
      </c>
      <c r="I221" s="6">
        <f t="shared" si="76"/>
        <v>212927</v>
      </c>
      <c r="J221" s="6">
        <f t="shared" si="77"/>
        <v>2494</v>
      </c>
      <c r="K221" s="23">
        <f t="shared" si="78"/>
        <v>2128</v>
      </c>
      <c r="L221" s="23">
        <f t="shared" si="79"/>
        <v>12</v>
      </c>
      <c r="M221" s="23">
        <f t="shared" si="80"/>
        <v>2128</v>
      </c>
      <c r="N221" s="23">
        <f t="shared" si="81"/>
        <v>12</v>
      </c>
      <c r="O221" s="23">
        <f t="shared" si="82"/>
        <v>6320</v>
      </c>
      <c r="P221" s="6">
        <f t="shared" si="63"/>
        <v>119605</v>
      </c>
      <c r="Q221" s="6">
        <f t="shared" si="67"/>
        <v>358815</v>
      </c>
      <c r="R221" s="6">
        <f t="shared" si="68"/>
        <v>35881</v>
      </c>
      <c r="S221" s="6">
        <f t="shared" si="69"/>
        <v>831</v>
      </c>
      <c r="T221" s="6">
        <f t="shared" si="64"/>
        <v>42585</v>
      </c>
      <c r="U221" s="6">
        <f t="shared" si="70"/>
        <v>831</v>
      </c>
      <c r="V221" s="6">
        <f t="shared" si="71"/>
        <v>3</v>
      </c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6.5" x14ac:dyDescent="0.15">
      <c r="A222" s="6">
        <v>214</v>
      </c>
      <c r="B222" s="6">
        <f t="shared" si="72"/>
        <v>64371</v>
      </c>
      <c r="C222" s="6">
        <f t="shared" si="65"/>
        <v>128742</v>
      </c>
      <c r="D222" s="6">
        <f t="shared" si="66"/>
        <v>643710</v>
      </c>
      <c r="E222" s="6">
        <v>10</v>
      </c>
      <c r="F222" s="6">
        <f t="shared" si="73"/>
        <v>1.0102482814903166</v>
      </c>
      <c r="G222" s="6">
        <f t="shared" si="74"/>
        <v>215072</v>
      </c>
      <c r="H222" s="6">
        <f t="shared" si="75"/>
        <v>2505</v>
      </c>
      <c r="I222" s="6">
        <f t="shared" si="76"/>
        <v>215067</v>
      </c>
      <c r="J222" s="6">
        <f t="shared" si="77"/>
        <v>2505</v>
      </c>
      <c r="K222" s="23">
        <f t="shared" si="78"/>
        <v>2140</v>
      </c>
      <c r="L222" s="23">
        <f t="shared" si="79"/>
        <v>11</v>
      </c>
      <c r="M222" s="23">
        <f t="shared" si="80"/>
        <v>2140</v>
      </c>
      <c r="N222" s="23">
        <f t="shared" si="81"/>
        <v>11</v>
      </c>
      <c r="O222" s="23">
        <f t="shared" si="82"/>
        <v>6530</v>
      </c>
      <c r="P222" s="6">
        <f t="shared" si="63"/>
        <v>120801</v>
      </c>
      <c r="Q222" s="6">
        <f t="shared" si="67"/>
        <v>362403</v>
      </c>
      <c r="R222" s="6">
        <f t="shared" si="68"/>
        <v>36240</v>
      </c>
      <c r="S222" s="6">
        <f t="shared" si="69"/>
        <v>835</v>
      </c>
      <c r="T222" s="6">
        <f t="shared" si="64"/>
        <v>43013</v>
      </c>
      <c r="U222" s="6">
        <f t="shared" si="70"/>
        <v>835</v>
      </c>
      <c r="V222" s="6">
        <f t="shared" si="71"/>
        <v>3</v>
      </c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6.5" x14ac:dyDescent="0.15">
      <c r="A223" s="6">
        <v>215</v>
      </c>
      <c r="B223" s="6">
        <f t="shared" si="72"/>
        <v>65009</v>
      </c>
      <c r="C223" s="6">
        <f t="shared" si="65"/>
        <v>130018</v>
      </c>
      <c r="D223" s="6">
        <f t="shared" si="66"/>
        <v>650090</v>
      </c>
      <c r="E223" s="6">
        <v>10</v>
      </c>
      <c r="F223" s="6">
        <f t="shared" si="73"/>
        <v>1.0099112954591354</v>
      </c>
      <c r="G223" s="6">
        <f t="shared" si="74"/>
        <v>217223</v>
      </c>
      <c r="H223" s="6">
        <f t="shared" si="75"/>
        <v>2517</v>
      </c>
      <c r="I223" s="6">
        <f t="shared" si="76"/>
        <v>217218</v>
      </c>
      <c r="J223" s="6">
        <f t="shared" si="77"/>
        <v>2517</v>
      </c>
      <c r="K223" s="23">
        <f t="shared" si="78"/>
        <v>2151</v>
      </c>
      <c r="L223" s="23">
        <f t="shared" si="79"/>
        <v>12</v>
      </c>
      <c r="M223" s="23">
        <f t="shared" si="80"/>
        <v>2151</v>
      </c>
      <c r="N223" s="23">
        <f t="shared" si="81"/>
        <v>12</v>
      </c>
      <c r="O223" s="23">
        <f t="shared" si="82"/>
        <v>6380</v>
      </c>
      <c r="P223" s="6">
        <f t="shared" si="63"/>
        <v>122003</v>
      </c>
      <c r="Q223" s="6">
        <f t="shared" si="67"/>
        <v>366009</v>
      </c>
      <c r="R223" s="6">
        <f t="shared" si="68"/>
        <v>36600</v>
      </c>
      <c r="S223" s="6">
        <f t="shared" si="69"/>
        <v>839</v>
      </c>
      <c r="T223" s="6">
        <f t="shared" si="64"/>
        <v>43443</v>
      </c>
      <c r="U223" s="6">
        <f t="shared" si="70"/>
        <v>839</v>
      </c>
      <c r="V223" s="6">
        <f t="shared" si="71"/>
        <v>3</v>
      </c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6.5" x14ac:dyDescent="0.15">
      <c r="A224" s="6">
        <v>216</v>
      </c>
      <c r="B224" s="6">
        <f t="shared" si="72"/>
        <v>65651</v>
      </c>
      <c r="C224" s="6">
        <f t="shared" si="65"/>
        <v>131302</v>
      </c>
      <c r="D224" s="6">
        <f t="shared" si="66"/>
        <v>656510</v>
      </c>
      <c r="E224" s="6">
        <v>10</v>
      </c>
      <c r="F224" s="6">
        <f t="shared" si="73"/>
        <v>1.0098755556922887</v>
      </c>
      <c r="G224" s="6">
        <f t="shared" si="74"/>
        <v>219386</v>
      </c>
      <c r="H224" s="6">
        <f t="shared" si="75"/>
        <v>2529</v>
      </c>
      <c r="I224" s="6">
        <f t="shared" si="76"/>
        <v>219381</v>
      </c>
      <c r="J224" s="6">
        <f t="shared" si="77"/>
        <v>2529</v>
      </c>
      <c r="K224" s="23">
        <f t="shared" si="78"/>
        <v>2163</v>
      </c>
      <c r="L224" s="23">
        <f t="shared" si="79"/>
        <v>12</v>
      </c>
      <c r="M224" s="23">
        <f t="shared" si="80"/>
        <v>2163</v>
      </c>
      <c r="N224" s="23">
        <f t="shared" si="81"/>
        <v>12</v>
      </c>
      <c r="O224" s="23">
        <f t="shared" si="82"/>
        <v>6420</v>
      </c>
      <c r="P224" s="6">
        <f t="shared" si="63"/>
        <v>123212</v>
      </c>
      <c r="Q224" s="6">
        <f t="shared" si="67"/>
        <v>369636</v>
      </c>
      <c r="R224" s="6">
        <f t="shared" si="68"/>
        <v>36963</v>
      </c>
      <c r="S224" s="6">
        <f t="shared" si="69"/>
        <v>843</v>
      </c>
      <c r="T224" s="6">
        <f t="shared" si="64"/>
        <v>43876</v>
      </c>
      <c r="U224" s="6">
        <f t="shared" si="70"/>
        <v>843</v>
      </c>
      <c r="V224" s="6">
        <f t="shared" si="71"/>
        <v>3</v>
      </c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6.5" x14ac:dyDescent="0.15">
      <c r="A225" s="6">
        <v>217</v>
      </c>
      <c r="B225" s="6">
        <f t="shared" si="72"/>
        <v>66296</v>
      </c>
      <c r="C225" s="6">
        <f t="shared" si="65"/>
        <v>132592</v>
      </c>
      <c r="D225" s="6">
        <f t="shared" si="66"/>
        <v>662960</v>
      </c>
      <c r="E225" s="6">
        <v>10</v>
      </c>
      <c r="F225" s="6">
        <f t="shared" si="73"/>
        <v>1.0098246789843262</v>
      </c>
      <c r="G225" s="6">
        <f t="shared" si="74"/>
        <v>221560</v>
      </c>
      <c r="H225" s="6">
        <f t="shared" si="75"/>
        <v>2541</v>
      </c>
      <c r="I225" s="6">
        <f t="shared" si="76"/>
        <v>221555</v>
      </c>
      <c r="J225" s="6">
        <f t="shared" si="77"/>
        <v>2541</v>
      </c>
      <c r="K225" s="23">
        <f t="shared" si="78"/>
        <v>2174</v>
      </c>
      <c r="L225" s="23">
        <f t="shared" si="79"/>
        <v>12</v>
      </c>
      <c r="M225" s="23">
        <f t="shared" si="80"/>
        <v>2174</v>
      </c>
      <c r="N225" s="23">
        <f t="shared" si="81"/>
        <v>12</v>
      </c>
      <c r="O225" s="23">
        <f t="shared" si="82"/>
        <v>6450</v>
      </c>
      <c r="P225" s="6">
        <f t="shared" si="63"/>
        <v>124426</v>
      </c>
      <c r="Q225" s="6">
        <f t="shared" si="67"/>
        <v>373278</v>
      </c>
      <c r="R225" s="6">
        <f t="shared" si="68"/>
        <v>37327</v>
      </c>
      <c r="S225" s="6">
        <f t="shared" si="69"/>
        <v>847</v>
      </c>
      <c r="T225" s="6">
        <f t="shared" si="64"/>
        <v>44311</v>
      </c>
      <c r="U225" s="6">
        <f t="shared" si="70"/>
        <v>847</v>
      </c>
      <c r="V225" s="6">
        <f t="shared" si="71"/>
        <v>3</v>
      </c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6.5" x14ac:dyDescent="0.15">
      <c r="A226" s="6">
        <v>218</v>
      </c>
      <c r="B226" s="6">
        <f t="shared" si="72"/>
        <v>66945</v>
      </c>
      <c r="C226" s="6">
        <f t="shared" si="65"/>
        <v>133890</v>
      </c>
      <c r="D226" s="6">
        <f t="shared" si="66"/>
        <v>669450</v>
      </c>
      <c r="E226" s="6">
        <v>10</v>
      </c>
      <c r="F226" s="6">
        <f t="shared" si="73"/>
        <v>1.0097894292264993</v>
      </c>
      <c r="G226" s="6">
        <f t="shared" si="74"/>
        <v>223746</v>
      </c>
      <c r="H226" s="6">
        <f t="shared" si="75"/>
        <v>2553</v>
      </c>
      <c r="I226" s="6">
        <f t="shared" si="76"/>
        <v>223741</v>
      </c>
      <c r="J226" s="6">
        <f t="shared" si="77"/>
        <v>2553</v>
      </c>
      <c r="K226" s="23">
        <f t="shared" si="78"/>
        <v>2186</v>
      </c>
      <c r="L226" s="23">
        <f t="shared" si="79"/>
        <v>12</v>
      </c>
      <c r="M226" s="23">
        <f t="shared" si="80"/>
        <v>2186</v>
      </c>
      <c r="N226" s="23">
        <f t="shared" si="81"/>
        <v>12</v>
      </c>
      <c r="O226" s="23">
        <f t="shared" si="82"/>
        <v>6490</v>
      </c>
      <c r="P226" s="6">
        <f t="shared" si="63"/>
        <v>125648</v>
      </c>
      <c r="Q226" s="6">
        <f t="shared" si="67"/>
        <v>376944</v>
      </c>
      <c r="R226" s="6">
        <f t="shared" si="68"/>
        <v>37694</v>
      </c>
      <c r="S226" s="6">
        <f t="shared" si="69"/>
        <v>851</v>
      </c>
      <c r="T226" s="6">
        <f t="shared" si="64"/>
        <v>44748</v>
      </c>
      <c r="U226" s="6">
        <f t="shared" si="70"/>
        <v>851</v>
      </c>
      <c r="V226" s="6">
        <f t="shared" si="71"/>
        <v>3</v>
      </c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6.5" x14ac:dyDescent="0.15">
      <c r="A227" s="6">
        <v>219</v>
      </c>
      <c r="B227" s="6">
        <f t="shared" si="72"/>
        <v>67598</v>
      </c>
      <c r="C227" s="6">
        <f t="shared" si="65"/>
        <v>135196</v>
      </c>
      <c r="D227" s="6">
        <f t="shared" si="66"/>
        <v>675980</v>
      </c>
      <c r="E227" s="6">
        <v>10</v>
      </c>
      <c r="F227" s="6">
        <f t="shared" si="73"/>
        <v>1.0097542758981253</v>
      </c>
      <c r="G227" s="6">
        <f t="shared" si="74"/>
        <v>225944</v>
      </c>
      <c r="H227" s="6">
        <f t="shared" si="75"/>
        <v>2565</v>
      </c>
      <c r="I227" s="6">
        <f t="shared" si="76"/>
        <v>225939</v>
      </c>
      <c r="J227" s="6">
        <f t="shared" si="77"/>
        <v>2565</v>
      </c>
      <c r="K227" s="23">
        <f t="shared" si="78"/>
        <v>2198</v>
      </c>
      <c r="L227" s="23">
        <f t="shared" si="79"/>
        <v>12</v>
      </c>
      <c r="M227" s="23">
        <f t="shared" si="80"/>
        <v>2198</v>
      </c>
      <c r="N227" s="23">
        <f t="shared" si="81"/>
        <v>12</v>
      </c>
      <c r="O227" s="23">
        <f t="shared" si="82"/>
        <v>6530</v>
      </c>
      <c r="P227" s="6">
        <f t="shared" si="63"/>
        <v>126876</v>
      </c>
      <c r="Q227" s="6">
        <f t="shared" si="67"/>
        <v>380628</v>
      </c>
      <c r="R227" s="6">
        <f t="shared" si="68"/>
        <v>38062</v>
      </c>
      <c r="S227" s="6">
        <f t="shared" si="69"/>
        <v>855</v>
      </c>
      <c r="T227" s="6">
        <f t="shared" si="64"/>
        <v>45187</v>
      </c>
      <c r="U227" s="6">
        <f t="shared" si="70"/>
        <v>855</v>
      </c>
      <c r="V227" s="6">
        <f t="shared" si="71"/>
        <v>3</v>
      </c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6.5" x14ac:dyDescent="0.15">
      <c r="A228" s="6">
        <v>220</v>
      </c>
      <c r="B228" s="6">
        <f t="shared" si="72"/>
        <v>68253</v>
      </c>
      <c r="C228" s="6">
        <f t="shared" si="65"/>
        <v>136506</v>
      </c>
      <c r="D228" s="6">
        <f t="shared" si="66"/>
        <v>682530</v>
      </c>
      <c r="E228" s="6">
        <v>10</v>
      </c>
      <c r="F228" s="6">
        <f t="shared" si="73"/>
        <v>1.0096896357880412</v>
      </c>
      <c r="G228" s="6">
        <f t="shared" si="74"/>
        <v>228153</v>
      </c>
      <c r="H228" s="6">
        <f t="shared" si="75"/>
        <v>2577</v>
      </c>
      <c r="I228" s="6">
        <f t="shared" si="76"/>
        <v>228148</v>
      </c>
      <c r="J228" s="6">
        <f t="shared" si="77"/>
        <v>2577</v>
      </c>
      <c r="K228" s="23">
        <f t="shared" si="78"/>
        <v>2209</v>
      </c>
      <c r="L228" s="23">
        <f t="shared" si="79"/>
        <v>12</v>
      </c>
      <c r="M228" s="23">
        <f t="shared" si="80"/>
        <v>2209</v>
      </c>
      <c r="N228" s="23">
        <f t="shared" si="81"/>
        <v>12</v>
      </c>
      <c r="O228" s="23">
        <f t="shared" si="82"/>
        <v>6550</v>
      </c>
      <c r="P228" s="6">
        <f t="shared" si="63"/>
        <v>128110</v>
      </c>
      <c r="Q228" s="6">
        <f t="shared" si="67"/>
        <v>384330</v>
      </c>
      <c r="R228" s="6">
        <f t="shared" si="68"/>
        <v>38433</v>
      </c>
      <c r="S228" s="6">
        <f t="shared" si="69"/>
        <v>859</v>
      </c>
      <c r="T228" s="6">
        <f t="shared" si="64"/>
        <v>45629</v>
      </c>
      <c r="U228" s="6">
        <f t="shared" si="70"/>
        <v>859</v>
      </c>
      <c r="V228" s="6">
        <f t="shared" si="71"/>
        <v>3</v>
      </c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6.5" x14ac:dyDescent="0.15">
      <c r="A229" s="6">
        <v>221</v>
      </c>
      <c r="B229" s="6">
        <f t="shared" si="72"/>
        <v>68912</v>
      </c>
      <c r="C229" s="6">
        <f t="shared" si="65"/>
        <v>137824</v>
      </c>
      <c r="D229" s="6">
        <f t="shared" si="66"/>
        <v>689120</v>
      </c>
      <c r="E229" s="6">
        <v>10</v>
      </c>
      <c r="F229" s="6">
        <f t="shared" si="73"/>
        <v>1.0096552532489413</v>
      </c>
      <c r="G229" s="6">
        <f t="shared" si="74"/>
        <v>230374</v>
      </c>
      <c r="H229" s="6">
        <f t="shared" si="75"/>
        <v>2589</v>
      </c>
      <c r="I229" s="6">
        <f t="shared" si="76"/>
        <v>230369</v>
      </c>
      <c r="J229" s="6">
        <f t="shared" si="77"/>
        <v>2589</v>
      </c>
      <c r="K229" s="23">
        <f t="shared" si="78"/>
        <v>2221</v>
      </c>
      <c r="L229" s="23">
        <f t="shared" si="79"/>
        <v>12</v>
      </c>
      <c r="M229" s="23">
        <f t="shared" si="80"/>
        <v>2221</v>
      </c>
      <c r="N229" s="23">
        <f t="shared" si="81"/>
        <v>12</v>
      </c>
      <c r="O229" s="23">
        <f t="shared" si="82"/>
        <v>6590</v>
      </c>
      <c r="P229" s="6">
        <f t="shared" si="63"/>
        <v>129351</v>
      </c>
      <c r="Q229" s="6">
        <f t="shared" si="67"/>
        <v>388053</v>
      </c>
      <c r="R229" s="6">
        <f t="shared" si="68"/>
        <v>38805</v>
      </c>
      <c r="S229" s="6">
        <f t="shared" si="69"/>
        <v>863</v>
      </c>
      <c r="T229" s="6">
        <f t="shared" si="64"/>
        <v>46073</v>
      </c>
      <c r="U229" s="6">
        <f t="shared" si="70"/>
        <v>863</v>
      </c>
      <c r="V229" s="6">
        <f t="shared" si="71"/>
        <v>3</v>
      </c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6.5" x14ac:dyDescent="0.15">
      <c r="A230" s="6">
        <v>222</v>
      </c>
      <c r="B230" s="6">
        <f t="shared" si="72"/>
        <v>69574</v>
      </c>
      <c r="C230" s="6">
        <f t="shared" si="65"/>
        <v>139148</v>
      </c>
      <c r="D230" s="6">
        <f t="shared" si="66"/>
        <v>695740</v>
      </c>
      <c r="E230" s="6">
        <v>10</v>
      </c>
      <c r="F230" s="6">
        <f t="shared" si="73"/>
        <v>1.0096064546087764</v>
      </c>
      <c r="G230" s="6">
        <f t="shared" si="74"/>
        <v>232606</v>
      </c>
      <c r="H230" s="6">
        <f t="shared" si="75"/>
        <v>2601</v>
      </c>
      <c r="I230" s="6">
        <f t="shared" si="76"/>
        <v>232601</v>
      </c>
      <c r="J230" s="6">
        <f t="shared" si="77"/>
        <v>2601</v>
      </c>
      <c r="K230" s="23">
        <f t="shared" si="78"/>
        <v>2232</v>
      </c>
      <c r="L230" s="23">
        <f t="shared" si="79"/>
        <v>12</v>
      </c>
      <c r="M230" s="23">
        <f t="shared" si="80"/>
        <v>2232</v>
      </c>
      <c r="N230" s="23">
        <f t="shared" si="81"/>
        <v>12</v>
      </c>
      <c r="O230" s="23">
        <f t="shared" si="82"/>
        <v>6620</v>
      </c>
      <c r="P230" s="6">
        <f t="shared" si="63"/>
        <v>130598</v>
      </c>
      <c r="Q230" s="6">
        <f t="shared" si="67"/>
        <v>391794</v>
      </c>
      <c r="R230" s="6">
        <f t="shared" si="68"/>
        <v>39179</v>
      </c>
      <c r="S230" s="6">
        <f t="shared" si="69"/>
        <v>867</v>
      </c>
      <c r="T230" s="6">
        <f t="shared" si="64"/>
        <v>46520</v>
      </c>
      <c r="U230" s="6">
        <f t="shared" si="70"/>
        <v>867</v>
      </c>
      <c r="V230" s="6">
        <f t="shared" si="71"/>
        <v>3</v>
      </c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6.5" x14ac:dyDescent="0.15">
      <c r="A231" s="6">
        <v>223</v>
      </c>
      <c r="B231" s="6">
        <f t="shared" si="72"/>
        <v>70259</v>
      </c>
      <c r="C231" s="6">
        <f t="shared" si="65"/>
        <v>140518</v>
      </c>
      <c r="D231" s="6">
        <f t="shared" si="66"/>
        <v>702590</v>
      </c>
      <c r="E231" s="6">
        <v>10</v>
      </c>
      <c r="F231" s="6">
        <f t="shared" si="73"/>
        <v>1.0098456319889615</v>
      </c>
      <c r="G231" s="6">
        <f t="shared" si="74"/>
        <v>234850</v>
      </c>
      <c r="H231" s="6">
        <f t="shared" si="75"/>
        <v>2612</v>
      </c>
      <c r="I231" s="6">
        <f t="shared" si="76"/>
        <v>234845</v>
      </c>
      <c r="J231" s="6">
        <f t="shared" si="77"/>
        <v>2612</v>
      </c>
      <c r="K231" s="23">
        <f t="shared" si="78"/>
        <v>2244</v>
      </c>
      <c r="L231" s="23">
        <f t="shared" si="79"/>
        <v>11</v>
      </c>
      <c r="M231" s="23">
        <f t="shared" si="80"/>
        <v>2244</v>
      </c>
      <c r="N231" s="23">
        <f t="shared" si="81"/>
        <v>11</v>
      </c>
      <c r="O231" s="23">
        <f t="shared" si="82"/>
        <v>6850</v>
      </c>
      <c r="P231" s="6">
        <f t="shared" si="63"/>
        <v>131918</v>
      </c>
      <c r="Q231" s="6">
        <f t="shared" si="67"/>
        <v>395754</v>
      </c>
      <c r="R231" s="6">
        <f t="shared" si="68"/>
        <v>39575</v>
      </c>
      <c r="S231" s="6">
        <f t="shared" si="69"/>
        <v>870</v>
      </c>
      <c r="T231" s="6">
        <f t="shared" si="64"/>
        <v>46969</v>
      </c>
      <c r="U231" s="6">
        <f t="shared" si="70"/>
        <v>870</v>
      </c>
      <c r="V231" s="6">
        <f t="shared" si="71"/>
        <v>3</v>
      </c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6.5" x14ac:dyDescent="0.15">
      <c r="A232" s="6">
        <v>224</v>
      </c>
      <c r="B232" s="6">
        <f t="shared" si="72"/>
        <v>70928</v>
      </c>
      <c r="C232" s="6">
        <f t="shared" si="65"/>
        <v>141856</v>
      </c>
      <c r="D232" s="6">
        <f t="shared" si="66"/>
        <v>709280</v>
      </c>
      <c r="E232" s="6">
        <v>10</v>
      </c>
      <c r="F232" s="6">
        <f t="shared" si="73"/>
        <v>1.0095219117835437</v>
      </c>
      <c r="G232" s="6">
        <f t="shared" si="74"/>
        <v>237105</v>
      </c>
      <c r="H232" s="6">
        <f t="shared" si="75"/>
        <v>2624</v>
      </c>
      <c r="I232" s="6">
        <f t="shared" si="76"/>
        <v>237100</v>
      </c>
      <c r="J232" s="6">
        <f t="shared" si="77"/>
        <v>2624</v>
      </c>
      <c r="K232" s="23">
        <f t="shared" si="78"/>
        <v>2255</v>
      </c>
      <c r="L232" s="23">
        <f t="shared" si="79"/>
        <v>12</v>
      </c>
      <c r="M232" s="23">
        <f t="shared" si="80"/>
        <v>2255</v>
      </c>
      <c r="N232" s="23">
        <f t="shared" si="81"/>
        <v>12</v>
      </c>
      <c r="O232" s="23">
        <f t="shared" si="82"/>
        <v>6690</v>
      </c>
      <c r="P232" s="6">
        <f t="shared" si="63"/>
        <v>133178</v>
      </c>
      <c r="Q232" s="6">
        <f t="shared" si="67"/>
        <v>399534</v>
      </c>
      <c r="R232" s="6">
        <f t="shared" si="68"/>
        <v>39953</v>
      </c>
      <c r="S232" s="6">
        <f t="shared" si="69"/>
        <v>874</v>
      </c>
      <c r="T232" s="6">
        <f t="shared" si="64"/>
        <v>47420</v>
      </c>
      <c r="U232" s="6">
        <f t="shared" si="70"/>
        <v>874</v>
      </c>
      <c r="V232" s="6">
        <f t="shared" si="71"/>
        <v>3</v>
      </c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6.5" x14ac:dyDescent="0.15">
      <c r="A233" s="6">
        <v>225</v>
      </c>
      <c r="B233" s="6">
        <f t="shared" si="72"/>
        <v>71601</v>
      </c>
      <c r="C233" s="6">
        <f t="shared" si="65"/>
        <v>143202</v>
      </c>
      <c r="D233" s="6">
        <f t="shared" si="66"/>
        <v>716010</v>
      </c>
      <c r="E233" s="6">
        <v>10</v>
      </c>
      <c r="F233" s="6">
        <f t="shared" si="73"/>
        <v>1.009488495375592</v>
      </c>
      <c r="G233" s="6">
        <f t="shared" si="74"/>
        <v>239372</v>
      </c>
      <c r="H233" s="6">
        <f t="shared" si="75"/>
        <v>2636</v>
      </c>
      <c r="I233" s="6">
        <f t="shared" si="76"/>
        <v>239367</v>
      </c>
      <c r="J233" s="6">
        <f t="shared" si="77"/>
        <v>2636</v>
      </c>
      <c r="K233" s="23">
        <f t="shared" si="78"/>
        <v>2267</v>
      </c>
      <c r="L233" s="23">
        <f t="shared" si="79"/>
        <v>12</v>
      </c>
      <c r="M233" s="23">
        <f t="shared" si="80"/>
        <v>2267</v>
      </c>
      <c r="N233" s="23">
        <f t="shared" si="81"/>
        <v>12</v>
      </c>
      <c r="O233" s="23">
        <f t="shared" si="82"/>
        <v>6730</v>
      </c>
      <c r="P233" s="6">
        <f t="shared" si="63"/>
        <v>134445</v>
      </c>
      <c r="Q233" s="6">
        <f t="shared" si="67"/>
        <v>403335</v>
      </c>
      <c r="R233" s="6">
        <f t="shared" si="68"/>
        <v>40333</v>
      </c>
      <c r="S233" s="6">
        <f t="shared" si="69"/>
        <v>878</v>
      </c>
      <c r="T233" s="6">
        <f t="shared" si="64"/>
        <v>47873</v>
      </c>
      <c r="U233" s="6">
        <f t="shared" si="70"/>
        <v>878</v>
      </c>
      <c r="V233" s="6">
        <f t="shared" si="71"/>
        <v>3</v>
      </c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6.5" x14ac:dyDescent="0.15">
      <c r="A234" s="6">
        <v>226</v>
      </c>
      <c r="B234" s="6">
        <f t="shared" si="72"/>
        <v>72277</v>
      </c>
      <c r="C234" s="6">
        <f t="shared" si="65"/>
        <v>144554</v>
      </c>
      <c r="D234" s="6">
        <f t="shared" si="66"/>
        <v>722770</v>
      </c>
      <c r="E234" s="6">
        <v>10</v>
      </c>
      <c r="F234" s="6">
        <f t="shared" si="73"/>
        <v>1.0094412089216631</v>
      </c>
      <c r="G234" s="6">
        <f t="shared" si="74"/>
        <v>241651</v>
      </c>
      <c r="H234" s="6">
        <f t="shared" si="75"/>
        <v>2648</v>
      </c>
      <c r="I234" s="6">
        <f t="shared" si="76"/>
        <v>241646</v>
      </c>
      <c r="J234" s="6">
        <f t="shared" si="77"/>
        <v>2648</v>
      </c>
      <c r="K234" s="23">
        <f t="shared" si="78"/>
        <v>2279</v>
      </c>
      <c r="L234" s="23">
        <f t="shared" si="79"/>
        <v>12</v>
      </c>
      <c r="M234" s="23">
        <f t="shared" si="80"/>
        <v>2279</v>
      </c>
      <c r="N234" s="23">
        <f t="shared" si="81"/>
        <v>12</v>
      </c>
      <c r="O234" s="23">
        <f t="shared" si="82"/>
        <v>6760</v>
      </c>
      <c r="P234" s="6">
        <f t="shared" si="63"/>
        <v>135718</v>
      </c>
      <c r="Q234" s="6">
        <f t="shared" si="67"/>
        <v>407154</v>
      </c>
      <c r="R234" s="6">
        <f t="shared" si="68"/>
        <v>40715</v>
      </c>
      <c r="S234" s="6">
        <f t="shared" si="69"/>
        <v>882</v>
      </c>
      <c r="T234" s="6">
        <f t="shared" si="64"/>
        <v>48329</v>
      </c>
      <c r="U234" s="6">
        <f t="shared" si="70"/>
        <v>882</v>
      </c>
      <c r="V234" s="6">
        <f t="shared" si="71"/>
        <v>3</v>
      </c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6.5" x14ac:dyDescent="0.15">
      <c r="A235" s="6">
        <v>227</v>
      </c>
      <c r="B235" s="6">
        <f t="shared" si="72"/>
        <v>72957</v>
      </c>
      <c r="C235" s="6">
        <f t="shared" si="65"/>
        <v>145914</v>
      </c>
      <c r="D235" s="6">
        <f t="shared" si="66"/>
        <v>729570</v>
      </c>
      <c r="E235" s="6">
        <v>10</v>
      </c>
      <c r="F235" s="6">
        <f t="shared" si="73"/>
        <v>1.0094082488205101</v>
      </c>
      <c r="G235" s="6">
        <f t="shared" si="74"/>
        <v>243941</v>
      </c>
      <c r="H235" s="6">
        <f t="shared" si="75"/>
        <v>2660</v>
      </c>
      <c r="I235" s="6">
        <f t="shared" si="76"/>
        <v>243936</v>
      </c>
      <c r="J235" s="6">
        <f t="shared" si="77"/>
        <v>2660</v>
      </c>
      <c r="K235" s="23">
        <f t="shared" si="78"/>
        <v>2290</v>
      </c>
      <c r="L235" s="23">
        <f t="shared" si="79"/>
        <v>12</v>
      </c>
      <c r="M235" s="23">
        <f t="shared" si="80"/>
        <v>2290</v>
      </c>
      <c r="N235" s="23">
        <f t="shared" si="81"/>
        <v>12</v>
      </c>
      <c r="O235" s="23">
        <f t="shared" si="82"/>
        <v>6800</v>
      </c>
      <c r="P235" s="6">
        <f t="shared" si="63"/>
        <v>136998</v>
      </c>
      <c r="Q235" s="6">
        <f t="shared" si="67"/>
        <v>410994</v>
      </c>
      <c r="R235" s="6">
        <f t="shared" si="68"/>
        <v>41099</v>
      </c>
      <c r="S235" s="6">
        <f t="shared" si="69"/>
        <v>886</v>
      </c>
      <c r="T235" s="6">
        <f t="shared" si="64"/>
        <v>48787</v>
      </c>
      <c r="U235" s="6">
        <f t="shared" si="70"/>
        <v>886</v>
      </c>
      <c r="V235" s="6">
        <f t="shared" si="71"/>
        <v>3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6.5" x14ac:dyDescent="0.15">
      <c r="A236" s="6">
        <v>228</v>
      </c>
      <c r="B236" s="6">
        <f t="shared" si="72"/>
        <v>73640</v>
      </c>
      <c r="C236" s="6">
        <f t="shared" si="65"/>
        <v>147280</v>
      </c>
      <c r="D236" s="6">
        <f t="shared" si="66"/>
        <v>736400</v>
      </c>
      <c r="E236" s="6">
        <v>10</v>
      </c>
      <c r="F236" s="6">
        <f t="shared" si="73"/>
        <v>1.0093616787970996</v>
      </c>
      <c r="G236" s="6">
        <f t="shared" si="74"/>
        <v>246243</v>
      </c>
      <c r="H236" s="6">
        <f t="shared" si="75"/>
        <v>2672</v>
      </c>
      <c r="I236" s="6">
        <f t="shared" si="76"/>
        <v>246238</v>
      </c>
      <c r="J236" s="6">
        <f t="shared" si="77"/>
        <v>2672</v>
      </c>
      <c r="K236" s="23">
        <f t="shared" si="78"/>
        <v>2302</v>
      </c>
      <c r="L236" s="23">
        <f t="shared" si="79"/>
        <v>12</v>
      </c>
      <c r="M236" s="23">
        <f t="shared" si="80"/>
        <v>2302</v>
      </c>
      <c r="N236" s="23">
        <f t="shared" si="81"/>
        <v>12</v>
      </c>
      <c r="O236" s="23">
        <f t="shared" si="82"/>
        <v>6830</v>
      </c>
      <c r="P236" s="6">
        <f t="shared" si="63"/>
        <v>138284</v>
      </c>
      <c r="Q236" s="6">
        <f t="shared" si="67"/>
        <v>414852</v>
      </c>
      <c r="R236" s="6">
        <f t="shared" si="68"/>
        <v>41485</v>
      </c>
      <c r="S236" s="6">
        <f t="shared" si="69"/>
        <v>890</v>
      </c>
      <c r="T236" s="6">
        <f t="shared" si="64"/>
        <v>49247</v>
      </c>
      <c r="U236" s="6">
        <f t="shared" si="70"/>
        <v>890</v>
      </c>
      <c r="V236" s="6">
        <f t="shared" si="71"/>
        <v>3</v>
      </c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6.5" x14ac:dyDescent="0.15">
      <c r="A237" s="6">
        <v>229</v>
      </c>
      <c r="B237" s="6">
        <f t="shared" si="72"/>
        <v>74326</v>
      </c>
      <c r="C237" s="6">
        <f t="shared" si="65"/>
        <v>148652</v>
      </c>
      <c r="D237" s="6">
        <f t="shared" si="66"/>
        <v>743260</v>
      </c>
      <c r="E237" s="6">
        <v>10</v>
      </c>
      <c r="F237" s="6">
        <f t="shared" si="73"/>
        <v>1.0093155893536121</v>
      </c>
      <c r="G237" s="6">
        <f t="shared" si="74"/>
        <v>248556</v>
      </c>
      <c r="H237" s="6">
        <f t="shared" si="75"/>
        <v>2684</v>
      </c>
      <c r="I237" s="6">
        <f t="shared" si="76"/>
        <v>248551</v>
      </c>
      <c r="J237" s="6">
        <f t="shared" si="77"/>
        <v>2684</v>
      </c>
      <c r="K237" s="23">
        <f t="shared" si="78"/>
        <v>2313</v>
      </c>
      <c r="L237" s="23">
        <f t="shared" si="79"/>
        <v>12</v>
      </c>
      <c r="M237" s="23">
        <f t="shared" si="80"/>
        <v>2313</v>
      </c>
      <c r="N237" s="23">
        <f t="shared" si="81"/>
        <v>12</v>
      </c>
      <c r="O237" s="23">
        <f t="shared" si="82"/>
        <v>6860</v>
      </c>
      <c r="P237" s="6">
        <f t="shared" si="63"/>
        <v>139576</v>
      </c>
      <c r="Q237" s="6">
        <f t="shared" si="67"/>
        <v>418728</v>
      </c>
      <c r="R237" s="6">
        <f t="shared" si="68"/>
        <v>41872</v>
      </c>
      <c r="S237" s="6">
        <f t="shared" si="69"/>
        <v>894</v>
      </c>
      <c r="T237" s="6">
        <f t="shared" si="64"/>
        <v>49710</v>
      </c>
      <c r="U237" s="6">
        <f t="shared" si="70"/>
        <v>894</v>
      </c>
      <c r="V237" s="6">
        <f t="shared" si="71"/>
        <v>3</v>
      </c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6.5" x14ac:dyDescent="0.15">
      <c r="A238" s="6">
        <v>230</v>
      </c>
      <c r="B238" s="6">
        <f t="shared" si="72"/>
        <v>75016</v>
      </c>
      <c r="C238" s="6">
        <f t="shared" si="65"/>
        <v>150032</v>
      </c>
      <c r="D238" s="6">
        <f t="shared" si="66"/>
        <v>750160</v>
      </c>
      <c r="E238" s="6">
        <v>10</v>
      </c>
      <c r="F238" s="6">
        <f t="shared" si="73"/>
        <v>1.0092834270645534</v>
      </c>
      <c r="G238" s="6">
        <f t="shared" si="74"/>
        <v>250881</v>
      </c>
      <c r="H238" s="6">
        <f t="shared" si="75"/>
        <v>2696</v>
      </c>
      <c r="I238" s="6">
        <f t="shared" si="76"/>
        <v>250876</v>
      </c>
      <c r="J238" s="6">
        <f t="shared" si="77"/>
        <v>2696</v>
      </c>
      <c r="K238" s="23">
        <f t="shared" si="78"/>
        <v>2325</v>
      </c>
      <c r="L238" s="23">
        <f t="shared" si="79"/>
        <v>12</v>
      </c>
      <c r="M238" s="23">
        <f t="shared" si="80"/>
        <v>2325</v>
      </c>
      <c r="N238" s="23">
        <f t="shared" si="81"/>
        <v>12</v>
      </c>
      <c r="O238" s="23">
        <f t="shared" si="82"/>
        <v>6900</v>
      </c>
      <c r="P238" s="6">
        <f t="shared" si="63"/>
        <v>140875</v>
      </c>
      <c r="Q238" s="6">
        <f t="shared" si="67"/>
        <v>422625</v>
      </c>
      <c r="R238" s="6">
        <f t="shared" si="68"/>
        <v>42262</v>
      </c>
      <c r="S238" s="6">
        <f t="shared" si="69"/>
        <v>898</v>
      </c>
      <c r="T238" s="6">
        <f t="shared" si="64"/>
        <v>50175</v>
      </c>
      <c r="U238" s="6">
        <f t="shared" si="70"/>
        <v>898</v>
      </c>
      <c r="V238" s="6">
        <f t="shared" si="71"/>
        <v>3</v>
      </c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6.5" x14ac:dyDescent="0.15">
      <c r="A239" s="6">
        <v>231</v>
      </c>
      <c r="B239" s="6">
        <f t="shared" si="72"/>
        <v>75709</v>
      </c>
      <c r="C239" s="6">
        <f t="shared" si="65"/>
        <v>151418</v>
      </c>
      <c r="D239" s="6">
        <f t="shared" si="66"/>
        <v>757090</v>
      </c>
      <c r="E239" s="6">
        <v>10</v>
      </c>
      <c r="F239" s="6">
        <f t="shared" si="73"/>
        <v>1.009238029220433</v>
      </c>
      <c r="G239" s="6">
        <f t="shared" si="74"/>
        <v>253218</v>
      </c>
      <c r="H239" s="6">
        <f t="shared" si="75"/>
        <v>2708</v>
      </c>
      <c r="I239" s="6">
        <f t="shared" si="76"/>
        <v>253213</v>
      </c>
      <c r="J239" s="6">
        <f t="shared" si="77"/>
        <v>2708</v>
      </c>
      <c r="K239" s="23">
        <f t="shared" si="78"/>
        <v>2337</v>
      </c>
      <c r="L239" s="23">
        <f t="shared" si="79"/>
        <v>12</v>
      </c>
      <c r="M239" s="23">
        <f t="shared" si="80"/>
        <v>2337</v>
      </c>
      <c r="N239" s="23">
        <f t="shared" si="81"/>
        <v>12</v>
      </c>
      <c r="O239" s="23">
        <f t="shared" si="82"/>
        <v>6930</v>
      </c>
      <c r="P239" s="6">
        <f t="shared" si="63"/>
        <v>142181</v>
      </c>
      <c r="Q239" s="6">
        <f t="shared" si="67"/>
        <v>426543</v>
      </c>
      <c r="R239" s="6">
        <f t="shared" si="68"/>
        <v>42654</v>
      </c>
      <c r="S239" s="6">
        <f t="shared" si="69"/>
        <v>902</v>
      </c>
      <c r="T239" s="6">
        <f t="shared" si="64"/>
        <v>50642</v>
      </c>
      <c r="U239" s="6">
        <f t="shared" si="70"/>
        <v>902</v>
      </c>
      <c r="V239" s="6">
        <f t="shared" si="71"/>
        <v>3</v>
      </c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6.5" x14ac:dyDescent="0.15">
      <c r="A240" s="6">
        <v>232</v>
      </c>
      <c r="B240" s="6">
        <f t="shared" si="72"/>
        <v>76426</v>
      </c>
      <c r="C240" s="6">
        <f t="shared" si="65"/>
        <v>152852</v>
      </c>
      <c r="D240" s="6">
        <f t="shared" si="66"/>
        <v>764260</v>
      </c>
      <c r="E240" s="6">
        <v>10</v>
      </c>
      <c r="F240" s="6">
        <f t="shared" si="73"/>
        <v>1.0094704724669459</v>
      </c>
      <c r="G240" s="6">
        <f t="shared" si="74"/>
        <v>255566</v>
      </c>
      <c r="H240" s="6">
        <f t="shared" si="75"/>
        <v>2719</v>
      </c>
      <c r="I240" s="6">
        <f t="shared" si="76"/>
        <v>255561</v>
      </c>
      <c r="J240" s="6">
        <f t="shared" si="77"/>
        <v>2719</v>
      </c>
      <c r="K240" s="23">
        <f t="shared" si="78"/>
        <v>2348</v>
      </c>
      <c r="L240" s="23">
        <f t="shared" si="79"/>
        <v>11</v>
      </c>
      <c r="M240" s="23">
        <f t="shared" si="80"/>
        <v>2348</v>
      </c>
      <c r="N240" s="23">
        <f t="shared" si="81"/>
        <v>11</v>
      </c>
      <c r="O240" s="23">
        <f t="shared" si="82"/>
        <v>7170</v>
      </c>
      <c r="P240" s="6">
        <f t="shared" si="63"/>
        <v>143493</v>
      </c>
      <c r="Q240" s="6">
        <f t="shared" si="67"/>
        <v>430479</v>
      </c>
      <c r="R240" s="6">
        <f t="shared" si="68"/>
        <v>43047</v>
      </c>
      <c r="S240" s="6">
        <f t="shared" si="69"/>
        <v>906</v>
      </c>
      <c r="T240" s="6">
        <f t="shared" si="64"/>
        <v>51112</v>
      </c>
      <c r="U240" s="6">
        <f t="shared" si="70"/>
        <v>906</v>
      </c>
      <c r="V240" s="6">
        <f t="shared" si="71"/>
        <v>3</v>
      </c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6.5" x14ac:dyDescent="0.15">
      <c r="A241" s="6">
        <v>233</v>
      </c>
      <c r="B241" s="6">
        <f t="shared" si="72"/>
        <v>77126</v>
      </c>
      <c r="C241" s="6">
        <f t="shared" si="65"/>
        <v>154252</v>
      </c>
      <c r="D241" s="6">
        <f t="shared" si="66"/>
        <v>771260</v>
      </c>
      <c r="E241" s="6">
        <v>10</v>
      </c>
      <c r="F241" s="6">
        <f t="shared" si="73"/>
        <v>1.0091591866642242</v>
      </c>
      <c r="G241" s="6">
        <f t="shared" si="74"/>
        <v>257926</v>
      </c>
      <c r="H241" s="6">
        <f t="shared" si="75"/>
        <v>2731</v>
      </c>
      <c r="I241" s="6">
        <f t="shared" si="76"/>
        <v>257921</v>
      </c>
      <c r="J241" s="6">
        <f t="shared" si="77"/>
        <v>2731</v>
      </c>
      <c r="K241" s="23">
        <f t="shared" si="78"/>
        <v>2360</v>
      </c>
      <c r="L241" s="23">
        <f t="shared" si="79"/>
        <v>12</v>
      </c>
      <c r="M241" s="23">
        <f t="shared" si="80"/>
        <v>2360</v>
      </c>
      <c r="N241" s="23">
        <f t="shared" si="81"/>
        <v>12</v>
      </c>
      <c r="O241" s="23">
        <f t="shared" si="82"/>
        <v>7000</v>
      </c>
      <c r="P241" s="6">
        <f t="shared" si="63"/>
        <v>144811</v>
      </c>
      <c r="Q241" s="6">
        <f t="shared" si="67"/>
        <v>434433</v>
      </c>
      <c r="R241" s="6">
        <f t="shared" si="68"/>
        <v>43443</v>
      </c>
      <c r="S241" s="6">
        <f t="shared" si="69"/>
        <v>910</v>
      </c>
      <c r="T241" s="6">
        <f t="shared" si="64"/>
        <v>51584</v>
      </c>
      <c r="U241" s="6">
        <f t="shared" si="70"/>
        <v>910</v>
      </c>
      <c r="V241" s="6">
        <f t="shared" si="71"/>
        <v>3</v>
      </c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6.5" x14ac:dyDescent="0.15">
      <c r="A242" s="6">
        <v>234</v>
      </c>
      <c r="B242" s="6">
        <f t="shared" si="72"/>
        <v>77829</v>
      </c>
      <c r="C242" s="6">
        <f t="shared" si="65"/>
        <v>155658</v>
      </c>
      <c r="D242" s="6">
        <f t="shared" si="66"/>
        <v>778290</v>
      </c>
      <c r="E242" s="6">
        <v>10</v>
      </c>
      <c r="F242" s="6">
        <f t="shared" si="73"/>
        <v>1.0091149547493712</v>
      </c>
      <c r="G242" s="6">
        <f t="shared" si="74"/>
        <v>260298</v>
      </c>
      <c r="H242" s="6">
        <f t="shared" si="75"/>
        <v>2743</v>
      </c>
      <c r="I242" s="6">
        <f t="shared" si="76"/>
        <v>260293</v>
      </c>
      <c r="J242" s="6">
        <f t="shared" si="77"/>
        <v>2743</v>
      </c>
      <c r="K242" s="23">
        <f t="shared" si="78"/>
        <v>2372</v>
      </c>
      <c r="L242" s="23">
        <f t="shared" si="79"/>
        <v>12</v>
      </c>
      <c r="M242" s="23">
        <f t="shared" si="80"/>
        <v>2372</v>
      </c>
      <c r="N242" s="23">
        <f t="shared" si="81"/>
        <v>12</v>
      </c>
      <c r="O242" s="23">
        <f t="shared" si="82"/>
        <v>7030</v>
      </c>
      <c r="P242" s="6">
        <f t="shared" si="63"/>
        <v>146136</v>
      </c>
      <c r="Q242" s="6">
        <f t="shared" si="67"/>
        <v>438408</v>
      </c>
      <c r="R242" s="6">
        <f t="shared" si="68"/>
        <v>43840</v>
      </c>
      <c r="S242" s="6">
        <f t="shared" si="69"/>
        <v>914</v>
      </c>
      <c r="T242" s="6">
        <f t="shared" si="64"/>
        <v>52058</v>
      </c>
      <c r="U242" s="6">
        <f t="shared" si="70"/>
        <v>914</v>
      </c>
      <c r="V242" s="6">
        <f t="shared" si="71"/>
        <v>3</v>
      </c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6.5" x14ac:dyDescent="0.15">
      <c r="A243" s="6">
        <v>235</v>
      </c>
      <c r="B243" s="6">
        <f t="shared" si="72"/>
        <v>78536</v>
      </c>
      <c r="C243" s="6">
        <f t="shared" si="65"/>
        <v>157072</v>
      </c>
      <c r="D243" s="6">
        <f t="shared" si="66"/>
        <v>785360</v>
      </c>
      <c r="E243" s="6">
        <v>10</v>
      </c>
      <c r="F243" s="6">
        <f t="shared" si="73"/>
        <v>1.0090840175256011</v>
      </c>
      <c r="G243" s="6">
        <f t="shared" si="74"/>
        <v>262681</v>
      </c>
      <c r="H243" s="6">
        <f t="shared" si="75"/>
        <v>2755</v>
      </c>
      <c r="I243" s="6">
        <f t="shared" si="76"/>
        <v>262676</v>
      </c>
      <c r="J243" s="6">
        <f t="shared" si="77"/>
        <v>2755</v>
      </c>
      <c r="K243" s="23">
        <f t="shared" si="78"/>
        <v>2383</v>
      </c>
      <c r="L243" s="23">
        <f t="shared" si="79"/>
        <v>12</v>
      </c>
      <c r="M243" s="23">
        <f t="shared" si="80"/>
        <v>2383</v>
      </c>
      <c r="N243" s="23">
        <f t="shared" si="81"/>
        <v>12</v>
      </c>
      <c r="O243" s="23">
        <f t="shared" si="82"/>
        <v>7070</v>
      </c>
      <c r="P243" s="6">
        <f t="shared" si="63"/>
        <v>147467</v>
      </c>
      <c r="Q243" s="6">
        <f t="shared" si="67"/>
        <v>442401</v>
      </c>
      <c r="R243" s="6">
        <f t="shared" si="68"/>
        <v>44240</v>
      </c>
      <c r="S243" s="6">
        <f t="shared" si="69"/>
        <v>918</v>
      </c>
      <c r="T243" s="6">
        <f t="shared" si="64"/>
        <v>52535</v>
      </c>
      <c r="U243" s="6">
        <f t="shared" si="70"/>
        <v>918</v>
      </c>
      <c r="V243" s="6">
        <f t="shared" si="71"/>
        <v>3</v>
      </c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6.5" x14ac:dyDescent="0.15">
      <c r="A244" s="6">
        <v>236</v>
      </c>
      <c r="B244" s="6">
        <f t="shared" si="72"/>
        <v>79247</v>
      </c>
      <c r="C244" s="6">
        <f t="shared" si="65"/>
        <v>158494</v>
      </c>
      <c r="D244" s="6">
        <f t="shared" si="66"/>
        <v>792470</v>
      </c>
      <c r="E244" s="6">
        <v>10</v>
      </c>
      <c r="F244" s="6">
        <f t="shared" si="73"/>
        <v>1.0090531730671284</v>
      </c>
      <c r="G244" s="6">
        <f t="shared" si="74"/>
        <v>265076</v>
      </c>
      <c r="H244" s="6">
        <f t="shared" si="75"/>
        <v>2767</v>
      </c>
      <c r="I244" s="6">
        <f t="shared" si="76"/>
        <v>265071</v>
      </c>
      <c r="J244" s="6">
        <f t="shared" si="77"/>
        <v>2767</v>
      </c>
      <c r="K244" s="23">
        <f t="shared" si="78"/>
        <v>2395</v>
      </c>
      <c r="L244" s="23">
        <f t="shared" si="79"/>
        <v>12</v>
      </c>
      <c r="M244" s="23">
        <f t="shared" si="80"/>
        <v>2395</v>
      </c>
      <c r="N244" s="23">
        <f t="shared" si="81"/>
        <v>12</v>
      </c>
      <c r="O244" s="23">
        <f t="shared" si="82"/>
        <v>7110</v>
      </c>
      <c r="P244" s="6">
        <f t="shared" si="63"/>
        <v>148805</v>
      </c>
      <c r="Q244" s="6">
        <f t="shared" si="67"/>
        <v>446415</v>
      </c>
      <c r="R244" s="6">
        <f t="shared" si="68"/>
        <v>44641</v>
      </c>
      <c r="S244" s="6">
        <f t="shared" si="69"/>
        <v>922</v>
      </c>
      <c r="T244" s="6">
        <f t="shared" si="64"/>
        <v>53014</v>
      </c>
      <c r="U244" s="6">
        <f t="shared" si="70"/>
        <v>922</v>
      </c>
      <c r="V244" s="6">
        <f t="shared" si="71"/>
        <v>3</v>
      </c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6.5" x14ac:dyDescent="0.15">
      <c r="A245" s="6">
        <v>237</v>
      </c>
      <c r="B245" s="6">
        <f t="shared" si="72"/>
        <v>79961</v>
      </c>
      <c r="C245" s="6">
        <f t="shared" si="65"/>
        <v>159922</v>
      </c>
      <c r="D245" s="6">
        <f t="shared" si="66"/>
        <v>799610</v>
      </c>
      <c r="E245" s="6">
        <v>10</v>
      </c>
      <c r="F245" s="6">
        <f t="shared" si="73"/>
        <v>1.0090098047875629</v>
      </c>
      <c r="G245" s="6">
        <f t="shared" si="74"/>
        <v>267483</v>
      </c>
      <c r="H245" s="6">
        <f t="shared" si="75"/>
        <v>2779</v>
      </c>
      <c r="I245" s="6">
        <f t="shared" si="76"/>
        <v>267478</v>
      </c>
      <c r="J245" s="6">
        <f t="shared" si="77"/>
        <v>2779</v>
      </c>
      <c r="K245" s="23">
        <f t="shared" si="78"/>
        <v>2407</v>
      </c>
      <c r="L245" s="23">
        <f t="shared" si="79"/>
        <v>12</v>
      </c>
      <c r="M245" s="23">
        <f t="shared" si="80"/>
        <v>2407</v>
      </c>
      <c r="N245" s="23">
        <f t="shared" si="81"/>
        <v>12</v>
      </c>
      <c r="O245" s="23">
        <f t="shared" si="82"/>
        <v>7140</v>
      </c>
      <c r="P245" s="6">
        <f t="shared" si="63"/>
        <v>150150</v>
      </c>
      <c r="Q245" s="6">
        <f t="shared" si="67"/>
        <v>450450</v>
      </c>
      <c r="R245" s="6">
        <f t="shared" si="68"/>
        <v>45045</v>
      </c>
      <c r="S245" s="6">
        <f t="shared" si="69"/>
        <v>926</v>
      </c>
      <c r="T245" s="6">
        <f t="shared" si="64"/>
        <v>53495</v>
      </c>
      <c r="U245" s="6">
        <f t="shared" si="70"/>
        <v>926</v>
      </c>
      <c r="V245" s="6">
        <f t="shared" si="71"/>
        <v>3</v>
      </c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6.5" x14ac:dyDescent="0.15">
      <c r="A246" s="6">
        <v>238</v>
      </c>
      <c r="B246" s="6">
        <f t="shared" si="72"/>
        <v>80678</v>
      </c>
      <c r="C246" s="6">
        <f t="shared" si="65"/>
        <v>161356</v>
      </c>
      <c r="D246" s="6">
        <f t="shared" si="66"/>
        <v>806780</v>
      </c>
      <c r="E246" s="6">
        <v>10</v>
      </c>
      <c r="F246" s="6">
        <f t="shared" si="73"/>
        <v>1.008966871349783</v>
      </c>
      <c r="G246" s="6">
        <f t="shared" si="74"/>
        <v>269901</v>
      </c>
      <c r="H246" s="6">
        <f t="shared" si="75"/>
        <v>2791</v>
      </c>
      <c r="I246" s="6">
        <f t="shared" si="76"/>
        <v>269896</v>
      </c>
      <c r="J246" s="6">
        <f t="shared" si="77"/>
        <v>2791</v>
      </c>
      <c r="K246" s="23">
        <f t="shared" si="78"/>
        <v>2418</v>
      </c>
      <c r="L246" s="23">
        <f t="shared" si="79"/>
        <v>12</v>
      </c>
      <c r="M246" s="23">
        <f t="shared" si="80"/>
        <v>2418</v>
      </c>
      <c r="N246" s="23">
        <f t="shared" si="81"/>
        <v>12</v>
      </c>
      <c r="O246" s="23">
        <f t="shared" si="82"/>
        <v>7170</v>
      </c>
      <c r="P246" s="6">
        <f t="shared" si="63"/>
        <v>151501</v>
      </c>
      <c r="Q246" s="6">
        <f t="shared" si="67"/>
        <v>454503</v>
      </c>
      <c r="R246" s="6">
        <f t="shared" si="68"/>
        <v>45450</v>
      </c>
      <c r="S246" s="6">
        <f t="shared" si="69"/>
        <v>930</v>
      </c>
      <c r="T246" s="6">
        <f t="shared" si="64"/>
        <v>53979</v>
      </c>
      <c r="U246" s="6">
        <f t="shared" si="70"/>
        <v>930</v>
      </c>
      <c r="V246" s="6">
        <f t="shared" si="71"/>
        <v>3</v>
      </c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6.5" x14ac:dyDescent="0.15">
      <c r="A247" s="6">
        <v>239</v>
      </c>
      <c r="B247" s="6">
        <f t="shared" si="72"/>
        <v>81399</v>
      </c>
      <c r="C247" s="6">
        <f t="shared" si="65"/>
        <v>162798</v>
      </c>
      <c r="D247" s="6">
        <f t="shared" si="66"/>
        <v>813990</v>
      </c>
      <c r="E247" s="6">
        <v>10</v>
      </c>
      <c r="F247" s="6">
        <f t="shared" si="73"/>
        <v>1.0089367609509408</v>
      </c>
      <c r="G247" s="6">
        <f t="shared" si="74"/>
        <v>272331</v>
      </c>
      <c r="H247" s="6">
        <f t="shared" si="75"/>
        <v>2803</v>
      </c>
      <c r="I247" s="6">
        <f t="shared" si="76"/>
        <v>272326</v>
      </c>
      <c r="J247" s="6">
        <f t="shared" si="77"/>
        <v>2803</v>
      </c>
      <c r="K247" s="23">
        <f t="shared" si="78"/>
        <v>2430</v>
      </c>
      <c r="L247" s="23">
        <f t="shared" si="79"/>
        <v>12</v>
      </c>
      <c r="M247" s="23">
        <f t="shared" si="80"/>
        <v>2430</v>
      </c>
      <c r="N247" s="23">
        <f t="shared" si="81"/>
        <v>12</v>
      </c>
      <c r="O247" s="23">
        <f t="shared" si="82"/>
        <v>7210</v>
      </c>
      <c r="P247" s="6">
        <f t="shared" si="63"/>
        <v>152858</v>
      </c>
      <c r="Q247" s="6">
        <f t="shared" si="67"/>
        <v>458574</v>
      </c>
      <c r="R247" s="6">
        <f t="shared" si="68"/>
        <v>45857</v>
      </c>
      <c r="S247" s="6">
        <f t="shared" si="69"/>
        <v>934</v>
      </c>
      <c r="T247" s="6">
        <f t="shared" si="64"/>
        <v>54465</v>
      </c>
      <c r="U247" s="6">
        <f t="shared" si="70"/>
        <v>934</v>
      </c>
      <c r="V247" s="6">
        <f t="shared" si="71"/>
        <v>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6.5" x14ac:dyDescent="0.15">
      <c r="A248" s="6">
        <v>240</v>
      </c>
      <c r="B248" s="6">
        <f t="shared" si="72"/>
        <v>82123</v>
      </c>
      <c r="C248" s="6">
        <f t="shared" si="65"/>
        <v>164246</v>
      </c>
      <c r="D248" s="6">
        <f t="shared" si="66"/>
        <v>821230</v>
      </c>
      <c r="E248" s="6">
        <v>10</v>
      </c>
      <c r="F248" s="6">
        <f t="shared" si="73"/>
        <v>1.0088944581628767</v>
      </c>
      <c r="G248" s="6">
        <f t="shared" si="74"/>
        <v>274773</v>
      </c>
      <c r="H248" s="6">
        <f t="shared" si="75"/>
        <v>2815</v>
      </c>
      <c r="I248" s="6">
        <f t="shared" si="76"/>
        <v>274768</v>
      </c>
      <c r="J248" s="6">
        <f t="shared" si="77"/>
        <v>2815</v>
      </c>
      <c r="K248" s="23">
        <f t="shared" si="78"/>
        <v>2442</v>
      </c>
      <c r="L248" s="23">
        <f t="shared" si="79"/>
        <v>12</v>
      </c>
      <c r="M248" s="23">
        <f t="shared" si="80"/>
        <v>2442</v>
      </c>
      <c r="N248" s="23">
        <f t="shared" si="81"/>
        <v>12</v>
      </c>
      <c r="O248" s="23">
        <f t="shared" si="82"/>
        <v>7240</v>
      </c>
      <c r="P248" s="6">
        <f t="shared" si="63"/>
        <v>154222</v>
      </c>
      <c r="Q248" s="6">
        <f t="shared" si="67"/>
        <v>462666</v>
      </c>
      <c r="R248" s="6">
        <f t="shared" si="68"/>
        <v>46266</v>
      </c>
      <c r="S248" s="6">
        <f t="shared" si="69"/>
        <v>938</v>
      </c>
      <c r="T248" s="6">
        <f t="shared" si="64"/>
        <v>54953</v>
      </c>
      <c r="U248" s="6">
        <f t="shared" si="70"/>
        <v>938</v>
      </c>
      <c r="V248" s="6">
        <f t="shared" si="71"/>
        <v>3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6.5" x14ac:dyDescent="0.15">
      <c r="A249" s="6">
        <v>241</v>
      </c>
      <c r="B249" s="6">
        <f t="shared" si="72"/>
        <v>82851</v>
      </c>
      <c r="C249" s="6">
        <f t="shared" si="65"/>
        <v>165702</v>
      </c>
      <c r="D249" s="6">
        <f t="shared" si="66"/>
        <v>828510</v>
      </c>
      <c r="E249" s="6">
        <v>10</v>
      </c>
      <c r="F249" s="6">
        <f t="shared" si="73"/>
        <v>1.0088647516530083</v>
      </c>
      <c r="G249" s="6">
        <f t="shared" si="74"/>
        <v>277227</v>
      </c>
      <c r="H249" s="6">
        <f t="shared" si="75"/>
        <v>2827</v>
      </c>
      <c r="I249" s="6">
        <f t="shared" si="76"/>
        <v>277222</v>
      </c>
      <c r="J249" s="6">
        <f t="shared" si="77"/>
        <v>2827</v>
      </c>
      <c r="K249" s="23">
        <f t="shared" si="78"/>
        <v>2454</v>
      </c>
      <c r="L249" s="23">
        <f t="shared" si="79"/>
        <v>12</v>
      </c>
      <c r="M249" s="23">
        <f t="shared" si="80"/>
        <v>2454</v>
      </c>
      <c r="N249" s="23">
        <f t="shared" si="81"/>
        <v>12</v>
      </c>
      <c r="O249" s="23">
        <f t="shared" si="82"/>
        <v>7280</v>
      </c>
      <c r="P249" s="6">
        <f t="shared" si="63"/>
        <v>155593</v>
      </c>
      <c r="Q249" s="6">
        <f t="shared" si="67"/>
        <v>466779</v>
      </c>
      <c r="R249" s="6">
        <f t="shared" si="68"/>
        <v>46677</v>
      </c>
      <c r="S249" s="6">
        <f t="shared" si="69"/>
        <v>942</v>
      </c>
      <c r="T249" s="6">
        <f t="shared" si="64"/>
        <v>55444</v>
      </c>
      <c r="U249" s="6">
        <f t="shared" si="70"/>
        <v>942</v>
      </c>
      <c r="V249" s="6">
        <f t="shared" si="71"/>
        <v>3</v>
      </c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6.5" x14ac:dyDescent="0.15">
      <c r="A250" s="6">
        <v>242</v>
      </c>
      <c r="B250" s="6">
        <f t="shared" si="72"/>
        <v>83603</v>
      </c>
      <c r="C250" s="6">
        <f t="shared" si="65"/>
        <v>167206</v>
      </c>
      <c r="D250" s="6">
        <f t="shared" si="66"/>
        <v>836030</v>
      </c>
      <c r="E250" s="6">
        <v>10</v>
      </c>
      <c r="F250" s="6">
        <f t="shared" si="73"/>
        <v>1.0090765349844901</v>
      </c>
      <c r="G250" s="6">
        <f t="shared" si="74"/>
        <v>279692</v>
      </c>
      <c r="H250" s="6">
        <f t="shared" si="75"/>
        <v>2838</v>
      </c>
      <c r="I250" s="6">
        <f t="shared" si="76"/>
        <v>279687</v>
      </c>
      <c r="J250" s="6">
        <f t="shared" si="77"/>
        <v>2838</v>
      </c>
      <c r="K250" s="23">
        <f t="shared" si="78"/>
        <v>2465</v>
      </c>
      <c r="L250" s="23">
        <f t="shared" si="79"/>
        <v>11</v>
      </c>
      <c r="M250" s="23">
        <f t="shared" si="80"/>
        <v>2465</v>
      </c>
      <c r="N250" s="23">
        <f t="shared" si="81"/>
        <v>11</v>
      </c>
      <c r="O250" s="23">
        <f t="shared" si="82"/>
        <v>7520</v>
      </c>
      <c r="P250" s="6">
        <f t="shared" si="63"/>
        <v>156970</v>
      </c>
      <c r="Q250" s="6">
        <f t="shared" si="67"/>
        <v>470910</v>
      </c>
      <c r="R250" s="6">
        <f t="shared" si="68"/>
        <v>47091</v>
      </c>
      <c r="S250" s="6">
        <f t="shared" si="69"/>
        <v>946</v>
      </c>
      <c r="T250" s="6">
        <f t="shared" si="64"/>
        <v>55937</v>
      </c>
      <c r="U250" s="6">
        <f t="shared" si="70"/>
        <v>946</v>
      </c>
      <c r="V250" s="6">
        <f t="shared" si="71"/>
        <v>3</v>
      </c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6.5" x14ac:dyDescent="0.15">
      <c r="A251" s="6">
        <v>243</v>
      </c>
      <c r="B251" s="6">
        <f t="shared" si="72"/>
        <v>84338</v>
      </c>
      <c r="C251" s="6">
        <f t="shared" si="65"/>
        <v>168676</v>
      </c>
      <c r="D251" s="6">
        <f t="shared" si="66"/>
        <v>843380</v>
      </c>
      <c r="E251" s="6">
        <v>10</v>
      </c>
      <c r="F251" s="6">
        <f t="shared" si="73"/>
        <v>1.0087915505424447</v>
      </c>
      <c r="G251" s="6">
        <f t="shared" si="74"/>
        <v>282169</v>
      </c>
      <c r="H251" s="6">
        <f t="shared" si="75"/>
        <v>2850</v>
      </c>
      <c r="I251" s="6">
        <f t="shared" si="76"/>
        <v>282164</v>
      </c>
      <c r="J251" s="6">
        <f t="shared" si="77"/>
        <v>2850</v>
      </c>
      <c r="K251" s="23">
        <f t="shared" si="78"/>
        <v>2477</v>
      </c>
      <c r="L251" s="23">
        <f t="shared" si="79"/>
        <v>12</v>
      </c>
      <c r="M251" s="23">
        <f t="shared" si="80"/>
        <v>2477</v>
      </c>
      <c r="N251" s="23">
        <f t="shared" si="81"/>
        <v>12</v>
      </c>
      <c r="O251" s="23">
        <f t="shared" si="82"/>
        <v>7350</v>
      </c>
      <c r="P251" s="6">
        <f t="shared" si="63"/>
        <v>158353</v>
      </c>
      <c r="Q251" s="6">
        <f t="shared" si="67"/>
        <v>475059</v>
      </c>
      <c r="R251" s="6">
        <f t="shared" si="68"/>
        <v>47505</v>
      </c>
      <c r="S251" s="6">
        <f t="shared" si="69"/>
        <v>950</v>
      </c>
      <c r="T251" s="6">
        <f t="shared" si="64"/>
        <v>56432</v>
      </c>
      <c r="U251" s="6">
        <f t="shared" si="70"/>
        <v>950</v>
      </c>
      <c r="V251" s="6">
        <f t="shared" si="71"/>
        <v>3</v>
      </c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6.5" x14ac:dyDescent="0.15">
      <c r="A252" s="6">
        <v>244</v>
      </c>
      <c r="B252" s="6">
        <f t="shared" si="72"/>
        <v>85076</v>
      </c>
      <c r="C252" s="6">
        <f t="shared" si="65"/>
        <v>170152</v>
      </c>
      <c r="D252" s="6">
        <f t="shared" si="66"/>
        <v>850760</v>
      </c>
      <c r="E252" s="6">
        <v>10</v>
      </c>
      <c r="F252" s="6">
        <f t="shared" si="73"/>
        <v>1.008750503924684</v>
      </c>
      <c r="G252" s="6">
        <f t="shared" si="74"/>
        <v>284658</v>
      </c>
      <c r="H252" s="6">
        <f t="shared" si="75"/>
        <v>2862</v>
      </c>
      <c r="I252" s="6">
        <f t="shared" si="76"/>
        <v>284653</v>
      </c>
      <c r="J252" s="6">
        <f t="shared" si="77"/>
        <v>2862</v>
      </c>
      <c r="K252" s="23">
        <f t="shared" si="78"/>
        <v>2489</v>
      </c>
      <c r="L252" s="23">
        <f t="shared" si="79"/>
        <v>12</v>
      </c>
      <c r="M252" s="23">
        <f t="shared" si="80"/>
        <v>2489</v>
      </c>
      <c r="N252" s="23">
        <f t="shared" si="81"/>
        <v>12</v>
      </c>
      <c r="O252" s="23">
        <f t="shared" si="82"/>
        <v>7380</v>
      </c>
      <c r="P252" s="6">
        <f t="shared" si="63"/>
        <v>159743</v>
      </c>
      <c r="Q252" s="6">
        <f t="shared" si="67"/>
        <v>479229</v>
      </c>
      <c r="R252" s="6">
        <f t="shared" si="68"/>
        <v>47922</v>
      </c>
      <c r="S252" s="6">
        <f t="shared" si="69"/>
        <v>954</v>
      </c>
      <c r="T252" s="6">
        <f t="shared" si="64"/>
        <v>56930</v>
      </c>
      <c r="U252" s="6">
        <f t="shared" si="70"/>
        <v>954</v>
      </c>
      <c r="V252" s="6">
        <f t="shared" si="71"/>
        <v>3</v>
      </c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6.5" x14ac:dyDescent="0.15">
      <c r="A253" s="6">
        <v>245</v>
      </c>
      <c r="B253" s="6">
        <f t="shared" si="72"/>
        <v>85818</v>
      </c>
      <c r="C253" s="6">
        <f t="shared" si="65"/>
        <v>171636</v>
      </c>
      <c r="D253" s="6">
        <f t="shared" si="66"/>
        <v>858180</v>
      </c>
      <c r="E253" s="6">
        <v>10</v>
      </c>
      <c r="F253" s="6">
        <f t="shared" si="73"/>
        <v>1.0087216136160608</v>
      </c>
      <c r="G253" s="6">
        <f t="shared" si="74"/>
        <v>287159</v>
      </c>
      <c r="H253" s="6">
        <f t="shared" si="75"/>
        <v>2874</v>
      </c>
      <c r="I253" s="6">
        <f t="shared" si="76"/>
        <v>287154</v>
      </c>
      <c r="J253" s="6">
        <f t="shared" si="77"/>
        <v>2874</v>
      </c>
      <c r="K253" s="23">
        <f t="shared" si="78"/>
        <v>2501</v>
      </c>
      <c r="L253" s="23">
        <f t="shared" si="79"/>
        <v>12</v>
      </c>
      <c r="M253" s="23">
        <f t="shared" si="80"/>
        <v>2501</v>
      </c>
      <c r="N253" s="23">
        <f t="shared" si="81"/>
        <v>12</v>
      </c>
      <c r="O253" s="23">
        <f t="shared" si="82"/>
        <v>7420</v>
      </c>
      <c r="P253" s="6">
        <f t="shared" si="63"/>
        <v>161140</v>
      </c>
      <c r="Q253" s="6">
        <f t="shared" si="67"/>
        <v>483420</v>
      </c>
      <c r="R253" s="6">
        <f t="shared" si="68"/>
        <v>48342</v>
      </c>
      <c r="S253" s="6">
        <f t="shared" si="69"/>
        <v>958</v>
      </c>
      <c r="T253" s="6">
        <f t="shared" si="64"/>
        <v>57430</v>
      </c>
      <c r="U253" s="6">
        <f t="shared" si="70"/>
        <v>958</v>
      </c>
      <c r="V253" s="6">
        <f t="shared" si="71"/>
        <v>3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6.5" x14ac:dyDescent="0.15">
      <c r="A254" s="6">
        <v>246</v>
      </c>
      <c r="B254" s="6">
        <f t="shared" si="72"/>
        <v>86563</v>
      </c>
      <c r="C254" s="6">
        <f t="shared" si="65"/>
        <v>173126</v>
      </c>
      <c r="D254" s="6">
        <f t="shared" si="66"/>
        <v>865630</v>
      </c>
      <c r="E254" s="6">
        <v>10</v>
      </c>
      <c r="F254" s="6">
        <f t="shared" si="73"/>
        <v>1.00868116246009</v>
      </c>
      <c r="G254" s="6">
        <f t="shared" si="74"/>
        <v>289671</v>
      </c>
      <c r="H254" s="6">
        <f t="shared" si="75"/>
        <v>2886</v>
      </c>
      <c r="I254" s="6">
        <f t="shared" si="76"/>
        <v>289666</v>
      </c>
      <c r="J254" s="6">
        <f t="shared" si="77"/>
        <v>2886</v>
      </c>
      <c r="K254" s="23">
        <f t="shared" si="78"/>
        <v>2512</v>
      </c>
      <c r="L254" s="23">
        <f t="shared" si="79"/>
        <v>12</v>
      </c>
      <c r="M254" s="23">
        <f t="shared" si="80"/>
        <v>2512</v>
      </c>
      <c r="N254" s="23">
        <f t="shared" si="81"/>
        <v>12</v>
      </c>
      <c r="O254" s="23">
        <f t="shared" si="82"/>
        <v>7450</v>
      </c>
      <c r="P254" s="6">
        <f t="shared" si="63"/>
        <v>162543</v>
      </c>
      <c r="Q254" s="6">
        <f t="shared" si="67"/>
        <v>487629</v>
      </c>
      <c r="R254" s="6">
        <f t="shared" si="68"/>
        <v>48762</v>
      </c>
      <c r="S254" s="6">
        <f t="shared" si="69"/>
        <v>962</v>
      </c>
      <c r="T254" s="6">
        <f t="shared" si="64"/>
        <v>57933</v>
      </c>
      <c r="U254" s="6">
        <f t="shared" si="70"/>
        <v>962</v>
      </c>
      <c r="V254" s="6">
        <f t="shared" si="71"/>
        <v>3</v>
      </c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6.5" x14ac:dyDescent="0.15">
      <c r="A255" s="6">
        <v>247</v>
      </c>
      <c r="B255" s="6">
        <f t="shared" si="72"/>
        <v>87312</v>
      </c>
      <c r="C255" s="6">
        <f t="shared" si="65"/>
        <v>174624</v>
      </c>
      <c r="D255" s="6">
        <f t="shared" si="66"/>
        <v>873120</v>
      </c>
      <c r="E255" s="6">
        <v>10</v>
      </c>
      <c r="F255" s="6">
        <f t="shared" si="73"/>
        <v>1.0086526576019776</v>
      </c>
      <c r="G255" s="6">
        <f t="shared" si="74"/>
        <v>292195</v>
      </c>
      <c r="H255" s="6">
        <f t="shared" si="75"/>
        <v>2898</v>
      </c>
      <c r="I255" s="6">
        <f t="shared" si="76"/>
        <v>292190</v>
      </c>
      <c r="J255" s="6">
        <f t="shared" si="77"/>
        <v>2898</v>
      </c>
      <c r="K255" s="23">
        <f t="shared" si="78"/>
        <v>2524</v>
      </c>
      <c r="L255" s="23">
        <f t="shared" si="79"/>
        <v>12</v>
      </c>
      <c r="M255" s="23">
        <f t="shared" si="80"/>
        <v>2524</v>
      </c>
      <c r="N255" s="23">
        <f t="shared" si="81"/>
        <v>12</v>
      </c>
      <c r="O255" s="23">
        <f t="shared" si="82"/>
        <v>7490</v>
      </c>
      <c r="P255" s="6">
        <f t="shared" si="63"/>
        <v>163953</v>
      </c>
      <c r="Q255" s="6">
        <f t="shared" si="67"/>
        <v>491859</v>
      </c>
      <c r="R255" s="6">
        <f t="shared" si="68"/>
        <v>49185</v>
      </c>
      <c r="S255" s="6">
        <f t="shared" si="69"/>
        <v>966</v>
      </c>
      <c r="T255" s="6">
        <f t="shared" si="64"/>
        <v>58438</v>
      </c>
      <c r="U255" s="6">
        <f t="shared" si="70"/>
        <v>966</v>
      </c>
      <c r="V255" s="6">
        <f t="shared" si="71"/>
        <v>3</v>
      </c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6.5" x14ac:dyDescent="0.15">
      <c r="A256" s="6">
        <v>248</v>
      </c>
      <c r="B256" s="6">
        <f t="shared" si="72"/>
        <v>88064</v>
      </c>
      <c r="C256" s="6">
        <f t="shared" si="65"/>
        <v>176128</v>
      </c>
      <c r="D256" s="6">
        <f t="shared" si="66"/>
        <v>880640</v>
      </c>
      <c r="E256" s="6">
        <v>10</v>
      </c>
      <c r="F256" s="6">
        <f t="shared" si="73"/>
        <v>1.0086127909107567</v>
      </c>
      <c r="G256" s="6">
        <f t="shared" si="74"/>
        <v>294731</v>
      </c>
      <c r="H256" s="6">
        <f t="shared" si="75"/>
        <v>2910</v>
      </c>
      <c r="I256" s="6">
        <f t="shared" si="76"/>
        <v>294726</v>
      </c>
      <c r="J256" s="6">
        <f t="shared" si="77"/>
        <v>2910</v>
      </c>
      <c r="K256" s="23">
        <f t="shared" si="78"/>
        <v>2536</v>
      </c>
      <c r="L256" s="23">
        <f t="shared" si="79"/>
        <v>12</v>
      </c>
      <c r="M256" s="23">
        <f t="shared" si="80"/>
        <v>2536</v>
      </c>
      <c r="N256" s="23">
        <f t="shared" si="81"/>
        <v>12</v>
      </c>
      <c r="O256" s="23">
        <f t="shared" si="82"/>
        <v>7520</v>
      </c>
      <c r="P256" s="6">
        <f t="shared" si="63"/>
        <v>165369</v>
      </c>
      <c r="Q256" s="6">
        <f t="shared" si="67"/>
        <v>496107</v>
      </c>
      <c r="R256" s="6">
        <f t="shared" si="68"/>
        <v>49610</v>
      </c>
      <c r="S256" s="6">
        <f t="shared" si="69"/>
        <v>970</v>
      </c>
      <c r="T256" s="6">
        <f t="shared" si="64"/>
        <v>58945</v>
      </c>
      <c r="U256" s="6">
        <f t="shared" si="70"/>
        <v>970</v>
      </c>
      <c r="V256" s="6">
        <f t="shared" si="71"/>
        <v>3</v>
      </c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6.5" x14ac:dyDescent="0.15">
      <c r="A257" s="6">
        <v>249</v>
      </c>
      <c r="B257" s="6">
        <f t="shared" si="72"/>
        <v>88819</v>
      </c>
      <c r="C257" s="6">
        <f t="shared" si="65"/>
        <v>177638</v>
      </c>
      <c r="D257" s="6">
        <f t="shared" si="66"/>
        <v>888190</v>
      </c>
      <c r="E257" s="6">
        <v>10</v>
      </c>
      <c r="F257" s="6">
        <f t="shared" si="73"/>
        <v>1.0085733103197674</v>
      </c>
      <c r="G257" s="6">
        <f t="shared" si="74"/>
        <v>297279</v>
      </c>
      <c r="H257" s="6">
        <f t="shared" si="75"/>
        <v>2922</v>
      </c>
      <c r="I257" s="6">
        <f t="shared" si="76"/>
        <v>297274</v>
      </c>
      <c r="J257" s="6">
        <f t="shared" si="77"/>
        <v>2922</v>
      </c>
      <c r="K257" s="23">
        <f t="shared" si="78"/>
        <v>2548</v>
      </c>
      <c r="L257" s="23">
        <f t="shared" si="79"/>
        <v>12</v>
      </c>
      <c r="M257" s="23">
        <f t="shared" si="80"/>
        <v>2548</v>
      </c>
      <c r="N257" s="23">
        <f t="shared" si="81"/>
        <v>12</v>
      </c>
      <c r="O257" s="23">
        <f t="shared" si="82"/>
        <v>7550</v>
      </c>
      <c r="P257" s="6">
        <f t="shared" si="63"/>
        <v>166792</v>
      </c>
      <c r="Q257" s="6">
        <f t="shared" si="67"/>
        <v>500376</v>
      </c>
      <c r="R257" s="6">
        <f t="shared" si="68"/>
        <v>50037</v>
      </c>
      <c r="S257" s="6">
        <f t="shared" si="69"/>
        <v>974</v>
      </c>
      <c r="T257" s="6">
        <f t="shared" si="64"/>
        <v>59454</v>
      </c>
      <c r="U257" s="6">
        <f t="shared" si="70"/>
        <v>974</v>
      </c>
      <c r="V257" s="6">
        <f t="shared" si="71"/>
        <v>3</v>
      </c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6.5" x14ac:dyDescent="0.15">
      <c r="A258" s="6">
        <v>250</v>
      </c>
      <c r="B258" s="6">
        <f t="shared" si="72"/>
        <v>89579</v>
      </c>
      <c r="C258" s="6">
        <f t="shared" si="65"/>
        <v>179158</v>
      </c>
      <c r="D258" s="6">
        <f t="shared" si="66"/>
        <v>895790</v>
      </c>
      <c r="E258" s="6">
        <v>10</v>
      </c>
      <c r="F258" s="6">
        <f t="shared" si="73"/>
        <v>1.0085567277271754</v>
      </c>
      <c r="G258" s="6">
        <f t="shared" si="74"/>
        <v>299839</v>
      </c>
      <c r="H258" s="6">
        <f t="shared" si="75"/>
        <v>2934</v>
      </c>
      <c r="I258" s="6">
        <f t="shared" si="76"/>
        <v>299834</v>
      </c>
      <c r="J258" s="6">
        <f t="shared" si="77"/>
        <v>2934</v>
      </c>
      <c r="K258" s="23">
        <f t="shared" si="78"/>
        <v>2560</v>
      </c>
      <c r="L258" s="23">
        <f t="shared" si="79"/>
        <v>12</v>
      </c>
      <c r="M258" s="23">
        <f t="shared" si="80"/>
        <v>2560</v>
      </c>
      <c r="N258" s="23">
        <f t="shared" si="81"/>
        <v>12</v>
      </c>
      <c r="O258" s="23">
        <f t="shared" si="82"/>
        <v>7600</v>
      </c>
      <c r="P258" s="6">
        <f t="shared" si="63"/>
        <v>168222</v>
      </c>
      <c r="Q258" s="6">
        <f t="shared" si="67"/>
        <v>504666</v>
      </c>
      <c r="R258" s="6">
        <f t="shared" si="68"/>
        <v>50466</v>
      </c>
      <c r="S258" s="6">
        <f t="shared" si="69"/>
        <v>978</v>
      </c>
      <c r="T258" s="6">
        <f t="shared" si="64"/>
        <v>59966</v>
      </c>
      <c r="U258" s="6">
        <f t="shared" si="70"/>
        <v>978</v>
      </c>
      <c r="V258" s="6">
        <f t="shared" si="71"/>
        <v>3</v>
      </c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6.5" x14ac:dyDescent="0.15">
      <c r="A259" s="6">
        <v>251</v>
      </c>
      <c r="B259" s="6">
        <f t="shared" si="72"/>
        <v>90341</v>
      </c>
      <c r="C259" s="6">
        <f t="shared" si="65"/>
        <v>180682</v>
      </c>
      <c r="D259" s="6">
        <f t="shared" si="66"/>
        <v>903410</v>
      </c>
      <c r="E259" s="6">
        <v>10</v>
      </c>
      <c r="F259" s="6">
        <f t="shared" si="73"/>
        <v>1.008506457986805</v>
      </c>
      <c r="G259" s="6">
        <f t="shared" si="74"/>
        <v>302410</v>
      </c>
      <c r="H259" s="6">
        <f t="shared" si="75"/>
        <v>2946</v>
      </c>
      <c r="I259" s="6">
        <f t="shared" si="76"/>
        <v>302405</v>
      </c>
      <c r="J259" s="6">
        <f t="shared" si="77"/>
        <v>2946</v>
      </c>
      <c r="K259" s="23">
        <f t="shared" si="78"/>
        <v>2571</v>
      </c>
      <c r="L259" s="23">
        <f t="shared" si="79"/>
        <v>12</v>
      </c>
      <c r="M259" s="23">
        <f t="shared" si="80"/>
        <v>2571</v>
      </c>
      <c r="N259" s="23">
        <f t="shared" si="81"/>
        <v>12</v>
      </c>
      <c r="O259" s="23">
        <f t="shared" si="82"/>
        <v>7620</v>
      </c>
      <c r="P259" s="6">
        <f t="shared" si="63"/>
        <v>169657</v>
      </c>
      <c r="Q259" s="6">
        <f t="shared" si="67"/>
        <v>508971</v>
      </c>
      <c r="R259" s="6">
        <f t="shared" si="68"/>
        <v>50897</v>
      </c>
      <c r="S259" s="6">
        <f t="shared" si="69"/>
        <v>982</v>
      </c>
      <c r="T259" s="6">
        <f t="shared" si="64"/>
        <v>60481</v>
      </c>
      <c r="U259" s="6">
        <f t="shared" si="70"/>
        <v>982</v>
      </c>
      <c r="V259" s="6">
        <f t="shared" si="71"/>
        <v>3</v>
      </c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6.5" x14ac:dyDescent="0.15">
      <c r="A260" s="6">
        <v>252</v>
      </c>
      <c r="B260" s="6">
        <f t="shared" si="72"/>
        <v>91107</v>
      </c>
      <c r="C260" s="6">
        <f t="shared" si="65"/>
        <v>182214</v>
      </c>
      <c r="D260" s="6">
        <f t="shared" si="66"/>
        <v>911070</v>
      </c>
      <c r="E260" s="6">
        <v>10</v>
      </c>
      <c r="F260" s="6">
        <f t="shared" si="73"/>
        <v>1.0084789851783797</v>
      </c>
      <c r="G260" s="6">
        <f t="shared" si="74"/>
        <v>304993</v>
      </c>
      <c r="H260" s="6">
        <f t="shared" si="75"/>
        <v>2958</v>
      </c>
      <c r="I260" s="6">
        <f t="shared" si="76"/>
        <v>304988</v>
      </c>
      <c r="J260" s="6">
        <f t="shared" si="77"/>
        <v>2958</v>
      </c>
      <c r="K260" s="23">
        <f t="shared" si="78"/>
        <v>2583</v>
      </c>
      <c r="L260" s="23">
        <f t="shared" si="79"/>
        <v>12</v>
      </c>
      <c r="M260" s="23">
        <f t="shared" si="80"/>
        <v>2583</v>
      </c>
      <c r="N260" s="23">
        <f t="shared" si="81"/>
        <v>12</v>
      </c>
      <c r="O260" s="23">
        <f t="shared" si="82"/>
        <v>7660</v>
      </c>
      <c r="P260" s="6">
        <f t="shared" si="63"/>
        <v>171100</v>
      </c>
      <c r="Q260" s="6">
        <f t="shared" si="67"/>
        <v>513300</v>
      </c>
      <c r="R260" s="6">
        <f t="shared" si="68"/>
        <v>51330</v>
      </c>
      <c r="S260" s="6">
        <f t="shared" si="69"/>
        <v>986</v>
      </c>
      <c r="T260" s="6">
        <f t="shared" si="64"/>
        <v>60997</v>
      </c>
      <c r="U260" s="6">
        <f t="shared" si="70"/>
        <v>986</v>
      </c>
      <c r="V260" s="6">
        <f t="shared" si="71"/>
        <v>3</v>
      </c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6.5" x14ac:dyDescent="0.15">
      <c r="A261" s="6">
        <v>253</v>
      </c>
      <c r="B261" s="6">
        <f t="shared" si="72"/>
        <v>91898</v>
      </c>
      <c r="C261" s="6">
        <f t="shared" si="65"/>
        <v>183796</v>
      </c>
      <c r="D261" s="6">
        <f t="shared" si="66"/>
        <v>918980</v>
      </c>
      <c r="E261" s="6">
        <v>10</v>
      </c>
      <c r="F261" s="6">
        <f t="shared" si="73"/>
        <v>1.0086820990703238</v>
      </c>
      <c r="G261" s="6">
        <f t="shared" si="74"/>
        <v>307588</v>
      </c>
      <c r="H261" s="6">
        <f t="shared" si="75"/>
        <v>2969</v>
      </c>
      <c r="I261" s="6">
        <f t="shared" si="76"/>
        <v>307583</v>
      </c>
      <c r="J261" s="6">
        <f t="shared" si="77"/>
        <v>2969</v>
      </c>
      <c r="K261" s="23">
        <f t="shared" si="78"/>
        <v>2595</v>
      </c>
      <c r="L261" s="23">
        <f t="shared" si="79"/>
        <v>11</v>
      </c>
      <c r="M261" s="23">
        <f t="shared" si="80"/>
        <v>2595</v>
      </c>
      <c r="N261" s="23">
        <f t="shared" si="81"/>
        <v>11</v>
      </c>
      <c r="O261" s="23">
        <f t="shared" si="82"/>
        <v>7910</v>
      </c>
      <c r="P261" s="6">
        <f t="shared" si="63"/>
        <v>172625</v>
      </c>
      <c r="Q261" s="6">
        <f t="shared" si="67"/>
        <v>517875</v>
      </c>
      <c r="R261" s="6">
        <f t="shared" si="68"/>
        <v>51787</v>
      </c>
      <c r="S261" s="6">
        <f t="shared" si="69"/>
        <v>989</v>
      </c>
      <c r="T261" s="6">
        <f t="shared" si="64"/>
        <v>61516</v>
      </c>
      <c r="U261" s="6">
        <f t="shared" si="70"/>
        <v>989</v>
      </c>
      <c r="V261" s="6">
        <f t="shared" si="71"/>
        <v>3</v>
      </c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6.5" x14ac:dyDescent="0.15">
      <c r="A262" s="6">
        <v>254</v>
      </c>
      <c r="B262" s="6">
        <f t="shared" si="72"/>
        <v>92671</v>
      </c>
      <c r="C262" s="6">
        <f t="shared" si="65"/>
        <v>185342</v>
      </c>
      <c r="D262" s="6">
        <f t="shared" si="66"/>
        <v>926710</v>
      </c>
      <c r="E262" s="6">
        <v>10</v>
      </c>
      <c r="F262" s="6">
        <f t="shared" si="73"/>
        <v>1.0084114997061959</v>
      </c>
      <c r="G262" s="6">
        <f t="shared" si="74"/>
        <v>310195</v>
      </c>
      <c r="H262" s="6">
        <f t="shared" si="75"/>
        <v>2981</v>
      </c>
      <c r="I262" s="6">
        <f t="shared" si="76"/>
        <v>310190</v>
      </c>
      <c r="J262" s="6">
        <f t="shared" si="77"/>
        <v>2981</v>
      </c>
      <c r="K262" s="23">
        <f t="shared" si="78"/>
        <v>2607</v>
      </c>
      <c r="L262" s="23">
        <f t="shared" si="79"/>
        <v>12</v>
      </c>
      <c r="M262" s="23">
        <f t="shared" si="80"/>
        <v>2607</v>
      </c>
      <c r="N262" s="23">
        <f t="shared" si="81"/>
        <v>12</v>
      </c>
      <c r="O262" s="23">
        <f t="shared" si="82"/>
        <v>7730</v>
      </c>
      <c r="P262" s="6">
        <f t="shared" si="63"/>
        <v>174082</v>
      </c>
      <c r="Q262" s="6">
        <f t="shared" si="67"/>
        <v>522246</v>
      </c>
      <c r="R262" s="6">
        <f t="shared" si="68"/>
        <v>52224</v>
      </c>
      <c r="S262" s="6">
        <f t="shared" si="69"/>
        <v>993</v>
      </c>
      <c r="T262" s="6">
        <f t="shared" si="64"/>
        <v>62038</v>
      </c>
      <c r="U262" s="6">
        <f t="shared" si="70"/>
        <v>993</v>
      </c>
      <c r="V262" s="6">
        <f t="shared" si="71"/>
        <v>3</v>
      </c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6.5" x14ac:dyDescent="0.15">
      <c r="A263" s="6">
        <v>255</v>
      </c>
      <c r="B263" s="6">
        <f t="shared" si="72"/>
        <v>93448</v>
      </c>
      <c r="C263" s="6">
        <f t="shared" si="65"/>
        <v>186896</v>
      </c>
      <c r="D263" s="6">
        <f t="shared" si="66"/>
        <v>934480</v>
      </c>
      <c r="E263" s="6">
        <v>10</v>
      </c>
      <c r="F263" s="6">
        <f t="shared" si="73"/>
        <v>1.0083845000053955</v>
      </c>
      <c r="G263" s="6">
        <f t="shared" si="74"/>
        <v>312814</v>
      </c>
      <c r="H263" s="6">
        <f t="shared" si="75"/>
        <v>2993</v>
      </c>
      <c r="I263" s="6">
        <f t="shared" si="76"/>
        <v>312809</v>
      </c>
      <c r="J263" s="6">
        <f t="shared" si="77"/>
        <v>2993</v>
      </c>
      <c r="K263" s="23">
        <f t="shared" si="78"/>
        <v>2619</v>
      </c>
      <c r="L263" s="23">
        <f t="shared" si="79"/>
        <v>12</v>
      </c>
      <c r="M263" s="23">
        <f t="shared" si="80"/>
        <v>2619</v>
      </c>
      <c r="N263" s="23">
        <f t="shared" si="81"/>
        <v>12</v>
      </c>
      <c r="O263" s="23">
        <f t="shared" si="82"/>
        <v>7770</v>
      </c>
      <c r="P263" s="6">
        <f t="shared" si="63"/>
        <v>175544</v>
      </c>
      <c r="Q263" s="6">
        <f t="shared" si="67"/>
        <v>526632</v>
      </c>
      <c r="R263" s="6">
        <f t="shared" si="68"/>
        <v>52663</v>
      </c>
      <c r="S263" s="6">
        <f t="shared" si="69"/>
        <v>997</v>
      </c>
      <c r="T263" s="6">
        <f t="shared" si="64"/>
        <v>62561</v>
      </c>
      <c r="U263" s="6">
        <f t="shared" si="70"/>
        <v>997</v>
      </c>
      <c r="V263" s="6">
        <f t="shared" si="71"/>
        <v>3</v>
      </c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6.5" x14ac:dyDescent="0.15">
      <c r="A264" s="6">
        <v>256</v>
      </c>
      <c r="B264" s="6">
        <f t="shared" si="72"/>
        <v>94228</v>
      </c>
      <c r="C264" s="6">
        <f t="shared" si="65"/>
        <v>188456</v>
      </c>
      <c r="D264" s="6">
        <f t="shared" si="66"/>
        <v>942280</v>
      </c>
      <c r="E264" s="6">
        <v>10</v>
      </c>
      <c r="F264" s="6">
        <f t="shared" si="73"/>
        <v>1.0083468881088948</v>
      </c>
      <c r="G264" s="6">
        <f t="shared" si="74"/>
        <v>315445</v>
      </c>
      <c r="H264" s="6">
        <f t="shared" si="75"/>
        <v>3005</v>
      </c>
      <c r="I264" s="6">
        <f t="shared" si="76"/>
        <v>315440</v>
      </c>
      <c r="J264" s="6">
        <f t="shared" si="77"/>
        <v>3005</v>
      </c>
      <c r="K264" s="23">
        <f t="shared" si="78"/>
        <v>2631</v>
      </c>
      <c r="L264" s="23">
        <f t="shared" si="79"/>
        <v>12</v>
      </c>
      <c r="M264" s="23">
        <f t="shared" si="80"/>
        <v>2631</v>
      </c>
      <c r="N264" s="23">
        <f t="shared" si="81"/>
        <v>12</v>
      </c>
      <c r="O264" s="23">
        <f t="shared" si="82"/>
        <v>7800</v>
      </c>
      <c r="P264" s="6">
        <f t="shared" si="63"/>
        <v>177014</v>
      </c>
      <c r="Q264" s="6">
        <f t="shared" si="67"/>
        <v>531042</v>
      </c>
      <c r="R264" s="6">
        <f t="shared" si="68"/>
        <v>53104</v>
      </c>
      <c r="S264" s="6">
        <f t="shared" si="69"/>
        <v>1001</v>
      </c>
      <c r="T264" s="6">
        <f t="shared" si="64"/>
        <v>63088</v>
      </c>
      <c r="U264" s="6">
        <f t="shared" si="70"/>
        <v>1001</v>
      </c>
      <c r="V264" s="6">
        <f t="shared" si="71"/>
        <v>3</v>
      </c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6.5" x14ac:dyDescent="0.15">
      <c r="A265" s="6">
        <v>257</v>
      </c>
      <c r="B265" s="6">
        <f t="shared" si="72"/>
        <v>95012</v>
      </c>
      <c r="C265" s="6">
        <f t="shared" si="65"/>
        <v>190024</v>
      </c>
      <c r="D265" s="6">
        <f t="shared" si="66"/>
        <v>950120</v>
      </c>
      <c r="E265" s="6">
        <v>10</v>
      </c>
      <c r="F265" s="6">
        <f t="shared" si="73"/>
        <v>1.0083202445133082</v>
      </c>
      <c r="G265" s="6">
        <f t="shared" si="74"/>
        <v>318088</v>
      </c>
      <c r="H265" s="6">
        <f t="shared" si="75"/>
        <v>3017</v>
      </c>
      <c r="I265" s="6">
        <f t="shared" si="76"/>
        <v>318083</v>
      </c>
      <c r="J265" s="6">
        <f t="shared" si="77"/>
        <v>3017</v>
      </c>
      <c r="K265" s="23">
        <f t="shared" si="78"/>
        <v>2643</v>
      </c>
      <c r="L265" s="23">
        <f t="shared" si="79"/>
        <v>12</v>
      </c>
      <c r="M265" s="23">
        <f t="shared" si="80"/>
        <v>2643</v>
      </c>
      <c r="N265" s="23">
        <f t="shared" si="81"/>
        <v>12</v>
      </c>
      <c r="O265" s="23">
        <f t="shared" si="82"/>
        <v>7840</v>
      </c>
      <c r="P265" s="6">
        <f t="shared" ref="P265:P328" si="83">INT(G265*(1-S265/(A265*5+S265)))</f>
        <v>178490</v>
      </c>
      <c r="Q265" s="6">
        <f t="shared" si="67"/>
        <v>535470</v>
      </c>
      <c r="R265" s="6">
        <f t="shared" si="68"/>
        <v>53547</v>
      </c>
      <c r="S265" s="6">
        <f t="shared" si="69"/>
        <v>1005</v>
      </c>
      <c r="T265" s="6">
        <f t="shared" ref="T265:T328" si="84">INT(I265*0.2)</f>
        <v>63616</v>
      </c>
      <c r="U265" s="6">
        <f t="shared" si="70"/>
        <v>1005</v>
      </c>
      <c r="V265" s="6">
        <f t="shared" si="71"/>
        <v>3</v>
      </c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6.5" x14ac:dyDescent="0.15">
      <c r="A266" s="6">
        <v>258</v>
      </c>
      <c r="B266" s="6">
        <f t="shared" si="72"/>
        <v>95799</v>
      </c>
      <c r="C266" s="6">
        <f t="shared" ref="C266:C329" si="85">B266*2</f>
        <v>191598</v>
      </c>
      <c r="D266" s="6">
        <f t="shared" ref="D266:D329" si="86">B266*E266</f>
        <v>957990</v>
      </c>
      <c r="E266" s="6">
        <v>10</v>
      </c>
      <c r="F266" s="6">
        <f t="shared" si="73"/>
        <v>1.0082831642318866</v>
      </c>
      <c r="G266" s="6">
        <f t="shared" si="74"/>
        <v>320742</v>
      </c>
      <c r="H266" s="6">
        <f t="shared" si="75"/>
        <v>3029</v>
      </c>
      <c r="I266" s="6">
        <f t="shared" si="76"/>
        <v>320737</v>
      </c>
      <c r="J266" s="6">
        <f t="shared" si="77"/>
        <v>3029</v>
      </c>
      <c r="K266" s="23">
        <f t="shared" si="78"/>
        <v>2654</v>
      </c>
      <c r="L266" s="23">
        <f t="shared" si="79"/>
        <v>12</v>
      </c>
      <c r="M266" s="23">
        <f t="shared" si="80"/>
        <v>2654</v>
      </c>
      <c r="N266" s="23">
        <f t="shared" si="81"/>
        <v>12</v>
      </c>
      <c r="O266" s="23">
        <f t="shared" si="82"/>
        <v>7870</v>
      </c>
      <c r="P266" s="6">
        <f t="shared" si="83"/>
        <v>179972</v>
      </c>
      <c r="Q266" s="6">
        <f t="shared" ref="Q266:Q329" si="87">P266*3</f>
        <v>539916</v>
      </c>
      <c r="R266" s="6">
        <f t="shared" ref="R266:R329" si="88">INT(Q266/10)</f>
        <v>53991</v>
      </c>
      <c r="S266" s="6">
        <f t="shared" ref="S266:S329" si="89">INT(H266/3)</f>
        <v>1009</v>
      </c>
      <c r="T266" s="6">
        <f t="shared" si="84"/>
        <v>64147</v>
      </c>
      <c r="U266" s="6">
        <f t="shared" ref="U266:U329" si="90">INT(J266/3)</f>
        <v>1009</v>
      </c>
      <c r="V266" s="6">
        <f t="shared" ref="V266:V329" si="91">INT(Q266/P266)</f>
        <v>3</v>
      </c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6.5" x14ac:dyDescent="0.15">
      <c r="A267" s="6">
        <v>259</v>
      </c>
      <c r="B267" s="6">
        <f t="shared" ref="B267:B330" si="92">INT(G267*(1-H267/(A267*5+H267)))</f>
        <v>96589</v>
      </c>
      <c r="C267" s="6">
        <f t="shared" si="85"/>
        <v>193178</v>
      </c>
      <c r="D267" s="6">
        <f t="shared" si="86"/>
        <v>965890</v>
      </c>
      <c r="E267" s="6">
        <v>10</v>
      </c>
      <c r="F267" s="6">
        <f t="shared" ref="F267:F330" si="93">B267/B266</f>
        <v>1.0082464326349962</v>
      </c>
      <c r="G267" s="6">
        <f t="shared" ref="G267:G330" si="94">INT($A267^1.3+$A267*5)+G266</f>
        <v>323408</v>
      </c>
      <c r="H267" s="6">
        <f t="shared" ref="H267:H330" si="95">INT($A267^1.1+$A267*10)</f>
        <v>3041</v>
      </c>
      <c r="I267" s="6">
        <f t="shared" ref="I267:I330" si="96">INT($A267^1.3+$A267*5)+I266</f>
        <v>323403</v>
      </c>
      <c r="J267" s="6">
        <f t="shared" ref="J267:J330" si="97">INT($A267^1.1+$A267*10)</f>
        <v>3041</v>
      </c>
      <c r="K267" s="23">
        <f t="shared" ref="K267:K330" si="98">G267-G266</f>
        <v>2666</v>
      </c>
      <c r="L267" s="23">
        <f t="shared" ref="L267:L330" si="99">H267-H266</f>
        <v>12</v>
      </c>
      <c r="M267" s="23">
        <f t="shared" ref="M267:M330" si="100">I267-I266</f>
        <v>2666</v>
      </c>
      <c r="N267" s="23">
        <f t="shared" ref="N267:N330" si="101">J267-J266</f>
        <v>12</v>
      </c>
      <c r="O267" s="23">
        <f t="shared" ref="O267:O330" si="102">D267-D266</f>
        <v>7900</v>
      </c>
      <c r="P267" s="6">
        <f t="shared" si="83"/>
        <v>181461</v>
      </c>
      <c r="Q267" s="6">
        <f t="shared" si="87"/>
        <v>544383</v>
      </c>
      <c r="R267" s="6">
        <f t="shared" si="88"/>
        <v>54438</v>
      </c>
      <c r="S267" s="6">
        <f t="shared" si="89"/>
        <v>1013</v>
      </c>
      <c r="T267" s="6">
        <f t="shared" si="84"/>
        <v>64680</v>
      </c>
      <c r="U267" s="6">
        <f t="shared" si="90"/>
        <v>1013</v>
      </c>
      <c r="V267" s="6">
        <f t="shared" si="91"/>
        <v>3</v>
      </c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6.5" x14ac:dyDescent="0.15">
      <c r="A268" s="6">
        <v>260</v>
      </c>
      <c r="B268" s="6">
        <f t="shared" si="92"/>
        <v>97383</v>
      </c>
      <c r="C268" s="6">
        <f t="shared" si="85"/>
        <v>194766</v>
      </c>
      <c r="D268" s="6">
        <f t="shared" si="86"/>
        <v>973830</v>
      </c>
      <c r="E268" s="6">
        <v>10</v>
      </c>
      <c r="F268" s="6">
        <f t="shared" si="93"/>
        <v>1.0082203977678619</v>
      </c>
      <c r="G268" s="6">
        <f t="shared" si="94"/>
        <v>326086</v>
      </c>
      <c r="H268" s="6">
        <f t="shared" si="95"/>
        <v>3053</v>
      </c>
      <c r="I268" s="6">
        <f t="shared" si="96"/>
        <v>326081</v>
      </c>
      <c r="J268" s="6">
        <f t="shared" si="97"/>
        <v>3053</v>
      </c>
      <c r="K268" s="23">
        <f t="shared" si="98"/>
        <v>2678</v>
      </c>
      <c r="L268" s="23">
        <f t="shared" si="99"/>
        <v>12</v>
      </c>
      <c r="M268" s="23">
        <f t="shared" si="100"/>
        <v>2678</v>
      </c>
      <c r="N268" s="23">
        <f t="shared" si="101"/>
        <v>12</v>
      </c>
      <c r="O268" s="23">
        <f t="shared" si="102"/>
        <v>7940</v>
      </c>
      <c r="P268" s="6">
        <f t="shared" si="83"/>
        <v>182957</v>
      </c>
      <c r="Q268" s="6">
        <f t="shared" si="87"/>
        <v>548871</v>
      </c>
      <c r="R268" s="6">
        <f t="shared" si="88"/>
        <v>54887</v>
      </c>
      <c r="S268" s="6">
        <f t="shared" si="89"/>
        <v>1017</v>
      </c>
      <c r="T268" s="6">
        <f t="shared" si="84"/>
        <v>65216</v>
      </c>
      <c r="U268" s="6">
        <f t="shared" si="90"/>
        <v>1017</v>
      </c>
      <c r="V268" s="6">
        <f t="shared" si="91"/>
        <v>3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6.5" x14ac:dyDescent="0.15">
      <c r="A269" s="6">
        <v>261</v>
      </c>
      <c r="B269" s="6">
        <f t="shared" si="92"/>
        <v>98181</v>
      </c>
      <c r="C269" s="6">
        <f t="shared" si="85"/>
        <v>196362</v>
      </c>
      <c r="D269" s="6">
        <f t="shared" si="86"/>
        <v>981810</v>
      </c>
      <c r="E269" s="6">
        <v>10</v>
      </c>
      <c r="F269" s="6">
        <f t="shared" si="93"/>
        <v>1.0081944487230832</v>
      </c>
      <c r="G269" s="6">
        <f t="shared" si="94"/>
        <v>328776</v>
      </c>
      <c r="H269" s="6">
        <f t="shared" si="95"/>
        <v>3065</v>
      </c>
      <c r="I269" s="6">
        <f t="shared" si="96"/>
        <v>328771</v>
      </c>
      <c r="J269" s="6">
        <f t="shared" si="97"/>
        <v>3065</v>
      </c>
      <c r="K269" s="23">
        <f t="shared" si="98"/>
        <v>2690</v>
      </c>
      <c r="L269" s="23">
        <f t="shared" si="99"/>
        <v>12</v>
      </c>
      <c r="M269" s="23">
        <f t="shared" si="100"/>
        <v>2690</v>
      </c>
      <c r="N269" s="23">
        <f t="shared" si="101"/>
        <v>12</v>
      </c>
      <c r="O269" s="23">
        <f t="shared" si="102"/>
        <v>7980</v>
      </c>
      <c r="P269" s="6">
        <f t="shared" si="83"/>
        <v>184459</v>
      </c>
      <c r="Q269" s="6">
        <f t="shared" si="87"/>
        <v>553377</v>
      </c>
      <c r="R269" s="6">
        <f t="shared" si="88"/>
        <v>55337</v>
      </c>
      <c r="S269" s="6">
        <f t="shared" si="89"/>
        <v>1021</v>
      </c>
      <c r="T269" s="6">
        <f t="shared" si="84"/>
        <v>65754</v>
      </c>
      <c r="U269" s="6">
        <f t="shared" si="90"/>
        <v>1021</v>
      </c>
      <c r="V269" s="6">
        <f t="shared" si="91"/>
        <v>3</v>
      </c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6.5" x14ac:dyDescent="0.15">
      <c r="A270" s="6">
        <v>262</v>
      </c>
      <c r="B270" s="6">
        <f t="shared" si="92"/>
        <v>98982</v>
      </c>
      <c r="C270" s="6">
        <f t="shared" si="85"/>
        <v>197964</v>
      </c>
      <c r="D270" s="6">
        <f t="shared" si="86"/>
        <v>989820</v>
      </c>
      <c r="E270" s="6">
        <v>10</v>
      </c>
      <c r="F270" s="6">
        <f t="shared" si="93"/>
        <v>1.0081584013200111</v>
      </c>
      <c r="G270" s="6">
        <f t="shared" si="94"/>
        <v>331478</v>
      </c>
      <c r="H270" s="6">
        <f t="shared" si="95"/>
        <v>3077</v>
      </c>
      <c r="I270" s="6">
        <f t="shared" si="96"/>
        <v>331473</v>
      </c>
      <c r="J270" s="6">
        <f t="shared" si="97"/>
        <v>3077</v>
      </c>
      <c r="K270" s="23">
        <f t="shared" si="98"/>
        <v>2702</v>
      </c>
      <c r="L270" s="23">
        <f t="shared" si="99"/>
        <v>12</v>
      </c>
      <c r="M270" s="23">
        <f t="shared" si="100"/>
        <v>2702</v>
      </c>
      <c r="N270" s="23">
        <f t="shared" si="101"/>
        <v>12</v>
      </c>
      <c r="O270" s="23">
        <f t="shared" si="102"/>
        <v>8010</v>
      </c>
      <c r="P270" s="6">
        <f t="shared" si="83"/>
        <v>185968</v>
      </c>
      <c r="Q270" s="6">
        <f t="shared" si="87"/>
        <v>557904</v>
      </c>
      <c r="R270" s="6">
        <f t="shared" si="88"/>
        <v>55790</v>
      </c>
      <c r="S270" s="6">
        <f t="shared" si="89"/>
        <v>1025</v>
      </c>
      <c r="T270" s="6">
        <f t="shared" si="84"/>
        <v>66294</v>
      </c>
      <c r="U270" s="6">
        <f t="shared" si="90"/>
        <v>1025</v>
      </c>
      <c r="V270" s="6">
        <f t="shared" si="91"/>
        <v>3</v>
      </c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6.5" x14ac:dyDescent="0.15">
      <c r="A271" s="6">
        <v>263</v>
      </c>
      <c r="B271" s="6">
        <f t="shared" si="92"/>
        <v>99787</v>
      </c>
      <c r="C271" s="6">
        <f t="shared" si="85"/>
        <v>199574</v>
      </c>
      <c r="D271" s="6">
        <f t="shared" si="86"/>
        <v>997870</v>
      </c>
      <c r="E271" s="6">
        <v>10</v>
      </c>
      <c r="F271" s="6">
        <f t="shared" si="93"/>
        <v>1.008132791820735</v>
      </c>
      <c r="G271" s="6">
        <f t="shared" si="94"/>
        <v>334192</v>
      </c>
      <c r="H271" s="6">
        <f t="shared" si="95"/>
        <v>3089</v>
      </c>
      <c r="I271" s="6">
        <f t="shared" si="96"/>
        <v>334187</v>
      </c>
      <c r="J271" s="6">
        <f t="shared" si="97"/>
        <v>3089</v>
      </c>
      <c r="K271" s="23">
        <f t="shared" si="98"/>
        <v>2714</v>
      </c>
      <c r="L271" s="23">
        <f t="shared" si="99"/>
        <v>12</v>
      </c>
      <c r="M271" s="23">
        <f t="shared" si="100"/>
        <v>2714</v>
      </c>
      <c r="N271" s="23">
        <f t="shared" si="101"/>
        <v>12</v>
      </c>
      <c r="O271" s="23">
        <f t="shared" si="102"/>
        <v>8050</v>
      </c>
      <c r="P271" s="6">
        <f t="shared" si="83"/>
        <v>187483</v>
      </c>
      <c r="Q271" s="6">
        <f t="shared" si="87"/>
        <v>562449</v>
      </c>
      <c r="R271" s="6">
        <f t="shared" si="88"/>
        <v>56244</v>
      </c>
      <c r="S271" s="6">
        <f t="shared" si="89"/>
        <v>1029</v>
      </c>
      <c r="T271" s="6">
        <f t="shared" si="84"/>
        <v>66837</v>
      </c>
      <c r="U271" s="6">
        <f t="shared" si="90"/>
        <v>1029</v>
      </c>
      <c r="V271" s="6">
        <f t="shared" si="91"/>
        <v>3</v>
      </c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6.5" x14ac:dyDescent="0.15">
      <c r="A272" s="6">
        <v>264</v>
      </c>
      <c r="B272" s="6">
        <f t="shared" si="92"/>
        <v>100595</v>
      </c>
      <c r="C272" s="6">
        <f t="shared" si="85"/>
        <v>201190</v>
      </c>
      <c r="D272" s="6">
        <f t="shared" si="86"/>
        <v>1005950</v>
      </c>
      <c r="E272" s="6">
        <v>10</v>
      </c>
      <c r="F272" s="6">
        <f t="shared" si="93"/>
        <v>1.0080972471364005</v>
      </c>
      <c r="G272" s="6">
        <f t="shared" si="94"/>
        <v>336918</v>
      </c>
      <c r="H272" s="6">
        <f t="shared" si="95"/>
        <v>3101</v>
      </c>
      <c r="I272" s="6">
        <f t="shared" si="96"/>
        <v>336913</v>
      </c>
      <c r="J272" s="6">
        <f t="shared" si="97"/>
        <v>3101</v>
      </c>
      <c r="K272" s="23">
        <f t="shared" si="98"/>
        <v>2726</v>
      </c>
      <c r="L272" s="23">
        <f t="shared" si="99"/>
        <v>12</v>
      </c>
      <c r="M272" s="23">
        <f t="shared" si="100"/>
        <v>2726</v>
      </c>
      <c r="N272" s="23">
        <f t="shared" si="101"/>
        <v>12</v>
      </c>
      <c r="O272" s="23">
        <f t="shared" si="102"/>
        <v>8080</v>
      </c>
      <c r="P272" s="6">
        <f t="shared" si="83"/>
        <v>189006</v>
      </c>
      <c r="Q272" s="6">
        <f t="shared" si="87"/>
        <v>567018</v>
      </c>
      <c r="R272" s="6">
        <f t="shared" si="88"/>
        <v>56701</v>
      </c>
      <c r="S272" s="6">
        <f t="shared" si="89"/>
        <v>1033</v>
      </c>
      <c r="T272" s="6">
        <f t="shared" si="84"/>
        <v>67382</v>
      </c>
      <c r="U272" s="6">
        <f t="shared" si="90"/>
        <v>1033</v>
      </c>
      <c r="V272" s="6">
        <f t="shared" si="91"/>
        <v>3</v>
      </c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6.5" x14ac:dyDescent="0.15">
      <c r="A273" s="6">
        <v>265</v>
      </c>
      <c r="B273" s="6">
        <f t="shared" si="92"/>
        <v>101429</v>
      </c>
      <c r="C273" s="6">
        <f t="shared" si="85"/>
        <v>202858</v>
      </c>
      <c r="D273" s="6">
        <f t="shared" si="86"/>
        <v>1014290</v>
      </c>
      <c r="E273" s="6">
        <v>10</v>
      </c>
      <c r="F273" s="6">
        <f t="shared" si="93"/>
        <v>1.0082906705104628</v>
      </c>
      <c r="G273" s="6">
        <f t="shared" si="94"/>
        <v>339656</v>
      </c>
      <c r="H273" s="6">
        <f t="shared" si="95"/>
        <v>3112</v>
      </c>
      <c r="I273" s="6">
        <f t="shared" si="96"/>
        <v>339651</v>
      </c>
      <c r="J273" s="6">
        <f t="shared" si="97"/>
        <v>3112</v>
      </c>
      <c r="K273" s="23">
        <f t="shared" si="98"/>
        <v>2738</v>
      </c>
      <c r="L273" s="23">
        <f t="shared" si="99"/>
        <v>11</v>
      </c>
      <c r="M273" s="23">
        <f t="shared" si="100"/>
        <v>2738</v>
      </c>
      <c r="N273" s="23">
        <f t="shared" si="101"/>
        <v>11</v>
      </c>
      <c r="O273" s="23">
        <f t="shared" si="102"/>
        <v>8340</v>
      </c>
      <c r="P273" s="6">
        <f t="shared" si="83"/>
        <v>190535</v>
      </c>
      <c r="Q273" s="6">
        <f t="shared" si="87"/>
        <v>571605</v>
      </c>
      <c r="R273" s="6">
        <f t="shared" si="88"/>
        <v>57160</v>
      </c>
      <c r="S273" s="6">
        <f t="shared" si="89"/>
        <v>1037</v>
      </c>
      <c r="T273" s="6">
        <f t="shared" si="84"/>
        <v>67930</v>
      </c>
      <c r="U273" s="6">
        <f t="shared" si="90"/>
        <v>1037</v>
      </c>
      <c r="V273" s="6">
        <f t="shared" si="91"/>
        <v>3</v>
      </c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6.5" x14ac:dyDescent="0.15">
      <c r="A274" s="6">
        <v>266</v>
      </c>
      <c r="B274" s="6">
        <f t="shared" si="92"/>
        <v>102245</v>
      </c>
      <c r="C274" s="6">
        <f t="shared" si="85"/>
        <v>204490</v>
      </c>
      <c r="D274" s="6">
        <f t="shared" si="86"/>
        <v>1022450</v>
      </c>
      <c r="E274" s="6">
        <v>10</v>
      </c>
      <c r="F274" s="6">
        <f t="shared" si="93"/>
        <v>1.0080450364294236</v>
      </c>
      <c r="G274" s="6">
        <f t="shared" si="94"/>
        <v>342406</v>
      </c>
      <c r="H274" s="6">
        <f t="shared" si="95"/>
        <v>3124</v>
      </c>
      <c r="I274" s="6">
        <f t="shared" si="96"/>
        <v>342401</v>
      </c>
      <c r="J274" s="6">
        <f t="shared" si="97"/>
        <v>3124</v>
      </c>
      <c r="K274" s="23">
        <f t="shared" si="98"/>
        <v>2750</v>
      </c>
      <c r="L274" s="23">
        <f t="shared" si="99"/>
        <v>12</v>
      </c>
      <c r="M274" s="23">
        <f t="shared" si="100"/>
        <v>2750</v>
      </c>
      <c r="N274" s="23">
        <f t="shared" si="101"/>
        <v>12</v>
      </c>
      <c r="O274" s="23">
        <f t="shared" si="102"/>
        <v>8160</v>
      </c>
      <c r="P274" s="6">
        <f t="shared" si="83"/>
        <v>192070</v>
      </c>
      <c r="Q274" s="6">
        <f t="shared" si="87"/>
        <v>576210</v>
      </c>
      <c r="R274" s="6">
        <f t="shared" si="88"/>
        <v>57621</v>
      </c>
      <c r="S274" s="6">
        <f t="shared" si="89"/>
        <v>1041</v>
      </c>
      <c r="T274" s="6">
        <f t="shared" si="84"/>
        <v>68480</v>
      </c>
      <c r="U274" s="6">
        <f t="shared" si="90"/>
        <v>1041</v>
      </c>
      <c r="V274" s="6">
        <f t="shared" si="91"/>
        <v>3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6.5" x14ac:dyDescent="0.15">
      <c r="A275" s="6">
        <v>267</v>
      </c>
      <c r="B275" s="6">
        <f t="shared" si="92"/>
        <v>103064</v>
      </c>
      <c r="C275" s="6">
        <f t="shared" si="85"/>
        <v>206128</v>
      </c>
      <c r="D275" s="6">
        <f t="shared" si="86"/>
        <v>1030640</v>
      </c>
      <c r="E275" s="6">
        <v>10</v>
      </c>
      <c r="F275" s="6">
        <f t="shared" si="93"/>
        <v>1.0080101716465353</v>
      </c>
      <c r="G275" s="6">
        <f t="shared" si="94"/>
        <v>345168</v>
      </c>
      <c r="H275" s="6">
        <f t="shared" si="95"/>
        <v>3136</v>
      </c>
      <c r="I275" s="6">
        <f t="shared" si="96"/>
        <v>345163</v>
      </c>
      <c r="J275" s="6">
        <f t="shared" si="97"/>
        <v>3136</v>
      </c>
      <c r="K275" s="23">
        <f t="shared" si="98"/>
        <v>2762</v>
      </c>
      <c r="L275" s="23">
        <f t="shared" si="99"/>
        <v>12</v>
      </c>
      <c r="M275" s="23">
        <f t="shared" si="100"/>
        <v>2762</v>
      </c>
      <c r="N275" s="23">
        <f t="shared" si="101"/>
        <v>12</v>
      </c>
      <c r="O275" s="23">
        <f t="shared" si="102"/>
        <v>8190</v>
      </c>
      <c r="P275" s="6">
        <f t="shared" si="83"/>
        <v>193613</v>
      </c>
      <c r="Q275" s="6">
        <f t="shared" si="87"/>
        <v>580839</v>
      </c>
      <c r="R275" s="6">
        <f t="shared" si="88"/>
        <v>58083</v>
      </c>
      <c r="S275" s="6">
        <f t="shared" si="89"/>
        <v>1045</v>
      </c>
      <c r="T275" s="6">
        <f t="shared" si="84"/>
        <v>69032</v>
      </c>
      <c r="U275" s="6">
        <f t="shared" si="90"/>
        <v>1045</v>
      </c>
      <c r="V275" s="6">
        <f t="shared" si="91"/>
        <v>3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6.5" x14ac:dyDescent="0.15">
      <c r="A276" s="6">
        <v>268</v>
      </c>
      <c r="B276" s="6">
        <f t="shared" si="92"/>
        <v>103886</v>
      </c>
      <c r="C276" s="6">
        <f t="shared" si="85"/>
        <v>207772</v>
      </c>
      <c r="D276" s="6">
        <f t="shared" si="86"/>
        <v>1038860</v>
      </c>
      <c r="E276" s="6">
        <v>10</v>
      </c>
      <c r="F276" s="6">
        <f t="shared" si="93"/>
        <v>1.0079756267950011</v>
      </c>
      <c r="G276" s="6">
        <f t="shared" si="94"/>
        <v>347942</v>
      </c>
      <c r="H276" s="6">
        <f t="shared" si="95"/>
        <v>3148</v>
      </c>
      <c r="I276" s="6">
        <f t="shared" si="96"/>
        <v>347937</v>
      </c>
      <c r="J276" s="6">
        <f t="shared" si="97"/>
        <v>3148</v>
      </c>
      <c r="K276" s="23">
        <f t="shared" si="98"/>
        <v>2774</v>
      </c>
      <c r="L276" s="23">
        <f t="shared" si="99"/>
        <v>12</v>
      </c>
      <c r="M276" s="23">
        <f t="shared" si="100"/>
        <v>2774</v>
      </c>
      <c r="N276" s="23">
        <f t="shared" si="101"/>
        <v>12</v>
      </c>
      <c r="O276" s="23">
        <f t="shared" si="102"/>
        <v>8220</v>
      </c>
      <c r="P276" s="6">
        <f t="shared" si="83"/>
        <v>195162</v>
      </c>
      <c r="Q276" s="6">
        <f t="shared" si="87"/>
        <v>585486</v>
      </c>
      <c r="R276" s="6">
        <f t="shared" si="88"/>
        <v>58548</v>
      </c>
      <c r="S276" s="6">
        <f t="shared" si="89"/>
        <v>1049</v>
      </c>
      <c r="T276" s="6">
        <f t="shared" si="84"/>
        <v>69587</v>
      </c>
      <c r="U276" s="6">
        <f t="shared" si="90"/>
        <v>1049</v>
      </c>
      <c r="V276" s="6">
        <f t="shared" si="91"/>
        <v>3</v>
      </c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6.5" x14ac:dyDescent="0.15">
      <c r="A277" s="6">
        <v>269</v>
      </c>
      <c r="B277" s="6">
        <f t="shared" si="92"/>
        <v>104712</v>
      </c>
      <c r="C277" s="6">
        <f t="shared" si="85"/>
        <v>209424</v>
      </c>
      <c r="D277" s="6">
        <f t="shared" si="86"/>
        <v>1047120</v>
      </c>
      <c r="E277" s="6">
        <v>10</v>
      </c>
      <c r="F277" s="6">
        <f t="shared" si="93"/>
        <v>1.0079510232370097</v>
      </c>
      <c r="G277" s="6">
        <f t="shared" si="94"/>
        <v>350728</v>
      </c>
      <c r="H277" s="6">
        <f t="shared" si="95"/>
        <v>3160</v>
      </c>
      <c r="I277" s="6">
        <f t="shared" si="96"/>
        <v>350723</v>
      </c>
      <c r="J277" s="6">
        <f t="shared" si="97"/>
        <v>3160</v>
      </c>
      <c r="K277" s="23">
        <f t="shared" si="98"/>
        <v>2786</v>
      </c>
      <c r="L277" s="23">
        <f t="shared" si="99"/>
        <v>12</v>
      </c>
      <c r="M277" s="23">
        <f t="shared" si="100"/>
        <v>2786</v>
      </c>
      <c r="N277" s="23">
        <f t="shared" si="101"/>
        <v>12</v>
      </c>
      <c r="O277" s="23">
        <f t="shared" si="102"/>
        <v>8260</v>
      </c>
      <c r="P277" s="6">
        <f t="shared" si="83"/>
        <v>196717</v>
      </c>
      <c r="Q277" s="6">
        <f t="shared" si="87"/>
        <v>590151</v>
      </c>
      <c r="R277" s="6">
        <f t="shared" si="88"/>
        <v>59015</v>
      </c>
      <c r="S277" s="6">
        <f t="shared" si="89"/>
        <v>1053</v>
      </c>
      <c r="T277" s="6">
        <f t="shared" si="84"/>
        <v>70144</v>
      </c>
      <c r="U277" s="6">
        <f t="shared" si="90"/>
        <v>1053</v>
      </c>
      <c r="V277" s="6">
        <f t="shared" si="91"/>
        <v>3</v>
      </c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6.5" x14ac:dyDescent="0.15">
      <c r="A278" s="6">
        <v>270</v>
      </c>
      <c r="B278" s="6">
        <f t="shared" si="92"/>
        <v>105541</v>
      </c>
      <c r="C278" s="6">
        <f t="shared" si="85"/>
        <v>211082</v>
      </c>
      <c r="D278" s="6">
        <f t="shared" si="86"/>
        <v>1055410</v>
      </c>
      <c r="E278" s="6">
        <v>10</v>
      </c>
      <c r="F278" s="6">
        <f t="shared" si="93"/>
        <v>1.0079169531667813</v>
      </c>
      <c r="G278" s="6">
        <f t="shared" si="94"/>
        <v>353526</v>
      </c>
      <c r="H278" s="6">
        <f t="shared" si="95"/>
        <v>3172</v>
      </c>
      <c r="I278" s="6">
        <f t="shared" si="96"/>
        <v>353521</v>
      </c>
      <c r="J278" s="6">
        <f t="shared" si="97"/>
        <v>3172</v>
      </c>
      <c r="K278" s="23">
        <f t="shared" si="98"/>
        <v>2798</v>
      </c>
      <c r="L278" s="23">
        <f t="shared" si="99"/>
        <v>12</v>
      </c>
      <c r="M278" s="23">
        <f t="shared" si="100"/>
        <v>2798</v>
      </c>
      <c r="N278" s="23">
        <f t="shared" si="101"/>
        <v>12</v>
      </c>
      <c r="O278" s="23">
        <f t="shared" si="102"/>
        <v>8290</v>
      </c>
      <c r="P278" s="6">
        <f t="shared" si="83"/>
        <v>198280</v>
      </c>
      <c r="Q278" s="6">
        <f t="shared" si="87"/>
        <v>594840</v>
      </c>
      <c r="R278" s="6">
        <f t="shared" si="88"/>
        <v>59484</v>
      </c>
      <c r="S278" s="6">
        <f t="shared" si="89"/>
        <v>1057</v>
      </c>
      <c r="T278" s="6">
        <f t="shared" si="84"/>
        <v>70704</v>
      </c>
      <c r="U278" s="6">
        <f t="shared" si="90"/>
        <v>1057</v>
      </c>
      <c r="V278" s="6">
        <f t="shared" si="91"/>
        <v>3</v>
      </c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6.5" x14ac:dyDescent="0.15">
      <c r="A279" s="6">
        <v>271</v>
      </c>
      <c r="B279" s="6">
        <f t="shared" si="92"/>
        <v>106374</v>
      </c>
      <c r="C279" s="6">
        <f t="shared" si="85"/>
        <v>212748</v>
      </c>
      <c r="D279" s="6">
        <f t="shared" si="86"/>
        <v>1063740</v>
      </c>
      <c r="E279" s="6">
        <v>10</v>
      </c>
      <c r="F279" s="6">
        <f t="shared" si="93"/>
        <v>1.0078926673046493</v>
      </c>
      <c r="G279" s="6">
        <f t="shared" si="94"/>
        <v>356335</v>
      </c>
      <c r="H279" s="6">
        <f t="shared" si="95"/>
        <v>3184</v>
      </c>
      <c r="I279" s="6">
        <f t="shared" si="96"/>
        <v>356330</v>
      </c>
      <c r="J279" s="6">
        <f t="shared" si="97"/>
        <v>3184</v>
      </c>
      <c r="K279" s="23">
        <f t="shared" si="98"/>
        <v>2809</v>
      </c>
      <c r="L279" s="23">
        <f t="shared" si="99"/>
        <v>12</v>
      </c>
      <c r="M279" s="23">
        <f t="shared" si="100"/>
        <v>2809</v>
      </c>
      <c r="N279" s="23">
        <f t="shared" si="101"/>
        <v>12</v>
      </c>
      <c r="O279" s="23">
        <f t="shared" si="102"/>
        <v>8330</v>
      </c>
      <c r="P279" s="6">
        <f t="shared" si="83"/>
        <v>199848</v>
      </c>
      <c r="Q279" s="6">
        <f t="shared" si="87"/>
        <v>599544</v>
      </c>
      <c r="R279" s="6">
        <f t="shared" si="88"/>
        <v>59954</v>
      </c>
      <c r="S279" s="6">
        <f t="shared" si="89"/>
        <v>1061</v>
      </c>
      <c r="T279" s="6">
        <f t="shared" si="84"/>
        <v>71266</v>
      </c>
      <c r="U279" s="6">
        <f t="shared" si="90"/>
        <v>1061</v>
      </c>
      <c r="V279" s="6">
        <f t="shared" si="91"/>
        <v>3</v>
      </c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6.5" x14ac:dyDescent="0.15">
      <c r="A280" s="6">
        <v>272</v>
      </c>
      <c r="B280" s="6">
        <f t="shared" si="92"/>
        <v>107210</v>
      </c>
      <c r="C280" s="6">
        <f t="shared" si="85"/>
        <v>214420</v>
      </c>
      <c r="D280" s="6">
        <f t="shared" si="86"/>
        <v>1072100</v>
      </c>
      <c r="E280" s="6">
        <v>10</v>
      </c>
      <c r="F280" s="6">
        <f t="shared" si="93"/>
        <v>1.0078590633049429</v>
      </c>
      <c r="G280" s="6">
        <f t="shared" si="94"/>
        <v>359156</v>
      </c>
      <c r="H280" s="6">
        <f t="shared" si="95"/>
        <v>3196</v>
      </c>
      <c r="I280" s="6">
        <f t="shared" si="96"/>
        <v>359151</v>
      </c>
      <c r="J280" s="6">
        <f t="shared" si="97"/>
        <v>3196</v>
      </c>
      <c r="K280" s="23">
        <f t="shared" si="98"/>
        <v>2821</v>
      </c>
      <c r="L280" s="23">
        <f t="shared" si="99"/>
        <v>12</v>
      </c>
      <c r="M280" s="23">
        <f t="shared" si="100"/>
        <v>2821</v>
      </c>
      <c r="N280" s="23">
        <f t="shared" si="101"/>
        <v>12</v>
      </c>
      <c r="O280" s="23">
        <f t="shared" si="102"/>
        <v>8360</v>
      </c>
      <c r="P280" s="6">
        <f t="shared" si="83"/>
        <v>201423</v>
      </c>
      <c r="Q280" s="6">
        <f t="shared" si="87"/>
        <v>604269</v>
      </c>
      <c r="R280" s="6">
        <f t="shared" si="88"/>
        <v>60426</v>
      </c>
      <c r="S280" s="6">
        <f t="shared" si="89"/>
        <v>1065</v>
      </c>
      <c r="T280" s="6">
        <f t="shared" si="84"/>
        <v>71830</v>
      </c>
      <c r="U280" s="6">
        <f t="shared" si="90"/>
        <v>1065</v>
      </c>
      <c r="V280" s="6">
        <f t="shared" si="91"/>
        <v>3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6.5" x14ac:dyDescent="0.15">
      <c r="A281" s="6">
        <v>273</v>
      </c>
      <c r="B281" s="6">
        <f t="shared" si="92"/>
        <v>108050</v>
      </c>
      <c r="C281" s="6">
        <f t="shared" si="85"/>
        <v>216100</v>
      </c>
      <c r="D281" s="6">
        <f t="shared" si="86"/>
        <v>1080500</v>
      </c>
      <c r="E281" s="6">
        <v>10</v>
      </c>
      <c r="F281" s="6">
        <f t="shared" si="93"/>
        <v>1.0078350900102602</v>
      </c>
      <c r="G281" s="6">
        <f t="shared" si="94"/>
        <v>361989</v>
      </c>
      <c r="H281" s="6">
        <f t="shared" si="95"/>
        <v>3208</v>
      </c>
      <c r="I281" s="6">
        <f t="shared" si="96"/>
        <v>361984</v>
      </c>
      <c r="J281" s="6">
        <f t="shared" si="97"/>
        <v>3208</v>
      </c>
      <c r="K281" s="23">
        <f t="shared" si="98"/>
        <v>2833</v>
      </c>
      <c r="L281" s="23">
        <f t="shared" si="99"/>
        <v>12</v>
      </c>
      <c r="M281" s="23">
        <f t="shared" si="100"/>
        <v>2833</v>
      </c>
      <c r="N281" s="23">
        <f t="shared" si="101"/>
        <v>12</v>
      </c>
      <c r="O281" s="23">
        <f t="shared" si="102"/>
        <v>8400</v>
      </c>
      <c r="P281" s="6">
        <f t="shared" si="83"/>
        <v>203005</v>
      </c>
      <c r="Q281" s="6">
        <f t="shared" si="87"/>
        <v>609015</v>
      </c>
      <c r="R281" s="6">
        <f t="shared" si="88"/>
        <v>60901</v>
      </c>
      <c r="S281" s="6">
        <f t="shared" si="89"/>
        <v>1069</v>
      </c>
      <c r="T281" s="6">
        <f t="shared" si="84"/>
        <v>72396</v>
      </c>
      <c r="U281" s="6">
        <f t="shared" si="90"/>
        <v>1069</v>
      </c>
      <c r="V281" s="6">
        <f t="shared" si="91"/>
        <v>3</v>
      </c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6.5" x14ac:dyDescent="0.15">
      <c r="A282" s="6">
        <v>274</v>
      </c>
      <c r="B282" s="6">
        <f t="shared" si="92"/>
        <v>108893</v>
      </c>
      <c r="C282" s="6">
        <f t="shared" si="85"/>
        <v>217786</v>
      </c>
      <c r="D282" s="6">
        <f t="shared" si="86"/>
        <v>1088930</v>
      </c>
      <c r="E282" s="6">
        <v>10</v>
      </c>
      <c r="F282" s="6">
        <f t="shared" si="93"/>
        <v>1.0078019435446552</v>
      </c>
      <c r="G282" s="6">
        <f t="shared" si="94"/>
        <v>364834</v>
      </c>
      <c r="H282" s="6">
        <f t="shared" si="95"/>
        <v>3220</v>
      </c>
      <c r="I282" s="6">
        <f t="shared" si="96"/>
        <v>364829</v>
      </c>
      <c r="J282" s="6">
        <f t="shared" si="97"/>
        <v>3220</v>
      </c>
      <c r="K282" s="23">
        <f t="shared" si="98"/>
        <v>2845</v>
      </c>
      <c r="L282" s="23">
        <f t="shared" si="99"/>
        <v>12</v>
      </c>
      <c r="M282" s="23">
        <f t="shared" si="100"/>
        <v>2845</v>
      </c>
      <c r="N282" s="23">
        <f t="shared" si="101"/>
        <v>12</v>
      </c>
      <c r="O282" s="23">
        <f t="shared" si="102"/>
        <v>8430</v>
      </c>
      <c r="P282" s="6">
        <f t="shared" si="83"/>
        <v>204593</v>
      </c>
      <c r="Q282" s="6">
        <f t="shared" si="87"/>
        <v>613779</v>
      </c>
      <c r="R282" s="6">
        <f t="shared" si="88"/>
        <v>61377</v>
      </c>
      <c r="S282" s="6">
        <f t="shared" si="89"/>
        <v>1073</v>
      </c>
      <c r="T282" s="6">
        <f t="shared" si="84"/>
        <v>72965</v>
      </c>
      <c r="U282" s="6">
        <f t="shared" si="90"/>
        <v>1073</v>
      </c>
      <c r="V282" s="6">
        <f t="shared" si="91"/>
        <v>3</v>
      </c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6.5" x14ac:dyDescent="0.15">
      <c r="A283" s="6">
        <v>275</v>
      </c>
      <c r="B283" s="6">
        <f t="shared" si="92"/>
        <v>109740</v>
      </c>
      <c r="C283" s="6">
        <f t="shared" si="85"/>
        <v>219480</v>
      </c>
      <c r="D283" s="6">
        <f t="shared" si="86"/>
        <v>1097400</v>
      </c>
      <c r="E283" s="6">
        <v>10</v>
      </c>
      <c r="F283" s="6">
        <f t="shared" si="93"/>
        <v>1.0077782777589008</v>
      </c>
      <c r="G283" s="6">
        <f t="shared" si="94"/>
        <v>367691</v>
      </c>
      <c r="H283" s="6">
        <f t="shared" si="95"/>
        <v>3232</v>
      </c>
      <c r="I283" s="6">
        <f t="shared" si="96"/>
        <v>367686</v>
      </c>
      <c r="J283" s="6">
        <f t="shared" si="97"/>
        <v>3232</v>
      </c>
      <c r="K283" s="23">
        <f t="shared" si="98"/>
        <v>2857</v>
      </c>
      <c r="L283" s="23">
        <f t="shared" si="99"/>
        <v>12</v>
      </c>
      <c r="M283" s="23">
        <f t="shared" si="100"/>
        <v>2857</v>
      </c>
      <c r="N283" s="23">
        <f t="shared" si="101"/>
        <v>12</v>
      </c>
      <c r="O283" s="23">
        <f t="shared" si="102"/>
        <v>8470</v>
      </c>
      <c r="P283" s="6">
        <f t="shared" si="83"/>
        <v>206188</v>
      </c>
      <c r="Q283" s="6">
        <f t="shared" si="87"/>
        <v>618564</v>
      </c>
      <c r="R283" s="6">
        <f t="shared" si="88"/>
        <v>61856</v>
      </c>
      <c r="S283" s="6">
        <f t="shared" si="89"/>
        <v>1077</v>
      </c>
      <c r="T283" s="6">
        <f t="shared" si="84"/>
        <v>73537</v>
      </c>
      <c r="U283" s="6">
        <f t="shared" si="90"/>
        <v>1077</v>
      </c>
      <c r="V283" s="6">
        <f t="shared" si="91"/>
        <v>3</v>
      </c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6.5" x14ac:dyDescent="0.15">
      <c r="A284" s="6">
        <v>276</v>
      </c>
      <c r="B284" s="6">
        <f t="shared" si="92"/>
        <v>110591</v>
      </c>
      <c r="C284" s="6">
        <f t="shared" si="85"/>
        <v>221182</v>
      </c>
      <c r="D284" s="6">
        <f t="shared" si="86"/>
        <v>1105910</v>
      </c>
      <c r="E284" s="6">
        <v>10</v>
      </c>
      <c r="F284" s="6">
        <f t="shared" si="93"/>
        <v>1.0077546929105157</v>
      </c>
      <c r="G284" s="6">
        <f t="shared" si="94"/>
        <v>370560</v>
      </c>
      <c r="H284" s="6">
        <f t="shared" si="95"/>
        <v>3244</v>
      </c>
      <c r="I284" s="6">
        <f t="shared" si="96"/>
        <v>370555</v>
      </c>
      <c r="J284" s="6">
        <f t="shared" si="97"/>
        <v>3244</v>
      </c>
      <c r="K284" s="23">
        <f t="shared" si="98"/>
        <v>2869</v>
      </c>
      <c r="L284" s="23">
        <f t="shared" si="99"/>
        <v>12</v>
      </c>
      <c r="M284" s="23">
        <f t="shared" si="100"/>
        <v>2869</v>
      </c>
      <c r="N284" s="23">
        <f t="shared" si="101"/>
        <v>12</v>
      </c>
      <c r="O284" s="23">
        <f t="shared" si="102"/>
        <v>8510</v>
      </c>
      <c r="P284" s="6">
        <f t="shared" si="83"/>
        <v>207790</v>
      </c>
      <c r="Q284" s="6">
        <f t="shared" si="87"/>
        <v>623370</v>
      </c>
      <c r="R284" s="6">
        <f t="shared" si="88"/>
        <v>62337</v>
      </c>
      <c r="S284" s="6">
        <f t="shared" si="89"/>
        <v>1081</v>
      </c>
      <c r="T284" s="6">
        <f t="shared" si="84"/>
        <v>74111</v>
      </c>
      <c r="U284" s="6">
        <f t="shared" si="90"/>
        <v>1081</v>
      </c>
      <c r="V284" s="6">
        <f t="shared" si="91"/>
        <v>3</v>
      </c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6.5" x14ac:dyDescent="0.15">
      <c r="A285" s="6">
        <v>277</v>
      </c>
      <c r="B285" s="6">
        <f t="shared" si="92"/>
        <v>111445</v>
      </c>
      <c r="C285" s="6">
        <f t="shared" si="85"/>
        <v>222890</v>
      </c>
      <c r="D285" s="6">
        <f t="shared" si="86"/>
        <v>1114450</v>
      </c>
      <c r="E285" s="6">
        <v>10</v>
      </c>
      <c r="F285" s="6">
        <f t="shared" si="93"/>
        <v>1.0077221473718476</v>
      </c>
      <c r="G285" s="6">
        <f t="shared" si="94"/>
        <v>373442</v>
      </c>
      <c r="H285" s="6">
        <f t="shared" si="95"/>
        <v>3256</v>
      </c>
      <c r="I285" s="6">
        <f t="shared" si="96"/>
        <v>373437</v>
      </c>
      <c r="J285" s="6">
        <f t="shared" si="97"/>
        <v>3256</v>
      </c>
      <c r="K285" s="23">
        <f t="shared" si="98"/>
        <v>2882</v>
      </c>
      <c r="L285" s="23">
        <f t="shared" si="99"/>
        <v>12</v>
      </c>
      <c r="M285" s="23">
        <f t="shared" si="100"/>
        <v>2882</v>
      </c>
      <c r="N285" s="23">
        <f t="shared" si="101"/>
        <v>12</v>
      </c>
      <c r="O285" s="23">
        <f t="shared" si="102"/>
        <v>8540</v>
      </c>
      <c r="P285" s="6">
        <f t="shared" si="83"/>
        <v>209399</v>
      </c>
      <c r="Q285" s="6">
        <f t="shared" si="87"/>
        <v>628197</v>
      </c>
      <c r="R285" s="6">
        <f t="shared" si="88"/>
        <v>62819</v>
      </c>
      <c r="S285" s="6">
        <f t="shared" si="89"/>
        <v>1085</v>
      </c>
      <c r="T285" s="6">
        <f t="shared" si="84"/>
        <v>74687</v>
      </c>
      <c r="U285" s="6">
        <f t="shared" si="90"/>
        <v>1085</v>
      </c>
      <c r="V285" s="6">
        <f t="shared" si="91"/>
        <v>3</v>
      </c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6.5" x14ac:dyDescent="0.15">
      <c r="A286" s="6">
        <v>278</v>
      </c>
      <c r="B286" s="6">
        <f t="shared" si="92"/>
        <v>112302</v>
      </c>
      <c r="C286" s="6">
        <f t="shared" si="85"/>
        <v>224604</v>
      </c>
      <c r="D286" s="6">
        <f t="shared" si="86"/>
        <v>1123020</v>
      </c>
      <c r="E286" s="6">
        <v>10</v>
      </c>
      <c r="F286" s="6">
        <f t="shared" si="93"/>
        <v>1.007689891874916</v>
      </c>
      <c r="G286" s="6">
        <f t="shared" si="94"/>
        <v>376336</v>
      </c>
      <c r="H286" s="6">
        <f t="shared" si="95"/>
        <v>3268</v>
      </c>
      <c r="I286" s="6">
        <f t="shared" si="96"/>
        <v>376331</v>
      </c>
      <c r="J286" s="6">
        <f t="shared" si="97"/>
        <v>3268</v>
      </c>
      <c r="K286" s="23">
        <f t="shared" si="98"/>
        <v>2894</v>
      </c>
      <c r="L286" s="23">
        <f t="shared" si="99"/>
        <v>12</v>
      </c>
      <c r="M286" s="23">
        <f t="shared" si="100"/>
        <v>2894</v>
      </c>
      <c r="N286" s="23">
        <f t="shared" si="101"/>
        <v>12</v>
      </c>
      <c r="O286" s="23">
        <f t="shared" si="102"/>
        <v>8570</v>
      </c>
      <c r="P286" s="6">
        <f t="shared" si="83"/>
        <v>211015</v>
      </c>
      <c r="Q286" s="6">
        <f t="shared" si="87"/>
        <v>633045</v>
      </c>
      <c r="R286" s="6">
        <f t="shared" si="88"/>
        <v>63304</v>
      </c>
      <c r="S286" s="6">
        <f t="shared" si="89"/>
        <v>1089</v>
      </c>
      <c r="T286" s="6">
        <f t="shared" si="84"/>
        <v>75266</v>
      </c>
      <c r="U286" s="6">
        <f t="shared" si="90"/>
        <v>1089</v>
      </c>
      <c r="V286" s="6">
        <f t="shared" si="91"/>
        <v>3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6.5" x14ac:dyDescent="0.15">
      <c r="A287" s="6">
        <v>279</v>
      </c>
      <c r="B287" s="6">
        <f t="shared" si="92"/>
        <v>113188</v>
      </c>
      <c r="C287" s="6">
        <f t="shared" si="85"/>
        <v>226376</v>
      </c>
      <c r="D287" s="6">
        <f t="shared" si="86"/>
        <v>1131880</v>
      </c>
      <c r="E287" s="6">
        <v>10</v>
      </c>
      <c r="F287" s="6">
        <f t="shared" si="93"/>
        <v>1.0078894409716657</v>
      </c>
      <c r="G287" s="6">
        <f t="shared" si="94"/>
        <v>379242</v>
      </c>
      <c r="H287" s="6">
        <f t="shared" si="95"/>
        <v>3279</v>
      </c>
      <c r="I287" s="6">
        <f t="shared" si="96"/>
        <v>379237</v>
      </c>
      <c r="J287" s="6">
        <f t="shared" si="97"/>
        <v>3279</v>
      </c>
      <c r="K287" s="23">
        <f t="shared" si="98"/>
        <v>2906</v>
      </c>
      <c r="L287" s="23">
        <f t="shared" si="99"/>
        <v>11</v>
      </c>
      <c r="M287" s="23">
        <f t="shared" si="100"/>
        <v>2906</v>
      </c>
      <c r="N287" s="23">
        <f t="shared" si="101"/>
        <v>11</v>
      </c>
      <c r="O287" s="23">
        <f t="shared" si="102"/>
        <v>8860</v>
      </c>
      <c r="P287" s="6">
        <f t="shared" si="83"/>
        <v>212637</v>
      </c>
      <c r="Q287" s="6">
        <f t="shared" si="87"/>
        <v>637911</v>
      </c>
      <c r="R287" s="6">
        <f t="shared" si="88"/>
        <v>63791</v>
      </c>
      <c r="S287" s="6">
        <f t="shared" si="89"/>
        <v>1093</v>
      </c>
      <c r="T287" s="6">
        <f t="shared" si="84"/>
        <v>75847</v>
      </c>
      <c r="U287" s="6">
        <f t="shared" si="90"/>
        <v>1093</v>
      </c>
      <c r="V287" s="6">
        <f t="shared" si="91"/>
        <v>3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6.5" x14ac:dyDescent="0.15">
      <c r="A288" s="6">
        <v>280</v>
      </c>
      <c r="B288" s="6">
        <f t="shared" si="92"/>
        <v>114053</v>
      </c>
      <c r="C288" s="6">
        <f t="shared" si="85"/>
        <v>228106</v>
      </c>
      <c r="D288" s="6">
        <f t="shared" si="86"/>
        <v>1140530</v>
      </c>
      <c r="E288" s="6">
        <v>10</v>
      </c>
      <c r="F288" s="6">
        <f t="shared" si="93"/>
        <v>1.007642152878397</v>
      </c>
      <c r="G288" s="6">
        <f t="shared" si="94"/>
        <v>382160</v>
      </c>
      <c r="H288" s="6">
        <f t="shared" si="95"/>
        <v>3291</v>
      </c>
      <c r="I288" s="6">
        <f t="shared" si="96"/>
        <v>382155</v>
      </c>
      <c r="J288" s="6">
        <f t="shared" si="97"/>
        <v>3291</v>
      </c>
      <c r="K288" s="23">
        <f t="shared" si="98"/>
        <v>2918</v>
      </c>
      <c r="L288" s="23">
        <f t="shared" si="99"/>
        <v>12</v>
      </c>
      <c r="M288" s="23">
        <f t="shared" si="100"/>
        <v>2918</v>
      </c>
      <c r="N288" s="23">
        <f t="shared" si="101"/>
        <v>12</v>
      </c>
      <c r="O288" s="23">
        <f t="shared" si="102"/>
        <v>8650</v>
      </c>
      <c r="P288" s="6">
        <f t="shared" si="83"/>
        <v>214266</v>
      </c>
      <c r="Q288" s="6">
        <f t="shared" si="87"/>
        <v>642798</v>
      </c>
      <c r="R288" s="6">
        <f t="shared" si="88"/>
        <v>64279</v>
      </c>
      <c r="S288" s="6">
        <f t="shared" si="89"/>
        <v>1097</v>
      </c>
      <c r="T288" s="6">
        <f t="shared" si="84"/>
        <v>76431</v>
      </c>
      <c r="U288" s="6">
        <f t="shared" si="90"/>
        <v>1097</v>
      </c>
      <c r="V288" s="6">
        <f t="shared" si="91"/>
        <v>3</v>
      </c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6.5" x14ac:dyDescent="0.15">
      <c r="A289" s="6">
        <v>281</v>
      </c>
      <c r="B289" s="6">
        <f t="shared" si="92"/>
        <v>114921</v>
      </c>
      <c r="C289" s="6">
        <f t="shared" si="85"/>
        <v>229842</v>
      </c>
      <c r="D289" s="6">
        <f t="shared" si="86"/>
        <v>1149210</v>
      </c>
      <c r="E289" s="6">
        <v>10</v>
      </c>
      <c r="F289" s="6">
        <f t="shared" si="93"/>
        <v>1.0076104968742603</v>
      </c>
      <c r="G289" s="6">
        <f t="shared" si="94"/>
        <v>385090</v>
      </c>
      <c r="H289" s="6">
        <f t="shared" si="95"/>
        <v>3303</v>
      </c>
      <c r="I289" s="6">
        <f t="shared" si="96"/>
        <v>385085</v>
      </c>
      <c r="J289" s="6">
        <f t="shared" si="97"/>
        <v>3303</v>
      </c>
      <c r="K289" s="23">
        <f t="shared" si="98"/>
        <v>2930</v>
      </c>
      <c r="L289" s="23">
        <f t="shared" si="99"/>
        <v>12</v>
      </c>
      <c r="M289" s="23">
        <f t="shared" si="100"/>
        <v>2930</v>
      </c>
      <c r="N289" s="23">
        <f t="shared" si="101"/>
        <v>12</v>
      </c>
      <c r="O289" s="23">
        <f t="shared" si="102"/>
        <v>8680</v>
      </c>
      <c r="P289" s="6">
        <f t="shared" si="83"/>
        <v>215902</v>
      </c>
      <c r="Q289" s="6">
        <f t="shared" si="87"/>
        <v>647706</v>
      </c>
      <c r="R289" s="6">
        <f t="shared" si="88"/>
        <v>64770</v>
      </c>
      <c r="S289" s="6">
        <f t="shared" si="89"/>
        <v>1101</v>
      </c>
      <c r="T289" s="6">
        <f t="shared" si="84"/>
        <v>77017</v>
      </c>
      <c r="U289" s="6">
        <f t="shared" si="90"/>
        <v>1101</v>
      </c>
      <c r="V289" s="6">
        <f t="shared" si="91"/>
        <v>3</v>
      </c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6.5" x14ac:dyDescent="0.15">
      <c r="A290" s="6">
        <v>282</v>
      </c>
      <c r="B290" s="6">
        <f t="shared" si="92"/>
        <v>115793</v>
      </c>
      <c r="C290" s="6">
        <f t="shared" si="85"/>
        <v>231586</v>
      </c>
      <c r="D290" s="6">
        <f t="shared" si="86"/>
        <v>1157930</v>
      </c>
      <c r="E290" s="6">
        <v>10</v>
      </c>
      <c r="F290" s="6">
        <f t="shared" si="93"/>
        <v>1.0075878211989107</v>
      </c>
      <c r="G290" s="6">
        <f t="shared" si="94"/>
        <v>388032</v>
      </c>
      <c r="H290" s="6">
        <f t="shared" si="95"/>
        <v>3315</v>
      </c>
      <c r="I290" s="6">
        <f t="shared" si="96"/>
        <v>388027</v>
      </c>
      <c r="J290" s="6">
        <f t="shared" si="97"/>
        <v>3315</v>
      </c>
      <c r="K290" s="23">
        <f t="shared" si="98"/>
        <v>2942</v>
      </c>
      <c r="L290" s="23">
        <f t="shared" si="99"/>
        <v>12</v>
      </c>
      <c r="M290" s="23">
        <f t="shared" si="100"/>
        <v>2942</v>
      </c>
      <c r="N290" s="23">
        <f t="shared" si="101"/>
        <v>12</v>
      </c>
      <c r="O290" s="23">
        <f t="shared" si="102"/>
        <v>8720</v>
      </c>
      <c r="P290" s="6">
        <f t="shared" si="83"/>
        <v>217544</v>
      </c>
      <c r="Q290" s="6">
        <f t="shared" si="87"/>
        <v>652632</v>
      </c>
      <c r="R290" s="6">
        <f t="shared" si="88"/>
        <v>65263</v>
      </c>
      <c r="S290" s="6">
        <f t="shared" si="89"/>
        <v>1105</v>
      </c>
      <c r="T290" s="6">
        <f t="shared" si="84"/>
        <v>77605</v>
      </c>
      <c r="U290" s="6">
        <f t="shared" si="90"/>
        <v>1105</v>
      </c>
      <c r="V290" s="6">
        <f t="shared" si="91"/>
        <v>3</v>
      </c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6.5" x14ac:dyDescent="0.15">
      <c r="A291" s="6">
        <v>283</v>
      </c>
      <c r="B291" s="6">
        <f t="shared" si="92"/>
        <v>116669</v>
      </c>
      <c r="C291" s="6">
        <f t="shared" si="85"/>
        <v>233338</v>
      </c>
      <c r="D291" s="6">
        <f t="shared" si="86"/>
        <v>1166690</v>
      </c>
      <c r="E291" s="6">
        <v>10</v>
      </c>
      <c r="F291" s="6">
        <f t="shared" si="93"/>
        <v>1.0075652241499917</v>
      </c>
      <c r="G291" s="6">
        <f t="shared" si="94"/>
        <v>390986</v>
      </c>
      <c r="H291" s="6">
        <f t="shared" si="95"/>
        <v>3327</v>
      </c>
      <c r="I291" s="6">
        <f t="shared" si="96"/>
        <v>390981</v>
      </c>
      <c r="J291" s="6">
        <f t="shared" si="97"/>
        <v>3327</v>
      </c>
      <c r="K291" s="23">
        <f t="shared" si="98"/>
        <v>2954</v>
      </c>
      <c r="L291" s="23">
        <f t="shared" si="99"/>
        <v>12</v>
      </c>
      <c r="M291" s="23">
        <f t="shared" si="100"/>
        <v>2954</v>
      </c>
      <c r="N291" s="23">
        <f t="shared" si="101"/>
        <v>12</v>
      </c>
      <c r="O291" s="23">
        <f t="shared" si="102"/>
        <v>8760</v>
      </c>
      <c r="P291" s="6">
        <f t="shared" si="83"/>
        <v>219193</v>
      </c>
      <c r="Q291" s="6">
        <f t="shared" si="87"/>
        <v>657579</v>
      </c>
      <c r="R291" s="6">
        <f t="shared" si="88"/>
        <v>65757</v>
      </c>
      <c r="S291" s="6">
        <f t="shared" si="89"/>
        <v>1109</v>
      </c>
      <c r="T291" s="6">
        <f t="shared" si="84"/>
        <v>78196</v>
      </c>
      <c r="U291" s="6">
        <f t="shared" si="90"/>
        <v>1109</v>
      </c>
      <c r="V291" s="6">
        <f t="shared" si="91"/>
        <v>3</v>
      </c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6.5" x14ac:dyDescent="0.15">
      <c r="A292" s="6">
        <v>284</v>
      </c>
      <c r="B292" s="6">
        <f t="shared" si="92"/>
        <v>117548</v>
      </c>
      <c r="C292" s="6">
        <f t="shared" si="85"/>
        <v>235096</v>
      </c>
      <c r="D292" s="6">
        <f t="shared" si="86"/>
        <v>1175480</v>
      </c>
      <c r="E292" s="6">
        <v>10</v>
      </c>
      <c r="F292" s="6">
        <f t="shared" si="93"/>
        <v>1.0075341350315852</v>
      </c>
      <c r="G292" s="6">
        <f t="shared" si="94"/>
        <v>393952</v>
      </c>
      <c r="H292" s="6">
        <f t="shared" si="95"/>
        <v>3339</v>
      </c>
      <c r="I292" s="6">
        <f t="shared" si="96"/>
        <v>393947</v>
      </c>
      <c r="J292" s="6">
        <f t="shared" si="97"/>
        <v>3339</v>
      </c>
      <c r="K292" s="23">
        <f t="shared" si="98"/>
        <v>2966</v>
      </c>
      <c r="L292" s="23">
        <f t="shared" si="99"/>
        <v>12</v>
      </c>
      <c r="M292" s="23">
        <f t="shared" si="100"/>
        <v>2966</v>
      </c>
      <c r="N292" s="23">
        <f t="shared" si="101"/>
        <v>12</v>
      </c>
      <c r="O292" s="23">
        <f t="shared" si="102"/>
        <v>8790</v>
      </c>
      <c r="P292" s="6">
        <f t="shared" si="83"/>
        <v>220849</v>
      </c>
      <c r="Q292" s="6">
        <f t="shared" si="87"/>
        <v>662547</v>
      </c>
      <c r="R292" s="6">
        <f t="shared" si="88"/>
        <v>66254</v>
      </c>
      <c r="S292" s="6">
        <f t="shared" si="89"/>
        <v>1113</v>
      </c>
      <c r="T292" s="6">
        <f t="shared" si="84"/>
        <v>78789</v>
      </c>
      <c r="U292" s="6">
        <f t="shared" si="90"/>
        <v>1113</v>
      </c>
      <c r="V292" s="6">
        <f t="shared" si="91"/>
        <v>3</v>
      </c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6.5" x14ac:dyDescent="0.15">
      <c r="A293" s="6">
        <v>285</v>
      </c>
      <c r="B293" s="6">
        <f t="shared" si="92"/>
        <v>118430</v>
      </c>
      <c r="C293" s="6">
        <f t="shared" si="85"/>
        <v>236860</v>
      </c>
      <c r="D293" s="6">
        <f t="shared" si="86"/>
        <v>1184300</v>
      </c>
      <c r="E293" s="6">
        <v>10</v>
      </c>
      <c r="F293" s="6">
        <f t="shared" si="93"/>
        <v>1.0075033177935822</v>
      </c>
      <c r="G293" s="6">
        <f t="shared" si="94"/>
        <v>396930</v>
      </c>
      <c r="H293" s="6">
        <f t="shared" si="95"/>
        <v>3351</v>
      </c>
      <c r="I293" s="6">
        <f t="shared" si="96"/>
        <v>396925</v>
      </c>
      <c r="J293" s="6">
        <f t="shared" si="97"/>
        <v>3351</v>
      </c>
      <c r="K293" s="23">
        <f t="shared" si="98"/>
        <v>2978</v>
      </c>
      <c r="L293" s="23">
        <f t="shared" si="99"/>
        <v>12</v>
      </c>
      <c r="M293" s="23">
        <f t="shared" si="100"/>
        <v>2978</v>
      </c>
      <c r="N293" s="23">
        <f t="shared" si="101"/>
        <v>12</v>
      </c>
      <c r="O293" s="23">
        <f t="shared" si="102"/>
        <v>8820</v>
      </c>
      <c r="P293" s="6">
        <f t="shared" si="83"/>
        <v>222511</v>
      </c>
      <c r="Q293" s="6">
        <f t="shared" si="87"/>
        <v>667533</v>
      </c>
      <c r="R293" s="6">
        <f t="shared" si="88"/>
        <v>66753</v>
      </c>
      <c r="S293" s="6">
        <f t="shared" si="89"/>
        <v>1117</v>
      </c>
      <c r="T293" s="6">
        <f t="shared" si="84"/>
        <v>79385</v>
      </c>
      <c r="U293" s="6">
        <f t="shared" si="90"/>
        <v>1117</v>
      </c>
      <c r="V293" s="6">
        <f t="shared" si="91"/>
        <v>3</v>
      </c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6.5" x14ac:dyDescent="0.15">
      <c r="A294" s="6">
        <v>286</v>
      </c>
      <c r="B294" s="6">
        <f t="shared" si="92"/>
        <v>119316</v>
      </c>
      <c r="C294" s="6">
        <f t="shared" si="85"/>
        <v>238632</v>
      </c>
      <c r="D294" s="6">
        <f t="shared" si="86"/>
        <v>1193160</v>
      </c>
      <c r="E294" s="6">
        <v>10</v>
      </c>
      <c r="F294" s="6">
        <f t="shared" si="93"/>
        <v>1.0074812125306087</v>
      </c>
      <c r="G294" s="6">
        <f t="shared" si="94"/>
        <v>399920</v>
      </c>
      <c r="H294" s="6">
        <f t="shared" si="95"/>
        <v>3363</v>
      </c>
      <c r="I294" s="6">
        <f t="shared" si="96"/>
        <v>399915</v>
      </c>
      <c r="J294" s="6">
        <f t="shared" si="97"/>
        <v>3363</v>
      </c>
      <c r="K294" s="23">
        <f t="shared" si="98"/>
        <v>2990</v>
      </c>
      <c r="L294" s="23">
        <f t="shared" si="99"/>
        <v>12</v>
      </c>
      <c r="M294" s="23">
        <f t="shared" si="100"/>
        <v>2990</v>
      </c>
      <c r="N294" s="23">
        <f t="shared" si="101"/>
        <v>12</v>
      </c>
      <c r="O294" s="23">
        <f t="shared" si="102"/>
        <v>8860</v>
      </c>
      <c r="P294" s="6">
        <f t="shared" si="83"/>
        <v>224180</v>
      </c>
      <c r="Q294" s="6">
        <f t="shared" si="87"/>
        <v>672540</v>
      </c>
      <c r="R294" s="6">
        <f t="shared" si="88"/>
        <v>67254</v>
      </c>
      <c r="S294" s="6">
        <f t="shared" si="89"/>
        <v>1121</v>
      </c>
      <c r="T294" s="6">
        <f t="shared" si="84"/>
        <v>79983</v>
      </c>
      <c r="U294" s="6">
        <f t="shared" si="90"/>
        <v>1121</v>
      </c>
      <c r="V294" s="6">
        <f t="shared" si="91"/>
        <v>3</v>
      </c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6.5" x14ac:dyDescent="0.15">
      <c r="A295" s="6">
        <v>287</v>
      </c>
      <c r="B295" s="6">
        <f t="shared" si="92"/>
        <v>120206</v>
      </c>
      <c r="C295" s="6">
        <f t="shared" si="85"/>
        <v>240412</v>
      </c>
      <c r="D295" s="6">
        <f t="shared" si="86"/>
        <v>1202060</v>
      </c>
      <c r="E295" s="6">
        <v>10</v>
      </c>
      <c r="F295" s="6">
        <f t="shared" si="93"/>
        <v>1.0074591840155553</v>
      </c>
      <c r="G295" s="6">
        <f t="shared" si="94"/>
        <v>402922</v>
      </c>
      <c r="H295" s="6">
        <f t="shared" si="95"/>
        <v>3375</v>
      </c>
      <c r="I295" s="6">
        <f t="shared" si="96"/>
        <v>402917</v>
      </c>
      <c r="J295" s="6">
        <f t="shared" si="97"/>
        <v>3375</v>
      </c>
      <c r="K295" s="23">
        <f t="shared" si="98"/>
        <v>3002</v>
      </c>
      <c r="L295" s="23">
        <f t="shared" si="99"/>
        <v>12</v>
      </c>
      <c r="M295" s="23">
        <f t="shared" si="100"/>
        <v>3002</v>
      </c>
      <c r="N295" s="23">
        <f t="shared" si="101"/>
        <v>12</v>
      </c>
      <c r="O295" s="23">
        <f t="shared" si="102"/>
        <v>8900</v>
      </c>
      <c r="P295" s="6">
        <f t="shared" si="83"/>
        <v>225856</v>
      </c>
      <c r="Q295" s="6">
        <f t="shared" si="87"/>
        <v>677568</v>
      </c>
      <c r="R295" s="6">
        <f t="shared" si="88"/>
        <v>67756</v>
      </c>
      <c r="S295" s="6">
        <f t="shared" si="89"/>
        <v>1125</v>
      </c>
      <c r="T295" s="6">
        <f t="shared" si="84"/>
        <v>80583</v>
      </c>
      <c r="U295" s="6">
        <f t="shared" si="90"/>
        <v>1125</v>
      </c>
      <c r="V295" s="6">
        <f t="shared" si="91"/>
        <v>3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6.5" x14ac:dyDescent="0.15">
      <c r="A296" s="6">
        <v>288</v>
      </c>
      <c r="B296" s="6">
        <f t="shared" si="92"/>
        <v>121099</v>
      </c>
      <c r="C296" s="6">
        <f t="shared" si="85"/>
        <v>242198</v>
      </c>
      <c r="D296" s="6">
        <f t="shared" si="86"/>
        <v>1210990</v>
      </c>
      <c r="E296" s="6">
        <v>10</v>
      </c>
      <c r="F296" s="6">
        <f t="shared" si="93"/>
        <v>1.0074289136981516</v>
      </c>
      <c r="G296" s="6">
        <f t="shared" si="94"/>
        <v>405936</v>
      </c>
      <c r="H296" s="6">
        <f t="shared" si="95"/>
        <v>3387</v>
      </c>
      <c r="I296" s="6">
        <f t="shared" si="96"/>
        <v>405931</v>
      </c>
      <c r="J296" s="6">
        <f t="shared" si="97"/>
        <v>3387</v>
      </c>
      <c r="K296" s="23">
        <f t="shared" si="98"/>
        <v>3014</v>
      </c>
      <c r="L296" s="23">
        <f t="shared" si="99"/>
        <v>12</v>
      </c>
      <c r="M296" s="23">
        <f t="shared" si="100"/>
        <v>3014</v>
      </c>
      <c r="N296" s="23">
        <f t="shared" si="101"/>
        <v>12</v>
      </c>
      <c r="O296" s="23">
        <f t="shared" si="102"/>
        <v>8930</v>
      </c>
      <c r="P296" s="6">
        <f t="shared" si="83"/>
        <v>227539</v>
      </c>
      <c r="Q296" s="6">
        <f t="shared" si="87"/>
        <v>682617</v>
      </c>
      <c r="R296" s="6">
        <f t="shared" si="88"/>
        <v>68261</v>
      </c>
      <c r="S296" s="6">
        <f t="shared" si="89"/>
        <v>1129</v>
      </c>
      <c r="T296" s="6">
        <f t="shared" si="84"/>
        <v>81186</v>
      </c>
      <c r="U296" s="6">
        <f t="shared" si="90"/>
        <v>1129</v>
      </c>
      <c r="V296" s="6">
        <f t="shared" si="91"/>
        <v>3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6.5" x14ac:dyDescent="0.15">
      <c r="A297" s="6">
        <v>289</v>
      </c>
      <c r="B297" s="6">
        <f t="shared" si="92"/>
        <v>121996</v>
      </c>
      <c r="C297" s="6">
        <f t="shared" si="85"/>
        <v>243992</v>
      </c>
      <c r="D297" s="6">
        <f t="shared" si="86"/>
        <v>1219960</v>
      </c>
      <c r="E297" s="6">
        <v>10</v>
      </c>
      <c r="F297" s="6">
        <f t="shared" si="93"/>
        <v>1.0074071627346222</v>
      </c>
      <c r="G297" s="6">
        <f t="shared" si="94"/>
        <v>408962</v>
      </c>
      <c r="H297" s="6">
        <f t="shared" si="95"/>
        <v>3399</v>
      </c>
      <c r="I297" s="6">
        <f t="shared" si="96"/>
        <v>408957</v>
      </c>
      <c r="J297" s="6">
        <f t="shared" si="97"/>
        <v>3399</v>
      </c>
      <c r="K297" s="23">
        <f t="shared" si="98"/>
        <v>3026</v>
      </c>
      <c r="L297" s="23">
        <f t="shared" si="99"/>
        <v>12</v>
      </c>
      <c r="M297" s="23">
        <f t="shared" si="100"/>
        <v>3026</v>
      </c>
      <c r="N297" s="23">
        <f t="shared" si="101"/>
        <v>12</v>
      </c>
      <c r="O297" s="23">
        <f t="shared" si="102"/>
        <v>8970</v>
      </c>
      <c r="P297" s="6">
        <f t="shared" si="83"/>
        <v>229228</v>
      </c>
      <c r="Q297" s="6">
        <f t="shared" si="87"/>
        <v>687684</v>
      </c>
      <c r="R297" s="6">
        <f t="shared" si="88"/>
        <v>68768</v>
      </c>
      <c r="S297" s="6">
        <f t="shared" si="89"/>
        <v>1133</v>
      </c>
      <c r="T297" s="6">
        <f t="shared" si="84"/>
        <v>81791</v>
      </c>
      <c r="U297" s="6">
        <f t="shared" si="90"/>
        <v>1133</v>
      </c>
      <c r="V297" s="6">
        <f t="shared" si="91"/>
        <v>3</v>
      </c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6.5" x14ac:dyDescent="0.15">
      <c r="A298" s="6">
        <v>290</v>
      </c>
      <c r="B298" s="6">
        <f t="shared" si="92"/>
        <v>122896</v>
      </c>
      <c r="C298" s="6">
        <f t="shared" si="85"/>
        <v>245792</v>
      </c>
      <c r="D298" s="6">
        <f t="shared" si="86"/>
        <v>1228960</v>
      </c>
      <c r="E298" s="6">
        <v>10</v>
      </c>
      <c r="F298" s="6">
        <f t="shared" si="93"/>
        <v>1.0073772910587233</v>
      </c>
      <c r="G298" s="6">
        <f t="shared" si="94"/>
        <v>412000</v>
      </c>
      <c r="H298" s="6">
        <f t="shared" si="95"/>
        <v>3411</v>
      </c>
      <c r="I298" s="6">
        <f t="shared" si="96"/>
        <v>411995</v>
      </c>
      <c r="J298" s="6">
        <f t="shared" si="97"/>
        <v>3411</v>
      </c>
      <c r="K298" s="23">
        <f t="shared" si="98"/>
        <v>3038</v>
      </c>
      <c r="L298" s="23">
        <f t="shared" si="99"/>
        <v>12</v>
      </c>
      <c r="M298" s="23">
        <f t="shared" si="100"/>
        <v>3038</v>
      </c>
      <c r="N298" s="23">
        <f t="shared" si="101"/>
        <v>12</v>
      </c>
      <c r="O298" s="23">
        <f t="shared" si="102"/>
        <v>9000</v>
      </c>
      <c r="P298" s="6">
        <f t="shared" si="83"/>
        <v>230923</v>
      </c>
      <c r="Q298" s="6">
        <f t="shared" si="87"/>
        <v>692769</v>
      </c>
      <c r="R298" s="6">
        <f t="shared" si="88"/>
        <v>69276</v>
      </c>
      <c r="S298" s="6">
        <f t="shared" si="89"/>
        <v>1137</v>
      </c>
      <c r="T298" s="6">
        <f t="shared" si="84"/>
        <v>82399</v>
      </c>
      <c r="U298" s="6">
        <f t="shared" si="90"/>
        <v>1137</v>
      </c>
      <c r="V298" s="6">
        <f t="shared" si="91"/>
        <v>3</v>
      </c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6.5" x14ac:dyDescent="0.15">
      <c r="A299" s="6">
        <v>291</v>
      </c>
      <c r="B299" s="6">
        <f t="shared" si="92"/>
        <v>123800</v>
      </c>
      <c r="C299" s="6">
        <f t="shared" si="85"/>
        <v>247600</v>
      </c>
      <c r="D299" s="6">
        <f t="shared" si="86"/>
        <v>1238000</v>
      </c>
      <c r="E299" s="6">
        <v>10</v>
      </c>
      <c r="F299" s="6">
        <f t="shared" si="93"/>
        <v>1.0073558130451765</v>
      </c>
      <c r="G299" s="6">
        <f t="shared" si="94"/>
        <v>415051</v>
      </c>
      <c r="H299" s="6">
        <f t="shared" si="95"/>
        <v>3423</v>
      </c>
      <c r="I299" s="6">
        <f t="shared" si="96"/>
        <v>415046</v>
      </c>
      <c r="J299" s="6">
        <f t="shared" si="97"/>
        <v>3423</v>
      </c>
      <c r="K299" s="23">
        <f t="shared" si="98"/>
        <v>3051</v>
      </c>
      <c r="L299" s="23">
        <f t="shared" si="99"/>
        <v>12</v>
      </c>
      <c r="M299" s="23">
        <f t="shared" si="100"/>
        <v>3051</v>
      </c>
      <c r="N299" s="23">
        <f t="shared" si="101"/>
        <v>12</v>
      </c>
      <c r="O299" s="23">
        <f t="shared" si="102"/>
        <v>9040</v>
      </c>
      <c r="P299" s="6">
        <f t="shared" si="83"/>
        <v>232626</v>
      </c>
      <c r="Q299" s="6">
        <f t="shared" si="87"/>
        <v>697878</v>
      </c>
      <c r="R299" s="6">
        <f t="shared" si="88"/>
        <v>69787</v>
      </c>
      <c r="S299" s="6">
        <f t="shared" si="89"/>
        <v>1141</v>
      </c>
      <c r="T299" s="6">
        <f t="shared" si="84"/>
        <v>83009</v>
      </c>
      <c r="U299" s="6">
        <f t="shared" si="90"/>
        <v>1141</v>
      </c>
      <c r="V299" s="6">
        <f t="shared" si="91"/>
        <v>3</v>
      </c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6.5" x14ac:dyDescent="0.15">
      <c r="A300" s="6">
        <v>292</v>
      </c>
      <c r="B300" s="6">
        <f t="shared" si="92"/>
        <v>124708</v>
      </c>
      <c r="C300" s="6">
        <f t="shared" si="85"/>
        <v>249416</v>
      </c>
      <c r="D300" s="6">
        <f t="shared" si="86"/>
        <v>1247080</v>
      </c>
      <c r="E300" s="6">
        <v>10</v>
      </c>
      <c r="F300" s="6">
        <f t="shared" si="93"/>
        <v>1.007334410339257</v>
      </c>
      <c r="G300" s="6">
        <f t="shared" si="94"/>
        <v>418114</v>
      </c>
      <c r="H300" s="6">
        <f t="shared" si="95"/>
        <v>3435</v>
      </c>
      <c r="I300" s="6">
        <f t="shared" si="96"/>
        <v>418109</v>
      </c>
      <c r="J300" s="6">
        <f t="shared" si="97"/>
        <v>3435</v>
      </c>
      <c r="K300" s="23">
        <f t="shared" si="98"/>
        <v>3063</v>
      </c>
      <c r="L300" s="23">
        <f t="shared" si="99"/>
        <v>12</v>
      </c>
      <c r="M300" s="23">
        <f t="shared" si="100"/>
        <v>3063</v>
      </c>
      <c r="N300" s="23">
        <f t="shared" si="101"/>
        <v>12</v>
      </c>
      <c r="O300" s="23">
        <f t="shared" si="102"/>
        <v>9080</v>
      </c>
      <c r="P300" s="6">
        <f t="shared" si="83"/>
        <v>234336</v>
      </c>
      <c r="Q300" s="6">
        <f t="shared" si="87"/>
        <v>703008</v>
      </c>
      <c r="R300" s="6">
        <f t="shared" si="88"/>
        <v>70300</v>
      </c>
      <c r="S300" s="6">
        <f t="shared" si="89"/>
        <v>1145</v>
      </c>
      <c r="T300" s="6">
        <f t="shared" si="84"/>
        <v>83621</v>
      </c>
      <c r="U300" s="6">
        <f t="shared" si="90"/>
        <v>1145</v>
      </c>
      <c r="V300" s="6">
        <f t="shared" si="91"/>
        <v>3</v>
      </c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6.5" x14ac:dyDescent="0.15">
      <c r="A301" s="6">
        <v>293</v>
      </c>
      <c r="B301" s="6">
        <f t="shared" si="92"/>
        <v>125619</v>
      </c>
      <c r="C301" s="6">
        <f t="shared" si="85"/>
        <v>251238</v>
      </c>
      <c r="D301" s="6">
        <f t="shared" si="86"/>
        <v>1256190</v>
      </c>
      <c r="E301" s="6">
        <v>10</v>
      </c>
      <c r="F301" s="6">
        <f t="shared" si="93"/>
        <v>1.007305064630978</v>
      </c>
      <c r="G301" s="6">
        <f t="shared" si="94"/>
        <v>421189</v>
      </c>
      <c r="H301" s="6">
        <f t="shared" si="95"/>
        <v>3447</v>
      </c>
      <c r="I301" s="6">
        <f t="shared" si="96"/>
        <v>421184</v>
      </c>
      <c r="J301" s="6">
        <f t="shared" si="97"/>
        <v>3447</v>
      </c>
      <c r="K301" s="23">
        <f t="shared" si="98"/>
        <v>3075</v>
      </c>
      <c r="L301" s="23">
        <f t="shared" si="99"/>
        <v>12</v>
      </c>
      <c r="M301" s="23">
        <f t="shared" si="100"/>
        <v>3075</v>
      </c>
      <c r="N301" s="23">
        <f t="shared" si="101"/>
        <v>12</v>
      </c>
      <c r="O301" s="23">
        <f t="shared" si="102"/>
        <v>9110</v>
      </c>
      <c r="P301" s="6">
        <f t="shared" si="83"/>
        <v>236052</v>
      </c>
      <c r="Q301" s="6">
        <f t="shared" si="87"/>
        <v>708156</v>
      </c>
      <c r="R301" s="6">
        <f t="shared" si="88"/>
        <v>70815</v>
      </c>
      <c r="S301" s="6">
        <f t="shared" si="89"/>
        <v>1149</v>
      </c>
      <c r="T301" s="6">
        <f t="shared" si="84"/>
        <v>84236</v>
      </c>
      <c r="U301" s="6">
        <f t="shared" si="90"/>
        <v>1149</v>
      </c>
      <c r="V301" s="6">
        <f t="shared" si="91"/>
        <v>3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6.5" x14ac:dyDescent="0.15">
      <c r="A302" s="6">
        <v>294</v>
      </c>
      <c r="B302" s="6">
        <f t="shared" si="92"/>
        <v>126533</v>
      </c>
      <c r="C302" s="6">
        <f t="shared" si="85"/>
        <v>253066</v>
      </c>
      <c r="D302" s="6">
        <f t="shared" si="86"/>
        <v>1265330</v>
      </c>
      <c r="E302" s="6">
        <v>10</v>
      </c>
      <c r="F302" s="6">
        <f t="shared" si="93"/>
        <v>1.0072759693995335</v>
      </c>
      <c r="G302" s="6">
        <f t="shared" si="94"/>
        <v>424276</v>
      </c>
      <c r="H302" s="6">
        <f t="shared" si="95"/>
        <v>3459</v>
      </c>
      <c r="I302" s="6">
        <f t="shared" si="96"/>
        <v>424271</v>
      </c>
      <c r="J302" s="6">
        <f t="shared" si="97"/>
        <v>3459</v>
      </c>
      <c r="K302" s="23">
        <f t="shared" si="98"/>
        <v>3087</v>
      </c>
      <c r="L302" s="23">
        <f t="shared" si="99"/>
        <v>12</v>
      </c>
      <c r="M302" s="23">
        <f t="shared" si="100"/>
        <v>3087</v>
      </c>
      <c r="N302" s="23">
        <f t="shared" si="101"/>
        <v>12</v>
      </c>
      <c r="O302" s="23">
        <f t="shared" si="102"/>
        <v>9140</v>
      </c>
      <c r="P302" s="6">
        <f t="shared" si="83"/>
        <v>237775</v>
      </c>
      <c r="Q302" s="6">
        <f t="shared" si="87"/>
        <v>713325</v>
      </c>
      <c r="R302" s="6">
        <f t="shared" si="88"/>
        <v>71332</v>
      </c>
      <c r="S302" s="6">
        <f t="shared" si="89"/>
        <v>1153</v>
      </c>
      <c r="T302" s="6">
        <f t="shared" si="84"/>
        <v>84854</v>
      </c>
      <c r="U302" s="6">
        <f t="shared" si="90"/>
        <v>1153</v>
      </c>
      <c r="V302" s="6">
        <f t="shared" si="91"/>
        <v>3</v>
      </c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6.5" x14ac:dyDescent="0.15">
      <c r="A303" s="6">
        <v>295</v>
      </c>
      <c r="B303" s="6">
        <f t="shared" si="92"/>
        <v>127477</v>
      </c>
      <c r="C303" s="6">
        <f t="shared" si="85"/>
        <v>254954</v>
      </c>
      <c r="D303" s="6">
        <f t="shared" si="86"/>
        <v>1274770</v>
      </c>
      <c r="E303" s="6">
        <v>10</v>
      </c>
      <c r="F303" s="6">
        <f t="shared" si="93"/>
        <v>1.007460504374353</v>
      </c>
      <c r="G303" s="6">
        <f t="shared" si="94"/>
        <v>427375</v>
      </c>
      <c r="H303" s="6">
        <f t="shared" si="95"/>
        <v>3470</v>
      </c>
      <c r="I303" s="6">
        <f t="shared" si="96"/>
        <v>427370</v>
      </c>
      <c r="J303" s="6">
        <f t="shared" si="97"/>
        <v>3470</v>
      </c>
      <c r="K303" s="23">
        <f t="shared" si="98"/>
        <v>3099</v>
      </c>
      <c r="L303" s="23">
        <f t="shared" si="99"/>
        <v>11</v>
      </c>
      <c r="M303" s="23">
        <f t="shared" si="100"/>
        <v>3099</v>
      </c>
      <c r="N303" s="23">
        <f t="shared" si="101"/>
        <v>11</v>
      </c>
      <c r="O303" s="23">
        <f t="shared" si="102"/>
        <v>9440</v>
      </c>
      <c r="P303" s="6">
        <f t="shared" si="83"/>
        <v>239596</v>
      </c>
      <c r="Q303" s="6">
        <f t="shared" si="87"/>
        <v>718788</v>
      </c>
      <c r="R303" s="6">
        <f t="shared" si="88"/>
        <v>71878</v>
      </c>
      <c r="S303" s="6">
        <f t="shared" si="89"/>
        <v>1156</v>
      </c>
      <c r="T303" s="6">
        <f t="shared" si="84"/>
        <v>85474</v>
      </c>
      <c r="U303" s="6">
        <f t="shared" si="90"/>
        <v>1156</v>
      </c>
      <c r="V303" s="6">
        <f t="shared" si="91"/>
        <v>3</v>
      </c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6.5" x14ac:dyDescent="0.15">
      <c r="A304" s="6">
        <v>296</v>
      </c>
      <c r="B304" s="6">
        <f t="shared" si="92"/>
        <v>128399</v>
      </c>
      <c r="C304" s="6">
        <f t="shared" si="85"/>
        <v>256798</v>
      </c>
      <c r="D304" s="6">
        <f t="shared" si="86"/>
        <v>1283990</v>
      </c>
      <c r="E304" s="6">
        <v>10</v>
      </c>
      <c r="F304" s="6">
        <f t="shared" si="93"/>
        <v>1.0072326772672717</v>
      </c>
      <c r="G304" s="6">
        <f t="shared" si="94"/>
        <v>430486</v>
      </c>
      <c r="H304" s="6">
        <f t="shared" si="95"/>
        <v>3482</v>
      </c>
      <c r="I304" s="6">
        <f t="shared" si="96"/>
        <v>430481</v>
      </c>
      <c r="J304" s="6">
        <f t="shared" si="97"/>
        <v>3482</v>
      </c>
      <c r="K304" s="23">
        <f t="shared" si="98"/>
        <v>3111</v>
      </c>
      <c r="L304" s="23">
        <f t="shared" si="99"/>
        <v>12</v>
      </c>
      <c r="M304" s="23">
        <f t="shared" si="100"/>
        <v>3111</v>
      </c>
      <c r="N304" s="23">
        <f t="shared" si="101"/>
        <v>12</v>
      </c>
      <c r="O304" s="23">
        <f t="shared" si="102"/>
        <v>9220</v>
      </c>
      <c r="P304" s="6">
        <f t="shared" si="83"/>
        <v>241333</v>
      </c>
      <c r="Q304" s="6">
        <f t="shared" si="87"/>
        <v>723999</v>
      </c>
      <c r="R304" s="6">
        <f t="shared" si="88"/>
        <v>72399</v>
      </c>
      <c r="S304" s="6">
        <f t="shared" si="89"/>
        <v>1160</v>
      </c>
      <c r="T304" s="6">
        <f t="shared" si="84"/>
        <v>86096</v>
      </c>
      <c r="U304" s="6">
        <f t="shared" si="90"/>
        <v>1160</v>
      </c>
      <c r="V304" s="6">
        <f t="shared" si="91"/>
        <v>3</v>
      </c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6.5" x14ac:dyDescent="0.15">
      <c r="A305" s="6">
        <v>297</v>
      </c>
      <c r="B305" s="6">
        <f t="shared" si="92"/>
        <v>129325</v>
      </c>
      <c r="C305" s="6">
        <f t="shared" si="85"/>
        <v>258650</v>
      </c>
      <c r="D305" s="6">
        <f t="shared" si="86"/>
        <v>1293250</v>
      </c>
      <c r="E305" s="6">
        <v>10</v>
      </c>
      <c r="F305" s="6">
        <f t="shared" si="93"/>
        <v>1.0072118941736306</v>
      </c>
      <c r="G305" s="6">
        <f t="shared" si="94"/>
        <v>433610</v>
      </c>
      <c r="H305" s="6">
        <f t="shared" si="95"/>
        <v>3494</v>
      </c>
      <c r="I305" s="6">
        <f t="shared" si="96"/>
        <v>433605</v>
      </c>
      <c r="J305" s="6">
        <f t="shared" si="97"/>
        <v>3494</v>
      </c>
      <c r="K305" s="23">
        <f t="shared" si="98"/>
        <v>3124</v>
      </c>
      <c r="L305" s="23">
        <f t="shared" si="99"/>
        <v>12</v>
      </c>
      <c r="M305" s="23">
        <f t="shared" si="100"/>
        <v>3124</v>
      </c>
      <c r="N305" s="23">
        <f t="shared" si="101"/>
        <v>12</v>
      </c>
      <c r="O305" s="23">
        <f t="shared" si="102"/>
        <v>9260</v>
      </c>
      <c r="P305" s="6">
        <f t="shared" si="83"/>
        <v>243076</v>
      </c>
      <c r="Q305" s="6">
        <f t="shared" si="87"/>
        <v>729228</v>
      </c>
      <c r="R305" s="6">
        <f t="shared" si="88"/>
        <v>72922</v>
      </c>
      <c r="S305" s="6">
        <f t="shared" si="89"/>
        <v>1164</v>
      </c>
      <c r="T305" s="6">
        <f t="shared" si="84"/>
        <v>86721</v>
      </c>
      <c r="U305" s="6">
        <f t="shared" si="90"/>
        <v>1164</v>
      </c>
      <c r="V305" s="6">
        <f t="shared" si="91"/>
        <v>3</v>
      </c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6.5" x14ac:dyDescent="0.15">
      <c r="A306" s="6">
        <v>298</v>
      </c>
      <c r="B306" s="6">
        <f t="shared" si="92"/>
        <v>130254</v>
      </c>
      <c r="C306" s="6">
        <f t="shared" si="85"/>
        <v>260508</v>
      </c>
      <c r="D306" s="6">
        <f t="shared" si="86"/>
        <v>1302540</v>
      </c>
      <c r="E306" s="6">
        <v>10</v>
      </c>
      <c r="F306" s="6">
        <f t="shared" si="93"/>
        <v>1.0071834525420453</v>
      </c>
      <c r="G306" s="6">
        <f t="shared" si="94"/>
        <v>436746</v>
      </c>
      <c r="H306" s="6">
        <f t="shared" si="95"/>
        <v>3506</v>
      </c>
      <c r="I306" s="6">
        <f t="shared" si="96"/>
        <v>436741</v>
      </c>
      <c r="J306" s="6">
        <f t="shared" si="97"/>
        <v>3506</v>
      </c>
      <c r="K306" s="23">
        <f t="shared" si="98"/>
        <v>3136</v>
      </c>
      <c r="L306" s="23">
        <f t="shared" si="99"/>
        <v>12</v>
      </c>
      <c r="M306" s="23">
        <f t="shared" si="100"/>
        <v>3136</v>
      </c>
      <c r="N306" s="23">
        <f t="shared" si="101"/>
        <v>12</v>
      </c>
      <c r="O306" s="23">
        <f t="shared" si="102"/>
        <v>9290</v>
      </c>
      <c r="P306" s="6">
        <f t="shared" si="83"/>
        <v>244827</v>
      </c>
      <c r="Q306" s="6">
        <f t="shared" si="87"/>
        <v>734481</v>
      </c>
      <c r="R306" s="6">
        <f t="shared" si="88"/>
        <v>73448</v>
      </c>
      <c r="S306" s="6">
        <f t="shared" si="89"/>
        <v>1168</v>
      </c>
      <c r="T306" s="6">
        <f t="shared" si="84"/>
        <v>87348</v>
      </c>
      <c r="U306" s="6">
        <f t="shared" si="90"/>
        <v>1168</v>
      </c>
      <c r="V306" s="6">
        <f t="shared" si="91"/>
        <v>3</v>
      </c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6.5" x14ac:dyDescent="0.15">
      <c r="A307" s="6">
        <v>299</v>
      </c>
      <c r="B307" s="6">
        <f t="shared" si="92"/>
        <v>131187</v>
      </c>
      <c r="C307" s="6">
        <f t="shared" si="85"/>
        <v>262374</v>
      </c>
      <c r="D307" s="6">
        <f t="shared" si="86"/>
        <v>1311870</v>
      </c>
      <c r="E307" s="6">
        <v>10</v>
      </c>
      <c r="F307" s="6">
        <f t="shared" si="93"/>
        <v>1.0071629278179557</v>
      </c>
      <c r="G307" s="6">
        <f t="shared" si="94"/>
        <v>439894</v>
      </c>
      <c r="H307" s="6">
        <f t="shared" si="95"/>
        <v>3518</v>
      </c>
      <c r="I307" s="6">
        <f t="shared" si="96"/>
        <v>439889</v>
      </c>
      <c r="J307" s="6">
        <f t="shared" si="97"/>
        <v>3518</v>
      </c>
      <c r="K307" s="23">
        <f t="shared" si="98"/>
        <v>3148</v>
      </c>
      <c r="L307" s="23">
        <f t="shared" si="99"/>
        <v>12</v>
      </c>
      <c r="M307" s="23">
        <f t="shared" si="100"/>
        <v>3148</v>
      </c>
      <c r="N307" s="23">
        <f t="shared" si="101"/>
        <v>12</v>
      </c>
      <c r="O307" s="23">
        <f t="shared" si="102"/>
        <v>9330</v>
      </c>
      <c r="P307" s="6">
        <f t="shared" si="83"/>
        <v>246584</v>
      </c>
      <c r="Q307" s="6">
        <f t="shared" si="87"/>
        <v>739752</v>
      </c>
      <c r="R307" s="6">
        <f t="shared" si="88"/>
        <v>73975</v>
      </c>
      <c r="S307" s="6">
        <f t="shared" si="89"/>
        <v>1172</v>
      </c>
      <c r="T307" s="6">
        <f t="shared" si="84"/>
        <v>87977</v>
      </c>
      <c r="U307" s="6">
        <f t="shared" si="90"/>
        <v>1172</v>
      </c>
      <c r="V307" s="6">
        <f t="shared" si="91"/>
        <v>3</v>
      </c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6.5" x14ac:dyDescent="0.15">
      <c r="A308" s="6">
        <v>300</v>
      </c>
      <c r="B308" s="6">
        <f t="shared" si="92"/>
        <v>132123</v>
      </c>
      <c r="C308" s="6">
        <f t="shared" si="85"/>
        <v>264246</v>
      </c>
      <c r="D308" s="6">
        <f t="shared" si="86"/>
        <v>1321230</v>
      </c>
      <c r="E308" s="6">
        <v>10</v>
      </c>
      <c r="F308" s="6">
        <f t="shared" si="93"/>
        <v>1.0071348533010132</v>
      </c>
      <c r="G308" s="6">
        <f t="shared" si="94"/>
        <v>443054</v>
      </c>
      <c r="H308" s="6">
        <f t="shared" si="95"/>
        <v>3530</v>
      </c>
      <c r="I308" s="6">
        <f t="shared" si="96"/>
        <v>443049</v>
      </c>
      <c r="J308" s="6">
        <f t="shared" si="97"/>
        <v>3530</v>
      </c>
      <c r="K308" s="23">
        <f t="shared" si="98"/>
        <v>3160</v>
      </c>
      <c r="L308" s="23">
        <f t="shared" si="99"/>
        <v>12</v>
      </c>
      <c r="M308" s="23">
        <f t="shared" si="100"/>
        <v>3160</v>
      </c>
      <c r="N308" s="23">
        <f t="shared" si="101"/>
        <v>12</v>
      </c>
      <c r="O308" s="23">
        <f t="shared" si="102"/>
        <v>9360</v>
      </c>
      <c r="P308" s="6">
        <f t="shared" si="83"/>
        <v>248348</v>
      </c>
      <c r="Q308" s="6">
        <f t="shared" si="87"/>
        <v>745044</v>
      </c>
      <c r="R308" s="6">
        <f t="shared" si="88"/>
        <v>74504</v>
      </c>
      <c r="S308" s="6">
        <f t="shared" si="89"/>
        <v>1176</v>
      </c>
      <c r="T308" s="6">
        <f t="shared" si="84"/>
        <v>88609</v>
      </c>
      <c r="U308" s="6">
        <f t="shared" si="90"/>
        <v>1176</v>
      </c>
      <c r="V308" s="6">
        <f t="shared" si="91"/>
        <v>3</v>
      </c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6.5" x14ac:dyDescent="0.15">
      <c r="A309" s="6">
        <v>301</v>
      </c>
      <c r="B309" s="6">
        <f t="shared" si="92"/>
        <v>133063</v>
      </c>
      <c r="C309" s="6">
        <f t="shared" si="85"/>
        <v>266126</v>
      </c>
      <c r="D309" s="6">
        <f t="shared" si="86"/>
        <v>1330630</v>
      </c>
      <c r="E309" s="6">
        <v>10</v>
      </c>
      <c r="F309" s="6">
        <f t="shared" si="93"/>
        <v>1.0071145826237673</v>
      </c>
      <c r="G309" s="6">
        <f t="shared" si="94"/>
        <v>446226</v>
      </c>
      <c r="H309" s="6">
        <f t="shared" si="95"/>
        <v>3542</v>
      </c>
      <c r="I309" s="6">
        <f t="shared" si="96"/>
        <v>446221</v>
      </c>
      <c r="J309" s="6">
        <f t="shared" si="97"/>
        <v>3542</v>
      </c>
      <c r="K309" s="23">
        <f t="shared" si="98"/>
        <v>3172</v>
      </c>
      <c r="L309" s="23">
        <f t="shared" si="99"/>
        <v>12</v>
      </c>
      <c r="M309" s="23">
        <f t="shared" si="100"/>
        <v>3172</v>
      </c>
      <c r="N309" s="23">
        <f t="shared" si="101"/>
        <v>12</v>
      </c>
      <c r="O309" s="23">
        <f t="shared" si="102"/>
        <v>9400</v>
      </c>
      <c r="P309" s="6">
        <f t="shared" si="83"/>
        <v>250119</v>
      </c>
      <c r="Q309" s="6">
        <f t="shared" si="87"/>
        <v>750357</v>
      </c>
      <c r="R309" s="6">
        <f t="shared" si="88"/>
        <v>75035</v>
      </c>
      <c r="S309" s="6">
        <f t="shared" si="89"/>
        <v>1180</v>
      </c>
      <c r="T309" s="6">
        <f t="shared" si="84"/>
        <v>89244</v>
      </c>
      <c r="U309" s="6">
        <f t="shared" si="90"/>
        <v>1180</v>
      </c>
      <c r="V309" s="6">
        <f t="shared" si="91"/>
        <v>3</v>
      </c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6.5" x14ac:dyDescent="0.15">
      <c r="A310" s="6">
        <v>302</v>
      </c>
      <c r="B310" s="6">
        <f t="shared" si="92"/>
        <v>134006</v>
      </c>
      <c r="C310" s="6">
        <f t="shared" si="85"/>
        <v>268012</v>
      </c>
      <c r="D310" s="6">
        <f t="shared" si="86"/>
        <v>1340060</v>
      </c>
      <c r="E310" s="6">
        <v>10</v>
      </c>
      <c r="F310" s="6">
        <f t="shared" si="93"/>
        <v>1.0070868686261396</v>
      </c>
      <c r="G310" s="6">
        <f t="shared" si="94"/>
        <v>449410</v>
      </c>
      <c r="H310" s="6">
        <f t="shared" si="95"/>
        <v>3554</v>
      </c>
      <c r="I310" s="6">
        <f t="shared" si="96"/>
        <v>449405</v>
      </c>
      <c r="J310" s="6">
        <f t="shared" si="97"/>
        <v>3554</v>
      </c>
      <c r="K310" s="23">
        <f t="shared" si="98"/>
        <v>3184</v>
      </c>
      <c r="L310" s="23">
        <f t="shared" si="99"/>
        <v>12</v>
      </c>
      <c r="M310" s="23">
        <f t="shared" si="100"/>
        <v>3184</v>
      </c>
      <c r="N310" s="23">
        <f t="shared" si="101"/>
        <v>12</v>
      </c>
      <c r="O310" s="23">
        <f t="shared" si="102"/>
        <v>9430</v>
      </c>
      <c r="P310" s="6">
        <f t="shared" si="83"/>
        <v>251896</v>
      </c>
      <c r="Q310" s="6">
        <f t="shared" si="87"/>
        <v>755688</v>
      </c>
      <c r="R310" s="6">
        <f t="shared" si="88"/>
        <v>75568</v>
      </c>
      <c r="S310" s="6">
        <f t="shared" si="89"/>
        <v>1184</v>
      </c>
      <c r="T310" s="6">
        <f t="shared" si="84"/>
        <v>89881</v>
      </c>
      <c r="U310" s="6">
        <f t="shared" si="90"/>
        <v>1184</v>
      </c>
      <c r="V310" s="6">
        <f t="shared" si="91"/>
        <v>3</v>
      </c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6.5" x14ac:dyDescent="0.15">
      <c r="A311" s="6">
        <v>303</v>
      </c>
      <c r="B311" s="6">
        <f t="shared" si="92"/>
        <v>134953</v>
      </c>
      <c r="C311" s="6">
        <f t="shared" si="85"/>
        <v>269906</v>
      </c>
      <c r="D311" s="6">
        <f t="shared" si="86"/>
        <v>1349530</v>
      </c>
      <c r="E311" s="6">
        <v>10</v>
      </c>
      <c r="F311" s="6">
        <f t="shared" si="93"/>
        <v>1.0070668477530857</v>
      </c>
      <c r="G311" s="6">
        <f t="shared" si="94"/>
        <v>452607</v>
      </c>
      <c r="H311" s="6">
        <f t="shared" si="95"/>
        <v>3566</v>
      </c>
      <c r="I311" s="6">
        <f t="shared" si="96"/>
        <v>452602</v>
      </c>
      <c r="J311" s="6">
        <f t="shared" si="97"/>
        <v>3566</v>
      </c>
      <c r="K311" s="23">
        <f t="shared" si="98"/>
        <v>3197</v>
      </c>
      <c r="L311" s="23">
        <f t="shared" si="99"/>
        <v>12</v>
      </c>
      <c r="M311" s="23">
        <f t="shared" si="100"/>
        <v>3197</v>
      </c>
      <c r="N311" s="23">
        <f t="shared" si="101"/>
        <v>12</v>
      </c>
      <c r="O311" s="23">
        <f t="shared" si="102"/>
        <v>9470</v>
      </c>
      <c r="P311" s="6">
        <f t="shared" si="83"/>
        <v>253680</v>
      </c>
      <c r="Q311" s="6">
        <f t="shared" si="87"/>
        <v>761040</v>
      </c>
      <c r="R311" s="6">
        <f t="shared" si="88"/>
        <v>76104</v>
      </c>
      <c r="S311" s="6">
        <f t="shared" si="89"/>
        <v>1188</v>
      </c>
      <c r="T311" s="6">
        <f t="shared" si="84"/>
        <v>90520</v>
      </c>
      <c r="U311" s="6">
        <f t="shared" si="90"/>
        <v>1188</v>
      </c>
      <c r="V311" s="6">
        <f t="shared" si="91"/>
        <v>3</v>
      </c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6.5" x14ac:dyDescent="0.15">
      <c r="A312" s="6">
        <v>304</v>
      </c>
      <c r="B312" s="6">
        <f t="shared" si="92"/>
        <v>135904</v>
      </c>
      <c r="C312" s="6">
        <f t="shared" si="85"/>
        <v>271808</v>
      </c>
      <c r="D312" s="6">
        <f t="shared" si="86"/>
        <v>1359040</v>
      </c>
      <c r="E312" s="6">
        <v>10</v>
      </c>
      <c r="F312" s="6">
        <f t="shared" si="93"/>
        <v>1.0070468978088667</v>
      </c>
      <c r="G312" s="6">
        <f t="shared" si="94"/>
        <v>455816</v>
      </c>
      <c r="H312" s="6">
        <f t="shared" si="95"/>
        <v>3578</v>
      </c>
      <c r="I312" s="6">
        <f t="shared" si="96"/>
        <v>455811</v>
      </c>
      <c r="J312" s="6">
        <f t="shared" si="97"/>
        <v>3578</v>
      </c>
      <c r="K312" s="23">
        <f t="shared" si="98"/>
        <v>3209</v>
      </c>
      <c r="L312" s="23">
        <f t="shared" si="99"/>
        <v>12</v>
      </c>
      <c r="M312" s="23">
        <f t="shared" si="100"/>
        <v>3209</v>
      </c>
      <c r="N312" s="23">
        <f t="shared" si="101"/>
        <v>12</v>
      </c>
      <c r="O312" s="23">
        <f t="shared" si="102"/>
        <v>9510</v>
      </c>
      <c r="P312" s="6">
        <f t="shared" si="83"/>
        <v>255472</v>
      </c>
      <c r="Q312" s="6">
        <f t="shared" si="87"/>
        <v>766416</v>
      </c>
      <c r="R312" s="6">
        <f t="shared" si="88"/>
        <v>76641</v>
      </c>
      <c r="S312" s="6">
        <f t="shared" si="89"/>
        <v>1192</v>
      </c>
      <c r="T312" s="6">
        <f t="shared" si="84"/>
        <v>91162</v>
      </c>
      <c r="U312" s="6">
        <f t="shared" si="90"/>
        <v>1192</v>
      </c>
      <c r="V312" s="6">
        <f t="shared" si="91"/>
        <v>3</v>
      </c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6.5" x14ac:dyDescent="0.15">
      <c r="A313" s="6">
        <v>305</v>
      </c>
      <c r="B313" s="6">
        <f t="shared" si="92"/>
        <v>136858</v>
      </c>
      <c r="C313" s="6">
        <f t="shared" si="85"/>
        <v>273716</v>
      </c>
      <c r="D313" s="6">
        <f t="shared" si="86"/>
        <v>1368580</v>
      </c>
      <c r="E313" s="6">
        <v>10</v>
      </c>
      <c r="F313" s="6">
        <f t="shared" si="93"/>
        <v>1.007019660937132</v>
      </c>
      <c r="G313" s="6">
        <f t="shared" si="94"/>
        <v>459037</v>
      </c>
      <c r="H313" s="6">
        <f t="shared" si="95"/>
        <v>3590</v>
      </c>
      <c r="I313" s="6">
        <f t="shared" si="96"/>
        <v>459032</v>
      </c>
      <c r="J313" s="6">
        <f t="shared" si="97"/>
        <v>3590</v>
      </c>
      <c r="K313" s="23">
        <f t="shared" si="98"/>
        <v>3221</v>
      </c>
      <c r="L313" s="23">
        <f t="shared" si="99"/>
        <v>12</v>
      </c>
      <c r="M313" s="23">
        <f t="shared" si="100"/>
        <v>3221</v>
      </c>
      <c r="N313" s="23">
        <f t="shared" si="101"/>
        <v>12</v>
      </c>
      <c r="O313" s="23">
        <f t="shared" si="102"/>
        <v>9540</v>
      </c>
      <c r="P313" s="6">
        <f t="shared" si="83"/>
        <v>257269</v>
      </c>
      <c r="Q313" s="6">
        <f t="shared" si="87"/>
        <v>771807</v>
      </c>
      <c r="R313" s="6">
        <f t="shared" si="88"/>
        <v>77180</v>
      </c>
      <c r="S313" s="6">
        <f t="shared" si="89"/>
        <v>1196</v>
      </c>
      <c r="T313" s="6">
        <f t="shared" si="84"/>
        <v>91806</v>
      </c>
      <c r="U313" s="6">
        <f t="shared" si="90"/>
        <v>1196</v>
      </c>
      <c r="V313" s="6">
        <f t="shared" si="91"/>
        <v>3</v>
      </c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6.5" x14ac:dyDescent="0.15">
      <c r="A314" s="6">
        <v>306</v>
      </c>
      <c r="B314" s="6">
        <f t="shared" si="92"/>
        <v>137816</v>
      </c>
      <c r="C314" s="6">
        <f t="shared" si="85"/>
        <v>275632</v>
      </c>
      <c r="D314" s="6">
        <f t="shared" si="86"/>
        <v>1378160</v>
      </c>
      <c r="E314" s="6">
        <v>10</v>
      </c>
      <c r="F314" s="6">
        <f t="shared" si="93"/>
        <v>1.0069999561589384</v>
      </c>
      <c r="G314" s="6">
        <f t="shared" si="94"/>
        <v>462270</v>
      </c>
      <c r="H314" s="6">
        <f t="shared" si="95"/>
        <v>3602</v>
      </c>
      <c r="I314" s="6">
        <f t="shared" si="96"/>
        <v>462265</v>
      </c>
      <c r="J314" s="6">
        <f t="shared" si="97"/>
        <v>3602</v>
      </c>
      <c r="K314" s="23">
        <f t="shared" si="98"/>
        <v>3233</v>
      </c>
      <c r="L314" s="23">
        <f t="shared" si="99"/>
        <v>12</v>
      </c>
      <c r="M314" s="23">
        <f t="shared" si="100"/>
        <v>3233</v>
      </c>
      <c r="N314" s="23">
        <f t="shared" si="101"/>
        <v>12</v>
      </c>
      <c r="O314" s="23">
        <f t="shared" si="102"/>
        <v>9580</v>
      </c>
      <c r="P314" s="6">
        <f t="shared" si="83"/>
        <v>259074</v>
      </c>
      <c r="Q314" s="6">
        <f t="shared" si="87"/>
        <v>777222</v>
      </c>
      <c r="R314" s="6">
        <f t="shared" si="88"/>
        <v>77722</v>
      </c>
      <c r="S314" s="6">
        <f t="shared" si="89"/>
        <v>1200</v>
      </c>
      <c r="T314" s="6">
        <f t="shared" si="84"/>
        <v>92453</v>
      </c>
      <c r="U314" s="6">
        <f t="shared" si="90"/>
        <v>1200</v>
      </c>
      <c r="V314" s="6">
        <f t="shared" si="91"/>
        <v>3</v>
      </c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6.5" x14ac:dyDescent="0.15">
      <c r="A315" s="6">
        <v>307</v>
      </c>
      <c r="B315" s="6">
        <f t="shared" si="92"/>
        <v>138777</v>
      </c>
      <c r="C315" s="6">
        <f t="shared" si="85"/>
        <v>277554</v>
      </c>
      <c r="D315" s="6">
        <f t="shared" si="86"/>
        <v>1387770</v>
      </c>
      <c r="E315" s="6">
        <v>10</v>
      </c>
      <c r="F315" s="6">
        <f t="shared" si="93"/>
        <v>1.0069730655366576</v>
      </c>
      <c r="G315" s="6">
        <f t="shared" si="94"/>
        <v>465516</v>
      </c>
      <c r="H315" s="6">
        <f t="shared" si="95"/>
        <v>3614</v>
      </c>
      <c r="I315" s="6">
        <f t="shared" si="96"/>
        <v>465511</v>
      </c>
      <c r="J315" s="6">
        <f t="shared" si="97"/>
        <v>3614</v>
      </c>
      <c r="K315" s="23">
        <f t="shared" si="98"/>
        <v>3246</v>
      </c>
      <c r="L315" s="23">
        <f t="shared" si="99"/>
        <v>12</v>
      </c>
      <c r="M315" s="23">
        <f t="shared" si="100"/>
        <v>3246</v>
      </c>
      <c r="N315" s="23">
        <f t="shared" si="101"/>
        <v>12</v>
      </c>
      <c r="O315" s="23">
        <f t="shared" si="102"/>
        <v>9610</v>
      </c>
      <c r="P315" s="6">
        <f t="shared" si="83"/>
        <v>260886</v>
      </c>
      <c r="Q315" s="6">
        <f t="shared" si="87"/>
        <v>782658</v>
      </c>
      <c r="R315" s="6">
        <f t="shared" si="88"/>
        <v>78265</v>
      </c>
      <c r="S315" s="6">
        <f t="shared" si="89"/>
        <v>1204</v>
      </c>
      <c r="T315" s="6">
        <f t="shared" si="84"/>
        <v>93102</v>
      </c>
      <c r="U315" s="6">
        <f t="shared" si="90"/>
        <v>1204</v>
      </c>
      <c r="V315" s="6">
        <f t="shared" si="91"/>
        <v>3</v>
      </c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6.5" x14ac:dyDescent="0.15">
      <c r="A316" s="6">
        <v>308</v>
      </c>
      <c r="B316" s="6">
        <f t="shared" si="92"/>
        <v>139742</v>
      </c>
      <c r="C316" s="6">
        <f t="shared" si="85"/>
        <v>279484</v>
      </c>
      <c r="D316" s="6">
        <f t="shared" si="86"/>
        <v>1397420</v>
      </c>
      <c r="E316" s="6">
        <v>10</v>
      </c>
      <c r="F316" s="6">
        <f t="shared" si="93"/>
        <v>1.0069536018216274</v>
      </c>
      <c r="G316" s="6">
        <f t="shared" si="94"/>
        <v>468774</v>
      </c>
      <c r="H316" s="6">
        <f t="shared" si="95"/>
        <v>3626</v>
      </c>
      <c r="I316" s="6">
        <f t="shared" si="96"/>
        <v>468769</v>
      </c>
      <c r="J316" s="6">
        <f t="shared" si="97"/>
        <v>3626</v>
      </c>
      <c r="K316" s="23">
        <f t="shared" si="98"/>
        <v>3258</v>
      </c>
      <c r="L316" s="23">
        <f t="shared" si="99"/>
        <v>12</v>
      </c>
      <c r="M316" s="23">
        <f t="shared" si="100"/>
        <v>3258</v>
      </c>
      <c r="N316" s="23">
        <f t="shared" si="101"/>
        <v>12</v>
      </c>
      <c r="O316" s="23">
        <f t="shared" si="102"/>
        <v>9650</v>
      </c>
      <c r="P316" s="6">
        <f t="shared" si="83"/>
        <v>262704</v>
      </c>
      <c r="Q316" s="6">
        <f t="shared" si="87"/>
        <v>788112</v>
      </c>
      <c r="R316" s="6">
        <f t="shared" si="88"/>
        <v>78811</v>
      </c>
      <c r="S316" s="6">
        <f t="shared" si="89"/>
        <v>1208</v>
      </c>
      <c r="T316" s="6">
        <f t="shared" si="84"/>
        <v>93753</v>
      </c>
      <c r="U316" s="6">
        <f t="shared" si="90"/>
        <v>1208</v>
      </c>
      <c r="V316" s="6">
        <f t="shared" si="91"/>
        <v>3</v>
      </c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6.5" x14ac:dyDescent="0.15">
      <c r="A317" s="6">
        <v>309</v>
      </c>
      <c r="B317" s="6">
        <f t="shared" si="92"/>
        <v>140711</v>
      </c>
      <c r="C317" s="6">
        <f t="shared" si="85"/>
        <v>281422</v>
      </c>
      <c r="D317" s="6">
        <f t="shared" si="86"/>
        <v>1407110</v>
      </c>
      <c r="E317" s="6">
        <v>10</v>
      </c>
      <c r="F317" s="6">
        <f t="shared" si="93"/>
        <v>1.0069342073249274</v>
      </c>
      <c r="G317" s="6">
        <f t="shared" si="94"/>
        <v>472044</v>
      </c>
      <c r="H317" s="6">
        <f t="shared" si="95"/>
        <v>3638</v>
      </c>
      <c r="I317" s="6">
        <f t="shared" si="96"/>
        <v>472039</v>
      </c>
      <c r="J317" s="6">
        <f t="shared" si="97"/>
        <v>3638</v>
      </c>
      <c r="K317" s="23">
        <f t="shared" si="98"/>
        <v>3270</v>
      </c>
      <c r="L317" s="23">
        <f t="shared" si="99"/>
        <v>12</v>
      </c>
      <c r="M317" s="23">
        <f t="shared" si="100"/>
        <v>3270</v>
      </c>
      <c r="N317" s="23">
        <f t="shared" si="101"/>
        <v>12</v>
      </c>
      <c r="O317" s="23">
        <f t="shared" si="102"/>
        <v>9690</v>
      </c>
      <c r="P317" s="6">
        <f t="shared" si="83"/>
        <v>264529</v>
      </c>
      <c r="Q317" s="6">
        <f t="shared" si="87"/>
        <v>793587</v>
      </c>
      <c r="R317" s="6">
        <f t="shared" si="88"/>
        <v>79358</v>
      </c>
      <c r="S317" s="6">
        <f t="shared" si="89"/>
        <v>1212</v>
      </c>
      <c r="T317" s="6">
        <f t="shared" si="84"/>
        <v>94407</v>
      </c>
      <c r="U317" s="6">
        <f t="shared" si="90"/>
        <v>1212</v>
      </c>
      <c r="V317" s="6">
        <f t="shared" si="91"/>
        <v>3</v>
      </c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6.5" x14ac:dyDescent="0.15">
      <c r="A318" s="6">
        <v>310</v>
      </c>
      <c r="B318" s="6">
        <f t="shared" si="92"/>
        <v>141683</v>
      </c>
      <c r="C318" s="6">
        <f t="shared" si="85"/>
        <v>283366</v>
      </c>
      <c r="D318" s="6">
        <f t="shared" si="86"/>
        <v>1416830</v>
      </c>
      <c r="E318" s="6">
        <v>10</v>
      </c>
      <c r="F318" s="6">
        <f t="shared" si="93"/>
        <v>1.0069077755115095</v>
      </c>
      <c r="G318" s="6">
        <f t="shared" si="94"/>
        <v>475326</v>
      </c>
      <c r="H318" s="6">
        <f t="shared" si="95"/>
        <v>3650</v>
      </c>
      <c r="I318" s="6">
        <f t="shared" si="96"/>
        <v>475321</v>
      </c>
      <c r="J318" s="6">
        <f t="shared" si="97"/>
        <v>3650</v>
      </c>
      <c r="K318" s="23">
        <f t="shared" si="98"/>
        <v>3282</v>
      </c>
      <c r="L318" s="23">
        <f t="shared" si="99"/>
        <v>12</v>
      </c>
      <c r="M318" s="23">
        <f t="shared" si="100"/>
        <v>3282</v>
      </c>
      <c r="N318" s="23">
        <f t="shared" si="101"/>
        <v>12</v>
      </c>
      <c r="O318" s="23">
        <f t="shared" si="102"/>
        <v>9720</v>
      </c>
      <c r="P318" s="6">
        <f t="shared" si="83"/>
        <v>266361</v>
      </c>
      <c r="Q318" s="6">
        <f t="shared" si="87"/>
        <v>799083</v>
      </c>
      <c r="R318" s="6">
        <f t="shared" si="88"/>
        <v>79908</v>
      </c>
      <c r="S318" s="6">
        <f t="shared" si="89"/>
        <v>1216</v>
      </c>
      <c r="T318" s="6">
        <f t="shared" si="84"/>
        <v>95064</v>
      </c>
      <c r="U318" s="6">
        <f t="shared" si="90"/>
        <v>1216</v>
      </c>
      <c r="V318" s="6">
        <f t="shared" si="91"/>
        <v>3</v>
      </c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6.5" x14ac:dyDescent="0.15">
      <c r="A319" s="6">
        <v>311</v>
      </c>
      <c r="B319" s="6">
        <f t="shared" si="92"/>
        <v>142659</v>
      </c>
      <c r="C319" s="6">
        <f t="shared" si="85"/>
        <v>285318</v>
      </c>
      <c r="D319" s="6">
        <f t="shared" si="86"/>
        <v>1426590</v>
      </c>
      <c r="E319" s="6">
        <v>10</v>
      </c>
      <c r="F319" s="6">
        <f t="shared" si="93"/>
        <v>1.0068886175476239</v>
      </c>
      <c r="G319" s="6">
        <f t="shared" si="94"/>
        <v>478621</v>
      </c>
      <c r="H319" s="6">
        <f t="shared" si="95"/>
        <v>3662</v>
      </c>
      <c r="I319" s="6">
        <f t="shared" si="96"/>
        <v>478616</v>
      </c>
      <c r="J319" s="6">
        <f t="shared" si="97"/>
        <v>3662</v>
      </c>
      <c r="K319" s="23">
        <f t="shared" si="98"/>
        <v>3295</v>
      </c>
      <c r="L319" s="23">
        <f t="shared" si="99"/>
        <v>12</v>
      </c>
      <c r="M319" s="23">
        <f t="shared" si="100"/>
        <v>3295</v>
      </c>
      <c r="N319" s="23">
        <f t="shared" si="101"/>
        <v>12</v>
      </c>
      <c r="O319" s="23">
        <f t="shared" si="102"/>
        <v>9760</v>
      </c>
      <c r="P319" s="6">
        <f t="shared" si="83"/>
        <v>268200</v>
      </c>
      <c r="Q319" s="6">
        <f t="shared" si="87"/>
        <v>804600</v>
      </c>
      <c r="R319" s="6">
        <f t="shared" si="88"/>
        <v>80460</v>
      </c>
      <c r="S319" s="6">
        <f t="shared" si="89"/>
        <v>1220</v>
      </c>
      <c r="T319" s="6">
        <f t="shared" si="84"/>
        <v>95723</v>
      </c>
      <c r="U319" s="6">
        <f t="shared" si="90"/>
        <v>1220</v>
      </c>
      <c r="V319" s="6">
        <f t="shared" si="91"/>
        <v>3</v>
      </c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6.5" x14ac:dyDescent="0.15">
      <c r="A320" s="6">
        <v>312</v>
      </c>
      <c r="B320" s="6">
        <f t="shared" si="92"/>
        <v>143639</v>
      </c>
      <c r="C320" s="6">
        <f t="shared" si="85"/>
        <v>287278</v>
      </c>
      <c r="D320" s="6">
        <f t="shared" si="86"/>
        <v>1436390</v>
      </c>
      <c r="E320" s="6">
        <v>10</v>
      </c>
      <c r="F320" s="6">
        <f t="shared" si="93"/>
        <v>1.006869528035385</v>
      </c>
      <c r="G320" s="6">
        <f t="shared" si="94"/>
        <v>481928</v>
      </c>
      <c r="H320" s="6">
        <f t="shared" si="95"/>
        <v>3674</v>
      </c>
      <c r="I320" s="6">
        <f t="shared" si="96"/>
        <v>481923</v>
      </c>
      <c r="J320" s="6">
        <f t="shared" si="97"/>
        <v>3674</v>
      </c>
      <c r="K320" s="23">
        <f t="shared" si="98"/>
        <v>3307</v>
      </c>
      <c r="L320" s="23">
        <f t="shared" si="99"/>
        <v>12</v>
      </c>
      <c r="M320" s="23">
        <f t="shared" si="100"/>
        <v>3307</v>
      </c>
      <c r="N320" s="23">
        <f t="shared" si="101"/>
        <v>12</v>
      </c>
      <c r="O320" s="23">
        <f t="shared" si="102"/>
        <v>9800</v>
      </c>
      <c r="P320" s="6">
        <f t="shared" si="83"/>
        <v>270045</v>
      </c>
      <c r="Q320" s="6">
        <f t="shared" si="87"/>
        <v>810135</v>
      </c>
      <c r="R320" s="6">
        <f t="shared" si="88"/>
        <v>81013</v>
      </c>
      <c r="S320" s="6">
        <f t="shared" si="89"/>
        <v>1224</v>
      </c>
      <c r="T320" s="6">
        <f t="shared" si="84"/>
        <v>96384</v>
      </c>
      <c r="U320" s="6">
        <f t="shared" si="90"/>
        <v>1224</v>
      </c>
      <c r="V320" s="6">
        <f t="shared" si="91"/>
        <v>3</v>
      </c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6.5" x14ac:dyDescent="0.15">
      <c r="A321" s="6">
        <v>313</v>
      </c>
      <c r="B321" s="6">
        <f t="shared" si="92"/>
        <v>144622</v>
      </c>
      <c r="C321" s="6">
        <f t="shared" si="85"/>
        <v>289244</v>
      </c>
      <c r="D321" s="6">
        <f t="shared" si="86"/>
        <v>1446220</v>
      </c>
      <c r="E321" s="6">
        <v>10</v>
      </c>
      <c r="F321" s="6">
        <f t="shared" si="93"/>
        <v>1.0068435452767006</v>
      </c>
      <c r="G321" s="6">
        <f t="shared" si="94"/>
        <v>485247</v>
      </c>
      <c r="H321" s="6">
        <f t="shared" si="95"/>
        <v>3686</v>
      </c>
      <c r="I321" s="6">
        <f t="shared" si="96"/>
        <v>485242</v>
      </c>
      <c r="J321" s="6">
        <f t="shared" si="97"/>
        <v>3686</v>
      </c>
      <c r="K321" s="23">
        <f t="shared" si="98"/>
        <v>3319</v>
      </c>
      <c r="L321" s="23">
        <f t="shared" si="99"/>
        <v>12</v>
      </c>
      <c r="M321" s="23">
        <f t="shared" si="100"/>
        <v>3319</v>
      </c>
      <c r="N321" s="23">
        <f t="shared" si="101"/>
        <v>12</v>
      </c>
      <c r="O321" s="23">
        <f t="shared" si="102"/>
        <v>9830</v>
      </c>
      <c r="P321" s="6">
        <f t="shared" si="83"/>
        <v>271898</v>
      </c>
      <c r="Q321" s="6">
        <f t="shared" si="87"/>
        <v>815694</v>
      </c>
      <c r="R321" s="6">
        <f t="shared" si="88"/>
        <v>81569</v>
      </c>
      <c r="S321" s="6">
        <f t="shared" si="89"/>
        <v>1228</v>
      </c>
      <c r="T321" s="6">
        <f t="shared" si="84"/>
        <v>97048</v>
      </c>
      <c r="U321" s="6">
        <f t="shared" si="90"/>
        <v>1228</v>
      </c>
      <c r="V321" s="6">
        <f t="shared" si="91"/>
        <v>3</v>
      </c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6.5" x14ac:dyDescent="0.15">
      <c r="A322" s="6">
        <v>314</v>
      </c>
      <c r="B322" s="6">
        <f t="shared" si="92"/>
        <v>145636</v>
      </c>
      <c r="C322" s="6">
        <f t="shared" si="85"/>
        <v>291272</v>
      </c>
      <c r="D322" s="6">
        <f t="shared" si="86"/>
        <v>1456360</v>
      </c>
      <c r="E322" s="6">
        <v>10</v>
      </c>
      <c r="F322" s="6">
        <f t="shared" si="93"/>
        <v>1.0070113813942554</v>
      </c>
      <c r="G322" s="6">
        <f t="shared" si="94"/>
        <v>488579</v>
      </c>
      <c r="H322" s="6">
        <f t="shared" si="95"/>
        <v>3697</v>
      </c>
      <c r="I322" s="6">
        <f t="shared" si="96"/>
        <v>488574</v>
      </c>
      <c r="J322" s="6">
        <f t="shared" si="97"/>
        <v>3697</v>
      </c>
      <c r="K322" s="23">
        <f t="shared" si="98"/>
        <v>3332</v>
      </c>
      <c r="L322" s="23">
        <f t="shared" si="99"/>
        <v>11</v>
      </c>
      <c r="M322" s="23">
        <f t="shared" si="100"/>
        <v>3332</v>
      </c>
      <c r="N322" s="23">
        <f t="shared" si="101"/>
        <v>11</v>
      </c>
      <c r="O322" s="23">
        <f t="shared" si="102"/>
        <v>10140</v>
      </c>
      <c r="P322" s="6">
        <f t="shared" si="83"/>
        <v>273757</v>
      </c>
      <c r="Q322" s="6">
        <f t="shared" si="87"/>
        <v>821271</v>
      </c>
      <c r="R322" s="6">
        <f t="shared" si="88"/>
        <v>82127</v>
      </c>
      <c r="S322" s="6">
        <f t="shared" si="89"/>
        <v>1232</v>
      </c>
      <c r="T322" s="6">
        <f t="shared" si="84"/>
        <v>97714</v>
      </c>
      <c r="U322" s="6">
        <f t="shared" si="90"/>
        <v>1232</v>
      </c>
      <c r="V322" s="6">
        <f t="shared" si="91"/>
        <v>3</v>
      </c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6.5" x14ac:dyDescent="0.15">
      <c r="A323" s="6">
        <v>315</v>
      </c>
      <c r="B323" s="6">
        <f t="shared" si="92"/>
        <v>146627</v>
      </c>
      <c r="C323" s="6">
        <f t="shared" si="85"/>
        <v>293254</v>
      </c>
      <c r="D323" s="6">
        <f t="shared" si="86"/>
        <v>1466270</v>
      </c>
      <c r="E323" s="6">
        <v>10</v>
      </c>
      <c r="F323" s="6">
        <f t="shared" si="93"/>
        <v>1.0068046362163201</v>
      </c>
      <c r="G323" s="6">
        <f t="shared" si="94"/>
        <v>491923</v>
      </c>
      <c r="H323" s="6">
        <f t="shared" si="95"/>
        <v>3709</v>
      </c>
      <c r="I323" s="6">
        <f t="shared" si="96"/>
        <v>491918</v>
      </c>
      <c r="J323" s="6">
        <f t="shared" si="97"/>
        <v>3709</v>
      </c>
      <c r="K323" s="23">
        <f t="shared" si="98"/>
        <v>3344</v>
      </c>
      <c r="L323" s="23">
        <f t="shared" si="99"/>
        <v>12</v>
      </c>
      <c r="M323" s="23">
        <f t="shared" si="100"/>
        <v>3344</v>
      </c>
      <c r="N323" s="23">
        <f t="shared" si="101"/>
        <v>12</v>
      </c>
      <c r="O323" s="23">
        <f t="shared" si="102"/>
        <v>9910</v>
      </c>
      <c r="P323" s="6">
        <f t="shared" si="83"/>
        <v>275623</v>
      </c>
      <c r="Q323" s="6">
        <f t="shared" si="87"/>
        <v>826869</v>
      </c>
      <c r="R323" s="6">
        <f t="shared" si="88"/>
        <v>82686</v>
      </c>
      <c r="S323" s="6">
        <f t="shared" si="89"/>
        <v>1236</v>
      </c>
      <c r="T323" s="6">
        <f t="shared" si="84"/>
        <v>98383</v>
      </c>
      <c r="U323" s="6">
        <f t="shared" si="90"/>
        <v>1236</v>
      </c>
      <c r="V323" s="6">
        <f t="shared" si="91"/>
        <v>3</v>
      </c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6.5" x14ac:dyDescent="0.15">
      <c r="A324" s="6">
        <v>316</v>
      </c>
      <c r="B324" s="6">
        <f t="shared" si="92"/>
        <v>147621</v>
      </c>
      <c r="C324" s="6">
        <f t="shared" si="85"/>
        <v>295242</v>
      </c>
      <c r="D324" s="6">
        <f t="shared" si="86"/>
        <v>1476210</v>
      </c>
      <c r="E324" s="6">
        <v>10</v>
      </c>
      <c r="F324" s="6">
        <f t="shared" si="93"/>
        <v>1.0067791061673499</v>
      </c>
      <c r="G324" s="6">
        <f t="shared" si="94"/>
        <v>495279</v>
      </c>
      <c r="H324" s="6">
        <f t="shared" si="95"/>
        <v>3721</v>
      </c>
      <c r="I324" s="6">
        <f t="shared" si="96"/>
        <v>495274</v>
      </c>
      <c r="J324" s="6">
        <f t="shared" si="97"/>
        <v>3721</v>
      </c>
      <c r="K324" s="23">
        <f t="shared" si="98"/>
        <v>3356</v>
      </c>
      <c r="L324" s="23">
        <f t="shared" si="99"/>
        <v>12</v>
      </c>
      <c r="M324" s="23">
        <f t="shared" si="100"/>
        <v>3356</v>
      </c>
      <c r="N324" s="23">
        <f t="shared" si="101"/>
        <v>12</v>
      </c>
      <c r="O324" s="23">
        <f t="shared" si="102"/>
        <v>9940</v>
      </c>
      <c r="P324" s="6">
        <f t="shared" si="83"/>
        <v>277496</v>
      </c>
      <c r="Q324" s="6">
        <f t="shared" si="87"/>
        <v>832488</v>
      </c>
      <c r="R324" s="6">
        <f t="shared" si="88"/>
        <v>83248</v>
      </c>
      <c r="S324" s="6">
        <f t="shared" si="89"/>
        <v>1240</v>
      </c>
      <c r="T324" s="6">
        <f t="shared" si="84"/>
        <v>99054</v>
      </c>
      <c r="U324" s="6">
        <f t="shared" si="90"/>
        <v>1240</v>
      </c>
      <c r="V324" s="6">
        <f t="shared" si="91"/>
        <v>3</v>
      </c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6.5" x14ac:dyDescent="0.15">
      <c r="A325" s="6">
        <v>317</v>
      </c>
      <c r="B325" s="6">
        <f t="shared" si="92"/>
        <v>148618</v>
      </c>
      <c r="C325" s="6">
        <f t="shared" si="85"/>
        <v>297236</v>
      </c>
      <c r="D325" s="6">
        <f t="shared" si="86"/>
        <v>1486180</v>
      </c>
      <c r="E325" s="6">
        <v>10</v>
      </c>
      <c r="F325" s="6">
        <f t="shared" si="93"/>
        <v>1.006753781643533</v>
      </c>
      <c r="G325" s="6">
        <f t="shared" si="94"/>
        <v>498647</v>
      </c>
      <c r="H325" s="6">
        <f t="shared" si="95"/>
        <v>3733</v>
      </c>
      <c r="I325" s="6">
        <f t="shared" si="96"/>
        <v>498642</v>
      </c>
      <c r="J325" s="6">
        <f t="shared" si="97"/>
        <v>3733</v>
      </c>
      <c r="K325" s="23">
        <f t="shared" si="98"/>
        <v>3368</v>
      </c>
      <c r="L325" s="23">
        <f t="shared" si="99"/>
        <v>12</v>
      </c>
      <c r="M325" s="23">
        <f t="shared" si="100"/>
        <v>3368</v>
      </c>
      <c r="N325" s="23">
        <f t="shared" si="101"/>
        <v>12</v>
      </c>
      <c r="O325" s="23">
        <f t="shared" si="102"/>
        <v>9970</v>
      </c>
      <c r="P325" s="6">
        <f t="shared" si="83"/>
        <v>279376</v>
      </c>
      <c r="Q325" s="6">
        <f t="shared" si="87"/>
        <v>838128</v>
      </c>
      <c r="R325" s="6">
        <f t="shared" si="88"/>
        <v>83812</v>
      </c>
      <c r="S325" s="6">
        <f t="shared" si="89"/>
        <v>1244</v>
      </c>
      <c r="T325" s="6">
        <f t="shared" si="84"/>
        <v>99728</v>
      </c>
      <c r="U325" s="6">
        <f t="shared" si="90"/>
        <v>1244</v>
      </c>
      <c r="V325" s="6">
        <f t="shared" si="91"/>
        <v>3</v>
      </c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6.5" x14ac:dyDescent="0.15">
      <c r="A326" s="6">
        <v>318</v>
      </c>
      <c r="B326" s="6">
        <f t="shared" si="92"/>
        <v>149620</v>
      </c>
      <c r="C326" s="6">
        <f t="shared" si="85"/>
        <v>299240</v>
      </c>
      <c r="D326" s="6">
        <f t="shared" si="86"/>
        <v>1496200</v>
      </c>
      <c r="E326" s="6">
        <v>10</v>
      </c>
      <c r="F326" s="6">
        <f t="shared" si="93"/>
        <v>1.0067421173747459</v>
      </c>
      <c r="G326" s="6">
        <f t="shared" si="94"/>
        <v>502028</v>
      </c>
      <c r="H326" s="6">
        <f t="shared" si="95"/>
        <v>3745</v>
      </c>
      <c r="I326" s="6">
        <f t="shared" si="96"/>
        <v>502023</v>
      </c>
      <c r="J326" s="6">
        <f t="shared" si="97"/>
        <v>3745</v>
      </c>
      <c r="K326" s="23">
        <f t="shared" si="98"/>
        <v>3381</v>
      </c>
      <c r="L326" s="23">
        <f t="shared" si="99"/>
        <v>12</v>
      </c>
      <c r="M326" s="23">
        <f t="shared" si="100"/>
        <v>3381</v>
      </c>
      <c r="N326" s="23">
        <f t="shared" si="101"/>
        <v>12</v>
      </c>
      <c r="O326" s="23">
        <f t="shared" si="102"/>
        <v>10020</v>
      </c>
      <c r="P326" s="6">
        <f t="shared" si="83"/>
        <v>281263</v>
      </c>
      <c r="Q326" s="6">
        <f t="shared" si="87"/>
        <v>843789</v>
      </c>
      <c r="R326" s="6">
        <f t="shared" si="88"/>
        <v>84378</v>
      </c>
      <c r="S326" s="6">
        <f t="shared" si="89"/>
        <v>1248</v>
      </c>
      <c r="T326" s="6">
        <f t="shared" si="84"/>
        <v>100404</v>
      </c>
      <c r="U326" s="6">
        <f t="shared" si="90"/>
        <v>1248</v>
      </c>
      <c r="V326" s="6">
        <f t="shared" si="91"/>
        <v>3</v>
      </c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6.5" x14ac:dyDescent="0.15">
      <c r="A327" s="6">
        <v>319</v>
      </c>
      <c r="B327" s="6">
        <f t="shared" si="92"/>
        <v>150625</v>
      </c>
      <c r="C327" s="6">
        <f t="shared" si="85"/>
        <v>301250</v>
      </c>
      <c r="D327" s="6">
        <f t="shared" si="86"/>
        <v>1506250</v>
      </c>
      <c r="E327" s="6">
        <v>10</v>
      </c>
      <c r="F327" s="6">
        <f t="shared" si="93"/>
        <v>1.0067170164416521</v>
      </c>
      <c r="G327" s="6">
        <f t="shared" si="94"/>
        <v>505421</v>
      </c>
      <c r="H327" s="6">
        <f t="shared" si="95"/>
        <v>3757</v>
      </c>
      <c r="I327" s="6">
        <f t="shared" si="96"/>
        <v>505416</v>
      </c>
      <c r="J327" s="6">
        <f t="shared" si="97"/>
        <v>3757</v>
      </c>
      <c r="K327" s="23">
        <f t="shared" si="98"/>
        <v>3393</v>
      </c>
      <c r="L327" s="23">
        <f t="shared" si="99"/>
        <v>12</v>
      </c>
      <c r="M327" s="23">
        <f t="shared" si="100"/>
        <v>3393</v>
      </c>
      <c r="N327" s="23">
        <f t="shared" si="101"/>
        <v>12</v>
      </c>
      <c r="O327" s="23">
        <f t="shared" si="102"/>
        <v>10050</v>
      </c>
      <c r="P327" s="6">
        <f t="shared" si="83"/>
        <v>283156</v>
      </c>
      <c r="Q327" s="6">
        <f t="shared" si="87"/>
        <v>849468</v>
      </c>
      <c r="R327" s="6">
        <f t="shared" si="88"/>
        <v>84946</v>
      </c>
      <c r="S327" s="6">
        <f t="shared" si="89"/>
        <v>1252</v>
      </c>
      <c r="T327" s="6">
        <f t="shared" si="84"/>
        <v>101083</v>
      </c>
      <c r="U327" s="6">
        <f t="shared" si="90"/>
        <v>1252</v>
      </c>
      <c r="V327" s="6">
        <f t="shared" si="91"/>
        <v>3</v>
      </c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6.5" x14ac:dyDescent="0.15">
      <c r="A328" s="6">
        <v>320</v>
      </c>
      <c r="B328" s="6">
        <f t="shared" si="92"/>
        <v>151633</v>
      </c>
      <c r="C328" s="6">
        <f t="shared" si="85"/>
        <v>303266</v>
      </c>
      <c r="D328" s="6">
        <f t="shared" si="86"/>
        <v>1516330</v>
      </c>
      <c r="E328" s="6">
        <v>10</v>
      </c>
      <c r="F328" s="6">
        <f t="shared" si="93"/>
        <v>1.0066921161825726</v>
      </c>
      <c r="G328" s="6">
        <f t="shared" si="94"/>
        <v>508826</v>
      </c>
      <c r="H328" s="6">
        <f t="shared" si="95"/>
        <v>3769</v>
      </c>
      <c r="I328" s="6">
        <f t="shared" si="96"/>
        <v>508821</v>
      </c>
      <c r="J328" s="6">
        <f t="shared" si="97"/>
        <v>3769</v>
      </c>
      <c r="K328" s="23">
        <f t="shared" si="98"/>
        <v>3405</v>
      </c>
      <c r="L328" s="23">
        <f t="shared" si="99"/>
        <v>12</v>
      </c>
      <c r="M328" s="23">
        <f t="shared" si="100"/>
        <v>3405</v>
      </c>
      <c r="N328" s="23">
        <f t="shared" si="101"/>
        <v>12</v>
      </c>
      <c r="O328" s="23">
        <f t="shared" si="102"/>
        <v>10080</v>
      </c>
      <c r="P328" s="6">
        <f t="shared" si="83"/>
        <v>285056</v>
      </c>
      <c r="Q328" s="6">
        <f t="shared" si="87"/>
        <v>855168</v>
      </c>
      <c r="R328" s="6">
        <f t="shared" si="88"/>
        <v>85516</v>
      </c>
      <c r="S328" s="6">
        <f t="shared" si="89"/>
        <v>1256</v>
      </c>
      <c r="T328" s="6">
        <f t="shared" si="84"/>
        <v>101764</v>
      </c>
      <c r="U328" s="6">
        <f t="shared" si="90"/>
        <v>1256</v>
      </c>
      <c r="V328" s="6">
        <f t="shared" si="91"/>
        <v>3</v>
      </c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6.5" x14ac:dyDescent="0.15">
      <c r="A329" s="6">
        <v>321</v>
      </c>
      <c r="B329" s="6">
        <f t="shared" si="92"/>
        <v>152646</v>
      </c>
      <c r="C329" s="6">
        <f t="shared" si="85"/>
        <v>305292</v>
      </c>
      <c r="D329" s="6">
        <f t="shared" si="86"/>
        <v>1526460</v>
      </c>
      <c r="E329" s="6">
        <v>10</v>
      </c>
      <c r="F329" s="6">
        <f t="shared" si="93"/>
        <v>1.0066806038263438</v>
      </c>
      <c r="G329" s="6">
        <f t="shared" si="94"/>
        <v>512244</v>
      </c>
      <c r="H329" s="6">
        <f t="shared" si="95"/>
        <v>3781</v>
      </c>
      <c r="I329" s="6">
        <f t="shared" si="96"/>
        <v>512239</v>
      </c>
      <c r="J329" s="6">
        <f t="shared" si="97"/>
        <v>3781</v>
      </c>
      <c r="K329" s="23">
        <f t="shared" si="98"/>
        <v>3418</v>
      </c>
      <c r="L329" s="23">
        <f t="shared" si="99"/>
        <v>12</v>
      </c>
      <c r="M329" s="23">
        <f t="shared" si="100"/>
        <v>3418</v>
      </c>
      <c r="N329" s="23">
        <f t="shared" si="101"/>
        <v>12</v>
      </c>
      <c r="O329" s="23">
        <f t="shared" si="102"/>
        <v>10130</v>
      </c>
      <c r="P329" s="6">
        <f t="shared" ref="P329:P392" si="103">INT(G329*(1-S329/(A329*5+S329)))</f>
        <v>286963</v>
      </c>
      <c r="Q329" s="6">
        <f t="shared" si="87"/>
        <v>860889</v>
      </c>
      <c r="R329" s="6">
        <f t="shared" si="88"/>
        <v>86088</v>
      </c>
      <c r="S329" s="6">
        <f t="shared" si="89"/>
        <v>1260</v>
      </c>
      <c r="T329" s="6">
        <f t="shared" ref="T329:T392" si="104">INT(I329*0.2)</f>
        <v>102447</v>
      </c>
      <c r="U329" s="6">
        <f t="shared" si="90"/>
        <v>1260</v>
      </c>
      <c r="V329" s="6">
        <f t="shared" si="91"/>
        <v>3</v>
      </c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6.5" x14ac:dyDescent="0.15">
      <c r="A330" s="6">
        <v>322</v>
      </c>
      <c r="B330" s="6">
        <f t="shared" si="92"/>
        <v>153661</v>
      </c>
      <c r="C330" s="6">
        <f t="shared" ref="C330:C393" si="105">B330*2</f>
        <v>307322</v>
      </c>
      <c r="D330" s="6">
        <f t="shared" ref="D330:D393" si="106">B330*E330</f>
        <v>1536610</v>
      </c>
      <c r="E330" s="6">
        <v>10</v>
      </c>
      <c r="F330" s="6">
        <f t="shared" si="93"/>
        <v>1.0066493717490141</v>
      </c>
      <c r="G330" s="6">
        <f t="shared" si="94"/>
        <v>515674</v>
      </c>
      <c r="H330" s="6">
        <f t="shared" si="95"/>
        <v>3793</v>
      </c>
      <c r="I330" s="6">
        <f t="shared" si="96"/>
        <v>515669</v>
      </c>
      <c r="J330" s="6">
        <f t="shared" si="97"/>
        <v>3793</v>
      </c>
      <c r="K330" s="23">
        <f t="shared" si="98"/>
        <v>3430</v>
      </c>
      <c r="L330" s="23">
        <f t="shared" si="99"/>
        <v>12</v>
      </c>
      <c r="M330" s="23">
        <f t="shared" si="100"/>
        <v>3430</v>
      </c>
      <c r="N330" s="23">
        <f t="shared" si="101"/>
        <v>12</v>
      </c>
      <c r="O330" s="23">
        <f t="shared" si="102"/>
        <v>10150</v>
      </c>
      <c r="P330" s="6">
        <f t="shared" si="103"/>
        <v>288877</v>
      </c>
      <c r="Q330" s="6">
        <f t="shared" ref="Q330:Q393" si="107">P330*3</f>
        <v>866631</v>
      </c>
      <c r="R330" s="6">
        <f t="shared" ref="R330:R393" si="108">INT(Q330/10)</f>
        <v>86663</v>
      </c>
      <c r="S330" s="6">
        <f t="shared" ref="S330:S393" si="109">INT(H330/3)</f>
        <v>1264</v>
      </c>
      <c r="T330" s="6">
        <f t="shared" si="104"/>
        <v>103133</v>
      </c>
      <c r="U330" s="6">
        <f t="shared" ref="U330:U393" si="110">INT(J330/3)</f>
        <v>1264</v>
      </c>
      <c r="V330" s="6">
        <f t="shared" ref="V330:V393" si="111">INT(Q330/P330)</f>
        <v>3</v>
      </c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6.5" x14ac:dyDescent="0.15">
      <c r="A331" s="6">
        <v>323</v>
      </c>
      <c r="B331" s="6">
        <f t="shared" ref="B331:B394" si="112">INT(G331*(1-H331/(A331*5+H331)))</f>
        <v>154681</v>
      </c>
      <c r="C331" s="6">
        <f t="shared" si="105"/>
        <v>309362</v>
      </c>
      <c r="D331" s="6">
        <f t="shared" si="106"/>
        <v>1546810</v>
      </c>
      <c r="E331" s="6">
        <v>10</v>
      </c>
      <c r="F331" s="6">
        <f t="shared" ref="F331:F394" si="113">B331/B330</f>
        <v>1.0066379888195442</v>
      </c>
      <c r="G331" s="6">
        <f t="shared" ref="G331:G394" si="114">INT($A331^1.3+$A331*5)+G330</f>
        <v>519116</v>
      </c>
      <c r="H331" s="6">
        <f t="shared" ref="H331:H394" si="115">INT($A331^1.1+$A331*10)</f>
        <v>3805</v>
      </c>
      <c r="I331" s="6">
        <f t="shared" ref="I331:I394" si="116">INT($A331^1.3+$A331*5)+I330</f>
        <v>519111</v>
      </c>
      <c r="J331" s="6">
        <f t="shared" ref="J331:J394" si="117">INT($A331^1.1+$A331*10)</f>
        <v>3805</v>
      </c>
      <c r="K331" s="23">
        <f t="shared" ref="K331:K394" si="118">G331-G330</f>
        <v>3442</v>
      </c>
      <c r="L331" s="23">
        <f t="shared" ref="L331:L394" si="119">H331-H330</f>
        <v>12</v>
      </c>
      <c r="M331" s="23">
        <f t="shared" ref="M331:M394" si="120">I331-I330</f>
        <v>3442</v>
      </c>
      <c r="N331" s="23">
        <f t="shared" ref="N331:N394" si="121">J331-J330</f>
        <v>12</v>
      </c>
      <c r="O331" s="23">
        <f t="shared" ref="O331:O394" si="122">D331-D330</f>
        <v>10200</v>
      </c>
      <c r="P331" s="6">
        <f t="shared" si="103"/>
        <v>290798</v>
      </c>
      <c r="Q331" s="6">
        <f t="shared" si="107"/>
        <v>872394</v>
      </c>
      <c r="R331" s="6">
        <f t="shared" si="108"/>
        <v>87239</v>
      </c>
      <c r="S331" s="6">
        <f t="shared" si="109"/>
        <v>1268</v>
      </c>
      <c r="T331" s="6">
        <f t="shared" si="104"/>
        <v>103822</v>
      </c>
      <c r="U331" s="6">
        <f t="shared" si="110"/>
        <v>1268</v>
      </c>
      <c r="V331" s="6">
        <f t="shared" si="111"/>
        <v>3</v>
      </c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6.5" x14ac:dyDescent="0.15">
      <c r="A332" s="6">
        <v>324</v>
      </c>
      <c r="B332" s="6">
        <f t="shared" si="112"/>
        <v>155704</v>
      </c>
      <c r="C332" s="6">
        <f t="shared" si="105"/>
        <v>311408</v>
      </c>
      <c r="D332" s="6">
        <f t="shared" si="106"/>
        <v>1557040</v>
      </c>
      <c r="E332" s="6">
        <v>10</v>
      </c>
      <c r="F332" s="6">
        <f t="shared" si="113"/>
        <v>1.0066136112386137</v>
      </c>
      <c r="G332" s="6">
        <f t="shared" si="114"/>
        <v>522571</v>
      </c>
      <c r="H332" s="6">
        <f t="shared" si="115"/>
        <v>3817</v>
      </c>
      <c r="I332" s="6">
        <f t="shared" si="116"/>
        <v>522566</v>
      </c>
      <c r="J332" s="6">
        <f t="shared" si="117"/>
        <v>3817</v>
      </c>
      <c r="K332" s="23">
        <f t="shared" si="118"/>
        <v>3455</v>
      </c>
      <c r="L332" s="23">
        <f t="shared" si="119"/>
        <v>12</v>
      </c>
      <c r="M332" s="23">
        <f t="shared" si="120"/>
        <v>3455</v>
      </c>
      <c r="N332" s="23">
        <f t="shared" si="121"/>
        <v>12</v>
      </c>
      <c r="O332" s="23">
        <f t="shared" si="122"/>
        <v>10230</v>
      </c>
      <c r="P332" s="6">
        <f t="shared" si="103"/>
        <v>292726</v>
      </c>
      <c r="Q332" s="6">
        <f t="shared" si="107"/>
        <v>878178</v>
      </c>
      <c r="R332" s="6">
        <f t="shared" si="108"/>
        <v>87817</v>
      </c>
      <c r="S332" s="6">
        <f t="shared" si="109"/>
        <v>1272</v>
      </c>
      <c r="T332" s="6">
        <f t="shared" si="104"/>
        <v>104513</v>
      </c>
      <c r="U332" s="6">
        <f t="shared" si="110"/>
        <v>1272</v>
      </c>
      <c r="V332" s="6">
        <f t="shared" si="111"/>
        <v>3</v>
      </c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6.5" x14ac:dyDescent="0.15">
      <c r="A333" s="6">
        <v>325</v>
      </c>
      <c r="B333" s="6">
        <f t="shared" si="112"/>
        <v>156731</v>
      </c>
      <c r="C333" s="6">
        <f t="shared" si="105"/>
        <v>313462</v>
      </c>
      <c r="D333" s="6">
        <f t="shared" si="106"/>
        <v>1567310</v>
      </c>
      <c r="E333" s="6">
        <v>10</v>
      </c>
      <c r="F333" s="6">
        <f t="shared" si="113"/>
        <v>1.0065958485331141</v>
      </c>
      <c r="G333" s="6">
        <f t="shared" si="114"/>
        <v>526038</v>
      </c>
      <c r="H333" s="6">
        <f t="shared" si="115"/>
        <v>3829</v>
      </c>
      <c r="I333" s="6">
        <f t="shared" si="116"/>
        <v>526033</v>
      </c>
      <c r="J333" s="6">
        <f t="shared" si="117"/>
        <v>3829</v>
      </c>
      <c r="K333" s="23">
        <f t="shared" si="118"/>
        <v>3467</v>
      </c>
      <c r="L333" s="23">
        <f t="shared" si="119"/>
        <v>12</v>
      </c>
      <c r="M333" s="23">
        <f t="shared" si="120"/>
        <v>3467</v>
      </c>
      <c r="N333" s="23">
        <f t="shared" si="121"/>
        <v>12</v>
      </c>
      <c r="O333" s="23">
        <f t="shared" si="122"/>
        <v>10270</v>
      </c>
      <c r="P333" s="6">
        <f t="shared" si="103"/>
        <v>294661</v>
      </c>
      <c r="Q333" s="6">
        <f t="shared" si="107"/>
        <v>883983</v>
      </c>
      <c r="R333" s="6">
        <f t="shared" si="108"/>
        <v>88398</v>
      </c>
      <c r="S333" s="6">
        <f t="shared" si="109"/>
        <v>1276</v>
      </c>
      <c r="T333" s="6">
        <f t="shared" si="104"/>
        <v>105206</v>
      </c>
      <c r="U333" s="6">
        <f t="shared" si="110"/>
        <v>1276</v>
      </c>
      <c r="V333" s="6">
        <f t="shared" si="111"/>
        <v>3</v>
      </c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6.5" x14ac:dyDescent="0.15">
      <c r="A334" s="6">
        <v>326</v>
      </c>
      <c r="B334" s="6">
        <f t="shared" si="112"/>
        <v>157761</v>
      </c>
      <c r="C334" s="6">
        <f t="shared" si="105"/>
        <v>315522</v>
      </c>
      <c r="D334" s="6">
        <f t="shared" si="106"/>
        <v>1577610</v>
      </c>
      <c r="E334" s="6">
        <v>10</v>
      </c>
      <c r="F334" s="6">
        <f t="shared" si="113"/>
        <v>1.0065717694648793</v>
      </c>
      <c r="G334" s="6">
        <f t="shared" si="114"/>
        <v>529518</v>
      </c>
      <c r="H334" s="6">
        <f t="shared" si="115"/>
        <v>3841</v>
      </c>
      <c r="I334" s="6">
        <f t="shared" si="116"/>
        <v>529513</v>
      </c>
      <c r="J334" s="6">
        <f t="shared" si="117"/>
        <v>3841</v>
      </c>
      <c r="K334" s="23">
        <f t="shared" si="118"/>
        <v>3480</v>
      </c>
      <c r="L334" s="23">
        <f t="shared" si="119"/>
        <v>12</v>
      </c>
      <c r="M334" s="23">
        <f t="shared" si="120"/>
        <v>3480</v>
      </c>
      <c r="N334" s="23">
        <f t="shared" si="121"/>
        <v>12</v>
      </c>
      <c r="O334" s="23">
        <f t="shared" si="122"/>
        <v>10300</v>
      </c>
      <c r="P334" s="6">
        <f t="shared" si="103"/>
        <v>296602</v>
      </c>
      <c r="Q334" s="6">
        <f t="shared" si="107"/>
        <v>889806</v>
      </c>
      <c r="R334" s="6">
        <f t="shared" si="108"/>
        <v>88980</v>
      </c>
      <c r="S334" s="6">
        <f t="shared" si="109"/>
        <v>1280</v>
      </c>
      <c r="T334" s="6">
        <f t="shared" si="104"/>
        <v>105902</v>
      </c>
      <c r="U334" s="6">
        <f t="shared" si="110"/>
        <v>1280</v>
      </c>
      <c r="V334" s="6">
        <f t="shared" si="111"/>
        <v>3</v>
      </c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6.5" x14ac:dyDescent="0.15">
      <c r="A335" s="6">
        <v>327</v>
      </c>
      <c r="B335" s="6">
        <f t="shared" si="112"/>
        <v>158795</v>
      </c>
      <c r="C335" s="6">
        <f t="shared" si="105"/>
        <v>317590</v>
      </c>
      <c r="D335" s="6">
        <f t="shared" si="106"/>
        <v>1587950</v>
      </c>
      <c r="E335" s="6">
        <v>10</v>
      </c>
      <c r="F335" s="6">
        <f t="shared" si="113"/>
        <v>1.0065542180893883</v>
      </c>
      <c r="G335" s="6">
        <f t="shared" si="114"/>
        <v>533010</v>
      </c>
      <c r="H335" s="6">
        <f t="shared" si="115"/>
        <v>3853</v>
      </c>
      <c r="I335" s="6">
        <f t="shared" si="116"/>
        <v>533005</v>
      </c>
      <c r="J335" s="6">
        <f t="shared" si="117"/>
        <v>3853</v>
      </c>
      <c r="K335" s="23">
        <f t="shared" si="118"/>
        <v>3492</v>
      </c>
      <c r="L335" s="23">
        <f t="shared" si="119"/>
        <v>12</v>
      </c>
      <c r="M335" s="23">
        <f t="shared" si="120"/>
        <v>3492</v>
      </c>
      <c r="N335" s="23">
        <f t="shared" si="121"/>
        <v>12</v>
      </c>
      <c r="O335" s="23">
        <f t="shared" si="122"/>
        <v>10340</v>
      </c>
      <c r="P335" s="6">
        <f t="shared" si="103"/>
        <v>298551</v>
      </c>
      <c r="Q335" s="6">
        <f t="shared" si="107"/>
        <v>895653</v>
      </c>
      <c r="R335" s="6">
        <f t="shared" si="108"/>
        <v>89565</v>
      </c>
      <c r="S335" s="6">
        <f t="shared" si="109"/>
        <v>1284</v>
      </c>
      <c r="T335" s="6">
        <f t="shared" si="104"/>
        <v>106601</v>
      </c>
      <c r="U335" s="6">
        <f t="shared" si="110"/>
        <v>1284</v>
      </c>
      <c r="V335" s="6">
        <f t="shared" si="111"/>
        <v>3</v>
      </c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6.5" x14ac:dyDescent="0.15">
      <c r="A336" s="6">
        <v>328</v>
      </c>
      <c r="B336" s="6">
        <f t="shared" si="112"/>
        <v>159833</v>
      </c>
      <c r="C336" s="6">
        <f t="shared" si="105"/>
        <v>319666</v>
      </c>
      <c r="D336" s="6">
        <f t="shared" si="106"/>
        <v>1598330</v>
      </c>
      <c r="E336" s="6">
        <v>10</v>
      </c>
      <c r="F336" s="6">
        <f t="shared" si="113"/>
        <v>1.0065367297458987</v>
      </c>
      <c r="G336" s="6">
        <f t="shared" si="114"/>
        <v>536514</v>
      </c>
      <c r="H336" s="6">
        <f t="shared" si="115"/>
        <v>3865</v>
      </c>
      <c r="I336" s="6">
        <f t="shared" si="116"/>
        <v>536509</v>
      </c>
      <c r="J336" s="6">
        <f t="shared" si="117"/>
        <v>3865</v>
      </c>
      <c r="K336" s="23">
        <f t="shared" si="118"/>
        <v>3504</v>
      </c>
      <c r="L336" s="23">
        <f t="shared" si="119"/>
        <v>12</v>
      </c>
      <c r="M336" s="23">
        <f t="shared" si="120"/>
        <v>3504</v>
      </c>
      <c r="N336" s="23">
        <f t="shared" si="121"/>
        <v>12</v>
      </c>
      <c r="O336" s="23">
        <f t="shared" si="122"/>
        <v>10380</v>
      </c>
      <c r="P336" s="6">
        <f t="shared" si="103"/>
        <v>300506</v>
      </c>
      <c r="Q336" s="6">
        <f t="shared" si="107"/>
        <v>901518</v>
      </c>
      <c r="R336" s="6">
        <f t="shared" si="108"/>
        <v>90151</v>
      </c>
      <c r="S336" s="6">
        <f t="shared" si="109"/>
        <v>1288</v>
      </c>
      <c r="T336" s="6">
        <f t="shared" si="104"/>
        <v>107301</v>
      </c>
      <c r="U336" s="6">
        <f t="shared" si="110"/>
        <v>1288</v>
      </c>
      <c r="V336" s="6">
        <f t="shared" si="111"/>
        <v>3</v>
      </c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6.5" x14ac:dyDescent="0.15">
      <c r="A337" s="6">
        <v>329</v>
      </c>
      <c r="B337" s="6">
        <f t="shared" si="112"/>
        <v>160874</v>
      </c>
      <c r="C337" s="6">
        <f t="shared" si="105"/>
        <v>321748</v>
      </c>
      <c r="D337" s="6">
        <f t="shared" si="106"/>
        <v>1608740</v>
      </c>
      <c r="E337" s="6">
        <v>10</v>
      </c>
      <c r="F337" s="6">
        <f t="shared" si="113"/>
        <v>1.0065130479938436</v>
      </c>
      <c r="G337" s="6">
        <f t="shared" si="114"/>
        <v>540031</v>
      </c>
      <c r="H337" s="6">
        <f t="shared" si="115"/>
        <v>3877</v>
      </c>
      <c r="I337" s="6">
        <f t="shared" si="116"/>
        <v>540026</v>
      </c>
      <c r="J337" s="6">
        <f t="shared" si="117"/>
        <v>3877</v>
      </c>
      <c r="K337" s="23">
        <f t="shared" si="118"/>
        <v>3517</v>
      </c>
      <c r="L337" s="23">
        <f t="shared" si="119"/>
        <v>12</v>
      </c>
      <c r="M337" s="23">
        <f t="shared" si="120"/>
        <v>3517</v>
      </c>
      <c r="N337" s="23">
        <f t="shared" si="121"/>
        <v>12</v>
      </c>
      <c r="O337" s="23">
        <f t="shared" si="122"/>
        <v>10410</v>
      </c>
      <c r="P337" s="6">
        <f t="shared" si="103"/>
        <v>302468</v>
      </c>
      <c r="Q337" s="6">
        <f t="shared" si="107"/>
        <v>907404</v>
      </c>
      <c r="R337" s="6">
        <f t="shared" si="108"/>
        <v>90740</v>
      </c>
      <c r="S337" s="6">
        <f t="shared" si="109"/>
        <v>1292</v>
      </c>
      <c r="T337" s="6">
        <f t="shared" si="104"/>
        <v>108005</v>
      </c>
      <c r="U337" s="6">
        <f t="shared" si="110"/>
        <v>1292</v>
      </c>
      <c r="V337" s="6">
        <f t="shared" si="111"/>
        <v>3</v>
      </c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6.5" x14ac:dyDescent="0.15">
      <c r="A338" s="6">
        <v>330</v>
      </c>
      <c r="B338" s="6">
        <f t="shared" si="112"/>
        <v>161919</v>
      </c>
      <c r="C338" s="6">
        <f t="shared" si="105"/>
        <v>323838</v>
      </c>
      <c r="D338" s="6">
        <f t="shared" si="106"/>
        <v>1619190</v>
      </c>
      <c r="E338" s="6">
        <v>10</v>
      </c>
      <c r="F338" s="6">
        <f t="shared" si="113"/>
        <v>1.0064957668734538</v>
      </c>
      <c r="G338" s="6">
        <f t="shared" si="114"/>
        <v>543560</v>
      </c>
      <c r="H338" s="6">
        <f t="shared" si="115"/>
        <v>3889</v>
      </c>
      <c r="I338" s="6">
        <f t="shared" si="116"/>
        <v>543555</v>
      </c>
      <c r="J338" s="6">
        <f t="shared" si="117"/>
        <v>3889</v>
      </c>
      <c r="K338" s="23">
        <f t="shared" si="118"/>
        <v>3529</v>
      </c>
      <c r="L338" s="23">
        <f t="shared" si="119"/>
        <v>12</v>
      </c>
      <c r="M338" s="23">
        <f t="shared" si="120"/>
        <v>3529</v>
      </c>
      <c r="N338" s="23">
        <f t="shared" si="121"/>
        <v>12</v>
      </c>
      <c r="O338" s="23">
        <f t="shared" si="122"/>
        <v>10450</v>
      </c>
      <c r="P338" s="6">
        <f t="shared" si="103"/>
        <v>304437</v>
      </c>
      <c r="Q338" s="6">
        <f t="shared" si="107"/>
        <v>913311</v>
      </c>
      <c r="R338" s="6">
        <f t="shared" si="108"/>
        <v>91331</v>
      </c>
      <c r="S338" s="6">
        <f t="shared" si="109"/>
        <v>1296</v>
      </c>
      <c r="T338" s="6">
        <f t="shared" si="104"/>
        <v>108711</v>
      </c>
      <c r="U338" s="6">
        <f t="shared" si="110"/>
        <v>1296</v>
      </c>
      <c r="V338" s="6">
        <f t="shared" si="111"/>
        <v>3</v>
      </c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6.5" x14ac:dyDescent="0.15">
      <c r="A339" s="6">
        <v>331</v>
      </c>
      <c r="B339" s="6">
        <f t="shared" si="112"/>
        <v>162968</v>
      </c>
      <c r="C339" s="6">
        <f t="shared" si="105"/>
        <v>325936</v>
      </c>
      <c r="D339" s="6">
        <f t="shared" si="106"/>
        <v>1629680</v>
      </c>
      <c r="E339" s="6">
        <v>10</v>
      </c>
      <c r="F339" s="6">
        <f t="shared" si="113"/>
        <v>1.0064785479159333</v>
      </c>
      <c r="G339" s="6">
        <f t="shared" si="114"/>
        <v>547102</v>
      </c>
      <c r="H339" s="6">
        <f t="shared" si="115"/>
        <v>3901</v>
      </c>
      <c r="I339" s="6">
        <f t="shared" si="116"/>
        <v>547097</v>
      </c>
      <c r="J339" s="6">
        <f t="shared" si="117"/>
        <v>3901</v>
      </c>
      <c r="K339" s="23">
        <f t="shared" si="118"/>
        <v>3542</v>
      </c>
      <c r="L339" s="23">
        <f t="shared" si="119"/>
        <v>12</v>
      </c>
      <c r="M339" s="23">
        <f t="shared" si="120"/>
        <v>3542</v>
      </c>
      <c r="N339" s="23">
        <f t="shared" si="121"/>
        <v>12</v>
      </c>
      <c r="O339" s="23">
        <f t="shared" si="122"/>
        <v>10490</v>
      </c>
      <c r="P339" s="6">
        <f t="shared" si="103"/>
        <v>306414</v>
      </c>
      <c r="Q339" s="6">
        <f t="shared" si="107"/>
        <v>919242</v>
      </c>
      <c r="R339" s="6">
        <f t="shared" si="108"/>
        <v>91924</v>
      </c>
      <c r="S339" s="6">
        <f t="shared" si="109"/>
        <v>1300</v>
      </c>
      <c r="T339" s="6">
        <f t="shared" si="104"/>
        <v>109419</v>
      </c>
      <c r="U339" s="6">
        <f t="shared" si="110"/>
        <v>1300</v>
      </c>
      <c r="V339" s="6">
        <f t="shared" si="111"/>
        <v>3</v>
      </c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6.5" x14ac:dyDescent="0.15">
      <c r="A340" s="6">
        <v>332</v>
      </c>
      <c r="B340" s="6">
        <f t="shared" si="112"/>
        <v>164020</v>
      </c>
      <c r="C340" s="6">
        <f t="shared" si="105"/>
        <v>328040</v>
      </c>
      <c r="D340" s="6">
        <f t="shared" si="106"/>
        <v>1640200</v>
      </c>
      <c r="E340" s="6">
        <v>10</v>
      </c>
      <c r="F340" s="6">
        <f t="shared" si="113"/>
        <v>1.0064552550193904</v>
      </c>
      <c r="G340" s="6">
        <f t="shared" si="114"/>
        <v>550656</v>
      </c>
      <c r="H340" s="6">
        <f t="shared" si="115"/>
        <v>3913</v>
      </c>
      <c r="I340" s="6">
        <f t="shared" si="116"/>
        <v>550651</v>
      </c>
      <c r="J340" s="6">
        <f t="shared" si="117"/>
        <v>3913</v>
      </c>
      <c r="K340" s="23">
        <f t="shared" si="118"/>
        <v>3554</v>
      </c>
      <c r="L340" s="23">
        <f t="shared" si="119"/>
        <v>12</v>
      </c>
      <c r="M340" s="23">
        <f t="shared" si="120"/>
        <v>3554</v>
      </c>
      <c r="N340" s="23">
        <f t="shared" si="121"/>
        <v>12</v>
      </c>
      <c r="O340" s="23">
        <f t="shared" si="122"/>
        <v>10520</v>
      </c>
      <c r="P340" s="6">
        <f t="shared" si="103"/>
        <v>308397</v>
      </c>
      <c r="Q340" s="6">
        <f t="shared" si="107"/>
        <v>925191</v>
      </c>
      <c r="R340" s="6">
        <f t="shared" si="108"/>
        <v>92519</v>
      </c>
      <c r="S340" s="6">
        <f t="shared" si="109"/>
        <v>1304</v>
      </c>
      <c r="T340" s="6">
        <f t="shared" si="104"/>
        <v>110130</v>
      </c>
      <c r="U340" s="6">
        <f t="shared" si="110"/>
        <v>1304</v>
      </c>
      <c r="V340" s="6">
        <f t="shared" si="111"/>
        <v>3</v>
      </c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6.5" x14ac:dyDescent="0.15">
      <c r="A341" s="6">
        <v>333</v>
      </c>
      <c r="B341" s="6">
        <f t="shared" si="112"/>
        <v>165076</v>
      </c>
      <c r="C341" s="6">
        <f t="shared" si="105"/>
        <v>330152</v>
      </c>
      <c r="D341" s="6">
        <f t="shared" si="106"/>
        <v>1650760</v>
      </c>
      <c r="E341" s="6">
        <v>10</v>
      </c>
      <c r="F341" s="6">
        <f t="shared" si="113"/>
        <v>1.0064382392391171</v>
      </c>
      <c r="G341" s="6">
        <f t="shared" si="114"/>
        <v>554222</v>
      </c>
      <c r="H341" s="6">
        <f t="shared" si="115"/>
        <v>3925</v>
      </c>
      <c r="I341" s="6">
        <f t="shared" si="116"/>
        <v>554217</v>
      </c>
      <c r="J341" s="6">
        <f t="shared" si="117"/>
        <v>3925</v>
      </c>
      <c r="K341" s="23">
        <f t="shared" si="118"/>
        <v>3566</v>
      </c>
      <c r="L341" s="23">
        <f t="shared" si="119"/>
        <v>12</v>
      </c>
      <c r="M341" s="23">
        <f t="shared" si="120"/>
        <v>3566</v>
      </c>
      <c r="N341" s="23">
        <f t="shared" si="121"/>
        <v>12</v>
      </c>
      <c r="O341" s="23">
        <f t="shared" si="122"/>
        <v>10560</v>
      </c>
      <c r="P341" s="6">
        <f t="shared" si="103"/>
        <v>310386</v>
      </c>
      <c r="Q341" s="6">
        <f t="shared" si="107"/>
        <v>931158</v>
      </c>
      <c r="R341" s="6">
        <f t="shared" si="108"/>
        <v>93115</v>
      </c>
      <c r="S341" s="6">
        <f t="shared" si="109"/>
        <v>1308</v>
      </c>
      <c r="T341" s="6">
        <f t="shared" si="104"/>
        <v>110843</v>
      </c>
      <c r="U341" s="6">
        <f t="shared" si="110"/>
        <v>1308</v>
      </c>
      <c r="V341" s="6">
        <f t="shared" si="111"/>
        <v>3</v>
      </c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6.5" x14ac:dyDescent="0.15">
      <c r="A342" s="6">
        <v>334</v>
      </c>
      <c r="B342" s="6">
        <f t="shared" si="112"/>
        <v>166136</v>
      </c>
      <c r="C342" s="6">
        <f t="shared" si="105"/>
        <v>332272</v>
      </c>
      <c r="D342" s="6">
        <f t="shared" si="106"/>
        <v>1661360</v>
      </c>
      <c r="E342" s="6">
        <v>10</v>
      </c>
      <c r="F342" s="6">
        <f t="shared" si="113"/>
        <v>1.0064212847415737</v>
      </c>
      <c r="G342" s="6">
        <f t="shared" si="114"/>
        <v>557801</v>
      </c>
      <c r="H342" s="6">
        <f t="shared" si="115"/>
        <v>3937</v>
      </c>
      <c r="I342" s="6">
        <f t="shared" si="116"/>
        <v>557796</v>
      </c>
      <c r="J342" s="6">
        <f t="shared" si="117"/>
        <v>3937</v>
      </c>
      <c r="K342" s="23">
        <f t="shared" si="118"/>
        <v>3579</v>
      </c>
      <c r="L342" s="23">
        <f t="shared" si="119"/>
        <v>12</v>
      </c>
      <c r="M342" s="23">
        <f t="shared" si="120"/>
        <v>3579</v>
      </c>
      <c r="N342" s="23">
        <f t="shared" si="121"/>
        <v>12</v>
      </c>
      <c r="O342" s="23">
        <f t="shared" si="122"/>
        <v>10600</v>
      </c>
      <c r="P342" s="6">
        <f t="shared" si="103"/>
        <v>312383</v>
      </c>
      <c r="Q342" s="6">
        <f t="shared" si="107"/>
        <v>937149</v>
      </c>
      <c r="R342" s="6">
        <f t="shared" si="108"/>
        <v>93714</v>
      </c>
      <c r="S342" s="6">
        <f t="shared" si="109"/>
        <v>1312</v>
      </c>
      <c r="T342" s="6">
        <f t="shared" si="104"/>
        <v>111559</v>
      </c>
      <c r="U342" s="6">
        <f t="shared" si="110"/>
        <v>1312</v>
      </c>
      <c r="V342" s="6">
        <f t="shared" si="111"/>
        <v>3</v>
      </c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6.5" x14ac:dyDescent="0.15">
      <c r="A343" s="6">
        <v>335</v>
      </c>
      <c r="B343" s="6">
        <f t="shared" si="112"/>
        <v>167199</v>
      </c>
      <c r="C343" s="6">
        <f t="shared" si="105"/>
        <v>334398</v>
      </c>
      <c r="D343" s="6">
        <f t="shared" si="106"/>
        <v>1671990</v>
      </c>
      <c r="E343" s="6">
        <v>10</v>
      </c>
      <c r="F343" s="6">
        <f t="shared" si="113"/>
        <v>1.0063983724177783</v>
      </c>
      <c r="G343" s="6">
        <f t="shared" si="114"/>
        <v>561392</v>
      </c>
      <c r="H343" s="6">
        <f t="shared" si="115"/>
        <v>3949</v>
      </c>
      <c r="I343" s="6">
        <f t="shared" si="116"/>
        <v>561387</v>
      </c>
      <c r="J343" s="6">
        <f t="shared" si="117"/>
        <v>3949</v>
      </c>
      <c r="K343" s="23">
        <f t="shared" si="118"/>
        <v>3591</v>
      </c>
      <c r="L343" s="23">
        <f t="shared" si="119"/>
        <v>12</v>
      </c>
      <c r="M343" s="23">
        <f t="shared" si="120"/>
        <v>3591</v>
      </c>
      <c r="N343" s="23">
        <f t="shared" si="121"/>
        <v>12</v>
      </c>
      <c r="O343" s="23">
        <f t="shared" si="122"/>
        <v>10630</v>
      </c>
      <c r="P343" s="6">
        <f t="shared" si="103"/>
        <v>314387</v>
      </c>
      <c r="Q343" s="6">
        <f t="shared" si="107"/>
        <v>943161</v>
      </c>
      <c r="R343" s="6">
        <f t="shared" si="108"/>
        <v>94316</v>
      </c>
      <c r="S343" s="6">
        <f t="shared" si="109"/>
        <v>1316</v>
      </c>
      <c r="T343" s="6">
        <f t="shared" si="104"/>
        <v>112277</v>
      </c>
      <c r="U343" s="6">
        <f t="shared" si="110"/>
        <v>1316</v>
      </c>
      <c r="V343" s="6">
        <f t="shared" si="111"/>
        <v>3</v>
      </c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6.5" x14ac:dyDescent="0.15">
      <c r="A344" s="6">
        <v>336</v>
      </c>
      <c r="B344" s="6">
        <f t="shared" si="112"/>
        <v>168266</v>
      </c>
      <c r="C344" s="6">
        <f t="shared" si="105"/>
        <v>336532</v>
      </c>
      <c r="D344" s="6">
        <f t="shared" si="106"/>
        <v>1682660</v>
      </c>
      <c r="E344" s="6">
        <v>10</v>
      </c>
      <c r="F344" s="6">
        <f t="shared" si="113"/>
        <v>1.0063816171149349</v>
      </c>
      <c r="G344" s="6">
        <f t="shared" si="114"/>
        <v>564996</v>
      </c>
      <c r="H344" s="6">
        <f t="shared" si="115"/>
        <v>3961</v>
      </c>
      <c r="I344" s="6">
        <f t="shared" si="116"/>
        <v>564991</v>
      </c>
      <c r="J344" s="6">
        <f t="shared" si="117"/>
        <v>3961</v>
      </c>
      <c r="K344" s="23">
        <f t="shared" si="118"/>
        <v>3604</v>
      </c>
      <c r="L344" s="23">
        <f t="shared" si="119"/>
        <v>12</v>
      </c>
      <c r="M344" s="23">
        <f t="shared" si="120"/>
        <v>3604</v>
      </c>
      <c r="N344" s="23">
        <f t="shared" si="121"/>
        <v>12</v>
      </c>
      <c r="O344" s="23">
        <f t="shared" si="122"/>
        <v>10670</v>
      </c>
      <c r="P344" s="6">
        <f t="shared" si="103"/>
        <v>316397</v>
      </c>
      <c r="Q344" s="6">
        <f t="shared" si="107"/>
        <v>949191</v>
      </c>
      <c r="R344" s="6">
        <f t="shared" si="108"/>
        <v>94919</v>
      </c>
      <c r="S344" s="6">
        <f t="shared" si="109"/>
        <v>1320</v>
      </c>
      <c r="T344" s="6">
        <f t="shared" si="104"/>
        <v>112998</v>
      </c>
      <c r="U344" s="6">
        <f t="shared" si="110"/>
        <v>1320</v>
      </c>
      <c r="V344" s="6">
        <f t="shared" si="111"/>
        <v>3</v>
      </c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6.5" x14ac:dyDescent="0.15">
      <c r="A345" s="6">
        <v>337</v>
      </c>
      <c r="B345" s="6">
        <f t="shared" si="112"/>
        <v>169337</v>
      </c>
      <c r="C345" s="6">
        <f t="shared" si="105"/>
        <v>338674</v>
      </c>
      <c r="D345" s="6">
        <f t="shared" si="106"/>
        <v>1693370</v>
      </c>
      <c r="E345" s="6">
        <v>10</v>
      </c>
      <c r="F345" s="6">
        <f t="shared" si="113"/>
        <v>1.0063649222065063</v>
      </c>
      <c r="G345" s="6">
        <f t="shared" si="114"/>
        <v>568612</v>
      </c>
      <c r="H345" s="6">
        <f t="shared" si="115"/>
        <v>3973</v>
      </c>
      <c r="I345" s="6">
        <f t="shared" si="116"/>
        <v>568607</v>
      </c>
      <c r="J345" s="6">
        <f t="shared" si="117"/>
        <v>3973</v>
      </c>
      <c r="K345" s="23">
        <f t="shared" si="118"/>
        <v>3616</v>
      </c>
      <c r="L345" s="23">
        <f t="shared" si="119"/>
        <v>12</v>
      </c>
      <c r="M345" s="23">
        <f t="shared" si="120"/>
        <v>3616</v>
      </c>
      <c r="N345" s="23">
        <f t="shared" si="121"/>
        <v>12</v>
      </c>
      <c r="O345" s="23">
        <f t="shared" si="122"/>
        <v>10710</v>
      </c>
      <c r="P345" s="6">
        <f t="shared" si="103"/>
        <v>318415</v>
      </c>
      <c r="Q345" s="6">
        <f t="shared" si="107"/>
        <v>955245</v>
      </c>
      <c r="R345" s="6">
        <f t="shared" si="108"/>
        <v>95524</v>
      </c>
      <c r="S345" s="6">
        <f t="shared" si="109"/>
        <v>1324</v>
      </c>
      <c r="T345" s="6">
        <f t="shared" si="104"/>
        <v>113721</v>
      </c>
      <c r="U345" s="6">
        <f t="shared" si="110"/>
        <v>1324</v>
      </c>
      <c r="V345" s="6">
        <f t="shared" si="111"/>
        <v>3</v>
      </c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6.5" x14ac:dyDescent="0.15">
      <c r="A346" s="6">
        <v>338</v>
      </c>
      <c r="B346" s="6">
        <f t="shared" si="112"/>
        <v>170411</v>
      </c>
      <c r="C346" s="6">
        <f t="shared" si="105"/>
        <v>340822</v>
      </c>
      <c r="D346" s="6">
        <f t="shared" si="106"/>
        <v>1704110</v>
      </c>
      <c r="E346" s="6">
        <v>10</v>
      </c>
      <c r="F346" s="6">
        <f t="shared" si="113"/>
        <v>1.0063423823499884</v>
      </c>
      <c r="G346" s="6">
        <f t="shared" si="114"/>
        <v>572241</v>
      </c>
      <c r="H346" s="6">
        <f t="shared" si="115"/>
        <v>3985</v>
      </c>
      <c r="I346" s="6">
        <f t="shared" si="116"/>
        <v>572236</v>
      </c>
      <c r="J346" s="6">
        <f t="shared" si="117"/>
        <v>3985</v>
      </c>
      <c r="K346" s="23">
        <f t="shared" si="118"/>
        <v>3629</v>
      </c>
      <c r="L346" s="23">
        <f t="shared" si="119"/>
        <v>12</v>
      </c>
      <c r="M346" s="23">
        <f t="shared" si="120"/>
        <v>3629</v>
      </c>
      <c r="N346" s="23">
        <f t="shared" si="121"/>
        <v>12</v>
      </c>
      <c r="O346" s="23">
        <f t="shared" si="122"/>
        <v>10740</v>
      </c>
      <c r="P346" s="6">
        <f t="shared" si="103"/>
        <v>320439</v>
      </c>
      <c r="Q346" s="6">
        <f t="shared" si="107"/>
        <v>961317</v>
      </c>
      <c r="R346" s="6">
        <f t="shared" si="108"/>
        <v>96131</v>
      </c>
      <c r="S346" s="6">
        <f t="shared" si="109"/>
        <v>1328</v>
      </c>
      <c r="T346" s="6">
        <f t="shared" si="104"/>
        <v>114447</v>
      </c>
      <c r="U346" s="6">
        <f t="shared" si="110"/>
        <v>1328</v>
      </c>
      <c r="V346" s="6">
        <f t="shared" si="111"/>
        <v>3</v>
      </c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6.5" x14ac:dyDescent="0.15">
      <c r="A347" s="6">
        <v>339</v>
      </c>
      <c r="B347" s="6">
        <f t="shared" si="112"/>
        <v>171489</v>
      </c>
      <c r="C347" s="6">
        <f t="shared" si="105"/>
        <v>342978</v>
      </c>
      <c r="D347" s="6">
        <f t="shared" si="106"/>
        <v>1714890</v>
      </c>
      <c r="E347" s="6">
        <v>10</v>
      </c>
      <c r="F347" s="6">
        <f t="shared" si="113"/>
        <v>1.0063258827188386</v>
      </c>
      <c r="G347" s="6">
        <f t="shared" si="114"/>
        <v>575882</v>
      </c>
      <c r="H347" s="6">
        <f t="shared" si="115"/>
        <v>3997</v>
      </c>
      <c r="I347" s="6">
        <f t="shared" si="116"/>
        <v>575877</v>
      </c>
      <c r="J347" s="6">
        <f t="shared" si="117"/>
        <v>3997</v>
      </c>
      <c r="K347" s="23">
        <f t="shared" si="118"/>
        <v>3641</v>
      </c>
      <c r="L347" s="23">
        <f t="shared" si="119"/>
        <v>12</v>
      </c>
      <c r="M347" s="23">
        <f t="shared" si="120"/>
        <v>3641</v>
      </c>
      <c r="N347" s="23">
        <f t="shared" si="121"/>
        <v>12</v>
      </c>
      <c r="O347" s="23">
        <f t="shared" si="122"/>
        <v>10780</v>
      </c>
      <c r="P347" s="6">
        <f t="shared" si="103"/>
        <v>322471</v>
      </c>
      <c r="Q347" s="6">
        <f t="shared" si="107"/>
        <v>967413</v>
      </c>
      <c r="R347" s="6">
        <f t="shared" si="108"/>
        <v>96741</v>
      </c>
      <c r="S347" s="6">
        <f t="shared" si="109"/>
        <v>1332</v>
      </c>
      <c r="T347" s="6">
        <f t="shared" si="104"/>
        <v>115175</v>
      </c>
      <c r="U347" s="6">
        <f t="shared" si="110"/>
        <v>1332</v>
      </c>
      <c r="V347" s="6">
        <f t="shared" si="111"/>
        <v>3</v>
      </c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6.5" x14ac:dyDescent="0.15">
      <c r="A348" s="6">
        <v>340</v>
      </c>
      <c r="B348" s="6">
        <f t="shared" si="112"/>
        <v>172571</v>
      </c>
      <c r="C348" s="6">
        <f t="shared" si="105"/>
        <v>345142</v>
      </c>
      <c r="D348" s="6">
        <f t="shared" si="106"/>
        <v>1725710</v>
      </c>
      <c r="E348" s="6">
        <v>10</v>
      </c>
      <c r="F348" s="6">
        <f t="shared" si="113"/>
        <v>1.0063094425881542</v>
      </c>
      <c r="G348" s="6">
        <f t="shared" si="114"/>
        <v>579535</v>
      </c>
      <c r="H348" s="6">
        <f t="shared" si="115"/>
        <v>4009</v>
      </c>
      <c r="I348" s="6">
        <f t="shared" si="116"/>
        <v>579530</v>
      </c>
      <c r="J348" s="6">
        <f t="shared" si="117"/>
        <v>4009</v>
      </c>
      <c r="K348" s="23">
        <f t="shared" si="118"/>
        <v>3653</v>
      </c>
      <c r="L348" s="23">
        <f t="shared" si="119"/>
        <v>12</v>
      </c>
      <c r="M348" s="23">
        <f t="shared" si="120"/>
        <v>3653</v>
      </c>
      <c r="N348" s="23">
        <f t="shared" si="121"/>
        <v>12</v>
      </c>
      <c r="O348" s="23">
        <f t="shared" si="122"/>
        <v>10820</v>
      </c>
      <c r="P348" s="6">
        <f t="shared" si="103"/>
        <v>324509</v>
      </c>
      <c r="Q348" s="6">
        <f t="shared" si="107"/>
        <v>973527</v>
      </c>
      <c r="R348" s="6">
        <f t="shared" si="108"/>
        <v>97352</v>
      </c>
      <c r="S348" s="6">
        <f t="shared" si="109"/>
        <v>1336</v>
      </c>
      <c r="T348" s="6">
        <f t="shared" si="104"/>
        <v>115906</v>
      </c>
      <c r="U348" s="6">
        <f t="shared" si="110"/>
        <v>1336</v>
      </c>
      <c r="V348" s="6">
        <f t="shared" si="111"/>
        <v>3</v>
      </c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6.5" x14ac:dyDescent="0.15">
      <c r="A349" s="6">
        <v>341</v>
      </c>
      <c r="B349" s="6">
        <f t="shared" si="112"/>
        <v>173686</v>
      </c>
      <c r="C349" s="6">
        <f t="shared" si="105"/>
        <v>347372</v>
      </c>
      <c r="D349" s="6">
        <f t="shared" si="106"/>
        <v>1736860</v>
      </c>
      <c r="E349" s="6">
        <v>10</v>
      </c>
      <c r="F349" s="6">
        <f t="shared" si="113"/>
        <v>1.0064611087610318</v>
      </c>
      <c r="G349" s="6">
        <f t="shared" si="114"/>
        <v>583201</v>
      </c>
      <c r="H349" s="6">
        <f t="shared" si="115"/>
        <v>4020</v>
      </c>
      <c r="I349" s="6">
        <f t="shared" si="116"/>
        <v>583196</v>
      </c>
      <c r="J349" s="6">
        <f t="shared" si="117"/>
        <v>4020</v>
      </c>
      <c r="K349" s="23">
        <f t="shared" si="118"/>
        <v>3666</v>
      </c>
      <c r="L349" s="23">
        <f t="shared" si="119"/>
        <v>11</v>
      </c>
      <c r="M349" s="23">
        <f t="shared" si="120"/>
        <v>3666</v>
      </c>
      <c r="N349" s="23">
        <f t="shared" si="121"/>
        <v>11</v>
      </c>
      <c r="O349" s="23">
        <f t="shared" si="122"/>
        <v>11150</v>
      </c>
      <c r="P349" s="6">
        <f t="shared" si="103"/>
        <v>326554</v>
      </c>
      <c r="Q349" s="6">
        <f t="shared" si="107"/>
        <v>979662</v>
      </c>
      <c r="R349" s="6">
        <f t="shared" si="108"/>
        <v>97966</v>
      </c>
      <c r="S349" s="6">
        <f t="shared" si="109"/>
        <v>1340</v>
      </c>
      <c r="T349" s="6">
        <f t="shared" si="104"/>
        <v>116639</v>
      </c>
      <c r="U349" s="6">
        <f t="shared" si="110"/>
        <v>1340</v>
      </c>
      <c r="V349" s="6">
        <f t="shared" si="111"/>
        <v>3</v>
      </c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6.5" x14ac:dyDescent="0.15">
      <c r="A350" s="6">
        <v>342</v>
      </c>
      <c r="B350" s="6">
        <f t="shared" si="112"/>
        <v>174775</v>
      </c>
      <c r="C350" s="6">
        <f t="shared" si="105"/>
        <v>349550</v>
      </c>
      <c r="D350" s="6">
        <f t="shared" si="106"/>
        <v>1747750</v>
      </c>
      <c r="E350" s="6">
        <v>10</v>
      </c>
      <c r="F350" s="6">
        <f t="shared" si="113"/>
        <v>1.0062699354006657</v>
      </c>
      <c r="G350" s="6">
        <f t="shared" si="114"/>
        <v>586879</v>
      </c>
      <c r="H350" s="6">
        <f t="shared" si="115"/>
        <v>4032</v>
      </c>
      <c r="I350" s="6">
        <f t="shared" si="116"/>
        <v>586874</v>
      </c>
      <c r="J350" s="6">
        <f t="shared" si="117"/>
        <v>4032</v>
      </c>
      <c r="K350" s="23">
        <f t="shared" si="118"/>
        <v>3678</v>
      </c>
      <c r="L350" s="23">
        <f t="shared" si="119"/>
        <v>12</v>
      </c>
      <c r="M350" s="23">
        <f t="shared" si="120"/>
        <v>3678</v>
      </c>
      <c r="N350" s="23">
        <f t="shared" si="121"/>
        <v>12</v>
      </c>
      <c r="O350" s="23">
        <f t="shared" si="122"/>
        <v>10890</v>
      </c>
      <c r="P350" s="6">
        <f t="shared" si="103"/>
        <v>328606</v>
      </c>
      <c r="Q350" s="6">
        <f t="shared" si="107"/>
        <v>985818</v>
      </c>
      <c r="R350" s="6">
        <f t="shared" si="108"/>
        <v>98581</v>
      </c>
      <c r="S350" s="6">
        <f t="shared" si="109"/>
        <v>1344</v>
      </c>
      <c r="T350" s="6">
        <f t="shared" si="104"/>
        <v>117374</v>
      </c>
      <c r="U350" s="6">
        <f t="shared" si="110"/>
        <v>1344</v>
      </c>
      <c r="V350" s="6">
        <f t="shared" si="111"/>
        <v>3</v>
      </c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6.5" x14ac:dyDescent="0.15">
      <c r="A351" s="6">
        <v>343</v>
      </c>
      <c r="B351" s="6">
        <f t="shared" si="112"/>
        <v>175868</v>
      </c>
      <c r="C351" s="6">
        <f t="shared" si="105"/>
        <v>351736</v>
      </c>
      <c r="D351" s="6">
        <f t="shared" si="106"/>
        <v>1758680</v>
      </c>
      <c r="E351" s="6">
        <v>10</v>
      </c>
      <c r="F351" s="6">
        <f t="shared" si="113"/>
        <v>1.0062537548276356</v>
      </c>
      <c r="G351" s="6">
        <f t="shared" si="114"/>
        <v>590570</v>
      </c>
      <c r="H351" s="6">
        <f t="shared" si="115"/>
        <v>4044</v>
      </c>
      <c r="I351" s="6">
        <f t="shared" si="116"/>
        <v>590565</v>
      </c>
      <c r="J351" s="6">
        <f t="shared" si="117"/>
        <v>4044</v>
      </c>
      <c r="K351" s="23">
        <f t="shared" si="118"/>
        <v>3691</v>
      </c>
      <c r="L351" s="23">
        <f t="shared" si="119"/>
        <v>12</v>
      </c>
      <c r="M351" s="23">
        <f t="shared" si="120"/>
        <v>3691</v>
      </c>
      <c r="N351" s="23">
        <f t="shared" si="121"/>
        <v>12</v>
      </c>
      <c r="O351" s="23">
        <f t="shared" si="122"/>
        <v>10930</v>
      </c>
      <c r="P351" s="6">
        <f t="shared" si="103"/>
        <v>330665</v>
      </c>
      <c r="Q351" s="6">
        <f t="shared" si="107"/>
        <v>991995</v>
      </c>
      <c r="R351" s="6">
        <f t="shared" si="108"/>
        <v>99199</v>
      </c>
      <c r="S351" s="6">
        <f t="shared" si="109"/>
        <v>1348</v>
      </c>
      <c r="T351" s="6">
        <f t="shared" si="104"/>
        <v>118113</v>
      </c>
      <c r="U351" s="6">
        <f t="shared" si="110"/>
        <v>1348</v>
      </c>
      <c r="V351" s="6">
        <f t="shared" si="111"/>
        <v>3</v>
      </c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6.5" x14ac:dyDescent="0.15">
      <c r="A352" s="6">
        <v>344</v>
      </c>
      <c r="B352" s="6">
        <f t="shared" si="112"/>
        <v>176964</v>
      </c>
      <c r="C352" s="6">
        <f t="shared" si="105"/>
        <v>353928</v>
      </c>
      <c r="D352" s="6">
        <f t="shared" si="106"/>
        <v>1769640</v>
      </c>
      <c r="E352" s="6">
        <v>10</v>
      </c>
      <c r="F352" s="6">
        <f t="shared" si="113"/>
        <v>1.0062319466872882</v>
      </c>
      <c r="G352" s="6">
        <f t="shared" si="114"/>
        <v>594273</v>
      </c>
      <c r="H352" s="6">
        <f t="shared" si="115"/>
        <v>4056</v>
      </c>
      <c r="I352" s="6">
        <f t="shared" si="116"/>
        <v>594268</v>
      </c>
      <c r="J352" s="6">
        <f t="shared" si="117"/>
        <v>4056</v>
      </c>
      <c r="K352" s="23">
        <f t="shared" si="118"/>
        <v>3703</v>
      </c>
      <c r="L352" s="23">
        <f t="shared" si="119"/>
        <v>12</v>
      </c>
      <c r="M352" s="23">
        <f t="shared" si="120"/>
        <v>3703</v>
      </c>
      <c r="N352" s="23">
        <f t="shared" si="121"/>
        <v>12</v>
      </c>
      <c r="O352" s="23">
        <f t="shared" si="122"/>
        <v>10960</v>
      </c>
      <c r="P352" s="6">
        <f t="shared" si="103"/>
        <v>332730</v>
      </c>
      <c r="Q352" s="6">
        <f t="shared" si="107"/>
        <v>998190</v>
      </c>
      <c r="R352" s="6">
        <f t="shared" si="108"/>
        <v>99819</v>
      </c>
      <c r="S352" s="6">
        <f t="shared" si="109"/>
        <v>1352</v>
      </c>
      <c r="T352" s="6">
        <f t="shared" si="104"/>
        <v>118853</v>
      </c>
      <c r="U352" s="6">
        <f t="shared" si="110"/>
        <v>1352</v>
      </c>
      <c r="V352" s="6">
        <f t="shared" si="111"/>
        <v>3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6.5" x14ac:dyDescent="0.15">
      <c r="A353" s="6">
        <v>345</v>
      </c>
      <c r="B353" s="6">
        <f t="shared" si="112"/>
        <v>178065</v>
      </c>
      <c r="C353" s="6">
        <f t="shared" si="105"/>
        <v>356130</v>
      </c>
      <c r="D353" s="6">
        <f t="shared" si="106"/>
        <v>1780650</v>
      </c>
      <c r="E353" s="6">
        <v>10</v>
      </c>
      <c r="F353" s="6">
        <f t="shared" si="113"/>
        <v>1.0062216043941141</v>
      </c>
      <c r="G353" s="6">
        <f t="shared" si="114"/>
        <v>597989</v>
      </c>
      <c r="H353" s="6">
        <f t="shared" si="115"/>
        <v>4068</v>
      </c>
      <c r="I353" s="6">
        <f t="shared" si="116"/>
        <v>597984</v>
      </c>
      <c r="J353" s="6">
        <f t="shared" si="117"/>
        <v>4068</v>
      </c>
      <c r="K353" s="23">
        <f t="shared" si="118"/>
        <v>3716</v>
      </c>
      <c r="L353" s="23">
        <f t="shared" si="119"/>
        <v>12</v>
      </c>
      <c r="M353" s="23">
        <f t="shared" si="120"/>
        <v>3716</v>
      </c>
      <c r="N353" s="23">
        <f t="shared" si="121"/>
        <v>12</v>
      </c>
      <c r="O353" s="23">
        <f t="shared" si="122"/>
        <v>11010</v>
      </c>
      <c r="P353" s="6">
        <f t="shared" si="103"/>
        <v>334803</v>
      </c>
      <c r="Q353" s="6">
        <f t="shared" si="107"/>
        <v>1004409</v>
      </c>
      <c r="R353" s="6">
        <f t="shared" si="108"/>
        <v>100440</v>
      </c>
      <c r="S353" s="6">
        <f t="shared" si="109"/>
        <v>1356</v>
      </c>
      <c r="T353" s="6">
        <f t="shared" si="104"/>
        <v>119596</v>
      </c>
      <c r="U353" s="6">
        <f t="shared" si="110"/>
        <v>1356</v>
      </c>
      <c r="V353" s="6">
        <f t="shared" si="111"/>
        <v>3</v>
      </c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6.5" x14ac:dyDescent="0.15">
      <c r="A354" s="6">
        <v>346</v>
      </c>
      <c r="B354" s="6">
        <f t="shared" si="112"/>
        <v>179168</v>
      </c>
      <c r="C354" s="6">
        <f t="shared" si="105"/>
        <v>358336</v>
      </c>
      <c r="D354" s="6">
        <f t="shared" si="106"/>
        <v>1791680</v>
      </c>
      <c r="E354" s="6">
        <v>10</v>
      </c>
      <c r="F354" s="6">
        <f t="shared" si="113"/>
        <v>1.0061943672254514</v>
      </c>
      <c r="G354" s="6">
        <f t="shared" si="114"/>
        <v>601717</v>
      </c>
      <c r="H354" s="6">
        <f t="shared" si="115"/>
        <v>4080</v>
      </c>
      <c r="I354" s="6">
        <f t="shared" si="116"/>
        <v>601712</v>
      </c>
      <c r="J354" s="6">
        <f t="shared" si="117"/>
        <v>4080</v>
      </c>
      <c r="K354" s="23">
        <f t="shared" si="118"/>
        <v>3728</v>
      </c>
      <c r="L354" s="23">
        <f t="shared" si="119"/>
        <v>12</v>
      </c>
      <c r="M354" s="23">
        <f t="shared" si="120"/>
        <v>3728</v>
      </c>
      <c r="N354" s="23">
        <f t="shared" si="121"/>
        <v>12</v>
      </c>
      <c r="O354" s="23">
        <f t="shared" si="122"/>
        <v>11030</v>
      </c>
      <c r="P354" s="6">
        <f t="shared" si="103"/>
        <v>336883</v>
      </c>
      <c r="Q354" s="6">
        <f t="shared" si="107"/>
        <v>1010649</v>
      </c>
      <c r="R354" s="6">
        <f t="shared" si="108"/>
        <v>101064</v>
      </c>
      <c r="S354" s="6">
        <f t="shared" si="109"/>
        <v>1360</v>
      </c>
      <c r="T354" s="6">
        <f t="shared" si="104"/>
        <v>120342</v>
      </c>
      <c r="U354" s="6">
        <f t="shared" si="110"/>
        <v>1360</v>
      </c>
      <c r="V354" s="6">
        <f t="shared" si="111"/>
        <v>3</v>
      </c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6.5" x14ac:dyDescent="0.15">
      <c r="A355" s="6">
        <v>347</v>
      </c>
      <c r="B355" s="6">
        <f t="shared" si="112"/>
        <v>180276</v>
      </c>
      <c r="C355" s="6">
        <f t="shared" si="105"/>
        <v>360552</v>
      </c>
      <c r="D355" s="6">
        <f t="shared" si="106"/>
        <v>1802760</v>
      </c>
      <c r="E355" s="6">
        <v>10</v>
      </c>
      <c r="F355" s="6">
        <f t="shared" si="113"/>
        <v>1.0061841400250044</v>
      </c>
      <c r="G355" s="6">
        <f t="shared" si="114"/>
        <v>605458</v>
      </c>
      <c r="H355" s="6">
        <f t="shared" si="115"/>
        <v>4092</v>
      </c>
      <c r="I355" s="6">
        <f t="shared" si="116"/>
        <v>605453</v>
      </c>
      <c r="J355" s="6">
        <f t="shared" si="117"/>
        <v>4092</v>
      </c>
      <c r="K355" s="23">
        <f t="shared" si="118"/>
        <v>3741</v>
      </c>
      <c r="L355" s="23">
        <f t="shared" si="119"/>
        <v>12</v>
      </c>
      <c r="M355" s="23">
        <f t="shared" si="120"/>
        <v>3741</v>
      </c>
      <c r="N355" s="23">
        <f t="shared" si="121"/>
        <v>12</v>
      </c>
      <c r="O355" s="23">
        <f t="shared" si="122"/>
        <v>11080</v>
      </c>
      <c r="P355" s="6">
        <f t="shared" si="103"/>
        <v>338970</v>
      </c>
      <c r="Q355" s="6">
        <f t="shared" si="107"/>
        <v>1016910</v>
      </c>
      <c r="R355" s="6">
        <f t="shared" si="108"/>
        <v>101691</v>
      </c>
      <c r="S355" s="6">
        <f t="shared" si="109"/>
        <v>1364</v>
      </c>
      <c r="T355" s="6">
        <f t="shared" si="104"/>
        <v>121090</v>
      </c>
      <c r="U355" s="6">
        <f t="shared" si="110"/>
        <v>1364</v>
      </c>
      <c r="V355" s="6">
        <f t="shared" si="111"/>
        <v>3</v>
      </c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6.5" x14ac:dyDescent="0.15">
      <c r="A356" s="6">
        <v>348</v>
      </c>
      <c r="B356" s="6">
        <f t="shared" si="112"/>
        <v>181387</v>
      </c>
      <c r="C356" s="6">
        <f t="shared" si="105"/>
        <v>362774</v>
      </c>
      <c r="D356" s="6">
        <f t="shared" si="106"/>
        <v>1813870</v>
      </c>
      <c r="E356" s="6">
        <v>10</v>
      </c>
      <c r="F356" s="6">
        <f t="shared" si="113"/>
        <v>1.0061627726375113</v>
      </c>
      <c r="G356" s="6">
        <f t="shared" si="114"/>
        <v>609211</v>
      </c>
      <c r="H356" s="6">
        <f t="shared" si="115"/>
        <v>4104</v>
      </c>
      <c r="I356" s="6">
        <f t="shared" si="116"/>
        <v>609206</v>
      </c>
      <c r="J356" s="6">
        <f t="shared" si="117"/>
        <v>4104</v>
      </c>
      <c r="K356" s="23">
        <f t="shared" si="118"/>
        <v>3753</v>
      </c>
      <c r="L356" s="23">
        <f t="shared" si="119"/>
        <v>12</v>
      </c>
      <c r="M356" s="23">
        <f t="shared" si="120"/>
        <v>3753</v>
      </c>
      <c r="N356" s="23">
        <f t="shared" si="121"/>
        <v>12</v>
      </c>
      <c r="O356" s="23">
        <f t="shared" si="122"/>
        <v>11110</v>
      </c>
      <c r="P356" s="6">
        <f t="shared" si="103"/>
        <v>341064</v>
      </c>
      <c r="Q356" s="6">
        <f t="shared" si="107"/>
        <v>1023192</v>
      </c>
      <c r="R356" s="6">
        <f t="shared" si="108"/>
        <v>102319</v>
      </c>
      <c r="S356" s="6">
        <f t="shared" si="109"/>
        <v>1368</v>
      </c>
      <c r="T356" s="6">
        <f t="shared" si="104"/>
        <v>121841</v>
      </c>
      <c r="U356" s="6">
        <f t="shared" si="110"/>
        <v>1368</v>
      </c>
      <c r="V356" s="6">
        <f t="shared" si="111"/>
        <v>3</v>
      </c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6.5" x14ac:dyDescent="0.15">
      <c r="A357" s="6">
        <v>349</v>
      </c>
      <c r="B357" s="6">
        <f t="shared" si="112"/>
        <v>182502</v>
      </c>
      <c r="C357" s="6">
        <f t="shared" si="105"/>
        <v>365004</v>
      </c>
      <c r="D357" s="6">
        <f t="shared" si="106"/>
        <v>1825020</v>
      </c>
      <c r="E357" s="6">
        <v>10</v>
      </c>
      <c r="F357" s="6">
        <f t="shared" si="113"/>
        <v>1.0061470777949908</v>
      </c>
      <c r="G357" s="6">
        <f t="shared" si="114"/>
        <v>612977</v>
      </c>
      <c r="H357" s="6">
        <f t="shared" si="115"/>
        <v>4116</v>
      </c>
      <c r="I357" s="6">
        <f t="shared" si="116"/>
        <v>612972</v>
      </c>
      <c r="J357" s="6">
        <f t="shared" si="117"/>
        <v>4116</v>
      </c>
      <c r="K357" s="23">
        <f t="shared" si="118"/>
        <v>3766</v>
      </c>
      <c r="L357" s="23">
        <f t="shared" si="119"/>
        <v>12</v>
      </c>
      <c r="M357" s="23">
        <f t="shared" si="120"/>
        <v>3766</v>
      </c>
      <c r="N357" s="23">
        <f t="shared" si="121"/>
        <v>12</v>
      </c>
      <c r="O357" s="23">
        <f t="shared" si="122"/>
        <v>11150</v>
      </c>
      <c r="P357" s="6">
        <f t="shared" si="103"/>
        <v>343164</v>
      </c>
      <c r="Q357" s="6">
        <f t="shared" si="107"/>
        <v>1029492</v>
      </c>
      <c r="R357" s="6">
        <f t="shared" si="108"/>
        <v>102949</v>
      </c>
      <c r="S357" s="6">
        <f t="shared" si="109"/>
        <v>1372</v>
      </c>
      <c r="T357" s="6">
        <f t="shared" si="104"/>
        <v>122594</v>
      </c>
      <c r="U357" s="6">
        <f t="shared" si="110"/>
        <v>1372</v>
      </c>
      <c r="V357" s="6">
        <f t="shared" si="111"/>
        <v>3</v>
      </c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6.5" x14ac:dyDescent="0.15">
      <c r="A358" s="6">
        <v>350</v>
      </c>
      <c r="B358" s="6">
        <f t="shared" si="112"/>
        <v>183620</v>
      </c>
      <c r="C358" s="6">
        <f t="shared" si="105"/>
        <v>367240</v>
      </c>
      <c r="D358" s="6">
        <f t="shared" si="106"/>
        <v>1836200</v>
      </c>
      <c r="E358" s="6">
        <v>10</v>
      </c>
      <c r="F358" s="6">
        <f t="shared" si="113"/>
        <v>1.0061259602634491</v>
      </c>
      <c r="G358" s="6">
        <f t="shared" si="114"/>
        <v>616756</v>
      </c>
      <c r="H358" s="6">
        <f t="shared" si="115"/>
        <v>4128</v>
      </c>
      <c r="I358" s="6">
        <f t="shared" si="116"/>
        <v>616751</v>
      </c>
      <c r="J358" s="6">
        <f t="shared" si="117"/>
        <v>4128</v>
      </c>
      <c r="K358" s="23">
        <f t="shared" si="118"/>
        <v>3779</v>
      </c>
      <c r="L358" s="23">
        <f t="shared" si="119"/>
        <v>12</v>
      </c>
      <c r="M358" s="23">
        <f t="shared" si="120"/>
        <v>3779</v>
      </c>
      <c r="N358" s="23">
        <f t="shared" si="121"/>
        <v>12</v>
      </c>
      <c r="O358" s="23">
        <f t="shared" si="122"/>
        <v>11180</v>
      </c>
      <c r="P358" s="6">
        <f t="shared" si="103"/>
        <v>345272</v>
      </c>
      <c r="Q358" s="6">
        <f t="shared" si="107"/>
        <v>1035816</v>
      </c>
      <c r="R358" s="6">
        <f t="shared" si="108"/>
        <v>103581</v>
      </c>
      <c r="S358" s="6">
        <f t="shared" si="109"/>
        <v>1376</v>
      </c>
      <c r="T358" s="6">
        <f t="shared" si="104"/>
        <v>123350</v>
      </c>
      <c r="U358" s="6">
        <f t="shared" si="110"/>
        <v>1376</v>
      </c>
      <c r="V358" s="6">
        <f t="shared" si="111"/>
        <v>3</v>
      </c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6.5" x14ac:dyDescent="0.15">
      <c r="A359" s="6">
        <v>351</v>
      </c>
      <c r="B359" s="6">
        <f t="shared" si="112"/>
        <v>184743</v>
      </c>
      <c r="C359" s="6">
        <f t="shared" si="105"/>
        <v>369486</v>
      </c>
      <c r="D359" s="6">
        <f t="shared" si="106"/>
        <v>1847430</v>
      </c>
      <c r="E359" s="6">
        <v>10</v>
      </c>
      <c r="F359" s="6">
        <f t="shared" si="113"/>
        <v>1.0061158915150854</v>
      </c>
      <c r="G359" s="6">
        <f t="shared" si="114"/>
        <v>620547</v>
      </c>
      <c r="H359" s="6">
        <f t="shared" si="115"/>
        <v>4140</v>
      </c>
      <c r="I359" s="6">
        <f t="shared" si="116"/>
        <v>620542</v>
      </c>
      <c r="J359" s="6">
        <f t="shared" si="117"/>
        <v>4140</v>
      </c>
      <c r="K359" s="23">
        <f t="shared" si="118"/>
        <v>3791</v>
      </c>
      <c r="L359" s="23">
        <f t="shared" si="119"/>
        <v>12</v>
      </c>
      <c r="M359" s="23">
        <f t="shared" si="120"/>
        <v>3791</v>
      </c>
      <c r="N359" s="23">
        <f t="shared" si="121"/>
        <v>12</v>
      </c>
      <c r="O359" s="23">
        <f t="shared" si="122"/>
        <v>11230</v>
      </c>
      <c r="P359" s="6">
        <f t="shared" si="103"/>
        <v>347387</v>
      </c>
      <c r="Q359" s="6">
        <f t="shared" si="107"/>
        <v>1042161</v>
      </c>
      <c r="R359" s="6">
        <f t="shared" si="108"/>
        <v>104216</v>
      </c>
      <c r="S359" s="6">
        <f t="shared" si="109"/>
        <v>1380</v>
      </c>
      <c r="T359" s="6">
        <f t="shared" si="104"/>
        <v>124108</v>
      </c>
      <c r="U359" s="6">
        <f t="shared" si="110"/>
        <v>1380</v>
      </c>
      <c r="V359" s="6">
        <f t="shared" si="111"/>
        <v>3</v>
      </c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6.5" x14ac:dyDescent="0.15">
      <c r="A360" s="6">
        <v>352</v>
      </c>
      <c r="B360" s="6">
        <f t="shared" si="112"/>
        <v>185869</v>
      </c>
      <c r="C360" s="6">
        <f t="shared" si="105"/>
        <v>371738</v>
      </c>
      <c r="D360" s="6">
        <f t="shared" si="106"/>
        <v>1858690</v>
      </c>
      <c r="E360" s="6">
        <v>10</v>
      </c>
      <c r="F360" s="6">
        <f t="shared" si="113"/>
        <v>1.006094953530039</v>
      </c>
      <c r="G360" s="6">
        <f t="shared" si="114"/>
        <v>624351</v>
      </c>
      <c r="H360" s="6">
        <f t="shared" si="115"/>
        <v>4152</v>
      </c>
      <c r="I360" s="6">
        <f t="shared" si="116"/>
        <v>624346</v>
      </c>
      <c r="J360" s="6">
        <f t="shared" si="117"/>
        <v>4152</v>
      </c>
      <c r="K360" s="23">
        <f t="shared" si="118"/>
        <v>3804</v>
      </c>
      <c r="L360" s="23">
        <f t="shared" si="119"/>
        <v>12</v>
      </c>
      <c r="M360" s="23">
        <f t="shared" si="120"/>
        <v>3804</v>
      </c>
      <c r="N360" s="23">
        <f t="shared" si="121"/>
        <v>12</v>
      </c>
      <c r="O360" s="23">
        <f t="shared" si="122"/>
        <v>11260</v>
      </c>
      <c r="P360" s="6">
        <f t="shared" si="103"/>
        <v>349509</v>
      </c>
      <c r="Q360" s="6">
        <f t="shared" si="107"/>
        <v>1048527</v>
      </c>
      <c r="R360" s="6">
        <f t="shared" si="108"/>
        <v>104852</v>
      </c>
      <c r="S360" s="6">
        <f t="shared" si="109"/>
        <v>1384</v>
      </c>
      <c r="T360" s="6">
        <f t="shared" si="104"/>
        <v>124869</v>
      </c>
      <c r="U360" s="6">
        <f t="shared" si="110"/>
        <v>1384</v>
      </c>
      <c r="V360" s="6">
        <f t="shared" si="111"/>
        <v>3</v>
      </c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6.5" x14ac:dyDescent="0.15">
      <c r="A361" s="6">
        <v>353</v>
      </c>
      <c r="B361" s="6">
        <f t="shared" si="112"/>
        <v>186998</v>
      </c>
      <c r="C361" s="6">
        <f t="shared" si="105"/>
        <v>373996</v>
      </c>
      <c r="D361" s="6">
        <f t="shared" si="106"/>
        <v>1869980</v>
      </c>
      <c r="E361" s="6">
        <v>10</v>
      </c>
      <c r="F361" s="6">
        <f t="shared" si="113"/>
        <v>1.0060741705179455</v>
      </c>
      <c r="G361" s="6">
        <f t="shared" si="114"/>
        <v>628167</v>
      </c>
      <c r="H361" s="6">
        <f t="shared" si="115"/>
        <v>4164</v>
      </c>
      <c r="I361" s="6">
        <f t="shared" si="116"/>
        <v>628162</v>
      </c>
      <c r="J361" s="6">
        <f t="shared" si="117"/>
        <v>4164</v>
      </c>
      <c r="K361" s="23">
        <f t="shared" si="118"/>
        <v>3816</v>
      </c>
      <c r="L361" s="23">
        <f t="shared" si="119"/>
        <v>12</v>
      </c>
      <c r="M361" s="23">
        <f t="shared" si="120"/>
        <v>3816</v>
      </c>
      <c r="N361" s="23">
        <f t="shared" si="121"/>
        <v>12</v>
      </c>
      <c r="O361" s="23">
        <f t="shared" si="122"/>
        <v>11290</v>
      </c>
      <c r="P361" s="6">
        <f t="shared" si="103"/>
        <v>351638</v>
      </c>
      <c r="Q361" s="6">
        <f t="shared" si="107"/>
        <v>1054914</v>
      </c>
      <c r="R361" s="6">
        <f t="shared" si="108"/>
        <v>105491</v>
      </c>
      <c r="S361" s="6">
        <f t="shared" si="109"/>
        <v>1388</v>
      </c>
      <c r="T361" s="6">
        <f t="shared" si="104"/>
        <v>125632</v>
      </c>
      <c r="U361" s="6">
        <f t="shared" si="110"/>
        <v>1388</v>
      </c>
      <c r="V361" s="6">
        <f t="shared" si="111"/>
        <v>3</v>
      </c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6.5" x14ac:dyDescent="0.15">
      <c r="A362" s="6">
        <v>354</v>
      </c>
      <c r="B362" s="6">
        <f t="shared" si="112"/>
        <v>188132</v>
      </c>
      <c r="C362" s="6">
        <f t="shared" si="105"/>
        <v>376264</v>
      </c>
      <c r="D362" s="6">
        <f t="shared" si="106"/>
        <v>1881320</v>
      </c>
      <c r="E362" s="6">
        <v>10</v>
      </c>
      <c r="F362" s="6">
        <f t="shared" si="113"/>
        <v>1.0060642359811336</v>
      </c>
      <c r="G362" s="6">
        <f t="shared" si="114"/>
        <v>631996</v>
      </c>
      <c r="H362" s="6">
        <f t="shared" si="115"/>
        <v>4176</v>
      </c>
      <c r="I362" s="6">
        <f t="shared" si="116"/>
        <v>631991</v>
      </c>
      <c r="J362" s="6">
        <f t="shared" si="117"/>
        <v>4176</v>
      </c>
      <c r="K362" s="23">
        <f t="shared" si="118"/>
        <v>3829</v>
      </c>
      <c r="L362" s="23">
        <f t="shared" si="119"/>
        <v>12</v>
      </c>
      <c r="M362" s="23">
        <f t="shared" si="120"/>
        <v>3829</v>
      </c>
      <c r="N362" s="23">
        <f t="shared" si="121"/>
        <v>12</v>
      </c>
      <c r="O362" s="23">
        <f t="shared" si="122"/>
        <v>11340</v>
      </c>
      <c r="P362" s="6">
        <f t="shared" si="103"/>
        <v>353773</v>
      </c>
      <c r="Q362" s="6">
        <f t="shared" si="107"/>
        <v>1061319</v>
      </c>
      <c r="R362" s="6">
        <f t="shared" si="108"/>
        <v>106131</v>
      </c>
      <c r="S362" s="6">
        <f t="shared" si="109"/>
        <v>1392</v>
      </c>
      <c r="T362" s="6">
        <f t="shared" si="104"/>
        <v>126398</v>
      </c>
      <c r="U362" s="6">
        <f t="shared" si="110"/>
        <v>1392</v>
      </c>
      <c r="V362" s="6">
        <f t="shared" si="111"/>
        <v>3</v>
      </c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6.5" x14ac:dyDescent="0.15">
      <c r="A363" s="6">
        <v>355</v>
      </c>
      <c r="B363" s="6">
        <f t="shared" si="112"/>
        <v>189268</v>
      </c>
      <c r="C363" s="6">
        <f t="shared" si="105"/>
        <v>378536</v>
      </c>
      <c r="D363" s="6">
        <f t="shared" si="106"/>
        <v>1892680</v>
      </c>
      <c r="E363" s="6">
        <v>10</v>
      </c>
      <c r="F363" s="6">
        <f t="shared" si="113"/>
        <v>1.0060383135245465</v>
      </c>
      <c r="G363" s="6">
        <f t="shared" si="114"/>
        <v>635837</v>
      </c>
      <c r="H363" s="6">
        <f t="shared" si="115"/>
        <v>4188</v>
      </c>
      <c r="I363" s="6">
        <f t="shared" si="116"/>
        <v>635832</v>
      </c>
      <c r="J363" s="6">
        <f t="shared" si="117"/>
        <v>4188</v>
      </c>
      <c r="K363" s="23">
        <f t="shared" si="118"/>
        <v>3841</v>
      </c>
      <c r="L363" s="23">
        <f t="shared" si="119"/>
        <v>12</v>
      </c>
      <c r="M363" s="23">
        <f t="shared" si="120"/>
        <v>3841</v>
      </c>
      <c r="N363" s="23">
        <f t="shared" si="121"/>
        <v>12</v>
      </c>
      <c r="O363" s="23">
        <f t="shared" si="122"/>
        <v>11360</v>
      </c>
      <c r="P363" s="6">
        <f t="shared" si="103"/>
        <v>355916</v>
      </c>
      <c r="Q363" s="6">
        <f t="shared" si="107"/>
        <v>1067748</v>
      </c>
      <c r="R363" s="6">
        <f t="shared" si="108"/>
        <v>106774</v>
      </c>
      <c r="S363" s="6">
        <f t="shared" si="109"/>
        <v>1396</v>
      </c>
      <c r="T363" s="6">
        <f t="shared" si="104"/>
        <v>127166</v>
      </c>
      <c r="U363" s="6">
        <f t="shared" si="110"/>
        <v>1396</v>
      </c>
      <c r="V363" s="6">
        <f t="shared" si="111"/>
        <v>3</v>
      </c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6.5" x14ac:dyDescent="0.15">
      <c r="A364" s="6">
        <v>356</v>
      </c>
      <c r="B364" s="6">
        <f t="shared" si="112"/>
        <v>190409</v>
      </c>
      <c r="C364" s="6">
        <f t="shared" si="105"/>
        <v>380818</v>
      </c>
      <c r="D364" s="6">
        <f t="shared" si="106"/>
        <v>1904090</v>
      </c>
      <c r="E364" s="6">
        <v>10</v>
      </c>
      <c r="F364" s="6">
        <f t="shared" si="113"/>
        <v>1.0060284887038484</v>
      </c>
      <c r="G364" s="6">
        <f t="shared" si="114"/>
        <v>639691</v>
      </c>
      <c r="H364" s="6">
        <f t="shared" si="115"/>
        <v>4200</v>
      </c>
      <c r="I364" s="6">
        <f t="shared" si="116"/>
        <v>639686</v>
      </c>
      <c r="J364" s="6">
        <f t="shared" si="117"/>
        <v>4200</v>
      </c>
      <c r="K364" s="23">
        <f t="shared" si="118"/>
        <v>3854</v>
      </c>
      <c r="L364" s="23">
        <f t="shared" si="119"/>
        <v>12</v>
      </c>
      <c r="M364" s="23">
        <f t="shared" si="120"/>
        <v>3854</v>
      </c>
      <c r="N364" s="23">
        <f t="shared" si="121"/>
        <v>12</v>
      </c>
      <c r="O364" s="23">
        <f t="shared" si="122"/>
        <v>11410</v>
      </c>
      <c r="P364" s="6">
        <f t="shared" si="103"/>
        <v>358066</v>
      </c>
      <c r="Q364" s="6">
        <f t="shared" si="107"/>
        <v>1074198</v>
      </c>
      <c r="R364" s="6">
        <f t="shared" si="108"/>
        <v>107419</v>
      </c>
      <c r="S364" s="6">
        <f t="shared" si="109"/>
        <v>1400</v>
      </c>
      <c r="T364" s="6">
        <f t="shared" si="104"/>
        <v>127937</v>
      </c>
      <c r="U364" s="6">
        <f t="shared" si="110"/>
        <v>1400</v>
      </c>
      <c r="V364" s="6">
        <f t="shared" si="111"/>
        <v>3</v>
      </c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6.5" x14ac:dyDescent="0.15">
      <c r="A365" s="6">
        <v>357</v>
      </c>
      <c r="B365" s="6">
        <f t="shared" si="112"/>
        <v>191553</v>
      </c>
      <c r="C365" s="6">
        <f t="shared" si="105"/>
        <v>383106</v>
      </c>
      <c r="D365" s="6">
        <f t="shared" si="106"/>
        <v>1915530</v>
      </c>
      <c r="E365" s="6">
        <v>10</v>
      </c>
      <c r="F365" s="6">
        <f t="shared" si="113"/>
        <v>1.0060081193641057</v>
      </c>
      <c r="G365" s="6">
        <f t="shared" si="114"/>
        <v>643557</v>
      </c>
      <c r="H365" s="6">
        <f t="shared" si="115"/>
        <v>4212</v>
      </c>
      <c r="I365" s="6">
        <f t="shared" si="116"/>
        <v>643552</v>
      </c>
      <c r="J365" s="6">
        <f t="shared" si="117"/>
        <v>4212</v>
      </c>
      <c r="K365" s="23">
        <f t="shared" si="118"/>
        <v>3866</v>
      </c>
      <c r="L365" s="23">
        <f t="shared" si="119"/>
        <v>12</v>
      </c>
      <c r="M365" s="23">
        <f t="shared" si="120"/>
        <v>3866</v>
      </c>
      <c r="N365" s="23">
        <f t="shared" si="121"/>
        <v>12</v>
      </c>
      <c r="O365" s="23">
        <f t="shared" si="122"/>
        <v>11440</v>
      </c>
      <c r="P365" s="6">
        <f t="shared" si="103"/>
        <v>360222</v>
      </c>
      <c r="Q365" s="6">
        <f t="shared" si="107"/>
        <v>1080666</v>
      </c>
      <c r="R365" s="6">
        <f t="shared" si="108"/>
        <v>108066</v>
      </c>
      <c r="S365" s="6">
        <f t="shared" si="109"/>
        <v>1404</v>
      </c>
      <c r="T365" s="6">
        <f t="shared" si="104"/>
        <v>128710</v>
      </c>
      <c r="U365" s="6">
        <f t="shared" si="110"/>
        <v>1404</v>
      </c>
      <c r="V365" s="6">
        <f t="shared" si="111"/>
        <v>3</v>
      </c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6.5" x14ac:dyDescent="0.15">
      <c r="A366" s="6">
        <v>358</v>
      </c>
      <c r="B366" s="6">
        <f t="shared" si="112"/>
        <v>192702</v>
      </c>
      <c r="C366" s="6">
        <f t="shared" si="105"/>
        <v>385404</v>
      </c>
      <c r="D366" s="6">
        <f t="shared" si="106"/>
        <v>1927020</v>
      </c>
      <c r="E366" s="6">
        <v>10</v>
      </c>
      <c r="F366" s="6">
        <f t="shared" si="113"/>
        <v>1.0059983398850449</v>
      </c>
      <c r="G366" s="6">
        <f t="shared" si="114"/>
        <v>647436</v>
      </c>
      <c r="H366" s="6">
        <f t="shared" si="115"/>
        <v>4224</v>
      </c>
      <c r="I366" s="6">
        <f t="shared" si="116"/>
        <v>647431</v>
      </c>
      <c r="J366" s="6">
        <f t="shared" si="117"/>
        <v>4224</v>
      </c>
      <c r="K366" s="23">
        <f t="shared" si="118"/>
        <v>3879</v>
      </c>
      <c r="L366" s="23">
        <f t="shared" si="119"/>
        <v>12</v>
      </c>
      <c r="M366" s="23">
        <f t="shared" si="120"/>
        <v>3879</v>
      </c>
      <c r="N366" s="23">
        <f t="shared" si="121"/>
        <v>12</v>
      </c>
      <c r="O366" s="23">
        <f t="shared" si="122"/>
        <v>11490</v>
      </c>
      <c r="P366" s="6">
        <f t="shared" si="103"/>
        <v>362386</v>
      </c>
      <c r="Q366" s="6">
        <f t="shared" si="107"/>
        <v>1087158</v>
      </c>
      <c r="R366" s="6">
        <f t="shared" si="108"/>
        <v>108715</v>
      </c>
      <c r="S366" s="6">
        <f t="shared" si="109"/>
        <v>1408</v>
      </c>
      <c r="T366" s="6">
        <f t="shared" si="104"/>
        <v>129486</v>
      </c>
      <c r="U366" s="6">
        <f t="shared" si="110"/>
        <v>1408</v>
      </c>
      <c r="V366" s="6">
        <f t="shared" si="111"/>
        <v>3</v>
      </c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6.5" x14ac:dyDescent="0.15">
      <c r="A367" s="6">
        <v>359</v>
      </c>
      <c r="B367" s="6">
        <f t="shared" si="112"/>
        <v>193854</v>
      </c>
      <c r="C367" s="6">
        <f t="shared" si="105"/>
        <v>387708</v>
      </c>
      <c r="D367" s="6">
        <f t="shared" si="106"/>
        <v>1938540</v>
      </c>
      <c r="E367" s="6">
        <v>10</v>
      </c>
      <c r="F367" s="6">
        <f t="shared" si="113"/>
        <v>1.0059781424167886</v>
      </c>
      <c r="G367" s="6">
        <f t="shared" si="114"/>
        <v>651328</v>
      </c>
      <c r="H367" s="6">
        <f t="shared" si="115"/>
        <v>4236</v>
      </c>
      <c r="I367" s="6">
        <f t="shared" si="116"/>
        <v>651323</v>
      </c>
      <c r="J367" s="6">
        <f t="shared" si="117"/>
        <v>4236</v>
      </c>
      <c r="K367" s="23">
        <f t="shared" si="118"/>
        <v>3892</v>
      </c>
      <c r="L367" s="23">
        <f t="shared" si="119"/>
        <v>12</v>
      </c>
      <c r="M367" s="23">
        <f t="shared" si="120"/>
        <v>3892</v>
      </c>
      <c r="N367" s="23">
        <f t="shared" si="121"/>
        <v>12</v>
      </c>
      <c r="O367" s="23">
        <f t="shared" si="122"/>
        <v>11520</v>
      </c>
      <c r="P367" s="6">
        <f t="shared" si="103"/>
        <v>364556</v>
      </c>
      <c r="Q367" s="6">
        <f t="shared" si="107"/>
        <v>1093668</v>
      </c>
      <c r="R367" s="6">
        <f t="shared" si="108"/>
        <v>109366</v>
      </c>
      <c r="S367" s="6">
        <f t="shared" si="109"/>
        <v>1412</v>
      </c>
      <c r="T367" s="6">
        <f t="shared" si="104"/>
        <v>130264</v>
      </c>
      <c r="U367" s="6">
        <f t="shared" si="110"/>
        <v>1412</v>
      </c>
      <c r="V367" s="6">
        <f t="shared" si="111"/>
        <v>3</v>
      </c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6.5" x14ac:dyDescent="0.15">
      <c r="A368" s="6">
        <v>360</v>
      </c>
      <c r="B368" s="6">
        <f t="shared" si="112"/>
        <v>195009</v>
      </c>
      <c r="C368" s="6">
        <f t="shared" si="105"/>
        <v>390018</v>
      </c>
      <c r="D368" s="6">
        <f t="shared" si="106"/>
        <v>1950090</v>
      </c>
      <c r="E368" s="6">
        <v>10</v>
      </c>
      <c r="F368" s="6">
        <f t="shared" si="113"/>
        <v>1.0059580921724598</v>
      </c>
      <c r="G368" s="6">
        <f t="shared" si="114"/>
        <v>655232</v>
      </c>
      <c r="H368" s="6">
        <f t="shared" si="115"/>
        <v>4248</v>
      </c>
      <c r="I368" s="6">
        <f t="shared" si="116"/>
        <v>655227</v>
      </c>
      <c r="J368" s="6">
        <f t="shared" si="117"/>
        <v>4248</v>
      </c>
      <c r="K368" s="23">
        <f t="shared" si="118"/>
        <v>3904</v>
      </c>
      <c r="L368" s="23">
        <f t="shared" si="119"/>
        <v>12</v>
      </c>
      <c r="M368" s="23">
        <f t="shared" si="120"/>
        <v>3904</v>
      </c>
      <c r="N368" s="23">
        <f t="shared" si="121"/>
        <v>12</v>
      </c>
      <c r="O368" s="23">
        <f t="shared" si="122"/>
        <v>11550</v>
      </c>
      <c r="P368" s="6">
        <f t="shared" si="103"/>
        <v>366734</v>
      </c>
      <c r="Q368" s="6">
        <f t="shared" si="107"/>
        <v>1100202</v>
      </c>
      <c r="R368" s="6">
        <f t="shared" si="108"/>
        <v>110020</v>
      </c>
      <c r="S368" s="6">
        <f t="shared" si="109"/>
        <v>1416</v>
      </c>
      <c r="T368" s="6">
        <f t="shared" si="104"/>
        <v>131045</v>
      </c>
      <c r="U368" s="6">
        <f t="shared" si="110"/>
        <v>1416</v>
      </c>
      <c r="V368" s="6">
        <f t="shared" si="111"/>
        <v>3</v>
      </c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6.5" x14ac:dyDescent="0.15">
      <c r="A369" s="6">
        <v>361</v>
      </c>
      <c r="B369" s="6">
        <f t="shared" si="112"/>
        <v>196168</v>
      </c>
      <c r="C369" s="6">
        <f t="shared" si="105"/>
        <v>392336</v>
      </c>
      <c r="D369" s="6">
        <f t="shared" si="106"/>
        <v>1961680</v>
      </c>
      <c r="E369" s="6">
        <v>10</v>
      </c>
      <c r="F369" s="6">
        <f t="shared" si="113"/>
        <v>1.0059433154367234</v>
      </c>
      <c r="G369" s="6">
        <f t="shared" si="114"/>
        <v>659149</v>
      </c>
      <c r="H369" s="6">
        <f t="shared" si="115"/>
        <v>4260</v>
      </c>
      <c r="I369" s="6">
        <f t="shared" si="116"/>
        <v>659144</v>
      </c>
      <c r="J369" s="6">
        <f t="shared" si="117"/>
        <v>4260</v>
      </c>
      <c r="K369" s="23">
        <f t="shared" si="118"/>
        <v>3917</v>
      </c>
      <c r="L369" s="23">
        <f t="shared" si="119"/>
        <v>12</v>
      </c>
      <c r="M369" s="23">
        <f t="shared" si="120"/>
        <v>3917</v>
      </c>
      <c r="N369" s="23">
        <f t="shared" si="121"/>
        <v>12</v>
      </c>
      <c r="O369" s="23">
        <f t="shared" si="122"/>
        <v>11590</v>
      </c>
      <c r="P369" s="6">
        <f t="shared" si="103"/>
        <v>368919</v>
      </c>
      <c r="Q369" s="6">
        <f t="shared" si="107"/>
        <v>1106757</v>
      </c>
      <c r="R369" s="6">
        <f t="shared" si="108"/>
        <v>110675</v>
      </c>
      <c r="S369" s="6">
        <f t="shared" si="109"/>
        <v>1420</v>
      </c>
      <c r="T369" s="6">
        <f t="shared" si="104"/>
        <v>131828</v>
      </c>
      <c r="U369" s="6">
        <f t="shared" si="110"/>
        <v>1420</v>
      </c>
      <c r="V369" s="6">
        <f t="shared" si="111"/>
        <v>3</v>
      </c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6.5" x14ac:dyDescent="0.15">
      <c r="A370" s="6">
        <v>362</v>
      </c>
      <c r="B370" s="6">
        <f t="shared" si="112"/>
        <v>197331</v>
      </c>
      <c r="C370" s="6">
        <f t="shared" si="105"/>
        <v>394662</v>
      </c>
      <c r="D370" s="6">
        <f t="shared" si="106"/>
        <v>1973310</v>
      </c>
      <c r="E370" s="6">
        <v>10</v>
      </c>
      <c r="F370" s="6">
        <f t="shared" si="113"/>
        <v>1.0059285918192569</v>
      </c>
      <c r="G370" s="6">
        <f t="shared" si="114"/>
        <v>663078</v>
      </c>
      <c r="H370" s="6">
        <f t="shared" si="115"/>
        <v>4272</v>
      </c>
      <c r="I370" s="6">
        <f t="shared" si="116"/>
        <v>663073</v>
      </c>
      <c r="J370" s="6">
        <f t="shared" si="117"/>
        <v>4272</v>
      </c>
      <c r="K370" s="23">
        <f t="shared" si="118"/>
        <v>3929</v>
      </c>
      <c r="L370" s="23">
        <f t="shared" si="119"/>
        <v>12</v>
      </c>
      <c r="M370" s="23">
        <f t="shared" si="120"/>
        <v>3929</v>
      </c>
      <c r="N370" s="23">
        <f t="shared" si="121"/>
        <v>12</v>
      </c>
      <c r="O370" s="23">
        <f t="shared" si="122"/>
        <v>11630</v>
      </c>
      <c r="P370" s="6">
        <f t="shared" si="103"/>
        <v>371110</v>
      </c>
      <c r="Q370" s="6">
        <f t="shared" si="107"/>
        <v>1113330</v>
      </c>
      <c r="R370" s="6">
        <f t="shared" si="108"/>
        <v>111333</v>
      </c>
      <c r="S370" s="6">
        <f t="shared" si="109"/>
        <v>1424</v>
      </c>
      <c r="T370" s="6">
        <f t="shared" si="104"/>
        <v>132614</v>
      </c>
      <c r="U370" s="6">
        <f t="shared" si="110"/>
        <v>1424</v>
      </c>
      <c r="V370" s="6">
        <f t="shared" si="111"/>
        <v>3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6.5" x14ac:dyDescent="0.15">
      <c r="A371" s="6">
        <v>363</v>
      </c>
      <c r="B371" s="6">
        <f t="shared" si="112"/>
        <v>198498</v>
      </c>
      <c r="C371" s="6">
        <f t="shared" si="105"/>
        <v>396996</v>
      </c>
      <c r="D371" s="6">
        <f t="shared" si="106"/>
        <v>1984980</v>
      </c>
      <c r="E371" s="6">
        <v>10</v>
      </c>
      <c r="F371" s="6">
        <f t="shared" si="113"/>
        <v>1.0059139212794745</v>
      </c>
      <c r="G371" s="6">
        <f t="shared" si="114"/>
        <v>667020</v>
      </c>
      <c r="H371" s="6">
        <f t="shared" si="115"/>
        <v>4284</v>
      </c>
      <c r="I371" s="6">
        <f t="shared" si="116"/>
        <v>667015</v>
      </c>
      <c r="J371" s="6">
        <f t="shared" si="117"/>
        <v>4284</v>
      </c>
      <c r="K371" s="23">
        <f t="shared" si="118"/>
        <v>3942</v>
      </c>
      <c r="L371" s="23">
        <f t="shared" si="119"/>
        <v>12</v>
      </c>
      <c r="M371" s="23">
        <f t="shared" si="120"/>
        <v>3942</v>
      </c>
      <c r="N371" s="23">
        <f t="shared" si="121"/>
        <v>12</v>
      </c>
      <c r="O371" s="23">
        <f t="shared" si="122"/>
        <v>11670</v>
      </c>
      <c r="P371" s="6">
        <f t="shared" si="103"/>
        <v>373309</v>
      </c>
      <c r="Q371" s="6">
        <f t="shared" si="107"/>
        <v>1119927</v>
      </c>
      <c r="R371" s="6">
        <f t="shared" si="108"/>
        <v>111992</v>
      </c>
      <c r="S371" s="6">
        <f t="shared" si="109"/>
        <v>1428</v>
      </c>
      <c r="T371" s="6">
        <f t="shared" si="104"/>
        <v>133403</v>
      </c>
      <c r="U371" s="6">
        <f t="shared" si="110"/>
        <v>1428</v>
      </c>
      <c r="V371" s="6">
        <f t="shared" si="111"/>
        <v>3</v>
      </c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6.5" x14ac:dyDescent="0.15">
      <c r="A372" s="6">
        <v>364</v>
      </c>
      <c r="B372" s="6">
        <f t="shared" si="112"/>
        <v>199668</v>
      </c>
      <c r="C372" s="6">
        <f t="shared" si="105"/>
        <v>399336</v>
      </c>
      <c r="D372" s="6">
        <f t="shared" si="106"/>
        <v>1996680</v>
      </c>
      <c r="E372" s="6">
        <v>10</v>
      </c>
      <c r="F372" s="6">
        <f t="shared" si="113"/>
        <v>1.0058942659371883</v>
      </c>
      <c r="G372" s="6">
        <f t="shared" si="114"/>
        <v>670975</v>
      </c>
      <c r="H372" s="6">
        <f t="shared" si="115"/>
        <v>4296</v>
      </c>
      <c r="I372" s="6">
        <f t="shared" si="116"/>
        <v>670970</v>
      </c>
      <c r="J372" s="6">
        <f t="shared" si="117"/>
        <v>4296</v>
      </c>
      <c r="K372" s="23">
        <f t="shared" si="118"/>
        <v>3955</v>
      </c>
      <c r="L372" s="23">
        <f t="shared" si="119"/>
        <v>12</v>
      </c>
      <c r="M372" s="23">
        <f t="shared" si="120"/>
        <v>3955</v>
      </c>
      <c r="N372" s="23">
        <f t="shared" si="121"/>
        <v>12</v>
      </c>
      <c r="O372" s="23">
        <f t="shared" si="122"/>
        <v>11700</v>
      </c>
      <c r="P372" s="6">
        <f t="shared" si="103"/>
        <v>375514</v>
      </c>
      <c r="Q372" s="6">
        <f t="shared" si="107"/>
        <v>1126542</v>
      </c>
      <c r="R372" s="6">
        <f t="shared" si="108"/>
        <v>112654</v>
      </c>
      <c r="S372" s="6">
        <f t="shared" si="109"/>
        <v>1432</v>
      </c>
      <c r="T372" s="6">
        <f t="shared" si="104"/>
        <v>134194</v>
      </c>
      <c r="U372" s="6">
        <f t="shared" si="110"/>
        <v>1432</v>
      </c>
      <c r="V372" s="6">
        <f t="shared" si="111"/>
        <v>3</v>
      </c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6.5" x14ac:dyDescent="0.15">
      <c r="A373" s="6">
        <v>365</v>
      </c>
      <c r="B373" s="6">
        <f t="shared" si="112"/>
        <v>200842</v>
      </c>
      <c r="C373" s="6">
        <f t="shared" si="105"/>
        <v>401684</v>
      </c>
      <c r="D373" s="6">
        <f t="shared" si="106"/>
        <v>2008420</v>
      </c>
      <c r="E373" s="6">
        <v>10</v>
      </c>
      <c r="F373" s="6">
        <f t="shared" si="113"/>
        <v>1.0058797604022678</v>
      </c>
      <c r="G373" s="6">
        <f t="shared" si="114"/>
        <v>674942</v>
      </c>
      <c r="H373" s="6">
        <f t="shared" si="115"/>
        <v>4308</v>
      </c>
      <c r="I373" s="6">
        <f t="shared" si="116"/>
        <v>674937</v>
      </c>
      <c r="J373" s="6">
        <f t="shared" si="117"/>
        <v>4308</v>
      </c>
      <c r="K373" s="23">
        <f t="shared" si="118"/>
        <v>3967</v>
      </c>
      <c r="L373" s="23">
        <f t="shared" si="119"/>
        <v>12</v>
      </c>
      <c r="M373" s="23">
        <f t="shared" si="120"/>
        <v>3967</v>
      </c>
      <c r="N373" s="23">
        <f t="shared" si="121"/>
        <v>12</v>
      </c>
      <c r="O373" s="23">
        <f t="shared" si="122"/>
        <v>11740</v>
      </c>
      <c r="P373" s="6">
        <f t="shared" si="103"/>
        <v>377727</v>
      </c>
      <c r="Q373" s="6">
        <f t="shared" si="107"/>
        <v>1133181</v>
      </c>
      <c r="R373" s="6">
        <f t="shared" si="108"/>
        <v>113318</v>
      </c>
      <c r="S373" s="6">
        <f t="shared" si="109"/>
        <v>1436</v>
      </c>
      <c r="T373" s="6">
        <f t="shared" si="104"/>
        <v>134987</v>
      </c>
      <c r="U373" s="6">
        <f t="shared" si="110"/>
        <v>1436</v>
      </c>
      <c r="V373" s="6">
        <f t="shared" si="111"/>
        <v>3</v>
      </c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6.5" x14ac:dyDescent="0.15">
      <c r="A374" s="6">
        <v>366</v>
      </c>
      <c r="B374" s="6">
        <f t="shared" si="112"/>
        <v>202020</v>
      </c>
      <c r="C374" s="6">
        <f t="shared" si="105"/>
        <v>404040</v>
      </c>
      <c r="D374" s="6">
        <f t="shared" si="106"/>
        <v>2020200</v>
      </c>
      <c r="E374" s="6">
        <v>10</v>
      </c>
      <c r="F374" s="6">
        <f t="shared" si="113"/>
        <v>1.0058653070572887</v>
      </c>
      <c r="G374" s="6">
        <f t="shared" si="114"/>
        <v>678922</v>
      </c>
      <c r="H374" s="6">
        <f t="shared" si="115"/>
        <v>4320</v>
      </c>
      <c r="I374" s="6">
        <f t="shared" si="116"/>
        <v>678917</v>
      </c>
      <c r="J374" s="6">
        <f t="shared" si="117"/>
        <v>4320</v>
      </c>
      <c r="K374" s="23">
        <f t="shared" si="118"/>
        <v>3980</v>
      </c>
      <c r="L374" s="23">
        <f t="shared" si="119"/>
        <v>12</v>
      </c>
      <c r="M374" s="23">
        <f t="shared" si="120"/>
        <v>3980</v>
      </c>
      <c r="N374" s="23">
        <f t="shared" si="121"/>
        <v>12</v>
      </c>
      <c r="O374" s="23">
        <f t="shared" si="122"/>
        <v>11780</v>
      </c>
      <c r="P374" s="6">
        <f t="shared" si="103"/>
        <v>379947</v>
      </c>
      <c r="Q374" s="6">
        <f t="shared" si="107"/>
        <v>1139841</v>
      </c>
      <c r="R374" s="6">
        <f t="shared" si="108"/>
        <v>113984</v>
      </c>
      <c r="S374" s="6">
        <f t="shared" si="109"/>
        <v>1440</v>
      </c>
      <c r="T374" s="6">
        <f t="shared" si="104"/>
        <v>135783</v>
      </c>
      <c r="U374" s="6">
        <f t="shared" si="110"/>
        <v>1440</v>
      </c>
      <c r="V374" s="6">
        <f t="shared" si="111"/>
        <v>3</v>
      </c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6.5" x14ac:dyDescent="0.15">
      <c r="A375" s="6">
        <v>367</v>
      </c>
      <c r="B375" s="6">
        <f t="shared" si="112"/>
        <v>203202</v>
      </c>
      <c r="C375" s="6">
        <f t="shared" si="105"/>
        <v>406404</v>
      </c>
      <c r="D375" s="6">
        <f t="shared" si="106"/>
        <v>2032020</v>
      </c>
      <c r="E375" s="6">
        <v>10</v>
      </c>
      <c r="F375" s="6">
        <f t="shared" si="113"/>
        <v>1.0058509058509058</v>
      </c>
      <c r="G375" s="6">
        <f t="shared" si="114"/>
        <v>682915</v>
      </c>
      <c r="H375" s="6">
        <f t="shared" si="115"/>
        <v>4332</v>
      </c>
      <c r="I375" s="6">
        <f t="shared" si="116"/>
        <v>682910</v>
      </c>
      <c r="J375" s="6">
        <f t="shared" si="117"/>
        <v>4332</v>
      </c>
      <c r="K375" s="23">
        <f t="shared" si="118"/>
        <v>3993</v>
      </c>
      <c r="L375" s="23">
        <f t="shared" si="119"/>
        <v>12</v>
      </c>
      <c r="M375" s="23">
        <f t="shared" si="120"/>
        <v>3993</v>
      </c>
      <c r="N375" s="23">
        <f t="shared" si="121"/>
        <v>12</v>
      </c>
      <c r="O375" s="23">
        <f t="shared" si="122"/>
        <v>11820</v>
      </c>
      <c r="P375" s="6">
        <f t="shared" si="103"/>
        <v>382174</v>
      </c>
      <c r="Q375" s="6">
        <f t="shared" si="107"/>
        <v>1146522</v>
      </c>
      <c r="R375" s="6">
        <f t="shared" si="108"/>
        <v>114652</v>
      </c>
      <c r="S375" s="6">
        <f t="shared" si="109"/>
        <v>1444</v>
      </c>
      <c r="T375" s="6">
        <f t="shared" si="104"/>
        <v>136582</v>
      </c>
      <c r="U375" s="6">
        <f t="shared" si="110"/>
        <v>1444</v>
      </c>
      <c r="V375" s="6">
        <f t="shared" si="111"/>
        <v>3</v>
      </c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6.5" x14ac:dyDescent="0.15">
      <c r="A376" s="6">
        <v>368</v>
      </c>
      <c r="B376" s="6">
        <f t="shared" si="112"/>
        <v>204387</v>
      </c>
      <c r="C376" s="6">
        <f t="shared" si="105"/>
        <v>408774</v>
      </c>
      <c r="D376" s="6">
        <f t="shared" si="106"/>
        <v>2043870</v>
      </c>
      <c r="E376" s="6">
        <v>10</v>
      </c>
      <c r="F376" s="6">
        <f t="shared" si="113"/>
        <v>1.0058316355153984</v>
      </c>
      <c r="G376" s="6">
        <f t="shared" si="114"/>
        <v>686920</v>
      </c>
      <c r="H376" s="6">
        <f t="shared" si="115"/>
        <v>4344</v>
      </c>
      <c r="I376" s="6">
        <f t="shared" si="116"/>
        <v>686915</v>
      </c>
      <c r="J376" s="6">
        <f t="shared" si="117"/>
        <v>4344</v>
      </c>
      <c r="K376" s="23">
        <f t="shared" si="118"/>
        <v>4005</v>
      </c>
      <c r="L376" s="23">
        <f t="shared" si="119"/>
        <v>12</v>
      </c>
      <c r="M376" s="23">
        <f t="shared" si="120"/>
        <v>4005</v>
      </c>
      <c r="N376" s="23">
        <f t="shared" si="121"/>
        <v>12</v>
      </c>
      <c r="O376" s="23">
        <f t="shared" si="122"/>
        <v>11850</v>
      </c>
      <c r="P376" s="6">
        <f t="shared" si="103"/>
        <v>384407</v>
      </c>
      <c r="Q376" s="6">
        <f t="shared" si="107"/>
        <v>1153221</v>
      </c>
      <c r="R376" s="6">
        <f t="shared" si="108"/>
        <v>115322</v>
      </c>
      <c r="S376" s="6">
        <f t="shared" si="109"/>
        <v>1448</v>
      </c>
      <c r="T376" s="6">
        <f t="shared" si="104"/>
        <v>137383</v>
      </c>
      <c r="U376" s="6">
        <f t="shared" si="110"/>
        <v>1448</v>
      </c>
      <c r="V376" s="6">
        <f t="shared" si="111"/>
        <v>3</v>
      </c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6.5" x14ac:dyDescent="0.15">
      <c r="A377" s="6">
        <v>369</v>
      </c>
      <c r="B377" s="6">
        <f t="shared" si="112"/>
        <v>205576</v>
      </c>
      <c r="C377" s="6">
        <f t="shared" si="105"/>
        <v>411152</v>
      </c>
      <c r="D377" s="6">
        <f t="shared" si="106"/>
        <v>2055760</v>
      </c>
      <c r="E377" s="6">
        <v>10</v>
      </c>
      <c r="F377" s="6">
        <f t="shared" si="113"/>
        <v>1.0058173954312162</v>
      </c>
      <c r="G377" s="6">
        <f t="shared" si="114"/>
        <v>690938</v>
      </c>
      <c r="H377" s="6">
        <f t="shared" si="115"/>
        <v>4356</v>
      </c>
      <c r="I377" s="6">
        <f t="shared" si="116"/>
        <v>690933</v>
      </c>
      <c r="J377" s="6">
        <f t="shared" si="117"/>
        <v>4356</v>
      </c>
      <c r="K377" s="23">
        <f t="shared" si="118"/>
        <v>4018</v>
      </c>
      <c r="L377" s="23">
        <f t="shared" si="119"/>
        <v>12</v>
      </c>
      <c r="M377" s="23">
        <f t="shared" si="120"/>
        <v>4018</v>
      </c>
      <c r="N377" s="23">
        <f t="shared" si="121"/>
        <v>12</v>
      </c>
      <c r="O377" s="23">
        <f t="shared" si="122"/>
        <v>11890</v>
      </c>
      <c r="P377" s="6">
        <f t="shared" si="103"/>
        <v>386648</v>
      </c>
      <c r="Q377" s="6">
        <f t="shared" si="107"/>
        <v>1159944</v>
      </c>
      <c r="R377" s="6">
        <f t="shared" si="108"/>
        <v>115994</v>
      </c>
      <c r="S377" s="6">
        <f t="shared" si="109"/>
        <v>1452</v>
      </c>
      <c r="T377" s="6">
        <f t="shared" si="104"/>
        <v>138186</v>
      </c>
      <c r="U377" s="6">
        <f t="shared" si="110"/>
        <v>1452</v>
      </c>
      <c r="V377" s="6">
        <f t="shared" si="111"/>
        <v>3</v>
      </c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6.5" x14ac:dyDescent="0.15">
      <c r="A378" s="6">
        <v>370</v>
      </c>
      <c r="B378" s="6">
        <f t="shared" si="112"/>
        <v>206769</v>
      </c>
      <c r="C378" s="6">
        <f t="shared" si="105"/>
        <v>413538</v>
      </c>
      <c r="D378" s="6">
        <f t="shared" si="106"/>
        <v>2067690</v>
      </c>
      <c r="E378" s="6">
        <v>10</v>
      </c>
      <c r="F378" s="6">
        <f t="shared" si="113"/>
        <v>1.0058032065999922</v>
      </c>
      <c r="G378" s="6">
        <f t="shared" si="114"/>
        <v>694969</v>
      </c>
      <c r="H378" s="6">
        <f t="shared" si="115"/>
        <v>4368</v>
      </c>
      <c r="I378" s="6">
        <f t="shared" si="116"/>
        <v>694964</v>
      </c>
      <c r="J378" s="6">
        <f t="shared" si="117"/>
        <v>4368</v>
      </c>
      <c r="K378" s="23">
        <f t="shared" si="118"/>
        <v>4031</v>
      </c>
      <c r="L378" s="23">
        <f t="shared" si="119"/>
        <v>12</v>
      </c>
      <c r="M378" s="23">
        <f t="shared" si="120"/>
        <v>4031</v>
      </c>
      <c r="N378" s="23">
        <f t="shared" si="121"/>
        <v>12</v>
      </c>
      <c r="O378" s="23">
        <f t="shared" si="122"/>
        <v>11930</v>
      </c>
      <c r="P378" s="6">
        <f t="shared" si="103"/>
        <v>388896</v>
      </c>
      <c r="Q378" s="6">
        <f t="shared" si="107"/>
        <v>1166688</v>
      </c>
      <c r="R378" s="6">
        <f t="shared" si="108"/>
        <v>116668</v>
      </c>
      <c r="S378" s="6">
        <f t="shared" si="109"/>
        <v>1456</v>
      </c>
      <c r="T378" s="6">
        <f t="shared" si="104"/>
        <v>138992</v>
      </c>
      <c r="U378" s="6">
        <f t="shared" si="110"/>
        <v>1456</v>
      </c>
      <c r="V378" s="6">
        <f t="shared" si="111"/>
        <v>3</v>
      </c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6.5" x14ac:dyDescent="0.15">
      <c r="A379" s="6">
        <v>371</v>
      </c>
      <c r="B379" s="6">
        <f t="shared" si="112"/>
        <v>207965</v>
      </c>
      <c r="C379" s="6">
        <f t="shared" si="105"/>
        <v>415930</v>
      </c>
      <c r="D379" s="6">
        <f t="shared" si="106"/>
        <v>2079650</v>
      </c>
      <c r="E379" s="6">
        <v>10</v>
      </c>
      <c r="F379" s="6">
        <f t="shared" si="113"/>
        <v>1.0057842326460931</v>
      </c>
      <c r="G379" s="6">
        <f t="shared" si="114"/>
        <v>699012</v>
      </c>
      <c r="H379" s="6">
        <f t="shared" si="115"/>
        <v>4380</v>
      </c>
      <c r="I379" s="6">
        <f t="shared" si="116"/>
        <v>699007</v>
      </c>
      <c r="J379" s="6">
        <f t="shared" si="117"/>
        <v>4380</v>
      </c>
      <c r="K379" s="23">
        <f t="shared" si="118"/>
        <v>4043</v>
      </c>
      <c r="L379" s="23">
        <f t="shared" si="119"/>
        <v>12</v>
      </c>
      <c r="M379" s="23">
        <f t="shared" si="120"/>
        <v>4043</v>
      </c>
      <c r="N379" s="23">
        <f t="shared" si="121"/>
        <v>12</v>
      </c>
      <c r="O379" s="23">
        <f t="shared" si="122"/>
        <v>11960</v>
      </c>
      <c r="P379" s="6">
        <f t="shared" si="103"/>
        <v>391151</v>
      </c>
      <c r="Q379" s="6">
        <f t="shared" si="107"/>
        <v>1173453</v>
      </c>
      <c r="R379" s="6">
        <f t="shared" si="108"/>
        <v>117345</v>
      </c>
      <c r="S379" s="6">
        <f t="shared" si="109"/>
        <v>1460</v>
      </c>
      <c r="T379" s="6">
        <f t="shared" si="104"/>
        <v>139801</v>
      </c>
      <c r="U379" s="6">
        <f t="shared" si="110"/>
        <v>1460</v>
      </c>
      <c r="V379" s="6">
        <f t="shared" si="111"/>
        <v>3</v>
      </c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6.5" x14ac:dyDescent="0.15">
      <c r="A380" s="6">
        <v>372</v>
      </c>
      <c r="B380" s="6">
        <f t="shared" si="112"/>
        <v>209166</v>
      </c>
      <c r="C380" s="6">
        <f t="shared" si="105"/>
        <v>418332</v>
      </c>
      <c r="D380" s="6">
        <f t="shared" si="106"/>
        <v>2091660</v>
      </c>
      <c r="E380" s="6">
        <v>10</v>
      </c>
      <c r="F380" s="6">
        <f t="shared" si="113"/>
        <v>1.0057750102180656</v>
      </c>
      <c r="G380" s="6">
        <f t="shared" si="114"/>
        <v>703068</v>
      </c>
      <c r="H380" s="6">
        <f t="shared" si="115"/>
        <v>4392</v>
      </c>
      <c r="I380" s="6">
        <f t="shared" si="116"/>
        <v>703063</v>
      </c>
      <c r="J380" s="6">
        <f t="shared" si="117"/>
        <v>4392</v>
      </c>
      <c r="K380" s="23">
        <f t="shared" si="118"/>
        <v>4056</v>
      </c>
      <c r="L380" s="23">
        <f t="shared" si="119"/>
        <v>12</v>
      </c>
      <c r="M380" s="23">
        <f t="shared" si="120"/>
        <v>4056</v>
      </c>
      <c r="N380" s="23">
        <f t="shared" si="121"/>
        <v>12</v>
      </c>
      <c r="O380" s="23">
        <f t="shared" si="122"/>
        <v>12010</v>
      </c>
      <c r="P380" s="6">
        <f t="shared" si="103"/>
        <v>393413</v>
      </c>
      <c r="Q380" s="6">
        <f t="shared" si="107"/>
        <v>1180239</v>
      </c>
      <c r="R380" s="6">
        <f t="shared" si="108"/>
        <v>118023</v>
      </c>
      <c r="S380" s="6">
        <f t="shared" si="109"/>
        <v>1464</v>
      </c>
      <c r="T380" s="6">
        <f t="shared" si="104"/>
        <v>140612</v>
      </c>
      <c r="U380" s="6">
        <f t="shared" si="110"/>
        <v>1464</v>
      </c>
      <c r="V380" s="6">
        <f t="shared" si="111"/>
        <v>3</v>
      </c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6.5" x14ac:dyDescent="0.15">
      <c r="A381" s="6">
        <v>373</v>
      </c>
      <c r="B381" s="6">
        <f t="shared" si="112"/>
        <v>210370</v>
      </c>
      <c r="C381" s="6">
        <f t="shared" si="105"/>
        <v>420740</v>
      </c>
      <c r="D381" s="6">
        <f t="shared" si="106"/>
        <v>2103700</v>
      </c>
      <c r="E381" s="6">
        <v>10</v>
      </c>
      <c r="F381" s="6">
        <f t="shared" si="113"/>
        <v>1.0057561936452386</v>
      </c>
      <c r="G381" s="6">
        <f t="shared" si="114"/>
        <v>707137</v>
      </c>
      <c r="H381" s="6">
        <f t="shared" si="115"/>
        <v>4404</v>
      </c>
      <c r="I381" s="6">
        <f t="shared" si="116"/>
        <v>707132</v>
      </c>
      <c r="J381" s="6">
        <f t="shared" si="117"/>
        <v>4404</v>
      </c>
      <c r="K381" s="23">
        <f t="shared" si="118"/>
        <v>4069</v>
      </c>
      <c r="L381" s="23">
        <f t="shared" si="119"/>
        <v>12</v>
      </c>
      <c r="M381" s="23">
        <f t="shared" si="120"/>
        <v>4069</v>
      </c>
      <c r="N381" s="23">
        <f t="shared" si="121"/>
        <v>12</v>
      </c>
      <c r="O381" s="23">
        <f t="shared" si="122"/>
        <v>12040</v>
      </c>
      <c r="P381" s="6">
        <f t="shared" si="103"/>
        <v>395682</v>
      </c>
      <c r="Q381" s="6">
        <f t="shared" si="107"/>
        <v>1187046</v>
      </c>
      <c r="R381" s="6">
        <f t="shared" si="108"/>
        <v>118704</v>
      </c>
      <c r="S381" s="6">
        <f t="shared" si="109"/>
        <v>1468</v>
      </c>
      <c r="T381" s="6">
        <f t="shared" si="104"/>
        <v>141426</v>
      </c>
      <c r="U381" s="6">
        <f t="shared" si="110"/>
        <v>1468</v>
      </c>
      <c r="V381" s="6">
        <f t="shared" si="111"/>
        <v>3</v>
      </c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6.5" x14ac:dyDescent="0.15">
      <c r="A382" s="6">
        <v>374</v>
      </c>
      <c r="B382" s="6">
        <f t="shared" si="112"/>
        <v>211577</v>
      </c>
      <c r="C382" s="6">
        <f t="shared" si="105"/>
        <v>423154</v>
      </c>
      <c r="D382" s="6">
        <f t="shared" si="106"/>
        <v>2115770</v>
      </c>
      <c r="E382" s="6">
        <v>10</v>
      </c>
      <c r="F382" s="6">
        <f t="shared" si="113"/>
        <v>1.0057375101012502</v>
      </c>
      <c r="G382" s="6">
        <f t="shared" si="114"/>
        <v>711218</v>
      </c>
      <c r="H382" s="6">
        <f t="shared" si="115"/>
        <v>4416</v>
      </c>
      <c r="I382" s="6">
        <f t="shared" si="116"/>
        <v>711213</v>
      </c>
      <c r="J382" s="6">
        <f t="shared" si="117"/>
        <v>4416</v>
      </c>
      <c r="K382" s="23">
        <f t="shared" si="118"/>
        <v>4081</v>
      </c>
      <c r="L382" s="23">
        <f t="shared" si="119"/>
        <v>12</v>
      </c>
      <c r="M382" s="23">
        <f t="shared" si="120"/>
        <v>4081</v>
      </c>
      <c r="N382" s="23">
        <f t="shared" si="121"/>
        <v>12</v>
      </c>
      <c r="O382" s="23">
        <f t="shared" si="122"/>
        <v>12070</v>
      </c>
      <c r="P382" s="6">
        <f t="shared" si="103"/>
        <v>397958</v>
      </c>
      <c r="Q382" s="6">
        <f t="shared" si="107"/>
        <v>1193874</v>
      </c>
      <c r="R382" s="6">
        <f t="shared" si="108"/>
        <v>119387</v>
      </c>
      <c r="S382" s="6">
        <f t="shared" si="109"/>
        <v>1472</v>
      </c>
      <c r="T382" s="6">
        <f t="shared" si="104"/>
        <v>142242</v>
      </c>
      <c r="U382" s="6">
        <f t="shared" si="110"/>
        <v>1472</v>
      </c>
      <c r="V382" s="6">
        <f t="shared" si="111"/>
        <v>3</v>
      </c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6.5" x14ac:dyDescent="0.15">
      <c r="A383" s="6">
        <v>375</v>
      </c>
      <c r="B383" s="6">
        <f t="shared" si="112"/>
        <v>212789</v>
      </c>
      <c r="C383" s="6">
        <f t="shared" si="105"/>
        <v>425578</v>
      </c>
      <c r="D383" s="6">
        <f t="shared" si="106"/>
        <v>2127890</v>
      </c>
      <c r="E383" s="6">
        <v>10</v>
      </c>
      <c r="F383" s="6">
        <f t="shared" si="113"/>
        <v>1.0057284109331355</v>
      </c>
      <c r="G383" s="6">
        <f t="shared" si="114"/>
        <v>715312</v>
      </c>
      <c r="H383" s="6">
        <f t="shared" si="115"/>
        <v>4428</v>
      </c>
      <c r="I383" s="6">
        <f t="shared" si="116"/>
        <v>715307</v>
      </c>
      <c r="J383" s="6">
        <f t="shared" si="117"/>
        <v>4428</v>
      </c>
      <c r="K383" s="23">
        <f t="shared" si="118"/>
        <v>4094</v>
      </c>
      <c r="L383" s="23">
        <f t="shared" si="119"/>
        <v>12</v>
      </c>
      <c r="M383" s="23">
        <f t="shared" si="120"/>
        <v>4094</v>
      </c>
      <c r="N383" s="23">
        <f t="shared" si="121"/>
        <v>12</v>
      </c>
      <c r="O383" s="23">
        <f t="shared" si="122"/>
        <v>12120</v>
      </c>
      <c r="P383" s="6">
        <f t="shared" si="103"/>
        <v>400241</v>
      </c>
      <c r="Q383" s="6">
        <f t="shared" si="107"/>
        <v>1200723</v>
      </c>
      <c r="R383" s="6">
        <f t="shared" si="108"/>
        <v>120072</v>
      </c>
      <c r="S383" s="6">
        <f t="shared" si="109"/>
        <v>1476</v>
      </c>
      <c r="T383" s="6">
        <f t="shared" si="104"/>
        <v>143061</v>
      </c>
      <c r="U383" s="6">
        <f t="shared" si="110"/>
        <v>1476</v>
      </c>
      <c r="V383" s="6">
        <f t="shared" si="111"/>
        <v>3</v>
      </c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6.5" x14ac:dyDescent="0.15">
      <c r="A384" s="6">
        <v>376</v>
      </c>
      <c r="B384" s="6">
        <f t="shared" si="112"/>
        <v>214004</v>
      </c>
      <c r="C384" s="6">
        <f t="shared" si="105"/>
        <v>428008</v>
      </c>
      <c r="D384" s="6">
        <f t="shared" si="106"/>
        <v>2140040</v>
      </c>
      <c r="E384" s="6">
        <v>10</v>
      </c>
      <c r="F384" s="6">
        <f t="shared" si="113"/>
        <v>1.0057098816198207</v>
      </c>
      <c r="G384" s="6">
        <f t="shared" si="114"/>
        <v>719419</v>
      </c>
      <c r="H384" s="6">
        <f t="shared" si="115"/>
        <v>4440</v>
      </c>
      <c r="I384" s="6">
        <f t="shared" si="116"/>
        <v>719414</v>
      </c>
      <c r="J384" s="6">
        <f t="shared" si="117"/>
        <v>4440</v>
      </c>
      <c r="K384" s="23">
        <f t="shared" si="118"/>
        <v>4107</v>
      </c>
      <c r="L384" s="23">
        <f t="shared" si="119"/>
        <v>12</v>
      </c>
      <c r="M384" s="23">
        <f t="shared" si="120"/>
        <v>4107</v>
      </c>
      <c r="N384" s="23">
        <f t="shared" si="121"/>
        <v>12</v>
      </c>
      <c r="O384" s="23">
        <f t="shared" si="122"/>
        <v>12150</v>
      </c>
      <c r="P384" s="6">
        <f t="shared" si="103"/>
        <v>402532</v>
      </c>
      <c r="Q384" s="6">
        <f t="shared" si="107"/>
        <v>1207596</v>
      </c>
      <c r="R384" s="6">
        <f t="shared" si="108"/>
        <v>120759</v>
      </c>
      <c r="S384" s="6">
        <f t="shared" si="109"/>
        <v>1480</v>
      </c>
      <c r="T384" s="6">
        <f t="shared" si="104"/>
        <v>143882</v>
      </c>
      <c r="U384" s="6">
        <f t="shared" si="110"/>
        <v>1480</v>
      </c>
      <c r="V384" s="6">
        <f t="shared" si="111"/>
        <v>3</v>
      </c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6.5" x14ac:dyDescent="0.15">
      <c r="A385" s="6">
        <v>377</v>
      </c>
      <c r="B385" s="6">
        <f t="shared" si="112"/>
        <v>215223</v>
      </c>
      <c r="C385" s="6">
        <f t="shared" si="105"/>
        <v>430446</v>
      </c>
      <c r="D385" s="6">
        <f t="shared" si="106"/>
        <v>2152230</v>
      </c>
      <c r="E385" s="6">
        <v>10</v>
      </c>
      <c r="F385" s="6">
        <f t="shared" si="113"/>
        <v>1.005696155212052</v>
      </c>
      <c r="G385" s="6">
        <f t="shared" si="114"/>
        <v>723538</v>
      </c>
      <c r="H385" s="6">
        <f t="shared" si="115"/>
        <v>4452</v>
      </c>
      <c r="I385" s="6">
        <f t="shared" si="116"/>
        <v>723533</v>
      </c>
      <c r="J385" s="6">
        <f t="shared" si="117"/>
        <v>4452</v>
      </c>
      <c r="K385" s="23">
        <f t="shared" si="118"/>
        <v>4119</v>
      </c>
      <c r="L385" s="23">
        <f t="shared" si="119"/>
        <v>12</v>
      </c>
      <c r="M385" s="23">
        <f t="shared" si="120"/>
        <v>4119</v>
      </c>
      <c r="N385" s="23">
        <f t="shared" si="121"/>
        <v>12</v>
      </c>
      <c r="O385" s="23">
        <f t="shared" si="122"/>
        <v>12190</v>
      </c>
      <c r="P385" s="6">
        <f t="shared" si="103"/>
        <v>404829</v>
      </c>
      <c r="Q385" s="6">
        <f t="shared" si="107"/>
        <v>1214487</v>
      </c>
      <c r="R385" s="6">
        <f t="shared" si="108"/>
        <v>121448</v>
      </c>
      <c r="S385" s="6">
        <f t="shared" si="109"/>
        <v>1484</v>
      </c>
      <c r="T385" s="6">
        <f t="shared" si="104"/>
        <v>144706</v>
      </c>
      <c r="U385" s="6">
        <f t="shared" si="110"/>
        <v>1484</v>
      </c>
      <c r="V385" s="6">
        <f t="shared" si="111"/>
        <v>3</v>
      </c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6.5" x14ac:dyDescent="0.15">
      <c r="A386" s="6">
        <v>378</v>
      </c>
      <c r="B386" s="6">
        <f t="shared" si="112"/>
        <v>216445</v>
      </c>
      <c r="C386" s="6">
        <f t="shared" si="105"/>
        <v>432890</v>
      </c>
      <c r="D386" s="6">
        <f t="shared" si="106"/>
        <v>2164450</v>
      </c>
      <c r="E386" s="6">
        <v>10</v>
      </c>
      <c r="F386" s="6">
        <f t="shared" si="113"/>
        <v>1.0056778318302413</v>
      </c>
      <c r="G386" s="6">
        <f t="shared" si="114"/>
        <v>727670</v>
      </c>
      <c r="H386" s="6">
        <f t="shared" si="115"/>
        <v>4464</v>
      </c>
      <c r="I386" s="6">
        <f t="shared" si="116"/>
        <v>727665</v>
      </c>
      <c r="J386" s="6">
        <f t="shared" si="117"/>
        <v>4464</v>
      </c>
      <c r="K386" s="23">
        <f t="shared" si="118"/>
        <v>4132</v>
      </c>
      <c r="L386" s="23">
        <f t="shared" si="119"/>
        <v>12</v>
      </c>
      <c r="M386" s="23">
        <f t="shared" si="120"/>
        <v>4132</v>
      </c>
      <c r="N386" s="23">
        <f t="shared" si="121"/>
        <v>12</v>
      </c>
      <c r="O386" s="23">
        <f t="shared" si="122"/>
        <v>12220</v>
      </c>
      <c r="P386" s="6">
        <f t="shared" si="103"/>
        <v>407133</v>
      </c>
      <c r="Q386" s="6">
        <f t="shared" si="107"/>
        <v>1221399</v>
      </c>
      <c r="R386" s="6">
        <f t="shared" si="108"/>
        <v>122139</v>
      </c>
      <c r="S386" s="6">
        <f t="shared" si="109"/>
        <v>1488</v>
      </c>
      <c r="T386" s="6">
        <f t="shared" si="104"/>
        <v>145533</v>
      </c>
      <c r="U386" s="6">
        <f t="shared" si="110"/>
        <v>1488</v>
      </c>
      <c r="V386" s="6">
        <f t="shared" si="111"/>
        <v>3</v>
      </c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6.5" x14ac:dyDescent="0.15">
      <c r="A387" s="6">
        <v>379</v>
      </c>
      <c r="B387" s="6">
        <f t="shared" si="112"/>
        <v>217672</v>
      </c>
      <c r="C387" s="6">
        <f t="shared" si="105"/>
        <v>435344</v>
      </c>
      <c r="D387" s="6">
        <f t="shared" si="106"/>
        <v>2176720</v>
      </c>
      <c r="E387" s="6">
        <v>10</v>
      </c>
      <c r="F387" s="6">
        <f t="shared" si="113"/>
        <v>1.0056688766199264</v>
      </c>
      <c r="G387" s="6">
        <f t="shared" si="114"/>
        <v>731815</v>
      </c>
      <c r="H387" s="6">
        <f t="shared" si="115"/>
        <v>4476</v>
      </c>
      <c r="I387" s="6">
        <f t="shared" si="116"/>
        <v>731810</v>
      </c>
      <c r="J387" s="6">
        <f t="shared" si="117"/>
        <v>4476</v>
      </c>
      <c r="K387" s="23">
        <f t="shared" si="118"/>
        <v>4145</v>
      </c>
      <c r="L387" s="23">
        <f t="shared" si="119"/>
        <v>12</v>
      </c>
      <c r="M387" s="23">
        <f t="shared" si="120"/>
        <v>4145</v>
      </c>
      <c r="N387" s="23">
        <f t="shared" si="121"/>
        <v>12</v>
      </c>
      <c r="O387" s="23">
        <f t="shared" si="122"/>
        <v>12270</v>
      </c>
      <c r="P387" s="6">
        <f t="shared" si="103"/>
        <v>409444</v>
      </c>
      <c r="Q387" s="6">
        <f t="shared" si="107"/>
        <v>1228332</v>
      </c>
      <c r="R387" s="6">
        <f t="shared" si="108"/>
        <v>122833</v>
      </c>
      <c r="S387" s="6">
        <f t="shared" si="109"/>
        <v>1492</v>
      </c>
      <c r="T387" s="6">
        <f t="shared" si="104"/>
        <v>146362</v>
      </c>
      <c r="U387" s="6">
        <f t="shared" si="110"/>
        <v>1492</v>
      </c>
      <c r="V387" s="6">
        <f t="shared" si="111"/>
        <v>3</v>
      </c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6.5" x14ac:dyDescent="0.15">
      <c r="A388" s="6">
        <v>380</v>
      </c>
      <c r="B388" s="6">
        <f t="shared" si="112"/>
        <v>218902</v>
      </c>
      <c r="C388" s="6">
        <f t="shared" si="105"/>
        <v>437804</v>
      </c>
      <c r="D388" s="6">
        <f t="shared" si="106"/>
        <v>2189020</v>
      </c>
      <c r="E388" s="6">
        <v>10</v>
      </c>
      <c r="F388" s="6">
        <f t="shared" si="113"/>
        <v>1.005650703811239</v>
      </c>
      <c r="G388" s="6">
        <f t="shared" si="114"/>
        <v>735972</v>
      </c>
      <c r="H388" s="6">
        <f t="shared" si="115"/>
        <v>4488</v>
      </c>
      <c r="I388" s="6">
        <f t="shared" si="116"/>
        <v>735967</v>
      </c>
      <c r="J388" s="6">
        <f t="shared" si="117"/>
        <v>4488</v>
      </c>
      <c r="K388" s="23">
        <f t="shared" si="118"/>
        <v>4157</v>
      </c>
      <c r="L388" s="23">
        <f t="shared" si="119"/>
        <v>12</v>
      </c>
      <c r="M388" s="23">
        <f t="shared" si="120"/>
        <v>4157</v>
      </c>
      <c r="N388" s="23">
        <f t="shared" si="121"/>
        <v>12</v>
      </c>
      <c r="O388" s="23">
        <f t="shared" si="122"/>
        <v>12300</v>
      </c>
      <c r="P388" s="6">
        <f t="shared" si="103"/>
        <v>411762</v>
      </c>
      <c r="Q388" s="6">
        <f t="shared" si="107"/>
        <v>1235286</v>
      </c>
      <c r="R388" s="6">
        <f t="shared" si="108"/>
        <v>123528</v>
      </c>
      <c r="S388" s="6">
        <f t="shared" si="109"/>
        <v>1496</v>
      </c>
      <c r="T388" s="6">
        <f t="shared" si="104"/>
        <v>147193</v>
      </c>
      <c r="U388" s="6">
        <f t="shared" si="110"/>
        <v>1496</v>
      </c>
      <c r="V388" s="6">
        <f t="shared" si="111"/>
        <v>3</v>
      </c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6.5" x14ac:dyDescent="0.15">
      <c r="A389" s="6">
        <v>381</v>
      </c>
      <c r="B389" s="6">
        <f t="shared" si="112"/>
        <v>220135</v>
      </c>
      <c r="C389" s="6">
        <f t="shared" si="105"/>
        <v>440270</v>
      </c>
      <c r="D389" s="6">
        <f t="shared" si="106"/>
        <v>2201350</v>
      </c>
      <c r="E389" s="6">
        <v>10</v>
      </c>
      <c r="F389" s="6">
        <f t="shared" si="113"/>
        <v>1.0056326575362491</v>
      </c>
      <c r="G389" s="6">
        <f t="shared" si="114"/>
        <v>740142</v>
      </c>
      <c r="H389" s="6">
        <f t="shared" si="115"/>
        <v>4500</v>
      </c>
      <c r="I389" s="6">
        <f t="shared" si="116"/>
        <v>740137</v>
      </c>
      <c r="J389" s="6">
        <f t="shared" si="117"/>
        <v>4500</v>
      </c>
      <c r="K389" s="23">
        <f t="shared" si="118"/>
        <v>4170</v>
      </c>
      <c r="L389" s="23">
        <f t="shared" si="119"/>
        <v>12</v>
      </c>
      <c r="M389" s="23">
        <f t="shared" si="120"/>
        <v>4170</v>
      </c>
      <c r="N389" s="23">
        <f t="shared" si="121"/>
        <v>12</v>
      </c>
      <c r="O389" s="23">
        <f t="shared" si="122"/>
        <v>12330</v>
      </c>
      <c r="P389" s="6">
        <f t="shared" si="103"/>
        <v>414088</v>
      </c>
      <c r="Q389" s="6">
        <f t="shared" si="107"/>
        <v>1242264</v>
      </c>
      <c r="R389" s="6">
        <f t="shared" si="108"/>
        <v>124226</v>
      </c>
      <c r="S389" s="6">
        <f t="shared" si="109"/>
        <v>1500</v>
      </c>
      <c r="T389" s="6">
        <f t="shared" si="104"/>
        <v>148027</v>
      </c>
      <c r="U389" s="6">
        <f t="shared" si="110"/>
        <v>1500</v>
      </c>
      <c r="V389" s="6">
        <f t="shared" si="111"/>
        <v>3</v>
      </c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6.5" x14ac:dyDescent="0.15">
      <c r="A390" s="6">
        <v>382</v>
      </c>
      <c r="B390" s="6">
        <f t="shared" si="112"/>
        <v>221373</v>
      </c>
      <c r="C390" s="6">
        <f t="shared" si="105"/>
        <v>442746</v>
      </c>
      <c r="D390" s="6">
        <f t="shared" si="106"/>
        <v>2213730</v>
      </c>
      <c r="E390" s="6">
        <v>10</v>
      </c>
      <c r="F390" s="6">
        <f t="shared" si="113"/>
        <v>1.0056238217457469</v>
      </c>
      <c r="G390" s="6">
        <f t="shared" si="114"/>
        <v>744325</v>
      </c>
      <c r="H390" s="6">
        <f t="shared" si="115"/>
        <v>4512</v>
      </c>
      <c r="I390" s="6">
        <f t="shared" si="116"/>
        <v>744320</v>
      </c>
      <c r="J390" s="6">
        <f t="shared" si="117"/>
        <v>4512</v>
      </c>
      <c r="K390" s="23">
        <f t="shared" si="118"/>
        <v>4183</v>
      </c>
      <c r="L390" s="23">
        <f t="shared" si="119"/>
        <v>12</v>
      </c>
      <c r="M390" s="23">
        <f t="shared" si="120"/>
        <v>4183</v>
      </c>
      <c r="N390" s="23">
        <f t="shared" si="121"/>
        <v>12</v>
      </c>
      <c r="O390" s="23">
        <f t="shared" si="122"/>
        <v>12380</v>
      </c>
      <c r="P390" s="6">
        <f t="shared" si="103"/>
        <v>416420</v>
      </c>
      <c r="Q390" s="6">
        <f t="shared" si="107"/>
        <v>1249260</v>
      </c>
      <c r="R390" s="6">
        <f t="shared" si="108"/>
        <v>124926</v>
      </c>
      <c r="S390" s="6">
        <f t="shared" si="109"/>
        <v>1504</v>
      </c>
      <c r="T390" s="6">
        <f t="shared" si="104"/>
        <v>148864</v>
      </c>
      <c r="U390" s="6">
        <f t="shared" si="110"/>
        <v>1504</v>
      </c>
      <c r="V390" s="6">
        <f t="shared" si="111"/>
        <v>3</v>
      </c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6.5" x14ac:dyDescent="0.15">
      <c r="A391" s="6">
        <v>383</v>
      </c>
      <c r="B391" s="6">
        <f t="shared" si="112"/>
        <v>222614</v>
      </c>
      <c r="C391" s="6">
        <f t="shared" si="105"/>
        <v>445228</v>
      </c>
      <c r="D391" s="6">
        <f t="shared" si="106"/>
        <v>2226140</v>
      </c>
      <c r="E391" s="6">
        <v>10</v>
      </c>
      <c r="F391" s="6">
        <f t="shared" si="113"/>
        <v>1.0056059230348777</v>
      </c>
      <c r="G391" s="6">
        <f t="shared" si="114"/>
        <v>748521</v>
      </c>
      <c r="H391" s="6">
        <f t="shared" si="115"/>
        <v>4524</v>
      </c>
      <c r="I391" s="6">
        <f t="shared" si="116"/>
        <v>748516</v>
      </c>
      <c r="J391" s="6">
        <f t="shared" si="117"/>
        <v>4524</v>
      </c>
      <c r="K391" s="23">
        <f t="shared" si="118"/>
        <v>4196</v>
      </c>
      <c r="L391" s="23">
        <f t="shared" si="119"/>
        <v>12</v>
      </c>
      <c r="M391" s="23">
        <f t="shared" si="120"/>
        <v>4196</v>
      </c>
      <c r="N391" s="23">
        <f t="shared" si="121"/>
        <v>12</v>
      </c>
      <c r="O391" s="23">
        <f t="shared" si="122"/>
        <v>12410</v>
      </c>
      <c r="P391" s="6">
        <f t="shared" si="103"/>
        <v>418760</v>
      </c>
      <c r="Q391" s="6">
        <f t="shared" si="107"/>
        <v>1256280</v>
      </c>
      <c r="R391" s="6">
        <f t="shared" si="108"/>
        <v>125628</v>
      </c>
      <c r="S391" s="6">
        <f t="shared" si="109"/>
        <v>1508</v>
      </c>
      <c r="T391" s="6">
        <f t="shared" si="104"/>
        <v>149703</v>
      </c>
      <c r="U391" s="6">
        <f t="shared" si="110"/>
        <v>1508</v>
      </c>
      <c r="V391" s="6">
        <f t="shared" si="111"/>
        <v>3</v>
      </c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6.5" x14ac:dyDescent="0.15">
      <c r="A392" s="6">
        <v>384</v>
      </c>
      <c r="B392" s="6">
        <f t="shared" si="112"/>
        <v>223859</v>
      </c>
      <c r="C392" s="6">
        <f t="shared" si="105"/>
        <v>447718</v>
      </c>
      <c r="D392" s="6">
        <f t="shared" si="106"/>
        <v>2238590</v>
      </c>
      <c r="E392" s="6">
        <v>10</v>
      </c>
      <c r="F392" s="6">
        <f t="shared" si="113"/>
        <v>1.0055926401753708</v>
      </c>
      <c r="G392" s="6">
        <f t="shared" si="114"/>
        <v>752729</v>
      </c>
      <c r="H392" s="6">
        <f t="shared" si="115"/>
        <v>4536</v>
      </c>
      <c r="I392" s="6">
        <f t="shared" si="116"/>
        <v>752724</v>
      </c>
      <c r="J392" s="6">
        <f t="shared" si="117"/>
        <v>4536</v>
      </c>
      <c r="K392" s="23">
        <f t="shared" si="118"/>
        <v>4208</v>
      </c>
      <c r="L392" s="23">
        <f t="shared" si="119"/>
        <v>12</v>
      </c>
      <c r="M392" s="23">
        <f t="shared" si="120"/>
        <v>4208</v>
      </c>
      <c r="N392" s="23">
        <f t="shared" si="121"/>
        <v>12</v>
      </c>
      <c r="O392" s="23">
        <f t="shared" si="122"/>
        <v>12450</v>
      </c>
      <c r="P392" s="6">
        <f t="shared" si="103"/>
        <v>421107</v>
      </c>
      <c r="Q392" s="6">
        <f t="shared" si="107"/>
        <v>1263321</v>
      </c>
      <c r="R392" s="6">
        <f t="shared" si="108"/>
        <v>126332</v>
      </c>
      <c r="S392" s="6">
        <f t="shared" si="109"/>
        <v>1512</v>
      </c>
      <c r="T392" s="6">
        <f t="shared" si="104"/>
        <v>150544</v>
      </c>
      <c r="U392" s="6">
        <f t="shared" si="110"/>
        <v>1512</v>
      </c>
      <c r="V392" s="6">
        <f t="shared" si="111"/>
        <v>3</v>
      </c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6.5" x14ac:dyDescent="0.15">
      <c r="A393" s="6">
        <v>385</v>
      </c>
      <c r="B393" s="6">
        <f t="shared" si="112"/>
        <v>225108</v>
      </c>
      <c r="C393" s="6">
        <f t="shared" si="105"/>
        <v>450216</v>
      </c>
      <c r="D393" s="6">
        <f t="shared" si="106"/>
        <v>2251080</v>
      </c>
      <c r="E393" s="6">
        <v>10</v>
      </c>
      <c r="F393" s="6">
        <f t="shared" si="113"/>
        <v>1.0055794048932587</v>
      </c>
      <c r="G393" s="6">
        <f t="shared" si="114"/>
        <v>756950</v>
      </c>
      <c r="H393" s="6">
        <f t="shared" si="115"/>
        <v>4548</v>
      </c>
      <c r="I393" s="6">
        <f t="shared" si="116"/>
        <v>756945</v>
      </c>
      <c r="J393" s="6">
        <f t="shared" si="117"/>
        <v>4548</v>
      </c>
      <c r="K393" s="23">
        <f t="shared" si="118"/>
        <v>4221</v>
      </c>
      <c r="L393" s="23">
        <f t="shared" si="119"/>
        <v>12</v>
      </c>
      <c r="M393" s="23">
        <f t="shared" si="120"/>
        <v>4221</v>
      </c>
      <c r="N393" s="23">
        <f t="shared" si="121"/>
        <v>12</v>
      </c>
      <c r="O393" s="23">
        <f t="shared" si="122"/>
        <v>12490</v>
      </c>
      <c r="P393" s="6">
        <f t="shared" ref="P393:P456" si="123">INT(G393*(1-S393/(A393*5+S393)))</f>
        <v>423460</v>
      </c>
      <c r="Q393" s="6">
        <f t="shared" si="107"/>
        <v>1270380</v>
      </c>
      <c r="R393" s="6">
        <f t="shared" si="108"/>
        <v>127038</v>
      </c>
      <c r="S393" s="6">
        <f t="shared" si="109"/>
        <v>1516</v>
      </c>
      <c r="T393" s="6">
        <f t="shared" ref="T393:T456" si="124">INT(I393*0.2)</f>
        <v>151389</v>
      </c>
      <c r="U393" s="6">
        <f t="shared" si="110"/>
        <v>1516</v>
      </c>
      <c r="V393" s="6">
        <f t="shared" si="111"/>
        <v>3</v>
      </c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6.5" x14ac:dyDescent="0.15">
      <c r="A394" s="6">
        <v>386</v>
      </c>
      <c r="B394" s="6">
        <f t="shared" si="112"/>
        <v>226361</v>
      </c>
      <c r="C394" s="6">
        <f t="shared" ref="C394:C457" si="125">B394*2</f>
        <v>452722</v>
      </c>
      <c r="D394" s="6">
        <f t="shared" ref="D394:D457" si="126">B394*E394</f>
        <v>2263610</v>
      </c>
      <c r="E394" s="6">
        <v>10</v>
      </c>
      <c r="F394" s="6">
        <f t="shared" si="113"/>
        <v>1.0055662171046786</v>
      </c>
      <c r="G394" s="6">
        <f t="shared" si="114"/>
        <v>761184</v>
      </c>
      <c r="H394" s="6">
        <f t="shared" si="115"/>
        <v>4560</v>
      </c>
      <c r="I394" s="6">
        <f t="shared" si="116"/>
        <v>761179</v>
      </c>
      <c r="J394" s="6">
        <f t="shared" si="117"/>
        <v>4560</v>
      </c>
      <c r="K394" s="23">
        <f t="shared" si="118"/>
        <v>4234</v>
      </c>
      <c r="L394" s="23">
        <f t="shared" si="119"/>
        <v>12</v>
      </c>
      <c r="M394" s="23">
        <f t="shared" si="120"/>
        <v>4234</v>
      </c>
      <c r="N394" s="23">
        <f t="shared" si="121"/>
        <v>12</v>
      </c>
      <c r="O394" s="23">
        <f t="shared" si="122"/>
        <v>12530</v>
      </c>
      <c r="P394" s="6">
        <f t="shared" si="123"/>
        <v>425821</v>
      </c>
      <c r="Q394" s="6">
        <f t="shared" ref="Q394:Q457" si="127">P394*3</f>
        <v>1277463</v>
      </c>
      <c r="R394" s="6">
        <f t="shared" ref="R394:R457" si="128">INT(Q394/10)</f>
        <v>127746</v>
      </c>
      <c r="S394" s="6">
        <f t="shared" ref="S394:S457" si="129">INT(H394/3)</f>
        <v>1520</v>
      </c>
      <c r="T394" s="6">
        <f t="shared" si="124"/>
        <v>152235</v>
      </c>
      <c r="U394" s="6">
        <f t="shared" ref="U394:U457" si="130">INT(J394/3)</f>
        <v>1520</v>
      </c>
      <c r="V394" s="6">
        <f t="shared" ref="V394:V457" si="131">INT(Q394/P394)</f>
        <v>3</v>
      </c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6.5" x14ac:dyDescent="0.15">
      <c r="A395" s="6">
        <v>387</v>
      </c>
      <c r="B395" s="6">
        <f t="shared" ref="B395:B458" si="132">INT(G395*(1-H395/(A395*5+H395)))</f>
        <v>227617</v>
      </c>
      <c r="C395" s="6">
        <f t="shared" si="125"/>
        <v>455234</v>
      </c>
      <c r="D395" s="6">
        <f t="shared" si="126"/>
        <v>2276170</v>
      </c>
      <c r="E395" s="6">
        <v>10</v>
      </c>
      <c r="F395" s="6">
        <f t="shared" ref="F395:F458" si="133">B395/B394</f>
        <v>1.0055486590004461</v>
      </c>
      <c r="G395" s="6">
        <f t="shared" ref="G395:G458" si="134">INT($A395^1.3+$A395*5)+G394</f>
        <v>765431</v>
      </c>
      <c r="H395" s="6">
        <f t="shared" ref="H395:H458" si="135">INT($A395^1.1+$A395*10)</f>
        <v>4572</v>
      </c>
      <c r="I395" s="6">
        <f t="shared" ref="I395:I458" si="136">INT($A395^1.3+$A395*5)+I394</f>
        <v>765426</v>
      </c>
      <c r="J395" s="6">
        <f t="shared" ref="J395:J458" si="137">INT($A395^1.1+$A395*10)</f>
        <v>4572</v>
      </c>
      <c r="K395" s="23">
        <f t="shared" ref="K395:K458" si="138">G395-G394</f>
        <v>4247</v>
      </c>
      <c r="L395" s="23">
        <f t="shared" ref="L395:L458" si="139">H395-H394</f>
        <v>12</v>
      </c>
      <c r="M395" s="23">
        <f t="shared" ref="M395:M458" si="140">I395-I394</f>
        <v>4247</v>
      </c>
      <c r="N395" s="23">
        <f t="shared" ref="N395:N458" si="141">J395-J394</f>
        <v>12</v>
      </c>
      <c r="O395" s="23">
        <f t="shared" ref="O395:O458" si="142">D395-D394</f>
        <v>12560</v>
      </c>
      <c r="P395" s="6">
        <f t="shared" si="123"/>
        <v>428189</v>
      </c>
      <c r="Q395" s="6">
        <f t="shared" si="127"/>
        <v>1284567</v>
      </c>
      <c r="R395" s="6">
        <f t="shared" si="128"/>
        <v>128456</v>
      </c>
      <c r="S395" s="6">
        <f t="shared" si="129"/>
        <v>1524</v>
      </c>
      <c r="T395" s="6">
        <f t="shared" si="124"/>
        <v>153085</v>
      </c>
      <c r="U395" s="6">
        <f t="shared" si="130"/>
        <v>1524</v>
      </c>
      <c r="V395" s="6">
        <f t="shared" si="131"/>
        <v>3</v>
      </c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6.5" x14ac:dyDescent="0.15">
      <c r="A396" s="6">
        <v>388</v>
      </c>
      <c r="B396" s="6">
        <f t="shared" si="132"/>
        <v>228877</v>
      </c>
      <c r="C396" s="6">
        <f t="shared" si="125"/>
        <v>457754</v>
      </c>
      <c r="D396" s="6">
        <f t="shared" si="126"/>
        <v>2288770</v>
      </c>
      <c r="E396" s="6">
        <v>10</v>
      </c>
      <c r="F396" s="6">
        <f t="shared" si="133"/>
        <v>1.0055356146509267</v>
      </c>
      <c r="G396" s="6">
        <f t="shared" si="134"/>
        <v>769690</v>
      </c>
      <c r="H396" s="6">
        <f t="shared" si="135"/>
        <v>4584</v>
      </c>
      <c r="I396" s="6">
        <f t="shared" si="136"/>
        <v>769685</v>
      </c>
      <c r="J396" s="6">
        <f t="shared" si="137"/>
        <v>4584</v>
      </c>
      <c r="K396" s="23">
        <f t="shared" si="138"/>
        <v>4259</v>
      </c>
      <c r="L396" s="23">
        <f t="shared" si="139"/>
        <v>12</v>
      </c>
      <c r="M396" s="23">
        <f t="shared" si="140"/>
        <v>4259</v>
      </c>
      <c r="N396" s="23">
        <f t="shared" si="141"/>
        <v>12</v>
      </c>
      <c r="O396" s="23">
        <f t="shared" si="142"/>
        <v>12600</v>
      </c>
      <c r="P396" s="6">
        <f t="shared" si="123"/>
        <v>430564</v>
      </c>
      <c r="Q396" s="6">
        <f t="shared" si="127"/>
        <v>1291692</v>
      </c>
      <c r="R396" s="6">
        <f t="shared" si="128"/>
        <v>129169</v>
      </c>
      <c r="S396" s="6">
        <f t="shared" si="129"/>
        <v>1528</v>
      </c>
      <c r="T396" s="6">
        <f t="shared" si="124"/>
        <v>153937</v>
      </c>
      <c r="U396" s="6">
        <f t="shared" si="130"/>
        <v>1528</v>
      </c>
      <c r="V396" s="6">
        <f t="shared" si="131"/>
        <v>3</v>
      </c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6.5" x14ac:dyDescent="0.15">
      <c r="A397" s="6">
        <v>389</v>
      </c>
      <c r="B397" s="6">
        <f t="shared" si="132"/>
        <v>230141</v>
      </c>
      <c r="C397" s="6">
        <f t="shared" si="125"/>
        <v>460282</v>
      </c>
      <c r="D397" s="6">
        <f t="shared" si="126"/>
        <v>2301410</v>
      </c>
      <c r="E397" s="6">
        <v>10</v>
      </c>
      <c r="F397" s="6">
        <f t="shared" si="133"/>
        <v>1.0055226169514631</v>
      </c>
      <c r="G397" s="6">
        <f t="shared" si="134"/>
        <v>773962</v>
      </c>
      <c r="H397" s="6">
        <f t="shared" si="135"/>
        <v>4596</v>
      </c>
      <c r="I397" s="6">
        <f t="shared" si="136"/>
        <v>773957</v>
      </c>
      <c r="J397" s="6">
        <f t="shared" si="137"/>
        <v>4596</v>
      </c>
      <c r="K397" s="23">
        <f t="shared" si="138"/>
        <v>4272</v>
      </c>
      <c r="L397" s="23">
        <f t="shared" si="139"/>
        <v>12</v>
      </c>
      <c r="M397" s="23">
        <f t="shared" si="140"/>
        <v>4272</v>
      </c>
      <c r="N397" s="23">
        <f t="shared" si="141"/>
        <v>12</v>
      </c>
      <c r="O397" s="23">
        <f t="shared" si="142"/>
        <v>12640</v>
      </c>
      <c r="P397" s="6">
        <f t="shared" si="123"/>
        <v>432946</v>
      </c>
      <c r="Q397" s="6">
        <f t="shared" si="127"/>
        <v>1298838</v>
      </c>
      <c r="R397" s="6">
        <f t="shared" si="128"/>
        <v>129883</v>
      </c>
      <c r="S397" s="6">
        <f t="shared" si="129"/>
        <v>1532</v>
      </c>
      <c r="T397" s="6">
        <f t="shared" si="124"/>
        <v>154791</v>
      </c>
      <c r="U397" s="6">
        <f t="shared" si="130"/>
        <v>1532</v>
      </c>
      <c r="V397" s="6">
        <f t="shared" si="131"/>
        <v>3</v>
      </c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6.5" x14ac:dyDescent="0.15">
      <c r="A398" s="6">
        <v>390</v>
      </c>
      <c r="B398" s="6">
        <f t="shared" si="132"/>
        <v>231409</v>
      </c>
      <c r="C398" s="6">
        <f t="shared" si="125"/>
        <v>462818</v>
      </c>
      <c r="D398" s="6">
        <f t="shared" si="126"/>
        <v>2314090</v>
      </c>
      <c r="E398" s="6">
        <v>10</v>
      </c>
      <c r="F398" s="6">
        <f t="shared" si="133"/>
        <v>1.0055096658135665</v>
      </c>
      <c r="G398" s="6">
        <f t="shared" si="134"/>
        <v>778247</v>
      </c>
      <c r="H398" s="6">
        <f t="shared" si="135"/>
        <v>4608</v>
      </c>
      <c r="I398" s="6">
        <f t="shared" si="136"/>
        <v>778242</v>
      </c>
      <c r="J398" s="6">
        <f t="shared" si="137"/>
        <v>4608</v>
      </c>
      <c r="K398" s="23">
        <f t="shared" si="138"/>
        <v>4285</v>
      </c>
      <c r="L398" s="23">
        <f t="shared" si="139"/>
        <v>12</v>
      </c>
      <c r="M398" s="23">
        <f t="shared" si="140"/>
        <v>4285</v>
      </c>
      <c r="N398" s="23">
        <f t="shared" si="141"/>
        <v>12</v>
      </c>
      <c r="O398" s="23">
        <f t="shared" si="142"/>
        <v>12680</v>
      </c>
      <c r="P398" s="6">
        <f t="shared" si="123"/>
        <v>435336</v>
      </c>
      <c r="Q398" s="6">
        <f t="shared" si="127"/>
        <v>1306008</v>
      </c>
      <c r="R398" s="6">
        <f t="shared" si="128"/>
        <v>130600</v>
      </c>
      <c r="S398" s="6">
        <f t="shared" si="129"/>
        <v>1536</v>
      </c>
      <c r="T398" s="6">
        <f t="shared" si="124"/>
        <v>155648</v>
      </c>
      <c r="U398" s="6">
        <f t="shared" si="130"/>
        <v>1536</v>
      </c>
      <c r="V398" s="6">
        <f t="shared" si="131"/>
        <v>3</v>
      </c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6.5" x14ac:dyDescent="0.15">
      <c r="A399" s="6">
        <v>391</v>
      </c>
      <c r="B399" s="6">
        <f t="shared" si="132"/>
        <v>232680</v>
      </c>
      <c r="C399" s="6">
        <f t="shared" si="125"/>
        <v>465360</v>
      </c>
      <c r="D399" s="6">
        <f t="shared" si="126"/>
        <v>2326800</v>
      </c>
      <c r="E399" s="6">
        <v>10</v>
      </c>
      <c r="F399" s="6">
        <f t="shared" si="133"/>
        <v>1.0054924397927478</v>
      </c>
      <c r="G399" s="6">
        <f t="shared" si="134"/>
        <v>782545</v>
      </c>
      <c r="H399" s="6">
        <f t="shared" si="135"/>
        <v>4620</v>
      </c>
      <c r="I399" s="6">
        <f t="shared" si="136"/>
        <v>782540</v>
      </c>
      <c r="J399" s="6">
        <f t="shared" si="137"/>
        <v>4620</v>
      </c>
      <c r="K399" s="23">
        <f t="shared" si="138"/>
        <v>4298</v>
      </c>
      <c r="L399" s="23">
        <f t="shared" si="139"/>
        <v>12</v>
      </c>
      <c r="M399" s="23">
        <f t="shared" si="140"/>
        <v>4298</v>
      </c>
      <c r="N399" s="23">
        <f t="shared" si="141"/>
        <v>12</v>
      </c>
      <c r="O399" s="23">
        <f t="shared" si="142"/>
        <v>12710</v>
      </c>
      <c r="P399" s="6">
        <f t="shared" si="123"/>
        <v>437732</v>
      </c>
      <c r="Q399" s="6">
        <f t="shared" si="127"/>
        <v>1313196</v>
      </c>
      <c r="R399" s="6">
        <f t="shared" si="128"/>
        <v>131319</v>
      </c>
      <c r="S399" s="6">
        <f t="shared" si="129"/>
        <v>1540</v>
      </c>
      <c r="T399" s="6">
        <f t="shared" si="124"/>
        <v>156508</v>
      </c>
      <c r="U399" s="6">
        <f t="shared" si="130"/>
        <v>1540</v>
      </c>
      <c r="V399" s="6">
        <f t="shared" si="131"/>
        <v>3</v>
      </c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6.5" x14ac:dyDescent="0.15">
      <c r="A400" s="6">
        <v>392</v>
      </c>
      <c r="B400" s="6">
        <f t="shared" si="132"/>
        <v>233955</v>
      </c>
      <c r="C400" s="6">
        <f t="shared" si="125"/>
        <v>467910</v>
      </c>
      <c r="D400" s="6">
        <f t="shared" si="126"/>
        <v>2339550</v>
      </c>
      <c r="E400" s="6">
        <v>10</v>
      </c>
      <c r="F400" s="6">
        <f t="shared" si="133"/>
        <v>1.0054796286745746</v>
      </c>
      <c r="G400" s="6">
        <f t="shared" si="134"/>
        <v>786856</v>
      </c>
      <c r="H400" s="6">
        <f t="shared" si="135"/>
        <v>4632</v>
      </c>
      <c r="I400" s="6">
        <f t="shared" si="136"/>
        <v>786851</v>
      </c>
      <c r="J400" s="6">
        <f t="shared" si="137"/>
        <v>4632</v>
      </c>
      <c r="K400" s="23">
        <f t="shared" si="138"/>
        <v>4311</v>
      </c>
      <c r="L400" s="23">
        <f t="shared" si="139"/>
        <v>12</v>
      </c>
      <c r="M400" s="23">
        <f t="shared" si="140"/>
        <v>4311</v>
      </c>
      <c r="N400" s="23">
        <f t="shared" si="141"/>
        <v>12</v>
      </c>
      <c r="O400" s="23">
        <f t="shared" si="142"/>
        <v>12750</v>
      </c>
      <c r="P400" s="6">
        <f t="shared" si="123"/>
        <v>440136</v>
      </c>
      <c r="Q400" s="6">
        <f t="shared" si="127"/>
        <v>1320408</v>
      </c>
      <c r="R400" s="6">
        <f t="shared" si="128"/>
        <v>132040</v>
      </c>
      <c r="S400" s="6">
        <f t="shared" si="129"/>
        <v>1544</v>
      </c>
      <c r="T400" s="6">
        <f t="shared" si="124"/>
        <v>157370</v>
      </c>
      <c r="U400" s="6">
        <f t="shared" si="130"/>
        <v>1544</v>
      </c>
      <c r="V400" s="6">
        <f t="shared" si="131"/>
        <v>3</v>
      </c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6.5" x14ac:dyDescent="0.15">
      <c r="A401" s="6">
        <v>393</v>
      </c>
      <c r="B401" s="6">
        <f t="shared" si="132"/>
        <v>235234</v>
      </c>
      <c r="C401" s="6">
        <f t="shared" si="125"/>
        <v>470468</v>
      </c>
      <c r="D401" s="6">
        <f t="shared" si="126"/>
        <v>2352340</v>
      </c>
      <c r="E401" s="6">
        <v>10</v>
      </c>
      <c r="F401" s="6">
        <f t="shared" si="133"/>
        <v>1.0054668632856747</v>
      </c>
      <c r="G401" s="6">
        <f t="shared" si="134"/>
        <v>791179</v>
      </c>
      <c r="H401" s="6">
        <f t="shared" si="135"/>
        <v>4644</v>
      </c>
      <c r="I401" s="6">
        <f t="shared" si="136"/>
        <v>791174</v>
      </c>
      <c r="J401" s="6">
        <f t="shared" si="137"/>
        <v>4644</v>
      </c>
      <c r="K401" s="23">
        <f t="shared" si="138"/>
        <v>4323</v>
      </c>
      <c r="L401" s="23">
        <f t="shared" si="139"/>
        <v>12</v>
      </c>
      <c r="M401" s="23">
        <f t="shared" si="140"/>
        <v>4323</v>
      </c>
      <c r="N401" s="23">
        <f t="shared" si="141"/>
        <v>12</v>
      </c>
      <c r="O401" s="23">
        <f t="shared" si="142"/>
        <v>12790</v>
      </c>
      <c r="P401" s="6">
        <f t="shared" si="123"/>
        <v>442546</v>
      </c>
      <c r="Q401" s="6">
        <f t="shared" si="127"/>
        <v>1327638</v>
      </c>
      <c r="R401" s="6">
        <f t="shared" si="128"/>
        <v>132763</v>
      </c>
      <c r="S401" s="6">
        <f t="shared" si="129"/>
        <v>1548</v>
      </c>
      <c r="T401" s="6">
        <f t="shared" si="124"/>
        <v>158234</v>
      </c>
      <c r="U401" s="6">
        <f t="shared" si="130"/>
        <v>1548</v>
      </c>
      <c r="V401" s="6">
        <f t="shared" si="131"/>
        <v>3</v>
      </c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6.5" x14ac:dyDescent="0.15">
      <c r="A402" s="6">
        <v>394</v>
      </c>
      <c r="B402" s="6">
        <f t="shared" si="132"/>
        <v>236517</v>
      </c>
      <c r="C402" s="6">
        <f t="shared" si="125"/>
        <v>473034</v>
      </c>
      <c r="D402" s="6">
        <f t="shared" si="126"/>
        <v>2365170</v>
      </c>
      <c r="E402" s="6">
        <v>10</v>
      </c>
      <c r="F402" s="6">
        <f t="shared" si="133"/>
        <v>1.0054541435336728</v>
      </c>
      <c r="G402" s="6">
        <f t="shared" si="134"/>
        <v>795515</v>
      </c>
      <c r="H402" s="6">
        <f t="shared" si="135"/>
        <v>4656</v>
      </c>
      <c r="I402" s="6">
        <f t="shared" si="136"/>
        <v>795510</v>
      </c>
      <c r="J402" s="6">
        <f t="shared" si="137"/>
        <v>4656</v>
      </c>
      <c r="K402" s="23">
        <f t="shared" si="138"/>
        <v>4336</v>
      </c>
      <c r="L402" s="23">
        <f t="shared" si="139"/>
        <v>12</v>
      </c>
      <c r="M402" s="23">
        <f t="shared" si="140"/>
        <v>4336</v>
      </c>
      <c r="N402" s="23">
        <f t="shared" si="141"/>
        <v>12</v>
      </c>
      <c r="O402" s="23">
        <f t="shared" si="142"/>
        <v>12830</v>
      </c>
      <c r="P402" s="6">
        <f t="shared" si="123"/>
        <v>444964</v>
      </c>
      <c r="Q402" s="6">
        <f t="shared" si="127"/>
        <v>1334892</v>
      </c>
      <c r="R402" s="6">
        <f t="shared" si="128"/>
        <v>133489</v>
      </c>
      <c r="S402" s="6">
        <f t="shared" si="129"/>
        <v>1552</v>
      </c>
      <c r="T402" s="6">
        <f t="shared" si="124"/>
        <v>159102</v>
      </c>
      <c r="U402" s="6">
        <f t="shared" si="130"/>
        <v>1552</v>
      </c>
      <c r="V402" s="6">
        <f t="shared" si="131"/>
        <v>3</v>
      </c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6.5" x14ac:dyDescent="0.15">
      <c r="A403" s="6">
        <v>395</v>
      </c>
      <c r="B403" s="6">
        <f t="shared" si="132"/>
        <v>237803</v>
      </c>
      <c r="C403" s="6">
        <f t="shared" si="125"/>
        <v>475606</v>
      </c>
      <c r="D403" s="6">
        <f t="shared" si="126"/>
        <v>2378030</v>
      </c>
      <c r="E403" s="6">
        <v>10</v>
      </c>
      <c r="F403" s="6">
        <f t="shared" si="133"/>
        <v>1.0054372412976658</v>
      </c>
      <c r="G403" s="6">
        <f t="shared" si="134"/>
        <v>799864</v>
      </c>
      <c r="H403" s="6">
        <f t="shared" si="135"/>
        <v>4668</v>
      </c>
      <c r="I403" s="6">
        <f t="shared" si="136"/>
        <v>799859</v>
      </c>
      <c r="J403" s="6">
        <f t="shared" si="137"/>
        <v>4668</v>
      </c>
      <c r="K403" s="23">
        <f t="shared" si="138"/>
        <v>4349</v>
      </c>
      <c r="L403" s="23">
        <f t="shared" si="139"/>
        <v>12</v>
      </c>
      <c r="M403" s="23">
        <f t="shared" si="140"/>
        <v>4349</v>
      </c>
      <c r="N403" s="23">
        <f t="shared" si="141"/>
        <v>12</v>
      </c>
      <c r="O403" s="23">
        <f t="shared" si="142"/>
        <v>12860</v>
      </c>
      <c r="P403" s="6">
        <f t="shared" si="123"/>
        <v>447389</v>
      </c>
      <c r="Q403" s="6">
        <f t="shared" si="127"/>
        <v>1342167</v>
      </c>
      <c r="R403" s="6">
        <f t="shared" si="128"/>
        <v>134216</v>
      </c>
      <c r="S403" s="6">
        <f t="shared" si="129"/>
        <v>1556</v>
      </c>
      <c r="T403" s="6">
        <f t="shared" si="124"/>
        <v>159971</v>
      </c>
      <c r="U403" s="6">
        <f t="shared" si="130"/>
        <v>1556</v>
      </c>
      <c r="V403" s="6">
        <f t="shared" si="131"/>
        <v>3</v>
      </c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6.5" x14ac:dyDescent="0.15">
      <c r="A404" s="6">
        <v>396</v>
      </c>
      <c r="B404" s="6">
        <f t="shared" si="132"/>
        <v>239094</v>
      </c>
      <c r="C404" s="6">
        <f t="shared" si="125"/>
        <v>478188</v>
      </c>
      <c r="D404" s="6">
        <f t="shared" si="126"/>
        <v>2390940</v>
      </c>
      <c r="E404" s="6">
        <v>10</v>
      </c>
      <c r="F404" s="6">
        <f t="shared" si="133"/>
        <v>1.0054288633869211</v>
      </c>
      <c r="G404" s="6">
        <f t="shared" si="134"/>
        <v>804226</v>
      </c>
      <c r="H404" s="6">
        <f t="shared" si="135"/>
        <v>4680</v>
      </c>
      <c r="I404" s="6">
        <f t="shared" si="136"/>
        <v>804221</v>
      </c>
      <c r="J404" s="6">
        <f t="shared" si="137"/>
        <v>4680</v>
      </c>
      <c r="K404" s="23">
        <f t="shared" si="138"/>
        <v>4362</v>
      </c>
      <c r="L404" s="23">
        <f t="shared" si="139"/>
        <v>12</v>
      </c>
      <c r="M404" s="23">
        <f t="shared" si="140"/>
        <v>4362</v>
      </c>
      <c r="N404" s="23">
        <f t="shared" si="141"/>
        <v>12</v>
      </c>
      <c r="O404" s="23">
        <f t="shared" si="142"/>
        <v>12910</v>
      </c>
      <c r="P404" s="6">
        <f t="shared" si="123"/>
        <v>449821</v>
      </c>
      <c r="Q404" s="6">
        <f t="shared" si="127"/>
        <v>1349463</v>
      </c>
      <c r="R404" s="6">
        <f t="shared" si="128"/>
        <v>134946</v>
      </c>
      <c r="S404" s="6">
        <f t="shared" si="129"/>
        <v>1560</v>
      </c>
      <c r="T404" s="6">
        <f t="shared" si="124"/>
        <v>160844</v>
      </c>
      <c r="U404" s="6">
        <f t="shared" si="130"/>
        <v>1560</v>
      </c>
      <c r="V404" s="6">
        <f t="shared" si="131"/>
        <v>3</v>
      </c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6.5" x14ac:dyDescent="0.15">
      <c r="A405" s="6">
        <v>397</v>
      </c>
      <c r="B405" s="6">
        <f t="shared" si="132"/>
        <v>240388</v>
      </c>
      <c r="C405" s="6">
        <f t="shared" si="125"/>
        <v>480776</v>
      </c>
      <c r="D405" s="6">
        <f t="shared" si="126"/>
        <v>2403880</v>
      </c>
      <c r="E405" s="6">
        <v>10</v>
      </c>
      <c r="F405" s="6">
        <f t="shared" si="133"/>
        <v>1.005412097334103</v>
      </c>
      <c r="G405" s="6">
        <f t="shared" si="134"/>
        <v>808601</v>
      </c>
      <c r="H405" s="6">
        <f t="shared" si="135"/>
        <v>4692</v>
      </c>
      <c r="I405" s="6">
        <f t="shared" si="136"/>
        <v>808596</v>
      </c>
      <c r="J405" s="6">
        <f t="shared" si="137"/>
        <v>4692</v>
      </c>
      <c r="K405" s="23">
        <f t="shared" si="138"/>
        <v>4375</v>
      </c>
      <c r="L405" s="23">
        <f t="shared" si="139"/>
        <v>12</v>
      </c>
      <c r="M405" s="23">
        <f t="shared" si="140"/>
        <v>4375</v>
      </c>
      <c r="N405" s="23">
        <f t="shared" si="141"/>
        <v>12</v>
      </c>
      <c r="O405" s="23">
        <f t="shared" si="142"/>
        <v>12940</v>
      </c>
      <c r="P405" s="6">
        <f t="shared" si="123"/>
        <v>452260</v>
      </c>
      <c r="Q405" s="6">
        <f t="shared" si="127"/>
        <v>1356780</v>
      </c>
      <c r="R405" s="6">
        <f t="shared" si="128"/>
        <v>135678</v>
      </c>
      <c r="S405" s="6">
        <f t="shared" si="129"/>
        <v>1564</v>
      </c>
      <c r="T405" s="6">
        <f t="shared" si="124"/>
        <v>161719</v>
      </c>
      <c r="U405" s="6">
        <f t="shared" si="130"/>
        <v>1564</v>
      </c>
      <c r="V405" s="6">
        <f t="shared" si="131"/>
        <v>3</v>
      </c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6.5" x14ac:dyDescent="0.15">
      <c r="A406" s="6">
        <v>398</v>
      </c>
      <c r="B406" s="6">
        <f t="shared" si="132"/>
        <v>241686</v>
      </c>
      <c r="C406" s="6">
        <f t="shared" si="125"/>
        <v>483372</v>
      </c>
      <c r="D406" s="6">
        <f t="shared" si="126"/>
        <v>2416860</v>
      </c>
      <c r="E406" s="6">
        <v>10</v>
      </c>
      <c r="F406" s="6">
        <f t="shared" si="133"/>
        <v>1.005399603973576</v>
      </c>
      <c r="G406" s="6">
        <f t="shared" si="134"/>
        <v>812988</v>
      </c>
      <c r="H406" s="6">
        <f t="shared" si="135"/>
        <v>4704</v>
      </c>
      <c r="I406" s="6">
        <f t="shared" si="136"/>
        <v>812983</v>
      </c>
      <c r="J406" s="6">
        <f t="shared" si="137"/>
        <v>4704</v>
      </c>
      <c r="K406" s="23">
        <f t="shared" si="138"/>
        <v>4387</v>
      </c>
      <c r="L406" s="23">
        <f t="shared" si="139"/>
        <v>12</v>
      </c>
      <c r="M406" s="23">
        <f t="shared" si="140"/>
        <v>4387</v>
      </c>
      <c r="N406" s="23">
        <f t="shared" si="141"/>
        <v>12</v>
      </c>
      <c r="O406" s="23">
        <f t="shared" si="142"/>
        <v>12980</v>
      </c>
      <c r="P406" s="6">
        <f t="shared" si="123"/>
        <v>454706</v>
      </c>
      <c r="Q406" s="6">
        <f t="shared" si="127"/>
        <v>1364118</v>
      </c>
      <c r="R406" s="6">
        <f t="shared" si="128"/>
        <v>136411</v>
      </c>
      <c r="S406" s="6">
        <f t="shared" si="129"/>
        <v>1568</v>
      </c>
      <c r="T406" s="6">
        <f t="shared" si="124"/>
        <v>162596</v>
      </c>
      <c r="U406" s="6">
        <f t="shared" si="130"/>
        <v>1568</v>
      </c>
      <c r="V406" s="6">
        <f t="shared" si="131"/>
        <v>3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6.5" x14ac:dyDescent="0.15">
      <c r="A407" s="6">
        <v>399</v>
      </c>
      <c r="B407" s="6">
        <f t="shared" si="132"/>
        <v>242987</v>
      </c>
      <c r="C407" s="6">
        <f t="shared" si="125"/>
        <v>485974</v>
      </c>
      <c r="D407" s="6">
        <f t="shared" si="126"/>
        <v>2429870</v>
      </c>
      <c r="E407" s="6">
        <v>10</v>
      </c>
      <c r="F407" s="6">
        <f t="shared" si="133"/>
        <v>1.0053830176344514</v>
      </c>
      <c r="G407" s="6">
        <f t="shared" si="134"/>
        <v>817388</v>
      </c>
      <c r="H407" s="6">
        <f t="shared" si="135"/>
        <v>4716</v>
      </c>
      <c r="I407" s="6">
        <f t="shared" si="136"/>
        <v>817383</v>
      </c>
      <c r="J407" s="6">
        <f t="shared" si="137"/>
        <v>4716</v>
      </c>
      <c r="K407" s="23">
        <f t="shared" si="138"/>
        <v>4400</v>
      </c>
      <c r="L407" s="23">
        <f t="shared" si="139"/>
        <v>12</v>
      </c>
      <c r="M407" s="23">
        <f t="shared" si="140"/>
        <v>4400</v>
      </c>
      <c r="N407" s="23">
        <f t="shared" si="141"/>
        <v>12</v>
      </c>
      <c r="O407" s="23">
        <f t="shared" si="142"/>
        <v>13010</v>
      </c>
      <c r="P407" s="6">
        <f t="shared" si="123"/>
        <v>457159</v>
      </c>
      <c r="Q407" s="6">
        <f t="shared" si="127"/>
        <v>1371477</v>
      </c>
      <c r="R407" s="6">
        <f t="shared" si="128"/>
        <v>137147</v>
      </c>
      <c r="S407" s="6">
        <f t="shared" si="129"/>
        <v>1572</v>
      </c>
      <c r="T407" s="6">
        <f t="shared" si="124"/>
        <v>163476</v>
      </c>
      <c r="U407" s="6">
        <f t="shared" si="130"/>
        <v>1572</v>
      </c>
      <c r="V407" s="6">
        <f t="shared" si="131"/>
        <v>3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6.5" x14ac:dyDescent="0.15">
      <c r="A408" s="6">
        <v>400</v>
      </c>
      <c r="B408" s="6">
        <f t="shared" si="132"/>
        <v>244292</v>
      </c>
      <c r="C408" s="6">
        <f t="shared" si="125"/>
        <v>488584</v>
      </c>
      <c r="D408" s="6">
        <f t="shared" si="126"/>
        <v>2442920</v>
      </c>
      <c r="E408" s="6">
        <v>10</v>
      </c>
      <c r="F408" s="6">
        <f t="shared" si="133"/>
        <v>1.0053706576895061</v>
      </c>
      <c r="G408" s="6">
        <f t="shared" si="134"/>
        <v>821801</v>
      </c>
      <c r="H408" s="6">
        <f t="shared" si="135"/>
        <v>4728</v>
      </c>
      <c r="I408" s="6">
        <f t="shared" si="136"/>
        <v>821796</v>
      </c>
      <c r="J408" s="6">
        <f t="shared" si="137"/>
        <v>4728</v>
      </c>
      <c r="K408" s="23">
        <f t="shared" si="138"/>
        <v>4413</v>
      </c>
      <c r="L408" s="23">
        <f t="shared" si="139"/>
        <v>12</v>
      </c>
      <c r="M408" s="23">
        <f t="shared" si="140"/>
        <v>4413</v>
      </c>
      <c r="N408" s="23">
        <f t="shared" si="141"/>
        <v>12</v>
      </c>
      <c r="O408" s="23">
        <f t="shared" si="142"/>
        <v>13050</v>
      </c>
      <c r="P408" s="6">
        <f t="shared" si="123"/>
        <v>459620</v>
      </c>
      <c r="Q408" s="6">
        <f t="shared" si="127"/>
        <v>1378860</v>
      </c>
      <c r="R408" s="6">
        <f t="shared" si="128"/>
        <v>137886</v>
      </c>
      <c r="S408" s="6">
        <f t="shared" si="129"/>
        <v>1576</v>
      </c>
      <c r="T408" s="6">
        <f t="shared" si="124"/>
        <v>164359</v>
      </c>
      <c r="U408" s="6">
        <f t="shared" si="130"/>
        <v>1576</v>
      </c>
      <c r="V408" s="6">
        <f t="shared" si="131"/>
        <v>3</v>
      </c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6.5" x14ac:dyDescent="0.15">
      <c r="A409" s="6">
        <v>401</v>
      </c>
      <c r="B409" s="6">
        <f t="shared" si="132"/>
        <v>245601</v>
      </c>
      <c r="C409" s="6">
        <f t="shared" si="125"/>
        <v>491202</v>
      </c>
      <c r="D409" s="6">
        <f t="shared" si="126"/>
        <v>2456010</v>
      </c>
      <c r="E409" s="6">
        <v>10</v>
      </c>
      <c r="F409" s="6">
        <f t="shared" si="133"/>
        <v>1.005358341656706</v>
      </c>
      <c r="G409" s="6">
        <f t="shared" si="134"/>
        <v>826227</v>
      </c>
      <c r="H409" s="6">
        <f t="shared" si="135"/>
        <v>4740</v>
      </c>
      <c r="I409" s="6">
        <f t="shared" si="136"/>
        <v>826222</v>
      </c>
      <c r="J409" s="6">
        <f t="shared" si="137"/>
        <v>4740</v>
      </c>
      <c r="K409" s="23">
        <f t="shared" si="138"/>
        <v>4426</v>
      </c>
      <c r="L409" s="23">
        <f t="shared" si="139"/>
        <v>12</v>
      </c>
      <c r="M409" s="23">
        <f t="shared" si="140"/>
        <v>4426</v>
      </c>
      <c r="N409" s="23">
        <f t="shared" si="141"/>
        <v>12</v>
      </c>
      <c r="O409" s="23">
        <f t="shared" si="142"/>
        <v>13090</v>
      </c>
      <c r="P409" s="6">
        <f t="shared" si="123"/>
        <v>462087</v>
      </c>
      <c r="Q409" s="6">
        <f t="shared" si="127"/>
        <v>1386261</v>
      </c>
      <c r="R409" s="6">
        <f t="shared" si="128"/>
        <v>138626</v>
      </c>
      <c r="S409" s="6">
        <f t="shared" si="129"/>
        <v>1580</v>
      </c>
      <c r="T409" s="6">
        <f t="shared" si="124"/>
        <v>165244</v>
      </c>
      <c r="U409" s="6">
        <f t="shared" si="130"/>
        <v>1580</v>
      </c>
      <c r="V409" s="6">
        <f t="shared" si="131"/>
        <v>3</v>
      </c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6.5" x14ac:dyDescent="0.15">
      <c r="A410" s="6">
        <v>402</v>
      </c>
      <c r="B410" s="6">
        <f t="shared" si="132"/>
        <v>246914</v>
      </c>
      <c r="C410" s="6">
        <f t="shared" si="125"/>
        <v>493828</v>
      </c>
      <c r="D410" s="6">
        <f t="shared" si="126"/>
        <v>2469140</v>
      </c>
      <c r="E410" s="6">
        <v>10</v>
      </c>
      <c r="F410" s="6">
        <f t="shared" si="133"/>
        <v>1.005346069437828</v>
      </c>
      <c r="G410" s="6">
        <f t="shared" si="134"/>
        <v>830666</v>
      </c>
      <c r="H410" s="6">
        <f t="shared" si="135"/>
        <v>4752</v>
      </c>
      <c r="I410" s="6">
        <f t="shared" si="136"/>
        <v>830661</v>
      </c>
      <c r="J410" s="6">
        <f t="shared" si="137"/>
        <v>4752</v>
      </c>
      <c r="K410" s="23">
        <f t="shared" si="138"/>
        <v>4439</v>
      </c>
      <c r="L410" s="23">
        <f t="shared" si="139"/>
        <v>12</v>
      </c>
      <c r="M410" s="23">
        <f t="shared" si="140"/>
        <v>4439</v>
      </c>
      <c r="N410" s="23">
        <f t="shared" si="141"/>
        <v>12</v>
      </c>
      <c r="O410" s="23">
        <f t="shared" si="142"/>
        <v>13130</v>
      </c>
      <c r="P410" s="6">
        <f t="shared" si="123"/>
        <v>464562</v>
      </c>
      <c r="Q410" s="6">
        <f t="shared" si="127"/>
        <v>1393686</v>
      </c>
      <c r="R410" s="6">
        <f t="shared" si="128"/>
        <v>139368</v>
      </c>
      <c r="S410" s="6">
        <f t="shared" si="129"/>
        <v>1584</v>
      </c>
      <c r="T410" s="6">
        <f t="shared" si="124"/>
        <v>166132</v>
      </c>
      <c r="U410" s="6">
        <f t="shared" si="130"/>
        <v>1584</v>
      </c>
      <c r="V410" s="6">
        <f t="shared" si="131"/>
        <v>3</v>
      </c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6.5" x14ac:dyDescent="0.15">
      <c r="A411" s="6">
        <v>403</v>
      </c>
      <c r="B411" s="6">
        <f t="shared" si="132"/>
        <v>248231</v>
      </c>
      <c r="C411" s="6">
        <f t="shared" si="125"/>
        <v>496462</v>
      </c>
      <c r="D411" s="6">
        <f t="shared" si="126"/>
        <v>2482310</v>
      </c>
      <c r="E411" s="6">
        <v>10</v>
      </c>
      <c r="F411" s="6">
        <f t="shared" si="133"/>
        <v>1.0053338409324704</v>
      </c>
      <c r="G411" s="6">
        <f t="shared" si="134"/>
        <v>835118</v>
      </c>
      <c r="H411" s="6">
        <f t="shared" si="135"/>
        <v>4764</v>
      </c>
      <c r="I411" s="6">
        <f t="shared" si="136"/>
        <v>835113</v>
      </c>
      <c r="J411" s="6">
        <f t="shared" si="137"/>
        <v>4764</v>
      </c>
      <c r="K411" s="23">
        <f t="shared" si="138"/>
        <v>4452</v>
      </c>
      <c r="L411" s="23">
        <f t="shared" si="139"/>
        <v>12</v>
      </c>
      <c r="M411" s="23">
        <f t="shared" si="140"/>
        <v>4452</v>
      </c>
      <c r="N411" s="23">
        <f t="shared" si="141"/>
        <v>12</v>
      </c>
      <c r="O411" s="23">
        <f t="shared" si="142"/>
        <v>13170</v>
      </c>
      <c r="P411" s="6">
        <f t="shared" si="123"/>
        <v>467044</v>
      </c>
      <c r="Q411" s="6">
        <f t="shared" si="127"/>
        <v>1401132</v>
      </c>
      <c r="R411" s="6">
        <f t="shared" si="128"/>
        <v>140113</v>
      </c>
      <c r="S411" s="6">
        <f t="shared" si="129"/>
        <v>1588</v>
      </c>
      <c r="T411" s="6">
        <f t="shared" si="124"/>
        <v>167022</v>
      </c>
      <c r="U411" s="6">
        <f t="shared" si="130"/>
        <v>1588</v>
      </c>
      <c r="V411" s="6">
        <f t="shared" si="131"/>
        <v>3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6.5" x14ac:dyDescent="0.15">
      <c r="A412" s="6">
        <v>404</v>
      </c>
      <c r="B412" s="6">
        <f t="shared" si="132"/>
        <v>249552</v>
      </c>
      <c r="C412" s="6">
        <f t="shared" si="125"/>
        <v>499104</v>
      </c>
      <c r="D412" s="6">
        <f t="shared" si="126"/>
        <v>2495520</v>
      </c>
      <c r="E412" s="6">
        <v>10</v>
      </c>
      <c r="F412" s="6">
        <f t="shared" si="133"/>
        <v>1.0053216560381257</v>
      </c>
      <c r="G412" s="6">
        <f t="shared" si="134"/>
        <v>839583</v>
      </c>
      <c r="H412" s="6">
        <f t="shared" si="135"/>
        <v>4776</v>
      </c>
      <c r="I412" s="6">
        <f t="shared" si="136"/>
        <v>839578</v>
      </c>
      <c r="J412" s="6">
        <f t="shared" si="137"/>
        <v>4776</v>
      </c>
      <c r="K412" s="23">
        <f t="shared" si="138"/>
        <v>4465</v>
      </c>
      <c r="L412" s="23">
        <f t="shared" si="139"/>
        <v>12</v>
      </c>
      <c r="M412" s="23">
        <f t="shared" si="140"/>
        <v>4465</v>
      </c>
      <c r="N412" s="23">
        <f t="shared" si="141"/>
        <v>12</v>
      </c>
      <c r="O412" s="23">
        <f t="shared" si="142"/>
        <v>13210</v>
      </c>
      <c r="P412" s="6">
        <f t="shared" si="123"/>
        <v>469534</v>
      </c>
      <c r="Q412" s="6">
        <f t="shared" si="127"/>
        <v>1408602</v>
      </c>
      <c r="R412" s="6">
        <f t="shared" si="128"/>
        <v>140860</v>
      </c>
      <c r="S412" s="6">
        <f t="shared" si="129"/>
        <v>1592</v>
      </c>
      <c r="T412" s="6">
        <f t="shared" si="124"/>
        <v>167915</v>
      </c>
      <c r="U412" s="6">
        <f t="shared" si="130"/>
        <v>1592</v>
      </c>
      <c r="V412" s="6">
        <f t="shared" si="131"/>
        <v>3</v>
      </c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6.5" x14ac:dyDescent="0.15">
      <c r="A413" s="6">
        <v>405</v>
      </c>
      <c r="B413" s="6">
        <f t="shared" si="132"/>
        <v>250876</v>
      </c>
      <c r="C413" s="6">
        <f t="shared" si="125"/>
        <v>501752</v>
      </c>
      <c r="D413" s="6">
        <f t="shared" si="126"/>
        <v>2508760</v>
      </c>
      <c r="E413" s="6">
        <v>10</v>
      </c>
      <c r="F413" s="6">
        <f t="shared" si="133"/>
        <v>1.0053055074693851</v>
      </c>
      <c r="G413" s="6">
        <f t="shared" si="134"/>
        <v>844060</v>
      </c>
      <c r="H413" s="6">
        <f t="shared" si="135"/>
        <v>4788</v>
      </c>
      <c r="I413" s="6">
        <f t="shared" si="136"/>
        <v>844055</v>
      </c>
      <c r="J413" s="6">
        <f t="shared" si="137"/>
        <v>4788</v>
      </c>
      <c r="K413" s="23">
        <f t="shared" si="138"/>
        <v>4477</v>
      </c>
      <c r="L413" s="23">
        <f t="shared" si="139"/>
        <v>12</v>
      </c>
      <c r="M413" s="23">
        <f t="shared" si="140"/>
        <v>4477</v>
      </c>
      <c r="N413" s="23">
        <f t="shared" si="141"/>
        <v>12</v>
      </c>
      <c r="O413" s="23">
        <f t="shared" si="142"/>
        <v>13240</v>
      </c>
      <c r="P413" s="6">
        <f t="shared" si="123"/>
        <v>472030</v>
      </c>
      <c r="Q413" s="6">
        <f t="shared" si="127"/>
        <v>1416090</v>
      </c>
      <c r="R413" s="6">
        <f t="shared" si="128"/>
        <v>141609</v>
      </c>
      <c r="S413" s="6">
        <f t="shared" si="129"/>
        <v>1596</v>
      </c>
      <c r="T413" s="6">
        <f t="shared" si="124"/>
        <v>168811</v>
      </c>
      <c r="U413" s="6">
        <f t="shared" si="130"/>
        <v>1596</v>
      </c>
      <c r="V413" s="6">
        <f t="shared" si="131"/>
        <v>3</v>
      </c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6.5" x14ac:dyDescent="0.15">
      <c r="A414" s="6">
        <v>406</v>
      </c>
      <c r="B414" s="6">
        <f t="shared" si="132"/>
        <v>252204</v>
      </c>
      <c r="C414" s="6">
        <f t="shared" si="125"/>
        <v>504408</v>
      </c>
      <c r="D414" s="6">
        <f t="shared" si="126"/>
        <v>2522040</v>
      </c>
      <c r="E414" s="6">
        <v>10</v>
      </c>
      <c r="F414" s="6">
        <f t="shared" si="133"/>
        <v>1.0052934517450853</v>
      </c>
      <c r="G414" s="6">
        <f t="shared" si="134"/>
        <v>848550</v>
      </c>
      <c r="H414" s="6">
        <f t="shared" si="135"/>
        <v>4800</v>
      </c>
      <c r="I414" s="6">
        <f t="shared" si="136"/>
        <v>848545</v>
      </c>
      <c r="J414" s="6">
        <f t="shared" si="137"/>
        <v>4800</v>
      </c>
      <c r="K414" s="23">
        <f t="shared" si="138"/>
        <v>4490</v>
      </c>
      <c r="L414" s="23">
        <f t="shared" si="139"/>
        <v>12</v>
      </c>
      <c r="M414" s="23">
        <f t="shared" si="140"/>
        <v>4490</v>
      </c>
      <c r="N414" s="23">
        <f t="shared" si="141"/>
        <v>12</v>
      </c>
      <c r="O414" s="23">
        <f t="shared" si="142"/>
        <v>13280</v>
      </c>
      <c r="P414" s="6">
        <f t="shared" si="123"/>
        <v>474533</v>
      </c>
      <c r="Q414" s="6">
        <f t="shared" si="127"/>
        <v>1423599</v>
      </c>
      <c r="R414" s="6">
        <f t="shared" si="128"/>
        <v>142359</v>
      </c>
      <c r="S414" s="6">
        <f t="shared" si="129"/>
        <v>1600</v>
      </c>
      <c r="T414" s="6">
        <f t="shared" si="124"/>
        <v>169709</v>
      </c>
      <c r="U414" s="6">
        <f t="shared" si="130"/>
        <v>1600</v>
      </c>
      <c r="V414" s="6">
        <f t="shared" si="131"/>
        <v>3</v>
      </c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6.5" x14ac:dyDescent="0.15">
      <c r="A415" s="6">
        <v>407</v>
      </c>
      <c r="B415" s="6">
        <f t="shared" si="132"/>
        <v>253536</v>
      </c>
      <c r="C415" s="6">
        <f t="shared" si="125"/>
        <v>507072</v>
      </c>
      <c r="D415" s="6">
        <f t="shared" si="126"/>
        <v>2535360</v>
      </c>
      <c r="E415" s="6">
        <v>10</v>
      </c>
      <c r="F415" s="6">
        <f t="shared" si="133"/>
        <v>1.0052814388352287</v>
      </c>
      <c r="G415" s="6">
        <f t="shared" si="134"/>
        <v>853053</v>
      </c>
      <c r="H415" s="6">
        <f t="shared" si="135"/>
        <v>4812</v>
      </c>
      <c r="I415" s="6">
        <f t="shared" si="136"/>
        <v>853048</v>
      </c>
      <c r="J415" s="6">
        <f t="shared" si="137"/>
        <v>4812</v>
      </c>
      <c r="K415" s="23">
        <f t="shared" si="138"/>
        <v>4503</v>
      </c>
      <c r="L415" s="23">
        <f t="shared" si="139"/>
        <v>12</v>
      </c>
      <c r="M415" s="23">
        <f t="shared" si="140"/>
        <v>4503</v>
      </c>
      <c r="N415" s="23">
        <f t="shared" si="141"/>
        <v>12</v>
      </c>
      <c r="O415" s="23">
        <f t="shared" si="142"/>
        <v>13320</v>
      </c>
      <c r="P415" s="6">
        <f t="shared" si="123"/>
        <v>477043</v>
      </c>
      <c r="Q415" s="6">
        <f t="shared" si="127"/>
        <v>1431129</v>
      </c>
      <c r="R415" s="6">
        <f t="shared" si="128"/>
        <v>143112</v>
      </c>
      <c r="S415" s="6">
        <f t="shared" si="129"/>
        <v>1604</v>
      </c>
      <c r="T415" s="6">
        <f t="shared" si="124"/>
        <v>170609</v>
      </c>
      <c r="U415" s="6">
        <f t="shared" si="130"/>
        <v>1604</v>
      </c>
      <c r="V415" s="6">
        <f t="shared" si="131"/>
        <v>3</v>
      </c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6.5" x14ac:dyDescent="0.15">
      <c r="A416" s="6">
        <v>408</v>
      </c>
      <c r="B416" s="6">
        <f t="shared" si="132"/>
        <v>254871</v>
      </c>
      <c r="C416" s="6">
        <f t="shared" si="125"/>
        <v>509742</v>
      </c>
      <c r="D416" s="6">
        <f t="shared" si="126"/>
        <v>2548710</v>
      </c>
      <c r="E416" s="6">
        <v>10</v>
      </c>
      <c r="F416" s="6">
        <f t="shared" si="133"/>
        <v>1.0052655244225672</v>
      </c>
      <c r="G416" s="6">
        <f t="shared" si="134"/>
        <v>857569</v>
      </c>
      <c r="H416" s="6">
        <f t="shared" si="135"/>
        <v>4824</v>
      </c>
      <c r="I416" s="6">
        <f t="shared" si="136"/>
        <v>857564</v>
      </c>
      <c r="J416" s="6">
        <f t="shared" si="137"/>
        <v>4824</v>
      </c>
      <c r="K416" s="23">
        <f t="shared" si="138"/>
        <v>4516</v>
      </c>
      <c r="L416" s="23">
        <f t="shared" si="139"/>
        <v>12</v>
      </c>
      <c r="M416" s="23">
        <f t="shared" si="140"/>
        <v>4516</v>
      </c>
      <c r="N416" s="23">
        <f t="shared" si="141"/>
        <v>12</v>
      </c>
      <c r="O416" s="23">
        <f t="shared" si="142"/>
        <v>13350</v>
      </c>
      <c r="P416" s="6">
        <f t="shared" si="123"/>
        <v>479561</v>
      </c>
      <c r="Q416" s="6">
        <f t="shared" si="127"/>
        <v>1438683</v>
      </c>
      <c r="R416" s="6">
        <f t="shared" si="128"/>
        <v>143868</v>
      </c>
      <c r="S416" s="6">
        <f t="shared" si="129"/>
        <v>1608</v>
      </c>
      <c r="T416" s="6">
        <f t="shared" si="124"/>
        <v>171512</v>
      </c>
      <c r="U416" s="6">
        <f t="shared" si="130"/>
        <v>1608</v>
      </c>
      <c r="V416" s="6">
        <f t="shared" si="131"/>
        <v>3</v>
      </c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6.5" x14ac:dyDescent="0.15">
      <c r="A417" s="6">
        <v>409</v>
      </c>
      <c r="B417" s="6">
        <f t="shared" si="132"/>
        <v>256211</v>
      </c>
      <c r="C417" s="6">
        <f t="shared" si="125"/>
        <v>512422</v>
      </c>
      <c r="D417" s="6">
        <f t="shared" si="126"/>
        <v>2562110</v>
      </c>
      <c r="E417" s="6">
        <v>10</v>
      </c>
      <c r="F417" s="6">
        <f t="shared" si="133"/>
        <v>1.0052575616684518</v>
      </c>
      <c r="G417" s="6">
        <f t="shared" si="134"/>
        <v>862098</v>
      </c>
      <c r="H417" s="6">
        <f t="shared" si="135"/>
        <v>4836</v>
      </c>
      <c r="I417" s="6">
        <f t="shared" si="136"/>
        <v>862093</v>
      </c>
      <c r="J417" s="6">
        <f t="shared" si="137"/>
        <v>4836</v>
      </c>
      <c r="K417" s="23">
        <f t="shared" si="138"/>
        <v>4529</v>
      </c>
      <c r="L417" s="23">
        <f t="shared" si="139"/>
        <v>12</v>
      </c>
      <c r="M417" s="23">
        <f t="shared" si="140"/>
        <v>4529</v>
      </c>
      <c r="N417" s="23">
        <f t="shared" si="141"/>
        <v>12</v>
      </c>
      <c r="O417" s="23">
        <f t="shared" si="142"/>
        <v>13400</v>
      </c>
      <c r="P417" s="6">
        <f t="shared" si="123"/>
        <v>482086</v>
      </c>
      <c r="Q417" s="6">
        <f t="shared" si="127"/>
        <v>1446258</v>
      </c>
      <c r="R417" s="6">
        <f t="shared" si="128"/>
        <v>144625</v>
      </c>
      <c r="S417" s="6">
        <f t="shared" si="129"/>
        <v>1612</v>
      </c>
      <c r="T417" s="6">
        <f t="shared" si="124"/>
        <v>172418</v>
      </c>
      <c r="U417" s="6">
        <f t="shared" si="130"/>
        <v>1612</v>
      </c>
      <c r="V417" s="6">
        <f t="shared" si="131"/>
        <v>3</v>
      </c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6.5" x14ac:dyDescent="0.15">
      <c r="A418" s="6">
        <v>410</v>
      </c>
      <c r="B418" s="6">
        <f t="shared" si="132"/>
        <v>257554</v>
      </c>
      <c r="C418" s="6">
        <f t="shared" si="125"/>
        <v>515108</v>
      </c>
      <c r="D418" s="6">
        <f t="shared" si="126"/>
        <v>2575540</v>
      </c>
      <c r="E418" s="6">
        <v>10</v>
      </c>
      <c r="F418" s="6">
        <f t="shared" si="133"/>
        <v>1.0052417733820953</v>
      </c>
      <c r="G418" s="6">
        <f t="shared" si="134"/>
        <v>866640</v>
      </c>
      <c r="H418" s="6">
        <f t="shared" si="135"/>
        <v>4848</v>
      </c>
      <c r="I418" s="6">
        <f t="shared" si="136"/>
        <v>866635</v>
      </c>
      <c r="J418" s="6">
        <f t="shared" si="137"/>
        <v>4848</v>
      </c>
      <c r="K418" s="23">
        <f t="shared" si="138"/>
        <v>4542</v>
      </c>
      <c r="L418" s="23">
        <f t="shared" si="139"/>
        <v>12</v>
      </c>
      <c r="M418" s="23">
        <f t="shared" si="140"/>
        <v>4542</v>
      </c>
      <c r="N418" s="23">
        <f t="shared" si="141"/>
        <v>12</v>
      </c>
      <c r="O418" s="23">
        <f t="shared" si="142"/>
        <v>13430</v>
      </c>
      <c r="P418" s="6">
        <f t="shared" si="123"/>
        <v>484618</v>
      </c>
      <c r="Q418" s="6">
        <f t="shared" si="127"/>
        <v>1453854</v>
      </c>
      <c r="R418" s="6">
        <f t="shared" si="128"/>
        <v>145385</v>
      </c>
      <c r="S418" s="6">
        <f t="shared" si="129"/>
        <v>1616</v>
      </c>
      <c r="T418" s="6">
        <f t="shared" si="124"/>
        <v>173327</v>
      </c>
      <c r="U418" s="6">
        <f t="shared" si="130"/>
        <v>1616</v>
      </c>
      <c r="V418" s="6">
        <f t="shared" si="131"/>
        <v>3</v>
      </c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6.5" x14ac:dyDescent="0.15">
      <c r="A419" s="6">
        <v>411</v>
      </c>
      <c r="B419" s="6">
        <f t="shared" si="132"/>
        <v>258901</v>
      </c>
      <c r="C419" s="6">
        <f t="shared" si="125"/>
        <v>517802</v>
      </c>
      <c r="D419" s="6">
        <f t="shared" si="126"/>
        <v>2589010</v>
      </c>
      <c r="E419" s="6">
        <v>10</v>
      </c>
      <c r="F419" s="6">
        <f t="shared" si="133"/>
        <v>1.0052299711905077</v>
      </c>
      <c r="G419" s="6">
        <f t="shared" si="134"/>
        <v>871195</v>
      </c>
      <c r="H419" s="6">
        <f t="shared" si="135"/>
        <v>4860</v>
      </c>
      <c r="I419" s="6">
        <f t="shared" si="136"/>
        <v>871190</v>
      </c>
      <c r="J419" s="6">
        <f t="shared" si="137"/>
        <v>4860</v>
      </c>
      <c r="K419" s="23">
        <f t="shared" si="138"/>
        <v>4555</v>
      </c>
      <c r="L419" s="23">
        <f t="shared" si="139"/>
        <v>12</v>
      </c>
      <c r="M419" s="23">
        <f t="shared" si="140"/>
        <v>4555</v>
      </c>
      <c r="N419" s="23">
        <f t="shared" si="141"/>
        <v>12</v>
      </c>
      <c r="O419" s="23">
        <f t="shared" si="142"/>
        <v>13470</v>
      </c>
      <c r="P419" s="6">
        <f t="shared" si="123"/>
        <v>487158</v>
      </c>
      <c r="Q419" s="6">
        <f t="shared" si="127"/>
        <v>1461474</v>
      </c>
      <c r="R419" s="6">
        <f t="shared" si="128"/>
        <v>146147</v>
      </c>
      <c r="S419" s="6">
        <f t="shared" si="129"/>
        <v>1620</v>
      </c>
      <c r="T419" s="6">
        <f t="shared" si="124"/>
        <v>174238</v>
      </c>
      <c r="U419" s="6">
        <f t="shared" si="130"/>
        <v>1620</v>
      </c>
      <c r="V419" s="6">
        <f t="shared" si="131"/>
        <v>3</v>
      </c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6.5" x14ac:dyDescent="0.15">
      <c r="A420" s="6">
        <v>412</v>
      </c>
      <c r="B420" s="6">
        <f t="shared" si="132"/>
        <v>260252</v>
      </c>
      <c r="C420" s="6">
        <f t="shared" si="125"/>
        <v>520504</v>
      </c>
      <c r="D420" s="6">
        <f t="shared" si="126"/>
        <v>2602520</v>
      </c>
      <c r="E420" s="6">
        <v>10</v>
      </c>
      <c r="F420" s="6">
        <f t="shared" si="133"/>
        <v>1.0052182108218972</v>
      </c>
      <c r="G420" s="6">
        <f t="shared" si="134"/>
        <v>875763</v>
      </c>
      <c r="H420" s="6">
        <f t="shared" si="135"/>
        <v>4872</v>
      </c>
      <c r="I420" s="6">
        <f t="shared" si="136"/>
        <v>875758</v>
      </c>
      <c r="J420" s="6">
        <f t="shared" si="137"/>
        <v>4872</v>
      </c>
      <c r="K420" s="23">
        <f t="shared" si="138"/>
        <v>4568</v>
      </c>
      <c r="L420" s="23">
        <f t="shared" si="139"/>
        <v>12</v>
      </c>
      <c r="M420" s="23">
        <f t="shared" si="140"/>
        <v>4568</v>
      </c>
      <c r="N420" s="23">
        <f t="shared" si="141"/>
        <v>12</v>
      </c>
      <c r="O420" s="23">
        <f t="shared" si="142"/>
        <v>13510</v>
      </c>
      <c r="P420" s="6">
        <f t="shared" si="123"/>
        <v>489704</v>
      </c>
      <c r="Q420" s="6">
        <f t="shared" si="127"/>
        <v>1469112</v>
      </c>
      <c r="R420" s="6">
        <f t="shared" si="128"/>
        <v>146911</v>
      </c>
      <c r="S420" s="6">
        <f t="shared" si="129"/>
        <v>1624</v>
      </c>
      <c r="T420" s="6">
        <f t="shared" si="124"/>
        <v>175151</v>
      </c>
      <c r="U420" s="6">
        <f t="shared" si="130"/>
        <v>1624</v>
      </c>
      <c r="V420" s="6">
        <f t="shared" si="131"/>
        <v>3</v>
      </c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6.5" x14ac:dyDescent="0.15">
      <c r="A421" s="6">
        <v>413</v>
      </c>
      <c r="B421" s="6">
        <f t="shared" si="132"/>
        <v>261607</v>
      </c>
      <c r="C421" s="6">
        <f t="shared" si="125"/>
        <v>523214</v>
      </c>
      <c r="D421" s="6">
        <f t="shared" si="126"/>
        <v>2616070</v>
      </c>
      <c r="E421" s="6">
        <v>10</v>
      </c>
      <c r="F421" s="6">
        <f t="shared" si="133"/>
        <v>1.0052064921691284</v>
      </c>
      <c r="G421" s="6">
        <f t="shared" si="134"/>
        <v>880344</v>
      </c>
      <c r="H421" s="6">
        <f t="shared" si="135"/>
        <v>4884</v>
      </c>
      <c r="I421" s="6">
        <f t="shared" si="136"/>
        <v>880339</v>
      </c>
      <c r="J421" s="6">
        <f t="shared" si="137"/>
        <v>4884</v>
      </c>
      <c r="K421" s="23">
        <f t="shared" si="138"/>
        <v>4581</v>
      </c>
      <c r="L421" s="23">
        <f t="shared" si="139"/>
        <v>12</v>
      </c>
      <c r="M421" s="23">
        <f t="shared" si="140"/>
        <v>4581</v>
      </c>
      <c r="N421" s="23">
        <f t="shared" si="141"/>
        <v>12</v>
      </c>
      <c r="O421" s="23">
        <f t="shared" si="142"/>
        <v>13550</v>
      </c>
      <c r="P421" s="6">
        <f t="shared" si="123"/>
        <v>492258</v>
      </c>
      <c r="Q421" s="6">
        <f t="shared" si="127"/>
        <v>1476774</v>
      </c>
      <c r="R421" s="6">
        <f t="shared" si="128"/>
        <v>147677</v>
      </c>
      <c r="S421" s="6">
        <f t="shared" si="129"/>
        <v>1628</v>
      </c>
      <c r="T421" s="6">
        <f t="shared" si="124"/>
        <v>176067</v>
      </c>
      <c r="U421" s="6">
        <f t="shared" si="130"/>
        <v>1628</v>
      </c>
      <c r="V421" s="6">
        <f t="shared" si="131"/>
        <v>3</v>
      </c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6.5" x14ac:dyDescent="0.15">
      <c r="A422" s="6">
        <v>414</v>
      </c>
      <c r="B422" s="6">
        <f t="shared" si="132"/>
        <v>262966</v>
      </c>
      <c r="C422" s="6">
        <f t="shared" si="125"/>
        <v>525932</v>
      </c>
      <c r="D422" s="6">
        <f t="shared" si="126"/>
        <v>2629660</v>
      </c>
      <c r="E422" s="6">
        <v>10</v>
      </c>
      <c r="F422" s="6">
        <f t="shared" si="133"/>
        <v>1.0051948151234484</v>
      </c>
      <c r="G422" s="6">
        <f t="shared" si="134"/>
        <v>884938</v>
      </c>
      <c r="H422" s="6">
        <f t="shared" si="135"/>
        <v>4896</v>
      </c>
      <c r="I422" s="6">
        <f t="shared" si="136"/>
        <v>884933</v>
      </c>
      <c r="J422" s="6">
        <f t="shared" si="137"/>
        <v>4896</v>
      </c>
      <c r="K422" s="23">
        <f t="shared" si="138"/>
        <v>4594</v>
      </c>
      <c r="L422" s="23">
        <f t="shared" si="139"/>
        <v>12</v>
      </c>
      <c r="M422" s="23">
        <f t="shared" si="140"/>
        <v>4594</v>
      </c>
      <c r="N422" s="23">
        <f t="shared" si="141"/>
        <v>12</v>
      </c>
      <c r="O422" s="23">
        <f t="shared" si="142"/>
        <v>13590</v>
      </c>
      <c r="P422" s="6">
        <f t="shared" si="123"/>
        <v>494819</v>
      </c>
      <c r="Q422" s="6">
        <f t="shared" si="127"/>
        <v>1484457</v>
      </c>
      <c r="R422" s="6">
        <f t="shared" si="128"/>
        <v>148445</v>
      </c>
      <c r="S422" s="6">
        <f t="shared" si="129"/>
        <v>1632</v>
      </c>
      <c r="T422" s="6">
        <f t="shared" si="124"/>
        <v>176986</v>
      </c>
      <c r="U422" s="6">
        <f t="shared" si="130"/>
        <v>1632</v>
      </c>
      <c r="V422" s="6">
        <f t="shared" si="131"/>
        <v>3</v>
      </c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6.5" x14ac:dyDescent="0.15">
      <c r="A423" s="6">
        <v>415</v>
      </c>
      <c r="B423" s="6">
        <f t="shared" si="132"/>
        <v>264328</v>
      </c>
      <c r="C423" s="6">
        <f t="shared" si="125"/>
        <v>528656</v>
      </c>
      <c r="D423" s="6">
        <f t="shared" si="126"/>
        <v>2643280</v>
      </c>
      <c r="E423" s="6">
        <v>10</v>
      </c>
      <c r="F423" s="6">
        <f t="shared" si="133"/>
        <v>1.0051793768015638</v>
      </c>
      <c r="G423" s="6">
        <f t="shared" si="134"/>
        <v>889544</v>
      </c>
      <c r="H423" s="6">
        <f t="shared" si="135"/>
        <v>4908</v>
      </c>
      <c r="I423" s="6">
        <f t="shared" si="136"/>
        <v>889539</v>
      </c>
      <c r="J423" s="6">
        <f t="shared" si="137"/>
        <v>4908</v>
      </c>
      <c r="K423" s="23">
        <f t="shared" si="138"/>
        <v>4606</v>
      </c>
      <c r="L423" s="23">
        <f t="shared" si="139"/>
        <v>12</v>
      </c>
      <c r="M423" s="23">
        <f t="shared" si="140"/>
        <v>4606</v>
      </c>
      <c r="N423" s="23">
        <f t="shared" si="141"/>
        <v>12</v>
      </c>
      <c r="O423" s="23">
        <f t="shared" si="142"/>
        <v>13620</v>
      </c>
      <c r="P423" s="6">
        <f t="shared" si="123"/>
        <v>497387</v>
      </c>
      <c r="Q423" s="6">
        <f t="shared" si="127"/>
        <v>1492161</v>
      </c>
      <c r="R423" s="6">
        <f t="shared" si="128"/>
        <v>149216</v>
      </c>
      <c r="S423" s="6">
        <f t="shared" si="129"/>
        <v>1636</v>
      </c>
      <c r="T423" s="6">
        <f t="shared" si="124"/>
        <v>177907</v>
      </c>
      <c r="U423" s="6">
        <f t="shared" si="130"/>
        <v>1636</v>
      </c>
      <c r="V423" s="6">
        <f t="shared" si="131"/>
        <v>3</v>
      </c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6.5" x14ac:dyDescent="0.15">
      <c r="A424" s="6">
        <v>416</v>
      </c>
      <c r="B424" s="6">
        <f t="shared" si="132"/>
        <v>265694</v>
      </c>
      <c r="C424" s="6">
        <f t="shared" si="125"/>
        <v>531388</v>
      </c>
      <c r="D424" s="6">
        <f t="shared" si="126"/>
        <v>2656940</v>
      </c>
      <c r="E424" s="6">
        <v>10</v>
      </c>
      <c r="F424" s="6">
        <f t="shared" si="133"/>
        <v>1.0051678217971611</v>
      </c>
      <c r="G424" s="6">
        <f t="shared" si="134"/>
        <v>894163</v>
      </c>
      <c r="H424" s="6">
        <f t="shared" si="135"/>
        <v>4920</v>
      </c>
      <c r="I424" s="6">
        <f t="shared" si="136"/>
        <v>894158</v>
      </c>
      <c r="J424" s="6">
        <f t="shared" si="137"/>
        <v>4920</v>
      </c>
      <c r="K424" s="23">
        <f t="shared" si="138"/>
        <v>4619</v>
      </c>
      <c r="L424" s="23">
        <f t="shared" si="139"/>
        <v>12</v>
      </c>
      <c r="M424" s="23">
        <f t="shared" si="140"/>
        <v>4619</v>
      </c>
      <c r="N424" s="23">
        <f t="shared" si="141"/>
        <v>12</v>
      </c>
      <c r="O424" s="23">
        <f t="shared" si="142"/>
        <v>13660</v>
      </c>
      <c r="P424" s="6">
        <f t="shared" si="123"/>
        <v>499962</v>
      </c>
      <c r="Q424" s="6">
        <f t="shared" si="127"/>
        <v>1499886</v>
      </c>
      <c r="R424" s="6">
        <f t="shared" si="128"/>
        <v>149988</v>
      </c>
      <c r="S424" s="6">
        <f t="shared" si="129"/>
        <v>1640</v>
      </c>
      <c r="T424" s="6">
        <f t="shared" si="124"/>
        <v>178831</v>
      </c>
      <c r="U424" s="6">
        <f t="shared" si="130"/>
        <v>1640</v>
      </c>
      <c r="V424" s="6">
        <f t="shared" si="131"/>
        <v>3</v>
      </c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6.5" x14ac:dyDescent="0.15">
      <c r="A425" s="6">
        <v>417</v>
      </c>
      <c r="B425" s="6">
        <f t="shared" si="132"/>
        <v>267063</v>
      </c>
      <c r="C425" s="6">
        <f t="shared" si="125"/>
        <v>534126</v>
      </c>
      <c r="D425" s="6">
        <f t="shared" si="126"/>
        <v>2670630</v>
      </c>
      <c r="E425" s="6">
        <v>10</v>
      </c>
      <c r="F425" s="6">
        <f t="shared" si="133"/>
        <v>1.0051525439038895</v>
      </c>
      <c r="G425" s="6">
        <f t="shared" si="134"/>
        <v>898795</v>
      </c>
      <c r="H425" s="6">
        <f t="shared" si="135"/>
        <v>4932</v>
      </c>
      <c r="I425" s="6">
        <f t="shared" si="136"/>
        <v>898790</v>
      </c>
      <c r="J425" s="6">
        <f t="shared" si="137"/>
        <v>4932</v>
      </c>
      <c r="K425" s="23">
        <f t="shared" si="138"/>
        <v>4632</v>
      </c>
      <c r="L425" s="23">
        <f t="shared" si="139"/>
        <v>12</v>
      </c>
      <c r="M425" s="23">
        <f t="shared" si="140"/>
        <v>4632</v>
      </c>
      <c r="N425" s="23">
        <f t="shared" si="141"/>
        <v>12</v>
      </c>
      <c r="O425" s="23">
        <f t="shared" si="142"/>
        <v>13690</v>
      </c>
      <c r="P425" s="6">
        <f t="shared" si="123"/>
        <v>502544</v>
      </c>
      <c r="Q425" s="6">
        <f t="shared" si="127"/>
        <v>1507632</v>
      </c>
      <c r="R425" s="6">
        <f t="shared" si="128"/>
        <v>150763</v>
      </c>
      <c r="S425" s="6">
        <f t="shared" si="129"/>
        <v>1644</v>
      </c>
      <c r="T425" s="6">
        <f t="shared" si="124"/>
        <v>179758</v>
      </c>
      <c r="U425" s="6">
        <f t="shared" si="130"/>
        <v>1644</v>
      </c>
      <c r="V425" s="6">
        <f t="shared" si="131"/>
        <v>3</v>
      </c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6.5" x14ac:dyDescent="0.15">
      <c r="A426" s="6">
        <v>418</v>
      </c>
      <c r="B426" s="6">
        <f t="shared" si="132"/>
        <v>268437</v>
      </c>
      <c r="C426" s="6">
        <f t="shared" si="125"/>
        <v>536874</v>
      </c>
      <c r="D426" s="6">
        <f t="shared" si="126"/>
        <v>2684370</v>
      </c>
      <c r="E426" s="6">
        <v>10</v>
      </c>
      <c r="F426" s="6">
        <f t="shared" si="133"/>
        <v>1.0051448534615428</v>
      </c>
      <c r="G426" s="6">
        <f t="shared" si="134"/>
        <v>903440</v>
      </c>
      <c r="H426" s="6">
        <f t="shared" si="135"/>
        <v>4944</v>
      </c>
      <c r="I426" s="6">
        <f t="shared" si="136"/>
        <v>903435</v>
      </c>
      <c r="J426" s="6">
        <f t="shared" si="137"/>
        <v>4944</v>
      </c>
      <c r="K426" s="23">
        <f t="shared" si="138"/>
        <v>4645</v>
      </c>
      <c r="L426" s="23">
        <f t="shared" si="139"/>
        <v>12</v>
      </c>
      <c r="M426" s="23">
        <f t="shared" si="140"/>
        <v>4645</v>
      </c>
      <c r="N426" s="23">
        <f t="shared" si="141"/>
        <v>12</v>
      </c>
      <c r="O426" s="23">
        <f t="shared" si="142"/>
        <v>13740</v>
      </c>
      <c r="P426" s="6">
        <f t="shared" si="123"/>
        <v>505133</v>
      </c>
      <c r="Q426" s="6">
        <f t="shared" si="127"/>
        <v>1515399</v>
      </c>
      <c r="R426" s="6">
        <f t="shared" si="128"/>
        <v>151539</v>
      </c>
      <c r="S426" s="6">
        <f t="shared" si="129"/>
        <v>1648</v>
      </c>
      <c r="T426" s="6">
        <f t="shared" si="124"/>
        <v>180687</v>
      </c>
      <c r="U426" s="6">
        <f t="shared" si="130"/>
        <v>1648</v>
      </c>
      <c r="V426" s="6">
        <f t="shared" si="131"/>
        <v>3</v>
      </c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6.5" x14ac:dyDescent="0.15">
      <c r="A427" s="6">
        <v>419</v>
      </c>
      <c r="B427" s="6">
        <f t="shared" si="132"/>
        <v>269814</v>
      </c>
      <c r="C427" s="6">
        <f t="shared" si="125"/>
        <v>539628</v>
      </c>
      <c r="D427" s="6">
        <f t="shared" si="126"/>
        <v>2698140</v>
      </c>
      <c r="E427" s="6">
        <v>10</v>
      </c>
      <c r="F427" s="6">
        <f t="shared" si="133"/>
        <v>1.0051296952357536</v>
      </c>
      <c r="G427" s="6">
        <f t="shared" si="134"/>
        <v>908098</v>
      </c>
      <c r="H427" s="6">
        <f t="shared" si="135"/>
        <v>4956</v>
      </c>
      <c r="I427" s="6">
        <f t="shared" si="136"/>
        <v>908093</v>
      </c>
      <c r="J427" s="6">
        <f t="shared" si="137"/>
        <v>4956</v>
      </c>
      <c r="K427" s="23">
        <f t="shared" si="138"/>
        <v>4658</v>
      </c>
      <c r="L427" s="23">
        <f t="shared" si="139"/>
        <v>12</v>
      </c>
      <c r="M427" s="23">
        <f t="shared" si="140"/>
        <v>4658</v>
      </c>
      <c r="N427" s="23">
        <f t="shared" si="141"/>
        <v>12</v>
      </c>
      <c r="O427" s="23">
        <f t="shared" si="142"/>
        <v>13770</v>
      </c>
      <c r="P427" s="6">
        <f t="shared" si="123"/>
        <v>507730</v>
      </c>
      <c r="Q427" s="6">
        <f t="shared" si="127"/>
        <v>1523190</v>
      </c>
      <c r="R427" s="6">
        <f t="shared" si="128"/>
        <v>152319</v>
      </c>
      <c r="S427" s="6">
        <f t="shared" si="129"/>
        <v>1652</v>
      </c>
      <c r="T427" s="6">
        <f t="shared" si="124"/>
        <v>181618</v>
      </c>
      <c r="U427" s="6">
        <f t="shared" si="130"/>
        <v>1652</v>
      </c>
      <c r="V427" s="6">
        <f t="shared" si="131"/>
        <v>3</v>
      </c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6.5" x14ac:dyDescent="0.15">
      <c r="A428" s="6">
        <v>420</v>
      </c>
      <c r="B428" s="6">
        <f t="shared" si="132"/>
        <v>271196</v>
      </c>
      <c r="C428" s="6">
        <f t="shared" si="125"/>
        <v>542392</v>
      </c>
      <c r="D428" s="6">
        <f t="shared" si="126"/>
        <v>2711960</v>
      </c>
      <c r="E428" s="6">
        <v>10</v>
      </c>
      <c r="F428" s="6">
        <f t="shared" si="133"/>
        <v>1.0051220470398126</v>
      </c>
      <c r="G428" s="6">
        <f t="shared" si="134"/>
        <v>912769</v>
      </c>
      <c r="H428" s="6">
        <f t="shared" si="135"/>
        <v>4968</v>
      </c>
      <c r="I428" s="6">
        <f t="shared" si="136"/>
        <v>912764</v>
      </c>
      <c r="J428" s="6">
        <f t="shared" si="137"/>
        <v>4968</v>
      </c>
      <c r="K428" s="23">
        <f t="shared" si="138"/>
        <v>4671</v>
      </c>
      <c r="L428" s="23">
        <f t="shared" si="139"/>
        <v>12</v>
      </c>
      <c r="M428" s="23">
        <f t="shared" si="140"/>
        <v>4671</v>
      </c>
      <c r="N428" s="23">
        <f t="shared" si="141"/>
        <v>12</v>
      </c>
      <c r="O428" s="23">
        <f t="shared" si="142"/>
        <v>13820</v>
      </c>
      <c r="P428" s="6">
        <f t="shared" si="123"/>
        <v>510334</v>
      </c>
      <c r="Q428" s="6">
        <f t="shared" si="127"/>
        <v>1531002</v>
      </c>
      <c r="R428" s="6">
        <f t="shared" si="128"/>
        <v>153100</v>
      </c>
      <c r="S428" s="6">
        <f t="shared" si="129"/>
        <v>1656</v>
      </c>
      <c r="T428" s="6">
        <f t="shared" si="124"/>
        <v>182552</v>
      </c>
      <c r="U428" s="6">
        <f t="shared" si="130"/>
        <v>1656</v>
      </c>
      <c r="V428" s="6">
        <f t="shared" si="131"/>
        <v>3</v>
      </c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6.5" x14ac:dyDescent="0.15">
      <c r="A429" s="6">
        <v>421</v>
      </c>
      <c r="B429" s="6">
        <f t="shared" si="132"/>
        <v>272581</v>
      </c>
      <c r="C429" s="6">
        <f t="shared" si="125"/>
        <v>545162</v>
      </c>
      <c r="D429" s="6">
        <f t="shared" si="126"/>
        <v>2725810</v>
      </c>
      <c r="E429" s="6">
        <v>10</v>
      </c>
      <c r="F429" s="6">
        <f t="shared" si="133"/>
        <v>1.0051070074779864</v>
      </c>
      <c r="G429" s="6">
        <f t="shared" si="134"/>
        <v>917453</v>
      </c>
      <c r="H429" s="6">
        <f t="shared" si="135"/>
        <v>4980</v>
      </c>
      <c r="I429" s="6">
        <f t="shared" si="136"/>
        <v>917448</v>
      </c>
      <c r="J429" s="6">
        <f t="shared" si="137"/>
        <v>4980</v>
      </c>
      <c r="K429" s="23">
        <f t="shared" si="138"/>
        <v>4684</v>
      </c>
      <c r="L429" s="23">
        <f t="shared" si="139"/>
        <v>12</v>
      </c>
      <c r="M429" s="23">
        <f t="shared" si="140"/>
        <v>4684</v>
      </c>
      <c r="N429" s="23">
        <f t="shared" si="141"/>
        <v>12</v>
      </c>
      <c r="O429" s="23">
        <f t="shared" si="142"/>
        <v>13850</v>
      </c>
      <c r="P429" s="6">
        <f t="shared" si="123"/>
        <v>512945</v>
      </c>
      <c r="Q429" s="6">
        <f t="shared" si="127"/>
        <v>1538835</v>
      </c>
      <c r="R429" s="6">
        <f t="shared" si="128"/>
        <v>153883</v>
      </c>
      <c r="S429" s="6">
        <f t="shared" si="129"/>
        <v>1660</v>
      </c>
      <c r="T429" s="6">
        <f t="shared" si="124"/>
        <v>183489</v>
      </c>
      <c r="U429" s="6">
        <f t="shared" si="130"/>
        <v>1660</v>
      </c>
      <c r="V429" s="6">
        <f t="shared" si="131"/>
        <v>3</v>
      </c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6.5" x14ac:dyDescent="0.15">
      <c r="A430" s="6">
        <v>422</v>
      </c>
      <c r="B430" s="6">
        <f t="shared" si="132"/>
        <v>273970</v>
      </c>
      <c r="C430" s="6">
        <f t="shared" si="125"/>
        <v>547940</v>
      </c>
      <c r="D430" s="6">
        <f t="shared" si="126"/>
        <v>2739700</v>
      </c>
      <c r="E430" s="6">
        <v>10</v>
      </c>
      <c r="F430" s="6">
        <f t="shared" si="133"/>
        <v>1.0050957330114718</v>
      </c>
      <c r="G430" s="6">
        <f t="shared" si="134"/>
        <v>922150</v>
      </c>
      <c r="H430" s="6">
        <f t="shared" si="135"/>
        <v>4992</v>
      </c>
      <c r="I430" s="6">
        <f t="shared" si="136"/>
        <v>922145</v>
      </c>
      <c r="J430" s="6">
        <f t="shared" si="137"/>
        <v>4992</v>
      </c>
      <c r="K430" s="23">
        <f t="shared" si="138"/>
        <v>4697</v>
      </c>
      <c r="L430" s="23">
        <f t="shared" si="139"/>
        <v>12</v>
      </c>
      <c r="M430" s="23">
        <f t="shared" si="140"/>
        <v>4697</v>
      </c>
      <c r="N430" s="23">
        <f t="shared" si="141"/>
        <v>12</v>
      </c>
      <c r="O430" s="23">
        <f t="shared" si="142"/>
        <v>13890</v>
      </c>
      <c r="P430" s="6">
        <f t="shared" si="123"/>
        <v>515563</v>
      </c>
      <c r="Q430" s="6">
        <f t="shared" si="127"/>
        <v>1546689</v>
      </c>
      <c r="R430" s="6">
        <f t="shared" si="128"/>
        <v>154668</v>
      </c>
      <c r="S430" s="6">
        <f t="shared" si="129"/>
        <v>1664</v>
      </c>
      <c r="T430" s="6">
        <f t="shared" si="124"/>
        <v>184429</v>
      </c>
      <c r="U430" s="6">
        <f t="shared" si="130"/>
        <v>1664</v>
      </c>
      <c r="V430" s="6">
        <f t="shared" si="131"/>
        <v>3</v>
      </c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6.5" x14ac:dyDescent="0.15">
      <c r="A431" s="6">
        <v>423</v>
      </c>
      <c r="B431" s="6">
        <f t="shared" si="132"/>
        <v>275362</v>
      </c>
      <c r="C431" s="6">
        <f t="shared" si="125"/>
        <v>550724</v>
      </c>
      <c r="D431" s="6">
        <f t="shared" si="126"/>
        <v>2753620</v>
      </c>
      <c r="E431" s="6">
        <v>10</v>
      </c>
      <c r="F431" s="6">
        <f t="shared" si="133"/>
        <v>1.0050808482680587</v>
      </c>
      <c r="G431" s="6">
        <f t="shared" si="134"/>
        <v>926860</v>
      </c>
      <c r="H431" s="6">
        <f t="shared" si="135"/>
        <v>5004</v>
      </c>
      <c r="I431" s="6">
        <f t="shared" si="136"/>
        <v>926855</v>
      </c>
      <c r="J431" s="6">
        <f t="shared" si="137"/>
        <v>5004</v>
      </c>
      <c r="K431" s="23">
        <f t="shared" si="138"/>
        <v>4710</v>
      </c>
      <c r="L431" s="23">
        <f t="shared" si="139"/>
        <v>12</v>
      </c>
      <c r="M431" s="23">
        <f t="shared" si="140"/>
        <v>4710</v>
      </c>
      <c r="N431" s="23">
        <f t="shared" si="141"/>
        <v>12</v>
      </c>
      <c r="O431" s="23">
        <f t="shared" si="142"/>
        <v>13920</v>
      </c>
      <c r="P431" s="6">
        <f t="shared" si="123"/>
        <v>518188</v>
      </c>
      <c r="Q431" s="6">
        <f t="shared" si="127"/>
        <v>1554564</v>
      </c>
      <c r="R431" s="6">
        <f t="shared" si="128"/>
        <v>155456</v>
      </c>
      <c r="S431" s="6">
        <f t="shared" si="129"/>
        <v>1668</v>
      </c>
      <c r="T431" s="6">
        <f t="shared" si="124"/>
        <v>185371</v>
      </c>
      <c r="U431" s="6">
        <f t="shared" si="130"/>
        <v>1668</v>
      </c>
      <c r="V431" s="6">
        <f t="shared" si="131"/>
        <v>3</v>
      </c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6.5" x14ac:dyDescent="0.15">
      <c r="A432" s="6">
        <v>424</v>
      </c>
      <c r="B432" s="6">
        <f t="shared" si="132"/>
        <v>276759</v>
      </c>
      <c r="C432" s="6">
        <f t="shared" si="125"/>
        <v>553518</v>
      </c>
      <c r="D432" s="6">
        <f t="shared" si="126"/>
        <v>2767590</v>
      </c>
      <c r="E432" s="6">
        <v>10</v>
      </c>
      <c r="F432" s="6">
        <f t="shared" si="133"/>
        <v>1.0050733216638461</v>
      </c>
      <c r="G432" s="6">
        <f t="shared" si="134"/>
        <v>931583</v>
      </c>
      <c r="H432" s="6">
        <f t="shared" si="135"/>
        <v>5016</v>
      </c>
      <c r="I432" s="6">
        <f t="shared" si="136"/>
        <v>931578</v>
      </c>
      <c r="J432" s="6">
        <f t="shared" si="137"/>
        <v>5016</v>
      </c>
      <c r="K432" s="23">
        <f t="shared" si="138"/>
        <v>4723</v>
      </c>
      <c r="L432" s="23">
        <f t="shared" si="139"/>
        <v>12</v>
      </c>
      <c r="M432" s="23">
        <f t="shared" si="140"/>
        <v>4723</v>
      </c>
      <c r="N432" s="23">
        <f t="shared" si="141"/>
        <v>12</v>
      </c>
      <c r="O432" s="23">
        <f t="shared" si="142"/>
        <v>13970</v>
      </c>
      <c r="P432" s="6">
        <f t="shared" si="123"/>
        <v>520821</v>
      </c>
      <c r="Q432" s="6">
        <f t="shared" si="127"/>
        <v>1562463</v>
      </c>
      <c r="R432" s="6">
        <f t="shared" si="128"/>
        <v>156246</v>
      </c>
      <c r="S432" s="6">
        <f t="shared" si="129"/>
        <v>1672</v>
      </c>
      <c r="T432" s="6">
        <f t="shared" si="124"/>
        <v>186315</v>
      </c>
      <c r="U432" s="6">
        <f t="shared" si="130"/>
        <v>1672</v>
      </c>
      <c r="V432" s="6">
        <f t="shared" si="131"/>
        <v>3</v>
      </c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6.5" x14ac:dyDescent="0.15">
      <c r="A433" s="6">
        <v>425</v>
      </c>
      <c r="B433" s="6">
        <f t="shared" si="132"/>
        <v>278159</v>
      </c>
      <c r="C433" s="6">
        <f t="shared" si="125"/>
        <v>556318</v>
      </c>
      <c r="D433" s="6">
        <f t="shared" si="126"/>
        <v>2781590</v>
      </c>
      <c r="E433" s="6">
        <v>10</v>
      </c>
      <c r="F433" s="6">
        <f t="shared" si="133"/>
        <v>1.0050585527480589</v>
      </c>
      <c r="G433" s="6">
        <f t="shared" si="134"/>
        <v>936319</v>
      </c>
      <c r="H433" s="6">
        <f t="shared" si="135"/>
        <v>5028</v>
      </c>
      <c r="I433" s="6">
        <f t="shared" si="136"/>
        <v>936314</v>
      </c>
      <c r="J433" s="6">
        <f t="shared" si="137"/>
        <v>5028</v>
      </c>
      <c r="K433" s="23">
        <f t="shared" si="138"/>
        <v>4736</v>
      </c>
      <c r="L433" s="23">
        <f t="shared" si="139"/>
        <v>12</v>
      </c>
      <c r="M433" s="23">
        <f t="shared" si="140"/>
        <v>4736</v>
      </c>
      <c r="N433" s="23">
        <f t="shared" si="141"/>
        <v>12</v>
      </c>
      <c r="O433" s="23">
        <f t="shared" si="142"/>
        <v>14000</v>
      </c>
      <c r="P433" s="6">
        <f t="shared" si="123"/>
        <v>523461</v>
      </c>
      <c r="Q433" s="6">
        <f t="shared" si="127"/>
        <v>1570383</v>
      </c>
      <c r="R433" s="6">
        <f t="shared" si="128"/>
        <v>157038</v>
      </c>
      <c r="S433" s="6">
        <f t="shared" si="129"/>
        <v>1676</v>
      </c>
      <c r="T433" s="6">
        <f t="shared" si="124"/>
        <v>187262</v>
      </c>
      <c r="U433" s="6">
        <f t="shared" si="130"/>
        <v>1676</v>
      </c>
      <c r="V433" s="6">
        <f t="shared" si="131"/>
        <v>3</v>
      </c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6.5" x14ac:dyDescent="0.15">
      <c r="A434" s="6">
        <v>426</v>
      </c>
      <c r="B434" s="6">
        <f t="shared" si="132"/>
        <v>279564</v>
      </c>
      <c r="C434" s="6">
        <f t="shared" si="125"/>
        <v>559128</v>
      </c>
      <c r="D434" s="6">
        <f t="shared" si="126"/>
        <v>2795640</v>
      </c>
      <c r="E434" s="6">
        <v>10</v>
      </c>
      <c r="F434" s="6">
        <f t="shared" si="133"/>
        <v>1.0050510679143942</v>
      </c>
      <c r="G434" s="6">
        <f t="shared" si="134"/>
        <v>941068</v>
      </c>
      <c r="H434" s="6">
        <f t="shared" si="135"/>
        <v>5040</v>
      </c>
      <c r="I434" s="6">
        <f t="shared" si="136"/>
        <v>941063</v>
      </c>
      <c r="J434" s="6">
        <f t="shared" si="137"/>
        <v>5040</v>
      </c>
      <c r="K434" s="23">
        <f t="shared" si="138"/>
        <v>4749</v>
      </c>
      <c r="L434" s="23">
        <f t="shared" si="139"/>
        <v>12</v>
      </c>
      <c r="M434" s="23">
        <f t="shared" si="140"/>
        <v>4749</v>
      </c>
      <c r="N434" s="23">
        <f t="shared" si="141"/>
        <v>12</v>
      </c>
      <c r="O434" s="23">
        <f t="shared" si="142"/>
        <v>14050</v>
      </c>
      <c r="P434" s="6">
        <f t="shared" si="123"/>
        <v>526108</v>
      </c>
      <c r="Q434" s="6">
        <f t="shared" si="127"/>
        <v>1578324</v>
      </c>
      <c r="R434" s="6">
        <f t="shared" si="128"/>
        <v>157832</v>
      </c>
      <c r="S434" s="6">
        <f t="shared" si="129"/>
        <v>1680</v>
      </c>
      <c r="T434" s="6">
        <f t="shared" si="124"/>
        <v>188212</v>
      </c>
      <c r="U434" s="6">
        <f t="shared" si="130"/>
        <v>1680</v>
      </c>
      <c r="V434" s="6">
        <f t="shared" si="131"/>
        <v>3</v>
      </c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6.5" x14ac:dyDescent="0.15">
      <c r="A435" s="6">
        <v>427</v>
      </c>
      <c r="B435" s="6">
        <f t="shared" si="132"/>
        <v>280972</v>
      </c>
      <c r="C435" s="6">
        <f t="shared" si="125"/>
        <v>561944</v>
      </c>
      <c r="D435" s="6">
        <f t="shared" si="126"/>
        <v>2809720</v>
      </c>
      <c r="E435" s="6">
        <v>10</v>
      </c>
      <c r="F435" s="6">
        <f t="shared" si="133"/>
        <v>1.0050364138444148</v>
      </c>
      <c r="G435" s="6">
        <f t="shared" si="134"/>
        <v>945830</v>
      </c>
      <c r="H435" s="6">
        <f t="shared" si="135"/>
        <v>5052</v>
      </c>
      <c r="I435" s="6">
        <f t="shared" si="136"/>
        <v>945825</v>
      </c>
      <c r="J435" s="6">
        <f t="shared" si="137"/>
        <v>5052</v>
      </c>
      <c r="K435" s="23">
        <f t="shared" si="138"/>
        <v>4762</v>
      </c>
      <c r="L435" s="23">
        <f t="shared" si="139"/>
        <v>12</v>
      </c>
      <c r="M435" s="23">
        <f t="shared" si="140"/>
        <v>4762</v>
      </c>
      <c r="N435" s="23">
        <f t="shared" si="141"/>
        <v>12</v>
      </c>
      <c r="O435" s="23">
        <f t="shared" si="142"/>
        <v>14080</v>
      </c>
      <c r="P435" s="6">
        <f t="shared" si="123"/>
        <v>528763</v>
      </c>
      <c r="Q435" s="6">
        <f t="shared" si="127"/>
        <v>1586289</v>
      </c>
      <c r="R435" s="6">
        <f t="shared" si="128"/>
        <v>158628</v>
      </c>
      <c r="S435" s="6">
        <f t="shared" si="129"/>
        <v>1684</v>
      </c>
      <c r="T435" s="6">
        <f t="shared" si="124"/>
        <v>189165</v>
      </c>
      <c r="U435" s="6">
        <f t="shared" si="130"/>
        <v>1684</v>
      </c>
      <c r="V435" s="6">
        <f t="shared" si="131"/>
        <v>3</v>
      </c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6.5" x14ac:dyDescent="0.15">
      <c r="A436" s="6">
        <v>428</v>
      </c>
      <c r="B436" s="6">
        <f t="shared" si="132"/>
        <v>282384</v>
      </c>
      <c r="C436" s="6">
        <f t="shared" si="125"/>
        <v>564768</v>
      </c>
      <c r="D436" s="6">
        <f t="shared" si="126"/>
        <v>2823840</v>
      </c>
      <c r="E436" s="6">
        <v>10</v>
      </c>
      <c r="F436" s="6">
        <f t="shared" si="133"/>
        <v>1.0050254117848041</v>
      </c>
      <c r="G436" s="6">
        <f t="shared" si="134"/>
        <v>950605</v>
      </c>
      <c r="H436" s="6">
        <f t="shared" si="135"/>
        <v>5064</v>
      </c>
      <c r="I436" s="6">
        <f t="shared" si="136"/>
        <v>950600</v>
      </c>
      <c r="J436" s="6">
        <f t="shared" si="137"/>
        <v>5064</v>
      </c>
      <c r="K436" s="23">
        <f t="shared" si="138"/>
        <v>4775</v>
      </c>
      <c r="L436" s="23">
        <f t="shared" si="139"/>
        <v>12</v>
      </c>
      <c r="M436" s="23">
        <f t="shared" si="140"/>
        <v>4775</v>
      </c>
      <c r="N436" s="23">
        <f t="shared" si="141"/>
        <v>12</v>
      </c>
      <c r="O436" s="23">
        <f t="shared" si="142"/>
        <v>14120</v>
      </c>
      <c r="P436" s="6">
        <f t="shared" si="123"/>
        <v>531424</v>
      </c>
      <c r="Q436" s="6">
        <f t="shared" si="127"/>
        <v>1594272</v>
      </c>
      <c r="R436" s="6">
        <f t="shared" si="128"/>
        <v>159427</v>
      </c>
      <c r="S436" s="6">
        <f t="shared" si="129"/>
        <v>1688</v>
      </c>
      <c r="T436" s="6">
        <f t="shared" si="124"/>
        <v>190120</v>
      </c>
      <c r="U436" s="6">
        <f t="shared" si="130"/>
        <v>1688</v>
      </c>
      <c r="V436" s="6">
        <f t="shared" si="131"/>
        <v>3</v>
      </c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6.5" x14ac:dyDescent="0.15">
      <c r="A437" s="6">
        <v>429</v>
      </c>
      <c r="B437" s="6">
        <f t="shared" si="132"/>
        <v>283799</v>
      </c>
      <c r="C437" s="6">
        <f t="shared" si="125"/>
        <v>567598</v>
      </c>
      <c r="D437" s="6">
        <f t="shared" si="126"/>
        <v>2837990</v>
      </c>
      <c r="E437" s="6">
        <v>10</v>
      </c>
      <c r="F437" s="6">
        <f t="shared" si="133"/>
        <v>1.0050109071335487</v>
      </c>
      <c r="G437" s="6">
        <f t="shared" si="134"/>
        <v>955393</v>
      </c>
      <c r="H437" s="6">
        <f t="shared" si="135"/>
        <v>5076</v>
      </c>
      <c r="I437" s="6">
        <f t="shared" si="136"/>
        <v>955388</v>
      </c>
      <c r="J437" s="6">
        <f t="shared" si="137"/>
        <v>5076</v>
      </c>
      <c r="K437" s="23">
        <f t="shared" si="138"/>
        <v>4788</v>
      </c>
      <c r="L437" s="23">
        <f t="shared" si="139"/>
        <v>12</v>
      </c>
      <c r="M437" s="23">
        <f t="shared" si="140"/>
        <v>4788</v>
      </c>
      <c r="N437" s="23">
        <f t="shared" si="141"/>
        <v>12</v>
      </c>
      <c r="O437" s="23">
        <f t="shared" si="142"/>
        <v>14150</v>
      </c>
      <c r="P437" s="6">
        <f t="shared" si="123"/>
        <v>534093</v>
      </c>
      <c r="Q437" s="6">
        <f t="shared" si="127"/>
        <v>1602279</v>
      </c>
      <c r="R437" s="6">
        <f t="shared" si="128"/>
        <v>160227</v>
      </c>
      <c r="S437" s="6">
        <f t="shared" si="129"/>
        <v>1692</v>
      </c>
      <c r="T437" s="6">
        <f t="shared" si="124"/>
        <v>191077</v>
      </c>
      <c r="U437" s="6">
        <f t="shared" si="130"/>
        <v>1692</v>
      </c>
      <c r="V437" s="6">
        <f t="shared" si="131"/>
        <v>3</v>
      </c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6.5" x14ac:dyDescent="0.15">
      <c r="A438" s="6">
        <v>430</v>
      </c>
      <c r="B438" s="6">
        <f t="shared" si="132"/>
        <v>285219</v>
      </c>
      <c r="C438" s="6">
        <f t="shared" si="125"/>
        <v>570438</v>
      </c>
      <c r="D438" s="6">
        <f t="shared" si="126"/>
        <v>2852190</v>
      </c>
      <c r="E438" s="6">
        <v>10</v>
      </c>
      <c r="F438" s="6">
        <f t="shared" si="133"/>
        <v>1.0050035412386935</v>
      </c>
      <c r="G438" s="6">
        <f t="shared" si="134"/>
        <v>960194</v>
      </c>
      <c r="H438" s="6">
        <f t="shared" si="135"/>
        <v>5088</v>
      </c>
      <c r="I438" s="6">
        <f t="shared" si="136"/>
        <v>960189</v>
      </c>
      <c r="J438" s="6">
        <f t="shared" si="137"/>
        <v>5088</v>
      </c>
      <c r="K438" s="23">
        <f t="shared" si="138"/>
        <v>4801</v>
      </c>
      <c r="L438" s="23">
        <f t="shared" si="139"/>
        <v>12</v>
      </c>
      <c r="M438" s="23">
        <f t="shared" si="140"/>
        <v>4801</v>
      </c>
      <c r="N438" s="23">
        <f t="shared" si="141"/>
        <v>12</v>
      </c>
      <c r="O438" s="23">
        <f t="shared" si="142"/>
        <v>14200</v>
      </c>
      <c r="P438" s="6">
        <f t="shared" si="123"/>
        <v>536769</v>
      </c>
      <c r="Q438" s="6">
        <f t="shared" si="127"/>
        <v>1610307</v>
      </c>
      <c r="R438" s="6">
        <f t="shared" si="128"/>
        <v>161030</v>
      </c>
      <c r="S438" s="6">
        <f t="shared" si="129"/>
        <v>1696</v>
      </c>
      <c r="T438" s="6">
        <f t="shared" si="124"/>
        <v>192037</v>
      </c>
      <c r="U438" s="6">
        <f t="shared" si="130"/>
        <v>1696</v>
      </c>
      <c r="V438" s="6">
        <f t="shared" si="131"/>
        <v>3</v>
      </c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6.5" x14ac:dyDescent="0.15">
      <c r="A439" s="6">
        <v>431</v>
      </c>
      <c r="B439" s="6">
        <f t="shared" si="132"/>
        <v>286642</v>
      </c>
      <c r="C439" s="6">
        <f t="shared" si="125"/>
        <v>573284</v>
      </c>
      <c r="D439" s="6">
        <f t="shared" si="126"/>
        <v>2866420</v>
      </c>
      <c r="E439" s="6">
        <v>10</v>
      </c>
      <c r="F439" s="6">
        <f t="shared" si="133"/>
        <v>1.0049891486892528</v>
      </c>
      <c r="G439" s="6">
        <f t="shared" si="134"/>
        <v>965008</v>
      </c>
      <c r="H439" s="6">
        <f t="shared" si="135"/>
        <v>5100</v>
      </c>
      <c r="I439" s="6">
        <f t="shared" si="136"/>
        <v>965003</v>
      </c>
      <c r="J439" s="6">
        <f t="shared" si="137"/>
        <v>5100</v>
      </c>
      <c r="K439" s="23">
        <f t="shared" si="138"/>
        <v>4814</v>
      </c>
      <c r="L439" s="23">
        <f t="shared" si="139"/>
        <v>12</v>
      </c>
      <c r="M439" s="23">
        <f t="shared" si="140"/>
        <v>4814</v>
      </c>
      <c r="N439" s="23">
        <f t="shared" si="141"/>
        <v>12</v>
      </c>
      <c r="O439" s="23">
        <f t="shared" si="142"/>
        <v>14230</v>
      </c>
      <c r="P439" s="6">
        <f t="shared" si="123"/>
        <v>539453</v>
      </c>
      <c r="Q439" s="6">
        <f t="shared" si="127"/>
        <v>1618359</v>
      </c>
      <c r="R439" s="6">
        <f t="shared" si="128"/>
        <v>161835</v>
      </c>
      <c r="S439" s="6">
        <f t="shared" si="129"/>
        <v>1700</v>
      </c>
      <c r="T439" s="6">
        <f t="shared" si="124"/>
        <v>193000</v>
      </c>
      <c r="U439" s="6">
        <f t="shared" si="130"/>
        <v>1700</v>
      </c>
      <c r="V439" s="6">
        <f t="shared" si="131"/>
        <v>3</v>
      </c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6.5" x14ac:dyDescent="0.15">
      <c r="A440" s="6">
        <v>432</v>
      </c>
      <c r="B440" s="6">
        <f t="shared" si="132"/>
        <v>288069</v>
      </c>
      <c r="C440" s="6">
        <f t="shared" si="125"/>
        <v>576138</v>
      </c>
      <c r="D440" s="6">
        <f t="shared" si="126"/>
        <v>2880690</v>
      </c>
      <c r="E440" s="6">
        <v>10</v>
      </c>
      <c r="F440" s="6">
        <f t="shared" si="133"/>
        <v>1.0049783353451343</v>
      </c>
      <c r="G440" s="6">
        <f t="shared" si="134"/>
        <v>969835</v>
      </c>
      <c r="H440" s="6">
        <f t="shared" si="135"/>
        <v>5112</v>
      </c>
      <c r="I440" s="6">
        <f t="shared" si="136"/>
        <v>969830</v>
      </c>
      <c r="J440" s="6">
        <f t="shared" si="137"/>
        <v>5112</v>
      </c>
      <c r="K440" s="23">
        <f t="shared" si="138"/>
        <v>4827</v>
      </c>
      <c r="L440" s="23">
        <f t="shared" si="139"/>
        <v>12</v>
      </c>
      <c r="M440" s="23">
        <f t="shared" si="140"/>
        <v>4827</v>
      </c>
      <c r="N440" s="23">
        <f t="shared" si="141"/>
        <v>12</v>
      </c>
      <c r="O440" s="23">
        <f t="shared" si="142"/>
        <v>14270</v>
      </c>
      <c r="P440" s="6">
        <f t="shared" si="123"/>
        <v>542143</v>
      </c>
      <c r="Q440" s="6">
        <f t="shared" si="127"/>
        <v>1626429</v>
      </c>
      <c r="R440" s="6">
        <f t="shared" si="128"/>
        <v>162642</v>
      </c>
      <c r="S440" s="6">
        <f t="shared" si="129"/>
        <v>1704</v>
      </c>
      <c r="T440" s="6">
        <f t="shared" si="124"/>
        <v>193966</v>
      </c>
      <c r="U440" s="6">
        <f t="shared" si="130"/>
        <v>1704</v>
      </c>
      <c r="V440" s="6">
        <f t="shared" si="131"/>
        <v>3</v>
      </c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6.5" x14ac:dyDescent="0.15">
      <c r="A441" s="6">
        <v>433</v>
      </c>
      <c r="B441" s="6">
        <f t="shared" si="132"/>
        <v>289500</v>
      </c>
      <c r="C441" s="6">
        <f t="shared" si="125"/>
        <v>579000</v>
      </c>
      <c r="D441" s="6">
        <f t="shared" si="126"/>
        <v>2895000</v>
      </c>
      <c r="E441" s="6">
        <v>10</v>
      </c>
      <c r="F441" s="6">
        <f t="shared" si="133"/>
        <v>1.0049675598554513</v>
      </c>
      <c r="G441" s="6">
        <f t="shared" si="134"/>
        <v>974675</v>
      </c>
      <c r="H441" s="6">
        <f t="shared" si="135"/>
        <v>5124</v>
      </c>
      <c r="I441" s="6">
        <f t="shared" si="136"/>
        <v>974670</v>
      </c>
      <c r="J441" s="6">
        <f t="shared" si="137"/>
        <v>5124</v>
      </c>
      <c r="K441" s="23">
        <f t="shared" si="138"/>
        <v>4840</v>
      </c>
      <c r="L441" s="23">
        <f t="shared" si="139"/>
        <v>12</v>
      </c>
      <c r="M441" s="23">
        <f t="shared" si="140"/>
        <v>4840</v>
      </c>
      <c r="N441" s="23">
        <f t="shared" si="141"/>
        <v>12</v>
      </c>
      <c r="O441" s="23">
        <f t="shared" si="142"/>
        <v>14310</v>
      </c>
      <c r="P441" s="6">
        <f t="shared" si="123"/>
        <v>544841</v>
      </c>
      <c r="Q441" s="6">
        <f t="shared" si="127"/>
        <v>1634523</v>
      </c>
      <c r="R441" s="6">
        <f t="shared" si="128"/>
        <v>163452</v>
      </c>
      <c r="S441" s="6">
        <f t="shared" si="129"/>
        <v>1708</v>
      </c>
      <c r="T441" s="6">
        <f t="shared" si="124"/>
        <v>194934</v>
      </c>
      <c r="U441" s="6">
        <f t="shared" si="130"/>
        <v>1708</v>
      </c>
      <c r="V441" s="6">
        <f t="shared" si="131"/>
        <v>3</v>
      </c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6.5" x14ac:dyDescent="0.15">
      <c r="A442" s="6">
        <v>434</v>
      </c>
      <c r="B442" s="6">
        <f t="shared" si="132"/>
        <v>290935</v>
      </c>
      <c r="C442" s="6">
        <f t="shared" si="125"/>
        <v>581870</v>
      </c>
      <c r="D442" s="6">
        <f t="shared" si="126"/>
        <v>2909350</v>
      </c>
      <c r="E442" s="6">
        <v>10</v>
      </c>
      <c r="F442" s="6">
        <f t="shared" si="133"/>
        <v>1.0049568221070813</v>
      </c>
      <c r="G442" s="6">
        <f t="shared" si="134"/>
        <v>979528</v>
      </c>
      <c r="H442" s="6">
        <f t="shared" si="135"/>
        <v>5136</v>
      </c>
      <c r="I442" s="6">
        <f t="shared" si="136"/>
        <v>979523</v>
      </c>
      <c r="J442" s="6">
        <f t="shared" si="137"/>
        <v>5136</v>
      </c>
      <c r="K442" s="23">
        <f t="shared" si="138"/>
        <v>4853</v>
      </c>
      <c r="L442" s="23">
        <f t="shared" si="139"/>
        <v>12</v>
      </c>
      <c r="M442" s="23">
        <f t="shared" si="140"/>
        <v>4853</v>
      </c>
      <c r="N442" s="23">
        <f t="shared" si="141"/>
        <v>12</v>
      </c>
      <c r="O442" s="23">
        <f t="shared" si="142"/>
        <v>14350</v>
      </c>
      <c r="P442" s="6">
        <f t="shared" si="123"/>
        <v>547546</v>
      </c>
      <c r="Q442" s="6">
        <f t="shared" si="127"/>
        <v>1642638</v>
      </c>
      <c r="R442" s="6">
        <f t="shared" si="128"/>
        <v>164263</v>
      </c>
      <c r="S442" s="6">
        <f t="shared" si="129"/>
        <v>1712</v>
      </c>
      <c r="T442" s="6">
        <f t="shared" si="124"/>
        <v>195904</v>
      </c>
      <c r="U442" s="6">
        <f t="shared" si="130"/>
        <v>1712</v>
      </c>
      <c r="V442" s="6">
        <f t="shared" si="131"/>
        <v>3</v>
      </c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6.5" x14ac:dyDescent="0.15">
      <c r="A443" s="6">
        <v>435</v>
      </c>
      <c r="B443" s="6">
        <f t="shared" si="132"/>
        <v>292374</v>
      </c>
      <c r="C443" s="6">
        <f t="shared" si="125"/>
        <v>584748</v>
      </c>
      <c r="D443" s="6">
        <f t="shared" si="126"/>
        <v>2923740</v>
      </c>
      <c r="E443" s="6">
        <v>10</v>
      </c>
      <c r="F443" s="6">
        <f t="shared" si="133"/>
        <v>1.0049461219860105</v>
      </c>
      <c r="G443" s="6">
        <f t="shared" si="134"/>
        <v>984394</v>
      </c>
      <c r="H443" s="6">
        <f t="shared" si="135"/>
        <v>5148</v>
      </c>
      <c r="I443" s="6">
        <f t="shared" si="136"/>
        <v>984389</v>
      </c>
      <c r="J443" s="6">
        <f t="shared" si="137"/>
        <v>5148</v>
      </c>
      <c r="K443" s="23">
        <f t="shared" si="138"/>
        <v>4866</v>
      </c>
      <c r="L443" s="23">
        <f t="shared" si="139"/>
        <v>12</v>
      </c>
      <c r="M443" s="23">
        <f t="shared" si="140"/>
        <v>4866</v>
      </c>
      <c r="N443" s="23">
        <f t="shared" si="141"/>
        <v>12</v>
      </c>
      <c r="O443" s="23">
        <f t="shared" si="142"/>
        <v>14390</v>
      </c>
      <c r="P443" s="6">
        <f t="shared" si="123"/>
        <v>550258</v>
      </c>
      <c r="Q443" s="6">
        <f t="shared" si="127"/>
        <v>1650774</v>
      </c>
      <c r="R443" s="6">
        <f t="shared" si="128"/>
        <v>165077</v>
      </c>
      <c r="S443" s="6">
        <f t="shared" si="129"/>
        <v>1716</v>
      </c>
      <c r="T443" s="6">
        <f t="shared" si="124"/>
        <v>196877</v>
      </c>
      <c r="U443" s="6">
        <f t="shared" si="130"/>
        <v>1716</v>
      </c>
      <c r="V443" s="6">
        <f t="shared" si="131"/>
        <v>3</v>
      </c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6.5" x14ac:dyDescent="0.15">
      <c r="A444" s="6">
        <v>436</v>
      </c>
      <c r="B444" s="6">
        <f t="shared" si="132"/>
        <v>293816</v>
      </c>
      <c r="C444" s="6">
        <f t="shared" si="125"/>
        <v>587632</v>
      </c>
      <c r="D444" s="6">
        <f t="shared" si="126"/>
        <v>2938160</v>
      </c>
      <c r="E444" s="6">
        <v>10</v>
      </c>
      <c r="F444" s="6">
        <f t="shared" si="133"/>
        <v>1.004932039100604</v>
      </c>
      <c r="G444" s="6">
        <f t="shared" si="134"/>
        <v>989273</v>
      </c>
      <c r="H444" s="6">
        <f t="shared" si="135"/>
        <v>5160</v>
      </c>
      <c r="I444" s="6">
        <f t="shared" si="136"/>
        <v>989268</v>
      </c>
      <c r="J444" s="6">
        <f t="shared" si="137"/>
        <v>5160</v>
      </c>
      <c r="K444" s="23">
        <f t="shared" si="138"/>
        <v>4879</v>
      </c>
      <c r="L444" s="23">
        <f t="shared" si="139"/>
        <v>12</v>
      </c>
      <c r="M444" s="23">
        <f t="shared" si="140"/>
        <v>4879</v>
      </c>
      <c r="N444" s="23">
        <f t="shared" si="141"/>
        <v>12</v>
      </c>
      <c r="O444" s="23">
        <f t="shared" si="142"/>
        <v>14420</v>
      </c>
      <c r="P444" s="6">
        <f t="shared" si="123"/>
        <v>552978</v>
      </c>
      <c r="Q444" s="6">
        <f t="shared" si="127"/>
        <v>1658934</v>
      </c>
      <c r="R444" s="6">
        <f t="shared" si="128"/>
        <v>165893</v>
      </c>
      <c r="S444" s="6">
        <f t="shared" si="129"/>
        <v>1720</v>
      </c>
      <c r="T444" s="6">
        <f t="shared" si="124"/>
        <v>197853</v>
      </c>
      <c r="U444" s="6">
        <f t="shared" si="130"/>
        <v>1720</v>
      </c>
      <c r="V444" s="6">
        <f t="shared" si="131"/>
        <v>3</v>
      </c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6.5" x14ac:dyDescent="0.15">
      <c r="A445" s="6">
        <v>437</v>
      </c>
      <c r="B445" s="6">
        <f t="shared" si="132"/>
        <v>295263</v>
      </c>
      <c r="C445" s="6">
        <f t="shared" si="125"/>
        <v>590526</v>
      </c>
      <c r="D445" s="6">
        <f t="shared" si="126"/>
        <v>2952630</v>
      </c>
      <c r="E445" s="6">
        <v>10</v>
      </c>
      <c r="F445" s="6">
        <f t="shared" si="133"/>
        <v>1.0049248509271109</v>
      </c>
      <c r="G445" s="6">
        <f t="shared" si="134"/>
        <v>994165</v>
      </c>
      <c r="H445" s="6">
        <f t="shared" si="135"/>
        <v>5172</v>
      </c>
      <c r="I445" s="6">
        <f t="shared" si="136"/>
        <v>994160</v>
      </c>
      <c r="J445" s="6">
        <f t="shared" si="137"/>
        <v>5172</v>
      </c>
      <c r="K445" s="23">
        <f t="shared" si="138"/>
        <v>4892</v>
      </c>
      <c r="L445" s="23">
        <f t="shared" si="139"/>
        <v>12</v>
      </c>
      <c r="M445" s="23">
        <f t="shared" si="140"/>
        <v>4892</v>
      </c>
      <c r="N445" s="23">
        <f t="shared" si="141"/>
        <v>12</v>
      </c>
      <c r="O445" s="23">
        <f t="shared" si="142"/>
        <v>14470</v>
      </c>
      <c r="P445" s="6">
        <f t="shared" si="123"/>
        <v>555704</v>
      </c>
      <c r="Q445" s="6">
        <f t="shared" si="127"/>
        <v>1667112</v>
      </c>
      <c r="R445" s="6">
        <f t="shared" si="128"/>
        <v>166711</v>
      </c>
      <c r="S445" s="6">
        <f t="shared" si="129"/>
        <v>1724</v>
      </c>
      <c r="T445" s="6">
        <f t="shared" si="124"/>
        <v>198832</v>
      </c>
      <c r="U445" s="6">
        <f t="shared" si="130"/>
        <v>1724</v>
      </c>
      <c r="V445" s="6">
        <f t="shared" si="131"/>
        <v>3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6.5" x14ac:dyDescent="0.15">
      <c r="A446" s="6">
        <v>438</v>
      </c>
      <c r="B446" s="6">
        <f t="shared" si="132"/>
        <v>296713</v>
      </c>
      <c r="C446" s="6">
        <f t="shared" si="125"/>
        <v>593426</v>
      </c>
      <c r="D446" s="6">
        <f t="shared" si="126"/>
        <v>2967130</v>
      </c>
      <c r="E446" s="6">
        <v>10</v>
      </c>
      <c r="F446" s="6">
        <f t="shared" si="133"/>
        <v>1.004910876066422</v>
      </c>
      <c r="G446" s="6">
        <f t="shared" si="134"/>
        <v>999070</v>
      </c>
      <c r="H446" s="6">
        <f t="shared" si="135"/>
        <v>5184</v>
      </c>
      <c r="I446" s="6">
        <f t="shared" si="136"/>
        <v>999065</v>
      </c>
      <c r="J446" s="6">
        <f t="shared" si="137"/>
        <v>5184</v>
      </c>
      <c r="K446" s="23">
        <f t="shared" si="138"/>
        <v>4905</v>
      </c>
      <c r="L446" s="23">
        <f t="shared" si="139"/>
        <v>12</v>
      </c>
      <c r="M446" s="23">
        <f t="shared" si="140"/>
        <v>4905</v>
      </c>
      <c r="N446" s="23">
        <f t="shared" si="141"/>
        <v>12</v>
      </c>
      <c r="O446" s="23">
        <f t="shared" si="142"/>
        <v>14500</v>
      </c>
      <c r="P446" s="6">
        <f t="shared" si="123"/>
        <v>558438</v>
      </c>
      <c r="Q446" s="6">
        <f t="shared" si="127"/>
        <v>1675314</v>
      </c>
      <c r="R446" s="6">
        <f t="shared" si="128"/>
        <v>167531</v>
      </c>
      <c r="S446" s="6">
        <f t="shared" si="129"/>
        <v>1728</v>
      </c>
      <c r="T446" s="6">
        <f t="shared" si="124"/>
        <v>199813</v>
      </c>
      <c r="U446" s="6">
        <f t="shared" si="130"/>
        <v>1728</v>
      </c>
      <c r="V446" s="6">
        <f t="shared" si="131"/>
        <v>3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6.5" x14ac:dyDescent="0.15">
      <c r="A447" s="6">
        <v>439</v>
      </c>
      <c r="B447" s="6">
        <f t="shared" si="132"/>
        <v>298167</v>
      </c>
      <c r="C447" s="6">
        <f t="shared" si="125"/>
        <v>596334</v>
      </c>
      <c r="D447" s="6">
        <f t="shared" si="126"/>
        <v>2981670</v>
      </c>
      <c r="E447" s="6">
        <v>10</v>
      </c>
      <c r="F447" s="6">
        <f t="shared" si="133"/>
        <v>1.004900358258654</v>
      </c>
      <c r="G447" s="6">
        <f t="shared" si="134"/>
        <v>1003988</v>
      </c>
      <c r="H447" s="6">
        <f t="shared" si="135"/>
        <v>5196</v>
      </c>
      <c r="I447" s="6">
        <f t="shared" si="136"/>
        <v>1003983</v>
      </c>
      <c r="J447" s="6">
        <f t="shared" si="137"/>
        <v>5196</v>
      </c>
      <c r="K447" s="23">
        <f t="shared" si="138"/>
        <v>4918</v>
      </c>
      <c r="L447" s="23">
        <f t="shared" si="139"/>
        <v>12</v>
      </c>
      <c r="M447" s="23">
        <f t="shared" si="140"/>
        <v>4918</v>
      </c>
      <c r="N447" s="23">
        <f t="shared" si="141"/>
        <v>12</v>
      </c>
      <c r="O447" s="23">
        <f t="shared" si="142"/>
        <v>14540</v>
      </c>
      <c r="P447" s="6">
        <f t="shared" si="123"/>
        <v>561179</v>
      </c>
      <c r="Q447" s="6">
        <f t="shared" si="127"/>
        <v>1683537</v>
      </c>
      <c r="R447" s="6">
        <f t="shared" si="128"/>
        <v>168353</v>
      </c>
      <c r="S447" s="6">
        <f t="shared" si="129"/>
        <v>1732</v>
      </c>
      <c r="T447" s="6">
        <f t="shared" si="124"/>
        <v>200796</v>
      </c>
      <c r="U447" s="6">
        <f t="shared" si="130"/>
        <v>1732</v>
      </c>
      <c r="V447" s="6">
        <f t="shared" si="131"/>
        <v>3</v>
      </c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6.5" x14ac:dyDescent="0.15">
      <c r="A448" s="6">
        <v>440</v>
      </c>
      <c r="B448" s="6">
        <f t="shared" si="132"/>
        <v>299625</v>
      </c>
      <c r="C448" s="6">
        <f t="shared" si="125"/>
        <v>599250</v>
      </c>
      <c r="D448" s="6">
        <f t="shared" si="126"/>
        <v>2996250</v>
      </c>
      <c r="E448" s="6">
        <v>10</v>
      </c>
      <c r="F448" s="6">
        <f t="shared" si="133"/>
        <v>1.0048898771493828</v>
      </c>
      <c r="G448" s="6">
        <f t="shared" si="134"/>
        <v>1008920</v>
      </c>
      <c r="H448" s="6">
        <f t="shared" si="135"/>
        <v>5208</v>
      </c>
      <c r="I448" s="6">
        <f t="shared" si="136"/>
        <v>1008915</v>
      </c>
      <c r="J448" s="6">
        <f t="shared" si="137"/>
        <v>5208</v>
      </c>
      <c r="K448" s="23">
        <f t="shared" si="138"/>
        <v>4932</v>
      </c>
      <c r="L448" s="23">
        <f t="shared" si="139"/>
        <v>12</v>
      </c>
      <c r="M448" s="23">
        <f t="shared" si="140"/>
        <v>4932</v>
      </c>
      <c r="N448" s="23">
        <f t="shared" si="141"/>
        <v>12</v>
      </c>
      <c r="O448" s="23">
        <f t="shared" si="142"/>
        <v>14580</v>
      </c>
      <c r="P448" s="6">
        <f t="shared" si="123"/>
        <v>563928</v>
      </c>
      <c r="Q448" s="6">
        <f t="shared" si="127"/>
        <v>1691784</v>
      </c>
      <c r="R448" s="6">
        <f t="shared" si="128"/>
        <v>169178</v>
      </c>
      <c r="S448" s="6">
        <f t="shared" si="129"/>
        <v>1736</v>
      </c>
      <c r="T448" s="6">
        <f t="shared" si="124"/>
        <v>201783</v>
      </c>
      <c r="U448" s="6">
        <f t="shared" si="130"/>
        <v>1736</v>
      </c>
      <c r="V448" s="6">
        <f t="shared" si="131"/>
        <v>3</v>
      </c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6.5" x14ac:dyDescent="0.15">
      <c r="A449" s="6">
        <v>441</v>
      </c>
      <c r="B449" s="6">
        <f t="shared" si="132"/>
        <v>301087</v>
      </c>
      <c r="C449" s="6">
        <f t="shared" si="125"/>
        <v>602174</v>
      </c>
      <c r="D449" s="6">
        <f t="shared" si="126"/>
        <v>3010870</v>
      </c>
      <c r="E449" s="6">
        <v>10</v>
      </c>
      <c r="F449" s="6">
        <f t="shared" si="133"/>
        <v>1.0048794326241135</v>
      </c>
      <c r="G449" s="6">
        <f t="shared" si="134"/>
        <v>1013865</v>
      </c>
      <c r="H449" s="6">
        <f t="shared" si="135"/>
        <v>5220</v>
      </c>
      <c r="I449" s="6">
        <f t="shared" si="136"/>
        <v>1013860</v>
      </c>
      <c r="J449" s="6">
        <f t="shared" si="137"/>
        <v>5220</v>
      </c>
      <c r="K449" s="23">
        <f t="shared" si="138"/>
        <v>4945</v>
      </c>
      <c r="L449" s="23">
        <f t="shared" si="139"/>
        <v>12</v>
      </c>
      <c r="M449" s="23">
        <f t="shared" si="140"/>
        <v>4945</v>
      </c>
      <c r="N449" s="23">
        <f t="shared" si="141"/>
        <v>12</v>
      </c>
      <c r="O449" s="23">
        <f t="shared" si="142"/>
        <v>14620</v>
      </c>
      <c r="P449" s="6">
        <f t="shared" si="123"/>
        <v>566685</v>
      </c>
      <c r="Q449" s="6">
        <f t="shared" si="127"/>
        <v>1700055</v>
      </c>
      <c r="R449" s="6">
        <f t="shared" si="128"/>
        <v>170005</v>
      </c>
      <c r="S449" s="6">
        <f t="shared" si="129"/>
        <v>1740</v>
      </c>
      <c r="T449" s="6">
        <f t="shared" si="124"/>
        <v>202772</v>
      </c>
      <c r="U449" s="6">
        <f t="shared" si="130"/>
        <v>1740</v>
      </c>
      <c r="V449" s="6">
        <f t="shared" si="131"/>
        <v>3</v>
      </c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6.5" x14ac:dyDescent="0.15">
      <c r="A450" s="6">
        <v>442</v>
      </c>
      <c r="B450" s="6">
        <f t="shared" si="132"/>
        <v>302552</v>
      </c>
      <c r="C450" s="6">
        <f t="shared" si="125"/>
        <v>605104</v>
      </c>
      <c r="D450" s="6">
        <f t="shared" si="126"/>
        <v>3025520</v>
      </c>
      <c r="E450" s="6">
        <v>10</v>
      </c>
      <c r="F450" s="6">
        <f t="shared" si="133"/>
        <v>1.0048657032684905</v>
      </c>
      <c r="G450" s="6">
        <f t="shared" si="134"/>
        <v>1018823</v>
      </c>
      <c r="H450" s="6">
        <f t="shared" si="135"/>
        <v>5232</v>
      </c>
      <c r="I450" s="6">
        <f t="shared" si="136"/>
        <v>1018818</v>
      </c>
      <c r="J450" s="6">
        <f t="shared" si="137"/>
        <v>5232</v>
      </c>
      <c r="K450" s="23">
        <f t="shared" si="138"/>
        <v>4958</v>
      </c>
      <c r="L450" s="23">
        <f t="shared" si="139"/>
        <v>12</v>
      </c>
      <c r="M450" s="23">
        <f t="shared" si="140"/>
        <v>4958</v>
      </c>
      <c r="N450" s="23">
        <f t="shared" si="141"/>
        <v>12</v>
      </c>
      <c r="O450" s="23">
        <f t="shared" si="142"/>
        <v>14650</v>
      </c>
      <c r="P450" s="6">
        <f t="shared" si="123"/>
        <v>569448</v>
      </c>
      <c r="Q450" s="6">
        <f t="shared" si="127"/>
        <v>1708344</v>
      </c>
      <c r="R450" s="6">
        <f t="shared" si="128"/>
        <v>170834</v>
      </c>
      <c r="S450" s="6">
        <f t="shared" si="129"/>
        <v>1744</v>
      </c>
      <c r="T450" s="6">
        <f t="shared" si="124"/>
        <v>203763</v>
      </c>
      <c r="U450" s="6">
        <f t="shared" si="130"/>
        <v>1744</v>
      </c>
      <c r="V450" s="6">
        <f t="shared" si="131"/>
        <v>3</v>
      </c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6.5" x14ac:dyDescent="0.15">
      <c r="A451" s="6">
        <v>443</v>
      </c>
      <c r="B451" s="6">
        <f t="shared" si="132"/>
        <v>304022</v>
      </c>
      <c r="C451" s="6">
        <f t="shared" si="125"/>
        <v>608044</v>
      </c>
      <c r="D451" s="6">
        <f t="shared" si="126"/>
        <v>3040220</v>
      </c>
      <c r="E451" s="6">
        <v>10</v>
      </c>
      <c r="F451" s="6">
        <f t="shared" si="133"/>
        <v>1.0048586689230281</v>
      </c>
      <c r="G451" s="6">
        <f t="shared" si="134"/>
        <v>1023794</v>
      </c>
      <c r="H451" s="6">
        <f t="shared" si="135"/>
        <v>5244</v>
      </c>
      <c r="I451" s="6">
        <f t="shared" si="136"/>
        <v>1023789</v>
      </c>
      <c r="J451" s="6">
        <f t="shared" si="137"/>
        <v>5244</v>
      </c>
      <c r="K451" s="23">
        <f t="shared" si="138"/>
        <v>4971</v>
      </c>
      <c r="L451" s="23">
        <f t="shared" si="139"/>
        <v>12</v>
      </c>
      <c r="M451" s="23">
        <f t="shared" si="140"/>
        <v>4971</v>
      </c>
      <c r="N451" s="23">
        <f t="shared" si="141"/>
        <v>12</v>
      </c>
      <c r="O451" s="23">
        <f t="shared" si="142"/>
        <v>14700</v>
      </c>
      <c r="P451" s="6">
        <f t="shared" si="123"/>
        <v>572218</v>
      </c>
      <c r="Q451" s="6">
        <f t="shared" si="127"/>
        <v>1716654</v>
      </c>
      <c r="R451" s="6">
        <f t="shared" si="128"/>
        <v>171665</v>
      </c>
      <c r="S451" s="6">
        <f t="shared" si="129"/>
        <v>1748</v>
      </c>
      <c r="T451" s="6">
        <f t="shared" si="124"/>
        <v>204757</v>
      </c>
      <c r="U451" s="6">
        <f t="shared" si="130"/>
        <v>1748</v>
      </c>
      <c r="V451" s="6">
        <f t="shared" si="131"/>
        <v>3</v>
      </c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6.5" x14ac:dyDescent="0.15">
      <c r="A452" s="6">
        <v>444</v>
      </c>
      <c r="B452" s="6">
        <f t="shared" si="132"/>
        <v>305495</v>
      </c>
      <c r="C452" s="6">
        <f t="shared" si="125"/>
        <v>610990</v>
      </c>
      <c r="D452" s="6">
        <f t="shared" si="126"/>
        <v>3054950</v>
      </c>
      <c r="E452" s="6">
        <v>10</v>
      </c>
      <c r="F452" s="6">
        <f t="shared" si="133"/>
        <v>1.0048450441086501</v>
      </c>
      <c r="G452" s="6">
        <f t="shared" si="134"/>
        <v>1028778</v>
      </c>
      <c r="H452" s="6">
        <f t="shared" si="135"/>
        <v>5256</v>
      </c>
      <c r="I452" s="6">
        <f t="shared" si="136"/>
        <v>1028773</v>
      </c>
      <c r="J452" s="6">
        <f t="shared" si="137"/>
        <v>5256</v>
      </c>
      <c r="K452" s="23">
        <f t="shared" si="138"/>
        <v>4984</v>
      </c>
      <c r="L452" s="23">
        <f t="shared" si="139"/>
        <v>12</v>
      </c>
      <c r="M452" s="23">
        <f t="shared" si="140"/>
        <v>4984</v>
      </c>
      <c r="N452" s="23">
        <f t="shared" si="141"/>
        <v>12</v>
      </c>
      <c r="O452" s="23">
        <f t="shared" si="142"/>
        <v>14730</v>
      </c>
      <c r="P452" s="6">
        <f t="shared" si="123"/>
        <v>574996</v>
      </c>
      <c r="Q452" s="6">
        <f t="shared" si="127"/>
        <v>1724988</v>
      </c>
      <c r="R452" s="6">
        <f t="shared" si="128"/>
        <v>172498</v>
      </c>
      <c r="S452" s="6">
        <f t="shared" si="129"/>
        <v>1752</v>
      </c>
      <c r="T452" s="6">
        <f t="shared" si="124"/>
        <v>205754</v>
      </c>
      <c r="U452" s="6">
        <f t="shared" si="130"/>
        <v>1752</v>
      </c>
      <c r="V452" s="6">
        <f t="shared" si="131"/>
        <v>3</v>
      </c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6.5" x14ac:dyDescent="0.15">
      <c r="A453" s="6">
        <v>445</v>
      </c>
      <c r="B453" s="6">
        <f t="shared" si="132"/>
        <v>306973</v>
      </c>
      <c r="C453" s="6">
        <f t="shared" si="125"/>
        <v>613946</v>
      </c>
      <c r="D453" s="6">
        <f t="shared" si="126"/>
        <v>3069730</v>
      </c>
      <c r="E453" s="6">
        <v>10</v>
      </c>
      <c r="F453" s="6">
        <f t="shared" si="133"/>
        <v>1.0048380497225813</v>
      </c>
      <c r="G453" s="6">
        <f t="shared" si="134"/>
        <v>1033775</v>
      </c>
      <c r="H453" s="6">
        <f t="shared" si="135"/>
        <v>5268</v>
      </c>
      <c r="I453" s="6">
        <f t="shared" si="136"/>
        <v>1033770</v>
      </c>
      <c r="J453" s="6">
        <f t="shared" si="137"/>
        <v>5268</v>
      </c>
      <c r="K453" s="23">
        <f t="shared" si="138"/>
        <v>4997</v>
      </c>
      <c r="L453" s="23">
        <f t="shared" si="139"/>
        <v>12</v>
      </c>
      <c r="M453" s="23">
        <f t="shared" si="140"/>
        <v>4997</v>
      </c>
      <c r="N453" s="23">
        <f t="shared" si="141"/>
        <v>12</v>
      </c>
      <c r="O453" s="23">
        <f t="shared" si="142"/>
        <v>14780</v>
      </c>
      <c r="P453" s="6">
        <f t="shared" si="123"/>
        <v>577781</v>
      </c>
      <c r="Q453" s="6">
        <f t="shared" si="127"/>
        <v>1733343</v>
      </c>
      <c r="R453" s="6">
        <f t="shared" si="128"/>
        <v>173334</v>
      </c>
      <c r="S453" s="6">
        <f t="shared" si="129"/>
        <v>1756</v>
      </c>
      <c r="T453" s="6">
        <f t="shared" si="124"/>
        <v>206754</v>
      </c>
      <c r="U453" s="6">
        <f t="shared" si="130"/>
        <v>1756</v>
      </c>
      <c r="V453" s="6">
        <f t="shared" si="131"/>
        <v>3</v>
      </c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6.5" x14ac:dyDescent="0.15">
      <c r="A454" s="6">
        <v>446</v>
      </c>
      <c r="B454" s="6">
        <f t="shared" si="132"/>
        <v>308454</v>
      </c>
      <c r="C454" s="6">
        <f t="shared" si="125"/>
        <v>616908</v>
      </c>
      <c r="D454" s="6">
        <f t="shared" si="126"/>
        <v>3084540</v>
      </c>
      <c r="E454" s="6">
        <v>10</v>
      </c>
      <c r="F454" s="6">
        <f t="shared" si="133"/>
        <v>1.0048245285415982</v>
      </c>
      <c r="G454" s="6">
        <f t="shared" si="134"/>
        <v>1038785</v>
      </c>
      <c r="H454" s="6">
        <f t="shared" si="135"/>
        <v>5280</v>
      </c>
      <c r="I454" s="6">
        <f t="shared" si="136"/>
        <v>1038780</v>
      </c>
      <c r="J454" s="6">
        <f t="shared" si="137"/>
        <v>5280</v>
      </c>
      <c r="K454" s="23">
        <f t="shared" si="138"/>
        <v>5010</v>
      </c>
      <c r="L454" s="23">
        <f t="shared" si="139"/>
        <v>12</v>
      </c>
      <c r="M454" s="23">
        <f t="shared" si="140"/>
        <v>5010</v>
      </c>
      <c r="N454" s="23">
        <f t="shared" si="141"/>
        <v>12</v>
      </c>
      <c r="O454" s="23">
        <f t="shared" si="142"/>
        <v>14810</v>
      </c>
      <c r="P454" s="6">
        <f t="shared" si="123"/>
        <v>580574</v>
      </c>
      <c r="Q454" s="6">
        <f t="shared" si="127"/>
        <v>1741722</v>
      </c>
      <c r="R454" s="6">
        <f t="shared" si="128"/>
        <v>174172</v>
      </c>
      <c r="S454" s="6">
        <f t="shared" si="129"/>
        <v>1760</v>
      </c>
      <c r="T454" s="6">
        <f t="shared" si="124"/>
        <v>207756</v>
      </c>
      <c r="U454" s="6">
        <f t="shared" si="130"/>
        <v>1760</v>
      </c>
      <c r="V454" s="6">
        <f t="shared" si="131"/>
        <v>3</v>
      </c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6.5" x14ac:dyDescent="0.15">
      <c r="A455" s="6">
        <v>447</v>
      </c>
      <c r="B455" s="6">
        <f t="shared" si="132"/>
        <v>309939</v>
      </c>
      <c r="C455" s="6">
        <f t="shared" si="125"/>
        <v>619878</v>
      </c>
      <c r="D455" s="6">
        <f t="shared" si="126"/>
        <v>3099390</v>
      </c>
      <c r="E455" s="6">
        <v>10</v>
      </c>
      <c r="F455" s="6">
        <f t="shared" si="133"/>
        <v>1.0048143321208349</v>
      </c>
      <c r="G455" s="6">
        <f t="shared" si="134"/>
        <v>1043808</v>
      </c>
      <c r="H455" s="6">
        <f t="shared" si="135"/>
        <v>5292</v>
      </c>
      <c r="I455" s="6">
        <f t="shared" si="136"/>
        <v>1043803</v>
      </c>
      <c r="J455" s="6">
        <f t="shared" si="137"/>
        <v>5292</v>
      </c>
      <c r="K455" s="23">
        <f t="shared" si="138"/>
        <v>5023</v>
      </c>
      <c r="L455" s="23">
        <f t="shared" si="139"/>
        <v>12</v>
      </c>
      <c r="M455" s="23">
        <f t="shared" si="140"/>
        <v>5023</v>
      </c>
      <c r="N455" s="23">
        <f t="shared" si="141"/>
        <v>12</v>
      </c>
      <c r="O455" s="23">
        <f t="shared" si="142"/>
        <v>14850</v>
      </c>
      <c r="P455" s="6">
        <f t="shared" si="123"/>
        <v>583373</v>
      </c>
      <c r="Q455" s="6">
        <f t="shared" si="127"/>
        <v>1750119</v>
      </c>
      <c r="R455" s="6">
        <f t="shared" si="128"/>
        <v>175011</v>
      </c>
      <c r="S455" s="6">
        <f t="shared" si="129"/>
        <v>1764</v>
      </c>
      <c r="T455" s="6">
        <f t="shared" si="124"/>
        <v>208760</v>
      </c>
      <c r="U455" s="6">
        <f t="shared" si="130"/>
        <v>1764</v>
      </c>
      <c r="V455" s="6">
        <f t="shared" si="131"/>
        <v>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6.5" x14ac:dyDescent="0.15">
      <c r="A456" s="6">
        <v>448</v>
      </c>
      <c r="B456" s="6">
        <f t="shared" si="132"/>
        <v>311427</v>
      </c>
      <c r="C456" s="6">
        <f t="shared" si="125"/>
        <v>622854</v>
      </c>
      <c r="D456" s="6">
        <f t="shared" si="126"/>
        <v>3114270</v>
      </c>
      <c r="E456" s="6">
        <v>10</v>
      </c>
      <c r="F456" s="6">
        <f t="shared" si="133"/>
        <v>1.0048009447020221</v>
      </c>
      <c r="G456" s="6">
        <f t="shared" si="134"/>
        <v>1048844</v>
      </c>
      <c r="H456" s="6">
        <f t="shared" si="135"/>
        <v>5304</v>
      </c>
      <c r="I456" s="6">
        <f t="shared" si="136"/>
        <v>1048839</v>
      </c>
      <c r="J456" s="6">
        <f t="shared" si="137"/>
        <v>5304</v>
      </c>
      <c r="K456" s="23">
        <f t="shared" si="138"/>
        <v>5036</v>
      </c>
      <c r="L456" s="23">
        <f t="shared" si="139"/>
        <v>12</v>
      </c>
      <c r="M456" s="23">
        <f t="shared" si="140"/>
        <v>5036</v>
      </c>
      <c r="N456" s="23">
        <f t="shared" si="141"/>
        <v>12</v>
      </c>
      <c r="O456" s="23">
        <f t="shared" si="142"/>
        <v>14880</v>
      </c>
      <c r="P456" s="6">
        <f t="shared" si="123"/>
        <v>586180</v>
      </c>
      <c r="Q456" s="6">
        <f t="shared" si="127"/>
        <v>1758540</v>
      </c>
      <c r="R456" s="6">
        <f t="shared" si="128"/>
        <v>175854</v>
      </c>
      <c r="S456" s="6">
        <f t="shared" si="129"/>
        <v>1768</v>
      </c>
      <c r="T456" s="6">
        <f t="shared" si="124"/>
        <v>209767</v>
      </c>
      <c r="U456" s="6">
        <f t="shared" si="130"/>
        <v>1768</v>
      </c>
      <c r="V456" s="6">
        <f t="shared" si="131"/>
        <v>3</v>
      </c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6.5" x14ac:dyDescent="0.15">
      <c r="A457" s="6">
        <v>449</v>
      </c>
      <c r="B457" s="6">
        <f t="shared" si="132"/>
        <v>312920</v>
      </c>
      <c r="C457" s="6">
        <f t="shared" si="125"/>
        <v>625840</v>
      </c>
      <c r="D457" s="6">
        <f t="shared" si="126"/>
        <v>3129200</v>
      </c>
      <c r="E457" s="6">
        <v>10</v>
      </c>
      <c r="F457" s="6">
        <f t="shared" si="133"/>
        <v>1.0047940608874633</v>
      </c>
      <c r="G457" s="6">
        <f t="shared" si="134"/>
        <v>1053893</v>
      </c>
      <c r="H457" s="6">
        <f t="shared" si="135"/>
        <v>5316</v>
      </c>
      <c r="I457" s="6">
        <f t="shared" si="136"/>
        <v>1053888</v>
      </c>
      <c r="J457" s="6">
        <f t="shared" si="137"/>
        <v>5316</v>
      </c>
      <c r="K457" s="23">
        <f t="shared" si="138"/>
        <v>5049</v>
      </c>
      <c r="L457" s="23">
        <f t="shared" si="139"/>
        <v>12</v>
      </c>
      <c r="M457" s="23">
        <f t="shared" si="140"/>
        <v>5049</v>
      </c>
      <c r="N457" s="23">
        <f t="shared" si="141"/>
        <v>12</v>
      </c>
      <c r="O457" s="23">
        <f t="shared" si="142"/>
        <v>14930</v>
      </c>
      <c r="P457" s="6">
        <f t="shared" ref="P457:P500" si="143">INT(G457*(1-S457/(A457*5+S457)))</f>
        <v>588994</v>
      </c>
      <c r="Q457" s="6">
        <f t="shared" si="127"/>
        <v>1766982</v>
      </c>
      <c r="R457" s="6">
        <f t="shared" si="128"/>
        <v>176698</v>
      </c>
      <c r="S457" s="6">
        <f t="shared" si="129"/>
        <v>1772</v>
      </c>
      <c r="T457" s="6">
        <f t="shared" ref="T457:T500" si="144">INT(I457*0.2)</f>
        <v>210777</v>
      </c>
      <c r="U457" s="6">
        <f t="shared" si="130"/>
        <v>1772</v>
      </c>
      <c r="V457" s="6">
        <f t="shared" si="131"/>
        <v>3</v>
      </c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6.5" x14ac:dyDescent="0.15">
      <c r="A458" s="6">
        <v>450</v>
      </c>
      <c r="B458" s="6">
        <f t="shared" si="132"/>
        <v>314416</v>
      </c>
      <c r="C458" s="6">
        <f t="shared" ref="C458:C521" si="145">B458*2</f>
        <v>628832</v>
      </c>
      <c r="D458" s="6">
        <f t="shared" ref="D458:D500" si="146">B458*E458</f>
        <v>3144160</v>
      </c>
      <c r="E458" s="6">
        <v>10</v>
      </c>
      <c r="F458" s="6">
        <f t="shared" si="133"/>
        <v>1.0047807746388853</v>
      </c>
      <c r="G458" s="6">
        <f t="shared" si="134"/>
        <v>1058956</v>
      </c>
      <c r="H458" s="6">
        <f t="shared" si="135"/>
        <v>5328</v>
      </c>
      <c r="I458" s="6">
        <f t="shared" si="136"/>
        <v>1058951</v>
      </c>
      <c r="J458" s="6">
        <f t="shared" si="137"/>
        <v>5328</v>
      </c>
      <c r="K458" s="23">
        <f t="shared" si="138"/>
        <v>5063</v>
      </c>
      <c r="L458" s="23">
        <f t="shared" si="139"/>
        <v>12</v>
      </c>
      <c r="M458" s="23">
        <f t="shared" si="140"/>
        <v>5063</v>
      </c>
      <c r="N458" s="23">
        <f t="shared" si="141"/>
        <v>12</v>
      </c>
      <c r="O458" s="23">
        <f t="shared" si="142"/>
        <v>14960</v>
      </c>
      <c r="P458" s="6">
        <f t="shared" si="143"/>
        <v>591815</v>
      </c>
      <c r="Q458" s="6">
        <f t="shared" ref="Q458:Q521" si="147">P458*3</f>
        <v>1775445</v>
      </c>
      <c r="R458" s="6">
        <f t="shared" ref="R458:R521" si="148">INT(Q458/10)</f>
        <v>177544</v>
      </c>
      <c r="S458" s="6">
        <f t="shared" ref="S458:S507" si="149">INT(H458/3)</f>
        <v>1776</v>
      </c>
      <c r="T458" s="6">
        <f t="shared" si="144"/>
        <v>211790</v>
      </c>
      <c r="U458" s="6">
        <f t="shared" ref="U458:U507" si="150">INT(J458/3)</f>
        <v>1776</v>
      </c>
      <c r="V458" s="6">
        <f t="shared" ref="V458:V521" si="151">INT(Q458/P458)</f>
        <v>3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6.5" x14ac:dyDescent="0.15">
      <c r="A459" s="6">
        <v>451</v>
      </c>
      <c r="B459" s="6">
        <f t="shared" ref="B459:B500" si="152">INT(G459*(1-H459/(A459*5+H459)))</f>
        <v>315917</v>
      </c>
      <c r="C459" s="6">
        <f t="shared" si="145"/>
        <v>631834</v>
      </c>
      <c r="D459" s="6">
        <f t="shared" si="146"/>
        <v>3159170</v>
      </c>
      <c r="E459" s="6">
        <v>10</v>
      </c>
      <c r="F459" s="6">
        <f t="shared" ref="F459:F500" si="153">B459/B458</f>
        <v>1.0047739300798941</v>
      </c>
      <c r="G459" s="6">
        <f t="shared" ref="G459:G522" si="154">INT($A459^1.3+$A459*5)+G458</f>
        <v>1064032</v>
      </c>
      <c r="H459" s="6">
        <f t="shared" ref="H459:H522" si="155">INT($A459^1.1+$A459*10)</f>
        <v>5340</v>
      </c>
      <c r="I459" s="6">
        <f t="shared" ref="I459:I522" si="156">INT($A459^1.3+$A459*5)+I458</f>
        <v>1064027</v>
      </c>
      <c r="J459" s="6">
        <f t="shared" ref="J459:J522" si="157">INT($A459^1.1+$A459*10)</f>
        <v>5340</v>
      </c>
      <c r="K459" s="23">
        <f t="shared" ref="K459:K522" si="158">G459-G458</f>
        <v>5076</v>
      </c>
      <c r="L459" s="23">
        <f t="shared" ref="L459:L522" si="159">H459-H458</f>
        <v>12</v>
      </c>
      <c r="M459" s="23">
        <f t="shared" ref="M459:M522" si="160">I459-I458</f>
        <v>5076</v>
      </c>
      <c r="N459" s="23">
        <f t="shared" ref="N459:N522" si="161">J459-J458</f>
        <v>12</v>
      </c>
      <c r="O459" s="23">
        <f t="shared" ref="O459:O522" si="162">D459-D458</f>
        <v>15010</v>
      </c>
      <c r="P459" s="6">
        <f t="shared" si="143"/>
        <v>594644</v>
      </c>
      <c r="Q459" s="6">
        <f t="shared" si="147"/>
        <v>1783932</v>
      </c>
      <c r="R459" s="6">
        <f t="shared" si="148"/>
        <v>178393</v>
      </c>
      <c r="S459" s="6">
        <f t="shared" si="149"/>
        <v>1780</v>
      </c>
      <c r="T459" s="6">
        <f t="shared" si="144"/>
        <v>212805</v>
      </c>
      <c r="U459" s="6">
        <f t="shared" si="150"/>
        <v>1780</v>
      </c>
      <c r="V459" s="6">
        <f t="shared" si="151"/>
        <v>3</v>
      </c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6.5" x14ac:dyDescent="0.15">
      <c r="A460" s="6">
        <v>452</v>
      </c>
      <c r="B460" s="6">
        <f t="shared" si="152"/>
        <v>317379</v>
      </c>
      <c r="C460" s="6">
        <f t="shared" si="145"/>
        <v>634758</v>
      </c>
      <c r="D460" s="6">
        <f t="shared" si="146"/>
        <v>3173790</v>
      </c>
      <c r="E460" s="6">
        <v>10</v>
      </c>
      <c r="F460" s="6">
        <f t="shared" si="153"/>
        <v>1.0046277978076521</v>
      </c>
      <c r="G460" s="6">
        <f t="shared" si="154"/>
        <v>1069121</v>
      </c>
      <c r="H460" s="6">
        <f t="shared" si="155"/>
        <v>5353</v>
      </c>
      <c r="I460" s="6">
        <f t="shared" si="156"/>
        <v>1069116</v>
      </c>
      <c r="J460" s="6">
        <f t="shared" si="157"/>
        <v>5353</v>
      </c>
      <c r="K460" s="23">
        <f t="shared" si="158"/>
        <v>5089</v>
      </c>
      <c r="L460" s="23">
        <f t="shared" si="159"/>
        <v>13</v>
      </c>
      <c r="M460" s="23">
        <f t="shared" si="160"/>
        <v>5089</v>
      </c>
      <c r="N460" s="23">
        <f t="shared" si="161"/>
        <v>13</v>
      </c>
      <c r="O460" s="23">
        <f t="shared" si="162"/>
        <v>14620</v>
      </c>
      <c r="P460" s="6">
        <f t="shared" si="143"/>
        <v>597481</v>
      </c>
      <c r="Q460" s="6">
        <f t="shared" si="147"/>
        <v>1792443</v>
      </c>
      <c r="R460" s="6">
        <f t="shared" si="148"/>
        <v>179244</v>
      </c>
      <c r="S460" s="6">
        <f t="shared" si="149"/>
        <v>1784</v>
      </c>
      <c r="T460" s="6">
        <f t="shared" si="144"/>
        <v>213823</v>
      </c>
      <c r="U460" s="6">
        <f t="shared" si="150"/>
        <v>1784</v>
      </c>
      <c r="V460" s="6">
        <f t="shared" si="151"/>
        <v>3</v>
      </c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6.5" x14ac:dyDescent="0.15">
      <c r="A461" s="6">
        <v>453</v>
      </c>
      <c r="B461" s="6">
        <f t="shared" si="152"/>
        <v>318887</v>
      </c>
      <c r="C461" s="6">
        <f t="shared" si="145"/>
        <v>637774</v>
      </c>
      <c r="D461" s="6">
        <f t="shared" si="146"/>
        <v>3188870</v>
      </c>
      <c r="E461" s="6">
        <v>10</v>
      </c>
      <c r="F461" s="6">
        <f t="shared" si="153"/>
        <v>1.0047514170754839</v>
      </c>
      <c r="G461" s="6">
        <f t="shared" si="154"/>
        <v>1074223</v>
      </c>
      <c r="H461" s="6">
        <f t="shared" si="155"/>
        <v>5365</v>
      </c>
      <c r="I461" s="6">
        <f t="shared" si="156"/>
        <v>1074218</v>
      </c>
      <c r="J461" s="6">
        <f t="shared" si="157"/>
        <v>5365</v>
      </c>
      <c r="K461" s="23">
        <f t="shared" si="158"/>
        <v>5102</v>
      </c>
      <c r="L461" s="23">
        <f t="shared" si="159"/>
        <v>12</v>
      </c>
      <c r="M461" s="23">
        <f t="shared" si="160"/>
        <v>5102</v>
      </c>
      <c r="N461" s="23">
        <f t="shared" si="161"/>
        <v>12</v>
      </c>
      <c r="O461" s="23">
        <f t="shared" si="162"/>
        <v>15080</v>
      </c>
      <c r="P461" s="6">
        <f t="shared" si="143"/>
        <v>600324</v>
      </c>
      <c r="Q461" s="6">
        <f t="shared" si="147"/>
        <v>1800972</v>
      </c>
      <c r="R461" s="6">
        <f t="shared" si="148"/>
        <v>180097</v>
      </c>
      <c r="S461" s="6">
        <f t="shared" si="149"/>
        <v>1788</v>
      </c>
      <c r="T461" s="6">
        <f t="shared" si="144"/>
        <v>214843</v>
      </c>
      <c r="U461" s="6">
        <f t="shared" si="150"/>
        <v>1788</v>
      </c>
      <c r="V461" s="6">
        <f t="shared" si="151"/>
        <v>3</v>
      </c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6.5" x14ac:dyDescent="0.15">
      <c r="A462" s="6">
        <v>454</v>
      </c>
      <c r="B462" s="6">
        <f t="shared" si="152"/>
        <v>320399</v>
      </c>
      <c r="C462" s="6">
        <f t="shared" si="145"/>
        <v>640798</v>
      </c>
      <c r="D462" s="6">
        <f t="shared" si="146"/>
        <v>3203990</v>
      </c>
      <c r="E462" s="6">
        <v>10</v>
      </c>
      <c r="F462" s="6">
        <f t="shared" si="153"/>
        <v>1.0047414915001238</v>
      </c>
      <c r="G462" s="6">
        <f t="shared" si="154"/>
        <v>1079338</v>
      </c>
      <c r="H462" s="6">
        <f t="shared" si="155"/>
        <v>5377</v>
      </c>
      <c r="I462" s="6">
        <f t="shared" si="156"/>
        <v>1079333</v>
      </c>
      <c r="J462" s="6">
        <f t="shared" si="157"/>
        <v>5377</v>
      </c>
      <c r="K462" s="23">
        <f t="shared" si="158"/>
        <v>5115</v>
      </c>
      <c r="L462" s="23">
        <f t="shared" si="159"/>
        <v>12</v>
      </c>
      <c r="M462" s="23">
        <f t="shared" si="160"/>
        <v>5115</v>
      </c>
      <c r="N462" s="23">
        <f t="shared" si="161"/>
        <v>12</v>
      </c>
      <c r="O462" s="23">
        <f t="shared" si="162"/>
        <v>15120</v>
      </c>
      <c r="P462" s="6">
        <f t="shared" si="143"/>
        <v>603175</v>
      </c>
      <c r="Q462" s="6">
        <f t="shared" si="147"/>
        <v>1809525</v>
      </c>
      <c r="R462" s="6">
        <f t="shared" si="148"/>
        <v>180952</v>
      </c>
      <c r="S462" s="6">
        <f t="shared" si="149"/>
        <v>1792</v>
      </c>
      <c r="T462" s="6">
        <f t="shared" si="144"/>
        <v>215866</v>
      </c>
      <c r="U462" s="6">
        <f t="shared" si="150"/>
        <v>1792</v>
      </c>
      <c r="V462" s="6">
        <f t="shared" si="151"/>
        <v>3</v>
      </c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6.5" x14ac:dyDescent="0.15">
      <c r="A463" s="6">
        <v>455</v>
      </c>
      <c r="B463" s="6">
        <f t="shared" si="152"/>
        <v>321915</v>
      </c>
      <c r="C463" s="6">
        <f t="shared" si="145"/>
        <v>643830</v>
      </c>
      <c r="D463" s="6">
        <f t="shared" si="146"/>
        <v>3219150</v>
      </c>
      <c r="E463" s="6">
        <v>10</v>
      </c>
      <c r="F463" s="6">
        <f t="shared" si="153"/>
        <v>1.0047316002858935</v>
      </c>
      <c r="G463" s="6">
        <f t="shared" si="154"/>
        <v>1084466</v>
      </c>
      <c r="H463" s="6">
        <f t="shared" si="155"/>
        <v>5389</v>
      </c>
      <c r="I463" s="6">
        <f t="shared" si="156"/>
        <v>1084461</v>
      </c>
      <c r="J463" s="6">
        <f t="shared" si="157"/>
        <v>5389</v>
      </c>
      <c r="K463" s="23">
        <f t="shared" si="158"/>
        <v>5128</v>
      </c>
      <c r="L463" s="23">
        <f t="shared" si="159"/>
        <v>12</v>
      </c>
      <c r="M463" s="23">
        <f t="shared" si="160"/>
        <v>5128</v>
      </c>
      <c r="N463" s="23">
        <f t="shared" si="161"/>
        <v>12</v>
      </c>
      <c r="O463" s="23">
        <f t="shared" si="162"/>
        <v>15160</v>
      </c>
      <c r="P463" s="6">
        <f t="shared" si="143"/>
        <v>606032</v>
      </c>
      <c r="Q463" s="6">
        <f t="shared" si="147"/>
        <v>1818096</v>
      </c>
      <c r="R463" s="6">
        <f t="shared" si="148"/>
        <v>181809</v>
      </c>
      <c r="S463" s="6">
        <f t="shared" si="149"/>
        <v>1796</v>
      </c>
      <c r="T463" s="6">
        <f t="shared" si="144"/>
        <v>216892</v>
      </c>
      <c r="U463" s="6">
        <f t="shared" si="150"/>
        <v>1796</v>
      </c>
      <c r="V463" s="6">
        <f t="shared" si="151"/>
        <v>3</v>
      </c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6.5" x14ac:dyDescent="0.15">
      <c r="A464" s="6">
        <v>456</v>
      </c>
      <c r="B464" s="6">
        <f t="shared" si="152"/>
        <v>323434</v>
      </c>
      <c r="C464" s="6">
        <f t="shared" si="145"/>
        <v>646868</v>
      </c>
      <c r="D464" s="6">
        <f t="shared" si="146"/>
        <v>3234340</v>
      </c>
      <c r="E464" s="6">
        <v>10</v>
      </c>
      <c r="F464" s="6">
        <f t="shared" si="153"/>
        <v>1.004718636907258</v>
      </c>
      <c r="G464" s="6">
        <f t="shared" si="154"/>
        <v>1089607</v>
      </c>
      <c r="H464" s="6">
        <f t="shared" si="155"/>
        <v>5401</v>
      </c>
      <c r="I464" s="6">
        <f t="shared" si="156"/>
        <v>1089602</v>
      </c>
      <c r="J464" s="6">
        <f t="shared" si="157"/>
        <v>5401</v>
      </c>
      <c r="K464" s="23">
        <f t="shared" si="158"/>
        <v>5141</v>
      </c>
      <c r="L464" s="23">
        <f t="shared" si="159"/>
        <v>12</v>
      </c>
      <c r="M464" s="23">
        <f t="shared" si="160"/>
        <v>5141</v>
      </c>
      <c r="N464" s="23">
        <f t="shared" si="161"/>
        <v>12</v>
      </c>
      <c r="O464" s="23">
        <f t="shared" si="162"/>
        <v>15190</v>
      </c>
      <c r="P464" s="6">
        <f t="shared" si="143"/>
        <v>608898</v>
      </c>
      <c r="Q464" s="6">
        <f t="shared" si="147"/>
        <v>1826694</v>
      </c>
      <c r="R464" s="6">
        <f t="shared" si="148"/>
        <v>182669</v>
      </c>
      <c r="S464" s="6">
        <f t="shared" si="149"/>
        <v>1800</v>
      </c>
      <c r="T464" s="6">
        <f t="shared" si="144"/>
        <v>217920</v>
      </c>
      <c r="U464" s="6">
        <f t="shared" si="150"/>
        <v>1800</v>
      </c>
      <c r="V464" s="6">
        <f t="shared" si="151"/>
        <v>3</v>
      </c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6.5" x14ac:dyDescent="0.15">
      <c r="A465" s="6">
        <v>457</v>
      </c>
      <c r="B465" s="6">
        <f t="shared" si="152"/>
        <v>324958</v>
      </c>
      <c r="C465" s="6">
        <f t="shared" si="145"/>
        <v>649916</v>
      </c>
      <c r="D465" s="6">
        <f t="shared" si="146"/>
        <v>3249580</v>
      </c>
      <c r="E465" s="6">
        <v>10</v>
      </c>
      <c r="F465" s="6">
        <f t="shared" si="153"/>
        <v>1.0047119350470266</v>
      </c>
      <c r="G465" s="6">
        <f t="shared" si="154"/>
        <v>1094762</v>
      </c>
      <c r="H465" s="6">
        <f t="shared" si="155"/>
        <v>5413</v>
      </c>
      <c r="I465" s="6">
        <f t="shared" si="156"/>
        <v>1094757</v>
      </c>
      <c r="J465" s="6">
        <f t="shared" si="157"/>
        <v>5413</v>
      </c>
      <c r="K465" s="23">
        <f t="shared" si="158"/>
        <v>5155</v>
      </c>
      <c r="L465" s="23">
        <f t="shared" si="159"/>
        <v>12</v>
      </c>
      <c r="M465" s="23">
        <f t="shared" si="160"/>
        <v>5155</v>
      </c>
      <c r="N465" s="23">
        <f t="shared" si="161"/>
        <v>12</v>
      </c>
      <c r="O465" s="23">
        <f t="shared" si="162"/>
        <v>15240</v>
      </c>
      <c r="P465" s="6">
        <f t="shared" si="143"/>
        <v>611770</v>
      </c>
      <c r="Q465" s="6">
        <f t="shared" si="147"/>
        <v>1835310</v>
      </c>
      <c r="R465" s="6">
        <f t="shared" si="148"/>
        <v>183531</v>
      </c>
      <c r="S465" s="6">
        <f t="shared" si="149"/>
        <v>1804</v>
      </c>
      <c r="T465" s="6">
        <f t="shared" si="144"/>
        <v>218951</v>
      </c>
      <c r="U465" s="6">
        <f t="shared" si="150"/>
        <v>1804</v>
      </c>
      <c r="V465" s="6">
        <f t="shared" si="151"/>
        <v>3</v>
      </c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6.5" x14ac:dyDescent="0.15">
      <c r="A466" s="6">
        <v>458</v>
      </c>
      <c r="B466" s="6">
        <f t="shared" si="152"/>
        <v>326486</v>
      </c>
      <c r="C466" s="6">
        <f t="shared" si="145"/>
        <v>652972</v>
      </c>
      <c r="D466" s="6">
        <f t="shared" si="146"/>
        <v>3264860</v>
      </c>
      <c r="E466" s="6">
        <v>10</v>
      </c>
      <c r="F466" s="6">
        <f t="shared" si="153"/>
        <v>1.0047021461234991</v>
      </c>
      <c r="G466" s="6">
        <f t="shared" si="154"/>
        <v>1099930</v>
      </c>
      <c r="H466" s="6">
        <f t="shared" si="155"/>
        <v>5425</v>
      </c>
      <c r="I466" s="6">
        <f t="shared" si="156"/>
        <v>1099925</v>
      </c>
      <c r="J466" s="6">
        <f t="shared" si="157"/>
        <v>5425</v>
      </c>
      <c r="K466" s="23">
        <f t="shared" si="158"/>
        <v>5168</v>
      </c>
      <c r="L466" s="23">
        <f t="shared" si="159"/>
        <v>12</v>
      </c>
      <c r="M466" s="23">
        <f t="shared" si="160"/>
        <v>5168</v>
      </c>
      <c r="N466" s="23">
        <f t="shared" si="161"/>
        <v>12</v>
      </c>
      <c r="O466" s="23">
        <f t="shared" si="162"/>
        <v>15280</v>
      </c>
      <c r="P466" s="6">
        <f t="shared" si="143"/>
        <v>614650</v>
      </c>
      <c r="Q466" s="6">
        <f t="shared" si="147"/>
        <v>1843950</v>
      </c>
      <c r="R466" s="6">
        <f t="shared" si="148"/>
        <v>184395</v>
      </c>
      <c r="S466" s="6">
        <f t="shared" si="149"/>
        <v>1808</v>
      </c>
      <c r="T466" s="6">
        <f t="shared" si="144"/>
        <v>219985</v>
      </c>
      <c r="U466" s="6">
        <f t="shared" si="150"/>
        <v>1808</v>
      </c>
      <c r="V466" s="6">
        <f t="shared" si="151"/>
        <v>3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6.5" x14ac:dyDescent="0.15">
      <c r="A467" s="6">
        <v>459</v>
      </c>
      <c r="B467" s="6">
        <f t="shared" si="152"/>
        <v>328017</v>
      </c>
      <c r="C467" s="6">
        <f t="shared" si="145"/>
        <v>656034</v>
      </c>
      <c r="D467" s="6">
        <f t="shared" si="146"/>
        <v>3280170</v>
      </c>
      <c r="E467" s="6">
        <v>10</v>
      </c>
      <c r="F467" s="6">
        <f t="shared" si="153"/>
        <v>1.0046893281794624</v>
      </c>
      <c r="G467" s="6">
        <f t="shared" si="154"/>
        <v>1105111</v>
      </c>
      <c r="H467" s="6">
        <f t="shared" si="155"/>
        <v>5437</v>
      </c>
      <c r="I467" s="6">
        <f t="shared" si="156"/>
        <v>1105106</v>
      </c>
      <c r="J467" s="6">
        <f t="shared" si="157"/>
        <v>5437</v>
      </c>
      <c r="K467" s="23">
        <f t="shared" si="158"/>
        <v>5181</v>
      </c>
      <c r="L467" s="23">
        <f t="shared" si="159"/>
        <v>12</v>
      </c>
      <c r="M467" s="23">
        <f t="shared" si="160"/>
        <v>5181</v>
      </c>
      <c r="N467" s="23">
        <f t="shared" si="161"/>
        <v>12</v>
      </c>
      <c r="O467" s="23">
        <f t="shared" si="162"/>
        <v>15310</v>
      </c>
      <c r="P467" s="6">
        <f t="shared" si="143"/>
        <v>617538</v>
      </c>
      <c r="Q467" s="6">
        <f t="shared" si="147"/>
        <v>1852614</v>
      </c>
      <c r="R467" s="6">
        <f t="shared" si="148"/>
        <v>185261</v>
      </c>
      <c r="S467" s="6">
        <f t="shared" si="149"/>
        <v>1812</v>
      </c>
      <c r="T467" s="6">
        <f t="shared" si="144"/>
        <v>221021</v>
      </c>
      <c r="U467" s="6">
        <f t="shared" si="150"/>
        <v>1812</v>
      </c>
      <c r="V467" s="6">
        <f t="shared" si="151"/>
        <v>3</v>
      </c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6.5" x14ac:dyDescent="0.15">
      <c r="A468" s="6">
        <v>460</v>
      </c>
      <c r="B468" s="6">
        <f t="shared" si="152"/>
        <v>329552</v>
      </c>
      <c r="C468" s="6">
        <f t="shared" si="145"/>
        <v>659104</v>
      </c>
      <c r="D468" s="6">
        <f t="shared" si="146"/>
        <v>3295520</v>
      </c>
      <c r="E468" s="6">
        <v>10</v>
      </c>
      <c r="F468" s="6">
        <f t="shared" si="153"/>
        <v>1.0046796355066963</v>
      </c>
      <c r="G468" s="6">
        <f t="shared" si="154"/>
        <v>1110305</v>
      </c>
      <c r="H468" s="6">
        <f t="shared" si="155"/>
        <v>5449</v>
      </c>
      <c r="I468" s="6">
        <f t="shared" si="156"/>
        <v>1110300</v>
      </c>
      <c r="J468" s="6">
        <f t="shared" si="157"/>
        <v>5449</v>
      </c>
      <c r="K468" s="23">
        <f t="shared" si="158"/>
        <v>5194</v>
      </c>
      <c r="L468" s="23">
        <f t="shared" si="159"/>
        <v>12</v>
      </c>
      <c r="M468" s="23">
        <f t="shared" si="160"/>
        <v>5194</v>
      </c>
      <c r="N468" s="23">
        <f t="shared" si="161"/>
        <v>12</v>
      </c>
      <c r="O468" s="23">
        <f t="shared" si="162"/>
        <v>15350</v>
      </c>
      <c r="P468" s="6">
        <f t="shared" si="143"/>
        <v>620432</v>
      </c>
      <c r="Q468" s="6">
        <f t="shared" si="147"/>
        <v>1861296</v>
      </c>
      <c r="R468" s="6">
        <f t="shared" si="148"/>
        <v>186129</v>
      </c>
      <c r="S468" s="6">
        <f t="shared" si="149"/>
        <v>1816</v>
      </c>
      <c r="T468" s="6">
        <f t="shared" si="144"/>
        <v>222060</v>
      </c>
      <c r="U468" s="6">
        <f t="shared" si="150"/>
        <v>1816</v>
      </c>
      <c r="V468" s="6">
        <f t="shared" si="151"/>
        <v>3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6.5" x14ac:dyDescent="0.15">
      <c r="A469" s="6">
        <v>461</v>
      </c>
      <c r="B469" s="6">
        <f t="shared" si="152"/>
        <v>331091</v>
      </c>
      <c r="C469" s="6">
        <f t="shared" si="145"/>
        <v>662182</v>
      </c>
      <c r="D469" s="6">
        <f t="shared" si="146"/>
        <v>3310910</v>
      </c>
      <c r="E469" s="6">
        <v>10</v>
      </c>
      <c r="F469" s="6">
        <f t="shared" si="153"/>
        <v>1.0046699762101277</v>
      </c>
      <c r="G469" s="6">
        <f t="shared" si="154"/>
        <v>1115512</v>
      </c>
      <c r="H469" s="6">
        <f t="shared" si="155"/>
        <v>5461</v>
      </c>
      <c r="I469" s="6">
        <f t="shared" si="156"/>
        <v>1115507</v>
      </c>
      <c r="J469" s="6">
        <f t="shared" si="157"/>
        <v>5461</v>
      </c>
      <c r="K469" s="23">
        <f t="shared" si="158"/>
        <v>5207</v>
      </c>
      <c r="L469" s="23">
        <f t="shared" si="159"/>
        <v>12</v>
      </c>
      <c r="M469" s="23">
        <f t="shared" si="160"/>
        <v>5207</v>
      </c>
      <c r="N469" s="23">
        <f t="shared" si="161"/>
        <v>12</v>
      </c>
      <c r="O469" s="23">
        <f t="shared" si="162"/>
        <v>15390</v>
      </c>
      <c r="P469" s="6">
        <f t="shared" si="143"/>
        <v>623334</v>
      </c>
      <c r="Q469" s="6">
        <f t="shared" si="147"/>
        <v>1870002</v>
      </c>
      <c r="R469" s="6">
        <f t="shared" si="148"/>
        <v>187000</v>
      </c>
      <c r="S469" s="6">
        <f t="shared" si="149"/>
        <v>1820</v>
      </c>
      <c r="T469" s="6">
        <f t="shared" si="144"/>
        <v>223101</v>
      </c>
      <c r="U469" s="6">
        <f t="shared" si="150"/>
        <v>1820</v>
      </c>
      <c r="V469" s="6">
        <f t="shared" si="151"/>
        <v>3</v>
      </c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6.5" x14ac:dyDescent="0.15">
      <c r="A470" s="6">
        <v>462</v>
      </c>
      <c r="B470" s="6">
        <f t="shared" si="152"/>
        <v>332634</v>
      </c>
      <c r="C470" s="6">
        <f t="shared" si="145"/>
        <v>665268</v>
      </c>
      <c r="D470" s="6">
        <f t="shared" si="146"/>
        <v>3326340</v>
      </c>
      <c r="E470" s="6">
        <v>10</v>
      </c>
      <c r="F470" s="6">
        <f t="shared" si="153"/>
        <v>1.0046603501756315</v>
      </c>
      <c r="G470" s="6">
        <f t="shared" si="154"/>
        <v>1120732</v>
      </c>
      <c r="H470" s="6">
        <f t="shared" si="155"/>
        <v>5473</v>
      </c>
      <c r="I470" s="6">
        <f t="shared" si="156"/>
        <v>1120727</v>
      </c>
      <c r="J470" s="6">
        <f t="shared" si="157"/>
        <v>5473</v>
      </c>
      <c r="K470" s="23">
        <f t="shared" si="158"/>
        <v>5220</v>
      </c>
      <c r="L470" s="23">
        <f t="shared" si="159"/>
        <v>12</v>
      </c>
      <c r="M470" s="23">
        <f t="shared" si="160"/>
        <v>5220</v>
      </c>
      <c r="N470" s="23">
        <f t="shared" si="161"/>
        <v>12</v>
      </c>
      <c r="O470" s="23">
        <f t="shared" si="162"/>
        <v>15430</v>
      </c>
      <c r="P470" s="6">
        <f t="shared" si="143"/>
        <v>626243</v>
      </c>
      <c r="Q470" s="6">
        <f t="shared" si="147"/>
        <v>1878729</v>
      </c>
      <c r="R470" s="6">
        <f t="shared" si="148"/>
        <v>187872</v>
      </c>
      <c r="S470" s="6">
        <f t="shared" si="149"/>
        <v>1824</v>
      </c>
      <c r="T470" s="6">
        <f t="shared" si="144"/>
        <v>224145</v>
      </c>
      <c r="U470" s="6">
        <f t="shared" si="150"/>
        <v>1824</v>
      </c>
      <c r="V470" s="6">
        <f t="shared" si="151"/>
        <v>3</v>
      </c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6.5" x14ac:dyDescent="0.15">
      <c r="A471" s="6">
        <v>463</v>
      </c>
      <c r="B471" s="6">
        <f t="shared" si="152"/>
        <v>334180</v>
      </c>
      <c r="C471" s="6">
        <f t="shared" si="145"/>
        <v>668360</v>
      </c>
      <c r="D471" s="6">
        <f t="shared" si="146"/>
        <v>3341800</v>
      </c>
      <c r="E471" s="6">
        <v>10</v>
      </c>
      <c r="F471" s="6">
        <f t="shared" si="153"/>
        <v>1.0046477509815592</v>
      </c>
      <c r="G471" s="6">
        <f t="shared" si="154"/>
        <v>1125966</v>
      </c>
      <c r="H471" s="6">
        <f t="shared" si="155"/>
        <v>5485</v>
      </c>
      <c r="I471" s="6">
        <f t="shared" si="156"/>
        <v>1125961</v>
      </c>
      <c r="J471" s="6">
        <f t="shared" si="157"/>
        <v>5485</v>
      </c>
      <c r="K471" s="23">
        <f t="shared" si="158"/>
        <v>5234</v>
      </c>
      <c r="L471" s="23">
        <f t="shared" si="159"/>
        <v>12</v>
      </c>
      <c r="M471" s="23">
        <f t="shared" si="160"/>
        <v>5234</v>
      </c>
      <c r="N471" s="23">
        <f t="shared" si="161"/>
        <v>12</v>
      </c>
      <c r="O471" s="23">
        <f t="shared" si="162"/>
        <v>15460</v>
      </c>
      <c r="P471" s="6">
        <f t="shared" si="143"/>
        <v>629160</v>
      </c>
      <c r="Q471" s="6">
        <f t="shared" si="147"/>
        <v>1887480</v>
      </c>
      <c r="R471" s="6">
        <f t="shared" si="148"/>
        <v>188748</v>
      </c>
      <c r="S471" s="6">
        <f t="shared" si="149"/>
        <v>1828</v>
      </c>
      <c r="T471" s="6">
        <f t="shared" si="144"/>
        <v>225192</v>
      </c>
      <c r="U471" s="6">
        <f t="shared" si="150"/>
        <v>1828</v>
      </c>
      <c r="V471" s="6">
        <f t="shared" si="151"/>
        <v>3</v>
      </c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6.5" x14ac:dyDescent="0.15">
      <c r="A472" s="6">
        <v>464</v>
      </c>
      <c r="B472" s="6">
        <f t="shared" si="152"/>
        <v>335731</v>
      </c>
      <c r="C472" s="6">
        <f t="shared" si="145"/>
        <v>671462</v>
      </c>
      <c r="D472" s="6">
        <f t="shared" si="146"/>
        <v>3357310</v>
      </c>
      <c r="E472" s="6">
        <v>10</v>
      </c>
      <c r="F472" s="6">
        <f t="shared" si="153"/>
        <v>1.004641211323239</v>
      </c>
      <c r="G472" s="6">
        <f t="shared" si="154"/>
        <v>1131213</v>
      </c>
      <c r="H472" s="6">
        <f t="shared" si="155"/>
        <v>5497</v>
      </c>
      <c r="I472" s="6">
        <f t="shared" si="156"/>
        <v>1131208</v>
      </c>
      <c r="J472" s="6">
        <f t="shared" si="157"/>
        <v>5497</v>
      </c>
      <c r="K472" s="23">
        <f t="shared" si="158"/>
        <v>5247</v>
      </c>
      <c r="L472" s="23">
        <f t="shared" si="159"/>
        <v>12</v>
      </c>
      <c r="M472" s="23">
        <f t="shared" si="160"/>
        <v>5247</v>
      </c>
      <c r="N472" s="23">
        <f t="shared" si="161"/>
        <v>12</v>
      </c>
      <c r="O472" s="23">
        <f t="shared" si="162"/>
        <v>15510</v>
      </c>
      <c r="P472" s="6">
        <f t="shared" si="143"/>
        <v>632084</v>
      </c>
      <c r="Q472" s="6">
        <f t="shared" si="147"/>
        <v>1896252</v>
      </c>
      <c r="R472" s="6">
        <f t="shared" si="148"/>
        <v>189625</v>
      </c>
      <c r="S472" s="6">
        <f t="shared" si="149"/>
        <v>1832</v>
      </c>
      <c r="T472" s="6">
        <f t="shared" si="144"/>
        <v>226241</v>
      </c>
      <c r="U472" s="6">
        <f t="shared" si="150"/>
        <v>1832</v>
      </c>
      <c r="V472" s="6">
        <f t="shared" si="151"/>
        <v>3</v>
      </c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6.5" x14ac:dyDescent="0.15">
      <c r="A473" s="6">
        <v>465</v>
      </c>
      <c r="B473" s="6">
        <f t="shared" si="152"/>
        <v>337286</v>
      </c>
      <c r="C473" s="6">
        <f t="shared" si="145"/>
        <v>674572</v>
      </c>
      <c r="D473" s="6">
        <f t="shared" si="146"/>
        <v>3372860</v>
      </c>
      <c r="E473" s="6">
        <v>10</v>
      </c>
      <c r="F473" s="6">
        <f t="shared" si="153"/>
        <v>1.004631684294867</v>
      </c>
      <c r="G473" s="6">
        <f t="shared" si="154"/>
        <v>1136473</v>
      </c>
      <c r="H473" s="6">
        <f t="shared" si="155"/>
        <v>5509</v>
      </c>
      <c r="I473" s="6">
        <f t="shared" si="156"/>
        <v>1136468</v>
      </c>
      <c r="J473" s="6">
        <f t="shared" si="157"/>
        <v>5509</v>
      </c>
      <c r="K473" s="23">
        <f t="shared" si="158"/>
        <v>5260</v>
      </c>
      <c r="L473" s="23">
        <f t="shared" si="159"/>
        <v>12</v>
      </c>
      <c r="M473" s="23">
        <f t="shared" si="160"/>
        <v>5260</v>
      </c>
      <c r="N473" s="23">
        <f t="shared" si="161"/>
        <v>12</v>
      </c>
      <c r="O473" s="23">
        <f t="shared" si="162"/>
        <v>15550</v>
      </c>
      <c r="P473" s="6">
        <f t="shared" si="143"/>
        <v>635015</v>
      </c>
      <c r="Q473" s="6">
        <f t="shared" si="147"/>
        <v>1905045</v>
      </c>
      <c r="R473" s="6">
        <f t="shared" si="148"/>
        <v>190504</v>
      </c>
      <c r="S473" s="6">
        <f t="shared" si="149"/>
        <v>1836</v>
      </c>
      <c r="T473" s="6">
        <f t="shared" si="144"/>
        <v>227293</v>
      </c>
      <c r="U473" s="6">
        <f t="shared" si="150"/>
        <v>1836</v>
      </c>
      <c r="V473" s="6">
        <f t="shared" si="151"/>
        <v>3</v>
      </c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6.5" x14ac:dyDescent="0.15">
      <c r="A474" s="6">
        <v>466</v>
      </c>
      <c r="B474" s="6">
        <f t="shared" si="152"/>
        <v>338844</v>
      </c>
      <c r="C474" s="6">
        <f t="shared" si="145"/>
        <v>677688</v>
      </c>
      <c r="D474" s="6">
        <f t="shared" si="146"/>
        <v>3388440</v>
      </c>
      <c r="E474" s="6">
        <v>10</v>
      </c>
      <c r="F474" s="6">
        <f t="shared" si="153"/>
        <v>1.0046192252272552</v>
      </c>
      <c r="G474" s="6">
        <f t="shared" si="154"/>
        <v>1141746</v>
      </c>
      <c r="H474" s="6">
        <f t="shared" si="155"/>
        <v>5521</v>
      </c>
      <c r="I474" s="6">
        <f t="shared" si="156"/>
        <v>1141741</v>
      </c>
      <c r="J474" s="6">
        <f t="shared" si="157"/>
        <v>5521</v>
      </c>
      <c r="K474" s="23">
        <f t="shared" si="158"/>
        <v>5273</v>
      </c>
      <c r="L474" s="23">
        <f t="shared" si="159"/>
        <v>12</v>
      </c>
      <c r="M474" s="23">
        <f t="shared" si="160"/>
        <v>5273</v>
      </c>
      <c r="N474" s="23">
        <f t="shared" si="161"/>
        <v>12</v>
      </c>
      <c r="O474" s="23">
        <f t="shared" si="162"/>
        <v>15580</v>
      </c>
      <c r="P474" s="6">
        <f t="shared" si="143"/>
        <v>637954</v>
      </c>
      <c r="Q474" s="6">
        <f t="shared" si="147"/>
        <v>1913862</v>
      </c>
      <c r="R474" s="6">
        <f t="shared" si="148"/>
        <v>191386</v>
      </c>
      <c r="S474" s="6">
        <f t="shared" si="149"/>
        <v>1840</v>
      </c>
      <c r="T474" s="6">
        <f t="shared" si="144"/>
        <v>228348</v>
      </c>
      <c r="U474" s="6">
        <f t="shared" si="150"/>
        <v>1840</v>
      </c>
      <c r="V474" s="6">
        <f t="shared" si="151"/>
        <v>3</v>
      </c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6.5" x14ac:dyDescent="0.15">
      <c r="A475" s="6">
        <v>467</v>
      </c>
      <c r="B475" s="6">
        <f t="shared" si="152"/>
        <v>340406</v>
      </c>
      <c r="C475" s="6">
        <f t="shared" si="145"/>
        <v>680812</v>
      </c>
      <c r="D475" s="6">
        <f t="shared" si="146"/>
        <v>3404060</v>
      </c>
      <c r="E475" s="6">
        <v>10</v>
      </c>
      <c r="F475" s="6">
        <f t="shared" si="153"/>
        <v>1.0046097909362421</v>
      </c>
      <c r="G475" s="6">
        <f t="shared" si="154"/>
        <v>1147032</v>
      </c>
      <c r="H475" s="6">
        <f t="shared" si="155"/>
        <v>5533</v>
      </c>
      <c r="I475" s="6">
        <f t="shared" si="156"/>
        <v>1147027</v>
      </c>
      <c r="J475" s="6">
        <f t="shared" si="157"/>
        <v>5533</v>
      </c>
      <c r="K475" s="23">
        <f t="shared" si="158"/>
        <v>5286</v>
      </c>
      <c r="L475" s="23">
        <f t="shared" si="159"/>
        <v>12</v>
      </c>
      <c r="M475" s="23">
        <f t="shared" si="160"/>
        <v>5286</v>
      </c>
      <c r="N475" s="23">
        <f t="shared" si="161"/>
        <v>12</v>
      </c>
      <c r="O475" s="23">
        <f t="shared" si="162"/>
        <v>15620</v>
      </c>
      <c r="P475" s="6">
        <f t="shared" si="143"/>
        <v>640899</v>
      </c>
      <c r="Q475" s="6">
        <f t="shared" si="147"/>
        <v>1922697</v>
      </c>
      <c r="R475" s="6">
        <f t="shared" si="148"/>
        <v>192269</v>
      </c>
      <c r="S475" s="6">
        <f t="shared" si="149"/>
        <v>1844</v>
      </c>
      <c r="T475" s="6">
        <f t="shared" si="144"/>
        <v>229405</v>
      </c>
      <c r="U475" s="6">
        <f t="shared" si="150"/>
        <v>1844</v>
      </c>
      <c r="V475" s="6">
        <f t="shared" si="151"/>
        <v>3</v>
      </c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6.5" x14ac:dyDescent="0.15">
      <c r="A476" s="6">
        <v>468</v>
      </c>
      <c r="B476" s="6">
        <f t="shared" si="152"/>
        <v>341972</v>
      </c>
      <c r="C476" s="6">
        <f t="shared" si="145"/>
        <v>683944</v>
      </c>
      <c r="D476" s="6">
        <f t="shared" si="146"/>
        <v>3419720</v>
      </c>
      <c r="E476" s="6">
        <v>10</v>
      </c>
      <c r="F476" s="6">
        <f t="shared" si="153"/>
        <v>1.0046003889473158</v>
      </c>
      <c r="G476" s="6">
        <f t="shared" si="154"/>
        <v>1152332</v>
      </c>
      <c r="H476" s="6">
        <f t="shared" si="155"/>
        <v>5545</v>
      </c>
      <c r="I476" s="6">
        <f t="shared" si="156"/>
        <v>1152327</v>
      </c>
      <c r="J476" s="6">
        <f t="shared" si="157"/>
        <v>5545</v>
      </c>
      <c r="K476" s="23">
        <f t="shared" si="158"/>
        <v>5300</v>
      </c>
      <c r="L476" s="23">
        <f t="shared" si="159"/>
        <v>12</v>
      </c>
      <c r="M476" s="23">
        <f t="shared" si="160"/>
        <v>5300</v>
      </c>
      <c r="N476" s="23">
        <f t="shared" si="161"/>
        <v>12</v>
      </c>
      <c r="O476" s="23">
        <f t="shared" si="162"/>
        <v>15660</v>
      </c>
      <c r="P476" s="6">
        <f t="shared" si="143"/>
        <v>643853</v>
      </c>
      <c r="Q476" s="6">
        <f t="shared" si="147"/>
        <v>1931559</v>
      </c>
      <c r="R476" s="6">
        <f t="shared" si="148"/>
        <v>193155</v>
      </c>
      <c r="S476" s="6">
        <f t="shared" si="149"/>
        <v>1848</v>
      </c>
      <c r="T476" s="6">
        <f t="shared" si="144"/>
        <v>230465</v>
      </c>
      <c r="U476" s="6">
        <f t="shared" si="150"/>
        <v>1848</v>
      </c>
      <c r="V476" s="6">
        <f t="shared" si="151"/>
        <v>3</v>
      </c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6.5" x14ac:dyDescent="0.15">
      <c r="A477" s="6">
        <v>469</v>
      </c>
      <c r="B477" s="6">
        <f t="shared" si="152"/>
        <v>343543</v>
      </c>
      <c r="C477" s="6">
        <f t="shared" si="145"/>
        <v>687086</v>
      </c>
      <c r="D477" s="6">
        <f t="shared" si="146"/>
        <v>3435430</v>
      </c>
      <c r="E477" s="6">
        <v>10</v>
      </c>
      <c r="F477" s="6">
        <f t="shared" si="153"/>
        <v>1.0045939433637843</v>
      </c>
      <c r="G477" s="6">
        <f t="shared" si="154"/>
        <v>1157645</v>
      </c>
      <c r="H477" s="6">
        <f t="shared" si="155"/>
        <v>5557</v>
      </c>
      <c r="I477" s="6">
        <f t="shared" si="156"/>
        <v>1157640</v>
      </c>
      <c r="J477" s="6">
        <f t="shared" si="157"/>
        <v>5557</v>
      </c>
      <c r="K477" s="23">
        <f t="shared" si="158"/>
        <v>5313</v>
      </c>
      <c r="L477" s="23">
        <f t="shared" si="159"/>
        <v>12</v>
      </c>
      <c r="M477" s="23">
        <f t="shared" si="160"/>
        <v>5313</v>
      </c>
      <c r="N477" s="23">
        <f t="shared" si="161"/>
        <v>12</v>
      </c>
      <c r="O477" s="23">
        <f t="shared" si="162"/>
        <v>15710</v>
      </c>
      <c r="P477" s="6">
        <f t="shared" si="143"/>
        <v>646813</v>
      </c>
      <c r="Q477" s="6">
        <f t="shared" si="147"/>
        <v>1940439</v>
      </c>
      <c r="R477" s="6">
        <f t="shared" si="148"/>
        <v>194043</v>
      </c>
      <c r="S477" s="6">
        <f t="shared" si="149"/>
        <v>1852</v>
      </c>
      <c r="T477" s="6">
        <f t="shared" si="144"/>
        <v>231528</v>
      </c>
      <c r="U477" s="6">
        <f t="shared" si="150"/>
        <v>1852</v>
      </c>
      <c r="V477" s="6">
        <f t="shared" si="151"/>
        <v>3</v>
      </c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6.5" x14ac:dyDescent="0.15">
      <c r="A478" s="6">
        <v>470</v>
      </c>
      <c r="B478" s="6">
        <f t="shared" si="152"/>
        <v>345117</v>
      </c>
      <c r="C478" s="6">
        <f t="shared" si="145"/>
        <v>690234</v>
      </c>
      <c r="D478" s="6">
        <f t="shared" si="146"/>
        <v>3451170</v>
      </c>
      <c r="E478" s="6">
        <v>10</v>
      </c>
      <c r="F478" s="6">
        <f t="shared" si="153"/>
        <v>1.0045816680881288</v>
      </c>
      <c r="G478" s="6">
        <f t="shared" si="154"/>
        <v>1162971</v>
      </c>
      <c r="H478" s="6">
        <f t="shared" si="155"/>
        <v>5569</v>
      </c>
      <c r="I478" s="6">
        <f t="shared" si="156"/>
        <v>1162966</v>
      </c>
      <c r="J478" s="6">
        <f t="shared" si="157"/>
        <v>5569</v>
      </c>
      <c r="K478" s="23">
        <f t="shared" si="158"/>
        <v>5326</v>
      </c>
      <c r="L478" s="23">
        <f t="shared" si="159"/>
        <v>12</v>
      </c>
      <c r="M478" s="23">
        <f t="shared" si="160"/>
        <v>5326</v>
      </c>
      <c r="N478" s="23">
        <f t="shared" si="161"/>
        <v>12</v>
      </c>
      <c r="O478" s="23">
        <f t="shared" si="162"/>
        <v>15740</v>
      </c>
      <c r="P478" s="6">
        <f t="shared" si="143"/>
        <v>649781</v>
      </c>
      <c r="Q478" s="6">
        <f t="shared" si="147"/>
        <v>1949343</v>
      </c>
      <c r="R478" s="6">
        <f t="shared" si="148"/>
        <v>194934</v>
      </c>
      <c r="S478" s="6">
        <f t="shared" si="149"/>
        <v>1856</v>
      </c>
      <c r="T478" s="6">
        <f t="shared" si="144"/>
        <v>232593</v>
      </c>
      <c r="U478" s="6">
        <f t="shared" si="150"/>
        <v>1856</v>
      </c>
      <c r="V478" s="6">
        <f t="shared" si="151"/>
        <v>3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6.5" x14ac:dyDescent="0.15">
      <c r="A479" s="6">
        <v>471</v>
      </c>
      <c r="B479" s="6">
        <f t="shared" si="152"/>
        <v>346694</v>
      </c>
      <c r="C479" s="6">
        <f t="shared" si="145"/>
        <v>693388</v>
      </c>
      <c r="D479" s="6">
        <f t="shared" si="146"/>
        <v>3466940</v>
      </c>
      <c r="E479" s="6">
        <v>10</v>
      </c>
      <c r="F479" s="6">
        <f t="shared" si="153"/>
        <v>1.0045694648481529</v>
      </c>
      <c r="G479" s="6">
        <f t="shared" si="154"/>
        <v>1168310</v>
      </c>
      <c r="H479" s="6">
        <f t="shared" si="155"/>
        <v>5581</v>
      </c>
      <c r="I479" s="6">
        <f t="shared" si="156"/>
        <v>1168305</v>
      </c>
      <c r="J479" s="6">
        <f t="shared" si="157"/>
        <v>5581</v>
      </c>
      <c r="K479" s="23">
        <f t="shared" si="158"/>
        <v>5339</v>
      </c>
      <c r="L479" s="23">
        <f t="shared" si="159"/>
        <v>12</v>
      </c>
      <c r="M479" s="23">
        <f t="shared" si="160"/>
        <v>5339</v>
      </c>
      <c r="N479" s="23">
        <f t="shared" si="161"/>
        <v>12</v>
      </c>
      <c r="O479" s="23">
        <f t="shared" si="162"/>
        <v>15770</v>
      </c>
      <c r="P479" s="6">
        <f t="shared" si="143"/>
        <v>652756</v>
      </c>
      <c r="Q479" s="6">
        <f t="shared" si="147"/>
        <v>1958268</v>
      </c>
      <c r="R479" s="6">
        <f t="shared" si="148"/>
        <v>195826</v>
      </c>
      <c r="S479" s="6">
        <f t="shared" si="149"/>
        <v>1860</v>
      </c>
      <c r="T479" s="6">
        <f t="shared" si="144"/>
        <v>233661</v>
      </c>
      <c r="U479" s="6">
        <f t="shared" si="150"/>
        <v>1860</v>
      </c>
      <c r="V479" s="6">
        <f t="shared" si="151"/>
        <v>3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6.5" x14ac:dyDescent="0.15">
      <c r="A480" s="6">
        <v>472</v>
      </c>
      <c r="B480" s="6">
        <f t="shared" si="152"/>
        <v>348276</v>
      </c>
      <c r="C480" s="6">
        <f t="shared" si="145"/>
        <v>696552</v>
      </c>
      <c r="D480" s="6">
        <f t="shared" si="146"/>
        <v>3482760</v>
      </c>
      <c r="E480" s="6">
        <v>10</v>
      </c>
      <c r="F480" s="6">
        <f t="shared" si="153"/>
        <v>1.0045631017554386</v>
      </c>
      <c r="G480" s="6">
        <f t="shared" si="154"/>
        <v>1173663</v>
      </c>
      <c r="H480" s="6">
        <f t="shared" si="155"/>
        <v>5593</v>
      </c>
      <c r="I480" s="6">
        <f t="shared" si="156"/>
        <v>1173658</v>
      </c>
      <c r="J480" s="6">
        <f t="shared" si="157"/>
        <v>5593</v>
      </c>
      <c r="K480" s="23">
        <f t="shared" si="158"/>
        <v>5353</v>
      </c>
      <c r="L480" s="23">
        <f t="shared" si="159"/>
        <v>12</v>
      </c>
      <c r="M480" s="23">
        <f t="shared" si="160"/>
        <v>5353</v>
      </c>
      <c r="N480" s="23">
        <f t="shared" si="161"/>
        <v>12</v>
      </c>
      <c r="O480" s="23">
        <f t="shared" si="162"/>
        <v>15820</v>
      </c>
      <c r="P480" s="6">
        <f t="shared" si="143"/>
        <v>655739</v>
      </c>
      <c r="Q480" s="6">
        <f t="shared" si="147"/>
        <v>1967217</v>
      </c>
      <c r="R480" s="6">
        <f t="shared" si="148"/>
        <v>196721</v>
      </c>
      <c r="S480" s="6">
        <f t="shared" si="149"/>
        <v>1864</v>
      </c>
      <c r="T480" s="6">
        <f t="shared" si="144"/>
        <v>234731</v>
      </c>
      <c r="U480" s="6">
        <f t="shared" si="150"/>
        <v>1864</v>
      </c>
      <c r="V480" s="6">
        <f t="shared" si="151"/>
        <v>3</v>
      </c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6.5" x14ac:dyDescent="0.15">
      <c r="A481" s="6">
        <v>473</v>
      </c>
      <c r="B481" s="6">
        <f t="shared" si="152"/>
        <v>349862</v>
      </c>
      <c r="C481" s="6">
        <f t="shared" si="145"/>
        <v>699724</v>
      </c>
      <c r="D481" s="6">
        <f t="shared" si="146"/>
        <v>3498620</v>
      </c>
      <c r="E481" s="6">
        <v>10</v>
      </c>
      <c r="F481" s="6">
        <f t="shared" si="153"/>
        <v>1.0045538595826298</v>
      </c>
      <c r="G481" s="6">
        <f t="shared" si="154"/>
        <v>1179029</v>
      </c>
      <c r="H481" s="6">
        <f t="shared" si="155"/>
        <v>5605</v>
      </c>
      <c r="I481" s="6">
        <f t="shared" si="156"/>
        <v>1179024</v>
      </c>
      <c r="J481" s="6">
        <f t="shared" si="157"/>
        <v>5605</v>
      </c>
      <c r="K481" s="23">
        <f t="shared" si="158"/>
        <v>5366</v>
      </c>
      <c r="L481" s="23">
        <f t="shared" si="159"/>
        <v>12</v>
      </c>
      <c r="M481" s="23">
        <f t="shared" si="160"/>
        <v>5366</v>
      </c>
      <c r="N481" s="23">
        <f t="shared" si="161"/>
        <v>12</v>
      </c>
      <c r="O481" s="23">
        <f t="shared" si="162"/>
        <v>15860</v>
      </c>
      <c r="P481" s="6">
        <f t="shared" si="143"/>
        <v>658729</v>
      </c>
      <c r="Q481" s="6">
        <f t="shared" si="147"/>
        <v>1976187</v>
      </c>
      <c r="R481" s="6">
        <f t="shared" si="148"/>
        <v>197618</v>
      </c>
      <c r="S481" s="6">
        <f t="shared" si="149"/>
        <v>1868</v>
      </c>
      <c r="T481" s="6">
        <f t="shared" si="144"/>
        <v>235804</v>
      </c>
      <c r="U481" s="6">
        <f t="shared" si="150"/>
        <v>1868</v>
      </c>
      <c r="V481" s="6">
        <f t="shared" si="151"/>
        <v>3</v>
      </c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6.5" x14ac:dyDescent="0.15">
      <c r="A482" s="6">
        <v>474</v>
      </c>
      <c r="B482" s="6">
        <f t="shared" si="152"/>
        <v>351451</v>
      </c>
      <c r="C482" s="6">
        <f t="shared" si="145"/>
        <v>702902</v>
      </c>
      <c r="D482" s="6">
        <f t="shared" si="146"/>
        <v>3514510</v>
      </c>
      <c r="E482" s="6">
        <v>10</v>
      </c>
      <c r="F482" s="6">
        <f t="shared" si="153"/>
        <v>1.0045417907632153</v>
      </c>
      <c r="G482" s="6">
        <f t="shared" si="154"/>
        <v>1184408</v>
      </c>
      <c r="H482" s="6">
        <f t="shared" si="155"/>
        <v>5617</v>
      </c>
      <c r="I482" s="6">
        <f t="shared" si="156"/>
        <v>1184403</v>
      </c>
      <c r="J482" s="6">
        <f t="shared" si="157"/>
        <v>5617</v>
      </c>
      <c r="K482" s="23">
        <f t="shared" si="158"/>
        <v>5379</v>
      </c>
      <c r="L482" s="23">
        <f t="shared" si="159"/>
        <v>12</v>
      </c>
      <c r="M482" s="23">
        <f t="shared" si="160"/>
        <v>5379</v>
      </c>
      <c r="N482" s="23">
        <f t="shared" si="161"/>
        <v>12</v>
      </c>
      <c r="O482" s="23">
        <f t="shared" si="162"/>
        <v>15890</v>
      </c>
      <c r="P482" s="6">
        <f t="shared" si="143"/>
        <v>661727</v>
      </c>
      <c r="Q482" s="6">
        <f t="shared" si="147"/>
        <v>1985181</v>
      </c>
      <c r="R482" s="6">
        <f t="shared" si="148"/>
        <v>198518</v>
      </c>
      <c r="S482" s="6">
        <f t="shared" si="149"/>
        <v>1872</v>
      </c>
      <c r="T482" s="6">
        <f t="shared" si="144"/>
        <v>236880</v>
      </c>
      <c r="U482" s="6">
        <f t="shared" si="150"/>
        <v>1872</v>
      </c>
      <c r="V482" s="6">
        <f t="shared" si="151"/>
        <v>3</v>
      </c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6.5" x14ac:dyDescent="0.15">
      <c r="A483" s="6">
        <v>475</v>
      </c>
      <c r="B483" s="6">
        <f t="shared" si="152"/>
        <v>353045</v>
      </c>
      <c r="C483" s="6">
        <f t="shared" si="145"/>
        <v>706090</v>
      </c>
      <c r="D483" s="6">
        <f t="shared" si="146"/>
        <v>3530450</v>
      </c>
      <c r="E483" s="6">
        <v>10</v>
      </c>
      <c r="F483" s="6">
        <f t="shared" si="153"/>
        <v>1.0045354828980426</v>
      </c>
      <c r="G483" s="6">
        <f t="shared" si="154"/>
        <v>1189800</v>
      </c>
      <c r="H483" s="6">
        <f t="shared" si="155"/>
        <v>5629</v>
      </c>
      <c r="I483" s="6">
        <f t="shared" si="156"/>
        <v>1189795</v>
      </c>
      <c r="J483" s="6">
        <f t="shared" si="157"/>
        <v>5629</v>
      </c>
      <c r="K483" s="23">
        <f t="shared" si="158"/>
        <v>5392</v>
      </c>
      <c r="L483" s="23">
        <f t="shared" si="159"/>
        <v>12</v>
      </c>
      <c r="M483" s="23">
        <f t="shared" si="160"/>
        <v>5392</v>
      </c>
      <c r="N483" s="23">
        <f t="shared" si="161"/>
        <v>12</v>
      </c>
      <c r="O483" s="23">
        <f t="shared" si="162"/>
        <v>15940</v>
      </c>
      <c r="P483" s="6">
        <f t="shared" si="143"/>
        <v>664731</v>
      </c>
      <c r="Q483" s="6">
        <f t="shared" si="147"/>
        <v>1994193</v>
      </c>
      <c r="R483" s="6">
        <f t="shared" si="148"/>
        <v>199419</v>
      </c>
      <c r="S483" s="6">
        <f t="shared" si="149"/>
        <v>1876</v>
      </c>
      <c r="T483" s="6">
        <f t="shared" si="144"/>
        <v>237959</v>
      </c>
      <c r="U483" s="6">
        <f t="shared" si="150"/>
        <v>1876</v>
      </c>
      <c r="V483" s="6">
        <f t="shared" si="151"/>
        <v>3</v>
      </c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6.5" x14ac:dyDescent="0.15">
      <c r="A484" s="6">
        <v>476</v>
      </c>
      <c r="B484" s="6">
        <f t="shared" si="152"/>
        <v>354642</v>
      </c>
      <c r="C484" s="6">
        <f t="shared" si="145"/>
        <v>709284</v>
      </c>
      <c r="D484" s="6">
        <f t="shared" si="146"/>
        <v>3546420</v>
      </c>
      <c r="E484" s="6">
        <v>10</v>
      </c>
      <c r="F484" s="6">
        <f t="shared" si="153"/>
        <v>1.0045235026696313</v>
      </c>
      <c r="G484" s="6">
        <f t="shared" si="154"/>
        <v>1195206</v>
      </c>
      <c r="H484" s="6">
        <f t="shared" si="155"/>
        <v>5641</v>
      </c>
      <c r="I484" s="6">
        <f t="shared" si="156"/>
        <v>1195201</v>
      </c>
      <c r="J484" s="6">
        <f t="shared" si="157"/>
        <v>5641</v>
      </c>
      <c r="K484" s="23">
        <f t="shared" si="158"/>
        <v>5406</v>
      </c>
      <c r="L484" s="23">
        <f t="shared" si="159"/>
        <v>12</v>
      </c>
      <c r="M484" s="23">
        <f t="shared" si="160"/>
        <v>5406</v>
      </c>
      <c r="N484" s="23">
        <f t="shared" si="161"/>
        <v>12</v>
      </c>
      <c r="O484" s="23">
        <f t="shared" si="162"/>
        <v>15970</v>
      </c>
      <c r="P484" s="6">
        <f t="shared" si="143"/>
        <v>667744</v>
      </c>
      <c r="Q484" s="6">
        <f t="shared" si="147"/>
        <v>2003232</v>
      </c>
      <c r="R484" s="6">
        <f t="shared" si="148"/>
        <v>200323</v>
      </c>
      <c r="S484" s="6">
        <f t="shared" si="149"/>
        <v>1880</v>
      </c>
      <c r="T484" s="6">
        <f t="shared" si="144"/>
        <v>239040</v>
      </c>
      <c r="U484" s="6">
        <f t="shared" si="150"/>
        <v>1880</v>
      </c>
      <c r="V484" s="6">
        <f t="shared" si="151"/>
        <v>3</v>
      </c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6.5" x14ac:dyDescent="0.15">
      <c r="A485" s="6">
        <v>477</v>
      </c>
      <c r="B485" s="6">
        <f t="shared" si="152"/>
        <v>356244</v>
      </c>
      <c r="C485" s="6">
        <f t="shared" si="145"/>
        <v>712488</v>
      </c>
      <c r="D485" s="6">
        <f t="shared" si="146"/>
        <v>3562440</v>
      </c>
      <c r="E485" s="6">
        <v>10</v>
      </c>
      <c r="F485" s="6">
        <f t="shared" si="153"/>
        <v>1.0045172314615867</v>
      </c>
      <c r="G485" s="6">
        <f t="shared" si="154"/>
        <v>1200625</v>
      </c>
      <c r="H485" s="6">
        <f t="shared" si="155"/>
        <v>5653</v>
      </c>
      <c r="I485" s="6">
        <f t="shared" si="156"/>
        <v>1200620</v>
      </c>
      <c r="J485" s="6">
        <f t="shared" si="157"/>
        <v>5653</v>
      </c>
      <c r="K485" s="23">
        <f t="shared" si="158"/>
        <v>5419</v>
      </c>
      <c r="L485" s="23">
        <f t="shared" si="159"/>
        <v>12</v>
      </c>
      <c r="M485" s="23">
        <f t="shared" si="160"/>
        <v>5419</v>
      </c>
      <c r="N485" s="23">
        <f t="shared" si="161"/>
        <v>12</v>
      </c>
      <c r="O485" s="23">
        <f t="shared" si="162"/>
        <v>16020</v>
      </c>
      <c r="P485" s="6">
        <f t="shared" si="143"/>
        <v>670763</v>
      </c>
      <c r="Q485" s="6">
        <f t="shared" si="147"/>
        <v>2012289</v>
      </c>
      <c r="R485" s="6">
        <f t="shared" si="148"/>
        <v>201228</v>
      </c>
      <c r="S485" s="6">
        <f t="shared" si="149"/>
        <v>1884</v>
      </c>
      <c r="T485" s="6">
        <f t="shared" si="144"/>
        <v>240124</v>
      </c>
      <c r="U485" s="6">
        <f t="shared" si="150"/>
        <v>1884</v>
      </c>
      <c r="V485" s="6">
        <f t="shared" si="151"/>
        <v>3</v>
      </c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6.5" x14ac:dyDescent="0.15">
      <c r="A486" s="6">
        <v>478</v>
      </c>
      <c r="B486" s="6">
        <f t="shared" si="152"/>
        <v>357849</v>
      </c>
      <c r="C486" s="6">
        <f t="shared" si="145"/>
        <v>715698</v>
      </c>
      <c r="D486" s="6">
        <f t="shared" si="146"/>
        <v>3578490</v>
      </c>
      <c r="E486" s="6">
        <v>10</v>
      </c>
      <c r="F486" s="6">
        <f t="shared" si="153"/>
        <v>1.0045053390372891</v>
      </c>
      <c r="G486" s="6">
        <f t="shared" si="154"/>
        <v>1206057</v>
      </c>
      <c r="H486" s="6">
        <f t="shared" si="155"/>
        <v>5665</v>
      </c>
      <c r="I486" s="6">
        <f t="shared" si="156"/>
        <v>1206052</v>
      </c>
      <c r="J486" s="6">
        <f t="shared" si="157"/>
        <v>5665</v>
      </c>
      <c r="K486" s="23">
        <f t="shared" si="158"/>
        <v>5432</v>
      </c>
      <c r="L486" s="23">
        <f t="shared" si="159"/>
        <v>12</v>
      </c>
      <c r="M486" s="23">
        <f t="shared" si="160"/>
        <v>5432</v>
      </c>
      <c r="N486" s="23">
        <f t="shared" si="161"/>
        <v>12</v>
      </c>
      <c r="O486" s="23">
        <f t="shared" si="162"/>
        <v>16050</v>
      </c>
      <c r="P486" s="6">
        <f t="shared" si="143"/>
        <v>673790</v>
      </c>
      <c r="Q486" s="6">
        <f t="shared" si="147"/>
        <v>2021370</v>
      </c>
      <c r="R486" s="6">
        <f t="shared" si="148"/>
        <v>202137</v>
      </c>
      <c r="S486" s="6">
        <f t="shared" si="149"/>
        <v>1888</v>
      </c>
      <c r="T486" s="6">
        <f t="shared" si="144"/>
        <v>241210</v>
      </c>
      <c r="U486" s="6">
        <f t="shared" si="150"/>
        <v>1888</v>
      </c>
      <c r="V486" s="6">
        <f t="shared" si="151"/>
        <v>3</v>
      </c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6.5" x14ac:dyDescent="0.15">
      <c r="A487" s="6">
        <v>479</v>
      </c>
      <c r="B487" s="6">
        <f t="shared" si="152"/>
        <v>359458</v>
      </c>
      <c r="C487" s="6">
        <f t="shared" si="145"/>
        <v>718916</v>
      </c>
      <c r="D487" s="6">
        <f t="shared" si="146"/>
        <v>3594580</v>
      </c>
      <c r="E487" s="6">
        <v>10</v>
      </c>
      <c r="F487" s="6">
        <f t="shared" si="153"/>
        <v>1.0044963098960735</v>
      </c>
      <c r="G487" s="6">
        <f t="shared" si="154"/>
        <v>1211502</v>
      </c>
      <c r="H487" s="6">
        <f t="shared" si="155"/>
        <v>5677</v>
      </c>
      <c r="I487" s="6">
        <f t="shared" si="156"/>
        <v>1211497</v>
      </c>
      <c r="J487" s="6">
        <f t="shared" si="157"/>
        <v>5677</v>
      </c>
      <c r="K487" s="23">
        <f t="shared" si="158"/>
        <v>5445</v>
      </c>
      <c r="L487" s="23">
        <f t="shared" si="159"/>
        <v>12</v>
      </c>
      <c r="M487" s="23">
        <f t="shared" si="160"/>
        <v>5445</v>
      </c>
      <c r="N487" s="23">
        <f t="shared" si="161"/>
        <v>12</v>
      </c>
      <c r="O487" s="23">
        <f t="shared" si="162"/>
        <v>16090</v>
      </c>
      <c r="P487" s="6">
        <f t="shared" si="143"/>
        <v>676824</v>
      </c>
      <c r="Q487" s="6">
        <f t="shared" si="147"/>
        <v>2030472</v>
      </c>
      <c r="R487" s="6">
        <f t="shared" si="148"/>
        <v>203047</v>
      </c>
      <c r="S487" s="6">
        <f t="shared" si="149"/>
        <v>1892</v>
      </c>
      <c r="T487" s="6">
        <f t="shared" si="144"/>
        <v>242299</v>
      </c>
      <c r="U487" s="6">
        <f t="shared" si="150"/>
        <v>1892</v>
      </c>
      <c r="V487" s="6">
        <f t="shared" si="151"/>
        <v>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6.5" x14ac:dyDescent="0.15">
      <c r="A488" s="6">
        <v>480</v>
      </c>
      <c r="B488" s="6">
        <f t="shared" si="152"/>
        <v>361071</v>
      </c>
      <c r="C488" s="6">
        <f t="shared" si="145"/>
        <v>722142</v>
      </c>
      <c r="D488" s="6">
        <f t="shared" si="146"/>
        <v>3610710</v>
      </c>
      <c r="E488" s="6">
        <v>10</v>
      </c>
      <c r="F488" s="6">
        <f t="shared" si="153"/>
        <v>1.0044873114522419</v>
      </c>
      <c r="G488" s="6">
        <f t="shared" si="154"/>
        <v>1216961</v>
      </c>
      <c r="H488" s="6">
        <f t="shared" si="155"/>
        <v>5689</v>
      </c>
      <c r="I488" s="6">
        <f t="shared" si="156"/>
        <v>1216956</v>
      </c>
      <c r="J488" s="6">
        <f t="shared" si="157"/>
        <v>5689</v>
      </c>
      <c r="K488" s="23">
        <f t="shared" si="158"/>
        <v>5459</v>
      </c>
      <c r="L488" s="23">
        <f t="shared" si="159"/>
        <v>12</v>
      </c>
      <c r="M488" s="23">
        <f t="shared" si="160"/>
        <v>5459</v>
      </c>
      <c r="N488" s="23">
        <f t="shared" si="161"/>
        <v>12</v>
      </c>
      <c r="O488" s="23">
        <f t="shared" si="162"/>
        <v>16130</v>
      </c>
      <c r="P488" s="6">
        <f t="shared" si="143"/>
        <v>679866</v>
      </c>
      <c r="Q488" s="6">
        <f t="shared" si="147"/>
        <v>2039598</v>
      </c>
      <c r="R488" s="6">
        <f t="shared" si="148"/>
        <v>203959</v>
      </c>
      <c r="S488" s="6">
        <f t="shared" si="149"/>
        <v>1896</v>
      </c>
      <c r="T488" s="6">
        <f t="shared" si="144"/>
        <v>243391</v>
      </c>
      <c r="U488" s="6">
        <f t="shared" si="150"/>
        <v>1896</v>
      </c>
      <c r="V488" s="6">
        <f t="shared" si="151"/>
        <v>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6.5" x14ac:dyDescent="0.15">
      <c r="A489" s="6">
        <v>481</v>
      </c>
      <c r="B489" s="6">
        <f t="shared" si="152"/>
        <v>362688</v>
      </c>
      <c r="C489" s="6">
        <f t="shared" si="145"/>
        <v>725376</v>
      </c>
      <c r="D489" s="6">
        <f t="shared" si="146"/>
        <v>3626880</v>
      </c>
      <c r="E489" s="6">
        <v>10</v>
      </c>
      <c r="F489" s="6">
        <f t="shared" si="153"/>
        <v>1.0044783435944731</v>
      </c>
      <c r="G489" s="6">
        <f t="shared" si="154"/>
        <v>1222433</v>
      </c>
      <c r="H489" s="6">
        <f t="shared" si="155"/>
        <v>5701</v>
      </c>
      <c r="I489" s="6">
        <f t="shared" si="156"/>
        <v>1222428</v>
      </c>
      <c r="J489" s="6">
        <f t="shared" si="157"/>
        <v>5701</v>
      </c>
      <c r="K489" s="23">
        <f t="shared" si="158"/>
        <v>5472</v>
      </c>
      <c r="L489" s="23">
        <f t="shared" si="159"/>
        <v>12</v>
      </c>
      <c r="M489" s="23">
        <f t="shared" si="160"/>
        <v>5472</v>
      </c>
      <c r="N489" s="23">
        <f t="shared" si="161"/>
        <v>12</v>
      </c>
      <c r="O489" s="23">
        <f t="shared" si="162"/>
        <v>16170</v>
      </c>
      <c r="P489" s="6">
        <f t="shared" si="143"/>
        <v>682915</v>
      </c>
      <c r="Q489" s="6">
        <f t="shared" si="147"/>
        <v>2048745</v>
      </c>
      <c r="R489" s="6">
        <f t="shared" si="148"/>
        <v>204874</v>
      </c>
      <c r="S489" s="6">
        <f t="shared" si="149"/>
        <v>1900</v>
      </c>
      <c r="T489" s="6">
        <f t="shared" si="144"/>
        <v>244485</v>
      </c>
      <c r="U489" s="6">
        <f t="shared" si="150"/>
        <v>1900</v>
      </c>
      <c r="V489" s="6">
        <f t="shared" si="151"/>
        <v>3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6.5" x14ac:dyDescent="0.15">
      <c r="A490" s="6">
        <v>482</v>
      </c>
      <c r="B490" s="6">
        <f t="shared" si="152"/>
        <v>364264</v>
      </c>
      <c r="C490" s="6">
        <f t="shared" si="145"/>
        <v>728528</v>
      </c>
      <c r="D490" s="6">
        <f t="shared" si="146"/>
        <v>3642640</v>
      </c>
      <c r="E490" s="6">
        <v>10</v>
      </c>
      <c r="F490" s="6">
        <f t="shared" si="153"/>
        <v>1.0043453326274925</v>
      </c>
      <c r="G490" s="6">
        <f t="shared" si="154"/>
        <v>1227918</v>
      </c>
      <c r="H490" s="6">
        <f t="shared" si="155"/>
        <v>5714</v>
      </c>
      <c r="I490" s="6">
        <f t="shared" si="156"/>
        <v>1227913</v>
      </c>
      <c r="J490" s="6">
        <f t="shared" si="157"/>
        <v>5714</v>
      </c>
      <c r="K490" s="23">
        <f t="shared" si="158"/>
        <v>5485</v>
      </c>
      <c r="L490" s="23">
        <f t="shared" si="159"/>
        <v>13</v>
      </c>
      <c r="M490" s="23">
        <f t="shared" si="160"/>
        <v>5485</v>
      </c>
      <c r="N490" s="23">
        <f t="shared" si="161"/>
        <v>13</v>
      </c>
      <c r="O490" s="23">
        <f t="shared" si="162"/>
        <v>15760</v>
      </c>
      <c r="P490" s="6">
        <f t="shared" si="143"/>
        <v>685971</v>
      </c>
      <c r="Q490" s="6">
        <f t="shared" si="147"/>
        <v>2057913</v>
      </c>
      <c r="R490" s="6">
        <f t="shared" si="148"/>
        <v>205791</v>
      </c>
      <c r="S490" s="6">
        <f t="shared" si="149"/>
        <v>1904</v>
      </c>
      <c r="T490" s="6">
        <f t="shared" si="144"/>
        <v>245582</v>
      </c>
      <c r="U490" s="6">
        <f t="shared" si="150"/>
        <v>1904</v>
      </c>
      <c r="V490" s="6">
        <f t="shared" si="151"/>
        <v>3</v>
      </c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6.5" x14ac:dyDescent="0.15">
      <c r="A491" s="6">
        <v>483</v>
      </c>
      <c r="B491" s="6">
        <f t="shared" si="152"/>
        <v>365888</v>
      </c>
      <c r="C491" s="6">
        <f t="shared" si="145"/>
        <v>731776</v>
      </c>
      <c r="D491" s="6">
        <f t="shared" si="146"/>
        <v>3658880</v>
      </c>
      <c r="E491" s="6">
        <v>10</v>
      </c>
      <c r="F491" s="6">
        <f t="shared" si="153"/>
        <v>1.0044583049656293</v>
      </c>
      <c r="G491" s="6">
        <f t="shared" si="154"/>
        <v>1233417</v>
      </c>
      <c r="H491" s="6">
        <f t="shared" si="155"/>
        <v>5726</v>
      </c>
      <c r="I491" s="6">
        <f t="shared" si="156"/>
        <v>1233412</v>
      </c>
      <c r="J491" s="6">
        <f t="shared" si="157"/>
        <v>5726</v>
      </c>
      <c r="K491" s="23">
        <f t="shared" si="158"/>
        <v>5499</v>
      </c>
      <c r="L491" s="23">
        <f t="shared" si="159"/>
        <v>12</v>
      </c>
      <c r="M491" s="23">
        <f t="shared" si="160"/>
        <v>5499</v>
      </c>
      <c r="N491" s="23">
        <f t="shared" si="161"/>
        <v>12</v>
      </c>
      <c r="O491" s="23">
        <f t="shared" si="162"/>
        <v>16240</v>
      </c>
      <c r="P491" s="6">
        <f t="shared" si="143"/>
        <v>689035</v>
      </c>
      <c r="Q491" s="6">
        <f t="shared" si="147"/>
        <v>2067105</v>
      </c>
      <c r="R491" s="6">
        <f t="shared" si="148"/>
        <v>206710</v>
      </c>
      <c r="S491" s="6">
        <f t="shared" si="149"/>
        <v>1908</v>
      </c>
      <c r="T491" s="6">
        <f t="shared" si="144"/>
        <v>246682</v>
      </c>
      <c r="U491" s="6">
        <f t="shared" si="150"/>
        <v>1908</v>
      </c>
      <c r="V491" s="6">
        <f t="shared" si="151"/>
        <v>3</v>
      </c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6.5" x14ac:dyDescent="0.15">
      <c r="A492" s="6">
        <v>484</v>
      </c>
      <c r="B492" s="6">
        <f t="shared" si="152"/>
        <v>367517</v>
      </c>
      <c r="C492" s="6">
        <f t="shared" si="145"/>
        <v>735034</v>
      </c>
      <c r="D492" s="6">
        <f t="shared" si="146"/>
        <v>3675170</v>
      </c>
      <c r="E492" s="6">
        <v>10</v>
      </c>
      <c r="F492" s="6">
        <f t="shared" si="153"/>
        <v>1.0044521820885079</v>
      </c>
      <c r="G492" s="6">
        <f t="shared" si="154"/>
        <v>1238929</v>
      </c>
      <c r="H492" s="6">
        <f t="shared" si="155"/>
        <v>5738</v>
      </c>
      <c r="I492" s="6">
        <f t="shared" si="156"/>
        <v>1238924</v>
      </c>
      <c r="J492" s="6">
        <f t="shared" si="157"/>
        <v>5738</v>
      </c>
      <c r="K492" s="23">
        <f t="shared" si="158"/>
        <v>5512</v>
      </c>
      <c r="L492" s="23">
        <f t="shared" si="159"/>
        <v>12</v>
      </c>
      <c r="M492" s="23">
        <f t="shared" si="160"/>
        <v>5512</v>
      </c>
      <c r="N492" s="23">
        <f t="shared" si="161"/>
        <v>12</v>
      </c>
      <c r="O492" s="23">
        <f t="shared" si="162"/>
        <v>16290</v>
      </c>
      <c r="P492" s="6">
        <f t="shared" si="143"/>
        <v>692107</v>
      </c>
      <c r="Q492" s="6">
        <f t="shared" si="147"/>
        <v>2076321</v>
      </c>
      <c r="R492" s="6">
        <f t="shared" si="148"/>
        <v>207632</v>
      </c>
      <c r="S492" s="6">
        <f t="shared" si="149"/>
        <v>1912</v>
      </c>
      <c r="T492" s="6">
        <f t="shared" si="144"/>
        <v>247784</v>
      </c>
      <c r="U492" s="6">
        <f t="shared" si="150"/>
        <v>1912</v>
      </c>
      <c r="V492" s="6">
        <f t="shared" si="151"/>
        <v>3</v>
      </c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6.5" x14ac:dyDescent="0.15">
      <c r="A493" s="6">
        <v>485</v>
      </c>
      <c r="B493" s="6">
        <f t="shared" si="152"/>
        <v>369149</v>
      </c>
      <c r="C493" s="6">
        <f t="shared" si="145"/>
        <v>738298</v>
      </c>
      <c r="D493" s="6">
        <f t="shared" si="146"/>
        <v>3691490</v>
      </c>
      <c r="E493" s="6">
        <v>10</v>
      </c>
      <c r="F493" s="6">
        <f t="shared" si="153"/>
        <v>1.0044406109105157</v>
      </c>
      <c r="G493" s="6">
        <f t="shared" si="154"/>
        <v>1244454</v>
      </c>
      <c r="H493" s="6">
        <f t="shared" si="155"/>
        <v>5750</v>
      </c>
      <c r="I493" s="6">
        <f t="shared" si="156"/>
        <v>1244449</v>
      </c>
      <c r="J493" s="6">
        <f t="shared" si="157"/>
        <v>5750</v>
      </c>
      <c r="K493" s="23">
        <f t="shared" si="158"/>
        <v>5525</v>
      </c>
      <c r="L493" s="23">
        <f t="shared" si="159"/>
        <v>12</v>
      </c>
      <c r="M493" s="23">
        <f t="shared" si="160"/>
        <v>5525</v>
      </c>
      <c r="N493" s="23">
        <f t="shared" si="161"/>
        <v>12</v>
      </c>
      <c r="O493" s="23">
        <f t="shared" si="162"/>
        <v>16320</v>
      </c>
      <c r="P493" s="6">
        <f t="shared" si="143"/>
        <v>695185</v>
      </c>
      <c r="Q493" s="6">
        <f t="shared" si="147"/>
        <v>2085555</v>
      </c>
      <c r="R493" s="6">
        <f t="shared" si="148"/>
        <v>208555</v>
      </c>
      <c r="S493" s="6">
        <f t="shared" si="149"/>
        <v>1916</v>
      </c>
      <c r="T493" s="6">
        <f t="shared" si="144"/>
        <v>248889</v>
      </c>
      <c r="U493" s="6">
        <f t="shared" si="150"/>
        <v>1916</v>
      </c>
      <c r="V493" s="6">
        <f t="shared" si="151"/>
        <v>3</v>
      </c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6.5" x14ac:dyDescent="0.15">
      <c r="A494" s="6">
        <v>486</v>
      </c>
      <c r="B494" s="6">
        <f t="shared" si="152"/>
        <v>370786</v>
      </c>
      <c r="C494" s="6">
        <f t="shared" si="145"/>
        <v>741572</v>
      </c>
      <c r="D494" s="6">
        <f t="shared" si="146"/>
        <v>3707860</v>
      </c>
      <c r="E494" s="6">
        <v>10</v>
      </c>
      <c r="F494" s="6">
        <f t="shared" si="153"/>
        <v>1.0044345237289007</v>
      </c>
      <c r="G494" s="6">
        <f t="shared" si="154"/>
        <v>1249993</v>
      </c>
      <c r="H494" s="6">
        <f t="shared" si="155"/>
        <v>5762</v>
      </c>
      <c r="I494" s="6">
        <f t="shared" si="156"/>
        <v>1249988</v>
      </c>
      <c r="J494" s="6">
        <f t="shared" si="157"/>
        <v>5762</v>
      </c>
      <c r="K494" s="23">
        <f t="shared" si="158"/>
        <v>5539</v>
      </c>
      <c r="L494" s="23">
        <f t="shared" si="159"/>
        <v>12</v>
      </c>
      <c r="M494" s="23">
        <f t="shared" si="160"/>
        <v>5539</v>
      </c>
      <c r="N494" s="23">
        <f t="shared" si="161"/>
        <v>12</v>
      </c>
      <c r="O494" s="23">
        <f t="shared" si="162"/>
        <v>16370</v>
      </c>
      <c r="P494" s="6">
        <f t="shared" si="143"/>
        <v>698271</v>
      </c>
      <c r="Q494" s="6">
        <f t="shared" si="147"/>
        <v>2094813</v>
      </c>
      <c r="R494" s="6">
        <f t="shared" si="148"/>
        <v>209481</v>
      </c>
      <c r="S494" s="6">
        <f t="shared" si="149"/>
        <v>1920</v>
      </c>
      <c r="T494" s="6">
        <f t="shared" si="144"/>
        <v>249997</v>
      </c>
      <c r="U494" s="6">
        <f t="shared" si="150"/>
        <v>1920</v>
      </c>
      <c r="V494" s="6">
        <f t="shared" si="151"/>
        <v>3</v>
      </c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6.5" x14ac:dyDescent="0.15">
      <c r="A495" s="6">
        <v>487</v>
      </c>
      <c r="B495" s="6">
        <f t="shared" si="152"/>
        <v>372426</v>
      </c>
      <c r="C495" s="6">
        <f t="shared" si="145"/>
        <v>744852</v>
      </c>
      <c r="D495" s="6">
        <f t="shared" si="146"/>
        <v>3724260</v>
      </c>
      <c r="E495" s="6">
        <v>10</v>
      </c>
      <c r="F495" s="6">
        <f t="shared" si="153"/>
        <v>1.004423036468475</v>
      </c>
      <c r="G495" s="6">
        <f t="shared" si="154"/>
        <v>1255545</v>
      </c>
      <c r="H495" s="6">
        <f t="shared" si="155"/>
        <v>5774</v>
      </c>
      <c r="I495" s="6">
        <f t="shared" si="156"/>
        <v>1255540</v>
      </c>
      <c r="J495" s="6">
        <f t="shared" si="157"/>
        <v>5774</v>
      </c>
      <c r="K495" s="23">
        <f t="shared" si="158"/>
        <v>5552</v>
      </c>
      <c r="L495" s="23">
        <f t="shared" si="159"/>
        <v>12</v>
      </c>
      <c r="M495" s="23">
        <f t="shared" si="160"/>
        <v>5552</v>
      </c>
      <c r="N495" s="23">
        <f t="shared" si="161"/>
        <v>12</v>
      </c>
      <c r="O495" s="23">
        <f t="shared" si="162"/>
        <v>16400</v>
      </c>
      <c r="P495" s="6">
        <f t="shared" si="143"/>
        <v>701365</v>
      </c>
      <c r="Q495" s="6">
        <f t="shared" si="147"/>
        <v>2104095</v>
      </c>
      <c r="R495" s="6">
        <f t="shared" si="148"/>
        <v>210409</v>
      </c>
      <c r="S495" s="6">
        <f t="shared" si="149"/>
        <v>1924</v>
      </c>
      <c r="T495" s="6">
        <f t="shared" si="144"/>
        <v>251108</v>
      </c>
      <c r="U495" s="6">
        <f t="shared" si="150"/>
        <v>1924</v>
      </c>
      <c r="V495" s="6">
        <f t="shared" si="151"/>
        <v>3</v>
      </c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6.5" x14ac:dyDescent="0.15">
      <c r="A496" s="6">
        <v>488</v>
      </c>
      <c r="B496" s="6">
        <f t="shared" si="152"/>
        <v>374071</v>
      </c>
      <c r="C496" s="6">
        <f t="shared" si="145"/>
        <v>748142</v>
      </c>
      <c r="D496" s="6">
        <f t="shared" si="146"/>
        <v>3740710</v>
      </c>
      <c r="E496" s="6">
        <v>10</v>
      </c>
      <c r="F496" s="6">
        <f t="shared" si="153"/>
        <v>1.0044169848506816</v>
      </c>
      <c r="G496" s="6">
        <f t="shared" si="154"/>
        <v>1261110</v>
      </c>
      <c r="H496" s="6">
        <f t="shared" si="155"/>
        <v>5786</v>
      </c>
      <c r="I496" s="6">
        <f t="shared" si="156"/>
        <v>1261105</v>
      </c>
      <c r="J496" s="6">
        <f t="shared" si="157"/>
        <v>5786</v>
      </c>
      <c r="K496" s="23">
        <f t="shared" si="158"/>
        <v>5565</v>
      </c>
      <c r="L496" s="23">
        <f t="shared" si="159"/>
        <v>12</v>
      </c>
      <c r="M496" s="23">
        <f t="shared" si="160"/>
        <v>5565</v>
      </c>
      <c r="N496" s="23">
        <f t="shared" si="161"/>
        <v>12</v>
      </c>
      <c r="O496" s="23">
        <f t="shared" si="162"/>
        <v>16450</v>
      </c>
      <c r="P496" s="6">
        <f t="shared" si="143"/>
        <v>704466</v>
      </c>
      <c r="Q496" s="6">
        <f t="shared" si="147"/>
        <v>2113398</v>
      </c>
      <c r="R496" s="6">
        <f t="shared" si="148"/>
        <v>211339</v>
      </c>
      <c r="S496" s="6">
        <f t="shared" si="149"/>
        <v>1928</v>
      </c>
      <c r="T496" s="6">
        <f t="shared" si="144"/>
        <v>252221</v>
      </c>
      <c r="U496" s="6">
        <f t="shared" si="150"/>
        <v>1928</v>
      </c>
      <c r="V496" s="6">
        <f t="shared" si="151"/>
        <v>3</v>
      </c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6.5" x14ac:dyDescent="0.15">
      <c r="A497" s="6">
        <v>489</v>
      </c>
      <c r="B497" s="6">
        <f t="shared" si="152"/>
        <v>375719</v>
      </c>
      <c r="C497" s="6">
        <f t="shared" si="145"/>
        <v>751438</v>
      </c>
      <c r="D497" s="6">
        <f t="shared" si="146"/>
        <v>3757190</v>
      </c>
      <c r="E497" s="6">
        <v>10</v>
      </c>
      <c r="F497" s="6">
        <f t="shared" si="153"/>
        <v>1.0044055807587329</v>
      </c>
      <c r="G497" s="6">
        <f t="shared" si="154"/>
        <v>1266689</v>
      </c>
      <c r="H497" s="6">
        <f t="shared" si="155"/>
        <v>5798</v>
      </c>
      <c r="I497" s="6">
        <f t="shared" si="156"/>
        <v>1266684</v>
      </c>
      <c r="J497" s="6">
        <f t="shared" si="157"/>
        <v>5798</v>
      </c>
      <c r="K497" s="23">
        <f t="shared" si="158"/>
        <v>5579</v>
      </c>
      <c r="L497" s="23">
        <f t="shared" si="159"/>
        <v>12</v>
      </c>
      <c r="M497" s="23">
        <f t="shared" si="160"/>
        <v>5579</v>
      </c>
      <c r="N497" s="23">
        <f t="shared" si="161"/>
        <v>12</v>
      </c>
      <c r="O497" s="23">
        <f t="shared" si="162"/>
        <v>16480</v>
      </c>
      <c r="P497" s="6">
        <f t="shared" si="143"/>
        <v>707574</v>
      </c>
      <c r="Q497" s="6">
        <f t="shared" si="147"/>
        <v>2122722</v>
      </c>
      <c r="R497" s="6">
        <f t="shared" si="148"/>
        <v>212272</v>
      </c>
      <c r="S497" s="6">
        <f t="shared" si="149"/>
        <v>1932</v>
      </c>
      <c r="T497" s="6">
        <f t="shared" si="144"/>
        <v>253336</v>
      </c>
      <c r="U497" s="6">
        <f t="shared" si="150"/>
        <v>1932</v>
      </c>
      <c r="V497" s="6">
        <f t="shared" si="151"/>
        <v>3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6.5" x14ac:dyDescent="0.15">
      <c r="A498" s="6">
        <v>490</v>
      </c>
      <c r="B498" s="6">
        <f t="shared" si="152"/>
        <v>377371</v>
      </c>
      <c r="C498" s="6">
        <f t="shared" si="145"/>
        <v>754742</v>
      </c>
      <c r="D498" s="6">
        <f t="shared" si="146"/>
        <v>3773710</v>
      </c>
      <c r="E498" s="6">
        <v>10</v>
      </c>
      <c r="F498" s="6">
        <f t="shared" si="153"/>
        <v>1.0043969030046391</v>
      </c>
      <c r="G498" s="6">
        <f t="shared" si="154"/>
        <v>1272281</v>
      </c>
      <c r="H498" s="6">
        <f t="shared" si="155"/>
        <v>5810</v>
      </c>
      <c r="I498" s="6">
        <f t="shared" si="156"/>
        <v>1272276</v>
      </c>
      <c r="J498" s="6">
        <f t="shared" si="157"/>
        <v>5810</v>
      </c>
      <c r="K498" s="23">
        <f t="shared" si="158"/>
        <v>5592</v>
      </c>
      <c r="L498" s="23">
        <f t="shared" si="159"/>
        <v>12</v>
      </c>
      <c r="M498" s="23">
        <f t="shared" si="160"/>
        <v>5592</v>
      </c>
      <c r="N498" s="23">
        <f t="shared" si="161"/>
        <v>12</v>
      </c>
      <c r="O498" s="23">
        <f t="shared" si="162"/>
        <v>16520</v>
      </c>
      <c r="P498" s="6">
        <f t="shared" si="143"/>
        <v>710690</v>
      </c>
      <c r="Q498" s="6">
        <f t="shared" si="147"/>
        <v>2132070</v>
      </c>
      <c r="R498" s="6">
        <f t="shared" si="148"/>
        <v>213207</v>
      </c>
      <c r="S498" s="6">
        <f t="shared" si="149"/>
        <v>1936</v>
      </c>
      <c r="T498" s="6">
        <f t="shared" si="144"/>
        <v>254455</v>
      </c>
      <c r="U498" s="6">
        <f t="shared" si="150"/>
        <v>1936</v>
      </c>
      <c r="V498" s="6">
        <f t="shared" si="151"/>
        <v>3</v>
      </c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6.5" x14ac:dyDescent="0.15">
      <c r="A499" s="6">
        <v>491</v>
      </c>
      <c r="B499" s="6">
        <f t="shared" si="152"/>
        <v>379027</v>
      </c>
      <c r="C499" s="6">
        <f t="shared" si="145"/>
        <v>758054</v>
      </c>
      <c r="D499" s="6">
        <f t="shared" si="146"/>
        <v>3790270</v>
      </c>
      <c r="E499" s="6">
        <v>10</v>
      </c>
      <c r="F499" s="6">
        <f t="shared" si="153"/>
        <v>1.0043882545293623</v>
      </c>
      <c r="G499" s="6">
        <f t="shared" si="154"/>
        <v>1277886</v>
      </c>
      <c r="H499" s="6">
        <f t="shared" si="155"/>
        <v>5822</v>
      </c>
      <c r="I499" s="6">
        <f t="shared" si="156"/>
        <v>1277881</v>
      </c>
      <c r="J499" s="6">
        <f t="shared" si="157"/>
        <v>5822</v>
      </c>
      <c r="K499" s="23">
        <f t="shared" si="158"/>
        <v>5605</v>
      </c>
      <c r="L499" s="23">
        <f t="shared" si="159"/>
        <v>12</v>
      </c>
      <c r="M499" s="23">
        <f t="shared" si="160"/>
        <v>5605</v>
      </c>
      <c r="N499" s="23">
        <f t="shared" si="161"/>
        <v>12</v>
      </c>
      <c r="O499" s="23">
        <f t="shared" si="162"/>
        <v>16560</v>
      </c>
      <c r="P499" s="6">
        <f t="shared" si="143"/>
        <v>713813</v>
      </c>
      <c r="Q499" s="6">
        <f t="shared" si="147"/>
        <v>2141439</v>
      </c>
      <c r="R499" s="6">
        <f t="shared" si="148"/>
        <v>214143</v>
      </c>
      <c r="S499" s="6">
        <f t="shared" si="149"/>
        <v>1940</v>
      </c>
      <c r="T499" s="6">
        <f t="shared" si="144"/>
        <v>255576</v>
      </c>
      <c r="U499" s="6">
        <f t="shared" si="150"/>
        <v>1940</v>
      </c>
      <c r="V499" s="6">
        <f t="shared" si="151"/>
        <v>3</v>
      </c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6.5" x14ac:dyDescent="0.15">
      <c r="A500" s="6">
        <v>492</v>
      </c>
      <c r="B500" s="6">
        <f t="shared" si="152"/>
        <v>380687</v>
      </c>
      <c r="C500" s="6">
        <f t="shared" si="145"/>
        <v>761374</v>
      </c>
      <c r="D500" s="6">
        <f t="shared" si="146"/>
        <v>3806870</v>
      </c>
      <c r="E500" s="6">
        <v>10</v>
      </c>
      <c r="F500" s="6">
        <f t="shared" si="153"/>
        <v>1.0043796352238759</v>
      </c>
      <c r="G500" s="6">
        <f t="shared" si="154"/>
        <v>1283505</v>
      </c>
      <c r="H500" s="6">
        <f t="shared" si="155"/>
        <v>5834</v>
      </c>
      <c r="I500" s="6">
        <f t="shared" si="156"/>
        <v>1283500</v>
      </c>
      <c r="J500" s="6">
        <f t="shared" si="157"/>
        <v>5834</v>
      </c>
      <c r="K500" s="23">
        <f t="shared" si="158"/>
        <v>5619</v>
      </c>
      <c r="L500" s="23">
        <f t="shared" si="159"/>
        <v>12</v>
      </c>
      <c r="M500" s="23">
        <f t="shared" si="160"/>
        <v>5619</v>
      </c>
      <c r="N500" s="23">
        <f t="shared" si="161"/>
        <v>12</v>
      </c>
      <c r="O500" s="23">
        <f t="shared" si="162"/>
        <v>16600</v>
      </c>
      <c r="P500" s="6">
        <f t="shared" si="143"/>
        <v>716944</v>
      </c>
      <c r="Q500" s="6">
        <f t="shared" si="147"/>
        <v>2150832</v>
      </c>
      <c r="R500" s="6">
        <f t="shared" si="148"/>
        <v>215083</v>
      </c>
      <c r="S500" s="6">
        <f t="shared" si="149"/>
        <v>1944</v>
      </c>
      <c r="T500" s="6">
        <f t="shared" si="144"/>
        <v>256700</v>
      </c>
      <c r="U500" s="6">
        <f t="shared" si="150"/>
        <v>1944</v>
      </c>
      <c r="V500" s="6">
        <f t="shared" si="151"/>
        <v>3</v>
      </c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6.5" x14ac:dyDescent="0.15">
      <c r="A501" s="6">
        <v>493</v>
      </c>
      <c r="B501" s="6">
        <f t="shared" ref="B501:B564" si="163">INT(G501*(1-H501/(A501*5+H501)))</f>
        <v>382351</v>
      </c>
      <c r="C501" s="6">
        <f t="shared" si="145"/>
        <v>764702</v>
      </c>
      <c r="D501" s="6">
        <f t="shared" ref="D501:D564" si="164">B501*E501</f>
        <v>3823510</v>
      </c>
      <c r="E501" s="6">
        <v>10</v>
      </c>
      <c r="F501" s="6">
        <f t="shared" ref="F501:F564" si="165">B501/B500</f>
        <v>1.0043710449792087</v>
      </c>
      <c r="G501" s="6">
        <f t="shared" si="154"/>
        <v>1289137</v>
      </c>
      <c r="H501" s="6">
        <f t="shared" si="155"/>
        <v>5846</v>
      </c>
      <c r="I501" s="6">
        <f t="shared" si="156"/>
        <v>1289132</v>
      </c>
      <c r="J501" s="6">
        <f t="shared" si="157"/>
        <v>5846</v>
      </c>
      <c r="K501" s="23">
        <f t="shared" si="158"/>
        <v>5632</v>
      </c>
      <c r="L501" s="23">
        <f t="shared" si="159"/>
        <v>12</v>
      </c>
      <c r="M501" s="23">
        <f t="shared" si="160"/>
        <v>5632</v>
      </c>
      <c r="N501" s="23">
        <f t="shared" si="161"/>
        <v>12</v>
      </c>
      <c r="O501" s="23">
        <f t="shared" si="162"/>
        <v>16640</v>
      </c>
      <c r="P501" s="6">
        <f t="shared" ref="P501:P507" si="166">INT(G501*(1-S501/(A501*5+S501)))</f>
        <v>720082</v>
      </c>
      <c r="Q501" s="6">
        <f t="shared" si="147"/>
        <v>2160246</v>
      </c>
      <c r="R501" s="6">
        <f t="shared" si="148"/>
        <v>216024</v>
      </c>
      <c r="S501" s="6">
        <f t="shared" si="149"/>
        <v>1948</v>
      </c>
      <c r="T501" s="6">
        <f t="shared" ref="T501:T507" si="167">INT(I501*0.2)</f>
        <v>257826</v>
      </c>
      <c r="U501" s="6">
        <f t="shared" si="150"/>
        <v>1948</v>
      </c>
      <c r="V501" s="6">
        <f t="shared" si="151"/>
        <v>3</v>
      </c>
    </row>
    <row r="502" spans="1:36" ht="16.5" x14ac:dyDescent="0.15">
      <c r="A502" s="6">
        <v>494</v>
      </c>
      <c r="B502" s="6">
        <f t="shared" si="163"/>
        <v>384019</v>
      </c>
      <c r="C502" s="6">
        <f t="shared" si="145"/>
        <v>768038</v>
      </c>
      <c r="D502" s="6">
        <f t="shared" si="164"/>
        <v>3840190</v>
      </c>
      <c r="E502" s="6">
        <v>10</v>
      </c>
      <c r="F502" s="6">
        <f t="shared" si="165"/>
        <v>1.0043624836864555</v>
      </c>
      <c r="G502" s="6">
        <f t="shared" si="154"/>
        <v>1294782</v>
      </c>
      <c r="H502" s="6">
        <f t="shared" si="155"/>
        <v>5858</v>
      </c>
      <c r="I502" s="6">
        <f t="shared" si="156"/>
        <v>1294777</v>
      </c>
      <c r="J502" s="6">
        <f t="shared" si="157"/>
        <v>5858</v>
      </c>
      <c r="K502" s="23">
        <f t="shared" si="158"/>
        <v>5645</v>
      </c>
      <c r="L502" s="23">
        <f t="shared" si="159"/>
        <v>12</v>
      </c>
      <c r="M502" s="23">
        <f t="shared" si="160"/>
        <v>5645</v>
      </c>
      <c r="N502" s="23">
        <f t="shared" si="161"/>
        <v>12</v>
      </c>
      <c r="O502" s="23">
        <f t="shared" si="162"/>
        <v>16680</v>
      </c>
      <c r="P502" s="6">
        <f t="shared" si="166"/>
        <v>723227</v>
      </c>
      <c r="Q502" s="6">
        <f t="shared" si="147"/>
        <v>2169681</v>
      </c>
      <c r="R502" s="6">
        <f t="shared" si="148"/>
        <v>216968</v>
      </c>
      <c r="S502" s="6">
        <f t="shared" si="149"/>
        <v>1952</v>
      </c>
      <c r="T502" s="6">
        <f t="shared" si="167"/>
        <v>258955</v>
      </c>
      <c r="U502" s="6">
        <f t="shared" si="150"/>
        <v>1952</v>
      </c>
      <c r="V502" s="6">
        <f t="shared" si="151"/>
        <v>3</v>
      </c>
    </row>
    <row r="503" spans="1:36" ht="16.5" x14ac:dyDescent="0.15">
      <c r="A503" s="6">
        <v>495</v>
      </c>
      <c r="B503" s="6">
        <f t="shared" si="163"/>
        <v>385691</v>
      </c>
      <c r="C503" s="6">
        <f t="shared" si="145"/>
        <v>771382</v>
      </c>
      <c r="D503" s="6">
        <f t="shared" si="164"/>
        <v>3856910</v>
      </c>
      <c r="E503" s="6">
        <v>10</v>
      </c>
      <c r="F503" s="6">
        <f t="shared" si="165"/>
        <v>1.0043539512367878</v>
      </c>
      <c r="G503" s="6">
        <f t="shared" si="154"/>
        <v>1300441</v>
      </c>
      <c r="H503" s="6">
        <f t="shared" si="155"/>
        <v>5870</v>
      </c>
      <c r="I503" s="6">
        <f t="shared" si="156"/>
        <v>1300436</v>
      </c>
      <c r="J503" s="6">
        <f t="shared" si="157"/>
        <v>5870</v>
      </c>
      <c r="K503" s="23">
        <f t="shared" si="158"/>
        <v>5659</v>
      </c>
      <c r="L503" s="23">
        <f t="shared" si="159"/>
        <v>12</v>
      </c>
      <c r="M503" s="23">
        <f t="shared" si="160"/>
        <v>5659</v>
      </c>
      <c r="N503" s="23">
        <f t="shared" si="161"/>
        <v>12</v>
      </c>
      <c r="O503" s="23">
        <f t="shared" si="162"/>
        <v>16720</v>
      </c>
      <c r="P503" s="6">
        <f t="shared" si="166"/>
        <v>726380</v>
      </c>
      <c r="Q503" s="6">
        <f t="shared" si="147"/>
        <v>2179140</v>
      </c>
      <c r="R503" s="6">
        <f t="shared" si="148"/>
        <v>217914</v>
      </c>
      <c r="S503" s="6">
        <f t="shared" si="149"/>
        <v>1956</v>
      </c>
      <c r="T503" s="6">
        <f t="shared" si="167"/>
        <v>260087</v>
      </c>
      <c r="U503" s="6">
        <f t="shared" si="150"/>
        <v>1956</v>
      </c>
      <c r="V503" s="6">
        <f t="shared" si="151"/>
        <v>3</v>
      </c>
    </row>
    <row r="504" spans="1:36" ht="16.5" x14ac:dyDescent="0.15">
      <c r="A504" s="6">
        <v>496</v>
      </c>
      <c r="B504" s="6">
        <f t="shared" si="163"/>
        <v>387366</v>
      </c>
      <c r="C504" s="6">
        <f t="shared" si="145"/>
        <v>774732</v>
      </c>
      <c r="D504" s="6">
        <f t="shared" si="164"/>
        <v>3873660</v>
      </c>
      <c r="E504" s="6">
        <v>10</v>
      </c>
      <c r="F504" s="6">
        <f t="shared" si="165"/>
        <v>1.0043428547723436</v>
      </c>
      <c r="G504" s="6">
        <f t="shared" si="154"/>
        <v>1306113</v>
      </c>
      <c r="H504" s="6">
        <f t="shared" si="155"/>
        <v>5882</v>
      </c>
      <c r="I504" s="6">
        <f t="shared" si="156"/>
        <v>1306108</v>
      </c>
      <c r="J504" s="6">
        <f t="shared" si="157"/>
        <v>5882</v>
      </c>
      <c r="K504" s="23">
        <f t="shared" si="158"/>
        <v>5672</v>
      </c>
      <c r="L504" s="23">
        <f t="shared" si="159"/>
        <v>12</v>
      </c>
      <c r="M504" s="23">
        <f t="shared" si="160"/>
        <v>5672</v>
      </c>
      <c r="N504" s="23">
        <f t="shared" si="161"/>
        <v>12</v>
      </c>
      <c r="O504" s="23">
        <f t="shared" si="162"/>
        <v>16750</v>
      </c>
      <c r="P504" s="6">
        <f t="shared" si="166"/>
        <v>729540</v>
      </c>
      <c r="Q504" s="6">
        <f t="shared" si="147"/>
        <v>2188620</v>
      </c>
      <c r="R504" s="6">
        <f t="shared" si="148"/>
        <v>218862</v>
      </c>
      <c r="S504" s="6">
        <f t="shared" si="149"/>
        <v>1960</v>
      </c>
      <c r="T504" s="6">
        <f t="shared" si="167"/>
        <v>261221</v>
      </c>
      <c r="U504" s="6">
        <f t="shared" si="150"/>
        <v>1960</v>
      </c>
      <c r="V504" s="6">
        <f t="shared" si="151"/>
        <v>3</v>
      </c>
    </row>
    <row r="505" spans="1:36" ht="16.5" x14ac:dyDescent="0.15">
      <c r="A505" s="6">
        <v>497</v>
      </c>
      <c r="B505" s="6">
        <f t="shared" si="163"/>
        <v>389046</v>
      </c>
      <c r="C505" s="6">
        <f t="shared" si="145"/>
        <v>778092</v>
      </c>
      <c r="D505" s="6">
        <f t="shared" si="164"/>
        <v>3890460</v>
      </c>
      <c r="E505" s="6">
        <v>10</v>
      </c>
      <c r="F505" s="6">
        <f t="shared" si="165"/>
        <v>1.0043369836278868</v>
      </c>
      <c r="G505" s="6">
        <f t="shared" si="154"/>
        <v>1311798</v>
      </c>
      <c r="H505" s="6">
        <f t="shared" si="155"/>
        <v>5894</v>
      </c>
      <c r="I505" s="6">
        <f t="shared" si="156"/>
        <v>1311793</v>
      </c>
      <c r="J505" s="6">
        <f t="shared" si="157"/>
        <v>5894</v>
      </c>
      <c r="K505" s="23">
        <f t="shared" si="158"/>
        <v>5685</v>
      </c>
      <c r="L505" s="23">
        <f t="shared" si="159"/>
        <v>12</v>
      </c>
      <c r="M505" s="23">
        <f t="shared" si="160"/>
        <v>5685</v>
      </c>
      <c r="N505" s="23">
        <f t="shared" si="161"/>
        <v>12</v>
      </c>
      <c r="O505" s="23">
        <f t="shared" si="162"/>
        <v>16800</v>
      </c>
      <c r="P505" s="6">
        <f t="shared" si="166"/>
        <v>732708</v>
      </c>
      <c r="Q505" s="6">
        <f t="shared" si="147"/>
        <v>2198124</v>
      </c>
      <c r="R505" s="6">
        <f t="shared" si="148"/>
        <v>219812</v>
      </c>
      <c r="S505" s="6">
        <f t="shared" si="149"/>
        <v>1964</v>
      </c>
      <c r="T505" s="6">
        <f t="shared" si="167"/>
        <v>262358</v>
      </c>
      <c r="U505" s="6">
        <f t="shared" si="150"/>
        <v>1964</v>
      </c>
      <c r="V505" s="6">
        <f t="shared" si="151"/>
        <v>3</v>
      </c>
    </row>
    <row r="506" spans="1:36" ht="16.5" x14ac:dyDescent="0.15">
      <c r="A506" s="6">
        <v>498</v>
      </c>
      <c r="B506" s="6">
        <f t="shared" si="163"/>
        <v>390729</v>
      </c>
      <c r="C506" s="6">
        <f t="shared" si="145"/>
        <v>781458</v>
      </c>
      <c r="D506" s="6">
        <f t="shared" si="164"/>
        <v>3907290</v>
      </c>
      <c r="E506" s="6">
        <v>10</v>
      </c>
      <c r="F506" s="6">
        <f t="shared" si="165"/>
        <v>1.0043259665952098</v>
      </c>
      <c r="G506" s="6">
        <f t="shared" si="154"/>
        <v>1317497</v>
      </c>
      <c r="H506" s="6">
        <f t="shared" si="155"/>
        <v>5906</v>
      </c>
      <c r="I506" s="6">
        <f t="shared" si="156"/>
        <v>1317492</v>
      </c>
      <c r="J506" s="6">
        <f t="shared" si="157"/>
        <v>5906</v>
      </c>
      <c r="K506" s="23">
        <f t="shared" si="158"/>
        <v>5699</v>
      </c>
      <c r="L506" s="23">
        <f t="shared" si="159"/>
        <v>12</v>
      </c>
      <c r="M506" s="23">
        <f t="shared" si="160"/>
        <v>5699</v>
      </c>
      <c r="N506" s="23">
        <f t="shared" si="161"/>
        <v>12</v>
      </c>
      <c r="O506" s="23">
        <f t="shared" si="162"/>
        <v>16830</v>
      </c>
      <c r="P506" s="6">
        <f t="shared" si="166"/>
        <v>735883</v>
      </c>
      <c r="Q506" s="6">
        <f t="shared" si="147"/>
        <v>2207649</v>
      </c>
      <c r="R506" s="6">
        <f t="shared" si="148"/>
        <v>220764</v>
      </c>
      <c r="S506" s="6">
        <f t="shared" si="149"/>
        <v>1968</v>
      </c>
      <c r="T506" s="6">
        <f t="shared" si="167"/>
        <v>263498</v>
      </c>
      <c r="U506" s="6">
        <f t="shared" si="150"/>
        <v>1968</v>
      </c>
      <c r="V506" s="6">
        <f t="shared" si="151"/>
        <v>3</v>
      </c>
    </row>
    <row r="507" spans="1:36" ht="16.5" x14ac:dyDescent="0.15">
      <c r="A507" s="6">
        <v>499</v>
      </c>
      <c r="B507" s="6">
        <f t="shared" si="163"/>
        <v>392417</v>
      </c>
      <c r="C507" s="6">
        <f t="shared" si="145"/>
        <v>784834</v>
      </c>
      <c r="D507" s="6">
        <f t="shared" si="164"/>
        <v>3924170</v>
      </c>
      <c r="E507" s="6">
        <v>10</v>
      </c>
      <c r="F507" s="6">
        <f t="shared" si="165"/>
        <v>1.0043201298086397</v>
      </c>
      <c r="G507" s="6">
        <f t="shared" si="154"/>
        <v>1323209</v>
      </c>
      <c r="H507" s="6">
        <f t="shared" si="155"/>
        <v>5918</v>
      </c>
      <c r="I507" s="6">
        <f t="shared" si="156"/>
        <v>1323204</v>
      </c>
      <c r="J507" s="6">
        <f t="shared" si="157"/>
        <v>5918</v>
      </c>
      <c r="K507" s="23">
        <f t="shared" si="158"/>
        <v>5712</v>
      </c>
      <c r="L507" s="23">
        <f t="shared" si="159"/>
        <v>12</v>
      </c>
      <c r="M507" s="23">
        <f t="shared" si="160"/>
        <v>5712</v>
      </c>
      <c r="N507" s="23">
        <f t="shared" si="161"/>
        <v>12</v>
      </c>
      <c r="O507" s="23">
        <f t="shared" si="162"/>
        <v>16880</v>
      </c>
      <c r="P507" s="6">
        <f t="shared" si="166"/>
        <v>739065</v>
      </c>
      <c r="Q507" s="6">
        <f t="shared" si="147"/>
        <v>2217195</v>
      </c>
      <c r="R507" s="6">
        <f t="shared" si="148"/>
        <v>221719</v>
      </c>
      <c r="S507" s="6">
        <f t="shared" si="149"/>
        <v>1972</v>
      </c>
      <c r="T507" s="6">
        <f t="shared" si="167"/>
        <v>264640</v>
      </c>
      <c r="U507" s="6">
        <f t="shared" si="150"/>
        <v>1972</v>
      </c>
      <c r="V507" s="6">
        <f t="shared" si="151"/>
        <v>3</v>
      </c>
    </row>
    <row r="508" spans="1:36" ht="16.5" x14ac:dyDescent="0.15">
      <c r="A508" s="6">
        <v>500</v>
      </c>
      <c r="B508" s="6">
        <f t="shared" si="163"/>
        <v>394108</v>
      </c>
      <c r="C508" s="6">
        <f t="shared" si="145"/>
        <v>788216</v>
      </c>
      <c r="D508" s="6">
        <f t="shared" si="164"/>
        <v>3941080</v>
      </c>
      <c r="E508" s="6">
        <v>10</v>
      </c>
      <c r="F508" s="6">
        <f t="shared" si="165"/>
        <v>1.0043091914978199</v>
      </c>
      <c r="G508" s="6">
        <f t="shared" si="154"/>
        <v>1328934</v>
      </c>
      <c r="H508" s="6">
        <f t="shared" si="155"/>
        <v>5930</v>
      </c>
      <c r="I508" s="6">
        <f t="shared" si="156"/>
        <v>1328929</v>
      </c>
      <c r="J508" s="6">
        <f t="shared" si="157"/>
        <v>5930</v>
      </c>
      <c r="K508" s="23">
        <f t="shared" si="158"/>
        <v>5725</v>
      </c>
      <c r="L508" s="23">
        <f t="shared" si="159"/>
        <v>12</v>
      </c>
      <c r="M508" s="23">
        <f t="shared" si="160"/>
        <v>5725</v>
      </c>
      <c r="N508" s="23">
        <f t="shared" si="161"/>
        <v>12</v>
      </c>
      <c r="O508" s="23">
        <f t="shared" si="162"/>
        <v>16910</v>
      </c>
      <c r="P508" s="6">
        <f t="shared" ref="P508:P571" si="168">INT(G508*(1-S508/(A508*5+S508)))</f>
        <v>742255</v>
      </c>
      <c r="Q508" s="6">
        <f t="shared" si="147"/>
        <v>2226765</v>
      </c>
      <c r="R508" s="6">
        <f t="shared" si="148"/>
        <v>222676</v>
      </c>
      <c r="S508" s="6">
        <f t="shared" ref="S508:S571" si="169">INT(H508/3)</f>
        <v>1976</v>
      </c>
      <c r="T508" s="6">
        <f t="shared" ref="T508:T571" si="170">INT(I508*0.2)</f>
        <v>265785</v>
      </c>
      <c r="U508" s="6">
        <f t="shared" ref="U508:U571" si="171">INT(J508/3)</f>
        <v>1976</v>
      </c>
      <c r="V508" s="6">
        <f t="shared" si="151"/>
        <v>3</v>
      </c>
    </row>
    <row r="509" spans="1:36" ht="16.5" x14ac:dyDescent="0.15">
      <c r="A509" s="6">
        <v>501</v>
      </c>
      <c r="B509" s="6">
        <f t="shared" si="163"/>
        <v>395803</v>
      </c>
      <c r="C509" s="6">
        <f t="shared" si="145"/>
        <v>791606</v>
      </c>
      <c r="D509" s="6">
        <f t="shared" si="164"/>
        <v>3958030</v>
      </c>
      <c r="E509" s="6">
        <v>10</v>
      </c>
      <c r="F509" s="6">
        <f t="shared" si="165"/>
        <v>1.0043008515432319</v>
      </c>
      <c r="G509" s="6">
        <f t="shared" si="154"/>
        <v>1334673</v>
      </c>
      <c r="H509" s="6">
        <f t="shared" si="155"/>
        <v>5942</v>
      </c>
      <c r="I509" s="6">
        <f t="shared" si="156"/>
        <v>1334668</v>
      </c>
      <c r="J509" s="6">
        <f t="shared" si="157"/>
        <v>5942</v>
      </c>
      <c r="K509" s="23">
        <f t="shared" si="158"/>
        <v>5739</v>
      </c>
      <c r="L509" s="23">
        <f t="shared" si="159"/>
        <v>12</v>
      </c>
      <c r="M509" s="23">
        <f t="shared" si="160"/>
        <v>5739</v>
      </c>
      <c r="N509" s="23">
        <f t="shared" si="161"/>
        <v>12</v>
      </c>
      <c r="O509" s="23">
        <f t="shared" si="162"/>
        <v>16950</v>
      </c>
      <c r="P509" s="6">
        <f t="shared" si="168"/>
        <v>745452</v>
      </c>
      <c r="Q509" s="6">
        <f t="shared" si="147"/>
        <v>2236356</v>
      </c>
      <c r="R509" s="6">
        <f t="shared" si="148"/>
        <v>223635</v>
      </c>
      <c r="S509" s="6">
        <f t="shared" si="169"/>
        <v>1980</v>
      </c>
      <c r="T509" s="6">
        <f t="shared" si="170"/>
        <v>266933</v>
      </c>
      <c r="U509" s="6">
        <f t="shared" si="171"/>
        <v>1980</v>
      </c>
      <c r="V509" s="6">
        <f t="shared" si="151"/>
        <v>3</v>
      </c>
    </row>
    <row r="510" spans="1:36" ht="16.5" x14ac:dyDescent="0.15">
      <c r="A510" s="6">
        <v>502</v>
      </c>
      <c r="B510" s="6">
        <f t="shared" si="163"/>
        <v>397503</v>
      </c>
      <c r="C510" s="6">
        <f t="shared" si="145"/>
        <v>795006</v>
      </c>
      <c r="D510" s="6">
        <f t="shared" si="164"/>
        <v>3975030</v>
      </c>
      <c r="E510" s="6">
        <v>10</v>
      </c>
      <c r="F510" s="6">
        <f t="shared" si="165"/>
        <v>1.0042950659797929</v>
      </c>
      <c r="G510" s="6">
        <f t="shared" si="154"/>
        <v>1340425</v>
      </c>
      <c r="H510" s="6">
        <f t="shared" si="155"/>
        <v>5954</v>
      </c>
      <c r="I510" s="6">
        <f t="shared" si="156"/>
        <v>1340420</v>
      </c>
      <c r="J510" s="6">
        <f t="shared" si="157"/>
        <v>5954</v>
      </c>
      <c r="K510" s="23">
        <f t="shared" si="158"/>
        <v>5752</v>
      </c>
      <c r="L510" s="23">
        <f t="shared" si="159"/>
        <v>12</v>
      </c>
      <c r="M510" s="23">
        <f t="shared" si="160"/>
        <v>5752</v>
      </c>
      <c r="N510" s="23">
        <f t="shared" si="161"/>
        <v>12</v>
      </c>
      <c r="O510" s="23">
        <f t="shared" si="162"/>
        <v>17000</v>
      </c>
      <c r="P510" s="6">
        <f t="shared" si="168"/>
        <v>748657</v>
      </c>
      <c r="Q510" s="6">
        <f t="shared" si="147"/>
        <v>2245971</v>
      </c>
      <c r="R510" s="6">
        <f t="shared" si="148"/>
        <v>224597</v>
      </c>
      <c r="S510" s="6">
        <f t="shared" si="169"/>
        <v>1984</v>
      </c>
      <c r="T510" s="6">
        <f t="shared" si="170"/>
        <v>268084</v>
      </c>
      <c r="U510" s="6">
        <f t="shared" si="171"/>
        <v>1984</v>
      </c>
      <c r="V510" s="6">
        <f t="shared" si="151"/>
        <v>3</v>
      </c>
    </row>
    <row r="511" spans="1:36" ht="16.5" x14ac:dyDescent="0.15">
      <c r="A511" s="6">
        <v>503</v>
      </c>
      <c r="B511" s="6">
        <f t="shared" si="163"/>
        <v>399206</v>
      </c>
      <c r="C511" s="6">
        <f t="shared" si="145"/>
        <v>798412</v>
      </c>
      <c r="D511" s="6">
        <f t="shared" si="164"/>
        <v>3992060</v>
      </c>
      <c r="E511" s="6">
        <v>10</v>
      </c>
      <c r="F511" s="6">
        <f t="shared" si="165"/>
        <v>1.0042842443956397</v>
      </c>
      <c r="G511" s="6">
        <f t="shared" si="154"/>
        <v>1346191</v>
      </c>
      <c r="H511" s="6">
        <f t="shared" si="155"/>
        <v>5966</v>
      </c>
      <c r="I511" s="6">
        <f t="shared" si="156"/>
        <v>1346186</v>
      </c>
      <c r="J511" s="6">
        <f t="shared" si="157"/>
        <v>5966</v>
      </c>
      <c r="K511" s="23">
        <f t="shared" si="158"/>
        <v>5766</v>
      </c>
      <c r="L511" s="23">
        <f t="shared" si="159"/>
        <v>12</v>
      </c>
      <c r="M511" s="23">
        <f t="shared" si="160"/>
        <v>5766</v>
      </c>
      <c r="N511" s="23">
        <f t="shared" si="161"/>
        <v>12</v>
      </c>
      <c r="O511" s="23">
        <f t="shared" si="162"/>
        <v>17030</v>
      </c>
      <c r="P511" s="6">
        <f t="shared" si="168"/>
        <v>751869</v>
      </c>
      <c r="Q511" s="6">
        <f t="shared" si="147"/>
        <v>2255607</v>
      </c>
      <c r="R511" s="6">
        <f t="shared" si="148"/>
        <v>225560</v>
      </c>
      <c r="S511" s="6">
        <f t="shared" si="169"/>
        <v>1988</v>
      </c>
      <c r="T511" s="6">
        <f t="shared" si="170"/>
        <v>269237</v>
      </c>
      <c r="U511" s="6">
        <f t="shared" si="171"/>
        <v>1988</v>
      </c>
      <c r="V511" s="6">
        <f t="shared" si="151"/>
        <v>3</v>
      </c>
    </row>
    <row r="512" spans="1:36" ht="16.5" x14ac:dyDescent="0.15">
      <c r="A512" s="6">
        <v>504</v>
      </c>
      <c r="B512" s="6">
        <f t="shared" si="163"/>
        <v>400866</v>
      </c>
      <c r="C512" s="6">
        <f t="shared" si="145"/>
        <v>801732</v>
      </c>
      <c r="D512" s="6">
        <f t="shared" si="164"/>
        <v>4008660</v>
      </c>
      <c r="E512" s="6">
        <v>10</v>
      </c>
      <c r="F512" s="6">
        <f t="shared" si="165"/>
        <v>1.0041582541344569</v>
      </c>
      <c r="G512" s="6">
        <f t="shared" si="154"/>
        <v>1351970</v>
      </c>
      <c r="H512" s="6">
        <f t="shared" si="155"/>
        <v>5979</v>
      </c>
      <c r="I512" s="6">
        <f t="shared" si="156"/>
        <v>1351965</v>
      </c>
      <c r="J512" s="6">
        <f t="shared" si="157"/>
        <v>5979</v>
      </c>
      <c r="K512" s="23">
        <f t="shared" si="158"/>
        <v>5779</v>
      </c>
      <c r="L512" s="23">
        <f t="shared" si="159"/>
        <v>13</v>
      </c>
      <c r="M512" s="23">
        <f t="shared" si="160"/>
        <v>5779</v>
      </c>
      <c r="N512" s="23">
        <f t="shared" si="161"/>
        <v>13</v>
      </c>
      <c r="O512" s="23">
        <f t="shared" si="162"/>
        <v>16600</v>
      </c>
      <c r="P512" s="6">
        <f t="shared" si="168"/>
        <v>754922</v>
      </c>
      <c r="Q512" s="6">
        <f t="shared" si="147"/>
        <v>2264766</v>
      </c>
      <c r="R512" s="6">
        <f t="shared" si="148"/>
        <v>226476</v>
      </c>
      <c r="S512" s="6">
        <f t="shared" si="169"/>
        <v>1993</v>
      </c>
      <c r="T512" s="6">
        <f t="shared" si="170"/>
        <v>270393</v>
      </c>
      <c r="U512" s="6">
        <f t="shared" si="171"/>
        <v>1993</v>
      </c>
      <c r="V512" s="6">
        <f t="shared" si="151"/>
        <v>3</v>
      </c>
    </row>
    <row r="513" spans="1:22" ht="16.5" x14ac:dyDescent="0.15">
      <c r="A513" s="6">
        <v>505</v>
      </c>
      <c r="B513" s="6">
        <f t="shared" si="163"/>
        <v>402577</v>
      </c>
      <c r="C513" s="6">
        <f t="shared" si="145"/>
        <v>805154</v>
      </c>
      <c r="D513" s="6">
        <f t="shared" si="164"/>
        <v>4025770</v>
      </c>
      <c r="E513" s="6">
        <v>10</v>
      </c>
      <c r="F513" s="6">
        <f t="shared" si="165"/>
        <v>1.0042682592187913</v>
      </c>
      <c r="G513" s="6">
        <f t="shared" si="154"/>
        <v>1357762</v>
      </c>
      <c r="H513" s="6">
        <f t="shared" si="155"/>
        <v>5991</v>
      </c>
      <c r="I513" s="6">
        <f t="shared" si="156"/>
        <v>1357757</v>
      </c>
      <c r="J513" s="6">
        <f t="shared" si="157"/>
        <v>5991</v>
      </c>
      <c r="K513" s="23">
        <f t="shared" si="158"/>
        <v>5792</v>
      </c>
      <c r="L513" s="23">
        <f t="shared" si="159"/>
        <v>12</v>
      </c>
      <c r="M513" s="23">
        <f t="shared" si="160"/>
        <v>5792</v>
      </c>
      <c r="N513" s="23">
        <f t="shared" si="161"/>
        <v>12</v>
      </c>
      <c r="O513" s="23">
        <f t="shared" si="162"/>
        <v>17110</v>
      </c>
      <c r="P513" s="6">
        <f t="shared" si="168"/>
        <v>758148</v>
      </c>
      <c r="Q513" s="6">
        <f t="shared" si="147"/>
        <v>2274444</v>
      </c>
      <c r="R513" s="6">
        <f t="shared" si="148"/>
        <v>227444</v>
      </c>
      <c r="S513" s="6">
        <f t="shared" si="169"/>
        <v>1997</v>
      </c>
      <c r="T513" s="6">
        <f t="shared" si="170"/>
        <v>271551</v>
      </c>
      <c r="U513" s="6">
        <f t="shared" si="171"/>
        <v>1997</v>
      </c>
      <c r="V513" s="6">
        <f t="shared" si="151"/>
        <v>3</v>
      </c>
    </row>
    <row r="514" spans="1:22" ht="16.5" x14ac:dyDescent="0.15">
      <c r="A514" s="6">
        <v>506</v>
      </c>
      <c r="B514" s="6">
        <f t="shared" si="163"/>
        <v>404292</v>
      </c>
      <c r="C514" s="6">
        <f t="shared" si="145"/>
        <v>808584</v>
      </c>
      <c r="D514" s="6">
        <f t="shared" si="164"/>
        <v>4042920</v>
      </c>
      <c r="E514" s="6">
        <v>10</v>
      </c>
      <c r="F514" s="6">
        <f t="shared" si="165"/>
        <v>1.0042600545982507</v>
      </c>
      <c r="G514" s="6">
        <f t="shared" si="154"/>
        <v>1363568</v>
      </c>
      <c r="H514" s="6">
        <f t="shared" si="155"/>
        <v>6003</v>
      </c>
      <c r="I514" s="6">
        <f t="shared" si="156"/>
        <v>1363563</v>
      </c>
      <c r="J514" s="6">
        <f t="shared" si="157"/>
        <v>6003</v>
      </c>
      <c r="K514" s="23">
        <f t="shared" si="158"/>
        <v>5806</v>
      </c>
      <c r="L514" s="23">
        <f t="shared" si="159"/>
        <v>12</v>
      </c>
      <c r="M514" s="23">
        <f t="shared" si="160"/>
        <v>5806</v>
      </c>
      <c r="N514" s="23">
        <f t="shared" si="161"/>
        <v>12</v>
      </c>
      <c r="O514" s="23">
        <f t="shared" si="162"/>
        <v>17150</v>
      </c>
      <c r="P514" s="6">
        <f t="shared" si="168"/>
        <v>761383</v>
      </c>
      <c r="Q514" s="6">
        <f t="shared" si="147"/>
        <v>2284149</v>
      </c>
      <c r="R514" s="6">
        <f t="shared" si="148"/>
        <v>228414</v>
      </c>
      <c r="S514" s="6">
        <f t="shared" si="169"/>
        <v>2001</v>
      </c>
      <c r="T514" s="6">
        <f t="shared" si="170"/>
        <v>272712</v>
      </c>
      <c r="U514" s="6">
        <f t="shared" si="171"/>
        <v>2001</v>
      </c>
      <c r="V514" s="6">
        <f t="shared" si="151"/>
        <v>3</v>
      </c>
    </row>
    <row r="515" spans="1:22" ht="16.5" x14ac:dyDescent="0.15">
      <c r="A515" s="6">
        <v>507</v>
      </c>
      <c r="B515" s="6">
        <f t="shared" si="163"/>
        <v>406011</v>
      </c>
      <c r="C515" s="6">
        <f t="shared" si="145"/>
        <v>812022</v>
      </c>
      <c r="D515" s="6">
        <f t="shared" si="164"/>
        <v>4060110</v>
      </c>
      <c r="E515" s="6">
        <v>10</v>
      </c>
      <c r="F515" s="6">
        <f t="shared" si="165"/>
        <v>1.0042518773559705</v>
      </c>
      <c r="G515" s="6">
        <f t="shared" si="154"/>
        <v>1369387</v>
      </c>
      <c r="H515" s="6">
        <f t="shared" si="155"/>
        <v>6015</v>
      </c>
      <c r="I515" s="6">
        <f t="shared" si="156"/>
        <v>1369382</v>
      </c>
      <c r="J515" s="6">
        <f t="shared" si="157"/>
        <v>6015</v>
      </c>
      <c r="K515" s="23">
        <f t="shared" si="158"/>
        <v>5819</v>
      </c>
      <c r="L515" s="23">
        <f t="shared" si="159"/>
        <v>12</v>
      </c>
      <c r="M515" s="23">
        <f t="shared" si="160"/>
        <v>5819</v>
      </c>
      <c r="N515" s="23">
        <f t="shared" si="161"/>
        <v>12</v>
      </c>
      <c r="O515" s="23">
        <f t="shared" si="162"/>
        <v>17190</v>
      </c>
      <c r="P515" s="6">
        <f t="shared" si="168"/>
        <v>764624</v>
      </c>
      <c r="Q515" s="6">
        <f t="shared" si="147"/>
        <v>2293872</v>
      </c>
      <c r="R515" s="6">
        <f t="shared" si="148"/>
        <v>229387</v>
      </c>
      <c r="S515" s="6">
        <f t="shared" si="169"/>
        <v>2005</v>
      </c>
      <c r="T515" s="6">
        <f t="shared" si="170"/>
        <v>273876</v>
      </c>
      <c r="U515" s="6">
        <f t="shared" si="171"/>
        <v>2005</v>
      </c>
      <c r="V515" s="6">
        <f t="shared" si="151"/>
        <v>3</v>
      </c>
    </row>
    <row r="516" spans="1:22" ht="16.5" x14ac:dyDescent="0.15">
      <c r="A516" s="6">
        <v>508</v>
      </c>
      <c r="B516" s="6">
        <f t="shared" si="163"/>
        <v>407734</v>
      </c>
      <c r="C516" s="6">
        <f t="shared" si="145"/>
        <v>815468</v>
      </c>
      <c r="D516" s="6">
        <f t="shared" si="164"/>
        <v>4077340</v>
      </c>
      <c r="E516" s="6">
        <v>10</v>
      </c>
      <c r="F516" s="6">
        <f t="shared" si="165"/>
        <v>1.0042437273866964</v>
      </c>
      <c r="G516" s="6">
        <f t="shared" si="154"/>
        <v>1375220</v>
      </c>
      <c r="H516" s="6">
        <f t="shared" si="155"/>
        <v>6027</v>
      </c>
      <c r="I516" s="6">
        <f t="shared" si="156"/>
        <v>1375215</v>
      </c>
      <c r="J516" s="6">
        <f t="shared" si="157"/>
        <v>6027</v>
      </c>
      <c r="K516" s="23">
        <f t="shared" si="158"/>
        <v>5833</v>
      </c>
      <c r="L516" s="23">
        <f t="shared" si="159"/>
        <v>12</v>
      </c>
      <c r="M516" s="23">
        <f t="shared" si="160"/>
        <v>5833</v>
      </c>
      <c r="N516" s="23">
        <f t="shared" si="161"/>
        <v>12</v>
      </c>
      <c r="O516" s="23">
        <f t="shared" si="162"/>
        <v>17230</v>
      </c>
      <c r="P516" s="6">
        <f t="shared" si="168"/>
        <v>767873</v>
      </c>
      <c r="Q516" s="6">
        <f t="shared" si="147"/>
        <v>2303619</v>
      </c>
      <c r="R516" s="6">
        <f t="shared" si="148"/>
        <v>230361</v>
      </c>
      <c r="S516" s="6">
        <f t="shared" si="169"/>
        <v>2009</v>
      </c>
      <c r="T516" s="6">
        <f t="shared" si="170"/>
        <v>275043</v>
      </c>
      <c r="U516" s="6">
        <f t="shared" si="171"/>
        <v>2009</v>
      </c>
      <c r="V516" s="6">
        <f t="shared" si="151"/>
        <v>3</v>
      </c>
    </row>
    <row r="517" spans="1:22" ht="16.5" x14ac:dyDescent="0.15">
      <c r="A517" s="6">
        <v>509</v>
      </c>
      <c r="B517" s="6">
        <f t="shared" si="163"/>
        <v>409460</v>
      </c>
      <c r="C517" s="6">
        <f t="shared" si="145"/>
        <v>818920</v>
      </c>
      <c r="D517" s="6">
        <f t="shared" si="164"/>
        <v>4094600</v>
      </c>
      <c r="E517" s="6">
        <v>10</v>
      </c>
      <c r="F517" s="6">
        <f t="shared" si="165"/>
        <v>1.0042331520059646</v>
      </c>
      <c r="G517" s="6">
        <f t="shared" si="154"/>
        <v>1381066</v>
      </c>
      <c r="H517" s="6">
        <f t="shared" si="155"/>
        <v>6039</v>
      </c>
      <c r="I517" s="6">
        <f t="shared" si="156"/>
        <v>1381061</v>
      </c>
      <c r="J517" s="6">
        <f t="shared" si="157"/>
        <v>6039</v>
      </c>
      <c r="K517" s="23">
        <f t="shared" si="158"/>
        <v>5846</v>
      </c>
      <c r="L517" s="23">
        <f t="shared" si="159"/>
        <v>12</v>
      </c>
      <c r="M517" s="23">
        <f t="shared" si="160"/>
        <v>5846</v>
      </c>
      <c r="N517" s="23">
        <f t="shared" si="161"/>
        <v>12</v>
      </c>
      <c r="O517" s="23">
        <f t="shared" si="162"/>
        <v>17260</v>
      </c>
      <c r="P517" s="6">
        <f t="shared" si="168"/>
        <v>771130</v>
      </c>
      <c r="Q517" s="6">
        <f t="shared" si="147"/>
        <v>2313390</v>
      </c>
      <c r="R517" s="6">
        <f t="shared" si="148"/>
        <v>231339</v>
      </c>
      <c r="S517" s="6">
        <f t="shared" si="169"/>
        <v>2013</v>
      </c>
      <c r="T517" s="6">
        <f t="shared" si="170"/>
        <v>276212</v>
      </c>
      <c r="U517" s="6">
        <f t="shared" si="171"/>
        <v>2013</v>
      </c>
      <c r="V517" s="6">
        <f t="shared" si="151"/>
        <v>3</v>
      </c>
    </row>
    <row r="518" spans="1:22" ht="16.5" x14ac:dyDescent="0.15">
      <c r="A518" s="6">
        <v>510</v>
      </c>
      <c r="B518" s="6">
        <f t="shared" si="163"/>
        <v>411191</v>
      </c>
      <c r="C518" s="6">
        <f t="shared" si="145"/>
        <v>822382</v>
      </c>
      <c r="D518" s="6">
        <f t="shared" si="164"/>
        <v>4111910</v>
      </c>
      <c r="E518" s="6">
        <v>10</v>
      </c>
      <c r="F518" s="6">
        <f t="shared" si="165"/>
        <v>1.0042275191715919</v>
      </c>
      <c r="G518" s="6">
        <f t="shared" si="154"/>
        <v>1386926</v>
      </c>
      <c r="H518" s="6">
        <f t="shared" si="155"/>
        <v>6051</v>
      </c>
      <c r="I518" s="6">
        <f t="shared" si="156"/>
        <v>1386921</v>
      </c>
      <c r="J518" s="6">
        <f t="shared" si="157"/>
        <v>6051</v>
      </c>
      <c r="K518" s="23">
        <f t="shared" si="158"/>
        <v>5860</v>
      </c>
      <c r="L518" s="23">
        <f t="shared" si="159"/>
        <v>12</v>
      </c>
      <c r="M518" s="23">
        <f t="shared" si="160"/>
        <v>5860</v>
      </c>
      <c r="N518" s="23">
        <f t="shared" si="161"/>
        <v>12</v>
      </c>
      <c r="O518" s="23">
        <f t="shared" si="162"/>
        <v>17310</v>
      </c>
      <c r="P518" s="6">
        <f t="shared" si="168"/>
        <v>774394</v>
      </c>
      <c r="Q518" s="6">
        <f t="shared" si="147"/>
        <v>2323182</v>
      </c>
      <c r="R518" s="6">
        <f t="shared" si="148"/>
        <v>232318</v>
      </c>
      <c r="S518" s="6">
        <f t="shared" si="169"/>
        <v>2017</v>
      </c>
      <c r="T518" s="6">
        <f t="shared" si="170"/>
        <v>277384</v>
      </c>
      <c r="U518" s="6">
        <f t="shared" si="171"/>
        <v>2017</v>
      </c>
      <c r="V518" s="6">
        <f t="shared" si="151"/>
        <v>3</v>
      </c>
    </row>
    <row r="519" spans="1:22" ht="16.5" x14ac:dyDescent="0.15">
      <c r="A519" s="6">
        <v>511</v>
      </c>
      <c r="B519" s="6">
        <f t="shared" si="163"/>
        <v>412926</v>
      </c>
      <c r="C519" s="6">
        <f t="shared" si="145"/>
        <v>825852</v>
      </c>
      <c r="D519" s="6">
        <f t="shared" si="164"/>
        <v>4129260</v>
      </c>
      <c r="E519" s="6">
        <v>10</v>
      </c>
      <c r="F519" s="6">
        <f t="shared" si="165"/>
        <v>1.0042194503284361</v>
      </c>
      <c r="G519" s="6">
        <f t="shared" si="154"/>
        <v>1392799</v>
      </c>
      <c r="H519" s="6">
        <f t="shared" si="155"/>
        <v>6063</v>
      </c>
      <c r="I519" s="6">
        <f t="shared" si="156"/>
        <v>1392794</v>
      </c>
      <c r="J519" s="6">
        <f t="shared" si="157"/>
        <v>6063</v>
      </c>
      <c r="K519" s="23">
        <f t="shared" si="158"/>
        <v>5873</v>
      </c>
      <c r="L519" s="23">
        <f t="shared" si="159"/>
        <v>12</v>
      </c>
      <c r="M519" s="23">
        <f t="shared" si="160"/>
        <v>5873</v>
      </c>
      <c r="N519" s="23">
        <f t="shared" si="161"/>
        <v>12</v>
      </c>
      <c r="O519" s="23">
        <f t="shared" si="162"/>
        <v>17350</v>
      </c>
      <c r="P519" s="6">
        <f t="shared" si="168"/>
        <v>777666</v>
      </c>
      <c r="Q519" s="6">
        <f t="shared" si="147"/>
        <v>2332998</v>
      </c>
      <c r="R519" s="6">
        <f t="shared" si="148"/>
        <v>233299</v>
      </c>
      <c r="S519" s="6">
        <f t="shared" si="169"/>
        <v>2021</v>
      </c>
      <c r="T519" s="6">
        <f t="shared" si="170"/>
        <v>278558</v>
      </c>
      <c r="U519" s="6">
        <f t="shared" si="171"/>
        <v>2021</v>
      </c>
      <c r="V519" s="6">
        <f t="shared" si="151"/>
        <v>3</v>
      </c>
    </row>
    <row r="520" spans="1:22" ht="16.5" x14ac:dyDescent="0.15">
      <c r="A520" s="6">
        <v>512</v>
      </c>
      <c r="B520" s="6">
        <f t="shared" si="163"/>
        <v>414665</v>
      </c>
      <c r="C520" s="6">
        <f t="shared" si="145"/>
        <v>829330</v>
      </c>
      <c r="D520" s="6">
        <f t="shared" si="164"/>
        <v>4146650</v>
      </c>
      <c r="E520" s="6">
        <v>10</v>
      </c>
      <c r="F520" s="6">
        <f t="shared" si="165"/>
        <v>1.0042114083395088</v>
      </c>
      <c r="G520" s="6">
        <f t="shared" si="154"/>
        <v>1398685</v>
      </c>
      <c r="H520" s="6">
        <f t="shared" si="155"/>
        <v>6075</v>
      </c>
      <c r="I520" s="6">
        <f t="shared" si="156"/>
        <v>1398680</v>
      </c>
      <c r="J520" s="6">
        <f t="shared" si="157"/>
        <v>6075</v>
      </c>
      <c r="K520" s="23">
        <f t="shared" si="158"/>
        <v>5886</v>
      </c>
      <c r="L520" s="23">
        <f t="shared" si="159"/>
        <v>12</v>
      </c>
      <c r="M520" s="23">
        <f t="shared" si="160"/>
        <v>5886</v>
      </c>
      <c r="N520" s="23">
        <f t="shared" si="161"/>
        <v>12</v>
      </c>
      <c r="O520" s="23">
        <f t="shared" si="162"/>
        <v>17390</v>
      </c>
      <c r="P520" s="6">
        <f t="shared" si="168"/>
        <v>780945</v>
      </c>
      <c r="Q520" s="6">
        <f t="shared" si="147"/>
        <v>2342835</v>
      </c>
      <c r="R520" s="6">
        <f t="shared" si="148"/>
        <v>234283</v>
      </c>
      <c r="S520" s="6">
        <f t="shared" si="169"/>
        <v>2025</v>
      </c>
      <c r="T520" s="6">
        <f t="shared" si="170"/>
        <v>279736</v>
      </c>
      <c r="U520" s="6">
        <f t="shared" si="171"/>
        <v>2025</v>
      </c>
      <c r="V520" s="6">
        <f t="shared" si="151"/>
        <v>3</v>
      </c>
    </row>
    <row r="521" spans="1:22" ht="16.5" x14ac:dyDescent="0.15">
      <c r="A521" s="6">
        <v>513</v>
      </c>
      <c r="B521" s="6">
        <f t="shared" si="163"/>
        <v>416407</v>
      </c>
      <c r="C521" s="6">
        <f t="shared" si="145"/>
        <v>832814</v>
      </c>
      <c r="D521" s="6">
        <f t="shared" si="164"/>
        <v>4164070</v>
      </c>
      <c r="E521" s="6">
        <v>10</v>
      </c>
      <c r="F521" s="6">
        <f t="shared" si="165"/>
        <v>1.0042009815151991</v>
      </c>
      <c r="G521" s="6">
        <f t="shared" si="154"/>
        <v>1404585</v>
      </c>
      <c r="H521" s="6">
        <f t="shared" si="155"/>
        <v>6087</v>
      </c>
      <c r="I521" s="6">
        <f t="shared" si="156"/>
        <v>1404580</v>
      </c>
      <c r="J521" s="6">
        <f t="shared" si="157"/>
        <v>6087</v>
      </c>
      <c r="K521" s="23">
        <f t="shared" si="158"/>
        <v>5900</v>
      </c>
      <c r="L521" s="23">
        <f t="shared" si="159"/>
        <v>12</v>
      </c>
      <c r="M521" s="23">
        <f t="shared" si="160"/>
        <v>5900</v>
      </c>
      <c r="N521" s="23">
        <f t="shared" si="161"/>
        <v>12</v>
      </c>
      <c r="O521" s="23">
        <f t="shared" si="162"/>
        <v>17420</v>
      </c>
      <c r="P521" s="6">
        <f t="shared" si="168"/>
        <v>784231</v>
      </c>
      <c r="Q521" s="6">
        <f t="shared" si="147"/>
        <v>2352693</v>
      </c>
      <c r="R521" s="6">
        <f t="shared" si="148"/>
        <v>235269</v>
      </c>
      <c r="S521" s="6">
        <f t="shared" si="169"/>
        <v>2029</v>
      </c>
      <c r="T521" s="6">
        <f t="shared" si="170"/>
        <v>280916</v>
      </c>
      <c r="U521" s="6">
        <f t="shared" si="171"/>
        <v>2029</v>
      </c>
      <c r="V521" s="6">
        <f t="shared" si="151"/>
        <v>3</v>
      </c>
    </row>
    <row r="522" spans="1:22" ht="16.5" x14ac:dyDescent="0.15">
      <c r="A522" s="6">
        <v>514</v>
      </c>
      <c r="B522" s="6">
        <f t="shared" si="163"/>
        <v>418154</v>
      </c>
      <c r="C522" s="6">
        <f t="shared" ref="C522:C585" si="172">B522*2</f>
        <v>836308</v>
      </c>
      <c r="D522" s="6">
        <f t="shared" si="164"/>
        <v>4181540</v>
      </c>
      <c r="E522" s="6">
        <v>10</v>
      </c>
      <c r="F522" s="6">
        <f t="shared" si="165"/>
        <v>1.0041954145823677</v>
      </c>
      <c r="G522" s="6">
        <f t="shared" si="154"/>
        <v>1410498</v>
      </c>
      <c r="H522" s="6">
        <f t="shared" si="155"/>
        <v>6099</v>
      </c>
      <c r="I522" s="6">
        <f t="shared" si="156"/>
        <v>1410493</v>
      </c>
      <c r="J522" s="6">
        <f t="shared" si="157"/>
        <v>6099</v>
      </c>
      <c r="K522" s="23">
        <f t="shared" si="158"/>
        <v>5913</v>
      </c>
      <c r="L522" s="23">
        <f t="shared" si="159"/>
        <v>12</v>
      </c>
      <c r="M522" s="23">
        <f t="shared" si="160"/>
        <v>5913</v>
      </c>
      <c r="N522" s="23">
        <f t="shared" si="161"/>
        <v>12</v>
      </c>
      <c r="O522" s="23">
        <f t="shared" si="162"/>
        <v>17470</v>
      </c>
      <c r="P522" s="6">
        <f t="shared" si="168"/>
        <v>787525</v>
      </c>
      <c r="Q522" s="6">
        <f t="shared" ref="Q522:Q585" si="173">P522*3</f>
        <v>2362575</v>
      </c>
      <c r="R522" s="6">
        <f t="shared" ref="R522:R585" si="174">INT(Q522/10)</f>
        <v>236257</v>
      </c>
      <c r="S522" s="6">
        <f t="shared" si="169"/>
        <v>2033</v>
      </c>
      <c r="T522" s="6">
        <f t="shared" si="170"/>
        <v>282098</v>
      </c>
      <c r="U522" s="6">
        <f t="shared" si="171"/>
        <v>2033</v>
      </c>
      <c r="V522" s="6">
        <f t="shared" ref="V522:V585" si="175">INT(Q522/P522)</f>
        <v>3</v>
      </c>
    </row>
    <row r="523" spans="1:22" ht="16.5" x14ac:dyDescent="0.15">
      <c r="A523" s="6">
        <v>515</v>
      </c>
      <c r="B523" s="6">
        <f t="shared" si="163"/>
        <v>419904</v>
      </c>
      <c r="C523" s="6">
        <f t="shared" si="172"/>
        <v>839808</v>
      </c>
      <c r="D523" s="6">
        <f t="shared" si="164"/>
        <v>4199040</v>
      </c>
      <c r="E523" s="6">
        <v>10</v>
      </c>
      <c r="F523" s="6">
        <f t="shared" si="165"/>
        <v>1.0041850610062322</v>
      </c>
      <c r="G523" s="6">
        <f t="shared" ref="G523:G586" si="176">INT($A523^1.3+$A523*5)+G522</f>
        <v>1416425</v>
      </c>
      <c r="H523" s="6">
        <f t="shared" ref="H523:H586" si="177">INT($A523^1.1+$A523*10)</f>
        <v>6111</v>
      </c>
      <c r="I523" s="6">
        <f t="shared" ref="I523:I586" si="178">INT($A523^1.3+$A523*5)+I522</f>
        <v>1416420</v>
      </c>
      <c r="J523" s="6">
        <f t="shared" ref="J523:J586" si="179">INT($A523^1.1+$A523*10)</f>
        <v>6111</v>
      </c>
      <c r="K523" s="23">
        <f t="shared" ref="K523:K586" si="180">G523-G522</f>
        <v>5927</v>
      </c>
      <c r="L523" s="23">
        <f t="shared" ref="L523:L586" si="181">H523-H522</f>
        <v>12</v>
      </c>
      <c r="M523" s="23">
        <f t="shared" ref="M523:M586" si="182">I523-I522</f>
        <v>5927</v>
      </c>
      <c r="N523" s="23">
        <f t="shared" ref="N523:N586" si="183">J523-J522</f>
        <v>12</v>
      </c>
      <c r="O523" s="23">
        <f t="shared" ref="O523:O586" si="184">D523-D522</f>
        <v>17500</v>
      </c>
      <c r="P523" s="6">
        <f t="shared" si="168"/>
        <v>790827</v>
      </c>
      <c r="Q523" s="6">
        <f t="shared" si="173"/>
        <v>2372481</v>
      </c>
      <c r="R523" s="6">
        <f t="shared" si="174"/>
        <v>237248</v>
      </c>
      <c r="S523" s="6">
        <f t="shared" si="169"/>
        <v>2037</v>
      </c>
      <c r="T523" s="6">
        <f t="shared" si="170"/>
        <v>283284</v>
      </c>
      <c r="U523" s="6">
        <f t="shared" si="171"/>
        <v>2037</v>
      </c>
      <c r="V523" s="6">
        <f t="shared" si="175"/>
        <v>3</v>
      </c>
    </row>
    <row r="524" spans="1:22" ht="16.5" x14ac:dyDescent="0.15">
      <c r="A524" s="6">
        <v>516</v>
      </c>
      <c r="B524" s="6">
        <f t="shared" si="163"/>
        <v>421659</v>
      </c>
      <c r="C524" s="6">
        <f t="shared" si="172"/>
        <v>843318</v>
      </c>
      <c r="D524" s="6">
        <f t="shared" si="164"/>
        <v>4216590</v>
      </c>
      <c r="E524" s="6">
        <v>10</v>
      </c>
      <c r="F524" s="6">
        <f t="shared" si="165"/>
        <v>1.0041795267489713</v>
      </c>
      <c r="G524" s="6">
        <f t="shared" si="176"/>
        <v>1422365</v>
      </c>
      <c r="H524" s="6">
        <f t="shared" si="177"/>
        <v>6123</v>
      </c>
      <c r="I524" s="6">
        <f t="shared" si="178"/>
        <v>1422360</v>
      </c>
      <c r="J524" s="6">
        <f t="shared" si="179"/>
        <v>6123</v>
      </c>
      <c r="K524" s="23">
        <f t="shared" si="180"/>
        <v>5940</v>
      </c>
      <c r="L524" s="23">
        <f t="shared" si="181"/>
        <v>12</v>
      </c>
      <c r="M524" s="23">
        <f t="shared" si="182"/>
        <v>5940</v>
      </c>
      <c r="N524" s="23">
        <f t="shared" si="183"/>
        <v>12</v>
      </c>
      <c r="O524" s="23">
        <f t="shared" si="184"/>
        <v>17550</v>
      </c>
      <c r="P524" s="6">
        <f t="shared" si="168"/>
        <v>794135</v>
      </c>
      <c r="Q524" s="6">
        <f t="shared" si="173"/>
        <v>2382405</v>
      </c>
      <c r="R524" s="6">
        <f t="shared" si="174"/>
        <v>238240</v>
      </c>
      <c r="S524" s="6">
        <f t="shared" si="169"/>
        <v>2041</v>
      </c>
      <c r="T524" s="6">
        <f t="shared" si="170"/>
        <v>284472</v>
      </c>
      <c r="U524" s="6">
        <f t="shared" si="171"/>
        <v>2041</v>
      </c>
      <c r="V524" s="6">
        <f t="shared" si="175"/>
        <v>3</v>
      </c>
    </row>
    <row r="525" spans="1:22" ht="16.5" x14ac:dyDescent="0.15">
      <c r="A525" s="6">
        <v>517</v>
      </c>
      <c r="B525" s="6">
        <f t="shared" si="163"/>
        <v>423417</v>
      </c>
      <c r="C525" s="6">
        <f t="shared" si="172"/>
        <v>846834</v>
      </c>
      <c r="D525" s="6">
        <f t="shared" si="164"/>
        <v>4234170</v>
      </c>
      <c r="E525" s="6">
        <v>10</v>
      </c>
      <c r="F525" s="6">
        <f t="shared" si="165"/>
        <v>1.0041692457649427</v>
      </c>
      <c r="G525" s="6">
        <f t="shared" si="176"/>
        <v>1428319</v>
      </c>
      <c r="H525" s="6">
        <f t="shared" si="177"/>
        <v>6135</v>
      </c>
      <c r="I525" s="6">
        <f t="shared" si="178"/>
        <v>1428314</v>
      </c>
      <c r="J525" s="6">
        <f t="shared" si="179"/>
        <v>6135</v>
      </c>
      <c r="K525" s="23">
        <f t="shared" si="180"/>
        <v>5954</v>
      </c>
      <c r="L525" s="23">
        <f t="shared" si="181"/>
        <v>12</v>
      </c>
      <c r="M525" s="23">
        <f t="shared" si="182"/>
        <v>5954</v>
      </c>
      <c r="N525" s="23">
        <f t="shared" si="183"/>
        <v>12</v>
      </c>
      <c r="O525" s="23">
        <f t="shared" si="184"/>
        <v>17580</v>
      </c>
      <c r="P525" s="6">
        <f t="shared" si="168"/>
        <v>797452</v>
      </c>
      <c r="Q525" s="6">
        <f t="shared" si="173"/>
        <v>2392356</v>
      </c>
      <c r="R525" s="6">
        <f t="shared" si="174"/>
        <v>239235</v>
      </c>
      <c r="S525" s="6">
        <f t="shared" si="169"/>
        <v>2045</v>
      </c>
      <c r="T525" s="6">
        <f t="shared" si="170"/>
        <v>285662</v>
      </c>
      <c r="U525" s="6">
        <f t="shared" si="171"/>
        <v>2045</v>
      </c>
      <c r="V525" s="6">
        <f t="shared" si="175"/>
        <v>3</v>
      </c>
    </row>
    <row r="526" spans="1:22" ht="16.5" x14ac:dyDescent="0.15">
      <c r="A526" s="6">
        <v>518</v>
      </c>
      <c r="B526" s="6">
        <f t="shared" si="163"/>
        <v>425180</v>
      </c>
      <c r="C526" s="6">
        <f t="shared" si="172"/>
        <v>850360</v>
      </c>
      <c r="D526" s="6">
        <f t="shared" si="164"/>
        <v>4251800</v>
      </c>
      <c r="E526" s="6">
        <v>10</v>
      </c>
      <c r="F526" s="6">
        <f t="shared" si="165"/>
        <v>1.0041637440159465</v>
      </c>
      <c r="G526" s="6">
        <f t="shared" si="176"/>
        <v>1434286</v>
      </c>
      <c r="H526" s="6">
        <f t="shared" si="177"/>
        <v>6147</v>
      </c>
      <c r="I526" s="6">
        <f t="shared" si="178"/>
        <v>1434281</v>
      </c>
      <c r="J526" s="6">
        <f t="shared" si="179"/>
        <v>6147</v>
      </c>
      <c r="K526" s="23">
        <f t="shared" si="180"/>
        <v>5967</v>
      </c>
      <c r="L526" s="23">
        <f t="shared" si="181"/>
        <v>12</v>
      </c>
      <c r="M526" s="23">
        <f t="shared" si="182"/>
        <v>5967</v>
      </c>
      <c r="N526" s="23">
        <f t="shared" si="183"/>
        <v>12</v>
      </c>
      <c r="O526" s="23">
        <f t="shared" si="184"/>
        <v>17630</v>
      </c>
      <c r="P526" s="6">
        <f t="shared" si="168"/>
        <v>800776</v>
      </c>
      <c r="Q526" s="6">
        <f t="shared" si="173"/>
        <v>2402328</v>
      </c>
      <c r="R526" s="6">
        <f t="shared" si="174"/>
        <v>240232</v>
      </c>
      <c r="S526" s="6">
        <f t="shared" si="169"/>
        <v>2049</v>
      </c>
      <c r="T526" s="6">
        <f t="shared" si="170"/>
        <v>286856</v>
      </c>
      <c r="U526" s="6">
        <f t="shared" si="171"/>
        <v>2049</v>
      </c>
      <c r="V526" s="6">
        <f t="shared" si="175"/>
        <v>3</v>
      </c>
    </row>
    <row r="527" spans="1:22" ht="16.5" x14ac:dyDescent="0.15">
      <c r="A527" s="6">
        <v>519</v>
      </c>
      <c r="B527" s="6">
        <f t="shared" si="163"/>
        <v>426946</v>
      </c>
      <c r="C527" s="6">
        <f t="shared" si="172"/>
        <v>853892</v>
      </c>
      <c r="D527" s="6">
        <f t="shared" si="164"/>
        <v>4269460</v>
      </c>
      <c r="E527" s="6">
        <v>10</v>
      </c>
      <c r="F527" s="6">
        <f t="shared" si="165"/>
        <v>1.004153534973423</v>
      </c>
      <c r="G527" s="6">
        <f t="shared" si="176"/>
        <v>1440267</v>
      </c>
      <c r="H527" s="6">
        <f t="shared" si="177"/>
        <v>6159</v>
      </c>
      <c r="I527" s="6">
        <f t="shared" si="178"/>
        <v>1440262</v>
      </c>
      <c r="J527" s="6">
        <f t="shared" si="179"/>
        <v>6159</v>
      </c>
      <c r="K527" s="23">
        <f t="shared" si="180"/>
        <v>5981</v>
      </c>
      <c r="L527" s="23">
        <f t="shared" si="181"/>
        <v>12</v>
      </c>
      <c r="M527" s="23">
        <f t="shared" si="182"/>
        <v>5981</v>
      </c>
      <c r="N527" s="23">
        <f t="shared" si="183"/>
        <v>12</v>
      </c>
      <c r="O527" s="23">
        <f t="shared" si="184"/>
        <v>17660</v>
      </c>
      <c r="P527" s="6">
        <f t="shared" si="168"/>
        <v>804107</v>
      </c>
      <c r="Q527" s="6">
        <f t="shared" si="173"/>
        <v>2412321</v>
      </c>
      <c r="R527" s="6">
        <f t="shared" si="174"/>
        <v>241232</v>
      </c>
      <c r="S527" s="6">
        <f t="shared" si="169"/>
        <v>2053</v>
      </c>
      <c r="T527" s="6">
        <f t="shared" si="170"/>
        <v>288052</v>
      </c>
      <c r="U527" s="6">
        <f t="shared" si="171"/>
        <v>2053</v>
      </c>
      <c r="V527" s="6">
        <f t="shared" si="175"/>
        <v>3</v>
      </c>
    </row>
    <row r="528" spans="1:22" ht="16.5" x14ac:dyDescent="0.15">
      <c r="A528" s="6">
        <v>520</v>
      </c>
      <c r="B528" s="6">
        <f t="shared" si="163"/>
        <v>428717</v>
      </c>
      <c r="C528" s="6">
        <f t="shared" si="172"/>
        <v>857434</v>
      </c>
      <c r="D528" s="6">
        <f t="shared" si="164"/>
        <v>4287170</v>
      </c>
      <c r="E528" s="6">
        <v>10</v>
      </c>
      <c r="F528" s="6">
        <f t="shared" si="165"/>
        <v>1.0041480655633266</v>
      </c>
      <c r="G528" s="6">
        <f t="shared" si="176"/>
        <v>1446261</v>
      </c>
      <c r="H528" s="6">
        <f t="shared" si="177"/>
        <v>6171</v>
      </c>
      <c r="I528" s="6">
        <f t="shared" si="178"/>
        <v>1446256</v>
      </c>
      <c r="J528" s="6">
        <f t="shared" si="179"/>
        <v>6171</v>
      </c>
      <c r="K528" s="23">
        <f t="shared" si="180"/>
        <v>5994</v>
      </c>
      <c r="L528" s="23">
        <f t="shared" si="181"/>
        <v>12</v>
      </c>
      <c r="M528" s="23">
        <f t="shared" si="182"/>
        <v>5994</v>
      </c>
      <c r="N528" s="23">
        <f t="shared" si="183"/>
        <v>12</v>
      </c>
      <c r="O528" s="23">
        <f t="shared" si="184"/>
        <v>17710</v>
      </c>
      <c r="P528" s="6">
        <f t="shared" si="168"/>
        <v>807446</v>
      </c>
      <c r="Q528" s="6">
        <f t="shared" si="173"/>
        <v>2422338</v>
      </c>
      <c r="R528" s="6">
        <f t="shared" si="174"/>
        <v>242233</v>
      </c>
      <c r="S528" s="6">
        <f t="shared" si="169"/>
        <v>2057</v>
      </c>
      <c r="T528" s="6">
        <f t="shared" si="170"/>
        <v>289251</v>
      </c>
      <c r="U528" s="6">
        <f t="shared" si="171"/>
        <v>2057</v>
      </c>
      <c r="V528" s="6">
        <f t="shared" si="175"/>
        <v>3</v>
      </c>
    </row>
    <row r="529" spans="1:22" ht="16.5" x14ac:dyDescent="0.15">
      <c r="A529" s="6">
        <v>521</v>
      </c>
      <c r="B529" s="6">
        <f t="shared" si="163"/>
        <v>430491</v>
      </c>
      <c r="C529" s="6">
        <f t="shared" si="172"/>
        <v>860982</v>
      </c>
      <c r="D529" s="6">
        <f t="shared" si="164"/>
        <v>4304910</v>
      </c>
      <c r="E529" s="6">
        <v>10</v>
      </c>
      <c r="F529" s="6">
        <f t="shared" si="165"/>
        <v>1.0041379278171847</v>
      </c>
      <c r="G529" s="6">
        <f t="shared" si="176"/>
        <v>1452269</v>
      </c>
      <c r="H529" s="6">
        <f t="shared" si="177"/>
        <v>6183</v>
      </c>
      <c r="I529" s="6">
        <f t="shared" si="178"/>
        <v>1452264</v>
      </c>
      <c r="J529" s="6">
        <f t="shared" si="179"/>
        <v>6183</v>
      </c>
      <c r="K529" s="23">
        <f t="shared" si="180"/>
        <v>6008</v>
      </c>
      <c r="L529" s="23">
        <f t="shared" si="181"/>
        <v>12</v>
      </c>
      <c r="M529" s="23">
        <f t="shared" si="182"/>
        <v>6008</v>
      </c>
      <c r="N529" s="23">
        <f t="shared" si="183"/>
        <v>12</v>
      </c>
      <c r="O529" s="23">
        <f t="shared" si="184"/>
        <v>17740</v>
      </c>
      <c r="P529" s="6">
        <f t="shared" si="168"/>
        <v>810793</v>
      </c>
      <c r="Q529" s="6">
        <f t="shared" si="173"/>
        <v>2432379</v>
      </c>
      <c r="R529" s="6">
        <f t="shared" si="174"/>
        <v>243237</v>
      </c>
      <c r="S529" s="6">
        <f t="shared" si="169"/>
        <v>2061</v>
      </c>
      <c r="T529" s="6">
        <f t="shared" si="170"/>
        <v>290452</v>
      </c>
      <c r="U529" s="6">
        <f t="shared" si="171"/>
        <v>2061</v>
      </c>
      <c r="V529" s="6">
        <f t="shared" si="175"/>
        <v>3</v>
      </c>
    </row>
    <row r="530" spans="1:22" ht="16.5" x14ac:dyDescent="0.15">
      <c r="A530" s="6">
        <v>522</v>
      </c>
      <c r="B530" s="6">
        <f t="shared" si="163"/>
        <v>432269</v>
      </c>
      <c r="C530" s="6">
        <f t="shared" si="172"/>
        <v>864538</v>
      </c>
      <c r="D530" s="6">
        <f t="shared" si="164"/>
        <v>4322690</v>
      </c>
      <c r="E530" s="6">
        <v>10</v>
      </c>
      <c r="F530" s="6">
        <f t="shared" si="165"/>
        <v>1.0041301676457812</v>
      </c>
      <c r="G530" s="6">
        <f t="shared" si="176"/>
        <v>1458290</v>
      </c>
      <c r="H530" s="6">
        <f t="shared" si="177"/>
        <v>6195</v>
      </c>
      <c r="I530" s="6">
        <f t="shared" si="178"/>
        <v>1458285</v>
      </c>
      <c r="J530" s="6">
        <f t="shared" si="179"/>
        <v>6195</v>
      </c>
      <c r="K530" s="23">
        <f t="shared" si="180"/>
        <v>6021</v>
      </c>
      <c r="L530" s="23">
        <f t="shared" si="181"/>
        <v>12</v>
      </c>
      <c r="M530" s="23">
        <f t="shared" si="182"/>
        <v>6021</v>
      </c>
      <c r="N530" s="23">
        <f t="shared" si="183"/>
        <v>12</v>
      </c>
      <c r="O530" s="23">
        <f t="shared" si="184"/>
        <v>17780</v>
      </c>
      <c r="P530" s="6">
        <f t="shared" si="168"/>
        <v>814146</v>
      </c>
      <c r="Q530" s="6">
        <f t="shared" si="173"/>
        <v>2442438</v>
      </c>
      <c r="R530" s="6">
        <f t="shared" si="174"/>
        <v>244243</v>
      </c>
      <c r="S530" s="6">
        <f t="shared" si="169"/>
        <v>2065</v>
      </c>
      <c r="T530" s="6">
        <f t="shared" si="170"/>
        <v>291657</v>
      </c>
      <c r="U530" s="6">
        <f t="shared" si="171"/>
        <v>2065</v>
      </c>
      <c r="V530" s="6">
        <f t="shared" si="175"/>
        <v>3</v>
      </c>
    </row>
    <row r="531" spans="1:22" ht="16.5" x14ac:dyDescent="0.15">
      <c r="A531" s="6">
        <v>523</v>
      </c>
      <c r="B531" s="6">
        <f t="shared" si="163"/>
        <v>434003</v>
      </c>
      <c r="C531" s="6">
        <f t="shared" si="172"/>
        <v>868006</v>
      </c>
      <c r="D531" s="6">
        <f t="shared" si="164"/>
        <v>4340030</v>
      </c>
      <c r="E531" s="6">
        <v>10</v>
      </c>
      <c r="F531" s="6">
        <f t="shared" si="165"/>
        <v>1.0040113910551069</v>
      </c>
      <c r="G531" s="6">
        <f t="shared" si="176"/>
        <v>1464325</v>
      </c>
      <c r="H531" s="6">
        <f t="shared" si="177"/>
        <v>6208</v>
      </c>
      <c r="I531" s="6">
        <f t="shared" si="178"/>
        <v>1464320</v>
      </c>
      <c r="J531" s="6">
        <f t="shared" si="179"/>
        <v>6208</v>
      </c>
      <c r="K531" s="23">
        <f t="shared" si="180"/>
        <v>6035</v>
      </c>
      <c r="L531" s="23">
        <f t="shared" si="181"/>
        <v>13</v>
      </c>
      <c r="M531" s="23">
        <f t="shared" si="182"/>
        <v>6035</v>
      </c>
      <c r="N531" s="23">
        <f t="shared" si="183"/>
        <v>13</v>
      </c>
      <c r="O531" s="23">
        <f t="shared" si="184"/>
        <v>17340</v>
      </c>
      <c r="P531" s="6">
        <f t="shared" si="168"/>
        <v>817508</v>
      </c>
      <c r="Q531" s="6">
        <f t="shared" si="173"/>
        <v>2452524</v>
      </c>
      <c r="R531" s="6">
        <f t="shared" si="174"/>
        <v>245252</v>
      </c>
      <c r="S531" s="6">
        <f t="shared" si="169"/>
        <v>2069</v>
      </c>
      <c r="T531" s="6">
        <f t="shared" si="170"/>
        <v>292864</v>
      </c>
      <c r="U531" s="6">
        <f t="shared" si="171"/>
        <v>2069</v>
      </c>
      <c r="V531" s="6">
        <f t="shared" si="175"/>
        <v>3</v>
      </c>
    </row>
    <row r="532" spans="1:22" ht="16.5" x14ac:dyDescent="0.15">
      <c r="A532" s="6">
        <v>524</v>
      </c>
      <c r="B532" s="6">
        <f t="shared" si="163"/>
        <v>435789</v>
      </c>
      <c r="C532" s="6">
        <f t="shared" si="172"/>
        <v>871578</v>
      </c>
      <c r="D532" s="6">
        <f t="shared" si="164"/>
        <v>4357890</v>
      </c>
      <c r="E532" s="6">
        <v>10</v>
      </c>
      <c r="F532" s="6">
        <f t="shared" si="165"/>
        <v>1.0041151789273346</v>
      </c>
      <c r="G532" s="6">
        <f t="shared" si="176"/>
        <v>1470373</v>
      </c>
      <c r="H532" s="6">
        <f t="shared" si="177"/>
        <v>6220</v>
      </c>
      <c r="I532" s="6">
        <f t="shared" si="178"/>
        <v>1470368</v>
      </c>
      <c r="J532" s="6">
        <f t="shared" si="179"/>
        <v>6220</v>
      </c>
      <c r="K532" s="23">
        <f t="shared" si="180"/>
        <v>6048</v>
      </c>
      <c r="L532" s="23">
        <f t="shared" si="181"/>
        <v>12</v>
      </c>
      <c r="M532" s="23">
        <f t="shared" si="182"/>
        <v>6048</v>
      </c>
      <c r="N532" s="23">
        <f t="shared" si="183"/>
        <v>12</v>
      </c>
      <c r="O532" s="23">
        <f t="shared" si="184"/>
        <v>17860</v>
      </c>
      <c r="P532" s="6">
        <f t="shared" si="168"/>
        <v>820877</v>
      </c>
      <c r="Q532" s="6">
        <f t="shared" si="173"/>
        <v>2462631</v>
      </c>
      <c r="R532" s="6">
        <f t="shared" si="174"/>
        <v>246263</v>
      </c>
      <c r="S532" s="6">
        <f t="shared" si="169"/>
        <v>2073</v>
      </c>
      <c r="T532" s="6">
        <f t="shared" si="170"/>
        <v>294073</v>
      </c>
      <c r="U532" s="6">
        <f t="shared" si="171"/>
        <v>2073</v>
      </c>
      <c r="V532" s="6">
        <f t="shared" si="175"/>
        <v>3</v>
      </c>
    </row>
    <row r="533" spans="1:22" ht="16.5" x14ac:dyDescent="0.15">
      <c r="A533" s="6">
        <v>525</v>
      </c>
      <c r="B533" s="6">
        <f t="shared" si="163"/>
        <v>437579</v>
      </c>
      <c r="C533" s="6">
        <f t="shared" si="172"/>
        <v>875158</v>
      </c>
      <c r="D533" s="6">
        <f t="shared" si="164"/>
        <v>4375790</v>
      </c>
      <c r="E533" s="6">
        <v>10</v>
      </c>
      <c r="F533" s="6">
        <f t="shared" si="165"/>
        <v>1.004107492387371</v>
      </c>
      <c r="G533" s="6">
        <f t="shared" si="176"/>
        <v>1476435</v>
      </c>
      <c r="H533" s="6">
        <f t="shared" si="177"/>
        <v>6232</v>
      </c>
      <c r="I533" s="6">
        <f t="shared" si="178"/>
        <v>1476430</v>
      </c>
      <c r="J533" s="6">
        <f t="shared" si="179"/>
        <v>6232</v>
      </c>
      <c r="K533" s="23">
        <f t="shared" si="180"/>
        <v>6062</v>
      </c>
      <c r="L533" s="23">
        <f t="shared" si="181"/>
        <v>12</v>
      </c>
      <c r="M533" s="23">
        <f t="shared" si="182"/>
        <v>6062</v>
      </c>
      <c r="N533" s="23">
        <f t="shared" si="183"/>
        <v>12</v>
      </c>
      <c r="O533" s="23">
        <f t="shared" si="184"/>
        <v>17900</v>
      </c>
      <c r="P533" s="6">
        <f t="shared" si="168"/>
        <v>824253</v>
      </c>
      <c r="Q533" s="6">
        <f t="shared" si="173"/>
        <v>2472759</v>
      </c>
      <c r="R533" s="6">
        <f t="shared" si="174"/>
        <v>247275</v>
      </c>
      <c r="S533" s="6">
        <f t="shared" si="169"/>
        <v>2077</v>
      </c>
      <c r="T533" s="6">
        <f t="shared" si="170"/>
        <v>295286</v>
      </c>
      <c r="U533" s="6">
        <f t="shared" si="171"/>
        <v>2077</v>
      </c>
      <c r="V533" s="6">
        <f t="shared" si="175"/>
        <v>3</v>
      </c>
    </row>
    <row r="534" spans="1:22" ht="16.5" x14ac:dyDescent="0.15">
      <c r="A534" s="6">
        <v>526</v>
      </c>
      <c r="B534" s="6">
        <f t="shared" si="163"/>
        <v>439373</v>
      </c>
      <c r="C534" s="6">
        <f t="shared" si="172"/>
        <v>878746</v>
      </c>
      <c r="D534" s="6">
        <f t="shared" si="164"/>
        <v>4393730</v>
      </c>
      <c r="E534" s="6">
        <v>10</v>
      </c>
      <c r="F534" s="6">
        <f t="shared" si="165"/>
        <v>1.0040998311162099</v>
      </c>
      <c r="G534" s="6">
        <f t="shared" si="176"/>
        <v>1482510</v>
      </c>
      <c r="H534" s="6">
        <f t="shared" si="177"/>
        <v>6244</v>
      </c>
      <c r="I534" s="6">
        <f t="shared" si="178"/>
        <v>1482505</v>
      </c>
      <c r="J534" s="6">
        <f t="shared" si="179"/>
        <v>6244</v>
      </c>
      <c r="K534" s="23">
        <f t="shared" si="180"/>
        <v>6075</v>
      </c>
      <c r="L534" s="23">
        <f t="shared" si="181"/>
        <v>12</v>
      </c>
      <c r="M534" s="23">
        <f t="shared" si="182"/>
        <v>6075</v>
      </c>
      <c r="N534" s="23">
        <f t="shared" si="183"/>
        <v>12</v>
      </c>
      <c r="O534" s="23">
        <f t="shared" si="184"/>
        <v>17940</v>
      </c>
      <c r="P534" s="6">
        <f t="shared" si="168"/>
        <v>827637</v>
      </c>
      <c r="Q534" s="6">
        <f t="shared" si="173"/>
        <v>2482911</v>
      </c>
      <c r="R534" s="6">
        <f t="shared" si="174"/>
        <v>248291</v>
      </c>
      <c r="S534" s="6">
        <f t="shared" si="169"/>
        <v>2081</v>
      </c>
      <c r="T534" s="6">
        <f t="shared" si="170"/>
        <v>296501</v>
      </c>
      <c r="U534" s="6">
        <f t="shared" si="171"/>
        <v>2081</v>
      </c>
      <c r="V534" s="6">
        <f t="shared" si="175"/>
        <v>3</v>
      </c>
    </row>
    <row r="535" spans="1:22" ht="16.5" x14ac:dyDescent="0.15">
      <c r="A535" s="6">
        <v>527</v>
      </c>
      <c r="B535" s="6">
        <f t="shared" si="163"/>
        <v>441171</v>
      </c>
      <c r="C535" s="6">
        <f t="shared" si="172"/>
        <v>882342</v>
      </c>
      <c r="D535" s="6">
        <f t="shared" si="164"/>
        <v>4411710</v>
      </c>
      <c r="E535" s="6">
        <v>10</v>
      </c>
      <c r="F535" s="6">
        <f t="shared" si="165"/>
        <v>1.0040921950142589</v>
      </c>
      <c r="G535" s="6">
        <f t="shared" si="176"/>
        <v>1488599</v>
      </c>
      <c r="H535" s="6">
        <f t="shared" si="177"/>
        <v>6256</v>
      </c>
      <c r="I535" s="6">
        <f t="shared" si="178"/>
        <v>1488594</v>
      </c>
      <c r="J535" s="6">
        <f t="shared" si="179"/>
        <v>6256</v>
      </c>
      <c r="K535" s="23">
        <f t="shared" si="180"/>
        <v>6089</v>
      </c>
      <c r="L535" s="23">
        <f t="shared" si="181"/>
        <v>12</v>
      </c>
      <c r="M535" s="23">
        <f t="shared" si="182"/>
        <v>6089</v>
      </c>
      <c r="N535" s="23">
        <f t="shared" si="183"/>
        <v>12</v>
      </c>
      <c r="O535" s="23">
        <f t="shared" si="184"/>
        <v>17980</v>
      </c>
      <c r="P535" s="6">
        <f t="shared" si="168"/>
        <v>831029</v>
      </c>
      <c r="Q535" s="6">
        <f t="shared" si="173"/>
        <v>2493087</v>
      </c>
      <c r="R535" s="6">
        <f t="shared" si="174"/>
        <v>249308</v>
      </c>
      <c r="S535" s="6">
        <f t="shared" si="169"/>
        <v>2085</v>
      </c>
      <c r="T535" s="6">
        <f t="shared" si="170"/>
        <v>297718</v>
      </c>
      <c r="U535" s="6">
        <f t="shared" si="171"/>
        <v>2085</v>
      </c>
      <c r="V535" s="6">
        <f t="shared" si="175"/>
        <v>3</v>
      </c>
    </row>
    <row r="536" spans="1:22" ht="16.5" x14ac:dyDescent="0.15">
      <c r="A536" s="6">
        <v>528</v>
      </c>
      <c r="B536" s="6">
        <f t="shared" si="163"/>
        <v>442973</v>
      </c>
      <c r="C536" s="6">
        <f t="shared" si="172"/>
        <v>885946</v>
      </c>
      <c r="D536" s="6">
        <f t="shared" si="164"/>
        <v>4429730</v>
      </c>
      <c r="E536" s="6">
        <v>10</v>
      </c>
      <c r="F536" s="6">
        <f t="shared" si="165"/>
        <v>1.0040845839821748</v>
      </c>
      <c r="G536" s="6">
        <f t="shared" si="176"/>
        <v>1494701</v>
      </c>
      <c r="H536" s="6">
        <f t="shared" si="177"/>
        <v>6268</v>
      </c>
      <c r="I536" s="6">
        <f t="shared" si="178"/>
        <v>1494696</v>
      </c>
      <c r="J536" s="6">
        <f t="shared" si="179"/>
        <v>6268</v>
      </c>
      <c r="K536" s="23">
        <f t="shared" si="180"/>
        <v>6102</v>
      </c>
      <c r="L536" s="23">
        <f t="shared" si="181"/>
        <v>12</v>
      </c>
      <c r="M536" s="23">
        <f t="shared" si="182"/>
        <v>6102</v>
      </c>
      <c r="N536" s="23">
        <f t="shared" si="183"/>
        <v>12</v>
      </c>
      <c r="O536" s="23">
        <f t="shared" si="184"/>
        <v>18020</v>
      </c>
      <c r="P536" s="6">
        <f t="shared" si="168"/>
        <v>834428</v>
      </c>
      <c r="Q536" s="6">
        <f t="shared" si="173"/>
        <v>2503284</v>
      </c>
      <c r="R536" s="6">
        <f t="shared" si="174"/>
        <v>250328</v>
      </c>
      <c r="S536" s="6">
        <f t="shared" si="169"/>
        <v>2089</v>
      </c>
      <c r="T536" s="6">
        <f t="shared" si="170"/>
        <v>298939</v>
      </c>
      <c r="U536" s="6">
        <f t="shared" si="171"/>
        <v>2089</v>
      </c>
      <c r="V536" s="6">
        <f t="shared" si="175"/>
        <v>3</v>
      </c>
    </row>
    <row r="537" spans="1:22" ht="16.5" x14ac:dyDescent="0.15">
      <c r="A537" s="6">
        <v>529</v>
      </c>
      <c r="B537" s="6">
        <f t="shared" si="163"/>
        <v>444779</v>
      </c>
      <c r="C537" s="6">
        <f t="shared" si="172"/>
        <v>889558</v>
      </c>
      <c r="D537" s="6">
        <f t="shared" si="164"/>
        <v>4447790</v>
      </c>
      <c r="E537" s="6">
        <v>10</v>
      </c>
      <c r="F537" s="6">
        <f t="shared" si="165"/>
        <v>1.0040769979208666</v>
      </c>
      <c r="G537" s="6">
        <f t="shared" si="176"/>
        <v>1500817</v>
      </c>
      <c r="H537" s="6">
        <f t="shared" si="177"/>
        <v>6280</v>
      </c>
      <c r="I537" s="6">
        <f t="shared" si="178"/>
        <v>1500812</v>
      </c>
      <c r="J537" s="6">
        <f t="shared" si="179"/>
        <v>6280</v>
      </c>
      <c r="K537" s="23">
        <f t="shared" si="180"/>
        <v>6116</v>
      </c>
      <c r="L537" s="23">
        <f t="shared" si="181"/>
        <v>12</v>
      </c>
      <c r="M537" s="23">
        <f t="shared" si="182"/>
        <v>6116</v>
      </c>
      <c r="N537" s="23">
        <f t="shared" si="183"/>
        <v>12</v>
      </c>
      <c r="O537" s="23">
        <f t="shared" si="184"/>
        <v>18060</v>
      </c>
      <c r="P537" s="6">
        <f t="shared" si="168"/>
        <v>837834</v>
      </c>
      <c r="Q537" s="6">
        <f t="shared" si="173"/>
        <v>2513502</v>
      </c>
      <c r="R537" s="6">
        <f t="shared" si="174"/>
        <v>251350</v>
      </c>
      <c r="S537" s="6">
        <f t="shared" si="169"/>
        <v>2093</v>
      </c>
      <c r="T537" s="6">
        <f t="shared" si="170"/>
        <v>300162</v>
      </c>
      <c r="U537" s="6">
        <f t="shared" si="171"/>
        <v>2093</v>
      </c>
      <c r="V537" s="6">
        <f t="shared" si="175"/>
        <v>3</v>
      </c>
    </row>
    <row r="538" spans="1:22" ht="16.5" x14ac:dyDescent="0.15">
      <c r="A538" s="6">
        <v>530</v>
      </c>
      <c r="B538" s="6">
        <f t="shared" si="163"/>
        <v>446589</v>
      </c>
      <c r="C538" s="6">
        <f t="shared" si="172"/>
        <v>893178</v>
      </c>
      <c r="D538" s="6">
        <f t="shared" si="164"/>
        <v>4465890</v>
      </c>
      <c r="E538" s="6">
        <v>10</v>
      </c>
      <c r="F538" s="6">
        <f t="shared" si="165"/>
        <v>1.0040694367315004</v>
      </c>
      <c r="G538" s="6">
        <f t="shared" si="176"/>
        <v>1506946</v>
      </c>
      <c r="H538" s="6">
        <f t="shared" si="177"/>
        <v>6292</v>
      </c>
      <c r="I538" s="6">
        <f t="shared" si="178"/>
        <v>1506941</v>
      </c>
      <c r="J538" s="6">
        <f t="shared" si="179"/>
        <v>6292</v>
      </c>
      <c r="K538" s="23">
        <f t="shared" si="180"/>
        <v>6129</v>
      </c>
      <c r="L538" s="23">
        <f t="shared" si="181"/>
        <v>12</v>
      </c>
      <c r="M538" s="23">
        <f t="shared" si="182"/>
        <v>6129</v>
      </c>
      <c r="N538" s="23">
        <f t="shared" si="183"/>
        <v>12</v>
      </c>
      <c r="O538" s="23">
        <f t="shared" si="184"/>
        <v>18100</v>
      </c>
      <c r="P538" s="6">
        <f t="shared" si="168"/>
        <v>841248</v>
      </c>
      <c r="Q538" s="6">
        <f t="shared" si="173"/>
        <v>2523744</v>
      </c>
      <c r="R538" s="6">
        <f t="shared" si="174"/>
        <v>252374</v>
      </c>
      <c r="S538" s="6">
        <f t="shared" si="169"/>
        <v>2097</v>
      </c>
      <c r="T538" s="6">
        <f t="shared" si="170"/>
        <v>301388</v>
      </c>
      <c r="U538" s="6">
        <f t="shared" si="171"/>
        <v>2097</v>
      </c>
      <c r="V538" s="6">
        <f t="shared" si="175"/>
        <v>3</v>
      </c>
    </row>
    <row r="539" spans="1:22" ht="16.5" x14ac:dyDescent="0.15">
      <c r="A539" s="6">
        <v>531</v>
      </c>
      <c r="B539" s="6">
        <f t="shared" si="163"/>
        <v>448403</v>
      </c>
      <c r="C539" s="6">
        <f t="shared" si="172"/>
        <v>896806</v>
      </c>
      <c r="D539" s="6">
        <f t="shared" si="164"/>
        <v>4484030</v>
      </c>
      <c r="E539" s="6">
        <v>10</v>
      </c>
      <c r="F539" s="6">
        <f t="shared" si="165"/>
        <v>1.0040619003155027</v>
      </c>
      <c r="G539" s="6">
        <f t="shared" si="176"/>
        <v>1513089</v>
      </c>
      <c r="H539" s="6">
        <f t="shared" si="177"/>
        <v>6304</v>
      </c>
      <c r="I539" s="6">
        <f t="shared" si="178"/>
        <v>1513084</v>
      </c>
      <c r="J539" s="6">
        <f t="shared" si="179"/>
        <v>6304</v>
      </c>
      <c r="K539" s="23">
        <f t="shared" si="180"/>
        <v>6143</v>
      </c>
      <c r="L539" s="23">
        <f t="shared" si="181"/>
        <v>12</v>
      </c>
      <c r="M539" s="23">
        <f t="shared" si="182"/>
        <v>6143</v>
      </c>
      <c r="N539" s="23">
        <f t="shared" si="183"/>
        <v>12</v>
      </c>
      <c r="O539" s="23">
        <f t="shared" si="184"/>
        <v>18140</v>
      </c>
      <c r="P539" s="6">
        <f t="shared" si="168"/>
        <v>844670</v>
      </c>
      <c r="Q539" s="6">
        <f t="shared" si="173"/>
        <v>2534010</v>
      </c>
      <c r="R539" s="6">
        <f t="shared" si="174"/>
        <v>253401</v>
      </c>
      <c r="S539" s="6">
        <f t="shared" si="169"/>
        <v>2101</v>
      </c>
      <c r="T539" s="6">
        <f t="shared" si="170"/>
        <v>302616</v>
      </c>
      <c r="U539" s="6">
        <f t="shared" si="171"/>
        <v>2101</v>
      </c>
      <c r="V539" s="6">
        <f t="shared" si="175"/>
        <v>3</v>
      </c>
    </row>
    <row r="540" spans="1:22" ht="16.5" x14ac:dyDescent="0.15">
      <c r="A540" s="6">
        <v>532</v>
      </c>
      <c r="B540" s="6">
        <f t="shared" si="163"/>
        <v>450221</v>
      </c>
      <c r="C540" s="6">
        <f t="shared" si="172"/>
        <v>900442</v>
      </c>
      <c r="D540" s="6">
        <f t="shared" si="164"/>
        <v>4502210</v>
      </c>
      <c r="E540" s="6">
        <v>10</v>
      </c>
      <c r="F540" s="6">
        <f t="shared" si="165"/>
        <v>1.0040543885745634</v>
      </c>
      <c r="G540" s="6">
        <f t="shared" si="176"/>
        <v>1519245</v>
      </c>
      <c r="H540" s="6">
        <f t="shared" si="177"/>
        <v>6316</v>
      </c>
      <c r="I540" s="6">
        <f t="shared" si="178"/>
        <v>1519240</v>
      </c>
      <c r="J540" s="6">
        <f t="shared" si="179"/>
        <v>6316</v>
      </c>
      <c r="K540" s="23">
        <f t="shared" si="180"/>
        <v>6156</v>
      </c>
      <c r="L540" s="23">
        <f t="shared" si="181"/>
        <v>12</v>
      </c>
      <c r="M540" s="23">
        <f t="shared" si="182"/>
        <v>6156</v>
      </c>
      <c r="N540" s="23">
        <f t="shared" si="183"/>
        <v>12</v>
      </c>
      <c r="O540" s="23">
        <f t="shared" si="184"/>
        <v>18180</v>
      </c>
      <c r="P540" s="6">
        <f t="shared" si="168"/>
        <v>848098</v>
      </c>
      <c r="Q540" s="6">
        <f t="shared" si="173"/>
        <v>2544294</v>
      </c>
      <c r="R540" s="6">
        <f t="shared" si="174"/>
        <v>254429</v>
      </c>
      <c r="S540" s="6">
        <f t="shared" si="169"/>
        <v>2105</v>
      </c>
      <c r="T540" s="6">
        <f t="shared" si="170"/>
        <v>303848</v>
      </c>
      <c r="U540" s="6">
        <f t="shared" si="171"/>
        <v>2105</v>
      </c>
      <c r="V540" s="6">
        <f t="shared" si="175"/>
        <v>3</v>
      </c>
    </row>
    <row r="541" spans="1:22" ht="16.5" x14ac:dyDescent="0.15">
      <c r="A541" s="6">
        <v>533</v>
      </c>
      <c r="B541" s="6">
        <f t="shared" si="163"/>
        <v>452043</v>
      </c>
      <c r="C541" s="6">
        <f t="shared" si="172"/>
        <v>904086</v>
      </c>
      <c r="D541" s="6">
        <f t="shared" si="164"/>
        <v>4520430</v>
      </c>
      <c r="E541" s="6">
        <v>10</v>
      </c>
      <c r="F541" s="6">
        <f t="shared" si="165"/>
        <v>1.0040469014106406</v>
      </c>
      <c r="G541" s="6">
        <f t="shared" si="176"/>
        <v>1525415</v>
      </c>
      <c r="H541" s="6">
        <f t="shared" si="177"/>
        <v>6328</v>
      </c>
      <c r="I541" s="6">
        <f t="shared" si="178"/>
        <v>1525410</v>
      </c>
      <c r="J541" s="6">
        <f t="shared" si="179"/>
        <v>6328</v>
      </c>
      <c r="K541" s="23">
        <f t="shared" si="180"/>
        <v>6170</v>
      </c>
      <c r="L541" s="23">
        <f t="shared" si="181"/>
        <v>12</v>
      </c>
      <c r="M541" s="23">
        <f t="shared" si="182"/>
        <v>6170</v>
      </c>
      <c r="N541" s="23">
        <f t="shared" si="183"/>
        <v>12</v>
      </c>
      <c r="O541" s="23">
        <f t="shared" si="184"/>
        <v>18220</v>
      </c>
      <c r="P541" s="6">
        <f t="shared" si="168"/>
        <v>851535</v>
      </c>
      <c r="Q541" s="6">
        <f t="shared" si="173"/>
        <v>2554605</v>
      </c>
      <c r="R541" s="6">
        <f t="shared" si="174"/>
        <v>255460</v>
      </c>
      <c r="S541" s="6">
        <f t="shared" si="169"/>
        <v>2109</v>
      </c>
      <c r="T541" s="6">
        <f t="shared" si="170"/>
        <v>305082</v>
      </c>
      <c r="U541" s="6">
        <f t="shared" si="171"/>
        <v>2109</v>
      </c>
      <c r="V541" s="6">
        <f t="shared" si="175"/>
        <v>3</v>
      </c>
    </row>
    <row r="542" spans="1:22" ht="16.5" x14ac:dyDescent="0.15">
      <c r="A542" s="6">
        <v>534</v>
      </c>
      <c r="B542" s="6">
        <f t="shared" si="163"/>
        <v>453870</v>
      </c>
      <c r="C542" s="6">
        <f t="shared" si="172"/>
        <v>907740</v>
      </c>
      <c r="D542" s="6">
        <f t="shared" si="164"/>
        <v>4538700</v>
      </c>
      <c r="E542" s="6">
        <v>10</v>
      </c>
      <c r="F542" s="6">
        <f t="shared" si="165"/>
        <v>1.0040416509048917</v>
      </c>
      <c r="G542" s="6">
        <f t="shared" si="176"/>
        <v>1531599</v>
      </c>
      <c r="H542" s="6">
        <f t="shared" si="177"/>
        <v>6340</v>
      </c>
      <c r="I542" s="6">
        <f t="shared" si="178"/>
        <v>1531594</v>
      </c>
      <c r="J542" s="6">
        <f t="shared" si="179"/>
        <v>6340</v>
      </c>
      <c r="K542" s="23">
        <f t="shared" si="180"/>
        <v>6184</v>
      </c>
      <c r="L542" s="23">
        <f t="shared" si="181"/>
        <v>12</v>
      </c>
      <c r="M542" s="23">
        <f t="shared" si="182"/>
        <v>6184</v>
      </c>
      <c r="N542" s="23">
        <f t="shared" si="183"/>
        <v>12</v>
      </c>
      <c r="O542" s="23">
        <f t="shared" si="184"/>
        <v>18270</v>
      </c>
      <c r="P542" s="6">
        <f t="shared" si="168"/>
        <v>854979</v>
      </c>
      <c r="Q542" s="6">
        <f t="shared" si="173"/>
        <v>2564937</v>
      </c>
      <c r="R542" s="6">
        <f t="shared" si="174"/>
        <v>256493</v>
      </c>
      <c r="S542" s="6">
        <f t="shared" si="169"/>
        <v>2113</v>
      </c>
      <c r="T542" s="6">
        <f t="shared" si="170"/>
        <v>306318</v>
      </c>
      <c r="U542" s="6">
        <f t="shared" si="171"/>
        <v>2113</v>
      </c>
      <c r="V542" s="6">
        <f t="shared" si="175"/>
        <v>3</v>
      </c>
    </row>
    <row r="543" spans="1:22" ht="16.5" x14ac:dyDescent="0.15">
      <c r="A543" s="6">
        <v>535</v>
      </c>
      <c r="B543" s="6">
        <f t="shared" si="163"/>
        <v>455700</v>
      </c>
      <c r="C543" s="6">
        <f t="shared" si="172"/>
        <v>911400</v>
      </c>
      <c r="D543" s="6">
        <f t="shared" si="164"/>
        <v>4557000</v>
      </c>
      <c r="E543" s="6">
        <v>10</v>
      </c>
      <c r="F543" s="6">
        <f t="shared" si="165"/>
        <v>1.0040319915394276</v>
      </c>
      <c r="G543" s="6">
        <f t="shared" si="176"/>
        <v>1537796</v>
      </c>
      <c r="H543" s="6">
        <f t="shared" si="177"/>
        <v>6352</v>
      </c>
      <c r="I543" s="6">
        <f t="shared" si="178"/>
        <v>1537791</v>
      </c>
      <c r="J543" s="6">
        <f t="shared" si="179"/>
        <v>6352</v>
      </c>
      <c r="K543" s="23">
        <f t="shared" si="180"/>
        <v>6197</v>
      </c>
      <c r="L543" s="23">
        <f t="shared" si="181"/>
        <v>12</v>
      </c>
      <c r="M543" s="23">
        <f t="shared" si="182"/>
        <v>6197</v>
      </c>
      <c r="N543" s="23">
        <f t="shared" si="183"/>
        <v>12</v>
      </c>
      <c r="O543" s="23">
        <f t="shared" si="184"/>
        <v>18300</v>
      </c>
      <c r="P543" s="6">
        <f t="shared" si="168"/>
        <v>858431</v>
      </c>
      <c r="Q543" s="6">
        <f t="shared" si="173"/>
        <v>2575293</v>
      </c>
      <c r="R543" s="6">
        <f t="shared" si="174"/>
        <v>257529</v>
      </c>
      <c r="S543" s="6">
        <f t="shared" si="169"/>
        <v>2117</v>
      </c>
      <c r="T543" s="6">
        <f t="shared" si="170"/>
        <v>307558</v>
      </c>
      <c r="U543" s="6">
        <f t="shared" si="171"/>
        <v>2117</v>
      </c>
      <c r="V543" s="6">
        <f t="shared" si="175"/>
        <v>3</v>
      </c>
    </row>
    <row r="544" spans="1:22" ht="16.5" x14ac:dyDescent="0.15">
      <c r="A544" s="6">
        <v>536</v>
      </c>
      <c r="B544" s="6">
        <f t="shared" si="163"/>
        <v>457534</v>
      </c>
      <c r="C544" s="6">
        <f t="shared" si="172"/>
        <v>915068</v>
      </c>
      <c r="D544" s="6">
        <f t="shared" si="164"/>
        <v>4575340</v>
      </c>
      <c r="E544" s="6">
        <v>10</v>
      </c>
      <c r="F544" s="6">
        <f t="shared" si="165"/>
        <v>1.0040245775729646</v>
      </c>
      <c r="G544" s="6">
        <f t="shared" si="176"/>
        <v>1544007</v>
      </c>
      <c r="H544" s="6">
        <f t="shared" si="177"/>
        <v>6364</v>
      </c>
      <c r="I544" s="6">
        <f t="shared" si="178"/>
        <v>1544002</v>
      </c>
      <c r="J544" s="6">
        <f t="shared" si="179"/>
        <v>6364</v>
      </c>
      <c r="K544" s="23">
        <f t="shared" si="180"/>
        <v>6211</v>
      </c>
      <c r="L544" s="23">
        <f t="shared" si="181"/>
        <v>12</v>
      </c>
      <c r="M544" s="23">
        <f t="shared" si="182"/>
        <v>6211</v>
      </c>
      <c r="N544" s="23">
        <f t="shared" si="183"/>
        <v>12</v>
      </c>
      <c r="O544" s="23">
        <f t="shared" si="184"/>
        <v>18340</v>
      </c>
      <c r="P544" s="6">
        <f t="shared" si="168"/>
        <v>861891</v>
      </c>
      <c r="Q544" s="6">
        <f t="shared" si="173"/>
        <v>2585673</v>
      </c>
      <c r="R544" s="6">
        <f t="shared" si="174"/>
        <v>258567</v>
      </c>
      <c r="S544" s="6">
        <f t="shared" si="169"/>
        <v>2121</v>
      </c>
      <c r="T544" s="6">
        <f t="shared" si="170"/>
        <v>308800</v>
      </c>
      <c r="U544" s="6">
        <f t="shared" si="171"/>
        <v>2121</v>
      </c>
      <c r="V544" s="6">
        <f t="shared" si="175"/>
        <v>3</v>
      </c>
    </row>
    <row r="545" spans="1:22" ht="16.5" x14ac:dyDescent="0.15">
      <c r="A545" s="6">
        <v>537</v>
      </c>
      <c r="B545" s="6">
        <f t="shared" si="163"/>
        <v>459372</v>
      </c>
      <c r="C545" s="6">
        <f t="shared" si="172"/>
        <v>918744</v>
      </c>
      <c r="D545" s="6">
        <f t="shared" si="164"/>
        <v>4593720</v>
      </c>
      <c r="E545" s="6">
        <v>10</v>
      </c>
      <c r="F545" s="6">
        <f t="shared" si="165"/>
        <v>1.0040171877936941</v>
      </c>
      <c r="G545" s="6">
        <f t="shared" si="176"/>
        <v>1550231</v>
      </c>
      <c r="H545" s="6">
        <f t="shared" si="177"/>
        <v>6376</v>
      </c>
      <c r="I545" s="6">
        <f t="shared" si="178"/>
        <v>1550226</v>
      </c>
      <c r="J545" s="6">
        <f t="shared" si="179"/>
        <v>6376</v>
      </c>
      <c r="K545" s="23">
        <f t="shared" si="180"/>
        <v>6224</v>
      </c>
      <c r="L545" s="23">
        <f t="shared" si="181"/>
        <v>12</v>
      </c>
      <c r="M545" s="23">
        <f t="shared" si="182"/>
        <v>6224</v>
      </c>
      <c r="N545" s="23">
        <f t="shared" si="183"/>
        <v>12</v>
      </c>
      <c r="O545" s="23">
        <f t="shared" si="184"/>
        <v>18380</v>
      </c>
      <c r="P545" s="6">
        <f t="shared" si="168"/>
        <v>865357</v>
      </c>
      <c r="Q545" s="6">
        <f t="shared" si="173"/>
        <v>2596071</v>
      </c>
      <c r="R545" s="6">
        <f t="shared" si="174"/>
        <v>259607</v>
      </c>
      <c r="S545" s="6">
        <f t="shared" si="169"/>
        <v>2125</v>
      </c>
      <c r="T545" s="6">
        <f t="shared" si="170"/>
        <v>310045</v>
      </c>
      <c r="U545" s="6">
        <f t="shared" si="171"/>
        <v>2125</v>
      </c>
      <c r="V545" s="6">
        <f t="shared" si="175"/>
        <v>3</v>
      </c>
    </row>
    <row r="546" spans="1:22" ht="16.5" x14ac:dyDescent="0.15">
      <c r="A546" s="6">
        <v>538</v>
      </c>
      <c r="B546" s="6">
        <f t="shared" si="163"/>
        <v>461214</v>
      </c>
      <c r="C546" s="6">
        <f t="shared" si="172"/>
        <v>922428</v>
      </c>
      <c r="D546" s="6">
        <f t="shared" si="164"/>
        <v>4612140</v>
      </c>
      <c r="E546" s="6">
        <v>10</v>
      </c>
      <c r="F546" s="6">
        <f t="shared" si="165"/>
        <v>1.0040098221049607</v>
      </c>
      <c r="G546" s="6">
        <f t="shared" si="176"/>
        <v>1556469</v>
      </c>
      <c r="H546" s="6">
        <f t="shared" si="177"/>
        <v>6388</v>
      </c>
      <c r="I546" s="6">
        <f t="shared" si="178"/>
        <v>1556464</v>
      </c>
      <c r="J546" s="6">
        <f t="shared" si="179"/>
        <v>6388</v>
      </c>
      <c r="K546" s="23">
        <f t="shared" si="180"/>
        <v>6238</v>
      </c>
      <c r="L546" s="23">
        <f t="shared" si="181"/>
        <v>12</v>
      </c>
      <c r="M546" s="23">
        <f t="shared" si="182"/>
        <v>6238</v>
      </c>
      <c r="N546" s="23">
        <f t="shared" si="183"/>
        <v>12</v>
      </c>
      <c r="O546" s="23">
        <f t="shared" si="184"/>
        <v>18420</v>
      </c>
      <c r="P546" s="6">
        <f t="shared" si="168"/>
        <v>868832</v>
      </c>
      <c r="Q546" s="6">
        <f t="shared" si="173"/>
        <v>2606496</v>
      </c>
      <c r="R546" s="6">
        <f t="shared" si="174"/>
        <v>260649</v>
      </c>
      <c r="S546" s="6">
        <f t="shared" si="169"/>
        <v>2129</v>
      </c>
      <c r="T546" s="6">
        <f t="shared" si="170"/>
        <v>311292</v>
      </c>
      <c r="U546" s="6">
        <f t="shared" si="171"/>
        <v>2129</v>
      </c>
      <c r="V546" s="6">
        <f t="shared" si="175"/>
        <v>3</v>
      </c>
    </row>
    <row r="547" spans="1:22" ht="16.5" x14ac:dyDescent="0.15">
      <c r="A547" s="6">
        <v>539</v>
      </c>
      <c r="B547" s="6">
        <f t="shared" si="163"/>
        <v>463059</v>
      </c>
      <c r="C547" s="6">
        <f t="shared" si="172"/>
        <v>926118</v>
      </c>
      <c r="D547" s="6">
        <f t="shared" si="164"/>
        <v>4630590</v>
      </c>
      <c r="E547" s="6">
        <v>10</v>
      </c>
      <c r="F547" s="6">
        <f t="shared" si="165"/>
        <v>1.0040003122194903</v>
      </c>
      <c r="G547" s="6">
        <f t="shared" si="176"/>
        <v>1562720</v>
      </c>
      <c r="H547" s="6">
        <f t="shared" si="177"/>
        <v>6400</v>
      </c>
      <c r="I547" s="6">
        <f t="shared" si="178"/>
        <v>1562715</v>
      </c>
      <c r="J547" s="6">
        <f t="shared" si="179"/>
        <v>6400</v>
      </c>
      <c r="K547" s="23">
        <f t="shared" si="180"/>
        <v>6251</v>
      </c>
      <c r="L547" s="23">
        <f t="shared" si="181"/>
        <v>12</v>
      </c>
      <c r="M547" s="23">
        <f t="shared" si="182"/>
        <v>6251</v>
      </c>
      <c r="N547" s="23">
        <f t="shared" si="183"/>
        <v>12</v>
      </c>
      <c r="O547" s="23">
        <f t="shared" si="184"/>
        <v>18450</v>
      </c>
      <c r="P547" s="6">
        <f t="shared" si="168"/>
        <v>872313</v>
      </c>
      <c r="Q547" s="6">
        <f t="shared" si="173"/>
        <v>2616939</v>
      </c>
      <c r="R547" s="6">
        <f t="shared" si="174"/>
        <v>261693</v>
      </c>
      <c r="S547" s="6">
        <f t="shared" si="169"/>
        <v>2133</v>
      </c>
      <c r="T547" s="6">
        <f t="shared" si="170"/>
        <v>312543</v>
      </c>
      <c r="U547" s="6">
        <f t="shared" si="171"/>
        <v>2133</v>
      </c>
      <c r="V547" s="6">
        <f t="shared" si="175"/>
        <v>3</v>
      </c>
    </row>
    <row r="548" spans="1:22" ht="16.5" x14ac:dyDescent="0.15">
      <c r="A548" s="6">
        <v>540</v>
      </c>
      <c r="B548" s="6">
        <f t="shared" si="163"/>
        <v>464858</v>
      </c>
      <c r="C548" s="6">
        <f t="shared" si="172"/>
        <v>929716</v>
      </c>
      <c r="D548" s="6">
        <f t="shared" si="164"/>
        <v>4648580</v>
      </c>
      <c r="E548" s="6">
        <v>10</v>
      </c>
      <c r="F548" s="6">
        <f t="shared" si="165"/>
        <v>1.0038850340885286</v>
      </c>
      <c r="G548" s="6">
        <f t="shared" si="176"/>
        <v>1568985</v>
      </c>
      <c r="H548" s="6">
        <f t="shared" si="177"/>
        <v>6413</v>
      </c>
      <c r="I548" s="6">
        <f t="shared" si="178"/>
        <v>1568980</v>
      </c>
      <c r="J548" s="6">
        <f t="shared" si="179"/>
        <v>6413</v>
      </c>
      <c r="K548" s="23">
        <f t="shared" si="180"/>
        <v>6265</v>
      </c>
      <c r="L548" s="23">
        <f t="shared" si="181"/>
        <v>13</v>
      </c>
      <c r="M548" s="23">
        <f t="shared" si="182"/>
        <v>6265</v>
      </c>
      <c r="N548" s="23">
        <f t="shared" si="183"/>
        <v>13</v>
      </c>
      <c r="O548" s="23">
        <f t="shared" si="184"/>
        <v>17990</v>
      </c>
      <c r="P548" s="6">
        <f t="shared" si="168"/>
        <v>875803</v>
      </c>
      <c r="Q548" s="6">
        <f t="shared" si="173"/>
        <v>2627409</v>
      </c>
      <c r="R548" s="6">
        <f t="shared" si="174"/>
        <v>262740</v>
      </c>
      <c r="S548" s="6">
        <f t="shared" si="169"/>
        <v>2137</v>
      </c>
      <c r="T548" s="6">
        <f t="shared" si="170"/>
        <v>313796</v>
      </c>
      <c r="U548" s="6">
        <f t="shared" si="171"/>
        <v>2137</v>
      </c>
      <c r="V548" s="6">
        <f t="shared" si="175"/>
        <v>3</v>
      </c>
    </row>
    <row r="549" spans="1:22" ht="16.5" x14ac:dyDescent="0.15">
      <c r="A549" s="6">
        <v>541</v>
      </c>
      <c r="B549" s="6">
        <f t="shared" si="163"/>
        <v>466712</v>
      </c>
      <c r="C549" s="6">
        <f t="shared" si="172"/>
        <v>933424</v>
      </c>
      <c r="D549" s="6">
        <f t="shared" si="164"/>
        <v>4667120</v>
      </c>
      <c r="E549" s="6">
        <v>10</v>
      </c>
      <c r="F549" s="6">
        <f t="shared" si="165"/>
        <v>1.003988314711159</v>
      </c>
      <c r="G549" s="6">
        <f t="shared" si="176"/>
        <v>1575264</v>
      </c>
      <c r="H549" s="6">
        <f t="shared" si="177"/>
        <v>6425</v>
      </c>
      <c r="I549" s="6">
        <f t="shared" si="178"/>
        <v>1575259</v>
      </c>
      <c r="J549" s="6">
        <f t="shared" si="179"/>
        <v>6425</v>
      </c>
      <c r="K549" s="23">
        <f t="shared" si="180"/>
        <v>6279</v>
      </c>
      <c r="L549" s="23">
        <f t="shared" si="181"/>
        <v>12</v>
      </c>
      <c r="M549" s="23">
        <f t="shared" si="182"/>
        <v>6279</v>
      </c>
      <c r="N549" s="23">
        <f t="shared" si="183"/>
        <v>12</v>
      </c>
      <c r="O549" s="23">
        <f t="shared" si="184"/>
        <v>18540</v>
      </c>
      <c r="P549" s="6">
        <f t="shared" si="168"/>
        <v>879300</v>
      </c>
      <c r="Q549" s="6">
        <f t="shared" si="173"/>
        <v>2637900</v>
      </c>
      <c r="R549" s="6">
        <f t="shared" si="174"/>
        <v>263790</v>
      </c>
      <c r="S549" s="6">
        <f t="shared" si="169"/>
        <v>2141</v>
      </c>
      <c r="T549" s="6">
        <f t="shared" si="170"/>
        <v>315051</v>
      </c>
      <c r="U549" s="6">
        <f t="shared" si="171"/>
        <v>2141</v>
      </c>
      <c r="V549" s="6">
        <f t="shared" si="175"/>
        <v>3</v>
      </c>
    </row>
    <row r="550" spans="1:22" ht="16.5" x14ac:dyDescent="0.15">
      <c r="A550" s="6">
        <v>542</v>
      </c>
      <c r="B550" s="6">
        <f t="shared" si="163"/>
        <v>468570</v>
      </c>
      <c r="C550" s="6">
        <f t="shared" si="172"/>
        <v>937140</v>
      </c>
      <c r="D550" s="6">
        <f t="shared" si="164"/>
        <v>4685700</v>
      </c>
      <c r="E550" s="6">
        <v>10</v>
      </c>
      <c r="F550" s="6">
        <f t="shared" si="165"/>
        <v>1.0039810418416497</v>
      </c>
      <c r="G550" s="6">
        <f t="shared" si="176"/>
        <v>1581556</v>
      </c>
      <c r="H550" s="6">
        <f t="shared" si="177"/>
        <v>6437</v>
      </c>
      <c r="I550" s="6">
        <f t="shared" si="178"/>
        <v>1581551</v>
      </c>
      <c r="J550" s="6">
        <f t="shared" si="179"/>
        <v>6437</v>
      </c>
      <c r="K550" s="23">
        <f t="shared" si="180"/>
        <v>6292</v>
      </c>
      <c r="L550" s="23">
        <f t="shared" si="181"/>
        <v>12</v>
      </c>
      <c r="M550" s="23">
        <f t="shared" si="182"/>
        <v>6292</v>
      </c>
      <c r="N550" s="23">
        <f t="shared" si="183"/>
        <v>12</v>
      </c>
      <c r="O550" s="23">
        <f t="shared" si="184"/>
        <v>18580</v>
      </c>
      <c r="P550" s="6">
        <f t="shared" si="168"/>
        <v>882804</v>
      </c>
      <c r="Q550" s="6">
        <f t="shared" si="173"/>
        <v>2648412</v>
      </c>
      <c r="R550" s="6">
        <f t="shared" si="174"/>
        <v>264841</v>
      </c>
      <c r="S550" s="6">
        <f t="shared" si="169"/>
        <v>2145</v>
      </c>
      <c r="T550" s="6">
        <f t="shared" si="170"/>
        <v>316310</v>
      </c>
      <c r="U550" s="6">
        <f t="shared" si="171"/>
        <v>2145</v>
      </c>
      <c r="V550" s="6">
        <f t="shared" si="175"/>
        <v>3</v>
      </c>
    </row>
    <row r="551" spans="1:22" ht="16.5" x14ac:dyDescent="0.15">
      <c r="A551" s="6">
        <v>543</v>
      </c>
      <c r="B551" s="6">
        <f t="shared" si="163"/>
        <v>470432</v>
      </c>
      <c r="C551" s="6">
        <f t="shared" si="172"/>
        <v>940864</v>
      </c>
      <c r="D551" s="6">
        <f t="shared" si="164"/>
        <v>4704320</v>
      </c>
      <c r="E551" s="6">
        <v>10</v>
      </c>
      <c r="F551" s="6">
        <f t="shared" si="165"/>
        <v>1.0039737926030263</v>
      </c>
      <c r="G551" s="6">
        <f t="shared" si="176"/>
        <v>1587862</v>
      </c>
      <c r="H551" s="6">
        <f t="shared" si="177"/>
        <v>6449</v>
      </c>
      <c r="I551" s="6">
        <f t="shared" si="178"/>
        <v>1587857</v>
      </c>
      <c r="J551" s="6">
        <f t="shared" si="179"/>
        <v>6449</v>
      </c>
      <c r="K551" s="23">
        <f t="shared" si="180"/>
        <v>6306</v>
      </c>
      <c r="L551" s="23">
        <f t="shared" si="181"/>
        <v>12</v>
      </c>
      <c r="M551" s="23">
        <f t="shared" si="182"/>
        <v>6306</v>
      </c>
      <c r="N551" s="23">
        <f t="shared" si="183"/>
        <v>12</v>
      </c>
      <c r="O551" s="23">
        <f t="shared" si="184"/>
        <v>18620</v>
      </c>
      <c r="P551" s="6">
        <f t="shared" si="168"/>
        <v>886316</v>
      </c>
      <c r="Q551" s="6">
        <f t="shared" si="173"/>
        <v>2658948</v>
      </c>
      <c r="R551" s="6">
        <f t="shared" si="174"/>
        <v>265894</v>
      </c>
      <c r="S551" s="6">
        <f t="shared" si="169"/>
        <v>2149</v>
      </c>
      <c r="T551" s="6">
        <f t="shared" si="170"/>
        <v>317571</v>
      </c>
      <c r="U551" s="6">
        <f t="shared" si="171"/>
        <v>2149</v>
      </c>
      <c r="V551" s="6">
        <f t="shared" si="175"/>
        <v>3</v>
      </c>
    </row>
    <row r="552" spans="1:22" ht="16.5" x14ac:dyDescent="0.15">
      <c r="A552" s="6">
        <v>544</v>
      </c>
      <c r="B552" s="6">
        <f t="shared" si="163"/>
        <v>472298</v>
      </c>
      <c r="C552" s="6">
        <f t="shared" si="172"/>
        <v>944596</v>
      </c>
      <c r="D552" s="6">
        <f t="shared" si="164"/>
        <v>4722980</v>
      </c>
      <c r="E552" s="6">
        <v>10</v>
      </c>
      <c r="F552" s="6">
        <f t="shared" si="165"/>
        <v>1.0039665669002109</v>
      </c>
      <c r="G552" s="6">
        <f t="shared" si="176"/>
        <v>1594181</v>
      </c>
      <c r="H552" s="6">
        <f t="shared" si="177"/>
        <v>6461</v>
      </c>
      <c r="I552" s="6">
        <f t="shared" si="178"/>
        <v>1594176</v>
      </c>
      <c r="J552" s="6">
        <f t="shared" si="179"/>
        <v>6461</v>
      </c>
      <c r="K552" s="23">
        <f t="shared" si="180"/>
        <v>6319</v>
      </c>
      <c r="L552" s="23">
        <f t="shared" si="181"/>
        <v>12</v>
      </c>
      <c r="M552" s="23">
        <f t="shared" si="182"/>
        <v>6319</v>
      </c>
      <c r="N552" s="23">
        <f t="shared" si="183"/>
        <v>12</v>
      </c>
      <c r="O552" s="23">
        <f t="shared" si="184"/>
        <v>18660</v>
      </c>
      <c r="P552" s="6">
        <f t="shared" si="168"/>
        <v>889836</v>
      </c>
      <c r="Q552" s="6">
        <f t="shared" si="173"/>
        <v>2669508</v>
      </c>
      <c r="R552" s="6">
        <f t="shared" si="174"/>
        <v>266950</v>
      </c>
      <c r="S552" s="6">
        <f t="shared" si="169"/>
        <v>2153</v>
      </c>
      <c r="T552" s="6">
        <f t="shared" si="170"/>
        <v>318835</v>
      </c>
      <c r="U552" s="6">
        <f t="shared" si="171"/>
        <v>2153</v>
      </c>
      <c r="V552" s="6">
        <f t="shared" si="175"/>
        <v>3</v>
      </c>
    </row>
    <row r="553" spans="1:22" ht="16.5" x14ac:dyDescent="0.15">
      <c r="A553" s="6">
        <v>545</v>
      </c>
      <c r="B553" s="6">
        <f t="shared" si="163"/>
        <v>474168</v>
      </c>
      <c r="C553" s="6">
        <f t="shared" si="172"/>
        <v>948336</v>
      </c>
      <c r="D553" s="6">
        <f t="shared" si="164"/>
        <v>4741680</v>
      </c>
      <c r="E553" s="6">
        <v>10</v>
      </c>
      <c r="F553" s="6">
        <f t="shared" si="165"/>
        <v>1.0039593646384275</v>
      </c>
      <c r="G553" s="6">
        <f t="shared" si="176"/>
        <v>1600514</v>
      </c>
      <c r="H553" s="6">
        <f t="shared" si="177"/>
        <v>6473</v>
      </c>
      <c r="I553" s="6">
        <f t="shared" si="178"/>
        <v>1600509</v>
      </c>
      <c r="J553" s="6">
        <f t="shared" si="179"/>
        <v>6473</v>
      </c>
      <c r="K553" s="23">
        <f t="shared" si="180"/>
        <v>6333</v>
      </c>
      <c r="L553" s="23">
        <f t="shared" si="181"/>
        <v>12</v>
      </c>
      <c r="M553" s="23">
        <f t="shared" si="182"/>
        <v>6333</v>
      </c>
      <c r="N553" s="23">
        <f t="shared" si="183"/>
        <v>12</v>
      </c>
      <c r="O553" s="23">
        <f t="shared" si="184"/>
        <v>18700</v>
      </c>
      <c r="P553" s="6">
        <f t="shared" si="168"/>
        <v>893363</v>
      </c>
      <c r="Q553" s="6">
        <f t="shared" si="173"/>
        <v>2680089</v>
      </c>
      <c r="R553" s="6">
        <f t="shared" si="174"/>
        <v>268008</v>
      </c>
      <c r="S553" s="6">
        <f t="shared" si="169"/>
        <v>2157</v>
      </c>
      <c r="T553" s="6">
        <f t="shared" si="170"/>
        <v>320101</v>
      </c>
      <c r="U553" s="6">
        <f t="shared" si="171"/>
        <v>2157</v>
      </c>
      <c r="V553" s="6">
        <f t="shared" si="175"/>
        <v>3</v>
      </c>
    </row>
    <row r="554" spans="1:22" ht="16.5" x14ac:dyDescent="0.15">
      <c r="A554" s="6">
        <v>546</v>
      </c>
      <c r="B554" s="6">
        <f t="shared" si="163"/>
        <v>476042</v>
      </c>
      <c r="C554" s="6">
        <f t="shared" si="172"/>
        <v>952084</v>
      </c>
      <c r="D554" s="6">
        <f t="shared" si="164"/>
        <v>4760420</v>
      </c>
      <c r="E554" s="6">
        <v>10</v>
      </c>
      <c r="F554" s="6">
        <f t="shared" si="165"/>
        <v>1.0039521857232037</v>
      </c>
      <c r="G554" s="6">
        <f t="shared" si="176"/>
        <v>1606861</v>
      </c>
      <c r="H554" s="6">
        <f t="shared" si="177"/>
        <v>6485</v>
      </c>
      <c r="I554" s="6">
        <f t="shared" si="178"/>
        <v>1606856</v>
      </c>
      <c r="J554" s="6">
        <f t="shared" si="179"/>
        <v>6485</v>
      </c>
      <c r="K554" s="23">
        <f t="shared" si="180"/>
        <v>6347</v>
      </c>
      <c r="L554" s="23">
        <f t="shared" si="181"/>
        <v>12</v>
      </c>
      <c r="M554" s="23">
        <f t="shared" si="182"/>
        <v>6347</v>
      </c>
      <c r="N554" s="23">
        <f t="shared" si="183"/>
        <v>12</v>
      </c>
      <c r="O554" s="23">
        <f t="shared" si="184"/>
        <v>18740</v>
      </c>
      <c r="P554" s="6">
        <f t="shared" si="168"/>
        <v>896898</v>
      </c>
      <c r="Q554" s="6">
        <f t="shared" si="173"/>
        <v>2690694</v>
      </c>
      <c r="R554" s="6">
        <f t="shared" si="174"/>
        <v>269069</v>
      </c>
      <c r="S554" s="6">
        <f t="shared" si="169"/>
        <v>2161</v>
      </c>
      <c r="T554" s="6">
        <f t="shared" si="170"/>
        <v>321371</v>
      </c>
      <c r="U554" s="6">
        <f t="shared" si="171"/>
        <v>2161</v>
      </c>
      <c r="V554" s="6">
        <f t="shared" si="175"/>
        <v>3</v>
      </c>
    </row>
    <row r="555" spans="1:22" ht="16.5" x14ac:dyDescent="0.15">
      <c r="A555" s="6">
        <v>547</v>
      </c>
      <c r="B555" s="6">
        <f t="shared" si="163"/>
        <v>477920</v>
      </c>
      <c r="C555" s="6">
        <f t="shared" si="172"/>
        <v>955840</v>
      </c>
      <c r="D555" s="6">
        <f t="shared" si="164"/>
        <v>4779200</v>
      </c>
      <c r="E555" s="6">
        <v>10</v>
      </c>
      <c r="F555" s="6">
        <f t="shared" si="165"/>
        <v>1.0039450300603727</v>
      </c>
      <c r="G555" s="6">
        <f t="shared" si="176"/>
        <v>1613221</v>
      </c>
      <c r="H555" s="6">
        <f t="shared" si="177"/>
        <v>6497</v>
      </c>
      <c r="I555" s="6">
        <f t="shared" si="178"/>
        <v>1613216</v>
      </c>
      <c r="J555" s="6">
        <f t="shared" si="179"/>
        <v>6497</v>
      </c>
      <c r="K555" s="23">
        <f t="shared" si="180"/>
        <v>6360</v>
      </c>
      <c r="L555" s="23">
        <f t="shared" si="181"/>
        <v>12</v>
      </c>
      <c r="M555" s="23">
        <f t="shared" si="182"/>
        <v>6360</v>
      </c>
      <c r="N555" s="23">
        <f t="shared" si="183"/>
        <v>12</v>
      </c>
      <c r="O555" s="23">
        <f t="shared" si="184"/>
        <v>18780</v>
      </c>
      <c r="P555" s="6">
        <f t="shared" si="168"/>
        <v>900440</v>
      </c>
      <c r="Q555" s="6">
        <f t="shared" si="173"/>
        <v>2701320</v>
      </c>
      <c r="R555" s="6">
        <f t="shared" si="174"/>
        <v>270132</v>
      </c>
      <c r="S555" s="6">
        <f t="shared" si="169"/>
        <v>2165</v>
      </c>
      <c r="T555" s="6">
        <f t="shared" si="170"/>
        <v>322643</v>
      </c>
      <c r="U555" s="6">
        <f t="shared" si="171"/>
        <v>2165</v>
      </c>
      <c r="V555" s="6">
        <f t="shared" si="175"/>
        <v>3</v>
      </c>
    </row>
    <row r="556" spans="1:22" ht="16.5" x14ac:dyDescent="0.15">
      <c r="A556" s="6">
        <v>548</v>
      </c>
      <c r="B556" s="6">
        <f t="shared" si="163"/>
        <v>479802</v>
      </c>
      <c r="C556" s="6">
        <f t="shared" si="172"/>
        <v>959604</v>
      </c>
      <c r="D556" s="6">
        <f t="shared" si="164"/>
        <v>4798020</v>
      </c>
      <c r="E556" s="6">
        <v>10</v>
      </c>
      <c r="F556" s="6">
        <f t="shared" si="165"/>
        <v>1.0039378975560764</v>
      </c>
      <c r="G556" s="6">
        <f t="shared" si="176"/>
        <v>1619595</v>
      </c>
      <c r="H556" s="6">
        <f t="shared" si="177"/>
        <v>6509</v>
      </c>
      <c r="I556" s="6">
        <f t="shared" si="178"/>
        <v>1619590</v>
      </c>
      <c r="J556" s="6">
        <f t="shared" si="179"/>
        <v>6509</v>
      </c>
      <c r="K556" s="23">
        <f t="shared" si="180"/>
        <v>6374</v>
      </c>
      <c r="L556" s="23">
        <f t="shared" si="181"/>
        <v>12</v>
      </c>
      <c r="M556" s="23">
        <f t="shared" si="182"/>
        <v>6374</v>
      </c>
      <c r="N556" s="23">
        <f t="shared" si="183"/>
        <v>12</v>
      </c>
      <c r="O556" s="23">
        <f t="shared" si="184"/>
        <v>18820</v>
      </c>
      <c r="P556" s="6">
        <f t="shared" si="168"/>
        <v>903990</v>
      </c>
      <c r="Q556" s="6">
        <f t="shared" si="173"/>
        <v>2711970</v>
      </c>
      <c r="R556" s="6">
        <f t="shared" si="174"/>
        <v>271197</v>
      </c>
      <c r="S556" s="6">
        <f t="shared" si="169"/>
        <v>2169</v>
      </c>
      <c r="T556" s="6">
        <f t="shared" si="170"/>
        <v>323918</v>
      </c>
      <c r="U556" s="6">
        <f t="shared" si="171"/>
        <v>2169</v>
      </c>
      <c r="V556" s="6">
        <f t="shared" si="175"/>
        <v>3</v>
      </c>
    </row>
    <row r="557" spans="1:22" ht="16.5" x14ac:dyDescent="0.15">
      <c r="A557" s="6">
        <v>549</v>
      </c>
      <c r="B557" s="6">
        <f t="shared" si="163"/>
        <v>481687</v>
      </c>
      <c r="C557" s="6">
        <f t="shared" si="172"/>
        <v>963374</v>
      </c>
      <c r="D557" s="6">
        <f t="shared" si="164"/>
        <v>4816870</v>
      </c>
      <c r="E557" s="6">
        <v>10</v>
      </c>
      <c r="F557" s="6">
        <f t="shared" si="165"/>
        <v>1.0039287039237019</v>
      </c>
      <c r="G557" s="6">
        <f t="shared" si="176"/>
        <v>1625982</v>
      </c>
      <c r="H557" s="6">
        <f t="shared" si="177"/>
        <v>6521</v>
      </c>
      <c r="I557" s="6">
        <f t="shared" si="178"/>
        <v>1625977</v>
      </c>
      <c r="J557" s="6">
        <f t="shared" si="179"/>
        <v>6521</v>
      </c>
      <c r="K557" s="23">
        <f t="shared" si="180"/>
        <v>6387</v>
      </c>
      <c r="L557" s="23">
        <f t="shared" si="181"/>
        <v>12</v>
      </c>
      <c r="M557" s="23">
        <f t="shared" si="182"/>
        <v>6387</v>
      </c>
      <c r="N557" s="23">
        <f t="shared" si="183"/>
        <v>12</v>
      </c>
      <c r="O557" s="23">
        <f t="shared" si="184"/>
        <v>18850</v>
      </c>
      <c r="P557" s="6">
        <f t="shared" si="168"/>
        <v>907547</v>
      </c>
      <c r="Q557" s="6">
        <f t="shared" si="173"/>
        <v>2722641</v>
      </c>
      <c r="R557" s="6">
        <f t="shared" si="174"/>
        <v>272264</v>
      </c>
      <c r="S557" s="6">
        <f t="shared" si="169"/>
        <v>2173</v>
      </c>
      <c r="T557" s="6">
        <f t="shared" si="170"/>
        <v>325195</v>
      </c>
      <c r="U557" s="6">
        <f t="shared" si="171"/>
        <v>2173</v>
      </c>
      <c r="V557" s="6">
        <f t="shared" si="175"/>
        <v>3</v>
      </c>
    </row>
    <row r="558" spans="1:22" ht="16.5" x14ac:dyDescent="0.15">
      <c r="A558" s="6">
        <v>550</v>
      </c>
      <c r="B558" s="6">
        <f t="shared" si="163"/>
        <v>483577</v>
      </c>
      <c r="C558" s="6">
        <f t="shared" si="172"/>
        <v>967154</v>
      </c>
      <c r="D558" s="6">
        <f t="shared" si="164"/>
        <v>4835770</v>
      </c>
      <c r="E558" s="6">
        <v>10</v>
      </c>
      <c r="F558" s="6">
        <f t="shared" si="165"/>
        <v>1.0039237097949498</v>
      </c>
      <c r="G558" s="6">
        <f t="shared" si="176"/>
        <v>1632383</v>
      </c>
      <c r="H558" s="6">
        <f t="shared" si="177"/>
        <v>6533</v>
      </c>
      <c r="I558" s="6">
        <f t="shared" si="178"/>
        <v>1632378</v>
      </c>
      <c r="J558" s="6">
        <f t="shared" si="179"/>
        <v>6533</v>
      </c>
      <c r="K558" s="23">
        <f t="shared" si="180"/>
        <v>6401</v>
      </c>
      <c r="L558" s="23">
        <f t="shared" si="181"/>
        <v>12</v>
      </c>
      <c r="M558" s="23">
        <f t="shared" si="182"/>
        <v>6401</v>
      </c>
      <c r="N558" s="23">
        <f t="shared" si="183"/>
        <v>12</v>
      </c>
      <c r="O558" s="23">
        <f t="shared" si="184"/>
        <v>18900</v>
      </c>
      <c r="P558" s="6">
        <f t="shared" si="168"/>
        <v>911112</v>
      </c>
      <c r="Q558" s="6">
        <f t="shared" si="173"/>
        <v>2733336</v>
      </c>
      <c r="R558" s="6">
        <f t="shared" si="174"/>
        <v>273333</v>
      </c>
      <c r="S558" s="6">
        <f t="shared" si="169"/>
        <v>2177</v>
      </c>
      <c r="T558" s="6">
        <f t="shared" si="170"/>
        <v>326475</v>
      </c>
      <c r="U558" s="6">
        <f t="shared" si="171"/>
        <v>2177</v>
      </c>
      <c r="V558" s="6">
        <f t="shared" si="175"/>
        <v>3</v>
      </c>
    </row>
    <row r="559" spans="1:22" ht="16.5" x14ac:dyDescent="0.15">
      <c r="A559" s="6">
        <v>551</v>
      </c>
      <c r="B559" s="6">
        <f t="shared" si="163"/>
        <v>485471</v>
      </c>
      <c r="C559" s="6">
        <f t="shared" si="172"/>
        <v>970942</v>
      </c>
      <c r="D559" s="6">
        <f t="shared" si="164"/>
        <v>4854710</v>
      </c>
      <c r="E559" s="6">
        <v>10</v>
      </c>
      <c r="F559" s="6">
        <f t="shared" si="165"/>
        <v>1.0039166461597635</v>
      </c>
      <c r="G559" s="6">
        <f t="shared" si="176"/>
        <v>1638798</v>
      </c>
      <c r="H559" s="6">
        <f t="shared" si="177"/>
        <v>6545</v>
      </c>
      <c r="I559" s="6">
        <f t="shared" si="178"/>
        <v>1638793</v>
      </c>
      <c r="J559" s="6">
        <f t="shared" si="179"/>
        <v>6545</v>
      </c>
      <c r="K559" s="23">
        <f t="shared" si="180"/>
        <v>6415</v>
      </c>
      <c r="L559" s="23">
        <f t="shared" si="181"/>
        <v>12</v>
      </c>
      <c r="M559" s="23">
        <f t="shared" si="182"/>
        <v>6415</v>
      </c>
      <c r="N559" s="23">
        <f t="shared" si="183"/>
        <v>12</v>
      </c>
      <c r="O559" s="23">
        <f t="shared" si="184"/>
        <v>18940</v>
      </c>
      <c r="P559" s="6">
        <f t="shared" si="168"/>
        <v>914685</v>
      </c>
      <c r="Q559" s="6">
        <f t="shared" si="173"/>
        <v>2744055</v>
      </c>
      <c r="R559" s="6">
        <f t="shared" si="174"/>
        <v>274405</v>
      </c>
      <c r="S559" s="6">
        <f t="shared" si="169"/>
        <v>2181</v>
      </c>
      <c r="T559" s="6">
        <f t="shared" si="170"/>
        <v>327758</v>
      </c>
      <c r="U559" s="6">
        <f t="shared" si="171"/>
        <v>2181</v>
      </c>
      <c r="V559" s="6">
        <f t="shared" si="175"/>
        <v>3</v>
      </c>
    </row>
    <row r="560" spans="1:22" ht="16.5" x14ac:dyDescent="0.15">
      <c r="A560" s="6">
        <v>552</v>
      </c>
      <c r="B560" s="6">
        <f t="shared" si="163"/>
        <v>487369</v>
      </c>
      <c r="C560" s="6">
        <f t="shared" si="172"/>
        <v>974738</v>
      </c>
      <c r="D560" s="6">
        <f t="shared" si="164"/>
        <v>4873690</v>
      </c>
      <c r="E560" s="6">
        <v>10</v>
      </c>
      <c r="F560" s="6">
        <f t="shared" si="165"/>
        <v>1.0039096053111309</v>
      </c>
      <c r="G560" s="6">
        <f t="shared" si="176"/>
        <v>1645226</v>
      </c>
      <c r="H560" s="6">
        <f t="shared" si="177"/>
        <v>6557</v>
      </c>
      <c r="I560" s="6">
        <f t="shared" si="178"/>
        <v>1645221</v>
      </c>
      <c r="J560" s="6">
        <f t="shared" si="179"/>
        <v>6557</v>
      </c>
      <c r="K560" s="23">
        <f t="shared" si="180"/>
        <v>6428</v>
      </c>
      <c r="L560" s="23">
        <f t="shared" si="181"/>
        <v>12</v>
      </c>
      <c r="M560" s="23">
        <f t="shared" si="182"/>
        <v>6428</v>
      </c>
      <c r="N560" s="23">
        <f t="shared" si="183"/>
        <v>12</v>
      </c>
      <c r="O560" s="23">
        <f t="shared" si="184"/>
        <v>18980</v>
      </c>
      <c r="P560" s="6">
        <f t="shared" si="168"/>
        <v>918265</v>
      </c>
      <c r="Q560" s="6">
        <f t="shared" si="173"/>
        <v>2754795</v>
      </c>
      <c r="R560" s="6">
        <f t="shared" si="174"/>
        <v>275479</v>
      </c>
      <c r="S560" s="6">
        <f t="shared" si="169"/>
        <v>2185</v>
      </c>
      <c r="T560" s="6">
        <f t="shared" si="170"/>
        <v>329044</v>
      </c>
      <c r="U560" s="6">
        <f t="shared" si="171"/>
        <v>2185</v>
      </c>
      <c r="V560" s="6">
        <f t="shared" si="175"/>
        <v>3</v>
      </c>
    </row>
    <row r="561" spans="1:22" ht="16.5" x14ac:dyDescent="0.15">
      <c r="A561" s="6">
        <v>553</v>
      </c>
      <c r="B561" s="6">
        <f t="shared" si="163"/>
        <v>489271</v>
      </c>
      <c r="C561" s="6">
        <f t="shared" si="172"/>
        <v>978542</v>
      </c>
      <c r="D561" s="6">
        <f t="shared" si="164"/>
        <v>4892710</v>
      </c>
      <c r="E561" s="6">
        <v>10</v>
      </c>
      <c r="F561" s="6">
        <f t="shared" si="165"/>
        <v>1.003902587156754</v>
      </c>
      <c r="G561" s="6">
        <f t="shared" si="176"/>
        <v>1651668</v>
      </c>
      <c r="H561" s="6">
        <f t="shared" si="177"/>
        <v>6569</v>
      </c>
      <c r="I561" s="6">
        <f t="shared" si="178"/>
        <v>1651663</v>
      </c>
      <c r="J561" s="6">
        <f t="shared" si="179"/>
        <v>6569</v>
      </c>
      <c r="K561" s="23">
        <f t="shared" si="180"/>
        <v>6442</v>
      </c>
      <c r="L561" s="23">
        <f t="shared" si="181"/>
        <v>12</v>
      </c>
      <c r="M561" s="23">
        <f t="shared" si="182"/>
        <v>6442</v>
      </c>
      <c r="N561" s="23">
        <f t="shared" si="183"/>
        <v>12</v>
      </c>
      <c r="O561" s="23">
        <f t="shared" si="184"/>
        <v>19020</v>
      </c>
      <c r="P561" s="6">
        <f t="shared" si="168"/>
        <v>921853</v>
      </c>
      <c r="Q561" s="6">
        <f t="shared" si="173"/>
        <v>2765559</v>
      </c>
      <c r="R561" s="6">
        <f t="shared" si="174"/>
        <v>276555</v>
      </c>
      <c r="S561" s="6">
        <f t="shared" si="169"/>
        <v>2189</v>
      </c>
      <c r="T561" s="6">
        <f t="shared" si="170"/>
        <v>330332</v>
      </c>
      <c r="U561" s="6">
        <f t="shared" si="171"/>
        <v>2189</v>
      </c>
      <c r="V561" s="6">
        <f t="shared" si="175"/>
        <v>3</v>
      </c>
    </row>
    <row r="562" spans="1:22" ht="16.5" x14ac:dyDescent="0.15">
      <c r="A562" s="6">
        <v>554</v>
      </c>
      <c r="B562" s="6">
        <f t="shared" si="163"/>
        <v>491177</v>
      </c>
      <c r="C562" s="6">
        <f t="shared" si="172"/>
        <v>982354</v>
      </c>
      <c r="D562" s="6">
        <f t="shared" si="164"/>
        <v>4911770</v>
      </c>
      <c r="E562" s="6">
        <v>10</v>
      </c>
      <c r="F562" s="6">
        <f t="shared" si="165"/>
        <v>1.0038955916046526</v>
      </c>
      <c r="G562" s="6">
        <f t="shared" si="176"/>
        <v>1658124</v>
      </c>
      <c r="H562" s="6">
        <f t="shared" si="177"/>
        <v>6581</v>
      </c>
      <c r="I562" s="6">
        <f t="shared" si="178"/>
        <v>1658119</v>
      </c>
      <c r="J562" s="6">
        <f t="shared" si="179"/>
        <v>6581</v>
      </c>
      <c r="K562" s="23">
        <f t="shared" si="180"/>
        <v>6456</v>
      </c>
      <c r="L562" s="23">
        <f t="shared" si="181"/>
        <v>12</v>
      </c>
      <c r="M562" s="23">
        <f t="shared" si="182"/>
        <v>6456</v>
      </c>
      <c r="N562" s="23">
        <f t="shared" si="183"/>
        <v>12</v>
      </c>
      <c r="O562" s="23">
        <f t="shared" si="184"/>
        <v>19060</v>
      </c>
      <c r="P562" s="6">
        <f t="shared" si="168"/>
        <v>925449</v>
      </c>
      <c r="Q562" s="6">
        <f t="shared" si="173"/>
        <v>2776347</v>
      </c>
      <c r="R562" s="6">
        <f t="shared" si="174"/>
        <v>277634</v>
      </c>
      <c r="S562" s="6">
        <f t="shared" si="169"/>
        <v>2193</v>
      </c>
      <c r="T562" s="6">
        <f t="shared" si="170"/>
        <v>331623</v>
      </c>
      <c r="U562" s="6">
        <f t="shared" si="171"/>
        <v>2193</v>
      </c>
      <c r="V562" s="6">
        <f t="shared" si="175"/>
        <v>3</v>
      </c>
    </row>
    <row r="563" spans="1:22" ht="16.5" x14ac:dyDescent="0.15">
      <c r="A563" s="6">
        <v>555</v>
      </c>
      <c r="B563" s="6">
        <f t="shared" si="163"/>
        <v>493035</v>
      </c>
      <c r="C563" s="6">
        <f t="shared" si="172"/>
        <v>986070</v>
      </c>
      <c r="D563" s="6">
        <f t="shared" si="164"/>
        <v>4930350</v>
      </c>
      <c r="E563" s="6">
        <v>10</v>
      </c>
      <c r="F563" s="6">
        <f t="shared" si="165"/>
        <v>1.0037827504138019</v>
      </c>
      <c r="G563" s="6">
        <f t="shared" si="176"/>
        <v>1664593</v>
      </c>
      <c r="H563" s="6">
        <f t="shared" si="177"/>
        <v>6594</v>
      </c>
      <c r="I563" s="6">
        <f t="shared" si="178"/>
        <v>1664588</v>
      </c>
      <c r="J563" s="6">
        <f t="shared" si="179"/>
        <v>6594</v>
      </c>
      <c r="K563" s="23">
        <f t="shared" si="180"/>
        <v>6469</v>
      </c>
      <c r="L563" s="23">
        <f t="shared" si="181"/>
        <v>13</v>
      </c>
      <c r="M563" s="23">
        <f t="shared" si="182"/>
        <v>6469</v>
      </c>
      <c r="N563" s="23">
        <f t="shared" si="183"/>
        <v>13</v>
      </c>
      <c r="O563" s="23">
        <f t="shared" si="184"/>
        <v>18580</v>
      </c>
      <c r="P563" s="6">
        <f t="shared" si="168"/>
        <v>928864</v>
      </c>
      <c r="Q563" s="6">
        <f t="shared" si="173"/>
        <v>2786592</v>
      </c>
      <c r="R563" s="6">
        <f t="shared" si="174"/>
        <v>278659</v>
      </c>
      <c r="S563" s="6">
        <f t="shared" si="169"/>
        <v>2198</v>
      </c>
      <c r="T563" s="6">
        <f t="shared" si="170"/>
        <v>332917</v>
      </c>
      <c r="U563" s="6">
        <f t="shared" si="171"/>
        <v>2198</v>
      </c>
      <c r="V563" s="6">
        <f t="shared" si="175"/>
        <v>3</v>
      </c>
    </row>
    <row r="564" spans="1:22" ht="16.5" x14ac:dyDescent="0.15">
      <c r="A564" s="6">
        <v>556</v>
      </c>
      <c r="B564" s="6">
        <f t="shared" si="163"/>
        <v>494948</v>
      </c>
      <c r="C564" s="6">
        <f t="shared" si="172"/>
        <v>989896</v>
      </c>
      <c r="D564" s="6">
        <f t="shared" si="164"/>
        <v>4949480</v>
      </c>
      <c r="E564" s="6">
        <v>10</v>
      </c>
      <c r="F564" s="6">
        <f t="shared" si="165"/>
        <v>1.0038800490837365</v>
      </c>
      <c r="G564" s="6">
        <f t="shared" si="176"/>
        <v>1671076</v>
      </c>
      <c r="H564" s="6">
        <f t="shared" si="177"/>
        <v>6606</v>
      </c>
      <c r="I564" s="6">
        <f t="shared" si="178"/>
        <v>1671071</v>
      </c>
      <c r="J564" s="6">
        <f t="shared" si="179"/>
        <v>6606</v>
      </c>
      <c r="K564" s="23">
        <f t="shared" si="180"/>
        <v>6483</v>
      </c>
      <c r="L564" s="23">
        <f t="shared" si="181"/>
        <v>12</v>
      </c>
      <c r="M564" s="23">
        <f t="shared" si="182"/>
        <v>6483</v>
      </c>
      <c r="N564" s="23">
        <f t="shared" si="183"/>
        <v>12</v>
      </c>
      <c r="O564" s="23">
        <f t="shared" si="184"/>
        <v>19130</v>
      </c>
      <c r="P564" s="6">
        <f t="shared" si="168"/>
        <v>932475</v>
      </c>
      <c r="Q564" s="6">
        <f t="shared" si="173"/>
        <v>2797425</v>
      </c>
      <c r="R564" s="6">
        <f t="shared" si="174"/>
        <v>279742</v>
      </c>
      <c r="S564" s="6">
        <f t="shared" si="169"/>
        <v>2202</v>
      </c>
      <c r="T564" s="6">
        <f t="shared" si="170"/>
        <v>334214</v>
      </c>
      <c r="U564" s="6">
        <f t="shared" si="171"/>
        <v>2202</v>
      </c>
      <c r="V564" s="6">
        <f t="shared" si="175"/>
        <v>3</v>
      </c>
    </row>
    <row r="565" spans="1:22" ht="16.5" x14ac:dyDescent="0.15">
      <c r="A565" s="6">
        <v>557</v>
      </c>
      <c r="B565" s="6">
        <f t="shared" ref="B565:B628" si="185">INT(G565*(1-H565/(A565*5+H565)))</f>
        <v>496867</v>
      </c>
      <c r="C565" s="6">
        <f t="shared" si="172"/>
        <v>993734</v>
      </c>
      <c r="D565" s="6">
        <f t="shared" ref="D565:D628" si="186">B565*E565</f>
        <v>4968670</v>
      </c>
      <c r="E565" s="6">
        <v>10</v>
      </c>
      <c r="F565" s="6">
        <f t="shared" ref="F565:F628" si="187">B565/B564</f>
        <v>1.003877174975957</v>
      </c>
      <c r="G565" s="6">
        <f t="shared" si="176"/>
        <v>1677573</v>
      </c>
      <c r="H565" s="6">
        <f t="shared" si="177"/>
        <v>6618</v>
      </c>
      <c r="I565" s="6">
        <f t="shared" si="178"/>
        <v>1677568</v>
      </c>
      <c r="J565" s="6">
        <f t="shared" si="179"/>
        <v>6618</v>
      </c>
      <c r="K565" s="23">
        <f t="shared" si="180"/>
        <v>6497</v>
      </c>
      <c r="L565" s="23">
        <f t="shared" si="181"/>
        <v>12</v>
      </c>
      <c r="M565" s="23">
        <f t="shared" si="182"/>
        <v>6497</v>
      </c>
      <c r="N565" s="23">
        <f t="shared" si="183"/>
        <v>12</v>
      </c>
      <c r="O565" s="23">
        <f t="shared" si="184"/>
        <v>19190</v>
      </c>
      <c r="P565" s="6">
        <f t="shared" si="168"/>
        <v>936093</v>
      </c>
      <c r="Q565" s="6">
        <f t="shared" si="173"/>
        <v>2808279</v>
      </c>
      <c r="R565" s="6">
        <f t="shared" si="174"/>
        <v>280827</v>
      </c>
      <c r="S565" s="6">
        <f t="shared" si="169"/>
        <v>2206</v>
      </c>
      <c r="T565" s="6">
        <f t="shared" si="170"/>
        <v>335513</v>
      </c>
      <c r="U565" s="6">
        <f t="shared" si="171"/>
        <v>2206</v>
      </c>
      <c r="V565" s="6">
        <f t="shared" si="175"/>
        <v>3</v>
      </c>
    </row>
    <row r="566" spans="1:22" ht="16.5" x14ac:dyDescent="0.15">
      <c r="A566" s="6">
        <v>558</v>
      </c>
      <c r="B566" s="6">
        <f t="shared" si="185"/>
        <v>498788</v>
      </c>
      <c r="C566" s="6">
        <f t="shared" si="172"/>
        <v>997576</v>
      </c>
      <c r="D566" s="6">
        <f t="shared" si="186"/>
        <v>4987880</v>
      </c>
      <c r="E566" s="6">
        <v>10</v>
      </c>
      <c r="F566" s="6">
        <f t="shared" si="187"/>
        <v>1.003866225770679</v>
      </c>
      <c r="G566" s="6">
        <f t="shared" si="176"/>
        <v>1684083</v>
      </c>
      <c r="H566" s="6">
        <f t="shared" si="177"/>
        <v>6630</v>
      </c>
      <c r="I566" s="6">
        <f t="shared" si="178"/>
        <v>1684078</v>
      </c>
      <c r="J566" s="6">
        <f t="shared" si="179"/>
        <v>6630</v>
      </c>
      <c r="K566" s="23">
        <f t="shared" si="180"/>
        <v>6510</v>
      </c>
      <c r="L566" s="23">
        <f t="shared" si="181"/>
        <v>12</v>
      </c>
      <c r="M566" s="23">
        <f t="shared" si="182"/>
        <v>6510</v>
      </c>
      <c r="N566" s="23">
        <f t="shared" si="183"/>
        <v>12</v>
      </c>
      <c r="O566" s="23">
        <f t="shared" si="184"/>
        <v>19210</v>
      </c>
      <c r="P566" s="6">
        <f t="shared" si="168"/>
        <v>939718</v>
      </c>
      <c r="Q566" s="6">
        <f t="shared" si="173"/>
        <v>2819154</v>
      </c>
      <c r="R566" s="6">
        <f t="shared" si="174"/>
        <v>281915</v>
      </c>
      <c r="S566" s="6">
        <f t="shared" si="169"/>
        <v>2210</v>
      </c>
      <c r="T566" s="6">
        <f t="shared" si="170"/>
        <v>336815</v>
      </c>
      <c r="U566" s="6">
        <f t="shared" si="171"/>
        <v>2210</v>
      </c>
      <c r="V566" s="6">
        <f t="shared" si="175"/>
        <v>3</v>
      </c>
    </row>
    <row r="567" spans="1:22" ht="16.5" x14ac:dyDescent="0.15">
      <c r="A567" s="6">
        <v>559</v>
      </c>
      <c r="B567" s="6">
        <f t="shared" si="185"/>
        <v>500714</v>
      </c>
      <c r="C567" s="6">
        <f t="shared" si="172"/>
        <v>1001428</v>
      </c>
      <c r="D567" s="6">
        <f t="shared" si="186"/>
        <v>5007140</v>
      </c>
      <c r="E567" s="6">
        <v>10</v>
      </c>
      <c r="F567" s="6">
        <f t="shared" si="187"/>
        <v>1.0038613599364861</v>
      </c>
      <c r="G567" s="6">
        <f t="shared" si="176"/>
        <v>1690607</v>
      </c>
      <c r="H567" s="6">
        <f t="shared" si="177"/>
        <v>6642</v>
      </c>
      <c r="I567" s="6">
        <f t="shared" si="178"/>
        <v>1690602</v>
      </c>
      <c r="J567" s="6">
        <f t="shared" si="179"/>
        <v>6642</v>
      </c>
      <c r="K567" s="23">
        <f t="shared" si="180"/>
        <v>6524</v>
      </c>
      <c r="L567" s="23">
        <f t="shared" si="181"/>
        <v>12</v>
      </c>
      <c r="M567" s="23">
        <f t="shared" si="182"/>
        <v>6524</v>
      </c>
      <c r="N567" s="23">
        <f t="shared" si="183"/>
        <v>12</v>
      </c>
      <c r="O567" s="23">
        <f t="shared" si="184"/>
        <v>19260</v>
      </c>
      <c r="P567" s="6">
        <f t="shared" si="168"/>
        <v>943351</v>
      </c>
      <c r="Q567" s="6">
        <f t="shared" si="173"/>
        <v>2830053</v>
      </c>
      <c r="R567" s="6">
        <f t="shared" si="174"/>
        <v>283005</v>
      </c>
      <c r="S567" s="6">
        <f t="shared" si="169"/>
        <v>2214</v>
      </c>
      <c r="T567" s="6">
        <f t="shared" si="170"/>
        <v>338120</v>
      </c>
      <c r="U567" s="6">
        <f t="shared" si="171"/>
        <v>2214</v>
      </c>
      <c r="V567" s="6">
        <f t="shared" si="175"/>
        <v>3</v>
      </c>
    </row>
    <row r="568" spans="1:22" ht="16.5" x14ac:dyDescent="0.15">
      <c r="A568" s="6">
        <v>560</v>
      </c>
      <c r="B568" s="6">
        <f t="shared" si="185"/>
        <v>502645</v>
      </c>
      <c r="C568" s="6">
        <f t="shared" si="172"/>
        <v>1005290</v>
      </c>
      <c r="D568" s="6">
        <f t="shared" si="186"/>
        <v>5026450</v>
      </c>
      <c r="E568" s="6">
        <v>10</v>
      </c>
      <c r="F568" s="6">
        <f t="shared" si="187"/>
        <v>1.0038564929280986</v>
      </c>
      <c r="G568" s="6">
        <f t="shared" si="176"/>
        <v>1697145</v>
      </c>
      <c r="H568" s="6">
        <f t="shared" si="177"/>
        <v>6654</v>
      </c>
      <c r="I568" s="6">
        <f t="shared" si="178"/>
        <v>1697140</v>
      </c>
      <c r="J568" s="6">
        <f t="shared" si="179"/>
        <v>6654</v>
      </c>
      <c r="K568" s="23">
        <f t="shared" si="180"/>
        <v>6538</v>
      </c>
      <c r="L568" s="23">
        <f t="shared" si="181"/>
        <v>12</v>
      </c>
      <c r="M568" s="23">
        <f t="shared" si="182"/>
        <v>6538</v>
      </c>
      <c r="N568" s="23">
        <f t="shared" si="183"/>
        <v>12</v>
      </c>
      <c r="O568" s="23">
        <f t="shared" si="184"/>
        <v>19310</v>
      </c>
      <c r="P568" s="6">
        <f t="shared" si="168"/>
        <v>946992</v>
      </c>
      <c r="Q568" s="6">
        <f t="shared" si="173"/>
        <v>2840976</v>
      </c>
      <c r="R568" s="6">
        <f t="shared" si="174"/>
        <v>284097</v>
      </c>
      <c r="S568" s="6">
        <f t="shared" si="169"/>
        <v>2218</v>
      </c>
      <c r="T568" s="6">
        <f t="shared" si="170"/>
        <v>339428</v>
      </c>
      <c r="U568" s="6">
        <f t="shared" si="171"/>
        <v>2218</v>
      </c>
      <c r="V568" s="6">
        <f t="shared" si="175"/>
        <v>3</v>
      </c>
    </row>
    <row r="569" spans="1:22" ht="16.5" x14ac:dyDescent="0.15">
      <c r="A569" s="6">
        <v>561</v>
      </c>
      <c r="B569" s="6">
        <f t="shared" si="185"/>
        <v>504578</v>
      </c>
      <c r="C569" s="6">
        <f t="shared" si="172"/>
        <v>1009156</v>
      </c>
      <c r="D569" s="6">
        <f t="shared" si="186"/>
        <v>5045780</v>
      </c>
      <c r="E569" s="6">
        <v>10</v>
      </c>
      <c r="F569" s="6">
        <f t="shared" si="187"/>
        <v>1.0038456564772353</v>
      </c>
      <c r="G569" s="6">
        <f t="shared" si="176"/>
        <v>1703696</v>
      </c>
      <c r="H569" s="6">
        <f t="shared" si="177"/>
        <v>6666</v>
      </c>
      <c r="I569" s="6">
        <f t="shared" si="178"/>
        <v>1703691</v>
      </c>
      <c r="J569" s="6">
        <f t="shared" si="179"/>
        <v>6666</v>
      </c>
      <c r="K569" s="23">
        <f t="shared" si="180"/>
        <v>6551</v>
      </c>
      <c r="L569" s="23">
        <f t="shared" si="181"/>
        <v>12</v>
      </c>
      <c r="M569" s="23">
        <f t="shared" si="182"/>
        <v>6551</v>
      </c>
      <c r="N569" s="23">
        <f t="shared" si="183"/>
        <v>12</v>
      </c>
      <c r="O569" s="23">
        <f t="shared" si="184"/>
        <v>19330</v>
      </c>
      <c r="P569" s="6">
        <f t="shared" si="168"/>
        <v>950640</v>
      </c>
      <c r="Q569" s="6">
        <f t="shared" si="173"/>
        <v>2851920</v>
      </c>
      <c r="R569" s="6">
        <f t="shared" si="174"/>
        <v>285192</v>
      </c>
      <c r="S569" s="6">
        <f t="shared" si="169"/>
        <v>2222</v>
      </c>
      <c r="T569" s="6">
        <f t="shared" si="170"/>
        <v>340738</v>
      </c>
      <c r="U569" s="6">
        <f t="shared" si="171"/>
        <v>2222</v>
      </c>
      <c r="V569" s="6">
        <f t="shared" si="175"/>
        <v>3</v>
      </c>
    </row>
    <row r="570" spans="1:22" ht="16.5" x14ac:dyDescent="0.15">
      <c r="A570" s="6">
        <v>562</v>
      </c>
      <c r="B570" s="6">
        <f t="shared" si="185"/>
        <v>506517</v>
      </c>
      <c r="C570" s="6">
        <f t="shared" si="172"/>
        <v>1013034</v>
      </c>
      <c r="D570" s="6">
        <f t="shared" si="186"/>
        <v>5065170</v>
      </c>
      <c r="E570" s="6">
        <v>10</v>
      </c>
      <c r="F570" s="6">
        <f t="shared" si="187"/>
        <v>1.0038428151841736</v>
      </c>
      <c r="G570" s="6">
        <f t="shared" si="176"/>
        <v>1710261</v>
      </c>
      <c r="H570" s="6">
        <f t="shared" si="177"/>
        <v>6678</v>
      </c>
      <c r="I570" s="6">
        <f t="shared" si="178"/>
        <v>1710256</v>
      </c>
      <c r="J570" s="6">
        <f t="shared" si="179"/>
        <v>6678</v>
      </c>
      <c r="K570" s="23">
        <f t="shared" si="180"/>
        <v>6565</v>
      </c>
      <c r="L570" s="23">
        <f t="shared" si="181"/>
        <v>12</v>
      </c>
      <c r="M570" s="23">
        <f t="shared" si="182"/>
        <v>6565</v>
      </c>
      <c r="N570" s="23">
        <f t="shared" si="183"/>
        <v>12</v>
      </c>
      <c r="O570" s="23">
        <f t="shared" si="184"/>
        <v>19390</v>
      </c>
      <c r="P570" s="6">
        <f t="shared" si="168"/>
        <v>954295</v>
      </c>
      <c r="Q570" s="6">
        <f t="shared" si="173"/>
        <v>2862885</v>
      </c>
      <c r="R570" s="6">
        <f t="shared" si="174"/>
        <v>286288</v>
      </c>
      <c r="S570" s="6">
        <f t="shared" si="169"/>
        <v>2226</v>
      </c>
      <c r="T570" s="6">
        <f t="shared" si="170"/>
        <v>342051</v>
      </c>
      <c r="U570" s="6">
        <f t="shared" si="171"/>
        <v>2226</v>
      </c>
      <c r="V570" s="6">
        <f t="shared" si="175"/>
        <v>3</v>
      </c>
    </row>
    <row r="571" spans="1:22" ht="16.5" x14ac:dyDescent="0.15">
      <c r="A571" s="6">
        <v>563</v>
      </c>
      <c r="B571" s="6">
        <f t="shared" si="185"/>
        <v>508459</v>
      </c>
      <c r="C571" s="6">
        <f t="shared" si="172"/>
        <v>1016918</v>
      </c>
      <c r="D571" s="6">
        <f t="shared" si="186"/>
        <v>5084590</v>
      </c>
      <c r="E571" s="6">
        <v>10</v>
      </c>
      <c r="F571" s="6">
        <f t="shared" si="187"/>
        <v>1.0038340272883239</v>
      </c>
      <c r="G571" s="6">
        <f t="shared" si="176"/>
        <v>1716840</v>
      </c>
      <c r="H571" s="6">
        <f t="shared" si="177"/>
        <v>6690</v>
      </c>
      <c r="I571" s="6">
        <f t="shared" si="178"/>
        <v>1716835</v>
      </c>
      <c r="J571" s="6">
        <f t="shared" si="179"/>
        <v>6690</v>
      </c>
      <c r="K571" s="23">
        <f t="shared" si="180"/>
        <v>6579</v>
      </c>
      <c r="L571" s="23">
        <f t="shared" si="181"/>
        <v>12</v>
      </c>
      <c r="M571" s="23">
        <f t="shared" si="182"/>
        <v>6579</v>
      </c>
      <c r="N571" s="23">
        <f t="shared" si="183"/>
        <v>12</v>
      </c>
      <c r="O571" s="23">
        <f t="shared" si="184"/>
        <v>19420</v>
      </c>
      <c r="P571" s="6">
        <f t="shared" si="168"/>
        <v>957959</v>
      </c>
      <c r="Q571" s="6">
        <f t="shared" si="173"/>
        <v>2873877</v>
      </c>
      <c r="R571" s="6">
        <f t="shared" si="174"/>
        <v>287387</v>
      </c>
      <c r="S571" s="6">
        <f t="shared" si="169"/>
        <v>2230</v>
      </c>
      <c r="T571" s="6">
        <f t="shared" si="170"/>
        <v>343367</v>
      </c>
      <c r="U571" s="6">
        <f t="shared" si="171"/>
        <v>2230</v>
      </c>
      <c r="V571" s="6">
        <f t="shared" si="175"/>
        <v>3</v>
      </c>
    </row>
    <row r="572" spans="1:22" ht="16.5" x14ac:dyDescent="0.15">
      <c r="A572" s="6">
        <v>564</v>
      </c>
      <c r="B572" s="6">
        <f t="shared" si="185"/>
        <v>510405</v>
      </c>
      <c r="C572" s="6">
        <f t="shared" si="172"/>
        <v>1020810</v>
      </c>
      <c r="D572" s="6">
        <f t="shared" si="186"/>
        <v>5104050</v>
      </c>
      <c r="E572" s="6">
        <v>10</v>
      </c>
      <c r="F572" s="6">
        <f t="shared" si="187"/>
        <v>1.0038272505747758</v>
      </c>
      <c r="G572" s="6">
        <f t="shared" si="176"/>
        <v>1723432</v>
      </c>
      <c r="H572" s="6">
        <f t="shared" si="177"/>
        <v>6702</v>
      </c>
      <c r="I572" s="6">
        <f t="shared" si="178"/>
        <v>1723427</v>
      </c>
      <c r="J572" s="6">
        <f t="shared" si="179"/>
        <v>6702</v>
      </c>
      <c r="K572" s="23">
        <f t="shared" si="180"/>
        <v>6592</v>
      </c>
      <c r="L572" s="23">
        <f t="shared" si="181"/>
        <v>12</v>
      </c>
      <c r="M572" s="23">
        <f t="shared" si="182"/>
        <v>6592</v>
      </c>
      <c r="N572" s="23">
        <f t="shared" si="183"/>
        <v>12</v>
      </c>
      <c r="O572" s="23">
        <f t="shared" si="184"/>
        <v>19460</v>
      </c>
      <c r="P572" s="6">
        <f t="shared" ref="P572:P635" si="188">INT(G572*(1-S572/(A572*5+S572)))</f>
        <v>961630</v>
      </c>
      <c r="Q572" s="6">
        <f t="shared" si="173"/>
        <v>2884890</v>
      </c>
      <c r="R572" s="6">
        <f t="shared" si="174"/>
        <v>288489</v>
      </c>
      <c r="S572" s="6">
        <f t="shared" ref="S572:S635" si="189">INT(H572/3)</f>
        <v>2234</v>
      </c>
      <c r="T572" s="6">
        <f t="shared" ref="T572:T635" si="190">INT(I572*0.2)</f>
        <v>344685</v>
      </c>
      <c r="U572" s="6">
        <f t="shared" ref="U572:U635" si="191">INT(J572/3)</f>
        <v>2234</v>
      </c>
      <c r="V572" s="6">
        <f t="shared" si="175"/>
        <v>3</v>
      </c>
    </row>
    <row r="573" spans="1:22" ht="16.5" x14ac:dyDescent="0.15">
      <c r="A573" s="6">
        <v>565</v>
      </c>
      <c r="B573" s="6">
        <f t="shared" si="185"/>
        <v>512355</v>
      </c>
      <c r="C573" s="6">
        <f t="shared" si="172"/>
        <v>1024710</v>
      </c>
      <c r="D573" s="6">
        <f t="shared" si="186"/>
        <v>5123550</v>
      </c>
      <c r="E573" s="6">
        <v>10</v>
      </c>
      <c r="F573" s="6">
        <f t="shared" si="187"/>
        <v>1.0038204954888765</v>
      </c>
      <c r="G573" s="6">
        <f t="shared" si="176"/>
        <v>1730038</v>
      </c>
      <c r="H573" s="6">
        <f t="shared" si="177"/>
        <v>6714</v>
      </c>
      <c r="I573" s="6">
        <f t="shared" si="178"/>
        <v>1730033</v>
      </c>
      <c r="J573" s="6">
        <f t="shared" si="179"/>
        <v>6714</v>
      </c>
      <c r="K573" s="23">
        <f t="shared" si="180"/>
        <v>6606</v>
      </c>
      <c r="L573" s="23">
        <f t="shared" si="181"/>
        <v>12</v>
      </c>
      <c r="M573" s="23">
        <f t="shared" si="182"/>
        <v>6606</v>
      </c>
      <c r="N573" s="23">
        <f t="shared" si="183"/>
        <v>12</v>
      </c>
      <c r="O573" s="23">
        <f t="shared" si="184"/>
        <v>19500</v>
      </c>
      <c r="P573" s="6">
        <f t="shared" si="188"/>
        <v>965308</v>
      </c>
      <c r="Q573" s="6">
        <f t="shared" si="173"/>
        <v>2895924</v>
      </c>
      <c r="R573" s="6">
        <f t="shared" si="174"/>
        <v>289592</v>
      </c>
      <c r="S573" s="6">
        <f t="shared" si="189"/>
        <v>2238</v>
      </c>
      <c r="T573" s="6">
        <f t="shared" si="190"/>
        <v>346006</v>
      </c>
      <c r="U573" s="6">
        <f t="shared" si="191"/>
        <v>2238</v>
      </c>
      <c r="V573" s="6">
        <f t="shared" si="175"/>
        <v>3</v>
      </c>
    </row>
    <row r="574" spans="1:22" ht="16.5" x14ac:dyDescent="0.15">
      <c r="A574" s="6">
        <v>566</v>
      </c>
      <c r="B574" s="6">
        <f t="shared" si="185"/>
        <v>514309</v>
      </c>
      <c r="C574" s="6">
        <f t="shared" si="172"/>
        <v>1028618</v>
      </c>
      <c r="D574" s="6">
        <f t="shared" si="186"/>
        <v>5143090</v>
      </c>
      <c r="E574" s="6">
        <v>10</v>
      </c>
      <c r="F574" s="6">
        <f t="shared" si="187"/>
        <v>1.0038137619424032</v>
      </c>
      <c r="G574" s="6">
        <f t="shared" si="176"/>
        <v>1736658</v>
      </c>
      <c r="H574" s="6">
        <f t="shared" si="177"/>
        <v>6726</v>
      </c>
      <c r="I574" s="6">
        <f t="shared" si="178"/>
        <v>1736653</v>
      </c>
      <c r="J574" s="6">
        <f t="shared" si="179"/>
        <v>6726</v>
      </c>
      <c r="K574" s="23">
        <f t="shared" si="180"/>
        <v>6620</v>
      </c>
      <c r="L574" s="23">
        <f t="shared" si="181"/>
        <v>12</v>
      </c>
      <c r="M574" s="23">
        <f t="shared" si="182"/>
        <v>6620</v>
      </c>
      <c r="N574" s="23">
        <f t="shared" si="183"/>
        <v>12</v>
      </c>
      <c r="O574" s="23">
        <f t="shared" si="184"/>
        <v>19540</v>
      </c>
      <c r="P574" s="6">
        <f t="shared" si="188"/>
        <v>968994</v>
      </c>
      <c r="Q574" s="6">
        <f t="shared" si="173"/>
        <v>2906982</v>
      </c>
      <c r="R574" s="6">
        <f t="shared" si="174"/>
        <v>290698</v>
      </c>
      <c r="S574" s="6">
        <f t="shared" si="189"/>
        <v>2242</v>
      </c>
      <c r="T574" s="6">
        <f t="shared" si="190"/>
        <v>347330</v>
      </c>
      <c r="U574" s="6">
        <f t="shared" si="191"/>
        <v>2242</v>
      </c>
      <c r="V574" s="6">
        <f t="shared" si="175"/>
        <v>3</v>
      </c>
    </row>
    <row r="575" spans="1:22" ht="16.5" x14ac:dyDescent="0.15">
      <c r="A575" s="6">
        <v>567</v>
      </c>
      <c r="B575" s="6">
        <f t="shared" si="185"/>
        <v>516267</v>
      </c>
      <c r="C575" s="6">
        <f t="shared" si="172"/>
        <v>1032534</v>
      </c>
      <c r="D575" s="6">
        <f t="shared" si="186"/>
        <v>5162670</v>
      </c>
      <c r="E575" s="6">
        <v>10</v>
      </c>
      <c r="F575" s="6">
        <f t="shared" si="187"/>
        <v>1.0038070498474652</v>
      </c>
      <c r="G575" s="6">
        <f t="shared" si="176"/>
        <v>1743291</v>
      </c>
      <c r="H575" s="6">
        <f t="shared" si="177"/>
        <v>6738</v>
      </c>
      <c r="I575" s="6">
        <f t="shared" si="178"/>
        <v>1743286</v>
      </c>
      <c r="J575" s="6">
        <f t="shared" si="179"/>
        <v>6738</v>
      </c>
      <c r="K575" s="23">
        <f t="shared" si="180"/>
        <v>6633</v>
      </c>
      <c r="L575" s="23">
        <f t="shared" si="181"/>
        <v>12</v>
      </c>
      <c r="M575" s="23">
        <f t="shared" si="182"/>
        <v>6633</v>
      </c>
      <c r="N575" s="23">
        <f t="shared" si="183"/>
        <v>12</v>
      </c>
      <c r="O575" s="23">
        <f t="shared" si="184"/>
        <v>19580</v>
      </c>
      <c r="P575" s="6">
        <f t="shared" si="188"/>
        <v>972688</v>
      </c>
      <c r="Q575" s="6">
        <f t="shared" si="173"/>
        <v>2918064</v>
      </c>
      <c r="R575" s="6">
        <f t="shared" si="174"/>
        <v>291806</v>
      </c>
      <c r="S575" s="6">
        <f t="shared" si="189"/>
        <v>2246</v>
      </c>
      <c r="T575" s="6">
        <f t="shared" si="190"/>
        <v>348657</v>
      </c>
      <c r="U575" s="6">
        <f t="shared" si="191"/>
        <v>2246</v>
      </c>
      <c r="V575" s="6">
        <f t="shared" si="175"/>
        <v>3</v>
      </c>
    </row>
    <row r="576" spans="1:22" ht="16.5" x14ac:dyDescent="0.15">
      <c r="A576" s="6">
        <v>568</v>
      </c>
      <c r="B576" s="6">
        <f t="shared" si="185"/>
        <v>518229</v>
      </c>
      <c r="C576" s="6">
        <f t="shared" si="172"/>
        <v>1036458</v>
      </c>
      <c r="D576" s="6">
        <f t="shared" si="186"/>
        <v>5182290</v>
      </c>
      <c r="E576" s="6">
        <v>10</v>
      </c>
      <c r="F576" s="6">
        <f t="shared" si="187"/>
        <v>1.0038003591165037</v>
      </c>
      <c r="G576" s="6">
        <f t="shared" si="176"/>
        <v>1749938</v>
      </c>
      <c r="H576" s="6">
        <f t="shared" si="177"/>
        <v>6750</v>
      </c>
      <c r="I576" s="6">
        <f t="shared" si="178"/>
        <v>1749933</v>
      </c>
      <c r="J576" s="6">
        <f t="shared" si="179"/>
        <v>6750</v>
      </c>
      <c r="K576" s="23">
        <f t="shared" si="180"/>
        <v>6647</v>
      </c>
      <c r="L576" s="23">
        <f t="shared" si="181"/>
        <v>12</v>
      </c>
      <c r="M576" s="23">
        <f t="shared" si="182"/>
        <v>6647</v>
      </c>
      <c r="N576" s="23">
        <f t="shared" si="183"/>
        <v>12</v>
      </c>
      <c r="O576" s="23">
        <f t="shared" si="184"/>
        <v>19620</v>
      </c>
      <c r="P576" s="6">
        <f t="shared" si="188"/>
        <v>976389</v>
      </c>
      <c r="Q576" s="6">
        <f t="shared" si="173"/>
        <v>2929167</v>
      </c>
      <c r="R576" s="6">
        <f t="shared" si="174"/>
        <v>292916</v>
      </c>
      <c r="S576" s="6">
        <f t="shared" si="189"/>
        <v>2250</v>
      </c>
      <c r="T576" s="6">
        <f t="shared" si="190"/>
        <v>349986</v>
      </c>
      <c r="U576" s="6">
        <f t="shared" si="191"/>
        <v>2250</v>
      </c>
      <c r="V576" s="6">
        <f t="shared" si="175"/>
        <v>3</v>
      </c>
    </row>
    <row r="577" spans="1:22" ht="16.5" x14ac:dyDescent="0.15">
      <c r="A577" s="6">
        <v>569</v>
      </c>
      <c r="B577" s="6">
        <f t="shared" si="185"/>
        <v>520141</v>
      </c>
      <c r="C577" s="6">
        <f t="shared" si="172"/>
        <v>1040282</v>
      </c>
      <c r="D577" s="6">
        <f t="shared" si="186"/>
        <v>5201410</v>
      </c>
      <c r="E577" s="6">
        <v>10</v>
      </c>
      <c r="F577" s="6">
        <f t="shared" si="187"/>
        <v>1.0036894886237551</v>
      </c>
      <c r="G577" s="6">
        <f t="shared" si="176"/>
        <v>1756599</v>
      </c>
      <c r="H577" s="6">
        <f t="shared" si="177"/>
        <v>6763</v>
      </c>
      <c r="I577" s="6">
        <f t="shared" si="178"/>
        <v>1756594</v>
      </c>
      <c r="J577" s="6">
        <f t="shared" si="179"/>
        <v>6763</v>
      </c>
      <c r="K577" s="23">
        <f t="shared" si="180"/>
        <v>6661</v>
      </c>
      <c r="L577" s="23">
        <f t="shared" si="181"/>
        <v>13</v>
      </c>
      <c r="M577" s="23">
        <f t="shared" si="182"/>
        <v>6661</v>
      </c>
      <c r="N577" s="23">
        <f t="shared" si="183"/>
        <v>13</v>
      </c>
      <c r="O577" s="23">
        <f t="shared" si="184"/>
        <v>19120</v>
      </c>
      <c r="P577" s="6">
        <f t="shared" si="188"/>
        <v>980098</v>
      </c>
      <c r="Q577" s="6">
        <f t="shared" si="173"/>
        <v>2940294</v>
      </c>
      <c r="R577" s="6">
        <f t="shared" si="174"/>
        <v>294029</v>
      </c>
      <c r="S577" s="6">
        <f t="shared" si="189"/>
        <v>2254</v>
      </c>
      <c r="T577" s="6">
        <f t="shared" si="190"/>
        <v>351318</v>
      </c>
      <c r="U577" s="6">
        <f t="shared" si="191"/>
        <v>2254</v>
      </c>
      <c r="V577" s="6">
        <f t="shared" si="175"/>
        <v>3</v>
      </c>
    </row>
    <row r="578" spans="1:22" ht="16.5" x14ac:dyDescent="0.15">
      <c r="A578" s="6">
        <v>570</v>
      </c>
      <c r="B578" s="6">
        <f t="shared" si="185"/>
        <v>522112</v>
      </c>
      <c r="C578" s="6">
        <f t="shared" si="172"/>
        <v>1044224</v>
      </c>
      <c r="D578" s="6">
        <f t="shared" si="186"/>
        <v>5221120</v>
      </c>
      <c r="E578" s="6">
        <v>10</v>
      </c>
      <c r="F578" s="6">
        <f t="shared" si="187"/>
        <v>1.0037893571166281</v>
      </c>
      <c r="G578" s="6">
        <f t="shared" si="176"/>
        <v>1763274</v>
      </c>
      <c r="H578" s="6">
        <f t="shared" si="177"/>
        <v>6775</v>
      </c>
      <c r="I578" s="6">
        <f t="shared" si="178"/>
        <v>1763269</v>
      </c>
      <c r="J578" s="6">
        <f t="shared" si="179"/>
        <v>6775</v>
      </c>
      <c r="K578" s="23">
        <f t="shared" si="180"/>
        <v>6675</v>
      </c>
      <c r="L578" s="23">
        <f t="shared" si="181"/>
        <v>12</v>
      </c>
      <c r="M578" s="23">
        <f t="shared" si="182"/>
        <v>6675</v>
      </c>
      <c r="N578" s="23">
        <f t="shared" si="183"/>
        <v>12</v>
      </c>
      <c r="O578" s="23">
        <f t="shared" si="184"/>
        <v>19710</v>
      </c>
      <c r="P578" s="6">
        <f t="shared" si="188"/>
        <v>983815</v>
      </c>
      <c r="Q578" s="6">
        <f t="shared" si="173"/>
        <v>2951445</v>
      </c>
      <c r="R578" s="6">
        <f t="shared" si="174"/>
        <v>295144</v>
      </c>
      <c r="S578" s="6">
        <f t="shared" si="189"/>
        <v>2258</v>
      </c>
      <c r="T578" s="6">
        <f t="shared" si="190"/>
        <v>352653</v>
      </c>
      <c r="U578" s="6">
        <f t="shared" si="191"/>
        <v>2258</v>
      </c>
      <c r="V578" s="6">
        <f t="shared" si="175"/>
        <v>3</v>
      </c>
    </row>
    <row r="579" spans="1:22" ht="16.5" x14ac:dyDescent="0.15">
      <c r="A579" s="6">
        <v>571</v>
      </c>
      <c r="B579" s="6">
        <f t="shared" si="185"/>
        <v>524086</v>
      </c>
      <c r="C579" s="6">
        <f t="shared" si="172"/>
        <v>1048172</v>
      </c>
      <c r="D579" s="6">
        <f t="shared" si="186"/>
        <v>5240860</v>
      </c>
      <c r="E579" s="6">
        <v>10</v>
      </c>
      <c r="F579" s="6">
        <f t="shared" si="187"/>
        <v>1.0037807979897033</v>
      </c>
      <c r="G579" s="6">
        <f t="shared" si="176"/>
        <v>1769962</v>
      </c>
      <c r="H579" s="6">
        <f t="shared" si="177"/>
        <v>6787</v>
      </c>
      <c r="I579" s="6">
        <f t="shared" si="178"/>
        <v>1769957</v>
      </c>
      <c r="J579" s="6">
        <f t="shared" si="179"/>
        <v>6787</v>
      </c>
      <c r="K579" s="23">
        <f t="shared" si="180"/>
        <v>6688</v>
      </c>
      <c r="L579" s="23">
        <f t="shared" si="181"/>
        <v>12</v>
      </c>
      <c r="M579" s="23">
        <f t="shared" si="182"/>
        <v>6688</v>
      </c>
      <c r="N579" s="23">
        <f t="shared" si="183"/>
        <v>12</v>
      </c>
      <c r="O579" s="23">
        <f t="shared" si="184"/>
        <v>19740</v>
      </c>
      <c r="P579" s="6">
        <f t="shared" si="188"/>
        <v>987539</v>
      </c>
      <c r="Q579" s="6">
        <f t="shared" si="173"/>
        <v>2962617</v>
      </c>
      <c r="R579" s="6">
        <f t="shared" si="174"/>
        <v>296261</v>
      </c>
      <c r="S579" s="6">
        <f t="shared" si="189"/>
        <v>2262</v>
      </c>
      <c r="T579" s="6">
        <f t="shared" si="190"/>
        <v>353991</v>
      </c>
      <c r="U579" s="6">
        <f t="shared" si="191"/>
        <v>2262</v>
      </c>
      <c r="V579" s="6">
        <f t="shared" si="175"/>
        <v>3</v>
      </c>
    </row>
    <row r="580" spans="1:22" ht="16.5" x14ac:dyDescent="0.15">
      <c r="A580" s="6">
        <v>572</v>
      </c>
      <c r="B580" s="6">
        <f t="shared" si="185"/>
        <v>526064</v>
      </c>
      <c r="C580" s="6">
        <f t="shared" si="172"/>
        <v>1052128</v>
      </c>
      <c r="D580" s="6">
        <f t="shared" si="186"/>
        <v>5260640</v>
      </c>
      <c r="E580" s="6">
        <v>10</v>
      </c>
      <c r="F580" s="6">
        <f t="shared" si="187"/>
        <v>1.0037741897322194</v>
      </c>
      <c r="G580" s="6">
        <f t="shared" si="176"/>
        <v>1776664</v>
      </c>
      <c r="H580" s="6">
        <f t="shared" si="177"/>
        <v>6799</v>
      </c>
      <c r="I580" s="6">
        <f t="shared" si="178"/>
        <v>1776659</v>
      </c>
      <c r="J580" s="6">
        <f t="shared" si="179"/>
        <v>6799</v>
      </c>
      <c r="K580" s="23">
        <f t="shared" si="180"/>
        <v>6702</v>
      </c>
      <c r="L580" s="23">
        <f t="shared" si="181"/>
        <v>12</v>
      </c>
      <c r="M580" s="23">
        <f t="shared" si="182"/>
        <v>6702</v>
      </c>
      <c r="N580" s="23">
        <f t="shared" si="183"/>
        <v>12</v>
      </c>
      <c r="O580" s="23">
        <f t="shared" si="184"/>
        <v>19780</v>
      </c>
      <c r="P580" s="6">
        <f t="shared" si="188"/>
        <v>991271</v>
      </c>
      <c r="Q580" s="6">
        <f t="shared" si="173"/>
        <v>2973813</v>
      </c>
      <c r="R580" s="6">
        <f t="shared" si="174"/>
        <v>297381</v>
      </c>
      <c r="S580" s="6">
        <f t="shared" si="189"/>
        <v>2266</v>
      </c>
      <c r="T580" s="6">
        <f t="shared" si="190"/>
        <v>355331</v>
      </c>
      <c r="U580" s="6">
        <f t="shared" si="191"/>
        <v>2266</v>
      </c>
      <c r="V580" s="6">
        <f t="shared" si="175"/>
        <v>3</v>
      </c>
    </row>
    <row r="581" spans="1:22" ht="16.5" x14ac:dyDescent="0.15">
      <c r="A581" s="6">
        <v>573</v>
      </c>
      <c r="B581" s="6">
        <f t="shared" si="185"/>
        <v>528047</v>
      </c>
      <c r="C581" s="6">
        <f t="shared" si="172"/>
        <v>1056094</v>
      </c>
      <c r="D581" s="6">
        <f t="shared" si="186"/>
        <v>5280470</v>
      </c>
      <c r="E581" s="6">
        <v>10</v>
      </c>
      <c r="F581" s="6">
        <f t="shared" si="187"/>
        <v>1.0037695033303933</v>
      </c>
      <c r="G581" s="6">
        <f t="shared" si="176"/>
        <v>1783380</v>
      </c>
      <c r="H581" s="6">
        <f t="shared" si="177"/>
        <v>6811</v>
      </c>
      <c r="I581" s="6">
        <f t="shared" si="178"/>
        <v>1783375</v>
      </c>
      <c r="J581" s="6">
        <f t="shared" si="179"/>
        <v>6811</v>
      </c>
      <c r="K581" s="23">
        <f t="shared" si="180"/>
        <v>6716</v>
      </c>
      <c r="L581" s="23">
        <f t="shared" si="181"/>
        <v>12</v>
      </c>
      <c r="M581" s="23">
        <f t="shared" si="182"/>
        <v>6716</v>
      </c>
      <c r="N581" s="23">
        <f t="shared" si="183"/>
        <v>12</v>
      </c>
      <c r="O581" s="23">
        <f t="shared" si="184"/>
        <v>19830</v>
      </c>
      <c r="P581" s="6">
        <f t="shared" si="188"/>
        <v>995011</v>
      </c>
      <c r="Q581" s="6">
        <f t="shared" si="173"/>
        <v>2985033</v>
      </c>
      <c r="R581" s="6">
        <f t="shared" si="174"/>
        <v>298503</v>
      </c>
      <c r="S581" s="6">
        <f t="shared" si="189"/>
        <v>2270</v>
      </c>
      <c r="T581" s="6">
        <f t="shared" si="190"/>
        <v>356675</v>
      </c>
      <c r="U581" s="6">
        <f t="shared" si="191"/>
        <v>2270</v>
      </c>
      <c r="V581" s="6">
        <f t="shared" si="175"/>
        <v>3</v>
      </c>
    </row>
    <row r="582" spans="1:22" ht="16.5" x14ac:dyDescent="0.15">
      <c r="A582" s="6">
        <v>574</v>
      </c>
      <c r="B582" s="6">
        <f t="shared" si="185"/>
        <v>530033</v>
      </c>
      <c r="C582" s="6">
        <f t="shared" si="172"/>
        <v>1060066</v>
      </c>
      <c r="D582" s="6">
        <f t="shared" si="186"/>
        <v>5300330</v>
      </c>
      <c r="E582" s="6">
        <v>10</v>
      </c>
      <c r="F582" s="6">
        <f t="shared" si="187"/>
        <v>1.0037610288478109</v>
      </c>
      <c r="G582" s="6">
        <f t="shared" si="176"/>
        <v>1790109</v>
      </c>
      <c r="H582" s="6">
        <f t="shared" si="177"/>
        <v>6823</v>
      </c>
      <c r="I582" s="6">
        <f t="shared" si="178"/>
        <v>1790104</v>
      </c>
      <c r="J582" s="6">
        <f t="shared" si="179"/>
        <v>6823</v>
      </c>
      <c r="K582" s="23">
        <f t="shared" si="180"/>
        <v>6729</v>
      </c>
      <c r="L582" s="23">
        <f t="shared" si="181"/>
        <v>12</v>
      </c>
      <c r="M582" s="23">
        <f t="shared" si="182"/>
        <v>6729</v>
      </c>
      <c r="N582" s="23">
        <f t="shared" si="183"/>
        <v>12</v>
      </c>
      <c r="O582" s="23">
        <f t="shared" si="184"/>
        <v>19860</v>
      </c>
      <c r="P582" s="6">
        <f t="shared" si="188"/>
        <v>998758</v>
      </c>
      <c r="Q582" s="6">
        <f t="shared" si="173"/>
        <v>2996274</v>
      </c>
      <c r="R582" s="6">
        <f t="shared" si="174"/>
        <v>299627</v>
      </c>
      <c r="S582" s="6">
        <f t="shared" si="189"/>
        <v>2274</v>
      </c>
      <c r="T582" s="6">
        <f t="shared" si="190"/>
        <v>358020</v>
      </c>
      <c r="U582" s="6">
        <f t="shared" si="191"/>
        <v>2274</v>
      </c>
      <c r="V582" s="6">
        <f t="shared" si="175"/>
        <v>3</v>
      </c>
    </row>
    <row r="583" spans="1:22" ht="16.5" x14ac:dyDescent="0.15">
      <c r="A583" s="6">
        <v>575</v>
      </c>
      <c r="B583" s="6">
        <f t="shared" si="185"/>
        <v>532023</v>
      </c>
      <c r="C583" s="6">
        <f t="shared" si="172"/>
        <v>1064046</v>
      </c>
      <c r="D583" s="6">
        <f t="shared" si="186"/>
        <v>5320230</v>
      </c>
      <c r="E583" s="6">
        <v>10</v>
      </c>
      <c r="F583" s="6">
        <f t="shared" si="187"/>
        <v>1.0037544832114227</v>
      </c>
      <c r="G583" s="6">
        <f t="shared" si="176"/>
        <v>1796852</v>
      </c>
      <c r="H583" s="6">
        <f t="shared" si="177"/>
        <v>6835</v>
      </c>
      <c r="I583" s="6">
        <f t="shared" si="178"/>
        <v>1796847</v>
      </c>
      <c r="J583" s="6">
        <f t="shared" si="179"/>
        <v>6835</v>
      </c>
      <c r="K583" s="23">
        <f t="shared" si="180"/>
        <v>6743</v>
      </c>
      <c r="L583" s="23">
        <f t="shared" si="181"/>
        <v>12</v>
      </c>
      <c r="M583" s="23">
        <f t="shared" si="182"/>
        <v>6743</v>
      </c>
      <c r="N583" s="23">
        <f t="shared" si="183"/>
        <v>12</v>
      </c>
      <c r="O583" s="23">
        <f t="shared" si="184"/>
        <v>19900</v>
      </c>
      <c r="P583" s="6">
        <f t="shared" si="188"/>
        <v>1002513</v>
      </c>
      <c r="Q583" s="6">
        <f t="shared" si="173"/>
        <v>3007539</v>
      </c>
      <c r="R583" s="6">
        <f t="shared" si="174"/>
        <v>300753</v>
      </c>
      <c r="S583" s="6">
        <f t="shared" si="189"/>
        <v>2278</v>
      </c>
      <c r="T583" s="6">
        <f t="shared" si="190"/>
        <v>359369</v>
      </c>
      <c r="U583" s="6">
        <f t="shared" si="191"/>
        <v>2278</v>
      </c>
      <c r="V583" s="6">
        <f t="shared" si="175"/>
        <v>3</v>
      </c>
    </row>
    <row r="584" spans="1:22" ht="16.5" x14ac:dyDescent="0.15">
      <c r="A584" s="6">
        <v>576</v>
      </c>
      <c r="B584" s="6">
        <f t="shared" si="185"/>
        <v>534018</v>
      </c>
      <c r="C584" s="6">
        <f t="shared" si="172"/>
        <v>1068036</v>
      </c>
      <c r="D584" s="6">
        <f t="shared" si="186"/>
        <v>5340180</v>
      </c>
      <c r="E584" s="6">
        <v>10</v>
      </c>
      <c r="F584" s="6">
        <f t="shared" si="187"/>
        <v>1.0037498378829486</v>
      </c>
      <c r="G584" s="6">
        <f t="shared" si="176"/>
        <v>1803609</v>
      </c>
      <c r="H584" s="6">
        <f t="shared" si="177"/>
        <v>6847</v>
      </c>
      <c r="I584" s="6">
        <f t="shared" si="178"/>
        <v>1803604</v>
      </c>
      <c r="J584" s="6">
        <f t="shared" si="179"/>
        <v>6847</v>
      </c>
      <c r="K584" s="23">
        <f t="shared" si="180"/>
        <v>6757</v>
      </c>
      <c r="L584" s="23">
        <f t="shared" si="181"/>
        <v>12</v>
      </c>
      <c r="M584" s="23">
        <f t="shared" si="182"/>
        <v>6757</v>
      </c>
      <c r="N584" s="23">
        <f t="shared" si="183"/>
        <v>12</v>
      </c>
      <c r="O584" s="23">
        <f t="shared" si="184"/>
        <v>19950</v>
      </c>
      <c r="P584" s="6">
        <f t="shared" si="188"/>
        <v>1006275</v>
      </c>
      <c r="Q584" s="6">
        <f t="shared" si="173"/>
        <v>3018825</v>
      </c>
      <c r="R584" s="6">
        <f t="shared" si="174"/>
        <v>301882</v>
      </c>
      <c r="S584" s="6">
        <f t="shared" si="189"/>
        <v>2282</v>
      </c>
      <c r="T584" s="6">
        <f t="shared" si="190"/>
        <v>360720</v>
      </c>
      <c r="U584" s="6">
        <f t="shared" si="191"/>
        <v>2282</v>
      </c>
      <c r="V584" s="6">
        <f t="shared" si="175"/>
        <v>3</v>
      </c>
    </row>
    <row r="585" spans="1:22" ht="16.5" x14ac:dyDescent="0.15">
      <c r="A585" s="6">
        <v>577</v>
      </c>
      <c r="B585" s="6">
        <f t="shared" si="185"/>
        <v>536016</v>
      </c>
      <c r="C585" s="6">
        <f t="shared" si="172"/>
        <v>1072032</v>
      </c>
      <c r="D585" s="6">
        <f t="shared" si="186"/>
        <v>5360160</v>
      </c>
      <c r="E585" s="6">
        <v>10</v>
      </c>
      <c r="F585" s="6">
        <f t="shared" si="187"/>
        <v>1.0037414469175197</v>
      </c>
      <c r="G585" s="6">
        <f t="shared" si="176"/>
        <v>1810380</v>
      </c>
      <c r="H585" s="6">
        <f t="shared" si="177"/>
        <v>6859</v>
      </c>
      <c r="I585" s="6">
        <f t="shared" si="178"/>
        <v>1810375</v>
      </c>
      <c r="J585" s="6">
        <f t="shared" si="179"/>
        <v>6859</v>
      </c>
      <c r="K585" s="23">
        <f t="shared" si="180"/>
        <v>6771</v>
      </c>
      <c r="L585" s="23">
        <f t="shared" si="181"/>
        <v>12</v>
      </c>
      <c r="M585" s="23">
        <f t="shared" si="182"/>
        <v>6771</v>
      </c>
      <c r="N585" s="23">
        <f t="shared" si="183"/>
        <v>12</v>
      </c>
      <c r="O585" s="23">
        <f t="shared" si="184"/>
        <v>19980</v>
      </c>
      <c r="P585" s="6">
        <f t="shared" si="188"/>
        <v>1010045</v>
      </c>
      <c r="Q585" s="6">
        <f t="shared" si="173"/>
        <v>3030135</v>
      </c>
      <c r="R585" s="6">
        <f t="shared" si="174"/>
        <v>303013</v>
      </c>
      <c r="S585" s="6">
        <f t="shared" si="189"/>
        <v>2286</v>
      </c>
      <c r="T585" s="6">
        <f t="shared" si="190"/>
        <v>362075</v>
      </c>
      <c r="U585" s="6">
        <f t="shared" si="191"/>
        <v>2286</v>
      </c>
      <c r="V585" s="6">
        <f t="shared" si="175"/>
        <v>3</v>
      </c>
    </row>
    <row r="586" spans="1:22" ht="16.5" x14ac:dyDescent="0.15">
      <c r="A586" s="6">
        <v>578</v>
      </c>
      <c r="B586" s="6">
        <f t="shared" si="185"/>
        <v>538019</v>
      </c>
      <c r="C586" s="6">
        <f t="shared" ref="C586:C649" si="192">B586*2</f>
        <v>1076038</v>
      </c>
      <c r="D586" s="6">
        <f t="shared" si="186"/>
        <v>5380190</v>
      </c>
      <c r="E586" s="6">
        <v>10</v>
      </c>
      <c r="F586" s="6">
        <f t="shared" si="187"/>
        <v>1.0037368287513806</v>
      </c>
      <c r="G586" s="6">
        <f t="shared" si="176"/>
        <v>1817164</v>
      </c>
      <c r="H586" s="6">
        <f t="shared" si="177"/>
        <v>6871</v>
      </c>
      <c r="I586" s="6">
        <f t="shared" si="178"/>
        <v>1817159</v>
      </c>
      <c r="J586" s="6">
        <f t="shared" si="179"/>
        <v>6871</v>
      </c>
      <c r="K586" s="23">
        <f t="shared" si="180"/>
        <v>6784</v>
      </c>
      <c r="L586" s="23">
        <f t="shared" si="181"/>
        <v>12</v>
      </c>
      <c r="M586" s="23">
        <f t="shared" si="182"/>
        <v>6784</v>
      </c>
      <c r="N586" s="23">
        <f t="shared" si="183"/>
        <v>12</v>
      </c>
      <c r="O586" s="23">
        <f t="shared" si="184"/>
        <v>20030</v>
      </c>
      <c r="P586" s="6">
        <f t="shared" si="188"/>
        <v>1013823</v>
      </c>
      <c r="Q586" s="6">
        <f t="shared" ref="Q586:Q649" si="193">P586*3</f>
        <v>3041469</v>
      </c>
      <c r="R586" s="6">
        <f t="shared" ref="R586:R649" si="194">INT(Q586/10)</f>
        <v>304146</v>
      </c>
      <c r="S586" s="6">
        <f t="shared" si="189"/>
        <v>2290</v>
      </c>
      <c r="T586" s="6">
        <f t="shared" si="190"/>
        <v>363431</v>
      </c>
      <c r="U586" s="6">
        <f t="shared" si="191"/>
        <v>2290</v>
      </c>
      <c r="V586" s="6">
        <f t="shared" ref="V586:V649" si="195">INT(Q586/P586)</f>
        <v>3</v>
      </c>
    </row>
    <row r="587" spans="1:22" ht="16.5" x14ac:dyDescent="0.15">
      <c r="A587" s="6">
        <v>579</v>
      </c>
      <c r="B587" s="6">
        <f t="shared" si="185"/>
        <v>540025</v>
      </c>
      <c r="C587" s="6">
        <f t="shared" si="192"/>
        <v>1080050</v>
      </c>
      <c r="D587" s="6">
        <f t="shared" si="186"/>
        <v>5400250</v>
      </c>
      <c r="E587" s="6">
        <v>10</v>
      </c>
      <c r="F587" s="6">
        <f t="shared" si="187"/>
        <v>1.0037284928599175</v>
      </c>
      <c r="G587" s="6">
        <f t="shared" ref="G587:G650" si="196">INT($A587^1.3+$A587*5)+G586</f>
        <v>1823962</v>
      </c>
      <c r="H587" s="6">
        <f t="shared" ref="H587:H650" si="197">INT($A587^1.1+$A587*10)</f>
        <v>6883</v>
      </c>
      <c r="I587" s="6">
        <f t="shared" ref="I587:I650" si="198">INT($A587^1.3+$A587*5)+I586</f>
        <v>1823957</v>
      </c>
      <c r="J587" s="6">
        <f t="shared" ref="J587:J650" si="199">INT($A587^1.1+$A587*10)</f>
        <v>6883</v>
      </c>
      <c r="K587" s="23">
        <f t="shared" ref="K587:K650" si="200">G587-G586</f>
        <v>6798</v>
      </c>
      <c r="L587" s="23">
        <f t="shared" ref="L587:L650" si="201">H587-H586</f>
        <v>12</v>
      </c>
      <c r="M587" s="23">
        <f t="shared" ref="M587:M650" si="202">I587-I586</f>
        <v>6798</v>
      </c>
      <c r="N587" s="23">
        <f t="shared" ref="N587:N650" si="203">J587-J586</f>
        <v>12</v>
      </c>
      <c r="O587" s="23">
        <f t="shared" ref="O587:O650" si="204">D587-D586</f>
        <v>20060</v>
      </c>
      <c r="P587" s="6">
        <f t="shared" si="188"/>
        <v>1017608</v>
      </c>
      <c r="Q587" s="6">
        <f t="shared" si="193"/>
        <v>3052824</v>
      </c>
      <c r="R587" s="6">
        <f t="shared" si="194"/>
        <v>305282</v>
      </c>
      <c r="S587" s="6">
        <f t="shared" si="189"/>
        <v>2294</v>
      </c>
      <c r="T587" s="6">
        <f t="shared" si="190"/>
        <v>364791</v>
      </c>
      <c r="U587" s="6">
        <f t="shared" si="191"/>
        <v>2294</v>
      </c>
      <c r="V587" s="6">
        <f t="shared" si="195"/>
        <v>3</v>
      </c>
    </row>
    <row r="588" spans="1:22" ht="16.5" x14ac:dyDescent="0.15">
      <c r="A588" s="6">
        <v>580</v>
      </c>
      <c r="B588" s="6">
        <f t="shared" si="185"/>
        <v>542036</v>
      </c>
      <c r="C588" s="6">
        <f t="shared" si="192"/>
        <v>1084072</v>
      </c>
      <c r="D588" s="6">
        <f t="shared" si="186"/>
        <v>5420360</v>
      </c>
      <c r="E588" s="6">
        <v>10</v>
      </c>
      <c r="F588" s="6">
        <f t="shared" si="187"/>
        <v>1.0037239016712189</v>
      </c>
      <c r="G588" s="6">
        <f t="shared" si="196"/>
        <v>1830774</v>
      </c>
      <c r="H588" s="6">
        <f t="shared" si="197"/>
        <v>6895</v>
      </c>
      <c r="I588" s="6">
        <f t="shared" si="198"/>
        <v>1830769</v>
      </c>
      <c r="J588" s="6">
        <f t="shared" si="199"/>
        <v>6895</v>
      </c>
      <c r="K588" s="23">
        <f t="shared" si="200"/>
        <v>6812</v>
      </c>
      <c r="L588" s="23">
        <f t="shared" si="201"/>
        <v>12</v>
      </c>
      <c r="M588" s="23">
        <f t="shared" si="202"/>
        <v>6812</v>
      </c>
      <c r="N588" s="23">
        <f t="shared" si="203"/>
        <v>12</v>
      </c>
      <c r="O588" s="23">
        <f t="shared" si="204"/>
        <v>20110</v>
      </c>
      <c r="P588" s="6">
        <f t="shared" si="188"/>
        <v>1021401</v>
      </c>
      <c r="Q588" s="6">
        <f t="shared" si="193"/>
        <v>3064203</v>
      </c>
      <c r="R588" s="6">
        <f t="shared" si="194"/>
        <v>306420</v>
      </c>
      <c r="S588" s="6">
        <f t="shared" si="189"/>
        <v>2298</v>
      </c>
      <c r="T588" s="6">
        <f t="shared" si="190"/>
        <v>366153</v>
      </c>
      <c r="U588" s="6">
        <f t="shared" si="191"/>
        <v>2298</v>
      </c>
      <c r="V588" s="6">
        <f t="shared" si="195"/>
        <v>3</v>
      </c>
    </row>
    <row r="589" spans="1:22" ht="16.5" x14ac:dyDescent="0.15">
      <c r="A589" s="6">
        <v>581</v>
      </c>
      <c r="B589" s="6">
        <f t="shared" si="185"/>
        <v>544050</v>
      </c>
      <c r="C589" s="6">
        <f t="shared" si="192"/>
        <v>1088100</v>
      </c>
      <c r="D589" s="6">
        <f t="shared" si="186"/>
        <v>5440500</v>
      </c>
      <c r="E589" s="6">
        <v>10</v>
      </c>
      <c r="F589" s="6">
        <f t="shared" si="187"/>
        <v>1.0037156203646991</v>
      </c>
      <c r="G589" s="6">
        <f t="shared" si="196"/>
        <v>1837600</v>
      </c>
      <c r="H589" s="6">
        <f t="shared" si="197"/>
        <v>6907</v>
      </c>
      <c r="I589" s="6">
        <f t="shared" si="198"/>
        <v>1837595</v>
      </c>
      <c r="J589" s="6">
        <f t="shared" si="199"/>
        <v>6907</v>
      </c>
      <c r="K589" s="23">
        <f t="shared" si="200"/>
        <v>6826</v>
      </c>
      <c r="L589" s="23">
        <f t="shared" si="201"/>
        <v>12</v>
      </c>
      <c r="M589" s="23">
        <f t="shared" si="202"/>
        <v>6826</v>
      </c>
      <c r="N589" s="23">
        <f t="shared" si="203"/>
        <v>12</v>
      </c>
      <c r="O589" s="23">
        <f t="shared" si="204"/>
        <v>20140</v>
      </c>
      <c r="P589" s="6">
        <f t="shared" si="188"/>
        <v>1025202</v>
      </c>
      <c r="Q589" s="6">
        <f t="shared" si="193"/>
        <v>3075606</v>
      </c>
      <c r="R589" s="6">
        <f t="shared" si="194"/>
        <v>307560</v>
      </c>
      <c r="S589" s="6">
        <f t="shared" si="189"/>
        <v>2302</v>
      </c>
      <c r="T589" s="6">
        <f t="shared" si="190"/>
        <v>367519</v>
      </c>
      <c r="U589" s="6">
        <f t="shared" si="191"/>
        <v>2302</v>
      </c>
      <c r="V589" s="6">
        <f t="shared" si="195"/>
        <v>3</v>
      </c>
    </row>
    <row r="590" spans="1:22" ht="16.5" x14ac:dyDescent="0.15">
      <c r="A590" s="6">
        <v>582</v>
      </c>
      <c r="B590" s="6">
        <f t="shared" si="185"/>
        <v>546014</v>
      </c>
      <c r="C590" s="6">
        <f t="shared" si="192"/>
        <v>1092028</v>
      </c>
      <c r="D590" s="6">
        <f t="shared" si="186"/>
        <v>5460140</v>
      </c>
      <c r="E590" s="6">
        <v>10</v>
      </c>
      <c r="F590" s="6">
        <f t="shared" si="187"/>
        <v>1.0036099623196397</v>
      </c>
      <c r="G590" s="6">
        <f t="shared" si="196"/>
        <v>1844440</v>
      </c>
      <c r="H590" s="6">
        <f t="shared" si="197"/>
        <v>6920</v>
      </c>
      <c r="I590" s="6">
        <f t="shared" si="198"/>
        <v>1844435</v>
      </c>
      <c r="J590" s="6">
        <f t="shared" si="199"/>
        <v>6920</v>
      </c>
      <c r="K590" s="23">
        <f t="shared" si="200"/>
        <v>6840</v>
      </c>
      <c r="L590" s="23">
        <f t="shared" si="201"/>
        <v>13</v>
      </c>
      <c r="M590" s="23">
        <f t="shared" si="202"/>
        <v>6840</v>
      </c>
      <c r="N590" s="23">
        <f t="shared" si="203"/>
        <v>13</v>
      </c>
      <c r="O590" s="23">
        <f t="shared" si="204"/>
        <v>19640</v>
      </c>
      <c r="P590" s="6">
        <f t="shared" si="188"/>
        <v>1029010</v>
      </c>
      <c r="Q590" s="6">
        <f t="shared" si="193"/>
        <v>3087030</v>
      </c>
      <c r="R590" s="6">
        <f t="shared" si="194"/>
        <v>308703</v>
      </c>
      <c r="S590" s="6">
        <f t="shared" si="189"/>
        <v>2306</v>
      </c>
      <c r="T590" s="6">
        <f t="shared" si="190"/>
        <v>368887</v>
      </c>
      <c r="U590" s="6">
        <f t="shared" si="191"/>
        <v>2306</v>
      </c>
      <c r="V590" s="6">
        <f t="shared" si="195"/>
        <v>3</v>
      </c>
    </row>
    <row r="591" spans="1:22" ht="16.5" x14ac:dyDescent="0.15">
      <c r="A591" s="6">
        <v>583</v>
      </c>
      <c r="B591" s="6">
        <f t="shared" si="185"/>
        <v>548036</v>
      </c>
      <c r="C591" s="6">
        <f t="shared" si="192"/>
        <v>1096072</v>
      </c>
      <c r="D591" s="6">
        <f t="shared" si="186"/>
        <v>5480360</v>
      </c>
      <c r="E591" s="6">
        <v>10</v>
      </c>
      <c r="F591" s="6">
        <f t="shared" si="187"/>
        <v>1.0037032017494056</v>
      </c>
      <c r="G591" s="6">
        <f t="shared" si="196"/>
        <v>1851293</v>
      </c>
      <c r="H591" s="6">
        <f t="shared" si="197"/>
        <v>6932</v>
      </c>
      <c r="I591" s="6">
        <f t="shared" si="198"/>
        <v>1851288</v>
      </c>
      <c r="J591" s="6">
        <f t="shared" si="199"/>
        <v>6932</v>
      </c>
      <c r="K591" s="23">
        <f t="shared" si="200"/>
        <v>6853</v>
      </c>
      <c r="L591" s="23">
        <f t="shared" si="201"/>
        <v>12</v>
      </c>
      <c r="M591" s="23">
        <f t="shared" si="202"/>
        <v>6853</v>
      </c>
      <c r="N591" s="23">
        <f t="shared" si="203"/>
        <v>12</v>
      </c>
      <c r="O591" s="23">
        <f t="shared" si="204"/>
        <v>20220</v>
      </c>
      <c r="P591" s="6">
        <f t="shared" si="188"/>
        <v>1032826</v>
      </c>
      <c r="Q591" s="6">
        <f t="shared" si="193"/>
        <v>3098478</v>
      </c>
      <c r="R591" s="6">
        <f t="shared" si="194"/>
        <v>309847</v>
      </c>
      <c r="S591" s="6">
        <f t="shared" si="189"/>
        <v>2310</v>
      </c>
      <c r="T591" s="6">
        <f t="shared" si="190"/>
        <v>370257</v>
      </c>
      <c r="U591" s="6">
        <f t="shared" si="191"/>
        <v>2310</v>
      </c>
      <c r="V591" s="6">
        <f t="shared" si="195"/>
        <v>3</v>
      </c>
    </row>
    <row r="592" spans="1:22" ht="16.5" x14ac:dyDescent="0.15">
      <c r="A592" s="6">
        <v>584</v>
      </c>
      <c r="B592" s="6">
        <f t="shared" si="185"/>
        <v>550063</v>
      </c>
      <c r="C592" s="6">
        <f t="shared" si="192"/>
        <v>1100126</v>
      </c>
      <c r="D592" s="6">
        <f t="shared" si="186"/>
        <v>5500630</v>
      </c>
      <c r="E592" s="6">
        <v>10</v>
      </c>
      <c r="F592" s="6">
        <f t="shared" si="187"/>
        <v>1.0036986621316848</v>
      </c>
      <c r="G592" s="6">
        <f t="shared" si="196"/>
        <v>1858160</v>
      </c>
      <c r="H592" s="6">
        <f t="shared" si="197"/>
        <v>6944</v>
      </c>
      <c r="I592" s="6">
        <f t="shared" si="198"/>
        <v>1858155</v>
      </c>
      <c r="J592" s="6">
        <f t="shared" si="199"/>
        <v>6944</v>
      </c>
      <c r="K592" s="23">
        <f t="shared" si="200"/>
        <v>6867</v>
      </c>
      <c r="L592" s="23">
        <f t="shared" si="201"/>
        <v>12</v>
      </c>
      <c r="M592" s="23">
        <f t="shared" si="202"/>
        <v>6867</v>
      </c>
      <c r="N592" s="23">
        <f t="shared" si="203"/>
        <v>12</v>
      </c>
      <c r="O592" s="23">
        <f t="shared" si="204"/>
        <v>20270</v>
      </c>
      <c r="P592" s="6">
        <f t="shared" si="188"/>
        <v>1036650</v>
      </c>
      <c r="Q592" s="6">
        <f t="shared" si="193"/>
        <v>3109950</v>
      </c>
      <c r="R592" s="6">
        <f t="shared" si="194"/>
        <v>310995</v>
      </c>
      <c r="S592" s="6">
        <f t="shared" si="189"/>
        <v>2314</v>
      </c>
      <c r="T592" s="6">
        <f t="shared" si="190"/>
        <v>371631</v>
      </c>
      <c r="U592" s="6">
        <f t="shared" si="191"/>
        <v>2314</v>
      </c>
      <c r="V592" s="6">
        <f t="shared" si="195"/>
        <v>3</v>
      </c>
    </row>
    <row r="593" spans="1:22" ht="16.5" x14ac:dyDescent="0.15">
      <c r="A593" s="6">
        <v>585</v>
      </c>
      <c r="B593" s="6">
        <f t="shared" si="185"/>
        <v>552094</v>
      </c>
      <c r="C593" s="6">
        <f t="shared" si="192"/>
        <v>1104188</v>
      </c>
      <c r="D593" s="6">
        <f t="shared" si="186"/>
        <v>5520940</v>
      </c>
      <c r="E593" s="6">
        <v>10</v>
      </c>
      <c r="F593" s="6">
        <f t="shared" si="187"/>
        <v>1.0036923043360488</v>
      </c>
      <c r="G593" s="6">
        <f t="shared" si="196"/>
        <v>1865041</v>
      </c>
      <c r="H593" s="6">
        <f t="shared" si="197"/>
        <v>6956</v>
      </c>
      <c r="I593" s="6">
        <f t="shared" si="198"/>
        <v>1865036</v>
      </c>
      <c r="J593" s="6">
        <f t="shared" si="199"/>
        <v>6956</v>
      </c>
      <c r="K593" s="23">
        <f t="shared" si="200"/>
        <v>6881</v>
      </c>
      <c r="L593" s="23">
        <f t="shared" si="201"/>
        <v>12</v>
      </c>
      <c r="M593" s="23">
        <f t="shared" si="202"/>
        <v>6881</v>
      </c>
      <c r="N593" s="23">
        <f t="shared" si="203"/>
        <v>12</v>
      </c>
      <c r="O593" s="23">
        <f t="shared" si="204"/>
        <v>20310</v>
      </c>
      <c r="P593" s="6">
        <f t="shared" si="188"/>
        <v>1040481</v>
      </c>
      <c r="Q593" s="6">
        <f t="shared" si="193"/>
        <v>3121443</v>
      </c>
      <c r="R593" s="6">
        <f t="shared" si="194"/>
        <v>312144</v>
      </c>
      <c r="S593" s="6">
        <f t="shared" si="189"/>
        <v>2318</v>
      </c>
      <c r="T593" s="6">
        <f t="shared" si="190"/>
        <v>373007</v>
      </c>
      <c r="U593" s="6">
        <f t="shared" si="191"/>
        <v>2318</v>
      </c>
      <c r="V593" s="6">
        <f t="shared" si="195"/>
        <v>3</v>
      </c>
    </row>
    <row r="594" spans="1:22" ht="16.5" x14ac:dyDescent="0.15">
      <c r="A594" s="6">
        <v>586</v>
      </c>
      <c r="B594" s="6">
        <f t="shared" si="185"/>
        <v>554129</v>
      </c>
      <c r="C594" s="6">
        <f t="shared" si="192"/>
        <v>1108258</v>
      </c>
      <c r="D594" s="6">
        <f t="shared" si="186"/>
        <v>5541290</v>
      </c>
      <c r="E594" s="6">
        <v>10</v>
      </c>
      <c r="F594" s="6">
        <f t="shared" si="187"/>
        <v>1.003685966520194</v>
      </c>
      <c r="G594" s="6">
        <f t="shared" si="196"/>
        <v>1871936</v>
      </c>
      <c r="H594" s="6">
        <f t="shared" si="197"/>
        <v>6968</v>
      </c>
      <c r="I594" s="6">
        <f t="shared" si="198"/>
        <v>1871931</v>
      </c>
      <c r="J594" s="6">
        <f t="shared" si="199"/>
        <v>6968</v>
      </c>
      <c r="K594" s="23">
        <f t="shared" si="200"/>
        <v>6895</v>
      </c>
      <c r="L594" s="23">
        <f t="shared" si="201"/>
        <v>12</v>
      </c>
      <c r="M594" s="23">
        <f t="shared" si="202"/>
        <v>6895</v>
      </c>
      <c r="N594" s="23">
        <f t="shared" si="203"/>
        <v>12</v>
      </c>
      <c r="O594" s="23">
        <f t="shared" si="204"/>
        <v>20350</v>
      </c>
      <c r="P594" s="6">
        <f t="shared" si="188"/>
        <v>1044320</v>
      </c>
      <c r="Q594" s="6">
        <f t="shared" si="193"/>
        <v>3132960</v>
      </c>
      <c r="R594" s="6">
        <f t="shared" si="194"/>
        <v>313296</v>
      </c>
      <c r="S594" s="6">
        <f t="shared" si="189"/>
        <v>2322</v>
      </c>
      <c r="T594" s="6">
        <f t="shared" si="190"/>
        <v>374386</v>
      </c>
      <c r="U594" s="6">
        <f t="shared" si="191"/>
        <v>2322</v>
      </c>
      <c r="V594" s="6">
        <f t="shared" si="195"/>
        <v>3</v>
      </c>
    </row>
    <row r="595" spans="1:22" ht="16.5" x14ac:dyDescent="0.15">
      <c r="A595" s="6">
        <v>587</v>
      </c>
      <c r="B595" s="6">
        <f t="shared" si="185"/>
        <v>556168</v>
      </c>
      <c r="C595" s="6">
        <f t="shared" si="192"/>
        <v>1112336</v>
      </c>
      <c r="D595" s="6">
        <f t="shared" si="186"/>
        <v>5561680</v>
      </c>
      <c r="E595" s="6">
        <v>10</v>
      </c>
      <c r="F595" s="6">
        <f t="shared" si="187"/>
        <v>1.0036796486016795</v>
      </c>
      <c r="G595" s="6">
        <f t="shared" si="196"/>
        <v>1878845</v>
      </c>
      <c r="H595" s="6">
        <f t="shared" si="197"/>
        <v>6980</v>
      </c>
      <c r="I595" s="6">
        <f t="shared" si="198"/>
        <v>1878840</v>
      </c>
      <c r="J595" s="6">
        <f t="shared" si="199"/>
        <v>6980</v>
      </c>
      <c r="K595" s="23">
        <f t="shared" si="200"/>
        <v>6909</v>
      </c>
      <c r="L595" s="23">
        <f t="shared" si="201"/>
        <v>12</v>
      </c>
      <c r="M595" s="23">
        <f t="shared" si="202"/>
        <v>6909</v>
      </c>
      <c r="N595" s="23">
        <f t="shared" si="203"/>
        <v>12</v>
      </c>
      <c r="O595" s="23">
        <f t="shared" si="204"/>
        <v>20390</v>
      </c>
      <c r="P595" s="6">
        <f t="shared" si="188"/>
        <v>1048167</v>
      </c>
      <c r="Q595" s="6">
        <f t="shared" si="193"/>
        <v>3144501</v>
      </c>
      <c r="R595" s="6">
        <f t="shared" si="194"/>
        <v>314450</v>
      </c>
      <c r="S595" s="6">
        <f t="shared" si="189"/>
        <v>2326</v>
      </c>
      <c r="T595" s="6">
        <f t="shared" si="190"/>
        <v>375768</v>
      </c>
      <c r="U595" s="6">
        <f t="shared" si="191"/>
        <v>2326</v>
      </c>
      <c r="V595" s="6">
        <f t="shared" si="195"/>
        <v>3</v>
      </c>
    </row>
    <row r="596" spans="1:22" ht="16.5" x14ac:dyDescent="0.15">
      <c r="A596" s="6">
        <v>588</v>
      </c>
      <c r="B596" s="6">
        <f t="shared" si="185"/>
        <v>558211</v>
      </c>
      <c r="C596" s="6">
        <f t="shared" si="192"/>
        <v>1116422</v>
      </c>
      <c r="D596" s="6">
        <f t="shared" si="186"/>
        <v>5582110</v>
      </c>
      <c r="E596" s="6">
        <v>10</v>
      </c>
      <c r="F596" s="6">
        <f t="shared" si="187"/>
        <v>1.0036733504984106</v>
      </c>
      <c r="G596" s="6">
        <f t="shared" si="196"/>
        <v>1885767</v>
      </c>
      <c r="H596" s="6">
        <f t="shared" si="197"/>
        <v>6992</v>
      </c>
      <c r="I596" s="6">
        <f t="shared" si="198"/>
        <v>1885762</v>
      </c>
      <c r="J596" s="6">
        <f t="shared" si="199"/>
        <v>6992</v>
      </c>
      <c r="K596" s="23">
        <f t="shared" si="200"/>
        <v>6922</v>
      </c>
      <c r="L596" s="23">
        <f t="shared" si="201"/>
        <v>12</v>
      </c>
      <c r="M596" s="23">
        <f t="shared" si="202"/>
        <v>6922</v>
      </c>
      <c r="N596" s="23">
        <f t="shared" si="203"/>
        <v>12</v>
      </c>
      <c r="O596" s="23">
        <f t="shared" si="204"/>
        <v>20430</v>
      </c>
      <c r="P596" s="6">
        <f t="shared" si="188"/>
        <v>1052021</v>
      </c>
      <c r="Q596" s="6">
        <f t="shared" si="193"/>
        <v>3156063</v>
      </c>
      <c r="R596" s="6">
        <f t="shared" si="194"/>
        <v>315606</v>
      </c>
      <c r="S596" s="6">
        <f t="shared" si="189"/>
        <v>2330</v>
      </c>
      <c r="T596" s="6">
        <f t="shared" si="190"/>
        <v>377152</v>
      </c>
      <c r="U596" s="6">
        <f t="shared" si="191"/>
        <v>2330</v>
      </c>
      <c r="V596" s="6">
        <f t="shared" si="195"/>
        <v>3</v>
      </c>
    </row>
    <row r="597" spans="1:22" ht="16.5" x14ac:dyDescent="0.15">
      <c r="A597" s="6">
        <v>589</v>
      </c>
      <c r="B597" s="6">
        <f t="shared" si="185"/>
        <v>560258</v>
      </c>
      <c r="C597" s="6">
        <f t="shared" si="192"/>
        <v>1120516</v>
      </c>
      <c r="D597" s="6">
        <f t="shared" si="186"/>
        <v>5602580</v>
      </c>
      <c r="E597" s="6">
        <v>10</v>
      </c>
      <c r="F597" s="6">
        <f t="shared" si="187"/>
        <v>1.0036670721286396</v>
      </c>
      <c r="G597" s="6">
        <f t="shared" si="196"/>
        <v>1892703</v>
      </c>
      <c r="H597" s="6">
        <f t="shared" si="197"/>
        <v>7004</v>
      </c>
      <c r="I597" s="6">
        <f t="shared" si="198"/>
        <v>1892698</v>
      </c>
      <c r="J597" s="6">
        <f t="shared" si="199"/>
        <v>7004</v>
      </c>
      <c r="K597" s="23">
        <f t="shared" si="200"/>
        <v>6936</v>
      </c>
      <c r="L597" s="23">
        <f t="shared" si="201"/>
        <v>12</v>
      </c>
      <c r="M597" s="23">
        <f t="shared" si="202"/>
        <v>6936</v>
      </c>
      <c r="N597" s="23">
        <f t="shared" si="203"/>
        <v>12</v>
      </c>
      <c r="O597" s="23">
        <f t="shared" si="204"/>
        <v>20470</v>
      </c>
      <c r="P597" s="6">
        <f t="shared" si="188"/>
        <v>1055883</v>
      </c>
      <c r="Q597" s="6">
        <f t="shared" si="193"/>
        <v>3167649</v>
      </c>
      <c r="R597" s="6">
        <f t="shared" si="194"/>
        <v>316764</v>
      </c>
      <c r="S597" s="6">
        <f t="shared" si="189"/>
        <v>2334</v>
      </c>
      <c r="T597" s="6">
        <f t="shared" si="190"/>
        <v>378539</v>
      </c>
      <c r="U597" s="6">
        <f t="shared" si="191"/>
        <v>2334</v>
      </c>
      <c r="V597" s="6">
        <f t="shared" si="195"/>
        <v>3</v>
      </c>
    </row>
    <row r="598" spans="1:22" ht="16.5" x14ac:dyDescent="0.15">
      <c r="A598" s="6">
        <v>590</v>
      </c>
      <c r="B598" s="6">
        <f t="shared" si="185"/>
        <v>562309</v>
      </c>
      <c r="C598" s="6">
        <f t="shared" si="192"/>
        <v>1124618</v>
      </c>
      <c r="D598" s="6">
        <f t="shared" si="186"/>
        <v>5623090</v>
      </c>
      <c r="E598" s="6">
        <v>10</v>
      </c>
      <c r="F598" s="6">
        <f t="shared" si="187"/>
        <v>1.0036608134109641</v>
      </c>
      <c r="G598" s="6">
        <f t="shared" si="196"/>
        <v>1899653</v>
      </c>
      <c r="H598" s="6">
        <f t="shared" si="197"/>
        <v>7016</v>
      </c>
      <c r="I598" s="6">
        <f t="shared" si="198"/>
        <v>1899648</v>
      </c>
      <c r="J598" s="6">
        <f t="shared" si="199"/>
        <v>7016</v>
      </c>
      <c r="K598" s="23">
        <f t="shared" si="200"/>
        <v>6950</v>
      </c>
      <c r="L598" s="23">
        <f t="shared" si="201"/>
        <v>12</v>
      </c>
      <c r="M598" s="23">
        <f t="shared" si="202"/>
        <v>6950</v>
      </c>
      <c r="N598" s="23">
        <f t="shared" si="203"/>
        <v>12</v>
      </c>
      <c r="O598" s="23">
        <f t="shared" si="204"/>
        <v>20510</v>
      </c>
      <c r="P598" s="6">
        <f t="shared" si="188"/>
        <v>1059753</v>
      </c>
      <c r="Q598" s="6">
        <f t="shared" si="193"/>
        <v>3179259</v>
      </c>
      <c r="R598" s="6">
        <f t="shared" si="194"/>
        <v>317925</v>
      </c>
      <c r="S598" s="6">
        <f t="shared" si="189"/>
        <v>2338</v>
      </c>
      <c r="T598" s="6">
        <f t="shared" si="190"/>
        <v>379929</v>
      </c>
      <c r="U598" s="6">
        <f t="shared" si="191"/>
        <v>2338</v>
      </c>
      <c r="V598" s="6">
        <f t="shared" si="195"/>
        <v>3</v>
      </c>
    </row>
    <row r="599" spans="1:22" ht="16.5" x14ac:dyDescent="0.15">
      <c r="A599" s="6">
        <v>591</v>
      </c>
      <c r="B599" s="6">
        <f t="shared" si="185"/>
        <v>564364</v>
      </c>
      <c r="C599" s="6">
        <f t="shared" si="192"/>
        <v>1128728</v>
      </c>
      <c r="D599" s="6">
        <f t="shared" si="186"/>
        <v>5643640</v>
      </c>
      <c r="E599" s="6">
        <v>10</v>
      </c>
      <c r="F599" s="6">
        <f t="shared" si="187"/>
        <v>1.0036545742643279</v>
      </c>
      <c r="G599" s="6">
        <f t="shared" si="196"/>
        <v>1906617</v>
      </c>
      <c r="H599" s="6">
        <f t="shared" si="197"/>
        <v>7028</v>
      </c>
      <c r="I599" s="6">
        <f t="shared" si="198"/>
        <v>1906612</v>
      </c>
      <c r="J599" s="6">
        <f t="shared" si="199"/>
        <v>7028</v>
      </c>
      <c r="K599" s="23">
        <f t="shared" si="200"/>
        <v>6964</v>
      </c>
      <c r="L599" s="23">
        <f t="shared" si="201"/>
        <v>12</v>
      </c>
      <c r="M599" s="23">
        <f t="shared" si="202"/>
        <v>6964</v>
      </c>
      <c r="N599" s="23">
        <f t="shared" si="203"/>
        <v>12</v>
      </c>
      <c r="O599" s="23">
        <f t="shared" si="204"/>
        <v>20550</v>
      </c>
      <c r="P599" s="6">
        <f t="shared" si="188"/>
        <v>1063630</v>
      </c>
      <c r="Q599" s="6">
        <f t="shared" si="193"/>
        <v>3190890</v>
      </c>
      <c r="R599" s="6">
        <f t="shared" si="194"/>
        <v>319089</v>
      </c>
      <c r="S599" s="6">
        <f t="shared" si="189"/>
        <v>2342</v>
      </c>
      <c r="T599" s="6">
        <f t="shared" si="190"/>
        <v>381322</v>
      </c>
      <c r="U599" s="6">
        <f t="shared" si="191"/>
        <v>2342</v>
      </c>
      <c r="V599" s="6">
        <f t="shared" si="195"/>
        <v>3</v>
      </c>
    </row>
    <row r="600" spans="1:22" ht="16.5" x14ac:dyDescent="0.15">
      <c r="A600" s="6">
        <v>592</v>
      </c>
      <c r="B600" s="6">
        <f t="shared" si="185"/>
        <v>566424</v>
      </c>
      <c r="C600" s="6">
        <f t="shared" si="192"/>
        <v>1132848</v>
      </c>
      <c r="D600" s="6">
        <f t="shared" si="186"/>
        <v>5664240</v>
      </c>
      <c r="E600" s="6">
        <v>10</v>
      </c>
      <c r="F600" s="6">
        <f t="shared" si="187"/>
        <v>1.0036501265140938</v>
      </c>
      <c r="G600" s="6">
        <f t="shared" si="196"/>
        <v>1913595</v>
      </c>
      <c r="H600" s="6">
        <f t="shared" si="197"/>
        <v>7040</v>
      </c>
      <c r="I600" s="6">
        <f t="shared" si="198"/>
        <v>1913590</v>
      </c>
      <c r="J600" s="6">
        <f t="shared" si="199"/>
        <v>7040</v>
      </c>
      <c r="K600" s="23">
        <f t="shared" si="200"/>
        <v>6978</v>
      </c>
      <c r="L600" s="23">
        <f t="shared" si="201"/>
        <v>12</v>
      </c>
      <c r="M600" s="23">
        <f t="shared" si="202"/>
        <v>6978</v>
      </c>
      <c r="N600" s="23">
        <f t="shared" si="203"/>
        <v>12</v>
      </c>
      <c r="O600" s="23">
        <f t="shared" si="204"/>
        <v>20600</v>
      </c>
      <c r="P600" s="6">
        <f t="shared" si="188"/>
        <v>1067516</v>
      </c>
      <c r="Q600" s="6">
        <f t="shared" si="193"/>
        <v>3202548</v>
      </c>
      <c r="R600" s="6">
        <f t="shared" si="194"/>
        <v>320254</v>
      </c>
      <c r="S600" s="6">
        <f t="shared" si="189"/>
        <v>2346</v>
      </c>
      <c r="T600" s="6">
        <f t="shared" si="190"/>
        <v>382718</v>
      </c>
      <c r="U600" s="6">
        <f t="shared" si="191"/>
        <v>2346</v>
      </c>
      <c r="V600" s="6">
        <f t="shared" si="195"/>
        <v>3</v>
      </c>
    </row>
    <row r="601" spans="1:22" ht="16.5" x14ac:dyDescent="0.15">
      <c r="A601" s="6">
        <v>593</v>
      </c>
      <c r="B601" s="6">
        <f t="shared" si="185"/>
        <v>568487</v>
      </c>
      <c r="C601" s="6">
        <f t="shared" si="192"/>
        <v>1136974</v>
      </c>
      <c r="D601" s="6">
        <f t="shared" si="186"/>
        <v>5684870</v>
      </c>
      <c r="E601" s="6">
        <v>10</v>
      </c>
      <c r="F601" s="6">
        <f t="shared" si="187"/>
        <v>1.0036421479315849</v>
      </c>
      <c r="G601" s="6">
        <f t="shared" si="196"/>
        <v>1920586</v>
      </c>
      <c r="H601" s="6">
        <f t="shared" si="197"/>
        <v>7052</v>
      </c>
      <c r="I601" s="6">
        <f t="shared" si="198"/>
        <v>1920581</v>
      </c>
      <c r="J601" s="6">
        <f t="shared" si="199"/>
        <v>7052</v>
      </c>
      <c r="K601" s="23">
        <f t="shared" si="200"/>
        <v>6991</v>
      </c>
      <c r="L601" s="23">
        <f t="shared" si="201"/>
        <v>12</v>
      </c>
      <c r="M601" s="23">
        <f t="shared" si="202"/>
        <v>6991</v>
      </c>
      <c r="N601" s="23">
        <f t="shared" si="203"/>
        <v>12</v>
      </c>
      <c r="O601" s="23">
        <f t="shared" si="204"/>
        <v>20630</v>
      </c>
      <c r="P601" s="6">
        <f t="shared" si="188"/>
        <v>1071408</v>
      </c>
      <c r="Q601" s="6">
        <f t="shared" si="193"/>
        <v>3214224</v>
      </c>
      <c r="R601" s="6">
        <f t="shared" si="194"/>
        <v>321422</v>
      </c>
      <c r="S601" s="6">
        <f t="shared" si="189"/>
        <v>2350</v>
      </c>
      <c r="T601" s="6">
        <f t="shared" si="190"/>
        <v>384116</v>
      </c>
      <c r="U601" s="6">
        <f t="shared" si="191"/>
        <v>2350</v>
      </c>
      <c r="V601" s="6">
        <f t="shared" si="195"/>
        <v>3</v>
      </c>
    </row>
    <row r="602" spans="1:22" ht="16.5" x14ac:dyDescent="0.15">
      <c r="A602" s="6">
        <v>594</v>
      </c>
      <c r="B602" s="6">
        <f t="shared" si="185"/>
        <v>570497</v>
      </c>
      <c r="C602" s="6">
        <f t="shared" si="192"/>
        <v>1140994</v>
      </c>
      <c r="D602" s="6">
        <f t="shared" si="186"/>
        <v>5704970</v>
      </c>
      <c r="E602" s="6">
        <v>10</v>
      </c>
      <c r="F602" s="6">
        <f t="shared" si="187"/>
        <v>1.0035357009043302</v>
      </c>
      <c r="G602" s="6">
        <f t="shared" si="196"/>
        <v>1927591</v>
      </c>
      <c r="H602" s="6">
        <f t="shared" si="197"/>
        <v>7065</v>
      </c>
      <c r="I602" s="6">
        <f t="shared" si="198"/>
        <v>1927586</v>
      </c>
      <c r="J602" s="6">
        <f t="shared" si="199"/>
        <v>7065</v>
      </c>
      <c r="K602" s="23">
        <f t="shared" si="200"/>
        <v>7005</v>
      </c>
      <c r="L602" s="23">
        <f t="shared" si="201"/>
        <v>13</v>
      </c>
      <c r="M602" s="23">
        <f t="shared" si="202"/>
        <v>7005</v>
      </c>
      <c r="N602" s="23">
        <f t="shared" si="203"/>
        <v>13</v>
      </c>
      <c r="O602" s="23">
        <f t="shared" si="204"/>
        <v>20100</v>
      </c>
      <c r="P602" s="6">
        <f t="shared" si="188"/>
        <v>1075107</v>
      </c>
      <c r="Q602" s="6">
        <f t="shared" si="193"/>
        <v>3225321</v>
      </c>
      <c r="R602" s="6">
        <f t="shared" si="194"/>
        <v>322532</v>
      </c>
      <c r="S602" s="6">
        <f t="shared" si="189"/>
        <v>2355</v>
      </c>
      <c r="T602" s="6">
        <f t="shared" si="190"/>
        <v>385517</v>
      </c>
      <c r="U602" s="6">
        <f t="shared" si="191"/>
        <v>2355</v>
      </c>
      <c r="V602" s="6">
        <f t="shared" si="195"/>
        <v>3</v>
      </c>
    </row>
    <row r="603" spans="1:22" ht="16.5" x14ac:dyDescent="0.15">
      <c r="A603" s="6">
        <v>595</v>
      </c>
      <c r="B603" s="6">
        <f t="shared" si="185"/>
        <v>572569</v>
      </c>
      <c r="C603" s="6">
        <f t="shared" si="192"/>
        <v>1145138</v>
      </c>
      <c r="D603" s="6">
        <f t="shared" si="186"/>
        <v>5725690</v>
      </c>
      <c r="E603" s="6">
        <v>10</v>
      </c>
      <c r="F603" s="6">
        <f t="shared" si="187"/>
        <v>1.0036319209391109</v>
      </c>
      <c r="G603" s="6">
        <f t="shared" si="196"/>
        <v>1934610</v>
      </c>
      <c r="H603" s="6">
        <f t="shared" si="197"/>
        <v>7077</v>
      </c>
      <c r="I603" s="6">
        <f t="shared" si="198"/>
        <v>1934605</v>
      </c>
      <c r="J603" s="6">
        <f t="shared" si="199"/>
        <v>7077</v>
      </c>
      <c r="K603" s="23">
        <f t="shared" si="200"/>
        <v>7019</v>
      </c>
      <c r="L603" s="23">
        <f t="shared" si="201"/>
        <v>12</v>
      </c>
      <c r="M603" s="23">
        <f t="shared" si="202"/>
        <v>7019</v>
      </c>
      <c r="N603" s="23">
        <f t="shared" si="203"/>
        <v>12</v>
      </c>
      <c r="O603" s="23">
        <f t="shared" si="204"/>
        <v>20720</v>
      </c>
      <c r="P603" s="6">
        <f t="shared" si="188"/>
        <v>1079014</v>
      </c>
      <c r="Q603" s="6">
        <f t="shared" si="193"/>
        <v>3237042</v>
      </c>
      <c r="R603" s="6">
        <f t="shared" si="194"/>
        <v>323704</v>
      </c>
      <c r="S603" s="6">
        <f t="shared" si="189"/>
        <v>2359</v>
      </c>
      <c r="T603" s="6">
        <f t="shared" si="190"/>
        <v>386921</v>
      </c>
      <c r="U603" s="6">
        <f t="shared" si="191"/>
        <v>2359</v>
      </c>
      <c r="V603" s="6">
        <f t="shared" si="195"/>
        <v>3</v>
      </c>
    </row>
    <row r="604" spans="1:22" ht="16.5" x14ac:dyDescent="0.15">
      <c r="A604" s="6">
        <v>596</v>
      </c>
      <c r="B604" s="6">
        <f t="shared" si="185"/>
        <v>574644</v>
      </c>
      <c r="C604" s="6">
        <f t="shared" si="192"/>
        <v>1149288</v>
      </c>
      <c r="D604" s="6">
        <f t="shared" si="186"/>
        <v>5746440</v>
      </c>
      <c r="E604" s="6">
        <v>10</v>
      </c>
      <c r="F604" s="6">
        <f t="shared" si="187"/>
        <v>1.0036240173673392</v>
      </c>
      <c r="G604" s="6">
        <f t="shared" si="196"/>
        <v>1941643</v>
      </c>
      <c r="H604" s="6">
        <f t="shared" si="197"/>
        <v>7089</v>
      </c>
      <c r="I604" s="6">
        <f t="shared" si="198"/>
        <v>1941638</v>
      </c>
      <c r="J604" s="6">
        <f t="shared" si="199"/>
        <v>7089</v>
      </c>
      <c r="K604" s="23">
        <f t="shared" si="200"/>
        <v>7033</v>
      </c>
      <c r="L604" s="23">
        <f t="shared" si="201"/>
        <v>12</v>
      </c>
      <c r="M604" s="23">
        <f t="shared" si="202"/>
        <v>7033</v>
      </c>
      <c r="N604" s="23">
        <f t="shared" si="203"/>
        <v>12</v>
      </c>
      <c r="O604" s="23">
        <f t="shared" si="204"/>
        <v>20750</v>
      </c>
      <c r="P604" s="6">
        <f t="shared" si="188"/>
        <v>1082930</v>
      </c>
      <c r="Q604" s="6">
        <f t="shared" si="193"/>
        <v>3248790</v>
      </c>
      <c r="R604" s="6">
        <f t="shared" si="194"/>
        <v>324879</v>
      </c>
      <c r="S604" s="6">
        <f t="shared" si="189"/>
        <v>2363</v>
      </c>
      <c r="T604" s="6">
        <f t="shared" si="190"/>
        <v>388327</v>
      </c>
      <c r="U604" s="6">
        <f t="shared" si="191"/>
        <v>2363</v>
      </c>
      <c r="V604" s="6">
        <f t="shared" si="195"/>
        <v>3</v>
      </c>
    </row>
    <row r="605" spans="1:22" ht="16.5" x14ac:dyDescent="0.15">
      <c r="A605" s="6">
        <v>597</v>
      </c>
      <c r="B605" s="6">
        <f t="shared" si="185"/>
        <v>576724</v>
      </c>
      <c r="C605" s="6">
        <f t="shared" si="192"/>
        <v>1153448</v>
      </c>
      <c r="D605" s="6">
        <f t="shared" si="186"/>
        <v>5767240</v>
      </c>
      <c r="E605" s="6">
        <v>10</v>
      </c>
      <c r="F605" s="6">
        <f t="shared" si="187"/>
        <v>1.0036196323288853</v>
      </c>
      <c r="G605" s="6">
        <f t="shared" si="196"/>
        <v>1948690</v>
      </c>
      <c r="H605" s="6">
        <f t="shared" si="197"/>
        <v>7101</v>
      </c>
      <c r="I605" s="6">
        <f t="shared" si="198"/>
        <v>1948685</v>
      </c>
      <c r="J605" s="6">
        <f t="shared" si="199"/>
        <v>7101</v>
      </c>
      <c r="K605" s="23">
        <f t="shared" si="200"/>
        <v>7047</v>
      </c>
      <c r="L605" s="23">
        <f t="shared" si="201"/>
        <v>12</v>
      </c>
      <c r="M605" s="23">
        <f t="shared" si="202"/>
        <v>7047</v>
      </c>
      <c r="N605" s="23">
        <f t="shared" si="203"/>
        <v>12</v>
      </c>
      <c r="O605" s="23">
        <f t="shared" si="204"/>
        <v>20800</v>
      </c>
      <c r="P605" s="6">
        <f t="shared" si="188"/>
        <v>1086853</v>
      </c>
      <c r="Q605" s="6">
        <f t="shared" si="193"/>
        <v>3260559</v>
      </c>
      <c r="R605" s="6">
        <f t="shared" si="194"/>
        <v>326055</v>
      </c>
      <c r="S605" s="6">
        <f t="shared" si="189"/>
        <v>2367</v>
      </c>
      <c r="T605" s="6">
        <f t="shared" si="190"/>
        <v>389737</v>
      </c>
      <c r="U605" s="6">
        <f t="shared" si="191"/>
        <v>2367</v>
      </c>
      <c r="V605" s="6">
        <f t="shared" si="195"/>
        <v>3</v>
      </c>
    </row>
    <row r="606" spans="1:22" ht="16.5" x14ac:dyDescent="0.15">
      <c r="A606" s="6">
        <v>598</v>
      </c>
      <c r="B606" s="6">
        <f t="shared" si="185"/>
        <v>578807</v>
      </c>
      <c r="C606" s="6">
        <f t="shared" si="192"/>
        <v>1157614</v>
      </c>
      <c r="D606" s="6">
        <f t="shared" si="186"/>
        <v>5788070</v>
      </c>
      <c r="E606" s="6">
        <v>10</v>
      </c>
      <c r="F606" s="6">
        <f t="shared" si="187"/>
        <v>1.0036117796380939</v>
      </c>
      <c r="G606" s="6">
        <f t="shared" si="196"/>
        <v>1955751</v>
      </c>
      <c r="H606" s="6">
        <f t="shared" si="197"/>
        <v>7113</v>
      </c>
      <c r="I606" s="6">
        <f t="shared" si="198"/>
        <v>1955746</v>
      </c>
      <c r="J606" s="6">
        <f t="shared" si="199"/>
        <v>7113</v>
      </c>
      <c r="K606" s="23">
        <f t="shared" si="200"/>
        <v>7061</v>
      </c>
      <c r="L606" s="23">
        <f t="shared" si="201"/>
        <v>12</v>
      </c>
      <c r="M606" s="23">
        <f t="shared" si="202"/>
        <v>7061</v>
      </c>
      <c r="N606" s="23">
        <f t="shared" si="203"/>
        <v>12</v>
      </c>
      <c r="O606" s="23">
        <f t="shared" si="204"/>
        <v>20830</v>
      </c>
      <c r="P606" s="6">
        <f t="shared" si="188"/>
        <v>1090784</v>
      </c>
      <c r="Q606" s="6">
        <f t="shared" si="193"/>
        <v>3272352</v>
      </c>
      <c r="R606" s="6">
        <f t="shared" si="194"/>
        <v>327235</v>
      </c>
      <c r="S606" s="6">
        <f t="shared" si="189"/>
        <v>2371</v>
      </c>
      <c r="T606" s="6">
        <f t="shared" si="190"/>
        <v>391149</v>
      </c>
      <c r="U606" s="6">
        <f t="shared" si="191"/>
        <v>2371</v>
      </c>
      <c r="V606" s="6">
        <f t="shared" si="195"/>
        <v>3</v>
      </c>
    </row>
    <row r="607" spans="1:22" ht="16.5" x14ac:dyDescent="0.15">
      <c r="A607" s="6">
        <v>599</v>
      </c>
      <c r="B607" s="6">
        <f t="shared" si="185"/>
        <v>580895</v>
      </c>
      <c r="C607" s="6">
        <f t="shared" si="192"/>
        <v>1161790</v>
      </c>
      <c r="D607" s="6">
        <f t="shared" si="186"/>
        <v>5808950</v>
      </c>
      <c r="E607" s="6">
        <v>10</v>
      </c>
      <c r="F607" s="6">
        <f t="shared" si="187"/>
        <v>1.0036074200899436</v>
      </c>
      <c r="G607" s="6">
        <f t="shared" si="196"/>
        <v>1962825</v>
      </c>
      <c r="H607" s="6">
        <f t="shared" si="197"/>
        <v>7125</v>
      </c>
      <c r="I607" s="6">
        <f t="shared" si="198"/>
        <v>1962820</v>
      </c>
      <c r="J607" s="6">
        <f t="shared" si="199"/>
        <v>7125</v>
      </c>
      <c r="K607" s="23">
        <f t="shared" si="200"/>
        <v>7074</v>
      </c>
      <c r="L607" s="23">
        <f t="shared" si="201"/>
        <v>12</v>
      </c>
      <c r="M607" s="23">
        <f t="shared" si="202"/>
        <v>7074</v>
      </c>
      <c r="N607" s="23">
        <f t="shared" si="203"/>
        <v>12</v>
      </c>
      <c r="O607" s="23">
        <f t="shared" si="204"/>
        <v>20880</v>
      </c>
      <c r="P607" s="6">
        <f t="shared" si="188"/>
        <v>1094722</v>
      </c>
      <c r="Q607" s="6">
        <f t="shared" si="193"/>
        <v>3284166</v>
      </c>
      <c r="R607" s="6">
        <f t="shared" si="194"/>
        <v>328416</v>
      </c>
      <c r="S607" s="6">
        <f t="shared" si="189"/>
        <v>2375</v>
      </c>
      <c r="T607" s="6">
        <f t="shared" si="190"/>
        <v>392564</v>
      </c>
      <c r="U607" s="6">
        <f t="shared" si="191"/>
        <v>2375</v>
      </c>
      <c r="V607" s="6">
        <f t="shared" si="195"/>
        <v>3</v>
      </c>
    </row>
    <row r="608" spans="1:22" ht="16.5" x14ac:dyDescent="0.15">
      <c r="A608" s="6">
        <v>600</v>
      </c>
      <c r="B608" s="6">
        <f t="shared" si="185"/>
        <v>582986</v>
      </c>
      <c r="C608" s="6">
        <f t="shared" si="192"/>
        <v>1165972</v>
      </c>
      <c r="D608" s="6">
        <f t="shared" si="186"/>
        <v>5829860</v>
      </c>
      <c r="E608" s="6">
        <v>10</v>
      </c>
      <c r="F608" s="6">
        <f t="shared" si="187"/>
        <v>1.0035996178311055</v>
      </c>
      <c r="G608" s="6">
        <f t="shared" si="196"/>
        <v>1969913</v>
      </c>
      <c r="H608" s="6">
        <f t="shared" si="197"/>
        <v>7137</v>
      </c>
      <c r="I608" s="6">
        <f t="shared" si="198"/>
        <v>1969908</v>
      </c>
      <c r="J608" s="6">
        <f t="shared" si="199"/>
        <v>7137</v>
      </c>
      <c r="K608" s="23">
        <f t="shared" si="200"/>
        <v>7088</v>
      </c>
      <c r="L608" s="23">
        <f t="shared" si="201"/>
        <v>12</v>
      </c>
      <c r="M608" s="23">
        <f t="shared" si="202"/>
        <v>7088</v>
      </c>
      <c r="N608" s="23">
        <f t="shared" si="203"/>
        <v>12</v>
      </c>
      <c r="O608" s="23">
        <f t="shared" si="204"/>
        <v>20910</v>
      </c>
      <c r="P608" s="6">
        <f t="shared" si="188"/>
        <v>1098668</v>
      </c>
      <c r="Q608" s="6">
        <f t="shared" si="193"/>
        <v>3296004</v>
      </c>
      <c r="R608" s="6">
        <f t="shared" si="194"/>
        <v>329600</v>
      </c>
      <c r="S608" s="6">
        <f t="shared" si="189"/>
        <v>2379</v>
      </c>
      <c r="T608" s="6">
        <f t="shared" si="190"/>
        <v>393981</v>
      </c>
      <c r="U608" s="6">
        <f t="shared" si="191"/>
        <v>2379</v>
      </c>
      <c r="V608" s="6">
        <f t="shared" si="195"/>
        <v>3</v>
      </c>
    </row>
    <row r="609" spans="1:22" ht="16.5" x14ac:dyDescent="0.15">
      <c r="A609" s="6">
        <v>601</v>
      </c>
      <c r="B609" s="6">
        <f t="shared" si="185"/>
        <v>585082</v>
      </c>
      <c r="C609" s="6">
        <f t="shared" si="192"/>
        <v>1170164</v>
      </c>
      <c r="D609" s="6">
        <f t="shared" si="186"/>
        <v>5850820</v>
      </c>
      <c r="E609" s="6">
        <v>10</v>
      </c>
      <c r="F609" s="6">
        <f t="shared" si="187"/>
        <v>1.0035952835917157</v>
      </c>
      <c r="G609" s="6">
        <f t="shared" si="196"/>
        <v>1977015</v>
      </c>
      <c r="H609" s="6">
        <f t="shared" si="197"/>
        <v>7149</v>
      </c>
      <c r="I609" s="6">
        <f t="shared" si="198"/>
        <v>1977010</v>
      </c>
      <c r="J609" s="6">
        <f t="shared" si="199"/>
        <v>7149</v>
      </c>
      <c r="K609" s="23">
        <f t="shared" si="200"/>
        <v>7102</v>
      </c>
      <c r="L609" s="23">
        <f t="shared" si="201"/>
        <v>12</v>
      </c>
      <c r="M609" s="23">
        <f t="shared" si="202"/>
        <v>7102</v>
      </c>
      <c r="N609" s="23">
        <f t="shared" si="203"/>
        <v>12</v>
      </c>
      <c r="O609" s="23">
        <f t="shared" si="204"/>
        <v>20960</v>
      </c>
      <c r="P609" s="6">
        <f t="shared" si="188"/>
        <v>1102622</v>
      </c>
      <c r="Q609" s="6">
        <f t="shared" si="193"/>
        <v>3307866</v>
      </c>
      <c r="R609" s="6">
        <f t="shared" si="194"/>
        <v>330786</v>
      </c>
      <c r="S609" s="6">
        <f t="shared" si="189"/>
        <v>2383</v>
      </c>
      <c r="T609" s="6">
        <f t="shared" si="190"/>
        <v>395402</v>
      </c>
      <c r="U609" s="6">
        <f t="shared" si="191"/>
        <v>2383</v>
      </c>
      <c r="V609" s="6">
        <f t="shared" si="195"/>
        <v>3</v>
      </c>
    </row>
    <row r="610" spans="1:22" ht="16.5" x14ac:dyDescent="0.15">
      <c r="A610" s="6">
        <v>602</v>
      </c>
      <c r="B610" s="6">
        <f t="shared" si="185"/>
        <v>587182</v>
      </c>
      <c r="C610" s="6">
        <f t="shared" si="192"/>
        <v>1174364</v>
      </c>
      <c r="D610" s="6">
        <f t="shared" si="186"/>
        <v>5871820</v>
      </c>
      <c r="E610" s="6">
        <v>10</v>
      </c>
      <c r="F610" s="6">
        <f t="shared" si="187"/>
        <v>1.0035892404825306</v>
      </c>
      <c r="G610" s="6">
        <f t="shared" si="196"/>
        <v>1984131</v>
      </c>
      <c r="H610" s="6">
        <f t="shared" si="197"/>
        <v>7161</v>
      </c>
      <c r="I610" s="6">
        <f t="shared" si="198"/>
        <v>1984126</v>
      </c>
      <c r="J610" s="6">
        <f t="shared" si="199"/>
        <v>7161</v>
      </c>
      <c r="K610" s="23">
        <f t="shared" si="200"/>
        <v>7116</v>
      </c>
      <c r="L610" s="23">
        <f t="shared" si="201"/>
        <v>12</v>
      </c>
      <c r="M610" s="23">
        <f t="shared" si="202"/>
        <v>7116</v>
      </c>
      <c r="N610" s="23">
        <f t="shared" si="203"/>
        <v>12</v>
      </c>
      <c r="O610" s="23">
        <f t="shared" si="204"/>
        <v>21000</v>
      </c>
      <c r="P610" s="6">
        <f t="shared" si="188"/>
        <v>1106584</v>
      </c>
      <c r="Q610" s="6">
        <f t="shared" si="193"/>
        <v>3319752</v>
      </c>
      <c r="R610" s="6">
        <f t="shared" si="194"/>
        <v>331975</v>
      </c>
      <c r="S610" s="6">
        <f t="shared" si="189"/>
        <v>2387</v>
      </c>
      <c r="T610" s="6">
        <f t="shared" si="190"/>
        <v>396825</v>
      </c>
      <c r="U610" s="6">
        <f t="shared" si="191"/>
        <v>2387</v>
      </c>
      <c r="V610" s="6">
        <f t="shared" si="195"/>
        <v>3</v>
      </c>
    </row>
    <row r="611" spans="1:22" ht="16.5" x14ac:dyDescent="0.15">
      <c r="A611" s="6">
        <v>603</v>
      </c>
      <c r="B611" s="6">
        <f t="shared" si="185"/>
        <v>589286</v>
      </c>
      <c r="C611" s="6">
        <f t="shared" si="192"/>
        <v>1178572</v>
      </c>
      <c r="D611" s="6">
        <f t="shared" si="186"/>
        <v>5892860</v>
      </c>
      <c r="E611" s="6">
        <v>10</v>
      </c>
      <c r="F611" s="6">
        <f t="shared" si="187"/>
        <v>1.0035832161067608</v>
      </c>
      <c r="G611" s="6">
        <f t="shared" si="196"/>
        <v>1991261</v>
      </c>
      <c r="H611" s="6">
        <f t="shared" si="197"/>
        <v>7173</v>
      </c>
      <c r="I611" s="6">
        <f t="shared" si="198"/>
        <v>1991256</v>
      </c>
      <c r="J611" s="6">
        <f t="shared" si="199"/>
        <v>7173</v>
      </c>
      <c r="K611" s="23">
        <f t="shared" si="200"/>
        <v>7130</v>
      </c>
      <c r="L611" s="23">
        <f t="shared" si="201"/>
        <v>12</v>
      </c>
      <c r="M611" s="23">
        <f t="shared" si="202"/>
        <v>7130</v>
      </c>
      <c r="N611" s="23">
        <f t="shared" si="203"/>
        <v>12</v>
      </c>
      <c r="O611" s="23">
        <f t="shared" si="204"/>
        <v>21040</v>
      </c>
      <c r="P611" s="6">
        <f t="shared" si="188"/>
        <v>1110553</v>
      </c>
      <c r="Q611" s="6">
        <f t="shared" si="193"/>
        <v>3331659</v>
      </c>
      <c r="R611" s="6">
        <f t="shared" si="194"/>
        <v>333165</v>
      </c>
      <c r="S611" s="6">
        <f t="shared" si="189"/>
        <v>2391</v>
      </c>
      <c r="T611" s="6">
        <f t="shared" si="190"/>
        <v>398251</v>
      </c>
      <c r="U611" s="6">
        <f t="shared" si="191"/>
        <v>2391</v>
      </c>
      <c r="V611" s="6">
        <f t="shared" si="195"/>
        <v>3</v>
      </c>
    </row>
    <row r="612" spans="1:22" ht="16.5" x14ac:dyDescent="0.15">
      <c r="A612" s="6">
        <v>604</v>
      </c>
      <c r="B612" s="6">
        <f t="shared" si="185"/>
        <v>591394</v>
      </c>
      <c r="C612" s="6">
        <f t="shared" si="192"/>
        <v>1182788</v>
      </c>
      <c r="D612" s="6">
        <f t="shared" si="186"/>
        <v>5913940</v>
      </c>
      <c r="E612" s="6">
        <v>10</v>
      </c>
      <c r="F612" s="6">
        <f t="shared" si="187"/>
        <v>1.003577210386807</v>
      </c>
      <c r="G612" s="6">
        <f t="shared" si="196"/>
        <v>1998405</v>
      </c>
      <c r="H612" s="6">
        <f t="shared" si="197"/>
        <v>7185</v>
      </c>
      <c r="I612" s="6">
        <f t="shared" si="198"/>
        <v>1998400</v>
      </c>
      <c r="J612" s="6">
        <f t="shared" si="199"/>
        <v>7185</v>
      </c>
      <c r="K612" s="23">
        <f t="shared" si="200"/>
        <v>7144</v>
      </c>
      <c r="L612" s="23">
        <f t="shared" si="201"/>
        <v>12</v>
      </c>
      <c r="M612" s="23">
        <f t="shared" si="202"/>
        <v>7144</v>
      </c>
      <c r="N612" s="23">
        <f t="shared" si="203"/>
        <v>12</v>
      </c>
      <c r="O612" s="23">
        <f t="shared" si="204"/>
        <v>21080</v>
      </c>
      <c r="P612" s="6">
        <f t="shared" si="188"/>
        <v>1114530</v>
      </c>
      <c r="Q612" s="6">
        <f t="shared" si="193"/>
        <v>3343590</v>
      </c>
      <c r="R612" s="6">
        <f t="shared" si="194"/>
        <v>334359</v>
      </c>
      <c r="S612" s="6">
        <f t="shared" si="189"/>
        <v>2395</v>
      </c>
      <c r="T612" s="6">
        <f t="shared" si="190"/>
        <v>399680</v>
      </c>
      <c r="U612" s="6">
        <f t="shared" si="191"/>
        <v>2395</v>
      </c>
      <c r="V612" s="6">
        <f t="shared" si="195"/>
        <v>3</v>
      </c>
    </row>
    <row r="613" spans="1:22" ht="16.5" x14ac:dyDescent="0.15">
      <c r="A613" s="6">
        <v>605</v>
      </c>
      <c r="B613" s="6">
        <f t="shared" si="185"/>
        <v>593506</v>
      </c>
      <c r="C613" s="6">
        <f t="shared" si="192"/>
        <v>1187012</v>
      </c>
      <c r="D613" s="6">
        <f t="shared" si="186"/>
        <v>5935060</v>
      </c>
      <c r="E613" s="6">
        <v>10</v>
      </c>
      <c r="F613" s="6">
        <f t="shared" si="187"/>
        <v>1.0035712232454168</v>
      </c>
      <c r="G613" s="6">
        <f t="shared" si="196"/>
        <v>2005563</v>
      </c>
      <c r="H613" s="6">
        <f t="shared" si="197"/>
        <v>7197</v>
      </c>
      <c r="I613" s="6">
        <f t="shared" si="198"/>
        <v>2005558</v>
      </c>
      <c r="J613" s="6">
        <f t="shared" si="199"/>
        <v>7197</v>
      </c>
      <c r="K613" s="23">
        <f t="shared" si="200"/>
        <v>7158</v>
      </c>
      <c r="L613" s="23">
        <f t="shared" si="201"/>
        <v>12</v>
      </c>
      <c r="M613" s="23">
        <f t="shared" si="202"/>
        <v>7158</v>
      </c>
      <c r="N613" s="23">
        <f t="shared" si="203"/>
        <v>12</v>
      </c>
      <c r="O613" s="23">
        <f t="shared" si="204"/>
        <v>21120</v>
      </c>
      <c r="P613" s="6">
        <f t="shared" si="188"/>
        <v>1118515</v>
      </c>
      <c r="Q613" s="6">
        <f t="shared" si="193"/>
        <v>3355545</v>
      </c>
      <c r="R613" s="6">
        <f t="shared" si="194"/>
        <v>335554</v>
      </c>
      <c r="S613" s="6">
        <f t="shared" si="189"/>
        <v>2399</v>
      </c>
      <c r="T613" s="6">
        <f t="shared" si="190"/>
        <v>401111</v>
      </c>
      <c r="U613" s="6">
        <f t="shared" si="191"/>
        <v>2399</v>
      </c>
      <c r="V613" s="6">
        <f t="shared" si="195"/>
        <v>3</v>
      </c>
    </row>
    <row r="614" spans="1:22" ht="16.5" x14ac:dyDescent="0.15">
      <c r="A614" s="6">
        <v>606</v>
      </c>
      <c r="B614" s="6">
        <f t="shared" si="185"/>
        <v>595565</v>
      </c>
      <c r="C614" s="6">
        <f t="shared" si="192"/>
        <v>1191130</v>
      </c>
      <c r="D614" s="6">
        <f t="shared" si="186"/>
        <v>5955650</v>
      </c>
      <c r="E614" s="6">
        <v>10</v>
      </c>
      <c r="F614" s="6">
        <f t="shared" si="187"/>
        <v>1.0034692151385158</v>
      </c>
      <c r="G614" s="6">
        <f t="shared" si="196"/>
        <v>2012735</v>
      </c>
      <c r="H614" s="6">
        <f t="shared" si="197"/>
        <v>7210</v>
      </c>
      <c r="I614" s="6">
        <f t="shared" si="198"/>
        <v>2012730</v>
      </c>
      <c r="J614" s="6">
        <f t="shared" si="199"/>
        <v>7210</v>
      </c>
      <c r="K614" s="23">
        <f t="shared" si="200"/>
        <v>7172</v>
      </c>
      <c r="L614" s="23">
        <f t="shared" si="201"/>
        <v>13</v>
      </c>
      <c r="M614" s="23">
        <f t="shared" si="202"/>
        <v>7172</v>
      </c>
      <c r="N614" s="23">
        <f t="shared" si="203"/>
        <v>13</v>
      </c>
      <c r="O614" s="23">
        <f t="shared" si="204"/>
        <v>20590</v>
      </c>
      <c r="P614" s="6">
        <f t="shared" si="188"/>
        <v>1122508</v>
      </c>
      <c r="Q614" s="6">
        <f t="shared" si="193"/>
        <v>3367524</v>
      </c>
      <c r="R614" s="6">
        <f t="shared" si="194"/>
        <v>336752</v>
      </c>
      <c r="S614" s="6">
        <f t="shared" si="189"/>
        <v>2403</v>
      </c>
      <c r="T614" s="6">
        <f t="shared" si="190"/>
        <v>402546</v>
      </c>
      <c r="U614" s="6">
        <f t="shared" si="191"/>
        <v>2403</v>
      </c>
      <c r="V614" s="6">
        <f t="shared" si="195"/>
        <v>3</v>
      </c>
    </row>
    <row r="615" spans="1:22" ht="16.5" x14ac:dyDescent="0.15">
      <c r="A615" s="6">
        <v>607</v>
      </c>
      <c r="B615" s="6">
        <f t="shared" si="185"/>
        <v>597685</v>
      </c>
      <c r="C615" s="6">
        <f t="shared" si="192"/>
        <v>1195370</v>
      </c>
      <c r="D615" s="6">
        <f t="shared" si="186"/>
        <v>5976850</v>
      </c>
      <c r="E615" s="6">
        <v>10</v>
      </c>
      <c r="F615" s="6">
        <f t="shared" si="187"/>
        <v>1.0035596450429425</v>
      </c>
      <c r="G615" s="6">
        <f t="shared" si="196"/>
        <v>2019920</v>
      </c>
      <c r="H615" s="6">
        <f t="shared" si="197"/>
        <v>7222</v>
      </c>
      <c r="I615" s="6">
        <f t="shared" si="198"/>
        <v>2019915</v>
      </c>
      <c r="J615" s="6">
        <f t="shared" si="199"/>
        <v>7222</v>
      </c>
      <c r="K615" s="23">
        <f t="shared" si="200"/>
        <v>7185</v>
      </c>
      <c r="L615" s="23">
        <f t="shared" si="201"/>
        <v>12</v>
      </c>
      <c r="M615" s="23">
        <f t="shared" si="202"/>
        <v>7185</v>
      </c>
      <c r="N615" s="23">
        <f t="shared" si="203"/>
        <v>12</v>
      </c>
      <c r="O615" s="23">
        <f t="shared" si="204"/>
        <v>21200</v>
      </c>
      <c r="P615" s="6">
        <f t="shared" si="188"/>
        <v>1126508</v>
      </c>
      <c r="Q615" s="6">
        <f t="shared" si="193"/>
        <v>3379524</v>
      </c>
      <c r="R615" s="6">
        <f t="shared" si="194"/>
        <v>337952</v>
      </c>
      <c r="S615" s="6">
        <f t="shared" si="189"/>
        <v>2407</v>
      </c>
      <c r="T615" s="6">
        <f t="shared" si="190"/>
        <v>403983</v>
      </c>
      <c r="U615" s="6">
        <f t="shared" si="191"/>
        <v>2407</v>
      </c>
      <c r="V615" s="6">
        <f t="shared" si="195"/>
        <v>3</v>
      </c>
    </row>
    <row r="616" spans="1:22" ht="16.5" x14ac:dyDescent="0.15">
      <c r="A616" s="6">
        <v>608</v>
      </c>
      <c r="B616" s="6">
        <f t="shared" si="185"/>
        <v>599809</v>
      </c>
      <c r="C616" s="6">
        <f t="shared" si="192"/>
        <v>1199618</v>
      </c>
      <c r="D616" s="6">
        <f t="shared" si="186"/>
        <v>5998090</v>
      </c>
      <c r="E616" s="6">
        <v>10</v>
      </c>
      <c r="F616" s="6">
        <f t="shared" si="187"/>
        <v>1.0035537114031639</v>
      </c>
      <c r="G616" s="6">
        <f t="shared" si="196"/>
        <v>2027119</v>
      </c>
      <c r="H616" s="6">
        <f t="shared" si="197"/>
        <v>7234</v>
      </c>
      <c r="I616" s="6">
        <f t="shared" si="198"/>
        <v>2027114</v>
      </c>
      <c r="J616" s="6">
        <f t="shared" si="199"/>
        <v>7234</v>
      </c>
      <c r="K616" s="23">
        <f t="shared" si="200"/>
        <v>7199</v>
      </c>
      <c r="L616" s="23">
        <f t="shared" si="201"/>
        <v>12</v>
      </c>
      <c r="M616" s="23">
        <f t="shared" si="202"/>
        <v>7199</v>
      </c>
      <c r="N616" s="23">
        <f t="shared" si="203"/>
        <v>12</v>
      </c>
      <c r="O616" s="23">
        <f t="shared" si="204"/>
        <v>21240</v>
      </c>
      <c r="P616" s="6">
        <f t="shared" si="188"/>
        <v>1130515</v>
      </c>
      <c r="Q616" s="6">
        <f t="shared" si="193"/>
        <v>3391545</v>
      </c>
      <c r="R616" s="6">
        <f t="shared" si="194"/>
        <v>339154</v>
      </c>
      <c r="S616" s="6">
        <f t="shared" si="189"/>
        <v>2411</v>
      </c>
      <c r="T616" s="6">
        <f t="shared" si="190"/>
        <v>405422</v>
      </c>
      <c r="U616" s="6">
        <f t="shared" si="191"/>
        <v>2411</v>
      </c>
      <c r="V616" s="6">
        <f t="shared" si="195"/>
        <v>3</v>
      </c>
    </row>
    <row r="617" spans="1:22" ht="16.5" x14ac:dyDescent="0.15">
      <c r="A617" s="6">
        <v>609</v>
      </c>
      <c r="B617" s="6">
        <f t="shared" si="185"/>
        <v>601937</v>
      </c>
      <c r="C617" s="6">
        <f t="shared" si="192"/>
        <v>1203874</v>
      </c>
      <c r="D617" s="6">
        <f t="shared" si="186"/>
        <v>6019370</v>
      </c>
      <c r="E617" s="6">
        <v>10</v>
      </c>
      <c r="F617" s="6">
        <f t="shared" si="187"/>
        <v>1.0035477960484087</v>
      </c>
      <c r="G617" s="6">
        <f t="shared" si="196"/>
        <v>2034332</v>
      </c>
      <c r="H617" s="6">
        <f t="shared" si="197"/>
        <v>7246</v>
      </c>
      <c r="I617" s="6">
        <f t="shared" si="198"/>
        <v>2034327</v>
      </c>
      <c r="J617" s="6">
        <f t="shared" si="199"/>
        <v>7246</v>
      </c>
      <c r="K617" s="23">
        <f t="shared" si="200"/>
        <v>7213</v>
      </c>
      <c r="L617" s="23">
        <f t="shared" si="201"/>
        <v>12</v>
      </c>
      <c r="M617" s="23">
        <f t="shared" si="202"/>
        <v>7213</v>
      </c>
      <c r="N617" s="23">
        <f t="shared" si="203"/>
        <v>12</v>
      </c>
      <c r="O617" s="23">
        <f t="shared" si="204"/>
        <v>21280</v>
      </c>
      <c r="P617" s="6">
        <f t="shared" si="188"/>
        <v>1134531</v>
      </c>
      <c r="Q617" s="6">
        <f t="shared" si="193"/>
        <v>3403593</v>
      </c>
      <c r="R617" s="6">
        <f t="shared" si="194"/>
        <v>340359</v>
      </c>
      <c r="S617" s="6">
        <f t="shared" si="189"/>
        <v>2415</v>
      </c>
      <c r="T617" s="6">
        <f t="shared" si="190"/>
        <v>406865</v>
      </c>
      <c r="U617" s="6">
        <f t="shared" si="191"/>
        <v>2415</v>
      </c>
      <c r="V617" s="6">
        <f t="shared" si="195"/>
        <v>3</v>
      </c>
    </row>
    <row r="618" spans="1:22" ht="16.5" x14ac:dyDescent="0.15">
      <c r="A618" s="6">
        <v>610</v>
      </c>
      <c r="B618" s="6">
        <f t="shared" si="185"/>
        <v>604070</v>
      </c>
      <c r="C618" s="6">
        <f t="shared" si="192"/>
        <v>1208140</v>
      </c>
      <c r="D618" s="6">
        <f t="shared" si="186"/>
        <v>6040700</v>
      </c>
      <c r="E618" s="6">
        <v>10</v>
      </c>
      <c r="F618" s="6">
        <f t="shared" si="187"/>
        <v>1.0035435602064668</v>
      </c>
      <c r="G618" s="6">
        <f t="shared" si="196"/>
        <v>2041559</v>
      </c>
      <c r="H618" s="6">
        <f t="shared" si="197"/>
        <v>7258</v>
      </c>
      <c r="I618" s="6">
        <f t="shared" si="198"/>
        <v>2041554</v>
      </c>
      <c r="J618" s="6">
        <f t="shared" si="199"/>
        <v>7258</v>
      </c>
      <c r="K618" s="23">
        <f t="shared" si="200"/>
        <v>7227</v>
      </c>
      <c r="L618" s="23">
        <f t="shared" si="201"/>
        <v>12</v>
      </c>
      <c r="M618" s="23">
        <f t="shared" si="202"/>
        <v>7227</v>
      </c>
      <c r="N618" s="23">
        <f t="shared" si="203"/>
        <v>12</v>
      </c>
      <c r="O618" s="23">
        <f t="shared" si="204"/>
        <v>21330</v>
      </c>
      <c r="P618" s="6">
        <f t="shared" si="188"/>
        <v>1138554</v>
      </c>
      <c r="Q618" s="6">
        <f t="shared" si="193"/>
        <v>3415662</v>
      </c>
      <c r="R618" s="6">
        <f t="shared" si="194"/>
        <v>341566</v>
      </c>
      <c r="S618" s="6">
        <f t="shared" si="189"/>
        <v>2419</v>
      </c>
      <c r="T618" s="6">
        <f t="shared" si="190"/>
        <v>408310</v>
      </c>
      <c r="U618" s="6">
        <f t="shared" si="191"/>
        <v>2419</v>
      </c>
      <c r="V618" s="6">
        <f t="shared" si="195"/>
        <v>3</v>
      </c>
    </row>
    <row r="619" spans="1:22" ht="16.5" x14ac:dyDescent="0.15">
      <c r="A619" s="6">
        <v>611</v>
      </c>
      <c r="B619" s="6">
        <f t="shared" si="185"/>
        <v>606206</v>
      </c>
      <c r="C619" s="6">
        <f t="shared" si="192"/>
        <v>1212412</v>
      </c>
      <c r="D619" s="6">
        <f t="shared" si="186"/>
        <v>6062060</v>
      </c>
      <c r="E619" s="6">
        <v>10</v>
      </c>
      <c r="F619" s="6">
        <f t="shared" si="187"/>
        <v>1.0035360140381082</v>
      </c>
      <c r="G619" s="6">
        <f t="shared" si="196"/>
        <v>2048800</v>
      </c>
      <c r="H619" s="6">
        <f t="shared" si="197"/>
        <v>7270</v>
      </c>
      <c r="I619" s="6">
        <f t="shared" si="198"/>
        <v>2048795</v>
      </c>
      <c r="J619" s="6">
        <f t="shared" si="199"/>
        <v>7270</v>
      </c>
      <c r="K619" s="23">
        <f t="shared" si="200"/>
        <v>7241</v>
      </c>
      <c r="L619" s="23">
        <f t="shared" si="201"/>
        <v>12</v>
      </c>
      <c r="M619" s="23">
        <f t="shared" si="202"/>
        <v>7241</v>
      </c>
      <c r="N619" s="23">
        <f t="shared" si="203"/>
        <v>12</v>
      </c>
      <c r="O619" s="23">
        <f t="shared" si="204"/>
        <v>21360</v>
      </c>
      <c r="P619" s="6">
        <f t="shared" si="188"/>
        <v>1142585</v>
      </c>
      <c r="Q619" s="6">
        <f t="shared" si="193"/>
        <v>3427755</v>
      </c>
      <c r="R619" s="6">
        <f t="shared" si="194"/>
        <v>342775</v>
      </c>
      <c r="S619" s="6">
        <f t="shared" si="189"/>
        <v>2423</v>
      </c>
      <c r="T619" s="6">
        <f t="shared" si="190"/>
        <v>409759</v>
      </c>
      <c r="U619" s="6">
        <f t="shared" si="191"/>
        <v>2423</v>
      </c>
      <c r="V619" s="6">
        <f t="shared" si="195"/>
        <v>3</v>
      </c>
    </row>
    <row r="620" spans="1:22" ht="16.5" x14ac:dyDescent="0.15">
      <c r="A620" s="6">
        <v>612</v>
      </c>
      <c r="B620" s="6">
        <f t="shared" si="185"/>
        <v>608347</v>
      </c>
      <c r="C620" s="6">
        <f t="shared" si="192"/>
        <v>1216694</v>
      </c>
      <c r="D620" s="6">
        <f t="shared" si="186"/>
        <v>6083470</v>
      </c>
      <c r="E620" s="6">
        <v>10</v>
      </c>
      <c r="F620" s="6">
        <f t="shared" si="187"/>
        <v>1.0035318027205273</v>
      </c>
      <c r="G620" s="6">
        <f t="shared" si="196"/>
        <v>2056055</v>
      </c>
      <c r="H620" s="6">
        <f t="shared" si="197"/>
        <v>7282</v>
      </c>
      <c r="I620" s="6">
        <f t="shared" si="198"/>
        <v>2056050</v>
      </c>
      <c r="J620" s="6">
        <f t="shared" si="199"/>
        <v>7282</v>
      </c>
      <c r="K620" s="23">
        <f t="shared" si="200"/>
        <v>7255</v>
      </c>
      <c r="L620" s="23">
        <f t="shared" si="201"/>
        <v>12</v>
      </c>
      <c r="M620" s="23">
        <f t="shared" si="202"/>
        <v>7255</v>
      </c>
      <c r="N620" s="23">
        <f t="shared" si="203"/>
        <v>12</v>
      </c>
      <c r="O620" s="23">
        <f t="shared" si="204"/>
        <v>21410</v>
      </c>
      <c r="P620" s="6">
        <f t="shared" si="188"/>
        <v>1146624</v>
      </c>
      <c r="Q620" s="6">
        <f t="shared" si="193"/>
        <v>3439872</v>
      </c>
      <c r="R620" s="6">
        <f t="shared" si="194"/>
        <v>343987</v>
      </c>
      <c r="S620" s="6">
        <f t="shared" si="189"/>
        <v>2427</v>
      </c>
      <c r="T620" s="6">
        <f t="shared" si="190"/>
        <v>411210</v>
      </c>
      <c r="U620" s="6">
        <f t="shared" si="191"/>
        <v>2427</v>
      </c>
      <c r="V620" s="6">
        <f t="shared" si="195"/>
        <v>3</v>
      </c>
    </row>
    <row r="621" spans="1:22" ht="16.5" x14ac:dyDescent="0.15">
      <c r="A621" s="6">
        <v>613</v>
      </c>
      <c r="B621" s="6">
        <f t="shared" si="185"/>
        <v>610492</v>
      </c>
      <c r="C621" s="6">
        <f t="shared" si="192"/>
        <v>1220984</v>
      </c>
      <c r="D621" s="6">
        <f t="shared" si="186"/>
        <v>6104920</v>
      </c>
      <c r="E621" s="6">
        <v>10</v>
      </c>
      <c r="F621" s="6">
        <f t="shared" si="187"/>
        <v>1.0035259481841778</v>
      </c>
      <c r="G621" s="6">
        <f t="shared" si="196"/>
        <v>2063324</v>
      </c>
      <c r="H621" s="6">
        <f t="shared" si="197"/>
        <v>7294</v>
      </c>
      <c r="I621" s="6">
        <f t="shared" si="198"/>
        <v>2063319</v>
      </c>
      <c r="J621" s="6">
        <f t="shared" si="199"/>
        <v>7294</v>
      </c>
      <c r="K621" s="23">
        <f t="shared" si="200"/>
        <v>7269</v>
      </c>
      <c r="L621" s="23">
        <f t="shared" si="201"/>
        <v>12</v>
      </c>
      <c r="M621" s="23">
        <f t="shared" si="202"/>
        <v>7269</v>
      </c>
      <c r="N621" s="23">
        <f t="shared" si="203"/>
        <v>12</v>
      </c>
      <c r="O621" s="23">
        <f t="shared" si="204"/>
        <v>21450</v>
      </c>
      <c r="P621" s="6">
        <f t="shared" si="188"/>
        <v>1150671</v>
      </c>
      <c r="Q621" s="6">
        <f t="shared" si="193"/>
        <v>3452013</v>
      </c>
      <c r="R621" s="6">
        <f t="shared" si="194"/>
        <v>345201</v>
      </c>
      <c r="S621" s="6">
        <f t="shared" si="189"/>
        <v>2431</v>
      </c>
      <c r="T621" s="6">
        <f t="shared" si="190"/>
        <v>412663</v>
      </c>
      <c r="U621" s="6">
        <f t="shared" si="191"/>
        <v>2431</v>
      </c>
      <c r="V621" s="6">
        <f t="shared" si="195"/>
        <v>3</v>
      </c>
    </row>
    <row r="622" spans="1:22" ht="16.5" x14ac:dyDescent="0.15">
      <c r="A622" s="6">
        <v>614</v>
      </c>
      <c r="B622" s="6">
        <f t="shared" si="185"/>
        <v>612641</v>
      </c>
      <c r="C622" s="6">
        <f t="shared" si="192"/>
        <v>1225282</v>
      </c>
      <c r="D622" s="6">
        <f t="shared" si="186"/>
        <v>6126410</v>
      </c>
      <c r="E622" s="6">
        <v>10</v>
      </c>
      <c r="F622" s="6">
        <f t="shared" si="187"/>
        <v>1.0035201116476546</v>
      </c>
      <c r="G622" s="6">
        <f t="shared" si="196"/>
        <v>2070607</v>
      </c>
      <c r="H622" s="6">
        <f t="shared" si="197"/>
        <v>7306</v>
      </c>
      <c r="I622" s="6">
        <f t="shared" si="198"/>
        <v>2070602</v>
      </c>
      <c r="J622" s="6">
        <f t="shared" si="199"/>
        <v>7306</v>
      </c>
      <c r="K622" s="23">
        <f t="shared" si="200"/>
        <v>7283</v>
      </c>
      <c r="L622" s="23">
        <f t="shared" si="201"/>
        <v>12</v>
      </c>
      <c r="M622" s="23">
        <f t="shared" si="202"/>
        <v>7283</v>
      </c>
      <c r="N622" s="23">
        <f t="shared" si="203"/>
        <v>12</v>
      </c>
      <c r="O622" s="23">
        <f t="shared" si="204"/>
        <v>21490</v>
      </c>
      <c r="P622" s="6">
        <f t="shared" si="188"/>
        <v>1154725</v>
      </c>
      <c r="Q622" s="6">
        <f t="shared" si="193"/>
        <v>3464175</v>
      </c>
      <c r="R622" s="6">
        <f t="shared" si="194"/>
        <v>346417</v>
      </c>
      <c r="S622" s="6">
        <f t="shared" si="189"/>
        <v>2435</v>
      </c>
      <c r="T622" s="6">
        <f t="shared" si="190"/>
        <v>414120</v>
      </c>
      <c r="U622" s="6">
        <f t="shared" si="191"/>
        <v>2435</v>
      </c>
      <c r="V622" s="6">
        <f t="shared" si="195"/>
        <v>3</v>
      </c>
    </row>
    <row r="623" spans="1:22" ht="16.5" x14ac:dyDescent="0.15">
      <c r="A623" s="6">
        <v>615</v>
      </c>
      <c r="B623" s="6">
        <f t="shared" si="185"/>
        <v>614794</v>
      </c>
      <c r="C623" s="6">
        <f t="shared" si="192"/>
        <v>1229588</v>
      </c>
      <c r="D623" s="6">
        <f t="shared" si="186"/>
        <v>6147940</v>
      </c>
      <c r="E623" s="6">
        <v>10</v>
      </c>
      <c r="F623" s="6">
        <f t="shared" si="187"/>
        <v>1.0035142930362153</v>
      </c>
      <c r="G623" s="6">
        <f t="shared" si="196"/>
        <v>2077904</v>
      </c>
      <c r="H623" s="6">
        <f t="shared" si="197"/>
        <v>7318</v>
      </c>
      <c r="I623" s="6">
        <f t="shared" si="198"/>
        <v>2077899</v>
      </c>
      <c r="J623" s="6">
        <f t="shared" si="199"/>
        <v>7318</v>
      </c>
      <c r="K623" s="23">
        <f t="shared" si="200"/>
        <v>7297</v>
      </c>
      <c r="L623" s="23">
        <f t="shared" si="201"/>
        <v>12</v>
      </c>
      <c r="M623" s="23">
        <f t="shared" si="202"/>
        <v>7297</v>
      </c>
      <c r="N623" s="23">
        <f t="shared" si="203"/>
        <v>12</v>
      </c>
      <c r="O623" s="23">
        <f t="shared" si="204"/>
        <v>21530</v>
      </c>
      <c r="P623" s="6">
        <f t="shared" si="188"/>
        <v>1158787</v>
      </c>
      <c r="Q623" s="6">
        <f t="shared" si="193"/>
        <v>3476361</v>
      </c>
      <c r="R623" s="6">
        <f t="shared" si="194"/>
        <v>347636</v>
      </c>
      <c r="S623" s="6">
        <f t="shared" si="189"/>
        <v>2439</v>
      </c>
      <c r="T623" s="6">
        <f t="shared" si="190"/>
        <v>415579</v>
      </c>
      <c r="U623" s="6">
        <f t="shared" si="191"/>
        <v>2439</v>
      </c>
      <c r="V623" s="6">
        <f t="shared" si="195"/>
        <v>3</v>
      </c>
    </row>
    <row r="624" spans="1:22" ht="16.5" x14ac:dyDescent="0.15">
      <c r="A624" s="6">
        <v>616</v>
      </c>
      <c r="B624" s="6">
        <f t="shared" si="185"/>
        <v>616951</v>
      </c>
      <c r="C624" s="6">
        <f t="shared" si="192"/>
        <v>1233902</v>
      </c>
      <c r="D624" s="6">
        <f t="shared" si="186"/>
        <v>6169510</v>
      </c>
      <c r="E624" s="6">
        <v>10</v>
      </c>
      <c r="F624" s="6">
        <f t="shared" si="187"/>
        <v>1.0035084922754614</v>
      </c>
      <c r="G624" s="6">
        <f t="shared" si="196"/>
        <v>2085215</v>
      </c>
      <c r="H624" s="6">
        <f t="shared" si="197"/>
        <v>7330</v>
      </c>
      <c r="I624" s="6">
        <f t="shared" si="198"/>
        <v>2085210</v>
      </c>
      <c r="J624" s="6">
        <f t="shared" si="199"/>
        <v>7330</v>
      </c>
      <c r="K624" s="23">
        <f t="shared" si="200"/>
        <v>7311</v>
      </c>
      <c r="L624" s="23">
        <f t="shared" si="201"/>
        <v>12</v>
      </c>
      <c r="M624" s="23">
        <f t="shared" si="202"/>
        <v>7311</v>
      </c>
      <c r="N624" s="23">
        <f t="shared" si="203"/>
        <v>12</v>
      </c>
      <c r="O624" s="23">
        <f t="shared" si="204"/>
        <v>21570</v>
      </c>
      <c r="P624" s="6">
        <f t="shared" si="188"/>
        <v>1162857</v>
      </c>
      <c r="Q624" s="6">
        <f t="shared" si="193"/>
        <v>3488571</v>
      </c>
      <c r="R624" s="6">
        <f t="shared" si="194"/>
        <v>348857</v>
      </c>
      <c r="S624" s="6">
        <f t="shared" si="189"/>
        <v>2443</v>
      </c>
      <c r="T624" s="6">
        <f t="shared" si="190"/>
        <v>417042</v>
      </c>
      <c r="U624" s="6">
        <f t="shared" si="191"/>
        <v>2443</v>
      </c>
      <c r="V624" s="6">
        <f t="shared" si="195"/>
        <v>3</v>
      </c>
    </row>
    <row r="625" spans="1:22" ht="16.5" x14ac:dyDescent="0.15">
      <c r="A625" s="6">
        <v>617</v>
      </c>
      <c r="B625" s="6">
        <f t="shared" si="185"/>
        <v>619053</v>
      </c>
      <c r="C625" s="6">
        <f t="shared" si="192"/>
        <v>1238106</v>
      </c>
      <c r="D625" s="6">
        <f t="shared" si="186"/>
        <v>6190530</v>
      </c>
      <c r="E625" s="6">
        <v>10</v>
      </c>
      <c r="F625" s="6">
        <f t="shared" si="187"/>
        <v>1.0034070777095749</v>
      </c>
      <c r="G625" s="6">
        <f t="shared" si="196"/>
        <v>2092540</v>
      </c>
      <c r="H625" s="6">
        <f t="shared" si="197"/>
        <v>7343</v>
      </c>
      <c r="I625" s="6">
        <f t="shared" si="198"/>
        <v>2092535</v>
      </c>
      <c r="J625" s="6">
        <f t="shared" si="199"/>
        <v>7343</v>
      </c>
      <c r="K625" s="23">
        <f t="shared" si="200"/>
        <v>7325</v>
      </c>
      <c r="L625" s="23">
        <f t="shared" si="201"/>
        <v>13</v>
      </c>
      <c r="M625" s="23">
        <f t="shared" si="202"/>
        <v>7325</v>
      </c>
      <c r="N625" s="23">
        <f t="shared" si="203"/>
        <v>13</v>
      </c>
      <c r="O625" s="23">
        <f t="shared" si="204"/>
        <v>21020</v>
      </c>
      <c r="P625" s="6">
        <f t="shared" si="188"/>
        <v>1166935</v>
      </c>
      <c r="Q625" s="6">
        <f t="shared" si="193"/>
        <v>3500805</v>
      </c>
      <c r="R625" s="6">
        <f t="shared" si="194"/>
        <v>350080</v>
      </c>
      <c r="S625" s="6">
        <f t="shared" si="189"/>
        <v>2447</v>
      </c>
      <c r="T625" s="6">
        <f t="shared" si="190"/>
        <v>418507</v>
      </c>
      <c r="U625" s="6">
        <f t="shared" si="191"/>
        <v>2447</v>
      </c>
      <c r="V625" s="6">
        <f t="shared" si="195"/>
        <v>3</v>
      </c>
    </row>
    <row r="626" spans="1:22" ht="16.5" x14ac:dyDescent="0.15">
      <c r="A626" s="6">
        <v>618</v>
      </c>
      <c r="B626" s="6">
        <f t="shared" si="185"/>
        <v>621218</v>
      </c>
      <c r="C626" s="6">
        <f t="shared" si="192"/>
        <v>1242436</v>
      </c>
      <c r="D626" s="6">
        <f t="shared" si="186"/>
        <v>6212180</v>
      </c>
      <c r="E626" s="6">
        <v>10</v>
      </c>
      <c r="F626" s="6">
        <f t="shared" si="187"/>
        <v>1.0034972772928974</v>
      </c>
      <c r="G626" s="6">
        <f t="shared" si="196"/>
        <v>2099878</v>
      </c>
      <c r="H626" s="6">
        <f t="shared" si="197"/>
        <v>7355</v>
      </c>
      <c r="I626" s="6">
        <f t="shared" si="198"/>
        <v>2099873</v>
      </c>
      <c r="J626" s="6">
        <f t="shared" si="199"/>
        <v>7355</v>
      </c>
      <c r="K626" s="23">
        <f t="shared" si="200"/>
        <v>7338</v>
      </c>
      <c r="L626" s="23">
        <f t="shared" si="201"/>
        <v>12</v>
      </c>
      <c r="M626" s="23">
        <f t="shared" si="202"/>
        <v>7338</v>
      </c>
      <c r="N626" s="23">
        <f t="shared" si="203"/>
        <v>12</v>
      </c>
      <c r="O626" s="23">
        <f t="shared" si="204"/>
        <v>21650</v>
      </c>
      <c r="P626" s="6">
        <f t="shared" si="188"/>
        <v>1171020</v>
      </c>
      <c r="Q626" s="6">
        <f t="shared" si="193"/>
        <v>3513060</v>
      </c>
      <c r="R626" s="6">
        <f t="shared" si="194"/>
        <v>351306</v>
      </c>
      <c r="S626" s="6">
        <f t="shared" si="189"/>
        <v>2451</v>
      </c>
      <c r="T626" s="6">
        <f t="shared" si="190"/>
        <v>419974</v>
      </c>
      <c r="U626" s="6">
        <f t="shared" si="191"/>
        <v>2451</v>
      </c>
      <c r="V626" s="6">
        <f t="shared" si="195"/>
        <v>3</v>
      </c>
    </row>
    <row r="627" spans="1:22" ht="16.5" x14ac:dyDescent="0.15">
      <c r="A627" s="6">
        <v>619</v>
      </c>
      <c r="B627" s="6">
        <f t="shared" si="185"/>
        <v>623387</v>
      </c>
      <c r="C627" s="6">
        <f t="shared" si="192"/>
        <v>1246774</v>
      </c>
      <c r="D627" s="6">
        <f t="shared" si="186"/>
        <v>6233870</v>
      </c>
      <c r="E627" s="6">
        <v>10</v>
      </c>
      <c r="F627" s="6">
        <f t="shared" si="187"/>
        <v>1.0034915279338332</v>
      </c>
      <c r="G627" s="6">
        <f t="shared" si="196"/>
        <v>2107230</v>
      </c>
      <c r="H627" s="6">
        <f t="shared" si="197"/>
        <v>7367</v>
      </c>
      <c r="I627" s="6">
        <f t="shared" si="198"/>
        <v>2107225</v>
      </c>
      <c r="J627" s="6">
        <f t="shared" si="199"/>
        <v>7367</v>
      </c>
      <c r="K627" s="23">
        <f t="shared" si="200"/>
        <v>7352</v>
      </c>
      <c r="L627" s="23">
        <f t="shared" si="201"/>
        <v>12</v>
      </c>
      <c r="M627" s="23">
        <f t="shared" si="202"/>
        <v>7352</v>
      </c>
      <c r="N627" s="23">
        <f t="shared" si="203"/>
        <v>12</v>
      </c>
      <c r="O627" s="23">
        <f t="shared" si="204"/>
        <v>21690</v>
      </c>
      <c r="P627" s="6">
        <f t="shared" si="188"/>
        <v>1175112</v>
      </c>
      <c r="Q627" s="6">
        <f t="shared" si="193"/>
        <v>3525336</v>
      </c>
      <c r="R627" s="6">
        <f t="shared" si="194"/>
        <v>352533</v>
      </c>
      <c r="S627" s="6">
        <f t="shared" si="189"/>
        <v>2455</v>
      </c>
      <c r="T627" s="6">
        <f t="shared" si="190"/>
        <v>421445</v>
      </c>
      <c r="U627" s="6">
        <f t="shared" si="191"/>
        <v>2455</v>
      </c>
      <c r="V627" s="6">
        <f t="shared" si="195"/>
        <v>3</v>
      </c>
    </row>
    <row r="628" spans="1:22" ht="16.5" x14ac:dyDescent="0.15">
      <c r="A628" s="6">
        <v>620</v>
      </c>
      <c r="B628" s="6">
        <f t="shared" si="185"/>
        <v>625560</v>
      </c>
      <c r="C628" s="6">
        <f t="shared" si="192"/>
        <v>1251120</v>
      </c>
      <c r="D628" s="6">
        <f t="shared" si="186"/>
        <v>6255600</v>
      </c>
      <c r="E628" s="6">
        <v>10</v>
      </c>
      <c r="F628" s="6">
        <f t="shared" si="187"/>
        <v>1.0034857961426851</v>
      </c>
      <c r="G628" s="6">
        <f t="shared" si="196"/>
        <v>2114596</v>
      </c>
      <c r="H628" s="6">
        <f t="shared" si="197"/>
        <v>7379</v>
      </c>
      <c r="I628" s="6">
        <f t="shared" si="198"/>
        <v>2114591</v>
      </c>
      <c r="J628" s="6">
        <f t="shared" si="199"/>
        <v>7379</v>
      </c>
      <c r="K628" s="23">
        <f t="shared" si="200"/>
        <v>7366</v>
      </c>
      <c r="L628" s="23">
        <f t="shared" si="201"/>
        <v>12</v>
      </c>
      <c r="M628" s="23">
        <f t="shared" si="202"/>
        <v>7366</v>
      </c>
      <c r="N628" s="23">
        <f t="shared" si="203"/>
        <v>12</v>
      </c>
      <c r="O628" s="23">
        <f t="shared" si="204"/>
        <v>21730</v>
      </c>
      <c r="P628" s="6">
        <f t="shared" si="188"/>
        <v>1179213</v>
      </c>
      <c r="Q628" s="6">
        <f t="shared" si="193"/>
        <v>3537639</v>
      </c>
      <c r="R628" s="6">
        <f t="shared" si="194"/>
        <v>353763</v>
      </c>
      <c r="S628" s="6">
        <f t="shared" si="189"/>
        <v>2459</v>
      </c>
      <c r="T628" s="6">
        <f t="shared" si="190"/>
        <v>422918</v>
      </c>
      <c r="U628" s="6">
        <f t="shared" si="191"/>
        <v>2459</v>
      </c>
      <c r="V628" s="6">
        <f t="shared" si="195"/>
        <v>3</v>
      </c>
    </row>
    <row r="629" spans="1:22" ht="16.5" x14ac:dyDescent="0.15">
      <c r="A629" s="6">
        <v>621</v>
      </c>
      <c r="B629" s="6">
        <f t="shared" ref="B629:B692" si="205">INT(G629*(1-H629/(A629*5+H629)))</f>
        <v>627737</v>
      </c>
      <c r="C629" s="6">
        <f t="shared" si="192"/>
        <v>1255474</v>
      </c>
      <c r="D629" s="6">
        <f t="shared" ref="D629:D692" si="206">B629*E629</f>
        <v>6277370</v>
      </c>
      <c r="E629" s="6">
        <v>10</v>
      </c>
      <c r="F629" s="6">
        <f t="shared" ref="F629:F692" si="207">B629/B628</f>
        <v>1.0034800818466654</v>
      </c>
      <c r="G629" s="6">
        <f t="shared" si="196"/>
        <v>2121976</v>
      </c>
      <c r="H629" s="6">
        <f t="shared" si="197"/>
        <v>7391</v>
      </c>
      <c r="I629" s="6">
        <f t="shared" si="198"/>
        <v>2121971</v>
      </c>
      <c r="J629" s="6">
        <f t="shared" si="199"/>
        <v>7391</v>
      </c>
      <c r="K629" s="23">
        <f t="shared" si="200"/>
        <v>7380</v>
      </c>
      <c r="L629" s="23">
        <f t="shared" si="201"/>
        <v>12</v>
      </c>
      <c r="M629" s="23">
        <f t="shared" si="202"/>
        <v>7380</v>
      </c>
      <c r="N629" s="23">
        <f t="shared" si="203"/>
        <v>12</v>
      </c>
      <c r="O629" s="23">
        <f t="shared" si="204"/>
        <v>21770</v>
      </c>
      <c r="P629" s="6">
        <f t="shared" si="188"/>
        <v>1183321</v>
      </c>
      <c r="Q629" s="6">
        <f t="shared" si="193"/>
        <v>3549963</v>
      </c>
      <c r="R629" s="6">
        <f t="shared" si="194"/>
        <v>354996</v>
      </c>
      <c r="S629" s="6">
        <f t="shared" si="189"/>
        <v>2463</v>
      </c>
      <c r="T629" s="6">
        <f t="shared" si="190"/>
        <v>424394</v>
      </c>
      <c r="U629" s="6">
        <f t="shared" si="191"/>
        <v>2463</v>
      </c>
      <c r="V629" s="6">
        <f t="shared" si="195"/>
        <v>3</v>
      </c>
    </row>
    <row r="630" spans="1:22" ht="16.5" x14ac:dyDescent="0.15">
      <c r="A630" s="6">
        <v>622</v>
      </c>
      <c r="B630" s="6">
        <f t="shared" si="205"/>
        <v>629919</v>
      </c>
      <c r="C630" s="6">
        <f t="shared" si="192"/>
        <v>1259838</v>
      </c>
      <c r="D630" s="6">
        <f t="shared" si="206"/>
        <v>6299190</v>
      </c>
      <c r="E630" s="6">
        <v>10</v>
      </c>
      <c r="F630" s="6">
        <f t="shared" si="207"/>
        <v>1.0034759779971549</v>
      </c>
      <c r="G630" s="6">
        <f t="shared" si="196"/>
        <v>2129370</v>
      </c>
      <c r="H630" s="6">
        <f t="shared" si="197"/>
        <v>7403</v>
      </c>
      <c r="I630" s="6">
        <f t="shared" si="198"/>
        <v>2129365</v>
      </c>
      <c r="J630" s="6">
        <f t="shared" si="199"/>
        <v>7403</v>
      </c>
      <c r="K630" s="23">
        <f t="shared" si="200"/>
        <v>7394</v>
      </c>
      <c r="L630" s="23">
        <f t="shared" si="201"/>
        <v>12</v>
      </c>
      <c r="M630" s="23">
        <f t="shared" si="202"/>
        <v>7394</v>
      </c>
      <c r="N630" s="23">
        <f t="shared" si="203"/>
        <v>12</v>
      </c>
      <c r="O630" s="23">
        <f t="shared" si="204"/>
        <v>21820</v>
      </c>
      <c r="P630" s="6">
        <f t="shared" si="188"/>
        <v>1187437</v>
      </c>
      <c r="Q630" s="6">
        <f t="shared" si="193"/>
        <v>3562311</v>
      </c>
      <c r="R630" s="6">
        <f t="shared" si="194"/>
        <v>356231</v>
      </c>
      <c r="S630" s="6">
        <f t="shared" si="189"/>
        <v>2467</v>
      </c>
      <c r="T630" s="6">
        <f t="shared" si="190"/>
        <v>425873</v>
      </c>
      <c r="U630" s="6">
        <f t="shared" si="191"/>
        <v>2467</v>
      </c>
      <c r="V630" s="6">
        <f t="shared" si="195"/>
        <v>3</v>
      </c>
    </row>
    <row r="631" spans="1:22" ht="16.5" x14ac:dyDescent="0.15">
      <c r="A631" s="6">
        <v>623</v>
      </c>
      <c r="B631" s="6">
        <f t="shared" si="205"/>
        <v>632104</v>
      </c>
      <c r="C631" s="6">
        <f t="shared" si="192"/>
        <v>1264208</v>
      </c>
      <c r="D631" s="6">
        <f t="shared" si="206"/>
        <v>6321040</v>
      </c>
      <c r="E631" s="6">
        <v>10</v>
      </c>
      <c r="F631" s="6">
        <f t="shared" si="207"/>
        <v>1.003468699943961</v>
      </c>
      <c r="G631" s="6">
        <f t="shared" si="196"/>
        <v>2136778</v>
      </c>
      <c r="H631" s="6">
        <f t="shared" si="197"/>
        <v>7415</v>
      </c>
      <c r="I631" s="6">
        <f t="shared" si="198"/>
        <v>2136773</v>
      </c>
      <c r="J631" s="6">
        <f t="shared" si="199"/>
        <v>7415</v>
      </c>
      <c r="K631" s="23">
        <f t="shared" si="200"/>
        <v>7408</v>
      </c>
      <c r="L631" s="23">
        <f t="shared" si="201"/>
        <v>12</v>
      </c>
      <c r="M631" s="23">
        <f t="shared" si="202"/>
        <v>7408</v>
      </c>
      <c r="N631" s="23">
        <f t="shared" si="203"/>
        <v>12</v>
      </c>
      <c r="O631" s="23">
        <f t="shared" si="204"/>
        <v>21850</v>
      </c>
      <c r="P631" s="6">
        <f t="shared" si="188"/>
        <v>1191561</v>
      </c>
      <c r="Q631" s="6">
        <f t="shared" si="193"/>
        <v>3574683</v>
      </c>
      <c r="R631" s="6">
        <f t="shared" si="194"/>
        <v>357468</v>
      </c>
      <c r="S631" s="6">
        <f t="shared" si="189"/>
        <v>2471</v>
      </c>
      <c r="T631" s="6">
        <f t="shared" si="190"/>
        <v>427354</v>
      </c>
      <c r="U631" s="6">
        <f t="shared" si="191"/>
        <v>2471</v>
      </c>
      <c r="V631" s="6">
        <f t="shared" si="195"/>
        <v>3</v>
      </c>
    </row>
    <row r="632" spans="1:22" ht="16.5" x14ac:dyDescent="0.15">
      <c r="A632" s="6">
        <v>624</v>
      </c>
      <c r="B632" s="6">
        <f t="shared" si="205"/>
        <v>634294</v>
      </c>
      <c r="C632" s="6">
        <f t="shared" si="192"/>
        <v>1268588</v>
      </c>
      <c r="D632" s="6">
        <f t="shared" si="206"/>
        <v>6342940</v>
      </c>
      <c r="E632" s="6">
        <v>10</v>
      </c>
      <c r="F632" s="6">
        <f t="shared" si="207"/>
        <v>1.0034646197461177</v>
      </c>
      <c r="G632" s="6">
        <f t="shared" si="196"/>
        <v>2144200</v>
      </c>
      <c r="H632" s="6">
        <f t="shared" si="197"/>
        <v>7427</v>
      </c>
      <c r="I632" s="6">
        <f t="shared" si="198"/>
        <v>2144195</v>
      </c>
      <c r="J632" s="6">
        <f t="shared" si="199"/>
        <v>7427</v>
      </c>
      <c r="K632" s="23">
        <f t="shared" si="200"/>
        <v>7422</v>
      </c>
      <c r="L632" s="23">
        <f t="shared" si="201"/>
        <v>12</v>
      </c>
      <c r="M632" s="23">
        <f t="shared" si="202"/>
        <v>7422</v>
      </c>
      <c r="N632" s="23">
        <f t="shared" si="203"/>
        <v>12</v>
      </c>
      <c r="O632" s="23">
        <f t="shared" si="204"/>
        <v>21900</v>
      </c>
      <c r="P632" s="6">
        <f t="shared" si="188"/>
        <v>1195693</v>
      </c>
      <c r="Q632" s="6">
        <f t="shared" si="193"/>
        <v>3587079</v>
      </c>
      <c r="R632" s="6">
        <f t="shared" si="194"/>
        <v>358707</v>
      </c>
      <c r="S632" s="6">
        <f t="shared" si="189"/>
        <v>2475</v>
      </c>
      <c r="T632" s="6">
        <f t="shared" si="190"/>
        <v>428839</v>
      </c>
      <c r="U632" s="6">
        <f t="shared" si="191"/>
        <v>2475</v>
      </c>
      <c r="V632" s="6">
        <f t="shared" si="195"/>
        <v>3</v>
      </c>
    </row>
    <row r="633" spans="1:22" ht="16.5" x14ac:dyDescent="0.15">
      <c r="A633" s="6">
        <v>625</v>
      </c>
      <c r="B633" s="6">
        <f t="shared" si="205"/>
        <v>636488</v>
      </c>
      <c r="C633" s="6">
        <f t="shared" si="192"/>
        <v>1272976</v>
      </c>
      <c r="D633" s="6">
        <f t="shared" si="206"/>
        <v>6364880</v>
      </c>
      <c r="E633" s="6">
        <v>10</v>
      </c>
      <c r="F633" s="6">
        <f t="shared" si="207"/>
        <v>1.0034589638243465</v>
      </c>
      <c r="G633" s="6">
        <f t="shared" si="196"/>
        <v>2151636</v>
      </c>
      <c r="H633" s="6">
        <f t="shared" si="197"/>
        <v>7439</v>
      </c>
      <c r="I633" s="6">
        <f t="shared" si="198"/>
        <v>2151631</v>
      </c>
      <c r="J633" s="6">
        <f t="shared" si="199"/>
        <v>7439</v>
      </c>
      <c r="K633" s="23">
        <f t="shared" si="200"/>
        <v>7436</v>
      </c>
      <c r="L633" s="23">
        <f t="shared" si="201"/>
        <v>12</v>
      </c>
      <c r="M633" s="23">
        <f t="shared" si="202"/>
        <v>7436</v>
      </c>
      <c r="N633" s="23">
        <f t="shared" si="203"/>
        <v>12</v>
      </c>
      <c r="O633" s="23">
        <f t="shared" si="204"/>
        <v>21940</v>
      </c>
      <c r="P633" s="6">
        <f t="shared" si="188"/>
        <v>1199832</v>
      </c>
      <c r="Q633" s="6">
        <f t="shared" si="193"/>
        <v>3599496</v>
      </c>
      <c r="R633" s="6">
        <f t="shared" si="194"/>
        <v>359949</v>
      </c>
      <c r="S633" s="6">
        <f t="shared" si="189"/>
        <v>2479</v>
      </c>
      <c r="T633" s="6">
        <f t="shared" si="190"/>
        <v>430326</v>
      </c>
      <c r="U633" s="6">
        <f t="shared" si="191"/>
        <v>2479</v>
      </c>
      <c r="V633" s="6">
        <f t="shared" si="195"/>
        <v>3</v>
      </c>
    </row>
    <row r="634" spans="1:22" ht="16.5" x14ac:dyDescent="0.15">
      <c r="A634" s="6">
        <v>626</v>
      </c>
      <c r="B634" s="6">
        <f t="shared" si="205"/>
        <v>638686</v>
      </c>
      <c r="C634" s="6">
        <f t="shared" si="192"/>
        <v>1277372</v>
      </c>
      <c r="D634" s="6">
        <f t="shared" si="206"/>
        <v>6386860</v>
      </c>
      <c r="E634" s="6">
        <v>10</v>
      </c>
      <c r="F634" s="6">
        <f t="shared" si="207"/>
        <v>1.0034533251216049</v>
      </c>
      <c r="G634" s="6">
        <f t="shared" si="196"/>
        <v>2159086</v>
      </c>
      <c r="H634" s="6">
        <f t="shared" si="197"/>
        <v>7451</v>
      </c>
      <c r="I634" s="6">
        <f t="shared" si="198"/>
        <v>2159081</v>
      </c>
      <c r="J634" s="6">
        <f t="shared" si="199"/>
        <v>7451</v>
      </c>
      <c r="K634" s="23">
        <f t="shared" si="200"/>
        <v>7450</v>
      </c>
      <c r="L634" s="23">
        <f t="shared" si="201"/>
        <v>12</v>
      </c>
      <c r="M634" s="23">
        <f t="shared" si="202"/>
        <v>7450</v>
      </c>
      <c r="N634" s="23">
        <f t="shared" si="203"/>
        <v>12</v>
      </c>
      <c r="O634" s="23">
        <f t="shared" si="204"/>
        <v>21980</v>
      </c>
      <c r="P634" s="6">
        <f t="shared" si="188"/>
        <v>1203979</v>
      </c>
      <c r="Q634" s="6">
        <f t="shared" si="193"/>
        <v>3611937</v>
      </c>
      <c r="R634" s="6">
        <f t="shared" si="194"/>
        <v>361193</v>
      </c>
      <c r="S634" s="6">
        <f t="shared" si="189"/>
        <v>2483</v>
      </c>
      <c r="T634" s="6">
        <f t="shared" si="190"/>
        <v>431816</v>
      </c>
      <c r="U634" s="6">
        <f t="shared" si="191"/>
        <v>2483</v>
      </c>
      <c r="V634" s="6">
        <f t="shared" si="195"/>
        <v>3</v>
      </c>
    </row>
    <row r="635" spans="1:22" ht="16.5" x14ac:dyDescent="0.15">
      <c r="A635" s="6">
        <v>627</v>
      </c>
      <c r="B635" s="6">
        <f t="shared" si="205"/>
        <v>640888</v>
      </c>
      <c r="C635" s="6">
        <f t="shared" si="192"/>
        <v>1281776</v>
      </c>
      <c r="D635" s="6">
        <f t="shared" si="206"/>
        <v>6408880</v>
      </c>
      <c r="E635" s="6">
        <v>10</v>
      </c>
      <c r="F635" s="6">
        <f t="shared" si="207"/>
        <v>1.0034477035663847</v>
      </c>
      <c r="G635" s="6">
        <f t="shared" si="196"/>
        <v>2166550</v>
      </c>
      <c r="H635" s="6">
        <f t="shared" si="197"/>
        <v>7463</v>
      </c>
      <c r="I635" s="6">
        <f t="shared" si="198"/>
        <v>2166545</v>
      </c>
      <c r="J635" s="6">
        <f t="shared" si="199"/>
        <v>7463</v>
      </c>
      <c r="K635" s="23">
        <f t="shared" si="200"/>
        <v>7464</v>
      </c>
      <c r="L635" s="23">
        <f t="shared" si="201"/>
        <v>12</v>
      </c>
      <c r="M635" s="23">
        <f t="shared" si="202"/>
        <v>7464</v>
      </c>
      <c r="N635" s="23">
        <f t="shared" si="203"/>
        <v>12</v>
      </c>
      <c r="O635" s="23">
        <f t="shared" si="204"/>
        <v>22020</v>
      </c>
      <c r="P635" s="6">
        <f t="shared" si="188"/>
        <v>1208134</v>
      </c>
      <c r="Q635" s="6">
        <f t="shared" si="193"/>
        <v>3624402</v>
      </c>
      <c r="R635" s="6">
        <f t="shared" si="194"/>
        <v>362440</v>
      </c>
      <c r="S635" s="6">
        <f t="shared" si="189"/>
        <v>2487</v>
      </c>
      <c r="T635" s="6">
        <f t="shared" si="190"/>
        <v>433309</v>
      </c>
      <c r="U635" s="6">
        <f t="shared" si="191"/>
        <v>2487</v>
      </c>
      <c r="V635" s="6">
        <f t="shared" si="195"/>
        <v>3</v>
      </c>
    </row>
    <row r="636" spans="1:22" ht="16.5" x14ac:dyDescent="0.15">
      <c r="A636" s="6">
        <v>628</v>
      </c>
      <c r="B636" s="6">
        <f t="shared" si="205"/>
        <v>643033</v>
      </c>
      <c r="C636" s="6">
        <f t="shared" si="192"/>
        <v>1286066</v>
      </c>
      <c r="D636" s="6">
        <f t="shared" si="206"/>
        <v>6430330</v>
      </c>
      <c r="E636" s="6">
        <v>10</v>
      </c>
      <c r="F636" s="6">
        <f t="shared" si="207"/>
        <v>1.0033469186503725</v>
      </c>
      <c r="G636" s="6">
        <f t="shared" si="196"/>
        <v>2174028</v>
      </c>
      <c r="H636" s="6">
        <f t="shared" si="197"/>
        <v>7476</v>
      </c>
      <c r="I636" s="6">
        <f t="shared" si="198"/>
        <v>2174023</v>
      </c>
      <c r="J636" s="6">
        <f t="shared" si="199"/>
        <v>7476</v>
      </c>
      <c r="K636" s="23">
        <f t="shared" si="200"/>
        <v>7478</v>
      </c>
      <c r="L636" s="23">
        <f t="shared" si="201"/>
        <v>13</v>
      </c>
      <c r="M636" s="23">
        <f t="shared" si="202"/>
        <v>7478</v>
      </c>
      <c r="N636" s="23">
        <f t="shared" si="203"/>
        <v>13</v>
      </c>
      <c r="O636" s="23">
        <f t="shared" si="204"/>
        <v>21450</v>
      </c>
      <c r="P636" s="6">
        <f t="shared" ref="P636:P699" si="208">INT(G636*(1-S636/(A636*5+S636)))</f>
        <v>1212082</v>
      </c>
      <c r="Q636" s="6">
        <f t="shared" si="193"/>
        <v>3636246</v>
      </c>
      <c r="R636" s="6">
        <f t="shared" si="194"/>
        <v>363624</v>
      </c>
      <c r="S636" s="6">
        <f t="shared" ref="S636:S699" si="209">INT(H636/3)</f>
        <v>2492</v>
      </c>
      <c r="T636" s="6">
        <f t="shared" ref="T636:T699" si="210">INT(I636*0.2)</f>
        <v>434804</v>
      </c>
      <c r="U636" s="6">
        <f t="shared" ref="U636:U699" si="211">INT(J636/3)</f>
        <v>2492</v>
      </c>
      <c r="V636" s="6">
        <f t="shared" si="195"/>
        <v>3</v>
      </c>
    </row>
    <row r="637" spans="1:22" ht="16.5" x14ac:dyDescent="0.15">
      <c r="A637" s="6">
        <v>629</v>
      </c>
      <c r="B637" s="6">
        <f t="shared" si="205"/>
        <v>645244</v>
      </c>
      <c r="C637" s="6">
        <f t="shared" si="192"/>
        <v>1290488</v>
      </c>
      <c r="D637" s="6">
        <f t="shared" si="206"/>
        <v>6452440</v>
      </c>
      <c r="E637" s="6">
        <v>10</v>
      </c>
      <c r="F637" s="6">
        <f t="shared" si="207"/>
        <v>1.0034383927418966</v>
      </c>
      <c r="G637" s="6">
        <f t="shared" si="196"/>
        <v>2181520</v>
      </c>
      <c r="H637" s="6">
        <f t="shared" si="197"/>
        <v>7488</v>
      </c>
      <c r="I637" s="6">
        <f t="shared" si="198"/>
        <v>2181515</v>
      </c>
      <c r="J637" s="6">
        <f t="shared" si="199"/>
        <v>7488</v>
      </c>
      <c r="K637" s="23">
        <f t="shared" si="200"/>
        <v>7492</v>
      </c>
      <c r="L637" s="23">
        <f t="shared" si="201"/>
        <v>12</v>
      </c>
      <c r="M637" s="23">
        <f t="shared" si="202"/>
        <v>7492</v>
      </c>
      <c r="N637" s="23">
        <f t="shared" si="203"/>
        <v>12</v>
      </c>
      <c r="O637" s="23">
        <f t="shared" si="204"/>
        <v>22110</v>
      </c>
      <c r="P637" s="6">
        <f t="shared" si="208"/>
        <v>1216252</v>
      </c>
      <c r="Q637" s="6">
        <f t="shared" si="193"/>
        <v>3648756</v>
      </c>
      <c r="R637" s="6">
        <f t="shared" si="194"/>
        <v>364875</v>
      </c>
      <c r="S637" s="6">
        <f t="shared" si="209"/>
        <v>2496</v>
      </c>
      <c r="T637" s="6">
        <f t="shared" si="210"/>
        <v>436303</v>
      </c>
      <c r="U637" s="6">
        <f t="shared" si="211"/>
        <v>2496</v>
      </c>
      <c r="V637" s="6">
        <f t="shared" si="195"/>
        <v>3</v>
      </c>
    </row>
    <row r="638" spans="1:22" ht="16.5" x14ac:dyDescent="0.15">
      <c r="A638" s="6">
        <v>630</v>
      </c>
      <c r="B638" s="6">
        <f t="shared" si="205"/>
        <v>647458</v>
      </c>
      <c r="C638" s="6">
        <f t="shared" si="192"/>
        <v>1294916</v>
      </c>
      <c r="D638" s="6">
        <f t="shared" si="206"/>
        <v>6474580</v>
      </c>
      <c r="E638" s="6">
        <v>10</v>
      </c>
      <c r="F638" s="6">
        <f t="shared" si="207"/>
        <v>1.0034312601124535</v>
      </c>
      <c r="G638" s="6">
        <f t="shared" si="196"/>
        <v>2189026</v>
      </c>
      <c r="H638" s="6">
        <f t="shared" si="197"/>
        <v>7500</v>
      </c>
      <c r="I638" s="6">
        <f t="shared" si="198"/>
        <v>2189021</v>
      </c>
      <c r="J638" s="6">
        <f t="shared" si="199"/>
        <v>7500</v>
      </c>
      <c r="K638" s="23">
        <f t="shared" si="200"/>
        <v>7506</v>
      </c>
      <c r="L638" s="23">
        <f t="shared" si="201"/>
        <v>12</v>
      </c>
      <c r="M638" s="23">
        <f t="shared" si="202"/>
        <v>7506</v>
      </c>
      <c r="N638" s="23">
        <f t="shared" si="203"/>
        <v>12</v>
      </c>
      <c r="O638" s="23">
        <f t="shared" si="204"/>
        <v>22140</v>
      </c>
      <c r="P638" s="6">
        <f t="shared" si="208"/>
        <v>1220430</v>
      </c>
      <c r="Q638" s="6">
        <f t="shared" si="193"/>
        <v>3661290</v>
      </c>
      <c r="R638" s="6">
        <f t="shared" si="194"/>
        <v>366129</v>
      </c>
      <c r="S638" s="6">
        <f t="shared" si="209"/>
        <v>2500</v>
      </c>
      <c r="T638" s="6">
        <f t="shared" si="210"/>
        <v>437804</v>
      </c>
      <c r="U638" s="6">
        <f t="shared" si="211"/>
        <v>2500</v>
      </c>
      <c r="V638" s="6">
        <f t="shared" si="195"/>
        <v>3</v>
      </c>
    </row>
    <row r="639" spans="1:22" ht="16.5" x14ac:dyDescent="0.15">
      <c r="A639" s="6">
        <v>631</v>
      </c>
      <c r="B639" s="6">
        <f t="shared" si="205"/>
        <v>649676</v>
      </c>
      <c r="C639" s="6">
        <f t="shared" si="192"/>
        <v>1299352</v>
      </c>
      <c r="D639" s="6">
        <f t="shared" si="206"/>
        <v>6496760</v>
      </c>
      <c r="E639" s="6">
        <v>10</v>
      </c>
      <c r="F639" s="6">
        <f t="shared" si="207"/>
        <v>1.0034257048333637</v>
      </c>
      <c r="G639" s="6">
        <f t="shared" si="196"/>
        <v>2196546</v>
      </c>
      <c r="H639" s="6">
        <f t="shared" si="197"/>
        <v>7512</v>
      </c>
      <c r="I639" s="6">
        <f t="shared" si="198"/>
        <v>2196541</v>
      </c>
      <c r="J639" s="6">
        <f t="shared" si="199"/>
        <v>7512</v>
      </c>
      <c r="K639" s="23">
        <f t="shared" si="200"/>
        <v>7520</v>
      </c>
      <c r="L639" s="23">
        <f t="shared" si="201"/>
        <v>12</v>
      </c>
      <c r="M639" s="23">
        <f t="shared" si="202"/>
        <v>7520</v>
      </c>
      <c r="N639" s="23">
        <f t="shared" si="203"/>
        <v>12</v>
      </c>
      <c r="O639" s="23">
        <f t="shared" si="204"/>
        <v>22180</v>
      </c>
      <c r="P639" s="6">
        <f t="shared" si="208"/>
        <v>1224616</v>
      </c>
      <c r="Q639" s="6">
        <f t="shared" si="193"/>
        <v>3673848</v>
      </c>
      <c r="R639" s="6">
        <f t="shared" si="194"/>
        <v>367384</v>
      </c>
      <c r="S639" s="6">
        <f t="shared" si="209"/>
        <v>2504</v>
      </c>
      <c r="T639" s="6">
        <f t="shared" si="210"/>
        <v>439308</v>
      </c>
      <c r="U639" s="6">
        <f t="shared" si="211"/>
        <v>2504</v>
      </c>
      <c r="V639" s="6">
        <f t="shared" si="195"/>
        <v>3</v>
      </c>
    </row>
    <row r="640" spans="1:22" ht="16.5" x14ac:dyDescent="0.15">
      <c r="A640" s="6">
        <v>632</v>
      </c>
      <c r="B640" s="6">
        <f t="shared" si="205"/>
        <v>651899</v>
      </c>
      <c r="C640" s="6">
        <f t="shared" si="192"/>
        <v>1303798</v>
      </c>
      <c r="D640" s="6">
        <f t="shared" si="206"/>
        <v>6518990</v>
      </c>
      <c r="E640" s="6">
        <v>10</v>
      </c>
      <c r="F640" s="6">
        <f t="shared" si="207"/>
        <v>1.0034217055886319</v>
      </c>
      <c r="G640" s="6">
        <f t="shared" si="196"/>
        <v>2204080</v>
      </c>
      <c r="H640" s="6">
        <f t="shared" si="197"/>
        <v>7524</v>
      </c>
      <c r="I640" s="6">
        <f t="shared" si="198"/>
        <v>2204075</v>
      </c>
      <c r="J640" s="6">
        <f t="shared" si="199"/>
        <v>7524</v>
      </c>
      <c r="K640" s="23">
        <f t="shared" si="200"/>
        <v>7534</v>
      </c>
      <c r="L640" s="23">
        <f t="shared" si="201"/>
        <v>12</v>
      </c>
      <c r="M640" s="23">
        <f t="shared" si="202"/>
        <v>7534</v>
      </c>
      <c r="N640" s="23">
        <f t="shared" si="203"/>
        <v>12</v>
      </c>
      <c r="O640" s="23">
        <f t="shared" si="204"/>
        <v>22230</v>
      </c>
      <c r="P640" s="6">
        <f t="shared" si="208"/>
        <v>1228809</v>
      </c>
      <c r="Q640" s="6">
        <f t="shared" si="193"/>
        <v>3686427</v>
      </c>
      <c r="R640" s="6">
        <f t="shared" si="194"/>
        <v>368642</v>
      </c>
      <c r="S640" s="6">
        <f t="shared" si="209"/>
        <v>2508</v>
      </c>
      <c r="T640" s="6">
        <f t="shared" si="210"/>
        <v>440815</v>
      </c>
      <c r="U640" s="6">
        <f t="shared" si="211"/>
        <v>2508</v>
      </c>
      <c r="V640" s="6">
        <f t="shared" si="195"/>
        <v>3</v>
      </c>
    </row>
    <row r="641" spans="1:22" ht="16.5" x14ac:dyDescent="0.15">
      <c r="A641" s="6">
        <v>633</v>
      </c>
      <c r="B641" s="6">
        <f t="shared" si="205"/>
        <v>654126</v>
      </c>
      <c r="C641" s="6">
        <f t="shared" si="192"/>
        <v>1308252</v>
      </c>
      <c r="D641" s="6">
        <f t="shared" si="206"/>
        <v>6541260</v>
      </c>
      <c r="E641" s="6">
        <v>10</v>
      </c>
      <c r="F641" s="6">
        <f t="shared" si="207"/>
        <v>1.0034161733642788</v>
      </c>
      <c r="G641" s="6">
        <f t="shared" si="196"/>
        <v>2211628</v>
      </c>
      <c r="H641" s="6">
        <f t="shared" si="197"/>
        <v>7536</v>
      </c>
      <c r="I641" s="6">
        <f t="shared" si="198"/>
        <v>2211623</v>
      </c>
      <c r="J641" s="6">
        <f t="shared" si="199"/>
        <v>7536</v>
      </c>
      <c r="K641" s="23">
        <f t="shared" si="200"/>
        <v>7548</v>
      </c>
      <c r="L641" s="23">
        <f t="shared" si="201"/>
        <v>12</v>
      </c>
      <c r="M641" s="23">
        <f t="shared" si="202"/>
        <v>7548</v>
      </c>
      <c r="N641" s="23">
        <f t="shared" si="203"/>
        <v>12</v>
      </c>
      <c r="O641" s="23">
        <f t="shared" si="204"/>
        <v>22270</v>
      </c>
      <c r="P641" s="6">
        <f t="shared" si="208"/>
        <v>1233010</v>
      </c>
      <c r="Q641" s="6">
        <f t="shared" si="193"/>
        <v>3699030</v>
      </c>
      <c r="R641" s="6">
        <f t="shared" si="194"/>
        <v>369903</v>
      </c>
      <c r="S641" s="6">
        <f t="shared" si="209"/>
        <v>2512</v>
      </c>
      <c r="T641" s="6">
        <f t="shared" si="210"/>
        <v>442324</v>
      </c>
      <c r="U641" s="6">
        <f t="shared" si="211"/>
        <v>2512</v>
      </c>
      <c r="V641" s="6">
        <f t="shared" si="195"/>
        <v>3</v>
      </c>
    </row>
    <row r="642" spans="1:22" ht="16.5" x14ac:dyDescent="0.15">
      <c r="A642" s="6">
        <v>634</v>
      </c>
      <c r="B642" s="6">
        <f t="shared" si="205"/>
        <v>656356</v>
      </c>
      <c r="C642" s="6">
        <f t="shared" si="192"/>
        <v>1312712</v>
      </c>
      <c r="D642" s="6">
        <f t="shared" si="206"/>
        <v>6563560</v>
      </c>
      <c r="E642" s="6">
        <v>10</v>
      </c>
      <c r="F642" s="6">
        <f t="shared" si="207"/>
        <v>1.0034091291280274</v>
      </c>
      <c r="G642" s="6">
        <f t="shared" si="196"/>
        <v>2219190</v>
      </c>
      <c r="H642" s="6">
        <f t="shared" si="197"/>
        <v>7548</v>
      </c>
      <c r="I642" s="6">
        <f t="shared" si="198"/>
        <v>2219185</v>
      </c>
      <c r="J642" s="6">
        <f t="shared" si="199"/>
        <v>7548</v>
      </c>
      <c r="K642" s="23">
        <f t="shared" si="200"/>
        <v>7562</v>
      </c>
      <c r="L642" s="23">
        <f t="shared" si="201"/>
        <v>12</v>
      </c>
      <c r="M642" s="23">
        <f t="shared" si="202"/>
        <v>7562</v>
      </c>
      <c r="N642" s="23">
        <f t="shared" si="203"/>
        <v>12</v>
      </c>
      <c r="O642" s="23">
        <f t="shared" si="204"/>
        <v>22300</v>
      </c>
      <c r="P642" s="6">
        <f t="shared" si="208"/>
        <v>1237219</v>
      </c>
      <c r="Q642" s="6">
        <f t="shared" si="193"/>
        <v>3711657</v>
      </c>
      <c r="R642" s="6">
        <f t="shared" si="194"/>
        <v>371165</v>
      </c>
      <c r="S642" s="6">
        <f t="shared" si="209"/>
        <v>2516</v>
      </c>
      <c r="T642" s="6">
        <f t="shared" si="210"/>
        <v>443837</v>
      </c>
      <c r="U642" s="6">
        <f t="shared" si="211"/>
        <v>2516</v>
      </c>
      <c r="V642" s="6">
        <f t="shared" si="195"/>
        <v>3</v>
      </c>
    </row>
    <row r="643" spans="1:22" ht="16.5" x14ac:dyDescent="0.15">
      <c r="A643" s="6">
        <v>635</v>
      </c>
      <c r="B643" s="6">
        <f t="shared" si="205"/>
        <v>658591</v>
      </c>
      <c r="C643" s="6">
        <f t="shared" si="192"/>
        <v>1317182</v>
      </c>
      <c r="D643" s="6">
        <f t="shared" si="206"/>
        <v>6585910</v>
      </c>
      <c r="E643" s="6">
        <v>10</v>
      </c>
      <c r="F643" s="6">
        <f t="shared" si="207"/>
        <v>1.0034051642706092</v>
      </c>
      <c r="G643" s="6">
        <f t="shared" si="196"/>
        <v>2226766</v>
      </c>
      <c r="H643" s="6">
        <f t="shared" si="197"/>
        <v>7560</v>
      </c>
      <c r="I643" s="6">
        <f t="shared" si="198"/>
        <v>2226761</v>
      </c>
      <c r="J643" s="6">
        <f t="shared" si="199"/>
        <v>7560</v>
      </c>
      <c r="K643" s="23">
        <f t="shared" si="200"/>
        <v>7576</v>
      </c>
      <c r="L643" s="23">
        <f t="shared" si="201"/>
        <v>12</v>
      </c>
      <c r="M643" s="23">
        <f t="shared" si="202"/>
        <v>7576</v>
      </c>
      <c r="N643" s="23">
        <f t="shared" si="203"/>
        <v>12</v>
      </c>
      <c r="O643" s="23">
        <f t="shared" si="204"/>
        <v>22350</v>
      </c>
      <c r="P643" s="6">
        <f t="shared" si="208"/>
        <v>1241436</v>
      </c>
      <c r="Q643" s="6">
        <f t="shared" si="193"/>
        <v>3724308</v>
      </c>
      <c r="R643" s="6">
        <f t="shared" si="194"/>
        <v>372430</v>
      </c>
      <c r="S643" s="6">
        <f t="shared" si="209"/>
        <v>2520</v>
      </c>
      <c r="T643" s="6">
        <f t="shared" si="210"/>
        <v>445352</v>
      </c>
      <c r="U643" s="6">
        <f t="shared" si="211"/>
        <v>2520</v>
      </c>
      <c r="V643" s="6">
        <f t="shared" si="195"/>
        <v>3</v>
      </c>
    </row>
    <row r="644" spans="1:22" ht="16.5" x14ac:dyDescent="0.15">
      <c r="A644" s="6">
        <v>636</v>
      </c>
      <c r="B644" s="6">
        <f t="shared" si="205"/>
        <v>660830</v>
      </c>
      <c r="C644" s="6">
        <f t="shared" si="192"/>
        <v>1321660</v>
      </c>
      <c r="D644" s="6">
        <f t="shared" si="206"/>
        <v>6608300</v>
      </c>
      <c r="E644" s="6">
        <v>10</v>
      </c>
      <c r="F644" s="6">
        <f t="shared" si="207"/>
        <v>1.0033996820484945</v>
      </c>
      <c r="G644" s="6">
        <f t="shared" si="196"/>
        <v>2234356</v>
      </c>
      <c r="H644" s="6">
        <f t="shared" si="197"/>
        <v>7572</v>
      </c>
      <c r="I644" s="6">
        <f t="shared" si="198"/>
        <v>2234351</v>
      </c>
      <c r="J644" s="6">
        <f t="shared" si="199"/>
        <v>7572</v>
      </c>
      <c r="K644" s="23">
        <f t="shared" si="200"/>
        <v>7590</v>
      </c>
      <c r="L644" s="23">
        <f t="shared" si="201"/>
        <v>12</v>
      </c>
      <c r="M644" s="23">
        <f t="shared" si="202"/>
        <v>7590</v>
      </c>
      <c r="N644" s="23">
        <f t="shared" si="203"/>
        <v>12</v>
      </c>
      <c r="O644" s="23">
        <f t="shared" si="204"/>
        <v>22390</v>
      </c>
      <c r="P644" s="6">
        <f t="shared" si="208"/>
        <v>1245661</v>
      </c>
      <c r="Q644" s="6">
        <f t="shared" si="193"/>
        <v>3736983</v>
      </c>
      <c r="R644" s="6">
        <f t="shared" si="194"/>
        <v>373698</v>
      </c>
      <c r="S644" s="6">
        <f t="shared" si="209"/>
        <v>2524</v>
      </c>
      <c r="T644" s="6">
        <f t="shared" si="210"/>
        <v>446870</v>
      </c>
      <c r="U644" s="6">
        <f t="shared" si="211"/>
        <v>2524</v>
      </c>
      <c r="V644" s="6">
        <f t="shared" si="195"/>
        <v>3</v>
      </c>
    </row>
    <row r="645" spans="1:22" ht="16.5" x14ac:dyDescent="0.15">
      <c r="A645" s="6">
        <v>637</v>
      </c>
      <c r="B645" s="6">
        <f t="shared" si="205"/>
        <v>663073</v>
      </c>
      <c r="C645" s="6">
        <f t="shared" si="192"/>
        <v>1326146</v>
      </c>
      <c r="D645" s="6">
        <f t="shared" si="206"/>
        <v>6630730</v>
      </c>
      <c r="E645" s="6">
        <v>10</v>
      </c>
      <c r="F645" s="6">
        <f t="shared" si="207"/>
        <v>1.0033942163642693</v>
      </c>
      <c r="G645" s="6">
        <f t="shared" si="196"/>
        <v>2241960</v>
      </c>
      <c r="H645" s="6">
        <f t="shared" si="197"/>
        <v>7584</v>
      </c>
      <c r="I645" s="6">
        <f t="shared" si="198"/>
        <v>2241955</v>
      </c>
      <c r="J645" s="6">
        <f t="shared" si="199"/>
        <v>7584</v>
      </c>
      <c r="K645" s="23">
        <f t="shared" si="200"/>
        <v>7604</v>
      </c>
      <c r="L645" s="23">
        <f t="shared" si="201"/>
        <v>12</v>
      </c>
      <c r="M645" s="23">
        <f t="shared" si="202"/>
        <v>7604</v>
      </c>
      <c r="N645" s="23">
        <f t="shared" si="203"/>
        <v>12</v>
      </c>
      <c r="O645" s="23">
        <f t="shared" si="204"/>
        <v>22430</v>
      </c>
      <c r="P645" s="6">
        <f t="shared" si="208"/>
        <v>1249893</v>
      </c>
      <c r="Q645" s="6">
        <f t="shared" si="193"/>
        <v>3749679</v>
      </c>
      <c r="R645" s="6">
        <f t="shared" si="194"/>
        <v>374967</v>
      </c>
      <c r="S645" s="6">
        <f t="shared" si="209"/>
        <v>2528</v>
      </c>
      <c r="T645" s="6">
        <f t="shared" si="210"/>
        <v>448391</v>
      </c>
      <c r="U645" s="6">
        <f t="shared" si="211"/>
        <v>2528</v>
      </c>
      <c r="V645" s="6">
        <f t="shared" si="195"/>
        <v>3</v>
      </c>
    </row>
    <row r="646" spans="1:22" ht="16.5" x14ac:dyDescent="0.15">
      <c r="A646" s="6">
        <v>638</v>
      </c>
      <c r="B646" s="6">
        <f t="shared" si="205"/>
        <v>665259</v>
      </c>
      <c r="C646" s="6">
        <f t="shared" si="192"/>
        <v>1330518</v>
      </c>
      <c r="D646" s="6">
        <f t="shared" si="206"/>
        <v>6652590</v>
      </c>
      <c r="E646" s="6">
        <v>10</v>
      </c>
      <c r="F646" s="6">
        <f t="shared" si="207"/>
        <v>1.0032967712453984</v>
      </c>
      <c r="G646" s="6">
        <f t="shared" si="196"/>
        <v>2249578</v>
      </c>
      <c r="H646" s="6">
        <f t="shared" si="197"/>
        <v>7597</v>
      </c>
      <c r="I646" s="6">
        <f t="shared" si="198"/>
        <v>2249573</v>
      </c>
      <c r="J646" s="6">
        <f t="shared" si="199"/>
        <v>7597</v>
      </c>
      <c r="K646" s="23">
        <f t="shared" si="200"/>
        <v>7618</v>
      </c>
      <c r="L646" s="23">
        <f t="shared" si="201"/>
        <v>13</v>
      </c>
      <c r="M646" s="23">
        <f t="shared" si="202"/>
        <v>7618</v>
      </c>
      <c r="N646" s="23">
        <f t="shared" si="203"/>
        <v>13</v>
      </c>
      <c r="O646" s="23">
        <f t="shared" si="204"/>
        <v>21860</v>
      </c>
      <c r="P646" s="6">
        <f t="shared" si="208"/>
        <v>1254133</v>
      </c>
      <c r="Q646" s="6">
        <f t="shared" si="193"/>
        <v>3762399</v>
      </c>
      <c r="R646" s="6">
        <f t="shared" si="194"/>
        <v>376239</v>
      </c>
      <c r="S646" s="6">
        <f t="shared" si="209"/>
        <v>2532</v>
      </c>
      <c r="T646" s="6">
        <f t="shared" si="210"/>
        <v>449914</v>
      </c>
      <c r="U646" s="6">
        <f t="shared" si="211"/>
        <v>2532</v>
      </c>
      <c r="V646" s="6">
        <f t="shared" si="195"/>
        <v>3</v>
      </c>
    </row>
    <row r="647" spans="1:22" ht="16.5" x14ac:dyDescent="0.15">
      <c r="A647" s="6">
        <v>639</v>
      </c>
      <c r="B647" s="6">
        <f t="shared" si="205"/>
        <v>667510</v>
      </c>
      <c r="C647" s="6">
        <f t="shared" si="192"/>
        <v>1335020</v>
      </c>
      <c r="D647" s="6">
        <f t="shared" si="206"/>
        <v>6675100</v>
      </c>
      <c r="E647" s="6">
        <v>10</v>
      </c>
      <c r="F647" s="6">
        <f t="shared" si="207"/>
        <v>1.0033836445655</v>
      </c>
      <c r="G647" s="6">
        <f t="shared" si="196"/>
        <v>2257210</v>
      </c>
      <c r="H647" s="6">
        <f t="shared" si="197"/>
        <v>7609</v>
      </c>
      <c r="I647" s="6">
        <f t="shared" si="198"/>
        <v>2257205</v>
      </c>
      <c r="J647" s="6">
        <f t="shared" si="199"/>
        <v>7609</v>
      </c>
      <c r="K647" s="23">
        <f t="shared" si="200"/>
        <v>7632</v>
      </c>
      <c r="L647" s="23">
        <f t="shared" si="201"/>
        <v>12</v>
      </c>
      <c r="M647" s="23">
        <f t="shared" si="202"/>
        <v>7632</v>
      </c>
      <c r="N647" s="23">
        <f t="shared" si="203"/>
        <v>12</v>
      </c>
      <c r="O647" s="23">
        <f t="shared" si="204"/>
        <v>22510</v>
      </c>
      <c r="P647" s="6">
        <f t="shared" si="208"/>
        <v>1258381</v>
      </c>
      <c r="Q647" s="6">
        <f t="shared" si="193"/>
        <v>3775143</v>
      </c>
      <c r="R647" s="6">
        <f t="shared" si="194"/>
        <v>377514</v>
      </c>
      <c r="S647" s="6">
        <f t="shared" si="209"/>
        <v>2536</v>
      </c>
      <c r="T647" s="6">
        <f t="shared" si="210"/>
        <v>451441</v>
      </c>
      <c r="U647" s="6">
        <f t="shared" si="211"/>
        <v>2536</v>
      </c>
      <c r="V647" s="6">
        <f t="shared" si="195"/>
        <v>3</v>
      </c>
    </row>
    <row r="648" spans="1:22" ht="16.5" x14ac:dyDescent="0.15">
      <c r="A648" s="6">
        <v>640</v>
      </c>
      <c r="B648" s="6">
        <f t="shared" si="205"/>
        <v>669766</v>
      </c>
      <c r="C648" s="6">
        <f t="shared" si="192"/>
        <v>1339532</v>
      </c>
      <c r="D648" s="6">
        <f t="shared" si="206"/>
        <v>6697660</v>
      </c>
      <c r="E648" s="6">
        <v>10</v>
      </c>
      <c r="F648" s="6">
        <f t="shared" si="207"/>
        <v>1.0033797246483198</v>
      </c>
      <c r="G648" s="6">
        <f t="shared" si="196"/>
        <v>2264856</v>
      </c>
      <c r="H648" s="6">
        <f t="shared" si="197"/>
        <v>7621</v>
      </c>
      <c r="I648" s="6">
        <f t="shared" si="198"/>
        <v>2264851</v>
      </c>
      <c r="J648" s="6">
        <f t="shared" si="199"/>
        <v>7621</v>
      </c>
      <c r="K648" s="23">
        <f t="shared" si="200"/>
        <v>7646</v>
      </c>
      <c r="L648" s="23">
        <f t="shared" si="201"/>
        <v>12</v>
      </c>
      <c r="M648" s="23">
        <f t="shared" si="202"/>
        <v>7646</v>
      </c>
      <c r="N648" s="23">
        <f t="shared" si="203"/>
        <v>12</v>
      </c>
      <c r="O648" s="23">
        <f t="shared" si="204"/>
        <v>22560</v>
      </c>
      <c r="P648" s="6">
        <f t="shared" si="208"/>
        <v>1262637</v>
      </c>
      <c r="Q648" s="6">
        <f t="shared" si="193"/>
        <v>3787911</v>
      </c>
      <c r="R648" s="6">
        <f t="shared" si="194"/>
        <v>378791</v>
      </c>
      <c r="S648" s="6">
        <f t="shared" si="209"/>
        <v>2540</v>
      </c>
      <c r="T648" s="6">
        <f t="shared" si="210"/>
        <v>452970</v>
      </c>
      <c r="U648" s="6">
        <f t="shared" si="211"/>
        <v>2540</v>
      </c>
      <c r="V648" s="6">
        <f t="shared" si="195"/>
        <v>3</v>
      </c>
    </row>
    <row r="649" spans="1:22" ht="16.5" x14ac:dyDescent="0.15">
      <c r="A649" s="6">
        <v>641</v>
      </c>
      <c r="B649" s="6">
        <f t="shared" si="205"/>
        <v>672025</v>
      </c>
      <c r="C649" s="6">
        <f t="shared" si="192"/>
        <v>1344050</v>
      </c>
      <c r="D649" s="6">
        <f t="shared" si="206"/>
        <v>6720250</v>
      </c>
      <c r="E649" s="6">
        <v>10</v>
      </c>
      <c r="F649" s="6">
        <f t="shared" si="207"/>
        <v>1.0033728197609315</v>
      </c>
      <c r="G649" s="6">
        <f t="shared" si="196"/>
        <v>2272516</v>
      </c>
      <c r="H649" s="6">
        <f t="shared" si="197"/>
        <v>7633</v>
      </c>
      <c r="I649" s="6">
        <f t="shared" si="198"/>
        <v>2272511</v>
      </c>
      <c r="J649" s="6">
        <f t="shared" si="199"/>
        <v>7633</v>
      </c>
      <c r="K649" s="23">
        <f t="shared" si="200"/>
        <v>7660</v>
      </c>
      <c r="L649" s="23">
        <f t="shared" si="201"/>
        <v>12</v>
      </c>
      <c r="M649" s="23">
        <f t="shared" si="202"/>
        <v>7660</v>
      </c>
      <c r="N649" s="23">
        <f t="shared" si="203"/>
        <v>12</v>
      </c>
      <c r="O649" s="23">
        <f t="shared" si="204"/>
        <v>22590</v>
      </c>
      <c r="P649" s="6">
        <f t="shared" si="208"/>
        <v>1266900</v>
      </c>
      <c r="Q649" s="6">
        <f t="shared" si="193"/>
        <v>3800700</v>
      </c>
      <c r="R649" s="6">
        <f t="shared" si="194"/>
        <v>380070</v>
      </c>
      <c r="S649" s="6">
        <f t="shared" si="209"/>
        <v>2544</v>
      </c>
      <c r="T649" s="6">
        <f t="shared" si="210"/>
        <v>454502</v>
      </c>
      <c r="U649" s="6">
        <f t="shared" si="211"/>
        <v>2544</v>
      </c>
      <c r="V649" s="6">
        <f t="shared" si="195"/>
        <v>3</v>
      </c>
    </row>
    <row r="650" spans="1:22" ht="16.5" x14ac:dyDescent="0.15">
      <c r="A650" s="6">
        <v>642</v>
      </c>
      <c r="B650" s="6">
        <f t="shared" si="205"/>
        <v>674289</v>
      </c>
      <c r="C650" s="6">
        <f t="shared" ref="C650:C713" si="212">B650*2</f>
        <v>1348578</v>
      </c>
      <c r="D650" s="6">
        <f t="shared" si="206"/>
        <v>6742890</v>
      </c>
      <c r="E650" s="6">
        <v>10</v>
      </c>
      <c r="F650" s="6">
        <f t="shared" si="207"/>
        <v>1.0033689222871174</v>
      </c>
      <c r="G650" s="6">
        <f t="shared" si="196"/>
        <v>2280190</v>
      </c>
      <c r="H650" s="6">
        <f t="shared" si="197"/>
        <v>7645</v>
      </c>
      <c r="I650" s="6">
        <f t="shared" si="198"/>
        <v>2280185</v>
      </c>
      <c r="J650" s="6">
        <f t="shared" si="199"/>
        <v>7645</v>
      </c>
      <c r="K650" s="23">
        <f t="shared" si="200"/>
        <v>7674</v>
      </c>
      <c r="L650" s="23">
        <f t="shared" si="201"/>
        <v>12</v>
      </c>
      <c r="M650" s="23">
        <f t="shared" si="202"/>
        <v>7674</v>
      </c>
      <c r="N650" s="23">
        <f t="shared" si="203"/>
        <v>12</v>
      </c>
      <c r="O650" s="23">
        <f t="shared" si="204"/>
        <v>22640</v>
      </c>
      <c r="P650" s="6">
        <f t="shared" si="208"/>
        <v>1271172</v>
      </c>
      <c r="Q650" s="6">
        <f t="shared" ref="Q650:Q713" si="213">P650*3</f>
        <v>3813516</v>
      </c>
      <c r="R650" s="6">
        <f t="shared" ref="R650:R713" si="214">INT(Q650/10)</f>
        <v>381351</v>
      </c>
      <c r="S650" s="6">
        <f t="shared" si="209"/>
        <v>2548</v>
      </c>
      <c r="T650" s="6">
        <f t="shared" si="210"/>
        <v>456037</v>
      </c>
      <c r="U650" s="6">
        <f t="shared" si="211"/>
        <v>2548</v>
      </c>
      <c r="V650" s="6">
        <f t="shared" ref="V650:V713" si="215">INT(Q650/P650)</f>
        <v>3</v>
      </c>
    </row>
    <row r="651" spans="1:22" ht="16.5" x14ac:dyDescent="0.15">
      <c r="A651" s="6">
        <v>643</v>
      </c>
      <c r="B651" s="6">
        <f t="shared" si="205"/>
        <v>676557</v>
      </c>
      <c r="C651" s="6">
        <f t="shared" si="212"/>
        <v>1353114</v>
      </c>
      <c r="D651" s="6">
        <f t="shared" si="206"/>
        <v>6765570</v>
      </c>
      <c r="E651" s="6">
        <v>10</v>
      </c>
      <c r="F651" s="6">
        <f t="shared" si="207"/>
        <v>1.0033635429318883</v>
      </c>
      <c r="G651" s="6">
        <f t="shared" ref="G651:G714" si="216">INT($A651^1.3+$A651*5)+G650</f>
        <v>2287878</v>
      </c>
      <c r="H651" s="6">
        <f t="shared" ref="H651:H714" si="217">INT($A651^1.1+$A651*10)</f>
        <v>7657</v>
      </c>
      <c r="I651" s="6">
        <f t="shared" ref="I651:I714" si="218">INT($A651^1.3+$A651*5)+I650</f>
        <v>2287873</v>
      </c>
      <c r="J651" s="6">
        <f t="shared" ref="J651:J714" si="219">INT($A651^1.1+$A651*10)</f>
        <v>7657</v>
      </c>
      <c r="K651" s="23">
        <f t="shared" ref="K651:K714" si="220">G651-G650</f>
        <v>7688</v>
      </c>
      <c r="L651" s="23">
        <f t="shared" ref="L651:L714" si="221">H651-H650</f>
        <v>12</v>
      </c>
      <c r="M651" s="23">
        <f t="shared" ref="M651:M714" si="222">I651-I650</f>
        <v>7688</v>
      </c>
      <c r="N651" s="23">
        <f t="shared" ref="N651:N714" si="223">J651-J650</f>
        <v>12</v>
      </c>
      <c r="O651" s="23">
        <f t="shared" ref="O651:O714" si="224">D651-D650</f>
        <v>22680</v>
      </c>
      <c r="P651" s="6">
        <f t="shared" si="208"/>
        <v>1275451</v>
      </c>
      <c r="Q651" s="6">
        <f t="shared" si="213"/>
        <v>3826353</v>
      </c>
      <c r="R651" s="6">
        <f t="shared" si="214"/>
        <v>382635</v>
      </c>
      <c r="S651" s="6">
        <f t="shared" si="209"/>
        <v>2552</v>
      </c>
      <c r="T651" s="6">
        <f t="shared" si="210"/>
        <v>457574</v>
      </c>
      <c r="U651" s="6">
        <f t="shared" si="211"/>
        <v>2552</v>
      </c>
      <c r="V651" s="6">
        <f t="shared" si="215"/>
        <v>3</v>
      </c>
    </row>
    <row r="652" spans="1:22" ht="16.5" x14ac:dyDescent="0.15">
      <c r="A652" s="6">
        <v>644</v>
      </c>
      <c r="B652" s="6">
        <f t="shared" si="205"/>
        <v>678828</v>
      </c>
      <c r="C652" s="6">
        <f t="shared" si="212"/>
        <v>1357656</v>
      </c>
      <c r="D652" s="6">
        <f t="shared" si="206"/>
        <v>6788280</v>
      </c>
      <c r="E652" s="6">
        <v>10</v>
      </c>
      <c r="F652" s="6">
        <f t="shared" si="207"/>
        <v>1.0033567016526324</v>
      </c>
      <c r="G652" s="6">
        <f t="shared" si="216"/>
        <v>2295580</v>
      </c>
      <c r="H652" s="6">
        <f t="shared" si="217"/>
        <v>7669</v>
      </c>
      <c r="I652" s="6">
        <f t="shared" si="218"/>
        <v>2295575</v>
      </c>
      <c r="J652" s="6">
        <f t="shared" si="219"/>
        <v>7669</v>
      </c>
      <c r="K652" s="23">
        <f t="shared" si="220"/>
        <v>7702</v>
      </c>
      <c r="L652" s="23">
        <f t="shared" si="221"/>
        <v>12</v>
      </c>
      <c r="M652" s="23">
        <f t="shared" si="222"/>
        <v>7702</v>
      </c>
      <c r="N652" s="23">
        <f t="shared" si="223"/>
        <v>12</v>
      </c>
      <c r="O652" s="23">
        <f t="shared" si="224"/>
        <v>22710</v>
      </c>
      <c r="P652" s="6">
        <f t="shared" si="208"/>
        <v>1279738</v>
      </c>
      <c r="Q652" s="6">
        <f t="shared" si="213"/>
        <v>3839214</v>
      </c>
      <c r="R652" s="6">
        <f t="shared" si="214"/>
        <v>383921</v>
      </c>
      <c r="S652" s="6">
        <f t="shared" si="209"/>
        <v>2556</v>
      </c>
      <c r="T652" s="6">
        <f t="shared" si="210"/>
        <v>459115</v>
      </c>
      <c r="U652" s="6">
        <f t="shared" si="211"/>
        <v>2556</v>
      </c>
      <c r="V652" s="6">
        <f t="shared" si="215"/>
        <v>3</v>
      </c>
    </row>
    <row r="653" spans="1:22" ht="16.5" x14ac:dyDescent="0.15">
      <c r="A653" s="6">
        <v>645</v>
      </c>
      <c r="B653" s="6">
        <f t="shared" si="205"/>
        <v>681104</v>
      </c>
      <c r="C653" s="6">
        <f t="shared" si="212"/>
        <v>1362208</v>
      </c>
      <c r="D653" s="6">
        <f t="shared" si="206"/>
        <v>6811040</v>
      </c>
      <c r="E653" s="6">
        <v>10</v>
      </c>
      <c r="F653" s="6">
        <f t="shared" si="207"/>
        <v>1.0033528375376384</v>
      </c>
      <c r="G653" s="6">
        <f t="shared" si="216"/>
        <v>2303296</v>
      </c>
      <c r="H653" s="6">
        <f t="shared" si="217"/>
        <v>7681</v>
      </c>
      <c r="I653" s="6">
        <f t="shared" si="218"/>
        <v>2303291</v>
      </c>
      <c r="J653" s="6">
        <f t="shared" si="219"/>
        <v>7681</v>
      </c>
      <c r="K653" s="23">
        <f t="shared" si="220"/>
        <v>7716</v>
      </c>
      <c r="L653" s="23">
        <f t="shared" si="221"/>
        <v>12</v>
      </c>
      <c r="M653" s="23">
        <f t="shared" si="222"/>
        <v>7716</v>
      </c>
      <c r="N653" s="23">
        <f t="shared" si="223"/>
        <v>12</v>
      </c>
      <c r="O653" s="23">
        <f t="shared" si="224"/>
        <v>22760</v>
      </c>
      <c r="P653" s="6">
        <f t="shared" si="208"/>
        <v>1284032</v>
      </c>
      <c r="Q653" s="6">
        <f t="shared" si="213"/>
        <v>3852096</v>
      </c>
      <c r="R653" s="6">
        <f t="shared" si="214"/>
        <v>385209</v>
      </c>
      <c r="S653" s="6">
        <f t="shared" si="209"/>
        <v>2560</v>
      </c>
      <c r="T653" s="6">
        <f t="shared" si="210"/>
        <v>460658</v>
      </c>
      <c r="U653" s="6">
        <f t="shared" si="211"/>
        <v>2560</v>
      </c>
      <c r="V653" s="6">
        <f t="shared" si="215"/>
        <v>3</v>
      </c>
    </row>
    <row r="654" spans="1:22" ht="16.5" x14ac:dyDescent="0.15">
      <c r="A654" s="6">
        <v>646</v>
      </c>
      <c r="B654" s="6">
        <f t="shared" si="205"/>
        <v>683384</v>
      </c>
      <c r="C654" s="6">
        <f t="shared" si="212"/>
        <v>1366768</v>
      </c>
      <c r="D654" s="6">
        <f t="shared" si="206"/>
        <v>6833840</v>
      </c>
      <c r="E654" s="6">
        <v>10</v>
      </c>
      <c r="F654" s="6">
        <f t="shared" si="207"/>
        <v>1.0033475064013719</v>
      </c>
      <c r="G654" s="6">
        <f t="shared" si="216"/>
        <v>2311026</v>
      </c>
      <c r="H654" s="6">
        <f t="shared" si="217"/>
        <v>7693</v>
      </c>
      <c r="I654" s="6">
        <f t="shared" si="218"/>
        <v>2311021</v>
      </c>
      <c r="J654" s="6">
        <f t="shared" si="219"/>
        <v>7693</v>
      </c>
      <c r="K654" s="23">
        <f t="shared" si="220"/>
        <v>7730</v>
      </c>
      <c r="L654" s="23">
        <f t="shared" si="221"/>
        <v>12</v>
      </c>
      <c r="M654" s="23">
        <f t="shared" si="222"/>
        <v>7730</v>
      </c>
      <c r="N654" s="23">
        <f t="shared" si="223"/>
        <v>12</v>
      </c>
      <c r="O654" s="23">
        <f t="shared" si="224"/>
        <v>22800</v>
      </c>
      <c r="P654" s="6">
        <f t="shared" si="208"/>
        <v>1288335</v>
      </c>
      <c r="Q654" s="6">
        <f t="shared" si="213"/>
        <v>3865005</v>
      </c>
      <c r="R654" s="6">
        <f t="shared" si="214"/>
        <v>386500</v>
      </c>
      <c r="S654" s="6">
        <f t="shared" si="209"/>
        <v>2564</v>
      </c>
      <c r="T654" s="6">
        <f t="shared" si="210"/>
        <v>462204</v>
      </c>
      <c r="U654" s="6">
        <f t="shared" si="211"/>
        <v>2564</v>
      </c>
      <c r="V654" s="6">
        <f t="shared" si="215"/>
        <v>3</v>
      </c>
    </row>
    <row r="655" spans="1:22" ht="16.5" x14ac:dyDescent="0.15">
      <c r="A655" s="6">
        <v>647</v>
      </c>
      <c r="B655" s="6">
        <f t="shared" si="205"/>
        <v>685669</v>
      </c>
      <c r="C655" s="6">
        <f t="shared" si="212"/>
        <v>1371338</v>
      </c>
      <c r="D655" s="6">
        <f t="shared" si="206"/>
        <v>6856690</v>
      </c>
      <c r="E655" s="6">
        <v>10</v>
      </c>
      <c r="F655" s="6">
        <f t="shared" si="207"/>
        <v>1.0033436545192747</v>
      </c>
      <c r="G655" s="6">
        <f t="shared" si="216"/>
        <v>2318770</v>
      </c>
      <c r="H655" s="6">
        <f t="shared" si="217"/>
        <v>7705</v>
      </c>
      <c r="I655" s="6">
        <f t="shared" si="218"/>
        <v>2318765</v>
      </c>
      <c r="J655" s="6">
        <f t="shared" si="219"/>
        <v>7705</v>
      </c>
      <c r="K655" s="23">
        <f t="shared" si="220"/>
        <v>7744</v>
      </c>
      <c r="L655" s="23">
        <f t="shared" si="221"/>
        <v>12</v>
      </c>
      <c r="M655" s="23">
        <f t="shared" si="222"/>
        <v>7744</v>
      </c>
      <c r="N655" s="23">
        <f t="shared" si="223"/>
        <v>12</v>
      </c>
      <c r="O655" s="23">
        <f t="shared" si="224"/>
        <v>22850</v>
      </c>
      <c r="P655" s="6">
        <f t="shared" si="208"/>
        <v>1292645</v>
      </c>
      <c r="Q655" s="6">
        <f t="shared" si="213"/>
        <v>3877935</v>
      </c>
      <c r="R655" s="6">
        <f t="shared" si="214"/>
        <v>387793</v>
      </c>
      <c r="S655" s="6">
        <f t="shared" si="209"/>
        <v>2568</v>
      </c>
      <c r="T655" s="6">
        <f t="shared" si="210"/>
        <v>463753</v>
      </c>
      <c r="U655" s="6">
        <f t="shared" si="211"/>
        <v>2568</v>
      </c>
      <c r="V655" s="6">
        <f t="shared" si="215"/>
        <v>3</v>
      </c>
    </row>
    <row r="656" spans="1:22" ht="16.5" x14ac:dyDescent="0.15">
      <c r="A656" s="6">
        <v>648</v>
      </c>
      <c r="B656" s="6">
        <f t="shared" si="205"/>
        <v>687895</v>
      </c>
      <c r="C656" s="6">
        <f t="shared" si="212"/>
        <v>1375790</v>
      </c>
      <c r="D656" s="6">
        <f t="shared" si="206"/>
        <v>6878950</v>
      </c>
      <c r="E656" s="6">
        <v>10</v>
      </c>
      <c r="F656" s="6">
        <f t="shared" si="207"/>
        <v>1.0032464644019199</v>
      </c>
      <c r="G656" s="6">
        <f t="shared" si="216"/>
        <v>2326529</v>
      </c>
      <c r="H656" s="6">
        <f t="shared" si="217"/>
        <v>7718</v>
      </c>
      <c r="I656" s="6">
        <f t="shared" si="218"/>
        <v>2326524</v>
      </c>
      <c r="J656" s="6">
        <f t="shared" si="219"/>
        <v>7718</v>
      </c>
      <c r="K656" s="23">
        <f t="shared" si="220"/>
        <v>7759</v>
      </c>
      <c r="L656" s="23">
        <f t="shared" si="221"/>
        <v>13</v>
      </c>
      <c r="M656" s="23">
        <f t="shared" si="222"/>
        <v>7759</v>
      </c>
      <c r="N656" s="23">
        <f t="shared" si="223"/>
        <v>13</v>
      </c>
      <c r="O656" s="23">
        <f t="shared" si="224"/>
        <v>22260</v>
      </c>
      <c r="P656" s="6">
        <f t="shared" si="208"/>
        <v>1296963</v>
      </c>
      <c r="Q656" s="6">
        <f t="shared" si="213"/>
        <v>3890889</v>
      </c>
      <c r="R656" s="6">
        <f t="shared" si="214"/>
        <v>389088</v>
      </c>
      <c r="S656" s="6">
        <f t="shared" si="209"/>
        <v>2572</v>
      </c>
      <c r="T656" s="6">
        <f t="shared" si="210"/>
        <v>465304</v>
      </c>
      <c r="U656" s="6">
        <f t="shared" si="211"/>
        <v>2572</v>
      </c>
      <c r="V656" s="6">
        <f t="shared" si="215"/>
        <v>3</v>
      </c>
    </row>
    <row r="657" spans="1:22" ht="16.5" x14ac:dyDescent="0.15">
      <c r="A657" s="6">
        <v>649</v>
      </c>
      <c r="B657" s="6">
        <f t="shared" si="205"/>
        <v>690187</v>
      </c>
      <c r="C657" s="6">
        <f t="shared" si="212"/>
        <v>1380374</v>
      </c>
      <c r="D657" s="6">
        <f t="shared" si="206"/>
        <v>6901870</v>
      </c>
      <c r="E657" s="6">
        <v>10</v>
      </c>
      <c r="F657" s="6">
        <f t="shared" si="207"/>
        <v>1.0033319038516053</v>
      </c>
      <c r="G657" s="6">
        <f t="shared" si="216"/>
        <v>2334302</v>
      </c>
      <c r="H657" s="6">
        <f t="shared" si="217"/>
        <v>7730</v>
      </c>
      <c r="I657" s="6">
        <f t="shared" si="218"/>
        <v>2334297</v>
      </c>
      <c r="J657" s="6">
        <f t="shared" si="219"/>
        <v>7730</v>
      </c>
      <c r="K657" s="23">
        <f t="shared" si="220"/>
        <v>7773</v>
      </c>
      <c r="L657" s="23">
        <f t="shared" si="221"/>
        <v>12</v>
      </c>
      <c r="M657" s="23">
        <f t="shared" si="222"/>
        <v>7773</v>
      </c>
      <c r="N657" s="23">
        <f t="shared" si="223"/>
        <v>12</v>
      </c>
      <c r="O657" s="23">
        <f t="shared" si="224"/>
        <v>22920</v>
      </c>
      <c r="P657" s="6">
        <f t="shared" si="208"/>
        <v>1301290</v>
      </c>
      <c r="Q657" s="6">
        <f t="shared" si="213"/>
        <v>3903870</v>
      </c>
      <c r="R657" s="6">
        <f t="shared" si="214"/>
        <v>390387</v>
      </c>
      <c r="S657" s="6">
        <f t="shared" si="209"/>
        <v>2576</v>
      </c>
      <c r="T657" s="6">
        <f t="shared" si="210"/>
        <v>466859</v>
      </c>
      <c r="U657" s="6">
        <f t="shared" si="211"/>
        <v>2576</v>
      </c>
      <c r="V657" s="6">
        <f t="shared" si="215"/>
        <v>3</v>
      </c>
    </row>
    <row r="658" spans="1:22" ht="16.5" x14ac:dyDescent="0.15">
      <c r="A658" s="6">
        <v>650</v>
      </c>
      <c r="B658" s="6">
        <f t="shared" si="205"/>
        <v>692484</v>
      </c>
      <c r="C658" s="6">
        <f t="shared" si="212"/>
        <v>1384968</v>
      </c>
      <c r="D658" s="6">
        <f t="shared" si="206"/>
        <v>6924840</v>
      </c>
      <c r="E658" s="6">
        <v>10</v>
      </c>
      <c r="F658" s="6">
        <f t="shared" si="207"/>
        <v>1.0033280835483718</v>
      </c>
      <c r="G658" s="6">
        <f t="shared" si="216"/>
        <v>2342089</v>
      </c>
      <c r="H658" s="6">
        <f t="shared" si="217"/>
        <v>7742</v>
      </c>
      <c r="I658" s="6">
        <f t="shared" si="218"/>
        <v>2342084</v>
      </c>
      <c r="J658" s="6">
        <f t="shared" si="219"/>
        <v>7742</v>
      </c>
      <c r="K658" s="23">
        <f t="shared" si="220"/>
        <v>7787</v>
      </c>
      <c r="L658" s="23">
        <f t="shared" si="221"/>
        <v>12</v>
      </c>
      <c r="M658" s="23">
        <f t="shared" si="222"/>
        <v>7787</v>
      </c>
      <c r="N658" s="23">
        <f t="shared" si="223"/>
        <v>12</v>
      </c>
      <c r="O658" s="23">
        <f t="shared" si="224"/>
        <v>22970</v>
      </c>
      <c r="P658" s="6">
        <f t="shared" si="208"/>
        <v>1305624</v>
      </c>
      <c r="Q658" s="6">
        <f t="shared" si="213"/>
        <v>3916872</v>
      </c>
      <c r="R658" s="6">
        <f t="shared" si="214"/>
        <v>391687</v>
      </c>
      <c r="S658" s="6">
        <f t="shared" si="209"/>
        <v>2580</v>
      </c>
      <c r="T658" s="6">
        <f t="shared" si="210"/>
        <v>468416</v>
      </c>
      <c r="U658" s="6">
        <f t="shared" si="211"/>
        <v>2580</v>
      </c>
      <c r="V658" s="6">
        <f t="shared" si="215"/>
        <v>3</v>
      </c>
    </row>
    <row r="659" spans="1:22" ht="16.5" x14ac:dyDescent="0.15">
      <c r="A659" s="6">
        <v>651</v>
      </c>
      <c r="B659" s="6">
        <f t="shared" si="205"/>
        <v>694785</v>
      </c>
      <c r="C659" s="6">
        <f t="shared" si="212"/>
        <v>1389570</v>
      </c>
      <c r="D659" s="6">
        <f t="shared" si="206"/>
        <v>6947850</v>
      </c>
      <c r="E659" s="6">
        <v>10</v>
      </c>
      <c r="F659" s="6">
        <f t="shared" si="207"/>
        <v>1.0033228204550575</v>
      </c>
      <c r="G659" s="6">
        <f t="shared" si="216"/>
        <v>2349890</v>
      </c>
      <c r="H659" s="6">
        <f t="shared" si="217"/>
        <v>7754</v>
      </c>
      <c r="I659" s="6">
        <f t="shared" si="218"/>
        <v>2349885</v>
      </c>
      <c r="J659" s="6">
        <f t="shared" si="219"/>
        <v>7754</v>
      </c>
      <c r="K659" s="23">
        <f t="shared" si="220"/>
        <v>7801</v>
      </c>
      <c r="L659" s="23">
        <f t="shared" si="221"/>
        <v>12</v>
      </c>
      <c r="M659" s="23">
        <f t="shared" si="222"/>
        <v>7801</v>
      </c>
      <c r="N659" s="23">
        <f t="shared" si="223"/>
        <v>12</v>
      </c>
      <c r="O659" s="23">
        <f t="shared" si="224"/>
        <v>23010</v>
      </c>
      <c r="P659" s="6">
        <f t="shared" si="208"/>
        <v>1309966</v>
      </c>
      <c r="Q659" s="6">
        <f t="shared" si="213"/>
        <v>3929898</v>
      </c>
      <c r="R659" s="6">
        <f t="shared" si="214"/>
        <v>392989</v>
      </c>
      <c r="S659" s="6">
        <f t="shared" si="209"/>
        <v>2584</v>
      </c>
      <c r="T659" s="6">
        <f t="shared" si="210"/>
        <v>469977</v>
      </c>
      <c r="U659" s="6">
        <f t="shared" si="211"/>
        <v>2584</v>
      </c>
      <c r="V659" s="6">
        <f t="shared" si="215"/>
        <v>3</v>
      </c>
    </row>
    <row r="660" spans="1:22" ht="16.5" x14ac:dyDescent="0.15">
      <c r="A660" s="6">
        <v>652</v>
      </c>
      <c r="B660" s="6">
        <f t="shared" si="205"/>
        <v>697090</v>
      </c>
      <c r="C660" s="6">
        <f t="shared" si="212"/>
        <v>1394180</v>
      </c>
      <c r="D660" s="6">
        <f t="shared" si="206"/>
        <v>6970900</v>
      </c>
      <c r="E660" s="6">
        <v>10</v>
      </c>
      <c r="F660" s="6">
        <f t="shared" si="207"/>
        <v>1.0033175730621704</v>
      </c>
      <c r="G660" s="6">
        <f t="shared" si="216"/>
        <v>2357705</v>
      </c>
      <c r="H660" s="6">
        <f t="shared" si="217"/>
        <v>7766</v>
      </c>
      <c r="I660" s="6">
        <f t="shared" si="218"/>
        <v>2357700</v>
      </c>
      <c r="J660" s="6">
        <f t="shared" si="219"/>
        <v>7766</v>
      </c>
      <c r="K660" s="23">
        <f t="shared" si="220"/>
        <v>7815</v>
      </c>
      <c r="L660" s="23">
        <f t="shared" si="221"/>
        <v>12</v>
      </c>
      <c r="M660" s="23">
        <f t="shared" si="222"/>
        <v>7815</v>
      </c>
      <c r="N660" s="23">
        <f t="shared" si="223"/>
        <v>12</v>
      </c>
      <c r="O660" s="23">
        <f t="shared" si="224"/>
        <v>23050</v>
      </c>
      <c r="P660" s="6">
        <f t="shared" si="208"/>
        <v>1314315</v>
      </c>
      <c r="Q660" s="6">
        <f t="shared" si="213"/>
        <v>3942945</v>
      </c>
      <c r="R660" s="6">
        <f t="shared" si="214"/>
        <v>394294</v>
      </c>
      <c r="S660" s="6">
        <f t="shared" si="209"/>
        <v>2588</v>
      </c>
      <c r="T660" s="6">
        <f t="shared" si="210"/>
        <v>471540</v>
      </c>
      <c r="U660" s="6">
        <f t="shared" si="211"/>
        <v>2588</v>
      </c>
      <c r="V660" s="6">
        <f t="shared" si="215"/>
        <v>3</v>
      </c>
    </row>
    <row r="661" spans="1:22" ht="16.5" x14ac:dyDescent="0.15">
      <c r="A661" s="6">
        <v>653</v>
      </c>
      <c r="B661" s="6">
        <f t="shared" si="205"/>
        <v>699399</v>
      </c>
      <c r="C661" s="6">
        <f t="shared" si="212"/>
        <v>1398798</v>
      </c>
      <c r="D661" s="6">
        <f t="shared" si="206"/>
        <v>6993990</v>
      </c>
      <c r="E661" s="6">
        <v>10</v>
      </c>
      <c r="F661" s="6">
        <f t="shared" si="207"/>
        <v>1.0033123413045661</v>
      </c>
      <c r="G661" s="6">
        <f t="shared" si="216"/>
        <v>2365534</v>
      </c>
      <c r="H661" s="6">
        <f t="shared" si="217"/>
        <v>7778</v>
      </c>
      <c r="I661" s="6">
        <f t="shared" si="218"/>
        <v>2365529</v>
      </c>
      <c r="J661" s="6">
        <f t="shared" si="219"/>
        <v>7778</v>
      </c>
      <c r="K661" s="23">
        <f t="shared" si="220"/>
        <v>7829</v>
      </c>
      <c r="L661" s="23">
        <f t="shared" si="221"/>
        <v>12</v>
      </c>
      <c r="M661" s="23">
        <f t="shared" si="222"/>
        <v>7829</v>
      </c>
      <c r="N661" s="23">
        <f t="shared" si="223"/>
        <v>12</v>
      </c>
      <c r="O661" s="23">
        <f t="shared" si="224"/>
        <v>23090</v>
      </c>
      <c r="P661" s="6">
        <f t="shared" si="208"/>
        <v>1318673</v>
      </c>
      <c r="Q661" s="6">
        <f t="shared" si="213"/>
        <v>3956019</v>
      </c>
      <c r="R661" s="6">
        <f t="shared" si="214"/>
        <v>395601</v>
      </c>
      <c r="S661" s="6">
        <f t="shared" si="209"/>
        <v>2592</v>
      </c>
      <c r="T661" s="6">
        <f t="shared" si="210"/>
        <v>473105</v>
      </c>
      <c r="U661" s="6">
        <f t="shared" si="211"/>
        <v>2592</v>
      </c>
      <c r="V661" s="6">
        <f t="shared" si="215"/>
        <v>3</v>
      </c>
    </row>
    <row r="662" spans="1:22" ht="16.5" x14ac:dyDescent="0.15">
      <c r="A662" s="6">
        <v>654</v>
      </c>
      <c r="B662" s="6">
        <f t="shared" si="205"/>
        <v>701712</v>
      </c>
      <c r="C662" s="6">
        <f t="shared" si="212"/>
        <v>1403424</v>
      </c>
      <c r="D662" s="6">
        <f t="shared" si="206"/>
        <v>7017120</v>
      </c>
      <c r="E662" s="6">
        <v>10</v>
      </c>
      <c r="F662" s="6">
        <f t="shared" si="207"/>
        <v>1.0033071251174221</v>
      </c>
      <c r="G662" s="6">
        <f t="shared" si="216"/>
        <v>2373377</v>
      </c>
      <c r="H662" s="6">
        <f t="shared" si="217"/>
        <v>7790</v>
      </c>
      <c r="I662" s="6">
        <f t="shared" si="218"/>
        <v>2373372</v>
      </c>
      <c r="J662" s="6">
        <f t="shared" si="219"/>
        <v>7790</v>
      </c>
      <c r="K662" s="23">
        <f t="shared" si="220"/>
        <v>7843</v>
      </c>
      <c r="L662" s="23">
        <f t="shared" si="221"/>
        <v>12</v>
      </c>
      <c r="M662" s="23">
        <f t="shared" si="222"/>
        <v>7843</v>
      </c>
      <c r="N662" s="23">
        <f t="shared" si="223"/>
        <v>12</v>
      </c>
      <c r="O662" s="23">
        <f t="shared" si="224"/>
        <v>23130</v>
      </c>
      <c r="P662" s="6">
        <f t="shared" si="208"/>
        <v>1323038</v>
      </c>
      <c r="Q662" s="6">
        <f t="shared" si="213"/>
        <v>3969114</v>
      </c>
      <c r="R662" s="6">
        <f t="shared" si="214"/>
        <v>396911</v>
      </c>
      <c r="S662" s="6">
        <f t="shared" si="209"/>
        <v>2596</v>
      </c>
      <c r="T662" s="6">
        <f t="shared" si="210"/>
        <v>474674</v>
      </c>
      <c r="U662" s="6">
        <f t="shared" si="211"/>
        <v>2596</v>
      </c>
      <c r="V662" s="6">
        <f t="shared" si="215"/>
        <v>3</v>
      </c>
    </row>
    <row r="663" spans="1:22" ht="16.5" x14ac:dyDescent="0.15">
      <c r="A663" s="6">
        <v>655</v>
      </c>
      <c r="B663" s="6">
        <f t="shared" si="205"/>
        <v>704030</v>
      </c>
      <c r="C663" s="6">
        <f t="shared" si="212"/>
        <v>1408060</v>
      </c>
      <c r="D663" s="6">
        <f t="shared" si="206"/>
        <v>7040300</v>
      </c>
      <c r="E663" s="6">
        <v>10</v>
      </c>
      <c r="F663" s="6">
        <f t="shared" si="207"/>
        <v>1.0033033495223111</v>
      </c>
      <c r="G663" s="6">
        <f t="shared" si="216"/>
        <v>2381234</v>
      </c>
      <c r="H663" s="6">
        <f t="shared" si="217"/>
        <v>7802</v>
      </c>
      <c r="I663" s="6">
        <f t="shared" si="218"/>
        <v>2381229</v>
      </c>
      <c r="J663" s="6">
        <f t="shared" si="219"/>
        <v>7802</v>
      </c>
      <c r="K663" s="23">
        <f t="shared" si="220"/>
        <v>7857</v>
      </c>
      <c r="L663" s="23">
        <f t="shared" si="221"/>
        <v>12</v>
      </c>
      <c r="M663" s="23">
        <f t="shared" si="222"/>
        <v>7857</v>
      </c>
      <c r="N663" s="23">
        <f t="shared" si="223"/>
        <v>12</v>
      </c>
      <c r="O663" s="23">
        <f t="shared" si="224"/>
        <v>23180</v>
      </c>
      <c r="P663" s="6">
        <f t="shared" si="208"/>
        <v>1327411</v>
      </c>
      <c r="Q663" s="6">
        <f t="shared" si="213"/>
        <v>3982233</v>
      </c>
      <c r="R663" s="6">
        <f t="shared" si="214"/>
        <v>398223</v>
      </c>
      <c r="S663" s="6">
        <f t="shared" si="209"/>
        <v>2600</v>
      </c>
      <c r="T663" s="6">
        <f t="shared" si="210"/>
        <v>476245</v>
      </c>
      <c r="U663" s="6">
        <f t="shared" si="211"/>
        <v>2600</v>
      </c>
      <c r="V663" s="6">
        <f t="shared" si="215"/>
        <v>3</v>
      </c>
    </row>
    <row r="664" spans="1:22" ht="16.5" x14ac:dyDescent="0.15">
      <c r="A664" s="6">
        <v>656</v>
      </c>
      <c r="B664" s="6">
        <f t="shared" si="205"/>
        <v>706351</v>
      </c>
      <c r="C664" s="6">
        <f t="shared" si="212"/>
        <v>1412702</v>
      </c>
      <c r="D664" s="6">
        <f t="shared" si="206"/>
        <v>7063510</v>
      </c>
      <c r="E664" s="6">
        <v>10</v>
      </c>
      <c r="F664" s="6">
        <f t="shared" si="207"/>
        <v>1.0032967345141541</v>
      </c>
      <c r="G664" s="6">
        <f t="shared" si="216"/>
        <v>2389105</v>
      </c>
      <c r="H664" s="6">
        <f t="shared" si="217"/>
        <v>7814</v>
      </c>
      <c r="I664" s="6">
        <f t="shared" si="218"/>
        <v>2389100</v>
      </c>
      <c r="J664" s="6">
        <f t="shared" si="219"/>
        <v>7814</v>
      </c>
      <c r="K664" s="23">
        <f t="shared" si="220"/>
        <v>7871</v>
      </c>
      <c r="L664" s="23">
        <f t="shared" si="221"/>
        <v>12</v>
      </c>
      <c r="M664" s="23">
        <f t="shared" si="222"/>
        <v>7871</v>
      </c>
      <c r="N664" s="23">
        <f t="shared" si="223"/>
        <v>12</v>
      </c>
      <c r="O664" s="23">
        <f t="shared" si="224"/>
        <v>23210</v>
      </c>
      <c r="P664" s="6">
        <f t="shared" si="208"/>
        <v>1331792</v>
      </c>
      <c r="Q664" s="6">
        <f t="shared" si="213"/>
        <v>3995376</v>
      </c>
      <c r="R664" s="6">
        <f t="shared" si="214"/>
        <v>399537</v>
      </c>
      <c r="S664" s="6">
        <f t="shared" si="209"/>
        <v>2604</v>
      </c>
      <c r="T664" s="6">
        <f t="shared" si="210"/>
        <v>477820</v>
      </c>
      <c r="U664" s="6">
        <f t="shared" si="211"/>
        <v>2604</v>
      </c>
      <c r="V664" s="6">
        <f t="shared" si="215"/>
        <v>3</v>
      </c>
    </row>
    <row r="665" spans="1:22" ht="16.5" x14ac:dyDescent="0.15">
      <c r="A665" s="6">
        <v>657</v>
      </c>
      <c r="B665" s="6">
        <f t="shared" si="205"/>
        <v>708677</v>
      </c>
      <c r="C665" s="6">
        <f t="shared" si="212"/>
        <v>1417354</v>
      </c>
      <c r="D665" s="6">
        <f t="shared" si="206"/>
        <v>7086770</v>
      </c>
      <c r="E665" s="6">
        <v>10</v>
      </c>
      <c r="F665" s="6">
        <f t="shared" si="207"/>
        <v>1.0032929804020947</v>
      </c>
      <c r="G665" s="6">
        <f t="shared" si="216"/>
        <v>2396990</v>
      </c>
      <c r="H665" s="6">
        <f t="shared" si="217"/>
        <v>7826</v>
      </c>
      <c r="I665" s="6">
        <f t="shared" si="218"/>
        <v>2396985</v>
      </c>
      <c r="J665" s="6">
        <f t="shared" si="219"/>
        <v>7826</v>
      </c>
      <c r="K665" s="23">
        <f t="shared" si="220"/>
        <v>7885</v>
      </c>
      <c r="L665" s="23">
        <f t="shared" si="221"/>
        <v>12</v>
      </c>
      <c r="M665" s="23">
        <f t="shared" si="222"/>
        <v>7885</v>
      </c>
      <c r="N665" s="23">
        <f t="shared" si="223"/>
        <v>12</v>
      </c>
      <c r="O665" s="23">
        <f t="shared" si="224"/>
        <v>23260</v>
      </c>
      <c r="P665" s="6">
        <f t="shared" si="208"/>
        <v>1336180</v>
      </c>
      <c r="Q665" s="6">
        <f t="shared" si="213"/>
        <v>4008540</v>
      </c>
      <c r="R665" s="6">
        <f t="shared" si="214"/>
        <v>400854</v>
      </c>
      <c r="S665" s="6">
        <f t="shared" si="209"/>
        <v>2608</v>
      </c>
      <c r="T665" s="6">
        <f t="shared" si="210"/>
        <v>479397</v>
      </c>
      <c r="U665" s="6">
        <f t="shared" si="211"/>
        <v>2608</v>
      </c>
      <c r="V665" s="6">
        <f t="shared" si="215"/>
        <v>3</v>
      </c>
    </row>
    <row r="666" spans="1:22" ht="16.5" x14ac:dyDescent="0.15">
      <c r="A666" s="6">
        <v>658</v>
      </c>
      <c r="B666" s="6">
        <f t="shared" si="205"/>
        <v>710943</v>
      </c>
      <c r="C666" s="6">
        <f t="shared" si="212"/>
        <v>1421886</v>
      </c>
      <c r="D666" s="6">
        <f t="shared" si="206"/>
        <v>7109430</v>
      </c>
      <c r="E666" s="6">
        <v>10</v>
      </c>
      <c r="F666" s="6">
        <f t="shared" si="207"/>
        <v>1.0031975074681414</v>
      </c>
      <c r="G666" s="6">
        <f t="shared" si="216"/>
        <v>2404889</v>
      </c>
      <c r="H666" s="6">
        <f t="shared" si="217"/>
        <v>7839</v>
      </c>
      <c r="I666" s="6">
        <f t="shared" si="218"/>
        <v>2404884</v>
      </c>
      <c r="J666" s="6">
        <f t="shared" si="219"/>
        <v>7839</v>
      </c>
      <c r="K666" s="23">
        <f t="shared" si="220"/>
        <v>7899</v>
      </c>
      <c r="L666" s="23">
        <f t="shared" si="221"/>
        <v>13</v>
      </c>
      <c r="M666" s="23">
        <f t="shared" si="222"/>
        <v>7899</v>
      </c>
      <c r="N666" s="23">
        <f t="shared" si="223"/>
        <v>13</v>
      </c>
      <c r="O666" s="23">
        <f t="shared" si="224"/>
        <v>22660</v>
      </c>
      <c r="P666" s="6">
        <f t="shared" si="208"/>
        <v>1340349</v>
      </c>
      <c r="Q666" s="6">
        <f t="shared" si="213"/>
        <v>4021047</v>
      </c>
      <c r="R666" s="6">
        <f t="shared" si="214"/>
        <v>402104</v>
      </c>
      <c r="S666" s="6">
        <f t="shared" si="209"/>
        <v>2613</v>
      </c>
      <c r="T666" s="6">
        <f t="shared" si="210"/>
        <v>480976</v>
      </c>
      <c r="U666" s="6">
        <f t="shared" si="211"/>
        <v>2613</v>
      </c>
      <c r="V666" s="6">
        <f t="shared" si="215"/>
        <v>3</v>
      </c>
    </row>
    <row r="667" spans="1:22" ht="16.5" x14ac:dyDescent="0.15">
      <c r="A667" s="6">
        <v>659</v>
      </c>
      <c r="B667" s="6">
        <f t="shared" si="205"/>
        <v>713277</v>
      </c>
      <c r="C667" s="6">
        <f t="shared" si="212"/>
        <v>1426554</v>
      </c>
      <c r="D667" s="6">
        <f t="shared" si="206"/>
        <v>7132770</v>
      </c>
      <c r="E667" s="6">
        <v>10</v>
      </c>
      <c r="F667" s="6">
        <f t="shared" si="207"/>
        <v>1.0032829636131166</v>
      </c>
      <c r="G667" s="6">
        <f t="shared" si="216"/>
        <v>2412803</v>
      </c>
      <c r="H667" s="6">
        <f t="shared" si="217"/>
        <v>7851</v>
      </c>
      <c r="I667" s="6">
        <f t="shared" si="218"/>
        <v>2412798</v>
      </c>
      <c r="J667" s="6">
        <f t="shared" si="219"/>
        <v>7851</v>
      </c>
      <c r="K667" s="23">
        <f t="shared" si="220"/>
        <v>7914</v>
      </c>
      <c r="L667" s="23">
        <f t="shared" si="221"/>
        <v>12</v>
      </c>
      <c r="M667" s="23">
        <f t="shared" si="222"/>
        <v>7914</v>
      </c>
      <c r="N667" s="23">
        <f t="shared" si="223"/>
        <v>12</v>
      </c>
      <c r="O667" s="23">
        <f t="shared" si="224"/>
        <v>23340</v>
      </c>
      <c r="P667" s="6">
        <f t="shared" si="208"/>
        <v>1344754</v>
      </c>
      <c r="Q667" s="6">
        <f t="shared" si="213"/>
        <v>4034262</v>
      </c>
      <c r="R667" s="6">
        <f t="shared" si="214"/>
        <v>403426</v>
      </c>
      <c r="S667" s="6">
        <f t="shared" si="209"/>
        <v>2617</v>
      </c>
      <c r="T667" s="6">
        <f t="shared" si="210"/>
        <v>482559</v>
      </c>
      <c r="U667" s="6">
        <f t="shared" si="211"/>
        <v>2617</v>
      </c>
      <c r="V667" s="6">
        <f t="shared" si="215"/>
        <v>3</v>
      </c>
    </row>
    <row r="668" spans="1:22" ht="16.5" x14ac:dyDescent="0.15">
      <c r="A668" s="6">
        <v>660</v>
      </c>
      <c r="B668" s="6">
        <f t="shared" si="205"/>
        <v>715615</v>
      </c>
      <c r="C668" s="6">
        <f t="shared" si="212"/>
        <v>1431230</v>
      </c>
      <c r="D668" s="6">
        <f t="shared" si="206"/>
        <v>7156150</v>
      </c>
      <c r="E668" s="6">
        <v>10</v>
      </c>
      <c r="F668" s="6">
        <f t="shared" si="207"/>
        <v>1.0032778289500432</v>
      </c>
      <c r="G668" s="6">
        <f t="shared" si="216"/>
        <v>2420731</v>
      </c>
      <c r="H668" s="6">
        <f t="shared" si="217"/>
        <v>7863</v>
      </c>
      <c r="I668" s="6">
        <f t="shared" si="218"/>
        <v>2420726</v>
      </c>
      <c r="J668" s="6">
        <f t="shared" si="219"/>
        <v>7863</v>
      </c>
      <c r="K668" s="23">
        <f t="shared" si="220"/>
        <v>7928</v>
      </c>
      <c r="L668" s="23">
        <f t="shared" si="221"/>
        <v>12</v>
      </c>
      <c r="M668" s="23">
        <f t="shared" si="222"/>
        <v>7928</v>
      </c>
      <c r="N668" s="23">
        <f t="shared" si="223"/>
        <v>12</v>
      </c>
      <c r="O668" s="23">
        <f t="shared" si="224"/>
        <v>23380</v>
      </c>
      <c r="P668" s="6">
        <f t="shared" si="208"/>
        <v>1349166</v>
      </c>
      <c r="Q668" s="6">
        <f t="shared" si="213"/>
        <v>4047498</v>
      </c>
      <c r="R668" s="6">
        <f t="shared" si="214"/>
        <v>404749</v>
      </c>
      <c r="S668" s="6">
        <f t="shared" si="209"/>
        <v>2621</v>
      </c>
      <c r="T668" s="6">
        <f t="shared" si="210"/>
        <v>484145</v>
      </c>
      <c r="U668" s="6">
        <f t="shared" si="211"/>
        <v>2621</v>
      </c>
      <c r="V668" s="6">
        <f t="shared" si="215"/>
        <v>3</v>
      </c>
    </row>
    <row r="669" spans="1:22" ht="16.5" x14ac:dyDescent="0.15">
      <c r="A669" s="6">
        <v>661</v>
      </c>
      <c r="B669" s="6">
        <f t="shared" si="205"/>
        <v>717957</v>
      </c>
      <c r="C669" s="6">
        <f t="shared" si="212"/>
        <v>1435914</v>
      </c>
      <c r="D669" s="6">
        <f t="shared" si="206"/>
        <v>7179570</v>
      </c>
      <c r="E669" s="6">
        <v>10</v>
      </c>
      <c r="F669" s="6">
        <f t="shared" si="207"/>
        <v>1.0032727094876435</v>
      </c>
      <c r="G669" s="6">
        <f t="shared" si="216"/>
        <v>2428673</v>
      </c>
      <c r="H669" s="6">
        <f t="shared" si="217"/>
        <v>7875</v>
      </c>
      <c r="I669" s="6">
        <f t="shared" si="218"/>
        <v>2428668</v>
      </c>
      <c r="J669" s="6">
        <f t="shared" si="219"/>
        <v>7875</v>
      </c>
      <c r="K669" s="23">
        <f t="shared" si="220"/>
        <v>7942</v>
      </c>
      <c r="L669" s="23">
        <f t="shared" si="221"/>
        <v>12</v>
      </c>
      <c r="M669" s="23">
        <f t="shared" si="222"/>
        <v>7942</v>
      </c>
      <c r="N669" s="23">
        <f t="shared" si="223"/>
        <v>12</v>
      </c>
      <c r="O669" s="23">
        <f t="shared" si="224"/>
        <v>23420</v>
      </c>
      <c r="P669" s="6">
        <f t="shared" si="208"/>
        <v>1353585</v>
      </c>
      <c r="Q669" s="6">
        <f t="shared" si="213"/>
        <v>4060755</v>
      </c>
      <c r="R669" s="6">
        <f t="shared" si="214"/>
        <v>406075</v>
      </c>
      <c r="S669" s="6">
        <f t="shared" si="209"/>
        <v>2625</v>
      </c>
      <c r="T669" s="6">
        <f t="shared" si="210"/>
        <v>485733</v>
      </c>
      <c r="U669" s="6">
        <f t="shared" si="211"/>
        <v>2625</v>
      </c>
      <c r="V669" s="6">
        <f t="shared" si="215"/>
        <v>3</v>
      </c>
    </row>
    <row r="670" spans="1:22" ht="16.5" x14ac:dyDescent="0.15">
      <c r="A670" s="6">
        <v>662</v>
      </c>
      <c r="B670" s="6">
        <f t="shared" si="205"/>
        <v>720303</v>
      </c>
      <c r="C670" s="6">
        <f t="shared" si="212"/>
        <v>1440606</v>
      </c>
      <c r="D670" s="6">
        <f t="shared" si="206"/>
        <v>7203030</v>
      </c>
      <c r="E670" s="6">
        <v>10</v>
      </c>
      <c r="F670" s="6">
        <f t="shared" si="207"/>
        <v>1.0032676051629832</v>
      </c>
      <c r="G670" s="6">
        <f t="shared" si="216"/>
        <v>2436629</v>
      </c>
      <c r="H670" s="6">
        <f t="shared" si="217"/>
        <v>7887</v>
      </c>
      <c r="I670" s="6">
        <f t="shared" si="218"/>
        <v>2436624</v>
      </c>
      <c r="J670" s="6">
        <f t="shared" si="219"/>
        <v>7887</v>
      </c>
      <c r="K670" s="23">
        <f t="shared" si="220"/>
        <v>7956</v>
      </c>
      <c r="L670" s="23">
        <f t="shared" si="221"/>
        <v>12</v>
      </c>
      <c r="M670" s="23">
        <f t="shared" si="222"/>
        <v>7956</v>
      </c>
      <c r="N670" s="23">
        <f t="shared" si="223"/>
        <v>12</v>
      </c>
      <c r="O670" s="23">
        <f t="shared" si="224"/>
        <v>23460</v>
      </c>
      <c r="P670" s="6">
        <f t="shared" si="208"/>
        <v>1358013</v>
      </c>
      <c r="Q670" s="6">
        <f t="shared" si="213"/>
        <v>4074039</v>
      </c>
      <c r="R670" s="6">
        <f t="shared" si="214"/>
        <v>407403</v>
      </c>
      <c r="S670" s="6">
        <f t="shared" si="209"/>
        <v>2629</v>
      </c>
      <c r="T670" s="6">
        <f t="shared" si="210"/>
        <v>487324</v>
      </c>
      <c r="U670" s="6">
        <f t="shared" si="211"/>
        <v>2629</v>
      </c>
      <c r="V670" s="6">
        <f t="shared" si="215"/>
        <v>3</v>
      </c>
    </row>
    <row r="671" spans="1:22" ht="16.5" x14ac:dyDescent="0.15">
      <c r="A671" s="6">
        <v>663</v>
      </c>
      <c r="B671" s="6">
        <f t="shared" si="205"/>
        <v>722654</v>
      </c>
      <c r="C671" s="6">
        <f t="shared" si="212"/>
        <v>1445308</v>
      </c>
      <c r="D671" s="6">
        <f t="shared" si="206"/>
        <v>7226540</v>
      </c>
      <c r="E671" s="6">
        <v>10</v>
      </c>
      <c r="F671" s="6">
        <f t="shared" si="207"/>
        <v>1.003263904218086</v>
      </c>
      <c r="G671" s="6">
        <f t="shared" si="216"/>
        <v>2444599</v>
      </c>
      <c r="H671" s="6">
        <f t="shared" si="217"/>
        <v>7899</v>
      </c>
      <c r="I671" s="6">
        <f t="shared" si="218"/>
        <v>2444594</v>
      </c>
      <c r="J671" s="6">
        <f t="shared" si="219"/>
        <v>7899</v>
      </c>
      <c r="K671" s="23">
        <f t="shared" si="220"/>
        <v>7970</v>
      </c>
      <c r="L671" s="23">
        <f t="shared" si="221"/>
        <v>12</v>
      </c>
      <c r="M671" s="23">
        <f t="shared" si="222"/>
        <v>7970</v>
      </c>
      <c r="N671" s="23">
        <f t="shared" si="223"/>
        <v>12</v>
      </c>
      <c r="O671" s="23">
        <f t="shared" si="224"/>
        <v>23510</v>
      </c>
      <c r="P671" s="6">
        <f t="shared" si="208"/>
        <v>1362448</v>
      </c>
      <c r="Q671" s="6">
        <f t="shared" si="213"/>
        <v>4087344</v>
      </c>
      <c r="R671" s="6">
        <f t="shared" si="214"/>
        <v>408734</v>
      </c>
      <c r="S671" s="6">
        <f t="shared" si="209"/>
        <v>2633</v>
      </c>
      <c r="T671" s="6">
        <f t="shared" si="210"/>
        <v>488918</v>
      </c>
      <c r="U671" s="6">
        <f t="shared" si="211"/>
        <v>2633</v>
      </c>
      <c r="V671" s="6">
        <f t="shared" si="215"/>
        <v>3</v>
      </c>
    </row>
    <row r="672" spans="1:22" ht="16.5" x14ac:dyDescent="0.15">
      <c r="A672" s="6">
        <v>664</v>
      </c>
      <c r="B672" s="6">
        <f t="shared" si="205"/>
        <v>725008</v>
      </c>
      <c r="C672" s="6">
        <f t="shared" si="212"/>
        <v>1450016</v>
      </c>
      <c r="D672" s="6">
        <f t="shared" si="206"/>
        <v>7250080</v>
      </c>
      <c r="E672" s="6">
        <v>10</v>
      </c>
      <c r="F672" s="6">
        <f t="shared" si="207"/>
        <v>1.0032574371691017</v>
      </c>
      <c r="G672" s="6">
        <f t="shared" si="216"/>
        <v>2452583</v>
      </c>
      <c r="H672" s="6">
        <f t="shared" si="217"/>
        <v>7911</v>
      </c>
      <c r="I672" s="6">
        <f t="shared" si="218"/>
        <v>2452578</v>
      </c>
      <c r="J672" s="6">
        <f t="shared" si="219"/>
        <v>7911</v>
      </c>
      <c r="K672" s="23">
        <f t="shared" si="220"/>
        <v>7984</v>
      </c>
      <c r="L672" s="23">
        <f t="shared" si="221"/>
        <v>12</v>
      </c>
      <c r="M672" s="23">
        <f t="shared" si="222"/>
        <v>7984</v>
      </c>
      <c r="N672" s="23">
        <f t="shared" si="223"/>
        <v>12</v>
      </c>
      <c r="O672" s="23">
        <f t="shared" si="224"/>
        <v>23540</v>
      </c>
      <c r="P672" s="6">
        <f t="shared" si="208"/>
        <v>1366891</v>
      </c>
      <c r="Q672" s="6">
        <f t="shared" si="213"/>
        <v>4100673</v>
      </c>
      <c r="R672" s="6">
        <f t="shared" si="214"/>
        <v>410067</v>
      </c>
      <c r="S672" s="6">
        <f t="shared" si="209"/>
        <v>2637</v>
      </c>
      <c r="T672" s="6">
        <f t="shared" si="210"/>
        <v>490515</v>
      </c>
      <c r="U672" s="6">
        <f t="shared" si="211"/>
        <v>2637</v>
      </c>
      <c r="V672" s="6">
        <f t="shared" si="215"/>
        <v>3</v>
      </c>
    </row>
    <row r="673" spans="1:22" ht="16.5" x14ac:dyDescent="0.15">
      <c r="A673" s="6">
        <v>665</v>
      </c>
      <c r="B673" s="6">
        <f t="shared" si="205"/>
        <v>727367</v>
      </c>
      <c r="C673" s="6">
        <f t="shared" si="212"/>
        <v>1454734</v>
      </c>
      <c r="D673" s="6">
        <f t="shared" si="206"/>
        <v>7273670</v>
      </c>
      <c r="E673" s="6">
        <v>10</v>
      </c>
      <c r="F673" s="6">
        <f t="shared" si="207"/>
        <v>1.0032537571999205</v>
      </c>
      <c r="G673" s="6">
        <f t="shared" si="216"/>
        <v>2460581</v>
      </c>
      <c r="H673" s="6">
        <f t="shared" si="217"/>
        <v>7923</v>
      </c>
      <c r="I673" s="6">
        <f t="shared" si="218"/>
        <v>2460576</v>
      </c>
      <c r="J673" s="6">
        <f t="shared" si="219"/>
        <v>7923</v>
      </c>
      <c r="K673" s="23">
        <f t="shared" si="220"/>
        <v>7998</v>
      </c>
      <c r="L673" s="23">
        <f t="shared" si="221"/>
        <v>12</v>
      </c>
      <c r="M673" s="23">
        <f t="shared" si="222"/>
        <v>7998</v>
      </c>
      <c r="N673" s="23">
        <f t="shared" si="223"/>
        <v>12</v>
      </c>
      <c r="O673" s="23">
        <f t="shared" si="224"/>
        <v>23590</v>
      </c>
      <c r="P673" s="6">
        <f t="shared" si="208"/>
        <v>1371342</v>
      </c>
      <c r="Q673" s="6">
        <f t="shared" si="213"/>
        <v>4114026</v>
      </c>
      <c r="R673" s="6">
        <f t="shared" si="214"/>
        <v>411402</v>
      </c>
      <c r="S673" s="6">
        <f t="shared" si="209"/>
        <v>2641</v>
      </c>
      <c r="T673" s="6">
        <f t="shared" si="210"/>
        <v>492115</v>
      </c>
      <c r="U673" s="6">
        <f t="shared" si="211"/>
        <v>2641</v>
      </c>
      <c r="V673" s="6">
        <f t="shared" si="215"/>
        <v>3</v>
      </c>
    </row>
    <row r="674" spans="1:22" ht="16.5" x14ac:dyDescent="0.15">
      <c r="A674" s="6">
        <v>666</v>
      </c>
      <c r="B674" s="6">
        <f t="shared" si="205"/>
        <v>729730</v>
      </c>
      <c r="C674" s="6">
        <f t="shared" si="212"/>
        <v>1459460</v>
      </c>
      <c r="D674" s="6">
        <f t="shared" si="206"/>
        <v>7297300</v>
      </c>
      <c r="E674" s="6">
        <v>10</v>
      </c>
      <c r="F674" s="6">
        <f t="shared" si="207"/>
        <v>1.0032487038867586</v>
      </c>
      <c r="G674" s="6">
        <f t="shared" si="216"/>
        <v>2468593</v>
      </c>
      <c r="H674" s="6">
        <f t="shared" si="217"/>
        <v>7935</v>
      </c>
      <c r="I674" s="6">
        <f t="shared" si="218"/>
        <v>2468588</v>
      </c>
      <c r="J674" s="6">
        <f t="shared" si="219"/>
        <v>7935</v>
      </c>
      <c r="K674" s="23">
        <f t="shared" si="220"/>
        <v>8012</v>
      </c>
      <c r="L674" s="23">
        <f t="shared" si="221"/>
        <v>12</v>
      </c>
      <c r="M674" s="23">
        <f t="shared" si="222"/>
        <v>8012</v>
      </c>
      <c r="N674" s="23">
        <f t="shared" si="223"/>
        <v>12</v>
      </c>
      <c r="O674" s="23">
        <f t="shared" si="224"/>
        <v>23630</v>
      </c>
      <c r="P674" s="6">
        <f t="shared" si="208"/>
        <v>1375801</v>
      </c>
      <c r="Q674" s="6">
        <f t="shared" si="213"/>
        <v>4127403</v>
      </c>
      <c r="R674" s="6">
        <f t="shared" si="214"/>
        <v>412740</v>
      </c>
      <c r="S674" s="6">
        <f t="shared" si="209"/>
        <v>2645</v>
      </c>
      <c r="T674" s="6">
        <f t="shared" si="210"/>
        <v>493717</v>
      </c>
      <c r="U674" s="6">
        <f t="shared" si="211"/>
        <v>2645</v>
      </c>
      <c r="V674" s="6">
        <f t="shared" si="215"/>
        <v>3</v>
      </c>
    </row>
    <row r="675" spans="1:22" ht="16.5" x14ac:dyDescent="0.15">
      <c r="A675" s="6">
        <v>667</v>
      </c>
      <c r="B675" s="6">
        <f t="shared" si="205"/>
        <v>732032</v>
      </c>
      <c r="C675" s="6">
        <f t="shared" si="212"/>
        <v>1464064</v>
      </c>
      <c r="D675" s="6">
        <f t="shared" si="206"/>
        <v>7320320</v>
      </c>
      <c r="E675" s="6">
        <v>10</v>
      </c>
      <c r="F675" s="6">
        <f t="shared" si="207"/>
        <v>1.0031545914242255</v>
      </c>
      <c r="G675" s="6">
        <f t="shared" si="216"/>
        <v>2476620</v>
      </c>
      <c r="H675" s="6">
        <f t="shared" si="217"/>
        <v>7948</v>
      </c>
      <c r="I675" s="6">
        <f t="shared" si="218"/>
        <v>2476615</v>
      </c>
      <c r="J675" s="6">
        <f t="shared" si="219"/>
        <v>7948</v>
      </c>
      <c r="K675" s="23">
        <f t="shared" si="220"/>
        <v>8027</v>
      </c>
      <c r="L675" s="23">
        <f t="shared" si="221"/>
        <v>13</v>
      </c>
      <c r="M675" s="23">
        <f t="shared" si="222"/>
        <v>8027</v>
      </c>
      <c r="N675" s="23">
        <f t="shared" si="223"/>
        <v>13</v>
      </c>
      <c r="O675" s="23">
        <f t="shared" si="224"/>
        <v>23020</v>
      </c>
      <c r="P675" s="6">
        <f t="shared" si="208"/>
        <v>1380268</v>
      </c>
      <c r="Q675" s="6">
        <f t="shared" si="213"/>
        <v>4140804</v>
      </c>
      <c r="R675" s="6">
        <f t="shared" si="214"/>
        <v>414080</v>
      </c>
      <c r="S675" s="6">
        <f t="shared" si="209"/>
        <v>2649</v>
      </c>
      <c r="T675" s="6">
        <f t="shared" si="210"/>
        <v>495323</v>
      </c>
      <c r="U675" s="6">
        <f t="shared" si="211"/>
        <v>2649</v>
      </c>
      <c r="V675" s="6">
        <f t="shared" si="215"/>
        <v>3</v>
      </c>
    </row>
    <row r="676" spans="1:22" ht="16.5" x14ac:dyDescent="0.15">
      <c r="A676" s="6">
        <v>668</v>
      </c>
      <c r="B676" s="6">
        <f t="shared" si="205"/>
        <v>734404</v>
      </c>
      <c r="C676" s="6">
        <f t="shared" si="212"/>
        <v>1468808</v>
      </c>
      <c r="D676" s="6">
        <f t="shared" si="206"/>
        <v>7344040</v>
      </c>
      <c r="E676" s="6">
        <v>10</v>
      </c>
      <c r="F676" s="6">
        <f t="shared" si="207"/>
        <v>1.0032402955062074</v>
      </c>
      <c r="G676" s="6">
        <f t="shared" si="216"/>
        <v>2484661</v>
      </c>
      <c r="H676" s="6">
        <f t="shared" si="217"/>
        <v>7960</v>
      </c>
      <c r="I676" s="6">
        <f t="shared" si="218"/>
        <v>2484656</v>
      </c>
      <c r="J676" s="6">
        <f t="shared" si="219"/>
        <v>7960</v>
      </c>
      <c r="K676" s="23">
        <f t="shared" si="220"/>
        <v>8041</v>
      </c>
      <c r="L676" s="23">
        <f t="shared" si="221"/>
        <v>12</v>
      </c>
      <c r="M676" s="23">
        <f t="shared" si="222"/>
        <v>8041</v>
      </c>
      <c r="N676" s="23">
        <f t="shared" si="223"/>
        <v>12</v>
      </c>
      <c r="O676" s="23">
        <f t="shared" si="224"/>
        <v>23720</v>
      </c>
      <c r="P676" s="6">
        <f t="shared" si="208"/>
        <v>1384743</v>
      </c>
      <c r="Q676" s="6">
        <f t="shared" si="213"/>
        <v>4154229</v>
      </c>
      <c r="R676" s="6">
        <f t="shared" si="214"/>
        <v>415422</v>
      </c>
      <c r="S676" s="6">
        <f t="shared" si="209"/>
        <v>2653</v>
      </c>
      <c r="T676" s="6">
        <f t="shared" si="210"/>
        <v>496931</v>
      </c>
      <c r="U676" s="6">
        <f t="shared" si="211"/>
        <v>2653</v>
      </c>
      <c r="V676" s="6">
        <f t="shared" si="215"/>
        <v>3</v>
      </c>
    </row>
    <row r="677" spans="1:22" ht="16.5" x14ac:dyDescent="0.15">
      <c r="A677" s="6">
        <v>669</v>
      </c>
      <c r="B677" s="6">
        <f t="shared" si="205"/>
        <v>736779</v>
      </c>
      <c r="C677" s="6">
        <f t="shared" si="212"/>
        <v>1473558</v>
      </c>
      <c r="D677" s="6">
        <f t="shared" si="206"/>
        <v>7367790</v>
      </c>
      <c r="E677" s="6">
        <v>10</v>
      </c>
      <c r="F677" s="6">
        <f t="shared" si="207"/>
        <v>1.0032339148479583</v>
      </c>
      <c r="G677" s="6">
        <f t="shared" si="216"/>
        <v>2492716</v>
      </c>
      <c r="H677" s="6">
        <f t="shared" si="217"/>
        <v>7972</v>
      </c>
      <c r="I677" s="6">
        <f t="shared" si="218"/>
        <v>2492711</v>
      </c>
      <c r="J677" s="6">
        <f t="shared" si="219"/>
        <v>7972</v>
      </c>
      <c r="K677" s="23">
        <f t="shared" si="220"/>
        <v>8055</v>
      </c>
      <c r="L677" s="23">
        <f t="shared" si="221"/>
        <v>12</v>
      </c>
      <c r="M677" s="23">
        <f t="shared" si="222"/>
        <v>8055</v>
      </c>
      <c r="N677" s="23">
        <f t="shared" si="223"/>
        <v>12</v>
      </c>
      <c r="O677" s="23">
        <f t="shared" si="224"/>
        <v>23750</v>
      </c>
      <c r="P677" s="6">
        <f t="shared" si="208"/>
        <v>1389226</v>
      </c>
      <c r="Q677" s="6">
        <f t="shared" si="213"/>
        <v>4167678</v>
      </c>
      <c r="R677" s="6">
        <f t="shared" si="214"/>
        <v>416767</v>
      </c>
      <c r="S677" s="6">
        <f t="shared" si="209"/>
        <v>2657</v>
      </c>
      <c r="T677" s="6">
        <f t="shared" si="210"/>
        <v>498542</v>
      </c>
      <c r="U677" s="6">
        <f t="shared" si="211"/>
        <v>2657</v>
      </c>
      <c r="V677" s="6">
        <f t="shared" si="215"/>
        <v>3</v>
      </c>
    </row>
    <row r="678" spans="1:22" ht="16.5" x14ac:dyDescent="0.15">
      <c r="A678" s="6">
        <v>670</v>
      </c>
      <c r="B678" s="6">
        <f t="shared" si="205"/>
        <v>739159</v>
      </c>
      <c r="C678" s="6">
        <f t="shared" si="212"/>
        <v>1478318</v>
      </c>
      <c r="D678" s="6">
        <f t="shared" si="206"/>
        <v>7391590</v>
      </c>
      <c r="E678" s="6">
        <v>10</v>
      </c>
      <c r="F678" s="6">
        <f t="shared" si="207"/>
        <v>1.0032302766501218</v>
      </c>
      <c r="G678" s="6">
        <f t="shared" si="216"/>
        <v>2500785</v>
      </c>
      <c r="H678" s="6">
        <f t="shared" si="217"/>
        <v>7984</v>
      </c>
      <c r="I678" s="6">
        <f t="shared" si="218"/>
        <v>2500780</v>
      </c>
      <c r="J678" s="6">
        <f t="shared" si="219"/>
        <v>7984</v>
      </c>
      <c r="K678" s="23">
        <f t="shared" si="220"/>
        <v>8069</v>
      </c>
      <c r="L678" s="23">
        <f t="shared" si="221"/>
        <v>12</v>
      </c>
      <c r="M678" s="23">
        <f t="shared" si="222"/>
        <v>8069</v>
      </c>
      <c r="N678" s="23">
        <f t="shared" si="223"/>
        <v>12</v>
      </c>
      <c r="O678" s="23">
        <f t="shared" si="224"/>
        <v>23800</v>
      </c>
      <c r="P678" s="6">
        <f t="shared" si="208"/>
        <v>1393716</v>
      </c>
      <c r="Q678" s="6">
        <f t="shared" si="213"/>
        <v>4181148</v>
      </c>
      <c r="R678" s="6">
        <f t="shared" si="214"/>
        <v>418114</v>
      </c>
      <c r="S678" s="6">
        <f t="shared" si="209"/>
        <v>2661</v>
      </c>
      <c r="T678" s="6">
        <f t="shared" si="210"/>
        <v>500156</v>
      </c>
      <c r="U678" s="6">
        <f t="shared" si="211"/>
        <v>2661</v>
      </c>
      <c r="V678" s="6">
        <f t="shared" si="215"/>
        <v>3</v>
      </c>
    </row>
    <row r="679" spans="1:22" ht="16.5" x14ac:dyDescent="0.15">
      <c r="A679" s="6">
        <v>671</v>
      </c>
      <c r="B679" s="6">
        <f t="shared" si="205"/>
        <v>741542</v>
      </c>
      <c r="C679" s="6">
        <f t="shared" si="212"/>
        <v>1483084</v>
      </c>
      <c r="D679" s="6">
        <f t="shared" si="206"/>
        <v>7415420</v>
      </c>
      <c r="E679" s="6">
        <v>10</v>
      </c>
      <c r="F679" s="6">
        <f t="shared" si="207"/>
        <v>1.0032239342279536</v>
      </c>
      <c r="G679" s="6">
        <f t="shared" si="216"/>
        <v>2508868</v>
      </c>
      <c r="H679" s="6">
        <f t="shared" si="217"/>
        <v>7996</v>
      </c>
      <c r="I679" s="6">
        <f t="shared" si="218"/>
        <v>2508863</v>
      </c>
      <c r="J679" s="6">
        <f t="shared" si="219"/>
        <v>7996</v>
      </c>
      <c r="K679" s="23">
        <f t="shared" si="220"/>
        <v>8083</v>
      </c>
      <c r="L679" s="23">
        <f t="shared" si="221"/>
        <v>12</v>
      </c>
      <c r="M679" s="23">
        <f t="shared" si="222"/>
        <v>8083</v>
      </c>
      <c r="N679" s="23">
        <f t="shared" si="223"/>
        <v>12</v>
      </c>
      <c r="O679" s="23">
        <f t="shared" si="224"/>
        <v>23830</v>
      </c>
      <c r="P679" s="6">
        <f t="shared" si="208"/>
        <v>1398214</v>
      </c>
      <c r="Q679" s="6">
        <f t="shared" si="213"/>
        <v>4194642</v>
      </c>
      <c r="R679" s="6">
        <f t="shared" si="214"/>
        <v>419464</v>
      </c>
      <c r="S679" s="6">
        <f t="shared" si="209"/>
        <v>2665</v>
      </c>
      <c r="T679" s="6">
        <f t="shared" si="210"/>
        <v>501772</v>
      </c>
      <c r="U679" s="6">
        <f t="shared" si="211"/>
        <v>2665</v>
      </c>
      <c r="V679" s="6">
        <f t="shared" si="215"/>
        <v>3</v>
      </c>
    </row>
    <row r="680" spans="1:22" ht="16.5" x14ac:dyDescent="0.15">
      <c r="A680" s="6">
        <v>672</v>
      </c>
      <c r="B680" s="6">
        <f t="shared" si="205"/>
        <v>743930</v>
      </c>
      <c r="C680" s="6">
        <f t="shared" si="212"/>
        <v>1487860</v>
      </c>
      <c r="D680" s="6">
        <f t="shared" si="206"/>
        <v>7439300</v>
      </c>
      <c r="E680" s="6">
        <v>10</v>
      </c>
      <c r="F680" s="6">
        <f t="shared" si="207"/>
        <v>1.0032203165835516</v>
      </c>
      <c r="G680" s="6">
        <f t="shared" si="216"/>
        <v>2516965</v>
      </c>
      <c r="H680" s="6">
        <f t="shared" si="217"/>
        <v>8008</v>
      </c>
      <c r="I680" s="6">
        <f t="shared" si="218"/>
        <v>2516960</v>
      </c>
      <c r="J680" s="6">
        <f t="shared" si="219"/>
        <v>8008</v>
      </c>
      <c r="K680" s="23">
        <f t="shared" si="220"/>
        <v>8097</v>
      </c>
      <c r="L680" s="23">
        <f t="shared" si="221"/>
        <v>12</v>
      </c>
      <c r="M680" s="23">
        <f t="shared" si="222"/>
        <v>8097</v>
      </c>
      <c r="N680" s="23">
        <f t="shared" si="223"/>
        <v>12</v>
      </c>
      <c r="O680" s="23">
        <f t="shared" si="224"/>
        <v>23880</v>
      </c>
      <c r="P680" s="6">
        <f t="shared" si="208"/>
        <v>1402720</v>
      </c>
      <c r="Q680" s="6">
        <f t="shared" si="213"/>
        <v>4208160</v>
      </c>
      <c r="R680" s="6">
        <f t="shared" si="214"/>
        <v>420816</v>
      </c>
      <c r="S680" s="6">
        <f t="shared" si="209"/>
        <v>2669</v>
      </c>
      <c r="T680" s="6">
        <f t="shared" si="210"/>
        <v>503392</v>
      </c>
      <c r="U680" s="6">
        <f t="shared" si="211"/>
        <v>2669</v>
      </c>
      <c r="V680" s="6">
        <f t="shared" si="215"/>
        <v>3</v>
      </c>
    </row>
    <row r="681" spans="1:22" ht="16.5" x14ac:dyDescent="0.15">
      <c r="A681" s="6">
        <v>673</v>
      </c>
      <c r="B681" s="6">
        <f t="shared" si="205"/>
        <v>746322</v>
      </c>
      <c r="C681" s="6">
        <f t="shared" si="212"/>
        <v>1492644</v>
      </c>
      <c r="D681" s="6">
        <f t="shared" si="206"/>
        <v>7463220</v>
      </c>
      <c r="E681" s="6">
        <v>10</v>
      </c>
      <c r="F681" s="6">
        <f t="shared" si="207"/>
        <v>1.0032153562835213</v>
      </c>
      <c r="G681" s="6">
        <f t="shared" si="216"/>
        <v>2525077</v>
      </c>
      <c r="H681" s="6">
        <f t="shared" si="217"/>
        <v>8020</v>
      </c>
      <c r="I681" s="6">
        <f t="shared" si="218"/>
        <v>2525072</v>
      </c>
      <c r="J681" s="6">
        <f t="shared" si="219"/>
        <v>8020</v>
      </c>
      <c r="K681" s="23">
        <f t="shared" si="220"/>
        <v>8112</v>
      </c>
      <c r="L681" s="23">
        <f t="shared" si="221"/>
        <v>12</v>
      </c>
      <c r="M681" s="23">
        <f t="shared" si="222"/>
        <v>8112</v>
      </c>
      <c r="N681" s="23">
        <f t="shared" si="223"/>
        <v>12</v>
      </c>
      <c r="O681" s="23">
        <f t="shared" si="224"/>
        <v>23920</v>
      </c>
      <c r="P681" s="6">
        <f t="shared" si="208"/>
        <v>1407234</v>
      </c>
      <c r="Q681" s="6">
        <f t="shared" si="213"/>
        <v>4221702</v>
      </c>
      <c r="R681" s="6">
        <f t="shared" si="214"/>
        <v>422170</v>
      </c>
      <c r="S681" s="6">
        <f t="shared" si="209"/>
        <v>2673</v>
      </c>
      <c r="T681" s="6">
        <f t="shared" si="210"/>
        <v>505014</v>
      </c>
      <c r="U681" s="6">
        <f t="shared" si="211"/>
        <v>2673</v>
      </c>
      <c r="V681" s="6">
        <f t="shared" si="215"/>
        <v>3</v>
      </c>
    </row>
    <row r="682" spans="1:22" ht="16.5" x14ac:dyDescent="0.15">
      <c r="A682" s="6">
        <v>674</v>
      </c>
      <c r="B682" s="6">
        <f t="shared" si="205"/>
        <v>748719</v>
      </c>
      <c r="C682" s="6">
        <f t="shared" si="212"/>
        <v>1497438</v>
      </c>
      <c r="D682" s="6">
        <f t="shared" si="206"/>
        <v>7487190</v>
      </c>
      <c r="E682" s="6">
        <v>10</v>
      </c>
      <c r="F682" s="6">
        <f t="shared" si="207"/>
        <v>1.0032117504240796</v>
      </c>
      <c r="G682" s="6">
        <f t="shared" si="216"/>
        <v>2533203</v>
      </c>
      <c r="H682" s="6">
        <f t="shared" si="217"/>
        <v>8032</v>
      </c>
      <c r="I682" s="6">
        <f t="shared" si="218"/>
        <v>2533198</v>
      </c>
      <c r="J682" s="6">
        <f t="shared" si="219"/>
        <v>8032</v>
      </c>
      <c r="K682" s="23">
        <f t="shared" si="220"/>
        <v>8126</v>
      </c>
      <c r="L682" s="23">
        <f t="shared" si="221"/>
        <v>12</v>
      </c>
      <c r="M682" s="23">
        <f t="shared" si="222"/>
        <v>8126</v>
      </c>
      <c r="N682" s="23">
        <f t="shared" si="223"/>
        <v>12</v>
      </c>
      <c r="O682" s="23">
        <f t="shared" si="224"/>
        <v>23970</v>
      </c>
      <c r="P682" s="6">
        <f t="shared" si="208"/>
        <v>1411756</v>
      </c>
      <c r="Q682" s="6">
        <f t="shared" si="213"/>
        <v>4235268</v>
      </c>
      <c r="R682" s="6">
        <f t="shared" si="214"/>
        <v>423526</v>
      </c>
      <c r="S682" s="6">
        <f t="shared" si="209"/>
        <v>2677</v>
      </c>
      <c r="T682" s="6">
        <f t="shared" si="210"/>
        <v>506639</v>
      </c>
      <c r="U682" s="6">
        <f t="shared" si="211"/>
        <v>2677</v>
      </c>
      <c r="V682" s="6">
        <f t="shared" si="215"/>
        <v>3</v>
      </c>
    </row>
    <row r="683" spans="1:22" ht="16.5" x14ac:dyDescent="0.15">
      <c r="A683" s="6">
        <v>675</v>
      </c>
      <c r="B683" s="6">
        <f t="shared" si="205"/>
        <v>751119</v>
      </c>
      <c r="C683" s="6">
        <f t="shared" si="212"/>
        <v>1502238</v>
      </c>
      <c r="D683" s="6">
        <f t="shared" si="206"/>
        <v>7511190</v>
      </c>
      <c r="E683" s="6">
        <v>10</v>
      </c>
      <c r="F683" s="6">
        <f t="shared" si="207"/>
        <v>1.0032054749512167</v>
      </c>
      <c r="G683" s="6">
        <f t="shared" si="216"/>
        <v>2541343</v>
      </c>
      <c r="H683" s="6">
        <f t="shared" si="217"/>
        <v>8044</v>
      </c>
      <c r="I683" s="6">
        <f t="shared" si="218"/>
        <v>2541338</v>
      </c>
      <c r="J683" s="6">
        <f t="shared" si="219"/>
        <v>8044</v>
      </c>
      <c r="K683" s="23">
        <f t="shared" si="220"/>
        <v>8140</v>
      </c>
      <c r="L683" s="23">
        <f t="shared" si="221"/>
        <v>12</v>
      </c>
      <c r="M683" s="23">
        <f t="shared" si="222"/>
        <v>8140</v>
      </c>
      <c r="N683" s="23">
        <f t="shared" si="223"/>
        <v>12</v>
      </c>
      <c r="O683" s="23">
        <f t="shared" si="224"/>
        <v>24000</v>
      </c>
      <c r="P683" s="6">
        <f t="shared" si="208"/>
        <v>1416286</v>
      </c>
      <c r="Q683" s="6">
        <f t="shared" si="213"/>
        <v>4248858</v>
      </c>
      <c r="R683" s="6">
        <f t="shared" si="214"/>
        <v>424885</v>
      </c>
      <c r="S683" s="6">
        <f t="shared" si="209"/>
        <v>2681</v>
      </c>
      <c r="T683" s="6">
        <f t="shared" si="210"/>
        <v>508267</v>
      </c>
      <c r="U683" s="6">
        <f t="shared" si="211"/>
        <v>2681</v>
      </c>
      <c r="V683" s="6">
        <f t="shared" si="215"/>
        <v>3</v>
      </c>
    </row>
    <row r="684" spans="1:22" ht="16.5" x14ac:dyDescent="0.15">
      <c r="A684" s="6">
        <v>676</v>
      </c>
      <c r="B684" s="6">
        <f t="shared" si="205"/>
        <v>753458</v>
      </c>
      <c r="C684" s="6">
        <f t="shared" si="212"/>
        <v>1506916</v>
      </c>
      <c r="D684" s="6">
        <f t="shared" si="206"/>
        <v>7534580</v>
      </c>
      <c r="E684" s="6">
        <v>10</v>
      </c>
      <c r="F684" s="6">
        <f t="shared" si="207"/>
        <v>1.0031140205480091</v>
      </c>
      <c r="G684" s="6">
        <f t="shared" si="216"/>
        <v>2549497</v>
      </c>
      <c r="H684" s="6">
        <f t="shared" si="217"/>
        <v>8057</v>
      </c>
      <c r="I684" s="6">
        <f t="shared" si="218"/>
        <v>2549492</v>
      </c>
      <c r="J684" s="6">
        <f t="shared" si="219"/>
        <v>8057</v>
      </c>
      <c r="K684" s="23">
        <f t="shared" si="220"/>
        <v>8154</v>
      </c>
      <c r="L684" s="23">
        <f t="shared" si="221"/>
        <v>13</v>
      </c>
      <c r="M684" s="23">
        <f t="shared" si="222"/>
        <v>8154</v>
      </c>
      <c r="N684" s="23">
        <f t="shared" si="223"/>
        <v>13</v>
      </c>
      <c r="O684" s="23">
        <f t="shared" si="224"/>
        <v>23390</v>
      </c>
      <c r="P684" s="6">
        <f t="shared" si="208"/>
        <v>1420824</v>
      </c>
      <c r="Q684" s="6">
        <f t="shared" si="213"/>
        <v>4262472</v>
      </c>
      <c r="R684" s="6">
        <f t="shared" si="214"/>
        <v>426247</v>
      </c>
      <c r="S684" s="6">
        <f t="shared" si="209"/>
        <v>2685</v>
      </c>
      <c r="T684" s="6">
        <f t="shared" si="210"/>
        <v>509898</v>
      </c>
      <c r="U684" s="6">
        <f t="shared" si="211"/>
        <v>2685</v>
      </c>
      <c r="V684" s="6">
        <f t="shared" si="215"/>
        <v>3</v>
      </c>
    </row>
    <row r="685" spans="1:22" ht="16.5" x14ac:dyDescent="0.15">
      <c r="A685" s="6">
        <v>677</v>
      </c>
      <c r="B685" s="6">
        <f t="shared" si="205"/>
        <v>755866</v>
      </c>
      <c r="C685" s="6">
        <f t="shared" si="212"/>
        <v>1511732</v>
      </c>
      <c r="D685" s="6">
        <f t="shared" si="206"/>
        <v>7558660</v>
      </c>
      <c r="E685" s="6">
        <v>10</v>
      </c>
      <c r="F685" s="6">
        <f t="shared" si="207"/>
        <v>1.0031959312927861</v>
      </c>
      <c r="G685" s="6">
        <f t="shared" si="216"/>
        <v>2557665</v>
      </c>
      <c r="H685" s="6">
        <f t="shared" si="217"/>
        <v>8069</v>
      </c>
      <c r="I685" s="6">
        <f t="shared" si="218"/>
        <v>2557660</v>
      </c>
      <c r="J685" s="6">
        <f t="shared" si="219"/>
        <v>8069</v>
      </c>
      <c r="K685" s="23">
        <f t="shared" si="220"/>
        <v>8168</v>
      </c>
      <c r="L685" s="23">
        <f t="shared" si="221"/>
        <v>12</v>
      </c>
      <c r="M685" s="23">
        <f t="shared" si="222"/>
        <v>8168</v>
      </c>
      <c r="N685" s="23">
        <f t="shared" si="223"/>
        <v>12</v>
      </c>
      <c r="O685" s="23">
        <f t="shared" si="224"/>
        <v>24080</v>
      </c>
      <c r="P685" s="6">
        <f t="shared" si="208"/>
        <v>1425369</v>
      </c>
      <c r="Q685" s="6">
        <f t="shared" si="213"/>
        <v>4276107</v>
      </c>
      <c r="R685" s="6">
        <f t="shared" si="214"/>
        <v>427610</v>
      </c>
      <c r="S685" s="6">
        <f t="shared" si="209"/>
        <v>2689</v>
      </c>
      <c r="T685" s="6">
        <f t="shared" si="210"/>
        <v>511532</v>
      </c>
      <c r="U685" s="6">
        <f t="shared" si="211"/>
        <v>2689</v>
      </c>
      <c r="V685" s="6">
        <f t="shared" si="215"/>
        <v>3</v>
      </c>
    </row>
    <row r="686" spans="1:22" ht="16.5" x14ac:dyDescent="0.15">
      <c r="A686" s="6">
        <v>678</v>
      </c>
      <c r="B686" s="6">
        <f t="shared" si="205"/>
        <v>758279</v>
      </c>
      <c r="C686" s="6">
        <f t="shared" si="212"/>
        <v>1516558</v>
      </c>
      <c r="D686" s="6">
        <f t="shared" si="206"/>
        <v>7582790</v>
      </c>
      <c r="E686" s="6">
        <v>10</v>
      </c>
      <c r="F686" s="6">
        <f t="shared" si="207"/>
        <v>1.0031923647842342</v>
      </c>
      <c r="G686" s="6">
        <f t="shared" si="216"/>
        <v>2565847</v>
      </c>
      <c r="H686" s="6">
        <f t="shared" si="217"/>
        <v>8081</v>
      </c>
      <c r="I686" s="6">
        <f t="shared" si="218"/>
        <v>2565842</v>
      </c>
      <c r="J686" s="6">
        <f t="shared" si="219"/>
        <v>8081</v>
      </c>
      <c r="K686" s="23">
        <f t="shared" si="220"/>
        <v>8182</v>
      </c>
      <c r="L686" s="23">
        <f t="shared" si="221"/>
        <v>12</v>
      </c>
      <c r="M686" s="23">
        <f t="shared" si="222"/>
        <v>8182</v>
      </c>
      <c r="N686" s="23">
        <f t="shared" si="223"/>
        <v>12</v>
      </c>
      <c r="O686" s="23">
        <f t="shared" si="224"/>
        <v>24130</v>
      </c>
      <c r="P686" s="6">
        <f t="shared" si="208"/>
        <v>1429922</v>
      </c>
      <c r="Q686" s="6">
        <f t="shared" si="213"/>
        <v>4289766</v>
      </c>
      <c r="R686" s="6">
        <f t="shared" si="214"/>
        <v>428976</v>
      </c>
      <c r="S686" s="6">
        <f t="shared" si="209"/>
        <v>2693</v>
      </c>
      <c r="T686" s="6">
        <f t="shared" si="210"/>
        <v>513168</v>
      </c>
      <c r="U686" s="6">
        <f t="shared" si="211"/>
        <v>2693</v>
      </c>
      <c r="V686" s="6">
        <f t="shared" si="215"/>
        <v>3</v>
      </c>
    </row>
    <row r="687" spans="1:22" ht="16.5" x14ac:dyDescent="0.15">
      <c r="A687" s="6">
        <v>679</v>
      </c>
      <c r="B687" s="6">
        <f t="shared" si="205"/>
        <v>760696</v>
      </c>
      <c r="C687" s="6">
        <f t="shared" si="212"/>
        <v>1521392</v>
      </c>
      <c r="D687" s="6">
        <f t="shared" si="206"/>
        <v>7606960</v>
      </c>
      <c r="E687" s="6">
        <v>10</v>
      </c>
      <c r="F687" s="6">
        <f t="shared" si="207"/>
        <v>1.0031874811250212</v>
      </c>
      <c r="G687" s="6">
        <f t="shared" si="216"/>
        <v>2574044</v>
      </c>
      <c r="H687" s="6">
        <f t="shared" si="217"/>
        <v>8093</v>
      </c>
      <c r="I687" s="6">
        <f t="shared" si="218"/>
        <v>2574039</v>
      </c>
      <c r="J687" s="6">
        <f t="shared" si="219"/>
        <v>8093</v>
      </c>
      <c r="K687" s="23">
        <f t="shared" si="220"/>
        <v>8197</v>
      </c>
      <c r="L687" s="23">
        <f t="shared" si="221"/>
        <v>12</v>
      </c>
      <c r="M687" s="23">
        <f t="shared" si="222"/>
        <v>8197</v>
      </c>
      <c r="N687" s="23">
        <f t="shared" si="223"/>
        <v>12</v>
      </c>
      <c r="O687" s="23">
        <f t="shared" si="224"/>
        <v>24170</v>
      </c>
      <c r="P687" s="6">
        <f t="shared" si="208"/>
        <v>1434484</v>
      </c>
      <c r="Q687" s="6">
        <f t="shared" si="213"/>
        <v>4303452</v>
      </c>
      <c r="R687" s="6">
        <f t="shared" si="214"/>
        <v>430345</v>
      </c>
      <c r="S687" s="6">
        <f t="shared" si="209"/>
        <v>2697</v>
      </c>
      <c r="T687" s="6">
        <f t="shared" si="210"/>
        <v>514807</v>
      </c>
      <c r="U687" s="6">
        <f t="shared" si="211"/>
        <v>2697</v>
      </c>
      <c r="V687" s="6">
        <f t="shared" si="215"/>
        <v>3</v>
      </c>
    </row>
    <row r="688" spans="1:22" ht="16.5" x14ac:dyDescent="0.15">
      <c r="A688" s="6">
        <v>680</v>
      </c>
      <c r="B688" s="6">
        <f t="shared" si="205"/>
        <v>763117</v>
      </c>
      <c r="C688" s="6">
        <f t="shared" si="212"/>
        <v>1526234</v>
      </c>
      <c r="D688" s="6">
        <f t="shared" si="206"/>
        <v>7631170</v>
      </c>
      <c r="E688" s="6">
        <v>10</v>
      </c>
      <c r="F688" s="6">
        <f t="shared" si="207"/>
        <v>1.0031826117134834</v>
      </c>
      <c r="G688" s="6">
        <f t="shared" si="216"/>
        <v>2582255</v>
      </c>
      <c r="H688" s="6">
        <f t="shared" si="217"/>
        <v>8105</v>
      </c>
      <c r="I688" s="6">
        <f t="shared" si="218"/>
        <v>2582250</v>
      </c>
      <c r="J688" s="6">
        <f t="shared" si="219"/>
        <v>8105</v>
      </c>
      <c r="K688" s="23">
        <f t="shared" si="220"/>
        <v>8211</v>
      </c>
      <c r="L688" s="23">
        <f t="shared" si="221"/>
        <v>12</v>
      </c>
      <c r="M688" s="23">
        <f t="shared" si="222"/>
        <v>8211</v>
      </c>
      <c r="N688" s="23">
        <f t="shared" si="223"/>
        <v>12</v>
      </c>
      <c r="O688" s="23">
        <f t="shared" si="224"/>
        <v>24210</v>
      </c>
      <c r="P688" s="6">
        <f t="shared" si="208"/>
        <v>1439053</v>
      </c>
      <c r="Q688" s="6">
        <f t="shared" si="213"/>
        <v>4317159</v>
      </c>
      <c r="R688" s="6">
        <f t="shared" si="214"/>
        <v>431715</v>
      </c>
      <c r="S688" s="6">
        <f t="shared" si="209"/>
        <v>2701</v>
      </c>
      <c r="T688" s="6">
        <f t="shared" si="210"/>
        <v>516450</v>
      </c>
      <c r="U688" s="6">
        <f t="shared" si="211"/>
        <v>2701</v>
      </c>
      <c r="V688" s="6">
        <f t="shared" si="215"/>
        <v>3</v>
      </c>
    </row>
    <row r="689" spans="1:22" ht="16.5" x14ac:dyDescent="0.15">
      <c r="A689" s="6">
        <v>681</v>
      </c>
      <c r="B689" s="6">
        <f t="shared" si="205"/>
        <v>765542</v>
      </c>
      <c r="C689" s="6">
        <f t="shared" si="212"/>
        <v>1531084</v>
      </c>
      <c r="D689" s="6">
        <f t="shared" si="206"/>
        <v>7655420</v>
      </c>
      <c r="E689" s="6">
        <v>10</v>
      </c>
      <c r="F689" s="6">
        <f t="shared" si="207"/>
        <v>1.0031777564908133</v>
      </c>
      <c r="G689" s="6">
        <f t="shared" si="216"/>
        <v>2590480</v>
      </c>
      <c r="H689" s="6">
        <f t="shared" si="217"/>
        <v>8117</v>
      </c>
      <c r="I689" s="6">
        <f t="shared" si="218"/>
        <v>2590475</v>
      </c>
      <c r="J689" s="6">
        <f t="shared" si="219"/>
        <v>8117</v>
      </c>
      <c r="K689" s="23">
        <f t="shared" si="220"/>
        <v>8225</v>
      </c>
      <c r="L689" s="23">
        <f t="shared" si="221"/>
        <v>12</v>
      </c>
      <c r="M689" s="23">
        <f t="shared" si="222"/>
        <v>8225</v>
      </c>
      <c r="N689" s="23">
        <f t="shared" si="223"/>
        <v>12</v>
      </c>
      <c r="O689" s="23">
        <f t="shared" si="224"/>
        <v>24250</v>
      </c>
      <c r="P689" s="6">
        <f t="shared" si="208"/>
        <v>1443630</v>
      </c>
      <c r="Q689" s="6">
        <f t="shared" si="213"/>
        <v>4330890</v>
      </c>
      <c r="R689" s="6">
        <f t="shared" si="214"/>
        <v>433089</v>
      </c>
      <c r="S689" s="6">
        <f t="shared" si="209"/>
        <v>2705</v>
      </c>
      <c r="T689" s="6">
        <f t="shared" si="210"/>
        <v>518095</v>
      </c>
      <c r="U689" s="6">
        <f t="shared" si="211"/>
        <v>2705</v>
      </c>
      <c r="V689" s="6">
        <f t="shared" si="215"/>
        <v>3</v>
      </c>
    </row>
    <row r="690" spans="1:22" ht="16.5" x14ac:dyDescent="0.15">
      <c r="A690" s="6">
        <v>682</v>
      </c>
      <c r="B690" s="6">
        <f t="shared" si="205"/>
        <v>767972</v>
      </c>
      <c r="C690" s="6">
        <f t="shared" si="212"/>
        <v>1535944</v>
      </c>
      <c r="D690" s="6">
        <f t="shared" si="206"/>
        <v>7679720</v>
      </c>
      <c r="E690" s="6">
        <v>10</v>
      </c>
      <c r="F690" s="6">
        <f t="shared" si="207"/>
        <v>1.0031742216625605</v>
      </c>
      <c r="G690" s="6">
        <f t="shared" si="216"/>
        <v>2598719</v>
      </c>
      <c r="H690" s="6">
        <f t="shared" si="217"/>
        <v>8129</v>
      </c>
      <c r="I690" s="6">
        <f t="shared" si="218"/>
        <v>2598714</v>
      </c>
      <c r="J690" s="6">
        <f t="shared" si="219"/>
        <v>8129</v>
      </c>
      <c r="K690" s="23">
        <f t="shared" si="220"/>
        <v>8239</v>
      </c>
      <c r="L690" s="23">
        <f t="shared" si="221"/>
        <v>12</v>
      </c>
      <c r="M690" s="23">
        <f t="shared" si="222"/>
        <v>8239</v>
      </c>
      <c r="N690" s="23">
        <f t="shared" si="223"/>
        <v>12</v>
      </c>
      <c r="O690" s="23">
        <f t="shared" si="224"/>
        <v>24300</v>
      </c>
      <c r="P690" s="6">
        <f t="shared" si="208"/>
        <v>1448215</v>
      </c>
      <c r="Q690" s="6">
        <f t="shared" si="213"/>
        <v>4344645</v>
      </c>
      <c r="R690" s="6">
        <f t="shared" si="214"/>
        <v>434464</v>
      </c>
      <c r="S690" s="6">
        <f t="shared" si="209"/>
        <v>2709</v>
      </c>
      <c r="T690" s="6">
        <f t="shared" si="210"/>
        <v>519742</v>
      </c>
      <c r="U690" s="6">
        <f t="shared" si="211"/>
        <v>2709</v>
      </c>
      <c r="V690" s="6">
        <f t="shared" si="215"/>
        <v>3</v>
      </c>
    </row>
    <row r="691" spans="1:22" ht="16.5" x14ac:dyDescent="0.15">
      <c r="A691" s="6">
        <v>683</v>
      </c>
      <c r="B691" s="6">
        <f t="shared" si="205"/>
        <v>770405</v>
      </c>
      <c r="C691" s="6">
        <f t="shared" si="212"/>
        <v>1540810</v>
      </c>
      <c r="D691" s="6">
        <f t="shared" si="206"/>
        <v>7704050</v>
      </c>
      <c r="E691" s="6">
        <v>10</v>
      </c>
      <c r="F691" s="6">
        <f t="shared" si="207"/>
        <v>1.0031680842530717</v>
      </c>
      <c r="G691" s="6">
        <f t="shared" si="216"/>
        <v>2606972</v>
      </c>
      <c r="H691" s="6">
        <f t="shared" si="217"/>
        <v>8141</v>
      </c>
      <c r="I691" s="6">
        <f t="shared" si="218"/>
        <v>2606967</v>
      </c>
      <c r="J691" s="6">
        <f t="shared" si="219"/>
        <v>8141</v>
      </c>
      <c r="K691" s="23">
        <f t="shared" si="220"/>
        <v>8253</v>
      </c>
      <c r="L691" s="23">
        <f t="shared" si="221"/>
        <v>12</v>
      </c>
      <c r="M691" s="23">
        <f t="shared" si="222"/>
        <v>8253</v>
      </c>
      <c r="N691" s="23">
        <f t="shared" si="223"/>
        <v>12</v>
      </c>
      <c r="O691" s="23">
        <f t="shared" si="224"/>
        <v>24330</v>
      </c>
      <c r="P691" s="6">
        <f t="shared" si="208"/>
        <v>1452808</v>
      </c>
      <c r="Q691" s="6">
        <f t="shared" si="213"/>
        <v>4358424</v>
      </c>
      <c r="R691" s="6">
        <f t="shared" si="214"/>
        <v>435842</v>
      </c>
      <c r="S691" s="6">
        <f t="shared" si="209"/>
        <v>2713</v>
      </c>
      <c r="T691" s="6">
        <f t="shared" si="210"/>
        <v>521393</v>
      </c>
      <c r="U691" s="6">
        <f t="shared" si="211"/>
        <v>2713</v>
      </c>
      <c r="V691" s="6">
        <f t="shared" si="215"/>
        <v>3</v>
      </c>
    </row>
    <row r="692" spans="1:22" ht="16.5" x14ac:dyDescent="0.15">
      <c r="A692" s="6">
        <v>684</v>
      </c>
      <c r="B692" s="6">
        <f t="shared" si="205"/>
        <v>772843</v>
      </c>
      <c r="C692" s="6">
        <f t="shared" si="212"/>
        <v>1545686</v>
      </c>
      <c r="D692" s="6">
        <f t="shared" si="206"/>
        <v>7728430</v>
      </c>
      <c r="E692" s="6">
        <v>10</v>
      </c>
      <c r="F692" s="6">
        <f t="shared" si="207"/>
        <v>1.0031645692849864</v>
      </c>
      <c r="G692" s="6">
        <f t="shared" si="216"/>
        <v>2615240</v>
      </c>
      <c r="H692" s="6">
        <f t="shared" si="217"/>
        <v>8153</v>
      </c>
      <c r="I692" s="6">
        <f t="shared" si="218"/>
        <v>2615235</v>
      </c>
      <c r="J692" s="6">
        <f t="shared" si="219"/>
        <v>8153</v>
      </c>
      <c r="K692" s="23">
        <f t="shared" si="220"/>
        <v>8268</v>
      </c>
      <c r="L692" s="23">
        <f t="shared" si="221"/>
        <v>12</v>
      </c>
      <c r="M692" s="23">
        <f t="shared" si="222"/>
        <v>8268</v>
      </c>
      <c r="N692" s="23">
        <f t="shared" si="223"/>
        <v>12</v>
      </c>
      <c r="O692" s="23">
        <f t="shared" si="224"/>
        <v>24380</v>
      </c>
      <c r="P692" s="6">
        <f t="shared" si="208"/>
        <v>1457409</v>
      </c>
      <c r="Q692" s="6">
        <f t="shared" si="213"/>
        <v>4372227</v>
      </c>
      <c r="R692" s="6">
        <f t="shared" si="214"/>
        <v>437222</v>
      </c>
      <c r="S692" s="6">
        <f t="shared" si="209"/>
        <v>2717</v>
      </c>
      <c r="T692" s="6">
        <f t="shared" si="210"/>
        <v>523047</v>
      </c>
      <c r="U692" s="6">
        <f t="shared" si="211"/>
        <v>2717</v>
      </c>
      <c r="V692" s="6">
        <f t="shared" si="215"/>
        <v>3</v>
      </c>
    </row>
    <row r="693" spans="1:22" ht="16.5" x14ac:dyDescent="0.15">
      <c r="A693" s="6">
        <v>685</v>
      </c>
      <c r="B693" s="6">
        <f t="shared" ref="B693:B756" si="225">INT(G693*(1-H693/(A693*5+H693)))</f>
        <v>775218</v>
      </c>
      <c r="C693" s="6">
        <f t="shared" si="212"/>
        <v>1550436</v>
      </c>
      <c r="D693" s="6">
        <f t="shared" ref="D693:D756" si="226">B693*E693</f>
        <v>7752180</v>
      </c>
      <c r="E693" s="6">
        <v>10</v>
      </c>
      <c r="F693" s="6">
        <f t="shared" ref="F693:F756" si="227">B693/B692</f>
        <v>1.0030730691744636</v>
      </c>
      <c r="G693" s="6">
        <f t="shared" si="216"/>
        <v>2623522</v>
      </c>
      <c r="H693" s="6">
        <f t="shared" si="217"/>
        <v>8166</v>
      </c>
      <c r="I693" s="6">
        <f t="shared" si="218"/>
        <v>2623517</v>
      </c>
      <c r="J693" s="6">
        <f t="shared" si="219"/>
        <v>8166</v>
      </c>
      <c r="K693" s="23">
        <f t="shared" si="220"/>
        <v>8282</v>
      </c>
      <c r="L693" s="23">
        <f t="shared" si="221"/>
        <v>13</v>
      </c>
      <c r="M693" s="23">
        <f t="shared" si="222"/>
        <v>8282</v>
      </c>
      <c r="N693" s="23">
        <f t="shared" si="223"/>
        <v>13</v>
      </c>
      <c r="O693" s="23">
        <f t="shared" si="224"/>
        <v>23750</v>
      </c>
      <c r="P693" s="6">
        <f t="shared" si="208"/>
        <v>1461780</v>
      </c>
      <c r="Q693" s="6">
        <f t="shared" si="213"/>
        <v>4385340</v>
      </c>
      <c r="R693" s="6">
        <f t="shared" si="214"/>
        <v>438534</v>
      </c>
      <c r="S693" s="6">
        <f t="shared" si="209"/>
        <v>2722</v>
      </c>
      <c r="T693" s="6">
        <f t="shared" si="210"/>
        <v>524703</v>
      </c>
      <c r="U693" s="6">
        <f t="shared" si="211"/>
        <v>2722</v>
      </c>
      <c r="V693" s="6">
        <f t="shared" si="215"/>
        <v>3</v>
      </c>
    </row>
    <row r="694" spans="1:22" ht="16.5" x14ac:dyDescent="0.15">
      <c r="A694" s="6">
        <v>686</v>
      </c>
      <c r="B694" s="6">
        <f t="shared" si="225"/>
        <v>777665</v>
      </c>
      <c r="C694" s="6">
        <f t="shared" si="212"/>
        <v>1555330</v>
      </c>
      <c r="D694" s="6">
        <f t="shared" si="226"/>
        <v>7776650</v>
      </c>
      <c r="E694" s="6">
        <v>10</v>
      </c>
      <c r="F694" s="6">
        <f t="shared" si="227"/>
        <v>1.0031565314530881</v>
      </c>
      <c r="G694" s="6">
        <f t="shared" si="216"/>
        <v>2631818</v>
      </c>
      <c r="H694" s="6">
        <f t="shared" si="217"/>
        <v>8178</v>
      </c>
      <c r="I694" s="6">
        <f t="shared" si="218"/>
        <v>2631813</v>
      </c>
      <c r="J694" s="6">
        <f t="shared" si="219"/>
        <v>8178</v>
      </c>
      <c r="K694" s="23">
        <f t="shared" si="220"/>
        <v>8296</v>
      </c>
      <c r="L694" s="23">
        <f t="shared" si="221"/>
        <v>12</v>
      </c>
      <c r="M694" s="23">
        <f t="shared" si="222"/>
        <v>8296</v>
      </c>
      <c r="N694" s="23">
        <f t="shared" si="223"/>
        <v>12</v>
      </c>
      <c r="O694" s="23">
        <f t="shared" si="224"/>
        <v>24470</v>
      </c>
      <c r="P694" s="6">
        <f t="shared" si="208"/>
        <v>1466396</v>
      </c>
      <c r="Q694" s="6">
        <f t="shared" si="213"/>
        <v>4399188</v>
      </c>
      <c r="R694" s="6">
        <f t="shared" si="214"/>
        <v>439918</v>
      </c>
      <c r="S694" s="6">
        <f t="shared" si="209"/>
        <v>2726</v>
      </c>
      <c r="T694" s="6">
        <f t="shared" si="210"/>
        <v>526362</v>
      </c>
      <c r="U694" s="6">
        <f t="shared" si="211"/>
        <v>2726</v>
      </c>
      <c r="V694" s="6">
        <f t="shared" si="215"/>
        <v>3</v>
      </c>
    </row>
    <row r="695" spans="1:22" ht="16.5" x14ac:dyDescent="0.15">
      <c r="A695" s="6">
        <v>687</v>
      </c>
      <c r="B695" s="6">
        <f t="shared" si="225"/>
        <v>780115</v>
      </c>
      <c r="C695" s="6">
        <f t="shared" si="212"/>
        <v>1560230</v>
      </c>
      <c r="D695" s="6">
        <f t="shared" si="226"/>
        <v>7801150</v>
      </c>
      <c r="E695" s="6">
        <v>10</v>
      </c>
      <c r="F695" s="6">
        <f t="shared" si="227"/>
        <v>1.0031504568162384</v>
      </c>
      <c r="G695" s="6">
        <f t="shared" si="216"/>
        <v>2640128</v>
      </c>
      <c r="H695" s="6">
        <f t="shared" si="217"/>
        <v>8190</v>
      </c>
      <c r="I695" s="6">
        <f t="shared" si="218"/>
        <v>2640123</v>
      </c>
      <c r="J695" s="6">
        <f t="shared" si="219"/>
        <v>8190</v>
      </c>
      <c r="K695" s="23">
        <f t="shared" si="220"/>
        <v>8310</v>
      </c>
      <c r="L695" s="23">
        <f t="shared" si="221"/>
        <v>12</v>
      </c>
      <c r="M695" s="23">
        <f t="shared" si="222"/>
        <v>8310</v>
      </c>
      <c r="N695" s="23">
        <f t="shared" si="223"/>
        <v>12</v>
      </c>
      <c r="O695" s="23">
        <f t="shared" si="224"/>
        <v>24500</v>
      </c>
      <c r="P695" s="6">
        <f t="shared" si="208"/>
        <v>1471020</v>
      </c>
      <c r="Q695" s="6">
        <f t="shared" si="213"/>
        <v>4413060</v>
      </c>
      <c r="R695" s="6">
        <f t="shared" si="214"/>
        <v>441306</v>
      </c>
      <c r="S695" s="6">
        <f t="shared" si="209"/>
        <v>2730</v>
      </c>
      <c r="T695" s="6">
        <f t="shared" si="210"/>
        <v>528024</v>
      </c>
      <c r="U695" s="6">
        <f t="shared" si="211"/>
        <v>2730</v>
      </c>
      <c r="V695" s="6">
        <f t="shared" si="215"/>
        <v>3</v>
      </c>
    </row>
    <row r="696" spans="1:22" ht="16.5" x14ac:dyDescent="0.15">
      <c r="A696" s="6">
        <v>688</v>
      </c>
      <c r="B696" s="6">
        <f t="shared" si="225"/>
        <v>782569</v>
      </c>
      <c r="C696" s="6">
        <f t="shared" si="212"/>
        <v>1565138</v>
      </c>
      <c r="D696" s="6">
        <f t="shared" si="226"/>
        <v>7825690</v>
      </c>
      <c r="E696" s="6">
        <v>10</v>
      </c>
      <c r="F696" s="6">
        <f t="shared" si="227"/>
        <v>1.0031456900585169</v>
      </c>
      <c r="G696" s="6">
        <f t="shared" si="216"/>
        <v>2648453</v>
      </c>
      <c r="H696" s="6">
        <f t="shared" si="217"/>
        <v>8202</v>
      </c>
      <c r="I696" s="6">
        <f t="shared" si="218"/>
        <v>2648448</v>
      </c>
      <c r="J696" s="6">
        <f t="shared" si="219"/>
        <v>8202</v>
      </c>
      <c r="K696" s="23">
        <f t="shared" si="220"/>
        <v>8325</v>
      </c>
      <c r="L696" s="23">
        <f t="shared" si="221"/>
        <v>12</v>
      </c>
      <c r="M696" s="23">
        <f t="shared" si="222"/>
        <v>8325</v>
      </c>
      <c r="N696" s="23">
        <f t="shared" si="223"/>
        <v>12</v>
      </c>
      <c r="O696" s="23">
        <f t="shared" si="224"/>
        <v>24540</v>
      </c>
      <c r="P696" s="6">
        <f t="shared" si="208"/>
        <v>1475652</v>
      </c>
      <c r="Q696" s="6">
        <f t="shared" si="213"/>
        <v>4426956</v>
      </c>
      <c r="R696" s="6">
        <f t="shared" si="214"/>
        <v>442695</v>
      </c>
      <c r="S696" s="6">
        <f t="shared" si="209"/>
        <v>2734</v>
      </c>
      <c r="T696" s="6">
        <f t="shared" si="210"/>
        <v>529689</v>
      </c>
      <c r="U696" s="6">
        <f t="shared" si="211"/>
        <v>2734</v>
      </c>
      <c r="V696" s="6">
        <f t="shared" si="215"/>
        <v>3</v>
      </c>
    </row>
    <row r="697" spans="1:22" ht="16.5" x14ac:dyDescent="0.15">
      <c r="A697" s="6">
        <v>689</v>
      </c>
      <c r="B697" s="6">
        <f t="shared" si="225"/>
        <v>785028</v>
      </c>
      <c r="C697" s="6">
        <f t="shared" si="212"/>
        <v>1570056</v>
      </c>
      <c r="D697" s="6">
        <f t="shared" si="226"/>
        <v>7850280</v>
      </c>
      <c r="E697" s="6">
        <v>10</v>
      </c>
      <c r="F697" s="6">
        <f t="shared" si="227"/>
        <v>1.0031422149356799</v>
      </c>
      <c r="G697" s="6">
        <f t="shared" si="216"/>
        <v>2656792</v>
      </c>
      <c r="H697" s="6">
        <f t="shared" si="217"/>
        <v>8214</v>
      </c>
      <c r="I697" s="6">
        <f t="shared" si="218"/>
        <v>2656787</v>
      </c>
      <c r="J697" s="6">
        <f t="shared" si="219"/>
        <v>8214</v>
      </c>
      <c r="K697" s="23">
        <f t="shared" si="220"/>
        <v>8339</v>
      </c>
      <c r="L697" s="23">
        <f t="shared" si="221"/>
        <v>12</v>
      </c>
      <c r="M697" s="23">
        <f t="shared" si="222"/>
        <v>8339</v>
      </c>
      <c r="N697" s="23">
        <f t="shared" si="223"/>
        <v>12</v>
      </c>
      <c r="O697" s="23">
        <f t="shared" si="224"/>
        <v>24590</v>
      </c>
      <c r="P697" s="6">
        <f t="shared" si="208"/>
        <v>1480292</v>
      </c>
      <c r="Q697" s="6">
        <f t="shared" si="213"/>
        <v>4440876</v>
      </c>
      <c r="R697" s="6">
        <f t="shared" si="214"/>
        <v>444087</v>
      </c>
      <c r="S697" s="6">
        <f t="shared" si="209"/>
        <v>2738</v>
      </c>
      <c r="T697" s="6">
        <f t="shared" si="210"/>
        <v>531357</v>
      </c>
      <c r="U697" s="6">
        <f t="shared" si="211"/>
        <v>2738</v>
      </c>
      <c r="V697" s="6">
        <f t="shared" si="215"/>
        <v>3</v>
      </c>
    </row>
    <row r="698" spans="1:22" ht="16.5" x14ac:dyDescent="0.15">
      <c r="A698" s="6">
        <v>690</v>
      </c>
      <c r="B698" s="6">
        <f t="shared" si="225"/>
        <v>787491</v>
      </c>
      <c r="C698" s="6">
        <f t="shared" si="212"/>
        <v>1574982</v>
      </c>
      <c r="D698" s="6">
        <f t="shared" si="226"/>
        <v>7874910</v>
      </c>
      <c r="E698" s="6">
        <v>10</v>
      </c>
      <c r="F698" s="6">
        <f t="shared" si="227"/>
        <v>1.0031374677081581</v>
      </c>
      <c r="G698" s="6">
        <f t="shared" si="216"/>
        <v>2665145</v>
      </c>
      <c r="H698" s="6">
        <f t="shared" si="217"/>
        <v>8226</v>
      </c>
      <c r="I698" s="6">
        <f t="shared" si="218"/>
        <v>2665140</v>
      </c>
      <c r="J698" s="6">
        <f t="shared" si="219"/>
        <v>8226</v>
      </c>
      <c r="K698" s="23">
        <f t="shared" si="220"/>
        <v>8353</v>
      </c>
      <c r="L698" s="23">
        <f t="shared" si="221"/>
        <v>12</v>
      </c>
      <c r="M698" s="23">
        <f t="shared" si="222"/>
        <v>8353</v>
      </c>
      <c r="N698" s="23">
        <f t="shared" si="223"/>
        <v>12</v>
      </c>
      <c r="O698" s="23">
        <f t="shared" si="224"/>
        <v>24630</v>
      </c>
      <c r="P698" s="6">
        <f t="shared" si="208"/>
        <v>1484940</v>
      </c>
      <c r="Q698" s="6">
        <f t="shared" si="213"/>
        <v>4454820</v>
      </c>
      <c r="R698" s="6">
        <f t="shared" si="214"/>
        <v>445482</v>
      </c>
      <c r="S698" s="6">
        <f t="shared" si="209"/>
        <v>2742</v>
      </c>
      <c r="T698" s="6">
        <f t="shared" si="210"/>
        <v>533028</v>
      </c>
      <c r="U698" s="6">
        <f t="shared" si="211"/>
        <v>2742</v>
      </c>
      <c r="V698" s="6">
        <f t="shared" si="215"/>
        <v>3</v>
      </c>
    </row>
    <row r="699" spans="1:22" ht="16.5" x14ac:dyDescent="0.15">
      <c r="A699" s="6">
        <v>691</v>
      </c>
      <c r="B699" s="6">
        <f t="shared" si="225"/>
        <v>789958</v>
      </c>
      <c r="C699" s="6">
        <f t="shared" si="212"/>
        <v>1579916</v>
      </c>
      <c r="D699" s="6">
        <f t="shared" si="226"/>
        <v>7899580</v>
      </c>
      <c r="E699" s="6">
        <v>10</v>
      </c>
      <c r="F699" s="6">
        <f t="shared" si="227"/>
        <v>1.0031327342153751</v>
      </c>
      <c r="G699" s="6">
        <f t="shared" si="216"/>
        <v>2673512</v>
      </c>
      <c r="H699" s="6">
        <f t="shared" si="217"/>
        <v>8238</v>
      </c>
      <c r="I699" s="6">
        <f t="shared" si="218"/>
        <v>2673507</v>
      </c>
      <c r="J699" s="6">
        <f t="shared" si="219"/>
        <v>8238</v>
      </c>
      <c r="K699" s="23">
        <f t="shared" si="220"/>
        <v>8367</v>
      </c>
      <c r="L699" s="23">
        <f t="shared" si="221"/>
        <v>12</v>
      </c>
      <c r="M699" s="23">
        <f t="shared" si="222"/>
        <v>8367</v>
      </c>
      <c r="N699" s="23">
        <f t="shared" si="223"/>
        <v>12</v>
      </c>
      <c r="O699" s="23">
        <f t="shared" si="224"/>
        <v>24670</v>
      </c>
      <c r="P699" s="6">
        <f t="shared" si="208"/>
        <v>1489595</v>
      </c>
      <c r="Q699" s="6">
        <f t="shared" si="213"/>
        <v>4468785</v>
      </c>
      <c r="R699" s="6">
        <f t="shared" si="214"/>
        <v>446878</v>
      </c>
      <c r="S699" s="6">
        <f t="shared" si="209"/>
        <v>2746</v>
      </c>
      <c r="T699" s="6">
        <f t="shared" si="210"/>
        <v>534701</v>
      </c>
      <c r="U699" s="6">
        <f t="shared" si="211"/>
        <v>2746</v>
      </c>
      <c r="V699" s="6">
        <f t="shared" si="215"/>
        <v>3</v>
      </c>
    </row>
    <row r="700" spans="1:22" ht="16.5" x14ac:dyDescent="0.15">
      <c r="A700" s="6">
        <v>692</v>
      </c>
      <c r="B700" s="6">
        <f t="shared" si="225"/>
        <v>792429</v>
      </c>
      <c r="C700" s="6">
        <f t="shared" si="212"/>
        <v>1584858</v>
      </c>
      <c r="D700" s="6">
        <f t="shared" si="226"/>
        <v>7924290</v>
      </c>
      <c r="E700" s="6">
        <v>10</v>
      </c>
      <c r="F700" s="6">
        <f t="shared" si="227"/>
        <v>1.0031280144007657</v>
      </c>
      <c r="G700" s="6">
        <f t="shared" si="216"/>
        <v>2681893</v>
      </c>
      <c r="H700" s="6">
        <f t="shared" si="217"/>
        <v>8250</v>
      </c>
      <c r="I700" s="6">
        <f t="shared" si="218"/>
        <v>2681888</v>
      </c>
      <c r="J700" s="6">
        <f t="shared" si="219"/>
        <v>8250</v>
      </c>
      <c r="K700" s="23">
        <f t="shared" si="220"/>
        <v>8381</v>
      </c>
      <c r="L700" s="23">
        <f t="shared" si="221"/>
        <v>12</v>
      </c>
      <c r="M700" s="23">
        <f t="shared" si="222"/>
        <v>8381</v>
      </c>
      <c r="N700" s="23">
        <f t="shared" si="223"/>
        <v>12</v>
      </c>
      <c r="O700" s="23">
        <f t="shared" si="224"/>
        <v>24710</v>
      </c>
      <c r="P700" s="6">
        <f t="shared" ref="P700:P763" si="228">INT(G700*(1-S700/(A700*5+S700)))</f>
        <v>1494259</v>
      </c>
      <c r="Q700" s="6">
        <f t="shared" si="213"/>
        <v>4482777</v>
      </c>
      <c r="R700" s="6">
        <f t="shared" si="214"/>
        <v>448277</v>
      </c>
      <c r="S700" s="6">
        <f t="shared" ref="S700:S763" si="229">INT(H700/3)</f>
        <v>2750</v>
      </c>
      <c r="T700" s="6">
        <f t="shared" ref="T700:T763" si="230">INT(I700*0.2)</f>
        <v>536377</v>
      </c>
      <c r="U700" s="6">
        <f t="shared" ref="U700:U763" si="231">INT(J700/3)</f>
        <v>2750</v>
      </c>
      <c r="V700" s="6">
        <f t="shared" si="215"/>
        <v>3</v>
      </c>
    </row>
    <row r="701" spans="1:22" ht="16.5" x14ac:dyDescent="0.15">
      <c r="A701" s="6">
        <v>693</v>
      </c>
      <c r="B701" s="6">
        <f t="shared" si="225"/>
        <v>794905</v>
      </c>
      <c r="C701" s="6">
        <f t="shared" si="212"/>
        <v>1589810</v>
      </c>
      <c r="D701" s="6">
        <f t="shared" si="226"/>
        <v>7949050</v>
      </c>
      <c r="E701" s="6">
        <v>10</v>
      </c>
      <c r="F701" s="6">
        <f t="shared" si="227"/>
        <v>1.0031245701507643</v>
      </c>
      <c r="G701" s="6">
        <f t="shared" si="216"/>
        <v>2690289</v>
      </c>
      <c r="H701" s="6">
        <f t="shared" si="217"/>
        <v>8262</v>
      </c>
      <c r="I701" s="6">
        <f t="shared" si="218"/>
        <v>2690284</v>
      </c>
      <c r="J701" s="6">
        <f t="shared" si="219"/>
        <v>8262</v>
      </c>
      <c r="K701" s="23">
        <f t="shared" si="220"/>
        <v>8396</v>
      </c>
      <c r="L701" s="23">
        <f t="shared" si="221"/>
        <v>12</v>
      </c>
      <c r="M701" s="23">
        <f t="shared" si="222"/>
        <v>8396</v>
      </c>
      <c r="N701" s="23">
        <f t="shared" si="223"/>
        <v>12</v>
      </c>
      <c r="O701" s="23">
        <f t="shared" si="224"/>
        <v>24760</v>
      </c>
      <c r="P701" s="6">
        <f t="shared" si="228"/>
        <v>1498930</v>
      </c>
      <c r="Q701" s="6">
        <f t="shared" si="213"/>
        <v>4496790</v>
      </c>
      <c r="R701" s="6">
        <f t="shared" si="214"/>
        <v>449679</v>
      </c>
      <c r="S701" s="6">
        <f t="shared" si="229"/>
        <v>2754</v>
      </c>
      <c r="T701" s="6">
        <f t="shared" si="230"/>
        <v>538056</v>
      </c>
      <c r="U701" s="6">
        <f t="shared" si="231"/>
        <v>2754</v>
      </c>
      <c r="V701" s="6">
        <f t="shared" si="215"/>
        <v>3</v>
      </c>
    </row>
    <row r="702" spans="1:22" ht="16.5" x14ac:dyDescent="0.15">
      <c r="A702" s="6">
        <v>694</v>
      </c>
      <c r="B702" s="6">
        <f t="shared" si="225"/>
        <v>797316</v>
      </c>
      <c r="C702" s="6">
        <f t="shared" si="212"/>
        <v>1594632</v>
      </c>
      <c r="D702" s="6">
        <f t="shared" si="226"/>
        <v>7973160</v>
      </c>
      <c r="E702" s="6">
        <v>10</v>
      </c>
      <c r="F702" s="6">
        <f t="shared" si="227"/>
        <v>1.0030330668444656</v>
      </c>
      <c r="G702" s="6">
        <f t="shared" si="216"/>
        <v>2698699</v>
      </c>
      <c r="H702" s="6">
        <f t="shared" si="217"/>
        <v>8275</v>
      </c>
      <c r="I702" s="6">
        <f t="shared" si="218"/>
        <v>2698694</v>
      </c>
      <c r="J702" s="6">
        <f t="shared" si="219"/>
        <v>8275</v>
      </c>
      <c r="K702" s="23">
        <f t="shared" si="220"/>
        <v>8410</v>
      </c>
      <c r="L702" s="23">
        <f t="shared" si="221"/>
        <v>13</v>
      </c>
      <c r="M702" s="23">
        <f t="shared" si="222"/>
        <v>8410</v>
      </c>
      <c r="N702" s="23">
        <f t="shared" si="223"/>
        <v>13</v>
      </c>
      <c r="O702" s="23">
        <f t="shared" si="224"/>
        <v>24110</v>
      </c>
      <c r="P702" s="6">
        <f t="shared" si="228"/>
        <v>1503610</v>
      </c>
      <c r="Q702" s="6">
        <f t="shared" si="213"/>
        <v>4510830</v>
      </c>
      <c r="R702" s="6">
        <f t="shared" si="214"/>
        <v>451083</v>
      </c>
      <c r="S702" s="6">
        <f t="shared" si="229"/>
        <v>2758</v>
      </c>
      <c r="T702" s="6">
        <f t="shared" si="230"/>
        <v>539738</v>
      </c>
      <c r="U702" s="6">
        <f t="shared" si="231"/>
        <v>2758</v>
      </c>
      <c r="V702" s="6">
        <f t="shared" si="215"/>
        <v>3</v>
      </c>
    </row>
    <row r="703" spans="1:22" ht="16.5" x14ac:dyDescent="0.15">
      <c r="A703" s="6">
        <v>695</v>
      </c>
      <c r="B703" s="6">
        <f t="shared" si="225"/>
        <v>799800</v>
      </c>
      <c r="C703" s="6">
        <f t="shared" si="212"/>
        <v>1599600</v>
      </c>
      <c r="D703" s="6">
        <f t="shared" si="226"/>
        <v>7998000</v>
      </c>
      <c r="E703" s="6">
        <v>10</v>
      </c>
      <c r="F703" s="6">
        <f t="shared" si="227"/>
        <v>1.0031154523426093</v>
      </c>
      <c r="G703" s="6">
        <f t="shared" si="216"/>
        <v>2707123</v>
      </c>
      <c r="H703" s="6">
        <f t="shared" si="217"/>
        <v>8287</v>
      </c>
      <c r="I703" s="6">
        <f t="shared" si="218"/>
        <v>2707118</v>
      </c>
      <c r="J703" s="6">
        <f t="shared" si="219"/>
        <v>8287</v>
      </c>
      <c r="K703" s="23">
        <f t="shared" si="220"/>
        <v>8424</v>
      </c>
      <c r="L703" s="23">
        <f t="shared" si="221"/>
        <v>12</v>
      </c>
      <c r="M703" s="23">
        <f t="shared" si="222"/>
        <v>8424</v>
      </c>
      <c r="N703" s="23">
        <f t="shared" si="223"/>
        <v>12</v>
      </c>
      <c r="O703" s="23">
        <f t="shared" si="224"/>
        <v>24840</v>
      </c>
      <c r="P703" s="6">
        <f t="shared" si="228"/>
        <v>1508297</v>
      </c>
      <c r="Q703" s="6">
        <f t="shared" si="213"/>
        <v>4524891</v>
      </c>
      <c r="R703" s="6">
        <f t="shared" si="214"/>
        <v>452489</v>
      </c>
      <c r="S703" s="6">
        <f t="shared" si="229"/>
        <v>2762</v>
      </c>
      <c r="T703" s="6">
        <f t="shared" si="230"/>
        <v>541423</v>
      </c>
      <c r="U703" s="6">
        <f t="shared" si="231"/>
        <v>2762</v>
      </c>
      <c r="V703" s="6">
        <f t="shared" si="215"/>
        <v>3</v>
      </c>
    </row>
    <row r="704" spans="1:22" ht="16.5" x14ac:dyDescent="0.15">
      <c r="A704" s="6">
        <v>696</v>
      </c>
      <c r="B704" s="6">
        <f t="shared" si="225"/>
        <v>802288</v>
      </c>
      <c r="C704" s="6">
        <f t="shared" si="212"/>
        <v>1604576</v>
      </c>
      <c r="D704" s="6">
        <f t="shared" si="226"/>
        <v>8022880</v>
      </c>
      <c r="E704" s="6">
        <v>10</v>
      </c>
      <c r="F704" s="6">
        <f t="shared" si="227"/>
        <v>1.0031107776944237</v>
      </c>
      <c r="G704" s="6">
        <f t="shared" si="216"/>
        <v>2715561</v>
      </c>
      <c r="H704" s="6">
        <f t="shared" si="217"/>
        <v>8299</v>
      </c>
      <c r="I704" s="6">
        <f t="shared" si="218"/>
        <v>2715556</v>
      </c>
      <c r="J704" s="6">
        <f t="shared" si="219"/>
        <v>8299</v>
      </c>
      <c r="K704" s="23">
        <f t="shared" si="220"/>
        <v>8438</v>
      </c>
      <c r="L704" s="23">
        <f t="shared" si="221"/>
        <v>12</v>
      </c>
      <c r="M704" s="23">
        <f t="shared" si="222"/>
        <v>8438</v>
      </c>
      <c r="N704" s="23">
        <f t="shared" si="223"/>
        <v>12</v>
      </c>
      <c r="O704" s="23">
        <f t="shared" si="224"/>
        <v>24880</v>
      </c>
      <c r="P704" s="6">
        <f t="shared" si="228"/>
        <v>1512992</v>
      </c>
      <c r="Q704" s="6">
        <f t="shared" si="213"/>
        <v>4538976</v>
      </c>
      <c r="R704" s="6">
        <f t="shared" si="214"/>
        <v>453897</v>
      </c>
      <c r="S704" s="6">
        <f t="shared" si="229"/>
        <v>2766</v>
      </c>
      <c r="T704" s="6">
        <f t="shared" si="230"/>
        <v>543111</v>
      </c>
      <c r="U704" s="6">
        <f t="shared" si="231"/>
        <v>2766</v>
      </c>
      <c r="V704" s="6">
        <f t="shared" si="215"/>
        <v>3</v>
      </c>
    </row>
    <row r="705" spans="1:22" ht="16.5" x14ac:dyDescent="0.15">
      <c r="A705" s="6">
        <v>697</v>
      </c>
      <c r="B705" s="6">
        <f t="shared" si="225"/>
        <v>804780</v>
      </c>
      <c r="C705" s="6">
        <f t="shared" si="212"/>
        <v>1609560</v>
      </c>
      <c r="D705" s="6">
        <f t="shared" si="226"/>
        <v>8047800</v>
      </c>
      <c r="E705" s="6">
        <v>10</v>
      </c>
      <c r="F705" s="6">
        <f t="shared" si="227"/>
        <v>1.0031061165067905</v>
      </c>
      <c r="G705" s="6">
        <f t="shared" si="216"/>
        <v>2724014</v>
      </c>
      <c r="H705" s="6">
        <f t="shared" si="217"/>
        <v>8311</v>
      </c>
      <c r="I705" s="6">
        <f t="shared" si="218"/>
        <v>2724009</v>
      </c>
      <c r="J705" s="6">
        <f t="shared" si="219"/>
        <v>8311</v>
      </c>
      <c r="K705" s="23">
        <f t="shared" si="220"/>
        <v>8453</v>
      </c>
      <c r="L705" s="23">
        <f t="shared" si="221"/>
        <v>12</v>
      </c>
      <c r="M705" s="23">
        <f t="shared" si="222"/>
        <v>8453</v>
      </c>
      <c r="N705" s="23">
        <f t="shared" si="223"/>
        <v>12</v>
      </c>
      <c r="O705" s="23">
        <f t="shared" si="224"/>
        <v>24920</v>
      </c>
      <c r="P705" s="6">
        <f t="shared" si="228"/>
        <v>1517696</v>
      </c>
      <c r="Q705" s="6">
        <f t="shared" si="213"/>
        <v>4553088</v>
      </c>
      <c r="R705" s="6">
        <f t="shared" si="214"/>
        <v>455308</v>
      </c>
      <c r="S705" s="6">
        <f t="shared" si="229"/>
        <v>2770</v>
      </c>
      <c r="T705" s="6">
        <f t="shared" si="230"/>
        <v>544801</v>
      </c>
      <c r="U705" s="6">
        <f t="shared" si="231"/>
        <v>2770</v>
      </c>
      <c r="V705" s="6">
        <f t="shared" si="215"/>
        <v>3</v>
      </c>
    </row>
    <row r="706" spans="1:22" ht="16.5" x14ac:dyDescent="0.15">
      <c r="A706" s="6">
        <v>698</v>
      </c>
      <c r="B706" s="6">
        <f t="shared" si="225"/>
        <v>807276</v>
      </c>
      <c r="C706" s="6">
        <f t="shared" si="212"/>
        <v>1614552</v>
      </c>
      <c r="D706" s="6">
        <f t="shared" si="226"/>
        <v>8072760</v>
      </c>
      <c r="E706" s="6">
        <v>10</v>
      </c>
      <c r="F706" s="6">
        <f t="shared" si="227"/>
        <v>1.0031014687243718</v>
      </c>
      <c r="G706" s="6">
        <f t="shared" si="216"/>
        <v>2732481</v>
      </c>
      <c r="H706" s="6">
        <f t="shared" si="217"/>
        <v>8323</v>
      </c>
      <c r="I706" s="6">
        <f t="shared" si="218"/>
        <v>2732476</v>
      </c>
      <c r="J706" s="6">
        <f t="shared" si="219"/>
        <v>8323</v>
      </c>
      <c r="K706" s="23">
        <f t="shared" si="220"/>
        <v>8467</v>
      </c>
      <c r="L706" s="23">
        <f t="shared" si="221"/>
        <v>12</v>
      </c>
      <c r="M706" s="23">
        <f t="shared" si="222"/>
        <v>8467</v>
      </c>
      <c r="N706" s="23">
        <f t="shared" si="223"/>
        <v>12</v>
      </c>
      <c r="O706" s="23">
        <f t="shared" si="224"/>
        <v>24960</v>
      </c>
      <c r="P706" s="6">
        <f t="shared" si="228"/>
        <v>1522407</v>
      </c>
      <c r="Q706" s="6">
        <f t="shared" si="213"/>
        <v>4567221</v>
      </c>
      <c r="R706" s="6">
        <f t="shared" si="214"/>
        <v>456722</v>
      </c>
      <c r="S706" s="6">
        <f t="shared" si="229"/>
        <v>2774</v>
      </c>
      <c r="T706" s="6">
        <f t="shared" si="230"/>
        <v>546495</v>
      </c>
      <c r="U706" s="6">
        <f t="shared" si="231"/>
        <v>2774</v>
      </c>
      <c r="V706" s="6">
        <f t="shared" si="215"/>
        <v>3</v>
      </c>
    </row>
    <row r="707" spans="1:22" ht="16.5" x14ac:dyDescent="0.15">
      <c r="A707" s="6">
        <v>699</v>
      </c>
      <c r="B707" s="6">
        <f t="shared" si="225"/>
        <v>809777</v>
      </c>
      <c r="C707" s="6">
        <f t="shared" si="212"/>
        <v>1619554</v>
      </c>
      <c r="D707" s="6">
        <f t="shared" si="226"/>
        <v>8097770</v>
      </c>
      <c r="E707" s="6">
        <v>10</v>
      </c>
      <c r="F707" s="6">
        <f t="shared" si="227"/>
        <v>1.0030980730258301</v>
      </c>
      <c r="G707" s="6">
        <f t="shared" si="216"/>
        <v>2740962</v>
      </c>
      <c r="H707" s="6">
        <f t="shared" si="217"/>
        <v>8335</v>
      </c>
      <c r="I707" s="6">
        <f t="shared" si="218"/>
        <v>2740957</v>
      </c>
      <c r="J707" s="6">
        <f t="shared" si="219"/>
        <v>8335</v>
      </c>
      <c r="K707" s="23">
        <f t="shared" si="220"/>
        <v>8481</v>
      </c>
      <c r="L707" s="23">
        <f t="shared" si="221"/>
        <v>12</v>
      </c>
      <c r="M707" s="23">
        <f t="shared" si="222"/>
        <v>8481</v>
      </c>
      <c r="N707" s="23">
        <f t="shared" si="223"/>
        <v>12</v>
      </c>
      <c r="O707" s="23">
        <f t="shared" si="224"/>
        <v>25010</v>
      </c>
      <c r="P707" s="6">
        <f t="shared" si="228"/>
        <v>1527126</v>
      </c>
      <c r="Q707" s="6">
        <f t="shared" si="213"/>
        <v>4581378</v>
      </c>
      <c r="R707" s="6">
        <f t="shared" si="214"/>
        <v>458137</v>
      </c>
      <c r="S707" s="6">
        <f t="shared" si="229"/>
        <v>2778</v>
      </c>
      <c r="T707" s="6">
        <f t="shared" si="230"/>
        <v>548191</v>
      </c>
      <c r="U707" s="6">
        <f t="shared" si="231"/>
        <v>2778</v>
      </c>
      <c r="V707" s="6">
        <f t="shared" si="215"/>
        <v>3</v>
      </c>
    </row>
    <row r="708" spans="1:22" ht="16.5" x14ac:dyDescent="0.15">
      <c r="A708" s="6">
        <v>700</v>
      </c>
      <c r="B708" s="6">
        <f t="shared" si="225"/>
        <v>812281</v>
      </c>
      <c r="C708" s="6">
        <f t="shared" si="212"/>
        <v>1624562</v>
      </c>
      <c r="D708" s="6">
        <f t="shared" si="226"/>
        <v>8122810</v>
      </c>
      <c r="E708" s="6">
        <v>10</v>
      </c>
      <c r="F708" s="6">
        <f t="shared" si="227"/>
        <v>1.0030922093366446</v>
      </c>
      <c r="G708" s="6">
        <f t="shared" si="216"/>
        <v>2749458</v>
      </c>
      <c r="H708" s="6">
        <f t="shared" si="217"/>
        <v>8347</v>
      </c>
      <c r="I708" s="6">
        <f t="shared" si="218"/>
        <v>2749453</v>
      </c>
      <c r="J708" s="6">
        <f t="shared" si="219"/>
        <v>8347</v>
      </c>
      <c r="K708" s="23">
        <f t="shared" si="220"/>
        <v>8496</v>
      </c>
      <c r="L708" s="23">
        <f t="shared" si="221"/>
        <v>12</v>
      </c>
      <c r="M708" s="23">
        <f t="shared" si="222"/>
        <v>8496</v>
      </c>
      <c r="N708" s="23">
        <f t="shared" si="223"/>
        <v>12</v>
      </c>
      <c r="O708" s="23">
        <f t="shared" si="224"/>
        <v>25040</v>
      </c>
      <c r="P708" s="6">
        <f t="shared" si="228"/>
        <v>1531853</v>
      </c>
      <c r="Q708" s="6">
        <f t="shared" si="213"/>
        <v>4595559</v>
      </c>
      <c r="R708" s="6">
        <f t="shared" si="214"/>
        <v>459555</v>
      </c>
      <c r="S708" s="6">
        <f t="shared" si="229"/>
        <v>2782</v>
      </c>
      <c r="T708" s="6">
        <f t="shared" si="230"/>
        <v>549890</v>
      </c>
      <c r="U708" s="6">
        <f t="shared" si="231"/>
        <v>2782</v>
      </c>
      <c r="V708" s="6">
        <f t="shared" si="215"/>
        <v>3</v>
      </c>
    </row>
    <row r="709" spans="1:22" ht="16.5" x14ac:dyDescent="0.15">
      <c r="A709" s="6">
        <v>701</v>
      </c>
      <c r="B709" s="6">
        <f t="shared" si="225"/>
        <v>814790</v>
      </c>
      <c r="C709" s="6">
        <f t="shared" si="212"/>
        <v>1629580</v>
      </c>
      <c r="D709" s="6">
        <f t="shared" si="226"/>
        <v>8147900</v>
      </c>
      <c r="E709" s="6">
        <v>10</v>
      </c>
      <c r="F709" s="6">
        <f t="shared" si="227"/>
        <v>1.003088832559176</v>
      </c>
      <c r="G709" s="6">
        <f t="shared" si="216"/>
        <v>2757968</v>
      </c>
      <c r="H709" s="6">
        <f t="shared" si="217"/>
        <v>8359</v>
      </c>
      <c r="I709" s="6">
        <f t="shared" si="218"/>
        <v>2757963</v>
      </c>
      <c r="J709" s="6">
        <f t="shared" si="219"/>
        <v>8359</v>
      </c>
      <c r="K709" s="23">
        <f t="shared" si="220"/>
        <v>8510</v>
      </c>
      <c r="L709" s="23">
        <f t="shared" si="221"/>
        <v>12</v>
      </c>
      <c r="M709" s="23">
        <f t="shared" si="222"/>
        <v>8510</v>
      </c>
      <c r="N709" s="23">
        <f t="shared" si="223"/>
        <v>12</v>
      </c>
      <c r="O709" s="23">
        <f t="shared" si="224"/>
        <v>25090</v>
      </c>
      <c r="P709" s="6">
        <f t="shared" si="228"/>
        <v>1536588</v>
      </c>
      <c r="Q709" s="6">
        <f t="shared" si="213"/>
        <v>4609764</v>
      </c>
      <c r="R709" s="6">
        <f t="shared" si="214"/>
        <v>460976</v>
      </c>
      <c r="S709" s="6">
        <f t="shared" si="229"/>
        <v>2786</v>
      </c>
      <c r="T709" s="6">
        <f t="shared" si="230"/>
        <v>551592</v>
      </c>
      <c r="U709" s="6">
        <f t="shared" si="231"/>
        <v>2786</v>
      </c>
      <c r="V709" s="6">
        <f t="shared" si="215"/>
        <v>3</v>
      </c>
    </row>
    <row r="710" spans="1:22" ht="16.5" x14ac:dyDescent="0.15">
      <c r="A710" s="6">
        <v>702</v>
      </c>
      <c r="B710" s="6">
        <f t="shared" si="225"/>
        <v>817303</v>
      </c>
      <c r="C710" s="6">
        <f t="shared" si="212"/>
        <v>1634606</v>
      </c>
      <c r="D710" s="6">
        <f t="shared" si="226"/>
        <v>8173030</v>
      </c>
      <c r="E710" s="6">
        <v>10</v>
      </c>
      <c r="F710" s="6">
        <f t="shared" si="227"/>
        <v>1.0030842302924681</v>
      </c>
      <c r="G710" s="6">
        <f t="shared" si="216"/>
        <v>2766492</v>
      </c>
      <c r="H710" s="6">
        <f t="shared" si="217"/>
        <v>8371</v>
      </c>
      <c r="I710" s="6">
        <f t="shared" si="218"/>
        <v>2766487</v>
      </c>
      <c r="J710" s="6">
        <f t="shared" si="219"/>
        <v>8371</v>
      </c>
      <c r="K710" s="23">
        <f t="shared" si="220"/>
        <v>8524</v>
      </c>
      <c r="L710" s="23">
        <f t="shared" si="221"/>
        <v>12</v>
      </c>
      <c r="M710" s="23">
        <f t="shared" si="222"/>
        <v>8524</v>
      </c>
      <c r="N710" s="23">
        <f t="shared" si="223"/>
        <v>12</v>
      </c>
      <c r="O710" s="23">
        <f t="shared" si="224"/>
        <v>25130</v>
      </c>
      <c r="P710" s="6">
        <f t="shared" si="228"/>
        <v>1541331</v>
      </c>
      <c r="Q710" s="6">
        <f t="shared" si="213"/>
        <v>4623993</v>
      </c>
      <c r="R710" s="6">
        <f t="shared" si="214"/>
        <v>462399</v>
      </c>
      <c r="S710" s="6">
        <f t="shared" si="229"/>
        <v>2790</v>
      </c>
      <c r="T710" s="6">
        <f t="shared" si="230"/>
        <v>553297</v>
      </c>
      <c r="U710" s="6">
        <f t="shared" si="231"/>
        <v>2790</v>
      </c>
      <c r="V710" s="6">
        <f t="shared" si="215"/>
        <v>3</v>
      </c>
    </row>
    <row r="711" spans="1:22" ht="16.5" x14ac:dyDescent="0.15">
      <c r="A711" s="6">
        <v>703</v>
      </c>
      <c r="B711" s="6">
        <f t="shared" si="225"/>
        <v>819752</v>
      </c>
      <c r="C711" s="6">
        <f t="shared" si="212"/>
        <v>1639504</v>
      </c>
      <c r="D711" s="6">
        <f t="shared" si="226"/>
        <v>8197520</v>
      </c>
      <c r="E711" s="6">
        <v>10</v>
      </c>
      <c r="F711" s="6">
        <f t="shared" si="227"/>
        <v>1.0029964407325067</v>
      </c>
      <c r="G711" s="6">
        <f t="shared" si="216"/>
        <v>2775030</v>
      </c>
      <c r="H711" s="6">
        <f t="shared" si="217"/>
        <v>8384</v>
      </c>
      <c r="I711" s="6">
        <f t="shared" si="218"/>
        <v>2775025</v>
      </c>
      <c r="J711" s="6">
        <f t="shared" si="219"/>
        <v>8384</v>
      </c>
      <c r="K711" s="23">
        <f t="shared" si="220"/>
        <v>8538</v>
      </c>
      <c r="L711" s="23">
        <f t="shared" si="221"/>
        <v>13</v>
      </c>
      <c r="M711" s="23">
        <f t="shared" si="222"/>
        <v>8538</v>
      </c>
      <c r="N711" s="23">
        <f t="shared" si="223"/>
        <v>13</v>
      </c>
      <c r="O711" s="23">
        <f t="shared" si="224"/>
        <v>24490</v>
      </c>
      <c r="P711" s="6">
        <f t="shared" si="228"/>
        <v>1546081</v>
      </c>
      <c r="Q711" s="6">
        <f t="shared" si="213"/>
        <v>4638243</v>
      </c>
      <c r="R711" s="6">
        <f t="shared" si="214"/>
        <v>463824</v>
      </c>
      <c r="S711" s="6">
        <f t="shared" si="229"/>
        <v>2794</v>
      </c>
      <c r="T711" s="6">
        <f t="shared" si="230"/>
        <v>555005</v>
      </c>
      <c r="U711" s="6">
        <f t="shared" si="231"/>
        <v>2794</v>
      </c>
      <c r="V711" s="6">
        <f t="shared" si="215"/>
        <v>3</v>
      </c>
    </row>
    <row r="712" spans="1:22" ht="16.5" x14ac:dyDescent="0.15">
      <c r="A712" s="6">
        <v>704</v>
      </c>
      <c r="B712" s="6">
        <f t="shared" si="225"/>
        <v>822273</v>
      </c>
      <c r="C712" s="6">
        <f t="shared" si="212"/>
        <v>1644546</v>
      </c>
      <c r="D712" s="6">
        <f t="shared" si="226"/>
        <v>8222730</v>
      </c>
      <c r="E712" s="6">
        <v>10</v>
      </c>
      <c r="F712" s="6">
        <f t="shared" si="227"/>
        <v>1.0030753203407861</v>
      </c>
      <c r="G712" s="6">
        <f t="shared" si="216"/>
        <v>2783583</v>
      </c>
      <c r="H712" s="6">
        <f t="shared" si="217"/>
        <v>8396</v>
      </c>
      <c r="I712" s="6">
        <f t="shared" si="218"/>
        <v>2783578</v>
      </c>
      <c r="J712" s="6">
        <f t="shared" si="219"/>
        <v>8396</v>
      </c>
      <c r="K712" s="23">
        <f t="shared" si="220"/>
        <v>8553</v>
      </c>
      <c r="L712" s="23">
        <f t="shared" si="221"/>
        <v>12</v>
      </c>
      <c r="M712" s="23">
        <f t="shared" si="222"/>
        <v>8553</v>
      </c>
      <c r="N712" s="23">
        <f t="shared" si="223"/>
        <v>12</v>
      </c>
      <c r="O712" s="23">
        <f t="shared" si="224"/>
        <v>25210</v>
      </c>
      <c r="P712" s="6">
        <f t="shared" si="228"/>
        <v>1550840</v>
      </c>
      <c r="Q712" s="6">
        <f t="shared" si="213"/>
        <v>4652520</v>
      </c>
      <c r="R712" s="6">
        <f t="shared" si="214"/>
        <v>465252</v>
      </c>
      <c r="S712" s="6">
        <f t="shared" si="229"/>
        <v>2798</v>
      </c>
      <c r="T712" s="6">
        <f t="shared" si="230"/>
        <v>556715</v>
      </c>
      <c r="U712" s="6">
        <f t="shared" si="231"/>
        <v>2798</v>
      </c>
      <c r="V712" s="6">
        <f t="shared" si="215"/>
        <v>3</v>
      </c>
    </row>
    <row r="713" spans="1:22" ht="16.5" x14ac:dyDescent="0.15">
      <c r="A713" s="6">
        <v>705</v>
      </c>
      <c r="B713" s="6">
        <f t="shared" si="225"/>
        <v>824799</v>
      </c>
      <c r="C713" s="6">
        <f t="shared" si="212"/>
        <v>1649598</v>
      </c>
      <c r="D713" s="6">
        <f t="shared" si="226"/>
        <v>8247990</v>
      </c>
      <c r="E713" s="6">
        <v>10</v>
      </c>
      <c r="F713" s="6">
        <f t="shared" si="227"/>
        <v>1.0030719724471069</v>
      </c>
      <c r="G713" s="6">
        <f t="shared" si="216"/>
        <v>2792150</v>
      </c>
      <c r="H713" s="6">
        <f t="shared" si="217"/>
        <v>8408</v>
      </c>
      <c r="I713" s="6">
        <f t="shared" si="218"/>
        <v>2792145</v>
      </c>
      <c r="J713" s="6">
        <f t="shared" si="219"/>
        <v>8408</v>
      </c>
      <c r="K713" s="23">
        <f t="shared" si="220"/>
        <v>8567</v>
      </c>
      <c r="L713" s="23">
        <f t="shared" si="221"/>
        <v>12</v>
      </c>
      <c r="M713" s="23">
        <f t="shared" si="222"/>
        <v>8567</v>
      </c>
      <c r="N713" s="23">
        <f t="shared" si="223"/>
        <v>12</v>
      </c>
      <c r="O713" s="23">
        <f t="shared" si="224"/>
        <v>25260</v>
      </c>
      <c r="P713" s="6">
        <f t="shared" si="228"/>
        <v>1555607</v>
      </c>
      <c r="Q713" s="6">
        <f t="shared" si="213"/>
        <v>4666821</v>
      </c>
      <c r="R713" s="6">
        <f t="shared" si="214"/>
        <v>466682</v>
      </c>
      <c r="S713" s="6">
        <f t="shared" si="229"/>
        <v>2802</v>
      </c>
      <c r="T713" s="6">
        <f t="shared" si="230"/>
        <v>558429</v>
      </c>
      <c r="U713" s="6">
        <f t="shared" si="231"/>
        <v>2802</v>
      </c>
      <c r="V713" s="6">
        <f t="shared" si="215"/>
        <v>3</v>
      </c>
    </row>
    <row r="714" spans="1:22" ht="16.5" x14ac:dyDescent="0.15">
      <c r="A714" s="6">
        <v>706</v>
      </c>
      <c r="B714" s="6">
        <f t="shared" si="225"/>
        <v>827328</v>
      </c>
      <c r="C714" s="6">
        <f t="shared" ref="C714:C777" si="232">B714*2</f>
        <v>1654656</v>
      </c>
      <c r="D714" s="6">
        <f t="shared" si="226"/>
        <v>8273280</v>
      </c>
      <c r="E714" s="6">
        <v>10</v>
      </c>
      <c r="F714" s="6">
        <f t="shared" si="227"/>
        <v>1.0030662015836587</v>
      </c>
      <c r="G714" s="6">
        <f t="shared" si="216"/>
        <v>2800731</v>
      </c>
      <c r="H714" s="6">
        <f t="shared" si="217"/>
        <v>8420</v>
      </c>
      <c r="I714" s="6">
        <f t="shared" si="218"/>
        <v>2800726</v>
      </c>
      <c r="J714" s="6">
        <f t="shared" si="219"/>
        <v>8420</v>
      </c>
      <c r="K714" s="23">
        <f t="shared" si="220"/>
        <v>8581</v>
      </c>
      <c r="L714" s="23">
        <f t="shared" si="221"/>
        <v>12</v>
      </c>
      <c r="M714" s="23">
        <f t="shared" si="222"/>
        <v>8581</v>
      </c>
      <c r="N714" s="23">
        <f t="shared" si="223"/>
        <v>12</v>
      </c>
      <c r="O714" s="23">
        <f t="shared" si="224"/>
        <v>25290</v>
      </c>
      <c r="P714" s="6">
        <f t="shared" si="228"/>
        <v>1560382</v>
      </c>
      <c r="Q714" s="6">
        <f t="shared" ref="Q714:Q777" si="233">P714*3</f>
        <v>4681146</v>
      </c>
      <c r="R714" s="6">
        <f t="shared" ref="R714:R777" si="234">INT(Q714/10)</f>
        <v>468114</v>
      </c>
      <c r="S714" s="6">
        <f t="shared" si="229"/>
        <v>2806</v>
      </c>
      <c r="T714" s="6">
        <f t="shared" si="230"/>
        <v>560145</v>
      </c>
      <c r="U714" s="6">
        <f t="shared" si="231"/>
        <v>2806</v>
      </c>
      <c r="V714" s="6">
        <f t="shared" ref="V714:V777" si="235">INT(Q714/P714)</f>
        <v>3</v>
      </c>
    </row>
    <row r="715" spans="1:22" ht="16.5" x14ac:dyDescent="0.15">
      <c r="A715" s="6">
        <v>707</v>
      </c>
      <c r="B715" s="6">
        <f t="shared" si="225"/>
        <v>829863</v>
      </c>
      <c r="C715" s="6">
        <f t="shared" si="232"/>
        <v>1659726</v>
      </c>
      <c r="D715" s="6">
        <f t="shared" si="226"/>
        <v>8298630</v>
      </c>
      <c r="E715" s="6">
        <v>10</v>
      </c>
      <c r="F715" s="6">
        <f t="shared" si="227"/>
        <v>1.0030640809932698</v>
      </c>
      <c r="G715" s="6">
        <f t="shared" ref="G715:G778" si="236">INT($A715^1.3+$A715*5)+G714</f>
        <v>2809327</v>
      </c>
      <c r="H715" s="6">
        <f t="shared" ref="H715:H778" si="237">INT($A715^1.1+$A715*10)</f>
        <v>8432</v>
      </c>
      <c r="I715" s="6">
        <f t="shared" ref="I715:I778" si="238">INT($A715^1.3+$A715*5)+I714</f>
        <v>2809322</v>
      </c>
      <c r="J715" s="6">
        <f t="shared" ref="J715:J778" si="239">INT($A715^1.1+$A715*10)</f>
        <v>8432</v>
      </c>
      <c r="K715" s="23">
        <f t="shared" ref="K715:K778" si="240">G715-G714</f>
        <v>8596</v>
      </c>
      <c r="L715" s="23">
        <f t="shared" ref="L715:L778" si="241">H715-H714</f>
        <v>12</v>
      </c>
      <c r="M715" s="23">
        <f t="shared" ref="M715:M778" si="242">I715-I714</f>
        <v>8596</v>
      </c>
      <c r="N715" s="23">
        <f t="shared" ref="N715:N778" si="243">J715-J714</f>
        <v>12</v>
      </c>
      <c r="O715" s="23">
        <f t="shared" ref="O715:O778" si="244">D715-D714</f>
        <v>25350</v>
      </c>
      <c r="P715" s="6">
        <f t="shared" si="228"/>
        <v>1565164</v>
      </c>
      <c r="Q715" s="6">
        <f t="shared" si="233"/>
        <v>4695492</v>
      </c>
      <c r="R715" s="6">
        <f t="shared" si="234"/>
        <v>469549</v>
      </c>
      <c r="S715" s="6">
        <f t="shared" si="229"/>
        <v>2810</v>
      </c>
      <c r="T715" s="6">
        <f t="shared" si="230"/>
        <v>561864</v>
      </c>
      <c r="U715" s="6">
        <f t="shared" si="231"/>
        <v>2810</v>
      </c>
      <c r="V715" s="6">
        <f t="shared" si="235"/>
        <v>3</v>
      </c>
    </row>
    <row r="716" spans="1:22" ht="16.5" x14ac:dyDescent="0.15">
      <c r="A716" s="6">
        <v>708</v>
      </c>
      <c r="B716" s="6">
        <f t="shared" si="225"/>
        <v>832401</v>
      </c>
      <c r="C716" s="6">
        <f t="shared" si="232"/>
        <v>1664802</v>
      </c>
      <c r="D716" s="6">
        <f t="shared" si="226"/>
        <v>8324010</v>
      </c>
      <c r="E716" s="6">
        <v>10</v>
      </c>
      <c r="F716" s="6">
        <f t="shared" si="227"/>
        <v>1.0030583361350005</v>
      </c>
      <c r="G716" s="6">
        <f t="shared" si="236"/>
        <v>2817937</v>
      </c>
      <c r="H716" s="6">
        <f t="shared" si="237"/>
        <v>8444</v>
      </c>
      <c r="I716" s="6">
        <f t="shared" si="238"/>
        <v>2817932</v>
      </c>
      <c r="J716" s="6">
        <f t="shared" si="239"/>
        <v>8444</v>
      </c>
      <c r="K716" s="23">
        <f t="shared" si="240"/>
        <v>8610</v>
      </c>
      <c r="L716" s="23">
        <f t="shared" si="241"/>
        <v>12</v>
      </c>
      <c r="M716" s="23">
        <f t="shared" si="242"/>
        <v>8610</v>
      </c>
      <c r="N716" s="23">
        <f t="shared" si="243"/>
        <v>12</v>
      </c>
      <c r="O716" s="23">
        <f t="shared" si="244"/>
        <v>25380</v>
      </c>
      <c r="P716" s="6">
        <f t="shared" si="228"/>
        <v>1569955</v>
      </c>
      <c r="Q716" s="6">
        <f t="shared" si="233"/>
        <v>4709865</v>
      </c>
      <c r="R716" s="6">
        <f t="shared" si="234"/>
        <v>470986</v>
      </c>
      <c r="S716" s="6">
        <f t="shared" si="229"/>
        <v>2814</v>
      </c>
      <c r="T716" s="6">
        <f t="shared" si="230"/>
        <v>563586</v>
      </c>
      <c r="U716" s="6">
        <f t="shared" si="231"/>
        <v>2814</v>
      </c>
      <c r="V716" s="6">
        <f t="shared" si="235"/>
        <v>3</v>
      </c>
    </row>
    <row r="717" spans="1:22" ht="16.5" x14ac:dyDescent="0.15">
      <c r="A717" s="6">
        <v>709</v>
      </c>
      <c r="B717" s="6">
        <f t="shared" si="225"/>
        <v>834943</v>
      </c>
      <c r="C717" s="6">
        <f t="shared" si="232"/>
        <v>1669886</v>
      </c>
      <c r="D717" s="6">
        <f t="shared" si="226"/>
        <v>8349430</v>
      </c>
      <c r="E717" s="6">
        <v>10</v>
      </c>
      <c r="F717" s="6">
        <f t="shared" si="227"/>
        <v>1.0030538166100234</v>
      </c>
      <c r="G717" s="6">
        <f t="shared" si="236"/>
        <v>2826561</v>
      </c>
      <c r="H717" s="6">
        <f t="shared" si="237"/>
        <v>8456</v>
      </c>
      <c r="I717" s="6">
        <f t="shared" si="238"/>
        <v>2826556</v>
      </c>
      <c r="J717" s="6">
        <f t="shared" si="239"/>
        <v>8456</v>
      </c>
      <c r="K717" s="23">
        <f t="shared" si="240"/>
        <v>8624</v>
      </c>
      <c r="L717" s="23">
        <f t="shared" si="241"/>
        <v>12</v>
      </c>
      <c r="M717" s="23">
        <f t="shared" si="242"/>
        <v>8624</v>
      </c>
      <c r="N717" s="23">
        <f t="shared" si="243"/>
        <v>12</v>
      </c>
      <c r="O717" s="23">
        <f t="shared" si="244"/>
        <v>25420</v>
      </c>
      <c r="P717" s="6">
        <f t="shared" si="228"/>
        <v>1574753</v>
      </c>
      <c r="Q717" s="6">
        <f t="shared" si="233"/>
        <v>4724259</v>
      </c>
      <c r="R717" s="6">
        <f t="shared" si="234"/>
        <v>472425</v>
      </c>
      <c r="S717" s="6">
        <f t="shared" si="229"/>
        <v>2818</v>
      </c>
      <c r="T717" s="6">
        <f t="shared" si="230"/>
        <v>565311</v>
      </c>
      <c r="U717" s="6">
        <f t="shared" si="231"/>
        <v>2818</v>
      </c>
      <c r="V717" s="6">
        <f t="shared" si="235"/>
        <v>3</v>
      </c>
    </row>
    <row r="718" spans="1:22" ht="16.5" x14ac:dyDescent="0.15">
      <c r="A718" s="6">
        <v>710</v>
      </c>
      <c r="B718" s="6">
        <f t="shared" si="225"/>
        <v>837490</v>
      </c>
      <c r="C718" s="6">
        <f t="shared" si="232"/>
        <v>1674980</v>
      </c>
      <c r="D718" s="6">
        <f t="shared" si="226"/>
        <v>8374900</v>
      </c>
      <c r="E718" s="6">
        <v>10</v>
      </c>
      <c r="F718" s="6">
        <f t="shared" si="227"/>
        <v>1.0030505076394436</v>
      </c>
      <c r="G718" s="6">
        <f t="shared" si="236"/>
        <v>2835200</v>
      </c>
      <c r="H718" s="6">
        <f t="shared" si="237"/>
        <v>8468</v>
      </c>
      <c r="I718" s="6">
        <f t="shared" si="238"/>
        <v>2835195</v>
      </c>
      <c r="J718" s="6">
        <f t="shared" si="239"/>
        <v>8468</v>
      </c>
      <c r="K718" s="23">
        <f t="shared" si="240"/>
        <v>8639</v>
      </c>
      <c r="L718" s="23">
        <f t="shared" si="241"/>
        <v>12</v>
      </c>
      <c r="M718" s="23">
        <f t="shared" si="242"/>
        <v>8639</v>
      </c>
      <c r="N718" s="23">
        <f t="shared" si="243"/>
        <v>12</v>
      </c>
      <c r="O718" s="23">
        <f t="shared" si="244"/>
        <v>25470</v>
      </c>
      <c r="P718" s="6">
        <f t="shared" si="228"/>
        <v>1579560</v>
      </c>
      <c r="Q718" s="6">
        <f t="shared" si="233"/>
        <v>4738680</v>
      </c>
      <c r="R718" s="6">
        <f t="shared" si="234"/>
        <v>473868</v>
      </c>
      <c r="S718" s="6">
        <f t="shared" si="229"/>
        <v>2822</v>
      </c>
      <c r="T718" s="6">
        <f t="shared" si="230"/>
        <v>567039</v>
      </c>
      <c r="U718" s="6">
        <f t="shared" si="231"/>
        <v>2822</v>
      </c>
      <c r="V718" s="6">
        <f t="shared" si="235"/>
        <v>3</v>
      </c>
    </row>
    <row r="719" spans="1:22" ht="16.5" x14ac:dyDescent="0.15">
      <c r="A719" s="6">
        <v>711</v>
      </c>
      <c r="B719" s="6">
        <f t="shared" si="225"/>
        <v>839971</v>
      </c>
      <c r="C719" s="6">
        <f t="shared" si="232"/>
        <v>1679942</v>
      </c>
      <c r="D719" s="6">
        <f t="shared" si="226"/>
        <v>8399710</v>
      </c>
      <c r="E719" s="6">
        <v>10</v>
      </c>
      <c r="F719" s="6">
        <f t="shared" si="227"/>
        <v>1.0029624234319217</v>
      </c>
      <c r="G719" s="6">
        <f t="shared" si="236"/>
        <v>2843853</v>
      </c>
      <c r="H719" s="6">
        <f t="shared" si="237"/>
        <v>8481</v>
      </c>
      <c r="I719" s="6">
        <f t="shared" si="238"/>
        <v>2843848</v>
      </c>
      <c r="J719" s="6">
        <f t="shared" si="239"/>
        <v>8481</v>
      </c>
      <c r="K719" s="23">
        <f t="shared" si="240"/>
        <v>8653</v>
      </c>
      <c r="L719" s="23">
        <f t="shared" si="241"/>
        <v>13</v>
      </c>
      <c r="M719" s="23">
        <f t="shared" si="242"/>
        <v>8653</v>
      </c>
      <c r="N719" s="23">
        <f t="shared" si="243"/>
        <v>13</v>
      </c>
      <c r="O719" s="23">
        <f t="shared" si="244"/>
        <v>24810</v>
      </c>
      <c r="P719" s="6">
        <f t="shared" si="228"/>
        <v>1584126</v>
      </c>
      <c r="Q719" s="6">
        <f t="shared" si="233"/>
        <v>4752378</v>
      </c>
      <c r="R719" s="6">
        <f t="shared" si="234"/>
        <v>475237</v>
      </c>
      <c r="S719" s="6">
        <f t="shared" si="229"/>
        <v>2827</v>
      </c>
      <c r="T719" s="6">
        <f t="shared" si="230"/>
        <v>568769</v>
      </c>
      <c r="U719" s="6">
        <f t="shared" si="231"/>
        <v>2827</v>
      </c>
      <c r="V719" s="6">
        <f t="shared" si="235"/>
        <v>3</v>
      </c>
    </row>
    <row r="720" spans="1:22" ht="16.5" x14ac:dyDescent="0.15">
      <c r="A720" s="6">
        <v>712</v>
      </c>
      <c r="B720" s="6">
        <f t="shared" si="225"/>
        <v>842526</v>
      </c>
      <c r="C720" s="6">
        <f t="shared" si="232"/>
        <v>1685052</v>
      </c>
      <c r="D720" s="6">
        <f t="shared" si="226"/>
        <v>8425260</v>
      </c>
      <c r="E720" s="6">
        <v>10</v>
      </c>
      <c r="F720" s="6">
        <f t="shared" si="227"/>
        <v>1.0030417716802127</v>
      </c>
      <c r="G720" s="6">
        <f t="shared" si="236"/>
        <v>2852520</v>
      </c>
      <c r="H720" s="6">
        <f t="shared" si="237"/>
        <v>8493</v>
      </c>
      <c r="I720" s="6">
        <f t="shared" si="238"/>
        <v>2852515</v>
      </c>
      <c r="J720" s="6">
        <f t="shared" si="239"/>
        <v>8493</v>
      </c>
      <c r="K720" s="23">
        <f t="shared" si="240"/>
        <v>8667</v>
      </c>
      <c r="L720" s="23">
        <f t="shared" si="241"/>
        <v>12</v>
      </c>
      <c r="M720" s="23">
        <f t="shared" si="242"/>
        <v>8667</v>
      </c>
      <c r="N720" s="23">
        <f t="shared" si="243"/>
        <v>12</v>
      </c>
      <c r="O720" s="23">
        <f t="shared" si="244"/>
        <v>25550</v>
      </c>
      <c r="P720" s="6">
        <f t="shared" si="228"/>
        <v>1588948</v>
      </c>
      <c r="Q720" s="6">
        <f t="shared" si="233"/>
        <v>4766844</v>
      </c>
      <c r="R720" s="6">
        <f t="shared" si="234"/>
        <v>476684</v>
      </c>
      <c r="S720" s="6">
        <f t="shared" si="229"/>
        <v>2831</v>
      </c>
      <c r="T720" s="6">
        <f t="shared" si="230"/>
        <v>570503</v>
      </c>
      <c r="U720" s="6">
        <f t="shared" si="231"/>
        <v>2831</v>
      </c>
      <c r="V720" s="6">
        <f t="shared" si="235"/>
        <v>3</v>
      </c>
    </row>
    <row r="721" spans="1:22" ht="16.5" x14ac:dyDescent="0.15">
      <c r="A721" s="6">
        <v>713</v>
      </c>
      <c r="B721" s="6">
        <f t="shared" si="225"/>
        <v>845085</v>
      </c>
      <c r="C721" s="6">
        <f t="shared" si="232"/>
        <v>1690170</v>
      </c>
      <c r="D721" s="6">
        <f t="shared" si="226"/>
        <v>8450850</v>
      </c>
      <c r="E721" s="6">
        <v>10</v>
      </c>
      <c r="F721" s="6">
        <f t="shared" si="227"/>
        <v>1.0030372949914899</v>
      </c>
      <c r="G721" s="6">
        <f t="shared" si="236"/>
        <v>2861202</v>
      </c>
      <c r="H721" s="6">
        <f t="shared" si="237"/>
        <v>8505</v>
      </c>
      <c r="I721" s="6">
        <f t="shared" si="238"/>
        <v>2861197</v>
      </c>
      <c r="J721" s="6">
        <f t="shared" si="239"/>
        <v>8505</v>
      </c>
      <c r="K721" s="23">
        <f t="shared" si="240"/>
        <v>8682</v>
      </c>
      <c r="L721" s="23">
        <f t="shared" si="241"/>
        <v>12</v>
      </c>
      <c r="M721" s="23">
        <f t="shared" si="242"/>
        <v>8682</v>
      </c>
      <c r="N721" s="23">
        <f t="shared" si="243"/>
        <v>12</v>
      </c>
      <c r="O721" s="23">
        <f t="shared" si="244"/>
        <v>25590</v>
      </c>
      <c r="P721" s="6">
        <f t="shared" si="228"/>
        <v>1593778</v>
      </c>
      <c r="Q721" s="6">
        <f t="shared" si="233"/>
        <v>4781334</v>
      </c>
      <c r="R721" s="6">
        <f t="shared" si="234"/>
        <v>478133</v>
      </c>
      <c r="S721" s="6">
        <f t="shared" si="229"/>
        <v>2835</v>
      </c>
      <c r="T721" s="6">
        <f t="shared" si="230"/>
        <v>572239</v>
      </c>
      <c r="U721" s="6">
        <f t="shared" si="231"/>
        <v>2835</v>
      </c>
      <c r="V721" s="6">
        <f t="shared" si="235"/>
        <v>3</v>
      </c>
    </row>
    <row r="722" spans="1:22" ht="16.5" x14ac:dyDescent="0.15">
      <c r="A722" s="6">
        <v>714</v>
      </c>
      <c r="B722" s="6">
        <f t="shared" si="225"/>
        <v>847649</v>
      </c>
      <c r="C722" s="6">
        <f t="shared" si="232"/>
        <v>1695298</v>
      </c>
      <c r="D722" s="6">
        <f t="shared" si="226"/>
        <v>8476490</v>
      </c>
      <c r="E722" s="6">
        <v>10</v>
      </c>
      <c r="F722" s="6">
        <f t="shared" si="227"/>
        <v>1.0030340143299195</v>
      </c>
      <c r="G722" s="6">
        <f t="shared" si="236"/>
        <v>2869898</v>
      </c>
      <c r="H722" s="6">
        <f t="shared" si="237"/>
        <v>8517</v>
      </c>
      <c r="I722" s="6">
        <f t="shared" si="238"/>
        <v>2869893</v>
      </c>
      <c r="J722" s="6">
        <f t="shared" si="239"/>
        <v>8517</v>
      </c>
      <c r="K722" s="23">
        <f t="shared" si="240"/>
        <v>8696</v>
      </c>
      <c r="L722" s="23">
        <f t="shared" si="241"/>
        <v>12</v>
      </c>
      <c r="M722" s="23">
        <f t="shared" si="242"/>
        <v>8696</v>
      </c>
      <c r="N722" s="23">
        <f t="shared" si="243"/>
        <v>12</v>
      </c>
      <c r="O722" s="23">
        <f t="shared" si="244"/>
        <v>25640</v>
      </c>
      <c r="P722" s="6">
        <f t="shared" si="228"/>
        <v>1598616</v>
      </c>
      <c r="Q722" s="6">
        <f t="shared" si="233"/>
        <v>4795848</v>
      </c>
      <c r="R722" s="6">
        <f t="shared" si="234"/>
        <v>479584</v>
      </c>
      <c r="S722" s="6">
        <f t="shared" si="229"/>
        <v>2839</v>
      </c>
      <c r="T722" s="6">
        <f t="shared" si="230"/>
        <v>573978</v>
      </c>
      <c r="U722" s="6">
        <f t="shared" si="231"/>
        <v>2839</v>
      </c>
      <c r="V722" s="6">
        <f t="shared" si="235"/>
        <v>3</v>
      </c>
    </row>
    <row r="723" spans="1:22" ht="16.5" x14ac:dyDescent="0.15">
      <c r="A723" s="6">
        <v>715</v>
      </c>
      <c r="B723" s="6">
        <f t="shared" si="225"/>
        <v>850216</v>
      </c>
      <c r="C723" s="6">
        <f t="shared" si="232"/>
        <v>1700432</v>
      </c>
      <c r="D723" s="6">
        <f t="shared" si="226"/>
        <v>8502160</v>
      </c>
      <c r="E723" s="6">
        <v>10</v>
      </c>
      <c r="F723" s="6">
        <f t="shared" si="227"/>
        <v>1.0030283761321019</v>
      </c>
      <c r="G723" s="6">
        <f t="shared" si="236"/>
        <v>2878608</v>
      </c>
      <c r="H723" s="6">
        <f t="shared" si="237"/>
        <v>8529</v>
      </c>
      <c r="I723" s="6">
        <f t="shared" si="238"/>
        <v>2878603</v>
      </c>
      <c r="J723" s="6">
        <f t="shared" si="239"/>
        <v>8529</v>
      </c>
      <c r="K723" s="23">
        <f t="shared" si="240"/>
        <v>8710</v>
      </c>
      <c r="L723" s="23">
        <f t="shared" si="241"/>
        <v>12</v>
      </c>
      <c r="M723" s="23">
        <f t="shared" si="242"/>
        <v>8710</v>
      </c>
      <c r="N723" s="23">
        <f t="shared" si="243"/>
        <v>12</v>
      </c>
      <c r="O723" s="23">
        <f t="shared" si="244"/>
        <v>25670</v>
      </c>
      <c r="P723" s="6">
        <f t="shared" si="228"/>
        <v>1603462</v>
      </c>
      <c r="Q723" s="6">
        <f t="shared" si="233"/>
        <v>4810386</v>
      </c>
      <c r="R723" s="6">
        <f t="shared" si="234"/>
        <v>481038</v>
      </c>
      <c r="S723" s="6">
        <f t="shared" si="229"/>
        <v>2843</v>
      </c>
      <c r="T723" s="6">
        <f t="shared" si="230"/>
        <v>575720</v>
      </c>
      <c r="U723" s="6">
        <f t="shared" si="231"/>
        <v>2843</v>
      </c>
      <c r="V723" s="6">
        <f t="shared" si="235"/>
        <v>3</v>
      </c>
    </row>
    <row r="724" spans="1:22" ht="16.5" x14ac:dyDescent="0.15">
      <c r="A724" s="6">
        <v>716</v>
      </c>
      <c r="B724" s="6">
        <f t="shared" si="225"/>
        <v>852788</v>
      </c>
      <c r="C724" s="6">
        <f t="shared" si="232"/>
        <v>1705576</v>
      </c>
      <c r="D724" s="6">
        <f t="shared" si="226"/>
        <v>8527880</v>
      </c>
      <c r="E724" s="6">
        <v>10</v>
      </c>
      <c r="F724" s="6">
        <f t="shared" si="227"/>
        <v>1.0030251136181865</v>
      </c>
      <c r="G724" s="6">
        <f t="shared" si="236"/>
        <v>2887333</v>
      </c>
      <c r="H724" s="6">
        <f t="shared" si="237"/>
        <v>8541</v>
      </c>
      <c r="I724" s="6">
        <f t="shared" si="238"/>
        <v>2887328</v>
      </c>
      <c r="J724" s="6">
        <f t="shared" si="239"/>
        <v>8541</v>
      </c>
      <c r="K724" s="23">
        <f t="shared" si="240"/>
        <v>8725</v>
      </c>
      <c r="L724" s="23">
        <f t="shared" si="241"/>
        <v>12</v>
      </c>
      <c r="M724" s="23">
        <f t="shared" si="242"/>
        <v>8725</v>
      </c>
      <c r="N724" s="23">
        <f t="shared" si="243"/>
        <v>12</v>
      </c>
      <c r="O724" s="23">
        <f t="shared" si="244"/>
        <v>25720</v>
      </c>
      <c r="P724" s="6">
        <f t="shared" si="228"/>
        <v>1608316</v>
      </c>
      <c r="Q724" s="6">
        <f t="shared" si="233"/>
        <v>4824948</v>
      </c>
      <c r="R724" s="6">
        <f t="shared" si="234"/>
        <v>482494</v>
      </c>
      <c r="S724" s="6">
        <f t="shared" si="229"/>
        <v>2847</v>
      </c>
      <c r="T724" s="6">
        <f t="shared" si="230"/>
        <v>577465</v>
      </c>
      <c r="U724" s="6">
        <f t="shared" si="231"/>
        <v>2847</v>
      </c>
      <c r="V724" s="6">
        <f t="shared" si="235"/>
        <v>3</v>
      </c>
    </row>
    <row r="725" spans="1:22" ht="16.5" x14ac:dyDescent="0.15">
      <c r="A725" s="6">
        <v>717</v>
      </c>
      <c r="B725" s="6">
        <f t="shared" si="225"/>
        <v>855364</v>
      </c>
      <c r="C725" s="6">
        <f t="shared" si="232"/>
        <v>1710728</v>
      </c>
      <c r="D725" s="6">
        <f t="shared" si="226"/>
        <v>8553640</v>
      </c>
      <c r="E725" s="6">
        <v>10</v>
      </c>
      <c r="F725" s="6">
        <f t="shared" si="227"/>
        <v>1.0030206804035704</v>
      </c>
      <c r="G725" s="6">
        <f t="shared" si="236"/>
        <v>2896072</v>
      </c>
      <c r="H725" s="6">
        <f t="shared" si="237"/>
        <v>8553</v>
      </c>
      <c r="I725" s="6">
        <f t="shared" si="238"/>
        <v>2896067</v>
      </c>
      <c r="J725" s="6">
        <f t="shared" si="239"/>
        <v>8553</v>
      </c>
      <c r="K725" s="23">
        <f t="shared" si="240"/>
        <v>8739</v>
      </c>
      <c r="L725" s="23">
        <f t="shared" si="241"/>
        <v>12</v>
      </c>
      <c r="M725" s="23">
        <f t="shared" si="242"/>
        <v>8739</v>
      </c>
      <c r="N725" s="23">
        <f t="shared" si="243"/>
        <v>12</v>
      </c>
      <c r="O725" s="23">
        <f t="shared" si="244"/>
        <v>25760</v>
      </c>
      <c r="P725" s="6">
        <f t="shared" si="228"/>
        <v>1613178</v>
      </c>
      <c r="Q725" s="6">
        <f t="shared" si="233"/>
        <v>4839534</v>
      </c>
      <c r="R725" s="6">
        <f t="shared" si="234"/>
        <v>483953</v>
      </c>
      <c r="S725" s="6">
        <f t="shared" si="229"/>
        <v>2851</v>
      </c>
      <c r="T725" s="6">
        <f t="shared" si="230"/>
        <v>579213</v>
      </c>
      <c r="U725" s="6">
        <f t="shared" si="231"/>
        <v>2851</v>
      </c>
      <c r="V725" s="6">
        <f t="shared" si="235"/>
        <v>3</v>
      </c>
    </row>
    <row r="726" spans="1:22" ht="16.5" x14ac:dyDescent="0.15">
      <c r="A726" s="6">
        <v>718</v>
      </c>
      <c r="B726" s="6">
        <f t="shared" si="225"/>
        <v>857945</v>
      </c>
      <c r="C726" s="6">
        <f t="shared" si="232"/>
        <v>1715890</v>
      </c>
      <c r="D726" s="6">
        <f t="shared" si="226"/>
        <v>8579450</v>
      </c>
      <c r="E726" s="6">
        <v>10</v>
      </c>
      <c r="F726" s="6">
        <f t="shared" si="227"/>
        <v>1.0030174288373137</v>
      </c>
      <c r="G726" s="6">
        <f t="shared" si="236"/>
        <v>2904825</v>
      </c>
      <c r="H726" s="6">
        <f t="shared" si="237"/>
        <v>8565</v>
      </c>
      <c r="I726" s="6">
        <f t="shared" si="238"/>
        <v>2904820</v>
      </c>
      <c r="J726" s="6">
        <f t="shared" si="239"/>
        <v>8565</v>
      </c>
      <c r="K726" s="23">
        <f t="shared" si="240"/>
        <v>8753</v>
      </c>
      <c r="L726" s="23">
        <f t="shared" si="241"/>
        <v>12</v>
      </c>
      <c r="M726" s="23">
        <f t="shared" si="242"/>
        <v>8753</v>
      </c>
      <c r="N726" s="23">
        <f t="shared" si="243"/>
        <v>12</v>
      </c>
      <c r="O726" s="23">
        <f t="shared" si="244"/>
        <v>25810</v>
      </c>
      <c r="P726" s="6">
        <f t="shared" si="228"/>
        <v>1618048</v>
      </c>
      <c r="Q726" s="6">
        <f t="shared" si="233"/>
        <v>4854144</v>
      </c>
      <c r="R726" s="6">
        <f t="shared" si="234"/>
        <v>485414</v>
      </c>
      <c r="S726" s="6">
        <f t="shared" si="229"/>
        <v>2855</v>
      </c>
      <c r="T726" s="6">
        <f t="shared" si="230"/>
        <v>580964</v>
      </c>
      <c r="U726" s="6">
        <f t="shared" si="231"/>
        <v>2855</v>
      </c>
      <c r="V726" s="6">
        <f t="shared" si="235"/>
        <v>3</v>
      </c>
    </row>
    <row r="727" spans="1:22" ht="16.5" x14ac:dyDescent="0.15">
      <c r="A727" s="6">
        <v>719</v>
      </c>
      <c r="B727" s="6">
        <f t="shared" si="225"/>
        <v>860458</v>
      </c>
      <c r="C727" s="6">
        <f t="shared" si="232"/>
        <v>1720916</v>
      </c>
      <c r="D727" s="6">
        <f t="shared" si="226"/>
        <v>8604580</v>
      </c>
      <c r="E727" s="6">
        <v>10</v>
      </c>
      <c r="F727" s="6">
        <f t="shared" si="227"/>
        <v>1.0029290921912244</v>
      </c>
      <c r="G727" s="6">
        <f t="shared" si="236"/>
        <v>2913593</v>
      </c>
      <c r="H727" s="6">
        <f t="shared" si="237"/>
        <v>8578</v>
      </c>
      <c r="I727" s="6">
        <f t="shared" si="238"/>
        <v>2913588</v>
      </c>
      <c r="J727" s="6">
        <f t="shared" si="239"/>
        <v>8578</v>
      </c>
      <c r="K727" s="23">
        <f t="shared" si="240"/>
        <v>8768</v>
      </c>
      <c r="L727" s="23">
        <f t="shared" si="241"/>
        <v>13</v>
      </c>
      <c r="M727" s="23">
        <f t="shared" si="242"/>
        <v>8768</v>
      </c>
      <c r="N727" s="23">
        <f t="shared" si="243"/>
        <v>13</v>
      </c>
      <c r="O727" s="23">
        <f t="shared" si="244"/>
        <v>25130</v>
      </c>
      <c r="P727" s="6">
        <f t="shared" si="228"/>
        <v>1622926</v>
      </c>
      <c r="Q727" s="6">
        <f t="shared" si="233"/>
        <v>4868778</v>
      </c>
      <c r="R727" s="6">
        <f t="shared" si="234"/>
        <v>486877</v>
      </c>
      <c r="S727" s="6">
        <f t="shared" si="229"/>
        <v>2859</v>
      </c>
      <c r="T727" s="6">
        <f t="shared" si="230"/>
        <v>582717</v>
      </c>
      <c r="U727" s="6">
        <f t="shared" si="231"/>
        <v>2859</v>
      </c>
      <c r="V727" s="6">
        <f t="shared" si="235"/>
        <v>3</v>
      </c>
    </row>
    <row r="728" spans="1:22" ht="16.5" x14ac:dyDescent="0.15">
      <c r="A728" s="6">
        <v>720</v>
      </c>
      <c r="B728" s="6">
        <f t="shared" si="225"/>
        <v>863047</v>
      </c>
      <c r="C728" s="6">
        <f t="shared" si="232"/>
        <v>1726094</v>
      </c>
      <c r="D728" s="6">
        <f t="shared" si="226"/>
        <v>8630470</v>
      </c>
      <c r="E728" s="6">
        <v>10</v>
      </c>
      <c r="F728" s="6">
        <f t="shared" si="227"/>
        <v>1.0030088627219458</v>
      </c>
      <c r="G728" s="6">
        <f t="shared" si="236"/>
        <v>2922375</v>
      </c>
      <c r="H728" s="6">
        <f t="shared" si="237"/>
        <v>8590</v>
      </c>
      <c r="I728" s="6">
        <f t="shared" si="238"/>
        <v>2922370</v>
      </c>
      <c r="J728" s="6">
        <f t="shared" si="239"/>
        <v>8590</v>
      </c>
      <c r="K728" s="23">
        <f t="shared" si="240"/>
        <v>8782</v>
      </c>
      <c r="L728" s="23">
        <f t="shared" si="241"/>
        <v>12</v>
      </c>
      <c r="M728" s="23">
        <f t="shared" si="242"/>
        <v>8782</v>
      </c>
      <c r="N728" s="23">
        <f t="shared" si="243"/>
        <v>12</v>
      </c>
      <c r="O728" s="23">
        <f t="shared" si="244"/>
        <v>25890</v>
      </c>
      <c r="P728" s="6">
        <f t="shared" si="228"/>
        <v>1627812</v>
      </c>
      <c r="Q728" s="6">
        <f t="shared" si="233"/>
        <v>4883436</v>
      </c>
      <c r="R728" s="6">
        <f t="shared" si="234"/>
        <v>488343</v>
      </c>
      <c r="S728" s="6">
        <f t="shared" si="229"/>
        <v>2863</v>
      </c>
      <c r="T728" s="6">
        <f t="shared" si="230"/>
        <v>584474</v>
      </c>
      <c r="U728" s="6">
        <f t="shared" si="231"/>
        <v>2863</v>
      </c>
      <c r="V728" s="6">
        <f t="shared" si="235"/>
        <v>3</v>
      </c>
    </row>
    <row r="729" spans="1:22" ht="16.5" x14ac:dyDescent="0.15">
      <c r="A729" s="6">
        <v>721</v>
      </c>
      <c r="B729" s="6">
        <f t="shared" si="225"/>
        <v>865640</v>
      </c>
      <c r="C729" s="6">
        <f t="shared" si="232"/>
        <v>1731280</v>
      </c>
      <c r="D729" s="6">
        <f t="shared" si="226"/>
        <v>8656400</v>
      </c>
      <c r="E729" s="6">
        <v>10</v>
      </c>
      <c r="F729" s="6">
        <f t="shared" si="227"/>
        <v>1.0030044713671447</v>
      </c>
      <c r="G729" s="6">
        <f t="shared" si="236"/>
        <v>2931171</v>
      </c>
      <c r="H729" s="6">
        <f t="shared" si="237"/>
        <v>8602</v>
      </c>
      <c r="I729" s="6">
        <f t="shared" si="238"/>
        <v>2931166</v>
      </c>
      <c r="J729" s="6">
        <f t="shared" si="239"/>
        <v>8602</v>
      </c>
      <c r="K729" s="23">
        <f t="shared" si="240"/>
        <v>8796</v>
      </c>
      <c r="L729" s="23">
        <f t="shared" si="241"/>
        <v>12</v>
      </c>
      <c r="M729" s="23">
        <f t="shared" si="242"/>
        <v>8796</v>
      </c>
      <c r="N729" s="23">
        <f t="shared" si="243"/>
        <v>12</v>
      </c>
      <c r="O729" s="23">
        <f t="shared" si="244"/>
        <v>25930</v>
      </c>
      <c r="P729" s="6">
        <f t="shared" si="228"/>
        <v>1632705</v>
      </c>
      <c r="Q729" s="6">
        <f t="shared" si="233"/>
        <v>4898115</v>
      </c>
      <c r="R729" s="6">
        <f t="shared" si="234"/>
        <v>489811</v>
      </c>
      <c r="S729" s="6">
        <f t="shared" si="229"/>
        <v>2867</v>
      </c>
      <c r="T729" s="6">
        <f t="shared" si="230"/>
        <v>586233</v>
      </c>
      <c r="U729" s="6">
        <f t="shared" si="231"/>
        <v>2867</v>
      </c>
      <c r="V729" s="6">
        <f t="shared" si="235"/>
        <v>3</v>
      </c>
    </row>
    <row r="730" spans="1:22" ht="16.5" x14ac:dyDescent="0.15">
      <c r="A730" s="6">
        <v>722</v>
      </c>
      <c r="B730" s="6">
        <f t="shared" si="225"/>
        <v>868237</v>
      </c>
      <c r="C730" s="6">
        <f t="shared" si="232"/>
        <v>1736474</v>
      </c>
      <c r="D730" s="6">
        <f t="shared" si="226"/>
        <v>8682370</v>
      </c>
      <c r="E730" s="6">
        <v>10</v>
      </c>
      <c r="F730" s="6">
        <f t="shared" si="227"/>
        <v>1.0030000924171711</v>
      </c>
      <c r="G730" s="6">
        <f t="shared" si="236"/>
        <v>2939982</v>
      </c>
      <c r="H730" s="6">
        <f t="shared" si="237"/>
        <v>8614</v>
      </c>
      <c r="I730" s="6">
        <f t="shared" si="238"/>
        <v>2939977</v>
      </c>
      <c r="J730" s="6">
        <f t="shared" si="239"/>
        <v>8614</v>
      </c>
      <c r="K730" s="23">
        <f t="shared" si="240"/>
        <v>8811</v>
      </c>
      <c r="L730" s="23">
        <f t="shared" si="241"/>
        <v>12</v>
      </c>
      <c r="M730" s="23">
        <f t="shared" si="242"/>
        <v>8811</v>
      </c>
      <c r="N730" s="23">
        <f t="shared" si="243"/>
        <v>12</v>
      </c>
      <c r="O730" s="23">
        <f t="shared" si="244"/>
        <v>25970</v>
      </c>
      <c r="P730" s="6">
        <f t="shared" si="228"/>
        <v>1637607</v>
      </c>
      <c r="Q730" s="6">
        <f t="shared" si="233"/>
        <v>4912821</v>
      </c>
      <c r="R730" s="6">
        <f t="shared" si="234"/>
        <v>491282</v>
      </c>
      <c r="S730" s="6">
        <f t="shared" si="229"/>
        <v>2871</v>
      </c>
      <c r="T730" s="6">
        <f t="shared" si="230"/>
        <v>587995</v>
      </c>
      <c r="U730" s="6">
        <f t="shared" si="231"/>
        <v>2871</v>
      </c>
      <c r="V730" s="6">
        <f t="shared" si="235"/>
        <v>3</v>
      </c>
    </row>
    <row r="731" spans="1:22" ht="16.5" x14ac:dyDescent="0.15">
      <c r="A731" s="6">
        <v>723</v>
      </c>
      <c r="B731" s="6">
        <f t="shared" si="225"/>
        <v>870838</v>
      </c>
      <c r="C731" s="6">
        <f t="shared" si="232"/>
        <v>1741676</v>
      </c>
      <c r="D731" s="6">
        <f t="shared" si="226"/>
        <v>8708380</v>
      </c>
      <c r="E731" s="6">
        <v>10</v>
      </c>
      <c r="F731" s="6">
        <f t="shared" si="227"/>
        <v>1.0029957258214059</v>
      </c>
      <c r="G731" s="6">
        <f t="shared" si="236"/>
        <v>2948807</v>
      </c>
      <c r="H731" s="6">
        <f t="shared" si="237"/>
        <v>8626</v>
      </c>
      <c r="I731" s="6">
        <f t="shared" si="238"/>
        <v>2948802</v>
      </c>
      <c r="J731" s="6">
        <f t="shared" si="239"/>
        <v>8626</v>
      </c>
      <c r="K731" s="23">
        <f t="shared" si="240"/>
        <v>8825</v>
      </c>
      <c r="L731" s="23">
        <f t="shared" si="241"/>
        <v>12</v>
      </c>
      <c r="M731" s="23">
        <f t="shared" si="242"/>
        <v>8825</v>
      </c>
      <c r="N731" s="23">
        <f t="shared" si="243"/>
        <v>12</v>
      </c>
      <c r="O731" s="23">
        <f t="shared" si="244"/>
        <v>26010</v>
      </c>
      <c r="P731" s="6">
        <f t="shared" si="228"/>
        <v>1642517</v>
      </c>
      <c r="Q731" s="6">
        <f t="shared" si="233"/>
        <v>4927551</v>
      </c>
      <c r="R731" s="6">
        <f t="shared" si="234"/>
        <v>492755</v>
      </c>
      <c r="S731" s="6">
        <f t="shared" si="229"/>
        <v>2875</v>
      </c>
      <c r="T731" s="6">
        <f t="shared" si="230"/>
        <v>589760</v>
      </c>
      <c r="U731" s="6">
        <f t="shared" si="231"/>
        <v>2875</v>
      </c>
      <c r="V731" s="6">
        <f t="shared" si="235"/>
        <v>3</v>
      </c>
    </row>
    <row r="732" spans="1:22" ht="16.5" x14ac:dyDescent="0.15">
      <c r="A732" s="6">
        <v>724</v>
      </c>
      <c r="B732" s="6">
        <f t="shared" si="225"/>
        <v>873444</v>
      </c>
      <c r="C732" s="6">
        <f t="shared" si="232"/>
        <v>1746888</v>
      </c>
      <c r="D732" s="6">
        <f t="shared" si="226"/>
        <v>8734440</v>
      </c>
      <c r="E732" s="6">
        <v>10</v>
      </c>
      <c r="F732" s="6">
        <f t="shared" si="227"/>
        <v>1.0029925198486975</v>
      </c>
      <c r="G732" s="6">
        <f t="shared" si="236"/>
        <v>2957646</v>
      </c>
      <c r="H732" s="6">
        <f t="shared" si="237"/>
        <v>8638</v>
      </c>
      <c r="I732" s="6">
        <f t="shared" si="238"/>
        <v>2957641</v>
      </c>
      <c r="J732" s="6">
        <f t="shared" si="239"/>
        <v>8638</v>
      </c>
      <c r="K732" s="23">
        <f t="shared" si="240"/>
        <v>8839</v>
      </c>
      <c r="L732" s="23">
        <f t="shared" si="241"/>
        <v>12</v>
      </c>
      <c r="M732" s="23">
        <f t="shared" si="242"/>
        <v>8839</v>
      </c>
      <c r="N732" s="23">
        <f t="shared" si="243"/>
        <v>12</v>
      </c>
      <c r="O732" s="23">
        <f t="shared" si="244"/>
        <v>26060</v>
      </c>
      <c r="P732" s="6">
        <f t="shared" si="228"/>
        <v>1647434</v>
      </c>
      <c r="Q732" s="6">
        <f t="shared" si="233"/>
        <v>4942302</v>
      </c>
      <c r="R732" s="6">
        <f t="shared" si="234"/>
        <v>494230</v>
      </c>
      <c r="S732" s="6">
        <f t="shared" si="229"/>
        <v>2879</v>
      </c>
      <c r="T732" s="6">
        <f t="shared" si="230"/>
        <v>591528</v>
      </c>
      <c r="U732" s="6">
        <f t="shared" si="231"/>
        <v>2879</v>
      </c>
      <c r="V732" s="6">
        <f t="shared" si="235"/>
        <v>3</v>
      </c>
    </row>
    <row r="733" spans="1:22" ht="16.5" x14ac:dyDescent="0.15">
      <c r="A733" s="6">
        <v>725</v>
      </c>
      <c r="B733" s="6">
        <f t="shared" si="225"/>
        <v>876053</v>
      </c>
      <c r="C733" s="6">
        <f t="shared" si="232"/>
        <v>1752106</v>
      </c>
      <c r="D733" s="6">
        <f t="shared" si="226"/>
        <v>8760530</v>
      </c>
      <c r="E733" s="6">
        <v>10</v>
      </c>
      <c r="F733" s="6">
        <f t="shared" si="227"/>
        <v>1.0029870260715055</v>
      </c>
      <c r="G733" s="6">
        <f t="shared" si="236"/>
        <v>2966500</v>
      </c>
      <c r="H733" s="6">
        <f t="shared" si="237"/>
        <v>8650</v>
      </c>
      <c r="I733" s="6">
        <f t="shared" si="238"/>
        <v>2966495</v>
      </c>
      <c r="J733" s="6">
        <f t="shared" si="239"/>
        <v>8650</v>
      </c>
      <c r="K733" s="23">
        <f t="shared" si="240"/>
        <v>8854</v>
      </c>
      <c r="L733" s="23">
        <f t="shared" si="241"/>
        <v>12</v>
      </c>
      <c r="M733" s="23">
        <f t="shared" si="242"/>
        <v>8854</v>
      </c>
      <c r="N733" s="23">
        <f t="shared" si="243"/>
        <v>12</v>
      </c>
      <c r="O733" s="23">
        <f t="shared" si="244"/>
        <v>26090</v>
      </c>
      <c r="P733" s="6">
        <f t="shared" si="228"/>
        <v>1652360</v>
      </c>
      <c r="Q733" s="6">
        <f t="shared" si="233"/>
        <v>4957080</v>
      </c>
      <c r="R733" s="6">
        <f t="shared" si="234"/>
        <v>495708</v>
      </c>
      <c r="S733" s="6">
        <f t="shared" si="229"/>
        <v>2883</v>
      </c>
      <c r="T733" s="6">
        <f t="shared" si="230"/>
        <v>593299</v>
      </c>
      <c r="U733" s="6">
        <f t="shared" si="231"/>
        <v>2883</v>
      </c>
      <c r="V733" s="6">
        <f t="shared" si="235"/>
        <v>3</v>
      </c>
    </row>
    <row r="734" spans="1:22" ht="16.5" x14ac:dyDescent="0.15">
      <c r="A734" s="6">
        <v>726</v>
      </c>
      <c r="B734" s="6">
        <f t="shared" si="225"/>
        <v>878667</v>
      </c>
      <c r="C734" s="6">
        <f t="shared" si="232"/>
        <v>1757334</v>
      </c>
      <c r="D734" s="6">
        <f t="shared" si="226"/>
        <v>8786670</v>
      </c>
      <c r="E734" s="6">
        <v>10</v>
      </c>
      <c r="F734" s="6">
        <f t="shared" si="227"/>
        <v>1.0029838377358447</v>
      </c>
      <c r="G734" s="6">
        <f t="shared" si="236"/>
        <v>2975368</v>
      </c>
      <c r="H734" s="6">
        <f t="shared" si="237"/>
        <v>8662</v>
      </c>
      <c r="I734" s="6">
        <f t="shared" si="238"/>
        <v>2975363</v>
      </c>
      <c r="J734" s="6">
        <f t="shared" si="239"/>
        <v>8662</v>
      </c>
      <c r="K734" s="23">
        <f t="shared" si="240"/>
        <v>8868</v>
      </c>
      <c r="L734" s="23">
        <f t="shared" si="241"/>
        <v>12</v>
      </c>
      <c r="M734" s="23">
        <f t="shared" si="242"/>
        <v>8868</v>
      </c>
      <c r="N734" s="23">
        <f t="shared" si="243"/>
        <v>12</v>
      </c>
      <c r="O734" s="23">
        <f t="shared" si="244"/>
        <v>26140</v>
      </c>
      <c r="P734" s="6">
        <f t="shared" si="228"/>
        <v>1657294</v>
      </c>
      <c r="Q734" s="6">
        <f t="shared" si="233"/>
        <v>4971882</v>
      </c>
      <c r="R734" s="6">
        <f t="shared" si="234"/>
        <v>497188</v>
      </c>
      <c r="S734" s="6">
        <f t="shared" si="229"/>
        <v>2887</v>
      </c>
      <c r="T734" s="6">
        <f t="shared" si="230"/>
        <v>595072</v>
      </c>
      <c r="U734" s="6">
        <f t="shared" si="231"/>
        <v>2887</v>
      </c>
      <c r="V734" s="6">
        <f t="shared" si="235"/>
        <v>3</v>
      </c>
    </row>
    <row r="735" spans="1:22" ht="16.5" x14ac:dyDescent="0.15">
      <c r="A735" s="6">
        <v>727</v>
      </c>
      <c r="B735" s="6">
        <f t="shared" si="225"/>
        <v>881214</v>
      </c>
      <c r="C735" s="6">
        <f t="shared" si="232"/>
        <v>1762428</v>
      </c>
      <c r="D735" s="6">
        <f t="shared" si="226"/>
        <v>8812140</v>
      </c>
      <c r="E735" s="6">
        <v>10</v>
      </c>
      <c r="F735" s="6">
        <f t="shared" si="227"/>
        <v>1.0028987090672576</v>
      </c>
      <c r="G735" s="6">
        <f t="shared" si="236"/>
        <v>2984251</v>
      </c>
      <c r="H735" s="6">
        <f t="shared" si="237"/>
        <v>8675</v>
      </c>
      <c r="I735" s="6">
        <f t="shared" si="238"/>
        <v>2984246</v>
      </c>
      <c r="J735" s="6">
        <f t="shared" si="239"/>
        <v>8675</v>
      </c>
      <c r="K735" s="23">
        <f t="shared" si="240"/>
        <v>8883</v>
      </c>
      <c r="L735" s="23">
        <f t="shared" si="241"/>
        <v>13</v>
      </c>
      <c r="M735" s="23">
        <f t="shared" si="242"/>
        <v>8883</v>
      </c>
      <c r="N735" s="23">
        <f t="shared" si="243"/>
        <v>13</v>
      </c>
      <c r="O735" s="23">
        <f t="shared" si="244"/>
        <v>25470</v>
      </c>
      <c r="P735" s="6">
        <f t="shared" si="228"/>
        <v>1662236</v>
      </c>
      <c r="Q735" s="6">
        <f t="shared" si="233"/>
        <v>4986708</v>
      </c>
      <c r="R735" s="6">
        <f t="shared" si="234"/>
        <v>498670</v>
      </c>
      <c r="S735" s="6">
        <f t="shared" si="229"/>
        <v>2891</v>
      </c>
      <c r="T735" s="6">
        <f t="shared" si="230"/>
        <v>596849</v>
      </c>
      <c r="U735" s="6">
        <f t="shared" si="231"/>
        <v>2891</v>
      </c>
      <c r="V735" s="6">
        <f t="shared" si="235"/>
        <v>3</v>
      </c>
    </row>
    <row r="736" spans="1:22" ht="16.5" x14ac:dyDescent="0.15">
      <c r="A736" s="6">
        <v>728</v>
      </c>
      <c r="B736" s="6">
        <f t="shared" si="225"/>
        <v>883837</v>
      </c>
      <c r="C736" s="6">
        <f t="shared" si="232"/>
        <v>1767674</v>
      </c>
      <c r="D736" s="6">
        <f t="shared" si="226"/>
        <v>8838370</v>
      </c>
      <c r="E736" s="6">
        <v>10</v>
      </c>
      <c r="F736" s="6">
        <f t="shared" si="227"/>
        <v>1.0029765754969848</v>
      </c>
      <c r="G736" s="6">
        <f t="shared" si="236"/>
        <v>2993148</v>
      </c>
      <c r="H736" s="6">
        <f t="shared" si="237"/>
        <v>8687</v>
      </c>
      <c r="I736" s="6">
        <f t="shared" si="238"/>
        <v>2993143</v>
      </c>
      <c r="J736" s="6">
        <f t="shared" si="239"/>
        <v>8687</v>
      </c>
      <c r="K736" s="23">
        <f t="shared" si="240"/>
        <v>8897</v>
      </c>
      <c r="L736" s="23">
        <f t="shared" si="241"/>
        <v>12</v>
      </c>
      <c r="M736" s="23">
        <f t="shared" si="242"/>
        <v>8897</v>
      </c>
      <c r="N736" s="23">
        <f t="shared" si="243"/>
        <v>12</v>
      </c>
      <c r="O736" s="23">
        <f t="shared" si="244"/>
        <v>26230</v>
      </c>
      <c r="P736" s="6">
        <f t="shared" si="228"/>
        <v>1667185</v>
      </c>
      <c r="Q736" s="6">
        <f t="shared" si="233"/>
        <v>5001555</v>
      </c>
      <c r="R736" s="6">
        <f t="shared" si="234"/>
        <v>500155</v>
      </c>
      <c r="S736" s="6">
        <f t="shared" si="229"/>
        <v>2895</v>
      </c>
      <c r="T736" s="6">
        <f t="shared" si="230"/>
        <v>598628</v>
      </c>
      <c r="U736" s="6">
        <f t="shared" si="231"/>
        <v>2895</v>
      </c>
      <c r="V736" s="6">
        <f t="shared" si="235"/>
        <v>3</v>
      </c>
    </row>
    <row r="737" spans="1:22" ht="16.5" x14ac:dyDescent="0.15">
      <c r="A737" s="6">
        <v>729</v>
      </c>
      <c r="B737" s="6">
        <f t="shared" si="225"/>
        <v>886463</v>
      </c>
      <c r="C737" s="6">
        <f t="shared" si="232"/>
        <v>1772926</v>
      </c>
      <c r="D737" s="6">
        <f t="shared" si="226"/>
        <v>8864630</v>
      </c>
      <c r="E737" s="6">
        <v>10</v>
      </c>
      <c r="F737" s="6">
        <f t="shared" si="227"/>
        <v>1.0029711360805216</v>
      </c>
      <c r="G737" s="6">
        <f t="shared" si="236"/>
        <v>3002059</v>
      </c>
      <c r="H737" s="6">
        <f t="shared" si="237"/>
        <v>8699</v>
      </c>
      <c r="I737" s="6">
        <f t="shared" si="238"/>
        <v>3002054</v>
      </c>
      <c r="J737" s="6">
        <f t="shared" si="239"/>
        <v>8699</v>
      </c>
      <c r="K737" s="23">
        <f t="shared" si="240"/>
        <v>8911</v>
      </c>
      <c r="L737" s="23">
        <f t="shared" si="241"/>
        <v>12</v>
      </c>
      <c r="M737" s="23">
        <f t="shared" si="242"/>
        <v>8911</v>
      </c>
      <c r="N737" s="23">
        <f t="shared" si="243"/>
        <v>12</v>
      </c>
      <c r="O737" s="23">
        <f t="shared" si="244"/>
        <v>26260</v>
      </c>
      <c r="P737" s="6">
        <f t="shared" si="228"/>
        <v>1672143</v>
      </c>
      <c r="Q737" s="6">
        <f t="shared" si="233"/>
        <v>5016429</v>
      </c>
      <c r="R737" s="6">
        <f t="shared" si="234"/>
        <v>501642</v>
      </c>
      <c r="S737" s="6">
        <f t="shared" si="229"/>
        <v>2899</v>
      </c>
      <c r="T737" s="6">
        <f t="shared" si="230"/>
        <v>600410</v>
      </c>
      <c r="U737" s="6">
        <f t="shared" si="231"/>
        <v>2899</v>
      </c>
      <c r="V737" s="6">
        <f t="shared" si="235"/>
        <v>3</v>
      </c>
    </row>
    <row r="738" spans="1:22" ht="16.5" x14ac:dyDescent="0.15">
      <c r="A738" s="6">
        <v>730</v>
      </c>
      <c r="B738" s="6">
        <f t="shared" si="225"/>
        <v>889094</v>
      </c>
      <c r="C738" s="6">
        <f t="shared" si="232"/>
        <v>1778188</v>
      </c>
      <c r="D738" s="6">
        <f t="shared" si="226"/>
        <v>8890940</v>
      </c>
      <c r="E738" s="6">
        <v>10</v>
      </c>
      <c r="F738" s="6">
        <f t="shared" si="227"/>
        <v>1.0029679749747029</v>
      </c>
      <c r="G738" s="6">
        <f t="shared" si="236"/>
        <v>3010985</v>
      </c>
      <c r="H738" s="6">
        <f t="shared" si="237"/>
        <v>8711</v>
      </c>
      <c r="I738" s="6">
        <f t="shared" si="238"/>
        <v>3010980</v>
      </c>
      <c r="J738" s="6">
        <f t="shared" si="239"/>
        <v>8711</v>
      </c>
      <c r="K738" s="23">
        <f t="shared" si="240"/>
        <v>8926</v>
      </c>
      <c r="L738" s="23">
        <f t="shared" si="241"/>
        <v>12</v>
      </c>
      <c r="M738" s="23">
        <f t="shared" si="242"/>
        <v>8926</v>
      </c>
      <c r="N738" s="23">
        <f t="shared" si="243"/>
        <v>12</v>
      </c>
      <c r="O738" s="23">
        <f t="shared" si="244"/>
        <v>26310</v>
      </c>
      <c r="P738" s="6">
        <f t="shared" si="228"/>
        <v>1677108</v>
      </c>
      <c r="Q738" s="6">
        <f t="shared" si="233"/>
        <v>5031324</v>
      </c>
      <c r="R738" s="6">
        <f t="shared" si="234"/>
        <v>503132</v>
      </c>
      <c r="S738" s="6">
        <f t="shared" si="229"/>
        <v>2903</v>
      </c>
      <c r="T738" s="6">
        <f t="shared" si="230"/>
        <v>602196</v>
      </c>
      <c r="U738" s="6">
        <f t="shared" si="231"/>
        <v>2903</v>
      </c>
      <c r="V738" s="6">
        <f t="shared" si="235"/>
        <v>3</v>
      </c>
    </row>
    <row r="739" spans="1:22" ht="16.5" x14ac:dyDescent="0.15">
      <c r="A739" s="6">
        <v>731</v>
      </c>
      <c r="B739" s="6">
        <f t="shared" si="225"/>
        <v>891729</v>
      </c>
      <c r="C739" s="6">
        <f t="shared" si="232"/>
        <v>1783458</v>
      </c>
      <c r="D739" s="6">
        <f t="shared" si="226"/>
        <v>8917290</v>
      </c>
      <c r="E739" s="6">
        <v>10</v>
      </c>
      <c r="F739" s="6">
        <f t="shared" si="227"/>
        <v>1.0029636911282722</v>
      </c>
      <c r="G739" s="6">
        <f t="shared" si="236"/>
        <v>3019925</v>
      </c>
      <c r="H739" s="6">
        <f t="shared" si="237"/>
        <v>8723</v>
      </c>
      <c r="I739" s="6">
        <f t="shared" si="238"/>
        <v>3019920</v>
      </c>
      <c r="J739" s="6">
        <f t="shared" si="239"/>
        <v>8723</v>
      </c>
      <c r="K739" s="23">
        <f t="shared" si="240"/>
        <v>8940</v>
      </c>
      <c r="L739" s="23">
        <f t="shared" si="241"/>
        <v>12</v>
      </c>
      <c r="M739" s="23">
        <f t="shared" si="242"/>
        <v>8940</v>
      </c>
      <c r="N739" s="23">
        <f t="shared" si="243"/>
        <v>12</v>
      </c>
      <c r="O739" s="23">
        <f t="shared" si="244"/>
        <v>26350</v>
      </c>
      <c r="P739" s="6">
        <f t="shared" si="228"/>
        <v>1682082</v>
      </c>
      <c r="Q739" s="6">
        <f t="shared" si="233"/>
        <v>5046246</v>
      </c>
      <c r="R739" s="6">
        <f t="shared" si="234"/>
        <v>504624</v>
      </c>
      <c r="S739" s="6">
        <f t="shared" si="229"/>
        <v>2907</v>
      </c>
      <c r="T739" s="6">
        <f t="shared" si="230"/>
        <v>603984</v>
      </c>
      <c r="U739" s="6">
        <f t="shared" si="231"/>
        <v>2907</v>
      </c>
      <c r="V739" s="6">
        <f t="shared" si="235"/>
        <v>3</v>
      </c>
    </row>
    <row r="740" spans="1:22" ht="16.5" x14ac:dyDescent="0.15">
      <c r="A740" s="6">
        <v>732</v>
      </c>
      <c r="B740" s="6">
        <f t="shared" si="225"/>
        <v>894368</v>
      </c>
      <c r="C740" s="6">
        <f t="shared" si="232"/>
        <v>1788736</v>
      </c>
      <c r="D740" s="6">
        <f t="shared" si="226"/>
        <v>8943680</v>
      </c>
      <c r="E740" s="6">
        <v>10</v>
      </c>
      <c r="F740" s="6">
        <f t="shared" si="227"/>
        <v>1.0029594192854556</v>
      </c>
      <c r="G740" s="6">
        <f t="shared" si="236"/>
        <v>3028879</v>
      </c>
      <c r="H740" s="6">
        <f t="shared" si="237"/>
        <v>8735</v>
      </c>
      <c r="I740" s="6">
        <f t="shared" si="238"/>
        <v>3028874</v>
      </c>
      <c r="J740" s="6">
        <f t="shared" si="239"/>
        <v>8735</v>
      </c>
      <c r="K740" s="23">
        <f t="shared" si="240"/>
        <v>8954</v>
      </c>
      <c r="L740" s="23">
        <f t="shared" si="241"/>
        <v>12</v>
      </c>
      <c r="M740" s="23">
        <f t="shared" si="242"/>
        <v>8954</v>
      </c>
      <c r="N740" s="23">
        <f t="shared" si="243"/>
        <v>12</v>
      </c>
      <c r="O740" s="23">
        <f t="shared" si="244"/>
        <v>26390</v>
      </c>
      <c r="P740" s="6">
        <f t="shared" si="228"/>
        <v>1687063</v>
      </c>
      <c r="Q740" s="6">
        <f t="shared" si="233"/>
        <v>5061189</v>
      </c>
      <c r="R740" s="6">
        <f t="shared" si="234"/>
        <v>506118</v>
      </c>
      <c r="S740" s="6">
        <f t="shared" si="229"/>
        <v>2911</v>
      </c>
      <c r="T740" s="6">
        <f t="shared" si="230"/>
        <v>605774</v>
      </c>
      <c r="U740" s="6">
        <f t="shared" si="231"/>
        <v>2911</v>
      </c>
      <c r="V740" s="6">
        <f t="shared" si="235"/>
        <v>3</v>
      </c>
    </row>
    <row r="741" spans="1:22" ht="16.5" x14ac:dyDescent="0.15">
      <c r="A741" s="6">
        <v>733</v>
      </c>
      <c r="B741" s="6">
        <f t="shared" si="225"/>
        <v>897011</v>
      </c>
      <c r="C741" s="6">
        <f t="shared" si="232"/>
        <v>1794022</v>
      </c>
      <c r="D741" s="6">
        <f t="shared" si="226"/>
        <v>8970110</v>
      </c>
      <c r="E741" s="6">
        <v>10</v>
      </c>
      <c r="F741" s="6">
        <f t="shared" si="227"/>
        <v>1.0029551593974739</v>
      </c>
      <c r="G741" s="6">
        <f t="shared" si="236"/>
        <v>3037848</v>
      </c>
      <c r="H741" s="6">
        <f t="shared" si="237"/>
        <v>8747</v>
      </c>
      <c r="I741" s="6">
        <f t="shared" si="238"/>
        <v>3037843</v>
      </c>
      <c r="J741" s="6">
        <f t="shared" si="239"/>
        <v>8747</v>
      </c>
      <c r="K741" s="23">
        <f t="shared" si="240"/>
        <v>8969</v>
      </c>
      <c r="L741" s="23">
        <f t="shared" si="241"/>
        <v>12</v>
      </c>
      <c r="M741" s="23">
        <f t="shared" si="242"/>
        <v>8969</v>
      </c>
      <c r="N741" s="23">
        <f t="shared" si="243"/>
        <v>12</v>
      </c>
      <c r="O741" s="23">
        <f t="shared" si="244"/>
        <v>26430</v>
      </c>
      <c r="P741" s="6">
        <f t="shared" si="228"/>
        <v>1692053</v>
      </c>
      <c r="Q741" s="6">
        <f t="shared" si="233"/>
        <v>5076159</v>
      </c>
      <c r="R741" s="6">
        <f t="shared" si="234"/>
        <v>507615</v>
      </c>
      <c r="S741" s="6">
        <f t="shared" si="229"/>
        <v>2915</v>
      </c>
      <c r="T741" s="6">
        <f t="shared" si="230"/>
        <v>607568</v>
      </c>
      <c r="U741" s="6">
        <f t="shared" si="231"/>
        <v>2915</v>
      </c>
      <c r="V741" s="6">
        <f t="shared" si="235"/>
        <v>3</v>
      </c>
    </row>
    <row r="742" spans="1:22" ht="16.5" x14ac:dyDescent="0.15">
      <c r="A742" s="6">
        <v>734</v>
      </c>
      <c r="B742" s="6">
        <f t="shared" si="225"/>
        <v>899659</v>
      </c>
      <c r="C742" s="6">
        <f t="shared" si="232"/>
        <v>1799318</v>
      </c>
      <c r="D742" s="6">
        <f t="shared" si="226"/>
        <v>8996590</v>
      </c>
      <c r="E742" s="6">
        <v>10</v>
      </c>
      <c r="F742" s="6">
        <f t="shared" si="227"/>
        <v>1.0029520262293328</v>
      </c>
      <c r="G742" s="6">
        <f t="shared" si="236"/>
        <v>3046831</v>
      </c>
      <c r="H742" s="6">
        <f t="shared" si="237"/>
        <v>8759</v>
      </c>
      <c r="I742" s="6">
        <f t="shared" si="238"/>
        <v>3046826</v>
      </c>
      <c r="J742" s="6">
        <f t="shared" si="239"/>
        <v>8759</v>
      </c>
      <c r="K742" s="23">
        <f t="shared" si="240"/>
        <v>8983</v>
      </c>
      <c r="L742" s="23">
        <f t="shared" si="241"/>
        <v>12</v>
      </c>
      <c r="M742" s="23">
        <f t="shared" si="242"/>
        <v>8983</v>
      </c>
      <c r="N742" s="23">
        <f t="shared" si="243"/>
        <v>12</v>
      </c>
      <c r="O742" s="23">
        <f t="shared" si="244"/>
        <v>26480</v>
      </c>
      <c r="P742" s="6">
        <f t="shared" si="228"/>
        <v>1697051</v>
      </c>
      <c r="Q742" s="6">
        <f t="shared" si="233"/>
        <v>5091153</v>
      </c>
      <c r="R742" s="6">
        <f t="shared" si="234"/>
        <v>509115</v>
      </c>
      <c r="S742" s="6">
        <f t="shared" si="229"/>
        <v>2919</v>
      </c>
      <c r="T742" s="6">
        <f t="shared" si="230"/>
        <v>609365</v>
      </c>
      <c r="U742" s="6">
        <f t="shared" si="231"/>
        <v>2919</v>
      </c>
      <c r="V742" s="6">
        <f t="shared" si="235"/>
        <v>3</v>
      </c>
    </row>
    <row r="743" spans="1:22" ht="16.5" x14ac:dyDescent="0.15">
      <c r="A743" s="6">
        <v>735</v>
      </c>
      <c r="B743" s="6">
        <f t="shared" si="225"/>
        <v>902239</v>
      </c>
      <c r="C743" s="6">
        <f t="shared" si="232"/>
        <v>1804478</v>
      </c>
      <c r="D743" s="6">
        <f t="shared" si="226"/>
        <v>9022390</v>
      </c>
      <c r="E743" s="6">
        <v>10</v>
      </c>
      <c r="F743" s="6">
        <f t="shared" si="227"/>
        <v>1.0028677532265002</v>
      </c>
      <c r="G743" s="6">
        <f t="shared" si="236"/>
        <v>3055829</v>
      </c>
      <c r="H743" s="6">
        <f t="shared" si="237"/>
        <v>8772</v>
      </c>
      <c r="I743" s="6">
        <f t="shared" si="238"/>
        <v>3055824</v>
      </c>
      <c r="J743" s="6">
        <f t="shared" si="239"/>
        <v>8772</v>
      </c>
      <c r="K743" s="23">
        <f t="shared" si="240"/>
        <v>8998</v>
      </c>
      <c r="L743" s="23">
        <f t="shared" si="241"/>
        <v>13</v>
      </c>
      <c r="M743" s="23">
        <f t="shared" si="242"/>
        <v>8998</v>
      </c>
      <c r="N743" s="23">
        <f t="shared" si="243"/>
        <v>13</v>
      </c>
      <c r="O743" s="23">
        <f t="shared" si="244"/>
        <v>25800</v>
      </c>
      <c r="P743" s="6">
        <f t="shared" si="228"/>
        <v>1701798</v>
      </c>
      <c r="Q743" s="6">
        <f t="shared" si="233"/>
        <v>5105394</v>
      </c>
      <c r="R743" s="6">
        <f t="shared" si="234"/>
        <v>510539</v>
      </c>
      <c r="S743" s="6">
        <f t="shared" si="229"/>
        <v>2924</v>
      </c>
      <c r="T743" s="6">
        <f t="shared" si="230"/>
        <v>611164</v>
      </c>
      <c r="U743" s="6">
        <f t="shared" si="231"/>
        <v>2924</v>
      </c>
      <c r="V743" s="6">
        <f t="shared" si="235"/>
        <v>3</v>
      </c>
    </row>
    <row r="744" spans="1:22" ht="16.5" x14ac:dyDescent="0.15">
      <c r="A744" s="6">
        <v>736</v>
      </c>
      <c r="B744" s="6">
        <f t="shared" si="225"/>
        <v>904895</v>
      </c>
      <c r="C744" s="6">
        <f t="shared" si="232"/>
        <v>1809790</v>
      </c>
      <c r="D744" s="6">
        <f t="shared" si="226"/>
        <v>9048950</v>
      </c>
      <c r="E744" s="6">
        <v>10</v>
      </c>
      <c r="F744" s="6">
        <f t="shared" si="227"/>
        <v>1.0029437876216833</v>
      </c>
      <c r="G744" s="6">
        <f t="shared" si="236"/>
        <v>3064841</v>
      </c>
      <c r="H744" s="6">
        <f t="shared" si="237"/>
        <v>8784</v>
      </c>
      <c r="I744" s="6">
        <f t="shared" si="238"/>
        <v>3064836</v>
      </c>
      <c r="J744" s="6">
        <f t="shared" si="239"/>
        <v>8784</v>
      </c>
      <c r="K744" s="23">
        <f t="shared" si="240"/>
        <v>9012</v>
      </c>
      <c r="L744" s="23">
        <f t="shared" si="241"/>
        <v>12</v>
      </c>
      <c r="M744" s="23">
        <f t="shared" si="242"/>
        <v>9012</v>
      </c>
      <c r="N744" s="23">
        <f t="shared" si="243"/>
        <v>12</v>
      </c>
      <c r="O744" s="23">
        <f t="shared" si="244"/>
        <v>26560</v>
      </c>
      <c r="P744" s="6">
        <f t="shared" si="228"/>
        <v>1706812</v>
      </c>
      <c r="Q744" s="6">
        <f t="shared" si="233"/>
        <v>5120436</v>
      </c>
      <c r="R744" s="6">
        <f t="shared" si="234"/>
        <v>512043</v>
      </c>
      <c r="S744" s="6">
        <f t="shared" si="229"/>
        <v>2928</v>
      </c>
      <c r="T744" s="6">
        <f t="shared" si="230"/>
        <v>612967</v>
      </c>
      <c r="U744" s="6">
        <f t="shared" si="231"/>
        <v>2928</v>
      </c>
      <c r="V744" s="6">
        <f t="shared" si="235"/>
        <v>3</v>
      </c>
    </row>
    <row r="745" spans="1:22" ht="16.5" x14ac:dyDescent="0.15">
      <c r="A745" s="6">
        <v>737</v>
      </c>
      <c r="B745" s="6">
        <f t="shared" si="225"/>
        <v>907555</v>
      </c>
      <c r="C745" s="6">
        <f t="shared" si="232"/>
        <v>1815110</v>
      </c>
      <c r="D745" s="6">
        <f t="shared" si="226"/>
        <v>9075550</v>
      </c>
      <c r="E745" s="6">
        <v>10</v>
      </c>
      <c r="F745" s="6">
        <f t="shared" si="227"/>
        <v>1.0029395675741384</v>
      </c>
      <c r="G745" s="6">
        <f t="shared" si="236"/>
        <v>3073868</v>
      </c>
      <c r="H745" s="6">
        <f t="shared" si="237"/>
        <v>8796</v>
      </c>
      <c r="I745" s="6">
        <f t="shared" si="238"/>
        <v>3073863</v>
      </c>
      <c r="J745" s="6">
        <f t="shared" si="239"/>
        <v>8796</v>
      </c>
      <c r="K745" s="23">
        <f t="shared" si="240"/>
        <v>9027</v>
      </c>
      <c r="L745" s="23">
        <f t="shared" si="241"/>
        <v>12</v>
      </c>
      <c r="M745" s="23">
        <f t="shared" si="242"/>
        <v>9027</v>
      </c>
      <c r="N745" s="23">
        <f t="shared" si="243"/>
        <v>12</v>
      </c>
      <c r="O745" s="23">
        <f t="shared" si="244"/>
        <v>26600</v>
      </c>
      <c r="P745" s="6">
        <f t="shared" si="228"/>
        <v>1711833</v>
      </c>
      <c r="Q745" s="6">
        <f t="shared" si="233"/>
        <v>5135499</v>
      </c>
      <c r="R745" s="6">
        <f t="shared" si="234"/>
        <v>513549</v>
      </c>
      <c r="S745" s="6">
        <f t="shared" si="229"/>
        <v>2932</v>
      </c>
      <c r="T745" s="6">
        <f t="shared" si="230"/>
        <v>614772</v>
      </c>
      <c r="U745" s="6">
        <f t="shared" si="231"/>
        <v>2932</v>
      </c>
      <c r="V745" s="6">
        <f t="shared" si="235"/>
        <v>3</v>
      </c>
    </row>
    <row r="746" spans="1:22" ht="16.5" x14ac:dyDescent="0.15">
      <c r="A746" s="6">
        <v>738</v>
      </c>
      <c r="B746" s="6">
        <f t="shared" si="225"/>
        <v>910220</v>
      </c>
      <c r="C746" s="6">
        <f t="shared" si="232"/>
        <v>1820440</v>
      </c>
      <c r="D746" s="6">
        <f t="shared" si="226"/>
        <v>9102200</v>
      </c>
      <c r="E746" s="6">
        <v>10</v>
      </c>
      <c r="F746" s="6">
        <f t="shared" si="227"/>
        <v>1.0029364611511149</v>
      </c>
      <c r="G746" s="6">
        <f t="shared" si="236"/>
        <v>3082909</v>
      </c>
      <c r="H746" s="6">
        <f t="shared" si="237"/>
        <v>8808</v>
      </c>
      <c r="I746" s="6">
        <f t="shared" si="238"/>
        <v>3082904</v>
      </c>
      <c r="J746" s="6">
        <f t="shared" si="239"/>
        <v>8808</v>
      </c>
      <c r="K746" s="23">
        <f t="shared" si="240"/>
        <v>9041</v>
      </c>
      <c r="L746" s="23">
        <f t="shared" si="241"/>
        <v>12</v>
      </c>
      <c r="M746" s="23">
        <f t="shared" si="242"/>
        <v>9041</v>
      </c>
      <c r="N746" s="23">
        <f t="shared" si="243"/>
        <v>12</v>
      </c>
      <c r="O746" s="23">
        <f t="shared" si="244"/>
        <v>26650</v>
      </c>
      <c r="P746" s="6">
        <f t="shared" si="228"/>
        <v>1716862</v>
      </c>
      <c r="Q746" s="6">
        <f t="shared" si="233"/>
        <v>5150586</v>
      </c>
      <c r="R746" s="6">
        <f t="shared" si="234"/>
        <v>515058</v>
      </c>
      <c r="S746" s="6">
        <f t="shared" si="229"/>
        <v>2936</v>
      </c>
      <c r="T746" s="6">
        <f t="shared" si="230"/>
        <v>616580</v>
      </c>
      <c r="U746" s="6">
        <f t="shared" si="231"/>
        <v>2936</v>
      </c>
      <c r="V746" s="6">
        <f t="shared" si="235"/>
        <v>3</v>
      </c>
    </row>
    <row r="747" spans="1:22" ht="16.5" x14ac:dyDescent="0.15">
      <c r="A747" s="6">
        <v>739</v>
      </c>
      <c r="B747" s="6">
        <f t="shared" si="225"/>
        <v>912889</v>
      </c>
      <c r="C747" s="6">
        <f t="shared" si="232"/>
        <v>1825778</v>
      </c>
      <c r="D747" s="6">
        <f t="shared" si="226"/>
        <v>9128890</v>
      </c>
      <c r="E747" s="6">
        <v>10</v>
      </c>
      <c r="F747" s="6">
        <f t="shared" si="227"/>
        <v>1.0029322581353959</v>
      </c>
      <c r="G747" s="6">
        <f t="shared" si="236"/>
        <v>3091964</v>
      </c>
      <c r="H747" s="6">
        <f t="shared" si="237"/>
        <v>8820</v>
      </c>
      <c r="I747" s="6">
        <f t="shared" si="238"/>
        <v>3091959</v>
      </c>
      <c r="J747" s="6">
        <f t="shared" si="239"/>
        <v>8820</v>
      </c>
      <c r="K747" s="23">
        <f t="shared" si="240"/>
        <v>9055</v>
      </c>
      <c r="L747" s="23">
        <f t="shared" si="241"/>
        <v>12</v>
      </c>
      <c r="M747" s="23">
        <f t="shared" si="242"/>
        <v>9055</v>
      </c>
      <c r="N747" s="23">
        <f t="shared" si="243"/>
        <v>12</v>
      </c>
      <c r="O747" s="23">
        <f t="shared" si="244"/>
        <v>26690</v>
      </c>
      <c r="P747" s="6">
        <f t="shared" si="228"/>
        <v>1721900</v>
      </c>
      <c r="Q747" s="6">
        <f t="shared" si="233"/>
        <v>5165700</v>
      </c>
      <c r="R747" s="6">
        <f t="shared" si="234"/>
        <v>516570</v>
      </c>
      <c r="S747" s="6">
        <f t="shared" si="229"/>
        <v>2940</v>
      </c>
      <c r="T747" s="6">
        <f t="shared" si="230"/>
        <v>618391</v>
      </c>
      <c r="U747" s="6">
        <f t="shared" si="231"/>
        <v>2940</v>
      </c>
      <c r="V747" s="6">
        <f t="shared" si="235"/>
        <v>3</v>
      </c>
    </row>
    <row r="748" spans="1:22" ht="16.5" x14ac:dyDescent="0.15">
      <c r="A748" s="6">
        <v>740</v>
      </c>
      <c r="B748" s="6">
        <f t="shared" si="225"/>
        <v>915562</v>
      </c>
      <c r="C748" s="6">
        <f t="shared" si="232"/>
        <v>1831124</v>
      </c>
      <c r="D748" s="6">
        <f t="shared" si="226"/>
        <v>9155620</v>
      </c>
      <c r="E748" s="6">
        <v>10</v>
      </c>
      <c r="F748" s="6">
        <f t="shared" si="227"/>
        <v>1.0029280668295926</v>
      </c>
      <c r="G748" s="6">
        <f t="shared" si="236"/>
        <v>3101034</v>
      </c>
      <c r="H748" s="6">
        <f t="shared" si="237"/>
        <v>8832</v>
      </c>
      <c r="I748" s="6">
        <f t="shared" si="238"/>
        <v>3101029</v>
      </c>
      <c r="J748" s="6">
        <f t="shared" si="239"/>
        <v>8832</v>
      </c>
      <c r="K748" s="23">
        <f t="shared" si="240"/>
        <v>9070</v>
      </c>
      <c r="L748" s="23">
        <f t="shared" si="241"/>
        <v>12</v>
      </c>
      <c r="M748" s="23">
        <f t="shared" si="242"/>
        <v>9070</v>
      </c>
      <c r="N748" s="23">
        <f t="shared" si="243"/>
        <v>12</v>
      </c>
      <c r="O748" s="23">
        <f t="shared" si="244"/>
        <v>26730</v>
      </c>
      <c r="P748" s="6">
        <f t="shared" si="228"/>
        <v>1726945</v>
      </c>
      <c r="Q748" s="6">
        <f t="shared" si="233"/>
        <v>5180835</v>
      </c>
      <c r="R748" s="6">
        <f t="shared" si="234"/>
        <v>518083</v>
      </c>
      <c r="S748" s="6">
        <f t="shared" si="229"/>
        <v>2944</v>
      </c>
      <c r="T748" s="6">
        <f t="shared" si="230"/>
        <v>620205</v>
      </c>
      <c r="U748" s="6">
        <f t="shared" si="231"/>
        <v>2944</v>
      </c>
      <c r="V748" s="6">
        <f t="shared" si="235"/>
        <v>3</v>
      </c>
    </row>
    <row r="749" spans="1:22" ht="16.5" x14ac:dyDescent="0.15">
      <c r="A749" s="6">
        <v>741</v>
      </c>
      <c r="B749" s="6">
        <f t="shared" si="225"/>
        <v>918239</v>
      </c>
      <c r="C749" s="6">
        <f t="shared" si="232"/>
        <v>1836478</v>
      </c>
      <c r="D749" s="6">
        <f t="shared" si="226"/>
        <v>9182390</v>
      </c>
      <c r="E749" s="6">
        <v>10</v>
      </c>
      <c r="F749" s="6">
        <f t="shared" si="227"/>
        <v>1.0029238871862309</v>
      </c>
      <c r="G749" s="6">
        <f t="shared" si="236"/>
        <v>3110118</v>
      </c>
      <c r="H749" s="6">
        <f t="shared" si="237"/>
        <v>8844</v>
      </c>
      <c r="I749" s="6">
        <f t="shared" si="238"/>
        <v>3110113</v>
      </c>
      <c r="J749" s="6">
        <f t="shared" si="239"/>
        <v>8844</v>
      </c>
      <c r="K749" s="23">
        <f t="shared" si="240"/>
        <v>9084</v>
      </c>
      <c r="L749" s="23">
        <f t="shared" si="241"/>
        <v>12</v>
      </c>
      <c r="M749" s="23">
        <f t="shared" si="242"/>
        <v>9084</v>
      </c>
      <c r="N749" s="23">
        <f t="shared" si="243"/>
        <v>12</v>
      </c>
      <c r="O749" s="23">
        <f t="shared" si="244"/>
        <v>26770</v>
      </c>
      <c r="P749" s="6">
        <f t="shared" si="228"/>
        <v>1731998</v>
      </c>
      <c r="Q749" s="6">
        <f t="shared" si="233"/>
        <v>5195994</v>
      </c>
      <c r="R749" s="6">
        <f t="shared" si="234"/>
        <v>519599</v>
      </c>
      <c r="S749" s="6">
        <f t="shared" si="229"/>
        <v>2948</v>
      </c>
      <c r="T749" s="6">
        <f t="shared" si="230"/>
        <v>622022</v>
      </c>
      <c r="U749" s="6">
        <f t="shared" si="231"/>
        <v>2948</v>
      </c>
      <c r="V749" s="6">
        <f t="shared" si="235"/>
        <v>3</v>
      </c>
    </row>
    <row r="750" spans="1:22" ht="16.5" x14ac:dyDescent="0.15">
      <c r="A750" s="6">
        <v>742</v>
      </c>
      <c r="B750" s="6">
        <f t="shared" si="225"/>
        <v>920921</v>
      </c>
      <c r="C750" s="6">
        <f t="shared" si="232"/>
        <v>1841842</v>
      </c>
      <c r="D750" s="6">
        <f t="shared" si="226"/>
        <v>9209210</v>
      </c>
      <c r="E750" s="6">
        <v>10</v>
      </c>
      <c r="F750" s="6">
        <f t="shared" si="227"/>
        <v>1.0029208081991725</v>
      </c>
      <c r="G750" s="6">
        <f t="shared" si="236"/>
        <v>3119217</v>
      </c>
      <c r="H750" s="6">
        <f t="shared" si="237"/>
        <v>8856</v>
      </c>
      <c r="I750" s="6">
        <f t="shared" si="238"/>
        <v>3119212</v>
      </c>
      <c r="J750" s="6">
        <f t="shared" si="239"/>
        <v>8856</v>
      </c>
      <c r="K750" s="23">
        <f t="shared" si="240"/>
        <v>9099</v>
      </c>
      <c r="L750" s="23">
        <f t="shared" si="241"/>
        <v>12</v>
      </c>
      <c r="M750" s="23">
        <f t="shared" si="242"/>
        <v>9099</v>
      </c>
      <c r="N750" s="23">
        <f t="shared" si="243"/>
        <v>12</v>
      </c>
      <c r="O750" s="23">
        <f t="shared" si="244"/>
        <v>26820</v>
      </c>
      <c r="P750" s="6">
        <f t="shared" si="228"/>
        <v>1737060</v>
      </c>
      <c r="Q750" s="6">
        <f t="shared" si="233"/>
        <v>5211180</v>
      </c>
      <c r="R750" s="6">
        <f t="shared" si="234"/>
        <v>521118</v>
      </c>
      <c r="S750" s="6">
        <f t="shared" si="229"/>
        <v>2952</v>
      </c>
      <c r="T750" s="6">
        <f t="shared" si="230"/>
        <v>623842</v>
      </c>
      <c r="U750" s="6">
        <f t="shared" si="231"/>
        <v>2952</v>
      </c>
      <c r="V750" s="6">
        <f t="shared" si="235"/>
        <v>3</v>
      </c>
    </row>
    <row r="751" spans="1:22" ht="16.5" x14ac:dyDescent="0.15">
      <c r="A751" s="6">
        <v>743</v>
      </c>
      <c r="B751" s="6">
        <f t="shared" si="225"/>
        <v>923533</v>
      </c>
      <c r="C751" s="6">
        <f t="shared" si="232"/>
        <v>1847066</v>
      </c>
      <c r="D751" s="6">
        <f t="shared" si="226"/>
        <v>9235330</v>
      </c>
      <c r="E751" s="6">
        <v>10</v>
      </c>
      <c r="F751" s="6">
        <f t="shared" si="227"/>
        <v>1.0028362910607966</v>
      </c>
      <c r="G751" s="6">
        <f t="shared" si="236"/>
        <v>3128330</v>
      </c>
      <c r="H751" s="6">
        <f t="shared" si="237"/>
        <v>8869</v>
      </c>
      <c r="I751" s="6">
        <f t="shared" si="238"/>
        <v>3128325</v>
      </c>
      <c r="J751" s="6">
        <f t="shared" si="239"/>
        <v>8869</v>
      </c>
      <c r="K751" s="23">
        <f t="shared" si="240"/>
        <v>9113</v>
      </c>
      <c r="L751" s="23">
        <f t="shared" si="241"/>
        <v>13</v>
      </c>
      <c r="M751" s="23">
        <f t="shared" si="242"/>
        <v>9113</v>
      </c>
      <c r="N751" s="23">
        <f t="shared" si="243"/>
        <v>13</v>
      </c>
      <c r="O751" s="23">
        <f t="shared" si="244"/>
        <v>26120</v>
      </c>
      <c r="P751" s="6">
        <f t="shared" si="228"/>
        <v>1742129</v>
      </c>
      <c r="Q751" s="6">
        <f t="shared" si="233"/>
        <v>5226387</v>
      </c>
      <c r="R751" s="6">
        <f t="shared" si="234"/>
        <v>522638</v>
      </c>
      <c r="S751" s="6">
        <f t="shared" si="229"/>
        <v>2956</v>
      </c>
      <c r="T751" s="6">
        <f t="shared" si="230"/>
        <v>625665</v>
      </c>
      <c r="U751" s="6">
        <f t="shared" si="231"/>
        <v>2956</v>
      </c>
      <c r="V751" s="6">
        <f t="shared" si="235"/>
        <v>3</v>
      </c>
    </row>
    <row r="752" spans="1:22" ht="16.5" x14ac:dyDescent="0.15">
      <c r="A752" s="6">
        <v>744</v>
      </c>
      <c r="B752" s="6">
        <f t="shared" si="225"/>
        <v>926223</v>
      </c>
      <c r="C752" s="6">
        <f t="shared" si="232"/>
        <v>1852446</v>
      </c>
      <c r="D752" s="6">
        <f t="shared" si="226"/>
        <v>9262230</v>
      </c>
      <c r="E752" s="6">
        <v>10</v>
      </c>
      <c r="F752" s="6">
        <f t="shared" si="227"/>
        <v>1.0029127275365364</v>
      </c>
      <c r="G752" s="6">
        <f t="shared" si="236"/>
        <v>3137458</v>
      </c>
      <c r="H752" s="6">
        <f t="shared" si="237"/>
        <v>8881</v>
      </c>
      <c r="I752" s="6">
        <f t="shared" si="238"/>
        <v>3137453</v>
      </c>
      <c r="J752" s="6">
        <f t="shared" si="239"/>
        <v>8881</v>
      </c>
      <c r="K752" s="23">
        <f t="shared" si="240"/>
        <v>9128</v>
      </c>
      <c r="L752" s="23">
        <f t="shared" si="241"/>
        <v>12</v>
      </c>
      <c r="M752" s="23">
        <f t="shared" si="242"/>
        <v>9128</v>
      </c>
      <c r="N752" s="23">
        <f t="shared" si="243"/>
        <v>12</v>
      </c>
      <c r="O752" s="23">
        <f t="shared" si="244"/>
        <v>26900</v>
      </c>
      <c r="P752" s="6">
        <f t="shared" si="228"/>
        <v>1747207</v>
      </c>
      <c r="Q752" s="6">
        <f t="shared" si="233"/>
        <v>5241621</v>
      </c>
      <c r="R752" s="6">
        <f t="shared" si="234"/>
        <v>524162</v>
      </c>
      <c r="S752" s="6">
        <f t="shared" si="229"/>
        <v>2960</v>
      </c>
      <c r="T752" s="6">
        <f t="shared" si="230"/>
        <v>627490</v>
      </c>
      <c r="U752" s="6">
        <f t="shared" si="231"/>
        <v>2960</v>
      </c>
      <c r="V752" s="6">
        <f t="shared" si="235"/>
        <v>3</v>
      </c>
    </row>
    <row r="753" spans="1:22" ht="16.5" x14ac:dyDescent="0.15">
      <c r="A753" s="6">
        <v>745</v>
      </c>
      <c r="B753" s="6">
        <f t="shared" si="225"/>
        <v>928917</v>
      </c>
      <c r="C753" s="6">
        <f t="shared" si="232"/>
        <v>1857834</v>
      </c>
      <c r="D753" s="6">
        <f t="shared" si="226"/>
        <v>9289170</v>
      </c>
      <c r="E753" s="6">
        <v>10</v>
      </c>
      <c r="F753" s="6">
        <f t="shared" si="227"/>
        <v>1.0029085868090082</v>
      </c>
      <c r="G753" s="6">
        <f t="shared" si="236"/>
        <v>3146600</v>
      </c>
      <c r="H753" s="6">
        <f t="shared" si="237"/>
        <v>8893</v>
      </c>
      <c r="I753" s="6">
        <f t="shared" si="238"/>
        <v>3146595</v>
      </c>
      <c r="J753" s="6">
        <f t="shared" si="239"/>
        <v>8893</v>
      </c>
      <c r="K753" s="23">
        <f t="shared" si="240"/>
        <v>9142</v>
      </c>
      <c r="L753" s="23">
        <f t="shared" si="241"/>
        <v>12</v>
      </c>
      <c r="M753" s="23">
        <f t="shared" si="242"/>
        <v>9142</v>
      </c>
      <c r="N753" s="23">
        <f t="shared" si="243"/>
        <v>12</v>
      </c>
      <c r="O753" s="23">
        <f t="shared" si="244"/>
        <v>26940</v>
      </c>
      <c r="P753" s="6">
        <f t="shared" si="228"/>
        <v>1752292</v>
      </c>
      <c r="Q753" s="6">
        <f t="shared" si="233"/>
        <v>5256876</v>
      </c>
      <c r="R753" s="6">
        <f t="shared" si="234"/>
        <v>525687</v>
      </c>
      <c r="S753" s="6">
        <f t="shared" si="229"/>
        <v>2964</v>
      </c>
      <c r="T753" s="6">
        <f t="shared" si="230"/>
        <v>629319</v>
      </c>
      <c r="U753" s="6">
        <f t="shared" si="231"/>
        <v>2964</v>
      </c>
      <c r="V753" s="6">
        <f t="shared" si="235"/>
        <v>3</v>
      </c>
    </row>
    <row r="754" spans="1:22" ht="16.5" x14ac:dyDescent="0.15">
      <c r="A754" s="6">
        <v>746</v>
      </c>
      <c r="B754" s="6">
        <f t="shared" si="225"/>
        <v>931616</v>
      </c>
      <c r="C754" s="6">
        <f t="shared" si="232"/>
        <v>1863232</v>
      </c>
      <c r="D754" s="6">
        <f t="shared" si="226"/>
        <v>9316160</v>
      </c>
      <c r="E754" s="6">
        <v>10</v>
      </c>
      <c r="F754" s="6">
        <f t="shared" si="227"/>
        <v>1.0029055340789328</v>
      </c>
      <c r="G754" s="6">
        <f t="shared" si="236"/>
        <v>3155757</v>
      </c>
      <c r="H754" s="6">
        <f t="shared" si="237"/>
        <v>8905</v>
      </c>
      <c r="I754" s="6">
        <f t="shared" si="238"/>
        <v>3155752</v>
      </c>
      <c r="J754" s="6">
        <f t="shared" si="239"/>
        <v>8905</v>
      </c>
      <c r="K754" s="23">
        <f t="shared" si="240"/>
        <v>9157</v>
      </c>
      <c r="L754" s="23">
        <f t="shared" si="241"/>
        <v>12</v>
      </c>
      <c r="M754" s="23">
        <f t="shared" si="242"/>
        <v>9157</v>
      </c>
      <c r="N754" s="23">
        <f t="shared" si="243"/>
        <v>12</v>
      </c>
      <c r="O754" s="23">
        <f t="shared" si="244"/>
        <v>26990</v>
      </c>
      <c r="P754" s="6">
        <f t="shared" si="228"/>
        <v>1757386</v>
      </c>
      <c r="Q754" s="6">
        <f t="shared" si="233"/>
        <v>5272158</v>
      </c>
      <c r="R754" s="6">
        <f t="shared" si="234"/>
        <v>527215</v>
      </c>
      <c r="S754" s="6">
        <f t="shared" si="229"/>
        <v>2968</v>
      </c>
      <c r="T754" s="6">
        <f t="shared" si="230"/>
        <v>631150</v>
      </c>
      <c r="U754" s="6">
        <f t="shared" si="231"/>
        <v>2968</v>
      </c>
      <c r="V754" s="6">
        <f t="shared" si="235"/>
        <v>3</v>
      </c>
    </row>
    <row r="755" spans="1:22" ht="16.5" x14ac:dyDescent="0.15">
      <c r="A755" s="6">
        <v>747</v>
      </c>
      <c r="B755" s="6">
        <f t="shared" si="225"/>
        <v>934319</v>
      </c>
      <c r="C755" s="6">
        <f t="shared" si="232"/>
        <v>1868638</v>
      </c>
      <c r="D755" s="6">
        <f t="shared" si="226"/>
        <v>9343190</v>
      </c>
      <c r="E755" s="6">
        <v>10</v>
      </c>
      <c r="F755" s="6">
        <f t="shared" si="227"/>
        <v>1.0029014100230138</v>
      </c>
      <c r="G755" s="6">
        <f t="shared" si="236"/>
        <v>3164928</v>
      </c>
      <c r="H755" s="6">
        <f t="shared" si="237"/>
        <v>8917</v>
      </c>
      <c r="I755" s="6">
        <f t="shared" si="238"/>
        <v>3164923</v>
      </c>
      <c r="J755" s="6">
        <f t="shared" si="239"/>
        <v>8917</v>
      </c>
      <c r="K755" s="23">
        <f t="shared" si="240"/>
        <v>9171</v>
      </c>
      <c r="L755" s="23">
        <f t="shared" si="241"/>
        <v>12</v>
      </c>
      <c r="M755" s="23">
        <f t="shared" si="242"/>
        <v>9171</v>
      </c>
      <c r="N755" s="23">
        <f t="shared" si="243"/>
        <v>12</v>
      </c>
      <c r="O755" s="23">
        <f t="shared" si="244"/>
        <v>27030</v>
      </c>
      <c r="P755" s="6">
        <f t="shared" si="228"/>
        <v>1762487</v>
      </c>
      <c r="Q755" s="6">
        <f t="shared" si="233"/>
        <v>5287461</v>
      </c>
      <c r="R755" s="6">
        <f t="shared" si="234"/>
        <v>528746</v>
      </c>
      <c r="S755" s="6">
        <f t="shared" si="229"/>
        <v>2972</v>
      </c>
      <c r="T755" s="6">
        <f t="shared" si="230"/>
        <v>632984</v>
      </c>
      <c r="U755" s="6">
        <f t="shared" si="231"/>
        <v>2972</v>
      </c>
      <c r="V755" s="6">
        <f t="shared" si="235"/>
        <v>3</v>
      </c>
    </row>
    <row r="756" spans="1:22" ht="16.5" x14ac:dyDescent="0.15">
      <c r="A756" s="6">
        <v>748</v>
      </c>
      <c r="B756" s="6">
        <f t="shared" si="225"/>
        <v>937026</v>
      </c>
      <c r="C756" s="6">
        <f t="shared" si="232"/>
        <v>1874052</v>
      </c>
      <c r="D756" s="6">
        <f t="shared" si="226"/>
        <v>9370260</v>
      </c>
      <c r="E756" s="6">
        <v>10</v>
      </c>
      <c r="F756" s="6">
        <f t="shared" si="227"/>
        <v>1.0028972973898636</v>
      </c>
      <c r="G756" s="6">
        <f t="shared" si="236"/>
        <v>3174113</v>
      </c>
      <c r="H756" s="6">
        <f t="shared" si="237"/>
        <v>8929</v>
      </c>
      <c r="I756" s="6">
        <f t="shared" si="238"/>
        <v>3174108</v>
      </c>
      <c r="J756" s="6">
        <f t="shared" si="239"/>
        <v>8929</v>
      </c>
      <c r="K756" s="23">
        <f t="shared" si="240"/>
        <v>9185</v>
      </c>
      <c r="L756" s="23">
        <f t="shared" si="241"/>
        <v>12</v>
      </c>
      <c r="M756" s="23">
        <f t="shared" si="242"/>
        <v>9185</v>
      </c>
      <c r="N756" s="23">
        <f t="shared" si="243"/>
        <v>12</v>
      </c>
      <c r="O756" s="23">
        <f t="shared" si="244"/>
        <v>27070</v>
      </c>
      <c r="P756" s="6">
        <f t="shared" si="228"/>
        <v>1767597</v>
      </c>
      <c r="Q756" s="6">
        <f t="shared" si="233"/>
        <v>5302791</v>
      </c>
      <c r="R756" s="6">
        <f t="shared" si="234"/>
        <v>530279</v>
      </c>
      <c r="S756" s="6">
        <f t="shared" si="229"/>
        <v>2976</v>
      </c>
      <c r="T756" s="6">
        <f t="shared" si="230"/>
        <v>634821</v>
      </c>
      <c r="U756" s="6">
        <f t="shared" si="231"/>
        <v>2976</v>
      </c>
      <c r="V756" s="6">
        <f t="shared" si="235"/>
        <v>3</v>
      </c>
    </row>
    <row r="757" spans="1:22" ht="16.5" x14ac:dyDescent="0.15">
      <c r="A757" s="6">
        <v>749</v>
      </c>
      <c r="B757" s="6">
        <f t="shared" ref="B757:B820" si="245">INT(G757*(1-H757/(A757*5+H757)))</f>
        <v>939737</v>
      </c>
      <c r="C757" s="6">
        <f t="shared" si="232"/>
        <v>1879474</v>
      </c>
      <c r="D757" s="6">
        <f t="shared" ref="D757:D820" si="246">B757*E757</f>
        <v>9397370</v>
      </c>
      <c r="E757" s="6">
        <v>10</v>
      </c>
      <c r="F757" s="6">
        <f t="shared" ref="F757:F820" si="247">B757/B756</f>
        <v>1.0028931961332983</v>
      </c>
      <c r="G757" s="6">
        <f t="shared" si="236"/>
        <v>3183313</v>
      </c>
      <c r="H757" s="6">
        <f t="shared" si="237"/>
        <v>8941</v>
      </c>
      <c r="I757" s="6">
        <f t="shared" si="238"/>
        <v>3183308</v>
      </c>
      <c r="J757" s="6">
        <f t="shared" si="239"/>
        <v>8941</v>
      </c>
      <c r="K757" s="23">
        <f t="shared" si="240"/>
        <v>9200</v>
      </c>
      <c r="L757" s="23">
        <f t="shared" si="241"/>
        <v>12</v>
      </c>
      <c r="M757" s="23">
        <f t="shared" si="242"/>
        <v>9200</v>
      </c>
      <c r="N757" s="23">
        <f t="shared" si="243"/>
        <v>12</v>
      </c>
      <c r="O757" s="23">
        <f t="shared" si="244"/>
        <v>27110</v>
      </c>
      <c r="P757" s="6">
        <f t="shared" si="228"/>
        <v>1772714</v>
      </c>
      <c r="Q757" s="6">
        <f t="shared" si="233"/>
        <v>5318142</v>
      </c>
      <c r="R757" s="6">
        <f t="shared" si="234"/>
        <v>531814</v>
      </c>
      <c r="S757" s="6">
        <f t="shared" si="229"/>
        <v>2980</v>
      </c>
      <c r="T757" s="6">
        <f t="shared" si="230"/>
        <v>636661</v>
      </c>
      <c r="U757" s="6">
        <f t="shared" si="231"/>
        <v>2980</v>
      </c>
      <c r="V757" s="6">
        <f t="shared" si="235"/>
        <v>3</v>
      </c>
    </row>
    <row r="758" spans="1:22" ht="16.5" x14ac:dyDescent="0.15">
      <c r="A758" s="6">
        <v>750</v>
      </c>
      <c r="B758" s="6">
        <f t="shared" si="245"/>
        <v>942378</v>
      </c>
      <c r="C758" s="6">
        <f t="shared" si="232"/>
        <v>1884756</v>
      </c>
      <c r="D758" s="6">
        <f t="shared" si="246"/>
        <v>9423780</v>
      </c>
      <c r="E758" s="6">
        <v>10</v>
      </c>
      <c r="F758" s="6">
        <f t="shared" si="247"/>
        <v>1.0028103607711518</v>
      </c>
      <c r="G758" s="6">
        <f t="shared" si="236"/>
        <v>3192527</v>
      </c>
      <c r="H758" s="6">
        <f t="shared" si="237"/>
        <v>8954</v>
      </c>
      <c r="I758" s="6">
        <f t="shared" si="238"/>
        <v>3192522</v>
      </c>
      <c r="J758" s="6">
        <f t="shared" si="239"/>
        <v>8954</v>
      </c>
      <c r="K758" s="23">
        <f t="shared" si="240"/>
        <v>9214</v>
      </c>
      <c r="L758" s="23">
        <f t="shared" si="241"/>
        <v>13</v>
      </c>
      <c r="M758" s="23">
        <f t="shared" si="242"/>
        <v>9214</v>
      </c>
      <c r="N758" s="23">
        <f t="shared" si="243"/>
        <v>13</v>
      </c>
      <c r="O758" s="23">
        <f t="shared" si="244"/>
        <v>26410</v>
      </c>
      <c r="P758" s="6">
        <f t="shared" si="228"/>
        <v>1777840</v>
      </c>
      <c r="Q758" s="6">
        <f t="shared" si="233"/>
        <v>5333520</v>
      </c>
      <c r="R758" s="6">
        <f t="shared" si="234"/>
        <v>533352</v>
      </c>
      <c r="S758" s="6">
        <f t="shared" si="229"/>
        <v>2984</v>
      </c>
      <c r="T758" s="6">
        <f t="shared" si="230"/>
        <v>638504</v>
      </c>
      <c r="U758" s="6">
        <f t="shared" si="231"/>
        <v>2984</v>
      </c>
      <c r="V758" s="6">
        <f t="shared" si="235"/>
        <v>3</v>
      </c>
    </row>
    <row r="759" spans="1:22" ht="16.5" x14ac:dyDescent="0.15">
      <c r="A759" s="6">
        <v>751</v>
      </c>
      <c r="B759" s="6">
        <f t="shared" si="245"/>
        <v>945098</v>
      </c>
      <c r="C759" s="6">
        <f t="shared" si="232"/>
        <v>1890196</v>
      </c>
      <c r="D759" s="6">
        <f t="shared" si="246"/>
        <v>9450980</v>
      </c>
      <c r="E759" s="6">
        <v>10</v>
      </c>
      <c r="F759" s="6">
        <f t="shared" si="247"/>
        <v>1.002886315257784</v>
      </c>
      <c r="G759" s="6">
        <f t="shared" si="236"/>
        <v>3201756</v>
      </c>
      <c r="H759" s="6">
        <f t="shared" si="237"/>
        <v>8966</v>
      </c>
      <c r="I759" s="6">
        <f t="shared" si="238"/>
        <v>3201751</v>
      </c>
      <c r="J759" s="6">
        <f t="shared" si="239"/>
        <v>8966</v>
      </c>
      <c r="K759" s="23">
        <f t="shared" si="240"/>
        <v>9229</v>
      </c>
      <c r="L759" s="23">
        <f t="shared" si="241"/>
        <v>12</v>
      </c>
      <c r="M759" s="23">
        <f t="shared" si="242"/>
        <v>9229</v>
      </c>
      <c r="N759" s="23">
        <f t="shared" si="243"/>
        <v>12</v>
      </c>
      <c r="O759" s="23">
        <f t="shared" si="244"/>
        <v>27200</v>
      </c>
      <c r="P759" s="6">
        <f t="shared" si="228"/>
        <v>1782974</v>
      </c>
      <c r="Q759" s="6">
        <f t="shared" si="233"/>
        <v>5348922</v>
      </c>
      <c r="R759" s="6">
        <f t="shared" si="234"/>
        <v>534892</v>
      </c>
      <c r="S759" s="6">
        <f t="shared" si="229"/>
        <v>2988</v>
      </c>
      <c r="T759" s="6">
        <f t="shared" si="230"/>
        <v>640350</v>
      </c>
      <c r="U759" s="6">
        <f t="shared" si="231"/>
        <v>2988</v>
      </c>
      <c r="V759" s="6">
        <f t="shared" si="235"/>
        <v>3</v>
      </c>
    </row>
    <row r="760" spans="1:22" ht="16.5" x14ac:dyDescent="0.15">
      <c r="A760" s="6">
        <v>752</v>
      </c>
      <c r="B760" s="6">
        <f t="shared" si="245"/>
        <v>947821</v>
      </c>
      <c r="C760" s="6">
        <f t="shared" si="232"/>
        <v>1895642</v>
      </c>
      <c r="D760" s="6">
        <f t="shared" si="246"/>
        <v>9478210</v>
      </c>
      <c r="E760" s="6">
        <v>10</v>
      </c>
      <c r="F760" s="6">
        <f t="shared" si="247"/>
        <v>1.0028811826921653</v>
      </c>
      <c r="G760" s="6">
        <f t="shared" si="236"/>
        <v>3210999</v>
      </c>
      <c r="H760" s="6">
        <f t="shared" si="237"/>
        <v>8978</v>
      </c>
      <c r="I760" s="6">
        <f t="shared" si="238"/>
        <v>3210994</v>
      </c>
      <c r="J760" s="6">
        <f t="shared" si="239"/>
        <v>8978</v>
      </c>
      <c r="K760" s="23">
        <f t="shared" si="240"/>
        <v>9243</v>
      </c>
      <c r="L760" s="23">
        <f t="shared" si="241"/>
        <v>12</v>
      </c>
      <c r="M760" s="23">
        <f t="shared" si="242"/>
        <v>9243</v>
      </c>
      <c r="N760" s="23">
        <f t="shared" si="243"/>
        <v>12</v>
      </c>
      <c r="O760" s="23">
        <f t="shared" si="244"/>
        <v>27230</v>
      </c>
      <c r="P760" s="6">
        <f t="shared" si="228"/>
        <v>1788115</v>
      </c>
      <c r="Q760" s="6">
        <f t="shared" si="233"/>
        <v>5364345</v>
      </c>
      <c r="R760" s="6">
        <f t="shared" si="234"/>
        <v>536434</v>
      </c>
      <c r="S760" s="6">
        <f t="shared" si="229"/>
        <v>2992</v>
      </c>
      <c r="T760" s="6">
        <f t="shared" si="230"/>
        <v>642198</v>
      </c>
      <c r="U760" s="6">
        <f t="shared" si="231"/>
        <v>2992</v>
      </c>
      <c r="V760" s="6">
        <f t="shared" si="235"/>
        <v>3</v>
      </c>
    </row>
    <row r="761" spans="1:22" ht="16.5" x14ac:dyDescent="0.15">
      <c r="A761" s="6">
        <v>753</v>
      </c>
      <c r="B761" s="6">
        <f t="shared" si="245"/>
        <v>950550</v>
      </c>
      <c r="C761" s="6">
        <f t="shared" si="232"/>
        <v>1901100</v>
      </c>
      <c r="D761" s="6">
        <f t="shared" si="246"/>
        <v>9505500</v>
      </c>
      <c r="E761" s="6">
        <v>10</v>
      </c>
      <c r="F761" s="6">
        <f t="shared" si="247"/>
        <v>1.0028792356362646</v>
      </c>
      <c r="G761" s="6">
        <f t="shared" si="236"/>
        <v>3220257</v>
      </c>
      <c r="H761" s="6">
        <f t="shared" si="237"/>
        <v>8990</v>
      </c>
      <c r="I761" s="6">
        <f t="shared" si="238"/>
        <v>3220252</v>
      </c>
      <c r="J761" s="6">
        <f t="shared" si="239"/>
        <v>8990</v>
      </c>
      <c r="K761" s="23">
        <f t="shared" si="240"/>
        <v>9258</v>
      </c>
      <c r="L761" s="23">
        <f t="shared" si="241"/>
        <v>12</v>
      </c>
      <c r="M761" s="23">
        <f t="shared" si="242"/>
        <v>9258</v>
      </c>
      <c r="N761" s="23">
        <f t="shared" si="243"/>
        <v>12</v>
      </c>
      <c r="O761" s="23">
        <f t="shared" si="244"/>
        <v>27290</v>
      </c>
      <c r="P761" s="6">
        <f t="shared" si="228"/>
        <v>1793265</v>
      </c>
      <c r="Q761" s="6">
        <f t="shared" si="233"/>
        <v>5379795</v>
      </c>
      <c r="R761" s="6">
        <f t="shared" si="234"/>
        <v>537979</v>
      </c>
      <c r="S761" s="6">
        <f t="shared" si="229"/>
        <v>2996</v>
      </c>
      <c r="T761" s="6">
        <f t="shared" si="230"/>
        <v>644050</v>
      </c>
      <c r="U761" s="6">
        <f t="shared" si="231"/>
        <v>2996</v>
      </c>
      <c r="V761" s="6">
        <f t="shared" si="235"/>
        <v>3</v>
      </c>
    </row>
    <row r="762" spans="1:22" ht="16.5" x14ac:dyDescent="0.15">
      <c r="A762" s="6">
        <v>754</v>
      </c>
      <c r="B762" s="6">
        <f t="shared" si="245"/>
        <v>953282</v>
      </c>
      <c r="C762" s="6">
        <f t="shared" si="232"/>
        <v>1906564</v>
      </c>
      <c r="D762" s="6">
        <f t="shared" si="246"/>
        <v>9532820</v>
      </c>
      <c r="E762" s="6">
        <v>10</v>
      </c>
      <c r="F762" s="6">
        <f t="shared" si="247"/>
        <v>1.0028741255062859</v>
      </c>
      <c r="G762" s="6">
        <f t="shared" si="236"/>
        <v>3229529</v>
      </c>
      <c r="H762" s="6">
        <f t="shared" si="237"/>
        <v>9002</v>
      </c>
      <c r="I762" s="6">
        <f t="shared" si="238"/>
        <v>3229524</v>
      </c>
      <c r="J762" s="6">
        <f t="shared" si="239"/>
        <v>9002</v>
      </c>
      <c r="K762" s="23">
        <f t="shared" si="240"/>
        <v>9272</v>
      </c>
      <c r="L762" s="23">
        <f t="shared" si="241"/>
        <v>12</v>
      </c>
      <c r="M762" s="23">
        <f t="shared" si="242"/>
        <v>9272</v>
      </c>
      <c r="N762" s="23">
        <f t="shared" si="243"/>
        <v>12</v>
      </c>
      <c r="O762" s="23">
        <f t="shared" si="244"/>
        <v>27320</v>
      </c>
      <c r="P762" s="6">
        <f t="shared" si="228"/>
        <v>1798423</v>
      </c>
      <c r="Q762" s="6">
        <f t="shared" si="233"/>
        <v>5395269</v>
      </c>
      <c r="R762" s="6">
        <f t="shared" si="234"/>
        <v>539526</v>
      </c>
      <c r="S762" s="6">
        <f t="shared" si="229"/>
        <v>3000</v>
      </c>
      <c r="T762" s="6">
        <f t="shared" si="230"/>
        <v>645904</v>
      </c>
      <c r="U762" s="6">
        <f t="shared" si="231"/>
        <v>3000</v>
      </c>
      <c r="V762" s="6">
        <f t="shared" si="235"/>
        <v>3</v>
      </c>
    </row>
    <row r="763" spans="1:22" ht="16.5" x14ac:dyDescent="0.15">
      <c r="A763" s="6">
        <v>755</v>
      </c>
      <c r="B763" s="6">
        <f t="shared" si="245"/>
        <v>956019</v>
      </c>
      <c r="C763" s="6">
        <f t="shared" si="232"/>
        <v>1912038</v>
      </c>
      <c r="D763" s="6">
        <f t="shared" si="246"/>
        <v>9560190</v>
      </c>
      <c r="E763" s="6">
        <v>10</v>
      </c>
      <c r="F763" s="6">
        <f t="shared" si="247"/>
        <v>1.0028711336204816</v>
      </c>
      <c r="G763" s="6">
        <f t="shared" si="236"/>
        <v>3238816</v>
      </c>
      <c r="H763" s="6">
        <f t="shared" si="237"/>
        <v>9014</v>
      </c>
      <c r="I763" s="6">
        <f t="shared" si="238"/>
        <v>3238811</v>
      </c>
      <c r="J763" s="6">
        <f t="shared" si="239"/>
        <v>9014</v>
      </c>
      <c r="K763" s="23">
        <f t="shared" si="240"/>
        <v>9287</v>
      </c>
      <c r="L763" s="23">
        <f t="shared" si="241"/>
        <v>12</v>
      </c>
      <c r="M763" s="23">
        <f t="shared" si="242"/>
        <v>9287</v>
      </c>
      <c r="N763" s="23">
        <f t="shared" si="243"/>
        <v>12</v>
      </c>
      <c r="O763" s="23">
        <f t="shared" si="244"/>
        <v>27370</v>
      </c>
      <c r="P763" s="6">
        <f t="shared" si="228"/>
        <v>1803589</v>
      </c>
      <c r="Q763" s="6">
        <f t="shared" si="233"/>
        <v>5410767</v>
      </c>
      <c r="R763" s="6">
        <f t="shared" si="234"/>
        <v>541076</v>
      </c>
      <c r="S763" s="6">
        <f t="shared" si="229"/>
        <v>3004</v>
      </c>
      <c r="T763" s="6">
        <f t="shared" si="230"/>
        <v>647762</v>
      </c>
      <c r="U763" s="6">
        <f t="shared" si="231"/>
        <v>3004</v>
      </c>
      <c r="V763" s="6">
        <f t="shared" si="235"/>
        <v>3</v>
      </c>
    </row>
    <row r="764" spans="1:22" ht="16.5" x14ac:dyDescent="0.15">
      <c r="A764" s="6">
        <v>756</v>
      </c>
      <c r="B764" s="6">
        <f t="shared" si="245"/>
        <v>958760</v>
      </c>
      <c r="C764" s="6">
        <f t="shared" si="232"/>
        <v>1917520</v>
      </c>
      <c r="D764" s="6">
        <f t="shared" si="246"/>
        <v>9587600</v>
      </c>
      <c r="E764" s="6">
        <v>10</v>
      </c>
      <c r="F764" s="6">
        <f t="shared" si="247"/>
        <v>1.0028670978296457</v>
      </c>
      <c r="G764" s="6">
        <f t="shared" si="236"/>
        <v>3248117</v>
      </c>
      <c r="H764" s="6">
        <f t="shared" si="237"/>
        <v>9026</v>
      </c>
      <c r="I764" s="6">
        <f t="shared" si="238"/>
        <v>3248112</v>
      </c>
      <c r="J764" s="6">
        <f t="shared" si="239"/>
        <v>9026</v>
      </c>
      <c r="K764" s="23">
        <f t="shared" si="240"/>
        <v>9301</v>
      </c>
      <c r="L764" s="23">
        <f t="shared" si="241"/>
        <v>12</v>
      </c>
      <c r="M764" s="23">
        <f t="shared" si="242"/>
        <v>9301</v>
      </c>
      <c r="N764" s="23">
        <f t="shared" si="243"/>
        <v>12</v>
      </c>
      <c r="O764" s="23">
        <f t="shared" si="244"/>
        <v>27410</v>
      </c>
      <c r="P764" s="6">
        <f t="shared" ref="P764:P827" si="248">INT(G764*(1-S764/(A764*5+S764)))</f>
        <v>1808762</v>
      </c>
      <c r="Q764" s="6">
        <f t="shared" si="233"/>
        <v>5426286</v>
      </c>
      <c r="R764" s="6">
        <f t="shared" si="234"/>
        <v>542628</v>
      </c>
      <c r="S764" s="6">
        <f t="shared" ref="S764:S827" si="249">INT(H764/3)</f>
        <v>3008</v>
      </c>
      <c r="T764" s="6">
        <f t="shared" ref="T764:T827" si="250">INT(I764*0.2)</f>
        <v>649622</v>
      </c>
      <c r="U764" s="6">
        <f t="shared" ref="U764:U827" si="251">INT(J764/3)</f>
        <v>3008</v>
      </c>
      <c r="V764" s="6">
        <f t="shared" si="235"/>
        <v>3</v>
      </c>
    </row>
    <row r="765" spans="1:22" ht="16.5" x14ac:dyDescent="0.15">
      <c r="A765" s="6">
        <v>757</v>
      </c>
      <c r="B765" s="6">
        <f t="shared" si="245"/>
        <v>961505</v>
      </c>
      <c r="C765" s="6">
        <f t="shared" si="232"/>
        <v>1923010</v>
      </c>
      <c r="D765" s="6">
        <f t="shared" si="246"/>
        <v>9615050</v>
      </c>
      <c r="E765" s="6">
        <v>10</v>
      </c>
      <c r="F765" s="6">
        <f t="shared" si="247"/>
        <v>1.0028630731361341</v>
      </c>
      <c r="G765" s="6">
        <f t="shared" si="236"/>
        <v>3257433</v>
      </c>
      <c r="H765" s="6">
        <f t="shared" si="237"/>
        <v>9038</v>
      </c>
      <c r="I765" s="6">
        <f t="shared" si="238"/>
        <v>3257428</v>
      </c>
      <c r="J765" s="6">
        <f t="shared" si="239"/>
        <v>9038</v>
      </c>
      <c r="K765" s="23">
        <f t="shared" si="240"/>
        <v>9316</v>
      </c>
      <c r="L765" s="23">
        <f t="shared" si="241"/>
        <v>12</v>
      </c>
      <c r="M765" s="23">
        <f t="shared" si="242"/>
        <v>9316</v>
      </c>
      <c r="N765" s="23">
        <f t="shared" si="243"/>
        <v>12</v>
      </c>
      <c r="O765" s="23">
        <f t="shared" si="244"/>
        <v>27450</v>
      </c>
      <c r="P765" s="6">
        <f t="shared" si="248"/>
        <v>1813944</v>
      </c>
      <c r="Q765" s="6">
        <f t="shared" si="233"/>
        <v>5441832</v>
      </c>
      <c r="R765" s="6">
        <f t="shared" si="234"/>
        <v>544183</v>
      </c>
      <c r="S765" s="6">
        <f t="shared" si="249"/>
        <v>3012</v>
      </c>
      <c r="T765" s="6">
        <f t="shared" si="250"/>
        <v>651485</v>
      </c>
      <c r="U765" s="6">
        <f t="shared" si="251"/>
        <v>3012</v>
      </c>
      <c r="V765" s="6">
        <f t="shared" si="235"/>
        <v>3</v>
      </c>
    </row>
    <row r="766" spans="1:22" ht="16.5" x14ac:dyDescent="0.15">
      <c r="A766" s="6">
        <v>758</v>
      </c>
      <c r="B766" s="6">
        <f t="shared" si="245"/>
        <v>964179</v>
      </c>
      <c r="C766" s="6">
        <f t="shared" si="232"/>
        <v>1928358</v>
      </c>
      <c r="D766" s="6">
        <f t="shared" si="246"/>
        <v>9641790</v>
      </c>
      <c r="E766" s="6">
        <v>10</v>
      </c>
      <c r="F766" s="6">
        <f t="shared" si="247"/>
        <v>1.002781056780776</v>
      </c>
      <c r="G766" s="6">
        <f t="shared" si="236"/>
        <v>3266763</v>
      </c>
      <c r="H766" s="6">
        <f t="shared" si="237"/>
        <v>9051</v>
      </c>
      <c r="I766" s="6">
        <f t="shared" si="238"/>
        <v>3266758</v>
      </c>
      <c r="J766" s="6">
        <f t="shared" si="239"/>
        <v>9051</v>
      </c>
      <c r="K766" s="23">
        <f t="shared" si="240"/>
        <v>9330</v>
      </c>
      <c r="L766" s="23">
        <f t="shared" si="241"/>
        <v>13</v>
      </c>
      <c r="M766" s="23">
        <f t="shared" si="242"/>
        <v>9330</v>
      </c>
      <c r="N766" s="23">
        <f t="shared" si="243"/>
        <v>13</v>
      </c>
      <c r="O766" s="23">
        <f t="shared" si="244"/>
        <v>26740</v>
      </c>
      <c r="P766" s="6">
        <f t="shared" si="248"/>
        <v>1818867</v>
      </c>
      <c r="Q766" s="6">
        <f t="shared" si="233"/>
        <v>5456601</v>
      </c>
      <c r="R766" s="6">
        <f t="shared" si="234"/>
        <v>545660</v>
      </c>
      <c r="S766" s="6">
        <f t="shared" si="249"/>
        <v>3017</v>
      </c>
      <c r="T766" s="6">
        <f t="shared" si="250"/>
        <v>653351</v>
      </c>
      <c r="U766" s="6">
        <f t="shared" si="251"/>
        <v>3017</v>
      </c>
      <c r="V766" s="6">
        <f t="shared" si="235"/>
        <v>3</v>
      </c>
    </row>
    <row r="767" spans="1:22" ht="16.5" x14ac:dyDescent="0.15">
      <c r="A767" s="6">
        <v>759</v>
      </c>
      <c r="B767" s="6">
        <f t="shared" si="245"/>
        <v>966933</v>
      </c>
      <c r="C767" s="6">
        <f t="shared" si="232"/>
        <v>1933866</v>
      </c>
      <c r="D767" s="6">
        <f t="shared" si="246"/>
        <v>9669330</v>
      </c>
      <c r="E767" s="6">
        <v>10</v>
      </c>
      <c r="F767" s="6">
        <f t="shared" si="247"/>
        <v>1.0028563160989816</v>
      </c>
      <c r="G767" s="6">
        <f t="shared" si="236"/>
        <v>3276108</v>
      </c>
      <c r="H767" s="6">
        <f t="shared" si="237"/>
        <v>9063</v>
      </c>
      <c r="I767" s="6">
        <f t="shared" si="238"/>
        <v>3276103</v>
      </c>
      <c r="J767" s="6">
        <f t="shared" si="239"/>
        <v>9063</v>
      </c>
      <c r="K767" s="23">
        <f t="shared" si="240"/>
        <v>9345</v>
      </c>
      <c r="L767" s="23">
        <f t="shared" si="241"/>
        <v>12</v>
      </c>
      <c r="M767" s="23">
        <f t="shared" si="242"/>
        <v>9345</v>
      </c>
      <c r="N767" s="23">
        <f t="shared" si="243"/>
        <v>12</v>
      </c>
      <c r="O767" s="23">
        <f t="shared" si="244"/>
        <v>27540</v>
      </c>
      <c r="P767" s="6">
        <f t="shared" si="248"/>
        <v>1824065</v>
      </c>
      <c r="Q767" s="6">
        <f t="shared" si="233"/>
        <v>5472195</v>
      </c>
      <c r="R767" s="6">
        <f t="shared" si="234"/>
        <v>547219</v>
      </c>
      <c r="S767" s="6">
        <f t="shared" si="249"/>
        <v>3021</v>
      </c>
      <c r="T767" s="6">
        <f t="shared" si="250"/>
        <v>655220</v>
      </c>
      <c r="U767" s="6">
        <f t="shared" si="251"/>
        <v>3021</v>
      </c>
      <c r="V767" s="6">
        <f t="shared" si="235"/>
        <v>3</v>
      </c>
    </row>
    <row r="768" spans="1:22" ht="16.5" x14ac:dyDescent="0.15">
      <c r="A768" s="6">
        <v>760</v>
      </c>
      <c r="B768" s="6">
        <f t="shared" si="245"/>
        <v>969691</v>
      </c>
      <c r="C768" s="6">
        <f t="shared" si="232"/>
        <v>1939382</v>
      </c>
      <c r="D768" s="6">
        <f t="shared" si="246"/>
        <v>9696910</v>
      </c>
      <c r="E768" s="6">
        <v>10</v>
      </c>
      <c r="F768" s="6">
        <f t="shared" si="247"/>
        <v>1.0028523175856032</v>
      </c>
      <c r="G768" s="6">
        <f t="shared" si="236"/>
        <v>3285467</v>
      </c>
      <c r="H768" s="6">
        <f t="shared" si="237"/>
        <v>9075</v>
      </c>
      <c r="I768" s="6">
        <f t="shared" si="238"/>
        <v>3285462</v>
      </c>
      <c r="J768" s="6">
        <f t="shared" si="239"/>
        <v>9075</v>
      </c>
      <c r="K768" s="23">
        <f t="shared" si="240"/>
        <v>9359</v>
      </c>
      <c r="L768" s="23">
        <f t="shared" si="241"/>
        <v>12</v>
      </c>
      <c r="M768" s="23">
        <f t="shared" si="242"/>
        <v>9359</v>
      </c>
      <c r="N768" s="23">
        <f t="shared" si="243"/>
        <v>12</v>
      </c>
      <c r="O768" s="23">
        <f t="shared" si="244"/>
        <v>27580</v>
      </c>
      <c r="P768" s="6">
        <f t="shared" si="248"/>
        <v>1829271</v>
      </c>
      <c r="Q768" s="6">
        <f t="shared" si="233"/>
        <v>5487813</v>
      </c>
      <c r="R768" s="6">
        <f t="shared" si="234"/>
        <v>548781</v>
      </c>
      <c r="S768" s="6">
        <f t="shared" si="249"/>
        <v>3025</v>
      </c>
      <c r="T768" s="6">
        <f t="shared" si="250"/>
        <v>657092</v>
      </c>
      <c r="U768" s="6">
        <f t="shared" si="251"/>
        <v>3025</v>
      </c>
      <c r="V768" s="6">
        <f t="shared" si="235"/>
        <v>3</v>
      </c>
    </row>
    <row r="769" spans="1:22" ht="16.5" x14ac:dyDescent="0.15">
      <c r="A769" s="6">
        <v>761</v>
      </c>
      <c r="B769" s="6">
        <f t="shared" si="245"/>
        <v>972453</v>
      </c>
      <c r="C769" s="6">
        <f t="shared" si="232"/>
        <v>1944906</v>
      </c>
      <c r="D769" s="6">
        <f t="shared" si="246"/>
        <v>9724530</v>
      </c>
      <c r="E769" s="6">
        <v>10</v>
      </c>
      <c r="F769" s="6">
        <f t="shared" si="247"/>
        <v>1.0028483300350317</v>
      </c>
      <c r="G769" s="6">
        <f t="shared" si="236"/>
        <v>3294841</v>
      </c>
      <c r="H769" s="6">
        <f t="shared" si="237"/>
        <v>9087</v>
      </c>
      <c r="I769" s="6">
        <f t="shared" si="238"/>
        <v>3294836</v>
      </c>
      <c r="J769" s="6">
        <f t="shared" si="239"/>
        <v>9087</v>
      </c>
      <c r="K769" s="23">
        <f t="shared" si="240"/>
        <v>9374</v>
      </c>
      <c r="L769" s="23">
        <f t="shared" si="241"/>
        <v>12</v>
      </c>
      <c r="M769" s="23">
        <f t="shared" si="242"/>
        <v>9374</v>
      </c>
      <c r="N769" s="23">
        <f t="shared" si="243"/>
        <v>12</v>
      </c>
      <c r="O769" s="23">
        <f t="shared" si="244"/>
        <v>27620</v>
      </c>
      <c r="P769" s="6">
        <f t="shared" si="248"/>
        <v>1834484</v>
      </c>
      <c r="Q769" s="6">
        <f t="shared" si="233"/>
        <v>5503452</v>
      </c>
      <c r="R769" s="6">
        <f t="shared" si="234"/>
        <v>550345</v>
      </c>
      <c r="S769" s="6">
        <f t="shared" si="249"/>
        <v>3029</v>
      </c>
      <c r="T769" s="6">
        <f t="shared" si="250"/>
        <v>658967</v>
      </c>
      <c r="U769" s="6">
        <f t="shared" si="251"/>
        <v>3029</v>
      </c>
      <c r="V769" s="6">
        <f t="shared" si="235"/>
        <v>3</v>
      </c>
    </row>
    <row r="770" spans="1:22" ht="16.5" x14ac:dyDescent="0.15">
      <c r="A770" s="6">
        <v>762</v>
      </c>
      <c r="B770" s="6">
        <f t="shared" si="245"/>
        <v>975219</v>
      </c>
      <c r="C770" s="6">
        <f t="shared" si="232"/>
        <v>1950438</v>
      </c>
      <c r="D770" s="6">
        <f t="shared" si="246"/>
        <v>9752190</v>
      </c>
      <c r="E770" s="6">
        <v>10</v>
      </c>
      <c r="F770" s="6">
        <f t="shared" si="247"/>
        <v>1.0028443534031979</v>
      </c>
      <c r="G770" s="6">
        <f t="shared" si="236"/>
        <v>3304229</v>
      </c>
      <c r="H770" s="6">
        <f t="shared" si="237"/>
        <v>9099</v>
      </c>
      <c r="I770" s="6">
        <f t="shared" si="238"/>
        <v>3304224</v>
      </c>
      <c r="J770" s="6">
        <f t="shared" si="239"/>
        <v>9099</v>
      </c>
      <c r="K770" s="23">
        <f t="shared" si="240"/>
        <v>9388</v>
      </c>
      <c r="L770" s="23">
        <f t="shared" si="241"/>
        <v>12</v>
      </c>
      <c r="M770" s="23">
        <f t="shared" si="242"/>
        <v>9388</v>
      </c>
      <c r="N770" s="23">
        <f t="shared" si="243"/>
        <v>12</v>
      </c>
      <c r="O770" s="23">
        <f t="shared" si="244"/>
        <v>27660</v>
      </c>
      <c r="P770" s="6">
        <f t="shared" si="248"/>
        <v>1839706</v>
      </c>
      <c r="Q770" s="6">
        <f t="shared" si="233"/>
        <v>5519118</v>
      </c>
      <c r="R770" s="6">
        <f t="shared" si="234"/>
        <v>551911</v>
      </c>
      <c r="S770" s="6">
        <f t="shared" si="249"/>
        <v>3033</v>
      </c>
      <c r="T770" s="6">
        <f t="shared" si="250"/>
        <v>660844</v>
      </c>
      <c r="U770" s="6">
        <f t="shared" si="251"/>
        <v>3033</v>
      </c>
      <c r="V770" s="6">
        <f t="shared" si="235"/>
        <v>3</v>
      </c>
    </row>
    <row r="771" spans="1:22" ht="16.5" x14ac:dyDescent="0.15">
      <c r="A771" s="6">
        <v>763</v>
      </c>
      <c r="B771" s="6">
        <f t="shared" si="245"/>
        <v>977990</v>
      </c>
      <c r="C771" s="6">
        <f t="shared" si="232"/>
        <v>1955980</v>
      </c>
      <c r="D771" s="6">
        <f t="shared" si="246"/>
        <v>9779900</v>
      </c>
      <c r="E771" s="6">
        <v>10</v>
      </c>
      <c r="F771" s="6">
        <f t="shared" si="247"/>
        <v>1.0028414130569647</v>
      </c>
      <c r="G771" s="6">
        <f t="shared" si="236"/>
        <v>3313632</v>
      </c>
      <c r="H771" s="6">
        <f t="shared" si="237"/>
        <v>9111</v>
      </c>
      <c r="I771" s="6">
        <f t="shared" si="238"/>
        <v>3313627</v>
      </c>
      <c r="J771" s="6">
        <f t="shared" si="239"/>
        <v>9111</v>
      </c>
      <c r="K771" s="23">
        <f t="shared" si="240"/>
        <v>9403</v>
      </c>
      <c r="L771" s="23">
        <f t="shared" si="241"/>
        <v>12</v>
      </c>
      <c r="M771" s="23">
        <f t="shared" si="242"/>
        <v>9403</v>
      </c>
      <c r="N771" s="23">
        <f t="shared" si="243"/>
        <v>12</v>
      </c>
      <c r="O771" s="23">
        <f t="shared" si="244"/>
        <v>27710</v>
      </c>
      <c r="P771" s="6">
        <f t="shared" si="248"/>
        <v>1844936</v>
      </c>
      <c r="Q771" s="6">
        <f t="shared" si="233"/>
        <v>5534808</v>
      </c>
      <c r="R771" s="6">
        <f t="shared" si="234"/>
        <v>553480</v>
      </c>
      <c r="S771" s="6">
        <f t="shared" si="249"/>
        <v>3037</v>
      </c>
      <c r="T771" s="6">
        <f t="shared" si="250"/>
        <v>662725</v>
      </c>
      <c r="U771" s="6">
        <f t="shared" si="251"/>
        <v>3037</v>
      </c>
      <c r="V771" s="6">
        <f t="shared" si="235"/>
        <v>3</v>
      </c>
    </row>
    <row r="772" spans="1:22" ht="16.5" x14ac:dyDescent="0.15">
      <c r="A772" s="6">
        <v>764</v>
      </c>
      <c r="B772" s="6">
        <f t="shared" si="245"/>
        <v>980765</v>
      </c>
      <c r="C772" s="6">
        <f t="shared" si="232"/>
        <v>1961530</v>
      </c>
      <c r="D772" s="6">
        <f t="shared" si="246"/>
        <v>9807650</v>
      </c>
      <c r="E772" s="6">
        <v>10</v>
      </c>
      <c r="F772" s="6">
        <f t="shared" si="247"/>
        <v>1.0028374523256884</v>
      </c>
      <c r="G772" s="6">
        <f t="shared" si="236"/>
        <v>3323049</v>
      </c>
      <c r="H772" s="6">
        <f t="shared" si="237"/>
        <v>9123</v>
      </c>
      <c r="I772" s="6">
        <f t="shared" si="238"/>
        <v>3323044</v>
      </c>
      <c r="J772" s="6">
        <f t="shared" si="239"/>
        <v>9123</v>
      </c>
      <c r="K772" s="23">
        <f t="shared" si="240"/>
        <v>9417</v>
      </c>
      <c r="L772" s="23">
        <f t="shared" si="241"/>
        <v>12</v>
      </c>
      <c r="M772" s="23">
        <f t="shared" si="242"/>
        <v>9417</v>
      </c>
      <c r="N772" s="23">
        <f t="shared" si="243"/>
        <v>12</v>
      </c>
      <c r="O772" s="23">
        <f t="shared" si="244"/>
        <v>27750</v>
      </c>
      <c r="P772" s="6">
        <f t="shared" si="248"/>
        <v>1850174</v>
      </c>
      <c r="Q772" s="6">
        <f t="shared" si="233"/>
        <v>5550522</v>
      </c>
      <c r="R772" s="6">
        <f t="shared" si="234"/>
        <v>555052</v>
      </c>
      <c r="S772" s="6">
        <f t="shared" si="249"/>
        <v>3041</v>
      </c>
      <c r="T772" s="6">
        <f t="shared" si="250"/>
        <v>664608</v>
      </c>
      <c r="U772" s="6">
        <f t="shared" si="251"/>
        <v>3041</v>
      </c>
      <c r="V772" s="6">
        <f t="shared" si="235"/>
        <v>3</v>
      </c>
    </row>
    <row r="773" spans="1:22" ht="16.5" x14ac:dyDescent="0.15">
      <c r="A773" s="6">
        <v>765</v>
      </c>
      <c r="B773" s="6">
        <f t="shared" si="245"/>
        <v>983468</v>
      </c>
      <c r="C773" s="6">
        <f t="shared" si="232"/>
        <v>1966936</v>
      </c>
      <c r="D773" s="6">
        <f t="shared" si="246"/>
        <v>9834680</v>
      </c>
      <c r="E773" s="6">
        <v>10</v>
      </c>
      <c r="F773" s="6">
        <f t="shared" si="247"/>
        <v>1.0027560118886787</v>
      </c>
      <c r="G773" s="6">
        <f t="shared" si="236"/>
        <v>3332481</v>
      </c>
      <c r="H773" s="6">
        <f t="shared" si="237"/>
        <v>9136</v>
      </c>
      <c r="I773" s="6">
        <f t="shared" si="238"/>
        <v>3332476</v>
      </c>
      <c r="J773" s="6">
        <f t="shared" si="239"/>
        <v>9136</v>
      </c>
      <c r="K773" s="23">
        <f t="shared" si="240"/>
        <v>9432</v>
      </c>
      <c r="L773" s="23">
        <f t="shared" si="241"/>
        <v>13</v>
      </c>
      <c r="M773" s="23">
        <f t="shared" si="242"/>
        <v>9432</v>
      </c>
      <c r="N773" s="23">
        <f t="shared" si="243"/>
        <v>13</v>
      </c>
      <c r="O773" s="23">
        <f t="shared" si="244"/>
        <v>27030</v>
      </c>
      <c r="P773" s="6">
        <f t="shared" si="248"/>
        <v>1855420</v>
      </c>
      <c r="Q773" s="6">
        <f t="shared" si="233"/>
        <v>5566260</v>
      </c>
      <c r="R773" s="6">
        <f t="shared" si="234"/>
        <v>556626</v>
      </c>
      <c r="S773" s="6">
        <f t="shared" si="249"/>
        <v>3045</v>
      </c>
      <c r="T773" s="6">
        <f t="shared" si="250"/>
        <v>666495</v>
      </c>
      <c r="U773" s="6">
        <f t="shared" si="251"/>
        <v>3045</v>
      </c>
      <c r="V773" s="6">
        <f t="shared" si="235"/>
        <v>3</v>
      </c>
    </row>
    <row r="774" spans="1:22" ht="16.5" x14ac:dyDescent="0.15">
      <c r="A774" s="6">
        <v>766</v>
      </c>
      <c r="B774" s="6">
        <f t="shared" si="245"/>
        <v>986252</v>
      </c>
      <c r="C774" s="6">
        <f t="shared" si="232"/>
        <v>1972504</v>
      </c>
      <c r="D774" s="6">
        <f t="shared" si="246"/>
        <v>9862520</v>
      </c>
      <c r="E774" s="6">
        <v>10</v>
      </c>
      <c r="F774" s="6">
        <f t="shared" si="247"/>
        <v>1.0028307987651861</v>
      </c>
      <c r="G774" s="6">
        <f t="shared" si="236"/>
        <v>3341927</v>
      </c>
      <c r="H774" s="6">
        <f t="shared" si="237"/>
        <v>9148</v>
      </c>
      <c r="I774" s="6">
        <f t="shared" si="238"/>
        <v>3341922</v>
      </c>
      <c r="J774" s="6">
        <f t="shared" si="239"/>
        <v>9148</v>
      </c>
      <c r="K774" s="23">
        <f t="shared" si="240"/>
        <v>9446</v>
      </c>
      <c r="L774" s="23">
        <f t="shared" si="241"/>
        <v>12</v>
      </c>
      <c r="M774" s="23">
        <f t="shared" si="242"/>
        <v>9446</v>
      </c>
      <c r="N774" s="23">
        <f t="shared" si="243"/>
        <v>12</v>
      </c>
      <c r="O774" s="23">
        <f t="shared" si="244"/>
        <v>27840</v>
      </c>
      <c r="P774" s="6">
        <f t="shared" si="248"/>
        <v>1860674</v>
      </c>
      <c r="Q774" s="6">
        <f t="shared" si="233"/>
        <v>5582022</v>
      </c>
      <c r="R774" s="6">
        <f t="shared" si="234"/>
        <v>558202</v>
      </c>
      <c r="S774" s="6">
        <f t="shared" si="249"/>
        <v>3049</v>
      </c>
      <c r="T774" s="6">
        <f t="shared" si="250"/>
        <v>668384</v>
      </c>
      <c r="U774" s="6">
        <f t="shared" si="251"/>
        <v>3049</v>
      </c>
      <c r="V774" s="6">
        <f t="shared" si="235"/>
        <v>3</v>
      </c>
    </row>
    <row r="775" spans="1:22" ht="16.5" x14ac:dyDescent="0.15">
      <c r="A775" s="6">
        <v>767</v>
      </c>
      <c r="B775" s="6">
        <f t="shared" si="245"/>
        <v>989039</v>
      </c>
      <c r="C775" s="6">
        <f t="shared" si="232"/>
        <v>1978078</v>
      </c>
      <c r="D775" s="6">
        <f t="shared" si="246"/>
        <v>9890390</v>
      </c>
      <c r="E775" s="6">
        <v>10</v>
      </c>
      <c r="F775" s="6">
        <f t="shared" si="247"/>
        <v>1.0028258497828142</v>
      </c>
      <c r="G775" s="6">
        <f t="shared" si="236"/>
        <v>3351388</v>
      </c>
      <c r="H775" s="6">
        <f t="shared" si="237"/>
        <v>9160</v>
      </c>
      <c r="I775" s="6">
        <f t="shared" si="238"/>
        <v>3351383</v>
      </c>
      <c r="J775" s="6">
        <f t="shared" si="239"/>
        <v>9160</v>
      </c>
      <c r="K775" s="23">
        <f t="shared" si="240"/>
        <v>9461</v>
      </c>
      <c r="L775" s="23">
        <f t="shared" si="241"/>
        <v>12</v>
      </c>
      <c r="M775" s="23">
        <f t="shared" si="242"/>
        <v>9461</v>
      </c>
      <c r="N775" s="23">
        <f t="shared" si="243"/>
        <v>12</v>
      </c>
      <c r="O775" s="23">
        <f t="shared" si="244"/>
        <v>27870</v>
      </c>
      <c r="P775" s="6">
        <f t="shared" si="248"/>
        <v>1865936</v>
      </c>
      <c r="Q775" s="6">
        <f t="shared" si="233"/>
        <v>5597808</v>
      </c>
      <c r="R775" s="6">
        <f t="shared" si="234"/>
        <v>559780</v>
      </c>
      <c r="S775" s="6">
        <f t="shared" si="249"/>
        <v>3053</v>
      </c>
      <c r="T775" s="6">
        <f t="shared" si="250"/>
        <v>670276</v>
      </c>
      <c r="U775" s="6">
        <f t="shared" si="251"/>
        <v>3053</v>
      </c>
      <c r="V775" s="6">
        <f t="shared" si="235"/>
        <v>3</v>
      </c>
    </row>
    <row r="776" spans="1:22" ht="16.5" x14ac:dyDescent="0.15">
      <c r="A776" s="6">
        <v>768</v>
      </c>
      <c r="B776" s="6">
        <f t="shared" si="245"/>
        <v>991831</v>
      </c>
      <c r="C776" s="6">
        <f t="shared" si="232"/>
        <v>1983662</v>
      </c>
      <c r="D776" s="6">
        <f t="shared" si="246"/>
        <v>9918310</v>
      </c>
      <c r="E776" s="6">
        <v>10</v>
      </c>
      <c r="F776" s="6">
        <f t="shared" si="247"/>
        <v>1.0028229422702239</v>
      </c>
      <c r="G776" s="6">
        <f t="shared" si="236"/>
        <v>3360863</v>
      </c>
      <c r="H776" s="6">
        <f t="shared" si="237"/>
        <v>9172</v>
      </c>
      <c r="I776" s="6">
        <f t="shared" si="238"/>
        <v>3360858</v>
      </c>
      <c r="J776" s="6">
        <f t="shared" si="239"/>
        <v>9172</v>
      </c>
      <c r="K776" s="23">
        <f t="shared" si="240"/>
        <v>9475</v>
      </c>
      <c r="L776" s="23">
        <f t="shared" si="241"/>
        <v>12</v>
      </c>
      <c r="M776" s="23">
        <f t="shared" si="242"/>
        <v>9475</v>
      </c>
      <c r="N776" s="23">
        <f t="shared" si="243"/>
        <v>12</v>
      </c>
      <c r="O776" s="23">
        <f t="shared" si="244"/>
        <v>27920</v>
      </c>
      <c r="P776" s="6">
        <f t="shared" si="248"/>
        <v>1871206</v>
      </c>
      <c r="Q776" s="6">
        <f t="shared" si="233"/>
        <v>5613618</v>
      </c>
      <c r="R776" s="6">
        <f t="shared" si="234"/>
        <v>561361</v>
      </c>
      <c r="S776" s="6">
        <f t="shared" si="249"/>
        <v>3057</v>
      </c>
      <c r="T776" s="6">
        <f t="shared" si="250"/>
        <v>672171</v>
      </c>
      <c r="U776" s="6">
        <f t="shared" si="251"/>
        <v>3057</v>
      </c>
      <c r="V776" s="6">
        <f t="shared" si="235"/>
        <v>3</v>
      </c>
    </row>
    <row r="777" spans="1:22" ht="16.5" x14ac:dyDescent="0.15">
      <c r="A777" s="6">
        <v>769</v>
      </c>
      <c r="B777" s="6">
        <f t="shared" si="245"/>
        <v>994627</v>
      </c>
      <c r="C777" s="6">
        <f t="shared" si="232"/>
        <v>1989254</v>
      </c>
      <c r="D777" s="6">
        <f t="shared" si="246"/>
        <v>9946270</v>
      </c>
      <c r="E777" s="6">
        <v>10</v>
      </c>
      <c r="F777" s="6">
        <f t="shared" si="247"/>
        <v>1.0028190286450009</v>
      </c>
      <c r="G777" s="6">
        <f t="shared" si="236"/>
        <v>3370353</v>
      </c>
      <c r="H777" s="6">
        <f t="shared" si="237"/>
        <v>9184</v>
      </c>
      <c r="I777" s="6">
        <f t="shared" si="238"/>
        <v>3370348</v>
      </c>
      <c r="J777" s="6">
        <f t="shared" si="239"/>
        <v>9184</v>
      </c>
      <c r="K777" s="23">
        <f t="shared" si="240"/>
        <v>9490</v>
      </c>
      <c r="L777" s="23">
        <f t="shared" si="241"/>
        <v>12</v>
      </c>
      <c r="M777" s="23">
        <f t="shared" si="242"/>
        <v>9490</v>
      </c>
      <c r="N777" s="23">
        <f t="shared" si="243"/>
        <v>12</v>
      </c>
      <c r="O777" s="23">
        <f t="shared" si="244"/>
        <v>27960</v>
      </c>
      <c r="P777" s="6">
        <f t="shared" si="248"/>
        <v>1876485</v>
      </c>
      <c r="Q777" s="6">
        <f t="shared" si="233"/>
        <v>5629455</v>
      </c>
      <c r="R777" s="6">
        <f t="shared" si="234"/>
        <v>562945</v>
      </c>
      <c r="S777" s="6">
        <f t="shared" si="249"/>
        <v>3061</v>
      </c>
      <c r="T777" s="6">
        <f t="shared" si="250"/>
        <v>674069</v>
      </c>
      <c r="U777" s="6">
        <f t="shared" si="251"/>
        <v>3061</v>
      </c>
      <c r="V777" s="6">
        <f t="shared" si="235"/>
        <v>3</v>
      </c>
    </row>
    <row r="778" spans="1:22" ht="16.5" x14ac:dyDescent="0.15">
      <c r="A778" s="6">
        <v>770</v>
      </c>
      <c r="B778" s="6">
        <f t="shared" si="245"/>
        <v>997428</v>
      </c>
      <c r="C778" s="6">
        <f t="shared" ref="C778:C841" si="252">B778*2</f>
        <v>1994856</v>
      </c>
      <c r="D778" s="6">
        <f t="shared" si="246"/>
        <v>9974280</v>
      </c>
      <c r="E778" s="6">
        <v>10</v>
      </c>
      <c r="F778" s="6">
        <f t="shared" si="247"/>
        <v>1.0028161310722512</v>
      </c>
      <c r="G778" s="6">
        <f t="shared" si="236"/>
        <v>3379858</v>
      </c>
      <c r="H778" s="6">
        <f t="shared" si="237"/>
        <v>9196</v>
      </c>
      <c r="I778" s="6">
        <f t="shared" si="238"/>
        <v>3379853</v>
      </c>
      <c r="J778" s="6">
        <f t="shared" si="239"/>
        <v>9196</v>
      </c>
      <c r="K778" s="23">
        <f t="shared" si="240"/>
        <v>9505</v>
      </c>
      <c r="L778" s="23">
        <f t="shared" si="241"/>
        <v>12</v>
      </c>
      <c r="M778" s="23">
        <f t="shared" si="242"/>
        <v>9505</v>
      </c>
      <c r="N778" s="23">
        <f t="shared" si="243"/>
        <v>12</v>
      </c>
      <c r="O778" s="23">
        <f t="shared" si="244"/>
        <v>28010</v>
      </c>
      <c r="P778" s="6">
        <f t="shared" si="248"/>
        <v>1881771</v>
      </c>
      <c r="Q778" s="6">
        <f t="shared" ref="Q778:Q841" si="253">P778*3</f>
        <v>5645313</v>
      </c>
      <c r="R778" s="6">
        <f t="shared" ref="R778:R841" si="254">INT(Q778/10)</f>
        <v>564531</v>
      </c>
      <c r="S778" s="6">
        <f t="shared" si="249"/>
        <v>3065</v>
      </c>
      <c r="T778" s="6">
        <f t="shared" si="250"/>
        <v>675970</v>
      </c>
      <c r="U778" s="6">
        <f t="shared" si="251"/>
        <v>3065</v>
      </c>
      <c r="V778" s="6">
        <f t="shared" ref="V778:V841" si="255">INT(Q778/P778)</f>
        <v>3</v>
      </c>
    </row>
    <row r="779" spans="1:22" ht="16.5" x14ac:dyDescent="0.15">
      <c r="A779" s="6">
        <v>771</v>
      </c>
      <c r="B779" s="6">
        <f t="shared" si="245"/>
        <v>1000233</v>
      </c>
      <c r="C779" s="6">
        <f t="shared" si="252"/>
        <v>2000466</v>
      </c>
      <c r="D779" s="6">
        <f t="shared" si="246"/>
        <v>10002330</v>
      </c>
      <c r="E779" s="6">
        <v>10</v>
      </c>
      <c r="F779" s="6">
        <f t="shared" si="247"/>
        <v>1.0028122330634393</v>
      </c>
      <c r="G779" s="6">
        <f t="shared" ref="G779:G842" si="256">INT($A779^1.3+$A779*5)+G778</f>
        <v>3389377</v>
      </c>
      <c r="H779" s="6">
        <f t="shared" ref="H779:H842" si="257">INT($A779^1.1+$A779*10)</f>
        <v>9208</v>
      </c>
      <c r="I779" s="6">
        <f t="shared" ref="I779:I842" si="258">INT($A779^1.3+$A779*5)+I778</f>
        <v>3389372</v>
      </c>
      <c r="J779" s="6">
        <f t="shared" ref="J779:J842" si="259">INT($A779^1.1+$A779*10)</f>
        <v>9208</v>
      </c>
      <c r="K779" s="23">
        <f t="shared" ref="K779:K842" si="260">G779-G778</f>
        <v>9519</v>
      </c>
      <c r="L779" s="23">
        <f t="shared" ref="L779:L842" si="261">H779-H778</f>
        <v>12</v>
      </c>
      <c r="M779" s="23">
        <f t="shared" ref="M779:M842" si="262">I779-I778</f>
        <v>9519</v>
      </c>
      <c r="N779" s="23">
        <f t="shared" ref="N779:N842" si="263">J779-J778</f>
        <v>12</v>
      </c>
      <c r="O779" s="23">
        <f t="shared" ref="O779:O842" si="264">D779-D778</f>
        <v>28050</v>
      </c>
      <c r="P779" s="6">
        <f t="shared" si="248"/>
        <v>1887066</v>
      </c>
      <c r="Q779" s="6">
        <f t="shared" si="253"/>
        <v>5661198</v>
      </c>
      <c r="R779" s="6">
        <f t="shared" si="254"/>
        <v>566119</v>
      </c>
      <c r="S779" s="6">
        <f t="shared" si="249"/>
        <v>3069</v>
      </c>
      <c r="T779" s="6">
        <f t="shared" si="250"/>
        <v>677874</v>
      </c>
      <c r="U779" s="6">
        <f t="shared" si="251"/>
        <v>3069</v>
      </c>
      <c r="V779" s="6">
        <f t="shared" si="255"/>
        <v>3</v>
      </c>
    </row>
    <row r="780" spans="1:22" ht="16.5" x14ac:dyDescent="0.15">
      <c r="A780" s="6">
        <v>772</v>
      </c>
      <c r="B780" s="6">
        <f t="shared" si="245"/>
        <v>1003042</v>
      </c>
      <c r="C780" s="6">
        <f t="shared" si="252"/>
        <v>2006084</v>
      </c>
      <c r="D780" s="6">
        <f t="shared" si="246"/>
        <v>10030420</v>
      </c>
      <c r="E780" s="6">
        <v>10</v>
      </c>
      <c r="F780" s="6">
        <f t="shared" si="247"/>
        <v>1.0028083456554622</v>
      </c>
      <c r="G780" s="6">
        <f t="shared" si="256"/>
        <v>3398911</v>
      </c>
      <c r="H780" s="6">
        <f t="shared" si="257"/>
        <v>9220</v>
      </c>
      <c r="I780" s="6">
        <f t="shared" si="258"/>
        <v>3398906</v>
      </c>
      <c r="J780" s="6">
        <f t="shared" si="259"/>
        <v>9220</v>
      </c>
      <c r="K780" s="23">
        <f t="shared" si="260"/>
        <v>9534</v>
      </c>
      <c r="L780" s="23">
        <f t="shared" si="261"/>
        <v>12</v>
      </c>
      <c r="M780" s="23">
        <f t="shared" si="262"/>
        <v>9534</v>
      </c>
      <c r="N780" s="23">
        <f t="shared" si="263"/>
        <v>12</v>
      </c>
      <c r="O780" s="23">
        <f t="shared" si="264"/>
        <v>28090</v>
      </c>
      <c r="P780" s="6">
        <f t="shared" si="248"/>
        <v>1892369</v>
      </c>
      <c r="Q780" s="6">
        <f t="shared" si="253"/>
        <v>5677107</v>
      </c>
      <c r="R780" s="6">
        <f t="shared" si="254"/>
        <v>567710</v>
      </c>
      <c r="S780" s="6">
        <f t="shared" si="249"/>
        <v>3073</v>
      </c>
      <c r="T780" s="6">
        <f t="shared" si="250"/>
        <v>679781</v>
      </c>
      <c r="U780" s="6">
        <f t="shared" si="251"/>
        <v>3073</v>
      </c>
      <c r="V780" s="6">
        <f t="shared" si="255"/>
        <v>3</v>
      </c>
    </row>
    <row r="781" spans="1:22" ht="16.5" x14ac:dyDescent="0.15">
      <c r="A781" s="6">
        <v>773</v>
      </c>
      <c r="B781" s="6">
        <f t="shared" si="245"/>
        <v>1005779</v>
      </c>
      <c r="C781" s="6">
        <f t="shared" si="252"/>
        <v>2011558</v>
      </c>
      <c r="D781" s="6">
        <f t="shared" si="246"/>
        <v>10057790</v>
      </c>
      <c r="E781" s="6">
        <v>10</v>
      </c>
      <c r="F781" s="6">
        <f t="shared" si="247"/>
        <v>1.0027286992967392</v>
      </c>
      <c r="G781" s="6">
        <f t="shared" si="256"/>
        <v>3408459</v>
      </c>
      <c r="H781" s="6">
        <f t="shared" si="257"/>
        <v>9233</v>
      </c>
      <c r="I781" s="6">
        <f t="shared" si="258"/>
        <v>3408454</v>
      </c>
      <c r="J781" s="6">
        <f t="shared" si="259"/>
        <v>9233</v>
      </c>
      <c r="K781" s="23">
        <f t="shared" si="260"/>
        <v>9548</v>
      </c>
      <c r="L781" s="23">
        <f t="shared" si="261"/>
        <v>13</v>
      </c>
      <c r="M781" s="23">
        <f t="shared" si="262"/>
        <v>9548</v>
      </c>
      <c r="N781" s="23">
        <f t="shared" si="263"/>
        <v>13</v>
      </c>
      <c r="O781" s="23">
        <f t="shared" si="264"/>
        <v>27370</v>
      </c>
      <c r="P781" s="6">
        <f t="shared" si="248"/>
        <v>1897679</v>
      </c>
      <c r="Q781" s="6">
        <f t="shared" si="253"/>
        <v>5693037</v>
      </c>
      <c r="R781" s="6">
        <f t="shared" si="254"/>
        <v>569303</v>
      </c>
      <c r="S781" s="6">
        <f t="shared" si="249"/>
        <v>3077</v>
      </c>
      <c r="T781" s="6">
        <f t="shared" si="250"/>
        <v>681690</v>
      </c>
      <c r="U781" s="6">
        <f t="shared" si="251"/>
        <v>3077</v>
      </c>
      <c r="V781" s="6">
        <f t="shared" si="255"/>
        <v>3</v>
      </c>
    </row>
    <row r="782" spans="1:22" ht="16.5" x14ac:dyDescent="0.15">
      <c r="A782" s="6">
        <v>774</v>
      </c>
      <c r="B782" s="6">
        <f t="shared" si="245"/>
        <v>1008596</v>
      </c>
      <c r="C782" s="6">
        <f t="shared" si="252"/>
        <v>2017192</v>
      </c>
      <c r="D782" s="6">
        <f t="shared" si="246"/>
        <v>10085960</v>
      </c>
      <c r="E782" s="6">
        <v>10</v>
      </c>
      <c r="F782" s="6">
        <f t="shared" si="247"/>
        <v>1.0028008140953431</v>
      </c>
      <c r="G782" s="6">
        <f t="shared" si="256"/>
        <v>3418022</v>
      </c>
      <c r="H782" s="6">
        <f t="shared" si="257"/>
        <v>9245</v>
      </c>
      <c r="I782" s="6">
        <f t="shared" si="258"/>
        <v>3418017</v>
      </c>
      <c r="J782" s="6">
        <f t="shared" si="259"/>
        <v>9245</v>
      </c>
      <c r="K782" s="23">
        <f t="shared" si="260"/>
        <v>9563</v>
      </c>
      <c r="L782" s="23">
        <f t="shared" si="261"/>
        <v>12</v>
      </c>
      <c r="M782" s="23">
        <f t="shared" si="262"/>
        <v>9563</v>
      </c>
      <c r="N782" s="23">
        <f t="shared" si="263"/>
        <v>12</v>
      </c>
      <c r="O782" s="23">
        <f t="shared" si="264"/>
        <v>28170</v>
      </c>
      <c r="P782" s="6">
        <f t="shared" si="248"/>
        <v>1902998</v>
      </c>
      <c r="Q782" s="6">
        <f t="shared" si="253"/>
        <v>5708994</v>
      </c>
      <c r="R782" s="6">
        <f t="shared" si="254"/>
        <v>570899</v>
      </c>
      <c r="S782" s="6">
        <f t="shared" si="249"/>
        <v>3081</v>
      </c>
      <c r="T782" s="6">
        <f t="shared" si="250"/>
        <v>683603</v>
      </c>
      <c r="U782" s="6">
        <f t="shared" si="251"/>
        <v>3081</v>
      </c>
      <c r="V782" s="6">
        <f t="shared" si="255"/>
        <v>3</v>
      </c>
    </row>
    <row r="783" spans="1:22" ht="16.5" x14ac:dyDescent="0.15">
      <c r="A783" s="6">
        <v>775</v>
      </c>
      <c r="B783" s="6">
        <f t="shared" si="245"/>
        <v>1011418</v>
      </c>
      <c r="C783" s="6">
        <f t="shared" si="252"/>
        <v>2022836</v>
      </c>
      <c r="D783" s="6">
        <f t="shared" si="246"/>
        <v>10114180</v>
      </c>
      <c r="E783" s="6">
        <v>10</v>
      </c>
      <c r="F783" s="6">
        <f t="shared" si="247"/>
        <v>1.0027979488318415</v>
      </c>
      <c r="G783" s="6">
        <f t="shared" si="256"/>
        <v>3427599</v>
      </c>
      <c r="H783" s="6">
        <f t="shared" si="257"/>
        <v>9257</v>
      </c>
      <c r="I783" s="6">
        <f t="shared" si="258"/>
        <v>3427594</v>
      </c>
      <c r="J783" s="6">
        <f t="shared" si="259"/>
        <v>9257</v>
      </c>
      <c r="K783" s="23">
        <f t="shared" si="260"/>
        <v>9577</v>
      </c>
      <c r="L783" s="23">
        <f t="shared" si="261"/>
        <v>12</v>
      </c>
      <c r="M783" s="23">
        <f t="shared" si="262"/>
        <v>9577</v>
      </c>
      <c r="N783" s="23">
        <f t="shared" si="263"/>
        <v>12</v>
      </c>
      <c r="O783" s="23">
        <f t="shared" si="264"/>
        <v>28220</v>
      </c>
      <c r="P783" s="6">
        <f t="shared" si="248"/>
        <v>1908325</v>
      </c>
      <c r="Q783" s="6">
        <f t="shared" si="253"/>
        <v>5724975</v>
      </c>
      <c r="R783" s="6">
        <f t="shared" si="254"/>
        <v>572497</v>
      </c>
      <c r="S783" s="6">
        <f t="shared" si="249"/>
        <v>3085</v>
      </c>
      <c r="T783" s="6">
        <f t="shared" si="250"/>
        <v>685518</v>
      </c>
      <c r="U783" s="6">
        <f t="shared" si="251"/>
        <v>3085</v>
      </c>
      <c r="V783" s="6">
        <f t="shared" si="255"/>
        <v>3</v>
      </c>
    </row>
    <row r="784" spans="1:22" ht="16.5" x14ac:dyDescent="0.15">
      <c r="A784" s="6">
        <v>776</v>
      </c>
      <c r="B784" s="6">
        <f t="shared" si="245"/>
        <v>1014244</v>
      </c>
      <c r="C784" s="6">
        <f t="shared" si="252"/>
        <v>2028488</v>
      </c>
      <c r="D784" s="6">
        <f t="shared" si="246"/>
        <v>10142440</v>
      </c>
      <c r="E784" s="6">
        <v>10</v>
      </c>
      <c r="F784" s="6">
        <f t="shared" si="247"/>
        <v>1.002794097000449</v>
      </c>
      <c r="G784" s="6">
        <f t="shared" si="256"/>
        <v>3437191</v>
      </c>
      <c r="H784" s="6">
        <f t="shared" si="257"/>
        <v>9269</v>
      </c>
      <c r="I784" s="6">
        <f t="shared" si="258"/>
        <v>3437186</v>
      </c>
      <c r="J784" s="6">
        <f t="shared" si="259"/>
        <v>9269</v>
      </c>
      <c r="K784" s="23">
        <f t="shared" si="260"/>
        <v>9592</v>
      </c>
      <c r="L784" s="23">
        <f t="shared" si="261"/>
        <v>12</v>
      </c>
      <c r="M784" s="23">
        <f t="shared" si="262"/>
        <v>9592</v>
      </c>
      <c r="N784" s="23">
        <f t="shared" si="263"/>
        <v>12</v>
      </c>
      <c r="O784" s="23">
        <f t="shared" si="264"/>
        <v>28260</v>
      </c>
      <c r="P784" s="6">
        <f t="shared" si="248"/>
        <v>1913660</v>
      </c>
      <c r="Q784" s="6">
        <f t="shared" si="253"/>
        <v>5740980</v>
      </c>
      <c r="R784" s="6">
        <f t="shared" si="254"/>
        <v>574098</v>
      </c>
      <c r="S784" s="6">
        <f t="shared" si="249"/>
        <v>3089</v>
      </c>
      <c r="T784" s="6">
        <f t="shared" si="250"/>
        <v>687437</v>
      </c>
      <c r="U784" s="6">
        <f t="shared" si="251"/>
        <v>3089</v>
      </c>
      <c r="V784" s="6">
        <f t="shared" si="255"/>
        <v>3</v>
      </c>
    </row>
    <row r="785" spans="1:22" ht="16.5" x14ac:dyDescent="0.15">
      <c r="A785" s="6">
        <v>777</v>
      </c>
      <c r="B785" s="6">
        <f t="shared" si="245"/>
        <v>1017074</v>
      </c>
      <c r="C785" s="6">
        <f t="shared" si="252"/>
        <v>2034148</v>
      </c>
      <c r="D785" s="6">
        <f t="shared" si="246"/>
        <v>10170740</v>
      </c>
      <c r="E785" s="6">
        <v>10</v>
      </c>
      <c r="F785" s="6">
        <f t="shared" si="247"/>
        <v>1.0027902555992443</v>
      </c>
      <c r="G785" s="6">
        <f t="shared" si="256"/>
        <v>3446797</v>
      </c>
      <c r="H785" s="6">
        <f t="shared" si="257"/>
        <v>9281</v>
      </c>
      <c r="I785" s="6">
        <f t="shared" si="258"/>
        <v>3446792</v>
      </c>
      <c r="J785" s="6">
        <f t="shared" si="259"/>
        <v>9281</v>
      </c>
      <c r="K785" s="23">
        <f t="shared" si="260"/>
        <v>9606</v>
      </c>
      <c r="L785" s="23">
        <f t="shared" si="261"/>
        <v>12</v>
      </c>
      <c r="M785" s="23">
        <f t="shared" si="262"/>
        <v>9606</v>
      </c>
      <c r="N785" s="23">
        <f t="shared" si="263"/>
        <v>12</v>
      </c>
      <c r="O785" s="23">
        <f t="shared" si="264"/>
        <v>28300</v>
      </c>
      <c r="P785" s="6">
        <f t="shared" si="248"/>
        <v>1919003</v>
      </c>
      <c r="Q785" s="6">
        <f t="shared" si="253"/>
        <v>5757009</v>
      </c>
      <c r="R785" s="6">
        <f t="shared" si="254"/>
        <v>575700</v>
      </c>
      <c r="S785" s="6">
        <f t="shared" si="249"/>
        <v>3093</v>
      </c>
      <c r="T785" s="6">
        <f t="shared" si="250"/>
        <v>689358</v>
      </c>
      <c r="U785" s="6">
        <f t="shared" si="251"/>
        <v>3093</v>
      </c>
      <c r="V785" s="6">
        <f t="shared" si="255"/>
        <v>3</v>
      </c>
    </row>
    <row r="786" spans="1:22" ht="16.5" x14ac:dyDescent="0.15">
      <c r="A786" s="6">
        <v>778</v>
      </c>
      <c r="B786" s="6">
        <f t="shared" si="245"/>
        <v>1019909</v>
      </c>
      <c r="C786" s="6">
        <f t="shared" si="252"/>
        <v>2039818</v>
      </c>
      <c r="D786" s="6">
        <f t="shared" si="246"/>
        <v>10199090</v>
      </c>
      <c r="E786" s="6">
        <v>10</v>
      </c>
      <c r="F786" s="6">
        <f t="shared" si="247"/>
        <v>1.0027874077992358</v>
      </c>
      <c r="G786" s="6">
        <f t="shared" si="256"/>
        <v>3456418</v>
      </c>
      <c r="H786" s="6">
        <f t="shared" si="257"/>
        <v>9293</v>
      </c>
      <c r="I786" s="6">
        <f t="shared" si="258"/>
        <v>3456413</v>
      </c>
      <c r="J786" s="6">
        <f t="shared" si="259"/>
        <v>9293</v>
      </c>
      <c r="K786" s="23">
        <f t="shared" si="260"/>
        <v>9621</v>
      </c>
      <c r="L786" s="23">
        <f t="shared" si="261"/>
        <v>12</v>
      </c>
      <c r="M786" s="23">
        <f t="shared" si="262"/>
        <v>9621</v>
      </c>
      <c r="N786" s="23">
        <f t="shared" si="263"/>
        <v>12</v>
      </c>
      <c r="O786" s="23">
        <f t="shared" si="264"/>
        <v>28350</v>
      </c>
      <c r="P786" s="6">
        <f t="shared" si="248"/>
        <v>1924354</v>
      </c>
      <c r="Q786" s="6">
        <f t="shared" si="253"/>
        <v>5773062</v>
      </c>
      <c r="R786" s="6">
        <f t="shared" si="254"/>
        <v>577306</v>
      </c>
      <c r="S786" s="6">
        <f t="shared" si="249"/>
        <v>3097</v>
      </c>
      <c r="T786" s="6">
        <f t="shared" si="250"/>
        <v>691282</v>
      </c>
      <c r="U786" s="6">
        <f t="shared" si="251"/>
        <v>3097</v>
      </c>
      <c r="V786" s="6">
        <f t="shared" si="255"/>
        <v>3</v>
      </c>
    </row>
    <row r="787" spans="1:22" ht="16.5" x14ac:dyDescent="0.15">
      <c r="A787" s="6">
        <v>779</v>
      </c>
      <c r="B787" s="6">
        <f t="shared" si="245"/>
        <v>1022748</v>
      </c>
      <c r="C787" s="6">
        <f t="shared" si="252"/>
        <v>2045496</v>
      </c>
      <c r="D787" s="6">
        <f t="shared" si="246"/>
        <v>10227480</v>
      </c>
      <c r="E787" s="6">
        <v>10</v>
      </c>
      <c r="F787" s="6">
        <f t="shared" si="247"/>
        <v>1.0027835816724826</v>
      </c>
      <c r="G787" s="6">
        <f t="shared" si="256"/>
        <v>3466054</v>
      </c>
      <c r="H787" s="6">
        <f t="shared" si="257"/>
        <v>9305</v>
      </c>
      <c r="I787" s="6">
        <f t="shared" si="258"/>
        <v>3466049</v>
      </c>
      <c r="J787" s="6">
        <f t="shared" si="259"/>
        <v>9305</v>
      </c>
      <c r="K787" s="23">
        <f t="shared" si="260"/>
        <v>9636</v>
      </c>
      <c r="L787" s="23">
        <f t="shared" si="261"/>
        <v>12</v>
      </c>
      <c r="M787" s="23">
        <f t="shared" si="262"/>
        <v>9636</v>
      </c>
      <c r="N787" s="23">
        <f t="shared" si="263"/>
        <v>12</v>
      </c>
      <c r="O787" s="23">
        <f t="shared" si="264"/>
        <v>28390</v>
      </c>
      <c r="P787" s="6">
        <f t="shared" si="248"/>
        <v>1929714</v>
      </c>
      <c r="Q787" s="6">
        <f t="shared" si="253"/>
        <v>5789142</v>
      </c>
      <c r="R787" s="6">
        <f t="shared" si="254"/>
        <v>578914</v>
      </c>
      <c r="S787" s="6">
        <f t="shared" si="249"/>
        <v>3101</v>
      </c>
      <c r="T787" s="6">
        <f t="shared" si="250"/>
        <v>693209</v>
      </c>
      <c r="U787" s="6">
        <f t="shared" si="251"/>
        <v>3101</v>
      </c>
      <c r="V787" s="6">
        <f t="shared" si="255"/>
        <v>3</v>
      </c>
    </row>
    <row r="788" spans="1:22" ht="16.5" x14ac:dyDescent="0.15">
      <c r="A788" s="6">
        <v>780</v>
      </c>
      <c r="B788" s="6">
        <f t="shared" si="245"/>
        <v>1025514</v>
      </c>
      <c r="C788" s="6">
        <f t="shared" si="252"/>
        <v>2051028</v>
      </c>
      <c r="D788" s="6">
        <f t="shared" si="246"/>
        <v>10255140</v>
      </c>
      <c r="E788" s="6">
        <v>10</v>
      </c>
      <c r="F788" s="6">
        <f t="shared" si="247"/>
        <v>1.0027044785225685</v>
      </c>
      <c r="G788" s="6">
        <f t="shared" si="256"/>
        <v>3475704</v>
      </c>
      <c r="H788" s="6">
        <f t="shared" si="257"/>
        <v>9318</v>
      </c>
      <c r="I788" s="6">
        <f t="shared" si="258"/>
        <v>3475699</v>
      </c>
      <c r="J788" s="6">
        <f t="shared" si="259"/>
        <v>9318</v>
      </c>
      <c r="K788" s="23">
        <f t="shared" si="260"/>
        <v>9650</v>
      </c>
      <c r="L788" s="23">
        <f t="shared" si="261"/>
        <v>13</v>
      </c>
      <c r="M788" s="23">
        <f t="shared" si="262"/>
        <v>9650</v>
      </c>
      <c r="N788" s="23">
        <f t="shared" si="263"/>
        <v>13</v>
      </c>
      <c r="O788" s="23">
        <f t="shared" si="264"/>
        <v>27660</v>
      </c>
      <c r="P788" s="6">
        <f t="shared" si="248"/>
        <v>1934805</v>
      </c>
      <c r="Q788" s="6">
        <f t="shared" si="253"/>
        <v>5804415</v>
      </c>
      <c r="R788" s="6">
        <f t="shared" si="254"/>
        <v>580441</v>
      </c>
      <c r="S788" s="6">
        <f t="shared" si="249"/>
        <v>3106</v>
      </c>
      <c r="T788" s="6">
        <f t="shared" si="250"/>
        <v>695139</v>
      </c>
      <c r="U788" s="6">
        <f t="shared" si="251"/>
        <v>3106</v>
      </c>
      <c r="V788" s="6">
        <f t="shared" si="255"/>
        <v>3</v>
      </c>
    </row>
    <row r="789" spans="1:22" ht="16.5" x14ac:dyDescent="0.15">
      <c r="A789" s="6">
        <v>781</v>
      </c>
      <c r="B789" s="6">
        <f t="shared" si="245"/>
        <v>1028361</v>
      </c>
      <c r="C789" s="6">
        <f t="shared" si="252"/>
        <v>2056722</v>
      </c>
      <c r="D789" s="6">
        <f t="shared" si="246"/>
        <v>10283610</v>
      </c>
      <c r="E789" s="6">
        <v>10</v>
      </c>
      <c r="F789" s="6">
        <f t="shared" si="247"/>
        <v>1.0027761688285095</v>
      </c>
      <c r="G789" s="6">
        <f t="shared" si="256"/>
        <v>3485369</v>
      </c>
      <c r="H789" s="6">
        <f t="shared" si="257"/>
        <v>9330</v>
      </c>
      <c r="I789" s="6">
        <f t="shared" si="258"/>
        <v>3485364</v>
      </c>
      <c r="J789" s="6">
        <f t="shared" si="259"/>
        <v>9330</v>
      </c>
      <c r="K789" s="23">
        <f t="shared" si="260"/>
        <v>9665</v>
      </c>
      <c r="L789" s="23">
        <f t="shared" si="261"/>
        <v>12</v>
      </c>
      <c r="M789" s="23">
        <f t="shared" si="262"/>
        <v>9665</v>
      </c>
      <c r="N789" s="23">
        <f t="shared" si="263"/>
        <v>12</v>
      </c>
      <c r="O789" s="23">
        <f t="shared" si="264"/>
        <v>28470</v>
      </c>
      <c r="P789" s="6">
        <f t="shared" si="248"/>
        <v>1940180</v>
      </c>
      <c r="Q789" s="6">
        <f t="shared" si="253"/>
        <v>5820540</v>
      </c>
      <c r="R789" s="6">
        <f t="shared" si="254"/>
        <v>582054</v>
      </c>
      <c r="S789" s="6">
        <f t="shared" si="249"/>
        <v>3110</v>
      </c>
      <c r="T789" s="6">
        <f t="shared" si="250"/>
        <v>697072</v>
      </c>
      <c r="U789" s="6">
        <f t="shared" si="251"/>
        <v>3110</v>
      </c>
      <c r="V789" s="6">
        <f t="shared" si="255"/>
        <v>3</v>
      </c>
    </row>
    <row r="790" spans="1:22" ht="16.5" x14ac:dyDescent="0.15">
      <c r="A790" s="6">
        <v>782</v>
      </c>
      <c r="B790" s="6">
        <f t="shared" si="245"/>
        <v>1031213</v>
      </c>
      <c r="C790" s="6">
        <f t="shared" si="252"/>
        <v>2062426</v>
      </c>
      <c r="D790" s="6">
        <f t="shared" si="246"/>
        <v>10312130</v>
      </c>
      <c r="E790" s="6">
        <v>10</v>
      </c>
      <c r="F790" s="6">
        <f t="shared" si="247"/>
        <v>1.0027733451579748</v>
      </c>
      <c r="G790" s="6">
        <f t="shared" si="256"/>
        <v>3495048</v>
      </c>
      <c r="H790" s="6">
        <f t="shared" si="257"/>
        <v>9342</v>
      </c>
      <c r="I790" s="6">
        <f t="shared" si="258"/>
        <v>3495043</v>
      </c>
      <c r="J790" s="6">
        <f t="shared" si="259"/>
        <v>9342</v>
      </c>
      <c r="K790" s="23">
        <f t="shared" si="260"/>
        <v>9679</v>
      </c>
      <c r="L790" s="23">
        <f t="shared" si="261"/>
        <v>12</v>
      </c>
      <c r="M790" s="23">
        <f t="shared" si="262"/>
        <v>9679</v>
      </c>
      <c r="N790" s="23">
        <f t="shared" si="263"/>
        <v>12</v>
      </c>
      <c r="O790" s="23">
        <f t="shared" si="264"/>
        <v>28520</v>
      </c>
      <c r="P790" s="6">
        <f t="shared" si="248"/>
        <v>1945563</v>
      </c>
      <c r="Q790" s="6">
        <f t="shared" si="253"/>
        <v>5836689</v>
      </c>
      <c r="R790" s="6">
        <f t="shared" si="254"/>
        <v>583668</v>
      </c>
      <c r="S790" s="6">
        <f t="shared" si="249"/>
        <v>3114</v>
      </c>
      <c r="T790" s="6">
        <f t="shared" si="250"/>
        <v>699008</v>
      </c>
      <c r="U790" s="6">
        <f t="shared" si="251"/>
        <v>3114</v>
      </c>
      <c r="V790" s="6">
        <f t="shared" si="255"/>
        <v>3</v>
      </c>
    </row>
    <row r="791" spans="1:22" ht="16.5" x14ac:dyDescent="0.15">
      <c r="A791" s="6">
        <v>783</v>
      </c>
      <c r="B791" s="6">
        <f t="shared" si="245"/>
        <v>1034069</v>
      </c>
      <c r="C791" s="6">
        <f t="shared" si="252"/>
        <v>2068138</v>
      </c>
      <c r="D791" s="6">
        <f t="shared" si="246"/>
        <v>10340690</v>
      </c>
      <c r="E791" s="6">
        <v>10</v>
      </c>
      <c r="F791" s="6">
        <f t="shared" si="247"/>
        <v>1.0027695539136918</v>
      </c>
      <c r="G791" s="6">
        <f t="shared" si="256"/>
        <v>3504742</v>
      </c>
      <c r="H791" s="6">
        <f t="shared" si="257"/>
        <v>9354</v>
      </c>
      <c r="I791" s="6">
        <f t="shared" si="258"/>
        <v>3504737</v>
      </c>
      <c r="J791" s="6">
        <f t="shared" si="259"/>
        <v>9354</v>
      </c>
      <c r="K791" s="23">
        <f t="shared" si="260"/>
        <v>9694</v>
      </c>
      <c r="L791" s="23">
        <f t="shared" si="261"/>
        <v>12</v>
      </c>
      <c r="M791" s="23">
        <f t="shared" si="262"/>
        <v>9694</v>
      </c>
      <c r="N791" s="23">
        <f t="shared" si="263"/>
        <v>12</v>
      </c>
      <c r="O791" s="23">
        <f t="shared" si="264"/>
        <v>28560</v>
      </c>
      <c r="P791" s="6">
        <f t="shared" si="248"/>
        <v>1950954</v>
      </c>
      <c r="Q791" s="6">
        <f t="shared" si="253"/>
        <v>5852862</v>
      </c>
      <c r="R791" s="6">
        <f t="shared" si="254"/>
        <v>585286</v>
      </c>
      <c r="S791" s="6">
        <f t="shared" si="249"/>
        <v>3118</v>
      </c>
      <c r="T791" s="6">
        <f t="shared" si="250"/>
        <v>700947</v>
      </c>
      <c r="U791" s="6">
        <f t="shared" si="251"/>
        <v>3118</v>
      </c>
      <c r="V791" s="6">
        <f t="shared" si="255"/>
        <v>3</v>
      </c>
    </row>
    <row r="792" spans="1:22" ht="16.5" x14ac:dyDescent="0.15">
      <c r="A792" s="6">
        <v>784</v>
      </c>
      <c r="B792" s="6">
        <f t="shared" si="245"/>
        <v>1036929</v>
      </c>
      <c r="C792" s="6">
        <f t="shared" si="252"/>
        <v>2073858</v>
      </c>
      <c r="D792" s="6">
        <f t="shared" si="246"/>
        <v>10369290</v>
      </c>
      <c r="E792" s="6">
        <v>10</v>
      </c>
      <c r="F792" s="6">
        <f t="shared" si="247"/>
        <v>1.0027657728836277</v>
      </c>
      <c r="G792" s="6">
        <f t="shared" si="256"/>
        <v>3514451</v>
      </c>
      <c r="H792" s="6">
        <f t="shared" si="257"/>
        <v>9366</v>
      </c>
      <c r="I792" s="6">
        <f t="shared" si="258"/>
        <v>3514446</v>
      </c>
      <c r="J792" s="6">
        <f t="shared" si="259"/>
        <v>9366</v>
      </c>
      <c r="K792" s="23">
        <f t="shared" si="260"/>
        <v>9709</v>
      </c>
      <c r="L792" s="23">
        <f t="shared" si="261"/>
        <v>12</v>
      </c>
      <c r="M792" s="23">
        <f t="shared" si="262"/>
        <v>9709</v>
      </c>
      <c r="N792" s="23">
        <f t="shared" si="263"/>
        <v>12</v>
      </c>
      <c r="O792" s="23">
        <f t="shared" si="264"/>
        <v>28600</v>
      </c>
      <c r="P792" s="6">
        <f t="shared" si="248"/>
        <v>1956354</v>
      </c>
      <c r="Q792" s="6">
        <f t="shared" si="253"/>
        <v>5869062</v>
      </c>
      <c r="R792" s="6">
        <f t="shared" si="254"/>
        <v>586906</v>
      </c>
      <c r="S792" s="6">
        <f t="shared" si="249"/>
        <v>3122</v>
      </c>
      <c r="T792" s="6">
        <f t="shared" si="250"/>
        <v>702889</v>
      </c>
      <c r="U792" s="6">
        <f t="shared" si="251"/>
        <v>3122</v>
      </c>
      <c r="V792" s="6">
        <f t="shared" si="255"/>
        <v>3</v>
      </c>
    </row>
    <row r="793" spans="1:22" ht="16.5" x14ac:dyDescent="0.15">
      <c r="A793" s="6">
        <v>785</v>
      </c>
      <c r="B793" s="6">
        <f t="shared" si="245"/>
        <v>1039794</v>
      </c>
      <c r="C793" s="6">
        <f t="shared" si="252"/>
        <v>2079588</v>
      </c>
      <c r="D793" s="6">
        <f t="shared" si="246"/>
        <v>10397940</v>
      </c>
      <c r="E793" s="6">
        <v>10</v>
      </c>
      <c r="F793" s="6">
        <f t="shared" si="247"/>
        <v>1.0027629664133224</v>
      </c>
      <c r="G793" s="6">
        <f t="shared" si="256"/>
        <v>3524174</v>
      </c>
      <c r="H793" s="6">
        <f t="shared" si="257"/>
        <v>9378</v>
      </c>
      <c r="I793" s="6">
        <f t="shared" si="258"/>
        <v>3524169</v>
      </c>
      <c r="J793" s="6">
        <f t="shared" si="259"/>
        <v>9378</v>
      </c>
      <c r="K793" s="23">
        <f t="shared" si="260"/>
        <v>9723</v>
      </c>
      <c r="L793" s="23">
        <f t="shared" si="261"/>
        <v>12</v>
      </c>
      <c r="M793" s="23">
        <f t="shared" si="262"/>
        <v>9723</v>
      </c>
      <c r="N793" s="23">
        <f t="shared" si="263"/>
        <v>12</v>
      </c>
      <c r="O793" s="23">
        <f t="shared" si="264"/>
        <v>28650</v>
      </c>
      <c r="P793" s="6">
        <f t="shared" si="248"/>
        <v>1961761</v>
      </c>
      <c r="Q793" s="6">
        <f t="shared" si="253"/>
        <v>5885283</v>
      </c>
      <c r="R793" s="6">
        <f t="shared" si="254"/>
        <v>588528</v>
      </c>
      <c r="S793" s="6">
        <f t="shared" si="249"/>
        <v>3126</v>
      </c>
      <c r="T793" s="6">
        <f t="shared" si="250"/>
        <v>704833</v>
      </c>
      <c r="U793" s="6">
        <f t="shared" si="251"/>
        <v>3126</v>
      </c>
      <c r="V793" s="6">
        <f t="shared" si="255"/>
        <v>3</v>
      </c>
    </row>
    <row r="794" spans="1:22" ht="16.5" x14ac:dyDescent="0.15">
      <c r="A794" s="6">
        <v>786</v>
      </c>
      <c r="B794" s="6">
        <f t="shared" si="245"/>
        <v>1042663</v>
      </c>
      <c r="C794" s="6">
        <f t="shared" si="252"/>
        <v>2085326</v>
      </c>
      <c r="D794" s="6">
        <f t="shared" si="246"/>
        <v>10426630</v>
      </c>
      <c r="E794" s="6">
        <v>10</v>
      </c>
      <c r="F794" s="6">
        <f t="shared" si="247"/>
        <v>1.0027592003800754</v>
      </c>
      <c r="G794" s="6">
        <f t="shared" si="256"/>
        <v>3533912</v>
      </c>
      <c r="H794" s="6">
        <f t="shared" si="257"/>
        <v>9390</v>
      </c>
      <c r="I794" s="6">
        <f t="shared" si="258"/>
        <v>3533907</v>
      </c>
      <c r="J794" s="6">
        <f t="shared" si="259"/>
        <v>9390</v>
      </c>
      <c r="K794" s="23">
        <f t="shared" si="260"/>
        <v>9738</v>
      </c>
      <c r="L794" s="23">
        <f t="shared" si="261"/>
        <v>12</v>
      </c>
      <c r="M794" s="23">
        <f t="shared" si="262"/>
        <v>9738</v>
      </c>
      <c r="N794" s="23">
        <f t="shared" si="263"/>
        <v>12</v>
      </c>
      <c r="O794" s="23">
        <f t="shared" si="264"/>
        <v>28690</v>
      </c>
      <c r="P794" s="6">
        <f t="shared" si="248"/>
        <v>1967177</v>
      </c>
      <c r="Q794" s="6">
        <f t="shared" si="253"/>
        <v>5901531</v>
      </c>
      <c r="R794" s="6">
        <f t="shared" si="254"/>
        <v>590153</v>
      </c>
      <c r="S794" s="6">
        <f t="shared" si="249"/>
        <v>3130</v>
      </c>
      <c r="T794" s="6">
        <f t="shared" si="250"/>
        <v>706781</v>
      </c>
      <c r="U794" s="6">
        <f t="shared" si="251"/>
        <v>3130</v>
      </c>
      <c r="V794" s="6">
        <f t="shared" si="255"/>
        <v>3</v>
      </c>
    </row>
    <row r="795" spans="1:22" ht="16.5" x14ac:dyDescent="0.15">
      <c r="A795" s="6">
        <v>787</v>
      </c>
      <c r="B795" s="6">
        <f t="shared" si="245"/>
        <v>1045457</v>
      </c>
      <c r="C795" s="6">
        <f t="shared" si="252"/>
        <v>2090914</v>
      </c>
      <c r="D795" s="6">
        <f t="shared" si="246"/>
        <v>10454570</v>
      </c>
      <c r="E795" s="6">
        <v>10</v>
      </c>
      <c r="F795" s="6">
        <f t="shared" si="247"/>
        <v>1.0026796769425979</v>
      </c>
      <c r="G795" s="6">
        <f t="shared" si="256"/>
        <v>3543664</v>
      </c>
      <c r="H795" s="6">
        <f t="shared" si="257"/>
        <v>9403</v>
      </c>
      <c r="I795" s="6">
        <f t="shared" si="258"/>
        <v>3543659</v>
      </c>
      <c r="J795" s="6">
        <f t="shared" si="259"/>
        <v>9403</v>
      </c>
      <c r="K795" s="23">
        <f t="shared" si="260"/>
        <v>9752</v>
      </c>
      <c r="L795" s="23">
        <f t="shared" si="261"/>
        <v>13</v>
      </c>
      <c r="M795" s="23">
        <f t="shared" si="262"/>
        <v>9752</v>
      </c>
      <c r="N795" s="23">
        <f t="shared" si="263"/>
        <v>13</v>
      </c>
      <c r="O795" s="23">
        <f t="shared" si="264"/>
        <v>27940</v>
      </c>
      <c r="P795" s="6">
        <f t="shared" si="248"/>
        <v>1972601</v>
      </c>
      <c r="Q795" s="6">
        <f t="shared" si="253"/>
        <v>5917803</v>
      </c>
      <c r="R795" s="6">
        <f t="shared" si="254"/>
        <v>591780</v>
      </c>
      <c r="S795" s="6">
        <f t="shared" si="249"/>
        <v>3134</v>
      </c>
      <c r="T795" s="6">
        <f t="shared" si="250"/>
        <v>708731</v>
      </c>
      <c r="U795" s="6">
        <f t="shared" si="251"/>
        <v>3134</v>
      </c>
      <c r="V795" s="6">
        <f t="shared" si="255"/>
        <v>3</v>
      </c>
    </row>
    <row r="796" spans="1:22" ht="16.5" x14ac:dyDescent="0.15">
      <c r="A796" s="6">
        <v>788</v>
      </c>
      <c r="B796" s="6">
        <f t="shared" si="245"/>
        <v>1048335</v>
      </c>
      <c r="C796" s="6">
        <f t="shared" si="252"/>
        <v>2096670</v>
      </c>
      <c r="D796" s="6">
        <f t="shared" si="246"/>
        <v>10483350</v>
      </c>
      <c r="E796" s="6">
        <v>10</v>
      </c>
      <c r="F796" s="6">
        <f t="shared" si="247"/>
        <v>1.0027528631019735</v>
      </c>
      <c r="G796" s="6">
        <f t="shared" si="256"/>
        <v>3553431</v>
      </c>
      <c r="H796" s="6">
        <f t="shared" si="257"/>
        <v>9415</v>
      </c>
      <c r="I796" s="6">
        <f t="shared" si="258"/>
        <v>3553426</v>
      </c>
      <c r="J796" s="6">
        <f t="shared" si="259"/>
        <v>9415</v>
      </c>
      <c r="K796" s="23">
        <f t="shared" si="260"/>
        <v>9767</v>
      </c>
      <c r="L796" s="23">
        <f t="shared" si="261"/>
        <v>12</v>
      </c>
      <c r="M796" s="23">
        <f t="shared" si="262"/>
        <v>9767</v>
      </c>
      <c r="N796" s="23">
        <f t="shared" si="263"/>
        <v>12</v>
      </c>
      <c r="O796" s="23">
        <f t="shared" si="264"/>
        <v>28780</v>
      </c>
      <c r="P796" s="6">
        <f t="shared" si="248"/>
        <v>1978033</v>
      </c>
      <c r="Q796" s="6">
        <f t="shared" si="253"/>
        <v>5934099</v>
      </c>
      <c r="R796" s="6">
        <f t="shared" si="254"/>
        <v>593409</v>
      </c>
      <c r="S796" s="6">
        <f t="shared" si="249"/>
        <v>3138</v>
      </c>
      <c r="T796" s="6">
        <f t="shared" si="250"/>
        <v>710685</v>
      </c>
      <c r="U796" s="6">
        <f t="shared" si="251"/>
        <v>3138</v>
      </c>
      <c r="V796" s="6">
        <f t="shared" si="255"/>
        <v>3</v>
      </c>
    </row>
    <row r="797" spans="1:22" ht="16.5" x14ac:dyDescent="0.15">
      <c r="A797" s="6">
        <v>789</v>
      </c>
      <c r="B797" s="6">
        <f t="shared" si="245"/>
        <v>1051217</v>
      </c>
      <c r="C797" s="6">
        <f t="shared" si="252"/>
        <v>2102434</v>
      </c>
      <c r="D797" s="6">
        <f t="shared" si="246"/>
        <v>10512170</v>
      </c>
      <c r="E797" s="6">
        <v>10</v>
      </c>
      <c r="F797" s="6">
        <f t="shared" si="247"/>
        <v>1.0027491212255624</v>
      </c>
      <c r="G797" s="6">
        <f t="shared" si="256"/>
        <v>3563213</v>
      </c>
      <c r="H797" s="6">
        <f t="shared" si="257"/>
        <v>9427</v>
      </c>
      <c r="I797" s="6">
        <f t="shared" si="258"/>
        <v>3563208</v>
      </c>
      <c r="J797" s="6">
        <f t="shared" si="259"/>
        <v>9427</v>
      </c>
      <c r="K797" s="23">
        <f t="shared" si="260"/>
        <v>9782</v>
      </c>
      <c r="L797" s="23">
        <f t="shared" si="261"/>
        <v>12</v>
      </c>
      <c r="M797" s="23">
        <f t="shared" si="262"/>
        <v>9782</v>
      </c>
      <c r="N797" s="23">
        <f t="shared" si="263"/>
        <v>12</v>
      </c>
      <c r="O797" s="23">
        <f t="shared" si="264"/>
        <v>28820</v>
      </c>
      <c r="P797" s="6">
        <f t="shared" si="248"/>
        <v>1983473</v>
      </c>
      <c r="Q797" s="6">
        <f t="shared" si="253"/>
        <v>5950419</v>
      </c>
      <c r="R797" s="6">
        <f t="shared" si="254"/>
        <v>595041</v>
      </c>
      <c r="S797" s="6">
        <f t="shared" si="249"/>
        <v>3142</v>
      </c>
      <c r="T797" s="6">
        <f t="shared" si="250"/>
        <v>712641</v>
      </c>
      <c r="U797" s="6">
        <f t="shared" si="251"/>
        <v>3142</v>
      </c>
      <c r="V797" s="6">
        <f t="shared" si="255"/>
        <v>3</v>
      </c>
    </row>
    <row r="798" spans="1:22" ht="16.5" x14ac:dyDescent="0.15">
      <c r="A798" s="6">
        <v>790</v>
      </c>
      <c r="B798" s="6">
        <f t="shared" si="245"/>
        <v>1054103</v>
      </c>
      <c r="C798" s="6">
        <f t="shared" si="252"/>
        <v>2108206</v>
      </c>
      <c r="D798" s="6">
        <f t="shared" si="246"/>
        <v>10541030</v>
      </c>
      <c r="E798" s="6">
        <v>10</v>
      </c>
      <c r="F798" s="6">
        <f t="shared" si="247"/>
        <v>1.0027453893915339</v>
      </c>
      <c r="G798" s="6">
        <f t="shared" si="256"/>
        <v>3573009</v>
      </c>
      <c r="H798" s="6">
        <f t="shared" si="257"/>
        <v>9439</v>
      </c>
      <c r="I798" s="6">
        <f t="shared" si="258"/>
        <v>3573004</v>
      </c>
      <c r="J798" s="6">
        <f t="shared" si="259"/>
        <v>9439</v>
      </c>
      <c r="K798" s="23">
        <f t="shared" si="260"/>
        <v>9796</v>
      </c>
      <c r="L798" s="23">
        <f t="shared" si="261"/>
        <v>12</v>
      </c>
      <c r="M798" s="23">
        <f t="shared" si="262"/>
        <v>9796</v>
      </c>
      <c r="N798" s="23">
        <f t="shared" si="263"/>
        <v>12</v>
      </c>
      <c r="O798" s="23">
        <f t="shared" si="264"/>
        <v>28860</v>
      </c>
      <c r="P798" s="6">
        <f t="shared" si="248"/>
        <v>1988921</v>
      </c>
      <c r="Q798" s="6">
        <f t="shared" si="253"/>
        <v>5966763</v>
      </c>
      <c r="R798" s="6">
        <f t="shared" si="254"/>
        <v>596676</v>
      </c>
      <c r="S798" s="6">
        <f t="shared" si="249"/>
        <v>3146</v>
      </c>
      <c r="T798" s="6">
        <f t="shared" si="250"/>
        <v>714600</v>
      </c>
      <c r="U798" s="6">
        <f t="shared" si="251"/>
        <v>3146</v>
      </c>
      <c r="V798" s="6">
        <f t="shared" si="255"/>
        <v>3</v>
      </c>
    </row>
    <row r="799" spans="1:22" ht="16.5" x14ac:dyDescent="0.15">
      <c r="A799" s="6">
        <v>791</v>
      </c>
      <c r="B799" s="6">
        <f t="shared" si="245"/>
        <v>1056993</v>
      </c>
      <c r="C799" s="6">
        <f t="shared" si="252"/>
        <v>2113986</v>
      </c>
      <c r="D799" s="6">
        <f t="shared" si="246"/>
        <v>10569930</v>
      </c>
      <c r="E799" s="6">
        <v>10</v>
      </c>
      <c r="F799" s="6">
        <f t="shared" si="247"/>
        <v>1.0027416675600012</v>
      </c>
      <c r="G799" s="6">
        <f t="shared" si="256"/>
        <v>3582820</v>
      </c>
      <c r="H799" s="6">
        <f t="shared" si="257"/>
        <v>9451</v>
      </c>
      <c r="I799" s="6">
        <f t="shared" si="258"/>
        <v>3582815</v>
      </c>
      <c r="J799" s="6">
        <f t="shared" si="259"/>
        <v>9451</v>
      </c>
      <c r="K799" s="23">
        <f t="shared" si="260"/>
        <v>9811</v>
      </c>
      <c r="L799" s="23">
        <f t="shared" si="261"/>
        <v>12</v>
      </c>
      <c r="M799" s="23">
        <f t="shared" si="262"/>
        <v>9811</v>
      </c>
      <c r="N799" s="23">
        <f t="shared" si="263"/>
        <v>12</v>
      </c>
      <c r="O799" s="23">
        <f t="shared" si="264"/>
        <v>28900</v>
      </c>
      <c r="P799" s="6">
        <f t="shared" si="248"/>
        <v>1994377</v>
      </c>
      <c r="Q799" s="6">
        <f t="shared" si="253"/>
        <v>5983131</v>
      </c>
      <c r="R799" s="6">
        <f t="shared" si="254"/>
        <v>598313</v>
      </c>
      <c r="S799" s="6">
        <f t="shared" si="249"/>
        <v>3150</v>
      </c>
      <c r="T799" s="6">
        <f t="shared" si="250"/>
        <v>716563</v>
      </c>
      <c r="U799" s="6">
        <f t="shared" si="251"/>
        <v>3150</v>
      </c>
      <c r="V799" s="6">
        <f t="shared" si="255"/>
        <v>3</v>
      </c>
    </row>
    <row r="800" spans="1:22" ht="16.5" x14ac:dyDescent="0.15">
      <c r="A800" s="6">
        <v>792</v>
      </c>
      <c r="B800" s="6">
        <f t="shared" si="245"/>
        <v>1059888</v>
      </c>
      <c r="C800" s="6">
        <f t="shared" si="252"/>
        <v>2119776</v>
      </c>
      <c r="D800" s="6">
        <f t="shared" si="246"/>
        <v>10598880</v>
      </c>
      <c r="E800" s="6">
        <v>10</v>
      </c>
      <c r="F800" s="6">
        <f t="shared" si="247"/>
        <v>1.0027389017713457</v>
      </c>
      <c r="G800" s="6">
        <f t="shared" si="256"/>
        <v>3592646</v>
      </c>
      <c r="H800" s="6">
        <f t="shared" si="257"/>
        <v>9463</v>
      </c>
      <c r="I800" s="6">
        <f t="shared" si="258"/>
        <v>3592641</v>
      </c>
      <c r="J800" s="6">
        <f t="shared" si="259"/>
        <v>9463</v>
      </c>
      <c r="K800" s="23">
        <f t="shared" si="260"/>
        <v>9826</v>
      </c>
      <c r="L800" s="23">
        <f t="shared" si="261"/>
        <v>12</v>
      </c>
      <c r="M800" s="23">
        <f t="shared" si="262"/>
        <v>9826</v>
      </c>
      <c r="N800" s="23">
        <f t="shared" si="263"/>
        <v>12</v>
      </c>
      <c r="O800" s="23">
        <f t="shared" si="264"/>
        <v>28950</v>
      </c>
      <c r="P800" s="6">
        <f t="shared" si="248"/>
        <v>1999842</v>
      </c>
      <c r="Q800" s="6">
        <f t="shared" si="253"/>
        <v>5999526</v>
      </c>
      <c r="R800" s="6">
        <f t="shared" si="254"/>
        <v>599952</v>
      </c>
      <c r="S800" s="6">
        <f t="shared" si="249"/>
        <v>3154</v>
      </c>
      <c r="T800" s="6">
        <f t="shared" si="250"/>
        <v>718528</v>
      </c>
      <c r="U800" s="6">
        <f t="shared" si="251"/>
        <v>3154</v>
      </c>
      <c r="V800" s="6">
        <f t="shared" si="255"/>
        <v>3</v>
      </c>
    </row>
    <row r="801" spans="1:22" ht="16.5" x14ac:dyDescent="0.15">
      <c r="A801" s="6">
        <v>793</v>
      </c>
      <c r="B801" s="6">
        <f t="shared" si="245"/>
        <v>1062786</v>
      </c>
      <c r="C801" s="6">
        <f t="shared" si="252"/>
        <v>2125572</v>
      </c>
      <c r="D801" s="6">
        <f t="shared" si="246"/>
        <v>10627860</v>
      </c>
      <c r="E801" s="6">
        <v>10</v>
      </c>
      <c r="F801" s="6">
        <f t="shared" si="247"/>
        <v>1.002734251166161</v>
      </c>
      <c r="G801" s="6">
        <f t="shared" si="256"/>
        <v>3602486</v>
      </c>
      <c r="H801" s="6">
        <f t="shared" si="257"/>
        <v>9475</v>
      </c>
      <c r="I801" s="6">
        <f t="shared" si="258"/>
        <v>3602481</v>
      </c>
      <c r="J801" s="6">
        <f t="shared" si="259"/>
        <v>9475</v>
      </c>
      <c r="K801" s="23">
        <f t="shared" si="260"/>
        <v>9840</v>
      </c>
      <c r="L801" s="23">
        <f t="shared" si="261"/>
        <v>12</v>
      </c>
      <c r="M801" s="23">
        <f t="shared" si="262"/>
        <v>9840</v>
      </c>
      <c r="N801" s="23">
        <f t="shared" si="263"/>
        <v>12</v>
      </c>
      <c r="O801" s="23">
        <f t="shared" si="264"/>
        <v>28980</v>
      </c>
      <c r="P801" s="6">
        <f t="shared" si="248"/>
        <v>2005314</v>
      </c>
      <c r="Q801" s="6">
        <f t="shared" si="253"/>
        <v>6015942</v>
      </c>
      <c r="R801" s="6">
        <f t="shared" si="254"/>
        <v>601594</v>
      </c>
      <c r="S801" s="6">
        <f t="shared" si="249"/>
        <v>3158</v>
      </c>
      <c r="T801" s="6">
        <f t="shared" si="250"/>
        <v>720496</v>
      </c>
      <c r="U801" s="6">
        <f t="shared" si="251"/>
        <v>3158</v>
      </c>
      <c r="V801" s="6">
        <f t="shared" si="255"/>
        <v>3</v>
      </c>
    </row>
    <row r="802" spans="1:22" ht="16.5" x14ac:dyDescent="0.15">
      <c r="A802" s="6">
        <v>794</v>
      </c>
      <c r="B802" s="6">
        <f t="shared" si="245"/>
        <v>1065611</v>
      </c>
      <c r="C802" s="6">
        <f t="shared" si="252"/>
        <v>2131222</v>
      </c>
      <c r="D802" s="6">
        <f t="shared" si="246"/>
        <v>10656110</v>
      </c>
      <c r="E802" s="6">
        <v>10</v>
      </c>
      <c r="F802" s="6">
        <f t="shared" si="247"/>
        <v>1.002658108029274</v>
      </c>
      <c r="G802" s="6">
        <f t="shared" si="256"/>
        <v>3612341</v>
      </c>
      <c r="H802" s="6">
        <f t="shared" si="257"/>
        <v>9488</v>
      </c>
      <c r="I802" s="6">
        <f t="shared" si="258"/>
        <v>3612336</v>
      </c>
      <c r="J802" s="6">
        <f t="shared" si="259"/>
        <v>9488</v>
      </c>
      <c r="K802" s="23">
        <f t="shared" si="260"/>
        <v>9855</v>
      </c>
      <c r="L802" s="23">
        <f t="shared" si="261"/>
        <v>13</v>
      </c>
      <c r="M802" s="23">
        <f t="shared" si="262"/>
        <v>9855</v>
      </c>
      <c r="N802" s="23">
        <f t="shared" si="263"/>
        <v>13</v>
      </c>
      <c r="O802" s="23">
        <f t="shared" si="264"/>
        <v>28250</v>
      </c>
      <c r="P802" s="6">
        <f t="shared" si="248"/>
        <v>2010795</v>
      </c>
      <c r="Q802" s="6">
        <f t="shared" si="253"/>
        <v>6032385</v>
      </c>
      <c r="R802" s="6">
        <f t="shared" si="254"/>
        <v>603238</v>
      </c>
      <c r="S802" s="6">
        <f t="shared" si="249"/>
        <v>3162</v>
      </c>
      <c r="T802" s="6">
        <f t="shared" si="250"/>
        <v>722467</v>
      </c>
      <c r="U802" s="6">
        <f t="shared" si="251"/>
        <v>3162</v>
      </c>
      <c r="V802" s="6">
        <f t="shared" si="255"/>
        <v>3</v>
      </c>
    </row>
    <row r="803" spans="1:22" ht="16.5" x14ac:dyDescent="0.15">
      <c r="A803" s="6">
        <v>795</v>
      </c>
      <c r="B803" s="6">
        <f t="shared" si="245"/>
        <v>1068518</v>
      </c>
      <c r="C803" s="6">
        <f t="shared" si="252"/>
        <v>2137036</v>
      </c>
      <c r="D803" s="6">
        <f t="shared" si="246"/>
        <v>10685180</v>
      </c>
      <c r="E803" s="6">
        <v>10</v>
      </c>
      <c r="F803" s="6">
        <f t="shared" si="247"/>
        <v>1.0027280123797522</v>
      </c>
      <c r="G803" s="6">
        <f t="shared" si="256"/>
        <v>3622210</v>
      </c>
      <c r="H803" s="6">
        <f t="shared" si="257"/>
        <v>9500</v>
      </c>
      <c r="I803" s="6">
        <f t="shared" si="258"/>
        <v>3622205</v>
      </c>
      <c r="J803" s="6">
        <f t="shared" si="259"/>
        <v>9500</v>
      </c>
      <c r="K803" s="23">
        <f t="shared" si="260"/>
        <v>9869</v>
      </c>
      <c r="L803" s="23">
        <f t="shared" si="261"/>
        <v>12</v>
      </c>
      <c r="M803" s="23">
        <f t="shared" si="262"/>
        <v>9869</v>
      </c>
      <c r="N803" s="23">
        <f t="shared" si="263"/>
        <v>12</v>
      </c>
      <c r="O803" s="23">
        <f t="shared" si="264"/>
        <v>29070</v>
      </c>
      <c r="P803" s="6">
        <f t="shared" si="248"/>
        <v>2016284</v>
      </c>
      <c r="Q803" s="6">
        <f t="shared" si="253"/>
        <v>6048852</v>
      </c>
      <c r="R803" s="6">
        <f t="shared" si="254"/>
        <v>604885</v>
      </c>
      <c r="S803" s="6">
        <f t="shared" si="249"/>
        <v>3166</v>
      </c>
      <c r="T803" s="6">
        <f t="shared" si="250"/>
        <v>724441</v>
      </c>
      <c r="U803" s="6">
        <f t="shared" si="251"/>
        <v>3166</v>
      </c>
      <c r="V803" s="6">
        <f t="shared" si="255"/>
        <v>3</v>
      </c>
    </row>
    <row r="804" spans="1:22" ht="16.5" x14ac:dyDescent="0.15">
      <c r="A804" s="6">
        <v>796</v>
      </c>
      <c r="B804" s="6">
        <f t="shared" si="245"/>
        <v>1071430</v>
      </c>
      <c r="C804" s="6">
        <f t="shared" si="252"/>
        <v>2142860</v>
      </c>
      <c r="D804" s="6">
        <f t="shared" si="246"/>
        <v>10714300</v>
      </c>
      <c r="E804" s="6">
        <v>10</v>
      </c>
      <c r="F804" s="6">
        <f t="shared" si="247"/>
        <v>1.0027252699533373</v>
      </c>
      <c r="G804" s="6">
        <f t="shared" si="256"/>
        <v>3632094</v>
      </c>
      <c r="H804" s="6">
        <f t="shared" si="257"/>
        <v>9512</v>
      </c>
      <c r="I804" s="6">
        <f t="shared" si="258"/>
        <v>3632089</v>
      </c>
      <c r="J804" s="6">
        <f t="shared" si="259"/>
        <v>9512</v>
      </c>
      <c r="K804" s="23">
        <f t="shared" si="260"/>
        <v>9884</v>
      </c>
      <c r="L804" s="23">
        <f t="shared" si="261"/>
        <v>12</v>
      </c>
      <c r="M804" s="23">
        <f t="shared" si="262"/>
        <v>9884</v>
      </c>
      <c r="N804" s="23">
        <f t="shared" si="263"/>
        <v>12</v>
      </c>
      <c r="O804" s="23">
        <f t="shared" si="264"/>
        <v>29120</v>
      </c>
      <c r="P804" s="6">
        <f t="shared" si="248"/>
        <v>2021780</v>
      </c>
      <c r="Q804" s="6">
        <f t="shared" si="253"/>
        <v>6065340</v>
      </c>
      <c r="R804" s="6">
        <f t="shared" si="254"/>
        <v>606534</v>
      </c>
      <c r="S804" s="6">
        <f t="shared" si="249"/>
        <v>3170</v>
      </c>
      <c r="T804" s="6">
        <f t="shared" si="250"/>
        <v>726417</v>
      </c>
      <c r="U804" s="6">
        <f t="shared" si="251"/>
        <v>3170</v>
      </c>
      <c r="V804" s="6">
        <f t="shared" si="255"/>
        <v>3</v>
      </c>
    </row>
    <row r="805" spans="1:22" ht="16.5" x14ac:dyDescent="0.15">
      <c r="A805" s="6">
        <v>797</v>
      </c>
      <c r="B805" s="6">
        <f t="shared" si="245"/>
        <v>1074346</v>
      </c>
      <c r="C805" s="6">
        <f t="shared" si="252"/>
        <v>2148692</v>
      </c>
      <c r="D805" s="6">
        <f t="shared" si="246"/>
        <v>10743460</v>
      </c>
      <c r="E805" s="6">
        <v>10</v>
      </c>
      <c r="F805" s="6">
        <f t="shared" si="247"/>
        <v>1.0027215963712048</v>
      </c>
      <c r="G805" s="6">
        <f t="shared" si="256"/>
        <v>3641993</v>
      </c>
      <c r="H805" s="6">
        <f t="shared" si="257"/>
        <v>9524</v>
      </c>
      <c r="I805" s="6">
        <f t="shared" si="258"/>
        <v>3641988</v>
      </c>
      <c r="J805" s="6">
        <f t="shared" si="259"/>
        <v>9524</v>
      </c>
      <c r="K805" s="23">
        <f t="shared" si="260"/>
        <v>9899</v>
      </c>
      <c r="L805" s="23">
        <f t="shared" si="261"/>
        <v>12</v>
      </c>
      <c r="M805" s="23">
        <f t="shared" si="262"/>
        <v>9899</v>
      </c>
      <c r="N805" s="23">
        <f t="shared" si="263"/>
        <v>12</v>
      </c>
      <c r="O805" s="23">
        <f t="shared" si="264"/>
        <v>29160</v>
      </c>
      <c r="P805" s="6">
        <f t="shared" si="248"/>
        <v>2027286</v>
      </c>
      <c r="Q805" s="6">
        <f t="shared" si="253"/>
        <v>6081858</v>
      </c>
      <c r="R805" s="6">
        <f t="shared" si="254"/>
        <v>608185</v>
      </c>
      <c r="S805" s="6">
        <f t="shared" si="249"/>
        <v>3174</v>
      </c>
      <c r="T805" s="6">
        <f t="shared" si="250"/>
        <v>728397</v>
      </c>
      <c r="U805" s="6">
        <f t="shared" si="251"/>
        <v>3174</v>
      </c>
      <c r="V805" s="6">
        <f t="shared" si="255"/>
        <v>3</v>
      </c>
    </row>
    <row r="806" spans="1:22" ht="16.5" x14ac:dyDescent="0.15">
      <c r="A806" s="6">
        <v>798</v>
      </c>
      <c r="B806" s="6">
        <f t="shared" si="245"/>
        <v>1077266</v>
      </c>
      <c r="C806" s="6">
        <f t="shared" si="252"/>
        <v>2154532</v>
      </c>
      <c r="D806" s="6">
        <f t="shared" si="246"/>
        <v>10772660</v>
      </c>
      <c r="E806" s="6">
        <v>10</v>
      </c>
      <c r="F806" s="6">
        <f t="shared" si="247"/>
        <v>1.0027179325841022</v>
      </c>
      <c r="G806" s="6">
        <f t="shared" si="256"/>
        <v>3651906</v>
      </c>
      <c r="H806" s="6">
        <f t="shared" si="257"/>
        <v>9536</v>
      </c>
      <c r="I806" s="6">
        <f t="shared" si="258"/>
        <v>3651901</v>
      </c>
      <c r="J806" s="6">
        <f t="shared" si="259"/>
        <v>9536</v>
      </c>
      <c r="K806" s="23">
        <f t="shared" si="260"/>
        <v>9913</v>
      </c>
      <c r="L806" s="23">
        <f t="shared" si="261"/>
        <v>12</v>
      </c>
      <c r="M806" s="23">
        <f t="shared" si="262"/>
        <v>9913</v>
      </c>
      <c r="N806" s="23">
        <f t="shared" si="263"/>
        <v>12</v>
      </c>
      <c r="O806" s="23">
        <f t="shared" si="264"/>
        <v>29200</v>
      </c>
      <c r="P806" s="6">
        <f t="shared" si="248"/>
        <v>2032799</v>
      </c>
      <c r="Q806" s="6">
        <f t="shared" si="253"/>
        <v>6098397</v>
      </c>
      <c r="R806" s="6">
        <f t="shared" si="254"/>
        <v>609839</v>
      </c>
      <c r="S806" s="6">
        <f t="shared" si="249"/>
        <v>3178</v>
      </c>
      <c r="T806" s="6">
        <f t="shared" si="250"/>
        <v>730380</v>
      </c>
      <c r="U806" s="6">
        <f t="shared" si="251"/>
        <v>3178</v>
      </c>
      <c r="V806" s="6">
        <f t="shared" si="255"/>
        <v>3</v>
      </c>
    </row>
    <row r="807" spans="1:22" ht="16.5" x14ac:dyDescent="0.15">
      <c r="A807" s="6">
        <v>799</v>
      </c>
      <c r="B807" s="6">
        <f t="shared" si="245"/>
        <v>1080191</v>
      </c>
      <c r="C807" s="6">
        <f t="shared" si="252"/>
        <v>2160382</v>
      </c>
      <c r="D807" s="6">
        <f t="shared" si="246"/>
        <v>10801910</v>
      </c>
      <c r="E807" s="6">
        <v>10</v>
      </c>
      <c r="F807" s="6">
        <f t="shared" si="247"/>
        <v>1.0027152068291396</v>
      </c>
      <c r="G807" s="6">
        <f t="shared" si="256"/>
        <v>3661834</v>
      </c>
      <c r="H807" s="6">
        <f t="shared" si="257"/>
        <v>9548</v>
      </c>
      <c r="I807" s="6">
        <f t="shared" si="258"/>
        <v>3661829</v>
      </c>
      <c r="J807" s="6">
        <f t="shared" si="259"/>
        <v>9548</v>
      </c>
      <c r="K807" s="23">
        <f t="shared" si="260"/>
        <v>9928</v>
      </c>
      <c r="L807" s="23">
        <f t="shared" si="261"/>
        <v>12</v>
      </c>
      <c r="M807" s="23">
        <f t="shared" si="262"/>
        <v>9928</v>
      </c>
      <c r="N807" s="23">
        <f t="shared" si="263"/>
        <v>12</v>
      </c>
      <c r="O807" s="23">
        <f t="shared" si="264"/>
        <v>29250</v>
      </c>
      <c r="P807" s="6">
        <f t="shared" si="248"/>
        <v>2038320</v>
      </c>
      <c r="Q807" s="6">
        <f t="shared" si="253"/>
        <v>6114960</v>
      </c>
      <c r="R807" s="6">
        <f t="shared" si="254"/>
        <v>611496</v>
      </c>
      <c r="S807" s="6">
        <f t="shared" si="249"/>
        <v>3182</v>
      </c>
      <c r="T807" s="6">
        <f t="shared" si="250"/>
        <v>732365</v>
      </c>
      <c r="U807" s="6">
        <f t="shared" si="251"/>
        <v>3182</v>
      </c>
      <c r="V807" s="6">
        <f t="shared" si="255"/>
        <v>3</v>
      </c>
    </row>
    <row r="808" spans="1:22" ht="16.5" x14ac:dyDescent="0.15">
      <c r="A808" s="6">
        <v>800</v>
      </c>
      <c r="B808" s="6">
        <f t="shared" si="245"/>
        <v>1083120</v>
      </c>
      <c r="C808" s="6">
        <f t="shared" si="252"/>
        <v>2166240</v>
      </c>
      <c r="D808" s="6">
        <f t="shared" si="246"/>
        <v>10831200</v>
      </c>
      <c r="E808" s="6">
        <v>10</v>
      </c>
      <c r="F808" s="6">
        <f t="shared" si="247"/>
        <v>1.0027115574930729</v>
      </c>
      <c r="G808" s="6">
        <f t="shared" si="256"/>
        <v>3671777</v>
      </c>
      <c r="H808" s="6">
        <f t="shared" si="257"/>
        <v>9560</v>
      </c>
      <c r="I808" s="6">
        <f t="shared" si="258"/>
        <v>3671772</v>
      </c>
      <c r="J808" s="6">
        <f t="shared" si="259"/>
        <v>9560</v>
      </c>
      <c r="K808" s="23">
        <f t="shared" si="260"/>
        <v>9943</v>
      </c>
      <c r="L808" s="23">
        <f t="shared" si="261"/>
        <v>12</v>
      </c>
      <c r="M808" s="23">
        <f t="shared" si="262"/>
        <v>9943</v>
      </c>
      <c r="N808" s="23">
        <f t="shared" si="263"/>
        <v>12</v>
      </c>
      <c r="O808" s="23">
        <f t="shared" si="264"/>
        <v>29290</v>
      </c>
      <c r="P808" s="6">
        <f t="shared" si="248"/>
        <v>2043850</v>
      </c>
      <c r="Q808" s="6">
        <f t="shared" si="253"/>
        <v>6131550</v>
      </c>
      <c r="R808" s="6">
        <f t="shared" si="254"/>
        <v>613155</v>
      </c>
      <c r="S808" s="6">
        <f t="shared" si="249"/>
        <v>3186</v>
      </c>
      <c r="T808" s="6">
        <f t="shared" si="250"/>
        <v>734354</v>
      </c>
      <c r="U808" s="6">
        <f t="shared" si="251"/>
        <v>3186</v>
      </c>
      <c r="V808" s="6">
        <f t="shared" si="255"/>
        <v>3</v>
      </c>
    </row>
    <row r="809" spans="1:22" ht="16.5" x14ac:dyDescent="0.15">
      <c r="A809" s="6">
        <v>801</v>
      </c>
      <c r="B809" s="6">
        <f t="shared" si="245"/>
        <v>1085973</v>
      </c>
      <c r="C809" s="6">
        <f t="shared" si="252"/>
        <v>2171946</v>
      </c>
      <c r="D809" s="6">
        <f t="shared" si="246"/>
        <v>10859730</v>
      </c>
      <c r="E809" s="6">
        <v>10</v>
      </c>
      <c r="F809" s="6">
        <f t="shared" si="247"/>
        <v>1.0026340571681809</v>
      </c>
      <c r="G809" s="6">
        <f t="shared" si="256"/>
        <v>3681734</v>
      </c>
      <c r="H809" s="6">
        <f t="shared" si="257"/>
        <v>9573</v>
      </c>
      <c r="I809" s="6">
        <f t="shared" si="258"/>
        <v>3681729</v>
      </c>
      <c r="J809" s="6">
        <f t="shared" si="259"/>
        <v>9573</v>
      </c>
      <c r="K809" s="23">
        <f t="shared" si="260"/>
        <v>9957</v>
      </c>
      <c r="L809" s="23">
        <f t="shared" si="261"/>
        <v>13</v>
      </c>
      <c r="M809" s="23">
        <f t="shared" si="262"/>
        <v>9957</v>
      </c>
      <c r="N809" s="23">
        <f t="shared" si="263"/>
        <v>13</v>
      </c>
      <c r="O809" s="23">
        <f t="shared" si="264"/>
        <v>28530</v>
      </c>
      <c r="P809" s="6">
        <f t="shared" si="248"/>
        <v>2049102</v>
      </c>
      <c r="Q809" s="6">
        <f t="shared" si="253"/>
        <v>6147306</v>
      </c>
      <c r="R809" s="6">
        <f t="shared" si="254"/>
        <v>614730</v>
      </c>
      <c r="S809" s="6">
        <f t="shared" si="249"/>
        <v>3191</v>
      </c>
      <c r="T809" s="6">
        <f t="shared" si="250"/>
        <v>736345</v>
      </c>
      <c r="U809" s="6">
        <f t="shared" si="251"/>
        <v>3191</v>
      </c>
      <c r="V809" s="6">
        <f t="shared" si="255"/>
        <v>3</v>
      </c>
    </row>
    <row r="810" spans="1:22" ht="16.5" x14ac:dyDescent="0.15">
      <c r="A810" s="6">
        <v>802</v>
      </c>
      <c r="B810" s="6">
        <f t="shared" si="245"/>
        <v>1088910</v>
      </c>
      <c r="C810" s="6">
        <f t="shared" si="252"/>
        <v>2177820</v>
      </c>
      <c r="D810" s="6">
        <f t="shared" si="246"/>
        <v>10889100</v>
      </c>
      <c r="E810" s="6">
        <v>10</v>
      </c>
      <c r="F810" s="6">
        <f t="shared" si="247"/>
        <v>1.002704487128133</v>
      </c>
      <c r="G810" s="6">
        <f t="shared" si="256"/>
        <v>3691706</v>
      </c>
      <c r="H810" s="6">
        <f t="shared" si="257"/>
        <v>9585</v>
      </c>
      <c r="I810" s="6">
        <f t="shared" si="258"/>
        <v>3691701</v>
      </c>
      <c r="J810" s="6">
        <f t="shared" si="259"/>
        <v>9585</v>
      </c>
      <c r="K810" s="23">
        <f t="shared" si="260"/>
        <v>9972</v>
      </c>
      <c r="L810" s="23">
        <f t="shared" si="261"/>
        <v>12</v>
      </c>
      <c r="M810" s="23">
        <f t="shared" si="262"/>
        <v>9972</v>
      </c>
      <c r="N810" s="23">
        <f t="shared" si="263"/>
        <v>12</v>
      </c>
      <c r="O810" s="23">
        <f t="shared" si="264"/>
        <v>29370</v>
      </c>
      <c r="P810" s="6">
        <f t="shared" si="248"/>
        <v>2054648</v>
      </c>
      <c r="Q810" s="6">
        <f t="shared" si="253"/>
        <v>6163944</v>
      </c>
      <c r="R810" s="6">
        <f t="shared" si="254"/>
        <v>616394</v>
      </c>
      <c r="S810" s="6">
        <f t="shared" si="249"/>
        <v>3195</v>
      </c>
      <c r="T810" s="6">
        <f t="shared" si="250"/>
        <v>738340</v>
      </c>
      <c r="U810" s="6">
        <f t="shared" si="251"/>
        <v>3195</v>
      </c>
      <c r="V810" s="6">
        <f t="shared" si="255"/>
        <v>3</v>
      </c>
    </row>
    <row r="811" spans="1:22" ht="16.5" x14ac:dyDescent="0.15">
      <c r="A811" s="6">
        <v>803</v>
      </c>
      <c r="B811" s="6">
        <f t="shared" si="245"/>
        <v>1091852</v>
      </c>
      <c r="C811" s="6">
        <f t="shared" si="252"/>
        <v>2183704</v>
      </c>
      <c r="D811" s="6">
        <f t="shared" si="246"/>
        <v>10918520</v>
      </c>
      <c r="E811" s="6">
        <v>10</v>
      </c>
      <c r="F811" s="6">
        <f t="shared" si="247"/>
        <v>1.0027017843531605</v>
      </c>
      <c r="G811" s="6">
        <f t="shared" si="256"/>
        <v>3701693</v>
      </c>
      <c r="H811" s="6">
        <f t="shared" si="257"/>
        <v>9597</v>
      </c>
      <c r="I811" s="6">
        <f t="shared" si="258"/>
        <v>3701688</v>
      </c>
      <c r="J811" s="6">
        <f t="shared" si="259"/>
        <v>9597</v>
      </c>
      <c r="K811" s="23">
        <f t="shared" si="260"/>
        <v>9987</v>
      </c>
      <c r="L811" s="23">
        <f t="shared" si="261"/>
        <v>12</v>
      </c>
      <c r="M811" s="23">
        <f t="shared" si="262"/>
        <v>9987</v>
      </c>
      <c r="N811" s="23">
        <f t="shared" si="263"/>
        <v>12</v>
      </c>
      <c r="O811" s="23">
        <f t="shared" si="264"/>
        <v>29420</v>
      </c>
      <c r="P811" s="6">
        <f t="shared" si="248"/>
        <v>2060202</v>
      </c>
      <c r="Q811" s="6">
        <f t="shared" si="253"/>
        <v>6180606</v>
      </c>
      <c r="R811" s="6">
        <f t="shared" si="254"/>
        <v>618060</v>
      </c>
      <c r="S811" s="6">
        <f t="shared" si="249"/>
        <v>3199</v>
      </c>
      <c r="T811" s="6">
        <f t="shared" si="250"/>
        <v>740337</v>
      </c>
      <c r="U811" s="6">
        <f t="shared" si="251"/>
        <v>3199</v>
      </c>
      <c r="V811" s="6">
        <f t="shared" si="255"/>
        <v>3</v>
      </c>
    </row>
    <row r="812" spans="1:22" ht="16.5" x14ac:dyDescent="0.15">
      <c r="A812" s="6">
        <v>804</v>
      </c>
      <c r="B812" s="6">
        <f t="shared" si="245"/>
        <v>1094798</v>
      </c>
      <c r="C812" s="6">
        <f t="shared" si="252"/>
        <v>2189596</v>
      </c>
      <c r="D812" s="6">
        <f t="shared" si="246"/>
        <v>10947980</v>
      </c>
      <c r="E812" s="6">
        <v>10</v>
      </c>
      <c r="F812" s="6">
        <f t="shared" si="247"/>
        <v>1.0026981678835594</v>
      </c>
      <c r="G812" s="6">
        <f t="shared" si="256"/>
        <v>3711694</v>
      </c>
      <c r="H812" s="6">
        <f t="shared" si="257"/>
        <v>9609</v>
      </c>
      <c r="I812" s="6">
        <f t="shared" si="258"/>
        <v>3711689</v>
      </c>
      <c r="J812" s="6">
        <f t="shared" si="259"/>
        <v>9609</v>
      </c>
      <c r="K812" s="23">
        <f t="shared" si="260"/>
        <v>10001</v>
      </c>
      <c r="L812" s="23">
        <f t="shared" si="261"/>
        <v>12</v>
      </c>
      <c r="M812" s="23">
        <f t="shared" si="262"/>
        <v>10001</v>
      </c>
      <c r="N812" s="23">
        <f t="shared" si="263"/>
        <v>12</v>
      </c>
      <c r="O812" s="23">
        <f t="shared" si="264"/>
        <v>29460</v>
      </c>
      <c r="P812" s="6">
        <f t="shared" si="248"/>
        <v>2065763</v>
      </c>
      <c r="Q812" s="6">
        <f t="shared" si="253"/>
        <v>6197289</v>
      </c>
      <c r="R812" s="6">
        <f t="shared" si="254"/>
        <v>619728</v>
      </c>
      <c r="S812" s="6">
        <f t="shared" si="249"/>
        <v>3203</v>
      </c>
      <c r="T812" s="6">
        <f t="shared" si="250"/>
        <v>742337</v>
      </c>
      <c r="U812" s="6">
        <f t="shared" si="251"/>
        <v>3203</v>
      </c>
      <c r="V812" s="6">
        <f t="shared" si="255"/>
        <v>3</v>
      </c>
    </row>
    <row r="813" spans="1:22" ht="16.5" x14ac:dyDescent="0.15">
      <c r="A813" s="6">
        <v>805</v>
      </c>
      <c r="B813" s="6">
        <f t="shared" si="245"/>
        <v>1097748</v>
      </c>
      <c r="C813" s="6">
        <f t="shared" si="252"/>
        <v>2195496</v>
      </c>
      <c r="D813" s="6">
        <f t="shared" si="246"/>
        <v>10977480</v>
      </c>
      <c r="E813" s="6">
        <v>10</v>
      </c>
      <c r="F813" s="6">
        <f t="shared" si="247"/>
        <v>1.0026945610057745</v>
      </c>
      <c r="G813" s="6">
        <f t="shared" si="256"/>
        <v>3721710</v>
      </c>
      <c r="H813" s="6">
        <f t="shared" si="257"/>
        <v>9621</v>
      </c>
      <c r="I813" s="6">
        <f t="shared" si="258"/>
        <v>3721705</v>
      </c>
      <c r="J813" s="6">
        <f t="shared" si="259"/>
        <v>9621</v>
      </c>
      <c r="K813" s="23">
        <f t="shared" si="260"/>
        <v>10016</v>
      </c>
      <c r="L813" s="23">
        <f t="shared" si="261"/>
        <v>12</v>
      </c>
      <c r="M813" s="23">
        <f t="shared" si="262"/>
        <v>10016</v>
      </c>
      <c r="N813" s="23">
        <f t="shared" si="263"/>
        <v>12</v>
      </c>
      <c r="O813" s="23">
        <f t="shared" si="264"/>
        <v>29500</v>
      </c>
      <c r="P813" s="6">
        <f t="shared" si="248"/>
        <v>2071333</v>
      </c>
      <c r="Q813" s="6">
        <f t="shared" si="253"/>
        <v>6213999</v>
      </c>
      <c r="R813" s="6">
        <f t="shared" si="254"/>
        <v>621399</v>
      </c>
      <c r="S813" s="6">
        <f t="shared" si="249"/>
        <v>3207</v>
      </c>
      <c r="T813" s="6">
        <f t="shared" si="250"/>
        <v>744341</v>
      </c>
      <c r="U813" s="6">
        <f t="shared" si="251"/>
        <v>3207</v>
      </c>
      <c r="V813" s="6">
        <f t="shared" si="255"/>
        <v>3</v>
      </c>
    </row>
    <row r="814" spans="1:22" ht="16.5" x14ac:dyDescent="0.15">
      <c r="A814" s="6">
        <v>806</v>
      </c>
      <c r="B814" s="6">
        <f t="shared" si="245"/>
        <v>1100703</v>
      </c>
      <c r="C814" s="6">
        <f t="shared" si="252"/>
        <v>2201406</v>
      </c>
      <c r="D814" s="6">
        <f t="shared" si="246"/>
        <v>11007030</v>
      </c>
      <c r="E814" s="6">
        <v>10</v>
      </c>
      <c r="F814" s="6">
        <f t="shared" si="247"/>
        <v>1.002691874637895</v>
      </c>
      <c r="G814" s="6">
        <f t="shared" si="256"/>
        <v>3731741</v>
      </c>
      <c r="H814" s="6">
        <f t="shared" si="257"/>
        <v>9633</v>
      </c>
      <c r="I814" s="6">
        <f t="shared" si="258"/>
        <v>3731736</v>
      </c>
      <c r="J814" s="6">
        <f t="shared" si="259"/>
        <v>9633</v>
      </c>
      <c r="K814" s="23">
        <f t="shared" si="260"/>
        <v>10031</v>
      </c>
      <c r="L814" s="23">
        <f t="shared" si="261"/>
        <v>12</v>
      </c>
      <c r="M814" s="23">
        <f t="shared" si="262"/>
        <v>10031</v>
      </c>
      <c r="N814" s="23">
        <f t="shared" si="263"/>
        <v>12</v>
      </c>
      <c r="O814" s="23">
        <f t="shared" si="264"/>
        <v>29550</v>
      </c>
      <c r="P814" s="6">
        <f t="shared" si="248"/>
        <v>2076911</v>
      </c>
      <c r="Q814" s="6">
        <f t="shared" si="253"/>
        <v>6230733</v>
      </c>
      <c r="R814" s="6">
        <f t="shared" si="254"/>
        <v>623073</v>
      </c>
      <c r="S814" s="6">
        <f t="shared" si="249"/>
        <v>3211</v>
      </c>
      <c r="T814" s="6">
        <f t="shared" si="250"/>
        <v>746347</v>
      </c>
      <c r="U814" s="6">
        <f t="shared" si="251"/>
        <v>3211</v>
      </c>
      <c r="V814" s="6">
        <f t="shared" si="255"/>
        <v>3</v>
      </c>
    </row>
    <row r="815" spans="1:22" ht="16.5" x14ac:dyDescent="0.15">
      <c r="A815" s="6">
        <v>807</v>
      </c>
      <c r="B815" s="6">
        <f t="shared" si="245"/>
        <v>1103582</v>
      </c>
      <c r="C815" s="6">
        <f t="shared" si="252"/>
        <v>2207164</v>
      </c>
      <c r="D815" s="6">
        <f t="shared" si="246"/>
        <v>11035820</v>
      </c>
      <c r="E815" s="6">
        <v>10</v>
      </c>
      <c r="F815" s="6">
        <f t="shared" si="247"/>
        <v>1.0026156011203748</v>
      </c>
      <c r="G815" s="6">
        <f t="shared" si="256"/>
        <v>3741786</v>
      </c>
      <c r="H815" s="6">
        <f t="shared" si="257"/>
        <v>9646</v>
      </c>
      <c r="I815" s="6">
        <f t="shared" si="258"/>
        <v>3741781</v>
      </c>
      <c r="J815" s="6">
        <f t="shared" si="259"/>
        <v>9646</v>
      </c>
      <c r="K815" s="23">
        <f t="shared" si="260"/>
        <v>10045</v>
      </c>
      <c r="L815" s="23">
        <f t="shared" si="261"/>
        <v>13</v>
      </c>
      <c r="M815" s="23">
        <f t="shared" si="262"/>
        <v>10045</v>
      </c>
      <c r="N815" s="23">
        <f t="shared" si="263"/>
        <v>13</v>
      </c>
      <c r="O815" s="23">
        <f t="shared" si="264"/>
        <v>28790</v>
      </c>
      <c r="P815" s="6">
        <f t="shared" si="248"/>
        <v>2082497</v>
      </c>
      <c r="Q815" s="6">
        <f t="shared" si="253"/>
        <v>6247491</v>
      </c>
      <c r="R815" s="6">
        <f t="shared" si="254"/>
        <v>624749</v>
      </c>
      <c r="S815" s="6">
        <f t="shared" si="249"/>
        <v>3215</v>
      </c>
      <c r="T815" s="6">
        <f t="shared" si="250"/>
        <v>748356</v>
      </c>
      <c r="U815" s="6">
        <f t="shared" si="251"/>
        <v>3215</v>
      </c>
      <c r="V815" s="6">
        <f t="shared" si="255"/>
        <v>3</v>
      </c>
    </row>
    <row r="816" spans="1:22" ht="16.5" x14ac:dyDescent="0.15">
      <c r="A816" s="6">
        <v>808</v>
      </c>
      <c r="B816" s="6">
        <f t="shared" si="245"/>
        <v>1106545</v>
      </c>
      <c r="C816" s="6">
        <f t="shared" si="252"/>
        <v>2213090</v>
      </c>
      <c r="D816" s="6">
        <f t="shared" si="246"/>
        <v>11065450</v>
      </c>
      <c r="E816" s="6">
        <v>10</v>
      </c>
      <c r="F816" s="6">
        <f t="shared" si="247"/>
        <v>1.0026848933744841</v>
      </c>
      <c r="G816" s="6">
        <f t="shared" si="256"/>
        <v>3751846</v>
      </c>
      <c r="H816" s="6">
        <f t="shared" si="257"/>
        <v>9658</v>
      </c>
      <c r="I816" s="6">
        <f t="shared" si="258"/>
        <v>3751841</v>
      </c>
      <c r="J816" s="6">
        <f t="shared" si="259"/>
        <v>9658</v>
      </c>
      <c r="K816" s="23">
        <f t="shared" si="260"/>
        <v>10060</v>
      </c>
      <c r="L816" s="23">
        <f t="shared" si="261"/>
        <v>12</v>
      </c>
      <c r="M816" s="23">
        <f t="shared" si="262"/>
        <v>10060</v>
      </c>
      <c r="N816" s="23">
        <f t="shared" si="263"/>
        <v>12</v>
      </c>
      <c r="O816" s="23">
        <f t="shared" si="264"/>
        <v>29630</v>
      </c>
      <c r="P816" s="6">
        <f t="shared" si="248"/>
        <v>2088091</v>
      </c>
      <c r="Q816" s="6">
        <f t="shared" si="253"/>
        <v>6264273</v>
      </c>
      <c r="R816" s="6">
        <f t="shared" si="254"/>
        <v>626427</v>
      </c>
      <c r="S816" s="6">
        <f t="shared" si="249"/>
        <v>3219</v>
      </c>
      <c r="T816" s="6">
        <f t="shared" si="250"/>
        <v>750368</v>
      </c>
      <c r="U816" s="6">
        <f t="shared" si="251"/>
        <v>3219</v>
      </c>
      <c r="V816" s="6">
        <f t="shared" si="255"/>
        <v>3</v>
      </c>
    </row>
    <row r="817" spans="1:22" ht="16.5" x14ac:dyDescent="0.15">
      <c r="A817" s="6">
        <v>809</v>
      </c>
      <c r="B817" s="6">
        <f t="shared" si="245"/>
        <v>1109512</v>
      </c>
      <c r="C817" s="6">
        <f t="shared" si="252"/>
        <v>2219024</v>
      </c>
      <c r="D817" s="6">
        <f t="shared" si="246"/>
        <v>11095120</v>
      </c>
      <c r="E817" s="6">
        <v>10</v>
      </c>
      <c r="F817" s="6">
        <f t="shared" si="247"/>
        <v>1.0026813188799371</v>
      </c>
      <c r="G817" s="6">
        <f t="shared" si="256"/>
        <v>3761921</v>
      </c>
      <c r="H817" s="6">
        <f t="shared" si="257"/>
        <v>9670</v>
      </c>
      <c r="I817" s="6">
        <f t="shared" si="258"/>
        <v>3761916</v>
      </c>
      <c r="J817" s="6">
        <f t="shared" si="259"/>
        <v>9670</v>
      </c>
      <c r="K817" s="23">
        <f t="shared" si="260"/>
        <v>10075</v>
      </c>
      <c r="L817" s="23">
        <f t="shared" si="261"/>
        <v>12</v>
      </c>
      <c r="M817" s="23">
        <f t="shared" si="262"/>
        <v>10075</v>
      </c>
      <c r="N817" s="23">
        <f t="shared" si="263"/>
        <v>12</v>
      </c>
      <c r="O817" s="23">
        <f t="shared" si="264"/>
        <v>29670</v>
      </c>
      <c r="P817" s="6">
        <f t="shared" si="248"/>
        <v>2093694</v>
      </c>
      <c r="Q817" s="6">
        <f t="shared" si="253"/>
        <v>6281082</v>
      </c>
      <c r="R817" s="6">
        <f t="shared" si="254"/>
        <v>628108</v>
      </c>
      <c r="S817" s="6">
        <f t="shared" si="249"/>
        <v>3223</v>
      </c>
      <c r="T817" s="6">
        <f t="shared" si="250"/>
        <v>752383</v>
      </c>
      <c r="U817" s="6">
        <f t="shared" si="251"/>
        <v>3223</v>
      </c>
      <c r="V817" s="6">
        <f t="shared" si="255"/>
        <v>3</v>
      </c>
    </row>
    <row r="818" spans="1:22" ht="16.5" x14ac:dyDescent="0.15">
      <c r="A818" s="6">
        <v>810</v>
      </c>
      <c r="B818" s="6">
        <f t="shared" si="245"/>
        <v>1112484</v>
      </c>
      <c r="C818" s="6">
        <f t="shared" si="252"/>
        <v>2224968</v>
      </c>
      <c r="D818" s="6">
        <f t="shared" si="246"/>
        <v>11124840</v>
      </c>
      <c r="E818" s="6">
        <v>10</v>
      </c>
      <c r="F818" s="6">
        <f t="shared" si="247"/>
        <v>1.0026786551204494</v>
      </c>
      <c r="G818" s="6">
        <f t="shared" si="256"/>
        <v>3772010</v>
      </c>
      <c r="H818" s="6">
        <f t="shared" si="257"/>
        <v>9682</v>
      </c>
      <c r="I818" s="6">
        <f t="shared" si="258"/>
        <v>3772005</v>
      </c>
      <c r="J818" s="6">
        <f t="shared" si="259"/>
        <v>9682</v>
      </c>
      <c r="K818" s="23">
        <f t="shared" si="260"/>
        <v>10089</v>
      </c>
      <c r="L818" s="23">
        <f t="shared" si="261"/>
        <v>12</v>
      </c>
      <c r="M818" s="23">
        <f t="shared" si="262"/>
        <v>10089</v>
      </c>
      <c r="N818" s="23">
        <f t="shared" si="263"/>
        <v>12</v>
      </c>
      <c r="O818" s="23">
        <f t="shared" si="264"/>
        <v>29720</v>
      </c>
      <c r="P818" s="6">
        <f t="shared" si="248"/>
        <v>2099304</v>
      </c>
      <c r="Q818" s="6">
        <f t="shared" si="253"/>
        <v>6297912</v>
      </c>
      <c r="R818" s="6">
        <f t="shared" si="254"/>
        <v>629791</v>
      </c>
      <c r="S818" s="6">
        <f t="shared" si="249"/>
        <v>3227</v>
      </c>
      <c r="T818" s="6">
        <f t="shared" si="250"/>
        <v>754401</v>
      </c>
      <c r="U818" s="6">
        <f t="shared" si="251"/>
        <v>3227</v>
      </c>
      <c r="V818" s="6">
        <f t="shared" si="255"/>
        <v>3</v>
      </c>
    </row>
    <row r="819" spans="1:22" ht="16.5" x14ac:dyDescent="0.15">
      <c r="A819" s="6">
        <v>811</v>
      </c>
      <c r="B819" s="6">
        <f t="shared" si="245"/>
        <v>1115460</v>
      </c>
      <c r="C819" s="6">
        <f t="shared" si="252"/>
        <v>2230920</v>
      </c>
      <c r="D819" s="6">
        <f t="shared" si="246"/>
        <v>11154600</v>
      </c>
      <c r="E819" s="6">
        <v>10</v>
      </c>
      <c r="F819" s="6">
        <f t="shared" si="247"/>
        <v>1.0026750946530467</v>
      </c>
      <c r="G819" s="6">
        <f t="shared" si="256"/>
        <v>3782114</v>
      </c>
      <c r="H819" s="6">
        <f t="shared" si="257"/>
        <v>9694</v>
      </c>
      <c r="I819" s="6">
        <f t="shared" si="258"/>
        <v>3782109</v>
      </c>
      <c r="J819" s="6">
        <f t="shared" si="259"/>
        <v>9694</v>
      </c>
      <c r="K819" s="23">
        <f t="shared" si="260"/>
        <v>10104</v>
      </c>
      <c r="L819" s="23">
        <f t="shared" si="261"/>
        <v>12</v>
      </c>
      <c r="M819" s="23">
        <f t="shared" si="262"/>
        <v>10104</v>
      </c>
      <c r="N819" s="23">
        <f t="shared" si="263"/>
        <v>12</v>
      </c>
      <c r="O819" s="23">
        <f t="shared" si="264"/>
        <v>29760</v>
      </c>
      <c r="P819" s="6">
        <f t="shared" si="248"/>
        <v>2104923</v>
      </c>
      <c r="Q819" s="6">
        <f t="shared" si="253"/>
        <v>6314769</v>
      </c>
      <c r="R819" s="6">
        <f t="shared" si="254"/>
        <v>631476</v>
      </c>
      <c r="S819" s="6">
        <f t="shared" si="249"/>
        <v>3231</v>
      </c>
      <c r="T819" s="6">
        <f t="shared" si="250"/>
        <v>756421</v>
      </c>
      <c r="U819" s="6">
        <f t="shared" si="251"/>
        <v>3231</v>
      </c>
      <c r="V819" s="6">
        <f t="shared" si="255"/>
        <v>3</v>
      </c>
    </row>
    <row r="820" spans="1:22" ht="16.5" x14ac:dyDescent="0.15">
      <c r="A820" s="6">
        <v>812</v>
      </c>
      <c r="B820" s="6">
        <f t="shared" si="245"/>
        <v>1118441</v>
      </c>
      <c r="C820" s="6">
        <f t="shared" si="252"/>
        <v>2236882</v>
      </c>
      <c r="D820" s="6">
        <f t="shared" si="246"/>
        <v>11184410</v>
      </c>
      <c r="E820" s="6">
        <v>10</v>
      </c>
      <c r="F820" s="6">
        <f t="shared" si="247"/>
        <v>1.0026724400695677</v>
      </c>
      <c r="G820" s="6">
        <f t="shared" si="256"/>
        <v>3792233</v>
      </c>
      <c r="H820" s="6">
        <f t="shared" si="257"/>
        <v>9706</v>
      </c>
      <c r="I820" s="6">
        <f t="shared" si="258"/>
        <v>3792228</v>
      </c>
      <c r="J820" s="6">
        <f t="shared" si="259"/>
        <v>9706</v>
      </c>
      <c r="K820" s="23">
        <f t="shared" si="260"/>
        <v>10119</v>
      </c>
      <c r="L820" s="23">
        <f t="shared" si="261"/>
        <v>12</v>
      </c>
      <c r="M820" s="23">
        <f t="shared" si="262"/>
        <v>10119</v>
      </c>
      <c r="N820" s="23">
        <f t="shared" si="263"/>
        <v>12</v>
      </c>
      <c r="O820" s="23">
        <f t="shared" si="264"/>
        <v>29810</v>
      </c>
      <c r="P820" s="6">
        <f t="shared" si="248"/>
        <v>2110550</v>
      </c>
      <c r="Q820" s="6">
        <f t="shared" si="253"/>
        <v>6331650</v>
      </c>
      <c r="R820" s="6">
        <f t="shared" si="254"/>
        <v>633165</v>
      </c>
      <c r="S820" s="6">
        <f t="shared" si="249"/>
        <v>3235</v>
      </c>
      <c r="T820" s="6">
        <f t="shared" si="250"/>
        <v>758445</v>
      </c>
      <c r="U820" s="6">
        <f t="shared" si="251"/>
        <v>3235</v>
      </c>
      <c r="V820" s="6">
        <f t="shared" si="255"/>
        <v>3</v>
      </c>
    </row>
    <row r="821" spans="1:22" ht="16.5" x14ac:dyDescent="0.15">
      <c r="A821" s="6">
        <v>813</v>
      </c>
      <c r="B821" s="6">
        <f t="shared" ref="B821:B884" si="265">INT(G821*(1-H821/(A821*5+H821)))</f>
        <v>1121426</v>
      </c>
      <c r="C821" s="6">
        <f t="shared" si="252"/>
        <v>2242852</v>
      </c>
      <c r="D821" s="6">
        <f t="shared" ref="D821:D884" si="266">B821*E821</f>
        <v>11214260</v>
      </c>
      <c r="E821" s="6">
        <v>10</v>
      </c>
      <c r="F821" s="6">
        <f t="shared" ref="F821:F884" si="267">B821/B820</f>
        <v>1.0026688935759687</v>
      </c>
      <c r="G821" s="6">
        <f t="shared" si="256"/>
        <v>3802367</v>
      </c>
      <c r="H821" s="6">
        <f t="shared" si="257"/>
        <v>9718</v>
      </c>
      <c r="I821" s="6">
        <f t="shared" si="258"/>
        <v>3802362</v>
      </c>
      <c r="J821" s="6">
        <f t="shared" si="259"/>
        <v>9718</v>
      </c>
      <c r="K821" s="23">
        <f t="shared" si="260"/>
        <v>10134</v>
      </c>
      <c r="L821" s="23">
        <f t="shared" si="261"/>
        <v>12</v>
      </c>
      <c r="M821" s="23">
        <f t="shared" si="262"/>
        <v>10134</v>
      </c>
      <c r="N821" s="23">
        <f t="shared" si="263"/>
        <v>12</v>
      </c>
      <c r="O821" s="23">
        <f t="shared" si="264"/>
        <v>29850</v>
      </c>
      <c r="P821" s="6">
        <f t="shared" si="248"/>
        <v>2116185</v>
      </c>
      <c r="Q821" s="6">
        <f t="shared" si="253"/>
        <v>6348555</v>
      </c>
      <c r="R821" s="6">
        <f t="shared" si="254"/>
        <v>634855</v>
      </c>
      <c r="S821" s="6">
        <f t="shared" si="249"/>
        <v>3239</v>
      </c>
      <c r="T821" s="6">
        <f t="shared" si="250"/>
        <v>760472</v>
      </c>
      <c r="U821" s="6">
        <f t="shared" si="251"/>
        <v>3239</v>
      </c>
      <c r="V821" s="6">
        <f t="shared" si="255"/>
        <v>3</v>
      </c>
    </row>
    <row r="822" spans="1:22" ht="16.5" x14ac:dyDescent="0.15">
      <c r="A822" s="6">
        <v>814</v>
      </c>
      <c r="B822" s="6">
        <f t="shared" si="265"/>
        <v>1124334</v>
      </c>
      <c r="C822" s="6">
        <f t="shared" si="252"/>
        <v>2248668</v>
      </c>
      <c r="D822" s="6">
        <f t="shared" si="266"/>
        <v>11243340</v>
      </c>
      <c r="E822" s="6">
        <v>10</v>
      </c>
      <c r="F822" s="6">
        <f t="shared" si="267"/>
        <v>1.0025931269651318</v>
      </c>
      <c r="G822" s="6">
        <f t="shared" si="256"/>
        <v>3812515</v>
      </c>
      <c r="H822" s="6">
        <f t="shared" si="257"/>
        <v>9731</v>
      </c>
      <c r="I822" s="6">
        <f t="shared" si="258"/>
        <v>3812510</v>
      </c>
      <c r="J822" s="6">
        <f t="shared" si="259"/>
        <v>9731</v>
      </c>
      <c r="K822" s="23">
        <f t="shared" si="260"/>
        <v>10148</v>
      </c>
      <c r="L822" s="23">
        <f t="shared" si="261"/>
        <v>13</v>
      </c>
      <c r="M822" s="23">
        <f t="shared" si="262"/>
        <v>10148</v>
      </c>
      <c r="N822" s="23">
        <f t="shared" si="263"/>
        <v>13</v>
      </c>
      <c r="O822" s="23">
        <f t="shared" si="264"/>
        <v>29080</v>
      </c>
      <c r="P822" s="6">
        <f t="shared" si="248"/>
        <v>2121829</v>
      </c>
      <c r="Q822" s="6">
        <f t="shared" si="253"/>
        <v>6365487</v>
      </c>
      <c r="R822" s="6">
        <f t="shared" si="254"/>
        <v>636548</v>
      </c>
      <c r="S822" s="6">
        <f t="shared" si="249"/>
        <v>3243</v>
      </c>
      <c r="T822" s="6">
        <f t="shared" si="250"/>
        <v>762502</v>
      </c>
      <c r="U822" s="6">
        <f t="shared" si="251"/>
        <v>3243</v>
      </c>
      <c r="V822" s="6">
        <f t="shared" si="255"/>
        <v>3</v>
      </c>
    </row>
    <row r="823" spans="1:22" ht="16.5" x14ac:dyDescent="0.15">
      <c r="A823" s="6">
        <v>815</v>
      </c>
      <c r="B823" s="6">
        <f t="shared" si="265"/>
        <v>1127327</v>
      </c>
      <c r="C823" s="6">
        <f t="shared" si="252"/>
        <v>2254654</v>
      </c>
      <c r="D823" s="6">
        <f t="shared" si="266"/>
        <v>11273270</v>
      </c>
      <c r="E823" s="6">
        <v>10</v>
      </c>
      <c r="F823" s="6">
        <f t="shared" si="267"/>
        <v>1.0026620203604979</v>
      </c>
      <c r="G823" s="6">
        <f t="shared" si="256"/>
        <v>3822678</v>
      </c>
      <c r="H823" s="6">
        <f t="shared" si="257"/>
        <v>9743</v>
      </c>
      <c r="I823" s="6">
        <f t="shared" si="258"/>
        <v>3822673</v>
      </c>
      <c r="J823" s="6">
        <f t="shared" si="259"/>
        <v>9743</v>
      </c>
      <c r="K823" s="23">
        <f t="shared" si="260"/>
        <v>10163</v>
      </c>
      <c r="L823" s="23">
        <f t="shared" si="261"/>
        <v>12</v>
      </c>
      <c r="M823" s="23">
        <f t="shared" si="262"/>
        <v>10163</v>
      </c>
      <c r="N823" s="23">
        <f t="shared" si="263"/>
        <v>12</v>
      </c>
      <c r="O823" s="23">
        <f t="shared" si="264"/>
        <v>29930</v>
      </c>
      <c r="P823" s="6">
        <f t="shared" si="248"/>
        <v>2127480</v>
      </c>
      <c r="Q823" s="6">
        <f t="shared" si="253"/>
        <v>6382440</v>
      </c>
      <c r="R823" s="6">
        <f t="shared" si="254"/>
        <v>638244</v>
      </c>
      <c r="S823" s="6">
        <f t="shared" si="249"/>
        <v>3247</v>
      </c>
      <c r="T823" s="6">
        <f t="shared" si="250"/>
        <v>764534</v>
      </c>
      <c r="U823" s="6">
        <f t="shared" si="251"/>
        <v>3247</v>
      </c>
      <c r="V823" s="6">
        <f t="shared" si="255"/>
        <v>3</v>
      </c>
    </row>
    <row r="824" spans="1:22" ht="16.5" x14ac:dyDescent="0.15">
      <c r="A824" s="6">
        <v>816</v>
      </c>
      <c r="B824" s="6">
        <f t="shared" si="265"/>
        <v>1130325</v>
      </c>
      <c r="C824" s="6">
        <f t="shared" si="252"/>
        <v>2260650</v>
      </c>
      <c r="D824" s="6">
        <f t="shared" si="266"/>
        <v>11303250</v>
      </c>
      <c r="E824" s="6">
        <v>10</v>
      </c>
      <c r="F824" s="6">
        <f t="shared" si="267"/>
        <v>1.0026593880923635</v>
      </c>
      <c r="G824" s="6">
        <f t="shared" si="256"/>
        <v>3832856</v>
      </c>
      <c r="H824" s="6">
        <f t="shared" si="257"/>
        <v>9755</v>
      </c>
      <c r="I824" s="6">
        <f t="shared" si="258"/>
        <v>3832851</v>
      </c>
      <c r="J824" s="6">
        <f t="shared" si="259"/>
        <v>9755</v>
      </c>
      <c r="K824" s="23">
        <f t="shared" si="260"/>
        <v>10178</v>
      </c>
      <c r="L824" s="23">
        <f t="shared" si="261"/>
        <v>12</v>
      </c>
      <c r="M824" s="23">
        <f t="shared" si="262"/>
        <v>10178</v>
      </c>
      <c r="N824" s="23">
        <f t="shared" si="263"/>
        <v>12</v>
      </c>
      <c r="O824" s="23">
        <f t="shared" si="264"/>
        <v>29980</v>
      </c>
      <c r="P824" s="6">
        <f t="shared" si="248"/>
        <v>2133140</v>
      </c>
      <c r="Q824" s="6">
        <f t="shared" si="253"/>
        <v>6399420</v>
      </c>
      <c r="R824" s="6">
        <f t="shared" si="254"/>
        <v>639942</v>
      </c>
      <c r="S824" s="6">
        <f t="shared" si="249"/>
        <v>3251</v>
      </c>
      <c r="T824" s="6">
        <f t="shared" si="250"/>
        <v>766570</v>
      </c>
      <c r="U824" s="6">
        <f t="shared" si="251"/>
        <v>3251</v>
      </c>
      <c r="V824" s="6">
        <f t="shared" si="255"/>
        <v>3</v>
      </c>
    </row>
    <row r="825" spans="1:22" ht="16.5" x14ac:dyDescent="0.15">
      <c r="A825" s="6">
        <v>817</v>
      </c>
      <c r="B825" s="6">
        <f t="shared" si="265"/>
        <v>1133327</v>
      </c>
      <c r="C825" s="6">
        <f t="shared" si="252"/>
        <v>2266654</v>
      </c>
      <c r="D825" s="6">
        <f t="shared" si="266"/>
        <v>11333270</v>
      </c>
      <c r="E825" s="6">
        <v>10</v>
      </c>
      <c r="F825" s="6">
        <f t="shared" si="267"/>
        <v>1.0026558733107735</v>
      </c>
      <c r="G825" s="6">
        <f t="shared" si="256"/>
        <v>3843048</v>
      </c>
      <c r="H825" s="6">
        <f t="shared" si="257"/>
        <v>9767</v>
      </c>
      <c r="I825" s="6">
        <f t="shared" si="258"/>
        <v>3843043</v>
      </c>
      <c r="J825" s="6">
        <f t="shared" si="259"/>
        <v>9767</v>
      </c>
      <c r="K825" s="23">
        <f t="shared" si="260"/>
        <v>10192</v>
      </c>
      <c r="L825" s="23">
        <f t="shared" si="261"/>
        <v>12</v>
      </c>
      <c r="M825" s="23">
        <f t="shared" si="262"/>
        <v>10192</v>
      </c>
      <c r="N825" s="23">
        <f t="shared" si="263"/>
        <v>12</v>
      </c>
      <c r="O825" s="23">
        <f t="shared" si="264"/>
        <v>30020</v>
      </c>
      <c r="P825" s="6">
        <f t="shared" si="248"/>
        <v>2138808</v>
      </c>
      <c r="Q825" s="6">
        <f t="shared" si="253"/>
        <v>6416424</v>
      </c>
      <c r="R825" s="6">
        <f t="shared" si="254"/>
        <v>641642</v>
      </c>
      <c r="S825" s="6">
        <f t="shared" si="249"/>
        <v>3255</v>
      </c>
      <c r="T825" s="6">
        <f t="shared" si="250"/>
        <v>768608</v>
      </c>
      <c r="U825" s="6">
        <f t="shared" si="251"/>
        <v>3255</v>
      </c>
      <c r="V825" s="6">
        <f t="shared" si="255"/>
        <v>3</v>
      </c>
    </row>
    <row r="826" spans="1:22" ht="16.5" x14ac:dyDescent="0.15">
      <c r="A826" s="6">
        <v>818</v>
      </c>
      <c r="B826" s="6">
        <f t="shared" si="265"/>
        <v>1136333</v>
      </c>
      <c r="C826" s="6">
        <f t="shared" si="252"/>
        <v>2272666</v>
      </c>
      <c r="D826" s="6">
        <f t="shared" si="266"/>
        <v>11363330</v>
      </c>
      <c r="E826" s="6">
        <v>10</v>
      </c>
      <c r="F826" s="6">
        <f t="shared" si="267"/>
        <v>1.0026523677632315</v>
      </c>
      <c r="G826" s="6">
        <f t="shared" si="256"/>
        <v>3853255</v>
      </c>
      <c r="H826" s="6">
        <f t="shared" si="257"/>
        <v>9779</v>
      </c>
      <c r="I826" s="6">
        <f t="shared" si="258"/>
        <v>3853250</v>
      </c>
      <c r="J826" s="6">
        <f t="shared" si="259"/>
        <v>9779</v>
      </c>
      <c r="K826" s="23">
        <f t="shared" si="260"/>
        <v>10207</v>
      </c>
      <c r="L826" s="23">
        <f t="shared" si="261"/>
        <v>12</v>
      </c>
      <c r="M826" s="23">
        <f t="shared" si="262"/>
        <v>10207</v>
      </c>
      <c r="N826" s="23">
        <f t="shared" si="263"/>
        <v>12</v>
      </c>
      <c r="O826" s="23">
        <f t="shared" si="264"/>
        <v>30060</v>
      </c>
      <c r="P826" s="6">
        <f t="shared" si="248"/>
        <v>2144484</v>
      </c>
      <c r="Q826" s="6">
        <f t="shared" si="253"/>
        <v>6433452</v>
      </c>
      <c r="R826" s="6">
        <f t="shared" si="254"/>
        <v>643345</v>
      </c>
      <c r="S826" s="6">
        <f t="shared" si="249"/>
        <v>3259</v>
      </c>
      <c r="T826" s="6">
        <f t="shared" si="250"/>
        <v>770650</v>
      </c>
      <c r="U826" s="6">
        <f t="shared" si="251"/>
        <v>3259</v>
      </c>
      <c r="V826" s="6">
        <f t="shared" si="255"/>
        <v>3</v>
      </c>
    </row>
    <row r="827" spans="1:22" ht="16.5" x14ac:dyDescent="0.15">
      <c r="A827" s="6">
        <v>819</v>
      </c>
      <c r="B827" s="6">
        <f t="shared" si="265"/>
        <v>1139344</v>
      </c>
      <c r="C827" s="6">
        <f t="shared" si="252"/>
        <v>2278688</v>
      </c>
      <c r="D827" s="6">
        <f t="shared" si="266"/>
        <v>11393440</v>
      </c>
      <c r="E827" s="6">
        <v>10</v>
      </c>
      <c r="F827" s="6">
        <f t="shared" si="267"/>
        <v>1.0026497514372987</v>
      </c>
      <c r="G827" s="6">
        <f t="shared" si="256"/>
        <v>3863477</v>
      </c>
      <c r="H827" s="6">
        <f t="shared" si="257"/>
        <v>9791</v>
      </c>
      <c r="I827" s="6">
        <f t="shared" si="258"/>
        <v>3863472</v>
      </c>
      <c r="J827" s="6">
        <f t="shared" si="259"/>
        <v>9791</v>
      </c>
      <c r="K827" s="23">
        <f t="shared" si="260"/>
        <v>10222</v>
      </c>
      <c r="L827" s="23">
        <f t="shared" si="261"/>
        <v>12</v>
      </c>
      <c r="M827" s="23">
        <f t="shared" si="262"/>
        <v>10222</v>
      </c>
      <c r="N827" s="23">
        <f t="shared" si="263"/>
        <v>12</v>
      </c>
      <c r="O827" s="23">
        <f t="shared" si="264"/>
        <v>30110</v>
      </c>
      <c r="P827" s="6">
        <f t="shared" si="248"/>
        <v>2150168</v>
      </c>
      <c r="Q827" s="6">
        <f t="shared" si="253"/>
        <v>6450504</v>
      </c>
      <c r="R827" s="6">
        <f t="shared" si="254"/>
        <v>645050</v>
      </c>
      <c r="S827" s="6">
        <f t="shared" si="249"/>
        <v>3263</v>
      </c>
      <c r="T827" s="6">
        <f t="shared" si="250"/>
        <v>772694</v>
      </c>
      <c r="U827" s="6">
        <f t="shared" si="251"/>
        <v>3263</v>
      </c>
      <c r="V827" s="6">
        <f t="shared" si="255"/>
        <v>3</v>
      </c>
    </row>
    <row r="828" spans="1:22" ht="16.5" x14ac:dyDescent="0.15">
      <c r="A828" s="6">
        <v>820</v>
      </c>
      <c r="B828" s="6">
        <f t="shared" si="265"/>
        <v>1142359</v>
      </c>
      <c r="C828" s="6">
        <f t="shared" si="252"/>
        <v>2284718</v>
      </c>
      <c r="D828" s="6">
        <f t="shared" si="266"/>
        <v>11423590</v>
      </c>
      <c r="E828" s="6">
        <v>10</v>
      </c>
      <c r="F828" s="6">
        <f t="shared" si="267"/>
        <v>1.0026462596020167</v>
      </c>
      <c r="G828" s="6">
        <f t="shared" si="256"/>
        <v>3873714</v>
      </c>
      <c r="H828" s="6">
        <f t="shared" si="257"/>
        <v>9803</v>
      </c>
      <c r="I828" s="6">
        <f t="shared" si="258"/>
        <v>3873709</v>
      </c>
      <c r="J828" s="6">
        <f t="shared" si="259"/>
        <v>9803</v>
      </c>
      <c r="K828" s="23">
        <f t="shared" si="260"/>
        <v>10237</v>
      </c>
      <c r="L828" s="23">
        <f t="shared" si="261"/>
        <v>12</v>
      </c>
      <c r="M828" s="23">
        <f t="shared" si="262"/>
        <v>10237</v>
      </c>
      <c r="N828" s="23">
        <f t="shared" si="263"/>
        <v>12</v>
      </c>
      <c r="O828" s="23">
        <f t="shared" si="264"/>
        <v>30150</v>
      </c>
      <c r="P828" s="6">
        <f t="shared" ref="P828:P891" si="268">INT(G828*(1-S828/(A828*5+S828)))</f>
        <v>2155860</v>
      </c>
      <c r="Q828" s="6">
        <f t="shared" si="253"/>
        <v>6467580</v>
      </c>
      <c r="R828" s="6">
        <f t="shared" si="254"/>
        <v>646758</v>
      </c>
      <c r="S828" s="6">
        <f t="shared" ref="S828:S891" si="269">INT(H828/3)</f>
        <v>3267</v>
      </c>
      <c r="T828" s="6">
        <f t="shared" ref="T828:T891" si="270">INT(I828*0.2)</f>
        <v>774741</v>
      </c>
      <c r="U828" s="6">
        <f t="shared" ref="U828:U891" si="271">INT(J828/3)</f>
        <v>3267</v>
      </c>
      <c r="V828" s="6">
        <f t="shared" si="255"/>
        <v>3</v>
      </c>
    </row>
    <row r="829" spans="1:22" ht="16.5" x14ac:dyDescent="0.15">
      <c r="A829" s="6">
        <v>821</v>
      </c>
      <c r="B829" s="6">
        <f t="shared" si="265"/>
        <v>1145296</v>
      </c>
      <c r="C829" s="6">
        <f t="shared" si="252"/>
        <v>2290592</v>
      </c>
      <c r="D829" s="6">
        <f t="shared" si="266"/>
        <v>11452960</v>
      </c>
      <c r="E829" s="6">
        <v>10</v>
      </c>
      <c r="F829" s="6">
        <f t="shared" si="267"/>
        <v>1.0025709956327213</v>
      </c>
      <c r="G829" s="6">
        <f t="shared" si="256"/>
        <v>3883965</v>
      </c>
      <c r="H829" s="6">
        <f t="shared" si="257"/>
        <v>9816</v>
      </c>
      <c r="I829" s="6">
        <f t="shared" si="258"/>
        <v>3883960</v>
      </c>
      <c r="J829" s="6">
        <f t="shared" si="259"/>
        <v>9816</v>
      </c>
      <c r="K829" s="23">
        <f t="shared" si="260"/>
        <v>10251</v>
      </c>
      <c r="L829" s="23">
        <f t="shared" si="261"/>
        <v>13</v>
      </c>
      <c r="M829" s="23">
        <f t="shared" si="262"/>
        <v>10251</v>
      </c>
      <c r="N829" s="23">
        <f t="shared" si="263"/>
        <v>13</v>
      </c>
      <c r="O829" s="23">
        <f t="shared" si="264"/>
        <v>29370</v>
      </c>
      <c r="P829" s="6">
        <f t="shared" si="268"/>
        <v>2161268</v>
      </c>
      <c r="Q829" s="6">
        <f t="shared" si="253"/>
        <v>6483804</v>
      </c>
      <c r="R829" s="6">
        <f t="shared" si="254"/>
        <v>648380</v>
      </c>
      <c r="S829" s="6">
        <f t="shared" si="269"/>
        <v>3272</v>
      </c>
      <c r="T829" s="6">
        <f t="shared" si="270"/>
        <v>776792</v>
      </c>
      <c r="U829" s="6">
        <f t="shared" si="271"/>
        <v>3272</v>
      </c>
      <c r="V829" s="6">
        <f t="shared" si="255"/>
        <v>3</v>
      </c>
    </row>
    <row r="830" spans="1:22" ht="16.5" x14ac:dyDescent="0.15">
      <c r="A830" s="6">
        <v>822</v>
      </c>
      <c r="B830" s="6">
        <f t="shared" si="265"/>
        <v>1148320</v>
      </c>
      <c r="C830" s="6">
        <f t="shared" si="252"/>
        <v>2296640</v>
      </c>
      <c r="D830" s="6">
        <f t="shared" si="266"/>
        <v>11483200</v>
      </c>
      <c r="E830" s="6">
        <v>10</v>
      </c>
      <c r="F830" s="6">
        <f t="shared" si="267"/>
        <v>1.0026403654601082</v>
      </c>
      <c r="G830" s="6">
        <f t="shared" si="256"/>
        <v>3894231</v>
      </c>
      <c r="H830" s="6">
        <f t="shared" si="257"/>
        <v>9828</v>
      </c>
      <c r="I830" s="6">
        <f t="shared" si="258"/>
        <v>3894226</v>
      </c>
      <c r="J830" s="6">
        <f t="shared" si="259"/>
        <v>9828</v>
      </c>
      <c r="K830" s="23">
        <f t="shared" si="260"/>
        <v>10266</v>
      </c>
      <c r="L830" s="23">
        <f t="shared" si="261"/>
        <v>12</v>
      </c>
      <c r="M830" s="23">
        <f t="shared" si="262"/>
        <v>10266</v>
      </c>
      <c r="N830" s="23">
        <f t="shared" si="263"/>
        <v>12</v>
      </c>
      <c r="O830" s="23">
        <f t="shared" si="264"/>
        <v>30240</v>
      </c>
      <c r="P830" s="6">
        <f t="shared" si="268"/>
        <v>2166976</v>
      </c>
      <c r="Q830" s="6">
        <f t="shared" si="253"/>
        <v>6500928</v>
      </c>
      <c r="R830" s="6">
        <f t="shared" si="254"/>
        <v>650092</v>
      </c>
      <c r="S830" s="6">
        <f t="shared" si="269"/>
        <v>3276</v>
      </c>
      <c r="T830" s="6">
        <f t="shared" si="270"/>
        <v>778845</v>
      </c>
      <c r="U830" s="6">
        <f t="shared" si="271"/>
        <v>3276</v>
      </c>
      <c r="V830" s="6">
        <f t="shared" si="255"/>
        <v>3</v>
      </c>
    </row>
    <row r="831" spans="1:22" ht="16.5" x14ac:dyDescent="0.15">
      <c r="A831" s="6">
        <v>823</v>
      </c>
      <c r="B831" s="6">
        <f t="shared" si="265"/>
        <v>1151348</v>
      </c>
      <c r="C831" s="6">
        <f t="shared" si="252"/>
        <v>2302696</v>
      </c>
      <c r="D831" s="6">
        <f t="shared" si="266"/>
        <v>11513480</v>
      </c>
      <c r="E831" s="6">
        <v>10</v>
      </c>
      <c r="F831" s="6">
        <f t="shared" si="267"/>
        <v>1.0026368956388463</v>
      </c>
      <c r="G831" s="6">
        <f t="shared" si="256"/>
        <v>3904512</v>
      </c>
      <c r="H831" s="6">
        <f t="shared" si="257"/>
        <v>9840</v>
      </c>
      <c r="I831" s="6">
        <f t="shared" si="258"/>
        <v>3904507</v>
      </c>
      <c r="J831" s="6">
        <f t="shared" si="259"/>
        <v>9840</v>
      </c>
      <c r="K831" s="23">
        <f t="shared" si="260"/>
        <v>10281</v>
      </c>
      <c r="L831" s="23">
        <f t="shared" si="261"/>
        <v>12</v>
      </c>
      <c r="M831" s="23">
        <f t="shared" si="262"/>
        <v>10281</v>
      </c>
      <c r="N831" s="23">
        <f t="shared" si="263"/>
        <v>12</v>
      </c>
      <c r="O831" s="23">
        <f t="shared" si="264"/>
        <v>30280</v>
      </c>
      <c r="P831" s="6">
        <f t="shared" si="268"/>
        <v>2172693</v>
      </c>
      <c r="Q831" s="6">
        <f t="shared" si="253"/>
        <v>6518079</v>
      </c>
      <c r="R831" s="6">
        <f t="shared" si="254"/>
        <v>651807</v>
      </c>
      <c r="S831" s="6">
        <f t="shared" si="269"/>
        <v>3280</v>
      </c>
      <c r="T831" s="6">
        <f t="shared" si="270"/>
        <v>780901</v>
      </c>
      <c r="U831" s="6">
        <f t="shared" si="271"/>
        <v>3280</v>
      </c>
      <c r="V831" s="6">
        <f t="shared" si="255"/>
        <v>3</v>
      </c>
    </row>
    <row r="832" spans="1:22" ht="16.5" x14ac:dyDescent="0.15">
      <c r="A832" s="6">
        <v>824</v>
      </c>
      <c r="B832" s="6">
        <f t="shared" si="265"/>
        <v>1154380</v>
      </c>
      <c r="C832" s="6">
        <f t="shared" si="252"/>
        <v>2308760</v>
      </c>
      <c r="D832" s="6">
        <f t="shared" si="266"/>
        <v>11543800</v>
      </c>
      <c r="E832" s="6">
        <v>10</v>
      </c>
      <c r="F832" s="6">
        <f t="shared" si="267"/>
        <v>1.0026334348954442</v>
      </c>
      <c r="G832" s="6">
        <f t="shared" si="256"/>
        <v>3914807</v>
      </c>
      <c r="H832" s="6">
        <f t="shared" si="257"/>
        <v>9852</v>
      </c>
      <c r="I832" s="6">
        <f t="shared" si="258"/>
        <v>3914802</v>
      </c>
      <c r="J832" s="6">
        <f t="shared" si="259"/>
        <v>9852</v>
      </c>
      <c r="K832" s="23">
        <f t="shared" si="260"/>
        <v>10295</v>
      </c>
      <c r="L832" s="23">
        <f t="shared" si="261"/>
        <v>12</v>
      </c>
      <c r="M832" s="23">
        <f t="shared" si="262"/>
        <v>10295</v>
      </c>
      <c r="N832" s="23">
        <f t="shared" si="263"/>
        <v>12</v>
      </c>
      <c r="O832" s="23">
        <f t="shared" si="264"/>
        <v>30320</v>
      </c>
      <c r="P832" s="6">
        <f t="shared" si="268"/>
        <v>2178417</v>
      </c>
      <c r="Q832" s="6">
        <f t="shared" si="253"/>
        <v>6535251</v>
      </c>
      <c r="R832" s="6">
        <f t="shared" si="254"/>
        <v>653525</v>
      </c>
      <c r="S832" s="6">
        <f t="shared" si="269"/>
        <v>3284</v>
      </c>
      <c r="T832" s="6">
        <f t="shared" si="270"/>
        <v>782960</v>
      </c>
      <c r="U832" s="6">
        <f t="shared" si="271"/>
        <v>3284</v>
      </c>
      <c r="V832" s="6">
        <f t="shared" si="255"/>
        <v>3</v>
      </c>
    </row>
    <row r="833" spans="1:22" ht="16.5" x14ac:dyDescent="0.15">
      <c r="A833" s="6">
        <v>825</v>
      </c>
      <c r="B833" s="6">
        <f t="shared" si="265"/>
        <v>1157417</v>
      </c>
      <c r="C833" s="6">
        <f t="shared" si="252"/>
        <v>2314834</v>
      </c>
      <c r="D833" s="6">
        <f t="shared" si="266"/>
        <v>11574170</v>
      </c>
      <c r="E833" s="6">
        <v>10</v>
      </c>
      <c r="F833" s="6">
        <f t="shared" si="267"/>
        <v>1.0026308494603164</v>
      </c>
      <c r="G833" s="6">
        <f t="shared" si="256"/>
        <v>3925117</v>
      </c>
      <c r="H833" s="6">
        <f t="shared" si="257"/>
        <v>9864</v>
      </c>
      <c r="I833" s="6">
        <f t="shared" si="258"/>
        <v>3925112</v>
      </c>
      <c r="J833" s="6">
        <f t="shared" si="259"/>
        <v>9864</v>
      </c>
      <c r="K833" s="23">
        <f t="shared" si="260"/>
        <v>10310</v>
      </c>
      <c r="L833" s="23">
        <f t="shared" si="261"/>
        <v>12</v>
      </c>
      <c r="M833" s="23">
        <f t="shared" si="262"/>
        <v>10310</v>
      </c>
      <c r="N833" s="23">
        <f t="shared" si="263"/>
        <v>12</v>
      </c>
      <c r="O833" s="23">
        <f t="shared" si="264"/>
        <v>30370</v>
      </c>
      <c r="P833" s="6">
        <f t="shared" si="268"/>
        <v>2184150</v>
      </c>
      <c r="Q833" s="6">
        <f t="shared" si="253"/>
        <v>6552450</v>
      </c>
      <c r="R833" s="6">
        <f t="shared" si="254"/>
        <v>655245</v>
      </c>
      <c r="S833" s="6">
        <f t="shared" si="269"/>
        <v>3288</v>
      </c>
      <c r="T833" s="6">
        <f t="shared" si="270"/>
        <v>785022</v>
      </c>
      <c r="U833" s="6">
        <f t="shared" si="271"/>
        <v>3288</v>
      </c>
      <c r="V833" s="6">
        <f t="shared" si="255"/>
        <v>3</v>
      </c>
    </row>
    <row r="834" spans="1:22" ht="16.5" x14ac:dyDescent="0.15">
      <c r="A834" s="6">
        <v>826</v>
      </c>
      <c r="B834" s="6">
        <f t="shared" si="265"/>
        <v>1160458</v>
      </c>
      <c r="C834" s="6">
        <f t="shared" si="252"/>
        <v>2320916</v>
      </c>
      <c r="D834" s="6">
        <f t="shared" si="266"/>
        <v>11604580</v>
      </c>
      <c r="E834" s="6">
        <v>10</v>
      </c>
      <c r="F834" s="6">
        <f t="shared" si="267"/>
        <v>1.0026274022240904</v>
      </c>
      <c r="G834" s="6">
        <f t="shared" si="256"/>
        <v>3935442</v>
      </c>
      <c r="H834" s="6">
        <f t="shared" si="257"/>
        <v>9876</v>
      </c>
      <c r="I834" s="6">
        <f t="shared" si="258"/>
        <v>3935437</v>
      </c>
      <c r="J834" s="6">
        <f t="shared" si="259"/>
        <v>9876</v>
      </c>
      <c r="K834" s="23">
        <f t="shared" si="260"/>
        <v>10325</v>
      </c>
      <c r="L834" s="23">
        <f t="shared" si="261"/>
        <v>12</v>
      </c>
      <c r="M834" s="23">
        <f t="shared" si="262"/>
        <v>10325</v>
      </c>
      <c r="N834" s="23">
        <f t="shared" si="263"/>
        <v>12</v>
      </c>
      <c r="O834" s="23">
        <f t="shared" si="264"/>
        <v>30410</v>
      </c>
      <c r="P834" s="6">
        <f t="shared" si="268"/>
        <v>2189891</v>
      </c>
      <c r="Q834" s="6">
        <f t="shared" si="253"/>
        <v>6569673</v>
      </c>
      <c r="R834" s="6">
        <f t="shared" si="254"/>
        <v>656967</v>
      </c>
      <c r="S834" s="6">
        <f t="shared" si="269"/>
        <v>3292</v>
      </c>
      <c r="T834" s="6">
        <f t="shared" si="270"/>
        <v>787087</v>
      </c>
      <c r="U834" s="6">
        <f t="shared" si="271"/>
        <v>3292</v>
      </c>
      <c r="V834" s="6">
        <f t="shared" si="255"/>
        <v>3</v>
      </c>
    </row>
    <row r="835" spans="1:22" ht="16.5" x14ac:dyDescent="0.15">
      <c r="A835" s="6">
        <v>827</v>
      </c>
      <c r="B835" s="6">
        <f t="shared" si="265"/>
        <v>1163420</v>
      </c>
      <c r="C835" s="6">
        <f t="shared" si="252"/>
        <v>2326840</v>
      </c>
      <c r="D835" s="6">
        <f t="shared" si="266"/>
        <v>11634200</v>
      </c>
      <c r="E835" s="6">
        <v>10</v>
      </c>
      <c r="F835" s="6">
        <f t="shared" si="267"/>
        <v>1.0025524405019397</v>
      </c>
      <c r="G835" s="6">
        <f t="shared" si="256"/>
        <v>3945782</v>
      </c>
      <c r="H835" s="6">
        <f t="shared" si="257"/>
        <v>9889</v>
      </c>
      <c r="I835" s="6">
        <f t="shared" si="258"/>
        <v>3945777</v>
      </c>
      <c r="J835" s="6">
        <f t="shared" si="259"/>
        <v>9889</v>
      </c>
      <c r="K835" s="23">
        <f t="shared" si="260"/>
        <v>10340</v>
      </c>
      <c r="L835" s="23">
        <f t="shared" si="261"/>
        <v>13</v>
      </c>
      <c r="M835" s="23">
        <f t="shared" si="262"/>
        <v>10340</v>
      </c>
      <c r="N835" s="23">
        <f t="shared" si="263"/>
        <v>13</v>
      </c>
      <c r="O835" s="23">
        <f t="shared" si="264"/>
        <v>29620</v>
      </c>
      <c r="P835" s="6">
        <f t="shared" si="268"/>
        <v>2195641</v>
      </c>
      <c r="Q835" s="6">
        <f t="shared" si="253"/>
        <v>6586923</v>
      </c>
      <c r="R835" s="6">
        <f t="shared" si="254"/>
        <v>658692</v>
      </c>
      <c r="S835" s="6">
        <f t="shared" si="269"/>
        <v>3296</v>
      </c>
      <c r="T835" s="6">
        <f t="shared" si="270"/>
        <v>789155</v>
      </c>
      <c r="U835" s="6">
        <f t="shared" si="271"/>
        <v>3296</v>
      </c>
      <c r="V835" s="6">
        <f t="shared" si="255"/>
        <v>3</v>
      </c>
    </row>
    <row r="836" spans="1:22" ht="16.5" x14ac:dyDescent="0.15">
      <c r="A836" s="6">
        <v>828</v>
      </c>
      <c r="B836" s="6">
        <f t="shared" si="265"/>
        <v>1166469</v>
      </c>
      <c r="C836" s="6">
        <f t="shared" si="252"/>
        <v>2332938</v>
      </c>
      <c r="D836" s="6">
        <f t="shared" si="266"/>
        <v>11664690</v>
      </c>
      <c r="E836" s="6">
        <v>10</v>
      </c>
      <c r="F836" s="6">
        <f t="shared" si="267"/>
        <v>1.0026207216654346</v>
      </c>
      <c r="G836" s="6">
        <f t="shared" si="256"/>
        <v>3956136</v>
      </c>
      <c r="H836" s="6">
        <f t="shared" si="257"/>
        <v>9901</v>
      </c>
      <c r="I836" s="6">
        <f t="shared" si="258"/>
        <v>3956131</v>
      </c>
      <c r="J836" s="6">
        <f t="shared" si="259"/>
        <v>9901</v>
      </c>
      <c r="K836" s="23">
        <f t="shared" si="260"/>
        <v>10354</v>
      </c>
      <c r="L836" s="23">
        <f t="shared" si="261"/>
        <v>12</v>
      </c>
      <c r="M836" s="23">
        <f t="shared" si="262"/>
        <v>10354</v>
      </c>
      <c r="N836" s="23">
        <f t="shared" si="263"/>
        <v>12</v>
      </c>
      <c r="O836" s="23">
        <f t="shared" si="264"/>
        <v>30490</v>
      </c>
      <c r="P836" s="6">
        <f t="shared" si="268"/>
        <v>2201398</v>
      </c>
      <c r="Q836" s="6">
        <f t="shared" si="253"/>
        <v>6604194</v>
      </c>
      <c r="R836" s="6">
        <f t="shared" si="254"/>
        <v>660419</v>
      </c>
      <c r="S836" s="6">
        <f t="shared" si="269"/>
        <v>3300</v>
      </c>
      <c r="T836" s="6">
        <f t="shared" si="270"/>
        <v>791226</v>
      </c>
      <c r="U836" s="6">
        <f t="shared" si="271"/>
        <v>3300</v>
      </c>
      <c r="V836" s="6">
        <f t="shared" si="255"/>
        <v>3</v>
      </c>
    </row>
    <row r="837" spans="1:22" ht="16.5" x14ac:dyDescent="0.15">
      <c r="A837" s="6">
        <v>829</v>
      </c>
      <c r="B837" s="6">
        <f t="shared" si="265"/>
        <v>1169523</v>
      </c>
      <c r="C837" s="6">
        <f t="shared" si="252"/>
        <v>2339046</v>
      </c>
      <c r="D837" s="6">
        <f t="shared" si="266"/>
        <v>11695230</v>
      </c>
      <c r="E837" s="6">
        <v>10</v>
      </c>
      <c r="F837" s="6">
        <f t="shared" si="267"/>
        <v>1.002618157876463</v>
      </c>
      <c r="G837" s="6">
        <f t="shared" si="256"/>
        <v>3966505</v>
      </c>
      <c r="H837" s="6">
        <f t="shared" si="257"/>
        <v>9913</v>
      </c>
      <c r="I837" s="6">
        <f t="shared" si="258"/>
        <v>3966500</v>
      </c>
      <c r="J837" s="6">
        <f t="shared" si="259"/>
        <v>9913</v>
      </c>
      <c r="K837" s="23">
        <f t="shared" si="260"/>
        <v>10369</v>
      </c>
      <c r="L837" s="23">
        <f t="shared" si="261"/>
        <v>12</v>
      </c>
      <c r="M837" s="23">
        <f t="shared" si="262"/>
        <v>10369</v>
      </c>
      <c r="N837" s="23">
        <f t="shared" si="263"/>
        <v>12</v>
      </c>
      <c r="O837" s="23">
        <f t="shared" si="264"/>
        <v>30540</v>
      </c>
      <c r="P837" s="6">
        <f t="shared" si="268"/>
        <v>2207163</v>
      </c>
      <c r="Q837" s="6">
        <f t="shared" si="253"/>
        <v>6621489</v>
      </c>
      <c r="R837" s="6">
        <f t="shared" si="254"/>
        <v>662148</v>
      </c>
      <c r="S837" s="6">
        <f t="shared" si="269"/>
        <v>3304</v>
      </c>
      <c r="T837" s="6">
        <f t="shared" si="270"/>
        <v>793300</v>
      </c>
      <c r="U837" s="6">
        <f t="shared" si="271"/>
        <v>3304</v>
      </c>
      <c r="V837" s="6">
        <f t="shared" si="255"/>
        <v>3</v>
      </c>
    </row>
    <row r="838" spans="1:22" ht="16.5" x14ac:dyDescent="0.15">
      <c r="A838" s="6">
        <v>830</v>
      </c>
      <c r="B838" s="6">
        <f t="shared" si="265"/>
        <v>1172581</v>
      </c>
      <c r="C838" s="6">
        <f t="shared" si="252"/>
        <v>2345162</v>
      </c>
      <c r="D838" s="6">
        <f t="shared" si="266"/>
        <v>11725810</v>
      </c>
      <c r="E838" s="6">
        <v>10</v>
      </c>
      <c r="F838" s="6">
        <f t="shared" si="267"/>
        <v>1.0026147412235586</v>
      </c>
      <c r="G838" s="6">
        <f t="shared" si="256"/>
        <v>3976889</v>
      </c>
      <c r="H838" s="6">
        <f t="shared" si="257"/>
        <v>9925</v>
      </c>
      <c r="I838" s="6">
        <f t="shared" si="258"/>
        <v>3976884</v>
      </c>
      <c r="J838" s="6">
        <f t="shared" si="259"/>
        <v>9925</v>
      </c>
      <c r="K838" s="23">
        <f t="shared" si="260"/>
        <v>10384</v>
      </c>
      <c r="L838" s="23">
        <f t="shared" si="261"/>
        <v>12</v>
      </c>
      <c r="M838" s="23">
        <f t="shared" si="262"/>
        <v>10384</v>
      </c>
      <c r="N838" s="23">
        <f t="shared" si="263"/>
        <v>12</v>
      </c>
      <c r="O838" s="23">
        <f t="shared" si="264"/>
        <v>30580</v>
      </c>
      <c r="P838" s="6">
        <f t="shared" si="268"/>
        <v>2212937</v>
      </c>
      <c r="Q838" s="6">
        <f t="shared" si="253"/>
        <v>6638811</v>
      </c>
      <c r="R838" s="6">
        <f t="shared" si="254"/>
        <v>663881</v>
      </c>
      <c r="S838" s="6">
        <f t="shared" si="269"/>
        <v>3308</v>
      </c>
      <c r="T838" s="6">
        <f t="shared" si="270"/>
        <v>795376</v>
      </c>
      <c r="U838" s="6">
        <f t="shared" si="271"/>
        <v>3308</v>
      </c>
      <c r="V838" s="6">
        <f t="shared" si="255"/>
        <v>3</v>
      </c>
    </row>
    <row r="839" spans="1:22" ht="16.5" x14ac:dyDescent="0.15">
      <c r="A839" s="6">
        <v>831</v>
      </c>
      <c r="B839" s="6">
        <f t="shared" si="265"/>
        <v>1175644</v>
      </c>
      <c r="C839" s="6">
        <f t="shared" si="252"/>
        <v>2351288</v>
      </c>
      <c r="D839" s="6">
        <f t="shared" si="266"/>
        <v>11756440</v>
      </c>
      <c r="E839" s="6">
        <v>10</v>
      </c>
      <c r="F839" s="6">
        <f t="shared" si="267"/>
        <v>1.0026121862796684</v>
      </c>
      <c r="G839" s="6">
        <f t="shared" si="256"/>
        <v>3987288</v>
      </c>
      <c r="H839" s="6">
        <f t="shared" si="257"/>
        <v>9937</v>
      </c>
      <c r="I839" s="6">
        <f t="shared" si="258"/>
        <v>3987283</v>
      </c>
      <c r="J839" s="6">
        <f t="shared" si="259"/>
        <v>9937</v>
      </c>
      <c r="K839" s="23">
        <f t="shared" si="260"/>
        <v>10399</v>
      </c>
      <c r="L839" s="23">
        <f t="shared" si="261"/>
        <v>12</v>
      </c>
      <c r="M839" s="23">
        <f t="shared" si="262"/>
        <v>10399</v>
      </c>
      <c r="N839" s="23">
        <f t="shared" si="263"/>
        <v>12</v>
      </c>
      <c r="O839" s="23">
        <f t="shared" si="264"/>
        <v>30630</v>
      </c>
      <c r="P839" s="6">
        <f t="shared" si="268"/>
        <v>2218719</v>
      </c>
      <c r="Q839" s="6">
        <f t="shared" si="253"/>
        <v>6656157</v>
      </c>
      <c r="R839" s="6">
        <f t="shared" si="254"/>
        <v>665615</v>
      </c>
      <c r="S839" s="6">
        <f t="shared" si="269"/>
        <v>3312</v>
      </c>
      <c r="T839" s="6">
        <f t="shared" si="270"/>
        <v>797456</v>
      </c>
      <c r="U839" s="6">
        <f t="shared" si="271"/>
        <v>3312</v>
      </c>
      <c r="V839" s="6">
        <f t="shared" si="255"/>
        <v>3</v>
      </c>
    </row>
    <row r="840" spans="1:22" ht="16.5" x14ac:dyDescent="0.15">
      <c r="A840" s="6">
        <v>832</v>
      </c>
      <c r="B840" s="6">
        <f t="shared" si="265"/>
        <v>1178711</v>
      </c>
      <c r="C840" s="6">
        <f t="shared" si="252"/>
        <v>2357422</v>
      </c>
      <c r="D840" s="6">
        <f t="shared" si="266"/>
        <v>11787110</v>
      </c>
      <c r="E840" s="6">
        <v>10</v>
      </c>
      <c r="F840" s="6">
        <f t="shared" si="267"/>
        <v>1.0026087829308872</v>
      </c>
      <c r="G840" s="6">
        <f t="shared" si="256"/>
        <v>3997702</v>
      </c>
      <c r="H840" s="6">
        <f t="shared" si="257"/>
        <v>9949</v>
      </c>
      <c r="I840" s="6">
        <f t="shared" si="258"/>
        <v>3997697</v>
      </c>
      <c r="J840" s="6">
        <f t="shared" si="259"/>
        <v>9949</v>
      </c>
      <c r="K840" s="23">
        <f t="shared" si="260"/>
        <v>10414</v>
      </c>
      <c r="L840" s="23">
        <f t="shared" si="261"/>
        <v>12</v>
      </c>
      <c r="M840" s="23">
        <f t="shared" si="262"/>
        <v>10414</v>
      </c>
      <c r="N840" s="23">
        <f t="shared" si="263"/>
        <v>12</v>
      </c>
      <c r="O840" s="23">
        <f t="shared" si="264"/>
        <v>30670</v>
      </c>
      <c r="P840" s="6">
        <f t="shared" si="268"/>
        <v>2224510</v>
      </c>
      <c r="Q840" s="6">
        <f t="shared" si="253"/>
        <v>6673530</v>
      </c>
      <c r="R840" s="6">
        <f t="shared" si="254"/>
        <v>667353</v>
      </c>
      <c r="S840" s="6">
        <f t="shared" si="269"/>
        <v>3316</v>
      </c>
      <c r="T840" s="6">
        <f t="shared" si="270"/>
        <v>799539</v>
      </c>
      <c r="U840" s="6">
        <f t="shared" si="271"/>
        <v>3316</v>
      </c>
      <c r="V840" s="6">
        <f t="shared" si="255"/>
        <v>3</v>
      </c>
    </row>
    <row r="841" spans="1:22" ht="16.5" x14ac:dyDescent="0.15">
      <c r="A841" s="6">
        <v>833</v>
      </c>
      <c r="B841" s="6">
        <f t="shared" si="265"/>
        <v>1181782</v>
      </c>
      <c r="C841" s="6">
        <f t="shared" si="252"/>
        <v>2363564</v>
      </c>
      <c r="D841" s="6">
        <f t="shared" si="266"/>
        <v>11817820</v>
      </c>
      <c r="E841" s="6">
        <v>10</v>
      </c>
      <c r="F841" s="6">
        <f t="shared" si="267"/>
        <v>1.0026053884285462</v>
      </c>
      <c r="G841" s="6">
        <f t="shared" si="256"/>
        <v>4008130</v>
      </c>
      <c r="H841" s="6">
        <f t="shared" si="257"/>
        <v>9961</v>
      </c>
      <c r="I841" s="6">
        <f t="shared" si="258"/>
        <v>4008125</v>
      </c>
      <c r="J841" s="6">
        <f t="shared" si="259"/>
        <v>9961</v>
      </c>
      <c r="K841" s="23">
        <f t="shared" si="260"/>
        <v>10428</v>
      </c>
      <c r="L841" s="23">
        <f t="shared" si="261"/>
        <v>12</v>
      </c>
      <c r="M841" s="23">
        <f t="shared" si="262"/>
        <v>10428</v>
      </c>
      <c r="N841" s="23">
        <f t="shared" si="263"/>
        <v>12</v>
      </c>
      <c r="O841" s="23">
        <f t="shared" si="264"/>
        <v>30710</v>
      </c>
      <c r="P841" s="6">
        <f t="shared" si="268"/>
        <v>2230308</v>
      </c>
      <c r="Q841" s="6">
        <f t="shared" si="253"/>
        <v>6690924</v>
      </c>
      <c r="R841" s="6">
        <f t="shared" si="254"/>
        <v>669092</v>
      </c>
      <c r="S841" s="6">
        <f t="shared" si="269"/>
        <v>3320</v>
      </c>
      <c r="T841" s="6">
        <f t="shared" si="270"/>
        <v>801625</v>
      </c>
      <c r="U841" s="6">
        <f t="shared" si="271"/>
        <v>3320</v>
      </c>
      <c r="V841" s="6">
        <f t="shared" si="255"/>
        <v>3</v>
      </c>
    </row>
    <row r="842" spans="1:22" ht="16.5" x14ac:dyDescent="0.15">
      <c r="A842" s="6">
        <v>834</v>
      </c>
      <c r="B842" s="6">
        <f t="shared" si="265"/>
        <v>1184774</v>
      </c>
      <c r="C842" s="6">
        <f t="shared" ref="C842:C905" si="272">B842*2</f>
        <v>2369548</v>
      </c>
      <c r="D842" s="6">
        <f t="shared" si="266"/>
        <v>11847740</v>
      </c>
      <c r="E842" s="6">
        <v>10</v>
      </c>
      <c r="F842" s="6">
        <f t="shared" si="267"/>
        <v>1.002531769818799</v>
      </c>
      <c r="G842" s="6">
        <f t="shared" si="256"/>
        <v>4018573</v>
      </c>
      <c r="H842" s="6">
        <f t="shared" si="257"/>
        <v>9974</v>
      </c>
      <c r="I842" s="6">
        <f t="shared" si="258"/>
        <v>4018568</v>
      </c>
      <c r="J842" s="6">
        <f t="shared" si="259"/>
        <v>9974</v>
      </c>
      <c r="K842" s="23">
        <f t="shared" si="260"/>
        <v>10443</v>
      </c>
      <c r="L842" s="23">
        <f t="shared" si="261"/>
        <v>13</v>
      </c>
      <c r="M842" s="23">
        <f t="shared" si="262"/>
        <v>10443</v>
      </c>
      <c r="N842" s="23">
        <f t="shared" si="263"/>
        <v>13</v>
      </c>
      <c r="O842" s="23">
        <f t="shared" si="264"/>
        <v>29920</v>
      </c>
      <c r="P842" s="6">
        <f t="shared" si="268"/>
        <v>2236115</v>
      </c>
      <c r="Q842" s="6">
        <f t="shared" ref="Q842:Q905" si="273">P842*3</f>
        <v>6708345</v>
      </c>
      <c r="R842" s="6">
        <f t="shared" ref="R842:R905" si="274">INT(Q842/10)</f>
        <v>670834</v>
      </c>
      <c r="S842" s="6">
        <f t="shared" si="269"/>
        <v>3324</v>
      </c>
      <c r="T842" s="6">
        <f t="shared" si="270"/>
        <v>803713</v>
      </c>
      <c r="U842" s="6">
        <f t="shared" si="271"/>
        <v>3324</v>
      </c>
      <c r="V842" s="6">
        <f t="shared" ref="V842:V905" si="275">INT(Q842/P842)</f>
        <v>3</v>
      </c>
    </row>
    <row r="843" spans="1:22" ht="16.5" x14ac:dyDescent="0.15">
      <c r="A843" s="6">
        <v>835</v>
      </c>
      <c r="B843" s="6">
        <f t="shared" si="265"/>
        <v>1187854</v>
      </c>
      <c r="C843" s="6">
        <f t="shared" si="272"/>
        <v>2375708</v>
      </c>
      <c r="D843" s="6">
        <f t="shared" si="266"/>
        <v>11878540</v>
      </c>
      <c r="E843" s="6">
        <v>10</v>
      </c>
      <c r="F843" s="6">
        <f t="shared" si="267"/>
        <v>1.0025996519167368</v>
      </c>
      <c r="G843" s="6">
        <f t="shared" ref="G843:G906" si="276">INT($A843^1.3+$A843*5)+G842</f>
        <v>4029031</v>
      </c>
      <c r="H843" s="6">
        <f t="shared" ref="H843:H906" si="277">INT($A843^1.1+$A843*10)</f>
        <v>9986</v>
      </c>
      <c r="I843" s="6">
        <f t="shared" ref="I843:I906" si="278">INT($A843^1.3+$A843*5)+I842</f>
        <v>4029026</v>
      </c>
      <c r="J843" s="6">
        <f t="shared" ref="J843:J906" si="279">INT($A843^1.1+$A843*10)</f>
        <v>9986</v>
      </c>
      <c r="K843" s="23">
        <f t="shared" ref="K843:K906" si="280">G843-G842</f>
        <v>10458</v>
      </c>
      <c r="L843" s="23">
        <f t="shared" ref="L843:L906" si="281">H843-H842</f>
        <v>12</v>
      </c>
      <c r="M843" s="23">
        <f t="shared" ref="M843:M906" si="282">I843-I842</f>
        <v>10458</v>
      </c>
      <c r="N843" s="23">
        <f t="shared" ref="N843:N906" si="283">J843-J842</f>
        <v>12</v>
      </c>
      <c r="O843" s="23">
        <f t="shared" ref="O843:O906" si="284">D843-D842</f>
        <v>30800</v>
      </c>
      <c r="P843" s="6">
        <f t="shared" si="268"/>
        <v>2241930</v>
      </c>
      <c r="Q843" s="6">
        <f t="shared" si="273"/>
        <v>6725790</v>
      </c>
      <c r="R843" s="6">
        <f t="shared" si="274"/>
        <v>672579</v>
      </c>
      <c r="S843" s="6">
        <f t="shared" si="269"/>
        <v>3328</v>
      </c>
      <c r="T843" s="6">
        <f t="shared" si="270"/>
        <v>805805</v>
      </c>
      <c r="U843" s="6">
        <f t="shared" si="271"/>
        <v>3328</v>
      </c>
      <c r="V843" s="6">
        <f t="shared" si="275"/>
        <v>3</v>
      </c>
    </row>
    <row r="844" spans="1:22" ht="16.5" x14ac:dyDescent="0.15">
      <c r="A844" s="6">
        <v>836</v>
      </c>
      <c r="B844" s="6">
        <f t="shared" si="265"/>
        <v>1190938</v>
      </c>
      <c r="C844" s="6">
        <f t="shared" si="272"/>
        <v>2381876</v>
      </c>
      <c r="D844" s="6">
        <f t="shared" si="266"/>
        <v>11909380</v>
      </c>
      <c r="E844" s="6">
        <v>10</v>
      </c>
      <c r="F844" s="6">
        <f t="shared" si="267"/>
        <v>1.0025962786672435</v>
      </c>
      <c r="G844" s="6">
        <f t="shared" si="276"/>
        <v>4039504</v>
      </c>
      <c r="H844" s="6">
        <f t="shared" si="277"/>
        <v>9998</v>
      </c>
      <c r="I844" s="6">
        <f t="shared" si="278"/>
        <v>4039499</v>
      </c>
      <c r="J844" s="6">
        <f t="shared" si="279"/>
        <v>9998</v>
      </c>
      <c r="K844" s="23">
        <f t="shared" si="280"/>
        <v>10473</v>
      </c>
      <c r="L844" s="23">
        <f t="shared" si="281"/>
        <v>12</v>
      </c>
      <c r="M844" s="23">
        <f t="shared" si="282"/>
        <v>10473</v>
      </c>
      <c r="N844" s="23">
        <f t="shared" si="283"/>
        <v>12</v>
      </c>
      <c r="O844" s="23">
        <f t="shared" si="284"/>
        <v>30840</v>
      </c>
      <c r="P844" s="6">
        <f t="shared" si="268"/>
        <v>2247753</v>
      </c>
      <c r="Q844" s="6">
        <f t="shared" si="273"/>
        <v>6743259</v>
      </c>
      <c r="R844" s="6">
        <f t="shared" si="274"/>
        <v>674325</v>
      </c>
      <c r="S844" s="6">
        <f t="shared" si="269"/>
        <v>3332</v>
      </c>
      <c r="T844" s="6">
        <f t="shared" si="270"/>
        <v>807899</v>
      </c>
      <c r="U844" s="6">
        <f t="shared" si="271"/>
        <v>3332</v>
      </c>
      <c r="V844" s="6">
        <f t="shared" si="275"/>
        <v>3</v>
      </c>
    </row>
    <row r="845" spans="1:22" ht="16.5" x14ac:dyDescent="0.15">
      <c r="A845" s="6">
        <v>837</v>
      </c>
      <c r="B845" s="6">
        <f t="shared" si="265"/>
        <v>1194026</v>
      </c>
      <c r="C845" s="6">
        <f t="shared" si="272"/>
        <v>2388052</v>
      </c>
      <c r="D845" s="6">
        <f t="shared" si="266"/>
        <v>11940260</v>
      </c>
      <c r="E845" s="6">
        <v>10</v>
      </c>
      <c r="F845" s="6">
        <f t="shared" si="267"/>
        <v>1.0025929141567402</v>
      </c>
      <c r="G845" s="6">
        <f t="shared" si="276"/>
        <v>4049991</v>
      </c>
      <c r="H845" s="6">
        <f t="shared" si="277"/>
        <v>10010</v>
      </c>
      <c r="I845" s="6">
        <f t="shared" si="278"/>
        <v>4049986</v>
      </c>
      <c r="J845" s="6">
        <f t="shared" si="279"/>
        <v>10010</v>
      </c>
      <c r="K845" s="23">
        <f t="shared" si="280"/>
        <v>10487</v>
      </c>
      <c r="L845" s="23">
        <f t="shared" si="281"/>
        <v>12</v>
      </c>
      <c r="M845" s="23">
        <f t="shared" si="282"/>
        <v>10487</v>
      </c>
      <c r="N845" s="23">
        <f t="shared" si="283"/>
        <v>12</v>
      </c>
      <c r="O845" s="23">
        <f t="shared" si="284"/>
        <v>30880</v>
      </c>
      <c r="P845" s="6">
        <f t="shared" si="268"/>
        <v>2253584</v>
      </c>
      <c r="Q845" s="6">
        <f t="shared" si="273"/>
        <v>6760752</v>
      </c>
      <c r="R845" s="6">
        <f t="shared" si="274"/>
        <v>676075</v>
      </c>
      <c r="S845" s="6">
        <f t="shared" si="269"/>
        <v>3336</v>
      </c>
      <c r="T845" s="6">
        <f t="shared" si="270"/>
        <v>809997</v>
      </c>
      <c r="U845" s="6">
        <f t="shared" si="271"/>
        <v>3336</v>
      </c>
      <c r="V845" s="6">
        <f t="shared" si="275"/>
        <v>3</v>
      </c>
    </row>
    <row r="846" spans="1:22" ht="16.5" x14ac:dyDescent="0.15">
      <c r="A846" s="6">
        <v>838</v>
      </c>
      <c r="B846" s="6">
        <f t="shared" si="265"/>
        <v>1197119</v>
      </c>
      <c r="C846" s="6">
        <f t="shared" si="272"/>
        <v>2394238</v>
      </c>
      <c r="D846" s="6">
        <f t="shared" si="266"/>
        <v>11971190</v>
      </c>
      <c r="E846" s="6">
        <v>10</v>
      </c>
      <c r="F846" s="6">
        <f t="shared" si="267"/>
        <v>1.0025903958540265</v>
      </c>
      <c r="G846" s="6">
        <f t="shared" si="276"/>
        <v>4060493</v>
      </c>
      <c r="H846" s="6">
        <f t="shared" si="277"/>
        <v>10022</v>
      </c>
      <c r="I846" s="6">
        <f t="shared" si="278"/>
        <v>4060488</v>
      </c>
      <c r="J846" s="6">
        <f t="shared" si="279"/>
        <v>10022</v>
      </c>
      <c r="K846" s="23">
        <f t="shared" si="280"/>
        <v>10502</v>
      </c>
      <c r="L846" s="23">
        <f t="shared" si="281"/>
        <v>12</v>
      </c>
      <c r="M846" s="23">
        <f t="shared" si="282"/>
        <v>10502</v>
      </c>
      <c r="N846" s="23">
        <f t="shared" si="283"/>
        <v>12</v>
      </c>
      <c r="O846" s="23">
        <f t="shared" si="284"/>
        <v>30930</v>
      </c>
      <c r="P846" s="6">
        <f t="shared" si="268"/>
        <v>2259424</v>
      </c>
      <c r="Q846" s="6">
        <f t="shared" si="273"/>
        <v>6778272</v>
      </c>
      <c r="R846" s="6">
        <f t="shared" si="274"/>
        <v>677827</v>
      </c>
      <c r="S846" s="6">
        <f t="shared" si="269"/>
        <v>3340</v>
      </c>
      <c r="T846" s="6">
        <f t="shared" si="270"/>
        <v>812097</v>
      </c>
      <c r="U846" s="6">
        <f t="shared" si="271"/>
        <v>3340</v>
      </c>
      <c r="V846" s="6">
        <f t="shared" si="275"/>
        <v>3</v>
      </c>
    </row>
    <row r="847" spans="1:22" ht="16.5" x14ac:dyDescent="0.15">
      <c r="A847" s="6">
        <v>839</v>
      </c>
      <c r="B847" s="6">
        <f t="shared" si="265"/>
        <v>1200216</v>
      </c>
      <c r="C847" s="6">
        <f t="shared" si="272"/>
        <v>2400432</v>
      </c>
      <c r="D847" s="6">
        <f t="shared" si="266"/>
        <v>12002160</v>
      </c>
      <c r="E847" s="6">
        <v>10</v>
      </c>
      <c r="F847" s="6">
        <f t="shared" si="267"/>
        <v>1.0025870443957534</v>
      </c>
      <c r="G847" s="6">
        <f t="shared" si="276"/>
        <v>4071010</v>
      </c>
      <c r="H847" s="6">
        <f t="shared" si="277"/>
        <v>10034</v>
      </c>
      <c r="I847" s="6">
        <f t="shared" si="278"/>
        <v>4071005</v>
      </c>
      <c r="J847" s="6">
        <f t="shared" si="279"/>
        <v>10034</v>
      </c>
      <c r="K847" s="23">
        <f t="shared" si="280"/>
        <v>10517</v>
      </c>
      <c r="L847" s="23">
        <f t="shared" si="281"/>
        <v>12</v>
      </c>
      <c r="M847" s="23">
        <f t="shared" si="282"/>
        <v>10517</v>
      </c>
      <c r="N847" s="23">
        <f t="shared" si="283"/>
        <v>12</v>
      </c>
      <c r="O847" s="23">
        <f t="shared" si="284"/>
        <v>30970</v>
      </c>
      <c r="P847" s="6">
        <f t="shared" si="268"/>
        <v>2265272</v>
      </c>
      <c r="Q847" s="6">
        <f t="shared" si="273"/>
        <v>6795816</v>
      </c>
      <c r="R847" s="6">
        <f t="shared" si="274"/>
        <v>679581</v>
      </c>
      <c r="S847" s="6">
        <f t="shared" si="269"/>
        <v>3344</v>
      </c>
      <c r="T847" s="6">
        <f t="shared" si="270"/>
        <v>814201</v>
      </c>
      <c r="U847" s="6">
        <f t="shared" si="271"/>
        <v>3344</v>
      </c>
      <c r="V847" s="6">
        <f t="shared" si="275"/>
        <v>3</v>
      </c>
    </row>
    <row r="848" spans="1:22" ht="16.5" x14ac:dyDescent="0.15">
      <c r="A848" s="6">
        <v>840</v>
      </c>
      <c r="B848" s="6">
        <f t="shared" si="265"/>
        <v>1203234</v>
      </c>
      <c r="C848" s="6">
        <f t="shared" si="272"/>
        <v>2406468</v>
      </c>
      <c r="D848" s="6">
        <f t="shared" si="266"/>
        <v>12032340</v>
      </c>
      <c r="E848" s="6">
        <v>10</v>
      </c>
      <c r="F848" s="6">
        <f t="shared" si="267"/>
        <v>1.0025145473814714</v>
      </c>
      <c r="G848" s="6">
        <f t="shared" si="276"/>
        <v>4081542</v>
      </c>
      <c r="H848" s="6">
        <f t="shared" si="277"/>
        <v>10047</v>
      </c>
      <c r="I848" s="6">
        <f t="shared" si="278"/>
        <v>4081537</v>
      </c>
      <c r="J848" s="6">
        <f t="shared" si="279"/>
        <v>10047</v>
      </c>
      <c r="K848" s="23">
        <f t="shared" si="280"/>
        <v>10532</v>
      </c>
      <c r="L848" s="23">
        <f t="shared" si="281"/>
        <v>13</v>
      </c>
      <c r="M848" s="23">
        <f t="shared" si="282"/>
        <v>10532</v>
      </c>
      <c r="N848" s="23">
        <f t="shared" si="283"/>
        <v>13</v>
      </c>
      <c r="O848" s="23">
        <f t="shared" si="284"/>
        <v>30180</v>
      </c>
      <c r="P848" s="6">
        <f t="shared" si="268"/>
        <v>2270827</v>
      </c>
      <c r="Q848" s="6">
        <f t="shared" si="273"/>
        <v>6812481</v>
      </c>
      <c r="R848" s="6">
        <f t="shared" si="274"/>
        <v>681248</v>
      </c>
      <c r="S848" s="6">
        <f t="shared" si="269"/>
        <v>3349</v>
      </c>
      <c r="T848" s="6">
        <f t="shared" si="270"/>
        <v>816307</v>
      </c>
      <c r="U848" s="6">
        <f t="shared" si="271"/>
        <v>3349</v>
      </c>
      <c r="V848" s="6">
        <f t="shared" si="275"/>
        <v>3</v>
      </c>
    </row>
    <row r="849" spans="1:22" ht="16.5" x14ac:dyDescent="0.15">
      <c r="A849" s="6">
        <v>841</v>
      </c>
      <c r="B849" s="6">
        <f t="shared" si="265"/>
        <v>1206340</v>
      </c>
      <c r="C849" s="6">
        <f t="shared" si="272"/>
        <v>2412680</v>
      </c>
      <c r="D849" s="6">
        <f t="shared" si="266"/>
        <v>12063400</v>
      </c>
      <c r="E849" s="6">
        <v>10</v>
      </c>
      <c r="F849" s="6">
        <f t="shared" si="267"/>
        <v>1.0025813765236022</v>
      </c>
      <c r="G849" s="6">
        <f t="shared" si="276"/>
        <v>4092089</v>
      </c>
      <c r="H849" s="6">
        <f t="shared" si="277"/>
        <v>10059</v>
      </c>
      <c r="I849" s="6">
        <f t="shared" si="278"/>
        <v>4092084</v>
      </c>
      <c r="J849" s="6">
        <f t="shared" si="279"/>
        <v>10059</v>
      </c>
      <c r="K849" s="23">
        <f t="shared" si="280"/>
        <v>10547</v>
      </c>
      <c r="L849" s="23">
        <f t="shared" si="281"/>
        <v>12</v>
      </c>
      <c r="M849" s="23">
        <f t="shared" si="282"/>
        <v>10547</v>
      </c>
      <c r="N849" s="23">
        <f t="shared" si="283"/>
        <v>12</v>
      </c>
      <c r="O849" s="23">
        <f t="shared" si="284"/>
        <v>31060</v>
      </c>
      <c r="P849" s="6">
        <f t="shared" si="268"/>
        <v>2276691</v>
      </c>
      <c r="Q849" s="6">
        <f t="shared" si="273"/>
        <v>6830073</v>
      </c>
      <c r="R849" s="6">
        <f t="shared" si="274"/>
        <v>683007</v>
      </c>
      <c r="S849" s="6">
        <f t="shared" si="269"/>
        <v>3353</v>
      </c>
      <c r="T849" s="6">
        <f t="shared" si="270"/>
        <v>818416</v>
      </c>
      <c r="U849" s="6">
        <f t="shared" si="271"/>
        <v>3353</v>
      </c>
      <c r="V849" s="6">
        <f t="shared" si="275"/>
        <v>3</v>
      </c>
    </row>
    <row r="850" spans="1:22" ht="16.5" x14ac:dyDescent="0.15">
      <c r="A850" s="6">
        <v>842</v>
      </c>
      <c r="B850" s="6">
        <f t="shared" si="265"/>
        <v>1209450</v>
      </c>
      <c r="C850" s="6">
        <f t="shared" si="272"/>
        <v>2418900</v>
      </c>
      <c r="D850" s="6">
        <f t="shared" si="266"/>
        <v>12094500</v>
      </c>
      <c r="E850" s="6">
        <v>10</v>
      </c>
      <c r="F850" s="6">
        <f t="shared" si="267"/>
        <v>1.0025780459903511</v>
      </c>
      <c r="G850" s="6">
        <f t="shared" si="276"/>
        <v>4102650</v>
      </c>
      <c r="H850" s="6">
        <f t="shared" si="277"/>
        <v>10071</v>
      </c>
      <c r="I850" s="6">
        <f t="shared" si="278"/>
        <v>4102645</v>
      </c>
      <c r="J850" s="6">
        <f t="shared" si="279"/>
        <v>10071</v>
      </c>
      <c r="K850" s="23">
        <f t="shared" si="280"/>
        <v>10561</v>
      </c>
      <c r="L850" s="23">
        <f t="shared" si="281"/>
        <v>12</v>
      </c>
      <c r="M850" s="23">
        <f t="shared" si="282"/>
        <v>10561</v>
      </c>
      <c r="N850" s="23">
        <f t="shared" si="283"/>
        <v>12</v>
      </c>
      <c r="O850" s="23">
        <f t="shared" si="284"/>
        <v>31100</v>
      </c>
      <c r="P850" s="6">
        <f t="shared" si="268"/>
        <v>2282563</v>
      </c>
      <c r="Q850" s="6">
        <f t="shared" si="273"/>
        <v>6847689</v>
      </c>
      <c r="R850" s="6">
        <f t="shared" si="274"/>
        <v>684768</v>
      </c>
      <c r="S850" s="6">
        <f t="shared" si="269"/>
        <v>3357</v>
      </c>
      <c r="T850" s="6">
        <f t="shared" si="270"/>
        <v>820529</v>
      </c>
      <c r="U850" s="6">
        <f t="shared" si="271"/>
        <v>3357</v>
      </c>
      <c r="V850" s="6">
        <f t="shared" si="275"/>
        <v>3</v>
      </c>
    </row>
    <row r="851" spans="1:22" ht="16.5" x14ac:dyDescent="0.15">
      <c r="A851" s="6">
        <v>843</v>
      </c>
      <c r="B851" s="6">
        <f t="shared" si="265"/>
        <v>1212564</v>
      </c>
      <c r="C851" s="6">
        <f t="shared" si="272"/>
        <v>2425128</v>
      </c>
      <c r="D851" s="6">
        <f t="shared" si="266"/>
        <v>12125640</v>
      </c>
      <c r="E851" s="6">
        <v>10</v>
      </c>
      <c r="F851" s="6">
        <f t="shared" si="267"/>
        <v>1.0025747240481211</v>
      </c>
      <c r="G851" s="6">
        <f t="shared" si="276"/>
        <v>4113226</v>
      </c>
      <c r="H851" s="6">
        <f t="shared" si="277"/>
        <v>10083</v>
      </c>
      <c r="I851" s="6">
        <f t="shared" si="278"/>
        <v>4113221</v>
      </c>
      <c r="J851" s="6">
        <f t="shared" si="279"/>
        <v>10083</v>
      </c>
      <c r="K851" s="23">
        <f t="shared" si="280"/>
        <v>10576</v>
      </c>
      <c r="L851" s="23">
        <f t="shared" si="281"/>
        <v>12</v>
      </c>
      <c r="M851" s="23">
        <f t="shared" si="282"/>
        <v>10576</v>
      </c>
      <c r="N851" s="23">
        <f t="shared" si="283"/>
        <v>12</v>
      </c>
      <c r="O851" s="23">
        <f t="shared" si="284"/>
        <v>31140</v>
      </c>
      <c r="P851" s="6">
        <f t="shared" si="268"/>
        <v>2288443</v>
      </c>
      <c r="Q851" s="6">
        <f t="shared" si="273"/>
        <v>6865329</v>
      </c>
      <c r="R851" s="6">
        <f t="shared" si="274"/>
        <v>686532</v>
      </c>
      <c r="S851" s="6">
        <f t="shared" si="269"/>
        <v>3361</v>
      </c>
      <c r="T851" s="6">
        <f t="shared" si="270"/>
        <v>822644</v>
      </c>
      <c r="U851" s="6">
        <f t="shared" si="271"/>
        <v>3361</v>
      </c>
      <c r="V851" s="6">
        <f t="shared" si="275"/>
        <v>3</v>
      </c>
    </row>
    <row r="852" spans="1:22" ht="16.5" x14ac:dyDescent="0.15">
      <c r="A852" s="6">
        <v>844</v>
      </c>
      <c r="B852" s="6">
        <f t="shared" si="265"/>
        <v>1215683</v>
      </c>
      <c r="C852" s="6">
        <f t="shared" si="272"/>
        <v>2431366</v>
      </c>
      <c r="D852" s="6">
        <f t="shared" si="266"/>
        <v>12156830</v>
      </c>
      <c r="E852" s="6">
        <v>10</v>
      </c>
      <c r="F852" s="6">
        <f t="shared" si="267"/>
        <v>1.002572235362422</v>
      </c>
      <c r="G852" s="6">
        <f t="shared" si="276"/>
        <v>4123817</v>
      </c>
      <c r="H852" s="6">
        <f t="shared" si="277"/>
        <v>10095</v>
      </c>
      <c r="I852" s="6">
        <f t="shared" si="278"/>
        <v>4123812</v>
      </c>
      <c r="J852" s="6">
        <f t="shared" si="279"/>
        <v>10095</v>
      </c>
      <c r="K852" s="23">
        <f t="shared" si="280"/>
        <v>10591</v>
      </c>
      <c r="L852" s="23">
        <f t="shared" si="281"/>
        <v>12</v>
      </c>
      <c r="M852" s="23">
        <f t="shared" si="282"/>
        <v>10591</v>
      </c>
      <c r="N852" s="23">
        <f t="shared" si="283"/>
        <v>12</v>
      </c>
      <c r="O852" s="23">
        <f t="shared" si="284"/>
        <v>31190</v>
      </c>
      <c r="P852" s="6">
        <f t="shared" si="268"/>
        <v>2294331</v>
      </c>
      <c r="Q852" s="6">
        <f t="shared" si="273"/>
        <v>6882993</v>
      </c>
      <c r="R852" s="6">
        <f t="shared" si="274"/>
        <v>688299</v>
      </c>
      <c r="S852" s="6">
        <f t="shared" si="269"/>
        <v>3365</v>
      </c>
      <c r="T852" s="6">
        <f t="shared" si="270"/>
        <v>824762</v>
      </c>
      <c r="U852" s="6">
        <f t="shared" si="271"/>
        <v>3365</v>
      </c>
      <c r="V852" s="6">
        <f t="shared" si="275"/>
        <v>3</v>
      </c>
    </row>
    <row r="853" spans="1:22" ht="16.5" x14ac:dyDescent="0.15">
      <c r="A853" s="6">
        <v>845</v>
      </c>
      <c r="B853" s="6">
        <f t="shared" si="265"/>
        <v>1218806</v>
      </c>
      <c r="C853" s="6">
        <f t="shared" si="272"/>
        <v>2437612</v>
      </c>
      <c r="D853" s="6">
        <f t="shared" si="266"/>
        <v>12188060</v>
      </c>
      <c r="E853" s="6">
        <v>10</v>
      </c>
      <c r="F853" s="6">
        <f t="shared" si="267"/>
        <v>1.002568926274366</v>
      </c>
      <c r="G853" s="6">
        <f t="shared" si="276"/>
        <v>4134423</v>
      </c>
      <c r="H853" s="6">
        <f t="shared" si="277"/>
        <v>10107</v>
      </c>
      <c r="I853" s="6">
        <f t="shared" si="278"/>
        <v>4134418</v>
      </c>
      <c r="J853" s="6">
        <f t="shared" si="279"/>
        <v>10107</v>
      </c>
      <c r="K853" s="23">
        <f t="shared" si="280"/>
        <v>10606</v>
      </c>
      <c r="L853" s="23">
        <f t="shared" si="281"/>
        <v>12</v>
      </c>
      <c r="M853" s="23">
        <f t="shared" si="282"/>
        <v>10606</v>
      </c>
      <c r="N853" s="23">
        <f t="shared" si="283"/>
        <v>12</v>
      </c>
      <c r="O853" s="23">
        <f t="shared" si="284"/>
        <v>31230</v>
      </c>
      <c r="P853" s="6">
        <f t="shared" si="268"/>
        <v>2300228</v>
      </c>
      <c r="Q853" s="6">
        <f t="shared" si="273"/>
        <v>6900684</v>
      </c>
      <c r="R853" s="6">
        <f t="shared" si="274"/>
        <v>690068</v>
      </c>
      <c r="S853" s="6">
        <f t="shared" si="269"/>
        <v>3369</v>
      </c>
      <c r="T853" s="6">
        <f t="shared" si="270"/>
        <v>826883</v>
      </c>
      <c r="U853" s="6">
        <f t="shared" si="271"/>
        <v>3369</v>
      </c>
      <c r="V853" s="6">
        <f t="shared" si="275"/>
        <v>3</v>
      </c>
    </row>
    <row r="854" spans="1:22" ht="16.5" x14ac:dyDescent="0.15">
      <c r="A854" s="6">
        <v>846</v>
      </c>
      <c r="B854" s="6">
        <f t="shared" si="265"/>
        <v>1221934</v>
      </c>
      <c r="C854" s="6">
        <f t="shared" si="272"/>
        <v>2443868</v>
      </c>
      <c r="D854" s="6">
        <f t="shared" si="266"/>
        <v>12219340</v>
      </c>
      <c r="E854" s="6">
        <v>10</v>
      </c>
      <c r="F854" s="6">
        <f t="shared" si="267"/>
        <v>1.0025664461776524</v>
      </c>
      <c r="G854" s="6">
        <f t="shared" si="276"/>
        <v>4145044</v>
      </c>
      <c r="H854" s="6">
        <f t="shared" si="277"/>
        <v>10119</v>
      </c>
      <c r="I854" s="6">
        <f t="shared" si="278"/>
        <v>4145039</v>
      </c>
      <c r="J854" s="6">
        <f t="shared" si="279"/>
        <v>10119</v>
      </c>
      <c r="K854" s="23">
        <f t="shared" si="280"/>
        <v>10621</v>
      </c>
      <c r="L854" s="23">
        <f t="shared" si="281"/>
        <v>12</v>
      </c>
      <c r="M854" s="23">
        <f t="shared" si="282"/>
        <v>10621</v>
      </c>
      <c r="N854" s="23">
        <f t="shared" si="283"/>
        <v>12</v>
      </c>
      <c r="O854" s="23">
        <f t="shared" si="284"/>
        <v>31280</v>
      </c>
      <c r="P854" s="6">
        <f t="shared" si="268"/>
        <v>2306133</v>
      </c>
      <c r="Q854" s="6">
        <f t="shared" si="273"/>
        <v>6918399</v>
      </c>
      <c r="R854" s="6">
        <f t="shared" si="274"/>
        <v>691839</v>
      </c>
      <c r="S854" s="6">
        <f t="shared" si="269"/>
        <v>3373</v>
      </c>
      <c r="T854" s="6">
        <f t="shared" si="270"/>
        <v>829007</v>
      </c>
      <c r="U854" s="6">
        <f t="shared" si="271"/>
        <v>3373</v>
      </c>
      <c r="V854" s="6">
        <f t="shared" si="275"/>
        <v>3</v>
      </c>
    </row>
    <row r="855" spans="1:22" ht="16.5" x14ac:dyDescent="0.15">
      <c r="A855" s="6">
        <v>847</v>
      </c>
      <c r="B855" s="6">
        <f t="shared" si="265"/>
        <v>1224981</v>
      </c>
      <c r="C855" s="6">
        <f t="shared" si="272"/>
        <v>2449962</v>
      </c>
      <c r="D855" s="6">
        <f t="shared" si="266"/>
        <v>12249810</v>
      </c>
      <c r="E855" s="6">
        <v>10</v>
      </c>
      <c r="F855" s="6">
        <f t="shared" si="267"/>
        <v>1.0024935880333963</v>
      </c>
      <c r="G855" s="6">
        <f t="shared" si="276"/>
        <v>4155680</v>
      </c>
      <c r="H855" s="6">
        <f t="shared" si="277"/>
        <v>10132</v>
      </c>
      <c r="I855" s="6">
        <f t="shared" si="278"/>
        <v>4155675</v>
      </c>
      <c r="J855" s="6">
        <f t="shared" si="279"/>
        <v>10132</v>
      </c>
      <c r="K855" s="23">
        <f t="shared" si="280"/>
        <v>10636</v>
      </c>
      <c r="L855" s="23">
        <f t="shared" si="281"/>
        <v>13</v>
      </c>
      <c r="M855" s="23">
        <f t="shared" si="282"/>
        <v>10636</v>
      </c>
      <c r="N855" s="23">
        <f t="shared" si="283"/>
        <v>13</v>
      </c>
      <c r="O855" s="23">
        <f t="shared" si="284"/>
        <v>30470</v>
      </c>
      <c r="P855" s="6">
        <f t="shared" si="268"/>
        <v>2312047</v>
      </c>
      <c r="Q855" s="6">
        <f t="shared" si="273"/>
        <v>6936141</v>
      </c>
      <c r="R855" s="6">
        <f t="shared" si="274"/>
        <v>693614</v>
      </c>
      <c r="S855" s="6">
        <f t="shared" si="269"/>
        <v>3377</v>
      </c>
      <c r="T855" s="6">
        <f t="shared" si="270"/>
        <v>831135</v>
      </c>
      <c r="U855" s="6">
        <f t="shared" si="271"/>
        <v>3377</v>
      </c>
      <c r="V855" s="6">
        <f t="shared" si="275"/>
        <v>3</v>
      </c>
    </row>
    <row r="856" spans="1:22" ht="16.5" x14ac:dyDescent="0.15">
      <c r="A856" s="6">
        <v>848</v>
      </c>
      <c r="B856" s="6">
        <f t="shared" si="265"/>
        <v>1228117</v>
      </c>
      <c r="C856" s="6">
        <f t="shared" si="272"/>
        <v>2456234</v>
      </c>
      <c r="D856" s="6">
        <f t="shared" si="266"/>
        <v>12281170</v>
      </c>
      <c r="E856" s="6">
        <v>10</v>
      </c>
      <c r="F856" s="6">
        <f t="shared" si="267"/>
        <v>1.0025600397067382</v>
      </c>
      <c r="G856" s="6">
        <f t="shared" si="276"/>
        <v>4166330</v>
      </c>
      <c r="H856" s="6">
        <f t="shared" si="277"/>
        <v>10144</v>
      </c>
      <c r="I856" s="6">
        <f t="shared" si="278"/>
        <v>4166325</v>
      </c>
      <c r="J856" s="6">
        <f t="shared" si="279"/>
        <v>10144</v>
      </c>
      <c r="K856" s="23">
        <f t="shared" si="280"/>
        <v>10650</v>
      </c>
      <c r="L856" s="23">
        <f t="shared" si="281"/>
        <v>12</v>
      </c>
      <c r="M856" s="23">
        <f t="shared" si="282"/>
        <v>10650</v>
      </c>
      <c r="N856" s="23">
        <f t="shared" si="283"/>
        <v>12</v>
      </c>
      <c r="O856" s="23">
        <f t="shared" si="284"/>
        <v>31360</v>
      </c>
      <c r="P856" s="6">
        <f t="shared" si="268"/>
        <v>2317968</v>
      </c>
      <c r="Q856" s="6">
        <f t="shared" si="273"/>
        <v>6953904</v>
      </c>
      <c r="R856" s="6">
        <f t="shared" si="274"/>
        <v>695390</v>
      </c>
      <c r="S856" s="6">
        <f t="shared" si="269"/>
        <v>3381</v>
      </c>
      <c r="T856" s="6">
        <f t="shared" si="270"/>
        <v>833265</v>
      </c>
      <c r="U856" s="6">
        <f t="shared" si="271"/>
        <v>3381</v>
      </c>
      <c r="V856" s="6">
        <f t="shared" si="275"/>
        <v>3</v>
      </c>
    </row>
    <row r="857" spans="1:22" ht="16.5" x14ac:dyDescent="0.15">
      <c r="A857" s="6">
        <v>849</v>
      </c>
      <c r="B857" s="6">
        <f t="shared" si="265"/>
        <v>1231257</v>
      </c>
      <c r="C857" s="6">
        <f t="shared" si="272"/>
        <v>2462514</v>
      </c>
      <c r="D857" s="6">
        <f t="shared" si="266"/>
        <v>12312570</v>
      </c>
      <c r="E857" s="6">
        <v>10</v>
      </c>
      <c r="F857" s="6">
        <f t="shared" si="267"/>
        <v>1.002556759657264</v>
      </c>
      <c r="G857" s="6">
        <f t="shared" si="276"/>
        <v>4176995</v>
      </c>
      <c r="H857" s="6">
        <f t="shared" si="277"/>
        <v>10156</v>
      </c>
      <c r="I857" s="6">
        <f t="shared" si="278"/>
        <v>4176990</v>
      </c>
      <c r="J857" s="6">
        <f t="shared" si="279"/>
        <v>10156</v>
      </c>
      <c r="K857" s="23">
        <f t="shared" si="280"/>
        <v>10665</v>
      </c>
      <c r="L857" s="23">
        <f t="shared" si="281"/>
        <v>12</v>
      </c>
      <c r="M857" s="23">
        <f t="shared" si="282"/>
        <v>10665</v>
      </c>
      <c r="N857" s="23">
        <f t="shared" si="283"/>
        <v>12</v>
      </c>
      <c r="O857" s="23">
        <f t="shared" si="284"/>
        <v>31400</v>
      </c>
      <c r="P857" s="6">
        <f t="shared" si="268"/>
        <v>2323898</v>
      </c>
      <c r="Q857" s="6">
        <f t="shared" si="273"/>
        <v>6971694</v>
      </c>
      <c r="R857" s="6">
        <f t="shared" si="274"/>
        <v>697169</v>
      </c>
      <c r="S857" s="6">
        <f t="shared" si="269"/>
        <v>3385</v>
      </c>
      <c r="T857" s="6">
        <f t="shared" si="270"/>
        <v>835398</v>
      </c>
      <c r="U857" s="6">
        <f t="shared" si="271"/>
        <v>3385</v>
      </c>
      <c r="V857" s="6">
        <f t="shared" si="275"/>
        <v>3</v>
      </c>
    </row>
    <row r="858" spans="1:22" ht="16.5" x14ac:dyDescent="0.15">
      <c r="A858" s="6">
        <v>850</v>
      </c>
      <c r="B858" s="6">
        <f t="shared" si="265"/>
        <v>1234402</v>
      </c>
      <c r="C858" s="6">
        <f t="shared" si="272"/>
        <v>2468804</v>
      </c>
      <c r="D858" s="6">
        <f t="shared" si="266"/>
        <v>12344020</v>
      </c>
      <c r="E858" s="6">
        <v>10</v>
      </c>
      <c r="F858" s="6">
        <f t="shared" si="267"/>
        <v>1.0025543001989023</v>
      </c>
      <c r="G858" s="6">
        <f t="shared" si="276"/>
        <v>4187675</v>
      </c>
      <c r="H858" s="6">
        <f t="shared" si="277"/>
        <v>10168</v>
      </c>
      <c r="I858" s="6">
        <f t="shared" si="278"/>
        <v>4187670</v>
      </c>
      <c r="J858" s="6">
        <f t="shared" si="279"/>
        <v>10168</v>
      </c>
      <c r="K858" s="23">
        <f t="shared" si="280"/>
        <v>10680</v>
      </c>
      <c r="L858" s="23">
        <f t="shared" si="281"/>
        <v>12</v>
      </c>
      <c r="M858" s="23">
        <f t="shared" si="282"/>
        <v>10680</v>
      </c>
      <c r="N858" s="23">
        <f t="shared" si="283"/>
        <v>12</v>
      </c>
      <c r="O858" s="23">
        <f t="shared" si="284"/>
        <v>31450</v>
      </c>
      <c r="P858" s="6">
        <f t="shared" si="268"/>
        <v>2329836</v>
      </c>
      <c r="Q858" s="6">
        <f t="shared" si="273"/>
        <v>6989508</v>
      </c>
      <c r="R858" s="6">
        <f t="shared" si="274"/>
        <v>698950</v>
      </c>
      <c r="S858" s="6">
        <f t="shared" si="269"/>
        <v>3389</v>
      </c>
      <c r="T858" s="6">
        <f t="shared" si="270"/>
        <v>837534</v>
      </c>
      <c r="U858" s="6">
        <f t="shared" si="271"/>
        <v>3389</v>
      </c>
      <c r="V858" s="6">
        <f t="shared" si="275"/>
        <v>3</v>
      </c>
    </row>
    <row r="859" spans="1:22" ht="16.5" x14ac:dyDescent="0.15">
      <c r="A859" s="6">
        <v>851</v>
      </c>
      <c r="B859" s="6">
        <f t="shared" si="265"/>
        <v>1237552</v>
      </c>
      <c r="C859" s="6">
        <f t="shared" si="272"/>
        <v>2475104</v>
      </c>
      <c r="D859" s="6">
        <f t="shared" si="266"/>
        <v>12375520</v>
      </c>
      <c r="E859" s="6">
        <v>10</v>
      </c>
      <c r="F859" s="6">
        <f t="shared" si="267"/>
        <v>1.0025518429166511</v>
      </c>
      <c r="G859" s="6">
        <f t="shared" si="276"/>
        <v>4198370</v>
      </c>
      <c r="H859" s="6">
        <f t="shared" si="277"/>
        <v>10180</v>
      </c>
      <c r="I859" s="6">
        <f t="shared" si="278"/>
        <v>4198365</v>
      </c>
      <c r="J859" s="6">
        <f t="shared" si="279"/>
        <v>10180</v>
      </c>
      <c r="K859" s="23">
        <f t="shared" si="280"/>
        <v>10695</v>
      </c>
      <c r="L859" s="23">
        <f t="shared" si="281"/>
        <v>12</v>
      </c>
      <c r="M859" s="23">
        <f t="shared" si="282"/>
        <v>10695</v>
      </c>
      <c r="N859" s="23">
        <f t="shared" si="283"/>
        <v>12</v>
      </c>
      <c r="O859" s="23">
        <f t="shared" si="284"/>
        <v>31500</v>
      </c>
      <c r="P859" s="6">
        <f t="shared" si="268"/>
        <v>2335782</v>
      </c>
      <c r="Q859" s="6">
        <f t="shared" si="273"/>
        <v>7007346</v>
      </c>
      <c r="R859" s="6">
        <f t="shared" si="274"/>
        <v>700734</v>
      </c>
      <c r="S859" s="6">
        <f t="shared" si="269"/>
        <v>3393</v>
      </c>
      <c r="T859" s="6">
        <f t="shared" si="270"/>
        <v>839673</v>
      </c>
      <c r="U859" s="6">
        <f t="shared" si="271"/>
        <v>3393</v>
      </c>
      <c r="V859" s="6">
        <f t="shared" si="275"/>
        <v>3</v>
      </c>
    </row>
    <row r="860" spans="1:22" ht="16.5" x14ac:dyDescent="0.15">
      <c r="A860" s="6">
        <v>852</v>
      </c>
      <c r="B860" s="6">
        <f t="shared" si="265"/>
        <v>1240705</v>
      </c>
      <c r="C860" s="6">
        <f t="shared" si="272"/>
        <v>2481410</v>
      </c>
      <c r="D860" s="6">
        <f t="shared" si="266"/>
        <v>12407050</v>
      </c>
      <c r="E860" s="6">
        <v>10</v>
      </c>
      <c r="F860" s="6">
        <f t="shared" si="267"/>
        <v>1.002547771729996</v>
      </c>
      <c r="G860" s="6">
        <f t="shared" si="276"/>
        <v>4209080</v>
      </c>
      <c r="H860" s="6">
        <f t="shared" si="277"/>
        <v>10192</v>
      </c>
      <c r="I860" s="6">
        <f t="shared" si="278"/>
        <v>4209075</v>
      </c>
      <c r="J860" s="6">
        <f t="shared" si="279"/>
        <v>10192</v>
      </c>
      <c r="K860" s="23">
        <f t="shared" si="280"/>
        <v>10710</v>
      </c>
      <c r="L860" s="23">
        <f t="shared" si="281"/>
        <v>12</v>
      </c>
      <c r="M860" s="23">
        <f t="shared" si="282"/>
        <v>10710</v>
      </c>
      <c r="N860" s="23">
        <f t="shared" si="283"/>
        <v>12</v>
      </c>
      <c r="O860" s="23">
        <f t="shared" si="284"/>
        <v>31530</v>
      </c>
      <c r="P860" s="6">
        <f t="shared" si="268"/>
        <v>2341737</v>
      </c>
      <c r="Q860" s="6">
        <f t="shared" si="273"/>
        <v>7025211</v>
      </c>
      <c r="R860" s="6">
        <f t="shared" si="274"/>
        <v>702521</v>
      </c>
      <c r="S860" s="6">
        <f t="shared" si="269"/>
        <v>3397</v>
      </c>
      <c r="T860" s="6">
        <f t="shared" si="270"/>
        <v>841815</v>
      </c>
      <c r="U860" s="6">
        <f t="shared" si="271"/>
        <v>3397</v>
      </c>
      <c r="V860" s="6">
        <f t="shared" si="275"/>
        <v>3</v>
      </c>
    </row>
    <row r="861" spans="1:22" ht="16.5" x14ac:dyDescent="0.15">
      <c r="A861" s="6">
        <v>853</v>
      </c>
      <c r="B861" s="6">
        <f t="shared" si="265"/>
        <v>1243778</v>
      </c>
      <c r="C861" s="6">
        <f t="shared" si="272"/>
        <v>2487556</v>
      </c>
      <c r="D861" s="6">
        <f t="shared" si="266"/>
        <v>12437780</v>
      </c>
      <c r="E861" s="6">
        <v>10</v>
      </c>
      <c r="F861" s="6">
        <f t="shared" si="267"/>
        <v>1.002476817615791</v>
      </c>
      <c r="G861" s="6">
        <f t="shared" si="276"/>
        <v>4219805</v>
      </c>
      <c r="H861" s="6">
        <f t="shared" si="277"/>
        <v>10205</v>
      </c>
      <c r="I861" s="6">
        <f t="shared" si="278"/>
        <v>4219800</v>
      </c>
      <c r="J861" s="6">
        <f t="shared" si="279"/>
        <v>10205</v>
      </c>
      <c r="K861" s="23">
        <f t="shared" si="280"/>
        <v>10725</v>
      </c>
      <c r="L861" s="23">
        <f t="shared" si="281"/>
        <v>13</v>
      </c>
      <c r="M861" s="23">
        <f t="shared" si="282"/>
        <v>10725</v>
      </c>
      <c r="N861" s="23">
        <f t="shared" si="283"/>
        <v>13</v>
      </c>
      <c r="O861" s="23">
        <f t="shared" si="284"/>
        <v>30730</v>
      </c>
      <c r="P861" s="6">
        <f t="shared" si="268"/>
        <v>2347700</v>
      </c>
      <c r="Q861" s="6">
        <f t="shared" si="273"/>
        <v>7043100</v>
      </c>
      <c r="R861" s="6">
        <f t="shared" si="274"/>
        <v>704310</v>
      </c>
      <c r="S861" s="6">
        <f t="shared" si="269"/>
        <v>3401</v>
      </c>
      <c r="T861" s="6">
        <f t="shared" si="270"/>
        <v>843960</v>
      </c>
      <c r="U861" s="6">
        <f t="shared" si="271"/>
        <v>3401</v>
      </c>
      <c r="V861" s="6">
        <f t="shared" si="275"/>
        <v>3</v>
      </c>
    </row>
    <row r="862" spans="1:22" ht="16.5" x14ac:dyDescent="0.15">
      <c r="A862" s="6">
        <v>854</v>
      </c>
      <c r="B862" s="6">
        <f t="shared" si="265"/>
        <v>1246940</v>
      </c>
      <c r="C862" s="6">
        <f t="shared" si="272"/>
        <v>2493880</v>
      </c>
      <c r="D862" s="6">
        <f t="shared" si="266"/>
        <v>12469400</v>
      </c>
      <c r="E862" s="6">
        <v>10</v>
      </c>
      <c r="F862" s="6">
        <f t="shared" si="267"/>
        <v>1.0025422543251288</v>
      </c>
      <c r="G862" s="6">
        <f t="shared" si="276"/>
        <v>4230544</v>
      </c>
      <c r="H862" s="6">
        <f t="shared" si="277"/>
        <v>10217</v>
      </c>
      <c r="I862" s="6">
        <f t="shared" si="278"/>
        <v>4230539</v>
      </c>
      <c r="J862" s="6">
        <f t="shared" si="279"/>
        <v>10217</v>
      </c>
      <c r="K862" s="23">
        <f t="shared" si="280"/>
        <v>10739</v>
      </c>
      <c r="L862" s="23">
        <f t="shared" si="281"/>
        <v>12</v>
      </c>
      <c r="M862" s="23">
        <f t="shared" si="282"/>
        <v>10739</v>
      </c>
      <c r="N862" s="23">
        <f t="shared" si="283"/>
        <v>12</v>
      </c>
      <c r="O862" s="23">
        <f t="shared" si="284"/>
        <v>31620</v>
      </c>
      <c r="P862" s="6">
        <f t="shared" si="268"/>
        <v>2353670</v>
      </c>
      <c r="Q862" s="6">
        <f t="shared" si="273"/>
        <v>7061010</v>
      </c>
      <c r="R862" s="6">
        <f t="shared" si="274"/>
        <v>706101</v>
      </c>
      <c r="S862" s="6">
        <f t="shared" si="269"/>
        <v>3405</v>
      </c>
      <c r="T862" s="6">
        <f t="shared" si="270"/>
        <v>846107</v>
      </c>
      <c r="U862" s="6">
        <f t="shared" si="271"/>
        <v>3405</v>
      </c>
      <c r="V862" s="6">
        <f t="shared" si="275"/>
        <v>3</v>
      </c>
    </row>
    <row r="863" spans="1:22" ht="16.5" x14ac:dyDescent="0.15">
      <c r="A863" s="6">
        <v>855</v>
      </c>
      <c r="B863" s="6">
        <f t="shared" si="265"/>
        <v>1250106</v>
      </c>
      <c r="C863" s="6">
        <f t="shared" si="272"/>
        <v>2500212</v>
      </c>
      <c r="D863" s="6">
        <f t="shared" si="266"/>
        <v>12501060</v>
      </c>
      <c r="E863" s="6">
        <v>10</v>
      </c>
      <c r="F863" s="6">
        <f t="shared" si="267"/>
        <v>1.0025390155099685</v>
      </c>
      <c r="G863" s="6">
        <f t="shared" si="276"/>
        <v>4241298</v>
      </c>
      <c r="H863" s="6">
        <f t="shared" si="277"/>
        <v>10229</v>
      </c>
      <c r="I863" s="6">
        <f t="shared" si="278"/>
        <v>4241293</v>
      </c>
      <c r="J863" s="6">
        <f t="shared" si="279"/>
        <v>10229</v>
      </c>
      <c r="K863" s="23">
        <f t="shared" si="280"/>
        <v>10754</v>
      </c>
      <c r="L863" s="23">
        <f t="shared" si="281"/>
        <v>12</v>
      </c>
      <c r="M863" s="23">
        <f t="shared" si="282"/>
        <v>10754</v>
      </c>
      <c r="N863" s="23">
        <f t="shared" si="283"/>
        <v>12</v>
      </c>
      <c r="O863" s="23">
        <f t="shared" si="284"/>
        <v>31660</v>
      </c>
      <c r="P863" s="6">
        <f t="shared" si="268"/>
        <v>2359649</v>
      </c>
      <c r="Q863" s="6">
        <f t="shared" si="273"/>
        <v>7078947</v>
      </c>
      <c r="R863" s="6">
        <f t="shared" si="274"/>
        <v>707894</v>
      </c>
      <c r="S863" s="6">
        <f t="shared" si="269"/>
        <v>3409</v>
      </c>
      <c r="T863" s="6">
        <f t="shared" si="270"/>
        <v>848258</v>
      </c>
      <c r="U863" s="6">
        <f t="shared" si="271"/>
        <v>3409</v>
      </c>
      <c r="V863" s="6">
        <f t="shared" si="275"/>
        <v>3</v>
      </c>
    </row>
    <row r="864" spans="1:22" ht="16.5" x14ac:dyDescent="0.15">
      <c r="A864" s="6">
        <v>856</v>
      </c>
      <c r="B864" s="6">
        <f t="shared" si="265"/>
        <v>1253277</v>
      </c>
      <c r="C864" s="6">
        <f t="shared" si="272"/>
        <v>2506554</v>
      </c>
      <c r="D864" s="6">
        <f t="shared" si="266"/>
        <v>12532770</v>
      </c>
      <c r="E864" s="6">
        <v>10</v>
      </c>
      <c r="F864" s="6">
        <f t="shared" si="267"/>
        <v>1.0025365848976007</v>
      </c>
      <c r="G864" s="6">
        <f t="shared" si="276"/>
        <v>4252067</v>
      </c>
      <c r="H864" s="6">
        <f t="shared" si="277"/>
        <v>10241</v>
      </c>
      <c r="I864" s="6">
        <f t="shared" si="278"/>
        <v>4252062</v>
      </c>
      <c r="J864" s="6">
        <f t="shared" si="279"/>
        <v>10241</v>
      </c>
      <c r="K864" s="23">
        <f t="shared" si="280"/>
        <v>10769</v>
      </c>
      <c r="L864" s="23">
        <f t="shared" si="281"/>
        <v>12</v>
      </c>
      <c r="M864" s="23">
        <f t="shared" si="282"/>
        <v>10769</v>
      </c>
      <c r="N864" s="23">
        <f t="shared" si="283"/>
        <v>12</v>
      </c>
      <c r="O864" s="23">
        <f t="shared" si="284"/>
        <v>31710</v>
      </c>
      <c r="P864" s="6">
        <f t="shared" si="268"/>
        <v>2365637</v>
      </c>
      <c r="Q864" s="6">
        <f t="shared" si="273"/>
        <v>7096911</v>
      </c>
      <c r="R864" s="6">
        <f t="shared" si="274"/>
        <v>709691</v>
      </c>
      <c r="S864" s="6">
        <f t="shared" si="269"/>
        <v>3413</v>
      </c>
      <c r="T864" s="6">
        <f t="shared" si="270"/>
        <v>850412</v>
      </c>
      <c r="U864" s="6">
        <f t="shared" si="271"/>
        <v>3413</v>
      </c>
      <c r="V864" s="6">
        <f t="shared" si="275"/>
        <v>3</v>
      </c>
    </row>
    <row r="865" spans="1:22" ht="16.5" x14ac:dyDescent="0.15">
      <c r="A865" s="6">
        <v>857</v>
      </c>
      <c r="B865" s="6">
        <f t="shared" si="265"/>
        <v>1256453</v>
      </c>
      <c r="C865" s="6">
        <f t="shared" si="272"/>
        <v>2512906</v>
      </c>
      <c r="D865" s="6">
        <f t="shared" si="266"/>
        <v>12564530</v>
      </c>
      <c r="E865" s="6">
        <v>10</v>
      </c>
      <c r="F865" s="6">
        <f t="shared" si="267"/>
        <v>1.0025341564554364</v>
      </c>
      <c r="G865" s="6">
        <f t="shared" si="276"/>
        <v>4262851</v>
      </c>
      <c r="H865" s="6">
        <f t="shared" si="277"/>
        <v>10253</v>
      </c>
      <c r="I865" s="6">
        <f t="shared" si="278"/>
        <v>4262846</v>
      </c>
      <c r="J865" s="6">
        <f t="shared" si="279"/>
        <v>10253</v>
      </c>
      <c r="K865" s="23">
        <f t="shared" si="280"/>
        <v>10784</v>
      </c>
      <c r="L865" s="23">
        <f t="shared" si="281"/>
        <v>12</v>
      </c>
      <c r="M865" s="23">
        <f t="shared" si="282"/>
        <v>10784</v>
      </c>
      <c r="N865" s="23">
        <f t="shared" si="283"/>
        <v>12</v>
      </c>
      <c r="O865" s="23">
        <f t="shared" si="284"/>
        <v>31760</v>
      </c>
      <c r="P865" s="6">
        <f t="shared" si="268"/>
        <v>2371632</v>
      </c>
      <c r="Q865" s="6">
        <f t="shared" si="273"/>
        <v>7114896</v>
      </c>
      <c r="R865" s="6">
        <f t="shared" si="274"/>
        <v>711489</v>
      </c>
      <c r="S865" s="6">
        <f t="shared" si="269"/>
        <v>3417</v>
      </c>
      <c r="T865" s="6">
        <f t="shared" si="270"/>
        <v>852569</v>
      </c>
      <c r="U865" s="6">
        <f t="shared" si="271"/>
        <v>3417</v>
      </c>
      <c r="V865" s="6">
        <f t="shared" si="275"/>
        <v>3</v>
      </c>
    </row>
    <row r="866" spans="1:22" ht="16.5" x14ac:dyDescent="0.15">
      <c r="A866" s="6">
        <v>858</v>
      </c>
      <c r="B866" s="6">
        <f t="shared" si="265"/>
        <v>1259633</v>
      </c>
      <c r="C866" s="6">
        <f t="shared" si="272"/>
        <v>2519266</v>
      </c>
      <c r="D866" s="6">
        <f t="shared" si="266"/>
        <v>12596330</v>
      </c>
      <c r="E866" s="6">
        <v>10</v>
      </c>
      <c r="F866" s="6">
        <f t="shared" si="267"/>
        <v>1.0025309343047453</v>
      </c>
      <c r="G866" s="6">
        <f t="shared" si="276"/>
        <v>4273650</v>
      </c>
      <c r="H866" s="6">
        <f t="shared" si="277"/>
        <v>10265</v>
      </c>
      <c r="I866" s="6">
        <f t="shared" si="278"/>
        <v>4273645</v>
      </c>
      <c r="J866" s="6">
        <f t="shared" si="279"/>
        <v>10265</v>
      </c>
      <c r="K866" s="23">
        <f t="shared" si="280"/>
        <v>10799</v>
      </c>
      <c r="L866" s="23">
        <f t="shared" si="281"/>
        <v>12</v>
      </c>
      <c r="M866" s="23">
        <f t="shared" si="282"/>
        <v>10799</v>
      </c>
      <c r="N866" s="23">
        <f t="shared" si="283"/>
        <v>12</v>
      </c>
      <c r="O866" s="23">
        <f t="shared" si="284"/>
        <v>31800</v>
      </c>
      <c r="P866" s="6">
        <f t="shared" si="268"/>
        <v>2377636</v>
      </c>
      <c r="Q866" s="6">
        <f t="shared" si="273"/>
        <v>7132908</v>
      </c>
      <c r="R866" s="6">
        <f t="shared" si="274"/>
        <v>713290</v>
      </c>
      <c r="S866" s="6">
        <f t="shared" si="269"/>
        <v>3421</v>
      </c>
      <c r="T866" s="6">
        <f t="shared" si="270"/>
        <v>854729</v>
      </c>
      <c r="U866" s="6">
        <f t="shared" si="271"/>
        <v>3421</v>
      </c>
      <c r="V866" s="6">
        <f t="shared" si="275"/>
        <v>3</v>
      </c>
    </row>
    <row r="867" spans="1:22" ht="16.5" x14ac:dyDescent="0.15">
      <c r="A867" s="6">
        <v>859</v>
      </c>
      <c r="B867" s="6">
        <f t="shared" si="265"/>
        <v>1262730</v>
      </c>
      <c r="C867" s="6">
        <f t="shared" si="272"/>
        <v>2525460</v>
      </c>
      <c r="D867" s="6">
        <f t="shared" si="266"/>
        <v>12627300</v>
      </c>
      <c r="E867" s="6">
        <v>10</v>
      </c>
      <c r="F867" s="6">
        <f t="shared" si="267"/>
        <v>1.0024586526393005</v>
      </c>
      <c r="G867" s="6">
        <f t="shared" si="276"/>
        <v>4284464</v>
      </c>
      <c r="H867" s="6">
        <f t="shared" si="277"/>
        <v>10278</v>
      </c>
      <c r="I867" s="6">
        <f t="shared" si="278"/>
        <v>4284459</v>
      </c>
      <c r="J867" s="6">
        <f t="shared" si="279"/>
        <v>10278</v>
      </c>
      <c r="K867" s="23">
        <f t="shared" si="280"/>
        <v>10814</v>
      </c>
      <c r="L867" s="23">
        <f t="shared" si="281"/>
        <v>13</v>
      </c>
      <c r="M867" s="23">
        <f t="shared" si="282"/>
        <v>10814</v>
      </c>
      <c r="N867" s="23">
        <f t="shared" si="283"/>
        <v>13</v>
      </c>
      <c r="O867" s="23">
        <f t="shared" si="284"/>
        <v>30970</v>
      </c>
      <c r="P867" s="6">
        <f t="shared" si="268"/>
        <v>2383340</v>
      </c>
      <c r="Q867" s="6">
        <f t="shared" si="273"/>
        <v>7150020</v>
      </c>
      <c r="R867" s="6">
        <f t="shared" si="274"/>
        <v>715002</v>
      </c>
      <c r="S867" s="6">
        <f t="shared" si="269"/>
        <v>3426</v>
      </c>
      <c r="T867" s="6">
        <f t="shared" si="270"/>
        <v>856891</v>
      </c>
      <c r="U867" s="6">
        <f t="shared" si="271"/>
        <v>3426</v>
      </c>
      <c r="V867" s="6">
        <f t="shared" si="275"/>
        <v>3</v>
      </c>
    </row>
    <row r="868" spans="1:22" ht="16.5" x14ac:dyDescent="0.15">
      <c r="A868" s="6">
        <v>860</v>
      </c>
      <c r="B868" s="6">
        <f t="shared" si="265"/>
        <v>1265919</v>
      </c>
      <c r="C868" s="6">
        <f t="shared" si="272"/>
        <v>2531838</v>
      </c>
      <c r="D868" s="6">
        <f t="shared" si="266"/>
        <v>12659190</v>
      </c>
      <c r="E868" s="6">
        <v>10</v>
      </c>
      <c r="F868" s="6">
        <f t="shared" si="267"/>
        <v>1.0025254805065216</v>
      </c>
      <c r="G868" s="6">
        <f t="shared" si="276"/>
        <v>4295293</v>
      </c>
      <c r="H868" s="6">
        <f t="shared" si="277"/>
        <v>10290</v>
      </c>
      <c r="I868" s="6">
        <f t="shared" si="278"/>
        <v>4295288</v>
      </c>
      <c r="J868" s="6">
        <f t="shared" si="279"/>
        <v>10290</v>
      </c>
      <c r="K868" s="23">
        <f t="shared" si="280"/>
        <v>10829</v>
      </c>
      <c r="L868" s="23">
        <f t="shared" si="281"/>
        <v>12</v>
      </c>
      <c r="M868" s="23">
        <f t="shared" si="282"/>
        <v>10829</v>
      </c>
      <c r="N868" s="23">
        <f t="shared" si="283"/>
        <v>12</v>
      </c>
      <c r="O868" s="23">
        <f t="shared" si="284"/>
        <v>31890</v>
      </c>
      <c r="P868" s="6">
        <f t="shared" si="268"/>
        <v>2389360</v>
      </c>
      <c r="Q868" s="6">
        <f t="shared" si="273"/>
        <v>7168080</v>
      </c>
      <c r="R868" s="6">
        <f t="shared" si="274"/>
        <v>716808</v>
      </c>
      <c r="S868" s="6">
        <f t="shared" si="269"/>
        <v>3430</v>
      </c>
      <c r="T868" s="6">
        <f t="shared" si="270"/>
        <v>859057</v>
      </c>
      <c r="U868" s="6">
        <f t="shared" si="271"/>
        <v>3430</v>
      </c>
      <c r="V868" s="6">
        <f t="shared" si="275"/>
        <v>3</v>
      </c>
    </row>
    <row r="869" spans="1:22" ht="16.5" x14ac:dyDescent="0.15">
      <c r="A869" s="6">
        <v>861</v>
      </c>
      <c r="B869" s="6">
        <f t="shared" si="265"/>
        <v>1269111</v>
      </c>
      <c r="C869" s="6">
        <f t="shared" si="272"/>
        <v>2538222</v>
      </c>
      <c r="D869" s="6">
        <f t="shared" si="266"/>
        <v>12691110</v>
      </c>
      <c r="E869" s="6">
        <v>10</v>
      </c>
      <c r="F869" s="6">
        <f t="shared" si="267"/>
        <v>1.0025214883416711</v>
      </c>
      <c r="G869" s="6">
        <f t="shared" si="276"/>
        <v>4306136</v>
      </c>
      <c r="H869" s="6">
        <f t="shared" si="277"/>
        <v>10302</v>
      </c>
      <c r="I869" s="6">
        <f t="shared" si="278"/>
        <v>4306131</v>
      </c>
      <c r="J869" s="6">
        <f t="shared" si="279"/>
        <v>10302</v>
      </c>
      <c r="K869" s="23">
        <f t="shared" si="280"/>
        <v>10843</v>
      </c>
      <c r="L869" s="23">
        <f t="shared" si="281"/>
        <v>12</v>
      </c>
      <c r="M869" s="23">
        <f t="shared" si="282"/>
        <v>10843</v>
      </c>
      <c r="N869" s="23">
        <f t="shared" si="283"/>
        <v>12</v>
      </c>
      <c r="O869" s="23">
        <f t="shared" si="284"/>
        <v>31920</v>
      </c>
      <c r="P869" s="6">
        <f t="shared" si="268"/>
        <v>2395389</v>
      </c>
      <c r="Q869" s="6">
        <f t="shared" si="273"/>
        <v>7186167</v>
      </c>
      <c r="R869" s="6">
        <f t="shared" si="274"/>
        <v>718616</v>
      </c>
      <c r="S869" s="6">
        <f t="shared" si="269"/>
        <v>3434</v>
      </c>
      <c r="T869" s="6">
        <f t="shared" si="270"/>
        <v>861226</v>
      </c>
      <c r="U869" s="6">
        <f t="shared" si="271"/>
        <v>3434</v>
      </c>
      <c r="V869" s="6">
        <f t="shared" si="275"/>
        <v>3</v>
      </c>
    </row>
    <row r="870" spans="1:22" ht="16.5" x14ac:dyDescent="0.15">
      <c r="A870" s="6">
        <v>862</v>
      </c>
      <c r="B870" s="6">
        <f t="shared" si="265"/>
        <v>1272308</v>
      </c>
      <c r="C870" s="6">
        <f t="shared" si="272"/>
        <v>2544616</v>
      </c>
      <c r="D870" s="6">
        <f t="shared" si="266"/>
        <v>12723080</v>
      </c>
      <c r="E870" s="6">
        <v>10</v>
      </c>
      <c r="F870" s="6">
        <f t="shared" si="267"/>
        <v>1.0025190861949822</v>
      </c>
      <c r="G870" s="6">
        <f t="shared" si="276"/>
        <v>4316994</v>
      </c>
      <c r="H870" s="6">
        <f t="shared" si="277"/>
        <v>10314</v>
      </c>
      <c r="I870" s="6">
        <f t="shared" si="278"/>
        <v>4316989</v>
      </c>
      <c r="J870" s="6">
        <f t="shared" si="279"/>
        <v>10314</v>
      </c>
      <c r="K870" s="23">
        <f t="shared" si="280"/>
        <v>10858</v>
      </c>
      <c r="L870" s="23">
        <f t="shared" si="281"/>
        <v>12</v>
      </c>
      <c r="M870" s="23">
        <f t="shared" si="282"/>
        <v>10858</v>
      </c>
      <c r="N870" s="23">
        <f t="shared" si="283"/>
        <v>12</v>
      </c>
      <c r="O870" s="23">
        <f t="shared" si="284"/>
        <v>31970</v>
      </c>
      <c r="P870" s="6">
        <f t="shared" si="268"/>
        <v>2401425</v>
      </c>
      <c r="Q870" s="6">
        <f t="shared" si="273"/>
        <v>7204275</v>
      </c>
      <c r="R870" s="6">
        <f t="shared" si="274"/>
        <v>720427</v>
      </c>
      <c r="S870" s="6">
        <f t="shared" si="269"/>
        <v>3438</v>
      </c>
      <c r="T870" s="6">
        <f t="shared" si="270"/>
        <v>863397</v>
      </c>
      <c r="U870" s="6">
        <f t="shared" si="271"/>
        <v>3438</v>
      </c>
      <c r="V870" s="6">
        <f t="shared" si="275"/>
        <v>3</v>
      </c>
    </row>
    <row r="871" spans="1:22" ht="16.5" x14ac:dyDescent="0.15">
      <c r="A871" s="6">
        <v>863</v>
      </c>
      <c r="B871" s="6">
        <f t="shared" si="265"/>
        <v>1275510</v>
      </c>
      <c r="C871" s="6">
        <f t="shared" si="272"/>
        <v>2551020</v>
      </c>
      <c r="D871" s="6">
        <f t="shared" si="266"/>
        <v>12755100</v>
      </c>
      <c r="E871" s="6">
        <v>10</v>
      </c>
      <c r="F871" s="6">
        <f t="shared" si="267"/>
        <v>1.0025166862112005</v>
      </c>
      <c r="G871" s="6">
        <f t="shared" si="276"/>
        <v>4327867</v>
      </c>
      <c r="H871" s="6">
        <f t="shared" si="277"/>
        <v>10326</v>
      </c>
      <c r="I871" s="6">
        <f t="shared" si="278"/>
        <v>4327862</v>
      </c>
      <c r="J871" s="6">
        <f t="shared" si="279"/>
        <v>10326</v>
      </c>
      <c r="K871" s="23">
        <f t="shared" si="280"/>
        <v>10873</v>
      </c>
      <c r="L871" s="23">
        <f t="shared" si="281"/>
        <v>12</v>
      </c>
      <c r="M871" s="23">
        <f t="shared" si="282"/>
        <v>10873</v>
      </c>
      <c r="N871" s="23">
        <f t="shared" si="283"/>
        <v>12</v>
      </c>
      <c r="O871" s="23">
        <f t="shared" si="284"/>
        <v>32020</v>
      </c>
      <c r="P871" s="6">
        <f t="shared" si="268"/>
        <v>2407470</v>
      </c>
      <c r="Q871" s="6">
        <f t="shared" si="273"/>
        <v>7222410</v>
      </c>
      <c r="R871" s="6">
        <f t="shared" si="274"/>
        <v>722241</v>
      </c>
      <c r="S871" s="6">
        <f t="shared" si="269"/>
        <v>3442</v>
      </c>
      <c r="T871" s="6">
        <f t="shared" si="270"/>
        <v>865572</v>
      </c>
      <c r="U871" s="6">
        <f t="shared" si="271"/>
        <v>3442</v>
      </c>
      <c r="V871" s="6">
        <f t="shared" si="275"/>
        <v>3</v>
      </c>
    </row>
    <row r="872" spans="1:22" ht="16.5" x14ac:dyDescent="0.15">
      <c r="A872" s="6">
        <v>864</v>
      </c>
      <c r="B872" s="6">
        <f t="shared" si="265"/>
        <v>1278716</v>
      </c>
      <c r="C872" s="6">
        <f t="shared" si="272"/>
        <v>2557432</v>
      </c>
      <c r="D872" s="6">
        <f t="shared" si="266"/>
        <v>12787160</v>
      </c>
      <c r="E872" s="6">
        <v>10</v>
      </c>
      <c r="F872" s="6">
        <f t="shared" si="267"/>
        <v>1.0025135044021607</v>
      </c>
      <c r="G872" s="6">
        <f t="shared" si="276"/>
        <v>4338755</v>
      </c>
      <c r="H872" s="6">
        <f t="shared" si="277"/>
        <v>10338</v>
      </c>
      <c r="I872" s="6">
        <f t="shared" si="278"/>
        <v>4338750</v>
      </c>
      <c r="J872" s="6">
        <f t="shared" si="279"/>
        <v>10338</v>
      </c>
      <c r="K872" s="23">
        <f t="shared" si="280"/>
        <v>10888</v>
      </c>
      <c r="L872" s="23">
        <f t="shared" si="281"/>
        <v>12</v>
      </c>
      <c r="M872" s="23">
        <f t="shared" si="282"/>
        <v>10888</v>
      </c>
      <c r="N872" s="23">
        <f t="shared" si="283"/>
        <v>12</v>
      </c>
      <c r="O872" s="23">
        <f t="shared" si="284"/>
        <v>32060</v>
      </c>
      <c r="P872" s="6">
        <f t="shared" si="268"/>
        <v>2413523</v>
      </c>
      <c r="Q872" s="6">
        <f t="shared" si="273"/>
        <v>7240569</v>
      </c>
      <c r="R872" s="6">
        <f t="shared" si="274"/>
        <v>724056</v>
      </c>
      <c r="S872" s="6">
        <f t="shared" si="269"/>
        <v>3446</v>
      </c>
      <c r="T872" s="6">
        <f t="shared" si="270"/>
        <v>867750</v>
      </c>
      <c r="U872" s="6">
        <f t="shared" si="271"/>
        <v>3446</v>
      </c>
      <c r="V872" s="6">
        <f t="shared" si="275"/>
        <v>3</v>
      </c>
    </row>
    <row r="873" spans="1:22" ht="16.5" x14ac:dyDescent="0.15">
      <c r="A873" s="6">
        <v>865</v>
      </c>
      <c r="B873" s="6">
        <f t="shared" si="265"/>
        <v>1281839</v>
      </c>
      <c r="C873" s="6">
        <f t="shared" si="272"/>
        <v>2563678</v>
      </c>
      <c r="D873" s="6">
        <f t="shared" si="266"/>
        <v>12818390</v>
      </c>
      <c r="E873" s="6">
        <v>10</v>
      </c>
      <c r="F873" s="6">
        <f t="shared" si="267"/>
        <v>1.0024422936758435</v>
      </c>
      <c r="G873" s="6">
        <f t="shared" si="276"/>
        <v>4349658</v>
      </c>
      <c r="H873" s="6">
        <f t="shared" si="277"/>
        <v>10351</v>
      </c>
      <c r="I873" s="6">
        <f t="shared" si="278"/>
        <v>4349653</v>
      </c>
      <c r="J873" s="6">
        <f t="shared" si="279"/>
        <v>10351</v>
      </c>
      <c r="K873" s="23">
        <f t="shared" si="280"/>
        <v>10903</v>
      </c>
      <c r="L873" s="23">
        <f t="shared" si="281"/>
        <v>13</v>
      </c>
      <c r="M873" s="23">
        <f t="shared" si="282"/>
        <v>10903</v>
      </c>
      <c r="N873" s="23">
        <f t="shared" si="283"/>
        <v>13</v>
      </c>
      <c r="O873" s="23">
        <f t="shared" si="284"/>
        <v>31230</v>
      </c>
      <c r="P873" s="6">
        <f t="shared" si="268"/>
        <v>2419584</v>
      </c>
      <c r="Q873" s="6">
        <f t="shared" si="273"/>
        <v>7258752</v>
      </c>
      <c r="R873" s="6">
        <f t="shared" si="274"/>
        <v>725875</v>
      </c>
      <c r="S873" s="6">
        <f t="shared" si="269"/>
        <v>3450</v>
      </c>
      <c r="T873" s="6">
        <f t="shared" si="270"/>
        <v>869930</v>
      </c>
      <c r="U873" s="6">
        <f t="shared" si="271"/>
        <v>3450</v>
      </c>
      <c r="V873" s="6">
        <f t="shared" si="275"/>
        <v>3</v>
      </c>
    </row>
    <row r="874" spans="1:22" ht="16.5" x14ac:dyDescent="0.15">
      <c r="A874" s="6">
        <v>866</v>
      </c>
      <c r="B874" s="6">
        <f t="shared" si="265"/>
        <v>1285053</v>
      </c>
      <c r="C874" s="6">
        <f t="shared" si="272"/>
        <v>2570106</v>
      </c>
      <c r="D874" s="6">
        <f t="shared" si="266"/>
        <v>12850530</v>
      </c>
      <c r="E874" s="6">
        <v>10</v>
      </c>
      <c r="F874" s="6">
        <f t="shared" si="267"/>
        <v>1.0025073351645566</v>
      </c>
      <c r="G874" s="6">
        <f t="shared" si="276"/>
        <v>4360576</v>
      </c>
      <c r="H874" s="6">
        <f t="shared" si="277"/>
        <v>10363</v>
      </c>
      <c r="I874" s="6">
        <f t="shared" si="278"/>
        <v>4360571</v>
      </c>
      <c r="J874" s="6">
        <f t="shared" si="279"/>
        <v>10363</v>
      </c>
      <c r="K874" s="23">
        <f t="shared" si="280"/>
        <v>10918</v>
      </c>
      <c r="L874" s="23">
        <f t="shared" si="281"/>
        <v>12</v>
      </c>
      <c r="M874" s="23">
        <f t="shared" si="282"/>
        <v>10918</v>
      </c>
      <c r="N874" s="23">
        <f t="shared" si="283"/>
        <v>12</v>
      </c>
      <c r="O874" s="23">
        <f t="shared" si="284"/>
        <v>32140</v>
      </c>
      <c r="P874" s="6">
        <f t="shared" si="268"/>
        <v>2425654</v>
      </c>
      <c r="Q874" s="6">
        <f t="shared" si="273"/>
        <v>7276962</v>
      </c>
      <c r="R874" s="6">
        <f t="shared" si="274"/>
        <v>727696</v>
      </c>
      <c r="S874" s="6">
        <f t="shared" si="269"/>
        <v>3454</v>
      </c>
      <c r="T874" s="6">
        <f t="shared" si="270"/>
        <v>872114</v>
      </c>
      <c r="U874" s="6">
        <f t="shared" si="271"/>
        <v>3454</v>
      </c>
      <c r="V874" s="6">
        <f t="shared" si="275"/>
        <v>3</v>
      </c>
    </row>
    <row r="875" spans="1:22" ht="16.5" x14ac:dyDescent="0.15">
      <c r="A875" s="6">
        <v>867</v>
      </c>
      <c r="B875" s="6">
        <f t="shared" si="265"/>
        <v>1288272</v>
      </c>
      <c r="C875" s="6">
        <f t="shared" si="272"/>
        <v>2576544</v>
      </c>
      <c r="D875" s="6">
        <f t="shared" si="266"/>
        <v>12882720</v>
      </c>
      <c r="E875" s="6">
        <v>10</v>
      </c>
      <c r="F875" s="6">
        <f t="shared" si="267"/>
        <v>1.0025049550485465</v>
      </c>
      <c r="G875" s="6">
        <f t="shared" si="276"/>
        <v>4371509</v>
      </c>
      <c r="H875" s="6">
        <f t="shared" si="277"/>
        <v>10375</v>
      </c>
      <c r="I875" s="6">
        <f t="shared" si="278"/>
        <v>4371504</v>
      </c>
      <c r="J875" s="6">
        <f t="shared" si="279"/>
        <v>10375</v>
      </c>
      <c r="K875" s="23">
        <f t="shared" si="280"/>
        <v>10933</v>
      </c>
      <c r="L875" s="23">
        <f t="shared" si="281"/>
        <v>12</v>
      </c>
      <c r="M875" s="23">
        <f t="shared" si="282"/>
        <v>10933</v>
      </c>
      <c r="N875" s="23">
        <f t="shared" si="283"/>
        <v>12</v>
      </c>
      <c r="O875" s="23">
        <f t="shared" si="284"/>
        <v>32190</v>
      </c>
      <c r="P875" s="6">
        <f t="shared" si="268"/>
        <v>2431732</v>
      </c>
      <c r="Q875" s="6">
        <f t="shared" si="273"/>
        <v>7295196</v>
      </c>
      <c r="R875" s="6">
        <f t="shared" si="274"/>
        <v>729519</v>
      </c>
      <c r="S875" s="6">
        <f t="shared" si="269"/>
        <v>3458</v>
      </c>
      <c r="T875" s="6">
        <f t="shared" si="270"/>
        <v>874300</v>
      </c>
      <c r="U875" s="6">
        <f t="shared" si="271"/>
        <v>3458</v>
      </c>
      <c r="V875" s="6">
        <f t="shared" si="275"/>
        <v>3</v>
      </c>
    </row>
    <row r="876" spans="1:22" ht="16.5" x14ac:dyDescent="0.15">
      <c r="A876" s="6">
        <v>868</v>
      </c>
      <c r="B876" s="6">
        <f t="shared" si="265"/>
        <v>1291496</v>
      </c>
      <c r="C876" s="6">
        <f t="shared" si="272"/>
        <v>2582992</v>
      </c>
      <c r="D876" s="6">
        <f t="shared" si="266"/>
        <v>12914960</v>
      </c>
      <c r="E876" s="6">
        <v>10</v>
      </c>
      <c r="F876" s="6">
        <f t="shared" si="267"/>
        <v>1.0025025770955203</v>
      </c>
      <c r="G876" s="6">
        <f t="shared" si="276"/>
        <v>4382457</v>
      </c>
      <c r="H876" s="6">
        <f t="shared" si="277"/>
        <v>10387</v>
      </c>
      <c r="I876" s="6">
        <f t="shared" si="278"/>
        <v>4382452</v>
      </c>
      <c r="J876" s="6">
        <f t="shared" si="279"/>
        <v>10387</v>
      </c>
      <c r="K876" s="23">
        <f t="shared" si="280"/>
        <v>10948</v>
      </c>
      <c r="L876" s="23">
        <f t="shared" si="281"/>
        <v>12</v>
      </c>
      <c r="M876" s="23">
        <f t="shared" si="282"/>
        <v>10948</v>
      </c>
      <c r="N876" s="23">
        <f t="shared" si="283"/>
        <v>12</v>
      </c>
      <c r="O876" s="23">
        <f t="shared" si="284"/>
        <v>32240</v>
      </c>
      <c r="P876" s="6">
        <f t="shared" si="268"/>
        <v>2437818</v>
      </c>
      <c r="Q876" s="6">
        <f t="shared" si="273"/>
        <v>7313454</v>
      </c>
      <c r="R876" s="6">
        <f t="shared" si="274"/>
        <v>731345</v>
      </c>
      <c r="S876" s="6">
        <f t="shared" si="269"/>
        <v>3462</v>
      </c>
      <c r="T876" s="6">
        <f t="shared" si="270"/>
        <v>876490</v>
      </c>
      <c r="U876" s="6">
        <f t="shared" si="271"/>
        <v>3462</v>
      </c>
      <c r="V876" s="6">
        <f t="shared" si="275"/>
        <v>3</v>
      </c>
    </row>
    <row r="877" spans="1:22" ht="16.5" x14ac:dyDescent="0.15">
      <c r="A877" s="6">
        <v>869</v>
      </c>
      <c r="B877" s="6">
        <f t="shared" si="265"/>
        <v>1294723</v>
      </c>
      <c r="C877" s="6">
        <f t="shared" si="272"/>
        <v>2589446</v>
      </c>
      <c r="D877" s="6">
        <f t="shared" si="266"/>
        <v>12947230</v>
      </c>
      <c r="E877" s="6">
        <v>10</v>
      </c>
      <c r="F877" s="6">
        <f t="shared" si="267"/>
        <v>1.0024986527252118</v>
      </c>
      <c r="G877" s="6">
        <f t="shared" si="276"/>
        <v>4393419</v>
      </c>
      <c r="H877" s="6">
        <f t="shared" si="277"/>
        <v>10399</v>
      </c>
      <c r="I877" s="6">
        <f t="shared" si="278"/>
        <v>4393414</v>
      </c>
      <c r="J877" s="6">
        <f t="shared" si="279"/>
        <v>10399</v>
      </c>
      <c r="K877" s="23">
        <f t="shared" si="280"/>
        <v>10962</v>
      </c>
      <c r="L877" s="23">
        <f t="shared" si="281"/>
        <v>12</v>
      </c>
      <c r="M877" s="23">
        <f t="shared" si="282"/>
        <v>10962</v>
      </c>
      <c r="N877" s="23">
        <f t="shared" si="283"/>
        <v>12</v>
      </c>
      <c r="O877" s="23">
        <f t="shared" si="284"/>
        <v>32270</v>
      </c>
      <c r="P877" s="6">
        <f t="shared" si="268"/>
        <v>2443913</v>
      </c>
      <c r="Q877" s="6">
        <f t="shared" si="273"/>
        <v>7331739</v>
      </c>
      <c r="R877" s="6">
        <f t="shared" si="274"/>
        <v>733173</v>
      </c>
      <c r="S877" s="6">
        <f t="shared" si="269"/>
        <v>3466</v>
      </c>
      <c r="T877" s="6">
        <f t="shared" si="270"/>
        <v>878682</v>
      </c>
      <c r="U877" s="6">
        <f t="shared" si="271"/>
        <v>3466</v>
      </c>
      <c r="V877" s="6">
        <f t="shared" si="275"/>
        <v>3</v>
      </c>
    </row>
    <row r="878" spans="1:22" ht="16.5" x14ac:dyDescent="0.15">
      <c r="A878" s="6">
        <v>870</v>
      </c>
      <c r="B878" s="6">
        <f t="shared" si="265"/>
        <v>1297955</v>
      </c>
      <c r="C878" s="6">
        <f t="shared" si="272"/>
        <v>2595910</v>
      </c>
      <c r="D878" s="6">
        <f t="shared" si="266"/>
        <v>12979550</v>
      </c>
      <c r="E878" s="6">
        <v>10</v>
      </c>
      <c r="F878" s="6">
        <f t="shared" si="267"/>
        <v>1.0024962868505465</v>
      </c>
      <c r="G878" s="6">
        <f t="shared" si="276"/>
        <v>4404396</v>
      </c>
      <c r="H878" s="6">
        <f t="shared" si="277"/>
        <v>10411</v>
      </c>
      <c r="I878" s="6">
        <f t="shared" si="278"/>
        <v>4404391</v>
      </c>
      <c r="J878" s="6">
        <f t="shared" si="279"/>
        <v>10411</v>
      </c>
      <c r="K878" s="23">
        <f t="shared" si="280"/>
        <v>10977</v>
      </c>
      <c r="L878" s="23">
        <f t="shared" si="281"/>
        <v>12</v>
      </c>
      <c r="M878" s="23">
        <f t="shared" si="282"/>
        <v>10977</v>
      </c>
      <c r="N878" s="23">
        <f t="shared" si="283"/>
        <v>12</v>
      </c>
      <c r="O878" s="23">
        <f t="shared" si="284"/>
        <v>32320</v>
      </c>
      <c r="P878" s="6">
        <f t="shared" si="268"/>
        <v>2450015</v>
      </c>
      <c r="Q878" s="6">
        <f t="shared" si="273"/>
        <v>7350045</v>
      </c>
      <c r="R878" s="6">
        <f t="shared" si="274"/>
        <v>735004</v>
      </c>
      <c r="S878" s="6">
        <f t="shared" si="269"/>
        <v>3470</v>
      </c>
      <c r="T878" s="6">
        <f t="shared" si="270"/>
        <v>880878</v>
      </c>
      <c r="U878" s="6">
        <f t="shared" si="271"/>
        <v>3470</v>
      </c>
      <c r="V878" s="6">
        <f t="shared" si="275"/>
        <v>3</v>
      </c>
    </row>
    <row r="879" spans="1:22" ht="16.5" x14ac:dyDescent="0.15">
      <c r="A879" s="6">
        <v>871</v>
      </c>
      <c r="B879" s="6">
        <f t="shared" si="265"/>
        <v>1301103</v>
      </c>
      <c r="C879" s="6">
        <f t="shared" si="272"/>
        <v>2602206</v>
      </c>
      <c r="D879" s="6">
        <f t="shared" si="266"/>
        <v>13011030</v>
      </c>
      <c r="E879" s="6">
        <v>10</v>
      </c>
      <c r="F879" s="6">
        <f t="shared" si="267"/>
        <v>1.0024253537295207</v>
      </c>
      <c r="G879" s="6">
        <f t="shared" si="276"/>
        <v>4415388</v>
      </c>
      <c r="H879" s="6">
        <f t="shared" si="277"/>
        <v>10424</v>
      </c>
      <c r="I879" s="6">
        <f t="shared" si="278"/>
        <v>4415383</v>
      </c>
      <c r="J879" s="6">
        <f t="shared" si="279"/>
        <v>10424</v>
      </c>
      <c r="K879" s="23">
        <f t="shared" si="280"/>
        <v>10992</v>
      </c>
      <c r="L879" s="23">
        <f t="shared" si="281"/>
        <v>13</v>
      </c>
      <c r="M879" s="23">
        <f t="shared" si="282"/>
        <v>10992</v>
      </c>
      <c r="N879" s="23">
        <f t="shared" si="283"/>
        <v>13</v>
      </c>
      <c r="O879" s="23">
        <f t="shared" si="284"/>
        <v>31480</v>
      </c>
      <c r="P879" s="6">
        <f t="shared" si="268"/>
        <v>2456126</v>
      </c>
      <c r="Q879" s="6">
        <f t="shared" si="273"/>
        <v>7368378</v>
      </c>
      <c r="R879" s="6">
        <f t="shared" si="274"/>
        <v>736837</v>
      </c>
      <c r="S879" s="6">
        <f t="shared" si="269"/>
        <v>3474</v>
      </c>
      <c r="T879" s="6">
        <f t="shared" si="270"/>
        <v>883076</v>
      </c>
      <c r="U879" s="6">
        <f t="shared" si="271"/>
        <v>3474</v>
      </c>
      <c r="V879" s="6">
        <f t="shared" si="275"/>
        <v>3</v>
      </c>
    </row>
    <row r="880" spans="1:22" ht="16.5" x14ac:dyDescent="0.15">
      <c r="A880" s="6">
        <v>872</v>
      </c>
      <c r="B880" s="6">
        <f t="shared" si="265"/>
        <v>1304344</v>
      </c>
      <c r="C880" s="6">
        <f t="shared" si="272"/>
        <v>2608688</v>
      </c>
      <c r="D880" s="6">
        <f t="shared" si="266"/>
        <v>13043440</v>
      </c>
      <c r="E880" s="6">
        <v>10</v>
      </c>
      <c r="F880" s="6">
        <f t="shared" si="267"/>
        <v>1.0024909634364074</v>
      </c>
      <c r="G880" s="6">
        <f t="shared" si="276"/>
        <v>4426395</v>
      </c>
      <c r="H880" s="6">
        <f t="shared" si="277"/>
        <v>10436</v>
      </c>
      <c r="I880" s="6">
        <f t="shared" si="278"/>
        <v>4426390</v>
      </c>
      <c r="J880" s="6">
        <f t="shared" si="279"/>
        <v>10436</v>
      </c>
      <c r="K880" s="23">
        <f t="shared" si="280"/>
        <v>11007</v>
      </c>
      <c r="L880" s="23">
        <f t="shared" si="281"/>
        <v>12</v>
      </c>
      <c r="M880" s="23">
        <f t="shared" si="282"/>
        <v>11007</v>
      </c>
      <c r="N880" s="23">
        <f t="shared" si="283"/>
        <v>12</v>
      </c>
      <c r="O880" s="23">
        <f t="shared" si="284"/>
        <v>32410</v>
      </c>
      <c r="P880" s="6">
        <f t="shared" si="268"/>
        <v>2462245</v>
      </c>
      <c r="Q880" s="6">
        <f t="shared" si="273"/>
        <v>7386735</v>
      </c>
      <c r="R880" s="6">
        <f t="shared" si="274"/>
        <v>738673</v>
      </c>
      <c r="S880" s="6">
        <f t="shared" si="269"/>
        <v>3478</v>
      </c>
      <c r="T880" s="6">
        <f t="shared" si="270"/>
        <v>885278</v>
      </c>
      <c r="U880" s="6">
        <f t="shared" si="271"/>
        <v>3478</v>
      </c>
      <c r="V880" s="6">
        <f t="shared" si="275"/>
        <v>3</v>
      </c>
    </row>
    <row r="881" spans="1:22" ht="16.5" x14ac:dyDescent="0.15">
      <c r="A881" s="6">
        <v>873</v>
      </c>
      <c r="B881" s="6">
        <f t="shared" si="265"/>
        <v>1307589</v>
      </c>
      <c r="C881" s="6">
        <f t="shared" si="272"/>
        <v>2615178</v>
      </c>
      <c r="D881" s="6">
        <f t="shared" si="266"/>
        <v>13075890</v>
      </c>
      <c r="E881" s="6">
        <v>10</v>
      </c>
      <c r="F881" s="6">
        <f t="shared" si="267"/>
        <v>1.0024878406309992</v>
      </c>
      <c r="G881" s="6">
        <f t="shared" si="276"/>
        <v>4437417</v>
      </c>
      <c r="H881" s="6">
        <f t="shared" si="277"/>
        <v>10448</v>
      </c>
      <c r="I881" s="6">
        <f t="shared" si="278"/>
        <v>4437412</v>
      </c>
      <c r="J881" s="6">
        <f t="shared" si="279"/>
        <v>10448</v>
      </c>
      <c r="K881" s="23">
        <f t="shared" si="280"/>
        <v>11022</v>
      </c>
      <c r="L881" s="23">
        <f t="shared" si="281"/>
        <v>12</v>
      </c>
      <c r="M881" s="23">
        <f t="shared" si="282"/>
        <v>11022</v>
      </c>
      <c r="N881" s="23">
        <f t="shared" si="283"/>
        <v>12</v>
      </c>
      <c r="O881" s="23">
        <f t="shared" si="284"/>
        <v>32450</v>
      </c>
      <c r="P881" s="6">
        <f t="shared" si="268"/>
        <v>2468373</v>
      </c>
      <c r="Q881" s="6">
        <f t="shared" si="273"/>
        <v>7405119</v>
      </c>
      <c r="R881" s="6">
        <f t="shared" si="274"/>
        <v>740511</v>
      </c>
      <c r="S881" s="6">
        <f t="shared" si="269"/>
        <v>3482</v>
      </c>
      <c r="T881" s="6">
        <f t="shared" si="270"/>
        <v>887482</v>
      </c>
      <c r="U881" s="6">
        <f t="shared" si="271"/>
        <v>3482</v>
      </c>
      <c r="V881" s="6">
        <f t="shared" si="275"/>
        <v>3</v>
      </c>
    </row>
    <row r="882" spans="1:22" ht="16.5" x14ac:dyDescent="0.15">
      <c r="A882" s="6">
        <v>874</v>
      </c>
      <c r="B882" s="6">
        <f t="shared" si="265"/>
        <v>1310839</v>
      </c>
      <c r="C882" s="6">
        <f t="shared" si="272"/>
        <v>2621678</v>
      </c>
      <c r="D882" s="6">
        <f t="shared" si="266"/>
        <v>13108390</v>
      </c>
      <c r="E882" s="6">
        <v>10</v>
      </c>
      <c r="F882" s="6">
        <f t="shared" si="267"/>
        <v>1.0024854904713942</v>
      </c>
      <c r="G882" s="6">
        <f t="shared" si="276"/>
        <v>4448454</v>
      </c>
      <c r="H882" s="6">
        <f t="shared" si="277"/>
        <v>10460</v>
      </c>
      <c r="I882" s="6">
        <f t="shared" si="278"/>
        <v>4448449</v>
      </c>
      <c r="J882" s="6">
        <f t="shared" si="279"/>
        <v>10460</v>
      </c>
      <c r="K882" s="23">
        <f t="shared" si="280"/>
        <v>11037</v>
      </c>
      <c r="L882" s="23">
        <f t="shared" si="281"/>
        <v>12</v>
      </c>
      <c r="M882" s="23">
        <f t="shared" si="282"/>
        <v>11037</v>
      </c>
      <c r="N882" s="23">
        <f t="shared" si="283"/>
        <v>12</v>
      </c>
      <c r="O882" s="23">
        <f t="shared" si="284"/>
        <v>32500</v>
      </c>
      <c r="P882" s="6">
        <f t="shared" si="268"/>
        <v>2474509</v>
      </c>
      <c r="Q882" s="6">
        <f t="shared" si="273"/>
        <v>7423527</v>
      </c>
      <c r="R882" s="6">
        <f t="shared" si="274"/>
        <v>742352</v>
      </c>
      <c r="S882" s="6">
        <f t="shared" si="269"/>
        <v>3486</v>
      </c>
      <c r="T882" s="6">
        <f t="shared" si="270"/>
        <v>889689</v>
      </c>
      <c r="U882" s="6">
        <f t="shared" si="271"/>
        <v>3486</v>
      </c>
      <c r="V882" s="6">
        <f t="shared" si="275"/>
        <v>3</v>
      </c>
    </row>
    <row r="883" spans="1:22" ht="16.5" x14ac:dyDescent="0.15">
      <c r="A883" s="6">
        <v>875</v>
      </c>
      <c r="B883" s="6">
        <f t="shared" si="265"/>
        <v>1314092</v>
      </c>
      <c r="C883" s="6">
        <f t="shared" si="272"/>
        <v>2628184</v>
      </c>
      <c r="D883" s="6">
        <f t="shared" si="266"/>
        <v>13140920</v>
      </c>
      <c r="E883" s="6">
        <v>10</v>
      </c>
      <c r="F883" s="6">
        <f t="shared" si="267"/>
        <v>1.002481616735541</v>
      </c>
      <c r="G883" s="6">
        <f t="shared" si="276"/>
        <v>4459506</v>
      </c>
      <c r="H883" s="6">
        <f t="shared" si="277"/>
        <v>10472</v>
      </c>
      <c r="I883" s="6">
        <f t="shared" si="278"/>
        <v>4459501</v>
      </c>
      <c r="J883" s="6">
        <f t="shared" si="279"/>
        <v>10472</v>
      </c>
      <c r="K883" s="23">
        <f t="shared" si="280"/>
        <v>11052</v>
      </c>
      <c r="L883" s="23">
        <f t="shared" si="281"/>
        <v>12</v>
      </c>
      <c r="M883" s="23">
        <f t="shared" si="282"/>
        <v>11052</v>
      </c>
      <c r="N883" s="23">
        <f t="shared" si="283"/>
        <v>12</v>
      </c>
      <c r="O883" s="23">
        <f t="shared" si="284"/>
        <v>32530</v>
      </c>
      <c r="P883" s="6">
        <f t="shared" si="268"/>
        <v>2480653</v>
      </c>
      <c r="Q883" s="6">
        <f t="shared" si="273"/>
        <v>7441959</v>
      </c>
      <c r="R883" s="6">
        <f t="shared" si="274"/>
        <v>744195</v>
      </c>
      <c r="S883" s="6">
        <f t="shared" si="269"/>
        <v>3490</v>
      </c>
      <c r="T883" s="6">
        <f t="shared" si="270"/>
        <v>891900</v>
      </c>
      <c r="U883" s="6">
        <f t="shared" si="271"/>
        <v>3490</v>
      </c>
      <c r="V883" s="6">
        <f t="shared" si="275"/>
        <v>3</v>
      </c>
    </row>
    <row r="884" spans="1:22" ht="16.5" x14ac:dyDescent="0.15">
      <c r="A884" s="6">
        <v>876</v>
      </c>
      <c r="B884" s="6">
        <f t="shared" si="265"/>
        <v>1317351</v>
      </c>
      <c r="C884" s="6">
        <f t="shared" si="272"/>
        <v>2634702</v>
      </c>
      <c r="D884" s="6">
        <f t="shared" si="266"/>
        <v>13173510</v>
      </c>
      <c r="E884" s="6">
        <v>10</v>
      </c>
      <c r="F884" s="6">
        <f t="shared" si="267"/>
        <v>1.0024800394492928</v>
      </c>
      <c r="G884" s="6">
        <f t="shared" si="276"/>
        <v>4470573</v>
      </c>
      <c r="H884" s="6">
        <f t="shared" si="277"/>
        <v>10484</v>
      </c>
      <c r="I884" s="6">
        <f t="shared" si="278"/>
        <v>4470568</v>
      </c>
      <c r="J884" s="6">
        <f t="shared" si="279"/>
        <v>10484</v>
      </c>
      <c r="K884" s="23">
        <f t="shared" si="280"/>
        <v>11067</v>
      </c>
      <c r="L884" s="23">
        <f t="shared" si="281"/>
        <v>12</v>
      </c>
      <c r="M884" s="23">
        <f t="shared" si="282"/>
        <v>11067</v>
      </c>
      <c r="N884" s="23">
        <f t="shared" si="283"/>
        <v>12</v>
      </c>
      <c r="O884" s="23">
        <f t="shared" si="284"/>
        <v>32590</v>
      </c>
      <c r="P884" s="6">
        <f t="shared" si="268"/>
        <v>2486805</v>
      </c>
      <c r="Q884" s="6">
        <f t="shared" si="273"/>
        <v>7460415</v>
      </c>
      <c r="R884" s="6">
        <f t="shared" si="274"/>
        <v>746041</v>
      </c>
      <c r="S884" s="6">
        <f t="shared" si="269"/>
        <v>3494</v>
      </c>
      <c r="T884" s="6">
        <f t="shared" si="270"/>
        <v>894113</v>
      </c>
      <c r="U884" s="6">
        <f t="shared" si="271"/>
        <v>3494</v>
      </c>
      <c r="V884" s="6">
        <f t="shared" si="275"/>
        <v>3</v>
      </c>
    </row>
    <row r="885" spans="1:22" ht="16.5" x14ac:dyDescent="0.15">
      <c r="A885" s="6">
        <v>877</v>
      </c>
      <c r="B885" s="6">
        <f t="shared" ref="B885:B948" si="285">INT(G885*(1-H885/(A885*5+H885)))</f>
        <v>1320525</v>
      </c>
      <c r="C885" s="6">
        <f t="shared" si="272"/>
        <v>2641050</v>
      </c>
      <c r="D885" s="6">
        <f t="shared" ref="D885:D948" si="286">B885*E885</f>
        <v>13205250</v>
      </c>
      <c r="E885" s="6">
        <v>10</v>
      </c>
      <c r="F885" s="6">
        <f t="shared" ref="F885:F948" si="287">B885/B884</f>
        <v>1.0024093806434275</v>
      </c>
      <c r="G885" s="6">
        <f t="shared" si="276"/>
        <v>4481655</v>
      </c>
      <c r="H885" s="6">
        <f t="shared" si="277"/>
        <v>10497</v>
      </c>
      <c r="I885" s="6">
        <f t="shared" si="278"/>
        <v>4481650</v>
      </c>
      <c r="J885" s="6">
        <f t="shared" si="279"/>
        <v>10497</v>
      </c>
      <c r="K885" s="23">
        <f t="shared" si="280"/>
        <v>11082</v>
      </c>
      <c r="L885" s="23">
        <f t="shared" si="281"/>
        <v>13</v>
      </c>
      <c r="M885" s="23">
        <f t="shared" si="282"/>
        <v>11082</v>
      </c>
      <c r="N885" s="23">
        <f t="shared" si="283"/>
        <v>13</v>
      </c>
      <c r="O885" s="23">
        <f t="shared" si="284"/>
        <v>31740</v>
      </c>
      <c r="P885" s="6">
        <f t="shared" si="268"/>
        <v>2492650</v>
      </c>
      <c r="Q885" s="6">
        <f t="shared" si="273"/>
        <v>7477950</v>
      </c>
      <c r="R885" s="6">
        <f t="shared" si="274"/>
        <v>747795</v>
      </c>
      <c r="S885" s="6">
        <f t="shared" si="269"/>
        <v>3499</v>
      </c>
      <c r="T885" s="6">
        <f t="shared" si="270"/>
        <v>896330</v>
      </c>
      <c r="U885" s="6">
        <f t="shared" si="271"/>
        <v>3499</v>
      </c>
      <c r="V885" s="6">
        <f t="shared" si="275"/>
        <v>3</v>
      </c>
    </row>
    <row r="886" spans="1:22" ht="16.5" x14ac:dyDescent="0.15">
      <c r="A886" s="6">
        <v>878</v>
      </c>
      <c r="B886" s="6">
        <f t="shared" si="285"/>
        <v>1323792</v>
      </c>
      <c r="C886" s="6">
        <f t="shared" si="272"/>
        <v>2647584</v>
      </c>
      <c r="D886" s="6">
        <f t="shared" si="286"/>
        <v>13237920</v>
      </c>
      <c r="E886" s="6">
        <v>10</v>
      </c>
      <c r="F886" s="6">
        <f t="shared" si="287"/>
        <v>1.0024740160163572</v>
      </c>
      <c r="G886" s="6">
        <f t="shared" si="276"/>
        <v>4492752</v>
      </c>
      <c r="H886" s="6">
        <f t="shared" si="277"/>
        <v>10509</v>
      </c>
      <c r="I886" s="6">
        <f t="shared" si="278"/>
        <v>4492747</v>
      </c>
      <c r="J886" s="6">
        <f t="shared" si="279"/>
        <v>10509</v>
      </c>
      <c r="K886" s="23">
        <f t="shared" si="280"/>
        <v>11097</v>
      </c>
      <c r="L886" s="23">
        <f t="shared" si="281"/>
        <v>12</v>
      </c>
      <c r="M886" s="23">
        <f t="shared" si="282"/>
        <v>11097</v>
      </c>
      <c r="N886" s="23">
        <f t="shared" si="283"/>
        <v>12</v>
      </c>
      <c r="O886" s="23">
        <f t="shared" si="284"/>
        <v>32670</v>
      </c>
      <c r="P886" s="6">
        <f t="shared" si="268"/>
        <v>2498819</v>
      </c>
      <c r="Q886" s="6">
        <f t="shared" si="273"/>
        <v>7496457</v>
      </c>
      <c r="R886" s="6">
        <f t="shared" si="274"/>
        <v>749645</v>
      </c>
      <c r="S886" s="6">
        <f t="shared" si="269"/>
        <v>3503</v>
      </c>
      <c r="T886" s="6">
        <f t="shared" si="270"/>
        <v>898549</v>
      </c>
      <c r="U886" s="6">
        <f t="shared" si="271"/>
        <v>3503</v>
      </c>
      <c r="V886" s="6">
        <f t="shared" si="275"/>
        <v>3</v>
      </c>
    </row>
    <row r="887" spans="1:22" ht="16.5" x14ac:dyDescent="0.15">
      <c r="A887" s="6">
        <v>879</v>
      </c>
      <c r="B887" s="6">
        <f t="shared" si="285"/>
        <v>1327063</v>
      </c>
      <c r="C887" s="6">
        <f t="shared" si="272"/>
        <v>2654126</v>
      </c>
      <c r="D887" s="6">
        <f t="shared" si="286"/>
        <v>13270630</v>
      </c>
      <c r="E887" s="6">
        <v>10</v>
      </c>
      <c r="F887" s="6">
        <f t="shared" si="287"/>
        <v>1.0024709319893155</v>
      </c>
      <c r="G887" s="6">
        <f t="shared" si="276"/>
        <v>4503864</v>
      </c>
      <c r="H887" s="6">
        <f t="shared" si="277"/>
        <v>10521</v>
      </c>
      <c r="I887" s="6">
        <f t="shared" si="278"/>
        <v>4503859</v>
      </c>
      <c r="J887" s="6">
        <f t="shared" si="279"/>
        <v>10521</v>
      </c>
      <c r="K887" s="23">
        <f t="shared" si="280"/>
        <v>11112</v>
      </c>
      <c r="L887" s="23">
        <f t="shared" si="281"/>
        <v>12</v>
      </c>
      <c r="M887" s="23">
        <f t="shared" si="282"/>
        <v>11112</v>
      </c>
      <c r="N887" s="23">
        <f t="shared" si="283"/>
        <v>12</v>
      </c>
      <c r="O887" s="23">
        <f t="shared" si="284"/>
        <v>32710</v>
      </c>
      <c r="P887" s="6">
        <f t="shared" si="268"/>
        <v>2504996</v>
      </c>
      <c r="Q887" s="6">
        <f t="shared" si="273"/>
        <v>7514988</v>
      </c>
      <c r="R887" s="6">
        <f t="shared" si="274"/>
        <v>751498</v>
      </c>
      <c r="S887" s="6">
        <f t="shared" si="269"/>
        <v>3507</v>
      </c>
      <c r="T887" s="6">
        <f t="shared" si="270"/>
        <v>900771</v>
      </c>
      <c r="U887" s="6">
        <f t="shared" si="271"/>
        <v>3507</v>
      </c>
      <c r="V887" s="6">
        <f t="shared" si="275"/>
        <v>3</v>
      </c>
    </row>
    <row r="888" spans="1:22" ht="16.5" x14ac:dyDescent="0.15">
      <c r="A888" s="6">
        <v>880</v>
      </c>
      <c r="B888" s="6">
        <f t="shared" si="285"/>
        <v>1330339</v>
      </c>
      <c r="C888" s="6">
        <f t="shared" si="272"/>
        <v>2660678</v>
      </c>
      <c r="D888" s="6">
        <f t="shared" si="286"/>
        <v>13303390</v>
      </c>
      <c r="E888" s="6">
        <v>10</v>
      </c>
      <c r="F888" s="6">
        <f t="shared" si="287"/>
        <v>1.0024686092521606</v>
      </c>
      <c r="G888" s="6">
        <f t="shared" si="276"/>
        <v>4514991</v>
      </c>
      <c r="H888" s="6">
        <f t="shared" si="277"/>
        <v>10533</v>
      </c>
      <c r="I888" s="6">
        <f t="shared" si="278"/>
        <v>4514986</v>
      </c>
      <c r="J888" s="6">
        <f t="shared" si="279"/>
        <v>10533</v>
      </c>
      <c r="K888" s="23">
        <f t="shared" si="280"/>
        <v>11127</v>
      </c>
      <c r="L888" s="23">
        <f t="shared" si="281"/>
        <v>12</v>
      </c>
      <c r="M888" s="23">
        <f t="shared" si="282"/>
        <v>11127</v>
      </c>
      <c r="N888" s="23">
        <f t="shared" si="283"/>
        <v>12</v>
      </c>
      <c r="O888" s="23">
        <f t="shared" si="284"/>
        <v>32760</v>
      </c>
      <c r="P888" s="6">
        <f t="shared" si="268"/>
        <v>2511181</v>
      </c>
      <c r="Q888" s="6">
        <f t="shared" si="273"/>
        <v>7533543</v>
      </c>
      <c r="R888" s="6">
        <f t="shared" si="274"/>
        <v>753354</v>
      </c>
      <c r="S888" s="6">
        <f t="shared" si="269"/>
        <v>3511</v>
      </c>
      <c r="T888" s="6">
        <f t="shared" si="270"/>
        <v>902997</v>
      </c>
      <c r="U888" s="6">
        <f t="shared" si="271"/>
        <v>3511</v>
      </c>
      <c r="V888" s="6">
        <f t="shared" si="275"/>
        <v>3</v>
      </c>
    </row>
    <row r="889" spans="1:22" ht="16.5" x14ac:dyDescent="0.15">
      <c r="A889" s="6">
        <v>881</v>
      </c>
      <c r="B889" s="6">
        <f t="shared" si="285"/>
        <v>1333619</v>
      </c>
      <c r="C889" s="6">
        <f t="shared" si="272"/>
        <v>2667238</v>
      </c>
      <c r="D889" s="6">
        <f t="shared" si="286"/>
        <v>13336190</v>
      </c>
      <c r="E889" s="6">
        <v>10</v>
      </c>
      <c r="F889" s="6">
        <f t="shared" si="287"/>
        <v>1.002465536979672</v>
      </c>
      <c r="G889" s="6">
        <f t="shared" si="276"/>
        <v>4526133</v>
      </c>
      <c r="H889" s="6">
        <f t="shared" si="277"/>
        <v>10545</v>
      </c>
      <c r="I889" s="6">
        <f t="shared" si="278"/>
        <v>4526128</v>
      </c>
      <c r="J889" s="6">
        <f t="shared" si="279"/>
        <v>10545</v>
      </c>
      <c r="K889" s="23">
        <f t="shared" si="280"/>
        <v>11142</v>
      </c>
      <c r="L889" s="23">
        <f t="shared" si="281"/>
        <v>12</v>
      </c>
      <c r="M889" s="23">
        <f t="shared" si="282"/>
        <v>11142</v>
      </c>
      <c r="N889" s="23">
        <f t="shared" si="283"/>
        <v>12</v>
      </c>
      <c r="O889" s="23">
        <f t="shared" si="284"/>
        <v>32800</v>
      </c>
      <c r="P889" s="6">
        <f t="shared" si="268"/>
        <v>2517375</v>
      </c>
      <c r="Q889" s="6">
        <f t="shared" si="273"/>
        <v>7552125</v>
      </c>
      <c r="R889" s="6">
        <f t="shared" si="274"/>
        <v>755212</v>
      </c>
      <c r="S889" s="6">
        <f t="shared" si="269"/>
        <v>3515</v>
      </c>
      <c r="T889" s="6">
        <f t="shared" si="270"/>
        <v>905225</v>
      </c>
      <c r="U889" s="6">
        <f t="shared" si="271"/>
        <v>3515</v>
      </c>
      <c r="V889" s="6">
        <f t="shared" si="275"/>
        <v>3</v>
      </c>
    </row>
    <row r="890" spans="1:22" ht="16.5" x14ac:dyDescent="0.15">
      <c r="A890" s="6">
        <v>882</v>
      </c>
      <c r="B890" s="6">
        <f t="shared" si="285"/>
        <v>1336904</v>
      </c>
      <c r="C890" s="6">
        <f t="shared" si="272"/>
        <v>2673808</v>
      </c>
      <c r="D890" s="6">
        <f t="shared" si="286"/>
        <v>13369040</v>
      </c>
      <c r="E890" s="6">
        <v>10</v>
      </c>
      <c r="F890" s="6">
        <f t="shared" si="287"/>
        <v>1.0024632222546319</v>
      </c>
      <c r="G890" s="6">
        <f t="shared" si="276"/>
        <v>4537289</v>
      </c>
      <c r="H890" s="6">
        <f t="shared" si="277"/>
        <v>10557</v>
      </c>
      <c r="I890" s="6">
        <f t="shared" si="278"/>
        <v>4537284</v>
      </c>
      <c r="J890" s="6">
        <f t="shared" si="279"/>
        <v>10557</v>
      </c>
      <c r="K890" s="23">
        <f t="shared" si="280"/>
        <v>11156</v>
      </c>
      <c r="L890" s="23">
        <f t="shared" si="281"/>
        <v>12</v>
      </c>
      <c r="M890" s="23">
        <f t="shared" si="282"/>
        <v>11156</v>
      </c>
      <c r="N890" s="23">
        <f t="shared" si="283"/>
        <v>12</v>
      </c>
      <c r="O890" s="23">
        <f t="shared" si="284"/>
        <v>32850</v>
      </c>
      <c r="P890" s="6">
        <f t="shared" si="268"/>
        <v>2523577</v>
      </c>
      <c r="Q890" s="6">
        <f t="shared" si="273"/>
        <v>7570731</v>
      </c>
      <c r="R890" s="6">
        <f t="shared" si="274"/>
        <v>757073</v>
      </c>
      <c r="S890" s="6">
        <f t="shared" si="269"/>
        <v>3519</v>
      </c>
      <c r="T890" s="6">
        <f t="shared" si="270"/>
        <v>907456</v>
      </c>
      <c r="U890" s="6">
        <f t="shared" si="271"/>
        <v>3519</v>
      </c>
      <c r="V890" s="6">
        <f t="shared" si="275"/>
        <v>3</v>
      </c>
    </row>
    <row r="891" spans="1:22" ht="16.5" x14ac:dyDescent="0.15">
      <c r="A891" s="6">
        <v>883</v>
      </c>
      <c r="B891" s="6">
        <f t="shared" si="285"/>
        <v>1340103</v>
      </c>
      <c r="C891" s="6">
        <f t="shared" si="272"/>
        <v>2680206</v>
      </c>
      <c r="D891" s="6">
        <f t="shared" si="286"/>
        <v>13401030</v>
      </c>
      <c r="E891" s="6">
        <v>10</v>
      </c>
      <c r="F891" s="6">
        <f t="shared" si="287"/>
        <v>1.0023928419692065</v>
      </c>
      <c r="G891" s="6">
        <f t="shared" si="276"/>
        <v>4548460</v>
      </c>
      <c r="H891" s="6">
        <f t="shared" si="277"/>
        <v>10570</v>
      </c>
      <c r="I891" s="6">
        <f t="shared" si="278"/>
        <v>4548455</v>
      </c>
      <c r="J891" s="6">
        <f t="shared" si="279"/>
        <v>10570</v>
      </c>
      <c r="K891" s="23">
        <f t="shared" si="280"/>
        <v>11171</v>
      </c>
      <c r="L891" s="23">
        <f t="shared" si="281"/>
        <v>13</v>
      </c>
      <c r="M891" s="23">
        <f t="shared" si="282"/>
        <v>11171</v>
      </c>
      <c r="N891" s="23">
        <f t="shared" si="283"/>
        <v>13</v>
      </c>
      <c r="O891" s="23">
        <f t="shared" si="284"/>
        <v>31990</v>
      </c>
      <c r="P891" s="6">
        <f t="shared" si="268"/>
        <v>2529787</v>
      </c>
      <c r="Q891" s="6">
        <f t="shared" si="273"/>
        <v>7589361</v>
      </c>
      <c r="R891" s="6">
        <f t="shared" si="274"/>
        <v>758936</v>
      </c>
      <c r="S891" s="6">
        <f t="shared" si="269"/>
        <v>3523</v>
      </c>
      <c r="T891" s="6">
        <f t="shared" si="270"/>
        <v>909691</v>
      </c>
      <c r="U891" s="6">
        <f t="shared" si="271"/>
        <v>3523</v>
      </c>
      <c r="V891" s="6">
        <f t="shared" si="275"/>
        <v>3</v>
      </c>
    </row>
    <row r="892" spans="1:22" ht="16.5" x14ac:dyDescent="0.15">
      <c r="A892" s="6">
        <v>884</v>
      </c>
      <c r="B892" s="6">
        <f t="shared" si="285"/>
        <v>1343396</v>
      </c>
      <c r="C892" s="6">
        <f t="shared" si="272"/>
        <v>2686792</v>
      </c>
      <c r="D892" s="6">
        <f t="shared" si="286"/>
        <v>13433960</v>
      </c>
      <c r="E892" s="6">
        <v>10</v>
      </c>
      <c r="F892" s="6">
        <f t="shared" si="287"/>
        <v>1.0024572738065656</v>
      </c>
      <c r="G892" s="6">
        <f t="shared" si="276"/>
        <v>4559646</v>
      </c>
      <c r="H892" s="6">
        <f t="shared" si="277"/>
        <v>10582</v>
      </c>
      <c r="I892" s="6">
        <f t="shared" si="278"/>
        <v>4559641</v>
      </c>
      <c r="J892" s="6">
        <f t="shared" si="279"/>
        <v>10582</v>
      </c>
      <c r="K892" s="23">
        <f t="shared" si="280"/>
        <v>11186</v>
      </c>
      <c r="L892" s="23">
        <f t="shared" si="281"/>
        <v>12</v>
      </c>
      <c r="M892" s="23">
        <f t="shared" si="282"/>
        <v>11186</v>
      </c>
      <c r="N892" s="23">
        <f t="shared" si="283"/>
        <v>12</v>
      </c>
      <c r="O892" s="23">
        <f t="shared" si="284"/>
        <v>32930</v>
      </c>
      <c r="P892" s="6">
        <f t="shared" ref="P892:P955" si="288">INT(G892*(1-S892/(A892*5+S892)))</f>
        <v>2536005</v>
      </c>
      <c r="Q892" s="6">
        <f t="shared" si="273"/>
        <v>7608015</v>
      </c>
      <c r="R892" s="6">
        <f t="shared" si="274"/>
        <v>760801</v>
      </c>
      <c r="S892" s="6">
        <f t="shared" ref="S892:S955" si="289">INT(H892/3)</f>
        <v>3527</v>
      </c>
      <c r="T892" s="6">
        <f t="shared" ref="T892:T955" si="290">INT(I892*0.2)</f>
        <v>911928</v>
      </c>
      <c r="U892" s="6">
        <f t="shared" ref="U892:U955" si="291">INT(J892/3)</f>
        <v>3527</v>
      </c>
      <c r="V892" s="6">
        <f t="shared" si="275"/>
        <v>3</v>
      </c>
    </row>
    <row r="893" spans="1:22" ht="16.5" x14ac:dyDescent="0.15">
      <c r="A893" s="6">
        <v>885</v>
      </c>
      <c r="B893" s="6">
        <f t="shared" si="285"/>
        <v>1346694</v>
      </c>
      <c r="C893" s="6">
        <f t="shared" si="272"/>
        <v>2693388</v>
      </c>
      <c r="D893" s="6">
        <f t="shared" si="286"/>
        <v>13466940</v>
      </c>
      <c r="E893" s="6">
        <v>10</v>
      </c>
      <c r="F893" s="6">
        <f t="shared" si="287"/>
        <v>1.0024549723238718</v>
      </c>
      <c r="G893" s="6">
        <f t="shared" si="276"/>
        <v>4570847</v>
      </c>
      <c r="H893" s="6">
        <f t="shared" si="277"/>
        <v>10594</v>
      </c>
      <c r="I893" s="6">
        <f t="shared" si="278"/>
        <v>4570842</v>
      </c>
      <c r="J893" s="6">
        <f t="shared" si="279"/>
        <v>10594</v>
      </c>
      <c r="K893" s="23">
        <f t="shared" si="280"/>
        <v>11201</v>
      </c>
      <c r="L893" s="23">
        <f t="shared" si="281"/>
        <v>12</v>
      </c>
      <c r="M893" s="23">
        <f t="shared" si="282"/>
        <v>11201</v>
      </c>
      <c r="N893" s="23">
        <f t="shared" si="283"/>
        <v>12</v>
      </c>
      <c r="O893" s="23">
        <f t="shared" si="284"/>
        <v>32980</v>
      </c>
      <c r="P893" s="6">
        <f t="shared" si="288"/>
        <v>2542232</v>
      </c>
      <c r="Q893" s="6">
        <f t="shared" si="273"/>
        <v>7626696</v>
      </c>
      <c r="R893" s="6">
        <f t="shared" si="274"/>
        <v>762669</v>
      </c>
      <c r="S893" s="6">
        <f t="shared" si="289"/>
        <v>3531</v>
      </c>
      <c r="T893" s="6">
        <f t="shared" si="290"/>
        <v>914168</v>
      </c>
      <c r="U893" s="6">
        <f t="shared" si="291"/>
        <v>3531</v>
      </c>
      <c r="V893" s="6">
        <f t="shared" si="275"/>
        <v>3</v>
      </c>
    </row>
    <row r="894" spans="1:22" ht="16.5" x14ac:dyDescent="0.15">
      <c r="A894" s="6">
        <v>886</v>
      </c>
      <c r="B894" s="6">
        <f t="shared" si="285"/>
        <v>1349995</v>
      </c>
      <c r="C894" s="6">
        <f t="shared" si="272"/>
        <v>2699990</v>
      </c>
      <c r="D894" s="6">
        <f t="shared" si="286"/>
        <v>13499950</v>
      </c>
      <c r="E894" s="6">
        <v>10</v>
      </c>
      <c r="F894" s="6">
        <f t="shared" si="287"/>
        <v>1.0024511878719293</v>
      </c>
      <c r="G894" s="6">
        <f t="shared" si="276"/>
        <v>4582063</v>
      </c>
      <c r="H894" s="6">
        <f t="shared" si="277"/>
        <v>10606</v>
      </c>
      <c r="I894" s="6">
        <f t="shared" si="278"/>
        <v>4582058</v>
      </c>
      <c r="J894" s="6">
        <f t="shared" si="279"/>
        <v>10606</v>
      </c>
      <c r="K894" s="23">
        <f t="shared" si="280"/>
        <v>11216</v>
      </c>
      <c r="L894" s="23">
        <f t="shared" si="281"/>
        <v>12</v>
      </c>
      <c r="M894" s="23">
        <f t="shared" si="282"/>
        <v>11216</v>
      </c>
      <c r="N894" s="23">
        <f t="shared" si="283"/>
        <v>12</v>
      </c>
      <c r="O894" s="23">
        <f t="shared" si="284"/>
        <v>33010</v>
      </c>
      <c r="P894" s="6">
        <f t="shared" si="288"/>
        <v>2548466</v>
      </c>
      <c r="Q894" s="6">
        <f t="shared" si="273"/>
        <v>7645398</v>
      </c>
      <c r="R894" s="6">
        <f t="shared" si="274"/>
        <v>764539</v>
      </c>
      <c r="S894" s="6">
        <f t="shared" si="289"/>
        <v>3535</v>
      </c>
      <c r="T894" s="6">
        <f t="shared" si="290"/>
        <v>916411</v>
      </c>
      <c r="U894" s="6">
        <f t="shared" si="291"/>
        <v>3535</v>
      </c>
      <c r="V894" s="6">
        <f t="shared" si="275"/>
        <v>3</v>
      </c>
    </row>
    <row r="895" spans="1:22" ht="16.5" x14ac:dyDescent="0.15">
      <c r="A895" s="6">
        <v>887</v>
      </c>
      <c r="B895" s="6">
        <f t="shared" si="285"/>
        <v>1353302</v>
      </c>
      <c r="C895" s="6">
        <f t="shared" si="272"/>
        <v>2706604</v>
      </c>
      <c r="D895" s="6">
        <f t="shared" si="286"/>
        <v>13533020</v>
      </c>
      <c r="E895" s="6">
        <v>10</v>
      </c>
      <c r="F895" s="6">
        <f t="shared" si="287"/>
        <v>1.0024496387023656</v>
      </c>
      <c r="G895" s="6">
        <f t="shared" si="276"/>
        <v>4593294</v>
      </c>
      <c r="H895" s="6">
        <f t="shared" si="277"/>
        <v>10618</v>
      </c>
      <c r="I895" s="6">
        <f t="shared" si="278"/>
        <v>4593289</v>
      </c>
      <c r="J895" s="6">
        <f t="shared" si="279"/>
        <v>10618</v>
      </c>
      <c r="K895" s="23">
        <f t="shared" si="280"/>
        <v>11231</v>
      </c>
      <c r="L895" s="23">
        <f t="shared" si="281"/>
        <v>12</v>
      </c>
      <c r="M895" s="23">
        <f t="shared" si="282"/>
        <v>11231</v>
      </c>
      <c r="N895" s="23">
        <f t="shared" si="283"/>
        <v>12</v>
      </c>
      <c r="O895" s="23">
        <f t="shared" si="284"/>
        <v>33070</v>
      </c>
      <c r="P895" s="6">
        <f t="shared" si="288"/>
        <v>2554710</v>
      </c>
      <c r="Q895" s="6">
        <f t="shared" si="273"/>
        <v>7664130</v>
      </c>
      <c r="R895" s="6">
        <f t="shared" si="274"/>
        <v>766413</v>
      </c>
      <c r="S895" s="6">
        <f t="shared" si="289"/>
        <v>3539</v>
      </c>
      <c r="T895" s="6">
        <f t="shared" si="290"/>
        <v>918657</v>
      </c>
      <c r="U895" s="6">
        <f t="shared" si="291"/>
        <v>3539</v>
      </c>
      <c r="V895" s="6">
        <f t="shared" si="275"/>
        <v>3</v>
      </c>
    </row>
    <row r="896" spans="1:22" ht="16.5" x14ac:dyDescent="0.15">
      <c r="A896" s="6">
        <v>888</v>
      </c>
      <c r="B896" s="6">
        <f t="shared" si="285"/>
        <v>1356612</v>
      </c>
      <c r="C896" s="6">
        <f t="shared" si="272"/>
        <v>2713224</v>
      </c>
      <c r="D896" s="6">
        <f t="shared" si="286"/>
        <v>13566120</v>
      </c>
      <c r="E896" s="6">
        <v>10</v>
      </c>
      <c r="F896" s="6">
        <f t="shared" si="287"/>
        <v>1.002445869436386</v>
      </c>
      <c r="G896" s="6">
        <f t="shared" si="276"/>
        <v>4604540</v>
      </c>
      <c r="H896" s="6">
        <f t="shared" si="277"/>
        <v>10630</v>
      </c>
      <c r="I896" s="6">
        <f t="shared" si="278"/>
        <v>4604535</v>
      </c>
      <c r="J896" s="6">
        <f t="shared" si="279"/>
        <v>10630</v>
      </c>
      <c r="K896" s="23">
        <f t="shared" si="280"/>
        <v>11246</v>
      </c>
      <c r="L896" s="23">
        <f t="shared" si="281"/>
        <v>12</v>
      </c>
      <c r="M896" s="23">
        <f t="shared" si="282"/>
        <v>11246</v>
      </c>
      <c r="N896" s="23">
        <f t="shared" si="283"/>
        <v>12</v>
      </c>
      <c r="O896" s="23">
        <f t="shared" si="284"/>
        <v>33100</v>
      </c>
      <c r="P896" s="6">
        <f t="shared" si="288"/>
        <v>2560961</v>
      </c>
      <c r="Q896" s="6">
        <f t="shared" si="273"/>
        <v>7682883</v>
      </c>
      <c r="R896" s="6">
        <f t="shared" si="274"/>
        <v>768288</v>
      </c>
      <c r="S896" s="6">
        <f t="shared" si="289"/>
        <v>3543</v>
      </c>
      <c r="T896" s="6">
        <f t="shared" si="290"/>
        <v>920907</v>
      </c>
      <c r="U896" s="6">
        <f t="shared" si="291"/>
        <v>3543</v>
      </c>
      <c r="V896" s="6">
        <f t="shared" si="275"/>
        <v>3</v>
      </c>
    </row>
    <row r="897" spans="1:22" ht="16.5" x14ac:dyDescent="0.15">
      <c r="A897" s="6">
        <v>889</v>
      </c>
      <c r="B897" s="6">
        <f t="shared" si="285"/>
        <v>1359837</v>
      </c>
      <c r="C897" s="6">
        <f t="shared" si="272"/>
        <v>2719674</v>
      </c>
      <c r="D897" s="6">
        <f t="shared" si="286"/>
        <v>13598370</v>
      </c>
      <c r="E897" s="6">
        <v>10</v>
      </c>
      <c r="F897" s="6">
        <f t="shared" si="287"/>
        <v>1.0023772456678843</v>
      </c>
      <c r="G897" s="6">
        <f t="shared" si="276"/>
        <v>4615801</v>
      </c>
      <c r="H897" s="6">
        <f t="shared" si="277"/>
        <v>10643</v>
      </c>
      <c r="I897" s="6">
        <f t="shared" si="278"/>
        <v>4615796</v>
      </c>
      <c r="J897" s="6">
        <f t="shared" si="279"/>
        <v>10643</v>
      </c>
      <c r="K897" s="23">
        <f t="shared" si="280"/>
        <v>11261</v>
      </c>
      <c r="L897" s="23">
        <f t="shared" si="281"/>
        <v>13</v>
      </c>
      <c r="M897" s="23">
        <f t="shared" si="282"/>
        <v>11261</v>
      </c>
      <c r="N897" s="23">
        <f t="shared" si="283"/>
        <v>13</v>
      </c>
      <c r="O897" s="23">
        <f t="shared" si="284"/>
        <v>32250</v>
      </c>
      <c r="P897" s="6">
        <f t="shared" si="288"/>
        <v>2567221</v>
      </c>
      <c r="Q897" s="6">
        <f t="shared" si="273"/>
        <v>7701663</v>
      </c>
      <c r="R897" s="6">
        <f t="shared" si="274"/>
        <v>770166</v>
      </c>
      <c r="S897" s="6">
        <f t="shared" si="289"/>
        <v>3547</v>
      </c>
      <c r="T897" s="6">
        <f t="shared" si="290"/>
        <v>923159</v>
      </c>
      <c r="U897" s="6">
        <f t="shared" si="291"/>
        <v>3547</v>
      </c>
      <c r="V897" s="6">
        <f t="shared" si="275"/>
        <v>3</v>
      </c>
    </row>
    <row r="898" spans="1:22" ht="16.5" x14ac:dyDescent="0.15">
      <c r="A898" s="6">
        <v>890</v>
      </c>
      <c r="B898" s="6">
        <f t="shared" si="285"/>
        <v>1363157</v>
      </c>
      <c r="C898" s="6">
        <f t="shared" si="272"/>
        <v>2726314</v>
      </c>
      <c r="D898" s="6">
        <f t="shared" si="286"/>
        <v>13631570</v>
      </c>
      <c r="E898" s="6">
        <v>10</v>
      </c>
      <c r="F898" s="6">
        <f t="shared" si="287"/>
        <v>1.0024414690878392</v>
      </c>
      <c r="G898" s="6">
        <f t="shared" si="276"/>
        <v>4627077</v>
      </c>
      <c r="H898" s="6">
        <f t="shared" si="277"/>
        <v>10655</v>
      </c>
      <c r="I898" s="6">
        <f t="shared" si="278"/>
        <v>4627072</v>
      </c>
      <c r="J898" s="6">
        <f t="shared" si="279"/>
        <v>10655</v>
      </c>
      <c r="K898" s="23">
        <f t="shared" si="280"/>
        <v>11276</v>
      </c>
      <c r="L898" s="23">
        <f t="shared" si="281"/>
        <v>12</v>
      </c>
      <c r="M898" s="23">
        <f t="shared" si="282"/>
        <v>11276</v>
      </c>
      <c r="N898" s="23">
        <f t="shared" si="283"/>
        <v>12</v>
      </c>
      <c r="O898" s="23">
        <f t="shared" si="284"/>
        <v>33200</v>
      </c>
      <c r="P898" s="6">
        <f t="shared" si="288"/>
        <v>2573489</v>
      </c>
      <c r="Q898" s="6">
        <f t="shared" si="273"/>
        <v>7720467</v>
      </c>
      <c r="R898" s="6">
        <f t="shared" si="274"/>
        <v>772046</v>
      </c>
      <c r="S898" s="6">
        <f t="shared" si="289"/>
        <v>3551</v>
      </c>
      <c r="T898" s="6">
        <f t="shared" si="290"/>
        <v>925414</v>
      </c>
      <c r="U898" s="6">
        <f t="shared" si="291"/>
        <v>3551</v>
      </c>
      <c r="V898" s="6">
        <f t="shared" si="275"/>
        <v>3</v>
      </c>
    </row>
    <row r="899" spans="1:22" ht="16.5" x14ac:dyDescent="0.15">
      <c r="A899" s="6">
        <v>891</v>
      </c>
      <c r="B899" s="6">
        <f t="shared" si="285"/>
        <v>1366481</v>
      </c>
      <c r="C899" s="6">
        <f t="shared" si="272"/>
        <v>2732962</v>
      </c>
      <c r="D899" s="6">
        <f t="shared" si="286"/>
        <v>13664810</v>
      </c>
      <c r="E899" s="6">
        <v>10</v>
      </c>
      <c r="F899" s="6">
        <f t="shared" si="287"/>
        <v>1.0024384571989873</v>
      </c>
      <c r="G899" s="6">
        <f t="shared" si="276"/>
        <v>4638368</v>
      </c>
      <c r="H899" s="6">
        <f t="shared" si="277"/>
        <v>10667</v>
      </c>
      <c r="I899" s="6">
        <f t="shared" si="278"/>
        <v>4638363</v>
      </c>
      <c r="J899" s="6">
        <f t="shared" si="279"/>
        <v>10667</v>
      </c>
      <c r="K899" s="23">
        <f t="shared" si="280"/>
        <v>11291</v>
      </c>
      <c r="L899" s="23">
        <f t="shared" si="281"/>
        <v>12</v>
      </c>
      <c r="M899" s="23">
        <f t="shared" si="282"/>
        <v>11291</v>
      </c>
      <c r="N899" s="23">
        <f t="shared" si="283"/>
        <v>12</v>
      </c>
      <c r="O899" s="23">
        <f t="shared" si="284"/>
        <v>33240</v>
      </c>
      <c r="P899" s="6">
        <f t="shared" si="288"/>
        <v>2579766</v>
      </c>
      <c r="Q899" s="6">
        <f t="shared" si="273"/>
        <v>7739298</v>
      </c>
      <c r="R899" s="6">
        <f t="shared" si="274"/>
        <v>773929</v>
      </c>
      <c r="S899" s="6">
        <f t="shared" si="289"/>
        <v>3555</v>
      </c>
      <c r="T899" s="6">
        <f t="shared" si="290"/>
        <v>927672</v>
      </c>
      <c r="U899" s="6">
        <f t="shared" si="291"/>
        <v>3555</v>
      </c>
      <c r="V899" s="6">
        <f t="shared" si="275"/>
        <v>3</v>
      </c>
    </row>
    <row r="900" spans="1:22" ht="16.5" x14ac:dyDescent="0.15">
      <c r="A900" s="6">
        <v>892</v>
      </c>
      <c r="B900" s="6">
        <f t="shared" si="285"/>
        <v>1369809</v>
      </c>
      <c r="C900" s="6">
        <f t="shared" si="272"/>
        <v>2739618</v>
      </c>
      <c r="D900" s="6">
        <f t="shared" si="286"/>
        <v>13698090</v>
      </c>
      <c r="E900" s="6">
        <v>10</v>
      </c>
      <c r="F900" s="6">
        <f t="shared" si="287"/>
        <v>1.0024354528163948</v>
      </c>
      <c r="G900" s="6">
        <f t="shared" si="276"/>
        <v>4649674</v>
      </c>
      <c r="H900" s="6">
        <f t="shared" si="277"/>
        <v>10679</v>
      </c>
      <c r="I900" s="6">
        <f t="shared" si="278"/>
        <v>4649669</v>
      </c>
      <c r="J900" s="6">
        <f t="shared" si="279"/>
        <v>10679</v>
      </c>
      <c r="K900" s="23">
        <f t="shared" si="280"/>
        <v>11306</v>
      </c>
      <c r="L900" s="23">
        <f t="shared" si="281"/>
        <v>12</v>
      </c>
      <c r="M900" s="23">
        <f t="shared" si="282"/>
        <v>11306</v>
      </c>
      <c r="N900" s="23">
        <f t="shared" si="283"/>
        <v>12</v>
      </c>
      <c r="O900" s="23">
        <f t="shared" si="284"/>
        <v>33280</v>
      </c>
      <c r="P900" s="6">
        <f t="shared" si="288"/>
        <v>2586051</v>
      </c>
      <c r="Q900" s="6">
        <f t="shared" si="273"/>
        <v>7758153</v>
      </c>
      <c r="R900" s="6">
        <f t="shared" si="274"/>
        <v>775815</v>
      </c>
      <c r="S900" s="6">
        <f t="shared" si="289"/>
        <v>3559</v>
      </c>
      <c r="T900" s="6">
        <f t="shared" si="290"/>
        <v>929933</v>
      </c>
      <c r="U900" s="6">
        <f t="shared" si="291"/>
        <v>3559</v>
      </c>
      <c r="V900" s="6">
        <f t="shared" si="275"/>
        <v>3</v>
      </c>
    </row>
    <row r="901" spans="1:22" ht="16.5" x14ac:dyDescent="0.15">
      <c r="A901" s="6">
        <v>893</v>
      </c>
      <c r="B901" s="6">
        <f t="shared" si="285"/>
        <v>1373142</v>
      </c>
      <c r="C901" s="6">
        <f t="shared" si="272"/>
        <v>2746284</v>
      </c>
      <c r="D901" s="6">
        <f t="shared" si="286"/>
        <v>13731420</v>
      </c>
      <c r="E901" s="6">
        <v>10</v>
      </c>
      <c r="F901" s="6">
        <f t="shared" si="287"/>
        <v>1.0024331859405216</v>
      </c>
      <c r="G901" s="6">
        <f t="shared" si="276"/>
        <v>4660995</v>
      </c>
      <c r="H901" s="6">
        <f t="shared" si="277"/>
        <v>10691</v>
      </c>
      <c r="I901" s="6">
        <f t="shared" si="278"/>
        <v>4660990</v>
      </c>
      <c r="J901" s="6">
        <f t="shared" si="279"/>
        <v>10691</v>
      </c>
      <c r="K901" s="23">
        <f t="shared" si="280"/>
        <v>11321</v>
      </c>
      <c r="L901" s="23">
        <f t="shared" si="281"/>
        <v>12</v>
      </c>
      <c r="M901" s="23">
        <f t="shared" si="282"/>
        <v>11321</v>
      </c>
      <c r="N901" s="23">
        <f t="shared" si="283"/>
        <v>12</v>
      </c>
      <c r="O901" s="23">
        <f t="shared" si="284"/>
        <v>33330</v>
      </c>
      <c r="P901" s="6">
        <f t="shared" si="288"/>
        <v>2592344</v>
      </c>
      <c r="Q901" s="6">
        <f t="shared" si="273"/>
        <v>7777032</v>
      </c>
      <c r="R901" s="6">
        <f t="shared" si="274"/>
        <v>777703</v>
      </c>
      <c r="S901" s="6">
        <f t="shared" si="289"/>
        <v>3563</v>
      </c>
      <c r="T901" s="6">
        <f t="shared" si="290"/>
        <v>932198</v>
      </c>
      <c r="U901" s="6">
        <f t="shared" si="291"/>
        <v>3563</v>
      </c>
      <c r="V901" s="6">
        <f t="shared" si="275"/>
        <v>3</v>
      </c>
    </row>
    <row r="902" spans="1:22" ht="16.5" x14ac:dyDescent="0.15">
      <c r="A902" s="6">
        <v>894</v>
      </c>
      <c r="B902" s="6">
        <f t="shared" si="285"/>
        <v>1376479</v>
      </c>
      <c r="C902" s="6">
        <f t="shared" si="272"/>
        <v>2752958</v>
      </c>
      <c r="D902" s="6">
        <f t="shared" si="286"/>
        <v>13764790</v>
      </c>
      <c r="E902" s="6">
        <v>10</v>
      </c>
      <c r="F902" s="6">
        <f t="shared" si="287"/>
        <v>1.0024301929443569</v>
      </c>
      <c r="G902" s="6">
        <f t="shared" si="276"/>
        <v>4672331</v>
      </c>
      <c r="H902" s="6">
        <f t="shared" si="277"/>
        <v>10703</v>
      </c>
      <c r="I902" s="6">
        <f t="shared" si="278"/>
        <v>4672326</v>
      </c>
      <c r="J902" s="6">
        <f t="shared" si="279"/>
        <v>10703</v>
      </c>
      <c r="K902" s="23">
        <f t="shared" si="280"/>
        <v>11336</v>
      </c>
      <c r="L902" s="23">
        <f t="shared" si="281"/>
        <v>12</v>
      </c>
      <c r="M902" s="23">
        <f t="shared" si="282"/>
        <v>11336</v>
      </c>
      <c r="N902" s="23">
        <f t="shared" si="283"/>
        <v>12</v>
      </c>
      <c r="O902" s="23">
        <f t="shared" si="284"/>
        <v>33370</v>
      </c>
      <c r="P902" s="6">
        <f t="shared" si="288"/>
        <v>2598646</v>
      </c>
      <c r="Q902" s="6">
        <f t="shared" si="273"/>
        <v>7795938</v>
      </c>
      <c r="R902" s="6">
        <f t="shared" si="274"/>
        <v>779593</v>
      </c>
      <c r="S902" s="6">
        <f t="shared" si="289"/>
        <v>3567</v>
      </c>
      <c r="T902" s="6">
        <f t="shared" si="290"/>
        <v>934465</v>
      </c>
      <c r="U902" s="6">
        <f t="shared" si="291"/>
        <v>3567</v>
      </c>
      <c r="V902" s="6">
        <f t="shared" si="275"/>
        <v>3</v>
      </c>
    </row>
    <row r="903" spans="1:22" ht="16.5" x14ac:dyDescent="0.15">
      <c r="A903" s="6">
        <v>895</v>
      </c>
      <c r="B903" s="6">
        <f t="shared" si="285"/>
        <v>1379729</v>
      </c>
      <c r="C903" s="6">
        <f t="shared" si="272"/>
        <v>2759458</v>
      </c>
      <c r="D903" s="6">
        <f t="shared" si="286"/>
        <v>13797290</v>
      </c>
      <c r="E903" s="6">
        <v>10</v>
      </c>
      <c r="F903" s="6">
        <f t="shared" si="287"/>
        <v>1.002361096682187</v>
      </c>
      <c r="G903" s="6">
        <f t="shared" si="276"/>
        <v>4683682</v>
      </c>
      <c r="H903" s="6">
        <f t="shared" si="277"/>
        <v>10716</v>
      </c>
      <c r="I903" s="6">
        <f t="shared" si="278"/>
        <v>4683677</v>
      </c>
      <c r="J903" s="6">
        <f t="shared" si="279"/>
        <v>10716</v>
      </c>
      <c r="K903" s="23">
        <f t="shared" si="280"/>
        <v>11351</v>
      </c>
      <c r="L903" s="23">
        <f t="shared" si="281"/>
        <v>13</v>
      </c>
      <c r="M903" s="23">
        <f t="shared" si="282"/>
        <v>11351</v>
      </c>
      <c r="N903" s="23">
        <f t="shared" si="283"/>
        <v>13</v>
      </c>
      <c r="O903" s="23">
        <f t="shared" si="284"/>
        <v>32500</v>
      </c>
      <c r="P903" s="6">
        <f t="shared" si="288"/>
        <v>2604632</v>
      </c>
      <c r="Q903" s="6">
        <f t="shared" si="273"/>
        <v>7813896</v>
      </c>
      <c r="R903" s="6">
        <f t="shared" si="274"/>
        <v>781389</v>
      </c>
      <c r="S903" s="6">
        <f t="shared" si="289"/>
        <v>3572</v>
      </c>
      <c r="T903" s="6">
        <f t="shared" si="290"/>
        <v>936735</v>
      </c>
      <c r="U903" s="6">
        <f t="shared" si="291"/>
        <v>3572</v>
      </c>
      <c r="V903" s="6">
        <f t="shared" si="275"/>
        <v>3</v>
      </c>
    </row>
    <row r="904" spans="1:22" ht="16.5" x14ac:dyDescent="0.15">
      <c r="A904" s="6">
        <v>896</v>
      </c>
      <c r="B904" s="6">
        <f t="shared" si="285"/>
        <v>1383075</v>
      </c>
      <c r="C904" s="6">
        <f t="shared" si="272"/>
        <v>2766150</v>
      </c>
      <c r="D904" s="6">
        <f t="shared" si="286"/>
        <v>13830750</v>
      </c>
      <c r="E904" s="6">
        <v>10</v>
      </c>
      <c r="F904" s="6">
        <f t="shared" si="287"/>
        <v>1.0024251139172982</v>
      </c>
      <c r="G904" s="6">
        <f t="shared" si="276"/>
        <v>4695048</v>
      </c>
      <c r="H904" s="6">
        <f t="shared" si="277"/>
        <v>10728</v>
      </c>
      <c r="I904" s="6">
        <f t="shared" si="278"/>
        <v>4695043</v>
      </c>
      <c r="J904" s="6">
        <f t="shared" si="279"/>
        <v>10728</v>
      </c>
      <c r="K904" s="23">
        <f t="shared" si="280"/>
        <v>11366</v>
      </c>
      <c r="L904" s="23">
        <f t="shared" si="281"/>
        <v>12</v>
      </c>
      <c r="M904" s="23">
        <f t="shared" si="282"/>
        <v>11366</v>
      </c>
      <c r="N904" s="23">
        <f t="shared" si="283"/>
        <v>12</v>
      </c>
      <c r="O904" s="23">
        <f t="shared" si="284"/>
        <v>33460</v>
      </c>
      <c r="P904" s="6">
        <f t="shared" si="288"/>
        <v>2610950</v>
      </c>
      <c r="Q904" s="6">
        <f t="shared" si="273"/>
        <v>7832850</v>
      </c>
      <c r="R904" s="6">
        <f t="shared" si="274"/>
        <v>783285</v>
      </c>
      <c r="S904" s="6">
        <f t="shared" si="289"/>
        <v>3576</v>
      </c>
      <c r="T904" s="6">
        <f t="shared" si="290"/>
        <v>939008</v>
      </c>
      <c r="U904" s="6">
        <f t="shared" si="291"/>
        <v>3576</v>
      </c>
      <c r="V904" s="6">
        <f t="shared" si="275"/>
        <v>3</v>
      </c>
    </row>
    <row r="905" spans="1:22" ht="16.5" x14ac:dyDescent="0.15">
      <c r="A905" s="6">
        <v>897</v>
      </c>
      <c r="B905" s="6">
        <f t="shared" si="285"/>
        <v>1386425</v>
      </c>
      <c r="C905" s="6">
        <f t="shared" si="272"/>
        <v>2772850</v>
      </c>
      <c r="D905" s="6">
        <f t="shared" si="286"/>
        <v>13864250</v>
      </c>
      <c r="E905" s="6">
        <v>10</v>
      </c>
      <c r="F905" s="6">
        <f t="shared" si="287"/>
        <v>1.0024221390741646</v>
      </c>
      <c r="G905" s="6">
        <f t="shared" si="276"/>
        <v>4706429</v>
      </c>
      <c r="H905" s="6">
        <f t="shared" si="277"/>
        <v>10740</v>
      </c>
      <c r="I905" s="6">
        <f t="shared" si="278"/>
        <v>4706424</v>
      </c>
      <c r="J905" s="6">
        <f t="shared" si="279"/>
        <v>10740</v>
      </c>
      <c r="K905" s="23">
        <f t="shared" si="280"/>
        <v>11381</v>
      </c>
      <c r="L905" s="23">
        <f t="shared" si="281"/>
        <v>12</v>
      </c>
      <c r="M905" s="23">
        <f t="shared" si="282"/>
        <v>11381</v>
      </c>
      <c r="N905" s="23">
        <f t="shared" si="283"/>
        <v>12</v>
      </c>
      <c r="O905" s="23">
        <f t="shared" si="284"/>
        <v>33500</v>
      </c>
      <c r="P905" s="6">
        <f t="shared" si="288"/>
        <v>2617276</v>
      </c>
      <c r="Q905" s="6">
        <f t="shared" si="273"/>
        <v>7851828</v>
      </c>
      <c r="R905" s="6">
        <f t="shared" si="274"/>
        <v>785182</v>
      </c>
      <c r="S905" s="6">
        <f t="shared" si="289"/>
        <v>3580</v>
      </c>
      <c r="T905" s="6">
        <f t="shared" si="290"/>
        <v>941284</v>
      </c>
      <c r="U905" s="6">
        <f t="shared" si="291"/>
        <v>3580</v>
      </c>
      <c r="V905" s="6">
        <f t="shared" si="275"/>
        <v>3</v>
      </c>
    </row>
    <row r="906" spans="1:22" ht="16.5" x14ac:dyDescent="0.15">
      <c r="A906" s="6">
        <v>898</v>
      </c>
      <c r="B906" s="6">
        <f t="shared" si="285"/>
        <v>1389780</v>
      </c>
      <c r="C906" s="6">
        <f t="shared" ref="C906:C969" si="292">B906*2</f>
        <v>2779560</v>
      </c>
      <c r="D906" s="6">
        <f t="shared" si="286"/>
        <v>13897800</v>
      </c>
      <c r="E906" s="6">
        <v>10</v>
      </c>
      <c r="F906" s="6">
        <f t="shared" si="287"/>
        <v>1.0024198928899868</v>
      </c>
      <c r="G906" s="6">
        <f t="shared" si="276"/>
        <v>4717825</v>
      </c>
      <c r="H906" s="6">
        <f t="shared" si="277"/>
        <v>10752</v>
      </c>
      <c r="I906" s="6">
        <f t="shared" si="278"/>
        <v>4717820</v>
      </c>
      <c r="J906" s="6">
        <f t="shared" si="279"/>
        <v>10752</v>
      </c>
      <c r="K906" s="23">
        <f t="shared" si="280"/>
        <v>11396</v>
      </c>
      <c r="L906" s="23">
        <f t="shared" si="281"/>
        <v>12</v>
      </c>
      <c r="M906" s="23">
        <f t="shared" si="282"/>
        <v>11396</v>
      </c>
      <c r="N906" s="23">
        <f t="shared" si="283"/>
        <v>12</v>
      </c>
      <c r="O906" s="23">
        <f t="shared" si="284"/>
        <v>33550</v>
      </c>
      <c r="P906" s="6">
        <f t="shared" si="288"/>
        <v>2623610</v>
      </c>
      <c r="Q906" s="6">
        <f t="shared" ref="Q906:Q969" si="293">P906*3</f>
        <v>7870830</v>
      </c>
      <c r="R906" s="6">
        <f t="shared" ref="R906:R969" si="294">INT(Q906/10)</f>
        <v>787083</v>
      </c>
      <c r="S906" s="6">
        <f t="shared" si="289"/>
        <v>3584</v>
      </c>
      <c r="T906" s="6">
        <f t="shared" si="290"/>
        <v>943564</v>
      </c>
      <c r="U906" s="6">
        <f t="shared" si="291"/>
        <v>3584</v>
      </c>
      <c r="V906" s="6">
        <f t="shared" ref="V906:V969" si="295">INT(Q906/P906)</f>
        <v>3</v>
      </c>
    </row>
    <row r="907" spans="1:22" ht="16.5" x14ac:dyDescent="0.15">
      <c r="A907" s="6">
        <v>899</v>
      </c>
      <c r="B907" s="6">
        <f t="shared" si="285"/>
        <v>1393139</v>
      </c>
      <c r="C907" s="6">
        <f t="shared" si="292"/>
        <v>2786278</v>
      </c>
      <c r="D907" s="6">
        <f t="shared" si="286"/>
        <v>13931390</v>
      </c>
      <c r="E907" s="6">
        <v>10</v>
      </c>
      <c r="F907" s="6">
        <f t="shared" si="287"/>
        <v>1.0024169292981624</v>
      </c>
      <c r="G907" s="6">
        <f t="shared" ref="G907:G970" si="296">INT($A907^1.3+$A907*5)+G906</f>
        <v>4729236</v>
      </c>
      <c r="H907" s="6">
        <f t="shared" ref="H907:H970" si="297">INT($A907^1.1+$A907*10)</f>
        <v>10764</v>
      </c>
      <c r="I907" s="6">
        <f t="shared" ref="I907:I970" si="298">INT($A907^1.3+$A907*5)+I906</f>
        <v>4729231</v>
      </c>
      <c r="J907" s="6">
        <f t="shared" ref="J907:J970" si="299">INT($A907^1.1+$A907*10)</f>
        <v>10764</v>
      </c>
      <c r="K907" s="23">
        <f t="shared" ref="K907:K970" si="300">G907-G906</f>
        <v>11411</v>
      </c>
      <c r="L907" s="23">
        <f t="shared" ref="L907:L970" si="301">H907-H906</f>
        <v>12</v>
      </c>
      <c r="M907" s="23">
        <f t="shared" ref="M907:M970" si="302">I907-I906</f>
        <v>11411</v>
      </c>
      <c r="N907" s="23">
        <f t="shared" ref="N907:N970" si="303">J907-J906</f>
        <v>12</v>
      </c>
      <c r="O907" s="23">
        <f t="shared" ref="O907:O970" si="304">D907-D906</f>
        <v>33590</v>
      </c>
      <c r="P907" s="6">
        <f t="shared" si="288"/>
        <v>2629953</v>
      </c>
      <c r="Q907" s="6">
        <f t="shared" si="293"/>
        <v>7889859</v>
      </c>
      <c r="R907" s="6">
        <f t="shared" si="294"/>
        <v>788985</v>
      </c>
      <c r="S907" s="6">
        <f t="shared" si="289"/>
        <v>3588</v>
      </c>
      <c r="T907" s="6">
        <f t="shared" si="290"/>
        <v>945846</v>
      </c>
      <c r="U907" s="6">
        <f t="shared" si="291"/>
        <v>3588</v>
      </c>
      <c r="V907" s="6">
        <f t="shared" si="295"/>
        <v>3</v>
      </c>
    </row>
    <row r="908" spans="1:22" ht="16.5" x14ac:dyDescent="0.15">
      <c r="A908" s="6">
        <v>900</v>
      </c>
      <c r="B908" s="6">
        <f t="shared" si="285"/>
        <v>1396502</v>
      </c>
      <c r="C908" s="6">
        <f t="shared" si="292"/>
        <v>2793004</v>
      </c>
      <c r="D908" s="6">
        <f t="shared" si="286"/>
        <v>13965020</v>
      </c>
      <c r="E908" s="6">
        <v>10</v>
      </c>
      <c r="F908" s="6">
        <f t="shared" si="287"/>
        <v>1.0024139730493511</v>
      </c>
      <c r="G908" s="6">
        <f t="shared" si="296"/>
        <v>4740662</v>
      </c>
      <c r="H908" s="6">
        <f t="shared" si="297"/>
        <v>10776</v>
      </c>
      <c r="I908" s="6">
        <f t="shared" si="298"/>
        <v>4740657</v>
      </c>
      <c r="J908" s="6">
        <f t="shared" si="299"/>
        <v>10776</v>
      </c>
      <c r="K908" s="23">
        <f t="shared" si="300"/>
        <v>11426</v>
      </c>
      <c r="L908" s="23">
        <f t="shared" si="301"/>
        <v>12</v>
      </c>
      <c r="M908" s="23">
        <f t="shared" si="302"/>
        <v>11426</v>
      </c>
      <c r="N908" s="23">
        <f t="shared" si="303"/>
        <v>12</v>
      </c>
      <c r="O908" s="23">
        <f t="shared" si="304"/>
        <v>33630</v>
      </c>
      <c r="P908" s="6">
        <f t="shared" si="288"/>
        <v>2636304</v>
      </c>
      <c r="Q908" s="6">
        <f t="shared" si="293"/>
        <v>7908912</v>
      </c>
      <c r="R908" s="6">
        <f t="shared" si="294"/>
        <v>790891</v>
      </c>
      <c r="S908" s="6">
        <f t="shared" si="289"/>
        <v>3592</v>
      </c>
      <c r="T908" s="6">
        <f t="shared" si="290"/>
        <v>948131</v>
      </c>
      <c r="U908" s="6">
        <f t="shared" si="291"/>
        <v>3592</v>
      </c>
      <c r="V908" s="6">
        <f t="shared" si="295"/>
        <v>3</v>
      </c>
    </row>
    <row r="909" spans="1:22" ht="16.5" x14ac:dyDescent="0.15">
      <c r="A909" s="6">
        <v>901</v>
      </c>
      <c r="B909" s="6">
        <f t="shared" si="285"/>
        <v>1399779</v>
      </c>
      <c r="C909" s="6">
        <f t="shared" si="292"/>
        <v>2799558</v>
      </c>
      <c r="D909" s="6">
        <f t="shared" si="286"/>
        <v>13997790</v>
      </c>
      <c r="E909" s="6">
        <v>10</v>
      </c>
      <c r="F909" s="6">
        <f t="shared" si="287"/>
        <v>1.0023465773769031</v>
      </c>
      <c r="G909" s="6">
        <f t="shared" si="296"/>
        <v>4752103</v>
      </c>
      <c r="H909" s="6">
        <f t="shared" si="297"/>
        <v>10789</v>
      </c>
      <c r="I909" s="6">
        <f t="shared" si="298"/>
        <v>4752098</v>
      </c>
      <c r="J909" s="6">
        <f t="shared" si="299"/>
        <v>10789</v>
      </c>
      <c r="K909" s="23">
        <f t="shared" si="300"/>
        <v>11441</v>
      </c>
      <c r="L909" s="23">
        <f t="shared" si="301"/>
        <v>13</v>
      </c>
      <c r="M909" s="23">
        <f t="shared" si="302"/>
        <v>11441</v>
      </c>
      <c r="N909" s="23">
        <f t="shared" si="303"/>
        <v>13</v>
      </c>
      <c r="O909" s="23">
        <f t="shared" si="304"/>
        <v>32770</v>
      </c>
      <c r="P909" s="6">
        <f t="shared" si="288"/>
        <v>2642664</v>
      </c>
      <c r="Q909" s="6">
        <f t="shared" si="293"/>
        <v>7927992</v>
      </c>
      <c r="R909" s="6">
        <f t="shared" si="294"/>
        <v>792799</v>
      </c>
      <c r="S909" s="6">
        <f t="shared" si="289"/>
        <v>3596</v>
      </c>
      <c r="T909" s="6">
        <f t="shared" si="290"/>
        <v>950419</v>
      </c>
      <c r="U909" s="6">
        <f t="shared" si="291"/>
        <v>3596</v>
      </c>
      <c r="V909" s="6">
        <f t="shared" si="295"/>
        <v>3</v>
      </c>
    </row>
    <row r="910" spans="1:22" ht="16.5" x14ac:dyDescent="0.15">
      <c r="A910" s="6">
        <v>902</v>
      </c>
      <c r="B910" s="6">
        <f t="shared" si="285"/>
        <v>1403151</v>
      </c>
      <c r="C910" s="6">
        <f t="shared" si="292"/>
        <v>2806302</v>
      </c>
      <c r="D910" s="6">
        <f t="shared" si="286"/>
        <v>14031510</v>
      </c>
      <c r="E910" s="6">
        <v>10</v>
      </c>
      <c r="F910" s="6">
        <f t="shared" si="287"/>
        <v>1.002408951698804</v>
      </c>
      <c r="G910" s="6">
        <f t="shared" si="296"/>
        <v>4763559</v>
      </c>
      <c r="H910" s="6">
        <f t="shared" si="297"/>
        <v>10801</v>
      </c>
      <c r="I910" s="6">
        <f t="shared" si="298"/>
        <v>4763554</v>
      </c>
      <c r="J910" s="6">
        <f t="shared" si="299"/>
        <v>10801</v>
      </c>
      <c r="K910" s="23">
        <f t="shared" si="300"/>
        <v>11456</v>
      </c>
      <c r="L910" s="23">
        <f t="shared" si="301"/>
        <v>12</v>
      </c>
      <c r="M910" s="23">
        <f t="shared" si="302"/>
        <v>11456</v>
      </c>
      <c r="N910" s="23">
        <f t="shared" si="303"/>
        <v>12</v>
      </c>
      <c r="O910" s="23">
        <f t="shared" si="304"/>
        <v>33720</v>
      </c>
      <c r="P910" s="6">
        <f t="shared" si="288"/>
        <v>2649032</v>
      </c>
      <c r="Q910" s="6">
        <f t="shared" si="293"/>
        <v>7947096</v>
      </c>
      <c r="R910" s="6">
        <f t="shared" si="294"/>
        <v>794709</v>
      </c>
      <c r="S910" s="6">
        <f t="shared" si="289"/>
        <v>3600</v>
      </c>
      <c r="T910" s="6">
        <f t="shared" si="290"/>
        <v>952710</v>
      </c>
      <c r="U910" s="6">
        <f t="shared" si="291"/>
        <v>3600</v>
      </c>
      <c r="V910" s="6">
        <f t="shared" si="295"/>
        <v>3</v>
      </c>
    </row>
    <row r="911" spans="1:22" ht="16.5" x14ac:dyDescent="0.15">
      <c r="A911" s="6">
        <v>903</v>
      </c>
      <c r="B911" s="6">
        <f t="shared" si="285"/>
        <v>1406527</v>
      </c>
      <c r="C911" s="6">
        <f t="shared" si="292"/>
        <v>2813054</v>
      </c>
      <c r="D911" s="6">
        <f t="shared" si="286"/>
        <v>14065270</v>
      </c>
      <c r="E911" s="6">
        <v>10</v>
      </c>
      <c r="F911" s="6">
        <f t="shared" si="287"/>
        <v>1.0024060133228712</v>
      </c>
      <c r="G911" s="6">
        <f t="shared" si="296"/>
        <v>4775030</v>
      </c>
      <c r="H911" s="6">
        <f t="shared" si="297"/>
        <v>10813</v>
      </c>
      <c r="I911" s="6">
        <f t="shared" si="298"/>
        <v>4775025</v>
      </c>
      <c r="J911" s="6">
        <f t="shared" si="299"/>
        <v>10813</v>
      </c>
      <c r="K911" s="23">
        <f t="shared" si="300"/>
        <v>11471</v>
      </c>
      <c r="L911" s="23">
        <f t="shared" si="301"/>
        <v>12</v>
      </c>
      <c r="M911" s="23">
        <f t="shared" si="302"/>
        <v>11471</v>
      </c>
      <c r="N911" s="23">
        <f t="shared" si="303"/>
        <v>12</v>
      </c>
      <c r="O911" s="23">
        <f t="shared" si="304"/>
        <v>33760</v>
      </c>
      <c r="P911" s="6">
        <f t="shared" si="288"/>
        <v>2655408</v>
      </c>
      <c r="Q911" s="6">
        <f t="shared" si="293"/>
        <v>7966224</v>
      </c>
      <c r="R911" s="6">
        <f t="shared" si="294"/>
        <v>796622</v>
      </c>
      <c r="S911" s="6">
        <f t="shared" si="289"/>
        <v>3604</v>
      </c>
      <c r="T911" s="6">
        <f t="shared" si="290"/>
        <v>955005</v>
      </c>
      <c r="U911" s="6">
        <f t="shared" si="291"/>
        <v>3604</v>
      </c>
      <c r="V911" s="6">
        <f t="shared" si="295"/>
        <v>3</v>
      </c>
    </row>
    <row r="912" spans="1:22" ht="16.5" x14ac:dyDescent="0.15">
      <c r="A912" s="6">
        <v>904</v>
      </c>
      <c r="B912" s="6">
        <f t="shared" si="285"/>
        <v>1409908</v>
      </c>
      <c r="C912" s="6">
        <f t="shared" si="292"/>
        <v>2819816</v>
      </c>
      <c r="D912" s="6">
        <f t="shared" si="286"/>
        <v>14099080</v>
      </c>
      <c r="E912" s="6">
        <v>10</v>
      </c>
      <c r="F912" s="6">
        <f t="shared" si="287"/>
        <v>1.0024037931728293</v>
      </c>
      <c r="G912" s="6">
        <f t="shared" si="296"/>
        <v>4786516</v>
      </c>
      <c r="H912" s="6">
        <f t="shared" si="297"/>
        <v>10825</v>
      </c>
      <c r="I912" s="6">
        <f t="shared" si="298"/>
        <v>4786511</v>
      </c>
      <c r="J912" s="6">
        <f t="shared" si="299"/>
        <v>10825</v>
      </c>
      <c r="K912" s="23">
        <f t="shared" si="300"/>
        <v>11486</v>
      </c>
      <c r="L912" s="23">
        <f t="shared" si="301"/>
        <v>12</v>
      </c>
      <c r="M912" s="23">
        <f t="shared" si="302"/>
        <v>11486</v>
      </c>
      <c r="N912" s="23">
        <f t="shared" si="303"/>
        <v>12</v>
      </c>
      <c r="O912" s="23">
        <f t="shared" si="304"/>
        <v>33810</v>
      </c>
      <c r="P912" s="6">
        <f t="shared" si="288"/>
        <v>2661792</v>
      </c>
      <c r="Q912" s="6">
        <f t="shared" si="293"/>
        <v>7985376</v>
      </c>
      <c r="R912" s="6">
        <f t="shared" si="294"/>
        <v>798537</v>
      </c>
      <c r="S912" s="6">
        <f t="shared" si="289"/>
        <v>3608</v>
      </c>
      <c r="T912" s="6">
        <f t="shared" si="290"/>
        <v>957302</v>
      </c>
      <c r="U912" s="6">
        <f t="shared" si="291"/>
        <v>3608</v>
      </c>
      <c r="V912" s="6">
        <f t="shared" si="295"/>
        <v>3</v>
      </c>
    </row>
    <row r="913" spans="1:22" ht="16.5" x14ac:dyDescent="0.15">
      <c r="A913" s="6">
        <v>905</v>
      </c>
      <c r="B913" s="6">
        <f t="shared" si="285"/>
        <v>1413294</v>
      </c>
      <c r="C913" s="6">
        <f t="shared" si="292"/>
        <v>2826588</v>
      </c>
      <c r="D913" s="6">
        <f t="shared" si="286"/>
        <v>14132940</v>
      </c>
      <c r="E913" s="6">
        <v>10</v>
      </c>
      <c r="F913" s="6">
        <f t="shared" si="287"/>
        <v>1.002401575138236</v>
      </c>
      <c r="G913" s="6">
        <f t="shared" si="296"/>
        <v>4798017</v>
      </c>
      <c r="H913" s="6">
        <f t="shared" si="297"/>
        <v>10837</v>
      </c>
      <c r="I913" s="6">
        <f t="shared" si="298"/>
        <v>4798012</v>
      </c>
      <c r="J913" s="6">
        <f t="shared" si="299"/>
        <v>10837</v>
      </c>
      <c r="K913" s="23">
        <f t="shared" si="300"/>
        <v>11501</v>
      </c>
      <c r="L913" s="23">
        <f t="shared" si="301"/>
        <v>12</v>
      </c>
      <c r="M913" s="23">
        <f t="shared" si="302"/>
        <v>11501</v>
      </c>
      <c r="N913" s="23">
        <f t="shared" si="303"/>
        <v>12</v>
      </c>
      <c r="O913" s="23">
        <f t="shared" si="304"/>
        <v>33860</v>
      </c>
      <c r="P913" s="6">
        <f t="shared" si="288"/>
        <v>2668185</v>
      </c>
      <c r="Q913" s="6">
        <f t="shared" si="293"/>
        <v>8004555</v>
      </c>
      <c r="R913" s="6">
        <f t="shared" si="294"/>
        <v>800455</v>
      </c>
      <c r="S913" s="6">
        <f t="shared" si="289"/>
        <v>3612</v>
      </c>
      <c r="T913" s="6">
        <f t="shared" si="290"/>
        <v>959602</v>
      </c>
      <c r="U913" s="6">
        <f t="shared" si="291"/>
        <v>3612</v>
      </c>
      <c r="V913" s="6">
        <f t="shared" si="295"/>
        <v>3</v>
      </c>
    </row>
    <row r="914" spans="1:22" ht="16.5" x14ac:dyDescent="0.15">
      <c r="A914" s="6">
        <v>906</v>
      </c>
      <c r="B914" s="6">
        <f t="shared" si="285"/>
        <v>1416684</v>
      </c>
      <c r="C914" s="6">
        <f t="shared" si="292"/>
        <v>2833368</v>
      </c>
      <c r="D914" s="6">
        <f t="shared" si="286"/>
        <v>14166840</v>
      </c>
      <c r="E914" s="6">
        <v>10</v>
      </c>
      <c r="F914" s="6">
        <f t="shared" si="287"/>
        <v>1.0023986516605887</v>
      </c>
      <c r="G914" s="6">
        <f t="shared" si="296"/>
        <v>4809533</v>
      </c>
      <c r="H914" s="6">
        <f t="shared" si="297"/>
        <v>10849</v>
      </c>
      <c r="I914" s="6">
        <f t="shared" si="298"/>
        <v>4809528</v>
      </c>
      <c r="J914" s="6">
        <f t="shared" si="299"/>
        <v>10849</v>
      </c>
      <c r="K914" s="23">
        <f t="shared" si="300"/>
        <v>11516</v>
      </c>
      <c r="L914" s="23">
        <f t="shared" si="301"/>
        <v>12</v>
      </c>
      <c r="M914" s="23">
        <f t="shared" si="302"/>
        <v>11516</v>
      </c>
      <c r="N914" s="23">
        <f t="shared" si="303"/>
        <v>12</v>
      </c>
      <c r="O914" s="23">
        <f t="shared" si="304"/>
        <v>33900</v>
      </c>
      <c r="P914" s="6">
        <f t="shared" si="288"/>
        <v>2674586</v>
      </c>
      <c r="Q914" s="6">
        <f t="shared" si="293"/>
        <v>8023758</v>
      </c>
      <c r="R914" s="6">
        <f t="shared" si="294"/>
        <v>802375</v>
      </c>
      <c r="S914" s="6">
        <f t="shared" si="289"/>
        <v>3616</v>
      </c>
      <c r="T914" s="6">
        <f t="shared" si="290"/>
        <v>961905</v>
      </c>
      <c r="U914" s="6">
        <f t="shared" si="291"/>
        <v>3616</v>
      </c>
      <c r="V914" s="6">
        <f t="shared" si="295"/>
        <v>3</v>
      </c>
    </row>
    <row r="915" spans="1:22" ht="16.5" x14ac:dyDescent="0.15">
      <c r="A915" s="6">
        <v>907</v>
      </c>
      <c r="B915" s="6">
        <f t="shared" si="285"/>
        <v>1419986</v>
      </c>
      <c r="C915" s="6">
        <f t="shared" si="292"/>
        <v>2839972</v>
      </c>
      <c r="D915" s="6">
        <f t="shared" si="286"/>
        <v>14199860</v>
      </c>
      <c r="E915" s="6">
        <v>10</v>
      </c>
      <c r="F915" s="6">
        <f t="shared" si="287"/>
        <v>1.0023307950114493</v>
      </c>
      <c r="G915" s="6">
        <f t="shared" si="296"/>
        <v>4821064</v>
      </c>
      <c r="H915" s="6">
        <f t="shared" si="297"/>
        <v>10862</v>
      </c>
      <c r="I915" s="6">
        <f t="shared" si="298"/>
        <v>4821059</v>
      </c>
      <c r="J915" s="6">
        <f t="shared" si="299"/>
        <v>10862</v>
      </c>
      <c r="K915" s="23">
        <f t="shared" si="300"/>
        <v>11531</v>
      </c>
      <c r="L915" s="23">
        <f t="shared" si="301"/>
        <v>13</v>
      </c>
      <c r="M915" s="23">
        <f t="shared" si="302"/>
        <v>11531</v>
      </c>
      <c r="N915" s="23">
        <f t="shared" si="303"/>
        <v>13</v>
      </c>
      <c r="O915" s="23">
        <f t="shared" si="304"/>
        <v>33020</v>
      </c>
      <c r="P915" s="6">
        <f t="shared" si="288"/>
        <v>2680996</v>
      </c>
      <c r="Q915" s="6">
        <f t="shared" si="293"/>
        <v>8042988</v>
      </c>
      <c r="R915" s="6">
        <f t="shared" si="294"/>
        <v>804298</v>
      </c>
      <c r="S915" s="6">
        <f t="shared" si="289"/>
        <v>3620</v>
      </c>
      <c r="T915" s="6">
        <f t="shared" si="290"/>
        <v>964211</v>
      </c>
      <c r="U915" s="6">
        <f t="shared" si="291"/>
        <v>3620</v>
      </c>
      <c r="V915" s="6">
        <f t="shared" si="295"/>
        <v>3</v>
      </c>
    </row>
    <row r="916" spans="1:22" ht="16.5" x14ac:dyDescent="0.15">
      <c r="A916" s="6">
        <v>908</v>
      </c>
      <c r="B916" s="6">
        <f t="shared" si="285"/>
        <v>1423384</v>
      </c>
      <c r="C916" s="6">
        <f t="shared" si="292"/>
        <v>2846768</v>
      </c>
      <c r="D916" s="6">
        <f t="shared" si="286"/>
        <v>14233840</v>
      </c>
      <c r="E916" s="6">
        <v>10</v>
      </c>
      <c r="F916" s="6">
        <f t="shared" si="287"/>
        <v>1.0023929813392527</v>
      </c>
      <c r="G916" s="6">
        <f t="shared" si="296"/>
        <v>4832610</v>
      </c>
      <c r="H916" s="6">
        <f t="shared" si="297"/>
        <v>10874</v>
      </c>
      <c r="I916" s="6">
        <f t="shared" si="298"/>
        <v>4832605</v>
      </c>
      <c r="J916" s="6">
        <f t="shared" si="299"/>
        <v>10874</v>
      </c>
      <c r="K916" s="23">
        <f t="shared" si="300"/>
        <v>11546</v>
      </c>
      <c r="L916" s="23">
        <f t="shared" si="301"/>
        <v>12</v>
      </c>
      <c r="M916" s="23">
        <f t="shared" si="302"/>
        <v>11546</v>
      </c>
      <c r="N916" s="23">
        <f t="shared" si="303"/>
        <v>12</v>
      </c>
      <c r="O916" s="23">
        <f t="shared" si="304"/>
        <v>33980</v>
      </c>
      <c r="P916" s="6">
        <f t="shared" si="288"/>
        <v>2687414</v>
      </c>
      <c r="Q916" s="6">
        <f t="shared" si="293"/>
        <v>8062242</v>
      </c>
      <c r="R916" s="6">
        <f t="shared" si="294"/>
        <v>806224</v>
      </c>
      <c r="S916" s="6">
        <f t="shared" si="289"/>
        <v>3624</v>
      </c>
      <c r="T916" s="6">
        <f t="shared" si="290"/>
        <v>966521</v>
      </c>
      <c r="U916" s="6">
        <f t="shared" si="291"/>
        <v>3624</v>
      </c>
      <c r="V916" s="6">
        <f t="shared" si="295"/>
        <v>3</v>
      </c>
    </row>
    <row r="917" spans="1:22" ht="16.5" x14ac:dyDescent="0.15">
      <c r="A917" s="6">
        <v>909</v>
      </c>
      <c r="B917" s="6">
        <f t="shared" si="285"/>
        <v>1426787</v>
      </c>
      <c r="C917" s="6">
        <f t="shared" si="292"/>
        <v>2853574</v>
      </c>
      <c r="D917" s="6">
        <f t="shared" si="286"/>
        <v>14267870</v>
      </c>
      <c r="E917" s="6">
        <v>10</v>
      </c>
      <c r="F917" s="6">
        <f t="shared" si="287"/>
        <v>1.0023907814054394</v>
      </c>
      <c r="G917" s="6">
        <f t="shared" si="296"/>
        <v>4844171</v>
      </c>
      <c r="H917" s="6">
        <f t="shared" si="297"/>
        <v>10886</v>
      </c>
      <c r="I917" s="6">
        <f t="shared" si="298"/>
        <v>4844166</v>
      </c>
      <c r="J917" s="6">
        <f t="shared" si="299"/>
        <v>10886</v>
      </c>
      <c r="K917" s="23">
        <f t="shared" si="300"/>
        <v>11561</v>
      </c>
      <c r="L917" s="23">
        <f t="shared" si="301"/>
        <v>12</v>
      </c>
      <c r="M917" s="23">
        <f t="shared" si="302"/>
        <v>11561</v>
      </c>
      <c r="N917" s="23">
        <f t="shared" si="303"/>
        <v>12</v>
      </c>
      <c r="O917" s="23">
        <f t="shared" si="304"/>
        <v>34030</v>
      </c>
      <c r="P917" s="6">
        <f t="shared" si="288"/>
        <v>2693840</v>
      </c>
      <c r="Q917" s="6">
        <f t="shared" si="293"/>
        <v>8081520</v>
      </c>
      <c r="R917" s="6">
        <f t="shared" si="294"/>
        <v>808152</v>
      </c>
      <c r="S917" s="6">
        <f t="shared" si="289"/>
        <v>3628</v>
      </c>
      <c r="T917" s="6">
        <f t="shared" si="290"/>
        <v>968833</v>
      </c>
      <c r="U917" s="6">
        <f t="shared" si="291"/>
        <v>3628</v>
      </c>
      <c r="V917" s="6">
        <f t="shared" si="295"/>
        <v>3</v>
      </c>
    </row>
    <row r="918" spans="1:22" ht="16.5" x14ac:dyDescent="0.15">
      <c r="A918" s="6">
        <v>910</v>
      </c>
      <c r="B918" s="6">
        <f t="shared" si="285"/>
        <v>1430194</v>
      </c>
      <c r="C918" s="6">
        <f t="shared" si="292"/>
        <v>2860388</v>
      </c>
      <c r="D918" s="6">
        <f t="shared" si="286"/>
        <v>14301940</v>
      </c>
      <c r="E918" s="6">
        <v>10</v>
      </c>
      <c r="F918" s="6">
        <f t="shared" si="287"/>
        <v>1.002387882704286</v>
      </c>
      <c r="G918" s="6">
        <f t="shared" si="296"/>
        <v>4855747</v>
      </c>
      <c r="H918" s="6">
        <f t="shared" si="297"/>
        <v>10898</v>
      </c>
      <c r="I918" s="6">
        <f t="shared" si="298"/>
        <v>4855742</v>
      </c>
      <c r="J918" s="6">
        <f t="shared" si="299"/>
        <v>10898</v>
      </c>
      <c r="K918" s="23">
        <f t="shared" si="300"/>
        <v>11576</v>
      </c>
      <c r="L918" s="23">
        <f t="shared" si="301"/>
        <v>12</v>
      </c>
      <c r="M918" s="23">
        <f t="shared" si="302"/>
        <v>11576</v>
      </c>
      <c r="N918" s="23">
        <f t="shared" si="303"/>
        <v>12</v>
      </c>
      <c r="O918" s="23">
        <f t="shared" si="304"/>
        <v>34070</v>
      </c>
      <c r="P918" s="6">
        <f t="shared" si="288"/>
        <v>2700274</v>
      </c>
      <c r="Q918" s="6">
        <f t="shared" si="293"/>
        <v>8100822</v>
      </c>
      <c r="R918" s="6">
        <f t="shared" si="294"/>
        <v>810082</v>
      </c>
      <c r="S918" s="6">
        <f t="shared" si="289"/>
        <v>3632</v>
      </c>
      <c r="T918" s="6">
        <f t="shared" si="290"/>
        <v>971148</v>
      </c>
      <c r="U918" s="6">
        <f t="shared" si="291"/>
        <v>3632</v>
      </c>
      <c r="V918" s="6">
        <f t="shared" si="295"/>
        <v>3</v>
      </c>
    </row>
    <row r="919" spans="1:22" ht="16.5" x14ac:dyDescent="0.15">
      <c r="A919" s="6">
        <v>911</v>
      </c>
      <c r="B919" s="6">
        <f t="shared" si="285"/>
        <v>1433606</v>
      </c>
      <c r="C919" s="6">
        <f t="shared" si="292"/>
        <v>2867212</v>
      </c>
      <c r="D919" s="6">
        <f t="shared" si="286"/>
        <v>14336060</v>
      </c>
      <c r="E919" s="6">
        <v>10</v>
      </c>
      <c r="F919" s="6">
        <f t="shared" si="287"/>
        <v>1.0023856903329198</v>
      </c>
      <c r="G919" s="6">
        <f t="shared" si="296"/>
        <v>4867338</v>
      </c>
      <c r="H919" s="6">
        <f t="shared" si="297"/>
        <v>10910</v>
      </c>
      <c r="I919" s="6">
        <f t="shared" si="298"/>
        <v>4867333</v>
      </c>
      <c r="J919" s="6">
        <f t="shared" si="299"/>
        <v>10910</v>
      </c>
      <c r="K919" s="23">
        <f t="shared" si="300"/>
        <v>11591</v>
      </c>
      <c r="L919" s="23">
        <f t="shared" si="301"/>
        <v>12</v>
      </c>
      <c r="M919" s="23">
        <f t="shared" si="302"/>
        <v>11591</v>
      </c>
      <c r="N919" s="23">
        <f t="shared" si="303"/>
        <v>12</v>
      </c>
      <c r="O919" s="23">
        <f t="shared" si="304"/>
        <v>34120</v>
      </c>
      <c r="P919" s="6">
        <f t="shared" si="288"/>
        <v>2706717</v>
      </c>
      <c r="Q919" s="6">
        <f t="shared" si="293"/>
        <v>8120151</v>
      </c>
      <c r="R919" s="6">
        <f t="shared" si="294"/>
        <v>812015</v>
      </c>
      <c r="S919" s="6">
        <f t="shared" si="289"/>
        <v>3636</v>
      </c>
      <c r="T919" s="6">
        <f t="shared" si="290"/>
        <v>973466</v>
      </c>
      <c r="U919" s="6">
        <f t="shared" si="291"/>
        <v>3636</v>
      </c>
      <c r="V919" s="6">
        <f t="shared" si="295"/>
        <v>3</v>
      </c>
    </row>
    <row r="920" spans="1:22" ht="16.5" x14ac:dyDescent="0.15">
      <c r="A920" s="6">
        <v>912</v>
      </c>
      <c r="B920" s="6">
        <f t="shared" si="285"/>
        <v>1437022</v>
      </c>
      <c r="C920" s="6">
        <f t="shared" si="292"/>
        <v>2874044</v>
      </c>
      <c r="D920" s="6">
        <f t="shared" si="286"/>
        <v>14370220</v>
      </c>
      <c r="E920" s="6">
        <v>10</v>
      </c>
      <c r="F920" s="6">
        <f t="shared" si="287"/>
        <v>1.0023828025273331</v>
      </c>
      <c r="G920" s="6">
        <f t="shared" si="296"/>
        <v>4878944</v>
      </c>
      <c r="H920" s="6">
        <f t="shared" si="297"/>
        <v>10922</v>
      </c>
      <c r="I920" s="6">
        <f t="shared" si="298"/>
        <v>4878939</v>
      </c>
      <c r="J920" s="6">
        <f t="shared" si="299"/>
        <v>10922</v>
      </c>
      <c r="K920" s="23">
        <f t="shared" si="300"/>
        <v>11606</v>
      </c>
      <c r="L920" s="23">
        <f t="shared" si="301"/>
        <v>12</v>
      </c>
      <c r="M920" s="23">
        <f t="shared" si="302"/>
        <v>11606</v>
      </c>
      <c r="N920" s="23">
        <f t="shared" si="303"/>
        <v>12</v>
      </c>
      <c r="O920" s="23">
        <f t="shared" si="304"/>
        <v>34160</v>
      </c>
      <c r="P920" s="6">
        <f t="shared" si="288"/>
        <v>2713168</v>
      </c>
      <c r="Q920" s="6">
        <f t="shared" si="293"/>
        <v>8139504</v>
      </c>
      <c r="R920" s="6">
        <f t="shared" si="294"/>
        <v>813950</v>
      </c>
      <c r="S920" s="6">
        <f t="shared" si="289"/>
        <v>3640</v>
      </c>
      <c r="T920" s="6">
        <f t="shared" si="290"/>
        <v>975787</v>
      </c>
      <c r="U920" s="6">
        <f t="shared" si="291"/>
        <v>3640</v>
      </c>
      <c r="V920" s="6">
        <f t="shared" si="295"/>
        <v>3</v>
      </c>
    </row>
    <row r="921" spans="1:22" ht="16.5" x14ac:dyDescent="0.15">
      <c r="A921" s="6">
        <v>913</v>
      </c>
      <c r="B921" s="6">
        <f t="shared" si="285"/>
        <v>1440350</v>
      </c>
      <c r="C921" s="6">
        <f t="shared" si="292"/>
        <v>2880700</v>
      </c>
      <c r="D921" s="6">
        <f t="shared" si="286"/>
        <v>14403500</v>
      </c>
      <c r="E921" s="6">
        <v>10</v>
      </c>
      <c r="F921" s="6">
        <f t="shared" si="287"/>
        <v>1.0023159005220519</v>
      </c>
      <c r="G921" s="6">
        <f t="shared" si="296"/>
        <v>4890565</v>
      </c>
      <c r="H921" s="6">
        <f t="shared" si="297"/>
        <v>10935</v>
      </c>
      <c r="I921" s="6">
        <f t="shared" si="298"/>
        <v>4890560</v>
      </c>
      <c r="J921" s="6">
        <f t="shared" si="299"/>
        <v>10935</v>
      </c>
      <c r="K921" s="23">
        <f t="shared" si="300"/>
        <v>11621</v>
      </c>
      <c r="L921" s="23">
        <f t="shared" si="301"/>
        <v>13</v>
      </c>
      <c r="M921" s="23">
        <f t="shared" si="302"/>
        <v>11621</v>
      </c>
      <c r="N921" s="23">
        <f t="shared" si="303"/>
        <v>13</v>
      </c>
      <c r="O921" s="23">
        <f t="shared" si="304"/>
        <v>33280</v>
      </c>
      <c r="P921" s="6">
        <f t="shared" si="288"/>
        <v>2719297</v>
      </c>
      <c r="Q921" s="6">
        <f t="shared" si="293"/>
        <v>8157891</v>
      </c>
      <c r="R921" s="6">
        <f t="shared" si="294"/>
        <v>815789</v>
      </c>
      <c r="S921" s="6">
        <f t="shared" si="289"/>
        <v>3645</v>
      </c>
      <c r="T921" s="6">
        <f t="shared" si="290"/>
        <v>978112</v>
      </c>
      <c r="U921" s="6">
        <f t="shared" si="291"/>
        <v>3645</v>
      </c>
      <c r="V921" s="6">
        <f t="shared" si="295"/>
        <v>3</v>
      </c>
    </row>
    <row r="922" spans="1:22" ht="16.5" x14ac:dyDescent="0.15">
      <c r="A922" s="6">
        <v>914</v>
      </c>
      <c r="B922" s="6">
        <f t="shared" si="285"/>
        <v>1443775</v>
      </c>
      <c r="C922" s="6">
        <f t="shared" si="292"/>
        <v>2887550</v>
      </c>
      <c r="D922" s="6">
        <f t="shared" si="286"/>
        <v>14437750</v>
      </c>
      <c r="E922" s="6">
        <v>10</v>
      </c>
      <c r="F922" s="6">
        <f t="shared" si="287"/>
        <v>1.0023778942618113</v>
      </c>
      <c r="G922" s="6">
        <f t="shared" si="296"/>
        <v>4902201</v>
      </c>
      <c r="H922" s="6">
        <f t="shared" si="297"/>
        <v>10947</v>
      </c>
      <c r="I922" s="6">
        <f t="shared" si="298"/>
        <v>4902196</v>
      </c>
      <c r="J922" s="6">
        <f t="shared" si="299"/>
        <v>10947</v>
      </c>
      <c r="K922" s="23">
        <f t="shared" si="300"/>
        <v>11636</v>
      </c>
      <c r="L922" s="23">
        <f t="shared" si="301"/>
        <v>12</v>
      </c>
      <c r="M922" s="23">
        <f t="shared" si="302"/>
        <v>11636</v>
      </c>
      <c r="N922" s="23">
        <f t="shared" si="303"/>
        <v>12</v>
      </c>
      <c r="O922" s="23">
        <f t="shared" si="304"/>
        <v>34250</v>
      </c>
      <c r="P922" s="6">
        <f t="shared" si="288"/>
        <v>2725764</v>
      </c>
      <c r="Q922" s="6">
        <f t="shared" si="293"/>
        <v>8177292</v>
      </c>
      <c r="R922" s="6">
        <f t="shared" si="294"/>
        <v>817729</v>
      </c>
      <c r="S922" s="6">
        <f t="shared" si="289"/>
        <v>3649</v>
      </c>
      <c r="T922" s="6">
        <f t="shared" si="290"/>
        <v>980439</v>
      </c>
      <c r="U922" s="6">
        <f t="shared" si="291"/>
        <v>3649</v>
      </c>
      <c r="V922" s="6">
        <f t="shared" si="295"/>
        <v>3</v>
      </c>
    </row>
    <row r="923" spans="1:22" ht="16.5" x14ac:dyDescent="0.15">
      <c r="A923" s="6">
        <v>915</v>
      </c>
      <c r="B923" s="6">
        <f t="shared" si="285"/>
        <v>1447204</v>
      </c>
      <c r="C923" s="6">
        <f t="shared" si="292"/>
        <v>2894408</v>
      </c>
      <c r="D923" s="6">
        <f t="shared" si="286"/>
        <v>14472040</v>
      </c>
      <c r="E923" s="6">
        <v>10</v>
      </c>
      <c r="F923" s="6">
        <f t="shared" si="287"/>
        <v>1.0023750238091116</v>
      </c>
      <c r="G923" s="6">
        <f t="shared" si="296"/>
        <v>4913852</v>
      </c>
      <c r="H923" s="6">
        <f t="shared" si="297"/>
        <v>10959</v>
      </c>
      <c r="I923" s="6">
        <f t="shared" si="298"/>
        <v>4913847</v>
      </c>
      <c r="J923" s="6">
        <f t="shared" si="299"/>
        <v>10959</v>
      </c>
      <c r="K923" s="23">
        <f t="shared" si="300"/>
        <v>11651</v>
      </c>
      <c r="L923" s="23">
        <f t="shared" si="301"/>
        <v>12</v>
      </c>
      <c r="M923" s="23">
        <f t="shared" si="302"/>
        <v>11651</v>
      </c>
      <c r="N923" s="23">
        <f t="shared" si="303"/>
        <v>12</v>
      </c>
      <c r="O923" s="23">
        <f t="shared" si="304"/>
        <v>34290</v>
      </c>
      <c r="P923" s="6">
        <f t="shared" si="288"/>
        <v>2732240</v>
      </c>
      <c r="Q923" s="6">
        <f t="shared" si="293"/>
        <v>8196720</v>
      </c>
      <c r="R923" s="6">
        <f t="shared" si="294"/>
        <v>819672</v>
      </c>
      <c r="S923" s="6">
        <f t="shared" si="289"/>
        <v>3653</v>
      </c>
      <c r="T923" s="6">
        <f t="shared" si="290"/>
        <v>982769</v>
      </c>
      <c r="U923" s="6">
        <f t="shared" si="291"/>
        <v>3653</v>
      </c>
      <c r="V923" s="6">
        <f t="shared" si="295"/>
        <v>3</v>
      </c>
    </row>
    <row r="924" spans="1:22" ht="16.5" x14ac:dyDescent="0.15">
      <c r="A924" s="6">
        <v>916</v>
      </c>
      <c r="B924" s="6">
        <f t="shared" si="285"/>
        <v>1450638</v>
      </c>
      <c r="C924" s="6">
        <f t="shared" si="292"/>
        <v>2901276</v>
      </c>
      <c r="D924" s="6">
        <f t="shared" si="286"/>
        <v>14506380</v>
      </c>
      <c r="E924" s="6">
        <v>10</v>
      </c>
      <c r="F924" s="6">
        <f t="shared" si="287"/>
        <v>1.0023728513740979</v>
      </c>
      <c r="G924" s="6">
        <f t="shared" si="296"/>
        <v>4925519</v>
      </c>
      <c r="H924" s="6">
        <f t="shared" si="297"/>
        <v>10971</v>
      </c>
      <c r="I924" s="6">
        <f t="shared" si="298"/>
        <v>4925514</v>
      </c>
      <c r="J924" s="6">
        <f t="shared" si="299"/>
        <v>10971</v>
      </c>
      <c r="K924" s="23">
        <f t="shared" si="300"/>
        <v>11667</v>
      </c>
      <c r="L924" s="23">
        <f t="shared" si="301"/>
        <v>12</v>
      </c>
      <c r="M924" s="23">
        <f t="shared" si="302"/>
        <v>11667</v>
      </c>
      <c r="N924" s="23">
        <f t="shared" si="303"/>
        <v>12</v>
      </c>
      <c r="O924" s="23">
        <f t="shared" si="304"/>
        <v>34340</v>
      </c>
      <c r="P924" s="6">
        <f t="shared" si="288"/>
        <v>2738724</v>
      </c>
      <c r="Q924" s="6">
        <f t="shared" si="293"/>
        <v>8216172</v>
      </c>
      <c r="R924" s="6">
        <f t="shared" si="294"/>
        <v>821617</v>
      </c>
      <c r="S924" s="6">
        <f t="shared" si="289"/>
        <v>3657</v>
      </c>
      <c r="T924" s="6">
        <f t="shared" si="290"/>
        <v>985102</v>
      </c>
      <c r="U924" s="6">
        <f t="shared" si="291"/>
        <v>3657</v>
      </c>
      <c r="V924" s="6">
        <f t="shared" si="295"/>
        <v>3</v>
      </c>
    </row>
    <row r="925" spans="1:22" ht="16.5" x14ac:dyDescent="0.15">
      <c r="A925" s="6">
        <v>917</v>
      </c>
      <c r="B925" s="6">
        <f t="shared" si="285"/>
        <v>1454076</v>
      </c>
      <c r="C925" s="6">
        <f t="shared" si="292"/>
        <v>2908152</v>
      </c>
      <c r="D925" s="6">
        <f t="shared" si="286"/>
        <v>14540760</v>
      </c>
      <c r="E925" s="6">
        <v>10</v>
      </c>
      <c r="F925" s="6">
        <f t="shared" si="287"/>
        <v>1.0023699916864166</v>
      </c>
      <c r="G925" s="6">
        <f t="shared" si="296"/>
        <v>4937201</v>
      </c>
      <c r="H925" s="6">
        <f t="shared" si="297"/>
        <v>10983</v>
      </c>
      <c r="I925" s="6">
        <f t="shared" si="298"/>
        <v>4937196</v>
      </c>
      <c r="J925" s="6">
        <f t="shared" si="299"/>
        <v>10983</v>
      </c>
      <c r="K925" s="23">
        <f t="shared" si="300"/>
        <v>11682</v>
      </c>
      <c r="L925" s="23">
        <f t="shared" si="301"/>
        <v>12</v>
      </c>
      <c r="M925" s="23">
        <f t="shared" si="302"/>
        <v>11682</v>
      </c>
      <c r="N925" s="23">
        <f t="shared" si="303"/>
        <v>12</v>
      </c>
      <c r="O925" s="23">
        <f t="shared" si="304"/>
        <v>34380</v>
      </c>
      <c r="P925" s="6">
        <f t="shared" si="288"/>
        <v>2745217</v>
      </c>
      <c r="Q925" s="6">
        <f t="shared" si="293"/>
        <v>8235651</v>
      </c>
      <c r="R925" s="6">
        <f t="shared" si="294"/>
        <v>823565</v>
      </c>
      <c r="S925" s="6">
        <f t="shared" si="289"/>
        <v>3661</v>
      </c>
      <c r="T925" s="6">
        <f t="shared" si="290"/>
        <v>987439</v>
      </c>
      <c r="U925" s="6">
        <f t="shared" si="291"/>
        <v>3661</v>
      </c>
      <c r="V925" s="6">
        <f t="shared" si="295"/>
        <v>3</v>
      </c>
    </row>
    <row r="926" spans="1:22" ht="16.5" x14ac:dyDescent="0.15">
      <c r="A926" s="6">
        <v>918</v>
      </c>
      <c r="B926" s="6">
        <f t="shared" si="285"/>
        <v>1457426</v>
      </c>
      <c r="C926" s="6">
        <f t="shared" si="292"/>
        <v>2914852</v>
      </c>
      <c r="D926" s="6">
        <f t="shared" si="286"/>
        <v>14574260</v>
      </c>
      <c r="E926" s="6">
        <v>10</v>
      </c>
      <c r="F926" s="6">
        <f t="shared" si="287"/>
        <v>1.0023038685735821</v>
      </c>
      <c r="G926" s="6">
        <f t="shared" si="296"/>
        <v>4948898</v>
      </c>
      <c r="H926" s="6">
        <f t="shared" si="297"/>
        <v>10996</v>
      </c>
      <c r="I926" s="6">
        <f t="shared" si="298"/>
        <v>4948893</v>
      </c>
      <c r="J926" s="6">
        <f t="shared" si="299"/>
        <v>10996</v>
      </c>
      <c r="K926" s="23">
        <f t="shared" si="300"/>
        <v>11697</v>
      </c>
      <c r="L926" s="23">
        <f t="shared" si="301"/>
        <v>13</v>
      </c>
      <c r="M926" s="23">
        <f t="shared" si="302"/>
        <v>11697</v>
      </c>
      <c r="N926" s="23">
        <f t="shared" si="303"/>
        <v>13</v>
      </c>
      <c r="O926" s="23">
        <f t="shared" si="304"/>
        <v>33500</v>
      </c>
      <c r="P926" s="6">
        <f t="shared" si="288"/>
        <v>2751719</v>
      </c>
      <c r="Q926" s="6">
        <f t="shared" si="293"/>
        <v>8255157</v>
      </c>
      <c r="R926" s="6">
        <f t="shared" si="294"/>
        <v>825515</v>
      </c>
      <c r="S926" s="6">
        <f t="shared" si="289"/>
        <v>3665</v>
      </c>
      <c r="T926" s="6">
        <f t="shared" si="290"/>
        <v>989778</v>
      </c>
      <c r="U926" s="6">
        <f t="shared" si="291"/>
        <v>3665</v>
      </c>
      <c r="V926" s="6">
        <f t="shared" si="295"/>
        <v>3</v>
      </c>
    </row>
    <row r="927" spans="1:22" ht="16.5" x14ac:dyDescent="0.15">
      <c r="A927" s="6">
        <v>919</v>
      </c>
      <c r="B927" s="6">
        <f t="shared" si="285"/>
        <v>1460873</v>
      </c>
      <c r="C927" s="6">
        <f t="shared" si="292"/>
        <v>2921746</v>
      </c>
      <c r="D927" s="6">
        <f t="shared" si="286"/>
        <v>14608730</v>
      </c>
      <c r="E927" s="6">
        <v>10</v>
      </c>
      <c r="F927" s="6">
        <f t="shared" si="287"/>
        <v>1.0023651286583333</v>
      </c>
      <c r="G927" s="6">
        <f t="shared" si="296"/>
        <v>4960610</v>
      </c>
      <c r="H927" s="6">
        <f t="shared" si="297"/>
        <v>11008</v>
      </c>
      <c r="I927" s="6">
        <f t="shared" si="298"/>
        <v>4960605</v>
      </c>
      <c r="J927" s="6">
        <f t="shared" si="299"/>
        <v>11008</v>
      </c>
      <c r="K927" s="23">
        <f t="shared" si="300"/>
        <v>11712</v>
      </c>
      <c r="L927" s="23">
        <f t="shared" si="301"/>
        <v>12</v>
      </c>
      <c r="M927" s="23">
        <f t="shared" si="302"/>
        <v>11712</v>
      </c>
      <c r="N927" s="23">
        <f t="shared" si="303"/>
        <v>12</v>
      </c>
      <c r="O927" s="23">
        <f t="shared" si="304"/>
        <v>34470</v>
      </c>
      <c r="P927" s="6">
        <f t="shared" si="288"/>
        <v>2758228</v>
      </c>
      <c r="Q927" s="6">
        <f t="shared" si="293"/>
        <v>8274684</v>
      </c>
      <c r="R927" s="6">
        <f t="shared" si="294"/>
        <v>827468</v>
      </c>
      <c r="S927" s="6">
        <f t="shared" si="289"/>
        <v>3669</v>
      </c>
      <c r="T927" s="6">
        <f t="shared" si="290"/>
        <v>992121</v>
      </c>
      <c r="U927" s="6">
        <f t="shared" si="291"/>
        <v>3669</v>
      </c>
      <c r="V927" s="6">
        <f t="shared" si="295"/>
        <v>3</v>
      </c>
    </row>
    <row r="928" spans="1:22" ht="16.5" x14ac:dyDescent="0.15">
      <c r="A928" s="6">
        <v>920</v>
      </c>
      <c r="B928" s="6">
        <f t="shared" si="285"/>
        <v>1464324</v>
      </c>
      <c r="C928" s="6">
        <f t="shared" si="292"/>
        <v>2928648</v>
      </c>
      <c r="D928" s="6">
        <f t="shared" si="286"/>
        <v>14643240</v>
      </c>
      <c r="E928" s="6">
        <v>10</v>
      </c>
      <c r="F928" s="6">
        <f t="shared" si="287"/>
        <v>1.0023622861124821</v>
      </c>
      <c r="G928" s="6">
        <f t="shared" si="296"/>
        <v>4972337</v>
      </c>
      <c r="H928" s="6">
        <f t="shared" si="297"/>
        <v>11020</v>
      </c>
      <c r="I928" s="6">
        <f t="shared" si="298"/>
        <v>4972332</v>
      </c>
      <c r="J928" s="6">
        <f t="shared" si="299"/>
        <v>11020</v>
      </c>
      <c r="K928" s="23">
        <f t="shared" si="300"/>
        <v>11727</v>
      </c>
      <c r="L928" s="23">
        <f t="shared" si="301"/>
        <v>12</v>
      </c>
      <c r="M928" s="23">
        <f t="shared" si="302"/>
        <v>11727</v>
      </c>
      <c r="N928" s="23">
        <f t="shared" si="303"/>
        <v>12</v>
      </c>
      <c r="O928" s="23">
        <f t="shared" si="304"/>
        <v>34510</v>
      </c>
      <c r="P928" s="6">
        <f t="shared" si="288"/>
        <v>2764746</v>
      </c>
      <c r="Q928" s="6">
        <f t="shared" si="293"/>
        <v>8294238</v>
      </c>
      <c r="R928" s="6">
        <f t="shared" si="294"/>
        <v>829423</v>
      </c>
      <c r="S928" s="6">
        <f t="shared" si="289"/>
        <v>3673</v>
      </c>
      <c r="T928" s="6">
        <f t="shared" si="290"/>
        <v>994466</v>
      </c>
      <c r="U928" s="6">
        <f t="shared" si="291"/>
        <v>3673</v>
      </c>
      <c r="V928" s="6">
        <f t="shared" si="295"/>
        <v>3</v>
      </c>
    </row>
    <row r="929" spans="1:22" ht="16.5" x14ac:dyDescent="0.15">
      <c r="A929" s="6">
        <v>921</v>
      </c>
      <c r="B929" s="6">
        <f t="shared" si="285"/>
        <v>1467780</v>
      </c>
      <c r="C929" s="6">
        <f t="shared" si="292"/>
        <v>2935560</v>
      </c>
      <c r="D929" s="6">
        <f t="shared" si="286"/>
        <v>14677800</v>
      </c>
      <c r="E929" s="6">
        <v>10</v>
      </c>
      <c r="F929" s="6">
        <f t="shared" si="287"/>
        <v>1.0023601334130972</v>
      </c>
      <c r="G929" s="6">
        <f t="shared" si="296"/>
        <v>4984079</v>
      </c>
      <c r="H929" s="6">
        <f t="shared" si="297"/>
        <v>11032</v>
      </c>
      <c r="I929" s="6">
        <f t="shared" si="298"/>
        <v>4984074</v>
      </c>
      <c r="J929" s="6">
        <f t="shared" si="299"/>
        <v>11032</v>
      </c>
      <c r="K929" s="23">
        <f t="shared" si="300"/>
        <v>11742</v>
      </c>
      <c r="L929" s="23">
        <f t="shared" si="301"/>
        <v>12</v>
      </c>
      <c r="M929" s="23">
        <f t="shared" si="302"/>
        <v>11742</v>
      </c>
      <c r="N929" s="23">
        <f t="shared" si="303"/>
        <v>12</v>
      </c>
      <c r="O929" s="23">
        <f t="shared" si="304"/>
        <v>34560</v>
      </c>
      <c r="P929" s="6">
        <f t="shared" si="288"/>
        <v>2771273</v>
      </c>
      <c r="Q929" s="6">
        <f t="shared" si="293"/>
        <v>8313819</v>
      </c>
      <c r="R929" s="6">
        <f t="shared" si="294"/>
        <v>831381</v>
      </c>
      <c r="S929" s="6">
        <f t="shared" si="289"/>
        <v>3677</v>
      </c>
      <c r="T929" s="6">
        <f t="shared" si="290"/>
        <v>996814</v>
      </c>
      <c r="U929" s="6">
        <f t="shared" si="291"/>
        <v>3677</v>
      </c>
      <c r="V929" s="6">
        <f t="shared" si="295"/>
        <v>3</v>
      </c>
    </row>
    <row r="930" spans="1:22" ht="16.5" x14ac:dyDescent="0.15">
      <c r="A930" s="6">
        <v>922</v>
      </c>
      <c r="B930" s="6">
        <f t="shared" si="285"/>
        <v>1471240</v>
      </c>
      <c r="C930" s="6">
        <f t="shared" si="292"/>
        <v>2942480</v>
      </c>
      <c r="D930" s="6">
        <f t="shared" si="286"/>
        <v>14712400</v>
      </c>
      <c r="E930" s="6">
        <v>10</v>
      </c>
      <c r="F930" s="6">
        <f t="shared" si="287"/>
        <v>1.0023573015029501</v>
      </c>
      <c r="G930" s="6">
        <f t="shared" si="296"/>
        <v>4995836</v>
      </c>
      <c r="H930" s="6">
        <f t="shared" si="297"/>
        <v>11044</v>
      </c>
      <c r="I930" s="6">
        <f t="shared" si="298"/>
        <v>4995831</v>
      </c>
      <c r="J930" s="6">
        <f t="shared" si="299"/>
        <v>11044</v>
      </c>
      <c r="K930" s="23">
        <f t="shared" si="300"/>
        <v>11757</v>
      </c>
      <c r="L930" s="23">
        <f t="shared" si="301"/>
        <v>12</v>
      </c>
      <c r="M930" s="23">
        <f t="shared" si="302"/>
        <v>11757</v>
      </c>
      <c r="N930" s="23">
        <f t="shared" si="303"/>
        <v>12</v>
      </c>
      <c r="O930" s="23">
        <f t="shared" si="304"/>
        <v>34600</v>
      </c>
      <c r="P930" s="6">
        <f t="shared" si="288"/>
        <v>2777807</v>
      </c>
      <c r="Q930" s="6">
        <f t="shared" si="293"/>
        <v>8333421</v>
      </c>
      <c r="R930" s="6">
        <f t="shared" si="294"/>
        <v>833342</v>
      </c>
      <c r="S930" s="6">
        <f t="shared" si="289"/>
        <v>3681</v>
      </c>
      <c r="T930" s="6">
        <f t="shared" si="290"/>
        <v>999166</v>
      </c>
      <c r="U930" s="6">
        <f t="shared" si="291"/>
        <v>3681</v>
      </c>
      <c r="V930" s="6">
        <f t="shared" si="295"/>
        <v>3</v>
      </c>
    </row>
    <row r="931" spans="1:22" ht="16.5" x14ac:dyDescent="0.15">
      <c r="A931" s="6">
        <v>923</v>
      </c>
      <c r="B931" s="6">
        <f t="shared" si="285"/>
        <v>1474705</v>
      </c>
      <c r="C931" s="6">
        <f t="shared" si="292"/>
        <v>2949410</v>
      </c>
      <c r="D931" s="6">
        <f t="shared" si="286"/>
        <v>14747050</v>
      </c>
      <c r="E931" s="6">
        <v>10</v>
      </c>
      <c r="F931" s="6">
        <f t="shared" si="287"/>
        <v>1.0023551561947746</v>
      </c>
      <c r="G931" s="6">
        <f t="shared" si="296"/>
        <v>5007608</v>
      </c>
      <c r="H931" s="6">
        <f t="shared" si="297"/>
        <v>11056</v>
      </c>
      <c r="I931" s="6">
        <f t="shared" si="298"/>
        <v>5007603</v>
      </c>
      <c r="J931" s="6">
        <f t="shared" si="299"/>
        <v>11056</v>
      </c>
      <c r="K931" s="23">
        <f t="shared" si="300"/>
        <v>11772</v>
      </c>
      <c r="L931" s="23">
        <f t="shared" si="301"/>
        <v>12</v>
      </c>
      <c r="M931" s="23">
        <f t="shared" si="302"/>
        <v>11772</v>
      </c>
      <c r="N931" s="23">
        <f t="shared" si="303"/>
        <v>12</v>
      </c>
      <c r="O931" s="23">
        <f t="shared" si="304"/>
        <v>34650</v>
      </c>
      <c r="P931" s="6">
        <f t="shared" si="288"/>
        <v>2784350</v>
      </c>
      <c r="Q931" s="6">
        <f t="shared" si="293"/>
        <v>8353050</v>
      </c>
      <c r="R931" s="6">
        <f t="shared" si="294"/>
        <v>835305</v>
      </c>
      <c r="S931" s="6">
        <f t="shared" si="289"/>
        <v>3685</v>
      </c>
      <c r="T931" s="6">
        <f t="shared" si="290"/>
        <v>1001520</v>
      </c>
      <c r="U931" s="6">
        <f t="shared" si="291"/>
        <v>3685</v>
      </c>
      <c r="V931" s="6">
        <f t="shared" si="295"/>
        <v>3</v>
      </c>
    </row>
    <row r="932" spans="1:22" ht="16.5" x14ac:dyDescent="0.15">
      <c r="A932" s="6">
        <v>924</v>
      </c>
      <c r="B932" s="6">
        <f t="shared" si="285"/>
        <v>1478080</v>
      </c>
      <c r="C932" s="6">
        <f t="shared" si="292"/>
        <v>2956160</v>
      </c>
      <c r="D932" s="6">
        <f t="shared" si="286"/>
        <v>14780800</v>
      </c>
      <c r="E932" s="6">
        <v>10</v>
      </c>
      <c r="F932" s="6">
        <f t="shared" si="287"/>
        <v>1.0022885933118828</v>
      </c>
      <c r="G932" s="6">
        <f t="shared" si="296"/>
        <v>5019395</v>
      </c>
      <c r="H932" s="6">
        <f t="shared" si="297"/>
        <v>11069</v>
      </c>
      <c r="I932" s="6">
        <f t="shared" si="298"/>
        <v>5019390</v>
      </c>
      <c r="J932" s="6">
        <f t="shared" si="299"/>
        <v>11069</v>
      </c>
      <c r="K932" s="23">
        <f t="shared" si="300"/>
        <v>11787</v>
      </c>
      <c r="L932" s="23">
        <f t="shared" si="301"/>
        <v>13</v>
      </c>
      <c r="M932" s="23">
        <f t="shared" si="302"/>
        <v>11787</v>
      </c>
      <c r="N932" s="23">
        <f t="shared" si="303"/>
        <v>13</v>
      </c>
      <c r="O932" s="23">
        <f t="shared" si="304"/>
        <v>33750</v>
      </c>
      <c r="P932" s="6">
        <f t="shared" si="288"/>
        <v>2790902</v>
      </c>
      <c r="Q932" s="6">
        <f t="shared" si="293"/>
        <v>8372706</v>
      </c>
      <c r="R932" s="6">
        <f t="shared" si="294"/>
        <v>837270</v>
      </c>
      <c r="S932" s="6">
        <f t="shared" si="289"/>
        <v>3689</v>
      </c>
      <c r="T932" s="6">
        <f t="shared" si="290"/>
        <v>1003878</v>
      </c>
      <c r="U932" s="6">
        <f t="shared" si="291"/>
        <v>3689</v>
      </c>
      <c r="V932" s="6">
        <f t="shared" si="295"/>
        <v>3</v>
      </c>
    </row>
    <row r="933" spans="1:22" ht="16.5" x14ac:dyDescent="0.15">
      <c r="A933" s="6">
        <v>925</v>
      </c>
      <c r="B933" s="6">
        <f t="shared" si="285"/>
        <v>1481553</v>
      </c>
      <c r="C933" s="6">
        <f t="shared" si="292"/>
        <v>2963106</v>
      </c>
      <c r="D933" s="6">
        <f t="shared" si="286"/>
        <v>14815530</v>
      </c>
      <c r="E933" s="6">
        <v>10</v>
      </c>
      <c r="F933" s="6">
        <f t="shared" si="287"/>
        <v>1.0023496698419572</v>
      </c>
      <c r="G933" s="6">
        <f t="shared" si="296"/>
        <v>5031197</v>
      </c>
      <c r="H933" s="6">
        <f t="shared" si="297"/>
        <v>11081</v>
      </c>
      <c r="I933" s="6">
        <f t="shared" si="298"/>
        <v>5031192</v>
      </c>
      <c r="J933" s="6">
        <f t="shared" si="299"/>
        <v>11081</v>
      </c>
      <c r="K933" s="23">
        <f t="shared" si="300"/>
        <v>11802</v>
      </c>
      <c r="L933" s="23">
        <f t="shared" si="301"/>
        <v>12</v>
      </c>
      <c r="M933" s="23">
        <f t="shared" si="302"/>
        <v>11802</v>
      </c>
      <c r="N933" s="23">
        <f t="shared" si="303"/>
        <v>12</v>
      </c>
      <c r="O933" s="23">
        <f t="shared" si="304"/>
        <v>34730</v>
      </c>
      <c r="P933" s="6">
        <f t="shared" si="288"/>
        <v>2797461</v>
      </c>
      <c r="Q933" s="6">
        <f t="shared" si="293"/>
        <v>8392383</v>
      </c>
      <c r="R933" s="6">
        <f t="shared" si="294"/>
        <v>839238</v>
      </c>
      <c r="S933" s="6">
        <f t="shared" si="289"/>
        <v>3693</v>
      </c>
      <c r="T933" s="6">
        <f t="shared" si="290"/>
        <v>1006238</v>
      </c>
      <c r="U933" s="6">
        <f t="shared" si="291"/>
        <v>3693</v>
      </c>
      <c r="V933" s="6">
        <f t="shared" si="295"/>
        <v>3</v>
      </c>
    </row>
    <row r="934" spans="1:22" ht="16.5" x14ac:dyDescent="0.15">
      <c r="A934" s="6">
        <v>926</v>
      </c>
      <c r="B934" s="6">
        <f t="shared" si="285"/>
        <v>1485031</v>
      </c>
      <c r="C934" s="6">
        <f t="shared" si="292"/>
        <v>2970062</v>
      </c>
      <c r="D934" s="6">
        <f t="shared" si="286"/>
        <v>14850310</v>
      </c>
      <c r="E934" s="6">
        <v>10</v>
      </c>
      <c r="F934" s="6">
        <f t="shared" si="287"/>
        <v>1.0023475366726671</v>
      </c>
      <c r="G934" s="6">
        <f t="shared" si="296"/>
        <v>5043014</v>
      </c>
      <c r="H934" s="6">
        <f t="shared" si="297"/>
        <v>11093</v>
      </c>
      <c r="I934" s="6">
        <f t="shared" si="298"/>
        <v>5043009</v>
      </c>
      <c r="J934" s="6">
        <f t="shared" si="299"/>
        <v>11093</v>
      </c>
      <c r="K934" s="23">
        <f t="shared" si="300"/>
        <v>11817</v>
      </c>
      <c r="L934" s="23">
        <f t="shared" si="301"/>
        <v>12</v>
      </c>
      <c r="M934" s="23">
        <f t="shared" si="302"/>
        <v>11817</v>
      </c>
      <c r="N934" s="23">
        <f t="shared" si="303"/>
        <v>12</v>
      </c>
      <c r="O934" s="23">
        <f t="shared" si="304"/>
        <v>34780</v>
      </c>
      <c r="P934" s="6">
        <f t="shared" si="288"/>
        <v>2804029</v>
      </c>
      <c r="Q934" s="6">
        <f t="shared" si="293"/>
        <v>8412087</v>
      </c>
      <c r="R934" s="6">
        <f t="shared" si="294"/>
        <v>841208</v>
      </c>
      <c r="S934" s="6">
        <f t="shared" si="289"/>
        <v>3697</v>
      </c>
      <c r="T934" s="6">
        <f t="shared" si="290"/>
        <v>1008601</v>
      </c>
      <c r="U934" s="6">
        <f t="shared" si="291"/>
        <v>3697</v>
      </c>
      <c r="V934" s="6">
        <f t="shared" si="295"/>
        <v>3</v>
      </c>
    </row>
    <row r="935" spans="1:22" ht="16.5" x14ac:dyDescent="0.15">
      <c r="A935" s="6">
        <v>927</v>
      </c>
      <c r="B935" s="6">
        <f t="shared" si="285"/>
        <v>1488514</v>
      </c>
      <c r="C935" s="6">
        <f t="shared" si="292"/>
        <v>2977028</v>
      </c>
      <c r="D935" s="6">
        <f t="shared" si="286"/>
        <v>14885140</v>
      </c>
      <c r="E935" s="6">
        <v>10</v>
      </c>
      <c r="F935" s="6">
        <f t="shared" si="287"/>
        <v>1.0023454055841259</v>
      </c>
      <c r="G935" s="6">
        <f t="shared" si="296"/>
        <v>5054846</v>
      </c>
      <c r="H935" s="6">
        <f t="shared" si="297"/>
        <v>11105</v>
      </c>
      <c r="I935" s="6">
        <f t="shared" si="298"/>
        <v>5054841</v>
      </c>
      <c r="J935" s="6">
        <f t="shared" si="299"/>
        <v>11105</v>
      </c>
      <c r="K935" s="23">
        <f t="shared" si="300"/>
        <v>11832</v>
      </c>
      <c r="L935" s="23">
        <f t="shared" si="301"/>
        <v>12</v>
      </c>
      <c r="M935" s="23">
        <f t="shared" si="302"/>
        <v>11832</v>
      </c>
      <c r="N935" s="23">
        <f t="shared" si="303"/>
        <v>12</v>
      </c>
      <c r="O935" s="23">
        <f t="shared" si="304"/>
        <v>34830</v>
      </c>
      <c r="P935" s="6">
        <f t="shared" si="288"/>
        <v>2810605</v>
      </c>
      <c r="Q935" s="6">
        <f t="shared" si="293"/>
        <v>8431815</v>
      </c>
      <c r="R935" s="6">
        <f t="shared" si="294"/>
        <v>843181</v>
      </c>
      <c r="S935" s="6">
        <f t="shared" si="289"/>
        <v>3701</v>
      </c>
      <c r="T935" s="6">
        <f t="shared" si="290"/>
        <v>1010968</v>
      </c>
      <c r="U935" s="6">
        <f t="shared" si="291"/>
        <v>3701</v>
      </c>
      <c r="V935" s="6">
        <f t="shared" si="295"/>
        <v>3</v>
      </c>
    </row>
    <row r="936" spans="1:22" ht="16.5" x14ac:dyDescent="0.15">
      <c r="A936" s="6">
        <v>928</v>
      </c>
      <c r="B936" s="6">
        <f t="shared" si="285"/>
        <v>1492000</v>
      </c>
      <c r="C936" s="6">
        <f t="shared" si="292"/>
        <v>2984000</v>
      </c>
      <c r="D936" s="6">
        <f t="shared" si="286"/>
        <v>14920000</v>
      </c>
      <c r="E936" s="6">
        <v>10</v>
      </c>
      <c r="F936" s="6">
        <f t="shared" si="287"/>
        <v>1.0023419329613292</v>
      </c>
      <c r="G936" s="6">
        <f t="shared" si="296"/>
        <v>5066693</v>
      </c>
      <c r="H936" s="6">
        <f t="shared" si="297"/>
        <v>11117</v>
      </c>
      <c r="I936" s="6">
        <f t="shared" si="298"/>
        <v>5066688</v>
      </c>
      <c r="J936" s="6">
        <f t="shared" si="299"/>
        <v>11117</v>
      </c>
      <c r="K936" s="23">
        <f t="shared" si="300"/>
        <v>11847</v>
      </c>
      <c r="L936" s="23">
        <f t="shared" si="301"/>
        <v>12</v>
      </c>
      <c r="M936" s="23">
        <f t="shared" si="302"/>
        <v>11847</v>
      </c>
      <c r="N936" s="23">
        <f t="shared" si="303"/>
        <v>12</v>
      </c>
      <c r="O936" s="23">
        <f t="shared" si="304"/>
        <v>34860</v>
      </c>
      <c r="P936" s="6">
        <f t="shared" si="288"/>
        <v>2817190</v>
      </c>
      <c r="Q936" s="6">
        <f t="shared" si="293"/>
        <v>8451570</v>
      </c>
      <c r="R936" s="6">
        <f t="shared" si="294"/>
        <v>845157</v>
      </c>
      <c r="S936" s="6">
        <f t="shared" si="289"/>
        <v>3705</v>
      </c>
      <c r="T936" s="6">
        <f t="shared" si="290"/>
        <v>1013337</v>
      </c>
      <c r="U936" s="6">
        <f t="shared" si="291"/>
        <v>3705</v>
      </c>
      <c r="V936" s="6">
        <f t="shared" si="295"/>
        <v>3</v>
      </c>
    </row>
    <row r="937" spans="1:22" ht="16.5" x14ac:dyDescent="0.15">
      <c r="A937" s="6">
        <v>929</v>
      </c>
      <c r="B937" s="6">
        <f t="shared" si="285"/>
        <v>1495492</v>
      </c>
      <c r="C937" s="6">
        <f t="shared" si="292"/>
        <v>2990984</v>
      </c>
      <c r="D937" s="6">
        <f t="shared" si="286"/>
        <v>14954920</v>
      </c>
      <c r="E937" s="6">
        <v>10</v>
      </c>
      <c r="F937" s="6">
        <f t="shared" si="287"/>
        <v>1.0023404825737265</v>
      </c>
      <c r="G937" s="6">
        <f t="shared" si="296"/>
        <v>5078556</v>
      </c>
      <c r="H937" s="6">
        <f t="shared" si="297"/>
        <v>11129</v>
      </c>
      <c r="I937" s="6">
        <f t="shared" si="298"/>
        <v>5078551</v>
      </c>
      <c r="J937" s="6">
        <f t="shared" si="299"/>
        <v>11129</v>
      </c>
      <c r="K937" s="23">
        <f t="shared" si="300"/>
        <v>11863</v>
      </c>
      <c r="L937" s="23">
        <f t="shared" si="301"/>
        <v>12</v>
      </c>
      <c r="M937" s="23">
        <f t="shared" si="302"/>
        <v>11863</v>
      </c>
      <c r="N937" s="23">
        <f t="shared" si="303"/>
        <v>12</v>
      </c>
      <c r="O937" s="23">
        <f t="shared" si="304"/>
        <v>34920</v>
      </c>
      <c r="P937" s="6">
        <f t="shared" si="288"/>
        <v>2823784</v>
      </c>
      <c r="Q937" s="6">
        <f t="shared" si="293"/>
        <v>8471352</v>
      </c>
      <c r="R937" s="6">
        <f t="shared" si="294"/>
        <v>847135</v>
      </c>
      <c r="S937" s="6">
        <f t="shared" si="289"/>
        <v>3709</v>
      </c>
      <c r="T937" s="6">
        <f t="shared" si="290"/>
        <v>1015710</v>
      </c>
      <c r="U937" s="6">
        <f t="shared" si="291"/>
        <v>3709</v>
      </c>
      <c r="V937" s="6">
        <f t="shared" si="295"/>
        <v>3</v>
      </c>
    </row>
    <row r="938" spans="1:22" ht="16.5" x14ac:dyDescent="0.15">
      <c r="A938" s="6">
        <v>930</v>
      </c>
      <c r="B938" s="6">
        <f t="shared" si="285"/>
        <v>1498892</v>
      </c>
      <c r="C938" s="6">
        <f t="shared" si="292"/>
        <v>2997784</v>
      </c>
      <c r="D938" s="6">
        <f t="shared" si="286"/>
        <v>14988920</v>
      </c>
      <c r="E938" s="6">
        <v>10</v>
      </c>
      <c r="F938" s="6">
        <f t="shared" si="287"/>
        <v>1.0022734992898659</v>
      </c>
      <c r="G938" s="6">
        <f t="shared" si="296"/>
        <v>5090434</v>
      </c>
      <c r="H938" s="6">
        <f t="shared" si="297"/>
        <v>11142</v>
      </c>
      <c r="I938" s="6">
        <f t="shared" si="298"/>
        <v>5090429</v>
      </c>
      <c r="J938" s="6">
        <f t="shared" si="299"/>
        <v>11142</v>
      </c>
      <c r="K938" s="23">
        <f t="shared" si="300"/>
        <v>11878</v>
      </c>
      <c r="L938" s="23">
        <f t="shared" si="301"/>
        <v>13</v>
      </c>
      <c r="M938" s="23">
        <f t="shared" si="302"/>
        <v>11878</v>
      </c>
      <c r="N938" s="23">
        <f t="shared" si="303"/>
        <v>13</v>
      </c>
      <c r="O938" s="23">
        <f t="shared" si="304"/>
        <v>34000</v>
      </c>
      <c r="P938" s="6">
        <f t="shared" si="288"/>
        <v>2830047</v>
      </c>
      <c r="Q938" s="6">
        <f t="shared" si="293"/>
        <v>8490141</v>
      </c>
      <c r="R938" s="6">
        <f t="shared" si="294"/>
        <v>849014</v>
      </c>
      <c r="S938" s="6">
        <f t="shared" si="289"/>
        <v>3714</v>
      </c>
      <c r="T938" s="6">
        <f t="shared" si="290"/>
        <v>1018085</v>
      </c>
      <c r="U938" s="6">
        <f t="shared" si="291"/>
        <v>3714</v>
      </c>
      <c r="V938" s="6">
        <f t="shared" si="295"/>
        <v>3</v>
      </c>
    </row>
    <row r="939" spans="1:22" ht="16.5" x14ac:dyDescent="0.15">
      <c r="A939" s="6">
        <v>931</v>
      </c>
      <c r="B939" s="6">
        <f t="shared" si="285"/>
        <v>1502393</v>
      </c>
      <c r="C939" s="6">
        <f t="shared" si="292"/>
        <v>3004786</v>
      </c>
      <c r="D939" s="6">
        <f t="shared" si="286"/>
        <v>15023930</v>
      </c>
      <c r="E939" s="6">
        <v>10</v>
      </c>
      <c r="F939" s="6">
        <f t="shared" si="287"/>
        <v>1.0023357253224381</v>
      </c>
      <c r="G939" s="6">
        <f t="shared" si="296"/>
        <v>5102327</v>
      </c>
      <c r="H939" s="6">
        <f t="shared" si="297"/>
        <v>11154</v>
      </c>
      <c r="I939" s="6">
        <f t="shared" si="298"/>
        <v>5102322</v>
      </c>
      <c r="J939" s="6">
        <f t="shared" si="299"/>
        <v>11154</v>
      </c>
      <c r="K939" s="23">
        <f t="shared" si="300"/>
        <v>11893</v>
      </c>
      <c r="L939" s="23">
        <f t="shared" si="301"/>
        <v>12</v>
      </c>
      <c r="M939" s="23">
        <f t="shared" si="302"/>
        <v>11893</v>
      </c>
      <c r="N939" s="23">
        <f t="shared" si="303"/>
        <v>12</v>
      </c>
      <c r="O939" s="23">
        <f t="shared" si="304"/>
        <v>35010</v>
      </c>
      <c r="P939" s="6">
        <f t="shared" si="288"/>
        <v>2836657</v>
      </c>
      <c r="Q939" s="6">
        <f t="shared" si="293"/>
        <v>8509971</v>
      </c>
      <c r="R939" s="6">
        <f t="shared" si="294"/>
        <v>850997</v>
      </c>
      <c r="S939" s="6">
        <f t="shared" si="289"/>
        <v>3718</v>
      </c>
      <c r="T939" s="6">
        <f t="shared" si="290"/>
        <v>1020464</v>
      </c>
      <c r="U939" s="6">
        <f t="shared" si="291"/>
        <v>3718</v>
      </c>
      <c r="V939" s="6">
        <f t="shared" si="295"/>
        <v>3</v>
      </c>
    </row>
    <row r="940" spans="1:22" ht="16.5" x14ac:dyDescent="0.15">
      <c r="A940" s="6">
        <v>932</v>
      </c>
      <c r="B940" s="6">
        <f t="shared" si="285"/>
        <v>1505897</v>
      </c>
      <c r="C940" s="6">
        <f t="shared" si="292"/>
        <v>3011794</v>
      </c>
      <c r="D940" s="6">
        <f t="shared" si="286"/>
        <v>15058970</v>
      </c>
      <c r="E940" s="6">
        <v>10</v>
      </c>
      <c r="F940" s="6">
        <f t="shared" si="287"/>
        <v>1.0023322792371903</v>
      </c>
      <c r="G940" s="6">
        <f t="shared" si="296"/>
        <v>5114235</v>
      </c>
      <c r="H940" s="6">
        <f t="shared" si="297"/>
        <v>11166</v>
      </c>
      <c r="I940" s="6">
        <f t="shared" si="298"/>
        <v>5114230</v>
      </c>
      <c r="J940" s="6">
        <f t="shared" si="299"/>
        <v>11166</v>
      </c>
      <c r="K940" s="23">
        <f t="shared" si="300"/>
        <v>11908</v>
      </c>
      <c r="L940" s="23">
        <f t="shared" si="301"/>
        <v>12</v>
      </c>
      <c r="M940" s="23">
        <f t="shared" si="302"/>
        <v>11908</v>
      </c>
      <c r="N940" s="23">
        <f t="shared" si="303"/>
        <v>12</v>
      </c>
      <c r="O940" s="23">
        <f t="shared" si="304"/>
        <v>35040</v>
      </c>
      <c r="P940" s="6">
        <f t="shared" si="288"/>
        <v>2843275</v>
      </c>
      <c r="Q940" s="6">
        <f t="shared" si="293"/>
        <v>8529825</v>
      </c>
      <c r="R940" s="6">
        <f t="shared" si="294"/>
        <v>852982</v>
      </c>
      <c r="S940" s="6">
        <f t="shared" si="289"/>
        <v>3722</v>
      </c>
      <c r="T940" s="6">
        <f t="shared" si="290"/>
        <v>1022846</v>
      </c>
      <c r="U940" s="6">
        <f t="shared" si="291"/>
        <v>3722</v>
      </c>
      <c r="V940" s="6">
        <f t="shared" si="295"/>
        <v>3</v>
      </c>
    </row>
    <row r="941" spans="1:22" ht="16.5" x14ac:dyDescent="0.15">
      <c r="A941" s="6">
        <v>933</v>
      </c>
      <c r="B941" s="6">
        <f t="shared" si="285"/>
        <v>1509406</v>
      </c>
      <c r="C941" s="6">
        <f t="shared" si="292"/>
        <v>3018812</v>
      </c>
      <c r="D941" s="6">
        <f t="shared" si="286"/>
        <v>15094060</v>
      </c>
      <c r="E941" s="6">
        <v>10</v>
      </c>
      <c r="F941" s="6">
        <f t="shared" si="287"/>
        <v>1.0023301726479301</v>
      </c>
      <c r="G941" s="6">
        <f t="shared" si="296"/>
        <v>5126158</v>
      </c>
      <c r="H941" s="6">
        <f t="shared" si="297"/>
        <v>11178</v>
      </c>
      <c r="I941" s="6">
        <f t="shared" si="298"/>
        <v>5126153</v>
      </c>
      <c r="J941" s="6">
        <f t="shared" si="299"/>
        <v>11178</v>
      </c>
      <c r="K941" s="23">
        <f t="shared" si="300"/>
        <v>11923</v>
      </c>
      <c r="L941" s="23">
        <f t="shared" si="301"/>
        <v>12</v>
      </c>
      <c r="M941" s="23">
        <f t="shared" si="302"/>
        <v>11923</v>
      </c>
      <c r="N941" s="23">
        <f t="shared" si="303"/>
        <v>12</v>
      </c>
      <c r="O941" s="23">
        <f t="shared" si="304"/>
        <v>35090</v>
      </c>
      <c r="P941" s="6">
        <f t="shared" si="288"/>
        <v>2849901</v>
      </c>
      <c r="Q941" s="6">
        <f t="shared" si="293"/>
        <v>8549703</v>
      </c>
      <c r="R941" s="6">
        <f t="shared" si="294"/>
        <v>854970</v>
      </c>
      <c r="S941" s="6">
        <f t="shared" si="289"/>
        <v>3726</v>
      </c>
      <c r="T941" s="6">
        <f t="shared" si="290"/>
        <v>1025230</v>
      </c>
      <c r="U941" s="6">
        <f t="shared" si="291"/>
        <v>3726</v>
      </c>
      <c r="V941" s="6">
        <f t="shared" si="295"/>
        <v>3</v>
      </c>
    </row>
    <row r="942" spans="1:22" ht="16.5" x14ac:dyDescent="0.15">
      <c r="A942" s="6">
        <v>934</v>
      </c>
      <c r="B942" s="6">
        <f t="shared" si="285"/>
        <v>1512919</v>
      </c>
      <c r="C942" s="6">
        <f t="shared" si="292"/>
        <v>3025838</v>
      </c>
      <c r="D942" s="6">
        <f t="shared" si="286"/>
        <v>15129190</v>
      </c>
      <c r="E942" s="6">
        <v>10</v>
      </c>
      <c r="F942" s="6">
        <f t="shared" si="287"/>
        <v>1.002327405615189</v>
      </c>
      <c r="G942" s="6">
        <f t="shared" si="296"/>
        <v>5138096</v>
      </c>
      <c r="H942" s="6">
        <f t="shared" si="297"/>
        <v>11190</v>
      </c>
      <c r="I942" s="6">
        <f t="shared" si="298"/>
        <v>5138091</v>
      </c>
      <c r="J942" s="6">
        <f t="shared" si="299"/>
        <v>11190</v>
      </c>
      <c r="K942" s="23">
        <f t="shared" si="300"/>
        <v>11938</v>
      </c>
      <c r="L942" s="23">
        <f t="shared" si="301"/>
        <v>12</v>
      </c>
      <c r="M942" s="23">
        <f t="shared" si="302"/>
        <v>11938</v>
      </c>
      <c r="N942" s="23">
        <f t="shared" si="303"/>
        <v>12</v>
      </c>
      <c r="O942" s="23">
        <f t="shared" si="304"/>
        <v>35130</v>
      </c>
      <c r="P942" s="6">
        <f t="shared" si="288"/>
        <v>2856536</v>
      </c>
      <c r="Q942" s="6">
        <f t="shared" si="293"/>
        <v>8569608</v>
      </c>
      <c r="R942" s="6">
        <f t="shared" si="294"/>
        <v>856960</v>
      </c>
      <c r="S942" s="6">
        <f t="shared" si="289"/>
        <v>3730</v>
      </c>
      <c r="T942" s="6">
        <f t="shared" si="290"/>
        <v>1027618</v>
      </c>
      <c r="U942" s="6">
        <f t="shared" si="291"/>
        <v>3730</v>
      </c>
      <c r="V942" s="6">
        <f t="shared" si="295"/>
        <v>3</v>
      </c>
    </row>
    <row r="943" spans="1:22" ht="16.5" x14ac:dyDescent="0.15">
      <c r="A943" s="6">
        <v>935</v>
      </c>
      <c r="B943" s="6">
        <f t="shared" si="285"/>
        <v>1516342</v>
      </c>
      <c r="C943" s="6">
        <f t="shared" si="292"/>
        <v>3032684</v>
      </c>
      <c r="D943" s="6">
        <f t="shared" si="286"/>
        <v>15163420</v>
      </c>
      <c r="E943" s="6">
        <v>10</v>
      </c>
      <c r="F943" s="6">
        <f t="shared" si="287"/>
        <v>1.0022625137234711</v>
      </c>
      <c r="G943" s="6">
        <f t="shared" si="296"/>
        <v>5150049</v>
      </c>
      <c r="H943" s="6">
        <f t="shared" si="297"/>
        <v>11203</v>
      </c>
      <c r="I943" s="6">
        <f t="shared" si="298"/>
        <v>5150044</v>
      </c>
      <c r="J943" s="6">
        <f t="shared" si="299"/>
        <v>11203</v>
      </c>
      <c r="K943" s="23">
        <f t="shared" si="300"/>
        <v>11953</v>
      </c>
      <c r="L943" s="23">
        <f t="shared" si="301"/>
        <v>13</v>
      </c>
      <c r="M943" s="23">
        <f t="shared" si="302"/>
        <v>11953</v>
      </c>
      <c r="N943" s="23">
        <f t="shared" si="303"/>
        <v>13</v>
      </c>
      <c r="O943" s="23">
        <f t="shared" si="304"/>
        <v>34230</v>
      </c>
      <c r="P943" s="6">
        <f t="shared" si="288"/>
        <v>2863179</v>
      </c>
      <c r="Q943" s="6">
        <f t="shared" si="293"/>
        <v>8589537</v>
      </c>
      <c r="R943" s="6">
        <f t="shared" si="294"/>
        <v>858953</v>
      </c>
      <c r="S943" s="6">
        <f t="shared" si="289"/>
        <v>3734</v>
      </c>
      <c r="T943" s="6">
        <f t="shared" si="290"/>
        <v>1030008</v>
      </c>
      <c r="U943" s="6">
        <f t="shared" si="291"/>
        <v>3734</v>
      </c>
      <c r="V943" s="6">
        <f t="shared" si="295"/>
        <v>3</v>
      </c>
    </row>
    <row r="944" spans="1:22" ht="16.5" x14ac:dyDescent="0.15">
      <c r="A944" s="6">
        <v>936</v>
      </c>
      <c r="B944" s="6">
        <f t="shared" si="285"/>
        <v>1519864</v>
      </c>
      <c r="C944" s="6">
        <f t="shared" si="292"/>
        <v>3039728</v>
      </c>
      <c r="D944" s="6">
        <f t="shared" si="286"/>
        <v>15198640</v>
      </c>
      <c r="E944" s="6">
        <v>10</v>
      </c>
      <c r="F944" s="6">
        <f t="shared" si="287"/>
        <v>1.0023226950120752</v>
      </c>
      <c r="G944" s="6">
        <f t="shared" si="296"/>
        <v>5162017</v>
      </c>
      <c r="H944" s="6">
        <f t="shared" si="297"/>
        <v>11215</v>
      </c>
      <c r="I944" s="6">
        <f t="shared" si="298"/>
        <v>5162012</v>
      </c>
      <c r="J944" s="6">
        <f t="shared" si="299"/>
        <v>11215</v>
      </c>
      <c r="K944" s="23">
        <f t="shared" si="300"/>
        <v>11968</v>
      </c>
      <c r="L944" s="23">
        <f t="shared" si="301"/>
        <v>12</v>
      </c>
      <c r="M944" s="23">
        <f t="shared" si="302"/>
        <v>11968</v>
      </c>
      <c r="N944" s="23">
        <f t="shared" si="303"/>
        <v>12</v>
      </c>
      <c r="O944" s="23">
        <f t="shared" si="304"/>
        <v>35220</v>
      </c>
      <c r="P944" s="6">
        <f t="shared" si="288"/>
        <v>2869831</v>
      </c>
      <c r="Q944" s="6">
        <f t="shared" si="293"/>
        <v>8609493</v>
      </c>
      <c r="R944" s="6">
        <f t="shared" si="294"/>
        <v>860949</v>
      </c>
      <c r="S944" s="6">
        <f t="shared" si="289"/>
        <v>3738</v>
      </c>
      <c r="T944" s="6">
        <f t="shared" si="290"/>
        <v>1032402</v>
      </c>
      <c r="U944" s="6">
        <f t="shared" si="291"/>
        <v>3738</v>
      </c>
      <c r="V944" s="6">
        <f t="shared" si="295"/>
        <v>3</v>
      </c>
    </row>
    <row r="945" spans="1:22" ht="16.5" x14ac:dyDescent="0.15">
      <c r="A945" s="6">
        <v>937</v>
      </c>
      <c r="B945" s="6">
        <f t="shared" si="285"/>
        <v>1523390</v>
      </c>
      <c r="C945" s="6">
        <f t="shared" si="292"/>
        <v>3046780</v>
      </c>
      <c r="D945" s="6">
        <f t="shared" si="286"/>
        <v>15233900</v>
      </c>
      <c r="E945" s="6">
        <v>10</v>
      </c>
      <c r="F945" s="6">
        <f t="shared" si="287"/>
        <v>1.0023199444160793</v>
      </c>
      <c r="G945" s="6">
        <f t="shared" si="296"/>
        <v>5174000</v>
      </c>
      <c r="H945" s="6">
        <f t="shared" si="297"/>
        <v>11227</v>
      </c>
      <c r="I945" s="6">
        <f t="shared" si="298"/>
        <v>5173995</v>
      </c>
      <c r="J945" s="6">
        <f t="shared" si="299"/>
        <v>11227</v>
      </c>
      <c r="K945" s="23">
        <f t="shared" si="300"/>
        <v>11983</v>
      </c>
      <c r="L945" s="23">
        <f t="shared" si="301"/>
        <v>12</v>
      </c>
      <c r="M945" s="23">
        <f t="shared" si="302"/>
        <v>11983</v>
      </c>
      <c r="N945" s="23">
        <f t="shared" si="303"/>
        <v>12</v>
      </c>
      <c r="O945" s="23">
        <f t="shared" si="304"/>
        <v>35260</v>
      </c>
      <c r="P945" s="6">
        <f t="shared" si="288"/>
        <v>2876491</v>
      </c>
      <c r="Q945" s="6">
        <f t="shared" si="293"/>
        <v>8629473</v>
      </c>
      <c r="R945" s="6">
        <f t="shared" si="294"/>
        <v>862947</v>
      </c>
      <c r="S945" s="6">
        <f t="shared" si="289"/>
        <v>3742</v>
      </c>
      <c r="T945" s="6">
        <f t="shared" si="290"/>
        <v>1034799</v>
      </c>
      <c r="U945" s="6">
        <f t="shared" si="291"/>
        <v>3742</v>
      </c>
      <c r="V945" s="6">
        <f t="shared" si="295"/>
        <v>3</v>
      </c>
    </row>
    <row r="946" spans="1:22" ht="16.5" x14ac:dyDescent="0.15">
      <c r="A946" s="6">
        <v>938</v>
      </c>
      <c r="B946" s="6">
        <f t="shared" si="285"/>
        <v>1526921</v>
      </c>
      <c r="C946" s="6">
        <f t="shared" si="292"/>
        <v>3053842</v>
      </c>
      <c r="D946" s="6">
        <f t="shared" si="286"/>
        <v>15269210</v>
      </c>
      <c r="E946" s="6">
        <v>10</v>
      </c>
      <c r="F946" s="6">
        <f t="shared" si="287"/>
        <v>1.0023178568849735</v>
      </c>
      <c r="G946" s="6">
        <f t="shared" si="296"/>
        <v>5185999</v>
      </c>
      <c r="H946" s="6">
        <f t="shared" si="297"/>
        <v>11239</v>
      </c>
      <c r="I946" s="6">
        <f t="shared" si="298"/>
        <v>5185994</v>
      </c>
      <c r="J946" s="6">
        <f t="shared" si="299"/>
        <v>11239</v>
      </c>
      <c r="K946" s="23">
        <f t="shared" si="300"/>
        <v>11999</v>
      </c>
      <c r="L946" s="23">
        <f t="shared" si="301"/>
        <v>12</v>
      </c>
      <c r="M946" s="23">
        <f t="shared" si="302"/>
        <v>11999</v>
      </c>
      <c r="N946" s="23">
        <f t="shared" si="303"/>
        <v>12</v>
      </c>
      <c r="O946" s="23">
        <f t="shared" si="304"/>
        <v>35310</v>
      </c>
      <c r="P946" s="6">
        <f t="shared" si="288"/>
        <v>2883159</v>
      </c>
      <c r="Q946" s="6">
        <f t="shared" si="293"/>
        <v>8649477</v>
      </c>
      <c r="R946" s="6">
        <f t="shared" si="294"/>
        <v>864947</v>
      </c>
      <c r="S946" s="6">
        <f t="shared" si="289"/>
        <v>3746</v>
      </c>
      <c r="T946" s="6">
        <f t="shared" si="290"/>
        <v>1037198</v>
      </c>
      <c r="U946" s="6">
        <f t="shared" si="291"/>
        <v>3746</v>
      </c>
      <c r="V946" s="6">
        <f t="shared" si="295"/>
        <v>3</v>
      </c>
    </row>
    <row r="947" spans="1:22" ht="16.5" x14ac:dyDescent="0.15">
      <c r="A947" s="6">
        <v>939</v>
      </c>
      <c r="B947" s="6">
        <f t="shared" si="285"/>
        <v>1530457</v>
      </c>
      <c r="C947" s="6">
        <f t="shared" si="292"/>
        <v>3060914</v>
      </c>
      <c r="D947" s="6">
        <f t="shared" si="286"/>
        <v>15304570</v>
      </c>
      <c r="E947" s="6">
        <v>10</v>
      </c>
      <c r="F947" s="6">
        <f t="shared" si="287"/>
        <v>1.0023157714118804</v>
      </c>
      <c r="G947" s="6">
        <f t="shared" si="296"/>
        <v>5198013</v>
      </c>
      <c r="H947" s="6">
        <f t="shared" si="297"/>
        <v>11251</v>
      </c>
      <c r="I947" s="6">
        <f t="shared" si="298"/>
        <v>5198008</v>
      </c>
      <c r="J947" s="6">
        <f t="shared" si="299"/>
        <v>11251</v>
      </c>
      <c r="K947" s="23">
        <f t="shared" si="300"/>
        <v>12014</v>
      </c>
      <c r="L947" s="23">
        <f t="shared" si="301"/>
        <v>12</v>
      </c>
      <c r="M947" s="23">
        <f t="shared" si="302"/>
        <v>12014</v>
      </c>
      <c r="N947" s="23">
        <f t="shared" si="303"/>
        <v>12</v>
      </c>
      <c r="O947" s="23">
        <f t="shared" si="304"/>
        <v>35360</v>
      </c>
      <c r="P947" s="6">
        <f t="shared" si="288"/>
        <v>2889836</v>
      </c>
      <c r="Q947" s="6">
        <f t="shared" si="293"/>
        <v>8669508</v>
      </c>
      <c r="R947" s="6">
        <f t="shared" si="294"/>
        <v>866950</v>
      </c>
      <c r="S947" s="6">
        <f t="shared" si="289"/>
        <v>3750</v>
      </c>
      <c r="T947" s="6">
        <f t="shared" si="290"/>
        <v>1039601</v>
      </c>
      <c r="U947" s="6">
        <f t="shared" si="291"/>
        <v>3750</v>
      </c>
      <c r="V947" s="6">
        <f t="shared" si="295"/>
        <v>3</v>
      </c>
    </row>
    <row r="948" spans="1:22" ht="16.5" x14ac:dyDescent="0.15">
      <c r="A948" s="6">
        <v>940</v>
      </c>
      <c r="B948" s="6">
        <f t="shared" si="285"/>
        <v>1533997</v>
      </c>
      <c r="C948" s="6">
        <f t="shared" si="292"/>
        <v>3067994</v>
      </c>
      <c r="D948" s="6">
        <f t="shared" si="286"/>
        <v>15339970</v>
      </c>
      <c r="E948" s="6">
        <v>10</v>
      </c>
      <c r="F948" s="6">
        <f t="shared" si="287"/>
        <v>1.0023130346033897</v>
      </c>
      <c r="G948" s="6">
        <f t="shared" si="296"/>
        <v>5210042</v>
      </c>
      <c r="H948" s="6">
        <f t="shared" si="297"/>
        <v>11263</v>
      </c>
      <c r="I948" s="6">
        <f t="shared" si="298"/>
        <v>5210037</v>
      </c>
      <c r="J948" s="6">
        <f t="shared" si="299"/>
        <v>11263</v>
      </c>
      <c r="K948" s="23">
        <f t="shared" si="300"/>
        <v>12029</v>
      </c>
      <c r="L948" s="23">
        <f t="shared" si="301"/>
        <v>12</v>
      </c>
      <c r="M948" s="23">
        <f t="shared" si="302"/>
        <v>12029</v>
      </c>
      <c r="N948" s="23">
        <f t="shared" si="303"/>
        <v>12</v>
      </c>
      <c r="O948" s="23">
        <f t="shared" si="304"/>
        <v>35400</v>
      </c>
      <c r="P948" s="6">
        <f t="shared" si="288"/>
        <v>2896522</v>
      </c>
      <c r="Q948" s="6">
        <f t="shared" si="293"/>
        <v>8689566</v>
      </c>
      <c r="R948" s="6">
        <f t="shared" si="294"/>
        <v>868956</v>
      </c>
      <c r="S948" s="6">
        <f t="shared" si="289"/>
        <v>3754</v>
      </c>
      <c r="T948" s="6">
        <f t="shared" si="290"/>
        <v>1042007</v>
      </c>
      <c r="U948" s="6">
        <f t="shared" si="291"/>
        <v>3754</v>
      </c>
      <c r="V948" s="6">
        <f t="shared" si="295"/>
        <v>3</v>
      </c>
    </row>
    <row r="949" spans="1:22" ht="16.5" x14ac:dyDescent="0.15">
      <c r="A949" s="6">
        <v>941</v>
      </c>
      <c r="B949" s="6">
        <f t="shared" ref="B949:B1012" si="305">INT(G949*(1-H949/(A949*5+H949)))</f>
        <v>1537445</v>
      </c>
      <c r="C949" s="6">
        <f t="shared" si="292"/>
        <v>3074890</v>
      </c>
      <c r="D949" s="6">
        <f t="shared" ref="D949:D1012" si="306">B949*E949</f>
        <v>15374450</v>
      </c>
      <c r="E949" s="6">
        <v>10</v>
      </c>
      <c r="F949" s="6">
        <f t="shared" ref="F949:F1012" si="307">B949/B948</f>
        <v>1.0022477227791189</v>
      </c>
      <c r="G949" s="6">
        <f t="shared" si="296"/>
        <v>5222086</v>
      </c>
      <c r="H949" s="6">
        <f t="shared" si="297"/>
        <v>11276</v>
      </c>
      <c r="I949" s="6">
        <f t="shared" si="298"/>
        <v>5222081</v>
      </c>
      <c r="J949" s="6">
        <f t="shared" si="299"/>
        <v>11276</v>
      </c>
      <c r="K949" s="23">
        <f t="shared" si="300"/>
        <v>12044</v>
      </c>
      <c r="L949" s="23">
        <f t="shared" si="301"/>
        <v>13</v>
      </c>
      <c r="M949" s="23">
        <f t="shared" si="302"/>
        <v>12044</v>
      </c>
      <c r="N949" s="23">
        <f t="shared" si="303"/>
        <v>13</v>
      </c>
      <c r="O949" s="23">
        <f t="shared" si="304"/>
        <v>34480</v>
      </c>
      <c r="P949" s="6">
        <f t="shared" si="288"/>
        <v>2903215</v>
      </c>
      <c r="Q949" s="6">
        <f t="shared" si="293"/>
        <v>8709645</v>
      </c>
      <c r="R949" s="6">
        <f t="shared" si="294"/>
        <v>870964</v>
      </c>
      <c r="S949" s="6">
        <f t="shared" si="289"/>
        <v>3758</v>
      </c>
      <c r="T949" s="6">
        <f t="shared" si="290"/>
        <v>1044416</v>
      </c>
      <c r="U949" s="6">
        <f t="shared" si="291"/>
        <v>3758</v>
      </c>
      <c r="V949" s="6">
        <f t="shared" si="295"/>
        <v>3</v>
      </c>
    </row>
    <row r="950" spans="1:22" ht="16.5" x14ac:dyDescent="0.15">
      <c r="A950" s="6">
        <v>942</v>
      </c>
      <c r="B950" s="6">
        <f t="shared" si="305"/>
        <v>1540994</v>
      </c>
      <c r="C950" s="6">
        <f t="shared" si="292"/>
        <v>3081988</v>
      </c>
      <c r="D950" s="6">
        <f t="shared" si="306"/>
        <v>15409940</v>
      </c>
      <c r="E950" s="6">
        <v>10</v>
      </c>
      <c r="F950" s="6">
        <f t="shared" si="307"/>
        <v>1.0023083752589523</v>
      </c>
      <c r="G950" s="6">
        <f t="shared" si="296"/>
        <v>5234145</v>
      </c>
      <c r="H950" s="6">
        <f t="shared" si="297"/>
        <v>11288</v>
      </c>
      <c r="I950" s="6">
        <f t="shared" si="298"/>
        <v>5234140</v>
      </c>
      <c r="J950" s="6">
        <f t="shared" si="299"/>
        <v>11288</v>
      </c>
      <c r="K950" s="23">
        <f t="shared" si="300"/>
        <v>12059</v>
      </c>
      <c r="L950" s="23">
        <f t="shared" si="301"/>
        <v>12</v>
      </c>
      <c r="M950" s="23">
        <f t="shared" si="302"/>
        <v>12059</v>
      </c>
      <c r="N950" s="23">
        <f t="shared" si="303"/>
        <v>12</v>
      </c>
      <c r="O950" s="23">
        <f t="shared" si="304"/>
        <v>35490</v>
      </c>
      <c r="P950" s="6">
        <f t="shared" si="288"/>
        <v>2909917</v>
      </c>
      <c r="Q950" s="6">
        <f t="shared" si="293"/>
        <v>8729751</v>
      </c>
      <c r="R950" s="6">
        <f t="shared" si="294"/>
        <v>872975</v>
      </c>
      <c r="S950" s="6">
        <f t="shared" si="289"/>
        <v>3762</v>
      </c>
      <c r="T950" s="6">
        <f t="shared" si="290"/>
        <v>1046828</v>
      </c>
      <c r="U950" s="6">
        <f t="shared" si="291"/>
        <v>3762</v>
      </c>
      <c r="V950" s="6">
        <f t="shared" si="295"/>
        <v>3</v>
      </c>
    </row>
    <row r="951" spans="1:22" ht="16.5" x14ac:dyDescent="0.15">
      <c r="A951" s="6">
        <v>943</v>
      </c>
      <c r="B951" s="6">
        <f t="shared" si="305"/>
        <v>1544547</v>
      </c>
      <c r="C951" s="6">
        <f t="shared" si="292"/>
        <v>3089094</v>
      </c>
      <c r="D951" s="6">
        <f t="shared" si="306"/>
        <v>15445470</v>
      </c>
      <c r="E951" s="6">
        <v>10</v>
      </c>
      <c r="F951" s="6">
        <f t="shared" si="307"/>
        <v>1.0023056546618612</v>
      </c>
      <c r="G951" s="6">
        <f t="shared" si="296"/>
        <v>5246219</v>
      </c>
      <c r="H951" s="6">
        <f t="shared" si="297"/>
        <v>11300</v>
      </c>
      <c r="I951" s="6">
        <f t="shared" si="298"/>
        <v>5246214</v>
      </c>
      <c r="J951" s="6">
        <f t="shared" si="299"/>
        <v>11300</v>
      </c>
      <c r="K951" s="23">
        <f t="shared" si="300"/>
        <v>12074</v>
      </c>
      <c r="L951" s="23">
        <f t="shared" si="301"/>
        <v>12</v>
      </c>
      <c r="M951" s="23">
        <f t="shared" si="302"/>
        <v>12074</v>
      </c>
      <c r="N951" s="23">
        <f t="shared" si="303"/>
        <v>12</v>
      </c>
      <c r="O951" s="23">
        <f t="shared" si="304"/>
        <v>35530</v>
      </c>
      <c r="P951" s="6">
        <f t="shared" si="288"/>
        <v>2916628</v>
      </c>
      <c r="Q951" s="6">
        <f t="shared" si="293"/>
        <v>8749884</v>
      </c>
      <c r="R951" s="6">
        <f t="shared" si="294"/>
        <v>874988</v>
      </c>
      <c r="S951" s="6">
        <f t="shared" si="289"/>
        <v>3766</v>
      </c>
      <c r="T951" s="6">
        <f t="shared" si="290"/>
        <v>1049242</v>
      </c>
      <c r="U951" s="6">
        <f t="shared" si="291"/>
        <v>3766</v>
      </c>
      <c r="V951" s="6">
        <f t="shared" si="295"/>
        <v>3</v>
      </c>
    </row>
    <row r="952" spans="1:22" ht="16.5" x14ac:dyDescent="0.15">
      <c r="A952" s="6">
        <v>944</v>
      </c>
      <c r="B952" s="6">
        <f t="shared" si="305"/>
        <v>1548104</v>
      </c>
      <c r="C952" s="6">
        <f t="shared" si="292"/>
        <v>3096208</v>
      </c>
      <c r="D952" s="6">
        <f t="shared" si="306"/>
        <v>15481040</v>
      </c>
      <c r="E952" s="6">
        <v>10</v>
      </c>
      <c r="F952" s="6">
        <f t="shared" si="307"/>
        <v>1.0023029406032966</v>
      </c>
      <c r="G952" s="6">
        <f t="shared" si="296"/>
        <v>5258308</v>
      </c>
      <c r="H952" s="6">
        <f t="shared" si="297"/>
        <v>11312</v>
      </c>
      <c r="I952" s="6">
        <f t="shared" si="298"/>
        <v>5258303</v>
      </c>
      <c r="J952" s="6">
        <f t="shared" si="299"/>
        <v>11312</v>
      </c>
      <c r="K952" s="23">
        <f t="shared" si="300"/>
        <v>12089</v>
      </c>
      <c r="L952" s="23">
        <f t="shared" si="301"/>
        <v>12</v>
      </c>
      <c r="M952" s="23">
        <f t="shared" si="302"/>
        <v>12089</v>
      </c>
      <c r="N952" s="23">
        <f t="shared" si="303"/>
        <v>12</v>
      </c>
      <c r="O952" s="23">
        <f t="shared" si="304"/>
        <v>35570</v>
      </c>
      <c r="P952" s="6">
        <f t="shared" si="288"/>
        <v>2923346</v>
      </c>
      <c r="Q952" s="6">
        <f t="shared" si="293"/>
        <v>8770038</v>
      </c>
      <c r="R952" s="6">
        <f t="shared" si="294"/>
        <v>877003</v>
      </c>
      <c r="S952" s="6">
        <f t="shared" si="289"/>
        <v>3770</v>
      </c>
      <c r="T952" s="6">
        <f t="shared" si="290"/>
        <v>1051660</v>
      </c>
      <c r="U952" s="6">
        <f t="shared" si="291"/>
        <v>3770</v>
      </c>
      <c r="V952" s="6">
        <f t="shared" si="295"/>
        <v>3</v>
      </c>
    </row>
    <row r="953" spans="1:22" ht="16.5" x14ac:dyDescent="0.15">
      <c r="A953" s="6">
        <v>945</v>
      </c>
      <c r="B953" s="6">
        <f t="shared" si="305"/>
        <v>1551666</v>
      </c>
      <c r="C953" s="6">
        <f t="shared" si="292"/>
        <v>3103332</v>
      </c>
      <c r="D953" s="6">
        <f t="shared" si="306"/>
        <v>15516660</v>
      </c>
      <c r="E953" s="6">
        <v>10</v>
      </c>
      <c r="F953" s="6">
        <f t="shared" si="307"/>
        <v>1.0023008790107124</v>
      </c>
      <c r="G953" s="6">
        <f t="shared" si="296"/>
        <v>5270413</v>
      </c>
      <c r="H953" s="6">
        <f t="shared" si="297"/>
        <v>11324</v>
      </c>
      <c r="I953" s="6">
        <f t="shared" si="298"/>
        <v>5270408</v>
      </c>
      <c r="J953" s="6">
        <f t="shared" si="299"/>
        <v>11324</v>
      </c>
      <c r="K953" s="23">
        <f t="shared" si="300"/>
        <v>12105</v>
      </c>
      <c r="L953" s="23">
        <f t="shared" si="301"/>
        <v>12</v>
      </c>
      <c r="M953" s="23">
        <f t="shared" si="302"/>
        <v>12105</v>
      </c>
      <c r="N953" s="23">
        <f t="shared" si="303"/>
        <v>12</v>
      </c>
      <c r="O953" s="23">
        <f t="shared" si="304"/>
        <v>35620</v>
      </c>
      <c r="P953" s="6">
        <f t="shared" si="288"/>
        <v>2930074</v>
      </c>
      <c r="Q953" s="6">
        <f t="shared" si="293"/>
        <v>8790222</v>
      </c>
      <c r="R953" s="6">
        <f t="shared" si="294"/>
        <v>879022</v>
      </c>
      <c r="S953" s="6">
        <f t="shared" si="289"/>
        <v>3774</v>
      </c>
      <c r="T953" s="6">
        <f t="shared" si="290"/>
        <v>1054081</v>
      </c>
      <c r="U953" s="6">
        <f t="shared" si="291"/>
        <v>3774</v>
      </c>
      <c r="V953" s="6">
        <f t="shared" si="295"/>
        <v>3</v>
      </c>
    </row>
    <row r="954" spans="1:22" ht="16.5" x14ac:dyDescent="0.15">
      <c r="A954" s="6">
        <v>946</v>
      </c>
      <c r="B954" s="6">
        <f t="shared" si="305"/>
        <v>1555136</v>
      </c>
      <c r="C954" s="6">
        <f t="shared" si="292"/>
        <v>3110272</v>
      </c>
      <c r="D954" s="6">
        <f t="shared" si="306"/>
        <v>15551360</v>
      </c>
      <c r="E954" s="6">
        <v>10</v>
      </c>
      <c r="F954" s="6">
        <f t="shared" si="307"/>
        <v>1.0022363060091539</v>
      </c>
      <c r="G954" s="6">
        <f t="shared" si="296"/>
        <v>5282533</v>
      </c>
      <c r="H954" s="6">
        <f t="shared" si="297"/>
        <v>11337</v>
      </c>
      <c r="I954" s="6">
        <f t="shared" si="298"/>
        <v>5282528</v>
      </c>
      <c r="J954" s="6">
        <f t="shared" si="299"/>
        <v>11337</v>
      </c>
      <c r="K954" s="23">
        <f t="shared" si="300"/>
        <v>12120</v>
      </c>
      <c r="L954" s="23">
        <f t="shared" si="301"/>
        <v>13</v>
      </c>
      <c r="M954" s="23">
        <f t="shared" si="302"/>
        <v>12120</v>
      </c>
      <c r="N954" s="23">
        <f t="shared" si="303"/>
        <v>13</v>
      </c>
      <c r="O954" s="23">
        <f t="shared" si="304"/>
        <v>34700</v>
      </c>
      <c r="P954" s="6">
        <f t="shared" si="288"/>
        <v>2936465</v>
      </c>
      <c r="Q954" s="6">
        <f t="shared" si="293"/>
        <v>8809395</v>
      </c>
      <c r="R954" s="6">
        <f t="shared" si="294"/>
        <v>880939</v>
      </c>
      <c r="S954" s="6">
        <f t="shared" si="289"/>
        <v>3779</v>
      </c>
      <c r="T954" s="6">
        <f t="shared" si="290"/>
        <v>1056505</v>
      </c>
      <c r="U954" s="6">
        <f t="shared" si="291"/>
        <v>3779</v>
      </c>
      <c r="V954" s="6">
        <f t="shared" si="295"/>
        <v>3</v>
      </c>
    </row>
    <row r="955" spans="1:22" ht="16.5" x14ac:dyDescent="0.15">
      <c r="A955" s="6">
        <v>947</v>
      </c>
      <c r="B955" s="6">
        <f t="shared" si="305"/>
        <v>1558707</v>
      </c>
      <c r="C955" s="6">
        <f t="shared" si="292"/>
        <v>3117414</v>
      </c>
      <c r="D955" s="6">
        <f t="shared" si="306"/>
        <v>15587070</v>
      </c>
      <c r="E955" s="6">
        <v>10</v>
      </c>
      <c r="F955" s="6">
        <f t="shared" si="307"/>
        <v>1.0022962621918599</v>
      </c>
      <c r="G955" s="6">
        <f t="shared" si="296"/>
        <v>5294668</v>
      </c>
      <c r="H955" s="6">
        <f t="shared" si="297"/>
        <v>11349</v>
      </c>
      <c r="I955" s="6">
        <f t="shared" si="298"/>
        <v>5294663</v>
      </c>
      <c r="J955" s="6">
        <f t="shared" si="299"/>
        <v>11349</v>
      </c>
      <c r="K955" s="23">
        <f t="shared" si="300"/>
        <v>12135</v>
      </c>
      <c r="L955" s="23">
        <f t="shared" si="301"/>
        <v>12</v>
      </c>
      <c r="M955" s="23">
        <f t="shared" si="302"/>
        <v>12135</v>
      </c>
      <c r="N955" s="23">
        <f t="shared" si="303"/>
        <v>12</v>
      </c>
      <c r="O955" s="23">
        <f t="shared" si="304"/>
        <v>35710</v>
      </c>
      <c r="P955" s="6">
        <f t="shared" si="288"/>
        <v>2943208</v>
      </c>
      <c r="Q955" s="6">
        <f t="shared" si="293"/>
        <v>8829624</v>
      </c>
      <c r="R955" s="6">
        <f t="shared" si="294"/>
        <v>882962</v>
      </c>
      <c r="S955" s="6">
        <f t="shared" si="289"/>
        <v>3783</v>
      </c>
      <c r="T955" s="6">
        <f t="shared" si="290"/>
        <v>1058932</v>
      </c>
      <c r="U955" s="6">
        <f t="shared" si="291"/>
        <v>3783</v>
      </c>
      <c r="V955" s="6">
        <f t="shared" si="295"/>
        <v>3</v>
      </c>
    </row>
    <row r="956" spans="1:22" ht="16.5" x14ac:dyDescent="0.15">
      <c r="A956" s="6">
        <v>948</v>
      </c>
      <c r="B956" s="6">
        <f t="shared" si="305"/>
        <v>1562282</v>
      </c>
      <c r="C956" s="6">
        <f t="shared" si="292"/>
        <v>3124564</v>
      </c>
      <c r="D956" s="6">
        <f t="shared" si="306"/>
        <v>15622820</v>
      </c>
      <c r="E956" s="6">
        <v>10</v>
      </c>
      <c r="F956" s="6">
        <f t="shared" si="307"/>
        <v>1.002293567681418</v>
      </c>
      <c r="G956" s="6">
        <f t="shared" si="296"/>
        <v>5306818</v>
      </c>
      <c r="H956" s="6">
        <f t="shared" si="297"/>
        <v>11361</v>
      </c>
      <c r="I956" s="6">
        <f t="shared" si="298"/>
        <v>5306813</v>
      </c>
      <c r="J956" s="6">
        <f t="shared" si="299"/>
        <v>11361</v>
      </c>
      <c r="K956" s="23">
        <f t="shared" si="300"/>
        <v>12150</v>
      </c>
      <c r="L956" s="23">
        <f t="shared" si="301"/>
        <v>12</v>
      </c>
      <c r="M956" s="23">
        <f t="shared" si="302"/>
        <v>12150</v>
      </c>
      <c r="N956" s="23">
        <f t="shared" si="303"/>
        <v>12</v>
      </c>
      <c r="O956" s="23">
        <f t="shared" si="304"/>
        <v>35750</v>
      </c>
      <c r="P956" s="6">
        <f t="shared" ref="P956:P1019" si="308">INT(G956*(1-S956/(A956*5+S956)))</f>
        <v>2949960</v>
      </c>
      <c r="Q956" s="6">
        <f t="shared" si="293"/>
        <v>8849880</v>
      </c>
      <c r="R956" s="6">
        <f t="shared" si="294"/>
        <v>884988</v>
      </c>
      <c r="S956" s="6">
        <f t="shared" ref="S956:S1019" si="309">INT(H956/3)</f>
        <v>3787</v>
      </c>
      <c r="T956" s="6">
        <f t="shared" ref="T956:T1019" si="310">INT(I956*0.2)</f>
        <v>1061362</v>
      </c>
      <c r="U956" s="6">
        <f t="shared" ref="U956:U1019" si="311">INT(J956/3)</f>
        <v>3787</v>
      </c>
      <c r="V956" s="6">
        <f t="shared" si="295"/>
        <v>3</v>
      </c>
    </row>
    <row r="957" spans="1:22" ht="16.5" x14ac:dyDescent="0.15">
      <c r="A957" s="6">
        <v>949</v>
      </c>
      <c r="B957" s="6">
        <f t="shared" si="305"/>
        <v>1565862</v>
      </c>
      <c r="C957" s="6">
        <f t="shared" si="292"/>
        <v>3131724</v>
      </c>
      <c r="D957" s="6">
        <f t="shared" si="306"/>
        <v>15658620</v>
      </c>
      <c r="E957" s="6">
        <v>10</v>
      </c>
      <c r="F957" s="6">
        <f t="shared" si="307"/>
        <v>1.0022915197128304</v>
      </c>
      <c r="G957" s="6">
        <f t="shared" si="296"/>
        <v>5318983</v>
      </c>
      <c r="H957" s="6">
        <f t="shared" si="297"/>
        <v>11373</v>
      </c>
      <c r="I957" s="6">
        <f t="shared" si="298"/>
        <v>5318978</v>
      </c>
      <c r="J957" s="6">
        <f t="shared" si="299"/>
        <v>11373</v>
      </c>
      <c r="K957" s="23">
        <f t="shared" si="300"/>
        <v>12165</v>
      </c>
      <c r="L957" s="23">
        <f t="shared" si="301"/>
        <v>12</v>
      </c>
      <c r="M957" s="23">
        <f t="shared" si="302"/>
        <v>12165</v>
      </c>
      <c r="N957" s="23">
        <f t="shared" si="303"/>
        <v>12</v>
      </c>
      <c r="O957" s="23">
        <f t="shared" si="304"/>
        <v>35800</v>
      </c>
      <c r="P957" s="6">
        <f t="shared" si="308"/>
        <v>2956721</v>
      </c>
      <c r="Q957" s="6">
        <f t="shared" si="293"/>
        <v>8870163</v>
      </c>
      <c r="R957" s="6">
        <f t="shared" si="294"/>
        <v>887016</v>
      </c>
      <c r="S957" s="6">
        <f t="shared" si="309"/>
        <v>3791</v>
      </c>
      <c r="T957" s="6">
        <f t="shared" si="310"/>
        <v>1063795</v>
      </c>
      <c r="U957" s="6">
        <f t="shared" si="311"/>
        <v>3791</v>
      </c>
      <c r="V957" s="6">
        <f t="shared" si="295"/>
        <v>3</v>
      </c>
    </row>
    <row r="958" spans="1:22" ht="16.5" x14ac:dyDescent="0.15">
      <c r="A958" s="6">
        <v>950</v>
      </c>
      <c r="B958" s="6">
        <f t="shared" si="305"/>
        <v>1569446</v>
      </c>
      <c r="C958" s="6">
        <f t="shared" si="292"/>
        <v>3138892</v>
      </c>
      <c r="D958" s="6">
        <f t="shared" si="306"/>
        <v>15694460</v>
      </c>
      <c r="E958" s="6">
        <v>10</v>
      </c>
      <c r="F958" s="6">
        <f t="shared" si="307"/>
        <v>1.0022888351591648</v>
      </c>
      <c r="G958" s="6">
        <f t="shared" si="296"/>
        <v>5331163</v>
      </c>
      <c r="H958" s="6">
        <f t="shared" si="297"/>
        <v>11385</v>
      </c>
      <c r="I958" s="6">
        <f t="shared" si="298"/>
        <v>5331158</v>
      </c>
      <c r="J958" s="6">
        <f t="shared" si="299"/>
        <v>11385</v>
      </c>
      <c r="K958" s="23">
        <f t="shared" si="300"/>
        <v>12180</v>
      </c>
      <c r="L958" s="23">
        <f t="shared" si="301"/>
        <v>12</v>
      </c>
      <c r="M958" s="23">
        <f t="shared" si="302"/>
        <v>12180</v>
      </c>
      <c r="N958" s="23">
        <f t="shared" si="303"/>
        <v>12</v>
      </c>
      <c r="O958" s="23">
        <f t="shared" si="304"/>
        <v>35840</v>
      </c>
      <c r="P958" s="6">
        <f t="shared" si="308"/>
        <v>2963490</v>
      </c>
      <c r="Q958" s="6">
        <f t="shared" si="293"/>
        <v>8890470</v>
      </c>
      <c r="R958" s="6">
        <f t="shared" si="294"/>
        <v>889047</v>
      </c>
      <c r="S958" s="6">
        <f t="shared" si="309"/>
        <v>3795</v>
      </c>
      <c r="T958" s="6">
        <f t="shared" si="310"/>
        <v>1066231</v>
      </c>
      <c r="U958" s="6">
        <f t="shared" si="311"/>
        <v>3795</v>
      </c>
      <c r="V958" s="6">
        <f t="shared" si="295"/>
        <v>3</v>
      </c>
    </row>
    <row r="959" spans="1:22" ht="16.5" x14ac:dyDescent="0.15">
      <c r="A959" s="6">
        <v>951</v>
      </c>
      <c r="B959" s="6">
        <f t="shared" si="305"/>
        <v>1573035</v>
      </c>
      <c r="C959" s="6">
        <f t="shared" si="292"/>
        <v>3146070</v>
      </c>
      <c r="D959" s="6">
        <f t="shared" si="306"/>
        <v>15730350</v>
      </c>
      <c r="E959" s="6">
        <v>10</v>
      </c>
      <c r="F959" s="6">
        <f t="shared" si="307"/>
        <v>1.00228679419362</v>
      </c>
      <c r="G959" s="6">
        <f t="shared" si="296"/>
        <v>5343359</v>
      </c>
      <c r="H959" s="6">
        <f t="shared" si="297"/>
        <v>11397</v>
      </c>
      <c r="I959" s="6">
        <f t="shared" si="298"/>
        <v>5343354</v>
      </c>
      <c r="J959" s="6">
        <f t="shared" si="299"/>
        <v>11397</v>
      </c>
      <c r="K959" s="23">
        <f t="shared" si="300"/>
        <v>12196</v>
      </c>
      <c r="L959" s="23">
        <f t="shared" si="301"/>
        <v>12</v>
      </c>
      <c r="M959" s="23">
        <f t="shared" si="302"/>
        <v>12196</v>
      </c>
      <c r="N959" s="23">
        <f t="shared" si="303"/>
        <v>12</v>
      </c>
      <c r="O959" s="23">
        <f t="shared" si="304"/>
        <v>35890</v>
      </c>
      <c r="P959" s="6">
        <f t="shared" si="308"/>
        <v>2970267</v>
      </c>
      <c r="Q959" s="6">
        <f t="shared" si="293"/>
        <v>8910801</v>
      </c>
      <c r="R959" s="6">
        <f t="shared" si="294"/>
        <v>891080</v>
      </c>
      <c r="S959" s="6">
        <f t="shared" si="309"/>
        <v>3799</v>
      </c>
      <c r="T959" s="6">
        <f t="shared" si="310"/>
        <v>1068670</v>
      </c>
      <c r="U959" s="6">
        <f t="shared" si="311"/>
        <v>3799</v>
      </c>
      <c r="V959" s="6">
        <f t="shared" si="295"/>
        <v>3</v>
      </c>
    </row>
    <row r="960" spans="1:22" ht="16.5" x14ac:dyDescent="0.15">
      <c r="A960" s="6">
        <v>952</v>
      </c>
      <c r="B960" s="6">
        <f t="shared" si="305"/>
        <v>1576531</v>
      </c>
      <c r="C960" s="6">
        <f t="shared" si="292"/>
        <v>3153062</v>
      </c>
      <c r="D960" s="6">
        <f t="shared" si="306"/>
        <v>15765310</v>
      </c>
      <c r="E960" s="6">
        <v>10</v>
      </c>
      <c r="F960" s="6">
        <f t="shared" si="307"/>
        <v>1.0022224553172689</v>
      </c>
      <c r="G960" s="6">
        <f t="shared" si="296"/>
        <v>5355570</v>
      </c>
      <c r="H960" s="6">
        <f t="shared" si="297"/>
        <v>11410</v>
      </c>
      <c r="I960" s="6">
        <f t="shared" si="298"/>
        <v>5355565</v>
      </c>
      <c r="J960" s="6">
        <f t="shared" si="299"/>
        <v>11410</v>
      </c>
      <c r="K960" s="23">
        <f t="shared" si="300"/>
        <v>12211</v>
      </c>
      <c r="L960" s="23">
        <f t="shared" si="301"/>
        <v>13</v>
      </c>
      <c r="M960" s="23">
        <f t="shared" si="302"/>
        <v>12211</v>
      </c>
      <c r="N960" s="23">
        <f t="shared" si="303"/>
        <v>13</v>
      </c>
      <c r="O960" s="23">
        <f t="shared" si="304"/>
        <v>34960</v>
      </c>
      <c r="P960" s="6">
        <f t="shared" si="308"/>
        <v>2977053</v>
      </c>
      <c r="Q960" s="6">
        <f t="shared" si="293"/>
        <v>8931159</v>
      </c>
      <c r="R960" s="6">
        <f t="shared" si="294"/>
        <v>893115</v>
      </c>
      <c r="S960" s="6">
        <f t="shared" si="309"/>
        <v>3803</v>
      </c>
      <c r="T960" s="6">
        <f t="shared" si="310"/>
        <v>1071113</v>
      </c>
      <c r="U960" s="6">
        <f t="shared" si="311"/>
        <v>3803</v>
      </c>
      <c r="V960" s="6">
        <f t="shared" si="295"/>
        <v>3</v>
      </c>
    </row>
    <row r="961" spans="1:22" ht="16.5" x14ac:dyDescent="0.15">
      <c r="A961" s="6">
        <v>953</v>
      </c>
      <c r="B961" s="6">
        <f t="shared" si="305"/>
        <v>1580128</v>
      </c>
      <c r="C961" s="6">
        <f t="shared" si="292"/>
        <v>3160256</v>
      </c>
      <c r="D961" s="6">
        <f t="shared" si="306"/>
        <v>15801280</v>
      </c>
      <c r="E961" s="6">
        <v>10</v>
      </c>
      <c r="F961" s="6">
        <f t="shared" si="307"/>
        <v>1.0022815916718415</v>
      </c>
      <c r="G961" s="6">
        <f t="shared" si="296"/>
        <v>5367796</v>
      </c>
      <c r="H961" s="6">
        <f t="shared" si="297"/>
        <v>11422</v>
      </c>
      <c r="I961" s="6">
        <f t="shared" si="298"/>
        <v>5367791</v>
      </c>
      <c r="J961" s="6">
        <f t="shared" si="299"/>
        <v>11422</v>
      </c>
      <c r="K961" s="23">
        <f t="shared" si="300"/>
        <v>12226</v>
      </c>
      <c r="L961" s="23">
        <f t="shared" si="301"/>
        <v>12</v>
      </c>
      <c r="M961" s="23">
        <f t="shared" si="302"/>
        <v>12226</v>
      </c>
      <c r="N961" s="23">
        <f t="shared" si="303"/>
        <v>12</v>
      </c>
      <c r="O961" s="23">
        <f t="shared" si="304"/>
        <v>35970</v>
      </c>
      <c r="P961" s="6">
        <f t="shared" si="308"/>
        <v>2983848</v>
      </c>
      <c r="Q961" s="6">
        <f t="shared" si="293"/>
        <v>8951544</v>
      </c>
      <c r="R961" s="6">
        <f t="shared" si="294"/>
        <v>895154</v>
      </c>
      <c r="S961" s="6">
        <f t="shared" si="309"/>
        <v>3807</v>
      </c>
      <c r="T961" s="6">
        <f t="shared" si="310"/>
        <v>1073558</v>
      </c>
      <c r="U961" s="6">
        <f t="shared" si="311"/>
        <v>3807</v>
      </c>
      <c r="V961" s="6">
        <f t="shared" si="295"/>
        <v>3</v>
      </c>
    </row>
    <row r="962" spans="1:22" ht="16.5" x14ac:dyDescent="0.15">
      <c r="A962" s="6">
        <v>954</v>
      </c>
      <c r="B962" s="6">
        <f t="shared" si="305"/>
        <v>1583730</v>
      </c>
      <c r="C962" s="6">
        <f t="shared" si="292"/>
        <v>3167460</v>
      </c>
      <c r="D962" s="6">
        <f t="shared" si="306"/>
        <v>15837300</v>
      </c>
      <c r="E962" s="6">
        <v>10</v>
      </c>
      <c r="F962" s="6">
        <f t="shared" si="307"/>
        <v>1.0022795621620526</v>
      </c>
      <c r="G962" s="6">
        <f t="shared" si="296"/>
        <v>5380037</v>
      </c>
      <c r="H962" s="6">
        <f t="shared" si="297"/>
        <v>11434</v>
      </c>
      <c r="I962" s="6">
        <f t="shared" si="298"/>
        <v>5380032</v>
      </c>
      <c r="J962" s="6">
        <f t="shared" si="299"/>
        <v>11434</v>
      </c>
      <c r="K962" s="23">
        <f t="shared" si="300"/>
        <v>12241</v>
      </c>
      <c r="L962" s="23">
        <f t="shared" si="301"/>
        <v>12</v>
      </c>
      <c r="M962" s="23">
        <f t="shared" si="302"/>
        <v>12241</v>
      </c>
      <c r="N962" s="23">
        <f t="shared" si="303"/>
        <v>12</v>
      </c>
      <c r="O962" s="23">
        <f t="shared" si="304"/>
        <v>36020</v>
      </c>
      <c r="P962" s="6">
        <f t="shared" si="308"/>
        <v>2990651</v>
      </c>
      <c r="Q962" s="6">
        <f t="shared" si="293"/>
        <v>8971953</v>
      </c>
      <c r="R962" s="6">
        <f t="shared" si="294"/>
        <v>897195</v>
      </c>
      <c r="S962" s="6">
        <f t="shared" si="309"/>
        <v>3811</v>
      </c>
      <c r="T962" s="6">
        <f t="shared" si="310"/>
        <v>1076006</v>
      </c>
      <c r="U962" s="6">
        <f t="shared" si="311"/>
        <v>3811</v>
      </c>
      <c r="V962" s="6">
        <f t="shared" si="295"/>
        <v>3</v>
      </c>
    </row>
    <row r="963" spans="1:22" ht="16.5" x14ac:dyDescent="0.15">
      <c r="A963" s="6">
        <v>955</v>
      </c>
      <c r="B963" s="6">
        <f t="shared" si="305"/>
        <v>1587337</v>
      </c>
      <c r="C963" s="6">
        <f t="shared" si="292"/>
        <v>3174674</v>
      </c>
      <c r="D963" s="6">
        <f t="shared" si="306"/>
        <v>15873370</v>
      </c>
      <c r="E963" s="6">
        <v>10</v>
      </c>
      <c r="F963" s="6">
        <f t="shared" si="307"/>
        <v>1.0022775346807853</v>
      </c>
      <c r="G963" s="6">
        <f t="shared" si="296"/>
        <v>5392293</v>
      </c>
      <c r="H963" s="6">
        <f t="shared" si="297"/>
        <v>11446</v>
      </c>
      <c r="I963" s="6">
        <f t="shared" si="298"/>
        <v>5392288</v>
      </c>
      <c r="J963" s="6">
        <f t="shared" si="299"/>
        <v>11446</v>
      </c>
      <c r="K963" s="23">
        <f t="shared" si="300"/>
        <v>12256</v>
      </c>
      <c r="L963" s="23">
        <f t="shared" si="301"/>
        <v>12</v>
      </c>
      <c r="M963" s="23">
        <f t="shared" si="302"/>
        <v>12256</v>
      </c>
      <c r="N963" s="23">
        <f t="shared" si="303"/>
        <v>12</v>
      </c>
      <c r="O963" s="23">
        <f t="shared" si="304"/>
        <v>36070</v>
      </c>
      <c r="P963" s="6">
        <f t="shared" si="308"/>
        <v>2997462</v>
      </c>
      <c r="Q963" s="6">
        <f t="shared" si="293"/>
        <v>8992386</v>
      </c>
      <c r="R963" s="6">
        <f t="shared" si="294"/>
        <v>899238</v>
      </c>
      <c r="S963" s="6">
        <f t="shared" si="309"/>
        <v>3815</v>
      </c>
      <c r="T963" s="6">
        <f t="shared" si="310"/>
        <v>1078457</v>
      </c>
      <c r="U963" s="6">
        <f t="shared" si="311"/>
        <v>3815</v>
      </c>
      <c r="V963" s="6">
        <f t="shared" si="295"/>
        <v>3</v>
      </c>
    </row>
    <row r="964" spans="1:22" ht="16.5" x14ac:dyDescent="0.15">
      <c r="A964" s="6">
        <v>956</v>
      </c>
      <c r="B964" s="6">
        <f t="shared" si="305"/>
        <v>1590948</v>
      </c>
      <c r="C964" s="6">
        <f t="shared" si="292"/>
        <v>3181896</v>
      </c>
      <c r="D964" s="6">
        <f t="shared" si="306"/>
        <v>15909480</v>
      </c>
      <c r="E964" s="6">
        <v>10</v>
      </c>
      <c r="F964" s="6">
        <f t="shared" si="307"/>
        <v>1.0022748792474441</v>
      </c>
      <c r="G964" s="6">
        <f t="shared" si="296"/>
        <v>5404564</v>
      </c>
      <c r="H964" s="6">
        <f t="shared" si="297"/>
        <v>11458</v>
      </c>
      <c r="I964" s="6">
        <f t="shared" si="298"/>
        <v>5404559</v>
      </c>
      <c r="J964" s="6">
        <f t="shared" si="299"/>
        <v>11458</v>
      </c>
      <c r="K964" s="23">
        <f t="shared" si="300"/>
        <v>12271</v>
      </c>
      <c r="L964" s="23">
        <f t="shared" si="301"/>
        <v>12</v>
      </c>
      <c r="M964" s="23">
        <f t="shared" si="302"/>
        <v>12271</v>
      </c>
      <c r="N964" s="23">
        <f t="shared" si="303"/>
        <v>12</v>
      </c>
      <c r="O964" s="23">
        <f t="shared" si="304"/>
        <v>36110</v>
      </c>
      <c r="P964" s="6">
        <f t="shared" si="308"/>
        <v>3004281</v>
      </c>
      <c r="Q964" s="6">
        <f t="shared" si="293"/>
        <v>9012843</v>
      </c>
      <c r="R964" s="6">
        <f t="shared" si="294"/>
        <v>901284</v>
      </c>
      <c r="S964" s="6">
        <f t="shared" si="309"/>
        <v>3819</v>
      </c>
      <c r="T964" s="6">
        <f t="shared" si="310"/>
        <v>1080911</v>
      </c>
      <c r="U964" s="6">
        <f t="shared" si="311"/>
        <v>3819</v>
      </c>
      <c r="V964" s="6">
        <f t="shared" si="295"/>
        <v>3</v>
      </c>
    </row>
    <row r="965" spans="1:22" ht="16.5" x14ac:dyDescent="0.15">
      <c r="A965" s="6">
        <v>957</v>
      </c>
      <c r="B965" s="6">
        <f t="shared" si="305"/>
        <v>1594465</v>
      </c>
      <c r="C965" s="6">
        <f t="shared" si="292"/>
        <v>3188930</v>
      </c>
      <c r="D965" s="6">
        <f t="shared" si="306"/>
        <v>15944650</v>
      </c>
      <c r="E965" s="6">
        <v>10</v>
      </c>
      <c r="F965" s="6">
        <f t="shared" si="307"/>
        <v>1.0022106316485517</v>
      </c>
      <c r="G965" s="6">
        <f t="shared" si="296"/>
        <v>5416851</v>
      </c>
      <c r="H965" s="6">
        <f t="shared" si="297"/>
        <v>11471</v>
      </c>
      <c r="I965" s="6">
        <f t="shared" si="298"/>
        <v>5416846</v>
      </c>
      <c r="J965" s="6">
        <f t="shared" si="299"/>
        <v>11471</v>
      </c>
      <c r="K965" s="23">
        <f t="shared" si="300"/>
        <v>12287</v>
      </c>
      <c r="L965" s="23">
        <f t="shared" si="301"/>
        <v>13</v>
      </c>
      <c r="M965" s="23">
        <f t="shared" si="302"/>
        <v>12287</v>
      </c>
      <c r="N965" s="23">
        <f t="shared" si="303"/>
        <v>13</v>
      </c>
      <c r="O965" s="23">
        <f t="shared" si="304"/>
        <v>35170</v>
      </c>
      <c r="P965" s="6">
        <f t="shared" si="308"/>
        <v>3011109</v>
      </c>
      <c r="Q965" s="6">
        <f t="shared" si="293"/>
        <v>9033327</v>
      </c>
      <c r="R965" s="6">
        <f t="shared" si="294"/>
        <v>903332</v>
      </c>
      <c r="S965" s="6">
        <f t="shared" si="309"/>
        <v>3823</v>
      </c>
      <c r="T965" s="6">
        <f t="shared" si="310"/>
        <v>1083369</v>
      </c>
      <c r="U965" s="6">
        <f t="shared" si="311"/>
        <v>3823</v>
      </c>
      <c r="V965" s="6">
        <f t="shared" si="295"/>
        <v>3</v>
      </c>
    </row>
    <row r="966" spans="1:22" ht="16.5" x14ac:dyDescent="0.15">
      <c r="A966" s="6">
        <v>958</v>
      </c>
      <c r="B966" s="6">
        <f t="shared" si="305"/>
        <v>1598085</v>
      </c>
      <c r="C966" s="6">
        <f t="shared" si="292"/>
        <v>3196170</v>
      </c>
      <c r="D966" s="6">
        <f t="shared" si="306"/>
        <v>15980850</v>
      </c>
      <c r="E966" s="6">
        <v>10</v>
      </c>
      <c r="F966" s="6">
        <f t="shared" si="307"/>
        <v>1.002270354005889</v>
      </c>
      <c r="G966" s="6">
        <f t="shared" si="296"/>
        <v>5429153</v>
      </c>
      <c r="H966" s="6">
        <f t="shared" si="297"/>
        <v>11483</v>
      </c>
      <c r="I966" s="6">
        <f t="shared" si="298"/>
        <v>5429148</v>
      </c>
      <c r="J966" s="6">
        <f t="shared" si="299"/>
        <v>11483</v>
      </c>
      <c r="K966" s="23">
        <f t="shared" si="300"/>
        <v>12302</v>
      </c>
      <c r="L966" s="23">
        <f t="shared" si="301"/>
        <v>12</v>
      </c>
      <c r="M966" s="23">
        <f t="shared" si="302"/>
        <v>12302</v>
      </c>
      <c r="N966" s="23">
        <f t="shared" si="303"/>
        <v>12</v>
      </c>
      <c r="O966" s="23">
        <f t="shared" si="304"/>
        <v>36200</v>
      </c>
      <c r="P966" s="6">
        <f t="shared" si="308"/>
        <v>3017946</v>
      </c>
      <c r="Q966" s="6">
        <f t="shared" si="293"/>
        <v>9053838</v>
      </c>
      <c r="R966" s="6">
        <f t="shared" si="294"/>
        <v>905383</v>
      </c>
      <c r="S966" s="6">
        <f t="shared" si="309"/>
        <v>3827</v>
      </c>
      <c r="T966" s="6">
        <f t="shared" si="310"/>
        <v>1085829</v>
      </c>
      <c r="U966" s="6">
        <f t="shared" si="311"/>
        <v>3827</v>
      </c>
      <c r="V966" s="6">
        <f t="shared" si="295"/>
        <v>3</v>
      </c>
    </row>
    <row r="967" spans="1:22" ht="16.5" x14ac:dyDescent="0.15">
      <c r="A967" s="6">
        <v>959</v>
      </c>
      <c r="B967" s="6">
        <f t="shared" si="305"/>
        <v>1601709</v>
      </c>
      <c r="C967" s="6">
        <f t="shared" si="292"/>
        <v>3203418</v>
      </c>
      <c r="D967" s="6">
        <f t="shared" si="306"/>
        <v>16017090</v>
      </c>
      <c r="E967" s="6">
        <v>10</v>
      </c>
      <c r="F967" s="6">
        <f t="shared" si="307"/>
        <v>1.0022677141703977</v>
      </c>
      <c r="G967" s="6">
        <f t="shared" si="296"/>
        <v>5441470</v>
      </c>
      <c r="H967" s="6">
        <f t="shared" si="297"/>
        <v>11495</v>
      </c>
      <c r="I967" s="6">
        <f t="shared" si="298"/>
        <v>5441465</v>
      </c>
      <c r="J967" s="6">
        <f t="shared" si="299"/>
        <v>11495</v>
      </c>
      <c r="K967" s="23">
        <f t="shared" si="300"/>
        <v>12317</v>
      </c>
      <c r="L967" s="23">
        <f t="shared" si="301"/>
        <v>12</v>
      </c>
      <c r="M967" s="23">
        <f t="shared" si="302"/>
        <v>12317</v>
      </c>
      <c r="N967" s="23">
        <f t="shared" si="303"/>
        <v>12</v>
      </c>
      <c r="O967" s="23">
        <f t="shared" si="304"/>
        <v>36240</v>
      </c>
      <c r="P967" s="6">
        <f t="shared" si="308"/>
        <v>3024791</v>
      </c>
      <c r="Q967" s="6">
        <f t="shared" si="293"/>
        <v>9074373</v>
      </c>
      <c r="R967" s="6">
        <f t="shared" si="294"/>
        <v>907437</v>
      </c>
      <c r="S967" s="6">
        <f t="shared" si="309"/>
        <v>3831</v>
      </c>
      <c r="T967" s="6">
        <f t="shared" si="310"/>
        <v>1088293</v>
      </c>
      <c r="U967" s="6">
        <f t="shared" si="311"/>
        <v>3831</v>
      </c>
      <c r="V967" s="6">
        <f t="shared" si="295"/>
        <v>3</v>
      </c>
    </row>
    <row r="968" spans="1:22" ht="16.5" x14ac:dyDescent="0.15">
      <c r="A968" s="6">
        <v>960</v>
      </c>
      <c r="B968" s="6">
        <f t="shared" si="305"/>
        <v>1605338</v>
      </c>
      <c r="C968" s="6">
        <f t="shared" si="292"/>
        <v>3210676</v>
      </c>
      <c r="D968" s="6">
        <f t="shared" si="306"/>
        <v>16053380</v>
      </c>
      <c r="E968" s="6">
        <v>10</v>
      </c>
      <c r="F968" s="6">
        <f t="shared" si="307"/>
        <v>1.0022657049439068</v>
      </c>
      <c r="G968" s="6">
        <f t="shared" si="296"/>
        <v>5453802</v>
      </c>
      <c r="H968" s="6">
        <f t="shared" si="297"/>
        <v>11507</v>
      </c>
      <c r="I968" s="6">
        <f t="shared" si="298"/>
        <v>5453797</v>
      </c>
      <c r="J968" s="6">
        <f t="shared" si="299"/>
        <v>11507</v>
      </c>
      <c r="K968" s="23">
        <f t="shared" si="300"/>
        <v>12332</v>
      </c>
      <c r="L968" s="23">
        <f t="shared" si="301"/>
        <v>12</v>
      </c>
      <c r="M968" s="23">
        <f t="shared" si="302"/>
        <v>12332</v>
      </c>
      <c r="N968" s="23">
        <f t="shared" si="303"/>
        <v>12</v>
      </c>
      <c r="O968" s="23">
        <f t="shared" si="304"/>
        <v>36290</v>
      </c>
      <c r="P968" s="6">
        <f t="shared" si="308"/>
        <v>3031644</v>
      </c>
      <c r="Q968" s="6">
        <f t="shared" si="293"/>
        <v>9094932</v>
      </c>
      <c r="R968" s="6">
        <f t="shared" si="294"/>
        <v>909493</v>
      </c>
      <c r="S968" s="6">
        <f t="shared" si="309"/>
        <v>3835</v>
      </c>
      <c r="T968" s="6">
        <f t="shared" si="310"/>
        <v>1090759</v>
      </c>
      <c r="U968" s="6">
        <f t="shared" si="311"/>
        <v>3835</v>
      </c>
      <c r="V968" s="6">
        <f t="shared" si="295"/>
        <v>3</v>
      </c>
    </row>
    <row r="969" spans="1:22" ht="16.5" x14ac:dyDescent="0.15">
      <c r="A969" s="6">
        <v>961</v>
      </c>
      <c r="B969" s="6">
        <f t="shared" si="305"/>
        <v>1608971</v>
      </c>
      <c r="C969" s="6">
        <f t="shared" si="292"/>
        <v>3217942</v>
      </c>
      <c r="D969" s="6">
        <f t="shared" si="306"/>
        <v>16089710</v>
      </c>
      <c r="E969" s="6">
        <v>10</v>
      </c>
      <c r="F969" s="6">
        <f t="shared" si="307"/>
        <v>1.002263074816643</v>
      </c>
      <c r="G969" s="6">
        <f t="shared" si="296"/>
        <v>5466149</v>
      </c>
      <c r="H969" s="6">
        <f t="shared" si="297"/>
        <v>11519</v>
      </c>
      <c r="I969" s="6">
        <f t="shared" si="298"/>
        <v>5466144</v>
      </c>
      <c r="J969" s="6">
        <f t="shared" si="299"/>
        <v>11519</v>
      </c>
      <c r="K969" s="23">
        <f t="shared" si="300"/>
        <v>12347</v>
      </c>
      <c r="L969" s="23">
        <f t="shared" si="301"/>
        <v>12</v>
      </c>
      <c r="M969" s="23">
        <f t="shared" si="302"/>
        <v>12347</v>
      </c>
      <c r="N969" s="23">
        <f t="shared" si="303"/>
        <v>12</v>
      </c>
      <c r="O969" s="23">
        <f t="shared" si="304"/>
        <v>36330</v>
      </c>
      <c r="P969" s="6">
        <f t="shared" si="308"/>
        <v>3038506</v>
      </c>
      <c r="Q969" s="6">
        <f t="shared" si="293"/>
        <v>9115518</v>
      </c>
      <c r="R969" s="6">
        <f t="shared" si="294"/>
        <v>911551</v>
      </c>
      <c r="S969" s="6">
        <f t="shared" si="309"/>
        <v>3839</v>
      </c>
      <c r="T969" s="6">
        <f t="shared" si="310"/>
        <v>1093228</v>
      </c>
      <c r="U969" s="6">
        <f t="shared" si="311"/>
        <v>3839</v>
      </c>
      <c r="V969" s="6">
        <f t="shared" si="295"/>
        <v>3</v>
      </c>
    </row>
    <row r="970" spans="1:22" ht="16.5" x14ac:dyDescent="0.15">
      <c r="A970" s="6">
        <v>962</v>
      </c>
      <c r="B970" s="6">
        <f t="shared" si="305"/>
        <v>1612510</v>
      </c>
      <c r="C970" s="6">
        <f t="shared" ref="C970:C1033" si="312">B970*2</f>
        <v>3225020</v>
      </c>
      <c r="D970" s="6">
        <f t="shared" si="306"/>
        <v>16125100</v>
      </c>
      <c r="E970" s="6">
        <v>10</v>
      </c>
      <c r="F970" s="6">
        <f t="shared" si="307"/>
        <v>1.002199542440479</v>
      </c>
      <c r="G970" s="6">
        <f t="shared" si="296"/>
        <v>5478512</v>
      </c>
      <c r="H970" s="6">
        <f t="shared" si="297"/>
        <v>11532</v>
      </c>
      <c r="I970" s="6">
        <f t="shared" si="298"/>
        <v>5478507</v>
      </c>
      <c r="J970" s="6">
        <f t="shared" si="299"/>
        <v>11532</v>
      </c>
      <c r="K970" s="23">
        <f t="shared" si="300"/>
        <v>12363</v>
      </c>
      <c r="L970" s="23">
        <f t="shared" si="301"/>
        <v>13</v>
      </c>
      <c r="M970" s="23">
        <f t="shared" si="302"/>
        <v>12363</v>
      </c>
      <c r="N970" s="23">
        <f t="shared" si="303"/>
        <v>13</v>
      </c>
      <c r="O970" s="23">
        <f t="shared" si="304"/>
        <v>35390</v>
      </c>
      <c r="P970" s="6">
        <f t="shared" si="308"/>
        <v>3045024</v>
      </c>
      <c r="Q970" s="6">
        <f t="shared" ref="Q970:Q1033" si="313">P970*3</f>
        <v>9135072</v>
      </c>
      <c r="R970" s="6">
        <f t="shared" ref="R970:R1033" si="314">INT(Q970/10)</f>
        <v>913507</v>
      </c>
      <c r="S970" s="6">
        <f t="shared" si="309"/>
        <v>3844</v>
      </c>
      <c r="T970" s="6">
        <f t="shared" si="310"/>
        <v>1095701</v>
      </c>
      <c r="U970" s="6">
        <f t="shared" si="311"/>
        <v>3844</v>
      </c>
      <c r="V970" s="6">
        <f t="shared" ref="V970:V1033" si="315">INT(Q970/P970)</f>
        <v>3</v>
      </c>
    </row>
    <row r="971" spans="1:22" ht="16.5" x14ac:dyDescent="0.15">
      <c r="A971" s="6">
        <v>963</v>
      </c>
      <c r="B971" s="6">
        <f t="shared" si="305"/>
        <v>1616152</v>
      </c>
      <c r="C971" s="6">
        <f t="shared" si="312"/>
        <v>3232304</v>
      </c>
      <c r="D971" s="6">
        <f t="shared" si="306"/>
        <v>16161520</v>
      </c>
      <c r="E971" s="6">
        <v>10</v>
      </c>
      <c r="F971" s="6">
        <f t="shared" si="307"/>
        <v>1.002258590644399</v>
      </c>
      <c r="G971" s="6">
        <f t="shared" ref="G971:G1034" si="316">INT($A971^1.3+$A971*5)+G970</f>
        <v>5490890</v>
      </c>
      <c r="H971" s="6">
        <f t="shared" ref="H971:H1034" si="317">INT($A971^1.1+$A971*10)</f>
        <v>11544</v>
      </c>
      <c r="I971" s="6">
        <f t="shared" ref="I971:I1034" si="318">INT($A971^1.3+$A971*5)+I970</f>
        <v>5490885</v>
      </c>
      <c r="J971" s="6">
        <f t="shared" ref="J971:J1034" si="319">INT($A971^1.1+$A971*10)</f>
        <v>11544</v>
      </c>
      <c r="K971" s="23">
        <f t="shared" ref="K971:K1034" si="320">G971-G970</f>
        <v>12378</v>
      </c>
      <c r="L971" s="23">
        <f t="shared" ref="L971:L1034" si="321">H971-H970</f>
        <v>12</v>
      </c>
      <c r="M971" s="23">
        <f t="shared" ref="M971:M1034" si="322">I971-I970</f>
        <v>12378</v>
      </c>
      <c r="N971" s="23">
        <f t="shared" ref="N971:N1034" si="323">J971-J970</f>
        <v>12</v>
      </c>
      <c r="O971" s="23">
        <f t="shared" ref="O971:O1034" si="324">D971-D970</f>
        <v>36420</v>
      </c>
      <c r="P971" s="6">
        <f t="shared" si="308"/>
        <v>3051902</v>
      </c>
      <c r="Q971" s="6">
        <f t="shared" si="313"/>
        <v>9155706</v>
      </c>
      <c r="R971" s="6">
        <f t="shared" si="314"/>
        <v>915570</v>
      </c>
      <c r="S971" s="6">
        <f t="shared" si="309"/>
        <v>3848</v>
      </c>
      <c r="T971" s="6">
        <f t="shared" si="310"/>
        <v>1098177</v>
      </c>
      <c r="U971" s="6">
        <f t="shared" si="311"/>
        <v>3848</v>
      </c>
      <c r="V971" s="6">
        <f t="shared" si="315"/>
        <v>3</v>
      </c>
    </row>
    <row r="972" spans="1:22" ht="16.5" x14ac:dyDescent="0.15">
      <c r="A972" s="6">
        <v>964</v>
      </c>
      <c r="B972" s="6">
        <f t="shared" si="305"/>
        <v>1619798</v>
      </c>
      <c r="C972" s="6">
        <f t="shared" si="312"/>
        <v>3239596</v>
      </c>
      <c r="D972" s="6">
        <f t="shared" si="306"/>
        <v>16197980</v>
      </c>
      <c r="E972" s="6">
        <v>10</v>
      </c>
      <c r="F972" s="6">
        <f t="shared" si="307"/>
        <v>1.0022559759230567</v>
      </c>
      <c r="G972" s="6">
        <f t="shared" si="316"/>
        <v>5503283</v>
      </c>
      <c r="H972" s="6">
        <f t="shared" si="317"/>
        <v>11556</v>
      </c>
      <c r="I972" s="6">
        <f t="shared" si="318"/>
        <v>5503278</v>
      </c>
      <c r="J972" s="6">
        <f t="shared" si="319"/>
        <v>11556</v>
      </c>
      <c r="K972" s="23">
        <f t="shared" si="320"/>
        <v>12393</v>
      </c>
      <c r="L972" s="23">
        <f t="shared" si="321"/>
        <v>12</v>
      </c>
      <c r="M972" s="23">
        <f t="shared" si="322"/>
        <v>12393</v>
      </c>
      <c r="N972" s="23">
        <f t="shared" si="323"/>
        <v>12</v>
      </c>
      <c r="O972" s="23">
        <f t="shared" si="324"/>
        <v>36460</v>
      </c>
      <c r="P972" s="6">
        <f t="shared" si="308"/>
        <v>3058789</v>
      </c>
      <c r="Q972" s="6">
        <f t="shared" si="313"/>
        <v>9176367</v>
      </c>
      <c r="R972" s="6">
        <f t="shared" si="314"/>
        <v>917636</v>
      </c>
      <c r="S972" s="6">
        <f t="shared" si="309"/>
        <v>3852</v>
      </c>
      <c r="T972" s="6">
        <f t="shared" si="310"/>
        <v>1100655</v>
      </c>
      <c r="U972" s="6">
        <f t="shared" si="311"/>
        <v>3852</v>
      </c>
      <c r="V972" s="6">
        <f t="shared" si="315"/>
        <v>3</v>
      </c>
    </row>
    <row r="973" spans="1:22" ht="16.5" x14ac:dyDescent="0.15">
      <c r="A973" s="6">
        <v>965</v>
      </c>
      <c r="B973" s="6">
        <f t="shared" si="305"/>
        <v>1623449</v>
      </c>
      <c r="C973" s="6">
        <f t="shared" si="312"/>
        <v>3246898</v>
      </c>
      <c r="D973" s="6">
        <f t="shared" si="306"/>
        <v>16234490</v>
      </c>
      <c r="E973" s="6">
        <v>10</v>
      </c>
      <c r="F973" s="6">
        <f t="shared" si="307"/>
        <v>1.0022539847561238</v>
      </c>
      <c r="G973" s="6">
        <f t="shared" si="316"/>
        <v>5515691</v>
      </c>
      <c r="H973" s="6">
        <f t="shared" si="317"/>
        <v>11568</v>
      </c>
      <c r="I973" s="6">
        <f t="shared" si="318"/>
        <v>5515686</v>
      </c>
      <c r="J973" s="6">
        <f t="shared" si="319"/>
        <v>11568</v>
      </c>
      <c r="K973" s="23">
        <f t="shared" si="320"/>
        <v>12408</v>
      </c>
      <c r="L973" s="23">
        <f t="shared" si="321"/>
        <v>12</v>
      </c>
      <c r="M973" s="23">
        <f t="shared" si="322"/>
        <v>12408</v>
      </c>
      <c r="N973" s="23">
        <f t="shared" si="323"/>
        <v>12</v>
      </c>
      <c r="O973" s="23">
        <f t="shared" si="324"/>
        <v>36510</v>
      </c>
      <c r="P973" s="6">
        <f t="shared" si="308"/>
        <v>3065684</v>
      </c>
      <c r="Q973" s="6">
        <f t="shared" si="313"/>
        <v>9197052</v>
      </c>
      <c r="R973" s="6">
        <f t="shared" si="314"/>
        <v>919705</v>
      </c>
      <c r="S973" s="6">
        <f t="shared" si="309"/>
        <v>3856</v>
      </c>
      <c r="T973" s="6">
        <f t="shared" si="310"/>
        <v>1103137</v>
      </c>
      <c r="U973" s="6">
        <f t="shared" si="311"/>
        <v>3856</v>
      </c>
      <c r="V973" s="6">
        <f t="shared" si="315"/>
        <v>3</v>
      </c>
    </row>
    <row r="974" spans="1:22" ht="16.5" x14ac:dyDescent="0.15">
      <c r="A974" s="6">
        <v>966</v>
      </c>
      <c r="B974" s="6">
        <f t="shared" si="305"/>
        <v>1627104</v>
      </c>
      <c r="C974" s="6">
        <f t="shared" si="312"/>
        <v>3254208</v>
      </c>
      <c r="D974" s="6">
        <f t="shared" si="306"/>
        <v>16271040</v>
      </c>
      <c r="E974" s="6">
        <v>10</v>
      </c>
      <c r="F974" s="6">
        <f t="shared" si="307"/>
        <v>1.0022513796244907</v>
      </c>
      <c r="G974" s="6">
        <f t="shared" si="316"/>
        <v>5528114</v>
      </c>
      <c r="H974" s="6">
        <f t="shared" si="317"/>
        <v>11580</v>
      </c>
      <c r="I974" s="6">
        <f t="shared" si="318"/>
        <v>5528109</v>
      </c>
      <c r="J974" s="6">
        <f t="shared" si="319"/>
        <v>11580</v>
      </c>
      <c r="K974" s="23">
        <f t="shared" si="320"/>
        <v>12423</v>
      </c>
      <c r="L974" s="23">
        <f t="shared" si="321"/>
        <v>12</v>
      </c>
      <c r="M974" s="23">
        <f t="shared" si="322"/>
        <v>12423</v>
      </c>
      <c r="N974" s="23">
        <f t="shared" si="323"/>
        <v>12</v>
      </c>
      <c r="O974" s="23">
        <f t="shared" si="324"/>
        <v>36550</v>
      </c>
      <c r="P974" s="6">
        <f t="shared" si="308"/>
        <v>3072588</v>
      </c>
      <c r="Q974" s="6">
        <f t="shared" si="313"/>
        <v>9217764</v>
      </c>
      <c r="R974" s="6">
        <f t="shared" si="314"/>
        <v>921776</v>
      </c>
      <c r="S974" s="6">
        <f t="shared" si="309"/>
        <v>3860</v>
      </c>
      <c r="T974" s="6">
        <f t="shared" si="310"/>
        <v>1105621</v>
      </c>
      <c r="U974" s="6">
        <f t="shared" si="311"/>
        <v>3860</v>
      </c>
      <c r="V974" s="6">
        <f t="shared" si="315"/>
        <v>3</v>
      </c>
    </row>
    <row r="975" spans="1:22" ht="16.5" x14ac:dyDescent="0.15">
      <c r="A975" s="6">
        <v>967</v>
      </c>
      <c r="B975" s="6">
        <f t="shared" si="305"/>
        <v>1630764</v>
      </c>
      <c r="C975" s="6">
        <f t="shared" si="312"/>
        <v>3261528</v>
      </c>
      <c r="D975" s="6">
        <f t="shared" si="306"/>
        <v>16307640</v>
      </c>
      <c r="E975" s="6">
        <v>10</v>
      </c>
      <c r="F975" s="6">
        <f t="shared" si="307"/>
        <v>1.0022493952445573</v>
      </c>
      <c r="G975" s="6">
        <f t="shared" si="316"/>
        <v>5540553</v>
      </c>
      <c r="H975" s="6">
        <f t="shared" si="317"/>
        <v>11592</v>
      </c>
      <c r="I975" s="6">
        <f t="shared" si="318"/>
        <v>5540548</v>
      </c>
      <c r="J975" s="6">
        <f t="shared" si="319"/>
        <v>11592</v>
      </c>
      <c r="K975" s="23">
        <f t="shared" si="320"/>
        <v>12439</v>
      </c>
      <c r="L975" s="23">
        <f t="shared" si="321"/>
        <v>12</v>
      </c>
      <c r="M975" s="23">
        <f t="shared" si="322"/>
        <v>12439</v>
      </c>
      <c r="N975" s="23">
        <f t="shared" si="323"/>
        <v>12</v>
      </c>
      <c r="O975" s="23">
        <f t="shared" si="324"/>
        <v>36600</v>
      </c>
      <c r="P975" s="6">
        <f t="shared" si="308"/>
        <v>3079500</v>
      </c>
      <c r="Q975" s="6">
        <f t="shared" si="313"/>
        <v>9238500</v>
      </c>
      <c r="R975" s="6">
        <f t="shared" si="314"/>
        <v>923850</v>
      </c>
      <c r="S975" s="6">
        <f t="shared" si="309"/>
        <v>3864</v>
      </c>
      <c r="T975" s="6">
        <f t="shared" si="310"/>
        <v>1108109</v>
      </c>
      <c r="U975" s="6">
        <f t="shared" si="311"/>
        <v>3864</v>
      </c>
      <c r="V975" s="6">
        <f t="shared" si="315"/>
        <v>3</v>
      </c>
    </row>
    <row r="976" spans="1:22" ht="16.5" x14ac:dyDescent="0.15">
      <c r="A976" s="6">
        <v>968</v>
      </c>
      <c r="B976" s="6">
        <f t="shared" si="305"/>
        <v>1634329</v>
      </c>
      <c r="C976" s="6">
        <f t="shared" si="312"/>
        <v>3268658</v>
      </c>
      <c r="D976" s="6">
        <f t="shared" si="306"/>
        <v>16343290</v>
      </c>
      <c r="E976" s="6">
        <v>10</v>
      </c>
      <c r="F976" s="6">
        <f t="shared" si="307"/>
        <v>1.0021860919176533</v>
      </c>
      <c r="G976" s="6">
        <f t="shared" si="316"/>
        <v>5553007</v>
      </c>
      <c r="H976" s="6">
        <f t="shared" si="317"/>
        <v>11605</v>
      </c>
      <c r="I976" s="6">
        <f t="shared" si="318"/>
        <v>5553002</v>
      </c>
      <c r="J976" s="6">
        <f t="shared" si="319"/>
        <v>11605</v>
      </c>
      <c r="K976" s="23">
        <f t="shared" si="320"/>
        <v>12454</v>
      </c>
      <c r="L976" s="23">
        <f t="shared" si="321"/>
        <v>13</v>
      </c>
      <c r="M976" s="23">
        <f t="shared" si="322"/>
        <v>12454</v>
      </c>
      <c r="N976" s="23">
        <f t="shared" si="323"/>
        <v>13</v>
      </c>
      <c r="O976" s="23">
        <f t="shared" si="324"/>
        <v>35650</v>
      </c>
      <c r="P976" s="6">
        <f t="shared" si="308"/>
        <v>3086420</v>
      </c>
      <c r="Q976" s="6">
        <f t="shared" si="313"/>
        <v>9259260</v>
      </c>
      <c r="R976" s="6">
        <f t="shared" si="314"/>
        <v>925926</v>
      </c>
      <c r="S976" s="6">
        <f t="shared" si="309"/>
        <v>3868</v>
      </c>
      <c r="T976" s="6">
        <f t="shared" si="310"/>
        <v>1110600</v>
      </c>
      <c r="U976" s="6">
        <f t="shared" si="311"/>
        <v>3868</v>
      </c>
      <c r="V976" s="6">
        <f t="shared" si="315"/>
        <v>3</v>
      </c>
    </row>
    <row r="977" spans="1:22" ht="16.5" x14ac:dyDescent="0.15">
      <c r="A977" s="6">
        <v>969</v>
      </c>
      <c r="B977" s="6">
        <f t="shared" si="305"/>
        <v>1637998</v>
      </c>
      <c r="C977" s="6">
        <f t="shared" si="312"/>
        <v>3275996</v>
      </c>
      <c r="D977" s="6">
        <f t="shared" si="306"/>
        <v>16379980</v>
      </c>
      <c r="E977" s="6">
        <v>10</v>
      </c>
      <c r="F977" s="6">
        <f t="shared" si="307"/>
        <v>1.0022449580225279</v>
      </c>
      <c r="G977" s="6">
        <f t="shared" si="316"/>
        <v>5565476</v>
      </c>
      <c r="H977" s="6">
        <f t="shared" si="317"/>
        <v>11617</v>
      </c>
      <c r="I977" s="6">
        <f t="shared" si="318"/>
        <v>5565471</v>
      </c>
      <c r="J977" s="6">
        <f t="shared" si="319"/>
        <v>11617</v>
      </c>
      <c r="K977" s="23">
        <f t="shared" si="320"/>
        <v>12469</v>
      </c>
      <c r="L977" s="23">
        <f t="shared" si="321"/>
        <v>12</v>
      </c>
      <c r="M977" s="23">
        <f t="shared" si="322"/>
        <v>12469</v>
      </c>
      <c r="N977" s="23">
        <f t="shared" si="323"/>
        <v>12</v>
      </c>
      <c r="O977" s="23">
        <f t="shared" si="324"/>
        <v>36690</v>
      </c>
      <c r="P977" s="6">
        <f t="shared" si="308"/>
        <v>3093349</v>
      </c>
      <c r="Q977" s="6">
        <f t="shared" si="313"/>
        <v>9280047</v>
      </c>
      <c r="R977" s="6">
        <f t="shared" si="314"/>
        <v>928004</v>
      </c>
      <c r="S977" s="6">
        <f t="shared" si="309"/>
        <v>3872</v>
      </c>
      <c r="T977" s="6">
        <f t="shared" si="310"/>
        <v>1113094</v>
      </c>
      <c r="U977" s="6">
        <f t="shared" si="311"/>
        <v>3872</v>
      </c>
      <c r="V977" s="6">
        <f t="shared" si="315"/>
        <v>3</v>
      </c>
    </row>
    <row r="978" spans="1:22" ht="16.5" x14ac:dyDescent="0.15">
      <c r="A978" s="6">
        <v>970</v>
      </c>
      <c r="B978" s="6">
        <f t="shared" si="305"/>
        <v>1641671</v>
      </c>
      <c r="C978" s="6">
        <f t="shared" si="312"/>
        <v>3283342</v>
      </c>
      <c r="D978" s="6">
        <f t="shared" si="306"/>
        <v>16416710</v>
      </c>
      <c r="E978" s="6">
        <v>10</v>
      </c>
      <c r="F978" s="6">
        <f t="shared" si="307"/>
        <v>1.002242371480307</v>
      </c>
      <c r="G978" s="6">
        <f t="shared" si="316"/>
        <v>5577960</v>
      </c>
      <c r="H978" s="6">
        <f t="shared" si="317"/>
        <v>11629</v>
      </c>
      <c r="I978" s="6">
        <f t="shared" si="318"/>
        <v>5577955</v>
      </c>
      <c r="J978" s="6">
        <f t="shared" si="319"/>
        <v>11629</v>
      </c>
      <c r="K978" s="23">
        <f t="shared" si="320"/>
        <v>12484</v>
      </c>
      <c r="L978" s="23">
        <f t="shared" si="321"/>
        <v>12</v>
      </c>
      <c r="M978" s="23">
        <f t="shared" si="322"/>
        <v>12484</v>
      </c>
      <c r="N978" s="23">
        <f t="shared" si="323"/>
        <v>12</v>
      </c>
      <c r="O978" s="23">
        <f t="shared" si="324"/>
        <v>36730</v>
      </c>
      <c r="P978" s="6">
        <f t="shared" si="308"/>
        <v>3100287</v>
      </c>
      <c r="Q978" s="6">
        <f t="shared" si="313"/>
        <v>9300861</v>
      </c>
      <c r="R978" s="6">
        <f t="shared" si="314"/>
        <v>930086</v>
      </c>
      <c r="S978" s="6">
        <f t="shared" si="309"/>
        <v>3876</v>
      </c>
      <c r="T978" s="6">
        <f t="shared" si="310"/>
        <v>1115591</v>
      </c>
      <c r="U978" s="6">
        <f t="shared" si="311"/>
        <v>3876</v>
      </c>
      <c r="V978" s="6">
        <f t="shared" si="315"/>
        <v>3</v>
      </c>
    </row>
    <row r="979" spans="1:22" ht="16.5" x14ac:dyDescent="0.15">
      <c r="A979" s="6">
        <v>971</v>
      </c>
      <c r="B979" s="6">
        <f t="shared" si="305"/>
        <v>1645349</v>
      </c>
      <c r="C979" s="6">
        <f t="shared" si="312"/>
        <v>3290698</v>
      </c>
      <c r="D979" s="6">
        <f t="shared" si="306"/>
        <v>16453490</v>
      </c>
      <c r="E979" s="6">
        <v>10</v>
      </c>
      <c r="F979" s="6">
        <f t="shared" si="307"/>
        <v>1.0022404001776239</v>
      </c>
      <c r="G979" s="6">
        <f t="shared" si="316"/>
        <v>5590460</v>
      </c>
      <c r="H979" s="6">
        <f t="shared" si="317"/>
        <v>11641</v>
      </c>
      <c r="I979" s="6">
        <f t="shared" si="318"/>
        <v>5590455</v>
      </c>
      <c r="J979" s="6">
        <f t="shared" si="319"/>
        <v>11641</v>
      </c>
      <c r="K979" s="23">
        <f t="shared" si="320"/>
        <v>12500</v>
      </c>
      <c r="L979" s="23">
        <f t="shared" si="321"/>
        <v>12</v>
      </c>
      <c r="M979" s="23">
        <f t="shared" si="322"/>
        <v>12500</v>
      </c>
      <c r="N979" s="23">
        <f t="shared" si="323"/>
        <v>12</v>
      </c>
      <c r="O979" s="23">
        <f t="shared" si="324"/>
        <v>36780</v>
      </c>
      <c r="P979" s="6">
        <f t="shared" si="308"/>
        <v>3107233</v>
      </c>
      <c r="Q979" s="6">
        <f t="shared" si="313"/>
        <v>9321699</v>
      </c>
      <c r="R979" s="6">
        <f t="shared" si="314"/>
        <v>932169</v>
      </c>
      <c r="S979" s="6">
        <f t="shared" si="309"/>
        <v>3880</v>
      </c>
      <c r="T979" s="6">
        <f t="shared" si="310"/>
        <v>1118091</v>
      </c>
      <c r="U979" s="6">
        <f t="shared" si="311"/>
        <v>3880</v>
      </c>
      <c r="V979" s="6">
        <f t="shared" si="315"/>
        <v>3</v>
      </c>
    </row>
    <row r="980" spans="1:22" ht="16.5" x14ac:dyDescent="0.15">
      <c r="A980" s="6">
        <v>972</v>
      </c>
      <c r="B980" s="6">
        <f t="shared" si="305"/>
        <v>1649031</v>
      </c>
      <c r="C980" s="6">
        <f t="shared" si="312"/>
        <v>3298062</v>
      </c>
      <c r="D980" s="6">
        <f t="shared" si="306"/>
        <v>16490310</v>
      </c>
      <c r="E980" s="6">
        <v>10</v>
      </c>
      <c r="F980" s="6">
        <f t="shared" si="307"/>
        <v>1.0022378231001448</v>
      </c>
      <c r="G980" s="6">
        <f t="shared" si="316"/>
        <v>5602975</v>
      </c>
      <c r="H980" s="6">
        <f t="shared" si="317"/>
        <v>11653</v>
      </c>
      <c r="I980" s="6">
        <f t="shared" si="318"/>
        <v>5602970</v>
      </c>
      <c r="J980" s="6">
        <f t="shared" si="319"/>
        <v>11653</v>
      </c>
      <c r="K980" s="23">
        <f t="shared" si="320"/>
        <v>12515</v>
      </c>
      <c r="L980" s="23">
        <f t="shared" si="321"/>
        <v>12</v>
      </c>
      <c r="M980" s="23">
        <f t="shared" si="322"/>
        <v>12515</v>
      </c>
      <c r="N980" s="23">
        <f t="shared" si="323"/>
        <v>12</v>
      </c>
      <c r="O980" s="23">
        <f t="shared" si="324"/>
        <v>36820</v>
      </c>
      <c r="P980" s="6">
        <f t="shared" si="308"/>
        <v>3114187</v>
      </c>
      <c r="Q980" s="6">
        <f t="shared" si="313"/>
        <v>9342561</v>
      </c>
      <c r="R980" s="6">
        <f t="shared" si="314"/>
        <v>934256</v>
      </c>
      <c r="S980" s="6">
        <f t="shared" si="309"/>
        <v>3884</v>
      </c>
      <c r="T980" s="6">
        <f t="shared" si="310"/>
        <v>1120594</v>
      </c>
      <c r="U980" s="6">
        <f t="shared" si="311"/>
        <v>3884</v>
      </c>
      <c r="V980" s="6">
        <f t="shared" si="315"/>
        <v>3</v>
      </c>
    </row>
    <row r="981" spans="1:22" ht="16.5" x14ac:dyDescent="0.15">
      <c r="A981" s="6">
        <v>973</v>
      </c>
      <c r="B981" s="6">
        <f t="shared" si="305"/>
        <v>1652618</v>
      </c>
      <c r="C981" s="6">
        <f t="shared" si="312"/>
        <v>3305236</v>
      </c>
      <c r="D981" s="6">
        <f t="shared" si="306"/>
        <v>16526180</v>
      </c>
      <c r="E981" s="6">
        <v>10</v>
      </c>
      <c r="F981" s="6">
        <f t="shared" si="307"/>
        <v>1.0021752168394651</v>
      </c>
      <c r="G981" s="6">
        <f t="shared" si="316"/>
        <v>5615505</v>
      </c>
      <c r="H981" s="6">
        <f t="shared" si="317"/>
        <v>11666</v>
      </c>
      <c r="I981" s="6">
        <f t="shared" si="318"/>
        <v>5615500</v>
      </c>
      <c r="J981" s="6">
        <f t="shared" si="319"/>
        <v>11666</v>
      </c>
      <c r="K981" s="23">
        <f t="shared" si="320"/>
        <v>12530</v>
      </c>
      <c r="L981" s="23">
        <f t="shared" si="321"/>
        <v>13</v>
      </c>
      <c r="M981" s="23">
        <f t="shared" si="322"/>
        <v>12530</v>
      </c>
      <c r="N981" s="23">
        <f t="shared" si="323"/>
        <v>13</v>
      </c>
      <c r="O981" s="23">
        <f t="shared" si="324"/>
        <v>35870</v>
      </c>
      <c r="P981" s="6">
        <f t="shared" si="308"/>
        <v>3121150</v>
      </c>
      <c r="Q981" s="6">
        <f t="shared" si="313"/>
        <v>9363450</v>
      </c>
      <c r="R981" s="6">
        <f t="shared" si="314"/>
        <v>936345</v>
      </c>
      <c r="S981" s="6">
        <f t="shared" si="309"/>
        <v>3888</v>
      </c>
      <c r="T981" s="6">
        <f t="shared" si="310"/>
        <v>1123100</v>
      </c>
      <c r="U981" s="6">
        <f t="shared" si="311"/>
        <v>3888</v>
      </c>
      <c r="V981" s="6">
        <f t="shared" si="315"/>
        <v>3</v>
      </c>
    </row>
    <row r="982" spans="1:22" ht="16.5" x14ac:dyDescent="0.15">
      <c r="A982" s="6">
        <v>974</v>
      </c>
      <c r="B982" s="6">
        <f t="shared" si="305"/>
        <v>1656309</v>
      </c>
      <c r="C982" s="6">
        <f t="shared" si="312"/>
        <v>3312618</v>
      </c>
      <c r="D982" s="6">
        <f t="shared" si="306"/>
        <v>16563090</v>
      </c>
      <c r="E982" s="6">
        <v>10</v>
      </c>
      <c r="F982" s="6">
        <f t="shared" si="307"/>
        <v>1.0022334259943919</v>
      </c>
      <c r="G982" s="6">
        <f t="shared" si="316"/>
        <v>5628050</v>
      </c>
      <c r="H982" s="6">
        <f t="shared" si="317"/>
        <v>11678</v>
      </c>
      <c r="I982" s="6">
        <f t="shared" si="318"/>
        <v>5628045</v>
      </c>
      <c r="J982" s="6">
        <f t="shared" si="319"/>
        <v>11678</v>
      </c>
      <c r="K982" s="23">
        <f t="shared" si="320"/>
        <v>12545</v>
      </c>
      <c r="L982" s="23">
        <f t="shared" si="321"/>
        <v>12</v>
      </c>
      <c r="M982" s="23">
        <f t="shared" si="322"/>
        <v>12545</v>
      </c>
      <c r="N982" s="23">
        <f t="shared" si="323"/>
        <v>12</v>
      </c>
      <c r="O982" s="23">
        <f t="shared" si="324"/>
        <v>36910</v>
      </c>
      <c r="P982" s="6">
        <f t="shared" si="308"/>
        <v>3128121</v>
      </c>
      <c r="Q982" s="6">
        <f t="shared" si="313"/>
        <v>9384363</v>
      </c>
      <c r="R982" s="6">
        <f t="shared" si="314"/>
        <v>938436</v>
      </c>
      <c r="S982" s="6">
        <f t="shared" si="309"/>
        <v>3892</v>
      </c>
      <c r="T982" s="6">
        <f t="shared" si="310"/>
        <v>1125609</v>
      </c>
      <c r="U982" s="6">
        <f t="shared" si="311"/>
        <v>3892</v>
      </c>
      <c r="V982" s="6">
        <f t="shared" si="315"/>
        <v>3</v>
      </c>
    </row>
    <row r="983" spans="1:22" ht="16.5" x14ac:dyDescent="0.15">
      <c r="A983" s="6">
        <v>975</v>
      </c>
      <c r="B983" s="6">
        <f t="shared" si="305"/>
        <v>1660004</v>
      </c>
      <c r="C983" s="6">
        <f t="shared" si="312"/>
        <v>3320008</v>
      </c>
      <c r="D983" s="6">
        <f t="shared" si="306"/>
        <v>16600040</v>
      </c>
      <c r="E983" s="6">
        <v>10</v>
      </c>
      <c r="F983" s="6">
        <f t="shared" si="307"/>
        <v>1.0022308639269606</v>
      </c>
      <c r="G983" s="6">
        <f t="shared" si="316"/>
        <v>5640611</v>
      </c>
      <c r="H983" s="6">
        <f t="shared" si="317"/>
        <v>11690</v>
      </c>
      <c r="I983" s="6">
        <f t="shared" si="318"/>
        <v>5640606</v>
      </c>
      <c r="J983" s="6">
        <f t="shared" si="319"/>
        <v>11690</v>
      </c>
      <c r="K983" s="23">
        <f t="shared" si="320"/>
        <v>12561</v>
      </c>
      <c r="L983" s="23">
        <f t="shared" si="321"/>
        <v>12</v>
      </c>
      <c r="M983" s="23">
        <f t="shared" si="322"/>
        <v>12561</v>
      </c>
      <c r="N983" s="23">
        <f t="shared" si="323"/>
        <v>12</v>
      </c>
      <c r="O983" s="23">
        <f t="shared" si="324"/>
        <v>36950</v>
      </c>
      <c r="P983" s="6">
        <f t="shared" si="308"/>
        <v>3135101</v>
      </c>
      <c r="Q983" s="6">
        <f t="shared" si="313"/>
        <v>9405303</v>
      </c>
      <c r="R983" s="6">
        <f t="shared" si="314"/>
        <v>940530</v>
      </c>
      <c r="S983" s="6">
        <f t="shared" si="309"/>
        <v>3896</v>
      </c>
      <c r="T983" s="6">
        <f t="shared" si="310"/>
        <v>1128121</v>
      </c>
      <c r="U983" s="6">
        <f t="shared" si="311"/>
        <v>3896</v>
      </c>
      <c r="V983" s="6">
        <f t="shared" si="315"/>
        <v>3</v>
      </c>
    </row>
    <row r="984" spans="1:22" ht="16.5" x14ac:dyDescent="0.15">
      <c r="A984" s="6">
        <v>976</v>
      </c>
      <c r="B984" s="6">
        <f t="shared" si="305"/>
        <v>1663704</v>
      </c>
      <c r="C984" s="6">
        <f t="shared" si="312"/>
        <v>3327408</v>
      </c>
      <c r="D984" s="6">
        <f t="shared" si="306"/>
        <v>16637040</v>
      </c>
      <c r="E984" s="6">
        <v>10</v>
      </c>
      <c r="F984" s="6">
        <f t="shared" si="307"/>
        <v>1.0022289102917825</v>
      </c>
      <c r="G984" s="6">
        <f t="shared" si="316"/>
        <v>5653187</v>
      </c>
      <c r="H984" s="6">
        <f t="shared" si="317"/>
        <v>11702</v>
      </c>
      <c r="I984" s="6">
        <f t="shared" si="318"/>
        <v>5653182</v>
      </c>
      <c r="J984" s="6">
        <f t="shared" si="319"/>
        <v>11702</v>
      </c>
      <c r="K984" s="23">
        <f t="shared" si="320"/>
        <v>12576</v>
      </c>
      <c r="L984" s="23">
        <f t="shared" si="321"/>
        <v>12</v>
      </c>
      <c r="M984" s="23">
        <f t="shared" si="322"/>
        <v>12576</v>
      </c>
      <c r="N984" s="23">
        <f t="shared" si="323"/>
        <v>12</v>
      </c>
      <c r="O984" s="23">
        <f t="shared" si="324"/>
        <v>37000</v>
      </c>
      <c r="P984" s="6">
        <f t="shared" si="308"/>
        <v>3142090</v>
      </c>
      <c r="Q984" s="6">
        <f t="shared" si="313"/>
        <v>9426270</v>
      </c>
      <c r="R984" s="6">
        <f t="shared" si="314"/>
        <v>942627</v>
      </c>
      <c r="S984" s="6">
        <f t="shared" si="309"/>
        <v>3900</v>
      </c>
      <c r="T984" s="6">
        <f t="shared" si="310"/>
        <v>1130636</v>
      </c>
      <c r="U984" s="6">
        <f t="shared" si="311"/>
        <v>3900</v>
      </c>
      <c r="V984" s="6">
        <f t="shared" si="315"/>
        <v>3</v>
      </c>
    </row>
    <row r="985" spans="1:22" ht="16.5" x14ac:dyDescent="0.15">
      <c r="A985" s="6">
        <v>977</v>
      </c>
      <c r="B985" s="6">
        <f t="shared" si="305"/>
        <v>1667409</v>
      </c>
      <c r="C985" s="6">
        <f t="shared" si="312"/>
        <v>3334818</v>
      </c>
      <c r="D985" s="6">
        <f t="shared" si="306"/>
        <v>16674090</v>
      </c>
      <c r="E985" s="6">
        <v>10</v>
      </c>
      <c r="F985" s="6">
        <f t="shared" si="307"/>
        <v>1.0022269586416814</v>
      </c>
      <c r="G985" s="6">
        <f t="shared" si="316"/>
        <v>5665778</v>
      </c>
      <c r="H985" s="6">
        <f t="shared" si="317"/>
        <v>11714</v>
      </c>
      <c r="I985" s="6">
        <f t="shared" si="318"/>
        <v>5665773</v>
      </c>
      <c r="J985" s="6">
        <f t="shared" si="319"/>
        <v>11714</v>
      </c>
      <c r="K985" s="23">
        <f t="shared" si="320"/>
        <v>12591</v>
      </c>
      <c r="L985" s="23">
        <f t="shared" si="321"/>
        <v>12</v>
      </c>
      <c r="M985" s="23">
        <f t="shared" si="322"/>
        <v>12591</v>
      </c>
      <c r="N985" s="23">
        <f t="shared" si="323"/>
        <v>12</v>
      </c>
      <c r="O985" s="23">
        <f t="shared" si="324"/>
        <v>37050</v>
      </c>
      <c r="P985" s="6">
        <f t="shared" si="308"/>
        <v>3149086</v>
      </c>
      <c r="Q985" s="6">
        <f t="shared" si="313"/>
        <v>9447258</v>
      </c>
      <c r="R985" s="6">
        <f t="shared" si="314"/>
        <v>944725</v>
      </c>
      <c r="S985" s="6">
        <f t="shared" si="309"/>
        <v>3904</v>
      </c>
      <c r="T985" s="6">
        <f t="shared" si="310"/>
        <v>1133154</v>
      </c>
      <c r="U985" s="6">
        <f t="shared" si="311"/>
        <v>3904</v>
      </c>
      <c r="V985" s="6">
        <f t="shared" si="315"/>
        <v>3</v>
      </c>
    </row>
    <row r="986" spans="1:22" ht="16.5" x14ac:dyDescent="0.15">
      <c r="A986" s="6">
        <v>978</v>
      </c>
      <c r="B986" s="6">
        <f t="shared" si="305"/>
        <v>1671017</v>
      </c>
      <c r="C986" s="6">
        <f t="shared" si="312"/>
        <v>3342034</v>
      </c>
      <c r="D986" s="6">
        <f t="shared" si="306"/>
        <v>16710170</v>
      </c>
      <c r="E986" s="6">
        <v>10</v>
      </c>
      <c r="F986" s="6">
        <f t="shared" si="307"/>
        <v>1.0021638362273444</v>
      </c>
      <c r="G986" s="6">
        <f t="shared" si="316"/>
        <v>5678384</v>
      </c>
      <c r="H986" s="6">
        <f t="shared" si="317"/>
        <v>11727</v>
      </c>
      <c r="I986" s="6">
        <f t="shared" si="318"/>
        <v>5678379</v>
      </c>
      <c r="J986" s="6">
        <f t="shared" si="319"/>
        <v>11727</v>
      </c>
      <c r="K986" s="23">
        <f t="shared" si="320"/>
        <v>12606</v>
      </c>
      <c r="L986" s="23">
        <f t="shared" si="321"/>
        <v>13</v>
      </c>
      <c r="M986" s="23">
        <f t="shared" si="322"/>
        <v>12606</v>
      </c>
      <c r="N986" s="23">
        <f t="shared" si="323"/>
        <v>13</v>
      </c>
      <c r="O986" s="23">
        <f t="shared" si="324"/>
        <v>36080</v>
      </c>
      <c r="P986" s="6">
        <f t="shared" si="308"/>
        <v>3155733</v>
      </c>
      <c r="Q986" s="6">
        <f t="shared" si="313"/>
        <v>9467199</v>
      </c>
      <c r="R986" s="6">
        <f t="shared" si="314"/>
        <v>946719</v>
      </c>
      <c r="S986" s="6">
        <f t="shared" si="309"/>
        <v>3909</v>
      </c>
      <c r="T986" s="6">
        <f t="shared" si="310"/>
        <v>1135675</v>
      </c>
      <c r="U986" s="6">
        <f t="shared" si="311"/>
        <v>3909</v>
      </c>
      <c r="V986" s="6">
        <f t="shared" si="315"/>
        <v>3</v>
      </c>
    </row>
    <row r="987" spans="1:22" ht="16.5" x14ac:dyDescent="0.15">
      <c r="A987" s="6">
        <v>979</v>
      </c>
      <c r="B987" s="6">
        <f t="shared" si="305"/>
        <v>1674730</v>
      </c>
      <c r="C987" s="6">
        <f t="shared" si="312"/>
        <v>3349460</v>
      </c>
      <c r="D987" s="6">
        <f t="shared" si="306"/>
        <v>16747300</v>
      </c>
      <c r="E987" s="6">
        <v>10</v>
      </c>
      <c r="F987" s="6">
        <f t="shared" si="307"/>
        <v>1.0022220001352469</v>
      </c>
      <c r="G987" s="6">
        <f t="shared" si="316"/>
        <v>5691006</v>
      </c>
      <c r="H987" s="6">
        <f t="shared" si="317"/>
        <v>11739</v>
      </c>
      <c r="I987" s="6">
        <f t="shared" si="318"/>
        <v>5691001</v>
      </c>
      <c r="J987" s="6">
        <f t="shared" si="319"/>
        <v>11739</v>
      </c>
      <c r="K987" s="23">
        <f t="shared" si="320"/>
        <v>12622</v>
      </c>
      <c r="L987" s="23">
        <f t="shared" si="321"/>
        <v>12</v>
      </c>
      <c r="M987" s="23">
        <f t="shared" si="322"/>
        <v>12622</v>
      </c>
      <c r="N987" s="23">
        <f t="shared" si="323"/>
        <v>12</v>
      </c>
      <c r="O987" s="23">
        <f t="shared" si="324"/>
        <v>37130</v>
      </c>
      <c r="P987" s="6">
        <f t="shared" si="308"/>
        <v>3162746</v>
      </c>
      <c r="Q987" s="6">
        <f t="shared" si="313"/>
        <v>9488238</v>
      </c>
      <c r="R987" s="6">
        <f t="shared" si="314"/>
        <v>948823</v>
      </c>
      <c r="S987" s="6">
        <f t="shared" si="309"/>
        <v>3913</v>
      </c>
      <c r="T987" s="6">
        <f t="shared" si="310"/>
        <v>1138200</v>
      </c>
      <c r="U987" s="6">
        <f t="shared" si="311"/>
        <v>3913</v>
      </c>
      <c r="V987" s="6">
        <f t="shared" si="315"/>
        <v>3</v>
      </c>
    </row>
    <row r="988" spans="1:22" ht="16.5" x14ac:dyDescent="0.15">
      <c r="A988" s="6">
        <v>980</v>
      </c>
      <c r="B988" s="6">
        <f t="shared" si="305"/>
        <v>1678448</v>
      </c>
      <c r="C988" s="6">
        <f t="shared" si="312"/>
        <v>3356896</v>
      </c>
      <c r="D988" s="6">
        <f t="shared" si="306"/>
        <v>16784480</v>
      </c>
      <c r="E988" s="6">
        <v>10</v>
      </c>
      <c r="F988" s="6">
        <f t="shared" si="307"/>
        <v>1.002220059352851</v>
      </c>
      <c r="G988" s="6">
        <f t="shared" si="316"/>
        <v>5703643</v>
      </c>
      <c r="H988" s="6">
        <f t="shared" si="317"/>
        <v>11751</v>
      </c>
      <c r="I988" s="6">
        <f t="shared" si="318"/>
        <v>5703638</v>
      </c>
      <c r="J988" s="6">
        <f t="shared" si="319"/>
        <v>11751</v>
      </c>
      <c r="K988" s="23">
        <f t="shared" si="320"/>
        <v>12637</v>
      </c>
      <c r="L988" s="23">
        <f t="shared" si="321"/>
        <v>12</v>
      </c>
      <c r="M988" s="23">
        <f t="shared" si="322"/>
        <v>12637</v>
      </c>
      <c r="N988" s="23">
        <f t="shared" si="323"/>
        <v>12</v>
      </c>
      <c r="O988" s="23">
        <f t="shared" si="324"/>
        <v>37180</v>
      </c>
      <c r="P988" s="6">
        <f t="shared" si="308"/>
        <v>3169768</v>
      </c>
      <c r="Q988" s="6">
        <f t="shared" si="313"/>
        <v>9509304</v>
      </c>
      <c r="R988" s="6">
        <f t="shared" si="314"/>
        <v>950930</v>
      </c>
      <c r="S988" s="6">
        <f t="shared" si="309"/>
        <v>3917</v>
      </c>
      <c r="T988" s="6">
        <f t="shared" si="310"/>
        <v>1140727</v>
      </c>
      <c r="U988" s="6">
        <f t="shared" si="311"/>
        <v>3917</v>
      </c>
      <c r="V988" s="6">
        <f t="shared" si="315"/>
        <v>3</v>
      </c>
    </row>
    <row r="989" spans="1:22" ht="16.5" x14ac:dyDescent="0.15">
      <c r="A989" s="6">
        <v>981</v>
      </c>
      <c r="B989" s="6">
        <f t="shared" si="305"/>
        <v>1682171</v>
      </c>
      <c r="C989" s="6">
        <f t="shared" si="312"/>
        <v>3364342</v>
      </c>
      <c r="D989" s="6">
        <f t="shared" si="306"/>
        <v>16821710</v>
      </c>
      <c r="E989" s="6">
        <v>10</v>
      </c>
      <c r="F989" s="6">
        <f t="shared" si="307"/>
        <v>1.00221812054946</v>
      </c>
      <c r="G989" s="6">
        <f t="shared" si="316"/>
        <v>5716295</v>
      </c>
      <c r="H989" s="6">
        <f t="shared" si="317"/>
        <v>11763</v>
      </c>
      <c r="I989" s="6">
        <f t="shared" si="318"/>
        <v>5716290</v>
      </c>
      <c r="J989" s="6">
        <f t="shared" si="319"/>
        <v>11763</v>
      </c>
      <c r="K989" s="23">
        <f t="shared" si="320"/>
        <v>12652</v>
      </c>
      <c r="L989" s="23">
        <f t="shared" si="321"/>
        <v>12</v>
      </c>
      <c r="M989" s="23">
        <f t="shared" si="322"/>
        <v>12652</v>
      </c>
      <c r="N989" s="23">
        <f t="shared" si="323"/>
        <v>12</v>
      </c>
      <c r="O989" s="23">
        <f t="shared" si="324"/>
        <v>37230</v>
      </c>
      <c r="P989" s="6">
        <f t="shared" si="308"/>
        <v>3176798</v>
      </c>
      <c r="Q989" s="6">
        <f t="shared" si="313"/>
        <v>9530394</v>
      </c>
      <c r="R989" s="6">
        <f t="shared" si="314"/>
        <v>953039</v>
      </c>
      <c r="S989" s="6">
        <f t="shared" si="309"/>
        <v>3921</v>
      </c>
      <c r="T989" s="6">
        <f t="shared" si="310"/>
        <v>1143258</v>
      </c>
      <c r="U989" s="6">
        <f t="shared" si="311"/>
        <v>3921</v>
      </c>
      <c r="V989" s="6">
        <f t="shared" si="315"/>
        <v>3</v>
      </c>
    </row>
    <row r="990" spans="1:22" ht="16.5" x14ac:dyDescent="0.15">
      <c r="A990" s="6">
        <v>982</v>
      </c>
      <c r="B990" s="6">
        <f t="shared" si="305"/>
        <v>1685897</v>
      </c>
      <c r="C990" s="6">
        <f t="shared" si="312"/>
        <v>3371794</v>
      </c>
      <c r="D990" s="6">
        <f t="shared" si="306"/>
        <v>16858970</v>
      </c>
      <c r="E990" s="6">
        <v>10</v>
      </c>
      <c r="F990" s="6">
        <f t="shared" si="307"/>
        <v>1.0022149947894714</v>
      </c>
      <c r="G990" s="6">
        <f t="shared" si="316"/>
        <v>5728962</v>
      </c>
      <c r="H990" s="6">
        <f t="shared" si="317"/>
        <v>11775</v>
      </c>
      <c r="I990" s="6">
        <f t="shared" si="318"/>
        <v>5728957</v>
      </c>
      <c r="J990" s="6">
        <f t="shared" si="319"/>
        <v>11775</v>
      </c>
      <c r="K990" s="23">
        <f t="shared" si="320"/>
        <v>12667</v>
      </c>
      <c r="L990" s="23">
        <f t="shared" si="321"/>
        <v>12</v>
      </c>
      <c r="M990" s="23">
        <f t="shared" si="322"/>
        <v>12667</v>
      </c>
      <c r="N990" s="23">
        <f t="shared" si="323"/>
        <v>12</v>
      </c>
      <c r="O990" s="23">
        <f t="shared" si="324"/>
        <v>37260</v>
      </c>
      <c r="P990" s="6">
        <f t="shared" si="308"/>
        <v>3183837</v>
      </c>
      <c r="Q990" s="6">
        <f t="shared" si="313"/>
        <v>9551511</v>
      </c>
      <c r="R990" s="6">
        <f t="shared" si="314"/>
        <v>955151</v>
      </c>
      <c r="S990" s="6">
        <f t="shared" si="309"/>
        <v>3925</v>
      </c>
      <c r="T990" s="6">
        <f t="shared" si="310"/>
        <v>1145791</v>
      </c>
      <c r="U990" s="6">
        <f t="shared" si="311"/>
        <v>3925</v>
      </c>
      <c r="V990" s="6">
        <f t="shared" si="315"/>
        <v>3</v>
      </c>
    </row>
    <row r="991" spans="1:22" ht="16.5" x14ac:dyDescent="0.15">
      <c r="A991" s="6">
        <v>983</v>
      </c>
      <c r="B991" s="6">
        <f t="shared" si="305"/>
        <v>1689629</v>
      </c>
      <c r="C991" s="6">
        <f t="shared" si="312"/>
        <v>3379258</v>
      </c>
      <c r="D991" s="6">
        <f t="shared" si="306"/>
        <v>16896290</v>
      </c>
      <c r="E991" s="6">
        <v>10</v>
      </c>
      <c r="F991" s="6">
        <f t="shared" si="307"/>
        <v>1.0022136583670296</v>
      </c>
      <c r="G991" s="6">
        <f t="shared" si="316"/>
        <v>5741645</v>
      </c>
      <c r="H991" s="6">
        <f t="shared" si="317"/>
        <v>11787</v>
      </c>
      <c r="I991" s="6">
        <f t="shared" si="318"/>
        <v>5741640</v>
      </c>
      <c r="J991" s="6">
        <f t="shared" si="319"/>
        <v>11787</v>
      </c>
      <c r="K991" s="23">
        <f t="shared" si="320"/>
        <v>12683</v>
      </c>
      <c r="L991" s="23">
        <f t="shared" si="321"/>
        <v>12</v>
      </c>
      <c r="M991" s="23">
        <f t="shared" si="322"/>
        <v>12683</v>
      </c>
      <c r="N991" s="23">
        <f t="shared" si="323"/>
        <v>12</v>
      </c>
      <c r="O991" s="23">
        <f t="shared" si="324"/>
        <v>37320</v>
      </c>
      <c r="P991" s="6">
        <f t="shared" si="308"/>
        <v>3190884</v>
      </c>
      <c r="Q991" s="6">
        <f t="shared" si="313"/>
        <v>9572652</v>
      </c>
      <c r="R991" s="6">
        <f t="shared" si="314"/>
        <v>957265</v>
      </c>
      <c r="S991" s="6">
        <f t="shared" si="309"/>
        <v>3929</v>
      </c>
      <c r="T991" s="6">
        <f t="shared" si="310"/>
        <v>1148328</v>
      </c>
      <c r="U991" s="6">
        <f t="shared" si="311"/>
        <v>3929</v>
      </c>
      <c r="V991" s="6">
        <f t="shared" si="315"/>
        <v>3</v>
      </c>
    </row>
    <row r="992" spans="1:22" ht="16.5" x14ac:dyDescent="0.15">
      <c r="A992" s="6">
        <v>984</v>
      </c>
      <c r="B992" s="6">
        <f t="shared" si="305"/>
        <v>1693263</v>
      </c>
      <c r="C992" s="6">
        <f t="shared" si="312"/>
        <v>3386526</v>
      </c>
      <c r="D992" s="6">
        <f t="shared" si="306"/>
        <v>16932630</v>
      </c>
      <c r="E992" s="6">
        <v>10</v>
      </c>
      <c r="F992" s="6">
        <f t="shared" si="307"/>
        <v>1.0021507680088351</v>
      </c>
      <c r="G992" s="6">
        <f t="shared" si="316"/>
        <v>5754343</v>
      </c>
      <c r="H992" s="6">
        <f t="shared" si="317"/>
        <v>11800</v>
      </c>
      <c r="I992" s="6">
        <f t="shared" si="318"/>
        <v>5754338</v>
      </c>
      <c r="J992" s="6">
        <f t="shared" si="319"/>
        <v>11800</v>
      </c>
      <c r="K992" s="23">
        <f t="shared" si="320"/>
        <v>12698</v>
      </c>
      <c r="L992" s="23">
        <f t="shared" si="321"/>
        <v>13</v>
      </c>
      <c r="M992" s="23">
        <f t="shared" si="322"/>
        <v>12698</v>
      </c>
      <c r="N992" s="23">
        <f t="shared" si="323"/>
        <v>13</v>
      </c>
      <c r="O992" s="23">
        <f t="shared" si="324"/>
        <v>36340</v>
      </c>
      <c r="P992" s="6">
        <f t="shared" si="308"/>
        <v>3197940</v>
      </c>
      <c r="Q992" s="6">
        <f t="shared" si="313"/>
        <v>9593820</v>
      </c>
      <c r="R992" s="6">
        <f t="shared" si="314"/>
        <v>959382</v>
      </c>
      <c r="S992" s="6">
        <f t="shared" si="309"/>
        <v>3933</v>
      </c>
      <c r="T992" s="6">
        <f t="shared" si="310"/>
        <v>1150867</v>
      </c>
      <c r="U992" s="6">
        <f t="shared" si="311"/>
        <v>3933</v>
      </c>
      <c r="V992" s="6">
        <f t="shared" si="315"/>
        <v>3</v>
      </c>
    </row>
    <row r="993" spans="1:22" ht="16.5" x14ac:dyDescent="0.15">
      <c r="A993" s="6">
        <v>985</v>
      </c>
      <c r="B993" s="6">
        <f t="shared" si="305"/>
        <v>1697003</v>
      </c>
      <c r="C993" s="6">
        <f t="shared" si="312"/>
        <v>3394006</v>
      </c>
      <c r="D993" s="6">
        <f t="shared" si="306"/>
        <v>16970030</v>
      </c>
      <c r="E993" s="6">
        <v>10</v>
      </c>
      <c r="F993" s="6">
        <f t="shared" si="307"/>
        <v>1.0022087531588417</v>
      </c>
      <c r="G993" s="6">
        <f t="shared" si="316"/>
        <v>5767056</v>
      </c>
      <c r="H993" s="6">
        <f t="shared" si="317"/>
        <v>11812</v>
      </c>
      <c r="I993" s="6">
        <f t="shared" si="318"/>
        <v>5767051</v>
      </c>
      <c r="J993" s="6">
        <f t="shared" si="319"/>
        <v>11812</v>
      </c>
      <c r="K993" s="23">
        <f t="shared" si="320"/>
        <v>12713</v>
      </c>
      <c r="L993" s="23">
        <f t="shared" si="321"/>
        <v>12</v>
      </c>
      <c r="M993" s="23">
        <f t="shared" si="322"/>
        <v>12713</v>
      </c>
      <c r="N993" s="23">
        <f t="shared" si="323"/>
        <v>12</v>
      </c>
      <c r="O993" s="23">
        <f t="shared" si="324"/>
        <v>37400</v>
      </c>
      <c r="P993" s="6">
        <f t="shared" si="308"/>
        <v>3205004</v>
      </c>
      <c r="Q993" s="6">
        <f t="shared" si="313"/>
        <v>9615012</v>
      </c>
      <c r="R993" s="6">
        <f t="shared" si="314"/>
        <v>961501</v>
      </c>
      <c r="S993" s="6">
        <f t="shared" si="309"/>
        <v>3937</v>
      </c>
      <c r="T993" s="6">
        <f t="shared" si="310"/>
        <v>1153410</v>
      </c>
      <c r="U993" s="6">
        <f t="shared" si="311"/>
        <v>3937</v>
      </c>
      <c r="V993" s="6">
        <f t="shared" si="315"/>
        <v>3</v>
      </c>
    </row>
    <row r="994" spans="1:22" ht="16.5" x14ac:dyDescent="0.15">
      <c r="A994" s="6">
        <v>986</v>
      </c>
      <c r="B994" s="6">
        <f t="shared" si="305"/>
        <v>1700748</v>
      </c>
      <c r="C994" s="6">
        <f t="shared" si="312"/>
        <v>3401496</v>
      </c>
      <c r="D994" s="6">
        <f t="shared" si="306"/>
        <v>17007480</v>
      </c>
      <c r="E994" s="6">
        <v>10</v>
      </c>
      <c r="F994" s="6">
        <f t="shared" si="307"/>
        <v>1.0022068316909281</v>
      </c>
      <c r="G994" s="6">
        <f t="shared" si="316"/>
        <v>5779785</v>
      </c>
      <c r="H994" s="6">
        <f t="shared" si="317"/>
        <v>11824</v>
      </c>
      <c r="I994" s="6">
        <f t="shared" si="318"/>
        <v>5779780</v>
      </c>
      <c r="J994" s="6">
        <f t="shared" si="319"/>
        <v>11824</v>
      </c>
      <c r="K994" s="23">
        <f t="shared" si="320"/>
        <v>12729</v>
      </c>
      <c r="L994" s="23">
        <f t="shared" si="321"/>
        <v>12</v>
      </c>
      <c r="M994" s="23">
        <f t="shared" si="322"/>
        <v>12729</v>
      </c>
      <c r="N994" s="23">
        <f t="shared" si="323"/>
        <v>12</v>
      </c>
      <c r="O994" s="23">
        <f t="shared" si="324"/>
        <v>37450</v>
      </c>
      <c r="P994" s="6">
        <f t="shared" si="308"/>
        <v>3212077</v>
      </c>
      <c r="Q994" s="6">
        <f t="shared" si="313"/>
        <v>9636231</v>
      </c>
      <c r="R994" s="6">
        <f t="shared" si="314"/>
        <v>963623</v>
      </c>
      <c r="S994" s="6">
        <f t="shared" si="309"/>
        <v>3941</v>
      </c>
      <c r="T994" s="6">
        <f t="shared" si="310"/>
        <v>1155956</v>
      </c>
      <c r="U994" s="6">
        <f t="shared" si="311"/>
        <v>3941</v>
      </c>
      <c r="V994" s="6">
        <f t="shared" si="315"/>
        <v>3</v>
      </c>
    </row>
    <row r="995" spans="1:22" ht="16.5" x14ac:dyDescent="0.15">
      <c r="A995" s="6">
        <v>987</v>
      </c>
      <c r="B995" s="6">
        <f t="shared" si="305"/>
        <v>1704497</v>
      </c>
      <c r="C995" s="6">
        <f t="shared" si="312"/>
        <v>3408994</v>
      </c>
      <c r="D995" s="6">
        <f t="shared" si="306"/>
        <v>17044970</v>
      </c>
      <c r="E995" s="6">
        <v>10</v>
      </c>
      <c r="F995" s="6">
        <f t="shared" si="307"/>
        <v>1.0022043242149925</v>
      </c>
      <c r="G995" s="6">
        <f t="shared" si="316"/>
        <v>5792529</v>
      </c>
      <c r="H995" s="6">
        <f t="shared" si="317"/>
        <v>11836</v>
      </c>
      <c r="I995" s="6">
        <f t="shared" si="318"/>
        <v>5792524</v>
      </c>
      <c r="J995" s="6">
        <f t="shared" si="319"/>
        <v>11836</v>
      </c>
      <c r="K995" s="23">
        <f t="shared" si="320"/>
        <v>12744</v>
      </c>
      <c r="L995" s="23">
        <f t="shared" si="321"/>
        <v>12</v>
      </c>
      <c r="M995" s="23">
        <f t="shared" si="322"/>
        <v>12744</v>
      </c>
      <c r="N995" s="23">
        <f t="shared" si="323"/>
        <v>12</v>
      </c>
      <c r="O995" s="23">
        <f t="shared" si="324"/>
        <v>37490</v>
      </c>
      <c r="P995" s="6">
        <f t="shared" si="308"/>
        <v>3219158</v>
      </c>
      <c r="Q995" s="6">
        <f t="shared" si="313"/>
        <v>9657474</v>
      </c>
      <c r="R995" s="6">
        <f t="shared" si="314"/>
        <v>965747</v>
      </c>
      <c r="S995" s="6">
        <f t="shared" si="309"/>
        <v>3945</v>
      </c>
      <c r="T995" s="6">
        <f t="shared" si="310"/>
        <v>1158504</v>
      </c>
      <c r="U995" s="6">
        <f t="shared" si="311"/>
        <v>3945</v>
      </c>
      <c r="V995" s="6">
        <f t="shared" si="315"/>
        <v>3</v>
      </c>
    </row>
    <row r="996" spans="1:22" ht="16.5" x14ac:dyDescent="0.15">
      <c r="A996" s="6">
        <v>988</v>
      </c>
      <c r="B996" s="6">
        <f t="shared" si="305"/>
        <v>1708251</v>
      </c>
      <c r="C996" s="6">
        <f t="shared" si="312"/>
        <v>3416502</v>
      </c>
      <c r="D996" s="6">
        <f t="shared" si="306"/>
        <v>17082510</v>
      </c>
      <c r="E996" s="6">
        <v>10</v>
      </c>
      <c r="F996" s="6">
        <f t="shared" si="307"/>
        <v>1.0022024092738209</v>
      </c>
      <c r="G996" s="6">
        <f t="shared" si="316"/>
        <v>5805288</v>
      </c>
      <c r="H996" s="6">
        <f t="shared" si="317"/>
        <v>11848</v>
      </c>
      <c r="I996" s="6">
        <f t="shared" si="318"/>
        <v>5805283</v>
      </c>
      <c r="J996" s="6">
        <f t="shared" si="319"/>
        <v>11848</v>
      </c>
      <c r="K996" s="23">
        <f t="shared" si="320"/>
        <v>12759</v>
      </c>
      <c r="L996" s="23">
        <f t="shared" si="321"/>
        <v>12</v>
      </c>
      <c r="M996" s="23">
        <f t="shared" si="322"/>
        <v>12759</v>
      </c>
      <c r="N996" s="23">
        <f t="shared" si="323"/>
        <v>12</v>
      </c>
      <c r="O996" s="23">
        <f t="shared" si="324"/>
        <v>37540</v>
      </c>
      <c r="P996" s="6">
        <f t="shared" si="308"/>
        <v>3226248</v>
      </c>
      <c r="Q996" s="6">
        <f t="shared" si="313"/>
        <v>9678744</v>
      </c>
      <c r="R996" s="6">
        <f t="shared" si="314"/>
        <v>967874</v>
      </c>
      <c r="S996" s="6">
        <f t="shared" si="309"/>
        <v>3949</v>
      </c>
      <c r="T996" s="6">
        <f t="shared" si="310"/>
        <v>1161056</v>
      </c>
      <c r="U996" s="6">
        <f t="shared" si="311"/>
        <v>3949</v>
      </c>
      <c r="V996" s="6">
        <f t="shared" si="315"/>
        <v>3</v>
      </c>
    </row>
    <row r="997" spans="1:22" ht="16.5" x14ac:dyDescent="0.15">
      <c r="A997" s="6">
        <v>989</v>
      </c>
      <c r="B997" s="6">
        <f t="shared" si="305"/>
        <v>1711907</v>
      </c>
      <c r="C997" s="6">
        <f t="shared" si="312"/>
        <v>3423814</v>
      </c>
      <c r="D997" s="6">
        <f t="shared" si="306"/>
        <v>17119070</v>
      </c>
      <c r="E997" s="6">
        <v>10</v>
      </c>
      <c r="F997" s="6">
        <f t="shared" si="307"/>
        <v>1.0021402007082096</v>
      </c>
      <c r="G997" s="6">
        <f t="shared" si="316"/>
        <v>5818062</v>
      </c>
      <c r="H997" s="6">
        <f t="shared" si="317"/>
        <v>11861</v>
      </c>
      <c r="I997" s="6">
        <f t="shared" si="318"/>
        <v>5818057</v>
      </c>
      <c r="J997" s="6">
        <f t="shared" si="319"/>
        <v>11861</v>
      </c>
      <c r="K997" s="23">
        <f t="shared" si="320"/>
        <v>12774</v>
      </c>
      <c r="L997" s="23">
        <f t="shared" si="321"/>
        <v>13</v>
      </c>
      <c r="M997" s="23">
        <f t="shared" si="322"/>
        <v>12774</v>
      </c>
      <c r="N997" s="23">
        <f t="shared" si="323"/>
        <v>13</v>
      </c>
      <c r="O997" s="23">
        <f t="shared" si="324"/>
        <v>36560</v>
      </c>
      <c r="P997" s="6">
        <f t="shared" si="308"/>
        <v>3233346</v>
      </c>
      <c r="Q997" s="6">
        <f t="shared" si="313"/>
        <v>9700038</v>
      </c>
      <c r="R997" s="6">
        <f t="shared" si="314"/>
        <v>970003</v>
      </c>
      <c r="S997" s="6">
        <f t="shared" si="309"/>
        <v>3953</v>
      </c>
      <c r="T997" s="6">
        <f t="shared" si="310"/>
        <v>1163611</v>
      </c>
      <c r="U997" s="6">
        <f t="shared" si="311"/>
        <v>3953</v>
      </c>
      <c r="V997" s="6">
        <f t="shared" si="315"/>
        <v>3</v>
      </c>
    </row>
    <row r="998" spans="1:22" ht="16.5" x14ac:dyDescent="0.15">
      <c r="A998" s="6">
        <v>990</v>
      </c>
      <c r="B998" s="6">
        <f t="shared" si="305"/>
        <v>1715670</v>
      </c>
      <c r="C998" s="6">
        <f t="shared" si="312"/>
        <v>3431340</v>
      </c>
      <c r="D998" s="6">
        <f t="shared" si="306"/>
        <v>17156700</v>
      </c>
      <c r="E998" s="6">
        <v>10</v>
      </c>
      <c r="F998" s="6">
        <f t="shared" si="307"/>
        <v>1.0021981334266405</v>
      </c>
      <c r="G998" s="6">
        <f t="shared" si="316"/>
        <v>5830852</v>
      </c>
      <c r="H998" s="6">
        <f t="shared" si="317"/>
        <v>11873</v>
      </c>
      <c r="I998" s="6">
        <f t="shared" si="318"/>
        <v>5830847</v>
      </c>
      <c r="J998" s="6">
        <f t="shared" si="319"/>
        <v>11873</v>
      </c>
      <c r="K998" s="23">
        <f t="shared" si="320"/>
        <v>12790</v>
      </c>
      <c r="L998" s="23">
        <f t="shared" si="321"/>
        <v>12</v>
      </c>
      <c r="M998" s="23">
        <f t="shared" si="322"/>
        <v>12790</v>
      </c>
      <c r="N998" s="23">
        <f t="shared" si="323"/>
        <v>12</v>
      </c>
      <c r="O998" s="23">
        <f t="shared" si="324"/>
        <v>37630</v>
      </c>
      <c r="P998" s="6">
        <f t="shared" si="308"/>
        <v>3240453</v>
      </c>
      <c r="Q998" s="6">
        <f t="shared" si="313"/>
        <v>9721359</v>
      </c>
      <c r="R998" s="6">
        <f t="shared" si="314"/>
        <v>972135</v>
      </c>
      <c r="S998" s="6">
        <f t="shared" si="309"/>
        <v>3957</v>
      </c>
      <c r="T998" s="6">
        <f t="shared" si="310"/>
        <v>1166169</v>
      </c>
      <c r="U998" s="6">
        <f t="shared" si="311"/>
        <v>3957</v>
      </c>
      <c r="V998" s="6">
        <f t="shared" si="315"/>
        <v>3</v>
      </c>
    </row>
    <row r="999" spans="1:22" ht="16.5" x14ac:dyDescent="0.15">
      <c r="A999" s="6">
        <v>991</v>
      </c>
      <c r="B999" s="6">
        <f t="shared" si="305"/>
        <v>1719437</v>
      </c>
      <c r="C999" s="6">
        <f t="shared" si="312"/>
        <v>3438874</v>
      </c>
      <c r="D999" s="6">
        <f t="shared" si="306"/>
        <v>17194370</v>
      </c>
      <c r="E999" s="6">
        <v>10</v>
      </c>
      <c r="F999" s="6">
        <f t="shared" si="307"/>
        <v>1.0021956436843915</v>
      </c>
      <c r="G999" s="6">
        <f t="shared" si="316"/>
        <v>5843657</v>
      </c>
      <c r="H999" s="6">
        <f t="shared" si="317"/>
        <v>11885</v>
      </c>
      <c r="I999" s="6">
        <f t="shared" si="318"/>
        <v>5843652</v>
      </c>
      <c r="J999" s="6">
        <f t="shared" si="319"/>
        <v>11885</v>
      </c>
      <c r="K999" s="23">
        <f t="shared" si="320"/>
        <v>12805</v>
      </c>
      <c r="L999" s="23">
        <f t="shared" si="321"/>
        <v>12</v>
      </c>
      <c r="M999" s="23">
        <f t="shared" si="322"/>
        <v>12805</v>
      </c>
      <c r="N999" s="23">
        <f t="shared" si="323"/>
        <v>12</v>
      </c>
      <c r="O999" s="23">
        <f t="shared" si="324"/>
        <v>37670</v>
      </c>
      <c r="P999" s="6">
        <f t="shared" si="308"/>
        <v>3247568</v>
      </c>
      <c r="Q999" s="6">
        <f t="shared" si="313"/>
        <v>9742704</v>
      </c>
      <c r="R999" s="6">
        <f t="shared" si="314"/>
        <v>974270</v>
      </c>
      <c r="S999" s="6">
        <f t="shared" si="309"/>
        <v>3961</v>
      </c>
      <c r="T999" s="6">
        <f t="shared" si="310"/>
        <v>1168730</v>
      </c>
      <c r="U999" s="6">
        <f t="shared" si="311"/>
        <v>3961</v>
      </c>
      <c r="V999" s="6">
        <f t="shared" si="315"/>
        <v>3</v>
      </c>
    </row>
    <row r="1000" spans="1:22" ht="16.5" x14ac:dyDescent="0.15">
      <c r="A1000" s="6">
        <v>992</v>
      </c>
      <c r="B1000" s="6">
        <f t="shared" si="305"/>
        <v>1723208</v>
      </c>
      <c r="C1000" s="6">
        <f t="shared" si="312"/>
        <v>3446416</v>
      </c>
      <c r="D1000" s="6">
        <f t="shared" si="306"/>
        <v>17232080</v>
      </c>
      <c r="E1000" s="6">
        <v>10</v>
      </c>
      <c r="F1000" s="6">
        <f t="shared" si="307"/>
        <v>1.0021931597377514</v>
      </c>
      <c r="G1000" s="6">
        <f t="shared" si="316"/>
        <v>5856477</v>
      </c>
      <c r="H1000" s="6">
        <f t="shared" si="317"/>
        <v>11897</v>
      </c>
      <c r="I1000" s="6">
        <f t="shared" si="318"/>
        <v>5856472</v>
      </c>
      <c r="J1000" s="6">
        <f t="shared" si="319"/>
        <v>11897</v>
      </c>
      <c r="K1000" s="23">
        <f t="shared" si="320"/>
        <v>12820</v>
      </c>
      <c r="L1000" s="23">
        <f t="shared" si="321"/>
        <v>12</v>
      </c>
      <c r="M1000" s="23">
        <f t="shared" si="322"/>
        <v>12820</v>
      </c>
      <c r="N1000" s="23">
        <f t="shared" si="323"/>
        <v>12</v>
      </c>
      <c r="O1000" s="23">
        <f t="shared" si="324"/>
        <v>37710</v>
      </c>
      <c r="P1000" s="6">
        <f t="shared" si="308"/>
        <v>3254691</v>
      </c>
      <c r="Q1000" s="6">
        <f t="shared" si="313"/>
        <v>9764073</v>
      </c>
      <c r="R1000" s="6">
        <f t="shared" si="314"/>
        <v>976407</v>
      </c>
      <c r="S1000" s="6">
        <f t="shared" si="309"/>
        <v>3965</v>
      </c>
      <c r="T1000" s="6">
        <f t="shared" si="310"/>
        <v>1171294</v>
      </c>
      <c r="U1000" s="6">
        <f t="shared" si="311"/>
        <v>3965</v>
      </c>
      <c r="V1000" s="6">
        <f t="shared" si="315"/>
        <v>3</v>
      </c>
    </row>
    <row r="1001" spans="1:22" ht="16.5" x14ac:dyDescent="0.15">
      <c r="A1001" s="6">
        <v>993</v>
      </c>
      <c r="B1001" s="6">
        <f t="shared" si="305"/>
        <v>1726984</v>
      </c>
      <c r="C1001" s="6">
        <f t="shared" si="312"/>
        <v>3453968</v>
      </c>
      <c r="D1001" s="6">
        <f t="shared" si="306"/>
        <v>17269840</v>
      </c>
      <c r="E1001" s="6">
        <v>10</v>
      </c>
      <c r="F1001" s="6">
        <f t="shared" si="307"/>
        <v>1.002191261879007</v>
      </c>
      <c r="G1001" s="6">
        <f t="shared" si="316"/>
        <v>5869313</v>
      </c>
      <c r="H1001" s="6">
        <f t="shared" si="317"/>
        <v>11909</v>
      </c>
      <c r="I1001" s="6">
        <f t="shared" si="318"/>
        <v>5869308</v>
      </c>
      <c r="J1001" s="6">
        <f t="shared" si="319"/>
        <v>11909</v>
      </c>
      <c r="K1001" s="23">
        <f t="shared" si="320"/>
        <v>12836</v>
      </c>
      <c r="L1001" s="23">
        <f t="shared" si="321"/>
        <v>12</v>
      </c>
      <c r="M1001" s="23">
        <f t="shared" si="322"/>
        <v>12836</v>
      </c>
      <c r="N1001" s="23">
        <f t="shared" si="323"/>
        <v>12</v>
      </c>
      <c r="O1001" s="23">
        <f t="shared" si="324"/>
        <v>37760</v>
      </c>
      <c r="P1001" s="6">
        <f t="shared" si="308"/>
        <v>3261824</v>
      </c>
      <c r="Q1001" s="6">
        <f t="shared" si="313"/>
        <v>9785472</v>
      </c>
      <c r="R1001" s="6">
        <f t="shared" si="314"/>
        <v>978547</v>
      </c>
      <c r="S1001" s="6">
        <f t="shared" si="309"/>
        <v>3969</v>
      </c>
      <c r="T1001" s="6">
        <f t="shared" si="310"/>
        <v>1173861</v>
      </c>
      <c r="U1001" s="6">
        <f t="shared" si="311"/>
        <v>3969</v>
      </c>
      <c r="V1001" s="6">
        <f t="shared" si="315"/>
        <v>3</v>
      </c>
    </row>
    <row r="1002" spans="1:22" ht="16.5" x14ac:dyDescent="0.15">
      <c r="A1002" s="6">
        <v>994</v>
      </c>
      <c r="B1002" s="6">
        <f t="shared" si="305"/>
        <v>1730662</v>
      </c>
      <c r="C1002" s="6">
        <f t="shared" si="312"/>
        <v>3461324</v>
      </c>
      <c r="D1002" s="6">
        <f t="shared" si="306"/>
        <v>17306620</v>
      </c>
      <c r="E1002" s="6">
        <v>10</v>
      </c>
      <c r="F1002" s="6">
        <f t="shared" si="307"/>
        <v>1.0021297244213032</v>
      </c>
      <c r="G1002" s="6">
        <f t="shared" si="316"/>
        <v>5882164</v>
      </c>
      <c r="H1002" s="6">
        <f t="shared" si="317"/>
        <v>11922</v>
      </c>
      <c r="I1002" s="6">
        <f t="shared" si="318"/>
        <v>5882159</v>
      </c>
      <c r="J1002" s="6">
        <f t="shared" si="319"/>
        <v>11922</v>
      </c>
      <c r="K1002" s="23">
        <f t="shared" si="320"/>
        <v>12851</v>
      </c>
      <c r="L1002" s="23">
        <f t="shared" si="321"/>
        <v>13</v>
      </c>
      <c r="M1002" s="23">
        <f t="shared" si="322"/>
        <v>12851</v>
      </c>
      <c r="N1002" s="23">
        <f t="shared" si="323"/>
        <v>13</v>
      </c>
      <c r="O1002" s="23">
        <f t="shared" si="324"/>
        <v>36780</v>
      </c>
      <c r="P1002" s="6">
        <f t="shared" si="308"/>
        <v>3268599</v>
      </c>
      <c r="Q1002" s="6">
        <f t="shared" si="313"/>
        <v>9805797</v>
      </c>
      <c r="R1002" s="6">
        <f t="shared" si="314"/>
        <v>980579</v>
      </c>
      <c r="S1002" s="6">
        <f t="shared" si="309"/>
        <v>3974</v>
      </c>
      <c r="T1002" s="6">
        <f t="shared" si="310"/>
        <v>1176431</v>
      </c>
      <c r="U1002" s="6">
        <f t="shared" si="311"/>
        <v>3974</v>
      </c>
      <c r="V1002" s="6">
        <f t="shared" si="315"/>
        <v>3</v>
      </c>
    </row>
    <row r="1003" spans="1:22" ht="16.5" x14ac:dyDescent="0.15">
      <c r="A1003" s="6">
        <v>995</v>
      </c>
      <c r="B1003" s="6">
        <f t="shared" si="305"/>
        <v>1734447</v>
      </c>
      <c r="C1003" s="6">
        <f t="shared" si="312"/>
        <v>3468894</v>
      </c>
      <c r="D1003" s="6">
        <f t="shared" si="306"/>
        <v>17344470</v>
      </c>
      <c r="E1003" s="6">
        <v>10</v>
      </c>
      <c r="F1003" s="6">
        <f t="shared" si="307"/>
        <v>1.0021870243871998</v>
      </c>
      <c r="G1003" s="6">
        <f t="shared" si="316"/>
        <v>5895030</v>
      </c>
      <c r="H1003" s="6">
        <f t="shared" si="317"/>
        <v>11934</v>
      </c>
      <c r="I1003" s="6">
        <f t="shared" si="318"/>
        <v>5895025</v>
      </c>
      <c r="J1003" s="6">
        <f t="shared" si="319"/>
        <v>11934</v>
      </c>
      <c r="K1003" s="23">
        <f t="shared" si="320"/>
        <v>12866</v>
      </c>
      <c r="L1003" s="23">
        <f t="shared" si="321"/>
        <v>12</v>
      </c>
      <c r="M1003" s="23">
        <f t="shared" si="322"/>
        <v>12866</v>
      </c>
      <c r="N1003" s="23">
        <f t="shared" si="323"/>
        <v>12</v>
      </c>
      <c r="O1003" s="23">
        <f t="shared" si="324"/>
        <v>37850</v>
      </c>
      <c r="P1003" s="6">
        <f t="shared" si="308"/>
        <v>3275748</v>
      </c>
      <c r="Q1003" s="6">
        <f t="shared" si="313"/>
        <v>9827244</v>
      </c>
      <c r="R1003" s="6">
        <f t="shared" si="314"/>
        <v>982724</v>
      </c>
      <c r="S1003" s="6">
        <f t="shared" si="309"/>
        <v>3978</v>
      </c>
      <c r="T1003" s="6">
        <f t="shared" si="310"/>
        <v>1179005</v>
      </c>
      <c r="U1003" s="6">
        <f t="shared" si="311"/>
        <v>3978</v>
      </c>
      <c r="V1003" s="6">
        <f t="shared" si="315"/>
        <v>3</v>
      </c>
    </row>
    <row r="1004" spans="1:22" ht="16.5" x14ac:dyDescent="0.15">
      <c r="A1004" s="6">
        <v>996</v>
      </c>
      <c r="B1004" s="6">
        <f t="shared" si="305"/>
        <v>1738237</v>
      </c>
      <c r="C1004" s="6">
        <f t="shared" si="312"/>
        <v>3476474</v>
      </c>
      <c r="D1004" s="6">
        <f t="shared" si="306"/>
        <v>17382370</v>
      </c>
      <c r="E1004" s="6">
        <v>10</v>
      </c>
      <c r="F1004" s="6">
        <f t="shared" si="307"/>
        <v>1.002185134512614</v>
      </c>
      <c r="G1004" s="6">
        <f t="shared" si="316"/>
        <v>5907912</v>
      </c>
      <c r="H1004" s="6">
        <f t="shared" si="317"/>
        <v>11946</v>
      </c>
      <c r="I1004" s="6">
        <f t="shared" si="318"/>
        <v>5907907</v>
      </c>
      <c r="J1004" s="6">
        <f t="shared" si="319"/>
        <v>11946</v>
      </c>
      <c r="K1004" s="23">
        <f t="shared" si="320"/>
        <v>12882</v>
      </c>
      <c r="L1004" s="23">
        <f t="shared" si="321"/>
        <v>12</v>
      </c>
      <c r="M1004" s="23">
        <f t="shared" si="322"/>
        <v>12882</v>
      </c>
      <c r="N1004" s="23">
        <f t="shared" si="323"/>
        <v>12</v>
      </c>
      <c r="O1004" s="23">
        <f t="shared" si="324"/>
        <v>37900</v>
      </c>
      <c r="P1004" s="6">
        <f t="shared" si="308"/>
        <v>3282905</v>
      </c>
      <c r="Q1004" s="6">
        <f t="shared" si="313"/>
        <v>9848715</v>
      </c>
      <c r="R1004" s="6">
        <f t="shared" si="314"/>
        <v>984871</v>
      </c>
      <c r="S1004" s="6">
        <f t="shared" si="309"/>
        <v>3982</v>
      </c>
      <c r="T1004" s="6">
        <f t="shared" si="310"/>
        <v>1181581</v>
      </c>
      <c r="U1004" s="6">
        <f t="shared" si="311"/>
        <v>3982</v>
      </c>
      <c r="V1004" s="6">
        <f t="shared" si="315"/>
        <v>3</v>
      </c>
    </row>
    <row r="1005" spans="1:22" ht="16.5" x14ac:dyDescent="0.15">
      <c r="A1005" s="6">
        <v>997</v>
      </c>
      <c r="B1005" s="6">
        <f t="shared" si="305"/>
        <v>1742031</v>
      </c>
      <c r="C1005" s="6">
        <f t="shared" si="312"/>
        <v>3484062</v>
      </c>
      <c r="D1005" s="6">
        <f t="shared" si="306"/>
        <v>17420310</v>
      </c>
      <c r="E1005" s="6">
        <v>10</v>
      </c>
      <c r="F1005" s="6">
        <f t="shared" si="307"/>
        <v>1.0021826712928099</v>
      </c>
      <c r="G1005" s="6">
        <f t="shared" si="316"/>
        <v>5920809</v>
      </c>
      <c r="H1005" s="6">
        <f t="shared" si="317"/>
        <v>11958</v>
      </c>
      <c r="I1005" s="6">
        <f t="shared" si="318"/>
        <v>5920804</v>
      </c>
      <c r="J1005" s="6">
        <f t="shared" si="319"/>
        <v>11958</v>
      </c>
      <c r="K1005" s="23">
        <f t="shared" si="320"/>
        <v>12897</v>
      </c>
      <c r="L1005" s="23">
        <f t="shared" si="321"/>
        <v>12</v>
      </c>
      <c r="M1005" s="23">
        <f t="shared" si="322"/>
        <v>12897</v>
      </c>
      <c r="N1005" s="23">
        <f t="shared" si="323"/>
        <v>12</v>
      </c>
      <c r="O1005" s="23">
        <f t="shared" si="324"/>
        <v>37940</v>
      </c>
      <c r="P1005" s="6">
        <f t="shared" si="308"/>
        <v>3290071</v>
      </c>
      <c r="Q1005" s="6">
        <f t="shared" si="313"/>
        <v>9870213</v>
      </c>
      <c r="R1005" s="6">
        <f t="shared" si="314"/>
        <v>987021</v>
      </c>
      <c r="S1005" s="6">
        <f t="shared" si="309"/>
        <v>3986</v>
      </c>
      <c r="T1005" s="6">
        <f t="shared" si="310"/>
        <v>1184160</v>
      </c>
      <c r="U1005" s="6">
        <f t="shared" si="311"/>
        <v>3986</v>
      </c>
      <c r="V1005" s="6">
        <f t="shared" si="315"/>
        <v>3</v>
      </c>
    </row>
    <row r="1006" spans="1:22" ht="16.5" x14ac:dyDescent="0.15">
      <c r="A1006" s="6">
        <v>998</v>
      </c>
      <c r="B1006" s="6">
        <f t="shared" si="305"/>
        <v>1745829</v>
      </c>
      <c r="C1006" s="6">
        <f t="shared" si="312"/>
        <v>3491658</v>
      </c>
      <c r="D1006" s="6">
        <f t="shared" si="306"/>
        <v>17458290</v>
      </c>
      <c r="E1006" s="6">
        <v>10</v>
      </c>
      <c r="F1006" s="6">
        <f t="shared" si="307"/>
        <v>1.002180213784944</v>
      </c>
      <c r="G1006" s="6">
        <f t="shared" si="316"/>
        <v>5933721</v>
      </c>
      <c r="H1006" s="6">
        <f t="shared" si="317"/>
        <v>11970</v>
      </c>
      <c r="I1006" s="6">
        <f t="shared" si="318"/>
        <v>5933716</v>
      </c>
      <c r="J1006" s="6">
        <f t="shared" si="319"/>
        <v>11970</v>
      </c>
      <c r="K1006" s="23">
        <f t="shared" si="320"/>
        <v>12912</v>
      </c>
      <c r="L1006" s="23">
        <f t="shared" si="321"/>
        <v>12</v>
      </c>
      <c r="M1006" s="23">
        <f t="shared" si="322"/>
        <v>12912</v>
      </c>
      <c r="N1006" s="23">
        <f t="shared" si="323"/>
        <v>12</v>
      </c>
      <c r="O1006" s="23">
        <f t="shared" si="324"/>
        <v>37980</v>
      </c>
      <c r="P1006" s="6">
        <f t="shared" si="308"/>
        <v>3297245</v>
      </c>
      <c r="Q1006" s="6">
        <f t="shared" si="313"/>
        <v>9891735</v>
      </c>
      <c r="R1006" s="6">
        <f t="shared" si="314"/>
        <v>989173</v>
      </c>
      <c r="S1006" s="6">
        <f t="shared" si="309"/>
        <v>3990</v>
      </c>
      <c r="T1006" s="6">
        <f t="shared" si="310"/>
        <v>1186743</v>
      </c>
      <c r="U1006" s="6">
        <f t="shared" si="311"/>
        <v>3990</v>
      </c>
      <c r="V1006" s="6">
        <f t="shared" si="315"/>
        <v>3</v>
      </c>
    </row>
    <row r="1007" spans="1:22" ht="16.5" x14ac:dyDescent="0.15">
      <c r="A1007" s="6">
        <v>999</v>
      </c>
      <c r="B1007" s="6">
        <f t="shared" si="305"/>
        <v>1749529</v>
      </c>
      <c r="C1007" s="6">
        <f t="shared" si="312"/>
        <v>3499058</v>
      </c>
      <c r="D1007" s="6">
        <f t="shared" si="306"/>
        <v>17495290</v>
      </c>
      <c r="E1007" s="6">
        <v>10</v>
      </c>
      <c r="F1007" s="6">
        <f t="shared" si="307"/>
        <v>1.0021193370026502</v>
      </c>
      <c r="G1007" s="6">
        <f t="shared" si="316"/>
        <v>5946648</v>
      </c>
      <c r="H1007" s="6">
        <f t="shared" si="317"/>
        <v>11983</v>
      </c>
      <c r="I1007" s="6">
        <f t="shared" si="318"/>
        <v>5946643</v>
      </c>
      <c r="J1007" s="6">
        <f t="shared" si="319"/>
        <v>11983</v>
      </c>
      <c r="K1007" s="23">
        <f t="shared" si="320"/>
        <v>12927</v>
      </c>
      <c r="L1007" s="23">
        <f t="shared" si="321"/>
        <v>13</v>
      </c>
      <c r="M1007" s="23">
        <f t="shared" si="322"/>
        <v>12927</v>
      </c>
      <c r="N1007" s="23">
        <f t="shared" si="323"/>
        <v>13</v>
      </c>
      <c r="O1007" s="23">
        <f t="shared" si="324"/>
        <v>37000</v>
      </c>
      <c r="P1007" s="6">
        <f t="shared" si="308"/>
        <v>3304428</v>
      </c>
      <c r="Q1007" s="6">
        <f t="shared" si="313"/>
        <v>9913284</v>
      </c>
      <c r="R1007" s="6">
        <f t="shared" si="314"/>
        <v>991328</v>
      </c>
      <c r="S1007" s="6">
        <f t="shared" si="309"/>
        <v>3994</v>
      </c>
      <c r="T1007" s="6">
        <f t="shared" si="310"/>
        <v>1189328</v>
      </c>
      <c r="U1007" s="6">
        <f t="shared" si="311"/>
        <v>3994</v>
      </c>
      <c r="V1007" s="6">
        <f t="shared" si="315"/>
        <v>3</v>
      </c>
    </row>
    <row r="1008" spans="1:22" ht="16.5" x14ac:dyDescent="0.15">
      <c r="A1008" s="6">
        <v>1000</v>
      </c>
      <c r="B1008" s="6">
        <f t="shared" si="305"/>
        <v>1753336</v>
      </c>
      <c r="C1008" s="6">
        <f t="shared" si="312"/>
        <v>3506672</v>
      </c>
      <c r="D1008" s="6">
        <f t="shared" si="306"/>
        <v>17533360</v>
      </c>
      <c r="E1008" s="6">
        <v>10</v>
      </c>
      <c r="F1008" s="6">
        <f t="shared" si="307"/>
        <v>1.0021760142301157</v>
      </c>
      <c r="G1008" s="6">
        <f t="shared" si="316"/>
        <v>5959591</v>
      </c>
      <c r="H1008" s="6">
        <f t="shared" si="317"/>
        <v>11995</v>
      </c>
      <c r="I1008" s="6">
        <f t="shared" si="318"/>
        <v>5959586</v>
      </c>
      <c r="J1008" s="6">
        <f t="shared" si="319"/>
        <v>11995</v>
      </c>
      <c r="K1008" s="23">
        <f t="shared" si="320"/>
        <v>12943</v>
      </c>
      <c r="L1008" s="23">
        <f t="shared" si="321"/>
        <v>12</v>
      </c>
      <c r="M1008" s="23">
        <f t="shared" si="322"/>
        <v>12943</v>
      </c>
      <c r="N1008" s="23">
        <f t="shared" si="323"/>
        <v>12</v>
      </c>
      <c r="O1008" s="23">
        <f t="shared" si="324"/>
        <v>38070</v>
      </c>
      <c r="P1008" s="6">
        <f t="shared" si="308"/>
        <v>3311619</v>
      </c>
      <c r="Q1008" s="6">
        <f t="shared" si="313"/>
        <v>9934857</v>
      </c>
      <c r="R1008" s="6">
        <f t="shared" si="314"/>
        <v>993485</v>
      </c>
      <c r="S1008" s="6">
        <f t="shared" si="309"/>
        <v>3998</v>
      </c>
      <c r="T1008" s="6">
        <f t="shared" si="310"/>
        <v>1191917</v>
      </c>
      <c r="U1008" s="6">
        <f t="shared" si="311"/>
        <v>3998</v>
      </c>
      <c r="V1008" s="6">
        <f t="shared" si="315"/>
        <v>3</v>
      </c>
    </row>
    <row r="1009" spans="1:22" ht="16.5" x14ac:dyDescent="0.15">
      <c r="A1009" s="6">
        <v>1001</v>
      </c>
      <c r="B1009" s="6">
        <f t="shared" si="305"/>
        <v>1757148</v>
      </c>
      <c r="C1009" s="6">
        <f t="shared" si="312"/>
        <v>3514296</v>
      </c>
      <c r="D1009" s="6">
        <f t="shared" si="306"/>
        <v>17571480</v>
      </c>
      <c r="E1009" s="6">
        <v>10</v>
      </c>
      <c r="F1009" s="6">
        <f t="shared" si="307"/>
        <v>1.0021741411800134</v>
      </c>
      <c r="G1009" s="6">
        <f t="shared" si="316"/>
        <v>5972549</v>
      </c>
      <c r="H1009" s="6">
        <f t="shared" si="317"/>
        <v>12007</v>
      </c>
      <c r="I1009" s="6">
        <f t="shared" si="318"/>
        <v>5972544</v>
      </c>
      <c r="J1009" s="6">
        <f t="shared" si="319"/>
        <v>12007</v>
      </c>
      <c r="K1009" s="23">
        <f t="shared" si="320"/>
        <v>12958</v>
      </c>
      <c r="L1009" s="23">
        <f t="shared" si="321"/>
        <v>12</v>
      </c>
      <c r="M1009" s="23">
        <f t="shared" si="322"/>
        <v>12958</v>
      </c>
      <c r="N1009" s="23">
        <f t="shared" si="323"/>
        <v>12</v>
      </c>
      <c r="O1009" s="23">
        <f t="shared" si="324"/>
        <v>38120</v>
      </c>
      <c r="P1009" s="6">
        <f t="shared" si="308"/>
        <v>3318819</v>
      </c>
      <c r="Q1009" s="6">
        <f t="shared" si="313"/>
        <v>9956457</v>
      </c>
      <c r="R1009" s="6">
        <f t="shared" si="314"/>
        <v>995645</v>
      </c>
      <c r="S1009" s="6">
        <f t="shared" si="309"/>
        <v>4002</v>
      </c>
      <c r="T1009" s="6">
        <f t="shared" si="310"/>
        <v>1194508</v>
      </c>
      <c r="U1009" s="6">
        <f t="shared" si="311"/>
        <v>4002</v>
      </c>
      <c r="V1009" s="6">
        <f t="shared" si="315"/>
        <v>3</v>
      </c>
    </row>
    <row r="1010" spans="1:22" ht="16.5" x14ac:dyDescent="0.15">
      <c r="A1010" s="6">
        <v>1002</v>
      </c>
      <c r="B1010" s="6">
        <f t="shared" si="305"/>
        <v>1760964</v>
      </c>
      <c r="C1010" s="6">
        <f t="shared" si="312"/>
        <v>3521928</v>
      </c>
      <c r="D1010" s="6">
        <f t="shared" si="306"/>
        <v>17609640</v>
      </c>
      <c r="E1010" s="6">
        <v>10</v>
      </c>
      <c r="F1010" s="6">
        <f t="shared" si="307"/>
        <v>1.0021717009608753</v>
      </c>
      <c r="G1010" s="6">
        <f t="shared" si="316"/>
        <v>5985522</v>
      </c>
      <c r="H1010" s="6">
        <f t="shared" si="317"/>
        <v>12019</v>
      </c>
      <c r="I1010" s="6">
        <f t="shared" si="318"/>
        <v>5985517</v>
      </c>
      <c r="J1010" s="6">
        <f t="shared" si="319"/>
        <v>12019</v>
      </c>
      <c r="K1010" s="23">
        <f t="shared" si="320"/>
        <v>12973</v>
      </c>
      <c r="L1010" s="23">
        <f t="shared" si="321"/>
        <v>12</v>
      </c>
      <c r="M1010" s="23">
        <f t="shared" si="322"/>
        <v>12973</v>
      </c>
      <c r="N1010" s="23">
        <f t="shared" si="323"/>
        <v>12</v>
      </c>
      <c r="O1010" s="23">
        <f t="shared" si="324"/>
        <v>38160</v>
      </c>
      <c r="P1010" s="6">
        <f t="shared" si="308"/>
        <v>3326027</v>
      </c>
      <c r="Q1010" s="6">
        <f t="shared" si="313"/>
        <v>9978081</v>
      </c>
      <c r="R1010" s="6">
        <f t="shared" si="314"/>
        <v>997808</v>
      </c>
      <c r="S1010" s="6">
        <f t="shared" si="309"/>
        <v>4006</v>
      </c>
      <c r="T1010" s="6">
        <f t="shared" si="310"/>
        <v>1197103</v>
      </c>
      <c r="U1010" s="6">
        <f t="shared" si="311"/>
        <v>4006</v>
      </c>
      <c r="V1010" s="6">
        <f t="shared" si="315"/>
        <v>3</v>
      </c>
    </row>
    <row r="1011" spans="1:22" ht="16.5" x14ac:dyDescent="0.15">
      <c r="A1011" s="6">
        <v>1003</v>
      </c>
      <c r="B1011" s="6">
        <f t="shared" si="305"/>
        <v>1764785</v>
      </c>
      <c r="C1011" s="6">
        <f t="shared" si="312"/>
        <v>3529570</v>
      </c>
      <c r="D1011" s="6">
        <f t="shared" si="306"/>
        <v>17647850</v>
      </c>
      <c r="E1011" s="6">
        <v>10</v>
      </c>
      <c r="F1011" s="6">
        <f t="shared" si="307"/>
        <v>1.0021698342498768</v>
      </c>
      <c r="G1011" s="6">
        <f t="shared" si="316"/>
        <v>5998511</v>
      </c>
      <c r="H1011" s="6">
        <f t="shared" si="317"/>
        <v>12031</v>
      </c>
      <c r="I1011" s="6">
        <f t="shared" si="318"/>
        <v>5998506</v>
      </c>
      <c r="J1011" s="6">
        <f t="shared" si="319"/>
        <v>12031</v>
      </c>
      <c r="K1011" s="23">
        <f t="shared" si="320"/>
        <v>12989</v>
      </c>
      <c r="L1011" s="23">
        <f t="shared" si="321"/>
        <v>12</v>
      </c>
      <c r="M1011" s="23">
        <f t="shared" si="322"/>
        <v>12989</v>
      </c>
      <c r="N1011" s="23">
        <f t="shared" si="323"/>
        <v>12</v>
      </c>
      <c r="O1011" s="23">
        <f t="shared" si="324"/>
        <v>38210</v>
      </c>
      <c r="P1011" s="6">
        <f t="shared" si="308"/>
        <v>3333244</v>
      </c>
      <c r="Q1011" s="6">
        <f t="shared" si="313"/>
        <v>9999732</v>
      </c>
      <c r="R1011" s="6">
        <f t="shared" si="314"/>
        <v>999973</v>
      </c>
      <c r="S1011" s="6">
        <f t="shared" si="309"/>
        <v>4010</v>
      </c>
      <c r="T1011" s="6">
        <f t="shared" si="310"/>
        <v>1199701</v>
      </c>
      <c r="U1011" s="6">
        <f t="shared" si="311"/>
        <v>4010</v>
      </c>
      <c r="V1011" s="6">
        <f t="shared" si="315"/>
        <v>3</v>
      </c>
    </row>
    <row r="1012" spans="1:22" ht="16.5" x14ac:dyDescent="0.15">
      <c r="A1012" s="6">
        <v>1004</v>
      </c>
      <c r="B1012" s="6">
        <f t="shared" si="305"/>
        <v>1768507</v>
      </c>
      <c r="C1012" s="6">
        <f t="shared" si="312"/>
        <v>3537014</v>
      </c>
      <c r="D1012" s="6">
        <f t="shared" si="306"/>
        <v>17685070</v>
      </c>
      <c r="E1012" s="6">
        <v>10</v>
      </c>
      <c r="F1012" s="6">
        <f t="shared" si="307"/>
        <v>1.0021090387780949</v>
      </c>
      <c r="G1012" s="6">
        <f t="shared" si="316"/>
        <v>6011515</v>
      </c>
      <c r="H1012" s="6">
        <f t="shared" si="317"/>
        <v>12044</v>
      </c>
      <c r="I1012" s="6">
        <f t="shared" si="318"/>
        <v>6011510</v>
      </c>
      <c r="J1012" s="6">
        <f t="shared" si="319"/>
        <v>12044</v>
      </c>
      <c r="K1012" s="23">
        <f t="shared" si="320"/>
        <v>13004</v>
      </c>
      <c r="L1012" s="23">
        <f t="shared" si="321"/>
        <v>13</v>
      </c>
      <c r="M1012" s="23">
        <f t="shared" si="322"/>
        <v>13004</v>
      </c>
      <c r="N1012" s="23">
        <f t="shared" si="323"/>
        <v>13</v>
      </c>
      <c r="O1012" s="23">
        <f t="shared" si="324"/>
        <v>37220</v>
      </c>
      <c r="P1012" s="6">
        <f t="shared" si="308"/>
        <v>3340469</v>
      </c>
      <c r="Q1012" s="6">
        <f t="shared" si="313"/>
        <v>10021407</v>
      </c>
      <c r="R1012" s="6">
        <f t="shared" si="314"/>
        <v>1002140</v>
      </c>
      <c r="S1012" s="6">
        <f t="shared" si="309"/>
        <v>4014</v>
      </c>
      <c r="T1012" s="6">
        <f t="shared" si="310"/>
        <v>1202302</v>
      </c>
      <c r="U1012" s="6">
        <f t="shared" si="311"/>
        <v>4014</v>
      </c>
      <c r="V1012" s="6">
        <f t="shared" si="315"/>
        <v>3</v>
      </c>
    </row>
    <row r="1013" spans="1:22" ht="16.5" x14ac:dyDescent="0.15">
      <c r="A1013" s="6">
        <v>1005</v>
      </c>
      <c r="B1013" s="6">
        <f t="shared" ref="B1013:B1076" si="325">INT(G1013*(1-H1013/(A1013*5+H1013)))</f>
        <v>1772336</v>
      </c>
      <c r="C1013" s="6">
        <f t="shared" si="312"/>
        <v>3544672</v>
      </c>
      <c r="D1013" s="6">
        <f t="shared" ref="D1013:D1076" si="326">B1013*E1013</f>
        <v>17723360</v>
      </c>
      <c r="E1013" s="6">
        <v>10</v>
      </c>
      <c r="F1013" s="6">
        <f t="shared" ref="F1013:F1076" si="327">B1013/B1012</f>
        <v>1.0021651031067449</v>
      </c>
      <c r="G1013" s="6">
        <f t="shared" si="316"/>
        <v>6024534</v>
      </c>
      <c r="H1013" s="6">
        <f t="shared" si="317"/>
        <v>12056</v>
      </c>
      <c r="I1013" s="6">
        <f t="shared" si="318"/>
        <v>6024529</v>
      </c>
      <c r="J1013" s="6">
        <f t="shared" si="319"/>
        <v>12056</v>
      </c>
      <c r="K1013" s="23">
        <f t="shared" si="320"/>
        <v>13019</v>
      </c>
      <c r="L1013" s="23">
        <f t="shared" si="321"/>
        <v>12</v>
      </c>
      <c r="M1013" s="23">
        <f t="shared" si="322"/>
        <v>13019</v>
      </c>
      <c r="N1013" s="23">
        <f t="shared" si="323"/>
        <v>12</v>
      </c>
      <c r="O1013" s="23">
        <f t="shared" si="324"/>
        <v>38290</v>
      </c>
      <c r="P1013" s="6">
        <f t="shared" si="308"/>
        <v>3347703</v>
      </c>
      <c r="Q1013" s="6">
        <f t="shared" si="313"/>
        <v>10043109</v>
      </c>
      <c r="R1013" s="6">
        <f t="shared" si="314"/>
        <v>1004310</v>
      </c>
      <c r="S1013" s="6">
        <f t="shared" si="309"/>
        <v>4018</v>
      </c>
      <c r="T1013" s="6">
        <f t="shared" si="310"/>
        <v>1204905</v>
      </c>
      <c r="U1013" s="6">
        <f t="shared" si="311"/>
        <v>4018</v>
      </c>
      <c r="V1013" s="6">
        <f t="shared" si="315"/>
        <v>3</v>
      </c>
    </row>
    <row r="1014" spans="1:22" ht="16.5" x14ac:dyDescent="0.15">
      <c r="A1014" s="6">
        <v>1006</v>
      </c>
      <c r="B1014" s="6">
        <f t="shared" si="325"/>
        <v>1776171</v>
      </c>
      <c r="C1014" s="6">
        <f t="shared" si="312"/>
        <v>3552342</v>
      </c>
      <c r="D1014" s="6">
        <f t="shared" si="326"/>
        <v>17761710</v>
      </c>
      <c r="E1014" s="6">
        <v>10</v>
      </c>
      <c r="F1014" s="6">
        <f t="shared" si="327"/>
        <v>1.0021638109252422</v>
      </c>
      <c r="G1014" s="6">
        <f t="shared" si="316"/>
        <v>6037569</v>
      </c>
      <c r="H1014" s="6">
        <f t="shared" si="317"/>
        <v>12068</v>
      </c>
      <c r="I1014" s="6">
        <f t="shared" si="318"/>
        <v>6037564</v>
      </c>
      <c r="J1014" s="6">
        <f t="shared" si="319"/>
        <v>12068</v>
      </c>
      <c r="K1014" s="23">
        <f t="shared" si="320"/>
        <v>13035</v>
      </c>
      <c r="L1014" s="23">
        <f t="shared" si="321"/>
        <v>12</v>
      </c>
      <c r="M1014" s="23">
        <f t="shared" si="322"/>
        <v>13035</v>
      </c>
      <c r="N1014" s="23">
        <f t="shared" si="323"/>
        <v>12</v>
      </c>
      <c r="O1014" s="23">
        <f t="shared" si="324"/>
        <v>38350</v>
      </c>
      <c r="P1014" s="6">
        <f t="shared" si="308"/>
        <v>3354946</v>
      </c>
      <c r="Q1014" s="6">
        <f t="shared" si="313"/>
        <v>10064838</v>
      </c>
      <c r="R1014" s="6">
        <f t="shared" si="314"/>
        <v>1006483</v>
      </c>
      <c r="S1014" s="6">
        <f t="shared" si="309"/>
        <v>4022</v>
      </c>
      <c r="T1014" s="6">
        <f t="shared" si="310"/>
        <v>1207512</v>
      </c>
      <c r="U1014" s="6">
        <f t="shared" si="311"/>
        <v>4022</v>
      </c>
      <c r="V1014" s="6">
        <f t="shared" si="315"/>
        <v>3</v>
      </c>
    </row>
    <row r="1015" spans="1:22" ht="16.5" x14ac:dyDescent="0.15">
      <c r="A1015" s="6">
        <v>1007</v>
      </c>
      <c r="B1015" s="6">
        <f t="shared" si="325"/>
        <v>1780009</v>
      </c>
      <c r="C1015" s="6">
        <f t="shared" si="312"/>
        <v>3560018</v>
      </c>
      <c r="D1015" s="6">
        <f t="shared" si="326"/>
        <v>17800090</v>
      </c>
      <c r="E1015" s="6">
        <v>10</v>
      </c>
      <c r="F1015" s="6">
        <f t="shared" si="327"/>
        <v>1.0021608279833416</v>
      </c>
      <c r="G1015" s="6">
        <f t="shared" si="316"/>
        <v>6050619</v>
      </c>
      <c r="H1015" s="6">
        <f t="shared" si="317"/>
        <v>12080</v>
      </c>
      <c r="I1015" s="6">
        <f t="shared" si="318"/>
        <v>6050614</v>
      </c>
      <c r="J1015" s="6">
        <f t="shared" si="319"/>
        <v>12080</v>
      </c>
      <c r="K1015" s="23">
        <f t="shared" si="320"/>
        <v>13050</v>
      </c>
      <c r="L1015" s="23">
        <f t="shared" si="321"/>
        <v>12</v>
      </c>
      <c r="M1015" s="23">
        <f t="shared" si="322"/>
        <v>13050</v>
      </c>
      <c r="N1015" s="23">
        <f t="shared" si="323"/>
        <v>12</v>
      </c>
      <c r="O1015" s="23">
        <f t="shared" si="324"/>
        <v>38380</v>
      </c>
      <c r="P1015" s="6">
        <f t="shared" si="308"/>
        <v>3362196</v>
      </c>
      <c r="Q1015" s="6">
        <f t="shared" si="313"/>
        <v>10086588</v>
      </c>
      <c r="R1015" s="6">
        <f t="shared" si="314"/>
        <v>1008658</v>
      </c>
      <c r="S1015" s="6">
        <f t="shared" si="309"/>
        <v>4026</v>
      </c>
      <c r="T1015" s="6">
        <f t="shared" si="310"/>
        <v>1210122</v>
      </c>
      <c r="U1015" s="6">
        <f t="shared" si="311"/>
        <v>4026</v>
      </c>
      <c r="V1015" s="6">
        <f t="shared" si="315"/>
        <v>3</v>
      </c>
    </row>
    <row r="1016" spans="1:22" ht="16.5" x14ac:dyDescent="0.15">
      <c r="A1016" s="6">
        <v>1008</v>
      </c>
      <c r="B1016" s="6">
        <f t="shared" si="325"/>
        <v>1783852</v>
      </c>
      <c r="C1016" s="6">
        <f t="shared" si="312"/>
        <v>3567704</v>
      </c>
      <c r="D1016" s="6">
        <f t="shared" si="326"/>
        <v>17838520</v>
      </c>
      <c r="E1016" s="6">
        <v>10</v>
      </c>
      <c r="F1016" s="6">
        <f t="shared" si="327"/>
        <v>1.0021589778478648</v>
      </c>
      <c r="G1016" s="6">
        <f t="shared" si="316"/>
        <v>6063684</v>
      </c>
      <c r="H1016" s="6">
        <f t="shared" si="317"/>
        <v>12092</v>
      </c>
      <c r="I1016" s="6">
        <f t="shared" si="318"/>
        <v>6063679</v>
      </c>
      <c r="J1016" s="6">
        <f t="shared" si="319"/>
        <v>12092</v>
      </c>
      <c r="K1016" s="23">
        <f t="shared" si="320"/>
        <v>13065</v>
      </c>
      <c r="L1016" s="23">
        <f t="shared" si="321"/>
        <v>12</v>
      </c>
      <c r="M1016" s="23">
        <f t="shared" si="322"/>
        <v>13065</v>
      </c>
      <c r="N1016" s="23">
        <f t="shared" si="323"/>
        <v>12</v>
      </c>
      <c r="O1016" s="23">
        <f t="shared" si="324"/>
        <v>38430</v>
      </c>
      <c r="P1016" s="6">
        <f t="shared" si="308"/>
        <v>3369456</v>
      </c>
      <c r="Q1016" s="6">
        <f t="shared" si="313"/>
        <v>10108368</v>
      </c>
      <c r="R1016" s="6">
        <f t="shared" si="314"/>
        <v>1010836</v>
      </c>
      <c r="S1016" s="6">
        <f t="shared" si="309"/>
        <v>4030</v>
      </c>
      <c r="T1016" s="6">
        <f t="shared" si="310"/>
        <v>1212735</v>
      </c>
      <c r="U1016" s="6">
        <f t="shared" si="311"/>
        <v>4030</v>
      </c>
      <c r="V1016" s="6">
        <f t="shared" si="315"/>
        <v>3</v>
      </c>
    </row>
    <row r="1017" spans="1:22" ht="16.5" x14ac:dyDescent="0.15">
      <c r="A1017" s="6">
        <v>1009</v>
      </c>
      <c r="B1017" s="6">
        <f t="shared" si="325"/>
        <v>1787596</v>
      </c>
      <c r="C1017" s="6">
        <f t="shared" si="312"/>
        <v>3575192</v>
      </c>
      <c r="D1017" s="6">
        <f t="shared" si="326"/>
        <v>17875960</v>
      </c>
      <c r="E1017" s="6">
        <v>10</v>
      </c>
      <c r="F1017" s="6">
        <f t="shared" si="327"/>
        <v>1.0020988288266066</v>
      </c>
      <c r="G1017" s="6">
        <f t="shared" si="316"/>
        <v>6076765</v>
      </c>
      <c r="H1017" s="6">
        <f t="shared" si="317"/>
        <v>12105</v>
      </c>
      <c r="I1017" s="6">
        <f t="shared" si="318"/>
        <v>6076760</v>
      </c>
      <c r="J1017" s="6">
        <f t="shared" si="319"/>
        <v>12105</v>
      </c>
      <c r="K1017" s="23">
        <f t="shared" si="320"/>
        <v>13081</v>
      </c>
      <c r="L1017" s="23">
        <f t="shared" si="321"/>
        <v>13</v>
      </c>
      <c r="M1017" s="23">
        <f t="shared" si="322"/>
        <v>13081</v>
      </c>
      <c r="N1017" s="23">
        <f t="shared" si="323"/>
        <v>13</v>
      </c>
      <c r="O1017" s="23">
        <f t="shared" si="324"/>
        <v>37440</v>
      </c>
      <c r="P1017" s="6">
        <f t="shared" si="308"/>
        <v>3376352</v>
      </c>
      <c r="Q1017" s="6">
        <f t="shared" si="313"/>
        <v>10129056</v>
      </c>
      <c r="R1017" s="6">
        <f t="shared" si="314"/>
        <v>1012905</v>
      </c>
      <c r="S1017" s="6">
        <f t="shared" si="309"/>
        <v>4035</v>
      </c>
      <c r="T1017" s="6">
        <f t="shared" si="310"/>
        <v>1215352</v>
      </c>
      <c r="U1017" s="6">
        <f t="shared" si="311"/>
        <v>4035</v>
      </c>
      <c r="V1017" s="6">
        <f t="shared" si="315"/>
        <v>3</v>
      </c>
    </row>
    <row r="1018" spans="1:22" ht="16.5" x14ac:dyDescent="0.15">
      <c r="A1018" s="6">
        <v>1010</v>
      </c>
      <c r="B1018" s="6">
        <f t="shared" si="325"/>
        <v>1791448</v>
      </c>
      <c r="C1018" s="6">
        <f t="shared" si="312"/>
        <v>3582896</v>
      </c>
      <c r="D1018" s="6">
        <f t="shared" si="326"/>
        <v>17914480</v>
      </c>
      <c r="E1018" s="6">
        <v>10</v>
      </c>
      <c r="F1018" s="6">
        <f t="shared" si="327"/>
        <v>1.0021548493059953</v>
      </c>
      <c r="G1018" s="6">
        <f t="shared" si="316"/>
        <v>6089861</v>
      </c>
      <c r="H1018" s="6">
        <f t="shared" si="317"/>
        <v>12117</v>
      </c>
      <c r="I1018" s="6">
        <f t="shared" si="318"/>
        <v>6089856</v>
      </c>
      <c r="J1018" s="6">
        <f t="shared" si="319"/>
        <v>12117</v>
      </c>
      <c r="K1018" s="23">
        <f t="shared" si="320"/>
        <v>13096</v>
      </c>
      <c r="L1018" s="23">
        <f t="shared" si="321"/>
        <v>12</v>
      </c>
      <c r="M1018" s="23">
        <f t="shared" si="322"/>
        <v>13096</v>
      </c>
      <c r="N1018" s="23">
        <f t="shared" si="323"/>
        <v>12</v>
      </c>
      <c r="O1018" s="23">
        <f t="shared" si="324"/>
        <v>38520</v>
      </c>
      <c r="P1018" s="6">
        <f t="shared" si="308"/>
        <v>3383628</v>
      </c>
      <c r="Q1018" s="6">
        <f t="shared" si="313"/>
        <v>10150884</v>
      </c>
      <c r="R1018" s="6">
        <f t="shared" si="314"/>
        <v>1015088</v>
      </c>
      <c r="S1018" s="6">
        <f t="shared" si="309"/>
        <v>4039</v>
      </c>
      <c r="T1018" s="6">
        <f t="shared" si="310"/>
        <v>1217971</v>
      </c>
      <c r="U1018" s="6">
        <f t="shared" si="311"/>
        <v>4039</v>
      </c>
      <c r="V1018" s="6">
        <f t="shared" si="315"/>
        <v>3</v>
      </c>
    </row>
    <row r="1019" spans="1:22" ht="16.5" x14ac:dyDescent="0.15">
      <c r="A1019" s="6">
        <v>1011</v>
      </c>
      <c r="B1019" s="6">
        <f t="shared" si="325"/>
        <v>1795305</v>
      </c>
      <c r="C1019" s="6">
        <f t="shared" si="312"/>
        <v>3590610</v>
      </c>
      <c r="D1019" s="6">
        <f t="shared" si="326"/>
        <v>17953050</v>
      </c>
      <c r="E1019" s="6">
        <v>10</v>
      </c>
      <c r="F1019" s="6">
        <f t="shared" si="327"/>
        <v>1.0021530069530347</v>
      </c>
      <c r="G1019" s="6">
        <f t="shared" si="316"/>
        <v>6102973</v>
      </c>
      <c r="H1019" s="6">
        <f t="shared" si="317"/>
        <v>12129</v>
      </c>
      <c r="I1019" s="6">
        <f t="shared" si="318"/>
        <v>6102968</v>
      </c>
      <c r="J1019" s="6">
        <f t="shared" si="319"/>
        <v>12129</v>
      </c>
      <c r="K1019" s="23">
        <f t="shared" si="320"/>
        <v>13112</v>
      </c>
      <c r="L1019" s="23">
        <f t="shared" si="321"/>
        <v>12</v>
      </c>
      <c r="M1019" s="23">
        <f t="shared" si="322"/>
        <v>13112</v>
      </c>
      <c r="N1019" s="23">
        <f t="shared" si="323"/>
        <v>12</v>
      </c>
      <c r="O1019" s="23">
        <f t="shared" si="324"/>
        <v>38570</v>
      </c>
      <c r="P1019" s="6">
        <f t="shared" si="308"/>
        <v>3390913</v>
      </c>
      <c r="Q1019" s="6">
        <f t="shared" si="313"/>
        <v>10172739</v>
      </c>
      <c r="R1019" s="6">
        <f t="shared" si="314"/>
        <v>1017273</v>
      </c>
      <c r="S1019" s="6">
        <f t="shared" si="309"/>
        <v>4043</v>
      </c>
      <c r="T1019" s="6">
        <f t="shared" si="310"/>
        <v>1220593</v>
      </c>
      <c r="U1019" s="6">
        <f t="shared" si="311"/>
        <v>4043</v>
      </c>
      <c r="V1019" s="6">
        <f t="shared" si="315"/>
        <v>3</v>
      </c>
    </row>
    <row r="1020" spans="1:22" ht="16.5" x14ac:dyDescent="0.15">
      <c r="A1020" s="6">
        <v>1012</v>
      </c>
      <c r="B1020" s="6">
        <f t="shared" si="325"/>
        <v>1799166</v>
      </c>
      <c r="C1020" s="6">
        <f t="shared" si="312"/>
        <v>3598332</v>
      </c>
      <c r="D1020" s="6">
        <f t="shared" si="326"/>
        <v>17991660</v>
      </c>
      <c r="E1020" s="6">
        <v>10</v>
      </c>
      <c r="F1020" s="6">
        <f t="shared" si="327"/>
        <v>1.0021506095064627</v>
      </c>
      <c r="G1020" s="6">
        <f t="shared" si="316"/>
        <v>6116100</v>
      </c>
      <c r="H1020" s="6">
        <f t="shared" si="317"/>
        <v>12141</v>
      </c>
      <c r="I1020" s="6">
        <f t="shared" si="318"/>
        <v>6116095</v>
      </c>
      <c r="J1020" s="6">
        <f t="shared" si="319"/>
        <v>12141</v>
      </c>
      <c r="K1020" s="23">
        <f t="shared" si="320"/>
        <v>13127</v>
      </c>
      <c r="L1020" s="23">
        <f t="shared" si="321"/>
        <v>12</v>
      </c>
      <c r="M1020" s="23">
        <f t="shared" si="322"/>
        <v>13127</v>
      </c>
      <c r="N1020" s="23">
        <f t="shared" si="323"/>
        <v>12</v>
      </c>
      <c r="O1020" s="23">
        <f t="shared" si="324"/>
        <v>38610</v>
      </c>
      <c r="P1020" s="6">
        <f t="shared" ref="P1020:P1083" si="328">INT(G1020*(1-S1020/(A1020*5+S1020)))</f>
        <v>3398206</v>
      </c>
      <c r="Q1020" s="6">
        <f t="shared" si="313"/>
        <v>10194618</v>
      </c>
      <c r="R1020" s="6">
        <f t="shared" si="314"/>
        <v>1019461</v>
      </c>
      <c r="S1020" s="6">
        <f t="shared" ref="S1020:S1083" si="329">INT(H1020/3)</f>
        <v>4047</v>
      </c>
      <c r="T1020" s="6">
        <f t="shared" ref="T1020:T1083" si="330">INT(I1020*0.2)</f>
        <v>1223219</v>
      </c>
      <c r="U1020" s="6">
        <f t="shared" ref="U1020:U1083" si="331">INT(J1020/3)</f>
        <v>4047</v>
      </c>
      <c r="V1020" s="6">
        <f t="shared" si="315"/>
        <v>3</v>
      </c>
    </row>
    <row r="1021" spans="1:22" ht="16.5" x14ac:dyDescent="0.15">
      <c r="A1021" s="6">
        <v>1013</v>
      </c>
      <c r="B1021" s="6">
        <f t="shared" si="325"/>
        <v>1803032</v>
      </c>
      <c r="C1021" s="6">
        <f t="shared" si="312"/>
        <v>3606064</v>
      </c>
      <c r="D1021" s="6">
        <f t="shared" si="326"/>
        <v>18030320</v>
      </c>
      <c r="E1021" s="6">
        <v>10</v>
      </c>
      <c r="F1021" s="6">
        <f t="shared" si="327"/>
        <v>1.0021487733761087</v>
      </c>
      <c r="G1021" s="6">
        <f t="shared" si="316"/>
        <v>6129242</v>
      </c>
      <c r="H1021" s="6">
        <f t="shared" si="317"/>
        <v>12153</v>
      </c>
      <c r="I1021" s="6">
        <f t="shared" si="318"/>
        <v>6129237</v>
      </c>
      <c r="J1021" s="6">
        <f t="shared" si="319"/>
        <v>12153</v>
      </c>
      <c r="K1021" s="23">
        <f t="shared" si="320"/>
        <v>13142</v>
      </c>
      <c r="L1021" s="23">
        <f t="shared" si="321"/>
        <v>12</v>
      </c>
      <c r="M1021" s="23">
        <f t="shared" si="322"/>
        <v>13142</v>
      </c>
      <c r="N1021" s="23">
        <f t="shared" si="323"/>
        <v>12</v>
      </c>
      <c r="O1021" s="23">
        <f t="shared" si="324"/>
        <v>38660</v>
      </c>
      <c r="P1021" s="6">
        <f t="shared" si="328"/>
        <v>3405507</v>
      </c>
      <c r="Q1021" s="6">
        <f t="shared" si="313"/>
        <v>10216521</v>
      </c>
      <c r="R1021" s="6">
        <f t="shared" si="314"/>
        <v>1021652</v>
      </c>
      <c r="S1021" s="6">
        <f t="shared" si="329"/>
        <v>4051</v>
      </c>
      <c r="T1021" s="6">
        <f t="shared" si="330"/>
        <v>1225847</v>
      </c>
      <c r="U1021" s="6">
        <f t="shared" si="331"/>
        <v>4051</v>
      </c>
      <c r="V1021" s="6">
        <f t="shared" si="315"/>
        <v>3</v>
      </c>
    </row>
    <row r="1022" spans="1:22" ht="16.5" x14ac:dyDescent="0.15">
      <c r="A1022" s="6">
        <v>1014</v>
      </c>
      <c r="B1022" s="6">
        <f t="shared" si="325"/>
        <v>1806797</v>
      </c>
      <c r="C1022" s="6">
        <f t="shared" si="312"/>
        <v>3613594</v>
      </c>
      <c r="D1022" s="6">
        <f t="shared" si="326"/>
        <v>18067970</v>
      </c>
      <c r="E1022" s="6">
        <v>10</v>
      </c>
      <c r="F1022" s="6">
        <f t="shared" si="327"/>
        <v>1.0020881492951872</v>
      </c>
      <c r="G1022" s="6">
        <f t="shared" si="316"/>
        <v>6142400</v>
      </c>
      <c r="H1022" s="6">
        <f t="shared" si="317"/>
        <v>12166</v>
      </c>
      <c r="I1022" s="6">
        <f t="shared" si="318"/>
        <v>6142395</v>
      </c>
      <c r="J1022" s="6">
        <f t="shared" si="319"/>
        <v>12166</v>
      </c>
      <c r="K1022" s="23">
        <f t="shared" si="320"/>
        <v>13158</v>
      </c>
      <c r="L1022" s="23">
        <f t="shared" si="321"/>
        <v>13</v>
      </c>
      <c r="M1022" s="23">
        <f t="shared" si="322"/>
        <v>13158</v>
      </c>
      <c r="N1022" s="23">
        <f t="shared" si="323"/>
        <v>13</v>
      </c>
      <c r="O1022" s="23">
        <f t="shared" si="324"/>
        <v>37650</v>
      </c>
      <c r="P1022" s="6">
        <f t="shared" si="328"/>
        <v>3412818</v>
      </c>
      <c r="Q1022" s="6">
        <f t="shared" si="313"/>
        <v>10238454</v>
      </c>
      <c r="R1022" s="6">
        <f t="shared" si="314"/>
        <v>1023845</v>
      </c>
      <c r="S1022" s="6">
        <f t="shared" si="329"/>
        <v>4055</v>
      </c>
      <c r="T1022" s="6">
        <f t="shared" si="330"/>
        <v>1228479</v>
      </c>
      <c r="U1022" s="6">
        <f t="shared" si="331"/>
        <v>4055</v>
      </c>
      <c r="V1022" s="6">
        <f t="shared" si="315"/>
        <v>3</v>
      </c>
    </row>
    <row r="1023" spans="1:22" ht="16.5" x14ac:dyDescent="0.15">
      <c r="A1023" s="6">
        <v>1015</v>
      </c>
      <c r="B1023" s="6">
        <f t="shared" si="325"/>
        <v>1810672</v>
      </c>
      <c r="C1023" s="6">
        <f t="shared" si="312"/>
        <v>3621344</v>
      </c>
      <c r="D1023" s="6">
        <f t="shared" si="326"/>
        <v>18106720</v>
      </c>
      <c r="E1023" s="6">
        <v>10</v>
      </c>
      <c r="F1023" s="6">
        <f t="shared" si="327"/>
        <v>1.0021446792307049</v>
      </c>
      <c r="G1023" s="6">
        <f t="shared" si="316"/>
        <v>6155573</v>
      </c>
      <c r="H1023" s="6">
        <f t="shared" si="317"/>
        <v>12178</v>
      </c>
      <c r="I1023" s="6">
        <f t="shared" si="318"/>
        <v>6155568</v>
      </c>
      <c r="J1023" s="6">
        <f t="shared" si="319"/>
        <v>12178</v>
      </c>
      <c r="K1023" s="23">
        <f t="shared" si="320"/>
        <v>13173</v>
      </c>
      <c r="L1023" s="23">
        <f t="shared" si="321"/>
        <v>12</v>
      </c>
      <c r="M1023" s="23">
        <f t="shared" si="322"/>
        <v>13173</v>
      </c>
      <c r="N1023" s="23">
        <f t="shared" si="323"/>
        <v>12</v>
      </c>
      <c r="O1023" s="23">
        <f t="shared" si="324"/>
        <v>38750</v>
      </c>
      <c r="P1023" s="6">
        <f t="shared" si="328"/>
        <v>3420137</v>
      </c>
      <c r="Q1023" s="6">
        <f t="shared" si="313"/>
        <v>10260411</v>
      </c>
      <c r="R1023" s="6">
        <f t="shared" si="314"/>
        <v>1026041</v>
      </c>
      <c r="S1023" s="6">
        <f t="shared" si="329"/>
        <v>4059</v>
      </c>
      <c r="T1023" s="6">
        <f t="shared" si="330"/>
        <v>1231113</v>
      </c>
      <c r="U1023" s="6">
        <f t="shared" si="331"/>
        <v>4059</v>
      </c>
      <c r="V1023" s="6">
        <f t="shared" si="315"/>
        <v>3</v>
      </c>
    </row>
    <row r="1024" spans="1:22" ht="16.5" x14ac:dyDescent="0.15">
      <c r="A1024" s="6">
        <v>1016</v>
      </c>
      <c r="B1024" s="6">
        <f t="shared" si="325"/>
        <v>1814551</v>
      </c>
      <c r="C1024" s="6">
        <f t="shared" si="312"/>
        <v>3629102</v>
      </c>
      <c r="D1024" s="6">
        <f t="shared" si="326"/>
        <v>18145510</v>
      </c>
      <c r="E1024" s="6">
        <v>10</v>
      </c>
      <c r="F1024" s="6">
        <f t="shared" si="327"/>
        <v>1.0021422985499306</v>
      </c>
      <c r="G1024" s="6">
        <f t="shared" si="316"/>
        <v>6168761</v>
      </c>
      <c r="H1024" s="6">
        <f t="shared" si="317"/>
        <v>12190</v>
      </c>
      <c r="I1024" s="6">
        <f t="shared" si="318"/>
        <v>6168756</v>
      </c>
      <c r="J1024" s="6">
        <f t="shared" si="319"/>
        <v>12190</v>
      </c>
      <c r="K1024" s="23">
        <f t="shared" si="320"/>
        <v>13188</v>
      </c>
      <c r="L1024" s="23">
        <f t="shared" si="321"/>
        <v>12</v>
      </c>
      <c r="M1024" s="23">
        <f t="shared" si="322"/>
        <v>13188</v>
      </c>
      <c r="N1024" s="23">
        <f t="shared" si="323"/>
        <v>12</v>
      </c>
      <c r="O1024" s="23">
        <f t="shared" si="324"/>
        <v>38790</v>
      </c>
      <c r="P1024" s="6">
        <f t="shared" si="328"/>
        <v>3427464</v>
      </c>
      <c r="Q1024" s="6">
        <f t="shared" si="313"/>
        <v>10282392</v>
      </c>
      <c r="R1024" s="6">
        <f t="shared" si="314"/>
        <v>1028239</v>
      </c>
      <c r="S1024" s="6">
        <f t="shared" si="329"/>
        <v>4063</v>
      </c>
      <c r="T1024" s="6">
        <f t="shared" si="330"/>
        <v>1233751</v>
      </c>
      <c r="U1024" s="6">
        <f t="shared" si="331"/>
        <v>4063</v>
      </c>
      <c r="V1024" s="6">
        <f t="shared" si="315"/>
        <v>3</v>
      </c>
    </row>
    <row r="1025" spans="1:22" ht="16.5" x14ac:dyDescent="0.15">
      <c r="A1025" s="6">
        <v>1017</v>
      </c>
      <c r="B1025" s="6">
        <f t="shared" si="325"/>
        <v>1818435</v>
      </c>
      <c r="C1025" s="6">
        <f t="shared" si="312"/>
        <v>3636870</v>
      </c>
      <c r="D1025" s="6">
        <f t="shared" si="326"/>
        <v>18184350</v>
      </c>
      <c r="E1025" s="6">
        <v>10</v>
      </c>
      <c r="F1025" s="6">
        <f t="shared" si="327"/>
        <v>1.0021404744203939</v>
      </c>
      <c r="G1025" s="6">
        <f t="shared" si="316"/>
        <v>6181965</v>
      </c>
      <c r="H1025" s="6">
        <f t="shared" si="317"/>
        <v>12202</v>
      </c>
      <c r="I1025" s="6">
        <f t="shared" si="318"/>
        <v>6181960</v>
      </c>
      <c r="J1025" s="6">
        <f t="shared" si="319"/>
        <v>12202</v>
      </c>
      <c r="K1025" s="23">
        <f t="shared" si="320"/>
        <v>13204</v>
      </c>
      <c r="L1025" s="23">
        <f t="shared" si="321"/>
        <v>12</v>
      </c>
      <c r="M1025" s="23">
        <f t="shared" si="322"/>
        <v>13204</v>
      </c>
      <c r="N1025" s="23">
        <f t="shared" si="323"/>
        <v>12</v>
      </c>
      <c r="O1025" s="23">
        <f t="shared" si="324"/>
        <v>38840</v>
      </c>
      <c r="P1025" s="6">
        <f t="shared" si="328"/>
        <v>3434800</v>
      </c>
      <c r="Q1025" s="6">
        <f t="shared" si="313"/>
        <v>10304400</v>
      </c>
      <c r="R1025" s="6">
        <f t="shared" si="314"/>
        <v>1030440</v>
      </c>
      <c r="S1025" s="6">
        <f t="shared" si="329"/>
        <v>4067</v>
      </c>
      <c r="T1025" s="6">
        <f t="shared" si="330"/>
        <v>1236392</v>
      </c>
      <c r="U1025" s="6">
        <f t="shared" si="331"/>
        <v>4067</v>
      </c>
      <c r="V1025" s="6">
        <f t="shared" si="315"/>
        <v>3</v>
      </c>
    </row>
    <row r="1026" spans="1:22" ht="16.5" x14ac:dyDescent="0.15">
      <c r="A1026" s="6">
        <v>1018</v>
      </c>
      <c r="B1026" s="6">
        <f t="shared" si="325"/>
        <v>1822323</v>
      </c>
      <c r="C1026" s="6">
        <f t="shared" si="312"/>
        <v>3644646</v>
      </c>
      <c r="D1026" s="6">
        <f t="shared" si="326"/>
        <v>18223230</v>
      </c>
      <c r="E1026" s="6">
        <v>10</v>
      </c>
      <c r="F1026" s="6">
        <f t="shared" si="327"/>
        <v>1.002138102269259</v>
      </c>
      <c r="G1026" s="6">
        <f t="shared" si="316"/>
        <v>6195184</v>
      </c>
      <c r="H1026" s="6">
        <f t="shared" si="317"/>
        <v>12214</v>
      </c>
      <c r="I1026" s="6">
        <f t="shared" si="318"/>
        <v>6195179</v>
      </c>
      <c r="J1026" s="6">
        <f t="shared" si="319"/>
        <v>12214</v>
      </c>
      <c r="K1026" s="23">
        <f t="shared" si="320"/>
        <v>13219</v>
      </c>
      <c r="L1026" s="23">
        <f t="shared" si="321"/>
        <v>12</v>
      </c>
      <c r="M1026" s="23">
        <f t="shared" si="322"/>
        <v>13219</v>
      </c>
      <c r="N1026" s="23">
        <f t="shared" si="323"/>
        <v>12</v>
      </c>
      <c r="O1026" s="23">
        <f t="shared" si="324"/>
        <v>38880</v>
      </c>
      <c r="P1026" s="6">
        <f t="shared" si="328"/>
        <v>3442144</v>
      </c>
      <c r="Q1026" s="6">
        <f t="shared" si="313"/>
        <v>10326432</v>
      </c>
      <c r="R1026" s="6">
        <f t="shared" si="314"/>
        <v>1032643</v>
      </c>
      <c r="S1026" s="6">
        <f t="shared" si="329"/>
        <v>4071</v>
      </c>
      <c r="T1026" s="6">
        <f t="shared" si="330"/>
        <v>1239035</v>
      </c>
      <c r="U1026" s="6">
        <f t="shared" si="331"/>
        <v>4071</v>
      </c>
      <c r="V1026" s="6">
        <f t="shared" si="315"/>
        <v>3</v>
      </c>
    </row>
    <row r="1027" spans="1:22" ht="16.5" x14ac:dyDescent="0.15">
      <c r="A1027" s="6">
        <v>1019</v>
      </c>
      <c r="B1027" s="6">
        <f t="shared" si="325"/>
        <v>1826111</v>
      </c>
      <c r="C1027" s="6">
        <f t="shared" si="312"/>
        <v>3652222</v>
      </c>
      <c r="D1027" s="6">
        <f t="shared" si="326"/>
        <v>18261110</v>
      </c>
      <c r="E1027" s="6">
        <v>10</v>
      </c>
      <c r="F1027" s="6">
        <f t="shared" si="327"/>
        <v>1.0020786655274614</v>
      </c>
      <c r="G1027" s="6">
        <f t="shared" si="316"/>
        <v>6208419</v>
      </c>
      <c r="H1027" s="6">
        <f t="shared" si="317"/>
        <v>12227</v>
      </c>
      <c r="I1027" s="6">
        <f t="shared" si="318"/>
        <v>6208414</v>
      </c>
      <c r="J1027" s="6">
        <f t="shared" si="319"/>
        <v>12227</v>
      </c>
      <c r="K1027" s="23">
        <f t="shared" si="320"/>
        <v>13235</v>
      </c>
      <c r="L1027" s="23">
        <f t="shared" si="321"/>
        <v>13</v>
      </c>
      <c r="M1027" s="23">
        <f t="shared" si="322"/>
        <v>13235</v>
      </c>
      <c r="N1027" s="23">
        <f t="shared" si="323"/>
        <v>13</v>
      </c>
      <c r="O1027" s="23">
        <f t="shared" si="324"/>
        <v>37880</v>
      </c>
      <c r="P1027" s="6">
        <f t="shared" si="328"/>
        <v>3449497</v>
      </c>
      <c r="Q1027" s="6">
        <f t="shared" si="313"/>
        <v>10348491</v>
      </c>
      <c r="R1027" s="6">
        <f t="shared" si="314"/>
        <v>1034849</v>
      </c>
      <c r="S1027" s="6">
        <f t="shared" si="329"/>
        <v>4075</v>
      </c>
      <c r="T1027" s="6">
        <f t="shared" si="330"/>
        <v>1241682</v>
      </c>
      <c r="U1027" s="6">
        <f t="shared" si="331"/>
        <v>4075</v>
      </c>
      <c r="V1027" s="6">
        <f t="shared" si="315"/>
        <v>3</v>
      </c>
    </row>
    <row r="1028" spans="1:22" ht="16.5" x14ac:dyDescent="0.15">
      <c r="A1028" s="6">
        <v>1020</v>
      </c>
      <c r="B1028" s="6">
        <f t="shared" si="325"/>
        <v>1830008</v>
      </c>
      <c r="C1028" s="6">
        <f t="shared" si="312"/>
        <v>3660016</v>
      </c>
      <c r="D1028" s="6">
        <f t="shared" si="326"/>
        <v>18300080</v>
      </c>
      <c r="E1028" s="6">
        <v>10</v>
      </c>
      <c r="F1028" s="6">
        <f t="shared" si="327"/>
        <v>1.0021340433303343</v>
      </c>
      <c r="G1028" s="6">
        <f t="shared" si="316"/>
        <v>6221669</v>
      </c>
      <c r="H1028" s="6">
        <f t="shared" si="317"/>
        <v>12239</v>
      </c>
      <c r="I1028" s="6">
        <f t="shared" si="318"/>
        <v>6221664</v>
      </c>
      <c r="J1028" s="6">
        <f t="shared" si="319"/>
        <v>12239</v>
      </c>
      <c r="K1028" s="23">
        <f t="shared" si="320"/>
        <v>13250</v>
      </c>
      <c r="L1028" s="23">
        <f t="shared" si="321"/>
        <v>12</v>
      </c>
      <c r="M1028" s="23">
        <f t="shared" si="322"/>
        <v>13250</v>
      </c>
      <c r="N1028" s="23">
        <f t="shared" si="323"/>
        <v>12</v>
      </c>
      <c r="O1028" s="23">
        <f t="shared" si="324"/>
        <v>38970</v>
      </c>
      <c r="P1028" s="6">
        <f t="shared" si="328"/>
        <v>3456859</v>
      </c>
      <c r="Q1028" s="6">
        <f t="shared" si="313"/>
        <v>10370577</v>
      </c>
      <c r="R1028" s="6">
        <f t="shared" si="314"/>
        <v>1037057</v>
      </c>
      <c r="S1028" s="6">
        <f t="shared" si="329"/>
        <v>4079</v>
      </c>
      <c r="T1028" s="6">
        <f t="shared" si="330"/>
        <v>1244332</v>
      </c>
      <c r="U1028" s="6">
        <f t="shared" si="331"/>
        <v>4079</v>
      </c>
      <c r="V1028" s="6">
        <f t="shared" si="315"/>
        <v>3</v>
      </c>
    </row>
    <row r="1029" spans="1:22" ht="16.5" x14ac:dyDescent="0.15">
      <c r="A1029" s="6">
        <v>1021</v>
      </c>
      <c r="B1029" s="6">
        <f t="shared" si="325"/>
        <v>1833909</v>
      </c>
      <c r="C1029" s="6">
        <f t="shared" si="312"/>
        <v>3667818</v>
      </c>
      <c r="D1029" s="6">
        <f t="shared" si="326"/>
        <v>18339090</v>
      </c>
      <c r="E1029" s="6">
        <v>10</v>
      </c>
      <c r="F1029" s="6">
        <f t="shared" si="327"/>
        <v>1.0021316846702311</v>
      </c>
      <c r="G1029" s="6">
        <f t="shared" si="316"/>
        <v>6234934</v>
      </c>
      <c r="H1029" s="6">
        <f t="shared" si="317"/>
        <v>12251</v>
      </c>
      <c r="I1029" s="6">
        <f t="shared" si="318"/>
        <v>6234929</v>
      </c>
      <c r="J1029" s="6">
        <f t="shared" si="319"/>
        <v>12251</v>
      </c>
      <c r="K1029" s="23">
        <f t="shared" si="320"/>
        <v>13265</v>
      </c>
      <c r="L1029" s="23">
        <f t="shared" si="321"/>
        <v>12</v>
      </c>
      <c r="M1029" s="23">
        <f t="shared" si="322"/>
        <v>13265</v>
      </c>
      <c r="N1029" s="23">
        <f t="shared" si="323"/>
        <v>12</v>
      </c>
      <c r="O1029" s="23">
        <f t="shared" si="324"/>
        <v>39010</v>
      </c>
      <c r="P1029" s="6">
        <f t="shared" si="328"/>
        <v>3464229</v>
      </c>
      <c r="Q1029" s="6">
        <f t="shared" si="313"/>
        <v>10392687</v>
      </c>
      <c r="R1029" s="6">
        <f t="shared" si="314"/>
        <v>1039268</v>
      </c>
      <c r="S1029" s="6">
        <f t="shared" si="329"/>
        <v>4083</v>
      </c>
      <c r="T1029" s="6">
        <f t="shared" si="330"/>
        <v>1246985</v>
      </c>
      <c r="U1029" s="6">
        <f t="shared" si="331"/>
        <v>4083</v>
      </c>
      <c r="V1029" s="6">
        <f t="shared" si="315"/>
        <v>3</v>
      </c>
    </row>
    <row r="1030" spans="1:22" ht="16.5" x14ac:dyDescent="0.15">
      <c r="A1030" s="6">
        <v>1022</v>
      </c>
      <c r="B1030" s="6">
        <f t="shared" si="325"/>
        <v>1837816</v>
      </c>
      <c r="C1030" s="6">
        <f t="shared" si="312"/>
        <v>3675632</v>
      </c>
      <c r="D1030" s="6">
        <f t="shared" si="326"/>
        <v>18378160</v>
      </c>
      <c r="E1030" s="6">
        <v>10</v>
      </c>
      <c r="F1030" s="6">
        <f t="shared" si="327"/>
        <v>1.0021304219565965</v>
      </c>
      <c r="G1030" s="6">
        <f t="shared" si="316"/>
        <v>6248215</v>
      </c>
      <c r="H1030" s="6">
        <f t="shared" si="317"/>
        <v>12263</v>
      </c>
      <c r="I1030" s="6">
        <f t="shared" si="318"/>
        <v>6248210</v>
      </c>
      <c r="J1030" s="6">
        <f t="shared" si="319"/>
        <v>12263</v>
      </c>
      <c r="K1030" s="23">
        <f t="shared" si="320"/>
        <v>13281</v>
      </c>
      <c r="L1030" s="23">
        <f t="shared" si="321"/>
        <v>12</v>
      </c>
      <c r="M1030" s="23">
        <f t="shared" si="322"/>
        <v>13281</v>
      </c>
      <c r="N1030" s="23">
        <f t="shared" si="323"/>
        <v>12</v>
      </c>
      <c r="O1030" s="23">
        <f t="shared" si="324"/>
        <v>39070</v>
      </c>
      <c r="P1030" s="6">
        <f t="shared" si="328"/>
        <v>3471607</v>
      </c>
      <c r="Q1030" s="6">
        <f t="shared" si="313"/>
        <v>10414821</v>
      </c>
      <c r="R1030" s="6">
        <f t="shared" si="314"/>
        <v>1041482</v>
      </c>
      <c r="S1030" s="6">
        <f t="shared" si="329"/>
        <v>4087</v>
      </c>
      <c r="T1030" s="6">
        <f t="shared" si="330"/>
        <v>1249642</v>
      </c>
      <c r="U1030" s="6">
        <f t="shared" si="331"/>
        <v>4087</v>
      </c>
      <c r="V1030" s="6">
        <f t="shared" si="315"/>
        <v>3</v>
      </c>
    </row>
    <row r="1031" spans="1:22" ht="16.5" x14ac:dyDescent="0.15">
      <c r="A1031" s="6">
        <v>1023</v>
      </c>
      <c r="B1031" s="6">
        <f t="shared" si="325"/>
        <v>1841726</v>
      </c>
      <c r="C1031" s="6">
        <f t="shared" si="312"/>
        <v>3683452</v>
      </c>
      <c r="D1031" s="6">
        <f t="shared" si="326"/>
        <v>18417260</v>
      </c>
      <c r="E1031" s="6">
        <v>10</v>
      </c>
      <c r="F1031" s="6">
        <f t="shared" si="327"/>
        <v>1.0021275252800064</v>
      </c>
      <c r="G1031" s="6">
        <f t="shared" si="316"/>
        <v>6261511</v>
      </c>
      <c r="H1031" s="6">
        <f t="shared" si="317"/>
        <v>12275</v>
      </c>
      <c r="I1031" s="6">
        <f t="shared" si="318"/>
        <v>6261506</v>
      </c>
      <c r="J1031" s="6">
        <f t="shared" si="319"/>
        <v>12275</v>
      </c>
      <c r="K1031" s="23">
        <f t="shared" si="320"/>
        <v>13296</v>
      </c>
      <c r="L1031" s="23">
        <f t="shared" si="321"/>
        <v>12</v>
      </c>
      <c r="M1031" s="23">
        <f t="shared" si="322"/>
        <v>13296</v>
      </c>
      <c r="N1031" s="23">
        <f t="shared" si="323"/>
        <v>12</v>
      </c>
      <c r="O1031" s="23">
        <f t="shared" si="324"/>
        <v>39100</v>
      </c>
      <c r="P1031" s="6">
        <f t="shared" si="328"/>
        <v>3478995</v>
      </c>
      <c r="Q1031" s="6">
        <f t="shared" si="313"/>
        <v>10436985</v>
      </c>
      <c r="R1031" s="6">
        <f t="shared" si="314"/>
        <v>1043698</v>
      </c>
      <c r="S1031" s="6">
        <f t="shared" si="329"/>
        <v>4091</v>
      </c>
      <c r="T1031" s="6">
        <f t="shared" si="330"/>
        <v>1252301</v>
      </c>
      <c r="U1031" s="6">
        <f t="shared" si="331"/>
        <v>4091</v>
      </c>
      <c r="V1031" s="6">
        <f t="shared" si="315"/>
        <v>3</v>
      </c>
    </row>
    <row r="1032" spans="1:22" ht="16.5" x14ac:dyDescent="0.15">
      <c r="A1032" s="6">
        <v>1024</v>
      </c>
      <c r="B1032" s="6">
        <f t="shared" si="325"/>
        <v>1845536</v>
      </c>
      <c r="C1032" s="6">
        <f t="shared" si="312"/>
        <v>3691072</v>
      </c>
      <c r="D1032" s="6">
        <f t="shared" si="326"/>
        <v>18455360</v>
      </c>
      <c r="E1032" s="6">
        <v>10</v>
      </c>
      <c r="F1032" s="6">
        <f t="shared" si="327"/>
        <v>1.0020687116324578</v>
      </c>
      <c r="G1032" s="6">
        <f t="shared" si="316"/>
        <v>6274823</v>
      </c>
      <c r="H1032" s="6">
        <f t="shared" si="317"/>
        <v>12288</v>
      </c>
      <c r="I1032" s="6">
        <f t="shared" si="318"/>
        <v>6274818</v>
      </c>
      <c r="J1032" s="6">
        <f t="shared" si="319"/>
        <v>12288</v>
      </c>
      <c r="K1032" s="23">
        <f t="shared" si="320"/>
        <v>13312</v>
      </c>
      <c r="L1032" s="23">
        <f t="shared" si="321"/>
        <v>13</v>
      </c>
      <c r="M1032" s="23">
        <f t="shared" si="322"/>
        <v>13312</v>
      </c>
      <c r="N1032" s="23">
        <f t="shared" si="323"/>
        <v>13</v>
      </c>
      <c r="O1032" s="23">
        <f t="shared" si="324"/>
        <v>38100</v>
      </c>
      <c r="P1032" s="6">
        <f t="shared" si="328"/>
        <v>3486012</v>
      </c>
      <c r="Q1032" s="6">
        <f t="shared" si="313"/>
        <v>10458036</v>
      </c>
      <c r="R1032" s="6">
        <f t="shared" si="314"/>
        <v>1045803</v>
      </c>
      <c r="S1032" s="6">
        <f t="shared" si="329"/>
        <v>4096</v>
      </c>
      <c r="T1032" s="6">
        <f t="shared" si="330"/>
        <v>1254963</v>
      </c>
      <c r="U1032" s="6">
        <f t="shared" si="331"/>
        <v>4096</v>
      </c>
      <c r="V1032" s="6">
        <f t="shared" si="315"/>
        <v>3</v>
      </c>
    </row>
    <row r="1033" spans="1:22" ht="16.5" x14ac:dyDescent="0.15">
      <c r="A1033" s="6">
        <v>1025</v>
      </c>
      <c r="B1033" s="6">
        <f t="shared" si="325"/>
        <v>1849455</v>
      </c>
      <c r="C1033" s="6">
        <f t="shared" si="312"/>
        <v>3698910</v>
      </c>
      <c r="D1033" s="6">
        <f t="shared" si="326"/>
        <v>18494550</v>
      </c>
      <c r="E1033" s="6">
        <v>10</v>
      </c>
      <c r="F1033" s="6">
        <f t="shared" si="327"/>
        <v>1.0021235023321138</v>
      </c>
      <c r="G1033" s="6">
        <f t="shared" si="316"/>
        <v>6288150</v>
      </c>
      <c r="H1033" s="6">
        <f t="shared" si="317"/>
        <v>12300</v>
      </c>
      <c r="I1033" s="6">
        <f t="shared" si="318"/>
        <v>6288145</v>
      </c>
      <c r="J1033" s="6">
        <f t="shared" si="319"/>
        <v>12300</v>
      </c>
      <c r="K1033" s="23">
        <f t="shared" si="320"/>
        <v>13327</v>
      </c>
      <c r="L1033" s="23">
        <f t="shared" si="321"/>
        <v>12</v>
      </c>
      <c r="M1033" s="23">
        <f t="shared" si="322"/>
        <v>13327</v>
      </c>
      <c r="N1033" s="23">
        <f t="shared" si="323"/>
        <v>12</v>
      </c>
      <c r="O1033" s="23">
        <f t="shared" si="324"/>
        <v>39190</v>
      </c>
      <c r="P1033" s="6">
        <f t="shared" si="328"/>
        <v>3493416</v>
      </c>
      <c r="Q1033" s="6">
        <f t="shared" si="313"/>
        <v>10480248</v>
      </c>
      <c r="R1033" s="6">
        <f t="shared" si="314"/>
        <v>1048024</v>
      </c>
      <c r="S1033" s="6">
        <f t="shared" si="329"/>
        <v>4100</v>
      </c>
      <c r="T1033" s="6">
        <f t="shared" si="330"/>
        <v>1257629</v>
      </c>
      <c r="U1033" s="6">
        <f t="shared" si="331"/>
        <v>4100</v>
      </c>
      <c r="V1033" s="6">
        <f t="shared" si="315"/>
        <v>3</v>
      </c>
    </row>
    <row r="1034" spans="1:22" ht="16.5" x14ac:dyDescent="0.15">
      <c r="A1034" s="6">
        <v>1026</v>
      </c>
      <c r="B1034" s="6">
        <f t="shared" si="325"/>
        <v>1853380</v>
      </c>
      <c r="C1034" s="6">
        <f t="shared" ref="C1034:C1097" si="332">B1034*2</f>
        <v>3706760</v>
      </c>
      <c r="D1034" s="6">
        <f t="shared" si="326"/>
        <v>18533800</v>
      </c>
      <c r="E1034" s="6">
        <v>10</v>
      </c>
      <c r="F1034" s="6">
        <f t="shared" si="327"/>
        <v>1.0021222468240645</v>
      </c>
      <c r="G1034" s="6">
        <f t="shared" si="316"/>
        <v>6301492</v>
      </c>
      <c r="H1034" s="6">
        <f t="shared" si="317"/>
        <v>12312</v>
      </c>
      <c r="I1034" s="6">
        <f t="shared" si="318"/>
        <v>6301487</v>
      </c>
      <c r="J1034" s="6">
        <f t="shared" si="319"/>
        <v>12312</v>
      </c>
      <c r="K1034" s="23">
        <f t="shared" si="320"/>
        <v>13342</v>
      </c>
      <c r="L1034" s="23">
        <f t="shared" si="321"/>
        <v>12</v>
      </c>
      <c r="M1034" s="23">
        <f t="shared" si="322"/>
        <v>13342</v>
      </c>
      <c r="N1034" s="23">
        <f t="shared" si="323"/>
        <v>12</v>
      </c>
      <c r="O1034" s="23">
        <f t="shared" si="324"/>
        <v>39250</v>
      </c>
      <c r="P1034" s="6">
        <f t="shared" si="328"/>
        <v>3500828</v>
      </c>
      <c r="Q1034" s="6">
        <f t="shared" ref="Q1034:Q1097" si="333">P1034*3</f>
        <v>10502484</v>
      </c>
      <c r="R1034" s="6">
        <f t="shared" ref="R1034:R1097" si="334">INT(Q1034/10)</f>
        <v>1050248</v>
      </c>
      <c r="S1034" s="6">
        <f t="shared" si="329"/>
        <v>4104</v>
      </c>
      <c r="T1034" s="6">
        <f t="shared" si="330"/>
        <v>1260297</v>
      </c>
      <c r="U1034" s="6">
        <f t="shared" si="331"/>
        <v>4104</v>
      </c>
      <c r="V1034" s="6">
        <f t="shared" ref="V1034:V1097" si="335">INT(Q1034/P1034)</f>
        <v>3</v>
      </c>
    </row>
    <row r="1035" spans="1:22" ht="16.5" x14ac:dyDescent="0.15">
      <c r="A1035" s="6">
        <v>1027</v>
      </c>
      <c r="B1035" s="6">
        <f t="shared" si="325"/>
        <v>1857308</v>
      </c>
      <c r="C1035" s="6">
        <f t="shared" si="332"/>
        <v>3714616</v>
      </c>
      <c r="D1035" s="6">
        <f t="shared" si="326"/>
        <v>18573080</v>
      </c>
      <c r="E1035" s="6">
        <v>10</v>
      </c>
      <c r="F1035" s="6">
        <f t="shared" si="327"/>
        <v>1.0021193710949725</v>
      </c>
      <c r="G1035" s="6">
        <f t="shared" ref="G1035:G1098" si="336">INT($A1035^1.3+$A1035*5)+G1034</f>
        <v>6314850</v>
      </c>
      <c r="H1035" s="6">
        <f t="shared" ref="H1035:H1098" si="337">INT($A1035^1.1+$A1035*10)</f>
        <v>12324</v>
      </c>
      <c r="I1035" s="6">
        <f t="shared" ref="I1035:I1098" si="338">INT($A1035^1.3+$A1035*5)+I1034</f>
        <v>6314845</v>
      </c>
      <c r="J1035" s="6">
        <f t="shared" ref="J1035:J1098" si="339">INT($A1035^1.1+$A1035*10)</f>
        <v>12324</v>
      </c>
      <c r="K1035" s="23">
        <f t="shared" ref="K1035:K1098" si="340">G1035-G1034</f>
        <v>13358</v>
      </c>
      <c r="L1035" s="23">
        <f t="shared" ref="L1035:L1098" si="341">H1035-H1034</f>
        <v>12</v>
      </c>
      <c r="M1035" s="23">
        <f t="shared" ref="M1035:M1098" si="342">I1035-I1034</f>
        <v>13358</v>
      </c>
      <c r="N1035" s="23">
        <f t="shared" ref="N1035:N1098" si="343">J1035-J1034</f>
        <v>12</v>
      </c>
      <c r="O1035" s="23">
        <f t="shared" ref="O1035:O1098" si="344">D1035-D1034</f>
        <v>39280</v>
      </c>
      <c r="P1035" s="6">
        <f t="shared" si="328"/>
        <v>3508250</v>
      </c>
      <c r="Q1035" s="6">
        <f t="shared" si="333"/>
        <v>10524750</v>
      </c>
      <c r="R1035" s="6">
        <f t="shared" si="334"/>
        <v>1052475</v>
      </c>
      <c r="S1035" s="6">
        <f t="shared" si="329"/>
        <v>4108</v>
      </c>
      <c r="T1035" s="6">
        <f t="shared" si="330"/>
        <v>1262969</v>
      </c>
      <c r="U1035" s="6">
        <f t="shared" si="331"/>
        <v>4108</v>
      </c>
      <c r="V1035" s="6">
        <f t="shared" si="335"/>
        <v>3</v>
      </c>
    </row>
    <row r="1036" spans="1:22" ht="16.5" x14ac:dyDescent="0.15">
      <c r="A1036" s="6">
        <v>1028</v>
      </c>
      <c r="B1036" s="6">
        <f t="shared" si="325"/>
        <v>1861242</v>
      </c>
      <c r="C1036" s="6">
        <f t="shared" si="332"/>
        <v>3722484</v>
      </c>
      <c r="D1036" s="6">
        <f t="shared" si="326"/>
        <v>18612420</v>
      </c>
      <c r="E1036" s="6">
        <v>10</v>
      </c>
      <c r="F1036" s="6">
        <f t="shared" si="327"/>
        <v>1.0021181193426185</v>
      </c>
      <c r="G1036" s="6">
        <f t="shared" si="336"/>
        <v>6328223</v>
      </c>
      <c r="H1036" s="6">
        <f t="shared" si="337"/>
        <v>12336</v>
      </c>
      <c r="I1036" s="6">
        <f t="shared" si="338"/>
        <v>6328218</v>
      </c>
      <c r="J1036" s="6">
        <f t="shared" si="339"/>
        <v>12336</v>
      </c>
      <c r="K1036" s="23">
        <f t="shared" si="340"/>
        <v>13373</v>
      </c>
      <c r="L1036" s="23">
        <f t="shared" si="341"/>
        <v>12</v>
      </c>
      <c r="M1036" s="23">
        <f t="shared" si="342"/>
        <v>13373</v>
      </c>
      <c r="N1036" s="23">
        <f t="shared" si="343"/>
        <v>12</v>
      </c>
      <c r="O1036" s="23">
        <f t="shared" si="344"/>
        <v>39340</v>
      </c>
      <c r="P1036" s="6">
        <f t="shared" si="328"/>
        <v>3515679</v>
      </c>
      <c r="Q1036" s="6">
        <f t="shared" si="333"/>
        <v>10547037</v>
      </c>
      <c r="R1036" s="6">
        <f t="shared" si="334"/>
        <v>1054703</v>
      </c>
      <c r="S1036" s="6">
        <f t="shared" si="329"/>
        <v>4112</v>
      </c>
      <c r="T1036" s="6">
        <f t="shared" si="330"/>
        <v>1265643</v>
      </c>
      <c r="U1036" s="6">
        <f t="shared" si="331"/>
        <v>4112</v>
      </c>
      <c r="V1036" s="6">
        <f t="shared" si="335"/>
        <v>3</v>
      </c>
    </row>
    <row r="1037" spans="1:22" ht="16.5" x14ac:dyDescent="0.15">
      <c r="A1037" s="6">
        <v>1029</v>
      </c>
      <c r="B1037" s="6">
        <f t="shared" si="325"/>
        <v>1865073</v>
      </c>
      <c r="C1037" s="6">
        <f t="shared" si="332"/>
        <v>3730146</v>
      </c>
      <c r="D1037" s="6">
        <f t="shared" si="326"/>
        <v>18650730</v>
      </c>
      <c r="E1037" s="6">
        <v>10</v>
      </c>
      <c r="F1037" s="6">
        <f t="shared" si="327"/>
        <v>1.002058303004123</v>
      </c>
      <c r="G1037" s="6">
        <f t="shared" si="336"/>
        <v>6341612</v>
      </c>
      <c r="H1037" s="6">
        <f t="shared" si="337"/>
        <v>12349</v>
      </c>
      <c r="I1037" s="6">
        <f t="shared" si="338"/>
        <v>6341607</v>
      </c>
      <c r="J1037" s="6">
        <f t="shared" si="339"/>
        <v>12349</v>
      </c>
      <c r="K1037" s="23">
        <f t="shared" si="340"/>
        <v>13389</v>
      </c>
      <c r="L1037" s="23">
        <f t="shared" si="341"/>
        <v>13</v>
      </c>
      <c r="M1037" s="23">
        <f t="shared" si="342"/>
        <v>13389</v>
      </c>
      <c r="N1037" s="23">
        <f t="shared" si="343"/>
        <v>13</v>
      </c>
      <c r="O1037" s="23">
        <f t="shared" si="344"/>
        <v>38310</v>
      </c>
      <c r="P1037" s="6">
        <f t="shared" si="328"/>
        <v>3523117</v>
      </c>
      <c r="Q1037" s="6">
        <f t="shared" si="333"/>
        <v>10569351</v>
      </c>
      <c r="R1037" s="6">
        <f t="shared" si="334"/>
        <v>1056935</v>
      </c>
      <c r="S1037" s="6">
        <f t="shared" si="329"/>
        <v>4116</v>
      </c>
      <c r="T1037" s="6">
        <f t="shared" si="330"/>
        <v>1268321</v>
      </c>
      <c r="U1037" s="6">
        <f t="shared" si="331"/>
        <v>4116</v>
      </c>
      <c r="V1037" s="6">
        <f t="shared" si="335"/>
        <v>3</v>
      </c>
    </row>
    <row r="1038" spans="1:22" ht="16.5" x14ac:dyDescent="0.15">
      <c r="A1038" s="6">
        <v>1030</v>
      </c>
      <c r="B1038" s="6">
        <f t="shared" si="325"/>
        <v>1869015</v>
      </c>
      <c r="C1038" s="6">
        <f t="shared" si="332"/>
        <v>3738030</v>
      </c>
      <c r="D1038" s="6">
        <f t="shared" si="326"/>
        <v>18690150</v>
      </c>
      <c r="E1038" s="6">
        <v>10</v>
      </c>
      <c r="F1038" s="6">
        <f t="shared" si="327"/>
        <v>1.002113590191912</v>
      </c>
      <c r="G1038" s="6">
        <f t="shared" si="336"/>
        <v>6355016</v>
      </c>
      <c r="H1038" s="6">
        <f t="shared" si="337"/>
        <v>12361</v>
      </c>
      <c r="I1038" s="6">
        <f t="shared" si="338"/>
        <v>6355011</v>
      </c>
      <c r="J1038" s="6">
        <f t="shared" si="339"/>
        <v>12361</v>
      </c>
      <c r="K1038" s="23">
        <f t="shared" si="340"/>
        <v>13404</v>
      </c>
      <c r="L1038" s="23">
        <f t="shared" si="341"/>
        <v>12</v>
      </c>
      <c r="M1038" s="23">
        <f t="shared" si="342"/>
        <v>13404</v>
      </c>
      <c r="N1038" s="23">
        <f t="shared" si="343"/>
        <v>12</v>
      </c>
      <c r="O1038" s="23">
        <f t="shared" si="344"/>
        <v>39420</v>
      </c>
      <c r="P1038" s="6">
        <f t="shared" si="328"/>
        <v>3530564</v>
      </c>
      <c r="Q1038" s="6">
        <f t="shared" si="333"/>
        <v>10591692</v>
      </c>
      <c r="R1038" s="6">
        <f t="shared" si="334"/>
        <v>1059169</v>
      </c>
      <c r="S1038" s="6">
        <f t="shared" si="329"/>
        <v>4120</v>
      </c>
      <c r="T1038" s="6">
        <f t="shared" si="330"/>
        <v>1271002</v>
      </c>
      <c r="U1038" s="6">
        <f t="shared" si="331"/>
        <v>4120</v>
      </c>
      <c r="V1038" s="6">
        <f t="shared" si="335"/>
        <v>3</v>
      </c>
    </row>
    <row r="1039" spans="1:22" ht="16.5" x14ac:dyDescent="0.15">
      <c r="A1039" s="6">
        <v>1031</v>
      </c>
      <c r="B1039" s="6">
        <f t="shared" si="325"/>
        <v>1872962</v>
      </c>
      <c r="C1039" s="6">
        <f t="shared" si="332"/>
        <v>3745924</v>
      </c>
      <c r="D1039" s="6">
        <f t="shared" si="326"/>
        <v>18729620</v>
      </c>
      <c r="E1039" s="6">
        <v>10</v>
      </c>
      <c r="F1039" s="6">
        <f t="shared" si="327"/>
        <v>1.0021118075563866</v>
      </c>
      <c r="G1039" s="6">
        <f t="shared" si="336"/>
        <v>6368435</v>
      </c>
      <c r="H1039" s="6">
        <f t="shared" si="337"/>
        <v>12373</v>
      </c>
      <c r="I1039" s="6">
        <f t="shared" si="338"/>
        <v>6368430</v>
      </c>
      <c r="J1039" s="6">
        <f t="shared" si="339"/>
        <v>12373</v>
      </c>
      <c r="K1039" s="23">
        <f t="shared" si="340"/>
        <v>13419</v>
      </c>
      <c r="L1039" s="23">
        <f t="shared" si="341"/>
        <v>12</v>
      </c>
      <c r="M1039" s="23">
        <f t="shared" si="342"/>
        <v>13419</v>
      </c>
      <c r="N1039" s="23">
        <f t="shared" si="343"/>
        <v>12</v>
      </c>
      <c r="O1039" s="23">
        <f t="shared" si="344"/>
        <v>39470</v>
      </c>
      <c r="P1039" s="6">
        <f t="shared" si="328"/>
        <v>3538019</v>
      </c>
      <c r="Q1039" s="6">
        <f t="shared" si="333"/>
        <v>10614057</v>
      </c>
      <c r="R1039" s="6">
        <f t="shared" si="334"/>
        <v>1061405</v>
      </c>
      <c r="S1039" s="6">
        <f t="shared" si="329"/>
        <v>4124</v>
      </c>
      <c r="T1039" s="6">
        <f t="shared" si="330"/>
        <v>1273686</v>
      </c>
      <c r="U1039" s="6">
        <f t="shared" si="331"/>
        <v>4124</v>
      </c>
      <c r="V1039" s="6">
        <f t="shared" si="335"/>
        <v>3</v>
      </c>
    </row>
    <row r="1040" spans="1:22" ht="16.5" x14ac:dyDescent="0.15">
      <c r="A1040" s="6">
        <v>1032</v>
      </c>
      <c r="B1040" s="6">
        <f t="shared" si="325"/>
        <v>1876913</v>
      </c>
      <c r="C1040" s="6">
        <f t="shared" si="332"/>
        <v>3753826</v>
      </c>
      <c r="D1040" s="6">
        <f t="shared" si="326"/>
        <v>18769130</v>
      </c>
      <c r="E1040" s="6">
        <v>10</v>
      </c>
      <c r="F1040" s="6">
        <f t="shared" si="327"/>
        <v>1.0021094928781256</v>
      </c>
      <c r="G1040" s="6">
        <f t="shared" si="336"/>
        <v>6381870</v>
      </c>
      <c r="H1040" s="6">
        <f t="shared" si="337"/>
        <v>12385</v>
      </c>
      <c r="I1040" s="6">
        <f t="shared" si="338"/>
        <v>6381865</v>
      </c>
      <c r="J1040" s="6">
        <f t="shared" si="339"/>
        <v>12385</v>
      </c>
      <c r="K1040" s="23">
        <f t="shared" si="340"/>
        <v>13435</v>
      </c>
      <c r="L1040" s="23">
        <f t="shared" si="341"/>
        <v>12</v>
      </c>
      <c r="M1040" s="23">
        <f t="shared" si="342"/>
        <v>13435</v>
      </c>
      <c r="N1040" s="23">
        <f t="shared" si="343"/>
        <v>12</v>
      </c>
      <c r="O1040" s="23">
        <f t="shared" si="344"/>
        <v>39510</v>
      </c>
      <c r="P1040" s="6">
        <f t="shared" si="328"/>
        <v>3545483</v>
      </c>
      <c r="Q1040" s="6">
        <f t="shared" si="333"/>
        <v>10636449</v>
      </c>
      <c r="R1040" s="6">
        <f t="shared" si="334"/>
        <v>1063644</v>
      </c>
      <c r="S1040" s="6">
        <f t="shared" si="329"/>
        <v>4128</v>
      </c>
      <c r="T1040" s="6">
        <f t="shared" si="330"/>
        <v>1276373</v>
      </c>
      <c r="U1040" s="6">
        <f t="shared" si="331"/>
        <v>4128</v>
      </c>
      <c r="V1040" s="6">
        <f t="shared" si="335"/>
        <v>3</v>
      </c>
    </row>
    <row r="1041" spans="1:22" ht="16.5" x14ac:dyDescent="0.15">
      <c r="A1041" s="6">
        <v>1033</v>
      </c>
      <c r="B1041" s="6">
        <f t="shared" si="325"/>
        <v>1880869</v>
      </c>
      <c r="C1041" s="6">
        <f t="shared" si="332"/>
        <v>3761738</v>
      </c>
      <c r="D1041" s="6">
        <f t="shared" si="326"/>
        <v>18808690</v>
      </c>
      <c r="E1041" s="6">
        <v>10</v>
      </c>
      <c r="F1041" s="6">
        <f t="shared" si="327"/>
        <v>1.0021077162340504</v>
      </c>
      <c r="G1041" s="6">
        <f t="shared" si="336"/>
        <v>6395320</v>
      </c>
      <c r="H1041" s="6">
        <f t="shared" si="337"/>
        <v>12397</v>
      </c>
      <c r="I1041" s="6">
        <f t="shared" si="338"/>
        <v>6395315</v>
      </c>
      <c r="J1041" s="6">
        <f t="shared" si="339"/>
        <v>12397</v>
      </c>
      <c r="K1041" s="23">
        <f t="shared" si="340"/>
        <v>13450</v>
      </c>
      <c r="L1041" s="23">
        <f t="shared" si="341"/>
        <v>12</v>
      </c>
      <c r="M1041" s="23">
        <f t="shared" si="342"/>
        <v>13450</v>
      </c>
      <c r="N1041" s="23">
        <f t="shared" si="343"/>
        <v>12</v>
      </c>
      <c r="O1041" s="23">
        <f t="shared" si="344"/>
        <v>39560</v>
      </c>
      <c r="P1041" s="6">
        <f t="shared" si="328"/>
        <v>3552955</v>
      </c>
      <c r="Q1041" s="6">
        <f t="shared" si="333"/>
        <v>10658865</v>
      </c>
      <c r="R1041" s="6">
        <f t="shared" si="334"/>
        <v>1065886</v>
      </c>
      <c r="S1041" s="6">
        <f t="shared" si="329"/>
        <v>4132</v>
      </c>
      <c r="T1041" s="6">
        <f t="shared" si="330"/>
        <v>1279063</v>
      </c>
      <c r="U1041" s="6">
        <f t="shared" si="331"/>
        <v>4132</v>
      </c>
      <c r="V1041" s="6">
        <f t="shared" si="335"/>
        <v>3</v>
      </c>
    </row>
    <row r="1042" spans="1:22" ht="16.5" x14ac:dyDescent="0.15">
      <c r="A1042" s="6">
        <v>1034</v>
      </c>
      <c r="B1042" s="6">
        <f t="shared" si="325"/>
        <v>1884722</v>
      </c>
      <c r="C1042" s="6">
        <f t="shared" si="332"/>
        <v>3769444</v>
      </c>
      <c r="D1042" s="6">
        <f t="shared" si="326"/>
        <v>18847220</v>
      </c>
      <c r="E1042" s="6">
        <v>10</v>
      </c>
      <c r="F1042" s="6">
        <f t="shared" si="327"/>
        <v>1.0020485211888759</v>
      </c>
      <c r="G1042" s="6">
        <f t="shared" si="336"/>
        <v>6408786</v>
      </c>
      <c r="H1042" s="6">
        <f t="shared" si="337"/>
        <v>12410</v>
      </c>
      <c r="I1042" s="6">
        <f t="shared" si="338"/>
        <v>6408781</v>
      </c>
      <c r="J1042" s="6">
        <f t="shared" si="339"/>
        <v>12410</v>
      </c>
      <c r="K1042" s="23">
        <f t="shared" si="340"/>
        <v>13466</v>
      </c>
      <c r="L1042" s="23">
        <f t="shared" si="341"/>
        <v>13</v>
      </c>
      <c r="M1042" s="23">
        <f t="shared" si="342"/>
        <v>13466</v>
      </c>
      <c r="N1042" s="23">
        <f t="shared" si="343"/>
        <v>13</v>
      </c>
      <c r="O1042" s="23">
        <f t="shared" si="344"/>
        <v>38530</v>
      </c>
      <c r="P1042" s="6">
        <f t="shared" si="328"/>
        <v>3560436</v>
      </c>
      <c r="Q1042" s="6">
        <f t="shared" si="333"/>
        <v>10681308</v>
      </c>
      <c r="R1042" s="6">
        <f t="shared" si="334"/>
        <v>1068130</v>
      </c>
      <c r="S1042" s="6">
        <f t="shared" si="329"/>
        <v>4136</v>
      </c>
      <c r="T1042" s="6">
        <f t="shared" si="330"/>
        <v>1281756</v>
      </c>
      <c r="U1042" s="6">
        <f t="shared" si="331"/>
        <v>4136</v>
      </c>
      <c r="V1042" s="6">
        <f t="shared" si="335"/>
        <v>3</v>
      </c>
    </row>
    <row r="1043" spans="1:22" ht="16.5" x14ac:dyDescent="0.15">
      <c r="A1043" s="6">
        <v>1035</v>
      </c>
      <c r="B1043" s="6">
        <f t="shared" si="325"/>
        <v>1888687</v>
      </c>
      <c r="C1043" s="6">
        <f t="shared" si="332"/>
        <v>3777374</v>
      </c>
      <c r="D1043" s="6">
        <f t="shared" si="326"/>
        <v>18886870</v>
      </c>
      <c r="E1043" s="6">
        <v>10</v>
      </c>
      <c r="F1043" s="6">
        <f t="shared" si="327"/>
        <v>1.0021037585383945</v>
      </c>
      <c r="G1043" s="6">
        <f t="shared" si="336"/>
        <v>6422267</v>
      </c>
      <c r="H1043" s="6">
        <f t="shared" si="337"/>
        <v>12422</v>
      </c>
      <c r="I1043" s="6">
        <f t="shared" si="338"/>
        <v>6422262</v>
      </c>
      <c r="J1043" s="6">
        <f t="shared" si="339"/>
        <v>12422</v>
      </c>
      <c r="K1043" s="23">
        <f t="shared" si="340"/>
        <v>13481</v>
      </c>
      <c r="L1043" s="23">
        <f t="shared" si="341"/>
        <v>12</v>
      </c>
      <c r="M1043" s="23">
        <f t="shared" si="342"/>
        <v>13481</v>
      </c>
      <c r="N1043" s="23">
        <f t="shared" si="343"/>
        <v>12</v>
      </c>
      <c r="O1043" s="23">
        <f t="shared" si="344"/>
        <v>39650</v>
      </c>
      <c r="P1043" s="6">
        <f t="shared" si="328"/>
        <v>3567926</v>
      </c>
      <c r="Q1043" s="6">
        <f t="shared" si="333"/>
        <v>10703778</v>
      </c>
      <c r="R1043" s="6">
        <f t="shared" si="334"/>
        <v>1070377</v>
      </c>
      <c r="S1043" s="6">
        <f t="shared" si="329"/>
        <v>4140</v>
      </c>
      <c r="T1043" s="6">
        <f t="shared" si="330"/>
        <v>1284452</v>
      </c>
      <c r="U1043" s="6">
        <f t="shared" si="331"/>
        <v>4140</v>
      </c>
      <c r="V1043" s="6">
        <f t="shared" si="335"/>
        <v>3</v>
      </c>
    </row>
    <row r="1044" spans="1:22" ht="16.5" x14ac:dyDescent="0.15">
      <c r="A1044" s="6">
        <v>1036</v>
      </c>
      <c r="B1044" s="6">
        <f t="shared" si="325"/>
        <v>1892656</v>
      </c>
      <c r="C1044" s="6">
        <f t="shared" si="332"/>
        <v>3785312</v>
      </c>
      <c r="D1044" s="6">
        <f t="shared" si="326"/>
        <v>18926560</v>
      </c>
      <c r="E1044" s="6">
        <v>10</v>
      </c>
      <c r="F1044" s="6">
        <f t="shared" si="327"/>
        <v>1.0021014599030966</v>
      </c>
      <c r="G1044" s="6">
        <f t="shared" si="336"/>
        <v>6435764</v>
      </c>
      <c r="H1044" s="6">
        <f t="shared" si="337"/>
        <v>12434</v>
      </c>
      <c r="I1044" s="6">
        <f t="shared" si="338"/>
        <v>6435759</v>
      </c>
      <c r="J1044" s="6">
        <f t="shared" si="339"/>
        <v>12434</v>
      </c>
      <c r="K1044" s="23">
        <f t="shared" si="340"/>
        <v>13497</v>
      </c>
      <c r="L1044" s="23">
        <f t="shared" si="341"/>
        <v>12</v>
      </c>
      <c r="M1044" s="23">
        <f t="shared" si="342"/>
        <v>13497</v>
      </c>
      <c r="N1044" s="23">
        <f t="shared" si="343"/>
        <v>12</v>
      </c>
      <c r="O1044" s="23">
        <f t="shared" si="344"/>
        <v>39690</v>
      </c>
      <c r="P1044" s="6">
        <f t="shared" si="328"/>
        <v>3575424</v>
      </c>
      <c r="Q1044" s="6">
        <f t="shared" si="333"/>
        <v>10726272</v>
      </c>
      <c r="R1044" s="6">
        <f t="shared" si="334"/>
        <v>1072627</v>
      </c>
      <c r="S1044" s="6">
        <f t="shared" si="329"/>
        <v>4144</v>
      </c>
      <c r="T1044" s="6">
        <f t="shared" si="330"/>
        <v>1287151</v>
      </c>
      <c r="U1044" s="6">
        <f t="shared" si="331"/>
        <v>4144</v>
      </c>
      <c r="V1044" s="6">
        <f t="shared" si="335"/>
        <v>3</v>
      </c>
    </row>
    <row r="1045" spans="1:22" ht="16.5" x14ac:dyDescent="0.15">
      <c r="A1045" s="6">
        <v>1037</v>
      </c>
      <c r="B1045" s="6">
        <f t="shared" si="325"/>
        <v>1896630</v>
      </c>
      <c r="C1045" s="6">
        <f t="shared" si="332"/>
        <v>3793260</v>
      </c>
      <c r="D1045" s="6">
        <f t="shared" si="326"/>
        <v>18966300</v>
      </c>
      <c r="E1045" s="6">
        <v>10</v>
      </c>
      <c r="F1045" s="6">
        <f t="shared" si="327"/>
        <v>1.0020996948204006</v>
      </c>
      <c r="G1045" s="6">
        <f t="shared" si="336"/>
        <v>6449276</v>
      </c>
      <c r="H1045" s="6">
        <f t="shared" si="337"/>
        <v>12446</v>
      </c>
      <c r="I1045" s="6">
        <f t="shared" si="338"/>
        <v>6449271</v>
      </c>
      <c r="J1045" s="6">
        <f t="shared" si="339"/>
        <v>12446</v>
      </c>
      <c r="K1045" s="23">
        <f t="shared" si="340"/>
        <v>13512</v>
      </c>
      <c r="L1045" s="23">
        <f t="shared" si="341"/>
        <v>12</v>
      </c>
      <c r="M1045" s="23">
        <f t="shared" si="342"/>
        <v>13512</v>
      </c>
      <c r="N1045" s="23">
        <f t="shared" si="343"/>
        <v>12</v>
      </c>
      <c r="O1045" s="23">
        <f t="shared" si="344"/>
        <v>39740</v>
      </c>
      <c r="P1045" s="6">
        <f t="shared" si="328"/>
        <v>3582931</v>
      </c>
      <c r="Q1045" s="6">
        <f t="shared" si="333"/>
        <v>10748793</v>
      </c>
      <c r="R1045" s="6">
        <f t="shared" si="334"/>
        <v>1074879</v>
      </c>
      <c r="S1045" s="6">
        <f t="shared" si="329"/>
        <v>4148</v>
      </c>
      <c r="T1045" s="6">
        <f t="shared" si="330"/>
        <v>1289854</v>
      </c>
      <c r="U1045" s="6">
        <f t="shared" si="331"/>
        <v>4148</v>
      </c>
      <c r="V1045" s="6">
        <f t="shared" si="335"/>
        <v>3</v>
      </c>
    </row>
    <row r="1046" spans="1:22" ht="16.5" x14ac:dyDescent="0.15">
      <c r="A1046" s="6">
        <v>1038</v>
      </c>
      <c r="B1046" s="6">
        <f t="shared" si="325"/>
        <v>1900608</v>
      </c>
      <c r="C1046" s="6">
        <f t="shared" si="332"/>
        <v>3801216</v>
      </c>
      <c r="D1046" s="6">
        <f t="shared" si="326"/>
        <v>19006080</v>
      </c>
      <c r="E1046" s="6">
        <v>10</v>
      </c>
      <c r="F1046" s="6">
        <f t="shared" si="327"/>
        <v>1.0020974043434934</v>
      </c>
      <c r="G1046" s="6">
        <f t="shared" si="336"/>
        <v>6462803</v>
      </c>
      <c r="H1046" s="6">
        <f t="shared" si="337"/>
        <v>12458</v>
      </c>
      <c r="I1046" s="6">
        <f t="shared" si="338"/>
        <v>6462798</v>
      </c>
      <c r="J1046" s="6">
        <f t="shared" si="339"/>
        <v>12458</v>
      </c>
      <c r="K1046" s="23">
        <f t="shared" si="340"/>
        <v>13527</v>
      </c>
      <c r="L1046" s="23">
        <f t="shared" si="341"/>
        <v>12</v>
      </c>
      <c r="M1046" s="23">
        <f t="shared" si="342"/>
        <v>13527</v>
      </c>
      <c r="N1046" s="23">
        <f t="shared" si="343"/>
        <v>12</v>
      </c>
      <c r="O1046" s="23">
        <f t="shared" si="344"/>
        <v>39780</v>
      </c>
      <c r="P1046" s="6">
        <f t="shared" si="328"/>
        <v>3590446</v>
      </c>
      <c r="Q1046" s="6">
        <f t="shared" si="333"/>
        <v>10771338</v>
      </c>
      <c r="R1046" s="6">
        <f t="shared" si="334"/>
        <v>1077133</v>
      </c>
      <c r="S1046" s="6">
        <f t="shared" si="329"/>
        <v>4152</v>
      </c>
      <c r="T1046" s="6">
        <f t="shared" si="330"/>
        <v>1292559</v>
      </c>
      <c r="U1046" s="6">
        <f t="shared" si="331"/>
        <v>4152</v>
      </c>
      <c r="V1046" s="6">
        <f t="shared" si="335"/>
        <v>3</v>
      </c>
    </row>
    <row r="1047" spans="1:22" ht="16.5" x14ac:dyDescent="0.15">
      <c r="A1047" s="6">
        <v>1039</v>
      </c>
      <c r="B1047" s="6">
        <f t="shared" si="325"/>
        <v>1904484</v>
      </c>
      <c r="C1047" s="6">
        <f t="shared" si="332"/>
        <v>3808968</v>
      </c>
      <c r="D1047" s="6">
        <f t="shared" si="326"/>
        <v>19044840</v>
      </c>
      <c r="E1047" s="6">
        <v>10</v>
      </c>
      <c r="F1047" s="6">
        <f t="shared" si="327"/>
        <v>1.0020393474088292</v>
      </c>
      <c r="G1047" s="6">
        <f t="shared" si="336"/>
        <v>6476346</v>
      </c>
      <c r="H1047" s="6">
        <f t="shared" si="337"/>
        <v>12471</v>
      </c>
      <c r="I1047" s="6">
        <f t="shared" si="338"/>
        <v>6476341</v>
      </c>
      <c r="J1047" s="6">
        <f t="shared" si="339"/>
        <v>12471</v>
      </c>
      <c r="K1047" s="23">
        <f t="shared" si="340"/>
        <v>13543</v>
      </c>
      <c r="L1047" s="23">
        <f t="shared" si="341"/>
        <v>13</v>
      </c>
      <c r="M1047" s="23">
        <f t="shared" si="342"/>
        <v>13543</v>
      </c>
      <c r="N1047" s="23">
        <f t="shared" si="343"/>
        <v>13</v>
      </c>
      <c r="O1047" s="23">
        <f t="shared" si="344"/>
        <v>38760</v>
      </c>
      <c r="P1047" s="6">
        <f t="shared" si="328"/>
        <v>3597585</v>
      </c>
      <c r="Q1047" s="6">
        <f t="shared" si="333"/>
        <v>10792755</v>
      </c>
      <c r="R1047" s="6">
        <f t="shared" si="334"/>
        <v>1079275</v>
      </c>
      <c r="S1047" s="6">
        <f t="shared" si="329"/>
        <v>4157</v>
      </c>
      <c r="T1047" s="6">
        <f t="shared" si="330"/>
        <v>1295268</v>
      </c>
      <c r="U1047" s="6">
        <f t="shared" si="331"/>
        <v>4157</v>
      </c>
      <c r="V1047" s="6">
        <f t="shared" si="335"/>
        <v>3</v>
      </c>
    </row>
    <row r="1048" spans="1:22" ht="16.5" x14ac:dyDescent="0.15">
      <c r="A1048" s="6">
        <v>1040</v>
      </c>
      <c r="B1048" s="6">
        <f t="shared" si="325"/>
        <v>1908471</v>
      </c>
      <c r="C1048" s="6">
        <f t="shared" si="332"/>
        <v>3816942</v>
      </c>
      <c r="D1048" s="6">
        <f t="shared" si="326"/>
        <v>19084710</v>
      </c>
      <c r="E1048" s="6">
        <v>10</v>
      </c>
      <c r="F1048" s="6">
        <f t="shared" si="327"/>
        <v>1.002093480438796</v>
      </c>
      <c r="G1048" s="6">
        <f t="shared" si="336"/>
        <v>6489904</v>
      </c>
      <c r="H1048" s="6">
        <f t="shared" si="337"/>
        <v>12483</v>
      </c>
      <c r="I1048" s="6">
        <f t="shared" si="338"/>
        <v>6489899</v>
      </c>
      <c r="J1048" s="6">
        <f t="shared" si="339"/>
        <v>12483</v>
      </c>
      <c r="K1048" s="23">
        <f t="shared" si="340"/>
        <v>13558</v>
      </c>
      <c r="L1048" s="23">
        <f t="shared" si="341"/>
        <v>12</v>
      </c>
      <c r="M1048" s="23">
        <f t="shared" si="342"/>
        <v>13558</v>
      </c>
      <c r="N1048" s="23">
        <f t="shared" si="343"/>
        <v>12</v>
      </c>
      <c r="O1048" s="23">
        <f t="shared" si="344"/>
        <v>39870</v>
      </c>
      <c r="P1048" s="6">
        <f t="shared" si="328"/>
        <v>3605117</v>
      </c>
      <c r="Q1048" s="6">
        <f t="shared" si="333"/>
        <v>10815351</v>
      </c>
      <c r="R1048" s="6">
        <f t="shared" si="334"/>
        <v>1081535</v>
      </c>
      <c r="S1048" s="6">
        <f t="shared" si="329"/>
        <v>4161</v>
      </c>
      <c r="T1048" s="6">
        <f t="shared" si="330"/>
        <v>1297979</v>
      </c>
      <c r="U1048" s="6">
        <f t="shared" si="331"/>
        <v>4161</v>
      </c>
      <c r="V1048" s="6">
        <f t="shared" si="335"/>
        <v>3</v>
      </c>
    </row>
    <row r="1049" spans="1:22" ht="16.5" x14ac:dyDescent="0.15">
      <c r="A1049" s="6">
        <v>1041</v>
      </c>
      <c r="B1049" s="6">
        <f t="shared" si="325"/>
        <v>1912463</v>
      </c>
      <c r="C1049" s="6">
        <f t="shared" si="332"/>
        <v>3824926</v>
      </c>
      <c r="D1049" s="6">
        <f t="shared" si="326"/>
        <v>19124630</v>
      </c>
      <c r="E1049" s="6">
        <v>10</v>
      </c>
      <c r="F1049" s="6">
        <f t="shared" si="327"/>
        <v>1.0020917268326319</v>
      </c>
      <c r="G1049" s="6">
        <f t="shared" si="336"/>
        <v>6503478</v>
      </c>
      <c r="H1049" s="6">
        <f t="shared" si="337"/>
        <v>12495</v>
      </c>
      <c r="I1049" s="6">
        <f t="shared" si="338"/>
        <v>6503473</v>
      </c>
      <c r="J1049" s="6">
        <f t="shared" si="339"/>
        <v>12495</v>
      </c>
      <c r="K1049" s="23">
        <f t="shared" si="340"/>
        <v>13574</v>
      </c>
      <c r="L1049" s="23">
        <f t="shared" si="341"/>
        <v>12</v>
      </c>
      <c r="M1049" s="23">
        <f t="shared" si="342"/>
        <v>13574</v>
      </c>
      <c r="N1049" s="23">
        <f t="shared" si="343"/>
        <v>12</v>
      </c>
      <c r="O1049" s="23">
        <f t="shared" si="344"/>
        <v>39920</v>
      </c>
      <c r="P1049" s="6">
        <f t="shared" si="328"/>
        <v>3612657</v>
      </c>
      <c r="Q1049" s="6">
        <f t="shared" si="333"/>
        <v>10837971</v>
      </c>
      <c r="R1049" s="6">
        <f t="shared" si="334"/>
        <v>1083797</v>
      </c>
      <c r="S1049" s="6">
        <f t="shared" si="329"/>
        <v>4165</v>
      </c>
      <c r="T1049" s="6">
        <f t="shared" si="330"/>
        <v>1300694</v>
      </c>
      <c r="U1049" s="6">
        <f t="shared" si="331"/>
        <v>4165</v>
      </c>
      <c r="V1049" s="6">
        <f t="shared" si="335"/>
        <v>3</v>
      </c>
    </row>
    <row r="1050" spans="1:22" ht="16.5" x14ac:dyDescent="0.15">
      <c r="A1050" s="6">
        <v>1042</v>
      </c>
      <c r="B1050" s="6">
        <f t="shared" si="325"/>
        <v>1916459</v>
      </c>
      <c r="C1050" s="6">
        <f t="shared" si="332"/>
        <v>3832918</v>
      </c>
      <c r="D1050" s="6">
        <f t="shared" si="326"/>
        <v>19164590</v>
      </c>
      <c r="E1050" s="6">
        <v>10</v>
      </c>
      <c r="F1050" s="6">
        <f t="shared" si="327"/>
        <v>1.0020894521880945</v>
      </c>
      <c r="G1050" s="6">
        <f t="shared" si="336"/>
        <v>6517067</v>
      </c>
      <c r="H1050" s="6">
        <f t="shared" si="337"/>
        <v>12507</v>
      </c>
      <c r="I1050" s="6">
        <f t="shared" si="338"/>
        <v>6517062</v>
      </c>
      <c r="J1050" s="6">
        <f t="shared" si="339"/>
        <v>12507</v>
      </c>
      <c r="K1050" s="23">
        <f t="shared" si="340"/>
        <v>13589</v>
      </c>
      <c r="L1050" s="23">
        <f t="shared" si="341"/>
        <v>12</v>
      </c>
      <c r="M1050" s="23">
        <f t="shared" si="342"/>
        <v>13589</v>
      </c>
      <c r="N1050" s="23">
        <f t="shared" si="343"/>
        <v>12</v>
      </c>
      <c r="O1050" s="23">
        <f t="shared" si="344"/>
        <v>39960</v>
      </c>
      <c r="P1050" s="6">
        <f t="shared" si="328"/>
        <v>3620206</v>
      </c>
      <c r="Q1050" s="6">
        <f t="shared" si="333"/>
        <v>10860618</v>
      </c>
      <c r="R1050" s="6">
        <f t="shared" si="334"/>
        <v>1086061</v>
      </c>
      <c r="S1050" s="6">
        <f t="shared" si="329"/>
        <v>4169</v>
      </c>
      <c r="T1050" s="6">
        <f t="shared" si="330"/>
        <v>1303412</v>
      </c>
      <c r="U1050" s="6">
        <f t="shared" si="331"/>
        <v>4169</v>
      </c>
      <c r="V1050" s="6">
        <f t="shared" si="335"/>
        <v>3</v>
      </c>
    </row>
    <row r="1051" spans="1:22" ht="16.5" x14ac:dyDescent="0.15">
      <c r="A1051" s="6">
        <v>1043</v>
      </c>
      <c r="B1051" s="6">
        <f t="shared" si="325"/>
        <v>1920460</v>
      </c>
      <c r="C1051" s="6">
        <f t="shared" si="332"/>
        <v>3840920</v>
      </c>
      <c r="D1051" s="6">
        <f t="shared" si="326"/>
        <v>19204600</v>
      </c>
      <c r="E1051" s="6">
        <v>10</v>
      </c>
      <c r="F1051" s="6">
        <f t="shared" si="327"/>
        <v>1.0020877044591092</v>
      </c>
      <c r="G1051" s="6">
        <f t="shared" si="336"/>
        <v>6530672</v>
      </c>
      <c r="H1051" s="6">
        <f t="shared" si="337"/>
        <v>12519</v>
      </c>
      <c r="I1051" s="6">
        <f t="shared" si="338"/>
        <v>6530667</v>
      </c>
      <c r="J1051" s="6">
        <f t="shared" si="339"/>
        <v>12519</v>
      </c>
      <c r="K1051" s="23">
        <f t="shared" si="340"/>
        <v>13605</v>
      </c>
      <c r="L1051" s="23">
        <f t="shared" si="341"/>
        <v>12</v>
      </c>
      <c r="M1051" s="23">
        <f t="shared" si="342"/>
        <v>13605</v>
      </c>
      <c r="N1051" s="23">
        <f t="shared" si="343"/>
        <v>12</v>
      </c>
      <c r="O1051" s="23">
        <f t="shared" si="344"/>
        <v>40010</v>
      </c>
      <c r="P1051" s="6">
        <f t="shared" si="328"/>
        <v>3627764</v>
      </c>
      <c r="Q1051" s="6">
        <f t="shared" si="333"/>
        <v>10883292</v>
      </c>
      <c r="R1051" s="6">
        <f t="shared" si="334"/>
        <v>1088329</v>
      </c>
      <c r="S1051" s="6">
        <f t="shared" si="329"/>
        <v>4173</v>
      </c>
      <c r="T1051" s="6">
        <f t="shared" si="330"/>
        <v>1306133</v>
      </c>
      <c r="U1051" s="6">
        <f t="shared" si="331"/>
        <v>4173</v>
      </c>
      <c r="V1051" s="6">
        <f t="shared" si="335"/>
        <v>3</v>
      </c>
    </row>
    <row r="1052" spans="1:22" ht="16.5" x14ac:dyDescent="0.15">
      <c r="A1052" s="6">
        <v>1044</v>
      </c>
      <c r="B1052" s="6">
        <f t="shared" si="325"/>
        <v>1924358</v>
      </c>
      <c r="C1052" s="6">
        <f t="shared" si="332"/>
        <v>3848716</v>
      </c>
      <c r="D1052" s="6">
        <f t="shared" si="326"/>
        <v>19243580</v>
      </c>
      <c r="E1052" s="6">
        <v>10</v>
      </c>
      <c r="F1052" s="6">
        <f t="shared" si="327"/>
        <v>1.0020297220457599</v>
      </c>
      <c r="G1052" s="6">
        <f t="shared" si="336"/>
        <v>6544292</v>
      </c>
      <c r="H1052" s="6">
        <f t="shared" si="337"/>
        <v>12532</v>
      </c>
      <c r="I1052" s="6">
        <f t="shared" si="338"/>
        <v>6544287</v>
      </c>
      <c r="J1052" s="6">
        <f t="shared" si="339"/>
        <v>12532</v>
      </c>
      <c r="K1052" s="23">
        <f t="shared" si="340"/>
        <v>13620</v>
      </c>
      <c r="L1052" s="23">
        <f t="shared" si="341"/>
        <v>13</v>
      </c>
      <c r="M1052" s="23">
        <f t="shared" si="342"/>
        <v>13620</v>
      </c>
      <c r="N1052" s="23">
        <f t="shared" si="343"/>
        <v>13</v>
      </c>
      <c r="O1052" s="23">
        <f t="shared" si="344"/>
        <v>38980</v>
      </c>
      <c r="P1052" s="6">
        <f t="shared" si="328"/>
        <v>3635330</v>
      </c>
      <c r="Q1052" s="6">
        <f t="shared" si="333"/>
        <v>10905990</v>
      </c>
      <c r="R1052" s="6">
        <f t="shared" si="334"/>
        <v>1090599</v>
      </c>
      <c r="S1052" s="6">
        <f t="shared" si="329"/>
        <v>4177</v>
      </c>
      <c r="T1052" s="6">
        <f t="shared" si="330"/>
        <v>1308857</v>
      </c>
      <c r="U1052" s="6">
        <f t="shared" si="331"/>
        <v>4177</v>
      </c>
      <c r="V1052" s="6">
        <f t="shared" si="335"/>
        <v>3</v>
      </c>
    </row>
    <row r="1053" spans="1:22" ht="16.5" x14ac:dyDescent="0.15">
      <c r="A1053" s="6">
        <v>1045</v>
      </c>
      <c r="B1053" s="6">
        <f t="shared" si="325"/>
        <v>1928368</v>
      </c>
      <c r="C1053" s="6">
        <f t="shared" si="332"/>
        <v>3856736</v>
      </c>
      <c r="D1053" s="6">
        <f t="shared" si="326"/>
        <v>19283680</v>
      </c>
      <c r="E1053" s="6">
        <v>10</v>
      </c>
      <c r="F1053" s="6">
        <f t="shared" si="327"/>
        <v>1.0020838118478994</v>
      </c>
      <c r="G1053" s="6">
        <f t="shared" si="336"/>
        <v>6557928</v>
      </c>
      <c r="H1053" s="6">
        <f t="shared" si="337"/>
        <v>12544</v>
      </c>
      <c r="I1053" s="6">
        <f t="shared" si="338"/>
        <v>6557923</v>
      </c>
      <c r="J1053" s="6">
        <f t="shared" si="339"/>
        <v>12544</v>
      </c>
      <c r="K1053" s="23">
        <f t="shared" si="340"/>
        <v>13636</v>
      </c>
      <c r="L1053" s="23">
        <f t="shared" si="341"/>
        <v>12</v>
      </c>
      <c r="M1053" s="23">
        <f t="shared" si="342"/>
        <v>13636</v>
      </c>
      <c r="N1053" s="23">
        <f t="shared" si="343"/>
        <v>12</v>
      </c>
      <c r="O1053" s="23">
        <f t="shared" si="344"/>
        <v>40100</v>
      </c>
      <c r="P1053" s="6">
        <f t="shared" si="328"/>
        <v>3642905</v>
      </c>
      <c r="Q1053" s="6">
        <f t="shared" si="333"/>
        <v>10928715</v>
      </c>
      <c r="R1053" s="6">
        <f t="shared" si="334"/>
        <v>1092871</v>
      </c>
      <c r="S1053" s="6">
        <f t="shared" si="329"/>
        <v>4181</v>
      </c>
      <c r="T1053" s="6">
        <f t="shared" si="330"/>
        <v>1311584</v>
      </c>
      <c r="U1053" s="6">
        <f t="shared" si="331"/>
        <v>4181</v>
      </c>
      <c r="V1053" s="6">
        <f t="shared" si="335"/>
        <v>3</v>
      </c>
    </row>
    <row r="1054" spans="1:22" ht="16.5" x14ac:dyDescent="0.15">
      <c r="A1054" s="6">
        <v>1046</v>
      </c>
      <c r="B1054" s="6">
        <f t="shared" si="325"/>
        <v>1932382</v>
      </c>
      <c r="C1054" s="6">
        <f t="shared" si="332"/>
        <v>3864764</v>
      </c>
      <c r="D1054" s="6">
        <f t="shared" si="326"/>
        <v>19323820</v>
      </c>
      <c r="E1054" s="6">
        <v>10</v>
      </c>
      <c r="F1054" s="6">
        <f t="shared" si="327"/>
        <v>1.0020815528986169</v>
      </c>
      <c r="G1054" s="6">
        <f t="shared" si="336"/>
        <v>6571579</v>
      </c>
      <c r="H1054" s="6">
        <f t="shared" si="337"/>
        <v>12556</v>
      </c>
      <c r="I1054" s="6">
        <f t="shared" si="338"/>
        <v>6571574</v>
      </c>
      <c r="J1054" s="6">
        <f t="shared" si="339"/>
        <v>12556</v>
      </c>
      <c r="K1054" s="23">
        <f t="shared" si="340"/>
        <v>13651</v>
      </c>
      <c r="L1054" s="23">
        <f t="shared" si="341"/>
        <v>12</v>
      </c>
      <c r="M1054" s="23">
        <f t="shared" si="342"/>
        <v>13651</v>
      </c>
      <c r="N1054" s="23">
        <f t="shared" si="343"/>
        <v>12</v>
      </c>
      <c r="O1054" s="23">
        <f t="shared" si="344"/>
        <v>40140</v>
      </c>
      <c r="P1054" s="6">
        <f t="shared" si="328"/>
        <v>3650489</v>
      </c>
      <c r="Q1054" s="6">
        <f t="shared" si="333"/>
        <v>10951467</v>
      </c>
      <c r="R1054" s="6">
        <f t="shared" si="334"/>
        <v>1095146</v>
      </c>
      <c r="S1054" s="6">
        <f t="shared" si="329"/>
        <v>4185</v>
      </c>
      <c r="T1054" s="6">
        <f t="shared" si="330"/>
        <v>1314314</v>
      </c>
      <c r="U1054" s="6">
        <f t="shared" si="331"/>
        <v>4185</v>
      </c>
      <c r="V1054" s="6">
        <f t="shared" si="335"/>
        <v>3</v>
      </c>
    </row>
    <row r="1055" spans="1:22" ht="16.5" x14ac:dyDescent="0.15">
      <c r="A1055" s="6">
        <v>1047</v>
      </c>
      <c r="B1055" s="6">
        <f t="shared" si="325"/>
        <v>1936401</v>
      </c>
      <c r="C1055" s="6">
        <f t="shared" si="332"/>
        <v>3872802</v>
      </c>
      <c r="D1055" s="6">
        <f t="shared" si="326"/>
        <v>19364010</v>
      </c>
      <c r="E1055" s="6">
        <v>10</v>
      </c>
      <c r="F1055" s="6">
        <f t="shared" si="327"/>
        <v>1.00207981651661</v>
      </c>
      <c r="G1055" s="6">
        <f t="shared" si="336"/>
        <v>6585246</v>
      </c>
      <c r="H1055" s="6">
        <f t="shared" si="337"/>
        <v>12568</v>
      </c>
      <c r="I1055" s="6">
        <f t="shared" si="338"/>
        <v>6585241</v>
      </c>
      <c r="J1055" s="6">
        <f t="shared" si="339"/>
        <v>12568</v>
      </c>
      <c r="K1055" s="23">
        <f t="shared" si="340"/>
        <v>13667</v>
      </c>
      <c r="L1055" s="23">
        <f t="shared" si="341"/>
        <v>12</v>
      </c>
      <c r="M1055" s="23">
        <f t="shared" si="342"/>
        <v>13667</v>
      </c>
      <c r="N1055" s="23">
        <f t="shared" si="343"/>
        <v>12</v>
      </c>
      <c r="O1055" s="23">
        <f t="shared" si="344"/>
        <v>40190</v>
      </c>
      <c r="P1055" s="6">
        <f t="shared" si="328"/>
        <v>3658081</v>
      </c>
      <c r="Q1055" s="6">
        <f t="shared" si="333"/>
        <v>10974243</v>
      </c>
      <c r="R1055" s="6">
        <f t="shared" si="334"/>
        <v>1097424</v>
      </c>
      <c r="S1055" s="6">
        <f t="shared" si="329"/>
        <v>4189</v>
      </c>
      <c r="T1055" s="6">
        <f t="shared" si="330"/>
        <v>1317048</v>
      </c>
      <c r="U1055" s="6">
        <f t="shared" si="331"/>
        <v>4189</v>
      </c>
      <c r="V1055" s="6">
        <f t="shared" si="335"/>
        <v>3</v>
      </c>
    </row>
    <row r="1056" spans="1:22" ht="16.5" x14ac:dyDescent="0.15">
      <c r="A1056" s="6">
        <v>1048</v>
      </c>
      <c r="B1056" s="6">
        <f t="shared" si="325"/>
        <v>1940425</v>
      </c>
      <c r="C1056" s="6">
        <f t="shared" si="332"/>
        <v>3880850</v>
      </c>
      <c r="D1056" s="6">
        <f t="shared" si="326"/>
        <v>19404250</v>
      </c>
      <c r="E1056" s="6">
        <v>10</v>
      </c>
      <c r="F1056" s="6">
        <f t="shared" si="327"/>
        <v>1.0020780819675263</v>
      </c>
      <c r="G1056" s="6">
        <f t="shared" si="336"/>
        <v>6598928</v>
      </c>
      <c r="H1056" s="6">
        <f t="shared" si="337"/>
        <v>12580</v>
      </c>
      <c r="I1056" s="6">
        <f t="shared" si="338"/>
        <v>6598923</v>
      </c>
      <c r="J1056" s="6">
        <f t="shared" si="339"/>
        <v>12580</v>
      </c>
      <c r="K1056" s="23">
        <f t="shared" si="340"/>
        <v>13682</v>
      </c>
      <c r="L1056" s="23">
        <f t="shared" si="341"/>
        <v>12</v>
      </c>
      <c r="M1056" s="23">
        <f t="shared" si="342"/>
        <v>13682</v>
      </c>
      <c r="N1056" s="23">
        <f t="shared" si="343"/>
        <v>12</v>
      </c>
      <c r="O1056" s="23">
        <f t="shared" si="344"/>
        <v>40240</v>
      </c>
      <c r="P1056" s="6">
        <f t="shared" si="328"/>
        <v>3665682</v>
      </c>
      <c r="Q1056" s="6">
        <f t="shared" si="333"/>
        <v>10997046</v>
      </c>
      <c r="R1056" s="6">
        <f t="shared" si="334"/>
        <v>1099704</v>
      </c>
      <c r="S1056" s="6">
        <f t="shared" si="329"/>
        <v>4193</v>
      </c>
      <c r="T1056" s="6">
        <f t="shared" si="330"/>
        <v>1319784</v>
      </c>
      <c r="U1056" s="6">
        <f t="shared" si="331"/>
        <v>4193</v>
      </c>
      <c r="V1056" s="6">
        <f t="shared" si="335"/>
        <v>3</v>
      </c>
    </row>
    <row r="1057" spans="1:22" ht="16.5" x14ac:dyDescent="0.15">
      <c r="A1057" s="6">
        <v>1049</v>
      </c>
      <c r="B1057" s="6">
        <f t="shared" si="325"/>
        <v>1944344</v>
      </c>
      <c r="C1057" s="6">
        <f t="shared" si="332"/>
        <v>3888688</v>
      </c>
      <c r="D1057" s="6">
        <f t="shared" si="326"/>
        <v>19443440</v>
      </c>
      <c r="E1057" s="6">
        <v>10</v>
      </c>
      <c r="F1057" s="6">
        <f t="shared" si="327"/>
        <v>1.0020196606413543</v>
      </c>
      <c r="G1057" s="6">
        <f t="shared" si="336"/>
        <v>6612625</v>
      </c>
      <c r="H1057" s="6">
        <f t="shared" si="337"/>
        <v>12593</v>
      </c>
      <c r="I1057" s="6">
        <f t="shared" si="338"/>
        <v>6612620</v>
      </c>
      <c r="J1057" s="6">
        <f t="shared" si="339"/>
        <v>12593</v>
      </c>
      <c r="K1057" s="23">
        <f t="shared" si="340"/>
        <v>13697</v>
      </c>
      <c r="L1057" s="23">
        <f t="shared" si="341"/>
        <v>13</v>
      </c>
      <c r="M1057" s="23">
        <f t="shared" si="342"/>
        <v>13697</v>
      </c>
      <c r="N1057" s="23">
        <f t="shared" si="343"/>
        <v>13</v>
      </c>
      <c r="O1057" s="23">
        <f t="shared" si="344"/>
        <v>39190</v>
      </c>
      <c r="P1057" s="6">
        <f t="shared" si="328"/>
        <v>3673291</v>
      </c>
      <c r="Q1057" s="6">
        <f t="shared" si="333"/>
        <v>11019873</v>
      </c>
      <c r="R1057" s="6">
        <f t="shared" si="334"/>
        <v>1101987</v>
      </c>
      <c r="S1057" s="6">
        <f t="shared" si="329"/>
        <v>4197</v>
      </c>
      <c r="T1057" s="6">
        <f t="shared" si="330"/>
        <v>1322524</v>
      </c>
      <c r="U1057" s="6">
        <f t="shared" si="331"/>
        <v>4197</v>
      </c>
      <c r="V1057" s="6">
        <f t="shared" si="335"/>
        <v>3</v>
      </c>
    </row>
    <row r="1058" spans="1:22" ht="16.5" x14ac:dyDescent="0.15">
      <c r="A1058" s="6">
        <v>1050</v>
      </c>
      <c r="B1058" s="6">
        <f t="shared" si="325"/>
        <v>1948377</v>
      </c>
      <c r="C1058" s="6">
        <f t="shared" si="332"/>
        <v>3896754</v>
      </c>
      <c r="D1058" s="6">
        <f t="shared" si="326"/>
        <v>19483770</v>
      </c>
      <c r="E1058" s="6">
        <v>10</v>
      </c>
      <c r="F1058" s="6">
        <f t="shared" si="327"/>
        <v>1.0020742214340672</v>
      </c>
      <c r="G1058" s="6">
        <f t="shared" si="336"/>
        <v>6626338</v>
      </c>
      <c r="H1058" s="6">
        <f t="shared" si="337"/>
        <v>12605</v>
      </c>
      <c r="I1058" s="6">
        <f t="shared" si="338"/>
        <v>6626333</v>
      </c>
      <c r="J1058" s="6">
        <f t="shared" si="339"/>
        <v>12605</v>
      </c>
      <c r="K1058" s="23">
        <f t="shared" si="340"/>
        <v>13713</v>
      </c>
      <c r="L1058" s="23">
        <f t="shared" si="341"/>
        <v>12</v>
      </c>
      <c r="M1058" s="23">
        <f t="shared" si="342"/>
        <v>13713</v>
      </c>
      <c r="N1058" s="23">
        <f t="shared" si="343"/>
        <v>12</v>
      </c>
      <c r="O1058" s="23">
        <f t="shared" si="344"/>
        <v>40330</v>
      </c>
      <c r="P1058" s="6">
        <f t="shared" si="328"/>
        <v>3680909</v>
      </c>
      <c r="Q1058" s="6">
        <f t="shared" si="333"/>
        <v>11042727</v>
      </c>
      <c r="R1058" s="6">
        <f t="shared" si="334"/>
        <v>1104272</v>
      </c>
      <c r="S1058" s="6">
        <f t="shared" si="329"/>
        <v>4201</v>
      </c>
      <c r="T1058" s="6">
        <f t="shared" si="330"/>
        <v>1325266</v>
      </c>
      <c r="U1058" s="6">
        <f t="shared" si="331"/>
        <v>4201</v>
      </c>
      <c r="V1058" s="6">
        <f t="shared" si="335"/>
        <v>3</v>
      </c>
    </row>
    <row r="1059" spans="1:22" ht="16.5" x14ac:dyDescent="0.15">
      <c r="A1059" s="6">
        <v>1051</v>
      </c>
      <c r="B1059" s="6">
        <f t="shared" si="325"/>
        <v>1952414</v>
      </c>
      <c r="C1059" s="6">
        <f t="shared" si="332"/>
        <v>3904828</v>
      </c>
      <c r="D1059" s="6">
        <f t="shared" si="326"/>
        <v>19524140</v>
      </c>
      <c r="E1059" s="6">
        <v>10</v>
      </c>
      <c r="F1059" s="6">
        <f t="shared" si="327"/>
        <v>1.0020719809359278</v>
      </c>
      <c r="G1059" s="6">
        <f t="shared" si="336"/>
        <v>6640066</v>
      </c>
      <c r="H1059" s="6">
        <f t="shared" si="337"/>
        <v>12617</v>
      </c>
      <c r="I1059" s="6">
        <f t="shared" si="338"/>
        <v>6640061</v>
      </c>
      <c r="J1059" s="6">
        <f t="shared" si="339"/>
        <v>12617</v>
      </c>
      <c r="K1059" s="23">
        <f t="shared" si="340"/>
        <v>13728</v>
      </c>
      <c r="L1059" s="23">
        <f t="shared" si="341"/>
        <v>12</v>
      </c>
      <c r="M1059" s="23">
        <f t="shared" si="342"/>
        <v>13728</v>
      </c>
      <c r="N1059" s="23">
        <f t="shared" si="343"/>
        <v>12</v>
      </c>
      <c r="O1059" s="23">
        <f t="shared" si="344"/>
        <v>40370</v>
      </c>
      <c r="P1059" s="6">
        <f t="shared" si="328"/>
        <v>3688535</v>
      </c>
      <c r="Q1059" s="6">
        <f t="shared" si="333"/>
        <v>11065605</v>
      </c>
      <c r="R1059" s="6">
        <f t="shared" si="334"/>
        <v>1106560</v>
      </c>
      <c r="S1059" s="6">
        <f t="shared" si="329"/>
        <v>4205</v>
      </c>
      <c r="T1059" s="6">
        <f t="shared" si="330"/>
        <v>1328012</v>
      </c>
      <c r="U1059" s="6">
        <f t="shared" si="331"/>
        <v>4205</v>
      </c>
      <c r="V1059" s="6">
        <f t="shared" si="335"/>
        <v>3</v>
      </c>
    </row>
    <row r="1060" spans="1:22" ht="16.5" x14ac:dyDescent="0.15">
      <c r="A1060" s="6">
        <v>1052</v>
      </c>
      <c r="B1060" s="6">
        <f t="shared" si="325"/>
        <v>1956455</v>
      </c>
      <c r="C1060" s="6">
        <f t="shared" si="332"/>
        <v>3912910</v>
      </c>
      <c r="D1060" s="6">
        <f t="shared" si="326"/>
        <v>19564550</v>
      </c>
      <c r="E1060" s="6">
        <v>10</v>
      </c>
      <c r="F1060" s="6">
        <f t="shared" si="327"/>
        <v>1.002069745453577</v>
      </c>
      <c r="G1060" s="6">
        <f t="shared" si="336"/>
        <v>6653810</v>
      </c>
      <c r="H1060" s="6">
        <f t="shared" si="337"/>
        <v>12629</v>
      </c>
      <c r="I1060" s="6">
        <f t="shared" si="338"/>
        <v>6653805</v>
      </c>
      <c r="J1060" s="6">
        <f t="shared" si="339"/>
        <v>12629</v>
      </c>
      <c r="K1060" s="23">
        <f t="shared" si="340"/>
        <v>13744</v>
      </c>
      <c r="L1060" s="23">
        <f t="shared" si="341"/>
        <v>12</v>
      </c>
      <c r="M1060" s="23">
        <f t="shared" si="342"/>
        <v>13744</v>
      </c>
      <c r="N1060" s="23">
        <f t="shared" si="343"/>
        <v>12</v>
      </c>
      <c r="O1060" s="23">
        <f t="shared" si="344"/>
        <v>40410</v>
      </c>
      <c r="P1060" s="6">
        <f t="shared" si="328"/>
        <v>3696170</v>
      </c>
      <c r="Q1060" s="6">
        <f t="shared" si="333"/>
        <v>11088510</v>
      </c>
      <c r="R1060" s="6">
        <f t="shared" si="334"/>
        <v>1108851</v>
      </c>
      <c r="S1060" s="6">
        <f t="shared" si="329"/>
        <v>4209</v>
      </c>
      <c r="T1060" s="6">
        <f t="shared" si="330"/>
        <v>1330761</v>
      </c>
      <c r="U1060" s="6">
        <f t="shared" si="331"/>
        <v>4209</v>
      </c>
      <c r="V1060" s="6">
        <f t="shared" si="335"/>
        <v>3</v>
      </c>
    </row>
    <row r="1061" spans="1:22" ht="16.5" x14ac:dyDescent="0.15">
      <c r="A1061" s="6">
        <v>1053</v>
      </c>
      <c r="B1061" s="6">
        <f t="shared" si="325"/>
        <v>1960502</v>
      </c>
      <c r="C1061" s="6">
        <f t="shared" si="332"/>
        <v>3921004</v>
      </c>
      <c r="D1061" s="6">
        <f t="shared" si="326"/>
        <v>19605020</v>
      </c>
      <c r="E1061" s="6">
        <v>10</v>
      </c>
      <c r="F1061" s="6">
        <f t="shared" si="327"/>
        <v>1.0020685372267699</v>
      </c>
      <c r="G1061" s="6">
        <f t="shared" si="336"/>
        <v>6667569</v>
      </c>
      <c r="H1061" s="6">
        <f t="shared" si="337"/>
        <v>12641</v>
      </c>
      <c r="I1061" s="6">
        <f t="shared" si="338"/>
        <v>6667564</v>
      </c>
      <c r="J1061" s="6">
        <f t="shared" si="339"/>
        <v>12641</v>
      </c>
      <c r="K1061" s="23">
        <f t="shared" si="340"/>
        <v>13759</v>
      </c>
      <c r="L1061" s="23">
        <f t="shared" si="341"/>
        <v>12</v>
      </c>
      <c r="M1061" s="23">
        <f t="shared" si="342"/>
        <v>13759</v>
      </c>
      <c r="N1061" s="23">
        <f t="shared" si="343"/>
        <v>12</v>
      </c>
      <c r="O1061" s="23">
        <f t="shared" si="344"/>
        <v>40470</v>
      </c>
      <c r="P1061" s="6">
        <f t="shared" si="328"/>
        <v>3703814</v>
      </c>
      <c r="Q1061" s="6">
        <f t="shared" si="333"/>
        <v>11111442</v>
      </c>
      <c r="R1061" s="6">
        <f t="shared" si="334"/>
        <v>1111144</v>
      </c>
      <c r="S1061" s="6">
        <f t="shared" si="329"/>
        <v>4213</v>
      </c>
      <c r="T1061" s="6">
        <f t="shared" si="330"/>
        <v>1333512</v>
      </c>
      <c r="U1061" s="6">
        <f t="shared" si="331"/>
        <v>4213</v>
      </c>
      <c r="V1061" s="6">
        <f t="shared" si="335"/>
        <v>3</v>
      </c>
    </row>
    <row r="1062" spans="1:22" ht="16.5" x14ac:dyDescent="0.15">
      <c r="A1062" s="6">
        <v>1054</v>
      </c>
      <c r="B1062" s="6">
        <f t="shared" si="325"/>
        <v>1964443</v>
      </c>
      <c r="C1062" s="6">
        <f t="shared" si="332"/>
        <v>3928886</v>
      </c>
      <c r="D1062" s="6">
        <f t="shared" si="326"/>
        <v>19644430</v>
      </c>
      <c r="E1062" s="6">
        <v>10</v>
      </c>
      <c r="F1062" s="6">
        <f t="shared" si="327"/>
        <v>1.0020101994285138</v>
      </c>
      <c r="G1062" s="6">
        <f t="shared" si="336"/>
        <v>6681344</v>
      </c>
      <c r="H1062" s="6">
        <f t="shared" si="337"/>
        <v>12654</v>
      </c>
      <c r="I1062" s="6">
        <f t="shared" si="338"/>
        <v>6681339</v>
      </c>
      <c r="J1062" s="6">
        <f t="shared" si="339"/>
        <v>12654</v>
      </c>
      <c r="K1062" s="23">
        <f t="shared" si="340"/>
        <v>13775</v>
      </c>
      <c r="L1062" s="23">
        <f t="shared" si="341"/>
        <v>13</v>
      </c>
      <c r="M1062" s="23">
        <f t="shared" si="342"/>
        <v>13775</v>
      </c>
      <c r="N1062" s="23">
        <f t="shared" si="343"/>
        <v>13</v>
      </c>
      <c r="O1062" s="23">
        <f t="shared" si="344"/>
        <v>39410</v>
      </c>
      <c r="P1062" s="6">
        <f t="shared" si="328"/>
        <v>3711075</v>
      </c>
      <c r="Q1062" s="6">
        <f t="shared" si="333"/>
        <v>11133225</v>
      </c>
      <c r="R1062" s="6">
        <f t="shared" si="334"/>
        <v>1113322</v>
      </c>
      <c r="S1062" s="6">
        <f t="shared" si="329"/>
        <v>4218</v>
      </c>
      <c r="T1062" s="6">
        <f t="shared" si="330"/>
        <v>1336267</v>
      </c>
      <c r="U1062" s="6">
        <f t="shared" si="331"/>
        <v>4218</v>
      </c>
      <c r="V1062" s="6">
        <f t="shared" si="335"/>
        <v>3</v>
      </c>
    </row>
    <row r="1063" spans="1:22" ht="16.5" x14ac:dyDescent="0.15">
      <c r="A1063" s="6">
        <v>1055</v>
      </c>
      <c r="B1063" s="6">
        <f t="shared" si="325"/>
        <v>1968498</v>
      </c>
      <c r="C1063" s="6">
        <f t="shared" si="332"/>
        <v>3936996</v>
      </c>
      <c r="D1063" s="6">
        <f t="shared" si="326"/>
        <v>19684980</v>
      </c>
      <c r="E1063" s="6">
        <v>10</v>
      </c>
      <c r="F1063" s="6">
        <f t="shared" si="327"/>
        <v>1.0020641983503722</v>
      </c>
      <c r="G1063" s="6">
        <f t="shared" si="336"/>
        <v>6695134</v>
      </c>
      <c r="H1063" s="6">
        <f t="shared" si="337"/>
        <v>12666</v>
      </c>
      <c r="I1063" s="6">
        <f t="shared" si="338"/>
        <v>6695129</v>
      </c>
      <c r="J1063" s="6">
        <f t="shared" si="339"/>
        <v>12666</v>
      </c>
      <c r="K1063" s="23">
        <f t="shared" si="340"/>
        <v>13790</v>
      </c>
      <c r="L1063" s="23">
        <f t="shared" si="341"/>
        <v>12</v>
      </c>
      <c r="M1063" s="23">
        <f t="shared" si="342"/>
        <v>13790</v>
      </c>
      <c r="N1063" s="23">
        <f t="shared" si="343"/>
        <v>12</v>
      </c>
      <c r="O1063" s="23">
        <f t="shared" si="344"/>
        <v>40550</v>
      </c>
      <c r="P1063" s="6">
        <f t="shared" si="328"/>
        <v>3718735</v>
      </c>
      <c r="Q1063" s="6">
        <f t="shared" si="333"/>
        <v>11156205</v>
      </c>
      <c r="R1063" s="6">
        <f t="shared" si="334"/>
        <v>1115620</v>
      </c>
      <c r="S1063" s="6">
        <f t="shared" si="329"/>
        <v>4222</v>
      </c>
      <c r="T1063" s="6">
        <f t="shared" si="330"/>
        <v>1339025</v>
      </c>
      <c r="U1063" s="6">
        <f t="shared" si="331"/>
        <v>4222</v>
      </c>
      <c r="V1063" s="6">
        <f t="shared" si="335"/>
        <v>3</v>
      </c>
    </row>
    <row r="1064" spans="1:22" ht="16.5" x14ac:dyDescent="0.15">
      <c r="A1064" s="6">
        <v>1056</v>
      </c>
      <c r="B1064" s="6">
        <f t="shared" si="325"/>
        <v>1972558</v>
      </c>
      <c r="C1064" s="6">
        <f t="shared" si="332"/>
        <v>3945116</v>
      </c>
      <c r="D1064" s="6">
        <f t="shared" si="326"/>
        <v>19725580</v>
      </c>
      <c r="E1064" s="6">
        <v>10</v>
      </c>
      <c r="F1064" s="6">
        <f t="shared" si="327"/>
        <v>1.0020624862204583</v>
      </c>
      <c r="G1064" s="6">
        <f t="shared" si="336"/>
        <v>6708940</v>
      </c>
      <c r="H1064" s="6">
        <f t="shared" si="337"/>
        <v>12678</v>
      </c>
      <c r="I1064" s="6">
        <f t="shared" si="338"/>
        <v>6708935</v>
      </c>
      <c r="J1064" s="6">
        <f t="shared" si="339"/>
        <v>12678</v>
      </c>
      <c r="K1064" s="23">
        <f t="shared" si="340"/>
        <v>13806</v>
      </c>
      <c r="L1064" s="23">
        <f t="shared" si="341"/>
        <v>12</v>
      </c>
      <c r="M1064" s="23">
        <f t="shared" si="342"/>
        <v>13806</v>
      </c>
      <c r="N1064" s="23">
        <f t="shared" si="343"/>
        <v>12</v>
      </c>
      <c r="O1064" s="23">
        <f t="shared" si="344"/>
        <v>40600</v>
      </c>
      <c r="P1064" s="6">
        <f t="shared" si="328"/>
        <v>3726404</v>
      </c>
      <c r="Q1064" s="6">
        <f t="shared" si="333"/>
        <v>11179212</v>
      </c>
      <c r="R1064" s="6">
        <f t="shared" si="334"/>
        <v>1117921</v>
      </c>
      <c r="S1064" s="6">
        <f t="shared" si="329"/>
        <v>4226</v>
      </c>
      <c r="T1064" s="6">
        <f t="shared" si="330"/>
        <v>1341787</v>
      </c>
      <c r="U1064" s="6">
        <f t="shared" si="331"/>
        <v>4226</v>
      </c>
      <c r="V1064" s="6">
        <f t="shared" si="335"/>
        <v>3</v>
      </c>
    </row>
    <row r="1065" spans="1:22" ht="16.5" x14ac:dyDescent="0.15">
      <c r="A1065" s="6">
        <v>1057</v>
      </c>
      <c r="B1065" s="6">
        <f t="shared" si="325"/>
        <v>1976622</v>
      </c>
      <c r="C1065" s="6">
        <f t="shared" si="332"/>
        <v>3953244</v>
      </c>
      <c r="D1065" s="6">
        <f t="shared" si="326"/>
        <v>19766220</v>
      </c>
      <c r="E1065" s="6">
        <v>10</v>
      </c>
      <c r="F1065" s="6">
        <f t="shared" si="327"/>
        <v>1.0020602689502667</v>
      </c>
      <c r="G1065" s="6">
        <f t="shared" si="336"/>
        <v>6722761</v>
      </c>
      <c r="H1065" s="6">
        <f t="shared" si="337"/>
        <v>12690</v>
      </c>
      <c r="I1065" s="6">
        <f t="shared" si="338"/>
        <v>6722756</v>
      </c>
      <c r="J1065" s="6">
        <f t="shared" si="339"/>
        <v>12690</v>
      </c>
      <c r="K1065" s="23">
        <f t="shared" si="340"/>
        <v>13821</v>
      </c>
      <c r="L1065" s="23">
        <f t="shared" si="341"/>
        <v>12</v>
      </c>
      <c r="M1065" s="23">
        <f t="shared" si="342"/>
        <v>13821</v>
      </c>
      <c r="N1065" s="23">
        <f t="shared" si="343"/>
        <v>12</v>
      </c>
      <c r="O1065" s="23">
        <f t="shared" si="344"/>
        <v>40640</v>
      </c>
      <c r="P1065" s="6">
        <f t="shared" si="328"/>
        <v>3734082</v>
      </c>
      <c r="Q1065" s="6">
        <f t="shared" si="333"/>
        <v>11202246</v>
      </c>
      <c r="R1065" s="6">
        <f t="shared" si="334"/>
        <v>1120224</v>
      </c>
      <c r="S1065" s="6">
        <f t="shared" si="329"/>
        <v>4230</v>
      </c>
      <c r="T1065" s="6">
        <f t="shared" si="330"/>
        <v>1344551</v>
      </c>
      <c r="U1065" s="6">
        <f t="shared" si="331"/>
        <v>4230</v>
      </c>
      <c r="V1065" s="6">
        <f t="shared" si="335"/>
        <v>3</v>
      </c>
    </row>
    <row r="1066" spans="1:22" ht="16.5" x14ac:dyDescent="0.15">
      <c r="A1066" s="6">
        <v>1058</v>
      </c>
      <c r="B1066" s="6">
        <f t="shared" si="325"/>
        <v>1980691</v>
      </c>
      <c r="C1066" s="6">
        <f t="shared" si="332"/>
        <v>3961382</v>
      </c>
      <c r="D1066" s="6">
        <f t="shared" si="326"/>
        <v>19806910</v>
      </c>
      <c r="E1066" s="6">
        <v>10</v>
      </c>
      <c r="F1066" s="6">
        <f t="shared" si="327"/>
        <v>1.0020585625375009</v>
      </c>
      <c r="G1066" s="6">
        <f t="shared" si="336"/>
        <v>6736598</v>
      </c>
      <c r="H1066" s="6">
        <f t="shared" si="337"/>
        <v>12702</v>
      </c>
      <c r="I1066" s="6">
        <f t="shared" si="338"/>
        <v>6736593</v>
      </c>
      <c r="J1066" s="6">
        <f t="shared" si="339"/>
        <v>12702</v>
      </c>
      <c r="K1066" s="23">
        <f t="shared" si="340"/>
        <v>13837</v>
      </c>
      <c r="L1066" s="23">
        <f t="shared" si="341"/>
        <v>12</v>
      </c>
      <c r="M1066" s="23">
        <f t="shared" si="342"/>
        <v>13837</v>
      </c>
      <c r="N1066" s="23">
        <f t="shared" si="343"/>
        <v>12</v>
      </c>
      <c r="O1066" s="23">
        <f t="shared" si="344"/>
        <v>40690</v>
      </c>
      <c r="P1066" s="6">
        <f t="shared" si="328"/>
        <v>3741768</v>
      </c>
      <c r="Q1066" s="6">
        <f t="shared" si="333"/>
        <v>11225304</v>
      </c>
      <c r="R1066" s="6">
        <f t="shared" si="334"/>
        <v>1122530</v>
      </c>
      <c r="S1066" s="6">
        <f t="shared" si="329"/>
        <v>4234</v>
      </c>
      <c r="T1066" s="6">
        <f t="shared" si="330"/>
        <v>1347318</v>
      </c>
      <c r="U1066" s="6">
        <f t="shared" si="331"/>
        <v>4234</v>
      </c>
      <c r="V1066" s="6">
        <f t="shared" si="335"/>
        <v>3</v>
      </c>
    </row>
    <row r="1067" spans="1:22" ht="16.5" x14ac:dyDescent="0.15">
      <c r="A1067" s="6">
        <v>1059</v>
      </c>
      <c r="B1067" s="6">
        <f t="shared" si="325"/>
        <v>1984654</v>
      </c>
      <c r="C1067" s="6">
        <f t="shared" si="332"/>
        <v>3969308</v>
      </c>
      <c r="D1067" s="6">
        <f t="shared" si="326"/>
        <v>19846540</v>
      </c>
      <c r="E1067" s="6">
        <v>10</v>
      </c>
      <c r="F1067" s="6">
        <f t="shared" si="327"/>
        <v>1.0020008168866319</v>
      </c>
      <c r="G1067" s="6">
        <f t="shared" si="336"/>
        <v>6750450</v>
      </c>
      <c r="H1067" s="6">
        <f t="shared" si="337"/>
        <v>12715</v>
      </c>
      <c r="I1067" s="6">
        <f t="shared" si="338"/>
        <v>6750445</v>
      </c>
      <c r="J1067" s="6">
        <f t="shared" si="339"/>
        <v>12715</v>
      </c>
      <c r="K1067" s="23">
        <f t="shared" si="340"/>
        <v>13852</v>
      </c>
      <c r="L1067" s="23">
        <f t="shared" si="341"/>
        <v>13</v>
      </c>
      <c r="M1067" s="23">
        <f t="shared" si="342"/>
        <v>13852</v>
      </c>
      <c r="N1067" s="23">
        <f t="shared" si="343"/>
        <v>13</v>
      </c>
      <c r="O1067" s="23">
        <f t="shared" si="344"/>
        <v>39630</v>
      </c>
      <c r="P1067" s="6">
        <f t="shared" si="328"/>
        <v>3749463</v>
      </c>
      <c r="Q1067" s="6">
        <f t="shared" si="333"/>
        <v>11248389</v>
      </c>
      <c r="R1067" s="6">
        <f t="shared" si="334"/>
        <v>1124838</v>
      </c>
      <c r="S1067" s="6">
        <f t="shared" si="329"/>
        <v>4238</v>
      </c>
      <c r="T1067" s="6">
        <f t="shared" si="330"/>
        <v>1350089</v>
      </c>
      <c r="U1067" s="6">
        <f t="shared" si="331"/>
        <v>4238</v>
      </c>
      <c r="V1067" s="6">
        <f t="shared" si="335"/>
        <v>3</v>
      </c>
    </row>
    <row r="1068" spans="1:22" ht="16.5" x14ac:dyDescent="0.15">
      <c r="A1068" s="6">
        <v>1060</v>
      </c>
      <c r="B1068" s="6">
        <f t="shared" si="325"/>
        <v>1988732</v>
      </c>
      <c r="C1068" s="6">
        <f t="shared" si="332"/>
        <v>3977464</v>
      </c>
      <c r="D1068" s="6">
        <f t="shared" si="326"/>
        <v>19887320</v>
      </c>
      <c r="E1068" s="6">
        <v>10</v>
      </c>
      <c r="F1068" s="6">
        <f t="shared" si="327"/>
        <v>1.0020547662212154</v>
      </c>
      <c r="G1068" s="6">
        <f t="shared" si="336"/>
        <v>6764318</v>
      </c>
      <c r="H1068" s="6">
        <f t="shared" si="337"/>
        <v>12727</v>
      </c>
      <c r="I1068" s="6">
        <f t="shared" si="338"/>
        <v>6764313</v>
      </c>
      <c r="J1068" s="6">
        <f t="shared" si="339"/>
        <v>12727</v>
      </c>
      <c r="K1068" s="23">
        <f t="shared" si="340"/>
        <v>13868</v>
      </c>
      <c r="L1068" s="23">
        <f t="shared" si="341"/>
        <v>12</v>
      </c>
      <c r="M1068" s="23">
        <f t="shared" si="342"/>
        <v>13868</v>
      </c>
      <c r="N1068" s="23">
        <f t="shared" si="343"/>
        <v>12</v>
      </c>
      <c r="O1068" s="23">
        <f t="shared" si="344"/>
        <v>40780</v>
      </c>
      <c r="P1068" s="6">
        <f t="shared" si="328"/>
        <v>3757166</v>
      </c>
      <c r="Q1068" s="6">
        <f t="shared" si="333"/>
        <v>11271498</v>
      </c>
      <c r="R1068" s="6">
        <f t="shared" si="334"/>
        <v>1127149</v>
      </c>
      <c r="S1068" s="6">
        <f t="shared" si="329"/>
        <v>4242</v>
      </c>
      <c r="T1068" s="6">
        <f t="shared" si="330"/>
        <v>1352862</v>
      </c>
      <c r="U1068" s="6">
        <f t="shared" si="331"/>
        <v>4242</v>
      </c>
      <c r="V1068" s="6">
        <f t="shared" si="335"/>
        <v>3</v>
      </c>
    </row>
    <row r="1069" spans="1:22" ht="16.5" x14ac:dyDescent="0.15">
      <c r="A1069" s="6">
        <v>1061</v>
      </c>
      <c r="B1069" s="6">
        <f t="shared" si="325"/>
        <v>1992815</v>
      </c>
      <c r="C1069" s="6">
        <f t="shared" si="332"/>
        <v>3985630</v>
      </c>
      <c r="D1069" s="6">
        <f t="shared" si="326"/>
        <v>19928150</v>
      </c>
      <c r="E1069" s="6">
        <v>10</v>
      </c>
      <c r="F1069" s="6">
        <f t="shared" si="327"/>
        <v>1.0020530669793617</v>
      </c>
      <c r="G1069" s="6">
        <f t="shared" si="336"/>
        <v>6778201</v>
      </c>
      <c r="H1069" s="6">
        <f t="shared" si="337"/>
        <v>12739</v>
      </c>
      <c r="I1069" s="6">
        <f t="shared" si="338"/>
        <v>6778196</v>
      </c>
      <c r="J1069" s="6">
        <f t="shared" si="339"/>
        <v>12739</v>
      </c>
      <c r="K1069" s="23">
        <f t="shared" si="340"/>
        <v>13883</v>
      </c>
      <c r="L1069" s="23">
        <f t="shared" si="341"/>
        <v>12</v>
      </c>
      <c r="M1069" s="23">
        <f t="shared" si="342"/>
        <v>13883</v>
      </c>
      <c r="N1069" s="23">
        <f t="shared" si="343"/>
        <v>12</v>
      </c>
      <c r="O1069" s="23">
        <f t="shared" si="344"/>
        <v>40830</v>
      </c>
      <c r="P1069" s="6">
        <f t="shared" si="328"/>
        <v>3764878</v>
      </c>
      <c r="Q1069" s="6">
        <f t="shared" si="333"/>
        <v>11294634</v>
      </c>
      <c r="R1069" s="6">
        <f t="shared" si="334"/>
        <v>1129463</v>
      </c>
      <c r="S1069" s="6">
        <f t="shared" si="329"/>
        <v>4246</v>
      </c>
      <c r="T1069" s="6">
        <f t="shared" si="330"/>
        <v>1355639</v>
      </c>
      <c r="U1069" s="6">
        <f t="shared" si="331"/>
        <v>4246</v>
      </c>
      <c r="V1069" s="6">
        <f t="shared" si="335"/>
        <v>3</v>
      </c>
    </row>
    <row r="1070" spans="1:22" ht="16.5" x14ac:dyDescent="0.15">
      <c r="A1070" s="6">
        <v>1062</v>
      </c>
      <c r="B1070" s="6">
        <f t="shared" si="325"/>
        <v>1996902</v>
      </c>
      <c r="C1070" s="6">
        <f t="shared" si="332"/>
        <v>3993804</v>
      </c>
      <c r="D1070" s="6">
        <f t="shared" si="326"/>
        <v>19969020</v>
      </c>
      <c r="E1070" s="6">
        <v>10</v>
      </c>
      <c r="F1070" s="6">
        <f t="shared" si="327"/>
        <v>1.0020508677423645</v>
      </c>
      <c r="G1070" s="6">
        <f t="shared" si="336"/>
        <v>6792100</v>
      </c>
      <c r="H1070" s="6">
        <f t="shared" si="337"/>
        <v>12751</v>
      </c>
      <c r="I1070" s="6">
        <f t="shared" si="338"/>
        <v>6792095</v>
      </c>
      <c r="J1070" s="6">
        <f t="shared" si="339"/>
        <v>12751</v>
      </c>
      <c r="K1070" s="23">
        <f t="shared" si="340"/>
        <v>13899</v>
      </c>
      <c r="L1070" s="23">
        <f t="shared" si="341"/>
        <v>12</v>
      </c>
      <c r="M1070" s="23">
        <f t="shared" si="342"/>
        <v>13899</v>
      </c>
      <c r="N1070" s="23">
        <f t="shared" si="343"/>
        <v>12</v>
      </c>
      <c r="O1070" s="23">
        <f t="shared" si="344"/>
        <v>40870</v>
      </c>
      <c r="P1070" s="6">
        <f t="shared" si="328"/>
        <v>3772599</v>
      </c>
      <c r="Q1070" s="6">
        <f t="shared" si="333"/>
        <v>11317797</v>
      </c>
      <c r="R1070" s="6">
        <f t="shared" si="334"/>
        <v>1131779</v>
      </c>
      <c r="S1070" s="6">
        <f t="shared" si="329"/>
        <v>4250</v>
      </c>
      <c r="T1070" s="6">
        <f t="shared" si="330"/>
        <v>1358419</v>
      </c>
      <c r="U1070" s="6">
        <f t="shared" si="331"/>
        <v>4250</v>
      </c>
      <c r="V1070" s="6">
        <f t="shared" si="335"/>
        <v>3</v>
      </c>
    </row>
    <row r="1071" spans="1:22" ht="16.5" x14ac:dyDescent="0.15">
      <c r="A1071" s="6">
        <v>1063</v>
      </c>
      <c r="B1071" s="6">
        <f t="shared" si="325"/>
        <v>2000993</v>
      </c>
      <c r="C1071" s="6">
        <f t="shared" si="332"/>
        <v>4001986</v>
      </c>
      <c r="D1071" s="6">
        <f t="shared" si="326"/>
        <v>20009930</v>
      </c>
      <c r="E1071" s="6">
        <v>10</v>
      </c>
      <c r="F1071" s="6">
        <f t="shared" si="327"/>
        <v>1.0020486733950891</v>
      </c>
      <c r="G1071" s="6">
        <f t="shared" si="336"/>
        <v>6806014</v>
      </c>
      <c r="H1071" s="6">
        <f t="shared" si="337"/>
        <v>12763</v>
      </c>
      <c r="I1071" s="6">
        <f t="shared" si="338"/>
        <v>6806009</v>
      </c>
      <c r="J1071" s="6">
        <f t="shared" si="339"/>
        <v>12763</v>
      </c>
      <c r="K1071" s="23">
        <f t="shared" si="340"/>
        <v>13914</v>
      </c>
      <c r="L1071" s="23">
        <f t="shared" si="341"/>
        <v>12</v>
      </c>
      <c r="M1071" s="23">
        <f t="shared" si="342"/>
        <v>13914</v>
      </c>
      <c r="N1071" s="23">
        <f t="shared" si="343"/>
        <v>12</v>
      </c>
      <c r="O1071" s="23">
        <f t="shared" si="344"/>
        <v>40910</v>
      </c>
      <c r="P1071" s="6">
        <f t="shared" si="328"/>
        <v>3780328</v>
      </c>
      <c r="Q1071" s="6">
        <f t="shared" si="333"/>
        <v>11340984</v>
      </c>
      <c r="R1071" s="6">
        <f t="shared" si="334"/>
        <v>1134098</v>
      </c>
      <c r="S1071" s="6">
        <f t="shared" si="329"/>
        <v>4254</v>
      </c>
      <c r="T1071" s="6">
        <f t="shared" si="330"/>
        <v>1361201</v>
      </c>
      <c r="U1071" s="6">
        <f t="shared" si="331"/>
        <v>4254</v>
      </c>
      <c r="V1071" s="6">
        <f t="shared" si="335"/>
        <v>3</v>
      </c>
    </row>
    <row r="1072" spans="1:22" ht="16.5" x14ac:dyDescent="0.15">
      <c r="A1072" s="6">
        <v>1064</v>
      </c>
      <c r="B1072" s="6">
        <f t="shared" si="325"/>
        <v>2004979</v>
      </c>
      <c r="C1072" s="6">
        <f t="shared" si="332"/>
        <v>4009958</v>
      </c>
      <c r="D1072" s="6">
        <f t="shared" si="326"/>
        <v>20049790</v>
      </c>
      <c r="E1072" s="6">
        <v>10</v>
      </c>
      <c r="F1072" s="6">
        <f t="shared" si="327"/>
        <v>1.0019920109665552</v>
      </c>
      <c r="G1072" s="6">
        <f t="shared" si="336"/>
        <v>6819944</v>
      </c>
      <c r="H1072" s="6">
        <f t="shared" si="337"/>
        <v>12776</v>
      </c>
      <c r="I1072" s="6">
        <f t="shared" si="338"/>
        <v>6819939</v>
      </c>
      <c r="J1072" s="6">
        <f t="shared" si="339"/>
        <v>12776</v>
      </c>
      <c r="K1072" s="23">
        <f t="shared" si="340"/>
        <v>13930</v>
      </c>
      <c r="L1072" s="23">
        <f t="shared" si="341"/>
        <v>13</v>
      </c>
      <c r="M1072" s="23">
        <f t="shared" si="342"/>
        <v>13930</v>
      </c>
      <c r="N1072" s="23">
        <f t="shared" si="343"/>
        <v>13</v>
      </c>
      <c r="O1072" s="23">
        <f t="shared" si="344"/>
        <v>39860</v>
      </c>
      <c r="P1072" s="6">
        <f t="shared" si="328"/>
        <v>3788066</v>
      </c>
      <c r="Q1072" s="6">
        <f t="shared" si="333"/>
        <v>11364198</v>
      </c>
      <c r="R1072" s="6">
        <f t="shared" si="334"/>
        <v>1136419</v>
      </c>
      <c r="S1072" s="6">
        <f t="shared" si="329"/>
        <v>4258</v>
      </c>
      <c r="T1072" s="6">
        <f t="shared" si="330"/>
        <v>1363987</v>
      </c>
      <c r="U1072" s="6">
        <f t="shared" si="331"/>
        <v>4258</v>
      </c>
      <c r="V1072" s="6">
        <f t="shared" si="335"/>
        <v>3</v>
      </c>
    </row>
    <row r="1073" spans="1:22" ht="16.5" x14ac:dyDescent="0.15">
      <c r="A1073" s="6">
        <v>1065</v>
      </c>
      <c r="B1073" s="6">
        <f t="shared" si="325"/>
        <v>2009079</v>
      </c>
      <c r="C1073" s="6">
        <f t="shared" si="332"/>
        <v>4018158</v>
      </c>
      <c r="D1073" s="6">
        <f t="shared" si="326"/>
        <v>20090790</v>
      </c>
      <c r="E1073" s="6">
        <v>10</v>
      </c>
      <c r="F1073" s="6">
        <f t="shared" si="327"/>
        <v>1.0020449091985502</v>
      </c>
      <c r="G1073" s="6">
        <f t="shared" si="336"/>
        <v>6833889</v>
      </c>
      <c r="H1073" s="6">
        <f t="shared" si="337"/>
        <v>12788</v>
      </c>
      <c r="I1073" s="6">
        <f t="shared" si="338"/>
        <v>6833884</v>
      </c>
      <c r="J1073" s="6">
        <f t="shared" si="339"/>
        <v>12788</v>
      </c>
      <c r="K1073" s="23">
        <f t="shared" si="340"/>
        <v>13945</v>
      </c>
      <c r="L1073" s="23">
        <f t="shared" si="341"/>
        <v>12</v>
      </c>
      <c r="M1073" s="23">
        <f t="shared" si="342"/>
        <v>13945</v>
      </c>
      <c r="N1073" s="23">
        <f t="shared" si="343"/>
        <v>12</v>
      </c>
      <c r="O1073" s="23">
        <f t="shared" si="344"/>
        <v>41000</v>
      </c>
      <c r="P1073" s="6">
        <f t="shared" si="328"/>
        <v>3795812</v>
      </c>
      <c r="Q1073" s="6">
        <f t="shared" si="333"/>
        <v>11387436</v>
      </c>
      <c r="R1073" s="6">
        <f t="shared" si="334"/>
        <v>1138743</v>
      </c>
      <c r="S1073" s="6">
        <f t="shared" si="329"/>
        <v>4262</v>
      </c>
      <c r="T1073" s="6">
        <f t="shared" si="330"/>
        <v>1366776</v>
      </c>
      <c r="U1073" s="6">
        <f t="shared" si="331"/>
        <v>4262</v>
      </c>
      <c r="V1073" s="6">
        <f t="shared" si="335"/>
        <v>3</v>
      </c>
    </row>
    <row r="1074" spans="1:22" ht="16.5" x14ac:dyDescent="0.15">
      <c r="A1074" s="6">
        <v>1066</v>
      </c>
      <c r="B1074" s="6">
        <f t="shared" si="325"/>
        <v>2013184</v>
      </c>
      <c r="C1074" s="6">
        <f t="shared" si="332"/>
        <v>4026368</v>
      </c>
      <c r="D1074" s="6">
        <f t="shared" si="326"/>
        <v>20131840</v>
      </c>
      <c r="E1074" s="6">
        <v>10</v>
      </c>
      <c r="F1074" s="6">
        <f t="shared" si="327"/>
        <v>1.0020432247811062</v>
      </c>
      <c r="G1074" s="6">
        <f t="shared" si="336"/>
        <v>6847850</v>
      </c>
      <c r="H1074" s="6">
        <f t="shared" si="337"/>
        <v>12800</v>
      </c>
      <c r="I1074" s="6">
        <f t="shared" si="338"/>
        <v>6847845</v>
      </c>
      <c r="J1074" s="6">
        <f t="shared" si="339"/>
        <v>12800</v>
      </c>
      <c r="K1074" s="23">
        <f t="shared" si="340"/>
        <v>13961</v>
      </c>
      <c r="L1074" s="23">
        <f t="shared" si="341"/>
        <v>12</v>
      </c>
      <c r="M1074" s="23">
        <f t="shared" si="342"/>
        <v>13961</v>
      </c>
      <c r="N1074" s="23">
        <f t="shared" si="343"/>
        <v>12</v>
      </c>
      <c r="O1074" s="23">
        <f t="shared" si="344"/>
        <v>41050</v>
      </c>
      <c r="P1074" s="6">
        <f t="shared" si="328"/>
        <v>3803568</v>
      </c>
      <c r="Q1074" s="6">
        <f t="shared" si="333"/>
        <v>11410704</v>
      </c>
      <c r="R1074" s="6">
        <f t="shared" si="334"/>
        <v>1141070</v>
      </c>
      <c r="S1074" s="6">
        <f t="shared" si="329"/>
        <v>4266</v>
      </c>
      <c r="T1074" s="6">
        <f t="shared" si="330"/>
        <v>1369569</v>
      </c>
      <c r="U1074" s="6">
        <f t="shared" si="331"/>
        <v>4266</v>
      </c>
      <c r="V1074" s="6">
        <f t="shared" si="335"/>
        <v>3</v>
      </c>
    </row>
    <row r="1075" spans="1:22" ht="16.5" x14ac:dyDescent="0.15">
      <c r="A1075" s="6">
        <v>1067</v>
      </c>
      <c r="B1075" s="6">
        <f t="shared" si="325"/>
        <v>2017294</v>
      </c>
      <c r="C1075" s="6">
        <f t="shared" si="332"/>
        <v>4034588</v>
      </c>
      <c r="D1075" s="6">
        <f t="shared" si="326"/>
        <v>20172940</v>
      </c>
      <c r="E1075" s="6">
        <v>10</v>
      </c>
      <c r="F1075" s="6">
        <f t="shared" si="327"/>
        <v>1.00204154215412</v>
      </c>
      <c r="G1075" s="6">
        <f t="shared" si="336"/>
        <v>6861826</v>
      </c>
      <c r="H1075" s="6">
        <f t="shared" si="337"/>
        <v>12812</v>
      </c>
      <c r="I1075" s="6">
        <f t="shared" si="338"/>
        <v>6861821</v>
      </c>
      <c r="J1075" s="6">
        <f t="shared" si="339"/>
        <v>12812</v>
      </c>
      <c r="K1075" s="23">
        <f t="shared" si="340"/>
        <v>13976</v>
      </c>
      <c r="L1075" s="23">
        <f t="shared" si="341"/>
        <v>12</v>
      </c>
      <c r="M1075" s="23">
        <f t="shared" si="342"/>
        <v>13976</v>
      </c>
      <c r="N1075" s="23">
        <f t="shared" si="343"/>
        <v>12</v>
      </c>
      <c r="O1075" s="23">
        <f t="shared" si="344"/>
        <v>41100</v>
      </c>
      <c r="P1075" s="6">
        <f t="shared" si="328"/>
        <v>3811331</v>
      </c>
      <c r="Q1075" s="6">
        <f t="shared" si="333"/>
        <v>11433993</v>
      </c>
      <c r="R1075" s="6">
        <f t="shared" si="334"/>
        <v>1143399</v>
      </c>
      <c r="S1075" s="6">
        <f t="shared" si="329"/>
        <v>4270</v>
      </c>
      <c r="T1075" s="6">
        <f t="shared" si="330"/>
        <v>1372364</v>
      </c>
      <c r="U1075" s="6">
        <f t="shared" si="331"/>
        <v>4270</v>
      </c>
      <c r="V1075" s="6">
        <f t="shared" si="335"/>
        <v>3</v>
      </c>
    </row>
    <row r="1076" spans="1:22" ht="16.5" x14ac:dyDescent="0.15">
      <c r="A1076" s="6">
        <v>1068</v>
      </c>
      <c r="B1076" s="6">
        <f t="shared" si="325"/>
        <v>2021297</v>
      </c>
      <c r="C1076" s="6">
        <f t="shared" si="332"/>
        <v>4042594</v>
      </c>
      <c r="D1076" s="6">
        <f t="shared" si="326"/>
        <v>20212970</v>
      </c>
      <c r="E1076" s="6">
        <v>10</v>
      </c>
      <c r="F1076" s="6">
        <f t="shared" si="327"/>
        <v>1.001984341399915</v>
      </c>
      <c r="G1076" s="6">
        <f t="shared" si="336"/>
        <v>6875818</v>
      </c>
      <c r="H1076" s="6">
        <f t="shared" si="337"/>
        <v>12825</v>
      </c>
      <c r="I1076" s="6">
        <f t="shared" si="338"/>
        <v>6875813</v>
      </c>
      <c r="J1076" s="6">
        <f t="shared" si="339"/>
        <v>12825</v>
      </c>
      <c r="K1076" s="23">
        <f t="shared" si="340"/>
        <v>13992</v>
      </c>
      <c r="L1076" s="23">
        <f t="shared" si="341"/>
        <v>13</v>
      </c>
      <c r="M1076" s="23">
        <f t="shared" si="342"/>
        <v>13992</v>
      </c>
      <c r="N1076" s="23">
        <f t="shared" si="343"/>
        <v>13</v>
      </c>
      <c r="O1076" s="23">
        <f t="shared" si="344"/>
        <v>40030</v>
      </c>
      <c r="P1076" s="6">
        <f t="shared" si="328"/>
        <v>3818707</v>
      </c>
      <c r="Q1076" s="6">
        <f t="shared" si="333"/>
        <v>11456121</v>
      </c>
      <c r="R1076" s="6">
        <f t="shared" si="334"/>
        <v>1145612</v>
      </c>
      <c r="S1076" s="6">
        <f t="shared" si="329"/>
        <v>4275</v>
      </c>
      <c r="T1076" s="6">
        <f t="shared" si="330"/>
        <v>1375162</v>
      </c>
      <c r="U1076" s="6">
        <f t="shared" si="331"/>
        <v>4275</v>
      </c>
      <c r="V1076" s="6">
        <f t="shared" si="335"/>
        <v>3</v>
      </c>
    </row>
    <row r="1077" spans="1:22" ht="16.5" x14ac:dyDescent="0.15">
      <c r="A1077" s="6">
        <v>1069</v>
      </c>
      <c r="B1077" s="6">
        <f t="shared" ref="B1077:B1140" si="345">INT(G1077*(1-H1077/(A1077*5+H1077)))</f>
        <v>2025416</v>
      </c>
      <c r="C1077" s="6">
        <f t="shared" si="332"/>
        <v>4050832</v>
      </c>
      <c r="D1077" s="6">
        <f t="shared" ref="D1077:D1140" si="346">B1077*E1077</f>
        <v>20254160</v>
      </c>
      <c r="E1077" s="6">
        <v>10</v>
      </c>
      <c r="F1077" s="6">
        <f t="shared" ref="F1077:F1140" si="347">B1077/B1076</f>
        <v>1.002037800481572</v>
      </c>
      <c r="G1077" s="6">
        <f t="shared" si="336"/>
        <v>6889826</v>
      </c>
      <c r="H1077" s="6">
        <f t="shared" si="337"/>
        <v>12837</v>
      </c>
      <c r="I1077" s="6">
        <f t="shared" si="338"/>
        <v>6889821</v>
      </c>
      <c r="J1077" s="6">
        <f t="shared" si="339"/>
        <v>12837</v>
      </c>
      <c r="K1077" s="23">
        <f t="shared" si="340"/>
        <v>14008</v>
      </c>
      <c r="L1077" s="23">
        <f t="shared" si="341"/>
        <v>12</v>
      </c>
      <c r="M1077" s="23">
        <f t="shared" si="342"/>
        <v>14008</v>
      </c>
      <c r="N1077" s="23">
        <f t="shared" si="343"/>
        <v>12</v>
      </c>
      <c r="O1077" s="23">
        <f t="shared" si="344"/>
        <v>41190</v>
      </c>
      <c r="P1077" s="6">
        <f t="shared" si="328"/>
        <v>3826487</v>
      </c>
      <c r="Q1077" s="6">
        <f t="shared" si="333"/>
        <v>11479461</v>
      </c>
      <c r="R1077" s="6">
        <f t="shared" si="334"/>
        <v>1147946</v>
      </c>
      <c r="S1077" s="6">
        <f t="shared" si="329"/>
        <v>4279</v>
      </c>
      <c r="T1077" s="6">
        <f t="shared" si="330"/>
        <v>1377964</v>
      </c>
      <c r="U1077" s="6">
        <f t="shared" si="331"/>
        <v>4279</v>
      </c>
      <c r="V1077" s="6">
        <f t="shared" si="335"/>
        <v>3</v>
      </c>
    </row>
    <row r="1078" spans="1:22" ht="16.5" x14ac:dyDescent="0.15">
      <c r="A1078" s="6">
        <v>1070</v>
      </c>
      <c r="B1078" s="6">
        <f t="shared" si="345"/>
        <v>2029539</v>
      </c>
      <c r="C1078" s="6">
        <f t="shared" si="332"/>
        <v>4059078</v>
      </c>
      <c r="D1078" s="6">
        <f t="shared" si="346"/>
        <v>20295390</v>
      </c>
      <c r="E1078" s="6">
        <v>10</v>
      </c>
      <c r="F1078" s="6">
        <f t="shared" si="347"/>
        <v>1.0020356311987266</v>
      </c>
      <c r="G1078" s="6">
        <f t="shared" si="336"/>
        <v>6903849</v>
      </c>
      <c r="H1078" s="6">
        <f t="shared" si="337"/>
        <v>12849</v>
      </c>
      <c r="I1078" s="6">
        <f t="shared" si="338"/>
        <v>6903844</v>
      </c>
      <c r="J1078" s="6">
        <f t="shared" si="339"/>
        <v>12849</v>
      </c>
      <c r="K1078" s="23">
        <f t="shared" si="340"/>
        <v>14023</v>
      </c>
      <c r="L1078" s="23">
        <f t="shared" si="341"/>
        <v>12</v>
      </c>
      <c r="M1078" s="23">
        <f t="shared" si="342"/>
        <v>14023</v>
      </c>
      <c r="N1078" s="23">
        <f t="shared" si="343"/>
        <v>12</v>
      </c>
      <c r="O1078" s="23">
        <f t="shared" si="344"/>
        <v>41230</v>
      </c>
      <c r="P1078" s="6">
        <f t="shared" si="328"/>
        <v>3834277</v>
      </c>
      <c r="Q1078" s="6">
        <f t="shared" si="333"/>
        <v>11502831</v>
      </c>
      <c r="R1078" s="6">
        <f t="shared" si="334"/>
        <v>1150283</v>
      </c>
      <c r="S1078" s="6">
        <f t="shared" si="329"/>
        <v>4283</v>
      </c>
      <c r="T1078" s="6">
        <f t="shared" si="330"/>
        <v>1380768</v>
      </c>
      <c r="U1078" s="6">
        <f t="shared" si="331"/>
        <v>4283</v>
      </c>
      <c r="V1078" s="6">
        <f t="shared" si="335"/>
        <v>3</v>
      </c>
    </row>
    <row r="1079" spans="1:22" ht="16.5" x14ac:dyDescent="0.15">
      <c r="A1079" s="6">
        <v>1071</v>
      </c>
      <c r="B1079" s="6">
        <f t="shared" si="345"/>
        <v>2033667</v>
      </c>
      <c r="C1079" s="6">
        <f t="shared" si="332"/>
        <v>4067334</v>
      </c>
      <c r="D1079" s="6">
        <f t="shared" si="346"/>
        <v>20336670</v>
      </c>
      <c r="E1079" s="6">
        <v>10</v>
      </c>
      <c r="F1079" s="6">
        <f t="shared" si="347"/>
        <v>1.0020339594361083</v>
      </c>
      <c r="G1079" s="6">
        <f t="shared" si="336"/>
        <v>6917888</v>
      </c>
      <c r="H1079" s="6">
        <f t="shared" si="337"/>
        <v>12861</v>
      </c>
      <c r="I1079" s="6">
        <f t="shared" si="338"/>
        <v>6917883</v>
      </c>
      <c r="J1079" s="6">
        <f t="shared" si="339"/>
        <v>12861</v>
      </c>
      <c r="K1079" s="23">
        <f t="shared" si="340"/>
        <v>14039</v>
      </c>
      <c r="L1079" s="23">
        <f t="shared" si="341"/>
        <v>12</v>
      </c>
      <c r="M1079" s="23">
        <f t="shared" si="342"/>
        <v>14039</v>
      </c>
      <c r="N1079" s="23">
        <f t="shared" si="343"/>
        <v>12</v>
      </c>
      <c r="O1079" s="23">
        <f t="shared" si="344"/>
        <v>41280</v>
      </c>
      <c r="P1079" s="6">
        <f t="shared" si="328"/>
        <v>3842075</v>
      </c>
      <c r="Q1079" s="6">
        <f t="shared" si="333"/>
        <v>11526225</v>
      </c>
      <c r="R1079" s="6">
        <f t="shared" si="334"/>
        <v>1152622</v>
      </c>
      <c r="S1079" s="6">
        <f t="shared" si="329"/>
        <v>4287</v>
      </c>
      <c r="T1079" s="6">
        <f t="shared" si="330"/>
        <v>1383576</v>
      </c>
      <c r="U1079" s="6">
        <f t="shared" si="331"/>
        <v>4287</v>
      </c>
      <c r="V1079" s="6">
        <f t="shared" si="335"/>
        <v>3</v>
      </c>
    </row>
    <row r="1080" spans="1:22" ht="16.5" x14ac:dyDescent="0.15">
      <c r="A1080" s="6">
        <v>1072</v>
      </c>
      <c r="B1080" s="6">
        <f t="shared" si="345"/>
        <v>2037800</v>
      </c>
      <c r="C1080" s="6">
        <f t="shared" si="332"/>
        <v>4075600</v>
      </c>
      <c r="D1080" s="6">
        <f t="shared" si="346"/>
        <v>20378000</v>
      </c>
      <c r="E1080" s="6">
        <v>10</v>
      </c>
      <c r="F1080" s="6">
        <f t="shared" si="347"/>
        <v>1.0020322894554516</v>
      </c>
      <c r="G1080" s="6">
        <f t="shared" si="336"/>
        <v>6931942</v>
      </c>
      <c r="H1080" s="6">
        <f t="shared" si="337"/>
        <v>12873</v>
      </c>
      <c r="I1080" s="6">
        <f t="shared" si="338"/>
        <v>6931937</v>
      </c>
      <c r="J1080" s="6">
        <f t="shared" si="339"/>
        <v>12873</v>
      </c>
      <c r="K1080" s="23">
        <f t="shared" si="340"/>
        <v>14054</v>
      </c>
      <c r="L1080" s="23">
        <f t="shared" si="341"/>
        <v>12</v>
      </c>
      <c r="M1080" s="23">
        <f t="shared" si="342"/>
        <v>14054</v>
      </c>
      <c r="N1080" s="23">
        <f t="shared" si="343"/>
        <v>12</v>
      </c>
      <c r="O1080" s="23">
        <f t="shared" si="344"/>
        <v>41330</v>
      </c>
      <c r="P1080" s="6">
        <f t="shared" si="328"/>
        <v>3849881</v>
      </c>
      <c r="Q1080" s="6">
        <f t="shared" si="333"/>
        <v>11549643</v>
      </c>
      <c r="R1080" s="6">
        <f t="shared" si="334"/>
        <v>1154964</v>
      </c>
      <c r="S1080" s="6">
        <f t="shared" si="329"/>
        <v>4291</v>
      </c>
      <c r="T1080" s="6">
        <f t="shared" si="330"/>
        <v>1386387</v>
      </c>
      <c r="U1080" s="6">
        <f t="shared" si="331"/>
        <v>4291</v>
      </c>
      <c r="V1080" s="6">
        <f t="shared" si="335"/>
        <v>3</v>
      </c>
    </row>
    <row r="1081" spans="1:22" ht="16.5" x14ac:dyDescent="0.15">
      <c r="A1081" s="6">
        <v>1073</v>
      </c>
      <c r="B1081" s="6">
        <f t="shared" si="345"/>
        <v>2041825</v>
      </c>
      <c r="C1081" s="6">
        <f t="shared" si="332"/>
        <v>4083650</v>
      </c>
      <c r="D1081" s="6">
        <f t="shared" si="346"/>
        <v>20418250</v>
      </c>
      <c r="E1081" s="6">
        <v>10</v>
      </c>
      <c r="F1081" s="6">
        <f t="shared" si="347"/>
        <v>1.0019751693002257</v>
      </c>
      <c r="G1081" s="6">
        <f t="shared" si="336"/>
        <v>6946012</v>
      </c>
      <c r="H1081" s="6">
        <f t="shared" si="337"/>
        <v>12886</v>
      </c>
      <c r="I1081" s="6">
        <f t="shared" si="338"/>
        <v>6946007</v>
      </c>
      <c r="J1081" s="6">
        <f t="shared" si="339"/>
        <v>12886</v>
      </c>
      <c r="K1081" s="23">
        <f t="shared" si="340"/>
        <v>14070</v>
      </c>
      <c r="L1081" s="23">
        <f t="shared" si="341"/>
        <v>13</v>
      </c>
      <c r="M1081" s="23">
        <f t="shared" si="342"/>
        <v>14070</v>
      </c>
      <c r="N1081" s="23">
        <f t="shared" si="343"/>
        <v>13</v>
      </c>
      <c r="O1081" s="23">
        <f t="shared" si="344"/>
        <v>40250</v>
      </c>
      <c r="P1081" s="6">
        <f t="shared" si="328"/>
        <v>3857697</v>
      </c>
      <c r="Q1081" s="6">
        <f t="shared" si="333"/>
        <v>11573091</v>
      </c>
      <c r="R1081" s="6">
        <f t="shared" si="334"/>
        <v>1157309</v>
      </c>
      <c r="S1081" s="6">
        <f t="shared" si="329"/>
        <v>4295</v>
      </c>
      <c r="T1081" s="6">
        <f t="shared" si="330"/>
        <v>1389201</v>
      </c>
      <c r="U1081" s="6">
        <f t="shared" si="331"/>
        <v>4295</v>
      </c>
      <c r="V1081" s="6">
        <f t="shared" si="335"/>
        <v>3</v>
      </c>
    </row>
    <row r="1082" spans="1:22" ht="16.5" x14ac:dyDescent="0.15">
      <c r="A1082" s="6">
        <v>1074</v>
      </c>
      <c r="B1082" s="6">
        <f t="shared" si="345"/>
        <v>2045966</v>
      </c>
      <c r="C1082" s="6">
        <f t="shared" si="332"/>
        <v>4091932</v>
      </c>
      <c r="D1082" s="6">
        <f t="shared" si="346"/>
        <v>20459660</v>
      </c>
      <c r="E1082" s="6">
        <v>10</v>
      </c>
      <c r="F1082" s="6">
        <f t="shared" si="347"/>
        <v>1.002028087617695</v>
      </c>
      <c r="G1082" s="6">
        <f t="shared" si="336"/>
        <v>6960097</v>
      </c>
      <c r="H1082" s="6">
        <f t="shared" si="337"/>
        <v>12898</v>
      </c>
      <c r="I1082" s="6">
        <f t="shared" si="338"/>
        <v>6960092</v>
      </c>
      <c r="J1082" s="6">
        <f t="shared" si="339"/>
        <v>12898</v>
      </c>
      <c r="K1082" s="23">
        <f t="shared" si="340"/>
        <v>14085</v>
      </c>
      <c r="L1082" s="23">
        <f t="shared" si="341"/>
        <v>12</v>
      </c>
      <c r="M1082" s="23">
        <f t="shared" si="342"/>
        <v>14085</v>
      </c>
      <c r="N1082" s="23">
        <f t="shared" si="343"/>
        <v>12</v>
      </c>
      <c r="O1082" s="23">
        <f t="shared" si="344"/>
        <v>41410</v>
      </c>
      <c r="P1082" s="6">
        <f t="shared" si="328"/>
        <v>3865520</v>
      </c>
      <c r="Q1082" s="6">
        <f t="shared" si="333"/>
        <v>11596560</v>
      </c>
      <c r="R1082" s="6">
        <f t="shared" si="334"/>
        <v>1159656</v>
      </c>
      <c r="S1082" s="6">
        <f t="shared" si="329"/>
        <v>4299</v>
      </c>
      <c r="T1082" s="6">
        <f t="shared" si="330"/>
        <v>1392018</v>
      </c>
      <c r="U1082" s="6">
        <f t="shared" si="331"/>
        <v>4299</v>
      </c>
      <c r="V1082" s="6">
        <f t="shared" si="335"/>
        <v>3</v>
      </c>
    </row>
    <row r="1083" spans="1:22" ht="16.5" x14ac:dyDescent="0.15">
      <c r="A1083" s="6">
        <v>1075</v>
      </c>
      <c r="B1083" s="6">
        <f t="shared" si="345"/>
        <v>2050112</v>
      </c>
      <c r="C1083" s="6">
        <f t="shared" si="332"/>
        <v>4100224</v>
      </c>
      <c r="D1083" s="6">
        <f t="shared" si="346"/>
        <v>20501120</v>
      </c>
      <c r="E1083" s="6">
        <v>10</v>
      </c>
      <c r="F1083" s="6">
        <f t="shared" si="347"/>
        <v>1.0020264266366108</v>
      </c>
      <c r="G1083" s="6">
        <f t="shared" si="336"/>
        <v>6974198</v>
      </c>
      <c r="H1083" s="6">
        <f t="shared" si="337"/>
        <v>12910</v>
      </c>
      <c r="I1083" s="6">
        <f t="shared" si="338"/>
        <v>6974193</v>
      </c>
      <c r="J1083" s="6">
        <f t="shared" si="339"/>
        <v>12910</v>
      </c>
      <c r="K1083" s="23">
        <f t="shared" si="340"/>
        <v>14101</v>
      </c>
      <c r="L1083" s="23">
        <f t="shared" si="341"/>
        <v>12</v>
      </c>
      <c r="M1083" s="23">
        <f t="shared" si="342"/>
        <v>14101</v>
      </c>
      <c r="N1083" s="23">
        <f t="shared" si="343"/>
        <v>12</v>
      </c>
      <c r="O1083" s="23">
        <f t="shared" si="344"/>
        <v>41460</v>
      </c>
      <c r="P1083" s="6">
        <f t="shared" si="328"/>
        <v>3873353</v>
      </c>
      <c r="Q1083" s="6">
        <f t="shared" si="333"/>
        <v>11620059</v>
      </c>
      <c r="R1083" s="6">
        <f t="shared" si="334"/>
        <v>1162005</v>
      </c>
      <c r="S1083" s="6">
        <f t="shared" si="329"/>
        <v>4303</v>
      </c>
      <c r="T1083" s="6">
        <f t="shared" si="330"/>
        <v>1394838</v>
      </c>
      <c r="U1083" s="6">
        <f t="shared" si="331"/>
        <v>4303</v>
      </c>
      <c r="V1083" s="6">
        <f t="shared" si="335"/>
        <v>3</v>
      </c>
    </row>
    <row r="1084" spans="1:22" ht="16.5" x14ac:dyDescent="0.15">
      <c r="A1084" s="6">
        <v>1076</v>
      </c>
      <c r="B1084" s="6">
        <f t="shared" si="345"/>
        <v>2054263</v>
      </c>
      <c r="C1084" s="6">
        <f t="shared" si="332"/>
        <v>4108526</v>
      </c>
      <c r="D1084" s="6">
        <f t="shared" si="346"/>
        <v>20542630</v>
      </c>
      <c r="E1084" s="6">
        <v>10</v>
      </c>
      <c r="F1084" s="6">
        <f t="shared" si="347"/>
        <v>1.0020247674273406</v>
      </c>
      <c r="G1084" s="6">
        <f t="shared" si="336"/>
        <v>6988314</v>
      </c>
      <c r="H1084" s="6">
        <f t="shared" si="337"/>
        <v>12922</v>
      </c>
      <c r="I1084" s="6">
        <f t="shared" si="338"/>
        <v>6988309</v>
      </c>
      <c r="J1084" s="6">
        <f t="shared" si="339"/>
        <v>12922</v>
      </c>
      <c r="K1084" s="23">
        <f t="shared" si="340"/>
        <v>14116</v>
      </c>
      <c r="L1084" s="23">
        <f t="shared" si="341"/>
        <v>12</v>
      </c>
      <c r="M1084" s="23">
        <f t="shared" si="342"/>
        <v>14116</v>
      </c>
      <c r="N1084" s="23">
        <f t="shared" si="343"/>
        <v>12</v>
      </c>
      <c r="O1084" s="23">
        <f t="shared" si="344"/>
        <v>41510</v>
      </c>
      <c r="P1084" s="6">
        <f t="shared" ref="P1084:P1147" si="348">INT(G1084*(1-S1084/(A1084*5+S1084)))</f>
        <v>3881194</v>
      </c>
      <c r="Q1084" s="6">
        <f t="shared" si="333"/>
        <v>11643582</v>
      </c>
      <c r="R1084" s="6">
        <f t="shared" si="334"/>
        <v>1164358</v>
      </c>
      <c r="S1084" s="6">
        <f t="shared" ref="S1084:S1147" si="349">INT(H1084/3)</f>
        <v>4307</v>
      </c>
      <c r="T1084" s="6">
        <f t="shared" ref="T1084:T1147" si="350">INT(I1084*0.2)</f>
        <v>1397661</v>
      </c>
      <c r="U1084" s="6">
        <f t="shared" ref="U1084:U1147" si="351">INT(J1084/3)</f>
        <v>4307</v>
      </c>
      <c r="V1084" s="6">
        <f t="shared" si="335"/>
        <v>3</v>
      </c>
    </row>
    <row r="1085" spans="1:22" ht="16.5" x14ac:dyDescent="0.15">
      <c r="A1085" s="6">
        <v>1077</v>
      </c>
      <c r="B1085" s="6">
        <f t="shared" si="345"/>
        <v>2058418</v>
      </c>
      <c r="C1085" s="6">
        <f t="shared" si="332"/>
        <v>4116836</v>
      </c>
      <c r="D1085" s="6">
        <f t="shared" si="346"/>
        <v>20584180</v>
      </c>
      <c r="E1085" s="6">
        <v>10</v>
      </c>
      <c r="F1085" s="6">
        <f t="shared" si="347"/>
        <v>1.0020226231986848</v>
      </c>
      <c r="G1085" s="6">
        <f t="shared" si="336"/>
        <v>7002446</v>
      </c>
      <c r="H1085" s="6">
        <f t="shared" si="337"/>
        <v>12934</v>
      </c>
      <c r="I1085" s="6">
        <f t="shared" si="338"/>
        <v>7002441</v>
      </c>
      <c r="J1085" s="6">
        <f t="shared" si="339"/>
        <v>12934</v>
      </c>
      <c r="K1085" s="23">
        <f t="shared" si="340"/>
        <v>14132</v>
      </c>
      <c r="L1085" s="23">
        <f t="shared" si="341"/>
        <v>12</v>
      </c>
      <c r="M1085" s="23">
        <f t="shared" si="342"/>
        <v>14132</v>
      </c>
      <c r="N1085" s="23">
        <f t="shared" si="343"/>
        <v>12</v>
      </c>
      <c r="O1085" s="23">
        <f t="shared" si="344"/>
        <v>41550</v>
      </c>
      <c r="P1085" s="6">
        <f t="shared" si="348"/>
        <v>3889044</v>
      </c>
      <c r="Q1085" s="6">
        <f t="shared" si="333"/>
        <v>11667132</v>
      </c>
      <c r="R1085" s="6">
        <f t="shared" si="334"/>
        <v>1166713</v>
      </c>
      <c r="S1085" s="6">
        <f t="shared" si="349"/>
        <v>4311</v>
      </c>
      <c r="T1085" s="6">
        <f t="shared" si="350"/>
        <v>1400488</v>
      </c>
      <c r="U1085" s="6">
        <f t="shared" si="351"/>
        <v>4311</v>
      </c>
      <c r="V1085" s="6">
        <f t="shared" si="335"/>
        <v>3</v>
      </c>
    </row>
    <row r="1086" spans="1:22" ht="16.5" x14ac:dyDescent="0.15">
      <c r="A1086" s="6">
        <v>1078</v>
      </c>
      <c r="B1086" s="6">
        <f t="shared" si="345"/>
        <v>2062465</v>
      </c>
      <c r="C1086" s="6">
        <f t="shared" si="332"/>
        <v>4124930</v>
      </c>
      <c r="D1086" s="6">
        <f t="shared" si="346"/>
        <v>20624650</v>
      </c>
      <c r="E1086" s="6">
        <v>10</v>
      </c>
      <c r="F1086" s="6">
        <f t="shared" si="347"/>
        <v>1.0019660729744881</v>
      </c>
      <c r="G1086" s="6">
        <f t="shared" si="336"/>
        <v>7016593</v>
      </c>
      <c r="H1086" s="6">
        <f t="shared" si="337"/>
        <v>12947</v>
      </c>
      <c r="I1086" s="6">
        <f t="shared" si="338"/>
        <v>7016588</v>
      </c>
      <c r="J1086" s="6">
        <f t="shared" si="339"/>
        <v>12947</v>
      </c>
      <c r="K1086" s="23">
        <f t="shared" si="340"/>
        <v>14147</v>
      </c>
      <c r="L1086" s="23">
        <f t="shared" si="341"/>
        <v>13</v>
      </c>
      <c r="M1086" s="23">
        <f t="shared" si="342"/>
        <v>14147</v>
      </c>
      <c r="N1086" s="23">
        <f t="shared" si="343"/>
        <v>13</v>
      </c>
      <c r="O1086" s="23">
        <f t="shared" si="344"/>
        <v>40470</v>
      </c>
      <c r="P1086" s="6">
        <f t="shared" si="348"/>
        <v>3896902</v>
      </c>
      <c r="Q1086" s="6">
        <f t="shared" si="333"/>
        <v>11690706</v>
      </c>
      <c r="R1086" s="6">
        <f t="shared" si="334"/>
        <v>1169070</v>
      </c>
      <c r="S1086" s="6">
        <f t="shared" si="349"/>
        <v>4315</v>
      </c>
      <c r="T1086" s="6">
        <f t="shared" si="350"/>
        <v>1403317</v>
      </c>
      <c r="U1086" s="6">
        <f t="shared" si="351"/>
        <v>4315</v>
      </c>
      <c r="V1086" s="6">
        <f t="shared" si="335"/>
        <v>3</v>
      </c>
    </row>
    <row r="1087" spans="1:22" ht="16.5" x14ac:dyDescent="0.15">
      <c r="A1087" s="6">
        <v>1079</v>
      </c>
      <c r="B1087" s="6">
        <f t="shared" si="345"/>
        <v>2066630</v>
      </c>
      <c r="C1087" s="6">
        <f t="shared" si="332"/>
        <v>4133260</v>
      </c>
      <c r="D1087" s="6">
        <f t="shared" si="346"/>
        <v>20666300</v>
      </c>
      <c r="E1087" s="6">
        <v>10</v>
      </c>
      <c r="F1087" s="6">
        <f t="shared" si="347"/>
        <v>1.0020194282084787</v>
      </c>
      <c r="G1087" s="6">
        <f t="shared" si="336"/>
        <v>7030756</v>
      </c>
      <c r="H1087" s="6">
        <f t="shared" si="337"/>
        <v>12959</v>
      </c>
      <c r="I1087" s="6">
        <f t="shared" si="338"/>
        <v>7030751</v>
      </c>
      <c r="J1087" s="6">
        <f t="shared" si="339"/>
        <v>12959</v>
      </c>
      <c r="K1087" s="23">
        <f t="shared" si="340"/>
        <v>14163</v>
      </c>
      <c r="L1087" s="23">
        <f t="shared" si="341"/>
        <v>12</v>
      </c>
      <c r="M1087" s="23">
        <f t="shared" si="342"/>
        <v>14163</v>
      </c>
      <c r="N1087" s="23">
        <f t="shared" si="343"/>
        <v>12</v>
      </c>
      <c r="O1087" s="23">
        <f t="shared" si="344"/>
        <v>41650</v>
      </c>
      <c r="P1087" s="6">
        <f t="shared" si="348"/>
        <v>3904769</v>
      </c>
      <c r="Q1087" s="6">
        <f t="shared" si="333"/>
        <v>11714307</v>
      </c>
      <c r="R1087" s="6">
        <f t="shared" si="334"/>
        <v>1171430</v>
      </c>
      <c r="S1087" s="6">
        <f t="shared" si="349"/>
        <v>4319</v>
      </c>
      <c r="T1087" s="6">
        <f t="shared" si="350"/>
        <v>1406150</v>
      </c>
      <c r="U1087" s="6">
        <f t="shared" si="351"/>
        <v>4319</v>
      </c>
      <c r="V1087" s="6">
        <f t="shared" si="335"/>
        <v>3</v>
      </c>
    </row>
    <row r="1088" spans="1:22" ht="16.5" x14ac:dyDescent="0.15">
      <c r="A1088" s="6">
        <v>1080</v>
      </c>
      <c r="B1088" s="6">
        <f t="shared" si="345"/>
        <v>2070799</v>
      </c>
      <c r="C1088" s="6">
        <f t="shared" si="332"/>
        <v>4141598</v>
      </c>
      <c r="D1088" s="6">
        <f t="shared" si="346"/>
        <v>20707990</v>
      </c>
      <c r="E1088" s="6">
        <v>10</v>
      </c>
      <c r="F1088" s="6">
        <f t="shared" si="347"/>
        <v>1.0020172938552137</v>
      </c>
      <c r="G1088" s="6">
        <f t="shared" si="336"/>
        <v>7044935</v>
      </c>
      <c r="H1088" s="6">
        <f t="shared" si="337"/>
        <v>12971</v>
      </c>
      <c r="I1088" s="6">
        <f t="shared" si="338"/>
        <v>7044930</v>
      </c>
      <c r="J1088" s="6">
        <f t="shared" si="339"/>
        <v>12971</v>
      </c>
      <c r="K1088" s="23">
        <f t="shared" si="340"/>
        <v>14179</v>
      </c>
      <c r="L1088" s="23">
        <f t="shared" si="341"/>
        <v>12</v>
      </c>
      <c r="M1088" s="23">
        <f t="shared" si="342"/>
        <v>14179</v>
      </c>
      <c r="N1088" s="23">
        <f t="shared" si="343"/>
        <v>12</v>
      </c>
      <c r="O1088" s="23">
        <f t="shared" si="344"/>
        <v>41690</v>
      </c>
      <c r="P1088" s="6">
        <f t="shared" si="348"/>
        <v>3912645</v>
      </c>
      <c r="Q1088" s="6">
        <f t="shared" si="333"/>
        <v>11737935</v>
      </c>
      <c r="R1088" s="6">
        <f t="shared" si="334"/>
        <v>1173793</v>
      </c>
      <c r="S1088" s="6">
        <f t="shared" si="349"/>
        <v>4323</v>
      </c>
      <c r="T1088" s="6">
        <f t="shared" si="350"/>
        <v>1408986</v>
      </c>
      <c r="U1088" s="6">
        <f t="shared" si="351"/>
        <v>4323</v>
      </c>
      <c r="V1088" s="6">
        <f t="shared" si="335"/>
        <v>3</v>
      </c>
    </row>
    <row r="1089" spans="1:22" ht="16.5" x14ac:dyDescent="0.15">
      <c r="A1089" s="6">
        <v>1081</v>
      </c>
      <c r="B1089" s="6">
        <f t="shared" si="345"/>
        <v>2074972</v>
      </c>
      <c r="C1089" s="6">
        <f t="shared" si="332"/>
        <v>4149944</v>
      </c>
      <c r="D1089" s="6">
        <f t="shared" si="346"/>
        <v>20749720</v>
      </c>
      <c r="E1089" s="6">
        <v>10</v>
      </c>
      <c r="F1089" s="6">
        <f t="shared" si="347"/>
        <v>1.0020151641950763</v>
      </c>
      <c r="G1089" s="6">
        <f t="shared" si="336"/>
        <v>7059129</v>
      </c>
      <c r="H1089" s="6">
        <f t="shared" si="337"/>
        <v>12983</v>
      </c>
      <c r="I1089" s="6">
        <f t="shared" si="338"/>
        <v>7059124</v>
      </c>
      <c r="J1089" s="6">
        <f t="shared" si="339"/>
        <v>12983</v>
      </c>
      <c r="K1089" s="23">
        <f t="shared" si="340"/>
        <v>14194</v>
      </c>
      <c r="L1089" s="23">
        <f t="shared" si="341"/>
        <v>12</v>
      </c>
      <c r="M1089" s="23">
        <f t="shared" si="342"/>
        <v>14194</v>
      </c>
      <c r="N1089" s="23">
        <f t="shared" si="343"/>
        <v>12</v>
      </c>
      <c r="O1089" s="23">
        <f t="shared" si="344"/>
        <v>41730</v>
      </c>
      <c r="P1089" s="6">
        <f t="shared" si="348"/>
        <v>3920529</v>
      </c>
      <c r="Q1089" s="6">
        <f t="shared" si="333"/>
        <v>11761587</v>
      </c>
      <c r="R1089" s="6">
        <f t="shared" si="334"/>
        <v>1176158</v>
      </c>
      <c r="S1089" s="6">
        <f t="shared" si="349"/>
        <v>4327</v>
      </c>
      <c r="T1089" s="6">
        <f t="shared" si="350"/>
        <v>1411824</v>
      </c>
      <c r="U1089" s="6">
        <f t="shared" si="351"/>
        <v>4327</v>
      </c>
      <c r="V1089" s="6">
        <f t="shared" si="335"/>
        <v>3</v>
      </c>
    </row>
    <row r="1090" spans="1:22" ht="16.5" x14ac:dyDescent="0.15">
      <c r="A1090" s="6">
        <v>1082</v>
      </c>
      <c r="B1090" s="6">
        <f t="shared" si="345"/>
        <v>2079150</v>
      </c>
      <c r="C1090" s="6">
        <f t="shared" si="332"/>
        <v>4158300</v>
      </c>
      <c r="D1090" s="6">
        <f t="shared" si="346"/>
        <v>20791500</v>
      </c>
      <c r="E1090" s="6">
        <v>10</v>
      </c>
      <c r="F1090" s="6">
        <f t="shared" si="347"/>
        <v>1.0020135211463095</v>
      </c>
      <c r="G1090" s="6">
        <f t="shared" si="336"/>
        <v>7073339</v>
      </c>
      <c r="H1090" s="6">
        <f t="shared" si="337"/>
        <v>12995</v>
      </c>
      <c r="I1090" s="6">
        <f t="shared" si="338"/>
        <v>7073334</v>
      </c>
      <c r="J1090" s="6">
        <f t="shared" si="339"/>
        <v>12995</v>
      </c>
      <c r="K1090" s="23">
        <f t="shared" si="340"/>
        <v>14210</v>
      </c>
      <c r="L1090" s="23">
        <f t="shared" si="341"/>
        <v>12</v>
      </c>
      <c r="M1090" s="23">
        <f t="shared" si="342"/>
        <v>14210</v>
      </c>
      <c r="N1090" s="23">
        <f t="shared" si="343"/>
        <v>12</v>
      </c>
      <c r="O1090" s="23">
        <f t="shared" si="344"/>
        <v>41780</v>
      </c>
      <c r="P1090" s="6">
        <f t="shared" si="348"/>
        <v>3928422</v>
      </c>
      <c r="Q1090" s="6">
        <f t="shared" si="333"/>
        <v>11785266</v>
      </c>
      <c r="R1090" s="6">
        <f t="shared" si="334"/>
        <v>1178526</v>
      </c>
      <c r="S1090" s="6">
        <f t="shared" si="349"/>
        <v>4331</v>
      </c>
      <c r="T1090" s="6">
        <f t="shared" si="350"/>
        <v>1414666</v>
      </c>
      <c r="U1090" s="6">
        <f t="shared" si="351"/>
        <v>4331</v>
      </c>
      <c r="V1090" s="6">
        <f t="shared" si="335"/>
        <v>3</v>
      </c>
    </row>
    <row r="1091" spans="1:22" ht="16.5" x14ac:dyDescent="0.15">
      <c r="A1091" s="6">
        <v>1083</v>
      </c>
      <c r="B1091" s="6">
        <f t="shared" si="345"/>
        <v>2083219</v>
      </c>
      <c r="C1091" s="6">
        <f t="shared" si="332"/>
        <v>4166438</v>
      </c>
      <c r="D1091" s="6">
        <f t="shared" si="346"/>
        <v>20832190</v>
      </c>
      <c r="E1091" s="6">
        <v>10</v>
      </c>
      <c r="F1091" s="6">
        <f t="shared" si="347"/>
        <v>1.0019570497559098</v>
      </c>
      <c r="G1091" s="6">
        <f t="shared" si="336"/>
        <v>7087564</v>
      </c>
      <c r="H1091" s="6">
        <f t="shared" si="337"/>
        <v>13008</v>
      </c>
      <c r="I1091" s="6">
        <f t="shared" si="338"/>
        <v>7087559</v>
      </c>
      <c r="J1091" s="6">
        <f t="shared" si="339"/>
        <v>13008</v>
      </c>
      <c r="K1091" s="23">
        <f t="shared" si="340"/>
        <v>14225</v>
      </c>
      <c r="L1091" s="23">
        <f t="shared" si="341"/>
        <v>13</v>
      </c>
      <c r="M1091" s="23">
        <f t="shared" si="342"/>
        <v>14225</v>
      </c>
      <c r="N1091" s="23">
        <f t="shared" si="343"/>
        <v>13</v>
      </c>
      <c r="O1091" s="23">
        <f t="shared" si="344"/>
        <v>40690</v>
      </c>
      <c r="P1091" s="6">
        <f t="shared" si="348"/>
        <v>3935920</v>
      </c>
      <c r="Q1091" s="6">
        <f t="shared" si="333"/>
        <v>11807760</v>
      </c>
      <c r="R1091" s="6">
        <f t="shared" si="334"/>
        <v>1180776</v>
      </c>
      <c r="S1091" s="6">
        <f t="shared" si="349"/>
        <v>4336</v>
      </c>
      <c r="T1091" s="6">
        <f t="shared" si="350"/>
        <v>1417511</v>
      </c>
      <c r="U1091" s="6">
        <f t="shared" si="351"/>
        <v>4336</v>
      </c>
      <c r="V1091" s="6">
        <f t="shared" si="335"/>
        <v>3</v>
      </c>
    </row>
    <row r="1092" spans="1:22" ht="16.5" x14ac:dyDescent="0.15">
      <c r="A1092" s="6">
        <v>1084</v>
      </c>
      <c r="B1092" s="6">
        <f t="shared" si="345"/>
        <v>2087406</v>
      </c>
      <c r="C1092" s="6">
        <f t="shared" si="332"/>
        <v>4174812</v>
      </c>
      <c r="D1092" s="6">
        <f t="shared" si="346"/>
        <v>20874060</v>
      </c>
      <c r="E1092" s="6">
        <v>10</v>
      </c>
      <c r="F1092" s="6">
        <f t="shared" si="347"/>
        <v>1.0020098703016822</v>
      </c>
      <c r="G1092" s="6">
        <f t="shared" si="336"/>
        <v>7101805</v>
      </c>
      <c r="H1092" s="6">
        <f t="shared" si="337"/>
        <v>13020</v>
      </c>
      <c r="I1092" s="6">
        <f t="shared" si="338"/>
        <v>7101800</v>
      </c>
      <c r="J1092" s="6">
        <f t="shared" si="339"/>
        <v>13020</v>
      </c>
      <c r="K1092" s="23">
        <f t="shared" si="340"/>
        <v>14241</v>
      </c>
      <c r="L1092" s="23">
        <f t="shared" si="341"/>
        <v>12</v>
      </c>
      <c r="M1092" s="23">
        <f t="shared" si="342"/>
        <v>14241</v>
      </c>
      <c r="N1092" s="23">
        <f t="shared" si="343"/>
        <v>12</v>
      </c>
      <c r="O1092" s="23">
        <f t="shared" si="344"/>
        <v>41870</v>
      </c>
      <c r="P1092" s="6">
        <f t="shared" si="348"/>
        <v>3943830</v>
      </c>
      <c r="Q1092" s="6">
        <f t="shared" si="333"/>
        <v>11831490</v>
      </c>
      <c r="R1092" s="6">
        <f t="shared" si="334"/>
        <v>1183149</v>
      </c>
      <c r="S1092" s="6">
        <f t="shared" si="349"/>
        <v>4340</v>
      </c>
      <c r="T1092" s="6">
        <f t="shared" si="350"/>
        <v>1420360</v>
      </c>
      <c r="U1092" s="6">
        <f t="shared" si="351"/>
        <v>4340</v>
      </c>
      <c r="V1092" s="6">
        <f t="shared" si="335"/>
        <v>3</v>
      </c>
    </row>
    <row r="1093" spans="1:22" ht="16.5" x14ac:dyDescent="0.15">
      <c r="A1093" s="6">
        <v>1085</v>
      </c>
      <c r="B1093" s="6">
        <f t="shared" si="345"/>
        <v>2091598</v>
      </c>
      <c r="C1093" s="6">
        <f t="shared" si="332"/>
        <v>4183196</v>
      </c>
      <c r="D1093" s="6">
        <f t="shared" si="346"/>
        <v>20915980</v>
      </c>
      <c r="E1093" s="6">
        <v>10</v>
      </c>
      <c r="F1093" s="6">
        <f t="shared" si="347"/>
        <v>1.0020082341432381</v>
      </c>
      <c r="G1093" s="6">
        <f t="shared" si="336"/>
        <v>7116061</v>
      </c>
      <c r="H1093" s="6">
        <f t="shared" si="337"/>
        <v>13032</v>
      </c>
      <c r="I1093" s="6">
        <f t="shared" si="338"/>
        <v>7116056</v>
      </c>
      <c r="J1093" s="6">
        <f t="shared" si="339"/>
        <v>13032</v>
      </c>
      <c r="K1093" s="23">
        <f t="shared" si="340"/>
        <v>14256</v>
      </c>
      <c r="L1093" s="23">
        <f t="shared" si="341"/>
        <v>12</v>
      </c>
      <c r="M1093" s="23">
        <f t="shared" si="342"/>
        <v>14256</v>
      </c>
      <c r="N1093" s="23">
        <f t="shared" si="343"/>
        <v>12</v>
      </c>
      <c r="O1093" s="23">
        <f t="shared" si="344"/>
        <v>41920</v>
      </c>
      <c r="P1093" s="6">
        <f t="shared" si="348"/>
        <v>3951748</v>
      </c>
      <c r="Q1093" s="6">
        <f t="shared" si="333"/>
        <v>11855244</v>
      </c>
      <c r="R1093" s="6">
        <f t="shared" si="334"/>
        <v>1185524</v>
      </c>
      <c r="S1093" s="6">
        <f t="shared" si="349"/>
        <v>4344</v>
      </c>
      <c r="T1093" s="6">
        <f t="shared" si="350"/>
        <v>1423211</v>
      </c>
      <c r="U1093" s="6">
        <f t="shared" si="351"/>
        <v>4344</v>
      </c>
      <c r="V1093" s="6">
        <f t="shared" si="335"/>
        <v>3</v>
      </c>
    </row>
    <row r="1094" spans="1:22" ht="16.5" x14ac:dyDescent="0.15">
      <c r="A1094" s="6">
        <v>1086</v>
      </c>
      <c r="B1094" s="6">
        <f t="shared" si="345"/>
        <v>2095794</v>
      </c>
      <c r="C1094" s="6">
        <f t="shared" si="332"/>
        <v>4191588</v>
      </c>
      <c r="D1094" s="6">
        <f t="shared" si="346"/>
        <v>20957940</v>
      </c>
      <c r="E1094" s="6">
        <v>10</v>
      </c>
      <c r="F1094" s="6">
        <f t="shared" si="347"/>
        <v>1.0020061216352283</v>
      </c>
      <c r="G1094" s="6">
        <f t="shared" si="336"/>
        <v>7130333</v>
      </c>
      <c r="H1094" s="6">
        <f t="shared" si="337"/>
        <v>13044</v>
      </c>
      <c r="I1094" s="6">
        <f t="shared" si="338"/>
        <v>7130328</v>
      </c>
      <c r="J1094" s="6">
        <f t="shared" si="339"/>
        <v>13044</v>
      </c>
      <c r="K1094" s="23">
        <f t="shared" si="340"/>
        <v>14272</v>
      </c>
      <c r="L1094" s="23">
        <f t="shared" si="341"/>
        <v>12</v>
      </c>
      <c r="M1094" s="23">
        <f t="shared" si="342"/>
        <v>14272</v>
      </c>
      <c r="N1094" s="23">
        <f t="shared" si="343"/>
        <v>12</v>
      </c>
      <c r="O1094" s="23">
        <f t="shared" si="344"/>
        <v>41960</v>
      </c>
      <c r="P1094" s="6">
        <f t="shared" si="348"/>
        <v>3959675</v>
      </c>
      <c r="Q1094" s="6">
        <f t="shared" si="333"/>
        <v>11879025</v>
      </c>
      <c r="R1094" s="6">
        <f t="shared" si="334"/>
        <v>1187902</v>
      </c>
      <c r="S1094" s="6">
        <f t="shared" si="349"/>
        <v>4348</v>
      </c>
      <c r="T1094" s="6">
        <f t="shared" si="350"/>
        <v>1426065</v>
      </c>
      <c r="U1094" s="6">
        <f t="shared" si="351"/>
        <v>4348</v>
      </c>
      <c r="V1094" s="6">
        <f t="shared" si="335"/>
        <v>3</v>
      </c>
    </row>
    <row r="1095" spans="1:22" ht="16.5" x14ac:dyDescent="0.15">
      <c r="A1095" s="6">
        <v>1087</v>
      </c>
      <c r="B1095" s="6">
        <f t="shared" si="345"/>
        <v>2099881</v>
      </c>
      <c r="C1095" s="6">
        <f t="shared" si="332"/>
        <v>4199762</v>
      </c>
      <c r="D1095" s="6">
        <f t="shared" si="346"/>
        <v>20998810</v>
      </c>
      <c r="E1095" s="6">
        <v>10</v>
      </c>
      <c r="F1095" s="6">
        <f t="shared" si="347"/>
        <v>1.0019500962403747</v>
      </c>
      <c r="G1095" s="6">
        <f t="shared" si="336"/>
        <v>7144621</v>
      </c>
      <c r="H1095" s="6">
        <f t="shared" si="337"/>
        <v>13057</v>
      </c>
      <c r="I1095" s="6">
        <f t="shared" si="338"/>
        <v>7144616</v>
      </c>
      <c r="J1095" s="6">
        <f t="shared" si="339"/>
        <v>13057</v>
      </c>
      <c r="K1095" s="23">
        <f t="shared" si="340"/>
        <v>14288</v>
      </c>
      <c r="L1095" s="23">
        <f t="shared" si="341"/>
        <v>13</v>
      </c>
      <c r="M1095" s="23">
        <f t="shared" si="342"/>
        <v>14288</v>
      </c>
      <c r="N1095" s="23">
        <f t="shared" si="343"/>
        <v>13</v>
      </c>
      <c r="O1095" s="23">
        <f t="shared" si="344"/>
        <v>40870</v>
      </c>
      <c r="P1095" s="6">
        <f t="shared" si="348"/>
        <v>3967611</v>
      </c>
      <c r="Q1095" s="6">
        <f t="shared" si="333"/>
        <v>11902833</v>
      </c>
      <c r="R1095" s="6">
        <f t="shared" si="334"/>
        <v>1190283</v>
      </c>
      <c r="S1095" s="6">
        <f t="shared" si="349"/>
        <v>4352</v>
      </c>
      <c r="T1095" s="6">
        <f t="shared" si="350"/>
        <v>1428923</v>
      </c>
      <c r="U1095" s="6">
        <f t="shared" si="351"/>
        <v>4352</v>
      </c>
      <c r="V1095" s="6">
        <f t="shared" si="335"/>
        <v>3</v>
      </c>
    </row>
    <row r="1096" spans="1:22" ht="16.5" x14ac:dyDescent="0.15">
      <c r="A1096" s="6">
        <v>1088</v>
      </c>
      <c r="B1096" s="6">
        <f t="shared" si="345"/>
        <v>2104087</v>
      </c>
      <c r="C1096" s="6">
        <f t="shared" si="332"/>
        <v>4208174</v>
      </c>
      <c r="D1096" s="6">
        <f t="shared" si="346"/>
        <v>21040870</v>
      </c>
      <c r="E1096" s="6">
        <v>10</v>
      </c>
      <c r="F1096" s="6">
        <f t="shared" si="347"/>
        <v>1.002002970644527</v>
      </c>
      <c r="G1096" s="6">
        <f t="shared" si="336"/>
        <v>7158924</v>
      </c>
      <c r="H1096" s="6">
        <f t="shared" si="337"/>
        <v>13069</v>
      </c>
      <c r="I1096" s="6">
        <f t="shared" si="338"/>
        <v>7158919</v>
      </c>
      <c r="J1096" s="6">
        <f t="shared" si="339"/>
        <v>13069</v>
      </c>
      <c r="K1096" s="23">
        <f t="shared" si="340"/>
        <v>14303</v>
      </c>
      <c r="L1096" s="23">
        <f t="shared" si="341"/>
        <v>12</v>
      </c>
      <c r="M1096" s="23">
        <f t="shared" si="342"/>
        <v>14303</v>
      </c>
      <c r="N1096" s="23">
        <f t="shared" si="343"/>
        <v>12</v>
      </c>
      <c r="O1096" s="23">
        <f t="shared" si="344"/>
        <v>42060</v>
      </c>
      <c r="P1096" s="6">
        <f t="shared" si="348"/>
        <v>3975555</v>
      </c>
      <c r="Q1096" s="6">
        <f t="shared" si="333"/>
        <v>11926665</v>
      </c>
      <c r="R1096" s="6">
        <f t="shared" si="334"/>
        <v>1192666</v>
      </c>
      <c r="S1096" s="6">
        <f t="shared" si="349"/>
        <v>4356</v>
      </c>
      <c r="T1096" s="6">
        <f t="shared" si="350"/>
        <v>1431783</v>
      </c>
      <c r="U1096" s="6">
        <f t="shared" si="351"/>
        <v>4356</v>
      </c>
      <c r="V1096" s="6">
        <f t="shared" si="335"/>
        <v>3</v>
      </c>
    </row>
    <row r="1097" spans="1:22" ht="16.5" x14ac:dyDescent="0.15">
      <c r="A1097" s="6">
        <v>1089</v>
      </c>
      <c r="B1097" s="6">
        <f t="shared" si="345"/>
        <v>2108296</v>
      </c>
      <c r="C1097" s="6">
        <f t="shared" si="332"/>
        <v>4216592</v>
      </c>
      <c r="D1097" s="6">
        <f t="shared" si="346"/>
        <v>21082960</v>
      </c>
      <c r="E1097" s="6">
        <v>10</v>
      </c>
      <c r="F1097" s="6">
        <f t="shared" si="347"/>
        <v>1.0020003925693186</v>
      </c>
      <c r="G1097" s="6">
        <f t="shared" si="336"/>
        <v>7173243</v>
      </c>
      <c r="H1097" s="6">
        <f t="shared" si="337"/>
        <v>13081</v>
      </c>
      <c r="I1097" s="6">
        <f t="shared" si="338"/>
        <v>7173238</v>
      </c>
      <c r="J1097" s="6">
        <f t="shared" si="339"/>
        <v>13081</v>
      </c>
      <c r="K1097" s="23">
        <f t="shared" si="340"/>
        <v>14319</v>
      </c>
      <c r="L1097" s="23">
        <f t="shared" si="341"/>
        <v>12</v>
      </c>
      <c r="M1097" s="23">
        <f t="shared" si="342"/>
        <v>14319</v>
      </c>
      <c r="N1097" s="23">
        <f t="shared" si="343"/>
        <v>12</v>
      </c>
      <c r="O1097" s="23">
        <f t="shared" si="344"/>
        <v>42090</v>
      </c>
      <c r="P1097" s="6">
        <f t="shared" si="348"/>
        <v>3983509</v>
      </c>
      <c r="Q1097" s="6">
        <f t="shared" si="333"/>
        <v>11950527</v>
      </c>
      <c r="R1097" s="6">
        <f t="shared" si="334"/>
        <v>1195052</v>
      </c>
      <c r="S1097" s="6">
        <f t="shared" si="349"/>
        <v>4360</v>
      </c>
      <c r="T1097" s="6">
        <f t="shared" si="350"/>
        <v>1434647</v>
      </c>
      <c r="U1097" s="6">
        <f t="shared" si="351"/>
        <v>4360</v>
      </c>
      <c r="V1097" s="6">
        <f t="shared" si="335"/>
        <v>3</v>
      </c>
    </row>
    <row r="1098" spans="1:22" ht="16.5" x14ac:dyDescent="0.15">
      <c r="A1098" s="6">
        <v>1090</v>
      </c>
      <c r="B1098" s="6">
        <f t="shared" si="345"/>
        <v>2112511</v>
      </c>
      <c r="C1098" s="6">
        <f t="shared" ref="C1098:C1161" si="352">B1098*2</f>
        <v>4225022</v>
      </c>
      <c r="D1098" s="6">
        <f t="shared" si="346"/>
        <v>21125110</v>
      </c>
      <c r="E1098" s="6">
        <v>10</v>
      </c>
      <c r="F1098" s="6">
        <f t="shared" si="347"/>
        <v>1.0019992448878146</v>
      </c>
      <c r="G1098" s="6">
        <f t="shared" si="336"/>
        <v>7187577</v>
      </c>
      <c r="H1098" s="6">
        <f t="shared" si="337"/>
        <v>13093</v>
      </c>
      <c r="I1098" s="6">
        <f t="shared" si="338"/>
        <v>7187572</v>
      </c>
      <c r="J1098" s="6">
        <f t="shared" si="339"/>
        <v>13093</v>
      </c>
      <c r="K1098" s="23">
        <f t="shared" si="340"/>
        <v>14334</v>
      </c>
      <c r="L1098" s="23">
        <f t="shared" si="341"/>
        <v>12</v>
      </c>
      <c r="M1098" s="23">
        <f t="shared" si="342"/>
        <v>14334</v>
      </c>
      <c r="N1098" s="23">
        <f t="shared" si="343"/>
        <v>12</v>
      </c>
      <c r="O1098" s="23">
        <f t="shared" si="344"/>
        <v>42150</v>
      </c>
      <c r="P1098" s="6">
        <f t="shared" si="348"/>
        <v>3991470</v>
      </c>
      <c r="Q1098" s="6">
        <f t="shared" ref="Q1098:Q1161" si="353">P1098*3</f>
        <v>11974410</v>
      </c>
      <c r="R1098" s="6">
        <f t="shared" ref="R1098:R1161" si="354">INT(Q1098/10)</f>
        <v>1197441</v>
      </c>
      <c r="S1098" s="6">
        <f t="shared" si="349"/>
        <v>4364</v>
      </c>
      <c r="T1098" s="6">
        <f t="shared" si="350"/>
        <v>1437514</v>
      </c>
      <c r="U1098" s="6">
        <f t="shared" si="351"/>
        <v>4364</v>
      </c>
      <c r="V1098" s="6">
        <f t="shared" ref="V1098:V1161" si="355">INT(Q1098/P1098)</f>
        <v>3</v>
      </c>
    </row>
    <row r="1099" spans="1:22" ht="16.5" x14ac:dyDescent="0.15">
      <c r="A1099" s="6">
        <v>1091</v>
      </c>
      <c r="B1099" s="6">
        <f t="shared" si="345"/>
        <v>2116730</v>
      </c>
      <c r="C1099" s="6">
        <f t="shared" si="352"/>
        <v>4233460</v>
      </c>
      <c r="D1099" s="6">
        <f t="shared" si="346"/>
        <v>21167300</v>
      </c>
      <c r="E1099" s="6">
        <v>10</v>
      </c>
      <c r="F1099" s="6">
        <f t="shared" si="347"/>
        <v>1.0019971493639559</v>
      </c>
      <c r="G1099" s="6">
        <f t="shared" ref="G1099:G1162" si="356">INT($A1099^1.3+$A1099*5)+G1098</f>
        <v>7201927</v>
      </c>
      <c r="H1099" s="6">
        <f t="shared" ref="H1099:H1162" si="357">INT($A1099^1.1+$A1099*10)</f>
        <v>13105</v>
      </c>
      <c r="I1099" s="6">
        <f t="shared" ref="I1099:I1162" si="358">INT($A1099^1.3+$A1099*5)+I1098</f>
        <v>7201922</v>
      </c>
      <c r="J1099" s="6">
        <f t="shared" ref="J1099:J1162" si="359">INT($A1099^1.1+$A1099*10)</f>
        <v>13105</v>
      </c>
      <c r="K1099" s="23">
        <f t="shared" ref="K1099:K1162" si="360">G1099-G1098</f>
        <v>14350</v>
      </c>
      <c r="L1099" s="23">
        <f t="shared" ref="L1099:L1162" si="361">H1099-H1098</f>
        <v>12</v>
      </c>
      <c r="M1099" s="23">
        <f t="shared" ref="M1099:M1162" si="362">I1099-I1098</f>
        <v>14350</v>
      </c>
      <c r="N1099" s="23">
        <f t="shared" ref="N1099:N1162" si="363">J1099-J1098</f>
        <v>12</v>
      </c>
      <c r="O1099" s="23">
        <f t="shared" ref="O1099:O1162" si="364">D1099-D1098</f>
        <v>42190</v>
      </c>
      <c r="P1099" s="6">
        <f t="shared" si="348"/>
        <v>3999441</v>
      </c>
      <c r="Q1099" s="6">
        <f t="shared" si="353"/>
        <v>11998323</v>
      </c>
      <c r="R1099" s="6">
        <f t="shared" si="354"/>
        <v>1199832</v>
      </c>
      <c r="S1099" s="6">
        <f t="shared" si="349"/>
        <v>4368</v>
      </c>
      <c r="T1099" s="6">
        <f t="shared" si="350"/>
        <v>1440384</v>
      </c>
      <c r="U1099" s="6">
        <f t="shared" si="351"/>
        <v>4368</v>
      </c>
      <c r="V1099" s="6">
        <f t="shared" si="355"/>
        <v>3</v>
      </c>
    </row>
    <row r="1100" spans="1:22" ht="16.5" x14ac:dyDescent="0.15">
      <c r="A1100" s="6">
        <v>1092</v>
      </c>
      <c r="B1100" s="6">
        <f t="shared" si="345"/>
        <v>2120839</v>
      </c>
      <c r="C1100" s="6">
        <f t="shared" si="352"/>
        <v>4241678</v>
      </c>
      <c r="D1100" s="6">
        <f t="shared" si="346"/>
        <v>21208390</v>
      </c>
      <c r="E1100" s="6">
        <v>10</v>
      </c>
      <c r="F1100" s="6">
        <f t="shared" si="347"/>
        <v>1.0019412017593174</v>
      </c>
      <c r="G1100" s="6">
        <f t="shared" si="356"/>
        <v>7216293</v>
      </c>
      <c r="H1100" s="6">
        <f t="shared" si="357"/>
        <v>13118</v>
      </c>
      <c r="I1100" s="6">
        <f t="shared" si="358"/>
        <v>7216288</v>
      </c>
      <c r="J1100" s="6">
        <f t="shared" si="359"/>
        <v>13118</v>
      </c>
      <c r="K1100" s="23">
        <f t="shared" si="360"/>
        <v>14366</v>
      </c>
      <c r="L1100" s="23">
        <f t="shared" si="361"/>
        <v>13</v>
      </c>
      <c r="M1100" s="23">
        <f t="shared" si="362"/>
        <v>14366</v>
      </c>
      <c r="N1100" s="23">
        <f t="shared" si="363"/>
        <v>13</v>
      </c>
      <c r="O1100" s="23">
        <f t="shared" si="364"/>
        <v>41090</v>
      </c>
      <c r="P1100" s="6">
        <f t="shared" si="348"/>
        <v>4007420</v>
      </c>
      <c r="Q1100" s="6">
        <f t="shared" si="353"/>
        <v>12022260</v>
      </c>
      <c r="R1100" s="6">
        <f t="shared" si="354"/>
        <v>1202226</v>
      </c>
      <c r="S1100" s="6">
        <f t="shared" si="349"/>
        <v>4372</v>
      </c>
      <c r="T1100" s="6">
        <f t="shared" si="350"/>
        <v>1443257</v>
      </c>
      <c r="U1100" s="6">
        <f t="shared" si="351"/>
        <v>4372</v>
      </c>
      <c r="V1100" s="6">
        <f t="shared" si="355"/>
        <v>3</v>
      </c>
    </row>
    <row r="1101" spans="1:22" ht="16.5" x14ac:dyDescent="0.15">
      <c r="A1101" s="6">
        <v>1093</v>
      </c>
      <c r="B1101" s="6">
        <f t="shared" si="345"/>
        <v>2125067</v>
      </c>
      <c r="C1101" s="6">
        <f t="shared" si="352"/>
        <v>4250134</v>
      </c>
      <c r="D1101" s="6">
        <f t="shared" si="346"/>
        <v>21250670</v>
      </c>
      <c r="E1101" s="6">
        <v>10</v>
      </c>
      <c r="F1101" s="6">
        <f t="shared" si="347"/>
        <v>1.0019935506655622</v>
      </c>
      <c r="G1101" s="6">
        <f t="shared" si="356"/>
        <v>7230674</v>
      </c>
      <c r="H1101" s="6">
        <f t="shared" si="357"/>
        <v>13130</v>
      </c>
      <c r="I1101" s="6">
        <f t="shared" si="358"/>
        <v>7230669</v>
      </c>
      <c r="J1101" s="6">
        <f t="shared" si="359"/>
        <v>13130</v>
      </c>
      <c r="K1101" s="23">
        <f t="shared" si="360"/>
        <v>14381</v>
      </c>
      <c r="L1101" s="23">
        <f t="shared" si="361"/>
        <v>12</v>
      </c>
      <c r="M1101" s="23">
        <f t="shared" si="362"/>
        <v>14381</v>
      </c>
      <c r="N1101" s="23">
        <f t="shared" si="363"/>
        <v>12</v>
      </c>
      <c r="O1101" s="23">
        <f t="shared" si="364"/>
        <v>42280</v>
      </c>
      <c r="P1101" s="6">
        <f t="shared" si="348"/>
        <v>4015408</v>
      </c>
      <c r="Q1101" s="6">
        <f t="shared" si="353"/>
        <v>12046224</v>
      </c>
      <c r="R1101" s="6">
        <f t="shared" si="354"/>
        <v>1204622</v>
      </c>
      <c r="S1101" s="6">
        <f t="shared" si="349"/>
        <v>4376</v>
      </c>
      <c r="T1101" s="6">
        <f t="shared" si="350"/>
        <v>1446133</v>
      </c>
      <c r="U1101" s="6">
        <f t="shared" si="351"/>
        <v>4376</v>
      </c>
      <c r="V1101" s="6">
        <f t="shared" si="355"/>
        <v>3</v>
      </c>
    </row>
    <row r="1102" spans="1:22" ht="16.5" x14ac:dyDescent="0.15">
      <c r="A1102" s="6">
        <v>1094</v>
      </c>
      <c r="B1102" s="6">
        <f t="shared" si="345"/>
        <v>2129300</v>
      </c>
      <c r="C1102" s="6">
        <f t="shared" si="352"/>
        <v>4258600</v>
      </c>
      <c r="D1102" s="6">
        <f t="shared" si="346"/>
        <v>21293000</v>
      </c>
      <c r="E1102" s="6">
        <v>10</v>
      </c>
      <c r="F1102" s="6">
        <f t="shared" si="347"/>
        <v>1.001991937195392</v>
      </c>
      <c r="G1102" s="6">
        <f t="shared" si="356"/>
        <v>7245071</v>
      </c>
      <c r="H1102" s="6">
        <f t="shared" si="357"/>
        <v>13142</v>
      </c>
      <c r="I1102" s="6">
        <f t="shared" si="358"/>
        <v>7245066</v>
      </c>
      <c r="J1102" s="6">
        <f t="shared" si="359"/>
        <v>13142</v>
      </c>
      <c r="K1102" s="23">
        <f t="shared" si="360"/>
        <v>14397</v>
      </c>
      <c r="L1102" s="23">
        <f t="shared" si="361"/>
        <v>12</v>
      </c>
      <c r="M1102" s="23">
        <f t="shared" si="362"/>
        <v>14397</v>
      </c>
      <c r="N1102" s="23">
        <f t="shared" si="363"/>
        <v>12</v>
      </c>
      <c r="O1102" s="23">
        <f t="shared" si="364"/>
        <v>42330</v>
      </c>
      <c r="P1102" s="6">
        <f t="shared" si="348"/>
        <v>4023404</v>
      </c>
      <c r="Q1102" s="6">
        <f t="shared" si="353"/>
        <v>12070212</v>
      </c>
      <c r="R1102" s="6">
        <f t="shared" si="354"/>
        <v>1207021</v>
      </c>
      <c r="S1102" s="6">
        <f t="shared" si="349"/>
        <v>4380</v>
      </c>
      <c r="T1102" s="6">
        <f t="shared" si="350"/>
        <v>1449013</v>
      </c>
      <c r="U1102" s="6">
        <f t="shared" si="351"/>
        <v>4380</v>
      </c>
      <c r="V1102" s="6">
        <f t="shared" si="355"/>
        <v>3</v>
      </c>
    </row>
    <row r="1103" spans="1:22" ht="16.5" x14ac:dyDescent="0.15">
      <c r="A1103" s="6">
        <v>1095</v>
      </c>
      <c r="B1103" s="6">
        <f t="shared" si="345"/>
        <v>2133537</v>
      </c>
      <c r="C1103" s="6">
        <f t="shared" si="352"/>
        <v>4267074</v>
      </c>
      <c r="D1103" s="6">
        <f t="shared" si="346"/>
        <v>21335370</v>
      </c>
      <c r="E1103" s="6">
        <v>10</v>
      </c>
      <c r="F1103" s="6">
        <f t="shared" si="347"/>
        <v>1.001989855821162</v>
      </c>
      <c r="G1103" s="6">
        <f t="shared" si="356"/>
        <v>7259483</v>
      </c>
      <c r="H1103" s="6">
        <f t="shared" si="357"/>
        <v>13154</v>
      </c>
      <c r="I1103" s="6">
        <f t="shared" si="358"/>
        <v>7259478</v>
      </c>
      <c r="J1103" s="6">
        <f t="shared" si="359"/>
        <v>13154</v>
      </c>
      <c r="K1103" s="23">
        <f t="shared" si="360"/>
        <v>14412</v>
      </c>
      <c r="L1103" s="23">
        <f t="shared" si="361"/>
        <v>12</v>
      </c>
      <c r="M1103" s="23">
        <f t="shared" si="362"/>
        <v>14412</v>
      </c>
      <c r="N1103" s="23">
        <f t="shared" si="363"/>
        <v>12</v>
      </c>
      <c r="O1103" s="23">
        <f t="shared" si="364"/>
        <v>42370</v>
      </c>
      <c r="P1103" s="6">
        <f t="shared" si="348"/>
        <v>4031409</v>
      </c>
      <c r="Q1103" s="6">
        <f t="shared" si="353"/>
        <v>12094227</v>
      </c>
      <c r="R1103" s="6">
        <f t="shared" si="354"/>
        <v>1209422</v>
      </c>
      <c r="S1103" s="6">
        <f t="shared" si="349"/>
        <v>4384</v>
      </c>
      <c r="T1103" s="6">
        <f t="shared" si="350"/>
        <v>1451895</v>
      </c>
      <c r="U1103" s="6">
        <f t="shared" si="351"/>
        <v>4384</v>
      </c>
      <c r="V1103" s="6">
        <f t="shared" si="355"/>
        <v>3</v>
      </c>
    </row>
    <row r="1104" spans="1:22" ht="16.5" x14ac:dyDescent="0.15">
      <c r="A1104" s="6">
        <v>1096</v>
      </c>
      <c r="B1104" s="6">
        <f t="shared" si="345"/>
        <v>2137779</v>
      </c>
      <c r="C1104" s="6">
        <f t="shared" si="352"/>
        <v>4275558</v>
      </c>
      <c r="D1104" s="6">
        <f t="shared" si="346"/>
        <v>21377790</v>
      </c>
      <c r="E1104" s="6">
        <v>10</v>
      </c>
      <c r="F1104" s="6">
        <f t="shared" si="347"/>
        <v>1.0019882476844788</v>
      </c>
      <c r="G1104" s="6">
        <f t="shared" si="356"/>
        <v>7273911</v>
      </c>
      <c r="H1104" s="6">
        <f t="shared" si="357"/>
        <v>13166</v>
      </c>
      <c r="I1104" s="6">
        <f t="shared" si="358"/>
        <v>7273906</v>
      </c>
      <c r="J1104" s="6">
        <f t="shared" si="359"/>
        <v>13166</v>
      </c>
      <c r="K1104" s="23">
        <f t="shared" si="360"/>
        <v>14428</v>
      </c>
      <c r="L1104" s="23">
        <f t="shared" si="361"/>
        <v>12</v>
      </c>
      <c r="M1104" s="23">
        <f t="shared" si="362"/>
        <v>14428</v>
      </c>
      <c r="N1104" s="23">
        <f t="shared" si="363"/>
        <v>12</v>
      </c>
      <c r="O1104" s="23">
        <f t="shared" si="364"/>
        <v>42420</v>
      </c>
      <c r="P1104" s="6">
        <f t="shared" si="348"/>
        <v>4039423</v>
      </c>
      <c r="Q1104" s="6">
        <f t="shared" si="353"/>
        <v>12118269</v>
      </c>
      <c r="R1104" s="6">
        <f t="shared" si="354"/>
        <v>1211826</v>
      </c>
      <c r="S1104" s="6">
        <f t="shared" si="349"/>
        <v>4388</v>
      </c>
      <c r="T1104" s="6">
        <f t="shared" si="350"/>
        <v>1454781</v>
      </c>
      <c r="U1104" s="6">
        <f t="shared" si="351"/>
        <v>4388</v>
      </c>
      <c r="V1104" s="6">
        <f t="shared" si="355"/>
        <v>3</v>
      </c>
    </row>
    <row r="1105" spans="1:22" ht="16.5" x14ac:dyDescent="0.15">
      <c r="A1105" s="6">
        <v>1097</v>
      </c>
      <c r="B1105" s="6">
        <f t="shared" si="345"/>
        <v>2141911</v>
      </c>
      <c r="C1105" s="6">
        <f t="shared" si="352"/>
        <v>4283822</v>
      </c>
      <c r="D1105" s="6">
        <f t="shared" si="346"/>
        <v>21419110</v>
      </c>
      <c r="E1105" s="6">
        <v>10</v>
      </c>
      <c r="F1105" s="6">
        <f t="shared" si="347"/>
        <v>1.0019328471277902</v>
      </c>
      <c r="G1105" s="6">
        <f t="shared" si="356"/>
        <v>7288355</v>
      </c>
      <c r="H1105" s="6">
        <f t="shared" si="357"/>
        <v>13179</v>
      </c>
      <c r="I1105" s="6">
        <f t="shared" si="358"/>
        <v>7288350</v>
      </c>
      <c r="J1105" s="6">
        <f t="shared" si="359"/>
        <v>13179</v>
      </c>
      <c r="K1105" s="23">
        <f t="shared" si="360"/>
        <v>14444</v>
      </c>
      <c r="L1105" s="23">
        <f t="shared" si="361"/>
        <v>13</v>
      </c>
      <c r="M1105" s="23">
        <f t="shared" si="362"/>
        <v>14444</v>
      </c>
      <c r="N1105" s="23">
        <f t="shared" si="363"/>
        <v>13</v>
      </c>
      <c r="O1105" s="23">
        <f t="shared" si="364"/>
        <v>41320</v>
      </c>
      <c r="P1105" s="6">
        <f t="shared" si="348"/>
        <v>4047036</v>
      </c>
      <c r="Q1105" s="6">
        <f t="shared" si="353"/>
        <v>12141108</v>
      </c>
      <c r="R1105" s="6">
        <f t="shared" si="354"/>
        <v>1214110</v>
      </c>
      <c r="S1105" s="6">
        <f t="shared" si="349"/>
        <v>4393</v>
      </c>
      <c r="T1105" s="6">
        <f t="shared" si="350"/>
        <v>1457670</v>
      </c>
      <c r="U1105" s="6">
        <f t="shared" si="351"/>
        <v>4393</v>
      </c>
      <c r="V1105" s="6">
        <f t="shared" si="355"/>
        <v>3</v>
      </c>
    </row>
    <row r="1106" spans="1:22" ht="16.5" x14ac:dyDescent="0.15">
      <c r="A1106" s="6">
        <v>1098</v>
      </c>
      <c r="B1106" s="6">
        <f t="shared" si="345"/>
        <v>2146161</v>
      </c>
      <c r="C1106" s="6">
        <f t="shared" si="352"/>
        <v>4292322</v>
      </c>
      <c r="D1106" s="6">
        <f t="shared" si="346"/>
        <v>21461610</v>
      </c>
      <c r="E1106" s="6">
        <v>10</v>
      </c>
      <c r="F1106" s="6">
        <f t="shared" si="347"/>
        <v>1.0019842094279361</v>
      </c>
      <c r="G1106" s="6">
        <f t="shared" si="356"/>
        <v>7302814</v>
      </c>
      <c r="H1106" s="6">
        <f t="shared" si="357"/>
        <v>13191</v>
      </c>
      <c r="I1106" s="6">
        <f t="shared" si="358"/>
        <v>7302809</v>
      </c>
      <c r="J1106" s="6">
        <f t="shared" si="359"/>
        <v>13191</v>
      </c>
      <c r="K1106" s="23">
        <f t="shared" si="360"/>
        <v>14459</v>
      </c>
      <c r="L1106" s="23">
        <f t="shared" si="361"/>
        <v>12</v>
      </c>
      <c r="M1106" s="23">
        <f t="shared" si="362"/>
        <v>14459</v>
      </c>
      <c r="N1106" s="23">
        <f t="shared" si="363"/>
        <v>12</v>
      </c>
      <c r="O1106" s="23">
        <f t="shared" si="364"/>
        <v>42500</v>
      </c>
      <c r="P1106" s="6">
        <f t="shared" si="348"/>
        <v>4055067</v>
      </c>
      <c r="Q1106" s="6">
        <f t="shared" si="353"/>
        <v>12165201</v>
      </c>
      <c r="R1106" s="6">
        <f t="shared" si="354"/>
        <v>1216520</v>
      </c>
      <c r="S1106" s="6">
        <f t="shared" si="349"/>
        <v>4397</v>
      </c>
      <c r="T1106" s="6">
        <f t="shared" si="350"/>
        <v>1460561</v>
      </c>
      <c r="U1106" s="6">
        <f t="shared" si="351"/>
        <v>4397</v>
      </c>
      <c r="V1106" s="6">
        <f t="shared" si="355"/>
        <v>3</v>
      </c>
    </row>
    <row r="1107" spans="1:22" ht="16.5" x14ac:dyDescent="0.15">
      <c r="A1107" s="6">
        <v>1099</v>
      </c>
      <c r="B1107" s="6">
        <f t="shared" si="345"/>
        <v>2150417</v>
      </c>
      <c r="C1107" s="6">
        <f t="shared" si="352"/>
        <v>4300834</v>
      </c>
      <c r="D1107" s="6">
        <f t="shared" si="346"/>
        <v>21504170</v>
      </c>
      <c r="E1107" s="6">
        <v>10</v>
      </c>
      <c r="F1107" s="6">
        <f t="shared" si="347"/>
        <v>1.0019830758270232</v>
      </c>
      <c r="G1107" s="6">
        <f t="shared" si="356"/>
        <v>7317289</v>
      </c>
      <c r="H1107" s="6">
        <f t="shared" si="357"/>
        <v>13203</v>
      </c>
      <c r="I1107" s="6">
        <f t="shared" si="358"/>
        <v>7317284</v>
      </c>
      <c r="J1107" s="6">
        <f t="shared" si="359"/>
        <v>13203</v>
      </c>
      <c r="K1107" s="23">
        <f t="shared" si="360"/>
        <v>14475</v>
      </c>
      <c r="L1107" s="23">
        <f t="shared" si="361"/>
        <v>12</v>
      </c>
      <c r="M1107" s="23">
        <f t="shared" si="362"/>
        <v>14475</v>
      </c>
      <c r="N1107" s="23">
        <f t="shared" si="363"/>
        <v>12</v>
      </c>
      <c r="O1107" s="23">
        <f t="shared" si="364"/>
        <v>42560</v>
      </c>
      <c r="P1107" s="6">
        <f t="shared" si="348"/>
        <v>4063106</v>
      </c>
      <c r="Q1107" s="6">
        <f t="shared" si="353"/>
        <v>12189318</v>
      </c>
      <c r="R1107" s="6">
        <f t="shared" si="354"/>
        <v>1218931</v>
      </c>
      <c r="S1107" s="6">
        <f t="shared" si="349"/>
        <v>4401</v>
      </c>
      <c r="T1107" s="6">
        <f t="shared" si="350"/>
        <v>1463456</v>
      </c>
      <c r="U1107" s="6">
        <f t="shared" si="351"/>
        <v>4401</v>
      </c>
      <c r="V1107" s="6">
        <f t="shared" si="355"/>
        <v>3</v>
      </c>
    </row>
    <row r="1108" spans="1:22" ht="16.5" x14ac:dyDescent="0.15">
      <c r="A1108" s="6">
        <v>1100</v>
      </c>
      <c r="B1108" s="6">
        <f t="shared" si="345"/>
        <v>2154677</v>
      </c>
      <c r="C1108" s="6">
        <f t="shared" si="352"/>
        <v>4309354</v>
      </c>
      <c r="D1108" s="6">
        <f t="shared" si="346"/>
        <v>21546770</v>
      </c>
      <c r="E1108" s="6">
        <v>10</v>
      </c>
      <c r="F1108" s="6">
        <f t="shared" si="347"/>
        <v>1.0019810111248191</v>
      </c>
      <c r="G1108" s="6">
        <f t="shared" si="356"/>
        <v>7331780</v>
      </c>
      <c r="H1108" s="6">
        <f t="shared" si="357"/>
        <v>13215</v>
      </c>
      <c r="I1108" s="6">
        <f t="shared" si="358"/>
        <v>7331775</v>
      </c>
      <c r="J1108" s="6">
        <f t="shared" si="359"/>
        <v>13215</v>
      </c>
      <c r="K1108" s="23">
        <f t="shared" si="360"/>
        <v>14491</v>
      </c>
      <c r="L1108" s="23">
        <f t="shared" si="361"/>
        <v>12</v>
      </c>
      <c r="M1108" s="23">
        <f t="shared" si="362"/>
        <v>14491</v>
      </c>
      <c r="N1108" s="23">
        <f t="shared" si="363"/>
        <v>12</v>
      </c>
      <c r="O1108" s="23">
        <f t="shared" si="364"/>
        <v>42600</v>
      </c>
      <c r="P1108" s="6">
        <f t="shared" si="348"/>
        <v>4071154</v>
      </c>
      <c r="Q1108" s="6">
        <f t="shared" si="353"/>
        <v>12213462</v>
      </c>
      <c r="R1108" s="6">
        <f t="shared" si="354"/>
        <v>1221346</v>
      </c>
      <c r="S1108" s="6">
        <f t="shared" si="349"/>
        <v>4405</v>
      </c>
      <c r="T1108" s="6">
        <f t="shared" si="350"/>
        <v>1466355</v>
      </c>
      <c r="U1108" s="6">
        <f t="shared" si="351"/>
        <v>4405</v>
      </c>
      <c r="V1108" s="6">
        <f t="shared" si="355"/>
        <v>3</v>
      </c>
    </row>
    <row r="1109" spans="1:22" ht="16.5" x14ac:dyDescent="0.15">
      <c r="A1109" s="6">
        <v>1101</v>
      </c>
      <c r="B1109" s="6">
        <f t="shared" si="345"/>
        <v>2158826</v>
      </c>
      <c r="C1109" s="6">
        <f t="shared" si="352"/>
        <v>4317652</v>
      </c>
      <c r="D1109" s="6">
        <f t="shared" si="346"/>
        <v>21588260</v>
      </c>
      <c r="E1109" s="6">
        <v>10</v>
      </c>
      <c r="F1109" s="6">
        <f t="shared" si="347"/>
        <v>1.0019255786366124</v>
      </c>
      <c r="G1109" s="6">
        <f t="shared" si="356"/>
        <v>7346286</v>
      </c>
      <c r="H1109" s="6">
        <f t="shared" si="357"/>
        <v>13228</v>
      </c>
      <c r="I1109" s="6">
        <f t="shared" si="358"/>
        <v>7346281</v>
      </c>
      <c r="J1109" s="6">
        <f t="shared" si="359"/>
        <v>13228</v>
      </c>
      <c r="K1109" s="23">
        <f t="shared" si="360"/>
        <v>14506</v>
      </c>
      <c r="L1109" s="23">
        <f t="shared" si="361"/>
        <v>13</v>
      </c>
      <c r="M1109" s="23">
        <f t="shared" si="362"/>
        <v>14506</v>
      </c>
      <c r="N1109" s="23">
        <f t="shared" si="363"/>
        <v>13</v>
      </c>
      <c r="O1109" s="23">
        <f t="shared" si="364"/>
        <v>41490</v>
      </c>
      <c r="P1109" s="6">
        <f t="shared" si="348"/>
        <v>4079211</v>
      </c>
      <c r="Q1109" s="6">
        <f t="shared" si="353"/>
        <v>12237633</v>
      </c>
      <c r="R1109" s="6">
        <f t="shared" si="354"/>
        <v>1223763</v>
      </c>
      <c r="S1109" s="6">
        <f t="shared" si="349"/>
        <v>4409</v>
      </c>
      <c r="T1109" s="6">
        <f t="shared" si="350"/>
        <v>1469256</v>
      </c>
      <c r="U1109" s="6">
        <f t="shared" si="351"/>
        <v>4409</v>
      </c>
      <c r="V1109" s="6">
        <f t="shared" si="355"/>
        <v>3</v>
      </c>
    </row>
    <row r="1110" spans="1:22" ht="16.5" x14ac:dyDescent="0.15">
      <c r="A1110" s="6">
        <v>1102</v>
      </c>
      <c r="B1110" s="6">
        <f t="shared" si="345"/>
        <v>2163096</v>
      </c>
      <c r="C1110" s="6">
        <f t="shared" si="352"/>
        <v>4326192</v>
      </c>
      <c r="D1110" s="6">
        <f t="shared" si="346"/>
        <v>21630960</v>
      </c>
      <c r="E1110" s="6">
        <v>10</v>
      </c>
      <c r="F1110" s="6">
        <f t="shared" si="347"/>
        <v>1.0019779268917457</v>
      </c>
      <c r="G1110" s="6">
        <f t="shared" si="356"/>
        <v>7360808</v>
      </c>
      <c r="H1110" s="6">
        <f t="shared" si="357"/>
        <v>13240</v>
      </c>
      <c r="I1110" s="6">
        <f t="shared" si="358"/>
        <v>7360803</v>
      </c>
      <c r="J1110" s="6">
        <f t="shared" si="359"/>
        <v>13240</v>
      </c>
      <c r="K1110" s="23">
        <f t="shared" si="360"/>
        <v>14522</v>
      </c>
      <c r="L1110" s="23">
        <f t="shared" si="361"/>
        <v>12</v>
      </c>
      <c r="M1110" s="23">
        <f t="shared" si="362"/>
        <v>14522</v>
      </c>
      <c r="N1110" s="23">
        <f t="shared" si="363"/>
        <v>12</v>
      </c>
      <c r="O1110" s="23">
        <f t="shared" si="364"/>
        <v>42700</v>
      </c>
      <c r="P1110" s="6">
        <f t="shared" si="348"/>
        <v>4087277</v>
      </c>
      <c r="Q1110" s="6">
        <f t="shared" si="353"/>
        <v>12261831</v>
      </c>
      <c r="R1110" s="6">
        <f t="shared" si="354"/>
        <v>1226183</v>
      </c>
      <c r="S1110" s="6">
        <f t="shared" si="349"/>
        <v>4413</v>
      </c>
      <c r="T1110" s="6">
        <f t="shared" si="350"/>
        <v>1472160</v>
      </c>
      <c r="U1110" s="6">
        <f t="shared" si="351"/>
        <v>4413</v>
      </c>
      <c r="V1110" s="6">
        <f t="shared" si="355"/>
        <v>3</v>
      </c>
    </row>
    <row r="1111" spans="1:22" ht="16.5" x14ac:dyDescent="0.15">
      <c r="A1111" s="6">
        <v>1103</v>
      </c>
      <c r="B1111" s="6">
        <f t="shared" si="345"/>
        <v>2167369</v>
      </c>
      <c r="C1111" s="6">
        <f t="shared" si="352"/>
        <v>4334738</v>
      </c>
      <c r="D1111" s="6">
        <f t="shared" si="346"/>
        <v>21673690</v>
      </c>
      <c r="E1111" s="6">
        <v>10</v>
      </c>
      <c r="F1111" s="6">
        <f t="shared" si="347"/>
        <v>1.0019754093207145</v>
      </c>
      <c r="G1111" s="6">
        <f t="shared" si="356"/>
        <v>7375345</v>
      </c>
      <c r="H1111" s="6">
        <f t="shared" si="357"/>
        <v>13252</v>
      </c>
      <c r="I1111" s="6">
        <f t="shared" si="358"/>
        <v>7375340</v>
      </c>
      <c r="J1111" s="6">
        <f t="shared" si="359"/>
        <v>13252</v>
      </c>
      <c r="K1111" s="23">
        <f t="shared" si="360"/>
        <v>14537</v>
      </c>
      <c r="L1111" s="23">
        <f t="shared" si="361"/>
        <v>12</v>
      </c>
      <c r="M1111" s="23">
        <f t="shared" si="362"/>
        <v>14537</v>
      </c>
      <c r="N1111" s="23">
        <f t="shared" si="363"/>
        <v>12</v>
      </c>
      <c r="O1111" s="23">
        <f t="shared" si="364"/>
        <v>42730</v>
      </c>
      <c r="P1111" s="6">
        <f t="shared" si="348"/>
        <v>4095351</v>
      </c>
      <c r="Q1111" s="6">
        <f t="shared" si="353"/>
        <v>12286053</v>
      </c>
      <c r="R1111" s="6">
        <f t="shared" si="354"/>
        <v>1228605</v>
      </c>
      <c r="S1111" s="6">
        <f t="shared" si="349"/>
        <v>4417</v>
      </c>
      <c r="T1111" s="6">
        <f t="shared" si="350"/>
        <v>1475068</v>
      </c>
      <c r="U1111" s="6">
        <f t="shared" si="351"/>
        <v>4417</v>
      </c>
      <c r="V1111" s="6">
        <f t="shared" si="355"/>
        <v>3</v>
      </c>
    </row>
    <row r="1112" spans="1:22" ht="16.5" x14ac:dyDescent="0.15">
      <c r="A1112" s="6">
        <v>1104</v>
      </c>
      <c r="B1112" s="6">
        <f t="shared" si="345"/>
        <v>2171648</v>
      </c>
      <c r="C1112" s="6">
        <f t="shared" si="352"/>
        <v>4343296</v>
      </c>
      <c r="D1112" s="6">
        <f t="shared" si="346"/>
        <v>21716480</v>
      </c>
      <c r="E1112" s="6">
        <v>10</v>
      </c>
      <c r="F1112" s="6">
        <f t="shared" si="347"/>
        <v>1.001974283105461</v>
      </c>
      <c r="G1112" s="6">
        <f t="shared" si="356"/>
        <v>7389898</v>
      </c>
      <c r="H1112" s="6">
        <f t="shared" si="357"/>
        <v>13264</v>
      </c>
      <c r="I1112" s="6">
        <f t="shared" si="358"/>
        <v>7389893</v>
      </c>
      <c r="J1112" s="6">
        <f t="shared" si="359"/>
        <v>13264</v>
      </c>
      <c r="K1112" s="23">
        <f t="shared" si="360"/>
        <v>14553</v>
      </c>
      <c r="L1112" s="23">
        <f t="shared" si="361"/>
        <v>12</v>
      </c>
      <c r="M1112" s="23">
        <f t="shared" si="362"/>
        <v>14553</v>
      </c>
      <c r="N1112" s="23">
        <f t="shared" si="363"/>
        <v>12</v>
      </c>
      <c r="O1112" s="23">
        <f t="shared" si="364"/>
        <v>42790</v>
      </c>
      <c r="P1112" s="6">
        <f t="shared" si="348"/>
        <v>4103433</v>
      </c>
      <c r="Q1112" s="6">
        <f t="shared" si="353"/>
        <v>12310299</v>
      </c>
      <c r="R1112" s="6">
        <f t="shared" si="354"/>
        <v>1231029</v>
      </c>
      <c r="S1112" s="6">
        <f t="shared" si="349"/>
        <v>4421</v>
      </c>
      <c r="T1112" s="6">
        <f t="shared" si="350"/>
        <v>1477978</v>
      </c>
      <c r="U1112" s="6">
        <f t="shared" si="351"/>
        <v>4421</v>
      </c>
      <c r="V1112" s="6">
        <f t="shared" si="355"/>
        <v>3</v>
      </c>
    </row>
    <row r="1113" spans="1:22" ht="16.5" x14ac:dyDescent="0.15">
      <c r="A1113" s="6">
        <v>1105</v>
      </c>
      <c r="B1113" s="6">
        <f t="shared" si="345"/>
        <v>2175931</v>
      </c>
      <c r="C1113" s="6">
        <f t="shared" si="352"/>
        <v>4351862</v>
      </c>
      <c r="D1113" s="6">
        <f t="shared" si="346"/>
        <v>21759310</v>
      </c>
      <c r="E1113" s="6">
        <v>10</v>
      </c>
      <c r="F1113" s="6">
        <f t="shared" si="347"/>
        <v>1.0019722349109985</v>
      </c>
      <c r="G1113" s="6">
        <f t="shared" si="356"/>
        <v>7404467</v>
      </c>
      <c r="H1113" s="6">
        <f t="shared" si="357"/>
        <v>13276</v>
      </c>
      <c r="I1113" s="6">
        <f t="shared" si="358"/>
        <v>7404462</v>
      </c>
      <c r="J1113" s="6">
        <f t="shared" si="359"/>
        <v>13276</v>
      </c>
      <c r="K1113" s="23">
        <f t="shared" si="360"/>
        <v>14569</v>
      </c>
      <c r="L1113" s="23">
        <f t="shared" si="361"/>
        <v>12</v>
      </c>
      <c r="M1113" s="23">
        <f t="shared" si="362"/>
        <v>14569</v>
      </c>
      <c r="N1113" s="23">
        <f t="shared" si="363"/>
        <v>12</v>
      </c>
      <c r="O1113" s="23">
        <f t="shared" si="364"/>
        <v>42830</v>
      </c>
      <c r="P1113" s="6">
        <f t="shared" si="348"/>
        <v>4111525</v>
      </c>
      <c r="Q1113" s="6">
        <f t="shared" si="353"/>
        <v>12334575</v>
      </c>
      <c r="R1113" s="6">
        <f t="shared" si="354"/>
        <v>1233457</v>
      </c>
      <c r="S1113" s="6">
        <f t="shared" si="349"/>
        <v>4425</v>
      </c>
      <c r="T1113" s="6">
        <f t="shared" si="350"/>
        <v>1480892</v>
      </c>
      <c r="U1113" s="6">
        <f t="shared" si="351"/>
        <v>4425</v>
      </c>
      <c r="V1113" s="6">
        <f t="shared" si="355"/>
        <v>3</v>
      </c>
    </row>
    <row r="1114" spans="1:22" ht="16.5" x14ac:dyDescent="0.15">
      <c r="A1114" s="6">
        <v>1106</v>
      </c>
      <c r="B1114" s="6">
        <f t="shared" si="345"/>
        <v>2180102</v>
      </c>
      <c r="C1114" s="6">
        <f t="shared" si="352"/>
        <v>4360204</v>
      </c>
      <c r="D1114" s="6">
        <f t="shared" si="346"/>
        <v>21801020</v>
      </c>
      <c r="E1114" s="6">
        <v>10</v>
      </c>
      <c r="F1114" s="6">
        <f t="shared" si="347"/>
        <v>1.0019168806363805</v>
      </c>
      <c r="G1114" s="6">
        <f t="shared" si="356"/>
        <v>7419051</v>
      </c>
      <c r="H1114" s="6">
        <f t="shared" si="357"/>
        <v>13289</v>
      </c>
      <c r="I1114" s="6">
        <f t="shared" si="358"/>
        <v>7419046</v>
      </c>
      <c r="J1114" s="6">
        <f t="shared" si="359"/>
        <v>13289</v>
      </c>
      <c r="K1114" s="23">
        <f t="shared" si="360"/>
        <v>14584</v>
      </c>
      <c r="L1114" s="23">
        <f t="shared" si="361"/>
        <v>13</v>
      </c>
      <c r="M1114" s="23">
        <f t="shared" si="362"/>
        <v>14584</v>
      </c>
      <c r="N1114" s="23">
        <f t="shared" si="363"/>
        <v>13</v>
      </c>
      <c r="O1114" s="23">
        <f t="shared" si="364"/>
        <v>41710</v>
      </c>
      <c r="P1114" s="6">
        <f t="shared" si="348"/>
        <v>4119625</v>
      </c>
      <c r="Q1114" s="6">
        <f t="shared" si="353"/>
        <v>12358875</v>
      </c>
      <c r="R1114" s="6">
        <f t="shared" si="354"/>
        <v>1235887</v>
      </c>
      <c r="S1114" s="6">
        <f t="shared" si="349"/>
        <v>4429</v>
      </c>
      <c r="T1114" s="6">
        <f t="shared" si="350"/>
        <v>1483809</v>
      </c>
      <c r="U1114" s="6">
        <f t="shared" si="351"/>
        <v>4429</v>
      </c>
      <c r="V1114" s="6">
        <f t="shared" si="355"/>
        <v>3</v>
      </c>
    </row>
    <row r="1115" spans="1:22" ht="16.5" x14ac:dyDescent="0.15">
      <c r="A1115" s="6">
        <v>1107</v>
      </c>
      <c r="B1115" s="6">
        <f t="shared" si="345"/>
        <v>2184394</v>
      </c>
      <c r="C1115" s="6">
        <f t="shared" si="352"/>
        <v>4368788</v>
      </c>
      <c r="D1115" s="6">
        <f t="shared" si="346"/>
        <v>21843940</v>
      </c>
      <c r="E1115" s="6">
        <v>10</v>
      </c>
      <c r="F1115" s="6">
        <f t="shared" si="347"/>
        <v>1.001968715225251</v>
      </c>
      <c r="G1115" s="6">
        <f t="shared" si="356"/>
        <v>7433651</v>
      </c>
      <c r="H1115" s="6">
        <f t="shared" si="357"/>
        <v>13301</v>
      </c>
      <c r="I1115" s="6">
        <f t="shared" si="358"/>
        <v>7433646</v>
      </c>
      <c r="J1115" s="6">
        <f t="shared" si="359"/>
        <v>13301</v>
      </c>
      <c r="K1115" s="23">
        <f t="shared" si="360"/>
        <v>14600</v>
      </c>
      <c r="L1115" s="23">
        <f t="shared" si="361"/>
        <v>12</v>
      </c>
      <c r="M1115" s="23">
        <f t="shared" si="362"/>
        <v>14600</v>
      </c>
      <c r="N1115" s="23">
        <f t="shared" si="363"/>
        <v>12</v>
      </c>
      <c r="O1115" s="23">
        <f t="shared" si="364"/>
        <v>42920</v>
      </c>
      <c r="P1115" s="6">
        <f t="shared" si="348"/>
        <v>4127734</v>
      </c>
      <c r="Q1115" s="6">
        <f t="shared" si="353"/>
        <v>12383202</v>
      </c>
      <c r="R1115" s="6">
        <f t="shared" si="354"/>
        <v>1238320</v>
      </c>
      <c r="S1115" s="6">
        <f t="shared" si="349"/>
        <v>4433</v>
      </c>
      <c r="T1115" s="6">
        <f t="shared" si="350"/>
        <v>1486729</v>
      </c>
      <c r="U1115" s="6">
        <f t="shared" si="351"/>
        <v>4433</v>
      </c>
      <c r="V1115" s="6">
        <f t="shared" si="355"/>
        <v>3</v>
      </c>
    </row>
    <row r="1116" spans="1:22" ht="16.5" x14ac:dyDescent="0.15">
      <c r="A1116" s="6">
        <v>1108</v>
      </c>
      <c r="B1116" s="6">
        <f t="shared" si="345"/>
        <v>2188691</v>
      </c>
      <c r="C1116" s="6">
        <f t="shared" si="352"/>
        <v>4377382</v>
      </c>
      <c r="D1116" s="6">
        <f t="shared" si="346"/>
        <v>21886910</v>
      </c>
      <c r="E1116" s="6">
        <v>10</v>
      </c>
      <c r="F1116" s="6">
        <f t="shared" si="347"/>
        <v>1.0019671359653981</v>
      </c>
      <c r="G1116" s="6">
        <f t="shared" si="356"/>
        <v>7448267</v>
      </c>
      <c r="H1116" s="6">
        <f t="shared" si="357"/>
        <v>13313</v>
      </c>
      <c r="I1116" s="6">
        <f t="shared" si="358"/>
        <v>7448262</v>
      </c>
      <c r="J1116" s="6">
        <f t="shared" si="359"/>
        <v>13313</v>
      </c>
      <c r="K1116" s="23">
        <f t="shared" si="360"/>
        <v>14616</v>
      </c>
      <c r="L1116" s="23">
        <f t="shared" si="361"/>
        <v>12</v>
      </c>
      <c r="M1116" s="23">
        <f t="shared" si="362"/>
        <v>14616</v>
      </c>
      <c r="N1116" s="23">
        <f t="shared" si="363"/>
        <v>12</v>
      </c>
      <c r="O1116" s="23">
        <f t="shared" si="364"/>
        <v>42970</v>
      </c>
      <c r="P1116" s="6">
        <f t="shared" si="348"/>
        <v>4135852</v>
      </c>
      <c r="Q1116" s="6">
        <f t="shared" si="353"/>
        <v>12407556</v>
      </c>
      <c r="R1116" s="6">
        <f t="shared" si="354"/>
        <v>1240755</v>
      </c>
      <c r="S1116" s="6">
        <f t="shared" si="349"/>
        <v>4437</v>
      </c>
      <c r="T1116" s="6">
        <f t="shared" si="350"/>
        <v>1489652</v>
      </c>
      <c r="U1116" s="6">
        <f t="shared" si="351"/>
        <v>4437</v>
      </c>
      <c r="V1116" s="6">
        <f t="shared" si="355"/>
        <v>3</v>
      </c>
    </row>
    <row r="1117" spans="1:22" ht="16.5" x14ac:dyDescent="0.15">
      <c r="A1117" s="6">
        <v>1109</v>
      </c>
      <c r="B1117" s="6">
        <f t="shared" si="345"/>
        <v>2192992</v>
      </c>
      <c r="C1117" s="6">
        <f t="shared" si="352"/>
        <v>4385984</v>
      </c>
      <c r="D1117" s="6">
        <f t="shared" si="346"/>
        <v>21929920</v>
      </c>
      <c r="E1117" s="6">
        <v>10</v>
      </c>
      <c r="F1117" s="6">
        <f t="shared" si="347"/>
        <v>1.0019651015150151</v>
      </c>
      <c r="G1117" s="6">
        <f t="shared" si="356"/>
        <v>7462898</v>
      </c>
      <c r="H1117" s="6">
        <f t="shared" si="357"/>
        <v>13325</v>
      </c>
      <c r="I1117" s="6">
        <f t="shared" si="358"/>
        <v>7462893</v>
      </c>
      <c r="J1117" s="6">
        <f t="shared" si="359"/>
        <v>13325</v>
      </c>
      <c r="K1117" s="23">
        <f t="shared" si="360"/>
        <v>14631</v>
      </c>
      <c r="L1117" s="23">
        <f t="shared" si="361"/>
        <v>12</v>
      </c>
      <c r="M1117" s="23">
        <f t="shared" si="362"/>
        <v>14631</v>
      </c>
      <c r="N1117" s="23">
        <f t="shared" si="363"/>
        <v>12</v>
      </c>
      <c r="O1117" s="23">
        <f t="shared" si="364"/>
        <v>43010</v>
      </c>
      <c r="P1117" s="6">
        <f t="shared" si="348"/>
        <v>4143978</v>
      </c>
      <c r="Q1117" s="6">
        <f t="shared" si="353"/>
        <v>12431934</v>
      </c>
      <c r="R1117" s="6">
        <f t="shared" si="354"/>
        <v>1243193</v>
      </c>
      <c r="S1117" s="6">
        <f t="shared" si="349"/>
        <v>4441</v>
      </c>
      <c r="T1117" s="6">
        <f t="shared" si="350"/>
        <v>1492578</v>
      </c>
      <c r="U1117" s="6">
        <f t="shared" si="351"/>
        <v>4441</v>
      </c>
      <c r="V1117" s="6">
        <f t="shared" si="355"/>
        <v>3</v>
      </c>
    </row>
    <row r="1118" spans="1:22" ht="16.5" x14ac:dyDescent="0.15">
      <c r="A1118" s="6">
        <v>1110</v>
      </c>
      <c r="B1118" s="6">
        <f t="shared" si="345"/>
        <v>2197298</v>
      </c>
      <c r="C1118" s="6">
        <f t="shared" si="352"/>
        <v>4394596</v>
      </c>
      <c r="D1118" s="6">
        <f t="shared" si="346"/>
        <v>21972980</v>
      </c>
      <c r="E1118" s="6">
        <v>10</v>
      </c>
      <c r="F1118" s="6">
        <f t="shared" si="347"/>
        <v>1.0019635274547285</v>
      </c>
      <c r="G1118" s="6">
        <f t="shared" si="356"/>
        <v>7477545</v>
      </c>
      <c r="H1118" s="6">
        <f t="shared" si="357"/>
        <v>13337</v>
      </c>
      <c r="I1118" s="6">
        <f t="shared" si="358"/>
        <v>7477540</v>
      </c>
      <c r="J1118" s="6">
        <f t="shared" si="359"/>
        <v>13337</v>
      </c>
      <c r="K1118" s="23">
        <f t="shared" si="360"/>
        <v>14647</v>
      </c>
      <c r="L1118" s="23">
        <f t="shared" si="361"/>
        <v>12</v>
      </c>
      <c r="M1118" s="23">
        <f t="shared" si="362"/>
        <v>14647</v>
      </c>
      <c r="N1118" s="23">
        <f t="shared" si="363"/>
        <v>12</v>
      </c>
      <c r="O1118" s="23">
        <f t="shared" si="364"/>
        <v>43060</v>
      </c>
      <c r="P1118" s="6">
        <f t="shared" si="348"/>
        <v>4152113</v>
      </c>
      <c r="Q1118" s="6">
        <f t="shared" si="353"/>
        <v>12456339</v>
      </c>
      <c r="R1118" s="6">
        <f t="shared" si="354"/>
        <v>1245633</v>
      </c>
      <c r="S1118" s="6">
        <f t="shared" si="349"/>
        <v>4445</v>
      </c>
      <c r="T1118" s="6">
        <f t="shared" si="350"/>
        <v>1495508</v>
      </c>
      <c r="U1118" s="6">
        <f t="shared" si="351"/>
        <v>4445</v>
      </c>
      <c r="V1118" s="6">
        <f t="shared" si="355"/>
        <v>3</v>
      </c>
    </row>
    <row r="1119" spans="1:22" ht="16.5" x14ac:dyDescent="0.15">
      <c r="A1119" s="6">
        <v>1111</v>
      </c>
      <c r="B1119" s="6">
        <f t="shared" si="345"/>
        <v>2201492</v>
      </c>
      <c r="C1119" s="6">
        <f t="shared" si="352"/>
        <v>4402984</v>
      </c>
      <c r="D1119" s="6">
        <f t="shared" si="346"/>
        <v>22014920</v>
      </c>
      <c r="E1119" s="6">
        <v>10</v>
      </c>
      <c r="F1119" s="6">
        <f t="shared" si="347"/>
        <v>1.001908707876674</v>
      </c>
      <c r="G1119" s="6">
        <f t="shared" si="356"/>
        <v>7492208</v>
      </c>
      <c r="H1119" s="6">
        <f t="shared" si="357"/>
        <v>13350</v>
      </c>
      <c r="I1119" s="6">
        <f t="shared" si="358"/>
        <v>7492203</v>
      </c>
      <c r="J1119" s="6">
        <f t="shared" si="359"/>
        <v>13350</v>
      </c>
      <c r="K1119" s="23">
        <f t="shared" si="360"/>
        <v>14663</v>
      </c>
      <c r="L1119" s="23">
        <f t="shared" si="361"/>
        <v>13</v>
      </c>
      <c r="M1119" s="23">
        <f t="shared" si="362"/>
        <v>14663</v>
      </c>
      <c r="N1119" s="23">
        <f t="shared" si="363"/>
        <v>13</v>
      </c>
      <c r="O1119" s="23">
        <f t="shared" si="364"/>
        <v>41940</v>
      </c>
      <c r="P1119" s="6">
        <f t="shared" si="348"/>
        <v>4159841</v>
      </c>
      <c r="Q1119" s="6">
        <f t="shared" si="353"/>
        <v>12479523</v>
      </c>
      <c r="R1119" s="6">
        <f t="shared" si="354"/>
        <v>1247952</v>
      </c>
      <c r="S1119" s="6">
        <f t="shared" si="349"/>
        <v>4450</v>
      </c>
      <c r="T1119" s="6">
        <f t="shared" si="350"/>
        <v>1498440</v>
      </c>
      <c r="U1119" s="6">
        <f t="shared" si="351"/>
        <v>4450</v>
      </c>
      <c r="V1119" s="6">
        <f t="shared" si="355"/>
        <v>3</v>
      </c>
    </row>
    <row r="1120" spans="1:22" ht="16.5" x14ac:dyDescent="0.15">
      <c r="A1120" s="6">
        <v>1112</v>
      </c>
      <c r="B1120" s="6">
        <f t="shared" si="345"/>
        <v>2205807</v>
      </c>
      <c r="C1120" s="6">
        <f t="shared" si="352"/>
        <v>4411614</v>
      </c>
      <c r="D1120" s="6">
        <f t="shared" si="346"/>
        <v>22058070</v>
      </c>
      <c r="E1120" s="6">
        <v>10</v>
      </c>
      <c r="F1120" s="6">
        <f t="shared" si="347"/>
        <v>1.0019600343766863</v>
      </c>
      <c r="G1120" s="6">
        <f t="shared" si="356"/>
        <v>7506886</v>
      </c>
      <c r="H1120" s="6">
        <f t="shared" si="357"/>
        <v>13362</v>
      </c>
      <c r="I1120" s="6">
        <f t="shared" si="358"/>
        <v>7506881</v>
      </c>
      <c r="J1120" s="6">
        <f t="shared" si="359"/>
        <v>13362</v>
      </c>
      <c r="K1120" s="23">
        <f t="shared" si="360"/>
        <v>14678</v>
      </c>
      <c r="L1120" s="23">
        <f t="shared" si="361"/>
        <v>12</v>
      </c>
      <c r="M1120" s="23">
        <f t="shared" si="362"/>
        <v>14678</v>
      </c>
      <c r="N1120" s="23">
        <f t="shared" si="363"/>
        <v>12</v>
      </c>
      <c r="O1120" s="23">
        <f t="shared" si="364"/>
        <v>43150</v>
      </c>
      <c r="P1120" s="6">
        <f t="shared" si="348"/>
        <v>4167993</v>
      </c>
      <c r="Q1120" s="6">
        <f t="shared" si="353"/>
        <v>12503979</v>
      </c>
      <c r="R1120" s="6">
        <f t="shared" si="354"/>
        <v>1250397</v>
      </c>
      <c r="S1120" s="6">
        <f t="shared" si="349"/>
        <v>4454</v>
      </c>
      <c r="T1120" s="6">
        <f t="shared" si="350"/>
        <v>1501376</v>
      </c>
      <c r="U1120" s="6">
        <f t="shared" si="351"/>
        <v>4454</v>
      </c>
      <c r="V1120" s="6">
        <f t="shared" si="355"/>
        <v>3</v>
      </c>
    </row>
    <row r="1121" spans="1:22" ht="16.5" x14ac:dyDescent="0.15">
      <c r="A1121" s="6">
        <v>1113</v>
      </c>
      <c r="B1121" s="6">
        <f t="shared" si="345"/>
        <v>2210126</v>
      </c>
      <c r="C1121" s="6">
        <f t="shared" si="352"/>
        <v>4420252</v>
      </c>
      <c r="D1121" s="6">
        <f t="shared" si="346"/>
        <v>22101260</v>
      </c>
      <c r="E1121" s="6">
        <v>10</v>
      </c>
      <c r="F1121" s="6">
        <f t="shared" si="347"/>
        <v>1.0019580135524095</v>
      </c>
      <c r="G1121" s="6">
        <f t="shared" si="356"/>
        <v>7521580</v>
      </c>
      <c r="H1121" s="6">
        <f t="shared" si="357"/>
        <v>13374</v>
      </c>
      <c r="I1121" s="6">
        <f t="shared" si="358"/>
        <v>7521575</v>
      </c>
      <c r="J1121" s="6">
        <f t="shared" si="359"/>
        <v>13374</v>
      </c>
      <c r="K1121" s="23">
        <f t="shared" si="360"/>
        <v>14694</v>
      </c>
      <c r="L1121" s="23">
        <f t="shared" si="361"/>
        <v>12</v>
      </c>
      <c r="M1121" s="23">
        <f t="shared" si="362"/>
        <v>14694</v>
      </c>
      <c r="N1121" s="23">
        <f t="shared" si="363"/>
        <v>12</v>
      </c>
      <c r="O1121" s="23">
        <f t="shared" si="364"/>
        <v>43190</v>
      </c>
      <c r="P1121" s="6">
        <f t="shared" si="348"/>
        <v>4176154</v>
      </c>
      <c r="Q1121" s="6">
        <f t="shared" si="353"/>
        <v>12528462</v>
      </c>
      <c r="R1121" s="6">
        <f t="shared" si="354"/>
        <v>1252846</v>
      </c>
      <c r="S1121" s="6">
        <f t="shared" si="349"/>
        <v>4458</v>
      </c>
      <c r="T1121" s="6">
        <f t="shared" si="350"/>
        <v>1504315</v>
      </c>
      <c r="U1121" s="6">
        <f t="shared" si="351"/>
        <v>4458</v>
      </c>
      <c r="V1121" s="6">
        <f t="shared" si="355"/>
        <v>3</v>
      </c>
    </row>
    <row r="1122" spans="1:22" ht="16.5" x14ac:dyDescent="0.15">
      <c r="A1122" s="6">
        <v>1114</v>
      </c>
      <c r="B1122" s="6">
        <f t="shared" si="345"/>
        <v>2214451</v>
      </c>
      <c r="C1122" s="6">
        <f t="shared" si="352"/>
        <v>4428902</v>
      </c>
      <c r="D1122" s="6">
        <f t="shared" si="346"/>
        <v>22144510</v>
      </c>
      <c r="E1122" s="6">
        <v>10</v>
      </c>
      <c r="F1122" s="6">
        <f t="shared" si="347"/>
        <v>1.0019569020046821</v>
      </c>
      <c r="G1122" s="6">
        <f t="shared" si="356"/>
        <v>7536290</v>
      </c>
      <c r="H1122" s="6">
        <f t="shared" si="357"/>
        <v>13386</v>
      </c>
      <c r="I1122" s="6">
        <f t="shared" si="358"/>
        <v>7536285</v>
      </c>
      <c r="J1122" s="6">
        <f t="shared" si="359"/>
        <v>13386</v>
      </c>
      <c r="K1122" s="23">
        <f t="shared" si="360"/>
        <v>14710</v>
      </c>
      <c r="L1122" s="23">
        <f t="shared" si="361"/>
        <v>12</v>
      </c>
      <c r="M1122" s="23">
        <f t="shared" si="362"/>
        <v>14710</v>
      </c>
      <c r="N1122" s="23">
        <f t="shared" si="363"/>
        <v>12</v>
      </c>
      <c r="O1122" s="23">
        <f t="shared" si="364"/>
        <v>43250</v>
      </c>
      <c r="P1122" s="6">
        <f t="shared" si="348"/>
        <v>4184323</v>
      </c>
      <c r="Q1122" s="6">
        <f t="shared" si="353"/>
        <v>12552969</v>
      </c>
      <c r="R1122" s="6">
        <f t="shared" si="354"/>
        <v>1255296</v>
      </c>
      <c r="S1122" s="6">
        <f t="shared" si="349"/>
        <v>4462</v>
      </c>
      <c r="T1122" s="6">
        <f t="shared" si="350"/>
        <v>1507257</v>
      </c>
      <c r="U1122" s="6">
        <f t="shared" si="351"/>
        <v>4462</v>
      </c>
      <c r="V1122" s="6">
        <f t="shared" si="355"/>
        <v>3</v>
      </c>
    </row>
    <row r="1123" spans="1:22" ht="16.5" x14ac:dyDescent="0.15">
      <c r="A1123" s="6">
        <v>1115</v>
      </c>
      <c r="B1123" s="6">
        <f t="shared" si="345"/>
        <v>2218662</v>
      </c>
      <c r="C1123" s="6">
        <f t="shared" si="352"/>
        <v>4437324</v>
      </c>
      <c r="D1123" s="6">
        <f t="shared" si="346"/>
        <v>22186620</v>
      </c>
      <c r="E1123" s="6">
        <v>10</v>
      </c>
      <c r="F1123" s="6">
        <f t="shared" si="347"/>
        <v>1.0019015999902459</v>
      </c>
      <c r="G1123" s="6">
        <f t="shared" si="356"/>
        <v>7551015</v>
      </c>
      <c r="H1123" s="6">
        <f t="shared" si="357"/>
        <v>13399</v>
      </c>
      <c r="I1123" s="6">
        <f t="shared" si="358"/>
        <v>7551010</v>
      </c>
      <c r="J1123" s="6">
        <f t="shared" si="359"/>
        <v>13399</v>
      </c>
      <c r="K1123" s="23">
        <f t="shared" si="360"/>
        <v>14725</v>
      </c>
      <c r="L1123" s="23">
        <f t="shared" si="361"/>
        <v>13</v>
      </c>
      <c r="M1123" s="23">
        <f t="shared" si="362"/>
        <v>14725</v>
      </c>
      <c r="N1123" s="23">
        <f t="shared" si="363"/>
        <v>13</v>
      </c>
      <c r="O1123" s="23">
        <f t="shared" si="364"/>
        <v>42110</v>
      </c>
      <c r="P1123" s="6">
        <f t="shared" si="348"/>
        <v>4192501</v>
      </c>
      <c r="Q1123" s="6">
        <f t="shared" si="353"/>
        <v>12577503</v>
      </c>
      <c r="R1123" s="6">
        <f t="shared" si="354"/>
        <v>1257750</v>
      </c>
      <c r="S1123" s="6">
        <f t="shared" si="349"/>
        <v>4466</v>
      </c>
      <c r="T1123" s="6">
        <f t="shared" si="350"/>
        <v>1510202</v>
      </c>
      <c r="U1123" s="6">
        <f t="shared" si="351"/>
        <v>4466</v>
      </c>
      <c r="V1123" s="6">
        <f t="shared" si="355"/>
        <v>3</v>
      </c>
    </row>
    <row r="1124" spans="1:22" ht="16.5" x14ac:dyDescent="0.15">
      <c r="A1124" s="6">
        <v>1116</v>
      </c>
      <c r="B1124" s="6">
        <f t="shared" si="345"/>
        <v>2222996</v>
      </c>
      <c r="C1124" s="6">
        <f t="shared" si="352"/>
        <v>4445992</v>
      </c>
      <c r="D1124" s="6">
        <f t="shared" si="346"/>
        <v>22229960</v>
      </c>
      <c r="E1124" s="6">
        <v>10</v>
      </c>
      <c r="F1124" s="6">
        <f t="shared" si="347"/>
        <v>1.0019534295895454</v>
      </c>
      <c r="G1124" s="6">
        <f t="shared" si="356"/>
        <v>7565756</v>
      </c>
      <c r="H1124" s="6">
        <f t="shared" si="357"/>
        <v>13411</v>
      </c>
      <c r="I1124" s="6">
        <f t="shared" si="358"/>
        <v>7565751</v>
      </c>
      <c r="J1124" s="6">
        <f t="shared" si="359"/>
        <v>13411</v>
      </c>
      <c r="K1124" s="23">
        <f t="shared" si="360"/>
        <v>14741</v>
      </c>
      <c r="L1124" s="23">
        <f t="shared" si="361"/>
        <v>12</v>
      </c>
      <c r="M1124" s="23">
        <f t="shared" si="362"/>
        <v>14741</v>
      </c>
      <c r="N1124" s="23">
        <f t="shared" si="363"/>
        <v>12</v>
      </c>
      <c r="O1124" s="23">
        <f t="shared" si="364"/>
        <v>43340</v>
      </c>
      <c r="P1124" s="6">
        <f t="shared" si="348"/>
        <v>4200688</v>
      </c>
      <c r="Q1124" s="6">
        <f t="shared" si="353"/>
        <v>12602064</v>
      </c>
      <c r="R1124" s="6">
        <f t="shared" si="354"/>
        <v>1260206</v>
      </c>
      <c r="S1124" s="6">
        <f t="shared" si="349"/>
        <v>4470</v>
      </c>
      <c r="T1124" s="6">
        <f t="shared" si="350"/>
        <v>1513150</v>
      </c>
      <c r="U1124" s="6">
        <f t="shared" si="351"/>
        <v>4470</v>
      </c>
      <c r="V1124" s="6">
        <f t="shared" si="355"/>
        <v>3</v>
      </c>
    </row>
    <row r="1125" spans="1:22" ht="16.5" x14ac:dyDescent="0.15">
      <c r="A1125" s="6">
        <v>1117</v>
      </c>
      <c r="B1125" s="6">
        <f t="shared" si="345"/>
        <v>2227334</v>
      </c>
      <c r="C1125" s="6">
        <f t="shared" si="352"/>
        <v>4454668</v>
      </c>
      <c r="D1125" s="6">
        <f t="shared" si="346"/>
        <v>22273340</v>
      </c>
      <c r="E1125" s="6">
        <v>10</v>
      </c>
      <c r="F1125" s="6">
        <f t="shared" si="347"/>
        <v>1.0019514205153766</v>
      </c>
      <c r="G1125" s="6">
        <f t="shared" si="356"/>
        <v>7580513</v>
      </c>
      <c r="H1125" s="6">
        <f t="shared" si="357"/>
        <v>13423</v>
      </c>
      <c r="I1125" s="6">
        <f t="shared" si="358"/>
        <v>7580508</v>
      </c>
      <c r="J1125" s="6">
        <f t="shared" si="359"/>
        <v>13423</v>
      </c>
      <c r="K1125" s="23">
        <f t="shared" si="360"/>
        <v>14757</v>
      </c>
      <c r="L1125" s="23">
        <f t="shared" si="361"/>
        <v>12</v>
      </c>
      <c r="M1125" s="23">
        <f t="shared" si="362"/>
        <v>14757</v>
      </c>
      <c r="N1125" s="23">
        <f t="shared" si="363"/>
        <v>12</v>
      </c>
      <c r="O1125" s="23">
        <f t="shared" si="364"/>
        <v>43380</v>
      </c>
      <c r="P1125" s="6">
        <f t="shared" si="348"/>
        <v>4208884</v>
      </c>
      <c r="Q1125" s="6">
        <f t="shared" si="353"/>
        <v>12626652</v>
      </c>
      <c r="R1125" s="6">
        <f t="shared" si="354"/>
        <v>1262665</v>
      </c>
      <c r="S1125" s="6">
        <f t="shared" si="349"/>
        <v>4474</v>
      </c>
      <c r="T1125" s="6">
        <f t="shared" si="350"/>
        <v>1516101</v>
      </c>
      <c r="U1125" s="6">
        <f t="shared" si="351"/>
        <v>4474</v>
      </c>
      <c r="V1125" s="6">
        <f t="shared" si="355"/>
        <v>3</v>
      </c>
    </row>
    <row r="1126" spans="1:22" ht="16.5" x14ac:dyDescent="0.15">
      <c r="A1126" s="6">
        <v>1118</v>
      </c>
      <c r="B1126" s="6">
        <f t="shared" si="345"/>
        <v>2231676</v>
      </c>
      <c r="C1126" s="6">
        <f t="shared" si="352"/>
        <v>4463352</v>
      </c>
      <c r="D1126" s="6">
        <f t="shared" si="346"/>
        <v>22316760</v>
      </c>
      <c r="E1126" s="6">
        <v>10</v>
      </c>
      <c r="F1126" s="6">
        <f t="shared" si="347"/>
        <v>1.0019494157589297</v>
      </c>
      <c r="G1126" s="6">
        <f t="shared" si="356"/>
        <v>7595285</v>
      </c>
      <c r="H1126" s="6">
        <f t="shared" si="357"/>
        <v>13435</v>
      </c>
      <c r="I1126" s="6">
        <f t="shared" si="358"/>
        <v>7595280</v>
      </c>
      <c r="J1126" s="6">
        <f t="shared" si="359"/>
        <v>13435</v>
      </c>
      <c r="K1126" s="23">
        <f t="shared" si="360"/>
        <v>14772</v>
      </c>
      <c r="L1126" s="23">
        <f t="shared" si="361"/>
        <v>12</v>
      </c>
      <c r="M1126" s="23">
        <f t="shared" si="362"/>
        <v>14772</v>
      </c>
      <c r="N1126" s="23">
        <f t="shared" si="363"/>
        <v>12</v>
      </c>
      <c r="O1126" s="23">
        <f t="shared" si="364"/>
        <v>43420</v>
      </c>
      <c r="P1126" s="6">
        <f t="shared" si="348"/>
        <v>4217088</v>
      </c>
      <c r="Q1126" s="6">
        <f t="shared" si="353"/>
        <v>12651264</v>
      </c>
      <c r="R1126" s="6">
        <f t="shared" si="354"/>
        <v>1265126</v>
      </c>
      <c r="S1126" s="6">
        <f t="shared" si="349"/>
        <v>4478</v>
      </c>
      <c r="T1126" s="6">
        <f t="shared" si="350"/>
        <v>1519056</v>
      </c>
      <c r="U1126" s="6">
        <f t="shared" si="351"/>
        <v>4478</v>
      </c>
      <c r="V1126" s="6">
        <f t="shared" si="355"/>
        <v>3</v>
      </c>
    </row>
    <row r="1127" spans="1:22" ht="16.5" x14ac:dyDescent="0.15">
      <c r="A1127" s="6">
        <v>1119</v>
      </c>
      <c r="B1127" s="6">
        <f t="shared" si="345"/>
        <v>2236023</v>
      </c>
      <c r="C1127" s="6">
        <f t="shared" si="352"/>
        <v>4472046</v>
      </c>
      <c r="D1127" s="6">
        <f t="shared" si="346"/>
        <v>22360230</v>
      </c>
      <c r="E1127" s="6">
        <v>10</v>
      </c>
      <c r="F1127" s="6">
        <f t="shared" si="347"/>
        <v>1.0019478633995258</v>
      </c>
      <c r="G1127" s="6">
        <f t="shared" si="356"/>
        <v>7610073</v>
      </c>
      <c r="H1127" s="6">
        <f t="shared" si="357"/>
        <v>13447</v>
      </c>
      <c r="I1127" s="6">
        <f t="shared" si="358"/>
        <v>7610068</v>
      </c>
      <c r="J1127" s="6">
        <f t="shared" si="359"/>
        <v>13447</v>
      </c>
      <c r="K1127" s="23">
        <f t="shared" si="360"/>
        <v>14788</v>
      </c>
      <c r="L1127" s="23">
        <f t="shared" si="361"/>
        <v>12</v>
      </c>
      <c r="M1127" s="23">
        <f t="shared" si="362"/>
        <v>14788</v>
      </c>
      <c r="N1127" s="23">
        <f t="shared" si="363"/>
        <v>12</v>
      </c>
      <c r="O1127" s="23">
        <f t="shared" si="364"/>
        <v>43470</v>
      </c>
      <c r="P1127" s="6">
        <f t="shared" si="348"/>
        <v>4225301</v>
      </c>
      <c r="Q1127" s="6">
        <f t="shared" si="353"/>
        <v>12675903</v>
      </c>
      <c r="R1127" s="6">
        <f t="shared" si="354"/>
        <v>1267590</v>
      </c>
      <c r="S1127" s="6">
        <f t="shared" si="349"/>
        <v>4482</v>
      </c>
      <c r="T1127" s="6">
        <f t="shared" si="350"/>
        <v>1522013</v>
      </c>
      <c r="U1127" s="6">
        <f t="shared" si="351"/>
        <v>4482</v>
      </c>
      <c r="V1127" s="6">
        <f t="shared" si="355"/>
        <v>3</v>
      </c>
    </row>
    <row r="1128" spans="1:22" ht="16.5" x14ac:dyDescent="0.15">
      <c r="A1128" s="6">
        <v>1120</v>
      </c>
      <c r="B1128" s="6">
        <f t="shared" si="345"/>
        <v>2240257</v>
      </c>
      <c r="C1128" s="6">
        <f t="shared" si="352"/>
        <v>4480514</v>
      </c>
      <c r="D1128" s="6">
        <f t="shared" si="346"/>
        <v>22402570</v>
      </c>
      <c r="E1128" s="6">
        <v>10</v>
      </c>
      <c r="F1128" s="6">
        <f t="shared" si="347"/>
        <v>1.0018935404510598</v>
      </c>
      <c r="G1128" s="6">
        <f t="shared" si="356"/>
        <v>7624877</v>
      </c>
      <c r="H1128" s="6">
        <f t="shared" si="357"/>
        <v>13460</v>
      </c>
      <c r="I1128" s="6">
        <f t="shared" si="358"/>
        <v>7624872</v>
      </c>
      <c r="J1128" s="6">
        <f t="shared" si="359"/>
        <v>13460</v>
      </c>
      <c r="K1128" s="23">
        <f t="shared" si="360"/>
        <v>14804</v>
      </c>
      <c r="L1128" s="23">
        <f t="shared" si="361"/>
        <v>13</v>
      </c>
      <c r="M1128" s="23">
        <f t="shared" si="362"/>
        <v>14804</v>
      </c>
      <c r="N1128" s="23">
        <f t="shared" si="363"/>
        <v>13</v>
      </c>
      <c r="O1128" s="23">
        <f t="shared" si="364"/>
        <v>42340</v>
      </c>
      <c r="P1128" s="6">
        <f t="shared" si="348"/>
        <v>4233522</v>
      </c>
      <c r="Q1128" s="6">
        <f t="shared" si="353"/>
        <v>12700566</v>
      </c>
      <c r="R1128" s="6">
        <f t="shared" si="354"/>
        <v>1270056</v>
      </c>
      <c r="S1128" s="6">
        <f t="shared" si="349"/>
        <v>4486</v>
      </c>
      <c r="T1128" s="6">
        <f t="shared" si="350"/>
        <v>1524974</v>
      </c>
      <c r="U1128" s="6">
        <f t="shared" si="351"/>
        <v>4486</v>
      </c>
      <c r="V1128" s="6">
        <f t="shared" si="355"/>
        <v>3</v>
      </c>
    </row>
    <row r="1129" spans="1:22" ht="16.5" x14ac:dyDescent="0.15">
      <c r="A1129" s="6">
        <v>1121</v>
      </c>
      <c r="B1129" s="6">
        <f t="shared" si="345"/>
        <v>2244613</v>
      </c>
      <c r="C1129" s="6">
        <f t="shared" si="352"/>
        <v>4489226</v>
      </c>
      <c r="D1129" s="6">
        <f t="shared" si="346"/>
        <v>22446130</v>
      </c>
      <c r="E1129" s="6">
        <v>10</v>
      </c>
      <c r="F1129" s="6">
        <f t="shared" si="347"/>
        <v>1.0019444197696961</v>
      </c>
      <c r="G1129" s="6">
        <f t="shared" si="356"/>
        <v>7639696</v>
      </c>
      <c r="H1129" s="6">
        <f t="shared" si="357"/>
        <v>13472</v>
      </c>
      <c r="I1129" s="6">
        <f t="shared" si="358"/>
        <v>7639691</v>
      </c>
      <c r="J1129" s="6">
        <f t="shared" si="359"/>
        <v>13472</v>
      </c>
      <c r="K1129" s="23">
        <f t="shared" si="360"/>
        <v>14819</v>
      </c>
      <c r="L1129" s="23">
        <f t="shared" si="361"/>
        <v>12</v>
      </c>
      <c r="M1129" s="23">
        <f t="shared" si="362"/>
        <v>14819</v>
      </c>
      <c r="N1129" s="23">
        <f t="shared" si="363"/>
        <v>12</v>
      </c>
      <c r="O1129" s="23">
        <f t="shared" si="364"/>
        <v>43560</v>
      </c>
      <c r="P1129" s="6">
        <f t="shared" si="348"/>
        <v>4241752</v>
      </c>
      <c r="Q1129" s="6">
        <f t="shared" si="353"/>
        <v>12725256</v>
      </c>
      <c r="R1129" s="6">
        <f t="shared" si="354"/>
        <v>1272525</v>
      </c>
      <c r="S1129" s="6">
        <f t="shared" si="349"/>
        <v>4490</v>
      </c>
      <c r="T1129" s="6">
        <f t="shared" si="350"/>
        <v>1527938</v>
      </c>
      <c r="U1129" s="6">
        <f t="shared" si="351"/>
        <v>4490</v>
      </c>
      <c r="V1129" s="6">
        <f t="shared" si="355"/>
        <v>3</v>
      </c>
    </row>
    <row r="1130" spans="1:22" ht="16.5" x14ac:dyDescent="0.15">
      <c r="A1130" s="6">
        <v>1122</v>
      </c>
      <c r="B1130" s="6">
        <f t="shared" si="345"/>
        <v>2248974</v>
      </c>
      <c r="C1130" s="6">
        <f t="shared" si="352"/>
        <v>4497948</v>
      </c>
      <c r="D1130" s="6">
        <f t="shared" si="346"/>
        <v>22489740</v>
      </c>
      <c r="E1130" s="6">
        <v>10</v>
      </c>
      <c r="F1130" s="6">
        <f t="shared" si="347"/>
        <v>1.0019428738940743</v>
      </c>
      <c r="G1130" s="6">
        <f t="shared" si="356"/>
        <v>7654531</v>
      </c>
      <c r="H1130" s="6">
        <f t="shared" si="357"/>
        <v>13484</v>
      </c>
      <c r="I1130" s="6">
        <f t="shared" si="358"/>
        <v>7654526</v>
      </c>
      <c r="J1130" s="6">
        <f t="shared" si="359"/>
        <v>13484</v>
      </c>
      <c r="K1130" s="23">
        <f t="shared" si="360"/>
        <v>14835</v>
      </c>
      <c r="L1130" s="23">
        <f t="shared" si="361"/>
        <v>12</v>
      </c>
      <c r="M1130" s="23">
        <f t="shared" si="362"/>
        <v>14835</v>
      </c>
      <c r="N1130" s="23">
        <f t="shared" si="363"/>
        <v>12</v>
      </c>
      <c r="O1130" s="23">
        <f t="shared" si="364"/>
        <v>43610</v>
      </c>
      <c r="P1130" s="6">
        <f t="shared" si="348"/>
        <v>4249991</v>
      </c>
      <c r="Q1130" s="6">
        <f t="shared" si="353"/>
        <v>12749973</v>
      </c>
      <c r="R1130" s="6">
        <f t="shared" si="354"/>
        <v>1274997</v>
      </c>
      <c r="S1130" s="6">
        <f t="shared" si="349"/>
        <v>4494</v>
      </c>
      <c r="T1130" s="6">
        <f t="shared" si="350"/>
        <v>1530905</v>
      </c>
      <c r="U1130" s="6">
        <f t="shared" si="351"/>
        <v>4494</v>
      </c>
      <c r="V1130" s="6">
        <f t="shared" si="355"/>
        <v>3</v>
      </c>
    </row>
    <row r="1131" spans="1:22" ht="16.5" x14ac:dyDescent="0.15">
      <c r="A1131" s="6">
        <v>1123</v>
      </c>
      <c r="B1131" s="6">
        <f t="shared" si="345"/>
        <v>2253339</v>
      </c>
      <c r="C1131" s="6">
        <f t="shared" si="352"/>
        <v>4506678</v>
      </c>
      <c r="D1131" s="6">
        <f t="shared" si="346"/>
        <v>22533390</v>
      </c>
      <c r="E1131" s="6">
        <v>10</v>
      </c>
      <c r="F1131" s="6">
        <f t="shared" si="347"/>
        <v>1.0019408850435798</v>
      </c>
      <c r="G1131" s="6">
        <f t="shared" si="356"/>
        <v>7669382</v>
      </c>
      <c r="H1131" s="6">
        <f t="shared" si="357"/>
        <v>13496</v>
      </c>
      <c r="I1131" s="6">
        <f t="shared" si="358"/>
        <v>7669377</v>
      </c>
      <c r="J1131" s="6">
        <f t="shared" si="359"/>
        <v>13496</v>
      </c>
      <c r="K1131" s="23">
        <f t="shared" si="360"/>
        <v>14851</v>
      </c>
      <c r="L1131" s="23">
        <f t="shared" si="361"/>
        <v>12</v>
      </c>
      <c r="M1131" s="23">
        <f t="shared" si="362"/>
        <v>14851</v>
      </c>
      <c r="N1131" s="23">
        <f t="shared" si="363"/>
        <v>12</v>
      </c>
      <c r="O1131" s="23">
        <f t="shared" si="364"/>
        <v>43650</v>
      </c>
      <c r="P1131" s="6">
        <f t="shared" si="348"/>
        <v>4258239</v>
      </c>
      <c r="Q1131" s="6">
        <f t="shared" si="353"/>
        <v>12774717</v>
      </c>
      <c r="R1131" s="6">
        <f t="shared" si="354"/>
        <v>1277471</v>
      </c>
      <c r="S1131" s="6">
        <f t="shared" si="349"/>
        <v>4498</v>
      </c>
      <c r="T1131" s="6">
        <f t="shared" si="350"/>
        <v>1533875</v>
      </c>
      <c r="U1131" s="6">
        <f t="shared" si="351"/>
        <v>4498</v>
      </c>
      <c r="V1131" s="6">
        <f t="shared" si="355"/>
        <v>3</v>
      </c>
    </row>
    <row r="1132" spans="1:22" ht="16.5" x14ac:dyDescent="0.15">
      <c r="A1132" s="6">
        <v>1124</v>
      </c>
      <c r="B1132" s="6">
        <f t="shared" si="345"/>
        <v>2257591</v>
      </c>
      <c r="C1132" s="6">
        <f t="shared" si="352"/>
        <v>4515182</v>
      </c>
      <c r="D1132" s="6">
        <f t="shared" si="346"/>
        <v>22575910</v>
      </c>
      <c r="E1132" s="6">
        <v>10</v>
      </c>
      <c r="F1132" s="6">
        <f t="shared" si="347"/>
        <v>1.0018869775031631</v>
      </c>
      <c r="G1132" s="6">
        <f t="shared" si="356"/>
        <v>7684248</v>
      </c>
      <c r="H1132" s="6">
        <f t="shared" si="357"/>
        <v>13509</v>
      </c>
      <c r="I1132" s="6">
        <f t="shared" si="358"/>
        <v>7684243</v>
      </c>
      <c r="J1132" s="6">
        <f t="shared" si="359"/>
        <v>13509</v>
      </c>
      <c r="K1132" s="23">
        <f t="shared" si="360"/>
        <v>14866</v>
      </c>
      <c r="L1132" s="23">
        <f t="shared" si="361"/>
        <v>13</v>
      </c>
      <c r="M1132" s="23">
        <f t="shared" si="362"/>
        <v>14866</v>
      </c>
      <c r="N1132" s="23">
        <f t="shared" si="363"/>
        <v>13</v>
      </c>
      <c r="O1132" s="23">
        <f t="shared" si="364"/>
        <v>42520</v>
      </c>
      <c r="P1132" s="6">
        <f t="shared" si="348"/>
        <v>4266074</v>
      </c>
      <c r="Q1132" s="6">
        <f t="shared" si="353"/>
        <v>12798222</v>
      </c>
      <c r="R1132" s="6">
        <f t="shared" si="354"/>
        <v>1279822</v>
      </c>
      <c r="S1132" s="6">
        <f t="shared" si="349"/>
        <v>4503</v>
      </c>
      <c r="T1132" s="6">
        <f t="shared" si="350"/>
        <v>1536848</v>
      </c>
      <c r="U1132" s="6">
        <f t="shared" si="351"/>
        <v>4503</v>
      </c>
      <c r="V1132" s="6">
        <f t="shared" si="355"/>
        <v>3</v>
      </c>
    </row>
    <row r="1133" spans="1:22" ht="16.5" x14ac:dyDescent="0.15">
      <c r="A1133" s="6">
        <v>1125</v>
      </c>
      <c r="B1133" s="6">
        <f t="shared" si="345"/>
        <v>2261966</v>
      </c>
      <c r="C1133" s="6">
        <f t="shared" si="352"/>
        <v>4523932</v>
      </c>
      <c r="D1133" s="6">
        <f t="shared" si="346"/>
        <v>22619660</v>
      </c>
      <c r="E1133" s="6">
        <v>10</v>
      </c>
      <c r="F1133" s="6">
        <f t="shared" si="347"/>
        <v>1.0019379063789677</v>
      </c>
      <c r="G1133" s="6">
        <f t="shared" si="356"/>
        <v>7699130</v>
      </c>
      <c r="H1133" s="6">
        <f t="shared" si="357"/>
        <v>13521</v>
      </c>
      <c r="I1133" s="6">
        <f t="shared" si="358"/>
        <v>7699125</v>
      </c>
      <c r="J1133" s="6">
        <f t="shared" si="359"/>
        <v>13521</v>
      </c>
      <c r="K1133" s="23">
        <f t="shared" si="360"/>
        <v>14882</v>
      </c>
      <c r="L1133" s="23">
        <f t="shared" si="361"/>
        <v>12</v>
      </c>
      <c r="M1133" s="23">
        <f t="shared" si="362"/>
        <v>14882</v>
      </c>
      <c r="N1133" s="23">
        <f t="shared" si="363"/>
        <v>12</v>
      </c>
      <c r="O1133" s="23">
        <f t="shared" si="364"/>
        <v>43750</v>
      </c>
      <c r="P1133" s="6">
        <f t="shared" si="348"/>
        <v>4274339</v>
      </c>
      <c r="Q1133" s="6">
        <f t="shared" si="353"/>
        <v>12823017</v>
      </c>
      <c r="R1133" s="6">
        <f t="shared" si="354"/>
        <v>1282301</v>
      </c>
      <c r="S1133" s="6">
        <f t="shared" si="349"/>
        <v>4507</v>
      </c>
      <c r="T1133" s="6">
        <f t="shared" si="350"/>
        <v>1539825</v>
      </c>
      <c r="U1133" s="6">
        <f t="shared" si="351"/>
        <v>4507</v>
      </c>
      <c r="V1133" s="6">
        <f t="shared" si="355"/>
        <v>3</v>
      </c>
    </row>
    <row r="1134" spans="1:22" ht="16.5" x14ac:dyDescent="0.15">
      <c r="A1134" s="6">
        <v>1126</v>
      </c>
      <c r="B1134" s="6">
        <f t="shared" si="345"/>
        <v>2266345</v>
      </c>
      <c r="C1134" s="6">
        <f t="shared" si="352"/>
        <v>4532690</v>
      </c>
      <c r="D1134" s="6">
        <f t="shared" si="346"/>
        <v>22663450</v>
      </c>
      <c r="E1134" s="6">
        <v>10</v>
      </c>
      <c r="F1134" s="6">
        <f t="shared" si="347"/>
        <v>1.0019359265347048</v>
      </c>
      <c r="G1134" s="6">
        <f t="shared" si="356"/>
        <v>7714028</v>
      </c>
      <c r="H1134" s="6">
        <f t="shared" si="357"/>
        <v>13533</v>
      </c>
      <c r="I1134" s="6">
        <f t="shared" si="358"/>
        <v>7714023</v>
      </c>
      <c r="J1134" s="6">
        <f t="shared" si="359"/>
        <v>13533</v>
      </c>
      <c r="K1134" s="23">
        <f t="shared" si="360"/>
        <v>14898</v>
      </c>
      <c r="L1134" s="23">
        <f t="shared" si="361"/>
        <v>12</v>
      </c>
      <c r="M1134" s="23">
        <f t="shared" si="362"/>
        <v>14898</v>
      </c>
      <c r="N1134" s="23">
        <f t="shared" si="363"/>
        <v>12</v>
      </c>
      <c r="O1134" s="23">
        <f t="shared" si="364"/>
        <v>43790</v>
      </c>
      <c r="P1134" s="6">
        <f t="shared" si="348"/>
        <v>4282612</v>
      </c>
      <c r="Q1134" s="6">
        <f t="shared" si="353"/>
        <v>12847836</v>
      </c>
      <c r="R1134" s="6">
        <f t="shared" si="354"/>
        <v>1284783</v>
      </c>
      <c r="S1134" s="6">
        <f t="shared" si="349"/>
        <v>4511</v>
      </c>
      <c r="T1134" s="6">
        <f t="shared" si="350"/>
        <v>1542804</v>
      </c>
      <c r="U1134" s="6">
        <f t="shared" si="351"/>
        <v>4511</v>
      </c>
      <c r="V1134" s="6">
        <f t="shared" si="355"/>
        <v>3</v>
      </c>
    </row>
    <row r="1135" spans="1:22" ht="16.5" x14ac:dyDescent="0.15">
      <c r="A1135" s="6">
        <v>1127</v>
      </c>
      <c r="B1135" s="6">
        <f t="shared" si="345"/>
        <v>2270729</v>
      </c>
      <c r="C1135" s="6">
        <f t="shared" si="352"/>
        <v>4541458</v>
      </c>
      <c r="D1135" s="6">
        <f t="shared" si="346"/>
        <v>22707290</v>
      </c>
      <c r="E1135" s="6">
        <v>10</v>
      </c>
      <c r="F1135" s="6">
        <f t="shared" si="347"/>
        <v>1.0019343921600639</v>
      </c>
      <c r="G1135" s="6">
        <f t="shared" si="356"/>
        <v>7728941</v>
      </c>
      <c r="H1135" s="6">
        <f t="shared" si="357"/>
        <v>13545</v>
      </c>
      <c r="I1135" s="6">
        <f t="shared" si="358"/>
        <v>7728936</v>
      </c>
      <c r="J1135" s="6">
        <f t="shared" si="359"/>
        <v>13545</v>
      </c>
      <c r="K1135" s="23">
        <f t="shared" si="360"/>
        <v>14913</v>
      </c>
      <c r="L1135" s="23">
        <f t="shared" si="361"/>
        <v>12</v>
      </c>
      <c r="M1135" s="23">
        <f t="shared" si="362"/>
        <v>14913</v>
      </c>
      <c r="N1135" s="23">
        <f t="shared" si="363"/>
        <v>12</v>
      </c>
      <c r="O1135" s="23">
        <f t="shared" si="364"/>
        <v>43840</v>
      </c>
      <c r="P1135" s="6">
        <f t="shared" si="348"/>
        <v>4290894</v>
      </c>
      <c r="Q1135" s="6">
        <f t="shared" si="353"/>
        <v>12872682</v>
      </c>
      <c r="R1135" s="6">
        <f t="shared" si="354"/>
        <v>1287268</v>
      </c>
      <c r="S1135" s="6">
        <f t="shared" si="349"/>
        <v>4515</v>
      </c>
      <c r="T1135" s="6">
        <f t="shared" si="350"/>
        <v>1545787</v>
      </c>
      <c r="U1135" s="6">
        <f t="shared" si="351"/>
        <v>4515</v>
      </c>
      <c r="V1135" s="6">
        <f t="shared" si="355"/>
        <v>3</v>
      </c>
    </row>
    <row r="1136" spans="1:22" ht="16.5" x14ac:dyDescent="0.15">
      <c r="A1136" s="6">
        <v>1128</v>
      </c>
      <c r="B1136" s="6">
        <f t="shared" si="345"/>
        <v>2275117</v>
      </c>
      <c r="C1136" s="6">
        <f t="shared" si="352"/>
        <v>4550234</v>
      </c>
      <c r="D1136" s="6">
        <f t="shared" si="346"/>
        <v>22751170</v>
      </c>
      <c r="E1136" s="6">
        <v>10</v>
      </c>
      <c r="F1136" s="6">
        <f t="shared" si="347"/>
        <v>1.0019324190601344</v>
      </c>
      <c r="G1136" s="6">
        <f t="shared" si="356"/>
        <v>7743870</v>
      </c>
      <c r="H1136" s="6">
        <f t="shared" si="357"/>
        <v>13557</v>
      </c>
      <c r="I1136" s="6">
        <f t="shared" si="358"/>
        <v>7743865</v>
      </c>
      <c r="J1136" s="6">
        <f t="shared" si="359"/>
        <v>13557</v>
      </c>
      <c r="K1136" s="23">
        <f t="shared" si="360"/>
        <v>14929</v>
      </c>
      <c r="L1136" s="23">
        <f t="shared" si="361"/>
        <v>12</v>
      </c>
      <c r="M1136" s="23">
        <f t="shared" si="362"/>
        <v>14929</v>
      </c>
      <c r="N1136" s="23">
        <f t="shared" si="363"/>
        <v>12</v>
      </c>
      <c r="O1136" s="23">
        <f t="shared" si="364"/>
        <v>43880</v>
      </c>
      <c r="P1136" s="6">
        <f t="shared" si="348"/>
        <v>4299185</v>
      </c>
      <c r="Q1136" s="6">
        <f t="shared" si="353"/>
        <v>12897555</v>
      </c>
      <c r="R1136" s="6">
        <f t="shared" si="354"/>
        <v>1289755</v>
      </c>
      <c r="S1136" s="6">
        <f t="shared" si="349"/>
        <v>4519</v>
      </c>
      <c r="T1136" s="6">
        <f t="shared" si="350"/>
        <v>1548773</v>
      </c>
      <c r="U1136" s="6">
        <f t="shared" si="351"/>
        <v>4519</v>
      </c>
      <c r="V1136" s="6">
        <f t="shared" si="355"/>
        <v>3</v>
      </c>
    </row>
    <row r="1137" spans="1:22" ht="16.5" x14ac:dyDescent="0.15">
      <c r="A1137" s="6">
        <v>1129</v>
      </c>
      <c r="B1137" s="6">
        <f t="shared" si="345"/>
        <v>2279391</v>
      </c>
      <c r="C1137" s="6">
        <f t="shared" si="352"/>
        <v>4558782</v>
      </c>
      <c r="D1137" s="6">
        <f t="shared" si="346"/>
        <v>22793910</v>
      </c>
      <c r="E1137" s="6">
        <v>10</v>
      </c>
      <c r="F1137" s="6">
        <f t="shared" si="347"/>
        <v>1.0018785847057536</v>
      </c>
      <c r="G1137" s="6">
        <f t="shared" si="356"/>
        <v>7758815</v>
      </c>
      <c r="H1137" s="6">
        <f t="shared" si="357"/>
        <v>13570</v>
      </c>
      <c r="I1137" s="6">
        <f t="shared" si="358"/>
        <v>7758810</v>
      </c>
      <c r="J1137" s="6">
        <f t="shared" si="359"/>
        <v>13570</v>
      </c>
      <c r="K1137" s="23">
        <f t="shared" si="360"/>
        <v>14945</v>
      </c>
      <c r="L1137" s="23">
        <f t="shared" si="361"/>
        <v>13</v>
      </c>
      <c r="M1137" s="23">
        <f t="shared" si="362"/>
        <v>14945</v>
      </c>
      <c r="N1137" s="23">
        <f t="shared" si="363"/>
        <v>13</v>
      </c>
      <c r="O1137" s="23">
        <f t="shared" si="364"/>
        <v>42740</v>
      </c>
      <c r="P1137" s="6">
        <f t="shared" si="348"/>
        <v>4307485</v>
      </c>
      <c r="Q1137" s="6">
        <f t="shared" si="353"/>
        <v>12922455</v>
      </c>
      <c r="R1137" s="6">
        <f t="shared" si="354"/>
        <v>1292245</v>
      </c>
      <c r="S1137" s="6">
        <f t="shared" si="349"/>
        <v>4523</v>
      </c>
      <c r="T1137" s="6">
        <f t="shared" si="350"/>
        <v>1551762</v>
      </c>
      <c r="U1137" s="6">
        <f t="shared" si="351"/>
        <v>4523</v>
      </c>
      <c r="V1137" s="6">
        <f t="shared" si="355"/>
        <v>3</v>
      </c>
    </row>
    <row r="1138" spans="1:22" ht="16.5" x14ac:dyDescent="0.15">
      <c r="A1138" s="6">
        <v>1130</v>
      </c>
      <c r="B1138" s="6">
        <f t="shared" si="345"/>
        <v>2283789</v>
      </c>
      <c r="C1138" s="6">
        <f t="shared" si="352"/>
        <v>4567578</v>
      </c>
      <c r="D1138" s="6">
        <f t="shared" si="346"/>
        <v>22837890</v>
      </c>
      <c r="E1138" s="6">
        <v>10</v>
      </c>
      <c r="F1138" s="6">
        <f t="shared" si="347"/>
        <v>1.0019294627380735</v>
      </c>
      <c r="G1138" s="6">
        <f t="shared" si="356"/>
        <v>7773776</v>
      </c>
      <c r="H1138" s="6">
        <f t="shared" si="357"/>
        <v>13582</v>
      </c>
      <c r="I1138" s="6">
        <f t="shared" si="358"/>
        <v>7773771</v>
      </c>
      <c r="J1138" s="6">
        <f t="shared" si="359"/>
        <v>13582</v>
      </c>
      <c r="K1138" s="23">
        <f t="shared" si="360"/>
        <v>14961</v>
      </c>
      <c r="L1138" s="23">
        <f t="shared" si="361"/>
        <v>12</v>
      </c>
      <c r="M1138" s="23">
        <f t="shared" si="362"/>
        <v>14961</v>
      </c>
      <c r="N1138" s="23">
        <f t="shared" si="363"/>
        <v>12</v>
      </c>
      <c r="O1138" s="23">
        <f t="shared" si="364"/>
        <v>43980</v>
      </c>
      <c r="P1138" s="6">
        <f t="shared" si="348"/>
        <v>4315793</v>
      </c>
      <c r="Q1138" s="6">
        <f t="shared" si="353"/>
        <v>12947379</v>
      </c>
      <c r="R1138" s="6">
        <f t="shared" si="354"/>
        <v>1294737</v>
      </c>
      <c r="S1138" s="6">
        <f t="shared" si="349"/>
        <v>4527</v>
      </c>
      <c r="T1138" s="6">
        <f t="shared" si="350"/>
        <v>1554754</v>
      </c>
      <c r="U1138" s="6">
        <f t="shared" si="351"/>
        <v>4527</v>
      </c>
      <c r="V1138" s="6">
        <f t="shared" si="355"/>
        <v>3</v>
      </c>
    </row>
    <row r="1139" spans="1:22" ht="16.5" x14ac:dyDescent="0.15">
      <c r="A1139" s="6">
        <v>1131</v>
      </c>
      <c r="B1139" s="6">
        <f t="shared" si="345"/>
        <v>2288191</v>
      </c>
      <c r="C1139" s="6">
        <f t="shared" si="352"/>
        <v>4576382</v>
      </c>
      <c r="D1139" s="6">
        <f t="shared" si="346"/>
        <v>22881910</v>
      </c>
      <c r="E1139" s="6">
        <v>10</v>
      </c>
      <c r="F1139" s="6">
        <f t="shared" si="347"/>
        <v>1.0019274985561275</v>
      </c>
      <c r="G1139" s="6">
        <f t="shared" si="356"/>
        <v>7788752</v>
      </c>
      <c r="H1139" s="6">
        <f t="shared" si="357"/>
        <v>13594</v>
      </c>
      <c r="I1139" s="6">
        <f t="shared" si="358"/>
        <v>7788747</v>
      </c>
      <c r="J1139" s="6">
        <f t="shared" si="359"/>
        <v>13594</v>
      </c>
      <c r="K1139" s="23">
        <f t="shared" si="360"/>
        <v>14976</v>
      </c>
      <c r="L1139" s="23">
        <f t="shared" si="361"/>
        <v>12</v>
      </c>
      <c r="M1139" s="23">
        <f t="shared" si="362"/>
        <v>14976</v>
      </c>
      <c r="N1139" s="23">
        <f t="shared" si="363"/>
        <v>12</v>
      </c>
      <c r="O1139" s="23">
        <f t="shared" si="364"/>
        <v>44020</v>
      </c>
      <c r="P1139" s="6">
        <f t="shared" si="348"/>
        <v>4324110</v>
      </c>
      <c r="Q1139" s="6">
        <f t="shared" si="353"/>
        <v>12972330</v>
      </c>
      <c r="R1139" s="6">
        <f t="shared" si="354"/>
        <v>1297233</v>
      </c>
      <c r="S1139" s="6">
        <f t="shared" si="349"/>
        <v>4531</v>
      </c>
      <c r="T1139" s="6">
        <f t="shared" si="350"/>
        <v>1557749</v>
      </c>
      <c r="U1139" s="6">
        <f t="shared" si="351"/>
        <v>4531</v>
      </c>
      <c r="V1139" s="6">
        <f t="shared" si="355"/>
        <v>3</v>
      </c>
    </row>
    <row r="1140" spans="1:22" ht="16.5" x14ac:dyDescent="0.15">
      <c r="A1140" s="6">
        <v>1132</v>
      </c>
      <c r="B1140" s="6">
        <f t="shared" si="345"/>
        <v>2292597</v>
      </c>
      <c r="C1140" s="6">
        <f t="shared" si="352"/>
        <v>4585194</v>
      </c>
      <c r="D1140" s="6">
        <f t="shared" si="346"/>
        <v>22925970</v>
      </c>
      <c r="E1140" s="6">
        <v>10</v>
      </c>
      <c r="F1140" s="6">
        <f t="shared" si="347"/>
        <v>1.0019255385586257</v>
      </c>
      <c r="G1140" s="6">
        <f t="shared" si="356"/>
        <v>7803744</v>
      </c>
      <c r="H1140" s="6">
        <f t="shared" si="357"/>
        <v>13606</v>
      </c>
      <c r="I1140" s="6">
        <f t="shared" si="358"/>
        <v>7803739</v>
      </c>
      <c r="J1140" s="6">
        <f t="shared" si="359"/>
        <v>13606</v>
      </c>
      <c r="K1140" s="23">
        <f t="shared" si="360"/>
        <v>14992</v>
      </c>
      <c r="L1140" s="23">
        <f t="shared" si="361"/>
        <v>12</v>
      </c>
      <c r="M1140" s="23">
        <f t="shared" si="362"/>
        <v>14992</v>
      </c>
      <c r="N1140" s="23">
        <f t="shared" si="363"/>
        <v>12</v>
      </c>
      <c r="O1140" s="23">
        <f t="shared" si="364"/>
        <v>44060</v>
      </c>
      <c r="P1140" s="6">
        <f t="shared" si="348"/>
        <v>4332436</v>
      </c>
      <c r="Q1140" s="6">
        <f t="shared" si="353"/>
        <v>12997308</v>
      </c>
      <c r="R1140" s="6">
        <f t="shared" si="354"/>
        <v>1299730</v>
      </c>
      <c r="S1140" s="6">
        <f t="shared" si="349"/>
        <v>4535</v>
      </c>
      <c r="T1140" s="6">
        <f t="shared" si="350"/>
        <v>1560747</v>
      </c>
      <c r="U1140" s="6">
        <f t="shared" si="351"/>
        <v>4535</v>
      </c>
      <c r="V1140" s="6">
        <f t="shared" si="355"/>
        <v>3</v>
      </c>
    </row>
    <row r="1141" spans="1:22" ht="16.5" x14ac:dyDescent="0.15">
      <c r="A1141" s="6">
        <v>1133</v>
      </c>
      <c r="B1141" s="6">
        <f t="shared" ref="B1141:B1204" si="365">INT(G1141*(1-H1141/(A1141*5+H1141)))</f>
        <v>2296890</v>
      </c>
      <c r="C1141" s="6">
        <f t="shared" si="352"/>
        <v>4593780</v>
      </c>
      <c r="D1141" s="6">
        <f t="shared" ref="D1141:D1204" si="366">B1141*E1141</f>
        <v>22968900</v>
      </c>
      <c r="E1141" s="6">
        <v>10</v>
      </c>
      <c r="F1141" s="6">
        <f t="shared" ref="F1141:F1204" si="367">B1141/B1140</f>
        <v>1.0018725489041467</v>
      </c>
      <c r="G1141" s="6">
        <f t="shared" si="356"/>
        <v>7818752</v>
      </c>
      <c r="H1141" s="6">
        <f t="shared" si="357"/>
        <v>13619</v>
      </c>
      <c r="I1141" s="6">
        <f t="shared" si="358"/>
        <v>7818747</v>
      </c>
      <c r="J1141" s="6">
        <f t="shared" si="359"/>
        <v>13619</v>
      </c>
      <c r="K1141" s="23">
        <f t="shared" si="360"/>
        <v>15008</v>
      </c>
      <c r="L1141" s="23">
        <f t="shared" si="361"/>
        <v>13</v>
      </c>
      <c r="M1141" s="23">
        <f t="shared" si="362"/>
        <v>15008</v>
      </c>
      <c r="N1141" s="23">
        <f t="shared" si="363"/>
        <v>13</v>
      </c>
      <c r="O1141" s="23">
        <f t="shared" si="364"/>
        <v>42930</v>
      </c>
      <c r="P1141" s="6">
        <f t="shared" si="348"/>
        <v>4340771</v>
      </c>
      <c r="Q1141" s="6">
        <f t="shared" si="353"/>
        <v>13022313</v>
      </c>
      <c r="R1141" s="6">
        <f t="shared" si="354"/>
        <v>1302231</v>
      </c>
      <c r="S1141" s="6">
        <f t="shared" si="349"/>
        <v>4539</v>
      </c>
      <c r="T1141" s="6">
        <f t="shared" si="350"/>
        <v>1563749</v>
      </c>
      <c r="U1141" s="6">
        <f t="shared" si="351"/>
        <v>4539</v>
      </c>
      <c r="V1141" s="6">
        <f t="shared" si="355"/>
        <v>3</v>
      </c>
    </row>
    <row r="1142" spans="1:22" ht="16.5" x14ac:dyDescent="0.15">
      <c r="A1142" s="6">
        <v>1134</v>
      </c>
      <c r="B1142" s="6">
        <f t="shared" si="365"/>
        <v>2301305</v>
      </c>
      <c r="C1142" s="6">
        <f t="shared" si="352"/>
        <v>4602610</v>
      </c>
      <c r="D1142" s="6">
        <f t="shared" si="366"/>
        <v>23013050</v>
      </c>
      <c r="E1142" s="6">
        <v>10</v>
      </c>
      <c r="F1142" s="6">
        <f t="shared" si="367"/>
        <v>1.0019221643178384</v>
      </c>
      <c r="G1142" s="6">
        <f t="shared" si="356"/>
        <v>7833775</v>
      </c>
      <c r="H1142" s="6">
        <f t="shared" si="357"/>
        <v>13631</v>
      </c>
      <c r="I1142" s="6">
        <f t="shared" si="358"/>
        <v>7833770</v>
      </c>
      <c r="J1142" s="6">
        <f t="shared" si="359"/>
        <v>13631</v>
      </c>
      <c r="K1142" s="23">
        <f t="shared" si="360"/>
        <v>15023</v>
      </c>
      <c r="L1142" s="23">
        <f t="shared" si="361"/>
        <v>12</v>
      </c>
      <c r="M1142" s="23">
        <f t="shared" si="362"/>
        <v>15023</v>
      </c>
      <c r="N1142" s="23">
        <f t="shared" si="363"/>
        <v>12</v>
      </c>
      <c r="O1142" s="23">
        <f t="shared" si="364"/>
        <v>44150</v>
      </c>
      <c r="P1142" s="6">
        <f t="shared" si="348"/>
        <v>4349114</v>
      </c>
      <c r="Q1142" s="6">
        <f t="shared" si="353"/>
        <v>13047342</v>
      </c>
      <c r="R1142" s="6">
        <f t="shared" si="354"/>
        <v>1304734</v>
      </c>
      <c r="S1142" s="6">
        <f t="shared" si="349"/>
        <v>4543</v>
      </c>
      <c r="T1142" s="6">
        <f t="shared" si="350"/>
        <v>1566754</v>
      </c>
      <c r="U1142" s="6">
        <f t="shared" si="351"/>
        <v>4543</v>
      </c>
      <c r="V1142" s="6">
        <f t="shared" si="355"/>
        <v>3</v>
      </c>
    </row>
    <row r="1143" spans="1:22" ht="16.5" x14ac:dyDescent="0.15">
      <c r="A1143" s="6">
        <v>1135</v>
      </c>
      <c r="B1143" s="6">
        <f t="shared" si="365"/>
        <v>2305726</v>
      </c>
      <c r="C1143" s="6">
        <f t="shared" si="352"/>
        <v>4611452</v>
      </c>
      <c r="D1143" s="6">
        <f t="shared" si="366"/>
        <v>23057260</v>
      </c>
      <c r="E1143" s="6">
        <v>10</v>
      </c>
      <c r="F1143" s="6">
        <f t="shared" si="367"/>
        <v>1.0019210839067398</v>
      </c>
      <c r="G1143" s="6">
        <f t="shared" si="356"/>
        <v>7848814</v>
      </c>
      <c r="H1143" s="6">
        <f t="shared" si="357"/>
        <v>13643</v>
      </c>
      <c r="I1143" s="6">
        <f t="shared" si="358"/>
        <v>7848809</v>
      </c>
      <c r="J1143" s="6">
        <f t="shared" si="359"/>
        <v>13643</v>
      </c>
      <c r="K1143" s="23">
        <f t="shared" si="360"/>
        <v>15039</v>
      </c>
      <c r="L1143" s="23">
        <f t="shared" si="361"/>
        <v>12</v>
      </c>
      <c r="M1143" s="23">
        <f t="shared" si="362"/>
        <v>15039</v>
      </c>
      <c r="N1143" s="23">
        <f t="shared" si="363"/>
        <v>12</v>
      </c>
      <c r="O1143" s="23">
        <f t="shared" si="364"/>
        <v>44210</v>
      </c>
      <c r="P1143" s="6">
        <f t="shared" si="348"/>
        <v>4357466</v>
      </c>
      <c r="Q1143" s="6">
        <f t="shared" si="353"/>
        <v>13072398</v>
      </c>
      <c r="R1143" s="6">
        <f t="shared" si="354"/>
        <v>1307239</v>
      </c>
      <c r="S1143" s="6">
        <f t="shared" si="349"/>
        <v>4547</v>
      </c>
      <c r="T1143" s="6">
        <f t="shared" si="350"/>
        <v>1569761</v>
      </c>
      <c r="U1143" s="6">
        <f t="shared" si="351"/>
        <v>4547</v>
      </c>
      <c r="V1143" s="6">
        <f t="shared" si="355"/>
        <v>3</v>
      </c>
    </row>
    <row r="1144" spans="1:22" ht="16.5" x14ac:dyDescent="0.15">
      <c r="A1144" s="6">
        <v>1136</v>
      </c>
      <c r="B1144" s="6">
        <f t="shared" si="365"/>
        <v>2310151</v>
      </c>
      <c r="C1144" s="6">
        <f t="shared" si="352"/>
        <v>4620302</v>
      </c>
      <c r="D1144" s="6">
        <f t="shared" si="366"/>
        <v>23101510</v>
      </c>
      <c r="E1144" s="6">
        <v>10</v>
      </c>
      <c r="F1144" s="6">
        <f t="shared" si="367"/>
        <v>1.0019191352311594</v>
      </c>
      <c r="G1144" s="6">
        <f t="shared" si="356"/>
        <v>7863869</v>
      </c>
      <c r="H1144" s="6">
        <f t="shared" si="357"/>
        <v>13655</v>
      </c>
      <c r="I1144" s="6">
        <f t="shared" si="358"/>
        <v>7863864</v>
      </c>
      <c r="J1144" s="6">
        <f t="shared" si="359"/>
        <v>13655</v>
      </c>
      <c r="K1144" s="23">
        <f t="shared" si="360"/>
        <v>15055</v>
      </c>
      <c r="L1144" s="23">
        <f t="shared" si="361"/>
        <v>12</v>
      </c>
      <c r="M1144" s="23">
        <f t="shared" si="362"/>
        <v>15055</v>
      </c>
      <c r="N1144" s="23">
        <f t="shared" si="363"/>
        <v>12</v>
      </c>
      <c r="O1144" s="23">
        <f t="shared" si="364"/>
        <v>44250</v>
      </c>
      <c r="P1144" s="6">
        <f t="shared" si="348"/>
        <v>4365826</v>
      </c>
      <c r="Q1144" s="6">
        <f t="shared" si="353"/>
        <v>13097478</v>
      </c>
      <c r="R1144" s="6">
        <f t="shared" si="354"/>
        <v>1309747</v>
      </c>
      <c r="S1144" s="6">
        <f t="shared" si="349"/>
        <v>4551</v>
      </c>
      <c r="T1144" s="6">
        <f t="shared" si="350"/>
        <v>1572772</v>
      </c>
      <c r="U1144" s="6">
        <f t="shared" si="351"/>
        <v>4551</v>
      </c>
      <c r="V1144" s="6">
        <f t="shared" si="355"/>
        <v>3</v>
      </c>
    </row>
    <row r="1145" spans="1:22" ht="16.5" x14ac:dyDescent="0.15">
      <c r="A1145" s="6">
        <v>1137</v>
      </c>
      <c r="B1145" s="6">
        <f t="shared" si="365"/>
        <v>2314581</v>
      </c>
      <c r="C1145" s="6">
        <f t="shared" si="352"/>
        <v>4629162</v>
      </c>
      <c r="D1145" s="6">
        <f t="shared" si="366"/>
        <v>23145810</v>
      </c>
      <c r="E1145" s="6">
        <v>10</v>
      </c>
      <c r="F1145" s="6">
        <f t="shared" si="367"/>
        <v>1.0019176235665981</v>
      </c>
      <c r="G1145" s="6">
        <f t="shared" si="356"/>
        <v>7878940</v>
      </c>
      <c r="H1145" s="6">
        <f t="shared" si="357"/>
        <v>13667</v>
      </c>
      <c r="I1145" s="6">
        <f t="shared" si="358"/>
        <v>7878935</v>
      </c>
      <c r="J1145" s="6">
        <f t="shared" si="359"/>
        <v>13667</v>
      </c>
      <c r="K1145" s="23">
        <f t="shared" si="360"/>
        <v>15071</v>
      </c>
      <c r="L1145" s="23">
        <f t="shared" si="361"/>
        <v>12</v>
      </c>
      <c r="M1145" s="23">
        <f t="shared" si="362"/>
        <v>15071</v>
      </c>
      <c r="N1145" s="23">
        <f t="shared" si="363"/>
        <v>12</v>
      </c>
      <c r="O1145" s="23">
        <f t="shared" si="364"/>
        <v>44300</v>
      </c>
      <c r="P1145" s="6">
        <f t="shared" si="348"/>
        <v>4374196</v>
      </c>
      <c r="Q1145" s="6">
        <f t="shared" si="353"/>
        <v>13122588</v>
      </c>
      <c r="R1145" s="6">
        <f t="shared" si="354"/>
        <v>1312258</v>
      </c>
      <c r="S1145" s="6">
        <f t="shared" si="349"/>
        <v>4555</v>
      </c>
      <c r="T1145" s="6">
        <f t="shared" si="350"/>
        <v>1575787</v>
      </c>
      <c r="U1145" s="6">
        <f t="shared" si="351"/>
        <v>4555</v>
      </c>
      <c r="V1145" s="6">
        <f t="shared" si="355"/>
        <v>3</v>
      </c>
    </row>
    <row r="1146" spans="1:22" ht="16.5" x14ac:dyDescent="0.15">
      <c r="A1146" s="6">
        <v>1138</v>
      </c>
      <c r="B1146" s="6">
        <f t="shared" si="365"/>
        <v>2318895</v>
      </c>
      <c r="C1146" s="6">
        <f t="shared" si="352"/>
        <v>4637790</v>
      </c>
      <c r="D1146" s="6">
        <f t="shared" si="366"/>
        <v>23188950</v>
      </c>
      <c r="E1146" s="6">
        <v>10</v>
      </c>
      <c r="F1146" s="6">
        <f t="shared" si="367"/>
        <v>1.0018638362623733</v>
      </c>
      <c r="G1146" s="6">
        <f t="shared" si="356"/>
        <v>7894026</v>
      </c>
      <c r="H1146" s="6">
        <f t="shared" si="357"/>
        <v>13680</v>
      </c>
      <c r="I1146" s="6">
        <f t="shared" si="358"/>
        <v>7894021</v>
      </c>
      <c r="J1146" s="6">
        <f t="shared" si="359"/>
        <v>13680</v>
      </c>
      <c r="K1146" s="23">
        <f t="shared" si="360"/>
        <v>15086</v>
      </c>
      <c r="L1146" s="23">
        <f t="shared" si="361"/>
        <v>13</v>
      </c>
      <c r="M1146" s="23">
        <f t="shared" si="362"/>
        <v>15086</v>
      </c>
      <c r="N1146" s="23">
        <f t="shared" si="363"/>
        <v>13</v>
      </c>
      <c r="O1146" s="23">
        <f t="shared" si="364"/>
        <v>43140</v>
      </c>
      <c r="P1146" s="6">
        <f t="shared" si="348"/>
        <v>4382147</v>
      </c>
      <c r="Q1146" s="6">
        <f t="shared" si="353"/>
        <v>13146441</v>
      </c>
      <c r="R1146" s="6">
        <f t="shared" si="354"/>
        <v>1314644</v>
      </c>
      <c r="S1146" s="6">
        <f t="shared" si="349"/>
        <v>4560</v>
      </c>
      <c r="T1146" s="6">
        <f t="shared" si="350"/>
        <v>1578804</v>
      </c>
      <c r="U1146" s="6">
        <f t="shared" si="351"/>
        <v>4560</v>
      </c>
      <c r="V1146" s="6">
        <f t="shared" si="355"/>
        <v>3</v>
      </c>
    </row>
    <row r="1147" spans="1:22" ht="16.5" x14ac:dyDescent="0.15">
      <c r="A1147" s="6">
        <v>1139</v>
      </c>
      <c r="B1147" s="6">
        <f t="shared" si="365"/>
        <v>2323334</v>
      </c>
      <c r="C1147" s="6">
        <f t="shared" si="352"/>
        <v>4646668</v>
      </c>
      <c r="D1147" s="6">
        <f t="shared" si="366"/>
        <v>23233340</v>
      </c>
      <c r="E1147" s="6">
        <v>10</v>
      </c>
      <c r="F1147" s="6">
        <f t="shared" si="367"/>
        <v>1.0019142738243862</v>
      </c>
      <c r="G1147" s="6">
        <f t="shared" si="356"/>
        <v>7909128</v>
      </c>
      <c r="H1147" s="6">
        <f t="shared" si="357"/>
        <v>13692</v>
      </c>
      <c r="I1147" s="6">
        <f t="shared" si="358"/>
        <v>7909123</v>
      </c>
      <c r="J1147" s="6">
        <f t="shared" si="359"/>
        <v>13692</v>
      </c>
      <c r="K1147" s="23">
        <f t="shared" si="360"/>
        <v>15102</v>
      </c>
      <c r="L1147" s="23">
        <f t="shared" si="361"/>
        <v>12</v>
      </c>
      <c r="M1147" s="23">
        <f t="shared" si="362"/>
        <v>15102</v>
      </c>
      <c r="N1147" s="23">
        <f t="shared" si="363"/>
        <v>12</v>
      </c>
      <c r="O1147" s="23">
        <f t="shared" si="364"/>
        <v>44390</v>
      </c>
      <c r="P1147" s="6">
        <f t="shared" si="348"/>
        <v>4390533</v>
      </c>
      <c r="Q1147" s="6">
        <f t="shared" si="353"/>
        <v>13171599</v>
      </c>
      <c r="R1147" s="6">
        <f t="shared" si="354"/>
        <v>1317159</v>
      </c>
      <c r="S1147" s="6">
        <f t="shared" si="349"/>
        <v>4564</v>
      </c>
      <c r="T1147" s="6">
        <f t="shared" si="350"/>
        <v>1581824</v>
      </c>
      <c r="U1147" s="6">
        <f t="shared" si="351"/>
        <v>4564</v>
      </c>
      <c r="V1147" s="6">
        <f t="shared" si="355"/>
        <v>3</v>
      </c>
    </row>
    <row r="1148" spans="1:22" ht="16.5" x14ac:dyDescent="0.15">
      <c r="A1148" s="6">
        <v>1140</v>
      </c>
      <c r="B1148" s="6">
        <f t="shared" si="365"/>
        <v>2327777</v>
      </c>
      <c r="C1148" s="6">
        <f t="shared" si="352"/>
        <v>4655554</v>
      </c>
      <c r="D1148" s="6">
        <f t="shared" si="366"/>
        <v>23277770</v>
      </c>
      <c r="E1148" s="6">
        <v>10</v>
      </c>
      <c r="F1148" s="6">
        <f t="shared" si="367"/>
        <v>1.0019123380452402</v>
      </c>
      <c r="G1148" s="6">
        <f t="shared" si="356"/>
        <v>7924246</v>
      </c>
      <c r="H1148" s="6">
        <f t="shared" si="357"/>
        <v>13704</v>
      </c>
      <c r="I1148" s="6">
        <f t="shared" si="358"/>
        <v>7924241</v>
      </c>
      <c r="J1148" s="6">
        <f t="shared" si="359"/>
        <v>13704</v>
      </c>
      <c r="K1148" s="23">
        <f t="shared" si="360"/>
        <v>15118</v>
      </c>
      <c r="L1148" s="23">
        <f t="shared" si="361"/>
        <v>12</v>
      </c>
      <c r="M1148" s="23">
        <f t="shared" si="362"/>
        <v>15118</v>
      </c>
      <c r="N1148" s="23">
        <f t="shared" si="363"/>
        <v>12</v>
      </c>
      <c r="O1148" s="23">
        <f t="shared" si="364"/>
        <v>44430</v>
      </c>
      <c r="P1148" s="6">
        <f t="shared" ref="P1148:P1211" si="368">INT(G1148*(1-S1148/(A1148*5+S1148)))</f>
        <v>4398928</v>
      </c>
      <c r="Q1148" s="6">
        <f t="shared" si="353"/>
        <v>13196784</v>
      </c>
      <c r="R1148" s="6">
        <f t="shared" si="354"/>
        <v>1319678</v>
      </c>
      <c r="S1148" s="6">
        <f t="shared" ref="S1148:S1211" si="369">INT(H1148/3)</f>
        <v>4568</v>
      </c>
      <c r="T1148" s="6">
        <f t="shared" ref="T1148:T1211" si="370">INT(I1148*0.2)</f>
        <v>1584848</v>
      </c>
      <c r="U1148" s="6">
        <f t="shared" ref="U1148:U1211" si="371">INT(J1148/3)</f>
        <v>4568</v>
      </c>
      <c r="V1148" s="6">
        <f t="shared" si="355"/>
        <v>3</v>
      </c>
    </row>
    <row r="1149" spans="1:22" ht="16.5" x14ac:dyDescent="0.15">
      <c r="A1149" s="6">
        <v>1141</v>
      </c>
      <c r="B1149" s="6">
        <f t="shared" si="365"/>
        <v>2332226</v>
      </c>
      <c r="C1149" s="6">
        <f t="shared" si="352"/>
        <v>4664452</v>
      </c>
      <c r="D1149" s="6">
        <f t="shared" si="366"/>
        <v>23322260</v>
      </c>
      <c r="E1149" s="6">
        <v>10</v>
      </c>
      <c r="F1149" s="6">
        <f t="shared" si="367"/>
        <v>1.0019112655550768</v>
      </c>
      <c r="G1149" s="6">
        <f t="shared" si="356"/>
        <v>7939380</v>
      </c>
      <c r="H1149" s="6">
        <f t="shared" si="357"/>
        <v>13716</v>
      </c>
      <c r="I1149" s="6">
        <f t="shared" si="358"/>
        <v>7939375</v>
      </c>
      <c r="J1149" s="6">
        <f t="shared" si="359"/>
        <v>13716</v>
      </c>
      <c r="K1149" s="23">
        <f t="shared" si="360"/>
        <v>15134</v>
      </c>
      <c r="L1149" s="23">
        <f t="shared" si="361"/>
        <v>12</v>
      </c>
      <c r="M1149" s="23">
        <f t="shared" si="362"/>
        <v>15134</v>
      </c>
      <c r="N1149" s="23">
        <f t="shared" si="363"/>
        <v>12</v>
      </c>
      <c r="O1149" s="23">
        <f t="shared" si="364"/>
        <v>44490</v>
      </c>
      <c r="P1149" s="6">
        <f t="shared" si="368"/>
        <v>4407333</v>
      </c>
      <c r="Q1149" s="6">
        <f t="shared" si="353"/>
        <v>13221999</v>
      </c>
      <c r="R1149" s="6">
        <f t="shared" si="354"/>
        <v>1322199</v>
      </c>
      <c r="S1149" s="6">
        <f t="shared" si="369"/>
        <v>4572</v>
      </c>
      <c r="T1149" s="6">
        <f t="shared" si="370"/>
        <v>1587875</v>
      </c>
      <c r="U1149" s="6">
        <f t="shared" si="371"/>
        <v>4572</v>
      </c>
      <c r="V1149" s="6">
        <f t="shared" si="355"/>
        <v>3</v>
      </c>
    </row>
    <row r="1150" spans="1:22" ht="16.5" x14ac:dyDescent="0.15">
      <c r="A1150" s="6">
        <v>1142</v>
      </c>
      <c r="B1150" s="6">
        <f t="shared" si="365"/>
        <v>2336558</v>
      </c>
      <c r="C1150" s="6">
        <f t="shared" si="352"/>
        <v>4673116</v>
      </c>
      <c r="D1150" s="6">
        <f t="shared" si="366"/>
        <v>23365580</v>
      </c>
      <c r="E1150" s="6">
        <v>10</v>
      </c>
      <c r="F1150" s="6">
        <f t="shared" si="367"/>
        <v>1.0018574529226585</v>
      </c>
      <c r="G1150" s="6">
        <f t="shared" si="356"/>
        <v>7954529</v>
      </c>
      <c r="H1150" s="6">
        <f t="shared" si="357"/>
        <v>13729</v>
      </c>
      <c r="I1150" s="6">
        <f t="shared" si="358"/>
        <v>7954524</v>
      </c>
      <c r="J1150" s="6">
        <f t="shared" si="359"/>
        <v>13729</v>
      </c>
      <c r="K1150" s="23">
        <f t="shared" si="360"/>
        <v>15149</v>
      </c>
      <c r="L1150" s="23">
        <f t="shared" si="361"/>
        <v>13</v>
      </c>
      <c r="M1150" s="23">
        <f t="shared" si="362"/>
        <v>15149</v>
      </c>
      <c r="N1150" s="23">
        <f t="shared" si="363"/>
        <v>13</v>
      </c>
      <c r="O1150" s="23">
        <f t="shared" si="364"/>
        <v>43320</v>
      </c>
      <c r="P1150" s="6">
        <f t="shared" si="368"/>
        <v>4415745</v>
      </c>
      <c r="Q1150" s="6">
        <f t="shared" si="353"/>
        <v>13247235</v>
      </c>
      <c r="R1150" s="6">
        <f t="shared" si="354"/>
        <v>1324723</v>
      </c>
      <c r="S1150" s="6">
        <f t="shared" si="369"/>
        <v>4576</v>
      </c>
      <c r="T1150" s="6">
        <f t="shared" si="370"/>
        <v>1590904</v>
      </c>
      <c r="U1150" s="6">
        <f t="shared" si="371"/>
        <v>4576</v>
      </c>
      <c r="V1150" s="6">
        <f t="shared" si="355"/>
        <v>3</v>
      </c>
    </row>
    <row r="1151" spans="1:22" ht="16.5" x14ac:dyDescent="0.15">
      <c r="A1151" s="6">
        <v>1143</v>
      </c>
      <c r="B1151" s="6">
        <f t="shared" si="365"/>
        <v>2341015</v>
      </c>
      <c r="C1151" s="6">
        <f t="shared" si="352"/>
        <v>4682030</v>
      </c>
      <c r="D1151" s="6">
        <f t="shared" si="366"/>
        <v>23410150</v>
      </c>
      <c r="E1151" s="6">
        <v>10</v>
      </c>
      <c r="F1151" s="6">
        <f t="shared" si="367"/>
        <v>1.0019075066829071</v>
      </c>
      <c r="G1151" s="6">
        <f t="shared" si="356"/>
        <v>7969694</v>
      </c>
      <c r="H1151" s="6">
        <f t="shared" si="357"/>
        <v>13741</v>
      </c>
      <c r="I1151" s="6">
        <f t="shared" si="358"/>
        <v>7969689</v>
      </c>
      <c r="J1151" s="6">
        <f t="shared" si="359"/>
        <v>13741</v>
      </c>
      <c r="K1151" s="23">
        <f t="shared" si="360"/>
        <v>15165</v>
      </c>
      <c r="L1151" s="23">
        <f t="shared" si="361"/>
        <v>12</v>
      </c>
      <c r="M1151" s="23">
        <f t="shared" si="362"/>
        <v>15165</v>
      </c>
      <c r="N1151" s="23">
        <f t="shared" si="363"/>
        <v>12</v>
      </c>
      <c r="O1151" s="23">
        <f t="shared" si="364"/>
        <v>44570</v>
      </c>
      <c r="P1151" s="6">
        <f t="shared" si="368"/>
        <v>4424167</v>
      </c>
      <c r="Q1151" s="6">
        <f t="shared" si="353"/>
        <v>13272501</v>
      </c>
      <c r="R1151" s="6">
        <f t="shared" si="354"/>
        <v>1327250</v>
      </c>
      <c r="S1151" s="6">
        <f t="shared" si="369"/>
        <v>4580</v>
      </c>
      <c r="T1151" s="6">
        <f t="shared" si="370"/>
        <v>1593937</v>
      </c>
      <c r="U1151" s="6">
        <f t="shared" si="371"/>
        <v>4580</v>
      </c>
      <c r="V1151" s="6">
        <f t="shared" si="355"/>
        <v>3</v>
      </c>
    </row>
    <row r="1152" spans="1:22" ht="16.5" x14ac:dyDescent="0.15">
      <c r="A1152" s="6">
        <v>1144</v>
      </c>
      <c r="B1152" s="6">
        <f t="shared" si="365"/>
        <v>2345477</v>
      </c>
      <c r="C1152" s="6">
        <f t="shared" si="352"/>
        <v>4690954</v>
      </c>
      <c r="D1152" s="6">
        <f t="shared" si="366"/>
        <v>23454770</v>
      </c>
      <c r="E1152" s="6">
        <v>10</v>
      </c>
      <c r="F1152" s="6">
        <f t="shared" si="367"/>
        <v>1.0019060108542661</v>
      </c>
      <c r="G1152" s="6">
        <f t="shared" si="356"/>
        <v>7984875</v>
      </c>
      <c r="H1152" s="6">
        <f t="shared" si="357"/>
        <v>13753</v>
      </c>
      <c r="I1152" s="6">
        <f t="shared" si="358"/>
        <v>7984870</v>
      </c>
      <c r="J1152" s="6">
        <f t="shared" si="359"/>
        <v>13753</v>
      </c>
      <c r="K1152" s="23">
        <f t="shared" si="360"/>
        <v>15181</v>
      </c>
      <c r="L1152" s="23">
        <f t="shared" si="361"/>
        <v>12</v>
      </c>
      <c r="M1152" s="23">
        <f t="shared" si="362"/>
        <v>15181</v>
      </c>
      <c r="N1152" s="23">
        <f t="shared" si="363"/>
        <v>12</v>
      </c>
      <c r="O1152" s="23">
        <f t="shared" si="364"/>
        <v>44620</v>
      </c>
      <c r="P1152" s="6">
        <f t="shared" si="368"/>
        <v>4432597</v>
      </c>
      <c r="Q1152" s="6">
        <f t="shared" si="353"/>
        <v>13297791</v>
      </c>
      <c r="R1152" s="6">
        <f t="shared" si="354"/>
        <v>1329779</v>
      </c>
      <c r="S1152" s="6">
        <f t="shared" si="369"/>
        <v>4584</v>
      </c>
      <c r="T1152" s="6">
        <f t="shared" si="370"/>
        <v>1596974</v>
      </c>
      <c r="U1152" s="6">
        <f t="shared" si="371"/>
        <v>4584</v>
      </c>
      <c r="V1152" s="6">
        <f t="shared" si="355"/>
        <v>3</v>
      </c>
    </row>
    <row r="1153" spans="1:22" ht="16.5" x14ac:dyDescent="0.15">
      <c r="A1153" s="6">
        <v>1145</v>
      </c>
      <c r="B1153" s="6">
        <f t="shared" si="365"/>
        <v>2349944</v>
      </c>
      <c r="C1153" s="6">
        <f t="shared" si="352"/>
        <v>4699888</v>
      </c>
      <c r="D1153" s="6">
        <f t="shared" si="366"/>
        <v>23499440</v>
      </c>
      <c r="E1153" s="6">
        <v>10</v>
      </c>
      <c r="F1153" s="6">
        <f t="shared" si="367"/>
        <v>1.0019045166505576</v>
      </c>
      <c r="G1153" s="6">
        <f t="shared" si="356"/>
        <v>8000072</v>
      </c>
      <c r="H1153" s="6">
        <f t="shared" si="357"/>
        <v>13765</v>
      </c>
      <c r="I1153" s="6">
        <f t="shared" si="358"/>
        <v>8000067</v>
      </c>
      <c r="J1153" s="6">
        <f t="shared" si="359"/>
        <v>13765</v>
      </c>
      <c r="K1153" s="23">
        <f t="shared" si="360"/>
        <v>15197</v>
      </c>
      <c r="L1153" s="23">
        <f t="shared" si="361"/>
        <v>12</v>
      </c>
      <c r="M1153" s="23">
        <f t="shared" si="362"/>
        <v>15197</v>
      </c>
      <c r="N1153" s="23">
        <f t="shared" si="363"/>
        <v>12</v>
      </c>
      <c r="O1153" s="23">
        <f t="shared" si="364"/>
        <v>44670</v>
      </c>
      <c r="P1153" s="6">
        <f t="shared" si="368"/>
        <v>4441036</v>
      </c>
      <c r="Q1153" s="6">
        <f t="shared" si="353"/>
        <v>13323108</v>
      </c>
      <c r="R1153" s="6">
        <f t="shared" si="354"/>
        <v>1332310</v>
      </c>
      <c r="S1153" s="6">
        <f t="shared" si="369"/>
        <v>4588</v>
      </c>
      <c r="T1153" s="6">
        <f t="shared" si="370"/>
        <v>1600013</v>
      </c>
      <c r="U1153" s="6">
        <f t="shared" si="371"/>
        <v>4588</v>
      </c>
      <c r="V1153" s="6">
        <f t="shared" si="355"/>
        <v>3</v>
      </c>
    </row>
    <row r="1154" spans="1:22" ht="16.5" x14ac:dyDescent="0.15">
      <c r="A1154" s="6">
        <v>1146</v>
      </c>
      <c r="B1154" s="6">
        <f t="shared" si="365"/>
        <v>2354415</v>
      </c>
      <c r="C1154" s="6">
        <f t="shared" si="352"/>
        <v>4708830</v>
      </c>
      <c r="D1154" s="6">
        <f t="shared" si="366"/>
        <v>23544150</v>
      </c>
      <c r="E1154" s="6">
        <v>10</v>
      </c>
      <c r="F1154" s="6">
        <f t="shared" si="367"/>
        <v>1.0019025985300076</v>
      </c>
      <c r="G1154" s="6">
        <f t="shared" si="356"/>
        <v>8015284</v>
      </c>
      <c r="H1154" s="6">
        <f t="shared" si="357"/>
        <v>13777</v>
      </c>
      <c r="I1154" s="6">
        <f t="shared" si="358"/>
        <v>8015279</v>
      </c>
      <c r="J1154" s="6">
        <f t="shared" si="359"/>
        <v>13777</v>
      </c>
      <c r="K1154" s="23">
        <f t="shared" si="360"/>
        <v>15212</v>
      </c>
      <c r="L1154" s="23">
        <f t="shared" si="361"/>
        <v>12</v>
      </c>
      <c r="M1154" s="23">
        <f t="shared" si="362"/>
        <v>15212</v>
      </c>
      <c r="N1154" s="23">
        <f t="shared" si="363"/>
        <v>12</v>
      </c>
      <c r="O1154" s="23">
        <f t="shared" si="364"/>
        <v>44710</v>
      </c>
      <c r="P1154" s="6">
        <f t="shared" si="368"/>
        <v>4449484</v>
      </c>
      <c r="Q1154" s="6">
        <f t="shared" si="353"/>
        <v>13348452</v>
      </c>
      <c r="R1154" s="6">
        <f t="shared" si="354"/>
        <v>1334845</v>
      </c>
      <c r="S1154" s="6">
        <f t="shared" si="369"/>
        <v>4592</v>
      </c>
      <c r="T1154" s="6">
        <f t="shared" si="370"/>
        <v>1603055</v>
      </c>
      <c r="U1154" s="6">
        <f t="shared" si="371"/>
        <v>4592</v>
      </c>
      <c r="V1154" s="6">
        <f t="shared" si="355"/>
        <v>3</v>
      </c>
    </row>
    <row r="1155" spans="1:22" ht="16.5" x14ac:dyDescent="0.15">
      <c r="A1155" s="6">
        <v>1147</v>
      </c>
      <c r="B1155" s="6">
        <f t="shared" si="365"/>
        <v>2358770</v>
      </c>
      <c r="C1155" s="6">
        <f t="shared" si="352"/>
        <v>4717540</v>
      </c>
      <c r="D1155" s="6">
        <f t="shared" si="366"/>
        <v>23587700</v>
      </c>
      <c r="E1155" s="6">
        <v>10</v>
      </c>
      <c r="F1155" s="6">
        <f t="shared" si="367"/>
        <v>1.0018497163839</v>
      </c>
      <c r="G1155" s="6">
        <f t="shared" si="356"/>
        <v>8030512</v>
      </c>
      <c r="H1155" s="6">
        <f t="shared" si="357"/>
        <v>13790</v>
      </c>
      <c r="I1155" s="6">
        <f t="shared" si="358"/>
        <v>8030507</v>
      </c>
      <c r="J1155" s="6">
        <f t="shared" si="359"/>
        <v>13790</v>
      </c>
      <c r="K1155" s="23">
        <f t="shared" si="360"/>
        <v>15228</v>
      </c>
      <c r="L1155" s="23">
        <f t="shared" si="361"/>
        <v>13</v>
      </c>
      <c r="M1155" s="23">
        <f t="shared" si="362"/>
        <v>15228</v>
      </c>
      <c r="N1155" s="23">
        <f t="shared" si="363"/>
        <v>13</v>
      </c>
      <c r="O1155" s="23">
        <f t="shared" si="364"/>
        <v>43550</v>
      </c>
      <c r="P1155" s="6">
        <f t="shared" si="368"/>
        <v>4457940</v>
      </c>
      <c r="Q1155" s="6">
        <f t="shared" si="353"/>
        <v>13373820</v>
      </c>
      <c r="R1155" s="6">
        <f t="shared" si="354"/>
        <v>1337382</v>
      </c>
      <c r="S1155" s="6">
        <f t="shared" si="369"/>
        <v>4596</v>
      </c>
      <c r="T1155" s="6">
        <f t="shared" si="370"/>
        <v>1606101</v>
      </c>
      <c r="U1155" s="6">
        <f t="shared" si="371"/>
        <v>4596</v>
      </c>
      <c r="V1155" s="6">
        <f t="shared" si="355"/>
        <v>3</v>
      </c>
    </row>
    <row r="1156" spans="1:22" ht="16.5" x14ac:dyDescent="0.15">
      <c r="A1156" s="6">
        <v>1148</v>
      </c>
      <c r="B1156" s="6">
        <f t="shared" si="365"/>
        <v>2363250</v>
      </c>
      <c r="C1156" s="6">
        <f t="shared" si="352"/>
        <v>4726500</v>
      </c>
      <c r="D1156" s="6">
        <f t="shared" si="366"/>
        <v>23632500</v>
      </c>
      <c r="E1156" s="6">
        <v>10</v>
      </c>
      <c r="F1156" s="6">
        <f t="shared" si="367"/>
        <v>1.0018992949715317</v>
      </c>
      <c r="G1156" s="6">
        <f t="shared" si="356"/>
        <v>8045756</v>
      </c>
      <c r="H1156" s="6">
        <f t="shared" si="357"/>
        <v>13802</v>
      </c>
      <c r="I1156" s="6">
        <f t="shared" si="358"/>
        <v>8045751</v>
      </c>
      <c r="J1156" s="6">
        <f t="shared" si="359"/>
        <v>13802</v>
      </c>
      <c r="K1156" s="23">
        <f t="shared" si="360"/>
        <v>15244</v>
      </c>
      <c r="L1156" s="23">
        <f t="shared" si="361"/>
        <v>12</v>
      </c>
      <c r="M1156" s="23">
        <f t="shared" si="362"/>
        <v>15244</v>
      </c>
      <c r="N1156" s="23">
        <f t="shared" si="363"/>
        <v>12</v>
      </c>
      <c r="O1156" s="23">
        <f t="shared" si="364"/>
        <v>44800</v>
      </c>
      <c r="P1156" s="6">
        <f t="shared" si="368"/>
        <v>4466406</v>
      </c>
      <c r="Q1156" s="6">
        <f t="shared" si="353"/>
        <v>13399218</v>
      </c>
      <c r="R1156" s="6">
        <f t="shared" si="354"/>
        <v>1339921</v>
      </c>
      <c r="S1156" s="6">
        <f t="shared" si="369"/>
        <v>4600</v>
      </c>
      <c r="T1156" s="6">
        <f t="shared" si="370"/>
        <v>1609150</v>
      </c>
      <c r="U1156" s="6">
        <f t="shared" si="371"/>
        <v>4600</v>
      </c>
      <c r="V1156" s="6">
        <f t="shared" si="355"/>
        <v>3</v>
      </c>
    </row>
    <row r="1157" spans="1:22" ht="16.5" x14ac:dyDescent="0.15">
      <c r="A1157" s="6">
        <v>1149</v>
      </c>
      <c r="B1157" s="6">
        <f t="shared" si="365"/>
        <v>2367735</v>
      </c>
      <c r="C1157" s="6">
        <f t="shared" si="352"/>
        <v>4735470</v>
      </c>
      <c r="D1157" s="6">
        <f t="shared" si="366"/>
        <v>23677350</v>
      </c>
      <c r="E1157" s="6">
        <v>10</v>
      </c>
      <c r="F1157" s="6">
        <f t="shared" si="367"/>
        <v>1.0018978102189782</v>
      </c>
      <c r="G1157" s="6">
        <f t="shared" si="356"/>
        <v>8061016</v>
      </c>
      <c r="H1157" s="6">
        <f t="shared" si="357"/>
        <v>13814</v>
      </c>
      <c r="I1157" s="6">
        <f t="shared" si="358"/>
        <v>8061011</v>
      </c>
      <c r="J1157" s="6">
        <f t="shared" si="359"/>
        <v>13814</v>
      </c>
      <c r="K1157" s="23">
        <f t="shared" si="360"/>
        <v>15260</v>
      </c>
      <c r="L1157" s="23">
        <f t="shared" si="361"/>
        <v>12</v>
      </c>
      <c r="M1157" s="23">
        <f t="shared" si="362"/>
        <v>15260</v>
      </c>
      <c r="N1157" s="23">
        <f t="shared" si="363"/>
        <v>12</v>
      </c>
      <c r="O1157" s="23">
        <f t="shared" si="364"/>
        <v>44850</v>
      </c>
      <c r="P1157" s="6">
        <f t="shared" si="368"/>
        <v>4474880</v>
      </c>
      <c r="Q1157" s="6">
        <f t="shared" si="353"/>
        <v>13424640</v>
      </c>
      <c r="R1157" s="6">
        <f t="shared" si="354"/>
        <v>1342464</v>
      </c>
      <c r="S1157" s="6">
        <f t="shared" si="369"/>
        <v>4604</v>
      </c>
      <c r="T1157" s="6">
        <f t="shared" si="370"/>
        <v>1612202</v>
      </c>
      <c r="U1157" s="6">
        <f t="shared" si="371"/>
        <v>4604</v>
      </c>
      <c r="V1157" s="6">
        <f t="shared" si="355"/>
        <v>3</v>
      </c>
    </row>
    <row r="1158" spans="1:22" ht="16.5" x14ac:dyDescent="0.15">
      <c r="A1158" s="6">
        <v>1150</v>
      </c>
      <c r="B1158" s="6">
        <f t="shared" si="365"/>
        <v>2372224</v>
      </c>
      <c r="C1158" s="6">
        <f t="shared" si="352"/>
        <v>4744448</v>
      </c>
      <c r="D1158" s="6">
        <f t="shared" si="366"/>
        <v>23722240</v>
      </c>
      <c r="E1158" s="6">
        <v>10</v>
      </c>
      <c r="F1158" s="6">
        <f t="shared" si="367"/>
        <v>1.0018959047359608</v>
      </c>
      <c r="G1158" s="6">
        <f t="shared" si="356"/>
        <v>8076291</v>
      </c>
      <c r="H1158" s="6">
        <f t="shared" si="357"/>
        <v>13826</v>
      </c>
      <c r="I1158" s="6">
        <f t="shared" si="358"/>
        <v>8076286</v>
      </c>
      <c r="J1158" s="6">
        <f t="shared" si="359"/>
        <v>13826</v>
      </c>
      <c r="K1158" s="23">
        <f t="shared" si="360"/>
        <v>15275</v>
      </c>
      <c r="L1158" s="23">
        <f t="shared" si="361"/>
        <v>12</v>
      </c>
      <c r="M1158" s="23">
        <f t="shared" si="362"/>
        <v>15275</v>
      </c>
      <c r="N1158" s="23">
        <f t="shared" si="363"/>
        <v>12</v>
      </c>
      <c r="O1158" s="23">
        <f t="shared" si="364"/>
        <v>44890</v>
      </c>
      <c r="P1158" s="6">
        <f t="shared" si="368"/>
        <v>4483362</v>
      </c>
      <c r="Q1158" s="6">
        <f t="shared" si="353"/>
        <v>13450086</v>
      </c>
      <c r="R1158" s="6">
        <f t="shared" si="354"/>
        <v>1345008</v>
      </c>
      <c r="S1158" s="6">
        <f t="shared" si="369"/>
        <v>4608</v>
      </c>
      <c r="T1158" s="6">
        <f t="shared" si="370"/>
        <v>1615257</v>
      </c>
      <c r="U1158" s="6">
        <f t="shared" si="371"/>
        <v>4608</v>
      </c>
      <c r="V1158" s="6">
        <f t="shared" si="355"/>
        <v>3</v>
      </c>
    </row>
    <row r="1159" spans="1:22" ht="16.5" x14ac:dyDescent="0.15">
      <c r="A1159" s="6">
        <v>1151</v>
      </c>
      <c r="B1159" s="6">
        <f t="shared" si="365"/>
        <v>2376597</v>
      </c>
      <c r="C1159" s="6">
        <f t="shared" si="352"/>
        <v>4753194</v>
      </c>
      <c r="D1159" s="6">
        <f t="shared" si="366"/>
        <v>23765970</v>
      </c>
      <c r="E1159" s="6">
        <v>10</v>
      </c>
      <c r="F1159" s="6">
        <f t="shared" si="367"/>
        <v>1.001843417822263</v>
      </c>
      <c r="G1159" s="6">
        <f t="shared" si="356"/>
        <v>8091582</v>
      </c>
      <c r="H1159" s="6">
        <f t="shared" si="357"/>
        <v>13839</v>
      </c>
      <c r="I1159" s="6">
        <f t="shared" si="358"/>
        <v>8091577</v>
      </c>
      <c r="J1159" s="6">
        <f t="shared" si="359"/>
        <v>13839</v>
      </c>
      <c r="K1159" s="23">
        <f t="shared" si="360"/>
        <v>15291</v>
      </c>
      <c r="L1159" s="23">
        <f t="shared" si="361"/>
        <v>13</v>
      </c>
      <c r="M1159" s="23">
        <f t="shared" si="362"/>
        <v>15291</v>
      </c>
      <c r="N1159" s="23">
        <f t="shared" si="363"/>
        <v>13</v>
      </c>
      <c r="O1159" s="23">
        <f t="shared" si="364"/>
        <v>43730</v>
      </c>
      <c r="P1159" s="6">
        <f t="shared" si="368"/>
        <v>4491421</v>
      </c>
      <c r="Q1159" s="6">
        <f t="shared" si="353"/>
        <v>13474263</v>
      </c>
      <c r="R1159" s="6">
        <f t="shared" si="354"/>
        <v>1347426</v>
      </c>
      <c r="S1159" s="6">
        <f t="shared" si="369"/>
        <v>4613</v>
      </c>
      <c r="T1159" s="6">
        <f t="shared" si="370"/>
        <v>1618315</v>
      </c>
      <c r="U1159" s="6">
        <f t="shared" si="371"/>
        <v>4613</v>
      </c>
      <c r="V1159" s="6">
        <f t="shared" si="355"/>
        <v>3</v>
      </c>
    </row>
    <row r="1160" spans="1:22" ht="16.5" x14ac:dyDescent="0.15">
      <c r="A1160" s="6">
        <v>1152</v>
      </c>
      <c r="B1160" s="6">
        <f t="shared" si="365"/>
        <v>2381096</v>
      </c>
      <c r="C1160" s="6">
        <f t="shared" si="352"/>
        <v>4762192</v>
      </c>
      <c r="D1160" s="6">
        <f t="shared" si="366"/>
        <v>23810960</v>
      </c>
      <c r="E1160" s="6">
        <v>10</v>
      </c>
      <c r="F1160" s="6">
        <f t="shared" si="367"/>
        <v>1.0018930428675961</v>
      </c>
      <c r="G1160" s="6">
        <f t="shared" si="356"/>
        <v>8106889</v>
      </c>
      <c r="H1160" s="6">
        <f t="shared" si="357"/>
        <v>13851</v>
      </c>
      <c r="I1160" s="6">
        <f t="shared" si="358"/>
        <v>8106884</v>
      </c>
      <c r="J1160" s="6">
        <f t="shared" si="359"/>
        <v>13851</v>
      </c>
      <c r="K1160" s="23">
        <f t="shared" si="360"/>
        <v>15307</v>
      </c>
      <c r="L1160" s="23">
        <f t="shared" si="361"/>
        <v>12</v>
      </c>
      <c r="M1160" s="23">
        <f t="shared" si="362"/>
        <v>15307</v>
      </c>
      <c r="N1160" s="23">
        <f t="shared" si="363"/>
        <v>12</v>
      </c>
      <c r="O1160" s="23">
        <f t="shared" si="364"/>
        <v>44990</v>
      </c>
      <c r="P1160" s="6">
        <f t="shared" si="368"/>
        <v>4499921</v>
      </c>
      <c r="Q1160" s="6">
        <f t="shared" si="353"/>
        <v>13499763</v>
      </c>
      <c r="R1160" s="6">
        <f t="shared" si="354"/>
        <v>1349976</v>
      </c>
      <c r="S1160" s="6">
        <f t="shared" si="369"/>
        <v>4617</v>
      </c>
      <c r="T1160" s="6">
        <f t="shared" si="370"/>
        <v>1621376</v>
      </c>
      <c r="U1160" s="6">
        <f t="shared" si="371"/>
        <v>4617</v>
      </c>
      <c r="V1160" s="6">
        <f t="shared" si="355"/>
        <v>3</v>
      </c>
    </row>
    <row r="1161" spans="1:22" ht="16.5" x14ac:dyDescent="0.15">
      <c r="A1161" s="6">
        <v>1153</v>
      </c>
      <c r="B1161" s="6">
        <f t="shared" si="365"/>
        <v>2385599</v>
      </c>
      <c r="C1161" s="6">
        <f t="shared" si="352"/>
        <v>4771198</v>
      </c>
      <c r="D1161" s="6">
        <f t="shared" si="366"/>
        <v>23855990</v>
      </c>
      <c r="E1161" s="6">
        <v>10</v>
      </c>
      <c r="F1161" s="6">
        <f t="shared" si="367"/>
        <v>1.0018911459260778</v>
      </c>
      <c r="G1161" s="6">
        <f t="shared" si="356"/>
        <v>8122212</v>
      </c>
      <c r="H1161" s="6">
        <f t="shared" si="357"/>
        <v>13863</v>
      </c>
      <c r="I1161" s="6">
        <f t="shared" si="358"/>
        <v>8122207</v>
      </c>
      <c r="J1161" s="6">
        <f t="shared" si="359"/>
        <v>13863</v>
      </c>
      <c r="K1161" s="23">
        <f t="shared" si="360"/>
        <v>15323</v>
      </c>
      <c r="L1161" s="23">
        <f t="shared" si="361"/>
        <v>12</v>
      </c>
      <c r="M1161" s="23">
        <f t="shared" si="362"/>
        <v>15323</v>
      </c>
      <c r="N1161" s="23">
        <f t="shared" si="363"/>
        <v>12</v>
      </c>
      <c r="O1161" s="23">
        <f t="shared" si="364"/>
        <v>45030</v>
      </c>
      <c r="P1161" s="6">
        <f t="shared" si="368"/>
        <v>4508429</v>
      </c>
      <c r="Q1161" s="6">
        <f t="shared" si="353"/>
        <v>13525287</v>
      </c>
      <c r="R1161" s="6">
        <f t="shared" si="354"/>
        <v>1352528</v>
      </c>
      <c r="S1161" s="6">
        <f t="shared" si="369"/>
        <v>4621</v>
      </c>
      <c r="T1161" s="6">
        <f t="shared" si="370"/>
        <v>1624441</v>
      </c>
      <c r="U1161" s="6">
        <f t="shared" si="371"/>
        <v>4621</v>
      </c>
      <c r="V1161" s="6">
        <f t="shared" si="355"/>
        <v>3</v>
      </c>
    </row>
    <row r="1162" spans="1:22" ht="16.5" x14ac:dyDescent="0.15">
      <c r="A1162" s="6">
        <v>1154</v>
      </c>
      <c r="B1162" s="6">
        <f t="shared" si="365"/>
        <v>2390107</v>
      </c>
      <c r="C1162" s="6">
        <f t="shared" ref="C1162:C1225" si="372">B1162*2</f>
        <v>4780214</v>
      </c>
      <c r="D1162" s="6">
        <f t="shared" si="366"/>
        <v>23901070</v>
      </c>
      <c r="E1162" s="6">
        <v>10</v>
      </c>
      <c r="F1162" s="6">
        <f t="shared" si="367"/>
        <v>1.0018896721536183</v>
      </c>
      <c r="G1162" s="6">
        <f t="shared" si="356"/>
        <v>8137551</v>
      </c>
      <c r="H1162" s="6">
        <f t="shared" si="357"/>
        <v>13875</v>
      </c>
      <c r="I1162" s="6">
        <f t="shared" si="358"/>
        <v>8137546</v>
      </c>
      <c r="J1162" s="6">
        <f t="shared" si="359"/>
        <v>13875</v>
      </c>
      <c r="K1162" s="23">
        <f t="shared" si="360"/>
        <v>15339</v>
      </c>
      <c r="L1162" s="23">
        <f t="shared" si="361"/>
        <v>12</v>
      </c>
      <c r="M1162" s="23">
        <f t="shared" si="362"/>
        <v>15339</v>
      </c>
      <c r="N1162" s="23">
        <f t="shared" si="363"/>
        <v>12</v>
      </c>
      <c r="O1162" s="23">
        <f t="shared" si="364"/>
        <v>45080</v>
      </c>
      <c r="P1162" s="6">
        <f t="shared" si="368"/>
        <v>4516947</v>
      </c>
      <c r="Q1162" s="6">
        <f t="shared" ref="Q1162:Q1225" si="373">P1162*3</f>
        <v>13550841</v>
      </c>
      <c r="R1162" s="6">
        <f t="shared" ref="R1162:R1225" si="374">INT(Q1162/10)</f>
        <v>1355084</v>
      </c>
      <c r="S1162" s="6">
        <f t="shared" si="369"/>
        <v>4625</v>
      </c>
      <c r="T1162" s="6">
        <f t="shared" si="370"/>
        <v>1627509</v>
      </c>
      <c r="U1162" s="6">
        <f t="shared" si="371"/>
        <v>4625</v>
      </c>
      <c r="V1162" s="6">
        <f t="shared" ref="V1162:V1225" si="375">INT(Q1162/P1162)</f>
        <v>3</v>
      </c>
    </row>
    <row r="1163" spans="1:22" ht="16.5" x14ac:dyDescent="0.15">
      <c r="A1163" s="6">
        <v>1155</v>
      </c>
      <c r="B1163" s="6">
        <f t="shared" si="365"/>
        <v>2394620</v>
      </c>
      <c r="C1163" s="6">
        <f t="shared" si="372"/>
        <v>4789240</v>
      </c>
      <c r="D1163" s="6">
        <f t="shared" si="366"/>
        <v>23946200</v>
      </c>
      <c r="E1163" s="6">
        <v>10</v>
      </c>
      <c r="F1163" s="6">
        <f t="shared" si="367"/>
        <v>1.0018881999843521</v>
      </c>
      <c r="G1163" s="6">
        <f t="shared" ref="G1163:G1226" si="376">INT($A1163^1.3+$A1163*5)+G1162</f>
        <v>8152905</v>
      </c>
      <c r="H1163" s="6">
        <f t="shared" ref="H1163:H1226" si="377">INT($A1163^1.1+$A1163*10)</f>
        <v>13887</v>
      </c>
      <c r="I1163" s="6">
        <f t="shared" ref="I1163:I1226" si="378">INT($A1163^1.3+$A1163*5)+I1162</f>
        <v>8152900</v>
      </c>
      <c r="J1163" s="6">
        <f t="shared" ref="J1163:J1226" si="379">INT($A1163^1.1+$A1163*10)</f>
        <v>13887</v>
      </c>
      <c r="K1163" s="23">
        <f t="shared" ref="K1163:K1226" si="380">G1163-G1162</f>
        <v>15354</v>
      </c>
      <c r="L1163" s="23">
        <f t="shared" ref="L1163:L1226" si="381">H1163-H1162</f>
        <v>12</v>
      </c>
      <c r="M1163" s="23">
        <f t="shared" ref="M1163:M1226" si="382">I1163-I1162</f>
        <v>15354</v>
      </c>
      <c r="N1163" s="23">
        <f t="shared" ref="N1163:N1226" si="383">J1163-J1162</f>
        <v>12</v>
      </c>
      <c r="O1163" s="23">
        <f t="shared" ref="O1163:O1226" si="384">D1163-D1162</f>
        <v>45130</v>
      </c>
      <c r="P1163" s="6">
        <f t="shared" si="368"/>
        <v>4525473</v>
      </c>
      <c r="Q1163" s="6">
        <f t="shared" si="373"/>
        <v>13576419</v>
      </c>
      <c r="R1163" s="6">
        <f t="shared" si="374"/>
        <v>1357641</v>
      </c>
      <c r="S1163" s="6">
        <f t="shared" si="369"/>
        <v>4629</v>
      </c>
      <c r="T1163" s="6">
        <f t="shared" si="370"/>
        <v>1630580</v>
      </c>
      <c r="U1163" s="6">
        <f t="shared" si="371"/>
        <v>4629</v>
      </c>
      <c r="V1163" s="6">
        <f t="shared" si="375"/>
        <v>3</v>
      </c>
    </row>
    <row r="1164" spans="1:22" ht="16.5" x14ac:dyDescent="0.15">
      <c r="A1164" s="6">
        <v>1156</v>
      </c>
      <c r="B1164" s="6">
        <f t="shared" si="365"/>
        <v>2399015</v>
      </c>
      <c r="C1164" s="6">
        <f t="shared" si="372"/>
        <v>4798030</v>
      </c>
      <c r="D1164" s="6">
        <f t="shared" si="366"/>
        <v>23990150</v>
      </c>
      <c r="E1164" s="6">
        <v>10</v>
      </c>
      <c r="F1164" s="6">
        <f t="shared" si="367"/>
        <v>1.0018353642749163</v>
      </c>
      <c r="G1164" s="6">
        <f t="shared" si="376"/>
        <v>8168275</v>
      </c>
      <c r="H1164" s="6">
        <f t="shared" si="377"/>
        <v>13900</v>
      </c>
      <c r="I1164" s="6">
        <f t="shared" si="378"/>
        <v>8168270</v>
      </c>
      <c r="J1164" s="6">
        <f t="shared" si="379"/>
        <v>13900</v>
      </c>
      <c r="K1164" s="23">
        <f t="shared" si="380"/>
        <v>15370</v>
      </c>
      <c r="L1164" s="23">
        <f t="shared" si="381"/>
        <v>13</v>
      </c>
      <c r="M1164" s="23">
        <f t="shared" si="382"/>
        <v>15370</v>
      </c>
      <c r="N1164" s="23">
        <f t="shared" si="383"/>
        <v>13</v>
      </c>
      <c r="O1164" s="23">
        <f t="shared" si="384"/>
        <v>43950</v>
      </c>
      <c r="P1164" s="6">
        <f t="shared" si="368"/>
        <v>4534008</v>
      </c>
      <c r="Q1164" s="6">
        <f t="shared" si="373"/>
        <v>13602024</v>
      </c>
      <c r="R1164" s="6">
        <f t="shared" si="374"/>
        <v>1360202</v>
      </c>
      <c r="S1164" s="6">
        <f t="shared" si="369"/>
        <v>4633</v>
      </c>
      <c r="T1164" s="6">
        <f t="shared" si="370"/>
        <v>1633654</v>
      </c>
      <c r="U1164" s="6">
        <f t="shared" si="371"/>
        <v>4633</v>
      </c>
      <c r="V1164" s="6">
        <f t="shared" si="375"/>
        <v>3</v>
      </c>
    </row>
    <row r="1165" spans="1:22" ht="16.5" x14ac:dyDescent="0.15">
      <c r="A1165" s="6">
        <v>1157</v>
      </c>
      <c r="B1165" s="6">
        <f t="shared" si="365"/>
        <v>2403537</v>
      </c>
      <c r="C1165" s="6">
        <f t="shared" si="372"/>
        <v>4807074</v>
      </c>
      <c r="D1165" s="6">
        <f t="shared" si="366"/>
        <v>24035370</v>
      </c>
      <c r="E1165" s="6">
        <v>10</v>
      </c>
      <c r="F1165" s="6">
        <f t="shared" si="367"/>
        <v>1.0018849402775722</v>
      </c>
      <c r="G1165" s="6">
        <f t="shared" si="376"/>
        <v>8183661</v>
      </c>
      <c r="H1165" s="6">
        <f t="shared" si="377"/>
        <v>13912</v>
      </c>
      <c r="I1165" s="6">
        <f t="shared" si="378"/>
        <v>8183656</v>
      </c>
      <c r="J1165" s="6">
        <f t="shared" si="379"/>
        <v>13912</v>
      </c>
      <c r="K1165" s="23">
        <f t="shared" si="380"/>
        <v>15386</v>
      </c>
      <c r="L1165" s="23">
        <f t="shared" si="381"/>
        <v>12</v>
      </c>
      <c r="M1165" s="23">
        <f t="shared" si="382"/>
        <v>15386</v>
      </c>
      <c r="N1165" s="23">
        <f t="shared" si="383"/>
        <v>12</v>
      </c>
      <c r="O1165" s="23">
        <f t="shared" si="384"/>
        <v>45220</v>
      </c>
      <c r="P1165" s="6">
        <f t="shared" si="368"/>
        <v>4542552</v>
      </c>
      <c r="Q1165" s="6">
        <f t="shared" si="373"/>
        <v>13627656</v>
      </c>
      <c r="R1165" s="6">
        <f t="shared" si="374"/>
        <v>1362765</v>
      </c>
      <c r="S1165" s="6">
        <f t="shared" si="369"/>
        <v>4637</v>
      </c>
      <c r="T1165" s="6">
        <f t="shared" si="370"/>
        <v>1636731</v>
      </c>
      <c r="U1165" s="6">
        <f t="shared" si="371"/>
        <v>4637</v>
      </c>
      <c r="V1165" s="6">
        <f t="shared" si="375"/>
        <v>3</v>
      </c>
    </row>
    <row r="1166" spans="1:22" ht="16.5" x14ac:dyDescent="0.15">
      <c r="A1166" s="6">
        <v>1158</v>
      </c>
      <c r="B1166" s="6">
        <f t="shared" si="365"/>
        <v>2408064</v>
      </c>
      <c r="C1166" s="6">
        <f t="shared" si="372"/>
        <v>4816128</v>
      </c>
      <c r="D1166" s="6">
        <f t="shared" si="366"/>
        <v>24080640</v>
      </c>
      <c r="E1166" s="6">
        <v>10</v>
      </c>
      <c r="F1166" s="6">
        <f t="shared" si="367"/>
        <v>1.0018834742298537</v>
      </c>
      <c r="G1166" s="6">
        <f t="shared" si="376"/>
        <v>8199063</v>
      </c>
      <c r="H1166" s="6">
        <f t="shared" si="377"/>
        <v>13924</v>
      </c>
      <c r="I1166" s="6">
        <f t="shared" si="378"/>
        <v>8199058</v>
      </c>
      <c r="J1166" s="6">
        <f t="shared" si="379"/>
        <v>13924</v>
      </c>
      <c r="K1166" s="23">
        <f t="shared" si="380"/>
        <v>15402</v>
      </c>
      <c r="L1166" s="23">
        <f t="shared" si="381"/>
        <v>12</v>
      </c>
      <c r="M1166" s="23">
        <f t="shared" si="382"/>
        <v>15402</v>
      </c>
      <c r="N1166" s="23">
        <f t="shared" si="383"/>
        <v>12</v>
      </c>
      <c r="O1166" s="23">
        <f t="shared" si="384"/>
        <v>45270</v>
      </c>
      <c r="P1166" s="6">
        <f t="shared" si="368"/>
        <v>4551104</v>
      </c>
      <c r="Q1166" s="6">
        <f t="shared" si="373"/>
        <v>13653312</v>
      </c>
      <c r="R1166" s="6">
        <f t="shared" si="374"/>
        <v>1365331</v>
      </c>
      <c r="S1166" s="6">
        <f t="shared" si="369"/>
        <v>4641</v>
      </c>
      <c r="T1166" s="6">
        <f t="shared" si="370"/>
        <v>1639811</v>
      </c>
      <c r="U1166" s="6">
        <f t="shared" si="371"/>
        <v>4641</v>
      </c>
      <c r="V1166" s="6">
        <f t="shared" si="375"/>
        <v>3</v>
      </c>
    </row>
    <row r="1167" spans="1:22" ht="16.5" x14ac:dyDescent="0.15">
      <c r="A1167" s="6">
        <v>1159</v>
      </c>
      <c r="B1167" s="6">
        <f t="shared" si="365"/>
        <v>2412594</v>
      </c>
      <c r="C1167" s="6">
        <f t="shared" si="372"/>
        <v>4825188</v>
      </c>
      <c r="D1167" s="6">
        <f t="shared" si="366"/>
        <v>24125940</v>
      </c>
      <c r="E1167" s="6">
        <v>10</v>
      </c>
      <c r="F1167" s="6">
        <f t="shared" si="367"/>
        <v>1.0018811792377611</v>
      </c>
      <c r="G1167" s="6">
        <f t="shared" si="376"/>
        <v>8214480</v>
      </c>
      <c r="H1167" s="6">
        <f t="shared" si="377"/>
        <v>13936</v>
      </c>
      <c r="I1167" s="6">
        <f t="shared" si="378"/>
        <v>8214475</v>
      </c>
      <c r="J1167" s="6">
        <f t="shared" si="379"/>
        <v>13936</v>
      </c>
      <c r="K1167" s="23">
        <f t="shared" si="380"/>
        <v>15417</v>
      </c>
      <c r="L1167" s="23">
        <f t="shared" si="381"/>
        <v>12</v>
      </c>
      <c r="M1167" s="23">
        <f t="shared" si="382"/>
        <v>15417</v>
      </c>
      <c r="N1167" s="23">
        <f t="shared" si="383"/>
        <v>12</v>
      </c>
      <c r="O1167" s="23">
        <f t="shared" si="384"/>
        <v>45300</v>
      </c>
      <c r="P1167" s="6">
        <f t="shared" si="368"/>
        <v>4559665</v>
      </c>
      <c r="Q1167" s="6">
        <f t="shared" si="373"/>
        <v>13678995</v>
      </c>
      <c r="R1167" s="6">
        <f t="shared" si="374"/>
        <v>1367899</v>
      </c>
      <c r="S1167" s="6">
        <f t="shared" si="369"/>
        <v>4645</v>
      </c>
      <c r="T1167" s="6">
        <f t="shared" si="370"/>
        <v>1642895</v>
      </c>
      <c r="U1167" s="6">
        <f t="shared" si="371"/>
        <v>4645</v>
      </c>
      <c r="V1167" s="6">
        <f t="shared" si="375"/>
        <v>3</v>
      </c>
    </row>
    <row r="1168" spans="1:22" ht="16.5" x14ac:dyDescent="0.15">
      <c r="A1168" s="6">
        <v>1160</v>
      </c>
      <c r="B1168" s="6">
        <f t="shared" si="365"/>
        <v>2417008</v>
      </c>
      <c r="C1168" s="6">
        <f t="shared" si="372"/>
        <v>4834016</v>
      </c>
      <c r="D1168" s="6">
        <f t="shared" si="366"/>
        <v>24170080</v>
      </c>
      <c r="E1168" s="6">
        <v>10</v>
      </c>
      <c r="F1168" s="6">
        <f t="shared" si="367"/>
        <v>1.001829566018982</v>
      </c>
      <c r="G1168" s="6">
        <f t="shared" si="376"/>
        <v>8229913</v>
      </c>
      <c r="H1168" s="6">
        <f t="shared" si="377"/>
        <v>13949</v>
      </c>
      <c r="I1168" s="6">
        <f t="shared" si="378"/>
        <v>8229908</v>
      </c>
      <c r="J1168" s="6">
        <f t="shared" si="379"/>
        <v>13949</v>
      </c>
      <c r="K1168" s="23">
        <f t="shared" si="380"/>
        <v>15433</v>
      </c>
      <c r="L1168" s="23">
        <f t="shared" si="381"/>
        <v>13</v>
      </c>
      <c r="M1168" s="23">
        <f t="shared" si="382"/>
        <v>15433</v>
      </c>
      <c r="N1168" s="23">
        <f t="shared" si="383"/>
        <v>13</v>
      </c>
      <c r="O1168" s="23">
        <f t="shared" si="384"/>
        <v>44140</v>
      </c>
      <c r="P1168" s="6">
        <f t="shared" si="368"/>
        <v>4568235</v>
      </c>
      <c r="Q1168" s="6">
        <f t="shared" si="373"/>
        <v>13704705</v>
      </c>
      <c r="R1168" s="6">
        <f t="shared" si="374"/>
        <v>1370470</v>
      </c>
      <c r="S1168" s="6">
        <f t="shared" si="369"/>
        <v>4649</v>
      </c>
      <c r="T1168" s="6">
        <f t="shared" si="370"/>
        <v>1645981</v>
      </c>
      <c r="U1168" s="6">
        <f t="shared" si="371"/>
        <v>4649</v>
      </c>
      <c r="V1168" s="6">
        <f t="shared" si="375"/>
        <v>3</v>
      </c>
    </row>
    <row r="1169" spans="1:22" ht="16.5" x14ac:dyDescent="0.15">
      <c r="A1169" s="6">
        <v>1161</v>
      </c>
      <c r="B1169" s="6">
        <f t="shared" si="365"/>
        <v>2421548</v>
      </c>
      <c r="C1169" s="6">
        <f t="shared" si="372"/>
        <v>4843096</v>
      </c>
      <c r="D1169" s="6">
        <f t="shared" si="366"/>
        <v>24215480</v>
      </c>
      <c r="E1169" s="6">
        <v>10</v>
      </c>
      <c r="F1169" s="6">
        <f t="shared" si="367"/>
        <v>1.0018783553881494</v>
      </c>
      <c r="G1169" s="6">
        <f t="shared" si="376"/>
        <v>8245362</v>
      </c>
      <c r="H1169" s="6">
        <f t="shared" si="377"/>
        <v>13961</v>
      </c>
      <c r="I1169" s="6">
        <f t="shared" si="378"/>
        <v>8245357</v>
      </c>
      <c r="J1169" s="6">
        <f t="shared" si="379"/>
        <v>13961</v>
      </c>
      <c r="K1169" s="23">
        <f t="shared" si="380"/>
        <v>15449</v>
      </c>
      <c r="L1169" s="23">
        <f t="shared" si="381"/>
        <v>12</v>
      </c>
      <c r="M1169" s="23">
        <f t="shared" si="382"/>
        <v>15449</v>
      </c>
      <c r="N1169" s="23">
        <f t="shared" si="383"/>
        <v>12</v>
      </c>
      <c r="O1169" s="23">
        <f t="shared" si="384"/>
        <v>45400</v>
      </c>
      <c r="P1169" s="6">
        <f t="shared" si="368"/>
        <v>4576814</v>
      </c>
      <c r="Q1169" s="6">
        <f t="shared" si="373"/>
        <v>13730442</v>
      </c>
      <c r="R1169" s="6">
        <f t="shared" si="374"/>
        <v>1373044</v>
      </c>
      <c r="S1169" s="6">
        <f t="shared" si="369"/>
        <v>4653</v>
      </c>
      <c r="T1169" s="6">
        <f t="shared" si="370"/>
        <v>1649071</v>
      </c>
      <c r="U1169" s="6">
        <f t="shared" si="371"/>
        <v>4653</v>
      </c>
      <c r="V1169" s="6">
        <f t="shared" si="375"/>
        <v>3</v>
      </c>
    </row>
    <row r="1170" spans="1:22" ht="16.5" x14ac:dyDescent="0.15">
      <c r="A1170" s="6">
        <v>1162</v>
      </c>
      <c r="B1170" s="6">
        <f t="shared" si="365"/>
        <v>2426093</v>
      </c>
      <c r="C1170" s="6">
        <f t="shared" si="372"/>
        <v>4852186</v>
      </c>
      <c r="D1170" s="6">
        <f t="shared" si="366"/>
        <v>24260930</v>
      </c>
      <c r="E1170" s="6">
        <v>10</v>
      </c>
      <c r="F1170" s="6">
        <f t="shared" si="367"/>
        <v>1.0018768985789255</v>
      </c>
      <c r="G1170" s="6">
        <f t="shared" si="376"/>
        <v>8260827</v>
      </c>
      <c r="H1170" s="6">
        <f t="shared" si="377"/>
        <v>13973</v>
      </c>
      <c r="I1170" s="6">
        <f t="shared" si="378"/>
        <v>8260822</v>
      </c>
      <c r="J1170" s="6">
        <f t="shared" si="379"/>
        <v>13973</v>
      </c>
      <c r="K1170" s="23">
        <f t="shared" si="380"/>
        <v>15465</v>
      </c>
      <c r="L1170" s="23">
        <f t="shared" si="381"/>
        <v>12</v>
      </c>
      <c r="M1170" s="23">
        <f t="shared" si="382"/>
        <v>15465</v>
      </c>
      <c r="N1170" s="23">
        <f t="shared" si="383"/>
        <v>12</v>
      </c>
      <c r="O1170" s="23">
        <f t="shared" si="384"/>
        <v>45450</v>
      </c>
      <c r="P1170" s="6">
        <f t="shared" si="368"/>
        <v>4585402</v>
      </c>
      <c r="Q1170" s="6">
        <f t="shared" si="373"/>
        <v>13756206</v>
      </c>
      <c r="R1170" s="6">
        <f t="shared" si="374"/>
        <v>1375620</v>
      </c>
      <c r="S1170" s="6">
        <f t="shared" si="369"/>
        <v>4657</v>
      </c>
      <c r="T1170" s="6">
        <f t="shared" si="370"/>
        <v>1652164</v>
      </c>
      <c r="U1170" s="6">
        <f t="shared" si="371"/>
        <v>4657</v>
      </c>
      <c r="V1170" s="6">
        <f t="shared" si="375"/>
        <v>3</v>
      </c>
    </row>
    <row r="1171" spans="1:22" ht="16.5" x14ac:dyDescent="0.15">
      <c r="A1171" s="6">
        <v>1163</v>
      </c>
      <c r="B1171" s="6">
        <f t="shared" si="365"/>
        <v>2430642</v>
      </c>
      <c r="C1171" s="6">
        <f t="shared" si="372"/>
        <v>4861284</v>
      </c>
      <c r="D1171" s="6">
        <f t="shared" si="366"/>
        <v>24306420</v>
      </c>
      <c r="E1171" s="6">
        <v>10</v>
      </c>
      <c r="F1171" s="6">
        <f t="shared" si="367"/>
        <v>1.0018750311715174</v>
      </c>
      <c r="G1171" s="6">
        <f t="shared" si="376"/>
        <v>8276308</v>
      </c>
      <c r="H1171" s="6">
        <f t="shared" si="377"/>
        <v>13985</v>
      </c>
      <c r="I1171" s="6">
        <f t="shared" si="378"/>
        <v>8276303</v>
      </c>
      <c r="J1171" s="6">
        <f t="shared" si="379"/>
        <v>13985</v>
      </c>
      <c r="K1171" s="23">
        <f t="shared" si="380"/>
        <v>15481</v>
      </c>
      <c r="L1171" s="23">
        <f t="shared" si="381"/>
        <v>12</v>
      </c>
      <c r="M1171" s="23">
        <f t="shared" si="382"/>
        <v>15481</v>
      </c>
      <c r="N1171" s="23">
        <f t="shared" si="383"/>
        <v>12</v>
      </c>
      <c r="O1171" s="23">
        <f t="shared" si="384"/>
        <v>45490</v>
      </c>
      <c r="P1171" s="6">
        <f t="shared" si="368"/>
        <v>4593998</v>
      </c>
      <c r="Q1171" s="6">
        <f t="shared" si="373"/>
        <v>13781994</v>
      </c>
      <c r="R1171" s="6">
        <f t="shared" si="374"/>
        <v>1378199</v>
      </c>
      <c r="S1171" s="6">
        <f t="shared" si="369"/>
        <v>4661</v>
      </c>
      <c r="T1171" s="6">
        <f t="shared" si="370"/>
        <v>1655260</v>
      </c>
      <c r="U1171" s="6">
        <f t="shared" si="371"/>
        <v>4661</v>
      </c>
      <c r="V1171" s="6">
        <f t="shared" si="375"/>
        <v>3</v>
      </c>
    </row>
    <row r="1172" spans="1:22" ht="16.5" x14ac:dyDescent="0.15">
      <c r="A1172" s="6">
        <v>1164</v>
      </c>
      <c r="B1172" s="6">
        <f t="shared" si="365"/>
        <v>2435074</v>
      </c>
      <c r="C1172" s="6">
        <f t="shared" si="372"/>
        <v>4870148</v>
      </c>
      <c r="D1172" s="6">
        <f t="shared" si="366"/>
        <v>24350740</v>
      </c>
      <c r="E1172" s="6">
        <v>10</v>
      </c>
      <c r="F1172" s="6">
        <f t="shared" si="367"/>
        <v>1.0018233865785253</v>
      </c>
      <c r="G1172" s="6">
        <f t="shared" si="376"/>
        <v>8291804</v>
      </c>
      <c r="H1172" s="6">
        <f t="shared" si="377"/>
        <v>13998</v>
      </c>
      <c r="I1172" s="6">
        <f t="shared" si="378"/>
        <v>8291799</v>
      </c>
      <c r="J1172" s="6">
        <f t="shared" si="379"/>
        <v>13998</v>
      </c>
      <c r="K1172" s="23">
        <f t="shared" si="380"/>
        <v>15496</v>
      </c>
      <c r="L1172" s="23">
        <f t="shared" si="381"/>
        <v>13</v>
      </c>
      <c r="M1172" s="23">
        <f t="shared" si="382"/>
        <v>15496</v>
      </c>
      <c r="N1172" s="23">
        <f t="shared" si="383"/>
        <v>13</v>
      </c>
      <c r="O1172" s="23">
        <f t="shared" si="384"/>
        <v>44320</v>
      </c>
      <c r="P1172" s="6">
        <f t="shared" si="368"/>
        <v>4602164</v>
      </c>
      <c r="Q1172" s="6">
        <f t="shared" si="373"/>
        <v>13806492</v>
      </c>
      <c r="R1172" s="6">
        <f t="shared" si="374"/>
        <v>1380649</v>
      </c>
      <c r="S1172" s="6">
        <f t="shared" si="369"/>
        <v>4666</v>
      </c>
      <c r="T1172" s="6">
        <f t="shared" si="370"/>
        <v>1658359</v>
      </c>
      <c r="U1172" s="6">
        <f t="shared" si="371"/>
        <v>4666</v>
      </c>
      <c r="V1172" s="6">
        <f t="shared" si="375"/>
        <v>3</v>
      </c>
    </row>
    <row r="1173" spans="1:22" ht="16.5" x14ac:dyDescent="0.15">
      <c r="A1173" s="6">
        <v>1165</v>
      </c>
      <c r="B1173" s="6">
        <f t="shared" si="365"/>
        <v>2439632</v>
      </c>
      <c r="C1173" s="6">
        <f t="shared" si="372"/>
        <v>4879264</v>
      </c>
      <c r="D1173" s="6">
        <f t="shared" si="366"/>
        <v>24396320</v>
      </c>
      <c r="E1173" s="6">
        <v>10</v>
      </c>
      <c r="F1173" s="6">
        <f t="shared" si="367"/>
        <v>1.0018718116985357</v>
      </c>
      <c r="G1173" s="6">
        <f t="shared" si="376"/>
        <v>8307316</v>
      </c>
      <c r="H1173" s="6">
        <f t="shared" si="377"/>
        <v>14010</v>
      </c>
      <c r="I1173" s="6">
        <f t="shared" si="378"/>
        <v>8307311</v>
      </c>
      <c r="J1173" s="6">
        <f t="shared" si="379"/>
        <v>14010</v>
      </c>
      <c r="K1173" s="23">
        <f t="shared" si="380"/>
        <v>15512</v>
      </c>
      <c r="L1173" s="23">
        <f t="shared" si="381"/>
        <v>12</v>
      </c>
      <c r="M1173" s="23">
        <f t="shared" si="382"/>
        <v>15512</v>
      </c>
      <c r="N1173" s="23">
        <f t="shared" si="383"/>
        <v>12</v>
      </c>
      <c r="O1173" s="23">
        <f t="shared" si="384"/>
        <v>45580</v>
      </c>
      <c r="P1173" s="6">
        <f t="shared" si="368"/>
        <v>4610778</v>
      </c>
      <c r="Q1173" s="6">
        <f t="shared" si="373"/>
        <v>13832334</v>
      </c>
      <c r="R1173" s="6">
        <f t="shared" si="374"/>
        <v>1383233</v>
      </c>
      <c r="S1173" s="6">
        <f t="shared" si="369"/>
        <v>4670</v>
      </c>
      <c r="T1173" s="6">
        <f t="shared" si="370"/>
        <v>1661462</v>
      </c>
      <c r="U1173" s="6">
        <f t="shared" si="371"/>
        <v>4670</v>
      </c>
      <c r="V1173" s="6">
        <f t="shared" si="375"/>
        <v>3</v>
      </c>
    </row>
    <row r="1174" spans="1:22" ht="16.5" x14ac:dyDescent="0.15">
      <c r="A1174" s="6">
        <v>1166</v>
      </c>
      <c r="B1174" s="6">
        <f t="shared" si="365"/>
        <v>2444196</v>
      </c>
      <c r="C1174" s="6">
        <f t="shared" si="372"/>
        <v>4888392</v>
      </c>
      <c r="D1174" s="6">
        <f t="shared" si="366"/>
        <v>24441960</v>
      </c>
      <c r="E1174" s="6">
        <v>10</v>
      </c>
      <c r="F1174" s="6">
        <f t="shared" si="367"/>
        <v>1.0018707739527928</v>
      </c>
      <c r="G1174" s="6">
        <f t="shared" si="376"/>
        <v>8322844</v>
      </c>
      <c r="H1174" s="6">
        <f t="shared" si="377"/>
        <v>14022</v>
      </c>
      <c r="I1174" s="6">
        <f t="shared" si="378"/>
        <v>8322839</v>
      </c>
      <c r="J1174" s="6">
        <f t="shared" si="379"/>
        <v>14022</v>
      </c>
      <c r="K1174" s="23">
        <f t="shared" si="380"/>
        <v>15528</v>
      </c>
      <c r="L1174" s="23">
        <f t="shared" si="381"/>
        <v>12</v>
      </c>
      <c r="M1174" s="23">
        <f t="shared" si="382"/>
        <v>15528</v>
      </c>
      <c r="N1174" s="23">
        <f t="shared" si="383"/>
        <v>12</v>
      </c>
      <c r="O1174" s="23">
        <f t="shared" si="384"/>
        <v>45640</v>
      </c>
      <c r="P1174" s="6">
        <f t="shared" si="368"/>
        <v>4619400</v>
      </c>
      <c r="Q1174" s="6">
        <f t="shared" si="373"/>
        <v>13858200</v>
      </c>
      <c r="R1174" s="6">
        <f t="shared" si="374"/>
        <v>1385820</v>
      </c>
      <c r="S1174" s="6">
        <f t="shared" si="369"/>
        <v>4674</v>
      </c>
      <c r="T1174" s="6">
        <f t="shared" si="370"/>
        <v>1664567</v>
      </c>
      <c r="U1174" s="6">
        <f t="shared" si="371"/>
        <v>4674</v>
      </c>
      <c r="V1174" s="6">
        <f t="shared" si="375"/>
        <v>3</v>
      </c>
    </row>
    <row r="1175" spans="1:22" ht="16.5" x14ac:dyDescent="0.15">
      <c r="A1175" s="6">
        <v>1167</v>
      </c>
      <c r="B1175" s="6">
        <f t="shared" si="365"/>
        <v>2448764</v>
      </c>
      <c r="C1175" s="6">
        <f t="shared" si="372"/>
        <v>4897528</v>
      </c>
      <c r="D1175" s="6">
        <f t="shared" si="366"/>
        <v>24487640</v>
      </c>
      <c r="E1175" s="6">
        <v>10</v>
      </c>
      <c r="F1175" s="6">
        <f t="shared" si="367"/>
        <v>1.0018689172226778</v>
      </c>
      <c r="G1175" s="6">
        <f t="shared" si="376"/>
        <v>8338388</v>
      </c>
      <c r="H1175" s="6">
        <f t="shared" si="377"/>
        <v>14034</v>
      </c>
      <c r="I1175" s="6">
        <f t="shared" si="378"/>
        <v>8338383</v>
      </c>
      <c r="J1175" s="6">
        <f t="shared" si="379"/>
        <v>14034</v>
      </c>
      <c r="K1175" s="23">
        <f t="shared" si="380"/>
        <v>15544</v>
      </c>
      <c r="L1175" s="23">
        <f t="shared" si="381"/>
        <v>12</v>
      </c>
      <c r="M1175" s="23">
        <f t="shared" si="382"/>
        <v>15544</v>
      </c>
      <c r="N1175" s="23">
        <f t="shared" si="383"/>
        <v>12</v>
      </c>
      <c r="O1175" s="23">
        <f t="shared" si="384"/>
        <v>45680</v>
      </c>
      <c r="P1175" s="6">
        <f t="shared" si="368"/>
        <v>4628031</v>
      </c>
      <c r="Q1175" s="6">
        <f t="shared" si="373"/>
        <v>13884093</v>
      </c>
      <c r="R1175" s="6">
        <f t="shared" si="374"/>
        <v>1388409</v>
      </c>
      <c r="S1175" s="6">
        <f t="shared" si="369"/>
        <v>4678</v>
      </c>
      <c r="T1175" s="6">
        <f t="shared" si="370"/>
        <v>1667676</v>
      </c>
      <c r="U1175" s="6">
        <f t="shared" si="371"/>
        <v>4678</v>
      </c>
      <c r="V1175" s="6">
        <f t="shared" si="375"/>
        <v>3</v>
      </c>
    </row>
    <row r="1176" spans="1:22" ht="16.5" x14ac:dyDescent="0.15">
      <c r="A1176" s="6">
        <v>1168</v>
      </c>
      <c r="B1176" s="6">
        <f t="shared" si="365"/>
        <v>2453336</v>
      </c>
      <c r="C1176" s="6">
        <f t="shared" si="372"/>
        <v>4906672</v>
      </c>
      <c r="D1176" s="6">
        <f t="shared" si="366"/>
        <v>24533360</v>
      </c>
      <c r="E1176" s="6">
        <v>10</v>
      </c>
      <c r="F1176" s="6">
        <f t="shared" si="367"/>
        <v>1.0018670643638996</v>
      </c>
      <c r="G1176" s="6">
        <f t="shared" si="376"/>
        <v>8353948</v>
      </c>
      <c r="H1176" s="6">
        <f t="shared" si="377"/>
        <v>14046</v>
      </c>
      <c r="I1176" s="6">
        <f t="shared" si="378"/>
        <v>8353943</v>
      </c>
      <c r="J1176" s="6">
        <f t="shared" si="379"/>
        <v>14046</v>
      </c>
      <c r="K1176" s="23">
        <f t="shared" si="380"/>
        <v>15560</v>
      </c>
      <c r="L1176" s="23">
        <f t="shared" si="381"/>
        <v>12</v>
      </c>
      <c r="M1176" s="23">
        <f t="shared" si="382"/>
        <v>15560</v>
      </c>
      <c r="N1176" s="23">
        <f t="shared" si="383"/>
        <v>12</v>
      </c>
      <c r="O1176" s="23">
        <f t="shared" si="384"/>
        <v>45720</v>
      </c>
      <c r="P1176" s="6">
        <f t="shared" si="368"/>
        <v>4636671</v>
      </c>
      <c r="Q1176" s="6">
        <f t="shared" si="373"/>
        <v>13910013</v>
      </c>
      <c r="R1176" s="6">
        <f t="shared" si="374"/>
        <v>1391001</v>
      </c>
      <c r="S1176" s="6">
        <f t="shared" si="369"/>
        <v>4682</v>
      </c>
      <c r="T1176" s="6">
        <f t="shared" si="370"/>
        <v>1670788</v>
      </c>
      <c r="U1176" s="6">
        <f t="shared" si="371"/>
        <v>4682</v>
      </c>
      <c r="V1176" s="6">
        <f t="shared" si="375"/>
        <v>3</v>
      </c>
    </row>
    <row r="1177" spans="1:22" ht="16.5" x14ac:dyDescent="0.15">
      <c r="A1177" s="6">
        <v>1169</v>
      </c>
      <c r="B1177" s="6">
        <f t="shared" si="365"/>
        <v>2457790</v>
      </c>
      <c r="C1177" s="6">
        <f t="shared" si="372"/>
        <v>4915580</v>
      </c>
      <c r="D1177" s="6">
        <f t="shared" si="366"/>
        <v>24577900</v>
      </c>
      <c r="E1177" s="6">
        <v>10</v>
      </c>
      <c r="F1177" s="6">
        <f t="shared" si="367"/>
        <v>1.0018154871570792</v>
      </c>
      <c r="G1177" s="6">
        <f t="shared" si="376"/>
        <v>8369524</v>
      </c>
      <c r="H1177" s="6">
        <f t="shared" si="377"/>
        <v>14059</v>
      </c>
      <c r="I1177" s="6">
        <f t="shared" si="378"/>
        <v>8369519</v>
      </c>
      <c r="J1177" s="6">
        <f t="shared" si="379"/>
        <v>14059</v>
      </c>
      <c r="K1177" s="23">
        <f t="shared" si="380"/>
        <v>15576</v>
      </c>
      <c r="L1177" s="23">
        <f t="shared" si="381"/>
        <v>13</v>
      </c>
      <c r="M1177" s="23">
        <f t="shared" si="382"/>
        <v>15576</v>
      </c>
      <c r="N1177" s="23">
        <f t="shared" si="383"/>
        <v>13</v>
      </c>
      <c r="O1177" s="23">
        <f t="shared" si="384"/>
        <v>44540</v>
      </c>
      <c r="P1177" s="6">
        <f t="shared" si="368"/>
        <v>4645320</v>
      </c>
      <c r="Q1177" s="6">
        <f t="shared" si="373"/>
        <v>13935960</v>
      </c>
      <c r="R1177" s="6">
        <f t="shared" si="374"/>
        <v>1393596</v>
      </c>
      <c r="S1177" s="6">
        <f t="shared" si="369"/>
        <v>4686</v>
      </c>
      <c r="T1177" s="6">
        <f t="shared" si="370"/>
        <v>1673903</v>
      </c>
      <c r="U1177" s="6">
        <f t="shared" si="371"/>
        <v>4686</v>
      </c>
      <c r="V1177" s="6">
        <f t="shared" si="375"/>
        <v>3</v>
      </c>
    </row>
    <row r="1178" spans="1:22" ht="16.5" x14ac:dyDescent="0.15">
      <c r="A1178" s="6">
        <v>1170</v>
      </c>
      <c r="B1178" s="6">
        <f t="shared" si="365"/>
        <v>2462372</v>
      </c>
      <c r="C1178" s="6">
        <f t="shared" si="372"/>
        <v>4924744</v>
      </c>
      <c r="D1178" s="6">
        <f t="shared" si="366"/>
        <v>24623720</v>
      </c>
      <c r="E1178" s="6">
        <v>10</v>
      </c>
      <c r="F1178" s="6">
        <f t="shared" si="367"/>
        <v>1.0018642764434715</v>
      </c>
      <c r="G1178" s="6">
        <f t="shared" si="376"/>
        <v>8385115</v>
      </c>
      <c r="H1178" s="6">
        <f t="shared" si="377"/>
        <v>14071</v>
      </c>
      <c r="I1178" s="6">
        <f t="shared" si="378"/>
        <v>8385110</v>
      </c>
      <c r="J1178" s="6">
        <f t="shared" si="379"/>
        <v>14071</v>
      </c>
      <c r="K1178" s="23">
        <f t="shared" si="380"/>
        <v>15591</v>
      </c>
      <c r="L1178" s="23">
        <f t="shared" si="381"/>
        <v>12</v>
      </c>
      <c r="M1178" s="23">
        <f t="shared" si="382"/>
        <v>15591</v>
      </c>
      <c r="N1178" s="23">
        <f t="shared" si="383"/>
        <v>12</v>
      </c>
      <c r="O1178" s="23">
        <f t="shared" si="384"/>
        <v>45820</v>
      </c>
      <c r="P1178" s="6">
        <f t="shared" si="368"/>
        <v>4653977</v>
      </c>
      <c r="Q1178" s="6">
        <f t="shared" si="373"/>
        <v>13961931</v>
      </c>
      <c r="R1178" s="6">
        <f t="shared" si="374"/>
        <v>1396193</v>
      </c>
      <c r="S1178" s="6">
        <f t="shared" si="369"/>
        <v>4690</v>
      </c>
      <c r="T1178" s="6">
        <f t="shared" si="370"/>
        <v>1677022</v>
      </c>
      <c r="U1178" s="6">
        <f t="shared" si="371"/>
        <v>4690</v>
      </c>
      <c r="V1178" s="6">
        <f t="shared" si="375"/>
        <v>3</v>
      </c>
    </row>
    <row r="1179" spans="1:22" ht="16.5" x14ac:dyDescent="0.15">
      <c r="A1179" s="6">
        <v>1171</v>
      </c>
      <c r="B1179" s="6">
        <f t="shared" si="365"/>
        <v>2466958</v>
      </c>
      <c r="C1179" s="6">
        <f t="shared" si="372"/>
        <v>4933916</v>
      </c>
      <c r="D1179" s="6">
        <f t="shared" si="366"/>
        <v>24669580</v>
      </c>
      <c r="E1179" s="6">
        <v>10</v>
      </c>
      <c r="F1179" s="6">
        <f t="shared" si="367"/>
        <v>1.0018624318340201</v>
      </c>
      <c r="G1179" s="6">
        <f t="shared" si="376"/>
        <v>8400722</v>
      </c>
      <c r="H1179" s="6">
        <f t="shared" si="377"/>
        <v>14083</v>
      </c>
      <c r="I1179" s="6">
        <f t="shared" si="378"/>
        <v>8400717</v>
      </c>
      <c r="J1179" s="6">
        <f t="shared" si="379"/>
        <v>14083</v>
      </c>
      <c r="K1179" s="23">
        <f t="shared" si="380"/>
        <v>15607</v>
      </c>
      <c r="L1179" s="23">
        <f t="shared" si="381"/>
        <v>12</v>
      </c>
      <c r="M1179" s="23">
        <f t="shared" si="382"/>
        <v>15607</v>
      </c>
      <c r="N1179" s="23">
        <f t="shared" si="383"/>
        <v>12</v>
      </c>
      <c r="O1179" s="23">
        <f t="shared" si="384"/>
        <v>45860</v>
      </c>
      <c r="P1179" s="6">
        <f t="shared" si="368"/>
        <v>4662643</v>
      </c>
      <c r="Q1179" s="6">
        <f t="shared" si="373"/>
        <v>13987929</v>
      </c>
      <c r="R1179" s="6">
        <f t="shared" si="374"/>
        <v>1398792</v>
      </c>
      <c r="S1179" s="6">
        <f t="shared" si="369"/>
        <v>4694</v>
      </c>
      <c r="T1179" s="6">
        <f t="shared" si="370"/>
        <v>1680143</v>
      </c>
      <c r="U1179" s="6">
        <f t="shared" si="371"/>
        <v>4694</v>
      </c>
      <c r="V1179" s="6">
        <f t="shared" si="375"/>
        <v>3</v>
      </c>
    </row>
    <row r="1180" spans="1:22" ht="16.5" x14ac:dyDescent="0.15">
      <c r="A1180" s="6">
        <v>1172</v>
      </c>
      <c r="B1180" s="6">
        <f t="shared" si="365"/>
        <v>2471550</v>
      </c>
      <c r="C1180" s="6">
        <f t="shared" si="372"/>
        <v>4943100</v>
      </c>
      <c r="D1180" s="6">
        <f t="shared" si="366"/>
        <v>24715500</v>
      </c>
      <c r="E1180" s="6">
        <v>10</v>
      </c>
      <c r="F1180" s="6">
        <f t="shared" si="367"/>
        <v>1.0018614017749796</v>
      </c>
      <c r="G1180" s="6">
        <f t="shared" si="376"/>
        <v>8416345</v>
      </c>
      <c r="H1180" s="6">
        <f t="shared" si="377"/>
        <v>14095</v>
      </c>
      <c r="I1180" s="6">
        <f t="shared" si="378"/>
        <v>8416340</v>
      </c>
      <c r="J1180" s="6">
        <f t="shared" si="379"/>
        <v>14095</v>
      </c>
      <c r="K1180" s="23">
        <f t="shared" si="380"/>
        <v>15623</v>
      </c>
      <c r="L1180" s="23">
        <f t="shared" si="381"/>
        <v>12</v>
      </c>
      <c r="M1180" s="23">
        <f t="shared" si="382"/>
        <v>15623</v>
      </c>
      <c r="N1180" s="23">
        <f t="shared" si="383"/>
        <v>12</v>
      </c>
      <c r="O1180" s="23">
        <f t="shared" si="384"/>
        <v>45920</v>
      </c>
      <c r="P1180" s="6">
        <f t="shared" si="368"/>
        <v>4671318</v>
      </c>
      <c r="Q1180" s="6">
        <f t="shared" si="373"/>
        <v>14013954</v>
      </c>
      <c r="R1180" s="6">
        <f t="shared" si="374"/>
        <v>1401395</v>
      </c>
      <c r="S1180" s="6">
        <f t="shared" si="369"/>
        <v>4698</v>
      </c>
      <c r="T1180" s="6">
        <f t="shared" si="370"/>
        <v>1683268</v>
      </c>
      <c r="U1180" s="6">
        <f t="shared" si="371"/>
        <v>4698</v>
      </c>
      <c r="V1180" s="6">
        <f t="shared" si="375"/>
        <v>3</v>
      </c>
    </row>
    <row r="1181" spans="1:22" ht="16.5" x14ac:dyDescent="0.15">
      <c r="A1181" s="6">
        <v>1173</v>
      </c>
      <c r="B1181" s="6">
        <f t="shared" si="365"/>
        <v>2476021</v>
      </c>
      <c r="C1181" s="6">
        <f t="shared" si="372"/>
        <v>4952042</v>
      </c>
      <c r="D1181" s="6">
        <f t="shared" si="366"/>
        <v>24760210</v>
      </c>
      <c r="E1181" s="6">
        <v>10</v>
      </c>
      <c r="F1181" s="6">
        <f t="shared" si="367"/>
        <v>1.0018089862636808</v>
      </c>
      <c r="G1181" s="6">
        <f t="shared" si="376"/>
        <v>8431984</v>
      </c>
      <c r="H1181" s="6">
        <f t="shared" si="377"/>
        <v>14108</v>
      </c>
      <c r="I1181" s="6">
        <f t="shared" si="378"/>
        <v>8431979</v>
      </c>
      <c r="J1181" s="6">
        <f t="shared" si="379"/>
        <v>14108</v>
      </c>
      <c r="K1181" s="23">
        <f t="shared" si="380"/>
        <v>15639</v>
      </c>
      <c r="L1181" s="23">
        <f t="shared" si="381"/>
        <v>13</v>
      </c>
      <c r="M1181" s="23">
        <f t="shared" si="382"/>
        <v>15639</v>
      </c>
      <c r="N1181" s="23">
        <f t="shared" si="383"/>
        <v>13</v>
      </c>
      <c r="O1181" s="23">
        <f t="shared" si="384"/>
        <v>44710</v>
      </c>
      <c r="P1181" s="6">
        <f t="shared" si="368"/>
        <v>4680002</v>
      </c>
      <c r="Q1181" s="6">
        <f t="shared" si="373"/>
        <v>14040006</v>
      </c>
      <c r="R1181" s="6">
        <f t="shared" si="374"/>
        <v>1404000</v>
      </c>
      <c r="S1181" s="6">
        <f t="shared" si="369"/>
        <v>4702</v>
      </c>
      <c r="T1181" s="6">
        <f t="shared" si="370"/>
        <v>1686395</v>
      </c>
      <c r="U1181" s="6">
        <f t="shared" si="371"/>
        <v>4702</v>
      </c>
      <c r="V1181" s="6">
        <f t="shared" si="375"/>
        <v>3</v>
      </c>
    </row>
    <row r="1182" spans="1:22" ht="16.5" x14ac:dyDescent="0.15">
      <c r="A1182" s="6">
        <v>1174</v>
      </c>
      <c r="B1182" s="6">
        <f t="shared" si="365"/>
        <v>2480622</v>
      </c>
      <c r="C1182" s="6">
        <f t="shared" si="372"/>
        <v>4961244</v>
      </c>
      <c r="D1182" s="6">
        <f t="shared" si="366"/>
        <v>24806220</v>
      </c>
      <c r="E1182" s="6">
        <v>10</v>
      </c>
      <c r="F1182" s="6">
        <f t="shared" si="367"/>
        <v>1.0018582233349393</v>
      </c>
      <c r="G1182" s="6">
        <f t="shared" si="376"/>
        <v>8447639</v>
      </c>
      <c r="H1182" s="6">
        <f t="shared" si="377"/>
        <v>14120</v>
      </c>
      <c r="I1182" s="6">
        <f t="shared" si="378"/>
        <v>8447634</v>
      </c>
      <c r="J1182" s="6">
        <f t="shared" si="379"/>
        <v>14120</v>
      </c>
      <c r="K1182" s="23">
        <f t="shared" si="380"/>
        <v>15655</v>
      </c>
      <c r="L1182" s="23">
        <f t="shared" si="381"/>
        <v>12</v>
      </c>
      <c r="M1182" s="23">
        <f t="shared" si="382"/>
        <v>15655</v>
      </c>
      <c r="N1182" s="23">
        <f t="shared" si="383"/>
        <v>12</v>
      </c>
      <c r="O1182" s="23">
        <f t="shared" si="384"/>
        <v>46010</v>
      </c>
      <c r="P1182" s="6">
        <f t="shared" si="368"/>
        <v>4688695</v>
      </c>
      <c r="Q1182" s="6">
        <f t="shared" si="373"/>
        <v>14066085</v>
      </c>
      <c r="R1182" s="6">
        <f t="shared" si="374"/>
        <v>1406608</v>
      </c>
      <c r="S1182" s="6">
        <f t="shared" si="369"/>
        <v>4706</v>
      </c>
      <c r="T1182" s="6">
        <f t="shared" si="370"/>
        <v>1689526</v>
      </c>
      <c r="U1182" s="6">
        <f t="shared" si="371"/>
        <v>4706</v>
      </c>
      <c r="V1182" s="6">
        <f t="shared" si="375"/>
        <v>3</v>
      </c>
    </row>
    <row r="1183" spans="1:22" ht="16.5" x14ac:dyDescent="0.15">
      <c r="A1183" s="6">
        <v>1175</v>
      </c>
      <c r="B1183" s="6">
        <f t="shared" si="365"/>
        <v>2485227</v>
      </c>
      <c r="C1183" s="6">
        <f t="shared" si="372"/>
        <v>4970454</v>
      </c>
      <c r="D1183" s="6">
        <f t="shared" si="366"/>
        <v>24852270</v>
      </c>
      <c r="E1183" s="6">
        <v>10</v>
      </c>
      <c r="F1183" s="6">
        <f t="shared" si="367"/>
        <v>1.0018563892443104</v>
      </c>
      <c r="G1183" s="6">
        <f t="shared" si="376"/>
        <v>8463310</v>
      </c>
      <c r="H1183" s="6">
        <f t="shared" si="377"/>
        <v>14132</v>
      </c>
      <c r="I1183" s="6">
        <f t="shared" si="378"/>
        <v>8463305</v>
      </c>
      <c r="J1183" s="6">
        <f t="shared" si="379"/>
        <v>14132</v>
      </c>
      <c r="K1183" s="23">
        <f t="shared" si="380"/>
        <v>15671</v>
      </c>
      <c r="L1183" s="23">
        <f t="shared" si="381"/>
        <v>12</v>
      </c>
      <c r="M1183" s="23">
        <f t="shared" si="382"/>
        <v>15671</v>
      </c>
      <c r="N1183" s="23">
        <f t="shared" si="383"/>
        <v>12</v>
      </c>
      <c r="O1183" s="23">
        <f t="shared" si="384"/>
        <v>46050</v>
      </c>
      <c r="P1183" s="6">
        <f t="shared" si="368"/>
        <v>4697396</v>
      </c>
      <c r="Q1183" s="6">
        <f t="shared" si="373"/>
        <v>14092188</v>
      </c>
      <c r="R1183" s="6">
        <f t="shared" si="374"/>
        <v>1409218</v>
      </c>
      <c r="S1183" s="6">
        <f t="shared" si="369"/>
        <v>4710</v>
      </c>
      <c r="T1183" s="6">
        <f t="shared" si="370"/>
        <v>1692661</v>
      </c>
      <c r="U1183" s="6">
        <f t="shared" si="371"/>
        <v>4710</v>
      </c>
      <c r="V1183" s="6">
        <f t="shared" si="375"/>
        <v>3</v>
      </c>
    </row>
    <row r="1184" spans="1:22" ht="16.5" x14ac:dyDescent="0.15">
      <c r="A1184" s="6">
        <v>1176</v>
      </c>
      <c r="B1184" s="6">
        <f t="shared" si="365"/>
        <v>2489837</v>
      </c>
      <c r="C1184" s="6">
        <f t="shared" si="372"/>
        <v>4979674</v>
      </c>
      <c r="D1184" s="6">
        <f t="shared" si="366"/>
        <v>24898370</v>
      </c>
      <c r="E1184" s="6">
        <v>10</v>
      </c>
      <c r="F1184" s="6">
        <f t="shared" si="367"/>
        <v>1.0018549613375358</v>
      </c>
      <c r="G1184" s="6">
        <f t="shared" si="376"/>
        <v>8478996</v>
      </c>
      <c r="H1184" s="6">
        <f t="shared" si="377"/>
        <v>14144</v>
      </c>
      <c r="I1184" s="6">
        <f t="shared" si="378"/>
        <v>8478991</v>
      </c>
      <c r="J1184" s="6">
        <f t="shared" si="379"/>
        <v>14144</v>
      </c>
      <c r="K1184" s="23">
        <f t="shared" si="380"/>
        <v>15686</v>
      </c>
      <c r="L1184" s="23">
        <f t="shared" si="381"/>
        <v>12</v>
      </c>
      <c r="M1184" s="23">
        <f t="shared" si="382"/>
        <v>15686</v>
      </c>
      <c r="N1184" s="23">
        <f t="shared" si="383"/>
        <v>12</v>
      </c>
      <c r="O1184" s="23">
        <f t="shared" si="384"/>
        <v>46100</v>
      </c>
      <c r="P1184" s="6">
        <f t="shared" si="368"/>
        <v>4706106</v>
      </c>
      <c r="Q1184" s="6">
        <f t="shared" si="373"/>
        <v>14118318</v>
      </c>
      <c r="R1184" s="6">
        <f t="shared" si="374"/>
        <v>1411831</v>
      </c>
      <c r="S1184" s="6">
        <f t="shared" si="369"/>
        <v>4714</v>
      </c>
      <c r="T1184" s="6">
        <f t="shared" si="370"/>
        <v>1695798</v>
      </c>
      <c r="U1184" s="6">
        <f t="shared" si="371"/>
        <v>4714</v>
      </c>
      <c r="V1184" s="6">
        <f t="shared" si="375"/>
        <v>3</v>
      </c>
    </row>
    <row r="1185" spans="1:22" ht="16.5" x14ac:dyDescent="0.15">
      <c r="A1185" s="6">
        <v>1177</v>
      </c>
      <c r="B1185" s="6">
        <f t="shared" si="365"/>
        <v>2494326</v>
      </c>
      <c r="C1185" s="6">
        <f t="shared" si="372"/>
        <v>4988652</v>
      </c>
      <c r="D1185" s="6">
        <f t="shared" si="366"/>
        <v>24943260</v>
      </c>
      <c r="E1185" s="6">
        <v>10</v>
      </c>
      <c r="F1185" s="6">
        <f t="shared" si="367"/>
        <v>1.0018029292680606</v>
      </c>
      <c r="G1185" s="6">
        <f t="shared" si="376"/>
        <v>8494698</v>
      </c>
      <c r="H1185" s="6">
        <f t="shared" si="377"/>
        <v>14157</v>
      </c>
      <c r="I1185" s="6">
        <f t="shared" si="378"/>
        <v>8494693</v>
      </c>
      <c r="J1185" s="6">
        <f t="shared" si="379"/>
        <v>14157</v>
      </c>
      <c r="K1185" s="23">
        <f t="shared" si="380"/>
        <v>15702</v>
      </c>
      <c r="L1185" s="23">
        <f t="shared" si="381"/>
        <v>13</v>
      </c>
      <c r="M1185" s="23">
        <f t="shared" si="382"/>
        <v>15702</v>
      </c>
      <c r="N1185" s="23">
        <f t="shared" si="383"/>
        <v>13</v>
      </c>
      <c r="O1185" s="23">
        <f t="shared" si="384"/>
        <v>44890</v>
      </c>
      <c r="P1185" s="6">
        <f t="shared" si="368"/>
        <v>4714381</v>
      </c>
      <c r="Q1185" s="6">
        <f t="shared" si="373"/>
        <v>14143143</v>
      </c>
      <c r="R1185" s="6">
        <f t="shared" si="374"/>
        <v>1414314</v>
      </c>
      <c r="S1185" s="6">
        <f t="shared" si="369"/>
        <v>4719</v>
      </c>
      <c r="T1185" s="6">
        <f t="shared" si="370"/>
        <v>1698938</v>
      </c>
      <c r="U1185" s="6">
        <f t="shared" si="371"/>
        <v>4719</v>
      </c>
      <c r="V1185" s="6">
        <f t="shared" si="375"/>
        <v>3</v>
      </c>
    </row>
    <row r="1186" spans="1:22" ht="16.5" x14ac:dyDescent="0.15">
      <c r="A1186" s="6">
        <v>1178</v>
      </c>
      <c r="B1186" s="6">
        <f t="shared" si="365"/>
        <v>2498945</v>
      </c>
      <c r="C1186" s="6">
        <f t="shared" si="372"/>
        <v>4997890</v>
      </c>
      <c r="D1186" s="6">
        <f t="shared" si="366"/>
        <v>24989450</v>
      </c>
      <c r="E1186" s="6">
        <v>10</v>
      </c>
      <c r="F1186" s="6">
        <f t="shared" si="367"/>
        <v>1.0018518028517522</v>
      </c>
      <c r="G1186" s="6">
        <f t="shared" si="376"/>
        <v>8510416</v>
      </c>
      <c r="H1186" s="6">
        <f t="shared" si="377"/>
        <v>14169</v>
      </c>
      <c r="I1186" s="6">
        <f t="shared" si="378"/>
        <v>8510411</v>
      </c>
      <c r="J1186" s="6">
        <f t="shared" si="379"/>
        <v>14169</v>
      </c>
      <c r="K1186" s="23">
        <f t="shared" si="380"/>
        <v>15718</v>
      </c>
      <c r="L1186" s="23">
        <f t="shared" si="381"/>
        <v>12</v>
      </c>
      <c r="M1186" s="23">
        <f t="shared" si="382"/>
        <v>15718</v>
      </c>
      <c r="N1186" s="23">
        <f t="shared" si="383"/>
        <v>12</v>
      </c>
      <c r="O1186" s="23">
        <f t="shared" si="384"/>
        <v>46190</v>
      </c>
      <c r="P1186" s="6">
        <f t="shared" si="368"/>
        <v>4723108</v>
      </c>
      <c r="Q1186" s="6">
        <f t="shared" si="373"/>
        <v>14169324</v>
      </c>
      <c r="R1186" s="6">
        <f t="shared" si="374"/>
        <v>1416932</v>
      </c>
      <c r="S1186" s="6">
        <f t="shared" si="369"/>
        <v>4723</v>
      </c>
      <c r="T1186" s="6">
        <f t="shared" si="370"/>
        <v>1702082</v>
      </c>
      <c r="U1186" s="6">
        <f t="shared" si="371"/>
        <v>4723</v>
      </c>
      <c r="V1186" s="6">
        <f t="shared" si="375"/>
        <v>3</v>
      </c>
    </row>
    <row r="1187" spans="1:22" ht="16.5" x14ac:dyDescent="0.15">
      <c r="A1187" s="6">
        <v>1179</v>
      </c>
      <c r="B1187" s="6">
        <f t="shared" si="365"/>
        <v>2503569</v>
      </c>
      <c r="C1187" s="6">
        <f t="shared" si="372"/>
        <v>5007138</v>
      </c>
      <c r="D1187" s="6">
        <f t="shared" si="366"/>
        <v>25035690</v>
      </c>
      <c r="E1187" s="6">
        <v>10</v>
      </c>
      <c r="F1187" s="6">
        <f t="shared" si="367"/>
        <v>1.0018503808607233</v>
      </c>
      <c r="G1187" s="6">
        <f t="shared" si="376"/>
        <v>8526150</v>
      </c>
      <c r="H1187" s="6">
        <f t="shared" si="377"/>
        <v>14181</v>
      </c>
      <c r="I1187" s="6">
        <f t="shared" si="378"/>
        <v>8526145</v>
      </c>
      <c r="J1187" s="6">
        <f t="shared" si="379"/>
        <v>14181</v>
      </c>
      <c r="K1187" s="23">
        <f t="shared" si="380"/>
        <v>15734</v>
      </c>
      <c r="L1187" s="23">
        <f t="shared" si="381"/>
        <v>12</v>
      </c>
      <c r="M1187" s="23">
        <f t="shared" si="382"/>
        <v>15734</v>
      </c>
      <c r="N1187" s="23">
        <f t="shared" si="383"/>
        <v>12</v>
      </c>
      <c r="O1187" s="23">
        <f t="shared" si="384"/>
        <v>46240</v>
      </c>
      <c r="P1187" s="6">
        <f t="shared" si="368"/>
        <v>4731844</v>
      </c>
      <c r="Q1187" s="6">
        <f t="shared" si="373"/>
        <v>14195532</v>
      </c>
      <c r="R1187" s="6">
        <f t="shared" si="374"/>
        <v>1419553</v>
      </c>
      <c r="S1187" s="6">
        <f t="shared" si="369"/>
        <v>4727</v>
      </c>
      <c r="T1187" s="6">
        <f t="shared" si="370"/>
        <v>1705229</v>
      </c>
      <c r="U1187" s="6">
        <f t="shared" si="371"/>
        <v>4727</v>
      </c>
      <c r="V1187" s="6">
        <f t="shared" si="375"/>
        <v>3</v>
      </c>
    </row>
    <row r="1188" spans="1:22" ht="16.5" x14ac:dyDescent="0.15">
      <c r="A1188" s="6">
        <v>1180</v>
      </c>
      <c r="B1188" s="6">
        <f t="shared" si="365"/>
        <v>2508197</v>
      </c>
      <c r="C1188" s="6">
        <f t="shared" si="372"/>
        <v>5016394</v>
      </c>
      <c r="D1188" s="6">
        <f t="shared" si="366"/>
        <v>25081970</v>
      </c>
      <c r="E1188" s="6">
        <v>10</v>
      </c>
      <c r="F1188" s="6">
        <f t="shared" si="367"/>
        <v>1.0018485609943244</v>
      </c>
      <c r="G1188" s="6">
        <f t="shared" si="376"/>
        <v>8541900</v>
      </c>
      <c r="H1188" s="6">
        <f t="shared" si="377"/>
        <v>14193</v>
      </c>
      <c r="I1188" s="6">
        <f t="shared" si="378"/>
        <v>8541895</v>
      </c>
      <c r="J1188" s="6">
        <f t="shared" si="379"/>
        <v>14193</v>
      </c>
      <c r="K1188" s="23">
        <f t="shared" si="380"/>
        <v>15750</v>
      </c>
      <c r="L1188" s="23">
        <f t="shared" si="381"/>
        <v>12</v>
      </c>
      <c r="M1188" s="23">
        <f t="shared" si="382"/>
        <v>15750</v>
      </c>
      <c r="N1188" s="23">
        <f t="shared" si="383"/>
        <v>12</v>
      </c>
      <c r="O1188" s="23">
        <f t="shared" si="384"/>
        <v>46280</v>
      </c>
      <c r="P1188" s="6">
        <f t="shared" si="368"/>
        <v>4740589</v>
      </c>
      <c r="Q1188" s="6">
        <f t="shared" si="373"/>
        <v>14221767</v>
      </c>
      <c r="R1188" s="6">
        <f t="shared" si="374"/>
        <v>1422176</v>
      </c>
      <c r="S1188" s="6">
        <f t="shared" si="369"/>
        <v>4731</v>
      </c>
      <c r="T1188" s="6">
        <f t="shared" si="370"/>
        <v>1708379</v>
      </c>
      <c r="U1188" s="6">
        <f t="shared" si="371"/>
        <v>4731</v>
      </c>
      <c r="V1188" s="6">
        <f t="shared" si="375"/>
        <v>3</v>
      </c>
    </row>
    <row r="1189" spans="1:22" ht="16.5" x14ac:dyDescent="0.15">
      <c r="A1189" s="6">
        <v>1181</v>
      </c>
      <c r="B1189" s="6">
        <f t="shared" si="365"/>
        <v>2512830</v>
      </c>
      <c r="C1189" s="6">
        <f t="shared" si="372"/>
        <v>5025660</v>
      </c>
      <c r="D1189" s="6">
        <f t="shared" si="366"/>
        <v>25128300</v>
      </c>
      <c r="E1189" s="6">
        <v>10</v>
      </c>
      <c r="F1189" s="6">
        <f t="shared" si="367"/>
        <v>1.0018471435856116</v>
      </c>
      <c r="G1189" s="6">
        <f t="shared" si="376"/>
        <v>8557666</v>
      </c>
      <c r="H1189" s="6">
        <f t="shared" si="377"/>
        <v>14205</v>
      </c>
      <c r="I1189" s="6">
        <f t="shared" si="378"/>
        <v>8557661</v>
      </c>
      <c r="J1189" s="6">
        <f t="shared" si="379"/>
        <v>14205</v>
      </c>
      <c r="K1189" s="23">
        <f t="shared" si="380"/>
        <v>15766</v>
      </c>
      <c r="L1189" s="23">
        <f t="shared" si="381"/>
        <v>12</v>
      </c>
      <c r="M1189" s="23">
        <f t="shared" si="382"/>
        <v>15766</v>
      </c>
      <c r="N1189" s="23">
        <f t="shared" si="383"/>
        <v>12</v>
      </c>
      <c r="O1189" s="23">
        <f t="shared" si="384"/>
        <v>46330</v>
      </c>
      <c r="P1189" s="6">
        <f t="shared" si="368"/>
        <v>4749343</v>
      </c>
      <c r="Q1189" s="6">
        <f t="shared" si="373"/>
        <v>14248029</v>
      </c>
      <c r="R1189" s="6">
        <f t="shared" si="374"/>
        <v>1424802</v>
      </c>
      <c r="S1189" s="6">
        <f t="shared" si="369"/>
        <v>4735</v>
      </c>
      <c r="T1189" s="6">
        <f t="shared" si="370"/>
        <v>1711532</v>
      </c>
      <c r="U1189" s="6">
        <f t="shared" si="371"/>
        <v>4735</v>
      </c>
      <c r="V1189" s="6">
        <f t="shared" si="375"/>
        <v>3</v>
      </c>
    </row>
    <row r="1190" spans="1:22" ht="16.5" x14ac:dyDescent="0.15">
      <c r="A1190" s="6">
        <v>1182</v>
      </c>
      <c r="B1190" s="6">
        <f t="shared" si="365"/>
        <v>2517342</v>
      </c>
      <c r="C1190" s="6">
        <f t="shared" si="372"/>
        <v>5034684</v>
      </c>
      <c r="D1190" s="6">
        <f t="shared" si="366"/>
        <v>25173420</v>
      </c>
      <c r="E1190" s="6">
        <v>10</v>
      </c>
      <c r="F1190" s="6">
        <f t="shared" si="367"/>
        <v>1.0017955850574849</v>
      </c>
      <c r="G1190" s="6">
        <f t="shared" si="376"/>
        <v>8573447</v>
      </c>
      <c r="H1190" s="6">
        <f t="shared" si="377"/>
        <v>14218</v>
      </c>
      <c r="I1190" s="6">
        <f t="shared" si="378"/>
        <v>8573442</v>
      </c>
      <c r="J1190" s="6">
        <f t="shared" si="379"/>
        <v>14218</v>
      </c>
      <c r="K1190" s="23">
        <f t="shared" si="380"/>
        <v>15781</v>
      </c>
      <c r="L1190" s="23">
        <f t="shared" si="381"/>
        <v>13</v>
      </c>
      <c r="M1190" s="23">
        <f t="shared" si="382"/>
        <v>15781</v>
      </c>
      <c r="N1190" s="23">
        <f t="shared" si="383"/>
        <v>13</v>
      </c>
      <c r="O1190" s="23">
        <f t="shared" si="384"/>
        <v>45120</v>
      </c>
      <c r="P1190" s="6">
        <f t="shared" si="368"/>
        <v>4758106</v>
      </c>
      <c r="Q1190" s="6">
        <f t="shared" si="373"/>
        <v>14274318</v>
      </c>
      <c r="R1190" s="6">
        <f t="shared" si="374"/>
        <v>1427431</v>
      </c>
      <c r="S1190" s="6">
        <f t="shared" si="369"/>
        <v>4739</v>
      </c>
      <c r="T1190" s="6">
        <f t="shared" si="370"/>
        <v>1714688</v>
      </c>
      <c r="U1190" s="6">
        <f t="shared" si="371"/>
        <v>4739</v>
      </c>
      <c r="V1190" s="6">
        <f t="shared" si="375"/>
        <v>3</v>
      </c>
    </row>
    <row r="1191" spans="1:22" ht="16.5" x14ac:dyDescent="0.15">
      <c r="A1191" s="6">
        <v>1183</v>
      </c>
      <c r="B1191" s="6">
        <f t="shared" si="365"/>
        <v>2521984</v>
      </c>
      <c r="C1191" s="6">
        <f t="shared" si="372"/>
        <v>5043968</v>
      </c>
      <c r="D1191" s="6">
        <f t="shared" si="366"/>
        <v>25219840</v>
      </c>
      <c r="E1191" s="6">
        <v>10</v>
      </c>
      <c r="F1191" s="6">
        <f t="shared" si="367"/>
        <v>1.0018440084819624</v>
      </c>
      <c r="G1191" s="6">
        <f t="shared" si="376"/>
        <v>8589244</v>
      </c>
      <c r="H1191" s="6">
        <f t="shared" si="377"/>
        <v>14230</v>
      </c>
      <c r="I1191" s="6">
        <f t="shared" si="378"/>
        <v>8589239</v>
      </c>
      <c r="J1191" s="6">
        <f t="shared" si="379"/>
        <v>14230</v>
      </c>
      <c r="K1191" s="23">
        <f t="shared" si="380"/>
        <v>15797</v>
      </c>
      <c r="L1191" s="23">
        <f t="shared" si="381"/>
        <v>12</v>
      </c>
      <c r="M1191" s="23">
        <f t="shared" si="382"/>
        <v>15797</v>
      </c>
      <c r="N1191" s="23">
        <f t="shared" si="383"/>
        <v>12</v>
      </c>
      <c r="O1191" s="23">
        <f t="shared" si="384"/>
        <v>46420</v>
      </c>
      <c r="P1191" s="6">
        <f t="shared" si="368"/>
        <v>4766877</v>
      </c>
      <c r="Q1191" s="6">
        <f t="shared" si="373"/>
        <v>14300631</v>
      </c>
      <c r="R1191" s="6">
        <f t="shared" si="374"/>
        <v>1430063</v>
      </c>
      <c r="S1191" s="6">
        <f t="shared" si="369"/>
        <v>4743</v>
      </c>
      <c r="T1191" s="6">
        <f t="shared" si="370"/>
        <v>1717847</v>
      </c>
      <c r="U1191" s="6">
        <f t="shared" si="371"/>
        <v>4743</v>
      </c>
      <c r="V1191" s="6">
        <f t="shared" si="375"/>
        <v>3</v>
      </c>
    </row>
    <row r="1192" spans="1:22" ht="16.5" x14ac:dyDescent="0.15">
      <c r="A1192" s="6">
        <v>1184</v>
      </c>
      <c r="B1192" s="6">
        <f t="shared" si="365"/>
        <v>2526631</v>
      </c>
      <c r="C1192" s="6">
        <f t="shared" si="372"/>
        <v>5053262</v>
      </c>
      <c r="D1192" s="6">
        <f t="shared" si="366"/>
        <v>25266310</v>
      </c>
      <c r="E1192" s="6">
        <v>10</v>
      </c>
      <c r="F1192" s="6">
        <f t="shared" si="367"/>
        <v>1.0018425969395524</v>
      </c>
      <c r="G1192" s="6">
        <f t="shared" si="376"/>
        <v>8605057</v>
      </c>
      <c r="H1192" s="6">
        <f t="shared" si="377"/>
        <v>14242</v>
      </c>
      <c r="I1192" s="6">
        <f t="shared" si="378"/>
        <v>8605052</v>
      </c>
      <c r="J1192" s="6">
        <f t="shared" si="379"/>
        <v>14242</v>
      </c>
      <c r="K1192" s="23">
        <f t="shared" si="380"/>
        <v>15813</v>
      </c>
      <c r="L1192" s="23">
        <f t="shared" si="381"/>
        <v>12</v>
      </c>
      <c r="M1192" s="23">
        <f t="shared" si="382"/>
        <v>15813</v>
      </c>
      <c r="N1192" s="23">
        <f t="shared" si="383"/>
        <v>12</v>
      </c>
      <c r="O1192" s="23">
        <f t="shared" si="384"/>
        <v>46470</v>
      </c>
      <c r="P1192" s="6">
        <f t="shared" si="368"/>
        <v>4775657</v>
      </c>
      <c r="Q1192" s="6">
        <f t="shared" si="373"/>
        <v>14326971</v>
      </c>
      <c r="R1192" s="6">
        <f t="shared" si="374"/>
        <v>1432697</v>
      </c>
      <c r="S1192" s="6">
        <f t="shared" si="369"/>
        <v>4747</v>
      </c>
      <c r="T1192" s="6">
        <f t="shared" si="370"/>
        <v>1721010</v>
      </c>
      <c r="U1192" s="6">
        <f t="shared" si="371"/>
        <v>4747</v>
      </c>
      <c r="V1192" s="6">
        <f t="shared" si="375"/>
        <v>3</v>
      </c>
    </row>
    <row r="1193" spans="1:22" ht="16.5" x14ac:dyDescent="0.15">
      <c r="A1193" s="6">
        <v>1185</v>
      </c>
      <c r="B1193" s="6">
        <f t="shared" si="365"/>
        <v>2531282</v>
      </c>
      <c r="C1193" s="6">
        <f t="shared" si="372"/>
        <v>5062564</v>
      </c>
      <c r="D1193" s="6">
        <f t="shared" si="366"/>
        <v>25312820</v>
      </c>
      <c r="E1193" s="6">
        <v>10</v>
      </c>
      <c r="F1193" s="6">
        <f t="shared" si="367"/>
        <v>1.0018407911562868</v>
      </c>
      <c r="G1193" s="6">
        <f t="shared" si="376"/>
        <v>8620886</v>
      </c>
      <c r="H1193" s="6">
        <f t="shared" si="377"/>
        <v>14254</v>
      </c>
      <c r="I1193" s="6">
        <f t="shared" si="378"/>
        <v>8620881</v>
      </c>
      <c r="J1193" s="6">
        <f t="shared" si="379"/>
        <v>14254</v>
      </c>
      <c r="K1193" s="23">
        <f t="shared" si="380"/>
        <v>15829</v>
      </c>
      <c r="L1193" s="23">
        <f t="shared" si="381"/>
        <v>12</v>
      </c>
      <c r="M1193" s="23">
        <f t="shared" si="382"/>
        <v>15829</v>
      </c>
      <c r="N1193" s="23">
        <f t="shared" si="383"/>
        <v>12</v>
      </c>
      <c r="O1193" s="23">
        <f t="shared" si="384"/>
        <v>46510</v>
      </c>
      <c r="P1193" s="6">
        <f t="shared" si="368"/>
        <v>4784446</v>
      </c>
      <c r="Q1193" s="6">
        <f t="shared" si="373"/>
        <v>14353338</v>
      </c>
      <c r="R1193" s="6">
        <f t="shared" si="374"/>
        <v>1435333</v>
      </c>
      <c r="S1193" s="6">
        <f t="shared" si="369"/>
        <v>4751</v>
      </c>
      <c r="T1193" s="6">
        <f t="shared" si="370"/>
        <v>1724176</v>
      </c>
      <c r="U1193" s="6">
        <f t="shared" si="371"/>
        <v>4751</v>
      </c>
      <c r="V1193" s="6">
        <f t="shared" si="375"/>
        <v>3</v>
      </c>
    </row>
    <row r="1194" spans="1:22" ht="16.5" x14ac:dyDescent="0.15">
      <c r="A1194" s="6">
        <v>1186</v>
      </c>
      <c r="B1194" s="6">
        <f t="shared" si="365"/>
        <v>2535812</v>
      </c>
      <c r="C1194" s="6">
        <f t="shared" si="372"/>
        <v>5071624</v>
      </c>
      <c r="D1194" s="6">
        <f t="shared" si="366"/>
        <v>25358120</v>
      </c>
      <c r="E1194" s="6">
        <v>10</v>
      </c>
      <c r="F1194" s="6">
        <f t="shared" si="367"/>
        <v>1.0017896070054622</v>
      </c>
      <c r="G1194" s="6">
        <f t="shared" si="376"/>
        <v>8636731</v>
      </c>
      <c r="H1194" s="6">
        <f t="shared" si="377"/>
        <v>14267</v>
      </c>
      <c r="I1194" s="6">
        <f t="shared" si="378"/>
        <v>8636726</v>
      </c>
      <c r="J1194" s="6">
        <f t="shared" si="379"/>
        <v>14267</v>
      </c>
      <c r="K1194" s="23">
        <f t="shared" si="380"/>
        <v>15845</v>
      </c>
      <c r="L1194" s="23">
        <f t="shared" si="381"/>
        <v>13</v>
      </c>
      <c r="M1194" s="23">
        <f t="shared" si="382"/>
        <v>15845</v>
      </c>
      <c r="N1194" s="23">
        <f t="shared" si="383"/>
        <v>13</v>
      </c>
      <c r="O1194" s="23">
        <f t="shared" si="384"/>
        <v>45300</v>
      </c>
      <c r="P1194" s="6">
        <f t="shared" si="368"/>
        <v>4793244</v>
      </c>
      <c r="Q1194" s="6">
        <f t="shared" si="373"/>
        <v>14379732</v>
      </c>
      <c r="R1194" s="6">
        <f t="shared" si="374"/>
        <v>1437973</v>
      </c>
      <c r="S1194" s="6">
        <f t="shared" si="369"/>
        <v>4755</v>
      </c>
      <c r="T1194" s="6">
        <f t="shared" si="370"/>
        <v>1727345</v>
      </c>
      <c r="U1194" s="6">
        <f t="shared" si="371"/>
        <v>4755</v>
      </c>
      <c r="V1194" s="6">
        <f t="shared" si="375"/>
        <v>3</v>
      </c>
    </row>
    <row r="1195" spans="1:22" ht="16.5" x14ac:dyDescent="0.15">
      <c r="A1195" s="6">
        <v>1187</v>
      </c>
      <c r="B1195" s="6">
        <f t="shared" si="365"/>
        <v>2540473</v>
      </c>
      <c r="C1195" s="6">
        <f t="shared" si="372"/>
        <v>5080946</v>
      </c>
      <c r="D1195" s="6">
        <f t="shared" si="366"/>
        <v>25404730</v>
      </c>
      <c r="E1195" s="6">
        <v>10</v>
      </c>
      <c r="F1195" s="6">
        <f t="shared" si="367"/>
        <v>1.0018380700146541</v>
      </c>
      <c r="G1195" s="6">
        <f t="shared" si="376"/>
        <v>8652592</v>
      </c>
      <c r="H1195" s="6">
        <f t="shared" si="377"/>
        <v>14279</v>
      </c>
      <c r="I1195" s="6">
        <f t="shared" si="378"/>
        <v>8652587</v>
      </c>
      <c r="J1195" s="6">
        <f t="shared" si="379"/>
        <v>14279</v>
      </c>
      <c r="K1195" s="23">
        <f t="shared" si="380"/>
        <v>15861</v>
      </c>
      <c r="L1195" s="23">
        <f t="shared" si="381"/>
        <v>12</v>
      </c>
      <c r="M1195" s="23">
        <f t="shared" si="382"/>
        <v>15861</v>
      </c>
      <c r="N1195" s="23">
        <f t="shared" si="383"/>
        <v>12</v>
      </c>
      <c r="O1195" s="23">
        <f t="shared" si="384"/>
        <v>46610</v>
      </c>
      <c r="P1195" s="6">
        <f t="shared" si="368"/>
        <v>4802051</v>
      </c>
      <c r="Q1195" s="6">
        <f t="shared" si="373"/>
        <v>14406153</v>
      </c>
      <c r="R1195" s="6">
        <f t="shared" si="374"/>
        <v>1440615</v>
      </c>
      <c r="S1195" s="6">
        <f t="shared" si="369"/>
        <v>4759</v>
      </c>
      <c r="T1195" s="6">
        <f t="shared" si="370"/>
        <v>1730517</v>
      </c>
      <c r="U1195" s="6">
        <f t="shared" si="371"/>
        <v>4759</v>
      </c>
      <c r="V1195" s="6">
        <f t="shared" si="375"/>
        <v>3</v>
      </c>
    </row>
    <row r="1196" spans="1:22" ht="16.5" x14ac:dyDescent="0.15">
      <c r="A1196" s="6">
        <v>1188</v>
      </c>
      <c r="B1196" s="6">
        <f t="shared" si="365"/>
        <v>2545138</v>
      </c>
      <c r="C1196" s="6">
        <f t="shared" si="372"/>
        <v>5090276</v>
      </c>
      <c r="D1196" s="6">
        <f t="shared" si="366"/>
        <v>25451380</v>
      </c>
      <c r="E1196" s="6">
        <v>10</v>
      </c>
      <c r="F1196" s="6">
        <f t="shared" si="367"/>
        <v>1.0018362722217478</v>
      </c>
      <c r="G1196" s="6">
        <f t="shared" si="376"/>
        <v>8668469</v>
      </c>
      <c r="H1196" s="6">
        <f t="shared" si="377"/>
        <v>14291</v>
      </c>
      <c r="I1196" s="6">
        <f t="shared" si="378"/>
        <v>8668464</v>
      </c>
      <c r="J1196" s="6">
        <f t="shared" si="379"/>
        <v>14291</v>
      </c>
      <c r="K1196" s="23">
        <f t="shared" si="380"/>
        <v>15877</v>
      </c>
      <c r="L1196" s="23">
        <f t="shared" si="381"/>
        <v>12</v>
      </c>
      <c r="M1196" s="23">
        <f t="shared" si="382"/>
        <v>15877</v>
      </c>
      <c r="N1196" s="23">
        <f t="shared" si="383"/>
        <v>12</v>
      </c>
      <c r="O1196" s="23">
        <f t="shared" si="384"/>
        <v>46650</v>
      </c>
      <c r="P1196" s="6">
        <f t="shared" si="368"/>
        <v>4810866</v>
      </c>
      <c r="Q1196" s="6">
        <f t="shared" si="373"/>
        <v>14432598</v>
      </c>
      <c r="R1196" s="6">
        <f t="shared" si="374"/>
        <v>1443259</v>
      </c>
      <c r="S1196" s="6">
        <f t="shared" si="369"/>
        <v>4763</v>
      </c>
      <c r="T1196" s="6">
        <f t="shared" si="370"/>
        <v>1733692</v>
      </c>
      <c r="U1196" s="6">
        <f t="shared" si="371"/>
        <v>4763</v>
      </c>
      <c r="V1196" s="6">
        <f t="shared" si="375"/>
        <v>3</v>
      </c>
    </row>
    <row r="1197" spans="1:22" ht="16.5" x14ac:dyDescent="0.15">
      <c r="A1197" s="6">
        <v>1189</v>
      </c>
      <c r="B1197" s="6">
        <f t="shared" si="365"/>
        <v>2549808</v>
      </c>
      <c r="C1197" s="6">
        <f t="shared" si="372"/>
        <v>5099616</v>
      </c>
      <c r="D1197" s="6">
        <f t="shared" si="366"/>
        <v>25498080</v>
      </c>
      <c r="E1197" s="6">
        <v>10</v>
      </c>
      <c r="F1197" s="6">
        <f t="shared" si="367"/>
        <v>1.0018348710364624</v>
      </c>
      <c r="G1197" s="6">
        <f t="shared" si="376"/>
        <v>8684362</v>
      </c>
      <c r="H1197" s="6">
        <f t="shared" si="377"/>
        <v>14303</v>
      </c>
      <c r="I1197" s="6">
        <f t="shared" si="378"/>
        <v>8684357</v>
      </c>
      <c r="J1197" s="6">
        <f t="shared" si="379"/>
        <v>14303</v>
      </c>
      <c r="K1197" s="23">
        <f t="shared" si="380"/>
        <v>15893</v>
      </c>
      <c r="L1197" s="23">
        <f t="shared" si="381"/>
        <v>12</v>
      </c>
      <c r="M1197" s="23">
        <f t="shared" si="382"/>
        <v>15893</v>
      </c>
      <c r="N1197" s="23">
        <f t="shared" si="383"/>
        <v>12</v>
      </c>
      <c r="O1197" s="23">
        <f t="shared" si="384"/>
        <v>46700</v>
      </c>
      <c r="P1197" s="6">
        <f t="shared" si="368"/>
        <v>4819691</v>
      </c>
      <c r="Q1197" s="6">
        <f t="shared" si="373"/>
        <v>14459073</v>
      </c>
      <c r="R1197" s="6">
        <f t="shared" si="374"/>
        <v>1445907</v>
      </c>
      <c r="S1197" s="6">
        <f t="shared" si="369"/>
        <v>4767</v>
      </c>
      <c r="T1197" s="6">
        <f t="shared" si="370"/>
        <v>1736871</v>
      </c>
      <c r="U1197" s="6">
        <f t="shared" si="371"/>
        <v>4767</v>
      </c>
      <c r="V1197" s="6">
        <f t="shared" si="375"/>
        <v>3</v>
      </c>
    </row>
    <row r="1198" spans="1:22" ht="16.5" x14ac:dyDescent="0.15">
      <c r="A1198" s="6">
        <v>1190</v>
      </c>
      <c r="B1198" s="6">
        <f t="shared" si="365"/>
        <v>2554357</v>
      </c>
      <c r="C1198" s="6">
        <f t="shared" si="372"/>
        <v>5108714</v>
      </c>
      <c r="D1198" s="6">
        <f t="shared" si="366"/>
        <v>25543570</v>
      </c>
      <c r="E1198" s="6">
        <v>10</v>
      </c>
      <c r="F1198" s="6">
        <f t="shared" si="367"/>
        <v>1.0017840558975422</v>
      </c>
      <c r="G1198" s="6">
        <f t="shared" si="376"/>
        <v>8700270</v>
      </c>
      <c r="H1198" s="6">
        <f t="shared" si="377"/>
        <v>14316</v>
      </c>
      <c r="I1198" s="6">
        <f t="shared" si="378"/>
        <v>8700265</v>
      </c>
      <c r="J1198" s="6">
        <f t="shared" si="379"/>
        <v>14316</v>
      </c>
      <c r="K1198" s="23">
        <f t="shared" si="380"/>
        <v>15908</v>
      </c>
      <c r="L1198" s="23">
        <f t="shared" si="381"/>
        <v>13</v>
      </c>
      <c r="M1198" s="23">
        <f t="shared" si="382"/>
        <v>15908</v>
      </c>
      <c r="N1198" s="23">
        <f t="shared" si="383"/>
        <v>13</v>
      </c>
      <c r="O1198" s="23">
        <f t="shared" si="384"/>
        <v>45490</v>
      </c>
      <c r="P1198" s="6">
        <f t="shared" si="368"/>
        <v>4828073</v>
      </c>
      <c r="Q1198" s="6">
        <f t="shared" si="373"/>
        <v>14484219</v>
      </c>
      <c r="R1198" s="6">
        <f t="shared" si="374"/>
        <v>1448421</v>
      </c>
      <c r="S1198" s="6">
        <f t="shared" si="369"/>
        <v>4772</v>
      </c>
      <c r="T1198" s="6">
        <f t="shared" si="370"/>
        <v>1740053</v>
      </c>
      <c r="U1198" s="6">
        <f t="shared" si="371"/>
        <v>4772</v>
      </c>
      <c r="V1198" s="6">
        <f t="shared" si="375"/>
        <v>3</v>
      </c>
    </row>
    <row r="1199" spans="1:22" ht="16.5" x14ac:dyDescent="0.15">
      <c r="A1199" s="6">
        <v>1191</v>
      </c>
      <c r="B1199" s="6">
        <f t="shared" si="365"/>
        <v>2559036</v>
      </c>
      <c r="C1199" s="6">
        <f t="shared" si="372"/>
        <v>5118072</v>
      </c>
      <c r="D1199" s="6">
        <f t="shared" si="366"/>
        <v>25590360</v>
      </c>
      <c r="E1199" s="6">
        <v>10</v>
      </c>
      <c r="F1199" s="6">
        <f t="shared" si="367"/>
        <v>1.0018317721446142</v>
      </c>
      <c r="G1199" s="6">
        <f t="shared" si="376"/>
        <v>8716194</v>
      </c>
      <c r="H1199" s="6">
        <f t="shared" si="377"/>
        <v>14328</v>
      </c>
      <c r="I1199" s="6">
        <f t="shared" si="378"/>
        <v>8716189</v>
      </c>
      <c r="J1199" s="6">
        <f t="shared" si="379"/>
        <v>14328</v>
      </c>
      <c r="K1199" s="23">
        <f t="shared" si="380"/>
        <v>15924</v>
      </c>
      <c r="L1199" s="23">
        <f t="shared" si="381"/>
        <v>12</v>
      </c>
      <c r="M1199" s="23">
        <f t="shared" si="382"/>
        <v>15924</v>
      </c>
      <c r="N1199" s="23">
        <f t="shared" si="383"/>
        <v>12</v>
      </c>
      <c r="O1199" s="23">
        <f t="shared" si="384"/>
        <v>46790</v>
      </c>
      <c r="P1199" s="6">
        <f t="shared" si="368"/>
        <v>4836915</v>
      </c>
      <c r="Q1199" s="6">
        <f t="shared" si="373"/>
        <v>14510745</v>
      </c>
      <c r="R1199" s="6">
        <f t="shared" si="374"/>
        <v>1451074</v>
      </c>
      <c r="S1199" s="6">
        <f t="shared" si="369"/>
        <v>4776</v>
      </c>
      <c r="T1199" s="6">
        <f t="shared" si="370"/>
        <v>1743237</v>
      </c>
      <c r="U1199" s="6">
        <f t="shared" si="371"/>
        <v>4776</v>
      </c>
      <c r="V1199" s="6">
        <f t="shared" si="375"/>
        <v>3</v>
      </c>
    </row>
    <row r="1200" spans="1:22" ht="16.5" x14ac:dyDescent="0.15">
      <c r="A1200" s="6">
        <v>1192</v>
      </c>
      <c r="B1200" s="6">
        <f t="shared" si="365"/>
        <v>2563720</v>
      </c>
      <c r="C1200" s="6">
        <f t="shared" si="372"/>
        <v>5127440</v>
      </c>
      <c r="D1200" s="6">
        <f t="shared" si="366"/>
        <v>25637200</v>
      </c>
      <c r="E1200" s="6">
        <v>10</v>
      </c>
      <c r="F1200" s="6">
        <f t="shared" si="367"/>
        <v>1.0018303767512453</v>
      </c>
      <c r="G1200" s="6">
        <f t="shared" si="376"/>
        <v>8732134</v>
      </c>
      <c r="H1200" s="6">
        <f t="shared" si="377"/>
        <v>14340</v>
      </c>
      <c r="I1200" s="6">
        <f t="shared" si="378"/>
        <v>8732129</v>
      </c>
      <c r="J1200" s="6">
        <f t="shared" si="379"/>
        <v>14340</v>
      </c>
      <c r="K1200" s="23">
        <f t="shared" si="380"/>
        <v>15940</v>
      </c>
      <c r="L1200" s="23">
        <f t="shared" si="381"/>
        <v>12</v>
      </c>
      <c r="M1200" s="23">
        <f t="shared" si="382"/>
        <v>15940</v>
      </c>
      <c r="N1200" s="23">
        <f t="shared" si="383"/>
        <v>12</v>
      </c>
      <c r="O1200" s="23">
        <f t="shared" si="384"/>
        <v>46840</v>
      </c>
      <c r="P1200" s="6">
        <f t="shared" si="368"/>
        <v>4845765</v>
      </c>
      <c r="Q1200" s="6">
        <f t="shared" si="373"/>
        <v>14537295</v>
      </c>
      <c r="R1200" s="6">
        <f t="shared" si="374"/>
        <v>1453729</v>
      </c>
      <c r="S1200" s="6">
        <f t="shared" si="369"/>
        <v>4780</v>
      </c>
      <c r="T1200" s="6">
        <f t="shared" si="370"/>
        <v>1746425</v>
      </c>
      <c r="U1200" s="6">
        <f t="shared" si="371"/>
        <v>4780</v>
      </c>
      <c r="V1200" s="6">
        <f t="shared" si="375"/>
        <v>3</v>
      </c>
    </row>
    <row r="1201" spans="1:22" ht="16.5" x14ac:dyDescent="0.15">
      <c r="A1201" s="6">
        <v>1193</v>
      </c>
      <c r="B1201" s="6">
        <f t="shared" si="365"/>
        <v>2568408</v>
      </c>
      <c r="C1201" s="6">
        <f t="shared" si="372"/>
        <v>5136816</v>
      </c>
      <c r="D1201" s="6">
        <f t="shared" si="366"/>
        <v>25684080</v>
      </c>
      <c r="E1201" s="6">
        <v>10</v>
      </c>
      <c r="F1201" s="6">
        <f t="shared" si="367"/>
        <v>1.0018285928260497</v>
      </c>
      <c r="G1201" s="6">
        <f t="shared" si="376"/>
        <v>8748090</v>
      </c>
      <c r="H1201" s="6">
        <f t="shared" si="377"/>
        <v>14352</v>
      </c>
      <c r="I1201" s="6">
        <f t="shared" si="378"/>
        <v>8748085</v>
      </c>
      <c r="J1201" s="6">
        <f t="shared" si="379"/>
        <v>14352</v>
      </c>
      <c r="K1201" s="23">
        <f t="shared" si="380"/>
        <v>15956</v>
      </c>
      <c r="L1201" s="23">
        <f t="shared" si="381"/>
        <v>12</v>
      </c>
      <c r="M1201" s="23">
        <f t="shared" si="382"/>
        <v>15956</v>
      </c>
      <c r="N1201" s="23">
        <f t="shared" si="383"/>
        <v>12</v>
      </c>
      <c r="O1201" s="23">
        <f t="shared" si="384"/>
        <v>46880</v>
      </c>
      <c r="P1201" s="6">
        <f t="shared" si="368"/>
        <v>4854624</v>
      </c>
      <c r="Q1201" s="6">
        <f t="shared" si="373"/>
        <v>14563872</v>
      </c>
      <c r="R1201" s="6">
        <f t="shared" si="374"/>
        <v>1456387</v>
      </c>
      <c r="S1201" s="6">
        <f t="shared" si="369"/>
        <v>4784</v>
      </c>
      <c r="T1201" s="6">
        <f t="shared" si="370"/>
        <v>1749617</v>
      </c>
      <c r="U1201" s="6">
        <f t="shared" si="371"/>
        <v>4784</v>
      </c>
      <c r="V1201" s="6">
        <f t="shared" si="375"/>
        <v>3</v>
      </c>
    </row>
    <row r="1202" spans="1:22" ht="16.5" x14ac:dyDescent="0.15">
      <c r="A1202" s="6">
        <v>1194</v>
      </c>
      <c r="B1202" s="6">
        <f t="shared" si="365"/>
        <v>2573101</v>
      </c>
      <c r="C1202" s="6">
        <f t="shared" si="372"/>
        <v>5146202</v>
      </c>
      <c r="D1202" s="6">
        <f t="shared" si="366"/>
        <v>25731010</v>
      </c>
      <c r="E1202" s="6">
        <v>10</v>
      </c>
      <c r="F1202" s="6">
        <f t="shared" si="367"/>
        <v>1.0018272019087311</v>
      </c>
      <c r="G1202" s="6">
        <f t="shared" si="376"/>
        <v>8764062</v>
      </c>
      <c r="H1202" s="6">
        <f t="shared" si="377"/>
        <v>14364</v>
      </c>
      <c r="I1202" s="6">
        <f t="shared" si="378"/>
        <v>8764057</v>
      </c>
      <c r="J1202" s="6">
        <f t="shared" si="379"/>
        <v>14364</v>
      </c>
      <c r="K1202" s="23">
        <f t="shared" si="380"/>
        <v>15972</v>
      </c>
      <c r="L1202" s="23">
        <f t="shared" si="381"/>
        <v>12</v>
      </c>
      <c r="M1202" s="23">
        <f t="shared" si="382"/>
        <v>15972</v>
      </c>
      <c r="N1202" s="23">
        <f t="shared" si="383"/>
        <v>12</v>
      </c>
      <c r="O1202" s="23">
        <f t="shared" si="384"/>
        <v>46930</v>
      </c>
      <c r="P1202" s="6">
        <f t="shared" si="368"/>
        <v>4863492</v>
      </c>
      <c r="Q1202" s="6">
        <f t="shared" si="373"/>
        <v>14590476</v>
      </c>
      <c r="R1202" s="6">
        <f t="shared" si="374"/>
        <v>1459047</v>
      </c>
      <c r="S1202" s="6">
        <f t="shared" si="369"/>
        <v>4788</v>
      </c>
      <c r="T1202" s="6">
        <f t="shared" si="370"/>
        <v>1752811</v>
      </c>
      <c r="U1202" s="6">
        <f t="shared" si="371"/>
        <v>4788</v>
      </c>
      <c r="V1202" s="6">
        <f t="shared" si="375"/>
        <v>3</v>
      </c>
    </row>
    <row r="1203" spans="1:22" ht="16.5" x14ac:dyDescent="0.15">
      <c r="A1203" s="6">
        <v>1195</v>
      </c>
      <c r="B1203" s="6">
        <f t="shared" si="365"/>
        <v>2577672</v>
      </c>
      <c r="C1203" s="6">
        <f t="shared" si="372"/>
        <v>5155344</v>
      </c>
      <c r="D1203" s="6">
        <f t="shared" si="366"/>
        <v>25776720</v>
      </c>
      <c r="E1203" s="6">
        <v>10</v>
      </c>
      <c r="F1203" s="6">
        <f t="shared" si="367"/>
        <v>1.0017764557240465</v>
      </c>
      <c r="G1203" s="6">
        <f t="shared" si="376"/>
        <v>8780050</v>
      </c>
      <c r="H1203" s="6">
        <f t="shared" si="377"/>
        <v>14377</v>
      </c>
      <c r="I1203" s="6">
        <f t="shared" si="378"/>
        <v>8780045</v>
      </c>
      <c r="J1203" s="6">
        <f t="shared" si="379"/>
        <v>14377</v>
      </c>
      <c r="K1203" s="23">
        <f t="shared" si="380"/>
        <v>15988</v>
      </c>
      <c r="L1203" s="23">
        <f t="shared" si="381"/>
        <v>13</v>
      </c>
      <c r="M1203" s="23">
        <f t="shared" si="382"/>
        <v>15988</v>
      </c>
      <c r="N1203" s="23">
        <f t="shared" si="383"/>
        <v>13</v>
      </c>
      <c r="O1203" s="23">
        <f t="shared" si="384"/>
        <v>45710</v>
      </c>
      <c r="P1203" s="6">
        <f t="shared" si="368"/>
        <v>4872369</v>
      </c>
      <c r="Q1203" s="6">
        <f t="shared" si="373"/>
        <v>14617107</v>
      </c>
      <c r="R1203" s="6">
        <f t="shared" si="374"/>
        <v>1461710</v>
      </c>
      <c r="S1203" s="6">
        <f t="shared" si="369"/>
        <v>4792</v>
      </c>
      <c r="T1203" s="6">
        <f t="shared" si="370"/>
        <v>1756009</v>
      </c>
      <c r="U1203" s="6">
        <f t="shared" si="371"/>
        <v>4792</v>
      </c>
      <c r="V1203" s="6">
        <f t="shared" si="375"/>
        <v>3</v>
      </c>
    </row>
    <row r="1204" spans="1:22" ht="16.5" x14ac:dyDescent="0.15">
      <c r="A1204" s="6">
        <v>1196</v>
      </c>
      <c r="B1204" s="6">
        <f t="shared" si="365"/>
        <v>2582375</v>
      </c>
      <c r="C1204" s="6">
        <f t="shared" si="372"/>
        <v>5164750</v>
      </c>
      <c r="D1204" s="6">
        <f t="shared" si="366"/>
        <v>25823750</v>
      </c>
      <c r="E1204" s="6">
        <v>10</v>
      </c>
      <c r="F1204" s="6">
        <f t="shared" si="367"/>
        <v>1.0018245145231821</v>
      </c>
      <c r="G1204" s="6">
        <f t="shared" si="376"/>
        <v>8796054</v>
      </c>
      <c r="H1204" s="6">
        <f t="shared" si="377"/>
        <v>14389</v>
      </c>
      <c r="I1204" s="6">
        <f t="shared" si="378"/>
        <v>8796049</v>
      </c>
      <c r="J1204" s="6">
        <f t="shared" si="379"/>
        <v>14389</v>
      </c>
      <c r="K1204" s="23">
        <f t="shared" si="380"/>
        <v>16004</v>
      </c>
      <c r="L1204" s="23">
        <f t="shared" si="381"/>
        <v>12</v>
      </c>
      <c r="M1204" s="23">
        <f t="shared" si="382"/>
        <v>16004</v>
      </c>
      <c r="N1204" s="23">
        <f t="shared" si="383"/>
        <v>12</v>
      </c>
      <c r="O1204" s="23">
        <f t="shared" si="384"/>
        <v>47030</v>
      </c>
      <c r="P1204" s="6">
        <f t="shared" si="368"/>
        <v>4881254</v>
      </c>
      <c r="Q1204" s="6">
        <f t="shared" si="373"/>
        <v>14643762</v>
      </c>
      <c r="R1204" s="6">
        <f t="shared" si="374"/>
        <v>1464376</v>
      </c>
      <c r="S1204" s="6">
        <f t="shared" si="369"/>
        <v>4796</v>
      </c>
      <c r="T1204" s="6">
        <f t="shared" si="370"/>
        <v>1759209</v>
      </c>
      <c r="U1204" s="6">
        <f t="shared" si="371"/>
        <v>4796</v>
      </c>
      <c r="V1204" s="6">
        <f t="shared" si="375"/>
        <v>3</v>
      </c>
    </row>
    <row r="1205" spans="1:22" ht="16.5" x14ac:dyDescent="0.15">
      <c r="A1205" s="6">
        <v>1197</v>
      </c>
      <c r="B1205" s="6">
        <f t="shared" ref="B1205:B1268" si="385">INT(G1205*(1-H1205/(A1205*5+H1205)))</f>
        <v>2587082</v>
      </c>
      <c r="C1205" s="6">
        <f t="shared" si="372"/>
        <v>5174164</v>
      </c>
      <c r="D1205" s="6">
        <f t="shared" ref="D1205:D1268" si="386">B1205*E1205</f>
        <v>25870820</v>
      </c>
      <c r="E1205" s="6">
        <v>10</v>
      </c>
      <c r="F1205" s="6">
        <f t="shared" ref="F1205:F1268" si="387">B1205/B1204</f>
        <v>1.0018227406941285</v>
      </c>
      <c r="G1205" s="6">
        <f t="shared" si="376"/>
        <v>8812074</v>
      </c>
      <c r="H1205" s="6">
        <f t="shared" si="377"/>
        <v>14401</v>
      </c>
      <c r="I1205" s="6">
        <f t="shared" si="378"/>
        <v>8812069</v>
      </c>
      <c r="J1205" s="6">
        <f t="shared" si="379"/>
        <v>14401</v>
      </c>
      <c r="K1205" s="23">
        <f t="shared" si="380"/>
        <v>16020</v>
      </c>
      <c r="L1205" s="23">
        <f t="shared" si="381"/>
        <v>12</v>
      </c>
      <c r="M1205" s="23">
        <f t="shared" si="382"/>
        <v>16020</v>
      </c>
      <c r="N1205" s="23">
        <f t="shared" si="383"/>
        <v>12</v>
      </c>
      <c r="O1205" s="23">
        <f t="shared" si="384"/>
        <v>47070</v>
      </c>
      <c r="P1205" s="6">
        <f t="shared" si="368"/>
        <v>4890149</v>
      </c>
      <c r="Q1205" s="6">
        <f t="shared" si="373"/>
        <v>14670447</v>
      </c>
      <c r="R1205" s="6">
        <f t="shared" si="374"/>
        <v>1467044</v>
      </c>
      <c r="S1205" s="6">
        <f t="shared" si="369"/>
        <v>4800</v>
      </c>
      <c r="T1205" s="6">
        <f t="shared" si="370"/>
        <v>1762413</v>
      </c>
      <c r="U1205" s="6">
        <f t="shared" si="371"/>
        <v>4800</v>
      </c>
      <c r="V1205" s="6">
        <f t="shared" si="375"/>
        <v>3</v>
      </c>
    </row>
    <row r="1206" spans="1:22" ht="16.5" x14ac:dyDescent="0.15">
      <c r="A1206" s="6">
        <v>1198</v>
      </c>
      <c r="B1206" s="6">
        <f t="shared" si="385"/>
        <v>2591794</v>
      </c>
      <c r="C1206" s="6">
        <f t="shared" si="372"/>
        <v>5183588</v>
      </c>
      <c r="D1206" s="6">
        <f t="shared" si="386"/>
        <v>25917940</v>
      </c>
      <c r="E1206" s="6">
        <v>10</v>
      </c>
      <c r="F1206" s="6">
        <f t="shared" si="387"/>
        <v>1.0018213570346823</v>
      </c>
      <c r="G1206" s="6">
        <f t="shared" si="376"/>
        <v>8828110</v>
      </c>
      <c r="H1206" s="6">
        <f t="shared" si="377"/>
        <v>14413</v>
      </c>
      <c r="I1206" s="6">
        <f t="shared" si="378"/>
        <v>8828105</v>
      </c>
      <c r="J1206" s="6">
        <f t="shared" si="379"/>
        <v>14413</v>
      </c>
      <c r="K1206" s="23">
        <f t="shared" si="380"/>
        <v>16036</v>
      </c>
      <c r="L1206" s="23">
        <f t="shared" si="381"/>
        <v>12</v>
      </c>
      <c r="M1206" s="23">
        <f t="shared" si="382"/>
        <v>16036</v>
      </c>
      <c r="N1206" s="23">
        <f t="shared" si="383"/>
        <v>12</v>
      </c>
      <c r="O1206" s="23">
        <f t="shared" si="384"/>
        <v>47120</v>
      </c>
      <c r="P1206" s="6">
        <f t="shared" si="368"/>
        <v>4899053</v>
      </c>
      <c r="Q1206" s="6">
        <f t="shared" si="373"/>
        <v>14697159</v>
      </c>
      <c r="R1206" s="6">
        <f t="shared" si="374"/>
        <v>1469715</v>
      </c>
      <c r="S1206" s="6">
        <f t="shared" si="369"/>
        <v>4804</v>
      </c>
      <c r="T1206" s="6">
        <f t="shared" si="370"/>
        <v>1765621</v>
      </c>
      <c r="U1206" s="6">
        <f t="shared" si="371"/>
        <v>4804</v>
      </c>
      <c r="V1206" s="6">
        <f t="shared" si="375"/>
        <v>3</v>
      </c>
    </row>
    <row r="1207" spans="1:22" ht="16.5" x14ac:dyDescent="0.15">
      <c r="A1207" s="6">
        <v>1199</v>
      </c>
      <c r="B1207" s="6">
        <f t="shared" si="385"/>
        <v>2596383</v>
      </c>
      <c r="C1207" s="6">
        <f t="shared" si="372"/>
        <v>5192766</v>
      </c>
      <c r="D1207" s="6">
        <f t="shared" si="386"/>
        <v>25963830</v>
      </c>
      <c r="E1207" s="6">
        <v>10</v>
      </c>
      <c r="F1207" s="6">
        <f t="shared" si="387"/>
        <v>1.0017705882489119</v>
      </c>
      <c r="G1207" s="6">
        <f t="shared" si="376"/>
        <v>8844161</v>
      </c>
      <c r="H1207" s="6">
        <f t="shared" si="377"/>
        <v>14426</v>
      </c>
      <c r="I1207" s="6">
        <f t="shared" si="378"/>
        <v>8844156</v>
      </c>
      <c r="J1207" s="6">
        <f t="shared" si="379"/>
        <v>14426</v>
      </c>
      <c r="K1207" s="23">
        <f t="shared" si="380"/>
        <v>16051</v>
      </c>
      <c r="L1207" s="23">
        <f t="shared" si="381"/>
        <v>13</v>
      </c>
      <c r="M1207" s="23">
        <f t="shared" si="382"/>
        <v>16051</v>
      </c>
      <c r="N1207" s="23">
        <f t="shared" si="383"/>
        <v>13</v>
      </c>
      <c r="O1207" s="23">
        <f t="shared" si="384"/>
        <v>45890</v>
      </c>
      <c r="P1207" s="6">
        <f t="shared" si="368"/>
        <v>4907964</v>
      </c>
      <c r="Q1207" s="6">
        <f t="shared" si="373"/>
        <v>14723892</v>
      </c>
      <c r="R1207" s="6">
        <f t="shared" si="374"/>
        <v>1472389</v>
      </c>
      <c r="S1207" s="6">
        <f t="shared" si="369"/>
        <v>4808</v>
      </c>
      <c r="T1207" s="6">
        <f t="shared" si="370"/>
        <v>1768831</v>
      </c>
      <c r="U1207" s="6">
        <f t="shared" si="371"/>
        <v>4808</v>
      </c>
      <c r="V1207" s="6">
        <f t="shared" si="375"/>
        <v>3</v>
      </c>
    </row>
    <row r="1208" spans="1:22" ht="16.5" x14ac:dyDescent="0.15">
      <c r="A1208" s="6">
        <v>1200</v>
      </c>
      <c r="B1208" s="6">
        <f t="shared" si="385"/>
        <v>2601104</v>
      </c>
      <c r="C1208" s="6">
        <f t="shared" si="372"/>
        <v>5202208</v>
      </c>
      <c r="D1208" s="6">
        <f t="shared" si="386"/>
        <v>26011040</v>
      </c>
      <c r="E1208" s="6">
        <v>10</v>
      </c>
      <c r="F1208" s="6">
        <f t="shared" si="387"/>
        <v>1.0018182987640885</v>
      </c>
      <c r="G1208" s="6">
        <f t="shared" si="376"/>
        <v>8860228</v>
      </c>
      <c r="H1208" s="6">
        <f t="shared" si="377"/>
        <v>14438</v>
      </c>
      <c r="I1208" s="6">
        <f t="shared" si="378"/>
        <v>8860223</v>
      </c>
      <c r="J1208" s="6">
        <f t="shared" si="379"/>
        <v>14438</v>
      </c>
      <c r="K1208" s="23">
        <f t="shared" si="380"/>
        <v>16067</v>
      </c>
      <c r="L1208" s="23">
        <f t="shared" si="381"/>
        <v>12</v>
      </c>
      <c r="M1208" s="23">
        <f t="shared" si="382"/>
        <v>16067</v>
      </c>
      <c r="N1208" s="23">
        <f t="shared" si="383"/>
        <v>12</v>
      </c>
      <c r="O1208" s="23">
        <f t="shared" si="384"/>
        <v>47210</v>
      </c>
      <c r="P1208" s="6">
        <f t="shared" si="368"/>
        <v>4916885</v>
      </c>
      <c r="Q1208" s="6">
        <f t="shared" si="373"/>
        <v>14750655</v>
      </c>
      <c r="R1208" s="6">
        <f t="shared" si="374"/>
        <v>1475065</v>
      </c>
      <c r="S1208" s="6">
        <f t="shared" si="369"/>
        <v>4812</v>
      </c>
      <c r="T1208" s="6">
        <f t="shared" si="370"/>
        <v>1772044</v>
      </c>
      <c r="U1208" s="6">
        <f t="shared" si="371"/>
        <v>4812</v>
      </c>
      <c r="V1208" s="6">
        <f t="shared" si="375"/>
        <v>3</v>
      </c>
    </row>
    <row r="1209" spans="1:22" ht="16.5" x14ac:dyDescent="0.15">
      <c r="A1209" s="6">
        <v>1201</v>
      </c>
      <c r="B1209" s="6">
        <f t="shared" si="385"/>
        <v>2605829</v>
      </c>
      <c r="C1209" s="6">
        <f t="shared" si="372"/>
        <v>5211658</v>
      </c>
      <c r="D1209" s="6">
        <f t="shared" si="386"/>
        <v>26058290</v>
      </c>
      <c r="E1209" s="6">
        <v>10</v>
      </c>
      <c r="F1209" s="6">
        <f t="shared" si="387"/>
        <v>1.0018165363630211</v>
      </c>
      <c r="G1209" s="6">
        <f t="shared" si="376"/>
        <v>8876311</v>
      </c>
      <c r="H1209" s="6">
        <f t="shared" si="377"/>
        <v>14450</v>
      </c>
      <c r="I1209" s="6">
        <f t="shared" si="378"/>
        <v>8876306</v>
      </c>
      <c r="J1209" s="6">
        <f t="shared" si="379"/>
        <v>14450</v>
      </c>
      <c r="K1209" s="23">
        <f t="shared" si="380"/>
        <v>16083</v>
      </c>
      <c r="L1209" s="23">
        <f t="shared" si="381"/>
        <v>12</v>
      </c>
      <c r="M1209" s="23">
        <f t="shared" si="382"/>
        <v>16083</v>
      </c>
      <c r="N1209" s="23">
        <f t="shared" si="383"/>
        <v>12</v>
      </c>
      <c r="O1209" s="23">
        <f t="shared" si="384"/>
        <v>47250</v>
      </c>
      <c r="P1209" s="6">
        <f t="shared" si="368"/>
        <v>4925815</v>
      </c>
      <c r="Q1209" s="6">
        <f t="shared" si="373"/>
        <v>14777445</v>
      </c>
      <c r="R1209" s="6">
        <f t="shared" si="374"/>
        <v>1477744</v>
      </c>
      <c r="S1209" s="6">
        <f t="shared" si="369"/>
        <v>4816</v>
      </c>
      <c r="T1209" s="6">
        <f t="shared" si="370"/>
        <v>1775261</v>
      </c>
      <c r="U1209" s="6">
        <f t="shared" si="371"/>
        <v>4816</v>
      </c>
      <c r="V1209" s="6">
        <f t="shared" si="375"/>
        <v>3</v>
      </c>
    </row>
    <row r="1210" spans="1:22" ht="16.5" x14ac:dyDescent="0.15">
      <c r="A1210" s="6">
        <v>1202</v>
      </c>
      <c r="B1210" s="6">
        <f t="shared" si="385"/>
        <v>2610559</v>
      </c>
      <c r="C1210" s="6">
        <f t="shared" si="372"/>
        <v>5221118</v>
      </c>
      <c r="D1210" s="6">
        <f t="shared" si="386"/>
        <v>26105590</v>
      </c>
      <c r="E1210" s="6">
        <v>10</v>
      </c>
      <c r="F1210" s="6">
        <f t="shared" si="387"/>
        <v>1.0018151613171855</v>
      </c>
      <c r="G1210" s="6">
        <f t="shared" si="376"/>
        <v>8892410</v>
      </c>
      <c r="H1210" s="6">
        <f t="shared" si="377"/>
        <v>14462</v>
      </c>
      <c r="I1210" s="6">
        <f t="shared" si="378"/>
        <v>8892405</v>
      </c>
      <c r="J1210" s="6">
        <f t="shared" si="379"/>
        <v>14462</v>
      </c>
      <c r="K1210" s="23">
        <f t="shared" si="380"/>
        <v>16099</v>
      </c>
      <c r="L1210" s="23">
        <f t="shared" si="381"/>
        <v>12</v>
      </c>
      <c r="M1210" s="23">
        <f t="shared" si="382"/>
        <v>16099</v>
      </c>
      <c r="N1210" s="23">
        <f t="shared" si="383"/>
        <v>12</v>
      </c>
      <c r="O1210" s="23">
        <f t="shared" si="384"/>
        <v>47300</v>
      </c>
      <c r="P1210" s="6">
        <f t="shared" si="368"/>
        <v>4934753</v>
      </c>
      <c r="Q1210" s="6">
        <f t="shared" si="373"/>
        <v>14804259</v>
      </c>
      <c r="R1210" s="6">
        <f t="shared" si="374"/>
        <v>1480425</v>
      </c>
      <c r="S1210" s="6">
        <f t="shared" si="369"/>
        <v>4820</v>
      </c>
      <c r="T1210" s="6">
        <f t="shared" si="370"/>
        <v>1778481</v>
      </c>
      <c r="U1210" s="6">
        <f t="shared" si="371"/>
        <v>4820</v>
      </c>
      <c r="V1210" s="6">
        <f t="shared" si="375"/>
        <v>3</v>
      </c>
    </row>
    <row r="1211" spans="1:22" ht="16.5" x14ac:dyDescent="0.15">
      <c r="A1211" s="6">
        <v>1203</v>
      </c>
      <c r="B1211" s="6">
        <f t="shared" si="385"/>
        <v>2615167</v>
      </c>
      <c r="C1211" s="6">
        <f t="shared" si="372"/>
        <v>5230334</v>
      </c>
      <c r="D1211" s="6">
        <f t="shared" si="386"/>
        <v>26151670</v>
      </c>
      <c r="E1211" s="6">
        <v>10</v>
      </c>
      <c r="F1211" s="6">
        <f t="shared" si="387"/>
        <v>1.0017651391904951</v>
      </c>
      <c r="G1211" s="6">
        <f t="shared" si="376"/>
        <v>8908525</v>
      </c>
      <c r="H1211" s="6">
        <f t="shared" si="377"/>
        <v>14475</v>
      </c>
      <c r="I1211" s="6">
        <f t="shared" si="378"/>
        <v>8908520</v>
      </c>
      <c r="J1211" s="6">
        <f t="shared" si="379"/>
        <v>14475</v>
      </c>
      <c r="K1211" s="23">
        <f t="shared" si="380"/>
        <v>16115</v>
      </c>
      <c r="L1211" s="23">
        <f t="shared" si="381"/>
        <v>13</v>
      </c>
      <c r="M1211" s="23">
        <f t="shared" si="382"/>
        <v>16115</v>
      </c>
      <c r="N1211" s="23">
        <f t="shared" si="383"/>
        <v>13</v>
      </c>
      <c r="O1211" s="23">
        <f t="shared" si="384"/>
        <v>46080</v>
      </c>
      <c r="P1211" s="6">
        <f t="shared" si="368"/>
        <v>4943245</v>
      </c>
      <c r="Q1211" s="6">
        <f t="shared" si="373"/>
        <v>14829735</v>
      </c>
      <c r="R1211" s="6">
        <f t="shared" si="374"/>
        <v>1482973</v>
      </c>
      <c r="S1211" s="6">
        <f t="shared" si="369"/>
        <v>4825</v>
      </c>
      <c r="T1211" s="6">
        <f t="shared" si="370"/>
        <v>1781704</v>
      </c>
      <c r="U1211" s="6">
        <f t="shared" si="371"/>
        <v>4825</v>
      </c>
      <c r="V1211" s="6">
        <f t="shared" si="375"/>
        <v>3</v>
      </c>
    </row>
    <row r="1212" spans="1:22" ht="16.5" x14ac:dyDescent="0.15">
      <c r="A1212" s="6">
        <v>1204</v>
      </c>
      <c r="B1212" s="6">
        <f t="shared" si="385"/>
        <v>2619906</v>
      </c>
      <c r="C1212" s="6">
        <f t="shared" si="372"/>
        <v>5239812</v>
      </c>
      <c r="D1212" s="6">
        <f t="shared" si="386"/>
        <v>26199060</v>
      </c>
      <c r="E1212" s="6">
        <v>10</v>
      </c>
      <c r="F1212" s="6">
        <f t="shared" si="387"/>
        <v>1.0018121213673925</v>
      </c>
      <c r="G1212" s="6">
        <f t="shared" si="376"/>
        <v>8924656</v>
      </c>
      <c r="H1212" s="6">
        <f t="shared" si="377"/>
        <v>14487</v>
      </c>
      <c r="I1212" s="6">
        <f t="shared" si="378"/>
        <v>8924651</v>
      </c>
      <c r="J1212" s="6">
        <f t="shared" si="379"/>
        <v>14487</v>
      </c>
      <c r="K1212" s="23">
        <f t="shared" si="380"/>
        <v>16131</v>
      </c>
      <c r="L1212" s="23">
        <f t="shared" si="381"/>
        <v>12</v>
      </c>
      <c r="M1212" s="23">
        <f t="shared" si="382"/>
        <v>16131</v>
      </c>
      <c r="N1212" s="23">
        <f t="shared" si="383"/>
        <v>12</v>
      </c>
      <c r="O1212" s="23">
        <f t="shared" si="384"/>
        <v>47390</v>
      </c>
      <c r="P1212" s="6">
        <f t="shared" ref="P1212:P1275" si="388">INT(G1212*(1-S1212/(A1212*5+S1212)))</f>
        <v>4952201</v>
      </c>
      <c r="Q1212" s="6">
        <f t="shared" si="373"/>
        <v>14856603</v>
      </c>
      <c r="R1212" s="6">
        <f t="shared" si="374"/>
        <v>1485660</v>
      </c>
      <c r="S1212" s="6">
        <f t="shared" ref="S1212:S1275" si="389">INT(H1212/3)</f>
        <v>4829</v>
      </c>
      <c r="T1212" s="6">
        <f t="shared" ref="T1212:T1275" si="390">INT(I1212*0.2)</f>
        <v>1784930</v>
      </c>
      <c r="U1212" s="6">
        <f t="shared" ref="U1212:U1275" si="391">INT(J1212/3)</f>
        <v>4829</v>
      </c>
      <c r="V1212" s="6">
        <f t="shared" si="375"/>
        <v>3</v>
      </c>
    </row>
    <row r="1213" spans="1:22" ht="16.5" x14ac:dyDescent="0.15">
      <c r="A1213" s="6">
        <v>1205</v>
      </c>
      <c r="B1213" s="6">
        <f t="shared" si="385"/>
        <v>2624651</v>
      </c>
      <c r="C1213" s="6">
        <f t="shared" si="372"/>
        <v>5249302</v>
      </c>
      <c r="D1213" s="6">
        <f t="shared" si="386"/>
        <v>26246510</v>
      </c>
      <c r="E1213" s="6">
        <v>10</v>
      </c>
      <c r="F1213" s="6">
        <f t="shared" si="387"/>
        <v>1.0018111336818956</v>
      </c>
      <c r="G1213" s="6">
        <f t="shared" si="376"/>
        <v>8940803</v>
      </c>
      <c r="H1213" s="6">
        <f t="shared" si="377"/>
        <v>14499</v>
      </c>
      <c r="I1213" s="6">
        <f t="shared" si="378"/>
        <v>8940798</v>
      </c>
      <c r="J1213" s="6">
        <f t="shared" si="379"/>
        <v>14499</v>
      </c>
      <c r="K1213" s="23">
        <f t="shared" si="380"/>
        <v>16147</v>
      </c>
      <c r="L1213" s="23">
        <f t="shared" si="381"/>
        <v>12</v>
      </c>
      <c r="M1213" s="23">
        <f t="shared" si="382"/>
        <v>16147</v>
      </c>
      <c r="N1213" s="23">
        <f t="shared" si="383"/>
        <v>12</v>
      </c>
      <c r="O1213" s="23">
        <f t="shared" si="384"/>
        <v>47450</v>
      </c>
      <c r="P1213" s="6">
        <f t="shared" si="388"/>
        <v>4961165</v>
      </c>
      <c r="Q1213" s="6">
        <f t="shared" si="373"/>
        <v>14883495</v>
      </c>
      <c r="R1213" s="6">
        <f t="shared" si="374"/>
        <v>1488349</v>
      </c>
      <c r="S1213" s="6">
        <f t="shared" si="389"/>
        <v>4833</v>
      </c>
      <c r="T1213" s="6">
        <f t="shared" si="390"/>
        <v>1788159</v>
      </c>
      <c r="U1213" s="6">
        <f t="shared" si="391"/>
        <v>4833</v>
      </c>
      <c r="V1213" s="6">
        <f t="shared" si="375"/>
        <v>3</v>
      </c>
    </row>
    <row r="1214" spans="1:22" ht="16.5" x14ac:dyDescent="0.15">
      <c r="A1214" s="6">
        <v>1206</v>
      </c>
      <c r="B1214" s="6">
        <f t="shared" si="385"/>
        <v>2629399</v>
      </c>
      <c r="C1214" s="6">
        <f t="shared" si="372"/>
        <v>5258798</v>
      </c>
      <c r="D1214" s="6">
        <f t="shared" si="386"/>
        <v>26293990</v>
      </c>
      <c r="E1214" s="6">
        <v>10</v>
      </c>
      <c r="F1214" s="6">
        <f t="shared" si="387"/>
        <v>1.0018090024159403</v>
      </c>
      <c r="G1214" s="6">
        <f t="shared" si="376"/>
        <v>8956966</v>
      </c>
      <c r="H1214" s="6">
        <f t="shared" si="377"/>
        <v>14511</v>
      </c>
      <c r="I1214" s="6">
        <f t="shared" si="378"/>
        <v>8956961</v>
      </c>
      <c r="J1214" s="6">
        <f t="shared" si="379"/>
        <v>14511</v>
      </c>
      <c r="K1214" s="23">
        <f t="shared" si="380"/>
        <v>16163</v>
      </c>
      <c r="L1214" s="23">
        <f t="shared" si="381"/>
        <v>12</v>
      </c>
      <c r="M1214" s="23">
        <f t="shared" si="382"/>
        <v>16163</v>
      </c>
      <c r="N1214" s="23">
        <f t="shared" si="383"/>
        <v>12</v>
      </c>
      <c r="O1214" s="23">
        <f t="shared" si="384"/>
        <v>47480</v>
      </c>
      <c r="P1214" s="6">
        <f t="shared" si="388"/>
        <v>4970139</v>
      </c>
      <c r="Q1214" s="6">
        <f t="shared" si="373"/>
        <v>14910417</v>
      </c>
      <c r="R1214" s="6">
        <f t="shared" si="374"/>
        <v>1491041</v>
      </c>
      <c r="S1214" s="6">
        <f t="shared" si="389"/>
        <v>4837</v>
      </c>
      <c r="T1214" s="6">
        <f t="shared" si="390"/>
        <v>1791392</v>
      </c>
      <c r="U1214" s="6">
        <f t="shared" si="391"/>
        <v>4837</v>
      </c>
      <c r="V1214" s="6">
        <f t="shared" si="375"/>
        <v>3</v>
      </c>
    </row>
    <row r="1215" spans="1:22" ht="16.5" x14ac:dyDescent="0.15">
      <c r="A1215" s="6">
        <v>1207</v>
      </c>
      <c r="B1215" s="6">
        <f t="shared" si="385"/>
        <v>2634025</v>
      </c>
      <c r="C1215" s="6">
        <f t="shared" si="372"/>
        <v>5268050</v>
      </c>
      <c r="D1215" s="6">
        <f t="shared" si="386"/>
        <v>26340250</v>
      </c>
      <c r="E1215" s="6">
        <v>10</v>
      </c>
      <c r="F1215" s="6">
        <f t="shared" si="387"/>
        <v>1.0017593373999154</v>
      </c>
      <c r="G1215" s="6">
        <f t="shared" si="376"/>
        <v>8973145</v>
      </c>
      <c r="H1215" s="6">
        <f t="shared" si="377"/>
        <v>14524</v>
      </c>
      <c r="I1215" s="6">
        <f t="shared" si="378"/>
        <v>8973140</v>
      </c>
      <c r="J1215" s="6">
        <f t="shared" si="379"/>
        <v>14524</v>
      </c>
      <c r="K1215" s="23">
        <f t="shared" si="380"/>
        <v>16179</v>
      </c>
      <c r="L1215" s="23">
        <f t="shared" si="381"/>
        <v>13</v>
      </c>
      <c r="M1215" s="23">
        <f t="shared" si="382"/>
        <v>16179</v>
      </c>
      <c r="N1215" s="23">
        <f t="shared" si="383"/>
        <v>13</v>
      </c>
      <c r="O1215" s="23">
        <f t="shared" si="384"/>
        <v>46260</v>
      </c>
      <c r="P1215" s="6">
        <f t="shared" si="388"/>
        <v>4979121</v>
      </c>
      <c r="Q1215" s="6">
        <f t="shared" si="373"/>
        <v>14937363</v>
      </c>
      <c r="R1215" s="6">
        <f t="shared" si="374"/>
        <v>1493736</v>
      </c>
      <c r="S1215" s="6">
        <f t="shared" si="389"/>
        <v>4841</v>
      </c>
      <c r="T1215" s="6">
        <f t="shared" si="390"/>
        <v>1794628</v>
      </c>
      <c r="U1215" s="6">
        <f t="shared" si="391"/>
        <v>4841</v>
      </c>
      <c r="V1215" s="6">
        <f t="shared" si="375"/>
        <v>3</v>
      </c>
    </row>
    <row r="1216" spans="1:22" ht="16.5" x14ac:dyDescent="0.15">
      <c r="A1216" s="6">
        <v>1208</v>
      </c>
      <c r="B1216" s="6">
        <f t="shared" si="385"/>
        <v>2638783</v>
      </c>
      <c r="C1216" s="6">
        <f t="shared" si="372"/>
        <v>5277566</v>
      </c>
      <c r="D1216" s="6">
        <f t="shared" si="386"/>
        <v>26387830</v>
      </c>
      <c r="E1216" s="6">
        <v>10</v>
      </c>
      <c r="F1216" s="6">
        <f t="shared" si="387"/>
        <v>1.0018063609874621</v>
      </c>
      <c r="G1216" s="6">
        <f t="shared" si="376"/>
        <v>8989340</v>
      </c>
      <c r="H1216" s="6">
        <f t="shared" si="377"/>
        <v>14536</v>
      </c>
      <c r="I1216" s="6">
        <f t="shared" si="378"/>
        <v>8989335</v>
      </c>
      <c r="J1216" s="6">
        <f t="shared" si="379"/>
        <v>14536</v>
      </c>
      <c r="K1216" s="23">
        <f t="shared" si="380"/>
        <v>16195</v>
      </c>
      <c r="L1216" s="23">
        <f t="shared" si="381"/>
        <v>12</v>
      </c>
      <c r="M1216" s="23">
        <f t="shared" si="382"/>
        <v>16195</v>
      </c>
      <c r="N1216" s="23">
        <f t="shared" si="383"/>
        <v>12</v>
      </c>
      <c r="O1216" s="23">
        <f t="shared" si="384"/>
        <v>47580</v>
      </c>
      <c r="P1216" s="6">
        <f t="shared" si="388"/>
        <v>4988113</v>
      </c>
      <c r="Q1216" s="6">
        <f t="shared" si="373"/>
        <v>14964339</v>
      </c>
      <c r="R1216" s="6">
        <f t="shared" si="374"/>
        <v>1496433</v>
      </c>
      <c r="S1216" s="6">
        <f t="shared" si="389"/>
        <v>4845</v>
      </c>
      <c r="T1216" s="6">
        <f t="shared" si="390"/>
        <v>1797867</v>
      </c>
      <c r="U1216" s="6">
        <f t="shared" si="391"/>
        <v>4845</v>
      </c>
      <c r="V1216" s="6">
        <f t="shared" si="375"/>
        <v>3</v>
      </c>
    </row>
    <row r="1217" spans="1:22" ht="16.5" x14ac:dyDescent="0.15">
      <c r="A1217" s="6">
        <v>1209</v>
      </c>
      <c r="B1217" s="6">
        <f t="shared" si="385"/>
        <v>2643546</v>
      </c>
      <c r="C1217" s="6">
        <f t="shared" si="372"/>
        <v>5287092</v>
      </c>
      <c r="D1217" s="6">
        <f t="shared" si="386"/>
        <v>26435460</v>
      </c>
      <c r="E1217" s="6">
        <v>10</v>
      </c>
      <c r="F1217" s="6">
        <f t="shared" si="387"/>
        <v>1.001804998743739</v>
      </c>
      <c r="G1217" s="6">
        <f t="shared" si="376"/>
        <v>9005551</v>
      </c>
      <c r="H1217" s="6">
        <f t="shared" si="377"/>
        <v>14548</v>
      </c>
      <c r="I1217" s="6">
        <f t="shared" si="378"/>
        <v>9005546</v>
      </c>
      <c r="J1217" s="6">
        <f t="shared" si="379"/>
        <v>14548</v>
      </c>
      <c r="K1217" s="23">
        <f t="shared" si="380"/>
        <v>16211</v>
      </c>
      <c r="L1217" s="23">
        <f t="shared" si="381"/>
        <v>12</v>
      </c>
      <c r="M1217" s="23">
        <f t="shared" si="382"/>
        <v>16211</v>
      </c>
      <c r="N1217" s="23">
        <f t="shared" si="383"/>
        <v>12</v>
      </c>
      <c r="O1217" s="23">
        <f t="shared" si="384"/>
        <v>47630</v>
      </c>
      <c r="P1217" s="6">
        <f t="shared" si="388"/>
        <v>4997113</v>
      </c>
      <c r="Q1217" s="6">
        <f t="shared" si="373"/>
        <v>14991339</v>
      </c>
      <c r="R1217" s="6">
        <f t="shared" si="374"/>
        <v>1499133</v>
      </c>
      <c r="S1217" s="6">
        <f t="shared" si="389"/>
        <v>4849</v>
      </c>
      <c r="T1217" s="6">
        <f t="shared" si="390"/>
        <v>1801109</v>
      </c>
      <c r="U1217" s="6">
        <f t="shared" si="391"/>
        <v>4849</v>
      </c>
      <c r="V1217" s="6">
        <f t="shared" si="375"/>
        <v>3</v>
      </c>
    </row>
    <row r="1218" spans="1:22" ht="16.5" x14ac:dyDescent="0.15">
      <c r="A1218" s="6">
        <v>1210</v>
      </c>
      <c r="B1218" s="6">
        <f t="shared" si="385"/>
        <v>2648314</v>
      </c>
      <c r="C1218" s="6">
        <f t="shared" si="372"/>
        <v>5296628</v>
      </c>
      <c r="D1218" s="6">
        <f t="shared" si="386"/>
        <v>26483140</v>
      </c>
      <c r="E1218" s="6">
        <v>10</v>
      </c>
      <c r="F1218" s="6">
        <f t="shared" si="387"/>
        <v>1.0018036379923028</v>
      </c>
      <c r="G1218" s="6">
        <f t="shared" si="376"/>
        <v>9021778</v>
      </c>
      <c r="H1218" s="6">
        <f t="shared" si="377"/>
        <v>14560</v>
      </c>
      <c r="I1218" s="6">
        <f t="shared" si="378"/>
        <v>9021773</v>
      </c>
      <c r="J1218" s="6">
        <f t="shared" si="379"/>
        <v>14560</v>
      </c>
      <c r="K1218" s="23">
        <f t="shared" si="380"/>
        <v>16227</v>
      </c>
      <c r="L1218" s="23">
        <f t="shared" si="381"/>
        <v>12</v>
      </c>
      <c r="M1218" s="23">
        <f t="shared" si="382"/>
        <v>16227</v>
      </c>
      <c r="N1218" s="23">
        <f t="shared" si="383"/>
        <v>12</v>
      </c>
      <c r="O1218" s="23">
        <f t="shared" si="384"/>
        <v>47680</v>
      </c>
      <c r="P1218" s="6">
        <f t="shared" si="388"/>
        <v>5006122</v>
      </c>
      <c r="Q1218" s="6">
        <f t="shared" si="373"/>
        <v>15018366</v>
      </c>
      <c r="R1218" s="6">
        <f t="shared" si="374"/>
        <v>1501836</v>
      </c>
      <c r="S1218" s="6">
        <f t="shared" si="389"/>
        <v>4853</v>
      </c>
      <c r="T1218" s="6">
        <f t="shared" si="390"/>
        <v>1804354</v>
      </c>
      <c r="U1218" s="6">
        <f t="shared" si="391"/>
        <v>4853</v>
      </c>
      <c r="V1218" s="6">
        <f t="shared" si="375"/>
        <v>3</v>
      </c>
    </row>
    <row r="1219" spans="1:22" ht="16.5" x14ac:dyDescent="0.15">
      <c r="A1219" s="6">
        <v>1211</v>
      </c>
      <c r="B1219" s="6">
        <f t="shared" si="385"/>
        <v>2653086</v>
      </c>
      <c r="C1219" s="6">
        <f t="shared" si="372"/>
        <v>5306172</v>
      </c>
      <c r="D1219" s="6">
        <f t="shared" si="386"/>
        <v>26530860</v>
      </c>
      <c r="E1219" s="6">
        <v>10</v>
      </c>
      <c r="F1219" s="6">
        <f t="shared" si="387"/>
        <v>1.00180190113408</v>
      </c>
      <c r="G1219" s="6">
        <f t="shared" si="376"/>
        <v>9038020</v>
      </c>
      <c r="H1219" s="6">
        <f t="shared" si="377"/>
        <v>14572</v>
      </c>
      <c r="I1219" s="6">
        <f t="shared" si="378"/>
        <v>9038015</v>
      </c>
      <c r="J1219" s="6">
        <f t="shared" si="379"/>
        <v>14572</v>
      </c>
      <c r="K1219" s="23">
        <f t="shared" si="380"/>
        <v>16242</v>
      </c>
      <c r="L1219" s="23">
        <f t="shared" si="381"/>
        <v>12</v>
      </c>
      <c r="M1219" s="23">
        <f t="shared" si="382"/>
        <v>16242</v>
      </c>
      <c r="N1219" s="23">
        <f t="shared" si="383"/>
        <v>12</v>
      </c>
      <c r="O1219" s="23">
        <f t="shared" si="384"/>
        <v>47720</v>
      </c>
      <c r="P1219" s="6">
        <f t="shared" si="388"/>
        <v>5015140</v>
      </c>
      <c r="Q1219" s="6">
        <f t="shared" si="373"/>
        <v>15045420</v>
      </c>
      <c r="R1219" s="6">
        <f t="shared" si="374"/>
        <v>1504542</v>
      </c>
      <c r="S1219" s="6">
        <f t="shared" si="389"/>
        <v>4857</v>
      </c>
      <c r="T1219" s="6">
        <f t="shared" si="390"/>
        <v>1807603</v>
      </c>
      <c r="U1219" s="6">
        <f t="shared" si="391"/>
        <v>4857</v>
      </c>
      <c r="V1219" s="6">
        <f t="shared" si="375"/>
        <v>3</v>
      </c>
    </row>
    <row r="1220" spans="1:22" ht="16.5" x14ac:dyDescent="0.15">
      <c r="A1220" s="6">
        <v>1212</v>
      </c>
      <c r="B1220" s="6">
        <f t="shared" si="385"/>
        <v>2657734</v>
      </c>
      <c r="C1220" s="6">
        <f t="shared" si="372"/>
        <v>5315468</v>
      </c>
      <c r="D1220" s="6">
        <f t="shared" si="386"/>
        <v>26577340</v>
      </c>
      <c r="E1220" s="6">
        <v>10</v>
      </c>
      <c r="F1220" s="6">
        <f t="shared" si="387"/>
        <v>1.0017519221012814</v>
      </c>
      <c r="G1220" s="6">
        <f t="shared" si="376"/>
        <v>9054278</v>
      </c>
      <c r="H1220" s="6">
        <f t="shared" si="377"/>
        <v>14585</v>
      </c>
      <c r="I1220" s="6">
        <f t="shared" si="378"/>
        <v>9054273</v>
      </c>
      <c r="J1220" s="6">
        <f t="shared" si="379"/>
        <v>14585</v>
      </c>
      <c r="K1220" s="23">
        <f t="shared" si="380"/>
        <v>16258</v>
      </c>
      <c r="L1220" s="23">
        <f t="shared" si="381"/>
        <v>13</v>
      </c>
      <c r="M1220" s="23">
        <f t="shared" si="382"/>
        <v>16258</v>
      </c>
      <c r="N1220" s="23">
        <f t="shared" si="383"/>
        <v>13</v>
      </c>
      <c r="O1220" s="23">
        <f t="shared" si="384"/>
        <v>46480</v>
      </c>
      <c r="P1220" s="6">
        <f t="shared" si="388"/>
        <v>5024166</v>
      </c>
      <c r="Q1220" s="6">
        <f t="shared" si="373"/>
        <v>15072498</v>
      </c>
      <c r="R1220" s="6">
        <f t="shared" si="374"/>
        <v>1507249</v>
      </c>
      <c r="S1220" s="6">
        <f t="shared" si="389"/>
        <v>4861</v>
      </c>
      <c r="T1220" s="6">
        <f t="shared" si="390"/>
        <v>1810854</v>
      </c>
      <c r="U1220" s="6">
        <f t="shared" si="391"/>
        <v>4861</v>
      </c>
      <c r="V1220" s="6">
        <f t="shared" si="375"/>
        <v>3</v>
      </c>
    </row>
    <row r="1221" spans="1:22" ht="16.5" x14ac:dyDescent="0.15">
      <c r="A1221" s="6">
        <v>1213</v>
      </c>
      <c r="B1221" s="6">
        <f t="shared" si="385"/>
        <v>2662515</v>
      </c>
      <c r="C1221" s="6">
        <f t="shared" si="372"/>
        <v>5325030</v>
      </c>
      <c r="D1221" s="6">
        <f t="shared" si="386"/>
        <v>26625150</v>
      </c>
      <c r="E1221" s="6">
        <v>10</v>
      </c>
      <c r="F1221" s="6">
        <f t="shared" si="387"/>
        <v>1.0017989008681831</v>
      </c>
      <c r="G1221" s="6">
        <f t="shared" si="376"/>
        <v>9070552</v>
      </c>
      <c r="H1221" s="6">
        <f t="shared" si="377"/>
        <v>14597</v>
      </c>
      <c r="I1221" s="6">
        <f t="shared" si="378"/>
        <v>9070547</v>
      </c>
      <c r="J1221" s="6">
        <f t="shared" si="379"/>
        <v>14597</v>
      </c>
      <c r="K1221" s="23">
        <f t="shared" si="380"/>
        <v>16274</v>
      </c>
      <c r="L1221" s="23">
        <f t="shared" si="381"/>
        <v>12</v>
      </c>
      <c r="M1221" s="23">
        <f t="shared" si="382"/>
        <v>16274</v>
      </c>
      <c r="N1221" s="23">
        <f t="shared" si="383"/>
        <v>12</v>
      </c>
      <c r="O1221" s="23">
        <f t="shared" si="384"/>
        <v>47810</v>
      </c>
      <c r="P1221" s="6">
        <f t="shared" si="388"/>
        <v>5033202</v>
      </c>
      <c r="Q1221" s="6">
        <f t="shared" si="373"/>
        <v>15099606</v>
      </c>
      <c r="R1221" s="6">
        <f t="shared" si="374"/>
        <v>1509960</v>
      </c>
      <c r="S1221" s="6">
        <f t="shared" si="389"/>
        <v>4865</v>
      </c>
      <c r="T1221" s="6">
        <f t="shared" si="390"/>
        <v>1814109</v>
      </c>
      <c r="U1221" s="6">
        <f t="shared" si="391"/>
        <v>4865</v>
      </c>
      <c r="V1221" s="6">
        <f t="shared" si="375"/>
        <v>3</v>
      </c>
    </row>
    <row r="1222" spans="1:22" ht="16.5" x14ac:dyDescent="0.15">
      <c r="A1222" s="6">
        <v>1214</v>
      </c>
      <c r="B1222" s="6">
        <f t="shared" si="385"/>
        <v>2667301</v>
      </c>
      <c r="C1222" s="6">
        <f t="shared" si="372"/>
        <v>5334602</v>
      </c>
      <c r="D1222" s="6">
        <f t="shared" si="386"/>
        <v>26673010</v>
      </c>
      <c r="E1222" s="6">
        <v>10</v>
      </c>
      <c r="F1222" s="6">
        <f t="shared" si="387"/>
        <v>1.0017975485584119</v>
      </c>
      <c r="G1222" s="6">
        <f t="shared" si="376"/>
        <v>9086842</v>
      </c>
      <c r="H1222" s="6">
        <f t="shared" si="377"/>
        <v>14609</v>
      </c>
      <c r="I1222" s="6">
        <f t="shared" si="378"/>
        <v>9086837</v>
      </c>
      <c r="J1222" s="6">
        <f t="shared" si="379"/>
        <v>14609</v>
      </c>
      <c r="K1222" s="23">
        <f t="shared" si="380"/>
        <v>16290</v>
      </c>
      <c r="L1222" s="23">
        <f t="shared" si="381"/>
        <v>12</v>
      </c>
      <c r="M1222" s="23">
        <f t="shared" si="382"/>
        <v>16290</v>
      </c>
      <c r="N1222" s="23">
        <f t="shared" si="383"/>
        <v>12</v>
      </c>
      <c r="O1222" s="23">
        <f t="shared" si="384"/>
        <v>47860</v>
      </c>
      <c r="P1222" s="6">
        <f t="shared" si="388"/>
        <v>5042246</v>
      </c>
      <c r="Q1222" s="6">
        <f t="shared" si="373"/>
        <v>15126738</v>
      </c>
      <c r="R1222" s="6">
        <f t="shared" si="374"/>
        <v>1512673</v>
      </c>
      <c r="S1222" s="6">
        <f t="shared" si="389"/>
        <v>4869</v>
      </c>
      <c r="T1222" s="6">
        <f t="shared" si="390"/>
        <v>1817367</v>
      </c>
      <c r="U1222" s="6">
        <f t="shared" si="391"/>
        <v>4869</v>
      </c>
      <c r="V1222" s="6">
        <f t="shared" si="375"/>
        <v>3</v>
      </c>
    </row>
    <row r="1223" spans="1:22" ht="16.5" x14ac:dyDescent="0.15">
      <c r="A1223" s="6">
        <v>1215</v>
      </c>
      <c r="B1223" s="6">
        <f t="shared" si="385"/>
        <v>2672092</v>
      </c>
      <c r="C1223" s="6">
        <f t="shared" si="372"/>
        <v>5344184</v>
      </c>
      <c r="D1223" s="6">
        <f t="shared" si="386"/>
        <v>26720920</v>
      </c>
      <c r="E1223" s="6">
        <v>10</v>
      </c>
      <c r="F1223" s="6">
        <f t="shared" si="387"/>
        <v>1.0017961977294652</v>
      </c>
      <c r="G1223" s="6">
        <f t="shared" si="376"/>
        <v>9103148</v>
      </c>
      <c r="H1223" s="6">
        <f t="shared" si="377"/>
        <v>14621</v>
      </c>
      <c r="I1223" s="6">
        <f t="shared" si="378"/>
        <v>9103143</v>
      </c>
      <c r="J1223" s="6">
        <f t="shared" si="379"/>
        <v>14621</v>
      </c>
      <c r="K1223" s="23">
        <f t="shared" si="380"/>
        <v>16306</v>
      </c>
      <c r="L1223" s="23">
        <f t="shared" si="381"/>
        <v>12</v>
      </c>
      <c r="M1223" s="23">
        <f t="shared" si="382"/>
        <v>16306</v>
      </c>
      <c r="N1223" s="23">
        <f t="shared" si="383"/>
        <v>12</v>
      </c>
      <c r="O1223" s="23">
        <f t="shared" si="384"/>
        <v>47910</v>
      </c>
      <c r="P1223" s="6">
        <f t="shared" si="388"/>
        <v>5051299</v>
      </c>
      <c r="Q1223" s="6">
        <f t="shared" si="373"/>
        <v>15153897</v>
      </c>
      <c r="R1223" s="6">
        <f t="shared" si="374"/>
        <v>1515389</v>
      </c>
      <c r="S1223" s="6">
        <f t="shared" si="389"/>
        <v>4873</v>
      </c>
      <c r="T1223" s="6">
        <f t="shared" si="390"/>
        <v>1820628</v>
      </c>
      <c r="U1223" s="6">
        <f t="shared" si="391"/>
        <v>4873</v>
      </c>
      <c r="V1223" s="6">
        <f t="shared" si="375"/>
        <v>3</v>
      </c>
    </row>
    <row r="1224" spans="1:22" ht="16.5" x14ac:dyDescent="0.15">
      <c r="A1224" s="6">
        <v>1216</v>
      </c>
      <c r="B1224" s="6">
        <f t="shared" si="385"/>
        <v>2676758</v>
      </c>
      <c r="C1224" s="6">
        <f t="shared" si="372"/>
        <v>5353516</v>
      </c>
      <c r="D1224" s="6">
        <f t="shared" si="386"/>
        <v>26767580</v>
      </c>
      <c r="E1224" s="6">
        <v>10</v>
      </c>
      <c r="F1224" s="6">
        <f t="shared" si="387"/>
        <v>1.0017461973614681</v>
      </c>
      <c r="G1224" s="6">
        <f t="shared" si="376"/>
        <v>9119470</v>
      </c>
      <c r="H1224" s="6">
        <f t="shared" si="377"/>
        <v>14634</v>
      </c>
      <c r="I1224" s="6">
        <f t="shared" si="378"/>
        <v>9119465</v>
      </c>
      <c r="J1224" s="6">
        <f t="shared" si="379"/>
        <v>14634</v>
      </c>
      <c r="K1224" s="23">
        <f t="shared" si="380"/>
        <v>16322</v>
      </c>
      <c r="L1224" s="23">
        <f t="shared" si="381"/>
        <v>13</v>
      </c>
      <c r="M1224" s="23">
        <f t="shared" si="382"/>
        <v>16322</v>
      </c>
      <c r="N1224" s="23">
        <f t="shared" si="383"/>
        <v>13</v>
      </c>
      <c r="O1224" s="23">
        <f t="shared" si="384"/>
        <v>46660</v>
      </c>
      <c r="P1224" s="6">
        <f t="shared" si="388"/>
        <v>5059899</v>
      </c>
      <c r="Q1224" s="6">
        <f t="shared" si="373"/>
        <v>15179697</v>
      </c>
      <c r="R1224" s="6">
        <f t="shared" si="374"/>
        <v>1517969</v>
      </c>
      <c r="S1224" s="6">
        <f t="shared" si="389"/>
        <v>4878</v>
      </c>
      <c r="T1224" s="6">
        <f t="shared" si="390"/>
        <v>1823893</v>
      </c>
      <c r="U1224" s="6">
        <f t="shared" si="391"/>
        <v>4878</v>
      </c>
      <c r="V1224" s="6">
        <f t="shared" si="375"/>
        <v>3</v>
      </c>
    </row>
    <row r="1225" spans="1:22" ht="16.5" x14ac:dyDescent="0.15">
      <c r="A1225" s="6">
        <v>1217</v>
      </c>
      <c r="B1225" s="6">
        <f t="shared" si="385"/>
        <v>2681558</v>
      </c>
      <c r="C1225" s="6">
        <f t="shared" si="372"/>
        <v>5363116</v>
      </c>
      <c r="D1225" s="6">
        <f t="shared" si="386"/>
        <v>26815580</v>
      </c>
      <c r="E1225" s="6">
        <v>10</v>
      </c>
      <c r="F1225" s="6">
        <f t="shared" si="387"/>
        <v>1.0017932140298078</v>
      </c>
      <c r="G1225" s="6">
        <f t="shared" si="376"/>
        <v>9135808</v>
      </c>
      <c r="H1225" s="6">
        <f t="shared" si="377"/>
        <v>14646</v>
      </c>
      <c r="I1225" s="6">
        <f t="shared" si="378"/>
        <v>9135803</v>
      </c>
      <c r="J1225" s="6">
        <f t="shared" si="379"/>
        <v>14646</v>
      </c>
      <c r="K1225" s="23">
        <f t="shared" si="380"/>
        <v>16338</v>
      </c>
      <c r="L1225" s="23">
        <f t="shared" si="381"/>
        <v>12</v>
      </c>
      <c r="M1225" s="23">
        <f t="shared" si="382"/>
        <v>16338</v>
      </c>
      <c r="N1225" s="23">
        <f t="shared" si="383"/>
        <v>12</v>
      </c>
      <c r="O1225" s="23">
        <f t="shared" si="384"/>
        <v>48000</v>
      </c>
      <c r="P1225" s="6">
        <f t="shared" si="388"/>
        <v>5068969</v>
      </c>
      <c r="Q1225" s="6">
        <f t="shared" si="373"/>
        <v>15206907</v>
      </c>
      <c r="R1225" s="6">
        <f t="shared" si="374"/>
        <v>1520690</v>
      </c>
      <c r="S1225" s="6">
        <f t="shared" si="389"/>
        <v>4882</v>
      </c>
      <c r="T1225" s="6">
        <f t="shared" si="390"/>
        <v>1827160</v>
      </c>
      <c r="U1225" s="6">
        <f t="shared" si="391"/>
        <v>4882</v>
      </c>
      <c r="V1225" s="6">
        <f t="shared" si="375"/>
        <v>3</v>
      </c>
    </row>
    <row r="1226" spans="1:22" ht="16.5" x14ac:dyDescent="0.15">
      <c r="A1226" s="6">
        <v>1218</v>
      </c>
      <c r="B1226" s="6">
        <f t="shared" si="385"/>
        <v>2686363</v>
      </c>
      <c r="C1226" s="6">
        <f t="shared" ref="C1226:C1289" si="392">B1226*2</f>
        <v>5372726</v>
      </c>
      <c r="D1226" s="6">
        <f t="shared" si="386"/>
        <v>26863630</v>
      </c>
      <c r="E1226" s="6">
        <v>10</v>
      </c>
      <c r="F1226" s="6">
        <f t="shared" si="387"/>
        <v>1.0017918687568943</v>
      </c>
      <c r="G1226" s="6">
        <f t="shared" si="376"/>
        <v>9152162</v>
      </c>
      <c r="H1226" s="6">
        <f t="shared" si="377"/>
        <v>14658</v>
      </c>
      <c r="I1226" s="6">
        <f t="shared" si="378"/>
        <v>9152157</v>
      </c>
      <c r="J1226" s="6">
        <f t="shared" si="379"/>
        <v>14658</v>
      </c>
      <c r="K1226" s="23">
        <f t="shared" si="380"/>
        <v>16354</v>
      </c>
      <c r="L1226" s="23">
        <f t="shared" si="381"/>
        <v>12</v>
      </c>
      <c r="M1226" s="23">
        <f t="shared" si="382"/>
        <v>16354</v>
      </c>
      <c r="N1226" s="23">
        <f t="shared" si="383"/>
        <v>12</v>
      </c>
      <c r="O1226" s="23">
        <f t="shared" si="384"/>
        <v>48050</v>
      </c>
      <c r="P1226" s="6">
        <f t="shared" si="388"/>
        <v>5078049</v>
      </c>
      <c r="Q1226" s="6">
        <f t="shared" ref="Q1226:Q1289" si="393">P1226*3</f>
        <v>15234147</v>
      </c>
      <c r="R1226" s="6">
        <f t="shared" ref="R1226:R1289" si="394">INT(Q1226/10)</f>
        <v>1523414</v>
      </c>
      <c r="S1226" s="6">
        <f t="shared" si="389"/>
        <v>4886</v>
      </c>
      <c r="T1226" s="6">
        <f t="shared" si="390"/>
        <v>1830431</v>
      </c>
      <c r="U1226" s="6">
        <f t="shared" si="391"/>
        <v>4886</v>
      </c>
      <c r="V1226" s="6">
        <f t="shared" ref="V1226:V1289" si="395">INT(Q1226/P1226)</f>
        <v>3</v>
      </c>
    </row>
    <row r="1227" spans="1:22" ht="16.5" x14ac:dyDescent="0.15">
      <c r="A1227" s="6">
        <v>1219</v>
      </c>
      <c r="B1227" s="6">
        <f t="shared" si="385"/>
        <v>2691172</v>
      </c>
      <c r="C1227" s="6">
        <f t="shared" si="392"/>
        <v>5382344</v>
      </c>
      <c r="D1227" s="6">
        <f t="shared" si="386"/>
        <v>26911720</v>
      </c>
      <c r="E1227" s="6">
        <v>10</v>
      </c>
      <c r="F1227" s="6">
        <f t="shared" si="387"/>
        <v>1.0017901527083273</v>
      </c>
      <c r="G1227" s="6">
        <f t="shared" ref="G1227:G1290" si="396">INT($A1227^1.3+$A1227*5)+G1226</f>
        <v>9168532</v>
      </c>
      <c r="H1227" s="6">
        <f t="shared" ref="H1227:H1290" si="397">INT($A1227^1.1+$A1227*10)</f>
        <v>14670</v>
      </c>
      <c r="I1227" s="6">
        <f t="shared" ref="I1227:I1290" si="398">INT($A1227^1.3+$A1227*5)+I1226</f>
        <v>9168527</v>
      </c>
      <c r="J1227" s="6">
        <f t="shared" ref="J1227:J1290" si="399">INT($A1227^1.1+$A1227*10)</f>
        <v>14670</v>
      </c>
      <c r="K1227" s="23">
        <f t="shared" ref="K1227:K1290" si="400">G1227-G1226</f>
        <v>16370</v>
      </c>
      <c r="L1227" s="23">
        <f t="shared" ref="L1227:L1290" si="401">H1227-H1226</f>
        <v>12</v>
      </c>
      <c r="M1227" s="23">
        <f t="shared" ref="M1227:M1290" si="402">I1227-I1226</f>
        <v>16370</v>
      </c>
      <c r="N1227" s="23">
        <f t="shared" ref="N1227:N1290" si="403">J1227-J1226</f>
        <v>12</v>
      </c>
      <c r="O1227" s="23">
        <f t="shared" ref="O1227:O1290" si="404">D1227-D1226</f>
        <v>48090</v>
      </c>
      <c r="P1227" s="6">
        <f t="shared" si="388"/>
        <v>5087137</v>
      </c>
      <c r="Q1227" s="6">
        <f t="shared" si="393"/>
        <v>15261411</v>
      </c>
      <c r="R1227" s="6">
        <f t="shared" si="394"/>
        <v>1526141</v>
      </c>
      <c r="S1227" s="6">
        <f t="shared" si="389"/>
        <v>4890</v>
      </c>
      <c r="T1227" s="6">
        <f t="shared" si="390"/>
        <v>1833705</v>
      </c>
      <c r="U1227" s="6">
        <f t="shared" si="391"/>
        <v>4890</v>
      </c>
      <c r="V1227" s="6">
        <f t="shared" si="395"/>
        <v>3</v>
      </c>
    </row>
    <row r="1228" spans="1:22" ht="16.5" x14ac:dyDescent="0.15">
      <c r="A1228" s="6">
        <v>1220</v>
      </c>
      <c r="B1228" s="6">
        <f t="shared" si="385"/>
        <v>2695857</v>
      </c>
      <c r="C1228" s="6">
        <f t="shared" si="392"/>
        <v>5391714</v>
      </c>
      <c r="D1228" s="6">
        <f t="shared" si="386"/>
        <v>26958570</v>
      </c>
      <c r="E1228" s="6">
        <v>10</v>
      </c>
      <c r="F1228" s="6">
        <f t="shared" si="387"/>
        <v>1.0017408772088889</v>
      </c>
      <c r="G1228" s="6">
        <f t="shared" si="396"/>
        <v>9184918</v>
      </c>
      <c r="H1228" s="6">
        <f t="shared" si="397"/>
        <v>14683</v>
      </c>
      <c r="I1228" s="6">
        <f t="shared" si="398"/>
        <v>9184913</v>
      </c>
      <c r="J1228" s="6">
        <f t="shared" si="399"/>
        <v>14683</v>
      </c>
      <c r="K1228" s="23">
        <f t="shared" si="400"/>
        <v>16386</v>
      </c>
      <c r="L1228" s="23">
        <f t="shared" si="401"/>
        <v>13</v>
      </c>
      <c r="M1228" s="23">
        <f t="shared" si="402"/>
        <v>16386</v>
      </c>
      <c r="N1228" s="23">
        <f t="shared" si="403"/>
        <v>13</v>
      </c>
      <c r="O1228" s="23">
        <f t="shared" si="404"/>
        <v>46850</v>
      </c>
      <c r="P1228" s="6">
        <f t="shared" si="388"/>
        <v>5096234</v>
      </c>
      <c r="Q1228" s="6">
        <f t="shared" si="393"/>
        <v>15288702</v>
      </c>
      <c r="R1228" s="6">
        <f t="shared" si="394"/>
        <v>1528870</v>
      </c>
      <c r="S1228" s="6">
        <f t="shared" si="389"/>
        <v>4894</v>
      </c>
      <c r="T1228" s="6">
        <f t="shared" si="390"/>
        <v>1836982</v>
      </c>
      <c r="U1228" s="6">
        <f t="shared" si="391"/>
        <v>4894</v>
      </c>
      <c r="V1228" s="6">
        <f t="shared" si="395"/>
        <v>3</v>
      </c>
    </row>
    <row r="1229" spans="1:22" ht="16.5" x14ac:dyDescent="0.15">
      <c r="A1229" s="6">
        <v>1221</v>
      </c>
      <c r="B1229" s="6">
        <f t="shared" si="385"/>
        <v>2700675</v>
      </c>
      <c r="C1229" s="6">
        <f t="shared" si="392"/>
        <v>5401350</v>
      </c>
      <c r="D1229" s="6">
        <f t="shared" si="386"/>
        <v>27006750</v>
      </c>
      <c r="E1229" s="6">
        <v>10</v>
      </c>
      <c r="F1229" s="6">
        <f t="shared" si="387"/>
        <v>1.0017871867832753</v>
      </c>
      <c r="G1229" s="6">
        <f t="shared" si="396"/>
        <v>9201320</v>
      </c>
      <c r="H1229" s="6">
        <f t="shared" si="397"/>
        <v>14695</v>
      </c>
      <c r="I1229" s="6">
        <f t="shared" si="398"/>
        <v>9201315</v>
      </c>
      <c r="J1229" s="6">
        <f t="shared" si="399"/>
        <v>14695</v>
      </c>
      <c r="K1229" s="23">
        <f t="shared" si="400"/>
        <v>16402</v>
      </c>
      <c r="L1229" s="23">
        <f t="shared" si="401"/>
        <v>12</v>
      </c>
      <c r="M1229" s="23">
        <f t="shared" si="402"/>
        <v>16402</v>
      </c>
      <c r="N1229" s="23">
        <f t="shared" si="403"/>
        <v>12</v>
      </c>
      <c r="O1229" s="23">
        <f t="shared" si="404"/>
        <v>48180</v>
      </c>
      <c r="P1229" s="6">
        <f t="shared" si="388"/>
        <v>5105340</v>
      </c>
      <c r="Q1229" s="6">
        <f t="shared" si="393"/>
        <v>15316020</v>
      </c>
      <c r="R1229" s="6">
        <f t="shared" si="394"/>
        <v>1531602</v>
      </c>
      <c r="S1229" s="6">
        <f t="shared" si="389"/>
        <v>4898</v>
      </c>
      <c r="T1229" s="6">
        <f t="shared" si="390"/>
        <v>1840263</v>
      </c>
      <c r="U1229" s="6">
        <f t="shared" si="391"/>
        <v>4898</v>
      </c>
      <c r="V1229" s="6">
        <f t="shared" si="395"/>
        <v>3</v>
      </c>
    </row>
    <row r="1230" spans="1:22" ht="16.5" x14ac:dyDescent="0.15">
      <c r="A1230" s="6">
        <v>1222</v>
      </c>
      <c r="B1230" s="6">
        <f t="shared" si="385"/>
        <v>2705499</v>
      </c>
      <c r="C1230" s="6">
        <f t="shared" si="392"/>
        <v>5410998</v>
      </c>
      <c r="D1230" s="6">
        <f t="shared" si="386"/>
        <v>27054990</v>
      </c>
      <c r="E1230" s="6">
        <v>10</v>
      </c>
      <c r="F1230" s="6">
        <f t="shared" si="387"/>
        <v>1.0017862201116388</v>
      </c>
      <c r="G1230" s="6">
        <f t="shared" si="396"/>
        <v>9217738</v>
      </c>
      <c r="H1230" s="6">
        <f t="shared" si="397"/>
        <v>14707</v>
      </c>
      <c r="I1230" s="6">
        <f t="shared" si="398"/>
        <v>9217733</v>
      </c>
      <c r="J1230" s="6">
        <f t="shared" si="399"/>
        <v>14707</v>
      </c>
      <c r="K1230" s="23">
        <f t="shared" si="400"/>
        <v>16418</v>
      </c>
      <c r="L1230" s="23">
        <f t="shared" si="401"/>
        <v>12</v>
      </c>
      <c r="M1230" s="23">
        <f t="shared" si="402"/>
        <v>16418</v>
      </c>
      <c r="N1230" s="23">
        <f t="shared" si="403"/>
        <v>12</v>
      </c>
      <c r="O1230" s="23">
        <f t="shared" si="404"/>
        <v>48240</v>
      </c>
      <c r="P1230" s="6">
        <f t="shared" si="388"/>
        <v>5114455</v>
      </c>
      <c r="Q1230" s="6">
        <f t="shared" si="393"/>
        <v>15343365</v>
      </c>
      <c r="R1230" s="6">
        <f t="shared" si="394"/>
        <v>1534336</v>
      </c>
      <c r="S1230" s="6">
        <f t="shared" si="389"/>
        <v>4902</v>
      </c>
      <c r="T1230" s="6">
        <f t="shared" si="390"/>
        <v>1843546</v>
      </c>
      <c r="U1230" s="6">
        <f t="shared" si="391"/>
        <v>4902</v>
      </c>
      <c r="V1230" s="6">
        <f t="shared" si="395"/>
        <v>3</v>
      </c>
    </row>
    <row r="1231" spans="1:22" ht="16.5" x14ac:dyDescent="0.15">
      <c r="A1231" s="6">
        <v>1223</v>
      </c>
      <c r="B1231" s="6">
        <f t="shared" si="385"/>
        <v>2710327</v>
      </c>
      <c r="C1231" s="6">
        <f t="shared" si="392"/>
        <v>5420654</v>
      </c>
      <c r="D1231" s="6">
        <f t="shared" si="386"/>
        <v>27103270</v>
      </c>
      <c r="E1231" s="6">
        <v>10</v>
      </c>
      <c r="F1231" s="6">
        <f t="shared" si="387"/>
        <v>1.0017845136886023</v>
      </c>
      <c r="G1231" s="6">
        <f t="shared" si="396"/>
        <v>9234172</v>
      </c>
      <c r="H1231" s="6">
        <f t="shared" si="397"/>
        <v>14719</v>
      </c>
      <c r="I1231" s="6">
        <f t="shared" si="398"/>
        <v>9234167</v>
      </c>
      <c r="J1231" s="6">
        <f t="shared" si="399"/>
        <v>14719</v>
      </c>
      <c r="K1231" s="23">
        <f t="shared" si="400"/>
        <v>16434</v>
      </c>
      <c r="L1231" s="23">
        <f t="shared" si="401"/>
        <v>12</v>
      </c>
      <c r="M1231" s="23">
        <f t="shared" si="402"/>
        <v>16434</v>
      </c>
      <c r="N1231" s="23">
        <f t="shared" si="403"/>
        <v>12</v>
      </c>
      <c r="O1231" s="23">
        <f t="shared" si="404"/>
        <v>48280</v>
      </c>
      <c r="P1231" s="6">
        <f t="shared" si="388"/>
        <v>5123578</v>
      </c>
      <c r="Q1231" s="6">
        <f t="shared" si="393"/>
        <v>15370734</v>
      </c>
      <c r="R1231" s="6">
        <f t="shared" si="394"/>
        <v>1537073</v>
      </c>
      <c r="S1231" s="6">
        <f t="shared" si="389"/>
        <v>4906</v>
      </c>
      <c r="T1231" s="6">
        <f t="shared" si="390"/>
        <v>1846833</v>
      </c>
      <c r="U1231" s="6">
        <f t="shared" si="391"/>
        <v>4906</v>
      </c>
      <c r="V1231" s="6">
        <f t="shared" si="395"/>
        <v>3</v>
      </c>
    </row>
    <row r="1232" spans="1:22" ht="16.5" x14ac:dyDescent="0.15">
      <c r="A1232" s="6">
        <v>1224</v>
      </c>
      <c r="B1232" s="6">
        <f t="shared" si="385"/>
        <v>2715030</v>
      </c>
      <c r="C1232" s="6">
        <f t="shared" si="392"/>
        <v>5430060</v>
      </c>
      <c r="D1232" s="6">
        <f t="shared" si="386"/>
        <v>27150300</v>
      </c>
      <c r="E1232" s="6">
        <v>10</v>
      </c>
      <c r="F1232" s="6">
        <f t="shared" si="387"/>
        <v>1.0017352149759051</v>
      </c>
      <c r="G1232" s="6">
        <f t="shared" si="396"/>
        <v>9250622</v>
      </c>
      <c r="H1232" s="6">
        <f t="shared" si="397"/>
        <v>14732</v>
      </c>
      <c r="I1232" s="6">
        <f t="shared" si="398"/>
        <v>9250617</v>
      </c>
      <c r="J1232" s="6">
        <f t="shared" si="399"/>
        <v>14732</v>
      </c>
      <c r="K1232" s="23">
        <f t="shared" si="400"/>
        <v>16450</v>
      </c>
      <c r="L1232" s="23">
        <f t="shared" si="401"/>
        <v>13</v>
      </c>
      <c r="M1232" s="23">
        <f t="shared" si="402"/>
        <v>16450</v>
      </c>
      <c r="N1232" s="23">
        <f t="shared" si="403"/>
        <v>13</v>
      </c>
      <c r="O1232" s="23">
        <f t="shared" si="404"/>
        <v>47030</v>
      </c>
      <c r="P1232" s="6">
        <f t="shared" si="388"/>
        <v>5132711</v>
      </c>
      <c r="Q1232" s="6">
        <f t="shared" si="393"/>
        <v>15398133</v>
      </c>
      <c r="R1232" s="6">
        <f t="shared" si="394"/>
        <v>1539813</v>
      </c>
      <c r="S1232" s="6">
        <f t="shared" si="389"/>
        <v>4910</v>
      </c>
      <c r="T1232" s="6">
        <f t="shared" si="390"/>
        <v>1850123</v>
      </c>
      <c r="U1232" s="6">
        <f t="shared" si="391"/>
        <v>4910</v>
      </c>
      <c r="V1232" s="6">
        <f t="shared" si="395"/>
        <v>3</v>
      </c>
    </row>
    <row r="1233" spans="1:22" ht="16.5" x14ac:dyDescent="0.15">
      <c r="A1233" s="6">
        <v>1225</v>
      </c>
      <c r="B1233" s="6">
        <f t="shared" si="385"/>
        <v>2719867</v>
      </c>
      <c r="C1233" s="6">
        <f t="shared" si="392"/>
        <v>5439734</v>
      </c>
      <c r="D1233" s="6">
        <f t="shared" si="386"/>
        <v>27198670</v>
      </c>
      <c r="E1233" s="6">
        <v>10</v>
      </c>
      <c r="F1233" s="6">
        <f t="shared" si="387"/>
        <v>1.0017815641079473</v>
      </c>
      <c r="G1233" s="6">
        <f t="shared" si="396"/>
        <v>9267088</v>
      </c>
      <c r="H1233" s="6">
        <f t="shared" si="397"/>
        <v>14744</v>
      </c>
      <c r="I1233" s="6">
        <f t="shared" si="398"/>
        <v>9267083</v>
      </c>
      <c r="J1233" s="6">
        <f t="shared" si="399"/>
        <v>14744</v>
      </c>
      <c r="K1233" s="23">
        <f t="shared" si="400"/>
        <v>16466</v>
      </c>
      <c r="L1233" s="23">
        <f t="shared" si="401"/>
        <v>12</v>
      </c>
      <c r="M1233" s="23">
        <f t="shared" si="402"/>
        <v>16466</v>
      </c>
      <c r="N1233" s="23">
        <f t="shared" si="403"/>
        <v>12</v>
      </c>
      <c r="O1233" s="23">
        <f t="shared" si="404"/>
        <v>48370</v>
      </c>
      <c r="P1233" s="6">
        <f t="shared" si="388"/>
        <v>5141852</v>
      </c>
      <c r="Q1233" s="6">
        <f t="shared" si="393"/>
        <v>15425556</v>
      </c>
      <c r="R1233" s="6">
        <f t="shared" si="394"/>
        <v>1542555</v>
      </c>
      <c r="S1233" s="6">
        <f t="shared" si="389"/>
        <v>4914</v>
      </c>
      <c r="T1233" s="6">
        <f t="shared" si="390"/>
        <v>1853416</v>
      </c>
      <c r="U1233" s="6">
        <f t="shared" si="391"/>
        <v>4914</v>
      </c>
      <c r="V1233" s="6">
        <f t="shared" si="395"/>
        <v>3</v>
      </c>
    </row>
    <row r="1234" spans="1:22" ht="16.5" x14ac:dyDescent="0.15">
      <c r="A1234" s="6">
        <v>1226</v>
      </c>
      <c r="B1234" s="6">
        <f t="shared" si="385"/>
        <v>2724709</v>
      </c>
      <c r="C1234" s="6">
        <f t="shared" si="392"/>
        <v>5449418</v>
      </c>
      <c r="D1234" s="6">
        <f t="shared" si="386"/>
        <v>27247090</v>
      </c>
      <c r="E1234" s="6">
        <v>10</v>
      </c>
      <c r="F1234" s="6">
        <f t="shared" si="387"/>
        <v>1.0017802341070354</v>
      </c>
      <c r="G1234" s="6">
        <f t="shared" si="396"/>
        <v>9283570</v>
      </c>
      <c r="H1234" s="6">
        <f t="shared" si="397"/>
        <v>14756</v>
      </c>
      <c r="I1234" s="6">
        <f t="shared" si="398"/>
        <v>9283565</v>
      </c>
      <c r="J1234" s="6">
        <f t="shared" si="399"/>
        <v>14756</v>
      </c>
      <c r="K1234" s="23">
        <f t="shared" si="400"/>
        <v>16482</v>
      </c>
      <c r="L1234" s="23">
        <f t="shared" si="401"/>
        <v>12</v>
      </c>
      <c r="M1234" s="23">
        <f t="shared" si="402"/>
        <v>16482</v>
      </c>
      <c r="N1234" s="23">
        <f t="shared" si="403"/>
        <v>12</v>
      </c>
      <c r="O1234" s="23">
        <f t="shared" si="404"/>
        <v>48420</v>
      </c>
      <c r="P1234" s="6">
        <f t="shared" si="388"/>
        <v>5151003</v>
      </c>
      <c r="Q1234" s="6">
        <f t="shared" si="393"/>
        <v>15453009</v>
      </c>
      <c r="R1234" s="6">
        <f t="shared" si="394"/>
        <v>1545300</v>
      </c>
      <c r="S1234" s="6">
        <f t="shared" si="389"/>
        <v>4918</v>
      </c>
      <c r="T1234" s="6">
        <f t="shared" si="390"/>
        <v>1856713</v>
      </c>
      <c r="U1234" s="6">
        <f t="shared" si="391"/>
        <v>4918</v>
      </c>
      <c r="V1234" s="6">
        <f t="shared" si="395"/>
        <v>3</v>
      </c>
    </row>
    <row r="1235" spans="1:22" ht="16.5" x14ac:dyDescent="0.15">
      <c r="A1235" s="6">
        <v>1227</v>
      </c>
      <c r="B1235" s="6">
        <f t="shared" si="385"/>
        <v>2729556</v>
      </c>
      <c r="C1235" s="6">
        <f t="shared" si="392"/>
        <v>5459112</v>
      </c>
      <c r="D1235" s="6">
        <f t="shared" si="386"/>
        <v>27295560</v>
      </c>
      <c r="E1235" s="6">
        <v>10</v>
      </c>
      <c r="F1235" s="6">
        <f t="shared" si="387"/>
        <v>1.0017789055638602</v>
      </c>
      <c r="G1235" s="6">
        <f t="shared" si="396"/>
        <v>9300068</v>
      </c>
      <c r="H1235" s="6">
        <f t="shared" si="397"/>
        <v>14768</v>
      </c>
      <c r="I1235" s="6">
        <f t="shared" si="398"/>
        <v>9300063</v>
      </c>
      <c r="J1235" s="6">
        <f t="shared" si="399"/>
        <v>14768</v>
      </c>
      <c r="K1235" s="23">
        <f t="shared" si="400"/>
        <v>16498</v>
      </c>
      <c r="L1235" s="23">
        <f t="shared" si="401"/>
        <v>12</v>
      </c>
      <c r="M1235" s="23">
        <f t="shared" si="402"/>
        <v>16498</v>
      </c>
      <c r="N1235" s="23">
        <f t="shared" si="403"/>
        <v>12</v>
      </c>
      <c r="O1235" s="23">
        <f t="shared" si="404"/>
        <v>48470</v>
      </c>
      <c r="P1235" s="6">
        <f t="shared" si="388"/>
        <v>5160162</v>
      </c>
      <c r="Q1235" s="6">
        <f t="shared" si="393"/>
        <v>15480486</v>
      </c>
      <c r="R1235" s="6">
        <f t="shared" si="394"/>
        <v>1548048</v>
      </c>
      <c r="S1235" s="6">
        <f t="shared" si="389"/>
        <v>4922</v>
      </c>
      <c r="T1235" s="6">
        <f t="shared" si="390"/>
        <v>1860012</v>
      </c>
      <c r="U1235" s="6">
        <f t="shared" si="391"/>
        <v>4922</v>
      </c>
      <c r="V1235" s="6">
        <f t="shared" si="395"/>
        <v>3</v>
      </c>
    </row>
    <row r="1236" spans="1:22" ht="16.5" x14ac:dyDescent="0.15">
      <c r="A1236" s="6">
        <v>1228</v>
      </c>
      <c r="B1236" s="6">
        <f t="shared" si="385"/>
        <v>2734277</v>
      </c>
      <c r="C1236" s="6">
        <f t="shared" si="392"/>
        <v>5468554</v>
      </c>
      <c r="D1236" s="6">
        <f t="shared" si="386"/>
        <v>27342770</v>
      </c>
      <c r="E1236" s="6">
        <v>10</v>
      </c>
      <c r="F1236" s="6">
        <f t="shared" si="387"/>
        <v>1.0017295853244996</v>
      </c>
      <c r="G1236" s="6">
        <f t="shared" si="396"/>
        <v>9316582</v>
      </c>
      <c r="H1236" s="6">
        <f t="shared" si="397"/>
        <v>14781</v>
      </c>
      <c r="I1236" s="6">
        <f t="shared" si="398"/>
        <v>9316577</v>
      </c>
      <c r="J1236" s="6">
        <f t="shared" si="399"/>
        <v>14781</v>
      </c>
      <c r="K1236" s="23">
        <f t="shared" si="400"/>
        <v>16514</v>
      </c>
      <c r="L1236" s="23">
        <f t="shared" si="401"/>
        <v>13</v>
      </c>
      <c r="M1236" s="23">
        <f t="shared" si="402"/>
        <v>16514</v>
      </c>
      <c r="N1236" s="23">
        <f t="shared" si="403"/>
        <v>13</v>
      </c>
      <c r="O1236" s="23">
        <f t="shared" si="404"/>
        <v>47210</v>
      </c>
      <c r="P1236" s="6">
        <f t="shared" si="388"/>
        <v>5168863</v>
      </c>
      <c r="Q1236" s="6">
        <f t="shared" si="393"/>
        <v>15506589</v>
      </c>
      <c r="R1236" s="6">
        <f t="shared" si="394"/>
        <v>1550658</v>
      </c>
      <c r="S1236" s="6">
        <f t="shared" si="389"/>
        <v>4927</v>
      </c>
      <c r="T1236" s="6">
        <f t="shared" si="390"/>
        <v>1863315</v>
      </c>
      <c r="U1236" s="6">
        <f t="shared" si="391"/>
        <v>4927</v>
      </c>
      <c r="V1236" s="6">
        <f t="shared" si="395"/>
        <v>3</v>
      </c>
    </row>
    <row r="1237" spans="1:22" ht="16.5" x14ac:dyDescent="0.15">
      <c r="A1237" s="6">
        <v>1229</v>
      </c>
      <c r="B1237" s="6">
        <f t="shared" si="385"/>
        <v>2739133</v>
      </c>
      <c r="C1237" s="6">
        <f t="shared" si="392"/>
        <v>5478266</v>
      </c>
      <c r="D1237" s="6">
        <f t="shared" si="386"/>
        <v>27391330</v>
      </c>
      <c r="E1237" s="6">
        <v>10</v>
      </c>
      <c r="F1237" s="6">
        <f t="shared" si="387"/>
        <v>1.001775972222273</v>
      </c>
      <c r="G1237" s="6">
        <f t="shared" si="396"/>
        <v>9333112</v>
      </c>
      <c r="H1237" s="6">
        <f t="shared" si="397"/>
        <v>14793</v>
      </c>
      <c r="I1237" s="6">
        <f t="shared" si="398"/>
        <v>9333107</v>
      </c>
      <c r="J1237" s="6">
        <f t="shared" si="399"/>
        <v>14793</v>
      </c>
      <c r="K1237" s="23">
        <f t="shared" si="400"/>
        <v>16530</v>
      </c>
      <c r="L1237" s="23">
        <f t="shared" si="401"/>
        <v>12</v>
      </c>
      <c r="M1237" s="23">
        <f t="shared" si="402"/>
        <v>16530</v>
      </c>
      <c r="N1237" s="23">
        <f t="shared" si="403"/>
        <v>12</v>
      </c>
      <c r="O1237" s="23">
        <f t="shared" si="404"/>
        <v>48560</v>
      </c>
      <c r="P1237" s="6">
        <f t="shared" si="388"/>
        <v>5178040</v>
      </c>
      <c r="Q1237" s="6">
        <f t="shared" si="393"/>
        <v>15534120</v>
      </c>
      <c r="R1237" s="6">
        <f t="shared" si="394"/>
        <v>1553412</v>
      </c>
      <c r="S1237" s="6">
        <f t="shared" si="389"/>
        <v>4931</v>
      </c>
      <c r="T1237" s="6">
        <f t="shared" si="390"/>
        <v>1866621</v>
      </c>
      <c r="U1237" s="6">
        <f t="shared" si="391"/>
        <v>4931</v>
      </c>
      <c r="V1237" s="6">
        <f t="shared" si="395"/>
        <v>3</v>
      </c>
    </row>
    <row r="1238" spans="1:22" ht="16.5" x14ac:dyDescent="0.15">
      <c r="A1238" s="6">
        <v>1230</v>
      </c>
      <c r="B1238" s="6">
        <f t="shared" si="385"/>
        <v>2743994</v>
      </c>
      <c r="C1238" s="6">
        <f t="shared" si="392"/>
        <v>5487988</v>
      </c>
      <c r="D1238" s="6">
        <f t="shared" si="386"/>
        <v>27439940</v>
      </c>
      <c r="E1238" s="6">
        <v>10</v>
      </c>
      <c r="F1238" s="6">
        <f t="shared" si="387"/>
        <v>1.0017746491316779</v>
      </c>
      <c r="G1238" s="6">
        <f t="shared" si="396"/>
        <v>9349658</v>
      </c>
      <c r="H1238" s="6">
        <f t="shared" si="397"/>
        <v>14805</v>
      </c>
      <c r="I1238" s="6">
        <f t="shared" si="398"/>
        <v>9349653</v>
      </c>
      <c r="J1238" s="6">
        <f t="shared" si="399"/>
        <v>14805</v>
      </c>
      <c r="K1238" s="23">
        <f t="shared" si="400"/>
        <v>16546</v>
      </c>
      <c r="L1238" s="23">
        <f t="shared" si="401"/>
        <v>12</v>
      </c>
      <c r="M1238" s="23">
        <f t="shared" si="402"/>
        <v>16546</v>
      </c>
      <c r="N1238" s="23">
        <f t="shared" si="403"/>
        <v>12</v>
      </c>
      <c r="O1238" s="23">
        <f t="shared" si="404"/>
        <v>48610</v>
      </c>
      <c r="P1238" s="6">
        <f t="shared" si="388"/>
        <v>5187225</v>
      </c>
      <c r="Q1238" s="6">
        <f t="shared" si="393"/>
        <v>15561675</v>
      </c>
      <c r="R1238" s="6">
        <f t="shared" si="394"/>
        <v>1556167</v>
      </c>
      <c r="S1238" s="6">
        <f t="shared" si="389"/>
        <v>4935</v>
      </c>
      <c r="T1238" s="6">
        <f t="shared" si="390"/>
        <v>1869930</v>
      </c>
      <c r="U1238" s="6">
        <f t="shared" si="391"/>
        <v>4935</v>
      </c>
      <c r="V1238" s="6">
        <f t="shared" si="395"/>
        <v>3</v>
      </c>
    </row>
    <row r="1239" spans="1:22" ht="16.5" x14ac:dyDescent="0.15">
      <c r="A1239" s="6">
        <v>1231</v>
      </c>
      <c r="B1239" s="6">
        <f t="shared" si="385"/>
        <v>2748859</v>
      </c>
      <c r="C1239" s="6">
        <f t="shared" si="392"/>
        <v>5497718</v>
      </c>
      <c r="D1239" s="6">
        <f t="shared" si="386"/>
        <v>27488590</v>
      </c>
      <c r="E1239" s="6">
        <v>10</v>
      </c>
      <c r="F1239" s="6">
        <f t="shared" si="387"/>
        <v>1.0017729630604149</v>
      </c>
      <c r="G1239" s="6">
        <f t="shared" si="396"/>
        <v>9366220</v>
      </c>
      <c r="H1239" s="6">
        <f t="shared" si="397"/>
        <v>14817</v>
      </c>
      <c r="I1239" s="6">
        <f t="shared" si="398"/>
        <v>9366215</v>
      </c>
      <c r="J1239" s="6">
        <f t="shared" si="399"/>
        <v>14817</v>
      </c>
      <c r="K1239" s="23">
        <f t="shared" si="400"/>
        <v>16562</v>
      </c>
      <c r="L1239" s="23">
        <f t="shared" si="401"/>
        <v>12</v>
      </c>
      <c r="M1239" s="23">
        <f t="shared" si="402"/>
        <v>16562</v>
      </c>
      <c r="N1239" s="23">
        <f t="shared" si="403"/>
        <v>12</v>
      </c>
      <c r="O1239" s="23">
        <f t="shared" si="404"/>
        <v>48650</v>
      </c>
      <c r="P1239" s="6">
        <f t="shared" si="388"/>
        <v>5196420</v>
      </c>
      <c r="Q1239" s="6">
        <f t="shared" si="393"/>
        <v>15589260</v>
      </c>
      <c r="R1239" s="6">
        <f t="shared" si="394"/>
        <v>1558926</v>
      </c>
      <c r="S1239" s="6">
        <f t="shared" si="389"/>
        <v>4939</v>
      </c>
      <c r="T1239" s="6">
        <f t="shared" si="390"/>
        <v>1873243</v>
      </c>
      <c r="U1239" s="6">
        <f t="shared" si="391"/>
        <v>4939</v>
      </c>
      <c r="V1239" s="6">
        <f t="shared" si="395"/>
        <v>3</v>
      </c>
    </row>
    <row r="1240" spans="1:22" ht="16.5" x14ac:dyDescent="0.15">
      <c r="A1240" s="6">
        <v>1232</v>
      </c>
      <c r="B1240" s="6">
        <f t="shared" si="385"/>
        <v>2753729</v>
      </c>
      <c r="C1240" s="6">
        <f t="shared" si="392"/>
        <v>5507458</v>
      </c>
      <c r="D1240" s="6">
        <f t="shared" si="386"/>
        <v>27537290</v>
      </c>
      <c r="E1240" s="6">
        <v>10</v>
      </c>
      <c r="F1240" s="6">
        <f t="shared" si="387"/>
        <v>1.0017716441621778</v>
      </c>
      <c r="G1240" s="6">
        <f t="shared" si="396"/>
        <v>9382798</v>
      </c>
      <c r="H1240" s="6">
        <f t="shared" si="397"/>
        <v>14829</v>
      </c>
      <c r="I1240" s="6">
        <f t="shared" si="398"/>
        <v>9382793</v>
      </c>
      <c r="J1240" s="6">
        <f t="shared" si="399"/>
        <v>14829</v>
      </c>
      <c r="K1240" s="23">
        <f t="shared" si="400"/>
        <v>16578</v>
      </c>
      <c r="L1240" s="23">
        <f t="shared" si="401"/>
        <v>12</v>
      </c>
      <c r="M1240" s="23">
        <f t="shared" si="402"/>
        <v>16578</v>
      </c>
      <c r="N1240" s="23">
        <f t="shared" si="403"/>
        <v>12</v>
      </c>
      <c r="O1240" s="23">
        <f t="shared" si="404"/>
        <v>48700</v>
      </c>
      <c r="P1240" s="6">
        <f t="shared" si="388"/>
        <v>5205623</v>
      </c>
      <c r="Q1240" s="6">
        <f t="shared" si="393"/>
        <v>15616869</v>
      </c>
      <c r="R1240" s="6">
        <f t="shared" si="394"/>
        <v>1561686</v>
      </c>
      <c r="S1240" s="6">
        <f t="shared" si="389"/>
        <v>4943</v>
      </c>
      <c r="T1240" s="6">
        <f t="shared" si="390"/>
        <v>1876558</v>
      </c>
      <c r="U1240" s="6">
        <f t="shared" si="391"/>
        <v>4943</v>
      </c>
      <c r="V1240" s="6">
        <f t="shared" si="395"/>
        <v>3</v>
      </c>
    </row>
    <row r="1241" spans="1:22" ht="16.5" x14ac:dyDescent="0.15">
      <c r="A1241" s="6">
        <v>1233</v>
      </c>
      <c r="B1241" s="6">
        <f t="shared" si="385"/>
        <v>2758473</v>
      </c>
      <c r="C1241" s="6">
        <f t="shared" si="392"/>
        <v>5516946</v>
      </c>
      <c r="D1241" s="6">
        <f t="shared" si="386"/>
        <v>27584730</v>
      </c>
      <c r="E1241" s="6">
        <v>10</v>
      </c>
      <c r="F1241" s="6">
        <f t="shared" si="387"/>
        <v>1.0017227548535095</v>
      </c>
      <c r="G1241" s="6">
        <f t="shared" si="396"/>
        <v>9399392</v>
      </c>
      <c r="H1241" s="6">
        <f t="shared" si="397"/>
        <v>14842</v>
      </c>
      <c r="I1241" s="6">
        <f t="shared" si="398"/>
        <v>9399387</v>
      </c>
      <c r="J1241" s="6">
        <f t="shared" si="399"/>
        <v>14842</v>
      </c>
      <c r="K1241" s="23">
        <f t="shared" si="400"/>
        <v>16594</v>
      </c>
      <c r="L1241" s="23">
        <f t="shared" si="401"/>
        <v>13</v>
      </c>
      <c r="M1241" s="23">
        <f t="shared" si="402"/>
        <v>16594</v>
      </c>
      <c r="N1241" s="23">
        <f t="shared" si="403"/>
        <v>13</v>
      </c>
      <c r="O1241" s="23">
        <f t="shared" si="404"/>
        <v>47440</v>
      </c>
      <c r="P1241" s="6">
        <f t="shared" si="388"/>
        <v>5214835</v>
      </c>
      <c r="Q1241" s="6">
        <f t="shared" si="393"/>
        <v>15644505</v>
      </c>
      <c r="R1241" s="6">
        <f t="shared" si="394"/>
        <v>1564450</v>
      </c>
      <c r="S1241" s="6">
        <f t="shared" si="389"/>
        <v>4947</v>
      </c>
      <c r="T1241" s="6">
        <f t="shared" si="390"/>
        <v>1879877</v>
      </c>
      <c r="U1241" s="6">
        <f t="shared" si="391"/>
        <v>4947</v>
      </c>
      <c r="V1241" s="6">
        <f t="shared" si="395"/>
        <v>3</v>
      </c>
    </row>
    <row r="1242" spans="1:22" ht="16.5" x14ac:dyDescent="0.15">
      <c r="A1242" s="6">
        <v>1234</v>
      </c>
      <c r="B1242" s="6">
        <f t="shared" si="385"/>
        <v>2763352</v>
      </c>
      <c r="C1242" s="6">
        <f t="shared" si="392"/>
        <v>5526704</v>
      </c>
      <c r="D1242" s="6">
        <f t="shared" si="386"/>
        <v>27633520</v>
      </c>
      <c r="E1242" s="6">
        <v>10</v>
      </c>
      <c r="F1242" s="6">
        <f t="shared" si="387"/>
        <v>1.0017687321934998</v>
      </c>
      <c r="G1242" s="6">
        <f t="shared" si="396"/>
        <v>9416002</v>
      </c>
      <c r="H1242" s="6">
        <f t="shared" si="397"/>
        <v>14854</v>
      </c>
      <c r="I1242" s="6">
        <f t="shared" si="398"/>
        <v>9415997</v>
      </c>
      <c r="J1242" s="6">
        <f t="shared" si="399"/>
        <v>14854</v>
      </c>
      <c r="K1242" s="23">
        <f t="shared" si="400"/>
        <v>16610</v>
      </c>
      <c r="L1242" s="23">
        <f t="shared" si="401"/>
        <v>12</v>
      </c>
      <c r="M1242" s="23">
        <f t="shared" si="402"/>
        <v>16610</v>
      </c>
      <c r="N1242" s="23">
        <f t="shared" si="403"/>
        <v>12</v>
      </c>
      <c r="O1242" s="23">
        <f t="shared" si="404"/>
        <v>48790</v>
      </c>
      <c r="P1242" s="6">
        <f t="shared" si="388"/>
        <v>5224056</v>
      </c>
      <c r="Q1242" s="6">
        <f t="shared" si="393"/>
        <v>15672168</v>
      </c>
      <c r="R1242" s="6">
        <f t="shared" si="394"/>
        <v>1567216</v>
      </c>
      <c r="S1242" s="6">
        <f t="shared" si="389"/>
        <v>4951</v>
      </c>
      <c r="T1242" s="6">
        <f t="shared" si="390"/>
        <v>1883199</v>
      </c>
      <c r="U1242" s="6">
        <f t="shared" si="391"/>
        <v>4951</v>
      </c>
      <c r="V1242" s="6">
        <f t="shared" si="395"/>
        <v>3</v>
      </c>
    </row>
    <row r="1243" spans="1:22" ht="16.5" x14ac:dyDescent="0.15">
      <c r="A1243" s="6">
        <v>1235</v>
      </c>
      <c r="B1243" s="6">
        <f t="shared" si="385"/>
        <v>2768237</v>
      </c>
      <c r="C1243" s="6">
        <f t="shared" si="392"/>
        <v>5536474</v>
      </c>
      <c r="D1243" s="6">
        <f t="shared" si="386"/>
        <v>27682370</v>
      </c>
      <c r="E1243" s="6">
        <v>10</v>
      </c>
      <c r="F1243" s="6">
        <f t="shared" si="387"/>
        <v>1.001767780579528</v>
      </c>
      <c r="G1243" s="6">
        <f t="shared" si="396"/>
        <v>9432628</v>
      </c>
      <c r="H1243" s="6">
        <f t="shared" si="397"/>
        <v>14866</v>
      </c>
      <c r="I1243" s="6">
        <f t="shared" si="398"/>
        <v>9432623</v>
      </c>
      <c r="J1243" s="6">
        <f t="shared" si="399"/>
        <v>14866</v>
      </c>
      <c r="K1243" s="23">
        <f t="shared" si="400"/>
        <v>16626</v>
      </c>
      <c r="L1243" s="23">
        <f t="shared" si="401"/>
        <v>12</v>
      </c>
      <c r="M1243" s="23">
        <f t="shared" si="402"/>
        <v>16626</v>
      </c>
      <c r="N1243" s="23">
        <f t="shared" si="403"/>
        <v>12</v>
      </c>
      <c r="O1243" s="23">
        <f t="shared" si="404"/>
        <v>48850</v>
      </c>
      <c r="P1243" s="6">
        <f t="shared" si="388"/>
        <v>5233286</v>
      </c>
      <c r="Q1243" s="6">
        <f t="shared" si="393"/>
        <v>15699858</v>
      </c>
      <c r="R1243" s="6">
        <f t="shared" si="394"/>
        <v>1569985</v>
      </c>
      <c r="S1243" s="6">
        <f t="shared" si="389"/>
        <v>4955</v>
      </c>
      <c r="T1243" s="6">
        <f t="shared" si="390"/>
        <v>1886524</v>
      </c>
      <c r="U1243" s="6">
        <f t="shared" si="391"/>
        <v>4955</v>
      </c>
      <c r="V1243" s="6">
        <f t="shared" si="395"/>
        <v>3</v>
      </c>
    </row>
    <row r="1244" spans="1:22" ht="16.5" x14ac:dyDescent="0.15">
      <c r="A1244" s="6">
        <v>1236</v>
      </c>
      <c r="B1244" s="6">
        <f t="shared" si="385"/>
        <v>2773126</v>
      </c>
      <c r="C1244" s="6">
        <f t="shared" si="392"/>
        <v>5546252</v>
      </c>
      <c r="D1244" s="6">
        <f t="shared" si="386"/>
        <v>27731260</v>
      </c>
      <c r="E1244" s="6">
        <v>10</v>
      </c>
      <c r="F1244" s="6">
        <f t="shared" si="387"/>
        <v>1.0017661060089869</v>
      </c>
      <c r="G1244" s="6">
        <f t="shared" si="396"/>
        <v>9449270</v>
      </c>
      <c r="H1244" s="6">
        <f t="shared" si="397"/>
        <v>14878</v>
      </c>
      <c r="I1244" s="6">
        <f t="shared" si="398"/>
        <v>9449265</v>
      </c>
      <c r="J1244" s="6">
        <f t="shared" si="399"/>
        <v>14878</v>
      </c>
      <c r="K1244" s="23">
        <f t="shared" si="400"/>
        <v>16642</v>
      </c>
      <c r="L1244" s="23">
        <f t="shared" si="401"/>
        <v>12</v>
      </c>
      <c r="M1244" s="23">
        <f t="shared" si="402"/>
        <v>16642</v>
      </c>
      <c r="N1244" s="23">
        <f t="shared" si="403"/>
        <v>12</v>
      </c>
      <c r="O1244" s="23">
        <f t="shared" si="404"/>
        <v>48890</v>
      </c>
      <c r="P1244" s="6">
        <f t="shared" si="388"/>
        <v>5242525</v>
      </c>
      <c r="Q1244" s="6">
        <f t="shared" si="393"/>
        <v>15727575</v>
      </c>
      <c r="R1244" s="6">
        <f t="shared" si="394"/>
        <v>1572757</v>
      </c>
      <c r="S1244" s="6">
        <f t="shared" si="389"/>
        <v>4959</v>
      </c>
      <c r="T1244" s="6">
        <f t="shared" si="390"/>
        <v>1889853</v>
      </c>
      <c r="U1244" s="6">
        <f t="shared" si="391"/>
        <v>4959</v>
      </c>
      <c r="V1244" s="6">
        <f t="shared" si="395"/>
        <v>3</v>
      </c>
    </row>
    <row r="1245" spans="1:22" ht="16.5" x14ac:dyDescent="0.15">
      <c r="A1245" s="6">
        <v>1237</v>
      </c>
      <c r="B1245" s="6">
        <f t="shared" si="385"/>
        <v>2777887</v>
      </c>
      <c r="C1245" s="6">
        <f t="shared" si="392"/>
        <v>5555774</v>
      </c>
      <c r="D1245" s="6">
        <f t="shared" si="386"/>
        <v>27778870</v>
      </c>
      <c r="E1245" s="6">
        <v>10</v>
      </c>
      <c r="F1245" s="6">
        <f t="shared" si="387"/>
        <v>1.0017168350806995</v>
      </c>
      <c r="G1245" s="6">
        <f t="shared" si="396"/>
        <v>9465928</v>
      </c>
      <c r="H1245" s="6">
        <f t="shared" si="397"/>
        <v>14891</v>
      </c>
      <c r="I1245" s="6">
        <f t="shared" si="398"/>
        <v>9465923</v>
      </c>
      <c r="J1245" s="6">
        <f t="shared" si="399"/>
        <v>14891</v>
      </c>
      <c r="K1245" s="23">
        <f t="shared" si="400"/>
        <v>16658</v>
      </c>
      <c r="L1245" s="23">
        <f t="shared" si="401"/>
        <v>13</v>
      </c>
      <c r="M1245" s="23">
        <f t="shared" si="402"/>
        <v>16658</v>
      </c>
      <c r="N1245" s="23">
        <f t="shared" si="403"/>
        <v>13</v>
      </c>
      <c r="O1245" s="23">
        <f t="shared" si="404"/>
        <v>47610</v>
      </c>
      <c r="P1245" s="6">
        <f t="shared" si="388"/>
        <v>5251772</v>
      </c>
      <c r="Q1245" s="6">
        <f t="shared" si="393"/>
        <v>15755316</v>
      </c>
      <c r="R1245" s="6">
        <f t="shared" si="394"/>
        <v>1575531</v>
      </c>
      <c r="S1245" s="6">
        <f t="shared" si="389"/>
        <v>4963</v>
      </c>
      <c r="T1245" s="6">
        <f t="shared" si="390"/>
        <v>1893184</v>
      </c>
      <c r="U1245" s="6">
        <f t="shared" si="391"/>
        <v>4963</v>
      </c>
      <c r="V1245" s="6">
        <f t="shared" si="395"/>
        <v>3</v>
      </c>
    </row>
    <row r="1246" spans="1:22" ht="16.5" x14ac:dyDescent="0.15">
      <c r="A1246" s="6">
        <v>1238</v>
      </c>
      <c r="B1246" s="6">
        <f t="shared" si="385"/>
        <v>2782786</v>
      </c>
      <c r="C1246" s="6">
        <f t="shared" si="392"/>
        <v>5565572</v>
      </c>
      <c r="D1246" s="6">
        <f t="shared" si="386"/>
        <v>27827860</v>
      </c>
      <c r="E1246" s="6">
        <v>10</v>
      </c>
      <c r="F1246" s="6">
        <f t="shared" si="387"/>
        <v>1.0017635706564019</v>
      </c>
      <c r="G1246" s="6">
        <f t="shared" si="396"/>
        <v>9482602</v>
      </c>
      <c r="H1246" s="6">
        <f t="shared" si="397"/>
        <v>14903</v>
      </c>
      <c r="I1246" s="6">
        <f t="shared" si="398"/>
        <v>9482597</v>
      </c>
      <c r="J1246" s="6">
        <f t="shared" si="399"/>
        <v>14903</v>
      </c>
      <c r="K1246" s="23">
        <f t="shared" si="400"/>
        <v>16674</v>
      </c>
      <c r="L1246" s="23">
        <f t="shared" si="401"/>
        <v>12</v>
      </c>
      <c r="M1246" s="23">
        <f t="shared" si="402"/>
        <v>16674</v>
      </c>
      <c r="N1246" s="23">
        <f t="shared" si="403"/>
        <v>12</v>
      </c>
      <c r="O1246" s="23">
        <f t="shared" si="404"/>
        <v>48990</v>
      </c>
      <c r="P1246" s="6">
        <f t="shared" si="388"/>
        <v>5261029</v>
      </c>
      <c r="Q1246" s="6">
        <f t="shared" si="393"/>
        <v>15783087</v>
      </c>
      <c r="R1246" s="6">
        <f t="shared" si="394"/>
        <v>1578308</v>
      </c>
      <c r="S1246" s="6">
        <f t="shared" si="389"/>
        <v>4967</v>
      </c>
      <c r="T1246" s="6">
        <f t="shared" si="390"/>
        <v>1896519</v>
      </c>
      <c r="U1246" s="6">
        <f t="shared" si="391"/>
        <v>4967</v>
      </c>
      <c r="V1246" s="6">
        <f t="shared" si="395"/>
        <v>3</v>
      </c>
    </row>
    <row r="1247" spans="1:22" ht="16.5" x14ac:dyDescent="0.15">
      <c r="A1247" s="6">
        <v>1239</v>
      </c>
      <c r="B1247" s="6">
        <f t="shared" si="385"/>
        <v>2787688</v>
      </c>
      <c r="C1247" s="6">
        <f t="shared" si="392"/>
        <v>5575376</v>
      </c>
      <c r="D1247" s="6">
        <f t="shared" si="386"/>
        <v>27876880</v>
      </c>
      <c r="E1247" s="6">
        <v>10</v>
      </c>
      <c r="F1247" s="6">
        <f t="shared" si="387"/>
        <v>1.0017615440066179</v>
      </c>
      <c r="G1247" s="6">
        <f t="shared" si="396"/>
        <v>9499292</v>
      </c>
      <c r="H1247" s="6">
        <f t="shared" si="397"/>
        <v>14915</v>
      </c>
      <c r="I1247" s="6">
        <f t="shared" si="398"/>
        <v>9499287</v>
      </c>
      <c r="J1247" s="6">
        <f t="shared" si="399"/>
        <v>14915</v>
      </c>
      <c r="K1247" s="23">
        <f t="shared" si="400"/>
        <v>16690</v>
      </c>
      <c r="L1247" s="23">
        <f t="shared" si="401"/>
        <v>12</v>
      </c>
      <c r="M1247" s="23">
        <f t="shared" si="402"/>
        <v>16690</v>
      </c>
      <c r="N1247" s="23">
        <f t="shared" si="403"/>
        <v>12</v>
      </c>
      <c r="O1247" s="23">
        <f t="shared" si="404"/>
        <v>49020</v>
      </c>
      <c r="P1247" s="6">
        <f t="shared" si="388"/>
        <v>5270294</v>
      </c>
      <c r="Q1247" s="6">
        <f t="shared" si="393"/>
        <v>15810882</v>
      </c>
      <c r="R1247" s="6">
        <f t="shared" si="394"/>
        <v>1581088</v>
      </c>
      <c r="S1247" s="6">
        <f t="shared" si="389"/>
        <v>4971</v>
      </c>
      <c r="T1247" s="6">
        <f t="shared" si="390"/>
        <v>1899857</v>
      </c>
      <c r="U1247" s="6">
        <f t="shared" si="391"/>
        <v>4971</v>
      </c>
      <c r="V1247" s="6">
        <f t="shared" si="395"/>
        <v>3</v>
      </c>
    </row>
    <row r="1248" spans="1:22" ht="16.5" x14ac:dyDescent="0.15">
      <c r="A1248" s="6">
        <v>1240</v>
      </c>
      <c r="B1248" s="6">
        <f t="shared" si="385"/>
        <v>2792596</v>
      </c>
      <c r="C1248" s="6">
        <f t="shared" si="392"/>
        <v>5585192</v>
      </c>
      <c r="D1248" s="6">
        <f t="shared" si="386"/>
        <v>27925960</v>
      </c>
      <c r="E1248" s="6">
        <v>10</v>
      </c>
      <c r="F1248" s="6">
        <f t="shared" si="387"/>
        <v>1.0017605987470621</v>
      </c>
      <c r="G1248" s="6">
        <f t="shared" si="396"/>
        <v>9515998</v>
      </c>
      <c r="H1248" s="6">
        <f t="shared" si="397"/>
        <v>14927</v>
      </c>
      <c r="I1248" s="6">
        <f t="shared" si="398"/>
        <v>9515993</v>
      </c>
      <c r="J1248" s="6">
        <f t="shared" si="399"/>
        <v>14927</v>
      </c>
      <c r="K1248" s="23">
        <f t="shared" si="400"/>
        <v>16706</v>
      </c>
      <c r="L1248" s="23">
        <f t="shared" si="401"/>
        <v>12</v>
      </c>
      <c r="M1248" s="23">
        <f t="shared" si="402"/>
        <v>16706</v>
      </c>
      <c r="N1248" s="23">
        <f t="shared" si="403"/>
        <v>12</v>
      </c>
      <c r="O1248" s="23">
        <f t="shared" si="404"/>
        <v>49080</v>
      </c>
      <c r="P1248" s="6">
        <f t="shared" si="388"/>
        <v>5279569</v>
      </c>
      <c r="Q1248" s="6">
        <f t="shared" si="393"/>
        <v>15838707</v>
      </c>
      <c r="R1248" s="6">
        <f t="shared" si="394"/>
        <v>1583870</v>
      </c>
      <c r="S1248" s="6">
        <f t="shared" si="389"/>
        <v>4975</v>
      </c>
      <c r="T1248" s="6">
        <f t="shared" si="390"/>
        <v>1903198</v>
      </c>
      <c r="U1248" s="6">
        <f t="shared" si="391"/>
        <v>4975</v>
      </c>
      <c r="V1248" s="6">
        <f t="shared" si="395"/>
        <v>3</v>
      </c>
    </row>
    <row r="1249" spans="1:22" ht="16.5" x14ac:dyDescent="0.15">
      <c r="A1249" s="6">
        <v>1241</v>
      </c>
      <c r="B1249" s="6">
        <f t="shared" si="385"/>
        <v>2797376</v>
      </c>
      <c r="C1249" s="6">
        <f t="shared" si="392"/>
        <v>5594752</v>
      </c>
      <c r="D1249" s="6">
        <f t="shared" si="386"/>
        <v>27973760</v>
      </c>
      <c r="E1249" s="6">
        <v>10</v>
      </c>
      <c r="F1249" s="6">
        <f t="shared" si="387"/>
        <v>1.0017116689990246</v>
      </c>
      <c r="G1249" s="6">
        <f t="shared" si="396"/>
        <v>9532720</v>
      </c>
      <c r="H1249" s="6">
        <f t="shared" si="397"/>
        <v>14940</v>
      </c>
      <c r="I1249" s="6">
        <f t="shared" si="398"/>
        <v>9532715</v>
      </c>
      <c r="J1249" s="6">
        <f t="shared" si="399"/>
        <v>14940</v>
      </c>
      <c r="K1249" s="23">
        <f t="shared" si="400"/>
        <v>16722</v>
      </c>
      <c r="L1249" s="23">
        <f t="shared" si="401"/>
        <v>13</v>
      </c>
      <c r="M1249" s="23">
        <f t="shared" si="402"/>
        <v>16722</v>
      </c>
      <c r="N1249" s="23">
        <f t="shared" si="403"/>
        <v>13</v>
      </c>
      <c r="O1249" s="23">
        <f t="shared" si="404"/>
        <v>47800</v>
      </c>
      <c r="P1249" s="6">
        <f t="shared" si="388"/>
        <v>5288379</v>
      </c>
      <c r="Q1249" s="6">
        <f t="shared" si="393"/>
        <v>15865137</v>
      </c>
      <c r="R1249" s="6">
        <f t="shared" si="394"/>
        <v>1586513</v>
      </c>
      <c r="S1249" s="6">
        <f t="shared" si="389"/>
        <v>4980</v>
      </c>
      <c r="T1249" s="6">
        <f t="shared" si="390"/>
        <v>1906543</v>
      </c>
      <c r="U1249" s="6">
        <f t="shared" si="391"/>
        <v>4980</v>
      </c>
      <c r="V1249" s="6">
        <f t="shared" si="395"/>
        <v>3</v>
      </c>
    </row>
    <row r="1250" spans="1:22" ht="16.5" x14ac:dyDescent="0.15">
      <c r="A1250" s="6">
        <v>1242</v>
      </c>
      <c r="B1250" s="6">
        <f t="shared" si="385"/>
        <v>2802293</v>
      </c>
      <c r="C1250" s="6">
        <f t="shared" si="392"/>
        <v>5604586</v>
      </c>
      <c r="D1250" s="6">
        <f t="shared" si="386"/>
        <v>28022930</v>
      </c>
      <c r="E1250" s="6">
        <v>10</v>
      </c>
      <c r="F1250" s="6">
        <f t="shared" si="387"/>
        <v>1.0017577186620605</v>
      </c>
      <c r="G1250" s="6">
        <f t="shared" si="396"/>
        <v>9549458</v>
      </c>
      <c r="H1250" s="6">
        <f t="shared" si="397"/>
        <v>14952</v>
      </c>
      <c r="I1250" s="6">
        <f t="shared" si="398"/>
        <v>9549453</v>
      </c>
      <c r="J1250" s="6">
        <f t="shared" si="399"/>
        <v>14952</v>
      </c>
      <c r="K1250" s="23">
        <f t="shared" si="400"/>
        <v>16738</v>
      </c>
      <c r="L1250" s="23">
        <f t="shared" si="401"/>
        <v>12</v>
      </c>
      <c r="M1250" s="23">
        <f t="shared" si="402"/>
        <v>16738</v>
      </c>
      <c r="N1250" s="23">
        <f t="shared" si="403"/>
        <v>12</v>
      </c>
      <c r="O1250" s="23">
        <f t="shared" si="404"/>
        <v>49170</v>
      </c>
      <c r="P1250" s="6">
        <f t="shared" si="388"/>
        <v>5297671</v>
      </c>
      <c r="Q1250" s="6">
        <f t="shared" si="393"/>
        <v>15893013</v>
      </c>
      <c r="R1250" s="6">
        <f t="shared" si="394"/>
        <v>1589301</v>
      </c>
      <c r="S1250" s="6">
        <f t="shared" si="389"/>
        <v>4984</v>
      </c>
      <c r="T1250" s="6">
        <f t="shared" si="390"/>
        <v>1909890</v>
      </c>
      <c r="U1250" s="6">
        <f t="shared" si="391"/>
        <v>4984</v>
      </c>
      <c r="V1250" s="6">
        <f t="shared" si="395"/>
        <v>3</v>
      </c>
    </row>
    <row r="1251" spans="1:22" ht="16.5" x14ac:dyDescent="0.15">
      <c r="A1251" s="6">
        <v>1243</v>
      </c>
      <c r="B1251" s="6">
        <f t="shared" si="385"/>
        <v>2807215</v>
      </c>
      <c r="C1251" s="6">
        <f t="shared" si="392"/>
        <v>5614430</v>
      </c>
      <c r="D1251" s="6">
        <f t="shared" si="386"/>
        <v>28072150</v>
      </c>
      <c r="E1251" s="6">
        <v>10</v>
      </c>
      <c r="F1251" s="6">
        <f t="shared" si="387"/>
        <v>1.0017564187613501</v>
      </c>
      <c r="G1251" s="6">
        <f t="shared" si="396"/>
        <v>9566212</v>
      </c>
      <c r="H1251" s="6">
        <f t="shared" si="397"/>
        <v>14964</v>
      </c>
      <c r="I1251" s="6">
        <f t="shared" si="398"/>
        <v>9566207</v>
      </c>
      <c r="J1251" s="6">
        <f t="shared" si="399"/>
        <v>14964</v>
      </c>
      <c r="K1251" s="23">
        <f t="shared" si="400"/>
        <v>16754</v>
      </c>
      <c r="L1251" s="23">
        <f t="shared" si="401"/>
        <v>12</v>
      </c>
      <c r="M1251" s="23">
        <f t="shared" si="402"/>
        <v>16754</v>
      </c>
      <c r="N1251" s="23">
        <f t="shared" si="403"/>
        <v>12</v>
      </c>
      <c r="O1251" s="23">
        <f t="shared" si="404"/>
        <v>49220</v>
      </c>
      <c r="P1251" s="6">
        <f t="shared" si="388"/>
        <v>5306972</v>
      </c>
      <c r="Q1251" s="6">
        <f t="shared" si="393"/>
        <v>15920916</v>
      </c>
      <c r="R1251" s="6">
        <f t="shared" si="394"/>
        <v>1592091</v>
      </c>
      <c r="S1251" s="6">
        <f t="shared" si="389"/>
        <v>4988</v>
      </c>
      <c r="T1251" s="6">
        <f t="shared" si="390"/>
        <v>1913241</v>
      </c>
      <c r="U1251" s="6">
        <f t="shared" si="391"/>
        <v>4988</v>
      </c>
      <c r="V1251" s="6">
        <f t="shared" si="395"/>
        <v>3</v>
      </c>
    </row>
    <row r="1252" spans="1:22" ht="16.5" x14ac:dyDescent="0.15">
      <c r="A1252" s="6">
        <v>1244</v>
      </c>
      <c r="B1252" s="6">
        <f t="shared" si="385"/>
        <v>2812141</v>
      </c>
      <c r="C1252" s="6">
        <f t="shared" si="392"/>
        <v>5624282</v>
      </c>
      <c r="D1252" s="6">
        <f t="shared" si="386"/>
        <v>28121410</v>
      </c>
      <c r="E1252" s="6">
        <v>10</v>
      </c>
      <c r="F1252" s="6">
        <f t="shared" si="387"/>
        <v>1.0017547640633153</v>
      </c>
      <c r="G1252" s="6">
        <f t="shared" si="396"/>
        <v>9582982</v>
      </c>
      <c r="H1252" s="6">
        <f t="shared" si="397"/>
        <v>14976</v>
      </c>
      <c r="I1252" s="6">
        <f t="shared" si="398"/>
        <v>9582977</v>
      </c>
      <c r="J1252" s="6">
        <f t="shared" si="399"/>
        <v>14976</v>
      </c>
      <c r="K1252" s="23">
        <f t="shared" si="400"/>
        <v>16770</v>
      </c>
      <c r="L1252" s="23">
        <f t="shared" si="401"/>
        <v>12</v>
      </c>
      <c r="M1252" s="23">
        <f t="shared" si="402"/>
        <v>16770</v>
      </c>
      <c r="N1252" s="23">
        <f t="shared" si="403"/>
        <v>12</v>
      </c>
      <c r="O1252" s="23">
        <f t="shared" si="404"/>
        <v>49260</v>
      </c>
      <c r="P1252" s="6">
        <f t="shared" si="388"/>
        <v>5316281</v>
      </c>
      <c r="Q1252" s="6">
        <f t="shared" si="393"/>
        <v>15948843</v>
      </c>
      <c r="R1252" s="6">
        <f t="shared" si="394"/>
        <v>1594884</v>
      </c>
      <c r="S1252" s="6">
        <f t="shared" si="389"/>
        <v>4992</v>
      </c>
      <c r="T1252" s="6">
        <f t="shared" si="390"/>
        <v>1916595</v>
      </c>
      <c r="U1252" s="6">
        <f t="shared" si="391"/>
        <v>4992</v>
      </c>
      <c r="V1252" s="6">
        <f t="shared" si="395"/>
        <v>3</v>
      </c>
    </row>
    <row r="1253" spans="1:22" ht="16.5" x14ac:dyDescent="0.15">
      <c r="A1253" s="6">
        <v>1245</v>
      </c>
      <c r="B1253" s="6">
        <f t="shared" si="385"/>
        <v>2816939</v>
      </c>
      <c r="C1253" s="6">
        <f t="shared" si="392"/>
        <v>5633878</v>
      </c>
      <c r="D1253" s="6">
        <f t="shared" si="386"/>
        <v>28169390</v>
      </c>
      <c r="E1253" s="6">
        <v>10</v>
      </c>
      <c r="F1253" s="6">
        <f t="shared" si="387"/>
        <v>1.0017061733391035</v>
      </c>
      <c r="G1253" s="6">
        <f t="shared" si="396"/>
        <v>9599768</v>
      </c>
      <c r="H1253" s="6">
        <f t="shared" si="397"/>
        <v>14989</v>
      </c>
      <c r="I1253" s="6">
        <f t="shared" si="398"/>
        <v>9599763</v>
      </c>
      <c r="J1253" s="6">
        <f t="shared" si="399"/>
        <v>14989</v>
      </c>
      <c r="K1253" s="23">
        <f t="shared" si="400"/>
        <v>16786</v>
      </c>
      <c r="L1253" s="23">
        <f t="shared" si="401"/>
        <v>13</v>
      </c>
      <c r="M1253" s="23">
        <f t="shared" si="402"/>
        <v>16786</v>
      </c>
      <c r="N1253" s="23">
        <f t="shared" si="403"/>
        <v>13</v>
      </c>
      <c r="O1253" s="23">
        <f t="shared" si="404"/>
        <v>47980</v>
      </c>
      <c r="P1253" s="6">
        <f t="shared" si="388"/>
        <v>5325599</v>
      </c>
      <c r="Q1253" s="6">
        <f t="shared" si="393"/>
        <v>15976797</v>
      </c>
      <c r="R1253" s="6">
        <f t="shared" si="394"/>
        <v>1597679</v>
      </c>
      <c r="S1253" s="6">
        <f t="shared" si="389"/>
        <v>4996</v>
      </c>
      <c r="T1253" s="6">
        <f t="shared" si="390"/>
        <v>1919952</v>
      </c>
      <c r="U1253" s="6">
        <f t="shared" si="391"/>
        <v>4996</v>
      </c>
      <c r="V1253" s="6">
        <f t="shared" si="395"/>
        <v>3</v>
      </c>
    </row>
    <row r="1254" spans="1:22" ht="16.5" x14ac:dyDescent="0.15">
      <c r="A1254" s="6">
        <v>1246</v>
      </c>
      <c r="B1254" s="6">
        <f t="shared" si="385"/>
        <v>2821875</v>
      </c>
      <c r="C1254" s="6">
        <f t="shared" si="392"/>
        <v>5643750</v>
      </c>
      <c r="D1254" s="6">
        <f t="shared" si="386"/>
        <v>28218750</v>
      </c>
      <c r="E1254" s="6">
        <v>10</v>
      </c>
      <c r="F1254" s="6">
        <f t="shared" si="387"/>
        <v>1.0017522566161354</v>
      </c>
      <c r="G1254" s="6">
        <f t="shared" si="396"/>
        <v>9616570</v>
      </c>
      <c r="H1254" s="6">
        <f t="shared" si="397"/>
        <v>15001</v>
      </c>
      <c r="I1254" s="6">
        <f t="shared" si="398"/>
        <v>9616565</v>
      </c>
      <c r="J1254" s="6">
        <f t="shared" si="399"/>
        <v>15001</v>
      </c>
      <c r="K1254" s="23">
        <f t="shared" si="400"/>
        <v>16802</v>
      </c>
      <c r="L1254" s="23">
        <f t="shared" si="401"/>
        <v>12</v>
      </c>
      <c r="M1254" s="23">
        <f t="shared" si="402"/>
        <v>16802</v>
      </c>
      <c r="N1254" s="23">
        <f t="shared" si="403"/>
        <v>12</v>
      </c>
      <c r="O1254" s="23">
        <f t="shared" si="404"/>
        <v>49360</v>
      </c>
      <c r="P1254" s="6">
        <f t="shared" si="388"/>
        <v>5334927</v>
      </c>
      <c r="Q1254" s="6">
        <f t="shared" si="393"/>
        <v>16004781</v>
      </c>
      <c r="R1254" s="6">
        <f t="shared" si="394"/>
        <v>1600478</v>
      </c>
      <c r="S1254" s="6">
        <f t="shared" si="389"/>
        <v>5000</v>
      </c>
      <c r="T1254" s="6">
        <f t="shared" si="390"/>
        <v>1923313</v>
      </c>
      <c r="U1254" s="6">
        <f t="shared" si="391"/>
        <v>5000</v>
      </c>
      <c r="V1254" s="6">
        <f t="shared" si="395"/>
        <v>3</v>
      </c>
    </row>
    <row r="1255" spans="1:22" ht="16.5" x14ac:dyDescent="0.15">
      <c r="A1255" s="6">
        <v>1247</v>
      </c>
      <c r="B1255" s="6">
        <f t="shared" si="385"/>
        <v>2826815</v>
      </c>
      <c r="C1255" s="6">
        <f t="shared" si="392"/>
        <v>5653630</v>
      </c>
      <c r="D1255" s="6">
        <f t="shared" si="386"/>
        <v>28268150</v>
      </c>
      <c r="E1255" s="6">
        <v>10</v>
      </c>
      <c r="F1255" s="6">
        <f t="shared" si="387"/>
        <v>1.0017506090808417</v>
      </c>
      <c r="G1255" s="6">
        <f t="shared" si="396"/>
        <v>9633388</v>
      </c>
      <c r="H1255" s="6">
        <f t="shared" si="397"/>
        <v>15013</v>
      </c>
      <c r="I1255" s="6">
        <f t="shared" si="398"/>
        <v>9633383</v>
      </c>
      <c r="J1255" s="6">
        <f t="shared" si="399"/>
        <v>15013</v>
      </c>
      <c r="K1255" s="23">
        <f t="shared" si="400"/>
        <v>16818</v>
      </c>
      <c r="L1255" s="23">
        <f t="shared" si="401"/>
        <v>12</v>
      </c>
      <c r="M1255" s="23">
        <f t="shared" si="402"/>
        <v>16818</v>
      </c>
      <c r="N1255" s="23">
        <f t="shared" si="403"/>
        <v>12</v>
      </c>
      <c r="O1255" s="23">
        <f t="shared" si="404"/>
        <v>49400</v>
      </c>
      <c r="P1255" s="6">
        <f t="shared" si="388"/>
        <v>5344263</v>
      </c>
      <c r="Q1255" s="6">
        <f t="shared" si="393"/>
        <v>16032789</v>
      </c>
      <c r="R1255" s="6">
        <f t="shared" si="394"/>
        <v>1603278</v>
      </c>
      <c r="S1255" s="6">
        <f t="shared" si="389"/>
        <v>5004</v>
      </c>
      <c r="T1255" s="6">
        <f t="shared" si="390"/>
        <v>1926676</v>
      </c>
      <c r="U1255" s="6">
        <f t="shared" si="391"/>
        <v>5004</v>
      </c>
      <c r="V1255" s="6">
        <f t="shared" si="395"/>
        <v>3</v>
      </c>
    </row>
    <row r="1256" spans="1:22" ht="16.5" x14ac:dyDescent="0.15">
      <c r="A1256" s="6">
        <v>1248</v>
      </c>
      <c r="B1256" s="6">
        <f t="shared" si="385"/>
        <v>2831760</v>
      </c>
      <c r="C1256" s="6">
        <f t="shared" si="392"/>
        <v>5663520</v>
      </c>
      <c r="D1256" s="6">
        <f t="shared" si="386"/>
        <v>28317600</v>
      </c>
      <c r="E1256" s="6">
        <v>10</v>
      </c>
      <c r="F1256" s="6">
        <f t="shared" si="387"/>
        <v>1.0017493185793906</v>
      </c>
      <c r="G1256" s="6">
        <f t="shared" si="396"/>
        <v>9650222</v>
      </c>
      <c r="H1256" s="6">
        <f t="shared" si="397"/>
        <v>15025</v>
      </c>
      <c r="I1256" s="6">
        <f t="shared" si="398"/>
        <v>9650217</v>
      </c>
      <c r="J1256" s="6">
        <f t="shared" si="399"/>
        <v>15025</v>
      </c>
      <c r="K1256" s="23">
        <f t="shared" si="400"/>
        <v>16834</v>
      </c>
      <c r="L1256" s="23">
        <f t="shared" si="401"/>
        <v>12</v>
      </c>
      <c r="M1256" s="23">
        <f t="shared" si="402"/>
        <v>16834</v>
      </c>
      <c r="N1256" s="23">
        <f t="shared" si="403"/>
        <v>12</v>
      </c>
      <c r="O1256" s="23">
        <f t="shared" si="404"/>
        <v>49450</v>
      </c>
      <c r="P1256" s="6">
        <f t="shared" si="388"/>
        <v>5353608</v>
      </c>
      <c r="Q1256" s="6">
        <f t="shared" si="393"/>
        <v>16060824</v>
      </c>
      <c r="R1256" s="6">
        <f t="shared" si="394"/>
        <v>1606082</v>
      </c>
      <c r="S1256" s="6">
        <f t="shared" si="389"/>
        <v>5008</v>
      </c>
      <c r="T1256" s="6">
        <f t="shared" si="390"/>
        <v>1930043</v>
      </c>
      <c r="U1256" s="6">
        <f t="shared" si="391"/>
        <v>5008</v>
      </c>
      <c r="V1256" s="6">
        <f t="shared" si="395"/>
        <v>3</v>
      </c>
    </row>
    <row r="1257" spans="1:22" ht="16.5" x14ac:dyDescent="0.15">
      <c r="A1257" s="6">
        <v>1249</v>
      </c>
      <c r="B1257" s="6">
        <f t="shared" si="385"/>
        <v>2836576</v>
      </c>
      <c r="C1257" s="6">
        <f t="shared" si="392"/>
        <v>5673152</v>
      </c>
      <c r="D1257" s="6">
        <f t="shared" si="386"/>
        <v>28365760</v>
      </c>
      <c r="E1257" s="6">
        <v>10</v>
      </c>
      <c r="F1257" s="6">
        <f t="shared" si="387"/>
        <v>1.0017007090996413</v>
      </c>
      <c r="G1257" s="6">
        <f t="shared" si="396"/>
        <v>9667072</v>
      </c>
      <c r="H1257" s="6">
        <f t="shared" si="397"/>
        <v>15038</v>
      </c>
      <c r="I1257" s="6">
        <f t="shared" si="398"/>
        <v>9667067</v>
      </c>
      <c r="J1257" s="6">
        <f t="shared" si="399"/>
        <v>15038</v>
      </c>
      <c r="K1257" s="23">
        <f t="shared" si="400"/>
        <v>16850</v>
      </c>
      <c r="L1257" s="23">
        <f t="shared" si="401"/>
        <v>13</v>
      </c>
      <c r="M1257" s="23">
        <f t="shared" si="402"/>
        <v>16850</v>
      </c>
      <c r="N1257" s="23">
        <f t="shared" si="403"/>
        <v>13</v>
      </c>
      <c r="O1257" s="23">
        <f t="shared" si="404"/>
        <v>48160</v>
      </c>
      <c r="P1257" s="6">
        <f t="shared" si="388"/>
        <v>5362962</v>
      </c>
      <c r="Q1257" s="6">
        <f t="shared" si="393"/>
        <v>16088886</v>
      </c>
      <c r="R1257" s="6">
        <f t="shared" si="394"/>
        <v>1608888</v>
      </c>
      <c r="S1257" s="6">
        <f t="shared" si="389"/>
        <v>5012</v>
      </c>
      <c r="T1257" s="6">
        <f t="shared" si="390"/>
        <v>1933413</v>
      </c>
      <c r="U1257" s="6">
        <f t="shared" si="391"/>
        <v>5012</v>
      </c>
      <c r="V1257" s="6">
        <f t="shared" si="395"/>
        <v>3</v>
      </c>
    </row>
    <row r="1258" spans="1:22" ht="16.5" x14ac:dyDescent="0.15">
      <c r="A1258" s="6">
        <v>1250</v>
      </c>
      <c r="B1258" s="6">
        <f t="shared" si="385"/>
        <v>2841531</v>
      </c>
      <c r="C1258" s="6">
        <f t="shared" si="392"/>
        <v>5683062</v>
      </c>
      <c r="D1258" s="6">
        <f t="shared" si="386"/>
        <v>28415310</v>
      </c>
      <c r="E1258" s="6">
        <v>10</v>
      </c>
      <c r="F1258" s="6">
        <f t="shared" si="387"/>
        <v>1.0017468243403314</v>
      </c>
      <c r="G1258" s="6">
        <f t="shared" si="396"/>
        <v>9683938</v>
      </c>
      <c r="H1258" s="6">
        <f t="shared" si="397"/>
        <v>15050</v>
      </c>
      <c r="I1258" s="6">
        <f t="shared" si="398"/>
        <v>9683933</v>
      </c>
      <c r="J1258" s="6">
        <f t="shared" si="399"/>
        <v>15050</v>
      </c>
      <c r="K1258" s="23">
        <f t="shared" si="400"/>
        <v>16866</v>
      </c>
      <c r="L1258" s="23">
        <f t="shared" si="401"/>
        <v>12</v>
      </c>
      <c r="M1258" s="23">
        <f t="shared" si="402"/>
        <v>16866</v>
      </c>
      <c r="N1258" s="23">
        <f t="shared" si="403"/>
        <v>12</v>
      </c>
      <c r="O1258" s="23">
        <f t="shared" si="404"/>
        <v>49550</v>
      </c>
      <c r="P1258" s="6">
        <f t="shared" si="388"/>
        <v>5372324</v>
      </c>
      <c r="Q1258" s="6">
        <f t="shared" si="393"/>
        <v>16116972</v>
      </c>
      <c r="R1258" s="6">
        <f t="shared" si="394"/>
        <v>1611697</v>
      </c>
      <c r="S1258" s="6">
        <f t="shared" si="389"/>
        <v>5016</v>
      </c>
      <c r="T1258" s="6">
        <f t="shared" si="390"/>
        <v>1936786</v>
      </c>
      <c r="U1258" s="6">
        <f t="shared" si="391"/>
        <v>5016</v>
      </c>
      <c r="V1258" s="6">
        <f t="shared" si="395"/>
        <v>3</v>
      </c>
    </row>
    <row r="1259" spans="1:22" ht="16.5" x14ac:dyDescent="0.15">
      <c r="A1259" s="6">
        <v>1251</v>
      </c>
      <c r="B1259" s="6">
        <f t="shared" si="385"/>
        <v>2846490</v>
      </c>
      <c r="C1259" s="6">
        <f t="shared" si="392"/>
        <v>5692980</v>
      </c>
      <c r="D1259" s="6">
        <f t="shared" si="386"/>
        <v>28464900</v>
      </c>
      <c r="E1259" s="6">
        <v>10</v>
      </c>
      <c r="F1259" s="6">
        <f t="shared" si="387"/>
        <v>1.0017451859578517</v>
      </c>
      <c r="G1259" s="6">
        <f t="shared" si="396"/>
        <v>9700820</v>
      </c>
      <c r="H1259" s="6">
        <f t="shared" si="397"/>
        <v>15062</v>
      </c>
      <c r="I1259" s="6">
        <f t="shared" si="398"/>
        <v>9700815</v>
      </c>
      <c r="J1259" s="6">
        <f t="shared" si="399"/>
        <v>15062</v>
      </c>
      <c r="K1259" s="23">
        <f t="shared" si="400"/>
        <v>16882</v>
      </c>
      <c r="L1259" s="23">
        <f t="shared" si="401"/>
        <v>12</v>
      </c>
      <c r="M1259" s="23">
        <f t="shared" si="402"/>
        <v>16882</v>
      </c>
      <c r="N1259" s="23">
        <f t="shared" si="403"/>
        <v>12</v>
      </c>
      <c r="O1259" s="23">
        <f t="shared" si="404"/>
        <v>49590</v>
      </c>
      <c r="P1259" s="6">
        <f t="shared" si="388"/>
        <v>5381696</v>
      </c>
      <c r="Q1259" s="6">
        <f t="shared" si="393"/>
        <v>16145088</v>
      </c>
      <c r="R1259" s="6">
        <f t="shared" si="394"/>
        <v>1614508</v>
      </c>
      <c r="S1259" s="6">
        <f t="shared" si="389"/>
        <v>5020</v>
      </c>
      <c r="T1259" s="6">
        <f t="shared" si="390"/>
        <v>1940163</v>
      </c>
      <c r="U1259" s="6">
        <f t="shared" si="391"/>
        <v>5020</v>
      </c>
      <c r="V1259" s="6">
        <f t="shared" si="395"/>
        <v>3</v>
      </c>
    </row>
    <row r="1260" spans="1:22" ht="16.5" x14ac:dyDescent="0.15">
      <c r="A1260" s="6">
        <v>1252</v>
      </c>
      <c r="B1260" s="6">
        <f t="shared" si="385"/>
        <v>2851453</v>
      </c>
      <c r="C1260" s="6">
        <f t="shared" si="392"/>
        <v>5702906</v>
      </c>
      <c r="D1260" s="6">
        <f t="shared" si="386"/>
        <v>28514530</v>
      </c>
      <c r="E1260" s="6">
        <v>10</v>
      </c>
      <c r="F1260" s="6">
        <f t="shared" si="387"/>
        <v>1.0017435508292669</v>
      </c>
      <c r="G1260" s="6">
        <f t="shared" si="396"/>
        <v>9717718</v>
      </c>
      <c r="H1260" s="6">
        <f t="shared" si="397"/>
        <v>15074</v>
      </c>
      <c r="I1260" s="6">
        <f t="shared" si="398"/>
        <v>9717713</v>
      </c>
      <c r="J1260" s="6">
        <f t="shared" si="399"/>
        <v>15074</v>
      </c>
      <c r="K1260" s="23">
        <f t="shared" si="400"/>
        <v>16898</v>
      </c>
      <c r="L1260" s="23">
        <f t="shared" si="401"/>
        <v>12</v>
      </c>
      <c r="M1260" s="23">
        <f t="shared" si="402"/>
        <v>16898</v>
      </c>
      <c r="N1260" s="23">
        <f t="shared" si="403"/>
        <v>12</v>
      </c>
      <c r="O1260" s="23">
        <f t="shared" si="404"/>
        <v>49630</v>
      </c>
      <c r="P1260" s="6">
        <f t="shared" si="388"/>
        <v>5391077</v>
      </c>
      <c r="Q1260" s="6">
        <f t="shared" si="393"/>
        <v>16173231</v>
      </c>
      <c r="R1260" s="6">
        <f t="shared" si="394"/>
        <v>1617323</v>
      </c>
      <c r="S1260" s="6">
        <f t="shared" si="389"/>
        <v>5024</v>
      </c>
      <c r="T1260" s="6">
        <f t="shared" si="390"/>
        <v>1943542</v>
      </c>
      <c r="U1260" s="6">
        <f t="shared" si="391"/>
        <v>5024</v>
      </c>
      <c r="V1260" s="6">
        <f t="shared" si="395"/>
        <v>3</v>
      </c>
    </row>
    <row r="1261" spans="1:22" ht="16.5" x14ac:dyDescent="0.15">
      <c r="A1261" s="6">
        <v>1253</v>
      </c>
      <c r="B1261" s="6">
        <f t="shared" si="385"/>
        <v>2856288</v>
      </c>
      <c r="C1261" s="6">
        <f t="shared" si="392"/>
        <v>5712576</v>
      </c>
      <c r="D1261" s="6">
        <f t="shared" si="386"/>
        <v>28562880</v>
      </c>
      <c r="E1261" s="6">
        <v>10</v>
      </c>
      <c r="F1261" s="6">
        <f t="shared" si="387"/>
        <v>1.001695626755903</v>
      </c>
      <c r="G1261" s="6">
        <f t="shared" si="396"/>
        <v>9734632</v>
      </c>
      <c r="H1261" s="6">
        <f t="shared" si="397"/>
        <v>15087</v>
      </c>
      <c r="I1261" s="6">
        <f t="shared" si="398"/>
        <v>9734627</v>
      </c>
      <c r="J1261" s="6">
        <f t="shared" si="399"/>
        <v>15087</v>
      </c>
      <c r="K1261" s="23">
        <f t="shared" si="400"/>
        <v>16914</v>
      </c>
      <c r="L1261" s="23">
        <f t="shared" si="401"/>
        <v>13</v>
      </c>
      <c r="M1261" s="23">
        <f t="shared" si="402"/>
        <v>16914</v>
      </c>
      <c r="N1261" s="23">
        <f t="shared" si="403"/>
        <v>13</v>
      </c>
      <c r="O1261" s="23">
        <f t="shared" si="404"/>
        <v>48350</v>
      </c>
      <c r="P1261" s="6">
        <f t="shared" si="388"/>
        <v>5399988</v>
      </c>
      <c r="Q1261" s="6">
        <f t="shared" si="393"/>
        <v>16199964</v>
      </c>
      <c r="R1261" s="6">
        <f t="shared" si="394"/>
        <v>1619996</v>
      </c>
      <c r="S1261" s="6">
        <f t="shared" si="389"/>
        <v>5029</v>
      </c>
      <c r="T1261" s="6">
        <f t="shared" si="390"/>
        <v>1946925</v>
      </c>
      <c r="U1261" s="6">
        <f t="shared" si="391"/>
        <v>5029</v>
      </c>
      <c r="V1261" s="6">
        <f t="shared" si="395"/>
        <v>3</v>
      </c>
    </row>
    <row r="1262" spans="1:22" ht="16.5" x14ac:dyDescent="0.15">
      <c r="A1262" s="6">
        <v>1254</v>
      </c>
      <c r="B1262" s="6">
        <f t="shared" si="385"/>
        <v>2861261</v>
      </c>
      <c r="C1262" s="6">
        <f t="shared" si="392"/>
        <v>5722522</v>
      </c>
      <c r="D1262" s="6">
        <f t="shared" si="386"/>
        <v>28612610</v>
      </c>
      <c r="E1262" s="6">
        <v>10</v>
      </c>
      <c r="F1262" s="6">
        <f t="shared" si="387"/>
        <v>1.0017410709284218</v>
      </c>
      <c r="G1262" s="6">
        <f t="shared" si="396"/>
        <v>9751562</v>
      </c>
      <c r="H1262" s="6">
        <f t="shared" si="397"/>
        <v>15099</v>
      </c>
      <c r="I1262" s="6">
        <f t="shared" si="398"/>
        <v>9751557</v>
      </c>
      <c r="J1262" s="6">
        <f t="shared" si="399"/>
        <v>15099</v>
      </c>
      <c r="K1262" s="23">
        <f t="shared" si="400"/>
        <v>16930</v>
      </c>
      <c r="L1262" s="23">
        <f t="shared" si="401"/>
        <v>12</v>
      </c>
      <c r="M1262" s="23">
        <f t="shared" si="402"/>
        <v>16930</v>
      </c>
      <c r="N1262" s="23">
        <f t="shared" si="403"/>
        <v>12</v>
      </c>
      <c r="O1262" s="23">
        <f t="shared" si="404"/>
        <v>49730</v>
      </c>
      <c r="P1262" s="6">
        <f t="shared" si="388"/>
        <v>5409386</v>
      </c>
      <c r="Q1262" s="6">
        <f t="shared" si="393"/>
        <v>16228158</v>
      </c>
      <c r="R1262" s="6">
        <f t="shared" si="394"/>
        <v>1622815</v>
      </c>
      <c r="S1262" s="6">
        <f t="shared" si="389"/>
        <v>5033</v>
      </c>
      <c r="T1262" s="6">
        <f t="shared" si="390"/>
        <v>1950311</v>
      </c>
      <c r="U1262" s="6">
        <f t="shared" si="391"/>
        <v>5033</v>
      </c>
      <c r="V1262" s="6">
        <f t="shared" si="395"/>
        <v>3</v>
      </c>
    </row>
    <row r="1263" spans="1:22" ht="16.5" x14ac:dyDescent="0.15">
      <c r="A1263" s="6">
        <v>1255</v>
      </c>
      <c r="B1263" s="6">
        <f t="shared" si="385"/>
        <v>2866239</v>
      </c>
      <c r="C1263" s="6">
        <f t="shared" si="392"/>
        <v>5732478</v>
      </c>
      <c r="D1263" s="6">
        <f t="shared" si="386"/>
        <v>28662390</v>
      </c>
      <c r="E1263" s="6">
        <v>10</v>
      </c>
      <c r="F1263" s="6">
        <f t="shared" si="387"/>
        <v>1.001739792350296</v>
      </c>
      <c r="G1263" s="6">
        <f t="shared" si="396"/>
        <v>9768508</v>
      </c>
      <c r="H1263" s="6">
        <f t="shared" si="397"/>
        <v>15111</v>
      </c>
      <c r="I1263" s="6">
        <f t="shared" si="398"/>
        <v>9768503</v>
      </c>
      <c r="J1263" s="6">
        <f t="shared" si="399"/>
        <v>15111</v>
      </c>
      <c r="K1263" s="23">
        <f t="shared" si="400"/>
        <v>16946</v>
      </c>
      <c r="L1263" s="23">
        <f t="shared" si="401"/>
        <v>12</v>
      </c>
      <c r="M1263" s="23">
        <f t="shared" si="402"/>
        <v>16946</v>
      </c>
      <c r="N1263" s="23">
        <f t="shared" si="403"/>
        <v>12</v>
      </c>
      <c r="O1263" s="23">
        <f t="shared" si="404"/>
        <v>49780</v>
      </c>
      <c r="P1263" s="6">
        <f t="shared" si="388"/>
        <v>5418793</v>
      </c>
      <c r="Q1263" s="6">
        <f t="shared" si="393"/>
        <v>16256379</v>
      </c>
      <c r="R1263" s="6">
        <f t="shared" si="394"/>
        <v>1625637</v>
      </c>
      <c r="S1263" s="6">
        <f t="shared" si="389"/>
        <v>5037</v>
      </c>
      <c r="T1263" s="6">
        <f t="shared" si="390"/>
        <v>1953700</v>
      </c>
      <c r="U1263" s="6">
        <f t="shared" si="391"/>
        <v>5037</v>
      </c>
      <c r="V1263" s="6">
        <f t="shared" si="395"/>
        <v>3</v>
      </c>
    </row>
    <row r="1264" spans="1:22" ht="16.5" x14ac:dyDescent="0.15">
      <c r="A1264" s="6">
        <v>1256</v>
      </c>
      <c r="B1264" s="6">
        <f t="shared" si="385"/>
        <v>2871221</v>
      </c>
      <c r="C1264" s="6">
        <f t="shared" si="392"/>
        <v>5742442</v>
      </c>
      <c r="D1264" s="6">
        <f t="shared" si="386"/>
        <v>28712210</v>
      </c>
      <c r="E1264" s="6">
        <v>10</v>
      </c>
      <c r="F1264" s="6">
        <f t="shared" si="387"/>
        <v>1.0017381662869007</v>
      </c>
      <c r="G1264" s="6">
        <f t="shared" si="396"/>
        <v>9785470</v>
      </c>
      <c r="H1264" s="6">
        <f t="shared" si="397"/>
        <v>15123</v>
      </c>
      <c r="I1264" s="6">
        <f t="shared" si="398"/>
        <v>9785465</v>
      </c>
      <c r="J1264" s="6">
        <f t="shared" si="399"/>
        <v>15123</v>
      </c>
      <c r="K1264" s="23">
        <f t="shared" si="400"/>
        <v>16962</v>
      </c>
      <c r="L1264" s="23">
        <f t="shared" si="401"/>
        <v>12</v>
      </c>
      <c r="M1264" s="23">
        <f t="shared" si="402"/>
        <v>16962</v>
      </c>
      <c r="N1264" s="23">
        <f t="shared" si="403"/>
        <v>12</v>
      </c>
      <c r="O1264" s="23">
        <f t="shared" si="404"/>
        <v>49820</v>
      </c>
      <c r="P1264" s="6">
        <f t="shared" si="388"/>
        <v>5428208</v>
      </c>
      <c r="Q1264" s="6">
        <f t="shared" si="393"/>
        <v>16284624</v>
      </c>
      <c r="R1264" s="6">
        <f t="shared" si="394"/>
        <v>1628462</v>
      </c>
      <c r="S1264" s="6">
        <f t="shared" si="389"/>
        <v>5041</v>
      </c>
      <c r="T1264" s="6">
        <f t="shared" si="390"/>
        <v>1957093</v>
      </c>
      <c r="U1264" s="6">
        <f t="shared" si="391"/>
        <v>5041</v>
      </c>
      <c r="V1264" s="6">
        <f t="shared" si="395"/>
        <v>3</v>
      </c>
    </row>
    <row r="1265" spans="1:22" ht="16.5" x14ac:dyDescent="0.15">
      <c r="A1265" s="6">
        <v>1257</v>
      </c>
      <c r="B1265" s="6">
        <f t="shared" si="385"/>
        <v>2876074</v>
      </c>
      <c r="C1265" s="6">
        <f t="shared" si="392"/>
        <v>5752148</v>
      </c>
      <c r="D1265" s="6">
        <f t="shared" si="386"/>
        <v>28760740</v>
      </c>
      <c r="E1265" s="6">
        <v>10</v>
      </c>
      <c r="F1265" s="6">
        <f t="shared" si="387"/>
        <v>1.0016902216861747</v>
      </c>
      <c r="G1265" s="6">
        <f t="shared" si="396"/>
        <v>9802448</v>
      </c>
      <c r="H1265" s="6">
        <f t="shared" si="397"/>
        <v>15136</v>
      </c>
      <c r="I1265" s="6">
        <f t="shared" si="398"/>
        <v>9802443</v>
      </c>
      <c r="J1265" s="6">
        <f t="shared" si="399"/>
        <v>15136</v>
      </c>
      <c r="K1265" s="23">
        <f t="shared" si="400"/>
        <v>16978</v>
      </c>
      <c r="L1265" s="23">
        <f t="shared" si="401"/>
        <v>13</v>
      </c>
      <c r="M1265" s="23">
        <f t="shared" si="402"/>
        <v>16978</v>
      </c>
      <c r="N1265" s="23">
        <f t="shared" si="403"/>
        <v>13</v>
      </c>
      <c r="O1265" s="23">
        <f t="shared" si="404"/>
        <v>48530</v>
      </c>
      <c r="P1265" s="6">
        <f t="shared" si="388"/>
        <v>5437633</v>
      </c>
      <c r="Q1265" s="6">
        <f t="shared" si="393"/>
        <v>16312899</v>
      </c>
      <c r="R1265" s="6">
        <f t="shared" si="394"/>
        <v>1631289</v>
      </c>
      <c r="S1265" s="6">
        <f t="shared" si="389"/>
        <v>5045</v>
      </c>
      <c r="T1265" s="6">
        <f t="shared" si="390"/>
        <v>1960488</v>
      </c>
      <c r="U1265" s="6">
        <f t="shared" si="391"/>
        <v>5045</v>
      </c>
      <c r="V1265" s="6">
        <f t="shared" si="395"/>
        <v>3</v>
      </c>
    </row>
    <row r="1266" spans="1:22" ht="16.5" x14ac:dyDescent="0.15">
      <c r="A1266" s="6">
        <v>1258</v>
      </c>
      <c r="B1266" s="6">
        <f t="shared" si="385"/>
        <v>2881065</v>
      </c>
      <c r="C1266" s="6">
        <f t="shared" si="392"/>
        <v>5762130</v>
      </c>
      <c r="D1266" s="6">
        <f t="shared" si="386"/>
        <v>28810650</v>
      </c>
      <c r="E1266" s="6">
        <v>10</v>
      </c>
      <c r="F1266" s="6">
        <f t="shared" si="387"/>
        <v>1.0017353517329526</v>
      </c>
      <c r="G1266" s="6">
        <f t="shared" si="396"/>
        <v>9819442</v>
      </c>
      <c r="H1266" s="6">
        <f t="shared" si="397"/>
        <v>15148</v>
      </c>
      <c r="I1266" s="6">
        <f t="shared" si="398"/>
        <v>9819437</v>
      </c>
      <c r="J1266" s="6">
        <f t="shared" si="399"/>
        <v>15148</v>
      </c>
      <c r="K1266" s="23">
        <f t="shared" si="400"/>
        <v>16994</v>
      </c>
      <c r="L1266" s="23">
        <f t="shared" si="401"/>
        <v>12</v>
      </c>
      <c r="M1266" s="23">
        <f t="shared" si="402"/>
        <v>16994</v>
      </c>
      <c r="N1266" s="23">
        <f t="shared" si="403"/>
        <v>12</v>
      </c>
      <c r="O1266" s="23">
        <f t="shared" si="404"/>
        <v>49910</v>
      </c>
      <c r="P1266" s="6">
        <f t="shared" si="388"/>
        <v>5447066</v>
      </c>
      <c r="Q1266" s="6">
        <f t="shared" si="393"/>
        <v>16341198</v>
      </c>
      <c r="R1266" s="6">
        <f t="shared" si="394"/>
        <v>1634119</v>
      </c>
      <c r="S1266" s="6">
        <f t="shared" si="389"/>
        <v>5049</v>
      </c>
      <c r="T1266" s="6">
        <f t="shared" si="390"/>
        <v>1963887</v>
      </c>
      <c r="U1266" s="6">
        <f t="shared" si="391"/>
        <v>5049</v>
      </c>
      <c r="V1266" s="6">
        <f t="shared" si="395"/>
        <v>3</v>
      </c>
    </row>
    <row r="1267" spans="1:22" ht="16.5" x14ac:dyDescent="0.15">
      <c r="A1267" s="6">
        <v>1259</v>
      </c>
      <c r="B1267" s="6">
        <f t="shared" si="385"/>
        <v>2886062</v>
      </c>
      <c r="C1267" s="6">
        <f t="shared" si="392"/>
        <v>5772124</v>
      </c>
      <c r="D1267" s="6">
        <f t="shared" si="386"/>
        <v>28860620</v>
      </c>
      <c r="E1267" s="6">
        <v>10</v>
      </c>
      <c r="F1267" s="6">
        <f t="shared" si="387"/>
        <v>1.0017344280673988</v>
      </c>
      <c r="G1267" s="6">
        <f t="shared" si="396"/>
        <v>9836453</v>
      </c>
      <c r="H1267" s="6">
        <f t="shared" si="397"/>
        <v>15160</v>
      </c>
      <c r="I1267" s="6">
        <f t="shared" si="398"/>
        <v>9836448</v>
      </c>
      <c r="J1267" s="6">
        <f t="shared" si="399"/>
        <v>15160</v>
      </c>
      <c r="K1267" s="23">
        <f t="shared" si="400"/>
        <v>17011</v>
      </c>
      <c r="L1267" s="23">
        <f t="shared" si="401"/>
        <v>12</v>
      </c>
      <c r="M1267" s="23">
        <f t="shared" si="402"/>
        <v>17011</v>
      </c>
      <c r="N1267" s="23">
        <f t="shared" si="403"/>
        <v>12</v>
      </c>
      <c r="O1267" s="23">
        <f t="shared" si="404"/>
        <v>49970</v>
      </c>
      <c r="P1267" s="6">
        <f t="shared" si="388"/>
        <v>5456509</v>
      </c>
      <c r="Q1267" s="6">
        <f t="shared" si="393"/>
        <v>16369527</v>
      </c>
      <c r="R1267" s="6">
        <f t="shared" si="394"/>
        <v>1636952</v>
      </c>
      <c r="S1267" s="6">
        <f t="shared" si="389"/>
        <v>5053</v>
      </c>
      <c r="T1267" s="6">
        <f t="shared" si="390"/>
        <v>1967289</v>
      </c>
      <c r="U1267" s="6">
        <f t="shared" si="391"/>
        <v>5053</v>
      </c>
      <c r="V1267" s="6">
        <f t="shared" si="395"/>
        <v>3</v>
      </c>
    </row>
    <row r="1268" spans="1:22" ht="16.5" x14ac:dyDescent="0.15">
      <c r="A1268" s="6">
        <v>1260</v>
      </c>
      <c r="B1268" s="6">
        <f t="shared" si="385"/>
        <v>2891063</v>
      </c>
      <c r="C1268" s="6">
        <f t="shared" si="392"/>
        <v>5782126</v>
      </c>
      <c r="D1268" s="6">
        <f t="shared" si="386"/>
        <v>28910630</v>
      </c>
      <c r="E1268" s="6">
        <v>10</v>
      </c>
      <c r="F1268" s="6">
        <f t="shared" si="387"/>
        <v>1.0017328110068322</v>
      </c>
      <c r="G1268" s="6">
        <f t="shared" si="396"/>
        <v>9853480</v>
      </c>
      <c r="H1268" s="6">
        <f t="shared" si="397"/>
        <v>15172</v>
      </c>
      <c r="I1268" s="6">
        <f t="shared" si="398"/>
        <v>9853475</v>
      </c>
      <c r="J1268" s="6">
        <f t="shared" si="399"/>
        <v>15172</v>
      </c>
      <c r="K1268" s="23">
        <f t="shared" si="400"/>
        <v>17027</v>
      </c>
      <c r="L1268" s="23">
        <f t="shared" si="401"/>
        <v>12</v>
      </c>
      <c r="M1268" s="23">
        <f t="shared" si="402"/>
        <v>17027</v>
      </c>
      <c r="N1268" s="23">
        <f t="shared" si="403"/>
        <v>12</v>
      </c>
      <c r="O1268" s="23">
        <f t="shared" si="404"/>
        <v>50010</v>
      </c>
      <c r="P1268" s="6">
        <f t="shared" si="388"/>
        <v>5465961</v>
      </c>
      <c r="Q1268" s="6">
        <f t="shared" si="393"/>
        <v>16397883</v>
      </c>
      <c r="R1268" s="6">
        <f t="shared" si="394"/>
        <v>1639788</v>
      </c>
      <c r="S1268" s="6">
        <f t="shared" si="389"/>
        <v>5057</v>
      </c>
      <c r="T1268" s="6">
        <f t="shared" si="390"/>
        <v>1970695</v>
      </c>
      <c r="U1268" s="6">
        <f t="shared" si="391"/>
        <v>5057</v>
      </c>
      <c r="V1268" s="6">
        <f t="shared" si="395"/>
        <v>3</v>
      </c>
    </row>
    <row r="1269" spans="1:22" ht="16.5" x14ac:dyDescent="0.15">
      <c r="A1269" s="6">
        <v>1261</v>
      </c>
      <c r="B1269" s="6">
        <f t="shared" ref="B1269:B1332" si="405">INT(G1269*(1-H1269/(A1269*5+H1269)))</f>
        <v>2895935</v>
      </c>
      <c r="C1269" s="6">
        <f t="shared" si="392"/>
        <v>5791870</v>
      </c>
      <c r="D1269" s="6">
        <f t="shared" ref="D1269:D1332" si="406">B1269*E1269</f>
        <v>28959350</v>
      </c>
      <c r="E1269" s="6">
        <v>10</v>
      </c>
      <c r="F1269" s="6">
        <f t="shared" ref="F1269:F1332" si="407">B1269/B1268</f>
        <v>1.0016851933008724</v>
      </c>
      <c r="G1269" s="6">
        <f t="shared" si="396"/>
        <v>9870523</v>
      </c>
      <c r="H1269" s="6">
        <f t="shared" si="397"/>
        <v>15185</v>
      </c>
      <c r="I1269" s="6">
        <f t="shared" si="398"/>
        <v>9870518</v>
      </c>
      <c r="J1269" s="6">
        <f t="shared" si="399"/>
        <v>15185</v>
      </c>
      <c r="K1269" s="23">
        <f t="shared" si="400"/>
        <v>17043</v>
      </c>
      <c r="L1269" s="23">
        <f t="shared" si="401"/>
        <v>13</v>
      </c>
      <c r="M1269" s="23">
        <f t="shared" si="402"/>
        <v>17043</v>
      </c>
      <c r="N1269" s="23">
        <f t="shared" si="403"/>
        <v>13</v>
      </c>
      <c r="O1269" s="23">
        <f t="shared" si="404"/>
        <v>48720</v>
      </c>
      <c r="P1269" s="6">
        <f t="shared" si="388"/>
        <v>5475422</v>
      </c>
      <c r="Q1269" s="6">
        <f t="shared" si="393"/>
        <v>16426266</v>
      </c>
      <c r="R1269" s="6">
        <f t="shared" si="394"/>
        <v>1642626</v>
      </c>
      <c r="S1269" s="6">
        <f t="shared" si="389"/>
        <v>5061</v>
      </c>
      <c r="T1269" s="6">
        <f t="shared" si="390"/>
        <v>1974103</v>
      </c>
      <c r="U1269" s="6">
        <f t="shared" si="391"/>
        <v>5061</v>
      </c>
      <c r="V1269" s="6">
        <f t="shared" si="395"/>
        <v>3</v>
      </c>
    </row>
    <row r="1270" spans="1:22" ht="16.5" x14ac:dyDescent="0.15">
      <c r="A1270" s="6">
        <v>1262</v>
      </c>
      <c r="B1270" s="6">
        <f t="shared" si="405"/>
        <v>2900945</v>
      </c>
      <c r="C1270" s="6">
        <f t="shared" si="392"/>
        <v>5801890</v>
      </c>
      <c r="D1270" s="6">
        <f t="shared" si="406"/>
        <v>29009450</v>
      </c>
      <c r="E1270" s="6">
        <v>10</v>
      </c>
      <c r="F1270" s="6">
        <f t="shared" si="407"/>
        <v>1.001730011205362</v>
      </c>
      <c r="G1270" s="6">
        <f t="shared" si="396"/>
        <v>9887582</v>
      </c>
      <c r="H1270" s="6">
        <f t="shared" si="397"/>
        <v>15197</v>
      </c>
      <c r="I1270" s="6">
        <f t="shared" si="398"/>
        <v>9887577</v>
      </c>
      <c r="J1270" s="6">
        <f t="shared" si="399"/>
        <v>15197</v>
      </c>
      <c r="K1270" s="23">
        <f t="shared" si="400"/>
        <v>17059</v>
      </c>
      <c r="L1270" s="23">
        <f t="shared" si="401"/>
        <v>12</v>
      </c>
      <c r="M1270" s="23">
        <f t="shared" si="402"/>
        <v>17059</v>
      </c>
      <c r="N1270" s="23">
        <f t="shared" si="403"/>
        <v>12</v>
      </c>
      <c r="O1270" s="23">
        <f t="shared" si="404"/>
        <v>50100</v>
      </c>
      <c r="P1270" s="6">
        <f t="shared" si="388"/>
        <v>5484891</v>
      </c>
      <c r="Q1270" s="6">
        <f t="shared" si="393"/>
        <v>16454673</v>
      </c>
      <c r="R1270" s="6">
        <f t="shared" si="394"/>
        <v>1645467</v>
      </c>
      <c r="S1270" s="6">
        <f t="shared" si="389"/>
        <v>5065</v>
      </c>
      <c r="T1270" s="6">
        <f t="shared" si="390"/>
        <v>1977515</v>
      </c>
      <c r="U1270" s="6">
        <f t="shared" si="391"/>
        <v>5065</v>
      </c>
      <c r="V1270" s="6">
        <f t="shared" si="395"/>
        <v>3</v>
      </c>
    </row>
    <row r="1271" spans="1:22" ht="16.5" x14ac:dyDescent="0.15">
      <c r="A1271" s="6">
        <v>1263</v>
      </c>
      <c r="B1271" s="6">
        <f t="shared" si="405"/>
        <v>2905961</v>
      </c>
      <c r="C1271" s="6">
        <f t="shared" si="392"/>
        <v>5811922</v>
      </c>
      <c r="D1271" s="6">
        <f t="shared" si="406"/>
        <v>29059610</v>
      </c>
      <c r="E1271" s="6">
        <v>10</v>
      </c>
      <c r="F1271" s="6">
        <f t="shared" si="407"/>
        <v>1.0017290917270063</v>
      </c>
      <c r="G1271" s="6">
        <f t="shared" si="396"/>
        <v>9904657</v>
      </c>
      <c r="H1271" s="6">
        <f t="shared" si="397"/>
        <v>15209</v>
      </c>
      <c r="I1271" s="6">
        <f t="shared" si="398"/>
        <v>9904652</v>
      </c>
      <c r="J1271" s="6">
        <f t="shared" si="399"/>
        <v>15209</v>
      </c>
      <c r="K1271" s="23">
        <f t="shared" si="400"/>
        <v>17075</v>
      </c>
      <c r="L1271" s="23">
        <f t="shared" si="401"/>
        <v>12</v>
      </c>
      <c r="M1271" s="23">
        <f t="shared" si="402"/>
        <v>17075</v>
      </c>
      <c r="N1271" s="23">
        <f t="shared" si="403"/>
        <v>12</v>
      </c>
      <c r="O1271" s="23">
        <f t="shared" si="404"/>
        <v>50160</v>
      </c>
      <c r="P1271" s="6">
        <f t="shared" si="388"/>
        <v>5494370</v>
      </c>
      <c r="Q1271" s="6">
        <f t="shared" si="393"/>
        <v>16483110</v>
      </c>
      <c r="R1271" s="6">
        <f t="shared" si="394"/>
        <v>1648311</v>
      </c>
      <c r="S1271" s="6">
        <f t="shared" si="389"/>
        <v>5069</v>
      </c>
      <c r="T1271" s="6">
        <f t="shared" si="390"/>
        <v>1980930</v>
      </c>
      <c r="U1271" s="6">
        <f t="shared" si="391"/>
        <v>5069</v>
      </c>
      <c r="V1271" s="6">
        <f t="shared" si="395"/>
        <v>3</v>
      </c>
    </row>
    <row r="1272" spans="1:22" ht="16.5" x14ac:dyDescent="0.15">
      <c r="A1272" s="6">
        <v>1264</v>
      </c>
      <c r="B1272" s="6">
        <f t="shared" si="405"/>
        <v>2910981</v>
      </c>
      <c r="C1272" s="6">
        <f t="shared" si="392"/>
        <v>5821962</v>
      </c>
      <c r="D1272" s="6">
        <f t="shared" si="406"/>
        <v>29109810</v>
      </c>
      <c r="E1272" s="6">
        <v>10</v>
      </c>
      <c r="F1272" s="6">
        <f t="shared" si="407"/>
        <v>1.0017274836104133</v>
      </c>
      <c r="G1272" s="6">
        <f t="shared" si="396"/>
        <v>9921748</v>
      </c>
      <c r="H1272" s="6">
        <f t="shared" si="397"/>
        <v>15221</v>
      </c>
      <c r="I1272" s="6">
        <f t="shared" si="398"/>
        <v>9921743</v>
      </c>
      <c r="J1272" s="6">
        <f t="shared" si="399"/>
        <v>15221</v>
      </c>
      <c r="K1272" s="23">
        <f t="shared" si="400"/>
        <v>17091</v>
      </c>
      <c r="L1272" s="23">
        <f t="shared" si="401"/>
        <v>12</v>
      </c>
      <c r="M1272" s="23">
        <f t="shared" si="402"/>
        <v>17091</v>
      </c>
      <c r="N1272" s="23">
        <f t="shared" si="403"/>
        <v>12</v>
      </c>
      <c r="O1272" s="23">
        <f t="shared" si="404"/>
        <v>50200</v>
      </c>
      <c r="P1272" s="6">
        <f t="shared" si="388"/>
        <v>5503857</v>
      </c>
      <c r="Q1272" s="6">
        <f t="shared" si="393"/>
        <v>16511571</v>
      </c>
      <c r="R1272" s="6">
        <f t="shared" si="394"/>
        <v>1651157</v>
      </c>
      <c r="S1272" s="6">
        <f t="shared" si="389"/>
        <v>5073</v>
      </c>
      <c r="T1272" s="6">
        <f t="shared" si="390"/>
        <v>1984348</v>
      </c>
      <c r="U1272" s="6">
        <f t="shared" si="391"/>
        <v>5073</v>
      </c>
      <c r="V1272" s="6">
        <f t="shared" si="395"/>
        <v>3</v>
      </c>
    </row>
    <row r="1273" spans="1:22" ht="16.5" x14ac:dyDescent="0.15">
      <c r="A1273" s="6">
        <v>1265</v>
      </c>
      <c r="B1273" s="6">
        <f t="shared" si="405"/>
        <v>2915870</v>
      </c>
      <c r="C1273" s="6">
        <f t="shared" si="392"/>
        <v>5831740</v>
      </c>
      <c r="D1273" s="6">
        <f t="shared" si="406"/>
        <v>29158700</v>
      </c>
      <c r="E1273" s="6">
        <v>10</v>
      </c>
      <c r="F1273" s="6">
        <f t="shared" si="407"/>
        <v>1.0016795025457055</v>
      </c>
      <c r="G1273" s="6">
        <f t="shared" si="396"/>
        <v>9938855</v>
      </c>
      <c r="H1273" s="6">
        <f t="shared" si="397"/>
        <v>15234</v>
      </c>
      <c r="I1273" s="6">
        <f t="shared" si="398"/>
        <v>9938850</v>
      </c>
      <c r="J1273" s="6">
        <f t="shared" si="399"/>
        <v>15234</v>
      </c>
      <c r="K1273" s="23">
        <f t="shared" si="400"/>
        <v>17107</v>
      </c>
      <c r="L1273" s="23">
        <f t="shared" si="401"/>
        <v>13</v>
      </c>
      <c r="M1273" s="23">
        <f t="shared" si="402"/>
        <v>17107</v>
      </c>
      <c r="N1273" s="23">
        <f t="shared" si="403"/>
        <v>13</v>
      </c>
      <c r="O1273" s="23">
        <f t="shared" si="404"/>
        <v>48890</v>
      </c>
      <c r="P1273" s="6">
        <f t="shared" si="388"/>
        <v>5512870</v>
      </c>
      <c r="Q1273" s="6">
        <f t="shared" si="393"/>
        <v>16538610</v>
      </c>
      <c r="R1273" s="6">
        <f t="shared" si="394"/>
        <v>1653861</v>
      </c>
      <c r="S1273" s="6">
        <f t="shared" si="389"/>
        <v>5078</v>
      </c>
      <c r="T1273" s="6">
        <f t="shared" si="390"/>
        <v>1987770</v>
      </c>
      <c r="U1273" s="6">
        <f t="shared" si="391"/>
        <v>5078</v>
      </c>
      <c r="V1273" s="6">
        <f t="shared" si="395"/>
        <v>3</v>
      </c>
    </row>
    <row r="1274" spans="1:22" ht="16.5" x14ac:dyDescent="0.15">
      <c r="A1274" s="6">
        <v>1266</v>
      </c>
      <c r="B1274" s="6">
        <f t="shared" si="405"/>
        <v>2920900</v>
      </c>
      <c r="C1274" s="6">
        <f t="shared" si="392"/>
        <v>5841800</v>
      </c>
      <c r="D1274" s="6">
        <f t="shared" si="406"/>
        <v>29209000</v>
      </c>
      <c r="E1274" s="6">
        <v>10</v>
      </c>
      <c r="F1274" s="6">
        <f t="shared" si="407"/>
        <v>1.0017250426116391</v>
      </c>
      <c r="G1274" s="6">
        <f t="shared" si="396"/>
        <v>9955978</v>
      </c>
      <c r="H1274" s="6">
        <f t="shared" si="397"/>
        <v>15246</v>
      </c>
      <c r="I1274" s="6">
        <f t="shared" si="398"/>
        <v>9955973</v>
      </c>
      <c r="J1274" s="6">
        <f t="shared" si="399"/>
        <v>15246</v>
      </c>
      <c r="K1274" s="23">
        <f t="shared" si="400"/>
        <v>17123</v>
      </c>
      <c r="L1274" s="23">
        <f t="shared" si="401"/>
        <v>12</v>
      </c>
      <c r="M1274" s="23">
        <f t="shared" si="402"/>
        <v>17123</v>
      </c>
      <c r="N1274" s="23">
        <f t="shared" si="403"/>
        <v>12</v>
      </c>
      <c r="O1274" s="23">
        <f t="shared" si="404"/>
        <v>50300</v>
      </c>
      <c r="P1274" s="6">
        <f t="shared" si="388"/>
        <v>5522374</v>
      </c>
      <c r="Q1274" s="6">
        <f t="shared" si="393"/>
        <v>16567122</v>
      </c>
      <c r="R1274" s="6">
        <f t="shared" si="394"/>
        <v>1656712</v>
      </c>
      <c r="S1274" s="6">
        <f t="shared" si="389"/>
        <v>5082</v>
      </c>
      <c r="T1274" s="6">
        <f t="shared" si="390"/>
        <v>1991194</v>
      </c>
      <c r="U1274" s="6">
        <f t="shared" si="391"/>
        <v>5082</v>
      </c>
      <c r="V1274" s="6">
        <f t="shared" si="395"/>
        <v>3</v>
      </c>
    </row>
    <row r="1275" spans="1:22" ht="16.5" x14ac:dyDescent="0.15">
      <c r="A1275" s="6">
        <v>1267</v>
      </c>
      <c r="B1275" s="6">
        <f t="shared" si="405"/>
        <v>2925934</v>
      </c>
      <c r="C1275" s="6">
        <f t="shared" si="392"/>
        <v>5851868</v>
      </c>
      <c r="D1275" s="6">
        <f t="shared" si="406"/>
        <v>29259340</v>
      </c>
      <c r="E1275" s="6">
        <v>10</v>
      </c>
      <c r="F1275" s="6">
        <f t="shared" si="407"/>
        <v>1.0017234414050464</v>
      </c>
      <c r="G1275" s="6">
        <f t="shared" si="396"/>
        <v>9973117</v>
      </c>
      <c r="H1275" s="6">
        <f t="shared" si="397"/>
        <v>15258</v>
      </c>
      <c r="I1275" s="6">
        <f t="shared" si="398"/>
        <v>9973112</v>
      </c>
      <c r="J1275" s="6">
        <f t="shared" si="399"/>
        <v>15258</v>
      </c>
      <c r="K1275" s="23">
        <f t="shared" si="400"/>
        <v>17139</v>
      </c>
      <c r="L1275" s="23">
        <f t="shared" si="401"/>
        <v>12</v>
      </c>
      <c r="M1275" s="23">
        <f t="shared" si="402"/>
        <v>17139</v>
      </c>
      <c r="N1275" s="23">
        <f t="shared" si="403"/>
        <v>12</v>
      </c>
      <c r="O1275" s="23">
        <f t="shared" si="404"/>
        <v>50340</v>
      </c>
      <c r="P1275" s="6">
        <f t="shared" si="388"/>
        <v>5531888</v>
      </c>
      <c r="Q1275" s="6">
        <f t="shared" si="393"/>
        <v>16595664</v>
      </c>
      <c r="R1275" s="6">
        <f t="shared" si="394"/>
        <v>1659566</v>
      </c>
      <c r="S1275" s="6">
        <f t="shared" si="389"/>
        <v>5086</v>
      </c>
      <c r="T1275" s="6">
        <f t="shared" si="390"/>
        <v>1994622</v>
      </c>
      <c r="U1275" s="6">
        <f t="shared" si="391"/>
        <v>5086</v>
      </c>
      <c r="V1275" s="6">
        <f t="shared" si="395"/>
        <v>3</v>
      </c>
    </row>
    <row r="1276" spans="1:22" ht="16.5" x14ac:dyDescent="0.15">
      <c r="A1276" s="6">
        <v>1268</v>
      </c>
      <c r="B1276" s="6">
        <f t="shared" si="405"/>
        <v>2930972</v>
      </c>
      <c r="C1276" s="6">
        <f t="shared" si="392"/>
        <v>5861944</v>
      </c>
      <c r="D1276" s="6">
        <f t="shared" si="406"/>
        <v>29309720</v>
      </c>
      <c r="E1276" s="6">
        <v>10</v>
      </c>
      <c r="F1276" s="6">
        <f t="shared" si="407"/>
        <v>1.00172184334985</v>
      </c>
      <c r="G1276" s="6">
        <f t="shared" si="396"/>
        <v>9990272</v>
      </c>
      <c r="H1276" s="6">
        <f t="shared" si="397"/>
        <v>15270</v>
      </c>
      <c r="I1276" s="6">
        <f t="shared" si="398"/>
        <v>9990267</v>
      </c>
      <c r="J1276" s="6">
        <f t="shared" si="399"/>
        <v>15270</v>
      </c>
      <c r="K1276" s="23">
        <f t="shared" si="400"/>
        <v>17155</v>
      </c>
      <c r="L1276" s="23">
        <f t="shared" si="401"/>
        <v>12</v>
      </c>
      <c r="M1276" s="23">
        <f t="shared" si="402"/>
        <v>17155</v>
      </c>
      <c r="N1276" s="23">
        <f t="shared" si="403"/>
        <v>12</v>
      </c>
      <c r="O1276" s="23">
        <f t="shared" si="404"/>
        <v>50380</v>
      </c>
      <c r="P1276" s="6">
        <f t="shared" ref="P1276:P1339" si="408">INT(G1276*(1-S1276/(A1276*5+S1276)))</f>
        <v>5541410</v>
      </c>
      <c r="Q1276" s="6">
        <f t="shared" si="393"/>
        <v>16624230</v>
      </c>
      <c r="R1276" s="6">
        <f t="shared" si="394"/>
        <v>1662423</v>
      </c>
      <c r="S1276" s="6">
        <f t="shared" ref="S1276:S1339" si="409">INT(H1276/3)</f>
        <v>5090</v>
      </c>
      <c r="T1276" s="6">
        <f t="shared" ref="T1276:T1339" si="410">INT(I1276*0.2)</f>
        <v>1998053</v>
      </c>
      <c r="U1276" s="6">
        <f t="shared" ref="U1276:U1339" si="411">INT(J1276/3)</f>
        <v>5090</v>
      </c>
      <c r="V1276" s="6">
        <f t="shared" si="395"/>
        <v>3</v>
      </c>
    </row>
    <row r="1277" spans="1:22" ht="16.5" x14ac:dyDescent="0.15">
      <c r="A1277" s="6">
        <v>1269</v>
      </c>
      <c r="B1277" s="6">
        <f t="shared" si="405"/>
        <v>2935880</v>
      </c>
      <c r="C1277" s="6">
        <f t="shared" si="392"/>
        <v>5871760</v>
      </c>
      <c r="D1277" s="6">
        <f t="shared" si="406"/>
        <v>29358800</v>
      </c>
      <c r="E1277" s="6">
        <v>10</v>
      </c>
      <c r="F1277" s="6">
        <f t="shared" si="407"/>
        <v>1.0016745298146827</v>
      </c>
      <c r="G1277" s="6">
        <f t="shared" si="396"/>
        <v>10007443</v>
      </c>
      <c r="H1277" s="6">
        <f t="shared" si="397"/>
        <v>15283</v>
      </c>
      <c r="I1277" s="6">
        <f t="shared" si="398"/>
        <v>10007438</v>
      </c>
      <c r="J1277" s="6">
        <f t="shared" si="399"/>
        <v>15283</v>
      </c>
      <c r="K1277" s="23">
        <f t="shared" si="400"/>
        <v>17171</v>
      </c>
      <c r="L1277" s="23">
        <f t="shared" si="401"/>
        <v>13</v>
      </c>
      <c r="M1277" s="23">
        <f t="shared" si="402"/>
        <v>17171</v>
      </c>
      <c r="N1277" s="23">
        <f t="shared" si="403"/>
        <v>13</v>
      </c>
      <c r="O1277" s="23">
        <f t="shared" si="404"/>
        <v>49080</v>
      </c>
      <c r="P1277" s="6">
        <f t="shared" si="408"/>
        <v>5550942</v>
      </c>
      <c r="Q1277" s="6">
        <f t="shared" si="393"/>
        <v>16652826</v>
      </c>
      <c r="R1277" s="6">
        <f t="shared" si="394"/>
        <v>1665282</v>
      </c>
      <c r="S1277" s="6">
        <f t="shared" si="409"/>
        <v>5094</v>
      </c>
      <c r="T1277" s="6">
        <f t="shared" si="410"/>
        <v>2001487</v>
      </c>
      <c r="U1277" s="6">
        <f t="shared" si="411"/>
        <v>5094</v>
      </c>
      <c r="V1277" s="6">
        <f t="shared" si="395"/>
        <v>3</v>
      </c>
    </row>
    <row r="1278" spans="1:22" ht="16.5" x14ac:dyDescent="0.15">
      <c r="A1278" s="6">
        <v>1270</v>
      </c>
      <c r="B1278" s="6">
        <f t="shared" si="405"/>
        <v>2940928</v>
      </c>
      <c r="C1278" s="6">
        <f t="shared" si="392"/>
        <v>5881856</v>
      </c>
      <c r="D1278" s="6">
        <f t="shared" si="406"/>
        <v>29409280</v>
      </c>
      <c r="E1278" s="6">
        <v>10</v>
      </c>
      <c r="F1278" s="6">
        <f t="shared" si="407"/>
        <v>1.0017194163249179</v>
      </c>
      <c r="G1278" s="6">
        <f t="shared" si="396"/>
        <v>10024630</v>
      </c>
      <c r="H1278" s="6">
        <f t="shared" si="397"/>
        <v>15295</v>
      </c>
      <c r="I1278" s="6">
        <f t="shared" si="398"/>
        <v>10024625</v>
      </c>
      <c r="J1278" s="6">
        <f t="shared" si="399"/>
        <v>15295</v>
      </c>
      <c r="K1278" s="23">
        <f t="shared" si="400"/>
        <v>17187</v>
      </c>
      <c r="L1278" s="23">
        <f t="shared" si="401"/>
        <v>12</v>
      </c>
      <c r="M1278" s="23">
        <f t="shared" si="402"/>
        <v>17187</v>
      </c>
      <c r="N1278" s="23">
        <f t="shared" si="403"/>
        <v>12</v>
      </c>
      <c r="O1278" s="23">
        <f t="shared" si="404"/>
        <v>50480</v>
      </c>
      <c r="P1278" s="6">
        <f t="shared" si="408"/>
        <v>5560482</v>
      </c>
      <c r="Q1278" s="6">
        <f t="shared" si="393"/>
        <v>16681446</v>
      </c>
      <c r="R1278" s="6">
        <f t="shared" si="394"/>
        <v>1668144</v>
      </c>
      <c r="S1278" s="6">
        <f t="shared" si="409"/>
        <v>5098</v>
      </c>
      <c r="T1278" s="6">
        <f t="shared" si="410"/>
        <v>2004925</v>
      </c>
      <c r="U1278" s="6">
        <f t="shared" si="411"/>
        <v>5098</v>
      </c>
      <c r="V1278" s="6">
        <f t="shared" si="395"/>
        <v>3</v>
      </c>
    </row>
    <row r="1279" spans="1:22" ht="16.5" x14ac:dyDescent="0.15">
      <c r="A1279" s="6">
        <v>1271</v>
      </c>
      <c r="B1279" s="6">
        <f t="shared" si="405"/>
        <v>2945981</v>
      </c>
      <c r="C1279" s="6">
        <f t="shared" si="392"/>
        <v>5891962</v>
      </c>
      <c r="D1279" s="6">
        <f t="shared" si="406"/>
        <v>29459810</v>
      </c>
      <c r="E1279" s="6">
        <v>10</v>
      </c>
      <c r="F1279" s="6">
        <f t="shared" si="407"/>
        <v>1.001718165150592</v>
      </c>
      <c r="G1279" s="6">
        <f t="shared" si="396"/>
        <v>10041833</v>
      </c>
      <c r="H1279" s="6">
        <f t="shared" si="397"/>
        <v>15307</v>
      </c>
      <c r="I1279" s="6">
        <f t="shared" si="398"/>
        <v>10041828</v>
      </c>
      <c r="J1279" s="6">
        <f t="shared" si="399"/>
        <v>15307</v>
      </c>
      <c r="K1279" s="23">
        <f t="shared" si="400"/>
        <v>17203</v>
      </c>
      <c r="L1279" s="23">
        <f t="shared" si="401"/>
        <v>12</v>
      </c>
      <c r="M1279" s="23">
        <f t="shared" si="402"/>
        <v>17203</v>
      </c>
      <c r="N1279" s="23">
        <f t="shared" si="403"/>
        <v>12</v>
      </c>
      <c r="O1279" s="23">
        <f t="shared" si="404"/>
        <v>50530</v>
      </c>
      <c r="P1279" s="6">
        <f t="shared" si="408"/>
        <v>5570031</v>
      </c>
      <c r="Q1279" s="6">
        <f t="shared" si="393"/>
        <v>16710093</v>
      </c>
      <c r="R1279" s="6">
        <f t="shared" si="394"/>
        <v>1671009</v>
      </c>
      <c r="S1279" s="6">
        <f t="shared" si="409"/>
        <v>5102</v>
      </c>
      <c r="T1279" s="6">
        <f t="shared" si="410"/>
        <v>2008365</v>
      </c>
      <c r="U1279" s="6">
        <f t="shared" si="411"/>
        <v>5102</v>
      </c>
      <c r="V1279" s="6">
        <f t="shared" si="395"/>
        <v>3</v>
      </c>
    </row>
    <row r="1280" spans="1:22" ht="16.5" x14ac:dyDescent="0.15">
      <c r="A1280" s="6">
        <v>1272</v>
      </c>
      <c r="B1280" s="6">
        <f t="shared" si="405"/>
        <v>2951039</v>
      </c>
      <c r="C1280" s="6">
        <f t="shared" si="392"/>
        <v>5902078</v>
      </c>
      <c r="D1280" s="6">
        <f t="shared" si="406"/>
        <v>29510390</v>
      </c>
      <c r="E1280" s="6">
        <v>10</v>
      </c>
      <c r="F1280" s="6">
        <f t="shared" si="407"/>
        <v>1.0017169153500991</v>
      </c>
      <c r="G1280" s="6">
        <f t="shared" si="396"/>
        <v>10059053</v>
      </c>
      <c r="H1280" s="6">
        <f t="shared" si="397"/>
        <v>15319</v>
      </c>
      <c r="I1280" s="6">
        <f t="shared" si="398"/>
        <v>10059048</v>
      </c>
      <c r="J1280" s="6">
        <f t="shared" si="399"/>
        <v>15319</v>
      </c>
      <c r="K1280" s="23">
        <f t="shared" si="400"/>
        <v>17220</v>
      </c>
      <c r="L1280" s="23">
        <f t="shared" si="401"/>
        <v>12</v>
      </c>
      <c r="M1280" s="23">
        <f t="shared" si="402"/>
        <v>17220</v>
      </c>
      <c r="N1280" s="23">
        <f t="shared" si="403"/>
        <v>12</v>
      </c>
      <c r="O1280" s="23">
        <f t="shared" si="404"/>
        <v>50580</v>
      </c>
      <c r="P1280" s="6">
        <f t="shared" si="408"/>
        <v>5579589</v>
      </c>
      <c r="Q1280" s="6">
        <f t="shared" si="393"/>
        <v>16738767</v>
      </c>
      <c r="R1280" s="6">
        <f t="shared" si="394"/>
        <v>1673876</v>
      </c>
      <c r="S1280" s="6">
        <f t="shared" si="409"/>
        <v>5106</v>
      </c>
      <c r="T1280" s="6">
        <f t="shared" si="410"/>
        <v>2011809</v>
      </c>
      <c r="U1280" s="6">
        <f t="shared" si="411"/>
        <v>5106</v>
      </c>
      <c r="V1280" s="6">
        <f t="shared" si="395"/>
        <v>3</v>
      </c>
    </row>
    <row r="1281" spans="1:22" ht="16.5" x14ac:dyDescent="0.15">
      <c r="A1281" s="6">
        <v>1273</v>
      </c>
      <c r="B1281" s="6">
        <f t="shared" si="405"/>
        <v>2955965</v>
      </c>
      <c r="C1281" s="6">
        <f t="shared" si="392"/>
        <v>5911930</v>
      </c>
      <c r="D1281" s="6">
        <f t="shared" si="406"/>
        <v>29559650</v>
      </c>
      <c r="E1281" s="6">
        <v>10</v>
      </c>
      <c r="F1281" s="6">
        <f t="shared" si="407"/>
        <v>1.001669242595574</v>
      </c>
      <c r="G1281" s="6">
        <f t="shared" si="396"/>
        <v>10076289</v>
      </c>
      <c r="H1281" s="6">
        <f t="shared" si="397"/>
        <v>15332</v>
      </c>
      <c r="I1281" s="6">
        <f t="shared" si="398"/>
        <v>10076284</v>
      </c>
      <c r="J1281" s="6">
        <f t="shared" si="399"/>
        <v>15332</v>
      </c>
      <c r="K1281" s="23">
        <f t="shared" si="400"/>
        <v>17236</v>
      </c>
      <c r="L1281" s="23">
        <f t="shared" si="401"/>
        <v>13</v>
      </c>
      <c r="M1281" s="23">
        <f t="shared" si="402"/>
        <v>17236</v>
      </c>
      <c r="N1281" s="23">
        <f t="shared" si="403"/>
        <v>13</v>
      </c>
      <c r="O1281" s="23">
        <f t="shared" si="404"/>
        <v>49260</v>
      </c>
      <c r="P1281" s="6">
        <f t="shared" si="408"/>
        <v>5589157</v>
      </c>
      <c r="Q1281" s="6">
        <f t="shared" si="393"/>
        <v>16767471</v>
      </c>
      <c r="R1281" s="6">
        <f t="shared" si="394"/>
        <v>1676747</v>
      </c>
      <c r="S1281" s="6">
        <f t="shared" si="409"/>
        <v>5110</v>
      </c>
      <c r="T1281" s="6">
        <f t="shared" si="410"/>
        <v>2015256</v>
      </c>
      <c r="U1281" s="6">
        <f t="shared" si="411"/>
        <v>5110</v>
      </c>
      <c r="V1281" s="6">
        <f t="shared" si="395"/>
        <v>3</v>
      </c>
    </row>
    <row r="1282" spans="1:22" ht="16.5" x14ac:dyDescent="0.15">
      <c r="A1282" s="6">
        <v>1274</v>
      </c>
      <c r="B1282" s="6">
        <f t="shared" si="405"/>
        <v>2961032</v>
      </c>
      <c r="C1282" s="6">
        <f t="shared" si="392"/>
        <v>5922064</v>
      </c>
      <c r="D1282" s="6">
        <f t="shared" si="406"/>
        <v>29610320</v>
      </c>
      <c r="E1282" s="6">
        <v>10</v>
      </c>
      <c r="F1282" s="6">
        <f t="shared" si="407"/>
        <v>1.0017141610269404</v>
      </c>
      <c r="G1282" s="6">
        <f t="shared" si="396"/>
        <v>10093541</v>
      </c>
      <c r="H1282" s="6">
        <f t="shared" si="397"/>
        <v>15344</v>
      </c>
      <c r="I1282" s="6">
        <f t="shared" si="398"/>
        <v>10093536</v>
      </c>
      <c r="J1282" s="6">
        <f t="shared" si="399"/>
        <v>15344</v>
      </c>
      <c r="K1282" s="23">
        <f t="shared" si="400"/>
        <v>17252</v>
      </c>
      <c r="L1282" s="23">
        <f t="shared" si="401"/>
        <v>12</v>
      </c>
      <c r="M1282" s="23">
        <f t="shared" si="402"/>
        <v>17252</v>
      </c>
      <c r="N1282" s="23">
        <f t="shared" si="403"/>
        <v>12</v>
      </c>
      <c r="O1282" s="23">
        <f t="shared" si="404"/>
        <v>50670</v>
      </c>
      <c r="P1282" s="6">
        <f t="shared" si="408"/>
        <v>5598733</v>
      </c>
      <c r="Q1282" s="6">
        <f t="shared" si="393"/>
        <v>16796199</v>
      </c>
      <c r="R1282" s="6">
        <f t="shared" si="394"/>
        <v>1679619</v>
      </c>
      <c r="S1282" s="6">
        <f t="shared" si="409"/>
        <v>5114</v>
      </c>
      <c r="T1282" s="6">
        <f t="shared" si="410"/>
        <v>2018707</v>
      </c>
      <c r="U1282" s="6">
        <f t="shared" si="411"/>
        <v>5114</v>
      </c>
      <c r="V1282" s="6">
        <f t="shared" si="395"/>
        <v>3</v>
      </c>
    </row>
    <row r="1283" spans="1:22" ht="16.5" x14ac:dyDescent="0.15">
      <c r="A1283" s="6">
        <v>1275</v>
      </c>
      <c r="B1283" s="6">
        <f t="shared" si="405"/>
        <v>2966104</v>
      </c>
      <c r="C1283" s="6">
        <f t="shared" si="392"/>
        <v>5932208</v>
      </c>
      <c r="D1283" s="6">
        <f t="shared" si="406"/>
        <v>29661040</v>
      </c>
      <c r="E1283" s="6">
        <v>10</v>
      </c>
      <c r="F1283" s="6">
        <f t="shared" si="407"/>
        <v>1.0017129163075575</v>
      </c>
      <c r="G1283" s="6">
        <f t="shared" si="396"/>
        <v>10110809</v>
      </c>
      <c r="H1283" s="6">
        <f t="shared" si="397"/>
        <v>15356</v>
      </c>
      <c r="I1283" s="6">
        <f t="shared" si="398"/>
        <v>10110804</v>
      </c>
      <c r="J1283" s="6">
        <f t="shared" si="399"/>
        <v>15356</v>
      </c>
      <c r="K1283" s="23">
        <f t="shared" si="400"/>
        <v>17268</v>
      </c>
      <c r="L1283" s="23">
        <f t="shared" si="401"/>
        <v>12</v>
      </c>
      <c r="M1283" s="23">
        <f t="shared" si="402"/>
        <v>17268</v>
      </c>
      <c r="N1283" s="23">
        <f t="shared" si="403"/>
        <v>12</v>
      </c>
      <c r="O1283" s="23">
        <f t="shared" si="404"/>
        <v>50720</v>
      </c>
      <c r="P1283" s="6">
        <f t="shared" si="408"/>
        <v>5608318</v>
      </c>
      <c r="Q1283" s="6">
        <f t="shared" si="393"/>
        <v>16824954</v>
      </c>
      <c r="R1283" s="6">
        <f t="shared" si="394"/>
        <v>1682495</v>
      </c>
      <c r="S1283" s="6">
        <f t="shared" si="409"/>
        <v>5118</v>
      </c>
      <c r="T1283" s="6">
        <f t="shared" si="410"/>
        <v>2022160</v>
      </c>
      <c r="U1283" s="6">
        <f t="shared" si="411"/>
        <v>5118</v>
      </c>
      <c r="V1283" s="6">
        <f t="shared" si="395"/>
        <v>3</v>
      </c>
    </row>
    <row r="1284" spans="1:22" ht="16.5" x14ac:dyDescent="0.15">
      <c r="A1284" s="6">
        <v>1276</v>
      </c>
      <c r="B1284" s="6">
        <f t="shared" si="405"/>
        <v>2971180</v>
      </c>
      <c r="C1284" s="6">
        <f t="shared" si="392"/>
        <v>5942360</v>
      </c>
      <c r="D1284" s="6">
        <f t="shared" si="406"/>
        <v>29711800</v>
      </c>
      <c r="E1284" s="6">
        <v>10</v>
      </c>
      <c r="F1284" s="6">
        <f t="shared" si="407"/>
        <v>1.0017113358129048</v>
      </c>
      <c r="G1284" s="6">
        <f t="shared" si="396"/>
        <v>10128093</v>
      </c>
      <c r="H1284" s="6">
        <f t="shared" si="397"/>
        <v>15368</v>
      </c>
      <c r="I1284" s="6">
        <f t="shared" si="398"/>
        <v>10128088</v>
      </c>
      <c r="J1284" s="6">
        <f t="shared" si="399"/>
        <v>15368</v>
      </c>
      <c r="K1284" s="23">
        <f t="shared" si="400"/>
        <v>17284</v>
      </c>
      <c r="L1284" s="23">
        <f t="shared" si="401"/>
        <v>12</v>
      </c>
      <c r="M1284" s="23">
        <f t="shared" si="402"/>
        <v>17284</v>
      </c>
      <c r="N1284" s="23">
        <f t="shared" si="403"/>
        <v>12</v>
      </c>
      <c r="O1284" s="23">
        <f t="shared" si="404"/>
        <v>50760</v>
      </c>
      <c r="P1284" s="6">
        <f t="shared" si="408"/>
        <v>5617912</v>
      </c>
      <c r="Q1284" s="6">
        <f t="shared" si="393"/>
        <v>16853736</v>
      </c>
      <c r="R1284" s="6">
        <f t="shared" si="394"/>
        <v>1685373</v>
      </c>
      <c r="S1284" s="6">
        <f t="shared" si="409"/>
        <v>5122</v>
      </c>
      <c r="T1284" s="6">
        <f t="shared" si="410"/>
        <v>2025617</v>
      </c>
      <c r="U1284" s="6">
        <f t="shared" si="411"/>
        <v>5122</v>
      </c>
      <c r="V1284" s="6">
        <f t="shared" si="395"/>
        <v>3</v>
      </c>
    </row>
    <row r="1285" spans="1:22" ht="16.5" x14ac:dyDescent="0.15">
      <c r="A1285" s="6">
        <v>1277</v>
      </c>
      <c r="B1285" s="6">
        <f t="shared" si="405"/>
        <v>2976124</v>
      </c>
      <c r="C1285" s="6">
        <f t="shared" si="392"/>
        <v>5952248</v>
      </c>
      <c r="D1285" s="6">
        <f t="shared" si="406"/>
        <v>29761240</v>
      </c>
      <c r="E1285" s="6">
        <v>10</v>
      </c>
      <c r="F1285" s="6">
        <f t="shared" si="407"/>
        <v>1.0016639853526208</v>
      </c>
      <c r="G1285" s="6">
        <f t="shared" si="396"/>
        <v>10145393</v>
      </c>
      <c r="H1285" s="6">
        <f t="shared" si="397"/>
        <v>15381</v>
      </c>
      <c r="I1285" s="6">
        <f t="shared" si="398"/>
        <v>10145388</v>
      </c>
      <c r="J1285" s="6">
        <f t="shared" si="399"/>
        <v>15381</v>
      </c>
      <c r="K1285" s="23">
        <f t="shared" si="400"/>
        <v>17300</v>
      </c>
      <c r="L1285" s="23">
        <f t="shared" si="401"/>
        <v>13</v>
      </c>
      <c r="M1285" s="23">
        <f t="shared" si="402"/>
        <v>17300</v>
      </c>
      <c r="N1285" s="23">
        <f t="shared" si="403"/>
        <v>13</v>
      </c>
      <c r="O1285" s="23">
        <f t="shared" si="404"/>
        <v>49440</v>
      </c>
      <c r="P1285" s="6">
        <f t="shared" si="408"/>
        <v>5627026</v>
      </c>
      <c r="Q1285" s="6">
        <f t="shared" si="393"/>
        <v>16881078</v>
      </c>
      <c r="R1285" s="6">
        <f t="shared" si="394"/>
        <v>1688107</v>
      </c>
      <c r="S1285" s="6">
        <f t="shared" si="409"/>
        <v>5127</v>
      </c>
      <c r="T1285" s="6">
        <f t="shared" si="410"/>
        <v>2029077</v>
      </c>
      <c r="U1285" s="6">
        <f t="shared" si="411"/>
        <v>5127</v>
      </c>
      <c r="V1285" s="6">
        <f t="shared" si="395"/>
        <v>3</v>
      </c>
    </row>
    <row r="1286" spans="1:22" ht="16.5" x14ac:dyDescent="0.15">
      <c r="A1286" s="6">
        <v>1278</v>
      </c>
      <c r="B1286" s="6">
        <f t="shared" si="405"/>
        <v>2981210</v>
      </c>
      <c r="C1286" s="6">
        <f t="shared" si="392"/>
        <v>5962420</v>
      </c>
      <c r="D1286" s="6">
        <f t="shared" si="406"/>
        <v>29812100</v>
      </c>
      <c r="E1286" s="6">
        <v>10</v>
      </c>
      <c r="F1286" s="6">
        <f t="shared" si="407"/>
        <v>1.0017089341707537</v>
      </c>
      <c r="G1286" s="6">
        <f t="shared" si="396"/>
        <v>10162709</v>
      </c>
      <c r="H1286" s="6">
        <f t="shared" si="397"/>
        <v>15393</v>
      </c>
      <c r="I1286" s="6">
        <f t="shared" si="398"/>
        <v>10162704</v>
      </c>
      <c r="J1286" s="6">
        <f t="shared" si="399"/>
        <v>15393</v>
      </c>
      <c r="K1286" s="23">
        <f t="shared" si="400"/>
        <v>17316</v>
      </c>
      <c r="L1286" s="23">
        <f t="shared" si="401"/>
        <v>12</v>
      </c>
      <c r="M1286" s="23">
        <f t="shared" si="402"/>
        <v>17316</v>
      </c>
      <c r="N1286" s="23">
        <f t="shared" si="403"/>
        <v>12</v>
      </c>
      <c r="O1286" s="23">
        <f t="shared" si="404"/>
        <v>50860</v>
      </c>
      <c r="P1286" s="6">
        <f t="shared" si="408"/>
        <v>5636638</v>
      </c>
      <c r="Q1286" s="6">
        <f t="shared" si="393"/>
        <v>16909914</v>
      </c>
      <c r="R1286" s="6">
        <f t="shared" si="394"/>
        <v>1690991</v>
      </c>
      <c r="S1286" s="6">
        <f t="shared" si="409"/>
        <v>5131</v>
      </c>
      <c r="T1286" s="6">
        <f t="shared" si="410"/>
        <v>2032540</v>
      </c>
      <c r="U1286" s="6">
        <f t="shared" si="411"/>
        <v>5131</v>
      </c>
      <c r="V1286" s="6">
        <f t="shared" si="395"/>
        <v>3</v>
      </c>
    </row>
    <row r="1287" spans="1:22" ht="16.5" x14ac:dyDescent="0.15">
      <c r="A1287" s="6">
        <v>1279</v>
      </c>
      <c r="B1287" s="6">
        <f t="shared" si="405"/>
        <v>2986301</v>
      </c>
      <c r="C1287" s="6">
        <f t="shared" si="392"/>
        <v>5972602</v>
      </c>
      <c r="D1287" s="6">
        <f t="shared" si="406"/>
        <v>29863010</v>
      </c>
      <c r="E1287" s="6">
        <v>10</v>
      </c>
      <c r="F1287" s="6">
        <f t="shared" si="407"/>
        <v>1.0017076958684561</v>
      </c>
      <c r="G1287" s="6">
        <f t="shared" si="396"/>
        <v>10180041</v>
      </c>
      <c r="H1287" s="6">
        <f t="shared" si="397"/>
        <v>15405</v>
      </c>
      <c r="I1287" s="6">
        <f t="shared" si="398"/>
        <v>10180036</v>
      </c>
      <c r="J1287" s="6">
        <f t="shared" si="399"/>
        <v>15405</v>
      </c>
      <c r="K1287" s="23">
        <f t="shared" si="400"/>
        <v>17332</v>
      </c>
      <c r="L1287" s="23">
        <f t="shared" si="401"/>
        <v>12</v>
      </c>
      <c r="M1287" s="23">
        <f t="shared" si="402"/>
        <v>17332</v>
      </c>
      <c r="N1287" s="23">
        <f t="shared" si="403"/>
        <v>12</v>
      </c>
      <c r="O1287" s="23">
        <f t="shared" si="404"/>
        <v>50910</v>
      </c>
      <c r="P1287" s="6">
        <f t="shared" si="408"/>
        <v>5646258</v>
      </c>
      <c r="Q1287" s="6">
        <f t="shared" si="393"/>
        <v>16938774</v>
      </c>
      <c r="R1287" s="6">
        <f t="shared" si="394"/>
        <v>1693877</v>
      </c>
      <c r="S1287" s="6">
        <f t="shared" si="409"/>
        <v>5135</v>
      </c>
      <c r="T1287" s="6">
        <f t="shared" si="410"/>
        <v>2036007</v>
      </c>
      <c r="U1287" s="6">
        <f t="shared" si="411"/>
        <v>5135</v>
      </c>
      <c r="V1287" s="6">
        <f t="shared" si="395"/>
        <v>3</v>
      </c>
    </row>
    <row r="1288" spans="1:22" ht="16.5" x14ac:dyDescent="0.15">
      <c r="A1288" s="6">
        <v>1280</v>
      </c>
      <c r="B1288" s="6">
        <f t="shared" si="405"/>
        <v>2991396</v>
      </c>
      <c r="C1288" s="6">
        <f t="shared" si="392"/>
        <v>5982792</v>
      </c>
      <c r="D1288" s="6">
        <f t="shared" si="406"/>
        <v>29913960</v>
      </c>
      <c r="E1288" s="6">
        <v>10</v>
      </c>
      <c r="F1288" s="6">
        <f t="shared" si="407"/>
        <v>1.00170612406452</v>
      </c>
      <c r="G1288" s="6">
        <f t="shared" si="396"/>
        <v>10197389</v>
      </c>
      <c r="H1288" s="6">
        <f t="shared" si="397"/>
        <v>15417</v>
      </c>
      <c r="I1288" s="6">
        <f t="shared" si="398"/>
        <v>10197384</v>
      </c>
      <c r="J1288" s="6">
        <f t="shared" si="399"/>
        <v>15417</v>
      </c>
      <c r="K1288" s="23">
        <f t="shared" si="400"/>
        <v>17348</v>
      </c>
      <c r="L1288" s="23">
        <f t="shared" si="401"/>
        <v>12</v>
      </c>
      <c r="M1288" s="23">
        <f t="shared" si="402"/>
        <v>17348</v>
      </c>
      <c r="N1288" s="23">
        <f t="shared" si="403"/>
        <v>12</v>
      </c>
      <c r="O1288" s="23">
        <f t="shared" si="404"/>
        <v>50950</v>
      </c>
      <c r="P1288" s="6">
        <f t="shared" si="408"/>
        <v>5655887</v>
      </c>
      <c r="Q1288" s="6">
        <f t="shared" si="393"/>
        <v>16967661</v>
      </c>
      <c r="R1288" s="6">
        <f t="shared" si="394"/>
        <v>1696766</v>
      </c>
      <c r="S1288" s="6">
        <f t="shared" si="409"/>
        <v>5139</v>
      </c>
      <c r="T1288" s="6">
        <f t="shared" si="410"/>
        <v>2039476</v>
      </c>
      <c r="U1288" s="6">
        <f t="shared" si="411"/>
        <v>5139</v>
      </c>
      <c r="V1288" s="6">
        <f t="shared" si="395"/>
        <v>3</v>
      </c>
    </row>
    <row r="1289" spans="1:22" ht="16.5" x14ac:dyDescent="0.15">
      <c r="A1289" s="6">
        <v>1281</v>
      </c>
      <c r="B1289" s="6">
        <f t="shared" si="405"/>
        <v>2996359</v>
      </c>
      <c r="C1289" s="6">
        <f t="shared" si="392"/>
        <v>5992718</v>
      </c>
      <c r="D1289" s="6">
        <f t="shared" si="406"/>
        <v>29963590</v>
      </c>
      <c r="E1289" s="6">
        <v>10</v>
      </c>
      <c r="F1289" s="6">
        <f t="shared" si="407"/>
        <v>1.0016590916080652</v>
      </c>
      <c r="G1289" s="6">
        <f t="shared" si="396"/>
        <v>10214754</v>
      </c>
      <c r="H1289" s="6">
        <f t="shared" si="397"/>
        <v>15430</v>
      </c>
      <c r="I1289" s="6">
        <f t="shared" si="398"/>
        <v>10214749</v>
      </c>
      <c r="J1289" s="6">
        <f t="shared" si="399"/>
        <v>15430</v>
      </c>
      <c r="K1289" s="23">
        <f t="shared" si="400"/>
        <v>17365</v>
      </c>
      <c r="L1289" s="23">
        <f t="shared" si="401"/>
        <v>13</v>
      </c>
      <c r="M1289" s="23">
        <f t="shared" si="402"/>
        <v>17365</v>
      </c>
      <c r="N1289" s="23">
        <f t="shared" si="403"/>
        <v>13</v>
      </c>
      <c r="O1289" s="23">
        <f t="shared" si="404"/>
        <v>49630</v>
      </c>
      <c r="P1289" s="6">
        <f t="shared" si="408"/>
        <v>5665526</v>
      </c>
      <c r="Q1289" s="6">
        <f t="shared" si="393"/>
        <v>16996578</v>
      </c>
      <c r="R1289" s="6">
        <f t="shared" si="394"/>
        <v>1699657</v>
      </c>
      <c r="S1289" s="6">
        <f t="shared" si="409"/>
        <v>5143</v>
      </c>
      <c r="T1289" s="6">
        <f t="shared" si="410"/>
        <v>2042949</v>
      </c>
      <c r="U1289" s="6">
        <f t="shared" si="411"/>
        <v>5143</v>
      </c>
      <c r="V1289" s="6">
        <f t="shared" si="395"/>
        <v>3</v>
      </c>
    </row>
    <row r="1290" spans="1:22" ht="16.5" x14ac:dyDescent="0.15">
      <c r="A1290" s="6">
        <v>1282</v>
      </c>
      <c r="B1290" s="6">
        <f t="shared" si="405"/>
        <v>3001463</v>
      </c>
      <c r="C1290" s="6">
        <f t="shared" ref="C1290:C1353" si="412">B1290*2</f>
        <v>6002926</v>
      </c>
      <c r="D1290" s="6">
        <f t="shared" si="406"/>
        <v>30014630</v>
      </c>
      <c r="E1290" s="6">
        <v>10</v>
      </c>
      <c r="F1290" s="6">
        <f t="shared" si="407"/>
        <v>1.0017034006939756</v>
      </c>
      <c r="G1290" s="6">
        <f t="shared" si="396"/>
        <v>10232135</v>
      </c>
      <c r="H1290" s="6">
        <f t="shared" si="397"/>
        <v>15442</v>
      </c>
      <c r="I1290" s="6">
        <f t="shared" si="398"/>
        <v>10232130</v>
      </c>
      <c r="J1290" s="6">
        <f t="shared" si="399"/>
        <v>15442</v>
      </c>
      <c r="K1290" s="23">
        <f t="shared" si="400"/>
        <v>17381</v>
      </c>
      <c r="L1290" s="23">
        <f t="shared" si="401"/>
        <v>12</v>
      </c>
      <c r="M1290" s="23">
        <f t="shared" si="402"/>
        <v>17381</v>
      </c>
      <c r="N1290" s="23">
        <f t="shared" si="403"/>
        <v>12</v>
      </c>
      <c r="O1290" s="23">
        <f t="shared" si="404"/>
        <v>51040</v>
      </c>
      <c r="P1290" s="6">
        <f t="shared" si="408"/>
        <v>5675173</v>
      </c>
      <c r="Q1290" s="6">
        <f t="shared" ref="Q1290:Q1353" si="413">P1290*3</f>
        <v>17025519</v>
      </c>
      <c r="R1290" s="6">
        <f t="shared" ref="R1290:R1353" si="414">INT(Q1290/10)</f>
        <v>1702551</v>
      </c>
      <c r="S1290" s="6">
        <f t="shared" si="409"/>
        <v>5147</v>
      </c>
      <c r="T1290" s="6">
        <f t="shared" si="410"/>
        <v>2046426</v>
      </c>
      <c r="U1290" s="6">
        <f t="shared" si="411"/>
        <v>5147</v>
      </c>
      <c r="V1290" s="6">
        <f t="shared" ref="V1290:V1353" si="415">INT(Q1290/P1290)</f>
        <v>3</v>
      </c>
    </row>
    <row r="1291" spans="1:22" ht="16.5" x14ac:dyDescent="0.15">
      <c r="A1291" s="6">
        <v>1283</v>
      </c>
      <c r="B1291" s="6">
        <f t="shared" si="405"/>
        <v>3006573</v>
      </c>
      <c r="C1291" s="6">
        <f t="shared" si="412"/>
        <v>6013146</v>
      </c>
      <c r="D1291" s="6">
        <f t="shared" si="406"/>
        <v>30065730</v>
      </c>
      <c r="E1291" s="6">
        <v>10</v>
      </c>
      <c r="F1291" s="6">
        <f t="shared" si="407"/>
        <v>1.0017025030793316</v>
      </c>
      <c r="G1291" s="6">
        <f t="shared" ref="G1291:G1354" si="416">INT($A1291^1.3+$A1291*5)+G1290</f>
        <v>10249532</v>
      </c>
      <c r="H1291" s="6">
        <f t="shared" ref="H1291:H1354" si="417">INT($A1291^1.1+$A1291*10)</f>
        <v>15454</v>
      </c>
      <c r="I1291" s="6">
        <f t="shared" ref="I1291:I1354" si="418">INT($A1291^1.3+$A1291*5)+I1290</f>
        <v>10249527</v>
      </c>
      <c r="J1291" s="6">
        <f t="shared" ref="J1291:J1354" si="419">INT($A1291^1.1+$A1291*10)</f>
        <v>15454</v>
      </c>
      <c r="K1291" s="23">
        <f t="shared" ref="K1291:K1354" si="420">G1291-G1290</f>
        <v>17397</v>
      </c>
      <c r="L1291" s="23">
        <f t="shared" ref="L1291:L1354" si="421">H1291-H1290</f>
        <v>12</v>
      </c>
      <c r="M1291" s="23">
        <f t="shared" ref="M1291:M1354" si="422">I1291-I1290</f>
        <v>17397</v>
      </c>
      <c r="N1291" s="23">
        <f t="shared" ref="N1291:N1354" si="423">J1291-J1290</f>
        <v>12</v>
      </c>
      <c r="O1291" s="23">
        <f t="shared" ref="O1291:O1354" si="424">D1291-D1290</f>
        <v>51100</v>
      </c>
      <c r="P1291" s="6">
        <f t="shared" si="408"/>
        <v>5684830</v>
      </c>
      <c r="Q1291" s="6">
        <f t="shared" si="413"/>
        <v>17054490</v>
      </c>
      <c r="R1291" s="6">
        <f t="shared" si="414"/>
        <v>1705449</v>
      </c>
      <c r="S1291" s="6">
        <f t="shared" si="409"/>
        <v>5151</v>
      </c>
      <c r="T1291" s="6">
        <f t="shared" si="410"/>
        <v>2049905</v>
      </c>
      <c r="U1291" s="6">
        <f t="shared" si="411"/>
        <v>5151</v>
      </c>
      <c r="V1291" s="6">
        <f t="shared" si="415"/>
        <v>3</v>
      </c>
    </row>
    <row r="1292" spans="1:22" ht="16.5" x14ac:dyDescent="0.15">
      <c r="A1292" s="6">
        <v>1284</v>
      </c>
      <c r="B1292" s="6">
        <f t="shared" si="405"/>
        <v>3011687</v>
      </c>
      <c r="C1292" s="6">
        <f t="shared" si="412"/>
        <v>6023374</v>
      </c>
      <c r="D1292" s="6">
        <f t="shared" si="406"/>
        <v>30116870</v>
      </c>
      <c r="E1292" s="6">
        <v>10</v>
      </c>
      <c r="F1292" s="6">
        <f t="shared" si="407"/>
        <v>1.0017009399073298</v>
      </c>
      <c r="G1292" s="6">
        <f t="shared" si="416"/>
        <v>10266945</v>
      </c>
      <c r="H1292" s="6">
        <f t="shared" si="417"/>
        <v>15466</v>
      </c>
      <c r="I1292" s="6">
        <f t="shared" si="418"/>
        <v>10266940</v>
      </c>
      <c r="J1292" s="6">
        <f t="shared" si="419"/>
        <v>15466</v>
      </c>
      <c r="K1292" s="23">
        <f t="shared" si="420"/>
        <v>17413</v>
      </c>
      <c r="L1292" s="23">
        <f t="shared" si="421"/>
        <v>12</v>
      </c>
      <c r="M1292" s="23">
        <f t="shared" si="422"/>
        <v>17413</v>
      </c>
      <c r="N1292" s="23">
        <f t="shared" si="423"/>
        <v>12</v>
      </c>
      <c r="O1292" s="23">
        <f t="shared" si="424"/>
        <v>51140</v>
      </c>
      <c r="P1292" s="6">
        <f t="shared" si="408"/>
        <v>5694495</v>
      </c>
      <c r="Q1292" s="6">
        <f t="shared" si="413"/>
        <v>17083485</v>
      </c>
      <c r="R1292" s="6">
        <f t="shared" si="414"/>
        <v>1708348</v>
      </c>
      <c r="S1292" s="6">
        <f t="shared" si="409"/>
        <v>5155</v>
      </c>
      <c r="T1292" s="6">
        <f t="shared" si="410"/>
        <v>2053388</v>
      </c>
      <c r="U1292" s="6">
        <f t="shared" si="411"/>
        <v>5155</v>
      </c>
      <c r="V1292" s="6">
        <f t="shared" si="415"/>
        <v>3</v>
      </c>
    </row>
    <row r="1293" spans="1:22" ht="16.5" x14ac:dyDescent="0.15">
      <c r="A1293" s="6">
        <v>1285</v>
      </c>
      <c r="B1293" s="6">
        <f t="shared" si="405"/>
        <v>3016668</v>
      </c>
      <c r="C1293" s="6">
        <f t="shared" si="412"/>
        <v>6033336</v>
      </c>
      <c r="D1293" s="6">
        <f t="shared" si="406"/>
        <v>30166680</v>
      </c>
      <c r="E1293" s="6">
        <v>10</v>
      </c>
      <c r="F1293" s="6">
        <f t="shared" si="407"/>
        <v>1.0016538903279126</v>
      </c>
      <c r="G1293" s="6">
        <f t="shared" si="416"/>
        <v>10284374</v>
      </c>
      <c r="H1293" s="6">
        <f t="shared" si="417"/>
        <v>15479</v>
      </c>
      <c r="I1293" s="6">
        <f t="shared" si="418"/>
        <v>10284369</v>
      </c>
      <c r="J1293" s="6">
        <f t="shared" si="419"/>
        <v>15479</v>
      </c>
      <c r="K1293" s="23">
        <f t="shared" si="420"/>
        <v>17429</v>
      </c>
      <c r="L1293" s="23">
        <f t="shared" si="421"/>
        <v>13</v>
      </c>
      <c r="M1293" s="23">
        <f t="shared" si="422"/>
        <v>17429</v>
      </c>
      <c r="N1293" s="23">
        <f t="shared" si="423"/>
        <v>13</v>
      </c>
      <c r="O1293" s="23">
        <f t="shared" si="424"/>
        <v>49810</v>
      </c>
      <c r="P1293" s="6">
        <f t="shared" si="408"/>
        <v>5704169</v>
      </c>
      <c r="Q1293" s="6">
        <f t="shared" si="413"/>
        <v>17112507</v>
      </c>
      <c r="R1293" s="6">
        <f t="shared" si="414"/>
        <v>1711250</v>
      </c>
      <c r="S1293" s="6">
        <f t="shared" si="409"/>
        <v>5159</v>
      </c>
      <c r="T1293" s="6">
        <f t="shared" si="410"/>
        <v>2056873</v>
      </c>
      <c r="U1293" s="6">
        <f t="shared" si="411"/>
        <v>5159</v>
      </c>
      <c r="V1293" s="6">
        <f t="shared" si="415"/>
        <v>3</v>
      </c>
    </row>
    <row r="1294" spans="1:22" ht="16.5" x14ac:dyDescent="0.15">
      <c r="A1294" s="6">
        <v>1286</v>
      </c>
      <c r="B1294" s="6">
        <f t="shared" si="405"/>
        <v>3021791</v>
      </c>
      <c r="C1294" s="6">
        <f t="shared" si="412"/>
        <v>6043582</v>
      </c>
      <c r="D1294" s="6">
        <f t="shared" si="406"/>
        <v>30217910</v>
      </c>
      <c r="E1294" s="6">
        <v>10</v>
      </c>
      <c r="F1294" s="6">
        <f t="shared" si="407"/>
        <v>1.0016982312935994</v>
      </c>
      <c r="G1294" s="6">
        <f t="shared" si="416"/>
        <v>10301819</v>
      </c>
      <c r="H1294" s="6">
        <f t="shared" si="417"/>
        <v>15491</v>
      </c>
      <c r="I1294" s="6">
        <f t="shared" si="418"/>
        <v>10301814</v>
      </c>
      <c r="J1294" s="6">
        <f t="shared" si="419"/>
        <v>15491</v>
      </c>
      <c r="K1294" s="23">
        <f t="shared" si="420"/>
        <v>17445</v>
      </c>
      <c r="L1294" s="23">
        <f t="shared" si="421"/>
        <v>12</v>
      </c>
      <c r="M1294" s="23">
        <f t="shared" si="422"/>
        <v>17445</v>
      </c>
      <c r="N1294" s="23">
        <f t="shared" si="423"/>
        <v>12</v>
      </c>
      <c r="O1294" s="23">
        <f t="shared" si="424"/>
        <v>51230</v>
      </c>
      <c r="P1294" s="6">
        <f t="shared" si="408"/>
        <v>5713852</v>
      </c>
      <c r="Q1294" s="6">
        <f t="shared" si="413"/>
        <v>17141556</v>
      </c>
      <c r="R1294" s="6">
        <f t="shared" si="414"/>
        <v>1714155</v>
      </c>
      <c r="S1294" s="6">
        <f t="shared" si="409"/>
        <v>5163</v>
      </c>
      <c r="T1294" s="6">
        <f t="shared" si="410"/>
        <v>2060362</v>
      </c>
      <c r="U1294" s="6">
        <f t="shared" si="411"/>
        <v>5163</v>
      </c>
      <c r="V1294" s="6">
        <f t="shared" si="415"/>
        <v>3</v>
      </c>
    </row>
    <row r="1295" spans="1:22" ht="16.5" x14ac:dyDescent="0.15">
      <c r="A1295" s="6">
        <v>1287</v>
      </c>
      <c r="B1295" s="6">
        <f t="shared" si="405"/>
        <v>3026919</v>
      </c>
      <c r="C1295" s="6">
        <f t="shared" si="412"/>
        <v>6053838</v>
      </c>
      <c r="D1295" s="6">
        <f t="shared" si="406"/>
        <v>30269190</v>
      </c>
      <c r="E1295" s="6">
        <v>10</v>
      </c>
      <c r="F1295" s="6">
        <f t="shared" si="407"/>
        <v>1.0016970068413071</v>
      </c>
      <c r="G1295" s="6">
        <f t="shared" si="416"/>
        <v>10319280</v>
      </c>
      <c r="H1295" s="6">
        <f t="shared" si="417"/>
        <v>15503</v>
      </c>
      <c r="I1295" s="6">
        <f t="shared" si="418"/>
        <v>10319275</v>
      </c>
      <c r="J1295" s="6">
        <f t="shared" si="419"/>
        <v>15503</v>
      </c>
      <c r="K1295" s="23">
        <f t="shared" si="420"/>
        <v>17461</v>
      </c>
      <c r="L1295" s="23">
        <f t="shared" si="421"/>
        <v>12</v>
      </c>
      <c r="M1295" s="23">
        <f t="shared" si="422"/>
        <v>17461</v>
      </c>
      <c r="N1295" s="23">
        <f t="shared" si="423"/>
        <v>12</v>
      </c>
      <c r="O1295" s="23">
        <f t="shared" si="424"/>
        <v>51280</v>
      </c>
      <c r="P1295" s="6">
        <f t="shared" si="408"/>
        <v>5723544</v>
      </c>
      <c r="Q1295" s="6">
        <f t="shared" si="413"/>
        <v>17170632</v>
      </c>
      <c r="R1295" s="6">
        <f t="shared" si="414"/>
        <v>1717063</v>
      </c>
      <c r="S1295" s="6">
        <f t="shared" si="409"/>
        <v>5167</v>
      </c>
      <c r="T1295" s="6">
        <f t="shared" si="410"/>
        <v>2063855</v>
      </c>
      <c r="U1295" s="6">
        <f t="shared" si="411"/>
        <v>5167</v>
      </c>
      <c r="V1295" s="6">
        <f t="shared" si="415"/>
        <v>3</v>
      </c>
    </row>
    <row r="1296" spans="1:22" ht="16.5" x14ac:dyDescent="0.15">
      <c r="A1296" s="6">
        <v>1288</v>
      </c>
      <c r="B1296" s="6">
        <f t="shared" si="405"/>
        <v>3032052</v>
      </c>
      <c r="C1296" s="6">
        <f t="shared" si="412"/>
        <v>6064104</v>
      </c>
      <c r="D1296" s="6">
        <f t="shared" si="406"/>
        <v>30320520</v>
      </c>
      <c r="E1296" s="6">
        <v>10</v>
      </c>
      <c r="F1296" s="6">
        <f t="shared" si="407"/>
        <v>1.0016957837325677</v>
      </c>
      <c r="G1296" s="6">
        <f t="shared" si="416"/>
        <v>10336758</v>
      </c>
      <c r="H1296" s="6">
        <f t="shared" si="417"/>
        <v>15515</v>
      </c>
      <c r="I1296" s="6">
        <f t="shared" si="418"/>
        <v>10336753</v>
      </c>
      <c r="J1296" s="6">
        <f t="shared" si="419"/>
        <v>15515</v>
      </c>
      <c r="K1296" s="23">
        <f t="shared" si="420"/>
        <v>17478</v>
      </c>
      <c r="L1296" s="23">
        <f t="shared" si="421"/>
        <v>12</v>
      </c>
      <c r="M1296" s="23">
        <f t="shared" si="422"/>
        <v>17478</v>
      </c>
      <c r="N1296" s="23">
        <f t="shared" si="423"/>
        <v>12</v>
      </c>
      <c r="O1296" s="23">
        <f t="shared" si="424"/>
        <v>51330</v>
      </c>
      <c r="P1296" s="6">
        <f t="shared" si="408"/>
        <v>5733246</v>
      </c>
      <c r="Q1296" s="6">
        <f t="shared" si="413"/>
        <v>17199738</v>
      </c>
      <c r="R1296" s="6">
        <f t="shared" si="414"/>
        <v>1719973</v>
      </c>
      <c r="S1296" s="6">
        <f t="shared" si="409"/>
        <v>5171</v>
      </c>
      <c r="T1296" s="6">
        <f t="shared" si="410"/>
        <v>2067350</v>
      </c>
      <c r="U1296" s="6">
        <f t="shared" si="411"/>
        <v>5171</v>
      </c>
      <c r="V1296" s="6">
        <f t="shared" si="415"/>
        <v>3</v>
      </c>
    </row>
    <row r="1297" spans="1:22" ht="16.5" x14ac:dyDescent="0.15">
      <c r="A1297" s="6">
        <v>1289</v>
      </c>
      <c r="B1297" s="6">
        <f t="shared" si="405"/>
        <v>3037052</v>
      </c>
      <c r="C1297" s="6">
        <f t="shared" si="412"/>
        <v>6074104</v>
      </c>
      <c r="D1297" s="6">
        <f t="shared" si="406"/>
        <v>30370520</v>
      </c>
      <c r="E1297" s="6">
        <v>10</v>
      </c>
      <c r="F1297" s="6">
        <f t="shared" si="407"/>
        <v>1.0016490482353204</v>
      </c>
      <c r="G1297" s="6">
        <f t="shared" si="416"/>
        <v>10354252</v>
      </c>
      <c r="H1297" s="6">
        <f t="shared" si="417"/>
        <v>15528</v>
      </c>
      <c r="I1297" s="6">
        <f t="shared" si="418"/>
        <v>10354247</v>
      </c>
      <c r="J1297" s="6">
        <f t="shared" si="419"/>
        <v>15528</v>
      </c>
      <c r="K1297" s="23">
        <f t="shared" si="420"/>
        <v>17494</v>
      </c>
      <c r="L1297" s="23">
        <f t="shared" si="421"/>
        <v>13</v>
      </c>
      <c r="M1297" s="23">
        <f t="shared" si="422"/>
        <v>17494</v>
      </c>
      <c r="N1297" s="23">
        <f t="shared" si="423"/>
        <v>13</v>
      </c>
      <c r="O1297" s="23">
        <f t="shared" si="424"/>
        <v>50000</v>
      </c>
      <c r="P1297" s="6">
        <f t="shared" si="408"/>
        <v>5742462</v>
      </c>
      <c r="Q1297" s="6">
        <f t="shared" si="413"/>
        <v>17227386</v>
      </c>
      <c r="R1297" s="6">
        <f t="shared" si="414"/>
        <v>1722738</v>
      </c>
      <c r="S1297" s="6">
        <f t="shared" si="409"/>
        <v>5176</v>
      </c>
      <c r="T1297" s="6">
        <f t="shared" si="410"/>
        <v>2070849</v>
      </c>
      <c r="U1297" s="6">
        <f t="shared" si="411"/>
        <v>5176</v>
      </c>
      <c r="V1297" s="6">
        <f t="shared" si="415"/>
        <v>3</v>
      </c>
    </row>
    <row r="1298" spans="1:22" ht="16.5" x14ac:dyDescent="0.15">
      <c r="A1298" s="6">
        <v>1290</v>
      </c>
      <c r="B1298" s="6">
        <f t="shared" si="405"/>
        <v>3042194</v>
      </c>
      <c r="C1298" s="6">
        <f t="shared" si="412"/>
        <v>6084388</v>
      </c>
      <c r="D1298" s="6">
        <f t="shared" si="406"/>
        <v>30421940</v>
      </c>
      <c r="E1298" s="6">
        <v>10</v>
      </c>
      <c r="F1298" s="6">
        <f t="shared" si="407"/>
        <v>1.001693089219414</v>
      </c>
      <c r="G1298" s="6">
        <f t="shared" si="416"/>
        <v>10371762</v>
      </c>
      <c r="H1298" s="6">
        <f t="shared" si="417"/>
        <v>15540</v>
      </c>
      <c r="I1298" s="6">
        <f t="shared" si="418"/>
        <v>10371757</v>
      </c>
      <c r="J1298" s="6">
        <f t="shared" si="419"/>
        <v>15540</v>
      </c>
      <c r="K1298" s="23">
        <f t="shared" si="420"/>
        <v>17510</v>
      </c>
      <c r="L1298" s="23">
        <f t="shared" si="421"/>
        <v>12</v>
      </c>
      <c r="M1298" s="23">
        <f t="shared" si="422"/>
        <v>17510</v>
      </c>
      <c r="N1298" s="23">
        <f t="shared" si="423"/>
        <v>12</v>
      </c>
      <c r="O1298" s="23">
        <f t="shared" si="424"/>
        <v>51420</v>
      </c>
      <c r="P1298" s="6">
        <f t="shared" si="408"/>
        <v>5752180</v>
      </c>
      <c r="Q1298" s="6">
        <f t="shared" si="413"/>
        <v>17256540</v>
      </c>
      <c r="R1298" s="6">
        <f t="shared" si="414"/>
        <v>1725654</v>
      </c>
      <c r="S1298" s="6">
        <f t="shared" si="409"/>
        <v>5180</v>
      </c>
      <c r="T1298" s="6">
        <f t="shared" si="410"/>
        <v>2074351</v>
      </c>
      <c r="U1298" s="6">
        <f t="shared" si="411"/>
        <v>5180</v>
      </c>
      <c r="V1298" s="6">
        <f t="shared" si="415"/>
        <v>3</v>
      </c>
    </row>
    <row r="1299" spans="1:22" ht="16.5" x14ac:dyDescent="0.15">
      <c r="A1299" s="6">
        <v>1291</v>
      </c>
      <c r="B1299" s="6">
        <f t="shared" si="405"/>
        <v>3047341</v>
      </c>
      <c r="C1299" s="6">
        <f t="shared" si="412"/>
        <v>6094682</v>
      </c>
      <c r="D1299" s="6">
        <f t="shared" si="406"/>
        <v>30473410</v>
      </c>
      <c r="E1299" s="6">
        <v>10</v>
      </c>
      <c r="F1299" s="6">
        <f t="shared" si="407"/>
        <v>1.001691871064107</v>
      </c>
      <c r="G1299" s="6">
        <f t="shared" si="416"/>
        <v>10389288</v>
      </c>
      <c r="H1299" s="6">
        <f t="shared" si="417"/>
        <v>15552</v>
      </c>
      <c r="I1299" s="6">
        <f t="shared" si="418"/>
        <v>10389283</v>
      </c>
      <c r="J1299" s="6">
        <f t="shared" si="419"/>
        <v>15552</v>
      </c>
      <c r="K1299" s="23">
        <f t="shared" si="420"/>
        <v>17526</v>
      </c>
      <c r="L1299" s="23">
        <f t="shared" si="421"/>
        <v>12</v>
      </c>
      <c r="M1299" s="23">
        <f t="shared" si="422"/>
        <v>17526</v>
      </c>
      <c r="N1299" s="23">
        <f t="shared" si="423"/>
        <v>12</v>
      </c>
      <c r="O1299" s="23">
        <f t="shared" si="424"/>
        <v>51470</v>
      </c>
      <c r="P1299" s="6">
        <f t="shared" si="408"/>
        <v>5761908</v>
      </c>
      <c r="Q1299" s="6">
        <f t="shared" si="413"/>
        <v>17285724</v>
      </c>
      <c r="R1299" s="6">
        <f t="shared" si="414"/>
        <v>1728572</v>
      </c>
      <c r="S1299" s="6">
        <f t="shared" si="409"/>
        <v>5184</v>
      </c>
      <c r="T1299" s="6">
        <f t="shared" si="410"/>
        <v>2077856</v>
      </c>
      <c r="U1299" s="6">
        <f t="shared" si="411"/>
        <v>5184</v>
      </c>
      <c r="V1299" s="6">
        <f t="shared" si="415"/>
        <v>3</v>
      </c>
    </row>
    <row r="1300" spans="1:22" ht="16.5" x14ac:dyDescent="0.15">
      <c r="A1300" s="6">
        <v>1292</v>
      </c>
      <c r="B1300" s="6">
        <f t="shared" si="405"/>
        <v>3052493</v>
      </c>
      <c r="C1300" s="6">
        <f t="shared" si="412"/>
        <v>6104986</v>
      </c>
      <c r="D1300" s="6">
        <f t="shared" si="406"/>
        <v>30524930</v>
      </c>
      <c r="E1300" s="6">
        <v>10</v>
      </c>
      <c r="F1300" s="6">
        <f t="shared" si="407"/>
        <v>1.0016906542457835</v>
      </c>
      <c r="G1300" s="6">
        <f t="shared" si="416"/>
        <v>10406830</v>
      </c>
      <c r="H1300" s="6">
        <f t="shared" si="417"/>
        <v>15564</v>
      </c>
      <c r="I1300" s="6">
        <f t="shared" si="418"/>
        <v>10406825</v>
      </c>
      <c r="J1300" s="6">
        <f t="shared" si="419"/>
        <v>15564</v>
      </c>
      <c r="K1300" s="23">
        <f t="shared" si="420"/>
        <v>17542</v>
      </c>
      <c r="L1300" s="23">
        <f t="shared" si="421"/>
        <v>12</v>
      </c>
      <c r="M1300" s="23">
        <f t="shared" si="422"/>
        <v>17542</v>
      </c>
      <c r="N1300" s="23">
        <f t="shared" si="423"/>
        <v>12</v>
      </c>
      <c r="O1300" s="23">
        <f t="shared" si="424"/>
        <v>51520</v>
      </c>
      <c r="P1300" s="6">
        <f t="shared" si="408"/>
        <v>5771645</v>
      </c>
      <c r="Q1300" s="6">
        <f t="shared" si="413"/>
        <v>17314935</v>
      </c>
      <c r="R1300" s="6">
        <f t="shared" si="414"/>
        <v>1731493</v>
      </c>
      <c r="S1300" s="6">
        <f t="shared" si="409"/>
        <v>5188</v>
      </c>
      <c r="T1300" s="6">
        <f t="shared" si="410"/>
        <v>2081365</v>
      </c>
      <c r="U1300" s="6">
        <f t="shared" si="411"/>
        <v>5188</v>
      </c>
      <c r="V1300" s="6">
        <f t="shared" si="415"/>
        <v>3</v>
      </c>
    </row>
    <row r="1301" spans="1:22" ht="16.5" x14ac:dyDescent="0.15">
      <c r="A1301" s="6">
        <v>1293</v>
      </c>
      <c r="B1301" s="6">
        <f t="shared" si="405"/>
        <v>3057511</v>
      </c>
      <c r="C1301" s="6">
        <f t="shared" si="412"/>
        <v>6115022</v>
      </c>
      <c r="D1301" s="6">
        <f t="shared" si="406"/>
        <v>30575110</v>
      </c>
      <c r="E1301" s="6">
        <v>10</v>
      </c>
      <c r="F1301" s="6">
        <f t="shared" si="407"/>
        <v>1.0016439022136987</v>
      </c>
      <c r="G1301" s="6">
        <f t="shared" si="416"/>
        <v>10424388</v>
      </c>
      <c r="H1301" s="6">
        <f t="shared" si="417"/>
        <v>15577</v>
      </c>
      <c r="I1301" s="6">
        <f t="shared" si="418"/>
        <v>10424383</v>
      </c>
      <c r="J1301" s="6">
        <f t="shared" si="419"/>
        <v>15577</v>
      </c>
      <c r="K1301" s="23">
        <f t="shared" si="420"/>
        <v>17558</v>
      </c>
      <c r="L1301" s="23">
        <f t="shared" si="421"/>
        <v>13</v>
      </c>
      <c r="M1301" s="23">
        <f t="shared" si="422"/>
        <v>17558</v>
      </c>
      <c r="N1301" s="23">
        <f t="shared" si="423"/>
        <v>13</v>
      </c>
      <c r="O1301" s="23">
        <f t="shared" si="424"/>
        <v>50180</v>
      </c>
      <c r="P1301" s="6">
        <f t="shared" si="408"/>
        <v>5781390</v>
      </c>
      <c r="Q1301" s="6">
        <f t="shared" si="413"/>
        <v>17344170</v>
      </c>
      <c r="R1301" s="6">
        <f t="shared" si="414"/>
        <v>1734417</v>
      </c>
      <c r="S1301" s="6">
        <f t="shared" si="409"/>
        <v>5192</v>
      </c>
      <c r="T1301" s="6">
        <f t="shared" si="410"/>
        <v>2084876</v>
      </c>
      <c r="U1301" s="6">
        <f t="shared" si="411"/>
        <v>5192</v>
      </c>
      <c r="V1301" s="6">
        <f t="shared" si="415"/>
        <v>3</v>
      </c>
    </row>
    <row r="1302" spans="1:22" ht="16.5" x14ac:dyDescent="0.15">
      <c r="A1302" s="6">
        <v>1294</v>
      </c>
      <c r="B1302" s="6">
        <f t="shared" si="405"/>
        <v>3062672</v>
      </c>
      <c r="C1302" s="6">
        <f t="shared" si="412"/>
        <v>6125344</v>
      </c>
      <c r="D1302" s="6">
        <f t="shared" si="406"/>
        <v>30626720</v>
      </c>
      <c r="E1302" s="6">
        <v>10</v>
      </c>
      <c r="F1302" s="6">
        <f t="shared" si="407"/>
        <v>1.0016879743032814</v>
      </c>
      <c r="G1302" s="6">
        <f t="shared" si="416"/>
        <v>10441962</v>
      </c>
      <c r="H1302" s="6">
        <f t="shared" si="417"/>
        <v>15589</v>
      </c>
      <c r="I1302" s="6">
        <f t="shared" si="418"/>
        <v>10441957</v>
      </c>
      <c r="J1302" s="6">
        <f t="shared" si="419"/>
        <v>15589</v>
      </c>
      <c r="K1302" s="23">
        <f t="shared" si="420"/>
        <v>17574</v>
      </c>
      <c r="L1302" s="23">
        <f t="shared" si="421"/>
        <v>12</v>
      </c>
      <c r="M1302" s="23">
        <f t="shared" si="422"/>
        <v>17574</v>
      </c>
      <c r="N1302" s="23">
        <f t="shared" si="423"/>
        <v>12</v>
      </c>
      <c r="O1302" s="23">
        <f t="shared" si="424"/>
        <v>51610</v>
      </c>
      <c r="P1302" s="6">
        <f t="shared" si="408"/>
        <v>5791144</v>
      </c>
      <c r="Q1302" s="6">
        <f t="shared" si="413"/>
        <v>17373432</v>
      </c>
      <c r="R1302" s="6">
        <f t="shared" si="414"/>
        <v>1737343</v>
      </c>
      <c r="S1302" s="6">
        <f t="shared" si="409"/>
        <v>5196</v>
      </c>
      <c r="T1302" s="6">
        <f t="shared" si="410"/>
        <v>2088391</v>
      </c>
      <c r="U1302" s="6">
        <f t="shared" si="411"/>
        <v>5196</v>
      </c>
      <c r="V1302" s="6">
        <f t="shared" si="415"/>
        <v>3</v>
      </c>
    </row>
    <row r="1303" spans="1:22" ht="16.5" x14ac:dyDescent="0.15">
      <c r="A1303" s="6">
        <v>1295</v>
      </c>
      <c r="B1303" s="6">
        <f t="shared" si="405"/>
        <v>3067838</v>
      </c>
      <c r="C1303" s="6">
        <f t="shared" si="412"/>
        <v>6135676</v>
      </c>
      <c r="D1303" s="6">
        <f t="shared" si="406"/>
        <v>30678380</v>
      </c>
      <c r="E1303" s="6">
        <v>10</v>
      </c>
      <c r="F1303" s="6">
        <f t="shared" si="407"/>
        <v>1.0016867624087724</v>
      </c>
      <c r="G1303" s="6">
        <f t="shared" si="416"/>
        <v>10459553</v>
      </c>
      <c r="H1303" s="6">
        <f t="shared" si="417"/>
        <v>15601</v>
      </c>
      <c r="I1303" s="6">
        <f t="shared" si="418"/>
        <v>10459548</v>
      </c>
      <c r="J1303" s="6">
        <f t="shared" si="419"/>
        <v>15601</v>
      </c>
      <c r="K1303" s="23">
        <f t="shared" si="420"/>
        <v>17591</v>
      </c>
      <c r="L1303" s="23">
        <f t="shared" si="421"/>
        <v>12</v>
      </c>
      <c r="M1303" s="23">
        <f t="shared" si="422"/>
        <v>17591</v>
      </c>
      <c r="N1303" s="23">
        <f t="shared" si="423"/>
        <v>12</v>
      </c>
      <c r="O1303" s="23">
        <f t="shared" si="424"/>
        <v>51660</v>
      </c>
      <c r="P1303" s="6">
        <f t="shared" si="408"/>
        <v>5800908</v>
      </c>
      <c r="Q1303" s="6">
        <f t="shared" si="413"/>
        <v>17402724</v>
      </c>
      <c r="R1303" s="6">
        <f t="shared" si="414"/>
        <v>1740272</v>
      </c>
      <c r="S1303" s="6">
        <f t="shared" si="409"/>
        <v>5200</v>
      </c>
      <c r="T1303" s="6">
        <f t="shared" si="410"/>
        <v>2091909</v>
      </c>
      <c r="U1303" s="6">
        <f t="shared" si="411"/>
        <v>5200</v>
      </c>
      <c r="V1303" s="6">
        <f t="shared" si="415"/>
        <v>3</v>
      </c>
    </row>
    <row r="1304" spans="1:22" ht="16.5" x14ac:dyDescent="0.15">
      <c r="A1304" s="6">
        <v>1296</v>
      </c>
      <c r="B1304" s="6">
        <f t="shared" si="405"/>
        <v>3073009</v>
      </c>
      <c r="C1304" s="6">
        <f t="shared" si="412"/>
        <v>6146018</v>
      </c>
      <c r="D1304" s="6">
        <f t="shared" si="406"/>
        <v>30730090</v>
      </c>
      <c r="E1304" s="6">
        <v>10</v>
      </c>
      <c r="F1304" s="6">
        <f t="shared" si="407"/>
        <v>1.0016855518446541</v>
      </c>
      <c r="G1304" s="6">
        <f t="shared" si="416"/>
        <v>10477160</v>
      </c>
      <c r="H1304" s="6">
        <f t="shared" si="417"/>
        <v>15613</v>
      </c>
      <c r="I1304" s="6">
        <f t="shared" si="418"/>
        <v>10477155</v>
      </c>
      <c r="J1304" s="6">
        <f t="shared" si="419"/>
        <v>15613</v>
      </c>
      <c r="K1304" s="23">
        <f t="shared" si="420"/>
        <v>17607</v>
      </c>
      <c r="L1304" s="23">
        <f t="shared" si="421"/>
        <v>12</v>
      </c>
      <c r="M1304" s="23">
        <f t="shared" si="422"/>
        <v>17607</v>
      </c>
      <c r="N1304" s="23">
        <f t="shared" si="423"/>
        <v>12</v>
      </c>
      <c r="O1304" s="23">
        <f t="shared" si="424"/>
        <v>51710</v>
      </c>
      <c r="P1304" s="6">
        <f t="shared" si="408"/>
        <v>5810680</v>
      </c>
      <c r="Q1304" s="6">
        <f t="shared" si="413"/>
        <v>17432040</v>
      </c>
      <c r="R1304" s="6">
        <f t="shared" si="414"/>
        <v>1743204</v>
      </c>
      <c r="S1304" s="6">
        <f t="shared" si="409"/>
        <v>5204</v>
      </c>
      <c r="T1304" s="6">
        <f t="shared" si="410"/>
        <v>2095431</v>
      </c>
      <c r="U1304" s="6">
        <f t="shared" si="411"/>
        <v>5204</v>
      </c>
      <c r="V1304" s="6">
        <f t="shared" si="415"/>
        <v>3</v>
      </c>
    </row>
    <row r="1305" spans="1:22" ht="16.5" x14ac:dyDescent="0.15">
      <c r="A1305" s="6">
        <v>1297</v>
      </c>
      <c r="B1305" s="6">
        <f t="shared" si="405"/>
        <v>3078045</v>
      </c>
      <c r="C1305" s="6">
        <f t="shared" si="412"/>
        <v>6156090</v>
      </c>
      <c r="D1305" s="6">
        <f t="shared" si="406"/>
        <v>30780450</v>
      </c>
      <c r="E1305" s="6">
        <v>10</v>
      </c>
      <c r="F1305" s="6">
        <f t="shared" si="407"/>
        <v>1.0016387846569925</v>
      </c>
      <c r="G1305" s="6">
        <f t="shared" si="416"/>
        <v>10494783</v>
      </c>
      <c r="H1305" s="6">
        <f t="shared" si="417"/>
        <v>15626</v>
      </c>
      <c r="I1305" s="6">
        <f t="shared" si="418"/>
        <v>10494778</v>
      </c>
      <c r="J1305" s="6">
        <f t="shared" si="419"/>
        <v>15626</v>
      </c>
      <c r="K1305" s="23">
        <f t="shared" si="420"/>
        <v>17623</v>
      </c>
      <c r="L1305" s="23">
        <f t="shared" si="421"/>
        <v>13</v>
      </c>
      <c r="M1305" s="23">
        <f t="shared" si="422"/>
        <v>17623</v>
      </c>
      <c r="N1305" s="23">
        <f t="shared" si="423"/>
        <v>13</v>
      </c>
      <c r="O1305" s="23">
        <f t="shared" si="424"/>
        <v>50360</v>
      </c>
      <c r="P1305" s="6">
        <f t="shared" si="408"/>
        <v>5820462</v>
      </c>
      <c r="Q1305" s="6">
        <f t="shared" si="413"/>
        <v>17461386</v>
      </c>
      <c r="R1305" s="6">
        <f t="shared" si="414"/>
        <v>1746138</v>
      </c>
      <c r="S1305" s="6">
        <f t="shared" si="409"/>
        <v>5208</v>
      </c>
      <c r="T1305" s="6">
        <f t="shared" si="410"/>
        <v>2098955</v>
      </c>
      <c r="U1305" s="6">
        <f t="shared" si="411"/>
        <v>5208</v>
      </c>
      <c r="V1305" s="6">
        <f t="shared" si="415"/>
        <v>3</v>
      </c>
    </row>
    <row r="1306" spans="1:22" ht="16.5" x14ac:dyDescent="0.15">
      <c r="A1306" s="6">
        <v>1298</v>
      </c>
      <c r="B1306" s="6">
        <f t="shared" si="405"/>
        <v>3083225</v>
      </c>
      <c r="C1306" s="6">
        <f t="shared" si="412"/>
        <v>6166450</v>
      </c>
      <c r="D1306" s="6">
        <f t="shared" si="406"/>
        <v>30832250</v>
      </c>
      <c r="E1306" s="6">
        <v>10</v>
      </c>
      <c r="F1306" s="6">
        <f t="shared" si="407"/>
        <v>1.0016828863775546</v>
      </c>
      <c r="G1306" s="6">
        <f t="shared" si="416"/>
        <v>10512422</v>
      </c>
      <c r="H1306" s="6">
        <f t="shared" si="417"/>
        <v>15638</v>
      </c>
      <c r="I1306" s="6">
        <f t="shared" si="418"/>
        <v>10512417</v>
      </c>
      <c r="J1306" s="6">
        <f t="shared" si="419"/>
        <v>15638</v>
      </c>
      <c r="K1306" s="23">
        <f t="shared" si="420"/>
        <v>17639</v>
      </c>
      <c r="L1306" s="23">
        <f t="shared" si="421"/>
        <v>12</v>
      </c>
      <c r="M1306" s="23">
        <f t="shared" si="422"/>
        <v>17639</v>
      </c>
      <c r="N1306" s="23">
        <f t="shared" si="423"/>
        <v>12</v>
      </c>
      <c r="O1306" s="23">
        <f t="shared" si="424"/>
        <v>51800</v>
      </c>
      <c r="P1306" s="6">
        <f t="shared" si="408"/>
        <v>5830252</v>
      </c>
      <c r="Q1306" s="6">
        <f t="shared" si="413"/>
        <v>17490756</v>
      </c>
      <c r="R1306" s="6">
        <f t="shared" si="414"/>
        <v>1749075</v>
      </c>
      <c r="S1306" s="6">
        <f t="shared" si="409"/>
        <v>5212</v>
      </c>
      <c r="T1306" s="6">
        <f t="shared" si="410"/>
        <v>2102483</v>
      </c>
      <c r="U1306" s="6">
        <f t="shared" si="411"/>
        <v>5212</v>
      </c>
      <c r="V1306" s="6">
        <f t="shared" si="415"/>
        <v>3</v>
      </c>
    </row>
    <row r="1307" spans="1:22" ht="16.5" x14ac:dyDescent="0.15">
      <c r="A1307" s="6">
        <v>1299</v>
      </c>
      <c r="B1307" s="6">
        <f t="shared" si="405"/>
        <v>3088410</v>
      </c>
      <c r="C1307" s="6">
        <f t="shared" si="412"/>
        <v>6176820</v>
      </c>
      <c r="D1307" s="6">
        <f t="shared" si="406"/>
        <v>30884100</v>
      </c>
      <c r="E1307" s="6">
        <v>10</v>
      </c>
      <c r="F1307" s="6">
        <f t="shared" si="407"/>
        <v>1.0016816807077005</v>
      </c>
      <c r="G1307" s="6">
        <f t="shared" si="416"/>
        <v>10530077</v>
      </c>
      <c r="H1307" s="6">
        <f t="shared" si="417"/>
        <v>15650</v>
      </c>
      <c r="I1307" s="6">
        <f t="shared" si="418"/>
        <v>10530072</v>
      </c>
      <c r="J1307" s="6">
        <f t="shared" si="419"/>
        <v>15650</v>
      </c>
      <c r="K1307" s="23">
        <f t="shared" si="420"/>
        <v>17655</v>
      </c>
      <c r="L1307" s="23">
        <f t="shared" si="421"/>
        <v>12</v>
      </c>
      <c r="M1307" s="23">
        <f t="shared" si="422"/>
        <v>17655</v>
      </c>
      <c r="N1307" s="23">
        <f t="shared" si="423"/>
        <v>12</v>
      </c>
      <c r="O1307" s="23">
        <f t="shared" si="424"/>
        <v>51850</v>
      </c>
      <c r="P1307" s="6">
        <f t="shared" si="408"/>
        <v>5840052</v>
      </c>
      <c r="Q1307" s="6">
        <f t="shared" si="413"/>
        <v>17520156</v>
      </c>
      <c r="R1307" s="6">
        <f t="shared" si="414"/>
        <v>1752015</v>
      </c>
      <c r="S1307" s="6">
        <f t="shared" si="409"/>
        <v>5216</v>
      </c>
      <c r="T1307" s="6">
        <f t="shared" si="410"/>
        <v>2106014</v>
      </c>
      <c r="U1307" s="6">
        <f t="shared" si="411"/>
        <v>5216</v>
      </c>
      <c r="V1307" s="6">
        <f t="shared" si="415"/>
        <v>3</v>
      </c>
    </row>
    <row r="1308" spans="1:22" ht="16.5" x14ac:dyDescent="0.15">
      <c r="A1308" s="6">
        <v>1300</v>
      </c>
      <c r="B1308" s="6">
        <f t="shared" si="405"/>
        <v>3093599</v>
      </c>
      <c r="C1308" s="6">
        <f t="shared" si="412"/>
        <v>6187198</v>
      </c>
      <c r="D1308" s="6">
        <f t="shared" si="406"/>
        <v>30935990</v>
      </c>
      <c r="E1308" s="6">
        <v>10</v>
      </c>
      <c r="F1308" s="6">
        <f t="shared" si="407"/>
        <v>1.0016801525704164</v>
      </c>
      <c r="G1308" s="6">
        <f t="shared" si="416"/>
        <v>10547748</v>
      </c>
      <c r="H1308" s="6">
        <f t="shared" si="417"/>
        <v>15662</v>
      </c>
      <c r="I1308" s="6">
        <f t="shared" si="418"/>
        <v>10547743</v>
      </c>
      <c r="J1308" s="6">
        <f t="shared" si="419"/>
        <v>15662</v>
      </c>
      <c r="K1308" s="23">
        <f t="shared" si="420"/>
        <v>17671</v>
      </c>
      <c r="L1308" s="23">
        <f t="shared" si="421"/>
        <v>12</v>
      </c>
      <c r="M1308" s="23">
        <f t="shared" si="422"/>
        <v>17671</v>
      </c>
      <c r="N1308" s="23">
        <f t="shared" si="423"/>
        <v>12</v>
      </c>
      <c r="O1308" s="23">
        <f t="shared" si="424"/>
        <v>51890</v>
      </c>
      <c r="P1308" s="6">
        <f t="shared" si="408"/>
        <v>5849860</v>
      </c>
      <c r="Q1308" s="6">
        <f t="shared" si="413"/>
        <v>17549580</v>
      </c>
      <c r="R1308" s="6">
        <f t="shared" si="414"/>
        <v>1754958</v>
      </c>
      <c r="S1308" s="6">
        <f t="shared" si="409"/>
        <v>5220</v>
      </c>
      <c r="T1308" s="6">
        <f t="shared" si="410"/>
        <v>2109548</v>
      </c>
      <c r="U1308" s="6">
        <f t="shared" si="411"/>
        <v>5220</v>
      </c>
      <c r="V1308" s="6">
        <f t="shared" si="415"/>
        <v>3</v>
      </c>
    </row>
    <row r="1309" spans="1:22" ht="16.5" x14ac:dyDescent="0.15">
      <c r="A1309" s="6">
        <v>1301</v>
      </c>
      <c r="B1309" s="6">
        <f t="shared" si="405"/>
        <v>3098654</v>
      </c>
      <c r="C1309" s="6">
        <f t="shared" si="412"/>
        <v>6197308</v>
      </c>
      <c r="D1309" s="6">
        <f t="shared" si="406"/>
        <v>30986540</v>
      </c>
      <c r="E1309" s="6">
        <v>10</v>
      </c>
      <c r="F1309" s="6">
        <f t="shared" si="407"/>
        <v>1.0016340191472779</v>
      </c>
      <c r="G1309" s="6">
        <f t="shared" si="416"/>
        <v>10565436</v>
      </c>
      <c r="H1309" s="6">
        <f t="shared" si="417"/>
        <v>15675</v>
      </c>
      <c r="I1309" s="6">
        <f t="shared" si="418"/>
        <v>10565431</v>
      </c>
      <c r="J1309" s="6">
        <f t="shared" si="419"/>
        <v>15675</v>
      </c>
      <c r="K1309" s="23">
        <f t="shared" si="420"/>
        <v>17688</v>
      </c>
      <c r="L1309" s="23">
        <f t="shared" si="421"/>
        <v>13</v>
      </c>
      <c r="M1309" s="23">
        <f t="shared" si="422"/>
        <v>17688</v>
      </c>
      <c r="N1309" s="23">
        <f t="shared" si="423"/>
        <v>13</v>
      </c>
      <c r="O1309" s="23">
        <f t="shared" si="424"/>
        <v>50550</v>
      </c>
      <c r="P1309" s="6">
        <f t="shared" si="408"/>
        <v>5859178</v>
      </c>
      <c r="Q1309" s="6">
        <f t="shared" si="413"/>
        <v>17577534</v>
      </c>
      <c r="R1309" s="6">
        <f t="shared" si="414"/>
        <v>1757753</v>
      </c>
      <c r="S1309" s="6">
        <f t="shared" si="409"/>
        <v>5225</v>
      </c>
      <c r="T1309" s="6">
        <f t="shared" si="410"/>
        <v>2113086</v>
      </c>
      <c r="U1309" s="6">
        <f t="shared" si="411"/>
        <v>5225</v>
      </c>
      <c r="V1309" s="6">
        <f t="shared" si="415"/>
        <v>3</v>
      </c>
    </row>
    <row r="1310" spans="1:22" ht="16.5" x14ac:dyDescent="0.15">
      <c r="A1310" s="6">
        <v>1302</v>
      </c>
      <c r="B1310" s="6">
        <f t="shared" si="405"/>
        <v>3103853</v>
      </c>
      <c r="C1310" s="6">
        <f t="shared" si="412"/>
        <v>6207706</v>
      </c>
      <c r="D1310" s="6">
        <f t="shared" si="406"/>
        <v>31038530</v>
      </c>
      <c r="E1310" s="6">
        <v>10</v>
      </c>
      <c r="F1310" s="6">
        <f t="shared" si="407"/>
        <v>1.0016778252751033</v>
      </c>
      <c r="G1310" s="6">
        <f t="shared" si="416"/>
        <v>10583140</v>
      </c>
      <c r="H1310" s="6">
        <f t="shared" si="417"/>
        <v>15687</v>
      </c>
      <c r="I1310" s="6">
        <f t="shared" si="418"/>
        <v>10583135</v>
      </c>
      <c r="J1310" s="6">
        <f t="shared" si="419"/>
        <v>15687</v>
      </c>
      <c r="K1310" s="23">
        <f t="shared" si="420"/>
        <v>17704</v>
      </c>
      <c r="L1310" s="23">
        <f t="shared" si="421"/>
        <v>12</v>
      </c>
      <c r="M1310" s="23">
        <f t="shared" si="422"/>
        <v>17704</v>
      </c>
      <c r="N1310" s="23">
        <f t="shared" si="423"/>
        <v>12</v>
      </c>
      <c r="O1310" s="23">
        <f t="shared" si="424"/>
        <v>51990</v>
      </c>
      <c r="P1310" s="6">
        <f t="shared" si="408"/>
        <v>5869004</v>
      </c>
      <c r="Q1310" s="6">
        <f t="shared" si="413"/>
        <v>17607012</v>
      </c>
      <c r="R1310" s="6">
        <f t="shared" si="414"/>
        <v>1760701</v>
      </c>
      <c r="S1310" s="6">
        <f t="shared" si="409"/>
        <v>5229</v>
      </c>
      <c r="T1310" s="6">
        <f t="shared" si="410"/>
        <v>2116627</v>
      </c>
      <c r="U1310" s="6">
        <f t="shared" si="411"/>
        <v>5229</v>
      </c>
      <c r="V1310" s="6">
        <f t="shared" si="415"/>
        <v>3</v>
      </c>
    </row>
    <row r="1311" spans="1:22" ht="16.5" x14ac:dyDescent="0.15">
      <c r="A1311" s="6">
        <v>1303</v>
      </c>
      <c r="B1311" s="6">
        <f t="shared" si="405"/>
        <v>3109057</v>
      </c>
      <c r="C1311" s="6">
        <f t="shared" si="412"/>
        <v>6218114</v>
      </c>
      <c r="D1311" s="6">
        <f t="shared" si="406"/>
        <v>31090570</v>
      </c>
      <c r="E1311" s="6">
        <v>10</v>
      </c>
      <c r="F1311" s="6">
        <f t="shared" si="407"/>
        <v>1.0016766257938117</v>
      </c>
      <c r="G1311" s="6">
        <f t="shared" si="416"/>
        <v>10600860</v>
      </c>
      <c r="H1311" s="6">
        <f t="shared" si="417"/>
        <v>15699</v>
      </c>
      <c r="I1311" s="6">
        <f t="shared" si="418"/>
        <v>10600855</v>
      </c>
      <c r="J1311" s="6">
        <f t="shared" si="419"/>
        <v>15699</v>
      </c>
      <c r="K1311" s="23">
        <f t="shared" si="420"/>
        <v>17720</v>
      </c>
      <c r="L1311" s="23">
        <f t="shared" si="421"/>
        <v>12</v>
      </c>
      <c r="M1311" s="23">
        <f t="shared" si="422"/>
        <v>17720</v>
      </c>
      <c r="N1311" s="23">
        <f t="shared" si="423"/>
        <v>12</v>
      </c>
      <c r="O1311" s="23">
        <f t="shared" si="424"/>
        <v>52040</v>
      </c>
      <c r="P1311" s="6">
        <f t="shared" si="408"/>
        <v>5878839</v>
      </c>
      <c r="Q1311" s="6">
        <f t="shared" si="413"/>
        <v>17636517</v>
      </c>
      <c r="R1311" s="6">
        <f t="shared" si="414"/>
        <v>1763651</v>
      </c>
      <c r="S1311" s="6">
        <f t="shared" si="409"/>
        <v>5233</v>
      </c>
      <c r="T1311" s="6">
        <f t="shared" si="410"/>
        <v>2120171</v>
      </c>
      <c r="U1311" s="6">
        <f t="shared" si="411"/>
        <v>5233</v>
      </c>
      <c r="V1311" s="6">
        <f t="shared" si="415"/>
        <v>3</v>
      </c>
    </row>
    <row r="1312" spans="1:22" ht="16.5" x14ac:dyDescent="0.15">
      <c r="A1312" s="6">
        <v>1304</v>
      </c>
      <c r="B1312" s="6">
        <f t="shared" si="405"/>
        <v>3114265</v>
      </c>
      <c r="C1312" s="6">
        <f t="shared" si="412"/>
        <v>6228530</v>
      </c>
      <c r="D1312" s="6">
        <f t="shared" si="406"/>
        <v>31142650</v>
      </c>
      <c r="E1312" s="6">
        <v>10</v>
      </c>
      <c r="F1312" s="6">
        <f t="shared" si="407"/>
        <v>1.001675105988729</v>
      </c>
      <c r="G1312" s="6">
        <f t="shared" si="416"/>
        <v>10618596</v>
      </c>
      <c r="H1312" s="6">
        <f t="shared" si="417"/>
        <v>15711</v>
      </c>
      <c r="I1312" s="6">
        <f t="shared" si="418"/>
        <v>10618591</v>
      </c>
      <c r="J1312" s="6">
        <f t="shared" si="419"/>
        <v>15711</v>
      </c>
      <c r="K1312" s="23">
        <f t="shared" si="420"/>
        <v>17736</v>
      </c>
      <c r="L1312" s="23">
        <f t="shared" si="421"/>
        <v>12</v>
      </c>
      <c r="M1312" s="23">
        <f t="shared" si="422"/>
        <v>17736</v>
      </c>
      <c r="N1312" s="23">
        <f t="shared" si="423"/>
        <v>12</v>
      </c>
      <c r="O1312" s="23">
        <f t="shared" si="424"/>
        <v>52080</v>
      </c>
      <c r="P1312" s="6">
        <f t="shared" si="408"/>
        <v>5888682</v>
      </c>
      <c r="Q1312" s="6">
        <f t="shared" si="413"/>
        <v>17666046</v>
      </c>
      <c r="R1312" s="6">
        <f t="shared" si="414"/>
        <v>1766604</v>
      </c>
      <c r="S1312" s="6">
        <f t="shared" si="409"/>
        <v>5237</v>
      </c>
      <c r="T1312" s="6">
        <f t="shared" si="410"/>
        <v>2123718</v>
      </c>
      <c r="U1312" s="6">
        <f t="shared" si="411"/>
        <v>5237</v>
      </c>
      <c r="V1312" s="6">
        <f t="shared" si="415"/>
        <v>3</v>
      </c>
    </row>
    <row r="1313" spans="1:22" ht="16.5" x14ac:dyDescent="0.15">
      <c r="A1313" s="6">
        <v>1305</v>
      </c>
      <c r="B1313" s="6">
        <f t="shared" si="405"/>
        <v>3119338</v>
      </c>
      <c r="C1313" s="6">
        <f t="shared" si="412"/>
        <v>6238676</v>
      </c>
      <c r="D1313" s="6">
        <f t="shared" si="406"/>
        <v>31193380</v>
      </c>
      <c r="E1313" s="6">
        <v>10</v>
      </c>
      <c r="F1313" s="6">
        <f t="shared" si="407"/>
        <v>1.0016289557889262</v>
      </c>
      <c r="G1313" s="6">
        <f t="shared" si="416"/>
        <v>10636348</v>
      </c>
      <c r="H1313" s="6">
        <f t="shared" si="417"/>
        <v>15724</v>
      </c>
      <c r="I1313" s="6">
        <f t="shared" si="418"/>
        <v>10636343</v>
      </c>
      <c r="J1313" s="6">
        <f t="shared" si="419"/>
        <v>15724</v>
      </c>
      <c r="K1313" s="23">
        <f t="shared" si="420"/>
        <v>17752</v>
      </c>
      <c r="L1313" s="23">
        <f t="shared" si="421"/>
        <v>13</v>
      </c>
      <c r="M1313" s="23">
        <f t="shared" si="422"/>
        <v>17752</v>
      </c>
      <c r="N1313" s="23">
        <f t="shared" si="423"/>
        <v>13</v>
      </c>
      <c r="O1313" s="23">
        <f t="shared" si="424"/>
        <v>50730</v>
      </c>
      <c r="P1313" s="6">
        <f t="shared" si="408"/>
        <v>5898535</v>
      </c>
      <c r="Q1313" s="6">
        <f t="shared" si="413"/>
        <v>17695605</v>
      </c>
      <c r="R1313" s="6">
        <f t="shared" si="414"/>
        <v>1769560</v>
      </c>
      <c r="S1313" s="6">
        <f t="shared" si="409"/>
        <v>5241</v>
      </c>
      <c r="T1313" s="6">
        <f t="shared" si="410"/>
        <v>2127268</v>
      </c>
      <c r="U1313" s="6">
        <f t="shared" si="411"/>
        <v>5241</v>
      </c>
      <c r="V1313" s="6">
        <f t="shared" si="415"/>
        <v>3</v>
      </c>
    </row>
    <row r="1314" spans="1:22" ht="16.5" x14ac:dyDescent="0.15">
      <c r="A1314" s="6">
        <v>1306</v>
      </c>
      <c r="B1314" s="6">
        <f t="shared" si="405"/>
        <v>3124556</v>
      </c>
      <c r="C1314" s="6">
        <f t="shared" si="412"/>
        <v>6249112</v>
      </c>
      <c r="D1314" s="6">
        <f t="shared" si="406"/>
        <v>31245560</v>
      </c>
      <c r="E1314" s="6">
        <v>10</v>
      </c>
      <c r="F1314" s="6">
        <f t="shared" si="407"/>
        <v>1.0016727908293361</v>
      </c>
      <c r="G1314" s="6">
        <f t="shared" si="416"/>
        <v>10654116</v>
      </c>
      <c r="H1314" s="6">
        <f t="shared" si="417"/>
        <v>15736</v>
      </c>
      <c r="I1314" s="6">
        <f t="shared" si="418"/>
        <v>10654111</v>
      </c>
      <c r="J1314" s="6">
        <f t="shared" si="419"/>
        <v>15736</v>
      </c>
      <c r="K1314" s="23">
        <f t="shared" si="420"/>
        <v>17768</v>
      </c>
      <c r="L1314" s="23">
        <f t="shared" si="421"/>
        <v>12</v>
      </c>
      <c r="M1314" s="23">
        <f t="shared" si="422"/>
        <v>17768</v>
      </c>
      <c r="N1314" s="23">
        <f t="shared" si="423"/>
        <v>12</v>
      </c>
      <c r="O1314" s="23">
        <f t="shared" si="424"/>
        <v>52180</v>
      </c>
      <c r="P1314" s="6">
        <f t="shared" si="408"/>
        <v>5908397</v>
      </c>
      <c r="Q1314" s="6">
        <f t="shared" si="413"/>
        <v>17725191</v>
      </c>
      <c r="R1314" s="6">
        <f t="shared" si="414"/>
        <v>1772519</v>
      </c>
      <c r="S1314" s="6">
        <f t="shared" si="409"/>
        <v>5245</v>
      </c>
      <c r="T1314" s="6">
        <f t="shared" si="410"/>
        <v>2130822</v>
      </c>
      <c r="U1314" s="6">
        <f t="shared" si="411"/>
        <v>5245</v>
      </c>
      <c r="V1314" s="6">
        <f t="shared" si="415"/>
        <v>3</v>
      </c>
    </row>
    <row r="1315" spans="1:22" ht="16.5" x14ac:dyDescent="0.15">
      <c r="A1315" s="6">
        <v>1307</v>
      </c>
      <c r="B1315" s="6">
        <f t="shared" si="405"/>
        <v>3129779</v>
      </c>
      <c r="C1315" s="6">
        <f t="shared" si="412"/>
        <v>6259558</v>
      </c>
      <c r="D1315" s="6">
        <f t="shared" si="406"/>
        <v>31297790</v>
      </c>
      <c r="E1315" s="6">
        <v>10</v>
      </c>
      <c r="F1315" s="6">
        <f t="shared" si="407"/>
        <v>1.0016715975005728</v>
      </c>
      <c r="G1315" s="6">
        <f t="shared" si="416"/>
        <v>10671901</v>
      </c>
      <c r="H1315" s="6">
        <f t="shared" si="417"/>
        <v>15748</v>
      </c>
      <c r="I1315" s="6">
        <f t="shared" si="418"/>
        <v>10671896</v>
      </c>
      <c r="J1315" s="6">
        <f t="shared" si="419"/>
        <v>15748</v>
      </c>
      <c r="K1315" s="23">
        <f t="shared" si="420"/>
        <v>17785</v>
      </c>
      <c r="L1315" s="23">
        <f t="shared" si="421"/>
        <v>12</v>
      </c>
      <c r="M1315" s="23">
        <f t="shared" si="422"/>
        <v>17785</v>
      </c>
      <c r="N1315" s="23">
        <f t="shared" si="423"/>
        <v>12</v>
      </c>
      <c r="O1315" s="23">
        <f t="shared" si="424"/>
        <v>52230</v>
      </c>
      <c r="P1315" s="6">
        <f t="shared" si="408"/>
        <v>5918268</v>
      </c>
      <c r="Q1315" s="6">
        <f t="shared" si="413"/>
        <v>17754804</v>
      </c>
      <c r="R1315" s="6">
        <f t="shared" si="414"/>
        <v>1775480</v>
      </c>
      <c r="S1315" s="6">
        <f t="shared" si="409"/>
        <v>5249</v>
      </c>
      <c r="T1315" s="6">
        <f t="shared" si="410"/>
        <v>2134379</v>
      </c>
      <c r="U1315" s="6">
        <f t="shared" si="411"/>
        <v>5249</v>
      </c>
      <c r="V1315" s="6">
        <f t="shared" si="415"/>
        <v>3</v>
      </c>
    </row>
    <row r="1316" spans="1:22" ht="16.5" x14ac:dyDescent="0.15">
      <c r="A1316" s="6">
        <v>1308</v>
      </c>
      <c r="B1316" s="6">
        <f t="shared" si="405"/>
        <v>3135006</v>
      </c>
      <c r="C1316" s="6">
        <f t="shared" si="412"/>
        <v>6270012</v>
      </c>
      <c r="D1316" s="6">
        <f t="shared" si="406"/>
        <v>31350060</v>
      </c>
      <c r="E1316" s="6">
        <v>10</v>
      </c>
      <c r="F1316" s="6">
        <f t="shared" si="407"/>
        <v>1.0016700859709264</v>
      </c>
      <c r="G1316" s="6">
        <f t="shared" si="416"/>
        <v>10689702</v>
      </c>
      <c r="H1316" s="6">
        <f t="shared" si="417"/>
        <v>15760</v>
      </c>
      <c r="I1316" s="6">
        <f t="shared" si="418"/>
        <v>10689697</v>
      </c>
      <c r="J1316" s="6">
        <f t="shared" si="419"/>
        <v>15760</v>
      </c>
      <c r="K1316" s="23">
        <f t="shared" si="420"/>
        <v>17801</v>
      </c>
      <c r="L1316" s="23">
        <f t="shared" si="421"/>
        <v>12</v>
      </c>
      <c r="M1316" s="23">
        <f t="shared" si="422"/>
        <v>17801</v>
      </c>
      <c r="N1316" s="23">
        <f t="shared" si="423"/>
        <v>12</v>
      </c>
      <c r="O1316" s="23">
        <f t="shared" si="424"/>
        <v>52270</v>
      </c>
      <c r="P1316" s="6">
        <f t="shared" si="408"/>
        <v>5928148</v>
      </c>
      <c r="Q1316" s="6">
        <f t="shared" si="413"/>
        <v>17784444</v>
      </c>
      <c r="R1316" s="6">
        <f t="shared" si="414"/>
        <v>1778444</v>
      </c>
      <c r="S1316" s="6">
        <f t="shared" si="409"/>
        <v>5253</v>
      </c>
      <c r="T1316" s="6">
        <f t="shared" si="410"/>
        <v>2137939</v>
      </c>
      <c r="U1316" s="6">
        <f t="shared" si="411"/>
        <v>5253</v>
      </c>
      <c r="V1316" s="6">
        <f t="shared" si="415"/>
        <v>3</v>
      </c>
    </row>
    <row r="1317" spans="1:22" ht="16.5" x14ac:dyDescent="0.15">
      <c r="A1317" s="6">
        <v>1309</v>
      </c>
      <c r="B1317" s="6">
        <f t="shared" si="405"/>
        <v>3140098</v>
      </c>
      <c r="C1317" s="6">
        <f t="shared" si="412"/>
        <v>6280196</v>
      </c>
      <c r="D1317" s="6">
        <f t="shared" si="406"/>
        <v>31400980</v>
      </c>
      <c r="E1317" s="6">
        <v>10</v>
      </c>
      <c r="F1317" s="6">
        <f t="shared" si="407"/>
        <v>1.0016242393156505</v>
      </c>
      <c r="G1317" s="6">
        <f t="shared" si="416"/>
        <v>10707519</v>
      </c>
      <c r="H1317" s="6">
        <f t="shared" si="417"/>
        <v>15773</v>
      </c>
      <c r="I1317" s="6">
        <f t="shared" si="418"/>
        <v>10707514</v>
      </c>
      <c r="J1317" s="6">
        <f t="shared" si="419"/>
        <v>15773</v>
      </c>
      <c r="K1317" s="23">
        <f t="shared" si="420"/>
        <v>17817</v>
      </c>
      <c r="L1317" s="23">
        <f t="shared" si="421"/>
        <v>13</v>
      </c>
      <c r="M1317" s="23">
        <f t="shared" si="422"/>
        <v>17817</v>
      </c>
      <c r="N1317" s="23">
        <f t="shared" si="423"/>
        <v>13</v>
      </c>
      <c r="O1317" s="23">
        <f t="shared" si="424"/>
        <v>50920</v>
      </c>
      <c r="P1317" s="6">
        <f t="shared" si="408"/>
        <v>5938036</v>
      </c>
      <c r="Q1317" s="6">
        <f t="shared" si="413"/>
        <v>17814108</v>
      </c>
      <c r="R1317" s="6">
        <f t="shared" si="414"/>
        <v>1781410</v>
      </c>
      <c r="S1317" s="6">
        <f t="shared" si="409"/>
        <v>5257</v>
      </c>
      <c r="T1317" s="6">
        <f t="shared" si="410"/>
        <v>2141502</v>
      </c>
      <c r="U1317" s="6">
        <f t="shared" si="411"/>
        <v>5257</v>
      </c>
      <c r="V1317" s="6">
        <f t="shared" si="415"/>
        <v>3</v>
      </c>
    </row>
    <row r="1318" spans="1:22" ht="16.5" x14ac:dyDescent="0.15">
      <c r="A1318" s="6">
        <v>1310</v>
      </c>
      <c r="B1318" s="6">
        <f t="shared" si="405"/>
        <v>3145334</v>
      </c>
      <c r="C1318" s="6">
        <f t="shared" si="412"/>
        <v>6290668</v>
      </c>
      <c r="D1318" s="6">
        <f t="shared" si="406"/>
        <v>31453340</v>
      </c>
      <c r="E1318" s="6">
        <v>10</v>
      </c>
      <c r="F1318" s="6">
        <f t="shared" si="407"/>
        <v>1.0016674638817005</v>
      </c>
      <c r="G1318" s="6">
        <f t="shared" si="416"/>
        <v>10725352</v>
      </c>
      <c r="H1318" s="6">
        <f t="shared" si="417"/>
        <v>15785</v>
      </c>
      <c r="I1318" s="6">
        <f t="shared" si="418"/>
        <v>10725347</v>
      </c>
      <c r="J1318" s="6">
        <f t="shared" si="419"/>
        <v>15785</v>
      </c>
      <c r="K1318" s="23">
        <f t="shared" si="420"/>
        <v>17833</v>
      </c>
      <c r="L1318" s="23">
        <f t="shared" si="421"/>
        <v>12</v>
      </c>
      <c r="M1318" s="23">
        <f t="shared" si="422"/>
        <v>17833</v>
      </c>
      <c r="N1318" s="23">
        <f t="shared" si="423"/>
        <v>12</v>
      </c>
      <c r="O1318" s="23">
        <f t="shared" si="424"/>
        <v>52360</v>
      </c>
      <c r="P1318" s="6">
        <f t="shared" si="408"/>
        <v>5947934</v>
      </c>
      <c r="Q1318" s="6">
        <f t="shared" si="413"/>
        <v>17843802</v>
      </c>
      <c r="R1318" s="6">
        <f t="shared" si="414"/>
        <v>1784380</v>
      </c>
      <c r="S1318" s="6">
        <f t="shared" si="409"/>
        <v>5261</v>
      </c>
      <c r="T1318" s="6">
        <f t="shared" si="410"/>
        <v>2145069</v>
      </c>
      <c r="U1318" s="6">
        <f t="shared" si="411"/>
        <v>5261</v>
      </c>
      <c r="V1318" s="6">
        <f t="shared" si="415"/>
        <v>3</v>
      </c>
    </row>
    <row r="1319" spans="1:22" ht="16.5" x14ac:dyDescent="0.15">
      <c r="A1319" s="6">
        <v>1311</v>
      </c>
      <c r="B1319" s="6">
        <f t="shared" si="405"/>
        <v>3150576</v>
      </c>
      <c r="C1319" s="6">
        <f t="shared" si="412"/>
        <v>6301152</v>
      </c>
      <c r="D1319" s="6">
        <f t="shared" si="406"/>
        <v>31505760</v>
      </c>
      <c r="E1319" s="6">
        <v>10</v>
      </c>
      <c r="F1319" s="6">
        <f t="shared" si="407"/>
        <v>1.0016665956620188</v>
      </c>
      <c r="G1319" s="6">
        <f t="shared" si="416"/>
        <v>10743201</v>
      </c>
      <c r="H1319" s="6">
        <f t="shared" si="417"/>
        <v>15797</v>
      </c>
      <c r="I1319" s="6">
        <f t="shared" si="418"/>
        <v>10743196</v>
      </c>
      <c r="J1319" s="6">
        <f t="shared" si="419"/>
        <v>15797</v>
      </c>
      <c r="K1319" s="23">
        <f t="shared" si="420"/>
        <v>17849</v>
      </c>
      <c r="L1319" s="23">
        <f t="shared" si="421"/>
        <v>12</v>
      </c>
      <c r="M1319" s="23">
        <f t="shared" si="422"/>
        <v>17849</v>
      </c>
      <c r="N1319" s="23">
        <f t="shared" si="423"/>
        <v>12</v>
      </c>
      <c r="O1319" s="23">
        <f t="shared" si="424"/>
        <v>52420</v>
      </c>
      <c r="P1319" s="6">
        <f t="shared" si="408"/>
        <v>5957841</v>
      </c>
      <c r="Q1319" s="6">
        <f t="shared" si="413"/>
        <v>17873523</v>
      </c>
      <c r="R1319" s="6">
        <f t="shared" si="414"/>
        <v>1787352</v>
      </c>
      <c r="S1319" s="6">
        <f t="shared" si="409"/>
        <v>5265</v>
      </c>
      <c r="T1319" s="6">
        <f t="shared" si="410"/>
        <v>2148639</v>
      </c>
      <c r="U1319" s="6">
        <f t="shared" si="411"/>
        <v>5265</v>
      </c>
      <c r="V1319" s="6">
        <f t="shared" si="415"/>
        <v>3</v>
      </c>
    </row>
    <row r="1320" spans="1:22" ht="16.5" x14ac:dyDescent="0.15">
      <c r="A1320" s="6">
        <v>1312</v>
      </c>
      <c r="B1320" s="6">
        <f t="shared" si="405"/>
        <v>3155822</v>
      </c>
      <c r="C1320" s="6">
        <f t="shared" si="412"/>
        <v>6311644</v>
      </c>
      <c r="D1320" s="6">
        <f t="shared" si="406"/>
        <v>31558220</v>
      </c>
      <c r="E1320" s="6">
        <v>10</v>
      </c>
      <c r="F1320" s="6">
        <f t="shared" si="407"/>
        <v>1.0016650923513668</v>
      </c>
      <c r="G1320" s="6">
        <f t="shared" si="416"/>
        <v>10761067</v>
      </c>
      <c r="H1320" s="6">
        <f t="shared" si="417"/>
        <v>15809</v>
      </c>
      <c r="I1320" s="6">
        <f t="shared" si="418"/>
        <v>10761062</v>
      </c>
      <c r="J1320" s="6">
        <f t="shared" si="419"/>
        <v>15809</v>
      </c>
      <c r="K1320" s="23">
        <f t="shared" si="420"/>
        <v>17866</v>
      </c>
      <c r="L1320" s="23">
        <f t="shared" si="421"/>
        <v>12</v>
      </c>
      <c r="M1320" s="23">
        <f t="shared" si="422"/>
        <v>17866</v>
      </c>
      <c r="N1320" s="23">
        <f t="shared" si="423"/>
        <v>12</v>
      </c>
      <c r="O1320" s="23">
        <f t="shared" si="424"/>
        <v>52460</v>
      </c>
      <c r="P1320" s="6">
        <f t="shared" si="408"/>
        <v>5967757</v>
      </c>
      <c r="Q1320" s="6">
        <f t="shared" si="413"/>
        <v>17903271</v>
      </c>
      <c r="R1320" s="6">
        <f t="shared" si="414"/>
        <v>1790327</v>
      </c>
      <c r="S1320" s="6">
        <f t="shared" si="409"/>
        <v>5269</v>
      </c>
      <c r="T1320" s="6">
        <f t="shared" si="410"/>
        <v>2152212</v>
      </c>
      <c r="U1320" s="6">
        <f t="shared" si="411"/>
        <v>5269</v>
      </c>
      <c r="V1320" s="6">
        <f t="shared" si="415"/>
        <v>3</v>
      </c>
    </row>
    <row r="1321" spans="1:22" ht="16.5" x14ac:dyDescent="0.15">
      <c r="A1321" s="6">
        <v>1313</v>
      </c>
      <c r="B1321" s="6">
        <f t="shared" si="405"/>
        <v>3160932</v>
      </c>
      <c r="C1321" s="6">
        <f t="shared" si="412"/>
        <v>6321864</v>
      </c>
      <c r="D1321" s="6">
        <f t="shared" si="406"/>
        <v>31609320</v>
      </c>
      <c r="E1321" s="6">
        <v>10</v>
      </c>
      <c r="F1321" s="6">
        <f t="shared" si="407"/>
        <v>1.0016192294749198</v>
      </c>
      <c r="G1321" s="6">
        <f t="shared" si="416"/>
        <v>10778949</v>
      </c>
      <c r="H1321" s="6">
        <f t="shared" si="417"/>
        <v>15822</v>
      </c>
      <c r="I1321" s="6">
        <f t="shared" si="418"/>
        <v>10778944</v>
      </c>
      <c r="J1321" s="6">
        <f t="shared" si="419"/>
        <v>15822</v>
      </c>
      <c r="K1321" s="23">
        <f t="shared" si="420"/>
        <v>17882</v>
      </c>
      <c r="L1321" s="23">
        <f t="shared" si="421"/>
        <v>13</v>
      </c>
      <c r="M1321" s="23">
        <f t="shared" si="422"/>
        <v>17882</v>
      </c>
      <c r="N1321" s="23">
        <f t="shared" si="423"/>
        <v>13</v>
      </c>
      <c r="O1321" s="23">
        <f t="shared" si="424"/>
        <v>51100</v>
      </c>
      <c r="P1321" s="6">
        <f t="shared" si="408"/>
        <v>5977177</v>
      </c>
      <c r="Q1321" s="6">
        <f t="shared" si="413"/>
        <v>17931531</v>
      </c>
      <c r="R1321" s="6">
        <f t="shared" si="414"/>
        <v>1793153</v>
      </c>
      <c r="S1321" s="6">
        <f t="shared" si="409"/>
        <v>5274</v>
      </c>
      <c r="T1321" s="6">
        <f t="shared" si="410"/>
        <v>2155788</v>
      </c>
      <c r="U1321" s="6">
        <f t="shared" si="411"/>
        <v>5274</v>
      </c>
      <c r="V1321" s="6">
        <f t="shared" si="415"/>
        <v>3</v>
      </c>
    </row>
    <row r="1322" spans="1:22" ht="16.5" x14ac:dyDescent="0.15">
      <c r="A1322" s="6">
        <v>1314</v>
      </c>
      <c r="B1322" s="6">
        <f t="shared" si="405"/>
        <v>3166188</v>
      </c>
      <c r="C1322" s="6">
        <f t="shared" si="412"/>
        <v>6332376</v>
      </c>
      <c r="D1322" s="6">
        <f t="shared" si="406"/>
        <v>31661880</v>
      </c>
      <c r="E1322" s="6">
        <v>10</v>
      </c>
      <c r="F1322" s="6">
        <f t="shared" si="407"/>
        <v>1.0016628007182691</v>
      </c>
      <c r="G1322" s="6">
        <f t="shared" si="416"/>
        <v>10796847</v>
      </c>
      <c r="H1322" s="6">
        <f t="shared" si="417"/>
        <v>15834</v>
      </c>
      <c r="I1322" s="6">
        <f t="shared" si="418"/>
        <v>10796842</v>
      </c>
      <c r="J1322" s="6">
        <f t="shared" si="419"/>
        <v>15834</v>
      </c>
      <c r="K1322" s="23">
        <f t="shared" si="420"/>
        <v>17898</v>
      </c>
      <c r="L1322" s="23">
        <f t="shared" si="421"/>
        <v>12</v>
      </c>
      <c r="M1322" s="23">
        <f t="shared" si="422"/>
        <v>17898</v>
      </c>
      <c r="N1322" s="23">
        <f t="shared" si="423"/>
        <v>12</v>
      </c>
      <c r="O1322" s="23">
        <f t="shared" si="424"/>
        <v>52560</v>
      </c>
      <c r="P1322" s="6">
        <f t="shared" si="408"/>
        <v>5987110</v>
      </c>
      <c r="Q1322" s="6">
        <f t="shared" si="413"/>
        <v>17961330</v>
      </c>
      <c r="R1322" s="6">
        <f t="shared" si="414"/>
        <v>1796133</v>
      </c>
      <c r="S1322" s="6">
        <f t="shared" si="409"/>
        <v>5278</v>
      </c>
      <c r="T1322" s="6">
        <f t="shared" si="410"/>
        <v>2159368</v>
      </c>
      <c r="U1322" s="6">
        <f t="shared" si="411"/>
        <v>5278</v>
      </c>
      <c r="V1322" s="6">
        <f t="shared" si="415"/>
        <v>3</v>
      </c>
    </row>
    <row r="1323" spans="1:22" ht="16.5" x14ac:dyDescent="0.15">
      <c r="A1323" s="6">
        <v>1315</v>
      </c>
      <c r="B1323" s="6">
        <f t="shared" si="405"/>
        <v>3171448</v>
      </c>
      <c r="C1323" s="6">
        <f t="shared" si="412"/>
        <v>6342896</v>
      </c>
      <c r="D1323" s="6">
        <f t="shared" si="406"/>
        <v>31714480</v>
      </c>
      <c r="E1323" s="6">
        <v>10</v>
      </c>
      <c r="F1323" s="6">
        <f t="shared" si="407"/>
        <v>1.0016613037507565</v>
      </c>
      <c r="G1323" s="6">
        <f t="shared" si="416"/>
        <v>10814761</v>
      </c>
      <c r="H1323" s="6">
        <f t="shared" si="417"/>
        <v>15846</v>
      </c>
      <c r="I1323" s="6">
        <f t="shared" si="418"/>
        <v>10814756</v>
      </c>
      <c r="J1323" s="6">
        <f t="shared" si="419"/>
        <v>15846</v>
      </c>
      <c r="K1323" s="23">
        <f t="shared" si="420"/>
        <v>17914</v>
      </c>
      <c r="L1323" s="23">
        <f t="shared" si="421"/>
        <v>12</v>
      </c>
      <c r="M1323" s="23">
        <f t="shared" si="422"/>
        <v>17914</v>
      </c>
      <c r="N1323" s="23">
        <f t="shared" si="423"/>
        <v>12</v>
      </c>
      <c r="O1323" s="23">
        <f t="shared" si="424"/>
        <v>52600</v>
      </c>
      <c r="P1323" s="6">
        <f t="shared" si="408"/>
        <v>5997052</v>
      </c>
      <c r="Q1323" s="6">
        <f t="shared" si="413"/>
        <v>17991156</v>
      </c>
      <c r="R1323" s="6">
        <f t="shared" si="414"/>
        <v>1799115</v>
      </c>
      <c r="S1323" s="6">
        <f t="shared" si="409"/>
        <v>5282</v>
      </c>
      <c r="T1323" s="6">
        <f t="shared" si="410"/>
        <v>2162951</v>
      </c>
      <c r="U1323" s="6">
        <f t="shared" si="411"/>
        <v>5282</v>
      </c>
      <c r="V1323" s="6">
        <f t="shared" si="415"/>
        <v>3</v>
      </c>
    </row>
    <row r="1324" spans="1:22" ht="16.5" x14ac:dyDescent="0.15">
      <c r="A1324" s="6">
        <v>1316</v>
      </c>
      <c r="B1324" s="6">
        <f t="shared" si="405"/>
        <v>3176713</v>
      </c>
      <c r="C1324" s="6">
        <f t="shared" si="412"/>
        <v>6353426</v>
      </c>
      <c r="D1324" s="6">
        <f t="shared" si="406"/>
        <v>31767130</v>
      </c>
      <c r="E1324" s="6">
        <v>10</v>
      </c>
      <c r="F1324" s="6">
        <f t="shared" si="407"/>
        <v>1.0016601249650001</v>
      </c>
      <c r="G1324" s="6">
        <f t="shared" si="416"/>
        <v>10832691</v>
      </c>
      <c r="H1324" s="6">
        <f t="shared" si="417"/>
        <v>15858</v>
      </c>
      <c r="I1324" s="6">
        <f t="shared" si="418"/>
        <v>10832686</v>
      </c>
      <c r="J1324" s="6">
        <f t="shared" si="419"/>
        <v>15858</v>
      </c>
      <c r="K1324" s="23">
        <f t="shared" si="420"/>
        <v>17930</v>
      </c>
      <c r="L1324" s="23">
        <f t="shared" si="421"/>
        <v>12</v>
      </c>
      <c r="M1324" s="23">
        <f t="shared" si="422"/>
        <v>17930</v>
      </c>
      <c r="N1324" s="23">
        <f t="shared" si="423"/>
        <v>12</v>
      </c>
      <c r="O1324" s="23">
        <f t="shared" si="424"/>
        <v>52650</v>
      </c>
      <c r="P1324" s="6">
        <f t="shared" si="408"/>
        <v>6007003</v>
      </c>
      <c r="Q1324" s="6">
        <f t="shared" si="413"/>
        <v>18021009</v>
      </c>
      <c r="R1324" s="6">
        <f t="shared" si="414"/>
        <v>1802100</v>
      </c>
      <c r="S1324" s="6">
        <f t="shared" si="409"/>
        <v>5286</v>
      </c>
      <c r="T1324" s="6">
        <f t="shared" si="410"/>
        <v>2166537</v>
      </c>
      <c r="U1324" s="6">
        <f t="shared" si="411"/>
        <v>5286</v>
      </c>
      <c r="V1324" s="6">
        <f t="shared" si="415"/>
        <v>3</v>
      </c>
    </row>
    <row r="1325" spans="1:22" ht="16.5" x14ac:dyDescent="0.15">
      <c r="A1325" s="6">
        <v>1317</v>
      </c>
      <c r="B1325" s="6">
        <f t="shared" si="405"/>
        <v>3181842</v>
      </c>
      <c r="C1325" s="6">
        <f t="shared" si="412"/>
        <v>6363684</v>
      </c>
      <c r="D1325" s="6">
        <f t="shared" si="406"/>
        <v>31818420</v>
      </c>
      <c r="E1325" s="6">
        <v>10</v>
      </c>
      <c r="F1325" s="6">
        <f t="shared" si="407"/>
        <v>1.0016145619701875</v>
      </c>
      <c r="G1325" s="6">
        <f t="shared" si="416"/>
        <v>10850638</v>
      </c>
      <c r="H1325" s="6">
        <f t="shared" si="417"/>
        <v>15871</v>
      </c>
      <c r="I1325" s="6">
        <f t="shared" si="418"/>
        <v>10850633</v>
      </c>
      <c r="J1325" s="6">
        <f t="shared" si="419"/>
        <v>15871</v>
      </c>
      <c r="K1325" s="23">
        <f t="shared" si="420"/>
        <v>17947</v>
      </c>
      <c r="L1325" s="23">
        <f t="shared" si="421"/>
        <v>13</v>
      </c>
      <c r="M1325" s="23">
        <f t="shared" si="422"/>
        <v>17947</v>
      </c>
      <c r="N1325" s="23">
        <f t="shared" si="423"/>
        <v>13</v>
      </c>
      <c r="O1325" s="23">
        <f t="shared" si="424"/>
        <v>51290</v>
      </c>
      <c r="P1325" s="6">
        <f t="shared" si="408"/>
        <v>6016964</v>
      </c>
      <c r="Q1325" s="6">
        <f t="shared" si="413"/>
        <v>18050892</v>
      </c>
      <c r="R1325" s="6">
        <f t="shared" si="414"/>
        <v>1805089</v>
      </c>
      <c r="S1325" s="6">
        <f t="shared" si="409"/>
        <v>5290</v>
      </c>
      <c r="T1325" s="6">
        <f t="shared" si="410"/>
        <v>2170126</v>
      </c>
      <c r="U1325" s="6">
        <f t="shared" si="411"/>
        <v>5290</v>
      </c>
      <c r="V1325" s="6">
        <f t="shared" si="415"/>
        <v>3</v>
      </c>
    </row>
    <row r="1326" spans="1:22" ht="16.5" x14ac:dyDescent="0.15">
      <c r="A1326" s="6">
        <v>1318</v>
      </c>
      <c r="B1326" s="6">
        <f t="shared" si="405"/>
        <v>3187117</v>
      </c>
      <c r="C1326" s="6">
        <f t="shared" si="412"/>
        <v>6374234</v>
      </c>
      <c r="D1326" s="6">
        <f t="shared" si="406"/>
        <v>31871170</v>
      </c>
      <c r="E1326" s="6">
        <v>10</v>
      </c>
      <c r="F1326" s="6">
        <f t="shared" si="407"/>
        <v>1.0016578447327051</v>
      </c>
      <c r="G1326" s="6">
        <f t="shared" si="416"/>
        <v>10868601</v>
      </c>
      <c r="H1326" s="6">
        <f t="shared" si="417"/>
        <v>15883</v>
      </c>
      <c r="I1326" s="6">
        <f t="shared" si="418"/>
        <v>10868596</v>
      </c>
      <c r="J1326" s="6">
        <f t="shared" si="419"/>
        <v>15883</v>
      </c>
      <c r="K1326" s="23">
        <f t="shared" si="420"/>
        <v>17963</v>
      </c>
      <c r="L1326" s="23">
        <f t="shared" si="421"/>
        <v>12</v>
      </c>
      <c r="M1326" s="23">
        <f t="shared" si="422"/>
        <v>17963</v>
      </c>
      <c r="N1326" s="23">
        <f t="shared" si="423"/>
        <v>12</v>
      </c>
      <c r="O1326" s="23">
        <f t="shared" si="424"/>
        <v>52750</v>
      </c>
      <c r="P1326" s="6">
        <f t="shared" si="408"/>
        <v>6026933</v>
      </c>
      <c r="Q1326" s="6">
        <f t="shared" si="413"/>
        <v>18080799</v>
      </c>
      <c r="R1326" s="6">
        <f t="shared" si="414"/>
        <v>1808079</v>
      </c>
      <c r="S1326" s="6">
        <f t="shared" si="409"/>
        <v>5294</v>
      </c>
      <c r="T1326" s="6">
        <f t="shared" si="410"/>
        <v>2173719</v>
      </c>
      <c r="U1326" s="6">
        <f t="shared" si="411"/>
        <v>5294</v>
      </c>
      <c r="V1326" s="6">
        <f t="shared" si="415"/>
        <v>3</v>
      </c>
    </row>
    <row r="1327" spans="1:22" ht="16.5" x14ac:dyDescent="0.15">
      <c r="A1327" s="6">
        <v>1319</v>
      </c>
      <c r="B1327" s="6">
        <f t="shared" si="405"/>
        <v>3192396</v>
      </c>
      <c r="C1327" s="6">
        <f t="shared" si="412"/>
        <v>6384792</v>
      </c>
      <c r="D1327" s="6">
        <f t="shared" si="406"/>
        <v>31923960</v>
      </c>
      <c r="E1327" s="6">
        <v>10</v>
      </c>
      <c r="F1327" s="6">
        <f t="shared" si="407"/>
        <v>1.0016563558852718</v>
      </c>
      <c r="G1327" s="6">
        <f t="shared" si="416"/>
        <v>10886580</v>
      </c>
      <c r="H1327" s="6">
        <f t="shared" si="417"/>
        <v>15895</v>
      </c>
      <c r="I1327" s="6">
        <f t="shared" si="418"/>
        <v>10886575</v>
      </c>
      <c r="J1327" s="6">
        <f t="shared" si="419"/>
        <v>15895</v>
      </c>
      <c r="K1327" s="23">
        <f t="shared" si="420"/>
        <v>17979</v>
      </c>
      <c r="L1327" s="23">
        <f t="shared" si="421"/>
        <v>12</v>
      </c>
      <c r="M1327" s="23">
        <f t="shared" si="422"/>
        <v>17979</v>
      </c>
      <c r="N1327" s="23">
        <f t="shared" si="423"/>
        <v>12</v>
      </c>
      <c r="O1327" s="23">
        <f t="shared" si="424"/>
        <v>52790</v>
      </c>
      <c r="P1327" s="6">
        <f t="shared" si="408"/>
        <v>6036912</v>
      </c>
      <c r="Q1327" s="6">
        <f t="shared" si="413"/>
        <v>18110736</v>
      </c>
      <c r="R1327" s="6">
        <f t="shared" si="414"/>
        <v>1811073</v>
      </c>
      <c r="S1327" s="6">
        <f t="shared" si="409"/>
        <v>5298</v>
      </c>
      <c r="T1327" s="6">
        <f t="shared" si="410"/>
        <v>2177315</v>
      </c>
      <c r="U1327" s="6">
        <f t="shared" si="411"/>
        <v>5298</v>
      </c>
      <c r="V1327" s="6">
        <f t="shared" si="415"/>
        <v>3</v>
      </c>
    </row>
    <row r="1328" spans="1:22" ht="16.5" x14ac:dyDescent="0.15">
      <c r="A1328" s="6">
        <v>1320</v>
      </c>
      <c r="B1328" s="6">
        <f t="shared" si="405"/>
        <v>3197680</v>
      </c>
      <c r="C1328" s="6">
        <f t="shared" si="412"/>
        <v>6395360</v>
      </c>
      <c r="D1328" s="6">
        <f t="shared" si="406"/>
        <v>31976800</v>
      </c>
      <c r="E1328" s="6">
        <v>10</v>
      </c>
      <c r="F1328" s="6">
        <f t="shared" si="407"/>
        <v>1.00165518312891</v>
      </c>
      <c r="G1328" s="6">
        <f t="shared" si="416"/>
        <v>10904575</v>
      </c>
      <c r="H1328" s="6">
        <f t="shared" si="417"/>
        <v>15907</v>
      </c>
      <c r="I1328" s="6">
        <f t="shared" si="418"/>
        <v>10904570</v>
      </c>
      <c r="J1328" s="6">
        <f t="shared" si="419"/>
        <v>15907</v>
      </c>
      <c r="K1328" s="23">
        <f t="shared" si="420"/>
        <v>17995</v>
      </c>
      <c r="L1328" s="23">
        <f t="shared" si="421"/>
        <v>12</v>
      </c>
      <c r="M1328" s="23">
        <f t="shared" si="422"/>
        <v>17995</v>
      </c>
      <c r="N1328" s="23">
        <f t="shared" si="423"/>
        <v>12</v>
      </c>
      <c r="O1328" s="23">
        <f t="shared" si="424"/>
        <v>52840</v>
      </c>
      <c r="P1328" s="6">
        <f t="shared" si="408"/>
        <v>6046899</v>
      </c>
      <c r="Q1328" s="6">
        <f t="shared" si="413"/>
        <v>18140697</v>
      </c>
      <c r="R1328" s="6">
        <f t="shared" si="414"/>
        <v>1814069</v>
      </c>
      <c r="S1328" s="6">
        <f t="shared" si="409"/>
        <v>5302</v>
      </c>
      <c r="T1328" s="6">
        <f t="shared" si="410"/>
        <v>2180914</v>
      </c>
      <c r="U1328" s="6">
        <f t="shared" si="411"/>
        <v>5302</v>
      </c>
      <c r="V1328" s="6">
        <f t="shared" si="415"/>
        <v>3</v>
      </c>
    </row>
    <row r="1329" spans="1:22" ht="16.5" x14ac:dyDescent="0.15">
      <c r="A1329" s="6">
        <v>1321</v>
      </c>
      <c r="B1329" s="6">
        <f t="shared" si="405"/>
        <v>3202827</v>
      </c>
      <c r="C1329" s="6">
        <f t="shared" si="412"/>
        <v>6405654</v>
      </c>
      <c r="D1329" s="6">
        <f t="shared" si="406"/>
        <v>32028270</v>
      </c>
      <c r="E1329" s="6">
        <v>10</v>
      </c>
      <c r="F1329" s="6">
        <f t="shared" si="407"/>
        <v>1.0016096044632359</v>
      </c>
      <c r="G1329" s="6">
        <f t="shared" si="416"/>
        <v>10922587</v>
      </c>
      <c r="H1329" s="6">
        <f t="shared" si="417"/>
        <v>15920</v>
      </c>
      <c r="I1329" s="6">
        <f t="shared" si="418"/>
        <v>10922582</v>
      </c>
      <c r="J1329" s="6">
        <f t="shared" si="419"/>
        <v>15920</v>
      </c>
      <c r="K1329" s="23">
        <f t="shared" si="420"/>
        <v>18012</v>
      </c>
      <c r="L1329" s="23">
        <f t="shared" si="421"/>
        <v>13</v>
      </c>
      <c r="M1329" s="23">
        <f t="shared" si="422"/>
        <v>18012</v>
      </c>
      <c r="N1329" s="23">
        <f t="shared" si="423"/>
        <v>13</v>
      </c>
      <c r="O1329" s="23">
        <f t="shared" si="424"/>
        <v>51470</v>
      </c>
      <c r="P1329" s="6">
        <f t="shared" si="408"/>
        <v>6056895</v>
      </c>
      <c r="Q1329" s="6">
        <f t="shared" si="413"/>
        <v>18170685</v>
      </c>
      <c r="R1329" s="6">
        <f t="shared" si="414"/>
        <v>1817068</v>
      </c>
      <c r="S1329" s="6">
        <f t="shared" si="409"/>
        <v>5306</v>
      </c>
      <c r="T1329" s="6">
        <f t="shared" si="410"/>
        <v>2184516</v>
      </c>
      <c r="U1329" s="6">
        <f t="shared" si="411"/>
        <v>5306</v>
      </c>
      <c r="V1329" s="6">
        <f t="shared" si="415"/>
        <v>3</v>
      </c>
    </row>
    <row r="1330" spans="1:22" ht="16.5" x14ac:dyDescent="0.15">
      <c r="A1330" s="6">
        <v>1322</v>
      </c>
      <c r="B1330" s="6">
        <f t="shared" si="405"/>
        <v>3208121</v>
      </c>
      <c r="C1330" s="6">
        <f t="shared" si="412"/>
        <v>6416242</v>
      </c>
      <c r="D1330" s="6">
        <f t="shared" si="406"/>
        <v>32081210</v>
      </c>
      <c r="E1330" s="6">
        <v>10</v>
      </c>
      <c r="F1330" s="6">
        <f t="shared" si="407"/>
        <v>1.0016529147531228</v>
      </c>
      <c r="G1330" s="6">
        <f t="shared" si="416"/>
        <v>10940615</v>
      </c>
      <c r="H1330" s="6">
        <f t="shared" si="417"/>
        <v>15932</v>
      </c>
      <c r="I1330" s="6">
        <f t="shared" si="418"/>
        <v>10940610</v>
      </c>
      <c r="J1330" s="6">
        <f t="shared" si="419"/>
        <v>15932</v>
      </c>
      <c r="K1330" s="23">
        <f t="shared" si="420"/>
        <v>18028</v>
      </c>
      <c r="L1330" s="23">
        <f t="shared" si="421"/>
        <v>12</v>
      </c>
      <c r="M1330" s="23">
        <f t="shared" si="422"/>
        <v>18028</v>
      </c>
      <c r="N1330" s="23">
        <f t="shared" si="423"/>
        <v>12</v>
      </c>
      <c r="O1330" s="23">
        <f t="shared" si="424"/>
        <v>52940</v>
      </c>
      <c r="P1330" s="6">
        <f t="shared" si="408"/>
        <v>6066901</v>
      </c>
      <c r="Q1330" s="6">
        <f t="shared" si="413"/>
        <v>18200703</v>
      </c>
      <c r="R1330" s="6">
        <f t="shared" si="414"/>
        <v>1820070</v>
      </c>
      <c r="S1330" s="6">
        <f t="shared" si="409"/>
        <v>5310</v>
      </c>
      <c r="T1330" s="6">
        <f t="shared" si="410"/>
        <v>2188122</v>
      </c>
      <c r="U1330" s="6">
        <f t="shared" si="411"/>
        <v>5310</v>
      </c>
      <c r="V1330" s="6">
        <f t="shared" si="415"/>
        <v>3</v>
      </c>
    </row>
    <row r="1331" spans="1:22" ht="16.5" x14ac:dyDescent="0.15">
      <c r="A1331" s="6">
        <v>1323</v>
      </c>
      <c r="B1331" s="6">
        <f t="shared" si="405"/>
        <v>3213419</v>
      </c>
      <c r="C1331" s="6">
        <f t="shared" si="412"/>
        <v>6426838</v>
      </c>
      <c r="D1331" s="6">
        <f t="shared" si="406"/>
        <v>32134190</v>
      </c>
      <c r="E1331" s="6">
        <v>10</v>
      </c>
      <c r="F1331" s="6">
        <f t="shared" si="407"/>
        <v>1.0016514339702274</v>
      </c>
      <c r="G1331" s="6">
        <f t="shared" si="416"/>
        <v>10958659</v>
      </c>
      <c r="H1331" s="6">
        <f t="shared" si="417"/>
        <v>15944</v>
      </c>
      <c r="I1331" s="6">
        <f t="shared" si="418"/>
        <v>10958654</v>
      </c>
      <c r="J1331" s="6">
        <f t="shared" si="419"/>
        <v>15944</v>
      </c>
      <c r="K1331" s="23">
        <f t="shared" si="420"/>
        <v>18044</v>
      </c>
      <c r="L1331" s="23">
        <f t="shared" si="421"/>
        <v>12</v>
      </c>
      <c r="M1331" s="23">
        <f t="shared" si="422"/>
        <v>18044</v>
      </c>
      <c r="N1331" s="23">
        <f t="shared" si="423"/>
        <v>12</v>
      </c>
      <c r="O1331" s="23">
        <f t="shared" si="424"/>
        <v>52980</v>
      </c>
      <c r="P1331" s="6">
        <f t="shared" si="408"/>
        <v>6076915</v>
      </c>
      <c r="Q1331" s="6">
        <f t="shared" si="413"/>
        <v>18230745</v>
      </c>
      <c r="R1331" s="6">
        <f t="shared" si="414"/>
        <v>1823074</v>
      </c>
      <c r="S1331" s="6">
        <f t="shared" si="409"/>
        <v>5314</v>
      </c>
      <c r="T1331" s="6">
        <f t="shared" si="410"/>
        <v>2191730</v>
      </c>
      <c r="U1331" s="6">
        <f t="shared" si="411"/>
        <v>5314</v>
      </c>
      <c r="V1331" s="6">
        <f t="shared" si="415"/>
        <v>3</v>
      </c>
    </row>
    <row r="1332" spans="1:22" ht="16.5" x14ac:dyDescent="0.15">
      <c r="A1332" s="6">
        <v>1324</v>
      </c>
      <c r="B1332" s="6">
        <f t="shared" si="405"/>
        <v>3218722</v>
      </c>
      <c r="C1332" s="6">
        <f t="shared" si="412"/>
        <v>6437444</v>
      </c>
      <c r="D1332" s="6">
        <f t="shared" si="406"/>
        <v>32187220</v>
      </c>
      <c r="E1332" s="6">
        <v>10</v>
      </c>
      <c r="F1332" s="6">
        <f t="shared" si="407"/>
        <v>1.0016502672076066</v>
      </c>
      <c r="G1332" s="6">
        <f t="shared" si="416"/>
        <v>10976719</v>
      </c>
      <c r="H1332" s="6">
        <f t="shared" si="417"/>
        <v>15956</v>
      </c>
      <c r="I1332" s="6">
        <f t="shared" si="418"/>
        <v>10976714</v>
      </c>
      <c r="J1332" s="6">
        <f t="shared" si="419"/>
        <v>15956</v>
      </c>
      <c r="K1332" s="23">
        <f t="shared" si="420"/>
        <v>18060</v>
      </c>
      <c r="L1332" s="23">
        <f t="shared" si="421"/>
        <v>12</v>
      </c>
      <c r="M1332" s="23">
        <f t="shared" si="422"/>
        <v>18060</v>
      </c>
      <c r="N1332" s="23">
        <f t="shared" si="423"/>
        <v>12</v>
      </c>
      <c r="O1332" s="23">
        <f t="shared" si="424"/>
        <v>53030</v>
      </c>
      <c r="P1332" s="6">
        <f t="shared" si="408"/>
        <v>6086939</v>
      </c>
      <c r="Q1332" s="6">
        <f t="shared" si="413"/>
        <v>18260817</v>
      </c>
      <c r="R1332" s="6">
        <f t="shared" si="414"/>
        <v>1826081</v>
      </c>
      <c r="S1332" s="6">
        <f t="shared" si="409"/>
        <v>5318</v>
      </c>
      <c r="T1332" s="6">
        <f t="shared" si="410"/>
        <v>2195342</v>
      </c>
      <c r="U1332" s="6">
        <f t="shared" si="411"/>
        <v>5318</v>
      </c>
      <c r="V1332" s="6">
        <f t="shared" si="415"/>
        <v>3</v>
      </c>
    </row>
    <row r="1333" spans="1:22" ht="16.5" x14ac:dyDescent="0.15">
      <c r="A1333" s="6">
        <v>1325</v>
      </c>
      <c r="B1333" s="6">
        <f t="shared" ref="B1333:B1396" si="425">INT(G1333*(1-H1333/(A1333*5+H1333)))</f>
        <v>3223887</v>
      </c>
      <c r="C1333" s="6">
        <f t="shared" si="412"/>
        <v>6447774</v>
      </c>
      <c r="D1333" s="6">
        <f t="shared" ref="D1333:D1396" si="426">B1333*E1333</f>
        <v>32238870</v>
      </c>
      <c r="E1333" s="6">
        <v>10</v>
      </c>
      <c r="F1333" s="6">
        <f t="shared" ref="F1333:F1396" si="427">B1333/B1332</f>
        <v>1.001604674153282</v>
      </c>
      <c r="G1333" s="6">
        <f t="shared" si="416"/>
        <v>10994795</v>
      </c>
      <c r="H1333" s="6">
        <f t="shared" si="417"/>
        <v>15969</v>
      </c>
      <c r="I1333" s="6">
        <f t="shared" si="418"/>
        <v>10994790</v>
      </c>
      <c r="J1333" s="6">
        <f t="shared" si="419"/>
        <v>15969</v>
      </c>
      <c r="K1333" s="23">
        <f t="shared" si="420"/>
        <v>18076</v>
      </c>
      <c r="L1333" s="23">
        <f t="shared" si="421"/>
        <v>13</v>
      </c>
      <c r="M1333" s="23">
        <f t="shared" si="422"/>
        <v>18076</v>
      </c>
      <c r="N1333" s="23">
        <f t="shared" si="423"/>
        <v>13</v>
      </c>
      <c r="O1333" s="23">
        <f t="shared" si="424"/>
        <v>51650</v>
      </c>
      <c r="P1333" s="6">
        <f t="shared" si="408"/>
        <v>6096461</v>
      </c>
      <c r="Q1333" s="6">
        <f t="shared" si="413"/>
        <v>18289383</v>
      </c>
      <c r="R1333" s="6">
        <f t="shared" si="414"/>
        <v>1828938</v>
      </c>
      <c r="S1333" s="6">
        <f t="shared" si="409"/>
        <v>5323</v>
      </c>
      <c r="T1333" s="6">
        <f t="shared" si="410"/>
        <v>2198958</v>
      </c>
      <c r="U1333" s="6">
        <f t="shared" si="411"/>
        <v>5323</v>
      </c>
      <c r="V1333" s="6">
        <f t="shared" si="415"/>
        <v>3</v>
      </c>
    </row>
    <row r="1334" spans="1:22" ht="16.5" x14ac:dyDescent="0.15">
      <c r="A1334" s="6">
        <v>1326</v>
      </c>
      <c r="B1334" s="6">
        <f t="shared" si="425"/>
        <v>3229200</v>
      </c>
      <c r="C1334" s="6">
        <f t="shared" si="412"/>
        <v>6458400</v>
      </c>
      <c r="D1334" s="6">
        <f t="shared" si="426"/>
        <v>32292000</v>
      </c>
      <c r="E1334" s="6">
        <v>10</v>
      </c>
      <c r="F1334" s="6">
        <f t="shared" si="427"/>
        <v>1.0016480106157566</v>
      </c>
      <c r="G1334" s="6">
        <f t="shared" si="416"/>
        <v>11012888</v>
      </c>
      <c r="H1334" s="6">
        <f t="shared" si="417"/>
        <v>15981</v>
      </c>
      <c r="I1334" s="6">
        <f t="shared" si="418"/>
        <v>11012883</v>
      </c>
      <c r="J1334" s="6">
        <f t="shared" si="419"/>
        <v>15981</v>
      </c>
      <c r="K1334" s="23">
        <f t="shared" si="420"/>
        <v>18093</v>
      </c>
      <c r="L1334" s="23">
        <f t="shared" si="421"/>
        <v>12</v>
      </c>
      <c r="M1334" s="23">
        <f t="shared" si="422"/>
        <v>18093</v>
      </c>
      <c r="N1334" s="23">
        <f t="shared" si="423"/>
        <v>12</v>
      </c>
      <c r="O1334" s="23">
        <f t="shared" si="424"/>
        <v>53130</v>
      </c>
      <c r="P1334" s="6">
        <f t="shared" si="408"/>
        <v>6106502</v>
      </c>
      <c r="Q1334" s="6">
        <f t="shared" si="413"/>
        <v>18319506</v>
      </c>
      <c r="R1334" s="6">
        <f t="shared" si="414"/>
        <v>1831950</v>
      </c>
      <c r="S1334" s="6">
        <f t="shared" si="409"/>
        <v>5327</v>
      </c>
      <c r="T1334" s="6">
        <f t="shared" si="410"/>
        <v>2202576</v>
      </c>
      <c r="U1334" s="6">
        <f t="shared" si="411"/>
        <v>5327</v>
      </c>
      <c r="V1334" s="6">
        <f t="shared" si="415"/>
        <v>3</v>
      </c>
    </row>
    <row r="1335" spans="1:22" ht="16.5" x14ac:dyDescent="0.15">
      <c r="A1335" s="6">
        <v>1327</v>
      </c>
      <c r="B1335" s="6">
        <f t="shared" si="425"/>
        <v>3234517</v>
      </c>
      <c r="C1335" s="6">
        <f t="shared" si="412"/>
        <v>6469034</v>
      </c>
      <c r="D1335" s="6">
        <f t="shared" si="426"/>
        <v>32345170</v>
      </c>
      <c r="E1335" s="6">
        <v>10</v>
      </c>
      <c r="F1335" s="6">
        <f t="shared" si="427"/>
        <v>1.0016465378421899</v>
      </c>
      <c r="G1335" s="6">
        <f t="shared" si="416"/>
        <v>11030997</v>
      </c>
      <c r="H1335" s="6">
        <f t="shared" si="417"/>
        <v>15993</v>
      </c>
      <c r="I1335" s="6">
        <f t="shared" si="418"/>
        <v>11030992</v>
      </c>
      <c r="J1335" s="6">
        <f t="shared" si="419"/>
        <v>15993</v>
      </c>
      <c r="K1335" s="23">
        <f t="shared" si="420"/>
        <v>18109</v>
      </c>
      <c r="L1335" s="23">
        <f t="shared" si="421"/>
        <v>12</v>
      </c>
      <c r="M1335" s="23">
        <f t="shared" si="422"/>
        <v>18109</v>
      </c>
      <c r="N1335" s="23">
        <f t="shared" si="423"/>
        <v>12</v>
      </c>
      <c r="O1335" s="23">
        <f t="shared" si="424"/>
        <v>53170</v>
      </c>
      <c r="P1335" s="6">
        <f t="shared" si="408"/>
        <v>6116552</v>
      </c>
      <c r="Q1335" s="6">
        <f t="shared" si="413"/>
        <v>18349656</v>
      </c>
      <c r="R1335" s="6">
        <f t="shared" si="414"/>
        <v>1834965</v>
      </c>
      <c r="S1335" s="6">
        <f t="shared" si="409"/>
        <v>5331</v>
      </c>
      <c r="T1335" s="6">
        <f t="shared" si="410"/>
        <v>2206198</v>
      </c>
      <c r="U1335" s="6">
        <f t="shared" si="411"/>
        <v>5331</v>
      </c>
      <c r="V1335" s="6">
        <f t="shared" si="415"/>
        <v>3</v>
      </c>
    </row>
    <row r="1336" spans="1:22" ht="16.5" x14ac:dyDescent="0.15">
      <c r="A1336" s="6">
        <v>1328</v>
      </c>
      <c r="B1336" s="6">
        <f t="shared" si="425"/>
        <v>3239839</v>
      </c>
      <c r="C1336" s="6">
        <f t="shared" si="412"/>
        <v>6479678</v>
      </c>
      <c r="D1336" s="6">
        <f t="shared" si="426"/>
        <v>32398390</v>
      </c>
      <c r="E1336" s="6">
        <v>10</v>
      </c>
      <c r="F1336" s="6">
        <f t="shared" si="427"/>
        <v>1.0016453770377463</v>
      </c>
      <c r="G1336" s="6">
        <f t="shared" si="416"/>
        <v>11049122</v>
      </c>
      <c r="H1336" s="6">
        <f t="shared" si="417"/>
        <v>16005</v>
      </c>
      <c r="I1336" s="6">
        <f t="shared" si="418"/>
        <v>11049117</v>
      </c>
      <c r="J1336" s="6">
        <f t="shared" si="419"/>
        <v>16005</v>
      </c>
      <c r="K1336" s="23">
        <f t="shared" si="420"/>
        <v>18125</v>
      </c>
      <c r="L1336" s="23">
        <f t="shared" si="421"/>
        <v>12</v>
      </c>
      <c r="M1336" s="23">
        <f t="shared" si="422"/>
        <v>18125</v>
      </c>
      <c r="N1336" s="23">
        <f t="shared" si="423"/>
        <v>12</v>
      </c>
      <c r="O1336" s="23">
        <f t="shared" si="424"/>
        <v>53220</v>
      </c>
      <c r="P1336" s="6">
        <f t="shared" si="408"/>
        <v>6126611</v>
      </c>
      <c r="Q1336" s="6">
        <f t="shared" si="413"/>
        <v>18379833</v>
      </c>
      <c r="R1336" s="6">
        <f t="shared" si="414"/>
        <v>1837983</v>
      </c>
      <c r="S1336" s="6">
        <f t="shared" si="409"/>
        <v>5335</v>
      </c>
      <c r="T1336" s="6">
        <f t="shared" si="410"/>
        <v>2209823</v>
      </c>
      <c r="U1336" s="6">
        <f t="shared" si="411"/>
        <v>5335</v>
      </c>
      <c r="V1336" s="6">
        <f t="shared" si="415"/>
        <v>3</v>
      </c>
    </row>
    <row r="1337" spans="1:22" ht="16.5" x14ac:dyDescent="0.15">
      <c r="A1337" s="6">
        <v>1329</v>
      </c>
      <c r="B1337" s="6">
        <f t="shared" si="425"/>
        <v>3245023</v>
      </c>
      <c r="C1337" s="6">
        <f t="shared" si="412"/>
        <v>6490046</v>
      </c>
      <c r="D1337" s="6">
        <f t="shared" si="426"/>
        <v>32450230</v>
      </c>
      <c r="E1337" s="6">
        <v>10</v>
      </c>
      <c r="F1337" s="6">
        <f t="shared" si="427"/>
        <v>1.0016000795101239</v>
      </c>
      <c r="G1337" s="6">
        <f t="shared" si="416"/>
        <v>11067263</v>
      </c>
      <c r="H1337" s="6">
        <f t="shared" si="417"/>
        <v>16018</v>
      </c>
      <c r="I1337" s="6">
        <f t="shared" si="418"/>
        <v>11067258</v>
      </c>
      <c r="J1337" s="6">
        <f t="shared" si="419"/>
        <v>16018</v>
      </c>
      <c r="K1337" s="23">
        <f t="shared" si="420"/>
        <v>18141</v>
      </c>
      <c r="L1337" s="23">
        <f t="shared" si="421"/>
        <v>13</v>
      </c>
      <c r="M1337" s="23">
        <f t="shared" si="422"/>
        <v>18141</v>
      </c>
      <c r="N1337" s="23">
        <f t="shared" si="423"/>
        <v>13</v>
      </c>
      <c r="O1337" s="23">
        <f t="shared" si="424"/>
        <v>51840</v>
      </c>
      <c r="P1337" s="6">
        <f t="shared" si="408"/>
        <v>6136679</v>
      </c>
      <c r="Q1337" s="6">
        <f t="shared" si="413"/>
        <v>18410037</v>
      </c>
      <c r="R1337" s="6">
        <f t="shared" si="414"/>
        <v>1841003</v>
      </c>
      <c r="S1337" s="6">
        <f t="shared" si="409"/>
        <v>5339</v>
      </c>
      <c r="T1337" s="6">
        <f t="shared" si="410"/>
        <v>2213451</v>
      </c>
      <c r="U1337" s="6">
        <f t="shared" si="411"/>
        <v>5339</v>
      </c>
      <c r="V1337" s="6">
        <f t="shared" si="415"/>
        <v>3</v>
      </c>
    </row>
    <row r="1338" spans="1:22" ht="16.5" x14ac:dyDescent="0.15">
      <c r="A1338" s="6">
        <v>1330</v>
      </c>
      <c r="B1338" s="6">
        <f t="shared" si="425"/>
        <v>3250354</v>
      </c>
      <c r="C1338" s="6">
        <f t="shared" si="412"/>
        <v>6500708</v>
      </c>
      <c r="D1338" s="6">
        <f t="shared" si="426"/>
        <v>32503540</v>
      </c>
      <c r="E1338" s="6">
        <v>10</v>
      </c>
      <c r="F1338" s="6">
        <f t="shared" si="427"/>
        <v>1.0016428234869215</v>
      </c>
      <c r="G1338" s="6">
        <f t="shared" si="416"/>
        <v>11085421</v>
      </c>
      <c r="H1338" s="6">
        <f t="shared" si="417"/>
        <v>16030</v>
      </c>
      <c r="I1338" s="6">
        <f t="shared" si="418"/>
        <v>11085416</v>
      </c>
      <c r="J1338" s="6">
        <f t="shared" si="419"/>
        <v>16030</v>
      </c>
      <c r="K1338" s="23">
        <f t="shared" si="420"/>
        <v>18158</v>
      </c>
      <c r="L1338" s="23">
        <f t="shared" si="421"/>
        <v>12</v>
      </c>
      <c r="M1338" s="23">
        <f t="shared" si="422"/>
        <v>18158</v>
      </c>
      <c r="N1338" s="23">
        <f t="shared" si="423"/>
        <v>12</v>
      </c>
      <c r="O1338" s="23">
        <f t="shared" si="424"/>
        <v>53310</v>
      </c>
      <c r="P1338" s="6">
        <f t="shared" si="408"/>
        <v>6146756</v>
      </c>
      <c r="Q1338" s="6">
        <f t="shared" si="413"/>
        <v>18440268</v>
      </c>
      <c r="R1338" s="6">
        <f t="shared" si="414"/>
        <v>1844026</v>
      </c>
      <c r="S1338" s="6">
        <f t="shared" si="409"/>
        <v>5343</v>
      </c>
      <c r="T1338" s="6">
        <f t="shared" si="410"/>
        <v>2217083</v>
      </c>
      <c r="U1338" s="6">
        <f t="shared" si="411"/>
        <v>5343</v>
      </c>
      <c r="V1338" s="6">
        <f t="shared" si="415"/>
        <v>3</v>
      </c>
    </row>
    <row r="1339" spans="1:22" ht="16.5" x14ac:dyDescent="0.15">
      <c r="A1339" s="6">
        <v>1331</v>
      </c>
      <c r="B1339" s="6">
        <f t="shared" si="425"/>
        <v>3255691</v>
      </c>
      <c r="C1339" s="6">
        <f t="shared" si="412"/>
        <v>6511382</v>
      </c>
      <c r="D1339" s="6">
        <f t="shared" si="426"/>
        <v>32556910</v>
      </c>
      <c r="E1339" s="6">
        <v>10</v>
      </c>
      <c r="F1339" s="6">
        <f t="shared" si="427"/>
        <v>1.001641974997185</v>
      </c>
      <c r="G1339" s="6">
        <f t="shared" si="416"/>
        <v>11103595</v>
      </c>
      <c r="H1339" s="6">
        <f t="shared" si="417"/>
        <v>16042</v>
      </c>
      <c r="I1339" s="6">
        <f t="shared" si="418"/>
        <v>11103590</v>
      </c>
      <c r="J1339" s="6">
        <f t="shared" si="419"/>
        <v>16042</v>
      </c>
      <c r="K1339" s="23">
        <f t="shared" si="420"/>
        <v>18174</v>
      </c>
      <c r="L1339" s="23">
        <f t="shared" si="421"/>
        <v>12</v>
      </c>
      <c r="M1339" s="23">
        <f t="shared" si="422"/>
        <v>18174</v>
      </c>
      <c r="N1339" s="23">
        <f t="shared" si="423"/>
        <v>12</v>
      </c>
      <c r="O1339" s="23">
        <f t="shared" si="424"/>
        <v>53370</v>
      </c>
      <c r="P1339" s="6">
        <f t="shared" si="408"/>
        <v>6156842</v>
      </c>
      <c r="Q1339" s="6">
        <f t="shared" si="413"/>
        <v>18470526</v>
      </c>
      <c r="R1339" s="6">
        <f t="shared" si="414"/>
        <v>1847052</v>
      </c>
      <c r="S1339" s="6">
        <f t="shared" si="409"/>
        <v>5347</v>
      </c>
      <c r="T1339" s="6">
        <f t="shared" si="410"/>
        <v>2220718</v>
      </c>
      <c r="U1339" s="6">
        <f t="shared" si="411"/>
        <v>5347</v>
      </c>
      <c r="V1339" s="6">
        <f t="shared" si="415"/>
        <v>3</v>
      </c>
    </row>
    <row r="1340" spans="1:22" ht="16.5" x14ac:dyDescent="0.15">
      <c r="A1340" s="6">
        <v>1332</v>
      </c>
      <c r="B1340" s="6">
        <f t="shared" si="425"/>
        <v>3261032</v>
      </c>
      <c r="C1340" s="6">
        <f t="shared" si="412"/>
        <v>6522064</v>
      </c>
      <c r="D1340" s="6">
        <f t="shared" si="426"/>
        <v>32610320</v>
      </c>
      <c r="E1340" s="6">
        <v>10</v>
      </c>
      <c r="F1340" s="6">
        <f t="shared" si="427"/>
        <v>1.001640511952762</v>
      </c>
      <c r="G1340" s="6">
        <f t="shared" si="416"/>
        <v>11121785</v>
      </c>
      <c r="H1340" s="6">
        <f t="shared" si="417"/>
        <v>16054</v>
      </c>
      <c r="I1340" s="6">
        <f t="shared" si="418"/>
        <v>11121780</v>
      </c>
      <c r="J1340" s="6">
        <f t="shared" si="419"/>
        <v>16054</v>
      </c>
      <c r="K1340" s="23">
        <f t="shared" si="420"/>
        <v>18190</v>
      </c>
      <c r="L1340" s="23">
        <f t="shared" si="421"/>
        <v>12</v>
      </c>
      <c r="M1340" s="23">
        <f t="shared" si="422"/>
        <v>18190</v>
      </c>
      <c r="N1340" s="23">
        <f t="shared" si="423"/>
        <v>12</v>
      </c>
      <c r="O1340" s="23">
        <f t="shared" si="424"/>
        <v>53410</v>
      </c>
      <c r="P1340" s="6">
        <f t="shared" ref="P1340:P1403" si="428">INT(G1340*(1-S1340/(A1340*5+S1340)))</f>
        <v>6166937</v>
      </c>
      <c r="Q1340" s="6">
        <f t="shared" si="413"/>
        <v>18500811</v>
      </c>
      <c r="R1340" s="6">
        <f t="shared" si="414"/>
        <v>1850081</v>
      </c>
      <c r="S1340" s="6">
        <f t="shared" ref="S1340:S1403" si="429">INT(H1340/3)</f>
        <v>5351</v>
      </c>
      <c r="T1340" s="6">
        <f t="shared" ref="T1340:T1403" si="430">INT(I1340*0.2)</f>
        <v>2224356</v>
      </c>
      <c r="U1340" s="6">
        <f t="shared" ref="U1340:U1403" si="431">INT(J1340/3)</f>
        <v>5351</v>
      </c>
      <c r="V1340" s="6">
        <f t="shared" si="415"/>
        <v>3</v>
      </c>
    </row>
    <row r="1341" spans="1:22" ht="16.5" x14ac:dyDescent="0.15">
      <c r="A1341" s="6">
        <v>1333</v>
      </c>
      <c r="B1341" s="6">
        <f t="shared" si="425"/>
        <v>3266234</v>
      </c>
      <c r="C1341" s="6">
        <f t="shared" si="412"/>
        <v>6532468</v>
      </c>
      <c r="D1341" s="6">
        <f t="shared" si="426"/>
        <v>32662340</v>
      </c>
      <c r="E1341" s="6">
        <v>10</v>
      </c>
      <c r="F1341" s="6">
        <f t="shared" si="427"/>
        <v>1.001595200537744</v>
      </c>
      <c r="G1341" s="6">
        <f t="shared" si="416"/>
        <v>11139991</v>
      </c>
      <c r="H1341" s="6">
        <f t="shared" si="417"/>
        <v>16067</v>
      </c>
      <c r="I1341" s="6">
        <f t="shared" si="418"/>
        <v>11139986</v>
      </c>
      <c r="J1341" s="6">
        <f t="shared" si="419"/>
        <v>16067</v>
      </c>
      <c r="K1341" s="23">
        <f t="shared" si="420"/>
        <v>18206</v>
      </c>
      <c r="L1341" s="23">
        <f t="shared" si="421"/>
        <v>13</v>
      </c>
      <c r="M1341" s="23">
        <f t="shared" si="422"/>
        <v>18206</v>
      </c>
      <c r="N1341" s="23">
        <f t="shared" si="423"/>
        <v>13</v>
      </c>
      <c r="O1341" s="23">
        <f t="shared" si="424"/>
        <v>52020</v>
      </c>
      <c r="P1341" s="6">
        <f t="shared" si="428"/>
        <v>6177041</v>
      </c>
      <c r="Q1341" s="6">
        <f t="shared" si="413"/>
        <v>18531123</v>
      </c>
      <c r="R1341" s="6">
        <f t="shared" si="414"/>
        <v>1853112</v>
      </c>
      <c r="S1341" s="6">
        <f t="shared" si="429"/>
        <v>5355</v>
      </c>
      <c r="T1341" s="6">
        <f t="shared" si="430"/>
        <v>2227997</v>
      </c>
      <c r="U1341" s="6">
        <f t="shared" si="431"/>
        <v>5355</v>
      </c>
      <c r="V1341" s="6">
        <f t="shared" si="415"/>
        <v>3</v>
      </c>
    </row>
    <row r="1342" spans="1:22" ht="16.5" x14ac:dyDescent="0.15">
      <c r="A1342" s="6">
        <v>1334</v>
      </c>
      <c r="B1342" s="6">
        <f t="shared" si="425"/>
        <v>3271585</v>
      </c>
      <c r="C1342" s="6">
        <f t="shared" si="412"/>
        <v>6543170</v>
      </c>
      <c r="D1342" s="6">
        <f t="shared" si="426"/>
        <v>32715850</v>
      </c>
      <c r="E1342" s="6">
        <v>10</v>
      </c>
      <c r="F1342" s="6">
        <f t="shared" si="427"/>
        <v>1.0016382782127673</v>
      </c>
      <c r="G1342" s="6">
        <f t="shared" si="416"/>
        <v>11158214</v>
      </c>
      <c r="H1342" s="6">
        <f t="shared" si="417"/>
        <v>16079</v>
      </c>
      <c r="I1342" s="6">
        <f t="shared" si="418"/>
        <v>11158209</v>
      </c>
      <c r="J1342" s="6">
        <f t="shared" si="419"/>
        <v>16079</v>
      </c>
      <c r="K1342" s="23">
        <f t="shared" si="420"/>
        <v>18223</v>
      </c>
      <c r="L1342" s="23">
        <f t="shared" si="421"/>
        <v>12</v>
      </c>
      <c r="M1342" s="23">
        <f t="shared" si="422"/>
        <v>18223</v>
      </c>
      <c r="N1342" s="23">
        <f t="shared" si="423"/>
        <v>12</v>
      </c>
      <c r="O1342" s="23">
        <f t="shared" si="424"/>
        <v>53510</v>
      </c>
      <c r="P1342" s="6">
        <f t="shared" si="428"/>
        <v>6187154</v>
      </c>
      <c r="Q1342" s="6">
        <f t="shared" si="413"/>
        <v>18561462</v>
      </c>
      <c r="R1342" s="6">
        <f t="shared" si="414"/>
        <v>1856146</v>
      </c>
      <c r="S1342" s="6">
        <f t="shared" si="429"/>
        <v>5359</v>
      </c>
      <c r="T1342" s="6">
        <f t="shared" si="430"/>
        <v>2231641</v>
      </c>
      <c r="U1342" s="6">
        <f t="shared" si="431"/>
        <v>5359</v>
      </c>
      <c r="V1342" s="6">
        <f t="shared" si="415"/>
        <v>3</v>
      </c>
    </row>
    <row r="1343" spans="1:22" ht="16.5" x14ac:dyDescent="0.15">
      <c r="A1343" s="6">
        <v>1335</v>
      </c>
      <c r="B1343" s="6">
        <f t="shared" si="425"/>
        <v>3276940</v>
      </c>
      <c r="C1343" s="6">
        <f t="shared" si="412"/>
        <v>6553880</v>
      </c>
      <c r="D1343" s="6">
        <f t="shared" si="426"/>
        <v>32769400</v>
      </c>
      <c r="E1343" s="6">
        <v>10</v>
      </c>
      <c r="F1343" s="6">
        <f t="shared" si="427"/>
        <v>1.0016368212960995</v>
      </c>
      <c r="G1343" s="6">
        <f t="shared" si="416"/>
        <v>11176453</v>
      </c>
      <c r="H1343" s="6">
        <f t="shared" si="417"/>
        <v>16091</v>
      </c>
      <c r="I1343" s="6">
        <f t="shared" si="418"/>
        <v>11176448</v>
      </c>
      <c r="J1343" s="6">
        <f t="shared" si="419"/>
        <v>16091</v>
      </c>
      <c r="K1343" s="23">
        <f t="shared" si="420"/>
        <v>18239</v>
      </c>
      <c r="L1343" s="23">
        <f t="shared" si="421"/>
        <v>12</v>
      </c>
      <c r="M1343" s="23">
        <f t="shared" si="422"/>
        <v>18239</v>
      </c>
      <c r="N1343" s="23">
        <f t="shared" si="423"/>
        <v>12</v>
      </c>
      <c r="O1343" s="23">
        <f t="shared" si="424"/>
        <v>53550</v>
      </c>
      <c r="P1343" s="6">
        <f t="shared" si="428"/>
        <v>6197277</v>
      </c>
      <c r="Q1343" s="6">
        <f t="shared" si="413"/>
        <v>18591831</v>
      </c>
      <c r="R1343" s="6">
        <f t="shared" si="414"/>
        <v>1859183</v>
      </c>
      <c r="S1343" s="6">
        <f t="shared" si="429"/>
        <v>5363</v>
      </c>
      <c r="T1343" s="6">
        <f t="shared" si="430"/>
        <v>2235289</v>
      </c>
      <c r="U1343" s="6">
        <f t="shared" si="431"/>
        <v>5363</v>
      </c>
      <c r="V1343" s="6">
        <f t="shared" si="415"/>
        <v>3</v>
      </c>
    </row>
    <row r="1344" spans="1:22" ht="16.5" x14ac:dyDescent="0.15">
      <c r="A1344" s="6">
        <v>1336</v>
      </c>
      <c r="B1344" s="6">
        <f t="shared" si="425"/>
        <v>3282156</v>
      </c>
      <c r="C1344" s="6">
        <f t="shared" si="412"/>
        <v>6564312</v>
      </c>
      <c r="D1344" s="6">
        <f t="shared" si="426"/>
        <v>32821560</v>
      </c>
      <c r="E1344" s="6">
        <v>10</v>
      </c>
      <c r="F1344" s="6">
        <f t="shared" si="427"/>
        <v>1.0015917288690059</v>
      </c>
      <c r="G1344" s="6">
        <f t="shared" si="416"/>
        <v>11194708</v>
      </c>
      <c r="H1344" s="6">
        <f t="shared" si="417"/>
        <v>16104</v>
      </c>
      <c r="I1344" s="6">
        <f t="shared" si="418"/>
        <v>11194703</v>
      </c>
      <c r="J1344" s="6">
        <f t="shared" si="419"/>
        <v>16104</v>
      </c>
      <c r="K1344" s="23">
        <f t="shared" si="420"/>
        <v>18255</v>
      </c>
      <c r="L1344" s="23">
        <f t="shared" si="421"/>
        <v>13</v>
      </c>
      <c r="M1344" s="23">
        <f t="shared" si="422"/>
        <v>18255</v>
      </c>
      <c r="N1344" s="23">
        <f t="shared" si="423"/>
        <v>13</v>
      </c>
      <c r="O1344" s="23">
        <f t="shared" si="424"/>
        <v>52160</v>
      </c>
      <c r="P1344" s="6">
        <f t="shared" si="428"/>
        <v>6206893</v>
      </c>
      <c r="Q1344" s="6">
        <f t="shared" si="413"/>
        <v>18620679</v>
      </c>
      <c r="R1344" s="6">
        <f t="shared" si="414"/>
        <v>1862067</v>
      </c>
      <c r="S1344" s="6">
        <f t="shared" si="429"/>
        <v>5368</v>
      </c>
      <c r="T1344" s="6">
        <f t="shared" si="430"/>
        <v>2238940</v>
      </c>
      <c r="U1344" s="6">
        <f t="shared" si="431"/>
        <v>5368</v>
      </c>
      <c r="V1344" s="6">
        <f t="shared" si="415"/>
        <v>3</v>
      </c>
    </row>
    <row r="1345" spans="1:22" ht="16.5" x14ac:dyDescent="0.15">
      <c r="A1345" s="6">
        <v>1337</v>
      </c>
      <c r="B1345" s="6">
        <f t="shared" si="425"/>
        <v>3287520</v>
      </c>
      <c r="C1345" s="6">
        <f t="shared" si="412"/>
        <v>6575040</v>
      </c>
      <c r="D1345" s="6">
        <f t="shared" si="426"/>
        <v>32875200</v>
      </c>
      <c r="E1345" s="6">
        <v>10</v>
      </c>
      <c r="F1345" s="6">
        <f t="shared" si="427"/>
        <v>1.0016342916058834</v>
      </c>
      <c r="G1345" s="6">
        <f t="shared" si="416"/>
        <v>11212979</v>
      </c>
      <c r="H1345" s="6">
        <f t="shared" si="417"/>
        <v>16116</v>
      </c>
      <c r="I1345" s="6">
        <f t="shared" si="418"/>
        <v>11212974</v>
      </c>
      <c r="J1345" s="6">
        <f t="shared" si="419"/>
        <v>16116</v>
      </c>
      <c r="K1345" s="23">
        <f t="shared" si="420"/>
        <v>18271</v>
      </c>
      <c r="L1345" s="23">
        <f t="shared" si="421"/>
        <v>12</v>
      </c>
      <c r="M1345" s="23">
        <f t="shared" si="422"/>
        <v>18271</v>
      </c>
      <c r="N1345" s="23">
        <f t="shared" si="423"/>
        <v>12</v>
      </c>
      <c r="O1345" s="23">
        <f t="shared" si="424"/>
        <v>53640</v>
      </c>
      <c r="P1345" s="6">
        <f t="shared" si="428"/>
        <v>6217032</v>
      </c>
      <c r="Q1345" s="6">
        <f t="shared" si="413"/>
        <v>18651096</v>
      </c>
      <c r="R1345" s="6">
        <f t="shared" si="414"/>
        <v>1865109</v>
      </c>
      <c r="S1345" s="6">
        <f t="shared" si="429"/>
        <v>5372</v>
      </c>
      <c r="T1345" s="6">
        <f t="shared" si="430"/>
        <v>2242594</v>
      </c>
      <c r="U1345" s="6">
        <f t="shared" si="431"/>
        <v>5372</v>
      </c>
      <c r="V1345" s="6">
        <f t="shared" si="415"/>
        <v>3</v>
      </c>
    </row>
    <row r="1346" spans="1:22" ht="16.5" x14ac:dyDescent="0.15">
      <c r="A1346" s="6">
        <v>1338</v>
      </c>
      <c r="B1346" s="6">
        <f t="shared" si="425"/>
        <v>3292890</v>
      </c>
      <c r="C1346" s="6">
        <f t="shared" si="412"/>
        <v>6585780</v>
      </c>
      <c r="D1346" s="6">
        <f t="shared" si="426"/>
        <v>32928900</v>
      </c>
      <c r="E1346" s="6">
        <v>10</v>
      </c>
      <c r="F1346" s="6">
        <f t="shared" si="427"/>
        <v>1.0016334501387063</v>
      </c>
      <c r="G1346" s="6">
        <f t="shared" si="416"/>
        <v>11231267</v>
      </c>
      <c r="H1346" s="6">
        <f t="shared" si="417"/>
        <v>16128</v>
      </c>
      <c r="I1346" s="6">
        <f t="shared" si="418"/>
        <v>11231262</v>
      </c>
      <c r="J1346" s="6">
        <f t="shared" si="419"/>
        <v>16128</v>
      </c>
      <c r="K1346" s="23">
        <f t="shared" si="420"/>
        <v>18288</v>
      </c>
      <c r="L1346" s="23">
        <f t="shared" si="421"/>
        <v>12</v>
      </c>
      <c r="M1346" s="23">
        <f t="shared" si="422"/>
        <v>18288</v>
      </c>
      <c r="N1346" s="23">
        <f t="shared" si="423"/>
        <v>12</v>
      </c>
      <c r="O1346" s="23">
        <f t="shared" si="424"/>
        <v>53700</v>
      </c>
      <c r="P1346" s="6">
        <f t="shared" si="428"/>
        <v>6227181</v>
      </c>
      <c r="Q1346" s="6">
        <f t="shared" si="413"/>
        <v>18681543</v>
      </c>
      <c r="R1346" s="6">
        <f t="shared" si="414"/>
        <v>1868154</v>
      </c>
      <c r="S1346" s="6">
        <f t="shared" si="429"/>
        <v>5376</v>
      </c>
      <c r="T1346" s="6">
        <f t="shared" si="430"/>
        <v>2246252</v>
      </c>
      <c r="U1346" s="6">
        <f t="shared" si="431"/>
        <v>5376</v>
      </c>
      <c r="V1346" s="6">
        <f t="shared" si="415"/>
        <v>3</v>
      </c>
    </row>
    <row r="1347" spans="1:22" ht="16.5" x14ac:dyDescent="0.15">
      <c r="A1347" s="6">
        <v>1339</v>
      </c>
      <c r="B1347" s="6">
        <f t="shared" si="425"/>
        <v>3298264</v>
      </c>
      <c r="C1347" s="6">
        <f t="shared" si="412"/>
        <v>6596528</v>
      </c>
      <c r="D1347" s="6">
        <f t="shared" si="426"/>
        <v>32982640</v>
      </c>
      <c r="E1347" s="6">
        <v>10</v>
      </c>
      <c r="F1347" s="6">
        <f t="shared" si="427"/>
        <v>1.0016320010689699</v>
      </c>
      <c r="G1347" s="6">
        <f t="shared" si="416"/>
        <v>11249571</v>
      </c>
      <c r="H1347" s="6">
        <f t="shared" si="417"/>
        <v>16140</v>
      </c>
      <c r="I1347" s="6">
        <f t="shared" si="418"/>
        <v>11249566</v>
      </c>
      <c r="J1347" s="6">
        <f t="shared" si="419"/>
        <v>16140</v>
      </c>
      <c r="K1347" s="23">
        <f t="shared" si="420"/>
        <v>18304</v>
      </c>
      <c r="L1347" s="23">
        <f t="shared" si="421"/>
        <v>12</v>
      </c>
      <c r="M1347" s="23">
        <f t="shared" si="422"/>
        <v>18304</v>
      </c>
      <c r="N1347" s="23">
        <f t="shared" si="423"/>
        <v>12</v>
      </c>
      <c r="O1347" s="23">
        <f t="shared" si="424"/>
        <v>53740</v>
      </c>
      <c r="P1347" s="6">
        <f t="shared" si="428"/>
        <v>6237339</v>
      </c>
      <c r="Q1347" s="6">
        <f t="shared" si="413"/>
        <v>18712017</v>
      </c>
      <c r="R1347" s="6">
        <f t="shared" si="414"/>
        <v>1871201</v>
      </c>
      <c r="S1347" s="6">
        <f t="shared" si="429"/>
        <v>5380</v>
      </c>
      <c r="T1347" s="6">
        <f t="shared" si="430"/>
        <v>2249913</v>
      </c>
      <c r="U1347" s="6">
        <f t="shared" si="431"/>
        <v>5380</v>
      </c>
      <c r="V1347" s="6">
        <f t="shared" si="415"/>
        <v>3</v>
      </c>
    </row>
    <row r="1348" spans="1:22" ht="16.5" x14ac:dyDescent="0.15">
      <c r="A1348" s="6">
        <v>1340</v>
      </c>
      <c r="B1348" s="6">
        <f t="shared" si="425"/>
        <v>3303499</v>
      </c>
      <c r="C1348" s="6">
        <f t="shared" si="412"/>
        <v>6606998</v>
      </c>
      <c r="D1348" s="6">
        <f t="shared" si="426"/>
        <v>33034990</v>
      </c>
      <c r="E1348" s="6">
        <v>10</v>
      </c>
      <c r="F1348" s="6">
        <f t="shared" si="427"/>
        <v>1.0015871985990206</v>
      </c>
      <c r="G1348" s="6">
        <f t="shared" si="416"/>
        <v>11267891</v>
      </c>
      <c r="H1348" s="6">
        <f t="shared" si="417"/>
        <v>16153</v>
      </c>
      <c r="I1348" s="6">
        <f t="shared" si="418"/>
        <v>11267886</v>
      </c>
      <c r="J1348" s="6">
        <f t="shared" si="419"/>
        <v>16153</v>
      </c>
      <c r="K1348" s="23">
        <f t="shared" si="420"/>
        <v>18320</v>
      </c>
      <c r="L1348" s="23">
        <f t="shared" si="421"/>
        <v>13</v>
      </c>
      <c r="M1348" s="23">
        <f t="shared" si="422"/>
        <v>18320</v>
      </c>
      <c r="N1348" s="23">
        <f t="shared" si="423"/>
        <v>13</v>
      </c>
      <c r="O1348" s="23">
        <f t="shared" si="424"/>
        <v>52350</v>
      </c>
      <c r="P1348" s="6">
        <f t="shared" si="428"/>
        <v>6247506</v>
      </c>
      <c r="Q1348" s="6">
        <f t="shared" si="413"/>
        <v>18742518</v>
      </c>
      <c r="R1348" s="6">
        <f t="shared" si="414"/>
        <v>1874251</v>
      </c>
      <c r="S1348" s="6">
        <f t="shared" si="429"/>
        <v>5384</v>
      </c>
      <c r="T1348" s="6">
        <f t="shared" si="430"/>
        <v>2253577</v>
      </c>
      <c r="U1348" s="6">
        <f t="shared" si="431"/>
        <v>5384</v>
      </c>
      <c r="V1348" s="6">
        <f t="shared" si="415"/>
        <v>3</v>
      </c>
    </row>
    <row r="1349" spans="1:22" ht="16.5" x14ac:dyDescent="0.15">
      <c r="A1349" s="6">
        <v>1341</v>
      </c>
      <c r="B1349" s="6">
        <f t="shared" si="425"/>
        <v>3308883</v>
      </c>
      <c r="C1349" s="6">
        <f t="shared" si="412"/>
        <v>6617766</v>
      </c>
      <c r="D1349" s="6">
        <f t="shared" si="426"/>
        <v>33088830</v>
      </c>
      <c r="E1349" s="6">
        <v>10</v>
      </c>
      <c r="F1349" s="6">
        <f t="shared" si="427"/>
        <v>1.0016297870833319</v>
      </c>
      <c r="G1349" s="6">
        <f t="shared" si="416"/>
        <v>11286228</v>
      </c>
      <c r="H1349" s="6">
        <f t="shared" si="417"/>
        <v>16165</v>
      </c>
      <c r="I1349" s="6">
        <f t="shared" si="418"/>
        <v>11286223</v>
      </c>
      <c r="J1349" s="6">
        <f t="shared" si="419"/>
        <v>16165</v>
      </c>
      <c r="K1349" s="23">
        <f t="shared" si="420"/>
        <v>18337</v>
      </c>
      <c r="L1349" s="23">
        <f t="shared" si="421"/>
        <v>12</v>
      </c>
      <c r="M1349" s="23">
        <f t="shared" si="422"/>
        <v>18337</v>
      </c>
      <c r="N1349" s="23">
        <f t="shared" si="423"/>
        <v>12</v>
      </c>
      <c r="O1349" s="23">
        <f t="shared" si="424"/>
        <v>53840</v>
      </c>
      <c r="P1349" s="6">
        <f t="shared" si="428"/>
        <v>6257682</v>
      </c>
      <c r="Q1349" s="6">
        <f t="shared" si="413"/>
        <v>18773046</v>
      </c>
      <c r="R1349" s="6">
        <f t="shared" si="414"/>
        <v>1877304</v>
      </c>
      <c r="S1349" s="6">
        <f t="shared" si="429"/>
        <v>5388</v>
      </c>
      <c r="T1349" s="6">
        <f t="shared" si="430"/>
        <v>2257244</v>
      </c>
      <c r="U1349" s="6">
        <f t="shared" si="431"/>
        <v>5388</v>
      </c>
      <c r="V1349" s="6">
        <f t="shared" si="415"/>
        <v>3</v>
      </c>
    </row>
    <row r="1350" spans="1:22" ht="16.5" x14ac:dyDescent="0.15">
      <c r="A1350" s="6">
        <v>1342</v>
      </c>
      <c r="B1350" s="6">
        <f t="shared" si="425"/>
        <v>3314271</v>
      </c>
      <c r="C1350" s="6">
        <f t="shared" si="412"/>
        <v>6628542</v>
      </c>
      <c r="D1350" s="6">
        <f t="shared" si="426"/>
        <v>33142710</v>
      </c>
      <c r="E1350" s="6">
        <v>10</v>
      </c>
      <c r="F1350" s="6">
        <f t="shared" si="427"/>
        <v>1.0016283440665625</v>
      </c>
      <c r="G1350" s="6">
        <f t="shared" si="416"/>
        <v>11304581</v>
      </c>
      <c r="H1350" s="6">
        <f t="shared" si="417"/>
        <v>16177</v>
      </c>
      <c r="I1350" s="6">
        <f t="shared" si="418"/>
        <v>11304576</v>
      </c>
      <c r="J1350" s="6">
        <f t="shared" si="419"/>
        <v>16177</v>
      </c>
      <c r="K1350" s="23">
        <f t="shared" si="420"/>
        <v>18353</v>
      </c>
      <c r="L1350" s="23">
        <f t="shared" si="421"/>
        <v>12</v>
      </c>
      <c r="M1350" s="23">
        <f t="shared" si="422"/>
        <v>18353</v>
      </c>
      <c r="N1350" s="23">
        <f t="shared" si="423"/>
        <v>12</v>
      </c>
      <c r="O1350" s="23">
        <f t="shared" si="424"/>
        <v>53880</v>
      </c>
      <c r="P1350" s="6">
        <f t="shared" si="428"/>
        <v>6267867</v>
      </c>
      <c r="Q1350" s="6">
        <f t="shared" si="413"/>
        <v>18803601</v>
      </c>
      <c r="R1350" s="6">
        <f t="shared" si="414"/>
        <v>1880360</v>
      </c>
      <c r="S1350" s="6">
        <f t="shared" si="429"/>
        <v>5392</v>
      </c>
      <c r="T1350" s="6">
        <f t="shared" si="430"/>
        <v>2260915</v>
      </c>
      <c r="U1350" s="6">
        <f t="shared" si="431"/>
        <v>5392</v>
      </c>
      <c r="V1350" s="6">
        <f t="shared" si="415"/>
        <v>3</v>
      </c>
    </row>
    <row r="1351" spans="1:22" ht="16.5" x14ac:dyDescent="0.15">
      <c r="A1351" s="6">
        <v>1343</v>
      </c>
      <c r="B1351" s="6">
        <f t="shared" si="425"/>
        <v>3319665</v>
      </c>
      <c r="C1351" s="6">
        <f t="shared" si="412"/>
        <v>6639330</v>
      </c>
      <c r="D1351" s="6">
        <f t="shared" si="426"/>
        <v>33196650</v>
      </c>
      <c r="E1351" s="6">
        <v>10</v>
      </c>
      <c r="F1351" s="6">
        <f t="shared" si="427"/>
        <v>1.0016275072255709</v>
      </c>
      <c r="G1351" s="6">
        <f t="shared" si="416"/>
        <v>11322950</v>
      </c>
      <c r="H1351" s="6">
        <f t="shared" si="417"/>
        <v>16189</v>
      </c>
      <c r="I1351" s="6">
        <f t="shared" si="418"/>
        <v>11322945</v>
      </c>
      <c r="J1351" s="6">
        <f t="shared" si="419"/>
        <v>16189</v>
      </c>
      <c r="K1351" s="23">
        <f t="shared" si="420"/>
        <v>18369</v>
      </c>
      <c r="L1351" s="23">
        <f t="shared" si="421"/>
        <v>12</v>
      </c>
      <c r="M1351" s="23">
        <f t="shared" si="422"/>
        <v>18369</v>
      </c>
      <c r="N1351" s="23">
        <f t="shared" si="423"/>
        <v>12</v>
      </c>
      <c r="O1351" s="23">
        <f t="shared" si="424"/>
        <v>53940</v>
      </c>
      <c r="P1351" s="6">
        <f t="shared" si="428"/>
        <v>6278062</v>
      </c>
      <c r="Q1351" s="6">
        <f t="shared" si="413"/>
        <v>18834186</v>
      </c>
      <c r="R1351" s="6">
        <f t="shared" si="414"/>
        <v>1883418</v>
      </c>
      <c r="S1351" s="6">
        <f t="shared" si="429"/>
        <v>5396</v>
      </c>
      <c r="T1351" s="6">
        <f t="shared" si="430"/>
        <v>2264589</v>
      </c>
      <c r="U1351" s="6">
        <f t="shared" si="431"/>
        <v>5396</v>
      </c>
      <c r="V1351" s="6">
        <f t="shared" si="415"/>
        <v>3</v>
      </c>
    </row>
    <row r="1352" spans="1:22" ht="16.5" x14ac:dyDescent="0.15">
      <c r="A1352" s="6">
        <v>1344</v>
      </c>
      <c r="B1352" s="6">
        <f t="shared" si="425"/>
        <v>3324918</v>
      </c>
      <c r="C1352" s="6">
        <f t="shared" si="412"/>
        <v>6649836</v>
      </c>
      <c r="D1352" s="6">
        <f t="shared" si="426"/>
        <v>33249180</v>
      </c>
      <c r="E1352" s="6">
        <v>10</v>
      </c>
      <c r="F1352" s="6">
        <f t="shared" si="427"/>
        <v>1.0015823885843902</v>
      </c>
      <c r="G1352" s="6">
        <f t="shared" si="416"/>
        <v>11341335</v>
      </c>
      <c r="H1352" s="6">
        <f t="shared" si="417"/>
        <v>16202</v>
      </c>
      <c r="I1352" s="6">
        <f t="shared" si="418"/>
        <v>11341330</v>
      </c>
      <c r="J1352" s="6">
        <f t="shared" si="419"/>
        <v>16202</v>
      </c>
      <c r="K1352" s="23">
        <f t="shared" si="420"/>
        <v>18385</v>
      </c>
      <c r="L1352" s="23">
        <f t="shared" si="421"/>
        <v>13</v>
      </c>
      <c r="M1352" s="23">
        <f t="shared" si="422"/>
        <v>18385</v>
      </c>
      <c r="N1352" s="23">
        <f t="shared" si="423"/>
        <v>13</v>
      </c>
      <c r="O1352" s="23">
        <f t="shared" si="424"/>
        <v>52530</v>
      </c>
      <c r="P1352" s="6">
        <f t="shared" si="428"/>
        <v>6288264</v>
      </c>
      <c r="Q1352" s="6">
        <f t="shared" si="413"/>
        <v>18864792</v>
      </c>
      <c r="R1352" s="6">
        <f t="shared" si="414"/>
        <v>1886479</v>
      </c>
      <c r="S1352" s="6">
        <f t="shared" si="429"/>
        <v>5400</v>
      </c>
      <c r="T1352" s="6">
        <f t="shared" si="430"/>
        <v>2268266</v>
      </c>
      <c r="U1352" s="6">
        <f t="shared" si="431"/>
        <v>5400</v>
      </c>
      <c r="V1352" s="6">
        <f t="shared" si="415"/>
        <v>3</v>
      </c>
    </row>
    <row r="1353" spans="1:22" ht="16.5" x14ac:dyDescent="0.15">
      <c r="A1353" s="6">
        <v>1345</v>
      </c>
      <c r="B1353" s="6">
        <f t="shared" si="425"/>
        <v>3330320</v>
      </c>
      <c r="C1353" s="6">
        <f t="shared" si="412"/>
        <v>6660640</v>
      </c>
      <c r="D1353" s="6">
        <f t="shared" si="426"/>
        <v>33303200</v>
      </c>
      <c r="E1353" s="6">
        <v>10</v>
      </c>
      <c r="F1353" s="6">
        <f t="shared" si="427"/>
        <v>1.0016247017219673</v>
      </c>
      <c r="G1353" s="6">
        <f t="shared" si="416"/>
        <v>11359737</v>
      </c>
      <c r="H1353" s="6">
        <f t="shared" si="417"/>
        <v>16214</v>
      </c>
      <c r="I1353" s="6">
        <f t="shared" si="418"/>
        <v>11359732</v>
      </c>
      <c r="J1353" s="6">
        <f t="shared" si="419"/>
        <v>16214</v>
      </c>
      <c r="K1353" s="23">
        <f t="shared" si="420"/>
        <v>18402</v>
      </c>
      <c r="L1353" s="23">
        <f t="shared" si="421"/>
        <v>12</v>
      </c>
      <c r="M1353" s="23">
        <f t="shared" si="422"/>
        <v>18402</v>
      </c>
      <c r="N1353" s="23">
        <f t="shared" si="423"/>
        <v>12</v>
      </c>
      <c r="O1353" s="23">
        <f t="shared" si="424"/>
        <v>54020</v>
      </c>
      <c r="P1353" s="6">
        <f t="shared" si="428"/>
        <v>6298477</v>
      </c>
      <c r="Q1353" s="6">
        <f t="shared" si="413"/>
        <v>18895431</v>
      </c>
      <c r="R1353" s="6">
        <f t="shared" si="414"/>
        <v>1889543</v>
      </c>
      <c r="S1353" s="6">
        <f t="shared" si="429"/>
        <v>5404</v>
      </c>
      <c r="T1353" s="6">
        <f t="shared" si="430"/>
        <v>2271946</v>
      </c>
      <c r="U1353" s="6">
        <f t="shared" si="431"/>
        <v>5404</v>
      </c>
      <c r="V1353" s="6">
        <f t="shared" si="415"/>
        <v>3</v>
      </c>
    </row>
    <row r="1354" spans="1:22" ht="16.5" x14ac:dyDescent="0.15">
      <c r="A1354" s="6">
        <v>1346</v>
      </c>
      <c r="B1354" s="6">
        <f t="shared" si="425"/>
        <v>3335728</v>
      </c>
      <c r="C1354" s="6">
        <f t="shared" ref="C1354:C1417" si="432">B1354*2</f>
        <v>6671456</v>
      </c>
      <c r="D1354" s="6">
        <f t="shared" si="426"/>
        <v>33357280</v>
      </c>
      <c r="E1354" s="6">
        <v>10</v>
      </c>
      <c r="F1354" s="6">
        <f t="shared" si="427"/>
        <v>1.0016238679766509</v>
      </c>
      <c r="G1354" s="6">
        <f t="shared" si="416"/>
        <v>11378155</v>
      </c>
      <c r="H1354" s="6">
        <f t="shared" si="417"/>
        <v>16226</v>
      </c>
      <c r="I1354" s="6">
        <f t="shared" si="418"/>
        <v>11378150</v>
      </c>
      <c r="J1354" s="6">
        <f t="shared" si="419"/>
        <v>16226</v>
      </c>
      <c r="K1354" s="23">
        <f t="shared" si="420"/>
        <v>18418</v>
      </c>
      <c r="L1354" s="23">
        <f t="shared" si="421"/>
        <v>12</v>
      </c>
      <c r="M1354" s="23">
        <f t="shared" si="422"/>
        <v>18418</v>
      </c>
      <c r="N1354" s="23">
        <f t="shared" si="423"/>
        <v>12</v>
      </c>
      <c r="O1354" s="23">
        <f t="shared" si="424"/>
        <v>54080</v>
      </c>
      <c r="P1354" s="6">
        <f t="shared" si="428"/>
        <v>6308698</v>
      </c>
      <c r="Q1354" s="6">
        <f t="shared" ref="Q1354:Q1417" si="433">P1354*3</f>
        <v>18926094</v>
      </c>
      <c r="R1354" s="6">
        <f t="shared" ref="R1354:R1417" si="434">INT(Q1354/10)</f>
        <v>1892609</v>
      </c>
      <c r="S1354" s="6">
        <f t="shared" si="429"/>
        <v>5408</v>
      </c>
      <c r="T1354" s="6">
        <f t="shared" si="430"/>
        <v>2275630</v>
      </c>
      <c r="U1354" s="6">
        <f t="shared" si="431"/>
        <v>5408</v>
      </c>
      <c r="V1354" s="6">
        <f t="shared" ref="V1354:V1417" si="435">INT(Q1354/P1354)</f>
        <v>3</v>
      </c>
    </row>
    <row r="1355" spans="1:22" ht="16.5" x14ac:dyDescent="0.15">
      <c r="A1355" s="6">
        <v>1347</v>
      </c>
      <c r="B1355" s="6">
        <f t="shared" si="425"/>
        <v>3341140</v>
      </c>
      <c r="C1355" s="6">
        <f t="shared" si="432"/>
        <v>6682280</v>
      </c>
      <c r="D1355" s="6">
        <f t="shared" si="426"/>
        <v>33411400</v>
      </c>
      <c r="E1355" s="6">
        <v>10</v>
      </c>
      <c r="F1355" s="6">
        <f t="shared" si="427"/>
        <v>1.0016224344430962</v>
      </c>
      <c r="G1355" s="6">
        <f t="shared" ref="G1355:G1418" si="436">INT($A1355^1.3+$A1355*5)+G1354</f>
        <v>11396589</v>
      </c>
      <c r="H1355" s="6">
        <f t="shared" ref="H1355:H1418" si="437">INT($A1355^1.1+$A1355*10)</f>
        <v>16238</v>
      </c>
      <c r="I1355" s="6">
        <f t="shared" ref="I1355:I1418" si="438">INT($A1355^1.3+$A1355*5)+I1354</f>
        <v>11396584</v>
      </c>
      <c r="J1355" s="6">
        <f t="shared" ref="J1355:J1418" si="439">INT($A1355^1.1+$A1355*10)</f>
        <v>16238</v>
      </c>
      <c r="K1355" s="23">
        <f t="shared" ref="K1355:K1418" si="440">G1355-G1354</f>
        <v>18434</v>
      </c>
      <c r="L1355" s="23">
        <f t="shared" ref="L1355:L1418" si="441">H1355-H1354</f>
        <v>12</v>
      </c>
      <c r="M1355" s="23">
        <f t="shared" ref="M1355:M1418" si="442">I1355-I1354</f>
        <v>18434</v>
      </c>
      <c r="N1355" s="23">
        <f t="shared" ref="N1355:N1418" si="443">J1355-J1354</f>
        <v>12</v>
      </c>
      <c r="O1355" s="23">
        <f t="shared" ref="O1355:O1418" si="444">D1355-D1354</f>
        <v>54120</v>
      </c>
      <c r="P1355" s="6">
        <f t="shared" si="428"/>
        <v>6318928</v>
      </c>
      <c r="Q1355" s="6">
        <f t="shared" si="433"/>
        <v>18956784</v>
      </c>
      <c r="R1355" s="6">
        <f t="shared" si="434"/>
        <v>1895678</v>
      </c>
      <c r="S1355" s="6">
        <f t="shared" si="429"/>
        <v>5412</v>
      </c>
      <c r="T1355" s="6">
        <f t="shared" si="430"/>
        <v>2279316</v>
      </c>
      <c r="U1355" s="6">
        <f t="shared" si="431"/>
        <v>5412</v>
      </c>
      <c r="V1355" s="6">
        <f t="shared" si="435"/>
        <v>3</v>
      </c>
    </row>
    <row r="1356" spans="1:22" ht="16.5" x14ac:dyDescent="0.15">
      <c r="A1356" s="6">
        <v>1348</v>
      </c>
      <c r="B1356" s="6">
        <f t="shared" si="425"/>
        <v>3346412</v>
      </c>
      <c r="C1356" s="6">
        <f t="shared" si="432"/>
        <v>6692824</v>
      </c>
      <c r="D1356" s="6">
        <f t="shared" si="426"/>
        <v>33464120</v>
      </c>
      <c r="E1356" s="6">
        <v>10</v>
      </c>
      <c r="F1356" s="6">
        <f t="shared" si="427"/>
        <v>1.0015779045475497</v>
      </c>
      <c r="G1356" s="6">
        <f t="shared" si="436"/>
        <v>11415040</v>
      </c>
      <c r="H1356" s="6">
        <f t="shared" si="437"/>
        <v>16251</v>
      </c>
      <c r="I1356" s="6">
        <f t="shared" si="438"/>
        <v>11415035</v>
      </c>
      <c r="J1356" s="6">
        <f t="shared" si="439"/>
        <v>16251</v>
      </c>
      <c r="K1356" s="23">
        <f t="shared" si="440"/>
        <v>18451</v>
      </c>
      <c r="L1356" s="23">
        <f t="shared" si="441"/>
        <v>13</v>
      </c>
      <c r="M1356" s="23">
        <f t="shared" si="442"/>
        <v>18451</v>
      </c>
      <c r="N1356" s="23">
        <f t="shared" si="443"/>
        <v>13</v>
      </c>
      <c r="O1356" s="23">
        <f t="shared" si="444"/>
        <v>52720</v>
      </c>
      <c r="P1356" s="6">
        <f t="shared" si="428"/>
        <v>6328647</v>
      </c>
      <c r="Q1356" s="6">
        <f t="shared" si="433"/>
        <v>18985941</v>
      </c>
      <c r="R1356" s="6">
        <f t="shared" si="434"/>
        <v>1898594</v>
      </c>
      <c r="S1356" s="6">
        <f t="shared" si="429"/>
        <v>5417</v>
      </c>
      <c r="T1356" s="6">
        <f t="shared" si="430"/>
        <v>2283007</v>
      </c>
      <c r="U1356" s="6">
        <f t="shared" si="431"/>
        <v>5417</v>
      </c>
      <c r="V1356" s="6">
        <f t="shared" si="435"/>
        <v>3</v>
      </c>
    </row>
    <row r="1357" spans="1:22" ht="16.5" x14ac:dyDescent="0.15">
      <c r="A1357" s="6">
        <v>1349</v>
      </c>
      <c r="B1357" s="6">
        <f t="shared" si="425"/>
        <v>3351834</v>
      </c>
      <c r="C1357" s="6">
        <f t="shared" si="432"/>
        <v>6703668</v>
      </c>
      <c r="D1357" s="6">
        <f t="shared" si="426"/>
        <v>33518340</v>
      </c>
      <c r="E1357" s="6">
        <v>10</v>
      </c>
      <c r="F1357" s="6">
        <f t="shared" si="427"/>
        <v>1.0016202428152898</v>
      </c>
      <c r="G1357" s="6">
        <f t="shared" si="436"/>
        <v>11433507</v>
      </c>
      <c r="H1357" s="6">
        <f t="shared" si="437"/>
        <v>16263</v>
      </c>
      <c r="I1357" s="6">
        <f t="shared" si="438"/>
        <v>11433502</v>
      </c>
      <c r="J1357" s="6">
        <f t="shared" si="439"/>
        <v>16263</v>
      </c>
      <c r="K1357" s="23">
        <f t="shared" si="440"/>
        <v>18467</v>
      </c>
      <c r="L1357" s="23">
        <f t="shared" si="441"/>
        <v>12</v>
      </c>
      <c r="M1357" s="23">
        <f t="shared" si="442"/>
        <v>18467</v>
      </c>
      <c r="N1357" s="23">
        <f t="shared" si="443"/>
        <v>12</v>
      </c>
      <c r="O1357" s="23">
        <f t="shared" si="444"/>
        <v>54220</v>
      </c>
      <c r="P1357" s="6">
        <f t="shared" si="428"/>
        <v>6338895</v>
      </c>
      <c r="Q1357" s="6">
        <f t="shared" si="433"/>
        <v>19016685</v>
      </c>
      <c r="R1357" s="6">
        <f t="shared" si="434"/>
        <v>1901668</v>
      </c>
      <c r="S1357" s="6">
        <f t="shared" si="429"/>
        <v>5421</v>
      </c>
      <c r="T1357" s="6">
        <f t="shared" si="430"/>
        <v>2286700</v>
      </c>
      <c r="U1357" s="6">
        <f t="shared" si="431"/>
        <v>5421</v>
      </c>
      <c r="V1357" s="6">
        <f t="shared" si="435"/>
        <v>3</v>
      </c>
    </row>
    <row r="1358" spans="1:22" ht="16.5" x14ac:dyDescent="0.15">
      <c r="A1358" s="6">
        <v>1350</v>
      </c>
      <c r="B1358" s="6">
        <f t="shared" si="425"/>
        <v>3357260</v>
      </c>
      <c r="C1358" s="6">
        <f t="shared" si="432"/>
        <v>6714520</v>
      </c>
      <c r="D1358" s="6">
        <f t="shared" si="426"/>
        <v>33572600</v>
      </c>
      <c r="E1358" s="6">
        <v>10</v>
      </c>
      <c r="F1358" s="6">
        <f t="shared" si="427"/>
        <v>1.0016188152515906</v>
      </c>
      <c r="G1358" s="6">
        <f t="shared" si="436"/>
        <v>11451990</v>
      </c>
      <c r="H1358" s="6">
        <f t="shared" si="437"/>
        <v>16275</v>
      </c>
      <c r="I1358" s="6">
        <f t="shared" si="438"/>
        <v>11451985</v>
      </c>
      <c r="J1358" s="6">
        <f t="shared" si="439"/>
        <v>16275</v>
      </c>
      <c r="K1358" s="23">
        <f t="shared" si="440"/>
        <v>18483</v>
      </c>
      <c r="L1358" s="23">
        <f t="shared" si="441"/>
        <v>12</v>
      </c>
      <c r="M1358" s="23">
        <f t="shared" si="442"/>
        <v>18483</v>
      </c>
      <c r="N1358" s="23">
        <f t="shared" si="443"/>
        <v>12</v>
      </c>
      <c r="O1358" s="23">
        <f t="shared" si="444"/>
        <v>54260</v>
      </c>
      <c r="P1358" s="6">
        <f t="shared" si="428"/>
        <v>6349152</v>
      </c>
      <c r="Q1358" s="6">
        <f t="shared" si="433"/>
        <v>19047456</v>
      </c>
      <c r="R1358" s="6">
        <f t="shared" si="434"/>
        <v>1904745</v>
      </c>
      <c r="S1358" s="6">
        <f t="shared" si="429"/>
        <v>5425</v>
      </c>
      <c r="T1358" s="6">
        <f t="shared" si="430"/>
        <v>2290397</v>
      </c>
      <c r="U1358" s="6">
        <f t="shared" si="431"/>
        <v>5425</v>
      </c>
      <c r="V1358" s="6">
        <f t="shared" si="435"/>
        <v>3</v>
      </c>
    </row>
    <row r="1359" spans="1:22" ht="16.5" x14ac:dyDescent="0.15">
      <c r="A1359" s="6">
        <v>1351</v>
      </c>
      <c r="B1359" s="6">
        <f t="shared" si="425"/>
        <v>3362692</v>
      </c>
      <c r="C1359" s="6">
        <f t="shared" si="432"/>
        <v>6725384</v>
      </c>
      <c r="D1359" s="6">
        <f t="shared" si="426"/>
        <v>33626920</v>
      </c>
      <c r="E1359" s="6">
        <v>10</v>
      </c>
      <c r="F1359" s="6">
        <f t="shared" si="427"/>
        <v>1.0016179860958043</v>
      </c>
      <c r="G1359" s="6">
        <f t="shared" si="436"/>
        <v>11470489</v>
      </c>
      <c r="H1359" s="6">
        <f t="shared" si="437"/>
        <v>16287</v>
      </c>
      <c r="I1359" s="6">
        <f t="shared" si="438"/>
        <v>11470484</v>
      </c>
      <c r="J1359" s="6">
        <f t="shared" si="439"/>
        <v>16287</v>
      </c>
      <c r="K1359" s="23">
        <f t="shared" si="440"/>
        <v>18499</v>
      </c>
      <c r="L1359" s="23">
        <f t="shared" si="441"/>
        <v>12</v>
      </c>
      <c r="M1359" s="23">
        <f t="shared" si="442"/>
        <v>18499</v>
      </c>
      <c r="N1359" s="23">
        <f t="shared" si="443"/>
        <v>12</v>
      </c>
      <c r="O1359" s="23">
        <f t="shared" si="444"/>
        <v>54320</v>
      </c>
      <c r="P1359" s="6">
        <f t="shared" si="428"/>
        <v>6359418</v>
      </c>
      <c r="Q1359" s="6">
        <f t="shared" si="433"/>
        <v>19078254</v>
      </c>
      <c r="R1359" s="6">
        <f t="shared" si="434"/>
        <v>1907825</v>
      </c>
      <c r="S1359" s="6">
        <f t="shared" si="429"/>
        <v>5429</v>
      </c>
      <c r="T1359" s="6">
        <f t="shared" si="430"/>
        <v>2294096</v>
      </c>
      <c r="U1359" s="6">
        <f t="shared" si="431"/>
        <v>5429</v>
      </c>
      <c r="V1359" s="6">
        <f t="shared" si="435"/>
        <v>3</v>
      </c>
    </row>
    <row r="1360" spans="1:22" ht="16.5" x14ac:dyDescent="0.15">
      <c r="A1360" s="6">
        <v>1352</v>
      </c>
      <c r="B1360" s="6">
        <f t="shared" si="425"/>
        <v>3367982</v>
      </c>
      <c r="C1360" s="6">
        <f t="shared" si="432"/>
        <v>6735964</v>
      </c>
      <c r="D1360" s="6">
        <f t="shared" si="426"/>
        <v>33679820</v>
      </c>
      <c r="E1360" s="6">
        <v>10</v>
      </c>
      <c r="F1360" s="6">
        <f t="shared" si="427"/>
        <v>1.0015731443736149</v>
      </c>
      <c r="G1360" s="6">
        <f t="shared" si="436"/>
        <v>11489005</v>
      </c>
      <c r="H1360" s="6">
        <f t="shared" si="437"/>
        <v>16300</v>
      </c>
      <c r="I1360" s="6">
        <f t="shared" si="438"/>
        <v>11489000</v>
      </c>
      <c r="J1360" s="6">
        <f t="shared" si="439"/>
        <v>16300</v>
      </c>
      <c r="K1360" s="23">
        <f t="shared" si="440"/>
        <v>18516</v>
      </c>
      <c r="L1360" s="23">
        <f t="shared" si="441"/>
        <v>13</v>
      </c>
      <c r="M1360" s="23">
        <f t="shared" si="442"/>
        <v>18516</v>
      </c>
      <c r="N1360" s="23">
        <f t="shared" si="443"/>
        <v>13</v>
      </c>
      <c r="O1360" s="23">
        <f t="shared" si="444"/>
        <v>52900</v>
      </c>
      <c r="P1360" s="6">
        <f t="shared" si="428"/>
        <v>6369693</v>
      </c>
      <c r="Q1360" s="6">
        <f t="shared" si="433"/>
        <v>19109079</v>
      </c>
      <c r="R1360" s="6">
        <f t="shared" si="434"/>
        <v>1910907</v>
      </c>
      <c r="S1360" s="6">
        <f t="shared" si="429"/>
        <v>5433</v>
      </c>
      <c r="T1360" s="6">
        <f t="shared" si="430"/>
        <v>2297800</v>
      </c>
      <c r="U1360" s="6">
        <f t="shared" si="431"/>
        <v>5433</v>
      </c>
      <c r="V1360" s="6">
        <f t="shared" si="435"/>
        <v>3</v>
      </c>
    </row>
    <row r="1361" spans="1:22" ht="16.5" x14ac:dyDescent="0.15">
      <c r="A1361" s="6">
        <v>1353</v>
      </c>
      <c r="B1361" s="6">
        <f t="shared" si="425"/>
        <v>3373423</v>
      </c>
      <c r="C1361" s="6">
        <f t="shared" si="432"/>
        <v>6746846</v>
      </c>
      <c r="D1361" s="6">
        <f t="shared" si="426"/>
        <v>33734230</v>
      </c>
      <c r="E1361" s="6">
        <v>10</v>
      </c>
      <c r="F1361" s="6">
        <f t="shared" si="427"/>
        <v>1.0016155074462987</v>
      </c>
      <c r="G1361" s="6">
        <f t="shared" si="436"/>
        <v>11507537</v>
      </c>
      <c r="H1361" s="6">
        <f t="shared" si="437"/>
        <v>16312</v>
      </c>
      <c r="I1361" s="6">
        <f t="shared" si="438"/>
        <v>11507532</v>
      </c>
      <c r="J1361" s="6">
        <f t="shared" si="439"/>
        <v>16312</v>
      </c>
      <c r="K1361" s="23">
        <f t="shared" si="440"/>
        <v>18532</v>
      </c>
      <c r="L1361" s="23">
        <f t="shared" si="441"/>
        <v>12</v>
      </c>
      <c r="M1361" s="23">
        <f t="shared" si="442"/>
        <v>18532</v>
      </c>
      <c r="N1361" s="23">
        <f t="shared" si="443"/>
        <v>12</v>
      </c>
      <c r="O1361" s="23">
        <f t="shared" si="444"/>
        <v>54410</v>
      </c>
      <c r="P1361" s="6">
        <f t="shared" si="428"/>
        <v>6379977</v>
      </c>
      <c r="Q1361" s="6">
        <f t="shared" si="433"/>
        <v>19139931</v>
      </c>
      <c r="R1361" s="6">
        <f t="shared" si="434"/>
        <v>1913993</v>
      </c>
      <c r="S1361" s="6">
        <f t="shared" si="429"/>
        <v>5437</v>
      </c>
      <c r="T1361" s="6">
        <f t="shared" si="430"/>
        <v>2301506</v>
      </c>
      <c r="U1361" s="6">
        <f t="shared" si="431"/>
        <v>5437</v>
      </c>
      <c r="V1361" s="6">
        <f t="shared" si="435"/>
        <v>3</v>
      </c>
    </row>
    <row r="1362" spans="1:22" ht="16.5" x14ac:dyDescent="0.15">
      <c r="A1362" s="6">
        <v>1354</v>
      </c>
      <c r="B1362" s="6">
        <f t="shared" si="425"/>
        <v>3378868</v>
      </c>
      <c r="C1362" s="6">
        <f t="shared" si="432"/>
        <v>6757736</v>
      </c>
      <c r="D1362" s="6">
        <f t="shared" si="426"/>
        <v>33788680</v>
      </c>
      <c r="E1362" s="6">
        <v>10</v>
      </c>
      <c r="F1362" s="6">
        <f t="shared" si="427"/>
        <v>1.0016140875306774</v>
      </c>
      <c r="G1362" s="6">
        <f t="shared" si="436"/>
        <v>11526085</v>
      </c>
      <c r="H1362" s="6">
        <f t="shared" si="437"/>
        <v>16324</v>
      </c>
      <c r="I1362" s="6">
        <f t="shared" si="438"/>
        <v>11526080</v>
      </c>
      <c r="J1362" s="6">
        <f t="shared" si="439"/>
        <v>16324</v>
      </c>
      <c r="K1362" s="23">
        <f t="shared" si="440"/>
        <v>18548</v>
      </c>
      <c r="L1362" s="23">
        <f t="shared" si="441"/>
        <v>12</v>
      </c>
      <c r="M1362" s="23">
        <f t="shared" si="442"/>
        <v>18548</v>
      </c>
      <c r="N1362" s="23">
        <f t="shared" si="443"/>
        <v>12</v>
      </c>
      <c r="O1362" s="23">
        <f t="shared" si="444"/>
        <v>54450</v>
      </c>
      <c r="P1362" s="6">
        <f t="shared" si="428"/>
        <v>6390270</v>
      </c>
      <c r="Q1362" s="6">
        <f t="shared" si="433"/>
        <v>19170810</v>
      </c>
      <c r="R1362" s="6">
        <f t="shared" si="434"/>
        <v>1917081</v>
      </c>
      <c r="S1362" s="6">
        <f t="shared" si="429"/>
        <v>5441</v>
      </c>
      <c r="T1362" s="6">
        <f t="shared" si="430"/>
        <v>2305216</v>
      </c>
      <c r="U1362" s="6">
        <f t="shared" si="431"/>
        <v>5441</v>
      </c>
      <c r="V1362" s="6">
        <f t="shared" si="435"/>
        <v>3</v>
      </c>
    </row>
    <row r="1363" spans="1:22" ht="16.5" x14ac:dyDescent="0.15">
      <c r="A1363" s="6">
        <v>1355</v>
      </c>
      <c r="B1363" s="6">
        <f t="shared" si="425"/>
        <v>3384319</v>
      </c>
      <c r="C1363" s="6">
        <f t="shared" si="432"/>
        <v>6768638</v>
      </c>
      <c r="D1363" s="6">
        <f t="shared" si="426"/>
        <v>33843190</v>
      </c>
      <c r="E1363" s="6">
        <v>10</v>
      </c>
      <c r="F1363" s="6">
        <f t="shared" si="427"/>
        <v>1.0016132621931368</v>
      </c>
      <c r="G1363" s="6">
        <f t="shared" si="436"/>
        <v>11544650</v>
      </c>
      <c r="H1363" s="6">
        <f t="shared" si="437"/>
        <v>16336</v>
      </c>
      <c r="I1363" s="6">
        <f t="shared" si="438"/>
        <v>11544645</v>
      </c>
      <c r="J1363" s="6">
        <f t="shared" si="439"/>
        <v>16336</v>
      </c>
      <c r="K1363" s="23">
        <f t="shared" si="440"/>
        <v>18565</v>
      </c>
      <c r="L1363" s="23">
        <f t="shared" si="441"/>
        <v>12</v>
      </c>
      <c r="M1363" s="23">
        <f t="shared" si="442"/>
        <v>18565</v>
      </c>
      <c r="N1363" s="23">
        <f t="shared" si="443"/>
        <v>12</v>
      </c>
      <c r="O1363" s="23">
        <f t="shared" si="444"/>
        <v>54510</v>
      </c>
      <c r="P1363" s="6">
        <f t="shared" si="428"/>
        <v>6400573</v>
      </c>
      <c r="Q1363" s="6">
        <f t="shared" si="433"/>
        <v>19201719</v>
      </c>
      <c r="R1363" s="6">
        <f t="shared" si="434"/>
        <v>1920171</v>
      </c>
      <c r="S1363" s="6">
        <f t="shared" si="429"/>
        <v>5445</v>
      </c>
      <c r="T1363" s="6">
        <f t="shared" si="430"/>
        <v>2308929</v>
      </c>
      <c r="U1363" s="6">
        <f t="shared" si="431"/>
        <v>5445</v>
      </c>
      <c r="V1363" s="6">
        <f t="shared" si="435"/>
        <v>3</v>
      </c>
    </row>
    <row r="1364" spans="1:22" ht="16.5" x14ac:dyDescent="0.15">
      <c r="A1364" s="6">
        <v>1356</v>
      </c>
      <c r="B1364" s="6">
        <f t="shared" si="425"/>
        <v>3389628</v>
      </c>
      <c r="C1364" s="6">
        <f t="shared" si="432"/>
        <v>6779256</v>
      </c>
      <c r="D1364" s="6">
        <f t="shared" si="426"/>
        <v>33896280</v>
      </c>
      <c r="E1364" s="6">
        <v>10</v>
      </c>
      <c r="F1364" s="6">
        <f t="shared" si="427"/>
        <v>1.0015687055505111</v>
      </c>
      <c r="G1364" s="6">
        <f t="shared" si="436"/>
        <v>11563231</v>
      </c>
      <c r="H1364" s="6">
        <f t="shared" si="437"/>
        <v>16349</v>
      </c>
      <c r="I1364" s="6">
        <f t="shared" si="438"/>
        <v>11563226</v>
      </c>
      <c r="J1364" s="6">
        <f t="shared" si="439"/>
        <v>16349</v>
      </c>
      <c r="K1364" s="23">
        <f t="shared" si="440"/>
        <v>18581</v>
      </c>
      <c r="L1364" s="23">
        <f t="shared" si="441"/>
        <v>13</v>
      </c>
      <c r="M1364" s="23">
        <f t="shared" si="442"/>
        <v>18581</v>
      </c>
      <c r="N1364" s="23">
        <f t="shared" si="443"/>
        <v>13</v>
      </c>
      <c r="O1364" s="23">
        <f t="shared" si="444"/>
        <v>53090</v>
      </c>
      <c r="P1364" s="6">
        <f t="shared" si="428"/>
        <v>6410884</v>
      </c>
      <c r="Q1364" s="6">
        <f t="shared" si="433"/>
        <v>19232652</v>
      </c>
      <c r="R1364" s="6">
        <f t="shared" si="434"/>
        <v>1923265</v>
      </c>
      <c r="S1364" s="6">
        <f t="shared" si="429"/>
        <v>5449</v>
      </c>
      <c r="T1364" s="6">
        <f t="shared" si="430"/>
        <v>2312645</v>
      </c>
      <c r="U1364" s="6">
        <f t="shared" si="431"/>
        <v>5449</v>
      </c>
      <c r="V1364" s="6">
        <f t="shared" si="435"/>
        <v>3</v>
      </c>
    </row>
    <row r="1365" spans="1:22" ht="16.5" x14ac:dyDescent="0.15">
      <c r="A1365" s="6">
        <v>1357</v>
      </c>
      <c r="B1365" s="6">
        <f t="shared" si="425"/>
        <v>3395087</v>
      </c>
      <c r="C1365" s="6">
        <f t="shared" si="432"/>
        <v>6790174</v>
      </c>
      <c r="D1365" s="6">
        <f t="shared" si="426"/>
        <v>33950870</v>
      </c>
      <c r="E1365" s="6">
        <v>10</v>
      </c>
      <c r="F1365" s="6">
        <f t="shared" si="427"/>
        <v>1.0016105012113423</v>
      </c>
      <c r="G1365" s="6">
        <f t="shared" si="436"/>
        <v>11581828</v>
      </c>
      <c r="H1365" s="6">
        <f t="shared" si="437"/>
        <v>16361</v>
      </c>
      <c r="I1365" s="6">
        <f t="shared" si="438"/>
        <v>11581823</v>
      </c>
      <c r="J1365" s="6">
        <f t="shared" si="439"/>
        <v>16361</v>
      </c>
      <c r="K1365" s="23">
        <f t="shared" si="440"/>
        <v>18597</v>
      </c>
      <c r="L1365" s="23">
        <f t="shared" si="441"/>
        <v>12</v>
      </c>
      <c r="M1365" s="23">
        <f t="shared" si="442"/>
        <v>18597</v>
      </c>
      <c r="N1365" s="23">
        <f t="shared" si="443"/>
        <v>12</v>
      </c>
      <c r="O1365" s="23">
        <f t="shared" si="444"/>
        <v>54590</v>
      </c>
      <c r="P1365" s="6">
        <f t="shared" si="428"/>
        <v>6421204</v>
      </c>
      <c r="Q1365" s="6">
        <f t="shared" si="433"/>
        <v>19263612</v>
      </c>
      <c r="R1365" s="6">
        <f t="shared" si="434"/>
        <v>1926361</v>
      </c>
      <c r="S1365" s="6">
        <f t="shared" si="429"/>
        <v>5453</v>
      </c>
      <c r="T1365" s="6">
        <f t="shared" si="430"/>
        <v>2316364</v>
      </c>
      <c r="U1365" s="6">
        <f t="shared" si="431"/>
        <v>5453</v>
      </c>
      <c r="V1365" s="6">
        <f t="shared" si="435"/>
        <v>3</v>
      </c>
    </row>
    <row r="1366" spans="1:22" ht="16.5" x14ac:dyDescent="0.15">
      <c r="A1366" s="6">
        <v>1358</v>
      </c>
      <c r="B1366" s="6">
        <f t="shared" si="425"/>
        <v>3400552</v>
      </c>
      <c r="C1366" s="6">
        <f t="shared" si="432"/>
        <v>6801104</v>
      </c>
      <c r="D1366" s="6">
        <f t="shared" si="426"/>
        <v>34005520</v>
      </c>
      <c r="E1366" s="6">
        <v>10</v>
      </c>
      <c r="F1366" s="6">
        <f t="shared" si="427"/>
        <v>1.0016096789272264</v>
      </c>
      <c r="G1366" s="6">
        <f t="shared" si="436"/>
        <v>11600442</v>
      </c>
      <c r="H1366" s="6">
        <f t="shared" si="437"/>
        <v>16373</v>
      </c>
      <c r="I1366" s="6">
        <f t="shared" si="438"/>
        <v>11600437</v>
      </c>
      <c r="J1366" s="6">
        <f t="shared" si="439"/>
        <v>16373</v>
      </c>
      <c r="K1366" s="23">
        <f t="shared" si="440"/>
        <v>18614</v>
      </c>
      <c r="L1366" s="23">
        <f t="shared" si="441"/>
        <v>12</v>
      </c>
      <c r="M1366" s="23">
        <f t="shared" si="442"/>
        <v>18614</v>
      </c>
      <c r="N1366" s="23">
        <f t="shared" si="443"/>
        <v>12</v>
      </c>
      <c r="O1366" s="23">
        <f t="shared" si="444"/>
        <v>54650</v>
      </c>
      <c r="P1366" s="6">
        <f t="shared" si="428"/>
        <v>6431534</v>
      </c>
      <c r="Q1366" s="6">
        <f t="shared" si="433"/>
        <v>19294602</v>
      </c>
      <c r="R1366" s="6">
        <f t="shared" si="434"/>
        <v>1929460</v>
      </c>
      <c r="S1366" s="6">
        <f t="shared" si="429"/>
        <v>5457</v>
      </c>
      <c r="T1366" s="6">
        <f t="shared" si="430"/>
        <v>2320087</v>
      </c>
      <c r="U1366" s="6">
        <f t="shared" si="431"/>
        <v>5457</v>
      </c>
      <c r="V1366" s="6">
        <f t="shared" si="435"/>
        <v>3</v>
      </c>
    </row>
    <row r="1367" spans="1:22" ht="16.5" x14ac:dyDescent="0.15">
      <c r="A1367" s="6">
        <v>1359</v>
      </c>
      <c r="B1367" s="6">
        <f t="shared" si="425"/>
        <v>3405875</v>
      </c>
      <c r="C1367" s="6">
        <f t="shared" si="432"/>
        <v>6811750</v>
      </c>
      <c r="D1367" s="6">
        <f t="shared" si="426"/>
        <v>34058750</v>
      </c>
      <c r="E1367" s="6">
        <v>10</v>
      </c>
      <c r="F1367" s="6">
        <f t="shared" si="427"/>
        <v>1.0015653340986992</v>
      </c>
      <c r="G1367" s="6">
        <f t="shared" si="436"/>
        <v>11619072</v>
      </c>
      <c r="H1367" s="6">
        <f t="shared" si="437"/>
        <v>16386</v>
      </c>
      <c r="I1367" s="6">
        <f t="shared" si="438"/>
        <v>11619067</v>
      </c>
      <c r="J1367" s="6">
        <f t="shared" si="439"/>
        <v>16386</v>
      </c>
      <c r="K1367" s="23">
        <f t="shared" si="440"/>
        <v>18630</v>
      </c>
      <c r="L1367" s="23">
        <f t="shared" si="441"/>
        <v>13</v>
      </c>
      <c r="M1367" s="23">
        <f t="shared" si="442"/>
        <v>18630</v>
      </c>
      <c r="N1367" s="23">
        <f t="shared" si="443"/>
        <v>13</v>
      </c>
      <c r="O1367" s="23">
        <f t="shared" si="444"/>
        <v>53230</v>
      </c>
      <c r="P1367" s="6">
        <f t="shared" si="428"/>
        <v>6441347</v>
      </c>
      <c r="Q1367" s="6">
        <f t="shared" si="433"/>
        <v>19324041</v>
      </c>
      <c r="R1367" s="6">
        <f t="shared" si="434"/>
        <v>1932404</v>
      </c>
      <c r="S1367" s="6">
        <f t="shared" si="429"/>
        <v>5462</v>
      </c>
      <c r="T1367" s="6">
        <f t="shared" si="430"/>
        <v>2323813</v>
      </c>
      <c r="U1367" s="6">
        <f t="shared" si="431"/>
        <v>5462</v>
      </c>
      <c r="V1367" s="6">
        <f t="shared" si="435"/>
        <v>3</v>
      </c>
    </row>
    <row r="1368" spans="1:22" ht="16.5" x14ac:dyDescent="0.15">
      <c r="A1368" s="6">
        <v>1360</v>
      </c>
      <c r="B1368" s="6">
        <f t="shared" si="425"/>
        <v>3411349</v>
      </c>
      <c r="C1368" s="6">
        <f t="shared" si="432"/>
        <v>6822698</v>
      </c>
      <c r="D1368" s="6">
        <f t="shared" si="426"/>
        <v>34113490</v>
      </c>
      <c r="E1368" s="6">
        <v>10</v>
      </c>
      <c r="F1368" s="6">
        <f t="shared" si="427"/>
        <v>1.0016072228135207</v>
      </c>
      <c r="G1368" s="6">
        <f t="shared" si="436"/>
        <v>11637718</v>
      </c>
      <c r="H1368" s="6">
        <f t="shared" si="437"/>
        <v>16398</v>
      </c>
      <c r="I1368" s="6">
        <f t="shared" si="438"/>
        <v>11637713</v>
      </c>
      <c r="J1368" s="6">
        <f t="shared" si="439"/>
        <v>16398</v>
      </c>
      <c r="K1368" s="23">
        <f t="shared" si="440"/>
        <v>18646</v>
      </c>
      <c r="L1368" s="23">
        <f t="shared" si="441"/>
        <v>12</v>
      </c>
      <c r="M1368" s="23">
        <f t="shared" si="442"/>
        <v>18646</v>
      </c>
      <c r="N1368" s="23">
        <f t="shared" si="443"/>
        <v>12</v>
      </c>
      <c r="O1368" s="23">
        <f t="shared" si="444"/>
        <v>54740</v>
      </c>
      <c r="P1368" s="6">
        <f t="shared" si="428"/>
        <v>6451694</v>
      </c>
      <c r="Q1368" s="6">
        <f t="shared" si="433"/>
        <v>19355082</v>
      </c>
      <c r="R1368" s="6">
        <f t="shared" si="434"/>
        <v>1935508</v>
      </c>
      <c r="S1368" s="6">
        <f t="shared" si="429"/>
        <v>5466</v>
      </c>
      <c r="T1368" s="6">
        <f t="shared" si="430"/>
        <v>2327542</v>
      </c>
      <c r="U1368" s="6">
        <f t="shared" si="431"/>
        <v>5466</v>
      </c>
      <c r="V1368" s="6">
        <f t="shared" si="435"/>
        <v>3</v>
      </c>
    </row>
    <row r="1369" spans="1:22" ht="16.5" x14ac:dyDescent="0.15">
      <c r="A1369" s="6">
        <v>1361</v>
      </c>
      <c r="B1369" s="6">
        <f t="shared" si="425"/>
        <v>3416828</v>
      </c>
      <c r="C1369" s="6">
        <f t="shared" si="432"/>
        <v>6833656</v>
      </c>
      <c r="D1369" s="6">
        <f t="shared" si="426"/>
        <v>34168280</v>
      </c>
      <c r="E1369" s="6">
        <v>10</v>
      </c>
      <c r="F1369" s="6">
        <f t="shared" si="427"/>
        <v>1.0016061094892372</v>
      </c>
      <c r="G1369" s="6">
        <f t="shared" si="436"/>
        <v>11656381</v>
      </c>
      <c r="H1369" s="6">
        <f t="shared" si="437"/>
        <v>16410</v>
      </c>
      <c r="I1369" s="6">
        <f t="shared" si="438"/>
        <v>11656376</v>
      </c>
      <c r="J1369" s="6">
        <f t="shared" si="439"/>
        <v>16410</v>
      </c>
      <c r="K1369" s="23">
        <f t="shared" si="440"/>
        <v>18663</v>
      </c>
      <c r="L1369" s="23">
        <f t="shared" si="441"/>
        <v>12</v>
      </c>
      <c r="M1369" s="23">
        <f t="shared" si="442"/>
        <v>18663</v>
      </c>
      <c r="N1369" s="23">
        <f t="shared" si="443"/>
        <v>12</v>
      </c>
      <c r="O1369" s="23">
        <f t="shared" si="444"/>
        <v>54790</v>
      </c>
      <c r="P1369" s="6">
        <f t="shared" si="428"/>
        <v>6462050</v>
      </c>
      <c r="Q1369" s="6">
        <f t="shared" si="433"/>
        <v>19386150</v>
      </c>
      <c r="R1369" s="6">
        <f t="shared" si="434"/>
        <v>1938615</v>
      </c>
      <c r="S1369" s="6">
        <f t="shared" si="429"/>
        <v>5470</v>
      </c>
      <c r="T1369" s="6">
        <f t="shared" si="430"/>
        <v>2331275</v>
      </c>
      <c r="U1369" s="6">
        <f t="shared" si="431"/>
        <v>5470</v>
      </c>
      <c r="V1369" s="6">
        <f t="shared" si="435"/>
        <v>3</v>
      </c>
    </row>
    <row r="1370" spans="1:22" ht="16.5" x14ac:dyDescent="0.15">
      <c r="A1370" s="6">
        <v>1362</v>
      </c>
      <c r="B1370" s="6">
        <f t="shared" si="425"/>
        <v>3422312</v>
      </c>
      <c r="C1370" s="6">
        <f t="shared" si="432"/>
        <v>6844624</v>
      </c>
      <c r="D1370" s="6">
        <f t="shared" si="426"/>
        <v>34223120</v>
      </c>
      <c r="E1370" s="6">
        <v>10</v>
      </c>
      <c r="F1370" s="6">
        <f t="shared" si="427"/>
        <v>1.0016049973835381</v>
      </c>
      <c r="G1370" s="6">
        <f t="shared" si="436"/>
        <v>11675060</v>
      </c>
      <c r="H1370" s="6">
        <f t="shared" si="437"/>
        <v>16422</v>
      </c>
      <c r="I1370" s="6">
        <f t="shared" si="438"/>
        <v>11675055</v>
      </c>
      <c r="J1370" s="6">
        <f t="shared" si="439"/>
        <v>16422</v>
      </c>
      <c r="K1370" s="23">
        <f t="shared" si="440"/>
        <v>18679</v>
      </c>
      <c r="L1370" s="23">
        <f t="shared" si="441"/>
        <v>12</v>
      </c>
      <c r="M1370" s="23">
        <f t="shared" si="442"/>
        <v>18679</v>
      </c>
      <c r="N1370" s="23">
        <f t="shared" si="443"/>
        <v>12</v>
      </c>
      <c r="O1370" s="23">
        <f t="shared" si="444"/>
        <v>54840</v>
      </c>
      <c r="P1370" s="6">
        <f t="shared" si="428"/>
        <v>6472416</v>
      </c>
      <c r="Q1370" s="6">
        <f t="shared" si="433"/>
        <v>19417248</v>
      </c>
      <c r="R1370" s="6">
        <f t="shared" si="434"/>
        <v>1941724</v>
      </c>
      <c r="S1370" s="6">
        <f t="shared" si="429"/>
        <v>5474</v>
      </c>
      <c r="T1370" s="6">
        <f t="shared" si="430"/>
        <v>2335011</v>
      </c>
      <c r="U1370" s="6">
        <f t="shared" si="431"/>
        <v>5474</v>
      </c>
      <c r="V1370" s="6">
        <f t="shared" si="435"/>
        <v>3</v>
      </c>
    </row>
    <row r="1371" spans="1:22" ht="16.5" x14ac:dyDescent="0.15">
      <c r="A1371" s="6">
        <v>1363</v>
      </c>
      <c r="B1371" s="6">
        <f t="shared" si="425"/>
        <v>3427653</v>
      </c>
      <c r="C1371" s="6">
        <f t="shared" si="432"/>
        <v>6855306</v>
      </c>
      <c r="D1371" s="6">
        <f t="shared" si="426"/>
        <v>34276530</v>
      </c>
      <c r="E1371" s="6">
        <v>10</v>
      </c>
      <c r="F1371" s="6">
        <f t="shared" si="427"/>
        <v>1.0015606408766939</v>
      </c>
      <c r="G1371" s="6">
        <f t="shared" si="436"/>
        <v>11693755</v>
      </c>
      <c r="H1371" s="6">
        <f t="shared" si="437"/>
        <v>16435</v>
      </c>
      <c r="I1371" s="6">
        <f t="shared" si="438"/>
        <v>11693750</v>
      </c>
      <c r="J1371" s="6">
        <f t="shared" si="439"/>
        <v>16435</v>
      </c>
      <c r="K1371" s="23">
        <f t="shared" si="440"/>
        <v>18695</v>
      </c>
      <c r="L1371" s="23">
        <f t="shared" si="441"/>
        <v>13</v>
      </c>
      <c r="M1371" s="23">
        <f t="shared" si="442"/>
        <v>18695</v>
      </c>
      <c r="N1371" s="23">
        <f t="shared" si="443"/>
        <v>13</v>
      </c>
      <c r="O1371" s="23">
        <f t="shared" si="444"/>
        <v>53410</v>
      </c>
      <c r="P1371" s="6">
        <f t="shared" si="428"/>
        <v>6482790</v>
      </c>
      <c r="Q1371" s="6">
        <f t="shared" si="433"/>
        <v>19448370</v>
      </c>
      <c r="R1371" s="6">
        <f t="shared" si="434"/>
        <v>1944837</v>
      </c>
      <c r="S1371" s="6">
        <f t="shared" si="429"/>
        <v>5478</v>
      </c>
      <c r="T1371" s="6">
        <f t="shared" si="430"/>
        <v>2338750</v>
      </c>
      <c r="U1371" s="6">
        <f t="shared" si="431"/>
        <v>5478</v>
      </c>
      <c r="V1371" s="6">
        <f t="shared" si="435"/>
        <v>3</v>
      </c>
    </row>
    <row r="1372" spans="1:22" ht="16.5" x14ac:dyDescent="0.15">
      <c r="A1372" s="6">
        <v>1364</v>
      </c>
      <c r="B1372" s="6">
        <f t="shared" si="425"/>
        <v>3433146</v>
      </c>
      <c r="C1372" s="6">
        <f t="shared" si="432"/>
        <v>6866292</v>
      </c>
      <c r="D1372" s="6">
        <f t="shared" si="426"/>
        <v>34331460</v>
      </c>
      <c r="E1372" s="6">
        <v>10</v>
      </c>
      <c r="F1372" s="6">
        <f t="shared" si="427"/>
        <v>1.0016025542842288</v>
      </c>
      <c r="G1372" s="6">
        <f t="shared" si="436"/>
        <v>11712467</v>
      </c>
      <c r="H1372" s="6">
        <f t="shared" si="437"/>
        <v>16447</v>
      </c>
      <c r="I1372" s="6">
        <f t="shared" si="438"/>
        <v>11712462</v>
      </c>
      <c r="J1372" s="6">
        <f t="shared" si="439"/>
        <v>16447</v>
      </c>
      <c r="K1372" s="23">
        <f t="shared" si="440"/>
        <v>18712</v>
      </c>
      <c r="L1372" s="23">
        <f t="shared" si="441"/>
        <v>12</v>
      </c>
      <c r="M1372" s="23">
        <f t="shared" si="442"/>
        <v>18712</v>
      </c>
      <c r="N1372" s="23">
        <f t="shared" si="443"/>
        <v>12</v>
      </c>
      <c r="O1372" s="23">
        <f t="shared" si="444"/>
        <v>54930</v>
      </c>
      <c r="P1372" s="6">
        <f t="shared" si="428"/>
        <v>6493173</v>
      </c>
      <c r="Q1372" s="6">
        <f t="shared" si="433"/>
        <v>19479519</v>
      </c>
      <c r="R1372" s="6">
        <f t="shared" si="434"/>
        <v>1947951</v>
      </c>
      <c r="S1372" s="6">
        <f t="shared" si="429"/>
        <v>5482</v>
      </c>
      <c r="T1372" s="6">
        <f t="shared" si="430"/>
        <v>2342492</v>
      </c>
      <c r="U1372" s="6">
        <f t="shared" si="431"/>
        <v>5482</v>
      </c>
      <c r="V1372" s="6">
        <f t="shared" si="435"/>
        <v>3</v>
      </c>
    </row>
    <row r="1373" spans="1:22" ht="16.5" x14ac:dyDescent="0.15">
      <c r="A1373" s="6">
        <v>1365</v>
      </c>
      <c r="B1373" s="6">
        <f t="shared" si="425"/>
        <v>3438644</v>
      </c>
      <c r="C1373" s="6">
        <f t="shared" si="432"/>
        <v>6877288</v>
      </c>
      <c r="D1373" s="6">
        <f t="shared" si="426"/>
        <v>34386440</v>
      </c>
      <c r="E1373" s="6">
        <v>10</v>
      </c>
      <c r="F1373" s="6">
        <f t="shared" si="427"/>
        <v>1.001601446603203</v>
      </c>
      <c r="G1373" s="6">
        <f t="shared" si="436"/>
        <v>11731195</v>
      </c>
      <c r="H1373" s="6">
        <f t="shared" si="437"/>
        <v>16459</v>
      </c>
      <c r="I1373" s="6">
        <f t="shared" si="438"/>
        <v>11731190</v>
      </c>
      <c r="J1373" s="6">
        <f t="shared" si="439"/>
        <v>16459</v>
      </c>
      <c r="K1373" s="23">
        <f t="shared" si="440"/>
        <v>18728</v>
      </c>
      <c r="L1373" s="23">
        <f t="shared" si="441"/>
        <v>12</v>
      </c>
      <c r="M1373" s="23">
        <f t="shared" si="442"/>
        <v>18728</v>
      </c>
      <c r="N1373" s="23">
        <f t="shared" si="443"/>
        <v>12</v>
      </c>
      <c r="O1373" s="23">
        <f t="shared" si="444"/>
        <v>54980</v>
      </c>
      <c r="P1373" s="6">
        <f t="shared" si="428"/>
        <v>6503566</v>
      </c>
      <c r="Q1373" s="6">
        <f t="shared" si="433"/>
        <v>19510698</v>
      </c>
      <c r="R1373" s="6">
        <f t="shared" si="434"/>
        <v>1951069</v>
      </c>
      <c r="S1373" s="6">
        <f t="shared" si="429"/>
        <v>5486</v>
      </c>
      <c r="T1373" s="6">
        <f t="shared" si="430"/>
        <v>2346238</v>
      </c>
      <c r="U1373" s="6">
        <f t="shared" si="431"/>
        <v>5486</v>
      </c>
      <c r="V1373" s="6">
        <f t="shared" si="435"/>
        <v>3</v>
      </c>
    </row>
    <row r="1374" spans="1:22" ht="16.5" x14ac:dyDescent="0.15">
      <c r="A1374" s="6">
        <v>1366</v>
      </c>
      <c r="B1374" s="6">
        <f t="shared" si="425"/>
        <v>3444147</v>
      </c>
      <c r="C1374" s="6">
        <f t="shared" si="432"/>
        <v>6888294</v>
      </c>
      <c r="D1374" s="6">
        <f t="shared" si="426"/>
        <v>34441470</v>
      </c>
      <c r="E1374" s="6">
        <v>10</v>
      </c>
      <c r="F1374" s="6">
        <f t="shared" si="427"/>
        <v>1.0016003401340761</v>
      </c>
      <c r="G1374" s="6">
        <f t="shared" si="436"/>
        <v>11749939</v>
      </c>
      <c r="H1374" s="6">
        <f t="shared" si="437"/>
        <v>16471</v>
      </c>
      <c r="I1374" s="6">
        <f t="shared" si="438"/>
        <v>11749934</v>
      </c>
      <c r="J1374" s="6">
        <f t="shared" si="439"/>
        <v>16471</v>
      </c>
      <c r="K1374" s="23">
        <f t="shared" si="440"/>
        <v>18744</v>
      </c>
      <c r="L1374" s="23">
        <f t="shared" si="441"/>
        <v>12</v>
      </c>
      <c r="M1374" s="23">
        <f t="shared" si="442"/>
        <v>18744</v>
      </c>
      <c r="N1374" s="23">
        <f t="shared" si="443"/>
        <v>12</v>
      </c>
      <c r="O1374" s="23">
        <f t="shared" si="444"/>
        <v>55030</v>
      </c>
      <c r="P1374" s="6">
        <f t="shared" si="428"/>
        <v>6513967</v>
      </c>
      <c r="Q1374" s="6">
        <f t="shared" si="433"/>
        <v>19541901</v>
      </c>
      <c r="R1374" s="6">
        <f t="shared" si="434"/>
        <v>1954190</v>
      </c>
      <c r="S1374" s="6">
        <f t="shared" si="429"/>
        <v>5490</v>
      </c>
      <c r="T1374" s="6">
        <f t="shared" si="430"/>
        <v>2349986</v>
      </c>
      <c r="U1374" s="6">
        <f t="shared" si="431"/>
        <v>5490</v>
      </c>
      <c r="V1374" s="6">
        <f t="shared" si="435"/>
        <v>3</v>
      </c>
    </row>
    <row r="1375" spans="1:22" ht="16.5" x14ac:dyDescent="0.15">
      <c r="A1375" s="6">
        <v>1367</v>
      </c>
      <c r="B1375" s="6">
        <f t="shared" si="425"/>
        <v>3449507</v>
      </c>
      <c r="C1375" s="6">
        <f t="shared" si="432"/>
        <v>6899014</v>
      </c>
      <c r="D1375" s="6">
        <f t="shared" si="426"/>
        <v>34495070</v>
      </c>
      <c r="E1375" s="6">
        <v>10</v>
      </c>
      <c r="F1375" s="6">
        <f t="shared" si="427"/>
        <v>1.001556263423135</v>
      </c>
      <c r="G1375" s="6">
        <f t="shared" si="436"/>
        <v>11768700</v>
      </c>
      <c r="H1375" s="6">
        <f t="shared" si="437"/>
        <v>16484</v>
      </c>
      <c r="I1375" s="6">
        <f t="shared" si="438"/>
        <v>11768695</v>
      </c>
      <c r="J1375" s="6">
        <f t="shared" si="439"/>
        <v>16484</v>
      </c>
      <c r="K1375" s="23">
        <f t="shared" si="440"/>
        <v>18761</v>
      </c>
      <c r="L1375" s="23">
        <f t="shared" si="441"/>
        <v>13</v>
      </c>
      <c r="M1375" s="23">
        <f t="shared" si="442"/>
        <v>18761</v>
      </c>
      <c r="N1375" s="23">
        <f t="shared" si="443"/>
        <v>13</v>
      </c>
      <c r="O1375" s="23">
        <f t="shared" si="444"/>
        <v>53600</v>
      </c>
      <c r="P1375" s="6">
        <f t="shared" si="428"/>
        <v>6524378</v>
      </c>
      <c r="Q1375" s="6">
        <f t="shared" si="433"/>
        <v>19573134</v>
      </c>
      <c r="R1375" s="6">
        <f t="shared" si="434"/>
        <v>1957313</v>
      </c>
      <c r="S1375" s="6">
        <f t="shared" si="429"/>
        <v>5494</v>
      </c>
      <c r="T1375" s="6">
        <f t="shared" si="430"/>
        <v>2353739</v>
      </c>
      <c r="U1375" s="6">
        <f t="shared" si="431"/>
        <v>5494</v>
      </c>
      <c r="V1375" s="6">
        <f t="shared" si="435"/>
        <v>3</v>
      </c>
    </row>
    <row r="1376" spans="1:22" ht="16.5" x14ac:dyDescent="0.15">
      <c r="A1376" s="6">
        <v>1368</v>
      </c>
      <c r="B1376" s="6">
        <f t="shared" si="425"/>
        <v>3455019</v>
      </c>
      <c r="C1376" s="6">
        <f t="shared" si="432"/>
        <v>6910038</v>
      </c>
      <c r="D1376" s="6">
        <f t="shared" si="426"/>
        <v>34550190</v>
      </c>
      <c r="E1376" s="6">
        <v>10</v>
      </c>
      <c r="F1376" s="6">
        <f t="shared" si="427"/>
        <v>1.0015979094983718</v>
      </c>
      <c r="G1376" s="6">
        <f t="shared" si="436"/>
        <v>11787477</v>
      </c>
      <c r="H1376" s="6">
        <f t="shared" si="437"/>
        <v>16496</v>
      </c>
      <c r="I1376" s="6">
        <f t="shared" si="438"/>
        <v>11787472</v>
      </c>
      <c r="J1376" s="6">
        <f t="shared" si="439"/>
        <v>16496</v>
      </c>
      <c r="K1376" s="23">
        <f t="shared" si="440"/>
        <v>18777</v>
      </c>
      <c r="L1376" s="23">
        <f t="shared" si="441"/>
        <v>12</v>
      </c>
      <c r="M1376" s="23">
        <f t="shared" si="442"/>
        <v>18777</v>
      </c>
      <c r="N1376" s="23">
        <f t="shared" si="443"/>
        <v>12</v>
      </c>
      <c r="O1376" s="23">
        <f t="shared" si="444"/>
        <v>55120</v>
      </c>
      <c r="P1376" s="6">
        <f t="shared" si="428"/>
        <v>6534798</v>
      </c>
      <c r="Q1376" s="6">
        <f t="shared" si="433"/>
        <v>19604394</v>
      </c>
      <c r="R1376" s="6">
        <f t="shared" si="434"/>
        <v>1960439</v>
      </c>
      <c r="S1376" s="6">
        <f t="shared" si="429"/>
        <v>5498</v>
      </c>
      <c r="T1376" s="6">
        <f t="shared" si="430"/>
        <v>2357494</v>
      </c>
      <c r="U1376" s="6">
        <f t="shared" si="431"/>
        <v>5498</v>
      </c>
      <c r="V1376" s="6">
        <f t="shared" si="435"/>
        <v>3</v>
      </c>
    </row>
    <row r="1377" spans="1:22" ht="16.5" x14ac:dyDescent="0.15">
      <c r="A1377" s="6">
        <v>1369</v>
      </c>
      <c r="B1377" s="6">
        <f t="shared" si="425"/>
        <v>3460536</v>
      </c>
      <c r="C1377" s="6">
        <f t="shared" si="432"/>
        <v>6921072</v>
      </c>
      <c r="D1377" s="6">
        <f t="shared" si="426"/>
        <v>34605360</v>
      </c>
      <c r="E1377" s="6">
        <v>10</v>
      </c>
      <c r="F1377" s="6">
        <f t="shared" si="427"/>
        <v>1.0015968074271082</v>
      </c>
      <c r="G1377" s="6">
        <f t="shared" si="436"/>
        <v>11806270</v>
      </c>
      <c r="H1377" s="6">
        <f t="shared" si="437"/>
        <v>16508</v>
      </c>
      <c r="I1377" s="6">
        <f t="shared" si="438"/>
        <v>11806265</v>
      </c>
      <c r="J1377" s="6">
        <f t="shared" si="439"/>
        <v>16508</v>
      </c>
      <c r="K1377" s="23">
        <f t="shared" si="440"/>
        <v>18793</v>
      </c>
      <c r="L1377" s="23">
        <f t="shared" si="441"/>
        <v>12</v>
      </c>
      <c r="M1377" s="23">
        <f t="shared" si="442"/>
        <v>18793</v>
      </c>
      <c r="N1377" s="23">
        <f t="shared" si="443"/>
        <v>12</v>
      </c>
      <c r="O1377" s="23">
        <f t="shared" si="444"/>
        <v>55170</v>
      </c>
      <c r="P1377" s="6">
        <f t="shared" si="428"/>
        <v>6545227</v>
      </c>
      <c r="Q1377" s="6">
        <f t="shared" si="433"/>
        <v>19635681</v>
      </c>
      <c r="R1377" s="6">
        <f t="shared" si="434"/>
        <v>1963568</v>
      </c>
      <c r="S1377" s="6">
        <f t="shared" si="429"/>
        <v>5502</v>
      </c>
      <c r="T1377" s="6">
        <f t="shared" si="430"/>
        <v>2361253</v>
      </c>
      <c r="U1377" s="6">
        <f t="shared" si="431"/>
        <v>5502</v>
      </c>
      <c r="V1377" s="6">
        <f t="shared" si="435"/>
        <v>3</v>
      </c>
    </row>
    <row r="1378" spans="1:22" ht="16.5" x14ac:dyDescent="0.15">
      <c r="A1378" s="6">
        <v>1370</v>
      </c>
      <c r="B1378" s="6">
        <f t="shared" si="425"/>
        <v>3466058</v>
      </c>
      <c r="C1378" s="6">
        <f t="shared" si="432"/>
        <v>6932116</v>
      </c>
      <c r="D1378" s="6">
        <f t="shared" si="426"/>
        <v>34660580</v>
      </c>
      <c r="E1378" s="6">
        <v>10</v>
      </c>
      <c r="F1378" s="6">
        <f t="shared" si="427"/>
        <v>1.0015957065610646</v>
      </c>
      <c r="G1378" s="6">
        <f t="shared" si="436"/>
        <v>11825080</v>
      </c>
      <c r="H1378" s="6">
        <f t="shared" si="437"/>
        <v>16520</v>
      </c>
      <c r="I1378" s="6">
        <f t="shared" si="438"/>
        <v>11825075</v>
      </c>
      <c r="J1378" s="6">
        <f t="shared" si="439"/>
        <v>16520</v>
      </c>
      <c r="K1378" s="23">
        <f t="shared" si="440"/>
        <v>18810</v>
      </c>
      <c r="L1378" s="23">
        <f t="shared" si="441"/>
        <v>12</v>
      </c>
      <c r="M1378" s="23">
        <f t="shared" si="442"/>
        <v>18810</v>
      </c>
      <c r="N1378" s="23">
        <f t="shared" si="443"/>
        <v>12</v>
      </c>
      <c r="O1378" s="23">
        <f t="shared" si="444"/>
        <v>55220</v>
      </c>
      <c r="P1378" s="6">
        <f t="shared" si="428"/>
        <v>6555665</v>
      </c>
      <c r="Q1378" s="6">
        <f t="shared" si="433"/>
        <v>19666995</v>
      </c>
      <c r="R1378" s="6">
        <f t="shared" si="434"/>
        <v>1966699</v>
      </c>
      <c r="S1378" s="6">
        <f t="shared" si="429"/>
        <v>5506</v>
      </c>
      <c r="T1378" s="6">
        <f t="shared" si="430"/>
        <v>2365015</v>
      </c>
      <c r="U1378" s="6">
        <f t="shared" si="431"/>
        <v>5506</v>
      </c>
      <c r="V1378" s="6">
        <f t="shared" si="435"/>
        <v>3</v>
      </c>
    </row>
    <row r="1379" spans="1:22" ht="16.5" x14ac:dyDescent="0.15">
      <c r="A1379" s="6">
        <v>1371</v>
      </c>
      <c r="B1379" s="6">
        <f t="shared" si="425"/>
        <v>3471437</v>
      </c>
      <c r="C1379" s="6">
        <f t="shared" si="432"/>
        <v>6942874</v>
      </c>
      <c r="D1379" s="6">
        <f t="shared" si="426"/>
        <v>34714370</v>
      </c>
      <c r="E1379" s="6">
        <v>10</v>
      </c>
      <c r="F1379" s="6">
        <f t="shared" si="427"/>
        <v>1.0015519070944572</v>
      </c>
      <c r="G1379" s="6">
        <f t="shared" si="436"/>
        <v>11843906</v>
      </c>
      <c r="H1379" s="6">
        <f t="shared" si="437"/>
        <v>16533</v>
      </c>
      <c r="I1379" s="6">
        <f t="shared" si="438"/>
        <v>11843901</v>
      </c>
      <c r="J1379" s="6">
        <f t="shared" si="439"/>
        <v>16533</v>
      </c>
      <c r="K1379" s="23">
        <f t="shared" si="440"/>
        <v>18826</v>
      </c>
      <c r="L1379" s="23">
        <f t="shared" si="441"/>
        <v>13</v>
      </c>
      <c r="M1379" s="23">
        <f t="shared" si="442"/>
        <v>18826</v>
      </c>
      <c r="N1379" s="23">
        <f t="shared" si="443"/>
        <v>13</v>
      </c>
      <c r="O1379" s="23">
        <f t="shared" si="444"/>
        <v>53790</v>
      </c>
      <c r="P1379" s="6">
        <f t="shared" si="428"/>
        <v>6565581</v>
      </c>
      <c r="Q1379" s="6">
        <f t="shared" si="433"/>
        <v>19696743</v>
      </c>
      <c r="R1379" s="6">
        <f t="shared" si="434"/>
        <v>1969674</v>
      </c>
      <c r="S1379" s="6">
        <f t="shared" si="429"/>
        <v>5511</v>
      </c>
      <c r="T1379" s="6">
        <f t="shared" si="430"/>
        <v>2368780</v>
      </c>
      <c r="U1379" s="6">
        <f t="shared" si="431"/>
        <v>5511</v>
      </c>
      <c r="V1379" s="6">
        <f t="shared" si="435"/>
        <v>3</v>
      </c>
    </row>
    <row r="1380" spans="1:22" ht="16.5" x14ac:dyDescent="0.15">
      <c r="A1380" s="6">
        <v>1372</v>
      </c>
      <c r="B1380" s="6">
        <f t="shared" si="425"/>
        <v>3476968</v>
      </c>
      <c r="C1380" s="6">
        <f t="shared" si="432"/>
        <v>6953936</v>
      </c>
      <c r="D1380" s="6">
        <f t="shared" si="426"/>
        <v>34769680</v>
      </c>
      <c r="E1380" s="6">
        <v>10</v>
      </c>
      <c r="F1380" s="6">
        <f t="shared" si="427"/>
        <v>1.0015932883125922</v>
      </c>
      <c r="G1380" s="6">
        <f t="shared" si="436"/>
        <v>11862748</v>
      </c>
      <c r="H1380" s="6">
        <f t="shared" si="437"/>
        <v>16545</v>
      </c>
      <c r="I1380" s="6">
        <f t="shared" si="438"/>
        <v>11862743</v>
      </c>
      <c r="J1380" s="6">
        <f t="shared" si="439"/>
        <v>16545</v>
      </c>
      <c r="K1380" s="23">
        <f t="shared" si="440"/>
        <v>18842</v>
      </c>
      <c r="L1380" s="23">
        <f t="shared" si="441"/>
        <v>12</v>
      </c>
      <c r="M1380" s="23">
        <f t="shared" si="442"/>
        <v>18842</v>
      </c>
      <c r="N1380" s="23">
        <f t="shared" si="443"/>
        <v>12</v>
      </c>
      <c r="O1380" s="23">
        <f t="shared" si="444"/>
        <v>55310</v>
      </c>
      <c r="P1380" s="6">
        <f t="shared" si="428"/>
        <v>6576036</v>
      </c>
      <c r="Q1380" s="6">
        <f t="shared" si="433"/>
        <v>19728108</v>
      </c>
      <c r="R1380" s="6">
        <f t="shared" si="434"/>
        <v>1972810</v>
      </c>
      <c r="S1380" s="6">
        <f t="shared" si="429"/>
        <v>5515</v>
      </c>
      <c r="T1380" s="6">
        <f t="shared" si="430"/>
        <v>2372548</v>
      </c>
      <c r="U1380" s="6">
        <f t="shared" si="431"/>
        <v>5515</v>
      </c>
      <c r="V1380" s="6">
        <f t="shared" si="435"/>
        <v>3</v>
      </c>
    </row>
    <row r="1381" spans="1:22" ht="16.5" x14ac:dyDescent="0.15">
      <c r="A1381" s="6">
        <v>1373</v>
      </c>
      <c r="B1381" s="6">
        <f t="shared" si="425"/>
        <v>3482504</v>
      </c>
      <c r="C1381" s="6">
        <f t="shared" si="432"/>
        <v>6965008</v>
      </c>
      <c r="D1381" s="6">
        <f t="shared" si="426"/>
        <v>34825040</v>
      </c>
      <c r="E1381" s="6">
        <v>10</v>
      </c>
      <c r="F1381" s="6">
        <f t="shared" si="427"/>
        <v>1.0015921918176987</v>
      </c>
      <c r="G1381" s="6">
        <f t="shared" si="436"/>
        <v>11881607</v>
      </c>
      <c r="H1381" s="6">
        <f t="shared" si="437"/>
        <v>16557</v>
      </c>
      <c r="I1381" s="6">
        <f t="shared" si="438"/>
        <v>11881602</v>
      </c>
      <c r="J1381" s="6">
        <f t="shared" si="439"/>
        <v>16557</v>
      </c>
      <c r="K1381" s="23">
        <f t="shared" si="440"/>
        <v>18859</v>
      </c>
      <c r="L1381" s="23">
        <f t="shared" si="441"/>
        <v>12</v>
      </c>
      <c r="M1381" s="23">
        <f t="shared" si="442"/>
        <v>18859</v>
      </c>
      <c r="N1381" s="23">
        <f t="shared" si="443"/>
        <v>12</v>
      </c>
      <c r="O1381" s="23">
        <f t="shared" si="444"/>
        <v>55360</v>
      </c>
      <c r="P1381" s="6">
        <f t="shared" si="428"/>
        <v>6586501</v>
      </c>
      <c r="Q1381" s="6">
        <f t="shared" si="433"/>
        <v>19759503</v>
      </c>
      <c r="R1381" s="6">
        <f t="shared" si="434"/>
        <v>1975950</v>
      </c>
      <c r="S1381" s="6">
        <f t="shared" si="429"/>
        <v>5519</v>
      </c>
      <c r="T1381" s="6">
        <f t="shared" si="430"/>
        <v>2376320</v>
      </c>
      <c r="U1381" s="6">
        <f t="shared" si="431"/>
        <v>5519</v>
      </c>
      <c r="V1381" s="6">
        <f t="shared" si="435"/>
        <v>3</v>
      </c>
    </row>
    <row r="1382" spans="1:22" ht="16.5" x14ac:dyDescent="0.15">
      <c r="A1382" s="6">
        <v>1374</v>
      </c>
      <c r="B1382" s="6">
        <f t="shared" si="425"/>
        <v>3488046</v>
      </c>
      <c r="C1382" s="6">
        <f t="shared" si="432"/>
        <v>6976092</v>
      </c>
      <c r="D1382" s="6">
        <f t="shared" si="426"/>
        <v>34880460</v>
      </c>
      <c r="E1382" s="6">
        <v>10</v>
      </c>
      <c r="F1382" s="6">
        <f t="shared" si="427"/>
        <v>1.0015913836710597</v>
      </c>
      <c r="G1382" s="6">
        <f t="shared" si="436"/>
        <v>11900482</v>
      </c>
      <c r="H1382" s="6">
        <f t="shared" si="437"/>
        <v>16569</v>
      </c>
      <c r="I1382" s="6">
        <f t="shared" si="438"/>
        <v>11900477</v>
      </c>
      <c r="J1382" s="6">
        <f t="shared" si="439"/>
        <v>16569</v>
      </c>
      <c r="K1382" s="23">
        <f t="shared" si="440"/>
        <v>18875</v>
      </c>
      <c r="L1382" s="23">
        <f t="shared" si="441"/>
        <v>12</v>
      </c>
      <c r="M1382" s="23">
        <f t="shared" si="442"/>
        <v>18875</v>
      </c>
      <c r="N1382" s="23">
        <f t="shared" si="443"/>
        <v>12</v>
      </c>
      <c r="O1382" s="23">
        <f t="shared" si="444"/>
        <v>55420</v>
      </c>
      <c r="P1382" s="6">
        <f t="shared" si="428"/>
        <v>6596975</v>
      </c>
      <c r="Q1382" s="6">
        <f t="shared" si="433"/>
        <v>19790925</v>
      </c>
      <c r="R1382" s="6">
        <f t="shared" si="434"/>
        <v>1979092</v>
      </c>
      <c r="S1382" s="6">
        <f t="shared" si="429"/>
        <v>5523</v>
      </c>
      <c r="T1382" s="6">
        <f t="shared" si="430"/>
        <v>2380095</v>
      </c>
      <c r="U1382" s="6">
        <f t="shared" si="431"/>
        <v>5523</v>
      </c>
      <c r="V1382" s="6">
        <f t="shared" si="435"/>
        <v>3</v>
      </c>
    </row>
    <row r="1383" spans="1:22" ht="16.5" x14ac:dyDescent="0.15">
      <c r="A1383" s="6">
        <v>1375</v>
      </c>
      <c r="B1383" s="6">
        <f t="shared" si="425"/>
        <v>3493442</v>
      </c>
      <c r="C1383" s="6">
        <f t="shared" si="432"/>
        <v>6986884</v>
      </c>
      <c r="D1383" s="6">
        <f t="shared" si="426"/>
        <v>34934420</v>
      </c>
      <c r="E1383" s="6">
        <v>10</v>
      </c>
      <c r="F1383" s="6">
        <f t="shared" si="427"/>
        <v>1.0015469979467013</v>
      </c>
      <c r="G1383" s="6">
        <f t="shared" si="436"/>
        <v>11919373</v>
      </c>
      <c r="H1383" s="6">
        <f t="shared" si="437"/>
        <v>16582</v>
      </c>
      <c r="I1383" s="6">
        <f t="shared" si="438"/>
        <v>11919368</v>
      </c>
      <c r="J1383" s="6">
        <f t="shared" si="439"/>
        <v>16582</v>
      </c>
      <c r="K1383" s="23">
        <f t="shared" si="440"/>
        <v>18891</v>
      </c>
      <c r="L1383" s="23">
        <f t="shared" si="441"/>
        <v>13</v>
      </c>
      <c r="M1383" s="23">
        <f t="shared" si="442"/>
        <v>18891</v>
      </c>
      <c r="N1383" s="23">
        <f t="shared" si="443"/>
        <v>13</v>
      </c>
      <c r="O1383" s="23">
        <f t="shared" si="444"/>
        <v>53960</v>
      </c>
      <c r="P1383" s="6">
        <f t="shared" si="428"/>
        <v>6607457</v>
      </c>
      <c r="Q1383" s="6">
        <f t="shared" si="433"/>
        <v>19822371</v>
      </c>
      <c r="R1383" s="6">
        <f t="shared" si="434"/>
        <v>1982237</v>
      </c>
      <c r="S1383" s="6">
        <f t="shared" si="429"/>
        <v>5527</v>
      </c>
      <c r="T1383" s="6">
        <f t="shared" si="430"/>
        <v>2383873</v>
      </c>
      <c r="U1383" s="6">
        <f t="shared" si="431"/>
        <v>5527</v>
      </c>
      <c r="V1383" s="6">
        <f t="shared" si="435"/>
        <v>3</v>
      </c>
    </row>
    <row r="1384" spans="1:22" ht="16.5" x14ac:dyDescent="0.15">
      <c r="A1384" s="6">
        <v>1376</v>
      </c>
      <c r="B1384" s="6">
        <f t="shared" si="425"/>
        <v>3498993</v>
      </c>
      <c r="C1384" s="6">
        <f t="shared" si="432"/>
        <v>6997986</v>
      </c>
      <c r="D1384" s="6">
        <f t="shared" si="426"/>
        <v>34989930</v>
      </c>
      <c r="E1384" s="6">
        <v>10</v>
      </c>
      <c r="F1384" s="6">
        <f t="shared" si="427"/>
        <v>1.0015889772894468</v>
      </c>
      <c r="G1384" s="6">
        <f t="shared" si="436"/>
        <v>11938281</v>
      </c>
      <c r="H1384" s="6">
        <f t="shared" si="437"/>
        <v>16594</v>
      </c>
      <c r="I1384" s="6">
        <f t="shared" si="438"/>
        <v>11938276</v>
      </c>
      <c r="J1384" s="6">
        <f t="shared" si="439"/>
        <v>16594</v>
      </c>
      <c r="K1384" s="23">
        <f t="shared" si="440"/>
        <v>18908</v>
      </c>
      <c r="L1384" s="23">
        <f t="shared" si="441"/>
        <v>12</v>
      </c>
      <c r="M1384" s="23">
        <f t="shared" si="442"/>
        <v>18908</v>
      </c>
      <c r="N1384" s="23">
        <f t="shared" si="443"/>
        <v>12</v>
      </c>
      <c r="O1384" s="23">
        <f t="shared" si="444"/>
        <v>55510</v>
      </c>
      <c r="P1384" s="6">
        <f t="shared" si="428"/>
        <v>6617949</v>
      </c>
      <c r="Q1384" s="6">
        <f t="shared" si="433"/>
        <v>19853847</v>
      </c>
      <c r="R1384" s="6">
        <f t="shared" si="434"/>
        <v>1985384</v>
      </c>
      <c r="S1384" s="6">
        <f t="shared" si="429"/>
        <v>5531</v>
      </c>
      <c r="T1384" s="6">
        <f t="shared" si="430"/>
        <v>2387655</v>
      </c>
      <c r="U1384" s="6">
        <f t="shared" si="431"/>
        <v>5531</v>
      </c>
      <c r="V1384" s="6">
        <f t="shared" si="435"/>
        <v>3</v>
      </c>
    </row>
    <row r="1385" spans="1:22" ht="16.5" x14ac:dyDescent="0.15">
      <c r="A1385" s="6">
        <v>1377</v>
      </c>
      <c r="B1385" s="6">
        <f t="shared" si="425"/>
        <v>3504548</v>
      </c>
      <c r="C1385" s="6">
        <f t="shared" si="432"/>
        <v>7009096</v>
      </c>
      <c r="D1385" s="6">
        <f t="shared" si="426"/>
        <v>35045480</v>
      </c>
      <c r="E1385" s="6">
        <v>10</v>
      </c>
      <c r="F1385" s="6">
        <f t="shared" si="427"/>
        <v>1.001587599632237</v>
      </c>
      <c r="G1385" s="6">
        <f t="shared" si="436"/>
        <v>11957205</v>
      </c>
      <c r="H1385" s="6">
        <f t="shared" si="437"/>
        <v>16606</v>
      </c>
      <c r="I1385" s="6">
        <f t="shared" si="438"/>
        <v>11957200</v>
      </c>
      <c r="J1385" s="6">
        <f t="shared" si="439"/>
        <v>16606</v>
      </c>
      <c r="K1385" s="23">
        <f t="shared" si="440"/>
        <v>18924</v>
      </c>
      <c r="L1385" s="23">
        <f t="shared" si="441"/>
        <v>12</v>
      </c>
      <c r="M1385" s="23">
        <f t="shared" si="442"/>
        <v>18924</v>
      </c>
      <c r="N1385" s="23">
        <f t="shared" si="443"/>
        <v>12</v>
      </c>
      <c r="O1385" s="23">
        <f t="shared" si="444"/>
        <v>55550</v>
      </c>
      <c r="P1385" s="6">
        <f t="shared" si="428"/>
        <v>6628450</v>
      </c>
      <c r="Q1385" s="6">
        <f t="shared" si="433"/>
        <v>19885350</v>
      </c>
      <c r="R1385" s="6">
        <f t="shared" si="434"/>
        <v>1988535</v>
      </c>
      <c r="S1385" s="6">
        <f t="shared" si="429"/>
        <v>5535</v>
      </c>
      <c r="T1385" s="6">
        <f t="shared" si="430"/>
        <v>2391440</v>
      </c>
      <c r="U1385" s="6">
        <f t="shared" si="431"/>
        <v>5535</v>
      </c>
      <c r="V1385" s="6">
        <f t="shared" si="435"/>
        <v>3</v>
      </c>
    </row>
    <row r="1386" spans="1:22" ht="16.5" x14ac:dyDescent="0.15">
      <c r="A1386" s="6">
        <v>1378</v>
      </c>
      <c r="B1386" s="6">
        <f t="shared" si="425"/>
        <v>3509959</v>
      </c>
      <c r="C1386" s="6">
        <f t="shared" si="432"/>
        <v>7019918</v>
      </c>
      <c r="D1386" s="6">
        <f t="shared" si="426"/>
        <v>35099590</v>
      </c>
      <c r="E1386" s="6">
        <v>10</v>
      </c>
      <c r="F1386" s="6">
        <f t="shared" si="427"/>
        <v>1.0015439936904844</v>
      </c>
      <c r="G1386" s="6">
        <f t="shared" si="436"/>
        <v>11976146</v>
      </c>
      <c r="H1386" s="6">
        <f t="shared" si="437"/>
        <v>16619</v>
      </c>
      <c r="I1386" s="6">
        <f t="shared" si="438"/>
        <v>11976141</v>
      </c>
      <c r="J1386" s="6">
        <f t="shared" si="439"/>
        <v>16619</v>
      </c>
      <c r="K1386" s="23">
        <f t="shared" si="440"/>
        <v>18941</v>
      </c>
      <c r="L1386" s="23">
        <f t="shared" si="441"/>
        <v>13</v>
      </c>
      <c r="M1386" s="23">
        <f t="shared" si="442"/>
        <v>18941</v>
      </c>
      <c r="N1386" s="23">
        <f t="shared" si="443"/>
        <v>13</v>
      </c>
      <c r="O1386" s="23">
        <f t="shared" si="444"/>
        <v>54110</v>
      </c>
      <c r="P1386" s="6">
        <f t="shared" si="428"/>
        <v>6638960</v>
      </c>
      <c r="Q1386" s="6">
        <f t="shared" si="433"/>
        <v>19916880</v>
      </c>
      <c r="R1386" s="6">
        <f t="shared" si="434"/>
        <v>1991688</v>
      </c>
      <c r="S1386" s="6">
        <f t="shared" si="429"/>
        <v>5539</v>
      </c>
      <c r="T1386" s="6">
        <f t="shared" si="430"/>
        <v>2395228</v>
      </c>
      <c r="U1386" s="6">
        <f t="shared" si="431"/>
        <v>5539</v>
      </c>
      <c r="V1386" s="6">
        <f t="shared" si="435"/>
        <v>3</v>
      </c>
    </row>
    <row r="1387" spans="1:22" ht="16.5" x14ac:dyDescent="0.15">
      <c r="A1387" s="6">
        <v>1379</v>
      </c>
      <c r="B1387" s="6">
        <f t="shared" si="425"/>
        <v>3515524</v>
      </c>
      <c r="C1387" s="6">
        <f t="shared" si="432"/>
        <v>7031048</v>
      </c>
      <c r="D1387" s="6">
        <f t="shared" si="426"/>
        <v>35155240</v>
      </c>
      <c r="E1387" s="6">
        <v>10</v>
      </c>
      <c r="F1387" s="6">
        <f t="shared" si="427"/>
        <v>1.0015854886054225</v>
      </c>
      <c r="G1387" s="6">
        <f t="shared" si="436"/>
        <v>11995103</v>
      </c>
      <c r="H1387" s="6">
        <f t="shared" si="437"/>
        <v>16631</v>
      </c>
      <c r="I1387" s="6">
        <f t="shared" si="438"/>
        <v>11995098</v>
      </c>
      <c r="J1387" s="6">
        <f t="shared" si="439"/>
        <v>16631</v>
      </c>
      <c r="K1387" s="23">
        <f t="shared" si="440"/>
        <v>18957</v>
      </c>
      <c r="L1387" s="23">
        <f t="shared" si="441"/>
        <v>12</v>
      </c>
      <c r="M1387" s="23">
        <f t="shared" si="442"/>
        <v>18957</v>
      </c>
      <c r="N1387" s="23">
        <f t="shared" si="443"/>
        <v>12</v>
      </c>
      <c r="O1387" s="23">
        <f t="shared" si="444"/>
        <v>55650</v>
      </c>
      <c r="P1387" s="6">
        <f t="shared" si="428"/>
        <v>6649480</v>
      </c>
      <c r="Q1387" s="6">
        <f t="shared" si="433"/>
        <v>19948440</v>
      </c>
      <c r="R1387" s="6">
        <f t="shared" si="434"/>
        <v>1994844</v>
      </c>
      <c r="S1387" s="6">
        <f t="shared" si="429"/>
        <v>5543</v>
      </c>
      <c r="T1387" s="6">
        <f t="shared" si="430"/>
        <v>2399019</v>
      </c>
      <c r="U1387" s="6">
        <f t="shared" si="431"/>
        <v>5543</v>
      </c>
      <c r="V1387" s="6">
        <f t="shared" si="435"/>
        <v>3</v>
      </c>
    </row>
    <row r="1388" spans="1:22" ht="16.5" x14ac:dyDescent="0.15">
      <c r="A1388" s="6">
        <v>1380</v>
      </c>
      <c r="B1388" s="6">
        <f t="shared" si="425"/>
        <v>3521094</v>
      </c>
      <c r="C1388" s="6">
        <f t="shared" si="432"/>
        <v>7042188</v>
      </c>
      <c r="D1388" s="6">
        <f t="shared" si="426"/>
        <v>35210940</v>
      </c>
      <c r="E1388" s="6">
        <v>10</v>
      </c>
      <c r="F1388" s="6">
        <f t="shared" si="427"/>
        <v>1.0015844010736379</v>
      </c>
      <c r="G1388" s="6">
        <f t="shared" si="436"/>
        <v>12014076</v>
      </c>
      <c r="H1388" s="6">
        <f t="shared" si="437"/>
        <v>16643</v>
      </c>
      <c r="I1388" s="6">
        <f t="shared" si="438"/>
        <v>12014071</v>
      </c>
      <c r="J1388" s="6">
        <f t="shared" si="439"/>
        <v>16643</v>
      </c>
      <c r="K1388" s="23">
        <f t="shared" si="440"/>
        <v>18973</v>
      </c>
      <c r="L1388" s="23">
        <f t="shared" si="441"/>
        <v>12</v>
      </c>
      <c r="M1388" s="23">
        <f t="shared" si="442"/>
        <v>18973</v>
      </c>
      <c r="N1388" s="23">
        <f t="shared" si="443"/>
        <v>12</v>
      </c>
      <c r="O1388" s="23">
        <f t="shared" si="444"/>
        <v>55700</v>
      </c>
      <c r="P1388" s="6">
        <f t="shared" si="428"/>
        <v>6660008</v>
      </c>
      <c r="Q1388" s="6">
        <f t="shared" si="433"/>
        <v>19980024</v>
      </c>
      <c r="R1388" s="6">
        <f t="shared" si="434"/>
        <v>1998002</v>
      </c>
      <c r="S1388" s="6">
        <f t="shared" si="429"/>
        <v>5547</v>
      </c>
      <c r="T1388" s="6">
        <f t="shared" si="430"/>
        <v>2402814</v>
      </c>
      <c r="U1388" s="6">
        <f t="shared" si="431"/>
        <v>5547</v>
      </c>
      <c r="V1388" s="6">
        <f t="shared" si="435"/>
        <v>3</v>
      </c>
    </row>
    <row r="1389" spans="1:22" ht="16.5" x14ac:dyDescent="0.15">
      <c r="A1389" s="6">
        <v>1381</v>
      </c>
      <c r="B1389" s="6">
        <f t="shared" si="425"/>
        <v>3526668</v>
      </c>
      <c r="C1389" s="6">
        <f t="shared" si="432"/>
        <v>7053336</v>
      </c>
      <c r="D1389" s="6">
        <f t="shared" si="426"/>
        <v>35266680</v>
      </c>
      <c r="E1389" s="6">
        <v>10</v>
      </c>
      <c r="F1389" s="6">
        <f t="shared" si="427"/>
        <v>1.0015830307285178</v>
      </c>
      <c r="G1389" s="6">
        <f t="shared" si="436"/>
        <v>12033066</v>
      </c>
      <c r="H1389" s="6">
        <f t="shared" si="437"/>
        <v>16655</v>
      </c>
      <c r="I1389" s="6">
        <f t="shared" si="438"/>
        <v>12033061</v>
      </c>
      <c r="J1389" s="6">
        <f t="shared" si="439"/>
        <v>16655</v>
      </c>
      <c r="K1389" s="23">
        <f t="shared" si="440"/>
        <v>18990</v>
      </c>
      <c r="L1389" s="23">
        <f t="shared" si="441"/>
        <v>12</v>
      </c>
      <c r="M1389" s="23">
        <f t="shared" si="442"/>
        <v>18990</v>
      </c>
      <c r="N1389" s="23">
        <f t="shared" si="443"/>
        <v>12</v>
      </c>
      <c r="O1389" s="23">
        <f t="shared" si="444"/>
        <v>55740</v>
      </c>
      <c r="P1389" s="6">
        <f t="shared" si="428"/>
        <v>6670545</v>
      </c>
      <c r="Q1389" s="6">
        <f t="shared" si="433"/>
        <v>20011635</v>
      </c>
      <c r="R1389" s="6">
        <f t="shared" si="434"/>
        <v>2001163</v>
      </c>
      <c r="S1389" s="6">
        <f t="shared" si="429"/>
        <v>5551</v>
      </c>
      <c r="T1389" s="6">
        <f t="shared" si="430"/>
        <v>2406612</v>
      </c>
      <c r="U1389" s="6">
        <f t="shared" si="431"/>
        <v>5551</v>
      </c>
      <c r="V1389" s="6">
        <f t="shared" si="435"/>
        <v>3</v>
      </c>
    </row>
    <row r="1390" spans="1:22" ht="16.5" x14ac:dyDescent="0.15">
      <c r="A1390" s="6">
        <v>1382</v>
      </c>
      <c r="B1390" s="6">
        <f t="shared" si="425"/>
        <v>3532098</v>
      </c>
      <c r="C1390" s="6">
        <f t="shared" si="432"/>
        <v>7064196</v>
      </c>
      <c r="D1390" s="6">
        <f t="shared" si="426"/>
        <v>35320980</v>
      </c>
      <c r="E1390" s="6">
        <v>10</v>
      </c>
      <c r="F1390" s="6">
        <f t="shared" si="427"/>
        <v>1.0015396969604171</v>
      </c>
      <c r="G1390" s="6">
        <f t="shared" si="436"/>
        <v>12052072</v>
      </c>
      <c r="H1390" s="6">
        <f t="shared" si="437"/>
        <v>16668</v>
      </c>
      <c r="I1390" s="6">
        <f t="shared" si="438"/>
        <v>12052067</v>
      </c>
      <c r="J1390" s="6">
        <f t="shared" si="439"/>
        <v>16668</v>
      </c>
      <c r="K1390" s="23">
        <f t="shared" si="440"/>
        <v>19006</v>
      </c>
      <c r="L1390" s="23">
        <f t="shared" si="441"/>
        <v>13</v>
      </c>
      <c r="M1390" s="23">
        <f t="shared" si="442"/>
        <v>19006</v>
      </c>
      <c r="N1390" s="23">
        <f t="shared" si="443"/>
        <v>13</v>
      </c>
      <c r="O1390" s="23">
        <f t="shared" si="444"/>
        <v>54300</v>
      </c>
      <c r="P1390" s="6">
        <f t="shared" si="428"/>
        <v>6680556</v>
      </c>
      <c r="Q1390" s="6">
        <f t="shared" si="433"/>
        <v>20041668</v>
      </c>
      <c r="R1390" s="6">
        <f t="shared" si="434"/>
        <v>2004166</v>
      </c>
      <c r="S1390" s="6">
        <f t="shared" si="429"/>
        <v>5556</v>
      </c>
      <c r="T1390" s="6">
        <f t="shared" si="430"/>
        <v>2410413</v>
      </c>
      <c r="U1390" s="6">
        <f t="shared" si="431"/>
        <v>5556</v>
      </c>
      <c r="V1390" s="6">
        <f t="shared" si="435"/>
        <v>3</v>
      </c>
    </row>
    <row r="1391" spans="1:22" ht="16.5" x14ac:dyDescent="0.15">
      <c r="A1391" s="6">
        <v>1383</v>
      </c>
      <c r="B1391" s="6">
        <f t="shared" si="425"/>
        <v>3537682</v>
      </c>
      <c r="C1391" s="6">
        <f t="shared" si="432"/>
        <v>7075364</v>
      </c>
      <c r="D1391" s="6">
        <f t="shared" si="426"/>
        <v>35376820</v>
      </c>
      <c r="E1391" s="6">
        <v>10</v>
      </c>
      <c r="F1391" s="6">
        <f t="shared" si="427"/>
        <v>1.0015809300874439</v>
      </c>
      <c r="G1391" s="6">
        <f t="shared" si="436"/>
        <v>12071094</v>
      </c>
      <c r="H1391" s="6">
        <f t="shared" si="437"/>
        <v>16680</v>
      </c>
      <c r="I1391" s="6">
        <f t="shared" si="438"/>
        <v>12071089</v>
      </c>
      <c r="J1391" s="6">
        <f t="shared" si="439"/>
        <v>16680</v>
      </c>
      <c r="K1391" s="23">
        <f t="shared" si="440"/>
        <v>19022</v>
      </c>
      <c r="L1391" s="23">
        <f t="shared" si="441"/>
        <v>12</v>
      </c>
      <c r="M1391" s="23">
        <f t="shared" si="442"/>
        <v>19022</v>
      </c>
      <c r="N1391" s="23">
        <f t="shared" si="443"/>
        <v>12</v>
      </c>
      <c r="O1391" s="23">
        <f t="shared" si="444"/>
        <v>55840</v>
      </c>
      <c r="P1391" s="6">
        <f t="shared" si="428"/>
        <v>6691111</v>
      </c>
      <c r="Q1391" s="6">
        <f t="shared" si="433"/>
        <v>20073333</v>
      </c>
      <c r="R1391" s="6">
        <f t="shared" si="434"/>
        <v>2007333</v>
      </c>
      <c r="S1391" s="6">
        <f t="shared" si="429"/>
        <v>5560</v>
      </c>
      <c r="T1391" s="6">
        <f t="shared" si="430"/>
        <v>2414217</v>
      </c>
      <c r="U1391" s="6">
        <f t="shared" si="431"/>
        <v>5560</v>
      </c>
      <c r="V1391" s="6">
        <f t="shared" si="435"/>
        <v>3</v>
      </c>
    </row>
    <row r="1392" spans="1:22" ht="16.5" x14ac:dyDescent="0.15">
      <c r="A1392" s="6">
        <v>1384</v>
      </c>
      <c r="B1392" s="6">
        <f t="shared" si="425"/>
        <v>3543271</v>
      </c>
      <c r="C1392" s="6">
        <f t="shared" si="432"/>
        <v>7086542</v>
      </c>
      <c r="D1392" s="6">
        <f t="shared" si="426"/>
        <v>35432710</v>
      </c>
      <c r="E1392" s="6">
        <v>10</v>
      </c>
      <c r="F1392" s="6">
        <f t="shared" si="427"/>
        <v>1.0015798480473936</v>
      </c>
      <c r="G1392" s="6">
        <f t="shared" si="436"/>
        <v>12090133</v>
      </c>
      <c r="H1392" s="6">
        <f t="shared" si="437"/>
        <v>16692</v>
      </c>
      <c r="I1392" s="6">
        <f t="shared" si="438"/>
        <v>12090128</v>
      </c>
      <c r="J1392" s="6">
        <f t="shared" si="439"/>
        <v>16692</v>
      </c>
      <c r="K1392" s="23">
        <f t="shared" si="440"/>
        <v>19039</v>
      </c>
      <c r="L1392" s="23">
        <f t="shared" si="441"/>
        <v>12</v>
      </c>
      <c r="M1392" s="23">
        <f t="shared" si="442"/>
        <v>19039</v>
      </c>
      <c r="N1392" s="23">
        <f t="shared" si="443"/>
        <v>12</v>
      </c>
      <c r="O1392" s="23">
        <f t="shared" si="444"/>
        <v>55890</v>
      </c>
      <c r="P1392" s="6">
        <f t="shared" si="428"/>
        <v>6701675</v>
      </c>
      <c r="Q1392" s="6">
        <f t="shared" si="433"/>
        <v>20105025</v>
      </c>
      <c r="R1392" s="6">
        <f t="shared" si="434"/>
        <v>2010502</v>
      </c>
      <c r="S1392" s="6">
        <f t="shared" si="429"/>
        <v>5564</v>
      </c>
      <c r="T1392" s="6">
        <f t="shared" si="430"/>
        <v>2418025</v>
      </c>
      <c r="U1392" s="6">
        <f t="shared" si="431"/>
        <v>5564</v>
      </c>
      <c r="V1392" s="6">
        <f t="shared" si="435"/>
        <v>3</v>
      </c>
    </row>
    <row r="1393" spans="1:22" ht="16.5" x14ac:dyDescent="0.15">
      <c r="A1393" s="6">
        <v>1385</v>
      </c>
      <c r="B1393" s="6">
        <f t="shared" si="425"/>
        <v>3548864</v>
      </c>
      <c r="C1393" s="6">
        <f t="shared" si="432"/>
        <v>7097728</v>
      </c>
      <c r="D1393" s="6">
        <f t="shared" si="426"/>
        <v>35488640</v>
      </c>
      <c r="E1393" s="6">
        <v>10</v>
      </c>
      <c r="F1393" s="6">
        <f t="shared" si="427"/>
        <v>1.0015784849648812</v>
      </c>
      <c r="G1393" s="6">
        <f t="shared" si="436"/>
        <v>12109188</v>
      </c>
      <c r="H1393" s="6">
        <f t="shared" si="437"/>
        <v>16704</v>
      </c>
      <c r="I1393" s="6">
        <f t="shared" si="438"/>
        <v>12109183</v>
      </c>
      <c r="J1393" s="6">
        <f t="shared" si="439"/>
        <v>16704</v>
      </c>
      <c r="K1393" s="23">
        <f t="shared" si="440"/>
        <v>19055</v>
      </c>
      <c r="L1393" s="23">
        <f t="shared" si="441"/>
        <v>12</v>
      </c>
      <c r="M1393" s="23">
        <f t="shared" si="442"/>
        <v>19055</v>
      </c>
      <c r="N1393" s="23">
        <f t="shared" si="443"/>
        <v>12</v>
      </c>
      <c r="O1393" s="23">
        <f t="shared" si="444"/>
        <v>55930</v>
      </c>
      <c r="P1393" s="6">
        <f t="shared" si="428"/>
        <v>6712249</v>
      </c>
      <c r="Q1393" s="6">
        <f t="shared" si="433"/>
        <v>20136747</v>
      </c>
      <c r="R1393" s="6">
        <f t="shared" si="434"/>
        <v>2013674</v>
      </c>
      <c r="S1393" s="6">
        <f t="shared" si="429"/>
        <v>5568</v>
      </c>
      <c r="T1393" s="6">
        <f t="shared" si="430"/>
        <v>2421836</v>
      </c>
      <c r="U1393" s="6">
        <f t="shared" si="431"/>
        <v>5568</v>
      </c>
      <c r="V1393" s="6">
        <f t="shared" si="435"/>
        <v>3</v>
      </c>
    </row>
    <row r="1394" spans="1:22" ht="16.5" x14ac:dyDescent="0.15">
      <c r="A1394" s="6">
        <v>1386</v>
      </c>
      <c r="B1394" s="6">
        <f t="shared" si="425"/>
        <v>3554313</v>
      </c>
      <c r="C1394" s="6">
        <f t="shared" si="432"/>
        <v>7108626</v>
      </c>
      <c r="D1394" s="6">
        <f t="shared" si="426"/>
        <v>35543130</v>
      </c>
      <c r="E1394" s="6">
        <v>10</v>
      </c>
      <c r="F1394" s="6">
        <f t="shared" si="427"/>
        <v>1.0015354209121567</v>
      </c>
      <c r="G1394" s="6">
        <f t="shared" si="436"/>
        <v>12128260</v>
      </c>
      <c r="H1394" s="6">
        <f t="shared" si="437"/>
        <v>16717</v>
      </c>
      <c r="I1394" s="6">
        <f t="shared" si="438"/>
        <v>12128255</v>
      </c>
      <c r="J1394" s="6">
        <f t="shared" si="439"/>
        <v>16717</v>
      </c>
      <c r="K1394" s="23">
        <f t="shared" si="440"/>
        <v>19072</v>
      </c>
      <c r="L1394" s="23">
        <f t="shared" si="441"/>
        <v>13</v>
      </c>
      <c r="M1394" s="23">
        <f t="shared" si="442"/>
        <v>19072</v>
      </c>
      <c r="N1394" s="23">
        <f t="shared" si="443"/>
        <v>13</v>
      </c>
      <c r="O1394" s="23">
        <f t="shared" si="444"/>
        <v>54490</v>
      </c>
      <c r="P1394" s="6">
        <f t="shared" si="428"/>
        <v>6722831</v>
      </c>
      <c r="Q1394" s="6">
        <f t="shared" si="433"/>
        <v>20168493</v>
      </c>
      <c r="R1394" s="6">
        <f t="shared" si="434"/>
        <v>2016849</v>
      </c>
      <c r="S1394" s="6">
        <f t="shared" si="429"/>
        <v>5572</v>
      </c>
      <c r="T1394" s="6">
        <f t="shared" si="430"/>
        <v>2425651</v>
      </c>
      <c r="U1394" s="6">
        <f t="shared" si="431"/>
        <v>5572</v>
      </c>
      <c r="V1394" s="6">
        <f t="shared" si="435"/>
        <v>3</v>
      </c>
    </row>
    <row r="1395" spans="1:22" ht="16.5" x14ac:dyDescent="0.15">
      <c r="A1395" s="6">
        <v>1387</v>
      </c>
      <c r="B1395" s="6">
        <f t="shared" si="425"/>
        <v>3559916</v>
      </c>
      <c r="C1395" s="6">
        <f t="shared" si="432"/>
        <v>7119832</v>
      </c>
      <c r="D1395" s="6">
        <f t="shared" si="426"/>
        <v>35599160</v>
      </c>
      <c r="E1395" s="6">
        <v>10</v>
      </c>
      <c r="F1395" s="6">
        <f t="shared" si="427"/>
        <v>1.0015763946506682</v>
      </c>
      <c r="G1395" s="6">
        <f t="shared" si="436"/>
        <v>12147348</v>
      </c>
      <c r="H1395" s="6">
        <f t="shared" si="437"/>
        <v>16729</v>
      </c>
      <c r="I1395" s="6">
        <f t="shared" si="438"/>
        <v>12147343</v>
      </c>
      <c r="J1395" s="6">
        <f t="shared" si="439"/>
        <v>16729</v>
      </c>
      <c r="K1395" s="23">
        <f t="shared" si="440"/>
        <v>19088</v>
      </c>
      <c r="L1395" s="23">
        <f t="shared" si="441"/>
        <v>12</v>
      </c>
      <c r="M1395" s="23">
        <f t="shared" si="442"/>
        <v>19088</v>
      </c>
      <c r="N1395" s="23">
        <f t="shared" si="443"/>
        <v>12</v>
      </c>
      <c r="O1395" s="23">
        <f t="shared" si="444"/>
        <v>56030</v>
      </c>
      <c r="P1395" s="6">
        <f t="shared" si="428"/>
        <v>6733423</v>
      </c>
      <c r="Q1395" s="6">
        <f t="shared" si="433"/>
        <v>20200269</v>
      </c>
      <c r="R1395" s="6">
        <f t="shared" si="434"/>
        <v>2020026</v>
      </c>
      <c r="S1395" s="6">
        <f t="shared" si="429"/>
        <v>5576</v>
      </c>
      <c r="T1395" s="6">
        <f t="shared" si="430"/>
        <v>2429468</v>
      </c>
      <c r="U1395" s="6">
        <f t="shared" si="431"/>
        <v>5576</v>
      </c>
      <c r="V1395" s="6">
        <f t="shared" si="435"/>
        <v>3</v>
      </c>
    </row>
    <row r="1396" spans="1:22" ht="16.5" x14ac:dyDescent="0.15">
      <c r="A1396" s="6">
        <v>1388</v>
      </c>
      <c r="B1396" s="6">
        <f t="shared" si="425"/>
        <v>3565524</v>
      </c>
      <c r="C1396" s="6">
        <f t="shared" si="432"/>
        <v>7131048</v>
      </c>
      <c r="D1396" s="6">
        <f t="shared" si="426"/>
        <v>35655240</v>
      </c>
      <c r="E1396" s="6">
        <v>10</v>
      </c>
      <c r="F1396" s="6">
        <f t="shared" si="427"/>
        <v>1.0015753180693028</v>
      </c>
      <c r="G1396" s="6">
        <f t="shared" si="436"/>
        <v>12166452</v>
      </c>
      <c r="H1396" s="6">
        <f t="shared" si="437"/>
        <v>16741</v>
      </c>
      <c r="I1396" s="6">
        <f t="shared" si="438"/>
        <v>12166447</v>
      </c>
      <c r="J1396" s="6">
        <f t="shared" si="439"/>
        <v>16741</v>
      </c>
      <c r="K1396" s="23">
        <f t="shared" si="440"/>
        <v>19104</v>
      </c>
      <c r="L1396" s="23">
        <f t="shared" si="441"/>
        <v>12</v>
      </c>
      <c r="M1396" s="23">
        <f t="shared" si="442"/>
        <v>19104</v>
      </c>
      <c r="N1396" s="23">
        <f t="shared" si="443"/>
        <v>12</v>
      </c>
      <c r="O1396" s="23">
        <f t="shared" si="444"/>
        <v>56080</v>
      </c>
      <c r="P1396" s="6">
        <f t="shared" si="428"/>
        <v>6744023</v>
      </c>
      <c r="Q1396" s="6">
        <f t="shared" si="433"/>
        <v>20232069</v>
      </c>
      <c r="R1396" s="6">
        <f t="shared" si="434"/>
        <v>2023206</v>
      </c>
      <c r="S1396" s="6">
        <f t="shared" si="429"/>
        <v>5580</v>
      </c>
      <c r="T1396" s="6">
        <f t="shared" si="430"/>
        <v>2433289</v>
      </c>
      <c r="U1396" s="6">
        <f t="shared" si="431"/>
        <v>5580</v>
      </c>
      <c r="V1396" s="6">
        <f t="shared" si="435"/>
        <v>3</v>
      </c>
    </row>
    <row r="1397" spans="1:22" ht="16.5" x14ac:dyDescent="0.15">
      <c r="A1397" s="6">
        <v>1389</v>
      </c>
      <c r="B1397" s="6">
        <f t="shared" ref="B1397:B1460" si="445">INT(G1397*(1-H1397/(A1397*5+H1397)))</f>
        <v>3571136</v>
      </c>
      <c r="C1397" s="6">
        <f t="shared" si="432"/>
        <v>7142272</v>
      </c>
      <c r="D1397" s="6">
        <f t="shared" ref="D1397:D1460" si="446">B1397*E1397</f>
        <v>35711360</v>
      </c>
      <c r="E1397" s="6">
        <v>10</v>
      </c>
      <c r="F1397" s="6">
        <f t="shared" ref="F1397:F1460" si="447">B1397/B1396</f>
        <v>1.0015739622002264</v>
      </c>
      <c r="G1397" s="6">
        <f t="shared" si="436"/>
        <v>12185573</v>
      </c>
      <c r="H1397" s="6">
        <f t="shared" si="437"/>
        <v>16753</v>
      </c>
      <c r="I1397" s="6">
        <f t="shared" si="438"/>
        <v>12185568</v>
      </c>
      <c r="J1397" s="6">
        <f t="shared" si="439"/>
        <v>16753</v>
      </c>
      <c r="K1397" s="23">
        <f t="shared" si="440"/>
        <v>19121</v>
      </c>
      <c r="L1397" s="23">
        <f t="shared" si="441"/>
        <v>12</v>
      </c>
      <c r="M1397" s="23">
        <f t="shared" si="442"/>
        <v>19121</v>
      </c>
      <c r="N1397" s="23">
        <f t="shared" si="443"/>
        <v>12</v>
      </c>
      <c r="O1397" s="23">
        <f t="shared" si="444"/>
        <v>56120</v>
      </c>
      <c r="P1397" s="6">
        <f t="shared" si="428"/>
        <v>6754633</v>
      </c>
      <c r="Q1397" s="6">
        <f t="shared" si="433"/>
        <v>20263899</v>
      </c>
      <c r="R1397" s="6">
        <f t="shared" si="434"/>
        <v>2026389</v>
      </c>
      <c r="S1397" s="6">
        <f t="shared" si="429"/>
        <v>5584</v>
      </c>
      <c r="T1397" s="6">
        <f t="shared" si="430"/>
        <v>2437113</v>
      </c>
      <c r="U1397" s="6">
        <f t="shared" si="431"/>
        <v>5584</v>
      </c>
      <c r="V1397" s="6">
        <f t="shared" si="435"/>
        <v>3</v>
      </c>
    </row>
    <row r="1398" spans="1:22" ht="16.5" x14ac:dyDescent="0.15">
      <c r="A1398" s="6">
        <v>1390</v>
      </c>
      <c r="B1398" s="6">
        <f t="shared" si="445"/>
        <v>3576603</v>
      </c>
      <c r="C1398" s="6">
        <f t="shared" si="432"/>
        <v>7153206</v>
      </c>
      <c r="D1398" s="6">
        <f t="shared" si="446"/>
        <v>35766030</v>
      </c>
      <c r="E1398" s="6">
        <v>10</v>
      </c>
      <c r="F1398" s="6">
        <f t="shared" si="447"/>
        <v>1.0015308854101328</v>
      </c>
      <c r="G1398" s="6">
        <f t="shared" si="436"/>
        <v>12204710</v>
      </c>
      <c r="H1398" s="6">
        <f t="shared" si="437"/>
        <v>16766</v>
      </c>
      <c r="I1398" s="6">
        <f t="shared" si="438"/>
        <v>12204705</v>
      </c>
      <c r="J1398" s="6">
        <f t="shared" si="439"/>
        <v>16766</v>
      </c>
      <c r="K1398" s="23">
        <f t="shared" si="440"/>
        <v>19137</v>
      </c>
      <c r="L1398" s="23">
        <f t="shared" si="441"/>
        <v>13</v>
      </c>
      <c r="M1398" s="23">
        <f t="shared" si="442"/>
        <v>19137</v>
      </c>
      <c r="N1398" s="23">
        <f t="shared" si="443"/>
        <v>13</v>
      </c>
      <c r="O1398" s="23">
        <f t="shared" si="444"/>
        <v>54670</v>
      </c>
      <c r="P1398" s="6">
        <f t="shared" si="428"/>
        <v>6765252</v>
      </c>
      <c r="Q1398" s="6">
        <f t="shared" si="433"/>
        <v>20295756</v>
      </c>
      <c r="R1398" s="6">
        <f t="shared" si="434"/>
        <v>2029575</v>
      </c>
      <c r="S1398" s="6">
        <f t="shared" si="429"/>
        <v>5588</v>
      </c>
      <c r="T1398" s="6">
        <f t="shared" si="430"/>
        <v>2440941</v>
      </c>
      <c r="U1398" s="6">
        <f t="shared" si="431"/>
        <v>5588</v>
      </c>
      <c r="V1398" s="6">
        <f t="shared" si="435"/>
        <v>3</v>
      </c>
    </row>
    <row r="1399" spans="1:22" ht="16.5" x14ac:dyDescent="0.15">
      <c r="A1399" s="6">
        <v>1391</v>
      </c>
      <c r="B1399" s="6">
        <f t="shared" si="445"/>
        <v>3582226</v>
      </c>
      <c r="C1399" s="6">
        <f t="shared" si="432"/>
        <v>7164452</v>
      </c>
      <c r="D1399" s="6">
        <f t="shared" si="446"/>
        <v>35822260</v>
      </c>
      <c r="E1399" s="6">
        <v>10</v>
      </c>
      <c r="F1399" s="6">
        <f t="shared" si="447"/>
        <v>1.0015721621885347</v>
      </c>
      <c r="G1399" s="6">
        <f t="shared" si="436"/>
        <v>12223864</v>
      </c>
      <c r="H1399" s="6">
        <f t="shared" si="437"/>
        <v>16778</v>
      </c>
      <c r="I1399" s="6">
        <f t="shared" si="438"/>
        <v>12223859</v>
      </c>
      <c r="J1399" s="6">
        <f t="shared" si="439"/>
        <v>16778</v>
      </c>
      <c r="K1399" s="23">
        <f t="shared" si="440"/>
        <v>19154</v>
      </c>
      <c r="L1399" s="23">
        <f t="shared" si="441"/>
        <v>12</v>
      </c>
      <c r="M1399" s="23">
        <f t="shared" si="442"/>
        <v>19154</v>
      </c>
      <c r="N1399" s="23">
        <f t="shared" si="443"/>
        <v>12</v>
      </c>
      <c r="O1399" s="23">
        <f t="shared" si="444"/>
        <v>56230</v>
      </c>
      <c r="P1399" s="6">
        <f t="shared" si="428"/>
        <v>6775880</v>
      </c>
      <c r="Q1399" s="6">
        <f t="shared" si="433"/>
        <v>20327640</v>
      </c>
      <c r="R1399" s="6">
        <f t="shared" si="434"/>
        <v>2032764</v>
      </c>
      <c r="S1399" s="6">
        <f t="shared" si="429"/>
        <v>5592</v>
      </c>
      <c r="T1399" s="6">
        <f t="shared" si="430"/>
        <v>2444771</v>
      </c>
      <c r="U1399" s="6">
        <f t="shared" si="431"/>
        <v>5592</v>
      </c>
      <c r="V1399" s="6">
        <f t="shared" si="435"/>
        <v>3</v>
      </c>
    </row>
    <row r="1400" spans="1:22" ht="16.5" x14ac:dyDescent="0.15">
      <c r="A1400" s="6">
        <v>1392</v>
      </c>
      <c r="B1400" s="6">
        <f t="shared" si="445"/>
        <v>3587853</v>
      </c>
      <c r="C1400" s="6">
        <f t="shared" si="432"/>
        <v>7175706</v>
      </c>
      <c r="D1400" s="6">
        <f t="shared" si="446"/>
        <v>35878530</v>
      </c>
      <c r="E1400" s="6">
        <v>10</v>
      </c>
      <c r="F1400" s="6">
        <f t="shared" si="447"/>
        <v>1.0015708109985244</v>
      </c>
      <c r="G1400" s="6">
        <f t="shared" si="436"/>
        <v>12243034</v>
      </c>
      <c r="H1400" s="6">
        <f t="shared" si="437"/>
        <v>16790</v>
      </c>
      <c r="I1400" s="6">
        <f t="shared" si="438"/>
        <v>12243029</v>
      </c>
      <c r="J1400" s="6">
        <f t="shared" si="439"/>
        <v>16790</v>
      </c>
      <c r="K1400" s="23">
        <f t="shared" si="440"/>
        <v>19170</v>
      </c>
      <c r="L1400" s="23">
        <f t="shared" si="441"/>
        <v>12</v>
      </c>
      <c r="M1400" s="23">
        <f t="shared" si="442"/>
        <v>19170</v>
      </c>
      <c r="N1400" s="23">
        <f t="shared" si="443"/>
        <v>12</v>
      </c>
      <c r="O1400" s="23">
        <f t="shared" si="444"/>
        <v>56270</v>
      </c>
      <c r="P1400" s="6">
        <f t="shared" si="428"/>
        <v>6786517</v>
      </c>
      <c r="Q1400" s="6">
        <f t="shared" si="433"/>
        <v>20359551</v>
      </c>
      <c r="R1400" s="6">
        <f t="shared" si="434"/>
        <v>2035955</v>
      </c>
      <c r="S1400" s="6">
        <f t="shared" si="429"/>
        <v>5596</v>
      </c>
      <c r="T1400" s="6">
        <f t="shared" si="430"/>
        <v>2448605</v>
      </c>
      <c r="U1400" s="6">
        <f t="shared" si="431"/>
        <v>5596</v>
      </c>
      <c r="V1400" s="6">
        <f t="shared" si="435"/>
        <v>3</v>
      </c>
    </row>
    <row r="1401" spans="1:22" ht="16.5" x14ac:dyDescent="0.15">
      <c r="A1401" s="6">
        <v>1393</v>
      </c>
      <c r="B1401" s="6">
        <f t="shared" si="445"/>
        <v>3593333</v>
      </c>
      <c r="C1401" s="6">
        <f t="shared" si="432"/>
        <v>7186666</v>
      </c>
      <c r="D1401" s="6">
        <f t="shared" si="446"/>
        <v>35933330</v>
      </c>
      <c r="E1401" s="6">
        <v>10</v>
      </c>
      <c r="F1401" s="6">
        <f t="shared" si="447"/>
        <v>1.0015273758428787</v>
      </c>
      <c r="G1401" s="6">
        <f t="shared" si="436"/>
        <v>12262220</v>
      </c>
      <c r="H1401" s="6">
        <f t="shared" si="437"/>
        <v>16803</v>
      </c>
      <c r="I1401" s="6">
        <f t="shared" si="438"/>
        <v>12262215</v>
      </c>
      <c r="J1401" s="6">
        <f t="shared" si="439"/>
        <v>16803</v>
      </c>
      <c r="K1401" s="23">
        <f t="shared" si="440"/>
        <v>19186</v>
      </c>
      <c r="L1401" s="23">
        <f t="shared" si="441"/>
        <v>13</v>
      </c>
      <c r="M1401" s="23">
        <f t="shared" si="442"/>
        <v>19186</v>
      </c>
      <c r="N1401" s="23">
        <f t="shared" si="443"/>
        <v>13</v>
      </c>
      <c r="O1401" s="23">
        <f t="shared" si="444"/>
        <v>54800</v>
      </c>
      <c r="P1401" s="6">
        <f t="shared" si="428"/>
        <v>6796622</v>
      </c>
      <c r="Q1401" s="6">
        <f t="shared" si="433"/>
        <v>20389866</v>
      </c>
      <c r="R1401" s="6">
        <f t="shared" si="434"/>
        <v>2038986</v>
      </c>
      <c r="S1401" s="6">
        <f t="shared" si="429"/>
        <v>5601</v>
      </c>
      <c r="T1401" s="6">
        <f t="shared" si="430"/>
        <v>2452443</v>
      </c>
      <c r="U1401" s="6">
        <f t="shared" si="431"/>
        <v>5601</v>
      </c>
      <c r="V1401" s="6">
        <f t="shared" si="435"/>
        <v>3</v>
      </c>
    </row>
    <row r="1402" spans="1:22" ht="16.5" x14ac:dyDescent="0.15">
      <c r="A1402" s="6">
        <v>1394</v>
      </c>
      <c r="B1402" s="6">
        <f t="shared" si="445"/>
        <v>3598970</v>
      </c>
      <c r="C1402" s="6">
        <f t="shared" si="432"/>
        <v>7197940</v>
      </c>
      <c r="D1402" s="6">
        <f t="shared" si="446"/>
        <v>35989700</v>
      </c>
      <c r="E1402" s="6">
        <v>10</v>
      </c>
      <c r="F1402" s="6">
        <f t="shared" si="447"/>
        <v>1.0015687385499759</v>
      </c>
      <c r="G1402" s="6">
        <f t="shared" si="436"/>
        <v>12281423</v>
      </c>
      <c r="H1402" s="6">
        <f t="shared" si="437"/>
        <v>16815</v>
      </c>
      <c r="I1402" s="6">
        <f t="shared" si="438"/>
        <v>12281418</v>
      </c>
      <c r="J1402" s="6">
        <f t="shared" si="439"/>
        <v>16815</v>
      </c>
      <c r="K1402" s="23">
        <f t="shared" si="440"/>
        <v>19203</v>
      </c>
      <c r="L1402" s="23">
        <f t="shared" si="441"/>
        <v>12</v>
      </c>
      <c r="M1402" s="23">
        <f t="shared" si="442"/>
        <v>19203</v>
      </c>
      <c r="N1402" s="23">
        <f t="shared" si="443"/>
        <v>12</v>
      </c>
      <c r="O1402" s="23">
        <f t="shared" si="444"/>
        <v>56370</v>
      </c>
      <c r="P1402" s="6">
        <f t="shared" si="428"/>
        <v>6807277</v>
      </c>
      <c r="Q1402" s="6">
        <f t="shared" si="433"/>
        <v>20421831</v>
      </c>
      <c r="R1402" s="6">
        <f t="shared" si="434"/>
        <v>2042183</v>
      </c>
      <c r="S1402" s="6">
        <f t="shared" si="429"/>
        <v>5605</v>
      </c>
      <c r="T1402" s="6">
        <f t="shared" si="430"/>
        <v>2456283</v>
      </c>
      <c r="U1402" s="6">
        <f t="shared" si="431"/>
        <v>5605</v>
      </c>
      <c r="V1402" s="6">
        <f t="shared" si="435"/>
        <v>3</v>
      </c>
    </row>
    <row r="1403" spans="1:22" ht="16.5" x14ac:dyDescent="0.15">
      <c r="A1403" s="6">
        <v>1395</v>
      </c>
      <c r="B1403" s="6">
        <f t="shared" si="445"/>
        <v>3604612</v>
      </c>
      <c r="C1403" s="6">
        <f t="shared" si="432"/>
        <v>7209224</v>
      </c>
      <c r="D1403" s="6">
        <f t="shared" si="446"/>
        <v>36046120</v>
      </c>
      <c r="E1403" s="6">
        <v>10</v>
      </c>
      <c r="F1403" s="6">
        <f t="shared" si="447"/>
        <v>1.0015676707502423</v>
      </c>
      <c r="G1403" s="6">
        <f t="shared" si="436"/>
        <v>12300642</v>
      </c>
      <c r="H1403" s="6">
        <f t="shared" si="437"/>
        <v>16827</v>
      </c>
      <c r="I1403" s="6">
        <f t="shared" si="438"/>
        <v>12300637</v>
      </c>
      <c r="J1403" s="6">
        <f t="shared" si="439"/>
        <v>16827</v>
      </c>
      <c r="K1403" s="23">
        <f t="shared" si="440"/>
        <v>19219</v>
      </c>
      <c r="L1403" s="23">
        <f t="shared" si="441"/>
        <v>12</v>
      </c>
      <c r="M1403" s="23">
        <f t="shared" si="442"/>
        <v>19219</v>
      </c>
      <c r="N1403" s="23">
        <f t="shared" si="443"/>
        <v>12</v>
      </c>
      <c r="O1403" s="23">
        <f t="shared" si="444"/>
        <v>56420</v>
      </c>
      <c r="P1403" s="6">
        <f t="shared" si="428"/>
        <v>6817941</v>
      </c>
      <c r="Q1403" s="6">
        <f t="shared" si="433"/>
        <v>20453823</v>
      </c>
      <c r="R1403" s="6">
        <f t="shared" si="434"/>
        <v>2045382</v>
      </c>
      <c r="S1403" s="6">
        <f t="shared" si="429"/>
        <v>5609</v>
      </c>
      <c r="T1403" s="6">
        <f t="shared" si="430"/>
        <v>2460127</v>
      </c>
      <c r="U1403" s="6">
        <f t="shared" si="431"/>
        <v>5609</v>
      </c>
      <c r="V1403" s="6">
        <f t="shared" si="435"/>
        <v>3</v>
      </c>
    </row>
    <row r="1404" spans="1:22" ht="16.5" x14ac:dyDescent="0.15">
      <c r="A1404" s="6">
        <v>1396</v>
      </c>
      <c r="B1404" s="6">
        <f t="shared" si="445"/>
        <v>3610258</v>
      </c>
      <c r="C1404" s="6">
        <f t="shared" si="432"/>
        <v>7220516</v>
      </c>
      <c r="D1404" s="6">
        <f t="shared" si="446"/>
        <v>36102580</v>
      </c>
      <c r="E1404" s="6">
        <v>10</v>
      </c>
      <c r="F1404" s="6">
        <f t="shared" si="447"/>
        <v>1.0015663266948009</v>
      </c>
      <c r="G1404" s="6">
        <f t="shared" si="436"/>
        <v>12319878</v>
      </c>
      <c r="H1404" s="6">
        <f t="shared" si="437"/>
        <v>16839</v>
      </c>
      <c r="I1404" s="6">
        <f t="shared" si="438"/>
        <v>12319873</v>
      </c>
      <c r="J1404" s="6">
        <f t="shared" si="439"/>
        <v>16839</v>
      </c>
      <c r="K1404" s="23">
        <f t="shared" si="440"/>
        <v>19236</v>
      </c>
      <c r="L1404" s="23">
        <f t="shared" si="441"/>
        <v>12</v>
      </c>
      <c r="M1404" s="23">
        <f t="shared" si="442"/>
        <v>19236</v>
      </c>
      <c r="N1404" s="23">
        <f t="shared" si="443"/>
        <v>12</v>
      </c>
      <c r="O1404" s="23">
        <f t="shared" si="444"/>
        <v>56460</v>
      </c>
      <c r="P1404" s="6">
        <f t="shared" ref="P1404:P1467" si="448">INT(G1404*(1-S1404/(A1404*5+S1404)))</f>
        <v>6828614</v>
      </c>
      <c r="Q1404" s="6">
        <f t="shared" si="433"/>
        <v>20485842</v>
      </c>
      <c r="R1404" s="6">
        <f t="shared" si="434"/>
        <v>2048584</v>
      </c>
      <c r="S1404" s="6">
        <f t="shared" ref="S1404:S1467" si="449">INT(H1404/3)</f>
        <v>5613</v>
      </c>
      <c r="T1404" s="6">
        <f t="shared" ref="T1404:T1467" si="450">INT(I1404*0.2)</f>
        <v>2463974</v>
      </c>
      <c r="U1404" s="6">
        <f t="shared" ref="U1404:U1467" si="451">INT(J1404/3)</f>
        <v>5613</v>
      </c>
      <c r="V1404" s="6">
        <f t="shared" si="435"/>
        <v>3</v>
      </c>
    </row>
    <row r="1405" spans="1:22" ht="16.5" x14ac:dyDescent="0.15">
      <c r="A1405" s="6">
        <v>1397</v>
      </c>
      <c r="B1405" s="6">
        <f t="shared" si="445"/>
        <v>3615757</v>
      </c>
      <c r="C1405" s="6">
        <f t="shared" si="432"/>
        <v>7231514</v>
      </c>
      <c r="D1405" s="6">
        <f t="shared" si="446"/>
        <v>36157570</v>
      </c>
      <c r="E1405" s="6">
        <v>10</v>
      </c>
      <c r="F1405" s="6">
        <f t="shared" si="447"/>
        <v>1.001523159840654</v>
      </c>
      <c r="G1405" s="6">
        <f t="shared" si="436"/>
        <v>12339130</v>
      </c>
      <c r="H1405" s="6">
        <f t="shared" si="437"/>
        <v>16852</v>
      </c>
      <c r="I1405" s="6">
        <f t="shared" si="438"/>
        <v>12339125</v>
      </c>
      <c r="J1405" s="6">
        <f t="shared" si="439"/>
        <v>16852</v>
      </c>
      <c r="K1405" s="23">
        <f t="shared" si="440"/>
        <v>19252</v>
      </c>
      <c r="L1405" s="23">
        <f t="shared" si="441"/>
        <v>13</v>
      </c>
      <c r="M1405" s="23">
        <f t="shared" si="442"/>
        <v>19252</v>
      </c>
      <c r="N1405" s="23">
        <f t="shared" si="443"/>
        <v>13</v>
      </c>
      <c r="O1405" s="23">
        <f t="shared" si="444"/>
        <v>54990</v>
      </c>
      <c r="P1405" s="6">
        <f t="shared" si="448"/>
        <v>6839297</v>
      </c>
      <c r="Q1405" s="6">
        <f t="shared" si="433"/>
        <v>20517891</v>
      </c>
      <c r="R1405" s="6">
        <f t="shared" si="434"/>
        <v>2051789</v>
      </c>
      <c r="S1405" s="6">
        <f t="shared" si="449"/>
        <v>5617</v>
      </c>
      <c r="T1405" s="6">
        <f t="shared" si="450"/>
        <v>2467825</v>
      </c>
      <c r="U1405" s="6">
        <f t="shared" si="451"/>
        <v>5617</v>
      </c>
      <c r="V1405" s="6">
        <f t="shared" si="435"/>
        <v>3</v>
      </c>
    </row>
    <row r="1406" spans="1:22" ht="16.5" x14ac:dyDescent="0.15">
      <c r="A1406" s="6">
        <v>1398</v>
      </c>
      <c r="B1406" s="6">
        <f t="shared" si="445"/>
        <v>3621413</v>
      </c>
      <c r="C1406" s="6">
        <f t="shared" si="432"/>
        <v>7242826</v>
      </c>
      <c r="D1406" s="6">
        <f t="shared" si="446"/>
        <v>36214130</v>
      </c>
      <c r="E1406" s="6">
        <v>10</v>
      </c>
      <c r="F1406" s="6">
        <f t="shared" si="447"/>
        <v>1.0015642644126803</v>
      </c>
      <c r="G1406" s="6">
        <f t="shared" si="436"/>
        <v>12358398</v>
      </c>
      <c r="H1406" s="6">
        <f t="shared" si="437"/>
        <v>16864</v>
      </c>
      <c r="I1406" s="6">
        <f t="shared" si="438"/>
        <v>12358393</v>
      </c>
      <c r="J1406" s="6">
        <f t="shared" si="439"/>
        <v>16864</v>
      </c>
      <c r="K1406" s="23">
        <f t="shared" si="440"/>
        <v>19268</v>
      </c>
      <c r="L1406" s="23">
        <f t="shared" si="441"/>
        <v>12</v>
      </c>
      <c r="M1406" s="23">
        <f t="shared" si="442"/>
        <v>19268</v>
      </c>
      <c r="N1406" s="23">
        <f t="shared" si="443"/>
        <v>12</v>
      </c>
      <c r="O1406" s="23">
        <f t="shared" si="444"/>
        <v>56560</v>
      </c>
      <c r="P1406" s="6">
        <f t="shared" si="448"/>
        <v>6849988</v>
      </c>
      <c r="Q1406" s="6">
        <f t="shared" si="433"/>
        <v>20549964</v>
      </c>
      <c r="R1406" s="6">
        <f t="shared" si="434"/>
        <v>2054996</v>
      </c>
      <c r="S1406" s="6">
        <f t="shared" si="449"/>
        <v>5621</v>
      </c>
      <c r="T1406" s="6">
        <f t="shared" si="450"/>
        <v>2471678</v>
      </c>
      <c r="U1406" s="6">
        <f t="shared" si="451"/>
        <v>5621</v>
      </c>
      <c r="V1406" s="6">
        <f t="shared" si="435"/>
        <v>3</v>
      </c>
    </row>
    <row r="1407" spans="1:22" ht="16.5" x14ac:dyDescent="0.15">
      <c r="A1407" s="6">
        <v>1399</v>
      </c>
      <c r="B1407" s="6">
        <f t="shared" si="445"/>
        <v>3627074</v>
      </c>
      <c r="C1407" s="6">
        <f t="shared" si="432"/>
        <v>7254148</v>
      </c>
      <c r="D1407" s="6">
        <f t="shared" si="446"/>
        <v>36270740</v>
      </c>
      <c r="E1407" s="6">
        <v>10</v>
      </c>
      <c r="F1407" s="6">
        <f t="shared" si="447"/>
        <v>1.0015632019877325</v>
      </c>
      <c r="G1407" s="6">
        <f t="shared" si="436"/>
        <v>12377683</v>
      </c>
      <c r="H1407" s="6">
        <f t="shared" si="437"/>
        <v>16876</v>
      </c>
      <c r="I1407" s="6">
        <f t="shared" si="438"/>
        <v>12377678</v>
      </c>
      <c r="J1407" s="6">
        <f t="shared" si="439"/>
        <v>16876</v>
      </c>
      <c r="K1407" s="23">
        <f t="shared" si="440"/>
        <v>19285</v>
      </c>
      <c r="L1407" s="23">
        <f t="shared" si="441"/>
        <v>12</v>
      </c>
      <c r="M1407" s="23">
        <f t="shared" si="442"/>
        <v>19285</v>
      </c>
      <c r="N1407" s="23">
        <f t="shared" si="443"/>
        <v>12</v>
      </c>
      <c r="O1407" s="23">
        <f t="shared" si="444"/>
        <v>56610</v>
      </c>
      <c r="P1407" s="6">
        <f t="shared" si="448"/>
        <v>6860688</v>
      </c>
      <c r="Q1407" s="6">
        <f t="shared" si="433"/>
        <v>20582064</v>
      </c>
      <c r="R1407" s="6">
        <f t="shared" si="434"/>
        <v>2058206</v>
      </c>
      <c r="S1407" s="6">
        <f t="shared" si="449"/>
        <v>5625</v>
      </c>
      <c r="T1407" s="6">
        <f t="shared" si="450"/>
        <v>2475535</v>
      </c>
      <c r="U1407" s="6">
        <f t="shared" si="451"/>
        <v>5625</v>
      </c>
      <c r="V1407" s="6">
        <f t="shared" si="435"/>
        <v>3</v>
      </c>
    </row>
    <row r="1408" spans="1:22" ht="16.5" x14ac:dyDescent="0.15">
      <c r="A1408" s="6">
        <v>1400</v>
      </c>
      <c r="B1408" s="6">
        <f t="shared" si="445"/>
        <v>3632739</v>
      </c>
      <c r="C1408" s="6">
        <f t="shared" si="432"/>
        <v>7265478</v>
      </c>
      <c r="D1408" s="6">
        <f t="shared" si="446"/>
        <v>36327390</v>
      </c>
      <c r="E1408" s="6">
        <v>10</v>
      </c>
      <c r="F1408" s="6">
        <f t="shared" si="447"/>
        <v>1.0015618650184694</v>
      </c>
      <c r="G1408" s="6">
        <f t="shared" si="436"/>
        <v>12396984</v>
      </c>
      <c r="H1408" s="6">
        <f t="shared" si="437"/>
        <v>16888</v>
      </c>
      <c r="I1408" s="6">
        <f t="shared" si="438"/>
        <v>12396979</v>
      </c>
      <c r="J1408" s="6">
        <f t="shared" si="439"/>
        <v>16888</v>
      </c>
      <c r="K1408" s="23">
        <f t="shared" si="440"/>
        <v>19301</v>
      </c>
      <c r="L1408" s="23">
        <f t="shared" si="441"/>
        <v>12</v>
      </c>
      <c r="M1408" s="23">
        <f t="shared" si="442"/>
        <v>19301</v>
      </c>
      <c r="N1408" s="23">
        <f t="shared" si="443"/>
        <v>12</v>
      </c>
      <c r="O1408" s="23">
        <f t="shared" si="444"/>
        <v>56650</v>
      </c>
      <c r="P1408" s="6">
        <f t="shared" si="448"/>
        <v>6871398</v>
      </c>
      <c r="Q1408" s="6">
        <f t="shared" si="433"/>
        <v>20614194</v>
      </c>
      <c r="R1408" s="6">
        <f t="shared" si="434"/>
        <v>2061419</v>
      </c>
      <c r="S1408" s="6">
        <f t="shared" si="449"/>
        <v>5629</v>
      </c>
      <c r="T1408" s="6">
        <f t="shared" si="450"/>
        <v>2479395</v>
      </c>
      <c r="U1408" s="6">
        <f t="shared" si="451"/>
        <v>5629</v>
      </c>
      <c r="V1408" s="6">
        <f t="shared" si="435"/>
        <v>3</v>
      </c>
    </row>
    <row r="1409" spans="1:22" ht="16.5" x14ac:dyDescent="0.15">
      <c r="A1409" s="6">
        <v>1401</v>
      </c>
      <c r="B1409" s="6">
        <f t="shared" si="445"/>
        <v>3638257</v>
      </c>
      <c r="C1409" s="6">
        <f t="shared" si="432"/>
        <v>7276514</v>
      </c>
      <c r="D1409" s="6">
        <f t="shared" si="446"/>
        <v>36382570</v>
      </c>
      <c r="E1409" s="6">
        <v>10</v>
      </c>
      <c r="F1409" s="6">
        <f t="shared" si="447"/>
        <v>1.0015189640654063</v>
      </c>
      <c r="G1409" s="6">
        <f t="shared" si="436"/>
        <v>12416302</v>
      </c>
      <c r="H1409" s="6">
        <f t="shared" si="437"/>
        <v>16901</v>
      </c>
      <c r="I1409" s="6">
        <f t="shared" si="438"/>
        <v>12416297</v>
      </c>
      <c r="J1409" s="6">
        <f t="shared" si="439"/>
        <v>16901</v>
      </c>
      <c r="K1409" s="23">
        <f t="shared" si="440"/>
        <v>19318</v>
      </c>
      <c r="L1409" s="23">
        <f t="shared" si="441"/>
        <v>13</v>
      </c>
      <c r="M1409" s="23">
        <f t="shared" si="442"/>
        <v>19318</v>
      </c>
      <c r="N1409" s="23">
        <f t="shared" si="443"/>
        <v>13</v>
      </c>
      <c r="O1409" s="23">
        <f t="shared" si="444"/>
        <v>55180</v>
      </c>
      <c r="P1409" s="6">
        <f t="shared" si="448"/>
        <v>6882117</v>
      </c>
      <c r="Q1409" s="6">
        <f t="shared" si="433"/>
        <v>20646351</v>
      </c>
      <c r="R1409" s="6">
        <f t="shared" si="434"/>
        <v>2064635</v>
      </c>
      <c r="S1409" s="6">
        <f t="shared" si="449"/>
        <v>5633</v>
      </c>
      <c r="T1409" s="6">
        <f t="shared" si="450"/>
        <v>2483259</v>
      </c>
      <c r="U1409" s="6">
        <f t="shared" si="451"/>
        <v>5633</v>
      </c>
      <c r="V1409" s="6">
        <f t="shared" si="435"/>
        <v>3</v>
      </c>
    </row>
    <row r="1410" spans="1:22" ht="16.5" x14ac:dyDescent="0.15">
      <c r="A1410" s="6">
        <v>1402</v>
      </c>
      <c r="B1410" s="6">
        <f t="shared" si="445"/>
        <v>3643932</v>
      </c>
      <c r="C1410" s="6">
        <f t="shared" si="432"/>
        <v>7287864</v>
      </c>
      <c r="D1410" s="6">
        <f t="shared" si="446"/>
        <v>36439320</v>
      </c>
      <c r="E1410" s="6">
        <v>10</v>
      </c>
      <c r="F1410" s="6">
        <f t="shared" si="447"/>
        <v>1.0015598128444472</v>
      </c>
      <c r="G1410" s="6">
        <f t="shared" si="436"/>
        <v>12435636</v>
      </c>
      <c r="H1410" s="6">
        <f t="shared" si="437"/>
        <v>16913</v>
      </c>
      <c r="I1410" s="6">
        <f t="shared" si="438"/>
        <v>12435631</v>
      </c>
      <c r="J1410" s="6">
        <f t="shared" si="439"/>
        <v>16913</v>
      </c>
      <c r="K1410" s="23">
        <f t="shared" si="440"/>
        <v>19334</v>
      </c>
      <c r="L1410" s="23">
        <f t="shared" si="441"/>
        <v>12</v>
      </c>
      <c r="M1410" s="23">
        <f t="shared" si="442"/>
        <v>19334</v>
      </c>
      <c r="N1410" s="23">
        <f t="shared" si="443"/>
        <v>12</v>
      </c>
      <c r="O1410" s="23">
        <f t="shared" si="444"/>
        <v>56750</v>
      </c>
      <c r="P1410" s="6">
        <f t="shared" si="448"/>
        <v>6892844</v>
      </c>
      <c r="Q1410" s="6">
        <f t="shared" si="433"/>
        <v>20678532</v>
      </c>
      <c r="R1410" s="6">
        <f t="shared" si="434"/>
        <v>2067853</v>
      </c>
      <c r="S1410" s="6">
        <f t="shared" si="449"/>
        <v>5637</v>
      </c>
      <c r="T1410" s="6">
        <f t="shared" si="450"/>
        <v>2487126</v>
      </c>
      <c r="U1410" s="6">
        <f t="shared" si="451"/>
        <v>5637</v>
      </c>
      <c r="V1410" s="6">
        <f t="shared" si="435"/>
        <v>3</v>
      </c>
    </row>
    <row r="1411" spans="1:22" ht="16.5" x14ac:dyDescent="0.15">
      <c r="A1411" s="6">
        <v>1403</v>
      </c>
      <c r="B1411" s="6">
        <f t="shared" si="445"/>
        <v>3649612</v>
      </c>
      <c r="C1411" s="6">
        <f t="shared" si="432"/>
        <v>7299224</v>
      </c>
      <c r="D1411" s="6">
        <f t="shared" si="446"/>
        <v>36496120</v>
      </c>
      <c r="E1411" s="6">
        <v>10</v>
      </c>
      <c r="F1411" s="6">
        <f t="shared" si="447"/>
        <v>1.0015587557616332</v>
      </c>
      <c r="G1411" s="6">
        <f t="shared" si="436"/>
        <v>12454987</v>
      </c>
      <c r="H1411" s="6">
        <f t="shared" si="437"/>
        <v>16925</v>
      </c>
      <c r="I1411" s="6">
        <f t="shared" si="438"/>
        <v>12454982</v>
      </c>
      <c r="J1411" s="6">
        <f t="shared" si="439"/>
        <v>16925</v>
      </c>
      <c r="K1411" s="23">
        <f t="shared" si="440"/>
        <v>19351</v>
      </c>
      <c r="L1411" s="23">
        <f t="shared" si="441"/>
        <v>12</v>
      </c>
      <c r="M1411" s="23">
        <f t="shared" si="442"/>
        <v>19351</v>
      </c>
      <c r="N1411" s="23">
        <f t="shared" si="443"/>
        <v>12</v>
      </c>
      <c r="O1411" s="23">
        <f t="shared" si="444"/>
        <v>56800</v>
      </c>
      <c r="P1411" s="6">
        <f t="shared" si="448"/>
        <v>6903582</v>
      </c>
      <c r="Q1411" s="6">
        <f t="shared" si="433"/>
        <v>20710746</v>
      </c>
      <c r="R1411" s="6">
        <f t="shared" si="434"/>
        <v>2071074</v>
      </c>
      <c r="S1411" s="6">
        <f t="shared" si="449"/>
        <v>5641</v>
      </c>
      <c r="T1411" s="6">
        <f t="shared" si="450"/>
        <v>2490996</v>
      </c>
      <c r="U1411" s="6">
        <f t="shared" si="451"/>
        <v>5641</v>
      </c>
      <c r="V1411" s="6">
        <f t="shared" si="435"/>
        <v>3</v>
      </c>
    </row>
    <row r="1412" spans="1:22" ht="16.5" x14ac:dyDescent="0.15">
      <c r="A1412" s="6">
        <v>1404</v>
      </c>
      <c r="B1412" s="6">
        <f t="shared" si="445"/>
        <v>3655145</v>
      </c>
      <c r="C1412" s="6">
        <f t="shared" si="432"/>
        <v>7310290</v>
      </c>
      <c r="D1412" s="6">
        <f t="shared" si="446"/>
        <v>36551450</v>
      </c>
      <c r="E1412" s="6">
        <v>10</v>
      </c>
      <c r="F1412" s="6">
        <f t="shared" si="447"/>
        <v>1.0015160515693176</v>
      </c>
      <c r="G1412" s="6">
        <f t="shared" si="436"/>
        <v>12474354</v>
      </c>
      <c r="H1412" s="6">
        <f t="shared" si="437"/>
        <v>16938</v>
      </c>
      <c r="I1412" s="6">
        <f t="shared" si="438"/>
        <v>12474349</v>
      </c>
      <c r="J1412" s="6">
        <f t="shared" si="439"/>
        <v>16938</v>
      </c>
      <c r="K1412" s="23">
        <f t="shared" si="440"/>
        <v>19367</v>
      </c>
      <c r="L1412" s="23">
        <f t="shared" si="441"/>
        <v>13</v>
      </c>
      <c r="M1412" s="23">
        <f t="shared" si="442"/>
        <v>19367</v>
      </c>
      <c r="N1412" s="23">
        <f t="shared" si="443"/>
        <v>13</v>
      </c>
      <c r="O1412" s="23">
        <f t="shared" si="444"/>
        <v>55330</v>
      </c>
      <c r="P1412" s="6">
        <f t="shared" si="448"/>
        <v>6913782</v>
      </c>
      <c r="Q1412" s="6">
        <f t="shared" si="433"/>
        <v>20741346</v>
      </c>
      <c r="R1412" s="6">
        <f t="shared" si="434"/>
        <v>2074134</v>
      </c>
      <c r="S1412" s="6">
        <f t="shared" si="449"/>
        <v>5646</v>
      </c>
      <c r="T1412" s="6">
        <f t="shared" si="450"/>
        <v>2494869</v>
      </c>
      <c r="U1412" s="6">
        <f t="shared" si="451"/>
        <v>5646</v>
      </c>
      <c r="V1412" s="6">
        <f t="shared" si="435"/>
        <v>3</v>
      </c>
    </row>
    <row r="1413" spans="1:22" ht="16.5" x14ac:dyDescent="0.15">
      <c r="A1413" s="6">
        <v>1405</v>
      </c>
      <c r="B1413" s="6">
        <f t="shared" si="445"/>
        <v>3660834</v>
      </c>
      <c r="C1413" s="6">
        <f t="shared" si="432"/>
        <v>7321668</v>
      </c>
      <c r="D1413" s="6">
        <f t="shared" si="446"/>
        <v>36608340</v>
      </c>
      <c r="E1413" s="6">
        <v>10</v>
      </c>
      <c r="F1413" s="6">
        <f t="shared" si="447"/>
        <v>1.0015564362015734</v>
      </c>
      <c r="G1413" s="6">
        <f t="shared" si="436"/>
        <v>12493737</v>
      </c>
      <c r="H1413" s="6">
        <f t="shared" si="437"/>
        <v>16950</v>
      </c>
      <c r="I1413" s="6">
        <f t="shared" si="438"/>
        <v>12493732</v>
      </c>
      <c r="J1413" s="6">
        <f t="shared" si="439"/>
        <v>16950</v>
      </c>
      <c r="K1413" s="23">
        <f t="shared" si="440"/>
        <v>19383</v>
      </c>
      <c r="L1413" s="23">
        <f t="shared" si="441"/>
        <v>12</v>
      </c>
      <c r="M1413" s="23">
        <f t="shared" si="442"/>
        <v>19383</v>
      </c>
      <c r="N1413" s="23">
        <f t="shared" si="443"/>
        <v>12</v>
      </c>
      <c r="O1413" s="23">
        <f t="shared" si="444"/>
        <v>56890</v>
      </c>
      <c r="P1413" s="6">
        <f t="shared" si="448"/>
        <v>6924536</v>
      </c>
      <c r="Q1413" s="6">
        <f t="shared" si="433"/>
        <v>20773608</v>
      </c>
      <c r="R1413" s="6">
        <f t="shared" si="434"/>
        <v>2077360</v>
      </c>
      <c r="S1413" s="6">
        <f t="shared" si="449"/>
        <v>5650</v>
      </c>
      <c r="T1413" s="6">
        <f t="shared" si="450"/>
        <v>2498746</v>
      </c>
      <c r="U1413" s="6">
        <f t="shared" si="451"/>
        <v>5650</v>
      </c>
      <c r="V1413" s="6">
        <f t="shared" si="435"/>
        <v>3</v>
      </c>
    </row>
    <row r="1414" spans="1:22" ht="16.5" x14ac:dyDescent="0.15">
      <c r="A1414" s="6">
        <v>1406</v>
      </c>
      <c r="B1414" s="6">
        <f t="shared" si="445"/>
        <v>3666528</v>
      </c>
      <c r="C1414" s="6">
        <f t="shared" si="432"/>
        <v>7333056</v>
      </c>
      <c r="D1414" s="6">
        <f t="shared" si="446"/>
        <v>36665280</v>
      </c>
      <c r="E1414" s="6">
        <v>10</v>
      </c>
      <c r="F1414" s="6">
        <f t="shared" si="447"/>
        <v>1.0015553832815145</v>
      </c>
      <c r="G1414" s="6">
        <f t="shared" si="436"/>
        <v>12513137</v>
      </c>
      <c r="H1414" s="6">
        <f t="shared" si="437"/>
        <v>16962</v>
      </c>
      <c r="I1414" s="6">
        <f t="shared" si="438"/>
        <v>12513132</v>
      </c>
      <c r="J1414" s="6">
        <f t="shared" si="439"/>
        <v>16962</v>
      </c>
      <c r="K1414" s="23">
        <f t="shared" si="440"/>
        <v>19400</v>
      </c>
      <c r="L1414" s="23">
        <f t="shared" si="441"/>
        <v>12</v>
      </c>
      <c r="M1414" s="23">
        <f t="shared" si="442"/>
        <v>19400</v>
      </c>
      <c r="N1414" s="23">
        <f t="shared" si="443"/>
        <v>12</v>
      </c>
      <c r="O1414" s="23">
        <f t="shared" si="444"/>
        <v>56940</v>
      </c>
      <c r="P1414" s="6">
        <f t="shared" si="448"/>
        <v>6935300</v>
      </c>
      <c r="Q1414" s="6">
        <f t="shared" si="433"/>
        <v>20805900</v>
      </c>
      <c r="R1414" s="6">
        <f t="shared" si="434"/>
        <v>2080590</v>
      </c>
      <c r="S1414" s="6">
        <f t="shared" si="449"/>
        <v>5654</v>
      </c>
      <c r="T1414" s="6">
        <f t="shared" si="450"/>
        <v>2502626</v>
      </c>
      <c r="U1414" s="6">
        <f t="shared" si="451"/>
        <v>5654</v>
      </c>
      <c r="V1414" s="6">
        <f t="shared" si="435"/>
        <v>3</v>
      </c>
    </row>
    <row r="1415" spans="1:22" ht="16.5" x14ac:dyDescent="0.15">
      <c r="A1415" s="6">
        <v>1407</v>
      </c>
      <c r="B1415" s="6">
        <f t="shared" si="445"/>
        <v>3672227</v>
      </c>
      <c r="C1415" s="6">
        <f t="shared" si="432"/>
        <v>7344454</v>
      </c>
      <c r="D1415" s="6">
        <f t="shared" si="446"/>
        <v>36722270</v>
      </c>
      <c r="E1415" s="6">
        <v>10</v>
      </c>
      <c r="F1415" s="6">
        <f t="shared" si="447"/>
        <v>1.0015543315092643</v>
      </c>
      <c r="G1415" s="6">
        <f t="shared" si="436"/>
        <v>12532553</v>
      </c>
      <c r="H1415" s="6">
        <f t="shared" si="437"/>
        <v>16974</v>
      </c>
      <c r="I1415" s="6">
        <f t="shared" si="438"/>
        <v>12532548</v>
      </c>
      <c r="J1415" s="6">
        <f t="shared" si="439"/>
        <v>16974</v>
      </c>
      <c r="K1415" s="23">
        <f t="shared" si="440"/>
        <v>19416</v>
      </c>
      <c r="L1415" s="23">
        <f t="shared" si="441"/>
        <v>12</v>
      </c>
      <c r="M1415" s="23">
        <f t="shared" si="442"/>
        <v>19416</v>
      </c>
      <c r="N1415" s="23">
        <f t="shared" si="443"/>
        <v>12</v>
      </c>
      <c r="O1415" s="23">
        <f t="shared" si="444"/>
        <v>56990</v>
      </c>
      <c r="P1415" s="6">
        <f t="shared" si="448"/>
        <v>6946073</v>
      </c>
      <c r="Q1415" s="6">
        <f t="shared" si="433"/>
        <v>20838219</v>
      </c>
      <c r="R1415" s="6">
        <f t="shared" si="434"/>
        <v>2083821</v>
      </c>
      <c r="S1415" s="6">
        <f t="shared" si="449"/>
        <v>5658</v>
      </c>
      <c r="T1415" s="6">
        <f t="shared" si="450"/>
        <v>2506509</v>
      </c>
      <c r="U1415" s="6">
        <f t="shared" si="451"/>
        <v>5658</v>
      </c>
      <c r="V1415" s="6">
        <f t="shared" si="435"/>
        <v>3</v>
      </c>
    </row>
    <row r="1416" spans="1:22" ht="16.5" x14ac:dyDescent="0.15">
      <c r="A1416" s="6">
        <v>1408</v>
      </c>
      <c r="B1416" s="6">
        <f t="shared" si="445"/>
        <v>3677778</v>
      </c>
      <c r="C1416" s="6">
        <f t="shared" si="432"/>
        <v>7355556</v>
      </c>
      <c r="D1416" s="6">
        <f t="shared" si="446"/>
        <v>36777780</v>
      </c>
      <c r="E1416" s="6">
        <v>10</v>
      </c>
      <c r="F1416" s="6">
        <f t="shared" si="447"/>
        <v>1.0015116167927527</v>
      </c>
      <c r="G1416" s="6">
        <f t="shared" si="436"/>
        <v>12551986</v>
      </c>
      <c r="H1416" s="6">
        <f t="shared" si="437"/>
        <v>16987</v>
      </c>
      <c r="I1416" s="6">
        <f t="shared" si="438"/>
        <v>12551981</v>
      </c>
      <c r="J1416" s="6">
        <f t="shared" si="439"/>
        <v>16987</v>
      </c>
      <c r="K1416" s="23">
        <f t="shared" si="440"/>
        <v>19433</v>
      </c>
      <c r="L1416" s="23">
        <f t="shared" si="441"/>
        <v>13</v>
      </c>
      <c r="M1416" s="23">
        <f t="shared" si="442"/>
        <v>19433</v>
      </c>
      <c r="N1416" s="23">
        <f t="shared" si="443"/>
        <v>13</v>
      </c>
      <c r="O1416" s="23">
        <f t="shared" si="444"/>
        <v>55510</v>
      </c>
      <c r="P1416" s="6">
        <f t="shared" si="448"/>
        <v>6956855</v>
      </c>
      <c r="Q1416" s="6">
        <f t="shared" si="433"/>
        <v>20870565</v>
      </c>
      <c r="R1416" s="6">
        <f t="shared" si="434"/>
        <v>2087056</v>
      </c>
      <c r="S1416" s="6">
        <f t="shared" si="449"/>
        <v>5662</v>
      </c>
      <c r="T1416" s="6">
        <f t="shared" si="450"/>
        <v>2510396</v>
      </c>
      <c r="U1416" s="6">
        <f t="shared" si="451"/>
        <v>5662</v>
      </c>
      <c r="V1416" s="6">
        <f t="shared" si="435"/>
        <v>3</v>
      </c>
    </row>
    <row r="1417" spans="1:22" ht="16.5" x14ac:dyDescent="0.15">
      <c r="A1417" s="6">
        <v>1409</v>
      </c>
      <c r="B1417" s="6">
        <f t="shared" si="445"/>
        <v>3683486</v>
      </c>
      <c r="C1417" s="6">
        <f t="shared" si="432"/>
        <v>7366972</v>
      </c>
      <c r="D1417" s="6">
        <f t="shared" si="446"/>
        <v>36834860</v>
      </c>
      <c r="E1417" s="6">
        <v>10</v>
      </c>
      <c r="F1417" s="6">
        <f t="shared" si="447"/>
        <v>1.0015520240754063</v>
      </c>
      <c r="G1417" s="6">
        <f t="shared" si="436"/>
        <v>12571435</v>
      </c>
      <c r="H1417" s="6">
        <f t="shared" si="437"/>
        <v>16999</v>
      </c>
      <c r="I1417" s="6">
        <f t="shared" si="438"/>
        <v>12571430</v>
      </c>
      <c r="J1417" s="6">
        <f t="shared" si="439"/>
        <v>16999</v>
      </c>
      <c r="K1417" s="23">
        <f t="shared" si="440"/>
        <v>19449</v>
      </c>
      <c r="L1417" s="23">
        <f t="shared" si="441"/>
        <v>12</v>
      </c>
      <c r="M1417" s="23">
        <f t="shared" si="442"/>
        <v>19449</v>
      </c>
      <c r="N1417" s="23">
        <f t="shared" si="443"/>
        <v>12</v>
      </c>
      <c r="O1417" s="23">
        <f t="shared" si="444"/>
        <v>57080</v>
      </c>
      <c r="P1417" s="6">
        <f t="shared" si="448"/>
        <v>6967646</v>
      </c>
      <c r="Q1417" s="6">
        <f t="shared" si="433"/>
        <v>20902938</v>
      </c>
      <c r="R1417" s="6">
        <f t="shared" si="434"/>
        <v>2090293</v>
      </c>
      <c r="S1417" s="6">
        <f t="shared" si="449"/>
        <v>5666</v>
      </c>
      <c r="T1417" s="6">
        <f t="shared" si="450"/>
        <v>2514286</v>
      </c>
      <c r="U1417" s="6">
        <f t="shared" si="451"/>
        <v>5666</v>
      </c>
      <c r="V1417" s="6">
        <f t="shared" si="435"/>
        <v>3</v>
      </c>
    </row>
    <row r="1418" spans="1:22" ht="16.5" x14ac:dyDescent="0.15">
      <c r="A1418" s="6">
        <v>1410</v>
      </c>
      <c r="B1418" s="6">
        <f t="shared" si="445"/>
        <v>3689200</v>
      </c>
      <c r="C1418" s="6">
        <f t="shared" ref="C1418:C1481" si="452">B1418*2</f>
        <v>7378400</v>
      </c>
      <c r="D1418" s="6">
        <f t="shared" si="446"/>
        <v>36892000</v>
      </c>
      <c r="E1418" s="6">
        <v>10</v>
      </c>
      <c r="F1418" s="6">
        <f t="shared" si="447"/>
        <v>1.0015512479211268</v>
      </c>
      <c r="G1418" s="6">
        <f t="shared" si="436"/>
        <v>12590901</v>
      </c>
      <c r="H1418" s="6">
        <f t="shared" si="437"/>
        <v>17011</v>
      </c>
      <c r="I1418" s="6">
        <f t="shared" si="438"/>
        <v>12590896</v>
      </c>
      <c r="J1418" s="6">
        <f t="shared" si="439"/>
        <v>17011</v>
      </c>
      <c r="K1418" s="23">
        <f t="shared" si="440"/>
        <v>19466</v>
      </c>
      <c r="L1418" s="23">
        <f t="shared" si="441"/>
        <v>12</v>
      </c>
      <c r="M1418" s="23">
        <f t="shared" si="442"/>
        <v>19466</v>
      </c>
      <c r="N1418" s="23">
        <f t="shared" si="443"/>
        <v>12</v>
      </c>
      <c r="O1418" s="23">
        <f t="shared" si="444"/>
        <v>57140</v>
      </c>
      <c r="P1418" s="6">
        <f t="shared" si="448"/>
        <v>6978447</v>
      </c>
      <c r="Q1418" s="6">
        <f t="shared" ref="Q1418:Q1481" si="453">P1418*3</f>
        <v>20935341</v>
      </c>
      <c r="R1418" s="6">
        <f t="shared" ref="R1418:R1481" si="454">INT(Q1418/10)</f>
        <v>2093534</v>
      </c>
      <c r="S1418" s="6">
        <f t="shared" si="449"/>
        <v>5670</v>
      </c>
      <c r="T1418" s="6">
        <f t="shared" si="450"/>
        <v>2518179</v>
      </c>
      <c r="U1418" s="6">
        <f t="shared" si="451"/>
        <v>5670</v>
      </c>
      <c r="V1418" s="6">
        <f t="shared" ref="V1418:V1481" si="455">INT(Q1418/P1418)</f>
        <v>3</v>
      </c>
    </row>
    <row r="1419" spans="1:22" ht="16.5" x14ac:dyDescent="0.15">
      <c r="A1419" s="6">
        <v>1411</v>
      </c>
      <c r="B1419" s="6">
        <f t="shared" si="445"/>
        <v>3694918</v>
      </c>
      <c r="C1419" s="6">
        <f t="shared" si="452"/>
        <v>7389836</v>
      </c>
      <c r="D1419" s="6">
        <f t="shared" si="446"/>
        <v>36949180</v>
      </c>
      <c r="E1419" s="6">
        <v>10</v>
      </c>
      <c r="F1419" s="6">
        <f t="shared" si="447"/>
        <v>1.001549929524016</v>
      </c>
      <c r="G1419" s="6">
        <f t="shared" ref="G1419:G1482" si="456">INT($A1419^1.3+$A1419*5)+G1418</f>
        <v>12610383</v>
      </c>
      <c r="H1419" s="6">
        <f t="shared" ref="H1419:H1482" si="457">INT($A1419^1.1+$A1419*10)</f>
        <v>17023</v>
      </c>
      <c r="I1419" s="6">
        <f t="shared" ref="I1419:I1482" si="458">INT($A1419^1.3+$A1419*5)+I1418</f>
        <v>12610378</v>
      </c>
      <c r="J1419" s="6">
        <f t="shared" ref="J1419:J1482" si="459">INT($A1419^1.1+$A1419*10)</f>
        <v>17023</v>
      </c>
      <c r="K1419" s="23">
        <f t="shared" ref="K1419:K1482" si="460">G1419-G1418</f>
        <v>19482</v>
      </c>
      <c r="L1419" s="23">
        <f t="shared" ref="L1419:L1482" si="461">H1419-H1418</f>
        <v>12</v>
      </c>
      <c r="M1419" s="23">
        <f t="shared" ref="M1419:M1482" si="462">I1419-I1418</f>
        <v>19482</v>
      </c>
      <c r="N1419" s="23">
        <f t="shared" ref="N1419:N1482" si="463">J1419-J1418</f>
        <v>12</v>
      </c>
      <c r="O1419" s="23">
        <f t="shared" ref="O1419:O1482" si="464">D1419-D1418</f>
        <v>57180</v>
      </c>
      <c r="P1419" s="6">
        <f t="shared" si="448"/>
        <v>6989256</v>
      </c>
      <c r="Q1419" s="6">
        <f t="shared" si="453"/>
        <v>20967768</v>
      </c>
      <c r="R1419" s="6">
        <f t="shared" si="454"/>
        <v>2096776</v>
      </c>
      <c r="S1419" s="6">
        <f t="shared" si="449"/>
        <v>5674</v>
      </c>
      <c r="T1419" s="6">
        <f t="shared" si="450"/>
        <v>2522075</v>
      </c>
      <c r="U1419" s="6">
        <f t="shared" si="451"/>
        <v>5674</v>
      </c>
      <c r="V1419" s="6">
        <f t="shared" si="455"/>
        <v>3</v>
      </c>
    </row>
    <row r="1420" spans="1:22" ht="16.5" x14ac:dyDescent="0.15">
      <c r="A1420" s="6">
        <v>1412</v>
      </c>
      <c r="B1420" s="6">
        <f t="shared" si="445"/>
        <v>3700488</v>
      </c>
      <c r="C1420" s="6">
        <f t="shared" si="452"/>
        <v>7400976</v>
      </c>
      <c r="D1420" s="6">
        <f t="shared" si="446"/>
        <v>37004880</v>
      </c>
      <c r="E1420" s="6">
        <v>10</v>
      </c>
      <c r="F1420" s="6">
        <f t="shared" si="447"/>
        <v>1.0015074759439857</v>
      </c>
      <c r="G1420" s="6">
        <f t="shared" si="456"/>
        <v>12629881</v>
      </c>
      <c r="H1420" s="6">
        <f t="shared" si="457"/>
        <v>17036</v>
      </c>
      <c r="I1420" s="6">
        <f t="shared" si="458"/>
        <v>12629876</v>
      </c>
      <c r="J1420" s="6">
        <f t="shared" si="459"/>
        <v>17036</v>
      </c>
      <c r="K1420" s="23">
        <f t="shared" si="460"/>
        <v>19498</v>
      </c>
      <c r="L1420" s="23">
        <f t="shared" si="461"/>
        <v>13</v>
      </c>
      <c r="M1420" s="23">
        <f t="shared" si="462"/>
        <v>19498</v>
      </c>
      <c r="N1420" s="23">
        <f t="shared" si="463"/>
        <v>13</v>
      </c>
      <c r="O1420" s="23">
        <f t="shared" si="464"/>
        <v>55700</v>
      </c>
      <c r="P1420" s="6">
        <f t="shared" si="448"/>
        <v>7000075</v>
      </c>
      <c r="Q1420" s="6">
        <f t="shared" si="453"/>
        <v>21000225</v>
      </c>
      <c r="R1420" s="6">
        <f t="shared" si="454"/>
        <v>2100022</v>
      </c>
      <c r="S1420" s="6">
        <f t="shared" si="449"/>
        <v>5678</v>
      </c>
      <c r="T1420" s="6">
        <f t="shared" si="450"/>
        <v>2525975</v>
      </c>
      <c r="U1420" s="6">
        <f t="shared" si="451"/>
        <v>5678</v>
      </c>
      <c r="V1420" s="6">
        <f t="shared" si="455"/>
        <v>3</v>
      </c>
    </row>
    <row r="1421" spans="1:22" ht="16.5" x14ac:dyDescent="0.15">
      <c r="A1421" s="6">
        <v>1413</v>
      </c>
      <c r="B1421" s="6">
        <f t="shared" si="445"/>
        <v>3706215</v>
      </c>
      <c r="C1421" s="6">
        <f t="shared" si="452"/>
        <v>7412430</v>
      </c>
      <c r="D1421" s="6">
        <f t="shared" si="446"/>
        <v>37062150</v>
      </c>
      <c r="E1421" s="6">
        <v>10</v>
      </c>
      <c r="F1421" s="6">
        <f t="shared" si="447"/>
        <v>1.0015476337174989</v>
      </c>
      <c r="G1421" s="6">
        <f t="shared" si="456"/>
        <v>12649396</v>
      </c>
      <c r="H1421" s="6">
        <f t="shared" si="457"/>
        <v>17048</v>
      </c>
      <c r="I1421" s="6">
        <f t="shared" si="458"/>
        <v>12649391</v>
      </c>
      <c r="J1421" s="6">
        <f t="shared" si="459"/>
        <v>17048</v>
      </c>
      <c r="K1421" s="23">
        <f t="shared" si="460"/>
        <v>19515</v>
      </c>
      <c r="L1421" s="23">
        <f t="shared" si="461"/>
        <v>12</v>
      </c>
      <c r="M1421" s="23">
        <f t="shared" si="462"/>
        <v>19515</v>
      </c>
      <c r="N1421" s="23">
        <f t="shared" si="463"/>
        <v>12</v>
      </c>
      <c r="O1421" s="23">
        <f t="shared" si="464"/>
        <v>57270</v>
      </c>
      <c r="P1421" s="6">
        <f t="shared" si="448"/>
        <v>7010903</v>
      </c>
      <c r="Q1421" s="6">
        <f t="shared" si="453"/>
        <v>21032709</v>
      </c>
      <c r="R1421" s="6">
        <f t="shared" si="454"/>
        <v>2103270</v>
      </c>
      <c r="S1421" s="6">
        <f t="shared" si="449"/>
        <v>5682</v>
      </c>
      <c r="T1421" s="6">
        <f t="shared" si="450"/>
        <v>2529878</v>
      </c>
      <c r="U1421" s="6">
        <f t="shared" si="451"/>
        <v>5682</v>
      </c>
      <c r="V1421" s="6">
        <f t="shared" si="455"/>
        <v>3</v>
      </c>
    </row>
    <row r="1422" spans="1:22" ht="16.5" x14ac:dyDescent="0.15">
      <c r="A1422" s="6">
        <v>1414</v>
      </c>
      <c r="B1422" s="6">
        <f t="shared" si="445"/>
        <v>3711948</v>
      </c>
      <c r="C1422" s="6">
        <f t="shared" si="452"/>
        <v>7423896</v>
      </c>
      <c r="D1422" s="6">
        <f t="shared" si="446"/>
        <v>37119480</v>
      </c>
      <c r="E1422" s="6">
        <v>10</v>
      </c>
      <c r="F1422" s="6">
        <f t="shared" si="447"/>
        <v>1.0015468611507967</v>
      </c>
      <c r="G1422" s="6">
        <f t="shared" si="456"/>
        <v>12668927</v>
      </c>
      <c r="H1422" s="6">
        <f t="shared" si="457"/>
        <v>17060</v>
      </c>
      <c r="I1422" s="6">
        <f t="shared" si="458"/>
        <v>12668922</v>
      </c>
      <c r="J1422" s="6">
        <f t="shared" si="459"/>
        <v>17060</v>
      </c>
      <c r="K1422" s="23">
        <f t="shared" si="460"/>
        <v>19531</v>
      </c>
      <c r="L1422" s="23">
        <f t="shared" si="461"/>
        <v>12</v>
      </c>
      <c r="M1422" s="23">
        <f t="shared" si="462"/>
        <v>19531</v>
      </c>
      <c r="N1422" s="23">
        <f t="shared" si="463"/>
        <v>12</v>
      </c>
      <c r="O1422" s="23">
        <f t="shared" si="464"/>
        <v>57330</v>
      </c>
      <c r="P1422" s="6">
        <f t="shared" si="448"/>
        <v>7021739</v>
      </c>
      <c r="Q1422" s="6">
        <f t="shared" si="453"/>
        <v>21065217</v>
      </c>
      <c r="R1422" s="6">
        <f t="shared" si="454"/>
        <v>2106521</v>
      </c>
      <c r="S1422" s="6">
        <f t="shared" si="449"/>
        <v>5686</v>
      </c>
      <c r="T1422" s="6">
        <f t="shared" si="450"/>
        <v>2533784</v>
      </c>
      <c r="U1422" s="6">
        <f t="shared" si="451"/>
        <v>5686</v>
      </c>
      <c r="V1422" s="6">
        <f t="shared" si="455"/>
        <v>3</v>
      </c>
    </row>
    <row r="1423" spans="1:22" ht="16.5" x14ac:dyDescent="0.15">
      <c r="A1423" s="6">
        <v>1415</v>
      </c>
      <c r="B1423" s="6">
        <f t="shared" si="445"/>
        <v>3717531</v>
      </c>
      <c r="C1423" s="6">
        <f t="shared" si="452"/>
        <v>7435062</v>
      </c>
      <c r="D1423" s="6">
        <f t="shared" si="446"/>
        <v>37175310</v>
      </c>
      <c r="E1423" s="6">
        <v>10</v>
      </c>
      <c r="F1423" s="6">
        <f t="shared" si="447"/>
        <v>1.0015040620181102</v>
      </c>
      <c r="G1423" s="6">
        <f t="shared" si="456"/>
        <v>12688475</v>
      </c>
      <c r="H1423" s="6">
        <f t="shared" si="457"/>
        <v>17073</v>
      </c>
      <c r="I1423" s="6">
        <f t="shared" si="458"/>
        <v>12688470</v>
      </c>
      <c r="J1423" s="6">
        <f t="shared" si="459"/>
        <v>17073</v>
      </c>
      <c r="K1423" s="23">
        <f t="shared" si="460"/>
        <v>19548</v>
      </c>
      <c r="L1423" s="23">
        <f t="shared" si="461"/>
        <v>13</v>
      </c>
      <c r="M1423" s="23">
        <f t="shared" si="462"/>
        <v>19548</v>
      </c>
      <c r="N1423" s="23">
        <f t="shared" si="463"/>
        <v>13</v>
      </c>
      <c r="O1423" s="23">
        <f t="shared" si="464"/>
        <v>55830</v>
      </c>
      <c r="P1423" s="6">
        <f t="shared" si="448"/>
        <v>7032035</v>
      </c>
      <c r="Q1423" s="6">
        <f t="shared" si="453"/>
        <v>21096105</v>
      </c>
      <c r="R1423" s="6">
        <f t="shared" si="454"/>
        <v>2109610</v>
      </c>
      <c r="S1423" s="6">
        <f t="shared" si="449"/>
        <v>5691</v>
      </c>
      <c r="T1423" s="6">
        <f t="shared" si="450"/>
        <v>2537694</v>
      </c>
      <c r="U1423" s="6">
        <f t="shared" si="451"/>
        <v>5691</v>
      </c>
      <c r="V1423" s="6">
        <f t="shared" si="455"/>
        <v>3</v>
      </c>
    </row>
    <row r="1424" spans="1:22" ht="16.5" x14ac:dyDescent="0.15">
      <c r="A1424" s="6">
        <v>1416</v>
      </c>
      <c r="B1424" s="6">
        <f t="shared" si="445"/>
        <v>3723273</v>
      </c>
      <c r="C1424" s="6">
        <f t="shared" si="452"/>
        <v>7446546</v>
      </c>
      <c r="D1424" s="6">
        <f t="shared" si="446"/>
        <v>37232730</v>
      </c>
      <c r="E1424" s="6">
        <v>10</v>
      </c>
      <c r="F1424" s="6">
        <f t="shared" si="447"/>
        <v>1.0015445735354997</v>
      </c>
      <c r="G1424" s="6">
        <f t="shared" si="456"/>
        <v>12708039</v>
      </c>
      <c r="H1424" s="6">
        <f t="shared" si="457"/>
        <v>17085</v>
      </c>
      <c r="I1424" s="6">
        <f t="shared" si="458"/>
        <v>12708034</v>
      </c>
      <c r="J1424" s="6">
        <f t="shared" si="459"/>
        <v>17085</v>
      </c>
      <c r="K1424" s="23">
        <f t="shared" si="460"/>
        <v>19564</v>
      </c>
      <c r="L1424" s="23">
        <f t="shared" si="461"/>
        <v>12</v>
      </c>
      <c r="M1424" s="23">
        <f t="shared" si="462"/>
        <v>19564</v>
      </c>
      <c r="N1424" s="23">
        <f t="shared" si="463"/>
        <v>12</v>
      </c>
      <c r="O1424" s="23">
        <f t="shared" si="464"/>
        <v>57420</v>
      </c>
      <c r="P1424" s="6">
        <f t="shared" si="448"/>
        <v>7042889</v>
      </c>
      <c r="Q1424" s="6">
        <f t="shared" si="453"/>
        <v>21128667</v>
      </c>
      <c r="R1424" s="6">
        <f t="shared" si="454"/>
        <v>2112866</v>
      </c>
      <c r="S1424" s="6">
        <f t="shared" si="449"/>
        <v>5695</v>
      </c>
      <c r="T1424" s="6">
        <f t="shared" si="450"/>
        <v>2541606</v>
      </c>
      <c r="U1424" s="6">
        <f t="shared" si="451"/>
        <v>5695</v>
      </c>
      <c r="V1424" s="6">
        <f t="shared" si="455"/>
        <v>3</v>
      </c>
    </row>
    <row r="1425" spans="1:22" ht="16.5" x14ac:dyDescent="0.15">
      <c r="A1425" s="6">
        <v>1417</v>
      </c>
      <c r="B1425" s="6">
        <f t="shared" si="445"/>
        <v>3729021</v>
      </c>
      <c r="C1425" s="6">
        <f t="shared" si="452"/>
        <v>7458042</v>
      </c>
      <c r="D1425" s="6">
        <f t="shared" si="446"/>
        <v>37290210</v>
      </c>
      <c r="E1425" s="6">
        <v>10</v>
      </c>
      <c r="F1425" s="6">
        <f t="shared" si="447"/>
        <v>1.0015438029926895</v>
      </c>
      <c r="G1425" s="6">
        <f t="shared" si="456"/>
        <v>12727620</v>
      </c>
      <c r="H1425" s="6">
        <f t="shared" si="457"/>
        <v>17097</v>
      </c>
      <c r="I1425" s="6">
        <f t="shared" si="458"/>
        <v>12727615</v>
      </c>
      <c r="J1425" s="6">
        <f t="shared" si="459"/>
        <v>17097</v>
      </c>
      <c r="K1425" s="23">
        <f t="shared" si="460"/>
        <v>19581</v>
      </c>
      <c r="L1425" s="23">
        <f t="shared" si="461"/>
        <v>12</v>
      </c>
      <c r="M1425" s="23">
        <f t="shared" si="462"/>
        <v>19581</v>
      </c>
      <c r="N1425" s="23">
        <f t="shared" si="463"/>
        <v>12</v>
      </c>
      <c r="O1425" s="23">
        <f t="shared" si="464"/>
        <v>57480</v>
      </c>
      <c r="P1425" s="6">
        <f t="shared" si="448"/>
        <v>7053753</v>
      </c>
      <c r="Q1425" s="6">
        <f t="shared" si="453"/>
        <v>21161259</v>
      </c>
      <c r="R1425" s="6">
        <f t="shared" si="454"/>
        <v>2116125</v>
      </c>
      <c r="S1425" s="6">
        <f t="shared" si="449"/>
        <v>5699</v>
      </c>
      <c r="T1425" s="6">
        <f t="shared" si="450"/>
        <v>2545523</v>
      </c>
      <c r="U1425" s="6">
        <f t="shared" si="451"/>
        <v>5699</v>
      </c>
      <c r="V1425" s="6">
        <f t="shared" si="455"/>
        <v>3</v>
      </c>
    </row>
    <row r="1426" spans="1:22" ht="16.5" x14ac:dyDescent="0.15">
      <c r="A1426" s="6">
        <v>1418</v>
      </c>
      <c r="B1426" s="6">
        <f t="shared" si="445"/>
        <v>3734772</v>
      </c>
      <c r="C1426" s="6">
        <f t="shared" si="452"/>
        <v>7469544</v>
      </c>
      <c r="D1426" s="6">
        <f t="shared" si="446"/>
        <v>37347720</v>
      </c>
      <c r="E1426" s="6">
        <v>10</v>
      </c>
      <c r="F1426" s="6">
        <f t="shared" si="447"/>
        <v>1.0015422278394248</v>
      </c>
      <c r="G1426" s="6">
        <f t="shared" si="456"/>
        <v>12747217</v>
      </c>
      <c r="H1426" s="6">
        <f t="shared" si="457"/>
        <v>17109</v>
      </c>
      <c r="I1426" s="6">
        <f t="shared" si="458"/>
        <v>12747212</v>
      </c>
      <c r="J1426" s="6">
        <f t="shared" si="459"/>
        <v>17109</v>
      </c>
      <c r="K1426" s="23">
        <f t="shared" si="460"/>
        <v>19597</v>
      </c>
      <c r="L1426" s="23">
        <f t="shared" si="461"/>
        <v>12</v>
      </c>
      <c r="M1426" s="23">
        <f t="shared" si="462"/>
        <v>19597</v>
      </c>
      <c r="N1426" s="23">
        <f t="shared" si="463"/>
        <v>12</v>
      </c>
      <c r="O1426" s="23">
        <f t="shared" si="464"/>
        <v>57510</v>
      </c>
      <c r="P1426" s="6">
        <f t="shared" si="448"/>
        <v>7064626</v>
      </c>
      <c r="Q1426" s="6">
        <f t="shared" si="453"/>
        <v>21193878</v>
      </c>
      <c r="R1426" s="6">
        <f t="shared" si="454"/>
        <v>2119387</v>
      </c>
      <c r="S1426" s="6">
        <f t="shared" si="449"/>
        <v>5703</v>
      </c>
      <c r="T1426" s="6">
        <f t="shared" si="450"/>
        <v>2549442</v>
      </c>
      <c r="U1426" s="6">
        <f t="shared" si="451"/>
        <v>5703</v>
      </c>
      <c r="V1426" s="6">
        <f t="shared" si="455"/>
        <v>3</v>
      </c>
    </row>
    <row r="1427" spans="1:22" ht="16.5" x14ac:dyDescent="0.15">
      <c r="A1427" s="6">
        <v>1419</v>
      </c>
      <c r="B1427" s="6">
        <f t="shared" si="445"/>
        <v>3740375</v>
      </c>
      <c r="C1427" s="6">
        <f t="shared" si="452"/>
        <v>7480750</v>
      </c>
      <c r="D1427" s="6">
        <f t="shared" si="446"/>
        <v>37403750</v>
      </c>
      <c r="E1427" s="6">
        <v>10</v>
      </c>
      <c r="F1427" s="6">
        <f t="shared" si="447"/>
        <v>1.0015002254488359</v>
      </c>
      <c r="G1427" s="6">
        <f t="shared" si="456"/>
        <v>12766831</v>
      </c>
      <c r="H1427" s="6">
        <f t="shared" si="457"/>
        <v>17122</v>
      </c>
      <c r="I1427" s="6">
        <f t="shared" si="458"/>
        <v>12766826</v>
      </c>
      <c r="J1427" s="6">
        <f t="shared" si="459"/>
        <v>17122</v>
      </c>
      <c r="K1427" s="23">
        <f t="shared" si="460"/>
        <v>19614</v>
      </c>
      <c r="L1427" s="23">
        <f t="shared" si="461"/>
        <v>13</v>
      </c>
      <c r="M1427" s="23">
        <f t="shared" si="462"/>
        <v>19614</v>
      </c>
      <c r="N1427" s="23">
        <f t="shared" si="463"/>
        <v>13</v>
      </c>
      <c r="O1427" s="23">
        <f t="shared" si="464"/>
        <v>56030</v>
      </c>
      <c r="P1427" s="6">
        <f t="shared" si="448"/>
        <v>7075508</v>
      </c>
      <c r="Q1427" s="6">
        <f t="shared" si="453"/>
        <v>21226524</v>
      </c>
      <c r="R1427" s="6">
        <f t="shared" si="454"/>
        <v>2122652</v>
      </c>
      <c r="S1427" s="6">
        <f t="shared" si="449"/>
        <v>5707</v>
      </c>
      <c r="T1427" s="6">
        <f t="shared" si="450"/>
        <v>2553365</v>
      </c>
      <c r="U1427" s="6">
        <f t="shared" si="451"/>
        <v>5707</v>
      </c>
      <c r="V1427" s="6">
        <f t="shared" si="455"/>
        <v>3</v>
      </c>
    </row>
    <row r="1428" spans="1:22" ht="16.5" x14ac:dyDescent="0.15">
      <c r="A1428" s="6">
        <v>1420</v>
      </c>
      <c r="B1428" s="6">
        <f t="shared" si="445"/>
        <v>3746136</v>
      </c>
      <c r="C1428" s="6">
        <f t="shared" si="452"/>
        <v>7492272</v>
      </c>
      <c r="D1428" s="6">
        <f t="shared" si="446"/>
        <v>37461360</v>
      </c>
      <c r="E1428" s="6">
        <v>10</v>
      </c>
      <c r="F1428" s="6">
        <f t="shared" si="447"/>
        <v>1.0015402198977374</v>
      </c>
      <c r="G1428" s="6">
        <f t="shared" si="456"/>
        <v>12786461</v>
      </c>
      <c r="H1428" s="6">
        <f t="shared" si="457"/>
        <v>17134</v>
      </c>
      <c r="I1428" s="6">
        <f t="shared" si="458"/>
        <v>12786456</v>
      </c>
      <c r="J1428" s="6">
        <f t="shared" si="459"/>
        <v>17134</v>
      </c>
      <c r="K1428" s="23">
        <f t="shared" si="460"/>
        <v>19630</v>
      </c>
      <c r="L1428" s="23">
        <f t="shared" si="461"/>
        <v>12</v>
      </c>
      <c r="M1428" s="23">
        <f t="shared" si="462"/>
        <v>19630</v>
      </c>
      <c r="N1428" s="23">
        <f t="shared" si="463"/>
        <v>12</v>
      </c>
      <c r="O1428" s="23">
        <f t="shared" si="464"/>
        <v>57610</v>
      </c>
      <c r="P1428" s="6">
        <f t="shared" si="448"/>
        <v>7086400</v>
      </c>
      <c r="Q1428" s="6">
        <f t="shared" si="453"/>
        <v>21259200</v>
      </c>
      <c r="R1428" s="6">
        <f t="shared" si="454"/>
        <v>2125920</v>
      </c>
      <c r="S1428" s="6">
        <f t="shared" si="449"/>
        <v>5711</v>
      </c>
      <c r="T1428" s="6">
        <f t="shared" si="450"/>
        <v>2557291</v>
      </c>
      <c r="U1428" s="6">
        <f t="shared" si="451"/>
        <v>5711</v>
      </c>
      <c r="V1428" s="6">
        <f t="shared" si="455"/>
        <v>3</v>
      </c>
    </row>
    <row r="1429" spans="1:22" ht="16.5" x14ac:dyDescent="0.15">
      <c r="A1429" s="6">
        <v>1421</v>
      </c>
      <c r="B1429" s="6">
        <f t="shared" si="445"/>
        <v>3751902</v>
      </c>
      <c r="C1429" s="6">
        <f t="shared" si="452"/>
        <v>7503804</v>
      </c>
      <c r="D1429" s="6">
        <f t="shared" si="446"/>
        <v>37519020</v>
      </c>
      <c r="E1429" s="6">
        <v>10</v>
      </c>
      <c r="F1429" s="6">
        <f t="shared" si="447"/>
        <v>1.0015391859772309</v>
      </c>
      <c r="G1429" s="6">
        <f t="shared" si="456"/>
        <v>12806108</v>
      </c>
      <c r="H1429" s="6">
        <f t="shared" si="457"/>
        <v>17146</v>
      </c>
      <c r="I1429" s="6">
        <f t="shared" si="458"/>
        <v>12806103</v>
      </c>
      <c r="J1429" s="6">
        <f t="shared" si="459"/>
        <v>17146</v>
      </c>
      <c r="K1429" s="23">
        <f t="shared" si="460"/>
        <v>19647</v>
      </c>
      <c r="L1429" s="23">
        <f t="shared" si="461"/>
        <v>12</v>
      </c>
      <c r="M1429" s="23">
        <f t="shared" si="462"/>
        <v>19647</v>
      </c>
      <c r="N1429" s="23">
        <f t="shared" si="463"/>
        <v>12</v>
      </c>
      <c r="O1429" s="23">
        <f t="shared" si="464"/>
        <v>57660</v>
      </c>
      <c r="P1429" s="6">
        <f t="shared" si="448"/>
        <v>7097300</v>
      </c>
      <c r="Q1429" s="6">
        <f t="shared" si="453"/>
        <v>21291900</v>
      </c>
      <c r="R1429" s="6">
        <f t="shared" si="454"/>
        <v>2129190</v>
      </c>
      <c r="S1429" s="6">
        <f t="shared" si="449"/>
        <v>5715</v>
      </c>
      <c r="T1429" s="6">
        <f t="shared" si="450"/>
        <v>2561220</v>
      </c>
      <c r="U1429" s="6">
        <f t="shared" si="451"/>
        <v>5715</v>
      </c>
      <c r="V1429" s="6">
        <f t="shared" si="455"/>
        <v>3</v>
      </c>
    </row>
    <row r="1430" spans="1:22" ht="16.5" x14ac:dyDescent="0.15">
      <c r="A1430" s="6">
        <v>1422</v>
      </c>
      <c r="B1430" s="6">
        <f t="shared" si="445"/>
        <v>3757673</v>
      </c>
      <c r="C1430" s="6">
        <f t="shared" si="452"/>
        <v>7515346</v>
      </c>
      <c r="D1430" s="6">
        <f t="shared" si="446"/>
        <v>37576730</v>
      </c>
      <c r="E1430" s="6">
        <v>10</v>
      </c>
      <c r="F1430" s="6">
        <f t="shared" si="447"/>
        <v>1.0015381531820393</v>
      </c>
      <c r="G1430" s="6">
        <f t="shared" si="456"/>
        <v>12825771</v>
      </c>
      <c r="H1430" s="6">
        <f t="shared" si="457"/>
        <v>17158</v>
      </c>
      <c r="I1430" s="6">
        <f t="shared" si="458"/>
        <v>12825766</v>
      </c>
      <c r="J1430" s="6">
        <f t="shared" si="459"/>
        <v>17158</v>
      </c>
      <c r="K1430" s="23">
        <f t="shared" si="460"/>
        <v>19663</v>
      </c>
      <c r="L1430" s="23">
        <f t="shared" si="461"/>
        <v>12</v>
      </c>
      <c r="M1430" s="23">
        <f t="shared" si="462"/>
        <v>19663</v>
      </c>
      <c r="N1430" s="23">
        <f t="shared" si="463"/>
        <v>12</v>
      </c>
      <c r="O1430" s="23">
        <f t="shared" si="464"/>
        <v>57710</v>
      </c>
      <c r="P1430" s="6">
        <f t="shared" si="448"/>
        <v>7108210</v>
      </c>
      <c r="Q1430" s="6">
        <f t="shared" si="453"/>
        <v>21324630</v>
      </c>
      <c r="R1430" s="6">
        <f t="shared" si="454"/>
        <v>2132463</v>
      </c>
      <c r="S1430" s="6">
        <f t="shared" si="449"/>
        <v>5719</v>
      </c>
      <c r="T1430" s="6">
        <f t="shared" si="450"/>
        <v>2565153</v>
      </c>
      <c r="U1430" s="6">
        <f t="shared" si="451"/>
        <v>5719</v>
      </c>
      <c r="V1430" s="6">
        <f t="shared" si="455"/>
        <v>3</v>
      </c>
    </row>
    <row r="1431" spans="1:22" ht="16.5" x14ac:dyDescent="0.15">
      <c r="A1431" s="6">
        <v>1423</v>
      </c>
      <c r="B1431" s="6">
        <f t="shared" si="445"/>
        <v>3763295</v>
      </c>
      <c r="C1431" s="6">
        <f t="shared" si="452"/>
        <v>7526590</v>
      </c>
      <c r="D1431" s="6">
        <f t="shared" si="446"/>
        <v>37632950</v>
      </c>
      <c r="E1431" s="6">
        <v>10</v>
      </c>
      <c r="F1431" s="6">
        <f t="shared" si="447"/>
        <v>1.0014961387007331</v>
      </c>
      <c r="G1431" s="6">
        <f t="shared" si="456"/>
        <v>12845451</v>
      </c>
      <c r="H1431" s="6">
        <f t="shared" si="457"/>
        <v>17171</v>
      </c>
      <c r="I1431" s="6">
        <f t="shared" si="458"/>
        <v>12845446</v>
      </c>
      <c r="J1431" s="6">
        <f t="shared" si="459"/>
        <v>17171</v>
      </c>
      <c r="K1431" s="23">
        <f t="shared" si="460"/>
        <v>19680</v>
      </c>
      <c r="L1431" s="23">
        <f t="shared" si="461"/>
        <v>13</v>
      </c>
      <c r="M1431" s="23">
        <f t="shared" si="462"/>
        <v>19680</v>
      </c>
      <c r="N1431" s="23">
        <f t="shared" si="463"/>
        <v>13</v>
      </c>
      <c r="O1431" s="23">
        <f t="shared" si="464"/>
        <v>56220</v>
      </c>
      <c r="P1431" s="6">
        <f t="shared" si="448"/>
        <v>7119129</v>
      </c>
      <c r="Q1431" s="6">
        <f t="shared" si="453"/>
        <v>21357387</v>
      </c>
      <c r="R1431" s="6">
        <f t="shared" si="454"/>
        <v>2135738</v>
      </c>
      <c r="S1431" s="6">
        <f t="shared" si="449"/>
        <v>5723</v>
      </c>
      <c r="T1431" s="6">
        <f t="shared" si="450"/>
        <v>2569089</v>
      </c>
      <c r="U1431" s="6">
        <f t="shared" si="451"/>
        <v>5723</v>
      </c>
      <c r="V1431" s="6">
        <f t="shared" si="455"/>
        <v>3</v>
      </c>
    </row>
    <row r="1432" spans="1:22" ht="16.5" x14ac:dyDescent="0.15">
      <c r="A1432" s="6">
        <v>1424</v>
      </c>
      <c r="B1432" s="6">
        <f t="shared" si="445"/>
        <v>3769075</v>
      </c>
      <c r="C1432" s="6">
        <f t="shared" si="452"/>
        <v>7538150</v>
      </c>
      <c r="D1432" s="6">
        <f t="shared" si="446"/>
        <v>37690750</v>
      </c>
      <c r="E1432" s="6">
        <v>10</v>
      </c>
      <c r="F1432" s="6">
        <f t="shared" si="447"/>
        <v>1.0015358880980629</v>
      </c>
      <c r="G1432" s="6">
        <f t="shared" si="456"/>
        <v>12865147</v>
      </c>
      <c r="H1432" s="6">
        <f t="shared" si="457"/>
        <v>17183</v>
      </c>
      <c r="I1432" s="6">
        <f t="shared" si="458"/>
        <v>12865142</v>
      </c>
      <c r="J1432" s="6">
        <f t="shared" si="459"/>
        <v>17183</v>
      </c>
      <c r="K1432" s="23">
        <f t="shared" si="460"/>
        <v>19696</v>
      </c>
      <c r="L1432" s="23">
        <f t="shared" si="461"/>
        <v>12</v>
      </c>
      <c r="M1432" s="23">
        <f t="shared" si="462"/>
        <v>19696</v>
      </c>
      <c r="N1432" s="23">
        <f t="shared" si="463"/>
        <v>12</v>
      </c>
      <c r="O1432" s="23">
        <f t="shared" si="464"/>
        <v>57800</v>
      </c>
      <c r="P1432" s="6">
        <f t="shared" si="448"/>
        <v>7130057</v>
      </c>
      <c r="Q1432" s="6">
        <f t="shared" si="453"/>
        <v>21390171</v>
      </c>
      <c r="R1432" s="6">
        <f t="shared" si="454"/>
        <v>2139017</v>
      </c>
      <c r="S1432" s="6">
        <f t="shared" si="449"/>
        <v>5727</v>
      </c>
      <c r="T1432" s="6">
        <f t="shared" si="450"/>
        <v>2573028</v>
      </c>
      <c r="U1432" s="6">
        <f t="shared" si="451"/>
        <v>5727</v>
      </c>
      <c r="V1432" s="6">
        <f t="shared" si="455"/>
        <v>3</v>
      </c>
    </row>
    <row r="1433" spans="1:22" ht="16.5" x14ac:dyDescent="0.15">
      <c r="A1433" s="6">
        <v>1425</v>
      </c>
      <c r="B1433" s="6">
        <f t="shared" si="445"/>
        <v>3774861</v>
      </c>
      <c r="C1433" s="6">
        <f t="shared" si="452"/>
        <v>7549722</v>
      </c>
      <c r="D1433" s="6">
        <f t="shared" si="446"/>
        <v>37748610</v>
      </c>
      <c r="E1433" s="6">
        <v>10</v>
      </c>
      <c r="F1433" s="6">
        <f t="shared" si="447"/>
        <v>1.0015351246658664</v>
      </c>
      <c r="G1433" s="6">
        <f t="shared" si="456"/>
        <v>12884860</v>
      </c>
      <c r="H1433" s="6">
        <f t="shared" si="457"/>
        <v>17195</v>
      </c>
      <c r="I1433" s="6">
        <f t="shared" si="458"/>
        <v>12884855</v>
      </c>
      <c r="J1433" s="6">
        <f t="shared" si="459"/>
        <v>17195</v>
      </c>
      <c r="K1433" s="23">
        <f t="shared" si="460"/>
        <v>19713</v>
      </c>
      <c r="L1433" s="23">
        <f t="shared" si="461"/>
        <v>12</v>
      </c>
      <c r="M1433" s="23">
        <f t="shared" si="462"/>
        <v>19713</v>
      </c>
      <c r="N1433" s="23">
        <f t="shared" si="463"/>
        <v>12</v>
      </c>
      <c r="O1433" s="23">
        <f t="shared" si="464"/>
        <v>57860</v>
      </c>
      <c r="P1433" s="6">
        <f t="shared" si="448"/>
        <v>7140994</v>
      </c>
      <c r="Q1433" s="6">
        <f t="shared" si="453"/>
        <v>21422982</v>
      </c>
      <c r="R1433" s="6">
        <f t="shared" si="454"/>
        <v>2142298</v>
      </c>
      <c r="S1433" s="6">
        <f t="shared" si="449"/>
        <v>5731</v>
      </c>
      <c r="T1433" s="6">
        <f t="shared" si="450"/>
        <v>2576971</v>
      </c>
      <c r="U1433" s="6">
        <f t="shared" si="451"/>
        <v>5731</v>
      </c>
      <c r="V1433" s="6">
        <f t="shared" si="455"/>
        <v>3</v>
      </c>
    </row>
    <row r="1434" spans="1:22" ht="16.5" x14ac:dyDescent="0.15">
      <c r="A1434" s="6">
        <v>1426</v>
      </c>
      <c r="B1434" s="6">
        <f t="shared" si="445"/>
        <v>3780496</v>
      </c>
      <c r="C1434" s="6">
        <f t="shared" si="452"/>
        <v>7560992</v>
      </c>
      <c r="D1434" s="6">
        <f t="shared" si="446"/>
        <v>37804960</v>
      </c>
      <c r="E1434" s="6">
        <v>10</v>
      </c>
      <c r="F1434" s="6">
        <f t="shared" si="447"/>
        <v>1.0014927701973662</v>
      </c>
      <c r="G1434" s="6">
        <f t="shared" si="456"/>
        <v>12904589</v>
      </c>
      <c r="H1434" s="6">
        <f t="shared" si="457"/>
        <v>17208</v>
      </c>
      <c r="I1434" s="6">
        <f t="shared" si="458"/>
        <v>12904584</v>
      </c>
      <c r="J1434" s="6">
        <f t="shared" si="459"/>
        <v>17208</v>
      </c>
      <c r="K1434" s="23">
        <f t="shared" si="460"/>
        <v>19729</v>
      </c>
      <c r="L1434" s="23">
        <f t="shared" si="461"/>
        <v>13</v>
      </c>
      <c r="M1434" s="23">
        <f t="shared" si="462"/>
        <v>19729</v>
      </c>
      <c r="N1434" s="23">
        <f t="shared" si="463"/>
        <v>13</v>
      </c>
      <c r="O1434" s="23">
        <f t="shared" si="464"/>
        <v>56350</v>
      </c>
      <c r="P1434" s="6">
        <f t="shared" si="448"/>
        <v>7151385</v>
      </c>
      <c r="Q1434" s="6">
        <f t="shared" si="453"/>
        <v>21454155</v>
      </c>
      <c r="R1434" s="6">
        <f t="shared" si="454"/>
        <v>2145415</v>
      </c>
      <c r="S1434" s="6">
        <f t="shared" si="449"/>
        <v>5736</v>
      </c>
      <c r="T1434" s="6">
        <f t="shared" si="450"/>
        <v>2580916</v>
      </c>
      <c r="U1434" s="6">
        <f t="shared" si="451"/>
        <v>5736</v>
      </c>
      <c r="V1434" s="6">
        <f t="shared" si="455"/>
        <v>3</v>
      </c>
    </row>
    <row r="1435" spans="1:22" ht="16.5" x14ac:dyDescent="0.15">
      <c r="A1435" s="6">
        <v>1427</v>
      </c>
      <c r="B1435" s="6">
        <f t="shared" si="445"/>
        <v>3786291</v>
      </c>
      <c r="C1435" s="6">
        <f t="shared" si="452"/>
        <v>7572582</v>
      </c>
      <c r="D1435" s="6">
        <f t="shared" si="446"/>
        <v>37862910</v>
      </c>
      <c r="E1435" s="6">
        <v>10</v>
      </c>
      <c r="F1435" s="6">
        <f t="shared" si="447"/>
        <v>1.0015328676448805</v>
      </c>
      <c r="G1435" s="6">
        <f t="shared" si="456"/>
        <v>12924335</v>
      </c>
      <c r="H1435" s="6">
        <f t="shared" si="457"/>
        <v>17220</v>
      </c>
      <c r="I1435" s="6">
        <f t="shared" si="458"/>
        <v>12924330</v>
      </c>
      <c r="J1435" s="6">
        <f t="shared" si="459"/>
        <v>17220</v>
      </c>
      <c r="K1435" s="23">
        <f t="shared" si="460"/>
        <v>19746</v>
      </c>
      <c r="L1435" s="23">
        <f t="shared" si="461"/>
        <v>12</v>
      </c>
      <c r="M1435" s="23">
        <f t="shared" si="462"/>
        <v>19746</v>
      </c>
      <c r="N1435" s="23">
        <f t="shared" si="463"/>
        <v>12</v>
      </c>
      <c r="O1435" s="23">
        <f t="shared" si="464"/>
        <v>57950</v>
      </c>
      <c r="P1435" s="6">
        <f t="shared" si="448"/>
        <v>7162340</v>
      </c>
      <c r="Q1435" s="6">
        <f t="shared" si="453"/>
        <v>21487020</v>
      </c>
      <c r="R1435" s="6">
        <f t="shared" si="454"/>
        <v>2148702</v>
      </c>
      <c r="S1435" s="6">
        <f t="shared" si="449"/>
        <v>5740</v>
      </c>
      <c r="T1435" s="6">
        <f t="shared" si="450"/>
        <v>2584866</v>
      </c>
      <c r="U1435" s="6">
        <f t="shared" si="451"/>
        <v>5740</v>
      </c>
      <c r="V1435" s="6">
        <f t="shared" si="455"/>
        <v>3</v>
      </c>
    </row>
    <row r="1436" spans="1:22" ht="16.5" x14ac:dyDescent="0.15">
      <c r="A1436" s="6">
        <v>1428</v>
      </c>
      <c r="B1436" s="6">
        <f t="shared" si="445"/>
        <v>3792091</v>
      </c>
      <c r="C1436" s="6">
        <f t="shared" si="452"/>
        <v>7584182</v>
      </c>
      <c r="D1436" s="6">
        <f t="shared" si="446"/>
        <v>37920910</v>
      </c>
      <c r="E1436" s="6">
        <v>10</v>
      </c>
      <c r="F1436" s="6">
        <f t="shared" si="447"/>
        <v>1.001531842111449</v>
      </c>
      <c r="G1436" s="6">
        <f t="shared" si="456"/>
        <v>12944097</v>
      </c>
      <c r="H1436" s="6">
        <f t="shared" si="457"/>
        <v>17232</v>
      </c>
      <c r="I1436" s="6">
        <f t="shared" si="458"/>
        <v>12944092</v>
      </c>
      <c r="J1436" s="6">
        <f t="shared" si="459"/>
        <v>17232</v>
      </c>
      <c r="K1436" s="23">
        <f t="shared" si="460"/>
        <v>19762</v>
      </c>
      <c r="L1436" s="23">
        <f t="shared" si="461"/>
        <v>12</v>
      </c>
      <c r="M1436" s="23">
        <f t="shared" si="462"/>
        <v>19762</v>
      </c>
      <c r="N1436" s="23">
        <f t="shared" si="463"/>
        <v>12</v>
      </c>
      <c r="O1436" s="23">
        <f t="shared" si="464"/>
        <v>58000</v>
      </c>
      <c r="P1436" s="6">
        <f t="shared" si="448"/>
        <v>7173304</v>
      </c>
      <c r="Q1436" s="6">
        <f t="shared" si="453"/>
        <v>21519912</v>
      </c>
      <c r="R1436" s="6">
        <f t="shared" si="454"/>
        <v>2151991</v>
      </c>
      <c r="S1436" s="6">
        <f t="shared" si="449"/>
        <v>5744</v>
      </c>
      <c r="T1436" s="6">
        <f t="shared" si="450"/>
        <v>2588818</v>
      </c>
      <c r="U1436" s="6">
        <f t="shared" si="451"/>
        <v>5744</v>
      </c>
      <c r="V1436" s="6">
        <f t="shared" si="455"/>
        <v>3</v>
      </c>
    </row>
    <row r="1437" spans="1:22" ht="16.5" x14ac:dyDescent="0.15">
      <c r="A1437" s="6">
        <v>1429</v>
      </c>
      <c r="B1437" s="6">
        <f t="shared" si="445"/>
        <v>3797896</v>
      </c>
      <c r="C1437" s="6">
        <f t="shared" si="452"/>
        <v>7595792</v>
      </c>
      <c r="D1437" s="6">
        <f t="shared" si="446"/>
        <v>37978960</v>
      </c>
      <c r="E1437" s="6">
        <v>10</v>
      </c>
      <c r="F1437" s="6">
        <f t="shared" si="447"/>
        <v>1.0015308176939846</v>
      </c>
      <c r="G1437" s="6">
        <f t="shared" si="456"/>
        <v>12963876</v>
      </c>
      <c r="H1437" s="6">
        <f t="shared" si="457"/>
        <v>17244</v>
      </c>
      <c r="I1437" s="6">
        <f t="shared" si="458"/>
        <v>12963871</v>
      </c>
      <c r="J1437" s="6">
        <f t="shared" si="459"/>
        <v>17244</v>
      </c>
      <c r="K1437" s="23">
        <f t="shared" si="460"/>
        <v>19779</v>
      </c>
      <c r="L1437" s="23">
        <f t="shared" si="461"/>
        <v>12</v>
      </c>
      <c r="M1437" s="23">
        <f t="shared" si="462"/>
        <v>19779</v>
      </c>
      <c r="N1437" s="23">
        <f t="shared" si="463"/>
        <v>12</v>
      </c>
      <c r="O1437" s="23">
        <f t="shared" si="464"/>
        <v>58050</v>
      </c>
      <c r="P1437" s="6">
        <f t="shared" si="448"/>
        <v>7184277</v>
      </c>
      <c r="Q1437" s="6">
        <f t="shared" si="453"/>
        <v>21552831</v>
      </c>
      <c r="R1437" s="6">
        <f t="shared" si="454"/>
        <v>2155283</v>
      </c>
      <c r="S1437" s="6">
        <f t="shared" si="449"/>
        <v>5748</v>
      </c>
      <c r="T1437" s="6">
        <f t="shared" si="450"/>
        <v>2592774</v>
      </c>
      <c r="U1437" s="6">
        <f t="shared" si="451"/>
        <v>5748</v>
      </c>
      <c r="V1437" s="6">
        <f t="shared" si="455"/>
        <v>3</v>
      </c>
    </row>
    <row r="1438" spans="1:22" ht="16.5" x14ac:dyDescent="0.15">
      <c r="A1438" s="6">
        <v>1430</v>
      </c>
      <c r="B1438" s="6">
        <f t="shared" si="445"/>
        <v>3803550</v>
      </c>
      <c r="C1438" s="6">
        <f t="shared" si="452"/>
        <v>7607100</v>
      </c>
      <c r="D1438" s="6">
        <f t="shared" si="446"/>
        <v>38035500</v>
      </c>
      <c r="E1438" s="6">
        <v>10</v>
      </c>
      <c r="F1438" s="6">
        <f t="shared" si="447"/>
        <v>1.0014887190170558</v>
      </c>
      <c r="G1438" s="6">
        <f t="shared" si="456"/>
        <v>12983671</v>
      </c>
      <c r="H1438" s="6">
        <f t="shared" si="457"/>
        <v>17257</v>
      </c>
      <c r="I1438" s="6">
        <f t="shared" si="458"/>
        <v>12983666</v>
      </c>
      <c r="J1438" s="6">
        <f t="shared" si="459"/>
        <v>17257</v>
      </c>
      <c r="K1438" s="23">
        <f t="shared" si="460"/>
        <v>19795</v>
      </c>
      <c r="L1438" s="23">
        <f t="shared" si="461"/>
        <v>13</v>
      </c>
      <c r="M1438" s="23">
        <f t="shared" si="462"/>
        <v>19795</v>
      </c>
      <c r="N1438" s="23">
        <f t="shared" si="463"/>
        <v>13</v>
      </c>
      <c r="O1438" s="23">
        <f t="shared" si="464"/>
        <v>56540</v>
      </c>
      <c r="P1438" s="6">
        <f t="shared" si="448"/>
        <v>7195260</v>
      </c>
      <c r="Q1438" s="6">
        <f t="shared" si="453"/>
        <v>21585780</v>
      </c>
      <c r="R1438" s="6">
        <f t="shared" si="454"/>
        <v>2158578</v>
      </c>
      <c r="S1438" s="6">
        <f t="shared" si="449"/>
        <v>5752</v>
      </c>
      <c r="T1438" s="6">
        <f t="shared" si="450"/>
        <v>2596733</v>
      </c>
      <c r="U1438" s="6">
        <f t="shared" si="451"/>
        <v>5752</v>
      </c>
      <c r="V1438" s="6">
        <f t="shared" si="455"/>
        <v>3</v>
      </c>
    </row>
    <row r="1439" spans="1:22" ht="16.5" x14ac:dyDescent="0.15">
      <c r="A1439" s="6">
        <v>1431</v>
      </c>
      <c r="B1439" s="6">
        <f t="shared" si="445"/>
        <v>3809364</v>
      </c>
      <c r="C1439" s="6">
        <f t="shared" si="452"/>
        <v>7618728</v>
      </c>
      <c r="D1439" s="6">
        <f t="shared" si="446"/>
        <v>38093640</v>
      </c>
      <c r="E1439" s="6">
        <v>10</v>
      </c>
      <c r="F1439" s="6">
        <f t="shared" si="447"/>
        <v>1.0015285719919549</v>
      </c>
      <c r="G1439" s="6">
        <f t="shared" si="456"/>
        <v>13003483</v>
      </c>
      <c r="H1439" s="6">
        <f t="shared" si="457"/>
        <v>17269</v>
      </c>
      <c r="I1439" s="6">
        <f t="shared" si="458"/>
        <v>13003478</v>
      </c>
      <c r="J1439" s="6">
        <f t="shared" si="459"/>
        <v>17269</v>
      </c>
      <c r="K1439" s="23">
        <f t="shared" si="460"/>
        <v>19812</v>
      </c>
      <c r="L1439" s="23">
        <f t="shared" si="461"/>
        <v>12</v>
      </c>
      <c r="M1439" s="23">
        <f t="shared" si="462"/>
        <v>19812</v>
      </c>
      <c r="N1439" s="23">
        <f t="shared" si="463"/>
        <v>12</v>
      </c>
      <c r="O1439" s="23">
        <f t="shared" si="464"/>
        <v>58140</v>
      </c>
      <c r="P1439" s="6">
        <f t="shared" si="448"/>
        <v>7206252</v>
      </c>
      <c r="Q1439" s="6">
        <f t="shared" si="453"/>
        <v>21618756</v>
      </c>
      <c r="R1439" s="6">
        <f t="shared" si="454"/>
        <v>2161875</v>
      </c>
      <c r="S1439" s="6">
        <f t="shared" si="449"/>
        <v>5756</v>
      </c>
      <c r="T1439" s="6">
        <f t="shared" si="450"/>
        <v>2600695</v>
      </c>
      <c r="U1439" s="6">
        <f t="shared" si="451"/>
        <v>5756</v>
      </c>
      <c r="V1439" s="6">
        <f t="shared" si="455"/>
        <v>3</v>
      </c>
    </row>
    <row r="1440" spans="1:22" ht="16.5" x14ac:dyDescent="0.15">
      <c r="A1440" s="6">
        <v>1432</v>
      </c>
      <c r="B1440" s="6">
        <f t="shared" si="445"/>
        <v>3815183</v>
      </c>
      <c r="C1440" s="6">
        <f t="shared" si="452"/>
        <v>7630366</v>
      </c>
      <c r="D1440" s="6">
        <f t="shared" si="446"/>
        <v>38151830</v>
      </c>
      <c r="E1440" s="6">
        <v>10</v>
      </c>
      <c r="F1440" s="6">
        <f t="shared" si="447"/>
        <v>1.0015275515807889</v>
      </c>
      <c r="G1440" s="6">
        <f t="shared" si="456"/>
        <v>13023311</v>
      </c>
      <c r="H1440" s="6">
        <f t="shared" si="457"/>
        <v>17281</v>
      </c>
      <c r="I1440" s="6">
        <f t="shared" si="458"/>
        <v>13023306</v>
      </c>
      <c r="J1440" s="6">
        <f t="shared" si="459"/>
        <v>17281</v>
      </c>
      <c r="K1440" s="23">
        <f t="shared" si="460"/>
        <v>19828</v>
      </c>
      <c r="L1440" s="23">
        <f t="shared" si="461"/>
        <v>12</v>
      </c>
      <c r="M1440" s="23">
        <f t="shared" si="462"/>
        <v>19828</v>
      </c>
      <c r="N1440" s="23">
        <f t="shared" si="463"/>
        <v>12</v>
      </c>
      <c r="O1440" s="23">
        <f t="shared" si="464"/>
        <v>58190</v>
      </c>
      <c r="P1440" s="6">
        <f t="shared" si="448"/>
        <v>7217252</v>
      </c>
      <c r="Q1440" s="6">
        <f t="shared" si="453"/>
        <v>21651756</v>
      </c>
      <c r="R1440" s="6">
        <f t="shared" si="454"/>
        <v>2165175</v>
      </c>
      <c r="S1440" s="6">
        <f t="shared" si="449"/>
        <v>5760</v>
      </c>
      <c r="T1440" s="6">
        <f t="shared" si="450"/>
        <v>2604661</v>
      </c>
      <c r="U1440" s="6">
        <f t="shared" si="451"/>
        <v>5760</v>
      </c>
      <c r="V1440" s="6">
        <f t="shared" si="455"/>
        <v>3</v>
      </c>
    </row>
    <row r="1441" spans="1:22" ht="16.5" x14ac:dyDescent="0.15">
      <c r="A1441" s="6">
        <v>1433</v>
      </c>
      <c r="B1441" s="6">
        <f t="shared" si="445"/>
        <v>3821007</v>
      </c>
      <c r="C1441" s="6">
        <f t="shared" si="452"/>
        <v>7642014</v>
      </c>
      <c r="D1441" s="6">
        <f t="shared" si="446"/>
        <v>38210070</v>
      </c>
      <c r="E1441" s="6">
        <v>10</v>
      </c>
      <c r="F1441" s="6">
        <f t="shared" si="447"/>
        <v>1.0015265322790545</v>
      </c>
      <c r="G1441" s="6">
        <f t="shared" si="456"/>
        <v>13043156</v>
      </c>
      <c r="H1441" s="6">
        <f t="shared" si="457"/>
        <v>17293</v>
      </c>
      <c r="I1441" s="6">
        <f t="shared" si="458"/>
        <v>13043151</v>
      </c>
      <c r="J1441" s="6">
        <f t="shared" si="459"/>
        <v>17293</v>
      </c>
      <c r="K1441" s="23">
        <f t="shared" si="460"/>
        <v>19845</v>
      </c>
      <c r="L1441" s="23">
        <f t="shared" si="461"/>
        <v>12</v>
      </c>
      <c r="M1441" s="23">
        <f t="shared" si="462"/>
        <v>19845</v>
      </c>
      <c r="N1441" s="23">
        <f t="shared" si="463"/>
        <v>12</v>
      </c>
      <c r="O1441" s="23">
        <f t="shared" si="464"/>
        <v>58240</v>
      </c>
      <c r="P1441" s="6">
        <f t="shared" si="448"/>
        <v>7228263</v>
      </c>
      <c r="Q1441" s="6">
        <f t="shared" si="453"/>
        <v>21684789</v>
      </c>
      <c r="R1441" s="6">
        <f t="shared" si="454"/>
        <v>2168478</v>
      </c>
      <c r="S1441" s="6">
        <f t="shared" si="449"/>
        <v>5764</v>
      </c>
      <c r="T1441" s="6">
        <f t="shared" si="450"/>
        <v>2608630</v>
      </c>
      <c r="U1441" s="6">
        <f t="shared" si="451"/>
        <v>5764</v>
      </c>
      <c r="V1441" s="6">
        <f t="shared" si="455"/>
        <v>3</v>
      </c>
    </row>
    <row r="1442" spans="1:22" ht="16.5" x14ac:dyDescent="0.15">
      <c r="A1442" s="6">
        <v>1434</v>
      </c>
      <c r="B1442" s="6">
        <f t="shared" si="445"/>
        <v>3826680</v>
      </c>
      <c r="C1442" s="6">
        <f t="shared" si="452"/>
        <v>7653360</v>
      </c>
      <c r="D1442" s="6">
        <f t="shared" si="446"/>
        <v>38266800</v>
      </c>
      <c r="E1442" s="6">
        <v>10</v>
      </c>
      <c r="F1442" s="6">
        <f t="shared" si="447"/>
        <v>1.0014846871518424</v>
      </c>
      <c r="G1442" s="6">
        <f t="shared" si="456"/>
        <v>13063017</v>
      </c>
      <c r="H1442" s="6">
        <f t="shared" si="457"/>
        <v>17306</v>
      </c>
      <c r="I1442" s="6">
        <f t="shared" si="458"/>
        <v>13063012</v>
      </c>
      <c r="J1442" s="6">
        <f t="shared" si="459"/>
        <v>17306</v>
      </c>
      <c r="K1442" s="23">
        <f t="shared" si="460"/>
        <v>19861</v>
      </c>
      <c r="L1442" s="23">
        <f t="shared" si="461"/>
        <v>13</v>
      </c>
      <c r="M1442" s="23">
        <f t="shared" si="462"/>
        <v>19861</v>
      </c>
      <c r="N1442" s="23">
        <f t="shared" si="463"/>
        <v>13</v>
      </c>
      <c r="O1442" s="23">
        <f t="shared" si="464"/>
        <v>56730</v>
      </c>
      <c r="P1442" s="6">
        <f t="shared" si="448"/>
        <v>7239282</v>
      </c>
      <c r="Q1442" s="6">
        <f t="shared" si="453"/>
        <v>21717846</v>
      </c>
      <c r="R1442" s="6">
        <f t="shared" si="454"/>
        <v>2171784</v>
      </c>
      <c r="S1442" s="6">
        <f t="shared" si="449"/>
        <v>5768</v>
      </c>
      <c r="T1442" s="6">
        <f t="shared" si="450"/>
        <v>2612602</v>
      </c>
      <c r="U1442" s="6">
        <f t="shared" si="451"/>
        <v>5768</v>
      </c>
      <c r="V1442" s="6">
        <f t="shared" si="455"/>
        <v>3</v>
      </c>
    </row>
    <row r="1443" spans="1:22" ht="16.5" x14ac:dyDescent="0.15">
      <c r="A1443" s="6">
        <v>1435</v>
      </c>
      <c r="B1443" s="6">
        <f t="shared" si="445"/>
        <v>3832514</v>
      </c>
      <c r="C1443" s="6">
        <f t="shared" si="452"/>
        <v>7665028</v>
      </c>
      <c r="D1443" s="6">
        <f t="shared" si="446"/>
        <v>38325140</v>
      </c>
      <c r="E1443" s="6">
        <v>10</v>
      </c>
      <c r="F1443" s="6">
        <f t="shared" si="447"/>
        <v>1.0015245591478776</v>
      </c>
      <c r="G1443" s="6">
        <f t="shared" si="456"/>
        <v>13082895</v>
      </c>
      <c r="H1443" s="6">
        <f t="shared" si="457"/>
        <v>17318</v>
      </c>
      <c r="I1443" s="6">
        <f t="shared" si="458"/>
        <v>13082890</v>
      </c>
      <c r="J1443" s="6">
        <f t="shared" si="459"/>
        <v>17318</v>
      </c>
      <c r="K1443" s="23">
        <f t="shared" si="460"/>
        <v>19878</v>
      </c>
      <c r="L1443" s="23">
        <f t="shared" si="461"/>
        <v>12</v>
      </c>
      <c r="M1443" s="23">
        <f t="shared" si="462"/>
        <v>19878</v>
      </c>
      <c r="N1443" s="23">
        <f t="shared" si="463"/>
        <v>12</v>
      </c>
      <c r="O1443" s="23">
        <f t="shared" si="464"/>
        <v>58340</v>
      </c>
      <c r="P1443" s="6">
        <f t="shared" si="448"/>
        <v>7250310</v>
      </c>
      <c r="Q1443" s="6">
        <f t="shared" si="453"/>
        <v>21750930</v>
      </c>
      <c r="R1443" s="6">
        <f t="shared" si="454"/>
        <v>2175093</v>
      </c>
      <c r="S1443" s="6">
        <f t="shared" si="449"/>
        <v>5772</v>
      </c>
      <c r="T1443" s="6">
        <f t="shared" si="450"/>
        <v>2616578</v>
      </c>
      <c r="U1443" s="6">
        <f t="shared" si="451"/>
        <v>5772</v>
      </c>
      <c r="V1443" s="6">
        <f t="shared" si="455"/>
        <v>3</v>
      </c>
    </row>
    <row r="1444" spans="1:22" ht="16.5" x14ac:dyDescent="0.15">
      <c r="A1444" s="6">
        <v>1436</v>
      </c>
      <c r="B1444" s="6">
        <f t="shared" si="445"/>
        <v>3838352</v>
      </c>
      <c r="C1444" s="6">
        <f t="shared" si="452"/>
        <v>7676704</v>
      </c>
      <c r="D1444" s="6">
        <f t="shared" si="446"/>
        <v>38383520</v>
      </c>
      <c r="E1444" s="6">
        <v>10</v>
      </c>
      <c r="F1444" s="6">
        <f t="shared" si="447"/>
        <v>1.0015232821067321</v>
      </c>
      <c r="G1444" s="6">
        <f t="shared" si="456"/>
        <v>13102789</v>
      </c>
      <c r="H1444" s="6">
        <f t="shared" si="457"/>
        <v>17330</v>
      </c>
      <c r="I1444" s="6">
        <f t="shared" si="458"/>
        <v>13102784</v>
      </c>
      <c r="J1444" s="6">
        <f t="shared" si="459"/>
        <v>17330</v>
      </c>
      <c r="K1444" s="23">
        <f t="shared" si="460"/>
        <v>19894</v>
      </c>
      <c r="L1444" s="23">
        <f t="shared" si="461"/>
        <v>12</v>
      </c>
      <c r="M1444" s="23">
        <f t="shared" si="462"/>
        <v>19894</v>
      </c>
      <c r="N1444" s="23">
        <f t="shared" si="463"/>
        <v>12</v>
      </c>
      <c r="O1444" s="23">
        <f t="shared" si="464"/>
        <v>58380</v>
      </c>
      <c r="P1444" s="6">
        <f t="shared" si="448"/>
        <v>7261348</v>
      </c>
      <c r="Q1444" s="6">
        <f t="shared" si="453"/>
        <v>21784044</v>
      </c>
      <c r="R1444" s="6">
        <f t="shared" si="454"/>
        <v>2178404</v>
      </c>
      <c r="S1444" s="6">
        <f t="shared" si="449"/>
        <v>5776</v>
      </c>
      <c r="T1444" s="6">
        <f t="shared" si="450"/>
        <v>2620556</v>
      </c>
      <c r="U1444" s="6">
        <f t="shared" si="451"/>
        <v>5776</v>
      </c>
      <c r="V1444" s="6">
        <f t="shared" si="455"/>
        <v>3</v>
      </c>
    </row>
    <row r="1445" spans="1:22" ht="16.5" x14ac:dyDescent="0.15">
      <c r="A1445" s="6">
        <v>1437</v>
      </c>
      <c r="B1445" s="6">
        <f t="shared" si="445"/>
        <v>3844039</v>
      </c>
      <c r="C1445" s="6">
        <f t="shared" si="452"/>
        <v>7688078</v>
      </c>
      <c r="D1445" s="6">
        <f t="shared" si="446"/>
        <v>38440390</v>
      </c>
      <c r="E1445" s="6">
        <v>10</v>
      </c>
      <c r="F1445" s="6">
        <f t="shared" si="447"/>
        <v>1.001481625447588</v>
      </c>
      <c r="G1445" s="6">
        <f t="shared" si="456"/>
        <v>13122700</v>
      </c>
      <c r="H1445" s="6">
        <f t="shared" si="457"/>
        <v>17343</v>
      </c>
      <c r="I1445" s="6">
        <f t="shared" si="458"/>
        <v>13122695</v>
      </c>
      <c r="J1445" s="6">
        <f t="shared" si="459"/>
        <v>17343</v>
      </c>
      <c r="K1445" s="23">
        <f t="shared" si="460"/>
        <v>19911</v>
      </c>
      <c r="L1445" s="23">
        <f t="shared" si="461"/>
        <v>13</v>
      </c>
      <c r="M1445" s="23">
        <f t="shared" si="462"/>
        <v>19911</v>
      </c>
      <c r="N1445" s="23">
        <f t="shared" si="463"/>
        <v>13</v>
      </c>
      <c r="O1445" s="23">
        <f t="shared" si="464"/>
        <v>56870</v>
      </c>
      <c r="P1445" s="6">
        <f t="shared" si="448"/>
        <v>7271833</v>
      </c>
      <c r="Q1445" s="6">
        <f t="shared" si="453"/>
        <v>21815499</v>
      </c>
      <c r="R1445" s="6">
        <f t="shared" si="454"/>
        <v>2181549</v>
      </c>
      <c r="S1445" s="6">
        <f t="shared" si="449"/>
        <v>5781</v>
      </c>
      <c r="T1445" s="6">
        <f t="shared" si="450"/>
        <v>2624539</v>
      </c>
      <c r="U1445" s="6">
        <f t="shared" si="451"/>
        <v>5781</v>
      </c>
      <c r="V1445" s="6">
        <f t="shared" si="455"/>
        <v>3</v>
      </c>
    </row>
    <row r="1446" spans="1:22" ht="16.5" x14ac:dyDescent="0.15">
      <c r="A1446" s="6">
        <v>1438</v>
      </c>
      <c r="B1446" s="6">
        <f t="shared" si="445"/>
        <v>3849887</v>
      </c>
      <c r="C1446" s="6">
        <f t="shared" si="452"/>
        <v>7699774</v>
      </c>
      <c r="D1446" s="6">
        <f t="shared" si="446"/>
        <v>38498870</v>
      </c>
      <c r="E1446" s="6">
        <v>10</v>
      </c>
      <c r="F1446" s="6">
        <f t="shared" si="447"/>
        <v>1.0015213165110968</v>
      </c>
      <c r="G1446" s="6">
        <f t="shared" si="456"/>
        <v>13142627</v>
      </c>
      <c r="H1446" s="6">
        <f t="shared" si="457"/>
        <v>17355</v>
      </c>
      <c r="I1446" s="6">
        <f t="shared" si="458"/>
        <v>13142622</v>
      </c>
      <c r="J1446" s="6">
        <f t="shared" si="459"/>
        <v>17355</v>
      </c>
      <c r="K1446" s="23">
        <f t="shared" si="460"/>
        <v>19927</v>
      </c>
      <c r="L1446" s="23">
        <f t="shared" si="461"/>
        <v>12</v>
      </c>
      <c r="M1446" s="23">
        <f t="shared" si="462"/>
        <v>19927</v>
      </c>
      <c r="N1446" s="23">
        <f t="shared" si="463"/>
        <v>12</v>
      </c>
      <c r="O1446" s="23">
        <f t="shared" si="464"/>
        <v>58480</v>
      </c>
      <c r="P1446" s="6">
        <f t="shared" si="448"/>
        <v>7282889</v>
      </c>
      <c r="Q1446" s="6">
        <f t="shared" si="453"/>
        <v>21848667</v>
      </c>
      <c r="R1446" s="6">
        <f t="shared" si="454"/>
        <v>2184866</v>
      </c>
      <c r="S1446" s="6">
        <f t="shared" si="449"/>
        <v>5785</v>
      </c>
      <c r="T1446" s="6">
        <f t="shared" si="450"/>
        <v>2628524</v>
      </c>
      <c r="U1446" s="6">
        <f t="shared" si="451"/>
        <v>5785</v>
      </c>
      <c r="V1446" s="6">
        <f t="shared" si="455"/>
        <v>3</v>
      </c>
    </row>
    <row r="1447" spans="1:22" ht="16.5" x14ac:dyDescent="0.15">
      <c r="A1447" s="6">
        <v>1439</v>
      </c>
      <c r="B1447" s="6">
        <f t="shared" si="445"/>
        <v>3855740</v>
      </c>
      <c r="C1447" s="6">
        <f t="shared" si="452"/>
        <v>7711480</v>
      </c>
      <c r="D1447" s="6">
        <f t="shared" si="446"/>
        <v>38557400</v>
      </c>
      <c r="E1447" s="6">
        <v>10</v>
      </c>
      <c r="F1447" s="6">
        <f t="shared" si="447"/>
        <v>1.0015203043621801</v>
      </c>
      <c r="G1447" s="6">
        <f t="shared" si="456"/>
        <v>13162571</v>
      </c>
      <c r="H1447" s="6">
        <f t="shared" si="457"/>
        <v>17367</v>
      </c>
      <c r="I1447" s="6">
        <f t="shared" si="458"/>
        <v>13162566</v>
      </c>
      <c r="J1447" s="6">
        <f t="shared" si="459"/>
        <v>17367</v>
      </c>
      <c r="K1447" s="23">
        <f t="shared" si="460"/>
        <v>19944</v>
      </c>
      <c r="L1447" s="23">
        <f t="shared" si="461"/>
        <v>12</v>
      </c>
      <c r="M1447" s="23">
        <f t="shared" si="462"/>
        <v>19944</v>
      </c>
      <c r="N1447" s="23">
        <f t="shared" si="463"/>
        <v>12</v>
      </c>
      <c r="O1447" s="23">
        <f t="shared" si="464"/>
        <v>58530</v>
      </c>
      <c r="P1447" s="6">
        <f t="shared" si="448"/>
        <v>7293953</v>
      </c>
      <c r="Q1447" s="6">
        <f t="shared" si="453"/>
        <v>21881859</v>
      </c>
      <c r="R1447" s="6">
        <f t="shared" si="454"/>
        <v>2188185</v>
      </c>
      <c r="S1447" s="6">
        <f t="shared" si="449"/>
        <v>5789</v>
      </c>
      <c r="T1447" s="6">
        <f t="shared" si="450"/>
        <v>2632513</v>
      </c>
      <c r="U1447" s="6">
        <f t="shared" si="451"/>
        <v>5789</v>
      </c>
      <c r="V1447" s="6">
        <f t="shared" si="455"/>
        <v>3</v>
      </c>
    </row>
    <row r="1448" spans="1:22" ht="16.5" x14ac:dyDescent="0.15">
      <c r="A1448" s="6">
        <v>1440</v>
      </c>
      <c r="B1448" s="6">
        <f t="shared" si="445"/>
        <v>3861598</v>
      </c>
      <c r="C1448" s="6">
        <f t="shared" si="452"/>
        <v>7723196</v>
      </c>
      <c r="D1448" s="6">
        <f t="shared" si="446"/>
        <v>38615980</v>
      </c>
      <c r="E1448" s="6">
        <v>10</v>
      </c>
      <c r="F1448" s="6">
        <f t="shared" si="447"/>
        <v>1.0015192933133459</v>
      </c>
      <c r="G1448" s="6">
        <f t="shared" si="456"/>
        <v>13182531</v>
      </c>
      <c r="H1448" s="6">
        <f t="shared" si="457"/>
        <v>17379</v>
      </c>
      <c r="I1448" s="6">
        <f t="shared" si="458"/>
        <v>13182526</v>
      </c>
      <c r="J1448" s="6">
        <f t="shared" si="459"/>
        <v>17379</v>
      </c>
      <c r="K1448" s="23">
        <f t="shared" si="460"/>
        <v>19960</v>
      </c>
      <c r="L1448" s="23">
        <f t="shared" si="461"/>
        <v>12</v>
      </c>
      <c r="M1448" s="23">
        <f t="shared" si="462"/>
        <v>19960</v>
      </c>
      <c r="N1448" s="23">
        <f t="shared" si="463"/>
        <v>12</v>
      </c>
      <c r="O1448" s="23">
        <f t="shared" si="464"/>
        <v>58580</v>
      </c>
      <c r="P1448" s="6">
        <f t="shared" si="448"/>
        <v>7305027</v>
      </c>
      <c r="Q1448" s="6">
        <f t="shared" si="453"/>
        <v>21915081</v>
      </c>
      <c r="R1448" s="6">
        <f t="shared" si="454"/>
        <v>2191508</v>
      </c>
      <c r="S1448" s="6">
        <f t="shared" si="449"/>
        <v>5793</v>
      </c>
      <c r="T1448" s="6">
        <f t="shared" si="450"/>
        <v>2636505</v>
      </c>
      <c r="U1448" s="6">
        <f t="shared" si="451"/>
        <v>5793</v>
      </c>
      <c r="V1448" s="6">
        <f t="shared" si="455"/>
        <v>3</v>
      </c>
    </row>
    <row r="1449" spans="1:22" ht="16.5" x14ac:dyDescent="0.15">
      <c r="A1449" s="6">
        <v>1441</v>
      </c>
      <c r="B1449" s="6">
        <f t="shared" si="445"/>
        <v>3867303</v>
      </c>
      <c r="C1449" s="6">
        <f t="shared" si="452"/>
        <v>7734606</v>
      </c>
      <c r="D1449" s="6">
        <f t="shared" si="446"/>
        <v>38673030</v>
      </c>
      <c r="E1449" s="6">
        <v>10</v>
      </c>
      <c r="F1449" s="6">
        <f t="shared" si="447"/>
        <v>1.0014773676597097</v>
      </c>
      <c r="G1449" s="6">
        <f t="shared" si="456"/>
        <v>13202508</v>
      </c>
      <c r="H1449" s="6">
        <f t="shared" si="457"/>
        <v>17392</v>
      </c>
      <c r="I1449" s="6">
        <f t="shared" si="458"/>
        <v>13202503</v>
      </c>
      <c r="J1449" s="6">
        <f t="shared" si="459"/>
        <v>17392</v>
      </c>
      <c r="K1449" s="23">
        <f t="shared" si="460"/>
        <v>19977</v>
      </c>
      <c r="L1449" s="23">
        <f t="shared" si="461"/>
        <v>13</v>
      </c>
      <c r="M1449" s="23">
        <f t="shared" si="462"/>
        <v>19977</v>
      </c>
      <c r="N1449" s="23">
        <f t="shared" si="463"/>
        <v>13</v>
      </c>
      <c r="O1449" s="23">
        <f t="shared" si="464"/>
        <v>57050</v>
      </c>
      <c r="P1449" s="6">
        <f t="shared" si="448"/>
        <v>7316110</v>
      </c>
      <c r="Q1449" s="6">
        <f t="shared" si="453"/>
        <v>21948330</v>
      </c>
      <c r="R1449" s="6">
        <f t="shared" si="454"/>
        <v>2194833</v>
      </c>
      <c r="S1449" s="6">
        <f t="shared" si="449"/>
        <v>5797</v>
      </c>
      <c r="T1449" s="6">
        <f t="shared" si="450"/>
        <v>2640500</v>
      </c>
      <c r="U1449" s="6">
        <f t="shared" si="451"/>
        <v>5797</v>
      </c>
      <c r="V1449" s="6">
        <f t="shared" si="455"/>
        <v>3</v>
      </c>
    </row>
    <row r="1450" spans="1:22" ht="16.5" x14ac:dyDescent="0.15">
      <c r="A1450" s="6">
        <v>1442</v>
      </c>
      <c r="B1450" s="6">
        <f t="shared" si="445"/>
        <v>3873171</v>
      </c>
      <c r="C1450" s="6">
        <f t="shared" si="452"/>
        <v>7746342</v>
      </c>
      <c r="D1450" s="6">
        <f t="shared" si="446"/>
        <v>38731710</v>
      </c>
      <c r="E1450" s="6">
        <v>10</v>
      </c>
      <c r="F1450" s="6">
        <f t="shared" si="447"/>
        <v>1.0015173365003984</v>
      </c>
      <c r="G1450" s="6">
        <f t="shared" si="456"/>
        <v>13222501</v>
      </c>
      <c r="H1450" s="6">
        <f t="shared" si="457"/>
        <v>17404</v>
      </c>
      <c r="I1450" s="6">
        <f t="shared" si="458"/>
        <v>13222496</v>
      </c>
      <c r="J1450" s="6">
        <f t="shared" si="459"/>
        <v>17404</v>
      </c>
      <c r="K1450" s="23">
        <f t="shared" si="460"/>
        <v>19993</v>
      </c>
      <c r="L1450" s="23">
        <f t="shared" si="461"/>
        <v>12</v>
      </c>
      <c r="M1450" s="23">
        <f t="shared" si="462"/>
        <v>19993</v>
      </c>
      <c r="N1450" s="23">
        <f t="shared" si="463"/>
        <v>12</v>
      </c>
      <c r="O1450" s="23">
        <f t="shared" si="464"/>
        <v>58680</v>
      </c>
      <c r="P1450" s="6">
        <f t="shared" si="448"/>
        <v>7327202</v>
      </c>
      <c r="Q1450" s="6">
        <f t="shared" si="453"/>
        <v>21981606</v>
      </c>
      <c r="R1450" s="6">
        <f t="shared" si="454"/>
        <v>2198160</v>
      </c>
      <c r="S1450" s="6">
        <f t="shared" si="449"/>
        <v>5801</v>
      </c>
      <c r="T1450" s="6">
        <f t="shared" si="450"/>
        <v>2644499</v>
      </c>
      <c r="U1450" s="6">
        <f t="shared" si="451"/>
        <v>5801</v>
      </c>
      <c r="V1450" s="6">
        <f t="shared" si="455"/>
        <v>3</v>
      </c>
    </row>
    <row r="1451" spans="1:22" ht="16.5" x14ac:dyDescent="0.15">
      <c r="A1451" s="6">
        <v>1443</v>
      </c>
      <c r="B1451" s="6">
        <f t="shared" si="445"/>
        <v>3879043</v>
      </c>
      <c r="C1451" s="6">
        <f t="shared" si="452"/>
        <v>7758086</v>
      </c>
      <c r="D1451" s="6">
        <f t="shared" si="446"/>
        <v>38790430</v>
      </c>
      <c r="E1451" s="6">
        <v>10</v>
      </c>
      <c r="F1451" s="6">
        <f t="shared" si="447"/>
        <v>1.0015160704239499</v>
      </c>
      <c r="G1451" s="6">
        <f t="shared" si="456"/>
        <v>13242511</v>
      </c>
      <c r="H1451" s="6">
        <f t="shared" si="457"/>
        <v>17416</v>
      </c>
      <c r="I1451" s="6">
        <f t="shared" si="458"/>
        <v>13242506</v>
      </c>
      <c r="J1451" s="6">
        <f t="shared" si="459"/>
        <v>17416</v>
      </c>
      <c r="K1451" s="23">
        <f t="shared" si="460"/>
        <v>20010</v>
      </c>
      <c r="L1451" s="23">
        <f t="shared" si="461"/>
        <v>12</v>
      </c>
      <c r="M1451" s="23">
        <f t="shared" si="462"/>
        <v>20010</v>
      </c>
      <c r="N1451" s="23">
        <f t="shared" si="463"/>
        <v>12</v>
      </c>
      <c r="O1451" s="23">
        <f t="shared" si="464"/>
        <v>58720</v>
      </c>
      <c r="P1451" s="6">
        <f t="shared" si="448"/>
        <v>7338303</v>
      </c>
      <c r="Q1451" s="6">
        <f t="shared" si="453"/>
        <v>22014909</v>
      </c>
      <c r="R1451" s="6">
        <f t="shared" si="454"/>
        <v>2201490</v>
      </c>
      <c r="S1451" s="6">
        <f t="shared" si="449"/>
        <v>5805</v>
      </c>
      <c r="T1451" s="6">
        <f t="shared" si="450"/>
        <v>2648501</v>
      </c>
      <c r="U1451" s="6">
        <f t="shared" si="451"/>
        <v>5805</v>
      </c>
      <c r="V1451" s="6">
        <f t="shared" si="455"/>
        <v>3</v>
      </c>
    </row>
    <row r="1452" spans="1:22" ht="16.5" x14ac:dyDescent="0.15">
      <c r="A1452" s="6">
        <v>1444</v>
      </c>
      <c r="B1452" s="6">
        <f t="shared" si="445"/>
        <v>3884920</v>
      </c>
      <c r="C1452" s="6">
        <f t="shared" si="452"/>
        <v>7769840</v>
      </c>
      <c r="D1452" s="6">
        <f t="shared" si="446"/>
        <v>38849200</v>
      </c>
      <c r="E1452" s="6">
        <v>10</v>
      </c>
      <c r="F1452" s="6">
        <f t="shared" si="447"/>
        <v>1.0015150644115056</v>
      </c>
      <c r="G1452" s="6">
        <f t="shared" si="456"/>
        <v>13262537</v>
      </c>
      <c r="H1452" s="6">
        <f t="shared" si="457"/>
        <v>17428</v>
      </c>
      <c r="I1452" s="6">
        <f t="shared" si="458"/>
        <v>13262532</v>
      </c>
      <c r="J1452" s="6">
        <f t="shared" si="459"/>
        <v>17428</v>
      </c>
      <c r="K1452" s="23">
        <f t="shared" si="460"/>
        <v>20026</v>
      </c>
      <c r="L1452" s="23">
        <f t="shared" si="461"/>
        <v>12</v>
      </c>
      <c r="M1452" s="23">
        <f t="shared" si="462"/>
        <v>20026</v>
      </c>
      <c r="N1452" s="23">
        <f t="shared" si="463"/>
        <v>12</v>
      </c>
      <c r="O1452" s="23">
        <f t="shared" si="464"/>
        <v>58770</v>
      </c>
      <c r="P1452" s="6">
        <f t="shared" si="448"/>
        <v>7349414</v>
      </c>
      <c r="Q1452" s="6">
        <f t="shared" si="453"/>
        <v>22048242</v>
      </c>
      <c r="R1452" s="6">
        <f t="shared" si="454"/>
        <v>2204824</v>
      </c>
      <c r="S1452" s="6">
        <f t="shared" si="449"/>
        <v>5809</v>
      </c>
      <c r="T1452" s="6">
        <f t="shared" si="450"/>
        <v>2652506</v>
      </c>
      <c r="U1452" s="6">
        <f t="shared" si="451"/>
        <v>5809</v>
      </c>
      <c r="V1452" s="6">
        <f t="shared" si="455"/>
        <v>3</v>
      </c>
    </row>
    <row r="1453" spans="1:22" ht="16.5" x14ac:dyDescent="0.15">
      <c r="A1453" s="6">
        <v>1445</v>
      </c>
      <c r="B1453" s="6">
        <f t="shared" si="445"/>
        <v>3890644</v>
      </c>
      <c r="C1453" s="6">
        <f t="shared" si="452"/>
        <v>7781288</v>
      </c>
      <c r="D1453" s="6">
        <f t="shared" si="446"/>
        <v>38906440</v>
      </c>
      <c r="E1453" s="6">
        <v>10</v>
      </c>
      <c r="F1453" s="6">
        <f t="shared" si="447"/>
        <v>1.0014733894134242</v>
      </c>
      <c r="G1453" s="6">
        <f t="shared" si="456"/>
        <v>13282580</v>
      </c>
      <c r="H1453" s="6">
        <f t="shared" si="457"/>
        <v>17441</v>
      </c>
      <c r="I1453" s="6">
        <f t="shared" si="458"/>
        <v>13282575</v>
      </c>
      <c r="J1453" s="6">
        <f t="shared" si="459"/>
        <v>17441</v>
      </c>
      <c r="K1453" s="23">
        <f t="shared" si="460"/>
        <v>20043</v>
      </c>
      <c r="L1453" s="23">
        <f t="shared" si="461"/>
        <v>13</v>
      </c>
      <c r="M1453" s="23">
        <f t="shared" si="462"/>
        <v>20043</v>
      </c>
      <c r="N1453" s="23">
        <f t="shared" si="463"/>
        <v>13</v>
      </c>
      <c r="O1453" s="23">
        <f t="shared" si="464"/>
        <v>57240</v>
      </c>
      <c r="P1453" s="6">
        <f t="shared" si="448"/>
        <v>7360533</v>
      </c>
      <c r="Q1453" s="6">
        <f t="shared" si="453"/>
        <v>22081599</v>
      </c>
      <c r="R1453" s="6">
        <f t="shared" si="454"/>
        <v>2208159</v>
      </c>
      <c r="S1453" s="6">
        <f t="shared" si="449"/>
        <v>5813</v>
      </c>
      <c r="T1453" s="6">
        <f t="shared" si="450"/>
        <v>2656515</v>
      </c>
      <c r="U1453" s="6">
        <f t="shared" si="451"/>
        <v>5813</v>
      </c>
      <c r="V1453" s="6">
        <f t="shared" si="455"/>
        <v>3</v>
      </c>
    </row>
    <row r="1454" spans="1:22" ht="16.5" x14ac:dyDescent="0.15">
      <c r="A1454" s="6">
        <v>1446</v>
      </c>
      <c r="B1454" s="6">
        <f t="shared" si="445"/>
        <v>3896531</v>
      </c>
      <c r="C1454" s="6">
        <f t="shared" si="452"/>
        <v>7793062</v>
      </c>
      <c r="D1454" s="6">
        <f t="shared" si="446"/>
        <v>38965310</v>
      </c>
      <c r="E1454" s="6">
        <v>10</v>
      </c>
      <c r="F1454" s="6">
        <f t="shared" si="447"/>
        <v>1.0015131171086329</v>
      </c>
      <c r="G1454" s="6">
        <f t="shared" si="456"/>
        <v>13302639</v>
      </c>
      <c r="H1454" s="6">
        <f t="shared" si="457"/>
        <v>17453</v>
      </c>
      <c r="I1454" s="6">
        <f t="shared" si="458"/>
        <v>13302634</v>
      </c>
      <c r="J1454" s="6">
        <f t="shared" si="459"/>
        <v>17453</v>
      </c>
      <c r="K1454" s="23">
        <f t="shared" si="460"/>
        <v>20059</v>
      </c>
      <c r="L1454" s="23">
        <f t="shared" si="461"/>
        <v>12</v>
      </c>
      <c r="M1454" s="23">
        <f t="shared" si="462"/>
        <v>20059</v>
      </c>
      <c r="N1454" s="23">
        <f t="shared" si="463"/>
        <v>12</v>
      </c>
      <c r="O1454" s="23">
        <f t="shared" si="464"/>
        <v>58870</v>
      </c>
      <c r="P1454" s="6">
        <f t="shared" si="448"/>
        <v>7371662</v>
      </c>
      <c r="Q1454" s="6">
        <f t="shared" si="453"/>
        <v>22114986</v>
      </c>
      <c r="R1454" s="6">
        <f t="shared" si="454"/>
        <v>2211498</v>
      </c>
      <c r="S1454" s="6">
        <f t="shared" si="449"/>
        <v>5817</v>
      </c>
      <c r="T1454" s="6">
        <f t="shared" si="450"/>
        <v>2660526</v>
      </c>
      <c r="U1454" s="6">
        <f t="shared" si="451"/>
        <v>5817</v>
      </c>
      <c r="V1454" s="6">
        <f t="shared" si="455"/>
        <v>3</v>
      </c>
    </row>
    <row r="1455" spans="1:22" ht="16.5" x14ac:dyDescent="0.15">
      <c r="A1455" s="6">
        <v>1447</v>
      </c>
      <c r="B1455" s="6">
        <f t="shared" si="445"/>
        <v>3902422</v>
      </c>
      <c r="C1455" s="6">
        <f t="shared" si="452"/>
        <v>7804844</v>
      </c>
      <c r="D1455" s="6">
        <f t="shared" si="446"/>
        <v>39024220</v>
      </c>
      <c r="E1455" s="6">
        <v>10</v>
      </c>
      <c r="F1455" s="6">
        <f t="shared" si="447"/>
        <v>1.0015118575984638</v>
      </c>
      <c r="G1455" s="6">
        <f t="shared" si="456"/>
        <v>13322715</v>
      </c>
      <c r="H1455" s="6">
        <f t="shared" si="457"/>
        <v>17465</v>
      </c>
      <c r="I1455" s="6">
        <f t="shared" si="458"/>
        <v>13322710</v>
      </c>
      <c r="J1455" s="6">
        <f t="shared" si="459"/>
        <v>17465</v>
      </c>
      <c r="K1455" s="23">
        <f t="shared" si="460"/>
        <v>20076</v>
      </c>
      <c r="L1455" s="23">
        <f t="shared" si="461"/>
        <v>12</v>
      </c>
      <c r="M1455" s="23">
        <f t="shared" si="462"/>
        <v>20076</v>
      </c>
      <c r="N1455" s="23">
        <f t="shared" si="463"/>
        <v>12</v>
      </c>
      <c r="O1455" s="23">
        <f t="shared" si="464"/>
        <v>58910</v>
      </c>
      <c r="P1455" s="6">
        <f t="shared" si="448"/>
        <v>7382800</v>
      </c>
      <c r="Q1455" s="6">
        <f t="shared" si="453"/>
        <v>22148400</v>
      </c>
      <c r="R1455" s="6">
        <f t="shared" si="454"/>
        <v>2214840</v>
      </c>
      <c r="S1455" s="6">
        <f t="shared" si="449"/>
        <v>5821</v>
      </c>
      <c r="T1455" s="6">
        <f t="shared" si="450"/>
        <v>2664542</v>
      </c>
      <c r="U1455" s="6">
        <f t="shared" si="451"/>
        <v>5821</v>
      </c>
      <c r="V1455" s="6">
        <f t="shared" si="455"/>
        <v>3</v>
      </c>
    </row>
    <row r="1456" spans="1:22" ht="16.5" x14ac:dyDescent="0.15">
      <c r="A1456" s="6">
        <v>1448</v>
      </c>
      <c r="B1456" s="6">
        <f t="shared" si="445"/>
        <v>3908160</v>
      </c>
      <c r="C1456" s="6">
        <f t="shared" si="452"/>
        <v>7816320</v>
      </c>
      <c r="D1456" s="6">
        <f t="shared" si="446"/>
        <v>39081600</v>
      </c>
      <c r="E1456" s="6">
        <v>10</v>
      </c>
      <c r="F1456" s="6">
        <f t="shared" si="447"/>
        <v>1.0014703689144844</v>
      </c>
      <c r="G1456" s="6">
        <f t="shared" si="456"/>
        <v>13342807</v>
      </c>
      <c r="H1456" s="6">
        <f t="shared" si="457"/>
        <v>17478</v>
      </c>
      <c r="I1456" s="6">
        <f t="shared" si="458"/>
        <v>13342802</v>
      </c>
      <c r="J1456" s="6">
        <f t="shared" si="459"/>
        <v>17478</v>
      </c>
      <c r="K1456" s="23">
        <f t="shared" si="460"/>
        <v>20092</v>
      </c>
      <c r="L1456" s="23">
        <f t="shared" si="461"/>
        <v>13</v>
      </c>
      <c r="M1456" s="23">
        <f t="shared" si="462"/>
        <v>20092</v>
      </c>
      <c r="N1456" s="23">
        <f t="shared" si="463"/>
        <v>13</v>
      </c>
      <c r="O1456" s="23">
        <f t="shared" si="464"/>
        <v>57380</v>
      </c>
      <c r="P1456" s="6">
        <f t="shared" si="448"/>
        <v>7393381</v>
      </c>
      <c r="Q1456" s="6">
        <f t="shared" si="453"/>
        <v>22180143</v>
      </c>
      <c r="R1456" s="6">
        <f t="shared" si="454"/>
        <v>2218014</v>
      </c>
      <c r="S1456" s="6">
        <f t="shared" si="449"/>
        <v>5826</v>
      </c>
      <c r="T1456" s="6">
        <f t="shared" si="450"/>
        <v>2668560</v>
      </c>
      <c r="U1456" s="6">
        <f t="shared" si="451"/>
        <v>5826</v>
      </c>
      <c r="V1456" s="6">
        <f t="shared" si="455"/>
        <v>3</v>
      </c>
    </row>
    <row r="1457" spans="1:22" ht="16.5" x14ac:dyDescent="0.15">
      <c r="A1457" s="6">
        <v>1449</v>
      </c>
      <c r="B1457" s="6">
        <f t="shared" si="445"/>
        <v>3914062</v>
      </c>
      <c r="C1457" s="6">
        <f t="shared" si="452"/>
        <v>7828124</v>
      </c>
      <c r="D1457" s="6">
        <f t="shared" si="446"/>
        <v>39140620</v>
      </c>
      <c r="E1457" s="6">
        <v>10</v>
      </c>
      <c r="F1457" s="6">
        <f t="shared" si="447"/>
        <v>1.0015101735855236</v>
      </c>
      <c r="G1457" s="6">
        <f t="shared" si="456"/>
        <v>13362916</v>
      </c>
      <c r="H1457" s="6">
        <f t="shared" si="457"/>
        <v>17490</v>
      </c>
      <c r="I1457" s="6">
        <f t="shared" si="458"/>
        <v>13362911</v>
      </c>
      <c r="J1457" s="6">
        <f t="shared" si="459"/>
        <v>17490</v>
      </c>
      <c r="K1457" s="23">
        <f t="shared" si="460"/>
        <v>20109</v>
      </c>
      <c r="L1457" s="23">
        <f t="shared" si="461"/>
        <v>12</v>
      </c>
      <c r="M1457" s="23">
        <f t="shared" si="462"/>
        <v>20109</v>
      </c>
      <c r="N1457" s="23">
        <f t="shared" si="463"/>
        <v>12</v>
      </c>
      <c r="O1457" s="23">
        <f t="shared" si="464"/>
        <v>59020</v>
      </c>
      <c r="P1457" s="6">
        <f t="shared" si="448"/>
        <v>7404537</v>
      </c>
      <c r="Q1457" s="6">
        <f t="shared" si="453"/>
        <v>22213611</v>
      </c>
      <c r="R1457" s="6">
        <f t="shared" si="454"/>
        <v>2221361</v>
      </c>
      <c r="S1457" s="6">
        <f t="shared" si="449"/>
        <v>5830</v>
      </c>
      <c r="T1457" s="6">
        <f t="shared" si="450"/>
        <v>2672582</v>
      </c>
      <c r="U1457" s="6">
        <f t="shared" si="451"/>
        <v>5830</v>
      </c>
      <c r="V1457" s="6">
        <f t="shared" si="455"/>
        <v>3</v>
      </c>
    </row>
    <row r="1458" spans="1:22" ht="16.5" x14ac:dyDescent="0.15">
      <c r="A1458" s="6">
        <v>1450</v>
      </c>
      <c r="B1458" s="6">
        <f t="shared" si="445"/>
        <v>3919967</v>
      </c>
      <c r="C1458" s="6">
        <f t="shared" si="452"/>
        <v>7839934</v>
      </c>
      <c r="D1458" s="6">
        <f t="shared" si="446"/>
        <v>39199670</v>
      </c>
      <c r="E1458" s="6">
        <v>10</v>
      </c>
      <c r="F1458" s="6">
        <f t="shared" si="447"/>
        <v>1.0015086628673742</v>
      </c>
      <c r="G1458" s="6">
        <f t="shared" si="456"/>
        <v>13383041</v>
      </c>
      <c r="H1458" s="6">
        <f t="shared" si="457"/>
        <v>17502</v>
      </c>
      <c r="I1458" s="6">
        <f t="shared" si="458"/>
        <v>13383036</v>
      </c>
      <c r="J1458" s="6">
        <f t="shared" si="459"/>
        <v>17502</v>
      </c>
      <c r="K1458" s="23">
        <f t="shared" si="460"/>
        <v>20125</v>
      </c>
      <c r="L1458" s="23">
        <f t="shared" si="461"/>
        <v>12</v>
      </c>
      <c r="M1458" s="23">
        <f t="shared" si="462"/>
        <v>20125</v>
      </c>
      <c r="N1458" s="23">
        <f t="shared" si="463"/>
        <v>12</v>
      </c>
      <c r="O1458" s="23">
        <f t="shared" si="464"/>
        <v>59050</v>
      </c>
      <c r="P1458" s="6">
        <f t="shared" si="448"/>
        <v>7415702</v>
      </c>
      <c r="Q1458" s="6">
        <f t="shared" si="453"/>
        <v>22247106</v>
      </c>
      <c r="R1458" s="6">
        <f t="shared" si="454"/>
        <v>2224710</v>
      </c>
      <c r="S1458" s="6">
        <f t="shared" si="449"/>
        <v>5834</v>
      </c>
      <c r="T1458" s="6">
        <f t="shared" si="450"/>
        <v>2676607</v>
      </c>
      <c r="U1458" s="6">
        <f t="shared" si="451"/>
        <v>5834</v>
      </c>
      <c r="V1458" s="6">
        <f t="shared" si="455"/>
        <v>3</v>
      </c>
    </row>
    <row r="1459" spans="1:22" ht="16.5" x14ac:dyDescent="0.15">
      <c r="A1459" s="6">
        <v>1451</v>
      </c>
      <c r="B1459" s="6">
        <f t="shared" si="445"/>
        <v>3925878</v>
      </c>
      <c r="C1459" s="6">
        <f t="shared" si="452"/>
        <v>7851756</v>
      </c>
      <c r="D1459" s="6">
        <f t="shared" si="446"/>
        <v>39258780</v>
      </c>
      <c r="E1459" s="6">
        <v>10</v>
      </c>
      <c r="F1459" s="6">
        <f t="shared" si="447"/>
        <v>1.0015079208574971</v>
      </c>
      <c r="G1459" s="6">
        <f t="shared" si="456"/>
        <v>13403183</v>
      </c>
      <c r="H1459" s="6">
        <f t="shared" si="457"/>
        <v>17514</v>
      </c>
      <c r="I1459" s="6">
        <f t="shared" si="458"/>
        <v>13403178</v>
      </c>
      <c r="J1459" s="6">
        <f t="shared" si="459"/>
        <v>17514</v>
      </c>
      <c r="K1459" s="23">
        <f t="shared" si="460"/>
        <v>20142</v>
      </c>
      <c r="L1459" s="23">
        <f t="shared" si="461"/>
        <v>12</v>
      </c>
      <c r="M1459" s="23">
        <f t="shared" si="462"/>
        <v>20142</v>
      </c>
      <c r="N1459" s="23">
        <f t="shared" si="463"/>
        <v>12</v>
      </c>
      <c r="O1459" s="23">
        <f t="shared" si="464"/>
        <v>59110</v>
      </c>
      <c r="P1459" s="6">
        <f t="shared" si="448"/>
        <v>7426876</v>
      </c>
      <c r="Q1459" s="6">
        <f t="shared" si="453"/>
        <v>22280628</v>
      </c>
      <c r="R1459" s="6">
        <f t="shared" si="454"/>
        <v>2228062</v>
      </c>
      <c r="S1459" s="6">
        <f t="shared" si="449"/>
        <v>5838</v>
      </c>
      <c r="T1459" s="6">
        <f t="shared" si="450"/>
        <v>2680635</v>
      </c>
      <c r="U1459" s="6">
        <f t="shared" si="451"/>
        <v>5838</v>
      </c>
      <c r="V1459" s="6">
        <f t="shared" si="455"/>
        <v>3</v>
      </c>
    </row>
    <row r="1460" spans="1:22" ht="16.5" x14ac:dyDescent="0.15">
      <c r="A1460" s="6">
        <v>1452</v>
      </c>
      <c r="B1460" s="6">
        <f t="shared" si="445"/>
        <v>3931636</v>
      </c>
      <c r="C1460" s="6">
        <f t="shared" si="452"/>
        <v>7863272</v>
      </c>
      <c r="D1460" s="6">
        <f t="shared" si="446"/>
        <v>39316360</v>
      </c>
      <c r="E1460" s="6">
        <v>10</v>
      </c>
      <c r="F1460" s="6">
        <f t="shared" si="447"/>
        <v>1.0014666782819028</v>
      </c>
      <c r="G1460" s="6">
        <f t="shared" si="456"/>
        <v>13423342</v>
      </c>
      <c r="H1460" s="6">
        <f t="shared" si="457"/>
        <v>17527</v>
      </c>
      <c r="I1460" s="6">
        <f t="shared" si="458"/>
        <v>13423337</v>
      </c>
      <c r="J1460" s="6">
        <f t="shared" si="459"/>
        <v>17527</v>
      </c>
      <c r="K1460" s="23">
        <f t="shared" si="460"/>
        <v>20159</v>
      </c>
      <c r="L1460" s="23">
        <f t="shared" si="461"/>
        <v>13</v>
      </c>
      <c r="M1460" s="23">
        <f t="shared" si="462"/>
        <v>20159</v>
      </c>
      <c r="N1460" s="23">
        <f t="shared" si="463"/>
        <v>13</v>
      </c>
      <c r="O1460" s="23">
        <f t="shared" si="464"/>
        <v>57580</v>
      </c>
      <c r="P1460" s="6">
        <f t="shared" si="448"/>
        <v>7438060</v>
      </c>
      <c r="Q1460" s="6">
        <f t="shared" si="453"/>
        <v>22314180</v>
      </c>
      <c r="R1460" s="6">
        <f t="shared" si="454"/>
        <v>2231418</v>
      </c>
      <c r="S1460" s="6">
        <f t="shared" si="449"/>
        <v>5842</v>
      </c>
      <c r="T1460" s="6">
        <f t="shared" si="450"/>
        <v>2684667</v>
      </c>
      <c r="U1460" s="6">
        <f t="shared" si="451"/>
        <v>5842</v>
      </c>
      <c r="V1460" s="6">
        <f t="shared" si="455"/>
        <v>3</v>
      </c>
    </row>
    <row r="1461" spans="1:22" ht="16.5" x14ac:dyDescent="0.15">
      <c r="A1461" s="6">
        <v>1453</v>
      </c>
      <c r="B1461" s="6">
        <f t="shared" ref="B1461:B1524" si="465">INT(G1461*(1-H1461/(A1461*5+H1461)))</f>
        <v>3937556</v>
      </c>
      <c r="C1461" s="6">
        <f t="shared" si="452"/>
        <v>7875112</v>
      </c>
      <c r="D1461" s="6">
        <f t="shared" ref="D1461:D1524" si="466">B1461*E1461</f>
        <v>39375560</v>
      </c>
      <c r="E1461" s="6">
        <v>10</v>
      </c>
      <c r="F1461" s="6">
        <f t="shared" ref="F1461:F1524" si="467">B1461/B1460</f>
        <v>1.0015057345084846</v>
      </c>
      <c r="G1461" s="6">
        <f t="shared" si="456"/>
        <v>13443517</v>
      </c>
      <c r="H1461" s="6">
        <f t="shared" si="457"/>
        <v>17539</v>
      </c>
      <c r="I1461" s="6">
        <f t="shared" si="458"/>
        <v>13443512</v>
      </c>
      <c r="J1461" s="6">
        <f t="shared" si="459"/>
        <v>17539</v>
      </c>
      <c r="K1461" s="23">
        <f t="shared" si="460"/>
        <v>20175</v>
      </c>
      <c r="L1461" s="23">
        <f t="shared" si="461"/>
        <v>12</v>
      </c>
      <c r="M1461" s="23">
        <f t="shared" si="462"/>
        <v>20175</v>
      </c>
      <c r="N1461" s="23">
        <f t="shared" si="463"/>
        <v>12</v>
      </c>
      <c r="O1461" s="23">
        <f t="shared" si="464"/>
        <v>59200</v>
      </c>
      <c r="P1461" s="6">
        <f t="shared" si="448"/>
        <v>7449252</v>
      </c>
      <c r="Q1461" s="6">
        <f t="shared" si="453"/>
        <v>22347756</v>
      </c>
      <c r="R1461" s="6">
        <f t="shared" si="454"/>
        <v>2234775</v>
      </c>
      <c r="S1461" s="6">
        <f t="shared" si="449"/>
        <v>5846</v>
      </c>
      <c r="T1461" s="6">
        <f t="shared" si="450"/>
        <v>2688702</v>
      </c>
      <c r="U1461" s="6">
        <f t="shared" si="451"/>
        <v>5846</v>
      </c>
      <c r="V1461" s="6">
        <f t="shared" si="455"/>
        <v>3</v>
      </c>
    </row>
    <row r="1462" spans="1:22" ht="16.5" x14ac:dyDescent="0.15">
      <c r="A1462" s="6">
        <v>1454</v>
      </c>
      <c r="B1462" s="6">
        <f t="shared" si="465"/>
        <v>3943481</v>
      </c>
      <c r="C1462" s="6">
        <f t="shared" si="452"/>
        <v>7886962</v>
      </c>
      <c r="D1462" s="6">
        <f t="shared" si="466"/>
        <v>39434810</v>
      </c>
      <c r="E1462" s="6">
        <v>10</v>
      </c>
      <c r="F1462" s="6">
        <f t="shared" si="467"/>
        <v>1.0015047405040081</v>
      </c>
      <c r="G1462" s="6">
        <f t="shared" si="456"/>
        <v>13463709</v>
      </c>
      <c r="H1462" s="6">
        <f t="shared" si="457"/>
        <v>17551</v>
      </c>
      <c r="I1462" s="6">
        <f t="shared" si="458"/>
        <v>13463704</v>
      </c>
      <c r="J1462" s="6">
        <f t="shared" si="459"/>
        <v>17551</v>
      </c>
      <c r="K1462" s="23">
        <f t="shared" si="460"/>
        <v>20192</v>
      </c>
      <c r="L1462" s="23">
        <f t="shared" si="461"/>
        <v>12</v>
      </c>
      <c r="M1462" s="23">
        <f t="shared" si="462"/>
        <v>20192</v>
      </c>
      <c r="N1462" s="23">
        <f t="shared" si="463"/>
        <v>12</v>
      </c>
      <c r="O1462" s="23">
        <f t="shared" si="464"/>
        <v>59250</v>
      </c>
      <c r="P1462" s="6">
        <f t="shared" si="448"/>
        <v>7460454</v>
      </c>
      <c r="Q1462" s="6">
        <f t="shared" si="453"/>
        <v>22381362</v>
      </c>
      <c r="R1462" s="6">
        <f t="shared" si="454"/>
        <v>2238136</v>
      </c>
      <c r="S1462" s="6">
        <f t="shared" si="449"/>
        <v>5850</v>
      </c>
      <c r="T1462" s="6">
        <f t="shared" si="450"/>
        <v>2692740</v>
      </c>
      <c r="U1462" s="6">
        <f t="shared" si="451"/>
        <v>5850</v>
      </c>
      <c r="V1462" s="6">
        <f t="shared" si="455"/>
        <v>3</v>
      </c>
    </row>
    <row r="1463" spans="1:22" ht="16.5" x14ac:dyDescent="0.15">
      <c r="A1463" s="6">
        <v>1455</v>
      </c>
      <c r="B1463" s="6">
        <f t="shared" si="465"/>
        <v>3949253</v>
      </c>
      <c r="C1463" s="6">
        <f t="shared" si="452"/>
        <v>7898506</v>
      </c>
      <c r="D1463" s="6">
        <f t="shared" si="466"/>
        <v>39492530</v>
      </c>
      <c r="E1463" s="6">
        <v>10</v>
      </c>
      <c r="F1463" s="6">
        <f t="shared" si="467"/>
        <v>1.0014636814530107</v>
      </c>
      <c r="G1463" s="6">
        <f t="shared" si="456"/>
        <v>13483917</v>
      </c>
      <c r="H1463" s="6">
        <f t="shared" si="457"/>
        <v>17564</v>
      </c>
      <c r="I1463" s="6">
        <f t="shared" si="458"/>
        <v>13483912</v>
      </c>
      <c r="J1463" s="6">
        <f t="shared" si="459"/>
        <v>17564</v>
      </c>
      <c r="K1463" s="23">
        <f t="shared" si="460"/>
        <v>20208</v>
      </c>
      <c r="L1463" s="23">
        <f t="shared" si="461"/>
        <v>13</v>
      </c>
      <c r="M1463" s="23">
        <f t="shared" si="462"/>
        <v>20208</v>
      </c>
      <c r="N1463" s="23">
        <f t="shared" si="463"/>
        <v>13</v>
      </c>
      <c r="O1463" s="23">
        <f t="shared" si="464"/>
        <v>57720</v>
      </c>
      <c r="P1463" s="6">
        <f t="shared" si="448"/>
        <v>7471665</v>
      </c>
      <c r="Q1463" s="6">
        <f t="shared" si="453"/>
        <v>22414995</v>
      </c>
      <c r="R1463" s="6">
        <f t="shared" si="454"/>
        <v>2241499</v>
      </c>
      <c r="S1463" s="6">
        <f t="shared" si="449"/>
        <v>5854</v>
      </c>
      <c r="T1463" s="6">
        <f t="shared" si="450"/>
        <v>2696782</v>
      </c>
      <c r="U1463" s="6">
        <f t="shared" si="451"/>
        <v>5854</v>
      </c>
      <c r="V1463" s="6">
        <f t="shared" si="455"/>
        <v>3</v>
      </c>
    </row>
    <row r="1464" spans="1:22" ht="16.5" x14ac:dyDescent="0.15">
      <c r="A1464" s="6">
        <v>1456</v>
      </c>
      <c r="B1464" s="6">
        <f t="shared" si="465"/>
        <v>3955188</v>
      </c>
      <c r="C1464" s="6">
        <f t="shared" si="452"/>
        <v>7910376</v>
      </c>
      <c r="D1464" s="6">
        <f t="shared" si="466"/>
        <v>39551880</v>
      </c>
      <c r="E1464" s="6">
        <v>10</v>
      </c>
      <c r="F1464" s="6">
        <f t="shared" si="467"/>
        <v>1.0015028158489721</v>
      </c>
      <c r="G1464" s="6">
        <f t="shared" si="456"/>
        <v>13504142</v>
      </c>
      <c r="H1464" s="6">
        <f t="shared" si="457"/>
        <v>17576</v>
      </c>
      <c r="I1464" s="6">
        <f t="shared" si="458"/>
        <v>13504137</v>
      </c>
      <c r="J1464" s="6">
        <f t="shared" si="459"/>
        <v>17576</v>
      </c>
      <c r="K1464" s="23">
        <f t="shared" si="460"/>
        <v>20225</v>
      </c>
      <c r="L1464" s="23">
        <f t="shared" si="461"/>
        <v>12</v>
      </c>
      <c r="M1464" s="23">
        <f t="shared" si="462"/>
        <v>20225</v>
      </c>
      <c r="N1464" s="23">
        <f t="shared" si="463"/>
        <v>12</v>
      </c>
      <c r="O1464" s="23">
        <f t="shared" si="464"/>
        <v>59350</v>
      </c>
      <c r="P1464" s="6">
        <f t="shared" si="448"/>
        <v>7482885</v>
      </c>
      <c r="Q1464" s="6">
        <f t="shared" si="453"/>
        <v>22448655</v>
      </c>
      <c r="R1464" s="6">
        <f t="shared" si="454"/>
        <v>2244865</v>
      </c>
      <c r="S1464" s="6">
        <f t="shared" si="449"/>
        <v>5858</v>
      </c>
      <c r="T1464" s="6">
        <f t="shared" si="450"/>
        <v>2700827</v>
      </c>
      <c r="U1464" s="6">
        <f t="shared" si="451"/>
        <v>5858</v>
      </c>
      <c r="V1464" s="6">
        <f t="shared" si="455"/>
        <v>3</v>
      </c>
    </row>
    <row r="1465" spans="1:22" ht="16.5" x14ac:dyDescent="0.15">
      <c r="A1465" s="6">
        <v>1457</v>
      </c>
      <c r="B1465" s="6">
        <f t="shared" si="465"/>
        <v>3961127</v>
      </c>
      <c r="C1465" s="6">
        <f t="shared" si="452"/>
        <v>7922254</v>
      </c>
      <c r="D1465" s="6">
        <f t="shared" si="466"/>
        <v>39611270</v>
      </c>
      <c r="E1465" s="6">
        <v>10</v>
      </c>
      <c r="F1465" s="6">
        <f t="shared" si="467"/>
        <v>1.001501572112375</v>
      </c>
      <c r="G1465" s="6">
        <f t="shared" si="456"/>
        <v>13524383</v>
      </c>
      <c r="H1465" s="6">
        <f t="shared" si="457"/>
        <v>17588</v>
      </c>
      <c r="I1465" s="6">
        <f t="shared" si="458"/>
        <v>13524378</v>
      </c>
      <c r="J1465" s="6">
        <f t="shared" si="459"/>
        <v>17588</v>
      </c>
      <c r="K1465" s="23">
        <f t="shared" si="460"/>
        <v>20241</v>
      </c>
      <c r="L1465" s="23">
        <f t="shared" si="461"/>
        <v>12</v>
      </c>
      <c r="M1465" s="23">
        <f t="shared" si="462"/>
        <v>20241</v>
      </c>
      <c r="N1465" s="23">
        <f t="shared" si="463"/>
        <v>12</v>
      </c>
      <c r="O1465" s="23">
        <f t="shared" si="464"/>
        <v>59390</v>
      </c>
      <c r="P1465" s="6">
        <f t="shared" si="448"/>
        <v>7494115</v>
      </c>
      <c r="Q1465" s="6">
        <f t="shared" si="453"/>
        <v>22482345</v>
      </c>
      <c r="R1465" s="6">
        <f t="shared" si="454"/>
        <v>2248234</v>
      </c>
      <c r="S1465" s="6">
        <f t="shared" si="449"/>
        <v>5862</v>
      </c>
      <c r="T1465" s="6">
        <f t="shared" si="450"/>
        <v>2704875</v>
      </c>
      <c r="U1465" s="6">
        <f t="shared" si="451"/>
        <v>5862</v>
      </c>
      <c r="V1465" s="6">
        <f t="shared" si="455"/>
        <v>3</v>
      </c>
    </row>
    <row r="1466" spans="1:22" ht="16.5" x14ac:dyDescent="0.15">
      <c r="A1466" s="6">
        <v>1458</v>
      </c>
      <c r="B1466" s="6">
        <f t="shared" si="465"/>
        <v>3967072</v>
      </c>
      <c r="C1466" s="6">
        <f t="shared" si="452"/>
        <v>7934144</v>
      </c>
      <c r="D1466" s="6">
        <f t="shared" si="466"/>
        <v>39670720</v>
      </c>
      <c r="E1466" s="6">
        <v>10</v>
      </c>
      <c r="F1466" s="6">
        <f t="shared" si="467"/>
        <v>1.0015008354945449</v>
      </c>
      <c r="G1466" s="6">
        <f t="shared" si="456"/>
        <v>13544641</v>
      </c>
      <c r="H1466" s="6">
        <f t="shared" si="457"/>
        <v>17600</v>
      </c>
      <c r="I1466" s="6">
        <f t="shared" si="458"/>
        <v>13544636</v>
      </c>
      <c r="J1466" s="6">
        <f t="shared" si="459"/>
        <v>17600</v>
      </c>
      <c r="K1466" s="23">
        <f t="shared" si="460"/>
        <v>20258</v>
      </c>
      <c r="L1466" s="23">
        <f t="shared" si="461"/>
        <v>12</v>
      </c>
      <c r="M1466" s="23">
        <f t="shared" si="462"/>
        <v>20258</v>
      </c>
      <c r="N1466" s="23">
        <f t="shared" si="463"/>
        <v>12</v>
      </c>
      <c r="O1466" s="23">
        <f t="shared" si="464"/>
        <v>59450</v>
      </c>
      <c r="P1466" s="6">
        <f t="shared" si="448"/>
        <v>7505353</v>
      </c>
      <c r="Q1466" s="6">
        <f t="shared" si="453"/>
        <v>22516059</v>
      </c>
      <c r="R1466" s="6">
        <f t="shared" si="454"/>
        <v>2251605</v>
      </c>
      <c r="S1466" s="6">
        <f t="shared" si="449"/>
        <v>5866</v>
      </c>
      <c r="T1466" s="6">
        <f t="shared" si="450"/>
        <v>2708927</v>
      </c>
      <c r="U1466" s="6">
        <f t="shared" si="451"/>
        <v>5866</v>
      </c>
      <c r="V1466" s="6">
        <f t="shared" si="455"/>
        <v>3</v>
      </c>
    </row>
    <row r="1467" spans="1:22" ht="16.5" x14ac:dyDescent="0.15">
      <c r="A1467" s="6">
        <v>1459</v>
      </c>
      <c r="B1467" s="6">
        <f t="shared" si="465"/>
        <v>3972862</v>
      </c>
      <c r="C1467" s="6">
        <f t="shared" si="452"/>
        <v>7945724</v>
      </c>
      <c r="D1467" s="6">
        <f t="shared" si="466"/>
        <v>39728620</v>
      </c>
      <c r="E1467" s="6">
        <v>10</v>
      </c>
      <c r="F1467" s="6">
        <f t="shared" si="467"/>
        <v>1.0014595147252181</v>
      </c>
      <c r="G1467" s="6">
        <f t="shared" si="456"/>
        <v>13564915</v>
      </c>
      <c r="H1467" s="6">
        <f t="shared" si="457"/>
        <v>17613</v>
      </c>
      <c r="I1467" s="6">
        <f t="shared" si="458"/>
        <v>13564910</v>
      </c>
      <c r="J1467" s="6">
        <f t="shared" si="459"/>
        <v>17613</v>
      </c>
      <c r="K1467" s="23">
        <f t="shared" si="460"/>
        <v>20274</v>
      </c>
      <c r="L1467" s="23">
        <f t="shared" si="461"/>
        <v>13</v>
      </c>
      <c r="M1467" s="23">
        <f t="shared" si="462"/>
        <v>20274</v>
      </c>
      <c r="N1467" s="23">
        <f t="shared" si="463"/>
        <v>13</v>
      </c>
      <c r="O1467" s="23">
        <f t="shared" si="464"/>
        <v>57900</v>
      </c>
      <c r="P1467" s="6">
        <f t="shared" si="448"/>
        <v>7516030</v>
      </c>
      <c r="Q1467" s="6">
        <f t="shared" si="453"/>
        <v>22548090</v>
      </c>
      <c r="R1467" s="6">
        <f t="shared" si="454"/>
        <v>2254809</v>
      </c>
      <c r="S1467" s="6">
        <f t="shared" si="449"/>
        <v>5871</v>
      </c>
      <c r="T1467" s="6">
        <f t="shared" si="450"/>
        <v>2712982</v>
      </c>
      <c r="U1467" s="6">
        <f t="shared" si="451"/>
        <v>5871</v>
      </c>
      <c r="V1467" s="6">
        <f t="shared" si="455"/>
        <v>3</v>
      </c>
    </row>
    <row r="1468" spans="1:22" ht="16.5" x14ac:dyDescent="0.15">
      <c r="A1468" s="6">
        <v>1460</v>
      </c>
      <c r="B1468" s="6">
        <f t="shared" si="465"/>
        <v>3978816</v>
      </c>
      <c r="C1468" s="6">
        <f t="shared" si="452"/>
        <v>7957632</v>
      </c>
      <c r="D1468" s="6">
        <f t="shared" si="466"/>
        <v>39788160</v>
      </c>
      <c r="E1468" s="6">
        <v>10</v>
      </c>
      <c r="F1468" s="6">
        <f t="shared" si="467"/>
        <v>1.0014986677110858</v>
      </c>
      <c r="G1468" s="6">
        <f t="shared" si="456"/>
        <v>13585206</v>
      </c>
      <c r="H1468" s="6">
        <f t="shared" si="457"/>
        <v>17625</v>
      </c>
      <c r="I1468" s="6">
        <f t="shared" si="458"/>
        <v>13585201</v>
      </c>
      <c r="J1468" s="6">
        <f t="shared" si="459"/>
        <v>17625</v>
      </c>
      <c r="K1468" s="23">
        <f t="shared" si="460"/>
        <v>20291</v>
      </c>
      <c r="L1468" s="23">
        <f t="shared" si="461"/>
        <v>12</v>
      </c>
      <c r="M1468" s="23">
        <f t="shared" si="462"/>
        <v>20291</v>
      </c>
      <c r="N1468" s="23">
        <f t="shared" si="463"/>
        <v>12</v>
      </c>
      <c r="O1468" s="23">
        <f t="shared" si="464"/>
        <v>59540</v>
      </c>
      <c r="P1468" s="6">
        <f t="shared" ref="P1468:P1531" si="468">INT(G1468*(1-S1468/(A1468*5+S1468)))</f>
        <v>7527286</v>
      </c>
      <c r="Q1468" s="6">
        <f t="shared" si="453"/>
        <v>22581858</v>
      </c>
      <c r="R1468" s="6">
        <f t="shared" si="454"/>
        <v>2258185</v>
      </c>
      <c r="S1468" s="6">
        <f t="shared" ref="S1468:S1531" si="469">INT(H1468/3)</f>
        <v>5875</v>
      </c>
      <c r="T1468" s="6">
        <f t="shared" ref="T1468:T1531" si="470">INT(I1468*0.2)</f>
        <v>2717040</v>
      </c>
      <c r="U1468" s="6">
        <f t="shared" ref="U1468:U1531" si="471">INT(J1468/3)</f>
        <v>5875</v>
      </c>
      <c r="V1468" s="6">
        <f t="shared" si="455"/>
        <v>3</v>
      </c>
    </row>
    <row r="1469" spans="1:22" ht="16.5" x14ac:dyDescent="0.15">
      <c r="A1469" s="6">
        <v>1461</v>
      </c>
      <c r="B1469" s="6">
        <f t="shared" si="465"/>
        <v>3984775</v>
      </c>
      <c r="C1469" s="6">
        <f t="shared" si="452"/>
        <v>7969550</v>
      </c>
      <c r="D1469" s="6">
        <f t="shared" si="466"/>
        <v>39847750</v>
      </c>
      <c r="E1469" s="6">
        <v>10</v>
      </c>
      <c r="F1469" s="6">
        <f t="shared" si="467"/>
        <v>1.0014976817224019</v>
      </c>
      <c r="G1469" s="6">
        <f t="shared" si="456"/>
        <v>13605514</v>
      </c>
      <c r="H1469" s="6">
        <f t="shared" si="457"/>
        <v>17637</v>
      </c>
      <c r="I1469" s="6">
        <f t="shared" si="458"/>
        <v>13605509</v>
      </c>
      <c r="J1469" s="6">
        <f t="shared" si="459"/>
        <v>17637</v>
      </c>
      <c r="K1469" s="23">
        <f t="shared" si="460"/>
        <v>20308</v>
      </c>
      <c r="L1469" s="23">
        <f t="shared" si="461"/>
        <v>12</v>
      </c>
      <c r="M1469" s="23">
        <f t="shared" si="462"/>
        <v>20308</v>
      </c>
      <c r="N1469" s="23">
        <f t="shared" si="463"/>
        <v>12</v>
      </c>
      <c r="O1469" s="23">
        <f t="shared" si="464"/>
        <v>59590</v>
      </c>
      <c r="P1469" s="6">
        <f t="shared" si="468"/>
        <v>7538552</v>
      </c>
      <c r="Q1469" s="6">
        <f t="shared" si="453"/>
        <v>22615656</v>
      </c>
      <c r="R1469" s="6">
        <f t="shared" si="454"/>
        <v>2261565</v>
      </c>
      <c r="S1469" s="6">
        <f t="shared" si="469"/>
        <v>5879</v>
      </c>
      <c r="T1469" s="6">
        <f t="shared" si="470"/>
        <v>2721101</v>
      </c>
      <c r="U1469" s="6">
        <f t="shared" si="471"/>
        <v>5879</v>
      </c>
      <c r="V1469" s="6">
        <f t="shared" si="455"/>
        <v>3</v>
      </c>
    </row>
    <row r="1470" spans="1:22" ht="16.5" x14ac:dyDescent="0.15">
      <c r="A1470" s="6">
        <v>1462</v>
      </c>
      <c r="B1470" s="6">
        <f t="shared" si="465"/>
        <v>3990739</v>
      </c>
      <c r="C1470" s="6">
        <f t="shared" si="452"/>
        <v>7981478</v>
      </c>
      <c r="D1470" s="6">
        <f t="shared" si="466"/>
        <v>39907390</v>
      </c>
      <c r="E1470" s="6">
        <v>10</v>
      </c>
      <c r="F1470" s="6">
        <f t="shared" si="467"/>
        <v>1.0014966968022034</v>
      </c>
      <c r="G1470" s="6">
        <f t="shared" si="456"/>
        <v>13625838</v>
      </c>
      <c r="H1470" s="6">
        <f t="shared" si="457"/>
        <v>17649</v>
      </c>
      <c r="I1470" s="6">
        <f t="shared" si="458"/>
        <v>13625833</v>
      </c>
      <c r="J1470" s="6">
        <f t="shared" si="459"/>
        <v>17649</v>
      </c>
      <c r="K1470" s="23">
        <f t="shared" si="460"/>
        <v>20324</v>
      </c>
      <c r="L1470" s="23">
        <f t="shared" si="461"/>
        <v>12</v>
      </c>
      <c r="M1470" s="23">
        <f t="shared" si="462"/>
        <v>20324</v>
      </c>
      <c r="N1470" s="23">
        <f t="shared" si="463"/>
        <v>12</v>
      </c>
      <c r="O1470" s="23">
        <f t="shared" si="464"/>
        <v>59640</v>
      </c>
      <c r="P1470" s="6">
        <f t="shared" si="468"/>
        <v>7549827</v>
      </c>
      <c r="Q1470" s="6">
        <f t="shared" si="453"/>
        <v>22649481</v>
      </c>
      <c r="R1470" s="6">
        <f t="shared" si="454"/>
        <v>2264948</v>
      </c>
      <c r="S1470" s="6">
        <f t="shared" si="469"/>
        <v>5883</v>
      </c>
      <c r="T1470" s="6">
        <f t="shared" si="470"/>
        <v>2725166</v>
      </c>
      <c r="U1470" s="6">
        <f t="shared" si="471"/>
        <v>5883</v>
      </c>
      <c r="V1470" s="6">
        <f t="shared" si="455"/>
        <v>3</v>
      </c>
    </row>
    <row r="1471" spans="1:22" ht="16.5" x14ac:dyDescent="0.15">
      <c r="A1471" s="6">
        <v>1463</v>
      </c>
      <c r="B1471" s="6">
        <f t="shared" si="465"/>
        <v>3996548</v>
      </c>
      <c r="C1471" s="6">
        <f t="shared" si="452"/>
        <v>7993096</v>
      </c>
      <c r="D1471" s="6">
        <f t="shared" si="466"/>
        <v>39965480</v>
      </c>
      <c r="E1471" s="6">
        <v>10</v>
      </c>
      <c r="F1471" s="6">
        <f t="shared" si="467"/>
        <v>1.0014556201244933</v>
      </c>
      <c r="G1471" s="6">
        <f t="shared" si="456"/>
        <v>13646179</v>
      </c>
      <c r="H1471" s="6">
        <f t="shared" si="457"/>
        <v>17662</v>
      </c>
      <c r="I1471" s="6">
        <f t="shared" si="458"/>
        <v>13646174</v>
      </c>
      <c r="J1471" s="6">
        <f t="shared" si="459"/>
        <v>17662</v>
      </c>
      <c r="K1471" s="23">
        <f t="shared" si="460"/>
        <v>20341</v>
      </c>
      <c r="L1471" s="23">
        <f t="shared" si="461"/>
        <v>13</v>
      </c>
      <c r="M1471" s="23">
        <f t="shared" si="462"/>
        <v>20341</v>
      </c>
      <c r="N1471" s="23">
        <f t="shared" si="463"/>
        <v>13</v>
      </c>
      <c r="O1471" s="23">
        <f t="shared" si="464"/>
        <v>58090</v>
      </c>
      <c r="P1471" s="6">
        <f t="shared" si="468"/>
        <v>7561111</v>
      </c>
      <c r="Q1471" s="6">
        <f t="shared" si="453"/>
        <v>22683333</v>
      </c>
      <c r="R1471" s="6">
        <f t="shared" si="454"/>
        <v>2268333</v>
      </c>
      <c r="S1471" s="6">
        <f t="shared" si="469"/>
        <v>5887</v>
      </c>
      <c r="T1471" s="6">
        <f t="shared" si="470"/>
        <v>2729234</v>
      </c>
      <c r="U1471" s="6">
        <f t="shared" si="471"/>
        <v>5887</v>
      </c>
      <c r="V1471" s="6">
        <f t="shared" si="455"/>
        <v>3</v>
      </c>
    </row>
    <row r="1472" spans="1:22" ht="16.5" x14ac:dyDescent="0.15">
      <c r="A1472" s="6">
        <v>1464</v>
      </c>
      <c r="B1472" s="6">
        <f t="shared" si="465"/>
        <v>4002522</v>
      </c>
      <c r="C1472" s="6">
        <f t="shared" si="452"/>
        <v>8005044</v>
      </c>
      <c r="D1472" s="6">
        <f t="shared" si="466"/>
        <v>40025220</v>
      </c>
      <c r="E1472" s="6">
        <v>10</v>
      </c>
      <c r="F1472" s="6">
        <f t="shared" si="467"/>
        <v>1.0014947900037732</v>
      </c>
      <c r="G1472" s="6">
        <f t="shared" si="456"/>
        <v>13666536</v>
      </c>
      <c r="H1472" s="6">
        <f t="shared" si="457"/>
        <v>17674</v>
      </c>
      <c r="I1472" s="6">
        <f t="shared" si="458"/>
        <v>13666531</v>
      </c>
      <c r="J1472" s="6">
        <f t="shared" si="459"/>
        <v>17674</v>
      </c>
      <c r="K1472" s="23">
        <f t="shared" si="460"/>
        <v>20357</v>
      </c>
      <c r="L1472" s="23">
        <f t="shared" si="461"/>
        <v>12</v>
      </c>
      <c r="M1472" s="23">
        <f t="shared" si="462"/>
        <v>20357</v>
      </c>
      <c r="N1472" s="23">
        <f t="shared" si="463"/>
        <v>12</v>
      </c>
      <c r="O1472" s="23">
        <f t="shared" si="464"/>
        <v>59740</v>
      </c>
      <c r="P1472" s="6">
        <f t="shared" si="468"/>
        <v>7572405</v>
      </c>
      <c r="Q1472" s="6">
        <f t="shared" si="453"/>
        <v>22717215</v>
      </c>
      <c r="R1472" s="6">
        <f t="shared" si="454"/>
        <v>2271721</v>
      </c>
      <c r="S1472" s="6">
        <f t="shared" si="469"/>
        <v>5891</v>
      </c>
      <c r="T1472" s="6">
        <f t="shared" si="470"/>
        <v>2733306</v>
      </c>
      <c r="U1472" s="6">
        <f t="shared" si="471"/>
        <v>5891</v>
      </c>
      <c r="V1472" s="6">
        <f t="shared" si="455"/>
        <v>3</v>
      </c>
    </row>
    <row r="1473" spans="1:22" ht="16.5" x14ac:dyDescent="0.15">
      <c r="A1473" s="6">
        <v>1465</v>
      </c>
      <c r="B1473" s="6">
        <f t="shared" si="465"/>
        <v>4008500</v>
      </c>
      <c r="C1473" s="6">
        <f t="shared" si="452"/>
        <v>8017000</v>
      </c>
      <c r="D1473" s="6">
        <f t="shared" si="466"/>
        <v>40085000</v>
      </c>
      <c r="E1473" s="6">
        <v>10</v>
      </c>
      <c r="F1473" s="6">
        <f t="shared" si="467"/>
        <v>1.0014935583114846</v>
      </c>
      <c r="G1473" s="6">
        <f t="shared" si="456"/>
        <v>13686910</v>
      </c>
      <c r="H1473" s="6">
        <f t="shared" si="457"/>
        <v>17686</v>
      </c>
      <c r="I1473" s="6">
        <f t="shared" si="458"/>
        <v>13686905</v>
      </c>
      <c r="J1473" s="6">
        <f t="shared" si="459"/>
        <v>17686</v>
      </c>
      <c r="K1473" s="23">
        <f t="shared" si="460"/>
        <v>20374</v>
      </c>
      <c r="L1473" s="23">
        <f t="shared" si="461"/>
        <v>12</v>
      </c>
      <c r="M1473" s="23">
        <f t="shared" si="462"/>
        <v>20374</v>
      </c>
      <c r="N1473" s="23">
        <f t="shared" si="463"/>
        <v>12</v>
      </c>
      <c r="O1473" s="23">
        <f t="shared" si="464"/>
        <v>59780</v>
      </c>
      <c r="P1473" s="6">
        <f t="shared" si="468"/>
        <v>7583707</v>
      </c>
      <c r="Q1473" s="6">
        <f t="shared" si="453"/>
        <v>22751121</v>
      </c>
      <c r="R1473" s="6">
        <f t="shared" si="454"/>
        <v>2275112</v>
      </c>
      <c r="S1473" s="6">
        <f t="shared" si="469"/>
        <v>5895</v>
      </c>
      <c r="T1473" s="6">
        <f t="shared" si="470"/>
        <v>2737381</v>
      </c>
      <c r="U1473" s="6">
        <f t="shared" si="471"/>
        <v>5895</v>
      </c>
      <c r="V1473" s="6">
        <f t="shared" si="455"/>
        <v>3</v>
      </c>
    </row>
    <row r="1474" spans="1:22" ht="16.5" x14ac:dyDescent="0.15">
      <c r="A1474" s="6">
        <v>1466</v>
      </c>
      <c r="B1474" s="6">
        <f t="shared" si="465"/>
        <v>4014323</v>
      </c>
      <c r="C1474" s="6">
        <f t="shared" si="452"/>
        <v>8028646</v>
      </c>
      <c r="D1474" s="6">
        <f t="shared" si="466"/>
        <v>40143230</v>
      </c>
      <c r="E1474" s="6">
        <v>10</v>
      </c>
      <c r="F1474" s="6">
        <f t="shared" si="467"/>
        <v>1.0014526630909317</v>
      </c>
      <c r="G1474" s="6">
        <f t="shared" si="456"/>
        <v>13707300</v>
      </c>
      <c r="H1474" s="6">
        <f t="shared" si="457"/>
        <v>17699</v>
      </c>
      <c r="I1474" s="6">
        <f t="shared" si="458"/>
        <v>13707295</v>
      </c>
      <c r="J1474" s="6">
        <f t="shared" si="459"/>
        <v>17699</v>
      </c>
      <c r="K1474" s="23">
        <f t="shared" si="460"/>
        <v>20390</v>
      </c>
      <c r="L1474" s="23">
        <f t="shared" si="461"/>
        <v>13</v>
      </c>
      <c r="M1474" s="23">
        <f t="shared" si="462"/>
        <v>20390</v>
      </c>
      <c r="N1474" s="23">
        <f t="shared" si="463"/>
        <v>13</v>
      </c>
      <c r="O1474" s="23">
        <f t="shared" si="464"/>
        <v>58230</v>
      </c>
      <c r="P1474" s="6">
        <f t="shared" si="468"/>
        <v>7595019</v>
      </c>
      <c r="Q1474" s="6">
        <f t="shared" si="453"/>
        <v>22785057</v>
      </c>
      <c r="R1474" s="6">
        <f t="shared" si="454"/>
        <v>2278505</v>
      </c>
      <c r="S1474" s="6">
        <f t="shared" si="469"/>
        <v>5899</v>
      </c>
      <c r="T1474" s="6">
        <f t="shared" si="470"/>
        <v>2741459</v>
      </c>
      <c r="U1474" s="6">
        <f t="shared" si="471"/>
        <v>5899</v>
      </c>
      <c r="V1474" s="6">
        <f t="shared" si="455"/>
        <v>3</v>
      </c>
    </row>
    <row r="1475" spans="1:22" ht="16.5" x14ac:dyDescent="0.15">
      <c r="A1475" s="6">
        <v>1467</v>
      </c>
      <c r="B1475" s="6">
        <f t="shared" si="465"/>
        <v>4020311</v>
      </c>
      <c r="C1475" s="6">
        <f t="shared" si="452"/>
        <v>8040622</v>
      </c>
      <c r="D1475" s="6">
        <f t="shared" si="466"/>
        <v>40203110</v>
      </c>
      <c r="E1475" s="6">
        <v>10</v>
      </c>
      <c r="F1475" s="6">
        <f t="shared" si="467"/>
        <v>1.0014916587429561</v>
      </c>
      <c r="G1475" s="6">
        <f t="shared" si="456"/>
        <v>13727707</v>
      </c>
      <c r="H1475" s="6">
        <f t="shared" si="457"/>
        <v>17711</v>
      </c>
      <c r="I1475" s="6">
        <f t="shared" si="458"/>
        <v>13727702</v>
      </c>
      <c r="J1475" s="6">
        <f t="shared" si="459"/>
        <v>17711</v>
      </c>
      <c r="K1475" s="23">
        <f t="shared" si="460"/>
        <v>20407</v>
      </c>
      <c r="L1475" s="23">
        <f t="shared" si="461"/>
        <v>12</v>
      </c>
      <c r="M1475" s="23">
        <f t="shared" si="462"/>
        <v>20407</v>
      </c>
      <c r="N1475" s="23">
        <f t="shared" si="463"/>
        <v>12</v>
      </c>
      <c r="O1475" s="23">
        <f t="shared" si="464"/>
        <v>59880</v>
      </c>
      <c r="P1475" s="6">
        <f t="shared" si="468"/>
        <v>7606340</v>
      </c>
      <c r="Q1475" s="6">
        <f t="shared" si="453"/>
        <v>22819020</v>
      </c>
      <c r="R1475" s="6">
        <f t="shared" si="454"/>
        <v>2281902</v>
      </c>
      <c r="S1475" s="6">
        <f t="shared" si="469"/>
        <v>5903</v>
      </c>
      <c r="T1475" s="6">
        <f t="shared" si="470"/>
        <v>2745540</v>
      </c>
      <c r="U1475" s="6">
        <f t="shared" si="471"/>
        <v>5903</v>
      </c>
      <c r="V1475" s="6">
        <f t="shared" si="455"/>
        <v>3</v>
      </c>
    </row>
    <row r="1476" spans="1:22" ht="16.5" x14ac:dyDescent="0.15">
      <c r="A1476" s="6">
        <v>1468</v>
      </c>
      <c r="B1476" s="6">
        <f t="shared" si="465"/>
        <v>4026304</v>
      </c>
      <c r="C1476" s="6">
        <f t="shared" si="452"/>
        <v>8052608</v>
      </c>
      <c r="D1476" s="6">
        <f t="shared" si="466"/>
        <v>40263040</v>
      </c>
      <c r="E1476" s="6">
        <v>10</v>
      </c>
      <c r="F1476" s="6">
        <f t="shared" si="467"/>
        <v>1.0014906806960955</v>
      </c>
      <c r="G1476" s="6">
        <f t="shared" si="456"/>
        <v>13748131</v>
      </c>
      <c r="H1476" s="6">
        <f t="shared" si="457"/>
        <v>17723</v>
      </c>
      <c r="I1476" s="6">
        <f t="shared" si="458"/>
        <v>13748126</v>
      </c>
      <c r="J1476" s="6">
        <f t="shared" si="459"/>
        <v>17723</v>
      </c>
      <c r="K1476" s="23">
        <f t="shared" si="460"/>
        <v>20424</v>
      </c>
      <c r="L1476" s="23">
        <f t="shared" si="461"/>
        <v>12</v>
      </c>
      <c r="M1476" s="23">
        <f t="shared" si="462"/>
        <v>20424</v>
      </c>
      <c r="N1476" s="23">
        <f t="shared" si="463"/>
        <v>12</v>
      </c>
      <c r="O1476" s="23">
        <f t="shared" si="464"/>
        <v>59930</v>
      </c>
      <c r="P1476" s="6">
        <f t="shared" si="468"/>
        <v>7617670</v>
      </c>
      <c r="Q1476" s="6">
        <f t="shared" si="453"/>
        <v>22853010</v>
      </c>
      <c r="R1476" s="6">
        <f t="shared" si="454"/>
        <v>2285301</v>
      </c>
      <c r="S1476" s="6">
        <f t="shared" si="469"/>
        <v>5907</v>
      </c>
      <c r="T1476" s="6">
        <f t="shared" si="470"/>
        <v>2749625</v>
      </c>
      <c r="U1476" s="6">
        <f t="shared" si="471"/>
        <v>5907</v>
      </c>
      <c r="V1476" s="6">
        <f t="shared" si="455"/>
        <v>3</v>
      </c>
    </row>
    <row r="1477" spans="1:22" ht="16.5" x14ac:dyDescent="0.15">
      <c r="A1477" s="6">
        <v>1469</v>
      </c>
      <c r="B1477" s="6">
        <f t="shared" si="465"/>
        <v>4032302</v>
      </c>
      <c r="C1477" s="6">
        <f t="shared" si="452"/>
        <v>8064604</v>
      </c>
      <c r="D1477" s="6">
        <f t="shared" si="466"/>
        <v>40323020</v>
      </c>
      <c r="E1477" s="6">
        <v>10</v>
      </c>
      <c r="F1477" s="6">
        <f t="shared" si="467"/>
        <v>1.0014897037084134</v>
      </c>
      <c r="G1477" s="6">
        <f t="shared" si="456"/>
        <v>13768571</v>
      </c>
      <c r="H1477" s="6">
        <f t="shared" si="457"/>
        <v>17735</v>
      </c>
      <c r="I1477" s="6">
        <f t="shared" si="458"/>
        <v>13768566</v>
      </c>
      <c r="J1477" s="6">
        <f t="shared" si="459"/>
        <v>17735</v>
      </c>
      <c r="K1477" s="23">
        <f t="shared" si="460"/>
        <v>20440</v>
      </c>
      <c r="L1477" s="23">
        <f t="shared" si="461"/>
        <v>12</v>
      </c>
      <c r="M1477" s="23">
        <f t="shared" si="462"/>
        <v>20440</v>
      </c>
      <c r="N1477" s="23">
        <f t="shared" si="463"/>
        <v>12</v>
      </c>
      <c r="O1477" s="23">
        <f t="shared" si="464"/>
        <v>59980</v>
      </c>
      <c r="P1477" s="6">
        <f t="shared" si="468"/>
        <v>7629009</v>
      </c>
      <c r="Q1477" s="6">
        <f t="shared" si="453"/>
        <v>22887027</v>
      </c>
      <c r="R1477" s="6">
        <f t="shared" si="454"/>
        <v>2288702</v>
      </c>
      <c r="S1477" s="6">
        <f t="shared" si="469"/>
        <v>5911</v>
      </c>
      <c r="T1477" s="6">
        <f t="shared" si="470"/>
        <v>2753713</v>
      </c>
      <c r="U1477" s="6">
        <f t="shared" si="471"/>
        <v>5911</v>
      </c>
      <c r="V1477" s="6">
        <f t="shared" si="455"/>
        <v>3</v>
      </c>
    </row>
    <row r="1478" spans="1:22" ht="16.5" x14ac:dyDescent="0.15">
      <c r="A1478" s="6">
        <v>1470</v>
      </c>
      <c r="B1478" s="6">
        <f t="shared" si="465"/>
        <v>4038144</v>
      </c>
      <c r="C1478" s="6">
        <f t="shared" si="452"/>
        <v>8076288</v>
      </c>
      <c r="D1478" s="6">
        <f t="shared" si="466"/>
        <v>40381440</v>
      </c>
      <c r="E1478" s="6">
        <v>10</v>
      </c>
      <c r="F1478" s="6">
        <f t="shared" si="467"/>
        <v>1.0014488002138728</v>
      </c>
      <c r="G1478" s="6">
        <f t="shared" si="456"/>
        <v>13789028</v>
      </c>
      <c r="H1478" s="6">
        <f t="shared" si="457"/>
        <v>17748</v>
      </c>
      <c r="I1478" s="6">
        <f t="shared" si="458"/>
        <v>13789023</v>
      </c>
      <c r="J1478" s="6">
        <f t="shared" si="459"/>
        <v>17748</v>
      </c>
      <c r="K1478" s="23">
        <f t="shared" si="460"/>
        <v>20457</v>
      </c>
      <c r="L1478" s="23">
        <f t="shared" si="461"/>
        <v>13</v>
      </c>
      <c r="M1478" s="23">
        <f t="shared" si="462"/>
        <v>20457</v>
      </c>
      <c r="N1478" s="23">
        <f t="shared" si="463"/>
        <v>13</v>
      </c>
      <c r="O1478" s="23">
        <f t="shared" si="464"/>
        <v>58420</v>
      </c>
      <c r="P1478" s="6">
        <f t="shared" si="468"/>
        <v>7639782</v>
      </c>
      <c r="Q1478" s="6">
        <f t="shared" si="453"/>
        <v>22919346</v>
      </c>
      <c r="R1478" s="6">
        <f t="shared" si="454"/>
        <v>2291934</v>
      </c>
      <c r="S1478" s="6">
        <f t="shared" si="469"/>
        <v>5916</v>
      </c>
      <c r="T1478" s="6">
        <f t="shared" si="470"/>
        <v>2757804</v>
      </c>
      <c r="U1478" s="6">
        <f t="shared" si="471"/>
        <v>5916</v>
      </c>
      <c r="V1478" s="6">
        <f t="shared" si="455"/>
        <v>3</v>
      </c>
    </row>
    <row r="1479" spans="1:22" ht="16.5" x14ac:dyDescent="0.15">
      <c r="A1479" s="6">
        <v>1471</v>
      </c>
      <c r="B1479" s="6">
        <f t="shared" si="465"/>
        <v>4044152</v>
      </c>
      <c r="C1479" s="6">
        <f t="shared" si="452"/>
        <v>8088304</v>
      </c>
      <c r="D1479" s="6">
        <f t="shared" si="466"/>
        <v>40441520</v>
      </c>
      <c r="E1479" s="6">
        <v>10</v>
      </c>
      <c r="F1479" s="6">
        <f t="shared" si="467"/>
        <v>1.0014878122226449</v>
      </c>
      <c r="G1479" s="6">
        <f t="shared" si="456"/>
        <v>13809501</v>
      </c>
      <c r="H1479" s="6">
        <f t="shared" si="457"/>
        <v>17760</v>
      </c>
      <c r="I1479" s="6">
        <f t="shared" si="458"/>
        <v>13809496</v>
      </c>
      <c r="J1479" s="6">
        <f t="shared" si="459"/>
        <v>17760</v>
      </c>
      <c r="K1479" s="23">
        <f t="shared" si="460"/>
        <v>20473</v>
      </c>
      <c r="L1479" s="23">
        <f t="shared" si="461"/>
        <v>12</v>
      </c>
      <c r="M1479" s="23">
        <f t="shared" si="462"/>
        <v>20473</v>
      </c>
      <c r="N1479" s="23">
        <f t="shared" si="463"/>
        <v>12</v>
      </c>
      <c r="O1479" s="23">
        <f t="shared" si="464"/>
        <v>60080</v>
      </c>
      <c r="P1479" s="6">
        <f t="shared" si="468"/>
        <v>7651139</v>
      </c>
      <c r="Q1479" s="6">
        <f t="shared" si="453"/>
        <v>22953417</v>
      </c>
      <c r="R1479" s="6">
        <f t="shared" si="454"/>
        <v>2295341</v>
      </c>
      <c r="S1479" s="6">
        <f t="shared" si="469"/>
        <v>5920</v>
      </c>
      <c r="T1479" s="6">
        <f t="shared" si="470"/>
        <v>2761899</v>
      </c>
      <c r="U1479" s="6">
        <f t="shared" si="471"/>
        <v>5920</v>
      </c>
      <c r="V1479" s="6">
        <f t="shared" si="455"/>
        <v>3</v>
      </c>
    </row>
    <row r="1480" spans="1:22" ht="16.5" x14ac:dyDescent="0.15">
      <c r="A1480" s="6">
        <v>1472</v>
      </c>
      <c r="B1480" s="6">
        <f t="shared" si="465"/>
        <v>4050164</v>
      </c>
      <c r="C1480" s="6">
        <f t="shared" si="452"/>
        <v>8100328</v>
      </c>
      <c r="D1480" s="6">
        <f t="shared" si="466"/>
        <v>40501640</v>
      </c>
      <c r="E1480" s="6">
        <v>10</v>
      </c>
      <c r="F1480" s="6">
        <f t="shared" si="467"/>
        <v>1.0014865910084487</v>
      </c>
      <c r="G1480" s="6">
        <f t="shared" si="456"/>
        <v>13829991</v>
      </c>
      <c r="H1480" s="6">
        <f t="shared" si="457"/>
        <v>17772</v>
      </c>
      <c r="I1480" s="6">
        <f t="shared" si="458"/>
        <v>13829986</v>
      </c>
      <c r="J1480" s="6">
        <f t="shared" si="459"/>
        <v>17772</v>
      </c>
      <c r="K1480" s="23">
        <f t="shared" si="460"/>
        <v>20490</v>
      </c>
      <c r="L1480" s="23">
        <f t="shared" si="461"/>
        <v>12</v>
      </c>
      <c r="M1480" s="23">
        <f t="shared" si="462"/>
        <v>20490</v>
      </c>
      <c r="N1480" s="23">
        <f t="shared" si="463"/>
        <v>12</v>
      </c>
      <c r="O1480" s="23">
        <f t="shared" si="464"/>
        <v>60120</v>
      </c>
      <c r="P1480" s="6">
        <f t="shared" si="468"/>
        <v>7662506</v>
      </c>
      <c r="Q1480" s="6">
        <f t="shared" si="453"/>
        <v>22987518</v>
      </c>
      <c r="R1480" s="6">
        <f t="shared" si="454"/>
        <v>2298751</v>
      </c>
      <c r="S1480" s="6">
        <f t="shared" si="469"/>
        <v>5924</v>
      </c>
      <c r="T1480" s="6">
        <f t="shared" si="470"/>
        <v>2765997</v>
      </c>
      <c r="U1480" s="6">
        <f t="shared" si="471"/>
        <v>5924</v>
      </c>
      <c r="V1480" s="6">
        <f t="shared" si="455"/>
        <v>3</v>
      </c>
    </row>
    <row r="1481" spans="1:22" ht="16.5" x14ac:dyDescent="0.15">
      <c r="A1481" s="6">
        <v>1473</v>
      </c>
      <c r="B1481" s="6">
        <f t="shared" si="465"/>
        <v>4056020</v>
      </c>
      <c r="C1481" s="6">
        <f t="shared" si="452"/>
        <v>8112040</v>
      </c>
      <c r="D1481" s="6">
        <f t="shared" si="466"/>
        <v>40560200</v>
      </c>
      <c r="E1481" s="6">
        <v>10</v>
      </c>
      <c r="F1481" s="6">
        <f t="shared" si="467"/>
        <v>1.0014458673772222</v>
      </c>
      <c r="G1481" s="6">
        <f t="shared" si="456"/>
        <v>13850498</v>
      </c>
      <c r="H1481" s="6">
        <f t="shared" si="457"/>
        <v>17785</v>
      </c>
      <c r="I1481" s="6">
        <f t="shared" si="458"/>
        <v>13850493</v>
      </c>
      <c r="J1481" s="6">
        <f t="shared" si="459"/>
        <v>17785</v>
      </c>
      <c r="K1481" s="23">
        <f t="shared" si="460"/>
        <v>20507</v>
      </c>
      <c r="L1481" s="23">
        <f t="shared" si="461"/>
        <v>13</v>
      </c>
      <c r="M1481" s="23">
        <f t="shared" si="462"/>
        <v>20507</v>
      </c>
      <c r="N1481" s="23">
        <f t="shared" si="463"/>
        <v>13</v>
      </c>
      <c r="O1481" s="23">
        <f t="shared" si="464"/>
        <v>58560</v>
      </c>
      <c r="P1481" s="6">
        <f t="shared" si="468"/>
        <v>7673882</v>
      </c>
      <c r="Q1481" s="6">
        <f t="shared" si="453"/>
        <v>23021646</v>
      </c>
      <c r="R1481" s="6">
        <f t="shared" si="454"/>
        <v>2302164</v>
      </c>
      <c r="S1481" s="6">
        <f t="shared" si="469"/>
        <v>5928</v>
      </c>
      <c r="T1481" s="6">
        <f t="shared" si="470"/>
        <v>2770098</v>
      </c>
      <c r="U1481" s="6">
        <f t="shared" si="471"/>
        <v>5928</v>
      </c>
      <c r="V1481" s="6">
        <f t="shared" si="455"/>
        <v>3</v>
      </c>
    </row>
    <row r="1482" spans="1:22" ht="16.5" x14ac:dyDescent="0.15">
      <c r="A1482" s="6">
        <v>1474</v>
      </c>
      <c r="B1482" s="6">
        <f t="shared" si="465"/>
        <v>4062042</v>
      </c>
      <c r="C1482" s="6">
        <f t="shared" ref="C1482:C1545" si="472">B1482*2</f>
        <v>8124084</v>
      </c>
      <c r="D1482" s="6">
        <f t="shared" si="466"/>
        <v>40620420</v>
      </c>
      <c r="E1482" s="6">
        <v>10</v>
      </c>
      <c r="F1482" s="6">
        <f t="shared" si="467"/>
        <v>1.001484706682906</v>
      </c>
      <c r="G1482" s="6">
        <f t="shared" si="456"/>
        <v>13871021</v>
      </c>
      <c r="H1482" s="6">
        <f t="shared" si="457"/>
        <v>17797</v>
      </c>
      <c r="I1482" s="6">
        <f t="shared" si="458"/>
        <v>13871016</v>
      </c>
      <c r="J1482" s="6">
        <f t="shared" si="459"/>
        <v>17797</v>
      </c>
      <c r="K1482" s="23">
        <f t="shared" si="460"/>
        <v>20523</v>
      </c>
      <c r="L1482" s="23">
        <f t="shared" si="461"/>
        <v>12</v>
      </c>
      <c r="M1482" s="23">
        <f t="shared" si="462"/>
        <v>20523</v>
      </c>
      <c r="N1482" s="23">
        <f t="shared" si="463"/>
        <v>12</v>
      </c>
      <c r="O1482" s="23">
        <f t="shared" si="464"/>
        <v>60220</v>
      </c>
      <c r="P1482" s="6">
        <f t="shared" si="468"/>
        <v>7685267</v>
      </c>
      <c r="Q1482" s="6">
        <f t="shared" ref="Q1482:Q1545" si="473">P1482*3</f>
        <v>23055801</v>
      </c>
      <c r="R1482" s="6">
        <f t="shared" ref="R1482:R1545" si="474">INT(Q1482/10)</f>
        <v>2305580</v>
      </c>
      <c r="S1482" s="6">
        <f t="shared" si="469"/>
        <v>5932</v>
      </c>
      <c r="T1482" s="6">
        <f t="shared" si="470"/>
        <v>2774203</v>
      </c>
      <c r="U1482" s="6">
        <f t="shared" si="471"/>
        <v>5932</v>
      </c>
      <c r="V1482" s="6">
        <f t="shared" ref="V1482:V1545" si="475">INT(Q1482/P1482)</f>
        <v>3</v>
      </c>
    </row>
    <row r="1483" spans="1:22" ht="16.5" x14ac:dyDescent="0.15">
      <c r="A1483" s="6">
        <v>1475</v>
      </c>
      <c r="B1483" s="6">
        <f t="shared" si="465"/>
        <v>4068069</v>
      </c>
      <c r="C1483" s="6">
        <f t="shared" si="472"/>
        <v>8136138</v>
      </c>
      <c r="D1483" s="6">
        <f t="shared" si="466"/>
        <v>40680690</v>
      </c>
      <c r="E1483" s="6">
        <v>10</v>
      </c>
      <c r="F1483" s="6">
        <f t="shared" si="467"/>
        <v>1.00148373650494</v>
      </c>
      <c r="G1483" s="6">
        <f t="shared" ref="G1483:G1546" si="476">INT($A1483^1.3+$A1483*5)+G1482</f>
        <v>13891561</v>
      </c>
      <c r="H1483" s="6">
        <f t="shared" ref="H1483:H1546" si="477">INT($A1483^1.1+$A1483*10)</f>
        <v>17809</v>
      </c>
      <c r="I1483" s="6">
        <f t="shared" ref="I1483:I1546" si="478">INT($A1483^1.3+$A1483*5)+I1482</f>
        <v>13891556</v>
      </c>
      <c r="J1483" s="6">
        <f t="shared" ref="J1483:J1546" si="479">INT($A1483^1.1+$A1483*10)</f>
        <v>17809</v>
      </c>
      <c r="K1483" s="23">
        <f t="shared" ref="K1483:K1546" si="480">G1483-G1482</f>
        <v>20540</v>
      </c>
      <c r="L1483" s="23">
        <f t="shared" ref="L1483:L1546" si="481">H1483-H1482</f>
        <v>12</v>
      </c>
      <c r="M1483" s="23">
        <f t="shared" ref="M1483:M1546" si="482">I1483-I1482</f>
        <v>20540</v>
      </c>
      <c r="N1483" s="23">
        <f t="shared" ref="N1483:N1546" si="483">J1483-J1482</f>
        <v>12</v>
      </c>
      <c r="O1483" s="23">
        <f t="shared" ref="O1483:O1546" si="484">D1483-D1482</f>
        <v>60270</v>
      </c>
      <c r="P1483" s="6">
        <f t="shared" si="468"/>
        <v>7696661</v>
      </c>
      <c r="Q1483" s="6">
        <f t="shared" si="473"/>
        <v>23089983</v>
      </c>
      <c r="R1483" s="6">
        <f t="shared" si="474"/>
        <v>2308998</v>
      </c>
      <c r="S1483" s="6">
        <f t="shared" si="469"/>
        <v>5936</v>
      </c>
      <c r="T1483" s="6">
        <f t="shared" si="470"/>
        <v>2778311</v>
      </c>
      <c r="U1483" s="6">
        <f t="shared" si="471"/>
        <v>5936</v>
      </c>
      <c r="V1483" s="6">
        <f t="shared" si="475"/>
        <v>3</v>
      </c>
    </row>
    <row r="1484" spans="1:22" ht="16.5" x14ac:dyDescent="0.15">
      <c r="A1484" s="6">
        <v>1476</v>
      </c>
      <c r="B1484" s="6">
        <f t="shared" si="465"/>
        <v>4074101</v>
      </c>
      <c r="C1484" s="6">
        <f t="shared" si="472"/>
        <v>8148202</v>
      </c>
      <c r="D1484" s="6">
        <f t="shared" si="466"/>
        <v>40741010</v>
      </c>
      <c r="E1484" s="6">
        <v>10</v>
      </c>
      <c r="F1484" s="6">
        <f t="shared" si="467"/>
        <v>1.0014827673768563</v>
      </c>
      <c r="G1484" s="6">
        <f t="shared" si="476"/>
        <v>13912117</v>
      </c>
      <c r="H1484" s="6">
        <f t="shared" si="477"/>
        <v>17821</v>
      </c>
      <c r="I1484" s="6">
        <f t="shared" si="478"/>
        <v>13912112</v>
      </c>
      <c r="J1484" s="6">
        <f t="shared" si="479"/>
        <v>17821</v>
      </c>
      <c r="K1484" s="23">
        <f t="shared" si="480"/>
        <v>20556</v>
      </c>
      <c r="L1484" s="23">
        <f t="shared" si="481"/>
        <v>12</v>
      </c>
      <c r="M1484" s="23">
        <f t="shared" si="482"/>
        <v>20556</v>
      </c>
      <c r="N1484" s="23">
        <f t="shared" si="483"/>
        <v>12</v>
      </c>
      <c r="O1484" s="23">
        <f t="shared" si="484"/>
        <v>60320</v>
      </c>
      <c r="P1484" s="6">
        <f t="shared" si="468"/>
        <v>7708064</v>
      </c>
      <c r="Q1484" s="6">
        <f t="shared" si="473"/>
        <v>23124192</v>
      </c>
      <c r="R1484" s="6">
        <f t="shared" si="474"/>
        <v>2312419</v>
      </c>
      <c r="S1484" s="6">
        <f t="shared" si="469"/>
        <v>5940</v>
      </c>
      <c r="T1484" s="6">
        <f t="shared" si="470"/>
        <v>2782422</v>
      </c>
      <c r="U1484" s="6">
        <f t="shared" si="471"/>
        <v>5940</v>
      </c>
      <c r="V1484" s="6">
        <f t="shared" si="475"/>
        <v>3</v>
      </c>
    </row>
    <row r="1485" spans="1:22" ht="16.5" x14ac:dyDescent="0.15">
      <c r="A1485" s="6">
        <v>1477</v>
      </c>
      <c r="B1485" s="6">
        <f t="shared" si="465"/>
        <v>4079976</v>
      </c>
      <c r="C1485" s="6">
        <f t="shared" si="472"/>
        <v>8159952</v>
      </c>
      <c r="D1485" s="6">
        <f t="shared" si="466"/>
        <v>40799760</v>
      </c>
      <c r="E1485" s="6">
        <v>10</v>
      </c>
      <c r="F1485" s="6">
        <f t="shared" si="467"/>
        <v>1.0014420359239988</v>
      </c>
      <c r="G1485" s="6">
        <f t="shared" si="476"/>
        <v>13932690</v>
      </c>
      <c r="H1485" s="6">
        <f t="shared" si="477"/>
        <v>17834</v>
      </c>
      <c r="I1485" s="6">
        <f t="shared" si="478"/>
        <v>13932685</v>
      </c>
      <c r="J1485" s="6">
        <f t="shared" si="479"/>
        <v>17834</v>
      </c>
      <c r="K1485" s="23">
        <f t="shared" si="480"/>
        <v>20573</v>
      </c>
      <c r="L1485" s="23">
        <f t="shared" si="481"/>
        <v>13</v>
      </c>
      <c r="M1485" s="23">
        <f t="shared" si="482"/>
        <v>20573</v>
      </c>
      <c r="N1485" s="23">
        <f t="shared" si="483"/>
        <v>13</v>
      </c>
      <c r="O1485" s="23">
        <f t="shared" si="484"/>
        <v>58750</v>
      </c>
      <c r="P1485" s="6">
        <f t="shared" si="468"/>
        <v>7719477</v>
      </c>
      <c r="Q1485" s="6">
        <f t="shared" si="473"/>
        <v>23158431</v>
      </c>
      <c r="R1485" s="6">
        <f t="shared" si="474"/>
        <v>2315843</v>
      </c>
      <c r="S1485" s="6">
        <f t="shared" si="469"/>
        <v>5944</v>
      </c>
      <c r="T1485" s="6">
        <f t="shared" si="470"/>
        <v>2786537</v>
      </c>
      <c r="U1485" s="6">
        <f t="shared" si="471"/>
        <v>5944</v>
      </c>
      <c r="V1485" s="6">
        <f t="shared" si="475"/>
        <v>3</v>
      </c>
    </row>
    <row r="1486" spans="1:22" ht="16.5" x14ac:dyDescent="0.15">
      <c r="A1486" s="6">
        <v>1478</v>
      </c>
      <c r="B1486" s="6">
        <f t="shared" si="465"/>
        <v>4086017</v>
      </c>
      <c r="C1486" s="6">
        <f t="shared" si="472"/>
        <v>8172034</v>
      </c>
      <c r="D1486" s="6">
        <f t="shared" si="466"/>
        <v>40860170</v>
      </c>
      <c r="E1486" s="6">
        <v>10</v>
      </c>
      <c r="F1486" s="6">
        <f t="shared" si="467"/>
        <v>1.0014806459645842</v>
      </c>
      <c r="G1486" s="6">
        <f t="shared" si="476"/>
        <v>13953280</v>
      </c>
      <c r="H1486" s="6">
        <f t="shared" si="477"/>
        <v>17846</v>
      </c>
      <c r="I1486" s="6">
        <f t="shared" si="478"/>
        <v>13953275</v>
      </c>
      <c r="J1486" s="6">
        <f t="shared" si="479"/>
        <v>17846</v>
      </c>
      <c r="K1486" s="23">
        <f t="shared" si="480"/>
        <v>20590</v>
      </c>
      <c r="L1486" s="23">
        <f t="shared" si="481"/>
        <v>12</v>
      </c>
      <c r="M1486" s="23">
        <f t="shared" si="482"/>
        <v>20590</v>
      </c>
      <c r="N1486" s="23">
        <f t="shared" si="483"/>
        <v>12</v>
      </c>
      <c r="O1486" s="23">
        <f t="shared" si="484"/>
        <v>60410</v>
      </c>
      <c r="P1486" s="6">
        <f t="shared" si="468"/>
        <v>7730899</v>
      </c>
      <c r="Q1486" s="6">
        <f t="shared" si="473"/>
        <v>23192697</v>
      </c>
      <c r="R1486" s="6">
        <f t="shared" si="474"/>
        <v>2319269</v>
      </c>
      <c r="S1486" s="6">
        <f t="shared" si="469"/>
        <v>5948</v>
      </c>
      <c r="T1486" s="6">
        <f t="shared" si="470"/>
        <v>2790655</v>
      </c>
      <c r="U1486" s="6">
        <f t="shared" si="471"/>
        <v>5948</v>
      </c>
      <c r="V1486" s="6">
        <f t="shared" si="475"/>
        <v>3</v>
      </c>
    </row>
    <row r="1487" spans="1:22" ht="16.5" x14ac:dyDescent="0.15">
      <c r="A1487" s="6">
        <v>1479</v>
      </c>
      <c r="B1487" s="6">
        <f t="shared" si="465"/>
        <v>4092063</v>
      </c>
      <c r="C1487" s="6">
        <f t="shared" si="472"/>
        <v>8184126</v>
      </c>
      <c r="D1487" s="6">
        <f t="shared" si="466"/>
        <v>40920630</v>
      </c>
      <c r="E1487" s="6">
        <v>10</v>
      </c>
      <c r="F1487" s="6">
        <f t="shared" si="467"/>
        <v>1.001479680578911</v>
      </c>
      <c r="G1487" s="6">
        <f t="shared" si="476"/>
        <v>13973886</v>
      </c>
      <c r="H1487" s="6">
        <f t="shared" si="477"/>
        <v>17858</v>
      </c>
      <c r="I1487" s="6">
        <f t="shared" si="478"/>
        <v>13973881</v>
      </c>
      <c r="J1487" s="6">
        <f t="shared" si="479"/>
        <v>17858</v>
      </c>
      <c r="K1487" s="23">
        <f t="shared" si="480"/>
        <v>20606</v>
      </c>
      <c r="L1487" s="23">
        <f t="shared" si="481"/>
        <v>12</v>
      </c>
      <c r="M1487" s="23">
        <f t="shared" si="482"/>
        <v>20606</v>
      </c>
      <c r="N1487" s="23">
        <f t="shared" si="483"/>
        <v>12</v>
      </c>
      <c r="O1487" s="23">
        <f t="shared" si="484"/>
        <v>60460</v>
      </c>
      <c r="P1487" s="6">
        <f t="shared" si="468"/>
        <v>7742330</v>
      </c>
      <c r="Q1487" s="6">
        <f t="shared" si="473"/>
        <v>23226990</v>
      </c>
      <c r="R1487" s="6">
        <f t="shared" si="474"/>
        <v>2322699</v>
      </c>
      <c r="S1487" s="6">
        <f t="shared" si="469"/>
        <v>5952</v>
      </c>
      <c r="T1487" s="6">
        <f t="shared" si="470"/>
        <v>2794776</v>
      </c>
      <c r="U1487" s="6">
        <f t="shared" si="471"/>
        <v>5952</v>
      </c>
      <c r="V1487" s="6">
        <f t="shared" si="475"/>
        <v>3</v>
      </c>
    </row>
    <row r="1488" spans="1:22" ht="16.5" x14ac:dyDescent="0.15">
      <c r="A1488" s="6">
        <v>1480</v>
      </c>
      <c r="B1488" s="6">
        <f t="shared" si="465"/>
        <v>4097952</v>
      </c>
      <c r="C1488" s="6">
        <f t="shared" si="472"/>
        <v>8195904</v>
      </c>
      <c r="D1488" s="6">
        <f t="shared" si="466"/>
        <v>40979520</v>
      </c>
      <c r="E1488" s="6">
        <v>10</v>
      </c>
      <c r="F1488" s="6">
        <f t="shared" si="467"/>
        <v>1.0014391274034637</v>
      </c>
      <c r="G1488" s="6">
        <f t="shared" si="476"/>
        <v>13994509</v>
      </c>
      <c r="H1488" s="6">
        <f t="shared" si="477"/>
        <v>17871</v>
      </c>
      <c r="I1488" s="6">
        <f t="shared" si="478"/>
        <v>13994504</v>
      </c>
      <c r="J1488" s="6">
        <f t="shared" si="479"/>
        <v>17871</v>
      </c>
      <c r="K1488" s="23">
        <f t="shared" si="480"/>
        <v>20623</v>
      </c>
      <c r="L1488" s="23">
        <f t="shared" si="481"/>
        <v>13</v>
      </c>
      <c r="M1488" s="23">
        <f t="shared" si="482"/>
        <v>20623</v>
      </c>
      <c r="N1488" s="23">
        <f t="shared" si="483"/>
        <v>13</v>
      </c>
      <c r="O1488" s="23">
        <f t="shared" si="484"/>
        <v>58890</v>
      </c>
      <c r="P1488" s="6">
        <f t="shared" si="468"/>
        <v>7753190</v>
      </c>
      <c r="Q1488" s="6">
        <f t="shared" si="473"/>
        <v>23259570</v>
      </c>
      <c r="R1488" s="6">
        <f t="shared" si="474"/>
        <v>2325957</v>
      </c>
      <c r="S1488" s="6">
        <f t="shared" si="469"/>
        <v>5957</v>
      </c>
      <c r="T1488" s="6">
        <f t="shared" si="470"/>
        <v>2798900</v>
      </c>
      <c r="U1488" s="6">
        <f t="shared" si="471"/>
        <v>5957</v>
      </c>
      <c r="V1488" s="6">
        <f t="shared" si="475"/>
        <v>3</v>
      </c>
    </row>
    <row r="1489" spans="1:22" ht="16.5" x14ac:dyDescent="0.15">
      <c r="A1489" s="6">
        <v>1481</v>
      </c>
      <c r="B1489" s="6">
        <f t="shared" si="465"/>
        <v>4104008</v>
      </c>
      <c r="C1489" s="6">
        <f t="shared" si="472"/>
        <v>8208016</v>
      </c>
      <c r="D1489" s="6">
        <f t="shared" si="466"/>
        <v>41040080</v>
      </c>
      <c r="E1489" s="6">
        <v>10</v>
      </c>
      <c r="F1489" s="6">
        <f t="shared" si="467"/>
        <v>1.0014778113555258</v>
      </c>
      <c r="G1489" s="6">
        <f t="shared" si="476"/>
        <v>14015148</v>
      </c>
      <c r="H1489" s="6">
        <f t="shared" si="477"/>
        <v>17883</v>
      </c>
      <c r="I1489" s="6">
        <f t="shared" si="478"/>
        <v>14015143</v>
      </c>
      <c r="J1489" s="6">
        <f t="shared" si="479"/>
        <v>17883</v>
      </c>
      <c r="K1489" s="23">
        <f t="shared" si="480"/>
        <v>20639</v>
      </c>
      <c r="L1489" s="23">
        <f t="shared" si="481"/>
        <v>12</v>
      </c>
      <c r="M1489" s="23">
        <f t="shared" si="482"/>
        <v>20639</v>
      </c>
      <c r="N1489" s="23">
        <f t="shared" si="483"/>
        <v>12</v>
      </c>
      <c r="O1489" s="23">
        <f t="shared" si="484"/>
        <v>60560</v>
      </c>
      <c r="P1489" s="6">
        <f t="shared" si="468"/>
        <v>7764639</v>
      </c>
      <c r="Q1489" s="6">
        <f t="shared" si="473"/>
        <v>23293917</v>
      </c>
      <c r="R1489" s="6">
        <f t="shared" si="474"/>
        <v>2329391</v>
      </c>
      <c r="S1489" s="6">
        <f t="shared" si="469"/>
        <v>5961</v>
      </c>
      <c r="T1489" s="6">
        <f t="shared" si="470"/>
        <v>2803028</v>
      </c>
      <c r="U1489" s="6">
        <f t="shared" si="471"/>
        <v>5961</v>
      </c>
      <c r="V1489" s="6">
        <f t="shared" si="475"/>
        <v>3</v>
      </c>
    </row>
    <row r="1490" spans="1:22" ht="16.5" x14ac:dyDescent="0.15">
      <c r="A1490" s="6">
        <v>1482</v>
      </c>
      <c r="B1490" s="6">
        <f t="shared" si="465"/>
        <v>4110069</v>
      </c>
      <c r="C1490" s="6">
        <f t="shared" si="472"/>
        <v>8220138</v>
      </c>
      <c r="D1490" s="6">
        <f t="shared" si="466"/>
        <v>41100690</v>
      </c>
      <c r="E1490" s="6">
        <v>10</v>
      </c>
      <c r="F1490" s="6">
        <f t="shared" si="467"/>
        <v>1.0014768489730039</v>
      </c>
      <c r="G1490" s="6">
        <f t="shared" si="476"/>
        <v>14035804</v>
      </c>
      <c r="H1490" s="6">
        <f t="shared" si="477"/>
        <v>17895</v>
      </c>
      <c r="I1490" s="6">
        <f t="shared" si="478"/>
        <v>14035799</v>
      </c>
      <c r="J1490" s="6">
        <f t="shared" si="479"/>
        <v>17895</v>
      </c>
      <c r="K1490" s="23">
        <f t="shared" si="480"/>
        <v>20656</v>
      </c>
      <c r="L1490" s="23">
        <f t="shared" si="481"/>
        <v>12</v>
      </c>
      <c r="M1490" s="23">
        <f t="shared" si="482"/>
        <v>20656</v>
      </c>
      <c r="N1490" s="23">
        <f t="shared" si="483"/>
        <v>12</v>
      </c>
      <c r="O1490" s="23">
        <f t="shared" si="484"/>
        <v>60610</v>
      </c>
      <c r="P1490" s="6">
        <f t="shared" si="468"/>
        <v>7776097</v>
      </c>
      <c r="Q1490" s="6">
        <f t="shared" si="473"/>
        <v>23328291</v>
      </c>
      <c r="R1490" s="6">
        <f t="shared" si="474"/>
        <v>2332829</v>
      </c>
      <c r="S1490" s="6">
        <f t="shared" si="469"/>
        <v>5965</v>
      </c>
      <c r="T1490" s="6">
        <f t="shared" si="470"/>
        <v>2807159</v>
      </c>
      <c r="U1490" s="6">
        <f t="shared" si="471"/>
        <v>5965</v>
      </c>
      <c r="V1490" s="6">
        <f t="shared" si="475"/>
        <v>3</v>
      </c>
    </row>
    <row r="1491" spans="1:22" ht="16.5" x14ac:dyDescent="0.15">
      <c r="A1491" s="6">
        <v>1483</v>
      </c>
      <c r="B1491" s="6">
        <f t="shared" si="465"/>
        <v>4116135</v>
      </c>
      <c r="C1491" s="6">
        <f t="shared" si="472"/>
        <v>8232270</v>
      </c>
      <c r="D1491" s="6">
        <f t="shared" si="466"/>
        <v>41161350</v>
      </c>
      <c r="E1491" s="6">
        <v>10</v>
      </c>
      <c r="F1491" s="6">
        <f t="shared" si="467"/>
        <v>1.0014758876310836</v>
      </c>
      <c r="G1491" s="6">
        <f t="shared" si="476"/>
        <v>14056477</v>
      </c>
      <c r="H1491" s="6">
        <f t="shared" si="477"/>
        <v>17907</v>
      </c>
      <c r="I1491" s="6">
        <f t="shared" si="478"/>
        <v>14056472</v>
      </c>
      <c r="J1491" s="6">
        <f t="shared" si="479"/>
        <v>17907</v>
      </c>
      <c r="K1491" s="23">
        <f t="shared" si="480"/>
        <v>20673</v>
      </c>
      <c r="L1491" s="23">
        <f t="shared" si="481"/>
        <v>12</v>
      </c>
      <c r="M1491" s="23">
        <f t="shared" si="482"/>
        <v>20673</v>
      </c>
      <c r="N1491" s="23">
        <f t="shared" si="483"/>
        <v>12</v>
      </c>
      <c r="O1491" s="23">
        <f t="shared" si="484"/>
        <v>60660</v>
      </c>
      <c r="P1491" s="6">
        <f t="shared" si="468"/>
        <v>7787565</v>
      </c>
      <c r="Q1491" s="6">
        <f t="shared" si="473"/>
        <v>23362695</v>
      </c>
      <c r="R1491" s="6">
        <f t="shared" si="474"/>
        <v>2336269</v>
      </c>
      <c r="S1491" s="6">
        <f t="shared" si="469"/>
        <v>5969</v>
      </c>
      <c r="T1491" s="6">
        <f t="shared" si="470"/>
        <v>2811294</v>
      </c>
      <c r="U1491" s="6">
        <f t="shared" si="471"/>
        <v>5969</v>
      </c>
      <c r="V1491" s="6">
        <f t="shared" si="475"/>
        <v>3</v>
      </c>
    </row>
    <row r="1492" spans="1:22" ht="16.5" x14ac:dyDescent="0.15">
      <c r="A1492" s="6">
        <v>1484</v>
      </c>
      <c r="B1492" s="6">
        <f t="shared" si="465"/>
        <v>4122043</v>
      </c>
      <c r="C1492" s="6">
        <f t="shared" si="472"/>
        <v>8244086</v>
      </c>
      <c r="D1492" s="6">
        <f t="shared" si="466"/>
        <v>41220430</v>
      </c>
      <c r="E1492" s="6">
        <v>10</v>
      </c>
      <c r="F1492" s="6">
        <f t="shared" si="467"/>
        <v>1.0014353270726057</v>
      </c>
      <c r="G1492" s="6">
        <f t="shared" si="476"/>
        <v>14077166</v>
      </c>
      <c r="H1492" s="6">
        <f t="shared" si="477"/>
        <v>17920</v>
      </c>
      <c r="I1492" s="6">
        <f t="shared" si="478"/>
        <v>14077161</v>
      </c>
      <c r="J1492" s="6">
        <f t="shared" si="479"/>
        <v>17920</v>
      </c>
      <c r="K1492" s="23">
        <f t="shared" si="480"/>
        <v>20689</v>
      </c>
      <c r="L1492" s="23">
        <f t="shared" si="481"/>
        <v>13</v>
      </c>
      <c r="M1492" s="23">
        <f t="shared" si="482"/>
        <v>20689</v>
      </c>
      <c r="N1492" s="23">
        <f t="shared" si="483"/>
        <v>13</v>
      </c>
      <c r="O1492" s="23">
        <f t="shared" si="484"/>
        <v>59080</v>
      </c>
      <c r="P1492" s="6">
        <f t="shared" si="468"/>
        <v>7799042</v>
      </c>
      <c r="Q1492" s="6">
        <f t="shared" si="473"/>
        <v>23397126</v>
      </c>
      <c r="R1492" s="6">
        <f t="shared" si="474"/>
        <v>2339712</v>
      </c>
      <c r="S1492" s="6">
        <f t="shared" si="469"/>
        <v>5973</v>
      </c>
      <c r="T1492" s="6">
        <f t="shared" si="470"/>
        <v>2815432</v>
      </c>
      <c r="U1492" s="6">
        <f t="shared" si="471"/>
        <v>5973</v>
      </c>
      <c r="V1492" s="6">
        <f t="shared" si="475"/>
        <v>3</v>
      </c>
    </row>
    <row r="1493" spans="1:22" ht="16.5" x14ac:dyDescent="0.15">
      <c r="A1493" s="6">
        <v>1485</v>
      </c>
      <c r="B1493" s="6">
        <f t="shared" si="465"/>
        <v>4128118</v>
      </c>
      <c r="C1493" s="6">
        <f t="shared" si="472"/>
        <v>8256236</v>
      </c>
      <c r="D1493" s="6">
        <f t="shared" si="466"/>
        <v>41281180</v>
      </c>
      <c r="E1493" s="6">
        <v>10</v>
      </c>
      <c r="F1493" s="6">
        <f t="shared" si="467"/>
        <v>1.0014737837523771</v>
      </c>
      <c r="G1493" s="6">
        <f t="shared" si="476"/>
        <v>14097872</v>
      </c>
      <c r="H1493" s="6">
        <f t="shared" si="477"/>
        <v>17932</v>
      </c>
      <c r="I1493" s="6">
        <f t="shared" si="478"/>
        <v>14097867</v>
      </c>
      <c r="J1493" s="6">
        <f t="shared" si="479"/>
        <v>17932</v>
      </c>
      <c r="K1493" s="23">
        <f t="shared" si="480"/>
        <v>20706</v>
      </c>
      <c r="L1493" s="23">
        <f t="shared" si="481"/>
        <v>12</v>
      </c>
      <c r="M1493" s="23">
        <f t="shared" si="482"/>
        <v>20706</v>
      </c>
      <c r="N1493" s="23">
        <f t="shared" si="483"/>
        <v>12</v>
      </c>
      <c r="O1493" s="23">
        <f t="shared" si="484"/>
        <v>60750</v>
      </c>
      <c r="P1493" s="6">
        <f t="shared" si="468"/>
        <v>7810528</v>
      </c>
      <c r="Q1493" s="6">
        <f t="shared" si="473"/>
        <v>23431584</v>
      </c>
      <c r="R1493" s="6">
        <f t="shared" si="474"/>
        <v>2343158</v>
      </c>
      <c r="S1493" s="6">
        <f t="shared" si="469"/>
        <v>5977</v>
      </c>
      <c r="T1493" s="6">
        <f t="shared" si="470"/>
        <v>2819573</v>
      </c>
      <c r="U1493" s="6">
        <f t="shared" si="471"/>
        <v>5977</v>
      </c>
      <c r="V1493" s="6">
        <f t="shared" si="475"/>
        <v>3</v>
      </c>
    </row>
    <row r="1494" spans="1:22" ht="16.5" x14ac:dyDescent="0.15">
      <c r="A1494" s="6">
        <v>1486</v>
      </c>
      <c r="B1494" s="6">
        <f t="shared" si="465"/>
        <v>4134198</v>
      </c>
      <c r="C1494" s="6">
        <f t="shared" si="472"/>
        <v>8268396</v>
      </c>
      <c r="D1494" s="6">
        <f t="shared" si="466"/>
        <v>41341980</v>
      </c>
      <c r="E1494" s="6">
        <v>10</v>
      </c>
      <c r="F1494" s="6">
        <f t="shared" si="467"/>
        <v>1.00147282611592</v>
      </c>
      <c r="G1494" s="6">
        <f t="shared" si="476"/>
        <v>14118595</v>
      </c>
      <c r="H1494" s="6">
        <f t="shared" si="477"/>
        <v>17944</v>
      </c>
      <c r="I1494" s="6">
        <f t="shared" si="478"/>
        <v>14118590</v>
      </c>
      <c r="J1494" s="6">
        <f t="shared" si="479"/>
        <v>17944</v>
      </c>
      <c r="K1494" s="23">
        <f t="shared" si="480"/>
        <v>20723</v>
      </c>
      <c r="L1494" s="23">
        <f t="shared" si="481"/>
        <v>12</v>
      </c>
      <c r="M1494" s="23">
        <f t="shared" si="482"/>
        <v>20723</v>
      </c>
      <c r="N1494" s="23">
        <f t="shared" si="483"/>
        <v>12</v>
      </c>
      <c r="O1494" s="23">
        <f t="shared" si="484"/>
        <v>60800</v>
      </c>
      <c r="P1494" s="6">
        <f t="shared" si="468"/>
        <v>7822023</v>
      </c>
      <c r="Q1494" s="6">
        <f t="shared" si="473"/>
        <v>23466069</v>
      </c>
      <c r="R1494" s="6">
        <f t="shared" si="474"/>
        <v>2346606</v>
      </c>
      <c r="S1494" s="6">
        <f t="shared" si="469"/>
        <v>5981</v>
      </c>
      <c r="T1494" s="6">
        <f t="shared" si="470"/>
        <v>2823718</v>
      </c>
      <c r="U1494" s="6">
        <f t="shared" si="471"/>
        <v>5981</v>
      </c>
      <c r="V1494" s="6">
        <f t="shared" si="475"/>
        <v>3</v>
      </c>
    </row>
    <row r="1495" spans="1:22" ht="16.5" x14ac:dyDescent="0.15">
      <c r="A1495" s="6">
        <v>1487</v>
      </c>
      <c r="B1495" s="6">
        <f t="shared" si="465"/>
        <v>4140120</v>
      </c>
      <c r="C1495" s="6">
        <f t="shared" si="472"/>
        <v>8280240</v>
      </c>
      <c r="D1495" s="6">
        <f t="shared" si="466"/>
        <v>41401200</v>
      </c>
      <c r="E1495" s="6">
        <v>10</v>
      </c>
      <c r="F1495" s="6">
        <f t="shared" si="467"/>
        <v>1.0014324422778009</v>
      </c>
      <c r="G1495" s="6">
        <f t="shared" si="476"/>
        <v>14139334</v>
      </c>
      <c r="H1495" s="6">
        <f t="shared" si="477"/>
        <v>17957</v>
      </c>
      <c r="I1495" s="6">
        <f t="shared" si="478"/>
        <v>14139329</v>
      </c>
      <c r="J1495" s="6">
        <f t="shared" si="479"/>
        <v>17957</v>
      </c>
      <c r="K1495" s="23">
        <f t="shared" si="480"/>
        <v>20739</v>
      </c>
      <c r="L1495" s="23">
        <f t="shared" si="481"/>
        <v>13</v>
      </c>
      <c r="M1495" s="23">
        <f t="shared" si="482"/>
        <v>20739</v>
      </c>
      <c r="N1495" s="23">
        <f t="shared" si="483"/>
        <v>13</v>
      </c>
      <c r="O1495" s="23">
        <f t="shared" si="484"/>
        <v>59220</v>
      </c>
      <c r="P1495" s="6">
        <f t="shared" si="468"/>
        <v>7833528</v>
      </c>
      <c r="Q1495" s="6">
        <f t="shared" si="473"/>
        <v>23500584</v>
      </c>
      <c r="R1495" s="6">
        <f t="shared" si="474"/>
        <v>2350058</v>
      </c>
      <c r="S1495" s="6">
        <f t="shared" si="469"/>
        <v>5985</v>
      </c>
      <c r="T1495" s="6">
        <f t="shared" si="470"/>
        <v>2827865</v>
      </c>
      <c r="U1495" s="6">
        <f t="shared" si="471"/>
        <v>5985</v>
      </c>
      <c r="V1495" s="6">
        <f t="shared" si="475"/>
        <v>3</v>
      </c>
    </row>
    <row r="1496" spans="1:22" ht="16.5" x14ac:dyDescent="0.15">
      <c r="A1496" s="6">
        <v>1488</v>
      </c>
      <c r="B1496" s="6">
        <f t="shared" si="465"/>
        <v>4146210</v>
      </c>
      <c r="C1496" s="6">
        <f t="shared" si="472"/>
        <v>8292420</v>
      </c>
      <c r="D1496" s="6">
        <f t="shared" si="466"/>
        <v>41462100</v>
      </c>
      <c r="E1496" s="6">
        <v>10</v>
      </c>
      <c r="F1496" s="6">
        <f t="shared" si="467"/>
        <v>1.0014709718558883</v>
      </c>
      <c r="G1496" s="6">
        <f t="shared" si="476"/>
        <v>14160090</v>
      </c>
      <c r="H1496" s="6">
        <f t="shared" si="477"/>
        <v>17969</v>
      </c>
      <c r="I1496" s="6">
        <f t="shared" si="478"/>
        <v>14160085</v>
      </c>
      <c r="J1496" s="6">
        <f t="shared" si="479"/>
        <v>17969</v>
      </c>
      <c r="K1496" s="23">
        <f t="shared" si="480"/>
        <v>20756</v>
      </c>
      <c r="L1496" s="23">
        <f t="shared" si="481"/>
        <v>12</v>
      </c>
      <c r="M1496" s="23">
        <f t="shared" si="482"/>
        <v>20756</v>
      </c>
      <c r="N1496" s="23">
        <f t="shared" si="483"/>
        <v>12</v>
      </c>
      <c r="O1496" s="23">
        <f t="shared" si="484"/>
        <v>60900</v>
      </c>
      <c r="P1496" s="6">
        <f t="shared" si="468"/>
        <v>7845042</v>
      </c>
      <c r="Q1496" s="6">
        <f t="shared" si="473"/>
        <v>23535126</v>
      </c>
      <c r="R1496" s="6">
        <f t="shared" si="474"/>
        <v>2353512</v>
      </c>
      <c r="S1496" s="6">
        <f t="shared" si="469"/>
        <v>5989</v>
      </c>
      <c r="T1496" s="6">
        <f t="shared" si="470"/>
        <v>2832017</v>
      </c>
      <c r="U1496" s="6">
        <f t="shared" si="471"/>
        <v>5989</v>
      </c>
      <c r="V1496" s="6">
        <f t="shared" si="475"/>
        <v>3</v>
      </c>
    </row>
    <row r="1497" spans="1:22" ht="16.5" x14ac:dyDescent="0.15">
      <c r="A1497" s="6">
        <v>1489</v>
      </c>
      <c r="B1497" s="6">
        <f t="shared" si="465"/>
        <v>4152305</v>
      </c>
      <c r="C1497" s="6">
        <f t="shared" si="472"/>
        <v>8304610</v>
      </c>
      <c r="D1497" s="6">
        <f t="shared" si="466"/>
        <v>41523050</v>
      </c>
      <c r="E1497" s="6">
        <v>10</v>
      </c>
      <c r="F1497" s="6">
        <f t="shared" si="467"/>
        <v>1.0014700171964275</v>
      </c>
      <c r="G1497" s="6">
        <f t="shared" si="476"/>
        <v>14180862</v>
      </c>
      <c r="H1497" s="6">
        <f t="shared" si="477"/>
        <v>17981</v>
      </c>
      <c r="I1497" s="6">
        <f t="shared" si="478"/>
        <v>14180857</v>
      </c>
      <c r="J1497" s="6">
        <f t="shared" si="479"/>
        <v>17981</v>
      </c>
      <c r="K1497" s="23">
        <f t="shared" si="480"/>
        <v>20772</v>
      </c>
      <c r="L1497" s="23">
        <f t="shared" si="481"/>
        <v>12</v>
      </c>
      <c r="M1497" s="23">
        <f t="shared" si="482"/>
        <v>20772</v>
      </c>
      <c r="N1497" s="23">
        <f t="shared" si="483"/>
        <v>12</v>
      </c>
      <c r="O1497" s="23">
        <f t="shared" si="484"/>
        <v>60950</v>
      </c>
      <c r="P1497" s="6">
        <f t="shared" si="468"/>
        <v>7856564</v>
      </c>
      <c r="Q1497" s="6">
        <f t="shared" si="473"/>
        <v>23569692</v>
      </c>
      <c r="R1497" s="6">
        <f t="shared" si="474"/>
        <v>2356969</v>
      </c>
      <c r="S1497" s="6">
        <f t="shared" si="469"/>
        <v>5993</v>
      </c>
      <c r="T1497" s="6">
        <f t="shared" si="470"/>
        <v>2836171</v>
      </c>
      <c r="U1497" s="6">
        <f t="shared" si="471"/>
        <v>5993</v>
      </c>
      <c r="V1497" s="6">
        <f t="shared" si="475"/>
        <v>3</v>
      </c>
    </row>
    <row r="1498" spans="1:22" ht="16.5" x14ac:dyDescent="0.15">
      <c r="A1498" s="6">
        <v>1490</v>
      </c>
      <c r="B1498" s="6">
        <f t="shared" si="465"/>
        <v>4158405</v>
      </c>
      <c r="C1498" s="6">
        <f t="shared" si="472"/>
        <v>8316810</v>
      </c>
      <c r="D1498" s="6">
        <f t="shared" si="466"/>
        <v>41584050</v>
      </c>
      <c r="E1498" s="6">
        <v>10</v>
      </c>
      <c r="F1498" s="6">
        <f t="shared" si="467"/>
        <v>1.0014690635683072</v>
      </c>
      <c r="G1498" s="6">
        <f t="shared" si="476"/>
        <v>14201651</v>
      </c>
      <c r="H1498" s="6">
        <f t="shared" si="477"/>
        <v>17993</v>
      </c>
      <c r="I1498" s="6">
        <f t="shared" si="478"/>
        <v>14201646</v>
      </c>
      <c r="J1498" s="6">
        <f t="shared" si="479"/>
        <v>17993</v>
      </c>
      <c r="K1498" s="23">
        <f t="shared" si="480"/>
        <v>20789</v>
      </c>
      <c r="L1498" s="23">
        <f t="shared" si="481"/>
        <v>12</v>
      </c>
      <c r="M1498" s="23">
        <f t="shared" si="482"/>
        <v>20789</v>
      </c>
      <c r="N1498" s="23">
        <f t="shared" si="483"/>
        <v>12</v>
      </c>
      <c r="O1498" s="23">
        <f t="shared" si="484"/>
        <v>61000</v>
      </c>
      <c r="P1498" s="6">
        <f t="shared" si="468"/>
        <v>7868096</v>
      </c>
      <c r="Q1498" s="6">
        <f t="shared" si="473"/>
        <v>23604288</v>
      </c>
      <c r="R1498" s="6">
        <f t="shared" si="474"/>
        <v>2360428</v>
      </c>
      <c r="S1498" s="6">
        <f t="shared" si="469"/>
        <v>5997</v>
      </c>
      <c r="T1498" s="6">
        <f t="shared" si="470"/>
        <v>2840329</v>
      </c>
      <c r="U1498" s="6">
        <f t="shared" si="471"/>
        <v>5997</v>
      </c>
      <c r="V1498" s="6">
        <f t="shared" si="475"/>
        <v>3</v>
      </c>
    </row>
    <row r="1499" spans="1:22" ht="16.5" x14ac:dyDescent="0.15">
      <c r="A1499" s="6">
        <v>1491</v>
      </c>
      <c r="B1499" s="6">
        <f t="shared" si="465"/>
        <v>4164346</v>
      </c>
      <c r="C1499" s="6">
        <f t="shared" si="472"/>
        <v>8328692</v>
      </c>
      <c r="D1499" s="6">
        <f t="shared" si="466"/>
        <v>41643460</v>
      </c>
      <c r="E1499" s="6">
        <v>10</v>
      </c>
      <c r="F1499" s="6">
        <f t="shared" si="467"/>
        <v>1.0014286727723731</v>
      </c>
      <c r="G1499" s="6">
        <f t="shared" si="476"/>
        <v>14222457</v>
      </c>
      <c r="H1499" s="6">
        <f t="shared" si="477"/>
        <v>18006</v>
      </c>
      <c r="I1499" s="6">
        <f t="shared" si="478"/>
        <v>14222452</v>
      </c>
      <c r="J1499" s="6">
        <f t="shared" si="479"/>
        <v>18006</v>
      </c>
      <c r="K1499" s="23">
        <f t="shared" si="480"/>
        <v>20806</v>
      </c>
      <c r="L1499" s="23">
        <f t="shared" si="481"/>
        <v>13</v>
      </c>
      <c r="M1499" s="23">
        <f t="shared" si="482"/>
        <v>20806</v>
      </c>
      <c r="N1499" s="23">
        <f t="shared" si="483"/>
        <v>13</v>
      </c>
      <c r="O1499" s="23">
        <f t="shared" si="484"/>
        <v>59410</v>
      </c>
      <c r="P1499" s="6">
        <f t="shared" si="468"/>
        <v>7879053</v>
      </c>
      <c r="Q1499" s="6">
        <f t="shared" si="473"/>
        <v>23637159</v>
      </c>
      <c r="R1499" s="6">
        <f t="shared" si="474"/>
        <v>2363715</v>
      </c>
      <c r="S1499" s="6">
        <f t="shared" si="469"/>
        <v>6002</v>
      </c>
      <c r="T1499" s="6">
        <f t="shared" si="470"/>
        <v>2844490</v>
      </c>
      <c r="U1499" s="6">
        <f t="shared" si="471"/>
        <v>6002</v>
      </c>
      <c r="V1499" s="6">
        <f t="shared" si="475"/>
        <v>3</v>
      </c>
    </row>
    <row r="1500" spans="1:22" ht="16.5" x14ac:dyDescent="0.15">
      <c r="A1500" s="6">
        <v>1492</v>
      </c>
      <c r="B1500" s="6">
        <f t="shared" si="465"/>
        <v>4170455</v>
      </c>
      <c r="C1500" s="6">
        <f t="shared" si="472"/>
        <v>8340910</v>
      </c>
      <c r="D1500" s="6">
        <f t="shared" si="466"/>
        <v>41704550</v>
      </c>
      <c r="E1500" s="6">
        <v>10</v>
      </c>
      <c r="F1500" s="6">
        <f t="shared" si="467"/>
        <v>1.0014669770475364</v>
      </c>
      <c r="G1500" s="6">
        <f t="shared" si="476"/>
        <v>14243279</v>
      </c>
      <c r="H1500" s="6">
        <f t="shared" si="477"/>
        <v>18018</v>
      </c>
      <c r="I1500" s="6">
        <f t="shared" si="478"/>
        <v>14243274</v>
      </c>
      <c r="J1500" s="6">
        <f t="shared" si="479"/>
        <v>18018</v>
      </c>
      <c r="K1500" s="23">
        <f t="shared" si="480"/>
        <v>20822</v>
      </c>
      <c r="L1500" s="23">
        <f t="shared" si="481"/>
        <v>12</v>
      </c>
      <c r="M1500" s="23">
        <f t="shared" si="482"/>
        <v>20822</v>
      </c>
      <c r="N1500" s="23">
        <f t="shared" si="483"/>
        <v>12</v>
      </c>
      <c r="O1500" s="23">
        <f t="shared" si="484"/>
        <v>61090</v>
      </c>
      <c r="P1500" s="6">
        <f t="shared" si="468"/>
        <v>7890603</v>
      </c>
      <c r="Q1500" s="6">
        <f t="shared" si="473"/>
        <v>23671809</v>
      </c>
      <c r="R1500" s="6">
        <f t="shared" si="474"/>
        <v>2367180</v>
      </c>
      <c r="S1500" s="6">
        <f t="shared" si="469"/>
        <v>6006</v>
      </c>
      <c r="T1500" s="6">
        <f t="shared" si="470"/>
        <v>2848654</v>
      </c>
      <c r="U1500" s="6">
        <f t="shared" si="471"/>
        <v>6006</v>
      </c>
      <c r="V1500" s="6">
        <f t="shared" si="475"/>
        <v>3</v>
      </c>
    </row>
    <row r="1501" spans="1:22" ht="16.5" x14ac:dyDescent="0.15">
      <c r="A1501" s="6">
        <v>1493</v>
      </c>
      <c r="B1501" s="6">
        <f t="shared" si="465"/>
        <v>4176569</v>
      </c>
      <c r="C1501" s="6">
        <f t="shared" si="472"/>
        <v>8353138</v>
      </c>
      <c r="D1501" s="6">
        <f t="shared" si="466"/>
        <v>41765690</v>
      </c>
      <c r="E1501" s="6">
        <v>10</v>
      </c>
      <c r="F1501" s="6">
        <f t="shared" si="467"/>
        <v>1.0014660270881715</v>
      </c>
      <c r="G1501" s="6">
        <f t="shared" si="476"/>
        <v>14264118</v>
      </c>
      <c r="H1501" s="6">
        <f t="shared" si="477"/>
        <v>18030</v>
      </c>
      <c r="I1501" s="6">
        <f t="shared" si="478"/>
        <v>14264113</v>
      </c>
      <c r="J1501" s="6">
        <f t="shared" si="479"/>
        <v>18030</v>
      </c>
      <c r="K1501" s="23">
        <f t="shared" si="480"/>
        <v>20839</v>
      </c>
      <c r="L1501" s="23">
        <f t="shared" si="481"/>
        <v>12</v>
      </c>
      <c r="M1501" s="23">
        <f t="shared" si="482"/>
        <v>20839</v>
      </c>
      <c r="N1501" s="23">
        <f t="shared" si="483"/>
        <v>12</v>
      </c>
      <c r="O1501" s="23">
        <f t="shared" si="484"/>
        <v>61140</v>
      </c>
      <c r="P1501" s="6">
        <f t="shared" si="468"/>
        <v>7902162</v>
      </c>
      <c r="Q1501" s="6">
        <f t="shared" si="473"/>
        <v>23706486</v>
      </c>
      <c r="R1501" s="6">
        <f t="shared" si="474"/>
        <v>2370648</v>
      </c>
      <c r="S1501" s="6">
        <f t="shared" si="469"/>
        <v>6010</v>
      </c>
      <c r="T1501" s="6">
        <f t="shared" si="470"/>
        <v>2852822</v>
      </c>
      <c r="U1501" s="6">
        <f t="shared" si="471"/>
        <v>6010</v>
      </c>
      <c r="V1501" s="6">
        <f t="shared" si="475"/>
        <v>3</v>
      </c>
    </row>
    <row r="1502" spans="1:22" ht="16.5" x14ac:dyDescent="0.15">
      <c r="A1502" s="6">
        <v>1494</v>
      </c>
      <c r="B1502" s="6">
        <f t="shared" si="465"/>
        <v>4182524</v>
      </c>
      <c r="C1502" s="6">
        <f t="shared" si="472"/>
        <v>8365048</v>
      </c>
      <c r="D1502" s="6">
        <f t="shared" si="466"/>
        <v>41825240</v>
      </c>
      <c r="E1502" s="6">
        <v>10</v>
      </c>
      <c r="F1502" s="6">
        <f t="shared" si="467"/>
        <v>1.0014258114734846</v>
      </c>
      <c r="G1502" s="6">
        <f t="shared" si="476"/>
        <v>14284974</v>
      </c>
      <c r="H1502" s="6">
        <f t="shared" si="477"/>
        <v>18043</v>
      </c>
      <c r="I1502" s="6">
        <f t="shared" si="478"/>
        <v>14284969</v>
      </c>
      <c r="J1502" s="6">
        <f t="shared" si="479"/>
        <v>18043</v>
      </c>
      <c r="K1502" s="23">
        <f t="shared" si="480"/>
        <v>20856</v>
      </c>
      <c r="L1502" s="23">
        <f t="shared" si="481"/>
        <v>13</v>
      </c>
      <c r="M1502" s="23">
        <f t="shared" si="482"/>
        <v>20856</v>
      </c>
      <c r="N1502" s="23">
        <f t="shared" si="483"/>
        <v>13</v>
      </c>
      <c r="O1502" s="23">
        <f t="shared" si="484"/>
        <v>59550</v>
      </c>
      <c r="P1502" s="6">
        <f t="shared" si="468"/>
        <v>7913731</v>
      </c>
      <c r="Q1502" s="6">
        <f t="shared" si="473"/>
        <v>23741193</v>
      </c>
      <c r="R1502" s="6">
        <f t="shared" si="474"/>
        <v>2374119</v>
      </c>
      <c r="S1502" s="6">
        <f t="shared" si="469"/>
        <v>6014</v>
      </c>
      <c r="T1502" s="6">
        <f t="shared" si="470"/>
        <v>2856993</v>
      </c>
      <c r="U1502" s="6">
        <f t="shared" si="471"/>
        <v>6014</v>
      </c>
      <c r="V1502" s="6">
        <f t="shared" si="475"/>
        <v>3</v>
      </c>
    </row>
    <row r="1503" spans="1:22" ht="16.5" x14ac:dyDescent="0.15">
      <c r="A1503" s="6">
        <v>1495</v>
      </c>
      <c r="B1503" s="6">
        <f t="shared" si="465"/>
        <v>4188648</v>
      </c>
      <c r="C1503" s="6">
        <f t="shared" si="472"/>
        <v>8377296</v>
      </c>
      <c r="D1503" s="6">
        <f t="shared" si="466"/>
        <v>41886480</v>
      </c>
      <c r="E1503" s="6">
        <v>10</v>
      </c>
      <c r="F1503" s="6">
        <f t="shared" si="467"/>
        <v>1.0014641876531969</v>
      </c>
      <c r="G1503" s="6">
        <f t="shared" si="476"/>
        <v>14305846</v>
      </c>
      <c r="H1503" s="6">
        <f t="shared" si="477"/>
        <v>18055</v>
      </c>
      <c r="I1503" s="6">
        <f t="shared" si="478"/>
        <v>14305841</v>
      </c>
      <c r="J1503" s="6">
        <f t="shared" si="479"/>
        <v>18055</v>
      </c>
      <c r="K1503" s="23">
        <f t="shared" si="480"/>
        <v>20872</v>
      </c>
      <c r="L1503" s="23">
        <f t="shared" si="481"/>
        <v>12</v>
      </c>
      <c r="M1503" s="23">
        <f t="shared" si="482"/>
        <v>20872</v>
      </c>
      <c r="N1503" s="23">
        <f t="shared" si="483"/>
        <v>12</v>
      </c>
      <c r="O1503" s="23">
        <f t="shared" si="484"/>
        <v>61240</v>
      </c>
      <c r="P1503" s="6">
        <f t="shared" si="468"/>
        <v>7925309</v>
      </c>
      <c r="Q1503" s="6">
        <f t="shared" si="473"/>
        <v>23775927</v>
      </c>
      <c r="R1503" s="6">
        <f t="shared" si="474"/>
        <v>2377592</v>
      </c>
      <c r="S1503" s="6">
        <f t="shared" si="469"/>
        <v>6018</v>
      </c>
      <c r="T1503" s="6">
        <f t="shared" si="470"/>
        <v>2861168</v>
      </c>
      <c r="U1503" s="6">
        <f t="shared" si="471"/>
        <v>6018</v>
      </c>
      <c r="V1503" s="6">
        <f t="shared" si="475"/>
        <v>3</v>
      </c>
    </row>
    <row r="1504" spans="1:22" ht="16.5" x14ac:dyDescent="0.15">
      <c r="A1504" s="6">
        <v>1496</v>
      </c>
      <c r="B1504" s="6">
        <f t="shared" si="465"/>
        <v>4194777</v>
      </c>
      <c r="C1504" s="6">
        <f t="shared" si="472"/>
        <v>8389554</v>
      </c>
      <c r="D1504" s="6">
        <f t="shared" si="466"/>
        <v>41947770</v>
      </c>
      <c r="E1504" s="6">
        <v>10</v>
      </c>
      <c r="F1504" s="6">
        <f t="shared" si="467"/>
        <v>1.0014632406447139</v>
      </c>
      <c r="G1504" s="6">
        <f t="shared" si="476"/>
        <v>14326735</v>
      </c>
      <c r="H1504" s="6">
        <f t="shared" si="477"/>
        <v>18067</v>
      </c>
      <c r="I1504" s="6">
        <f t="shared" si="478"/>
        <v>14326730</v>
      </c>
      <c r="J1504" s="6">
        <f t="shared" si="479"/>
        <v>18067</v>
      </c>
      <c r="K1504" s="23">
        <f t="shared" si="480"/>
        <v>20889</v>
      </c>
      <c r="L1504" s="23">
        <f t="shared" si="481"/>
        <v>12</v>
      </c>
      <c r="M1504" s="23">
        <f t="shared" si="482"/>
        <v>20889</v>
      </c>
      <c r="N1504" s="23">
        <f t="shared" si="483"/>
        <v>12</v>
      </c>
      <c r="O1504" s="23">
        <f t="shared" si="484"/>
        <v>61290</v>
      </c>
      <c r="P1504" s="6">
        <f t="shared" si="468"/>
        <v>7936896</v>
      </c>
      <c r="Q1504" s="6">
        <f t="shared" si="473"/>
        <v>23810688</v>
      </c>
      <c r="R1504" s="6">
        <f t="shared" si="474"/>
        <v>2381068</v>
      </c>
      <c r="S1504" s="6">
        <f t="shared" si="469"/>
        <v>6022</v>
      </c>
      <c r="T1504" s="6">
        <f t="shared" si="470"/>
        <v>2865346</v>
      </c>
      <c r="U1504" s="6">
        <f t="shared" si="471"/>
        <v>6022</v>
      </c>
      <c r="V1504" s="6">
        <f t="shared" si="475"/>
        <v>3</v>
      </c>
    </row>
    <row r="1505" spans="1:22" ht="16.5" x14ac:dyDescent="0.15">
      <c r="A1505" s="6">
        <v>1497</v>
      </c>
      <c r="B1505" s="6">
        <f t="shared" si="465"/>
        <v>4200911</v>
      </c>
      <c r="C1505" s="6">
        <f t="shared" si="472"/>
        <v>8401822</v>
      </c>
      <c r="D1505" s="6">
        <f t="shared" si="466"/>
        <v>42009110</v>
      </c>
      <c r="E1505" s="6">
        <v>10</v>
      </c>
      <c r="F1505" s="6">
        <f t="shared" si="467"/>
        <v>1.0014622946583334</v>
      </c>
      <c r="G1505" s="6">
        <f t="shared" si="476"/>
        <v>14347641</v>
      </c>
      <c r="H1505" s="6">
        <f t="shared" si="477"/>
        <v>18079</v>
      </c>
      <c r="I1505" s="6">
        <f t="shared" si="478"/>
        <v>14347636</v>
      </c>
      <c r="J1505" s="6">
        <f t="shared" si="479"/>
        <v>18079</v>
      </c>
      <c r="K1505" s="23">
        <f t="shared" si="480"/>
        <v>20906</v>
      </c>
      <c r="L1505" s="23">
        <f t="shared" si="481"/>
        <v>12</v>
      </c>
      <c r="M1505" s="23">
        <f t="shared" si="482"/>
        <v>20906</v>
      </c>
      <c r="N1505" s="23">
        <f t="shared" si="483"/>
        <v>12</v>
      </c>
      <c r="O1505" s="23">
        <f t="shared" si="484"/>
        <v>61340</v>
      </c>
      <c r="P1505" s="6">
        <f t="shared" si="468"/>
        <v>7948493</v>
      </c>
      <c r="Q1505" s="6">
        <f t="shared" si="473"/>
        <v>23845479</v>
      </c>
      <c r="R1505" s="6">
        <f t="shared" si="474"/>
        <v>2384547</v>
      </c>
      <c r="S1505" s="6">
        <f t="shared" si="469"/>
        <v>6026</v>
      </c>
      <c r="T1505" s="6">
        <f t="shared" si="470"/>
        <v>2869527</v>
      </c>
      <c r="U1505" s="6">
        <f t="shared" si="471"/>
        <v>6026</v>
      </c>
      <c r="V1505" s="6">
        <f t="shared" si="475"/>
        <v>3</v>
      </c>
    </row>
    <row r="1506" spans="1:22" ht="16.5" x14ac:dyDescent="0.15">
      <c r="A1506" s="6">
        <v>1498</v>
      </c>
      <c r="B1506" s="6">
        <f t="shared" si="465"/>
        <v>4206885</v>
      </c>
      <c r="C1506" s="6">
        <f t="shared" si="472"/>
        <v>8413770</v>
      </c>
      <c r="D1506" s="6">
        <f t="shared" si="466"/>
        <v>42068850</v>
      </c>
      <c r="E1506" s="6">
        <v>10</v>
      </c>
      <c r="F1506" s="6">
        <f t="shared" si="467"/>
        <v>1.0014220724980842</v>
      </c>
      <c r="G1506" s="6">
        <f t="shared" si="476"/>
        <v>14368563</v>
      </c>
      <c r="H1506" s="6">
        <f t="shared" si="477"/>
        <v>18092</v>
      </c>
      <c r="I1506" s="6">
        <f t="shared" si="478"/>
        <v>14368558</v>
      </c>
      <c r="J1506" s="6">
        <f t="shared" si="479"/>
        <v>18092</v>
      </c>
      <c r="K1506" s="23">
        <f t="shared" si="480"/>
        <v>20922</v>
      </c>
      <c r="L1506" s="23">
        <f t="shared" si="481"/>
        <v>13</v>
      </c>
      <c r="M1506" s="23">
        <f t="shared" si="482"/>
        <v>20922</v>
      </c>
      <c r="N1506" s="23">
        <f t="shared" si="483"/>
        <v>13</v>
      </c>
      <c r="O1506" s="23">
        <f t="shared" si="484"/>
        <v>59740</v>
      </c>
      <c r="P1506" s="6">
        <f t="shared" si="468"/>
        <v>7960098</v>
      </c>
      <c r="Q1506" s="6">
        <f t="shared" si="473"/>
        <v>23880294</v>
      </c>
      <c r="R1506" s="6">
        <f t="shared" si="474"/>
        <v>2388029</v>
      </c>
      <c r="S1506" s="6">
        <f t="shared" si="469"/>
        <v>6030</v>
      </c>
      <c r="T1506" s="6">
        <f t="shared" si="470"/>
        <v>2873711</v>
      </c>
      <c r="U1506" s="6">
        <f t="shared" si="471"/>
        <v>6030</v>
      </c>
      <c r="V1506" s="6">
        <f t="shared" si="475"/>
        <v>3</v>
      </c>
    </row>
    <row r="1507" spans="1:22" ht="16.5" x14ac:dyDescent="0.15">
      <c r="A1507" s="6">
        <v>1499</v>
      </c>
      <c r="B1507" s="6">
        <f t="shared" si="465"/>
        <v>4213028</v>
      </c>
      <c r="C1507" s="6">
        <f t="shared" si="472"/>
        <v>8426056</v>
      </c>
      <c r="D1507" s="6">
        <f t="shared" si="466"/>
        <v>42130280</v>
      </c>
      <c r="E1507" s="6">
        <v>10</v>
      </c>
      <c r="F1507" s="6">
        <f t="shared" si="467"/>
        <v>1.0014602253211105</v>
      </c>
      <c r="G1507" s="6">
        <f t="shared" si="476"/>
        <v>14389502</v>
      </c>
      <c r="H1507" s="6">
        <f t="shared" si="477"/>
        <v>18104</v>
      </c>
      <c r="I1507" s="6">
        <f t="shared" si="478"/>
        <v>14389497</v>
      </c>
      <c r="J1507" s="6">
        <f t="shared" si="479"/>
        <v>18104</v>
      </c>
      <c r="K1507" s="23">
        <f t="shared" si="480"/>
        <v>20939</v>
      </c>
      <c r="L1507" s="23">
        <f t="shared" si="481"/>
        <v>12</v>
      </c>
      <c r="M1507" s="23">
        <f t="shared" si="482"/>
        <v>20939</v>
      </c>
      <c r="N1507" s="23">
        <f t="shared" si="483"/>
        <v>12</v>
      </c>
      <c r="O1507" s="23">
        <f t="shared" si="484"/>
        <v>61430</v>
      </c>
      <c r="P1507" s="6">
        <f t="shared" si="468"/>
        <v>7971713</v>
      </c>
      <c r="Q1507" s="6">
        <f t="shared" si="473"/>
        <v>23915139</v>
      </c>
      <c r="R1507" s="6">
        <f t="shared" si="474"/>
        <v>2391513</v>
      </c>
      <c r="S1507" s="6">
        <f t="shared" si="469"/>
        <v>6034</v>
      </c>
      <c r="T1507" s="6">
        <f t="shared" si="470"/>
        <v>2877899</v>
      </c>
      <c r="U1507" s="6">
        <f t="shared" si="471"/>
        <v>6034</v>
      </c>
      <c r="V1507" s="6">
        <f t="shared" si="475"/>
        <v>3</v>
      </c>
    </row>
    <row r="1508" spans="1:22" ht="16.5" x14ac:dyDescent="0.15">
      <c r="A1508" s="6">
        <v>1500</v>
      </c>
      <c r="B1508" s="6">
        <f t="shared" si="465"/>
        <v>4219176</v>
      </c>
      <c r="C1508" s="6">
        <f t="shared" si="472"/>
        <v>8438352</v>
      </c>
      <c r="D1508" s="6">
        <f t="shared" si="466"/>
        <v>42191760</v>
      </c>
      <c r="E1508" s="6">
        <v>10</v>
      </c>
      <c r="F1508" s="6">
        <f t="shared" si="467"/>
        <v>1.0014592829670252</v>
      </c>
      <c r="G1508" s="6">
        <f t="shared" si="476"/>
        <v>14410458</v>
      </c>
      <c r="H1508" s="6">
        <f t="shared" si="477"/>
        <v>18116</v>
      </c>
      <c r="I1508" s="6">
        <f t="shared" si="478"/>
        <v>14410453</v>
      </c>
      <c r="J1508" s="6">
        <f t="shared" si="479"/>
        <v>18116</v>
      </c>
      <c r="K1508" s="23">
        <f t="shared" si="480"/>
        <v>20956</v>
      </c>
      <c r="L1508" s="23">
        <f t="shared" si="481"/>
        <v>12</v>
      </c>
      <c r="M1508" s="23">
        <f t="shared" si="482"/>
        <v>20956</v>
      </c>
      <c r="N1508" s="23">
        <f t="shared" si="483"/>
        <v>12</v>
      </c>
      <c r="O1508" s="23">
        <f t="shared" si="484"/>
        <v>61480</v>
      </c>
      <c r="P1508" s="6">
        <f t="shared" si="468"/>
        <v>7983338</v>
      </c>
      <c r="Q1508" s="6">
        <f t="shared" si="473"/>
        <v>23950014</v>
      </c>
      <c r="R1508" s="6">
        <f t="shared" si="474"/>
        <v>2395001</v>
      </c>
      <c r="S1508" s="6">
        <f t="shared" si="469"/>
        <v>6038</v>
      </c>
      <c r="T1508" s="6">
        <f t="shared" si="470"/>
        <v>2882090</v>
      </c>
      <c r="U1508" s="6">
        <f t="shared" si="471"/>
        <v>6038</v>
      </c>
      <c r="V1508" s="6">
        <f t="shared" si="475"/>
        <v>3</v>
      </c>
    </row>
    <row r="1509" spans="1:22" ht="16.5" x14ac:dyDescent="0.15">
      <c r="A1509" s="6">
        <v>1501</v>
      </c>
      <c r="B1509" s="6">
        <f t="shared" si="465"/>
        <v>4225165</v>
      </c>
      <c r="C1509" s="6">
        <f t="shared" si="472"/>
        <v>8450330</v>
      </c>
      <c r="D1509" s="6">
        <f t="shared" si="466"/>
        <v>42251650</v>
      </c>
      <c r="E1509" s="6">
        <v>10</v>
      </c>
      <c r="F1509" s="6">
        <f t="shared" si="467"/>
        <v>1.0014194714797391</v>
      </c>
      <c r="G1509" s="6">
        <f t="shared" si="476"/>
        <v>14431430</v>
      </c>
      <c r="H1509" s="6">
        <f t="shared" si="477"/>
        <v>18129</v>
      </c>
      <c r="I1509" s="6">
        <f t="shared" si="478"/>
        <v>14431425</v>
      </c>
      <c r="J1509" s="6">
        <f t="shared" si="479"/>
        <v>18129</v>
      </c>
      <c r="K1509" s="23">
        <f t="shared" si="480"/>
        <v>20972</v>
      </c>
      <c r="L1509" s="23">
        <f t="shared" si="481"/>
        <v>13</v>
      </c>
      <c r="M1509" s="23">
        <f t="shared" si="482"/>
        <v>20972</v>
      </c>
      <c r="N1509" s="23">
        <f t="shared" si="483"/>
        <v>13</v>
      </c>
      <c r="O1509" s="23">
        <f t="shared" si="484"/>
        <v>59890</v>
      </c>
      <c r="P1509" s="6">
        <f t="shared" si="468"/>
        <v>7994381</v>
      </c>
      <c r="Q1509" s="6">
        <f t="shared" si="473"/>
        <v>23983143</v>
      </c>
      <c r="R1509" s="6">
        <f t="shared" si="474"/>
        <v>2398314</v>
      </c>
      <c r="S1509" s="6">
        <f t="shared" si="469"/>
        <v>6043</v>
      </c>
      <c r="T1509" s="6">
        <f t="shared" si="470"/>
        <v>2886285</v>
      </c>
      <c r="U1509" s="6">
        <f t="shared" si="471"/>
        <v>6043</v>
      </c>
      <c r="V1509" s="6">
        <f t="shared" si="475"/>
        <v>3</v>
      </c>
    </row>
    <row r="1510" spans="1:22" ht="16.5" x14ac:dyDescent="0.15">
      <c r="A1510" s="6">
        <v>1502</v>
      </c>
      <c r="B1510" s="6">
        <f t="shared" si="465"/>
        <v>4231323</v>
      </c>
      <c r="C1510" s="6">
        <f t="shared" si="472"/>
        <v>8462646</v>
      </c>
      <c r="D1510" s="6">
        <f t="shared" si="466"/>
        <v>42313230</v>
      </c>
      <c r="E1510" s="6">
        <v>10</v>
      </c>
      <c r="F1510" s="6">
        <f t="shared" si="467"/>
        <v>1.0014574578744262</v>
      </c>
      <c r="G1510" s="6">
        <f t="shared" si="476"/>
        <v>14452419</v>
      </c>
      <c r="H1510" s="6">
        <f t="shared" si="477"/>
        <v>18141</v>
      </c>
      <c r="I1510" s="6">
        <f t="shared" si="478"/>
        <v>14452414</v>
      </c>
      <c r="J1510" s="6">
        <f t="shared" si="479"/>
        <v>18141</v>
      </c>
      <c r="K1510" s="23">
        <f t="shared" si="480"/>
        <v>20989</v>
      </c>
      <c r="L1510" s="23">
        <f t="shared" si="481"/>
        <v>12</v>
      </c>
      <c r="M1510" s="23">
        <f t="shared" si="482"/>
        <v>20989</v>
      </c>
      <c r="N1510" s="23">
        <f t="shared" si="483"/>
        <v>12</v>
      </c>
      <c r="O1510" s="23">
        <f t="shared" si="484"/>
        <v>61580</v>
      </c>
      <c r="P1510" s="6">
        <f t="shared" si="468"/>
        <v>8006023</v>
      </c>
      <c r="Q1510" s="6">
        <f t="shared" si="473"/>
        <v>24018069</v>
      </c>
      <c r="R1510" s="6">
        <f t="shared" si="474"/>
        <v>2401806</v>
      </c>
      <c r="S1510" s="6">
        <f t="shared" si="469"/>
        <v>6047</v>
      </c>
      <c r="T1510" s="6">
        <f t="shared" si="470"/>
        <v>2890482</v>
      </c>
      <c r="U1510" s="6">
        <f t="shared" si="471"/>
        <v>6047</v>
      </c>
      <c r="V1510" s="6">
        <f t="shared" si="475"/>
        <v>3</v>
      </c>
    </row>
    <row r="1511" spans="1:22" ht="16.5" x14ac:dyDescent="0.15">
      <c r="A1511" s="6">
        <v>1503</v>
      </c>
      <c r="B1511" s="6">
        <f t="shared" si="465"/>
        <v>4237485</v>
      </c>
      <c r="C1511" s="6">
        <f t="shared" si="472"/>
        <v>8474970</v>
      </c>
      <c r="D1511" s="6">
        <f t="shared" si="466"/>
        <v>42374850</v>
      </c>
      <c r="E1511" s="6">
        <v>10</v>
      </c>
      <c r="F1511" s="6">
        <f t="shared" si="467"/>
        <v>1.0014562821131829</v>
      </c>
      <c r="G1511" s="6">
        <f t="shared" si="476"/>
        <v>14473425</v>
      </c>
      <c r="H1511" s="6">
        <f t="shared" si="477"/>
        <v>18153</v>
      </c>
      <c r="I1511" s="6">
        <f t="shared" si="478"/>
        <v>14473420</v>
      </c>
      <c r="J1511" s="6">
        <f t="shared" si="479"/>
        <v>18153</v>
      </c>
      <c r="K1511" s="23">
        <f t="shared" si="480"/>
        <v>21006</v>
      </c>
      <c r="L1511" s="23">
        <f t="shared" si="481"/>
        <v>12</v>
      </c>
      <c r="M1511" s="23">
        <f t="shared" si="482"/>
        <v>21006</v>
      </c>
      <c r="N1511" s="23">
        <f t="shared" si="483"/>
        <v>12</v>
      </c>
      <c r="O1511" s="23">
        <f t="shared" si="484"/>
        <v>61620</v>
      </c>
      <c r="P1511" s="6">
        <f t="shared" si="468"/>
        <v>8017675</v>
      </c>
      <c r="Q1511" s="6">
        <f t="shared" si="473"/>
        <v>24053025</v>
      </c>
      <c r="R1511" s="6">
        <f t="shared" si="474"/>
        <v>2405302</v>
      </c>
      <c r="S1511" s="6">
        <f t="shared" si="469"/>
        <v>6051</v>
      </c>
      <c r="T1511" s="6">
        <f t="shared" si="470"/>
        <v>2894684</v>
      </c>
      <c r="U1511" s="6">
        <f t="shared" si="471"/>
        <v>6051</v>
      </c>
      <c r="V1511" s="6">
        <f t="shared" si="475"/>
        <v>3</v>
      </c>
    </row>
    <row r="1512" spans="1:22" ht="16.5" x14ac:dyDescent="0.15">
      <c r="A1512" s="6">
        <v>1504</v>
      </c>
      <c r="B1512" s="6">
        <f t="shared" si="465"/>
        <v>4243653</v>
      </c>
      <c r="C1512" s="6">
        <f t="shared" si="472"/>
        <v>8487306</v>
      </c>
      <c r="D1512" s="6">
        <f t="shared" si="466"/>
        <v>42436530</v>
      </c>
      <c r="E1512" s="6">
        <v>10</v>
      </c>
      <c r="F1512" s="6">
        <f t="shared" si="467"/>
        <v>1.0014555803737359</v>
      </c>
      <c r="G1512" s="6">
        <f t="shared" si="476"/>
        <v>14494447</v>
      </c>
      <c r="H1512" s="6">
        <f t="shared" si="477"/>
        <v>18165</v>
      </c>
      <c r="I1512" s="6">
        <f t="shared" si="478"/>
        <v>14494442</v>
      </c>
      <c r="J1512" s="6">
        <f t="shared" si="479"/>
        <v>18165</v>
      </c>
      <c r="K1512" s="23">
        <f t="shared" si="480"/>
        <v>21022</v>
      </c>
      <c r="L1512" s="23">
        <f t="shared" si="481"/>
        <v>12</v>
      </c>
      <c r="M1512" s="23">
        <f t="shared" si="482"/>
        <v>21022</v>
      </c>
      <c r="N1512" s="23">
        <f t="shared" si="483"/>
        <v>12</v>
      </c>
      <c r="O1512" s="23">
        <f t="shared" si="484"/>
        <v>61680</v>
      </c>
      <c r="P1512" s="6">
        <f t="shared" si="468"/>
        <v>8029336</v>
      </c>
      <c r="Q1512" s="6">
        <f t="shared" si="473"/>
        <v>24088008</v>
      </c>
      <c r="R1512" s="6">
        <f t="shared" si="474"/>
        <v>2408800</v>
      </c>
      <c r="S1512" s="6">
        <f t="shared" si="469"/>
        <v>6055</v>
      </c>
      <c r="T1512" s="6">
        <f t="shared" si="470"/>
        <v>2898888</v>
      </c>
      <c r="U1512" s="6">
        <f t="shared" si="471"/>
        <v>6055</v>
      </c>
      <c r="V1512" s="6">
        <f t="shared" si="475"/>
        <v>3</v>
      </c>
    </row>
    <row r="1513" spans="1:22" ht="16.5" x14ac:dyDescent="0.15">
      <c r="A1513" s="6">
        <v>1505</v>
      </c>
      <c r="B1513" s="6">
        <f t="shared" si="465"/>
        <v>4249660</v>
      </c>
      <c r="C1513" s="6">
        <f t="shared" si="472"/>
        <v>8499320</v>
      </c>
      <c r="D1513" s="6">
        <f t="shared" si="466"/>
        <v>42496600</v>
      </c>
      <c r="E1513" s="6">
        <v>10</v>
      </c>
      <c r="F1513" s="6">
        <f t="shared" si="467"/>
        <v>1.0014155257274806</v>
      </c>
      <c r="G1513" s="6">
        <f t="shared" si="476"/>
        <v>14515486</v>
      </c>
      <c r="H1513" s="6">
        <f t="shared" si="477"/>
        <v>18178</v>
      </c>
      <c r="I1513" s="6">
        <f t="shared" si="478"/>
        <v>14515481</v>
      </c>
      <c r="J1513" s="6">
        <f t="shared" si="479"/>
        <v>18178</v>
      </c>
      <c r="K1513" s="23">
        <f t="shared" si="480"/>
        <v>21039</v>
      </c>
      <c r="L1513" s="23">
        <f t="shared" si="481"/>
        <v>13</v>
      </c>
      <c r="M1513" s="23">
        <f t="shared" si="482"/>
        <v>21039</v>
      </c>
      <c r="N1513" s="23">
        <f t="shared" si="483"/>
        <v>13</v>
      </c>
      <c r="O1513" s="23">
        <f t="shared" si="484"/>
        <v>60070</v>
      </c>
      <c r="P1513" s="6">
        <f t="shared" si="468"/>
        <v>8041006</v>
      </c>
      <c r="Q1513" s="6">
        <f t="shared" si="473"/>
        <v>24123018</v>
      </c>
      <c r="R1513" s="6">
        <f t="shared" si="474"/>
        <v>2412301</v>
      </c>
      <c r="S1513" s="6">
        <f t="shared" si="469"/>
        <v>6059</v>
      </c>
      <c r="T1513" s="6">
        <f t="shared" si="470"/>
        <v>2903096</v>
      </c>
      <c r="U1513" s="6">
        <f t="shared" si="471"/>
        <v>6059</v>
      </c>
      <c r="V1513" s="6">
        <f t="shared" si="475"/>
        <v>3</v>
      </c>
    </row>
    <row r="1514" spans="1:22" ht="16.5" x14ac:dyDescent="0.15">
      <c r="A1514" s="6">
        <v>1506</v>
      </c>
      <c r="B1514" s="6">
        <f t="shared" si="465"/>
        <v>4255838</v>
      </c>
      <c r="C1514" s="6">
        <f t="shared" si="472"/>
        <v>8511676</v>
      </c>
      <c r="D1514" s="6">
        <f t="shared" si="466"/>
        <v>42558380</v>
      </c>
      <c r="E1514" s="6">
        <v>10</v>
      </c>
      <c r="F1514" s="6">
        <f t="shared" si="467"/>
        <v>1.0014537633598923</v>
      </c>
      <c r="G1514" s="6">
        <f t="shared" si="476"/>
        <v>14536542</v>
      </c>
      <c r="H1514" s="6">
        <f t="shared" si="477"/>
        <v>18190</v>
      </c>
      <c r="I1514" s="6">
        <f t="shared" si="478"/>
        <v>14536537</v>
      </c>
      <c r="J1514" s="6">
        <f t="shared" si="479"/>
        <v>18190</v>
      </c>
      <c r="K1514" s="23">
        <f t="shared" si="480"/>
        <v>21056</v>
      </c>
      <c r="L1514" s="23">
        <f t="shared" si="481"/>
        <v>12</v>
      </c>
      <c r="M1514" s="23">
        <f t="shared" si="482"/>
        <v>21056</v>
      </c>
      <c r="N1514" s="23">
        <f t="shared" si="483"/>
        <v>12</v>
      </c>
      <c r="O1514" s="23">
        <f t="shared" si="484"/>
        <v>61780</v>
      </c>
      <c r="P1514" s="6">
        <f t="shared" si="468"/>
        <v>8052686</v>
      </c>
      <c r="Q1514" s="6">
        <f t="shared" si="473"/>
        <v>24158058</v>
      </c>
      <c r="R1514" s="6">
        <f t="shared" si="474"/>
        <v>2415805</v>
      </c>
      <c r="S1514" s="6">
        <f t="shared" si="469"/>
        <v>6063</v>
      </c>
      <c r="T1514" s="6">
        <f t="shared" si="470"/>
        <v>2907307</v>
      </c>
      <c r="U1514" s="6">
        <f t="shared" si="471"/>
        <v>6063</v>
      </c>
      <c r="V1514" s="6">
        <f t="shared" si="475"/>
        <v>3</v>
      </c>
    </row>
    <row r="1515" spans="1:22" ht="16.5" x14ac:dyDescent="0.15">
      <c r="A1515" s="6">
        <v>1507</v>
      </c>
      <c r="B1515" s="6">
        <f t="shared" si="465"/>
        <v>4262020</v>
      </c>
      <c r="C1515" s="6">
        <f t="shared" si="472"/>
        <v>8524040</v>
      </c>
      <c r="D1515" s="6">
        <f t="shared" si="466"/>
        <v>42620200</v>
      </c>
      <c r="E1515" s="6">
        <v>10</v>
      </c>
      <c r="F1515" s="6">
        <f t="shared" si="467"/>
        <v>1.0014525928853495</v>
      </c>
      <c r="G1515" s="6">
        <f t="shared" si="476"/>
        <v>14557614</v>
      </c>
      <c r="H1515" s="6">
        <f t="shared" si="477"/>
        <v>18202</v>
      </c>
      <c r="I1515" s="6">
        <f t="shared" si="478"/>
        <v>14557609</v>
      </c>
      <c r="J1515" s="6">
        <f t="shared" si="479"/>
        <v>18202</v>
      </c>
      <c r="K1515" s="23">
        <f t="shared" si="480"/>
        <v>21072</v>
      </c>
      <c r="L1515" s="23">
        <f t="shared" si="481"/>
        <v>12</v>
      </c>
      <c r="M1515" s="23">
        <f t="shared" si="482"/>
        <v>21072</v>
      </c>
      <c r="N1515" s="23">
        <f t="shared" si="483"/>
        <v>12</v>
      </c>
      <c r="O1515" s="23">
        <f t="shared" si="484"/>
        <v>61820</v>
      </c>
      <c r="P1515" s="6">
        <f t="shared" si="468"/>
        <v>8064374</v>
      </c>
      <c r="Q1515" s="6">
        <f t="shared" si="473"/>
        <v>24193122</v>
      </c>
      <c r="R1515" s="6">
        <f t="shared" si="474"/>
        <v>2419312</v>
      </c>
      <c r="S1515" s="6">
        <f t="shared" si="469"/>
        <v>6067</v>
      </c>
      <c r="T1515" s="6">
        <f t="shared" si="470"/>
        <v>2911521</v>
      </c>
      <c r="U1515" s="6">
        <f t="shared" si="471"/>
        <v>6067</v>
      </c>
      <c r="V1515" s="6">
        <f t="shared" si="475"/>
        <v>3</v>
      </c>
    </row>
    <row r="1516" spans="1:22" ht="16.5" x14ac:dyDescent="0.15">
      <c r="A1516" s="6">
        <v>1508</v>
      </c>
      <c r="B1516" s="6">
        <f t="shared" si="465"/>
        <v>4268041</v>
      </c>
      <c r="C1516" s="6">
        <f t="shared" si="472"/>
        <v>8536082</v>
      </c>
      <c r="D1516" s="6">
        <f t="shared" si="466"/>
        <v>42680410</v>
      </c>
      <c r="E1516" s="6">
        <v>10</v>
      </c>
      <c r="F1516" s="6">
        <f t="shared" si="467"/>
        <v>1.0014127104049253</v>
      </c>
      <c r="G1516" s="6">
        <f t="shared" si="476"/>
        <v>14578703</v>
      </c>
      <c r="H1516" s="6">
        <f t="shared" si="477"/>
        <v>18215</v>
      </c>
      <c r="I1516" s="6">
        <f t="shared" si="478"/>
        <v>14578698</v>
      </c>
      <c r="J1516" s="6">
        <f t="shared" si="479"/>
        <v>18215</v>
      </c>
      <c r="K1516" s="23">
        <f t="shared" si="480"/>
        <v>21089</v>
      </c>
      <c r="L1516" s="23">
        <f t="shared" si="481"/>
        <v>13</v>
      </c>
      <c r="M1516" s="23">
        <f t="shared" si="482"/>
        <v>21089</v>
      </c>
      <c r="N1516" s="23">
        <f t="shared" si="483"/>
        <v>13</v>
      </c>
      <c r="O1516" s="23">
        <f t="shared" si="484"/>
        <v>60210</v>
      </c>
      <c r="P1516" s="6">
        <f t="shared" si="468"/>
        <v>8076072</v>
      </c>
      <c r="Q1516" s="6">
        <f t="shared" si="473"/>
        <v>24228216</v>
      </c>
      <c r="R1516" s="6">
        <f t="shared" si="474"/>
        <v>2422821</v>
      </c>
      <c r="S1516" s="6">
        <f t="shared" si="469"/>
        <v>6071</v>
      </c>
      <c r="T1516" s="6">
        <f t="shared" si="470"/>
        <v>2915739</v>
      </c>
      <c r="U1516" s="6">
        <f t="shared" si="471"/>
        <v>6071</v>
      </c>
      <c r="V1516" s="6">
        <f t="shared" si="475"/>
        <v>3</v>
      </c>
    </row>
    <row r="1517" spans="1:22" ht="16.5" x14ac:dyDescent="0.15">
      <c r="A1517" s="6">
        <v>1509</v>
      </c>
      <c r="B1517" s="6">
        <f t="shared" si="465"/>
        <v>4274234</v>
      </c>
      <c r="C1517" s="6">
        <f t="shared" si="472"/>
        <v>8548468</v>
      </c>
      <c r="D1517" s="6">
        <f t="shared" si="466"/>
        <v>42742340</v>
      </c>
      <c r="E1517" s="6">
        <v>10</v>
      </c>
      <c r="F1517" s="6">
        <f t="shared" si="467"/>
        <v>1.0014510169888247</v>
      </c>
      <c r="G1517" s="6">
        <f t="shared" si="476"/>
        <v>14599809</v>
      </c>
      <c r="H1517" s="6">
        <f t="shared" si="477"/>
        <v>18227</v>
      </c>
      <c r="I1517" s="6">
        <f t="shared" si="478"/>
        <v>14599804</v>
      </c>
      <c r="J1517" s="6">
        <f t="shared" si="479"/>
        <v>18227</v>
      </c>
      <c r="K1517" s="23">
        <f t="shared" si="480"/>
        <v>21106</v>
      </c>
      <c r="L1517" s="23">
        <f t="shared" si="481"/>
        <v>12</v>
      </c>
      <c r="M1517" s="23">
        <f t="shared" si="482"/>
        <v>21106</v>
      </c>
      <c r="N1517" s="23">
        <f t="shared" si="483"/>
        <v>12</v>
      </c>
      <c r="O1517" s="23">
        <f t="shared" si="484"/>
        <v>61930</v>
      </c>
      <c r="P1517" s="6">
        <f t="shared" si="468"/>
        <v>8087779</v>
      </c>
      <c r="Q1517" s="6">
        <f t="shared" si="473"/>
        <v>24263337</v>
      </c>
      <c r="R1517" s="6">
        <f t="shared" si="474"/>
        <v>2426333</v>
      </c>
      <c r="S1517" s="6">
        <f t="shared" si="469"/>
        <v>6075</v>
      </c>
      <c r="T1517" s="6">
        <f t="shared" si="470"/>
        <v>2919960</v>
      </c>
      <c r="U1517" s="6">
        <f t="shared" si="471"/>
        <v>6075</v>
      </c>
      <c r="V1517" s="6">
        <f t="shared" si="475"/>
        <v>3</v>
      </c>
    </row>
    <row r="1518" spans="1:22" ht="16.5" x14ac:dyDescent="0.15">
      <c r="A1518" s="6">
        <v>1510</v>
      </c>
      <c r="B1518" s="6">
        <f t="shared" si="465"/>
        <v>4280430</v>
      </c>
      <c r="C1518" s="6">
        <f t="shared" si="472"/>
        <v>8560860</v>
      </c>
      <c r="D1518" s="6">
        <f t="shared" si="466"/>
        <v>42804300</v>
      </c>
      <c r="E1518" s="6">
        <v>10</v>
      </c>
      <c r="F1518" s="6">
        <f t="shared" si="467"/>
        <v>1.0014496164692901</v>
      </c>
      <c r="G1518" s="6">
        <f t="shared" si="476"/>
        <v>14620931</v>
      </c>
      <c r="H1518" s="6">
        <f t="shared" si="477"/>
        <v>18239</v>
      </c>
      <c r="I1518" s="6">
        <f t="shared" si="478"/>
        <v>14620926</v>
      </c>
      <c r="J1518" s="6">
        <f t="shared" si="479"/>
        <v>18239</v>
      </c>
      <c r="K1518" s="23">
        <f t="shared" si="480"/>
        <v>21122</v>
      </c>
      <c r="L1518" s="23">
        <f t="shared" si="481"/>
        <v>12</v>
      </c>
      <c r="M1518" s="23">
        <f t="shared" si="482"/>
        <v>21122</v>
      </c>
      <c r="N1518" s="23">
        <f t="shared" si="483"/>
        <v>12</v>
      </c>
      <c r="O1518" s="23">
        <f t="shared" si="484"/>
        <v>61960</v>
      </c>
      <c r="P1518" s="6">
        <f t="shared" si="468"/>
        <v>8099495</v>
      </c>
      <c r="Q1518" s="6">
        <f t="shared" si="473"/>
        <v>24298485</v>
      </c>
      <c r="R1518" s="6">
        <f t="shared" si="474"/>
        <v>2429848</v>
      </c>
      <c r="S1518" s="6">
        <f t="shared" si="469"/>
        <v>6079</v>
      </c>
      <c r="T1518" s="6">
        <f t="shared" si="470"/>
        <v>2924185</v>
      </c>
      <c r="U1518" s="6">
        <f t="shared" si="471"/>
        <v>6079</v>
      </c>
      <c r="V1518" s="6">
        <f t="shared" si="475"/>
        <v>3</v>
      </c>
    </row>
    <row r="1519" spans="1:22" ht="16.5" x14ac:dyDescent="0.15">
      <c r="A1519" s="6">
        <v>1511</v>
      </c>
      <c r="B1519" s="6">
        <f t="shared" si="465"/>
        <v>4286632</v>
      </c>
      <c r="C1519" s="6">
        <f t="shared" si="472"/>
        <v>8573264</v>
      </c>
      <c r="D1519" s="6">
        <f t="shared" si="466"/>
        <v>42866320</v>
      </c>
      <c r="E1519" s="6">
        <v>10</v>
      </c>
      <c r="F1519" s="6">
        <f t="shared" si="467"/>
        <v>1.0014489198515102</v>
      </c>
      <c r="G1519" s="6">
        <f t="shared" si="476"/>
        <v>14642070</v>
      </c>
      <c r="H1519" s="6">
        <f t="shared" si="477"/>
        <v>18251</v>
      </c>
      <c r="I1519" s="6">
        <f t="shared" si="478"/>
        <v>14642065</v>
      </c>
      <c r="J1519" s="6">
        <f t="shared" si="479"/>
        <v>18251</v>
      </c>
      <c r="K1519" s="23">
        <f t="shared" si="480"/>
        <v>21139</v>
      </c>
      <c r="L1519" s="23">
        <f t="shared" si="481"/>
        <v>12</v>
      </c>
      <c r="M1519" s="23">
        <f t="shared" si="482"/>
        <v>21139</v>
      </c>
      <c r="N1519" s="23">
        <f t="shared" si="483"/>
        <v>12</v>
      </c>
      <c r="O1519" s="23">
        <f t="shared" si="484"/>
        <v>62020</v>
      </c>
      <c r="P1519" s="6">
        <f t="shared" si="468"/>
        <v>8111221</v>
      </c>
      <c r="Q1519" s="6">
        <f t="shared" si="473"/>
        <v>24333663</v>
      </c>
      <c r="R1519" s="6">
        <f t="shared" si="474"/>
        <v>2433366</v>
      </c>
      <c r="S1519" s="6">
        <f t="shared" si="469"/>
        <v>6083</v>
      </c>
      <c r="T1519" s="6">
        <f t="shared" si="470"/>
        <v>2928413</v>
      </c>
      <c r="U1519" s="6">
        <f t="shared" si="471"/>
        <v>6083</v>
      </c>
      <c r="V1519" s="6">
        <f t="shared" si="475"/>
        <v>3</v>
      </c>
    </row>
    <row r="1520" spans="1:22" ht="16.5" x14ac:dyDescent="0.15">
      <c r="A1520" s="6">
        <v>1512</v>
      </c>
      <c r="B1520" s="6">
        <f t="shared" si="465"/>
        <v>4292673</v>
      </c>
      <c r="C1520" s="6">
        <f t="shared" si="472"/>
        <v>8585346</v>
      </c>
      <c r="D1520" s="6">
        <f t="shared" si="466"/>
        <v>42926730</v>
      </c>
      <c r="E1520" s="6">
        <v>10</v>
      </c>
      <c r="F1520" s="6">
        <f t="shared" si="467"/>
        <v>1.0014092648960768</v>
      </c>
      <c r="G1520" s="6">
        <f t="shared" si="476"/>
        <v>14663226</v>
      </c>
      <c r="H1520" s="6">
        <f t="shared" si="477"/>
        <v>18264</v>
      </c>
      <c r="I1520" s="6">
        <f t="shared" si="478"/>
        <v>14663221</v>
      </c>
      <c r="J1520" s="6">
        <f t="shared" si="479"/>
        <v>18264</v>
      </c>
      <c r="K1520" s="23">
        <f t="shared" si="480"/>
        <v>21156</v>
      </c>
      <c r="L1520" s="23">
        <f t="shared" si="481"/>
        <v>13</v>
      </c>
      <c r="M1520" s="23">
        <f t="shared" si="482"/>
        <v>21156</v>
      </c>
      <c r="N1520" s="23">
        <f t="shared" si="483"/>
        <v>13</v>
      </c>
      <c r="O1520" s="23">
        <f t="shared" si="484"/>
        <v>60410</v>
      </c>
      <c r="P1520" s="6">
        <f t="shared" si="468"/>
        <v>8122361</v>
      </c>
      <c r="Q1520" s="6">
        <f t="shared" si="473"/>
        <v>24367083</v>
      </c>
      <c r="R1520" s="6">
        <f t="shared" si="474"/>
        <v>2436708</v>
      </c>
      <c r="S1520" s="6">
        <f t="shared" si="469"/>
        <v>6088</v>
      </c>
      <c r="T1520" s="6">
        <f t="shared" si="470"/>
        <v>2932644</v>
      </c>
      <c r="U1520" s="6">
        <f t="shared" si="471"/>
        <v>6088</v>
      </c>
      <c r="V1520" s="6">
        <f t="shared" si="475"/>
        <v>3</v>
      </c>
    </row>
    <row r="1521" spans="1:22" ht="16.5" x14ac:dyDescent="0.15">
      <c r="A1521" s="6">
        <v>1513</v>
      </c>
      <c r="B1521" s="6">
        <f t="shared" si="465"/>
        <v>4298884</v>
      </c>
      <c r="C1521" s="6">
        <f t="shared" si="472"/>
        <v>8597768</v>
      </c>
      <c r="D1521" s="6">
        <f t="shared" si="466"/>
        <v>42988840</v>
      </c>
      <c r="E1521" s="6">
        <v>10</v>
      </c>
      <c r="F1521" s="6">
        <f t="shared" si="467"/>
        <v>1.0014468840277375</v>
      </c>
      <c r="G1521" s="6">
        <f t="shared" si="476"/>
        <v>14684398</v>
      </c>
      <c r="H1521" s="6">
        <f t="shared" si="477"/>
        <v>18276</v>
      </c>
      <c r="I1521" s="6">
        <f t="shared" si="478"/>
        <v>14684393</v>
      </c>
      <c r="J1521" s="6">
        <f t="shared" si="479"/>
        <v>18276</v>
      </c>
      <c r="K1521" s="23">
        <f t="shared" si="480"/>
        <v>21172</v>
      </c>
      <c r="L1521" s="23">
        <f t="shared" si="481"/>
        <v>12</v>
      </c>
      <c r="M1521" s="23">
        <f t="shared" si="482"/>
        <v>21172</v>
      </c>
      <c r="N1521" s="23">
        <f t="shared" si="483"/>
        <v>12</v>
      </c>
      <c r="O1521" s="23">
        <f t="shared" si="484"/>
        <v>62110</v>
      </c>
      <c r="P1521" s="6">
        <f t="shared" si="468"/>
        <v>8134104</v>
      </c>
      <c r="Q1521" s="6">
        <f t="shared" si="473"/>
        <v>24402312</v>
      </c>
      <c r="R1521" s="6">
        <f t="shared" si="474"/>
        <v>2440231</v>
      </c>
      <c r="S1521" s="6">
        <f t="shared" si="469"/>
        <v>6092</v>
      </c>
      <c r="T1521" s="6">
        <f t="shared" si="470"/>
        <v>2936878</v>
      </c>
      <c r="U1521" s="6">
        <f t="shared" si="471"/>
        <v>6092</v>
      </c>
      <c r="V1521" s="6">
        <f t="shared" si="475"/>
        <v>3</v>
      </c>
    </row>
    <row r="1522" spans="1:22" ht="16.5" x14ac:dyDescent="0.15">
      <c r="A1522" s="6">
        <v>1514</v>
      </c>
      <c r="B1522" s="6">
        <f t="shared" si="465"/>
        <v>4305100</v>
      </c>
      <c r="C1522" s="6">
        <f t="shared" si="472"/>
        <v>8610200</v>
      </c>
      <c r="D1522" s="6">
        <f t="shared" si="466"/>
        <v>43051000</v>
      </c>
      <c r="E1522" s="6">
        <v>10</v>
      </c>
      <c r="F1522" s="6">
        <f t="shared" si="467"/>
        <v>1.0014459566715455</v>
      </c>
      <c r="G1522" s="6">
        <f t="shared" si="476"/>
        <v>14705587</v>
      </c>
      <c r="H1522" s="6">
        <f t="shared" si="477"/>
        <v>18288</v>
      </c>
      <c r="I1522" s="6">
        <f t="shared" si="478"/>
        <v>14705582</v>
      </c>
      <c r="J1522" s="6">
        <f t="shared" si="479"/>
        <v>18288</v>
      </c>
      <c r="K1522" s="23">
        <f t="shared" si="480"/>
        <v>21189</v>
      </c>
      <c r="L1522" s="23">
        <f t="shared" si="481"/>
        <v>12</v>
      </c>
      <c r="M1522" s="23">
        <f t="shared" si="482"/>
        <v>21189</v>
      </c>
      <c r="N1522" s="23">
        <f t="shared" si="483"/>
        <v>12</v>
      </c>
      <c r="O1522" s="23">
        <f t="shared" si="484"/>
        <v>62160</v>
      </c>
      <c r="P1522" s="6">
        <f t="shared" si="468"/>
        <v>8145857</v>
      </c>
      <c r="Q1522" s="6">
        <f t="shared" si="473"/>
        <v>24437571</v>
      </c>
      <c r="R1522" s="6">
        <f t="shared" si="474"/>
        <v>2443757</v>
      </c>
      <c r="S1522" s="6">
        <f t="shared" si="469"/>
        <v>6096</v>
      </c>
      <c r="T1522" s="6">
        <f t="shared" si="470"/>
        <v>2941116</v>
      </c>
      <c r="U1522" s="6">
        <f t="shared" si="471"/>
        <v>6096</v>
      </c>
      <c r="V1522" s="6">
        <f t="shared" si="475"/>
        <v>3</v>
      </c>
    </row>
    <row r="1523" spans="1:22" ht="16.5" x14ac:dyDescent="0.15">
      <c r="A1523" s="6">
        <v>1515</v>
      </c>
      <c r="B1523" s="6">
        <f t="shared" si="465"/>
        <v>4311155</v>
      </c>
      <c r="C1523" s="6">
        <f t="shared" si="472"/>
        <v>8622310</v>
      </c>
      <c r="D1523" s="6">
        <f t="shared" si="466"/>
        <v>43111550</v>
      </c>
      <c r="E1523" s="6">
        <v>10</v>
      </c>
      <c r="F1523" s="6">
        <f t="shared" si="467"/>
        <v>1.0014064713943926</v>
      </c>
      <c r="G1523" s="6">
        <f t="shared" si="476"/>
        <v>14726793</v>
      </c>
      <c r="H1523" s="6">
        <f t="shared" si="477"/>
        <v>18301</v>
      </c>
      <c r="I1523" s="6">
        <f t="shared" si="478"/>
        <v>14726788</v>
      </c>
      <c r="J1523" s="6">
        <f t="shared" si="479"/>
        <v>18301</v>
      </c>
      <c r="K1523" s="23">
        <f t="shared" si="480"/>
        <v>21206</v>
      </c>
      <c r="L1523" s="23">
        <f t="shared" si="481"/>
        <v>13</v>
      </c>
      <c r="M1523" s="23">
        <f t="shared" si="482"/>
        <v>21206</v>
      </c>
      <c r="N1523" s="23">
        <f t="shared" si="483"/>
        <v>13</v>
      </c>
      <c r="O1523" s="23">
        <f t="shared" si="484"/>
        <v>60550</v>
      </c>
      <c r="P1523" s="6">
        <f t="shared" si="468"/>
        <v>8157620</v>
      </c>
      <c r="Q1523" s="6">
        <f t="shared" si="473"/>
        <v>24472860</v>
      </c>
      <c r="R1523" s="6">
        <f t="shared" si="474"/>
        <v>2447286</v>
      </c>
      <c r="S1523" s="6">
        <f t="shared" si="469"/>
        <v>6100</v>
      </c>
      <c r="T1523" s="6">
        <f t="shared" si="470"/>
        <v>2945357</v>
      </c>
      <c r="U1523" s="6">
        <f t="shared" si="471"/>
        <v>6100</v>
      </c>
      <c r="V1523" s="6">
        <f t="shared" si="475"/>
        <v>3</v>
      </c>
    </row>
    <row r="1524" spans="1:22" ht="16.5" x14ac:dyDescent="0.15">
      <c r="A1524" s="6">
        <v>1516</v>
      </c>
      <c r="B1524" s="6">
        <f t="shared" si="465"/>
        <v>4317381</v>
      </c>
      <c r="C1524" s="6">
        <f t="shared" si="472"/>
        <v>8634762</v>
      </c>
      <c r="D1524" s="6">
        <f t="shared" si="466"/>
        <v>43173810</v>
      </c>
      <c r="E1524" s="6">
        <v>10</v>
      </c>
      <c r="F1524" s="6">
        <f t="shared" si="467"/>
        <v>1.0014441605555819</v>
      </c>
      <c r="G1524" s="6">
        <f t="shared" si="476"/>
        <v>14748015</v>
      </c>
      <c r="H1524" s="6">
        <f t="shared" si="477"/>
        <v>18313</v>
      </c>
      <c r="I1524" s="6">
        <f t="shared" si="478"/>
        <v>14748010</v>
      </c>
      <c r="J1524" s="6">
        <f t="shared" si="479"/>
        <v>18313</v>
      </c>
      <c r="K1524" s="23">
        <f t="shared" si="480"/>
        <v>21222</v>
      </c>
      <c r="L1524" s="23">
        <f t="shared" si="481"/>
        <v>12</v>
      </c>
      <c r="M1524" s="23">
        <f t="shared" si="482"/>
        <v>21222</v>
      </c>
      <c r="N1524" s="23">
        <f t="shared" si="483"/>
        <v>12</v>
      </c>
      <c r="O1524" s="23">
        <f t="shared" si="484"/>
        <v>62260</v>
      </c>
      <c r="P1524" s="6">
        <f t="shared" si="468"/>
        <v>8169391</v>
      </c>
      <c r="Q1524" s="6">
        <f t="shared" si="473"/>
        <v>24508173</v>
      </c>
      <c r="R1524" s="6">
        <f t="shared" si="474"/>
        <v>2450817</v>
      </c>
      <c r="S1524" s="6">
        <f t="shared" si="469"/>
        <v>6104</v>
      </c>
      <c r="T1524" s="6">
        <f t="shared" si="470"/>
        <v>2949602</v>
      </c>
      <c r="U1524" s="6">
        <f t="shared" si="471"/>
        <v>6104</v>
      </c>
      <c r="V1524" s="6">
        <f t="shared" si="475"/>
        <v>3</v>
      </c>
    </row>
    <row r="1525" spans="1:22" ht="16.5" x14ac:dyDescent="0.15">
      <c r="A1525" s="6">
        <v>1517</v>
      </c>
      <c r="B1525" s="6">
        <f t="shared" ref="B1525:B1588" si="485">INT(G1525*(1-H1525/(A1525*5+H1525)))</f>
        <v>4323612</v>
      </c>
      <c r="C1525" s="6">
        <f t="shared" si="472"/>
        <v>8647224</v>
      </c>
      <c r="D1525" s="6">
        <f t="shared" ref="D1525:D1588" si="486">B1525*E1525</f>
        <v>43236120</v>
      </c>
      <c r="E1525" s="6">
        <v>10</v>
      </c>
      <c r="F1525" s="6">
        <f t="shared" ref="F1525:F1588" si="487">B1525/B1524</f>
        <v>1.0014432360729804</v>
      </c>
      <c r="G1525" s="6">
        <f t="shared" si="476"/>
        <v>14769254</v>
      </c>
      <c r="H1525" s="6">
        <f t="shared" si="477"/>
        <v>18325</v>
      </c>
      <c r="I1525" s="6">
        <f t="shared" si="478"/>
        <v>14769249</v>
      </c>
      <c r="J1525" s="6">
        <f t="shared" si="479"/>
        <v>18325</v>
      </c>
      <c r="K1525" s="23">
        <f t="shared" si="480"/>
        <v>21239</v>
      </c>
      <c r="L1525" s="23">
        <f t="shared" si="481"/>
        <v>12</v>
      </c>
      <c r="M1525" s="23">
        <f t="shared" si="482"/>
        <v>21239</v>
      </c>
      <c r="N1525" s="23">
        <f t="shared" si="483"/>
        <v>12</v>
      </c>
      <c r="O1525" s="23">
        <f t="shared" si="484"/>
        <v>62310</v>
      </c>
      <c r="P1525" s="6">
        <f t="shared" si="468"/>
        <v>8181172</v>
      </c>
      <c r="Q1525" s="6">
        <f t="shared" si="473"/>
        <v>24543516</v>
      </c>
      <c r="R1525" s="6">
        <f t="shared" si="474"/>
        <v>2454351</v>
      </c>
      <c r="S1525" s="6">
        <f t="shared" si="469"/>
        <v>6108</v>
      </c>
      <c r="T1525" s="6">
        <f t="shared" si="470"/>
        <v>2953849</v>
      </c>
      <c r="U1525" s="6">
        <f t="shared" si="471"/>
        <v>6108</v>
      </c>
      <c r="V1525" s="6">
        <f t="shared" si="475"/>
        <v>3</v>
      </c>
    </row>
    <row r="1526" spans="1:22" ht="16.5" x14ac:dyDescent="0.15">
      <c r="A1526" s="6">
        <v>1518</v>
      </c>
      <c r="B1526" s="6">
        <f t="shared" si="485"/>
        <v>4329848</v>
      </c>
      <c r="C1526" s="6">
        <f t="shared" si="472"/>
        <v>8659696</v>
      </c>
      <c r="D1526" s="6">
        <f t="shared" si="486"/>
        <v>43298480</v>
      </c>
      <c r="E1526" s="6">
        <v>10</v>
      </c>
      <c r="F1526" s="6">
        <f t="shared" si="487"/>
        <v>1.0014423125849405</v>
      </c>
      <c r="G1526" s="6">
        <f t="shared" si="476"/>
        <v>14790510</v>
      </c>
      <c r="H1526" s="6">
        <f t="shared" si="477"/>
        <v>18337</v>
      </c>
      <c r="I1526" s="6">
        <f t="shared" si="478"/>
        <v>14790505</v>
      </c>
      <c r="J1526" s="6">
        <f t="shared" si="479"/>
        <v>18337</v>
      </c>
      <c r="K1526" s="23">
        <f t="shared" si="480"/>
        <v>21256</v>
      </c>
      <c r="L1526" s="23">
        <f t="shared" si="481"/>
        <v>12</v>
      </c>
      <c r="M1526" s="23">
        <f t="shared" si="482"/>
        <v>21256</v>
      </c>
      <c r="N1526" s="23">
        <f t="shared" si="483"/>
        <v>12</v>
      </c>
      <c r="O1526" s="23">
        <f t="shared" si="484"/>
        <v>62360</v>
      </c>
      <c r="P1526" s="6">
        <f t="shared" si="468"/>
        <v>8192962</v>
      </c>
      <c r="Q1526" s="6">
        <f t="shared" si="473"/>
        <v>24578886</v>
      </c>
      <c r="R1526" s="6">
        <f t="shared" si="474"/>
        <v>2457888</v>
      </c>
      <c r="S1526" s="6">
        <f t="shared" si="469"/>
        <v>6112</v>
      </c>
      <c r="T1526" s="6">
        <f t="shared" si="470"/>
        <v>2958101</v>
      </c>
      <c r="U1526" s="6">
        <f t="shared" si="471"/>
        <v>6112</v>
      </c>
      <c r="V1526" s="6">
        <f t="shared" si="475"/>
        <v>3</v>
      </c>
    </row>
    <row r="1527" spans="1:22" ht="16.5" x14ac:dyDescent="0.15">
      <c r="A1527" s="6">
        <v>1519</v>
      </c>
      <c r="B1527" s="6">
        <f t="shared" si="485"/>
        <v>4335921</v>
      </c>
      <c r="C1527" s="6">
        <f t="shared" si="472"/>
        <v>8671842</v>
      </c>
      <c r="D1527" s="6">
        <f t="shared" si="486"/>
        <v>43359210</v>
      </c>
      <c r="E1527" s="6">
        <v>10</v>
      </c>
      <c r="F1527" s="6">
        <f t="shared" si="487"/>
        <v>1.0014025896521079</v>
      </c>
      <c r="G1527" s="6">
        <f t="shared" si="476"/>
        <v>14811783</v>
      </c>
      <c r="H1527" s="6">
        <f t="shared" si="477"/>
        <v>18350</v>
      </c>
      <c r="I1527" s="6">
        <f t="shared" si="478"/>
        <v>14811778</v>
      </c>
      <c r="J1527" s="6">
        <f t="shared" si="479"/>
        <v>18350</v>
      </c>
      <c r="K1527" s="23">
        <f t="shared" si="480"/>
        <v>21273</v>
      </c>
      <c r="L1527" s="23">
        <f t="shared" si="481"/>
        <v>13</v>
      </c>
      <c r="M1527" s="23">
        <f t="shared" si="482"/>
        <v>21273</v>
      </c>
      <c r="N1527" s="23">
        <f t="shared" si="483"/>
        <v>13</v>
      </c>
      <c r="O1527" s="23">
        <f t="shared" si="484"/>
        <v>60730</v>
      </c>
      <c r="P1527" s="6">
        <f t="shared" si="468"/>
        <v>8204762</v>
      </c>
      <c r="Q1527" s="6">
        <f t="shared" si="473"/>
        <v>24614286</v>
      </c>
      <c r="R1527" s="6">
        <f t="shared" si="474"/>
        <v>2461428</v>
      </c>
      <c r="S1527" s="6">
        <f t="shared" si="469"/>
        <v>6116</v>
      </c>
      <c r="T1527" s="6">
        <f t="shared" si="470"/>
        <v>2962355</v>
      </c>
      <c r="U1527" s="6">
        <f t="shared" si="471"/>
        <v>6116</v>
      </c>
      <c r="V1527" s="6">
        <f t="shared" si="475"/>
        <v>3</v>
      </c>
    </row>
    <row r="1528" spans="1:22" ht="16.5" x14ac:dyDescent="0.15">
      <c r="A1528" s="6">
        <v>1520</v>
      </c>
      <c r="B1528" s="6">
        <f t="shared" si="485"/>
        <v>4342167</v>
      </c>
      <c r="C1528" s="6">
        <f t="shared" si="472"/>
        <v>8684334</v>
      </c>
      <c r="D1528" s="6">
        <f t="shared" si="486"/>
        <v>43421670</v>
      </c>
      <c r="E1528" s="6">
        <v>10</v>
      </c>
      <c r="F1528" s="6">
        <f t="shared" si="487"/>
        <v>1.0014405244006983</v>
      </c>
      <c r="G1528" s="6">
        <f t="shared" si="476"/>
        <v>14833072</v>
      </c>
      <c r="H1528" s="6">
        <f t="shared" si="477"/>
        <v>18362</v>
      </c>
      <c r="I1528" s="6">
        <f t="shared" si="478"/>
        <v>14833067</v>
      </c>
      <c r="J1528" s="6">
        <f t="shared" si="479"/>
        <v>18362</v>
      </c>
      <c r="K1528" s="23">
        <f t="shared" si="480"/>
        <v>21289</v>
      </c>
      <c r="L1528" s="23">
        <f t="shared" si="481"/>
        <v>12</v>
      </c>
      <c r="M1528" s="23">
        <f t="shared" si="482"/>
        <v>21289</v>
      </c>
      <c r="N1528" s="23">
        <f t="shared" si="483"/>
        <v>12</v>
      </c>
      <c r="O1528" s="23">
        <f t="shared" si="484"/>
        <v>62460</v>
      </c>
      <c r="P1528" s="6">
        <f t="shared" si="468"/>
        <v>8216570</v>
      </c>
      <c r="Q1528" s="6">
        <f t="shared" si="473"/>
        <v>24649710</v>
      </c>
      <c r="R1528" s="6">
        <f t="shared" si="474"/>
        <v>2464971</v>
      </c>
      <c r="S1528" s="6">
        <f t="shared" si="469"/>
        <v>6120</v>
      </c>
      <c r="T1528" s="6">
        <f t="shared" si="470"/>
        <v>2966613</v>
      </c>
      <c r="U1528" s="6">
        <f t="shared" si="471"/>
        <v>6120</v>
      </c>
      <c r="V1528" s="6">
        <f t="shared" si="475"/>
        <v>3</v>
      </c>
    </row>
    <row r="1529" spans="1:22" ht="16.5" x14ac:dyDescent="0.15">
      <c r="A1529" s="6">
        <v>1521</v>
      </c>
      <c r="B1529" s="6">
        <f t="shared" si="485"/>
        <v>4348417</v>
      </c>
      <c r="C1529" s="6">
        <f t="shared" si="472"/>
        <v>8696834</v>
      </c>
      <c r="D1529" s="6">
        <f t="shared" si="486"/>
        <v>43484170</v>
      </c>
      <c r="E1529" s="6">
        <v>10</v>
      </c>
      <c r="F1529" s="6">
        <f t="shared" si="487"/>
        <v>1.0014393734741203</v>
      </c>
      <c r="G1529" s="6">
        <f t="shared" si="476"/>
        <v>14854378</v>
      </c>
      <c r="H1529" s="6">
        <f t="shared" si="477"/>
        <v>18374</v>
      </c>
      <c r="I1529" s="6">
        <f t="shared" si="478"/>
        <v>14854373</v>
      </c>
      <c r="J1529" s="6">
        <f t="shared" si="479"/>
        <v>18374</v>
      </c>
      <c r="K1529" s="23">
        <f t="shared" si="480"/>
        <v>21306</v>
      </c>
      <c r="L1529" s="23">
        <f t="shared" si="481"/>
        <v>12</v>
      </c>
      <c r="M1529" s="23">
        <f t="shared" si="482"/>
        <v>21306</v>
      </c>
      <c r="N1529" s="23">
        <f t="shared" si="483"/>
        <v>12</v>
      </c>
      <c r="O1529" s="23">
        <f t="shared" si="484"/>
        <v>62500</v>
      </c>
      <c r="P1529" s="6">
        <f t="shared" si="468"/>
        <v>8228388</v>
      </c>
      <c r="Q1529" s="6">
        <f t="shared" si="473"/>
        <v>24685164</v>
      </c>
      <c r="R1529" s="6">
        <f t="shared" si="474"/>
        <v>2468516</v>
      </c>
      <c r="S1529" s="6">
        <f t="shared" si="469"/>
        <v>6124</v>
      </c>
      <c r="T1529" s="6">
        <f t="shared" si="470"/>
        <v>2970874</v>
      </c>
      <c r="U1529" s="6">
        <f t="shared" si="471"/>
        <v>6124</v>
      </c>
      <c r="V1529" s="6">
        <f t="shared" si="475"/>
        <v>3</v>
      </c>
    </row>
    <row r="1530" spans="1:22" ht="16.5" x14ac:dyDescent="0.15">
      <c r="A1530" s="6">
        <v>1522</v>
      </c>
      <c r="B1530" s="6">
        <f t="shared" si="485"/>
        <v>4354505</v>
      </c>
      <c r="C1530" s="6">
        <f t="shared" si="472"/>
        <v>8709010</v>
      </c>
      <c r="D1530" s="6">
        <f t="shared" si="486"/>
        <v>43545050</v>
      </c>
      <c r="E1530" s="6">
        <v>10</v>
      </c>
      <c r="F1530" s="6">
        <f t="shared" si="487"/>
        <v>1.0014000497192426</v>
      </c>
      <c r="G1530" s="6">
        <f t="shared" si="476"/>
        <v>14875701</v>
      </c>
      <c r="H1530" s="6">
        <f t="shared" si="477"/>
        <v>18387</v>
      </c>
      <c r="I1530" s="6">
        <f t="shared" si="478"/>
        <v>14875696</v>
      </c>
      <c r="J1530" s="6">
        <f t="shared" si="479"/>
        <v>18387</v>
      </c>
      <c r="K1530" s="23">
        <f t="shared" si="480"/>
        <v>21323</v>
      </c>
      <c r="L1530" s="23">
        <f t="shared" si="481"/>
        <v>13</v>
      </c>
      <c r="M1530" s="23">
        <f t="shared" si="482"/>
        <v>21323</v>
      </c>
      <c r="N1530" s="23">
        <f t="shared" si="483"/>
        <v>13</v>
      </c>
      <c r="O1530" s="23">
        <f t="shared" si="484"/>
        <v>60880</v>
      </c>
      <c r="P1530" s="6">
        <f t="shared" si="468"/>
        <v>8239616</v>
      </c>
      <c r="Q1530" s="6">
        <f t="shared" si="473"/>
        <v>24718848</v>
      </c>
      <c r="R1530" s="6">
        <f t="shared" si="474"/>
        <v>2471884</v>
      </c>
      <c r="S1530" s="6">
        <f t="shared" si="469"/>
        <v>6129</v>
      </c>
      <c r="T1530" s="6">
        <f t="shared" si="470"/>
        <v>2975139</v>
      </c>
      <c r="U1530" s="6">
        <f t="shared" si="471"/>
        <v>6129</v>
      </c>
      <c r="V1530" s="6">
        <f t="shared" si="475"/>
        <v>3</v>
      </c>
    </row>
    <row r="1531" spans="1:22" ht="16.5" x14ac:dyDescent="0.15">
      <c r="A1531" s="6">
        <v>1523</v>
      </c>
      <c r="B1531" s="6">
        <f t="shared" si="485"/>
        <v>4360765</v>
      </c>
      <c r="C1531" s="6">
        <f t="shared" si="472"/>
        <v>8721530</v>
      </c>
      <c r="D1531" s="6">
        <f t="shared" si="486"/>
        <v>43607650</v>
      </c>
      <c r="E1531" s="6">
        <v>10</v>
      </c>
      <c r="F1531" s="6">
        <f t="shared" si="487"/>
        <v>1.0014375916435967</v>
      </c>
      <c r="G1531" s="6">
        <f t="shared" si="476"/>
        <v>14897040</v>
      </c>
      <c r="H1531" s="6">
        <f t="shared" si="477"/>
        <v>18399</v>
      </c>
      <c r="I1531" s="6">
        <f t="shared" si="478"/>
        <v>14897035</v>
      </c>
      <c r="J1531" s="6">
        <f t="shared" si="479"/>
        <v>18399</v>
      </c>
      <c r="K1531" s="23">
        <f t="shared" si="480"/>
        <v>21339</v>
      </c>
      <c r="L1531" s="23">
        <f t="shared" si="481"/>
        <v>12</v>
      </c>
      <c r="M1531" s="23">
        <f t="shared" si="482"/>
        <v>21339</v>
      </c>
      <c r="N1531" s="23">
        <f t="shared" si="483"/>
        <v>12</v>
      </c>
      <c r="O1531" s="23">
        <f t="shared" si="484"/>
        <v>62600</v>
      </c>
      <c r="P1531" s="6">
        <f t="shared" si="468"/>
        <v>8251451</v>
      </c>
      <c r="Q1531" s="6">
        <f t="shared" si="473"/>
        <v>24754353</v>
      </c>
      <c r="R1531" s="6">
        <f t="shared" si="474"/>
        <v>2475435</v>
      </c>
      <c r="S1531" s="6">
        <f t="shared" si="469"/>
        <v>6133</v>
      </c>
      <c r="T1531" s="6">
        <f t="shared" si="470"/>
        <v>2979407</v>
      </c>
      <c r="U1531" s="6">
        <f t="shared" si="471"/>
        <v>6133</v>
      </c>
      <c r="V1531" s="6">
        <f t="shared" si="475"/>
        <v>3</v>
      </c>
    </row>
    <row r="1532" spans="1:22" ht="16.5" x14ac:dyDescent="0.15">
      <c r="A1532" s="6">
        <v>1524</v>
      </c>
      <c r="B1532" s="6">
        <f t="shared" si="485"/>
        <v>4367030</v>
      </c>
      <c r="C1532" s="6">
        <f t="shared" si="472"/>
        <v>8734060</v>
      </c>
      <c r="D1532" s="6">
        <f t="shared" si="486"/>
        <v>43670300</v>
      </c>
      <c r="E1532" s="6">
        <v>10</v>
      </c>
      <c r="F1532" s="6">
        <f t="shared" si="487"/>
        <v>1.0014366745284371</v>
      </c>
      <c r="G1532" s="6">
        <f t="shared" si="476"/>
        <v>14918396</v>
      </c>
      <c r="H1532" s="6">
        <f t="shared" si="477"/>
        <v>18411</v>
      </c>
      <c r="I1532" s="6">
        <f t="shared" si="478"/>
        <v>14918391</v>
      </c>
      <c r="J1532" s="6">
        <f t="shared" si="479"/>
        <v>18411</v>
      </c>
      <c r="K1532" s="23">
        <f t="shared" si="480"/>
        <v>21356</v>
      </c>
      <c r="L1532" s="23">
        <f t="shared" si="481"/>
        <v>12</v>
      </c>
      <c r="M1532" s="23">
        <f t="shared" si="482"/>
        <v>21356</v>
      </c>
      <c r="N1532" s="23">
        <f t="shared" si="483"/>
        <v>12</v>
      </c>
      <c r="O1532" s="23">
        <f t="shared" si="484"/>
        <v>62650</v>
      </c>
      <c r="P1532" s="6">
        <f t="shared" ref="P1532:P1595" si="488">INT(G1532*(1-S1532/(A1532*5+S1532)))</f>
        <v>8263297</v>
      </c>
      <c r="Q1532" s="6">
        <f t="shared" si="473"/>
        <v>24789891</v>
      </c>
      <c r="R1532" s="6">
        <f t="shared" si="474"/>
        <v>2478989</v>
      </c>
      <c r="S1532" s="6">
        <f t="shared" ref="S1532:S1595" si="489">INT(H1532/3)</f>
        <v>6137</v>
      </c>
      <c r="T1532" s="6">
        <f t="shared" ref="T1532:T1595" si="490">INT(I1532*0.2)</f>
        <v>2983678</v>
      </c>
      <c r="U1532" s="6">
        <f t="shared" ref="U1532:U1595" si="491">INT(J1532/3)</f>
        <v>6137</v>
      </c>
      <c r="V1532" s="6">
        <f t="shared" si="475"/>
        <v>3</v>
      </c>
    </row>
    <row r="1533" spans="1:22" ht="16.5" x14ac:dyDescent="0.15">
      <c r="A1533" s="6">
        <v>1525</v>
      </c>
      <c r="B1533" s="6">
        <f t="shared" si="485"/>
        <v>4373300</v>
      </c>
      <c r="C1533" s="6">
        <f t="shared" si="472"/>
        <v>8746600</v>
      </c>
      <c r="D1533" s="6">
        <f t="shared" si="486"/>
        <v>43733000</v>
      </c>
      <c r="E1533" s="6">
        <v>10</v>
      </c>
      <c r="F1533" s="6">
        <f t="shared" si="487"/>
        <v>1.0014357583987286</v>
      </c>
      <c r="G1533" s="6">
        <f t="shared" si="476"/>
        <v>14939769</v>
      </c>
      <c r="H1533" s="6">
        <f t="shared" si="477"/>
        <v>18423</v>
      </c>
      <c r="I1533" s="6">
        <f t="shared" si="478"/>
        <v>14939764</v>
      </c>
      <c r="J1533" s="6">
        <f t="shared" si="479"/>
        <v>18423</v>
      </c>
      <c r="K1533" s="23">
        <f t="shared" si="480"/>
        <v>21373</v>
      </c>
      <c r="L1533" s="23">
        <f t="shared" si="481"/>
        <v>12</v>
      </c>
      <c r="M1533" s="23">
        <f t="shared" si="482"/>
        <v>21373</v>
      </c>
      <c r="N1533" s="23">
        <f t="shared" si="483"/>
        <v>12</v>
      </c>
      <c r="O1533" s="23">
        <f t="shared" si="484"/>
        <v>62700</v>
      </c>
      <c r="P1533" s="6">
        <f t="shared" si="488"/>
        <v>8275151</v>
      </c>
      <c r="Q1533" s="6">
        <f t="shared" si="473"/>
        <v>24825453</v>
      </c>
      <c r="R1533" s="6">
        <f t="shared" si="474"/>
        <v>2482545</v>
      </c>
      <c r="S1533" s="6">
        <f t="shared" si="489"/>
        <v>6141</v>
      </c>
      <c r="T1533" s="6">
        <f t="shared" si="490"/>
        <v>2987952</v>
      </c>
      <c r="U1533" s="6">
        <f t="shared" si="491"/>
        <v>6141</v>
      </c>
      <c r="V1533" s="6">
        <f t="shared" si="475"/>
        <v>3</v>
      </c>
    </row>
    <row r="1534" spans="1:22" ht="16.5" x14ac:dyDescent="0.15">
      <c r="A1534" s="6">
        <v>1526</v>
      </c>
      <c r="B1534" s="6">
        <f t="shared" si="485"/>
        <v>4379407</v>
      </c>
      <c r="C1534" s="6">
        <f t="shared" si="472"/>
        <v>8758814</v>
      </c>
      <c r="D1534" s="6">
        <f t="shared" si="486"/>
        <v>43794070</v>
      </c>
      <c r="E1534" s="6">
        <v>10</v>
      </c>
      <c r="F1534" s="6">
        <f t="shared" si="487"/>
        <v>1.0013964283264354</v>
      </c>
      <c r="G1534" s="6">
        <f t="shared" si="476"/>
        <v>14961159</v>
      </c>
      <c r="H1534" s="6">
        <f t="shared" si="477"/>
        <v>18436</v>
      </c>
      <c r="I1534" s="6">
        <f t="shared" si="478"/>
        <v>14961154</v>
      </c>
      <c r="J1534" s="6">
        <f t="shared" si="479"/>
        <v>18436</v>
      </c>
      <c r="K1534" s="23">
        <f t="shared" si="480"/>
        <v>21390</v>
      </c>
      <c r="L1534" s="23">
        <f t="shared" si="481"/>
        <v>13</v>
      </c>
      <c r="M1534" s="23">
        <f t="shared" si="482"/>
        <v>21390</v>
      </c>
      <c r="N1534" s="23">
        <f t="shared" si="483"/>
        <v>13</v>
      </c>
      <c r="O1534" s="23">
        <f t="shared" si="484"/>
        <v>61070</v>
      </c>
      <c r="P1534" s="6">
        <f t="shared" si="488"/>
        <v>8287015</v>
      </c>
      <c r="Q1534" s="6">
        <f t="shared" si="473"/>
        <v>24861045</v>
      </c>
      <c r="R1534" s="6">
        <f t="shared" si="474"/>
        <v>2486104</v>
      </c>
      <c r="S1534" s="6">
        <f t="shared" si="489"/>
        <v>6145</v>
      </c>
      <c r="T1534" s="6">
        <f t="shared" si="490"/>
        <v>2992230</v>
      </c>
      <c r="U1534" s="6">
        <f t="shared" si="491"/>
        <v>6145</v>
      </c>
      <c r="V1534" s="6">
        <f t="shared" si="475"/>
        <v>3</v>
      </c>
    </row>
    <row r="1535" spans="1:22" ht="16.5" x14ac:dyDescent="0.15">
      <c r="A1535" s="6">
        <v>1527</v>
      </c>
      <c r="B1535" s="6">
        <f t="shared" si="485"/>
        <v>4385687</v>
      </c>
      <c r="C1535" s="6">
        <f t="shared" si="472"/>
        <v>8771374</v>
      </c>
      <c r="D1535" s="6">
        <f t="shared" si="486"/>
        <v>43856870</v>
      </c>
      <c r="E1535" s="6">
        <v>10</v>
      </c>
      <c r="F1535" s="6">
        <f t="shared" si="487"/>
        <v>1.0014339840987605</v>
      </c>
      <c r="G1535" s="6">
        <f t="shared" si="476"/>
        <v>14982565</v>
      </c>
      <c r="H1535" s="6">
        <f t="shared" si="477"/>
        <v>18448</v>
      </c>
      <c r="I1535" s="6">
        <f t="shared" si="478"/>
        <v>14982560</v>
      </c>
      <c r="J1535" s="6">
        <f t="shared" si="479"/>
        <v>18448</v>
      </c>
      <c r="K1535" s="23">
        <f t="shared" si="480"/>
        <v>21406</v>
      </c>
      <c r="L1535" s="23">
        <f t="shared" si="481"/>
        <v>12</v>
      </c>
      <c r="M1535" s="23">
        <f t="shared" si="482"/>
        <v>21406</v>
      </c>
      <c r="N1535" s="23">
        <f t="shared" si="483"/>
        <v>12</v>
      </c>
      <c r="O1535" s="23">
        <f t="shared" si="484"/>
        <v>62800</v>
      </c>
      <c r="P1535" s="6">
        <f t="shared" si="488"/>
        <v>8298888</v>
      </c>
      <c r="Q1535" s="6">
        <f t="shared" si="473"/>
        <v>24896664</v>
      </c>
      <c r="R1535" s="6">
        <f t="shared" si="474"/>
        <v>2489666</v>
      </c>
      <c r="S1535" s="6">
        <f t="shared" si="489"/>
        <v>6149</v>
      </c>
      <c r="T1535" s="6">
        <f t="shared" si="490"/>
        <v>2996512</v>
      </c>
      <c r="U1535" s="6">
        <f t="shared" si="491"/>
        <v>6149</v>
      </c>
      <c r="V1535" s="6">
        <f t="shared" si="475"/>
        <v>3</v>
      </c>
    </row>
    <row r="1536" spans="1:22" ht="16.5" x14ac:dyDescent="0.15">
      <c r="A1536" s="6">
        <v>1528</v>
      </c>
      <c r="B1536" s="6">
        <f t="shared" si="485"/>
        <v>4391971</v>
      </c>
      <c r="C1536" s="6">
        <f t="shared" si="472"/>
        <v>8783942</v>
      </c>
      <c r="D1536" s="6">
        <f t="shared" si="486"/>
        <v>43919710</v>
      </c>
      <c r="E1536" s="6">
        <v>10</v>
      </c>
      <c r="F1536" s="6">
        <f t="shared" si="487"/>
        <v>1.0014328427906505</v>
      </c>
      <c r="G1536" s="6">
        <f t="shared" si="476"/>
        <v>15003988</v>
      </c>
      <c r="H1536" s="6">
        <f t="shared" si="477"/>
        <v>18460</v>
      </c>
      <c r="I1536" s="6">
        <f t="shared" si="478"/>
        <v>15003983</v>
      </c>
      <c r="J1536" s="6">
        <f t="shared" si="479"/>
        <v>18460</v>
      </c>
      <c r="K1536" s="23">
        <f t="shared" si="480"/>
        <v>21423</v>
      </c>
      <c r="L1536" s="23">
        <f t="shared" si="481"/>
        <v>12</v>
      </c>
      <c r="M1536" s="23">
        <f t="shared" si="482"/>
        <v>21423</v>
      </c>
      <c r="N1536" s="23">
        <f t="shared" si="483"/>
        <v>12</v>
      </c>
      <c r="O1536" s="23">
        <f t="shared" si="484"/>
        <v>62840</v>
      </c>
      <c r="P1536" s="6">
        <f t="shared" si="488"/>
        <v>8310771</v>
      </c>
      <c r="Q1536" s="6">
        <f t="shared" si="473"/>
        <v>24932313</v>
      </c>
      <c r="R1536" s="6">
        <f t="shared" si="474"/>
        <v>2493231</v>
      </c>
      <c r="S1536" s="6">
        <f t="shared" si="489"/>
        <v>6153</v>
      </c>
      <c r="T1536" s="6">
        <f t="shared" si="490"/>
        <v>3000796</v>
      </c>
      <c r="U1536" s="6">
        <f t="shared" si="491"/>
        <v>6153</v>
      </c>
      <c r="V1536" s="6">
        <f t="shared" si="475"/>
        <v>3</v>
      </c>
    </row>
    <row r="1537" spans="1:22" ht="16.5" x14ac:dyDescent="0.15">
      <c r="A1537" s="6">
        <v>1529</v>
      </c>
      <c r="B1537" s="6">
        <f t="shared" si="485"/>
        <v>4398093</v>
      </c>
      <c r="C1537" s="6">
        <f t="shared" si="472"/>
        <v>8796186</v>
      </c>
      <c r="D1537" s="6">
        <f t="shared" si="486"/>
        <v>43980930</v>
      </c>
      <c r="E1537" s="6">
        <v>10</v>
      </c>
      <c r="F1537" s="6">
        <f t="shared" si="487"/>
        <v>1.0013939072002069</v>
      </c>
      <c r="G1537" s="6">
        <f t="shared" si="476"/>
        <v>15025428</v>
      </c>
      <c r="H1537" s="6">
        <f t="shared" si="477"/>
        <v>18473</v>
      </c>
      <c r="I1537" s="6">
        <f t="shared" si="478"/>
        <v>15025423</v>
      </c>
      <c r="J1537" s="6">
        <f t="shared" si="479"/>
        <v>18473</v>
      </c>
      <c r="K1537" s="23">
        <f t="shared" si="480"/>
        <v>21440</v>
      </c>
      <c r="L1537" s="23">
        <f t="shared" si="481"/>
        <v>13</v>
      </c>
      <c r="M1537" s="23">
        <f t="shared" si="482"/>
        <v>21440</v>
      </c>
      <c r="N1537" s="23">
        <f t="shared" si="483"/>
        <v>13</v>
      </c>
      <c r="O1537" s="23">
        <f t="shared" si="484"/>
        <v>61220</v>
      </c>
      <c r="P1537" s="6">
        <f t="shared" si="488"/>
        <v>8322663</v>
      </c>
      <c r="Q1537" s="6">
        <f t="shared" si="473"/>
        <v>24967989</v>
      </c>
      <c r="R1537" s="6">
        <f t="shared" si="474"/>
        <v>2496798</v>
      </c>
      <c r="S1537" s="6">
        <f t="shared" si="489"/>
        <v>6157</v>
      </c>
      <c r="T1537" s="6">
        <f t="shared" si="490"/>
        <v>3005084</v>
      </c>
      <c r="U1537" s="6">
        <f t="shared" si="491"/>
        <v>6157</v>
      </c>
      <c r="V1537" s="6">
        <f t="shared" si="475"/>
        <v>3</v>
      </c>
    </row>
    <row r="1538" spans="1:22" ht="16.5" x14ac:dyDescent="0.15">
      <c r="A1538" s="6">
        <v>1530</v>
      </c>
      <c r="B1538" s="6">
        <f t="shared" si="485"/>
        <v>4404387</v>
      </c>
      <c r="C1538" s="6">
        <f t="shared" si="472"/>
        <v>8808774</v>
      </c>
      <c r="D1538" s="6">
        <f t="shared" si="486"/>
        <v>44043870</v>
      </c>
      <c r="E1538" s="6">
        <v>10</v>
      </c>
      <c r="F1538" s="6">
        <f t="shared" si="487"/>
        <v>1.0014310747862767</v>
      </c>
      <c r="G1538" s="6">
        <f t="shared" si="476"/>
        <v>15046884</v>
      </c>
      <c r="H1538" s="6">
        <f t="shared" si="477"/>
        <v>18485</v>
      </c>
      <c r="I1538" s="6">
        <f t="shared" si="478"/>
        <v>15046879</v>
      </c>
      <c r="J1538" s="6">
        <f t="shared" si="479"/>
        <v>18485</v>
      </c>
      <c r="K1538" s="23">
        <f t="shared" si="480"/>
        <v>21456</v>
      </c>
      <c r="L1538" s="23">
        <f t="shared" si="481"/>
        <v>12</v>
      </c>
      <c r="M1538" s="23">
        <f t="shared" si="482"/>
        <v>21456</v>
      </c>
      <c r="N1538" s="23">
        <f t="shared" si="483"/>
        <v>12</v>
      </c>
      <c r="O1538" s="23">
        <f t="shared" si="484"/>
        <v>62940</v>
      </c>
      <c r="P1538" s="6">
        <f t="shared" si="488"/>
        <v>8334563</v>
      </c>
      <c r="Q1538" s="6">
        <f t="shared" si="473"/>
        <v>25003689</v>
      </c>
      <c r="R1538" s="6">
        <f t="shared" si="474"/>
        <v>2500368</v>
      </c>
      <c r="S1538" s="6">
        <f t="shared" si="489"/>
        <v>6161</v>
      </c>
      <c r="T1538" s="6">
        <f t="shared" si="490"/>
        <v>3009375</v>
      </c>
      <c r="U1538" s="6">
        <f t="shared" si="491"/>
        <v>6161</v>
      </c>
      <c r="V1538" s="6">
        <f t="shared" si="475"/>
        <v>3</v>
      </c>
    </row>
    <row r="1539" spans="1:22" ht="16.5" x14ac:dyDescent="0.15">
      <c r="A1539" s="6">
        <v>1531</v>
      </c>
      <c r="B1539" s="6">
        <f t="shared" si="485"/>
        <v>4410686</v>
      </c>
      <c r="C1539" s="6">
        <f t="shared" si="472"/>
        <v>8821372</v>
      </c>
      <c r="D1539" s="6">
        <f t="shared" si="486"/>
        <v>44106860</v>
      </c>
      <c r="E1539" s="6">
        <v>10</v>
      </c>
      <c r="F1539" s="6">
        <f t="shared" si="487"/>
        <v>1.0014301649696087</v>
      </c>
      <c r="G1539" s="6">
        <f t="shared" si="476"/>
        <v>15068357</v>
      </c>
      <c r="H1539" s="6">
        <f t="shared" si="477"/>
        <v>18497</v>
      </c>
      <c r="I1539" s="6">
        <f t="shared" si="478"/>
        <v>15068352</v>
      </c>
      <c r="J1539" s="6">
        <f t="shared" si="479"/>
        <v>18497</v>
      </c>
      <c r="K1539" s="23">
        <f t="shared" si="480"/>
        <v>21473</v>
      </c>
      <c r="L1539" s="23">
        <f t="shared" si="481"/>
        <v>12</v>
      </c>
      <c r="M1539" s="23">
        <f t="shared" si="482"/>
        <v>21473</v>
      </c>
      <c r="N1539" s="23">
        <f t="shared" si="483"/>
        <v>12</v>
      </c>
      <c r="O1539" s="23">
        <f t="shared" si="484"/>
        <v>62990</v>
      </c>
      <c r="P1539" s="6">
        <f t="shared" si="488"/>
        <v>8346474</v>
      </c>
      <c r="Q1539" s="6">
        <f t="shared" si="473"/>
        <v>25039422</v>
      </c>
      <c r="R1539" s="6">
        <f t="shared" si="474"/>
        <v>2503942</v>
      </c>
      <c r="S1539" s="6">
        <f t="shared" si="489"/>
        <v>6165</v>
      </c>
      <c r="T1539" s="6">
        <f t="shared" si="490"/>
        <v>3013670</v>
      </c>
      <c r="U1539" s="6">
        <f t="shared" si="491"/>
        <v>6165</v>
      </c>
      <c r="V1539" s="6">
        <f t="shared" si="475"/>
        <v>3</v>
      </c>
    </row>
    <row r="1540" spans="1:22" ht="16.5" x14ac:dyDescent="0.15">
      <c r="A1540" s="6">
        <v>1532</v>
      </c>
      <c r="B1540" s="6">
        <f t="shared" si="485"/>
        <v>4416990</v>
      </c>
      <c r="C1540" s="6">
        <f t="shared" si="472"/>
        <v>8833980</v>
      </c>
      <c r="D1540" s="6">
        <f t="shared" si="486"/>
        <v>44169900</v>
      </c>
      <c r="E1540" s="6">
        <v>10</v>
      </c>
      <c r="F1540" s="6">
        <f t="shared" si="487"/>
        <v>1.0014292561293188</v>
      </c>
      <c r="G1540" s="6">
        <f t="shared" si="476"/>
        <v>15089847</v>
      </c>
      <c r="H1540" s="6">
        <f t="shared" si="477"/>
        <v>18509</v>
      </c>
      <c r="I1540" s="6">
        <f t="shared" si="478"/>
        <v>15089842</v>
      </c>
      <c r="J1540" s="6">
        <f t="shared" si="479"/>
        <v>18509</v>
      </c>
      <c r="K1540" s="23">
        <f t="shared" si="480"/>
        <v>21490</v>
      </c>
      <c r="L1540" s="23">
        <f t="shared" si="481"/>
        <v>12</v>
      </c>
      <c r="M1540" s="23">
        <f t="shared" si="482"/>
        <v>21490</v>
      </c>
      <c r="N1540" s="23">
        <f t="shared" si="483"/>
        <v>12</v>
      </c>
      <c r="O1540" s="23">
        <f t="shared" si="484"/>
        <v>63040</v>
      </c>
      <c r="P1540" s="6">
        <f t="shared" si="488"/>
        <v>8358393</v>
      </c>
      <c r="Q1540" s="6">
        <f t="shared" si="473"/>
        <v>25075179</v>
      </c>
      <c r="R1540" s="6">
        <f t="shared" si="474"/>
        <v>2507517</v>
      </c>
      <c r="S1540" s="6">
        <f t="shared" si="489"/>
        <v>6169</v>
      </c>
      <c r="T1540" s="6">
        <f t="shared" si="490"/>
        <v>3017968</v>
      </c>
      <c r="U1540" s="6">
        <f t="shared" si="491"/>
        <v>6169</v>
      </c>
      <c r="V1540" s="6">
        <f t="shared" si="475"/>
        <v>3</v>
      </c>
    </row>
    <row r="1541" spans="1:22" ht="16.5" x14ac:dyDescent="0.15">
      <c r="A1541" s="6">
        <v>1533</v>
      </c>
      <c r="B1541" s="6">
        <f t="shared" si="485"/>
        <v>4423130</v>
      </c>
      <c r="C1541" s="6">
        <f t="shared" si="472"/>
        <v>8846260</v>
      </c>
      <c r="D1541" s="6">
        <f t="shared" si="486"/>
        <v>44231300</v>
      </c>
      <c r="E1541" s="6">
        <v>10</v>
      </c>
      <c r="F1541" s="6">
        <f t="shared" si="487"/>
        <v>1.0013900869143919</v>
      </c>
      <c r="G1541" s="6">
        <f t="shared" si="476"/>
        <v>15111354</v>
      </c>
      <c r="H1541" s="6">
        <f t="shared" si="477"/>
        <v>18522</v>
      </c>
      <c r="I1541" s="6">
        <f t="shared" si="478"/>
        <v>15111349</v>
      </c>
      <c r="J1541" s="6">
        <f t="shared" si="479"/>
        <v>18522</v>
      </c>
      <c r="K1541" s="23">
        <f t="shared" si="480"/>
        <v>21507</v>
      </c>
      <c r="L1541" s="23">
        <f t="shared" si="481"/>
        <v>13</v>
      </c>
      <c r="M1541" s="23">
        <f t="shared" si="482"/>
        <v>21507</v>
      </c>
      <c r="N1541" s="23">
        <f t="shared" si="483"/>
        <v>13</v>
      </c>
      <c r="O1541" s="23">
        <f t="shared" si="484"/>
        <v>61400</v>
      </c>
      <c r="P1541" s="6">
        <f t="shared" si="488"/>
        <v>8369718</v>
      </c>
      <c r="Q1541" s="6">
        <f t="shared" si="473"/>
        <v>25109154</v>
      </c>
      <c r="R1541" s="6">
        <f t="shared" si="474"/>
        <v>2510915</v>
      </c>
      <c r="S1541" s="6">
        <f t="shared" si="489"/>
        <v>6174</v>
      </c>
      <c r="T1541" s="6">
        <f t="shared" si="490"/>
        <v>3022269</v>
      </c>
      <c r="U1541" s="6">
        <f t="shared" si="491"/>
        <v>6174</v>
      </c>
      <c r="V1541" s="6">
        <f t="shared" si="475"/>
        <v>3</v>
      </c>
    </row>
    <row r="1542" spans="1:22" ht="16.5" x14ac:dyDescent="0.15">
      <c r="A1542" s="6">
        <v>1534</v>
      </c>
      <c r="B1542" s="6">
        <f t="shared" si="485"/>
        <v>4429444</v>
      </c>
      <c r="C1542" s="6">
        <f t="shared" si="472"/>
        <v>8858888</v>
      </c>
      <c r="D1542" s="6">
        <f t="shared" si="486"/>
        <v>44294440</v>
      </c>
      <c r="E1542" s="6">
        <v>10</v>
      </c>
      <c r="F1542" s="6">
        <f t="shared" si="487"/>
        <v>1.0014274959135272</v>
      </c>
      <c r="G1542" s="6">
        <f t="shared" si="476"/>
        <v>15132877</v>
      </c>
      <c r="H1542" s="6">
        <f t="shared" si="477"/>
        <v>18534</v>
      </c>
      <c r="I1542" s="6">
        <f t="shared" si="478"/>
        <v>15132872</v>
      </c>
      <c r="J1542" s="6">
        <f t="shared" si="479"/>
        <v>18534</v>
      </c>
      <c r="K1542" s="23">
        <f t="shared" si="480"/>
        <v>21523</v>
      </c>
      <c r="L1542" s="23">
        <f t="shared" si="481"/>
        <v>12</v>
      </c>
      <c r="M1542" s="23">
        <f t="shared" si="482"/>
        <v>21523</v>
      </c>
      <c r="N1542" s="23">
        <f t="shared" si="483"/>
        <v>12</v>
      </c>
      <c r="O1542" s="23">
        <f t="shared" si="484"/>
        <v>63140</v>
      </c>
      <c r="P1542" s="6">
        <f t="shared" si="488"/>
        <v>8381655</v>
      </c>
      <c r="Q1542" s="6">
        <f t="shared" si="473"/>
        <v>25144965</v>
      </c>
      <c r="R1542" s="6">
        <f t="shared" si="474"/>
        <v>2514496</v>
      </c>
      <c r="S1542" s="6">
        <f t="shared" si="489"/>
        <v>6178</v>
      </c>
      <c r="T1542" s="6">
        <f t="shared" si="490"/>
        <v>3026574</v>
      </c>
      <c r="U1542" s="6">
        <f t="shared" si="491"/>
        <v>6178</v>
      </c>
      <c r="V1542" s="6">
        <f t="shared" si="475"/>
        <v>3</v>
      </c>
    </row>
    <row r="1543" spans="1:22" ht="16.5" x14ac:dyDescent="0.15">
      <c r="A1543" s="6">
        <v>1535</v>
      </c>
      <c r="B1543" s="6">
        <f t="shared" si="485"/>
        <v>4435763</v>
      </c>
      <c r="C1543" s="6">
        <f t="shared" si="472"/>
        <v>8871526</v>
      </c>
      <c r="D1543" s="6">
        <f t="shared" si="486"/>
        <v>44357630</v>
      </c>
      <c r="E1543" s="6">
        <v>10</v>
      </c>
      <c r="F1543" s="6">
        <f t="shared" si="487"/>
        <v>1.001426589883516</v>
      </c>
      <c r="G1543" s="6">
        <f t="shared" si="476"/>
        <v>15154417</v>
      </c>
      <c r="H1543" s="6">
        <f t="shared" si="477"/>
        <v>18546</v>
      </c>
      <c r="I1543" s="6">
        <f t="shared" si="478"/>
        <v>15154412</v>
      </c>
      <c r="J1543" s="6">
        <f t="shared" si="479"/>
        <v>18546</v>
      </c>
      <c r="K1543" s="23">
        <f t="shared" si="480"/>
        <v>21540</v>
      </c>
      <c r="L1543" s="23">
        <f t="shared" si="481"/>
        <v>12</v>
      </c>
      <c r="M1543" s="23">
        <f t="shared" si="482"/>
        <v>21540</v>
      </c>
      <c r="N1543" s="23">
        <f t="shared" si="483"/>
        <v>12</v>
      </c>
      <c r="O1543" s="23">
        <f t="shared" si="484"/>
        <v>63190</v>
      </c>
      <c r="P1543" s="6">
        <f t="shared" si="488"/>
        <v>8393602</v>
      </c>
      <c r="Q1543" s="6">
        <f t="shared" si="473"/>
        <v>25180806</v>
      </c>
      <c r="R1543" s="6">
        <f t="shared" si="474"/>
        <v>2518080</v>
      </c>
      <c r="S1543" s="6">
        <f t="shared" si="489"/>
        <v>6182</v>
      </c>
      <c r="T1543" s="6">
        <f t="shared" si="490"/>
        <v>3030882</v>
      </c>
      <c r="U1543" s="6">
        <f t="shared" si="491"/>
        <v>6182</v>
      </c>
      <c r="V1543" s="6">
        <f t="shared" si="475"/>
        <v>3</v>
      </c>
    </row>
    <row r="1544" spans="1:22" ht="16.5" x14ac:dyDescent="0.15">
      <c r="A1544" s="6">
        <v>1536</v>
      </c>
      <c r="B1544" s="6">
        <f t="shared" si="485"/>
        <v>4441917</v>
      </c>
      <c r="C1544" s="6">
        <f t="shared" si="472"/>
        <v>8883834</v>
      </c>
      <c r="D1544" s="6">
        <f t="shared" si="486"/>
        <v>44419170</v>
      </c>
      <c r="E1544" s="6">
        <v>10</v>
      </c>
      <c r="F1544" s="6">
        <f t="shared" si="487"/>
        <v>1.0013873599649035</v>
      </c>
      <c r="G1544" s="6">
        <f t="shared" si="476"/>
        <v>15175974</v>
      </c>
      <c r="H1544" s="6">
        <f t="shared" si="477"/>
        <v>18559</v>
      </c>
      <c r="I1544" s="6">
        <f t="shared" si="478"/>
        <v>15175969</v>
      </c>
      <c r="J1544" s="6">
        <f t="shared" si="479"/>
        <v>18559</v>
      </c>
      <c r="K1544" s="23">
        <f t="shared" si="480"/>
        <v>21557</v>
      </c>
      <c r="L1544" s="23">
        <f t="shared" si="481"/>
        <v>13</v>
      </c>
      <c r="M1544" s="23">
        <f t="shared" si="482"/>
        <v>21557</v>
      </c>
      <c r="N1544" s="23">
        <f t="shared" si="483"/>
        <v>13</v>
      </c>
      <c r="O1544" s="23">
        <f t="shared" si="484"/>
        <v>61540</v>
      </c>
      <c r="P1544" s="6">
        <f t="shared" si="488"/>
        <v>8405558</v>
      </c>
      <c r="Q1544" s="6">
        <f t="shared" si="473"/>
        <v>25216674</v>
      </c>
      <c r="R1544" s="6">
        <f t="shared" si="474"/>
        <v>2521667</v>
      </c>
      <c r="S1544" s="6">
        <f t="shared" si="489"/>
        <v>6186</v>
      </c>
      <c r="T1544" s="6">
        <f t="shared" si="490"/>
        <v>3035193</v>
      </c>
      <c r="U1544" s="6">
        <f t="shared" si="491"/>
        <v>6186</v>
      </c>
      <c r="V1544" s="6">
        <f t="shared" si="475"/>
        <v>3</v>
      </c>
    </row>
    <row r="1545" spans="1:22" ht="16.5" x14ac:dyDescent="0.15">
      <c r="A1545" s="6">
        <v>1537</v>
      </c>
      <c r="B1545" s="6">
        <f t="shared" si="485"/>
        <v>4448246</v>
      </c>
      <c r="C1545" s="6">
        <f t="shared" si="472"/>
        <v>8896492</v>
      </c>
      <c r="D1545" s="6">
        <f t="shared" si="486"/>
        <v>44482460</v>
      </c>
      <c r="E1545" s="6">
        <v>10</v>
      </c>
      <c r="F1545" s="6">
        <f t="shared" si="487"/>
        <v>1.001424835268196</v>
      </c>
      <c r="G1545" s="6">
        <f t="shared" si="476"/>
        <v>15197548</v>
      </c>
      <c r="H1545" s="6">
        <f t="shared" si="477"/>
        <v>18571</v>
      </c>
      <c r="I1545" s="6">
        <f t="shared" si="478"/>
        <v>15197543</v>
      </c>
      <c r="J1545" s="6">
        <f t="shared" si="479"/>
        <v>18571</v>
      </c>
      <c r="K1545" s="23">
        <f t="shared" si="480"/>
        <v>21574</v>
      </c>
      <c r="L1545" s="23">
        <f t="shared" si="481"/>
        <v>12</v>
      </c>
      <c r="M1545" s="23">
        <f t="shared" si="482"/>
        <v>21574</v>
      </c>
      <c r="N1545" s="23">
        <f t="shared" si="483"/>
        <v>12</v>
      </c>
      <c r="O1545" s="23">
        <f t="shared" si="484"/>
        <v>63290</v>
      </c>
      <c r="P1545" s="6">
        <f t="shared" si="488"/>
        <v>8417524</v>
      </c>
      <c r="Q1545" s="6">
        <f t="shared" si="473"/>
        <v>25252572</v>
      </c>
      <c r="R1545" s="6">
        <f t="shared" si="474"/>
        <v>2525257</v>
      </c>
      <c r="S1545" s="6">
        <f t="shared" si="489"/>
        <v>6190</v>
      </c>
      <c r="T1545" s="6">
        <f t="shared" si="490"/>
        <v>3039508</v>
      </c>
      <c r="U1545" s="6">
        <f t="shared" si="491"/>
        <v>6190</v>
      </c>
      <c r="V1545" s="6">
        <f t="shared" si="475"/>
        <v>3</v>
      </c>
    </row>
    <row r="1546" spans="1:22" ht="16.5" x14ac:dyDescent="0.15">
      <c r="A1546" s="6">
        <v>1538</v>
      </c>
      <c r="B1546" s="6">
        <f t="shared" si="485"/>
        <v>4454579</v>
      </c>
      <c r="C1546" s="6">
        <f t="shared" ref="C1546:C1609" si="492">B1546*2</f>
        <v>8909158</v>
      </c>
      <c r="D1546" s="6">
        <f t="shared" si="486"/>
        <v>44545790</v>
      </c>
      <c r="E1546" s="6">
        <v>10</v>
      </c>
      <c r="F1546" s="6">
        <f t="shared" si="487"/>
        <v>1.0014237072320191</v>
      </c>
      <c r="G1546" s="6">
        <f t="shared" si="476"/>
        <v>15219138</v>
      </c>
      <c r="H1546" s="6">
        <f t="shared" si="477"/>
        <v>18583</v>
      </c>
      <c r="I1546" s="6">
        <f t="shared" si="478"/>
        <v>15219133</v>
      </c>
      <c r="J1546" s="6">
        <f t="shared" si="479"/>
        <v>18583</v>
      </c>
      <c r="K1546" s="23">
        <f t="shared" si="480"/>
        <v>21590</v>
      </c>
      <c r="L1546" s="23">
        <f t="shared" si="481"/>
        <v>12</v>
      </c>
      <c r="M1546" s="23">
        <f t="shared" si="482"/>
        <v>21590</v>
      </c>
      <c r="N1546" s="23">
        <f t="shared" si="483"/>
        <v>12</v>
      </c>
      <c r="O1546" s="23">
        <f t="shared" si="484"/>
        <v>63330</v>
      </c>
      <c r="P1546" s="6">
        <f t="shared" si="488"/>
        <v>8429499</v>
      </c>
      <c r="Q1546" s="6">
        <f t="shared" ref="Q1546:Q1609" si="493">P1546*3</f>
        <v>25288497</v>
      </c>
      <c r="R1546" s="6">
        <f t="shared" ref="R1546:R1609" si="494">INT(Q1546/10)</f>
        <v>2528849</v>
      </c>
      <c r="S1546" s="6">
        <f t="shared" si="489"/>
        <v>6194</v>
      </c>
      <c r="T1546" s="6">
        <f t="shared" si="490"/>
        <v>3043826</v>
      </c>
      <c r="U1546" s="6">
        <f t="shared" si="491"/>
        <v>6194</v>
      </c>
      <c r="V1546" s="6">
        <f t="shared" ref="V1546:V1609" si="495">INT(Q1546/P1546)</f>
        <v>3</v>
      </c>
    </row>
    <row r="1547" spans="1:22" ht="16.5" x14ac:dyDescent="0.15">
      <c r="A1547" s="6">
        <v>1539</v>
      </c>
      <c r="B1547" s="6">
        <f t="shared" si="485"/>
        <v>4460917</v>
      </c>
      <c r="C1547" s="6">
        <f t="shared" si="492"/>
        <v>8921834</v>
      </c>
      <c r="D1547" s="6">
        <f t="shared" si="486"/>
        <v>44609170</v>
      </c>
      <c r="E1547" s="6">
        <v>10</v>
      </c>
      <c r="F1547" s="6">
        <f t="shared" si="487"/>
        <v>1.0014228056119332</v>
      </c>
      <c r="G1547" s="6">
        <f t="shared" ref="G1547:G1610" si="496">INT($A1547^1.3+$A1547*5)+G1546</f>
        <v>15240745</v>
      </c>
      <c r="H1547" s="6">
        <f t="shared" ref="H1547:H1610" si="497">INT($A1547^1.1+$A1547*10)</f>
        <v>18595</v>
      </c>
      <c r="I1547" s="6">
        <f t="shared" ref="I1547:I1610" si="498">INT($A1547^1.3+$A1547*5)+I1546</f>
        <v>15240740</v>
      </c>
      <c r="J1547" s="6">
        <f t="shared" ref="J1547:J1610" si="499">INT($A1547^1.1+$A1547*10)</f>
        <v>18595</v>
      </c>
      <c r="K1547" s="23">
        <f t="shared" ref="K1547:K1610" si="500">G1547-G1546</f>
        <v>21607</v>
      </c>
      <c r="L1547" s="23">
        <f t="shared" ref="L1547:L1610" si="501">H1547-H1546</f>
        <v>12</v>
      </c>
      <c r="M1547" s="23">
        <f t="shared" ref="M1547:M1610" si="502">I1547-I1546</f>
        <v>21607</v>
      </c>
      <c r="N1547" s="23">
        <f t="shared" ref="N1547:N1610" si="503">J1547-J1546</f>
        <v>12</v>
      </c>
      <c r="O1547" s="23">
        <f t="shared" ref="O1547:O1610" si="504">D1547-D1546</f>
        <v>63380</v>
      </c>
      <c r="P1547" s="6">
        <f t="shared" si="488"/>
        <v>8441483</v>
      </c>
      <c r="Q1547" s="6">
        <f t="shared" si="493"/>
        <v>25324449</v>
      </c>
      <c r="R1547" s="6">
        <f t="shared" si="494"/>
        <v>2532444</v>
      </c>
      <c r="S1547" s="6">
        <f t="shared" si="489"/>
        <v>6198</v>
      </c>
      <c r="T1547" s="6">
        <f t="shared" si="490"/>
        <v>3048148</v>
      </c>
      <c r="U1547" s="6">
        <f t="shared" si="491"/>
        <v>6198</v>
      </c>
      <c r="V1547" s="6">
        <f t="shared" si="495"/>
        <v>3</v>
      </c>
    </row>
    <row r="1548" spans="1:22" ht="16.5" x14ac:dyDescent="0.15">
      <c r="A1548" s="6">
        <v>1540</v>
      </c>
      <c r="B1548" s="6">
        <f t="shared" si="485"/>
        <v>4467091</v>
      </c>
      <c r="C1548" s="6">
        <f t="shared" si="492"/>
        <v>8934182</v>
      </c>
      <c r="D1548" s="6">
        <f t="shared" si="486"/>
        <v>44670910</v>
      </c>
      <c r="E1548" s="6">
        <v>10</v>
      </c>
      <c r="F1548" s="6">
        <f t="shared" si="487"/>
        <v>1.0013840203706996</v>
      </c>
      <c r="G1548" s="6">
        <f t="shared" si="496"/>
        <v>15262369</v>
      </c>
      <c r="H1548" s="6">
        <f t="shared" si="497"/>
        <v>18608</v>
      </c>
      <c r="I1548" s="6">
        <f t="shared" si="498"/>
        <v>15262364</v>
      </c>
      <c r="J1548" s="6">
        <f t="shared" si="499"/>
        <v>18608</v>
      </c>
      <c r="K1548" s="23">
        <f t="shared" si="500"/>
        <v>21624</v>
      </c>
      <c r="L1548" s="23">
        <f t="shared" si="501"/>
        <v>13</v>
      </c>
      <c r="M1548" s="23">
        <f t="shared" si="502"/>
        <v>21624</v>
      </c>
      <c r="N1548" s="23">
        <f t="shared" si="503"/>
        <v>13</v>
      </c>
      <c r="O1548" s="23">
        <f t="shared" si="504"/>
        <v>61740</v>
      </c>
      <c r="P1548" s="6">
        <f t="shared" si="488"/>
        <v>8453477</v>
      </c>
      <c r="Q1548" s="6">
        <f t="shared" si="493"/>
        <v>25360431</v>
      </c>
      <c r="R1548" s="6">
        <f t="shared" si="494"/>
        <v>2536043</v>
      </c>
      <c r="S1548" s="6">
        <f t="shared" si="489"/>
        <v>6202</v>
      </c>
      <c r="T1548" s="6">
        <f t="shared" si="490"/>
        <v>3052472</v>
      </c>
      <c r="U1548" s="6">
        <f t="shared" si="491"/>
        <v>6202</v>
      </c>
      <c r="V1548" s="6">
        <f t="shared" si="495"/>
        <v>3</v>
      </c>
    </row>
    <row r="1549" spans="1:22" ht="16.5" x14ac:dyDescent="0.15">
      <c r="A1549" s="6">
        <v>1541</v>
      </c>
      <c r="B1549" s="6">
        <f t="shared" si="485"/>
        <v>4473439</v>
      </c>
      <c r="C1549" s="6">
        <f t="shared" si="492"/>
        <v>8946878</v>
      </c>
      <c r="D1549" s="6">
        <f t="shared" si="486"/>
        <v>44734390</v>
      </c>
      <c r="E1549" s="6">
        <v>10</v>
      </c>
      <c r="F1549" s="6">
        <f t="shared" si="487"/>
        <v>1.0014210590292429</v>
      </c>
      <c r="G1549" s="6">
        <f t="shared" si="496"/>
        <v>15284010</v>
      </c>
      <c r="H1549" s="6">
        <f t="shared" si="497"/>
        <v>18620</v>
      </c>
      <c r="I1549" s="6">
        <f t="shared" si="498"/>
        <v>15284005</v>
      </c>
      <c r="J1549" s="6">
        <f t="shared" si="499"/>
        <v>18620</v>
      </c>
      <c r="K1549" s="23">
        <f t="shared" si="500"/>
        <v>21641</v>
      </c>
      <c r="L1549" s="23">
        <f t="shared" si="501"/>
        <v>12</v>
      </c>
      <c r="M1549" s="23">
        <f t="shared" si="502"/>
        <v>21641</v>
      </c>
      <c r="N1549" s="23">
        <f t="shared" si="503"/>
        <v>12</v>
      </c>
      <c r="O1549" s="23">
        <f t="shared" si="504"/>
        <v>63480</v>
      </c>
      <c r="P1549" s="6">
        <f t="shared" si="488"/>
        <v>8465480</v>
      </c>
      <c r="Q1549" s="6">
        <f t="shared" si="493"/>
        <v>25396440</v>
      </c>
      <c r="R1549" s="6">
        <f t="shared" si="494"/>
        <v>2539644</v>
      </c>
      <c r="S1549" s="6">
        <f t="shared" si="489"/>
        <v>6206</v>
      </c>
      <c r="T1549" s="6">
        <f t="shared" si="490"/>
        <v>3056801</v>
      </c>
      <c r="U1549" s="6">
        <f t="shared" si="491"/>
        <v>6206</v>
      </c>
      <c r="V1549" s="6">
        <f t="shared" si="495"/>
        <v>3</v>
      </c>
    </row>
    <row r="1550" spans="1:22" ht="16.5" x14ac:dyDescent="0.15">
      <c r="A1550" s="6">
        <v>1542</v>
      </c>
      <c r="B1550" s="6">
        <f t="shared" si="485"/>
        <v>4479792</v>
      </c>
      <c r="C1550" s="6">
        <f t="shared" si="492"/>
        <v>8959584</v>
      </c>
      <c r="D1550" s="6">
        <f t="shared" si="486"/>
        <v>44797920</v>
      </c>
      <c r="E1550" s="6">
        <v>10</v>
      </c>
      <c r="F1550" s="6">
        <f t="shared" si="487"/>
        <v>1.0014201601944277</v>
      </c>
      <c r="G1550" s="6">
        <f t="shared" si="496"/>
        <v>15305667</v>
      </c>
      <c r="H1550" s="6">
        <f t="shared" si="497"/>
        <v>18632</v>
      </c>
      <c r="I1550" s="6">
        <f t="shared" si="498"/>
        <v>15305662</v>
      </c>
      <c r="J1550" s="6">
        <f t="shared" si="499"/>
        <v>18632</v>
      </c>
      <c r="K1550" s="23">
        <f t="shared" si="500"/>
        <v>21657</v>
      </c>
      <c r="L1550" s="23">
        <f t="shared" si="501"/>
        <v>12</v>
      </c>
      <c r="M1550" s="23">
        <f t="shared" si="502"/>
        <v>21657</v>
      </c>
      <c r="N1550" s="23">
        <f t="shared" si="503"/>
        <v>12</v>
      </c>
      <c r="O1550" s="23">
        <f t="shared" si="504"/>
        <v>63530</v>
      </c>
      <c r="P1550" s="6">
        <f t="shared" si="488"/>
        <v>8477492</v>
      </c>
      <c r="Q1550" s="6">
        <f t="shared" si="493"/>
        <v>25432476</v>
      </c>
      <c r="R1550" s="6">
        <f t="shared" si="494"/>
        <v>2543247</v>
      </c>
      <c r="S1550" s="6">
        <f t="shared" si="489"/>
        <v>6210</v>
      </c>
      <c r="T1550" s="6">
        <f t="shared" si="490"/>
        <v>3061132</v>
      </c>
      <c r="U1550" s="6">
        <f t="shared" si="491"/>
        <v>6210</v>
      </c>
      <c r="V1550" s="6">
        <f t="shared" si="495"/>
        <v>3</v>
      </c>
    </row>
    <row r="1551" spans="1:22" ht="16.5" x14ac:dyDescent="0.15">
      <c r="A1551" s="6">
        <v>1543</v>
      </c>
      <c r="B1551" s="6">
        <f t="shared" si="485"/>
        <v>4485980</v>
      </c>
      <c r="C1551" s="6">
        <f t="shared" si="492"/>
        <v>8971960</v>
      </c>
      <c r="D1551" s="6">
        <f t="shared" si="486"/>
        <v>44859800</v>
      </c>
      <c r="E1551" s="6">
        <v>10</v>
      </c>
      <c r="F1551" s="6">
        <f t="shared" si="487"/>
        <v>1.0013813141324419</v>
      </c>
      <c r="G1551" s="6">
        <f t="shared" si="496"/>
        <v>15327341</v>
      </c>
      <c r="H1551" s="6">
        <f t="shared" si="497"/>
        <v>18645</v>
      </c>
      <c r="I1551" s="6">
        <f t="shared" si="498"/>
        <v>15327336</v>
      </c>
      <c r="J1551" s="6">
        <f t="shared" si="499"/>
        <v>18645</v>
      </c>
      <c r="K1551" s="23">
        <f t="shared" si="500"/>
        <v>21674</v>
      </c>
      <c r="L1551" s="23">
        <f t="shared" si="501"/>
        <v>13</v>
      </c>
      <c r="M1551" s="23">
        <f t="shared" si="502"/>
        <v>21674</v>
      </c>
      <c r="N1551" s="23">
        <f t="shared" si="503"/>
        <v>13</v>
      </c>
      <c r="O1551" s="23">
        <f t="shared" si="504"/>
        <v>61880</v>
      </c>
      <c r="P1551" s="6">
        <f t="shared" si="488"/>
        <v>8488904</v>
      </c>
      <c r="Q1551" s="6">
        <f t="shared" si="493"/>
        <v>25466712</v>
      </c>
      <c r="R1551" s="6">
        <f t="shared" si="494"/>
        <v>2546671</v>
      </c>
      <c r="S1551" s="6">
        <f t="shared" si="489"/>
        <v>6215</v>
      </c>
      <c r="T1551" s="6">
        <f t="shared" si="490"/>
        <v>3065467</v>
      </c>
      <c r="U1551" s="6">
        <f t="shared" si="491"/>
        <v>6215</v>
      </c>
      <c r="V1551" s="6">
        <f t="shared" si="495"/>
        <v>3</v>
      </c>
    </row>
    <row r="1552" spans="1:22" ht="16.5" x14ac:dyDescent="0.15">
      <c r="A1552" s="6">
        <v>1544</v>
      </c>
      <c r="B1552" s="6">
        <f t="shared" si="485"/>
        <v>4492342</v>
      </c>
      <c r="C1552" s="6">
        <f t="shared" si="492"/>
        <v>8984684</v>
      </c>
      <c r="D1552" s="6">
        <f t="shared" si="486"/>
        <v>44923420</v>
      </c>
      <c r="E1552" s="6">
        <v>10</v>
      </c>
      <c r="F1552" s="6">
        <f t="shared" si="487"/>
        <v>1.0014181962469739</v>
      </c>
      <c r="G1552" s="6">
        <f t="shared" si="496"/>
        <v>15349032</v>
      </c>
      <c r="H1552" s="6">
        <f t="shared" si="497"/>
        <v>18657</v>
      </c>
      <c r="I1552" s="6">
        <f t="shared" si="498"/>
        <v>15349027</v>
      </c>
      <c r="J1552" s="6">
        <f t="shared" si="499"/>
        <v>18657</v>
      </c>
      <c r="K1552" s="23">
        <f t="shared" si="500"/>
        <v>21691</v>
      </c>
      <c r="L1552" s="23">
        <f t="shared" si="501"/>
        <v>12</v>
      </c>
      <c r="M1552" s="23">
        <f t="shared" si="502"/>
        <v>21691</v>
      </c>
      <c r="N1552" s="23">
        <f t="shared" si="503"/>
        <v>12</v>
      </c>
      <c r="O1552" s="23">
        <f t="shared" si="504"/>
        <v>63620</v>
      </c>
      <c r="P1552" s="6">
        <f t="shared" si="488"/>
        <v>8500934</v>
      </c>
      <c r="Q1552" s="6">
        <f t="shared" si="493"/>
        <v>25502802</v>
      </c>
      <c r="R1552" s="6">
        <f t="shared" si="494"/>
        <v>2550280</v>
      </c>
      <c r="S1552" s="6">
        <f t="shared" si="489"/>
        <v>6219</v>
      </c>
      <c r="T1552" s="6">
        <f t="shared" si="490"/>
        <v>3069805</v>
      </c>
      <c r="U1552" s="6">
        <f t="shared" si="491"/>
        <v>6219</v>
      </c>
      <c r="V1552" s="6">
        <f t="shared" si="495"/>
        <v>3</v>
      </c>
    </row>
    <row r="1553" spans="1:22" ht="16.5" x14ac:dyDescent="0.15">
      <c r="A1553" s="6">
        <v>1545</v>
      </c>
      <c r="B1553" s="6">
        <f t="shared" si="485"/>
        <v>4498710</v>
      </c>
      <c r="C1553" s="6">
        <f t="shared" si="492"/>
        <v>8997420</v>
      </c>
      <c r="D1553" s="6">
        <f t="shared" si="486"/>
        <v>44987100</v>
      </c>
      <c r="E1553" s="6">
        <v>10</v>
      </c>
      <c r="F1553" s="6">
        <f t="shared" si="487"/>
        <v>1.0014175234209683</v>
      </c>
      <c r="G1553" s="6">
        <f t="shared" si="496"/>
        <v>15370740</v>
      </c>
      <c r="H1553" s="6">
        <f t="shared" si="497"/>
        <v>18669</v>
      </c>
      <c r="I1553" s="6">
        <f t="shared" si="498"/>
        <v>15370735</v>
      </c>
      <c r="J1553" s="6">
        <f t="shared" si="499"/>
        <v>18669</v>
      </c>
      <c r="K1553" s="23">
        <f t="shared" si="500"/>
        <v>21708</v>
      </c>
      <c r="L1553" s="23">
        <f t="shared" si="501"/>
        <v>12</v>
      </c>
      <c r="M1553" s="23">
        <f t="shared" si="502"/>
        <v>21708</v>
      </c>
      <c r="N1553" s="23">
        <f t="shared" si="503"/>
        <v>12</v>
      </c>
      <c r="O1553" s="23">
        <f t="shared" si="504"/>
        <v>63680</v>
      </c>
      <c r="P1553" s="6">
        <f t="shared" si="488"/>
        <v>8512974</v>
      </c>
      <c r="Q1553" s="6">
        <f t="shared" si="493"/>
        <v>25538922</v>
      </c>
      <c r="R1553" s="6">
        <f t="shared" si="494"/>
        <v>2553892</v>
      </c>
      <c r="S1553" s="6">
        <f t="shared" si="489"/>
        <v>6223</v>
      </c>
      <c r="T1553" s="6">
        <f t="shared" si="490"/>
        <v>3074147</v>
      </c>
      <c r="U1553" s="6">
        <f t="shared" si="491"/>
        <v>6223</v>
      </c>
      <c r="V1553" s="6">
        <f t="shared" si="495"/>
        <v>3</v>
      </c>
    </row>
    <row r="1554" spans="1:22" ht="16.5" x14ac:dyDescent="0.15">
      <c r="A1554" s="6">
        <v>1546</v>
      </c>
      <c r="B1554" s="6">
        <f t="shared" si="485"/>
        <v>4504912</v>
      </c>
      <c r="C1554" s="6">
        <f t="shared" si="492"/>
        <v>9009824</v>
      </c>
      <c r="D1554" s="6">
        <f t="shared" si="486"/>
        <v>45049120</v>
      </c>
      <c r="E1554" s="6">
        <v>10</v>
      </c>
      <c r="F1554" s="6">
        <f t="shared" si="487"/>
        <v>1.0013786174258843</v>
      </c>
      <c r="G1554" s="6">
        <f t="shared" si="496"/>
        <v>15392464</v>
      </c>
      <c r="H1554" s="6">
        <f t="shared" si="497"/>
        <v>18682</v>
      </c>
      <c r="I1554" s="6">
        <f t="shared" si="498"/>
        <v>15392459</v>
      </c>
      <c r="J1554" s="6">
        <f t="shared" si="499"/>
        <v>18682</v>
      </c>
      <c r="K1554" s="23">
        <f t="shared" si="500"/>
        <v>21724</v>
      </c>
      <c r="L1554" s="23">
        <f t="shared" si="501"/>
        <v>13</v>
      </c>
      <c r="M1554" s="23">
        <f t="shared" si="502"/>
        <v>21724</v>
      </c>
      <c r="N1554" s="23">
        <f t="shared" si="503"/>
        <v>13</v>
      </c>
      <c r="O1554" s="23">
        <f t="shared" si="504"/>
        <v>62020</v>
      </c>
      <c r="P1554" s="6">
        <f t="shared" si="488"/>
        <v>8525023</v>
      </c>
      <c r="Q1554" s="6">
        <f t="shared" si="493"/>
        <v>25575069</v>
      </c>
      <c r="R1554" s="6">
        <f t="shared" si="494"/>
        <v>2557506</v>
      </c>
      <c r="S1554" s="6">
        <f t="shared" si="489"/>
        <v>6227</v>
      </c>
      <c r="T1554" s="6">
        <f t="shared" si="490"/>
        <v>3078491</v>
      </c>
      <c r="U1554" s="6">
        <f t="shared" si="491"/>
        <v>6227</v>
      </c>
      <c r="V1554" s="6">
        <f t="shared" si="495"/>
        <v>3</v>
      </c>
    </row>
    <row r="1555" spans="1:22" ht="16.5" x14ac:dyDescent="0.15">
      <c r="A1555" s="6">
        <v>1547</v>
      </c>
      <c r="B1555" s="6">
        <f t="shared" si="485"/>
        <v>4511289</v>
      </c>
      <c r="C1555" s="6">
        <f t="shared" si="492"/>
        <v>9022578</v>
      </c>
      <c r="D1555" s="6">
        <f t="shared" si="486"/>
        <v>45112890</v>
      </c>
      <c r="E1555" s="6">
        <v>10</v>
      </c>
      <c r="F1555" s="6">
        <f t="shared" si="487"/>
        <v>1.0014155659422426</v>
      </c>
      <c r="G1555" s="6">
        <f t="shared" si="496"/>
        <v>15414205</v>
      </c>
      <c r="H1555" s="6">
        <f t="shared" si="497"/>
        <v>18694</v>
      </c>
      <c r="I1555" s="6">
        <f t="shared" si="498"/>
        <v>15414200</v>
      </c>
      <c r="J1555" s="6">
        <f t="shared" si="499"/>
        <v>18694</v>
      </c>
      <c r="K1555" s="23">
        <f t="shared" si="500"/>
        <v>21741</v>
      </c>
      <c r="L1555" s="23">
        <f t="shared" si="501"/>
        <v>12</v>
      </c>
      <c r="M1555" s="23">
        <f t="shared" si="502"/>
        <v>21741</v>
      </c>
      <c r="N1555" s="23">
        <f t="shared" si="503"/>
        <v>12</v>
      </c>
      <c r="O1555" s="23">
        <f t="shared" si="504"/>
        <v>63770</v>
      </c>
      <c r="P1555" s="6">
        <f t="shared" si="488"/>
        <v>8537081</v>
      </c>
      <c r="Q1555" s="6">
        <f t="shared" si="493"/>
        <v>25611243</v>
      </c>
      <c r="R1555" s="6">
        <f t="shared" si="494"/>
        <v>2561124</v>
      </c>
      <c r="S1555" s="6">
        <f t="shared" si="489"/>
        <v>6231</v>
      </c>
      <c r="T1555" s="6">
        <f t="shared" si="490"/>
        <v>3082840</v>
      </c>
      <c r="U1555" s="6">
        <f t="shared" si="491"/>
        <v>6231</v>
      </c>
      <c r="V1555" s="6">
        <f t="shared" si="495"/>
        <v>3</v>
      </c>
    </row>
    <row r="1556" spans="1:22" ht="16.5" x14ac:dyDescent="0.15">
      <c r="A1556" s="6">
        <v>1548</v>
      </c>
      <c r="B1556" s="6">
        <f t="shared" si="485"/>
        <v>4517671</v>
      </c>
      <c r="C1556" s="6">
        <f t="shared" si="492"/>
        <v>9035342</v>
      </c>
      <c r="D1556" s="6">
        <f t="shared" si="486"/>
        <v>45176710</v>
      </c>
      <c r="E1556" s="6">
        <v>10</v>
      </c>
      <c r="F1556" s="6">
        <f t="shared" si="487"/>
        <v>1.0014146732785241</v>
      </c>
      <c r="G1556" s="6">
        <f t="shared" si="496"/>
        <v>15435963</v>
      </c>
      <c r="H1556" s="6">
        <f t="shared" si="497"/>
        <v>18706</v>
      </c>
      <c r="I1556" s="6">
        <f t="shared" si="498"/>
        <v>15435958</v>
      </c>
      <c r="J1556" s="6">
        <f t="shared" si="499"/>
        <v>18706</v>
      </c>
      <c r="K1556" s="23">
        <f t="shared" si="500"/>
        <v>21758</v>
      </c>
      <c r="L1556" s="23">
        <f t="shared" si="501"/>
        <v>12</v>
      </c>
      <c r="M1556" s="23">
        <f t="shared" si="502"/>
        <v>21758</v>
      </c>
      <c r="N1556" s="23">
        <f t="shared" si="503"/>
        <v>12</v>
      </c>
      <c r="O1556" s="23">
        <f t="shared" si="504"/>
        <v>63820</v>
      </c>
      <c r="P1556" s="6">
        <f t="shared" si="488"/>
        <v>8549148</v>
      </c>
      <c r="Q1556" s="6">
        <f t="shared" si="493"/>
        <v>25647444</v>
      </c>
      <c r="R1556" s="6">
        <f t="shared" si="494"/>
        <v>2564744</v>
      </c>
      <c r="S1556" s="6">
        <f t="shared" si="489"/>
        <v>6235</v>
      </c>
      <c r="T1556" s="6">
        <f t="shared" si="490"/>
        <v>3087191</v>
      </c>
      <c r="U1556" s="6">
        <f t="shared" si="491"/>
        <v>6235</v>
      </c>
      <c r="V1556" s="6">
        <f t="shared" si="495"/>
        <v>3</v>
      </c>
    </row>
    <row r="1557" spans="1:22" ht="16.5" x14ac:dyDescent="0.15">
      <c r="A1557" s="6">
        <v>1549</v>
      </c>
      <c r="B1557" s="6">
        <f t="shared" si="485"/>
        <v>4524059</v>
      </c>
      <c r="C1557" s="6">
        <f t="shared" si="492"/>
        <v>9048118</v>
      </c>
      <c r="D1557" s="6">
        <f t="shared" si="486"/>
        <v>45240590</v>
      </c>
      <c r="E1557" s="6">
        <v>10</v>
      </c>
      <c r="F1557" s="6">
        <f t="shared" si="487"/>
        <v>1.0014140029231877</v>
      </c>
      <c r="G1557" s="6">
        <f t="shared" si="496"/>
        <v>15457738</v>
      </c>
      <c r="H1557" s="6">
        <f t="shared" si="497"/>
        <v>18718</v>
      </c>
      <c r="I1557" s="6">
        <f t="shared" si="498"/>
        <v>15457733</v>
      </c>
      <c r="J1557" s="6">
        <f t="shared" si="499"/>
        <v>18718</v>
      </c>
      <c r="K1557" s="23">
        <f t="shared" si="500"/>
        <v>21775</v>
      </c>
      <c r="L1557" s="23">
        <f t="shared" si="501"/>
        <v>12</v>
      </c>
      <c r="M1557" s="23">
        <f t="shared" si="502"/>
        <v>21775</v>
      </c>
      <c r="N1557" s="23">
        <f t="shared" si="503"/>
        <v>12</v>
      </c>
      <c r="O1557" s="23">
        <f t="shared" si="504"/>
        <v>63880</v>
      </c>
      <c r="P1557" s="6">
        <f t="shared" si="488"/>
        <v>8561225</v>
      </c>
      <c r="Q1557" s="6">
        <f t="shared" si="493"/>
        <v>25683675</v>
      </c>
      <c r="R1557" s="6">
        <f t="shared" si="494"/>
        <v>2568367</v>
      </c>
      <c r="S1557" s="6">
        <f t="shared" si="489"/>
        <v>6239</v>
      </c>
      <c r="T1557" s="6">
        <f t="shared" si="490"/>
        <v>3091546</v>
      </c>
      <c r="U1557" s="6">
        <f t="shared" si="491"/>
        <v>6239</v>
      </c>
      <c r="V1557" s="6">
        <f t="shared" si="495"/>
        <v>3</v>
      </c>
    </row>
    <row r="1558" spans="1:22" ht="16.5" x14ac:dyDescent="0.15">
      <c r="A1558" s="6">
        <v>1550</v>
      </c>
      <c r="B1558" s="6">
        <f t="shared" si="485"/>
        <v>4530280</v>
      </c>
      <c r="C1558" s="6">
        <f t="shared" si="492"/>
        <v>9060560</v>
      </c>
      <c r="D1558" s="6">
        <f t="shared" si="486"/>
        <v>45302800</v>
      </c>
      <c r="E1558" s="6">
        <v>10</v>
      </c>
      <c r="F1558" s="6">
        <f t="shared" si="487"/>
        <v>1.0013750925883151</v>
      </c>
      <c r="G1558" s="6">
        <f t="shared" si="496"/>
        <v>15479530</v>
      </c>
      <c r="H1558" s="6">
        <f t="shared" si="497"/>
        <v>18731</v>
      </c>
      <c r="I1558" s="6">
        <f t="shared" si="498"/>
        <v>15479525</v>
      </c>
      <c r="J1558" s="6">
        <f t="shared" si="499"/>
        <v>18731</v>
      </c>
      <c r="K1558" s="23">
        <f t="shared" si="500"/>
        <v>21792</v>
      </c>
      <c r="L1558" s="23">
        <f t="shared" si="501"/>
        <v>13</v>
      </c>
      <c r="M1558" s="23">
        <f t="shared" si="502"/>
        <v>21792</v>
      </c>
      <c r="N1558" s="23">
        <f t="shared" si="503"/>
        <v>13</v>
      </c>
      <c r="O1558" s="23">
        <f t="shared" si="504"/>
        <v>62210</v>
      </c>
      <c r="P1558" s="6">
        <f t="shared" si="488"/>
        <v>8573312</v>
      </c>
      <c r="Q1558" s="6">
        <f t="shared" si="493"/>
        <v>25719936</v>
      </c>
      <c r="R1558" s="6">
        <f t="shared" si="494"/>
        <v>2571993</v>
      </c>
      <c r="S1558" s="6">
        <f t="shared" si="489"/>
        <v>6243</v>
      </c>
      <c r="T1558" s="6">
        <f t="shared" si="490"/>
        <v>3095905</v>
      </c>
      <c r="U1558" s="6">
        <f t="shared" si="491"/>
        <v>6243</v>
      </c>
      <c r="V1558" s="6">
        <f t="shared" si="495"/>
        <v>3</v>
      </c>
    </row>
    <row r="1559" spans="1:22" ht="16.5" x14ac:dyDescent="0.15">
      <c r="A1559" s="6">
        <v>1551</v>
      </c>
      <c r="B1559" s="6">
        <f t="shared" si="485"/>
        <v>4536677</v>
      </c>
      <c r="C1559" s="6">
        <f t="shared" si="492"/>
        <v>9073354</v>
      </c>
      <c r="D1559" s="6">
        <f t="shared" si="486"/>
        <v>45366770</v>
      </c>
      <c r="E1559" s="6">
        <v>10</v>
      </c>
      <c r="F1559" s="6">
        <f t="shared" si="487"/>
        <v>1.0014120540010771</v>
      </c>
      <c r="G1559" s="6">
        <f t="shared" si="496"/>
        <v>15501338</v>
      </c>
      <c r="H1559" s="6">
        <f t="shared" si="497"/>
        <v>18743</v>
      </c>
      <c r="I1559" s="6">
        <f t="shared" si="498"/>
        <v>15501333</v>
      </c>
      <c r="J1559" s="6">
        <f t="shared" si="499"/>
        <v>18743</v>
      </c>
      <c r="K1559" s="23">
        <f t="shared" si="500"/>
        <v>21808</v>
      </c>
      <c r="L1559" s="23">
        <f t="shared" si="501"/>
        <v>12</v>
      </c>
      <c r="M1559" s="23">
        <f t="shared" si="502"/>
        <v>21808</v>
      </c>
      <c r="N1559" s="23">
        <f t="shared" si="503"/>
        <v>12</v>
      </c>
      <c r="O1559" s="23">
        <f t="shared" si="504"/>
        <v>63970</v>
      </c>
      <c r="P1559" s="6">
        <f t="shared" si="488"/>
        <v>8585407</v>
      </c>
      <c r="Q1559" s="6">
        <f t="shared" si="493"/>
        <v>25756221</v>
      </c>
      <c r="R1559" s="6">
        <f t="shared" si="494"/>
        <v>2575622</v>
      </c>
      <c r="S1559" s="6">
        <f t="shared" si="489"/>
        <v>6247</v>
      </c>
      <c r="T1559" s="6">
        <f t="shared" si="490"/>
        <v>3100266</v>
      </c>
      <c r="U1559" s="6">
        <f t="shared" si="491"/>
        <v>6247</v>
      </c>
      <c r="V1559" s="6">
        <f t="shared" si="495"/>
        <v>3</v>
      </c>
    </row>
    <row r="1560" spans="1:22" ht="16.5" x14ac:dyDescent="0.15">
      <c r="A1560" s="6">
        <v>1552</v>
      </c>
      <c r="B1560" s="6">
        <f t="shared" si="485"/>
        <v>4543079</v>
      </c>
      <c r="C1560" s="6">
        <f t="shared" si="492"/>
        <v>9086158</v>
      </c>
      <c r="D1560" s="6">
        <f t="shared" si="486"/>
        <v>45430790</v>
      </c>
      <c r="E1560" s="6">
        <v>10</v>
      </c>
      <c r="F1560" s="6">
        <f t="shared" si="487"/>
        <v>1.0014111650443707</v>
      </c>
      <c r="G1560" s="6">
        <f t="shared" si="496"/>
        <v>15523163</v>
      </c>
      <c r="H1560" s="6">
        <f t="shared" si="497"/>
        <v>18755</v>
      </c>
      <c r="I1560" s="6">
        <f t="shared" si="498"/>
        <v>15523158</v>
      </c>
      <c r="J1560" s="6">
        <f t="shared" si="499"/>
        <v>18755</v>
      </c>
      <c r="K1560" s="23">
        <f t="shared" si="500"/>
        <v>21825</v>
      </c>
      <c r="L1560" s="23">
        <f t="shared" si="501"/>
        <v>12</v>
      </c>
      <c r="M1560" s="23">
        <f t="shared" si="502"/>
        <v>21825</v>
      </c>
      <c r="N1560" s="23">
        <f t="shared" si="503"/>
        <v>12</v>
      </c>
      <c r="O1560" s="23">
        <f t="shared" si="504"/>
        <v>64020</v>
      </c>
      <c r="P1560" s="6">
        <f t="shared" si="488"/>
        <v>8597512</v>
      </c>
      <c r="Q1560" s="6">
        <f t="shared" si="493"/>
        <v>25792536</v>
      </c>
      <c r="R1560" s="6">
        <f t="shared" si="494"/>
        <v>2579253</v>
      </c>
      <c r="S1560" s="6">
        <f t="shared" si="489"/>
        <v>6251</v>
      </c>
      <c r="T1560" s="6">
        <f t="shared" si="490"/>
        <v>3104631</v>
      </c>
      <c r="U1560" s="6">
        <f t="shared" si="491"/>
        <v>6251</v>
      </c>
      <c r="V1560" s="6">
        <f t="shared" si="495"/>
        <v>3</v>
      </c>
    </row>
    <row r="1561" spans="1:22" ht="16.5" x14ac:dyDescent="0.15">
      <c r="A1561" s="6">
        <v>1553</v>
      </c>
      <c r="B1561" s="6">
        <f t="shared" si="485"/>
        <v>4549314</v>
      </c>
      <c r="C1561" s="6">
        <f t="shared" si="492"/>
        <v>9098628</v>
      </c>
      <c r="D1561" s="6">
        <f t="shared" si="486"/>
        <v>45493140</v>
      </c>
      <c r="E1561" s="6">
        <v>10</v>
      </c>
      <c r="F1561" s="6">
        <f t="shared" si="487"/>
        <v>1.0013724172527045</v>
      </c>
      <c r="G1561" s="6">
        <f t="shared" si="496"/>
        <v>15545005</v>
      </c>
      <c r="H1561" s="6">
        <f t="shared" si="497"/>
        <v>18768</v>
      </c>
      <c r="I1561" s="6">
        <f t="shared" si="498"/>
        <v>15545000</v>
      </c>
      <c r="J1561" s="6">
        <f t="shared" si="499"/>
        <v>18768</v>
      </c>
      <c r="K1561" s="23">
        <f t="shared" si="500"/>
        <v>21842</v>
      </c>
      <c r="L1561" s="23">
        <f t="shared" si="501"/>
        <v>13</v>
      </c>
      <c r="M1561" s="23">
        <f t="shared" si="502"/>
        <v>21842</v>
      </c>
      <c r="N1561" s="23">
        <f t="shared" si="503"/>
        <v>13</v>
      </c>
      <c r="O1561" s="23">
        <f t="shared" si="504"/>
        <v>62350</v>
      </c>
      <c r="P1561" s="6">
        <f t="shared" si="488"/>
        <v>8609012</v>
      </c>
      <c r="Q1561" s="6">
        <f t="shared" si="493"/>
        <v>25827036</v>
      </c>
      <c r="R1561" s="6">
        <f t="shared" si="494"/>
        <v>2582703</v>
      </c>
      <c r="S1561" s="6">
        <f t="shared" si="489"/>
        <v>6256</v>
      </c>
      <c r="T1561" s="6">
        <f t="shared" si="490"/>
        <v>3109000</v>
      </c>
      <c r="U1561" s="6">
        <f t="shared" si="491"/>
        <v>6256</v>
      </c>
      <c r="V1561" s="6">
        <f t="shared" si="495"/>
        <v>3</v>
      </c>
    </row>
    <row r="1562" spans="1:22" ht="16.5" x14ac:dyDescent="0.15">
      <c r="A1562" s="6">
        <v>1554</v>
      </c>
      <c r="B1562" s="6">
        <f t="shared" si="485"/>
        <v>4555726</v>
      </c>
      <c r="C1562" s="6">
        <f t="shared" si="492"/>
        <v>9111452</v>
      </c>
      <c r="D1562" s="6">
        <f t="shared" si="486"/>
        <v>45557260</v>
      </c>
      <c r="E1562" s="6">
        <v>10</v>
      </c>
      <c r="F1562" s="6">
        <f t="shared" si="487"/>
        <v>1.0014094432699083</v>
      </c>
      <c r="G1562" s="6">
        <f t="shared" si="496"/>
        <v>15566864</v>
      </c>
      <c r="H1562" s="6">
        <f t="shared" si="497"/>
        <v>18780</v>
      </c>
      <c r="I1562" s="6">
        <f t="shared" si="498"/>
        <v>15566859</v>
      </c>
      <c r="J1562" s="6">
        <f t="shared" si="499"/>
        <v>18780</v>
      </c>
      <c r="K1562" s="23">
        <f t="shared" si="500"/>
        <v>21859</v>
      </c>
      <c r="L1562" s="23">
        <f t="shared" si="501"/>
        <v>12</v>
      </c>
      <c r="M1562" s="23">
        <f t="shared" si="502"/>
        <v>21859</v>
      </c>
      <c r="N1562" s="23">
        <f t="shared" si="503"/>
        <v>12</v>
      </c>
      <c r="O1562" s="23">
        <f t="shared" si="504"/>
        <v>64120</v>
      </c>
      <c r="P1562" s="6">
        <f t="shared" si="488"/>
        <v>8621135</v>
      </c>
      <c r="Q1562" s="6">
        <f t="shared" si="493"/>
        <v>25863405</v>
      </c>
      <c r="R1562" s="6">
        <f t="shared" si="494"/>
        <v>2586340</v>
      </c>
      <c r="S1562" s="6">
        <f t="shared" si="489"/>
        <v>6260</v>
      </c>
      <c r="T1562" s="6">
        <f t="shared" si="490"/>
        <v>3113371</v>
      </c>
      <c r="U1562" s="6">
        <f t="shared" si="491"/>
        <v>6260</v>
      </c>
      <c r="V1562" s="6">
        <f t="shared" si="495"/>
        <v>3</v>
      </c>
    </row>
    <row r="1563" spans="1:22" ht="16.5" x14ac:dyDescent="0.15">
      <c r="A1563" s="6">
        <v>1555</v>
      </c>
      <c r="B1563" s="6">
        <f t="shared" si="485"/>
        <v>4562142</v>
      </c>
      <c r="C1563" s="6">
        <f t="shared" si="492"/>
        <v>9124284</v>
      </c>
      <c r="D1563" s="6">
        <f t="shared" si="486"/>
        <v>45621420</v>
      </c>
      <c r="E1563" s="6">
        <v>10</v>
      </c>
      <c r="F1563" s="6">
        <f t="shared" si="487"/>
        <v>1.0014083375514682</v>
      </c>
      <c r="G1563" s="6">
        <f t="shared" si="496"/>
        <v>15588739</v>
      </c>
      <c r="H1563" s="6">
        <f t="shared" si="497"/>
        <v>18792</v>
      </c>
      <c r="I1563" s="6">
        <f t="shared" si="498"/>
        <v>15588734</v>
      </c>
      <c r="J1563" s="6">
        <f t="shared" si="499"/>
        <v>18792</v>
      </c>
      <c r="K1563" s="23">
        <f t="shared" si="500"/>
        <v>21875</v>
      </c>
      <c r="L1563" s="23">
        <f t="shared" si="501"/>
        <v>12</v>
      </c>
      <c r="M1563" s="23">
        <f t="shared" si="502"/>
        <v>21875</v>
      </c>
      <c r="N1563" s="23">
        <f t="shared" si="503"/>
        <v>12</v>
      </c>
      <c r="O1563" s="23">
        <f t="shared" si="504"/>
        <v>64160</v>
      </c>
      <c r="P1563" s="6">
        <f t="shared" si="488"/>
        <v>8633267</v>
      </c>
      <c r="Q1563" s="6">
        <f t="shared" si="493"/>
        <v>25899801</v>
      </c>
      <c r="R1563" s="6">
        <f t="shared" si="494"/>
        <v>2589980</v>
      </c>
      <c r="S1563" s="6">
        <f t="shared" si="489"/>
        <v>6264</v>
      </c>
      <c r="T1563" s="6">
        <f t="shared" si="490"/>
        <v>3117746</v>
      </c>
      <c r="U1563" s="6">
        <f t="shared" si="491"/>
        <v>6264</v>
      </c>
      <c r="V1563" s="6">
        <f t="shared" si="495"/>
        <v>3</v>
      </c>
    </row>
    <row r="1564" spans="1:22" ht="16.5" x14ac:dyDescent="0.15">
      <c r="A1564" s="6">
        <v>1556</v>
      </c>
      <c r="B1564" s="6">
        <f t="shared" si="485"/>
        <v>4568564</v>
      </c>
      <c r="C1564" s="6">
        <f t="shared" si="492"/>
        <v>9137128</v>
      </c>
      <c r="D1564" s="6">
        <f t="shared" si="486"/>
        <v>45685640</v>
      </c>
      <c r="E1564" s="6">
        <v>10</v>
      </c>
      <c r="F1564" s="6">
        <f t="shared" si="487"/>
        <v>1.0014076720978873</v>
      </c>
      <c r="G1564" s="6">
        <f t="shared" si="496"/>
        <v>15610631</v>
      </c>
      <c r="H1564" s="6">
        <f t="shared" si="497"/>
        <v>18804</v>
      </c>
      <c r="I1564" s="6">
        <f t="shared" si="498"/>
        <v>15610626</v>
      </c>
      <c r="J1564" s="6">
        <f t="shared" si="499"/>
        <v>18804</v>
      </c>
      <c r="K1564" s="23">
        <f t="shared" si="500"/>
        <v>21892</v>
      </c>
      <c r="L1564" s="23">
        <f t="shared" si="501"/>
        <v>12</v>
      </c>
      <c r="M1564" s="23">
        <f t="shared" si="502"/>
        <v>21892</v>
      </c>
      <c r="N1564" s="23">
        <f t="shared" si="503"/>
        <v>12</v>
      </c>
      <c r="O1564" s="23">
        <f t="shared" si="504"/>
        <v>64220</v>
      </c>
      <c r="P1564" s="6">
        <f t="shared" si="488"/>
        <v>8645409</v>
      </c>
      <c r="Q1564" s="6">
        <f t="shared" si="493"/>
        <v>25936227</v>
      </c>
      <c r="R1564" s="6">
        <f t="shared" si="494"/>
        <v>2593622</v>
      </c>
      <c r="S1564" s="6">
        <f t="shared" si="489"/>
        <v>6268</v>
      </c>
      <c r="T1564" s="6">
        <f t="shared" si="490"/>
        <v>3122125</v>
      </c>
      <c r="U1564" s="6">
        <f t="shared" si="491"/>
        <v>6268</v>
      </c>
      <c r="V1564" s="6">
        <f t="shared" si="495"/>
        <v>3</v>
      </c>
    </row>
    <row r="1565" spans="1:22" ht="16.5" x14ac:dyDescent="0.15">
      <c r="A1565" s="6">
        <v>1557</v>
      </c>
      <c r="B1565" s="6">
        <f t="shared" si="485"/>
        <v>4574818</v>
      </c>
      <c r="C1565" s="6">
        <f t="shared" si="492"/>
        <v>9149636</v>
      </c>
      <c r="D1565" s="6">
        <f t="shared" si="486"/>
        <v>45748180</v>
      </c>
      <c r="E1565" s="6">
        <v>10</v>
      </c>
      <c r="F1565" s="6">
        <f t="shared" si="487"/>
        <v>1.0013689202996827</v>
      </c>
      <c r="G1565" s="6">
        <f t="shared" si="496"/>
        <v>15632540</v>
      </c>
      <c r="H1565" s="6">
        <f t="shared" si="497"/>
        <v>18817</v>
      </c>
      <c r="I1565" s="6">
        <f t="shared" si="498"/>
        <v>15632535</v>
      </c>
      <c r="J1565" s="6">
        <f t="shared" si="499"/>
        <v>18817</v>
      </c>
      <c r="K1565" s="23">
        <f t="shared" si="500"/>
        <v>21909</v>
      </c>
      <c r="L1565" s="23">
        <f t="shared" si="501"/>
        <v>13</v>
      </c>
      <c r="M1565" s="23">
        <f t="shared" si="502"/>
        <v>21909</v>
      </c>
      <c r="N1565" s="23">
        <f t="shared" si="503"/>
        <v>13</v>
      </c>
      <c r="O1565" s="23">
        <f t="shared" si="504"/>
        <v>62540</v>
      </c>
      <c r="P1565" s="6">
        <f t="shared" si="488"/>
        <v>8657560</v>
      </c>
      <c r="Q1565" s="6">
        <f t="shared" si="493"/>
        <v>25972680</v>
      </c>
      <c r="R1565" s="6">
        <f t="shared" si="494"/>
        <v>2597268</v>
      </c>
      <c r="S1565" s="6">
        <f t="shared" si="489"/>
        <v>6272</v>
      </c>
      <c r="T1565" s="6">
        <f t="shared" si="490"/>
        <v>3126507</v>
      </c>
      <c r="U1565" s="6">
        <f t="shared" si="491"/>
        <v>6272</v>
      </c>
      <c r="V1565" s="6">
        <f t="shared" si="495"/>
        <v>3</v>
      </c>
    </row>
    <row r="1566" spans="1:22" ht="16.5" x14ac:dyDescent="0.15">
      <c r="A1566" s="6">
        <v>1558</v>
      </c>
      <c r="B1566" s="6">
        <f t="shared" si="485"/>
        <v>4581249</v>
      </c>
      <c r="C1566" s="6">
        <f t="shared" si="492"/>
        <v>9162498</v>
      </c>
      <c r="D1566" s="6">
        <f t="shared" si="486"/>
        <v>45812490</v>
      </c>
      <c r="E1566" s="6">
        <v>10</v>
      </c>
      <c r="F1566" s="6">
        <f t="shared" si="487"/>
        <v>1.0014057389824031</v>
      </c>
      <c r="G1566" s="6">
        <f t="shared" si="496"/>
        <v>15654466</v>
      </c>
      <c r="H1566" s="6">
        <f t="shared" si="497"/>
        <v>18829</v>
      </c>
      <c r="I1566" s="6">
        <f t="shared" si="498"/>
        <v>15654461</v>
      </c>
      <c r="J1566" s="6">
        <f t="shared" si="499"/>
        <v>18829</v>
      </c>
      <c r="K1566" s="23">
        <f t="shared" si="500"/>
        <v>21926</v>
      </c>
      <c r="L1566" s="23">
        <f t="shared" si="501"/>
        <v>12</v>
      </c>
      <c r="M1566" s="23">
        <f t="shared" si="502"/>
        <v>21926</v>
      </c>
      <c r="N1566" s="23">
        <f t="shared" si="503"/>
        <v>12</v>
      </c>
      <c r="O1566" s="23">
        <f t="shared" si="504"/>
        <v>64310</v>
      </c>
      <c r="P1566" s="6">
        <f t="shared" si="488"/>
        <v>8669720</v>
      </c>
      <c r="Q1566" s="6">
        <f t="shared" si="493"/>
        <v>26009160</v>
      </c>
      <c r="R1566" s="6">
        <f t="shared" si="494"/>
        <v>2600916</v>
      </c>
      <c r="S1566" s="6">
        <f t="shared" si="489"/>
        <v>6276</v>
      </c>
      <c r="T1566" s="6">
        <f t="shared" si="490"/>
        <v>3130892</v>
      </c>
      <c r="U1566" s="6">
        <f t="shared" si="491"/>
        <v>6276</v>
      </c>
      <c r="V1566" s="6">
        <f t="shared" si="495"/>
        <v>3</v>
      </c>
    </row>
    <row r="1567" spans="1:22" ht="16.5" x14ac:dyDescent="0.15">
      <c r="A1567" s="6">
        <v>1559</v>
      </c>
      <c r="B1567" s="6">
        <f t="shared" si="485"/>
        <v>4587686</v>
      </c>
      <c r="C1567" s="6">
        <f t="shared" si="492"/>
        <v>9175372</v>
      </c>
      <c r="D1567" s="6">
        <f t="shared" si="486"/>
        <v>45876860</v>
      </c>
      <c r="E1567" s="6">
        <v>10</v>
      </c>
      <c r="F1567" s="6">
        <f t="shared" si="487"/>
        <v>1.0014050753408077</v>
      </c>
      <c r="G1567" s="6">
        <f t="shared" si="496"/>
        <v>15676409</v>
      </c>
      <c r="H1567" s="6">
        <f t="shared" si="497"/>
        <v>18841</v>
      </c>
      <c r="I1567" s="6">
        <f t="shared" si="498"/>
        <v>15676404</v>
      </c>
      <c r="J1567" s="6">
        <f t="shared" si="499"/>
        <v>18841</v>
      </c>
      <c r="K1567" s="23">
        <f t="shared" si="500"/>
        <v>21943</v>
      </c>
      <c r="L1567" s="23">
        <f t="shared" si="501"/>
        <v>12</v>
      </c>
      <c r="M1567" s="23">
        <f t="shared" si="502"/>
        <v>21943</v>
      </c>
      <c r="N1567" s="23">
        <f t="shared" si="503"/>
        <v>12</v>
      </c>
      <c r="O1567" s="23">
        <f t="shared" si="504"/>
        <v>64370</v>
      </c>
      <c r="P1567" s="6">
        <f t="shared" si="488"/>
        <v>8681890</v>
      </c>
      <c r="Q1567" s="6">
        <f t="shared" si="493"/>
        <v>26045670</v>
      </c>
      <c r="R1567" s="6">
        <f t="shared" si="494"/>
        <v>2604567</v>
      </c>
      <c r="S1567" s="6">
        <f t="shared" si="489"/>
        <v>6280</v>
      </c>
      <c r="T1567" s="6">
        <f t="shared" si="490"/>
        <v>3135280</v>
      </c>
      <c r="U1567" s="6">
        <f t="shared" si="491"/>
        <v>6280</v>
      </c>
      <c r="V1567" s="6">
        <f t="shared" si="495"/>
        <v>3</v>
      </c>
    </row>
    <row r="1568" spans="1:22" ht="16.5" x14ac:dyDescent="0.15">
      <c r="A1568" s="6">
        <v>1560</v>
      </c>
      <c r="B1568" s="6">
        <f t="shared" si="485"/>
        <v>4593954</v>
      </c>
      <c r="C1568" s="6">
        <f t="shared" si="492"/>
        <v>9187908</v>
      </c>
      <c r="D1568" s="6">
        <f t="shared" si="486"/>
        <v>45939540</v>
      </c>
      <c r="E1568" s="6">
        <v>10</v>
      </c>
      <c r="F1568" s="6">
        <f t="shared" si="487"/>
        <v>1.001366266130681</v>
      </c>
      <c r="G1568" s="6">
        <f t="shared" si="496"/>
        <v>15698368</v>
      </c>
      <c r="H1568" s="6">
        <f t="shared" si="497"/>
        <v>18854</v>
      </c>
      <c r="I1568" s="6">
        <f t="shared" si="498"/>
        <v>15698363</v>
      </c>
      <c r="J1568" s="6">
        <f t="shared" si="499"/>
        <v>18854</v>
      </c>
      <c r="K1568" s="23">
        <f t="shared" si="500"/>
        <v>21959</v>
      </c>
      <c r="L1568" s="23">
        <f t="shared" si="501"/>
        <v>13</v>
      </c>
      <c r="M1568" s="23">
        <f t="shared" si="502"/>
        <v>21959</v>
      </c>
      <c r="N1568" s="23">
        <f t="shared" si="503"/>
        <v>13</v>
      </c>
      <c r="O1568" s="23">
        <f t="shared" si="504"/>
        <v>62680</v>
      </c>
      <c r="P1568" s="6">
        <f t="shared" si="488"/>
        <v>8694069</v>
      </c>
      <c r="Q1568" s="6">
        <f t="shared" si="493"/>
        <v>26082207</v>
      </c>
      <c r="R1568" s="6">
        <f t="shared" si="494"/>
        <v>2608220</v>
      </c>
      <c r="S1568" s="6">
        <f t="shared" si="489"/>
        <v>6284</v>
      </c>
      <c r="T1568" s="6">
        <f t="shared" si="490"/>
        <v>3139672</v>
      </c>
      <c r="U1568" s="6">
        <f t="shared" si="491"/>
        <v>6284</v>
      </c>
      <c r="V1568" s="6">
        <f t="shared" si="495"/>
        <v>3</v>
      </c>
    </row>
    <row r="1569" spans="1:22" ht="16.5" x14ac:dyDescent="0.15">
      <c r="A1569" s="6">
        <v>1561</v>
      </c>
      <c r="B1569" s="6">
        <f t="shared" si="485"/>
        <v>4600400</v>
      </c>
      <c r="C1569" s="6">
        <f t="shared" si="492"/>
        <v>9200800</v>
      </c>
      <c r="D1569" s="6">
        <f t="shared" si="486"/>
        <v>46004000</v>
      </c>
      <c r="E1569" s="6">
        <v>10</v>
      </c>
      <c r="F1569" s="6">
        <f t="shared" si="487"/>
        <v>1.0014031485731028</v>
      </c>
      <c r="G1569" s="6">
        <f t="shared" si="496"/>
        <v>15720344</v>
      </c>
      <c r="H1569" s="6">
        <f t="shared" si="497"/>
        <v>18866</v>
      </c>
      <c r="I1569" s="6">
        <f t="shared" si="498"/>
        <v>15720339</v>
      </c>
      <c r="J1569" s="6">
        <f t="shared" si="499"/>
        <v>18866</v>
      </c>
      <c r="K1569" s="23">
        <f t="shared" si="500"/>
        <v>21976</v>
      </c>
      <c r="L1569" s="23">
        <f t="shared" si="501"/>
        <v>12</v>
      </c>
      <c r="M1569" s="23">
        <f t="shared" si="502"/>
        <v>21976</v>
      </c>
      <c r="N1569" s="23">
        <f t="shared" si="503"/>
        <v>12</v>
      </c>
      <c r="O1569" s="23">
        <f t="shared" si="504"/>
        <v>64460</v>
      </c>
      <c r="P1569" s="6">
        <f t="shared" si="488"/>
        <v>8706257</v>
      </c>
      <c r="Q1569" s="6">
        <f t="shared" si="493"/>
        <v>26118771</v>
      </c>
      <c r="R1569" s="6">
        <f t="shared" si="494"/>
        <v>2611877</v>
      </c>
      <c r="S1569" s="6">
        <f t="shared" si="489"/>
        <v>6288</v>
      </c>
      <c r="T1569" s="6">
        <f t="shared" si="490"/>
        <v>3144067</v>
      </c>
      <c r="U1569" s="6">
        <f t="shared" si="491"/>
        <v>6288</v>
      </c>
      <c r="V1569" s="6">
        <f t="shared" si="495"/>
        <v>3</v>
      </c>
    </row>
    <row r="1570" spans="1:22" ht="16.5" x14ac:dyDescent="0.15">
      <c r="A1570" s="6">
        <v>1562</v>
      </c>
      <c r="B1570" s="6">
        <f t="shared" si="485"/>
        <v>4606851</v>
      </c>
      <c r="C1570" s="6">
        <f t="shared" si="492"/>
        <v>9213702</v>
      </c>
      <c r="D1570" s="6">
        <f t="shared" si="486"/>
        <v>46068510</v>
      </c>
      <c r="E1570" s="6">
        <v>10</v>
      </c>
      <c r="F1570" s="6">
        <f t="shared" si="487"/>
        <v>1.001402269367881</v>
      </c>
      <c r="G1570" s="6">
        <f t="shared" si="496"/>
        <v>15742337</v>
      </c>
      <c r="H1570" s="6">
        <f t="shared" si="497"/>
        <v>18878</v>
      </c>
      <c r="I1570" s="6">
        <f t="shared" si="498"/>
        <v>15742332</v>
      </c>
      <c r="J1570" s="6">
        <f t="shared" si="499"/>
        <v>18878</v>
      </c>
      <c r="K1570" s="23">
        <f t="shared" si="500"/>
        <v>21993</v>
      </c>
      <c r="L1570" s="23">
        <f t="shared" si="501"/>
        <v>12</v>
      </c>
      <c r="M1570" s="23">
        <f t="shared" si="502"/>
        <v>21993</v>
      </c>
      <c r="N1570" s="23">
        <f t="shared" si="503"/>
        <v>12</v>
      </c>
      <c r="O1570" s="23">
        <f t="shared" si="504"/>
        <v>64510</v>
      </c>
      <c r="P1570" s="6">
        <f t="shared" si="488"/>
        <v>8718454</v>
      </c>
      <c r="Q1570" s="6">
        <f t="shared" si="493"/>
        <v>26155362</v>
      </c>
      <c r="R1570" s="6">
        <f t="shared" si="494"/>
        <v>2615536</v>
      </c>
      <c r="S1570" s="6">
        <f t="shared" si="489"/>
        <v>6292</v>
      </c>
      <c r="T1570" s="6">
        <f t="shared" si="490"/>
        <v>3148466</v>
      </c>
      <c r="U1570" s="6">
        <f t="shared" si="491"/>
        <v>6292</v>
      </c>
      <c r="V1570" s="6">
        <f t="shared" si="495"/>
        <v>3</v>
      </c>
    </row>
    <row r="1571" spans="1:22" ht="16.5" x14ac:dyDescent="0.15">
      <c r="A1571" s="6">
        <v>1563</v>
      </c>
      <c r="B1571" s="6">
        <f t="shared" si="485"/>
        <v>4613134</v>
      </c>
      <c r="C1571" s="6">
        <f t="shared" si="492"/>
        <v>9226268</v>
      </c>
      <c r="D1571" s="6">
        <f t="shared" si="486"/>
        <v>46131340</v>
      </c>
      <c r="E1571" s="6">
        <v>10</v>
      </c>
      <c r="F1571" s="6">
        <f t="shared" si="487"/>
        <v>1.0013638383355572</v>
      </c>
      <c r="G1571" s="6">
        <f t="shared" si="496"/>
        <v>15764347</v>
      </c>
      <c r="H1571" s="6">
        <f t="shared" si="497"/>
        <v>18891</v>
      </c>
      <c r="I1571" s="6">
        <f t="shared" si="498"/>
        <v>15764342</v>
      </c>
      <c r="J1571" s="6">
        <f t="shared" si="499"/>
        <v>18891</v>
      </c>
      <c r="K1571" s="23">
        <f t="shared" si="500"/>
        <v>22010</v>
      </c>
      <c r="L1571" s="23">
        <f t="shared" si="501"/>
        <v>13</v>
      </c>
      <c r="M1571" s="23">
        <f t="shared" si="502"/>
        <v>22010</v>
      </c>
      <c r="N1571" s="23">
        <f t="shared" si="503"/>
        <v>13</v>
      </c>
      <c r="O1571" s="23">
        <f t="shared" si="504"/>
        <v>62830</v>
      </c>
      <c r="P1571" s="6">
        <f t="shared" si="488"/>
        <v>8730043</v>
      </c>
      <c r="Q1571" s="6">
        <f t="shared" si="493"/>
        <v>26190129</v>
      </c>
      <c r="R1571" s="6">
        <f t="shared" si="494"/>
        <v>2619012</v>
      </c>
      <c r="S1571" s="6">
        <f t="shared" si="489"/>
        <v>6297</v>
      </c>
      <c r="T1571" s="6">
        <f t="shared" si="490"/>
        <v>3152868</v>
      </c>
      <c r="U1571" s="6">
        <f t="shared" si="491"/>
        <v>6297</v>
      </c>
      <c r="V1571" s="6">
        <f t="shared" si="495"/>
        <v>3</v>
      </c>
    </row>
    <row r="1572" spans="1:22" ht="16.5" x14ac:dyDescent="0.15">
      <c r="A1572" s="6">
        <v>1564</v>
      </c>
      <c r="B1572" s="6">
        <f t="shared" si="485"/>
        <v>4619595</v>
      </c>
      <c r="C1572" s="6">
        <f t="shared" si="492"/>
        <v>9239190</v>
      </c>
      <c r="D1572" s="6">
        <f t="shared" si="486"/>
        <v>46195950</v>
      </c>
      <c r="E1572" s="6">
        <v>10</v>
      </c>
      <c r="F1572" s="6">
        <f t="shared" si="487"/>
        <v>1.0014005662961449</v>
      </c>
      <c r="G1572" s="6">
        <f t="shared" si="496"/>
        <v>15786374</v>
      </c>
      <c r="H1572" s="6">
        <f t="shared" si="497"/>
        <v>18903</v>
      </c>
      <c r="I1572" s="6">
        <f t="shared" si="498"/>
        <v>15786369</v>
      </c>
      <c r="J1572" s="6">
        <f t="shared" si="499"/>
        <v>18903</v>
      </c>
      <c r="K1572" s="23">
        <f t="shared" si="500"/>
        <v>22027</v>
      </c>
      <c r="L1572" s="23">
        <f t="shared" si="501"/>
        <v>12</v>
      </c>
      <c r="M1572" s="23">
        <f t="shared" si="502"/>
        <v>22027</v>
      </c>
      <c r="N1572" s="23">
        <f t="shared" si="503"/>
        <v>12</v>
      </c>
      <c r="O1572" s="23">
        <f t="shared" si="504"/>
        <v>64610</v>
      </c>
      <c r="P1572" s="6">
        <f t="shared" si="488"/>
        <v>8742259</v>
      </c>
      <c r="Q1572" s="6">
        <f t="shared" si="493"/>
        <v>26226777</v>
      </c>
      <c r="R1572" s="6">
        <f t="shared" si="494"/>
        <v>2622677</v>
      </c>
      <c r="S1572" s="6">
        <f t="shared" si="489"/>
        <v>6301</v>
      </c>
      <c r="T1572" s="6">
        <f t="shared" si="490"/>
        <v>3157273</v>
      </c>
      <c r="U1572" s="6">
        <f t="shared" si="491"/>
        <v>6301</v>
      </c>
      <c r="V1572" s="6">
        <f t="shared" si="495"/>
        <v>3</v>
      </c>
    </row>
    <row r="1573" spans="1:22" ht="16.5" x14ac:dyDescent="0.15">
      <c r="A1573" s="6">
        <v>1565</v>
      </c>
      <c r="B1573" s="6">
        <f t="shared" si="485"/>
        <v>4626060</v>
      </c>
      <c r="C1573" s="6">
        <f t="shared" si="492"/>
        <v>9252120</v>
      </c>
      <c r="D1573" s="6">
        <f t="shared" si="486"/>
        <v>46260600</v>
      </c>
      <c r="E1573" s="6">
        <v>10</v>
      </c>
      <c r="F1573" s="6">
        <f t="shared" si="487"/>
        <v>1.0013994733304543</v>
      </c>
      <c r="G1573" s="6">
        <f t="shared" si="496"/>
        <v>15808417</v>
      </c>
      <c r="H1573" s="6">
        <f t="shared" si="497"/>
        <v>18915</v>
      </c>
      <c r="I1573" s="6">
        <f t="shared" si="498"/>
        <v>15808412</v>
      </c>
      <c r="J1573" s="6">
        <f t="shared" si="499"/>
        <v>18915</v>
      </c>
      <c r="K1573" s="23">
        <f t="shared" si="500"/>
        <v>22043</v>
      </c>
      <c r="L1573" s="23">
        <f t="shared" si="501"/>
        <v>12</v>
      </c>
      <c r="M1573" s="23">
        <f t="shared" si="502"/>
        <v>22043</v>
      </c>
      <c r="N1573" s="23">
        <f t="shared" si="503"/>
        <v>12</v>
      </c>
      <c r="O1573" s="23">
        <f t="shared" si="504"/>
        <v>64650</v>
      </c>
      <c r="P1573" s="6">
        <f t="shared" si="488"/>
        <v>8754484</v>
      </c>
      <c r="Q1573" s="6">
        <f t="shared" si="493"/>
        <v>26263452</v>
      </c>
      <c r="R1573" s="6">
        <f t="shared" si="494"/>
        <v>2626345</v>
      </c>
      <c r="S1573" s="6">
        <f t="shared" si="489"/>
        <v>6305</v>
      </c>
      <c r="T1573" s="6">
        <f t="shared" si="490"/>
        <v>3161682</v>
      </c>
      <c r="U1573" s="6">
        <f t="shared" si="491"/>
        <v>6305</v>
      </c>
      <c r="V1573" s="6">
        <f t="shared" si="495"/>
        <v>3</v>
      </c>
    </row>
    <row r="1574" spans="1:22" ht="16.5" x14ac:dyDescent="0.15">
      <c r="A1574" s="6">
        <v>1566</v>
      </c>
      <c r="B1574" s="6">
        <f t="shared" si="485"/>
        <v>4632531</v>
      </c>
      <c r="C1574" s="6">
        <f t="shared" si="492"/>
        <v>9265062</v>
      </c>
      <c r="D1574" s="6">
        <f t="shared" si="486"/>
        <v>46325310</v>
      </c>
      <c r="E1574" s="6">
        <v>10</v>
      </c>
      <c r="F1574" s="6">
        <f t="shared" si="487"/>
        <v>1.0013988145419643</v>
      </c>
      <c r="G1574" s="6">
        <f t="shared" si="496"/>
        <v>15830477</v>
      </c>
      <c r="H1574" s="6">
        <f t="shared" si="497"/>
        <v>18927</v>
      </c>
      <c r="I1574" s="6">
        <f t="shared" si="498"/>
        <v>15830472</v>
      </c>
      <c r="J1574" s="6">
        <f t="shared" si="499"/>
        <v>18927</v>
      </c>
      <c r="K1574" s="23">
        <f t="shared" si="500"/>
        <v>22060</v>
      </c>
      <c r="L1574" s="23">
        <f t="shared" si="501"/>
        <v>12</v>
      </c>
      <c r="M1574" s="23">
        <f t="shared" si="502"/>
        <v>22060</v>
      </c>
      <c r="N1574" s="23">
        <f t="shared" si="503"/>
        <v>12</v>
      </c>
      <c r="O1574" s="23">
        <f t="shared" si="504"/>
        <v>64710</v>
      </c>
      <c r="P1574" s="6">
        <f t="shared" si="488"/>
        <v>8766718</v>
      </c>
      <c r="Q1574" s="6">
        <f t="shared" si="493"/>
        <v>26300154</v>
      </c>
      <c r="R1574" s="6">
        <f t="shared" si="494"/>
        <v>2630015</v>
      </c>
      <c r="S1574" s="6">
        <f t="shared" si="489"/>
        <v>6309</v>
      </c>
      <c r="T1574" s="6">
        <f t="shared" si="490"/>
        <v>3166094</v>
      </c>
      <c r="U1574" s="6">
        <f t="shared" si="491"/>
        <v>6309</v>
      </c>
      <c r="V1574" s="6">
        <f t="shared" si="495"/>
        <v>3</v>
      </c>
    </row>
    <row r="1575" spans="1:22" ht="16.5" x14ac:dyDescent="0.15">
      <c r="A1575" s="6">
        <v>1567</v>
      </c>
      <c r="B1575" s="6">
        <f t="shared" si="485"/>
        <v>4638833</v>
      </c>
      <c r="C1575" s="6">
        <f t="shared" si="492"/>
        <v>9277666</v>
      </c>
      <c r="D1575" s="6">
        <f t="shared" si="486"/>
        <v>46388330</v>
      </c>
      <c r="E1575" s="6">
        <v>10</v>
      </c>
      <c r="F1575" s="6">
        <f t="shared" si="487"/>
        <v>1.0013603794556367</v>
      </c>
      <c r="G1575" s="6">
        <f t="shared" si="496"/>
        <v>15852554</v>
      </c>
      <c r="H1575" s="6">
        <f t="shared" si="497"/>
        <v>18940</v>
      </c>
      <c r="I1575" s="6">
        <f t="shared" si="498"/>
        <v>15852549</v>
      </c>
      <c r="J1575" s="6">
        <f t="shared" si="499"/>
        <v>18940</v>
      </c>
      <c r="K1575" s="23">
        <f t="shared" si="500"/>
        <v>22077</v>
      </c>
      <c r="L1575" s="23">
        <f t="shared" si="501"/>
        <v>13</v>
      </c>
      <c r="M1575" s="23">
        <f t="shared" si="502"/>
        <v>22077</v>
      </c>
      <c r="N1575" s="23">
        <f t="shared" si="503"/>
        <v>13</v>
      </c>
      <c r="O1575" s="23">
        <f t="shared" si="504"/>
        <v>63020</v>
      </c>
      <c r="P1575" s="6">
        <f t="shared" si="488"/>
        <v>8778962</v>
      </c>
      <c r="Q1575" s="6">
        <f t="shared" si="493"/>
        <v>26336886</v>
      </c>
      <c r="R1575" s="6">
        <f t="shared" si="494"/>
        <v>2633688</v>
      </c>
      <c r="S1575" s="6">
        <f t="shared" si="489"/>
        <v>6313</v>
      </c>
      <c r="T1575" s="6">
        <f t="shared" si="490"/>
        <v>3170509</v>
      </c>
      <c r="U1575" s="6">
        <f t="shared" si="491"/>
        <v>6313</v>
      </c>
      <c r="V1575" s="6">
        <f t="shared" si="495"/>
        <v>3</v>
      </c>
    </row>
    <row r="1576" spans="1:22" ht="16.5" x14ac:dyDescent="0.15">
      <c r="A1576" s="6">
        <v>1568</v>
      </c>
      <c r="B1576" s="6">
        <f t="shared" si="485"/>
        <v>4645313</v>
      </c>
      <c r="C1576" s="6">
        <f t="shared" si="492"/>
        <v>9290626</v>
      </c>
      <c r="D1576" s="6">
        <f t="shared" si="486"/>
        <v>46453130</v>
      </c>
      <c r="E1576" s="6">
        <v>10</v>
      </c>
      <c r="F1576" s="6">
        <f t="shared" si="487"/>
        <v>1.0013969030572991</v>
      </c>
      <c r="G1576" s="6">
        <f t="shared" si="496"/>
        <v>15874648</v>
      </c>
      <c r="H1576" s="6">
        <f t="shared" si="497"/>
        <v>18952</v>
      </c>
      <c r="I1576" s="6">
        <f t="shared" si="498"/>
        <v>15874643</v>
      </c>
      <c r="J1576" s="6">
        <f t="shared" si="499"/>
        <v>18952</v>
      </c>
      <c r="K1576" s="23">
        <f t="shared" si="500"/>
        <v>22094</v>
      </c>
      <c r="L1576" s="23">
        <f t="shared" si="501"/>
        <v>12</v>
      </c>
      <c r="M1576" s="23">
        <f t="shared" si="502"/>
        <v>22094</v>
      </c>
      <c r="N1576" s="23">
        <f t="shared" si="503"/>
        <v>12</v>
      </c>
      <c r="O1576" s="23">
        <f t="shared" si="504"/>
        <v>64800</v>
      </c>
      <c r="P1576" s="6">
        <f t="shared" si="488"/>
        <v>8791215</v>
      </c>
      <c r="Q1576" s="6">
        <f t="shared" si="493"/>
        <v>26373645</v>
      </c>
      <c r="R1576" s="6">
        <f t="shared" si="494"/>
        <v>2637364</v>
      </c>
      <c r="S1576" s="6">
        <f t="shared" si="489"/>
        <v>6317</v>
      </c>
      <c r="T1576" s="6">
        <f t="shared" si="490"/>
        <v>3174928</v>
      </c>
      <c r="U1576" s="6">
        <f t="shared" si="491"/>
        <v>6317</v>
      </c>
      <c r="V1576" s="6">
        <f t="shared" si="495"/>
        <v>3</v>
      </c>
    </row>
    <row r="1577" spans="1:22" ht="16.5" x14ac:dyDescent="0.15">
      <c r="A1577" s="6">
        <v>1569</v>
      </c>
      <c r="B1577" s="6">
        <f t="shared" si="485"/>
        <v>4651798</v>
      </c>
      <c r="C1577" s="6">
        <f t="shared" si="492"/>
        <v>9303596</v>
      </c>
      <c r="D1577" s="6">
        <f t="shared" si="486"/>
        <v>46517980</v>
      </c>
      <c r="E1577" s="6">
        <v>10</v>
      </c>
      <c r="F1577" s="6">
        <f t="shared" si="487"/>
        <v>1.001396030794911</v>
      </c>
      <c r="G1577" s="6">
        <f t="shared" si="496"/>
        <v>15896759</v>
      </c>
      <c r="H1577" s="6">
        <f t="shared" si="497"/>
        <v>18964</v>
      </c>
      <c r="I1577" s="6">
        <f t="shared" si="498"/>
        <v>15896754</v>
      </c>
      <c r="J1577" s="6">
        <f t="shared" si="499"/>
        <v>18964</v>
      </c>
      <c r="K1577" s="23">
        <f t="shared" si="500"/>
        <v>22111</v>
      </c>
      <c r="L1577" s="23">
        <f t="shared" si="501"/>
        <v>12</v>
      </c>
      <c r="M1577" s="23">
        <f t="shared" si="502"/>
        <v>22111</v>
      </c>
      <c r="N1577" s="23">
        <f t="shared" si="503"/>
        <v>12</v>
      </c>
      <c r="O1577" s="23">
        <f t="shared" si="504"/>
        <v>64850</v>
      </c>
      <c r="P1577" s="6">
        <f t="shared" si="488"/>
        <v>8803478</v>
      </c>
      <c r="Q1577" s="6">
        <f t="shared" si="493"/>
        <v>26410434</v>
      </c>
      <c r="R1577" s="6">
        <f t="shared" si="494"/>
        <v>2641043</v>
      </c>
      <c r="S1577" s="6">
        <f t="shared" si="489"/>
        <v>6321</v>
      </c>
      <c r="T1577" s="6">
        <f t="shared" si="490"/>
        <v>3179350</v>
      </c>
      <c r="U1577" s="6">
        <f t="shared" si="491"/>
        <v>6321</v>
      </c>
      <c r="V1577" s="6">
        <f t="shared" si="495"/>
        <v>3</v>
      </c>
    </row>
    <row r="1578" spans="1:22" ht="16.5" x14ac:dyDescent="0.15">
      <c r="A1578" s="6">
        <v>1570</v>
      </c>
      <c r="B1578" s="6">
        <f t="shared" si="485"/>
        <v>4658115</v>
      </c>
      <c r="C1578" s="6">
        <f t="shared" si="492"/>
        <v>9316230</v>
      </c>
      <c r="D1578" s="6">
        <f t="shared" si="486"/>
        <v>46581150</v>
      </c>
      <c r="E1578" s="6">
        <v>10</v>
      </c>
      <c r="F1578" s="6">
        <f t="shared" si="487"/>
        <v>1.0013579695420995</v>
      </c>
      <c r="G1578" s="6">
        <f t="shared" si="496"/>
        <v>15918887</v>
      </c>
      <c r="H1578" s="6">
        <f t="shared" si="497"/>
        <v>18977</v>
      </c>
      <c r="I1578" s="6">
        <f t="shared" si="498"/>
        <v>15918882</v>
      </c>
      <c r="J1578" s="6">
        <f t="shared" si="499"/>
        <v>18977</v>
      </c>
      <c r="K1578" s="23">
        <f t="shared" si="500"/>
        <v>22128</v>
      </c>
      <c r="L1578" s="23">
        <f t="shared" si="501"/>
        <v>13</v>
      </c>
      <c r="M1578" s="23">
        <f t="shared" si="502"/>
        <v>22128</v>
      </c>
      <c r="N1578" s="23">
        <f t="shared" si="503"/>
        <v>13</v>
      </c>
      <c r="O1578" s="23">
        <f t="shared" si="504"/>
        <v>63170</v>
      </c>
      <c r="P1578" s="6">
        <f t="shared" si="488"/>
        <v>8815750</v>
      </c>
      <c r="Q1578" s="6">
        <f t="shared" si="493"/>
        <v>26447250</v>
      </c>
      <c r="R1578" s="6">
        <f t="shared" si="494"/>
        <v>2644725</v>
      </c>
      <c r="S1578" s="6">
        <f t="shared" si="489"/>
        <v>6325</v>
      </c>
      <c r="T1578" s="6">
        <f t="shared" si="490"/>
        <v>3183776</v>
      </c>
      <c r="U1578" s="6">
        <f t="shared" si="491"/>
        <v>6325</v>
      </c>
      <c r="V1578" s="6">
        <f t="shared" si="495"/>
        <v>3</v>
      </c>
    </row>
    <row r="1579" spans="1:22" ht="16.5" x14ac:dyDescent="0.15">
      <c r="A1579" s="6">
        <v>1571</v>
      </c>
      <c r="B1579" s="6">
        <f t="shared" si="485"/>
        <v>4664610</v>
      </c>
      <c r="C1579" s="6">
        <f t="shared" si="492"/>
        <v>9329220</v>
      </c>
      <c r="D1579" s="6">
        <f t="shared" si="486"/>
        <v>46646100</v>
      </c>
      <c r="E1579" s="6">
        <v>10</v>
      </c>
      <c r="F1579" s="6">
        <f t="shared" si="487"/>
        <v>1.0013943408438821</v>
      </c>
      <c r="G1579" s="6">
        <f t="shared" si="496"/>
        <v>15941031</v>
      </c>
      <c r="H1579" s="6">
        <f t="shared" si="497"/>
        <v>18989</v>
      </c>
      <c r="I1579" s="6">
        <f t="shared" si="498"/>
        <v>15941026</v>
      </c>
      <c r="J1579" s="6">
        <f t="shared" si="499"/>
        <v>18989</v>
      </c>
      <c r="K1579" s="23">
        <f t="shared" si="500"/>
        <v>22144</v>
      </c>
      <c r="L1579" s="23">
        <f t="shared" si="501"/>
        <v>12</v>
      </c>
      <c r="M1579" s="23">
        <f t="shared" si="502"/>
        <v>22144</v>
      </c>
      <c r="N1579" s="23">
        <f t="shared" si="503"/>
        <v>12</v>
      </c>
      <c r="O1579" s="23">
        <f t="shared" si="504"/>
        <v>64950</v>
      </c>
      <c r="P1579" s="6">
        <f t="shared" si="488"/>
        <v>8828031</v>
      </c>
      <c r="Q1579" s="6">
        <f t="shared" si="493"/>
        <v>26484093</v>
      </c>
      <c r="R1579" s="6">
        <f t="shared" si="494"/>
        <v>2648409</v>
      </c>
      <c r="S1579" s="6">
        <f t="shared" si="489"/>
        <v>6329</v>
      </c>
      <c r="T1579" s="6">
        <f t="shared" si="490"/>
        <v>3188205</v>
      </c>
      <c r="U1579" s="6">
        <f t="shared" si="491"/>
        <v>6329</v>
      </c>
      <c r="V1579" s="6">
        <f t="shared" si="495"/>
        <v>3</v>
      </c>
    </row>
    <row r="1580" spans="1:22" ht="16.5" x14ac:dyDescent="0.15">
      <c r="A1580" s="6">
        <v>1572</v>
      </c>
      <c r="B1580" s="6">
        <f t="shared" si="485"/>
        <v>4671110</v>
      </c>
      <c r="C1580" s="6">
        <f t="shared" si="492"/>
        <v>9342220</v>
      </c>
      <c r="D1580" s="6">
        <f t="shared" si="486"/>
        <v>46711100</v>
      </c>
      <c r="E1580" s="6">
        <v>10</v>
      </c>
      <c r="F1580" s="6">
        <f t="shared" si="487"/>
        <v>1.0013934712655506</v>
      </c>
      <c r="G1580" s="6">
        <f t="shared" si="496"/>
        <v>15963192</v>
      </c>
      <c r="H1580" s="6">
        <f t="shared" si="497"/>
        <v>19001</v>
      </c>
      <c r="I1580" s="6">
        <f t="shared" si="498"/>
        <v>15963187</v>
      </c>
      <c r="J1580" s="6">
        <f t="shared" si="499"/>
        <v>19001</v>
      </c>
      <c r="K1580" s="23">
        <f t="shared" si="500"/>
        <v>22161</v>
      </c>
      <c r="L1580" s="23">
        <f t="shared" si="501"/>
        <v>12</v>
      </c>
      <c r="M1580" s="23">
        <f t="shared" si="502"/>
        <v>22161</v>
      </c>
      <c r="N1580" s="23">
        <f t="shared" si="503"/>
        <v>12</v>
      </c>
      <c r="O1580" s="23">
        <f t="shared" si="504"/>
        <v>65000</v>
      </c>
      <c r="P1580" s="6">
        <f t="shared" si="488"/>
        <v>8840321</v>
      </c>
      <c r="Q1580" s="6">
        <f t="shared" si="493"/>
        <v>26520963</v>
      </c>
      <c r="R1580" s="6">
        <f t="shared" si="494"/>
        <v>2652096</v>
      </c>
      <c r="S1580" s="6">
        <f t="shared" si="489"/>
        <v>6333</v>
      </c>
      <c r="T1580" s="6">
        <f t="shared" si="490"/>
        <v>3192637</v>
      </c>
      <c r="U1580" s="6">
        <f t="shared" si="491"/>
        <v>6333</v>
      </c>
      <c r="V1580" s="6">
        <f t="shared" si="495"/>
        <v>3</v>
      </c>
    </row>
    <row r="1581" spans="1:22" ht="16.5" x14ac:dyDescent="0.15">
      <c r="A1581" s="6">
        <v>1573</v>
      </c>
      <c r="B1581" s="6">
        <f t="shared" si="485"/>
        <v>4677614</v>
      </c>
      <c r="C1581" s="6">
        <f t="shared" si="492"/>
        <v>9355228</v>
      </c>
      <c r="D1581" s="6">
        <f t="shared" si="486"/>
        <v>46776140</v>
      </c>
      <c r="E1581" s="6">
        <v>10</v>
      </c>
      <c r="F1581" s="6">
        <f t="shared" si="487"/>
        <v>1.0013923885329183</v>
      </c>
      <c r="G1581" s="6">
        <f t="shared" si="496"/>
        <v>15985370</v>
      </c>
      <c r="H1581" s="6">
        <f t="shared" si="497"/>
        <v>19013</v>
      </c>
      <c r="I1581" s="6">
        <f t="shared" si="498"/>
        <v>15985365</v>
      </c>
      <c r="J1581" s="6">
        <f t="shared" si="499"/>
        <v>19013</v>
      </c>
      <c r="K1581" s="23">
        <f t="shared" si="500"/>
        <v>22178</v>
      </c>
      <c r="L1581" s="23">
        <f t="shared" si="501"/>
        <v>12</v>
      </c>
      <c r="M1581" s="23">
        <f t="shared" si="502"/>
        <v>22178</v>
      </c>
      <c r="N1581" s="23">
        <f t="shared" si="503"/>
        <v>12</v>
      </c>
      <c r="O1581" s="23">
        <f t="shared" si="504"/>
        <v>65040</v>
      </c>
      <c r="P1581" s="6">
        <f t="shared" si="488"/>
        <v>8852621</v>
      </c>
      <c r="Q1581" s="6">
        <f t="shared" si="493"/>
        <v>26557863</v>
      </c>
      <c r="R1581" s="6">
        <f t="shared" si="494"/>
        <v>2655786</v>
      </c>
      <c r="S1581" s="6">
        <f t="shared" si="489"/>
        <v>6337</v>
      </c>
      <c r="T1581" s="6">
        <f t="shared" si="490"/>
        <v>3197073</v>
      </c>
      <c r="U1581" s="6">
        <f t="shared" si="491"/>
        <v>6337</v>
      </c>
      <c r="V1581" s="6">
        <f t="shared" si="495"/>
        <v>3</v>
      </c>
    </row>
    <row r="1582" spans="1:22" ht="16.5" x14ac:dyDescent="0.15">
      <c r="A1582" s="6">
        <v>1574</v>
      </c>
      <c r="B1582" s="6">
        <f t="shared" si="485"/>
        <v>4683950</v>
      </c>
      <c r="C1582" s="6">
        <f t="shared" si="492"/>
        <v>9367900</v>
      </c>
      <c r="D1582" s="6">
        <f t="shared" si="486"/>
        <v>46839500</v>
      </c>
      <c r="E1582" s="6">
        <v>10</v>
      </c>
      <c r="F1582" s="6">
        <f t="shared" si="487"/>
        <v>1.0013545367360368</v>
      </c>
      <c r="G1582" s="6">
        <f t="shared" si="496"/>
        <v>16007565</v>
      </c>
      <c r="H1582" s="6">
        <f t="shared" si="497"/>
        <v>19026</v>
      </c>
      <c r="I1582" s="6">
        <f t="shared" si="498"/>
        <v>16007560</v>
      </c>
      <c r="J1582" s="6">
        <f t="shared" si="499"/>
        <v>19026</v>
      </c>
      <c r="K1582" s="23">
        <f t="shared" si="500"/>
        <v>22195</v>
      </c>
      <c r="L1582" s="23">
        <f t="shared" si="501"/>
        <v>13</v>
      </c>
      <c r="M1582" s="23">
        <f t="shared" si="502"/>
        <v>22195</v>
      </c>
      <c r="N1582" s="23">
        <f t="shared" si="503"/>
        <v>13</v>
      </c>
      <c r="O1582" s="23">
        <f t="shared" si="504"/>
        <v>63360</v>
      </c>
      <c r="P1582" s="6">
        <f t="shared" si="488"/>
        <v>8864307</v>
      </c>
      <c r="Q1582" s="6">
        <f t="shared" si="493"/>
        <v>26592921</v>
      </c>
      <c r="R1582" s="6">
        <f t="shared" si="494"/>
        <v>2659292</v>
      </c>
      <c r="S1582" s="6">
        <f t="shared" si="489"/>
        <v>6342</v>
      </c>
      <c r="T1582" s="6">
        <f t="shared" si="490"/>
        <v>3201512</v>
      </c>
      <c r="U1582" s="6">
        <f t="shared" si="491"/>
        <v>6342</v>
      </c>
      <c r="V1582" s="6">
        <f t="shared" si="495"/>
        <v>3</v>
      </c>
    </row>
    <row r="1583" spans="1:22" ht="16.5" x14ac:dyDescent="0.15">
      <c r="A1583" s="6">
        <v>1575</v>
      </c>
      <c r="B1583" s="6">
        <f t="shared" si="485"/>
        <v>4690465</v>
      </c>
      <c r="C1583" s="6">
        <f t="shared" si="492"/>
        <v>9380930</v>
      </c>
      <c r="D1583" s="6">
        <f t="shared" si="486"/>
        <v>46904650</v>
      </c>
      <c r="E1583" s="6">
        <v>10</v>
      </c>
      <c r="F1583" s="6">
        <f t="shared" si="487"/>
        <v>1.0013909200567896</v>
      </c>
      <c r="G1583" s="6">
        <f t="shared" si="496"/>
        <v>16029777</v>
      </c>
      <c r="H1583" s="6">
        <f t="shared" si="497"/>
        <v>19038</v>
      </c>
      <c r="I1583" s="6">
        <f t="shared" si="498"/>
        <v>16029772</v>
      </c>
      <c r="J1583" s="6">
        <f t="shared" si="499"/>
        <v>19038</v>
      </c>
      <c r="K1583" s="23">
        <f t="shared" si="500"/>
        <v>22212</v>
      </c>
      <c r="L1583" s="23">
        <f t="shared" si="501"/>
        <v>12</v>
      </c>
      <c r="M1583" s="23">
        <f t="shared" si="502"/>
        <v>22212</v>
      </c>
      <c r="N1583" s="23">
        <f t="shared" si="503"/>
        <v>12</v>
      </c>
      <c r="O1583" s="23">
        <f t="shared" si="504"/>
        <v>65150</v>
      </c>
      <c r="P1583" s="6">
        <f t="shared" si="488"/>
        <v>8876625</v>
      </c>
      <c r="Q1583" s="6">
        <f t="shared" si="493"/>
        <v>26629875</v>
      </c>
      <c r="R1583" s="6">
        <f t="shared" si="494"/>
        <v>2662987</v>
      </c>
      <c r="S1583" s="6">
        <f t="shared" si="489"/>
        <v>6346</v>
      </c>
      <c r="T1583" s="6">
        <f t="shared" si="490"/>
        <v>3205954</v>
      </c>
      <c r="U1583" s="6">
        <f t="shared" si="491"/>
        <v>6346</v>
      </c>
      <c r="V1583" s="6">
        <f t="shared" si="495"/>
        <v>3</v>
      </c>
    </row>
    <row r="1584" spans="1:22" ht="16.5" x14ac:dyDescent="0.15">
      <c r="A1584" s="6">
        <v>1576</v>
      </c>
      <c r="B1584" s="6">
        <f t="shared" si="485"/>
        <v>4696985</v>
      </c>
      <c r="C1584" s="6">
        <f t="shared" si="492"/>
        <v>9393970</v>
      </c>
      <c r="D1584" s="6">
        <f t="shared" si="486"/>
        <v>46969850</v>
      </c>
      <c r="E1584" s="6">
        <v>10</v>
      </c>
      <c r="F1584" s="6">
        <f t="shared" si="487"/>
        <v>1.001390054077794</v>
      </c>
      <c r="G1584" s="6">
        <f t="shared" si="496"/>
        <v>16052006</v>
      </c>
      <c r="H1584" s="6">
        <f t="shared" si="497"/>
        <v>19050</v>
      </c>
      <c r="I1584" s="6">
        <f t="shared" si="498"/>
        <v>16052001</v>
      </c>
      <c r="J1584" s="6">
        <f t="shared" si="499"/>
        <v>19050</v>
      </c>
      <c r="K1584" s="23">
        <f t="shared" si="500"/>
        <v>22229</v>
      </c>
      <c r="L1584" s="23">
        <f t="shared" si="501"/>
        <v>12</v>
      </c>
      <c r="M1584" s="23">
        <f t="shared" si="502"/>
        <v>22229</v>
      </c>
      <c r="N1584" s="23">
        <f t="shared" si="503"/>
        <v>12</v>
      </c>
      <c r="O1584" s="23">
        <f t="shared" si="504"/>
        <v>65200</v>
      </c>
      <c r="P1584" s="6">
        <f t="shared" si="488"/>
        <v>8888953</v>
      </c>
      <c r="Q1584" s="6">
        <f t="shared" si="493"/>
        <v>26666859</v>
      </c>
      <c r="R1584" s="6">
        <f t="shared" si="494"/>
        <v>2666685</v>
      </c>
      <c r="S1584" s="6">
        <f t="shared" si="489"/>
        <v>6350</v>
      </c>
      <c r="T1584" s="6">
        <f t="shared" si="490"/>
        <v>3210400</v>
      </c>
      <c r="U1584" s="6">
        <f t="shared" si="491"/>
        <v>6350</v>
      </c>
      <c r="V1584" s="6">
        <f t="shared" si="495"/>
        <v>3</v>
      </c>
    </row>
    <row r="1585" spans="1:22" ht="16.5" x14ac:dyDescent="0.15">
      <c r="A1585" s="6">
        <v>1577</v>
      </c>
      <c r="B1585" s="6">
        <f t="shared" si="485"/>
        <v>4703334</v>
      </c>
      <c r="C1585" s="6">
        <f t="shared" si="492"/>
        <v>9406668</v>
      </c>
      <c r="D1585" s="6">
        <f t="shared" si="486"/>
        <v>47033340</v>
      </c>
      <c r="E1585" s="6">
        <v>10</v>
      </c>
      <c r="F1585" s="6">
        <f t="shared" si="487"/>
        <v>1.0013517181766602</v>
      </c>
      <c r="G1585" s="6">
        <f t="shared" si="496"/>
        <v>16074251</v>
      </c>
      <c r="H1585" s="6">
        <f t="shared" si="497"/>
        <v>19063</v>
      </c>
      <c r="I1585" s="6">
        <f t="shared" si="498"/>
        <v>16074246</v>
      </c>
      <c r="J1585" s="6">
        <f t="shared" si="499"/>
        <v>19063</v>
      </c>
      <c r="K1585" s="23">
        <f t="shared" si="500"/>
        <v>22245</v>
      </c>
      <c r="L1585" s="23">
        <f t="shared" si="501"/>
        <v>13</v>
      </c>
      <c r="M1585" s="23">
        <f t="shared" si="502"/>
        <v>22245</v>
      </c>
      <c r="N1585" s="23">
        <f t="shared" si="503"/>
        <v>13</v>
      </c>
      <c r="O1585" s="23">
        <f t="shared" si="504"/>
        <v>63490</v>
      </c>
      <c r="P1585" s="6">
        <f t="shared" si="488"/>
        <v>8901290</v>
      </c>
      <c r="Q1585" s="6">
        <f t="shared" si="493"/>
        <v>26703870</v>
      </c>
      <c r="R1585" s="6">
        <f t="shared" si="494"/>
        <v>2670387</v>
      </c>
      <c r="S1585" s="6">
        <f t="shared" si="489"/>
        <v>6354</v>
      </c>
      <c r="T1585" s="6">
        <f t="shared" si="490"/>
        <v>3214849</v>
      </c>
      <c r="U1585" s="6">
        <f t="shared" si="491"/>
        <v>6354</v>
      </c>
      <c r="V1585" s="6">
        <f t="shared" si="495"/>
        <v>3</v>
      </c>
    </row>
    <row r="1586" spans="1:22" ht="16.5" x14ac:dyDescent="0.15">
      <c r="A1586" s="6">
        <v>1578</v>
      </c>
      <c r="B1586" s="6">
        <f t="shared" si="485"/>
        <v>4709864</v>
      </c>
      <c r="C1586" s="6">
        <f t="shared" si="492"/>
        <v>9419728</v>
      </c>
      <c r="D1586" s="6">
        <f t="shared" si="486"/>
        <v>47098640</v>
      </c>
      <c r="E1586" s="6">
        <v>10</v>
      </c>
      <c r="F1586" s="6">
        <f t="shared" si="487"/>
        <v>1.0013883768407688</v>
      </c>
      <c r="G1586" s="6">
        <f t="shared" si="496"/>
        <v>16096513</v>
      </c>
      <c r="H1586" s="6">
        <f t="shared" si="497"/>
        <v>19075</v>
      </c>
      <c r="I1586" s="6">
        <f t="shared" si="498"/>
        <v>16096508</v>
      </c>
      <c r="J1586" s="6">
        <f t="shared" si="499"/>
        <v>19075</v>
      </c>
      <c r="K1586" s="23">
        <f t="shared" si="500"/>
        <v>22262</v>
      </c>
      <c r="L1586" s="23">
        <f t="shared" si="501"/>
        <v>12</v>
      </c>
      <c r="M1586" s="23">
        <f t="shared" si="502"/>
        <v>22262</v>
      </c>
      <c r="N1586" s="23">
        <f t="shared" si="503"/>
        <v>12</v>
      </c>
      <c r="O1586" s="23">
        <f t="shared" si="504"/>
        <v>65300</v>
      </c>
      <c r="P1586" s="6">
        <f t="shared" si="488"/>
        <v>8913636</v>
      </c>
      <c r="Q1586" s="6">
        <f t="shared" si="493"/>
        <v>26740908</v>
      </c>
      <c r="R1586" s="6">
        <f t="shared" si="494"/>
        <v>2674090</v>
      </c>
      <c r="S1586" s="6">
        <f t="shared" si="489"/>
        <v>6358</v>
      </c>
      <c r="T1586" s="6">
        <f t="shared" si="490"/>
        <v>3219301</v>
      </c>
      <c r="U1586" s="6">
        <f t="shared" si="491"/>
        <v>6358</v>
      </c>
      <c r="V1586" s="6">
        <f t="shared" si="495"/>
        <v>3</v>
      </c>
    </row>
    <row r="1587" spans="1:22" ht="16.5" x14ac:dyDescent="0.15">
      <c r="A1587" s="6">
        <v>1579</v>
      </c>
      <c r="B1587" s="6">
        <f t="shared" si="485"/>
        <v>4716398</v>
      </c>
      <c r="C1587" s="6">
        <f t="shared" si="492"/>
        <v>9432796</v>
      </c>
      <c r="D1587" s="6">
        <f t="shared" si="486"/>
        <v>47163980</v>
      </c>
      <c r="E1587" s="6">
        <v>10</v>
      </c>
      <c r="F1587" s="6">
        <f t="shared" si="487"/>
        <v>1.001387301204451</v>
      </c>
      <c r="G1587" s="6">
        <f t="shared" si="496"/>
        <v>16118792</v>
      </c>
      <c r="H1587" s="6">
        <f t="shared" si="497"/>
        <v>19087</v>
      </c>
      <c r="I1587" s="6">
        <f t="shared" si="498"/>
        <v>16118787</v>
      </c>
      <c r="J1587" s="6">
        <f t="shared" si="499"/>
        <v>19087</v>
      </c>
      <c r="K1587" s="23">
        <f t="shared" si="500"/>
        <v>22279</v>
      </c>
      <c r="L1587" s="23">
        <f t="shared" si="501"/>
        <v>12</v>
      </c>
      <c r="M1587" s="23">
        <f t="shared" si="502"/>
        <v>22279</v>
      </c>
      <c r="N1587" s="23">
        <f t="shared" si="503"/>
        <v>12</v>
      </c>
      <c r="O1587" s="23">
        <f t="shared" si="504"/>
        <v>65340</v>
      </c>
      <c r="P1587" s="6">
        <f t="shared" si="488"/>
        <v>8925991</v>
      </c>
      <c r="Q1587" s="6">
        <f t="shared" si="493"/>
        <v>26777973</v>
      </c>
      <c r="R1587" s="6">
        <f t="shared" si="494"/>
        <v>2677797</v>
      </c>
      <c r="S1587" s="6">
        <f t="shared" si="489"/>
        <v>6362</v>
      </c>
      <c r="T1587" s="6">
        <f t="shared" si="490"/>
        <v>3223757</v>
      </c>
      <c r="U1587" s="6">
        <f t="shared" si="491"/>
        <v>6362</v>
      </c>
      <c r="V1587" s="6">
        <f t="shared" si="495"/>
        <v>3</v>
      </c>
    </row>
    <row r="1588" spans="1:22" ht="16.5" x14ac:dyDescent="0.15">
      <c r="A1588" s="6">
        <v>1580</v>
      </c>
      <c r="B1588" s="6">
        <f t="shared" si="485"/>
        <v>4722762</v>
      </c>
      <c r="C1588" s="6">
        <f t="shared" si="492"/>
        <v>9445524</v>
      </c>
      <c r="D1588" s="6">
        <f t="shared" si="486"/>
        <v>47227620</v>
      </c>
      <c r="E1588" s="6">
        <v>10</v>
      </c>
      <c r="F1588" s="6">
        <f t="shared" si="487"/>
        <v>1.0013493348101665</v>
      </c>
      <c r="G1588" s="6">
        <f t="shared" si="496"/>
        <v>16141088</v>
      </c>
      <c r="H1588" s="6">
        <f t="shared" si="497"/>
        <v>19100</v>
      </c>
      <c r="I1588" s="6">
        <f t="shared" si="498"/>
        <v>16141083</v>
      </c>
      <c r="J1588" s="6">
        <f t="shared" si="499"/>
        <v>19100</v>
      </c>
      <c r="K1588" s="23">
        <f t="shared" si="500"/>
        <v>22296</v>
      </c>
      <c r="L1588" s="23">
        <f t="shared" si="501"/>
        <v>13</v>
      </c>
      <c r="M1588" s="23">
        <f t="shared" si="502"/>
        <v>22296</v>
      </c>
      <c r="N1588" s="23">
        <f t="shared" si="503"/>
        <v>13</v>
      </c>
      <c r="O1588" s="23">
        <f t="shared" si="504"/>
        <v>63640</v>
      </c>
      <c r="P1588" s="6">
        <f t="shared" si="488"/>
        <v>8938356</v>
      </c>
      <c r="Q1588" s="6">
        <f t="shared" si="493"/>
        <v>26815068</v>
      </c>
      <c r="R1588" s="6">
        <f t="shared" si="494"/>
        <v>2681506</v>
      </c>
      <c r="S1588" s="6">
        <f t="shared" si="489"/>
        <v>6366</v>
      </c>
      <c r="T1588" s="6">
        <f t="shared" si="490"/>
        <v>3228216</v>
      </c>
      <c r="U1588" s="6">
        <f t="shared" si="491"/>
        <v>6366</v>
      </c>
      <c r="V1588" s="6">
        <f t="shared" si="495"/>
        <v>3</v>
      </c>
    </row>
    <row r="1589" spans="1:22" ht="16.5" x14ac:dyDescent="0.15">
      <c r="A1589" s="6">
        <v>1581</v>
      </c>
      <c r="B1589" s="6">
        <f t="shared" ref="B1589:B1652" si="505">INT(G1589*(1-H1589/(A1589*5+H1589)))</f>
        <v>4729306</v>
      </c>
      <c r="C1589" s="6">
        <f t="shared" si="492"/>
        <v>9458612</v>
      </c>
      <c r="D1589" s="6">
        <f t="shared" ref="D1589:D1652" si="506">B1589*E1589</f>
        <v>47293060</v>
      </c>
      <c r="E1589" s="6">
        <v>10</v>
      </c>
      <c r="F1589" s="6">
        <f t="shared" ref="F1589:F1652" si="507">B1589/B1588</f>
        <v>1.0013856298496515</v>
      </c>
      <c r="G1589" s="6">
        <f t="shared" si="496"/>
        <v>16163401</v>
      </c>
      <c r="H1589" s="6">
        <f t="shared" si="497"/>
        <v>19112</v>
      </c>
      <c r="I1589" s="6">
        <f t="shared" si="498"/>
        <v>16163396</v>
      </c>
      <c r="J1589" s="6">
        <f t="shared" si="499"/>
        <v>19112</v>
      </c>
      <c r="K1589" s="23">
        <f t="shared" si="500"/>
        <v>22313</v>
      </c>
      <c r="L1589" s="23">
        <f t="shared" si="501"/>
        <v>12</v>
      </c>
      <c r="M1589" s="23">
        <f t="shared" si="502"/>
        <v>22313</v>
      </c>
      <c r="N1589" s="23">
        <f t="shared" si="503"/>
        <v>12</v>
      </c>
      <c r="O1589" s="23">
        <f t="shared" si="504"/>
        <v>65440</v>
      </c>
      <c r="P1589" s="6">
        <f t="shared" si="488"/>
        <v>8950730</v>
      </c>
      <c r="Q1589" s="6">
        <f t="shared" si="493"/>
        <v>26852190</v>
      </c>
      <c r="R1589" s="6">
        <f t="shared" si="494"/>
        <v>2685219</v>
      </c>
      <c r="S1589" s="6">
        <f t="shared" si="489"/>
        <v>6370</v>
      </c>
      <c r="T1589" s="6">
        <f t="shared" si="490"/>
        <v>3232679</v>
      </c>
      <c r="U1589" s="6">
        <f t="shared" si="491"/>
        <v>6370</v>
      </c>
      <c r="V1589" s="6">
        <f t="shared" si="495"/>
        <v>3</v>
      </c>
    </row>
    <row r="1590" spans="1:22" ht="16.5" x14ac:dyDescent="0.15">
      <c r="A1590" s="6">
        <v>1582</v>
      </c>
      <c r="B1590" s="6">
        <f t="shared" si="505"/>
        <v>4735856</v>
      </c>
      <c r="C1590" s="6">
        <f t="shared" si="492"/>
        <v>9471712</v>
      </c>
      <c r="D1590" s="6">
        <f t="shared" si="506"/>
        <v>47358560</v>
      </c>
      <c r="E1590" s="6">
        <v>10</v>
      </c>
      <c r="F1590" s="6">
        <f t="shared" si="507"/>
        <v>1.0013849812213462</v>
      </c>
      <c r="G1590" s="6">
        <f t="shared" si="496"/>
        <v>16185731</v>
      </c>
      <c r="H1590" s="6">
        <f t="shared" si="497"/>
        <v>19124</v>
      </c>
      <c r="I1590" s="6">
        <f t="shared" si="498"/>
        <v>16185726</v>
      </c>
      <c r="J1590" s="6">
        <f t="shared" si="499"/>
        <v>19124</v>
      </c>
      <c r="K1590" s="23">
        <f t="shared" si="500"/>
        <v>22330</v>
      </c>
      <c r="L1590" s="23">
        <f t="shared" si="501"/>
        <v>12</v>
      </c>
      <c r="M1590" s="23">
        <f t="shared" si="502"/>
        <v>22330</v>
      </c>
      <c r="N1590" s="23">
        <f t="shared" si="503"/>
        <v>12</v>
      </c>
      <c r="O1590" s="23">
        <f t="shared" si="504"/>
        <v>65500</v>
      </c>
      <c r="P1590" s="6">
        <f t="shared" si="488"/>
        <v>8963114</v>
      </c>
      <c r="Q1590" s="6">
        <f t="shared" si="493"/>
        <v>26889342</v>
      </c>
      <c r="R1590" s="6">
        <f t="shared" si="494"/>
        <v>2688934</v>
      </c>
      <c r="S1590" s="6">
        <f t="shared" si="489"/>
        <v>6374</v>
      </c>
      <c r="T1590" s="6">
        <f t="shared" si="490"/>
        <v>3237145</v>
      </c>
      <c r="U1590" s="6">
        <f t="shared" si="491"/>
        <v>6374</v>
      </c>
      <c r="V1590" s="6">
        <f t="shared" si="495"/>
        <v>3</v>
      </c>
    </row>
    <row r="1591" spans="1:22" ht="16.5" x14ac:dyDescent="0.15">
      <c r="A1591" s="6">
        <v>1583</v>
      </c>
      <c r="B1591" s="6">
        <f t="shared" si="505"/>
        <v>4742409</v>
      </c>
      <c r="C1591" s="6">
        <f t="shared" si="492"/>
        <v>9484818</v>
      </c>
      <c r="D1591" s="6">
        <f t="shared" si="506"/>
        <v>47424090</v>
      </c>
      <c r="E1591" s="6">
        <v>10</v>
      </c>
      <c r="F1591" s="6">
        <f t="shared" si="507"/>
        <v>1.0013836991665288</v>
      </c>
      <c r="G1591" s="6">
        <f t="shared" si="496"/>
        <v>16208077</v>
      </c>
      <c r="H1591" s="6">
        <f t="shared" si="497"/>
        <v>19136</v>
      </c>
      <c r="I1591" s="6">
        <f t="shared" si="498"/>
        <v>16208072</v>
      </c>
      <c r="J1591" s="6">
        <f t="shared" si="499"/>
        <v>19136</v>
      </c>
      <c r="K1591" s="23">
        <f t="shared" si="500"/>
        <v>22346</v>
      </c>
      <c r="L1591" s="23">
        <f t="shared" si="501"/>
        <v>12</v>
      </c>
      <c r="M1591" s="23">
        <f t="shared" si="502"/>
        <v>22346</v>
      </c>
      <c r="N1591" s="23">
        <f t="shared" si="503"/>
        <v>12</v>
      </c>
      <c r="O1591" s="23">
        <f t="shared" si="504"/>
        <v>65530</v>
      </c>
      <c r="P1591" s="6">
        <f t="shared" si="488"/>
        <v>8975507</v>
      </c>
      <c r="Q1591" s="6">
        <f t="shared" si="493"/>
        <v>26926521</v>
      </c>
      <c r="R1591" s="6">
        <f t="shared" si="494"/>
        <v>2692652</v>
      </c>
      <c r="S1591" s="6">
        <f t="shared" si="489"/>
        <v>6378</v>
      </c>
      <c r="T1591" s="6">
        <f t="shared" si="490"/>
        <v>3241614</v>
      </c>
      <c r="U1591" s="6">
        <f t="shared" si="491"/>
        <v>6378</v>
      </c>
      <c r="V1591" s="6">
        <f t="shared" si="495"/>
        <v>3</v>
      </c>
    </row>
    <row r="1592" spans="1:22" ht="16.5" x14ac:dyDescent="0.15">
      <c r="A1592" s="6">
        <v>1584</v>
      </c>
      <c r="B1592" s="6">
        <f t="shared" si="505"/>
        <v>4748793</v>
      </c>
      <c r="C1592" s="6">
        <f t="shared" si="492"/>
        <v>9497586</v>
      </c>
      <c r="D1592" s="6">
        <f t="shared" si="506"/>
        <v>47487930</v>
      </c>
      <c r="E1592" s="6">
        <v>10</v>
      </c>
      <c r="F1592" s="6">
        <f t="shared" si="507"/>
        <v>1.0013461512914639</v>
      </c>
      <c r="G1592" s="6">
        <f t="shared" si="496"/>
        <v>16230440</v>
      </c>
      <c r="H1592" s="6">
        <f t="shared" si="497"/>
        <v>19149</v>
      </c>
      <c r="I1592" s="6">
        <f t="shared" si="498"/>
        <v>16230435</v>
      </c>
      <c r="J1592" s="6">
        <f t="shared" si="499"/>
        <v>19149</v>
      </c>
      <c r="K1592" s="23">
        <f t="shared" si="500"/>
        <v>22363</v>
      </c>
      <c r="L1592" s="23">
        <f t="shared" si="501"/>
        <v>13</v>
      </c>
      <c r="M1592" s="23">
        <f t="shared" si="502"/>
        <v>22363</v>
      </c>
      <c r="N1592" s="23">
        <f t="shared" si="503"/>
        <v>13</v>
      </c>
      <c r="O1592" s="23">
        <f t="shared" si="504"/>
        <v>63840</v>
      </c>
      <c r="P1592" s="6">
        <f t="shared" si="488"/>
        <v>8987281</v>
      </c>
      <c r="Q1592" s="6">
        <f t="shared" si="493"/>
        <v>26961843</v>
      </c>
      <c r="R1592" s="6">
        <f t="shared" si="494"/>
        <v>2696184</v>
      </c>
      <c r="S1592" s="6">
        <f t="shared" si="489"/>
        <v>6383</v>
      </c>
      <c r="T1592" s="6">
        <f t="shared" si="490"/>
        <v>3246087</v>
      </c>
      <c r="U1592" s="6">
        <f t="shared" si="491"/>
        <v>6383</v>
      </c>
      <c r="V1592" s="6">
        <f t="shared" si="495"/>
        <v>3</v>
      </c>
    </row>
    <row r="1593" spans="1:22" ht="16.5" x14ac:dyDescent="0.15">
      <c r="A1593" s="6">
        <v>1585</v>
      </c>
      <c r="B1593" s="6">
        <f t="shared" si="505"/>
        <v>4755356</v>
      </c>
      <c r="C1593" s="6">
        <f t="shared" si="492"/>
        <v>9510712</v>
      </c>
      <c r="D1593" s="6">
        <f t="shared" si="506"/>
        <v>47553560</v>
      </c>
      <c r="E1593" s="6">
        <v>10</v>
      </c>
      <c r="F1593" s="6">
        <f t="shared" si="507"/>
        <v>1.0013820353929936</v>
      </c>
      <c r="G1593" s="6">
        <f t="shared" si="496"/>
        <v>16252820</v>
      </c>
      <c r="H1593" s="6">
        <f t="shared" si="497"/>
        <v>19161</v>
      </c>
      <c r="I1593" s="6">
        <f t="shared" si="498"/>
        <v>16252815</v>
      </c>
      <c r="J1593" s="6">
        <f t="shared" si="499"/>
        <v>19161</v>
      </c>
      <c r="K1593" s="23">
        <f t="shared" si="500"/>
        <v>22380</v>
      </c>
      <c r="L1593" s="23">
        <f t="shared" si="501"/>
        <v>12</v>
      </c>
      <c r="M1593" s="23">
        <f t="shared" si="502"/>
        <v>22380</v>
      </c>
      <c r="N1593" s="23">
        <f t="shared" si="503"/>
        <v>12</v>
      </c>
      <c r="O1593" s="23">
        <f t="shared" si="504"/>
        <v>65630</v>
      </c>
      <c r="P1593" s="6">
        <f t="shared" si="488"/>
        <v>8999692</v>
      </c>
      <c r="Q1593" s="6">
        <f t="shared" si="493"/>
        <v>26999076</v>
      </c>
      <c r="R1593" s="6">
        <f t="shared" si="494"/>
        <v>2699907</v>
      </c>
      <c r="S1593" s="6">
        <f t="shared" si="489"/>
        <v>6387</v>
      </c>
      <c r="T1593" s="6">
        <f t="shared" si="490"/>
        <v>3250563</v>
      </c>
      <c r="U1593" s="6">
        <f t="shared" si="491"/>
        <v>6387</v>
      </c>
      <c r="V1593" s="6">
        <f t="shared" si="495"/>
        <v>3</v>
      </c>
    </row>
    <row r="1594" spans="1:22" ht="16.5" x14ac:dyDescent="0.15">
      <c r="A1594" s="6">
        <v>1586</v>
      </c>
      <c r="B1594" s="6">
        <f t="shared" si="505"/>
        <v>4761925</v>
      </c>
      <c r="C1594" s="6">
        <f t="shared" si="492"/>
        <v>9523850</v>
      </c>
      <c r="D1594" s="6">
        <f t="shared" si="506"/>
        <v>47619250</v>
      </c>
      <c r="E1594" s="6">
        <v>10</v>
      </c>
      <c r="F1594" s="6">
        <f t="shared" si="507"/>
        <v>1.0013813897424293</v>
      </c>
      <c r="G1594" s="6">
        <f t="shared" si="496"/>
        <v>16275217</v>
      </c>
      <c r="H1594" s="6">
        <f t="shared" si="497"/>
        <v>19173</v>
      </c>
      <c r="I1594" s="6">
        <f t="shared" si="498"/>
        <v>16275212</v>
      </c>
      <c r="J1594" s="6">
        <f t="shared" si="499"/>
        <v>19173</v>
      </c>
      <c r="K1594" s="23">
        <f t="shared" si="500"/>
        <v>22397</v>
      </c>
      <c r="L1594" s="23">
        <f t="shared" si="501"/>
        <v>12</v>
      </c>
      <c r="M1594" s="23">
        <f t="shared" si="502"/>
        <v>22397</v>
      </c>
      <c r="N1594" s="23">
        <f t="shared" si="503"/>
        <v>12</v>
      </c>
      <c r="O1594" s="23">
        <f t="shared" si="504"/>
        <v>65690</v>
      </c>
      <c r="P1594" s="6">
        <f t="shared" si="488"/>
        <v>9012113</v>
      </c>
      <c r="Q1594" s="6">
        <f t="shared" si="493"/>
        <v>27036339</v>
      </c>
      <c r="R1594" s="6">
        <f t="shared" si="494"/>
        <v>2703633</v>
      </c>
      <c r="S1594" s="6">
        <f t="shared" si="489"/>
        <v>6391</v>
      </c>
      <c r="T1594" s="6">
        <f t="shared" si="490"/>
        <v>3255042</v>
      </c>
      <c r="U1594" s="6">
        <f t="shared" si="491"/>
        <v>6391</v>
      </c>
      <c r="V1594" s="6">
        <f t="shared" si="495"/>
        <v>3</v>
      </c>
    </row>
    <row r="1595" spans="1:22" ht="16.5" x14ac:dyDescent="0.15">
      <c r="A1595" s="6">
        <v>1587</v>
      </c>
      <c r="B1595" s="6">
        <f t="shared" si="505"/>
        <v>4768323</v>
      </c>
      <c r="C1595" s="6">
        <f t="shared" si="492"/>
        <v>9536646</v>
      </c>
      <c r="D1595" s="6">
        <f t="shared" si="506"/>
        <v>47683230</v>
      </c>
      <c r="E1595" s="6">
        <v>10</v>
      </c>
      <c r="F1595" s="6">
        <f t="shared" si="507"/>
        <v>1.0013435742898094</v>
      </c>
      <c r="G1595" s="6">
        <f t="shared" si="496"/>
        <v>16297631</v>
      </c>
      <c r="H1595" s="6">
        <f t="shared" si="497"/>
        <v>19186</v>
      </c>
      <c r="I1595" s="6">
        <f t="shared" si="498"/>
        <v>16297626</v>
      </c>
      <c r="J1595" s="6">
        <f t="shared" si="499"/>
        <v>19186</v>
      </c>
      <c r="K1595" s="23">
        <f t="shared" si="500"/>
        <v>22414</v>
      </c>
      <c r="L1595" s="23">
        <f t="shared" si="501"/>
        <v>13</v>
      </c>
      <c r="M1595" s="23">
        <f t="shared" si="502"/>
        <v>22414</v>
      </c>
      <c r="N1595" s="23">
        <f t="shared" si="503"/>
        <v>13</v>
      </c>
      <c r="O1595" s="23">
        <f t="shared" si="504"/>
        <v>63980</v>
      </c>
      <c r="P1595" s="6">
        <f t="shared" si="488"/>
        <v>9024543</v>
      </c>
      <c r="Q1595" s="6">
        <f t="shared" si="493"/>
        <v>27073629</v>
      </c>
      <c r="R1595" s="6">
        <f t="shared" si="494"/>
        <v>2707362</v>
      </c>
      <c r="S1595" s="6">
        <f t="shared" si="489"/>
        <v>6395</v>
      </c>
      <c r="T1595" s="6">
        <f t="shared" si="490"/>
        <v>3259525</v>
      </c>
      <c r="U1595" s="6">
        <f t="shared" si="491"/>
        <v>6395</v>
      </c>
      <c r="V1595" s="6">
        <f t="shared" si="495"/>
        <v>3</v>
      </c>
    </row>
    <row r="1596" spans="1:22" ht="16.5" x14ac:dyDescent="0.15">
      <c r="A1596" s="6">
        <v>1588</v>
      </c>
      <c r="B1596" s="6">
        <f t="shared" si="505"/>
        <v>4774902</v>
      </c>
      <c r="C1596" s="6">
        <f t="shared" si="492"/>
        <v>9549804</v>
      </c>
      <c r="D1596" s="6">
        <f t="shared" si="506"/>
        <v>47749020</v>
      </c>
      <c r="E1596" s="6">
        <v>10</v>
      </c>
      <c r="F1596" s="6">
        <f t="shared" si="507"/>
        <v>1.0013797303580316</v>
      </c>
      <c r="G1596" s="6">
        <f t="shared" si="496"/>
        <v>16320062</v>
      </c>
      <c r="H1596" s="6">
        <f t="shared" si="497"/>
        <v>19198</v>
      </c>
      <c r="I1596" s="6">
        <f t="shared" si="498"/>
        <v>16320057</v>
      </c>
      <c r="J1596" s="6">
        <f t="shared" si="499"/>
        <v>19198</v>
      </c>
      <c r="K1596" s="23">
        <f t="shared" si="500"/>
        <v>22431</v>
      </c>
      <c r="L1596" s="23">
        <f t="shared" si="501"/>
        <v>12</v>
      </c>
      <c r="M1596" s="23">
        <f t="shared" si="502"/>
        <v>22431</v>
      </c>
      <c r="N1596" s="23">
        <f t="shared" si="503"/>
        <v>12</v>
      </c>
      <c r="O1596" s="23">
        <f t="shared" si="504"/>
        <v>65790</v>
      </c>
      <c r="P1596" s="6">
        <f t="shared" ref="P1596:P1659" si="508">INT(G1596*(1-S1596/(A1596*5+S1596)))</f>
        <v>9036982</v>
      </c>
      <c r="Q1596" s="6">
        <f t="shared" si="493"/>
        <v>27110946</v>
      </c>
      <c r="R1596" s="6">
        <f t="shared" si="494"/>
        <v>2711094</v>
      </c>
      <c r="S1596" s="6">
        <f t="shared" ref="S1596:S1659" si="509">INT(H1596/3)</f>
        <v>6399</v>
      </c>
      <c r="T1596" s="6">
        <f t="shared" ref="T1596:T1659" si="510">INT(I1596*0.2)</f>
        <v>3264011</v>
      </c>
      <c r="U1596" s="6">
        <f t="shared" ref="U1596:U1659" si="511">INT(J1596/3)</f>
        <v>6399</v>
      </c>
      <c r="V1596" s="6">
        <f t="shared" si="495"/>
        <v>3</v>
      </c>
    </row>
    <row r="1597" spans="1:22" ht="16.5" x14ac:dyDescent="0.15">
      <c r="A1597" s="6">
        <v>1589</v>
      </c>
      <c r="B1597" s="6">
        <f t="shared" si="505"/>
        <v>4781485</v>
      </c>
      <c r="C1597" s="6">
        <f t="shared" si="492"/>
        <v>9562970</v>
      </c>
      <c r="D1597" s="6">
        <f t="shared" si="506"/>
        <v>47814850</v>
      </c>
      <c r="E1597" s="6">
        <v>10</v>
      </c>
      <c r="F1597" s="6">
        <f t="shared" si="507"/>
        <v>1.0013786670386116</v>
      </c>
      <c r="G1597" s="6">
        <f t="shared" si="496"/>
        <v>16342510</v>
      </c>
      <c r="H1597" s="6">
        <f t="shared" si="497"/>
        <v>19210</v>
      </c>
      <c r="I1597" s="6">
        <f t="shared" si="498"/>
        <v>16342505</v>
      </c>
      <c r="J1597" s="6">
        <f t="shared" si="499"/>
        <v>19210</v>
      </c>
      <c r="K1597" s="23">
        <f t="shared" si="500"/>
        <v>22448</v>
      </c>
      <c r="L1597" s="23">
        <f t="shared" si="501"/>
        <v>12</v>
      </c>
      <c r="M1597" s="23">
        <f t="shared" si="502"/>
        <v>22448</v>
      </c>
      <c r="N1597" s="23">
        <f t="shared" si="503"/>
        <v>12</v>
      </c>
      <c r="O1597" s="23">
        <f t="shared" si="504"/>
        <v>65830</v>
      </c>
      <c r="P1597" s="6">
        <f t="shared" si="508"/>
        <v>9049431</v>
      </c>
      <c r="Q1597" s="6">
        <f t="shared" si="493"/>
        <v>27148293</v>
      </c>
      <c r="R1597" s="6">
        <f t="shared" si="494"/>
        <v>2714829</v>
      </c>
      <c r="S1597" s="6">
        <f t="shared" si="509"/>
        <v>6403</v>
      </c>
      <c r="T1597" s="6">
        <f t="shared" si="510"/>
        <v>3268501</v>
      </c>
      <c r="U1597" s="6">
        <f t="shared" si="511"/>
        <v>6403</v>
      </c>
      <c r="V1597" s="6">
        <f t="shared" si="495"/>
        <v>3</v>
      </c>
    </row>
    <row r="1598" spans="1:22" ht="16.5" x14ac:dyDescent="0.15">
      <c r="A1598" s="6">
        <v>1590</v>
      </c>
      <c r="B1598" s="6">
        <f t="shared" si="505"/>
        <v>4787897</v>
      </c>
      <c r="C1598" s="6">
        <f t="shared" si="492"/>
        <v>9575794</v>
      </c>
      <c r="D1598" s="6">
        <f t="shared" si="506"/>
        <v>47878970</v>
      </c>
      <c r="E1598" s="6">
        <v>10</v>
      </c>
      <c r="F1598" s="6">
        <f t="shared" si="507"/>
        <v>1.0013410059845425</v>
      </c>
      <c r="G1598" s="6">
        <f t="shared" si="496"/>
        <v>16364974</v>
      </c>
      <c r="H1598" s="6">
        <f t="shared" si="497"/>
        <v>19223</v>
      </c>
      <c r="I1598" s="6">
        <f t="shared" si="498"/>
        <v>16364969</v>
      </c>
      <c r="J1598" s="6">
        <f t="shared" si="499"/>
        <v>19223</v>
      </c>
      <c r="K1598" s="23">
        <f t="shared" si="500"/>
        <v>22464</v>
      </c>
      <c r="L1598" s="23">
        <f t="shared" si="501"/>
        <v>13</v>
      </c>
      <c r="M1598" s="23">
        <f t="shared" si="502"/>
        <v>22464</v>
      </c>
      <c r="N1598" s="23">
        <f t="shared" si="503"/>
        <v>13</v>
      </c>
      <c r="O1598" s="23">
        <f t="shared" si="504"/>
        <v>64120</v>
      </c>
      <c r="P1598" s="6">
        <f t="shared" si="508"/>
        <v>9061889</v>
      </c>
      <c r="Q1598" s="6">
        <f t="shared" si="493"/>
        <v>27185667</v>
      </c>
      <c r="R1598" s="6">
        <f t="shared" si="494"/>
        <v>2718566</v>
      </c>
      <c r="S1598" s="6">
        <f t="shared" si="509"/>
        <v>6407</v>
      </c>
      <c r="T1598" s="6">
        <f t="shared" si="510"/>
        <v>3272993</v>
      </c>
      <c r="U1598" s="6">
        <f t="shared" si="511"/>
        <v>6407</v>
      </c>
      <c r="V1598" s="6">
        <f t="shared" si="495"/>
        <v>3</v>
      </c>
    </row>
    <row r="1599" spans="1:22" ht="16.5" x14ac:dyDescent="0.15">
      <c r="A1599" s="6">
        <v>1591</v>
      </c>
      <c r="B1599" s="6">
        <f t="shared" si="505"/>
        <v>4794490</v>
      </c>
      <c r="C1599" s="6">
        <f t="shared" si="492"/>
        <v>9588980</v>
      </c>
      <c r="D1599" s="6">
        <f t="shared" si="506"/>
        <v>47944900</v>
      </c>
      <c r="E1599" s="6">
        <v>10</v>
      </c>
      <c r="F1599" s="6">
        <f t="shared" si="507"/>
        <v>1.0013770137494604</v>
      </c>
      <c r="G1599" s="6">
        <f t="shared" si="496"/>
        <v>16387455</v>
      </c>
      <c r="H1599" s="6">
        <f t="shared" si="497"/>
        <v>19235</v>
      </c>
      <c r="I1599" s="6">
        <f t="shared" si="498"/>
        <v>16387450</v>
      </c>
      <c r="J1599" s="6">
        <f t="shared" si="499"/>
        <v>19235</v>
      </c>
      <c r="K1599" s="23">
        <f t="shared" si="500"/>
        <v>22481</v>
      </c>
      <c r="L1599" s="23">
        <f t="shared" si="501"/>
        <v>12</v>
      </c>
      <c r="M1599" s="23">
        <f t="shared" si="502"/>
        <v>22481</v>
      </c>
      <c r="N1599" s="23">
        <f t="shared" si="503"/>
        <v>12</v>
      </c>
      <c r="O1599" s="23">
        <f t="shared" si="504"/>
        <v>65930</v>
      </c>
      <c r="P1599" s="6">
        <f t="shared" si="508"/>
        <v>9074356</v>
      </c>
      <c r="Q1599" s="6">
        <f t="shared" si="493"/>
        <v>27223068</v>
      </c>
      <c r="R1599" s="6">
        <f t="shared" si="494"/>
        <v>2722306</v>
      </c>
      <c r="S1599" s="6">
        <f t="shared" si="509"/>
        <v>6411</v>
      </c>
      <c r="T1599" s="6">
        <f t="shared" si="510"/>
        <v>3277490</v>
      </c>
      <c r="U1599" s="6">
        <f t="shared" si="511"/>
        <v>6411</v>
      </c>
      <c r="V1599" s="6">
        <f t="shared" si="495"/>
        <v>3</v>
      </c>
    </row>
    <row r="1600" spans="1:22" ht="16.5" x14ac:dyDescent="0.15">
      <c r="A1600" s="6">
        <v>1592</v>
      </c>
      <c r="B1600" s="6">
        <f t="shared" si="505"/>
        <v>4801088</v>
      </c>
      <c r="C1600" s="6">
        <f t="shared" si="492"/>
        <v>9602176</v>
      </c>
      <c r="D1600" s="6">
        <f t="shared" si="506"/>
        <v>48010880</v>
      </c>
      <c r="E1600" s="6">
        <v>10</v>
      </c>
      <c r="F1600" s="6">
        <f t="shared" si="507"/>
        <v>1.0013761630538389</v>
      </c>
      <c r="G1600" s="6">
        <f t="shared" si="496"/>
        <v>16409953</v>
      </c>
      <c r="H1600" s="6">
        <f t="shared" si="497"/>
        <v>19247</v>
      </c>
      <c r="I1600" s="6">
        <f t="shared" si="498"/>
        <v>16409948</v>
      </c>
      <c r="J1600" s="6">
        <f t="shared" si="499"/>
        <v>19247</v>
      </c>
      <c r="K1600" s="23">
        <f t="shared" si="500"/>
        <v>22498</v>
      </c>
      <c r="L1600" s="23">
        <f t="shared" si="501"/>
        <v>12</v>
      </c>
      <c r="M1600" s="23">
        <f t="shared" si="502"/>
        <v>22498</v>
      </c>
      <c r="N1600" s="23">
        <f t="shared" si="503"/>
        <v>12</v>
      </c>
      <c r="O1600" s="23">
        <f t="shared" si="504"/>
        <v>65980</v>
      </c>
      <c r="P1600" s="6">
        <f t="shared" si="508"/>
        <v>9086833</v>
      </c>
      <c r="Q1600" s="6">
        <f t="shared" si="493"/>
        <v>27260499</v>
      </c>
      <c r="R1600" s="6">
        <f t="shared" si="494"/>
        <v>2726049</v>
      </c>
      <c r="S1600" s="6">
        <f t="shared" si="509"/>
        <v>6415</v>
      </c>
      <c r="T1600" s="6">
        <f t="shared" si="510"/>
        <v>3281989</v>
      </c>
      <c r="U1600" s="6">
        <f t="shared" si="511"/>
        <v>6415</v>
      </c>
      <c r="V1600" s="6">
        <f t="shared" si="495"/>
        <v>3</v>
      </c>
    </row>
    <row r="1601" spans="1:22" ht="16.5" x14ac:dyDescent="0.15">
      <c r="A1601" s="6">
        <v>1593</v>
      </c>
      <c r="B1601" s="6">
        <f t="shared" si="505"/>
        <v>4807692</v>
      </c>
      <c r="C1601" s="6">
        <f t="shared" si="492"/>
        <v>9615384</v>
      </c>
      <c r="D1601" s="6">
        <f t="shared" si="506"/>
        <v>48076920</v>
      </c>
      <c r="E1601" s="6">
        <v>10</v>
      </c>
      <c r="F1601" s="6">
        <f t="shared" si="507"/>
        <v>1.001375521548449</v>
      </c>
      <c r="G1601" s="6">
        <f t="shared" si="496"/>
        <v>16432468</v>
      </c>
      <c r="H1601" s="6">
        <f t="shared" si="497"/>
        <v>19259</v>
      </c>
      <c r="I1601" s="6">
        <f t="shared" si="498"/>
        <v>16432463</v>
      </c>
      <c r="J1601" s="6">
        <f t="shared" si="499"/>
        <v>19259</v>
      </c>
      <c r="K1601" s="23">
        <f t="shared" si="500"/>
        <v>22515</v>
      </c>
      <c r="L1601" s="23">
        <f t="shared" si="501"/>
        <v>12</v>
      </c>
      <c r="M1601" s="23">
        <f t="shared" si="502"/>
        <v>22515</v>
      </c>
      <c r="N1601" s="23">
        <f t="shared" si="503"/>
        <v>12</v>
      </c>
      <c r="O1601" s="23">
        <f t="shared" si="504"/>
        <v>66040</v>
      </c>
      <c r="P1601" s="6">
        <f t="shared" si="508"/>
        <v>9099319</v>
      </c>
      <c r="Q1601" s="6">
        <f t="shared" si="493"/>
        <v>27297957</v>
      </c>
      <c r="R1601" s="6">
        <f t="shared" si="494"/>
        <v>2729795</v>
      </c>
      <c r="S1601" s="6">
        <f t="shared" si="509"/>
        <v>6419</v>
      </c>
      <c r="T1601" s="6">
        <f t="shared" si="510"/>
        <v>3286492</v>
      </c>
      <c r="U1601" s="6">
        <f t="shared" si="511"/>
        <v>6419</v>
      </c>
      <c r="V1601" s="6">
        <f t="shared" si="495"/>
        <v>3</v>
      </c>
    </row>
    <row r="1602" spans="1:22" ht="16.5" x14ac:dyDescent="0.15">
      <c r="A1602" s="6">
        <v>1594</v>
      </c>
      <c r="B1602" s="6">
        <f t="shared" si="505"/>
        <v>4814123</v>
      </c>
      <c r="C1602" s="6">
        <f t="shared" si="492"/>
        <v>9628246</v>
      </c>
      <c r="D1602" s="6">
        <f t="shared" si="506"/>
        <v>48141230</v>
      </c>
      <c r="E1602" s="6">
        <v>10</v>
      </c>
      <c r="F1602" s="6">
        <f t="shared" si="507"/>
        <v>1.0013376480856095</v>
      </c>
      <c r="G1602" s="6">
        <f t="shared" si="496"/>
        <v>16455000</v>
      </c>
      <c r="H1602" s="6">
        <f t="shared" si="497"/>
        <v>19272</v>
      </c>
      <c r="I1602" s="6">
        <f t="shared" si="498"/>
        <v>16454995</v>
      </c>
      <c r="J1602" s="6">
        <f t="shared" si="499"/>
        <v>19272</v>
      </c>
      <c r="K1602" s="23">
        <f t="shared" si="500"/>
        <v>22532</v>
      </c>
      <c r="L1602" s="23">
        <f t="shared" si="501"/>
        <v>13</v>
      </c>
      <c r="M1602" s="23">
        <f t="shared" si="502"/>
        <v>22532</v>
      </c>
      <c r="N1602" s="23">
        <f t="shared" si="503"/>
        <v>13</v>
      </c>
      <c r="O1602" s="23">
        <f t="shared" si="504"/>
        <v>64310</v>
      </c>
      <c r="P1602" s="6">
        <f t="shared" si="508"/>
        <v>9111181</v>
      </c>
      <c r="Q1602" s="6">
        <f t="shared" si="493"/>
        <v>27333543</v>
      </c>
      <c r="R1602" s="6">
        <f t="shared" si="494"/>
        <v>2733354</v>
      </c>
      <c r="S1602" s="6">
        <f t="shared" si="509"/>
        <v>6424</v>
      </c>
      <c r="T1602" s="6">
        <f t="shared" si="510"/>
        <v>3290999</v>
      </c>
      <c r="U1602" s="6">
        <f t="shared" si="511"/>
        <v>6424</v>
      </c>
      <c r="V1602" s="6">
        <f t="shared" si="495"/>
        <v>3</v>
      </c>
    </row>
    <row r="1603" spans="1:22" ht="16.5" x14ac:dyDescent="0.15">
      <c r="A1603" s="6">
        <v>1595</v>
      </c>
      <c r="B1603" s="6">
        <f t="shared" si="505"/>
        <v>4820736</v>
      </c>
      <c r="C1603" s="6">
        <f t="shared" si="492"/>
        <v>9641472</v>
      </c>
      <c r="D1603" s="6">
        <f t="shared" si="506"/>
        <v>48207360</v>
      </c>
      <c r="E1603" s="6">
        <v>10</v>
      </c>
      <c r="F1603" s="6">
        <f t="shared" si="507"/>
        <v>1.0013736666055271</v>
      </c>
      <c r="G1603" s="6">
        <f t="shared" si="496"/>
        <v>16477549</v>
      </c>
      <c r="H1603" s="6">
        <f t="shared" si="497"/>
        <v>19284</v>
      </c>
      <c r="I1603" s="6">
        <f t="shared" si="498"/>
        <v>16477544</v>
      </c>
      <c r="J1603" s="6">
        <f t="shared" si="499"/>
        <v>19284</v>
      </c>
      <c r="K1603" s="23">
        <f t="shared" si="500"/>
        <v>22549</v>
      </c>
      <c r="L1603" s="23">
        <f t="shared" si="501"/>
        <v>12</v>
      </c>
      <c r="M1603" s="23">
        <f t="shared" si="502"/>
        <v>22549</v>
      </c>
      <c r="N1603" s="23">
        <f t="shared" si="503"/>
        <v>12</v>
      </c>
      <c r="O1603" s="23">
        <f t="shared" si="504"/>
        <v>66130</v>
      </c>
      <c r="P1603" s="6">
        <f t="shared" si="508"/>
        <v>9123686</v>
      </c>
      <c r="Q1603" s="6">
        <f t="shared" si="493"/>
        <v>27371058</v>
      </c>
      <c r="R1603" s="6">
        <f t="shared" si="494"/>
        <v>2737105</v>
      </c>
      <c r="S1603" s="6">
        <f t="shared" si="509"/>
        <v>6428</v>
      </c>
      <c r="T1603" s="6">
        <f t="shared" si="510"/>
        <v>3295508</v>
      </c>
      <c r="U1603" s="6">
        <f t="shared" si="511"/>
        <v>6428</v>
      </c>
      <c r="V1603" s="6">
        <f t="shared" si="495"/>
        <v>3</v>
      </c>
    </row>
    <row r="1604" spans="1:22" ht="16.5" x14ac:dyDescent="0.15">
      <c r="A1604" s="6">
        <v>1596</v>
      </c>
      <c r="B1604" s="6">
        <f t="shared" si="505"/>
        <v>4827354</v>
      </c>
      <c r="C1604" s="6">
        <f t="shared" si="492"/>
        <v>9654708</v>
      </c>
      <c r="D1604" s="6">
        <f t="shared" si="506"/>
        <v>48273540</v>
      </c>
      <c r="E1604" s="6">
        <v>10</v>
      </c>
      <c r="F1604" s="6">
        <f t="shared" si="507"/>
        <v>1.0013728194201053</v>
      </c>
      <c r="G1604" s="6">
        <f t="shared" si="496"/>
        <v>16500115</v>
      </c>
      <c r="H1604" s="6">
        <f t="shared" si="497"/>
        <v>19296</v>
      </c>
      <c r="I1604" s="6">
        <f t="shared" si="498"/>
        <v>16500110</v>
      </c>
      <c r="J1604" s="6">
        <f t="shared" si="499"/>
        <v>19296</v>
      </c>
      <c r="K1604" s="23">
        <f t="shared" si="500"/>
        <v>22566</v>
      </c>
      <c r="L1604" s="23">
        <f t="shared" si="501"/>
        <v>12</v>
      </c>
      <c r="M1604" s="23">
        <f t="shared" si="502"/>
        <v>22566</v>
      </c>
      <c r="N1604" s="23">
        <f t="shared" si="503"/>
        <v>12</v>
      </c>
      <c r="O1604" s="23">
        <f t="shared" si="504"/>
        <v>66180</v>
      </c>
      <c r="P1604" s="6">
        <f t="shared" si="508"/>
        <v>9136200</v>
      </c>
      <c r="Q1604" s="6">
        <f t="shared" si="493"/>
        <v>27408600</v>
      </c>
      <c r="R1604" s="6">
        <f t="shared" si="494"/>
        <v>2740860</v>
      </c>
      <c r="S1604" s="6">
        <f t="shared" si="509"/>
        <v>6432</v>
      </c>
      <c r="T1604" s="6">
        <f t="shared" si="510"/>
        <v>3300022</v>
      </c>
      <c r="U1604" s="6">
        <f t="shared" si="511"/>
        <v>6432</v>
      </c>
      <c r="V1604" s="6">
        <f t="shared" si="495"/>
        <v>3</v>
      </c>
    </row>
    <row r="1605" spans="1:22" ht="16.5" x14ac:dyDescent="0.15">
      <c r="A1605" s="6">
        <v>1597</v>
      </c>
      <c r="B1605" s="6">
        <f t="shared" si="505"/>
        <v>4833800</v>
      </c>
      <c r="C1605" s="6">
        <f t="shared" si="492"/>
        <v>9667600</v>
      </c>
      <c r="D1605" s="6">
        <f t="shared" si="506"/>
        <v>48338000</v>
      </c>
      <c r="E1605" s="6">
        <v>10</v>
      </c>
      <c r="F1605" s="6">
        <f t="shared" si="507"/>
        <v>1.0013353070854136</v>
      </c>
      <c r="G1605" s="6">
        <f t="shared" si="496"/>
        <v>16522698</v>
      </c>
      <c r="H1605" s="6">
        <f t="shared" si="497"/>
        <v>19309</v>
      </c>
      <c r="I1605" s="6">
        <f t="shared" si="498"/>
        <v>16522693</v>
      </c>
      <c r="J1605" s="6">
        <f t="shared" si="499"/>
        <v>19309</v>
      </c>
      <c r="K1605" s="23">
        <f t="shared" si="500"/>
        <v>22583</v>
      </c>
      <c r="L1605" s="23">
        <f t="shared" si="501"/>
        <v>13</v>
      </c>
      <c r="M1605" s="23">
        <f t="shared" si="502"/>
        <v>22583</v>
      </c>
      <c r="N1605" s="23">
        <f t="shared" si="503"/>
        <v>13</v>
      </c>
      <c r="O1605" s="23">
        <f t="shared" si="504"/>
        <v>64460</v>
      </c>
      <c r="P1605" s="6">
        <f t="shared" si="508"/>
        <v>9148723</v>
      </c>
      <c r="Q1605" s="6">
        <f t="shared" si="493"/>
        <v>27446169</v>
      </c>
      <c r="R1605" s="6">
        <f t="shared" si="494"/>
        <v>2744616</v>
      </c>
      <c r="S1605" s="6">
        <f t="shared" si="509"/>
        <v>6436</v>
      </c>
      <c r="T1605" s="6">
        <f t="shared" si="510"/>
        <v>3304538</v>
      </c>
      <c r="U1605" s="6">
        <f t="shared" si="511"/>
        <v>6436</v>
      </c>
      <c r="V1605" s="6">
        <f t="shared" si="495"/>
        <v>3</v>
      </c>
    </row>
    <row r="1606" spans="1:22" ht="16.5" x14ac:dyDescent="0.15">
      <c r="A1606" s="6">
        <v>1598</v>
      </c>
      <c r="B1606" s="6">
        <f t="shared" si="505"/>
        <v>4840427</v>
      </c>
      <c r="C1606" s="6">
        <f t="shared" si="492"/>
        <v>9680854</v>
      </c>
      <c r="D1606" s="6">
        <f t="shared" si="506"/>
        <v>48404270</v>
      </c>
      <c r="E1606" s="6">
        <v>10</v>
      </c>
      <c r="F1606" s="6">
        <f t="shared" si="507"/>
        <v>1.0013709710786545</v>
      </c>
      <c r="G1606" s="6">
        <f t="shared" si="496"/>
        <v>16545297</v>
      </c>
      <c r="H1606" s="6">
        <f t="shared" si="497"/>
        <v>19321</v>
      </c>
      <c r="I1606" s="6">
        <f t="shared" si="498"/>
        <v>16545292</v>
      </c>
      <c r="J1606" s="6">
        <f t="shared" si="499"/>
        <v>19321</v>
      </c>
      <c r="K1606" s="23">
        <f t="shared" si="500"/>
        <v>22599</v>
      </c>
      <c r="L1606" s="23">
        <f t="shared" si="501"/>
        <v>12</v>
      </c>
      <c r="M1606" s="23">
        <f t="shared" si="502"/>
        <v>22599</v>
      </c>
      <c r="N1606" s="23">
        <f t="shared" si="503"/>
        <v>12</v>
      </c>
      <c r="O1606" s="23">
        <f t="shared" si="504"/>
        <v>66270</v>
      </c>
      <c r="P1606" s="6">
        <f t="shared" si="508"/>
        <v>9161255</v>
      </c>
      <c r="Q1606" s="6">
        <f t="shared" si="493"/>
        <v>27483765</v>
      </c>
      <c r="R1606" s="6">
        <f t="shared" si="494"/>
        <v>2748376</v>
      </c>
      <c r="S1606" s="6">
        <f t="shared" si="509"/>
        <v>6440</v>
      </c>
      <c r="T1606" s="6">
        <f t="shared" si="510"/>
        <v>3309058</v>
      </c>
      <c r="U1606" s="6">
        <f t="shared" si="511"/>
        <v>6440</v>
      </c>
      <c r="V1606" s="6">
        <f t="shared" si="495"/>
        <v>3</v>
      </c>
    </row>
    <row r="1607" spans="1:22" ht="16.5" x14ac:dyDescent="0.15">
      <c r="A1607" s="6">
        <v>1599</v>
      </c>
      <c r="B1607" s="6">
        <f t="shared" si="505"/>
        <v>4847060</v>
      </c>
      <c r="C1607" s="6">
        <f t="shared" si="492"/>
        <v>9694120</v>
      </c>
      <c r="D1607" s="6">
        <f t="shared" si="506"/>
        <v>48470600</v>
      </c>
      <c r="E1607" s="6">
        <v>10</v>
      </c>
      <c r="F1607" s="6">
        <f t="shared" si="507"/>
        <v>1.0013703336503164</v>
      </c>
      <c r="G1607" s="6">
        <f t="shared" si="496"/>
        <v>16567913</v>
      </c>
      <c r="H1607" s="6">
        <f t="shared" si="497"/>
        <v>19333</v>
      </c>
      <c r="I1607" s="6">
        <f t="shared" si="498"/>
        <v>16567908</v>
      </c>
      <c r="J1607" s="6">
        <f t="shared" si="499"/>
        <v>19333</v>
      </c>
      <c r="K1607" s="23">
        <f t="shared" si="500"/>
        <v>22616</v>
      </c>
      <c r="L1607" s="23">
        <f t="shared" si="501"/>
        <v>12</v>
      </c>
      <c r="M1607" s="23">
        <f t="shared" si="502"/>
        <v>22616</v>
      </c>
      <c r="N1607" s="23">
        <f t="shared" si="503"/>
        <v>12</v>
      </c>
      <c r="O1607" s="23">
        <f t="shared" si="504"/>
        <v>66330</v>
      </c>
      <c r="P1607" s="6">
        <f t="shared" si="508"/>
        <v>9173797</v>
      </c>
      <c r="Q1607" s="6">
        <f t="shared" si="493"/>
        <v>27521391</v>
      </c>
      <c r="R1607" s="6">
        <f t="shared" si="494"/>
        <v>2752139</v>
      </c>
      <c r="S1607" s="6">
        <f t="shared" si="509"/>
        <v>6444</v>
      </c>
      <c r="T1607" s="6">
        <f t="shared" si="510"/>
        <v>3313581</v>
      </c>
      <c r="U1607" s="6">
        <f t="shared" si="511"/>
        <v>6444</v>
      </c>
      <c r="V1607" s="6">
        <f t="shared" si="495"/>
        <v>3</v>
      </c>
    </row>
    <row r="1608" spans="1:22" ht="16.5" x14ac:dyDescent="0.15">
      <c r="A1608" s="6">
        <v>1600</v>
      </c>
      <c r="B1608" s="6">
        <f t="shared" si="505"/>
        <v>4853520</v>
      </c>
      <c r="C1608" s="6">
        <f t="shared" si="492"/>
        <v>9707040</v>
      </c>
      <c r="D1608" s="6">
        <f t="shared" si="506"/>
        <v>48535200</v>
      </c>
      <c r="E1608" s="6">
        <v>10</v>
      </c>
      <c r="F1608" s="6">
        <f t="shared" si="507"/>
        <v>1.0013327666668042</v>
      </c>
      <c r="G1608" s="6">
        <f t="shared" si="496"/>
        <v>16590546</v>
      </c>
      <c r="H1608" s="6">
        <f t="shared" si="497"/>
        <v>19346</v>
      </c>
      <c r="I1608" s="6">
        <f t="shared" si="498"/>
        <v>16590541</v>
      </c>
      <c r="J1608" s="6">
        <f t="shared" si="499"/>
        <v>19346</v>
      </c>
      <c r="K1608" s="23">
        <f t="shared" si="500"/>
        <v>22633</v>
      </c>
      <c r="L1608" s="23">
        <f t="shared" si="501"/>
        <v>13</v>
      </c>
      <c r="M1608" s="23">
        <f t="shared" si="502"/>
        <v>22633</v>
      </c>
      <c r="N1608" s="23">
        <f t="shared" si="503"/>
        <v>13</v>
      </c>
      <c r="O1608" s="23">
        <f t="shared" si="504"/>
        <v>64600</v>
      </c>
      <c r="P1608" s="6">
        <f t="shared" si="508"/>
        <v>9186348</v>
      </c>
      <c r="Q1608" s="6">
        <f t="shared" si="493"/>
        <v>27559044</v>
      </c>
      <c r="R1608" s="6">
        <f t="shared" si="494"/>
        <v>2755904</v>
      </c>
      <c r="S1608" s="6">
        <f t="shared" si="509"/>
        <v>6448</v>
      </c>
      <c r="T1608" s="6">
        <f t="shared" si="510"/>
        <v>3318108</v>
      </c>
      <c r="U1608" s="6">
        <f t="shared" si="511"/>
        <v>6448</v>
      </c>
      <c r="V1608" s="6">
        <f t="shared" si="495"/>
        <v>3</v>
      </c>
    </row>
    <row r="1609" spans="1:22" ht="16.5" x14ac:dyDescent="0.15">
      <c r="A1609" s="6">
        <v>1601</v>
      </c>
      <c r="B1609" s="6">
        <f t="shared" si="505"/>
        <v>4860162</v>
      </c>
      <c r="C1609" s="6">
        <f t="shared" si="492"/>
        <v>9720324</v>
      </c>
      <c r="D1609" s="6">
        <f t="shared" si="506"/>
        <v>48601620</v>
      </c>
      <c r="E1609" s="6">
        <v>10</v>
      </c>
      <c r="F1609" s="6">
        <f t="shared" si="507"/>
        <v>1.0013684913217624</v>
      </c>
      <c r="G1609" s="6">
        <f t="shared" si="496"/>
        <v>16613196</v>
      </c>
      <c r="H1609" s="6">
        <f t="shared" si="497"/>
        <v>19358</v>
      </c>
      <c r="I1609" s="6">
        <f t="shared" si="498"/>
        <v>16613191</v>
      </c>
      <c r="J1609" s="6">
        <f t="shared" si="499"/>
        <v>19358</v>
      </c>
      <c r="K1609" s="23">
        <f t="shared" si="500"/>
        <v>22650</v>
      </c>
      <c r="L1609" s="23">
        <f t="shared" si="501"/>
        <v>12</v>
      </c>
      <c r="M1609" s="23">
        <f t="shared" si="502"/>
        <v>22650</v>
      </c>
      <c r="N1609" s="23">
        <f t="shared" si="503"/>
        <v>12</v>
      </c>
      <c r="O1609" s="23">
        <f t="shared" si="504"/>
        <v>66420</v>
      </c>
      <c r="P1609" s="6">
        <f t="shared" si="508"/>
        <v>9198909</v>
      </c>
      <c r="Q1609" s="6">
        <f t="shared" si="493"/>
        <v>27596727</v>
      </c>
      <c r="R1609" s="6">
        <f t="shared" si="494"/>
        <v>2759672</v>
      </c>
      <c r="S1609" s="6">
        <f t="shared" si="509"/>
        <v>6452</v>
      </c>
      <c r="T1609" s="6">
        <f t="shared" si="510"/>
        <v>3322638</v>
      </c>
      <c r="U1609" s="6">
        <f t="shared" si="511"/>
        <v>6452</v>
      </c>
      <c r="V1609" s="6">
        <f t="shared" si="495"/>
        <v>3</v>
      </c>
    </row>
    <row r="1610" spans="1:22" ht="16.5" x14ac:dyDescent="0.15">
      <c r="A1610" s="6">
        <v>1602</v>
      </c>
      <c r="B1610" s="6">
        <f t="shared" si="505"/>
        <v>4866810</v>
      </c>
      <c r="C1610" s="6">
        <f t="shared" ref="C1610:C1673" si="512">B1610*2</f>
        <v>9733620</v>
      </c>
      <c r="D1610" s="6">
        <f t="shared" si="506"/>
        <v>48668100</v>
      </c>
      <c r="E1610" s="6">
        <v>10</v>
      </c>
      <c r="F1610" s="6">
        <f t="shared" si="507"/>
        <v>1.0013678556393799</v>
      </c>
      <c r="G1610" s="6">
        <f t="shared" si="496"/>
        <v>16635863</v>
      </c>
      <c r="H1610" s="6">
        <f t="shared" si="497"/>
        <v>19370</v>
      </c>
      <c r="I1610" s="6">
        <f t="shared" si="498"/>
        <v>16635858</v>
      </c>
      <c r="J1610" s="6">
        <f t="shared" si="499"/>
        <v>19370</v>
      </c>
      <c r="K1610" s="23">
        <f t="shared" si="500"/>
        <v>22667</v>
      </c>
      <c r="L1610" s="23">
        <f t="shared" si="501"/>
        <v>12</v>
      </c>
      <c r="M1610" s="23">
        <f t="shared" si="502"/>
        <v>22667</v>
      </c>
      <c r="N1610" s="23">
        <f t="shared" si="503"/>
        <v>12</v>
      </c>
      <c r="O1610" s="23">
        <f t="shared" si="504"/>
        <v>66480</v>
      </c>
      <c r="P1610" s="6">
        <f t="shared" si="508"/>
        <v>9211479</v>
      </c>
      <c r="Q1610" s="6">
        <f t="shared" ref="Q1610:Q1673" si="513">P1610*3</f>
        <v>27634437</v>
      </c>
      <c r="R1610" s="6">
        <f t="shared" ref="R1610:R1673" si="514">INT(Q1610/10)</f>
        <v>2763443</v>
      </c>
      <c r="S1610" s="6">
        <f t="shared" si="509"/>
        <v>6456</v>
      </c>
      <c r="T1610" s="6">
        <f t="shared" si="510"/>
        <v>3327171</v>
      </c>
      <c r="U1610" s="6">
        <f t="shared" si="511"/>
        <v>6456</v>
      </c>
      <c r="V1610" s="6">
        <f t="shared" ref="V1610:V1673" si="515">INT(Q1610/P1610)</f>
        <v>3</v>
      </c>
    </row>
    <row r="1611" spans="1:22" ht="16.5" x14ac:dyDescent="0.15">
      <c r="A1611" s="6">
        <v>1603</v>
      </c>
      <c r="B1611" s="6">
        <f t="shared" si="505"/>
        <v>4873462</v>
      </c>
      <c r="C1611" s="6">
        <f t="shared" si="512"/>
        <v>9746924</v>
      </c>
      <c r="D1611" s="6">
        <f t="shared" si="506"/>
        <v>48734620</v>
      </c>
      <c r="E1611" s="6">
        <v>10</v>
      </c>
      <c r="F1611" s="6">
        <f t="shared" si="507"/>
        <v>1.0013668090597332</v>
      </c>
      <c r="G1611" s="6">
        <f t="shared" ref="G1611:G1674" si="516">INT($A1611^1.3+$A1611*5)+G1610</f>
        <v>16658547</v>
      </c>
      <c r="H1611" s="6">
        <f t="shared" ref="H1611:H1674" si="517">INT($A1611^1.1+$A1611*10)</f>
        <v>19382</v>
      </c>
      <c r="I1611" s="6">
        <f t="shared" ref="I1611:I1674" si="518">INT($A1611^1.3+$A1611*5)+I1610</f>
        <v>16658542</v>
      </c>
      <c r="J1611" s="6">
        <f t="shared" ref="J1611:J1674" si="519">INT($A1611^1.1+$A1611*10)</f>
        <v>19382</v>
      </c>
      <c r="K1611" s="23">
        <f t="shared" ref="K1611:K1674" si="520">G1611-G1610</f>
        <v>22684</v>
      </c>
      <c r="L1611" s="23">
        <f t="shared" ref="L1611:L1674" si="521">H1611-H1610</f>
        <v>12</v>
      </c>
      <c r="M1611" s="23">
        <f t="shared" ref="M1611:M1674" si="522">I1611-I1610</f>
        <v>22684</v>
      </c>
      <c r="N1611" s="23">
        <f t="shared" ref="N1611:N1674" si="523">J1611-J1610</f>
        <v>12</v>
      </c>
      <c r="O1611" s="23">
        <f t="shared" ref="O1611:O1674" si="524">D1611-D1610</f>
        <v>66520</v>
      </c>
      <c r="P1611" s="6">
        <f t="shared" si="508"/>
        <v>9224059</v>
      </c>
      <c r="Q1611" s="6">
        <f t="shared" si="513"/>
        <v>27672177</v>
      </c>
      <c r="R1611" s="6">
        <f t="shared" si="514"/>
        <v>2767217</v>
      </c>
      <c r="S1611" s="6">
        <f t="shared" si="509"/>
        <v>6460</v>
      </c>
      <c r="T1611" s="6">
        <f t="shared" si="510"/>
        <v>3331708</v>
      </c>
      <c r="U1611" s="6">
        <f t="shared" si="511"/>
        <v>6460</v>
      </c>
      <c r="V1611" s="6">
        <f t="shared" si="515"/>
        <v>3</v>
      </c>
    </row>
    <row r="1612" spans="1:22" ht="16.5" x14ac:dyDescent="0.15">
      <c r="A1612" s="6">
        <v>1604</v>
      </c>
      <c r="B1612" s="6">
        <f t="shared" si="505"/>
        <v>4879941</v>
      </c>
      <c r="C1612" s="6">
        <f t="shared" si="512"/>
        <v>9759882</v>
      </c>
      <c r="D1612" s="6">
        <f t="shared" si="506"/>
        <v>48799410</v>
      </c>
      <c r="E1612" s="6">
        <v>10</v>
      </c>
      <c r="F1612" s="6">
        <f t="shared" si="507"/>
        <v>1.0013294450638992</v>
      </c>
      <c r="G1612" s="6">
        <f t="shared" si="516"/>
        <v>16681248</v>
      </c>
      <c r="H1612" s="6">
        <f t="shared" si="517"/>
        <v>19395</v>
      </c>
      <c r="I1612" s="6">
        <f t="shared" si="518"/>
        <v>16681243</v>
      </c>
      <c r="J1612" s="6">
        <f t="shared" si="519"/>
        <v>19395</v>
      </c>
      <c r="K1612" s="23">
        <f t="shared" si="520"/>
        <v>22701</v>
      </c>
      <c r="L1612" s="23">
        <f t="shared" si="521"/>
        <v>13</v>
      </c>
      <c r="M1612" s="23">
        <f t="shared" si="522"/>
        <v>22701</v>
      </c>
      <c r="N1612" s="23">
        <f t="shared" si="523"/>
        <v>13</v>
      </c>
      <c r="O1612" s="23">
        <f t="shared" si="524"/>
        <v>64790</v>
      </c>
      <c r="P1612" s="6">
        <f t="shared" si="508"/>
        <v>9236010</v>
      </c>
      <c r="Q1612" s="6">
        <f t="shared" si="513"/>
        <v>27708030</v>
      </c>
      <c r="R1612" s="6">
        <f t="shared" si="514"/>
        <v>2770803</v>
      </c>
      <c r="S1612" s="6">
        <f t="shared" si="509"/>
        <v>6465</v>
      </c>
      <c r="T1612" s="6">
        <f t="shared" si="510"/>
        <v>3336248</v>
      </c>
      <c r="U1612" s="6">
        <f t="shared" si="511"/>
        <v>6465</v>
      </c>
      <c r="V1612" s="6">
        <f t="shared" si="515"/>
        <v>3</v>
      </c>
    </row>
    <row r="1613" spans="1:22" ht="16.5" x14ac:dyDescent="0.15">
      <c r="A1613" s="6">
        <v>1605</v>
      </c>
      <c r="B1613" s="6">
        <f t="shared" si="505"/>
        <v>4886604</v>
      </c>
      <c r="C1613" s="6">
        <f t="shared" si="512"/>
        <v>9773208</v>
      </c>
      <c r="D1613" s="6">
        <f t="shared" si="506"/>
        <v>48866040</v>
      </c>
      <c r="E1613" s="6">
        <v>10</v>
      </c>
      <c r="F1613" s="6">
        <f t="shared" si="507"/>
        <v>1.0013653853601918</v>
      </c>
      <c r="G1613" s="6">
        <f t="shared" si="516"/>
        <v>16703966</v>
      </c>
      <c r="H1613" s="6">
        <f t="shared" si="517"/>
        <v>19407</v>
      </c>
      <c r="I1613" s="6">
        <f t="shared" si="518"/>
        <v>16703961</v>
      </c>
      <c r="J1613" s="6">
        <f t="shared" si="519"/>
        <v>19407</v>
      </c>
      <c r="K1613" s="23">
        <f t="shared" si="520"/>
        <v>22718</v>
      </c>
      <c r="L1613" s="23">
        <f t="shared" si="521"/>
        <v>12</v>
      </c>
      <c r="M1613" s="23">
        <f t="shared" si="522"/>
        <v>22718</v>
      </c>
      <c r="N1613" s="23">
        <f t="shared" si="523"/>
        <v>12</v>
      </c>
      <c r="O1613" s="23">
        <f t="shared" si="524"/>
        <v>66630</v>
      </c>
      <c r="P1613" s="6">
        <f t="shared" si="508"/>
        <v>9248608</v>
      </c>
      <c r="Q1613" s="6">
        <f t="shared" si="513"/>
        <v>27745824</v>
      </c>
      <c r="R1613" s="6">
        <f t="shared" si="514"/>
        <v>2774582</v>
      </c>
      <c r="S1613" s="6">
        <f t="shared" si="509"/>
        <v>6469</v>
      </c>
      <c r="T1613" s="6">
        <f t="shared" si="510"/>
        <v>3340792</v>
      </c>
      <c r="U1613" s="6">
        <f t="shared" si="511"/>
        <v>6469</v>
      </c>
      <c r="V1613" s="6">
        <f t="shared" si="515"/>
        <v>3</v>
      </c>
    </row>
    <row r="1614" spans="1:22" ht="16.5" x14ac:dyDescent="0.15">
      <c r="A1614" s="6">
        <v>1606</v>
      </c>
      <c r="B1614" s="6">
        <f t="shared" si="505"/>
        <v>4893271</v>
      </c>
      <c r="C1614" s="6">
        <f t="shared" si="512"/>
        <v>9786542</v>
      </c>
      <c r="D1614" s="6">
        <f t="shared" si="506"/>
        <v>48932710</v>
      </c>
      <c r="E1614" s="6">
        <v>10</v>
      </c>
      <c r="F1614" s="6">
        <f t="shared" si="507"/>
        <v>1.0013643421893814</v>
      </c>
      <c r="G1614" s="6">
        <f t="shared" si="516"/>
        <v>16726701</v>
      </c>
      <c r="H1614" s="6">
        <f t="shared" si="517"/>
        <v>19419</v>
      </c>
      <c r="I1614" s="6">
        <f t="shared" si="518"/>
        <v>16726696</v>
      </c>
      <c r="J1614" s="6">
        <f t="shared" si="519"/>
        <v>19419</v>
      </c>
      <c r="K1614" s="23">
        <f t="shared" si="520"/>
        <v>22735</v>
      </c>
      <c r="L1614" s="23">
        <f t="shared" si="521"/>
        <v>12</v>
      </c>
      <c r="M1614" s="23">
        <f t="shared" si="522"/>
        <v>22735</v>
      </c>
      <c r="N1614" s="23">
        <f t="shared" si="523"/>
        <v>12</v>
      </c>
      <c r="O1614" s="23">
        <f t="shared" si="524"/>
        <v>66670</v>
      </c>
      <c r="P1614" s="6">
        <f t="shared" si="508"/>
        <v>9261215</v>
      </c>
      <c r="Q1614" s="6">
        <f t="shared" si="513"/>
        <v>27783645</v>
      </c>
      <c r="R1614" s="6">
        <f t="shared" si="514"/>
        <v>2778364</v>
      </c>
      <c r="S1614" s="6">
        <f t="shared" si="509"/>
        <v>6473</v>
      </c>
      <c r="T1614" s="6">
        <f t="shared" si="510"/>
        <v>3345339</v>
      </c>
      <c r="U1614" s="6">
        <f t="shared" si="511"/>
        <v>6473</v>
      </c>
      <c r="V1614" s="6">
        <f t="shared" si="515"/>
        <v>3</v>
      </c>
    </row>
    <row r="1615" spans="1:22" ht="16.5" x14ac:dyDescent="0.15">
      <c r="A1615" s="6">
        <v>1607</v>
      </c>
      <c r="B1615" s="6">
        <f t="shared" si="505"/>
        <v>4899765</v>
      </c>
      <c r="C1615" s="6">
        <f t="shared" si="512"/>
        <v>9799530</v>
      </c>
      <c r="D1615" s="6">
        <f t="shared" si="506"/>
        <v>48997650</v>
      </c>
      <c r="E1615" s="6">
        <v>10</v>
      </c>
      <c r="F1615" s="6">
        <f t="shared" si="507"/>
        <v>1.0013271286221426</v>
      </c>
      <c r="G1615" s="6">
        <f t="shared" si="516"/>
        <v>16749453</v>
      </c>
      <c r="H1615" s="6">
        <f t="shared" si="517"/>
        <v>19432</v>
      </c>
      <c r="I1615" s="6">
        <f t="shared" si="518"/>
        <v>16749448</v>
      </c>
      <c r="J1615" s="6">
        <f t="shared" si="519"/>
        <v>19432</v>
      </c>
      <c r="K1615" s="23">
        <f t="shared" si="520"/>
        <v>22752</v>
      </c>
      <c r="L1615" s="23">
        <f t="shared" si="521"/>
        <v>13</v>
      </c>
      <c r="M1615" s="23">
        <f t="shared" si="522"/>
        <v>22752</v>
      </c>
      <c r="N1615" s="23">
        <f t="shared" si="523"/>
        <v>13</v>
      </c>
      <c r="O1615" s="23">
        <f t="shared" si="524"/>
        <v>64940</v>
      </c>
      <c r="P1615" s="6">
        <f t="shared" si="508"/>
        <v>9273832</v>
      </c>
      <c r="Q1615" s="6">
        <f t="shared" si="513"/>
        <v>27821496</v>
      </c>
      <c r="R1615" s="6">
        <f t="shared" si="514"/>
        <v>2782149</v>
      </c>
      <c r="S1615" s="6">
        <f t="shared" si="509"/>
        <v>6477</v>
      </c>
      <c r="T1615" s="6">
        <f t="shared" si="510"/>
        <v>3349889</v>
      </c>
      <c r="U1615" s="6">
        <f t="shared" si="511"/>
        <v>6477</v>
      </c>
      <c r="V1615" s="6">
        <f t="shared" si="515"/>
        <v>3</v>
      </c>
    </row>
    <row r="1616" spans="1:22" ht="16.5" x14ac:dyDescent="0.15">
      <c r="A1616" s="6">
        <v>1608</v>
      </c>
      <c r="B1616" s="6">
        <f t="shared" si="505"/>
        <v>4906442</v>
      </c>
      <c r="C1616" s="6">
        <f t="shared" si="512"/>
        <v>9812884</v>
      </c>
      <c r="D1616" s="6">
        <f t="shared" si="506"/>
        <v>49064420</v>
      </c>
      <c r="E1616" s="6">
        <v>10</v>
      </c>
      <c r="F1616" s="6">
        <f t="shared" si="507"/>
        <v>1.0013627184160874</v>
      </c>
      <c r="G1616" s="6">
        <f t="shared" si="516"/>
        <v>16772221</v>
      </c>
      <c r="H1616" s="6">
        <f t="shared" si="517"/>
        <v>19444</v>
      </c>
      <c r="I1616" s="6">
        <f t="shared" si="518"/>
        <v>16772216</v>
      </c>
      <c r="J1616" s="6">
        <f t="shared" si="519"/>
        <v>19444</v>
      </c>
      <c r="K1616" s="23">
        <f t="shared" si="520"/>
        <v>22768</v>
      </c>
      <c r="L1616" s="23">
        <f t="shared" si="521"/>
        <v>12</v>
      </c>
      <c r="M1616" s="23">
        <f t="shared" si="522"/>
        <v>22768</v>
      </c>
      <c r="N1616" s="23">
        <f t="shared" si="523"/>
        <v>12</v>
      </c>
      <c r="O1616" s="23">
        <f t="shared" si="524"/>
        <v>66770</v>
      </c>
      <c r="P1616" s="6">
        <f t="shared" si="508"/>
        <v>9286458</v>
      </c>
      <c r="Q1616" s="6">
        <f t="shared" si="513"/>
        <v>27859374</v>
      </c>
      <c r="R1616" s="6">
        <f t="shared" si="514"/>
        <v>2785937</v>
      </c>
      <c r="S1616" s="6">
        <f t="shared" si="509"/>
        <v>6481</v>
      </c>
      <c r="T1616" s="6">
        <f t="shared" si="510"/>
        <v>3354443</v>
      </c>
      <c r="U1616" s="6">
        <f t="shared" si="511"/>
        <v>6481</v>
      </c>
      <c r="V1616" s="6">
        <f t="shared" si="515"/>
        <v>3</v>
      </c>
    </row>
    <row r="1617" spans="1:22" ht="16.5" x14ac:dyDescent="0.15">
      <c r="A1617" s="6">
        <v>1609</v>
      </c>
      <c r="B1617" s="6">
        <f t="shared" si="505"/>
        <v>4913124</v>
      </c>
      <c r="C1617" s="6">
        <f t="shared" si="512"/>
        <v>9826248</v>
      </c>
      <c r="D1617" s="6">
        <f t="shared" si="506"/>
        <v>49131240</v>
      </c>
      <c r="E1617" s="6">
        <v>10</v>
      </c>
      <c r="F1617" s="6">
        <f t="shared" si="507"/>
        <v>1.0013618830101323</v>
      </c>
      <c r="G1617" s="6">
        <f t="shared" si="516"/>
        <v>16795006</v>
      </c>
      <c r="H1617" s="6">
        <f t="shared" si="517"/>
        <v>19456</v>
      </c>
      <c r="I1617" s="6">
        <f t="shared" si="518"/>
        <v>16795001</v>
      </c>
      <c r="J1617" s="6">
        <f t="shared" si="519"/>
        <v>19456</v>
      </c>
      <c r="K1617" s="23">
        <f t="shared" si="520"/>
        <v>22785</v>
      </c>
      <c r="L1617" s="23">
        <f t="shared" si="521"/>
        <v>12</v>
      </c>
      <c r="M1617" s="23">
        <f t="shared" si="522"/>
        <v>22785</v>
      </c>
      <c r="N1617" s="23">
        <f t="shared" si="523"/>
        <v>12</v>
      </c>
      <c r="O1617" s="23">
        <f t="shared" si="524"/>
        <v>66820</v>
      </c>
      <c r="P1617" s="6">
        <f t="shared" si="508"/>
        <v>9299093</v>
      </c>
      <c r="Q1617" s="6">
        <f t="shared" si="513"/>
        <v>27897279</v>
      </c>
      <c r="R1617" s="6">
        <f t="shared" si="514"/>
        <v>2789727</v>
      </c>
      <c r="S1617" s="6">
        <f t="shared" si="509"/>
        <v>6485</v>
      </c>
      <c r="T1617" s="6">
        <f t="shared" si="510"/>
        <v>3359000</v>
      </c>
      <c r="U1617" s="6">
        <f t="shared" si="511"/>
        <v>6485</v>
      </c>
      <c r="V1617" s="6">
        <f t="shared" si="515"/>
        <v>3</v>
      </c>
    </row>
    <row r="1618" spans="1:22" ht="16.5" x14ac:dyDescent="0.15">
      <c r="A1618" s="6">
        <v>1610</v>
      </c>
      <c r="B1618" s="6">
        <f t="shared" si="505"/>
        <v>4919632</v>
      </c>
      <c r="C1618" s="6">
        <f t="shared" si="512"/>
        <v>9839264</v>
      </c>
      <c r="D1618" s="6">
        <f t="shared" si="506"/>
        <v>49196320</v>
      </c>
      <c r="E1618" s="6">
        <v>10</v>
      </c>
      <c r="F1618" s="6">
        <f t="shared" si="507"/>
        <v>1.0013246154585147</v>
      </c>
      <c r="G1618" s="6">
        <f t="shared" si="516"/>
        <v>16817808</v>
      </c>
      <c r="H1618" s="6">
        <f t="shared" si="517"/>
        <v>19469</v>
      </c>
      <c r="I1618" s="6">
        <f t="shared" si="518"/>
        <v>16817803</v>
      </c>
      <c r="J1618" s="6">
        <f t="shared" si="519"/>
        <v>19469</v>
      </c>
      <c r="K1618" s="23">
        <f t="shared" si="520"/>
        <v>22802</v>
      </c>
      <c r="L1618" s="23">
        <f t="shared" si="521"/>
        <v>13</v>
      </c>
      <c r="M1618" s="23">
        <f t="shared" si="522"/>
        <v>22802</v>
      </c>
      <c r="N1618" s="23">
        <f t="shared" si="523"/>
        <v>13</v>
      </c>
      <c r="O1618" s="23">
        <f t="shared" si="524"/>
        <v>65080</v>
      </c>
      <c r="P1618" s="6">
        <f t="shared" si="508"/>
        <v>9311737</v>
      </c>
      <c r="Q1618" s="6">
        <f t="shared" si="513"/>
        <v>27935211</v>
      </c>
      <c r="R1618" s="6">
        <f t="shared" si="514"/>
        <v>2793521</v>
      </c>
      <c r="S1618" s="6">
        <f t="shared" si="509"/>
        <v>6489</v>
      </c>
      <c r="T1618" s="6">
        <f t="shared" si="510"/>
        <v>3363560</v>
      </c>
      <c r="U1618" s="6">
        <f t="shared" si="511"/>
        <v>6489</v>
      </c>
      <c r="V1618" s="6">
        <f t="shared" si="515"/>
        <v>3</v>
      </c>
    </row>
    <row r="1619" spans="1:22" ht="16.5" x14ac:dyDescent="0.15">
      <c r="A1619" s="6">
        <v>1611</v>
      </c>
      <c r="B1619" s="6">
        <f t="shared" si="505"/>
        <v>4926323</v>
      </c>
      <c r="C1619" s="6">
        <f t="shared" si="512"/>
        <v>9852646</v>
      </c>
      <c r="D1619" s="6">
        <f t="shared" si="506"/>
        <v>49263230</v>
      </c>
      <c r="E1619" s="6">
        <v>10</v>
      </c>
      <c r="F1619" s="6">
        <f t="shared" si="507"/>
        <v>1.0013600610777391</v>
      </c>
      <c r="G1619" s="6">
        <f t="shared" si="516"/>
        <v>16840627</v>
      </c>
      <c r="H1619" s="6">
        <f t="shared" si="517"/>
        <v>19481</v>
      </c>
      <c r="I1619" s="6">
        <f t="shared" si="518"/>
        <v>16840622</v>
      </c>
      <c r="J1619" s="6">
        <f t="shared" si="519"/>
        <v>19481</v>
      </c>
      <c r="K1619" s="23">
        <f t="shared" si="520"/>
        <v>22819</v>
      </c>
      <c r="L1619" s="23">
        <f t="shared" si="521"/>
        <v>12</v>
      </c>
      <c r="M1619" s="23">
        <f t="shared" si="522"/>
        <v>22819</v>
      </c>
      <c r="N1619" s="23">
        <f t="shared" si="523"/>
        <v>12</v>
      </c>
      <c r="O1619" s="23">
        <f t="shared" si="524"/>
        <v>66910</v>
      </c>
      <c r="P1619" s="6">
        <f t="shared" si="508"/>
        <v>9324391</v>
      </c>
      <c r="Q1619" s="6">
        <f t="shared" si="513"/>
        <v>27973173</v>
      </c>
      <c r="R1619" s="6">
        <f t="shared" si="514"/>
        <v>2797317</v>
      </c>
      <c r="S1619" s="6">
        <f t="shared" si="509"/>
        <v>6493</v>
      </c>
      <c r="T1619" s="6">
        <f t="shared" si="510"/>
        <v>3368124</v>
      </c>
      <c r="U1619" s="6">
        <f t="shared" si="511"/>
        <v>6493</v>
      </c>
      <c r="V1619" s="6">
        <f t="shared" si="515"/>
        <v>3</v>
      </c>
    </row>
    <row r="1620" spans="1:22" ht="16.5" x14ac:dyDescent="0.15">
      <c r="A1620" s="6">
        <v>1612</v>
      </c>
      <c r="B1620" s="6">
        <f t="shared" si="505"/>
        <v>4933020</v>
      </c>
      <c r="C1620" s="6">
        <f t="shared" si="512"/>
        <v>9866040</v>
      </c>
      <c r="D1620" s="6">
        <f t="shared" si="506"/>
        <v>49330200</v>
      </c>
      <c r="E1620" s="6">
        <v>10</v>
      </c>
      <c r="F1620" s="6">
        <f t="shared" si="507"/>
        <v>1.0013594317709171</v>
      </c>
      <c r="G1620" s="6">
        <f t="shared" si="516"/>
        <v>16863463</v>
      </c>
      <c r="H1620" s="6">
        <f t="shared" si="517"/>
        <v>19493</v>
      </c>
      <c r="I1620" s="6">
        <f t="shared" si="518"/>
        <v>16863458</v>
      </c>
      <c r="J1620" s="6">
        <f t="shared" si="519"/>
        <v>19493</v>
      </c>
      <c r="K1620" s="23">
        <f t="shared" si="520"/>
        <v>22836</v>
      </c>
      <c r="L1620" s="23">
        <f t="shared" si="521"/>
        <v>12</v>
      </c>
      <c r="M1620" s="23">
        <f t="shared" si="522"/>
        <v>22836</v>
      </c>
      <c r="N1620" s="23">
        <f t="shared" si="523"/>
        <v>12</v>
      </c>
      <c r="O1620" s="23">
        <f t="shared" si="524"/>
        <v>66970</v>
      </c>
      <c r="P1620" s="6">
        <f t="shared" si="508"/>
        <v>9337055</v>
      </c>
      <c r="Q1620" s="6">
        <f t="shared" si="513"/>
        <v>28011165</v>
      </c>
      <c r="R1620" s="6">
        <f t="shared" si="514"/>
        <v>2801116</v>
      </c>
      <c r="S1620" s="6">
        <f t="shared" si="509"/>
        <v>6497</v>
      </c>
      <c r="T1620" s="6">
        <f t="shared" si="510"/>
        <v>3372691</v>
      </c>
      <c r="U1620" s="6">
        <f t="shared" si="511"/>
        <v>6497</v>
      </c>
      <c r="V1620" s="6">
        <f t="shared" si="515"/>
        <v>3</v>
      </c>
    </row>
    <row r="1621" spans="1:22" ht="16.5" x14ac:dyDescent="0.15">
      <c r="A1621" s="6">
        <v>1613</v>
      </c>
      <c r="B1621" s="6">
        <f t="shared" si="505"/>
        <v>4939722</v>
      </c>
      <c r="C1621" s="6">
        <f t="shared" si="512"/>
        <v>9879444</v>
      </c>
      <c r="D1621" s="6">
        <f t="shared" si="506"/>
        <v>49397220</v>
      </c>
      <c r="E1621" s="6">
        <v>10</v>
      </c>
      <c r="F1621" s="6">
        <f t="shared" si="507"/>
        <v>1.0013585998029604</v>
      </c>
      <c r="G1621" s="6">
        <f t="shared" si="516"/>
        <v>16886316</v>
      </c>
      <c r="H1621" s="6">
        <f t="shared" si="517"/>
        <v>19505</v>
      </c>
      <c r="I1621" s="6">
        <f t="shared" si="518"/>
        <v>16886311</v>
      </c>
      <c r="J1621" s="6">
        <f t="shared" si="519"/>
        <v>19505</v>
      </c>
      <c r="K1621" s="23">
        <f t="shared" si="520"/>
        <v>22853</v>
      </c>
      <c r="L1621" s="23">
        <f t="shared" si="521"/>
        <v>12</v>
      </c>
      <c r="M1621" s="23">
        <f t="shared" si="522"/>
        <v>22853</v>
      </c>
      <c r="N1621" s="23">
        <f t="shared" si="523"/>
        <v>12</v>
      </c>
      <c r="O1621" s="23">
        <f t="shared" si="524"/>
        <v>67020</v>
      </c>
      <c r="P1621" s="6">
        <f t="shared" si="508"/>
        <v>9349728</v>
      </c>
      <c r="Q1621" s="6">
        <f t="shared" si="513"/>
        <v>28049184</v>
      </c>
      <c r="R1621" s="6">
        <f t="shared" si="514"/>
        <v>2804918</v>
      </c>
      <c r="S1621" s="6">
        <f t="shared" si="509"/>
        <v>6501</v>
      </c>
      <c r="T1621" s="6">
        <f t="shared" si="510"/>
        <v>3377262</v>
      </c>
      <c r="U1621" s="6">
        <f t="shared" si="511"/>
        <v>6501</v>
      </c>
      <c r="V1621" s="6">
        <f t="shared" si="515"/>
        <v>3</v>
      </c>
    </row>
    <row r="1622" spans="1:22" ht="16.5" x14ac:dyDescent="0.15">
      <c r="A1622" s="6">
        <v>1614</v>
      </c>
      <c r="B1622" s="6">
        <f t="shared" si="505"/>
        <v>4946249</v>
      </c>
      <c r="C1622" s="6">
        <f t="shared" si="512"/>
        <v>9892498</v>
      </c>
      <c r="D1622" s="6">
        <f t="shared" si="506"/>
        <v>49462490</v>
      </c>
      <c r="E1622" s="6">
        <v>10</v>
      </c>
      <c r="F1622" s="6">
        <f t="shared" si="507"/>
        <v>1.0013213294189429</v>
      </c>
      <c r="G1622" s="6">
        <f t="shared" si="516"/>
        <v>16909186</v>
      </c>
      <c r="H1622" s="6">
        <f t="shared" si="517"/>
        <v>19518</v>
      </c>
      <c r="I1622" s="6">
        <f t="shared" si="518"/>
        <v>16909181</v>
      </c>
      <c r="J1622" s="6">
        <f t="shared" si="519"/>
        <v>19518</v>
      </c>
      <c r="K1622" s="23">
        <f t="shared" si="520"/>
        <v>22870</v>
      </c>
      <c r="L1622" s="23">
        <f t="shared" si="521"/>
        <v>13</v>
      </c>
      <c r="M1622" s="23">
        <f t="shared" si="522"/>
        <v>22870</v>
      </c>
      <c r="N1622" s="23">
        <f t="shared" si="523"/>
        <v>13</v>
      </c>
      <c r="O1622" s="23">
        <f t="shared" si="524"/>
        <v>65270</v>
      </c>
      <c r="P1622" s="6">
        <f t="shared" si="508"/>
        <v>9361768</v>
      </c>
      <c r="Q1622" s="6">
        <f t="shared" si="513"/>
        <v>28085304</v>
      </c>
      <c r="R1622" s="6">
        <f t="shared" si="514"/>
        <v>2808530</v>
      </c>
      <c r="S1622" s="6">
        <f t="shared" si="509"/>
        <v>6506</v>
      </c>
      <c r="T1622" s="6">
        <f t="shared" si="510"/>
        <v>3381836</v>
      </c>
      <c r="U1622" s="6">
        <f t="shared" si="511"/>
        <v>6506</v>
      </c>
      <c r="V1622" s="6">
        <f t="shared" si="515"/>
        <v>3</v>
      </c>
    </row>
    <row r="1623" spans="1:22" ht="16.5" x14ac:dyDescent="0.15">
      <c r="A1623" s="6">
        <v>1615</v>
      </c>
      <c r="B1623" s="6">
        <f t="shared" si="505"/>
        <v>4952961</v>
      </c>
      <c r="C1623" s="6">
        <f t="shared" si="512"/>
        <v>9905922</v>
      </c>
      <c r="D1623" s="6">
        <f t="shared" si="506"/>
        <v>49529610</v>
      </c>
      <c r="E1623" s="6">
        <v>10</v>
      </c>
      <c r="F1623" s="6">
        <f t="shared" si="507"/>
        <v>1.0013569878912283</v>
      </c>
      <c r="G1623" s="6">
        <f t="shared" si="516"/>
        <v>16932073</v>
      </c>
      <c r="H1623" s="6">
        <f t="shared" si="517"/>
        <v>19530</v>
      </c>
      <c r="I1623" s="6">
        <f t="shared" si="518"/>
        <v>16932068</v>
      </c>
      <c r="J1623" s="6">
        <f t="shared" si="519"/>
        <v>19530</v>
      </c>
      <c r="K1623" s="23">
        <f t="shared" si="520"/>
        <v>22887</v>
      </c>
      <c r="L1623" s="23">
        <f t="shared" si="521"/>
        <v>12</v>
      </c>
      <c r="M1623" s="23">
        <f t="shared" si="522"/>
        <v>22887</v>
      </c>
      <c r="N1623" s="23">
        <f t="shared" si="523"/>
        <v>12</v>
      </c>
      <c r="O1623" s="23">
        <f t="shared" si="524"/>
        <v>67120</v>
      </c>
      <c r="P1623" s="6">
        <f t="shared" si="508"/>
        <v>9374459</v>
      </c>
      <c r="Q1623" s="6">
        <f t="shared" si="513"/>
        <v>28123377</v>
      </c>
      <c r="R1623" s="6">
        <f t="shared" si="514"/>
        <v>2812337</v>
      </c>
      <c r="S1623" s="6">
        <f t="shared" si="509"/>
        <v>6510</v>
      </c>
      <c r="T1623" s="6">
        <f t="shared" si="510"/>
        <v>3386413</v>
      </c>
      <c r="U1623" s="6">
        <f t="shared" si="511"/>
        <v>6510</v>
      </c>
      <c r="V1623" s="6">
        <f t="shared" si="515"/>
        <v>3</v>
      </c>
    </row>
    <row r="1624" spans="1:22" ht="16.5" x14ac:dyDescent="0.15">
      <c r="A1624" s="6">
        <v>1616</v>
      </c>
      <c r="B1624" s="6">
        <f t="shared" si="505"/>
        <v>4959677</v>
      </c>
      <c r="C1624" s="6">
        <f t="shared" si="512"/>
        <v>9919354</v>
      </c>
      <c r="D1624" s="6">
        <f t="shared" si="506"/>
        <v>49596770</v>
      </c>
      <c r="E1624" s="6">
        <v>10</v>
      </c>
      <c r="F1624" s="6">
        <f t="shared" si="507"/>
        <v>1.0013559565682024</v>
      </c>
      <c r="G1624" s="6">
        <f t="shared" si="516"/>
        <v>16954977</v>
      </c>
      <c r="H1624" s="6">
        <f t="shared" si="517"/>
        <v>19542</v>
      </c>
      <c r="I1624" s="6">
        <f t="shared" si="518"/>
        <v>16954972</v>
      </c>
      <c r="J1624" s="6">
        <f t="shared" si="519"/>
        <v>19542</v>
      </c>
      <c r="K1624" s="23">
        <f t="shared" si="520"/>
        <v>22904</v>
      </c>
      <c r="L1624" s="23">
        <f t="shared" si="521"/>
        <v>12</v>
      </c>
      <c r="M1624" s="23">
        <f t="shared" si="522"/>
        <v>22904</v>
      </c>
      <c r="N1624" s="23">
        <f t="shared" si="523"/>
        <v>12</v>
      </c>
      <c r="O1624" s="23">
        <f t="shared" si="524"/>
        <v>67160</v>
      </c>
      <c r="P1624" s="6">
        <f t="shared" si="508"/>
        <v>9387160</v>
      </c>
      <c r="Q1624" s="6">
        <f t="shared" si="513"/>
        <v>28161480</v>
      </c>
      <c r="R1624" s="6">
        <f t="shared" si="514"/>
        <v>2816148</v>
      </c>
      <c r="S1624" s="6">
        <f t="shared" si="509"/>
        <v>6514</v>
      </c>
      <c r="T1624" s="6">
        <f t="shared" si="510"/>
        <v>3390994</v>
      </c>
      <c r="U1624" s="6">
        <f t="shared" si="511"/>
        <v>6514</v>
      </c>
      <c r="V1624" s="6">
        <f t="shared" si="515"/>
        <v>3</v>
      </c>
    </row>
    <row r="1625" spans="1:22" ht="16.5" x14ac:dyDescent="0.15">
      <c r="A1625" s="6">
        <v>1617</v>
      </c>
      <c r="B1625" s="6">
        <f t="shared" si="505"/>
        <v>4966219</v>
      </c>
      <c r="C1625" s="6">
        <f t="shared" si="512"/>
        <v>9932438</v>
      </c>
      <c r="D1625" s="6">
        <f t="shared" si="506"/>
        <v>49662190</v>
      </c>
      <c r="E1625" s="6">
        <v>10</v>
      </c>
      <c r="F1625" s="6">
        <f t="shared" si="507"/>
        <v>1.0013190375099024</v>
      </c>
      <c r="G1625" s="6">
        <f t="shared" si="516"/>
        <v>16977898</v>
      </c>
      <c r="H1625" s="6">
        <f t="shared" si="517"/>
        <v>19555</v>
      </c>
      <c r="I1625" s="6">
        <f t="shared" si="518"/>
        <v>16977893</v>
      </c>
      <c r="J1625" s="6">
        <f t="shared" si="519"/>
        <v>19555</v>
      </c>
      <c r="K1625" s="23">
        <f t="shared" si="520"/>
        <v>22921</v>
      </c>
      <c r="L1625" s="23">
        <f t="shared" si="521"/>
        <v>13</v>
      </c>
      <c r="M1625" s="23">
        <f t="shared" si="522"/>
        <v>22921</v>
      </c>
      <c r="N1625" s="23">
        <f t="shared" si="523"/>
        <v>13</v>
      </c>
      <c r="O1625" s="23">
        <f t="shared" si="524"/>
        <v>65420</v>
      </c>
      <c r="P1625" s="6">
        <f t="shared" si="508"/>
        <v>9399870</v>
      </c>
      <c r="Q1625" s="6">
        <f t="shared" si="513"/>
        <v>28199610</v>
      </c>
      <c r="R1625" s="6">
        <f t="shared" si="514"/>
        <v>2819961</v>
      </c>
      <c r="S1625" s="6">
        <f t="shared" si="509"/>
        <v>6518</v>
      </c>
      <c r="T1625" s="6">
        <f t="shared" si="510"/>
        <v>3395578</v>
      </c>
      <c r="U1625" s="6">
        <f t="shared" si="511"/>
        <v>6518</v>
      </c>
      <c r="V1625" s="6">
        <f t="shared" si="515"/>
        <v>3</v>
      </c>
    </row>
    <row r="1626" spans="1:22" ht="16.5" x14ac:dyDescent="0.15">
      <c r="A1626" s="6">
        <v>1618</v>
      </c>
      <c r="B1626" s="6">
        <f t="shared" si="505"/>
        <v>4972945</v>
      </c>
      <c r="C1626" s="6">
        <f t="shared" si="512"/>
        <v>9945890</v>
      </c>
      <c r="D1626" s="6">
        <f t="shared" si="506"/>
        <v>49729450</v>
      </c>
      <c r="E1626" s="6">
        <v>10</v>
      </c>
      <c r="F1626" s="6">
        <f t="shared" si="507"/>
        <v>1.001354350261235</v>
      </c>
      <c r="G1626" s="6">
        <f t="shared" si="516"/>
        <v>17000836</v>
      </c>
      <c r="H1626" s="6">
        <f t="shared" si="517"/>
        <v>19567</v>
      </c>
      <c r="I1626" s="6">
        <f t="shared" si="518"/>
        <v>17000831</v>
      </c>
      <c r="J1626" s="6">
        <f t="shared" si="519"/>
        <v>19567</v>
      </c>
      <c r="K1626" s="23">
        <f t="shared" si="520"/>
        <v>22938</v>
      </c>
      <c r="L1626" s="23">
        <f t="shared" si="521"/>
        <v>12</v>
      </c>
      <c r="M1626" s="23">
        <f t="shared" si="522"/>
        <v>22938</v>
      </c>
      <c r="N1626" s="23">
        <f t="shared" si="523"/>
        <v>12</v>
      </c>
      <c r="O1626" s="23">
        <f t="shared" si="524"/>
        <v>67260</v>
      </c>
      <c r="P1626" s="6">
        <f t="shared" si="508"/>
        <v>9412589</v>
      </c>
      <c r="Q1626" s="6">
        <f t="shared" si="513"/>
        <v>28237767</v>
      </c>
      <c r="R1626" s="6">
        <f t="shared" si="514"/>
        <v>2823776</v>
      </c>
      <c r="S1626" s="6">
        <f t="shared" si="509"/>
        <v>6522</v>
      </c>
      <c r="T1626" s="6">
        <f t="shared" si="510"/>
        <v>3400166</v>
      </c>
      <c r="U1626" s="6">
        <f t="shared" si="511"/>
        <v>6522</v>
      </c>
      <c r="V1626" s="6">
        <f t="shared" si="515"/>
        <v>3</v>
      </c>
    </row>
    <row r="1627" spans="1:22" ht="16.5" x14ac:dyDescent="0.15">
      <c r="A1627" s="6">
        <v>1619</v>
      </c>
      <c r="B1627" s="6">
        <f t="shared" si="505"/>
        <v>4979677</v>
      </c>
      <c r="C1627" s="6">
        <f t="shared" si="512"/>
        <v>9959354</v>
      </c>
      <c r="D1627" s="6">
        <f t="shared" si="506"/>
        <v>49796770</v>
      </c>
      <c r="E1627" s="6">
        <v>10</v>
      </c>
      <c r="F1627" s="6">
        <f t="shared" si="507"/>
        <v>1.0013537250060076</v>
      </c>
      <c r="G1627" s="6">
        <f t="shared" si="516"/>
        <v>17023791</v>
      </c>
      <c r="H1627" s="6">
        <f t="shared" si="517"/>
        <v>19579</v>
      </c>
      <c r="I1627" s="6">
        <f t="shared" si="518"/>
        <v>17023786</v>
      </c>
      <c r="J1627" s="6">
        <f t="shared" si="519"/>
        <v>19579</v>
      </c>
      <c r="K1627" s="23">
        <f t="shared" si="520"/>
        <v>22955</v>
      </c>
      <c r="L1627" s="23">
        <f t="shared" si="521"/>
        <v>12</v>
      </c>
      <c r="M1627" s="23">
        <f t="shared" si="522"/>
        <v>22955</v>
      </c>
      <c r="N1627" s="23">
        <f t="shared" si="523"/>
        <v>12</v>
      </c>
      <c r="O1627" s="23">
        <f t="shared" si="524"/>
        <v>67320</v>
      </c>
      <c r="P1627" s="6">
        <f t="shared" si="508"/>
        <v>9425318</v>
      </c>
      <c r="Q1627" s="6">
        <f t="shared" si="513"/>
        <v>28275954</v>
      </c>
      <c r="R1627" s="6">
        <f t="shared" si="514"/>
        <v>2827595</v>
      </c>
      <c r="S1627" s="6">
        <f t="shared" si="509"/>
        <v>6526</v>
      </c>
      <c r="T1627" s="6">
        <f t="shared" si="510"/>
        <v>3404757</v>
      </c>
      <c r="U1627" s="6">
        <f t="shared" si="511"/>
        <v>6526</v>
      </c>
      <c r="V1627" s="6">
        <f t="shared" si="515"/>
        <v>3</v>
      </c>
    </row>
    <row r="1628" spans="1:22" ht="16.5" x14ac:dyDescent="0.15">
      <c r="A1628" s="6">
        <v>1620</v>
      </c>
      <c r="B1628" s="6">
        <f t="shared" si="505"/>
        <v>4986233</v>
      </c>
      <c r="C1628" s="6">
        <f t="shared" si="512"/>
        <v>9972466</v>
      </c>
      <c r="D1628" s="6">
        <f t="shared" si="506"/>
        <v>49862330</v>
      </c>
      <c r="E1628" s="6">
        <v>10</v>
      </c>
      <c r="F1628" s="6">
        <f t="shared" si="507"/>
        <v>1.0013165512542279</v>
      </c>
      <c r="G1628" s="6">
        <f t="shared" si="516"/>
        <v>17046763</v>
      </c>
      <c r="H1628" s="6">
        <f t="shared" si="517"/>
        <v>19592</v>
      </c>
      <c r="I1628" s="6">
        <f t="shared" si="518"/>
        <v>17046758</v>
      </c>
      <c r="J1628" s="6">
        <f t="shared" si="519"/>
        <v>19592</v>
      </c>
      <c r="K1628" s="23">
        <f t="shared" si="520"/>
        <v>22972</v>
      </c>
      <c r="L1628" s="23">
        <f t="shared" si="521"/>
        <v>13</v>
      </c>
      <c r="M1628" s="23">
        <f t="shared" si="522"/>
        <v>22972</v>
      </c>
      <c r="N1628" s="23">
        <f t="shared" si="523"/>
        <v>13</v>
      </c>
      <c r="O1628" s="23">
        <f t="shared" si="524"/>
        <v>65560</v>
      </c>
      <c r="P1628" s="6">
        <f t="shared" si="508"/>
        <v>9438057</v>
      </c>
      <c r="Q1628" s="6">
        <f t="shared" si="513"/>
        <v>28314171</v>
      </c>
      <c r="R1628" s="6">
        <f t="shared" si="514"/>
        <v>2831417</v>
      </c>
      <c r="S1628" s="6">
        <f t="shared" si="509"/>
        <v>6530</v>
      </c>
      <c r="T1628" s="6">
        <f t="shared" si="510"/>
        <v>3409351</v>
      </c>
      <c r="U1628" s="6">
        <f t="shared" si="511"/>
        <v>6530</v>
      </c>
      <c r="V1628" s="6">
        <f t="shared" si="515"/>
        <v>3</v>
      </c>
    </row>
    <row r="1629" spans="1:22" ht="16.5" x14ac:dyDescent="0.15">
      <c r="A1629" s="6">
        <v>1621</v>
      </c>
      <c r="B1629" s="6">
        <f t="shared" si="505"/>
        <v>4992974</v>
      </c>
      <c r="C1629" s="6">
        <f t="shared" si="512"/>
        <v>9985948</v>
      </c>
      <c r="D1629" s="6">
        <f t="shared" si="506"/>
        <v>49929740</v>
      </c>
      <c r="E1629" s="6">
        <v>10</v>
      </c>
      <c r="F1629" s="6">
        <f t="shared" si="507"/>
        <v>1.0013519223830896</v>
      </c>
      <c r="G1629" s="6">
        <f t="shared" si="516"/>
        <v>17069751</v>
      </c>
      <c r="H1629" s="6">
        <f t="shared" si="517"/>
        <v>19604</v>
      </c>
      <c r="I1629" s="6">
        <f t="shared" si="518"/>
        <v>17069746</v>
      </c>
      <c r="J1629" s="6">
        <f t="shared" si="519"/>
        <v>19604</v>
      </c>
      <c r="K1629" s="23">
        <f t="shared" si="520"/>
        <v>22988</v>
      </c>
      <c r="L1629" s="23">
        <f t="shared" si="521"/>
        <v>12</v>
      </c>
      <c r="M1629" s="23">
        <f t="shared" si="522"/>
        <v>22988</v>
      </c>
      <c r="N1629" s="23">
        <f t="shared" si="523"/>
        <v>12</v>
      </c>
      <c r="O1629" s="23">
        <f t="shared" si="524"/>
        <v>67410</v>
      </c>
      <c r="P1629" s="6">
        <f t="shared" si="508"/>
        <v>9450804</v>
      </c>
      <c r="Q1629" s="6">
        <f t="shared" si="513"/>
        <v>28352412</v>
      </c>
      <c r="R1629" s="6">
        <f t="shared" si="514"/>
        <v>2835241</v>
      </c>
      <c r="S1629" s="6">
        <f t="shared" si="509"/>
        <v>6534</v>
      </c>
      <c r="T1629" s="6">
        <f t="shared" si="510"/>
        <v>3413949</v>
      </c>
      <c r="U1629" s="6">
        <f t="shared" si="511"/>
        <v>6534</v>
      </c>
      <c r="V1629" s="6">
        <f t="shared" si="515"/>
        <v>3</v>
      </c>
    </row>
    <row r="1630" spans="1:22" ht="16.5" x14ac:dyDescent="0.15">
      <c r="A1630" s="6">
        <v>1622</v>
      </c>
      <c r="B1630" s="6">
        <f t="shared" si="505"/>
        <v>4999720</v>
      </c>
      <c r="C1630" s="6">
        <f t="shared" si="512"/>
        <v>9999440</v>
      </c>
      <c r="D1630" s="6">
        <f t="shared" si="506"/>
        <v>49997200</v>
      </c>
      <c r="E1630" s="6">
        <v>10</v>
      </c>
      <c r="F1630" s="6">
        <f t="shared" si="507"/>
        <v>1.0013510985637017</v>
      </c>
      <c r="G1630" s="6">
        <f t="shared" si="516"/>
        <v>17092756</v>
      </c>
      <c r="H1630" s="6">
        <f t="shared" si="517"/>
        <v>19616</v>
      </c>
      <c r="I1630" s="6">
        <f t="shared" si="518"/>
        <v>17092751</v>
      </c>
      <c r="J1630" s="6">
        <f t="shared" si="519"/>
        <v>19616</v>
      </c>
      <c r="K1630" s="23">
        <f t="shared" si="520"/>
        <v>23005</v>
      </c>
      <c r="L1630" s="23">
        <f t="shared" si="521"/>
        <v>12</v>
      </c>
      <c r="M1630" s="23">
        <f t="shared" si="522"/>
        <v>23005</v>
      </c>
      <c r="N1630" s="23">
        <f t="shared" si="523"/>
        <v>12</v>
      </c>
      <c r="O1630" s="23">
        <f t="shared" si="524"/>
        <v>67460</v>
      </c>
      <c r="P1630" s="6">
        <f t="shared" si="508"/>
        <v>9463561</v>
      </c>
      <c r="Q1630" s="6">
        <f t="shared" si="513"/>
        <v>28390683</v>
      </c>
      <c r="R1630" s="6">
        <f t="shared" si="514"/>
        <v>2839068</v>
      </c>
      <c r="S1630" s="6">
        <f t="shared" si="509"/>
        <v>6538</v>
      </c>
      <c r="T1630" s="6">
        <f t="shared" si="510"/>
        <v>3418550</v>
      </c>
      <c r="U1630" s="6">
        <f t="shared" si="511"/>
        <v>6538</v>
      </c>
      <c r="V1630" s="6">
        <f t="shared" si="515"/>
        <v>3</v>
      </c>
    </row>
    <row r="1631" spans="1:22" ht="16.5" x14ac:dyDescent="0.15">
      <c r="A1631" s="6">
        <v>1623</v>
      </c>
      <c r="B1631" s="6">
        <f t="shared" si="505"/>
        <v>5006471</v>
      </c>
      <c r="C1631" s="6">
        <f t="shared" si="512"/>
        <v>10012942</v>
      </c>
      <c r="D1631" s="6">
        <f t="shared" si="506"/>
        <v>50064710</v>
      </c>
      <c r="E1631" s="6">
        <v>10</v>
      </c>
      <c r="F1631" s="6">
        <f t="shared" si="507"/>
        <v>1.0013502756154344</v>
      </c>
      <c r="G1631" s="6">
        <f t="shared" si="516"/>
        <v>17115778</v>
      </c>
      <c r="H1631" s="6">
        <f t="shared" si="517"/>
        <v>19628</v>
      </c>
      <c r="I1631" s="6">
        <f t="shared" si="518"/>
        <v>17115773</v>
      </c>
      <c r="J1631" s="6">
        <f t="shared" si="519"/>
        <v>19628</v>
      </c>
      <c r="K1631" s="23">
        <f t="shared" si="520"/>
        <v>23022</v>
      </c>
      <c r="L1631" s="23">
        <f t="shared" si="521"/>
        <v>12</v>
      </c>
      <c r="M1631" s="23">
        <f t="shared" si="522"/>
        <v>23022</v>
      </c>
      <c r="N1631" s="23">
        <f t="shared" si="523"/>
        <v>12</v>
      </c>
      <c r="O1631" s="23">
        <f t="shared" si="524"/>
        <v>67510</v>
      </c>
      <c r="P1631" s="6">
        <f t="shared" si="508"/>
        <v>9476327</v>
      </c>
      <c r="Q1631" s="6">
        <f t="shared" si="513"/>
        <v>28428981</v>
      </c>
      <c r="R1631" s="6">
        <f t="shared" si="514"/>
        <v>2842898</v>
      </c>
      <c r="S1631" s="6">
        <f t="shared" si="509"/>
        <v>6542</v>
      </c>
      <c r="T1631" s="6">
        <f t="shared" si="510"/>
        <v>3423154</v>
      </c>
      <c r="U1631" s="6">
        <f t="shared" si="511"/>
        <v>6542</v>
      </c>
      <c r="V1631" s="6">
        <f t="shared" si="515"/>
        <v>3</v>
      </c>
    </row>
    <row r="1632" spans="1:22" ht="16.5" x14ac:dyDescent="0.15">
      <c r="A1632" s="6">
        <v>1624</v>
      </c>
      <c r="B1632" s="6">
        <f t="shared" si="505"/>
        <v>5013046</v>
      </c>
      <c r="C1632" s="6">
        <f t="shared" si="512"/>
        <v>10026092</v>
      </c>
      <c r="D1632" s="6">
        <f t="shared" si="506"/>
        <v>50130460</v>
      </c>
      <c r="E1632" s="6">
        <v>10</v>
      </c>
      <c r="F1632" s="6">
        <f t="shared" si="507"/>
        <v>1.0013133003267172</v>
      </c>
      <c r="G1632" s="6">
        <f t="shared" si="516"/>
        <v>17138817</v>
      </c>
      <c r="H1632" s="6">
        <f t="shared" si="517"/>
        <v>19641</v>
      </c>
      <c r="I1632" s="6">
        <f t="shared" si="518"/>
        <v>17138812</v>
      </c>
      <c r="J1632" s="6">
        <f t="shared" si="519"/>
        <v>19641</v>
      </c>
      <c r="K1632" s="23">
        <f t="shared" si="520"/>
        <v>23039</v>
      </c>
      <c r="L1632" s="23">
        <f t="shared" si="521"/>
        <v>13</v>
      </c>
      <c r="M1632" s="23">
        <f t="shared" si="522"/>
        <v>23039</v>
      </c>
      <c r="N1632" s="23">
        <f t="shared" si="523"/>
        <v>13</v>
      </c>
      <c r="O1632" s="23">
        <f t="shared" si="524"/>
        <v>65750</v>
      </c>
      <c r="P1632" s="6">
        <f t="shared" si="508"/>
        <v>9488456</v>
      </c>
      <c r="Q1632" s="6">
        <f t="shared" si="513"/>
        <v>28465368</v>
      </c>
      <c r="R1632" s="6">
        <f t="shared" si="514"/>
        <v>2846536</v>
      </c>
      <c r="S1632" s="6">
        <f t="shared" si="509"/>
        <v>6547</v>
      </c>
      <c r="T1632" s="6">
        <f t="shared" si="510"/>
        <v>3427762</v>
      </c>
      <c r="U1632" s="6">
        <f t="shared" si="511"/>
        <v>6547</v>
      </c>
      <c r="V1632" s="6">
        <f t="shared" si="515"/>
        <v>3</v>
      </c>
    </row>
    <row r="1633" spans="1:22" ht="16.5" x14ac:dyDescent="0.15">
      <c r="A1633" s="6">
        <v>1625</v>
      </c>
      <c r="B1633" s="6">
        <f t="shared" si="505"/>
        <v>5019807</v>
      </c>
      <c r="C1633" s="6">
        <f t="shared" si="512"/>
        <v>10039614</v>
      </c>
      <c r="D1633" s="6">
        <f t="shared" si="506"/>
        <v>50198070</v>
      </c>
      <c r="E1633" s="6">
        <v>10</v>
      </c>
      <c r="F1633" s="6">
        <f t="shared" si="507"/>
        <v>1.0013486810214787</v>
      </c>
      <c r="G1633" s="6">
        <f t="shared" si="516"/>
        <v>17161873</v>
      </c>
      <c r="H1633" s="6">
        <f t="shared" si="517"/>
        <v>19653</v>
      </c>
      <c r="I1633" s="6">
        <f t="shared" si="518"/>
        <v>17161868</v>
      </c>
      <c r="J1633" s="6">
        <f t="shared" si="519"/>
        <v>19653</v>
      </c>
      <c r="K1633" s="23">
        <f t="shared" si="520"/>
        <v>23056</v>
      </c>
      <c r="L1633" s="23">
        <f t="shared" si="521"/>
        <v>12</v>
      </c>
      <c r="M1633" s="23">
        <f t="shared" si="522"/>
        <v>23056</v>
      </c>
      <c r="N1633" s="23">
        <f t="shared" si="523"/>
        <v>12</v>
      </c>
      <c r="O1633" s="23">
        <f t="shared" si="524"/>
        <v>67610</v>
      </c>
      <c r="P1633" s="6">
        <f t="shared" si="508"/>
        <v>9501241</v>
      </c>
      <c r="Q1633" s="6">
        <f t="shared" si="513"/>
        <v>28503723</v>
      </c>
      <c r="R1633" s="6">
        <f t="shared" si="514"/>
        <v>2850372</v>
      </c>
      <c r="S1633" s="6">
        <f t="shared" si="509"/>
        <v>6551</v>
      </c>
      <c r="T1633" s="6">
        <f t="shared" si="510"/>
        <v>3432373</v>
      </c>
      <c r="U1633" s="6">
        <f t="shared" si="511"/>
        <v>6551</v>
      </c>
      <c r="V1633" s="6">
        <f t="shared" si="515"/>
        <v>3</v>
      </c>
    </row>
    <row r="1634" spans="1:22" ht="16.5" x14ac:dyDescent="0.15">
      <c r="A1634" s="6">
        <v>1626</v>
      </c>
      <c r="B1634" s="6">
        <f t="shared" si="505"/>
        <v>5026573</v>
      </c>
      <c r="C1634" s="6">
        <f t="shared" si="512"/>
        <v>10053146</v>
      </c>
      <c r="D1634" s="6">
        <f t="shared" si="506"/>
        <v>50265730</v>
      </c>
      <c r="E1634" s="6">
        <v>10</v>
      </c>
      <c r="F1634" s="6">
        <f t="shared" si="507"/>
        <v>1.0013478605850783</v>
      </c>
      <c r="G1634" s="6">
        <f t="shared" si="516"/>
        <v>17184946</v>
      </c>
      <c r="H1634" s="6">
        <f t="shared" si="517"/>
        <v>19665</v>
      </c>
      <c r="I1634" s="6">
        <f t="shared" si="518"/>
        <v>17184941</v>
      </c>
      <c r="J1634" s="6">
        <f t="shared" si="519"/>
        <v>19665</v>
      </c>
      <c r="K1634" s="23">
        <f t="shared" si="520"/>
        <v>23073</v>
      </c>
      <c r="L1634" s="23">
        <f t="shared" si="521"/>
        <v>12</v>
      </c>
      <c r="M1634" s="23">
        <f t="shared" si="522"/>
        <v>23073</v>
      </c>
      <c r="N1634" s="23">
        <f t="shared" si="523"/>
        <v>12</v>
      </c>
      <c r="O1634" s="23">
        <f t="shared" si="524"/>
        <v>67660</v>
      </c>
      <c r="P1634" s="6">
        <f t="shared" si="508"/>
        <v>9514035</v>
      </c>
      <c r="Q1634" s="6">
        <f t="shared" si="513"/>
        <v>28542105</v>
      </c>
      <c r="R1634" s="6">
        <f t="shared" si="514"/>
        <v>2854210</v>
      </c>
      <c r="S1634" s="6">
        <f t="shared" si="509"/>
        <v>6555</v>
      </c>
      <c r="T1634" s="6">
        <f t="shared" si="510"/>
        <v>3436988</v>
      </c>
      <c r="U1634" s="6">
        <f t="shared" si="511"/>
        <v>6555</v>
      </c>
      <c r="V1634" s="6">
        <f t="shared" si="515"/>
        <v>3</v>
      </c>
    </row>
    <row r="1635" spans="1:22" ht="16.5" x14ac:dyDescent="0.15">
      <c r="A1635" s="6">
        <v>1627</v>
      </c>
      <c r="B1635" s="6">
        <f t="shared" si="505"/>
        <v>5033163</v>
      </c>
      <c r="C1635" s="6">
        <f t="shared" si="512"/>
        <v>10066326</v>
      </c>
      <c r="D1635" s="6">
        <f t="shared" si="506"/>
        <v>50331630</v>
      </c>
      <c r="E1635" s="6">
        <v>10</v>
      </c>
      <c r="F1635" s="6">
        <f t="shared" si="507"/>
        <v>1.0013110323872745</v>
      </c>
      <c r="G1635" s="6">
        <f t="shared" si="516"/>
        <v>17208036</v>
      </c>
      <c r="H1635" s="6">
        <f t="shared" si="517"/>
        <v>19678</v>
      </c>
      <c r="I1635" s="6">
        <f t="shared" si="518"/>
        <v>17208031</v>
      </c>
      <c r="J1635" s="6">
        <f t="shared" si="519"/>
        <v>19678</v>
      </c>
      <c r="K1635" s="23">
        <f t="shared" si="520"/>
        <v>23090</v>
      </c>
      <c r="L1635" s="23">
        <f t="shared" si="521"/>
        <v>13</v>
      </c>
      <c r="M1635" s="23">
        <f t="shared" si="522"/>
        <v>23090</v>
      </c>
      <c r="N1635" s="23">
        <f t="shared" si="523"/>
        <v>13</v>
      </c>
      <c r="O1635" s="23">
        <f t="shared" si="524"/>
        <v>65900</v>
      </c>
      <c r="P1635" s="6">
        <f t="shared" si="508"/>
        <v>9526839</v>
      </c>
      <c r="Q1635" s="6">
        <f t="shared" si="513"/>
        <v>28580517</v>
      </c>
      <c r="R1635" s="6">
        <f t="shared" si="514"/>
        <v>2858051</v>
      </c>
      <c r="S1635" s="6">
        <f t="shared" si="509"/>
        <v>6559</v>
      </c>
      <c r="T1635" s="6">
        <f t="shared" si="510"/>
        <v>3441606</v>
      </c>
      <c r="U1635" s="6">
        <f t="shared" si="511"/>
        <v>6559</v>
      </c>
      <c r="V1635" s="6">
        <f t="shared" si="515"/>
        <v>3</v>
      </c>
    </row>
    <row r="1636" spans="1:22" ht="16.5" x14ac:dyDescent="0.15">
      <c r="A1636" s="6">
        <v>1628</v>
      </c>
      <c r="B1636" s="6">
        <f t="shared" si="505"/>
        <v>5039939</v>
      </c>
      <c r="C1636" s="6">
        <f t="shared" si="512"/>
        <v>10079878</v>
      </c>
      <c r="D1636" s="6">
        <f t="shared" si="506"/>
        <v>50399390</v>
      </c>
      <c r="E1636" s="6">
        <v>10</v>
      </c>
      <c r="F1636" s="6">
        <f t="shared" si="507"/>
        <v>1.0013462707247907</v>
      </c>
      <c r="G1636" s="6">
        <f t="shared" si="516"/>
        <v>17231143</v>
      </c>
      <c r="H1636" s="6">
        <f t="shared" si="517"/>
        <v>19690</v>
      </c>
      <c r="I1636" s="6">
        <f t="shared" si="518"/>
        <v>17231138</v>
      </c>
      <c r="J1636" s="6">
        <f t="shared" si="519"/>
        <v>19690</v>
      </c>
      <c r="K1636" s="23">
        <f t="shared" si="520"/>
        <v>23107</v>
      </c>
      <c r="L1636" s="23">
        <f t="shared" si="521"/>
        <v>12</v>
      </c>
      <c r="M1636" s="23">
        <f t="shared" si="522"/>
        <v>23107</v>
      </c>
      <c r="N1636" s="23">
        <f t="shared" si="523"/>
        <v>12</v>
      </c>
      <c r="O1636" s="23">
        <f t="shared" si="524"/>
        <v>67760</v>
      </c>
      <c r="P1636" s="6">
        <f t="shared" si="508"/>
        <v>9539652</v>
      </c>
      <c r="Q1636" s="6">
        <f t="shared" si="513"/>
        <v>28618956</v>
      </c>
      <c r="R1636" s="6">
        <f t="shared" si="514"/>
        <v>2861895</v>
      </c>
      <c r="S1636" s="6">
        <f t="shared" si="509"/>
        <v>6563</v>
      </c>
      <c r="T1636" s="6">
        <f t="shared" si="510"/>
        <v>3446227</v>
      </c>
      <c r="U1636" s="6">
        <f t="shared" si="511"/>
        <v>6563</v>
      </c>
      <c r="V1636" s="6">
        <f t="shared" si="515"/>
        <v>3</v>
      </c>
    </row>
    <row r="1637" spans="1:22" ht="16.5" x14ac:dyDescent="0.15">
      <c r="A1637" s="6">
        <v>1629</v>
      </c>
      <c r="B1637" s="6">
        <f t="shared" si="505"/>
        <v>5046719</v>
      </c>
      <c r="C1637" s="6">
        <f t="shared" si="512"/>
        <v>10093438</v>
      </c>
      <c r="D1637" s="6">
        <f t="shared" si="506"/>
        <v>50467190</v>
      </c>
      <c r="E1637" s="6">
        <v>10</v>
      </c>
      <c r="F1637" s="6">
        <f t="shared" si="507"/>
        <v>1.0013452543770867</v>
      </c>
      <c r="G1637" s="6">
        <f t="shared" si="516"/>
        <v>17254267</v>
      </c>
      <c r="H1637" s="6">
        <f t="shared" si="517"/>
        <v>19702</v>
      </c>
      <c r="I1637" s="6">
        <f t="shared" si="518"/>
        <v>17254262</v>
      </c>
      <c r="J1637" s="6">
        <f t="shared" si="519"/>
        <v>19702</v>
      </c>
      <c r="K1637" s="23">
        <f t="shared" si="520"/>
        <v>23124</v>
      </c>
      <c r="L1637" s="23">
        <f t="shared" si="521"/>
        <v>12</v>
      </c>
      <c r="M1637" s="23">
        <f t="shared" si="522"/>
        <v>23124</v>
      </c>
      <c r="N1637" s="23">
        <f t="shared" si="523"/>
        <v>12</v>
      </c>
      <c r="O1637" s="23">
        <f t="shared" si="524"/>
        <v>67800</v>
      </c>
      <c r="P1637" s="6">
        <f t="shared" si="508"/>
        <v>9552474</v>
      </c>
      <c r="Q1637" s="6">
        <f t="shared" si="513"/>
        <v>28657422</v>
      </c>
      <c r="R1637" s="6">
        <f t="shared" si="514"/>
        <v>2865742</v>
      </c>
      <c r="S1637" s="6">
        <f t="shared" si="509"/>
        <v>6567</v>
      </c>
      <c r="T1637" s="6">
        <f t="shared" si="510"/>
        <v>3450852</v>
      </c>
      <c r="U1637" s="6">
        <f t="shared" si="511"/>
        <v>6567</v>
      </c>
      <c r="V1637" s="6">
        <f t="shared" si="515"/>
        <v>3</v>
      </c>
    </row>
    <row r="1638" spans="1:22" ht="16.5" x14ac:dyDescent="0.15">
      <c r="A1638" s="6">
        <v>1630</v>
      </c>
      <c r="B1638" s="6">
        <f t="shared" si="505"/>
        <v>5053324</v>
      </c>
      <c r="C1638" s="6">
        <f t="shared" si="512"/>
        <v>10106648</v>
      </c>
      <c r="D1638" s="6">
        <f t="shared" si="506"/>
        <v>50533240</v>
      </c>
      <c r="E1638" s="6">
        <v>10</v>
      </c>
      <c r="F1638" s="6">
        <f t="shared" si="507"/>
        <v>1.0013087711045532</v>
      </c>
      <c r="G1638" s="6">
        <f t="shared" si="516"/>
        <v>17277408</v>
      </c>
      <c r="H1638" s="6">
        <f t="shared" si="517"/>
        <v>19715</v>
      </c>
      <c r="I1638" s="6">
        <f t="shared" si="518"/>
        <v>17277403</v>
      </c>
      <c r="J1638" s="6">
        <f t="shared" si="519"/>
        <v>19715</v>
      </c>
      <c r="K1638" s="23">
        <f t="shared" si="520"/>
        <v>23141</v>
      </c>
      <c r="L1638" s="23">
        <f t="shared" si="521"/>
        <v>13</v>
      </c>
      <c r="M1638" s="23">
        <f t="shared" si="522"/>
        <v>23141</v>
      </c>
      <c r="N1638" s="23">
        <f t="shared" si="523"/>
        <v>13</v>
      </c>
      <c r="O1638" s="23">
        <f t="shared" si="524"/>
        <v>66050</v>
      </c>
      <c r="P1638" s="6">
        <f t="shared" si="508"/>
        <v>9565306</v>
      </c>
      <c r="Q1638" s="6">
        <f t="shared" si="513"/>
        <v>28695918</v>
      </c>
      <c r="R1638" s="6">
        <f t="shared" si="514"/>
        <v>2869591</v>
      </c>
      <c r="S1638" s="6">
        <f t="shared" si="509"/>
        <v>6571</v>
      </c>
      <c r="T1638" s="6">
        <f t="shared" si="510"/>
        <v>3455480</v>
      </c>
      <c r="U1638" s="6">
        <f t="shared" si="511"/>
        <v>6571</v>
      </c>
      <c r="V1638" s="6">
        <f t="shared" si="515"/>
        <v>3</v>
      </c>
    </row>
    <row r="1639" spans="1:22" ht="16.5" x14ac:dyDescent="0.15">
      <c r="A1639" s="6">
        <v>1631</v>
      </c>
      <c r="B1639" s="6">
        <f t="shared" si="505"/>
        <v>5060114</v>
      </c>
      <c r="C1639" s="6">
        <f t="shared" si="512"/>
        <v>10120228</v>
      </c>
      <c r="D1639" s="6">
        <f t="shared" si="506"/>
        <v>50601140</v>
      </c>
      <c r="E1639" s="6">
        <v>10</v>
      </c>
      <c r="F1639" s="6">
        <f t="shared" si="507"/>
        <v>1.0013436700278866</v>
      </c>
      <c r="G1639" s="6">
        <f t="shared" si="516"/>
        <v>17300566</v>
      </c>
      <c r="H1639" s="6">
        <f t="shared" si="517"/>
        <v>19727</v>
      </c>
      <c r="I1639" s="6">
        <f t="shared" si="518"/>
        <v>17300561</v>
      </c>
      <c r="J1639" s="6">
        <f t="shared" si="519"/>
        <v>19727</v>
      </c>
      <c r="K1639" s="23">
        <f t="shared" si="520"/>
        <v>23158</v>
      </c>
      <c r="L1639" s="23">
        <f t="shared" si="521"/>
        <v>12</v>
      </c>
      <c r="M1639" s="23">
        <f t="shared" si="522"/>
        <v>23158</v>
      </c>
      <c r="N1639" s="23">
        <f t="shared" si="523"/>
        <v>12</v>
      </c>
      <c r="O1639" s="23">
        <f t="shared" si="524"/>
        <v>67900</v>
      </c>
      <c r="P1639" s="6">
        <f t="shared" si="508"/>
        <v>9578147</v>
      </c>
      <c r="Q1639" s="6">
        <f t="shared" si="513"/>
        <v>28734441</v>
      </c>
      <c r="R1639" s="6">
        <f t="shared" si="514"/>
        <v>2873444</v>
      </c>
      <c r="S1639" s="6">
        <f t="shared" si="509"/>
        <v>6575</v>
      </c>
      <c r="T1639" s="6">
        <f t="shared" si="510"/>
        <v>3460112</v>
      </c>
      <c r="U1639" s="6">
        <f t="shared" si="511"/>
        <v>6575</v>
      </c>
      <c r="V1639" s="6">
        <f t="shared" si="515"/>
        <v>3</v>
      </c>
    </row>
    <row r="1640" spans="1:22" ht="16.5" x14ac:dyDescent="0.15">
      <c r="A1640" s="6">
        <v>1632</v>
      </c>
      <c r="B1640" s="6">
        <f t="shared" si="505"/>
        <v>5066910</v>
      </c>
      <c r="C1640" s="6">
        <f t="shared" si="512"/>
        <v>10133820</v>
      </c>
      <c r="D1640" s="6">
        <f t="shared" si="506"/>
        <v>50669100</v>
      </c>
      <c r="E1640" s="6">
        <v>10</v>
      </c>
      <c r="F1640" s="6">
        <f t="shared" si="507"/>
        <v>1.0013430527454519</v>
      </c>
      <c r="G1640" s="6">
        <f t="shared" si="516"/>
        <v>17323741</v>
      </c>
      <c r="H1640" s="6">
        <f t="shared" si="517"/>
        <v>19739</v>
      </c>
      <c r="I1640" s="6">
        <f t="shared" si="518"/>
        <v>17323736</v>
      </c>
      <c r="J1640" s="6">
        <f t="shared" si="519"/>
        <v>19739</v>
      </c>
      <c r="K1640" s="23">
        <f t="shared" si="520"/>
        <v>23175</v>
      </c>
      <c r="L1640" s="23">
        <f t="shared" si="521"/>
        <v>12</v>
      </c>
      <c r="M1640" s="23">
        <f t="shared" si="522"/>
        <v>23175</v>
      </c>
      <c r="N1640" s="23">
        <f t="shared" si="523"/>
        <v>12</v>
      </c>
      <c r="O1640" s="23">
        <f t="shared" si="524"/>
        <v>67960</v>
      </c>
      <c r="P1640" s="6">
        <f t="shared" si="508"/>
        <v>9590998</v>
      </c>
      <c r="Q1640" s="6">
        <f t="shared" si="513"/>
        <v>28772994</v>
      </c>
      <c r="R1640" s="6">
        <f t="shared" si="514"/>
        <v>2877299</v>
      </c>
      <c r="S1640" s="6">
        <f t="shared" si="509"/>
        <v>6579</v>
      </c>
      <c r="T1640" s="6">
        <f t="shared" si="510"/>
        <v>3464747</v>
      </c>
      <c r="U1640" s="6">
        <f t="shared" si="511"/>
        <v>6579</v>
      </c>
      <c r="V1640" s="6">
        <f t="shared" si="515"/>
        <v>3</v>
      </c>
    </row>
    <row r="1641" spans="1:22" ht="16.5" x14ac:dyDescent="0.15">
      <c r="A1641" s="6">
        <v>1633</v>
      </c>
      <c r="B1641" s="6">
        <f t="shared" si="505"/>
        <v>5073528</v>
      </c>
      <c r="C1641" s="6">
        <f t="shared" si="512"/>
        <v>10147056</v>
      </c>
      <c r="D1641" s="6">
        <f t="shared" si="506"/>
        <v>50735280</v>
      </c>
      <c r="E1641" s="6">
        <v>10</v>
      </c>
      <c r="F1641" s="6">
        <f t="shared" si="507"/>
        <v>1.0013061214823236</v>
      </c>
      <c r="G1641" s="6">
        <f t="shared" si="516"/>
        <v>17346933</v>
      </c>
      <c r="H1641" s="6">
        <f t="shared" si="517"/>
        <v>19752</v>
      </c>
      <c r="I1641" s="6">
        <f t="shared" si="518"/>
        <v>17346928</v>
      </c>
      <c r="J1641" s="6">
        <f t="shared" si="519"/>
        <v>19752</v>
      </c>
      <c r="K1641" s="23">
        <f t="shared" si="520"/>
        <v>23192</v>
      </c>
      <c r="L1641" s="23">
        <f t="shared" si="521"/>
        <v>13</v>
      </c>
      <c r="M1641" s="23">
        <f t="shared" si="522"/>
        <v>23192</v>
      </c>
      <c r="N1641" s="23">
        <f t="shared" si="523"/>
        <v>13</v>
      </c>
      <c r="O1641" s="23">
        <f t="shared" si="524"/>
        <v>66180</v>
      </c>
      <c r="P1641" s="6">
        <f t="shared" si="508"/>
        <v>9603207</v>
      </c>
      <c r="Q1641" s="6">
        <f t="shared" si="513"/>
        <v>28809621</v>
      </c>
      <c r="R1641" s="6">
        <f t="shared" si="514"/>
        <v>2880962</v>
      </c>
      <c r="S1641" s="6">
        <f t="shared" si="509"/>
        <v>6584</v>
      </c>
      <c r="T1641" s="6">
        <f t="shared" si="510"/>
        <v>3469385</v>
      </c>
      <c r="U1641" s="6">
        <f t="shared" si="511"/>
        <v>6584</v>
      </c>
      <c r="V1641" s="6">
        <f t="shared" si="515"/>
        <v>3</v>
      </c>
    </row>
    <row r="1642" spans="1:22" ht="16.5" x14ac:dyDescent="0.15">
      <c r="A1642" s="6">
        <v>1634</v>
      </c>
      <c r="B1642" s="6">
        <f t="shared" si="505"/>
        <v>5080334</v>
      </c>
      <c r="C1642" s="6">
        <f t="shared" si="512"/>
        <v>10160668</v>
      </c>
      <c r="D1642" s="6">
        <f t="shared" si="506"/>
        <v>50803340</v>
      </c>
      <c r="E1642" s="6">
        <v>10</v>
      </c>
      <c r="F1642" s="6">
        <f t="shared" si="507"/>
        <v>1.0013414728370476</v>
      </c>
      <c r="G1642" s="6">
        <f t="shared" si="516"/>
        <v>17370142</v>
      </c>
      <c r="H1642" s="6">
        <f t="shared" si="517"/>
        <v>19764</v>
      </c>
      <c r="I1642" s="6">
        <f t="shared" si="518"/>
        <v>17370137</v>
      </c>
      <c r="J1642" s="6">
        <f t="shared" si="519"/>
        <v>19764</v>
      </c>
      <c r="K1642" s="23">
        <f t="shared" si="520"/>
        <v>23209</v>
      </c>
      <c r="L1642" s="23">
        <f t="shared" si="521"/>
        <v>12</v>
      </c>
      <c r="M1642" s="23">
        <f t="shared" si="522"/>
        <v>23209</v>
      </c>
      <c r="N1642" s="23">
        <f t="shared" si="523"/>
        <v>12</v>
      </c>
      <c r="O1642" s="23">
        <f t="shared" si="524"/>
        <v>68060</v>
      </c>
      <c r="P1642" s="6">
        <f t="shared" si="508"/>
        <v>9616076</v>
      </c>
      <c r="Q1642" s="6">
        <f t="shared" si="513"/>
        <v>28848228</v>
      </c>
      <c r="R1642" s="6">
        <f t="shared" si="514"/>
        <v>2884822</v>
      </c>
      <c r="S1642" s="6">
        <f t="shared" si="509"/>
        <v>6588</v>
      </c>
      <c r="T1642" s="6">
        <f t="shared" si="510"/>
        <v>3474027</v>
      </c>
      <c r="U1642" s="6">
        <f t="shared" si="511"/>
        <v>6588</v>
      </c>
      <c r="V1642" s="6">
        <f t="shared" si="515"/>
        <v>3</v>
      </c>
    </row>
    <row r="1643" spans="1:22" ht="16.5" x14ac:dyDescent="0.15">
      <c r="A1643" s="6">
        <v>1635</v>
      </c>
      <c r="B1643" s="6">
        <f t="shared" si="505"/>
        <v>5087144</v>
      </c>
      <c r="C1643" s="6">
        <f t="shared" si="512"/>
        <v>10174288</v>
      </c>
      <c r="D1643" s="6">
        <f t="shared" si="506"/>
        <v>50871440</v>
      </c>
      <c r="E1643" s="6">
        <v>10</v>
      </c>
      <c r="F1643" s="6">
        <f t="shared" si="507"/>
        <v>1.0013404630482956</v>
      </c>
      <c r="G1643" s="6">
        <f t="shared" si="516"/>
        <v>17393368</v>
      </c>
      <c r="H1643" s="6">
        <f t="shared" si="517"/>
        <v>19776</v>
      </c>
      <c r="I1643" s="6">
        <f t="shared" si="518"/>
        <v>17393363</v>
      </c>
      <c r="J1643" s="6">
        <f t="shared" si="519"/>
        <v>19776</v>
      </c>
      <c r="K1643" s="23">
        <f t="shared" si="520"/>
        <v>23226</v>
      </c>
      <c r="L1643" s="23">
        <f t="shared" si="521"/>
        <v>12</v>
      </c>
      <c r="M1643" s="23">
        <f t="shared" si="522"/>
        <v>23226</v>
      </c>
      <c r="N1643" s="23">
        <f t="shared" si="523"/>
        <v>12</v>
      </c>
      <c r="O1643" s="23">
        <f t="shared" si="524"/>
        <v>68100</v>
      </c>
      <c r="P1643" s="6">
        <f t="shared" si="508"/>
        <v>9628955</v>
      </c>
      <c r="Q1643" s="6">
        <f t="shared" si="513"/>
        <v>28886865</v>
      </c>
      <c r="R1643" s="6">
        <f t="shared" si="514"/>
        <v>2888686</v>
      </c>
      <c r="S1643" s="6">
        <f t="shared" si="509"/>
        <v>6592</v>
      </c>
      <c r="T1643" s="6">
        <f t="shared" si="510"/>
        <v>3478672</v>
      </c>
      <c r="U1643" s="6">
        <f t="shared" si="511"/>
        <v>6592</v>
      </c>
      <c r="V1643" s="6">
        <f t="shared" si="515"/>
        <v>3</v>
      </c>
    </row>
    <row r="1644" spans="1:22" ht="16.5" x14ac:dyDescent="0.15">
      <c r="A1644" s="6">
        <v>1636</v>
      </c>
      <c r="B1644" s="6">
        <f t="shared" si="505"/>
        <v>5093960</v>
      </c>
      <c r="C1644" s="6">
        <f t="shared" si="512"/>
        <v>10187920</v>
      </c>
      <c r="D1644" s="6">
        <f t="shared" si="506"/>
        <v>50939600</v>
      </c>
      <c r="E1644" s="6">
        <v>10</v>
      </c>
      <c r="F1644" s="6">
        <f t="shared" si="507"/>
        <v>1.0013398480561981</v>
      </c>
      <c r="G1644" s="6">
        <f t="shared" si="516"/>
        <v>17416611</v>
      </c>
      <c r="H1644" s="6">
        <f t="shared" si="517"/>
        <v>19788</v>
      </c>
      <c r="I1644" s="6">
        <f t="shared" si="518"/>
        <v>17416606</v>
      </c>
      <c r="J1644" s="6">
        <f t="shared" si="519"/>
        <v>19788</v>
      </c>
      <c r="K1644" s="23">
        <f t="shared" si="520"/>
        <v>23243</v>
      </c>
      <c r="L1644" s="23">
        <f t="shared" si="521"/>
        <v>12</v>
      </c>
      <c r="M1644" s="23">
        <f t="shared" si="522"/>
        <v>23243</v>
      </c>
      <c r="N1644" s="23">
        <f t="shared" si="523"/>
        <v>12</v>
      </c>
      <c r="O1644" s="23">
        <f t="shared" si="524"/>
        <v>68160</v>
      </c>
      <c r="P1644" s="6">
        <f t="shared" si="508"/>
        <v>9641843</v>
      </c>
      <c r="Q1644" s="6">
        <f t="shared" si="513"/>
        <v>28925529</v>
      </c>
      <c r="R1644" s="6">
        <f t="shared" si="514"/>
        <v>2892552</v>
      </c>
      <c r="S1644" s="6">
        <f t="shared" si="509"/>
        <v>6596</v>
      </c>
      <c r="T1644" s="6">
        <f t="shared" si="510"/>
        <v>3483321</v>
      </c>
      <c r="U1644" s="6">
        <f t="shared" si="511"/>
        <v>6596</v>
      </c>
      <c r="V1644" s="6">
        <f t="shared" si="515"/>
        <v>3</v>
      </c>
    </row>
    <row r="1645" spans="1:22" ht="16.5" x14ac:dyDescent="0.15">
      <c r="A1645" s="6">
        <v>1637</v>
      </c>
      <c r="B1645" s="6">
        <f t="shared" si="505"/>
        <v>5100598</v>
      </c>
      <c r="C1645" s="6">
        <f t="shared" si="512"/>
        <v>10201196</v>
      </c>
      <c r="D1645" s="6">
        <f t="shared" si="506"/>
        <v>51005980</v>
      </c>
      <c r="E1645" s="6">
        <v>10</v>
      </c>
      <c r="F1645" s="6">
        <f t="shared" si="507"/>
        <v>1.0013031119207847</v>
      </c>
      <c r="G1645" s="6">
        <f t="shared" si="516"/>
        <v>17439871</v>
      </c>
      <c r="H1645" s="6">
        <f t="shared" si="517"/>
        <v>19801</v>
      </c>
      <c r="I1645" s="6">
        <f t="shared" si="518"/>
        <v>17439866</v>
      </c>
      <c r="J1645" s="6">
        <f t="shared" si="519"/>
        <v>19801</v>
      </c>
      <c r="K1645" s="23">
        <f t="shared" si="520"/>
        <v>23260</v>
      </c>
      <c r="L1645" s="23">
        <f t="shared" si="521"/>
        <v>13</v>
      </c>
      <c r="M1645" s="23">
        <f t="shared" si="522"/>
        <v>23260</v>
      </c>
      <c r="N1645" s="23">
        <f t="shared" si="523"/>
        <v>13</v>
      </c>
      <c r="O1645" s="23">
        <f t="shared" si="524"/>
        <v>66380</v>
      </c>
      <c r="P1645" s="6">
        <f t="shared" si="508"/>
        <v>9654740</v>
      </c>
      <c r="Q1645" s="6">
        <f t="shared" si="513"/>
        <v>28964220</v>
      </c>
      <c r="R1645" s="6">
        <f t="shared" si="514"/>
        <v>2896422</v>
      </c>
      <c r="S1645" s="6">
        <f t="shared" si="509"/>
        <v>6600</v>
      </c>
      <c r="T1645" s="6">
        <f t="shared" si="510"/>
        <v>3487973</v>
      </c>
      <c r="U1645" s="6">
        <f t="shared" si="511"/>
        <v>6600</v>
      </c>
      <c r="V1645" s="6">
        <f t="shared" si="515"/>
        <v>3</v>
      </c>
    </row>
    <row r="1646" spans="1:22" ht="16.5" x14ac:dyDescent="0.15">
      <c r="A1646" s="6">
        <v>1638</v>
      </c>
      <c r="B1646" s="6">
        <f t="shared" si="505"/>
        <v>5107423</v>
      </c>
      <c r="C1646" s="6">
        <f t="shared" si="512"/>
        <v>10214846</v>
      </c>
      <c r="D1646" s="6">
        <f t="shared" si="506"/>
        <v>51074230</v>
      </c>
      <c r="E1646" s="6">
        <v>10</v>
      </c>
      <c r="F1646" s="6">
        <f t="shared" si="507"/>
        <v>1.0013380783978663</v>
      </c>
      <c r="G1646" s="6">
        <f t="shared" si="516"/>
        <v>17463148</v>
      </c>
      <c r="H1646" s="6">
        <f t="shared" si="517"/>
        <v>19813</v>
      </c>
      <c r="I1646" s="6">
        <f t="shared" si="518"/>
        <v>17463143</v>
      </c>
      <c r="J1646" s="6">
        <f t="shared" si="519"/>
        <v>19813</v>
      </c>
      <c r="K1646" s="23">
        <f t="shared" si="520"/>
        <v>23277</v>
      </c>
      <c r="L1646" s="23">
        <f t="shared" si="521"/>
        <v>12</v>
      </c>
      <c r="M1646" s="23">
        <f t="shared" si="522"/>
        <v>23277</v>
      </c>
      <c r="N1646" s="23">
        <f t="shared" si="523"/>
        <v>12</v>
      </c>
      <c r="O1646" s="23">
        <f t="shared" si="524"/>
        <v>68250</v>
      </c>
      <c r="P1646" s="6">
        <f t="shared" si="508"/>
        <v>9667647</v>
      </c>
      <c r="Q1646" s="6">
        <f t="shared" si="513"/>
        <v>29002941</v>
      </c>
      <c r="R1646" s="6">
        <f t="shared" si="514"/>
        <v>2900294</v>
      </c>
      <c r="S1646" s="6">
        <f t="shared" si="509"/>
        <v>6604</v>
      </c>
      <c r="T1646" s="6">
        <f t="shared" si="510"/>
        <v>3492628</v>
      </c>
      <c r="U1646" s="6">
        <f t="shared" si="511"/>
        <v>6604</v>
      </c>
      <c r="V1646" s="6">
        <f t="shared" si="515"/>
        <v>3</v>
      </c>
    </row>
    <row r="1647" spans="1:22" ht="16.5" x14ac:dyDescent="0.15">
      <c r="A1647" s="6">
        <v>1639</v>
      </c>
      <c r="B1647" s="6">
        <f t="shared" si="505"/>
        <v>5114253</v>
      </c>
      <c r="C1647" s="6">
        <f t="shared" si="512"/>
        <v>10228506</v>
      </c>
      <c r="D1647" s="6">
        <f t="shared" si="506"/>
        <v>51142530</v>
      </c>
      <c r="E1647" s="6">
        <v>10</v>
      </c>
      <c r="F1647" s="6">
        <f t="shared" si="507"/>
        <v>1.0013372693039131</v>
      </c>
      <c r="G1647" s="6">
        <f t="shared" si="516"/>
        <v>17486442</v>
      </c>
      <c r="H1647" s="6">
        <f t="shared" si="517"/>
        <v>19825</v>
      </c>
      <c r="I1647" s="6">
        <f t="shared" si="518"/>
        <v>17486437</v>
      </c>
      <c r="J1647" s="6">
        <f t="shared" si="519"/>
        <v>19825</v>
      </c>
      <c r="K1647" s="23">
        <f t="shared" si="520"/>
        <v>23294</v>
      </c>
      <c r="L1647" s="23">
        <f t="shared" si="521"/>
        <v>12</v>
      </c>
      <c r="M1647" s="23">
        <f t="shared" si="522"/>
        <v>23294</v>
      </c>
      <c r="N1647" s="23">
        <f t="shared" si="523"/>
        <v>12</v>
      </c>
      <c r="O1647" s="23">
        <f t="shared" si="524"/>
        <v>68300</v>
      </c>
      <c r="P1647" s="6">
        <f t="shared" si="508"/>
        <v>9680564</v>
      </c>
      <c r="Q1647" s="6">
        <f t="shared" si="513"/>
        <v>29041692</v>
      </c>
      <c r="R1647" s="6">
        <f t="shared" si="514"/>
        <v>2904169</v>
      </c>
      <c r="S1647" s="6">
        <f t="shared" si="509"/>
        <v>6608</v>
      </c>
      <c r="T1647" s="6">
        <f t="shared" si="510"/>
        <v>3497287</v>
      </c>
      <c r="U1647" s="6">
        <f t="shared" si="511"/>
        <v>6608</v>
      </c>
      <c r="V1647" s="6">
        <f t="shared" si="515"/>
        <v>3</v>
      </c>
    </row>
    <row r="1648" spans="1:22" ht="16.5" x14ac:dyDescent="0.15">
      <c r="A1648" s="6">
        <v>1640</v>
      </c>
      <c r="B1648" s="6">
        <f t="shared" si="505"/>
        <v>5120906</v>
      </c>
      <c r="C1648" s="6">
        <f t="shared" si="512"/>
        <v>10241812</v>
      </c>
      <c r="D1648" s="6">
        <f t="shared" si="506"/>
        <v>51209060</v>
      </c>
      <c r="E1648" s="6">
        <v>10</v>
      </c>
      <c r="F1648" s="6">
        <f t="shared" si="507"/>
        <v>1.0013008742430225</v>
      </c>
      <c r="G1648" s="6">
        <f t="shared" si="516"/>
        <v>17509753</v>
      </c>
      <c r="H1648" s="6">
        <f t="shared" si="517"/>
        <v>19838</v>
      </c>
      <c r="I1648" s="6">
        <f t="shared" si="518"/>
        <v>17509748</v>
      </c>
      <c r="J1648" s="6">
        <f t="shared" si="519"/>
        <v>19838</v>
      </c>
      <c r="K1648" s="23">
        <f t="shared" si="520"/>
        <v>23311</v>
      </c>
      <c r="L1648" s="23">
        <f t="shared" si="521"/>
        <v>13</v>
      </c>
      <c r="M1648" s="23">
        <f t="shared" si="522"/>
        <v>23311</v>
      </c>
      <c r="N1648" s="23">
        <f t="shared" si="523"/>
        <v>13</v>
      </c>
      <c r="O1648" s="23">
        <f t="shared" si="524"/>
        <v>66530</v>
      </c>
      <c r="P1648" s="6">
        <f t="shared" si="508"/>
        <v>9693490</v>
      </c>
      <c r="Q1648" s="6">
        <f t="shared" si="513"/>
        <v>29080470</v>
      </c>
      <c r="R1648" s="6">
        <f t="shared" si="514"/>
        <v>2908047</v>
      </c>
      <c r="S1648" s="6">
        <f t="shared" si="509"/>
        <v>6612</v>
      </c>
      <c r="T1648" s="6">
        <f t="shared" si="510"/>
        <v>3501949</v>
      </c>
      <c r="U1648" s="6">
        <f t="shared" si="511"/>
        <v>6612</v>
      </c>
      <c r="V1648" s="6">
        <f t="shared" si="515"/>
        <v>3</v>
      </c>
    </row>
    <row r="1649" spans="1:22" ht="16.5" x14ac:dyDescent="0.15">
      <c r="A1649" s="6">
        <v>1641</v>
      </c>
      <c r="B1649" s="6">
        <f t="shared" si="505"/>
        <v>5127746</v>
      </c>
      <c r="C1649" s="6">
        <f t="shared" si="512"/>
        <v>10255492</v>
      </c>
      <c r="D1649" s="6">
        <f t="shared" si="506"/>
        <v>51277460</v>
      </c>
      <c r="E1649" s="6">
        <v>10</v>
      </c>
      <c r="F1649" s="6">
        <f t="shared" si="507"/>
        <v>1.0013357011435087</v>
      </c>
      <c r="G1649" s="6">
        <f t="shared" si="516"/>
        <v>17533081</v>
      </c>
      <c r="H1649" s="6">
        <f t="shared" si="517"/>
        <v>19850</v>
      </c>
      <c r="I1649" s="6">
        <f t="shared" si="518"/>
        <v>17533076</v>
      </c>
      <c r="J1649" s="6">
        <f t="shared" si="519"/>
        <v>19850</v>
      </c>
      <c r="K1649" s="23">
        <f t="shared" si="520"/>
        <v>23328</v>
      </c>
      <c r="L1649" s="23">
        <f t="shared" si="521"/>
        <v>12</v>
      </c>
      <c r="M1649" s="23">
        <f t="shared" si="522"/>
        <v>23328</v>
      </c>
      <c r="N1649" s="23">
        <f t="shared" si="523"/>
        <v>12</v>
      </c>
      <c r="O1649" s="23">
        <f t="shared" si="524"/>
        <v>68400</v>
      </c>
      <c r="P1649" s="6">
        <f t="shared" si="508"/>
        <v>9706425</v>
      </c>
      <c r="Q1649" s="6">
        <f t="shared" si="513"/>
        <v>29119275</v>
      </c>
      <c r="R1649" s="6">
        <f t="shared" si="514"/>
        <v>2911927</v>
      </c>
      <c r="S1649" s="6">
        <f t="shared" si="509"/>
        <v>6616</v>
      </c>
      <c r="T1649" s="6">
        <f t="shared" si="510"/>
        <v>3506615</v>
      </c>
      <c r="U1649" s="6">
        <f t="shared" si="511"/>
        <v>6616</v>
      </c>
      <c r="V1649" s="6">
        <f t="shared" si="515"/>
        <v>3</v>
      </c>
    </row>
    <row r="1650" spans="1:22" ht="16.5" x14ac:dyDescent="0.15">
      <c r="A1650" s="6">
        <v>1642</v>
      </c>
      <c r="B1650" s="6">
        <f t="shared" si="505"/>
        <v>5134591</v>
      </c>
      <c r="C1650" s="6">
        <f t="shared" si="512"/>
        <v>10269182</v>
      </c>
      <c r="D1650" s="6">
        <f t="shared" si="506"/>
        <v>51345910</v>
      </c>
      <c r="E1650" s="6">
        <v>10</v>
      </c>
      <c r="F1650" s="6">
        <f t="shared" si="507"/>
        <v>1.0013348945131058</v>
      </c>
      <c r="G1650" s="6">
        <f t="shared" si="516"/>
        <v>17556426</v>
      </c>
      <c r="H1650" s="6">
        <f t="shared" si="517"/>
        <v>19862</v>
      </c>
      <c r="I1650" s="6">
        <f t="shared" si="518"/>
        <v>17556421</v>
      </c>
      <c r="J1650" s="6">
        <f t="shared" si="519"/>
        <v>19862</v>
      </c>
      <c r="K1650" s="23">
        <f t="shared" si="520"/>
        <v>23345</v>
      </c>
      <c r="L1650" s="23">
        <f t="shared" si="521"/>
        <v>12</v>
      </c>
      <c r="M1650" s="23">
        <f t="shared" si="522"/>
        <v>23345</v>
      </c>
      <c r="N1650" s="23">
        <f t="shared" si="523"/>
        <v>12</v>
      </c>
      <c r="O1650" s="23">
        <f t="shared" si="524"/>
        <v>68450</v>
      </c>
      <c r="P1650" s="6">
        <f t="shared" si="508"/>
        <v>9719370</v>
      </c>
      <c r="Q1650" s="6">
        <f t="shared" si="513"/>
        <v>29158110</v>
      </c>
      <c r="R1650" s="6">
        <f t="shared" si="514"/>
        <v>2915811</v>
      </c>
      <c r="S1650" s="6">
        <f t="shared" si="509"/>
        <v>6620</v>
      </c>
      <c r="T1650" s="6">
        <f t="shared" si="510"/>
        <v>3511284</v>
      </c>
      <c r="U1650" s="6">
        <f t="shared" si="511"/>
        <v>6620</v>
      </c>
      <c r="V1650" s="6">
        <f t="shared" si="515"/>
        <v>3</v>
      </c>
    </row>
    <row r="1651" spans="1:22" ht="16.5" x14ac:dyDescent="0.15">
      <c r="A1651" s="6">
        <v>1643</v>
      </c>
      <c r="B1651" s="6">
        <f t="shared" si="505"/>
        <v>5141258</v>
      </c>
      <c r="C1651" s="6">
        <f t="shared" si="512"/>
        <v>10282516</v>
      </c>
      <c r="D1651" s="6">
        <f t="shared" si="506"/>
        <v>51412580</v>
      </c>
      <c r="E1651" s="6">
        <v>10</v>
      </c>
      <c r="F1651" s="6">
        <f t="shared" si="507"/>
        <v>1.0012984481139784</v>
      </c>
      <c r="G1651" s="6">
        <f t="shared" si="516"/>
        <v>17579788</v>
      </c>
      <c r="H1651" s="6">
        <f t="shared" si="517"/>
        <v>19875</v>
      </c>
      <c r="I1651" s="6">
        <f t="shared" si="518"/>
        <v>17579783</v>
      </c>
      <c r="J1651" s="6">
        <f t="shared" si="519"/>
        <v>19875</v>
      </c>
      <c r="K1651" s="23">
        <f t="shared" si="520"/>
        <v>23362</v>
      </c>
      <c r="L1651" s="23">
        <f t="shared" si="521"/>
        <v>13</v>
      </c>
      <c r="M1651" s="23">
        <f t="shared" si="522"/>
        <v>23362</v>
      </c>
      <c r="N1651" s="23">
        <f t="shared" si="523"/>
        <v>13</v>
      </c>
      <c r="O1651" s="23">
        <f t="shared" si="524"/>
        <v>66670</v>
      </c>
      <c r="P1651" s="6">
        <f t="shared" si="508"/>
        <v>9731668</v>
      </c>
      <c r="Q1651" s="6">
        <f t="shared" si="513"/>
        <v>29195004</v>
      </c>
      <c r="R1651" s="6">
        <f t="shared" si="514"/>
        <v>2919500</v>
      </c>
      <c r="S1651" s="6">
        <f t="shared" si="509"/>
        <v>6625</v>
      </c>
      <c r="T1651" s="6">
        <f t="shared" si="510"/>
        <v>3515956</v>
      </c>
      <c r="U1651" s="6">
        <f t="shared" si="511"/>
        <v>6625</v>
      </c>
      <c r="V1651" s="6">
        <f t="shared" si="515"/>
        <v>3</v>
      </c>
    </row>
    <row r="1652" spans="1:22" ht="16.5" x14ac:dyDescent="0.15">
      <c r="A1652" s="6">
        <v>1644</v>
      </c>
      <c r="B1652" s="6">
        <f t="shared" si="505"/>
        <v>5148113</v>
      </c>
      <c r="C1652" s="6">
        <f t="shared" si="512"/>
        <v>10296226</v>
      </c>
      <c r="D1652" s="6">
        <f t="shared" si="506"/>
        <v>51481130</v>
      </c>
      <c r="E1652" s="6">
        <v>10</v>
      </c>
      <c r="F1652" s="6">
        <f t="shared" si="507"/>
        <v>1.0013333312586141</v>
      </c>
      <c r="G1652" s="6">
        <f t="shared" si="516"/>
        <v>17603167</v>
      </c>
      <c r="H1652" s="6">
        <f t="shared" si="517"/>
        <v>19887</v>
      </c>
      <c r="I1652" s="6">
        <f t="shared" si="518"/>
        <v>17603162</v>
      </c>
      <c r="J1652" s="6">
        <f t="shared" si="519"/>
        <v>19887</v>
      </c>
      <c r="K1652" s="23">
        <f t="shared" si="520"/>
        <v>23379</v>
      </c>
      <c r="L1652" s="23">
        <f t="shared" si="521"/>
        <v>12</v>
      </c>
      <c r="M1652" s="23">
        <f t="shared" si="522"/>
        <v>23379</v>
      </c>
      <c r="N1652" s="23">
        <f t="shared" si="523"/>
        <v>12</v>
      </c>
      <c r="O1652" s="23">
        <f t="shared" si="524"/>
        <v>68550</v>
      </c>
      <c r="P1652" s="6">
        <f t="shared" si="508"/>
        <v>9744631</v>
      </c>
      <c r="Q1652" s="6">
        <f t="shared" si="513"/>
        <v>29233893</v>
      </c>
      <c r="R1652" s="6">
        <f t="shared" si="514"/>
        <v>2923389</v>
      </c>
      <c r="S1652" s="6">
        <f t="shared" si="509"/>
        <v>6629</v>
      </c>
      <c r="T1652" s="6">
        <f t="shared" si="510"/>
        <v>3520632</v>
      </c>
      <c r="U1652" s="6">
        <f t="shared" si="511"/>
        <v>6629</v>
      </c>
      <c r="V1652" s="6">
        <f t="shared" si="515"/>
        <v>3</v>
      </c>
    </row>
    <row r="1653" spans="1:22" ht="16.5" x14ac:dyDescent="0.15">
      <c r="A1653" s="6">
        <v>1645</v>
      </c>
      <c r="B1653" s="6">
        <f t="shared" ref="B1653:B1716" si="525">INT(G1653*(1-H1653/(A1653*5+H1653)))</f>
        <v>5154973</v>
      </c>
      <c r="C1653" s="6">
        <f t="shared" si="512"/>
        <v>10309946</v>
      </c>
      <c r="D1653" s="6">
        <f t="shared" ref="D1653:D1716" si="526">B1653*E1653</f>
        <v>51549730</v>
      </c>
      <c r="E1653" s="6">
        <v>10</v>
      </c>
      <c r="F1653" s="6">
        <f t="shared" ref="F1653:F1716" si="527">B1653/B1652</f>
        <v>1.0013325270832245</v>
      </c>
      <c r="G1653" s="6">
        <f t="shared" si="516"/>
        <v>17626563</v>
      </c>
      <c r="H1653" s="6">
        <f t="shared" si="517"/>
        <v>19899</v>
      </c>
      <c r="I1653" s="6">
        <f t="shared" si="518"/>
        <v>17626558</v>
      </c>
      <c r="J1653" s="6">
        <f t="shared" si="519"/>
        <v>19899</v>
      </c>
      <c r="K1653" s="23">
        <f t="shared" si="520"/>
        <v>23396</v>
      </c>
      <c r="L1653" s="23">
        <f t="shared" si="521"/>
        <v>12</v>
      </c>
      <c r="M1653" s="23">
        <f t="shared" si="522"/>
        <v>23396</v>
      </c>
      <c r="N1653" s="23">
        <f t="shared" si="523"/>
        <v>12</v>
      </c>
      <c r="O1653" s="23">
        <f t="shared" si="524"/>
        <v>68600</v>
      </c>
      <c r="P1653" s="6">
        <f t="shared" si="508"/>
        <v>9757604</v>
      </c>
      <c r="Q1653" s="6">
        <f t="shared" si="513"/>
        <v>29272812</v>
      </c>
      <c r="R1653" s="6">
        <f t="shared" si="514"/>
        <v>2927281</v>
      </c>
      <c r="S1653" s="6">
        <f t="shared" si="509"/>
        <v>6633</v>
      </c>
      <c r="T1653" s="6">
        <f t="shared" si="510"/>
        <v>3525311</v>
      </c>
      <c r="U1653" s="6">
        <f t="shared" si="511"/>
        <v>6633</v>
      </c>
      <c r="V1653" s="6">
        <f t="shared" si="515"/>
        <v>3</v>
      </c>
    </row>
    <row r="1654" spans="1:22" ht="16.5" x14ac:dyDescent="0.15">
      <c r="A1654" s="6">
        <v>1646</v>
      </c>
      <c r="B1654" s="6">
        <f t="shared" si="525"/>
        <v>5161655</v>
      </c>
      <c r="C1654" s="6">
        <f t="shared" si="512"/>
        <v>10323310</v>
      </c>
      <c r="D1654" s="6">
        <f t="shared" si="526"/>
        <v>51616550</v>
      </c>
      <c r="E1654" s="6">
        <v>10</v>
      </c>
      <c r="F1654" s="6">
        <f t="shared" si="527"/>
        <v>1.0012962240539378</v>
      </c>
      <c r="G1654" s="6">
        <f t="shared" si="516"/>
        <v>17649976</v>
      </c>
      <c r="H1654" s="6">
        <f t="shared" si="517"/>
        <v>19912</v>
      </c>
      <c r="I1654" s="6">
        <f t="shared" si="518"/>
        <v>17649971</v>
      </c>
      <c r="J1654" s="6">
        <f t="shared" si="519"/>
        <v>19912</v>
      </c>
      <c r="K1654" s="23">
        <f t="shared" si="520"/>
        <v>23413</v>
      </c>
      <c r="L1654" s="23">
        <f t="shared" si="521"/>
        <v>13</v>
      </c>
      <c r="M1654" s="23">
        <f t="shared" si="522"/>
        <v>23413</v>
      </c>
      <c r="N1654" s="23">
        <f t="shared" si="523"/>
        <v>13</v>
      </c>
      <c r="O1654" s="23">
        <f t="shared" si="524"/>
        <v>66820</v>
      </c>
      <c r="P1654" s="6">
        <f t="shared" si="508"/>
        <v>9770586</v>
      </c>
      <c r="Q1654" s="6">
        <f t="shared" si="513"/>
        <v>29311758</v>
      </c>
      <c r="R1654" s="6">
        <f t="shared" si="514"/>
        <v>2931175</v>
      </c>
      <c r="S1654" s="6">
        <f t="shared" si="509"/>
        <v>6637</v>
      </c>
      <c r="T1654" s="6">
        <f t="shared" si="510"/>
        <v>3529994</v>
      </c>
      <c r="U1654" s="6">
        <f t="shared" si="511"/>
        <v>6637</v>
      </c>
      <c r="V1654" s="6">
        <f t="shared" si="515"/>
        <v>3</v>
      </c>
    </row>
    <row r="1655" spans="1:22" ht="16.5" x14ac:dyDescent="0.15">
      <c r="A1655" s="6">
        <v>1647</v>
      </c>
      <c r="B1655" s="6">
        <f t="shared" si="525"/>
        <v>5168525</v>
      </c>
      <c r="C1655" s="6">
        <f t="shared" si="512"/>
        <v>10337050</v>
      </c>
      <c r="D1655" s="6">
        <f t="shared" si="526"/>
        <v>51685250</v>
      </c>
      <c r="E1655" s="6">
        <v>10</v>
      </c>
      <c r="F1655" s="6">
        <f t="shared" si="527"/>
        <v>1.0013309684587599</v>
      </c>
      <c r="G1655" s="6">
        <f t="shared" si="516"/>
        <v>17673406</v>
      </c>
      <c r="H1655" s="6">
        <f t="shared" si="517"/>
        <v>19924</v>
      </c>
      <c r="I1655" s="6">
        <f t="shared" si="518"/>
        <v>17673401</v>
      </c>
      <c r="J1655" s="6">
        <f t="shared" si="519"/>
        <v>19924</v>
      </c>
      <c r="K1655" s="23">
        <f t="shared" si="520"/>
        <v>23430</v>
      </c>
      <c r="L1655" s="23">
        <f t="shared" si="521"/>
        <v>12</v>
      </c>
      <c r="M1655" s="23">
        <f t="shared" si="522"/>
        <v>23430</v>
      </c>
      <c r="N1655" s="23">
        <f t="shared" si="523"/>
        <v>12</v>
      </c>
      <c r="O1655" s="23">
        <f t="shared" si="524"/>
        <v>68700</v>
      </c>
      <c r="P1655" s="6">
        <f t="shared" si="508"/>
        <v>9783577</v>
      </c>
      <c r="Q1655" s="6">
        <f t="shared" si="513"/>
        <v>29350731</v>
      </c>
      <c r="R1655" s="6">
        <f t="shared" si="514"/>
        <v>2935073</v>
      </c>
      <c r="S1655" s="6">
        <f t="shared" si="509"/>
        <v>6641</v>
      </c>
      <c r="T1655" s="6">
        <f t="shared" si="510"/>
        <v>3534680</v>
      </c>
      <c r="U1655" s="6">
        <f t="shared" si="511"/>
        <v>6641</v>
      </c>
      <c r="V1655" s="6">
        <f t="shared" si="515"/>
        <v>3</v>
      </c>
    </row>
    <row r="1656" spans="1:22" ht="16.5" x14ac:dyDescent="0.15">
      <c r="A1656" s="6">
        <v>1648</v>
      </c>
      <c r="B1656" s="6">
        <f t="shared" si="525"/>
        <v>5175399</v>
      </c>
      <c r="C1656" s="6">
        <f t="shared" si="512"/>
        <v>10350798</v>
      </c>
      <c r="D1656" s="6">
        <f t="shared" si="526"/>
        <v>51753990</v>
      </c>
      <c r="E1656" s="6">
        <v>10</v>
      </c>
      <c r="F1656" s="6">
        <f t="shared" si="527"/>
        <v>1.0013299732515564</v>
      </c>
      <c r="G1656" s="6">
        <f t="shared" si="516"/>
        <v>17696853</v>
      </c>
      <c r="H1656" s="6">
        <f t="shared" si="517"/>
        <v>19936</v>
      </c>
      <c r="I1656" s="6">
        <f t="shared" si="518"/>
        <v>17696848</v>
      </c>
      <c r="J1656" s="6">
        <f t="shared" si="519"/>
        <v>19936</v>
      </c>
      <c r="K1656" s="23">
        <f t="shared" si="520"/>
        <v>23447</v>
      </c>
      <c r="L1656" s="23">
        <f t="shared" si="521"/>
        <v>12</v>
      </c>
      <c r="M1656" s="23">
        <f t="shared" si="522"/>
        <v>23447</v>
      </c>
      <c r="N1656" s="23">
        <f t="shared" si="523"/>
        <v>12</v>
      </c>
      <c r="O1656" s="23">
        <f t="shared" si="524"/>
        <v>68740</v>
      </c>
      <c r="P1656" s="6">
        <f t="shared" si="508"/>
        <v>9796578</v>
      </c>
      <c r="Q1656" s="6">
        <f t="shared" si="513"/>
        <v>29389734</v>
      </c>
      <c r="R1656" s="6">
        <f t="shared" si="514"/>
        <v>2938973</v>
      </c>
      <c r="S1656" s="6">
        <f t="shared" si="509"/>
        <v>6645</v>
      </c>
      <c r="T1656" s="6">
        <f t="shared" si="510"/>
        <v>3539369</v>
      </c>
      <c r="U1656" s="6">
        <f t="shared" si="511"/>
        <v>6645</v>
      </c>
      <c r="V1656" s="6">
        <f t="shared" si="515"/>
        <v>3</v>
      </c>
    </row>
    <row r="1657" spans="1:22" ht="16.5" x14ac:dyDescent="0.15">
      <c r="A1657" s="6">
        <v>1649</v>
      </c>
      <c r="B1657" s="6">
        <f t="shared" si="525"/>
        <v>5182279</v>
      </c>
      <c r="C1657" s="6">
        <f t="shared" si="512"/>
        <v>10364558</v>
      </c>
      <c r="D1657" s="6">
        <f t="shared" si="526"/>
        <v>51822790</v>
      </c>
      <c r="E1657" s="6">
        <v>10</v>
      </c>
      <c r="F1657" s="6">
        <f t="shared" si="527"/>
        <v>1.0013293661029807</v>
      </c>
      <c r="G1657" s="6">
        <f t="shared" si="516"/>
        <v>17720317</v>
      </c>
      <c r="H1657" s="6">
        <f t="shared" si="517"/>
        <v>19948</v>
      </c>
      <c r="I1657" s="6">
        <f t="shared" si="518"/>
        <v>17720312</v>
      </c>
      <c r="J1657" s="6">
        <f t="shared" si="519"/>
        <v>19948</v>
      </c>
      <c r="K1657" s="23">
        <f t="shared" si="520"/>
        <v>23464</v>
      </c>
      <c r="L1657" s="23">
        <f t="shared" si="521"/>
        <v>12</v>
      </c>
      <c r="M1657" s="23">
        <f t="shared" si="522"/>
        <v>23464</v>
      </c>
      <c r="N1657" s="23">
        <f t="shared" si="523"/>
        <v>12</v>
      </c>
      <c r="O1657" s="23">
        <f t="shared" si="524"/>
        <v>68800</v>
      </c>
      <c r="P1657" s="6">
        <f t="shared" si="508"/>
        <v>9809588</v>
      </c>
      <c r="Q1657" s="6">
        <f t="shared" si="513"/>
        <v>29428764</v>
      </c>
      <c r="R1657" s="6">
        <f t="shared" si="514"/>
        <v>2942876</v>
      </c>
      <c r="S1657" s="6">
        <f t="shared" si="509"/>
        <v>6649</v>
      </c>
      <c r="T1657" s="6">
        <f t="shared" si="510"/>
        <v>3544062</v>
      </c>
      <c r="U1657" s="6">
        <f t="shared" si="511"/>
        <v>6649</v>
      </c>
      <c r="V1657" s="6">
        <f t="shared" si="515"/>
        <v>3</v>
      </c>
    </row>
    <row r="1658" spans="1:22" ht="16.5" x14ac:dyDescent="0.15">
      <c r="A1658" s="6">
        <v>1650</v>
      </c>
      <c r="B1658" s="6">
        <f t="shared" si="525"/>
        <v>5188980</v>
      </c>
      <c r="C1658" s="6">
        <f t="shared" si="512"/>
        <v>10377960</v>
      </c>
      <c r="D1658" s="6">
        <f t="shared" si="526"/>
        <v>51889800</v>
      </c>
      <c r="E1658" s="6">
        <v>10</v>
      </c>
      <c r="F1658" s="6">
        <f t="shared" si="527"/>
        <v>1.0012930604469579</v>
      </c>
      <c r="G1658" s="6">
        <f t="shared" si="516"/>
        <v>17743798</v>
      </c>
      <c r="H1658" s="6">
        <f t="shared" si="517"/>
        <v>19961</v>
      </c>
      <c r="I1658" s="6">
        <f t="shared" si="518"/>
        <v>17743793</v>
      </c>
      <c r="J1658" s="6">
        <f t="shared" si="519"/>
        <v>19961</v>
      </c>
      <c r="K1658" s="23">
        <f t="shared" si="520"/>
        <v>23481</v>
      </c>
      <c r="L1658" s="23">
        <f t="shared" si="521"/>
        <v>13</v>
      </c>
      <c r="M1658" s="23">
        <f t="shared" si="522"/>
        <v>23481</v>
      </c>
      <c r="N1658" s="23">
        <f t="shared" si="523"/>
        <v>13</v>
      </c>
      <c r="O1658" s="23">
        <f t="shared" si="524"/>
        <v>67010</v>
      </c>
      <c r="P1658" s="6">
        <f t="shared" si="508"/>
        <v>9822608</v>
      </c>
      <c r="Q1658" s="6">
        <f t="shared" si="513"/>
        <v>29467824</v>
      </c>
      <c r="R1658" s="6">
        <f t="shared" si="514"/>
        <v>2946782</v>
      </c>
      <c r="S1658" s="6">
        <f t="shared" si="509"/>
        <v>6653</v>
      </c>
      <c r="T1658" s="6">
        <f t="shared" si="510"/>
        <v>3548758</v>
      </c>
      <c r="U1658" s="6">
        <f t="shared" si="511"/>
        <v>6653</v>
      </c>
      <c r="V1658" s="6">
        <f t="shared" si="515"/>
        <v>3</v>
      </c>
    </row>
    <row r="1659" spans="1:22" ht="16.5" x14ac:dyDescent="0.15">
      <c r="A1659" s="6">
        <v>1651</v>
      </c>
      <c r="B1659" s="6">
        <f t="shared" si="525"/>
        <v>5195870</v>
      </c>
      <c r="C1659" s="6">
        <f t="shared" si="512"/>
        <v>10391740</v>
      </c>
      <c r="D1659" s="6">
        <f t="shared" si="526"/>
        <v>51958700</v>
      </c>
      <c r="E1659" s="6">
        <v>10</v>
      </c>
      <c r="F1659" s="6">
        <f t="shared" si="527"/>
        <v>1.0013278139441664</v>
      </c>
      <c r="G1659" s="6">
        <f t="shared" si="516"/>
        <v>17767296</v>
      </c>
      <c r="H1659" s="6">
        <f t="shared" si="517"/>
        <v>19973</v>
      </c>
      <c r="I1659" s="6">
        <f t="shared" si="518"/>
        <v>17767291</v>
      </c>
      <c r="J1659" s="6">
        <f t="shared" si="519"/>
        <v>19973</v>
      </c>
      <c r="K1659" s="23">
        <f t="shared" si="520"/>
        <v>23498</v>
      </c>
      <c r="L1659" s="23">
        <f t="shared" si="521"/>
        <v>12</v>
      </c>
      <c r="M1659" s="23">
        <f t="shared" si="522"/>
        <v>23498</v>
      </c>
      <c r="N1659" s="23">
        <f t="shared" si="523"/>
        <v>12</v>
      </c>
      <c r="O1659" s="23">
        <f t="shared" si="524"/>
        <v>68900</v>
      </c>
      <c r="P1659" s="6">
        <f t="shared" si="508"/>
        <v>9835637</v>
      </c>
      <c r="Q1659" s="6">
        <f t="shared" si="513"/>
        <v>29506911</v>
      </c>
      <c r="R1659" s="6">
        <f t="shared" si="514"/>
        <v>2950691</v>
      </c>
      <c r="S1659" s="6">
        <f t="shared" si="509"/>
        <v>6657</v>
      </c>
      <c r="T1659" s="6">
        <f t="shared" si="510"/>
        <v>3553458</v>
      </c>
      <c r="U1659" s="6">
        <f t="shared" si="511"/>
        <v>6657</v>
      </c>
      <c r="V1659" s="6">
        <f t="shared" si="515"/>
        <v>3</v>
      </c>
    </row>
    <row r="1660" spans="1:22" ht="16.5" x14ac:dyDescent="0.15">
      <c r="A1660" s="6">
        <v>1652</v>
      </c>
      <c r="B1660" s="6">
        <f t="shared" si="525"/>
        <v>5202765</v>
      </c>
      <c r="C1660" s="6">
        <f t="shared" si="512"/>
        <v>10405530</v>
      </c>
      <c r="D1660" s="6">
        <f t="shared" si="526"/>
        <v>52027650</v>
      </c>
      <c r="E1660" s="6">
        <v>10</v>
      </c>
      <c r="F1660" s="6">
        <f t="shared" si="527"/>
        <v>1.0013270154949989</v>
      </c>
      <c r="G1660" s="6">
        <f t="shared" si="516"/>
        <v>17790811</v>
      </c>
      <c r="H1660" s="6">
        <f t="shared" si="517"/>
        <v>19985</v>
      </c>
      <c r="I1660" s="6">
        <f t="shared" si="518"/>
        <v>17790806</v>
      </c>
      <c r="J1660" s="6">
        <f t="shared" si="519"/>
        <v>19985</v>
      </c>
      <c r="K1660" s="23">
        <f t="shared" si="520"/>
        <v>23515</v>
      </c>
      <c r="L1660" s="23">
        <f t="shared" si="521"/>
        <v>12</v>
      </c>
      <c r="M1660" s="23">
        <f t="shared" si="522"/>
        <v>23515</v>
      </c>
      <c r="N1660" s="23">
        <f t="shared" si="523"/>
        <v>12</v>
      </c>
      <c r="O1660" s="23">
        <f t="shared" si="524"/>
        <v>68950</v>
      </c>
      <c r="P1660" s="6">
        <f t="shared" ref="P1660:P1723" si="528">INT(G1660*(1-S1660/(A1660*5+S1660)))</f>
        <v>9848676</v>
      </c>
      <c r="Q1660" s="6">
        <f t="shared" si="513"/>
        <v>29546028</v>
      </c>
      <c r="R1660" s="6">
        <f t="shared" si="514"/>
        <v>2954602</v>
      </c>
      <c r="S1660" s="6">
        <f t="shared" ref="S1660:S1723" si="529">INT(H1660/3)</f>
        <v>6661</v>
      </c>
      <c r="T1660" s="6">
        <f t="shared" ref="T1660:T1723" si="530">INT(I1660*0.2)</f>
        <v>3558161</v>
      </c>
      <c r="U1660" s="6">
        <f t="shared" ref="U1660:U1723" si="531">INT(J1660/3)</f>
        <v>6661</v>
      </c>
      <c r="V1660" s="6">
        <f t="shared" si="515"/>
        <v>3</v>
      </c>
    </row>
    <row r="1661" spans="1:22" ht="16.5" x14ac:dyDescent="0.15">
      <c r="A1661" s="6">
        <v>1653</v>
      </c>
      <c r="B1661" s="6">
        <f t="shared" si="525"/>
        <v>5209480</v>
      </c>
      <c r="C1661" s="6">
        <f t="shared" si="512"/>
        <v>10418960</v>
      </c>
      <c r="D1661" s="6">
        <f t="shared" si="526"/>
        <v>52094800</v>
      </c>
      <c r="E1661" s="6">
        <v>10</v>
      </c>
      <c r="F1661" s="6">
        <f t="shared" si="527"/>
        <v>1.0012906598702804</v>
      </c>
      <c r="G1661" s="6">
        <f t="shared" si="516"/>
        <v>17814343</v>
      </c>
      <c r="H1661" s="6">
        <f t="shared" si="517"/>
        <v>19998</v>
      </c>
      <c r="I1661" s="6">
        <f t="shared" si="518"/>
        <v>17814338</v>
      </c>
      <c r="J1661" s="6">
        <f t="shared" si="519"/>
        <v>19998</v>
      </c>
      <c r="K1661" s="23">
        <f t="shared" si="520"/>
        <v>23532</v>
      </c>
      <c r="L1661" s="23">
        <f t="shared" si="521"/>
        <v>13</v>
      </c>
      <c r="M1661" s="23">
        <f t="shared" si="522"/>
        <v>23532</v>
      </c>
      <c r="N1661" s="23">
        <f t="shared" si="523"/>
        <v>13</v>
      </c>
      <c r="O1661" s="23">
        <f t="shared" si="524"/>
        <v>67150</v>
      </c>
      <c r="P1661" s="6">
        <f t="shared" si="528"/>
        <v>9861063</v>
      </c>
      <c r="Q1661" s="6">
        <f t="shared" si="513"/>
        <v>29583189</v>
      </c>
      <c r="R1661" s="6">
        <f t="shared" si="514"/>
        <v>2958318</v>
      </c>
      <c r="S1661" s="6">
        <f t="shared" si="529"/>
        <v>6666</v>
      </c>
      <c r="T1661" s="6">
        <f t="shared" si="530"/>
        <v>3562867</v>
      </c>
      <c r="U1661" s="6">
        <f t="shared" si="531"/>
        <v>6666</v>
      </c>
      <c r="V1661" s="6">
        <f t="shared" si="515"/>
        <v>3</v>
      </c>
    </row>
    <row r="1662" spans="1:22" ht="16.5" x14ac:dyDescent="0.15">
      <c r="A1662" s="6">
        <v>1654</v>
      </c>
      <c r="B1662" s="6">
        <f t="shared" si="525"/>
        <v>5216384</v>
      </c>
      <c r="C1662" s="6">
        <f t="shared" si="512"/>
        <v>10432768</v>
      </c>
      <c r="D1662" s="6">
        <f t="shared" si="526"/>
        <v>52163840</v>
      </c>
      <c r="E1662" s="6">
        <v>10</v>
      </c>
      <c r="F1662" s="6">
        <f t="shared" si="527"/>
        <v>1.0013252762271858</v>
      </c>
      <c r="G1662" s="6">
        <f t="shared" si="516"/>
        <v>17837892</v>
      </c>
      <c r="H1662" s="6">
        <f t="shared" si="517"/>
        <v>20010</v>
      </c>
      <c r="I1662" s="6">
        <f t="shared" si="518"/>
        <v>17837887</v>
      </c>
      <c r="J1662" s="6">
        <f t="shared" si="519"/>
        <v>20010</v>
      </c>
      <c r="K1662" s="23">
        <f t="shared" si="520"/>
        <v>23549</v>
      </c>
      <c r="L1662" s="23">
        <f t="shared" si="521"/>
        <v>12</v>
      </c>
      <c r="M1662" s="23">
        <f t="shared" si="522"/>
        <v>23549</v>
      </c>
      <c r="N1662" s="23">
        <f t="shared" si="523"/>
        <v>12</v>
      </c>
      <c r="O1662" s="23">
        <f t="shared" si="524"/>
        <v>69040</v>
      </c>
      <c r="P1662" s="6">
        <f t="shared" si="528"/>
        <v>9874120</v>
      </c>
      <c r="Q1662" s="6">
        <f t="shared" si="513"/>
        <v>29622360</v>
      </c>
      <c r="R1662" s="6">
        <f t="shared" si="514"/>
        <v>2962236</v>
      </c>
      <c r="S1662" s="6">
        <f t="shared" si="529"/>
        <v>6670</v>
      </c>
      <c r="T1662" s="6">
        <f t="shared" si="530"/>
        <v>3567577</v>
      </c>
      <c r="U1662" s="6">
        <f t="shared" si="531"/>
        <v>6670</v>
      </c>
      <c r="V1662" s="6">
        <f t="shared" si="515"/>
        <v>3</v>
      </c>
    </row>
    <row r="1663" spans="1:22" ht="16.5" x14ac:dyDescent="0.15">
      <c r="A1663" s="6">
        <v>1655</v>
      </c>
      <c r="B1663" s="6">
        <f t="shared" si="525"/>
        <v>5223294</v>
      </c>
      <c r="C1663" s="6">
        <f t="shared" si="512"/>
        <v>10446588</v>
      </c>
      <c r="D1663" s="6">
        <f t="shared" si="526"/>
        <v>52232940</v>
      </c>
      <c r="E1663" s="6">
        <v>10</v>
      </c>
      <c r="F1663" s="6">
        <f t="shared" si="527"/>
        <v>1.0013246724167546</v>
      </c>
      <c r="G1663" s="6">
        <f t="shared" si="516"/>
        <v>17861458</v>
      </c>
      <c r="H1663" s="6">
        <f t="shared" si="517"/>
        <v>20022</v>
      </c>
      <c r="I1663" s="6">
        <f t="shared" si="518"/>
        <v>17861453</v>
      </c>
      <c r="J1663" s="6">
        <f t="shared" si="519"/>
        <v>20022</v>
      </c>
      <c r="K1663" s="23">
        <f t="shared" si="520"/>
        <v>23566</v>
      </c>
      <c r="L1663" s="23">
        <f t="shared" si="521"/>
        <v>12</v>
      </c>
      <c r="M1663" s="23">
        <f t="shared" si="522"/>
        <v>23566</v>
      </c>
      <c r="N1663" s="23">
        <f t="shared" si="523"/>
        <v>12</v>
      </c>
      <c r="O1663" s="23">
        <f t="shared" si="524"/>
        <v>69100</v>
      </c>
      <c r="P1663" s="6">
        <f t="shared" si="528"/>
        <v>9887187</v>
      </c>
      <c r="Q1663" s="6">
        <f t="shared" si="513"/>
        <v>29661561</v>
      </c>
      <c r="R1663" s="6">
        <f t="shared" si="514"/>
        <v>2966156</v>
      </c>
      <c r="S1663" s="6">
        <f t="shared" si="529"/>
        <v>6674</v>
      </c>
      <c r="T1663" s="6">
        <f t="shared" si="530"/>
        <v>3572290</v>
      </c>
      <c r="U1663" s="6">
        <f t="shared" si="531"/>
        <v>6674</v>
      </c>
      <c r="V1663" s="6">
        <f t="shared" si="515"/>
        <v>3</v>
      </c>
    </row>
    <row r="1664" spans="1:22" ht="16.5" x14ac:dyDescent="0.15">
      <c r="A1664" s="6">
        <v>1656</v>
      </c>
      <c r="B1664" s="6">
        <f t="shared" si="525"/>
        <v>5230024</v>
      </c>
      <c r="C1664" s="6">
        <f t="shared" si="512"/>
        <v>10460048</v>
      </c>
      <c r="D1664" s="6">
        <f t="shared" si="526"/>
        <v>52300240</v>
      </c>
      <c r="E1664" s="6">
        <v>10</v>
      </c>
      <c r="F1664" s="6">
        <f t="shared" si="527"/>
        <v>1.0012884589686126</v>
      </c>
      <c r="G1664" s="6">
        <f t="shared" si="516"/>
        <v>17885041</v>
      </c>
      <c r="H1664" s="6">
        <f t="shared" si="517"/>
        <v>20035</v>
      </c>
      <c r="I1664" s="6">
        <f t="shared" si="518"/>
        <v>17885036</v>
      </c>
      <c r="J1664" s="6">
        <f t="shared" si="519"/>
        <v>20035</v>
      </c>
      <c r="K1664" s="23">
        <f t="shared" si="520"/>
        <v>23583</v>
      </c>
      <c r="L1664" s="23">
        <f t="shared" si="521"/>
        <v>13</v>
      </c>
      <c r="M1664" s="23">
        <f t="shared" si="522"/>
        <v>23583</v>
      </c>
      <c r="N1664" s="23">
        <f t="shared" si="523"/>
        <v>13</v>
      </c>
      <c r="O1664" s="23">
        <f t="shared" si="524"/>
        <v>67300</v>
      </c>
      <c r="P1664" s="6">
        <f t="shared" si="528"/>
        <v>9900263</v>
      </c>
      <c r="Q1664" s="6">
        <f t="shared" si="513"/>
        <v>29700789</v>
      </c>
      <c r="R1664" s="6">
        <f t="shared" si="514"/>
        <v>2970078</v>
      </c>
      <c r="S1664" s="6">
        <f t="shared" si="529"/>
        <v>6678</v>
      </c>
      <c r="T1664" s="6">
        <f t="shared" si="530"/>
        <v>3577007</v>
      </c>
      <c r="U1664" s="6">
        <f t="shared" si="531"/>
        <v>6678</v>
      </c>
      <c r="V1664" s="6">
        <f t="shared" si="515"/>
        <v>3</v>
      </c>
    </row>
    <row r="1665" spans="1:22" ht="16.5" x14ac:dyDescent="0.15">
      <c r="A1665" s="6">
        <v>1657</v>
      </c>
      <c r="B1665" s="6">
        <f t="shared" si="525"/>
        <v>5236943</v>
      </c>
      <c r="C1665" s="6">
        <f t="shared" si="512"/>
        <v>10473886</v>
      </c>
      <c r="D1665" s="6">
        <f t="shared" si="526"/>
        <v>52369430</v>
      </c>
      <c r="E1665" s="6">
        <v>10</v>
      </c>
      <c r="F1665" s="6">
        <f t="shared" si="527"/>
        <v>1.0013229384798235</v>
      </c>
      <c r="G1665" s="6">
        <f t="shared" si="516"/>
        <v>17908641</v>
      </c>
      <c r="H1665" s="6">
        <f t="shared" si="517"/>
        <v>20047</v>
      </c>
      <c r="I1665" s="6">
        <f t="shared" si="518"/>
        <v>17908636</v>
      </c>
      <c r="J1665" s="6">
        <f t="shared" si="519"/>
        <v>20047</v>
      </c>
      <c r="K1665" s="23">
        <f t="shared" si="520"/>
        <v>23600</v>
      </c>
      <c r="L1665" s="23">
        <f t="shared" si="521"/>
        <v>12</v>
      </c>
      <c r="M1665" s="23">
        <f t="shared" si="522"/>
        <v>23600</v>
      </c>
      <c r="N1665" s="23">
        <f t="shared" si="523"/>
        <v>12</v>
      </c>
      <c r="O1665" s="23">
        <f t="shared" si="524"/>
        <v>69190</v>
      </c>
      <c r="P1665" s="6">
        <f t="shared" si="528"/>
        <v>9913348</v>
      </c>
      <c r="Q1665" s="6">
        <f t="shared" si="513"/>
        <v>29740044</v>
      </c>
      <c r="R1665" s="6">
        <f t="shared" si="514"/>
        <v>2974004</v>
      </c>
      <c r="S1665" s="6">
        <f t="shared" si="529"/>
        <v>6682</v>
      </c>
      <c r="T1665" s="6">
        <f t="shared" si="530"/>
        <v>3581727</v>
      </c>
      <c r="U1665" s="6">
        <f t="shared" si="531"/>
        <v>6682</v>
      </c>
      <c r="V1665" s="6">
        <f t="shared" si="515"/>
        <v>3</v>
      </c>
    </row>
    <row r="1666" spans="1:22" ht="16.5" x14ac:dyDescent="0.15">
      <c r="A1666" s="6">
        <v>1658</v>
      </c>
      <c r="B1666" s="6">
        <f t="shared" si="525"/>
        <v>5243868</v>
      </c>
      <c r="C1666" s="6">
        <f t="shared" si="512"/>
        <v>10487736</v>
      </c>
      <c r="D1666" s="6">
        <f t="shared" si="526"/>
        <v>52438680</v>
      </c>
      <c r="E1666" s="6">
        <v>10</v>
      </c>
      <c r="F1666" s="6">
        <f t="shared" si="527"/>
        <v>1.0013223363324748</v>
      </c>
      <c r="G1666" s="6">
        <f t="shared" si="516"/>
        <v>17932258</v>
      </c>
      <c r="H1666" s="6">
        <f t="shared" si="517"/>
        <v>20059</v>
      </c>
      <c r="I1666" s="6">
        <f t="shared" si="518"/>
        <v>17932253</v>
      </c>
      <c r="J1666" s="6">
        <f t="shared" si="519"/>
        <v>20059</v>
      </c>
      <c r="K1666" s="23">
        <f t="shared" si="520"/>
        <v>23617</v>
      </c>
      <c r="L1666" s="23">
        <f t="shared" si="521"/>
        <v>12</v>
      </c>
      <c r="M1666" s="23">
        <f t="shared" si="522"/>
        <v>23617</v>
      </c>
      <c r="N1666" s="23">
        <f t="shared" si="523"/>
        <v>12</v>
      </c>
      <c r="O1666" s="23">
        <f t="shared" si="524"/>
        <v>69250</v>
      </c>
      <c r="P1666" s="6">
        <f t="shared" si="528"/>
        <v>9926443</v>
      </c>
      <c r="Q1666" s="6">
        <f t="shared" si="513"/>
        <v>29779329</v>
      </c>
      <c r="R1666" s="6">
        <f t="shared" si="514"/>
        <v>2977932</v>
      </c>
      <c r="S1666" s="6">
        <f t="shared" si="529"/>
        <v>6686</v>
      </c>
      <c r="T1666" s="6">
        <f t="shared" si="530"/>
        <v>3586450</v>
      </c>
      <c r="U1666" s="6">
        <f t="shared" si="531"/>
        <v>6686</v>
      </c>
      <c r="V1666" s="6">
        <f t="shared" si="515"/>
        <v>3</v>
      </c>
    </row>
    <row r="1667" spans="1:22" ht="16.5" x14ac:dyDescent="0.15">
      <c r="A1667" s="6">
        <v>1659</v>
      </c>
      <c r="B1667" s="6">
        <f t="shared" si="525"/>
        <v>5250612</v>
      </c>
      <c r="C1667" s="6">
        <f t="shared" si="512"/>
        <v>10501224</v>
      </c>
      <c r="D1667" s="6">
        <f t="shared" si="526"/>
        <v>52506120</v>
      </c>
      <c r="E1667" s="6">
        <v>10</v>
      </c>
      <c r="F1667" s="6">
        <f t="shared" si="527"/>
        <v>1.0012860735624924</v>
      </c>
      <c r="G1667" s="6">
        <f t="shared" si="516"/>
        <v>17955892</v>
      </c>
      <c r="H1667" s="6">
        <f t="shared" si="517"/>
        <v>20072</v>
      </c>
      <c r="I1667" s="6">
        <f t="shared" si="518"/>
        <v>17955887</v>
      </c>
      <c r="J1667" s="6">
        <f t="shared" si="519"/>
        <v>20072</v>
      </c>
      <c r="K1667" s="23">
        <f t="shared" si="520"/>
        <v>23634</v>
      </c>
      <c r="L1667" s="23">
        <f t="shared" si="521"/>
        <v>13</v>
      </c>
      <c r="M1667" s="23">
        <f t="shared" si="522"/>
        <v>23634</v>
      </c>
      <c r="N1667" s="23">
        <f t="shared" si="523"/>
        <v>13</v>
      </c>
      <c r="O1667" s="23">
        <f t="shared" si="524"/>
        <v>67440</v>
      </c>
      <c r="P1667" s="6">
        <f t="shared" si="528"/>
        <v>9939547</v>
      </c>
      <c r="Q1667" s="6">
        <f t="shared" si="513"/>
        <v>29818641</v>
      </c>
      <c r="R1667" s="6">
        <f t="shared" si="514"/>
        <v>2981864</v>
      </c>
      <c r="S1667" s="6">
        <f t="shared" si="529"/>
        <v>6690</v>
      </c>
      <c r="T1667" s="6">
        <f t="shared" si="530"/>
        <v>3591177</v>
      </c>
      <c r="U1667" s="6">
        <f t="shared" si="531"/>
        <v>6690</v>
      </c>
      <c r="V1667" s="6">
        <f t="shared" si="515"/>
        <v>3</v>
      </c>
    </row>
    <row r="1668" spans="1:22" ht="16.5" x14ac:dyDescent="0.15">
      <c r="A1668" s="6">
        <v>1660</v>
      </c>
      <c r="B1668" s="6">
        <f t="shared" si="525"/>
        <v>5257546</v>
      </c>
      <c r="C1668" s="6">
        <f t="shared" si="512"/>
        <v>10515092</v>
      </c>
      <c r="D1668" s="6">
        <f t="shared" si="526"/>
        <v>52575460</v>
      </c>
      <c r="E1668" s="6">
        <v>10</v>
      </c>
      <c r="F1668" s="6">
        <f t="shared" si="527"/>
        <v>1.0013206079596055</v>
      </c>
      <c r="G1668" s="6">
        <f t="shared" si="516"/>
        <v>17979543</v>
      </c>
      <c r="H1668" s="6">
        <f t="shared" si="517"/>
        <v>20084</v>
      </c>
      <c r="I1668" s="6">
        <f t="shared" si="518"/>
        <v>17979538</v>
      </c>
      <c r="J1668" s="6">
        <f t="shared" si="519"/>
        <v>20084</v>
      </c>
      <c r="K1668" s="23">
        <f t="shared" si="520"/>
        <v>23651</v>
      </c>
      <c r="L1668" s="23">
        <f t="shared" si="521"/>
        <v>12</v>
      </c>
      <c r="M1668" s="23">
        <f t="shared" si="522"/>
        <v>23651</v>
      </c>
      <c r="N1668" s="23">
        <f t="shared" si="523"/>
        <v>12</v>
      </c>
      <c r="O1668" s="23">
        <f t="shared" si="524"/>
        <v>69340</v>
      </c>
      <c r="P1668" s="6">
        <f t="shared" si="528"/>
        <v>9952661</v>
      </c>
      <c r="Q1668" s="6">
        <f t="shared" si="513"/>
        <v>29857983</v>
      </c>
      <c r="R1668" s="6">
        <f t="shared" si="514"/>
        <v>2985798</v>
      </c>
      <c r="S1668" s="6">
        <f t="shared" si="529"/>
        <v>6694</v>
      </c>
      <c r="T1668" s="6">
        <f t="shared" si="530"/>
        <v>3595907</v>
      </c>
      <c r="U1668" s="6">
        <f t="shared" si="531"/>
        <v>6694</v>
      </c>
      <c r="V1668" s="6">
        <f t="shared" si="515"/>
        <v>3</v>
      </c>
    </row>
    <row r="1669" spans="1:22" ht="16.5" x14ac:dyDescent="0.15">
      <c r="A1669" s="6">
        <v>1661</v>
      </c>
      <c r="B1669" s="6">
        <f t="shared" si="525"/>
        <v>5264486</v>
      </c>
      <c r="C1669" s="6">
        <f t="shared" si="512"/>
        <v>10528972</v>
      </c>
      <c r="D1669" s="6">
        <f t="shared" si="526"/>
        <v>52644860</v>
      </c>
      <c r="E1669" s="6">
        <v>10</v>
      </c>
      <c r="F1669" s="6">
        <f t="shared" si="527"/>
        <v>1.0013200074711661</v>
      </c>
      <c r="G1669" s="6">
        <f t="shared" si="516"/>
        <v>18003211</v>
      </c>
      <c r="H1669" s="6">
        <f t="shared" si="517"/>
        <v>20096</v>
      </c>
      <c r="I1669" s="6">
        <f t="shared" si="518"/>
        <v>18003206</v>
      </c>
      <c r="J1669" s="6">
        <f t="shared" si="519"/>
        <v>20096</v>
      </c>
      <c r="K1669" s="23">
        <f t="shared" si="520"/>
        <v>23668</v>
      </c>
      <c r="L1669" s="23">
        <f t="shared" si="521"/>
        <v>12</v>
      </c>
      <c r="M1669" s="23">
        <f t="shared" si="522"/>
        <v>23668</v>
      </c>
      <c r="N1669" s="23">
        <f t="shared" si="523"/>
        <v>12</v>
      </c>
      <c r="O1669" s="23">
        <f t="shared" si="524"/>
        <v>69400</v>
      </c>
      <c r="P1669" s="6">
        <f t="shared" si="528"/>
        <v>9965784</v>
      </c>
      <c r="Q1669" s="6">
        <f t="shared" si="513"/>
        <v>29897352</v>
      </c>
      <c r="R1669" s="6">
        <f t="shared" si="514"/>
        <v>2989735</v>
      </c>
      <c r="S1669" s="6">
        <f t="shared" si="529"/>
        <v>6698</v>
      </c>
      <c r="T1669" s="6">
        <f t="shared" si="530"/>
        <v>3600641</v>
      </c>
      <c r="U1669" s="6">
        <f t="shared" si="531"/>
        <v>6698</v>
      </c>
      <c r="V1669" s="6">
        <f t="shared" si="515"/>
        <v>3</v>
      </c>
    </row>
    <row r="1670" spans="1:22" ht="16.5" x14ac:dyDescent="0.15">
      <c r="A1670" s="6">
        <v>1662</v>
      </c>
      <c r="B1670" s="6">
        <f t="shared" si="525"/>
        <v>5271430</v>
      </c>
      <c r="C1670" s="6">
        <f t="shared" si="512"/>
        <v>10542860</v>
      </c>
      <c r="D1670" s="6">
        <f t="shared" si="526"/>
        <v>52714300</v>
      </c>
      <c r="E1670" s="6">
        <v>10</v>
      </c>
      <c r="F1670" s="6">
        <f t="shared" si="527"/>
        <v>1.0013190271566872</v>
      </c>
      <c r="G1670" s="6">
        <f t="shared" si="516"/>
        <v>18026896</v>
      </c>
      <c r="H1670" s="6">
        <f t="shared" si="517"/>
        <v>20108</v>
      </c>
      <c r="I1670" s="6">
        <f t="shared" si="518"/>
        <v>18026891</v>
      </c>
      <c r="J1670" s="6">
        <f t="shared" si="519"/>
        <v>20108</v>
      </c>
      <c r="K1670" s="23">
        <f t="shared" si="520"/>
        <v>23685</v>
      </c>
      <c r="L1670" s="23">
        <f t="shared" si="521"/>
        <v>12</v>
      </c>
      <c r="M1670" s="23">
        <f t="shared" si="522"/>
        <v>23685</v>
      </c>
      <c r="N1670" s="23">
        <f t="shared" si="523"/>
        <v>12</v>
      </c>
      <c r="O1670" s="23">
        <f t="shared" si="524"/>
        <v>69440</v>
      </c>
      <c r="P1670" s="6">
        <f t="shared" si="528"/>
        <v>9978917</v>
      </c>
      <c r="Q1670" s="6">
        <f t="shared" si="513"/>
        <v>29936751</v>
      </c>
      <c r="R1670" s="6">
        <f t="shared" si="514"/>
        <v>2993675</v>
      </c>
      <c r="S1670" s="6">
        <f t="shared" si="529"/>
        <v>6702</v>
      </c>
      <c r="T1670" s="6">
        <f t="shared" si="530"/>
        <v>3605378</v>
      </c>
      <c r="U1670" s="6">
        <f t="shared" si="531"/>
        <v>6702</v>
      </c>
      <c r="V1670" s="6">
        <f t="shared" si="515"/>
        <v>3</v>
      </c>
    </row>
    <row r="1671" spans="1:22" ht="16.5" x14ac:dyDescent="0.15">
      <c r="A1671" s="6">
        <v>1663</v>
      </c>
      <c r="B1671" s="6">
        <f t="shared" si="525"/>
        <v>5278193</v>
      </c>
      <c r="C1671" s="6">
        <f t="shared" si="512"/>
        <v>10556386</v>
      </c>
      <c r="D1671" s="6">
        <f t="shared" si="526"/>
        <v>52781930</v>
      </c>
      <c r="E1671" s="6">
        <v>10</v>
      </c>
      <c r="F1671" s="6">
        <f t="shared" si="527"/>
        <v>1.0012829535818555</v>
      </c>
      <c r="G1671" s="6">
        <f t="shared" si="516"/>
        <v>18050598</v>
      </c>
      <c r="H1671" s="6">
        <f t="shared" si="517"/>
        <v>20121</v>
      </c>
      <c r="I1671" s="6">
        <f t="shared" si="518"/>
        <v>18050593</v>
      </c>
      <c r="J1671" s="6">
        <f t="shared" si="519"/>
        <v>20121</v>
      </c>
      <c r="K1671" s="23">
        <f t="shared" si="520"/>
        <v>23702</v>
      </c>
      <c r="L1671" s="23">
        <f t="shared" si="521"/>
        <v>13</v>
      </c>
      <c r="M1671" s="23">
        <f t="shared" si="522"/>
        <v>23702</v>
      </c>
      <c r="N1671" s="23">
        <f t="shared" si="523"/>
        <v>13</v>
      </c>
      <c r="O1671" s="23">
        <f t="shared" si="524"/>
        <v>67630</v>
      </c>
      <c r="P1671" s="6">
        <f t="shared" si="528"/>
        <v>9991394</v>
      </c>
      <c r="Q1671" s="6">
        <f t="shared" si="513"/>
        <v>29974182</v>
      </c>
      <c r="R1671" s="6">
        <f t="shared" si="514"/>
        <v>2997418</v>
      </c>
      <c r="S1671" s="6">
        <f t="shared" si="529"/>
        <v>6707</v>
      </c>
      <c r="T1671" s="6">
        <f t="shared" si="530"/>
        <v>3610118</v>
      </c>
      <c r="U1671" s="6">
        <f t="shared" si="531"/>
        <v>6707</v>
      </c>
      <c r="V1671" s="6">
        <f t="shared" si="515"/>
        <v>3</v>
      </c>
    </row>
    <row r="1672" spans="1:22" ht="16.5" x14ac:dyDescent="0.15">
      <c r="A1672" s="6">
        <v>1664</v>
      </c>
      <c r="B1672" s="6">
        <f t="shared" si="525"/>
        <v>5285148</v>
      </c>
      <c r="C1672" s="6">
        <f t="shared" si="512"/>
        <v>10570296</v>
      </c>
      <c r="D1672" s="6">
        <f t="shared" si="526"/>
        <v>52851480</v>
      </c>
      <c r="E1672" s="6">
        <v>10</v>
      </c>
      <c r="F1672" s="6">
        <f t="shared" si="527"/>
        <v>1.0013176858064872</v>
      </c>
      <c r="G1672" s="6">
        <f t="shared" si="516"/>
        <v>18074317</v>
      </c>
      <c r="H1672" s="6">
        <f t="shared" si="517"/>
        <v>20133</v>
      </c>
      <c r="I1672" s="6">
        <f t="shared" si="518"/>
        <v>18074312</v>
      </c>
      <c r="J1672" s="6">
        <f t="shared" si="519"/>
        <v>20133</v>
      </c>
      <c r="K1672" s="23">
        <f t="shared" si="520"/>
        <v>23719</v>
      </c>
      <c r="L1672" s="23">
        <f t="shared" si="521"/>
        <v>12</v>
      </c>
      <c r="M1672" s="23">
        <f t="shared" si="522"/>
        <v>23719</v>
      </c>
      <c r="N1672" s="23">
        <f t="shared" si="523"/>
        <v>12</v>
      </c>
      <c r="O1672" s="23">
        <f t="shared" si="524"/>
        <v>69550</v>
      </c>
      <c r="P1672" s="6">
        <f t="shared" si="528"/>
        <v>10004545</v>
      </c>
      <c r="Q1672" s="6">
        <f t="shared" si="513"/>
        <v>30013635</v>
      </c>
      <c r="R1672" s="6">
        <f t="shared" si="514"/>
        <v>3001363</v>
      </c>
      <c r="S1672" s="6">
        <f t="shared" si="529"/>
        <v>6711</v>
      </c>
      <c r="T1672" s="6">
        <f t="shared" si="530"/>
        <v>3614862</v>
      </c>
      <c r="U1672" s="6">
        <f t="shared" si="531"/>
        <v>6711</v>
      </c>
      <c r="V1672" s="6">
        <f t="shared" si="515"/>
        <v>3</v>
      </c>
    </row>
    <row r="1673" spans="1:22" ht="16.5" x14ac:dyDescent="0.15">
      <c r="A1673" s="6">
        <v>1665</v>
      </c>
      <c r="B1673" s="6">
        <f t="shared" si="525"/>
        <v>5292107</v>
      </c>
      <c r="C1673" s="6">
        <f t="shared" si="512"/>
        <v>10584214</v>
      </c>
      <c r="D1673" s="6">
        <f t="shared" si="526"/>
        <v>52921070</v>
      </c>
      <c r="E1673" s="6">
        <v>10</v>
      </c>
      <c r="F1673" s="6">
        <f t="shared" si="527"/>
        <v>1.001316708633325</v>
      </c>
      <c r="G1673" s="6">
        <f t="shared" si="516"/>
        <v>18098053</v>
      </c>
      <c r="H1673" s="6">
        <f t="shared" si="517"/>
        <v>20145</v>
      </c>
      <c r="I1673" s="6">
        <f t="shared" si="518"/>
        <v>18098048</v>
      </c>
      <c r="J1673" s="6">
        <f t="shared" si="519"/>
        <v>20145</v>
      </c>
      <c r="K1673" s="23">
        <f t="shared" si="520"/>
        <v>23736</v>
      </c>
      <c r="L1673" s="23">
        <f t="shared" si="521"/>
        <v>12</v>
      </c>
      <c r="M1673" s="23">
        <f t="shared" si="522"/>
        <v>23736</v>
      </c>
      <c r="N1673" s="23">
        <f t="shared" si="523"/>
        <v>12</v>
      </c>
      <c r="O1673" s="23">
        <f t="shared" si="524"/>
        <v>69590</v>
      </c>
      <c r="P1673" s="6">
        <f t="shared" si="528"/>
        <v>10017705</v>
      </c>
      <c r="Q1673" s="6">
        <f t="shared" si="513"/>
        <v>30053115</v>
      </c>
      <c r="R1673" s="6">
        <f t="shared" si="514"/>
        <v>3005311</v>
      </c>
      <c r="S1673" s="6">
        <f t="shared" si="529"/>
        <v>6715</v>
      </c>
      <c r="T1673" s="6">
        <f t="shared" si="530"/>
        <v>3619609</v>
      </c>
      <c r="U1673" s="6">
        <f t="shared" si="531"/>
        <v>6715</v>
      </c>
      <c r="V1673" s="6">
        <f t="shared" si="515"/>
        <v>3</v>
      </c>
    </row>
    <row r="1674" spans="1:22" ht="16.5" x14ac:dyDescent="0.15">
      <c r="A1674" s="6">
        <v>1666</v>
      </c>
      <c r="B1674" s="6">
        <f t="shared" si="525"/>
        <v>5298885</v>
      </c>
      <c r="C1674" s="6">
        <f t="shared" ref="C1674:C1737" si="532">B1674*2</f>
        <v>10597770</v>
      </c>
      <c r="D1674" s="6">
        <f t="shared" si="526"/>
        <v>52988850</v>
      </c>
      <c r="E1674" s="6">
        <v>10</v>
      </c>
      <c r="F1674" s="6">
        <f t="shared" si="527"/>
        <v>1.0012807753131219</v>
      </c>
      <c r="G1674" s="6">
        <f t="shared" si="516"/>
        <v>18121806</v>
      </c>
      <c r="H1674" s="6">
        <f t="shared" si="517"/>
        <v>20158</v>
      </c>
      <c r="I1674" s="6">
        <f t="shared" si="518"/>
        <v>18121801</v>
      </c>
      <c r="J1674" s="6">
        <f t="shared" si="519"/>
        <v>20158</v>
      </c>
      <c r="K1674" s="23">
        <f t="shared" si="520"/>
        <v>23753</v>
      </c>
      <c r="L1674" s="23">
        <f t="shared" si="521"/>
        <v>13</v>
      </c>
      <c r="M1674" s="23">
        <f t="shared" si="522"/>
        <v>23753</v>
      </c>
      <c r="N1674" s="23">
        <f t="shared" si="523"/>
        <v>13</v>
      </c>
      <c r="O1674" s="23">
        <f t="shared" si="524"/>
        <v>67780</v>
      </c>
      <c r="P1674" s="6">
        <f t="shared" si="528"/>
        <v>10030875</v>
      </c>
      <c r="Q1674" s="6">
        <f t="shared" ref="Q1674:Q1737" si="533">P1674*3</f>
        <v>30092625</v>
      </c>
      <c r="R1674" s="6">
        <f t="shared" ref="R1674:R1737" si="534">INT(Q1674/10)</f>
        <v>3009262</v>
      </c>
      <c r="S1674" s="6">
        <f t="shared" si="529"/>
        <v>6719</v>
      </c>
      <c r="T1674" s="6">
        <f t="shared" si="530"/>
        <v>3624360</v>
      </c>
      <c r="U1674" s="6">
        <f t="shared" si="531"/>
        <v>6719</v>
      </c>
      <c r="V1674" s="6">
        <f t="shared" ref="V1674:V1737" si="535">INT(Q1674/P1674)</f>
        <v>3</v>
      </c>
    </row>
    <row r="1675" spans="1:22" ht="16.5" x14ac:dyDescent="0.15">
      <c r="A1675" s="6">
        <v>1667</v>
      </c>
      <c r="B1675" s="6">
        <f t="shared" si="525"/>
        <v>5305854</v>
      </c>
      <c r="C1675" s="6">
        <f t="shared" si="532"/>
        <v>10611708</v>
      </c>
      <c r="D1675" s="6">
        <f t="shared" si="526"/>
        <v>53058540</v>
      </c>
      <c r="E1675" s="6">
        <v>10</v>
      </c>
      <c r="F1675" s="6">
        <f t="shared" si="527"/>
        <v>1.0013151823449651</v>
      </c>
      <c r="G1675" s="6">
        <f t="shared" ref="G1675:G1738" si="536">INT($A1675^1.3+$A1675*5)+G1674</f>
        <v>18145576</v>
      </c>
      <c r="H1675" s="6">
        <f t="shared" ref="H1675:H1738" si="537">INT($A1675^1.1+$A1675*10)</f>
        <v>20170</v>
      </c>
      <c r="I1675" s="6">
        <f t="shared" ref="I1675:I1738" si="538">INT($A1675^1.3+$A1675*5)+I1674</f>
        <v>18145571</v>
      </c>
      <c r="J1675" s="6">
        <f t="shared" ref="J1675:J1738" si="539">INT($A1675^1.1+$A1675*10)</f>
        <v>20170</v>
      </c>
      <c r="K1675" s="23">
        <f t="shared" ref="K1675:K1738" si="540">G1675-G1674</f>
        <v>23770</v>
      </c>
      <c r="L1675" s="23">
        <f t="shared" ref="L1675:L1738" si="541">H1675-H1674</f>
        <v>12</v>
      </c>
      <c r="M1675" s="23">
        <f t="shared" ref="M1675:M1738" si="542">I1675-I1674</f>
        <v>23770</v>
      </c>
      <c r="N1675" s="23">
        <f t="shared" ref="N1675:N1738" si="543">J1675-J1674</f>
        <v>12</v>
      </c>
      <c r="O1675" s="23">
        <f t="shared" ref="O1675:O1738" si="544">D1675-D1674</f>
        <v>69690</v>
      </c>
      <c r="P1675" s="6">
        <f t="shared" si="528"/>
        <v>10044054</v>
      </c>
      <c r="Q1675" s="6">
        <f t="shared" si="533"/>
        <v>30132162</v>
      </c>
      <c r="R1675" s="6">
        <f t="shared" si="534"/>
        <v>3013216</v>
      </c>
      <c r="S1675" s="6">
        <f t="shared" si="529"/>
        <v>6723</v>
      </c>
      <c r="T1675" s="6">
        <f t="shared" si="530"/>
        <v>3629114</v>
      </c>
      <c r="U1675" s="6">
        <f t="shared" si="531"/>
        <v>6723</v>
      </c>
      <c r="V1675" s="6">
        <f t="shared" si="535"/>
        <v>3</v>
      </c>
    </row>
    <row r="1676" spans="1:22" ht="16.5" x14ac:dyDescent="0.15">
      <c r="A1676" s="6">
        <v>1668</v>
      </c>
      <c r="B1676" s="6">
        <f t="shared" si="525"/>
        <v>5312828</v>
      </c>
      <c r="C1676" s="6">
        <f t="shared" si="532"/>
        <v>10625656</v>
      </c>
      <c r="D1676" s="6">
        <f t="shared" si="526"/>
        <v>53128280</v>
      </c>
      <c r="E1676" s="6">
        <v>10</v>
      </c>
      <c r="F1676" s="6">
        <f t="shared" si="527"/>
        <v>1.0013143972676217</v>
      </c>
      <c r="G1676" s="6">
        <f t="shared" si="536"/>
        <v>18169363</v>
      </c>
      <c r="H1676" s="6">
        <f t="shared" si="537"/>
        <v>20182</v>
      </c>
      <c r="I1676" s="6">
        <f t="shared" si="538"/>
        <v>18169358</v>
      </c>
      <c r="J1676" s="6">
        <f t="shared" si="539"/>
        <v>20182</v>
      </c>
      <c r="K1676" s="23">
        <f t="shared" si="540"/>
        <v>23787</v>
      </c>
      <c r="L1676" s="23">
        <f t="shared" si="541"/>
        <v>12</v>
      </c>
      <c r="M1676" s="23">
        <f t="shared" si="542"/>
        <v>23787</v>
      </c>
      <c r="N1676" s="23">
        <f t="shared" si="543"/>
        <v>12</v>
      </c>
      <c r="O1676" s="23">
        <f t="shared" si="544"/>
        <v>69740</v>
      </c>
      <c r="P1676" s="6">
        <f t="shared" si="528"/>
        <v>10057243</v>
      </c>
      <c r="Q1676" s="6">
        <f t="shared" si="533"/>
        <v>30171729</v>
      </c>
      <c r="R1676" s="6">
        <f t="shared" si="534"/>
        <v>3017172</v>
      </c>
      <c r="S1676" s="6">
        <f t="shared" si="529"/>
        <v>6727</v>
      </c>
      <c r="T1676" s="6">
        <f t="shared" si="530"/>
        <v>3633871</v>
      </c>
      <c r="U1676" s="6">
        <f t="shared" si="531"/>
        <v>6727</v>
      </c>
      <c r="V1676" s="6">
        <f t="shared" si="535"/>
        <v>3</v>
      </c>
    </row>
    <row r="1677" spans="1:22" ht="16.5" x14ac:dyDescent="0.15">
      <c r="A1677" s="6">
        <v>1669</v>
      </c>
      <c r="B1677" s="6">
        <f t="shared" si="525"/>
        <v>5319620</v>
      </c>
      <c r="C1677" s="6">
        <f t="shared" si="532"/>
        <v>10639240</v>
      </c>
      <c r="D1677" s="6">
        <f t="shared" si="526"/>
        <v>53196200</v>
      </c>
      <c r="E1677" s="6">
        <v>10</v>
      </c>
      <c r="F1677" s="6">
        <f t="shared" si="527"/>
        <v>1.0012784151867895</v>
      </c>
      <c r="G1677" s="6">
        <f t="shared" si="536"/>
        <v>18193167</v>
      </c>
      <c r="H1677" s="6">
        <f t="shared" si="537"/>
        <v>20195</v>
      </c>
      <c r="I1677" s="6">
        <f t="shared" si="538"/>
        <v>18193162</v>
      </c>
      <c r="J1677" s="6">
        <f t="shared" si="539"/>
        <v>20195</v>
      </c>
      <c r="K1677" s="23">
        <f t="shared" si="540"/>
        <v>23804</v>
      </c>
      <c r="L1677" s="23">
        <f t="shared" si="541"/>
        <v>13</v>
      </c>
      <c r="M1677" s="23">
        <f t="shared" si="542"/>
        <v>23804</v>
      </c>
      <c r="N1677" s="23">
        <f t="shared" si="543"/>
        <v>13</v>
      </c>
      <c r="O1677" s="23">
        <f t="shared" si="544"/>
        <v>67920</v>
      </c>
      <c r="P1677" s="6">
        <f t="shared" si="528"/>
        <v>10070441</v>
      </c>
      <c r="Q1677" s="6">
        <f t="shared" si="533"/>
        <v>30211323</v>
      </c>
      <c r="R1677" s="6">
        <f t="shared" si="534"/>
        <v>3021132</v>
      </c>
      <c r="S1677" s="6">
        <f t="shared" si="529"/>
        <v>6731</v>
      </c>
      <c r="T1677" s="6">
        <f t="shared" si="530"/>
        <v>3638632</v>
      </c>
      <c r="U1677" s="6">
        <f t="shared" si="531"/>
        <v>6731</v>
      </c>
      <c r="V1677" s="6">
        <f t="shared" si="535"/>
        <v>3</v>
      </c>
    </row>
    <row r="1678" spans="1:22" ht="16.5" x14ac:dyDescent="0.15">
      <c r="A1678" s="6">
        <v>1670</v>
      </c>
      <c r="B1678" s="6">
        <f t="shared" si="525"/>
        <v>5326604</v>
      </c>
      <c r="C1678" s="6">
        <f t="shared" si="532"/>
        <v>10653208</v>
      </c>
      <c r="D1678" s="6">
        <f t="shared" si="526"/>
        <v>53266040</v>
      </c>
      <c r="E1678" s="6">
        <v>10</v>
      </c>
      <c r="F1678" s="6">
        <f t="shared" si="527"/>
        <v>1.0013128757317251</v>
      </c>
      <c r="G1678" s="6">
        <f t="shared" si="536"/>
        <v>18216988</v>
      </c>
      <c r="H1678" s="6">
        <f t="shared" si="537"/>
        <v>20207</v>
      </c>
      <c r="I1678" s="6">
        <f t="shared" si="538"/>
        <v>18216983</v>
      </c>
      <c r="J1678" s="6">
        <f t="shared" si="539"/>
        <v>20207</v>
      </c>
      <c r="K1678" s="23">
        <f t="shared" si="540"/>
        <v>23821</v>
      </c>
      <c r="L1678" s="23">
        <f t="shared" si="541"/>
        <v>12</v>
      </c>
      <c r="M1678" s="23">
        <f t="shared" si="542"/>
        <v>23821</v>
      </c>
      <c r="N1678" s="23">
        <f t="shared" si="543"/>
        <v>12</v>
      </c>
      <c r="O1678" s="23">
        <f t="shared" si="544"/>
        <v>69840</v>
      </c>
      <c r="P1678" s="6">
        <f t="shared" si="528"/>
        <v>10083649</v>
      </c>
      <c r="Q1678" s="6">
        <f t="shared" si="533"/>
        <v>30250947</v>
      </c>
      <c r="R1678" s="6">
        <f t="shared" si="534"/>
        <v>3025094</v>
      </c>
      <c r="S1678" s="6">
        <f t="shared" si="529"/>
        <v>6735</v>
      </c>
      <c r="T1678" s="6">
        <f t="shared" si="530"/>
        <v>3643396</v>
      </c>
      <c r="U1678" s="6">
        <f t="shared" si="531"/>
        <v>6735</v>
      </c>
      <c r="V1678" s="6">
        <f t="shared" si="535"/>
        <v>3</v>
      </c>
    </row>
    <row r="1679" spans="1:22" ht="16.5" x14ac:dyDescent="0.15">
      <c r="A1679" s="6">
        <v>1671</v>
      </c>
      <c r="B1679" s="6">
        <f t="shared" si="525"/>
        <v>5333593</v>
      </c>
      <c r="C1679" s="6">
        <f t="shared" si="532"/>
        <v>10667186</v>
      </c>
      <c r="D1679" s="6">
        <f t="shared" si="526"/>
        <v>53335930</v>
      </c>
      <c r="E1679" s="6">
        <v>10</v>
      </c>
      <c r="F1679" s="6">
        <f t="shared" si="527"/>
        <v>1.001312093033385</v>
      </c>
      <c r="G1679" s="6">
        <f t="shared" si="536"/>
        <v>18240826</v>
      </c>
      <c r="H1679" s="6">
        <f t="shared" si="537"/>
        <v>20219</v>
      </c>
      <c r="I1679" s="6">
        <f t="shared" si="538"/>
        <v>18240821</v>
      </c>
      <c r="J1679" s="6">
        <f t="shared" si="539"/>
        <v>20219</v>
      </c>
      <c r="K1679" s="23">
        <f t="shared" si="540"/>
        <v>23838</v>
      </c>
      <c r="L1679" s="23">
        <f t="shared" si="541"/>
        <v>12</v>
      </c>
      <c r="M1679" s="23">
        <f t="shared" si="542"/>
        <v>23838</v>
      </c>
      <c r="N1679" s="23">
        <f t="shared" si="543"/>
        <v>12</v>
      </c>
      <c r="O1679" s="23">
        <f t="shared" si="544"/>
        <v>69890</v>
      </c>
      <c r="P1679" s="6">
        <f t="shared" si="528"/>
        <v>10096866</v>
      </c>
      <c r="Q1679" s="6">
        <f t="shared" si="533"/>
        <v>30290598</v>
      </c>
      <c r="R1679" s="6">
        <f t="shared" si="534"/>
        <v>3029059</v>
      </c>
      <c r="S1679" s="6">
        <f t="shared" si="529"/>
        <v>6739</v>
      </c>
      <c r="T1679" s="6">
        <f t="shared" si="530"/>
        <v>3648164</v>
      </c>
      <c r="U1679" s="6">
        <f t="shared" si="531"/>
        <v>6739</v>
      </c>
      <c r="V1679" s="6">
        <f t="shared" si="535"/>
        <v>3</v>
      </c>
    </row>
    <row r="1680" spans="1:22" ht="16.5" x14ac:dyDescent="0.15">
      <c r="A1680" s="6">
        <v>1672</v>
      </c>
      <c r="B1680" s="6">
        <f t="shared" si="525"/>
        <v>5340400</v>
      </c>
      <c r="C1680" s="6">
        <f t="shared" si="532"/>
        <v>10680800</v>
      </c>
      <c r="D1680" s="6">
        <f t="shared" si="526"/>
        <v>53404000</v>
      </c>
      <c r="E1680" s="6">
        <v>10</v>
      </c>
      <c r="F1680" s="6">
        <f t="shared" si="527"/>
        <v>1.0012762503625605</v>
      </c>
      <c r="G1680" s="6">
        <f t="shared" si="536"/>
        <v>18264681</v>
      </c>
      <c r="H1680" s="6">
        <f t="shared" si="537"/>
        <v>20232</v>
      </c>
      <c r="I1680" s="6">
        <f t="shared" si="538"/>
        <v>18264676</v>
      </c>
      <c r="J1680" s="6">
        <f t="shared" si="539"/>
        <v>20232</v>
      </c>
      <c r="K1680" s="23">
        <f t="shared" si="540"/>
        <v>23855</v>
      </c>
      <c r="L1680" s="23">
        <f t="shared" si="541"/>
        <v>13</v>
      </c>
      <c r="M1680" s="23">
        <f t="shared" si="542"/>
        <v>23855</v>
      </c>
      <c r="N1680" s="23">
        <f t="shared" si="543"/>
        <v>13</v>
      </c>
      <c r="O1680" s="23">
        <f t="shared" si="544"/>
        <v>68070</v>
      </c>
      <c r="P1680" s="6">
        <f t="shared" si="528"/>
        <v>10109423</v>
      </c>
      <c r="Q1680" s="6">
        <f t="shared" si="533"/>
        <v>30328269</v>
      </c>
      <c r="R1680" s="6">
        <f t="shared" si="534"/>
        <v>3032826</v>
      </c>
      <c r="S1680" s="6">
        <f t="shared" si="529"/>
        <v>6744</v>
      </c>
      <c r="T1680" s="6">
        <f t="shared" si="530"/>
        <v>3652935</v>
      </c>
      <c r="U1680" s="6">
        <f t="shared" si="531"/>
        <v>6744</v>
      </c>
      <c r="V1680" s="6">
        <f t="shared" si="535"/>
        <v>3</v>
      </c>
    </row>
    <row r="1681" spans="1:22" ht="16.5" x14ac:dyDescent="0.15">
      <c r="A1681" s="6">
        <v>1673</v>
      </c>
      <c r="B1681" s="6">
        <f t="shared" si="525"/>
        <v>5347399</v>
      </c>
      <c r="C1681" s="6">
        <f t="shared" si="532"/>
        <v>10694798</v>
      </c>
      <c r="D1681" s="6">
        <f t="shared" si="526"/>
        <v>53473990</v>
      </c>
      <c r="E1681" s="6">
        <v>10</v>
      </c>
      <c r="F1681" s="6">
        <f t="shared" si="527"/>
        <v>1.0013105759868175</v>
      </c>
      <c r="G1681" s="6">
        <f t="shared" si="536"/>
        <v>18288553</v>
      </c>
      <c r="H1681" s="6">
        <f t="shared" si="537"/>
        <v>20244</v>
      </c>
      <c r="I1681" s="6">
        <f t="shared" si="538"/>
        <v>18288548</v>
      </c>
      <c r="J1681" s="6">
        <f t="shared" si="539"/>
        <v>20244</v>
      </c>
      <c r="K1681" s="23">
        <f t="shared" si="540"/>
        <v>23872</v>
      </c>
      <c r="L1681" s="23">
        <f t="shared" si="541"/>
        <v>12</v>
      </c>
      <c r="M1681" s="23">
        <f t="shared" si="542"/>
        <v>23872</v>
      </c>
      <c r="N1681" s="23">
        <f t="shared" si="543"/>
        <v>12</v>
      </c>
      <c r="O1681" s="23">
        <f t="shared" si="544"/>
        <v>69990</v>
      </c>
      <c r="P1681" s="6">
        <f t="shared" si="528"/>
        <v>10122659</v>
      </c>
      <c r="Q1681" s="6">
        <f t="shared" si="533"/>
        <v>30367977</v>
      </c>
      <c r="R1681" s="6">
        <f t="shared" si="534"/>
        <v>3036797</v>
      </c>
      <c r="S1681" s="6">
        <f t="shared" si="529"/>
        <v>6748</v>
      </c>
      <c r="T1681" s="6">
        <f t="shared" si="530"/>
        <v>3657709</v>
      </c>
      <c r="U1681" s="6">
        <f t="shared" si="531"/>
        <v>6748</v>
      </c>
      <c r="V1681" s="6">
        <f t="shared" si="535"/>
        <v>3</v>
      </c>
    </row>
    <row r="1682" spans="1:22" ht="16.5" x14ac:dyDescent="0.15">
      <c r="A1682" s="6">
        <v>1674</v>
      </c>
      <c r="B1682" s="6">
        <f t="shared" si="525"/>
        <v>5354402</v>
      </c>
      <c r="C1682" s="6">
        <f t="shared" si="532"/>
        <v>10708804</v>
      </c>
      <c r="D1682" s="6">
        <f t="shared" si="526"/>
        <v>53544020</v>
      </c>
      <c r="E1682" s="6">
        <v>10</v>
      </c>
      <c r="F1682" s="6">
        <f t="shared" si="527"/>
        <v>1.00130960865273</v>
      </c>
      <c r="G1682" s="6">
        <f t="shared" si="536"/>
        <v>18312442</v>
      </c>
      <c r="H1682" s="6">
        <f t="shared" si="537"/>
        <v>20256</v>
      </c>
      <c r="I1682" s="6">
        <f t="shared" si="538"/>
        <v>18312437</v>
      </c>
      <c r="J1682" s="6">
        <f t="shared" si="539"/>
        <v>20256</v>
      </c>
      <c r="K1682" s="23">
        <f t="shared" si="540"/>
        <v>23889</v>
      </c>
      <c r="L1682" s="23">
        <f t="shared" si="541"/>
        <v>12</v>
      </c>
      <c r="M1682" s="23">
        <f t="shared" si="542"/>
        <v>23889</v>
      </c>
      <c r="N1682" s="23">
        <f t="shared" si="543"/>
        <v>12</v>
      </c>
      <c r="O1682" s="23">
        <f t="shared" si="544"/>
        <v>70030</v>
      </c>
      <c r="P1682" s="6">
        <f t="shared" si="528"/>
        <v>10135903</v>
      </c>
      <c r="Q1682" s="6">
        <f t="shared" si="533"/>
        <v>30407709</v>
      </c>
      <c r="R1682" s="6">
        <f t="shared" si="534"/>
        <v>3040770</v>
      </c>
      <c r="S1682" s="6">
        <f t="shared" si="529"/>
        <v>6752</v>
      </c>
      <c r="T1682" s="6">
        <f t="shared" si="530"/>
        <v>3662487</v>
      </c>
      <c r="U1682" s="6">
        <f t="shared" si="531"/>
        <v>6752</v>
      </c>
      <c r="V1682" s="6">
        <f t="shared" si="535"/>
        <v>3</v>
      </c>
    </row>
    <row r="1683" spans="1:22" ht="16.5" x14ac:dyDescent="0.15">
      <c r="A1683" s="6">
        <v>1675</v>
      </c>
      <c r="B1683" s="6">
        <f t="shared" si="525"/>
        <v>5361411</v>
      </c>
      <c r="C1683" s="6">
        <f t="shared" si="532"/>
        <v>10722822</v>
      </c>
      <c r="D1683" s="6">
        <f t="shared" si="526"/>
        <v>53614110</v>
      </c>
      <c r="E1683" s="6">
        <v>10</v>
      </c>
      <c r="F1683" s="6">
        <f t="shared" si="527"/>
        <v>1.0013090163943612</v>
      </c>
      <c r="G1683" s="6">
        <f t="shared" si="536"/>
        <v>18336348</v>
      </c>
      <c r="H1683" s="6">
        <f t="shared" si="537"/>
        <v>20268</v>
      </c>
      <c r="I1683" s="6">
        <f t="shared" si="538"/>
        <v>18336343</v>
      </c>
      <c r="J1683" s="6">
        <f t="shared" si="539"/>
        <v>20268</v>
      </c>
      <c r="K1683" s="23">
        <f t="shared" si="540"/>
        <v>23906</v>
      </c>
      <c r="L1683" s="23">
        <f t="shared" si="541"/>
        <v>12</v>
      </c>
      <c r="M1683" s="23">
        <f t="shared" si="542"/>
        <v>23906</v>
      </c>
      <c r="N1683" s="23">
        <f t="shared" si="543"/>
        <v>12</v>
      </c>
      <c r="O1683" s="23">
        <f t="shared" si="544"/>
        <v>70090</v>
      </c>
      <c r="P1683" s="6">
        <f t="shared" si="528"/>
        <v>10149158</v>
      </c>
      <c r="Q1683" s="6">
        <f t="shared" si="533"/>
        <v>30447474</v>
      </c>
      <c r="R1683" s="6">
        <f t="shared" si="534"/>
        <v>3044747</v>
      </c>
      <c r="S1683" s="6">
        <f t="shared" si="529"/>
        <v>6756</v>
      </c>
      <c r="T1683" s="6">
        <f t="shared" si="530"/>
        <v>3667268</v>
      </c>
      <c r="U1683" s="6">
        <f t="shared" si="531"/>
        <v>6756</v>
      </c>
      <c r="V1683" s="6">
        <f t="shared" si="535"/>
        <v>3</v>
      </c>
    </row>
    <row r="1684" spans="1:22" ht="16.5" x14ac:dyDescent="0.15">
      <c r="A1684" s="6">
        <v>1676</v>
      </c>
      <c r="B1684" s="6">
        <f t="shared" si="525"/>
        <v>5368238</v>
      </c>
      <c r="C1684" s="6">
        <f t="shared" si="532"/>
        <v>10736476</v>
      </c>
      <c r="D1684" s="6">
        <f t="shared" si="526"/>
        <v>53682380</v>
      </c>
      <c r="E1684" s="6">
        <v>10</v>
      </c>
      <c r="F1684" s="6">
        <f t="shared" si="527"/>
        <v>1.0012733588228919</v>
      </c>
      <c r="G1684" s="6">
        <f t="shared" si="536"/>
        <v>18360271</v>
      </c>
      <c r="H1684" s="6">
        <f t="shared" si="537"/>
        <v>20281</v>
      </c>
      <c r="I1684" s="6">
        <f t="shared" si="538"/>
        <v>18360266</v>
      </c>
      <c r="J1684" s="6">
        <f t="shared" si="539"/>
        <v>20281</v>
      </c>
      <c r="K1684" s="23">
        <f t="shared" si="540"/>
        <v>23923</v>
      </c>
      <c r="L1684" s="23">
        <f t="shared" si="541"/>
        <v>13</v>
      </c>
      <c r="M1684" s="23">
        <f t="shared" si="542"/>
        <v>23923</v>
      </c>
      <c r="N1684" s="23">
        <f t="shared" si="543"/>
        <v>13</v>
      </c>
      <c r="O1684" s="23">
        <f t="shared" si="544"/>
        <v>68270</v>
      </c>
      <c r="P1684" s="6">
        <f t="shared" si="528"/>
        <v>10162422</v>
      </c>
      <c r="Q1684" s="6">
        <f t="shared" si="533"/>
        <v>30487266</v>
      </c>
      <c r="R1684" s="6">
        <f t="shared" si="534"/>
        <v>3048726</v>
      </c>
      <c r="S1684" s="6">
        <f t="shared" si="529"/>
        <v>6760</v>
      </c>
      <c r="T1684" s="6">
        <f t="shared" si="530"/>
        <v>3672053</v>
      </c>
      <c r="U1684" s="6">
        <f t="shared" si="531"/>
        <v>6760</v>
      </c>
      <c r="V1684" s="6">
        <f t="shared" si="535"/>
        <v>3</v>
      </c>
    </row>
    <row r="1685" spans="1:22" ht="16.5" x14ac:dyDescent="0.15">
      <c r="A1685" s="6">
        <v>1677</v>
      </c>
      <c r="B1685" s="6">
        <f t="shared" si="525"/>
        <v>5375256</v>
      </c>
      <c r="C1685" s="6">
        <f t="shared" si="532"/>
        <v>10750512</v>
      </c>
      <c r="D1685" s="6">
        <f t="shared" si="526"/>
        <v>53752560</v>
      </c>
      <c r="E1685" s="6">
        <v>10</v>
      </c>
      <c r="F1685" s="6">
        <f t="shared" si="527"/>
        <v>1.0013073190868214</v>
      </c>
      <c r="G1685" s="6">
        <f t="shared" si="536"/>
        <v>18384211</v>
      </c>
      <c r="H1685" s="6">
        <f t="shared" si="537"/>
        <v>20293</v>
      </c>
      <c r="I1685" s="6">
        <f t="shared" si="538"/>
        <v>18384206</v>
      </c>
      <c r="J1685" s="6">
        <f t="shared" si="539"/>
        <v>20293</v>
      </c>
      <c r="K1685" s="23">
        <f t="shared" si="540"/>
        <v>23940</v>
      </c>
      <c r="L1685" s="23">
        <f t="shared" si="541"/>
        <v>12</v>
      </c>
      <c r="M1685" s="23">
        <f t="shared" si="542"/>
        <v>23940</v>
      </c>
      <c r="N1685" s="23">
        <f t="shared" si="543"/>
        <v>12</v>
      </c>
      <c r="O1685" s="23">
        <f t="shared" si="544"/>
        <v>70180</v>
      </c>
      <c r="P1685" s="6">
        <f t="shared" si="528"/>
        <v>10175695</v>
      </c>
      <c r="Q1685" s="6">
        <f t="shared" si="533"/>
        <v>30527085</v>
      </c>
      <c r="R1685" s="6">
        <f t="shared" si="534"/>
        <v>3052708</v>
      </c>
      <c r="S1685" s="6">
        <f t="shared" si="529"/>
        <v>6764</v>
      </c>
      <c r="T1685" s="6">
        <f t="shared" si="530"/>
        <v>3676841</v>
      </c>
      <c r="U1685" s="6">
        <f t="shared" si="531"/>
        <v>6764</v>
      </c>
      <c r="V1685" s="6">
        <f t="shared" si="535"/>
        <v>3</v>
      </c>
    </row>
    <row r="1686" spans="1:22" ht="16.5" x14ac:dyDescent="0.15">
      <c r="A1686" s="6">
        <v>1678</v>
      </c>
      <c r="B1686" s="6">
        <f t="shared" si="525"/>
        <v>5382280</v>
      </c>
      <c r="C1686" s="6">
        <f t="shared" si="532"/>
        <v>10764560</v>
      </c>
      <c r="D1686" s="6">
        <f t="shared" si="526"/>
        <v>53822800</v>
      </c>
      <c r="E1686" s="6">
        <v>10</v>
      </c>
      <c r="F1686" s="6">
        <f t="shared" si="527"/>
        <v>1.0013067284609329</v>
      </c>
      <c r="G1686" s="6">
        <f t="shared" si="536"/>
        <v>18408168</v>
      </c>
      <c r="H1686" s="6">
        <f t="shared" si="537"/>
        <v>20305</v>
      </c>
      <c r="I1686" s="6">
        <f t="shared" si="538"/>
        <v>18408163</v>
      </c>
      <c r="J1686" s="6">
        <f t="shared" si="539"/>
        <v>20305</v>
      </c>
      <c r="K1686" s="23">
        <f t="shared" si="540"/>
        <v>23957</v>
      </c>
      <c r="L1686" s="23">
        <f t="shared" si="541"/>
        <v>12</v>
      </c>
      <c r="M1686" s="23">
        <f t="shared" si="542"/>
        <v>23957</v>
      </c>
      <c r="N1686" s="23">
        <f t="shared" si="543"/>
        <v>12</v>
      </c>
      <c r="O1686" s="23">
        <f t="shared" si="544"/>
        <v>70240</v>
      </c>
      <c r="P1686" s="6">
        <f t="shared" si="528"/>
        <v>10188978</v>
      </c>
      <c r="Q1686" s="6">
        <f t="shared" si="533"/>
        <v>30566934</v>
      </c>
      <c r="R1686" s="6">
        <f t="shared" si="534"/>
        <v>3056693</v>
      </c>
      <c r="S1686" s="6">
        <f t="shared" si="529"/>
        <v>6768</v>
      </c>
      <c r="T1686" s="6">
        <f t="shared" si="530"/>
        <v>3681632</v>
      </c>
      <c r="U1686" s="6">
        <f t="shared" si="531"/>
        <v>6768</v>
      </c>
      <c r="V1686" s="6">
        <f t="shared" si="535"/>
        <v>3</v>
      </c>
    </row>
    <row r="1687" spans="1:22" ht="16.5" x14ac:dyDescent="0.15">
      <c r="A1687" s="6">
        <v>1679</v>
      </c>
      <c r="B1687" s="6">
        <f t="shared" si="525"/>
        <v>5389121</v>
      </c>
      <c r="C1687" s="6">
        <f t="shared" si="532"/>
        <v>10778242</v>
      </c>
      <c r="D1687" s="6">
        <f t="shared" si="526"/>
        <v>53891210</v>
      </c>
      <c r="E1687" s="6">
        <v>10</v>
      </c>
      <c r="F1687" s="6">
        <f t="shared" si="527"/>
        <v>1.0012710226892692</v>
      </c>
      <c r="G1687" s="6">
        <f t="shared" si="536"/>
        <v>18432142</v>
      </c>
      <c r="H1687" s="6">
        <f t="shared" si="537"/>
        <v>20318</v>
      </c>
      <c r="I1687" s="6">
        <f t="shared" si="538"/>
        <v>18432137</v>
      </c>
      <c r="J1687" s="6">
        <f t="shared" si="539"/>
        <v>20318</v>
      </c>
      <c r="K1687" s="23">
        <f t="shared" si="540"/>
        <v>23974</v>
      </c>
      <c r="L1687" s="23">
        <f t="shared" si="541"/>
        <v>13</v>
      </c>
      <c r="M1687" s="23">
        <f t="shared" si="542"/>
        <v>23974</v>
      </c>
      <c r="N1687" s="23">
        <f t="shared" si="543"/>
        <v>13</v>
      </c>
      <c r="O1687" s="23">
        <f t="shared" si="544"/>
        <v>68410</v>
      </c>
      <c r="P1687" s="6">
        <f t="shared" si="528"/>
        <v>10202270</v>
      </c>
      <c r="Q1687" s="6">
        <f t="shared" si="533"/>
        <v>30606810</v>
      </c>
      <c r="R1687" s="6">
        <f t="shared" si="534"/>
        <v>3060681</v>
      </c>
      <c r="S1687" s="6">
        <f t="shared" si="529"/>
        <v>6772</v>
      </c>
      <c r="T1687" s="6">
        <f t="shared" si="530"/>
        <v>3686427</v>
      </c>
      <c r="U1687" s="6">
        <f t="shared" si="531"/>
        <v>6772</v>
      </c>
      <c r="V1687" s="6">
        <f t="shared" si="535"/>
        <v>3</v>
      </c>
    </row>
    <row r="1688" spans="1:22" ht="16.5" x14ac:dyDescent="0.15">
      <c r="A1688" s="6">
        <v>1680</v>
      </c>
      <c r="B1688" s="6">
        <f t="shared" si="525"/>
        <v>5396154</v>
      </c>
      <c r="C1688" s="6">
        <f t="shared" si="532"/>
        <v>10792308</v>
      </c>
      <c r="D1688" s="6">
        <f t="shared" si="526"/>
        <v>53961540</v>
      </c>
      <c r="E1688" s="6">
        <v>10</v>
      </c>
      <c r="F1688" s="6">
        <f t="shared" si="527"/>
        <v>1.0013050365727547</v>
      </c>
      <c r="G1688" s="6">
        <f t="shared" si="536"/>
        <v>18456134</v>
      </c>
      <c r="H1688" s="6">
        <f t="shared" si="537"/>
        <v>20330</v>
      </c>
      <c r="I1688" s="6">
        <f t="shared" si="538"/>
        <v>18456129</v>
      </c>
      <c r="J1688" s="6">
        <f t="shared" si="539"/>
        <v>20330</v>
      </c>
      <c r="K1688" s="23">
        <f t="shared" si="540"/>
        <v>23992</v>
      </c>
      <c r="L1688" s="23">
        <f t="shared" si="541"/>
        <v>12</v>
      </c>
      <c r="M1688" s="23">
        <f t="shared" si="542"/>
        <v>23992</v>
      </c>
      <c r="N1688" s="23">
        <f t="shared" si="543"/>
        <v>12</v>
      </c>
      <c r="O1688" s="23">
        <f t="shared" si="544"/>
        <v>70330</v>
      </c>
      <c r="P1688" s="6">
        <f t="shared" si="528"/>
        <v>10215572</v>
      </c>
      <c r="Q1688" s="6">
        <f t="shared" si="533"/>
        <v>30646716</v>
      </c>
      <c r="R1688" s="6">
        <f t="shared" si="534"/>
        <v>3064671</v>
      </c>
      <c r="S1688" s="6">
        <f t="shared" si="529"/>
        <v>6776</v>
      </c>
      <c r="T1688" s="6">
        <f t="shared" si="530"/>
        <v>3691225</v>
      </c>
      <c r="U1688" s="6">
        <f t="shared" si="531"/>
        <v>6776</v>
      </c>
      <c r="V1688" s="6">
        <f t="shared" si="535"/>
        <v>3</v>
      </c>
    </row>
    <row r="1689" spans="1:22" ht="16.5" x14ac:dyDescent="0.15">
      <c r="A1689" s="6">
        <v>1681</v>
      </c>
      <c r="B1689" s="6">
        <f t="shared" si="525"/>
        <v>5403193</v>
      </c>
      <c r="C1689" s="6">
        <f t="shared" si="532"/>
        <v>10806386</v>
      </c>
      <c r="D1689" s="6">
        <f t="shared" si="526"/>
        <v>54031930</v>
      </c>
      <c r="E1689" s="6">
        <v>10</v>
      </c>
      <c r="F1689" s="6">
        <f t="shared" si="527"/>
        <v>1.0013044475750692</v>
      </c>
      <c r="G1689" s="6">
        <f t="shared" si="536"/>
        <v>18480143</v>
      </c>
      <c r="H1689" s="6">
        <f t="shared" si="537"/>
        <v>20342</v>
      </c>
      <c r="I1689" s="6">
        <f t="shared" si="538"/>
        <v>18480138</v>
      </c>
      <c r="J1689" s="6">
        <f t="shared" si="539"/>
        <v>20342</v>
      </c>
      <c r="K1689" s="23">
        <f t="shared" si="540"/>
        <v>24009</v>
      </c>
      <c r="L1689" s="23">
        <f t="shared" si="541"/>
        <v>12</v>
      </c>
      <c r="M1689" s="23">
        <f t="shared" si="542"/>
        <v>24009</v>
      </c>
      <c r="N1689" s="23">
        <f t="shared" si="543"/>
        <v>12</v>
      </c>
      <c r="O1689" s="23">
        <f t="shared" si="544"/>
        <v>70390</v>
      </c>
      <c r="P1689" s="6">
        <f t="shared" si="528"/>
        <v>10228883</v>
      </c>
      <c r="Q1689" s="6">
        <f t="shared" si="533"/>
        <v>30686649</v>
      </c>
      <c r="R1689" s="6">
        <f t="shared" si="534"/>
        <v>3068664</v>
      </c>
      <c r="S1689" s="6">
        <f t="shared" si="529"/>
        <v>6780</v>
      </c>
      <c r="T1689" s="6">
        <f t="shared" si="530"/>
        <v>3696027</v>
      </c>
      <c r="U1689" s="6">
        <f t="shared" si="531"/>
        <v>6780</v>
      </c>
      <c r="V1689" s="6">
        <f t="shared" si="535"/>
        <v>3</v>
      </c>
    </row>
    <row r="1690" spans="1:22" ht="16.5" x14ac:dyDescent="0.15">
      <c r="A1690" s="6">
        <v>1682</v>
      </c>
      <c r="B1690" s="6">
        <f t="shared" si="525"/>
        <v>5410049</v>
      </c>
      <c r="C1690" s="6">
        <f t="shared" si="532"/>
        <v>10820098</v>
      </c>
      <c r="D1690" s="6">
        <f t="shared" si="526"/>
        <v>54100490</v>
      </c>
      <c r="E1690" s="6">
        <v>10</v>
      </c>
      <c r="F1690" s="6">
        <f t="shared" si="527"/>
        <v>1.0012688793459719</v>
      </c>
      <c r="G1690" s="6">
        <f t="shared" si="536"/>
        <v>18504169</v>
      </c>
      <c r="H1690" s="6">
        <f t="shared" si="537"/>
        <v>20355</v>
      </c>
      <c r="I1690" s="6">
        <f t="shared" si="538"/>
        <v>18504164</v>
      </c>
      <c r="J1690" s="6">
        <f t="shared" si="539"/>
        <v>20355</v>
      </c>
      <c r="K1690" s="23">
        <f t="shared" si="540"/>
        <v>24026</v>
      </c>
      <c r="L1690" s="23">
        <f t="shared" si="541"/>
        <v>13</v>
      </c>
      <c r="M1690" s="23">
        <f t="shared" si="542"/>
        <v>24026</v>
      </c>
      <c r="N1690" s="23">
        <f t="shared" si="543"/>
        <v>13</v>
      </c>
      <c r="O1690" s="23">
        <f t="shared" si="544"/>
        <v>68560</v>
      </c>
      <c r="P1690" s="6">
        <f t="shared" si="528"/>
        <v>10241530</v>
      </c>
      <c r="Q1690" s="6">
        <f t="shared" si="533"/>
        <v>30724590</v>
      </c>
      <c r="R1690" s="6">
        <f t="shared" si="534"/>
        <v>3072459</v>
      </c>
      <c r="S1690" s="6">
        <f t="shared" si="529"/>
        <v>6785</v>
      </c>
      <c r="T1690" s="6">
        <f t="shared" si="530"/>
        <v>3700832</v>
      </c>
      <c r="U1690" s="6">
        <f t="shared" si="531"/>
        <v>6785</v>
      </c>
      <c r="V1690" s="6">
        <f t="shared" si="535"/>
        <v>3</v>
      </c>
    </row>
    <row r="1691" spans="1:22" ht="16.5" x14ac:dyDescent="0.15">
      <c r="A1691" s="6">
        <v>1683</v>
      </c>
      <c r="B1691" s="6">
        <f t="shared" si="525"/>
        <v>5417097</v>
      </c>
      <c r="C1691" s="6">
        <f t="shared" si="532"/>
        <v>10834194</v>
      </c>
      <c r="D1691" s="6">
        <f t="shared" si="526"/>
        <v>54170970</v>
      </c>
      <c r="E1691" s="6">
        <v>10</v>
      </c>
      <c r="F1691" s="6">
        <f t="shared" si="527"/>
        <v>1.0013027608437557</v>
      </c>
      <c r="G1691" s="6">
        <f t="shared" si="536"/>
        <v>18528212</v>
      </c>
      <c r="H1691" s="6">
        <f t="shared" si="537"/>
        <v>20367</v>
      </c>
      <c r="I1691" s="6">
        <f t="shared" si="538"/>
        <v>18528207</v>
      </c>
      <c r="J1691" s="6">
        <f t="shared" si="539"/>
        <v>20367</v>
      </c>
      <c r="K1691" s="23">
        <f t="shared" si="540"/>
        <v>24043</v>
      </c>
      <c r="L1691" s="23">
        <f t="shared" si="541"/>
        <v>12</v>
      </c>
      <c r="M1691" s="23">
        <f t="shared" si="542"/>
        <v>24043</v>
      </c>
      <c r="N1691" s="23">
        <f t="shared" si="543"/>
        <v>12</v>
      </c>
      <c r="O1691" s="23">
        <f t="shared" si="544"/>
        <v>70480</v>
      </c>
      <c r="P1691" s="6">
        <f t="shared" si="528"/>
        <v>10254860</v>
      </c>
      <c r="Q1691" s="6">
        <f t="shared" si="533"/>
        <v>30764580</v>
      </c>
      <c r="R1691" s="6">
        <f t="shared" si="534"/>
        <v>3076458</v>
      </c>
      <c r="S1691" s="6">
        <f t="shared" si="529"/>
        <v>6789</v>
      </c>
      <c r="T1691" s="6">
        <f t="shared" si="530"/>
        <v>3705641</v>
      </c>
      <c r="U1691" s="6">
        <f t="shared" si="531"/>
        <v>6789</v>
      </c>
      <c r="V1691" s="6">
        <f t="shared" si="535"/>
        <v>3</v>
      </c>
    </row>
    <row r="1692" spans="1:22" ht="16.5" x14ac:dyDescent="0.15">
      <c r="A1692" s="6">
        <v>1684</v>
      </c>
      <c r="B1692" s="6">
        <f t="shared" si="525"/>
        <v>5424151</v>
      </c>
      <c r="C1692" s="6">
        <f t="shared" si="532"/>
        <v>10848302</v>
      </c>
      <c r="D1692" s="6">
        <f t="shared" si="526"/>
        <v>54241510</v>
      </c>
      <c r="E1692" s="6">
        <v>10</v>
      </c>
      <c r="F1692" s="6">
        <f t="shared" si="527"/>
        <v>1.0013021734704031</v>
      </c>
      <c r="G1692" s="6">
        <f t="shared" si="536"/>
        <v>18552272</v>
      </c>
      <c r="H1692" s="6">
        <f t="shared" si="537"/>
        <v>20379</v>
      </c>
      <c r="I1692" s="6">
        <f t="shared" si="538"/>
        <v>18552267</v>
      </c>
      <c r="J1692" s="6">
        <f t="shared" si="539"/>
        <v>20379</v>
      </c>
      <c r="K1692" s="23">
        <f t="shared" si="540"/>
        <v>24060</v>
      </c>
      <c r="L1692" s="23">
        <f t="shared" si="541"/>
        <v>12</v>
      </c>
      <c r="M1692" s="23">
        <f t="shared" si="542"/>
        <v>24060</v>
      </c>
      <c r="N1692" s="23">
        <f t="shared" si="543"/>
        <v>12</v>
      </c>
      <c r="O1692" s="23">
        <f t="shared" si="544"/>
        <v>70540</v>
      </c>
      <c r="P1692" s="6">
        <f t="shared" si="528"/>
        <v>10268200</v>
      </c>
      <c r="Q1692" s="6">
        <f t="shared" si="533"/>
        <v>30804600</v>
      </c>
      <c r="R1692" s="6">
        <f t="shared" si="534"/>
        <v>3080460</v>
      </c>
      <c r="S1692" s="6">
        <f t="shared" si="529"/>
        <v>6793</v>
      </c>
      <c r="T1692" s="6">
        <f t="shared" si="530"/>
        <v>3710453</v>
      </c>
      <c r="U1692" s="6">
        <f t="shared" si="531"/>
        <v>6793</v>
      </c>
      <c r="V1692" s="6">
        <f t="shared" si="535"/>
        <v>3</v>
      </c>
    </row>
    <row r="1693" spans="1:22" ht="16.5" x14ac:dyDescent="0.15">
      <c r="A1693" s="6">
        <v>1685</v>
      </c>
      <c r="B1693" s="6">
        <f t="shared" si="525"/>
        <v>5431021</v>
      </c>
      <c r="C1693" s="6">
        <f t="shared" si="532"/>
        <v>10862042</v>
      </c>
      <c r="D1693" s="6">
        <f t="shared" si="526"/>
        <v>54310210</v>
      </c>
      <c r="E1693" s="6">
        <v>10</v>
      </c>
      <c r="F1693" s="6">
        <f t="shared" si="527"/>
        <v>1.0012665576603601</v>
      </c>
      <c r="G1693" s="6">
        <f t="shared" si="536"/>
        <v>18576349</v>
      </c>
      <c r="H1693" s="6">
        <f t="shared" si="537"/>
        <v>20392</v>
      </c>
      <c r="I1693" s="6">
        <f t="shared" si="538"/>
        <v>18576344</v>
      </c>
      <c r="J1693" s="6">
        <f t="shared" si="539"/>
        <v>20392</v>
      </c>
      <c r="K1693" s="23">
        <f t="shared" si="540"/>
        <v>24077</v>
      </c>
      <c r="L1693" s="23">
        <f t="shared" si="541"/>
        <v>13</v>
      </c>
      <c r="M1693" s="23">
        <f t="shared" si="542"/>
        <v>24077</v>
      </c>
      <c r="N1693" s="23">
        <f t="shared" si="543"/>
        <v>13</v>
      </c>
      <c r="O1693" s="23">
        <f t="shared" si="544"/>
        <v>68700</v>
      </c>
      <c r="P1693" s="6">
        <f t="shared" si="528"/>
        <v>10281549</v>
      </c>
      <c r="Q1693" s="6">
        <f t="shared" si="533"/>
        <v>30844647</v>
      </c>
      <c r="R1693" s="6">
        <f t="shared" si="534"/>
        <v>3084464</v>
      </c>
      <c r="S1693" s="6">
        <f t="shared" si="529"/>
        <v>6797</v>
      </c>
      <c r="T1693" s="6">
        <f t="shared" si="530"/>
        <v>3715268</v>
      </c>
      <c r="U1693" s="6">
        <f t="shared" si="531"/>
        <v>6797</v>
      </c>
      <c r="V1693" s="6">
        <f t="shared" si="535"/>
        <v>3</v>
      </c>
    </row>
    <row r="1694" spans="1:22" ht="16.5" x14ac:dyDescent="0.15">
      <c r="A1694" s="6">
        <v>1686</v>
      </c>
      <c r="B1694" s="6">
        <f t="shared" si="525"/>
        <v>5438084</v>
      </c>
      <c r="C1694" s="6">
        <f t="shared" si="532"/>
        <v>10876168</v>
      </c>
      <c r="D1694" s="6">
        <f t="shared" si="526"/>
        <v>54380840</v>
      </c>
      <c r="E1694" s="6">
        <v>10</v>
      </c>
      <c r="F1694" s="6">
        <f t="shared" si="527"/>
        <v>1.0013004921174122</v>
      </c>
      <c r="G1694" s="6">
        <f t="shared" si="536"/>
        <v>18600443</v>
      </c>
      <c r="H1694" s="6">
        <f t="shared" si="537"/>
        <v>20404</v>
      </c>
      <c r="I1694" s="6">
        <f t="shared" si="538"/>
        <v>18600438</v>
      </c>
      <c r="J1694" s="6">
        <f t="shared" si="539"/>
        <v>20404</v>
      </c>
      <c r="K1694" s="23">
        <f t="shared" si="540"/>
        <v>24094</v>
      </c>
      <c r="L1694" s="23">
        <f t="shared" si="541"/>
        <v>12</v>
      </c>
      <c r="M1694" s="23">
        <f t="shared" si="542"/>
        <v>24094</v>
      </c>
      <c r="N1694" s="23">
        <f t="shared" si="543"/>
        <v>12</v>
      </c>
      <c r="O1694" s="23">
        <f t="shared" si="544"/>
        <v>70630</v>
      </c>
      <c r="P1694" s="6">
        <f t="shared" si="528"/>
        <v>10294907</v>
      </c>
      <c r="Q1694" s="6">
        <f t="shared" si="533"/>
        <v>30884721</v>
      </c>
      <c r="R1694" s="6">
        <f t="shared" si="534"/>
        <v>3088472</v>
      </c>
      <c r="S1694" s="6">
        <f t="shared" si="529"/>
        <v>6801</v>
      </c>
      <c r="T1694" s="6">
        <f t="shared" si="530"/>
        <v>3720087</v>
      </c>
      <c r="U1694" s="6">
        <f t="shared" si="531"/>
        <v>6801</v>
      </c>
      <c r="V1694" s="6">
        <f t="shared" si="535"/>
        <v>3</v>
      </c>
    </row>
    <row r="1695" spans="1:22" ht="16.5" x14ac:dyDescent="0.15">
      <c r="A1695" s="6">
        <v>1687</v>
      </c>
      <c r="B1695" s="6">
        <f t="shared" si="525"/>
        <v>5445153</v>
      </c>
      <c r="C1695" s="6">
        <f t="shared" si="532"/>
        <v>10890306</v>
      </c>
      <c r="D1695" s="6">
        <f t="shared" si="526"/>
        <v>54451530</v>
      </c>
      <c r="E1695" s="6">
        <v>10</v>
      </c>
      <c r="F1695" s="6">
        <f t="shared" si="527"/>
        <v>1.0012999063640797</v>
      </c>
      <c r="G1695" s="6">
        <f t="shared" si="536"/>
        <v>18624554</v>
      </c>
      <c r="H1695" s="6">
        <f t="shared" si="537"/>
        <v>20416</v>
      </c>
      <c r="I1695" s="6">
        <f t="shared" si="538"/>
        <v>18624549</v>
      </c>
      <c r="J1695" s="6">
        <f t="shared" si="539"/>
        <v>20416</v>
      </c>
      <c r="K1695" s="23">
        <f t="shared" si="540"/>
        <v>24111</v>
      </c>
      <c r="L1695" s="23">
        <f t="shared" si="541"/>
        <v>12</v>
      </c>
      <c r="M1695" s="23">
        <f t="shared" si="542"/>
        <v>24111</v>
      </c>
      <c r="N1695" s="23">
        <f t="shared" si="543"/>
        <v>12</v>
      </c>
      <c r="O1695" s="23">
        <f t="shared" si="544"/>
        <v>70690</v>
      </c>
      <c r="P1695" s="6">
        <f t="shared" si="528"/>
        <v>10308275</v>
      </c>
      <c r="Q1695" s="6">
        <f t="shared" si="533"/>
        <v>30924825</v>
      </c>
      <c r="R1695" s="6">
        <f t="shared" si="534"/>
        <v>3092482</v>
      </c>
      <c r="S1695" s="6">
        <f t="shared" si="529"/>
        <v>6805</v>
      </c>
      <c r="T1695" s="6">
        <f t="shared" si="530"/>
        <v>3724909</v>
      </c>
      <c r="U1695" s="6">
        <f t="shared" si="531"/>
        <v>6805</v>
      </c>
      <c r="V1695" s="6">
        <f t="shared" si="535"/>
        <v>3</v>
      </c>
    </row>
    <row r="1696" spans="1:22" ht="16.5" x14ac:dyDescent="0.15">
      <c r="A1696" s="6">
        <v>1688</v>
      </c>
      <c r="B1696" s="6">
        <f t="shared" si="525"/>
        <v>5452037</v>
      </c>
      <c r="C1696" s="6">
        <f t="shared" si="532"/>
        <v>10904074</v>
      </c>
      <c r="D1696" s="6">
        <f t="shared" si="526"/>
        <v>54520370</v>
      </c>
      <c r="E1696" s="6">
        <v>10</v>
      </c>
      <c r="F1696" s="6">
        <f t="shared" si="527"/>
        <v>1.0012642436309871</v>
      </c>
      <c r="G1696" s="6">
        <f t="shared" si="536"/>
        <v>18648682</v>
      </c>
      <c r="H1696" s="6">
        <f t="shared" si="537"/>
        <v>20429</v>
      </c>
      <c r="I1696" s="6">
        <f t="shared" si="538"/>
        <v>18648677</v>
      </c>
      <c r="J1696" s="6">
        <f t="shared" si="539"/>
        <v>20429</v>
      </c>
      <c r="K1696" s="23">
        <f t="shared" si="540"/>
        <v>24128</v>
      </c>
      <c r="L1696" s="23">
        <f t="shared" si="541"/>
        <v>13</v>
      </c>
      <c r="M1696" s="23">
        <f t="shared" si="542"/>
        <v>24128</v>
      </c>
      <c r="N1696" s="23">
        <f t="shared" si="543"/>
        <v>13</v>
      </c>
      <c r="O1696" s="23">
        <f t="shared" si="544"/>
        <v>68840</v>
      </c>
      <c r="P1696" s="6">
        <f t="shared" si="528"/>
        <v>10321652</v>
      </c>
      <c r="Q1696" s="6">
        <f t="shared" si="533"/>
        <v>30964956</v>
      </c>
      <c r="R1696" s="6">
        <f t="shared" si="534"/>
        <v>3096495</v>
      </c>
      <c r="S1696" s="6">
        <f t="shared" si="529"/>
        <v>6809</v>
      </c>
      <c r="T1696" s="6">
        <f t="shared" si="530"/>
        <v>3729735</v>
      </c>
      <c r="U1696" s="6">
        <f t="shared" si="531"/>
        <v>6809</v>
      </c>
      <c r="V1696" s="6">
        <f t="shared" si="535"/>
        <v>3</v>
      </c>
    </row>
    <row r="1697" spans="1:22" ht="16.5" x14ac:dyDescent="0.15">
      <c r="A1697" s="6">
        <v>1689</v>
      </c>
      <c r="B1697" s="6">
        <f t="shared" si="525"/>
        <v>5459115</v>
      </c>
      <c r="C1697" s="6">
        <f t="shared" si="532"/>
        <v>10918230</v>
      </c>
      <c r="D1697" s="6">
        <f t="shared" si="526"/>
        <v>54591150</v>
      </c>
      <c r="E1697" s="6">
        <v>10</v>
      </c>
      <c r="F1697" s="6">
        <f t="shared" si="527"/>
        <v>1.0012982303678424</v>
      </c>
      <c r="G1697" s="6">
        <f t="shared" si="536"/>
        <v>18672827</v>
      </c>
      <c r="H1697" s="6">
        <f t="shared" si="537"/>
        <v>20441</v>
      </c>
      <c r="I1697" s="6">
        <f t="shared" si="538"/>
        <v>18672822</v>
      </c>
      <c r="J1697" s="6">
        <f t="shared" si="539"/>
        <v>20441</v>
      </c>
      <c r="K1697" s="23">
        <f t="shared" si="540"/>
        <v>24145</v>
      </c>
      <c r="L1697" s="23">
        <f t="shared" si="541"/>
        <v>12</v>
      </c>
      <c r="M1697" s="23">
        <f t="shared" si="542"/>
        <v>24145</v>
      </c>
      <c r="N1697" s="23">
        <f t="shared" si="543"/>
        <v>12</v>
      </c>
      <c r="O1697" s="23">
        <f t="shared" si="544"/>
        <v>70780</v>
      </c>
      <c r="P1697" s="6">
        <f t="shared" si="528"/>
        <v>10335038</v>
      </c>
      <c r="Q1697" s="6">
        <f t="shared" si="533"/>
        <v>31005114</v>
      </c>
      <c r="R1697" s="6">
        <f t="shared" si="534"/>
        <v>3100511</v>
      </c>
      <c r="S1697" s="6">
        <f t="shared" si="529"/>
        <v>6813</v>
      </c>
      <c r="T1697" s="6">
        <f t="shared" si="530"/>
        <v>3734564</v>
      </c>
      <c r="U1697" s="6">
        <f t="shared" si="531"/>
        <v>6813</v>
      </c>
      <c r="V1697" s="6">
        <f t="shared" si="535"/>
        <v>3</v>
      </c>
    </row>
    <row r="1698" spans="1:22" ht="16.5" x14ac:dyDescent="0.15">
      <c r="A1698" s="6">
        <v>1690</v>
      </c>
      <c r="B1698" s="6">
        <f t="shared" si="525"/>
        <v>5466199</v>
      </c>
      <c r="C1698" s="6">
        <f t="shared" si="532"/>
        <v>10932398</v>
      </c>
      <c r="D1698" s="6">
        <f t="shared" si="526"/>
        <v>54661990</v>
      </c>
      <c r="E1698" s="6">
        <v>10</v>
      </c>
      <c r="F1698" s="6">
        <f t="shared" si="527"/>
        <v>1.0012976462302039</v>
      </c>
      <c r="G1698" s="6">
        <f t="shared" si="536"/>
        <v>18696989</v>
      </c>
      <c r="H1698" s="6">
        <f t="shared" si="537"/>
        <v>20453</v>
      </c>
      <c r="I1698" s="6">
        <f t="shared" si="538"/>
        <v>18696984</v>
      </c>
      <c r="J1698" s="6">
        <f t="shared" si="539"/>
        <v>20453</v>
      </c>
      <c r="K1698" s="23">
        <f t="shared" si="540"/>
        <v>24162</v>
      </c>
      <c r="L1698" s="23">
        <f t="shared" si="541"/>
        <v>12</v>
      </c>
      <c r="M1698" s="23">
        <f t="shared" si="542"/>
        <v>24162</v>
      </c>
      <c r="N1698" s="23">
        <f t="shared" si="543"/>
        <v>12</v>
      </c>
      <c r="O1698" s="23">
        <f t="shared" si="544"/>
        <v>70840</v>
      </c>
      <c r="P1698" s="6">
        <f t="shared" si="528"/>
        <v>10348434</v>
      </c>
      <c r="Q1698" s="6">
        <f t="shared" si="533"/>
        <v>31045302</v>
      </c>
      <c r="R1698" s="6">
        <f t="shared" si="534"/>
        <v>3104530</v>
      </c>
      <c r="S1698" s="6">
        <f t="shared" si="529"/>
        <v>6817</v>
      </c>
      <c r="T1698" s="6">
        <f t="shared" si="530"/>
        <v>3739396</v>
      </c>
      <c r="U1698" s="6">
        <f t="shared" si="531"/>
        <v>6817</v>
      </c>
      <c r="V1698" s="6">
        <f t="shared" si="535"/>
        <v>3</v>
      </c>
    </row>
    <row r="1699" spans="1:22" ht="16.5" x14ac:dyDescent="0.15">
      <c r="A1699" s="6">
        <v>1691</v>
      </c>
      <c r="B1699" s="6">
        <f t="shared" si="525"/>
        <v>5473287</v>
      </c>
      <c r="C1699" s="6">
        <f t="shared" si="532"/>
        <v>10946574</v>
      </c>
      <c r="D1699" s="6">
        <f t="shared" si="526"/>
        <v>54732870</v>
      </c>
      <c r="E1699" s="6">
        <v>10</v>
      </c>
      <c r="F1699" s="6">
        <f t="shared" si="527"/>
        <v>1.0012966962966405</v>
      </c>
      <c r="G1699" s="6">
        <f t="shared" si="536"/>
        <v>18721168</v>
      </c>
      <c r="H1699" s="6">
        <f t="shared" si="537"/>
        <v>20465</v>
      </c>
      <c r="I1699" s="6">
        <f t="shared" si="538"/>
        <v>18721163</v>
      </c>
      <c r="J1699" s="6">
        <f t="shared" si="539"/>
        <v>20465</v>
      </c>
      <c r="K1699" s="23">
        <f t="shared" si="540"/>
        <v>24179</v>
      </c>
      <c r="L1699" s="23">
        <f t="shared" si="541"/>
        <v>12</v>
      </c>
      <c r="M1699" s="23">
        <f t="shared" si="542"/>
        <v>24179</v>
      </c>
      <c r="N1699" s="23">
        <f t="shared" si="543"/>
        <v>12</v>
      </c>
      <c r="O1699" s="23">
        <f t="shared" si="544"/>
        <v>70880</v>
      </c>
      <c r="P1699" s="6">
        <f t="shared" si="528"/>
        <v>10361840</v>
      </c>
      <c r="Q1699" s="6">
        <f t="shared" si="533"/>
        <v>31085520</v>
      </c>
      <c r="R1699" s="6">
        <f t="shared" si="534"/>
        <v>3108552</v>
      </c>
      <c r="S1699" s="6">
        <f t="shared" si="529"/>
        <v>6821</v>
      </c>
      <c r="T1699" s="6">
        <f t="shared" si="530"/>
        <v>3744232</v>
      </c>
      <c r="U1699" s="6">
        <f t="shared" si="531"/>
        <v>6821</v>
      </c>
      <c r="V1699" s="6">
        <f t="shared" si="535"/>
        <v>3</v>
      </c>
    </row>
    <row r="1700" spans="1:22" ht="16.5" x14ac:dyDescent="0.15">
      <c r="A1700" s="6">
        <v>1692</v>
      </c>
      <c r="B1700" s="6">
        <f t="shared" si="525"/>
        <v>5480191</v>
      </c>
      <c r="C1700" s="6">
        <f t="shared" si="532"/>
        <v>10960382</v>
      </c>
      <c r="D1700" s="6">
        <f t="shared" si="526"/>
        <v>54801910</v>
      </c>
      <c r="E1700" s="6">
        <v>10</v>
      </c>
      <c r="F1700" s="6">
        <f t="shared" si="527"/>
        <v>1.0012613992286536</v>
      </c>
      <c r="G1700" s="6">
        <f t="shared" si="536"/>
        <v>18745364</v>
      </c>
      <c r="H1700" s="6">
        <f t="shared" si="537"/>
        <v>20478</v>
      </c>
      <c r="I1700" s="6">
        <f t="shared" si="538"/>
        <v>18745359</v>
      </c>
      <c r="J1700" s="6">
        <f t="shared" si="539"/>
        <v>20478</v>
      </c>
      <c r="K1700" s="23">
        <f t="shared" si="540"/>
        <v>24196</v>
      </c>
      <c r="L1700" s="23">
        <f t="shared" si="541"/>
        <v>13</v>
      </c>
      <c r="M1700" s="23">
        <f t="shared" si="542"/>
        <v>24196</v>
      </c>
      <c r="N1700" s="23">
        <f t="shared" si="543"/>
        <v>13</v>
      </c>
      <c r="O1700" s="23">
        <f t="shared" si="544"/>
        <v>69040</v>
      </c>
      <c r="P1700" s="6">
        <f t="shared" si="528"/>
        <v>10374576</v>
      </c>
      <c r="Q1700" s="6">
        <f t="shared" si="533"/>
        <v>31123728</v>
      </c>
      <c r="R1700" s="6">
        <f t="shared" si="534"/>
        <v>3112372</v>
      </c>
      <c r="S1700" s="6">
        <f t="shared" si="529"/>
        <v>6826</v>
      </c>
      <c r="T1700" s="6">
        <f t="shared" si="530"/>
        <v>3749071</v>
      </c>
      <c r="U1700" s="6">
        <f t="shared" si="531"/>
        <v>6826</v>
      </c>
      <c r="V1700" s="6">
        <f t="shared" si="535"/>
        <v>3</v>
      </c>
    </row>
    <row r="1701" spans="1:22" ht="16.5" x14ac:dyDescent="0.15">
      <c r="A1701" s="6">
        <v>1693</v>
      </c>
      <c r="B1701" s="6">
        <f t="shared" si="525"/>
        <v>5487289</v>
      </c>
      <c r="C1701" s="6">
        <f t="shared" si="532"/>
        <v>10974578</v>
      </c>
      <c r="D1701" s="6">
        <f t="shared" si="526"/>
        <v>54872890</v>
      </c>
      <c r="E1701" s="6">
        <v>10</v>
      </c>
      <c r="F1701" s="6">
        <f t="shared" si="527"/>
        <v>1.0012952103311727</v>
      </c>
      <c r="G1701" s="6">
        <f t="shared" si="536"/>
        <v>18769578</v>
      </c>
      <c r="H1701" s="6">
        <f t="shared" si="537"/>
        <v>20490</v>
      </c>
      <c r="I1701" s="6">
        <f t="shared" si="538"/>
        <v>18769573</v>
      </c>
      <c r="J1701" s="6">
        <f t="shared" si="539"/>
        <v>20490</v>
      </c>
      <c r="K1701" s="23">
        <f t="shared" si="540"/>
        <v>24214</v>
      </c>
      <c r="L1701" s="23">
        <f t="shared" si="541"/>
        <v>12</v>
      </c>
      <c r="M1701" s="23">
        <f t="shared" si="542"/>
        <v>24214</v>
      </c>
      <c r="N1701" s="23">
        <f t="shared" si="543"/>
        <v>12</v>
      </c>
      <c r="O1701" s="23">
        <f t="shared" si="544"/>
        <v>70980</v>
      </c>
      <c r="P1701" s="6">
        <f t="shared" si="528"/>
        <v>10388001</v>
      </c>
      <c r="Q1701" s="6">
        <f t="shared" si="533"/>
        <v>31164003</v>
      </c>
      <c r="R1701" s="6">
        <f t="shared" si="534"/>
        <v>3116400</v>
      </c>
      <c r="S1701" s="6">
        <f t="shared" si="529"/>
        <v>6830</v>
      </c>
      <c r="T1701" s="6">
        <f t="shared" si="530"/>
        <v>3753914</v>
      </c>
      <c r="U1701" s="6">
        <f t="shared" si="531"/>
        <v>6830</v>
      </c>
      <c r="V1701" s="6">
        <f t="shared" si="535"/>
        <v>3</v>
      </c>
    </row>
    <row r="1702" spans="1:22" ht="16.5" x14ac:dyDescent="0.15">
      <c r="A1702" s="6">
        <v>1694</v>
      </c>
      <c r="B1702" s="6">
        <f t="shared" si="525"/>
        <v>5494393</v>
      </c>
      <c r="C1702" s="6">
        <f t="shared" si="532"/>
        <v>10988786</v>
      </c>
      <c r="D1702" s="6">
        <f t="shared" si="526"/>
        <v>54943930</v>
      </c>
      <c r="E1702" s="6">
        <v>10</v>
      </c>
      <c r="F1702" s="6">
        <f t="shared" si="527"/>
        <v>1.0012946283674871</v>
      </c>
      <c r="G1702" s="6">
        <f t="shared" si="536"/>
        <v>18793809</v>
      </c>
      <c r="H1702" s="6">
        <f t="shared" si="537"/>
        <v>20502</v>
      </c>
      <c r="I1702" s="6">
        <f t="shared" si="538"/>
        <v>18793804</v>
      </c>
      <c r="J1702" s="6">
        <f t="shared" si="539"/>
        <v>20502</v>
      </c>
      <c r="K1702" s="23">
        <f t="shared" si="540"/>
        <v>24231</v>
      </c>
      <c r="L1702" s="23">
        <f t="shared" si="541"/>
        <v>12</v>
      </c>
      <c r="M1702" s="23">
        <f t="shared" si="542"/>
        <v>24231</v>
      </c>
      <c r="N1702" s="23">
        <f t="shared" si="543"/>
        <v>12</v>
      </c>
      <c r="O1702" s="23">
        <f t="shared" si="544"/>
        <v>71040</v>
      </c>
      <c r="P1702" s="6">
        <f t="shared" si="528"/>
        <v>10401435</v>
      </c>
      <c r="Q1702" s="6">
        <f t="shared" si="533"/>
        <v>31204305</v>
      </c>
      <c r="R1702" s="6">
        <f t="shared" si="534"/>
        <v>3120430</v>
      </c>
      <c r="S1702" s="6">
        <f t="shared" si="529"/>
        <v>6834</v>
      </c>
      <c r="T1702" s="6">
        <f t="shared" si="530"/>
        <v>3758760</v>
      </c>
      <c r="U1702" s="6">
        <f t="shared" si="531"/>
        <v>6834</v>
      </c>
      <c r="V1702" s="6">
        <f t="shared" si="535"/>
        <v>3</v>
      </c>
    </row>
    <row r="1703" spans="1:22" ht="16.5" x14ac:dyDescent="0.15">
      <c r="A1703" s="6">
        <v>1695</v>
      </c>
      <c r="B1703" s="6">
        <f t="shared" si="525"/>
        <v>5501311</v>
      </c>
      <c r="C1703" s="6">
        <f t="shared" si="532"/>
        <v>11002622</v>
      </c>
      <c r="D1703" s="6">
        <f t="shared" si="526"/>
        <v>55013110</v>
      </c>
      <c r="E1703" s="6">
        <v>10</v>
      </c>
      <c r="F1703" s="6">
        <f t="shared" si="527"/>
        <v>1.0012591017788499</v>
      </c>
      <c r="G1703" s="6">
        <f t="shared" si="536"/>
        <v>18818057</v>
      </c>
      <c r="H1703" s="6">
        <f t="shared" si="537"/>
        <v>20515</v>
      </c>
      <c r="I1703" s="6">
        <f t="shared" si="538"/>
        <v>18818052</v>
      </c>
      <c r="J1703" s="6">
        <f t="shared" si="539"/>
        <v>20515</v>
      </c>
      <c r="K1703" s="23">
        <f t="shared" si="540"/>
        <v>24248</v>
      </c>
      <c r="L1703" s="23">
        <f t="shared" si="541"/>
        <v>13</v>
      </c>
      <c r="M1703" s="23">
        <f t="shared" si="542"/>
        <v>24248</v>
      </c>
      <c r="N1703" s="23">
        <f t="shared" si="543"/>
        <v>13</v>
      </c>
      <c r="O1703" s="23">
        <f t="shared" si="544"/>
        <v>69180</v>
      </c>
      <c r="P1703" s="6">
        <f t="shared" si="528"/>
        <v>10414878</v>
      </c>
      <c r="Q1703" s="6">
        <f t="shared" si="533"/>
        <v>31244634</v>
      </c>
      <c r="R1703" s="6">
        <f t="shared" si="534"/>
        <v>3124463</v>
      </c>
      <c r="S1703" s="6">
        <f t="shared" si="529"/>
        <v>6838</v>
      </c>
      <c r="T1703" s="6">
        <f t="shared" si="530"/>
        <v>3763610</v>
      </c>
      <c r="U1703" s="6">
        <f t="shared" si="531"/>
        <v>6838</v>
      </c>
      <c r="V1703" s="6">
        <f t="shared" si="535"/>
        <v>3</v>
      </c>
    </row>
    <row r="1704" spans="1:22" ht="16.5" x14ac:dyDescent="0.15">
      <c r="A1704" s="6">
        <v>1696</v>
      </c>
      <c r="B1704" s="6">
        <f t="shared" si="525"/>
        <v>5508425</v>
      </c>
      <c r="C1704" s="6">
        <f t="shared" si="532"/>
        <v>11016850</v>
      </c>
      <c r="D1704" s="6">
        <f t="shared" si="526"/>
        <v>55084250</v>
      </c>
      <c r="E1704" s="6">
        <v>10</v>
      </c>
      <c r="F1704" s="6">
        <f t="shared" si="527"/>
        <v>1.0012931463063985</v>
      </c>
      <c r="G1704" s="6">
        <f t="shared" si="536"/>
        <v>18842322</v>
      </c>
      <c r="H1704" s="6">
        <f t="shared" si="537"/>
        <v>20527</v>
      </c>
      <c r="I1704" s="6">
        <f t="shared" si="538"/>
        <v>18842317</v>
      </c>
      <c r="J1704" s="6">
        <f t="shared" si="539"/>
        <v>20527</v>
      </c>
      <c r="K1704" s="23">
        <f t="shared" si="540"/>
        <v>24265</v>
      </c>
      <c r="L1704" s="23">
        <f t="shared" si="541"/>
        <v>12</v>
      </c>
      <c r="M1704" s="23">
        <f t="shared" si="542"/>
        <v>24265</v>
      </c>
      <c r="N1704" s="23">
        <f t="shared" si="543"/>
        <v>12</v>
      </c>
      <c r="O1704" s="23">
        <f t="shared" si="544"/>
        <v>71140</v>
      </c>
      <c r="P1704" s="6">
        <f t="shared" si="528"/>
        <v>10428331</v>
      </c>
      <c r="Q1704" s="6">
        <f t="shared" si="533"/>
        <v>31284993</v>
      </c>
      <c r="R1704" s="6">
        <f t="shared" si="534"/>
        <v>3128499</v>
      </c>
      <c r="S1704" s="6">
        <f t="shared" si="529"/>
        <v>6842</v>
      </c>
      <c r="T1704" s="6">
        <f t="shared" si="530"/>
        <v>3768463</v>
      </c>
      <c r="U1704" s="6">
        <f t="shared" si="531"/>
        <v>6842</v>
      </c>
      <c r="V1704" s="6">
        <f t="shared" si="535"/>
        <v>3</v>
      </c>
    </row>
    <row r="1705" spans="1:22" ht="16.5" x14ac:dyDescent="0.15">
      <c r="A1705" s="6">
        <v>1697</v>
      </c>
      <c r="B1705" s="6">
        <f t="shared" si="525"/>
        <v>5515543</v>
      </c>
      <c r="C1705" s="6">
        <f t="shared" si="532"/>
        <v>11031086</v>
      </c>
      <c r="D1705" s="6">
        <f t="shared" si="526"/>
        <v>55155430</v>
      </c>
      <c r="E1705" s="6">
        <v>10</v>
      </c>
      <c r="F1705" s="6">
        <f t="shared" si="527"/>
        <v>1.0012922023990523</v>
      </c>
      <c r="G1705" s="6">
        <f t="shared" si="536"/>
        <v>18866604</v>
      </c>
      <c r="H1705" s="6">
        <f t="shared" si="537"/>
        <v>20539</v>
      </c>
      <c r="I1705" s="6">
        <f t="shared" si="538"/>
        <v>18866599</v>
      </c>
      <c r="J1705" s="6">
        <f t="shared" si="539"/>
        <v>20539</v>
      </c>
      <c r="K1705" s="23">
        <f t="shared" si="540"/>
        <v>24282</v>
      </c>
      <c r="L1705" s="23">
        <f t="shared" si="541"/>
        <v>12</v>
      </c>
      <c r="M1705" s="23">
        <f t="shared" si="542"/>
        <v>24282</v>
      </c>
      <c r="N1705" s="23">
        <f t="shared" si="543"/>
        <v>12</v>
      </c>
      <c r="O1705" s="23">
        <f t="shared" si="544"/>
        <v>71180</v>
      </c>
      <c r="P1705" s="6">
        <f t="shared" si="528"/>
        <v>10441793</v>
      </c>
      <c r="Q1705" s="6">
        <f t="shared" si="533"/>
        <v>31325379</v>
      </c>
      <c r="R1705" s="6">
        <f t="shared" si="534"/>
        <v>3132537</v>
      </c>
      <c r="S1705" s="6">
        <f t="shared" si="529"/>
        <v>6846</v>
      </c>
      <c r="T1705" s="6">
        <f t="shared" si="530"/>
        <v>3773319</v>
      </c>
      <c r="U1705" s="6">
        <f t="shared" si="531"/>
        <v>6846</v>
      </c>
      <c r="V1705" s="6">
        <f t="shared" si="535"/>
        <v>3</v>
      </c>
    </row>
    <row r="1706" spans="1:22" ht="16.5" x14ac:dyDescent="0.15">
      <c r="A1706" s="6">
        <v>1698</v>
      </c>
      <c r="B1706" s="6">
        <f t="shared" si="525"/>
        <v>5522476</v>
      </c>
      <c r="C1706" s="6">
        <f t="shared" si="532"/>
        <v>11044952</v>
      </c>
      <c r="D1706" s="6">
        <f t="shared" si="526"/>
        <v>55224760</v>
      </c>
      <c r="E1706" s="6">
        <v>10</v>
      </c>
      <c r="F1706" s="6">
        <f t="shared" si="527"/>
        <v>1.0012569931917854</v>
      </c>
      <c r="G1706" s="6">
        <f t="shared" si="536"/>
        <v>18890903</v>
      </c>
      <c r="H1706" s="6">
        <f t="shared" si="537"/>
        <v>20552</v>
      </c>
      <c r="I1706" s="6">
        <f t="shared" si="538"/>
        <v>18890898</v>
      </c>
      <c r="J1706" s="6">
        <f t="shared" si="539"/>
        <v>20552</v>
      </c>
      <c r="K1706" s="23">
        <f t="shared" si="540"/>
        <v>24299</v>
      </c>
      <c r="L1706" s="23">
        <f t="shared" si="541"/>
        <v>13</v>
      </c>
      <c r="M1706" s="23">
        <f t="shared" si="542"/>
        <v>24299</v>
      </c>
      <c r="N1706" s="23">
        <f t="shared" si="543"/>
        <v>13</v>
      </c>
      <c r="O1706" s="23">
        <f t="shared" si="544"/>
        <v>69330</v>
      </c>
      <c r="P1706" s="6">
        <f t="shared" si="528"/>
        <v>10455265</v>
      </c>
      <c r="Q1706" s="6">
        <f t="shared" si="533"/>
        <v>31365795</v>
      </c>
      <c r="R1706" s="6">
        <f t="shared" si="534"/>
        <v>3136579</v>
      </c>
      <c r="S1706" s="6">
        <f t="shared" si="529"/>
        <v>6850</v>
      </c>
      <c r="T1706" s="6">
        <f t="shared" si="530"/>
        <v>3778179</v>
      </c>
      <c r="U1706" s="6">
        <f t="shared" si="531"/>
        <v>6850</v>
      </c>
      <c r="V1706" s="6">
        <f t="shared" si="535"/>
        <v>3</v>
      </c>
    </row>
    <row r="1707" spans="1:22" ht="16.5" x14ac:dyDescent="0.15">
      <c r="A1707" s="6">
        <v>1699</v>
      </c>
      <c r="B1707" s="6">
        <f t="shared" si="525"/>
        <v>5529604</v>
      </c>
      <c r="C1707" s="6">
        <f t="shared" si="532"/>
        <v>11059208</v>
      </c>
      <c r="D1707" s="6">
        <f t="shared" si="526"/>
        <v>55296040</v>
      </c>
      <c r="E1707" s="6">
        <v>10</v>
      </c>
      <c r="F1707" s="6">
        <f t="shared" si="527"/>
        <v>1.0012907253920162</v>
      </c>
      <c r="G1707" s="6">
        <f t="shared" si="536"/>
        <v>18915219</v>
      </c>
      <c r="H1707" s="6">
        <f t="shared" si="537"/>
        <v>20564</v>
      </c>
      <c r="I1707" s="6">
        <f t="shared" si="538"/>
        <v>18915214</v>
      </c>
      <c r="J1707" s="6">
        <f t="shared" si="539"/>
        <v>20564</v>
      </c>
      <c r="K1707" s="23">
        <f t="shared" si="540"/>
        <v>24316</v>
      </c>
      <c r="L1707" s="23">
        <f t="shared" si="541"/>
        <v>12</v>
      </c>
      <c r="M1707" s="23">
        <f t="shared" si="542"/>
        <v>24316</v>
      </c>
      <c r="N1707" s="23">
        <f t="shared" si="543"/>
        <v>12</v>
      </c>
      <c r="O1707" s="23">
        <f t="shared" si="544"/>
        <v>71280</v>
      </c>
      <c r="P1707" s="6">
        <f t="shared" si="528"/>
        <v>10468746</v>
      </c>
      <c r="Q1707" s="6">
        <f t="shared" si="533"/>
        <v>31406238</v>
      </c>
      <c r="R1707" s="6">
        <f t="shared" si="534"/>
        <v>3140623</v>
      </c>
      <c r="S1707" s="6">
        <f t="shared" si="529"/>
        <v>6854</v>
      </c>
      <c r="T1707" s="6">
        <f t="shared" si="530"/>
        <v>3783042</v>
      </c>
      <c r="U1707" s="6">
        <f t="shared" si="531"/>
        <v>6854</v>
      </c>
      <c r="V1707" s="6">
        <f t="shared" si="535"/>
        <v>3</v>
      </c>
    </row>
    <row r="1708" spans="1:22" ht="16.5" x14ac:dyDescent="0.15">
      <c r="A1708" s="6">
        <v>1700</v>
      </c>
      <c r="B1708" s="6">
        <f t="shared" si="525"/>
        <v>5536737</v>
      </c>
      <c r="C1708" s="6">
        <f t="shared" si="532"/>
        <v>11073474</v>
      </c>
      <c r="D1708" s="6">
        <f t="shared" si="526"/>
        <v>55367370</v>
      </c>
      <c r="E1708" s="6">
        <v>10</v>
      </c>
      <c r="F1708" s="6">
        <f t="shared" si="527"/>
        <v>1.0012899657914021</v>
      </c>
      <c r="G1708" s="6">
        <f t="shared" si="536"/>
        <v>18939552</v>
      </c>
      <c r="H1708" s="6">
        <f t="shared" si="537"/>
        <v>20576</v>
      </c>
      <c r="I1708" s="6">
        <f t="shared" si="538"/>
        <v>18939547</v>
      </c>
      <c r="J1708" s="6">
        <f t="shared" si="539"/>
        <v>20576</v>
      </c>
      <c r="K1708" s="23">
        <f t="shared" si="540"/>
        <v>24333</v>
      </c>
      <c r="L1708" s="23">
        <f t="shared" si="541"/>
        <v>12</v>
      </c>
      <c r="M1708" s="23">
        <f t="shared" si="542"/>
        <v>24333</v>
      </c>
      <c r="N1708" s="23">
        <f t="shared" si="543"/>
        <v>12</v>
      </c>
      <c r="O1708" s="23">
        <f t="shared" si="544"/>
        <v>71330</v>
      </c>
      <c r="P1708" s="6">
        <f t="shared" si="528"/>
        <v>10482236</v>
      </c>
      <c r="Q1708" s="6">
        <f t="shared" si="533"/>
        <v>31446708</v>
      </c>
      <c r="R1708" s="6">
        <f t="shared" si="534"/>
        <v>3144670</v>
      </c>
      <c r="S1708" s="6">
        <f t="shared" si="529"/>
        <v>6858</v>
      </c>
      <c r="T1708" s="6">
        <f t="shared" si="530"/>
        <v>3787909</v>
      </c>
      <c r="U1708" s="6">
        <f t="shared" si="531"/>
        <v>6858</v>
      </c>
      <c r="V1708" s="6">
        <f t="shared" si="535"/>
        <v>3</v>
      </c>
    </row>
    <row r="1709" spans="1:22" ht="16.5" x14ac:dyDescent="0.15">
      <c r="A1709" s="6">
        <v>1701</v>
      </c>
      <c r="B1709" s="6">
        <f t="shared" si="525"/>
        <v>5543685</v>
      </c>
      <c r="C1709" s="6">
        <f t="shared" si="532"/>
        <v>11087370</v>
      </c>
      <c r="D1709" s="6">
        <f t="shared" si="526"/>
        <v>55436850</v>
      </c>
      <c r="E1709" s="6">
        <v>10</v>
      </c>
      <c r="F1709" s="6">
        <f t="shared" si="527"/>
        <v>1.0012548907416046</v>
      </c>
      <c r="G1709" s="6">
        <f t="shared" si="536"/>
        <v>18963902</v>
      </c>
      <c r="H1709" s="6">
        <f t="shared" si="537"/>
        <v>20589</v>
      </c>
      <c r="I1709" s="6">
        <f t="shared" si="538"/>
        <v>18963897</v>
      </c>
      <c r="J1709" s="6">
        <f t="shared" si="539"/>
        <v>20589</v>
      </c>
      <c r="K1709" s="23">
        <f t="shared" si="540"/>
        <v>24350</v>
      </c>
      <c r="L1709" s="23">
        <f t="shared" si="541"/>
        <v>13</v>
      </c>
      <c r="M1709" s="23">
        <f t="shared" si="542"/>
        <v>24350</v>
      </c>
      <c r="N1709" s="23">
        <f t="shared" si="543"/>
        <v>13</v>
      </c>
      <c r="O1709" s="23">
        <f t="shared" si="544"/>
        <v>69480</v>
      </c>
      <c r="P1709" s="6">
        <f t="shared" si="528"/>
        <v>10495053</v>
      </c>
      <c r="Q1709" s="6">
        <f t="shared" si="533"/>
        <v>31485159</v>
      </c>
      <c r="R1709" s="6">
        <f t="shared" si="534"/>
        <v>3148515</v>
      </c>
      <c r="S1709" s="6">
        <f t="shared" si="529"/>
        <v>6863</v>
      </c>
      <c r="T1709" s="6">
        <f t="shared" si="530"/>
        <v>3792779</v>
      </c>
      <c r="U1709" s="6">
        <f t="shared" si="531"/>
        <v>6863</v>
      </c>
      <c r="V1709" s="6">
        <f t="shared" si="535"/>
        <v>3</v>
      </c>
    </row>
    <row r="1710" spans="1:22" ht="16.5" x14ac:dyDescent="0.15">
      <c r="A1710" s="6">
        <v>1702</v>
      </c>
      <c r="B1710" s="6">
        <f t="shared" si="525"/>
        <v>5550828</v>
      </c>
      <c r="C1710" s="6">
        <f t="shared" si="532"/>
        <v>11101656</v>
      </c>
      <c r="D1710" s="6">
        <f t="shared" si="526"/>
        <v>55508280</v>
      </c>
      <c r="E1710" s="6">
        <v>10</v>
      </c>
      <c r="F1710" s="6">
        <f t="shared" si="527"/>
        <v>1.0012884931232564</v>
      </c>
      <c r="G1710" s="6">
        <f t="shared" si="536"/>
        <v>18988269</v>
      </c>
      <c r="H1710" s="6">
        <f t="shared" si="537"/>
        <v>20601</v>
      </c>
      <c r="I1710" s="6">
        <f t="shared" si="538"/>
        <v>18988264</v>
      </c>
      <c r="J1710" s="6">
        <f t="shared" si="539"/>
        <v>20601</v>
      </c>
      <c r="K1710" s="23">
        <f t="shared" si="540"/>
        <v>24367</v>
      </c>
      <c r="L1710" s="23">
        <f t="shared" si="541"/>
        <v>12</v>
      </c>
      <c r="M1710" s="23">
        <f t="shared" si="542"/>
        <v>24367</v>
      </c>
      <c r="N1710" s="23">
        <f t="shared" si="543"/>
        <v>12</v>
      </c>
      <c r="O1710" s="23">
        <f t="shared" si="544"/>
        <v>71430</v>
      </c>
      <c r="P1710" s="6">
        <f t="shared" si="528"/>
        <v>10508562</v>
      </c>
      <c r="Q1710" s="6">
        <f t="shared" si="533"/>
        <v>31525686</v>
      </c>
      <c r="R1710" s="6">
        <f t="shared" si="534"/>
        <v>3152568</v>
      </c>
      <c r="S1710" s="6">
        <f t="shared" si="529"/>
        <v>6867</v>
      </c>
      <c r="T1710" s="6">
        <f t="shared" si="530"/>
        <v>3797652</v>
      </c>
      <c r="U1710" s="6">
        <f t="shared" si="531"/>
        <v>6867</v>
      </c>
      <c r="V1710" s="6">
        <f t="shared" si="535"/>
        <v>3</v>
      </c>
    </row>
    <row r="1711" spans="1:22" ht="16.5" x14ac:dyDescent="0.15">
      <c r="A1711" s="6">
        <v>1703</v>
      </c>
      <c r="B1711" s="6">
        <f t="shared" si="525"/>
        <v>5557976</v>
      </c>
      <c r="C1711" s="6">
        <f t="shared" si="532"/>
        <v>11115952</v>
      </c>
      <c r="D1711" s="6">
        <f t="shared" si="526"/>
        <v>55579760</v>
      </c>
      <c r="E1711" s="6">
        <v>10</v>
      </c>
      <c r="F1711" s="6">
        <f t="shared" si="527"/>
        <v>1.0012877358116663</v>
      </c>
      <c r="G1711" s="6">
        <f t="shared" si="536"/>
        <v>19012654</v>
      </c>
      <c r="H1711" s="6">
        <f t="shared" si="537"/>
        <v>20613</v>
      </c>
      <c r="I1711" s="6">
        <f t="shared" si="538"/>
        <v>19012649</v>
      </c>
      <c r="J1711" s="6">
        <f t="shared" si="539"/>
        <v>20613</v>
      </c>
      <c r="K1711" s="23">
        <f t="shared" si="540"/>
        <v>24385</v>
      </c>
      <c r="L1711" s="23">
        <f t="shared" si="541"/>
        <v>12</v>
      </c>
      <c r="M1711" s="23">
        <f t="shared" si="542"/>
        <v>24385</v>
      </c>
      <c r="N1711" s="23">
        <f t="shared" si="543"/>
        <v>12</v>
      </c>
      <c r="O1711" s="23">
        <f t="shared" si="544"/>
        <v>71480</v>
      </c>
      <c r="P1711" s="6">
        <f t="shared" si="528"/>
        <v>10522081</v>
      </c>
      <c r="Q1711" s="6">
        <f t="shared" si="533"/>
        <v>31566243</v>
      </c>
      <c r="R1711" s="6">
        <f t="shared" si="534"/>
        <v>3156624</v>
      </c>
      <c r="S1711" s="6">
        <f t="shared" si="529"/>
        <v>6871</v>
      </c>
      <c r="T1711" s="6">
        <f t="shared" si="530"/>
        <v>3802529</v>
      </c>
      <c r="U1711" s="6">
        <f t="shared" si="531"/>
        <v>6871</v>
      </c>
      <c r="V1711" s="6">
        <f t="shared" si="535"/>
        <v>3</v>
      </c>
    </row>
    <row r="1712" spans="1:22" ht="16.5" x14ac:dyDescent="0.15">
      <c r="A1712" s="6">
        <v>1704</v>
      </c>
      <c r="B1712" s="6">
        <f t="shared" si="525"/>
        <v>5564939</v>
      </c>
      <c r="C1712" s="6">
        <f t="shared" si="532"/>
        <v>11129878</v>
      </c>
      <c r="D1712" s="6">
        <f t="shared" si="526"/>
        <v>55649390</v>
      </c>
      <c r="E1712" s="6">
        <v>10</v>
      </c>
      <c r="F1712" s="6">
        <f t="shared" si="527"/>
        <v>1.0012527941826306</v>
      </c>
      <c r="G1712" s="6">
        <f t="shared" si="536"/>
        <v>19037056</v>
      </c>
      <c r="H1712" s="6">
        <f t="shared" si="537"/>
        <v>20626</v>
      </c>
      <c r="I1712" s="6">
        <f t="shared" si="538"/>
        <v>19037051</v>
      </c>
      <c r="J1712" s="6">
        <f t="shared" si="539"/>
        <v>20626</v>
      </c>
      <c r="K1712" s="23">
        <f t="shared" si="540"/>
        <v>24402</v>
      </c>
      <c r="L1712" s="23">
        <f t="shared" si="541"/>
        <v>13</v>
      </c>
      <c r="M1712" s="23">
        <f t="shared" si="542"/>
        <v>24402</v>
      </c>
      <c r="N1712" s="23">
        <f t="shared" si="543"/>
        <v>13</v>
      </c>
      <c r="O1712" s="23">
        <f t="shared" si="544"/>
        <v>69630</v>
      </c>
      <c r="P1712" s="6">
        <f t="shared" si="528"/>
        <v>10535610</v>
      </c>
      <c r="Q1712" s="6">
        <f t="shared" si="533"/>
        <v>31606830</v>
      </c>
      <c r="R1712" s="6">
        <f t="shared" si="534"/>
        <v>3160683</v>
      </c>
      <c r="S1712" s="6">
        <f t="shared" si="529"/>
        <v>6875</v>
      </c>
      <c r="T1712" s="6">
        <f t="shared" si="530"/>
        <v>3807410</v>
      </c>
      <c r="U1712" s="6">
        <f t="shared" si="531"/>
        <v>6875</v>
      </c>
      <c r="V1712" s="6">
        <f t="shared" si="535"/>
        <v>3</v>
      </c>
    </row>
    <row r="1713" spans="1:22" ht="16.5" x14ac:dyDescent="0.15">
      <c r="A1713" s="6">
        <v>1705</v>
      </c>
      <c r="B1713" s="6">
        <f t="shared" si="525"/>
        <v>5572097</v>
      </c>
      <c r="C1713" s="6">
        <f t="shared" si="532"/>
        <v>11144194</v>
      </c>
      <c r="D1713" s="6">
        <f t="shared" si="526"/>
        <v>55720970</v>
      </c>
      <c r="E1713" s="6">
        <v>10</v>
      </c>
      <c r="F1713" s="6">
        <f t="shared" si="527"/>
        <v>1.0012862674685203</v>
      </c>
      <c r="G1713" s="6">
        <f t="shared" si="536"/>
        <v>19061475</v>
      </c>
      <c r="H1713" s="6">
        <f t="shared" si="537"/>
        <v>20638</v>
      </c>
      <c r="I1713" s="6">
        <f t="shared" si="538"/>
        <v>19061470</v>
      </c>
      <c r="J1713" s="6">
        <f t="shared" si="539"/>
        <v>20638</v>
      </c>
      <c r="K1713" s="23">
        <f t="shared" si="540"/>
        <v>24419</v>
      </c>
      <c r="L1713" s="23">
        <f t="shared" si="541"/>
        <v>12</v>
      </c>
      <c r="M1713" s="23">
        <f t="shared" si="542"/>
        <v>24419</v>
      </c>
      <c r="N1713" s="23">
        <f t="shared" si="543"/>
        <v>12</v>
      </c>
      <c r="O1713" s="23">
        <f t="shared" si="544"/>
        <v>71580</v>
      </c>
      <c r="P1713" s="6">
        <f t="shared" si="528"/>
        <v>10549147</v>
      </c>
      <c r="Q1713" s="6">
        <f t="shared" si="533"/>
        <v>31647441</v>
      </c>
      <c r="R1713" s="6">
        <f t="shared" si="534"/>
        <v>3164744</v>
      </c>
      <c r="S1713" s="6">
        <f t="shared" si="529"/>
        <v>6879</v>
      </c>
      <c r="T1713" s="6">
        <f t="shared" si="530"/>
        <v>3812294</v>
      </c>
      <c r="U1713" s="6">
        <f t="shared" si="531"/>
        <v>6879</v>
      </c>
      <c r="V1713" s="6">
        <f t="shared" si="535"/>
        <v>3</v>
      </c>
    </row>
    <row r="1714" spans="1:22" ht="16.5" x14ac:dyDescent="0.15">
      <c r="A1714" s="6">
        <v>1706</v>
      </c>
      <c r="B1714" s="6">
        <f t="shared" si="525"/>
        <v>5579260</v>
      </c>
      <c r="C1714" s="6">
        <f t="shared" si="532"/>
        <v>11158520</v>
      </c>
      <c r="D1714" s="6">
        <f t="shared" si="526"/>
        <v>55792600</v>
      </c>
      <c r="E1714" s="6">
        <v>10</v>
      </c>
      <c r="F1714" s="6">
        <f t="shared" si="527"/>
        <v>1.0012855124381359</v>
      </c>
      <c r="G1714" s="6">
        <f t="shared" si="536"/>
        <v>19085911</v>
      </c>
      <c r="H1714" s="6">
        <f t="shared" si="537"/>
        <v>20650</v>
      </c>
      <c r="I1714" s="6">
        <f t="shared" si="538"/>
        <v>19085906</v>
      </c>
      <c r="J1714" s="6">
        <f t="shared" si="539"/>
        <v>20650</v>
      </c>
      <c r="K1714" s="23">
        <f t="shared" si="540"/>
        <v>24436</v>
      </c>
      <c r="L1714" s="23">
        <f t="shared" si="541"/>
        <v>12</v>
      </c>
      <c r="M1714" s="23">
        <f t="shared" si="542"/>
        <v>24436</v>
      </c>
      <c r="N1714" s="23">
        <f t="shared" si="543"/>
        <v>12</v>
      </c>
      <c r="O1714" s="23">
        <f t="shared" si="544"/>
        <v>71630</v>
      </c>
      <c r="P1714" s="6">
        <f t="shared" si="528"/>
        <v>10562695</v>
      </c>
      <c r="Q1714" s="6">
        <f t="shared" si="533"/>
        <v>31688085</v>
      </c>
      <c r="R1714" s="6">
        <f t="shared" si="534"/>
        <v>3168808</v>
      </c>
      <c r="S1714" s="6">
        <f t="shared" si="529"/>
        <v>6883</v>
      </c>
      <c r="T1714" s="6">
        <f t="shared" si="530"/>
        <v>3817181</v>
      </c>
      <c r="U1714" s="6">
        <f t="shared" si="531"/>
        <v>6883</v>
      </c>
      <c r="V1714" s="6">
        <f t="shared" si="535"/>
        <v>3</v>
      </c>
    </row>
    <row r="1715" spans="1:22" ht="16.5" x14ac:dyDescent="0.15">
      <c r="A1715" s="6">
        <v>1707</v>
      </c>
      <c r="B1715" s="6">
        <f t="shared" si="525"/>
        <v>5586428</v>
      </c>
      <c r="C1715" s="6">
        <f t="shared" si="532"/>
        <v>11172856</v>
      </c>
      <c r="D1715" s="6">
        <f t="shared" si="526"/>
        <v>55864280</v>
      </c>
      <c r="E1715" s="6">
        <v>10</v>
      </c>
      <c r="F1715" s="6">
        <f t="shared" si="527"/>
        <v>1.001284758193739</v>
      </c>
      <c r="G1715" s="6">
        <f t="shared" si="536"/>
        <v>19110364</v>
      </c>
      <c r="H1715" s="6">
        <f t="shared" si="537"/>
        <v>20662</v>
      </c>
      <c r="I1715" s="6">
        <f t="shared" si="538"/>
        <v>19110359</v>
      </c>
      <c r="J1715" s="6">
        <f t="shared" si="539"/>
        <v>20662</v>
      </c>
      <c r="K1715" s="23">
        <f t="shared" si="540"/>
        <v>24453</v>
      </c>
      <c r="L1715" s="23">
        <f t="shared" si="541"/>
        <v>12</v>
      </c>
      <c r="M1715" s="23">
        <f t="shared" si="542"/>
        <v>24453</v>
      </c>
      <c r="N1715" s="23">
        <f t="shared" si="543"/>
        <v>12</v>
      </c>
      <c r="O1715" s="23">
        <f t="shared" si="544"/>
        <v>71680</v>
      </c>
      <c r="P1715" s="6">
        <f t="shared" si="528"/>
        <v>10576251</v>
      </c>
      <c r="Q1715" s="6">
        <f t="shared" si="533"/>
        <v>31728753</v>
      </c>
      <c r="R1715" s="6">
        <f t="shared" si="534"/>
        <v>3172875</v>
      </c>
      <c r="S1715" s="6">
        <f t="shared" si="529"/>
        <v>6887</v>
      </c>
      <c r="T1715" s="6">
        <f t="shared" si="530"/>
        <v>3822071</v>
      </c>
      <c r="U1715" s="6">
        <f t="shared" si="531"/>
        <v>6887</v>
      </c>
      <c r="V1715" s="6">
        <f t="shared" si="535"/>
        <v>3</v>
      </c>
    </row>
    <row r="1716" spans="1:22" ht="16.5" x14ac:dyDescent="0.15">
      <c r="A1716" s="6">
        <v>1708</v>
      </c>
      <c r="B1716" s="6">
        <f t="shared" si="525"/>
        <v>5593410</v>
      </c>
      <c r="C1716" s="6">
        <f t="shared" si="532"/>
        <v>11186820</v>
      </c>
      <c r="D1716" s="6">
        <f t="shared" si="526"/>
        <v>55934100</v>
      </c>
      <c r="E1716" s="6">
        <v>10</v>
      </c>
      <c r="F1716" s="6">
        <f t="shared" si="527"/>
        <v>1.0012498147295552</v>
      </c>
      <c r="G1716" s="6">
        <f t="shared" si="536"/>
        <v>19134834</v>
      </c>
      <c r="H1716" s="6">
        <f t="shared" si="537"/>
        <v>20675</v>
      </c>
      <c r="I1716" s="6">
        <f t="shared" si="538"/>
        <v>19134829</v>
      </c>
      <c r="J1716" s="6">
        <f t="shared" si="539"/>
        <v>20675</v>
      </c>
      <c r="K1716" s="23">
        <f t="shared" si="540"/>
        <v>24470</v>
      </c>
      <c r="L1716" s="23">
        <f t="shared" si="541"/>
        <v>13</v>
      </c>
      <c r="M1716" s="23">
        <f t="shared" si="542"/>
        <v>24470</v>
      </c>
      <c r="N1716" s="23">
        <f t="shared" si="543"/>
        <v>13</v>
      </c>
      <c r="O1716" s="23">
        <f t="shared" si="544"/>
        <v>69820</v>
      </c>
      <c r="P1716" s="6">
        <f t="shared" si="528"/>
        <v>10589818</v>
      </c>
      <c r="Q1716" s="6">
        <f t="shared" si="533"/>
        <v>31769454</v>
      </c>
      <c r="R1716" s="6">
        <f t="shared" si="534"/>
        <v>3176945</v>
      </c>
      <c r="S1716" s="6">
        <f t="shared" si="529"/>
        <v>6891</v>
      </c>
      <c r="T1716" s="6">
        <f t="shared" si="530"/>
        <v>3826965</v>
      </c>
      <c r="U1716" s="6">
        <f t="shared" si="531"/>
        <v>6891</v>
      </c>
      <c r="V1716" s="6">
        <f t="shared" si="535"/>
        <v>3</v>
      </c>
    </row>
    <row r="1717" spans="1:22" ht="16.5" x14ac:dyDescent="0.15">
      <c r="A1717" s="6">
        <v>1709</v>
      </c>
      <c r="B1717" s="6">
        <f t="shared" ref="B1717:B1780" si="545">INT(G1717*(1-H1717/(A1717*5+H1717)))</f>
        <v>5600588</v>
      </c>
      <c r="C1717" s="6">
        <f t="shared" si="532"/>
        <v>11201176</v>
      </c>
      <c r="D1717" s="6">
        <f t="shared" ref="D1717:D1780" si="546">B1717*E1717</f>
        <v>56005880</v>
      </c>
      <c r="E1717" s="6">
        <v>10</v>
      </c>
      <c r="F1717" s="6">
        <f t="shared" ref="F1717:F1780" si="547">B1717/B1716</f>
        <v>1.0012832958785427</v>
      </c>
      <c r="G1717" s="6">
        <f t="shared" si="536"/>
        <v>19159321</v>
      </c>
      <c r="H1717" s="6">
        <f t="shared" si="537"/>
        <v>20687</v>
      </c>
      <c r="I1717" s="6">
        <f t="shared" si="538"/>
        <v>19159316</v>
      </c>
      <c r="J1717" s="6">
        <f t="shared" si="539"/>
        <v>20687</v>
      </c>
      <c r="K1717" s="23">
        <f t="shared" si="540"/>
        <v>24487</v>
      </c>
      <c r="L1717" s="23">
        <f t="shared" si="541"/>
        <v>12</v>
      </c>
      <c r="M1717" s="23">
        <f t="shared" si="542"/>
        <v>24487</v>
      </c>
      <c r="N1717" s="23">
        <f t="shared" si="543"/>
        <v>12</v>
      </c>
      <c r="O1717" s="23">
        <f t="shared" si="544"/>
        <v>71780</v>
      </c>
      <c r="P1717" s="6">
        <f t="shared" si="528"/>
        <v>10603393</v>
      </c>
      <c r="Q1717" s="6">
        <f t="shared" si="533"/>
        <v>31810179</v>
      </c>
      <c r="R1717" s="6">
        <f t="shared" si="534"/>
        <v>3181017</v>
      </c>
      <c r="S1717" s="6">
        <f t="shared" si="529"/>
        <v>6895</v>
      </c>
      <c r="T1717" s="6">
        <f t="shared" si="530"/>
        <v>3831863</v>
      </c>
      <c r="U1717" s="6">
        <f t="shared" si="531"/>
        <v>6895</v>
      </c>
      <c r="V1717" s="6">
        <f t="shared" si="535"/>
        <v>3</v>
      </c>
    </row>
    <row r="1718" spans="1:22" ht="16.5" x14ac:dyDescent="0.15">
      <c r="A1718" s="6">
        <v>1710</v>
      </c>
      <c r="B1718" s="6">
        <f t="shared" si="545"/>
        <v>5607771</v>
      </c>
      <c r="C1718" s="6">
        <f t="shared" si="532"/>
        <v>11215542</v>
      </c>
      <c r="D1718" s="6">
        <f t="shared" si="546"/>
        <v>56077710</v>
      </c>
      <c r="E1718" s="6">
        <v>10</v>
      </c>
      <c r="F1718" s="6">
        <f t="shared" si="547"/>
        <v>1.0012825439043187</v>
      </c>
      <c r="G1718" s="6">
        <f t="shared" si="536"/>
        <v>19183825</v>
      </c>
      <c r="H1718" s="6">
        <f t="shared" si="537"/>
        <v>20699</v>
      </c>
      <c r="I1718" s="6">
        <f t="shared" si="538"/>
        <v>19183820</v>
      </c>
      <c r="J1718" s="6">
        <f t="shared" si="539"/>
        <v>20699</v>
      </c>
      <c r="K1718" s="23">
        <f t="shared" si="540"/>
        <v>24504</v>
      </c>
      <c r="L1718" s="23">
        <f t="shared" si="541"/>
        <v>12</v>
      </c>
      <c r="M1718" s="23">
        <f t="shared" si="542"/>
        <v>24504</v>
      </c>
      <c r="N1718" s="23">
        <f t="shared" si="543"/>
        <v>12</v>
      </c>
      <c r="O1718" s="23">
        <f t="shared" si="544"/>
        <v>71830</v>
      </c>
      <c r="P1718" s="6">
        <f t="shared" si="528"/>
        <v>10616978</v>
      </c>
      <c r="Q1718" s="6">
        <f t="shared" si="533"/>
        <v>31850934</v>
      </c>
      <c r="R1718" s="6">
        <f t="shared" si="534"/>
        <v>3185093</v>
      </c>
      <c r="S1718" s="6">
        <f t="shared" si="529"/>
        <v>6899</v>
      </c>
      <c r="T1718" s="6">
        <f t="shared" si="530"/>
        <v>3836764</v>
      </c>
      <c r="U1718" s="6">
        <f t="shared" si="531"/>
        <v>6899</v>
      </c>
      <c r="V1718" s="6">
        <f t="shared" si="535"/>
        <v>3</v>
      </c>
    </row>
    <row r="1719" spans="1:22" ht="16.5" x14ac:dyDescent="0.15">
      <c r="A1719" s="6">
        <v>1711</v>
      </c>
      <c r="B1719" s="6">
        <f t="shared" si="545"/>
        <v>5614767</v>
      </c>
      <c r="C1719" s="6">
        <f t="shared" si="532"/>
        <v>11229534</v>
      </c>
      <c r="D1719" s="6">
        <f t="shared" si="546"/>
        <v>56147670</v>
      </c>
      <c r="E1719" s="6">
        <v>10</v>
      </c>
      <c r="F1719" s="6">
        <f t="shared" si="547"/>
        <v>1.001247554509626</v>
      </c>
      <c r="G1719" s="6">
        <f t="shared" si="536"/>
        <v>19208347</v>
      </c>
      <c r="H1719" s="6">
        <f t="shared" si="537"/>
        <v>20712</v>
      </c>
      <c r="I1719" s="6">
        <f t="shared" si="538"/>
        <v>19208342</v>
      </c>
      <c r="J1719" s="6">
        <f t="shared" si="539"/>
        <v>20712</v>
      </c>
      <c r="K1719" s="23">
        <f t="shared" si="540"/>
        <v>24522</v>
      </c>
      <c r="L1719" s="23">
        <f t="shared" si="541"/>
        <v>13</v>
      </c>
      <c r="M1719" s="23">
        <f t="shared" si="542"/>
        <v>24522</v>
      </c>
      <c r="N1719" s="23">
        <f t="shared" si="543"/>
        <v>13</v>
      </c>
      <c r="O1719" s="23">
        <f t="shared" si="544"/>
        <v>69960</v>
      </c>
      <c r="P1719" s="6">
        <f t="shared" si="528"/>
        <v>10629886</v>
      </c>
      <c r="Q1719" s="6">
        <f t="shared" si="533"/>
        <v>31889658</v>
      </c>
      <c r="R1719" s="6">
        <f t="shared" si="534"/>
        <v>3188965</v>
      </c>
      <c r="S1719" s="6">
        <f t="shared" si="529"/>
        <v>6904</v>
      </c>
      <c r="T1719" s="6">
        <f t="shared" si="530"/>
        <v>3841668</v>
      </c>
      <c r="U1719" s="6">
        <f t="shared" si="531"/>
        <v>6904</v>
      </c>
      <c r="V1719" s="6">
        <f t="shared" si="535"/>
        <v>3</v>
      </c>
    </row>
    <row r="1720" spans="1:22" ht="16.5" x14ac:dyDescent="0.15">
      <c r="A1720" s="6">
        <v>1712</v>
      </c>
      <c r="B1720" s="6">
        <f t="shared" si="545"/>
        <v>5621960</v>
      </c>
      <c r="C1720" s="6">
        <f t="shared" si="532"/>
        <v>11243920</v>
      </c>
      <c r="D1720" s="6">
        <f t="shared" si="546"/>
        <v>56219600</v>
      </c>
      <c r="E1720" s="6">
        <v>10</v>
      </c>
      <c r="F1720" s="6">
        <f t="shared" si="547"/>
        <v>1.0012810861074022</v>
      </c>
      <c r="G1720" s="6">
        <f t="shared" si="536"/>
        <v>19232886</v>
      </c>
      <c r="H1720" s="6">
        <f t="shared" si="537"/>
        <v>20724</v>
      </c>
      <c r="I1720" s="6">
        <f t="shared" si="538"/>
        <v>19232881</v>
      </c>
      <c r="J1720" s="6">
        <f t="shared" si="539"/>
        <v>20724</v>
      </c>
      <c r="K1720" s="23">
        <f t="shared" si="540"/>
        <v>24539</v>
      </c>
      <c r="L1720" s="23">
        <f t="shared" si="541"/>
        <v>12</v>
      </c>
      <c r="M1720" s="23">
        <f t="shared" si="542"/>
        <v>24539</v>
      </c>
      <c r="N1720" s="23">
        <f t="shared" si="543"/>
        <v>12</v>
      </c>
      <c r="O1720" s="23">
        <f t="shared" si="544"/>
        <v>71930</v>
      </c>
      <c r="P1720" s="6">
        <f t="shared" si="528"/>
        <v>10643490</v>
      </c>
      <c r="Q1720" s="6">
        <f t="shared" si="533"/>
        <v>31930470</v>
      </c>
      <c r="R1720" s="6">
        <f t="shared" si="534"/>
        <v>3193047</v>
      </c>
      <c r="S1720" s="6">
        <f t="shared" si="529"/>
        <v>6908</v>
      </c>
      <c r="T1720" s="6">
        <f t="shared" si="530"/>
        <v>3846576</v>
      </c>
      <c r="U1720" s="6">
        <f t="shared" si="531"/>
        <v>6908</v>
      </c>
      <c r="V1720" s="6">
        <f t="shared" si="535"/>
        <v>3</v>
      </c>
    </row>
    <row r="1721" spans="1:22" ht="16.5" x14ac:dyDescent="0.15">
      <c r="A1721" s="6">
        <v>1713</v>
      </c>
      <c r="B1721" s="6">
        <f t="shared" si="545"/>
        <v>5629159</v>
      </c>
      <c r="C1721" s="6">
        <f t="shared" si="532"/>
        <v>11258318</v>
      </c>
      <c r="D1721" s="6">
        <f t="shared" si="546"/>
        <v>56291590</v>
      </c>
      <c r="E1721" s="6">
        <v>10</v>
      </c>
      <c r="F1721" s="6">
        <f t="shared" si="547"/>
        <v>1.0012805142690449</v>
      </c>
      <c r="G1721" s="6">
        <f t="shared" si="536"/>
        <v>19257442</v>
      </c>
      <c r="H1721" s="6">
        <f t="shared" si="537"/>
        <v>20736</v>
      </c>
      <c r="I1721" s="6">
        <f t="shared" si="538"/>
        <v>19257437</v>
      </c>
      <c r="J1721" s="6">
        <f t="shared" si="539"/>
        <v>20736</v>
      </c>
      <c r="K1721" s="23">
        <f t="shared" si="540"/>
        <v>24556</v>
      </c>
      <c r="L1721" s="23">
        <f t="shared" si="541"/>
        <v>12</v>
      </c>
      <c r="M1721" s="23">
        <f t="shared" si="542"/>
        <v>24556</v>
      </c>
      <c r="N1721" s="23">
        <f t="shared" si="543"/>
        <v>12</v>
      </c>
      <c r="O1721" s="23">
        <f t="shared" si="544"/>
        <v>71990</v>
      </c>
      <c r="P1721" s="6">
        <f t="shared" si="528"/>
        <v>10657103</v>
      </c>
      <c r="Q1721" s="6">
        <f t="shared" si="533"/>
        <v>31971309</v>
      </c>
      <c r="R1721" s="6">
        <f t="shared" si="534"/>
        <v>3197130</v>
      </c>
      <c r="S1721" s="6">
        <f t="shared" si="529"/>
        <v>6912</v>
      </c>
      <c r="T1721" s="6">
        <f t="shared" si="530"/>
        <v>3851487</v>
      </c>
      <c r="U1721" s="6">
        <f t="shared" si="531"/>
        <v>6912</v>
      </c>
      <c r="V1721" s="6">
        <f t="shared" si="535"/>
        <v>3</v>
      </c>
    </row>
    <row r="1722" spans="1:22" ht="16.5" x14ac:dyDescent="0.15">
      <c r="A1722" s="6">
        <v>1714</v>
      </c>
      <c r="B1722" s="6">
        <f t="shared" si="545"/>
        <v>5636170</v>
      </c>
      <c r="C1722" s="6">
        <f t="shared" si="532"/>
        <v>11272340</v>
      </c>
      <c r="D1722" s="6">
        <f t="shared" si="546"/>
        <v>56361700</v>
      </c>
      <c r="E1722" s="6">
        <v>10</v>
      </c>
      <c r="F1722" s="6">
        <f t="shared" si="547"/>
        <v>1.0012454791204157</v>
      </c>
      <c r="G1722" s="6">
        <f t="shared" si="536"/>
        <v>19282015</v>
      </c>
      <c r="H1722" s="6">
        <f t="shared" si="537"/>
        <v>20749</v>
      </c>
      <c r="I1722" s="6">
        <f t="shared" si="538"/>
        <v>19282010</v>
      </c>
      <c r="J1722" s="6">
        <f t="shared" si="539"/>
        <v>20749</v>
      </c>
      <c r="K1722" s="23">
        <f t="shared" si="540"/>
        <v>24573</v>
      </c>
      <c r="L1722" s="23">
        <f t="shared" si="541"/>
        <v>13</v>
      </c>
      <c r="M1722" s="23">
        <f t="shared" si="542"/>
        <v>24573</v>
      </c>
      <c r="N1722" s="23">
        <f t="shared" si="543"/>
        <v>13</v>
      </c>
      <c r="O1722" s="23">
        <f t="shared" si="544"/>
        <v>70110</v>
      </c>
      <c r="P1722" s="6">
        <f t="shared" si="528"/>
        <v>10670726</v>
      </c>
      <c r="Q1722" s="6">
        <f t="shared" si="533"/>
        <v>32012178</v>
      </c>
      <c r="R1722" s="6">
        <f t="shared" si="534"/>
        <v>3201217</v>
      </c>
      <c r="S1722" s="6">
        <f t="shared" si="529"/>
        <v>6916</v>
      </c>
      <c r="T1722" s="6">
        <f t="shared" si="530"/>
        <v>3856402</v>
      </c>
      <c r="U1722" s="6">
        <f t="shared" si="531"/>
        <v>6916</v>
      </c>
      <c r="V1722" s="6">
        <f t="shared" si="535"/>
        <v>3</v>
      </c>
    </row>
    <row r="1723" spans="1:22" ht="16.5" x14ac:dyDescent="0.15">
      <c r="A1723" s="6">
        <v>1715</v>
      </c>
      <c r="B1723" s="6">
        <f t="shared" si="545"/>
        <v>5643378</v>
      </c>
      <c r="C1723" s="6">
        <f t="shared" si="532"/>
        <v>11286756</v>
      </c>
      <c r="D1723" s="6">
        <f t="shared" si="546"/>
        <v>56433780</v>
      </c>
      <c r="E1723" s="6">
        <v>10</v>
      </c>
      <c r="F1723" s="6">
        <f t="shared" si="547"/>
        <v>1.0012788826454844</v>
      </c>
      <c r="G1723" s="6">
        <f t="shared" si="536"/>
        <v>19306605</v>
      </c>
      <c r="H1723" s="6">
        <f t="shared" si="537"/>
        <v>20761</v>
      </c>
      <c r="I1723" s="6">
        <f t="shared" si="538"/>
        <v>19306600</v>
      </c>
      <c r="J1723" s="6">
        <f t="shared" si="539"/>
        <v>20761</v>
      </c>
      <c r="K1723" s="23">
        <f t="shared" si="540"/>
        <v>24590</v>
      </c>
      <c r="L1723" s="23">
        <f t="shared" si="541"/>
        <v>12</v>
      </c>
      <c r="M1723" s="23">
        <f t="shared" si="542"/>
        <v>24590</v>
      </c>
      <c r="N1723" s="23">
        <f t="shared" si="543"/>
        <v>12</v>
      </c>
      <c r="O1723" s="23">
        <f t="shared" si="544"/>
        <v>72080</v>
      </c>
      <c r="P1723" s="6">
        <f t="shared" si="528"/>
        <v>10684358</v>
      </c>
      <c r="Q1723" s="6">
        <f t="shared" si="533"/>
        <v>32053074</v>
      </c>
      <c r="R1723" s="6">
        <f t="shared" si="534"/>
        <v>3205307</v>
      </c>
      <c r="S1723" s="6">
        <f t="shared" si="529"/>
        <v>6920</v>
      </c>
      <c r="T1723" s="6">
        <f t="shared" si="530"/>
        <v>3861320</v>
      </c>
      <c r="U1723" s="6">
        <f t="shared" si="531"/>
        <v>6920</v>
      </c>
      <c r="V1723" s="6">
        <f t="shared" si="535"/>
        <v>3</v>
      </c>
    </row>
    <row r="1724" spans="1:22" ht="16.5" x14ac:dyDescent="0.15">
      <c r="A1724" s="6">
        <v>1716</v>
      </c>
      <c r="B1724" s="6">
        <f t="shared" si="545"/>
        <v>5650591</v>
      </c>
      <c r="C1724" s="6">
        <f t="shared" si="532"/>
        <v>11301182</v>
      </c>
      <c r="D1724" s="6">
        <f t="shared" si="546"/>
        <v>56505910</v>
      </c>
      <c r="E1724" s="6">
        <v>10</v>
      </c>
      <c r="F1724" s="6">
        <f t="shared" si="547"/>
        <v>1.0012781351878255</v>
      </c>
      <c r="G1724" s="6">
        <f t="shared" si="536"/>
        <v>19331212</v>
      </c>
      <c r="H1724" s="6">
        <f t="shared" si="537"/>
        <v>20773</v>
      </c>
      <c r="I1724" s="6">
        <f t="shared" si="538"/>
        <v>19331207</v>
      </c>
      <c r="J1724" s="6">
        <f t="shared" si="539"/>
        <v>20773</v>
      </c>
      <c r="K1724" s="23">
        <f t="shared" si="540"/>
        <v>24607</v>
      </c>
      <c r="L1724" s="23">
        <f t="shared" si="541"/>
        <v>12</v>
      </c>
      <c r="M1724" s="23">
        <f t="shared" si="542"/>
        <v>24607</v>
      </c>
      <c r="N1724" s="23">
        <f t="shared" si="543"/>
        <v>12</v>
      </c>
      <c r="O1724" s="23">
        <f t="shared" si="544"/>
        <v>72130</v>
      </c>
      <c r="P1724" s="6">
        <f t="shared" ref="P1724:P1787" si="548">INT(G1724*(1-S1724/(A1724*5+S1724)))</f>
        <v>10698000</v>
      </c>
      <c r="Q1724" s="6">
        <f t="shared" si="533"/>
        <v>32094000</v>
      </c>
      <c r="R1724" s="6">
        <f t="shared" si="534"/>
        <v>3209400</v>
      </c>
      <c r="S1724" s="6">
        <f t="shared" ref="S1724:S1787" si="549">INT(H1724/3)</f>
        <v>6924</v>
      </c>
      <c r="T1724" s="6">
        <f t="shared" ref="T1724:T1787" si="550">INT(I1724*0.2)</f>
        <v>3866241</v>
      </c>
      <c r="U1724" s="6">
        <f t="shared" ref="U1724:U1787" si="551">INT(J1724/3)</f>
        <v>6924</v>
      </c>
      <c r="V1724" s="6">
        <f t="shared" si="535"/>
        <v>3</v>
      </c>
    </row>
    <row r="1725" spans="1:22" ht="16.5" x14ac:dyDescent="0.15">
      <c r="A1725" s="6">
        <v>1717</v>
      </c>
      <c r="B1725" s="6">
        <f t="shared" si="545"/>
        <v>5657616</v>
      </c>
      <c r="C1725" s="6">
        <f t="shared" si="532"/>
        <v>11315232</v>
      </c>
      <c r="D1725" s="6">
        <f t="shared" si="546"/>
        <v>56576160</v>
      </c>
      <c r="E1725" s="6">
        <v>10</v>
      </c>
      <c r="F1725" s="6">
        <f t="shared" si="547"/>
        <v>1.0012432327875085</v>
      </c>
      <c r="G1725" s="6">
        <f t="shared" si="536"/>
        <v>19355836</v>
      </c>
      <c r="H1725" s="6">
        <f t="shared" si="537"/>
        <v>20786</v>
      </c>
      <c r="I1725" s="6">
        <f t="shared" si="538"/>
        <v>19355831</v>
      </c>
      <c r="J1725" s="6">
        <f t="shared" si="539"/>
        <v>20786</v>
      </c>
      <c r="K1725" s="23">
        <f t="shared" si="540"/>
        <v>24624</v>
      </c>
      <c r="L1725" s="23">
        <f t="shared" si="541"/>
        <v>13</v>
      </c>
      <c r="M1725" s="23">
        <f t="shared" si="542"/>
        <v>24624</v>
      </c>
      <c r="N1725" s="23">
        <f t="shared" si="543"/>
        <v>13</v>
      </c>
      <c r="O1725" s="23">
        <f t="shared" si="544"/>
        <v>70250</v>
      </c>
      <c r="P1725" s="6">
        <f t="shared" si="548"/>
        <v>10711651</v>
      </c>
      <c r="Q1725" s="6">
        <f t="shared" si="533"/>
        <v>32134953</v>
      </c>
      <c r="R1725" s="6">
        <f t="shared" si="534"/>
        <v>3213495</v>
      </c>
      <c r="S1725" s="6">
        <f t="shared" si="549"/>
        <v>6928</v>
      </c>
      <c r="T1725" s="6">
        <f t="shared" si="550"/>
        <v>3871166</v>
      </c>
      <c r="U1725" s="6">
        <f t="shared" si="551"/>
        <v>6928</v>
      </c>
      <c r="V1725" s="6">
        <f t="shared" si="535"/>
        <v>3</v>
      </c>
    </row>
    <row r="1726" spans="1:22" ht="16.5" x14ac:dyDescent="0.15">
      <c r="A1726" s="6">
        <v>1718</v>
      </c>
      <c r="B1726" s="6">
        <f t="shared" si="545"/>
        <v>5664839</v>
      </c>
      <c r="C1726" s="6">
        <f t="shared" si="532"/>
        <v>11329678</v>
      </c>
      <c r="D1726" s="6">
        <f t="shared" si="546"/>
        <v>56648390</v>
      </c>
      <c r="E1726" s="6">
        <v>10</v>
      </c>
      <c r="F1726" s="6">
        <f t="shared" si="547"/>
        <v>1.0012766861519056</v>
      </c>
      <c r="G1726" s="6">
        <f t="shared" si="536"/>
        <v>19380478</v>
      </c>
      <c r="H1726" s="6">
        <f t="shared" si="537"/>
        <v>20798</v>
      </c>
      <c r="I1726" s="6">
        <f t="shared" si="538"/>
        <v>19380473</v>
      </c>
      <c r="J1726" s="6">
        <f t="shared" si="539"/>
        <v>20798</v>
      </c>
      <c r="K1726" s="23">
        <f t="shared" si="540"/>
        <v>24642</v>
      </c>
      <c r="L1726" s="23">
        <f t="shared" si="541"/>
        <v>12</v>
      </c>
      <c r="M1726" s="23">
        <f t="shared" si="542"/>
        <v>24642</v>
      </c>
      <c r="N1726" s="23">
        <f t="shared" si="543"/>
        <v>12</v>
      </c>
      <c r="O1726" s="23">
        <f t="shared" si="544"/>
        <v>72230</v>
      </c>
      <c r="P1726" s="6">
        <f t="shared" si="548"/>
        <v>10725312</v>
      </c>
      <c r="Q1726" s="6">
        <f t="shared" si="533"/>
        <v>32175936</v>
      </c>
      <c r="R1726" s="6">
        <f t="shared" si="534"/>
        <v>3217593</v>
      </c>
      <c r="S1726" s="6">
        <f t="shared" si="549"/>
        <v>6932</v>
      </c>
      <c r="T1726" s="6">
        <f t="shared" si="550"/>
        <v>3876094</v>
      </c>
      <c r="U1726" s="6">
        <f t="shared" si="551"/>
        <v>6932</v>
      </c>
      <c r="V1726" s="6">
        <f t="shared" si="535"/>
        <v>3</v>
      </c>
    </row>
    <row r="1727" spans="1:22" ht="16.5" x14ac:dyDescent="0.15">
      <c r="A1727" s="6">
        <v>1719</v>
      </c>
      <c r="B1727" s="6">
        <f t="shared" si="545"/>
        <v>5672067</v>
      </c>
      <c r="C1727" s="6">
        <f t="shared" si="532"/>
        <v>11344134</v>
      </c>
      <c r="D1727" s="6">
        <f t="shared" si="546"/>
        <v>56720670</v>
      </c>
      <c r="E1727" s="6">
        <v>10</v>
      </c>
      <c r="F1727" s="6">
        <f t="shared" si="547"/>
        <v>1.0012759409402456</v>
      </c>
      <c r="G1727" s="6">
        <f t="shared" si="536"/>
        <v>19405137</v>
      </c>
      <c r="H1727" s="6">
        <f t="shared" si="537"/>
        <v>20810</v>
      </c>
      <c r="I1727" s="6">
        <f t="shared" si="538"/>
        <v>19405132</v>
      </c>
      <c r="J1727" s="6">
        <f t="shared" si="539"/>
        <v>20810</v>
      </c>
      <c r="K1727" s="23">
        <f t="shared" si="540"/>
        <v>24659</v>
      </c>
      <c r="L1727" s="23">
        <f t="shared" si="541"/>
        <v>12</v>
      </c>
      <c r="M1727" s="23">
        <f t="shared" si="542"/>
        <v>24659</v>
      </c>
      <c r="N1727" s="23">
        <f t="shared" si="543"/>
        <v>12</v>
      </c>
      <c r="O1727" s="23">
        <f t="shared" si="544"/>
        <v>72280</v>
      </c>
      <c r="P1727" s="6">
        <f t="shared" si="548"/>
        <v>10738983</v>
      </c>
      <c r="Q1727" s="6">
        <f t="shared" si="533"/>
        <v>32216949</v>
      </c>
      <c r="R1727" s="6">
        <f t="shared" si="534"/>
        <v>3221694</v>
      </c>
      <c r="S1727" s="6">
        <f t="shared" si="549"/>
        <v>6936</v>
      </c>
      <c r="T1727" s="6">
        <f t="shared" si="550"/>
        <v>3881026</v>
      </c>
      <c r="U1727" s="6">
        <f t="shared" si="551"/>
        <v>6936</v>
      </c>
      <c r="V1727" s="6">
        <f t="shared" si="535"/>
        <v>3</v>
      </c>
    </row>
    <row r="1728" spans="1:22" ht="16.5" x14ac:dyDescent="0.15">
      <c r="A1728" s="6">
        <v>1720</v>
      </c>
      <c r="B1728" s="6">
        <f t="shared" si="545"/>
        <v>5679107</v>
      </c>
      <c r="C1728" s="6">
        <f t="shared" si="532"/>
        <v>11358214</v>
      </c>
      <c r="D1728" s="6">
        <f t="shared" si="546"/>
        <v>56791070</v>
      </c>
      <c r="E1728" s="6">
        <v>10</v>
      </c>
      <c r="F1728" s="6">
        <f t="shared" si="547"/>
        <v>1.0012411701060653</v>
      </c>
      <c r="G1728" s="6">
        <f t="shared" si="536"/>
        <v>19429813</v>
      </c>
      <c r="H1728" s="6">
        <f t="shared" si="537"/>
        <v>20823</v>
      </c>
      <c r="I1728" s="6">
        <f t="shared" si="538"/>
        <v>19429808</v>
      </c>
      <c r="J1728" s="6">
        <f t="shared" si="539"/>
        <v>20823</v>
      </c>
      <c r="K1728" s="23">
        <f t="shared" si="540"/>
        <v>24676</v>
      </c>
      <c r="L1728" s="23">
        <f t="shared" si="541"/>
        <v>13</v>
      </c>
      <c r="M1728" s="23">
        <f t="shared" si="542"/>
        <v>24676</v>
      </c>
      <c r="N1728" s="23">
        <f t="shared" si="543"/>
        <v>13</v>
      </c>
      <c r="O1728" s="23">
        <f t="shared" si="544"/>
        <v>70400</v>
      </c>
      <c r="P1728" s="6">
        <f t="shared" si="548"/>
        <v>10751971</v>
      </c>
      <c r="Q1728" s="6">
        <f t="shared" si="533"/>
        <v>32255913</v>
      </c>
      <c r="R1728" s="6">
        <f t="shared" si="534"/>
        <v>3225591</v>
      </c>
      <c r="S1728" s="6">
        <f t="shared" si="549"/>
        <v>6941</v>
      </c>
      <c r="T1728" s="6">
        <f t="shared" si="550"/>
        <v>3885961</v>
      </c>
      <c r="U1728" s="6">
        <f t="shared" si="551"/>
        <v>6941</v>
      </c>
      <c r="V1728" s="6">
        <f t="shared" si="535"/>
        <v>3</v>
      </c>
    </row>
    <row r="1729" spans="1:22" ht="16.5" x14ac:dyDescent="0.15">
      <c r="A1729" s="6">
        <v>1721</v>
      </c>
      <c r="B1729" s="6">
        <f t="shared" si="545"/>
        <v>5686345</v>
      </c>
      <c r="C1729" s="6">
        <f t="shared" si="532"/>
        <v>11372690</v>
      </c>
      <c r="D1729" s="6">
        <f t="shared" si="546"/>
        <v>56863450</v>
      </c>
      <c r="E1729" s="6">
        <v>10</v>
      </c>
      <c r="F1729" s="6">
        <f t="shared" si="547"/>
        <v>1.0012744961487783</v>
      </c>
      <c r="G1729" s="6">
        <f t="shared" si="536"/>
        <v>19454506</v>
      </c>
      <c r="H1729" s="6">
        <f t="shared" si="537"/>
        <v>20835</v>
      </c>
      <c r="I1729" s="6">
        <f t="shared" si="538"/>
        <v>19454501</v>
      </c>
      <c r="J1729" s="6">
        <f t="shared" si="539"/>
        <v>20835</v>
      </c>
      <c r="K1729" s="23">
        <f t="shared" si="540"/>
        <v>24693</v>
      </c>
      <c r="L1729" s="23">
        <f t="shared" si="541"/>
        <v>12</v>
      </c>
      <c r="M1729" s="23">
        <f t="shared" si="542"/>
        <v>24693</v>
      </c>
      <c r="N1729" s="23">
        <f t="shared" si="543"/>
        <v>12</v>
      </c>
      <c r="O1729" s="23">
        <f t="shared" si="544"/>
        <v>72380</v>
      </c>
      <c r="P1729" s="6">
        <f t="shared" si="548"/>
        <v>10765660</v>
      </c>
      <c r="Q1729" s="6">
        <f t="shared" si="533"/>
        <v>32296980</v>
      </c>
      <c r="R1729" s="6">
        <f t="shared" si="534"/>
        <v>3229698</v>
      </c>
      <c r="S1729" s="6">
        <f t="shared" si="549"/>
        <v>6945</v>
      </c>
      <c r="T1729" s="6">
        <f t="shared" si="550"/>
        <v>3890900</v>
      </c>
      <c r="U1729" s="6">
        <f t="shared" si="551"/>
        <v>6945</v>
      </c>
      <c r="V1729" s="6">
        <f t="shared" si="535"/>
        <v>3</v>
      </c>
    </row>
    <row r="1730" spans="1:22" ht="16.5" x14ac:dyDescent="0.15">
      <c r="A1730" s="6">
        <v>1722</v>
      </c>
      <c r="B1730" s="6">
        <f t="shared" si="545"/>
        <v>5693588</v>
      </c>
      <c r="C1730" s="6">
        <f t="shared" si="532"/>
        <v>11387176</v>
      </c>
      <c r="D1730" s="6">
        <f t="shared" si="546"/>
        <v>56935880</v>
      </c>
      <c r="E1730" s="6">
        <v>10</v>
      </c>
      <c r="F1730" s="6">
        <f t="shared" si="547"/>
        <v>1.0012737531753702</v>
      </c>
      <c r="G1730" s="6">
        <f t="shared" si="536"/>
        <v>19479216</v>
      </c>
      <c r="H1730" s="6">
        <f t="shared" si="537"/>
        <v>20847</v>
      </c>
      <c r="I1730" s="6">
        <f t="shared" si="538"/>
        <v>19479211</v>
      </c>
      <c r="J1730" s="6">
        <f t="shared" si="539"/>
        <v>20847</v>
      </c>
      <c r="K1730" s="23">
        <f t="shared" si="540"/>
        <v>24710</v>
      </c>
      <c r="L1730" s="23">
        <f t="shared" si="541"/>
        <v>12</v>
      </c>
      <c r="M1730" s="23">
        <f t="shared" si="542"/>
        <v>24710</v>
      </c>
      <c r="N1730" s="23">
        <f t="shared" si="543"/>
        <v>12</v>
      </c>
      <c r="O1730" s="23">
        <f t="shared" si="544"/>
        <v>72430</v>
      </c>
      <c r="P1730" s="6">
        <f t="shared" si="548"/>
        <v>10779359</v>
      </c>
      <c r="Q1730" s="6">
        <f t="shared" si="533"/>
        <v>32338077</v>
      </c>
      <c r="R1730" s="6">
        <f t="shared" si="534"/>
        <v>3233807</v>
      </c>
      <c r="S1730" s="6">
        <f t="shared" si="549"/>
        <v>6949</v>
      </c>
      <c r="T1730" s="6">
        <f t="shared" si="550"/>
        <v>3895842</v>
      </c>
      <c r="U1730" s="6">
        <f t="shared" si="551"/>
        <v>6949</v>
      </c>
      <c r="V1730" s="6">
        <f t="shared" si="535"/>
        <v>3</v>
      </c>
    </row>
    <row r="1731" spans="1:22" ht="16.5" x14ac:dyDescent="0.15">
      <c r="A1731" s="6">
        <v>1723</v>
      </c>
      <c r="B1731" s="6">
        <f t="shared" si="545"/>
        <v>5700643</v>
      </c>
      <c r="C1731" s="6">
        <f t="shared" si="532"/>
        <v>11401286</v>
      </c>
      <c r="D1731" s="6">
        <f t="shared" si="546"/>
        <v>57006430</v>
      </c>
      <c r="E1731" s="6">
        <v>10</v>
      </c>
      <c r="F1731" s="6">
        <f t="shared" si="547"/>
        <v>1.0012391131918923</v>
      </c>
      <c r="G1731" s="6">
        <f t="shared" si="536"/>
        <v>19503943</v>
      </c>
      <c r="H1731" s="6">
        <f t="shared" si="537"/>
        <v>20860</v>
      </c>
      <c r="I1731" s="6">
        <f t="shared" si="538"/>
        <v>19503938</v>
      </c>
      <c r="J1731" s="6">
        <f t="shared" si="539"/>
        <v>20860</v>
      </c>
      <c r="K1731" s="23">
        <f t="shared" si="540"/>
        <v>24727</v>
      </c>
      <c r="L1731" s="23">
        <f t="shared" si="541"/>
        <v>13</v>
      </c>
      <c r="M1731" s="23">
        <f t="shared" si="542"/>
        <v>24727</v>
      </c>
      <c r="N1731" s="23">
        <f t="shared" si="543"/>
        <v>13</v>
      </c>
      <c r="O1731" s="23">
        <f t="shared" si="544"/>
        <v>70550</v>
      </c>
      <c r="P1731" s="6">
        <f t="shared" si="548"/>
        <v>10793067</v>
      </c>
      <c r="Q1731" s="6">
        <f t="shared" si="533"/>
        <v>32379201</v>
      </c>
      <c r="R1731" s="6">
        <f t="shared" si="534"/>
        <v>3237920</v>
      </c>
      <c r="S1731" s="6">
        <f t="shared" si="549"/>
        <v>6953</v>
      </c>
      <c r="T1731" s="6">
        <f t="shared" si="550"/>
        <v>3900787</v>
      </c>
      <c r="U1731" s="6">
        <f t="shared" si="551"/>
        <v>6953</v>
      </c>
      <c r="V1731" s="6">
        <f t="shared" si="535"/>
        <v>3</v>
      </c>
    </row>
    <row r="1732" spans="1:22" ht="16.5" x14ac:dyDescent="0.15">
      <c r="A1732" s="6">
        <v>1724</v>
      </c>
      <c r="B1732" s="6">
        <f t="shared" si="545"/>
        <v>5707896</v>
      </c>
      <c r="C1732" s="6">
        <f t="shared" si="532"/>
        <v>11415792</v>
      </c>
      <c r="D1732" s="6">
        <f t="shared" si="546"/>
        <v>57078960</v>
      </c>
      <c r="E1732" s="6">
        <v>10</v>
      </c>
      <c r="F1732" s="6">
        <f t="shared" si="547"/>
        <v>1.0012723126145595</v>
      </c>
      <c r="G1732" s="6">
        <f t="shared" si="536"/>
        <v>19528687</v>
      </c>
      <c r="H1732" s="6">
        <f t="shared" si="537"/>
        <v>20872</v>
      </c>
      <c r="I1732" s="6">
        <f t="shared" si="538"/>
        <v>19528682</v>
      </c>
      <c r="J1732" s="6">
        <f t="shared" si="539"/>
        <v>20872</v>
      </c>
      <c r="K1732" s="23">
        <f t="shared" si="540"/>
        <v>24744</v>
      </c>
      <c r="L1732" s="23">
        <f t="shared" si="541"/>
        <v>12</v>
      </c>
      <c r="M1732" s="23">
        <f t="shared" si="542"/>
        <v>24744</v>
      </c>
      <c r="N1732" s="23">
        <f t="shared" si="543"/>
        <v>12</v>
      </c>
      <c r="O1732" s="23">
        <f t="shared" si="544"/>
        <v>72530</v>
      </c>
      <c r="P1732" s="6">
        <f t="shared" si="548"/>
        <v>10806784</v>
      </c>
      <c r="Q1732" s="6">
        <f t="shared" si="533"/>
        <v>32420352</v>
      </c>
      <c r="R1732" s="6">
        <f t="shared" si="534"/>
        <v>3242035</v>
      </c>
      <c r="S1732" s="6">
        <f t="shared" si="549"/>
        <v>6957</v>
      </c>
      <c r="T1732" s="6">
        <f t="shared" si="550"/>
        <v>3905736</v>
      </c>
      <c r="U1732" s="6">
        <f t="shared" si="551"/>
        <v>6957</v>
      </c>
      <c r="V1732" s="6">
        <f t="shared" si="535"/>
        <v>3</v>
      </c>
    </row>
    <row r="1733" spans="1:22" ht="16.5" x14ac:dyDescent="0.15">
      <c r="A1733" s="6">
        <v>1725</v>
      </c>
      <c r="B1733" s="6">
        <f t="shared" si="545"/>
        <v>5715154</v>
      </c>
      <c r="C1733" s="6">
        <f t="shared" si="532"/>
        <v>11430308</v>
      </c>
      <c r="D1733" s="6">
        <f t="shared" si="546"/>
        <v>57151540</v>
      </c>
      <c r="E1733" s="6">
        <v>10</v>
      </c>
      <c r="F1733" s="6">
        <f t="shared" si="547"/>
        <v>1.0012715718716669</v>
      </c>
      <c r="G1733" s="6">
        <f t="shared" si="536"/>
        <v>19553449</v>
      </c>
      <c r="H1733" s="6">
        <f t="shared" si="537"/>
        <v>20884</v>
      </c>
      <c r="I1733" s="6">
        <f t="shared" si="538"/>
        <v>19553444</v>
      </c>
      <c r="J1733" s="6">
        <f t="shared" si="539"/>
        <v>20884</v>
      </c>
      <c r="K1733" s="23">
        <f t="shared" si="540"/>
        <v>24762</v>
      </c>
      <c r="L1733" s="23">
        <f t="shared" si="541"/>
        <v>12</v>
      </c>
      <c r="M1733" s="23">
        <f t="shared" si="542"/>
        <v>24762</v>
      </c>
      <c r="N1733" s="23">
        <f t="shared" si="543"/>
        <v>12</v>
      </c>
      <c r="O1733" s="23">
        <f t="shared" si="544"/>
        <v>72580</v>
      </c>
      <c r="P1733" s="6">
        <f t="shared" si="548"/>
        <v>10820511</v>
      </c>
      <c r="Q1733" s="6">
        <f t="shared" si="533"/>
        <v>32461533</v>
      </c>
      <c r="R1733" s="6">
        <f t="shared" si="534"/>
        <v>3246153</v>
      </c>
      <c r="S1733" s="6">
        <f t="shared" si="549"/>
        <v>6961</v>
      </c>
      <c r="T1733" s="6">
        <f t="shared" si="550"/>
        <v>3910688</v>
      </c>
      <c r="U1733" s="6">
        <f t="shared" si="551"/>
        <v>6961</v>
      </c>
      <c r="V1733" s="6">
        <f t="shared" si="535"/>
        <v>3</v>
      </c>
    </row>
    <row r="1734" spans="1:22" ht="16.5" x14ac:dyDescent="0.15">
      <c r="A1734" s="6">
        <v>1726</v>
      </c>
      <c r="B1734" s="6">
        <f t="shared" si="545"/>
        <v>5722223</v>
      </c>
      <c r="C1734" s="6">
        <f t="shared" si="532"/>
        <v>11444446</v>
      </c>
      <c r="D1734" s="6">
        <f t="shared" si="546"/>
        <v>57222230</v>
      </c>
      <c r="E1734" s="6">
        <v>10</v>
      </c>
      <c r="F1734" s="6">
        <f t="shared" si="547"/>
        <v>1.0012368870550119</v>
      </c>
      <c r="G1734" s="6">
        <f t="shared" si="536"/>
        <v>19578228</v>
      </c>
      <c r="H1734" s="6">
        <f t="shared" si="537"/>
        <v>20897</v>
      </c>
      <c r="I1734" s="6">
        <f t="shared" si="538"/>
        <v>19578223</v>
      </c>
      <c r="J1734" s="6">
        <f t="shared" si="539"/>
        <v>20897</v>
      </c>
      <c r="K1734" s="23">
        <f t="shared" si="540"/>
        <v>24779</v>
      </c>
      <c r="L1734" s="23">
        <f t="shared" si="541"/>
        <v>13</v>
      </c>
      <c r="M1734" s="23">
        <f t="shared" si="542"/>
        <v>24779</v>
      </c>
      <c r="N1734" s="23">
        <f t="shared" si="543"/>
        <v>13</v>
      </c>
      <c r="O1734" s="23">
        <f t="shared" si="544"/>
        <v>70690</v>
      </c>
      <c r="P1734" s="6">
        <f t="shared" si="548"/>
        <v>10834248</v>
      </c>
      <c r="Q1734" s="6">
        <f t="shared" si="533"/>
        <v>32502744</v>
      </c>
      <c r="R1734" s="6">
        <f t="shared" si="534"/>
        <v>3250274</v>
      </c>
      <c r="S1734" s="6">
        <f t="shared" si="549"/>
        <v>6965</v>
      </c>
      <c r="T1734" s="6">
        <f t="shared" si="550"/>
        <v>3915644</v>
      </c>
      <c r="U1734" s="6">
        <f t="shared" si="551"/>
        <v>6965</v>
      </c>
      <c r="V1734" s="6">
        <f t="shared" si="535"/>
        <v>3</v>
      </c>
    </row>
    <row r="1735" spans="1:22" ht="16.5" x14ac:dyDescent="0.15">
      <c r="A1735" s="6">
        <v>1727</v>
      </c>
      <c r="B1735" s="6">
        <f t="shared" si="545"/>
        <v>5729492</v>
      </c>
      <c r="C1735" s="6">
        <f t="shared" si="532"/>
        <v>11458984</v>
      </c>
      <c r="D1735" s="6">
        <f t="shared" si="546"/>
        <v>57294920</v>
      </c>
      <c r="E1735" s="6">
        <v>10</v>
      </c>
      <c r="F1735" s="6">
        <f t="shared" si="547"/>
        <v>1.001270310506948</v>
      </c>
      <c r="G1735" s="6">
        <f t="shared" si="536"/>
        <v>19603024</v>
      </c>
      <c r="H1735" s="6">
        <f t="shared" si="537"/>
        <v>20909</v>
      </c>
      <c r="I1735" s="6">
        <f t="shared" si="538"/>
        <v>19603019</v>
      </c>
      <c r="J1735" s="6">
        <f t="shared" si="539"/>
        <v>20909</v>
      </c>
      <c r="K1735" s="23">
        <f t="shared" si="540"/>
        <v>24796</v>
      </c>
      <c r="L1735" s="23">
        <f t="shared" si="541"/>
        <v>12</v>
      </c>
      <c r="M1735" s="23">
        <f t="shared" si="542"/>
        <v>24796</v>
      </c>
      <c r="N1735" s="23">
        <f t="shared" si="543"/>
        <v>12</v>
      </c>
      <c r="O1735" s="23">
        <f t="shared" si="544"/>
        <v>72690</v>
      </c>
      <c r="P1735" s="6">
        <f t="shared" si="548"/>
        <v>10847994</v>
      </c>
      <c r="Q1735" s="6">
        <f t="shared" si="533"/>
        <v>32543982</v>
      </c>
      <c r="R1735" s="6">
        <f t="shared" si="534"/>
        <v>3254398</v>
      </c>
      <c r="S1735" s="6">
        <f t="shared" si="549"/>
        <v>6969</v>
      </c>
      <c r="T1735" s="6">
        <f t="shared" si="550"/>
        <v>3920603</v>
      </c>
      <c r="U1735" s="6">
        <f t="shared" si="551"/>
        <v>6969</v>
      </c>
      <c r="V1735" s="6">
        <f t="shared" si="535"/>
        <v>3</v>
      </c>
    </row>
    <row r="1736" spans="1:22" ht="16.5" x14ac:dyDescent="0.15">
      <c r="A1736" s="6">
        <v>1728</v>
      </c>
      <c r="B1736" s="6">
        <f t="shared" si="545"/>
        <v>5736765</v>
      </c>
      <c r="C1736" s="6">
        <f t="shared" si="532"/>
        <v>11473530</v>
      </c>
      <c r="D1736" s="6">
        <f t="shared" si="546"/>
        <v>57367650</v>
      </c>
      <c r="E1736" s="6">
        <v>10</v>
      </c>
      <c r="F1736" s="6">
        <f t="shared" si="547"/>
        <v>1.001269397007623</v>
      </c>
      <c r="G1736" s="6">
        <f t="shared" si="536"/>
        <v>19627837</v>
      </c>
      <c r="H1736" s="6">
        <f t="shared" si="537"/>
        <v>20921</v>
      </c>
      <c r="I1736" s="6">
        <f t="shared" si="538"/>
        <v>19627832</v>
      </c>
      <c r="J1736" s="6">
        <f t="shared" si="539"/>
        <v>20921</v>
      </c>
      <c r="K1736" s="23">
        <f t="shared" si="540"/>
        <v>24813</v>
      </c>
      <c r="L1736" s="23">
        <f t="shared" si="541"/>
        <v>12</v>
      </c>
      <c r="M1736" s="23">
        <f t="shared" si="542"/>
        <v>24813</v>
      </c>
      <c r="N1736" s="23">
        <f t="shared" si="543"/>
        <v>12</v>
      </c>
      <c r="O1736" s="23">
        <f t="shared" si="544"/>
        <v>72730</v>
      </c>
      <c r="P1736" s="6">
        <f t="shared" si="548"/>
        <v>10861750</v>
      </c>
      <c r="Q1736" s="6">
        <f t="shared" si="533"/>
        <v>32585250</v>
      </c>
      <c r="R1736" s="6">
        <f t="shared" si="534"/>
        <v>3258525</v>
      </c>
      <c r="S1736" s="6">
        <f t="shared" si="549"/>
        <v>6973</v>
      </c>
      <c r="T1736" s="6">
        <f t="shared" si="550"/>
        <v>3925566</v>
      </c>
      <c r="U1736" s="6">
        <f t="shared" si="551"/>
        <v>6973</v>
      </c>
      <c r="V1736" s="6">
        <f t="shared" si="535"/>
        <v>3</v>
      </c>
    </row>
    <row r="1737" spans="1:22" ht="16.5" x14ac:dyDescent="0.15">
      <c r="A1737" s="6">
        <v>1729</v>
      </c>
      <c r="B1737" s="6">
        <f t="shared" si="545"/>
        <v>5744043</v>
      </c>
      <c r="C1737" s="6">
        <f t="shared" si="532"/>
        <v>11488086</v>
      </c>
      <c r="D1737" s="6">
        <f t="shared" si="546"/>
        <v>57440430</v>
      </c>
      <c r="E1737" s="6">
        <v>10</v>
      </c>
      <c r="F1737" s="6">
        <f t="shared" si="547"/>
        <v>1.0012686592530808</v>
      </c>
      <c r="G1737" s="6">
        <f t="shared" si="536"/>
        <v>19652667</v>
      </c>
      <c r="H1737" s="6">
        <f t="shared" si="537"/>
        <v>20933</v>
      </c>
      <c r="I1737" s="6">
        <f t="shared" si="538"/>
        <v>19652662</v>
      </c>
      <c r="J1737" s="6">
        <f t="shared" si="539"/>
        <v>20933</v>
      </c>
      <c r="K1737" s="23">
        <f t="shared" si="540"/>
        <v>24830</v>
      </c>
      <c r="L1737" s="23">
        <f t="shared" si="541"/>
        <v>12</v>
      </c>
      <c r="M1737" s="23">
        <f t="shared" si="542"/>
        <v>24830</v>
      </c>
      <c r="N1737" s="23">
        <f t="shared" si="543"/>
        <v>12</v>
      </c>
      <c r="O1737" s="23">
        <f t="shared" si="544"/>
        <v>72780</v>
      </c>
      <c r="P1737" s="6">
        <f t="shared" si="548"/>
        <v>10875515</v>
      </c>
      <c r="Q1737" s="6">
        <f t="shared" si="533"/>
        <v>32626545</v>
      </c>
      <c r="R1737" s="6">
        <f t="shared" si="534"/>
        <v>3262654</v>
      </c>
      <c r="S1737" s="6">
        <f t="shared" si="549"/>
        <v>6977</v>
      </c>
      <c r="T1737" s="6">
        <f t="shared" si="550"/>
        <v>3930532</v>
      </c>
      <c r="U1737" s="6">
        <f t="shared" si="551"/>
        <v>6977</v>
      </c>
      <c r="V1737" s="6">
        <f t="shared" si="535"/>
        <v>3</v>
      </c>
    </row>
    <row r="1738" spans="1:22" ht="16.5" x14ac:dyDescent="0.15">
      <c r="A1738" s="6">
        <v>1730</v>
      </c>
      <c r="B1738" s="6">
        <f t="shared" si="545"/>
        <v>5751131</v>
      </c>
      <c r="C1738" s="6">
        <f t="shared" ref="C1738:C1801" si="552">B1738*2</f>
        <v>11502262</v>
      </c>
      <c r="D1738" s="6">
        <f t="shared" si="546"/>
        <v>57511310</v>
      </c>
      <c r="E1738" s="6">
        <v>10</v>
      </c>
      <c r="F1738" s="6">
        <f t="shared" si="547"/>
        <v>1.001233974049289</v>
      </c>
      <c r="G1738" s="6">
        <f t="shared" si="536"/>
        <v>19677514</v>
      </c>
      <c r="H1738" s="6">
        <f t="shared" si="537"/>
        <v>20946</v>
      </c>
      <c r="I1738" s="6">
        <f t="shared" si="538"/>
        <v>19677509</v>
      </c>
      <c r="J1738" s="6">
        <f t="shared" si="539"/>
        <v>20946</v>
      </c>
      <c r="K1738" s="23">
        <f t="shared" si="540"/>
        <v>24847</v>
      </c>
      <c r="L1738" s="23">
        <f t="shared" si="541"/>
        <v>13</v>
      </c>
      <c r="M1738" s="23">
        <f t="shared" si="542"/>
        <v>24847</v>
      </c>
      <c r="N1738" s="23">
        <f t="shared" si="543"/>
        <v>13</v>
      </c>
      <c r="O1738" s="23">
        <f t="shared" si="544"/>
        <v>70880</v>
      </c>
      <c r="P1738" s="6">
        <f t="shared" si="548"/>
        <v>10888593</v>
      </c>
      <c r="Q1738" s="6">
        <f t="shared" ref="Q1738:Q1801" si="553">P1738*3</f>
        <v>32665779</v>
      </c>
      <c r="R1738" s="6">
        <f t="shared" ref="R1738:R1801" si="554">INT(Q1738/10)</f>
        <v>3266577</v>
      </c>
      <c r="S1738" s="6">
        <f t="shared" si="549"/>
        <v>6982</v>
      </c>
      <c r="T1738" s="6">
        <f t="shared" si="550"/>
        <v>3935501</v>
      </c>
      <c r="U1738" s="6">
        <f t="shared" si="551"/>
        <v>6982</v>
      </c>
      <c r="V1738" s="6">
        <f t="shared" ref="V1738:V1801" si="555">INT(Q1738/P1738)</f>
        <v>3</v>
      </c>
    </row>
    <row r="1739" spans="1:22" ht="16.5" x14ac:dyDescent="0.15">
      <c r="A1739" s="6">
        <v>1731</v>
      </c>
      <c r="B1739" s="6">
        <f t="shared" si="545"/>
        <v>5758419</v>
      </c>
      <c r="C1739" s="6">
        <f t="shared" si="552"/>
        <v>11516838</v>
      </c>
      <c r="D1739" s="6">
        <f t="shared" si="546"/>
        <v>57584190</v>
      </c>
      <c r="E1739" s="6">
        <v>10</v>
      </c>
      <c r="F1739" s="6">
        <f t="shared" si="547"/>
        <v>1.0012672290024345</v>
      </c>
      <c r="G1739" s="6">
        <f t="shared" ref="G1739:G1802" si="556">INT($A1739^1.3+$A1739*5)+G1738</f>
        <v>19702379</v>
      </c>
      <c r="H1739" s="6">
        <f t="shared" ref="H1739:H1802" si="557">INT($A1739^1.1+$A1739*10)</f>
        <v>20958</v>
      </c>
      <c r="I1739" s="6">
        <f t="shared" ref="I1739:I1802" si="558">INT($A1739^1.3+$A1739*5)+I1738</f>
        <v>19702374</v>
      </c>
      <c r="J1739" s="6">
        <f t="shared" ref="J1739:J1802" si="559">INT($A1739^1.1+$A1739*10)</f>
        <v>20958</v>
      </c>
      <c r="K1739" s="23">
        <f t="shared" ref="K1739:K1802" si="560">G1739-G1738</f>
        <v>24865</v>
      </c>
      <c r="L1739" s="23">
        <f t="shared" ref="L1739:L1802" si="561">H1739-H1738</f>
        <v>12</v>
      </c>
      <c r="M1739" s="23">
        <f t="shared" ref="M1739:M1802" si="562">I1739-I1738</f>
        <v>24865</v>
      </c>
      <c r="N1739" s="23">
        <f t="shared" ref="N1739:N1802" si="563">J1739-J1738</f>
        <v>12</v>
      </c>
      <c r="O1739" s="23">
        <f t="shared" ref="O1739:O1802" si="564">D1739-D1738</f>
        <v>72880</v>
      </c>
      <c r="P1739" s="6">
        <f t="shared" si="548"/>
        <v>10902377</v>
      </c>
      <c r="Q1739" s="6">
        <f t="shared" si="553"/>
        <v>32707131</v>
      </c>
      <c r="R1739" s="6">
        <f t="shared" si="554"/>
        <v>3270713</v>
      </c>
      <c r="S1739" s="6">
        <f t="shared" si="549"/>
        <v>6986</v>
      </c>
      <c r="T1739" s="6">
        <f t="shared" si="550"/>
        <v>3940474</v>
      </c>
      <c r="U1739" s="6">
        <f t="shared" si="551"/>
        <v>6986</v>
      </c>
      <c r="V1739" s="6">
        <f t="shared" si="555"/>
        <v>3</v>
      </c>
    </row>
    <row r="1740" spans="1:22" ht="16.5" x14ac:dyDescent="0.15">
      <c r="A1740" s="6">
        <v>1732</v>
      </c>
      <c r="B1740" s="6">
        <f t="shared" si="545"/>
        <v>5765713</v>
      </c>
      <c r="C1740" s="6">
        <f t="shared" si="552"/>
        <v>11531426</v>
      </c>
      <c r="D1740" s="6">
        <f t="shared" si="546"/>
        <v>57657130</v>
      </c>
      <c r="E1740" s="6">
        <v>10</v>
      </c>
      <c r="F1740" s="6">
        <f t="shared" si="547"/>
        <v>1.0012666671181796</v>
      </c>
      <c r="G1740" s="6">
        <f t="shared" si="556"/>
        <v>19727261</v>
      </c>
      <c r="H1740" s="6">
        <f t="shared" si="557"/>
        <v>20970</v>
      </c>
      <c r="I1740" s="6">
        <f t="shared" si="558"/>
        <v>19727256</v>
      </c>
      <c r="J1740" s="6">
        <f t="shared" si="559"/>
        <v>20970</v>
      </c>
      <c r="K1740" s="23">
        <f t="shared" si="560"/>
        <v>24882</v>
      </c>
      <c r="L1740" s="23">
        <f t="shared" si="561"/>
        <v>12</v>
      </c>
      <c r="M1740" s="23">
        <f t="shared" si="562"/>
        <v>24882</v>
      </c>
      <c r="N1740" s="23">
        <f t="shared" si="563"/>
        <v>12</v>
      </c>
      <c r="O1740" s="23">
        <f t="shared" si="564"/>
        <v>72940</v>
      </c>
      <c r="P1740" s="6">
        <f t="shared" si="548"/>
        <v>10916171</v>
      </c>
      <c r="Q1740" s="6">
        <f t="shared" si="553"/>
        <v>32748513</v>
      </c>
      <c r="R1740" s="6">
        <f t="shared" si="554"/>
        <v>3274851</v>
      </c>
      <c r="S1740" s="6">
        <f t="shared" si="549"/>
        <v>6990</v>
      </c>
      <c r="T1740" s="6">
        <f t="shared" si="550"/>
        <v>3945451</v>
      </c>
      <c r="U1740" s="6">
        <f t="shared" si="551"/>
        <v>6990</v>
      </c>
      <c r="V1740" s="6">
        <f t="shared" si="555"/>
        <v>3</v>
      </c>
    </row>
    <row r="1741" spans="1:22" ht="16.5" x14ac:dyDescent="0.15">
      <c r="A1741" s="6">
        <v>1733</v>
      </c>
      <c r="B1741" s="6">
        <f t="shared" si="545"/>
        <v>5772816</v>
      </c>
      <c r="C1741" s="6">
        <f t="shared" si="552"/>
        <v>11545632</v>
      </c>
      <c r="D1741" s="6">
        <f t="shared" si="546"/>
        <v>57728160</v>
      </c>
      <c r="E1741" s="6">
        <v>10</v>
      </c>
      <c r="F1741" s="6">
        <f t="shared" si="547"/>
        <v>1.0012319378366561</v>
      </c>
      <c r="G1741" s="6">
        <f t="shared" si="556"/>
        <v>19752160</v>
      </c>
      <c r="H1741" s="6">
        <f t="shared" si="557"/>
        <v>20983</v>
      </c>
      <c r="I1741" s="6">
        <f t="shared" si="558"/>
        <v>19752155</v>
      </c>
      <c r="J1741" s="6">
        <f t="shared" si="559"/>
        <v>20983</v>
      </c>
      <c r="K1741" s="23">
        <f t="shared" si="560"/>
        <v>24899</v>
      </c>
      <c r="L1741" s="23">
        <f t="shared" si="561"/>
        <v>13</v>
      </c>
      <c r="M1741" s="23">
        <f t="shared" si="562"/>
        <v>24899</v>
      </c>
      <c r="N1741" s="23">
        <f t="shared" si="563"/>
        <v>13</v>
      </c>
      <c r="O1741" s="23">
        <f t="shared" si="564"/>
        <v>71030</v>
      </c>
      <c r="P1741" s="6">
        <f t="shared" si="548"/>
        <v>10929974</v>
      </c>
      <c r="Q1741" s="6">
        <f t="shared" si="553"/>
        <v>32789922</v>
      </c>
      <c r="R1741" s="6">
        <f t="shared" si="554"/>
        <v>3278992</v>
      </c>
      <c r="S1741" s="6">
        <f t="shared" si="549"/>
        <v>6994</v>
      </c>
      <c r="T1741" s="6">
        <f t="shared" si="550"/>
        <v>3950431</v>
      </c>
      <c r="U1741" s="6">
        <f t="shared" si="551"/>
        <v>6994</v>
      </c>
      <c r="V1741" s="6">
        <f t="shared" si="555"/>
        <v>3</v>
      </c>
    </row>
    <row r="1742" spans="1:22" ht="16.5" x14ac:dyDescent="0.15">
      <c r="A1742" s="6">
        <v>1734</v>
      </c>
      <c r="B1742" s="6">
        <f t="shared" si="545"/>
        <v>5780119</v>
      </c>
      <c r="C1742" s="6">
        <f t="shared" si="552"/>
        <v>11560238</v>
      </c>
      <c r="D1742" s="6">
        <f t="shared" si="546"/>
        <v>57801190</v>
      </c>
      <c r="E1742" s="6">
        <v>10</v>
      </c>
      <c r="F1742" s="6">
        <f t="shared" si="547"/>
        <v>1.0012650671699912</v>
      </c>
      <c r="G1742" s="6">
        <f t="shared" si="556"/>
        <v>19777076</v>
      </c>
      <c r="H1742" s="6">
        <f t="shared" si="557"/>
        <v>20995</v>
      </c>
      <c r="I1742" s="6">
        <f t="shared" si="558"/>
        <v>19777071</v>
      </c>
      <c r="J1742" s="6">
        <f t="shared" si="559"/>
        <v>20995</v>
      </c>
      <c r="K1742" s="23">
        <f t="shared" si="560"/>
        <v>24916</v>
      </c>
      <c r="L1742" s="23">
        <f t="shared" si="561"/>
        <v>12</v>
      </c>
      <c r="M1742" s="23">
        <f t="shared" si="562"/>
        <v>24916</v>
      </c>
      <c r="N1742" s="23">
        <f t="shared" si="563"/>
        <v>12</v>
      </c>
      <c r="O1742" s="23">
        <f t="shared" si="564"/>
        <v>73030</v>
      </c>
      <c r="P1742" s="6">
        <f t="shared" si="548"/>
        <v>10943786</v>
      </c>
      <c r="Q1742" s="6">
        <f t="shared" si="553"/>
        <v>32831358</v>
      </c>
      <c r="R1742" s="6">
        <f t="shared" si="554"/>
        <v>3283135</v>
      </c>
      <c r="S1742" s="6">
        <f t="shared" si="549"/>
        <v>6998</v>
      </c>
      <c r="T1742" s="6">
        <f t="shared" si="550"/>
        <v>3955414</v>
      </c>
      <c r="U1742" s="6">
        <f t="shared" si="551"/>
        <v>6998</v>
      </c>
      <c r="V1742" s="6">
        <f t="shared" si="555"/>
        <v>3</v>
      </c>
    </row>
    <row r="1743" spans="1:22" ht="16.5" x14ac:dyDescent="0.15">
      <c r="A1743" s="6">
        <v>1735</v>
      </c>
      <c r="B1743" s="6">
        <f t="shared" si="545"/>
        <v>5787427</v>
      </c>
      <c r="C1743" s="6">
        <f t="shared" si="552"/>
        <v>11574854</v>
      </c>
      <c r="D1743" s="6">
        <f t="shared" si="546"/>
        <v>57874270</v>
      </c>
      <c r="E1743" s="6">
        <v>10</v>
      </c>
      <c r="F1743" s="6">
        <f t="shared" si="547"/>
        <v>1.0012643338311893</v>
      </c>
      <c r="G1743" s="6">
        <f t="shared" si="556"/>
        <v>19802009</v>
      </c>
      <c r="H1743" s="6">
        <f t="shared" si="557"/>
        <v>21007</v>
      </c>
      <c r="I1743" s="6">
        <f t="shared" si="558"/>
        <v>19802004</v>
      </c>
      <c r="J1743" s="6">
        <f t="shared" si="559"/>
        <v>21007</v>
      </c>
      <c r="K1743" s="23">
        <f t="shared" si="560"/>
        <v>24933</v>
      </c>
      <c r="L1743" s="23">
        <f t="shared" si="561"/>
        <v>12</v>
      </c>
      <c r="M1743" s="23">
        <f t="shared" si="562"/>
        <v>24933</v>
      </c>
      <c r="N1743" s="23">
        <f t="shared" si="563"/>
        <v>12</v>
      </c>
      <c r="O1743" s="23">
        <f t="shared" si="564"/>
        <v>73080</v>
      </c>
      <c r="P1743" s="6">
        <f t="shared" si="548"/>
        <v>10957608</v>
      </c>
      <c r="Q1743" s="6">
        <f t="shared" si="553"/>
        <v>32872824</v>
      </c>
      <c r="R1743" s="6">
        <f t="shared" si="554"/>
        <v>3287282</v>
      </c>
      <c r="S1743" s="6">
        <f t="shared" si="549"/>
        <v>7002</v>
      </c>
      <c r="T1743" s="6">
        <f t="shared" si="550"/>
        <v>3960400</v>
      </c>
      <c r="U1743" s="6">
        <f t="shared" si="551"/>
        <v>7002</v>
      </c>
      <c r="V1743" s="6">
        <f t="shared" si="555"/>
        <v>3</v>
      </c>
    </row>
    <row r="1744" spans="1:22" ht="16.5" x14ac:dyDescent="0.15">
      <c r="A1744" s="6">
        <v>1736</v>
      </c>
      <c r="B1744" s="6">
        <f t="shared" si="545"/>
        <v>5794545</v>
      </c>
      <c r="C1744" s="6">
        <f t="shared" si="552"/>
        <v>11589090</v>
      </c>
      <c r="D1744" s="6">
        <f t="shared" si="546"/>
        <v>57945450</v>
      </c>
      <c r="E1744" s="6">
        <v>10</v>
      </c>
      <c r="F1744" s="6">
        <f t="shared" si="547"/>
        <v>1.0012299075219437</v>
      </c>
      <c r="G1744" s="6">
        <f t="shared" si="556"/>
        <v>19826960</v>
      </c>
      <c r="H1744" s="6">
        <f t="shared" si="557"/>
        <v>21020</v>
      </c>
      <c r="I1744" s="6">
        <f t="shared" si="558"/>
        <v>19826955</v>
      </c>
      <c r="J1744" s="6">
        <f t="shared" si="559"/>
        <v>21020</v>
      </c>
      <c r="K1744" s="23">
        <f t="shared" si="560"/>
        <v>24951</v>
      </c>
      <c r="L1744" s="23">
        <f t="shared" si="561"/>
        <v>13</v>
      </c>
      <c r="M1744" s="23">
        <f t="shared" si="562"/>
        <v>24951</v>
      </c>
      <c r="N1744" s="23">
        <f t="shared" si="563"/>
        <v>13</v>
      </c>
      <c r="O1744" s="23">
        <f t="shared" si="564"/>
        <v>71180</v>
      </c>
      <c r="P1744" s="6">
        <f t="shared" si="548"/>
        <v>10971440</v>
      </c>
      <c r="Q1744" s="6">
        <f t="shared" si="553"/>
        <v>32914320</v>
      </c>
      <c r="R1744" s="6">
        <f t="shared" si="554"/>
        <v>3291432</v>
      </c>
      <c r="S1744" s="6">
        <f t="shared" si="549"/>
        <v>7006</v>
      </c>
      <c r="T1744" s="6">
        <f t="shared" si="550"/>
        <v>3965391</v>
      </c>
      <c r="U1744" s="6">
        <f t="shared" si="551"/>
        <v>7006</v>
      </c>
      <c r="V1744" s="6">
        <f t="shared" si="555"/>
        <v>3</v>
      </c>
    </row>
    <row r="1745" spans="1:22" ht="16.5" x14ac:dyDescent="0.15">
      <c r="A1745" s="6">
        <v>1737</v>
      </c>
      <c r="B1745" s="6">
        <f t="shared" si="545"/>
        <v>5801864</v>
      </c>
      <c r="C1745" s="6">
        <f t="shared" si="552"/>
        <v>11603728</v>
      </c>
      <c r="D1745" s="6">
        <f t="shared" si="546"/>
        <v>58018640</v>
      </c>
      <c r="E1745" s="6">
        <v>10</v>
      </c>
      <c r="F1745" s="6">
        <f t="shared" si="547"/>
        <v>1.0012630845044779</v>
      </c>
      <c r="G1745" s="6">
        <f t="shared" si="556"/>
        <v>19851928</v>
      </c>
      <c r="H1745" s="6">
        <f t="shared" si="557"/>
        <v>21032</v>
      </c>
      <c r="I1745" s="6">
        <f t="shared" si="558"/>
        <v>19851923</v>
      </c>
      <c r="J1745" s="6">
        <f t="shared" si="559"/>
        <v>21032</v>
      </c>
      <c r="K1745" s="23">
        <f t="shared" si="560"/>
        <v>24968</v>
      </c>
      <c r="L1745" s="23">
        <f t="shared" si="561"/>
        <v>12</v>
      </c>
      <c r="M1745" s="23">
        <f t="shared" si="562"/>
        <v>24968</v>
      </c>
      <c r="N1745" s="23">
        <f t="shared" si="563"/>
        <v>12</v>
      </c>
      <c r="O1745" s="23">
        <f t="shared" si="564"/>
        <v>73190</v>
      </c>
      <c r="P1745" s="6">
        <f t="shared" si="548"/>
        <v>10985281</v>
      </c>
      <c r="Q1745" s="6">
        <f t="shared" si="553"/>
        <v>32955843</v>
      </c>
      <c r="R1745" s="6">
        <f t="shared" si="554"/>
        <v>3295584</v>
      </c>
      <c r="S1745" s="6">
        <f t="shared" si="549"/>
        <v>7010</v>
      </c>
      <c r="T1745" s="6">
        <f t="shared" si="550"/>
        <v>3970384</v>
      </c>
      <c r="U1745" s="6">
        <f t="shared" si="551"/>
        <v>7010</v>
      </c>
      <c r="V1745" s="6">
        <f t="shared" si="555"/>
        <v>3</v>
      </c>
    </row>
    <row r="1746" spans="1:22" ht="16.5" x14ac:dyDescent="0.15">
      <c r="A1746" s="6">
        <v>1738</v>
      </c>
      <c r="B1746" s="6">
        <f t="shared" si="545"/>
        <v>5809187</v>
      </c>
      <c r="C1746" s="6">
        <f t="shared" si="552"/>
        <v>11618374</v>
      </c>
      <c r="D1746" s="6">
        <f t="shared" si="546"/>
        <v>58091870</v>
      </c>
      <c r="E1746" s="6">
        <v>10</v>
      </c>
      <c r="F1746" s="6">
        <f t="shared" si="547"/>
        <v>1.0012621805681761</v>
      </c>
      <c r="G1746" s="6">
        <f t="shared" si="556"/>
        <v>19876913</v>
      </c>
      <c r="H1746" s="6">
        <f t="shared" si="557"/>
        <v>21044</v>
      </c>
      <c r="I1746" s="6">
        <f t="shared" si="558"/>
        <v>19876908</v>
      </c>
      <c r="J1746" s="6">
        <f t="shared" si="559"/>
        <v>21044</v>
      </c>
      <c r="K1746" s="23">
        <f t="shared" si="560"/>
        <v>24985</v>
      </c>
      <c r="L1746" s="23">
        <f t="shared" si="561"/>
        <v>12</v>
      </c>
      <c r="M1746" s="23">
        <f t="shared" si="562"/>
        <v>24985</v>
      </c>
      <c r="N1746" s="23">
        <f t="shared" si="563"/>
        <v>12</v>
      </c>
      <c r="O1746" s="23">
        <f t="shared" si="564"/>
        <v>73230</v>
      </c>
      <c r="P1746" s="6">
        <f t="shared" si="548"/>
        <v>10999132</v>
      </c>
      <c r="Q1746" s="6">
        <f t="shared" si="553"/>
        <v>32997396</v>
      </c>
      <c r="R1746" s="6">
        <f t="shared" si="554"/>
        <v>3299739</v>
      </c>
      <c r="S1746" s="6">
        <f t="shared" si="549"/>
        <v>7014</v>
      </c>
      <c r="T1746" s="6">
        <f t="shared" si="550"/>
        <v>3975381</v>
      </c>
      <c r="U1746" s="6">
        <f t="shared" si="551"/>
        <v>7014</v>
      </c>
      <c r="V1746" s="6">
        <f t="shared" si="555"/>
        <v>3</v>
      </c>
    </row>
    <row r="1747" spans="1:22" ht="16.5" x14ac:dyDescent="0.15">
      <c r="A1747" s="6">
        <v>1739</v>
      </c>
      <c r="B1747" s="6">
        <f t="shared" si="545"/>
        <v>5816319</v>
      </c>
      <c r="C1747" s="6">
        <f t="shared" si="552"/>
        <v>11632638</v>
      </c>
      <c r="D1747" s="6">
        <f t="shared" si="546"/>
        <v>58163190</v>
      </c>
      <c r="E1747" s="6">
        <v>10</v>
      </c>
      <c r="F1747" s="6">
        <f t="shared" si="547"/>
        <v>1.001227710521283</v>
      </c>
      <c r="G1747" s="6">
        <f t="shared" si="556"/>
        <v>19901915</v>
      </c>
      <c r="H1747" s="6">
        <f t="shared" si="557"/>
        <v>21057</v>
      </c>
      <c r="I1747" s="6">
        <f t="shared" si="558"/>
        <v>19901910</v>
      </c>
      <c r="J1747" s="6">
        <f t="shared" si="559"/>
        <v>21057</v>
      </c>
      <c r="K1747" s="23">
        <f t="shared" si="560"/>
        <v>25002</v>
      </c>
      <c r="L1747" s="23">
        <f t="shared" si="561"/>
        <v>13</v>
      </c>
      <c r="M1747" s="23">
        <f t="shared" si="562"/>
        <v>25002</v>
      </c>
      <c r="N1747" s="23">
        <f t="shared" si="563"/>
        <v>13</v>
      </c>
      <c r="O1747" s="23">
        <f t="shared" si="564"/>
        <v>71320</v>
      </c>
      <c r="P1747" s="6">
        <f t="shared" si="548"/>
        <v>11012291</v>
      </c>
      <c r="Q1747" s="6">
        <f t="shared" si="553"/>
        <v>33036873</v>
      </c>
      <c r="R1747" s="6">
        <f t="shared" si="554"/>
        <v>3303687</v>
      </c>
      <c r="S1747" s="6">
        <f t="shared" si="549"/>
        <v>7019</v>
      </c>
      <c r="T1747" s="6">
        <f t="shared" si="550"/>
        <v>3980382</v>
      </c>
      <c r="U1747" s="6">
        <f t="shared" si="551"/>
        <v>7019</v>
      </c>
      <c r="V1747" s="6">
        <f t="shared" si="555"/>
        <v>3</v>
      </c>
    </row>
    <row r="1748" spans="1:22" ht="16.5" x14ac:dyDescent="0.15">
      <c r="A1748" s="6">
        <v>1740</v>
      </c>
      <c r="B1748" s="6">
        <f t="shared" si="545"/>
        <v>5823652</v>
      </c>
      <c r="C1748" s="6">
        <f t="shared" si="552"/>
        <v>11647304</v>
      </c>
      <c r="D1748" s="6">
        <f t="shared" si="546"/>
        <v>58236520</v>
      </c>
      <c r="E1748" s="6">
        <v>10</v>
      </c>
      <c r="F1748" s="6">
        <f t="shared" si="547"/>
        <v>1.0012607630358652</v>
      </c>
      <c r="G1748" s="6">
        <f t="shared" si="556"/>
        <v>19926934</v>
      </c>
      <c r="H1748" s="6">
        <f t="shared" si="557"/>
        <v>21069</v>
      </c>
      <c r="I1748" s="6">
        <f t="shared" si="558"/>
        <v>19926929</v>
      </c>
      <c r="J1748" s="6">
        <f t="shared" si="559"/>
        <v>21069</v>
      </c>
      <c r="K1748" s="23">
        <f t="shared" si="560"/>
        <v>25019</v>
      </c>
      <c r="L1748" s="23">
        <f t="shared" si="561"/>
        <v>12</v>
      </c>
      <c r="M1748" s="23">
        <f t="shared" si="562"/>
        <v>25019</v>
      </c>
      <c r="N1748" s="23">
        <f t="shared" si="563"/>
        <v>12</v>
      </c>
      <c r="O1748" s="23">
        <f t="shared" si="564"/>
        <v>73330</v>
      </c>
      <c r="P1748" s="6">
        <f t="shared" si="548"/>
        <v>11026160</v>
      </c>
      <c r="Q1748" s="6">
        <f t="shared" si="553"/>
        <v>33078480</v>
      </c>
      <c r="R1748" s="6">
        <f t="shared" si="554"/>
        <v>3307848</v>
      </c>
      <c r="S1748" s="6">
        <f t="shared" si="549"/>
        <v>7023</v>
      </c>
      <c r="T1748" s="6">
        <f t="shared" si="550"/>
        <v>3985385</v>
      </c>
      <c r="U1748" s="6">
        <f t="shared" si="551"/>
        <v>7023</v>
      </c>
      <c r="V1748" s="6">
        <f t="shared" si="555"/>
        <v>3</v>
      </c>
    </row>
    <row r="1749" spans="1:22" ht="16.5" x14ac:dyDescent="0.15">
      <c r="A1749" s="6">
        <v>1741</v>
      </c>
      <c r="B1749" s="6">
        <f t="shared" si="545"/>
        <v>5830991</v>
      </c>
      <c r="C1749" s="6">
        <f t="shared" si="552"/>
        <v>11661982</v>
      </c>
      <c r="D1749" s="6">
        <f t="shared" si="546"/>
        <v>58309910</v>
      </c>
      <c r="E1749" s="6">
        <v>10</v>
      </c>
      <c r="F1749" s="6">
        <f t="shared" si="547"/>
        <v>1.0012602057952638</v>
      </c>
      <c r="G1749" s="6">
        <f t="shared" si="556"/>
        <v>19951970</v>
      </c>
      <c r="H1749" s="6">
        <f t="shared" si="557"/>
        <v>21081</v>
      </c>
      <c r="I1749" s="6">
        <f t="shared" si="558"/>
        <v>19951965</v>
      </c>
      <c r="J1749" s="6">
        <f t="shared" si="559"/>
        <v>21081</v>
      </c>
      <c r="K1749" s="23">
        <f t="shared" si="560"/>
        <v>25036</v>
      </c>
      <c r="L1749" s="23">
        <f t="shared" si="561"/>
        <v>12</v>
      </c>
      <c r="M1749" s="23">
        <f t="shared" si="562"/>
        <v>25036</v>
      </c>
      <c r="N1749" s="23">
        <f t="shared" si="563"/>
        <v>12</v>
      </c>
      <c r="O1749" s="23">
        <f t="shared" si="564"/>
        <v>73390</v>
      </c>
      <c r="P1749" s="6">
        <f t="shared" si="548"/>
        <v>11040039</v>
      </c>
      <c r="Q1749" s="6">
        <f t="shared" si="553"/>
        <v>33120117</v>
      </c>
      <c r="R1749" s="6">
        <f t="shared" si="554"/>
        <v>3312011</v>
      </c>
      <c r="S1749" s="6">
        <f t="shared" si="549"/>
        <v>7027</v>
      </c>
      <c r="T1749" s="6">
        <f t="shared" si="550"/>
        <v>3990393</v>
      </c>
      <c r="U1749" s="6">
        <f t="shared" si="551"/>
        <v>7027</v>
      </c>
      <c r="V1749" s="6">
        <f t="shared" si="555"/>
        <v>3</v>
      </c>
    </row>
    <row r="1750" spans="1:22" ht="16.5" x14ac:dyDescent="0.15">
      <c r="A1750" s="6">
        <v>1742</v>
      </c>
      <c r="B1750" s="6">
        <f t="shared" si="545"/>
        <v>5838138</v>
      </c>
      <c r="C1750" s="6">
        <f t="shared" si="552"/>
        <v>11676276</v>
      </c>
      <c r="D1750" s="6">
        <f t="shared" si="546"/>
        <v>58381380</v>
      </c>
      <c r="E1750" s="6">
        <v>10</v>
      </c>
      <c r="F1750" s="6">
        <f t="shared" si="547"/>
        <v>1.001225692167935</v>
      </c>
      <c r="G1750" s="6">
        <f t="shared" si="556"/>
        <v>19977024</v>
      </c>
      <c r="H1750" s="6">
        <f t="shared" si="557"/>
        <v>21094</v>
      </c>
      <c r="I1750" s="6">
        <f t="shared" si="558"/>
        <v>19977019</v>
      </c>
      <c r="J1750" s="6">
        <f t="shared" si="559"/>
        <v>21094</v>
      </c>
      <c r="K1750" s="23">
        <f t="shared" si="560"/>
        <v>25054</v>
      </c>
      <c r="L1750" s="23">
        <f t="shared" si="561"/>
        <v>13</v>
      </c>
      <c r="M1750" s="23">
        <f t="shared" si="562"/>
        <v>25054</v>
      </c>
      <c r="N1750" s="23">
        <f t="shared" si="563"/>
        <v>13</v>
      </c>
      <c r="O1750" s="23">
        <f t="shared" si="564"/>
        <v>71470</v>
      </c>
      <c r="P1750" s="6">
        <f t="shared" si="548"/>
        <v>11053927</v>
      </c>
      <c r="Q1750" s="6">
        <f t="shared" si="553"/>
        <v>33161781</v>
      </c>
      <c r="R1750" s="6">
        <f t="shared" si="554"/>
        <v>3316178</v>
      </c>
      <c r="S1750" s="6">
        <f t="shared" si="549"/>
        <v>7031</v>
      </c>
      <c r="T1750" s="6">
        <f t="shared" si="550"/>
        <v>3995403</v>
      </c>
      <c r="U1750" s="6">
        <f t="shared" si="551"/>
        <v>7031</v>
      </c>
      <c r="V1750" s="6">
        <f t="shared" si="555"/>
        <v>3</v>
      </c>
    </row>
    <row r="1751" spans="1:22" ht="16.5" x14ac:dyDescent="0.15">
      <c r="A1751" s="6">
        <v>1743</v>
      </c>
      <c r="B1751" s="6">
        <f t="shared" si="545"/>
        <v>5845486</v>
      </c>
      <c r="C1751" s="6">
        <f t="shared" si="552"/>
        <v>11690972</v>
      </c>
      <c r="D1751" s="6">
        <f t="shared" si="546"/>
        <v>58454860</v>
      </c>
      <c r="E1751" s="6">
        <v>10</v>
      </c>
      <c r="F1751" s="6">
        <f t="shared" si="547"/>
        <v>1.001258620471116</v>
      </c>
      <c r="G1751" s="6">
        <f t="shared" si="556"/>
        <v>20002095</v>
      </c>
      <c r="H1751" s="6">
        <f t="shared" si="557"/>
        <v>21106</v>
      </c>
      <c r="I1751" s="6">
        <f t="shared" si="558"/>
        <v>20002090</v>
      </c>
      <c r="J1751" s="6">
        <f t="shared" si="559"/>
        <v>21106</v>
      </c>
      <c r="K1751" s="23">
        <f t="shared" si="560"/>
        <v>25071</v>
      </c>
      <c r="L1751" s="23">
        <f t="shared" si="561"/>
        <v>12</v>
      </c>
      <c r="M1751" s="23">
        <f t="shared" si="562"/>
        <v>25071</v>
      </c>
      <c r="N1751" s="23">
        <f t="shared" si="563"/>
        <v>12</v>
      </c>
      <c r="O1751" s="23">
        <f t="shared" si="564"/>
        <v>73480</v>
      </c>
      <c r="P1751" s="6">
        <f t="shared" si="548"/>
        <v>11067825</v>
      </c>
      <c r="Q1751" s="6">
        <f t="shared" si="553"/>
        <v>33203475</v>
      </c>
      <c r="R1751" s="6">
        <f t="shared" si="554"/>
        <v>3320347</v>
      </c>
      <c r="S1751" s="6">
        <f t="shared" si="549"/>
        <v>7035</v>
      </c>
      <c r="T1751" s="6">
        <f t="shared" si="550"/>
        <v>4000418</v>
      </c>
      <c r="U1751" s="6">
        <f t="shared" si="551"/>
        <v>7035</v>
      </c>
      <c r="V1751" s="6">
        <f t="shared" si="555"/>
        <v>3</v>
      </c>
    </row>
    <row r="1752" spans="1:22" ht="16.5" x14ac:dyDescent="0.15">
      <c r="A1752" s="6">
        <v>1744</v>
      </c>
      <c r="B1752" s="6">
        <f t="shared" si="545"/>
        <v>5852839</v>
      </c>
      <c r="C1752" s="6">
        <f t="shared" si="552"/>
        <v>11705678</v>
      </c>
      <c r="D1752" s="6">
        <f t="shared" si="546"/>
        <v>58528390</v>
      </c>
      <c r="E1752" s="6">
        <v>10</v>
      </c>
      <c r="F1752" s="6">
        <f t="shared" si="547"/>
        <v>1.0012578936978038</v>
      </c>
      <c r="G1752" s="6">
        <f t="shared" si="556"/>
        <v>20027183</v>
      </c>
      <c r="H1752" s="6">
        <f t="shared" si="557"/>
        <v>21118</v>
      </c>
      <c r="I1752" s="6">
        <f t="shared" si="558"/>
        <v>20027178</v>
      </c>
      <c r="J1752" s="6">
        <f t="shared" si="559"/>
        <v>21118</v>
      </c>
      <c r="K1752" s="23">
        <f t="shared" si="560"/>
        <v>25088</v>
      </c>
      <c r="L1752" s="23">
        <f t="shared" si="561"/>
        <v>12</v>
      </c>
      <c r="M1752" s="23">
        <f t="shared" si="562"/>
        <v>25088</v>
      </c>
      <c r="N1752" s="23">
        <f t="shared" si="563"/>
        <v>12</v>
      </c>
      <c r="O1752" s="23">
        <f t="shared" si="564"/>
        <v>73530</v>
      </c>
      <c r="P1752" s="6">
        <f t="shared" si="548"/>
        <v>11081733</v>
      </c>
      <c r="Q1752" s="6">
        <f t="shared" si="553"/>
        <v>33245199</v>
      </c>
      <c r="R1752" s="6">
        <f t="shared" si="554"/>
        <v>3324519</v>
      </c>
      <c r="S1752" s="6">
        <f t="shared" si="549"/>
        <v>7039</v>
      </c>
      <c r="T1752" s="6">
        <f t="shared" si="550"/>
        <v>4005435</v>
      </c>
      <c r="U1752" s="6">
        <f t="shared" si="551"/>
        <v>7039</v>
      </c>
      <c r="V1752" s="6">
        <f t="shared" si="555"/>
        <v>3</v>
      </c>
    </row>
    <row r="1753" spans="1:22" ht="16.5" x14ac:dyDescent="0.15">
      <c r="A1753" s="6">
        <v>1745</v>
      </c>
      <c r="B1753" s="6">
        <f t="shared" si="545"/>
        <v>5860001</v>
      </c>
      <c r="C1753" s="6">
        <f t="shared" si="552"/>
        <v>11720002</v>
      </c>
      <c r="D1753" s="6">
        <f t="shared" si="546"/>
        <v>58600010</v>
      </c>
      <c r="E1753" s="6">
        <v>10</v>
      </c>
      <c r="F1753" s="6">
        <f t="shared" si="547"/>
        <v>1.0012236796535836</v>
      </c>
      <c r="G1753" s="6">
        <f t="shared" si="556"/>
        <v>20052288</v>
      </c>
      <c r="H1753" s="6">
        <f t="shared" si="557"/>
        <v>21131</v>
      </c>
      <c r="I1753" s="6">
        <f t="shared" si="558"/>
        <v>20052283</v>
      </c>
      <c r="J1753" s="6">
        <f t="shared" si="559"/>
        <v>21131</v>
      </c>
      <c r="K1753" s="23">
        <f t="shared" si="560"/>
        <v>25105</v>
      </c>
      <c r="L1753" s="23">
        <f t="shared" si="561"/>
        <v>13</v>
      </c>
      <c r="M1753" s="23">
        <f t="shared" si="562"/>
        <v>25105</v>
      </c>
      <c r="N1753" s="23">
        <f t="shared" si="563"/>
        <v>13</v>
      </c>
      <c r="O1753" s="23">
        <f t="shared" si="564"/>
        <v>71620</v>
      </c>
      <c r="P1753" s="6">
        <f t="shared" si="548"/>
        <v>11095650</v>
      </c>
      <c r="Q1753" s="6">
        <f t="shared" si="553"/>
        <v>33286950</v>
      </c>
      <c r="R1753" s="6">
        <f t="shared" si="554"/>
        <v>3328695</v>
      </c>
      <c r="S1753" s="6">
        <f t="shared" si="549"/>
        <v>7043</v>
      </c>
      <c r="T1753" s="6">
        <f t="shared" si="550"/>
        <v>4010456</v>
      </c>
      <c r="U1753" s="6">
        <f t="shared" si="551"/>
        <v>7043</v>
      </c>
      <c r="V1753" s="6">
        <f t="shared" si="555"/>
        <v>3</v>
      </c>
    </row>
    <row r="1754" spans="1:22" ht="16.5" x14ac:dyDescent="0.15">
      <c r="A1754" s="6">
        <v>1746</v>
      </c>
      <c r="B1754" s="6">
        <f t="shared" si="545"/>
        <v>5867364</v>
      </c>
      <c r="C1754" s="6">
        <f t="shared" si="552"/>
        <v>11734728</v>
      </c>
      <c r="D1754" s="6">
        <f t="shared" si="546"/>
        <v>58673640</v>
      </c>
      <c r="E1754" s="6">
        <v>10</v>
      </c>
      <c r="F1754" s="6">
        <f t="shared" si="547"/>
        <v>1.0012564844272211</v>
      </c>
      <c r="G1754" s="6">
        <f t="shared" si="556"/>
        <v>20077410</v>
      </c>
      <c r="H1754" s="6">
        <f t="shared" si="557"/>
        <v>21143</v>
      </c>
      <c r="I1754" s="6">
        <f t="shared" si="558"/>
        <v>20077405</v>
      </c>
      <c r="J1754" s="6">
        <f t="shared" si="559"/>
        <v>21143</v>
      </c>
      <c r="K1754" s="23">
        <f t="shared" si="560"/>
        <v>25122</v>
      </c>
      <c r="L1754" s="23">
        <f t="shared" si="561"/>
        <v>12</v>
      </c>
      <c r="M1754" s="23">
        <f t="shared" si="562"/>
        <v>25122</v>
      </c>
      <c r="N1754" s="23">
        <f t="shared" si="563"/>
        <v>12</v>
      </c>
      <c r="O1754" s="23">
        <f t="shared" si="564"/>
        <v>73630</v>
      </c>
      <c r="P1754" s="6">
        <f t="shared" si="548"/>
        <v>11109576</v>
      </c>
      <c r="Q1754" s="6">
        <f t="shared" si="553"/>
        <v>33328728</v>
      </c>
      <c r="R1754" s="6">
        <f t="shared" si="554"/>
        <v>3332872</v>
      </c>
      <c r="S1754" s="6">
        <f t="shared" si="549"/>
        <v>7047</v>
      </c>
      <c r="T1754" s="6">
        <f t="shared" si="550"/>
        <v>4015481</v>
      </c>
      <c r="U1754" s="6">
        <f t="shared" si="551"/>
        <v>7047</v>
      </c>
      <c r="V1754" s="6">
        <f t="shared" si="555"/>
        <v>3</v>
      </c>
    </row>
    <row r="1755" spans="1:22" ht="16.5" x14ac:dyDescent="0.15">
      <c r="A1755" s="6">
        <v>1747</v>
      </c>
      <c r="B1755" s="6">
        <f t="shared" si="545"/>
        <v>5874733</v>
      </c>
      <c r="C1755" s="6">
        <f t="shared" si="552"/>
        <v>11749466</v>
      </c>
      <c r="D1755" s="6">
        <f t="shared" si="546"/>
        <v>58747330</v>
      </c>
      <c r="E1755" s="6">
        <v>10</v>
      </c>
      <c r="F1755" s="6">
        <f t="shared" si="547"/>
        <v>1.0012559302610167</v>
      </c>
      <c r="G1755" s="6">
        <f t="shared" si="556"/>
        <v>20102550</v>
      </c>
      <c r="H1755" s="6">
        <f t="shared" si="557"/>
        <v>21155</v>
      </c>
      <c r="I1755" s="6">
        <f t="shared" si="558"/>
        <v>20102545</v>
      </c>
      <c r="J1755" s="6">
        <f t="shared" si="559"/>
        <v>21155</v>
      </c>
      <c r="K1755" s="23">
        <f t="shared" si="560"/>
        <v>25140</v>
      </c>
      <c r="L1755" s="23">
        <f t="shared" si="561"/>
        <v>12</v>
      </c>
      <c r="M1755" s="23">
        <f t="shared" si="562"/>
        <v>25140</v>
      </c>
      <c r="N1755" s="23">
        <f t="shared" si="563"/>
        <v>12</v>
      </c>
      <c r="O1755" s="23">
        <f t="shared" si="564"/>
        <v>73690</v>
      </c>
      <c r="P1755" s="6">
        <f t="shared" si="548"/>
        <v>11123512</v>
      </c>
      <c r="Q1755" s="6">
        <f t="shared" si="553"/>
        <v>33370536</v>
      </c>
      <c r="R1755" s="6">
        <f t="shared" si="554"/>
        <v>3337053</v>
      </c>
      <c r="S1755" s="6">
        <f t="shared" si="549"/>
        <v>7051</v>
      </c>
      <c r="T1755" s="6">
        <f t="shared" si="550"/>
        <v>4020509</v>
      </c>
      <c r="U1755" s="6">
        <f t="shared" si="551"/>
        <v>7051</v>
      </c>
      <c r="V1755" s="6">
        <f t="shared" si="555"/>
        <v>3</v>
      </c>
    </row>
    <row r="1756" spans="1:22" ht="16.5" x14ac:dyDescent="0.15">
      <c r="A1756" s="6">
        <v>1748</v>
      </c>
      <c r="B1756" s="6">
        <f t="shared" si="545"/>
        <v>5881909</v>
      </c>
      <c r="C1756" s="6">
        <f t="shared" si="552"/>
        <v>11763818</v>
      </c>
      <c r="D1756" s="6">
        <f t="shared" si="546"/>
        <v>58819090</v>
      </c>
      <c r="E1756" s="6">
        <v>10</v>
      </c>
      <c r="F1756" s="6">
        <f t="shared" si="547"/>
        <v>1.0012215023218927</v>
      </c>
      <c r="G1756" s="6">
        <f t="shared" si="556"/>
        <v>20127707</v>
      </c>
      <c r="H1756" s="6">
        <f t="shared" si="557"/>
        <v>21168</v>
      </c>
      <c r="I1756" s="6">
        <f t="shared" si="558"/>
        <v>20127702</v>
      </c>
      <c r="J1756" s="6">
        <f t="shared" si="559"/>
        <v>21168</v>
      </c>
      <c r="K1756" s="23">
        <f t="shared" si="560"/>
        <v>25157</v>
      </c>
      <c r="L1756" s="23">
        <f t="shared" si="561"/>
        <v>13</v>
      </c>
      <c r="M1756" s="23">
        <f t="shared" si="562"/>
        <v>25157</v>
      </c>
      <c r="N1756" s="23">
        <f t="shared" si="563"/>
        <v>13</v>
      </c>
      <c r="O1756" s="23">
        <f t="shared" si="564"/>
        <v>71760</v>
      </c>
      <c r="P1756" s="6">
        <f t="shared" si="548"/>
        <v>11136753</v>
      </c>
      <c r="Q1756" s="6">
        <f t="shared" si="553"/>
        <v>33410259</v>
      </c>
      <c r="R1756" s="6">
        <f t="shared" si="554"/>
        <v>3341025</v>
      </c>
      <c r="S1756" s="6">
        <f t="shared" si="549"/>
        <v>7056</v>
      </c>
      <c r="T1756" s="6">
        <f t="shared" si="550"/>
        <v>4025540</v>
      </c>
      <c r="U1756" s="6">
        <f t="shared" si="551"/>
        <v>7056</v>
      </c>
      <c r="V1756" s="6">
        <f t="shared" si="555"/>
        <v>3</v>
      </c>
    </row>
    <row r="1757" spans="1:22" ht="16.5" x14ac:dyDescent="0.15">
      <c r="A1757" s="6">
        <v>1749</v>
      </c>
      <c r="B1757" s="6">
        <f t="shared" si="545"/>
        <v>5889288</v>
      </c>
      <c r="C1757" s="6">
        <f t="shared" si="552"/>
        <v>11778576</v>
      </c>
      <c r="D1757" s="6">
        <f t="shared" si="546"/>
        <v>58892880</v>
      </c>
      <c r="E1757" s="6">
        <v>10</v>
      </c>
      <c r="F1757" s="6">
        <f t="shared" si="547"/>
        <v>1.0012545246789775</v>
      </c>
      <c r="G1757" s="6">
        <f t="shared" si="556"/>
        <v>20152881</v>
      </c>
      <c r="H1757" s="6">
        <f t="shared" si="557"/>
        <v>21180</v>
      </c>
      <c r="I1757" s="6">
        <f t="shared" si="558"/>
        <v>20152876</v>
      </c>
      <c r="J1757" s="6">
        <f t="shared" si="559"/>
        <v>21180</v>
      </c>
      <c r="K1757" s="23">
        <f t="shared" si="560"/>
        <v>25174</v>
      </c>
      <c r="L1757" s="23">
        <f t="shared" si="561"/>
        <v>12</v>
      </c>
      <c r="M1757" s="23">
        <f t="shared" si="562"/>
        <v>25174</v>
      </c>
      <c r="N1757" s="23">
        <f t="shared" si="563"/>
        <v>12</v>
      </c>
      <c r="O1757" s="23">
        <f t="shared" si="564"/>
        <v>73790</v>
      </c>
      <c r="P1757" s="6">
        <f t="shared" si="548"/>
        <v>11150708</v>
      </c>
      <c r="Q1757" s="6">
        <f t="shared" si="553"/>
        <v>33452124</v>
      </c>
      <c r="R1757" s="6">
        <f t="shared" si="554"/>
        <v>3345212</v>
      </c>
      <c r="S1757" s="6">
        <f t="shared" si="549"/>
        <v>7060</v>
      </c>
      <c r="T1757" s="6">
        <f t="shared" si="550"/>
        <v>4030575</v>
      </c>
      <c r="U1757" s="6">
        <f t="shared" si="551"/>
        <v>7060</v>
      </c>
      <c r="V1757" s="6">
        <f t="shared" si="555"/>
        <v>3</v>
      </c>
    </row>
    <row r="1758" spans="1:22" ht="16.5" x14ac:dyDescent="0.15">
      <c r="A1758" s="6">
        <v>1750</v>
      </c>
      <c r="B1758" s="6">
        <f t="shared" si="545"/>
        <v>5896671</v>
      </c>
      <c r="C1758" s="6">
        <f t="shared" si="552"/>
        <v>11793342</v>
      </c>
      <c r="D1758" s="6">
        <f t="shared" si="546"/>
        <v>58966710</v>
      </c>
      <c r="E1758" s="6">
        <v>10</v>
      </c>
      <c r="F1758" s="6">
        <f t="shared" si="547"/>
        <v>1.0012536320179961</v>
      </c>
      <c r="G1758" s="6">
        <f t="shared" si="556"/>
        <v>20178072</v>
      </c>
      <c r="H1758" s="6">
        <f t="shared" si="557"/>
        <v>21192</v>
      </c>
      <c r="I1758" s="6">
        <f t="shared" si="558"/>
        <v>20178067</v>
      </c>
      <c r="J1758" s="6">
        <f t="shared" si="559"/>
        <v>21192</v>
      </c>
      <c r="K1758" s="23">
        <f t="shared" si="560"/>
        <v>25191</v>
      </c>
      <c r="L1758" s="23">
        <f t="shared" si="561"/>
        <v>12</v>
      </c>
      <c r="M1758" s="23">
        <f t="shared" si="562"/>
        <v>25191</v>
      </c>
      <c r="N1758" s="23">
        <f t="shared" si="563"/>
        <v>12</v>
      </c>
      <c r="O1758" s="23">
        <f t="shared" si="564"/>
        <v>73830</v>
      </c>
      <c r="P1758" s="6">
        <f t="shared" si="548"/>
        <v>11164672</v>
      </c>
      <c r="Q1758" s="6">
        <f t="shared" si="553"/>
        <v>33494016</v>
      </c>
      <c r="R1758" s="6">
        <f t="shared" si="554"/>
        <v>3349401</v>
      </c>
      <c r="S1758" s="6">
        <f t="shared" si="549"/>
        <v>7064</v>
      </c>
      <c r="T1758" s="6">
        <f t="shared" si="550"/>
        <v>4035613</v>
      </c>
      <c r="U1758" s="6">
        <f t="shared" si="551"/>
        <v>7064</v>
      </c>
      <c r="V1758" s="6">
        <f t="shared" si="555"/>
        <v>3</v>
      </c>
    </row>
    <row r="1759" spans="1:22" ht="16.5" x14ac:dyDescent="0.15">
      <c r="A1759" s="6">
        <v>1751</v>
      </c>
      <c r="B1759" s="6">
        <f t="shared" si="545"/>
        <v>5903862</v>
      </c>
      <c r="C1759" s="6">
        <f t="shared" si="552"/>
        <v>11807724</v>
      </c>
      <c r="D1759" s="6">
        <f t="shared" si="546"/>
        <v>59038620</v>
      </c>
      <c r="E1759" s="6">
        <v>10</v>
      </c>
      <c r="F1759" s="6">
        <f t="shared" si="547"/>
        <v>1.0012195016476246</v>
      </c>
      <c r="G1759" s="6">
        <f t="shared" si="556"/>
        <v>20203281</v>
      </c>
      <c r="H1759" s="6">
        <f t="shared" si="557"/>
        <v>21205</v>
      </c>
      <c r="I1759" s="6">
        <f t="shared" si="558"/>
        <v>20203276</v>
      </c>
      <c r="J1759" s="6">
        <f t="shared" si="559"/>
        <v>21205</v>
      </c>
      <c r="K1759" s="23">
        <f t="shared" si="560"/>
        <v>25209</v>
      </c>
      <c r="L1759" s="23">
        <f t="shared" si="561"/>
        <v>13</v>
      </c>
      <c r="M1759" s="23">
        <f t="shared" si="562"/>
        <v>25209</v>
      </c>
      <c r="N1759" s="23">
        <f t="shared" si="563"/>
        <v>13</v>
      </c>
      <c r="O1759" s="23">
        <f t="shared" si="564"/>
        <v>71910</v>
      </c>
      <c r="P1759" s="6">
        <f t="shared" si="548"/>
        <v>11178646</v>
      </c>
      <c r="Q1759" s="6">
        <f t="shared" si="553"/>
        <v>33535938</v>
      </c>
      <c r="R1759" s="6">
        <f t="shared" si="554"/>
        <v>3353593</v>
      </c>
      <c r="S1759" s="6">
        <f t="shared" si="549"/>
        <v>7068</v>
      </c>
      <c r="T1759" s="6">
        <f t="shared" si="550"/>
        <v>4040655</v>
      </c>
      <c r="U1759" s="6">
        <f t="shared" si="551"/>
        <v>7068</v>
      </c>
      <c r="V1759" s="6">
        <f t="shared" si="555"/>
        <v>3</v>
      </c>
    </row>
    <row r="1760" spans="1:22" ht="16.5" x14ac:dyDescent="0.15">
      <c r="A1760" s="6">
        <v>1752</v>
      </c>
      <c r="B1760" s="6">
        <f t="shared" si="545"/>
        <v>5911256</v>
      </c>
      <c r="C1760" s="6">
        <f t="shared" si="552"/>
        <v>11822512</v>
      </c>
      <c r="D1760" s="6">
        <f t="shared" si="546"/>
        <v>59112560</v>
      </c>
      <c r="E1760" s="6">
        <v>10</v>
      </c>
      <c r="F1760" s="6">
        <f t="shared" si="547"/>
        <v>1.0012524005473027</v>
      </c>
      <c r="G1760" s="6">
        <f t="shared" si="556"/>
        <v>20228507</v>
      </c>
      <c r="H1760" s="6">
        <f t="shared" si="557"/>
        <v>21217</v>
      </c>
      <c r="I1760" s="6">
        <f t="shared" si="558"/>
        <v>20228502</v>
      </c>
      <c r="J1760" s="6">
        <f t="shared" si="559"/>
        <v>21217</v>
      </c>
      <c r="K1760" s="23">
        <f t="shared" si="560"/>
        <v>25226</v>
      </c>
      <c r="L1760" s="23">
        <f t="shared" si="561"/>
        <v>12</v>
      </c>
      <c r="M1760" s="23">
        <f t="shared" si="562"/>
        <v>25226</v>
      </c>
      <c r="N1760" s="23">
        <f t="shared" si="563"/>
        <v>12</v>
      </c>
      <c r="O1760" s="23">
        <f t="shared" si="564"/>
        <v>73940</v>
      </c>
      <c r="P1760" s="6">
        <f t="shared" si="548"/>
        <v>11192630</v>
      </c>
      <c r="Q1760" s="6">
        <f t="shared" si="553"/>
        <v>33577890</v>
      </c>
      <c r="R1760" s="6">
        <f t="shared" si="554"/>
        <v>3357789</v>
      </c>
      <c r="S1760" s="6">
        <f t="shared" si="549"/>
        <v>7072</v>
      </c>
      <c r="T1760" s="6">
        <f t="shared" si="550"/>
        <v>4045700</v>
      </c>
      <c r="U1760" s="6">
        <f t="shared" si="551"/>
        <v>7072</v>
      </c>
      <c r="V1760" s="6">
        <f t="shared" si="555"/>
        <v>3</v>
      </c>
    </row>
    <row r="1761" spans="1:22" ht="16.5" x14ac:dyDescent="0.15">
      <c r="A1761" s="6">
        <v>1753</v>
      </c>
      <c r="B1761" s="6">
        <f t="shared" si="545"/>
        <v>5918654</v>
      </c>
      <c r="C1761" s="6">
        <f t="shared" si="552"/>
        <v>11837308</v>
      </c>
      <c r="D1761" s="6">
        <f t="shared" si="546"/>
        <v>59186540</v>
      </c>
      <c r="E1761" s="6">
        <v>10</v>
      </c>
      <c r="F1761" s="6">
        <f t="shared" si="547"/>
        <v>1.001251510677257</v>
      </c>
      <c r="G1761" s="6">
        <f t="shared" si="556"/>
        <v>20253750</v>
      </c>
      <c r="H1761" s="6">
        <f t="shared" si="557"/>
        <v>21229</v>
      </c>
      <c r="I1761" s="6">
        <f t="shared" si="558"/>
        <v>20253745</v>
      </c>
      <c r="J1761" s="6">
        <f t="shared" si="559"/>
        <v>21229</v>
      </c>
      <c r="K1761" s="23">
        <f t="shared" si="560"/>
        <v>25243</v>
      </c>
      <c r="L1761" s="23">
        <f t="shared" si="561"/>
        <v>12</v>
      </c>
      <c r="M1761" s="23">
        <f t="shared" si="562"/>
        <v>25243</v>
      </c>
      <c r="N1761" s="23">
        <f t="shared" si="563"/>
        <v>12</v>
      </c>
      <c r="O1761" s="23">
        <f t="shared" si="564"/>
        <v>73980</v>
      </c>
      <c r="P1761" s="6">
        <f t="shared" si="548"/>
        <v>11206623</v>
      </c>
      <c r="Q1761" s="6">
        <f t="shared" si="553"/>
        <v>33619869</v>
      </c>
      <c r="R1761" s="6">
        <f t="shared" si="554"/>
        <v>3361986</v>
      </c>
      <c r="S1761" s="6">
        <f t="shared" si="549"/>
        <v>7076</v>
      </c>
      <c r="T1761" s="6">
        <f t="shared" si="550"/>
        <v>4050749</v>
      </c>
      <c r="U1761" s="6">
        <f t="shared" si="551"/>
        <v>7076</v>
      </c>
      <c r="V1761" s="6">
        <f t="shared" si="555"/>
        <v>3</v>
      </c>
    </row>
    <row r="1762" spans="1:22" ht="16.5" x14ac:dyDescent="0.15">
      <c r="A1762" s="6">
        <v>1754</v>
      </c>
      <c r="B1762" s="6">
        <f t="shared" si="545"/>
        <v>5926057</v>
      </c>
      <c r="C1762" s="6">
        <f t="shared" si="552"/>
        <v>11852114</v>
      </c>
      <c r="D1762" s="6">
        <f t="shared" si="546"/>
        <v>59260570</v>
      </c>
      <c r="E1762" s="6">
        <v>10</v>
      </c>
      <c r="F1762" s="6">
        <f t="shared" si="547"/>
        <v>1.001250791142716</v>
      </c>
      <c r="G1762" s="6">
        <f t="shared" si="556"/>
        <v>20279010</v>
      </c>
      <c r="H1762" s="6">
        <f t="shared" si="557"/>
        <v>21241</v>
      </c>
      <c r="I1762" s="6">
        <f t="shared" si="558"/>
        <v>20279005</v>
      </c>
      <c r="J1762" s="6">
        <f t="shared" si="559"/>
        <v>21241</v>
      </c>
      <c r="K1762" s="23">
        <f t="shared" si="560"/>
        <v>25260</v>
      </c>
      <c r="L1762" s="23">
        <f t="shared" si="561"/>
        <v>12</v>
      </c>
      <c r="M1762" s="23">
        <f t="shared" si="562"/>
        <v>25260</v>
      </c>
      <c r="N1762" s="23">
        <f t="shared" si="563"/>
        <v>12</v>
      </c>
      <c r="O1762" s="23">
        <f t="shared" si="564"/>
        <v>74030</v>
      </c>
      <c r="P1762" s="6">
        <f t="shared" si="548"/>
        <v>11220625</v>
      </c>
      <c r="Q1762" s="6">
        <f t="shared" si="553"/>
        <v>33661875</v>
      </c>
      <c r="R1762" s="6">
        <f t="shared" si="554"/>
        <v>3366187</v>
      </c>
      <c r="S1762" s="6">
        <f t="shared" si="549"/>
        <v>7080</v>
      </c>
      <c r="T1762" s="6">
        <f t="shared" si="550"/>
        <v>4055801</v>
      </c>
      <c r="U1762" s="6">
        <f t="shared" si="551"/>
        <v>7080</v>
      </c>
      <c r="V1762" s="6">
        <f t="shared" si="555"/>
        <v>3</v>
      </c>
    </row>
    <row r="1763" spans="1:22" ht="16.5" x14ac:dyDescent="0.15">
      <c r="A1763" s="6">
        <v>1755</v>
      </c>
      <c r="B1763" s="6">
        <f t="shared" si="545"/>
        <v>5933268</v>
      </c>
      <c r="C1763" s="6">
        <f t="shared" si="552"/>
        <v>11866536</v>
      </c>
      <c r="D1763" s="6">
        <f t="shared" si="546"/>
        <v>59332680</v>
      </c>
      <c r="E1763" s="6">
        <v>10</v>
      </c>
      <c r="F1763" s="6">
        <f t="shared" si="547"/>
        <v>1.0012168293352561</v>
      </c>
      <c r="G1763" s="6">
        <f t="shared" si="556"/>
        <v>20304287</v>
      </c>
      <c r="H1763" s="6">
        <f t="shared" si="557"/>
        <v>21254</v>
      </c>
      <c r="I1763" s="6">
        <f t="shared" si="558"/>
        <v>20304282</v>
      </c>
      <c r="J1763" s="6">
        <f t="shared" si="559"/>
        <v>21254</v>
      </c>
      <c r="K1763" s="23">
        <f t="shared" si="560"/>
        <v>25277</v>
      </c>
      <c r="L1763" s="23">
        <f t="shared" si="561"/>
        <v>13</v>
      </c>
      <c r="M1763" s="23">
        <f t="shared" si="562"/>
        <v>25277</v>
      </c>
      <c r="N1763" s="23">
        <f t="shared" si="563"/>
        <v>13</v>
      </c>
      <c r="O1763" s="23">
        <f t="shared" si="564"/>
        <v>72110</v>
      </c>
      <c r="P1763" s="6">
        <f t="shared" si="548"/>
        <v>11234637</v>
      </c>
      <c r="Q1763" s="6">
        <f t="shared" si="553"/>
        <v>33703911</v>
      </c>
      <c r="R1763" s="6">
        <f t="shared" si="554"/>
        <v>3370391</v>
      </c>
      <c r="S1763" s="6">
        <f t="shared" si="549"/>
        <v>7084</v>
      </c>
      <c r="T1763" s="6">
        <f t="shared" si="550"/>
        <v>4060856</v>
      </c>
      <c r="U1763" s="6">
        <f t="shared" si="551"/>
        <v>7084</v>
      </c>
      <c r="V1763" s="6">
        <f t="shared" si="555"/>
        <v>3</v>
      </c>
    </row>
    <row r="1764" spans="1:22" ht="16.5" x14ac:dyDescent="0.15">
      <c r="A1764" s="6">
        <v>1756</v>
      </c>
      <c r="B1764" s="6">
        <f t="shared" si="545"/>
        <v>5940681</v>
      </c>
      <c r="C1764" s="6">
        <f t="shared" si="552"/>
        <v>11881362</v>
      </c>
      <c r="D1764" s="6">
        <f t="shared" si="546"/>
        <v>59406810</v>
      </c>
      <c r="E1764" s="6">
        <v>10</v>
      </c>
      <c r="F1764" s="6">
        <f t="shared" si="547"/>
        <v>1.0012493957798636</v>
      </c>
      <c r="G1764" s="6">
        <f t="shared" si="556"/>
        <v>20329582</v>
      </c>
      <c r="H1764" s="6">
        <f t="shared" si="557"/>
        <v>21266</v>
      </c>
      <c r="I1764" s="6">
        <f t="shared" si="558"/>
        <v>20329577</v>
      </c>
      <c r="J1764" s="6">
        <f t="shared" si="559"/>
        <v>21266</v>
      </c>
      <c r="K1764" s="23">
        <f t="shared" si="560"/>
        <v>25295</v>
      </c>
      <c r="L1764" s="23">
        <f t="shared" si="561"/>
        <v>12</v>
      </c>
      <c r="M1764" s="23">
        <f t="shared" si="562"/>
        <v>25295</v>
      </c>
      <c r="N1764" s="23">
        <f t="shared" si="563"/>
        <v>12</v>
      </c>
      <c r="O1764" s="23">
        <f t="shared" si="564"/>
        <v>74130</v>
      </c>
      <c r="P1764" s="6">
        <f t="shared" si="548"/>
        <v>11248659</v>
      </c>
      <c r="Q1764" s="6">
        <f t="shared" si="553"/>
        <v>33745977</v>
      </c>
      <c r="R1764" s="6">
        <f t="shared" si="554"/>
        <v>3374597</v>
      </c>
      <c r="S1764" s="6">
        <f t="shared" si="549"/>
        <v>7088</v>
      </c>
      <c r="T1764" s="6">
        <f t="shared" si="550"/>
        <v>4065915</v>
      </c>
      <c r="U1764" s="6">
        <f t="shared" si="551"/>
        <v>7088</v>
      </c>
      <c r="V1764" s="6">
        <f t="shared" si="555"/>
        <v>3</v>
      </c>
    </row>
    <row r="1765" spans="1:22" ht="16.5" x14ac:dyDescent="0.15">
      <c r="A1765" s="6">
        <v>1757</v>
      </c>
      <c r="B1765" s="6">
        <f t="shared" si="545"/>
        <v>5948100</v>
      </c>
      <c r="C1765" s="6">
        <f t="shared" si="552"/>
        <v>11896200</v>
      </c>
      <c r="D1765" s="6">
        <f t="shared" si="546"/>
        <v>59481000</v>
      </c>
      <c r="E1765" s="6">
        <v>10</v>
      </c>
      <c r="F1765" s="6">
        <f t="shared" si="547"/>
        <v>1.0012488467231282</v>
      </c>
      <c r="G1765" s="6">
        <f t="shared" si="556"/>
        <v>20354894</v>
      </c>
      <c r="H1765" s="6">
        <f t="shared" si="557"/>
        <v>21278</v>
      </c>
      <c r="I1765" s="6">
        <f t="shared" si="558"/>
        <v>20354889</v>
      </c>
      <c r="J1765" s="6">
        <f t="shared" si="559"/>
        <v>21278</v>
      </c>
      <c r="K1765" s="23">
        <f t="shared" si="560"/>
        <v>25312</v>
      </c>
      <c r="L1765" s="23">
        <f t="shared" si="561"/>
        <v>12</v>
      </c>
      <c r="M1765" s="23">
        <f t="shared" si="562"/>
        <v>25312</v>
      </c>
      <c r="N1765" s="23">
        <f t="shared" si="563"/>
        <v>12</v>
      </c>
      <c r="O1765" s="23">
        <f t="shared" si="564"/>
        <v>74190</v>
      </c>
      <c r="P1765" s="6">
        <f t="shared" si="548"/>
        <v>11262690</v>
      </c>
      <c r="Q1765" s="6">
        <f t="shared" si="553"/>
        <v>33788070</v>
      </c>
      <c r="R1765" s="6">
        <f t="shared" si="554"/>
        <v>3378807</v>
      </c>
      <c r="S1765" s="6">
        <f t="shared" si="549"/>
        <v>7092</v>
      </c>
      <c r="T1765" s="6">
        <f t="shared" si="550"/>
        <v>4070977</v>
      </c>
      <c r="U1765" s="6">
        <f t="shared" si="551"/>
        <v>7092</v>
      </c>
      <c r="V1765" s="6">
        <f t="shared" si="555"/>
        <v>3</v>
      </c>
    </row>
    <row r="1766" spans="1:22" ht="16.5" x14ac:dyDescent="0.15">
      <c r="A1766" s="6">
        <v>1758</v>
      </c>
      <c r="B1766" s="6">
        <f t="shared" si="545"/>
        <v>5955325</v>
      </c>
      <c r="C1766" s="6">
        <f t="shared" si="552"/>
        <v>11910650</v>
      </c>
      <c r="D1766" s="6">
        <f t="shared" si="546"/>
        <v>59553250</v>
      </c>
      <c r="E1766" s="6">
        <v>10</v>
      </c>
      <c r="F1766" s="6">
        <f t="shared" si="547"/>
        <v>1.0012146735932483</v>
      </c>
      <c r="G1766" s="6">
        <f t="shared" si="556"/>
        <v>20380223</v>
      </c>
      <c r="H1766" s="6">
        <f t="shared" si="557"/>
        <v>21291</v>
      </c>
      <c r="I1766" s="6">
        <f t="shared" si="558"/>
        <v>20380218</v>
      </c>
      <c r="J1766" s="6">
        <f t="shared" si="559"/>
        <v>21291</v>
      </c>
      <c r="K1766" s="23">
        <f t="shared" si="560"/>
        <v>25329</v>
      </c>
      <c r="L1766" s="23">
        <f t="shared" si="561"/>
        <v>13</v>
      </c>
      <c r="M1766" s="23">
        <f t="shared" si="562"/>
        <v>25329</v>
      </c>
      <c r="N1766" s="23">
        <f t="shared" si="563"/>
        <v>13</v>
      </c>
      <c r="O1766" s="23">
        <f t="shared" si="564"/>
        <v>72250</v>
      </c>
      <c r="P1766" s="6">
        <f t="shared" si="548"/>
        <v>11276021</v>
      </c>
      <c r="Q1766" s="6">
        <f t="shared" si="553"/>
        <v>33828063</v>
      </c>
      <c r="R1766" s="6">
        <f t="shared" si="554"/>
        <v>3382806</v>
      </c>
      <c r="S1766" s="6">
        <f t="shared" si="549"/>
        <v>7097</v>
      </c>
      <c r="T1766" s="6">
        <f t="shared" si="550"/>
        <v>4076043</v>
      </c>
      <c r="U1766" s="6">
        <f t="shared" si="551"/>
        <v>7097</v>
      </c>
      <c r="V1766" s="6">
        <f t="shared" si="555"/>
        <v>3</v>
      </c>
    </row>
    <row r="1767" spans="1:22" ht="16.5" x14ac:dyDescent="0.15">
      <c r="A1767" s="6">
        <v>1759</v>
      </c>
      <c r="B1767" s="6">
        <f t="shared" si="545"/>
        <v>5962754</v>
      </c>
      <c r="C1767" s="6">
        <f t="shared" si="552"/>
        <v>11925508</v>
      </c>
      <c r="D1767" s="6">
        <f t="shared" si="546"/>
        <v>59627540</v>
      </c>
      <c r="E1767" s="6">
        <v>10</v>
      </c>
      <c r="F1767" s="6">
        <f t="shared" si="547"/>
        <v>1.0012474550087527</v>
      </c>
      <c r="G1767" s="6">
        <f t="shared" si="556"/>
        <v>20405569</v>
      </c>
      <c r="H1767" s="6">
        <f t="shared" si="557"/>
        <v>21303</v>
      </c>
      <c r="I1767" s="6">
        <f t="shared" si="558"/>
        <v>20405564</v>
      </c>
      <c r="J1767" s="6">
        <f t="shared" si="559"/>
        <v>21303</v>
      </c>
      <c r="K1767" s="23">
        <f t="shared" si="560"/>
        <v>25346</v>
      </c>
      <c r="L1767" s="23">
        <f t="shared" si="561"/>
        <v>12</v>
      </c>
      <c r="M1767" s="23">
        <f t="shared" si="562"/>
        <v>25346</v>
      </c>
      <c r="N1767" s="23">
        <f t="shared" si="563"/>
        <v>12</v>
      </c>
      <c r="O1767" s="23">
        <f t="shared" si="564"/>
        <v>74290</v>
      </c>
      <c r="P1767" s="6">
        <f t="shared" si="548"/>
        <v>11290071</v>
      </c>
      <c r="Q1767" s="6">
        <f t="shared" si="553"/>
        <v>33870213</v>
      </c>
      <c r="R1767" s="6">
        <f t="shared" si="554"/>
        <v>3387021</v>
      </c>
      <c r="S1767" s="6">
        <f t="shared" si="549"/>
        <v>7101</v>
      </c>
      <c r="T1767" s="6">
        <f t="shared" si="550"/>
        <v>4081112</v>
      </c>
      <c r="U1767" s="6">
        <f t="shared" si="551"/>
        <v>7101</v>
      </c>
      <c r="V1767" s="6">
        <f t="shared" si="555"/>
        <v>3</v>
      </c>
    </row>
    <row r="1768" spans="1:22" ht="16.5" x14ac:dyDescent="0.15">
      <c r="A1768" s="6">
        <v>1760</v>
      </c>
      <c r="B1768" s="6">
        <f t="shared" si="545"/>
        <v>5970187</v>
      </c>
      <c r="C1768" s="6">
        <f t="shared" si="552"/>
        <v>11940374</v>
      </c>
      <c r="D1768" s="6">
        <f t="shared" si="546"/>
        <v>59701870</v>
      </c>
      <c r="E1768" s="6">
        <v>10</v>
      </c>
      <c r="F1768" s="6">
        <f t="shared" si="547"/>
        <v>1.0012465716345165</v>
      </c>
      <c r="G1768" s="6">
        <f t="shared" si="556"/>
        <v>20430933</v>
      </c>
      <c r="H1768" s="6">
        <f t="shared" si="557"/>
        <v>21315</v>
      </c>
      <c r="I1768" s="6">
        <f t="shared" si="558"/>
        <v>20430928</v>
      </c>
      <c r="J1768" s="6">
        <f t="shared" si="559"/>
        <v>21315</v>
      </c>
      <c r="K1768" s="23">
        <f t="shared" si="560"/>
        <v>25364</v>
      </c>
      <c r="L1768" s="23">
        <f t="shared" si="561"/>
        <v>12</v>
      </c>
      <c r="M1768" s="23">
        <f t="shared" si="562"/>
        <v>25364</v>
      </c>
      <c r="N1768" s="23">
        <f t="shared" si="563"/>
        <v>12</v>
      </c>
      <c r="O1768" s="23">
        <f t="shared" si="564"/>
        <v>74330</v>
      </c>
      <c r="P1768" s="6">
        <f t="shared" si="548"/>
        <v>11304131</v>
      </c>
      <c r="Q1768" s="6">
        <f t="shared" si="553"/>
        <v>33912393</v>
      </c>
      <c r="R1768" s="6">
        <f t="shared" si="554"/>
        <v>3391239</v>
      </c>
      <c r="S1768" s="6">
        <f t="shared" si="549"/>
        <v>7105</v>
      </c>
      <c r="T1768" s="6">
        <f t="shared" si="550"/>
        <v>4086185</v>
      </c>
      <c r="U1768" s="6">
        <f t="shared" si="551"/>
        <v>7105</v>
      </c>
      <c r="V1768" s="6">
        <f t="shared" si="555"/>
        <v>3</v>
      </c>
    </row>
    <row r="1769" spans="1:22" ht="16.5" x14ac:dyDescent="0.15">
      <c r="A1769" s="6">
        <v>1761</v>
      </c>
      <c r="B1769" s="6">
        <f t="shared" si="545"/>
        <v>5977428</v>
      </c>
      <c r="C1769" s="6">
        <f t="shared" si="552"/>
        <v>11954856</v>
      </c>
      <c r="D1769" s="6">
        <f t="shared" si="546"/>
        <v>59774280</v>
      </c>
      <c r="E1769" s="6">
        <v>10</v>
      </c>
      <c r="F1769" s="6">
        <f t="shared" si="547"/>
        <v>1.0012128598316936</v>
      </c>
      <c r="G1769" s="6">
        <f t="shared" si="556"/>
        <v>20456314</v>
      </c>
      <c r="H1769" s="6">
        <f t="shared" si="557"/>
        <v>21328</v>
      </c>
      <c r="I1769" s="6">
        <f t="shared" si="558"/>
        <v>20456309</v>
      </c>
      <c r="J1769" s="6">
        <f t="shared" si="559"/>
        <v>21328</v>
      </c>
      <c r="K1769" s="23">
        <f t="shared" si="560"/>
        <v>25381</v>
      </c>
      <c r="L1769" s="23">
        <f t="shared" si="561"/>
        <v>13</v>
      </c>
      <c r="M1769" s="23">
        <f t="shared" si="562"/>
        <v>25381</v>
      </c>
      <c r="N1769" s="23">
        <f t="shared" si="563"/>
        <v>13</v>
      </c>
      <c r="O1769" s="23">
        <f t="shared" si="564"/>
        <v>72410</v>
      </c>
      <c r="P1769" s="6">
        <f t="shared" si="548"/>
        <v>11318200</v>
      </c>
      <c r="Q1769" s="6">
        <f t="shared" si="553"/>
        <v>33954600</v>
      </c>
      <c r="R1769" s="6">
        <f t="shared" si="554"/>
        <v>3395460</v>
      </c>
      <c r="S1769" s="6">
        <f t="shared" si="549"/>
        <v>7109</v>
      </c>
      <c r="T1769" s="6">
        <f t="shared" si="550"/>
        <v>4091261</v>
      </c>
      <c r="U1769" s="6">
        <f t="shared" si="551"/>
        <v>7109</v>
      </c>
      <c r="V1769" s="6">
        <f t="shared" si="555"/>
        <v>3</v>
      </c>
    </row>
    <row r="1770" spans="1:22" ht="16.5" x14ac:dyDescent="0.15">
      <c r="A1770" s="6">
        <v>1762</v>
      </c>
      <c r="B1770" s="6">
        <f t="shared" si="545"/>
        <v>5984871</v>
      </c>
      <c r="C1770" s="6">
        <f t="shared" si="552"/>
        <v>11969742</v>
      </c>
      <c r="D1770" s="6">
        <f t="shared" si="546"/>
        <v>59848710</v>
      </c>
      <c r="E1770" s="6">
        <v>10</v>
      </c>
      <c r="F1770" s="6">
        <f t="shared" si="547"/>
        <v>1.0012451843836514</v>
      </c>
      <c r="G1770" s="6">
        <f t="shared" si="556"/>
        <v>20481712</v>
      </c>
      <c r="H1770" s="6">
        <f t="shared" si="557"/>
        <v>21340</v>
      </c>
      <c r="I1770" s="6">
        <f t="shared" si="558"/>
        <v>20481707</v>
      </c>
      <c r="J1770" s="6">
        <f t="shared" si="559"/>
        <v>21340</v>
      </c>
      <c r="K1770" s="23">
        <f t="shared" si="560"/>
        <v>25398</v>
      </c>
      <c r="L1770" s="23">
        <f t="shared" si="561"/>
        <v>12</v>
      </c>
      <c r="M1770" s="23">
        <f t="shared" si="562"/>
        <v>25398</v>
      </c>
      <c r="N1770" s="23">
        <f t="shared" si="563"/>
        <v>12</v>
      </c>
      <c r="O1770" s="23">
        <f t="shared" si="564"/>
        <v>74430</v>
      </c>
      <c r="P1770" s="6">
        <f t="shared" si="548"/>
        <v>11332279</v>
      </c>
      <c r="Q1770" s="6">
        <f t="shared" si="553"/>
        <v>33996837</v>
      </c>
      <c r="R1770" s="6">
        <f t="shared" si="554"/>
        <v>3399683</v>
      </c>
      <c r="S1770" s="6">
        <f t="shared" si="549"/>
        <v>7113</v>
      </c>
      <c r="T1770" s="6">
        <f t="shared" si="550"/>
        <v>4096341</v>
      </c>
      <c r="U1770" s="6">
        <f t="shared" si="551"/>
        <v>7113</v>
      </c>
      <c r="V1770" s="6">
        <f t="shared" si="555"/>
        <v>3</v>
      </c>
    </row>
    <row r="1771" spans="1:22" ht="16.5" x14ac:dyDescent="0.15">
      <c r="A1771" s="6">
        <v>1763</v>
      </c>
      <c r="B1771" s="6">
        <f t="shared" si="545"/>
        <v>5992320</v>
      </c>
      <c r="C1771" s="6">
        <f t="shared" si="552"/>
        <v>11984640</v>
      </c>
      <c r="D1771" s="6">
        <f t="shared" si="546"/>
        <v>59923200</v>
      </c>
      <c r="E1771" s="6">
        <v>10</v>
      </c>
      <c r="F1771" s="6">
        <f t="shared" si="547"/>
        <v>1.0012446383556137</v>
      </c>
      <c r="G1771" s="6">
        <f t="shared" si="556"/>
        <v>20507127</v>
      </c>
      <c r="H1771" s="6">
        <f t="shared" si="557"/>
        <v>21352</v>
      </c>
      <c r="I1771" s="6">
        <f t="shared" si="558"/>
        <v>20507122</v>
      </c>
      <c r="J1771" s="6">
        <f t="shared" si="559"/>
        <v>21352</v>
      </c>
      <c r="K1771" s="23">
        <f t="shared" si="560"/>
        <v>25415</v>
      </c>
      <c r="L1771" s="23">
        <f t="shared" si="561"/>
        <v>12</v>
      </c>
      <c r="M1771" s="23">
        <f t="shared" si="562"/>
        <v>25415</v>
      </c>
      <c r="N1771" s="23">
        <f t="shared" si="563"/>
        <v>12</v>
      </c>
      <c r="O1771" s="23">
        <f t="shared" si="564"/>
        <v>74490</v>
      </c>
      <c r="P1771" s="6">
        <f t="shared" si="548"/>
        <v>11346367</v>
      </c>
      <c r="Q1771" s="6">
        <f t="shared" si="553"/>
        <v>34039101</v>
      </c>
      <c r="R1771" s="6">
        <f t="shared" si="554"/>
        <v>3403910</v>
      </c>
      <c r="S1771" s="6">
        <f t="shared" si="549"/>
        <v>7117</v>
      </c>
      <c r="T1771" s="6">
        <f t="shared" si="550"/>
        <v>4101424</v>
      </c>
      <c r="U1771" s="6">
        <f t="shared" si="551"/>
        <v>7117</v>
      </c>
      <c r="V1771" s="6">
        <f t="shared" si="555"/>
        <v>3</v>
      </c>
    </row>
    <row r="1772" spans="1:22" ht="16.5" x14ac:dyDescent="0.15">
      <c r="A1772" s="6">
        <v>1764</v>
      </c>
      <c r="B1772" s="6">
        <f t="shared" si="545"/>
        <v>5999575</v>
      </c>
      <c r="C1772" s="6">
        <f t="shared" si="552"/>
        <v>11999150</v>
      </c>
      <c r="D1772" s="6">
        <f t="shared" si="546"/>
        <v>59995750</v>
      </c>
      <c r="E1772" s="6">
        <v>10</v>
      </c>
      <c r="F1772" s="6">
        <f t="shared" si="547"/>
        <v>1.0012107163836377</v>
      </c>
      <c r="G1772" s="6">
        <f t="shared" si="556"/>
        <v>20532560</v>
      </c>
      <c r="H1772" s="6">
        <f t="shared" si="557"/>
        <v>21365</v>
      </c>
      <c r="I1772" s="6">
        <f t="shared" si="558"/>
        <v>20532555</v>
      </c>
      <c r="J1772" s="6">
        <f t="shared" si="559"/>
        <v>21365</v>
      </c>
      <c r="K1772" s="23">
        <f t="shared" si="560"/>
        <v>25433</v>
      </c>
      <c r="L1772" s="23">
        <f t="shared" si="561"/>
        <v>13</v>
      </c>
      <c r="M1772" s="23">
        <f t="shared" si="562"/>
        <v>25433</v>
      </c>
      <c r="N1772" s="23">
        <f t="shared" si="563"/>
        <v>13</v>
      </c>
      <c r="O1772" s="23">
        <f t="shared" si="564"/>
        <v>72550</v>
      </c>
      <c r="P1772" s="6">
        <f t="shared" si="548"/>
        <v>11360465</v>
      </c>
      <c r="Q1772" s="6">
        <f t="shared" si="553"/>
        <v>34081395</v>
      </c>
      <c r="R1772" s="6">
        <f t="shared" si="554"/>
        <v>3408139</v>
      </c>
      <c r="S1772" s="6">
        <f t="shared" si="549"/>
        <v>7121</v>
      </c>
      <c r="T1772" s="6">
        <f t="shared" si="550"/>
        <v>4106511</v>
      </c>
      <c r="U1772" s="6">
        <f t="shared" si="551"/>
        <v>7121</v>
      </c>
      <c r="V1772" s="6">
        <f t="shared" si="555"/>
        <v>3</v>
      </c>
    </row>
    <row r="1773" spans="1:22" ht="16.5" x14ac:dyDescent="0.15">
      <c r="A1773" s="6">
        <v>1765</v>
      </c>
      <c r="B1773" s="6">
        <f t="shared" si="545"/>
        <v>6007033</v>
      </c>
      <c r="C1773" s="6">
        <f t="shared" si="552"/>
        <v>12014066</v>
      </c>
      <c r="D1773" s="6">
        <f t="shared" si="546"/>
        <v>60070330</v>
      </c>
      <c r="E1773" s="6">
        <v>10</v>
      </c>
      <c r="F1773" s="6">
        <f t="shared" si="547"/>
        <v>1.0012430880520704</v>
      </c>
      <c r="G1773" s="6">
        <f t="shared" si="556"/>
        <v>20558010</v>
      </c>
      <c r="H1773" s="6">
        <f t="shared" si="557"/>
        <v>21377</v>
      </c>
      <c r="I1773" s="6">
        <f t="shared" si="558"/>
        <v>20558005</v>
      </c>
      <c r="J1773" s="6">
        <f t="shared" si="559"/>
        <v>21377</v>
      </c>
      <c r="K1773" s="23">
        <f t="shared" si="560"/>
        <v>25450</v>
      </c>
      <c r="L1773" s="23">
        <f t="shared" si="561"/>
        <v>12</v>
      </c>
      <c r="M1773" s="23">
        <f t="shared" si="562"/>
        <v>25450</v>
      </c>
      <c r="N1773" s="23">
        <f t="shared" si="563"/>
        <v>12</v>
      </c>
      <c r="O1773" s="23">
        <f t="shared" si="564"/>
        <v>74580</v>
      </c>
      <c r="P1773" s="6">
        <f t="shared" si="548"/>
        <v>11374572</v>
      </c>
      <c r="Q1773" s="6">
        <f t="shared" si="553"/>
        <v>34123716</v>
      </c>
      <c r="R1773" s="6">
        <f t="shared" si="554"/>
        <v>3412371</v>
      </c>
      <c r="S1773" s="6">
        <f t="shared" si="549"/>
        <v>7125</v>
      </c>
      <c r="T1773" s="6">
        <f t="shared" si="550"/>
        <v>4111601</v>
      </c>
      <c r="U1773" s="6">
        <f t="shared" si="551"/>
        <v>7125</v>
      </c>
      <c r="V1773" s="6">
        <f t="shared" si="555"/>
        <v>3</v>
      </c>
    </row>
    <row r="1774" spans="1:22" ht="16.5" x14ac:dyDescent="0.15">
      <c r="A1774" s="6">
        <v>1766</v>
      </c>
      <c r="B1774" s="6">
        <f t="shared" si="545"/>
        <v>6014497</v>
      </c>
      <c r="C1774" s="6">
        <f t="shared" si="552"/>
        <v>12028994</v>
      </c>
      <c r="D1774" s="6">
        <f t="shared" si="546"/>
        <v>60144970</v>
      </c>
      <c r="E1774" s="6">
        <v>10</v>
      </c>
      <c r="F1774" s="6">
        <f t="shared" si="547"/>
        <v>1.0012425435318901</v>
      </c>
      <c r="G1774" s="6">
        <f t="shared" si="556"/>
        <v>20583477</v>
      </c>
      <c r="H1774" s="6">
        <f t="shared" si="557"/>
        <v>21389</v>
      </c>
      <c r="I1774" s="6">
        <f t="shared" si="558"/>
        <v>20583472</v>
      </c>
      <c r="J1774" s="6">
        <f t="shared" si="559"/>
        <v>21389</v>
      </c>
      <c r="K1774" s="23">
        <f t="shared" si="560"/>
        <v>25467</v>
      </c>
      <c r="L1774" s="23">
        <f t="shared" si="561"/>
        <v>12</v>
      </c>
      <c r="M1774" s="23">
        <f t="shared" si="562"/>
        <v>25467</v>
      </c>
      <c r="N1774" s="23">
        <f t="shared" si="563"/>
        <v>12</v>
      </c>
      <c r="O1774" s="23">
        <f t="shared" si="564"/>
        <v>74640</v>
      </c>
      <c r="P1774" s="6">
        <f t="shared" si="548"/>
        <v>11388689</v>
      </c>
      <c r="Q1774" s="6">
        <f t="shared" si="553"/>
        <v>34166067</v>
      </c>
      <c r="R1774" s="6">
        <f t="shared" si="554"/>
        <v>3416606</v>
      </c>
      <c r="S1774" s="6">
        <f t="shared" si="549"/>
        <v>7129</v>
      </c>
      <c r="T1774" s="6">
        <f t="shared" si="550"/>
        <v>4116694</v>
      </c>
      <c r="U1774" s="6">
        <f t="shared" si="551"/>
        <v>7129</v>
      </c>
      <c r="V1774" s="6">
        <f t="shared" si="555"/>
        <v>3</v>
      </c>
    </row>
    <row r="1775" spans="1:22" ht="16.5" x14ac:dyDescent="0.15">
      <c r="A1775" s="6">
        <v>1767</v>
      </c>
      <c r="B1775" s="6">
        <f t="shared" si="545"/>
        <v>6021767</v>
      </c>
      <c r="C1775" s="6">
        <f t="shared" si="552"/>
        <v>12043534</v>
      </c>
      <c r="D1775" s="6">
        <f t="shared" si="546"/>
        <v>60217670</v>
      </c>
      <c r="E1775" s="6">
        <v>10</v>
      </c>
      <c r="F1775" s="6">
        <f t="shared" si="547"/>
        <v>1.0012087461345478</v>
      </c>
      <c r="G1775" s="6">
        <f t="shared" si="556"/>
        <v>20608961</v>
      </c>
      <c r="H1775" s="6">
        <f t="shared" si="557"/>
        <v>21402</v>
      </c>
      <c r="I1775" s="6">
        <f t="shared" si="558"/>
        <v>20608956</v>
      </c>
      <c r="J1775" s="6">
        <f t="shared" si="559"/>
        <v>21402</v>
      </c>
      <c r="K1775" s="23">
        <f t="shared" si="560"/>
        <v>25484</v>
      </c>
      <c r="L1775" s="23">
        <f t="shared" si="561"/>
        <v>13</v>
      </c>
      <c r="M1775" s="23">
        <f t="shared" si="562"/>
        <v>25484</v>
      </c>
      <c r="N1775" s="23">
        <f t="shared" si="563"/>
        <v>13</v>
      </c>
      <c r="O1775" s="23">
        <f t="shared" si="564"/>
        <v>72700</v>
      </c>
      <c r="P1775" s="6">
        <f t="shared" si="548"/>
        <v>11402102</v>
      </c>
      <c r="Q1775" s="6">
        <f t="shared" si="553"/>
        <v>34206306</v>
      </c>
      <c r="R1775" s="6">
        <f t="shared" si="554"/>
        <v>3420630</v>
      </c>
      <c r="S1775" s="6">
        <f t="shared" si="549"/>
        <v>7134</v>
      </c>
      <c r="T1775" s="6">
        <f t="shared" si="550"/>
        <v>4121791</v>
      </c>
      <c r="U1775" s="6">
        <f t="shared" si="551"/>
        <v>7134</v>
      </c>
      <c r="V1775" s="6">
        <f t="shared" si="555"/>
        <v>3</v>
      </c>
    </row>
    <row r="1776" spans="1:22" ht="16.5" x14ac:dyDescent="0.15">
      <c r="A1776" s="6">
        <v>1768</v>
      </c>
      <c r="B1776" s="6">
        <f t="shared" si="545"/>
        <v>6029240</v>
      </c>
      <c r="C1776" s="6">
        <f t="shared" si="552"/>
        <v>12058480</v>
      </c>
      <c r="D1776" s="6">
        <f t="shared" si="546"/>
        <v>60292400</v>
      </c>
      <c r="E1776" s="6">
        <v>10</v>
      </c>
      <c r="F1776" s="6">
        <f t="shared" si="547"/>
        <v>1.0012409978665731</v>
      </c>
      <c r="G1776" s="6">
        <f t="shared" si="556"/>
        <v>20634462</v>
      </c>
      <c r="H1776" s="6">
        <f t="shared" si="557"/>
        <v>21414</v>
      </c>
      <c r="I1776" s="6">
        <f t="shared" si="558"/>
        <v>20634457</v>
      </c>
      <c r="J1776" s="6">
        <f t="shared" si="559"/>
        <v>21414</v>
      </c>
      <c r="K1776" s="23">
        <f t="shared" si="560"/>
        <v>25501</v>
      </c>
      <c r="L1776" s="23">
        <f t="shared" si="561"/>
        <v>12</v>
      </c>
      <c r="M1776" s="23">
        <f t="shared" si="562"/>
        <v>25501</v>
      </c>
      <c r="N1776" s="23">
        <f t="shared" si="563"/>
        <v>12</v>
      </c>
      <c r="O1776" s="23">
        <f t="shared" si="564"/>
        <v>74730</v>
      </c>
      <c r="P1776" s="6">
        <f t="shared" si="548"/>
        <v>11416237</v>
      </c>
      <c r="Q1776" s="6">
        <f t="shared" si="553"/>
        <v>34248711</v>
      </c>
      <c r="R1776" s="6">
        <f t="shared" si="554"/>
        <v>3424871</v>
      </c>
      <c r="S1776" s="6">
        <f t="shared" si="549"/>
        <v>7138</v>
      </c>
      <c r="T1776" s="6">
        <f t="shared" si="550"/>
        <v>4126891</v>
      </c>
      <c r="U1776" s="6">
        <f t="shared" si="551"/>
        <v>7138</v>
      </c>
      <c r="V1776" s="6">
        <f t="shared" si="555"/>
        <v>3</v>
      </c>
    </row>
    <row r="1777" spans="1:22" ht="16.5" x14ac:dyDescent="0.15">
      <c r="A1777" s="6">
        <v>1769</v>
      </c>
      <c r="B1777" s="6">
        <f t="shared" si="545"/>
        <v>6036719</v>
      </c>
      <c r="C1777" s="6">
        <f t="shared" si="552"/>
        <v>12073438</v>
      </c>
      <c r="D1777" s="6">
        <f t="shared" si="546"/>
        <v>60367190</v>
      </c>
      <c r="E1777" s="6">
        <v>10</v>
      </c>
      <c r="F1777" s="6">
        <f t="shared" si="547"/>
        <v>1.0012404548500309</v>
      </c>
      <c r="G1777" s="6">
        <f t="shared" si="556"/>
        <v>20659981</v>
      </c>
      <c r="H1777" s="6">
        <f t="shared" si="557"/>
        <v>21426</v>
      </c>
      <c r="I1777" s="6">
        <f t="shared" si="558"/>
        <v>20659976</v>
      </c>
      <c r="J1777" s="6">
        <f t="shared" si="559"/>
        <v>21426</v>
      </c>
      <c r="K1777" s="23">
        <f t="shared" si="560"/>
        <v>25519</v>
      </c>
      <c r="L1777" s="23">
        <f t="shared" si="561"/>
        <v>12</v>
      </c>
      <c r="M1777" s="23">
        <f t="shared" si="562"/>
        <v>25519</v>
      </c>
      <c r="N1777" s="23">
        <f t="shared" si="563"/>
        <v>12</v>
      </c>
      <c r="O1777" s="23">
        <f t="shared" si="564"/>
        <v>74790</v>
      </c>
      <c r="P1777" s="6">
        <f t="shared" si="548"/>
        <v>11430382</v>
      </c>
      <c r="Q1777" s="6">
        <f t="shared" si="553"/>
        <v>34291146</v>
      </c>
      <c r="R1777" s="6">
        <f t="shared" si="554"/>
        <v>3429114</v>
      </c>
      <c r="S1777" s="6">
        <f t="shared" si="549"/>
        <v>7142</v>
      </c>
      <c r="T1777" s="6">
        <f t="shared" si="550"/>
        <v>4131995</v>
      </c>
      <c r="U1777" s="6">
        <f t="shared" si="551"/>
        <v>7142</v>
      </c>
      <c r="V1777" s="6">
        <f t="shared" si="555"/>
        <v>3</v>
      </c>
    </row>
    <row r="1778" spans="1:22" ht="16.5" x14ac:dyDescent="0.15">
      <c r="A1778" s="6">
        <v>1770</v>
      </c>
      <c r="B1778" s="6">
        <f t="shared" si="545"/>
        <v>6044003</v>
      </c>
      <c r="C1778" s="6">
        <f t="shared" si="552"/>
        <v>12088006</v>
      </c>
      <c r="D1778" s="6">
        <f t="shared" si="546"/>
        <v>60440030</v>
      </c>
      <c r="E1778" s="6">
        <v>10</v>
      </c>
      <c r="F1778" s="6">
        <f t="shared" si="547"/>
        <v>1.0012066157129393</v>
      </c>
      <c r="G1778" s="6">
        <f t="shared" si="556"/>
        <v>20685517</v>
      </c>
      <c r="H1778" s="6">
        <f t="shared" si="557"/>
        <v>21439</v>
      </c>
      <c r="I1778" s="6">
        <f t="shared" si="558"/>
        <v>20685512</v>
      </c>
      <c r="J1778" s="6">
        <f t="shared" si="559"/>
        <v>21439</v>
      </c>
      <c r="K1778" s="23">
        <f t="shared" si="560"/>
        <v>25536</v>
      </c>
      <c r="L1778" s="23">
        <f t="shared" si="561"/>
        <v>13</v>
      </c>
      <c r="M1778" s="23">
        <f t="shared" si="562"/>
        <v>25536</v>
      </c>
      <c r="N1778" s="23">
        <f t="shared" si="563"/>
        <v>13</v>
      </c>
      <c r="O1778" s="23">
        <f t="shared" si="564"/>
        <v>72840</v>
      </c>
      <c r="P1778" s="6">
        <f t="shared" si="548"/>
        <v>11444537</v>
      </c>
      <c r="Q1778" s="6">
        <f t="shared" si="553"/>
        <v>34333611</v>
      </c>
      <c r="R1778" s="6">
        <f t="shared" si="554"/>
        <v>3433361</v>
      </c>
      <c r="S1778" s="6">
        <f t="shared" si="549"/>
        <v>7146</v>
      </c>
      <c r="T1778" s="6">
        <f t="shared" si="550"/>
        <v>4137102</v>
      </c>
      <c r="U1778" s="6">
        <f t="shared" si="551"/>
        <v>7146</v>
      </c>
      <c r="V1778" s="6">
        <f t="shared" si="555"/>
        <v>3</v>
      </c>
    </row>
    <row r="1779" spans="1:22" ht="16.5" x14ac:dyDescent="0.15">
      <c r="A1779" s="6">
        <v>1771</v>
      </c>
      <c r="B1779" s="6">
        <f t="shared" si="545"/>
        <v>6051492</v>
      </c>
      <c r="C1779" s="6">
        <f t="shared" si="552"/>
        <v>12102984</v>
      </c>
      <c r="D1779" s="6">
        <f t="shared" si="546"/>
        <v>60514920</v>
      </c>
      <c r="E1779" s="6">
        <v>10</v>
      </c>
      <c r="F1779" s="6">
        <f t="shared" si="547"/>
        <v>1.0012390794643882</v>
      </c>
      <c r="G1779" s="6">
        <f t="shared" si="556"/>
        <v>20711070</v>
      </c>
      <c r="H1779" s="6">
        <f t="shared" si="557"/>
        <v>21451</v>
      </c>
      <c r="I1779" s="6">
        <f t="shared" si="558"/>
        <v>20711065</v>
      </c>
      <c r="J1779" s="6">
        <f t="shared" si="559"/>
        <v>21451</v>
      </c>
      <c r="K1779" s="23">
        <f t="shared" si="560"/>
        <v>25553</v>
      </c>
      <c r="L1779" s="23">
        <f t="shared" si="561"/>
        <v>12</v>
      </c>
      <c r="M1779" s="23">
        <f t="shared" si="562"/>
        <v>25553</v>
      </c>
      <c r="N1779" s="23">
        <f t="shared" si="563"/>
        <v>12</v>
      </c>
      <c r="O1779" s="23">
        <f t="shared" si="564"/>
        <v>74890</v>
      </c>
      <c r="P1779" s="6">
        <f t="shared" si="548"/>
        <v>11458701</v>
      </c>
      <c r="Q1779" s="6">
        <f t="shared" si="553"/>
        <v>34376103</v>
      </c>
      <c r="R1779" s="6">
        <f t="shared" si="554"/>
        <v>3437610</v>
      </c>
      <c r="S1779" s="6">
        <f t="shared" si="549"/>
        <v>7150</v>
      </c>
      <c r="T1779" s="6">
        <f t="shared" si="550"/>
        <v>4142213</v>
      </c>
      <c r="U1779" s="6">
        <f t="shared" si="551"/>
        <v>7150</v>
      </c>
      <c r="V1779" s="6">
        <f t="shared" si="555"/>
        <v>3</v>
      </c>
    </row>
    <row r="1780" spans="1:22" ht="16.5" x14ac:dyDescent="0.15">
      <c r="A1780" s="6">
        <v>1772</v>
      </c>
      <c r="B1780" s="6">
        <f t="shared" si="545"/>
        <v>6058986</v>
      </c>
      <c r="C1780" s="6">
        <f t="shared" si="552"/>
        <v>12117972</v>
      </c>
      <c r="D1780" s="6">
        <f t="shared" si="546"/>
        <v>60589860</v>
      </c>
      <c r="E1780" s="6">
        <v>10</v>
      </c>
      <c r="F1780" s="6">
        <f t="shared" si="547"/>
        <v>1.0012383722890157</v>
      </c>
      <c r="G1780" s="6">
        <f t="shared" si="556"/>
        <v>20736641</v>
      </c>
      <c r="H1780" s="6">
        <f t="shared" si="557"/>
        <v>21463</v>
      </c>
      <c r="I1780" s="6">
        <f t="shared" si="558"/>
        <v>20736636</v>
      </c>
      <c r="J1780" s="6">
        <f t="shared" si="559"/>
        <v>21463</v>
      </c>
      <c r="K1780" s="23">
        <f t="shared" si="560"/>
        <v>25571</v>
      </c>
      <c r="L1780" s="23">
        <f t="shared" si="561"/>
        <v>12</v>
      </c>
      <c r="M1780" s="23">
        <f t="shared" si="562"/>
        <v>25571</v>
      </c>
      <c r="N1780" s="23">
        <f t="shared" si="563"/>
        <v>12</v>
      </c>
      <c r="O1780" s="23">
        <f t="shared" si="564"/>
        <v>74940</v>
      </c>
      <c r="P1780" s="6">
        <f t="shared" si="548"/>
        <v>11472876</v>
      </c>
      <c r="Q1780" s="6">
        <f t="shared" si="553"/>
        <v>34418628</v>
      </c>
      <c r="R1780" s="6">
        <f t="shared" si="554"/>
        <v>3441862</v>
      </c>
      <c r="S1780" s="6">
        <f t="shared" si="549"/>
        <v>7154</v>
      </c>
      <c r="T1780" s="6">
        <f t="shared" si="550"/>
        <v>4147327</v>
      </c>
      <c r="U1780" s="6">
        <f t="shared" si="551"/>
        <v>7154</v>
      </c>
      <c r="V1780" s="6">
        <f t="shared" si="555"/>
        <v>3</v>
      </c>
    </row>
    <row r="1781" spans="1:22" ht="16.5" x14ac:dyDescent="0.15">
      <c r="A1781" s="6">
        <v>1773</v>
      </c>
      <c r="B1781" s="6">
        <f t="shared" ref="B1781:B1844" si="565">INT(G1781*(1-H1781/(A1781*5+H1781)))</f>
        <v>6066285</v>
      </c>
      <c r="C1781" s="6">
        <f t="shared" si="552"/>
        <v>12132570</v>
      </c>
      <c r="D1781" s="6">
        <f t="shared" ref="D1781:D1844" si="566">B1781*E1781</f>
        <v>60662850</v>
      </c>
      <c r="E1781" s="6">
        <v>10</v>
      </c>
      <c r="F1781" s="6">
        <f t="shared" ref="F1781:F1844" si="567">B1781/B1780</f>
        <v>1.0012046570168671</v>
      </c>
      <c r="G1781" s="6">
        <f t="shared" si="556"/>
        <v>20762229</v>
      </c>
      <c r="H1781" s="6">
        <f t="shared" si="557"/>
        <v>21476</v>
      </c>
      <c r="I1781" s="6">
        <f t="shared" si="558"/>
        <v>20762224</v>
      </c>
      <c r="J1781" s="6">
        <f t="shared" si="559"/>
        <v>21476</v>
      </c>
      <c r="K1781" s="23">
        <f t="shared" si="560"/>
        <v>25588</v>
      </c>
      <c r="L1781" s="23">
        <f t="shared" si="561"/>
        <v>13</v>
      </c>
      <c r="M1781" s="23">
        <f t="shared" si="562"/>
        <v>25588</v>
      </c>
      <c r="N1781" s="23">
        <f t="shared" si="563"/>
        <v>13</v>
      </c>
      <c r="O1781" s="23">
        <f t="shared" si="564"/>
        <v>72990</v>
      </c>
      <c r="P1781" s="6">
        <f t="shared" si="548"/>
        <v>11487059</v>
      </c>
      <c r="Q1781" s="6">
        <f t="shared" si="553"/>
        <v>34461177</v>
      </c>
      <c r="R1781" s="6">
        <f t="shared" si="554"/>
        <v>3446117</v>
      </c>
      <c r="S1781" s="6">
        <f t="shared" si="549"/>
        <v>7158</v>
      </c>
      <c r="T1781" s="6">
        <f t="shared" si="550"/>
        <v>4152444</v>
      </c>
      <c r="U1781" s="6">
        <f t="shared" si="551"/>
        <v>7158</v>
      </c>
      <c r="V1781" s="6">
        <f t="shared" si="555"/>
        <v>3</v>
      </c>
    </row>
    <row r="1782" spans="1:22" ht="16.5" x14ac:dyDescent="0.15">
      <c r="A1782" s="6">
        <v>1774</v>
      </c>
      <c r="B1782" s="6">
        <f t="shared" si="565"/>
        <v>6073789</v>
      </c>
      <c r="C1782" s="6">
        <f t="shared" si="552"/>
        <v>12147578</v>
      </c>
      <c r="D1782" s="6">
        <f t="shared" si="566"/>
        <v>60737890</v>
      </c>
      <c r="E1782" s="6">
        <v>10</v>
      </c>
      <c r="F1782" s="6">
        <f t="shared" si="567"/>
        <v>1.0012370008992324</v>
      </c>
      <c r="G1782" s="6">
        <f t="shared" si="556"/>
        <v>20787834</v>
      </c>
      <c r="H1782" s="6">
        <f t="shared" si="557"/>
        <v>21488</v>
      </c>
      <c r="I1782" s="6">
        <f t="shared" si="558"/>
        <v>20787829</v>
      </c>
      <c r="J1782" s="6">
        <f t="shared" si="559"/>
        <v>21488</v>
      </c>
      <c r="K1782" s="23">
        <f t="shared" si="560"/>
        <v>25605</v>
      </c>
      <c r="L1782" s="23">
        <f t="shared" si="561"/>
        <v>12</v>
      </c>
      <c r="M1782" s="23">
        <f t="shared" si="562"/>
        <v>25605</v>
      </c>
      <c r="N1782" s="23">
        <f t="shared" si="563"/>
        <v>12</v>
      </c>
      <c r="O1782" s="23">
        <f t="shared" si="564"/>
        <v>75040</v>
      </c>
      <c r="P1782" s="6">
        <f t="shared" si="548"/>
        <v>11501252</v>
      </c>
      <c r="Q1782" s="6">
        <f t="shared" si="553"/>
        <v>34503756</v>
      </c>
      <c r="R1782" s="6">
        <f t="shared" si="554"/>
        <v>3450375</v>
      </c>
      <c r="S1782" s="6">
        <f t="shared" si="549"/>
        <v>7162</v>
      </c>
      <c r="T1782" s="6">
        <f t="shared" si="550"/>
        <v>4157565</v>
      </c>
      <c r="U1782" s="6">
        <f t="shared" si="551"/>
        <v>7162</v>
      </c>
      <c r="V1782" s="6">
        <f t="shared" si="555"/>
        <v>3</v>
      </c>
    </row>
    <row r="1783" spans="1:22" ht="16.5" x14ac:dyDescent="0.15">
      <c r="A1783" s="6">
        <v>1775</v>
      </c>
      <c r="B1783" s="6">
        <f t="shared" si="565"/>
        <v>6081297</v>
      </c>
      <c r="C1783" s="6">
        <f t="shared" si="552"/>
        <v>12162594</v>
      </c>
      <c r="D1783" s="6">
        <f t="shared" si="566"/>
        <v>60812970</v>
      </c>
      <c r="E1783" s="6">
        <v>10</v>
      </c>
      <c r="F1783" s="6">
        <f t="shared" si="567"/>
        <v>1.0012361311859863</v>
      </c>
      <c r="G1783" s="6">
        <f t="shared" si="556"/>
        <v>20813456</v>
      </c>
      <c r="H1783" s="6">
        <f t="shared" si="557"/>
        <v>21500</v>
      </c>
      <c r="I1783" s="6">
        <f t="shared" si="558"/>
        <v>20813451</v>
      </c>
      <c r="J1783" s="6">
        <f t="shared" si="559"/>
        <v>21500</v>
      </c>
      <c r="K1783" s="23">
        <f t="shared" si="560"/>
        <v>25622</v>
      </c>
      <c r="L1783" s="23">
        <f t="shared" si="561"/>
        <v>12</v>
      </c>
      <c r="M1783" s="23">
        <f t="shared" si="562"/>
        <v>25622</v>
      </c>
      <c r="N1783" s="23">
        <f t="shared" si="563"/>
        <v>12</v>
      </c>
      <c r="O1783" s="23">
        <f t="shared" si="564"/>
        <v>75080</v>
      </c>
      <c r="P1783" s="6">
        <f t="shared" si="548"/>
        <v>11515455</v>
      </c>
      <c r="Q1783" s="6">
        <f t="shared" si="553"/>
        <v>34546365</v>
      </c>
      <c r="R1783" s="6">
        <f t="shared" si="554"/>
        <v>3454636</v>
      </c>
      <c r="S1783" s="6">
        <f t="shared" si="549"/>
        <v>7166</v>
      </c>
      <c r="T1783" s="6">
        <f t="shared" si="550"/>
        <v>4162690</v>
      </c>
      <c r="U1783" s="6">
        <f t="shared" si="551"/>
        <v>7166</v>
      </c>
      <c r="V1783" s="6">
        <f t="shared" si="555"/>
        <v>3</v>
      </c>
    </row>
    <row r="1784" spans="1:22" ht="16.5" x14ac:dyDescent="0.15">
      <c r="A1784" s="6">
        <v>1776</v>
      </c>
      <c r="B1784" s="6">
        <f t="shared" si="565"/>
        <v>6088611</v>
      </c>
      <c r="C1784" s="6">
        <f t="shared" si="552"/>
        <v>12177222</v>
      </c>
      <c r="D1784" s="6">
        <f t="shared" si="566"/>
        <v>60886110</v>
      </c>
      <c r="E1784" s="6">
        <v>10</v>
      </c>
      <c r="F1784" s="6">
        <f t="shared" si="567"/>
        <v>1.0012027039626579</v>
      </c>
      <c r="G1784" s="6">
        <f t="shared" si="556"/>
        <v>20839096</v>
      </c>
      <c r="H1784" s="6">
        <f t="shared" si="557"/>
        <v>21513</v>
      </c>
      <c r="I1784" s="6">
        <f t="shared" si="558"/>
        <v>20839091</v>
      </c>
      <c r="J1784" s="6">
        <f t="shared" si="559"/>
        <v>21513</v>
      </c>
      <c r="K1784" s="23">
        <f t="shared" si="560"/>
        <v>25640</v>
      </c>
      <c r="L1784" s="23">
        <f t="shared" si="561"/>
        <v>13</v>
      </c>
      <c r="M1784" s="23">
        <f t="shared" si="562"/>
        <v>25640</v>
      </c>
      <c r="N1784" s="23">
        <f t="shared" si="563"/>
        <v>13</v>
      </c>
      <c r="O1784" s="23">
        <f t="shared" si="564"/>
        <v>73140</v>
      </c>
      <c r="P1784" s="6">
        <f t="shared" si="548"/>
        <v>11528949</v>
      </c>
      <c r="Q1784" s="6">
        <f t="shared" si="553"/>
        <v>34586847</v>
      </c>
      <c r="R1784" s="6">
        <f t="shared" si="554"/>
        <v>3458684</v>
      </c>
      <c r="S1784" s="6">
        <f t="shared" si="549"/>
        <v>7171</v>
      </c>
      <c r="T1784" s="6">
        <f t="shared" si="550"/>
        <v>4167818</v>
      </c>
      <c r="U1784" s="6">
        <f t="shared" si="551"/>
        <v>7171</v>
      </c>
      <c r="V1784" s="6">
        <f t="shared" si="555"/>
        <v>3</v>
      </c>
    </row>
    <row r="1785" spans="1:22" ht="16.5" x14ac:dyDescent="0.15">
      <c r="A1785" s="6">
        <v>1777</v>
      </c>
      <c r="B1785" s="6">
        <f t="shared" si="565"/>
        <v>6096130</v>
      </c>
      <c r="C1785" s="6">
        <f t="shared" si="552"/>
        <v>12192260</v>
      </c>
      <c r="D1785" s="6">
        <f t="shared" si="566"/>
        <v>60961300</v>
      </c>
      <c r="E1785" s="6">
        <v>10</v>
      </c>
      <c r="F1785" s="6">
        <f t="shared" si="567"/>
        <v>1.0012349286232936</v>
      </c>
      <c r="G1785" s="6">
        <f t="shared" si="556"/>
        <v>20864753</v>
      </c>
      <c r="H1785" s="6">
        <f t="shared" si="557"/>
        <v>21525</v>
      </c>
      <c r="I1785" s="6">
        <f t="shared" si="558"/>
        <v>20864748</v>
      </c>
      <c r="J1785" s="6">
        <f t="shared" si="559"/>
        <v>21525</v>
      </c>
      <c r="K1785" s="23">
        <f t="shared" si="560"/>
        <v>25657</v>
      </c>
      <c r="L1785" s="23">
        <f t="shared" si="561"/>
        <v>12</v>
      </c>
      <c r="M1785" s="23">
        <f t="shared" si="562"/>
        <v>25657</v>
      </c>
      <c r="N1785" s="23">
        <f t="shared" si="563"/>
        <v>12</v>
      </c>
      <c r="O1785" s="23">
        <f t="shared" si="564"/>
        <v>75190</v>
      </c>
      <c r="P1785" s="6">
        <f t="shared" si="548"/>
        <v>11543171</v>
      </c>
      <c r="Q1785" s="6">
        <f t="shared" si="553"/>
        <v>34629513</v>
      </c>
      <c r="R1785" s="6">
        <f t="shared" si="554"/>
        <v>3462951</v>
      </c>
      <c r="S1785" s="6">
        <f t="shared" si="549"/>
        <v>7175</v>
      </c>
      <c r="T1785" s="6">
        <f t="shared" si="550"/>
        <v>4172949</v>
      </c>
      <c r="U1785" s="6">
        <f t="shared" si="551"/>
        <v>7175</v>
      </c>
      <c r="V1785" s="6">
        <f t="shared" si="555"/>
        <v>3</v>
      </c>
    </row>
    <row r="1786" spans="1:22" ht="16.5" x14ac:dyDescent="0.15">
      <c r="A1786" s="6">
        <v>1778</v>
      </c>
      <c r="B1786" s="6">
        <f t="shared" si="565"/>
        <v>6103654</v>
      </c>
      <c r="C1786" s="6">
        <f t="shared" si="552"/>
        <v>12207308</v>
      </c>
      <c r="D1786" s="6">
        <f t="shared" si="566"/>
        <v>61036540</v>
      </c>
      <c r="E1786" s="6">
        <v>10</v>
      </c>
      <c r="F1786" s="6">
        <f t="shared" si="567"/>
        <v>1.0012342256480751</v>
      </c>
      <c r="G1786" s="6">
        <f t="shared" si="556"/>
        <v>20890427</v>
      </c>
      <c r="H1786" s="6">
        <f t="shared" si="557"/>
        <v>21537</v>
      </c>
      <c r="I1786" s="6">
        <f t="shared" si="558"/>
        <v>20890422</v>
      </c>
      <c r="J1786" s="6">
        <f t="shared" si="559"/>
        <v>21537</v>
      </c>
      <c r="K1786" s="23">
        <f t="shared" si="560"/>
        <v>25674</v>
      </c>
      <c r="L1786" s="23">
        <f t="shared" si="561"/>
        <v>12</v>
      </c>
      <c r="M1786" s="23">
        <f t="shared" si="562"/>
        <v>25674</v>
      </c>
      <c r="N1786" s="23">
        <f t="shared" si="563"/>
        <v>12</v>
      </c>
      <c r="O1786" s="23">
        <f t="shared" si="564"/>
        <v>75240</v>
      </c>
      <c r="P1786" s="6">
        <f t="shared" si="548"/>
        <v>11557402</v>
      </c>
      <c r="Q1786" s="6">
        <f t="shared" si="553"/>
        <v>34672206</v>
      </c>
      <c r="R1786" s="6">
        <f t="shared" si="554"/>
        <v>3467220</v>
      </c>
      <c r="S1786" s="6">
        <f t="shared" si="549"/>
        <v>7179</v>
      </c>
      <c r="T1786" s="6">
        <f t="shared" si="550"/>
        <v>4178084</v>
      </c>
      <c r="U1786" s="6">
        <f t="shared" si="551"/>
        <v>7179</v>
      </c>
      <c r="V1786" s="6">
        <f t="shared" si="555"/>
        <v>3</v>
      </c>
    </row>
    <row r="1787" spans="1:22" ht="16.5" x14ac:dyDescent="0.15">
      <c r="A1787" s="6">
        <v>1779</v>
      </c>
      <c r="B1787" s="6">
        <f t="shared" si="565"/>
        <v>6110982</v>
      </c>
      <c r="C1787" s="6">
        <f t="shared" si="552"/>
        <v>12221964</v>
      </c>
      <c r="D1787" s="6">
        <f t="shared" si="566"/>
        <v>61109820</v>
      </c>
      <c r="E1787" s="6">
        <v>10</v>
      </c>
      <c r="F1787" s="6">
        <f t="shared" si="567"/>
        <v>1.0012005923009397</v>
      </c>
      <c r="G1787" s="6">
        <f t="shared" si="556"/>
        <v>20916118</v>
      </c>
      <c r="H1787" s="6">
        <f t="shared" si="557"/>
        <v>21550</v>
      </c>
      <c r="I1787" s="6">
        <f t="shared" si="558"/>
        <v>20916113</v>
      </c>
      <c r="J1787" s="6">
        <f t="shared" si="559"/>
        <v>21550</v>
      </c>
      <c r="K1787" s="23">
        <f t="shared" si="560"/>
        <v>25691</v>
      </c>
      <c r="L1787" s="23">
        <f t="shared" si="561"/>
        <v>13</v>
      </c>
      <c r="M1787" s="23">
        <f t="shared" si="562"/>
        <v>25691</v>
      </c>
      <c r="N1787" s="23">
        <f t="shared" si="563"/>
        <v>13</v>
      </c>
      <c r="O1787" s="23">
        <f t="shared" si="564"/>
        <v>73280</v>
      </c>
      <c r="P1787" s="6">
        <f t="shared" si="548"/>
        <v>11571642</v>
      </c>
      <c r="Q1787" s="6">
        <f t="shared" si="553"/>
        <v>34714926</v>
      </c>
      <c r="R1787" s="6">
        <f t="shared" si="554"/>
        <v>3471492</v>
      </c>
      <c r="S1787" s="6">
        <f t="shared" si="549"/>
        <v>7183</v>
      </c>
      <c r="T1787" s="6">
        <f t="shared" si="550"/>
        <v>4183222</v>
      </c>
      <c r="U1787" s="6">
        <f t="shared" si="551"/>
        <v>7183</v>
      </c>
      <c r="V1787" s="6">
        <f t="shared" si="555"/>
        <v>3</v>
      </c>
    </row>
    <row r="1788" spans="1:22" ht="16.5" x14ac:dyDescent="0.15">
      <c r="A1788" s="6">
        <v>1780</v>
      </c>
      <c r="B1788" s="6">
        <f t="shared" si="565"/>
        <v>6118516</v>
      </c>
      <c r="C1788" s="6">
        <f t="shared" si="552"/>
        <v>12237032</v>
      </c>
      <c r="D1788" s="6">
        <f t="shared" si="566"/>
        <v>61185160</v>
      </c>
      <c r="E1788" s="6">
        <v>10</v>
      </c>
      <c r="F1788" s="6">
        <f t="shared" si="567"/>
        <v>1.0012328624106568</v>
      </c>
      <c r="G1788" s="6">
        <f t="shared" si="556"/>
        <v>20941827</v>
      </c>
      <c r="H1788" s="6">
        <f t="shared" si="557"/>
        <v>21562</v>
      </c>
      <c r="I1788" s="6">
        <f t="shared" si="558"/>
        <v>20941822</v>
      </c>
      <c r="J1788" s="6">
        <f t="shared" si="559"/>
        <v>21562</v>
      </c>
      <c r="K1788" s="23">
        <f t="shared" si="560"/>
        <v>25709</v>
      </c>
      <c r="L1788" s="23">
        <f t="shared" si="561"/>
        <v>12</v>
      </c>
      <c r="M1788" s="23">
        <f t="shared" si="562"/>
        <v>25709</v>
      </c>
      <c r="N1788" s="23">
        <f t="shared" si="563"/>
        <v>12</v>
      </c>
      <c r="O1788" s="23">
        <f t="shared" si="564"/>
        <v>75340</v>
      </c>
      <c r="P1788" s="6">
        <f t="shared" ref="P1788:P1851" si="568">INT(G1788*(1-S1788/(A1788*5+S1788)))</f>
        <v>11585892</v>
      </c>
      <c r="Q1788" s="6">
        <f t="shared" si="553"/>
        <v>34757676</v>
      </c>
      <c r="R1788" s="6">
        <f t="shared" si="554"/>
        <v>3475767</v>
      </c>
      <c r="S1788" s="6">
        <f t="shared" ref="S1788:S1851" si="569">INT(H1788/3)</f>
        <v>7187</v>
      </c>
      <c r="T1788" s="6">
        <f t="shared" ref="T1788:T1851" si="570">INT(I1788*0.2)</f>
        <v>4188364</v>
      </c>
      <c r="U1788" s="6">
        <f t="shared" ref="U1788:U1851" si="571">INT(J1788/3)</f>
        <v>7187</v>
      </c>
      <c r="V1788" s="6">
        <f t="shared" si="555"/>
        <v>3</v>
      </c>
    </row>
    <row r="1789" spans="1:22" ht="16.5" x14ac:dyDescent="0.15">
      <c r="A1789" s="6">
        <v>1781</v>
      </c>
      <c r="B1789" s="6">
        <f t="shared" si="565"/>
        <v>6126055</v>
      </c>
      <c r="C1789" s="6">
        <f t="shared" si="552"/>
        <v>12252110</v>
      </c>
      <c r="D1789" s="6">
        <f t="shared" si="566"/>
        <v>61260550</v>
      </c>
      <c r="E1789" s="6">
        <v>10</v>
      </c>
      <c r="F1789" s="6">
        <f t="shared" si="567"/>
        <v>1.0012321615241342</v>
      </c>
      <c r="G1789" s="6">
        <f t="shared" si="556"/>
        <v>20967553</v>
      </c>
      <c r="H1789" s="6">
        <f t="shared" si="557"/>
        <v>21574</v>
      </c>
      <c r="I1789" s="6">
        <f t="shared" si="558"/>
        <v>20967548</v>
      </c>
      <c r="J1789" s="6">
        <f t="shared" si="559"/>
        <v>21574</v>
      </c>
      <c r="K1789" s="23">
        <f t="shared" si="560"/>
        <v>25726</v>
      </c>
      <c r="L1789" s="23">
        <f t="shared" si="561"/>
        <v>12</v>
      </c>
      <c r="M1789" s="23">
        <f t="shared" si="562"/>
        <v>25726</v>
      </c>
      <c r="N1789" s="23">
        <f t="shared" si="563"/>
        <v>12</v>
      </c>
      <c r="O1789" s="23">
        <f t="shared" si="564"/>
        <v>75390</v>
      </c>
      <c r="P1789" s="6">
        <f t="shared" si="568"/>
        <v>11600152</v>
      </c>
      <c r="Q1789" s="6">
        <f t="shared" si="553"/>
        <v>34800456</v>
      </c>
      <c r="R1789" s="6">
        <f t="shared" si="554"/>
        <v>3480045</v>
      </c>
      <c r="S1789" s="6">
        <f t="shared" si="569"/>
        <v>7191</v>
      </c>
      <c r="T1789" s="6">
        <f t="shared" si="570"/>
        <v>4193509</v>
      </c>
      <c r="U1789" s="6">
        <f t="shared" si="571"/>
        <v>7191</v>
      </c>
      <c r="V1789" s="6">
        <f t="shared" si="555"/>
        <v>3</v>
      </c>
    </row>
    <row r="1790" spans="1:22" ht="16.5" x14ac:dyDescent="0.15">
      <c r="A1790" s="6">
        <v>1782</v>
      </c>
      <c r="B1790" s="6">
        <f t="shared" si="565"/>
        <v>6133398</v>
      </c>
      <c r="C1790" s="6">
        <f t="shared" si="552"/>
        <v>12266796</v>
      </c>
      <c r="D1790" s="6">
        <f t="shared" si="566"/>
        <v>61333980</v>
      </c>
      <c r="E1790" s="6">
        <v>10</v>
      </c>
      <c r="F1790" s="6">
        <f t="shared" si="567"/>
        <v>1.0011986506813928</v>
      </c>
      <c r="G1790" s="6">
        <f t="shared" si="556"/>
        <v>20993296</v>
      </c>
      <c r="H1790" s="6">
        <f t="shared" si="557"/>
        <v>21587</v>
      </c>
      <c r="I1790" s="6">
        <f t="shared" si="558"/>
        <v>20993291</v>
      </c>
      <c r="J1790" s="6">
        <f t="shared" si="559"/>
        <v>21587</v>
      </c>
      <c r="K1790" s="23">
        <f t="shared" si="560"/>
        <v>25743</v>
      </c>
      <c r="L1790" s="23">
        <f t="shared" si="561"/>
        <v>13</v>
      </c>
      <c r="M1790" s="23">
        <f t="shared" si="562"/>
        <v>25743</v>
      </c>
      <c r="N1790" s="23">
        <f t="shared" si="563"/>
        <v>13</v>
      </c>
      <c r="O1790" s="23">
        <f t="shared" si="564"/>
        <v>73430</v>
      </c>
      <c r="P1790" s="6">
        <f t="shared" si="568"/>
        <v>11614422</v>
      </c>
      <c r="Q1790" s="6">
        <f t="shared" si="553"/>
        <v>34843266</v>
      </c>
      <c r="R1790" s="6">
        <f t="shared" si="554"/>
        <v>3484326</v>
      </c>
      <c r="S1790" s="6">
        <f t="shared" si="569"/>
        <v>7195</v>
      </c>
      <c r="T1790" s="6">
        <f t="shared" si="570"/>
        <v>4198658</v>
      </c>
      <c r="U1790" s="6">
        <f t="shared" si="571"/>
        <v>7195</v>
      </c>
      <c r="V1790" s="6">
        <f t="shared" si="555"/>
        <v>3</v>
      </c>
    </row>
    <row r="1791" spans="1:22" ht="16.5" x14ac:dyDescent="0.15">
      <c r="A1791" s="6">
        <v>1783</v>
      </c>
      <c r="B1791" s="6">
        <f t="shared" si="565"/>
        <v>6140947</v>
      </c>
      <c r="C1791" s="6">
        <f t="shared" si="552"/>
        <v>12281894</v>
      </c>
      <c r="D1791" s="6">
        <f t="shared" si="566"/>
        <v>61409470</v>
      </c>
      <c r="E1791" s="6">
        <v>10</v>
      </c>
      <c r="F1791" s="6">
        <f t="shared" si="567"/>
        <v>1.0012308022404546</v>
      </c>
      <c r="G1791" s="6">
        <f t="shared" si="556"/>
        <v>21019056</v>
      </c>
      <c r="H1791" s="6">
        <f t="shared" si="557"/>
        <v>21599</v>
      </c>
      <c r="I1791" s="6">
        <f t="shared" si="558"/>
        <v>21019051</v>
      </c>
      <c r="J1791" s="6">
        <f t="shared" si="559"/>
        <v>21599</v>
      </c>
      <c r="K1791" s="23">
        <f t="shared" si="560"/>
        <v>25760</v>
      </c>
      <c r="L1791" s="23">
        <f t="shared" si="561"/>
        <v>12</v>
      </c>
      <c r="M1791" s="23">
        <f t="shared" si="562"/>
        <v>25760</v>
      </c>
      <c r="N1791" s="23">
        <f t="shared" si="563"/>
        <v>12</v>
      </c>
      <c r="O1791" s="23">
        <f t="shared" si="564"/>
        <v>75490</v>
      </c>
      <c r="P1791" s="6">
        <f t="shared" si="568"/>
        <v>11628700</v>
      </c>
      <c r="Q1791" s="6">
        <f t="shared" si="553"/>
        <v>34886100</v>
      </c>
      <c r="R1791" s="6">
        <f t="shared" si="554"/>
        <v>3488610</v>
      </c>
      <c r="S1791" s="6">
        <f t="shared" si="569"/>
        <v>7199</v>
      </c>
      <c r="T1791" s="6">
        <f t="shared" si="570"/>
        <v>4203810</v>
      </c>
      <c r="U1791" s="6">
        <f t="shared" si="571"/>
        <v>7199</v>
      </c>
      <c r="V1791" s="6">
        <f t="shared" si="555"/>
        <v>3</v>
      </c>
    </row>
    <row r="1792" spans="1:22" ht="16.5" x14ac:dyDescent="0.15">
      <c r="A1792" s="6">
        <v>1784</v>
      </c>
      <c r="B1792" s="6">
        <f t="shared" si="565"/>
        <v>6148502</v>
      </c>
      <c r="C1792" s="6">
        <f t="shared" si="552"/>
        <v>12297004</v>
      </c>
      <c r="D1792" s="6">
        <f t="shared" si="566"/>
        <v>61485020</v>
      </c>
      <c r="E1792" s="6">
        <v>10</v>
      </c>
      <c r="F1792" s="6">
        <f t="shared" si="567"/>
        <v>1.0012302662765205</v>
      </c>
      <c r="G1792" s="6">
        <f t="shared" si="556"/>
        <v>21044834</v>
      </c>
      <c r="H1792" s="6">
        <f t="shared" si="557"/>
        <v>21611</v>
      </c>
      <c r="I1792" s="6">
        <f t="shared" si="558"/>
        <v>21044829</v>
      </c>
      <c r="J1792" s="6">
        <f t="shared" si="559"/>
        <v>21611</v>
      </c>
      <c r="K1792" s="23">
        <f t="shared" si="560"/>
        <v>25778</v>
      </c>
      <c r="L1792" s="23">
        <f t="shared" si="561"/>
        <v>12</v>
      </c>
      <c r="M1792" s="23">
        <f t="shared" si="562"/>
        <v>25778</v>
      </c>
      <c r="N1792" s="23">
        <f t="shared" si="563"/>
        <v>12</v>
      </c>
      <c r="O1792" s="23">
        <f t="shared" si="564"/>
        <v>75550</v>
      </c>
      <c r="P1792" s="6">
        <f t="shared" si="568"/>
        <v>11642989</v>
      </c>
      <c r="Q1792" s="6">
        <f t="shared" si="553"/>
        <v>34928967</v>
      </c>
      <c r="R1792" s="6">
        <f t="shared" si="554"/>
        <v>3492896</v>
      </c>
      <c r="S1792" s="6">
        <f t="shared" si="569"/>
        <v>7203</v>
      </c>
      <c r="T1792" s="6">
        <f t="shared" si="570"/>
        <v>4208965</v>
      </c>
      <c r="U1792" s="6">
        <f t="shared" si="571"/>
        <v>7203</v>
      </c>
      <c r="V1792" s="6">
        <f t="shared" si="555"/>
        <v>3</v>
      </c>
    </row>
    <row r="1793" spans="1:22" ht="16.5" x14ac:dyDescent="0.15">
      <c r="A1793" s="6">
        <v>1785</v>
      </c>
      <c r="B1793" s="6">
        <f t="shared" si="565"/>
        <v>6155859</v>
      </c>
      <c r="C1793" s="6">
        <f t="shared" si="552"/>
        <v>12311718</v>
      </c>
      <c r="D1793" s="6">
        <f t="shared" si="566"/>
        <v>61558590</v>
      </c>
      <c r="E1793" s="6">
        <v>10</v>
      </c>
      <c r="F1793" s="6">
        <f t="shared" si="567"/>
        <v>1.0011965516153365</v>
      </c>
      <c r="G1793" s="6">
        <f t="shared" si="556"/>
        <v>21070629</v>
      </c>
      <c r="H1793" s="6">
        <f t="shared" si="557"/>
        <v>21624</v>
      </c>
      <c r="I1793" s="6">
        <f t="shared" si="558"/>
        <v>21070624</v>
      </c>
      <c r="J1793" s="6">
        <f t="shared" si="559"/>
        <v>21624</v>
      </c>
      <c r="K1793" s="23">
        <f t="shared" si="560"/>
        <v>25795</v>
      </c>
      <c r="L1793" s="23">
        <f t="shared" si="561"/>
        <v>13</v>
      </c>
      <c r="M1793" s="23">
        <f t="shared" si="562"/>
        <v>25795</v>
      </c>
      <c r="N1793" s="23">
        <f t="shared" si="563"/>
        <v>13</v>
      </c>
      <c r="O1793" s="23">
        <f t="shared" si="564"/>
        <v>73570</v>
      </c>
      <c r="P1793" s="6">
        <f t="shared" si="568"/>
        <v>11656565</v>
      </c>
      <c r="Q1793" s="6">
        <f t="shared" si="553"/>
        <v>34969695</v>
      </c>
      <c r="R1793" s="6">
        <f t="shared" si="554"/>
        <v>3496969</v>
      </c>
      <c r="S1793" s="6">
        <f t="shared" si="569"/>
        <v>7208</v>
      </c>
      <c r="T1793" s="6">
        <f t="shared" si="570"/>
        <v>4214124</v>
      </c>
      <c r="U1793" s="6">
        <f t="shared" si="571"/>
        <v>7208</v>
      </c>
      <c r="V1793" s="6">
        <f t="shared" si="555"/>
        <v>3</v>
      </c>
    </row>
    <row r="1794" spans="1:22" ht="16.5" x14ac:dyDescent="0.15">
      <c r="A1794" s="6">
        <v>1786</v>
      </c>
      <c r="B1794" s="6">
        <f t="shared" si="565"/>
        <v>6163424</v>
      </c>
      <c r="C1794" s="6">
        <f t="shared" si="552"/>
        <v>12326848</v>
      </c>
      <c r="D1794" s="6">
        <f t="shared" si="566"/>
        <v>61634240</v>
      </c>
      <c r="E1794" s="6">
        <v>10</v>
      </c>
      <c r="F1794" s="6">
        <f t="shared" si="567"/>
        <v>1.0012289105387242</v>
      </c>
      <c r="G1794" s="6">
        <f t="shared" si="556"/>
        <v>21096441</v>
      </c>
      <c r="H1794" s="6">
        <f t="shared" si="557"/>
        <v>21636</v>
      </c>
      <c r="I1794" s="6">
        <f t="shared" si="558"/>
        <v>21096436</v>
      </c>
      <c r="J1794" s="6">
        <f t="shared" si="559"/>
        <v>21636</v>
      </c>
      <c r="K1794" s="23">
        <f t="shared" si="560"/>
        <v>25812</v>
      </c>
      <c r="L1794" s="23">
        <f t="shared" si="561"/>
        <v>12</v>
      </c>
      <c r="M1794" s="23">
        <f t="shared" si="562"/>
        <v>25812</v>
      </c>
      <c r="N1794" s="23">
        <f t="shared" si="563"/>
        <v>12</v>
      </c>
      <c r="O1794" s="23">
        <f t="shared" si="564"/>
        <v>75650</v>
      </c>
      <c r="P1794" s="6">
        <f t="shared" si="568"/>
        <v>11670872</v>
      </c>
      <c r="Q1794" s="6">
        <f t="shared" si="553"/>
        <v>35012616</v>
      </c>
      <c r="R1794" s="6">
        <f t="shared" si="554"/>
        <v>3501261</v>
      </c>
      <c r="S1794" s="6">
        <f t="shared" si="569"/>
        <v>7212</v>
      </c>
      <c r="T1794" s="6">
        <f t="shared" si="570"/>
        <v>4219287</v>
      </c>
      <c r="U1794" s="6">
        <f t="shared" si="571"/>
        <v>7212</v>
      </c>
      <c r="V1794" s="6">
        <f t="shared" si="555"/>
        <v>3</v>
      </c>
    </row>
    <row r="1795" spans="1:22" ht="16.5" x14ac:dyDescent="0.15">
      <c r="A1795" s="6">
        <v>1787</v>
      </c>
      <c r="B1795" s="6">
        <f t="shared" si="565"/>
        <v>6170993</v>
      </c>
      <c r="C1795" s="6">
        <f t="shared" si="552"/>
        <v>12341986</v>
      </c>
      <c r="D1795" s="6">
        <f t="shared" si="566"/>
        <v>61709930</v>
      </c>
      <c r="E1795" s="6">
        <v>10</v>
      </c>
      <c r="F1795" s="6">
        <f t="shared" si="567"/>
        <v>1.0012280511611729</v>
      </c>
      <c r="G1795" s="6">
        <f t="shared" si="556"/>
        <v>21122271</v>
      </c>
      <c r="H1795" s="6">
        <f t="shared" si="557"/>
        <v>21648</v>
      </c>
      <c r="I1795" s="6">
        <f t="shared" si="558"/>
        <v>21122266</v>
      </c>
      <c r="J1795" s="6">
        <f t="shared" si="559"/>
        <v>21648</v>
      </c>
      <c r="K1795" s="23">
        <f t="shared" si="560"/>
        <v>25830</v>
      </c>
      <c r="L1795" s="23">
        <f t="shared" si="561"/>
        <v>12</v>
      </c>
      <c r="M1795" s="23">
        <f t="shared" si="562"/>
        <v>25830</v>
      </c>
      <c r="N1795" s="23">
        <f t="shared" si="563"/>
        <v>12</v>
      </c>
      <c r="O1795" s="23">
        <f t="shared" si="564"/>
        <v>75690</v>
      </c>
      <c r="P1795" s="6">
        <f t="shared" si="568"/>
        <v>11685189</v>
      </c>
      <c r="Q1795" s="6">
        <f t="shared" si="553"/>
        <v>35055567</v>
      </c>
      <c r="R1795" s="6">
        <f t="shared" si="554"/>
        <v>3505556</v>
      </c>
      <c r="S1795" s="6">
        <f t="shared" si="569"/>
        <v>7216</v>
      </c>
      <c r="T1795" s="6">
        <f t="shared" si="570"/>
        <v>4224453</v>
      </c>
      <c r="U1795" s="6">
        <f t="shared" si="571"/>
        <v>7216</v>
      </c>
      <c r="V1795" s="6">
        <f t="shared" si="555"/>
        <v>3</v>
      </c>
    </row>
    <row r="1796" spans="1:22" ht="16.5" x14ac:dyDescent="0.15">
      <c r="A1796" s="6">
        <v>1788</v>
      </c>
      <c r="B1796" s="6">
        <f t="shared" si="565"/>
        <v>6178567</v>
      </c>
      <c r="C1796" s="6">
        <f t="shared" si="552"/>
        <v>12357134</v>
      </c>
      <c r="D1796" s="6">
        <f t="shared" si="566"/>
        <v>61785670</v>
      </c>
      <c r="E1796" s="6">
        <v>10</v>
      </c>
      <c r="F1796" s="6">
        <f t="shared" si="567"/>
        <v>1.0012273551436535</v>
      </c>
      <c r="G1796" s="6">
        <f t="shared" si="556"/>
        <v>21148118</v>
      </c>
      <c r="H1796" s="6">
        <f t="shared" si="557"/>
        <v>21660</v>
      </c>
      <c r="I1796" s="6">
        <f t="shared" si="558"/>
        <v>21148113</v>
      </c>
      <c r="J1796" s="6">
        <f t="shared" si="559"/>
        <v>21660</v>
      </c>
      <c r="K1796" s="23">
        <f t="shared" si="560"/>
        <v>25847</v>
      </c>
      <c r="L1796" s="23">
        <f t="shared" si="561"/>
        <v>12</v>
      </c>
      <c r="M1796" s="23">
        <f t="shared" si="562"/>
        <v>25847</v>
      </c>
      <c r="N1796" s="23">
        <f t="shared" si="563"/>
        <v>12</v>
      </c>
      <c r="O1796" s="23">
        <f t="shared" si="564"/>
        <v>75740</v>
      </c>
      <c r="P1796" s="6">
        <f t="shared" si="568"/>
        <v>11699515</v>
      </c>
      <c r="Q1796" s="6">
        <f t="shared" si="553"/>
        <v>35098545</v>
      </c>
      <c r="R1796" s="6">
        <f t="shared" si="554"/>
        <v>3509854</v>
      </c>
      <c r="S1796" s="6">
        <f t="shared" si="569"/>
        <v>7220</v>
      </c>
      <c r="T1796" s="6">
        <f t="shared" si="570"/>
        <v>4229622</v>
      </c>
      <c r="U1796" s="6">
        <f t="shared" si="571"/>
        <v>7220</v>
      </c>
      <c r="V1796" s="6">
        <f t="shared" si="555"/>
        <v>3</v>
      </c>
    </row>
    <row r="1797" spans="1:22" ht="16.5" x14ac:dyDescent="0.15">
      <c r="A1797" s="6">
        <v>1789</v>
      </c>
      <c r="B1797" s="6">
        <f t="shared" si="565"/>
        <v>6185945</v>
      </c>
      <c r="C1797" s="6">
        <f t="shared" si="552"/>
        <v>12371890</v>
      </c>
      <c r="D1797" s="6">
        <f t="shared" si="566"/>
        <v>61859450</v>
      </c>
      <c r="E1797" s="6">
        <v>10</v>
      </c>
      <c r="F1797" s="6">
        <f t="shared" si="567"/>
        <v>1.0011941280235368</v>
      </c>
      <c r="G1797" s="6">
        <f t="shared" si="556"/>
        <v>21173982</v>
      </c>
      <c r="H1797" s="6">
        <f t="shared" si="557"/>
        <v>21673</v>
      </c>
      <c r="I1797" s="6">
        <f t="shared" si="558"/>
        <v>21173977</v>
      </c>
      <c r="J1797" s="6">
        <f t="shared" si="559"/>
        <v>21673</v>
      </c>
      <c r="K1797" s="23">
        <f t="shared" si="560"/>
        <v>25864</v>
      </c>
      <c r="L1797" s="23">
        <f t="shared" si="561"/>
        <v>13</v>
      </c>
      <c r="M1797" s="23">
        <f t="shared" si="562"/>
        <v>25864</v>
      </c>
      <c r="N1797" s="23">
        <f t="shared" si="563"/>
        <v>13</v>
      </c>
      <c r="O1797" s="23">
        <f t="shared" si="564"/>
        <v>73780</v>
      </c>
      <c r="P1797" s="6">
        <f t="shared" si="568"/>
        <v>11713851</v>
      </c>
      <c r="Q1797" s="6">
        <f t="shared" si="553"/>
        <v>35141553</v>
      </c>
      <c r="R1797" s="6">
        <f t="shared" si="554"/>
        <v>3514155</v>
      </c>
      <c r="S1797" s="6">
        <f t="shared" si="569"/>
        <v>7224</v>
      </c>
      <c r="T1797" s="6">
        <f t="shared" si="570"/>
        <v>4234795</v>
      </c>
      <c r="U1797" s="6">
        <f t="shared" si="571"/>
        <v>7224</v>
      </c>
      <c r="V1797" s="6">
        <f t="shared" si="555"/>
        <v>3</v>
      </c>
    </row>
    <row r="1798" spans="1:22" ht="16.5" x14ac:dyDescent="0.15">
      <c r="A1798" s="6">
        <v>1790</v>
      </c>
      <c r="B1798" s="6">
        <f t="shared" si="565"/>
        <v>6193529</v>
      </c>
      <c r="C1798" s="6">
        <f t="shared" si="552"/>
        <v>12387058</v>
      </c>
      <c r="D1798" s="6">
        <f t="shared" si="566"/>
        <v>61935290</v>
      </c>
      <c r="E1798" s="6">
        <v>10</v>
      </c>
      <c r="F1798" s="6">
        <f t="shared" si="567"/>
        <v>1.0012260050808728</v>
      </c>
      <c r="G1798" s="6">
        <f t="shared" si="556"/>
        <v>21199864</v>
      </c>
      <c r="H1798" s="6">
        <f t="shared" si="557"/>
        <v>21685</v>
      </c>
      <c r="I1798" s="6">
        <f t="shared" si="558"/>
        <v>21199859</v>
      </c>
      <c r="J1798" s="6">
        <f t="shared" si="559"/>
        <v>21685</v>
      </c>
      <c r="K1798" s="23">
        <f t="shared" si="560"/>
        <v>25882</v>
      </c>
      <c r="L1798" s="23">
        <f t="shared" si="561"/>
        <v>12</v>
      </c>
      <c r="M1798" s="23">
        <f t="shared" si="562"/>
        <v>25882</v>
      </c>
      <c r="N1798" s="23">
        <f t="shared" si="563"/>
        <v>12</v>
      </c>
      <c r="O1798" s="23">
        <f t="shared" si="564"/>
        <v>75840</v>
      </c>
      <c r="P1798" s="6">
        <f t="shared" si="568"/>
        <v>11728197</v>
      </c>
      <c r="Q1798" s="6">
        <f t="shared" si="553"/>
        <v>35184591</v>
      </c>
      <c r="R1798" s="6">
        <f t="shared" si="554"/>
        <v>3518459</v>
      </c>
      <c r="S1798" s="6">
        <f t="shared" si="569"/>
        <v>7228</v>
      </c>
      <c r="T1798" s="6">
        <f t="shared" si="570"/>
        <v>4239971</v>
      </c>
      <c r="U1798" s="6">
        <f t="shared" si="571"/>
        <v>7228</v>
      </c>
      <c r="V1798" s="6">
        <f t="shared" si="555"/>
        <v>3</v>
      </c>
    </row>
    <row r="1799" spans="1:22" ht="16.5" x14ac:dyDescent="0.15">
      <c r="A1799" s="6">
        <v>1791</v>
      </c>
      <c r="B1799" s="6">
        <f t="shared" si="565"/>
        <v>6201119</v>
      </c>
      <c r="C1799" s="6">
        <f t="shared" si="552"/>
        <v>12402238</v>
      </c>
      <c r="D1799" s="6">
        <f t="shared" si="566"/>
        <v>62011190</v>
      </c>
      <c r="E1799" s="6">
        <v>10</v>
      </c>
      <c r="F1799" s="6">
        <f t="shared" si="567"/>
        <v>1.0012254725859846</v>
      </c>
      <c r="G1799" s="6">
        <f t="shared" si="556"/>
        <v>21225763</v>
      </c>
      <c r="H1799" s="6">
        <f t="shared" si="557"/>
        <v>21697</v>
      </c>
      <c r="I1799" s="6">
        <f t="shared" si="558"/>
        <v>21225758</v>
      </c>
      <c r="J1799" s="6">
        <f t="shared" si="559"/>
        <v>21697</v>
      </c>
      <c r="K1799" s="23">
        <f t="shared" si="560"/>
        <v>25899</v>
      </c>
      <c r="L1799" s="23">
        <f t="shared" si="561"/>
        <v>12</v>
      </c>
      <c r="M1799" s="23">
        <f t="shared" si="562"/>
        <v>25899</v>
      </c>
      <c r="N1799" s="23">
        <f t="shared" si="563"/>
        <v>12</v>
      </c>
      <c r="O1799" s="23">
        <f t="shared" si="564"/>
        <v>75900</v>
      </c>
      <c r="P1799" s="6">
        <f t="shared" si="568"/>
        <v>11742553</v>
      </c>
      <c r="Q1799" s="6">
        <f t="shared" si="553"/>
        <v>35227659</v>
      </c>
      <c r="R1799" s="6">
        <f t="shared" si="554"/>
        <v>3522765</v>
      </c>
      <c r="S1799" s="6">
        <f t="shared" si="569"/>
        <v>7232</v>
      </c>
      <c r="T1799" s="6">
        <f t="shared" si="570"/>
        <v>4245151</v>
      </c>
      <c r="U1799" s="6">
        <f t="shared" si="571"/>
        <v>7232</v>
      </c>
      <c r="V1799" s="6">
        <f t="shared" si="555"/>
        <v>3</v>
      </c>
    </row>
    <row r="1800" spans="1:22" ht="16.5" x14ac:dyDescent="0.15">
      <c r="A1800" s="6">
        <v>1792</v>
      </c>
      <c r="B1800" s="6">
        <f t="shared" si="565"/>
        <v>6208511</v>
      </c>
      <c r="C1800" s="6">
        <f t="shared" si="552"/>
        <v>12417022</v>
      </c>
      <c r="D1800" s="6">
        <f t="shared" si="566"/>
        <v>62085110</v>
      </c>
      <c r="E1800" s="6">
        <v>10</v>
      </c>
      <c r="F1800" s="6">
        <f t="shared" si="567"/>
        <v>1.0011920429199956</v>
      </c>
      <c r="G1800" s="6">
        <f t="shared" si="556"/>
        <v>21251679</v>
      </c>
      <c r="H1800" s="6">
        <f t="shared" si="557"/>
        <v>21710</v>
      </c>
      <c r="I1800" s="6">
        <f t="shared" si="558"/>
        <v>21251674</v>
      </c>
      <c r="J1800" s="6">
        <f t="shared" si="559"/>
        <v>21710</v>
      </c>
      <c r="K1800" s="23">
        <f t="shared" si="560"/>
        <v>25916</v>
      </c>
      <c r="L1800" s="23">
        <f t="shared" si="561"/>
        <v>13</v>
      </c>
      <c r="M1800" s="23">
        <f t="shared" si="562"/>
        <v>25916</v>
      </c>
      <c r="N1800" s="23">
        <f t="shared" si="563"/>
        <v>13</v>
      </c>
      <c r="O1800" s="23">
        <f t="shared" si="564"/>
        <v>73920</v>
      </c>
      <c r="P1800" s="6">
        <f t="shared" si="568"/>
        <v>11756917</v>
      </c>
      <c r="Q1800" s="6">
        <f t="shared" si="553"/>
        <v>35270751</v>
      </c>
      <c r="R1800" s="6">
        <f t="shared" si="554"/>
        <v>3527075</v>
      </c>
      <c r="S1800" s="6">
        <f t="shared" si="569"/>
        <v>7236</v>
      </c>
      <c r="T1800" s="6">
        <f t="shared" si="570"/>
        <v>4250334</v>
      </c>
      <c r="U1800" s="6">
        <f t="shared" si="571"/>
        <v>7236</v>
      </c>
      <c r="V1800" s="6">
        <f t="shared" si="555"/>
        <v>3</v>
      </c>
    </row>
    <row r="1801" spans="1:22" ht="16.5" x14ac:dyDescent="0.15">
      <c r="A1801" s="6">
        <v>1793</v>
      </c>
      <c r="B1801" s="6">
        <f t="shared" si="565"/>
        <v>6216110</v>
      </c>
      <c r="C1801" s="6">
        <f t="shared" si="552"/>
        <v>12432220</v>
      </c>
      <c r="D1801" s="6">
        <f t="shared" si="566"/>
        <v>62161100</v>
      </c>
      <c r="E1801" s="6">
        <v>10</v>
      </c>
      <c r="F1801" s="6">
        <f t="shared" si="567"/>
        <v>1.001223964973244</v>
      </c>
      <c r="G1801" s="6">
        <f t="shared" si="556"/>
        <v>21277612</v>
      </c>
      <c r="H1801" s="6">
        <f t="shared" si="557"/>
        <v>21722</v>
      </c>
      <c r="I1801" s="6">
        <f t="shared" si="558"/>
        <v>21277607</v>
      </c>
      <c r="J1801" s="6">
        <f t="shared" si="559"/>
        <v>21722</v>
      </c>
      <c r="K1801" s="23">
        <f t="shared" si="560"/>
        <v>25933</v>
      </c>
      <c r="L1801" s="23">
        <f t="shared" si="561"/>
        <v>12</v>
      </c>
      <c r="M1801" s="23">
        <f t="shared" si="562"/>
        <v>25933</v>
      </c>
      <c r="N1801" s="23">
        <f t="shared" si="563"/>
        <v>12</v>
      </c>
      <c r="O1801" s="23">
        <f t="shared" si="564"/>
        <v>75990</v>
      </c>
      <c r="P1801" s="6">
        <f t="shared" si="568"/>
        <v>11771292</v>
      </c>
      <c r="Q1801" s="6">
        <f t="shared" si="553"/>
        <v>35313876</v>
      </c>
      <c r="R1801" s="6">
        <f t="shared" si="554"/>
        <v>3531387</v>
      </c>
      <c r="S1801" s="6">
        <f t="shared" si="569"/>
        <v>7240</v>
      </c>
      <c r="T1801" s="6">
        <f t="shared" si="570"/>
        <v>4255521</v>
      </c>
      <c r="U1801" s="6">
        <f t="shared" si="571"/>
        <v>7240</v>
      </c>
      <c r="V1801" s="6">
        <f t="shared" si="555"/>
        <v>3</v>
      </c>
    </row>
    <row r="1802" spans="1:22" ht="16.5" x14ac:dyDescent="0.15">
      <c r="A1802" s="6">
        <v>1794</v>
      </c>
      <c r="B1802" s="6">
        <f t="shared" si="565"/>
        <v>6223715</v>
      </c>
      <c r="C1802" s="6">
        <f t="shared" ref="C1802:C1865" si="572">B1802*2</f>
        <v>12447430</v>
      </c>
      <c r="D1802" s="6">
        <f t="shared" si="566"/>
        <v>62237150</v>
      </c>
      <c r="E1802" s="6">
        <v>10</v>
      </c>
      <c r="F1802" s="6">
        <f t="shared" si="567"/>
        <v>1.0012234339482409</v>
      </c>
      <c r="G1802" s="6">
        <f t="shared" si="556"/>
        <v>21303563</v>
      </c>
      <c r="H1802" s="6">
        <f t="shared" si="557"/>
        <v>21734</v>
      </c>
      <c r="I1802" s="6">
        <f t="shared" si="558"/>
        <v>21303558</v>
      </c>
      <c r="J1802" s="6">
        <f t="shared" si="559"/>
        <v>21734</v>
      </c>
      <c r="K1802" s="23">
        <f t="shared" si="560"/>
        <v>25951</v>
      </c>
      <c r="L1802" s="23">
        <f t="shared" si="561"/>
        <v>12</v>
      </c>
      <c r="M1802" s="23">
        <f t="shared" si="562"/>
        <v>25951</v>
      </c>
      <c r="N1802" s="23">
        <f t="shared" si="563"/>
        <v>12</v>
      </c>
      <c r="O1802" s="23">
        <f t="shared" si="564"/>
        <v>76050</v>
      </c>
      <c r="P1802" s="6">
        <f t="shared" si="568"/>
        <v>11785676</v>
      </c>
      <c r="Q1802" s="6">
        <f t="shared" ref="Q1802:Q1865" si="573">P1802*3</f>
        <v>35357028</v>
      </c>
      <c r="R1802" s="6">
        <f t="shared" ref="R1802:R1865" si="574">INT(Q1802/10)</f>
        <v>3535702</v>
      </c>
      <c r="S1802" s="6">
        <f t="shared" si="569"/>
        <v>7244</v>
      </c>
      <c r="T1802" s="6">
        <f t="shared" si="570"/>
        <v>4260711</v>
      </c>
      <c r="U1802" s="6">
        <f t="shared" si="571"/>
        <v>7244</v>
      </c>
      <c r="V1802" s="6">
        <f t="shared" ref="V1802:V1865" si="575">INT(Q1802/P1802)</f>
        <v>3</v>
      </c>
    </row>
    <row r="1803" spans="1:22" ht="16.5" x14ac:dyDescent="0.15">
      <c r="A1803" s="6">
        <v>1795</v>
      </c>
      <c r="B1803" s="6">
        <f t="shared" si="565"/>
        <v>6231122</v>
      </c>
      <c r="C1803" s="6">
        <f t="shared" si="572"/>
        <v>12462244</v>
      </c>
      <c r="D1803" s="6">
        <f t="shared" si="566"/>
        <v>62311220</v>
      </c>
      <c r="E1803" s="6">
        <v>10</v>
      </c>
      <c r="F1803" s="6">
        <f t="shared" si="567"/>
        <v>1.0011901251905011</v>
      </c>
      <c r="G1803" s="6">
        <f t="shared" ref="G1803:G1866" si="576">INT($A1803^1.3+$A1803*5)+G1802</f>
        <v>21329531</v>
      </c>
      <c r="H1803" s="6">
        <f t="shared" ref="H1803:H1866" si="577">INT($A1803^1.1+$A1803*10)</f>
        <v>21747</v>
      </c>
      <c r="I1803" s="6">
        <f t="shared" ref="I1803:I1866" si="578">INT($A1803^1.3+$A1803*5)+I1802</f>
        <v>21329526</v>
      </c>
      <c r="J1803" s="6">
        <f t="shared" ref="J1803:J1866" si="579">INT($A1803^1.1+$A1803*10)</f>
        <v>21747</v>
      </c>
      <c r="K1803" s="23">
        <f t="shared" ref="K1803:K1866" si="580">G1803-G1802</f>
        <v>25968</v>
      </c>
      <c r="L1803" s="23">
        <f t="shared" ref="L1803:L1866" si="581">H1803-H1802</f>
        <v>13</v>
      </c>
      <c r="M1803" s="23">
        <f t="shared" ref="M1803:M1866" si="582">I1803-I1802</f>
        <v>25968</v>
      </c>
      <c r="N1803" s="23">
        <f t="shared" ref="N1803:N1866" si="583">J1803-J1802</f>
        <v>13</v>
      </c>
      <c r="O1803" s="23">
        <f t="shared" ref="O1803:O1866" si="584">D1803-D1802</f>
        <v>74070</v>
      </c>
      <c r="P1803" s="6">
        <f t="shared" si="568"/>
        <v>11799342</v>
      </c>
      <c r="Q1803" s="6">
        <f t="shared" si="573"/>
        <v>35398026</v>
      </c>
      <c r="R1803" s="6">
        <f t="shared" si="574"/>
        <v>3539802</v>
      </c>
      <c r="S1803" s="6">
        <f t="shared" si="569"/>
        <v>7249</v>
      </c>
      <c r="T1803" s="6">
        <f t="shared" si="570"/>
        <v>4265905</v>
      </c>
      <c r="U1803" s="6">
        <f t="shared" si="571"/>
        <v>7249</v>
      </c>
      <c r="V1803" s="6">
        <f t="shared" si="575"/>
        <v>3</v>
      </c>
    </row>
    <row r="1804" spans="1:22" ht="16.5" x14ac:dyDescent="0.15">
      <c r="A1804" s="6">
        <v>1796</v>
      </c>
      <c r="B1804" s="6">
        <f t="shared" si="565"/>
        <v>6238736</v>
      </c>
      <c r="C1804" s="6">
        <f t="shared" si="572"/>
        <v>12477472</v>
      </c>
      <c r="D1804" s="6">
        <f t="shared" si="566"/>
        <v>62387360</v>
      </c>
      <c r="E1804" s="6">
        <v>10</v>
      </c>
      <c r="F1804" s="6">
        <f t="shared" si="567"/>
        <v>1.001221930817596</v>
      </c>
      <c r="G1804" s="6">
        <f t="shared" si="576"/>
        <v>21355516</v>
      </c>
      <c r="H1804" s="6">
        <f t="shared" si="577"/>
        <v>21759</v>
      </c>
      <c r="I1804" s="6">
        <f t="shared" si="578"/>
        <v>21355511</v>
      </c>
      <c r="J1804" s="6">
        <f t="shared" si="579"/>
        <v>21759</v>
      </c>
      <c r="K1804" s="23">
        <f t="shared" si="580"/>
        <v>25985</v>
      </c>
      <c r="L1804" s="23">
        <f t="shared" si="581"/>
        <v>12</v>
      </c>
      <c r="M1804" s="23">
        <f t="shared" si="582"/>
        <v>25985</v>
      </c>
      <c r="N1804" s="23">
        <f t="shared" si="583"/>
        <v>12</v>
      </c>
      <c r="O1804" s="23">
        <f t="shared" si="584"/>
        <v>76140</v>
      </c>
      <c r="P1804" s="6">
        <f t="shared" si="568"/>
        <v>11813745</v>
      </c>
      <c r="Q1804" s="6">
        <f t="shared" si="573"/>
        <v>35441235</v>
      </c>
      <c r="R1804" s="6">
        <f t="shared" si="574"/>
        <v>3544123</v>
      </c>
      <c r="S1804" s="6">
        <f t="shared" si="569"/>
        <v>7253</v>
      </c>
      <c r="T1804" s="6">
        <f t="shared" si="570"/>
        <v>4271102</v>
      </c>
      <c r="U1804" s="6">
        <f t="shared" si="571"/>
        <v>7253</v>
      </c>
      <c r="V1804" s="6">
        <f t="shared" si="575"/>
        <v>3</v>
      </c>
    </row>
    <row r="1805" spans="1:22" ht="16.5" x14ac:dyDescent="0.15">
      <c r="A1805" s="6">
        <v>1797</v>
      </c>
      <c r="B1805" s="6">
        <f t="shared" si="565"/>
        <v>6246356</v>
      </c>
      <c r="C1805" s="6">
        <f t="shared" si="572"/>
        <v>12492712</v>
      </c>
      <c r="D1805" s="6">
        <f t="shared" si="566"/>
        <v>62463560</v>
      </c>
      <c r="E1805" s="6">
        <v>10</v>
      </c>
      <c r="F1805" s="6">
        <f t="shared" si="567"/>
        <v>1.0012214012582037</v>
      </c>
      <c r="G1805" s="6">
        <f t="shared" si="576"/>
        <v>21381519</v>
      </c>
      <c r="H1805" s="6">
        <f t="shared" si="577"/>
        <v>21771</v>
      </c>
      <c r="I1805" s="6">
        <f t="shared" si="578"/>
        <v>21381514</v>
      </c>
      <c r="J1805" s="6">
        <f t="shared" si="579"/>
        <v>21771</v>
      </c>
      <c r="K1805" s="23">
        <f t="shared" si="580"/>
        <v>26003</v>
      </c>
      <c r="L1805" s="23">
        <f t="shared" si="581"/>
        <v>12</v>
      </c>
      <c r="M1805" s="23">
        <f t="shared" si="582"/>
        <v>26003</v>
      </c>
      <c r="N1805" s="23">
        <f t="shared" si="583"/>
        <v>12</v>
      </c>
      <c r="O1805" s="23">
        <f t="shared" si="584"/>
        <v>76200</v>
      </c>
      <c r="P1805" s="6">
        <f t="shared" si="568"/>
        <v>11828158</v>
      </c>
      <c r="Q1805" s="6">
        <f t="shared" si="573"/>
        <v>35484474</v>
      </c>
      <c r="R1805" s="6">
        <f t="shared" si="574"/>
        <v>3548447</v>
      </c>
      <c r="S1805" s="6">
        <f t="shared" si="569"/>
        <v>7257</v>
      </c>
      <c r="T1805" s="6">
        <f t="shared" si="570"/>
        <v>4276302</v>
      </c>
      <c r="U1805" s="6">
        <f t="shared" si="571"/>
        <v>7257</v>
      </c>
      <c r="V1805" s="6">
        <f t="shared" si="575"/>
        <v>3</v>
      </c>
    </row>
    <row r="1806" spans="1:22" ht="16.5" x14ac:dyDescent="0.15">
      <c r="A1806" s="6">
        <v>1798</v>
      </c>
      <c r="B1806" s="6">
        <f t="shared" si="565"/>
        <v>6253778</v>
      </c>
      <c r="C1806" s="6">
        <f t="shared" si="572"/>
        <v>12507556</v>
      </c>
      <c r="D1806" s="6">
        <f t="shared" si="566"/>
        <v>62537780</v>
      </c>
      <c r="E1806" s="6">
        <v>10</v>
      </c>
      <c r="F1806" s="6">
        <f t="shared" si="567"/>
        <v>1.0011882127755767</v>
      </c>
      <c r="G1806" s="6">
        <f t="shared" si="576"/>
        <v>21407539</v>
      </c>
      <c r="H1806" s="6">
        <f t="shared" si="577"/>
        <v>21784</v>
      </c>
      <c r="I1806" s="6">
        <f t="shared" si="578"/>
        <v>21407534</v>
      </c>
      <c r="J1806" s="6">
        <f t="shared" si="579"/>
        <v>21784</v>
      </c>
      <c r="K1806" s="23">
        <f t="shared" si="580"/>
        <v>26020</v>
      </c>
      <c r="L1806" s="23">
        <f t="shared" si="581"/>
        <v>13</v>
      </c>
      <c r="M1806" s="23">
        <f t="shared" si="582"/>
        <v>26020</v>
      </c>
      <c r="N1806" s="23">
        <f t="shared" si="583"/>
        <v>13</v>
      </c>
      <c r="O1806" s="23">
        <f t="shared" si="584"/>
        <v>74220</v>
      </c>
      <c r="P1806" s="6">
        <f t="shared" si="568"/>
        <v>11842580</v>
      </c>
      <c r="Q1806" s="6">
        <f t="shared" si="573"/>
        <v>35527740</v>
      </c>
      <c r="R1806" s="6">
        <f t="shared" si="574"/>
        <v>3552774</v>
      </c>
      <c r="S1806" s="6">
        <f t="shared" si="569"/>
        <v>7261</v>
      </c>
      <c r="T1806" s="6">
        <f t="shared" si="570"/>
        <v>4281506</v>
      </c>
      <c r="U1806" s="6">
        <f t="shared" si="571"/>
        <v>7261</v>
      </c>
      <c r="V1806" s="6">
        <f t="shared" si="575"/>
        <v>3</v>
      </c>
    </row>
    <row r="1807" spans="1:22" ht="16.5" x14ac:dyDescent="0.15">
      <c r="A1807" s="6">
        <v>1799</v>
      </c>
      <c r="B1807" s="6">
        <f t="shared" si="565"/>
        <v>6261408</v>
      </c>
      <c r="C1807" s="6">
        <f t="shared" si="572"/>
        <v>12522816</v>
      </c>
      <c r="D1807" s="6">
        <f t="shared" si="566"/>
        <v>62614080</v>
      </c>
      <c r="E1807" s="6">
        <v>10</v>
      </c>
      <c r="F1807" s="6">
        <f t="shared" si="567"/>
        <v>1.0012200624966221</v>
      </c>
      <c r="G1807" s="6">
        <f t="shared" si="576"/>
        <v>21433576</v>
      </c>
      <c r="H1807" s="6">
        <f t="shared" si="577"/>
        <v>21796</v>
      </c>
      <c r="I1807" s="6">
        <f t="shared" si="578"/>
        <v>21433571</v>
      </c>
      <c r="J1807" s="6">
        <f t="shared" si="579"/>
        <v>21796</v>
      </c>
      <c r="K1807" s="23">
        <f t="shared" si="580"/>
        <v>26037</v>
      </c>
      <c r="L1807" s="23">
        <f t="shared" si="581"/>
        <v>12</v>
      </c>
      <c r="M1807" s="23">
        <f t="shared" si="582"/>
        <v>26037</v>
      </c>
      <c r="N1807" s="23">
        <f t="shared" si="583"/>
        <v>12</v>
      </c>
      <c r="O1807" s="23">
        <f t="shared" si="584"/>
        <v>76300</v>
      </c>
      <c r="P1807" s="6">
        <f t="shared" si="568"/>
        <v>11857012</v>
      </c>
      <c r="Q1807" s="6">
        <f t="shared" si="573"/>
        <v>35571036</v>
      </c>
      <c r="R1807" s="6">
        <f t="shared" si="574"/>
        <v>3557103</v>
      </c>
      <c r="S1807" s="6">
        <f t="shared" si="569"/>
        <v>7265</v>
      </c>
      <c r="T1807" s="6">
        <f t="shared" si="570"/>
        <v>4286714</v>
      </c>
      <c r="U1807" s="6">
        <f t="shared" si="571"/>
        <v>7265</v>
      </c>
      <c r="V1807" s="6">
        <f t="shared" si="575"/>
        <v>3</v>
      </c>
    </row>
    <row r="1808" spans="1:22" ht="16.5" x14ac:dyDescent="0.15">
      <c r="A1808" s="6">
        <v>1800</v>
      </c>
      <c r="B1808" s="6">
        <f t="shared" si="565"/>
        <v>6269043</v>
      </c>
      <c r="C1808" s="6">
        <f t="shared" si="572"/>
        <v>12538086</v>
      </c>
      <c r="D1808" s="6">
        <f t="shared" si="566"/>
        <v>62690430</v>
      </c>
      <c r="E1808" s="6">
        <v>10</v>
      </c>
      <c r="F1808" s="6">
        <f t="shared" si="567"/>
        <v>1.0012193743004769</v>
      </c>
      <c r="G1808" s="6">
        <f t="shared" si="576"/>
        <v>21459631</v>
      </c>
      <c r="H1808" s="6">
        <f t="shared" si="577"/>
        <v>21808</v>
      </c>
      <c r="I1808" s="6">
        <f t="shared" si="578"/>
        <v>21459626</v>
      </c>
      <c r="J1808" s="6">
        <f t="shared" si="579"/>
        <v>21808</v>
      </c>
      <c r="K1808" s="23">
        <f t="shared" si="580"/>
        <v>26055</v>
      </c>
      <c r="L1808" s="23">
        <f t="shared" si="581"/>
        <v>12</v>
      </c>
      <c r="M1808" s="23">
        <f t="shared" si="582"/>
        <v>26055</v>
      </c>
      <c r="N1808" s="23">
        <f t="shared" si="583"/>
        <v>12</v>
      </c>
      <c r="O1808" s="23">
        <f t="shared" si="584"/>
        <v>76350</v>
      </c>
      <c r="P1808" s="6">
        <f t="shared" si="568"/>
        <v>11871453</v>
      </c>
      <c r="Q1808" s="6">
        <f t="shared" si="573"/>
        <v>35614359</v>
      </c>
      <c r="R1808" s="6">
        <f t="shared" si="574"/>
        <v>3561435</v>
      </c>
      <c r="S1808" s="6">
        <f t="shared" si="569"/>
        <v>7269</v>
      </c>
      <c r="T1808" s="6">
        <f t="shared" si="570"/>
        <v>4291925</v>
      </c>
      <c r="U1808" s="6">
        <f t="shared" si="571"/>
        <v>7269</v>
      </c>
      <c r="V1808" s="6">
        <f t="shared" si="575"/>
        <v>3</v>
      </c>
    </row>
    <row r="1809" spans="1:22" ht="16.5" x14ac:dyDescent="0.15">
      <c r="A1809" s="6">
        <v>1801</v>
      </c>
      <c r="B1809" s="6">
        <f t="shared" si="565"/>
        <v>6276479</v>
      </c>
      <c r="C1809" s="6">
        <f t="shared" si="572"/>
        <v>12552958</v>
      </c>
      <c r="D1809" s="6">
        <f t="shared" si="566"/>
        <v>62764790</v>
      </c>
      <c r="E1809" s="6">
        <v>10</v>
      </c>
      <c r="F1809" s="6">
        <f t="shared" si="567"/>
        <v>1.0011861459556108</v>
      </c>
      <c r="G1809" s="6">
        <f t="shared" si="576"/>
        <v>21485703</v>
      </c>
      <c r="H1809" s="6">
        <f t="shared" si="577"/>
        <v>21821</v>
      </c>
      <c r="I1809" s="6">
        <f t="shared" si="578"/>
        <v>21485698</v>
      </c>
      <c r="J1809" s="6">
        <f t="shared" si="579"/>
        <v>21821</v>
      </c>
      <c r="K1809" s="23">
        <f t="shared" si="580"/>
        <v>26072</v>
      </c>
      <c r="L1809" s="23">
        <f t="shared" si="581"/>
        <v>13</v>
      </c>
      <c r="M1809" s="23">
        <f t="shared" si="582"/>
        <v>26072</v>
      </c>
      <c r="N1809" s="23">
        <f t="shared" si="583"/>
        <v>13</v>
      </c>
      <c r="O1809" s="23">
        <f t="shared" si="584"/>
        <v>74360</v>
      </c>
      <c r="P1809" s="6">
        <f t="shared" si="568"/>
        <v>11885904</v>
      </c>
      <c r="Q1809" s="6">
        <f t="shared" si="573"/>
        <v>35657712</v>
      </c>
      <c r="R1809" s="6">
        <f t="shared" si="574"/>
        <v>3565771</v>
      </c>
      <c r="S1809" s="6">
        <f t="shared" si="569"/>
        <v>7273</v>
      </c>
      <c r="T1809" s="6">
        <f t="shared" si="570"/>
        <v>4297139</v>
      </c>
      <c r="U1809" s="6">
        <f t="shared" si="571"/>
        <v>7273</v>
      </c>
      <c r="V1809" s="6">
        <f t="shared" si="575"/>
        <v>3</v>
      </c>
    </row>
    <row r="1810" spans="1:22" ht="16.5" x14ac:dyDescent="0.15">
      <c r="A1810" s="6">
        <v>1802</v>
      </c>
      <c r="B1810" s="6">
        <f t="shared" si="565"/>
        <v>6284124</v>
      </c>
      <c r="C1810" s="6">
        <f t="shared" si="572"/>
        <v>12568248</v>
      </c>
      <c r="D1810" s="6">
        <f t="shared" si="566"/>
        <v>62841240</v>
      </c>
      <c r="E1810" s="6">
        <v>10</v>
      </c>
      <c r="F1810" s="6">
        <f t="shared" si="567"/>
        <v>1.0012180396046892</v>
      </c>
      <c r="G1810" s="6">
        <f t="shared" si="576"/>
        <v>21511792</v>
      </c>
      <c r="H1810" s="6">
        <f t="shared" si="577"/>
        <v>21833</v>
      </c>
      <c r="I1810" s="6">
        <f t="shared" si="578"/>
        <v>21511787</v>
      </c>
      <c r="J1810" s="6">
        <f t="shared" si="579"/>
        <v>21833</v>
      </c>
      <c r="K1810" s="23">
        <f t="shared" si="580"/>
        <v>26089</v>
      </c>
      <c r="L1810" s="23">
        <f t="shared" si="581"/>
        <v>12</v>
      </c>
      <c r="M1810" s="23">
        <f t="shared" si="582"/>
        <v>26089</v>
      </c>
      <c r="N1810" s="23">
        <f t="shared" si="583"/>
        <v>12</v>
      </c>
      <c r="O1810" s="23">
        <f t="shared" si="584"/>
        <v>76450</v>
      </c>
      <c r="P1810" s="6">
        <f t="shared" si="568"/>
        <v>11900365</v>
      </c>
      <c r="Q1810" s="6">
        <f t="shared" si="573"/>
        <v>35701095</v>
      </c>
      <c r="R1810" s="6">
        <f t="shared" si="574"/>
        <v>3570109</v>
      </c>
      <c r="S1810" s="6">
        <f t="shared" si="569"/>
        <v>7277</v>
      </c>
      <c r="T1810" s="6">
        <f t="shared" si="570"/>
        <v>4302357</v>
      </c>
      <c r="U1810" s="6">
        <f t="shared" si="571"/>
        <v>7277</v>
      </c>
      <c r="V1810" s="6">
        <f t="shared" si="575"/>
        <v>3</v>
      </c>
    </row>
    <row r="1811" spans="1:22" ht="16.5" x14ac:dyDescent="0.15">
      <c r="A1811" s="6">
        <v>1803</v>
      </c>
      <c r="B1811" s="6">
        <f t="shared" si="565"/>
        <v>6291774</v>
      </c>
      <c r="C1811" s="6">
        <f t="shared" si="572"/>
        <v>12583548</v>
      </c>
      <c r="D1811" s="6">
        <f t="shared" si="566"/>
        <v>62917740</v>
      </c>
      <c r="E1811" s="6">
        <v>10</v>
      </c>
      <c r="F1811" s="6">
        <f t="shared" si="567"/>
        <v>1.0012173534449671</v>
      </c>
      <c r="G1811" s="6">
        <f t="shared" si="576"/>
        <v>21537899</v>
      </c>
      <c r="H1811" s="6">
        <f t="shared" si="577"/>
        <v>21845</v>
      </c>
      <c r="I1811" s="6">
        <f t="shared" si="578"/>
        <v>21537894</v>
      </c>
      <c r="J1811" s="6">
        <f t="shared" si="579"/>
        <v>21845</v>
      </c>
      <c r="K1811" s="23">
        <f t="shared" si="580"/>
        <v>26107</v>
      </c>
      <c r="L1811" s="23">
        <f t="shared" si="581"/>
        <v>12</v>
      </c>
      <c r="M1811" s="23">
        <f t="shared" si="582"/>
        <v>26107</v>
      </c>
      <c r="N1811" s="23">
        <f t="shared" si="583"/>
        <v>12</v>
      </c>
      <c r="O1811" s="23">
        <f t="shared" si="584"/>
        <v>76500</v>
      </c>
      <c r="P1811" s="6">
        <f t="shared" si="568"/>
        <v>11914835</v>
      </c>
      <c r="Q1811" s="6">
        <f t="shared" si="573"/>
        <v>35744505</v>
      </c>
      <c r="R1811" s="6">
        <f t="shared" si="574"/>
        <v>3574450</v>
      </c>
      <c r="S1811" s="6">
        <f t="shared" si="569"/>
        <v>7281</v>
      </c>
      <c r="T1811" s="6">
        <f t="shared" si="570"/>
        <v>4307578</v>
      </c>
      <c r="U1811" s="6">
        <f t="shared" si="571"/>
        <v>7281</v>
      </c>
      <c r="V1811" s="6">
        <f t="shared" si="575"/>
        <v>3</v>
      </c>
    </row>
    <row r="1812" spans="1:22" ht="16.5" x14ac:dyDescent="0.15">
      <c r="A1812" s="6">
        <v>1804</v>
      </c>
      <c r="B1812" s="6">
        <f t="shared" si="565"/>
        <v>6299225</v>
      </c>
      <c r="C1812" s="6">
        <f t="shared" si="572"/>
        <v>12598450</v>
      </c>
      <c r="D1812" s="6">
        <f t="shared" si="566"/>
        <v>62992250</v>
      </c>
      <c r="E1812" s="6">
        <v>10</v>
      </c>
      <c r="F1812" s="6">
        <f t="shared" si="567"/>
        <v>1.0011842446979182</v>
      </c>
      <c r="G1812" s="6">
        <f t="shared" si="576"/>
        <v>21564023</v>
      </c>
      <c r="H1812" s="6">
        <f t="shared" si="577"/>
        <v>21858</v>
      </c>
      <c r="I1812" s="6">
        <f t="shared" si="578"/>
        <v>21564018</v>
      </c>
      <c r="J1812" s="6">
        <f t="shared" si="579"/>
        <v>21858</v>
      </c>
      <c r="K1812" s="23">
        <f t="shared" si="580"/>
        <v>26124</v>
      </c>
      <c r="L1812" s="23">
        <f t="shared" si="581"/>
        <v>13</v>
      </c>
      <c r="M1812" s="23">
        <f t="shared" si="582"/>
        <v>26124</v>
      </c>
      <c r="N1812" s="23">
        <f t="shared" si="583"/>
        <v>13</v>
      </c>
      <c r="O1812" s="23">
        <f t="shared" si="584"/>
        <v>74510</v>
      </c>
      <c r="P1812" s="6">
        <f t="shared" si="568"/>
        <v>11928583</v>
      </c>
      <c r="Q1812" s="6">
        <f t="shared" si="573"/>
        <v>35785749</v>
      </c>
      <c r="R1812" s="6">
        <f t="shared" si="574"/>
        <v>3578574</v>
      </c>
      <c r="S1812" s="6">
        <f t="shared" si="569"/>
        <v>7286</v>
      </c>
      <c r="T1812" s="6">
        <f t="shared" si="570"/>
        <v>4312803</v>
      </c>
      <c r="U1812" s="6">
        <f t="shared" si="571"/>
        <v>7286</v>
      </c>
      <c r="V1812" s="6">
        <f t="shared" si="575"/>
        <v>3</v>
      </c>
    </row>
    <row r="1813" spans="1:22" ht="16.5" x14ac:dyDescent="0.15">
      <c r="A1813" s="6">
        <v>1805</v>
      </c>
      <c r="B1813" s="6">
        <f t="shared" si="565"/>
        <v>6306885</v>
      </c>
      <c r="C1813" s="6">
        <f t="shared" si="572"/>
        <v>12613770</v>
      </c>
      <c r="D1813" s="6">
        <f t="shared" si="566"/>
        <v>63068850</v>
      </c>
      <c r="E1813" s="6">
        <v>10</v>
      </c>
      <c r="F1813" s="6">
        <f t="shared" si="567"/>
        <v>1.0012160226059554</v>
      </c>
      <c r="G1813" s="6">
        <f t="shared" si="576"/>
        <v>21590164</v>
      </c>
      <c r="H1813" s="6">
        <f t="shared" si="577"/>
        <v>21870</v>
      </c>
      <c r="I1813" s="6">
        <f t="shared" si="578"/>
        <v>21590159</v>
      </c>
      <c r="J1813" s="6">
        <f t="shared" si="579"/>
        <v>21870</v>
      </c>
      <c r="K1813" s="23">
        <f t="shared" si="580"/>
        <v>26141</v>
      </c>
      <c r="L1813" s="23">
        <f t="shared" si="581"/>
        <v>12</v>
      </c>
      <c r="M1813" s="23">
        <f t="shared" si="582"/>
        <v>26141</v>
      </c>
      <c r="N1813" s="23">
        <f t="shared" si="583"/>
        <v>12</v>
      </c>
      <c r="O1813" s="23">
        <f t="shared" si="584"/>
        <v>76600</v>
      </c>
      <c r="P1813" s="6">
        <f t="shared" si="568"/>
        <v>11943072</v>
      </c>
      <c r="Q1813" s="6">
        <f t="shared" si="573"/>
        <v>35829216</v>
      </c>
      <c r="R1813" s="6">
        <f t="shared" si="574"/>
        <v>3582921</v>
      </c>
      <c r="S1813" s="6">
        <f t="shared" si="569"/>
        <v>7290</v>
      </c>
      <c r="T1813" s="6">
        <f t="shared" si="570"/>
        <v>4318031</v>
      </c>
      <c r="U1813" s="6">
        <f t="shared" si="571"/>
        <v>7290</v>
      </c>
      <c r="V1813" s="6">
        <f t="shared" si="575"/>
        <v>3</v>
      </c>
    </row>
    <row r="1814" spans="1:22" ht="16.5" x14ac:dyDescent="0.15">
      <c r="A1814" s="6">
        <v>1806</v>
      </c>
      <c r="B1814" s="6">
        <f t="shared" si="565"/>
        <v>6314550</v>
      </c>
      <c r="C1814" s="6">
        <f t="shared" si="572"/>
        <v>12629100</v>
      </c>
      <c r="D1814" s="6">
        <f t="shared" si="566"/>
        <v>63145500</v>
      </c>
      <c r="E1814" s="6">
        <v>10</v>
      </c>
      <c r="F1814" s="6">
        <f t="shared" si="567"/>
        <v>1.0012153384753328</v>
      </c>
      <c r="G1814" s="6">
        <f t="shared" si="576"/>
        <v>21616323</v>
      </c>
      <c r="H1814" s="6">
        <f t="shared" si="577"/>
        <v>21882</v>
      </c>
      <c r="I1814" s="6">
        <f t="shared" si="578"/>
        <v>21616318</v>
      </c>
      <c r="J1814" s="6">
        <f t="shared" si="579"/>
        <v>21882</v>
      </c>
      <c r="K1814" s="23">
        <f t="shared" si="580"/>
        <v>26159</v>
      </c>
      <c r="L1814" s="23">
        <f t="shared" si="581"/>
        <v>12</v>
      </c>
      <c r="M1814" s="23">
        <f t="shared" si="582"/>
        <v>26159</v>
      </c>
      <c r="N1814" s="23">
        <f t="shared" si="583"/>
        <v>12</v>
      </c>
      <c r="O1814" s="23">
        <f t="shared" si="584"/>
        <v>76650</v>
      </c>
      <c r="P1814" s="6">
        <f t="shared" si="568"/>
        <v>11957571</v>
      </c>
      <c r="Q1814" s="6">
        <f t="shared" si="573"/>
        <v>35872713</v>
      </c>
      <c r="R1814" s="6">
        <f t="shared" si="574"/>
        <v>3587271</v>
      </c>
      <c r="S1814" s="6">
        <f t="shared" si="569"/>
        <v>7294</v>
      </c>
      <c r="T1814" s="6">
        <f t="shared" si="570"/>
        <v>4323263</v>
      </c>
      <c r="U1814" s="6">
        <f t="shared" si="571"/>
        <v>7294</v>
      </c>
      <c r="V1814" s="6">
        <f t="shared" si="575"/>
        <v>3</v>
      </c>
    </row>
    <row r="1815" spans="1:22" ht="16.5" x14ac:dyDescent="0.15">
      <c r="A1815" s="6">
        <v>1807</v>
      </c>
      <c r="B1815" s="6">
        <f t="shared" si="565"/>
        <v>6322016</v>
      </c>
      <c r="C1815" s="6">
        <f t="shared" si="572"/>
        <v>12644032</v>
      </c>
      <c r="D1815" s="6">
        <f t="shared" si="566"/>
        <v>63220160</v>
      </c>
      <c r="E1815" s="6">
        <v>10</v>
      </c>
      <c r="F1815" s="6">
        <f t="shared" si="567"/>
        <v>1.0011823487025995</v>
      </c>
      <c r="G1815" s="6">
        <f t="shared" si="576"/>
        <v>21642499</v>
      </c>
      <c r="H1815" s="6">
        <f t="shared" si="577"/>
        <v>21895</v>
      </c>
      <c r="I1815" s="6">
        <f t="shared" si="578"/>
        <v>21642494</v>
      </c>
      <c r="J1815" s="6">
        <f t="shared" si="579"/>
        <v>21895</v>
      </c>
      <c r="K1815" s="23">
        <f t="shared" si="580"/>
        <v>26176</v>
      </c>
      <c r="L1815" s="23">
        <f t="shared" si="581"/>
        <v>13</v>
      </c>
      <c r="M1815" s="23">
        <f t="shared" si="582"/>
        <v>26176</v>
      </c>
      <c r="N1815" s="23">
        <f t="shared" si="583"/>
        <v>13</v>
      </c>
      <c r="O1815" s="23">
        <f t="shared" si="584"/>
        <v>74660</v>
      </c>
      <c r="P1815" s="6">
        <f t="shared" si="568"/>
        <v>11972079</v>
      </c>
      <c r="Q1815" s="6">
        <f t="shared" si="573"/>
        <v>35916237</v>
      </c>
      <c r="R1815" s="6">
        <f t="shared" si="574"/>
        <v>3591623</v>
      </c>
      <c r="S1815" s="6">
        <f t="shared" si="569"/>
        <v>7298</v>
      </c>
      <c r="T1815" s="6">
        <f t="shared" si="570"/>
        <v>4328498</v>
      </c>
      <c r="U1815" s="6">
        <f t="shared" si="571"/>
        <v>7298</v>
      </c>
      <c r="V1815" s="6">
        <f t="shared" si="575"/>
        <v>3</v>
      </c>
    </row>
    <row r="1816" spans="1:22" ht="16.5" x14ac:dyDescent="0.15">
      <c r="A1816" s="6">
        <v>1808</v>
      </c>
      <c r="B1816" s="6">
        <f t="shared" si="565"/>
        <v>6329691</v>
      </c>
      <c r="C1816" s="6">
        <f t="shared" si="572"/>
        <v>12659382</v>
      </c>
      <c r="D1816" s="6">
        <f t="shared" si="566"/>
        <v>63296910</v>
      </c>
      <c r="E1816" s="6">
        <v>10</v>
      </c>
      <c r="F1816" s="6">
        <f t="shared" si="567"/>
        <v>1.0012140114798824</v>
      </c>
      <c r="G1816" s="6">
        <f t="shared" si="576"/>
        <v>21668692</v>
      </c>
      <c r="H1816" s="6">
        <f t="shared" si="577"/>
        <v>21907</v>
      </c>
      <c r="I1816" s="6">
        <f t="shared" si="578"/>
        <v>21668687</v>
      </c>
      <c r="J1816" s="6">
        <f t="shared" si="579"/>
        <v>21907</v>
      </c>
      <c r="K1816" s="23">
        <f t="shared" si="580"/>
        <v>26193</v>
      </c>
      <c r="L1816" s="23">
        <f t="shared" si="581"/>
        <v>12</v>
      </c>
      <c r="M1816" s="23">
        <f t="shared" si="582"/>
        <v>26193</v>
      </c>
      <c r="N1816" s="23">
        <f t="shared" si="583"/>
        <v>12</v>
      </c>
      <c r="O1816" s="23">
        <f t="shared" si="584"/>
        <v>76750</v>
      </c>
      <c r="P1816" s="6">
        <f t="shared" si="568"/>
        <v>11986597</v>
      </c>
      <c r="Q1816" s="6">
        <f t="shared" si="573"/>
        <v>35959791</v>
      </c>
      <c r="R1816" s="6">
        <f t="shared" si="574"/>
        <v>3595979</v>
      </c>
      <c r="S1816" s="6">
        <f t="shared" si="569"/>
        <v>7302</v>
      </c>
      <c r="T1816" s="6">
        <f t="shared" si="570"/>
        <v>4333737</v>
      </c>
      <c r="U1816" s="6">
        <f t="shared" si="571"/>
        <v>7302</v>
      </c>
      <c r="V1816" s="6">
        <f t="shared" si="575"/>
        <v>3</v>
      </c>
    </row>
    <row r="1817" spans="1:22" ht="16.5" x14ac:dyDescent="0.15">
      <c r="A1817" s="6">
        <v>1809</v>
      </c>
      <c r="B1817" s="6">
        <f t="shared" si="565"/>
        <v>6337372</v>
      </c>
      <c r="C1817" s="6">
        <f t="shared" si="572"/>
        <v>12674744</v>
      </c>
      <c r="D1817" s="6">
        <f t="shared" si="566"/>
        <v>63373720</v>
      </c>
      <c r="E1817" s="6">
        <v>10</v>
      </c>
      <c r="F1817" s="6">
        <f t="shared" si="567"/>
        <v>1.0012134873566498</v>
      </c>
      <c r="G1817" s="6">
        <f t="shared" si="576"/>
        <v>21694903</v>
      </c>
      <c r="H1817" s="6">
        <f t="shared" si="577"/>
        <v>21919</v>
      </c>
      <c r="I1817" s="6">
        <f t="shared" si="578"/>
        <v>21694898</v>
      </c>
      <c r="J1817" s="6">
        <f t="shared" si="579"/>
        <v>21919</v>
      </c>
      <c r="K1817" s="23">
        <f t="shared" si="580"/>
        <v>26211</v>
      </c>
      <c r="L1817" s="23">
        <f t="shared" si="581"/>
        <v>12</v>
      </c>
      <c r="M1817" s="23">
        <f t="shared" si="582"/>
        <v>26211</v>
      </c>
      <c r="N1817" s="23">
        <f t="shared" si="583"/>
        <v>12</v>
      </c>
      <c r="O1817" s="23">
        <f t="shared" si="584"/>
        <v>76810</v>
      </c>
      <c r="P1817" s="6">
        <f t="shared" si="568"/>
        <v>12001125</v>
      </c>
      <c r="Q1817" s="6">
        <f t="shared" si="573"/>
        <v>36003375</v>
      </c>
      <c r="R1817" s="6">
        <f t="shared" si="574"/>
        <v>3600337</v>
      </c>
      <c r="S1817" s="6">
        <f t="shared" si="569"/>
        <v>7306</v>
      </c>
      <c r="T1817" s="6">
        <f t="shared" si="570"/>
        <v>4338979</v>
      </c>
      <c r="U1817" s="6">
        <f t="shared" si="571"/>
        <v>7306</v>
      </c>
      <c r="V1817" s="6">
        <f t="shared" si="575"/>
        <v>3</v>
      </c>
    </row>
    <row r="1818" spans="1:22" ht="16.5" x14ac:dyDescent="0.15">
      <c r="A1818" s="6">
        <v>1810</v>
      </c>
      <c r="B1818" s="6">
        <f t="shared" si="565"/>
        <v>6344852</v>
      </c>
      <c r="C1818" s="6">
        <f t="shared" si="572"/>
        <v>12689704</v>
      </c>
      <c r="D1818" s="6">
        <f t="shared" si="566"/>
        <v>63448520</v>
      </c>
      <c r="E1818" s="6">
        <v>10</v>
      </c>
      <c r="F1818" s="6">
        <f t="shared" si="567"/>
        <v>1.0011802999729225</v>
      </c>
      <c r="G1818" s="6">
        <f t="shared" si="576"/>
        <v>21721131</v>
      </c>
      <c r="H1818" s="6">
        <f t="shared" si="577"/>
        <v>21932</v>
      </c>
      <c r="I1818" s="6">
        <f t="shared" si="578"/>
        <v>21721126</v>
      </c>
      <c r="J1818" s="6">
        <f t="shared" si="579"/>
        <v>21932</v>
      </c>
      <c r="K1818" s="23">
        <f t="shared" si="580"/>
        <v>26228</v>
      </c>
      <c r="L1818" s="23">
        <f t="shared" si="581"/>
        <v>13</v>
      </c>
      <c r="M1818" s="23">
        <f t="shared" si="582"/>
        <v>26228</v>
      </c>
      <c r="N1818" s="23">
        <f t="shared" si="583"/>
        <v>13</v>
      </c>
      <c r="O1818" s="23">
        <f t="shared" si="584"/>
        <v>74800</v>
      </c>
      <c r="P1818" s="6">
        <f t="shared" si="568"/>
        <v>12015662</v>
      </c>
      <c r="Q1818" s="6">
        <f t="shared" si="573"/>
        <v>36046986</v>
      </c>
      <c r="R1818" s="6">
        <f t="shared" si="574"/>
        <v>3604698</v>
      </c>
      <c r="S1818" s="6">
        <f t="shared" si="569"/>
        <v>7310</v>
      </c>
      <c r="T1818" s="6">
        <f t="shared" si="570"/>
        <v>4344225</v>
      </c>
      <c r="U1818" s="6">
        <f t="shared" si="571"/>
        <v>7310</v>
      </c>
      <c r="V1818" s="6">
        <f t="shared" si="575"/>
        <v>3</v>
      </c>
    </row>
    <row r="1819" spans="1:22" ht="16.5" x14ac:dyDescent="0.15">
      <c r="A1819" s="6">
        <v>1811</v>
      </c>
      <c r="B1819" s="6">
        <f t="shared" si="565"/>
        <v>6352543</v>
      </c>
      <c r="C1819" s="6">
        <f t="shared" si="572"/>
        <v>12705086</v>
      </c>
      <c r="D1819" s="6">
        <f t="shared" si="566"/>
        <v>63525430</v>
      </c>
      <c r="E1819" s="6">
        <v>10</v>
      </c>
      <c r="F1819" s="6">
        <f t="shared" si="567"/>
        <v>1.0012121638140654</v>
      </c>
      <c r="G1819" s="6">
        <f t="shared" si="576"/>
        <v>21747376</v>
      </c>
      <c r="H1819" s="6">
        <f t="shared" si="577"/>
        <v>21944</v>
      </c>
      <c r="I1819" s="6">
        <f t="shared" si="578"/>
        <v>21747371</v>
      </c>
      <c r="J1819" s="6">
        <f t="shared" si="579"/>
        <v>21944</v>
      </c>
      <c r="K1819" s="23">
        <f t="shared" si="580"/>
        <v>26245</v>
      </c>
      <c r="L1819" s="23">
        <f t="shared" si="581"/>
        <v>12</v>
      </c>
      <c r="M1819" s="23">
        <f t="shared" si="582"/>
        <v>26245</v>
      </c>
      <c r="N1819" s="23">
        <f t="shared" si="583"/>
        <v>12</v>
      </c>
      <c r="O1819" s="23">
        <f t="shared" si="584"/>
        <v>76910</v>
      </c>
      <c r="P1819" s="6">
        <f t="shared" si="568"/>
        <v>12030208</v>
      </c>
      <c r="Q1819" s="6">
        <f t="shared" si="573"/>
        <v>36090624</v>
      </c>
      <c r="R1819" s="6">
        <f t="shared" si="574"/>
        <v>3609062</v>
      </c>
      <c r="S1819" s="6">
        <f t="shared" si="569"/>
        <v>7314</v>
      </c>
      <c r="T1819" s="6">
        <f t="shared" si="570"/>
        <v>4349474</v>
      </c>
      <c r="U1819" s="6">
        <f t="shared" si="571"/>
        <v>7314</v>
      </c>
      <c r="V1819" s="6">
        <f t="shared" si="575"/>
        <v>3</v>
      </c>
    </row>
    <row r="1820" spans="1:22" ht="16.5" x14ac:dyDescent="0.15">
      <c r="A1820" s="6">
        <v>1812</v>
      </c>
      <c r="B1820" s="6">
        <f t="shared" si="565"/>
        <v>6360238</v>
      </c>
      <c r="C1820" s="6">
        <f t="shared" si="572"/>
        <v>12720476</v>
      </c>
      <c r="D1820" s="6">
        <f t="shared" si="566"/>
        <v>63602380</v>
      </c>
      <c r="E1820" s="6">
        <v>10</v>
      </c>
      <c r="F1820" s="6">
        <f t="shared" si="567"/>
        <v>1.0012113259209736</v>
      </c>
      <c r="G1820" s="6">
        <f t="shared" si="576"/>
        <v>21773639</v>
      </c>
      <c r="H1820" s="6">
        <f t="shared" si="577"/>
        <v>21956</v>
      </c>
      <c r="I1820" s="6">
        <f t="shared" si="578"/>
        <v>21773634</v>
      </c>
      <c r="J1820" s="6">
        <f t="shared" si="579"/>
        <v>21956</v>
      </c>
      <c r="K1820" s="23">
        <f t="shared" si="580"/>
        <v>26263</v>
      </c>
      <c r="L1820" s="23">
        <f t="shared" si="581"/>
        <v>12</v>
      </c>
      <c r="M1820" s="23">
        <f t="shared" si="582"/>
        <v>26263</v>
      </c>
      <c r="N1820" s="23">
        <f t="shared" si="583"/>
        <v>12</v>
      </c>
      <c r="O1820" s="23">
        <f t="shared" si="584"/>
        <v>76950</v>
      </c>
      <c r="P1820" s="6">
        <f t="shared" si="568"/>
        <v>12044765</v>
      </c>
      <c r="Q1820" s="6">
        <f t="shared" si="573"/>
        <v>36134295</v>
      </c>
      <c r="R1820" s="6">
        <f t="shared" si="574"/>
        <v>3613429</v>
      </c>
      <c r="S1820" s="6">
        <f t="shared" si="569"/>
        <v>7318</v>
      </c>
      <c r="T1820" s="6">
        <f t="shared" si="570"/>
        <v>4354726</v>
      </c>
      <c r="U1820" s="6">
        <f t="shared" si="571"/>
        <v>7318</v>
      </c>
      <c r="V1820" s="6">
        <f t="shared" si="575"/>
        <v>3</v>
      </c>
    </row>
    <row r="1821" spans="1:22" ht="16.5" x14ac:dyDescent="0.15">
      <c r="A1821" s="6">
        <v>1813</v>
      </c>
      <c r="B1821" s="6">
        <f t="shared" si="565"/>
        <v>6367734</v>
      </c>
      <c r="C1821" s="6">
        <f t="shared" si="572"/>
        <v>12735468</v>
      </c>
      <c r="D1821" s="6">
        <f t="shared" si="566"/>
        <v>63677340</v>
      </c>
      <c r="E1821" s="6">
        <v>10</v>
      </c>
      <c r="F1821" s="6">
        <f t="shared" si="567"/>
        <v>1.001178572248397</v>
      </c>
      <c r="G1821" s="6">
        <f t="shared" si="576"/>
        <v>21799919</v>
      </c>
      <c r="H1821" s="6">
        <f t="shared" si="577"/>
        <v>21969</v>
      </c>
      <c r="I1821" s="6">
        <f t="shared" si="578"/>
        <v>21799914</v>
      </c>
      <c r="J1821" s="6">
        <f t="shared" si="579"/>
        <v>21969</v>
      </c>
      <c r="K1821" s="23">
        <f t="shared" si="580"/>
        <v>26280</v>
      </c>
      <c r="L1821" s="23">
        <f t="shared" si="581"/>
        <v>13</v>
      </c>
      <c r="M1821" s="23">
        <f t="shared" si="582"/>
        <v>26280</v>
      </c>
      <c r="N1821" s="23">
        <f t="shared" si="583"/>
        <v>13</v>
      </c>
      <c r="O1821" s="23">
        <f t="shared" si="584"/>
        <v>74960</v>
      </c>
      <c r="P1821" s="6">
        <f t="shared" si="568"/>
        <v>12058595</v>
      </c>
      <c r="Q1821" s="6">
        <f t="shared" si="573"/>
        <v>36175785</v>
      </c>
      <c r="R1821" s="6">
        <f t="shared" si="574"/>
        <v>3617578</v>
      </c>
      <c r="S1821" s="6">
        <f t="shared" si="569"/>
        <v>7323</v>
      </c>
      <c r="T1821" s="6">
        <f t="shared" si="570"/>
        <v>4359982</v>
      </c>
      <c r="U1821" s="6">
        <f t="shared" si="571"/>
        <v>7323</v>
      </c>
      <c r="V1821" s="6">
        <f t="shared" si="575"/>
        <v>3</v>
      </c>
    </row>
    <row r="1822" spans="1:22" ht="16.5" x14ac:dyDescent="0.15">
      <c r="A1822" s="6">
        <v>1814</v>
      </c>
      <c r="B1822" s="6">
        <f t="shared" si="565"/>
        <v>6375439</v>
      </c>
      <c r="C1822" s="6">
        <f t="shared" si="572"/>
        <v>12750878</v>
      </c>
      <c r="D1822" s="6">
        <f t="shared" si="566"/>
        <v>63754390</v>
      </c>
      <c r="E1822" s="6">
        <v>10</v>
      </c>
      <c r="F1822" s="6">
        <f t="shared" si="567"/>
        <v>1.001210006573767</v>
      </c>
      <c r="G1822" s="6">
        <f t="shared" si="576"/>
        <v>21826216</v>
      </c>
      <c r="H1822" s="6">
        <f t="shared" si="577"/>
        <v>21981</v>
      </c>
      <c r="I1822" s="6">
        <f t="shared" si="578"/>
        <v>21826211</v>
      </c>
      <c r="J1822" s="6">
        <f t="shared" si="579"/>
        <v>21981</v>
      </c>
      <c r="K1822" s="23">
        <f t="shared" si="580"/>
        <v>26297</v>
      </c>
      <c r="L1822" s="23">
        <f t="shared" si="581"/>
        <v>12</v>
      </c>
      <c r="M1822" s="23">
        <f t="shared" si="582"/>
        <v>26297</v>
      </c>
      <c r="N1822" s="23">
        <f t="shared" si="583"/>
        <v>12</v>
      </c>
      <c r="O1822" s="23">
        <f t="shared" si="584"/>
        <v>77050</v>
      </c>
      <c r="P1822" s="6">
        <f t="shared" si="568"/>
        <v>12073170</v>
      </c>
      <c r="Q1822" s="6">
        <f t="shared" si="573"/>
        <v>36219510</v>
      </c>
      <c r="R1822" s="6">
        <f t="shared" si="574"/>
        <v>3621951</v>
      </c>
      <c r="S1822" s="6">
        <f t="shared" si="569"/>
        <v>7327</v>
      </c>
      <c r="T1822" s="6">
        <f t="shared" si="570"/>
        <v>4365242</v>
      </c>
      <c r="U1822" s="6">
        <f t="shared" si="571"/>
        <v>7327</v>
      </c>
      <c r="V1822" s="6">
        <f t="shared" si="575"/>
        <v>3</v>
      </c>
    </row>
    <row r="1823" spans="1:22" ht="16.5" x14ac:dyDescent="0.15">
      <c r="A1823" s="6">
        <v>1815</v>
      </c>
      <c r="B1823" s="6">
        <f t="shared" si="565"/>
        <v>6383150</v>
      </c>
      <c r="C1823" s="6">
        <f t="shared" si="572"/>
        <v>12766300</v>
      </c>
      <c r="D1823" s="6">
        <f t="shared" si="566"/>
        <v>63831500</v>
      </c>
      <c r="E1823" s="6">
        <v>10</v>
      </c>
      <c r="F1823" s="6">
        <f t="shared" si="567"/>
        <v>1.0012094853389704</v>
      </c>
      <c r="G1823" s="6">
        <f t="shared" si="576"/>
        <v>21852531</v>
      </c>
      <c r="H1823" s="6">
        <f t="shared" si="577"/>
        <v>21993</v>
      </c>
      <c r="I1823" s="6">
        <f t="shared" si="578"/>
        <v>21852526</v>
      </c>
      <c r="J1823" s="6">
        <f t="shared" si="579"/>
        <v>21993</v>
      </c>
      <c r="K1823" s="23">
        <f t="shared" si="580"/>
        <v>26315</v>
      </c>
      <c r="L1823" s="23">
        <f t="shared" si="581"/>
        <v>12</v>
      </c>
      <c r="M1823" s="23">
        <f t="shared" si="582"/>
        <v>26315</v>
      </c>
      <c r="N1823" s="23">
        <f t="shared" si="583"/>
        <v>12</v>
      </c>
      <c r="O1823" s="23">
        <f t="shared" si="584"/>
        <v>77110</v>
      </c>
      <c r="P1823" s="6">
        <f t="shared" si="568"/>
        <v>12087755</v>
      </c>
      <c r="Q1823" s="6">
        <f t="shared" si="573"/>
        <v>36263265</v>
      </c>
      <c r="R1823" s="6">
        <f t="shared" si="574"/>
        <v>3626326</v>
      </c>
      <c r="S1823" s="6">
        <f t="shared" si="569"/>
        <v>7331</v>
      </c>
      <c r="T1823" s="6">
        <f t="shared" si="570"/>
        <v>4370505</v>
      </c>
      <c r="U1823" s="6">
        <f t="shared" si="571"/>
        <v>7331</v>
      </c>
      <c r="V1823" s="6">
        <f t="shared" si="575"/>
        <v>3</v>
      </c>
    </row>
    <row r="1824" spans="1:22" ht="16.5" x14ac:dyDescent="0.15">
      <c r="A1824" s="6">
        <v>1816</v>
      </c>
      <c r="B1824" s="6">
        <f t="shared" si="565"/>
        <v>6390660</v>
      </c>
      <c r="C1824" s="6">
        <f t="shared" si="572"/>
        <v>12781320</v>
      </c>
      <c r="D1824" s="6">
        <f t="shared" si="566"/>
        <v>63906600</v>
      </c>
      <c r="E1824" s="6">
        <v>10</v>
      </c>
      <c r="F1824" s="6">
        <f t="shared" si="567"/>
        <v>1.0011765350963082</v>
      </c>
      <c r="G1824" s="6">
        <f t="shared" si="576"/>
        <v>21878863</v>
      </c>
      <c r="H1824" s="6">
        <f t="shared" si="577"/>
        <v>22006</v>
      </c>
      <c r="I1824" s="6">
        <f t="shared" si="578"/>
        <v>21878858</v>
      </c>
      <c r="J1824" s="6">
        <f t="shared" si="579"/>
        <v>22006</v>
      </c>
      <c r="K1824" s="23">
        <f t="shared" si="580"/>
        <v>26332</v>
      </c>
      <c r="L1824" s="23">
        <f t="shared" si="581"/>
        <v>13</v>
      </c>
      <c r="M1824" s="23">
        <f t="shared" si="582"/>
        <v>26332</v>
      </c>
      <c r="N1824" s="23">
        <f t="shared" si="583"/>
        <v>13</v>
      </c>
      <c r="O1824" s="23">
        <f t="shared" si="584"/>
        <v>75100</v>
      </c>
      <c r="P1824" s="6">
        <f t="shared" si="568"/>
        <v>12102350</v>
      </c>
      <c r="Q1824" s="6">
        <f t="shared" si="573"/>
        <v>36307050</v>
      </c>
      <c r="R1824" s="6">
        <f t="shared" si="574"/>
        <v>3630705</v>
      </c>
      <c r="S1824" s="6">
        <f t="shared" si="569"/>
        <v>7335</v>
      </c>
      <c r="T1824" s="6">
        <f t="shared" si="570"/>
        <v>4375771</v>
      </c>
      <c r="U1824" s="6">
        <f t="shared" si="571"/>
        <v>7335</v>
      </c>
      <c r="V1824" s="6">
        <f t="shared" si="575"/>
        <v>3</v>
      </c>
    </row>
    <row r="1825" spans="1:22" ht="16.5" x14ac:dyDescent="0.15">
      <c r="A1825" s="6">
        <v>1817</v>
      </c>
      <c r="B1825" s="6">
        <f t="shared" si="565"/>
        <v>6398381</v>
      </c>
      <c r="C1825" s="6">
        <f t="shared" si="572"/>
        <v>12796762</v>
      </c>
      <c r="D1825" s="6">
        <f t="shared" si="566"/>
        <v>63983810</v>
      </c>
      <c r="E1825" s="6">
        <v>10</v>
      </c>
      <c r="F1825" s="6">
        <f t="shared" si="567"/>
        <v>1.0012081694222505</v>
      </c>
      <c r="G1825" s="6">
        <f t="shared" si="576"/>
        <v>21905212</v>
      </c>
      <c r="H1825" s="6">
        <f t="shared" si="577"/>
        <v>22018</v>
      </c>
      <c r="I1825" s="6">
        <f t="shared" si="578"/>
        <v>21905207</v>
      </c>
      <c r="J1825" s="6">
        <f t="shared" si="579"/>
        <v>22018</v>
      </c>
      <c r="K1825" s="23">
        <f t="shared" si="580"/>
        <v>26349</v>
      </c>
      <c r="L1825" s="23">
        <f t="shared" si="581"/>
        <v>12</v>
      </c>
      <c r="M1825" s="23">
        <f t="shared" si="582"/>
        <v>26349</v>
      </c>
      <c r="N1825" s="23">
        <f t="shared" si="583"/>
        <v>12</v>
      </c>
      <c r="O1825" s="23">
        <f t="shared" si="584"/>
        <v>77210</v>
      </c>
      <c r="P1825" s="6">
        <f t="shared" si="568"/>
        <v>12116953</v>
      </c>
      <c r="Q1825" s="6">
        <f t="shared" si="573"/>
        <v>36350859</v>
      </c>
      <c r="R1825" s="6">
        <f t="shared" si="574"/>
        <v>3635085</v>
      </c>
      <c r="S1825" s="6">
        <f t="shared" si="569"/>
        <v>7339</v>
      </c>
      <c r="T1825" s="6">
        <f t="shared" si="570"/>
        <v>4381041</v>
      </c>
      <c r="U1825" s="6">
        <f t="shared" si="571"/>
        <v>7339</v>
      </c>
      <c r="V1825" s="6">
        <f t="shared" si="575"/>
        <v>3</v>
      </c>
    </row>
    <row r="1826" spans="1:22" ht="16.5" x14ac:dyDescent="0.15">
      <c r="A1826" s="6">
        <v>1818</v>
      </c>
      <c r="B1826" s="6">
        <f t="shared" si="565"/>
        <v>6406107</v>
      </c>
      <c r="C1826" s="6">
        <f t="shared" si="572"/>
        <v>12812214</v>
      </c>
      <c r="D1826" s="6">
        <f t="shared" si="566"/>
        <v>64061070</v>
      </c>
      <c r="E1826" s="6">
        <v>10</v>
      </c>
      <c r="F1826" s="6">
        <f t="shared" si="567"/>
        <v>1.0012074929579842</v>
      </c>
      <c r="G1826" s="6">
        <f t="shared" si="576"/>
        <v>21931579</v>
      </c>
      <c r="H1826" s="6">
        <f t="shared" si="577"/>
        <v>22030</v>
      </c>
      <c r="I1826" s="6">
        <f t="shared" si="578"/>
        <v>21931574</v>
      </c>
      <c r="J1826" s="6">
        <f t="shared" si="579"/>
        <v>22030</v>
      </c>
      <c r="K1826" s="23">
        <f t="shared" si="580"/>
        <v>26367</v>
      </c>
      <c r="L1826" s="23">
        <f t="shared" si="581"/>
        <v>12</v>
      </c>
      <c r="M1826" s="23">
        <f t="shared" si="582"/>
        <v>26367</v>
      </c>
      <c r="N1826" s="23">
        <f t="shared" si="583"/>
        <v>12</v>
      </c>
      <c r="O1826" s="23">
        <f t="shared" si="584"/>
        <v>77260</v>
      </c>
      <c r="P1826" s="6">
        <f t="shared" si="568"/>
        <v>12131567</v>
      </c>
      <c r="Q1826" s="6">
        <f t="shared" si="573"/>
        <v>36394701</v>
      </c>
      <c r="R1826" s="6">
        <f t="shared" si="574"/>
        <v>3639470</v>
      </c>
      <c r="S1826" s="6">
        <f t="shared" si="569"/>
        <v>7343</v>
      </c>
      <c r="T1826" s="6">
        <f t="shared" si="570"/>
        <v>4386314</v>
      </c>
      <c r="U1826" s="6">
        <f t="shared" si="571"/>
        <v>7343</v>
      </c>
      <c r="V1826" s="6">
        <f t="shared" si="575"/>
        <v>3</v>
      </c>
    </row>
    <row r="1827" spans="1:22" ht="16.5" x14ac:dyDescent="0.15">
      <c r="A1827" s="6">
        <v>1819</v>
      </c>
      <c r="B1827" s="6">
        <f t="shared" si="565"/>
        <v>6413632</v>
      </c>
      <c r="C1827" s="6">
        <f t="shared" si="572"/>
        <v>12827264</v>
      </c>
      <c r="D1827" s="6">
        <f t="shared" si="566"/>
        <v>64136320</v>
      </c>
      <c r="E1827" s="6">
        <v>10</v>
      </c>
      <c r="F1827" s="6">
        <f t="shared" si="567"/>
        <v>1.0011746603670528</v>
      </c>
      <c r="G1827" s="6">
        <f t="shared" si="576"/>
        <v>21957963</v>
      </c>
      <c r="H1827" s="6">
        <f t="shared" si="577"/>
        <v>22043</v>
      </c>
      <c r="I1827" s="6">
        <f t="shared" si="578"/>
        <v>21957958</v>
      </c>
      <c r="J1827" s="6">
        <f t="shared" si="579"/>
        <v>22043</v>
      </c>
      <c r="K1827" s="23">
        <f t="shared" si="580"/>
        <v>26384</v>
      </c>
      <c r="L1827" s="23">
        <f t="shared" si="581"/>
        <v>13</v>
      </c>
      <c r="M1827" s="23">
        <f t="shared" si="582"/>
        <v>26384</v>
      </c>
      <c r="N1827" s="23">
        <f t="shared" si="583"/>
        <v>13</v>
      </c>
      <c r="O1827" s="23">
        <f t="shared" si="584"/>
        <v>75250</v>
      </c>
      <c r="P1827" s="6">
        <f t="shared" si="568"/>
        <v>12146191</v>
      </c>
      <c r="Q1827" s="6">
        <f t="shared" si="573"/>
        <v>36438573</v>
      </c>
      <c r="R1827" s="6">
        <f t="shared" si="574"/>
        <v>3643857</v>
      </c>
      <c r="S1827" s="6">
        <f t="shared" si="569"/>
        <v>7347</v>
      </c>
      <c r="T1827" s="6">
        <f t="shared" si="570"/>
        <v>4391591</v>
      </c>
      <c r="U1827" s="6">
        <f t="shared" si="571"/>
        <v>7347</v>
      </c>
      <c r="V1827" s="6">
        <f t="shared" si="575"/>
        <v>3</v>
      </c>
    </row>
    <row r="1828" spans="1:22" ht="16.5" x14ac:dyDescent="0.15">
      <c r="A1828" s="6">
        <v>1820</v>
      </c>
      <c r="B1828" s="6">
        <f t="shared" si="565"/>
        <v>6421367</v>
      </c>
      <c r="C1828" s="6">
        <f t="shared" si="572"/>
        <v>12842734</v>
      </c>
      <c r="D1828" s="6">
        <f t="shared" si="566"/>
        <v>64213670</v>
      </c>
      <c r="E1828" s="6">
        <v>10</v>
      </c>
      <c r="F1828" s="6">
        <f t="shared" si="567"/>
        <v>1.001206024916927</v>
      </c>
      <c r="G1828" s="6">
        <f t="shared" si="576"/>
        <v>21984364</v>
      </c>
      <c r="H1828" s="6">
        <f t="shared" si="577"/>
        <v>22055</v>
      </c>
      <c r="I1828" s="6">
        <f t="shared" si="578"/>
        <v>21984359</v>
      </c>
      <c r="J1828" s="6">
        <f t="shared" si="579"/>
        <v>22055</v>
      </c>
      <c r="K1828" s="23">
        <f t="shared" si="580"/>
        <v>26401</v>
      </c>
      <c r="L1828" s="23">
        <f t="shared" si="581"/>
        <v>12</v>
      </c>
      <c r="M1828" s="23">
        <f t="shared" si="582"/>
        <v>26401</v>
      </c>
      <c r="N1828" s="23">
        <f t="shared" si="583"/>
        <v>12</v>
      </c>
      <c r="O1828" s="23">
        <f t="shared" si="584"/>
        <v>77350</v>
      </c>
      <c r="P1828" s="6">
        <f t="shared" si="568"/>
        <v>12160823</v>
      </c>
      <c r="Q1828" s="6">
        <f t="shared" si="573"/>
        <v>36482469</v>
      </c>
      <c r="R1828" s="6">
        <f t="shared" si="574"/>
        <v>3648246</v>
      </c>
      <c r="S1828" s="6">
        <f t="shared" si="569"/>
        <v>7351</v>
      </c>
      <c r="T1828" s="6">
        <f t="shared" si="570"/>
        <v>4396871</v>
      </c>
      <c r="U1828" s="6">
        <f t="shared" si="571"/>
        <v>7351</v>
      </c>
      <c r="V1828" s="6">
        <f t="shared" si="575"/>
        <v>3</v>
      </c>
    </row>
    <row r="1829" spans="1:22" ht="16.5" x14ac:dyDescent="0.15">
      <c r="A1829" s="6">
        <v>1821</v>
      </c>
      <c r="B1829" s="6">
        <f t="shared" si="565"/>
        <v>6429108</v>
      </c>
      <c r="C1829" s="6">
        <f t="shared" si="572"/>
        <v>12858216</v>
      </c>
      <c r="D1829" s="6">
        <f t="shared" si="566"/>
        <v>64291080</v>
      </c>
      <c r="E1829" s="6">
        <v>10</v>
      </c>
      <c r="F1829" s="6">
        <f t="shared" si="567"/>
        <v>1.0012055065533554</v>
      </c>
      <c r="G1829" s="6">
        <f t="shared" si="576"/>
        <v>22010783</v>
      </c>
      <c r="H1829" s="6">
        <f t="shared" si="577"/>
        <v>22067</v>
      </c>
      <c r="I1829" s="6">
        <f t="shared" si="578"/>
        <v>22010778</v>
      </c>
      <c r="J1829" s="6">
        <f t="shared" si="579"/>
        <v>22067</v>
      </c>
      <c r="K1829" s="23">
        <f t="shared" si="580"/>
        <v>26419</v>
      </c>
      <c r="L1829" s="23">
        <f t="shared" si="581"/>
        <v>12</v>
      </c>
      <c r="M1829" s="23">
        <f t="shared" si="582"/>
        <v>26419</v>
      </c>
      <c r="N1829" s="23">
        <f t="shared" si="583"/>
        <v>12</v>
      </c>
      <c r="O1829" s="23">
        <f t="shared" si="584"/>
        <v>77410</v>
      </c>
      <c r="P1829" s="6">
        <f t="shared" si="568"/>
        <v>12175466</v>
      </c>
      <c r="Q1829" s="6">
        <f t="shared" si="573"/>
        <v>36526398</v>
      </c>
      <c r="R1829" s="6">
        <f t="shared" si="574"/>
        <v>3652639</v>
      </c>
      <c r="S1829" s="6">
        <f t="shared" si="569"/>
        <v>7355</v>
      </c>
      <c r="T1829" s="6">
        <f t="shared" si="570"/>
        <v>4402155</v>
      </c>
      <c r="U1829" s="6">
        <f t="shared" si="571"/>
        <v>7355</v>
      </c>
      <c r="V1829" s="6">
        <f t="shared" si="575"/>
        <v>3</v>
      </c>
    </row>
    <row r="1830" spans="1:22" ht="16.5" x14ac:dyDescent="0.15">
      <c r="A1830" s="6">
        <v>1822</v>
      </c>
      <c r="B1830" s="6">
        <f t="shared" si="565"/>
        <v>6436648</v>
      </c>
      <c r="C1830" s="6">
        <f t="shared" si="572"/>
        <v>12873296</v>
      </c>
      <c r="D1830" s="6">
        <f t="shared" si="566"/>
        <v>64366480</v>
      </c>
      <c r="E1830" s="6">
        <v>10</v>
      </c>
      <c r="F1830" s="6">
        <f t="shared" si="567"/>
        <v>1.0011727909999335</v>
      </c>
      <c r="G1830" s="6">
        <f t="shared" si="576"/>
        <v>22037219</v>
      </c>
      <c r="H1830" s="6">
        <f t="shared" si="577"/>
        <v>22080</v>
      </c>
      <c r="I1830" s="6">
        <f t="shared" si="578"/>
        <v>22037214</v>
      </c>
      <c r="J1830" s="6">
        <f t="shared" si="579"/>
        <v>22080</v>
      </c>
      <c r="K1830" s="23">
        <f t="shared" si="580"/>
        <v>26436</v>
      </c>
      <c r="L1830" s="23">
        <f t="shared" si="581"/>
        <v>13</v>
      </c>
      <c r="M1830" s="23">
        <f t="shared" si="582"/>
        <v>26436</v>
      </c>
      <c r="N1830" s="23">
        <f t="shared" si="583"/>
        <v>13</v>
      </c>
      <c r="O1830" s="23">
        <f t="shared" si="584"/>
        <v>75400</v>
      </c>
      <c r="P1830" s="6">
        <f t="shared" si="568"/>
        <v>12189378</v>
      </c>
      <c r="Q1830" s="6">
        <f t="shared" si="573"/>
        <v>36568134</v>
      </c>
      <c r="R1830" s="6">
        <f t="shared" si="574"/>
        <v>3656813</v>
      </c>
      <c r="S1830" s="6">
        <f t="shared" si="569"/>
        <v>7360</v>
      </c>
      <c r="T1830" s="6">
        <f t="shared" si="570"/>
        <v>4407442</v>
      </c>
      <c r="U1830" s="6">
        <f t="shared" si="571"/>
        <v>7360</v>
      </c>
      <c r="V1830" s="6">
        <f t="shared" si="575"/>
        <v>3</v>
      </c>
    </row>
    <row r="1831" spans="1:22" ht="16.5" x14ac:dyDescent="0.15">
      <c r="A1831" s="6">
        <v>1823</v>
      </c>
      <c r="B1831" s="6">
        <f t="shared" si="565"/>
        <v>6444399</v>
      </c>
      <c r="C1831" s="6">
        <f t="shared" si="572"/>
        <v>12888798</v>
      </c>
      <c r="D1831" s="6">
        <f t="shared" si="566"/>
        <v>64443990</v>
      </c>
      <c r="E1831" s="6">
        <v>10</v>
      </c>
      <c r="F1831" s="6">
        <f t="shared" si="567"/>
        <v>1.00120419821</v>
      </c>
      <c r="G1831" s="6">
        <f t="shared" si="576"/>
        <v>22063672</v>
      </c>
      <c r="H1831" s="6">
        <f t="shared" si="577"/>
        <v>22092</v>
      </c>
      <c r="I1831" s="6">
        <f t="shared" si="578"/>
        <v>22063667</v>
      </c>
      <c r="J1831" s="6">
        <f t="shared" si="579"/>
        <v>22092</v>
      </c>
      <c r="K1831" s="23">
        <f t="shared" si="580"/>
        <v>26453</v>
      </c>
      <c r="L1831" s="23">
        <f t="shared" si="581"/>
        <v>12</v>
      </c>
      <c r="M1831" s="23">
        <f t="shared" si="582"/>
        <v>26453</v>
      </c>
      <c r="N1831" s="23">
        <f t="shared" si="583"/>
        <v>12</v>
      </c>
      <c r="O1831" s="23">
        <f t="shared" si="584"/>
        <v>77510</v>
      </c>
      <c r="P1831" s="6">
        <f t="shared" si="568"/>
        <v>12204039</v>
      </c>
      <c r="Q1831" s="6">
        <f t="shared" si="573"/>
        <v>36612117</v>
      </c>
      <c r="R1831" s="6">
        <f t="shared" si="574"/>
        <v>3661211</v>
      </c>
      <c r="S1831" s="6">
        <f t="shared" si="569"/>
        <v>7364</v>
      </c>
      <c r="T1831" s="6">
        <f t="shared" si="570"/>
        <v>4412733</v>
      </c>
      <c r="U1831" s="6">
        <f t="shared" si="571"/>
        <v>7364</v>
      </c>
      <c r="V1831" s="6">
        <f t="shared" si="575"/>
        <v>3</v>
      </c>
    </row>
    <row r="1832" spans="1:22" ht="16.5" x14ac:dyDescent="0.15">
      <c r="A1832" s="6">
        <v>1824</v>
      </c>
      <c r="B1832" s="6">
        <f t="shared" si="565"/>
        <v>6452155</v>
      </c>
      <c r="C1832" s="6">
        <f t="shared" si="572"/>
        <v>12904310</v>
      </c>
      <c r="D1832" s="6">
        <f t="shared" si="566"/>
        <v>64521550</v>
      </c>
      <c r="E1832" s="6">
        <v>10</v>
      </c>
      <c r="F1832" s="6">
        <f t="shared" si="567"/>
        <v>1.0012035257283107</v>
      </c>
      <c r="G1832" s="6">
        <f t="shared" si="576"/>
        <v>22090143</v>
      </c>
      <c r="H1832" s="6">
        <f t="shared" si="577"/>
        <v>22104</v>
      </c>
      <c r="I1832" s="6">
        <f t="shared" si="578"/>
        <v>22090138</v>
      </c>
      <c r="J1832" s="6">
        <f t="shared" si="579"/>
        <v>22104</v>
      </c>
      <c r="K1832" s="23">
        <f t="shared" si="580"/>
        <v>26471</v>
      </c>
      <c r="L1832" s="23">
        <f t="shared" si="581"/>
        <v>12</v>
      </c>
      <c r="M1832" s="23">
        <f t="shared" si="582"/>
        <v>26471</v>
      </c>
      <c r="N1832" s="23">
        <f t="shared" si="583"/>
        <v>12</v>
      </c>
      <c r="O1832" s="23">
        <f t="shared" si="584"/>
        <v>77560</v>
      </c>
      <c r="P1832" s="6">
        <f t="shared" si="568"/>
        <v>12218710</v>
      </c>
      <c r="Q1832" s="6">
        <f t="shared" si="573"/>
        <v>36656130</v>
      </c>
      <c r="R1832" s="6">
        <f t="shared" si="574"/>
        <v>3665613</v>
      </c>
      <c r="S1832" s="6">
        <f t="shared" si="569"/>
        <v>7368</v>
      </c>
      <c r="T1832" s="6">
        <f t="shared" si="570"/>
        <v>4418027</v>
      </c>
      <c r="U1832" s="6">
        <f t="shared" si="571"/>
        <v>7368</v>
      </c>
      <c r="V1832" s="6">
        <f t="shared" si="575"/>
        <v>3</v>
      </c>
    </row>
    <row r="1833" spans="1:22" ht="16.5" x14ac:dyDescent="0.15">
      <c r="A1833" s="6">
        <v>1825</v>
      </c>
      <c r="B1833" s="6">
        <f t="shared" si="565"/>
        <v>6459709</v>
      </c>
      <c r="C1833" s="6">
        <f t="shared" si="572"/>
        <v>12919418</v>
      </c>
      <c r="D1833" s="6">
        <f t="shared" si="566"/>
        <v>64597090</v>
      </c>
      <c r="E1833" s="6">
        <v>10</v>
      </c>
      <c r="F1833" s="6">
        <f t="shared" si="567"/>
        <v>1.0011707716259142</v>
      </c>
      <c r="G1833" s="6">
        <f t="shared" si="576"/>
        <v>22116631</v>
      </c>
      <c r="H1833" s="6">
        <f t="shared" si="577"/>
        <v>22117</v>
      </c>
      <c r="I1833" s="6">
        <f t="shared" si="578"/>
        <v>22116626</v>
      </c>
      <c r="J1833" s="6">
        <f t="shared" si="579"/>
        <v>22117</v>
      </c>
      <c r="K1833" s="23">
        <f t="shared" si="580"/>
        <v>26488</v>
      </c>
      <c r="L1833" s="23">
        <f t="shared" si="581"/>
        <v>13</v>
      </c>
      <c r="M1833" s="23">
        <f t="shared" si="582"/>
        <v>26488</v>
      </c>
      <c r="N1833" s="23">
        <f t="shared" si="583"/>
        <v>13</v>
      </c>
      <c r="O1833" s="23">
        <f t="shared" si="584"/>
        <v>75540</v>
      </c>
      <c r="P1833" s="6">
        <f t="shared" si="568"/>
        <v>12233391</v>
      </c>
      <c r="Q1833" s="6">
        <f t="shared" si="573"/>
        <v>36700173</v>
      </c>
      <c r="R1833" s="6">
        <f t="shared" si="574"/>
        <v>3670017</v>
      </c>
      <c r="S1833" s="6">
        <f t="shared" si="569"/>
        <v>7372</v>
      </c>
      <c r="T1833" s="6">
        <f t="shared" si="570"/>
        <v>4423325</v>
      </c>
      <c r="U1833" s="6">
        <f t="shared" si="571"/>
        <v>7372</v>
      </c>
      <c r="V1833" s="6">
        <f t="shared" si="575"/>
        <v>3</v>
      </c>
    </row>
    <row r="1834" spans="1:22" ht="16.5" x14ac:dyDescent="0.15">
      <c r="A1834" s="6">
        <v>1826</v>
      </c>
      <c r="B1834" s="6">
        <f t="shared" si="565"/>
        <v>6467476</v>
      </c>
      <c r="C1834" s="6">
        <f t="shared" si="572"/>
        <v>12934952</v>
      </c>
      <c r="D1834" s="6">
        <f t="shared" si="566"/>
        <v>64674760</v>
      </c>
      <c r="E1834" s="6">
        <v>10</v>
      </c>
      <c r="F1834" s="6">
        <f t="shared" si="567"/>
        <v>1.0012023761441886</v>
      </c>
      <c r="G1834" s="6">
        <f t="shared" si="576"/>
        <v>22143137</v>
      </c>
      <c r="H1834" s="6">
        <f t="shared" si="577"/>
        <v>22129</v>
      </c>
      <c r="I1834" s="6">
        <f t="shared" si="578"/>
        <v>22143132</v>
      </c>
      <c r="J1834" s="6">
        <f t="shared" si="579"/>
        <v>22129</v>
      </c>
      <c r="K1834" s="23">
        <f t="shared" si="580"/>
        <v>26506</v>
      </c>
      <c r="L1834" s="23">
        <f t="shared" si="581"/>
        <v>12</v>
      </c>
      <c r="M1834" s="23">
        <f t="shared" si="582"/>
        <v>26506</v>
      </c>
      <c r="N1834" s="23">
        <f t="shared" si="583"/>
        <v>12</v>
      </c>
      <c r="O1834" s="23">
        <f t="shared" si="584"/>
        <v>77670</v>
      </c>
      <c r="P1834" s="6">
        <f t="shared" si="568"/>
        <v>12248081</v>
      </c>
      <c r="Q1834" s="6">
        <f t="shared" si="573"/>
        <v>36744243</v>
      </c>
      <c r="R1834" s="6">
        <f t="shared" si="574"/>
        <v>3674424</v>
      </c>
      <c r="S1834" s="6">
        <f t="shared" si="569"/>
        <v>7376</v>
      </c>
      <c r="T1834" s="6">
        <f t="shared" si="570"/>
        <v>4428626</v>
      </c>
      <c r="U1834" s="6">
        <f t="shared" si="571"/>
        <v>7376</v>
      </c>
      <c r="V1834" s="6">
        <f t="shared" si="575"/>
        <v>3</v>
      </c>
    </row>
    <row r="1835" spans="1:22" ht="16.5" x14ac:dyDescent="0.15">
      <c r="A1835" s="6">
        <v>1827</v>
      </c>
      <c r="B1835" s="6">
        <f t="shared" si="565"/>
        <v>6475247</v>
      </c>
      <c r="C1835" s="6">
        <f t="shared" si="572"/>
        <v>12950494</v>
      </c>
      <c r="D1835" s="6">
        <f t="shared" si="566"/>
        <v>64752470</v>
      </c>
      <c r="E1835" s="6">
        <v>10</v>
      </c>
      <c r="F1835" s="6">
        <f t="shared" si="567"/>
        <v>1.0012015506512897</v>
      </c>
      <c r="G1835" s="6">
        <f t="shared" si="576"/>
        <v>22169660</v>
      </c>
      <c r="H1835" s="6">
        <f t="shared" si="577"/>
        <v>22141</v>
      </c>
      <c r="I1835" s="6">
        <f t="shared" si="578"/>
        <v>22169655</v>
      </c>
      <c r="J1835" s="6">
        <f t="shared" si="579"/>
        <v>22141</v>
      </c>
      <c r="K1835" s="23">
        <f t="shared" si="580"/>
        <v>26523</v>
      </c>
      <c r="L1835" s="23">
        <f t="shared" si="581"/>
        <v>12</v>
      </c>
      <c r="M1835" s="23">
        <f t="shared" si="582"/>
        <v>26523</v>
      </c>
      <c r="N1835" s="23">
        <f t="shared" si="583"/>
        <v>12</v>
      </c>
      <c r="O1835" s="23">
        <f t="shared" si="584"/>
        <v>77710</v>
      </c>
      <c r="P1835" s="6">
        <f t="shared" si="568"/>
        <v>12262781</v>
      </c>
      <c r="Q1835" s="6">
        <f t="shared" si="573"/>
        <v>36788343</v>
      </c>
      <c r="R1835" s="6">
        <f t="shared" si="574"/>
        <v>3678834</v>
      </c>
      <c r="S1835" s="6">
        <f t="shared" si="569"/>
        <v>7380</v>
      </c>
      <c r="T1835" s="6">
        <f t="shared" si="570"/>
        <v>4433931</v>
      </c>
      <c r="U1835" s="6">
        <f t="shared" si="571"/>
        <v>7380</v>
      </c>
      <c r="V1835" s="6">
        <f t="shared" si="575"/>
        <v>3</v>
      </c>
    </row>
    <row r="1836" spans="1:22" ht="16.5" x14ac:dyDescent="0.15">
      <c r="A1836" s="6">
        <v>1828</v>
      </c>
      <c r="B1836" s="6">
        <f t="shared" si="565"/>
        <v>6482816</v>
      </c>
      <c r="C1836" s="6">
        <f t="shared" si="572"/>
        <v>12965632</v>
      </c>
      <c r="D1836" s="6">
        <f t="shared" si="566"/>
        <v>64828160</v>
      </c>
      <c r="E1836" s="6">
        <v>10</v>
      </c>
      <c r="F1836" s="6">
        <f t="shared" si="567"/>
        <v>1.0011689129387651</v>
      </c>
      <c r="G1836" s="6">
        <f t="shared" si="576"/>
        <v>22196200</v>
      </c>
      <c r="H1836" s="6">
        <f t="shared" si="577"/>
        <v>22154</v>
      </c>
      <c r="I1836" s="6">
        <f t="shared" si="578"/>
        <v>22196195</v>
      </c>
      <c r="J1836" s="6">
        <f t="shared" si="579"/>
        <v>22154</v>
      </c>
      <c r="K1836" s="23">
        <f t="shared" si="580"/>
        <v>26540</v>
      </c>
      <c r="L1836" s="23">
        <f t="shared" si="581"/>
        <v>13</v>
      </c>
      <c r="M1836" s="23">
        <f t="shared" si="582"/>
        <v>26540</v>
      </c>
      <c r="N1836" s="23">
        <f t="shared" si="583"/>
        <v>13</v>
      </c>
      <c r="O1836" s="23">
        <f t="shared" si="584"/>
        <v>75690</v>
      </c>
      <c r="P1836" s="6">
        <f t="shared" si="568"/>
        <v>12277491</v>
      </c>
      <c r="Q1836" s="6">
        <f t="shared" si="573"/>
        <v>36832473</v>
      </c>
      <c r="R1836" s="6">
        <f t="shared" si="574"/>
        <v>3683247</v>
      </c>
      <c r="S1836" s="6">
        <f t="shared" si="569"/>
        <v>7384</v>
      </c>
      <c r="T1836" s="6">
        <f t="shared" si="570"/>
        <v>4439239</v>
      </c>
      <c r="U1836" s="6">
        <f t="shared" si="571"/>
        <v>7384</v>
      </c>
      <c r="V1836" s="6">
        <f t="shared" si="575"/>
        <v>3</v>
      </c>
    </row>
    <row r="1837" spans="1:22" ht="16.5" x14ac:dyDescent="0.15">
      <c r="A1837" s="6">
        <v>1829</v>
      </c>
      <c r="B1837" s="6">
        <f t="shared" si="565"/>
        <v>6490598</v>
      </c>
      <c r="C1837" s="6">
        <f t="shared" si="572"/>
        <v>12981196</v>
      </c>
      <c r="D1837" s="6">
        <f t="shared" si="566"/>
        <v>64905980</v>
      </c>
      <c r="E1837" s="6">
        <v>10</v>
      </c>
      <c r="F1837" s="6">
        <f t="shared" si="567"/>
        <v>1.0012004042687621</v>
      </c>
      <c r="G1837" s="6">
        <f t="shared" si="576"/>
        <v>22222758</v>
      </c>
      <c r="H1837" s="6">
        <f t="shared" si="577"/>
        <v>22166</v>
      </c>
      <c r="I1837" s="6">
        <f t="shared" si="578"/>
        <v>22222753</v>
      </c>
      <c r="J1837" s="6">
        <f t="shared" si="579"/>
        <v>22166</v>
      </c>
      <c r="K1837" s="23">
        <f t="shared" si="580"/>
        <v>26558</v>
      </c>
      <c r="L1837" s="23">
        <f t="shared" si="581"/>
        <v>12</v>
      </c>
      <c r="M1837" s="23">
        <f t="shared" si="582"/>
        <v>26558</v>
      </c>
      <c r="N1837" s="23">
        <f t="shared" si="583"/>
        <v>12</v>
      </c>
      <c r="O1837" s="23">
        <f t="shared" si="584"/>
        <v>77820</v>
      </c>
      <c r="P1837" s="6">
        <f t="shared" si="568"/>
        <v>12292210</v>
      </c>
      <c r="Q1837" s="6">
        <f t="shared" si="573"/>
        <v>36876630</v>
      </c>
      <c r="R1837" s="6">
        <f t="shared" si="574"/>
        <v>3687663</v>
      </c>
      <c r="S1837" s="6">
        <f t="shared" si="569"/>
        <v>7388</v>
      </c>
      <c r="T1837" s="6">
        <f t="shared" si="570"/>
        <v>4444550</v>
      </c>
      <c r="U1837" s="6">
        <f t="shared" si="571"/>
        <v>7388</v>
      </c>
      <c r="V1837" s="6">
        <f t="shared" si="575"/>
        <v>3</v>
      </c>
    </row>
    <row r="1838" spans="1:22" ht="16.5" x14ac:dyDescent="0.15">
      <c r="A1838" s="6">
        <v>1830</v>
      </c>
      <c r="B1838" s="6">
        <f t="shared" si="565"/>
        <v>6498384</v>
      </c>
      <c r="C1838" s="6">
        <f t="shared" si="572"/>
        <v>12996768</v>
      </c>
      <c r="D1838" s="6">
        <f t="shared" si="566"/>
        <v>64983840</v>
      </c>
      <c r="E1838" s="6">
        <v>10</v>
      </c>
      <c r="F1838" s="6">
        <f t="shared" si="567"/>
        <v>1.0011995813020618</v>
      </c>
      <c r="G1838" s="6">
        <f t="shared" si="576"/>
        <v>22249333</v>
      </c>
      <c r="H1838" s="6">
        <f t="shared" si="577"/>
        <v>22178</v>
      </c>
      <c r="I1838" s="6">
        <f t="shared" si="578"/>
        <v>22249328</v>
      </c>
      <c r="J1838" s="6">
        <f t="shared" si="579"/>
        <v>22178</v>
      </c>
      <c r="K1838" s="23">
        <f t="shared" si="580"/>
        <v>26575</v>
      </c>
      <c r="L1838" s="23">
        <f t="shared" si="581"/>
        <v>12</v>
      </c>
      <c r="M1838" s="23">
        <f t="shared" si="582"/>
        <v>26575</v>
      </c>
      <c r="N1838" s="23">
        <f t="shared" si="583"/>
        <v>12</v>
      </c>
      <c r="O1838" s="23">
        <f t="shared" si="584"/>
        <v>77860</v>
      </c>
      <c r="P1838" s="6">
        <f t="shared" si="568"/>
        <v>12306939</v>
      </c>
      <c r="Q1838" s="6">
        <f t="shared" si="573"/>
        <v>36920817</v>
      </c>
      <c r="R1838" s="6">
        <f t="shared" si="574"/>
        <v>3692081</v>
      </c>
      <c r="S1838" s="6">
        <f t="shared" si="569"/>
        <v>7392</v>
      </c>
      <c r="T1838" s="6">
        <f t="shared" si="570"/>
        <v>4449865</v>
      </c>
      <c r="U1838" s="6">
        <f t="shared" si="571"/>
        <v>7392</v>
      </c>
      <c r="V1838" s="6">
        <f t="shared" si="575"/>
        <v>3</v>
      </c>
    </row>
    <row r="1839" spans="1:22" ht="16.5" x14ac:dyDescent="0.15">
      <c r="A1839" s="6">
        <v>1831</v>
      </c>
      <c r="B1839" s="6">
        <f t="shared" si="565"/>
        <v>6505968</v>
      </c>
      <c r="C1839" s="6">
        <f t="shared" si="572"/>
        <v>13011936</v>
      </c>
      <c r="D1839" s="6">
        <f t="shared" si="566"/>
        <v>65059680</v>
      </c>
      <c r="E1839" s="6">
        <v>10</v>
      </c>
      <c r="F1839" s="6">
        <f t="shared" si="567"/>
        <v>1.0011670593796858</v>
      </c>
      <c r="G1839" s="6">
        <f t="shared" si="576"/>
        <v>22275925</v>
      </c>
      <c r="H1839" s="6">
        <f t="shared" si="577"/>
        <v>22191</v>
      </c>
      <c r="I1839" s="6">
        <f t="shared" si="578"/>
        <v>22275920</v>
      </c>
      <c r="J1839" s="6">
        <f t="shared" si="579"/>
        <v>22191</v>
      </c>
      <c r="K1839" s="23">
        <f t="shared" si="580"/>
        <v>26592</v>
      </c>
      <c r="L1839" s="23">
        <f t="shared" si="581"/>
        <v>13</v>
      </c>
      <c r="M1839" s="23">
        <f t="shared" si="582"/>
        <v>26592</v>
      </c>
      <c r="N1839" s="23">
        <f t="shared" si="583"/>
        <v>13</v>
      </c>
      <c r="O1839" s="23">
        <f t="shared" si="584"/>
        <v>75840</v>
      </c>
      <c r="P1839" s="6">
        <f t="shared" si="568"/>
        <v>12320933</v>
      </c>
      <c r="Q1839" s="6">
        <f t="shared" si="573"/>
        <v>36962799</v>
      </c>
      <c r="R1839" s="6">
        <f t="shared" si="574"/>
        <v>3696279</v>
      </c>
      <c r="S1839" s="6">
        <f t="shared" si="569"/>
        <v>7397</v>
      </c>
      <c r="T1839" s="6">
        <f t="shared" si="570"/>
        <v>4455184</v>
      </c>
      <c r="U1839" s="6">
        <f t="shared" si="571"/>
        <v>7397</v>
      </c>
      <c r="V1839" s="6">
        <f t="shared" si="575"/>
        <v>3</v>
      </c>
    </row>
    <row r="1840" spans="1:22" ht="16.5" x14ac:dyDescent="0.15">
      <c r="A1840" s="6">
        <v>1832</v>
      </c>
      <c r="B1840" s="6">
        <f t="shared" si="565"/>
        <v>6513765</v>
      </c>
      <c r="C1840" s="6">
        <f t="shared" si="572"/>
        <v>13027530</v>
      </c>
      <c r="D1840" s="6">
        <f t="shared" si="566"/>
        <v>65137650</v>
      </c>
      <c r="E1840" s="6">
        <v>10</v>
      </c>
      <c r="F1840" s="6">
        <f t="shared" si="567"/>
        <v>1.0011984381109775</v>
      </c>
      <c r="G1840" s="6">
        <f t="shared" si="576"/>
        <v>22302535</v>
      </c>
      <c r="H1840" s="6">
        <f t="shared" si="577"/>
        <v>22203</v>
      </c>
      <c r="I1840" s="6">
        <f t="shared" si="578"/>
        <v>22302530</v>
      </c>
      <c r="J1840" s="6">
        <f t="shared" si="579"/>
        <v>22203</v>
      </c>
      <c r="K1840" s="23">
        <f t="shared" si="580"/>
        <v>26610</v>
      </c>
      <c r="L1840" s="23">
        <f t="shared" si="581"/>
        <v>12</v>
      </c>
      <c r="M1840" s="23">
        <f t="shared" si="582"/>
        <v>26610</v>
      </c>
      <c r="N1840" s="23">
        <f t="shared" si="583"/>
        <v>12</v>
      </c>
      <c r="O1840" s="23">
        <f t="shared" si="584"/>
        <v>77970</v>
      </c>
      <c r="P1840" s="6">
        <f t="shared" si="568"/>
        <v>12335681</v>
      </c>
      <c r="Q1840" s="6">
        <f t="shared" si="573"/>
        <v>37007043</v>
      </c>
      <c r="R1840" s="6">
        <f t="shared" si="574"/>
        <v>3700704</v>
      </c>
      <c r="S1840" s="6">
        <f t="shared" si="569"/>
        <v>7401</v>
      </c>
      <c r="T1840" s="6">
        <f t="shared" si="570"/>
        <v>4460506</v>
      </c>
      <c r="U1840" s="6">
        <f t="shared" si="571"/>
        <v>7401</v>
      </c>
      <c r="V1840" s="6">
        <f t="shared" si="575"/>
        <v>3</v>
      </c>
    </row>
    <row r="1841" spans="1:22" ht="16.5" x14ac:dyDescent="0.15">
      <c r="A1841" s="6">
        <v>1833</v>
      </c>
      <c r="B1841" s="6">
        <f t="shared" si="565"/>
        <v>6521566</v>
      </c>
      <c r="C1841" s="6">
        <f t="shared" si="572"/>
        <v>13043132</v>
      </c>
      <c r="D1841" s="6">
        <f t="shared" si="566"/>
        <v>65215660</v>
      </c>
      <c r="E1841" s="6">
        <v>10</v>
      </c>
      <c r="F1841" s="6">
        <f t="shared" si="567"/>
        <v>1.0011976176604467</v>
      </c>
      <c r="G1841" s="6">
        <f t="shared" si="576"/>
        <v>22329162</v>
      </c>
      <c r="H1841" s="6">
        <f t="shared" si="577"/>
        <v>22215</v>
      </c>
      <c r="I1841" s="6">
        <f t="shared" si="578"/>
        <v>22329157</v>
      </c>
      <c r="J1841" s="6">
        <f t="shared" si="579"/>
        <v>22215</v>
      </c>
      <c r="K1841" s="23">
        <f t="shared" si="580"/>
        <v>26627</v>
      </c>
      <c r="L1841" s="23">
        <f t="shared" si="581"/>
        <v>12</v>
      </c>
      <c r="M1841" s="23">
        <f t="shared" si="582"/>
        <v>26627</v>
      </c>
      <c r="N1841" s="23">
        <f t="shared" si="583"/>
        <v>12</v>
      </c>
      <c r="O1841" s="23">
        <f t="shared" si="584"/>
        <v>78010</v>
      </c>
      <c r="P1841" s="6">
        <f t="shared" si="568"/>
        <v>12350438</v>
      </c>
      <c r="Q1841" s="6">
        <f t="shared" si="573"/>
        <v>37051314</v>
      </c>
      <c r="R1841" s="6">
        <f t="shared" si="574"/>
        <v>3705131</v>
      </c>
      <c r="S1841" s="6">
        <f t="shared" si="569"/>
        <v>7405</v>
      </c>
      <c r="T1841" s="6">
        <f t="shared" si="570"/>
        <v>4465831</v>
      </c>
      <c r="U1841" s="6">
        <f t="shared" si="571"/>
        <v>7405</v>
      </c>
      <c r="V1841" s="6">
        <f t="shared" si="575"/>
        <v>3</v>
      </c>
    </row>
    <row r="1842" spans="1:22" ht="16.5" x14ac:dyDescent="0.15">
      <c r="A1842" s="6">
        <v>1834</v>
      </c>
      <c r="B1842" s="6">
        <f t="shared" si="565"/>
        <v>6529165</v>
      </c>
      <c r="C1842" s="6">
        <f t="shared" si="572"/>
        <v>13058330</v>
      </c>
      <c r="D1842" s="6">
        <f t="shared" si="566"/>
        <v>65291650</v>
      </c>
      <c r="E1842" s="6">
        <v>10</v>
      </c>
      <c r="F1842" s="6">
        <f t="shared" si="567"/>
        <v>1.0011652109324662</v>
      </c>
      <c r="G1842" s="6">
        <f t="shared" si="576"/>
        <v>22355807</v>
      </c>
      <c r="H1842" s="6">
        <f t="shared" si="577"/>
        <v>22228</v>
      </c>
      <c r="I1842" s="6">
        <f t="shared" si="578"/>
        <v>22355802</v>
      </c>
      <c r="J1842" s="6">
        <f t="shared" si="579"/>
        <v>22228</v>
      </c>
      <c r="K1842" s="23">
        <f t="shared" si="580"/>
        <v>26645</v>
      </c>
      <c r="L1842" s="23">
        <f t="shared" si="581"/>
        <v>13</v>
      </c>
      <c r="M1842" s="23">
        <f t="shared" si="582"/>
        <v>26645</v>
      </c>
      <c r="N1842" s="23">
        <f t="shared" si="583"/>
        <v>13</v>
      </c>
      <c r="O1842" s="23">
        <f t="shared" si="584"/>
        <v>75990</v>
      </c>
      <c r="P1842" s="6">
        <f t="shared" si="568"/>
        <v>12365205</v>
      </c>
      <c r="Q1842" s="6">
        <f t="shared" si="573"/>
        <v>37095615</v>
      </c>
      <c r="R1842" s="6">
        <f t="shared" si="574"/>
        <v>3709561</v>
      </c>
      <c r="S1842" s="6">
        <f t="shared" si="569"/>
        <v>7409</v>
      </c>
      <c r="T1842" s="6">
        <f t="shared" si="570"/>
        <v>4471160</v>
      </c>
      <c r="U1842" s="6">
        <f t="shared" si="571"/>
        <v>7409</v>
      </c>
      <c r="V1842" s="6">
        <f t="shared" si="575"/>
        <v>3</v>
      </c>
    </row>
    <row r="1843" spans="1:22" ht="16.5" x14ac:dyDescent="0.15">
      <c r="A1843" s="6">
        <v>1835</v>
      </c>
      <c r="B1843" s="6">
        <f t="shared" si="565"/>
        <v>6536977</v>
      </c>
      <c r="C1843" s="6">
        <f t="shared" si="572"/>
        <v>13073954</v>
      </c>
      <c r="D1843" s="6">
        <f t="shared" si="566"/>
        <v>65369770</v>
      </c>
      <c r="E1843" s="6">
        <v>10</v>
      </c>
      <c r="F1843" s="6">
        <f t="shared" si="567"/>
        <v>1.0011964776506643</v>
      </c>
      <c r="G1843" s="6">
        <f t="shared" si="576"/>
        <v>22382469</v>
      </c>
      <c r="H1843" s="6">
        <f t="shared" si="577"/>
        <v>22240</v>
      </c>
      <c r="I1843" s="6">
        <f t="shared" si="578"/>
        <v>22382464</v>
      </c>
      <c r="J1843" s="6">
        <f t="shared" si="579"/>
        <v>22240</v>
      </c>
      <c r="K1843" s="23">
        <f t="shared" si="580"/>
        <v>26662</v>
      </c>
      <c r="L1843" s="23">
        <f t="shared" si="581"/>
        <v>12</v>
      </c>
      <c r="M1843" s="23">
        <f t="shared" si="582"/>
        <v>26662</v>
      </c>
      <c r="N1843" s="23">
        <f t="shared" si="583"/>
        <v>12</v>
      </c>
      <c r="O1843" s="23">
        <f t="shared" si="584"/>
        <v>78120</v>
      </c>
      <c r="P1843" s="6">
        <f t="shared" si="568"/>
        <v>12379982</v>
      </c>
      <c r="Q1843" s="6">
        <f t="shared" si="573"/>
        <v>37139946</v>
      </c>
      <c r="R1843" s="6">
        <f t="shared" si="574"/>
        <v>3713994</v>
      </c>
      <c r="S1843" s="6">
        <f t="shared" si="569"/>
        <v>7413</v>
      </c>
      <c r="T1843" s="6">
        <f t="shared" si="570"/>
        <v>4476492</v>
      </c>
      <c r="U1843" s="6">
        <f t="shared" si="571"/>
        <v>7413</v>
      </c>
      <c r="V1843" s="6">
        <f t="shared" si="575"/>
        <v>3</v>
      </c>
    </row>
    <row r="1844" spans="1:22" ht="16.5" x14ac:dyDescent="0.15">
      <c r="A1844" s="6">
        <v>1836</v>
      </c>
      <c r="B1844" s="6">
        <f t="shared" si="565"/>
        <v>6544794</v>
      </c>
      <c r="C1844" s="6">
        <f t="shared" si="572"/>
        <v>13089588</v>
      </c>
      <c r="D1844" s="6">
        <f t="shared" si="566"/>
        <v>65447940</v>
      </c>
      <c r="E1844" s="6">
        <v>10</v>
      </c>
      <c r="F1844" s="6">
        <f t="shared" si="567"/>
        <v>1.0011958126822229</v>
      </c>
      <c r="G1844" s="6">
        <f t="shared" si="576"/>
        <v>22409148</v>
      </c>
      <c r="H1844" s="6">
        <f t="shared" si="577"/>
        <v>22252</v>
      </c>
      <c r="I1844" s="6">
        <f t="shared" si="578"/>
        <v>22409143</v>
      </c>
      <c r="J1844" s="6">
        <f t="shared" si="579"/>
        <v>22252</v>
      </c>
      <c r="K1844" s="23">
        <f t="shared" si="580"/>
        <v>26679</v>
      </c>
      <c r="L1844" s="23">
        <f t="shared" si="581"/>
        <v>12</v>
      </c>
      <c r="M1844" s="23">
        <f t="shared" si="582"/>
        <v>26679</v>
      </c>
      <c r="N1844" s="23">
        <f t="shared" si="583"/>
        <v>12</v>
      </c>
      <c r="O1844" s="23">
        <f t="shared" si="584"/>
        <v>78170</v>
      </c>
      <c r="P1844" s="6">
        <f t="shared" si="568"/>
        <v>12394768</v>
      </c>
      <c r="Q1844" s="6">
        <f t="shared" si="573"/>
        <v>37184304</v>
      </c>
      <c r="R1844" s="6">
        <f t="shared" si="574"/>
        <v>3718430</v>
      </c>
      <c r="S1844" s="6">
        <f t="shared" si="569"/>
        <v>7417</v>
      </c>
      <c r="T1844" s="6">
        <f t="shared" si="570"/>
        <v>4481828</v>
      </c>
      <c r="U1844" s="6">
        <f t="shared" si="571"/>
        <v>7417</v>
      </c>
      <c r="V1844" s="6">
        <f t="shared" si="575"/>
        <v>3</v>
      </c>
    </row>
    <row r="1845" spans="1:22" ht="16.5" x14ac:dyDescent="0.15">
      <c r="A1845" s="6">
        <v>1837</v>
      </c>
      <c r="B1845" s="6">
        <f t="shared" ref="B1845:B1908" si="585">INT(G1845*(1-H1845/(A1845*5+H1845)))</f>
        <v>6552408</v>
      </c>
      <c r="C1845" s="6">
        <f t="shared" si="572"/>
        <v>13104816</v>
      </c>
      <c r="D1845" s="6">
        <f t="shared" ref="D1845:D1908" si="586">B1845*E1845</f>
        <v>65524080</v>
      </c>
      <c r="E1845" s="6">
        <v>10</v>
      </c>
      <c r="F1845" s="6">
        <f t="shared" ref="F1845:F1908" si="587">B1845/B1844</f>
        <v>1.0011633674031604</v>
      </c>
      <c r="G1845" s="6">
        <f t="shared" si="576"/>
        <v>22435845</v>
      </c>
      <c r="H1845" s="6">
        <f t="shared" si="577"/>
        <v>22265</v>
      </c>
      <c r="I1845" s="6">
        <f t="shared" si="578"/>
        <v>22435840</v>
      </c>
      <c r="J1845" s="6">
        <f t="shared" si="579"/>
        <v>22265</v>
      </c>
      <c r="K1845" s="23">
        <f t="shared" si="580"/>
        <v>26697</v>
      </c>
      <c r="L1845" s="23">
        <f t="shared" si="581"/>
        <v>13</v>
      </c>
      <c r="M1845" s="23">
        <f t="shared" si="582"/>
        <v>26697</v>
      </c>
      <c r="N1845" s="23">
        <f t="shared" si="583"/>
        <v>13</v>
      </c>
      <c r="O1845" s="23">
        <f t="shared" si="584"/>
        <v>76140</v>
      </c>
      <c r="P1845" s="6">
        <f t="shared" si="568"/>
        <v>12409564</v>
      </c>
      <c r="Q1845" s="6">
        <f t="shared" si="573"/>
        <v>37228692</v>
      </c>
      <c r="R1845" s="6">
        <f t="shared" si="574"/>
        <v>3722869</v>
      </c>
      <c r="S1845" s="6">
        <f t="shared" si="569"/>
        <v>7421</v>
      </c>
      <c r="T1845" s="6">
        <f t="shared" si="570"/>
        <v>4487168</v>
      </c>
      <c r="U1845" s="6">
        <f t="shared" si="571"/>
        <v>7421</v>
      </c>
      <c r="V1845" s="6">
        <f t="shared" si="575"/>
        <v>3</v>
      </c>
    </row>
    <row r="1846" spans="1:22" ht="16.5" x14ac:dyDescent="0.15">
      <c r="A1846" s="6">
        <v>1838</v>
      </c>
      <c r="B1846" s="6">
        <f t="shared" si="585"/>
        <v>6560235</v>
      </c>
      <c r="C1846" s="6">
        <f t="shared" si="572"/>
        <v>13120470</v>
      </c>
      <c r="D1846" s="6">
        <f t="shared" si="586"/>
        <v>65602350</v>
      </c>
      <c r="E1846" s="6">
        <v>10</v>
      </c>
      <c r="F1846" s="6">
        <f t="shared" si="587"/>
        <v>1.0011945226854004</v>
      </c>
      <c r="G1846" s="6">
        <f t="shared" si="576"/>
        <v>22462559</v>
      </c>
      <c r="H1846" s="6">
        <f t="shared" si="577"/>
        <v>22277</v>
      </c>
      <c r="I1846" s="6">
        <f t="shared" si="578"/>
        <v>22462554</v>
      </c>
      <c r="J1846" s="6">
        <f t="shared" si="579"/>
        <v>22277</v>
      </c>
      <c r="K1846" s="23">
        <f t="shared" si="580"/>
        <v>26714</v>
      </c>
      <c r="L1846" s="23">
        <f t="shared" si="581"/>
        <v>12</v>
      </c>
      <c r="M1846" s="23">
        <f t="shared" si="582"/>
        <v>26714</v>
      </c>
      <c r="N1846" s="23">
        <f t="shared" si="583"/>
        <v>12</v>
      </c>
      <c r="O1846" s="23">
        <f t="shared" si="584"/>
        <v>78270</v>
      </c>
      <c r="P1846" s="6">
        <f t="shared" si="568"/>
        <v>12424370</v>
      </c>
      <c r="Q1846" s="6">
        <f t="shared" si="573"/>
        <v>37273110</v>
      </c>
      <c r="R1846" s="6">
        <f t="shared" si="574"/>
        <v>3727311</v>
      </c>
      <c r="S1846" s="6">
        <f t="shared" si="569"/>
        <v>7425</v>
      </c>
      <c r="T1846" s="6">
        <f t="shared" si="570"/>
        <v>4492510</v>
      </c>
      <c r="U1846" s="6">
        <f t="shared" si="571"/>
        <v>7425</v>
      </c>
      <c r="V1846" s="6">
        <f t="shared" si="575"/>
        <v>3</v>
      </c>
    </row>
    <row r="1847" spans="1:22" ht="16.5" x14ac:dyDescent="0.15">
      <c r="A1847" s="6">
        <v>1839</v>
      </c>
      <c r="B1847" s="6">
        <f t="shared" si="585"/>
        <v>6568067</v>
      </c>
      <c r="C1847" s="6">
        <f t="shared" si="572"/>
        <v>13136134</v>
      </c>
      <c r="D1847" s="6">
        <f t="shared" si="586"/>
        <v>65680670</v>
      </c>
      <c r="E1847" s="6">
        <v>10</v>
      </c>
      <c r="F1847" s="6">
        <f t="shared" si="587"/>
        <v>1.0011938596711856</v>
      </c>
      <c r="G1847" s="6">
        <f t="shared" si="576"/>
        <v>22489291</v>
      </c>
      <c r="H1847" s="6">
        <f t="shared" si="577"/>
        <v>22289</v>
      </c>
      <c r="I1847" s="6">
        <f t="shared" si="578"/>
        <v>22489286</v>
      </c>
      <c r="J1847" s="6">
        <f t="shared" si="579"/>
        <v>22289</v>
      </c>
      <c r="K1847" s="23">
        <f t="shared" si="580"/>
        <v>26732</v>
      </c>
      <c r="L1847" s="23">
        <f t="shared" si="581"/>
        <v>12</v>
      </c>
      <c r="M1847" s="23">
        <f t="shared" si="582"/>
        <v>26732</v>
      </c>
      <c r="N1847" s="23">
        <f t="shared" si="583"/>
        <v>12</v>
      </c>
      <c r="O1847" s="23">
        <f t="shared" si="584"/>
        <v>78320</v>
      </c>
      <c r="P1847" s="6">
        <f t="shared" si="568"/>
        <v>12439186</v>
      </c>
      <c r="Q1847" s="6">
        <f t="shared" si="573"/>
        <v>37317558</v>
      </c>
      <c r="R1847" s="6">
        <f t="shared" si="574"/>
        <v>3731755</v>
      </c>
      <c r="S1847" s="6">
        <f t="shared" si="569"/>
        <v>7429</v>
      </c>
      <c r="T1847" s="6">
        <f t="shared" si="570"/>
        <v>4497857</v>
      </c>
      <c r="U1847" s="6">
        <f t="shared" si="571"/>
        <v>7429</v>
      </c>
      <c r="V1847" s="6">
        <f t="shared" si="575"/>
        <v>3</v>
      </c>
    </row>
    <row r="1848" spans="1:22" ht="16.5" x14ac:dyDescent="0.15">
      <c r="A1848" s="6">
        <v>1840</v>
      </c>
      <c r="B1848" s="6">
        <f t="shared" si="585"/>
        <v>6575695</v>
      </c>
      <c r="C1848" s="6">
        <f t="shared" si="572"/>
        <v>13151390</v>
      </c>
      <c r="D1848" s="6">
        <f t="shared" si="586"/>
        <v>65756950</v>
      </c>
      <c r="E1848" s="6">
        <v>10</v>
      </c>
      <c r="F1848" s="6">
        <f t="shared" si="587"/>
        <v>1.001161376703374</v>
      </c>
      <c r="G1848" s="6">
        <f t="shared" si="576"/>
        <v>22516040</v>
      </c>
      <c r="H1848" s="6">
        <f t="shared" si="577"/>
        <v>22302</v>
      </c>
      <c r="I1848" s="6">
        <f t="shared" si="578"/>
        <v>22516035</v>
      </c>
      <c r="J1848" s="6">
        <f t="shared" si="579"/>
        <v>22302</v>
      </c>
      <c r="K1848" s="23">
        <f t="shared" si="580"/>
        <v>26749</v>
      </c>
      <c r="L1848" s="23">
        <f t="shared" si="581"/>
        <v>13</v>
      </c>
      <c r="M1848" s="23">
        <f t="shared" si="582"/>
        <v>26749</v>
      </c>
      <c r="N1848" s="23">
        <f t="shared" si="583"/>
        <v>13</v>
      </c>
      <c r="O1848" s="23">
        <f t="shared" si="584"/>
        <v>76280</v>
      </c>
      <c r="P1848" s="6">
        <f t="shared" si="568"/>
        <v>12453262</v>
      </c>
      <c r="Q1848" s="6">
        <f t="shared" si="573"/>
        <v>37359786</v>
      </c>
      <c r="R1848" s="6">
        <f t="shared" si="574"/>
        <v>3735978</v>
      </c>
      <c r="S1848" s="6">
        <f t="shared" si="569"/>
        <v>7434</v>
      </c>
      <c r="T1848" s="6">
        <f t="shared" si="570"/>
        <v>4503207</v>
      </c>
      <c r="U1848" s="6">
        <f t="shared" si="571"/>
        <v>7434</v>
      </c>
      <c r="V1848" s="6">
        <f t="shared" si="575"/>
        <v>3</v>
      </c>
    </row>
    <row r="1849" spans="1:22" ht="16.5" x14ac:dyDescent="0.15">
      <c r="A1849" s="6">
        <v>1841</v>
      </c>
      <c r="B1849" s="6">
        <f t="shared" si="585"/>
        <v>6583537</v>
      </c>
      <c r="C1849" s="6">
        <f t="shared" si="572"/>
        <v>13167074</v>
      </c>
      <c r="D1849" s="6">
        <f t="shared" si="586"/>
        <v>65835370</v>
      </c>
      <c r="E1849" s="6">
        <v>10</v>
      </c>
      <c r="F1849" s="6">
        <f t="shared" si="587"/>
        <v>1.0011925735606655</v>
      </c>
      <c r="G1849" s="6">
        <f t="shared" si="576"/>
        <v>22542806</v>
      </c>
      <c r="H1849" s="6">
        <f t="shared" si="577"/>
        <v>22314</v>
      </c>
      <c r="I1849" s="6">
        <f t="shared" si="578"/>
        <v>22542801</v>
      </c>
      <c r="J1849" s="6">
        <f t="shared" si="579"/>
        <v>22314</v>
      </c>
      <c r="K1849" s="23">
        <f t="shared" si="580"/>
        <v>26766</v>
      </c>
      <c r="L1849" s="23">
        <f t="shared" si="581"/>
        <v>12</v>
      </c>
      <c r="M1849" s="23">
        <f t="shared" si="582"/>
        <v>26766</v>
      </c>
      <c r="N1849" s="23">
        <f t="shared" si="583"/>
        <v>12</v>
      </c>
      <c r="O1849" s="23">
        <f t="shared" si="584"/>
        <v>78420</v>
      </c>
      <c r="P1849" s="6">
        <f t="shared" si="568"/>
        <v>12468096</v>
      </c>
      <c r="Q1849" s="6">
        <f t="shared" si="573"/>
        <v>37404288</v>
      </c>
      <c r="R1849" s="6">
        <f t="shared" si="574"/>
        <v>3740428</v>
      </c>
      <c r="S1849" s="6">
        <f t="shared" si="569"/>
        <v>7438</v>
      </c>
      <c r="T1849" s="6">
        <f t="shared" si="570"/>
        <v>4508560</v>
      </c>
      <c r="U1849" s="6">
        <f t="shared" si="571"/>
        <v>7438</v>
      </c>
      <c r="V1849" s="6">
        <f t="shared" si="575"/>
        <v>3</v>
      </c>
    </row>
    <row r="1850" spans="1:22" ht="16.5" x14ac:dyDescent="0.15">
      <c r="A1850" s="6">
        <v>1842</v>
      </c>
      <c r="B1850" s="6">
        <f t="shared" si="585"/>
        <v>6591385</v>
      </c>
      <c r="C1850" s="6">
        <f t="shared" si="572"/>
        <v>13182770</v>
      </c>
      <c r="D1850" s="6">
        <f t="shared" si="586"/>
        <v>65913850</v>
      </c>
      <c r="E1850" s="6">
        <v>10</v>
      </c>
      <c r="F1850" s="6">
        <f t="shared" si="587"/>
        <v>1.0011920643872738</v>
      </c>
      <c r="G1850" s="6">
        <f t="shared" si="576"/>
        <v>22569590</v>
      </c>
      <c r="H1850" s="6">
        <f t="shared" si="577"/>
        <v>22326</v>
      </c>
      <c r="I1850" s="6">
        <f t="shared" si="578"/>
        <v>22569585</v>
      </c>
      <c r="J1850" s="6">
        <f t="shared" si="579"/>
        <v>22326</v>
      </c>
      <c r="K1850" s="23">
        <f t="shared" si="580"/>
        <v>26784</v>
      </c>
      <c r="L1850" s="23">
        <f t="shared" si="581"/>
        <v>12</v>
      </c>
      <c r="M1850" s="23">
        <f t="shared" si="582"/>
        <v>26784</v>
      </c>
      <c r="N1850" s="23">
        <f t="shared" si="583"/>
        <v>12</v>
      </c>
      <c r="O1850" s="23">
        <f t="shared" si="584"/>
        <v>78480</v>
      </c>
      <c r="P1850" s="6">
        <f t="shared" si="568"/>
        <v>12482940</v>
      </c>
      <c r="Q1850" s="6">
        <f t="shared" si="573"/>
        <v>37448820</v>
      </c>
      <c r="R1850" s="6">
        <f t="shared" si="574"/>
        <v>3744882</v>
      </c>
      <c r="S1850" s="6">
        <f t="shared" si="569"/>
        <v>7442</v>
      </c>
      <c r="T1850" s="6">
        <f t="shared" si="570"/>
        <v>4513917</v>
      </c>
      <c r="U1850" s="6">
        <f t="shared" si="571"/>
        <v>7442</v>
      </c>
      <c r="V1850" s="6">
        <f t="shared" si="575"/>
        <v>3</v>
      </c>
    </row>
    <row r="1851" spans="1:22" ht="16.5" x14ac:dyDescent="0.15">
      <c r="A1851" s="6">
        <v>1843</v>
      </c>
      <c r="B1851" s="6">
        <f t="shared" si="585"/>
        <v>6599028</v>
      </c>
      <c r="C1851" s="6">
        <f t="shared" si="572"/>
        <v>13198056</v>
      </c>
      <c r="D1851" s="6">
        <f t="shared" si="586"/>
        <v>65990280</v>
      </c>
      <c r="E1851" s="6">
        <v>10</v>
      </c>
      <c r="F1851" s="6">
        <f t="shared" si="587"/>
        <v>1.0011595438591434</v>
      </c>
      <c r="G1851" s="6">
        <f t="shared" si="576"/>
        <v>22596391</v>
      </c>
      <c r="H1851" s="6">
        <f t="shared" si="577"/>
        <v>22339</v>
      </c>
      <c r="I1851" s="6">
        <f t="shared" si="578"/>
        <v>22596386</v>
      </c>
      <c r="J1851" s="6">
        <f t="shared" si="579"/>
        <v>22339</v>
      </c>
      <c r="K1851" s="23">
        <f t="shared" si="580"/>
        <v>26801</v>
      </c>
      <c r="L1851" s="23">
        <f t="shared" si="581"/>
        <v>13</v>
      </c>
      <c r="M1851" s="23">
        <f t="shared" si="582"/>
        <v>26801</v>
      </c>
      <c r="N1851" s="23">
        <f t="shared" si="583"/>
        <v>13</v>
      </c>
      <c r="O1851" s="23">
        <f t="shared" si="584"/>
        <v>76430</v>
      </c>
      <c r="P1851" s="6">
        <f t="shared" si="568"/>
        <v>12497793</v>
      </c>
      <c r="Q1851" s="6">
        <f t="shared" si="573"/>
        <v>37493379</v>
      </c>
      <c r="R1851" s="6">
        <f t="shared" si="574"/>
        <v>3749337</v>
      </c>
      <c r="S1851" s="6">
        <f t="shared" si="569"/>
        <v>7446</v>
      </c>
      <c r="T1851" s="6">
        <f t="shared" si="570"/>
        <v>4519277</v>
      </c>
      <c r="U1851" s="6">
        <f t="shared" si="571"/>
        <v>7446</v>
      </c>
      <c r="V1851" s="6">
        <f t="shared" si="575"/>
        <v>3</v>
      </c>
    </row>
    <row r="1852" spans="1:22" ht="16.5" x14ac:dyDescent="0.15">
      <c r="A1852" s="6">
        <v>1844</v>
      </c>
      <c r="B1852" s="6">
        <f t="shared" si="585"/>
        <v>6606885</v>
      </c>
      <c r="C1852" s="6">
        <f t="shared" si="572"/>
        <v>13213770</v>
      </c>
      <c r="D1852" s="6">
        <f t="shared" si="586"/>
        <v>66068850</v>
      </c>
      <c r="E1852" s="6">
        <v>10</v>
      </c>
      <c r="F1852" s="6">
        <f t="shared" si="587"/>
        <v>1.001190629892766</v>
      </c>
      <c r="G1852" s="6">
        <f t="shared" si="576"/>
        <v>22623210</v>
      </c>
      <c r="H1852" s="6">
        <f t="shared" si="577"/>
        <v>22351</v>
      </c>
      <c r="I1852" s="6">
        <f t="shared" si="578"/>
        <v>22623205</v>
      </c>
      <c r="J1852" s="6">
        <f t="shared" si="579"/>
        <v>22351</v>
      </c>
      <c r="K1852" s="23">
        <f t="shared" si="580"/>
        <v>26819</v>
      </c>
      <c r="L1852" s="23">
        <f t="shared" si="581"/>
        <v>12</v>
      </c>
      <c r="M1852" s="23">
        <f t="shared" si="582"/>
        <v>26819</v>
      </c>
      <c r="N1852" s="23">
        <f t="shared" si="583"/>
        <v>12</v>
      </c>
      <c r="O1852" s="23">
        <f t="shared" si="584"/>
        <v>78570</v>
      </c>
      <c r="P1852" s="6">
        <f t="shared" ref="P1852:P1915" si="588">INT(G1852*(1-S1852/(A1852*5+S1852)))</f>
        <v>12512657</v>
      </c>
      <c r="Q1852" s="6">
        <f t="shared" si="573"/>
        <v>37537971</v>
      </c>
      <c r="R1852" s="6">
        <f t="shared" si="574"/>
        <v>3753797</v>
      </c>
      <c r="S1852" s="6">
        <f t="shared" ref="S1852:S1915" si="589">INT(H1852/3)</f>
        <v>7450</v>
      </c>
      <c r="T1852" s="6">
        <f t="shared" ref="T1852:T1915" si="590">INT(I1852*0.2)</f>
        <v>4524641</v>
      </c>
      <c r="U1852" s="6">
        <f t="shared" ref="U1852:U1915" si="591">INT(J1852/3)</f>
        <v>7450</v>
      </c>
      <c r="V1852" s="6">
        <f t="shared" si="575"/>
        <v>3</v>
      </c>
    </row>
    <row r="1853" spans="1:22" ht="16.5" x14ac:dyDescent="0.15">
      <c r="A1853" s="6">
        <v>1845</v>
      </c>
      <c r="B1853" s="6">
        <f t="shared" si="585"/>
        <v>6614748</v>
      </c>
      <c r="C1853" s="6">
        <f t="shared" si="572"/>
        <v>13229496</v>
      </c>
      <c r="D1853" s="6">
        <f t="shared" si="586"/>
        <v>66147480</v>
      </c>
      <c r="E1853" s="6">
        <v>10</v>
      </c>
      <c r="F1853" s="6">
        <f t="shared" si="587"/>
        <v>1.0011901221226038</v>
      </c>
      <c r="G1853" s="6">
        <f t="shared" si="576"/>
        <v>22650046</v>
      </c>
      <c r="H1853" s="6">
        <f t="shared" si="577"/>
        <v>22363</v>
      </c>
      <c r="I1853" s="6">
        <f t="shared" si="578"/>
        <v>22650041</v>
      </c>
      <c r="J1853" s="6">
        <f t="shared" si="579"/>
        <v>22363</v>
      </c>
      <c r="K1853" s="23">
        <f t="shared" si="580"/>
        <v>26836</v>
      </c>
      <c r="L1853" s="23">
        <f t="shared" si="581"/>
        <v>12</v>
      </c>
      <c r="M1853" s="23">
        <f t="shared" si="582"/>
        <v>26836</v>
      </c>
      <c r="N1853" s="23">
        <f t="shared" si="583"/>
        <v>12</v>
      </c>
      <c r="O1853" s="23">
        <f t="shared" si="584"/>
        <v>78630</v>
      </c>
      <c r="P1853" s="6">
        <f t="shared" si="588"/>
        <v>12527530</v>
      </c>
      <c r="Q1853" s="6">
        <f t="shared" si="573"/>
        <v>37582590</v>
      </c>
      <c r="R1853" s="6">
        <f t="shared" si="574"/>
        <v>3758259</v>
      </c>
      <c r="S1853" s="6">
        <f t="shared" si="589"/>
        <v>7454</v>
      </c>
      <c r="T1853" s="6">
        <f t="shared" si="590"/>
        <v>4530008</v>
      </c>
      <c r="U1853" s="6">
        <f t="shared" si="591"/>
        <v>7454</v>
      </c>
      <c r="V1853" s="6">
        <f t="shared" si="575"/>
        <v>3</v>
      </c>
    </row>
    <row r="1854" spans="1:22" ht="16.5" x14ac:dyDescent="0.15">
      <c r="A1854" s="6">
        <v>1846</v>
      </c>
      <c r="B1854" s="6">
        <f t="shared" si="585"/>
        <v>6622406</v>
      </c>
      <c r="C1854" s="6">
        <f t="shared" si="572"/>
        <v>13244812</v>
      </c>
      <c r="D1854" s="6">
        <f t="shared" si="586"/>
        <v>66224060</v>
      </c>
      <c r="E1854" s="6">
        <v>10</v>
      </c>
      <c r="F1854" s="6">
        <f t="shared" si="587"/>
        <v>1.0011577160611409</v>
      </c>
      <c r="G1854" s="6">
        <f t="shared" si="576"/>
        <v>22676899</v>
      </c>
      <c r="H1854" s="6">
        <f t="shared" si="577"/>
        <v>22376</v>
      </c>
      <c r="I1854" s="6">
        <f t="shared" si="578"/>
        <v>22676894</v>
      </c>
      <c r="J1854" s="6">
        <f t="shared" si="579"/>
        <v>22376</v>
      </c>
      <c r="K1854" s="23">
        <f t="shared" si="580"/>
        <v>26853</v>
      </c>
      <c r="L1854" s="23">
        <f t="shared" si="581"/>
        <v>13</v>
      </c>
      <c r="M1854" s="23">
        <f t="shared" si="582"/>
        <v>26853</v>
      </c>
      <c r="N1854" s="23">
        <f t="shared" si="583"/>
        <v>13</v>
      </c>
      <c r="O1854" s="23">
        <f t="shared" si="584"/>
        <v>76580</v>
      </c>
      <c r="P1854" s="6">
        <f t="shared" si="588"/>
        <v>12542412</v>
      </c>
      <c r="Q1854" s="6">
        <f t="shared" si="573"/>
        <v>37627236</v>
      </c>
      <c r="R1854" s="6">
        <f t="shared" si="574"/>
        <v>3762723</v>
      </c>
      <c r="S1854" s="6">
        <f t="shared" si="589"/>
        <v>7458</v>
      </c>
      <c r="T1854" s="6">
        <f t="shared" si="590"/>
        <v>4535378</v>
      </c>
      <c r="U1854" s="6">
        <f t="shared" si="591"/>
        <v>7458</v>
      </c>
      <c r="V1854" s="6">
        <f t="shared" si="575"/>
        <v>3</v>
      </c>
    </row>
    <row r="1855" spans="1:22" ht="16.5" x14ac:dyDescent="0.15">
      <c r="A1855" s="6">
        <v>1847</v>
      </c>
      <c r="B1855" s="6">
        <f t="shared" si="585"/>
        <v>6630279</v>
      </c>
      <c r="C1855" s="6">
        <f t="shared" si="572"/>
        <v>13260558</v>
      </c>
      <c r="D1855" s="6">
        <f t="shared" si="586"/>
        <v>66302790</v>
      </c>
      <c r="E1855" s="6">
        <v>10</v>
      </c>
      <c r="F1855" s="6">
        <f t="shared" si="587"/>
        <v>1.0011888428465425</v>
      </c>
      <c r="G1855" s="6">
        <f t="shared" si="576"/>
        <v>22703770</v>
      </c>
      <c r="H1855" s="6">
        <f t="shared" si="577"/>
        <v>22388</v>
      </c>
      <c r="I1855" s="6">
        <f t="shared" si="578"/>
        <v>22703765</v>
      </c>
      <c r="J1855" s="6">
        <f t="shared" si="579"/>
        <v>22388</v>
      </c>
      <c r="K1855" s="23">
        <f t="shared" si="580"/>
        <v>26871</v>
      </c>
      <c r="L1855" s="23">
        <f t="shared" si="581"/>
        <v>12</v>
      </c>
      <c r="M1855" s="23">
        <f t="shared" si="582"/>
        <v>26871</v>
      </c>
      <c r="N1855" s="23">
        <f t="shared" si="583"/>
        <v>12</v>
      </c>
      <c r="O1855" s="23">
        <f t="shared" si="584"/>
        <v>78730</v>
      </c>
      <c r="P1855" s="6">
        <f t="shared" si="588"/>
        <v>12557304</v>
      </c>
      <c r="Q1855" s="6">
        <f t="shared" si="573"/>
        <v>37671912</v>
      </c>
      <c r="R1855" s="6">
        <f t="shared" si="574"/>
        <v>3767191</v>
      </c>
      <c r="S1855" s="6">
        <f t="shared" si="589"/>
        <v>7462</v>
      </c>
      <c r="T1855" s="6">
        <f t="shared" si="590"/>
        <v>4540753</v>
      </c>
      <c r="U1855" s="6">
        <f t="shared" si="591"/>
        <v>7462</v>
      </c>
      <c r="V1855" s="6">
        <f t="shared" si="575"/>
        <v>3</v>
      </c>
    </row>
    <row r="1856" spans="1:22" ht="16.5" x14ac:dyDescent="0.15">
      <c r="A1856" s="6">
        <v>1848</v>
      </c>
      <c r="B1856" s="6">
        <f t="shared" si="585"/>
        <v>6638156</v>
      </c>
      <c r="C1856" s="6">
        <f t="shared" si="572"/>
        <v>13276312</v>
      </c>
      <c r="D1856" s="6">
        <f t="shared" si="586"/>
        <v>66381560</v>
      </c>
      <c r="E1856" s="6">
        <v>10</v>
      </c>
      <c r="F1856" s="6">
        <f t="shared" si="587"/>
        <v>1.0011880344703443</v>
      </c>
      <c r="G1856" s="6">
        <f t="shared" si="576"/>
        <v>22730658</v>
      </c>
      <c r="H1856" s="6">
        <f t="shared" si="577"/>
        <v>22400</v>
      </c>
      <c r="I1856" s="6">
        <f t="shared" si="578"/>
        <v>22730653</v>
      </c>
      <c r="J1856" s="6">
        <f t="shared" si="579"/>
        <v>22400</v>
      </c>
      <c r="K1856" s="23">
        <f t="shared" si="580"/>
        <v>26888</v>
      </c>
      <c r="L1856" s="23">
        <f t="shared" si="581"/>
        <v>12</v>
      </c>
      <c r="M1856" s="23">
        <f t="shared" si="582"/>
        <v>26888</v>
      </c>
      <c r="N1856" s="23">
        <f t="shared" si="583"/>
        <v>12</v>
      </c>
      <c r="O1856" s="23">
        <f t="shared" si="584"/>
        <v>78770</v>
      </c>
      <c r="P1856" s="6">
        <f t="shared" si="588"/>
        <v>12572206</v>
      </c>
      <c r="Q1856" s="6">
        <f t="shared" si="573"/>
        <v>37716618</v>
      </c>
      <c r="R1856" s="6">
        <f t="shared" si="574"/>
        <v>3771661</v>
      </c>
      <c r="S1856" s="6">
        <f t="shared" si="589"/>
        <v>7466</v>
      </c>
      <c r="T1856" s="6">
        <f t="shared" si="590"/>
        <v>4546130</v>
      </c>
      <c r="U1856" s="6">
        <f t="shared" si="591"/>
        <v>7466</v>
      </c>
      <c r="V1856" s="6">
        <f t="shared" si="575"/>
        <v>3</v>
      </c>
    </row>
    <row r="1857" spans="1:22" ht="16.5" x14ac:dyDescent="0.15">
      <c r="A1857" s="6">
        <v>1849</v>
      </c>
      <c r="B1857" s="6">
        <f t="shared" si="585"/>
        <v>6645829</v>
      </c>
      <c r="C1857" s="6">
        <f t="shared" si="572"/>
        <v>13291658</v>
      </c>
      <c r="D1857" s="6">
        <f t="shared" si="586"/>
        <v>66458290</v>
      </c>
      <c r="E1857" s="6">
        <v>10</v>
      </c>
      <c r="F1857" s="6">
        <f t="shared" si="587"/>
        <v>1.001155893293258</v>
      </c>
      <c r="G1857" s="6">
        <f t="shared" si="576"/>
        <v>22757564</v>
      </c>
      <c r="H1857" s="6">
        <f t="shared" si="577"/>
        <v>22413</v>
      </c>
      <c r="I1857" s="6">
        <f t="shared" si="578"/>
        <v>22757559</v>
      </c>
      <c r="J1857" s="6">
        <f t="shared" si="579"/>
        <v>22413</v>
      </c>
      <c r="K1857" s="23">
        <f t="shared" si="580"/>
        <v>26906</v>
      </c>
      <c r="L1857" s="23">
        <f t="shared" si="581"/>
        <v>13</v>
      </c>
      <c r="M1857" s="23">
        <f t="shared" si="582"/>
        <v>26906</v>
      </c>
      <c r="N1857" s="23">
        <f t="shared" si="583"/>
        <v>13</v>
      </c>
      <c r="O1857" s="23">
        <f t="shared" si="584"/>
        <v>76730</v>
      </c>
      <c r="P1857" s="6">
        <f t="shared" si="588"/>
        <v>12586365</v>
      </c>
      <c r="Q1857" s="6">
        <f t="shared" si="573"/>
        <v>37759095</v>
      </c>
      <c r="R1857" s="6">
        <f t="shared" si="574"/>
        <v>3775909</v>
      </c>
      <c r="S1857" s="6">
        <f t="shared" si="589"/>
        <v>7471</v>
      </c>
      <c r="T1857" s="6">
        <f t="shared" si="590"/>
        <v>4551511</v>
      </c>
      <c r="U1857" s="6">
        <f t="shared" si="591"/>
        <v>7471</v>
      </c>
      <c r="V1857" s="6">
        <f t="shared" si="575"/>
        <v>3</v>
      </c>
    </row>
    <row r="1858" spans="1:22" ht="16.5" x14ac:dyDescent="0.15">
      <c r="A1858" s="6">
        <v>1850</v>
      </c>
      <c r="B1858" s="6">
        <f t="shared" si="585"/>
        <v>6653717</v>
      </c>
      <c r="C1858" s="6">
        <f t="shared" si="572"/>
        <v>13307434</v>
      </c>
      <c r="D1858" s="6">
        <f t="shared" si="586"/>
        <v>66537170</v>
      </c>
      <c r="E1858" s="6">
        <v>10</v>
      </c>
      <c r="F1858" s="6">
        <f t="shared" si="587"/>
        <v>1.001186909864819</v>
      </c>
      <c r="G1858" s="6">
        <f t="shared" si="576"/>
        <v>22784487</v>
      </c>
      <c r="H1858" s="6">
        <f t="shared" si="577"/>
        <v>22425</v>
      </c>
      <c r="I1858" s="6">
        <f t="shared" si="578"/>
        <v>22784482</v>
      </c>
      <c r="J1858" s="6">
        <f t="shared" si="579"/>
        <v>22425</v>
      </c>
      <c r="K1858" s="23">
        <f t="shared" si="580"/>
        <v>26923</v>
      </c>
      <c r="L1858" s="23">
        <f t="shared" si="581"/>
        <v>12</v>
      </c>
      <c r="M1858" s="23">
        <f t="shared" si="582"/>
        <v>26923</v>
      </c>
      <c r="N1858" s="23">
        <f t="shared" si="583"/>
        <v>12</v>
      </c>
      <c r="O1858" s="23">
        <f t="shared" si="584"/>
        <v>78880</v>
      </c>
      <c r="P1858" s="6">
        <f t="shared" si="588"/>
        <v>12601285</v>
      </c>
      <c r="Q1858" s="6">
        <f t="shared" si="573"/>
        <v>37803855</v>
      </c>
      <c r="R1858" s="6">
        <f t="shared" si="574"/>
        <v>3780385</v>
      </c>
      <c r="S1858" s="6">
        <f t="shared" si="589"/>
        <v>7475</v>
      </c>
      <c r="T1858" s="6">
        <f t="shared" si="590"/>
        <v>4556896</v>
      </c>
      <c r="U1858" s="6">
        <f t="shared" si="591"/>
        <v>7475</v>
      </c>
      <c r="V1858" s="6">
        <f t="shared" si="575"/>
        <v>3</v>
      </c>
    </row>
    <row r="1859" spans="1:22" ht="16.5" x14ac:dyDescent="0.15">
      <c r="A1859" s="6">
        <v>1851</v>
      </c>
      <c r="B1859" s="6">
        <f t="shared" si="585"/>
        <v>6661610</v>
      </c>
      <c r="C1859" s="6">
        <f t="shared" si="572"/>
        <v>13323220</v>
      </c>
      <c r="D1859" s="6">
        <f t="shared" si="586"/>
        <v>66616100</v>
      </c>
      <c r="E1859" s="6">
        <v>10</v>
      </c>
      <c r="F1859" s="6">
        <f t="shared" si="587"/>
        <v>1.0011862542395475</v>
      </c>
      <c r="G1859" s="6">
        <f t="shared" si="576"/>
        <v>22811427</v>
      </c>
      <c r="H1859" s="6">
        <f t="shared" si="577"/>
        <v>22437</v>
      </c>
      <c r="I1859" s="6">
        <f t="shared" si="578"/>
        <v>22811422</v>
      </c>
      <c r="J1859" s="6">
        <f t="shared" si="579"/>
        <v>22437</v>
      </c>
      <c r="K1859" s="23">
        <f t="shared" si="580"/>
        <v>26940</v>
      </c>
      <c r="L1859" s="23">
        <f t="shared" si="581"/>
        <v>12</v>
      </c>
      <c r="M1859" s="23">
        <f t="shared" si="582"/>
        <v>26940</v>
      </c>
      <c r="N1859" s="23">
        <f t="shared" si="583"/>
        <v>12</v>
      </c>
      <c r="O1859" s="23">
        <f t="shared" si="584"/>
        <v>78930</v>
      </c>
      <c r="P1859" s="6">
        <f t="shared" si="588"/>
        <v>12616215</v>
      </c>
      <c r="Q1859" s="6">
        <f t="shared" si="573"/>
        <v>37848645</v>
      </c>
      <c r="R1859" s="6">
        <f t="shared" si="574"/>
        <v>3784864</v>
      </c>
      <c r="S1859" s="6">
        <f t="shared" si="589"/>
        <v>7479</v>
      </c>
      <c r="T1859" s="6">
        <f t="shared" si="590"/>
        <v>4562284</v>
      </c>
      <c r="U1859" s="6">
        <f t="shared" si="591"/>
        <v>7479</v>
      </c>
      <c r="V1859" s="6">
        <f t="shared" si="575"/>
        <v>3</v>
      </c>
    </row>
    <row r="1860" spans="1:22" ht="16.5" x14ac:dyDescent="0.15">
      <c r="A1860" s="6">
        <v>1852</v>
      </c>
      <c r="B1860" s="6">
        <f t="shared" si="585"/>
        <v>6669298</v>
      </c>
      <c r="C1860" s="6">
        <f t="shared" si="572"/>
        <v>13338596</v>
      </c>
      <c r="D1860" s="6">
        <f t="shared" si="586"/>
        <v>66692980</v>
      </c>
      <c r="E1860" s="6">
        <v>10</v>
      </c>
      <c r="F1860" s="6">
        <f t="shared" si="587"/>
        <v>1.0011540753661652</v>
      </c>
      <c r="G1860" s="6">
        <f t="shared" si="576"/>
        <v>22838385</v>
      </c>
      <c r="H1860" s="6">
        <f t="shared" si="577"/>
        <v>22450</v>
      </c>
      <c r="I1860" s="6">
        <f t="shared" si="578"/>
        <v>22838380</v>
      </c>
      <c r="J1860" s="6">
        <f t="shared" si="579"/>
        <v>22450</v>
      </c>
      <c r="K1860" s="23">
        <f t="shared" si="580"/>
        <v>26958</v>
      </c>
      <c r="L1860" s="23">
        <f t="shared" si="581"/>
        <v>13</v>
      </c>
      <c r="M1860" s="23">
        <f t="shared" si="582"/>
        <v>26958</v>
      </c>
      <c r="N1860" s="23">
        <f t="shared" si="583"/>
        <v>13</v>
      </c>
      <c r="O1860" s="23">
        <f t="shared" si="584"/>
        <v>76880</v>
      </c>
      <c r="P1860" s="6">
        <f t="shared" si="588"/>
        <v>12631156</v>
      </c>
      <c r="Q1860" s="6">
        <f t="shared" si="573"/>
        <v>37893468</v>
      </c>
      <c r="R1860" s="6">
        <f t="shared" si="574"/>
        <v>3789346</v>
      </c>
      <c r="S1860" s="6">
        <f t="shared" si="589"/>
        <v>7483</v>
      </c>
      <c r="T1860" s="6">
        <f t="shared" si="590"/>
        <v>4567676</v>
      </c>
      <c r="U1860" s="6">
        <f t="shared" si="591"/>
        <v>7483</v>
      </c>
      <c r="V1860" s="6">
        <f t="shared" si="575"/>
        <v>3</v>
      </c>
    </row>
    <row r="1861" spans="1:22" ht="16.5" x14ac:dyDescent="0.15">
      <c r="A1861" s="6">
        <v>1853</v>
      </c>
      <c r="B1861" s="6">
        <f t="shared" si="585"/>
        <v>6677201</v>
      </c>
      <c r="C1861" s="6">
        <f t="shared" si="572"/>
        <v>13354402</v>
      </c>
      <c r="D1861" s="6">
        <f t="shared" si="586"/>
        <v>66772010</v>
      </c>
      <c r="E1861" s="6">
        <v>10</v>
      </c>
      <c r="F1861" s="6">
        <f t="shared" si="587"/>
        <v>1.0011849822874912</v>
      </c>
      <c r="G1861" s="6">
        <f t="shared" si="576"/>
        <v>22865360</v>
      </c>
      <c r="H1861" s="6">
        <f t="shared" si="577"/>
        <v>22462</v>
      </c>
      <c r="I1861" s="6">
        <f t="shared" si="578"/>
        <v>22865355</v>
      </c>
      <c r="J1861" s="6">
        <f t="shared" si="579"/>
        <v>22462</v>
      </c>
      <c r="K1861" s="23">
        <f t="shared" si="580"/>
        <v>26975</v>
      </c>
      <c r="L1861" s="23">
        <f t="shared" si="581"/>
        <v>12</v>
      </c>
      <c r="M1861" s="23">
        <f t="shared" si="582"/>
        <v>26975</v>
      </c>
      <c r="N1861" s="23">
        <f t="shared" si="583"/>
        <v>12</v>
      </c>
      <c r="O1861" s="23">
        <f t="shared" si="584"/>
        <v>79030</v>
      </c>
      <c r="P1861" s="6">
        <f t="shared" si="588"/>
        <v>12646105</v>
      </c>
      <c r="Q1861" s="6">
        <f t="shared" si="573"/>
        <v>37938315</v>
      </c>
      <c r="R1861" s="6">
        <f t="shared" si="574"/>
        <v>3793831</v>
      </c>
      <c r="S1861" s="6">
        <f t="shared" si="589"/>
        <v>7487</v>
      </c>
      <c r="T1861" s="6">
        <f t="shared" si="590"/>
        <v>4573071</v>
      </c>
      <c r="U1861" s="6">
        <f t="shared" si="591"/>
        <v>7487</v>
      </c>
      <c r="V1861" s="6">
        <f t="shared" si="575"/>
        <v>3</v>
      </c>
    </row>
    <row r="1862" spans="1:22" ht="16.5" x14ac:dyDescent="0.15">
      <c r="A1862" s="6">
        <v>1854</v>
      </c>
      <c r="B1862" s="6">
        <f t="shared" si="585"/>
        <v>6685109</v>
      </c>
      <c r="C1862" s="6">
        <f t="shared" si="572"/>
        <v>13370218</v>
      </c>
      <c r="D1862" s="6">
        <f t="shared" si="586"/>
        <v>66851090</v>
      </c>
      <c r="E1862" s="6">
        <v>10</v>
      </c>
      <c r="F1862" s="6">
        <f t="shared" si="587"/>
        <v>1.0011843285831892</v>
      </c>
      <c r="G1862" s="6">
        <f t="shared" si="576"/>
        <v>22892353</v>
      </c>
      <c r="H1862" s="6">
        <f t="shared" si="577"/>
        <v>22474</v>
      </c>
      <c r="I1862" s="6">
        <f t="shared" si="578"/>
        <v>22892348</v>
      </c>
      <c r="J1862" s="6">
        <f t="shared" si="579"/>
        <v>22474</v>
      </c>
      <c r="K1862" s="23">
        <f t="shared" si="580"/>
        <v>26993</v>
      </c>
      <c r="L1862" s="23">
        <f t="shared" si="581"/>
        <v>12</v>
      </c>
      <c r="M1862" s="23">
        <f t="shared" si="582"/>
        <v>26993</v>
      </c>
      <c r="N1862" s="23">
        <f t="shared" si="583"/>
        <v>12</v>
      </c>
      <c r="O1862" s="23">
        <f t="shared" si="584"/>
        <v>79080</v>
      </c>
      <c r="P1862" s="6">
        <f t="shared" si="588"/>
        <v>12661065</v>
      </c>
      <c r="Q1862" s="6">
        <f t="shared" si="573"/>
        <v>37983195</v>
      </c>
      <c r="R1862" s="6">
        <f t="shared" si="574"/>
        <v>3798319</v>
      </c>
      <c r="S1862" s="6">
        <f t="shared" si="589"/>
        <v>7491</v>
      </c>
      <c r="T1862" s="6">
        <f t="shared" si="590"/>
        <v>4578469</v>
      </c>
      <c r="U1862" s="6">
        <f t="shared" si="591"/>
        <v>7491</v>
      </c>
      <c r="V1862" s="6">
        <f t="shared" si="575"/>
        <v>3</v>
      </c>
    </row>
    <row r="1863" spans="1:22" ht="16.5" x14ac:dyDescent="0.15">
      <c r="A1863" s="6">
        <v>1855</v>
      </c>
      <c r="B1863" s="6">
        <f t="shared" si="585"/>
        <v>6692811</v>
      </c>
      <c r="C1863" s="6">
        <f t="shared" si="572"/>
        <v>13385622</v>
      </c>
      <c r="D1863" s="6">
        <f t="shared" si="586"/>
        <v>66928110</v>
      </c>
      <c r="E1863" s="6">
        <v>10</v>
      </c>
      <c r="F1863" s="6">
        <f t="shared" si="587"/>
        <v>1.0011521128526102</v>
      </c>
      <c r="G1863" s="6">
        <f t="shared" si="576"/>
        <v>22919363</v>
      </c>
      <c r="H1863" s="6">
        <f t="shared" si="577"/>
        <v>22487</v>
      </c>
      <c r="I1863" s="6">
        <f t="shared" si="578"/>
        <v>22919358</v>
      </c>
      <c r="J1863" s="6">
        <f t="shared" si="579"/>
        <v>22487</v>
      </c>
      <c r="K1863" s="23">
        <f t="shared" si="580"/>
        <v>27010</v>
      </c>
      <c r="L1863" s="23">
        <f t="shared" si="581"/>
        <v>13</v>
      </c>
      <c r="M1863" s="23">
        <f t="shared" si="582"/>
        <v>27010</v>
      </c>
      <c r="N1863" s="23">
        <f t="shared" si="583"/>
        <v>13</v>
      </c>
      <c r="O1863" s="23">
        <f t="shared" si="584"/>
        <v>77020</v>
      </c>
      <c r="P1863" s="6">
        <f t="shared" si="588"/>
        <v>12676034</v>
      </c>
      <c r="Q1863" s="6">
        <f t="shared" si="573"/>
        <v>38028102</v>
      </c>
      <c r="R1863" s="6">
        <f t="shared" si="574"/>
        <v>3802810</v>
      </c>
      <c r="S1863" s="6">
        <f t="shared" si="589"/>
        <v>7495</v>
      </c>
      <c r="T1863" s="6">
        <f t="shared" si="590"/>
        <v>4583871</v>
      </c>
      <c r="U1863" s="6">
        <f t="shared" si="591"/>
        <v>7495</v>
      </c>
      <c r="V1863" s="6">
        <f t="shared" si="575"/>
        <v>3</v>
      </c>
    </row>
    <row r="1864" spans="1:22" ht="16.5" x14ac:dyDescent="0.15">
      <c r="A1864" s="6">
        <v>1856</v>
      </c>
      <c r="B1864" s="6">
        <f t="shared" si="585"/>
        <v>6700730</v>
      </c>
      <c r="C1864" s="6">
        <f t="shared" si="572"/>
        <v>13401460</v>
      </c>
      <c r="D1864" s="6">
        <f t="shared" si="586"/>
        <v>67007300</v>
      </c>
      <c r="E1864" s="6">
        <v>10</v>
      </c>
      <c r="F1864" s="6">
        <f t="shared" si="587"/>
        <v>1.0011832098650328</v>
      </c>
      <c r="G1864" s="6">
        <f t="shared" si="576"/>
        <v>22946391</v>
      </c>
      <c r="H1864" s="6">
        <f t="shared" si="577"/>
        <v>22499</v>
      </c>
      <c r="I1864" s="6">
        <f t="shared" si="578"/>
        <v>22946386</v>
      </c>
      <c r="J1864" s="6">
        <f t="shared" si="579"/>
        <v>22499</v>
      </c>
      <c r="K1864" s="23">
        <f t="shared" si="580"/>
        <v>27028</v>
      </c>
      <c r="L1864" s="23">
        <f t="shared" si="581"/>
        <v>12</v>
      </c>
      <c r="M1864" s="23">
        <f t="shared" si="582"/>
        <v>27028</v>
      </c>
      <c r="N1864" s="23">
        <f t="shared" si="583"/>
        <v>12</v>
      </c>
      <c r="O1864" s="23">
        <f t="shared" si="584"/>
        <v>79190</v>
      </c>
      <c r="P1864" s="6">
        <f t="shared" si="588"/>
        <v>12691013</v>
      </c>
      <c r="Q1864" s="6">
        <f t="shared" si="573"/>
        <v>38073039</v>
      </c>
      <c r="R1864" s="6">
        <f t="shared" si="574"/>
        <v>3807303</v>
      </c>
      <c r="S1864" s="6">
        <f t="shared" si="589"/>
        <v>7499</v>
      </c>
      <c r="T1864" s="6">
        <f t="shared" si="590"/>
        <v>4589277</v>
      </c>
      <c r="U1864" s="6">
        <f t="shared" si="591"/>
        <v>7499</v>
      </c>
      <c r="V1864" s="6">
        <f t="shared" si="575"/>
        <v>3</v>
      </c>
    </row>
    <row r="1865" spans="1:22" ht="16.5" x14ac:dyDescent="0.15">
      <c r="A1865" s="6">
        <v>1857</v>
      </c>
      <c r="B1865" s="6">
        <f t="shared" si="585"/>
        <v>6708653</v>
      </c>
      <c r="C1865" s="6">
        <f t="shared" si="572"/>
        <v>13417306</v>
      </c>
      <c r="D1865" s="6">
        <f t="shared" si="586"/>
        <v>67086530</v>
      </c>
      <c r="E1865" s="6">
        <v>10</v>
      </c>
      <c r="F1865" s="6">
        <f t="shared" si="587"/>
        <v>1.0011824084838516</v>
      </c>
      <c r="G1865" s="6">
        <f t="shared" si="576"/>
        <v>22973436</v>
      </c>
      <c r="H1865" s="6">
        <f t="shared" si="577"/>
        <v>22511</v>
      </c>
      <c r="I1865" s="6">
        <f t="shared" si="578"/>
        <v>22973431</v>
      </c>
      <c r="J1865" s="6">
        <f t="shared" si="579"/>
        <v>22511</v>
      </c>
      <c r="K1865" s="23">
        <f t="shared" si="580"/>
        <v>27045</v>
      </c>
      <c r="L1865" s="23">
        <f t="shared" si="581"/>
        <v>12</v>
      </c>
      <c r="M1865" s="23">
        <f t="shared" si="582"/>
        <v>27045</v>
      </c>
      <c r="N1865" s="23">
        <f t="shared" si="583"/>
        <v>12</v>
      </c>
      <c r="O1865" s="23">
        <f t="shared" si="584"/>
        <v>79230</v>
      </c>
      <c r="P1865" s="6">
        <f t="shared" si="588"/>
        <v>12706001</v>
      </c>
      <c r="Q1865" s="6">
        <f t="shared" si="573"/>
        <v>38118003</v>
      </c>
      <c r="R1865" s="6">
        <f t="shared" si="574"/>
        <v>3811800</v>
      </c>
      <c r="S1865" s="6">
        <f t="shared" si="589"/>
        <v>7503</v>
      </c>
      <c r="T1865" s="6">
        <f t="shared" si="590"/>
        <v>4594686</v>
      </c>
      <c r="U1865" s="6">
        <f t="shared" si="591"/>
        <v>7503</v>
      </c>
      <c r="V1865" s="6">
        <f t="shared" si="575"/>
        <v>3</v>
      </c>
    </row>
    <row r="1866" spans="1:22" ht="16.5" x14ac:dyDescent="0.15">
      <c r="A1866" s="6">
        <v>1858</v>
      </c>
      <c r="B1866" s="6">
        <f t="shared" si="585"/>
        <v>6716370</v>
      </c>
      <c r="C1866" s="6">
        <f t="shared" ref="C1866:C1929" si="592">B1866*2</f>
        <v>13432740</v>
      </c>
      <c r="D1866" s="6">
        <f t="shared" si="586"/>
        <v>67163700</v>
      </c>
      <c r="E1866" s="6">
        <v>10</v>
      </c>
      <c r="F1866" s="6">
        <f t="shared" si="587"/>
        <v>1.0011503054338926</v>
      </c>
      <c r="G1866" s="6">
        <f t="shared" si="576"/>
        <v>23000498</v>
      </c>
      <c r="H1866" s="6">
        <f t="shared" si="577"/>
        <v>22524</v>
      </c>
      <c r="I1866" s="6">
        <f t="shared" si="578"/>
        <v>23000493</v>
      </c>
      <c r="J1866" s="6">
        <f t="shared" si="579"/>
        <v>22524</v>
      </c>
      <c r="K1866" s="23">
        <f t="shared" si="580"/>
        <v>27062</v>
      </c>
      <c r="L1866" s="23">
        <f t="shared" si="581"/>
        <v>13</v>
      </c>
      <c r="M1866" s="23">
        <f t="shared" si="582"/>
        <v>27062</v>
      </c>
      <c r="N1866" s="23">
        <f t="shared" si="583"/>
        <v>13</v>
      </c>
      <c r="O1866" s="23">
        <f t="shared" si="584"/>
        <v>77170</v>
      </c>
      <c r="P1866" s="6">
        <f t="shared" si="588"/>
        <v>12720242</v>
      </c>
      <c r="Q1866" s="6">
        <f t="shared" ref="Q1866:Q1929" si="593">P1866*3</f>
        <v>38160726</v>
      </c>
      <c r="R1866" s="6">
        <f t="shared" ref="R1866:R1929" si="594">INT(Q1866/10)</f>
        <v>3816072</v>
      </c>
      <c r="S1866" s="6">
        <f t="shared" si="589"/>
        <v>7508</v>
      </c>
      <c r="T1866" s="6">
        <f t="shared" si="590"/>
        <v>4600098</v>
      </c>
      <c r="U1866" s="6">
        <f t="shared" si="591"/>
        <v>7508</v>
      </c>
      <c r="V1866" s="6">
        <f t="shared" ref="V1866:V1929" si="595">INT(Q1866/P1866)</f>
        <v>3</v>
      </c>
    </row>
    <row r="1867" spans="1:22" ht="16.5" x14ac:dyDescent="0.15">
      <c r="A1867" s="6">
        <v>1859</v>
      </c>
      <c r="B1867" s="6">
        <f t="shared" si="585"/>
        <v>6724304</v>
      </c>
      <c r="C1867" s="6">
        <f t="shared" si="592"/>
        <v>13448608</v>
      </c>
      <c r="D1867" s="6">
        <f t="shared" si="586"/>
        <v>67243040</v>
      </c>
      <c r="E1867" s="6">
        <v>10</v>
      </c>
      <c r="F1867" s="6">
        <f t="shared" si="587"/>
        <v>1.0011812928710002</v>
      </c>
      <c r="G1867" s="6">
        <f t="shared" ref="G1867:G1930" si="596">INT($A1867^1.3+$A1867*5)+G1866</f>
        <v>23027578</v>
      </c>
      <c r="H1867" s="6">
        <f t="shared" ref="H1867:H1930" si="597">INT($A1867^1.1+$A1867*10)</f>
        <v>22536</v>
      </c>
      <c r="I1867" s="6">
        <f t="shared" ref="I1867:I1930" si="598">INT($A1867^1.3+$A1867*5)+I1866</f>
        <v>23027573</v>
      </c>
      <c r="J1867" s="6">
        <f t="shared" ref="J1867:J1930" si="599">INT($A1867^1.1+$A1867*10)</f>
        <v>22536</v>
      </c>
      <c r="K1867" s="23">
        <f t="shared" ref="K1867:K1930" si="600">G1867-G1866</f>
        <v>27080</v>
      </c>
      <c r="L1867" s="23">
        <f t="shared" ref="L1867:L1930" si="601">H1867-H1866</f>
        <v>12</v>
      </c>
      <c r="M1867" s="23">
        <f t="shared" ref="M1867:M1930" si="602">I1867-I1866</f>
        <v>27080</v>
      </c>
      <c r="N1867" s="23">
        <f t="shared" ref="N1867:N1930" si="603">J1867-J1866</f>
        <v>12</v>
      </c>
      <c r="O1867" s="23">
        <f t="shared" ref="O1867:O1930" si="604">D1867-D1866</f>
        <v>79340</v>
      </c>
      <c r="P1867" s="6">
        <f t="shared" si="588"/>
        <v>12735249</v>
      </c>
      <c r="Q1867" s="6">
        <f t="shared" si="593"/>
        <v>38205747</v>
      </c>
      <c r="R1867" s="6">
        <f t="shared" si="594"/>
        <v>3820574</v>
      </c>
      <c r="S1867" s="6">
        <f t="shared" si="589"/>
        <v>7512</v>
      </c>
      <c r="T1867" s="6">
        <f t="shared" si="590"/>
        <v>4605514</v>
      </c>
      <c r="U1867" s="6">
        <f t="shared" si="591"/>
        <v>7512</v>
      </c>
      <c r="V1867" s="6">
        <f t="shared" si="595"/>
        <v>3</v>
      </c>
    </row>
    <row r="1868" spans="1:22" ht="16.5" x14ac:dyDescent="0.15">
      <c r="A1868" s="6">
        <v>1860</v>
      </c>
      <c r="B1868" s="6">
        <f t="shared" si="585"/>
        <v>6732243</v>
      </c>
      <c r="C1868" s="6">
        <f t="shared" si="592"/>
        <v>13464486</v>
      </c>
      <c r="D1868" s="6">
        <f t="shared" si="586"/>
        <v>67322430</v>
      </c>
      <c r="E1868" s="6">
        <v>10</v>
      </c>
      <c r="F1868" s="6">
        <f t="shared" si="587"/>
        <v>1.0011806426360259</v>
      </c>
      <c r="G1868" s="6">
        <f t="shared" si="596"/>
        <v>23054675</v>
      </c>
      <c r="H1868" s="6">
        <f t="shared" si="597"/>
        <v>22548</v>
      </c>
      <c r="I1868" s="6">
        <f t="shared" si="598"/>
        <v>23054670</v>
      </c>
      <c r="J1868" s="6">
        <f t="shared" si="599"/>
        <v>22548</v>
      </c>
      <c r="K1868" s="23">
        <f t="shared" si="600"/>
        <v>27097</v>
      </c>
      <c r="L1868" s="23">
        <f t="shared" si="601"/>
        <v>12</v>
      </c>
      <c r="M1868" s="23">
        <f t="shared" si="602"/>
        <v>27097</v>
      </c>
      <c r="N1868" s="23">
        <f t="shared" si="603"/>
        <v>12</v>
      </c>
      <c r="O1868" s="23">
        <f t="shared" si="604"/>
        <v>79390</v>
      </c>
      <c r="P1868" s="6">
        <f t="shared" si="588"/>
        <v>12750266</v>
      </c>
      <c r="Q1868" s="6">
        <f t="shared" si="593"/>
        <v>38250798</v>
      </c>
      <c r="R1868" s="6">
        <f t="shared" si="594"/>
        <v>3825079</v>
      </c>
      <c r="S1868" s="6">
        <f t="shared" si="589"/>
        <v>7516</v>
      </c>
      <c r="T1868" s="6">
        <f t="shared" si="590"/>
        <v>4610934</v>
      </c>
      <c r="U1868" s="6">
        <f t="shared" si="591"/>
        <v>7516</v>
      </c>
      <c r="V1868" s="6">
        <f t="shared" si="595"/>
        <v>3</v>
      </c>
    </row>
    <row r="1869" spans="1:22" ht="16.5" x14ac:dyDescent="0.15">
      <c r="A1869" s="6">
        <v>1861</v>
      </c>
      <c r="B1869" s="6">
        <f t="shared" si="585"/>
        <v>6739975</v>
      </c>
      <c r="C1869" s="6">
        <f t="shared" si="592"/>
        <v>13479950</v>
      </c>
      <c r="D1869" s="6">
        <f t="shared" si="586"/>
        <v>67399750</v>
      </c>
      <c r="E1869" s="6">
        <v>10</v>
      </c>
      <c r="F1869" s="6">
        <f t="shared" si="587"/>
        <v>1.001148502809539</v>
      </c>
      <c r="G1869" s="6">
        <f t="shared" si="596"/>
        <v>23081790</v>
      </c>
      <c r="H1869" s="6">
        <f t="shared" si="597"/>
        <v>22561</v>
      </c>
      <c r="I1869" s="6">
        <f t="shared" si="598"/>
        <v>23081785</v>
      </c>
      <c r="J1869" s="6">
        <f t="shared" si="599"/>
        <v>22561</v>
      </c>
      <c r="K1869" s="23">
        <f t="shared" si="600"/>
        <v>27115</v>
      </c>
      <c r="L1869" s="23">
        <f t="shared" si="601"/>
        <v>13</v>
      </c>
      <c r="M1869" s="23">
        <f t="shared" si="602"/>
        <v>27115</v>
      </c>
      <c r="N1869" s="23">
        <f t="shared" si="603"/>
        <v>13</v>
      </c>
      <c r="O1869" s="23">
        <f t="shared" si="604"/>
        <v>77320</v>
      </c>
      <c r="P1869" s="6">
        <f t="shared" si="588"/>
        <v>12765293</v>
      </c>
      <c r="Q1869" s="6">
        <f t="shared" si="593"/>
        <v>38295879</v>
      </c>
      <c r="R1869" s="6">
        <f t="shared" si="594"/>
        <v>3829587</v>
      </c>
      <c r="S1869" s="6">
        <f t="shared" si="589"/>
        <v>7520</v>
      </c>
      <c r="T1869" s="6">
        <f t="shared" si="590"/>
        <v>4616357</v>
      </c>
      <c r="U1869" s="6">
        <f t="shared" si="591"/>
        <v>7520</v>
      </c>
      <c r="V1869" s="6">
        <f t="shared" si="595"/>
        <v>3</v>
      </c>
    </row>
    <row r="1870" spans="1:22" ht="16.5" x14ac:dyDescent="0.15">
      <c r="A1870" s="6">
        <v>1862</v>
      </c>
      <c r="B1870" s="6">
        <f t="shared" si="585"/>
        <v>6747924</v>
      </c>
      <c r="C1870" s="6">
        <f t="shared" si="592"/>
        <v>13495848</v>
      </c>
      <c r="D1870" s="6">
        <f t="shared" si="586"/>
        <v>67479240</v>
      </c>
      <c r="E1870" s="6">
        <v>10</v>
      </c>
      <c r="F1870" s="6">
        <f t="shared" si="587"/>
        <v>1.0011793812291589</v>
      </c>
      <c r="G1870" s="6">
        <f t="shared" si="596"/>
        <v>23108922</v>
      </c>
      <c r="H1870" s="6">
        <f t="shared" si="597"/>
        <v>22573</v>
      </c>
      <c r="I1870" s="6">
        <f t="shared" si="598"/>
        <v>23108917</v>
      </c>
      <c r="J1870" s="6">
        <f t="shared" si="599"/>
        <v>22573</v>
      </c>
      <c r="K1870" s="23">
        <f t="shared" si="600"/>
        <v>27132</v>
      </c>
      <c r="L1870" s="23">
        <f t="shared" si="601"/>
        <v>12</v>
      </c>
      <c r="M1870" s="23">
        <f t="shared" si="602"/>
        <v>27132</v>
      </c>
      <c r="N1870" s="23">
        <f t="shared" si="603"/>
        <v>12</v>
      </c>
      <c r="O1870" s="23">
        <f t="shared" si="604"/>
        <v>79490</v>
      </c>
      <c r="P1870" s="6">
        <f t="shared" si="588"/>
        <v>12780329</v>
      </c>
      <c r="Q1870" s="6">
        <f t="shared" si="593"/>
        <v>38340987</v>
      </c>
      <c r="R1870" s="6">
        <f t="shared" si="594"/>
        <v>3834098</v>
      </c>
      <c r="S1870" s="6">
        <f t="shared" si="589"/>
        <v>7524</v>
      </c>
      <c r="T1870" s="6">
        <f t="shared" si="590"/>
        <v>4621783</v>
      </c>
      <c r="U1870" s="6">
        <f t="shared" si="591"/>
        <v>7524</v>
      </c>
      <c r="V1870" s="6">
        <f t="shared" si="595"/>
        <v>3</v>
      </c>
    </row>
    <row r="1871" spans="1:22" ht="16.5" x14ac:dyDescent="0.15">
      <c r="A1871" s="6">
        <v>1863</v>
      </c>
      <c r="B1871" s="6">
        <f t="shared" si="585"/>
        <v>6755878</v>
      </c>
      <c r="C1871" s="6">
        <f t="shared" si="592"/>
        <v>13511756</v>
      </c>
      <c r="D1871" s="6">
        <f t="shared" si="586"/>
        <v>67558780</v>
      </c>
      <c r="E1871" s="6">
        <v>10</v>
      </c>
      <c r="F1871" s="6">
        <f t="shared" si="587"/>
        <v>1.0011787328962212</v>
      </c>
      <c r="G1871" s="6">
        <f t="shared" si="596"/>
        <v>23136072</v>
      </c>
      <c r="H1871" s="6">
        <f t="shared" si="597"/>
        <v>22585</v>
      </c>
      <c r="I1871" s="6">
        <f t="shared" si="598"/>
        <v>23136067</v>
      </c>
      <c r="J1871" s="6">
        <f t="shared" si="599"/>
        <v>22585</v>
      </c>
      <c r="K1871" s="23">
        <f t="shared" si="600"/>
        <v>27150</v>
      </c>
      <c r="L1871" s="23">
        <f t="shared" si="601"/>
        <v>12</v>
      </c>
      <c r="M1871" s="23">
        <f t="shared" si="602"/>
        <v>27150</v>
      </c>
      <c r="N1871" s="23">
        <f t="shared" si="603"/>
        <v>12</v>
      </c>
      <c r="O1871" s="23">
        <f t="shared" si="604"/>
        <v>79540</v>
      </c>
      <c r="P1871" s="6">
        <f t="shared" si="588"/>
        <v>12795375</v>
      </c>
      <c r="Q1871" s="6">
        <f t="shared" si="593"/>
        <v>38386125</v>
      </c>
      <c r="R1871" s="6">
        <f t="shared" si="594"/>
        <v>3838612</v>
      </c>
      <c r="S1871" s="6">
        <f t="shared" si="589"/>
        <v>7528</v>
      </c>
      <c r="T1871" s="6">
        <f t="shared" si="590"/>
        <v>4627213</v>
      </c>
      <c r="U1871" s="6">
        <f t="shared" si="591"/>
        <v>7528</v>
      </c>
      <c r="V1871" s="6">
        <f t="shared" si="595"/>
        <v>3</v>
      </c>
    </row>
    <row r="1872" spans="1:22" ht="16.5" x14ac:dyDescent="0.15">
      <c r="A1872" s="6">
        <v>1864</v>
      </c>
      <c r="B1872" s="6">
        <f t="shared" si="585"/>
        <v>6763625</v>
      </c>
      <c r="C1872" s="6">
        <f t="shared" si="592"/>
        <v>13527250</v>
      </c>
      <c r="D1872" s="6">
        <f t="shared" si="586"/>
        <v>67636250</v>
      </c>
      <c r="E1872" s="6">
        <v>10</v>
      </c>
      <c r="F1872" s="6">
        <f t="shared" si="587"/>
        <v>1.0011467051358831</v>
      </c>
      <c r="G1872" s="6">
        <f t="shared" si="596"/>
        <v>23163239</v>
      </c>
      <c r="H1872" s="6">
        <f t="shared" si="597"/>
        <v>22598</v>
      </c>
      <c r="I1872" s="6">
        <f t="shared" si="598"/>
        <v>23163234</v>
      </c>
      <c r="J1872" s="6">
        <f t="shared" si="599"/>
        <v>22598</v>
      </c>
      <c r="K1872" s="23">
        <f t="shared" si="600"/>
        <v>27167</v>
      </c>
      <c r="L1872" s="23">
        <f t="shared" si="601"/>
        <v>13</v>
      </c>
      <c r="M1872" s="23">
        <f t="shared" si="602"/>
        <v>27167</v>
      </c>
      <c r="N1872" s="23">
        <f t="shared" si="603"/>
        <v>13</v>
      </c>
      <c r="O1872" s="23">
        <f t="shared" si="604"/>
        <v>77470</v>
      </c>
      <c r="P1872" s="6">
        <f t="shared" si="588"/>
        <v>12810431</v>
      </c>
      <c r="Q1872" s="6">
        <f t="shared" si="593"/>
        <v>38431293</v>
      </c>
      <c r="R1872" s="6">
        <f t="shared" si="594"/>
        <v>3843129</v>
      </c>
      <c r="S1872" s="6">
        <f t="shared" si="589"/>
        <v>7532</v>
      </c>
      <c r="T1872" s="6">
        <f t="shared" si="590"/>
        <v>4632646</v>
      </c>
      <c r="U1872" s="6">
        <f t="shared" si="591"/>
        <v>7532</v>
      </c>
      <c r="V1872" s="6">
        <f t="shared" si="595"/>
        <v>3</v>
      </c>
    </row>
    <row r="1873" spans="1:22" ht="16.5" x14ac:dyDescent="0.15">
      <c r="A1873" s="6">
        <v>1865</v>
      </c>
      <c r="B1873" s="6">
        <f t="shared" si="585"/>
        <v>6771589</v>
      </c>
      <c r="C1873" s="6">
        <f t="shared" si="592"/>
        <v>13543178</v>
      </c>
      <c r="D1873" s="6">
        <f t="shared" si="586"/>
        <v>67715890</v>
      </c>
      <c r="E1873" s="6">
        <v>10</v>
      </c>
      <c r="F1873" s="6">
        <f t="shared" si="587"/>
        <v>1.0011774750965643</v>
      </c>
      <c r="G1873" s="6">
        <f t="shared" si="596"/>
        <v>23190424</v>
      </c>
      <c r="H1873" s="6">
        <f t="shared" si="597"/>
        <v>22610</v>
      </c>
      <c r="I1873" s="6">
        <f t="shared" si="598"/>
        <v>23190419</v>
      </c>
      <c r="J1873" s="6">
        <f t="shared" si="599"/>
        <v>22610</v>
      </c>
      <c r="K1873" s="23">
        <f t="shared" si="600"/>
        <v>27185</v>
      </c>
      <c r="L1873" s="23">
        <f t="shared" si="601"/>
        <v>12</v>
      </c>
      <c r="M1873" s="23">
        <f t="shared" si="602"/>
        <v>27185</v>
      </c>
      <c r="N1873" s="23">
        <f t="shared" si="603"/>
        <v>12</v>
      </c>
      <c r="O1873" s="23">
        <f t="shared" si="604"/>
        <v>79640</v>
      </c>
      <c r="P1873" s="6">
        <f t="shared" si="588"/>
        <v>12825496</v>
      </c>
      <c r="Q1873" s="6">
        <f t="shared" si="593"/>
        <v>38476488</v>
      </c>
      <c r="R1873" s="6">
        <f t="shared" si="594"/>
        <v>3847648</v>
      </c>
      <c r="S1873" s="6">
        <f t="shared" si="589"/>
        <v>7536</v>
      </c>
      <c r="T1873" s="6">
        <f t="shared" si="590"/>
        <v>4638083</v>
      </c>
      <c r="U1873" s="6">
        <f t="shared" si="591"/>
        <v>7536</v>
      </c>
      <c r="V1873" s="6">
        <f t="shared" si="595"/>
        <v>3</v>
      </c>
    </row>
    <row r="1874" spans="1:22" ht="16.5" x14ac:dyDescent="0.15">
      <c r="A1874" s="6">
        <v>1866</v>
      </c>
      <c r="B1874" s="6">
        <f t="shared" si="585"/>
        <v>6779558</v>
      </c>
      <c r="C1874" s="6">
        <f t="shared" si="592"/>
        <v>13559116</v>
      </c>
      <c r="D1874" s="6">
        <f t="shared" si="586"/>
        <v>67795580</v>
      </c>
      <c r="E1874" s="6">
        <v>10</v>
      </c>
      <c r="F1874" s="6">
        <f t="shared" si="587"/>
        <v>1.0011768286586797</v>
      </c>
      <c r="G1874" s="6">
        <f t="shared" si="596"/>
        <v>23217626</v>
      </c>
      <c r="H1874" s="6">
        <f t="shared" si="597"/>
        <v>22622</v>
      </c>
      <c r="I1874" s="6">
        <f t="shared" si="598"/>
        <v>23217621</v>
      </c>
      <c r="J1874" s="6">
        <f t="shared" si="599"/>
        <v>22622</v>
      </c>
      <c r="K1874" s="23">
        <f t="shared" si="600"/>
        <v>27202</v>
      </c>
      <c r="L1874" s="23">
        <f t="shared" si="601"/>
        <v>12</v>
      </c>
      <c r="M1874" s="23">
        <f t="shared" si="602"/>
        <v>27202</v>
      </c>
      <c r="N1874" s="23">
        <f t="shared" si="603"/>
        <v>12</v>
      </c>
      <c r="O1874" s="23">
        <f t="shared" si="604"/>
        <v>79690</v>
      </c>
      <c r="P1874" s="6">
        <f t="shared" si="588"/>
        <v>12840572</v>
      </c>
      <c r="Q1874" s="6">
        <f t="shared" si="593"/>
        <v>38521716</v>
      </c>
      <c r="R1874" s="6">
        <f t="shared" si="594"/>
        <v>3852171</v>
      </c>
      <c r="S1874" s="6">
        <f t="shared" si="589"/>
        <v>7540</v>
      </c>
      <c r="T1874" s="6">
        <f t="shared" si="590"/>
        <v>4643524</v>
      </c>
      <c r="U1874" s="6">
        <f t="shared" si="591"/>
        <v>7540</v>
      </c>
      <c r="V1874" s="6">
        <f t="shared" si="595"/>
        <v>3</v>
      </c>
    </row>
    <row r="1875" spans="1:22" ht="16.5" x14ac:dyDescent="0.15">
      <c r="A1875" s="6">
        <v>1867</v>
      </c>
      <c r="B1875" s="6">
        <f t="shared" si="585"/>
        <v>6787320</v>
      </c>
      <c r="C1875" s="6">
        <f t="shared" si="592"/>
        <v>13574640</v>
      </c>
      <c r="D1875" s="6">
        <f t="shared" si="586"/>
        <v>67873200</v>
      </c>
      <c r="E1875" s="6">
        <v>10</v>
      </c>
      <c r="F1875" s="6">
        <f t="shared" si="587"/>
        <v>1.0011449123969438</v>
      </c>
      <c r="G1875" s="6">
        <f t="shared" si="596"/>
        <v>23244845</v>
      </c>
      <c r="H1875" s="6">
        <f t="shared" si="597"/>
        <v>22635</v>
      </c>
      <c r="I1875" s="6">
        <f t="shared" si="598"/>
        <v>23244840</v>
      </c>
      <c r="J1875" s="6">
        <f t="shared" si="599"/>
        <v>22635</v>
      </c>
      <c r="K1875" s="23">
        <f t="shared" si="600"/>
        <v>27219</v>
      </c>
      <c r="L1875" s="23">
        <f t="shared" si="601"/>
        <v>13</v>
      </c>
      <c r="M1875" s="23">
        <f t="shared" si="602"/>
        <v>27219</v>
      </c>
      <c r="N1875" s="23">
        <f t="shared" si="603"/>
        <v>13</v>
      </c>
      <c r="O1875" s="23">
        <f t="shared" si="604"/>
        <v>77620</v>
      </c>
      <c r="P1875" s="6">
        <f t="shared" si="588"/>
        <v>12854895</v>
      </c>
      <c r="Q1875" s="6">
        <f t="shared" si="593"/>
        <v>38564685</v>
      </c>
      <c r="R1875" s="6">
        <f t="shared" si="594"/>
        <v>3856468</v>
      </c>
      <c r="S1875" s="6">
        <f t="shared" si="589"/>
        <v>7545</v>
      </c>
      <c r="T1875" s="6">
        <f t="shared" si="590"/>
        <v>4648968</v>
      </c>
      <c r="U1875" s="6">
        <f t="shared" si="591"/>
        <v>7545</v>
      </c>
      <c r="V1875" s="6">
        <f t="shared" si="595"/>
        <v>3</v>
      </c>
    </row>
    <row r="1876" spans="1:22" ht="16.5" x14ac:dyDescent="0.15">
      <c r="A1876" s="6">
        <v>1868</v>
      </c>
      <c r="B1876" s="6">
        <f t="shared" si="585"/>
        <v>6795299</v>
      </c>
      <c r="C1876" s="6">
        <f t="shared" si="592"/>
        <v>13590598</v>
      </c>
      <c r="D1876" s="6">
        <f t="shared" si="586"/>
        <v>67952990</v>
      </c>
      <c r="E1876" s="6">
        <v>10</v>
      </c>
      <c r="F1876" s="6">
        <f t="shared" si="587"/>
        <v>1.0011755744535398</v>
      </c>
      <c r="G1876" s="6">
        <f t="shared" si="596"/>
        <v>23272082</v>
      </c>
      <c r="H1876" s="6">
        <f t="shared" si="597"/>
        <v>22647</v>
      </c>
      <c r="I1876" s="6">
        <f t="shared" si="598"/>
        <v>23272077</v>
      </c>
      <c r="J1876" s="6">
        <f t="shared" si="599"/>
        <v>22647</v>
      </c>
      <c r="K1876" s="23">
        <f t="shared" si="600"/>
        <v>27237</v>
      </c>
      <c r="L1876" s="23">
        <f t="shared" si="601"/>
        <v>12</v>
      </c>
      <c r="M1876" s="23">
        <f t="shared" si="602"/>
        <v>27237</v>
      </c>
      <c r="N1876" s="23">
        <f t="shared" si="603"/>
        <v>12</v>
      </c>
      <c r="O1876" s="23">
        <f t="shared" si="604"/>
        <v>79790</v>
      </c>
      <c r="P1876" s="6">
        <f t="shared" si="588"/>
        <v>12869989</v>
      </c>
      <c r="Q1876" s="6">
        <f t="shared" si="593"/>
        <v>38609967</v>
      </c>
      <c r="R1876" s="6">
        <f t="shared" si="594"/>
        <v>3860996</v>
      </c>
      <c r="S1876" s="6">
        <f t="shared" si="589"/>
        <v>7549</v>
      </c>
      <c r="T1876" s="6">
        <f t="shared" si="590"/>
        <v>4654415</v>
      </c>
      <c r="U1876" s="6">
        <f t="shared" si="591"/>
        <v>7549</v>
      </c>
      <c r="V1876" s="6">
        <f t="shared" si="595"/>
        <v>3</v>
      </c>
    </row>
    <row r="1877" spans="1:22" ht="16.5" x14ac:dyDescent="0.15">
      <c r="A1877" s="6">
        <v>1869</v>
      </c>
      <c r="B1877" s="6">
        <f t="shared" si="585"/>
        <v>6803283</v>
      </c>
      <c r="C1877" s="6">
        <f t="shared" si="592"/>
        <v>13606566</v>
      </c>
      <c r="D1877" s="6">
        <f t="shared" si="586"/>
        <v>68032830</v>
      </c>
      <c r="E1877" s="6">
        <v>10</v>
      </c>
      <c r="F1877" s="6">
        <f t="shared" si="587"/>
        <v>1.0011749299037467</v>
      </c>
      <c r="G1877" s="6">
        <f t="shared" si="596"/>
        <v>23299336</v>
      </c>
      <c r="H1877" s="6">
        <f t="shared" si="597"/>
        <v>22659</v>
      </c>
      <c r="I1877" s="6">
        <f t="shared" si="598"/>
        <v>23299331</v>
      </c>
      <c r="J1877" s="6">
        <f t="shared" si="599"/>
        <v>22659</v>
      </c>
      <c r="K1877" s="23">
        <f t="shared" si="600"/>
        <v>27254</v>
      </c>
      <c r="L1877" s="23">
        <f t="shared" si="601"/>
        <v>12</v>
      </c>
      <c r="M1877" s="23">
        <f t="shared" si="602"/>
        <v>27254</v>
      </c>
      <c r="N1877" s="23">
        <f t="shared" si="603"/>
        <v>12</v>
      </c>
      <c r="O1877" s="23">
        <f t="shared" si="604"/>
        <v>79840</v>
      </c>
      <c r="P1877" s="6">
        <f t="shared" si="588"/>
        <v>12885092</v>
      </c>
      <c r="Q1877" s="6">
        <f t="shared" si="593"/>
        <v>38655276</v>
      </c>
      <c r="R1877" s="6">
        <f t="shared" si="594"/>
        <v>3865527</v>
      </c>
      <c r="S1877" s="6">
        <f t="shared" si="589"/>
        <v>7553</v>
      </c>
      <c r="T1877" s="6">
        <f t="shared" si="590"/>
        <v>4659866</v>
      </c>
      <c r="U1877" s="6">
        <f t="shared" si="591"/>
        <v>7553</v>
      </c>
      <c r="V1877" s="6">
        <f t="shared" si="595"/>
        <v>3</v>
      </c>
    </row>
    <row r="1878" spans="1:22" ht="16.5" x14ac:dyDescent="0.15">
      <c r="A1878" s="6">
        <v>1870</v>
      </c>
      <c r="B1878" s="6">
        <f t="shared" si="585"/>
        <v>6811060</v>
      </c>
      <c r="C1878" s="6">
        <f t="shared" si="592"/>
        <v>13622120</v>
      </c>
      <c r="D1878" s="6">
        <f t="shared" si="586"/>
        <v>68110600</v>
      </c>
      <c r="E1878" s="6">
        <v>10</v>
      </c>
      <c r="F1878" s="6">
        <f t="shared" si="587"/>
        <v>1.0011431245767668</v>
      </c>
      <c r="G1878" s="6">
        <f t="shared" si="596"/>
        <v>23326608</v>
      </c>
      <c r="H1878" s="6">
        <f t="shared" si="597"/>
        <v>22672</v>
      </c>
      <c r="I1878" s="6">
        <f t="shared" si="598"/>
        <v>23326603</v>
      </c>
      <c r="J1878" s="6">
        <f t="shared" si="599"/>
        <v>22672</v>
      </c>
      <c r="K1878" s="23">
        <f t="shared" si="600"/>
        <v>27272</v>
      </c>
      <c r="L1878" s="23">
        <f t="shared" si="601"/>
        <v>13</v>
      </c>
      <c r="M1878" s="23">
        <f t="shared" si="602"/>
        <v>27272</v>
      </c>
      <c r="N1878" s="23">
        <f t="shared" si="603"/>
        <v>13</v>
      </c>
      <c r="O1878" s="23">
        <f t="shared" si="604"/>
        <v>77770</v>
      </c>
      <c r="P1878" s="6">
        <f t="shared" si="588"/>
        <v>12900206</v>
      </c>
      <c r="Q1878" s="6">
        <f t="shared" si="593"/>
        <v>38700618</v>
      </c>
      <c r="R1878" s="6">
        <f t="shared" si="594"/>
        <v>3870061</v>
      </c>
      <c r="S1878" s="6">
        <f t="shared" si="589"/>
        <v>7557</v>
      </c>
      <c r="T1878" s="6">
        <f t="shared" si="590"/>
        <v>4665320</v>
      </c>
      <c r="U1878" s="6">
        <f t="shared" si="591"/>
        <v>7557</v>
      </c>
      <c r="V1878" s="6">
        <f t="shared" si="595"/>
        <v>3</v>
      </c>
    </row>
    <row r="1879" spans="1:22" ht="16.5" x14ac:dyDescent="0.15">
      <c r="A1879" s="6">
        <v>1871</v>
      </c>
      <c r="B1879" s="6">
        <f t="shared" si="585"/>
        <v>6819055</v>
      </c>
      <c r="C1879" s="6">
        <f t="shared" si="592"/>
        <v>13638110</v>
      </c>
      <c r="D1879" s="6">
        <f t="shared" si="586"/>
        <v>68190550</v>
      </c>
      <c r="E1879" s="6">
        <v>10</v>
      </c>
      <c r="F1879" s="6">
        <f t="shared" si="587"/>
        <v>1.0011738261004894</v>
      </c>
      <c r="G1879" s="6">
        <f t="shared" si="596"/>
        <v>23353897</v>
      </c>
      <c r="H1879" s="6">
        <f t="shared" si="597"/>
        <v>22684</v>
      </c>
      <c r="I1879" s="6">
        <f t="shared" si="598"/>
        <v>23353892</v>
      </c>
      <c r="J1879" s="6">
        <f t="shared" si="599"/>
        <v>22684</v>
      </c>
      <c r="K1879" s="23">
        <f t="shared" si="600"/>
        <v>27289</v>
      </c>
      <c r="L1879" s="23">
        <f t="shared" si="601"/>
        <v>12</v>
      </c>
      <c r="M1879" s="23">
        <f t="shared" si="602"/>
        <v>27289</v>
      </c>
      <c r="N1879" s="23">
        <f t="shared" si="603"/>
        <v>12</v>
      </c>
      <c r="O1879" s="23">
        <f t="shared" si="604"/>
        <v>79950</v>
      </c>
      <c r="P1879" s="6">
        <f t="shared" si="588"/>
        <v>12915329</v>
      </c>
      <c r="Q1879" s="6">
        <f t="shared" si="593"/>
        <v>38745987</v>
      </c>
      <c r="R1879" s="6">
        <f t="shared" si="594"/>
        <v>3874598</v>
      </c>
      <c r="S1879" s="6">
        <f t="shared" si="589"/>
        <v>7561</v>
      </c>
      <c r="T1879" s="6">
        <f t="shared" si="590"/>
        <v>4670778</v>
      </c>
      <c r="U1879" s="6">
        <f t="shared" si="591"/>
        <v>7561</v>
      </c>
      <c r="V1879" s="6">
        <f t="shared" si="595"/>
        <v>3</v>
      </c>
    </row>
    <row r="1880" spans="1:22" ht="16.5" x14ac:dyDescent="0.15">
      <c r="A1880" s="6">
        <v>1872</v>
      </c>
      <c r="B1880" s="6">
        <f t="shared" si="585"/>
        <v>6827054</v>
      </c>
      <c r="C1880" s="6">
        <f t="shared" si="592"/>
        <v>13654108</v>
      </c>
      <c r="D1880" s="6">
        <f t="shared" si="586"/>
        <v>68270540</v>
      </c>
      <c r="E1880" s="6">
        <v>10</v>
      </c>
      <c r="F1880" s="6">
        <f t="shared" si="587"/>
        <v>1.0011730364397999</v>
      </c>
      <c r="G1880" s="6">
        <f t="shared" si="596"/>
        <v>23381204</v>
      </c>
      <c r="H1880" s="6">
        <f t="shared" si="597"/>
        <v>22696</v>
      </c>
      <c r="I1880" s="6">
        <f t="shared" si="598"/>
        <v>23381199</v>
      </c>
      <c r="J1880" s="6">
        <f t="shared" si="599"/>
        <v>22696</v>
      </c>
      <c r="K1880" s="23">
        <f t="shared" si="600"/>
        <v>27307</v>
      </c>
      <c r="L1880" s="23">
        <f t="shared" si="601"/>
        <v>12</v>
      </c>
      <c r="M1880" s="23">
        <f t="shared" si="602"/>
        <v>27307</v>
      </c>
      <c r="N1880" s="23">
        <f t="shared" si="603"/>
        <v>12</v>
      </c>
      <c r="O1880" s="23">
        <f t="shared" si="604"/>
        <v>79990</v>
      </c>
      <c r="P1880" s="6">
        <f t="shared" si="588"/>
        <v>12930462</v>
      </c>
      <c r="Q1880" s="6">
        <f t="shared" si="593"/>
        <v>38791386</v>
      </c>
      <c r="R1880" s="6">
        <f t="shared" si="594"/>
        <v>3879138</v>
      </c>
      <c r="S1880" s="6">
        <f t="shared" si="589"/>
        <v>7565</v>
      </c>
      <c r="T1880" s="6">
        <f t="shared" si="590"/>
        <v>4676239</v>
      </c>
      <c r="U1880" s="6">
        <f t="shared" si="591"/>
        <v>7565</v>
      </c>
      <c r="V1880" s="6">
        <f t="shared" si="595"/>
        <v>3</v>
      </c>
    </row>
    <row r="1881" spans="1:22" ht="16.5" x14ac:dyDescent="0.15">
      <c r="A1881" s="6">
        <v>1873</v>
      </c>
      <c r="B1881" s="6">
        <f t="shared" si="585"/>
        <v>6834846</v>
      </c>
      <c r="C1881" s="6">
        <f t="shared" si="592"/>
        <v>13669692</v>
      </c>
      <c r="D1881" s="6">
        <f t="shared" si="586"/>
        <v>68348460</v>
      </c>
      <c r="E1881" s="6">
        <v>10</v>
      </c>
      <c r="F1881" s="6">
        <f t="shared" si="587"/>
        <v>1.0011413414922454</v>
      </c>
      <c r="G1881" s="6">
        <f t="shared" si="596"/>
        <v>23408528</v>
      </c>
      <c r="H1881" s="6">
        <f t="shared" si="597"/>
        <v>22709</v>
      </c>
      <c r="I1881" s="6">
        <f t="shared" si="598"/>
        <v>23408523</v>
      </c>
      <c r="J1881" s="6">
        <f t="shared" si="599"/>
        <v>22709</v>
      </c>
      <c r="K1881" s="23">
        <f t="shared" si="600"/>
        <v>27324</v>
      </c>
      <c r="L1881" s="23">
        <f t="shared" si="601"/>
        <v>13</v>
      </c>
      <c r="M1881" s="23">
        <f t="shared" si="602"/>
        <v>27324</v>
      </c>
      <c r="N1881" s="23">
        <f t="shared" si="603"/>
        <v>13</v>
      </c>
      <c r="O1881" s="23">
        <f t="shared" si="604"/>
        <v>77920</v>
      </c>
      <c r="P1881" s="6">
        <f t="shared" si="588"/>
        <v>12945604</v>
      </c>
      <c r="Q1881" s="6">
        <f t="shared" si="593"/>
        <v>38836812</v>
      </c>
      <c r="R1881" s="6">
        <f t="shared" si="594"/>
        <v>3883681</v>
      </c>
      <c r="S1881" s="6">
        <f t="shared" si="589"/>
        <v>7569</v>
      </c>
      <c r="T1881" s="6">
        <f t="shared" si="590"/>
        <v>4681704</v>
      </c>
      <c r="U1881" s="6">
        <f t="shared" si="591"/>
        <v>7569</v>
      </c>
      <c r="V1881" s="6">
        <f t="shared" si="595"/>
        <v>3</v>
      </c>
    </row>
    <row r="1882" spans="1:22" ht="16.5" x14ac:dyDescent="0.15">
      <c r="A1882" s="6">
        <v>1874</v>
      </c>
      <c r="B1882" s="6">
        <f t="shared" si="585"/>
        <v>6842856</v>
      </c>
      <c r="C1882" s="6">
        <f t="shared" si="592"/>
        <v>13685712</v>
      </c>
      <c r="D1882" s="6">
        <f t="shared" si="586"/>
        <v>68428560</v>
      </c>
      <c r="E1882" s="6">
        <v>10</v>
      </c>
      <c r="F1882" s="6">
        <f t="shared" si="587"/>
        <v>1.0011719356954056</v>
      </c>
      <c r="G1882" s="6">
        <f t="shared" si="596"/>
        <v>23435870</v>
      </c>
      <c r="H1882" s="6">
        <f t="shared" si="597"/>
        <v>22721</v>
      </c>
      <c r="I1882" s="6">
        <f t="shared" si="598"/>
        <v>23435865</v>
      </c>
      <c r="J1882" s="6">
        <f t="shared" si="599"/>
        <v>22721</v>
      </c>
      <c r="K1882" s="23">
        <f t="shared" si="600"/>
        <v>27342</v>
      </c>
      <c r="L1882" s="23">
        <f t="shared" si="601"/>
        <v>12</v>
      </c>
      <c r="M1882" s="23">
        <f t="shared" si="602"/>
        <v>27342</v>
      </c>
      <c r="N1882" s="23">
        <f t="shared" si="603"/>
        <v>12</v>
      </c>
      <c r="O1882" s="23">
        <f t="shared" si="604"/>
        <v>80100</v>
      </c>
      <c r="P1882" s="6">
        <f t="shared" si="588"/>
        <v>12960756</v>
      </c>
      <c r="Q1882" s="6">
        <f t="shared" si="593"/>
        <v>38882268</v>
      </c>
      <c r="R1882" s="6">
        <f t="shared" si="594"/>
        <v>3888226</v>
      </c>
      <c r="S1882" s="6">
        <f t="shared" si="589"/>
        <v>7573</v>
      </c>
      <c r="T1882" s="6">
        <f t="shared" si="590"/>
        <v>4687173</v>
      </c>
      <c r="U1882" s="6">
        <f t="shared" si="591"/>
        <v>7573</v>
      </c>
      <c r="V1882" s="6">
        <f t="shared" si="595"/>
        <v>3</v>
      </c>
    </row>
    <row r="1883" spans="1:22" ht="16.5" x14ac:dyDescent="0.15">
      <c r="A1883" s="6">
        <v>1875</v>
      </c>
      <c r="B1883" s="6">
        <f t="shared" si="585"/>
        <v>6850871</v>
      </c>
      <c r="C1883" s="6">
        <f t="shared" si="592"/>
        <v>13701742</v>
      </c>
      <c r="D1883" s="6">
        <f t="shared" si="586"/>
        <v>68508710</v>
      </c>
      <c r="E1883" s="6">
        <v>10</v>
      </c>
      <c r="F1883" s="6">
        <f t="shared" si="587"/>
        <v>1.00117129455888</v>
      </c>
      <c r="G1883" s="6">
        <f t="shared" si="596"/>
        <v>23463229</v>
      </c>
      <c r="H1883" s="6">
        <f t="shared" si="597"/>
        <v>22733</v>
      </c>
      <c r="I1883" s="6">
        <f t="shared" si="598"/>
        <v>23463224</v>
      </c>
      <c r="J1883" s="6">
        <f t="shared" si="599"/>
        <v>22733</v>
      </c>
      <c r="K1883" s="23">
        <f t="shared" si="600"/>
        <v>27359</v>
      </c>
      <c r="L1883" s="23">
        <f t="shared" si="601"/>
        <v>12</v>
      </c>
      <c r="M1883" s="23">
        <f t="shared" si="602"/>
        <v>27359</v>
      </c>
      <c r="N1883" s="23">
        <f t="shared" si="603"/>
        <v>12</v>
      </c>
      <c r="O1883" s="23">
        <f t="shared" si="604"/>
        <v>80150</v>
      </c>
      <c r="P1883" s="6">
        <f t="shared" si="588"/>
        <v>12975918</v>
      </c>
      <c r="Q1883" s="6">
        <f t="shared" si="593"/>
        <v>38927754</v>
      </c>
      <c r="R1883" s="6">
        <f t="shared" si="594"/>
        <v>3892775</v>
      </c>
      <c r="S1883" s="6">
        <f t="shared" si="589"/>
        <v>7577</v>
      </c>
      <c r="T1883" s="6">
        <f t="shared" si="590"/>
        <v>4692644</v>
      </c>
      <c r="U1883" s="6">
        <f t="shared" si="591"/>
        <v>7577</v>
      </c>
      <c r="V1883" s="6">
        <f t="shared" si="595"/>
        <v>3</v>
      </c>
    </row>
    <row r="1884" spans="1:22" ht="16.5" x14ac:dyDescent="0.15">
      <c r="A1884" s="6">
        <v>1876</v>
      </c>
      <c r="B1884" s="6">
        <f t="shared" si="585"/>
        <v>6858677</v>
      </c>
      <c r="C1884" s="6">
        <f t="shared" si="592"/>
        <v>13717354</v>
      </c>
      <c r="D1884" s="6">
        <f t="shared" si="586"/>
        <v>68586770</v>
      </c>
      <c r="E1884" s="6">
        <v>10</v>
      </c>
      <c r="F1884" s="6">
        <f t="shared" si="587"/>
        <v>1.0011394171631607</v>
      </c>
      <c r="G1884" s="6">
        <f t="shared" si="596"/>
        <v>23490606</v>
      </c>
      <c r="H1884" s="6">
        <f t="shared" si="597"/>
        <v>22746</v>
      </c>
      <c r="I1884" s="6">
        <f t="shared" si="598"/>
        <v>23490601</v>
      </c>
      <c r="J1884" s="6">
        <f t="shared" si="599"/>
        <v>22746</v>
      </c>
      <c r="K1884" s="23">
        <f t="shared" si="600"/>
        <v>27377</v>
      </c>
      <c r="L1884" s="23">
        <f t="shared" si="601"/>
        <v>13</v>
      </c>
      <c r="M1884" s="23">
        <f t="shared" si="602"/>
        <v>27377</v>
      </c>
      <c r="N1884" s="23">
        <f t="shared" si="603"/>
        <v>13</v>
      </c>
      <c r="O1884" s="23">
        <f t="shared" si="604"/>
        <v>78060</v>
      </c>
      <c r="P1884" s="6">
        <f t="shared" si="588"/>
        <v>12990324</v>
      </c>
      <c r="Q1884" s="6">
        <f t="shared" si="593"/>
        <v>38970972</v>
      </c>
      <c r="R1884" s="6">
        <f t="shared" si="594"/>
        <v>3897097</v>
      </c>
      <c r="S1884" s="6">
        <f t="shared" si="589"/>
        <v>7582</v>
      </c>
      <c r="T1884" s="6">
        <f t="shared" si="590"/>
        <v>4698120</v>
      </c>
      <c r="U1884" s="6">
        <f t="shared" si="591"/>
        <v>7582</v>
      </c>
      <c r="V1884" s="6">
        <f t="shared" si="595"/>
        <v>3</v>
      </c>
    </row>
    <row r="1885" spans="1:22" ht="16.5" x14ac:dyDescent="0.15">
      <c r="A1885" s="6">
        <v>1877</v>
      </c>
      <c r="B1885" s="6">
        <f t="shared" si="585"/>
        <v>6866702</v>
      </c>
      <c r="C1885" s="6">
        <f t="shared" si="592"/>
        <v>13733404</v>
      </c>
      <c r="D1885" s="6">
        <f t="shared" si="586"/>
        <v>68667020</v>
      </c>
      <c r="E1885" s="6">
        <v>10</v>
      </c>
      <c r="F1885" s="6">
        <f t="shared" si="587"/>
        <v>1.0011700507255261</v>
      </c>
      <c r="G1885" s="6">
        <f t="shared" si="596"/>
        <v>23518000</v>
      </c>
      <c r="H1885" s="6">
        <f t="shared" si="597"/>
        <v>22758</v>
      </c>
      <c r="I1885" s="6">
        <f t="shared" si="598"/>
        <v>23517995</v>
      </c>
      <c r="J1885" s="6">
        <f t="shared" si="599"/>
        <v>22758</v>
      </c>
      <c r="K1885" s="23">
        <f t="shared" si="600"/>
        <v>27394</v>
      </c>
      <c r="L1885" s="23">
        <f t="shared" si="601"/>
        <v>12</v>
      </c>
      <c r="M1885" s="23">
        <f t="shared" si="602"/>
        <v>27394</v>
      </c>
      <c r="N1885" s="23">
        <f t="shared" si="603"/>
        <v>12</v>
      </c>
      <c r="O1885" s="23">
        <f t="shared" si="604"/>
        <v>80250</v>
      </c>
      <c r="P1885" s="6">
        <f t="shared" si="588"/>
        <v>13005505</v>
      </c>
      <c r="Q1885" s="6">
        <f t="shared" si="593"/>
        <v>39016515</v>
      </c>
      <c r="R1885" s="6">
        <f t="shared" si="594"/>
        <v>3901651</v>
      </c>
      <c r="S1885" s="6">
        <f t="shared" si="589"/>
        <v>7586</v>
      </c>
      <c r="T1885" s="6">
        <f t="shared" si="590"/>
        <v>4703599</v>
      </c>
      <c r="U1885" s="6">
        <f t="shared" si="591"/>
        <v>7586</v>
      </c>
      <c r="V1885" s="6">
        <f t="shared" si="595"/>
        <v>3</v>
      </c>
    </row>
    <row r="1886" spans="1:22" ht="16.5" x14ac:dyDescent="0.15">
      <c r="A1886" s="6">
        <v>1878</v>
      </c>
      <c r="B1886" s="6">
        <f t="shared" si="585"/>
        <v>6874733</v>
      </c>
      <c r="C1886" s="6">
        <f t="shared" si="592"/>
        <v>13749466</v>
      </c>
      <c r="D1886" s="6">
        <f t="shared" si="586"/>
        <v>68747330</v>
      </c>
      <c r="E1886" s="6">
        <v>10</v>
      </c>
      <c r="F1886" s="6">
        <f t="shared" si="587"/>
        <v>1.0011695570886869</v>
      </c>
      <c r="G1886" s="6">
        <f t="shared" si="596"/>
        <v>23545412</v>
      </c>
      <c r="H1886" s="6">
        <f t="shared" si="597"/>
        <v>22770</v>
      </c>
      <c r="I1886" s="6">
        <f t="shared" si="598"/>
        <v>23545407</v>
      </c>
      <c r="J1886" s="6">
        <f t="shared" si="599"/>
        <v>22770</v>
      </c>
      <c r="K1886" s="23">
        <f t="shared" si="600"/>
        <v>27412</v>
      </c>
      <c r="L1886" s="23">
        <f t="shared" si="601"/>
        <v>12</v>
      </c>
      <c r="M1886" s="23">
        <f t="shared" si="602"/>
        <v>27412</v>
      </c>
      <c r="N1886" s="23">
        <f t="shared" si="603"/>
        <v>12</v>
      </c>
      <c r="O1886" s="23">
        <f t="shared" si="604"/>
        <v>80310</v>
      </c>
      <c r="P1886" s="6">
        <f t="shared" si="588"/>
        <v>13020696</v>
      </c>
      <c r="Q1886" s="6">
        <f t="shared" si="593"/>
        <v>39062088</v>
      </c>
      <c r="R1886" s="6">
        <f t="shared" si="594"/>
        <v>3906208</v>
      </c>
      <c r="S1886" s="6">
        <f t="shared" si="589"/>
        <v>7590</v>
      </c>
      <c r="T1886" s="6">
        <f t="shared" si="590"/>
        <v>4709081</v>
      </c>
      <c r="U1886" s="6">
        <f t="shared" si="591"/>
        <v>7590</v>
      </c>
      <c r="V1886" s="6">
        <f t="shared" si="595"/>
        <v>3</v>
      </c>
    </row>
    <row r="1887" spans="1:22" ht="16.5" x14ac:dyDescent="0.15">
      <c r="A1887" s="6">
        <v>1879</v>
      </c>
      <c r="B1887" s="6">
        <f t="shared" si="585"/>
        <v>6882554</v>
      </c>
      <c r="C1887" s="6">
        <f t="shared" si="592"/>
        <v>13765108</v>
      </c>
      <c r="D1887" s="6">
        <f t="shared" si="586"/>
        <v>68825540</v>
      </c>
      <c r="E1887" s="6">
        <v>10</v>
      </c>
      <c r="F1887" s="6">
        <f t="shared" si="587"/>
        <v>1.001137644181963</v>
      </c>
      <c r="G1887" s="6">
        <f t="shared" si="596"/>
        <v>23572841</v>
      </c>
      <c r="H1887" s="6">
        <f t="shared" si="597"/>
        <v>22783</v>
      </c>
      <c r="I1887" s="6">
        <f t="shared" si="598"/>
        <v>23572836</v>
      </c>
      <c r="J1887" s="6">
        <f t="shared" si="599"/>
        <v>22783</v>
      </c>
      <c r="K1887" s="23">
        <f t="shared" si="600"/>
        <v>27429</v>
      </c>
      <c r="L1887" s="23">
        <f t="shared" si="601"/>
        <v>13</v>
      </c>
      <c r="M1887" s="23">
        <f t="shared" si="602"/>
        <v>27429</v>
      </c>
      <c r="N1887" s="23">
        <f t="shared" si="603"/>
        <v>13</v>
      </c>
      <c r="O1887" s="23">
        <f t="shared" si="604"/>
        <v>78210</v>
      </c>
      <c r="P1887" s="6">
        <f t="shared" si="588"/>
        <v>13035896</v>
      </c>
      <c r="Q1887" s="6">
        <f t="shared" si="593"/>
        <v>39107688</v>
      </c>
      <c r="R1887" s="6">
        <f t="shared" si="594"/>
        <v>3910768</v>
      </c>
      <c r="S1887" s="6">
        <f t="shared" si="589"/>
        <v>7594</v>
      </c>
      <c r="T1887" s="6">
        <f t="shared" si="590"/>
        <v>4714567</v>
      </c>
      <c r="U1887" s="6">
        <f t="shared" si="591"/>
        <v>7594</v>
      </c>
      <c r="V1887" s="6">
        <f t="shared" si="595"/>
        <v>3</v>
      </c>
    </row>
    <row r="1888" spans="1:22" ht="16.5" x14ac:dyDescent="0.15">
      <c r="A1888" s="6">
        <v>1880</v>
      </c>
      <c r="B1888" s="6">
        <f t="shared" si="585"/>
        <v>6890595</v>
      </c>
      <c r="C1888" s="6">
        <f t="shared" si="592"/>
        <v>13781190</v>
      </c>
      <c r="D1888" s="6">
        <f t="shared" si="586"/>
        <v>68905950</v>
      </c>
      <c r="E1888" s="6">
        <v>10</v>
      </c>
      <c r="F1888" s="6">
        <f t="shared" si="587"/>
        <v>1.0011683162965377</v>
      </c>
      <c r="G1888" s="6">
        <f t="shared" si="596"/>
        <v>23600288</v>
      </c>
      <c r="H1888" s="6">
        <f t="shared" si="597"/>
        <v>22795</v>
      </c>
      <c r="I1888" s="6">
        <f t="shared" si="598"/>
        <v>23600283</v>
      </c>
      <c r="J1888" s="6">
        <f t="shared" si="599"/>
        <v>22795</v>
      </c>
      <c r="K1888" s="23">
        <f t="shared" si="600"/>
        <v>27447</v>
      </c>
      <c r="L1888" s="23">
        <f t="shared" si="601"/>
        <v>12</v>
      </c>
      <c r="M1888" s="23">
        <f t="shared" si="602"/>
        <v>27447</v>
      </c>
      <c r="N1888" s="23">
        <f t="shared" si="603"/>
        <v>12</v>
      </c>
      <c r="O1888" s="23">
        <f t="shared" si="604"/>
        <v>80410</v>
      </c>
      <c r="P1888" s="6">
        <f t="shared" si="588"/>
        <v>13051106</v>
      </c>
      <c r="Q1888" s="6">
        <f t="shared" si="593"/>
        <v>39153318</v>
      </c>
      <c r="R1888" s="6">
        <f t="shared" si="594"/>
        <v>3915331</v>
      </c>
      <c r="S1888" s="6">
        <f t="shared" si="589"/>
        <v>7598</v>
      </c>
      <c r="T1888" s="6">
        <f t="shared" si="590"/>
        <v>4720056</v>
      </c>
      <c r="U1888" s="6">
        <f t="shared" si="591"/>
        <v>7598</v>
      </c>
      <c r="V1888" s="6">
        <f t="shared" si="595"/>
        <v>3</v>
      </c>
    </row>
    <row r="1889" spans="1:22" ht="16.5" x14ac:dyDescent="0.15">
      <c r="A1889" s="6">
        <v>1881</v>
      </c>
      <c r="B1889" s="6">
        <f t="shared" si="585"/>
        <v>6898640</v>
      </c>
      <c r="C1889" s="6">
        <f t="shared" si="592"/>
        <v>13797280</v>
      </c>
      <c r="D1889" s="6">
        <f t="shared" si="586"/>
        <v>68986400</v>
      </c>
      <c r="E1889" s="6">
        <v>10</v>
      </c>
      <c r="F1889" s="6">
        <f t="shared" si="587"/>
        <v>1.0011675334278098</v>
      </c>
      <c r="G1889" s="6">
        <f t="shared" si="596"/>
        <v>23627752</v>
      </c>
      <c r="H1889" s="6">
        <f t="shared" si="597"/>
        <v>22807</v>
      </c>
      <c r="I1889" s="6">
        <f t="shared" si="598"/>
        <v>23627747</v>
      </c>
      <c r="J1889" s="6">
        <f t="shared" si="599"/>
        <v>22807</v>
      </c>
      <c r="K1889" s="23">
        <f t="shared" si="600"/>
        <v>27464</v>
      </c>
      <c r="L1889" s="23">
        <f t="shared" si="601"/>
        <v>12</v>
      </c>
      <c r="M1889" s="23">
        <f t="shared" si="602"/>
        <v>27464</v>
      </c>
      <c r="N1889" s="23">
        <f t="shared" si="603"/>
        <v>12</v>
      </c>
      <c r="O1889" s="23">
        <f t="shared" si="604"/>
        <v>80450</v>
      </c>
      <c r="P1889" s="6">
        <f t="shared" si="588"/>
        <v>13066326</v>
      </c>
      <c r="Q1889" s="6">
        <f t="shared" si="593"/>
        <v>39198978</v>
      </c>
      <c r="R1889" s="6">
        <f t="shared" si="594"/>
        <v>3919897</v>
      </c>
      <c r="S1889" s="6">
        <f t="shared" si="589"/>
        <v>7602</v>
      </c>
      <c r="T1889" s="6">
        <f t="shared" si="590"/>
        <v>4725549</v>
      </c>
      <c r="U1889" s="6">
        <f t="shared" si="591"/>
        <v>7602</v>
      </c>
      <c r="V1889" s="6">
        <f t="shared" si="595"/>
        <v>3</v>
      </c>
    </row>
    <row r="1890" spans="1:22" ht="16.5" x14ac:dyDescent="0.15">
      <c r="A1890" s="6">
        <v>1882</v>
      </c>
      <c r="B1890" s="6">
        <f t="shared" si="585"/>
        <v>6906476</v>
      </c>
      <c r="C1890" s="6">
        <f t="shared" si="592"/>
        <v>13812952</v>
      </c>
      <c r="D1890" s="6">
        <f t="shared" si="586"/>
        <v>69064760</v>
      </c>
      <c r="E1890" s="6">
        <v>10</v>
      </c>
      <c r="F1890" s="6">
        <f t="shared" si="587"/>
        <v>1.0011358760567299</v>
      </c>
      <c r="G1890" s="6">
        <f t="shared" si="596"/>
        <v>23655233</v>
      </c>
      <c r="H1890" s="6">
        <f t="shared" si="597"/>
        <v>22820</v>
      </c>
      <c r="I1890" s="6">
        <f t="shared" si="598"/>
        <v>23655228</v>
      </c>
      <c r="J1890" s="6">
        <f t="shared" si="599"/>
        <v>22820</v>
      </c>
      <c r="K1890" s="23">
        <f t="shared" si="600"/>
        <v>27481</v>
      </c>
      <c r="L1890" s="23">
        <f t="shared" si="601"/>
        <v>13</v>
      </c>
      <c r="M1890" s="23">
        <f t="shared" si="602"/>
        <v>27481</v>
      </c>
      <c r="N1890" s="23">
        <f t="shared" si="603"/>
        <v>13</v>
      </c>
      <c r="O1890" s="23">
        <f t="shared" si="604"/>
        <v>78360</v>
      </c>
      <c r="P1890" s="6">
        <f t="shared" si="588"/>
        <v>13081555</v>
      </c>
      <c r="Q1890" s="6">
        <f t="shared" si="593"/>
        <v>39244665</v>
      </c>
      <c r="R1890" s="6">
        <f t="shared" si="594"/>
        <v>3924466</v>
      </c>
      <c r="S1890" s="6">
        <f t="shared" si="589"/>
        <v>7606</v>
      </c>
      <c r="T1890" s="6">
        <f t="shared" si="590"/>
        <v>4731045</v>
      </c>
      <c r="U1890" s="6">
        <f t="shared" si="591"/>
        <v>7606</v>
      </c>
      <c r="V1890" s="6">
        <f t="shared" si="595"/>
        <v>3</v>
      </c>
    </row>
    <row r="1891" spans="1:22" ht="16.5" x14ac:dyDescent="0.15">
      <c r="A1891" s="6">
        <v>1883</v>
      </c>
      <c r="B1891" s="6">
        <f t="shared" si="585"/>
        <v>6914532</v>
      </c>
      <c r="C1891" s="6">
        <f t="shared" si="592"/>
        <v>13829064</v>
      </c>
      <c r="D1891" s="6">
        <f t="shared" si="586"/>
        <v>69145320</v>
      </c>
      <c r="E1891" s="6">
        <v>10</v>
      </c>
      <c r="F1891" s="6">
        <f t="shared" si="587"/>
        <v>1.0011664414673995</v>
      </c>
      <c r="G1891" s="6">
        <f t="shared" si="596"/>
        <v>23682732</v>
      </c>
      <c r="H1891" s="6">
        <f t="shared" si="597"/>
        <v>22832</v>
      </c>
      <c r="I1891" s="6">
        <f t="shared" si="598"/>
        <v>23682727</v>
      </c>
      <c r="J1891" s="6">
        <f t="shared" si="599"/>
        <v>22832</v>
      </c>
      <c r="K1891" s="23">
        <f t="shared" si="600"/>
        <v>27499</v>
      </c>
      <c r="L1891" s="23">
        <f t="shared" si="601"/>
        <v>12</v>
      </c>
      <c r="M1891" s="23">
        <f t="shared" si="602"/>
        <v>27499</v>
      </c>
      <c r="N1891" s="23">
        <f t="shared" si="603"/>
        <v>12</v>
      </c>
      <c r="O1891" s="23">
        <f t="shared" si="604"/>
        <v>80560</v>
      </c>
      <c r="P1891" s="6">
        <f t="shared" si="588"/>
        <v>13096794</v>
      </c>
      <c r="Q1891" s="6">
        <f t="shared" si="593"/>
        <v>39290382</v>
      </c>
      <c r="R1891" s="6">
        <f t="shared" si="594"/>
        <v>3929038</v>
      </c>
      <c r="S1891" s="6">
        <f t="shared" si="589"/>
        <v>7610</v>
      </c>
      <c r="T1891" s="6">
        <f t="shared" si="590"/>
        <v>4736545</v>
      </c>
      <c r="U1891" s="6">
        <f t="shared" si="591"/>
        <v>7610</v>
      </c>
      <c r="V1891" s="6">
        <f t="shared" si="595"/>
        <v>3</v>
      </c>
    </row>
    <row r="1892" spans="1:22" ht="16.5" x14ac:dyDescent="0.15">
      <c r="A1892" s="6">
        <v>1884</v>
      </c>
      <c r="B1892" s="6">
        <f t="shared" si="585"/>
        <v>6922592</v>
      </c>
      <c r="C1892" s="6">
        <f t="shared" si="592"/>
        <v>13845184</v>
      </c>
      <c r="D1892" s="6">
        <f t="shared" si="586"/>
        <v>69225920</v>
      </c>
      <c r="E1892" s="6">
        <v>10</v>
      </c>
      <c r="F1892" s="6">
        <f t="shared" si="587"/>
        <v>1.0011656609586881</v>
      </c>
      <c r="G1892" s="6">
        <f t="shared" si="596"/>
        <v>23710248</v>
      </c>
      <c r="H1892" s="6">
        <f t="shared" si="597"/>
        <v>22844</v>
      </c>
      <c r="I1892" s="6">
        <f t="shared" si="598"/>
        <v>23710243</v>
      </c>
      <c r="J1892" s="6">
        <f t="shared" si="599"/>
        <v>22844</v>
      </c>
      <c r="K1892" s="23">
        <f t="shared" si="600"/>
        <v>27516</v>
      </c>
      <c r="L1892" s="23">
        <f t="shared" si="601"/>
        <v>12</v>
      </c>
      <c r="M1892" s="23">
        <f t="shared" si="602"/>
        <v>27516</v>
      </c>
      <c r="N1892" s="23">
        <f t="shared" si="603"/>
        <v>12</v>
      </c>
      <c r="O1892" s="23">
        <f t="shared" si="604"/>
        <v>80600</v>
      </c>
      <c r="P1892" s="6">
        <f t="shared" si="588"/>
        <v>13112042</v>
      </c>
      <c r="Q1892" s="6">
        <f t="shared" si="593"/>
        <v>39336126</v>
      </c>
      <c r="R1892" s="6">
        <f t="shared" si="594"/>
        <v>3933612</v>
      </c>
      <c r="S1892" s="6">
        <f t="shared" si="589"/>
        <v>7614</v>
      </c>
      <c r="T1892" s="6">
        <f t="shared" si="590"/>
        <v>4742048</v>
      </c>
      <c r="U1892" s="6">
        <f t="shared" si="591"/>
        <v>7614</v>
      </c>
      <c r="V1892" s="6">
        <f t="shared" si="595"/>
        <v>3</v>
      </c>
    </row>
    <row r="1893" spans="1:22" ht="16.5" x14ac:dyDescent="0.15">
      <c r="A1893" s="6">
        <v>1885</v>
      </c>
      <c r="B1893" s="6">
        <f t="shared" si="585"/>
        <v>6930444</v>
      </c>
      <c r="C1893" s="6">
        <f t="shared" si="592"/>
        <v>13860888</v>
      </c>
      <c r="D1893" s="6">
        <f t="shared" si="586"/>
        <v>69304440</v>
      </c>
      <c r="E1893" s="6">
        <v>10</v>
      </c>
      <c r="F1893" s="6">
        <f t="shared" si="587"/>
        <v>1.001134257226195</v>
      </c>
      <c r="G1893" s="6">
        <f t="shared" si="596"/>
        <v>23737782</v>
      </c>
      <c r="H1893" s="6">
        <f t="shared" si="597"/>
        <v>22857</v>
      </c>
      <c r="I1893" s="6">
        <f t="shared" si="598"/>
        <v>23737777</v>
      </c>
      <c r="J1893" s="6">
        <f t="shared" si="599"/>
        <v>22857</v>
      </c>
      <c r="K1893" s="23">
        <f t="shared" si="600"/>
        <v>27534</v>
      </c>
      <c r="L1893" s="23">
        <f t="shared" si="601"/>
        <v>13</v>
      </c>
      <c r="M1893" s="23">
        <f t="shared" si="602"/>
        <v>27534</v>
      </c>
      <c r="N1893" s="23">
        <f t="shared" si="603"/>
        <v>13</v>
      </c>
      <c r="O1893" s="23">
        <f t="shared" si="604"/>
        <v>78520</v>
      </c>
      <c r="P1893" s="6">
        <f t="shared" si="588"/>
        <v>13126531</v>
      </c>
      <c r="Q1893" s="6">
        <f t="shared" si="593"/>
        <v>39379593</v>
      </c>
      <c r="R1893" s="6">
        <f t="shared" si="594"/>
        <v>3937959</v>
      </c>
      <c r="S1893" s="6">
        <f t="shared" si="589"/>
        <v>7619</v>
      </c>
      <c r="T1893" s="6">
        <f t="shared" si="590"/>
        <v>4747555</v>
      </c>
      <c r="U1893" s="6">
        <f t="shared" si="591"/>
        <v>7619</v>
      </c>
      <c r="V1893" s="6">
        <f t="shared" si="595"/>
        <v>3</v>
      </c>
    </row>
    <row r="1894" spans="1:22" ht="16.5" x14ac:dyDescent="0.15">
      <c r="A1894" s="6">
        <v>1886</v>
      </c>
      <c r="B1894" s="6">
        <f t="shared" si="585"/>
        <v>6938514</v>
      </c>
      <c r="C1894" s="6">
        <f t="shared" si="592"/>
        <v>13877028</v>
      </c>
      <c r="D1894" s="6">
        <f t="shared" si="586"/>
        <v>69385140</v>
      </c>
      <c r="E1894" s="6">
        <v>10</v>
      </c>
      <c r="F1894" s="6">
        <f t="shared" si="587"/>
        <v>1.0011644275604854</v>
      </c>
      <c r="G1894" s="6">
        <f t="shared" si="596"/>
        <v>23765333</v>
      </c>
      <c r="H1894" s="6">
        <f t="shared" si="597"/>
        <v>22869</v>
      </c>
      <c r="I1894" s="6">
        <f t="shared" si="598"/>
        <v>23765328</v>
      </c>
      <c r="J1894" s="6">
        <f t="shared" si="599"/>
        <v>22869</v>
      </c>
      <c r="K1894" s="23">
        <f t="shared" si="600"/>
        <v>27551</v>
      </c>
      <c r="L1894" s="23">
        <f t="shared" si="601"/>
        <v>12</v>
      </c>
      <c r="M1894" s="23">
        <f t="shared" si="602"/>
        <v>27551</v>
      </c>
      <c r="N1894" s="23">
        <f t="shared" si="603"/>
        <v>12</v>
      </c>
      <c r="O1894" s="23">
        <f t="shared" si="604"/>
        <v>80700</v>
      </c>
      <c r="P1894" s="6">
        <f t="shared" si="588"/>
        <v>13141798</v>
      </c>
      <c r="Q1894" s="6">
        <f t="shared" si="593"/>
        <v>39425394</v>
      </c>
      <c r="R1894" s="6">
        <f t="shared" si="594"/>
        <v>3942539</v>
      </c>
      <c r="S1894" s="6">
        <f t="shared" si="589"/>
        <v>7623</v>
      </c>
      <c r="T1894" s="6">
        <f t="shared" si="590"/>
        <v>4753065</v>
      </c>
      <c r="U1894" s="6">
        <f t="shared" si="591"/>
        <v>7623</v>
      </c>
      <c r="V1894" s="6">
        <f t="shared" si="595"/>
        <v>3</v>
      </c>
    </row>
    <row r="1895" spans="1:22" ht="16.5" x14ac:dyDescent="0.15">
      <c r="A1895" s="6">
        <v>1887</v>
      </c>
      <c r="B1895" s="6">
        <f t="shared" si="585"/>
        <v>6946590</v>
      </c>
      <c r="C1895" s="6">
        <f t="shared" si="592"/>
        <v>13893180</v>
      </c>
      <c r="D1895" s="6">
        <f t="shared" si="586"/>
        <v>69465900</v>
      </c>
      <c r="E1895" s="6">
        <v>10</v>
      </c>
      <c r="F1895" s="6">
        <f t="shared" si="587"/>
        <v>1.0011639379844157</v>
      </c>
      <c r="G1895" s="6">
        <f t="shared" si="596"/>
        <v>23792902</v>
      </c>
      <c r="H1895" s="6">
        <f t="shared" si="597"/>
        <v>22881</v>
      </c>
      <c r="I1895" s="6">
        <f t="shared" si="598"/>
        <v>23792897</v>
      </c>
      <c r="J1895" s="6">
        <f t="shared" si="599"/>
        <v>22881</v>
      </c>
      <c r="K1895" s="23">
        <f t="shared" si="600"/>
        <v>27569</v>
      </c>
      <c r="L1895" s="23">
        <f t="shared" si="601"/>
        <v>12</v>
      </c>
      <c r="M1895" s="23">
        <f t="shared" si="602"/>
        <v>27569</v>
      </c>
      <c r="N1895" s="23">
        <f t="shared" si="603"/>
        <v>12</v>
      </c>
      <c r="O1895" s="23">
        <f t="shared" si="604"/>
        <v>80760</v>
      </c>
      <c r="P1895" s="6">
        <f t="shared" si="588"/>
        <v>13157075</v>
      </c>
      <c r="Q1895" s="6">
        <f t="shared" si="593"/>
        <v>39471225</v>
      </c>
      <c r="R1895" s="6">
        <f t="shared" si="594"/>
        <v>3947122</v>
      </c>
      <c r="S1895" s="6">
        <f t="shared" si="589"/>
        <v>7627</v>
      </c>
      <c r="T1895" s="6">
        <f t="shared" si="590"/>
        <v>4758579</v>
      </c>
      <c r="U1895" s="6">
        <f t="shared" si="591"/>
        <v>7627</v>
      </c>
      <c r="V1895" s="6">
        <f t="shared" si="595"/>
        <v>3</v>
      </c>
    </row>
    <row r="1896" spans="1:22" ht="16.5" x14ac:dyDescent="0.15">
      <c r="A1896" s="6">
        <v>1888</v>
      </c>
      <c r="B1896" s="6">
        <f t="shared" si="585"/>
        <v>6954456</v>
      </c>
      <c r="C1896" s="6">
        <f t="shared" si="592"/>
        <v>13908912</v>
      </c>
      <c r="D1896" s="6">
        <f t="shared" si="586"/>
        <v>69544560</v>
      </c>
      <c r="E1896" s="6">
        <v>10</v>
      </c>
      <c r="F1896" s="6">
        <f t="shared" si="587"/>
        <v>1.0011323541478625</v>
      </c>
      <c r="G1896" s="6">
        <f t="shared" si="596"/>
        <v>23820488</v>
      </c>
      <c r="H1896" s="6">
        <f t="shared" si="597"/>
        <v>22894</v>
      </c>
      <c r="I1896" s="6">
        <f t="shared" si="598"/>
        <v>23820483</v>
      </c>
      <c r="J1896" s="6">
        <f t="shared" si="599"/>
        <v>22894</v>
      </c>
      <c r="K1896" s="23">
        <f t="shared" si="600"/>
        <v>27586</v>
      </c>
      <c r="L1896" s="23">
        <f t="shared" si="601"/>
        <v>13</v>
      </c>
      <c r="M1896" s="23">
        <f t="shared" si="602"/>
        <v>27586</v>
      </c>
      <c r="N1896" s="23">
        <f t="shared" si="603"/>
        <v>13</v>
      </c>
      <c r="O1896" s="23">
        <f t="shared" si="604"/>
        <v>78660</v>
      </c>
      <c r="P1896" s="6">
        <f t="shared" si="588"/>
        <v>13172362</v>
      </c>
      <c r="Q1896" s="6">
        <f t="shared" si="593"/>
        <v>39517086</v>
      </c>
      <c r="R1896" s="6">
        <f t="shared" si="594"/>
        <v>3951708</v>
      </c>
      <c r="S1896" s="6">
        <f t="shared" si="589"/>
        <v>7631</v>
      </c>
      <c r="T1896" s="6">
        <f t="shared" si="590"/>
        <v>4764096</v>
      </c>
      <c r="U1896" s="6">
        <f t="shared" si="591"/>
        <v>7631</v>
      </c>
      <c r="V1896" s="6">
        <f t="shared" si="595"/>
        <v>3</v>
      </c>
    </row>
    <row r="1897" spans="1:22" ht="16.5" x14ac:dyDescent="0.15">
      <c r="A1897" s="6">
        <v>1889</v>
      </c>
      <c r="B1897" s="6">
        <f t="shared" si="585"/>
        <v>6962543</v>
      </c>
      <c r="C1897" s="6">
        <f t="shared" si="592"/>
        <v>13925086</v>
      </c>
      <c r="D1897" s="6">
        <f t="shared" si="586"/>
        <v>69625430</v>
      </c>
      <c r="E1897" s="6">
        <v>10</v>
      </c>
      <c r="F1897" s="6">
        <f t="shared" si="587"/>
        <v>1.0011628515587703</v>
      </c>
      <c r="G1897" s="6">
        <f t="shared" si="596"/>
        <v>23848092</v>
      </c>
      <c r="H1897" s="6">
        <f t="shared" si="597"/>
        <v>22906</v>
      </c>
      <c r="I1897" s="6">
        <f t="shared" si="598"/>
        <v>23848087</v>
      </c>
      <c r="J1897" s="6">
        <f t="shared" si="599"/>
        <v>22906</v>
      </c>
      <c r="K1897" s="23">
        <f t="shared" si="600"/>
        <v>27604</v>
      </c>
      <c r="L1897" s="23">
        <f t="shared" si="601"/>
        <v>12</v>
      </c>
      <c r="M1897" s="23">
        <f t="shared" si="602"/>
        <v>27604</v>
      </c>
      <c r="N1897" s="23">
        <f t="shared" si="603"/>
        <v>12</v>
      </c>
      <c r="O1897" s="23">
        <f t="shared" si="604"/>
        <v>80870</v>
      </c>
      <c r="P1897" s="6">
        <f t="shared" si="588"/>
        <v>13187659</v>
      </c>
      <c r="Q1897" s="6">
        <f t="shared" si="593"/>
        <v>39562977</v>
      </c>
      <c r="R1897" s="6">
        <f t="shared" si="594"/>
        <v>3956297</v>
      </c>
      <c r="S1897" s="6">
        <f t="shared" si="589"/>
        <v>7635</v>
      </c>
      <c r="T1897" s="6">
        <f t="shared" si="590"/>
        <v>4769617</v>
      </c>
      <c r="U1897" s="6">
        <f t="shared" si="591"/>
        <v>7635</v>
      </c>
      <c r="V1897" s="6">
        <f t="shared" si="595"/>
        <v>3</v>
      </c>
    </row>
    <row r="1898" spans="1:22" ht="16.5" x14ac:dyDescent="0.15">
      <c r="A1898" s="6">
        <v>1890</v>
      </c>
      <c r="B1898" s="6">
        <f t="shared" si="585"/>
        <v>6970634</v>
      </c>
      <c r="C1898" s="6">
        <f t="shared" si="592"/>
        <v>13941268</v>
      </c>
      <c r="D1898" s="6">
        <f t="shared" si="586"/>
        <v>69706340</v>
      </c>
      <c r="E1898" s="6">
        <v>10</v>
      </c>
      <c r="F1898" s="6">
        <f t="shared" si="587"/>
        <v>1.0011620754083672</v>
      </c>
      <c r="G1898" s="6">
        <f t="shared" si="596"/>
        <v>23875713</v>
      </c>
      <c r="H1898" s="6">
        <f t="shared" si="597"/>
        <v>22918</v>
      </c>
      <c r="I1898" s="6">
        <f t="shared" si="598"/>
        <v>23875708</v>
      </c>
      <c r="J1898" s="6">
        <f t="shared" si="599"/>
        <v>22918</v>
      </c>
      <c r="K1898" s="23">
        <f t="shared" si="600"/>
        <v>27621</v>
      </c>
      <c r="L1898" s="23">
        <f t="shared" si="601"/>
        <v>12</v>
      </c>
      <c r="M1898" s="23">
        <f t="shared" si="602"/>
        <v>27621</v>
      </c>
      <c r="N1898" s="23">
        <f t="shared" si="603"/>
        <v>12</v>
      </c>
      <c r="O1898" s="23">
        <f t="shared" si="604"/>
        <v>80910</v>
      </c>
      <c r="P1898" s="6">
        <f t="shared" si="588"/>
        <v>13202966</v>
      </c>
      <c r="Q1898" s="6">
        <f t="shared" si="593"/>
        <v>39608898</v>
      </c>
      <c r="R1898" s="6">
        <f t="shared" si="594"/>
        <v>3960889</v>
      </c>
      <c r="S1898" s="6">
        <f t="shared" si="589"/>
        <v>7639</v>
      </c>
      <c r="T1898" s="6">
        <f t="shared" si="590"/>
        <v>4775141</v>
      </c>
      <c r="U1898" s="6">
        <f t="shared" si="591"/>
        <v>7639</v>
      </c>
      <c r="V1898" s="6">
        <f t="shared" si="595"/>
        <v>3</v>
      </c>
    </row>
    <row r="1899" spans="1:22" ht="16.5" x14ac:dyDescent="0.15">
      <c r="A1899" s="6">
        <v>1891</v>
      </c>
      <c r="B1899" s="6">
        <f t="shared" si="585"/>
        <v>6978515</v>
      </c>
      <c r="C1899" s="6">
        <f t="shared" si="592"/>
        <v>13957030</v>
      </c>
      <c r="D1899" s="6">
        <f t="shared" si="586"/>
        <v>69785150</v>
      </c>
      <c r="E1899" s="6">
        <v>10</v>
      </c>
      <c r="F1899" s="6">
        <f t="shared" si="587"/>
        <v>1.0011306001720934</v>
      </c>
      <c r="G1899" s="6">
        <f t="shared" si="596"/>
        <v>23903352</v>
      </c>
      <c r="H1899" s="6">
        <f t="shared" si="597"/>
        <v>22931</v>
      </c>
      <c r="I1899" s="6">
        <f t="shared" si="598"/>
        <v>23903347</v>
      </c>
      <c r="J1899" s="6">
        <f t="shared" si="599"/>
        <v>22931</v>
      </c>
      <c r="K1899" s="23">
        <f t="shared" si="600"/>
        <v>27639</v>
      </c>
      <c r="L1899" s="23">
        <f t="shared" si="601"/>
        <v>13</v>
      </c>
      <c r="M1899" s="23">
        <f t="shared" si="602"/>
        <v>27639</v>
      </c>
      <c r="N1899" s="23">
        <f t="shared" si="603"/>
        <v>13</v>
      </c>
      <c r="O1899" s="23">
        <f t="shared" si="604"/>
        <v>78810</v>
      </c>
      <c r="P1899" s="6">
        <f t="shared" si="588"/>
        <v>13218282</v>
      </c>
      <c r="Q1899" s="6">
        <f t="shared" si="593"/>
        <v>39654846</v>
      </c>
      <c r="R1899" s="6">
        <f t="shared" si="594"/>
        <v>3965484</v>
      </c>
      <c r="S1899" s="6">
        <f t="shared" si="589"/>
        <v>7643</v>
      </c>
      <c r="T1899" s="6">
        <f t="shared" si="590"/>
        <v>4780669</v>
      </c>
      <c r="U1899" s="6">
        <f t="shared" si="591"/>
        <v>7643</v>
      </c>
      <c r="V1899" s="6">
        <f t="shared" si="595"/>
        <v>3</v>
      </c>
    </row>
    <row r="1900" spans="1:22" ht="16.5" x14ac:dyDescent="0.15">
      <c r="A1900" s="6">
        <v>1892</v>
      </c>
      <c r="B1900" s="6">
        <f t="shared" si="585"/>
        <v>6986616</v>
      </c>
      <c r="C1900" s="6">
        <f t="shared" si="592"/>
        <v>13973232</v>
      </c>
      <c r="D1900" s="6">
        <f t="shared" si="586"/>
        <v>69866160</v>
      </c>
      <c r="E1900" s="6">
        <v>10</v>
      </c>
      <c r="F1900" s="6">
        <f t="shared" si="587"/>
        <v>1.0011608486905881</v>
      </c>
      <c r="G1900" s="6">
        <f t="shared" si="596"/>
        <v>23931008</v>
      </c>
      <c r="H1900" s="6">
        <f t="shared" si="597"/>
        <v>22943</v>
      </c>
      <c r="I1900" s="6">
        <f t="shared" si="598"/>
        <v>23931003</v>
      </c>
      <c r="J1900" s="6">
        <f t="shared" si="599"/>
        <v>22943</v>
      </c>
      <c r="K1900" s="23">
        <f t="shared" si="600"/>
        <v>27656</v>
      </c>
      <c r="L1900" s="23">
        <f t="shared" si="601"/>
        <v>12</v>
      </c>
      <c r="M1900" s="23">
        <f t="shared" si="602"/>
        <v>27656</v>
      </c>
      <c r="N1900" s="23">
        <f t="shared" si="603"/>
        <v>12</v>
      </c>
      <c r="O1900" s="23">
        <f t="shared" si="604"/>
        <v>81010</v>
      </c>
      <c r="P1900" s="6">
        <f t="shared" si="588"/>
        <v>13233608</v>
      </c>
      <c r="Q1900" s="6">
        <f t="shared" si="593"/>
        <v>39700824</v>
      </c>
      <c r="R1900" s="6">
        <f t="shared" si="594"/>
        <v>3970082</v>
      </c>
      <c r="S1900" s="6">
        <f t="shared" si="589"/>
        <v>7647</v>
      </c>
      <c r="T1900" s="6">
        <f t="shared" si="590"/>
        <v>4786200</v>
      </c>
      <c r="U1900" s="6">
        <f t="shared" si="591"/>
        <v>7647</v>
      </c>
      <c r="V1900" s="6">
        <f t="shared" si="595"/>
        <v>3</v>
      </c>
    </row>
    <row r="1901" spans="1:22" ht="16.5" x14ac:dyDescent="0.15">
      <c r="A1901" s="6">
        <v>1893</v>
      </c>
      <c r="B1901" s="6">
        <f t="shared" si="585"/>
        <v>6994723</v>
      </c>
      <c r="C1901" s="6">
        <f t="shared" si="592"/>
        <v>13989446</v>
      </c>
      <c r="D1901" s="6">
        <f t="shared" si="586"/>
        <v>69947230</v>
      </c>
      <c r="E1901" s="6">
        <v>10</v>
      </c>
      <c r="F1901" s="6">
        <f t="shared" si="587"/>
        <v>1.0011603614682703</v>
      </c>
      <c r="G1901" s="6">
        <f t="shared" si="596"/>
        <v>23958682</v>
      </c>
      <c r="H1901" s="6">
        <f t="shared" si="597"/>
        <v>22955</v>
      </c>
      <c r="I1901" s="6">
        <f t="shared" si="598"/>
        <v>23958677</v>
      </c>
      <c r="J1901" s="6">
        <f t="shared" si="599"/>
        <v>22955</v>
      </c>
      <c r="K1901" s="23">
        <f t="shared" si="600"/>
        <v>27674</v>
      </c>
      <c r="L1901" s="23">
        <f t="shared" si="601"/>
        <v>12</v>
      </c>
      <c r="M1901" s="23">
        <f t="shared" si="602"/>
        <v>27674</v>
      </c>
      <c r="N1901" s="23">
        <f t="shared" si="603"/>
        <v>12</v>
      </c>
      <c r="O1901" s="23">
        <f t="shared" si="604"/>
        <v>81070</v>
      </c>
      <c r="P1901" s="6">
        <f t="shared" si="588"/>
        <v>13248943</v>
      </c>
      <c r="Q1901" s="6">
        <f t="shared" si="593"/>
        <v>39746829</v>
      </c>
      <c r="R1901" s="6">
        <f t="shared" si="594"/>
        <v>3974682</v>
      </c>
      <c r="S1901" s="6">
        <f t="shared" si="589"/>
        <v>7651</v>
      </c>
      <c r="T1901" s="6">
        <f t="shared" si="590"/>
        <v>4791735</v>
      </c>
      <c r="U1901" s="6">
        <f t="shared" si="591"/>
        <v>7651</v>
      </c>
      <c r="V1901" s="6">
        <f t="shared" si="595"/>
        <v>3</v>
      </c>
    </row>
    <row r="1902" spans="1:22" ht="16.5" x14ac:dyDescent="0.15">
      <c r="A1902" s="6">
        <v>1894</v>
      </c>
      <c r="B1902" s="6">
        <f t="shared" si="585"/>
        <v>7002618</v>
      </c>
      <c r="C1902" s="6">
        <f t="shared" si="592"/>
        <v>14005236</v>
      </c>
      <c r="D1902" s="6">
        <f t="shared" si="586"/>
        <v>70026180</v>
      </c>
      <c r="E1902" s="6">
        <v>10</v>
      </c>
      <c r="F1902" s="6">
        <f t="shared" si="587"/>
        <v>1.0011287080274658</v>
      </c>
      <c r="G1902" s="6">
        <f t="shared" si="596"/>
        <v>23986373</v>
      </c>
      <c r="H1902" s="6">
        <f t="shared" si="597"/>
        <v>22968</v>
      </c>
      <c r="I1902" s="6">
        <f t="shared" si="598"/>
        <v>23986368</v>
      </c>
      <c r="J1902" s="6">
        <f t="shared" si="599"/>
        <v>22968</v>
      </c>
      <c r="K1902" s="23">
        <f t="shared" si="600"/>
        <v>27691</v>
      </c>
      <c r="L1902" s="23">
        <f t="shared" si="601"/>
        <v>13</v>
      </c>
      <c r="M1902" s="23">
        <f t="shared" si="602"/>
        <v>27691</v>
      </c>
      <c r="N1902" s="23">
        <f t="shared" si="603"/>
        <v>13</v>
      </c>
      <c r="O1902" s="23">
        <f t="shared" si="604"/>
        <v>78950</v>
      </c>
      <c r="P1902" s="6">
        <f t="shared" si="588"/>
        <v>13263514</v>
      </c>
      <c r="Q1902" s="6">
        <f t="shared" si="593"/>
        <v>39790542</v>
      </c>
      <c r="R1902" s="6">
        <f t="shared" si="594"/>
        <v>3979054</v>
      </c>
      <c r="S1902" s="6">
        <f t="shared" si="589"/>
        <v>7656</v>
      </c>
      <c r="T1902" s="6">
        <f t="shared" si="590"/>
        <v>4797273</v>
      </c>
      <c r="U1902" s="6">
        <f t="shared" si="591"/>
        <v>7656</v>
      </c>
      <c r="V1902" s="6">
        <f t="shared" si="595"/>
        <v>3</v>
      </c>
    </row>
    <row r="1903" spans="1:22" ht="16.5" x14ac:dyDescent="0.15">
      <c r="A1903" s="6">
        <v>1895</v>
      </c>
      <c r="B1903" s="6">
        <f t="shared" si="585"/>
        <v>7010735</v>
      </c>
      <c r="C1903" s="6">
        <f t="shared" si="592"/>
        <v>14021470</v>
      </c>
      <c r="D1903" s="6">
        <f t="shared" si="586"/>
        <v>70107350</v>
      </c>
      <c r="E1903" s="6">
        <v>10</v>
      </c>
      <c r="F1903" s="6">
        <f t="shared" si="587"/>
        <v>1.0011591379109928</v>
      </c>
      <c r="G1903" s="6">
        <f t="shared" si="596"/>
        <v>24014082</v>
      </c>
      <c r="H1903" s="6">
        <f t="shared" si="597"/>
        <v>22980</v>
      </c>
      <c r="I1903" s="6">
        <f t="shared" si="598"/>
        <v>24014077</v>
      </c>
      <c r="J1903" s="6">
        <f t="shared" si="599"/>
        <v>22980</v>
      </c>
      <c r="K1903" s="23">
        <f t="shared" si="600"/>
        <v>27709</v>
      </c>
      <c r="L1903" s="23">
        <f t="shared" si="601"/>
        <v>12</v>
      </c>
      <c r="M1903" s="23">
        <f t="shared" si="602"/>
        <v>27709</v>
      </c>
      <c r="N1903" s="23">
        <f t="shared" si="603"/>
        <v>12</v>
      </c>
      <c r="O1903" s="23">
        <f t="shared" si="604"/>
        <v>81170</v>
      </c>
      <c r="P1903" s="6">
        <f t="shared" si="588"/>
        <v>13278869</v>
      </c>
      <c r="Q1903" s="6">
        <f t="shared" si="593"/>
        <v>39836607</v>
      </c>
      <c r="R1903" s="6">
        <f t="shared" si="594"/>
        <v>3983660</v>
      </c>
      <c r="S1903" s="6">
        <f t="shared" si="589"/>
        <v>7660</v>
      </c>
      <c r="T1903" s="6">
        <f t="shared" si="590"/>
        <v>4802815</v>
      </c>
      <c r="U1903" s="6">
        <f t="shared" si="591"/>
        <v>7660</v>
      </c>
      <c r="V1903" s="6">
        <f t="shared" si="595"/>
        <v>3</v>
      </c>
    </row>
    <row r="1904" spans="1:22" ht="16.5" x14ac:dyDescent="0.15">
      <c r="A1904" s="6">
        <v>1896</v>
      </c>
      <c r="B1904" s="6">
        <f t="shared" si="585"/>
        <v>7018857</v>
      </c>
      <c r="C1904" s="6">
        <f t="shared" si="592"/>
        <v>14037714</v>
      </c>
      <c r="D1904" s="6">
        <f t="shared" si="586"/>
        <v>70188570</v>
      </c>
      <c r="E1904" s="6">
        <v>10</v>
      </c>
      <c r="F1904" s="6">
        <f t="shared" si="587"/>
        <v>1.0011585090578947</v>
      </c>
      <c r="G1904" s="6">
        <f t="shared" si="596"/>
        <v>24041808</v>
      </c>
      <c r="H1904" s="6">
        <f t="shared" si="597"/>
        <v>22992</v>
      </c>
      <c r="I1904" s="6">
        <f t="shared" si="598"/>
        <v>24041803</v>
      </c>
      <c r="J1904" s="6">
        <f t="shared" si="599"/>
        <v>22992</v>
      </c>
      <c r="K1904" s="23">
        <f t="shared" si="600"/>
        <v>27726</v>
      </c>
      <c r="L1904" s="23">
        <f t="shared" si="601"/>
        <v>12</v>
      </c>
      <c r="M1904" s="23">
        <f t="shared" si="602"/>
        <v>27726</v>
      </c>
      <c r="N1904" s="23">
        <f t="shared" si="603"/>
        <v>12</v>
      </c>
      <c r="O1904" s="23">
        <f t="shared" si="604"/>
        <v>81220</v>
      </c>
      <c r="P1904" s="6">
        <f t="shared" si="588"/>
        <v>13294233</v>
      </c>
      <c r="Q1904" s="6">
        <f t="shared" si="593"/>
        <v>39882699</v>
      </c>
      <c r="R1904" s="6">
        <f t="shared" si="594"/>
        <v>3988269</v>
      </c>
      <c r="S1904" s="6">
        <f t="shared" si="589"/>
        <v>7664</v>
      </c>
      <c r="T1904" s="6">
        <f t="shared" si="590"/>
        <v>4808360</v>
      </c>
      <c r="U1904" s="6">
        <f t="shared" si="591"/>
        <v>7664</v>
      </c>
      <c r="V1904" s="6">
        <f t="shared" si="595"/>
        <v>3</v>
      </c>
    </row>
    <row r="1905" spans="1:22" ht="16.5" x14ac:dyDescent="0.15">
      <c r="A1905" s="6">
        <v>1897</v>
      </c>
      <c r="B1905" s="6">
        <f t="shared" si="585"/>
        <v>7026768</v>
      </c>
      <c r="C1905" s="6">
        <f t="shared" si="592"/>
        <v>14053536</v>
      </c>
      <c r="D1905" s="6">
        <f t="shared" si="586"/>
        <v>70267680</v>
      </c>
      <c r="E1905" s="6">
        <v>10</v>
      </c>
      <c r="F1905" s="6">
        <f t="shared" si="587"/>
        <v>1.0011271065929965</v>
      </c>
      <c r="G1905" s="6">
        <f t="shared" si="596"/>
        <v>24069552</v>
      </c>
      <c r="H1905" s="6">
        <f t="shared" si="597"/>
        <v>23005</v>
      </c>
      <c r="I1905" s="6">
        <f t="shared" si="598"/>
        <v>24069547</v>
      </c>
      <c r="J1905" s="6">
        <f t="shared" si="599"/>
        <v>23005</v>
      </c>
      <c r="K1905" s="23">
        <f t="shared" si="600"/>
        <v>27744</v>
      </c>
      <c r="L1905" s="23">
        <f t="shared" si="601"/>
        <v>13</v>
      </c>
      <c r="M1905" s="23">
        <f t="shared" si="602"/>
        <v>27744</v>
      </c>
      <c r="N1905" s="23">
        <f t="shared" si="603"/>
        <v>13</v>
      </c>
      <c r="O1905" s="23">
        <f t="shared" si="604"/>
        <v>79110</v>
      </c>
      <c r="P1905" s="6">
        <f t="shared" si="588"/>
        <v>13309607</v>
      </c>
      <c r="Q1905" s="6">
        <f t="shared" si="593"/>
        <v>39928821</v>
      </c>
      <c r="R1905" s="6">
        <f t="shared" si="594"/>
        <v>3992882</v>
      </c>
      <c r="S1905" s="6">
        <f t="shared" si="589"/>
        <v>7668</v>
      </c>
      <c r="T1905" s="6">
        <f t="shared" si="590"/>
        <v>4813909</v>
      </c>
      <c r="U1905" s="6">
        <f t="shared" si="591"/>
        <v>7668</v>
      </c>
      <c r="V1905" s="6">
        <f t="shared" si="595"/>
        <v>3</v>
      </c>
    </row>
    <row r="1906" spans="1:22" ht="16.5" x14ac:dyDescent="0.15">
      <c r="A1906" s="6">
        <v>1898</v>
      </c>
      <c r="B1906" s="6">
        <f t="shared" si="585"/>
        <v>7034900</v>
      </c>
      <c r="C1906" s="6">
        <f t="shared" si="592"/>
        <v>14069800</v>
      </c>
      <c r="D1906" s="6">
        <f t="shared" si="586"/>
        <v>70349000</v>
      </c>
      <c r="E1906" s="6">
        <v>10</v>
      </c>
      <c r="F1906" s="6">
        <f t="shared" si="587"/>
        <v>1.0011572888132922</v>
      </c>
      <c r="G1906" s="6">
        <f t="shared" si="596"/>
        <v>24097313</v>
      </c>
      <c r="H1906" s="6">
        <f t="shared" si="597"/>
        <v>23017</v>
      </c>
      <c r="I1906" s="6">
        <f t="shared" si="598"/>
        <v>24097308</v>
      </c>
      <c r="J1906" s="6">
        <f t="shared" si="599"/>
        <v>23017</v>
      </c>
      <c r="K1906" s="23">
        <f t="shared" si="600"/>
        <v>27761</v>
      </c>
      <c r="L1906" s="23">
        <f t="shared" si="601"/>
        <v>12</v>
      </c>
      <c r="M1906" s="23">
        <f t="shared" si="602"/>
        <v>27761</v>
      </c>
      <c r="N1906" s="23">
        <f t="shared" si="603"/>
        <v>12</v>
      </c>
      <c r="O1906" s="23">
        <f t="shared" si="604"/>
        <v>81320</v>
      </c>
      <c r="P1906" s="6">
        <f t="shared" si="588"/>
        <v>13324991</v>
      </c>
      <c r="Q1906" s="6">
        <f t="shared" si="593"/>
        <v>39974973</v>
      </c>
      <c r="R1906" s="6">
        <f t="shared" si="594"/>
        <v>3997497</v>
      </c>
      <c r="S1906" s="6">
        <f t="shared" si="589"/>
        <v>7672</v>
      </c>
      <c r="T1906" s="6">
        <f t="shared" si="590"/>
        <v>4819461</v>
      </c>
      <c r="U1906" s="6">
        <f t="shared" si="591"/>
        <v>7672</v>
      </c>
      <c r="V1906" s="6">
        <f t="shared" si="595"/>
        <v>3</v>
      </c>
    </row>
    <row r="1907" spans="1:22" ht="16.5" x14ac:dyDescent="0.15">
      <c r="A1907" s="6">
        <v>1899</v>
      </c>
      <c r="B1907" s="6">
        <f t="shared" si="585"/>
        <v>7043037</v>
      </c>
      <c r="C1907" s="6">
        <f t="shared" si="592"/>
        <v>14086074</v>
      </c>
      <c r="D1907" s="6">
        <f t="shared" si="586"/>
        <v>70430370</v>
      </c>
      <c r="E1907" s="6">
        <v>10</v>
      </c>
      <c r="F1907" s="6">
        <f t="shared" si="587"/>
        <v>1.0011566617862371</v>
      </c>
      <c r="G1907" s="6">
        <f t="shared" si="596"/>
        <v>24125092</v>
      </c>
      <c r="H1907" s="6">
        <f t="shared" si="597"/>
        <v>23029</v>
      </c>
      <c r="I1907" s="6">
        <f t="shared" si="598"/>
        <v>24125087</v>
      </c>
      <c r="J1907" s="6">
        <f t="shared" si="599"/>
        <v>23029</v>
      </c>
      <c r="K1907" s="23">
        <f t="shared" si="600"/>
        <v>27779</v>
      </c>
      <c r="L1907" s="23">
        <f t="shared" si="601"/>
        <v>12</v>
      </c>
      <c r="M1907" s="23">
        <f t="shared" si="602"/>
        <v>27779</v>
      </c>
      <c r="N1907" s="23">
        <f t="shared" si="603"/>
        <v>12</v>
      </c>
      <c r="O1907" s="23">
        <f t="shared" si="604"/>
        <v>81370</v>
      </c>
      <c r="P1907" s="6">
        <f t="shared" si="588"/>
        <v>13340384</v>
      </c>
      <c r="Q1907" s="6">
        <f t="shared" si="593"/>
        <v>40021152</v>
      </c>
      <c r="R1907" s="6">
        <f t="shared" si="594"/>
        <v>4002115</v>
      </c>
      <c r="S1907" s="6">
        <f t="shared" si="589"/>
        <v>7676</v>
      </c>
      <c r="T1907" s="6">
        <f t="shared" si="590"/>
        <v>4825017</v>
      </c>
      <c r="U1907" s="6">
        <f t="shared" si="591"/>
        <v>7676</v>
      </c>
      <c r="V1907" s="6">
        <f t="shared" si="595"/>
        <v>3</v>
      </c>
    </row>
    <row r="1908" spans="1:22" ht="16.5" x14ac:dyDescent="0.15">
      <c r="A1908" s="6">
        <v>1900</v>
      </c>
      <c r="B1908" s="6">
        <f t="shared" si="585"/>
        <v>7050962</v>
      </c>
      <c r="C1908" s="6">
        <f t="shared" si="592"/>
        <v>14101924</v>
      </c>
      <c r="D1908" s="6">
        <f t="shared" si="586"/>
        <v>70509620</v>
      </c>
      <c r="E1908" s="6">
        <v>10</v>
      </c>
      <c r="F1908" s="6">
        <f t="shared" si="587"/>
        <v>1.0011252248142386</v>
      </c>
      <c r="G1908" s="6">
        <f t="shared" si="596"/>
        <v>24152888</v>
      </c>
      <c r="H1908" s="6">
        <f t="shared" si="597"/>
        <v>23042</v>
      </c>
      <c r="I1908" s="6">
        <f t="shared" si="598"/>
        <v>24152883</v>
      </c>
      <c r="J1908" s="6">
        <f t="shared" si="599"/>
        <v>23042</v>
      </c>
      <c r="K1908" s="23">
        <f t="shared" si="600"/>
        <v>27796</v>
      </c>
      <c r="L1908" s="23">
        <f t="shared" si="601"/>
        <v>13</v>
      </c>
      <c r="M1908" s="23">
        <f t="shared" si="602"/>
        <v>27796</v>
      </c>
      <c r="N1908" s="23">
        <f t="shared" si="603"/>
        <v>13</v>
      </c>
      <c r="O1908" s="23">
        <f t="shared" si="604"/>
        <v>79250</v>
      </c>
      <c r="P1908" s="6">
        <f t="shared" si="588"/>
        <v>13355787</v>
      </c>
      <c r="Q1908" s="6">
        <f t="shared" si="593"/>
        <v>40067361</v>
      </c>
      <c r="R1908" s="6">
        <f t="shared" si="594"/>
        <v>4006736</v>
      </c>
      <c r="S1908" s="6">
        <f t="shared" si="589"/>
        <v>7680</v>
      </c>
      <c r="T1908" s="6">
        <f t="shared" si="590"/>
        <v>4830576</v>
      </c>
      <c r="U1908" s="6">
        <f t="shared" si="591"/>
        <v>7680</v>
      </c>
      <c r="V1908" s="6">
        <f t="shared" si="595"/>
        <v>3</v>
      </c>
    </row>
    <row r="1909" spans="1:22" ht="16.5" x14ac:dyDescent="0.15">
      <c r="A1909" s="6">
        <v>1901</v>
      </c>
      <c r="B1909" s="6">
        <f t="shared" ref="B1909:B1972" si="605">INT(G1909*(1-H1909/(A1909*5+H1909)))</f>
        <v>7059110</v>
      </c>
      <c r="C1909" s="6">
        <f t="shared" si="592"/>
        <v>14118220</v>
      </c>
      <c r="D1909" s="6">
        <f t="shared" ref="D1909:D1972" si="606">B1909*E1909</f>
        <v>70591100</v>
      </c>
      <c r="E1909" s="6">
        <v>10</v>
      </c>
      <c r="F1909" s="6">
        <f t="shared" ref="F1909:F1972" si="607">B1909/B1908</f>
        <v>1.0011555869964979</v>
      </c>
      <c r="G1909" s="6">
        <f t="shared" si="596"/>
        <v>24180702</v>
      </c>
      <c r="H1909" s="6">
        <f t="shared" si="597"/>
        <v>23054</v>
      </c>
      <c r="I1909" s="6">
        <f t="shared" si="598"/>
        <v>24180697</v>
      </c>
      <c r="J1909" s="6">
        <f t="shared" si="599"/>
        <v>23054</v>
      </c>
      <c r="K1909" s="23">
        <f t="shared" si="600"/>
        <v>27814</v>
      </c>
      <c r="L1909" s="23">
        <f t="shared" si="601"/>
        <v>12</v>
      </c>
      <c r="M1909" s="23">
        <f t="shared" si="602"/>
        <v>27814</v>
      </c>
      <c r="N1909" s="23">
        <f t="shared" si="603"/>
        <v>12</v>
      </c>
      <c r="O1909" s="23">
        <f t="shared" si="604"/>
        <v>81480</v>
      </c>
      <c r="P1909" s="6">
        <f t="shared" si="588"/>
        <v>13371200</v>
      </c>
      <c r="Q1909" s="6">
        <f t="shared" si="593"/>
        <v>40113600</v>
      </c>
      <c r="R1909" s="6">
        <f t="shared" si="594"/>
        <v>4011360</v>
      </c>
      <c r="S1909" s="6">
        <f t="shared" si="589"/>
        <v>7684</v>
      </c>
      <c r="T1909" s="6">
        <f t="shared" si="590"/>
        <v>4836139</v>
      </c>
      <c r="U1909" s="6">
        <f t="shared" si="591"/>
        <v>7684</v>
      </c>
      <c r="V1909" s="6">
        <f t="shared" si="595"/>
        <v>3</v>
      </c>
    </row>
    <row r="1910" spans="1:22" ht="16.5" x14ac:dyDescent="0.15">
      <c r="A1910" s="6">
        <v>1902</v>
      </c>
      <c r="B1910" s="6">
        <f t="shared" si="605"/>
        <v>7067262</v>
      </c>
      <c r="C1910" s="6">
        <f t="shared" si="592"/>
        <v>14134524</v>
      </c>
      <c r="D1910" s="6">
        <f t="shared" si="606"/>
        <v>70672620</v>
      </c>
      <c r="E1910" s="6">
        <v>10</v>
      </c>
      <c r="F1910" s="6">
        <f t="shared" si="607"/>
        <v>1.0011548198002298</v>
      </c>
      <c r="G1910" s="6">
        <f t="shared" si="596"/>
        <v>24208534</v>
      </c>
      <c r="H1910" s="6">
        <f t="shared" si="597"/>
        <v>23066</v>
      </c>
      <c r="I1910" s="6">
        <f t="shared" si="598"/>
        <v>24208529</v>
      </c>
      <c r="J1910" s="6">
        <f t="shared" si="599"/>
        <v>23066</v>
      </c>
      <c r="K1910" s="23">
        <f t="shared" si="600"/>
        <v>27832</v>
      </c>
      <c r="L1910" s="23">
        <f t="shared" si="601"/>
        <v>12</v>
      </c>
      <c r="M1910" s="23">
        <f t="shared" si="602"/>
        <v>27832</v>
      </c>
      <c r="N1910" s="23">
        <f t="shared" si="603"/>
        <v>12</v>
      </c>
      <c r="O1910" s="23">
        <f t="shared" si="604"/>
        <v>81520</v>
      </c>
      <c r="P1910" s="6">
        <f t="shared" si="588"/>
        <v>13386623</v>
      </c>
      <c r="Q1910" s="6">
        <f t="shared" si="593"/>
        <v>40159869</v>
      </c>
      <c r="R1910" s="6">
        <f t="shared" si="594"/>
        <v>4015986</v>
      </c>
      <c r="S1910" s="6">
        <f t="shared" si="589"/>
        <v>7688</v>
      </c>
      <c r="T1910" s="6">
        <f t="shared" si="590"/>
        <v>4841705</v>
      </c>
      <c r="U1910" s="6">
        <f t="shared" si="591"/>
        <v>7688</v>
      </c>
      <c r="V1910" s="6">
        <f t="shared" si="595"/>
        <v>3</v>
      </c>
    </row>
    <row r="1911" spans="1:22" ht="16.5" x14ac:dyDescent="0.15">
      <c r="A1911" s="6">
        <v>1903</v>
      </c>
      <c r="B1911" s="6">
        <f t="shared" si="605"/>
        <v>7075203</v>
      </c>
      <c r="C1911" s="6">
        <f t="shared" si="592"/>
        <v>14150406</v>
      </c>
      <c r="D1911" s="6">
        <f t="shared" si="606"/>
        <v>70752030</v>
      </c>
      <c r="E1911" s="6">
        <v>10</v>
      </c>
      <c r="F1911" s="6">
        <f t="shared" si="607"/>
        <v>1.0011236317544192</v>
      </c>
      <c r="G1911" s="6">
        <f t="shared" si="596"/>
        <v>24236383</v>
      </c>
      <c r="H1911" s="6">
        <f t="shared" si="597"/>
        <v>23079</v>
      </c>
      <c r="I1911" s="6">
        <f t="shared" si="598"/>
        <v>24236378</v>
      </c>
      <c r="J1911" s="6">
        <f t="shared" si="599"/>
        <v>23079</v>
      </c>
      <c r="K1911" s="23">
        <f t="shared" si="600"/>
        <v>27849</v>
      </c>
      <c r="L1911" s="23">
        <f t="shared" si="601"/>
        <v>13</v>
      </c>
      <c r="M1911" s="23">
        <f t="shared" si="602"/>
        <v>27849</v>
      </c>
      <c r="N1911" s="23">
        <f t="shared" si="603"/>
        <v>13</v>
      </c>
      <c r="O1911" s="23">
        <f t="shared" si="604"/>
        <v>79410</v>
      </c>
      <c r="P1911" s="6">
        <f t="shared" si="588"/>
        <v>13401277</v>
      </c>
      <c r="Q1911" s="6">
        <f t="shared" si="593"/>
        <v>40203831</v>
      </c>
      <c r="R1911" s="6">
        <f t="shared" si="594"/>
        <v>4020383</v>
      </c>
      <c r="S1911" s="6">
        <f t="shared" si="589"/>
        <v>7693</v>
      </c>
      <c r="T1911" s="6">
        <f t="shared" si="590"/>
        <v>4847275</v>
      </c>
      <c r="U1911" s="6">
        <f t="shared" si="591"/>
        <v>7693</v>
      </c>
      <c r="V1911" s="6">
        <f t="shared" si="595"/>
        <v>3</v>
      </c>
    </row>
    <row r="1912" spans="1:22" ht="16.5" x14ac:dyDescent="0.15">
      <c r="A1912" s="6">
        <v>1904</v>
      </c>
      <c r="B1912" s="6">
        <f t="shared" si="605"/>
        <v>7083366</v>
      </c>
      <c r="C1912" s="6">
        <f t="shared" si="592"/>
        <v>14166732</v>
      </c>
      <c r="D1912" s="6">
        <f t="shared" si="606"/>
        <v>70833660</v>
      </c>
      <c r="E1912" s="6">
        <v>10</v>
      </c>
      <c r="F1912" s="6">
        <f t="shared" si="607"/>
        <v>1.001153747814727</v>
      </c>
      <c r="G1912" s="6">
        <f t="shared" si="596"/>
        <v>24264250</v>
      </c>
      <c r="H1912" s="6">
        <f t="shared" si="597"/>
        <v>23091</v>
      </c>
      <c r="I1912" s="6">
        <f t="shared" si="598"/>
        <v>24264245</v>
      </c>
      <c r="J1912" s="6">
        <f t="shared" si="599"/>
        <v>23091</v>
      </c>
      <c r="K1912" s="23">
        <f t="shared" si="600"/>
        <v>27867</v>
      </c>
      <c r="L1912" s="23">
        <f t="shared" si="601"/>
        <v>12</v>
      </c>
      <c r="M1912" s="23">
        <f t="shared" si="602"/>
        <v>27867</v>
      </c>
      <c r="N1912" s="23">
        <f t="shared" si="603"/>
        <v>12</v>
      </c>
      <c r="O1912" s="23">
        <f t="shared" si="604"/>
        <v>81630</v>
      </c>
      <c r="P1912" s="6">
        <f t="shared" si="588"/>
        <v>13416719</v>
      </c>
      <c r="Q1912" s="6">
        <f t="shared" si="593"/>
        <v>40250157</v>
      </c>
      <c r="R1912" s="6">
        <f t="shared" si="594"/>
        <v>4025015</v>
      </c>
      <c r="S1912" s="6">
        <f t="shared" si="589"/>
        <v>7697</v>
      </c>
      <c r="T1912" s="6">
        <f t="shared" si="590"/>
        <v>4852849</v>
      </c>
      <c r="U1912" s="6">
        <f t="shared" si="591"/>
        <v>7697</v>
      </c>
      <c r="V1912" s="6">
        <f t="shared" si="595"/>
        <v>3</v>
      </c>
    </row>
    <row r="1913" spans="1:22" ht="16.5" x14ac:dyDescent="0.15">
      <c r="A1913" s="6">
        <v>1905</v>
      </c>
      <c r="B1913" s="6">
        <f t="shared" si="605"/>
        <v>7091316</v>
      </c>
      <c r="C1913" s="6">
        <f t="shared" si="592"/>
        <v>14182632</v>
      </c>
      <c r="D1913" s="6">
        <f t="shared" si="606"/>
        <v>70913160</v>
      </c>
      <c r="E1913" s="6">
        <v>10</v>
      </c>
      <c r="F1913" s="6">
        <f t="shared" si="607"/>
        <v>1.0011223477651727</v>
      </c>
      <c r="G1913" s="6">
        <f t="shared" si="596"/>
        <v>24292134</v>
      </c>
      <c r="H1913" s="6">
        <f t="shared" si="597"/>
        <v>23104</v>
      </c>
      <c r="I1913" s="6">
        <f t="shared" si="598"/>
        <v>24292129</v>
      </c>
      <c r="J1913" s="6">
        <f t="shared" si="599"/>
        <v>23104</v>
      </c>
      <c r="K1913" s="23">
        <f t="shared" si="600"/>
        <v>27884</v>
      </c>
      <c r="L1913" s="23">
        <f t="shared" si="601"/>
        <v>13</v>
      </c>
      <c r="M1913" s="23">
        <f t="shared" si="602"/>
        <v>27884</v>
      </c>
      <c r="N1913" s="23">
        <f t="shared" si="603"/>
        <v>13</v>
      </c>
      <c r="O1913" s="23">
        <f t="shared" si="604"/>
        <v>79500</v>
      </c>
      <c r="P1913" s="6">
        <f t="shared" si="588"/>
        <v>13432170</v>
      </c>
      <c r="Q1913" s="6">
        <f t="shared" si="593"/>
        <v>40296510</v>
      </c>
      <c r="R1913" s="6">
        <f t="shared" si="594"/>
        <v>4029651</v>
      </c>
      <c r="S1913" s="6">
        <f t="shared" si="589"/>
        <v>7701</v>
      </c>
      <c r="T1913" s="6">
        <f t="shared" si="590"/>
        <v>4858425</v>
      </c>
      <c r="U1913" s="6">
        <f t="shared" si="591"/>
        <v>7701</v>
      </c>
      <c r="V1913" s="6">
        <f t="shared" si="595"/>
        <v>3</v>
      </c>
    </row>
    <row r="1914" spans="1:22" ht="16.5" x14ac:dyDescent="0.15">
      <c r="A1914" s="6">
        <v>1906</v>
      </c>
      <c r="B1914" s="6">
        <f t="shared" si="605"/>
        <v>7099489</v>
      </c>
      <c r="C1914" s="6">
        <f t="shared" si="592"/>
        <v>14198978</v>
      </c>
      <c r="D1914" s="6">
        <f t="shared" si="606"/>
        <v>70994890</v>
      </c>
      <c r="E1914" s="6">
        <v>10</v>
      </c>
      <c r="F1914" s="6">
        <f t="shared" si="607"/>
        <v>1.001152536426243</v>
      </c>
      <c r="G1914" s="6">
        <f t="shared" si="596"/>
        <v>24320036</v>
      </c>
      <c r="H1914" s="6">
        <f t="shared" si="597"/>
        <v>23116</v>
      </c>
      <c r="I1914" s="6">
        <f t="shared" si="598"/>
        <v>24320031</v>
      </c>
      <c r="J1914" s="6">
        <f t="shared" si="599"/>
        <v>23116</v>
      </c>
      <c r="K1914" s="23">
        <f t="shared" si="600"/>
        <v>27902</v>
      </c>
      <c r="L1914" s="23">
        <f t="shared" si="601"/>
        <v>12</v>
      </c>
      <c r="M1914" s="23">
        <f t="shared" si="602"/>
        <v>27902</v>
      </c>
      <c r="N1914" s="23">
        <f t="shared" si="603"/>
        <v>12</v>
      </c>
      <c r="O1914" s="23">
        <f t="shared" si="604"/>
        <v>81730</v>
      </c>
      <c r="P1914" s="6">
        <f t="shared" si="588"/>
        <v>13447632</v>
      </c>
      <c r="Q1914" s="6">
        <f t="shared" si="593"/>
        <v>40342896</v>
      </c>
      <c r="R1914" s="6">
        <f t="shared" si="594"/>
        <v>4034289</v>
      </c>
      <c r="S1914" s="6">
        <f t="shared" si="589"/>
        <v>7705</v>
      </c>
      <c r="T1914" s="6">
        <f t="shared" si="590"/>
        <v>4864006</v>
      </c>
      <c r="U1914" s="6">
        <f t="shared" si="591"/>
        <v>7705</v>
      </c>
      <c r="V1914" s="6">
        <f t="shared" si="595"/>
        <v>3</v>
      </c>
    </row>
    <row r="1915" spans="1:22" ht="16.5" x14ac:dyDescent="0.15">
      <c r="A1915" s="6">
        <v>1907</v>
      </c>
      <c r="B1915" s="6">
        <f t="shared" si="605"/>
        <v>7107667</v>
      </c>
      <c r="C1915" s="6">
        <f t="shared" si="592"/>
        <v>14215334</v>
      </c>
      <c r="D1915" s="6">
        <f t="shared" si="606"/>
        <v>71076670</v>
      </c>
      <c r="E1915" s="6">
        <v>10</v>
      </c>
      <c r="F1915" s="6">
        <f t="shared" si="607"/>
        <v>1.0011519138912675</v>
      </c>
      <c r="G1915" s="6">
        <f t="shared" si="596"/>
        <v>24347955</v>
      </c>
      <c r="H1915" s="6">
        <f t="shared" si="597"/>
        <v>23128</v>
      </c>
      <c r="I1915" s="6">
        <f t="shared" si="598"/>
        <v>24347950</v>
      </c>
      <c r="J1915" s="6">
        <f t="shared" si="599"/>
        <v>23128</v>
      </c>
      <c r="K1915" s="23">
        <f t="shared" si="600"/>
        <v>27919</v>
      </c>
      <c r="L1915" s="23">
        <f t="shared" si="601"/>
        <v>12</v>
      </c>
      <c r="M1915" s="23">
        <f t="shared" si="602"/>
        <v>27919</v>
      </c>
      <c r="N1915" s="23">
        <f t="shared" si="603"/>
        <v>12</v>
      </c>
      <c r="O1915" s="23">
        <f t="shared" si="604"/>
        <v>81780</v>
      </c>
      <c r="P1915" s="6">
        <f t="shared" si="588"/>
        <v>13463103</v>
      </c>
      <c r="Q1915" s="6">
        <f t="shared" si="593"/>
        <v>40389309</v>
      </c>
      <c r="R1915" s="6">
        <f t="shared" si="594"/>
        <v>4038930</v>
      </c>
      <c r="S1915" s="6">
        <f t="shared" si="589"/>
        <v>7709</v>
      </c>
      <c r="T1915" s="6">
        <f t="shared" si="590"/>
        <v>4869590</v>
      </c>
      <c r="U1915" s="6">
        <f t="shared" si="591"/>
        <v>7709</v>
      </c>
      <c r="V1915" s="6">
        <f t="shared" si="595"/>
        <v>3</v>
      </c>
    </row>
    <row r="1916" spans="1:22" ht="16.5" x14ac:dyDescent="0.15">
      <c r="A1916" s="6">
        <v>1908</v>
      </c>
      <c r="B1916" s="6">
        <f t="shared" si="605"/>
        <v>7115633</v>
      </c>
      <c r="C1916" s="6">
        <f t="shared" si="592"/>
        <v>14231266</v>
      </c>
      <c r="D1916" s="6">
        <f t="shared" si="606"/>
        <v>71156330</v>
      </c>
      <c r="E1916" s="6">
        <v>10</v>
      </c>
      <c r="F1916" s="6">
        <f t="shared" si="607"/>
        <v>1.001120761566348</v>
      </c>
      <c r="G1916" s="6">
        <f t="shared" si="596"/>
        <v>24375892</v>
      </c>
      <c r="H1916" s="6">
        <f t="shared" si="597"/>
        <v>23141</v>
      </c>
      <c r="I1916" s="6">
        <f t="shared" si="598"/>
        <v>24375887</v>
      </c>
      <c r="J1916" s="6">
        <f t="shared" si="599"/>
        <v>23141</v>
      </c>
      <c r="K1916" s="23">
        <f t="shared" si="600"/>
        <v>27937</v>
      </c>
      <c r="L1916" s="23">
        <f t="shared" si="601"/>
        <v>13</v>
      </c>
      <c r="M1916" s="23">
        <f t="shared" si="602"/>
        <v>27937</v>
      </c>
      <c r="N1916" s="23">
        <f t="shared" si="603"/>
        <v>13</v>
      </c>
      <c r="O1916" s="23">
        <f t="shared" si="604"/>
        <v>79660</v>
      </c>
      <c r="P1916" s="6">
        <f t="shared" ref="P1916:P1979" si="608">INT(G1916*(1-S1916/(A1916*5+S1916)))</f>
        <v>13478583</v>
      </c>
      <c r="Q1916" s="6">
        <f t="shared" si="593"/>
        <v>40435749</v>
      </c>
      <c r="R1916" s="6">
        <f t="shared" si="594"/>
        <v>4043574</v>
      </c>
      <c r="S1916" s="6">
        <f t="shared" ref="S1916:S1979" si="609">INT(H1916/3)</f>
        <v>7713</v>
      </c>
      <c r="T1916" s="6">
        <f t="shared" ref="T1916:T1979" si="610">INT(I1916*0.2)</f>
        <v>4875177</v>
      </c>
      <c r="U1916" s="6">
        <f t="shared" ref="U1916:U1979" si="611">INT(J1916/3)</f>
        <v>7713</v>
      </c>
      <c r="V1916" s="6">
        <f t="shared" si="595"/>
        <v>3</v>
      </c>
    </row>
    <row r="1917" spans="1:22" ht="16.5" x14ac:dyDescent="0.15">
      <c r="A1917" s="6">
        <v>1909</v>
      </c>
      <c r="B1917" s="6">
        <f t="shared" si="605"/>
        <v>7123821</v>
      </c>
      <c r="C1917" s="6">
        <f t="shared" si="592"/>
        <v>14247642</v>
      </c>
      <c r="D1917" s="6">
        <f t="shared" si="606"/>
        <v>71238210</v>
      </c>
      <c r="E1917" s="6">
        <v>10</v>
      </c>
      <c r="F1917" s="6">
        <f t="shared" si="607"/>
        <v>1.0011507057769842</v>
      </c>
      <c r="G1917" s="6">
        <f t="shared" si="596"/>
        <v>24403846</v>
      </c>
      <c r="H1917" s="6">
        <f t="shared" si="597"/>
        <v>23153</v>
      </c>
      <c r="I1917" s="6">
        <f t="shared" si="598"/>
        <v>24403841</v>
      </c>
      <c r="J1917" s="6">
        <f t="shared" si="599"/>
        <v>23153</v>
      </c>
      <c r="K1917" s="23">
        <f t="shared" si="600"/>
        <v>27954</v>
      </c>
      <c r="L1917" s="23">
        <f t="shared" si="601"/>
        <v>12</v>
      </c>
      <c r="M1917" s="23">
        <f t="shared" si="602"/>
        <v>27954</v>
      </c>
      <c r="N1917" s="23">
        <f t="shared" si="603"/>
        <v>12</v>
      </c>
      <c r="O1917" s="23">
        <f t="shared" si="604"/>
        <v>81880</v>
      </c>
      <c r="P1917" s="6">
        <f t="shared" si="608"/>
        <v>13494074</v>
      </c>
      <c r="Q1917" s="6">
        <f t="shared" si="593"/>
        <v>40482222</v>
      </c>
      <c r="R1917" s="6">
        <f t="shared" si="594"/>
        <v>4048222</v>
      </c>
      <c r="S1917" s="6">
        <f t="shared" si="609"/>
        <v>7717</v>
      </c>
      <c r="T1917" s="6">
        <f t="shared" si="610"/>
        <v>4880768</v>
      </c>
      <c r="U1917" s="6">
        <f t="shared" si="611"/>
        <v>7717</v>
      </c>
      <c r="V1917" s="6">
        <f t="shared" si="595"/>
        <v>3</v>
      </c>
    </row>
    <row r="1918" spans="1:22" ht="16.5" x14ac:dyDescent="0.15">
      <c r="A1918" s="6">
        <v>1910</v>
      </c>
      <c r="B1918" s="6">
        <f t="shared" si="605"/>
        <v>7132014</v>
      </c>
      <c r="C1918" s="6">
        <f t="shared" si="592"/>
        <v>14264028</v>
      </c>
      <c r="D1918" s="6">
        <f t="shared" si="606"/>
        <v>71320140</v>
      </c>
      <c r="E1918" s="6">
        <v>10</v>
      </c>
      <c r="F1918" s="6">
        <f t="shared" si="607"/>
        <v>1.0011500850456518</v>
      </c>
      <c r="G1918" s="6">
        <f t="shared" si="596"/>
        <v>24431818</v>
      </c>
      <c r="H1918" s="6">
        <f t="shared" si="597"/>
        <v>23165</v>
      </c>
      <c r="I1918" s="6">
        <f t="shared" si="598"/>
        <v>24431813</v>
      </c>
      <c r="J1918" s="6">
        <f t="shared" si="599"/>
        <v>23165</v>
      </c>
      <c r="K1918" s="23">
        <f t="shared" si="600"/>
        <v>27972</v>
      </c>
      <c r="L1918" s="23">
        <f t="shared" si="601"/>
        <v>12</v>
      </c>
      <c r="M1918" s="23">
        <f t="shared" si="602"/>
        <v>27972</v>
      </c>
      <c r="N1918" s="23">
        <f t="shared" si="603"/>
        <v>12</v>
      </c>
      <c r="O1918" s="23">
        <f t="shared" si="604"/>
        <v>81930</v>
      </c>
      <c r="P1918" s="6">
        <f t="shared" si="608"/>
        <v>13509574</v>
      </c>
      <c r="Q1918" s="6">
        <f t="shared" si="593"/>
        <v>40528722</v>
      </c>
      <c r="R1918" s="6">
        <f t="shared" si="594"/>
        <v>4052872</v>
      </c>
      <c r="S1918" s="6">
        <f t="shared" si="609"/>
        <v>7721</v>
      </c>
      <c r="T1918" s="6">
        <f t="shared" si="610"/>
        <v>4886362</v>
      </c>
      <c r="U1918" s="6">
        <f t="shared" si="611"/>
        <v>7721</v>
      </c>
      <c r="V1918" s="6">
        <f t="shared" si="595"/>
        <v>3</v>
      </c>
    </row>
    <row r="1919" spans="1:22" ht="16.5" x14ac:dyDescent="0.15">
      <c r="A1919" s="6">
        <v>1911</v>
      </c>
      <c r="B1919" s="6">
        <f t="shared" si="605"/>
        <v>7139994</v>
      </c>
      <c r="C1919" s="6">
        <f t="shared" si="592"/>
        <v>14279988</v>
      </c>
      <c r="D1919" s="6">
        <f t="shared" si="606"/>
        <v>71399940</v>
      </c>
      <c r="E1919" s="6">
        <v>10</v>
      </c>
      <c r="F1919" s="6">
        <f t="shared" si="607"/>
        <v>1.0011188985327286</v>
      </c>
      <c r="G1919" s="6">
        <f t="shared" si="596"/>
        <v>24459807</v>
      </c>
      <c r="H1919" s="6">
        <f t="shared" si="597"/>
        <v>23178</v>
      </c>
      <c r="I1919" s="6">
        <f t="shared" si="598"/>
        <v>24459802</v>
      </c>
      <c r="J1919" s="6">
        <f t="shared" si="599"/>
        <v>23178</v>
      </c>
      <c r="K1919" s="23">
        <f t="shared" si="600"/>
        <v>27989</v>
      </c>
      <c r="L1919" s="23">
        <f t="shared" si="601"/>
        <v>13</v>
      </c>
      <c r="M1919" s="23">
        <f t="shared" si="602"/>
        <v>27989</v>
      </c>
      <c r="N1919" s="23">
        <f t="shared" si="603"/>
        <v>13</v>
      </c>
      <c r="O1919" s="23">
        <f t="shared" si="604"/>
        <v>79800</v>
      </c>
      <c r="P1919" s="6">
        <f t="shared" si="608"/>
        <v>13524301</v>
      </c>
      <c r="Q1919" s="6">
        <f t="shared" si="593"/>
        <v>40572903</v>
      </c>
      <c r="R1919" s="6">
        <f t="shared" si="594"/>
        <v>4057290</v>
      </c>
      <c r="S1919" s="6">
        <f t="shared" si="609"/>
        <v>7726</v>
      </c>
      <c r="T1919" s="6">
        <f t="shared" si="610"/>
        <v>4891960</v>
      </c>
      <c r="U1919" s="6">
        <f t="shared" si="611"/>
        <v>7726</v>
      </c>
      <c r="V1919" s="6">
        <f t="shared" si="595"/>
        <v>3</v>
      </c>
    </row>
    <row r="1920" spans="1:22" ht="16.5" x14ac:dyDescent="0.15">
      <c r="A1920" s="6">
        <v>1912</v>
      </c>
      <c r="B1920" s="6">
        <f t="shared" si="605"/>
        <v>7148198</v>
      </c>
      <c r="C1920" s="6">
        <f t="shared" si="592"/>
        <v>14296396</v>
      </c>
      <c r="D1920" s="6">
        <f t="shared" si="606"/>
        <v>71481980</v>
      </c>
      <c r="E1920" s="6">
        <v>10</v>
      </c>
      <c r="F1920" s="6">
        <f t="shared" si="607"/>
        <v>1.0011490205734066</v>
      </c>
      <c r="G1920" s="6">
        <f t="shared" si="596"/>
        <v>24487814</v>
      </c>
      <c r="H1920" s="6">
        <f t="shared" si="597"/>
        <v>23190</v>
      </c>
      <c r="I1920" s="6">
        <f t="shared" si="598"/>
        <v>24487809</v>
      </c>
      <c r="J1920" s="6">
        <f t="shared" si="599"/>
        <v>23190</v>
      </c>
      <c r="K1920" s="23">
        <f t="shared" si="600"/>
        <v>28007</v>
      </c>
      <c r="L1920" s="23">
        <f t="shared" si="601"/>
        <v>12</v>
      </c>
      <c r="M1920" s="23">
        <f t="shared" si="602"/>
        <v>28007</v>
      </c>
      <c r="N1920" s="23">
        <f t="shared" si="603"/>
        <v>12</v>
      </c>
      <c r="O1920" s="23">
        <f t="shared" si="604"/>
        <v>82040</v>
      </c>
      <c r="P1920" s="6">
        <f t="shared" si="608"/>
        <v>13539820</v>
      </c>
      <c r="Q1920" s="6">
        <f t="shared" si="593"/>
        <v>40619460</v>
      </c>
      <c r="R1920" s="6">
        <f t="shared" si="594"/>
        <v>4061946</v>
      </c>
      <c r="S1920" s="6">
        <f t="shared" si="609"/>
        <v>7730</v>
      </c>
      <c r="T1920" s="6">
        <f t="shared" si="610"/>
        <v>4897561</v>
      </c>
      <c r="U1920" s="6">
        <f t="shared" si="611"/>
        <v>7730</v>
      </c>
      <c r="V1920" s="6">
        <f t="shared" si="595"/>
        <v>3</v>
      </c>
    </row>
    <row r="1921" spans="1:22" ht="16.5" x14ac:dyDescent="0.15">
      <c r="A1921" s="6">
        <v>1913</v>
      </c>
      <c r="B1921" s="6">
        <f t="shared" si="605"/>
        <v>7156407</v>
      </c>
      <c r="C1921" s="6">
        <f t="shared" si="592"/>
        <v>14312814</v>
      </c>
      <c r="D1921" s="6">
        <f t="shared" si="606"/>
        <v>71564070</v>
      </c>
      <c r="E1921" s="6">
        <v>10</v>
      </c>
      <c r="F1921" s="6">
        <f t="shared" si="607"/>
        <v>1.001148401317367</v>
      </c>
      <c r="G1921" s="6">
        <f t="shared" si="596"/>
        <v>24515838</v>
      </c>
      <c r="H1921" s="6">
        <f t="shared" si="597"/>
        <v>23202</v>
      </c>
      <c r="I1921" s="6">
        <f t="shared" si="598"/>
        <v>24515833</v>
      </c>
      <c r="J1921" s="6">
        <f t="shared" si="599"/>
        <v>23202</v>
      </c>
      <c r="K1921" s="23">
        <f t="shared" si="600"/>
        <v>28024</v>
      </c>
      <c r="L1921" s="23">
        <f t="shared" si="601"/>
        <v>12</v>
      </c>
      <c r="M1921" s="23">
        <f t="shared" si="602"/>
        <v>28024</v>
      </c>
      <c r="N1921" s="23">
        <f t="shared" si="603"/>
        <v>12</v>
      </c>
      <c r="O1921" s="23">
        <f t="shared" si="604"/>
        <v>82090</v>
      </c>
      <c r="P1921" s="6">
        <f t="shared" si="608"/>
        <v>13555349</v>
      </c>
      <c r="Q1921" s="6">
        <f t="shared" si="593"/>
        <v>40666047</v>
      </c>
      <c r="R1921" s="6">
        <f t="shared" si="594"/>
        <v>4066604</v>
      </c>
      <c r="S1921" s="6">
        <f t="shared" si="609"/>
        <v>7734</v>
      </c>
      <c r="T1921" s="6">
        <f t="shared" si="610"/>
        <v>4903166</v>
      </c>
      <c r="U1921" s="6">
        <f t="shared" si="611"/>
        <v>7734</v>
      </c>
      <c r="V1921" s="6">
        <f t="shared" si="595"/>
        <v>3</v>
      </c>
    </row>
    <row r="1922" spans="1:22" ht="16.5" x14ac:dyDescent="0.15">
      <c r="A1922" s="6">
        <v>1914</v>
      </c>
      <c r="B1922" s="6">
        <f t="shared" si="605"/>
        <v>7164402</v>
      </c>
      <c r="C1922" s="6">
        <f t="shared" si="592"/>
        <v>14328804</v>
      </c>
      <c r="D1922" s="6">
        <f t="shared" si="606"/>
        <v>71644020</v>
      </c>
      <c r="E1922" s="6">
        <v>10</v>
      </c>
      <c r="F1922" s="6">
        <f t="shared" si="607"/>
        <v>1.0011171807304979</v>
      </c>
      <c r="G1922" s="6">
        <f t="shared" si="596"/>
        <v>24543880</v>
      </c>
      <c r="H1922" s="6">
        <f t="shared" si="597"/>
        <v>23215</v>
      </c>
      <c r="I1922" s="6">
        <f t="shared" si="598"/>
        <v>24543875</v>
      </c>
      <c r="J1922" s="6">
        <f t="shared" si="599"/>
        <v>23215</v>
      </c>
      <c r="K1922" s="23">
        <f t="shared" si="600"/>
        <v>28042</v>
      </c>
      <c r="L1922" s="23">
        <f t="shared" si="601"/>
        <v>13</v>
      </c>
      <c r="M1922" s="23">
        <f t="shared" si="602"/>
        <v>28042</v>
      </c>
      <c r="N1922" s="23">
        <f t="shared" si="603"/>
        <v>13</v>
      </c>
      <c r="O1922" s="23">
        <f t="shared" si="604"/>
        <v>79950</v>
      </c>
      <c r="P1922" s="6">
        <f t="shared" si="608"/>
        <v>13570888</v>
      </c>
      <c r="Q1922" s="6">
        <f t="shared" si="593"/>
        <v>40712664</v>
      </c>
      <c r="R1922" s="6">
        <f t="shared" si="594"/>
        <v>4071266</v>
      </c>
      <c r="S1922" s="6">
        <f t="shared" si="609"/>
        <v>7738</v>
      </c>
      <c r="T1922" s="6">
        <f t="shared" si="610"/>
        <v>4908775</v>
      </c>
      <c r="U1922" s="6">
        <f t="shared" si="611"/>
        <v>7738</v>
      </c>
      <c r="V1922" s="6">
        <f t="shared" si="595"/>
        <v>3</v>
      </c>
    </row>
    <row r="1923" spans="1:22" ht="16.5" x14ac:dyDescent="0.15">
      <c r="A1923" s="6">
        <v>1915</v>
      </c>
      <c r="B1923" s="6">
        <f t="shared" si="605"/>
        <v>7172621</v>
      </c>
      <c r="C1923" s="6">
        <f t="shared" si="592"/>
        <v>14345242</v>
      </c>
      <c r="D1923" s="6">
        <f t="shared" si="606"/>
        <v>71726210</v>
      </c>
      <c r="E1923" s="6">
        <v>10</v>
      </c>
      <c r="F1923" s="6">
        <f t="shared" si="607"/>
        <v>1.0011471997244152</v>
      </c>
      <c r="G1923" s="6">
        <f t="shared" si="596"/>
        <v>24571939</v>
      </c>
      <c r="H1923" s="6">
        <f t="shared" si="597"/>
        <v>23227</v>
      </c>
      <c r="I1923" s="6">
        <f t="shared" si="598"/>
        <v>24571934</v>
      </c>
      <c r="J1923" s="6">
        <f t="shared" si="599"/>
        <v>23227</v>
      </c>
      <c r="K1923" s="23">
        <f t="shared" si="600"/>
        <v>28059</v>
      </c>
      <c r="L1923" s="23">
        <f t="shared" si="601"/>
        <v>12</v>
      </c>
      <c r="M1923" s="23">
        <f t="shared" si="602"/>
        <v>28059</v>
      </c>
      <c r="N1923" s="23">
        <f t="shared" si="603"/>
        <v>12</v>
      </c>
      <c r="O1923" s="23">
        <f t="shared" si="604"/>
        <v>82190</v>
      </c>
      <c r="P1923" s="6">
        <f t="shared" si="608"/>
        <v>13586436</v>
      </c>
      <c r="Q1923" s="6">
        <f t="shared" si="593"/>
        <v>40759308</v>
      </c>
      <c r="R1923" s="6">
        <f t="shared" si="594"/>
        <v>4075930</v>
      </c>
      <c r="S1923" s="6">
        <f t="shared" si="609"/>
        <v>7742</v>
      </c>
      <c r="T1923" s="6">
        <f t="shared" si="610"/>
        <v>4914386</v>
      </c>
      <c r="U1923" s="6">
        <f t="shared" si="611"/>
        <v>7742</v>
      </c>
      <c r="V1923" s="6">
        <f t="shared" si="595"/>
        <v>3</v>
      </c>
    </row>
    <row r="1924" spans="1:22" ht="16.5" x14ac:dyDescent="0.15">
      <c r="A1924" s="6">
        <v>1916</v>
      </c>
      <c r="B1924" s="6">
        <f t="shared" si="605"/>
        <v>7180845</v>
      </c>
      <c r="C1924" s="6">
        <f t="shared" si="592"/>
        <v>14361690</v>
      </c>
      <c r="D1924" s="6">
        <f t="shared" si="606"/>
        <v>71808450</v>
      </c>
      <c r="E1924" s="6">
        <v>10</v>
      </c>
      <c r="F1924" s="6">
        <f t="shared" si="607"/>
        <v>1.0011465822605154</v>
      </c>
      <c r="G1924" s="6">
        <f t="shared" si="596"/>
        <v>24600016</v>
      </c>
      <c r="H1924" s="6">
        <f t="shared" si="597"/>
        <v>23239</v>
      </c>
      <c r="I1924" s="6">
        <f t="shared" si="598"/>
        <v>24600011</v>
      </c>
      <c r="J1924" s="6">
        <f t="shared" si="599"/>
        <v>23239</v>
      </c>
      <c r="K1924" s="23">
        <f t="shared" si="600"/>
        <v>28077</v>
      </c>
      <c r="L1924" s="23">
        <f t="shared" si="601"/>
        <v>12</v>
      </c>
      <c r="M1924" s="23">
        <f t="shared" si="602"/>
        <v>28077</v>
      </c>
      <c r="N1924" s="23">
        <f t="shared" si="603"/>
        <v>12</v>
      </c>
      <c r="O1924" s="23">
        <f t="shared" si="604"/>
        <v>82240</v>
      </c>
      <c r="P1924" s="6">
        <f t="shared" si="608"/>
        <v>13601994</v>
      </c>
      <c r="Q1924" s="6">
        <f t="shared" si="593"/>
        <v>40805982</v>
      </c>
      <c r="R1924" s="6">
        <f t="shared" si="594"/>
        <v>4080598</v>
      </c>
      <c r="S1924" s="6">
        <f t="shared" si="609"/>
        <v>7746</v>
      </c>
      <c r="T1924" s="6">
        <f t="shared" si="610"/>
        <v>4920002</v>
      </c>
      <c r="U1924" s="6">
        <f t="shared" si="611"/>
        <v>7746</v>
      </c>
      <c r="V1924" s="6">
        <f t="shared" si="595"/>
        <v>3</v>
      </c>
    </row>
    <row r="1925" spans="1:22" ht="16.5" x14ac:dyDescent="0.15">
      <c r="A1925" s="6">
        <v>1917</v>
      </c>
      <c r="B1925" s="6">
        <f t="shared" si="605"/>
        <v>7188855</v>
      </c>
      <c r="C1925" s="6">
        <f t="shared" si="592"/>
        <v>14377710</v>
      </c>
      <c r="D1925" s="6">
        <f t="shared" si="606"/>
        <v>71888550</v>
      </c>
      <c r="E1925" s="6">
        <v>10</v>
      </c>
      <c r="F1925" s="6">
        <f t="shared" si="607"/>
        <v>1.0011154676086171</v>
      </c>
      <c r="G1925" s="6">
        <f t="shared" si="596"/>
        <v>24628111</v>
      </c>
      <c r="H1925" s="6">
        <f t="shared" si="597"/>
        <v>23252</v>
      </c>
      <c r="I1925" s="6">
        <f t="shared" si="598"/>
        <v>24628106</v>
      </c>
      <c r="J1925" s="6">
        <f t="shared" si="599"/>
        <v>23252</v>
      </c>
      <c r="K1925" s="23">
        <f t="shared" si="600"/>
        <v>28095</v>
      </c>
      <c r="L1925" s="23">
        <f t="shared" si="601"/>
        <v>13</v>
      </c>
      <c r="M1925" s="23">
        <f t="shared" si="602"/>
        <v>28095</v>
      </c>
      <c r="N1925" s="23">
        <f t="shared" si="603"/>
        <v>13</v>
      </c>
      <c r="O1925" s="23">
        <f t="shared" si="604"/>
        <v>80100</v>
      </c>
      <c r="P1925" s="6">
        <f t="shared" si="608"/>
        <v>13617562</v>
      </c>
      <c r="Q1925" s="6">
        <f t="shared" si="593"/>
        <v>40852686</v>
      </c>
      <c r="R1925" s="6">
        <f t="shared" si="594"/>
        <v>4085268</v>
      </c>
      <c r="S1925" s="6">
        <f t="shared" si="609"/>
        <v>7750</v>
      </c>
      <c r="T1925" s="6">
        <f t="shared" si="610"/>
        <v>4925621</v>
      </c>
      <c r="U1925" s="6">
        <f t="shared" si="611"/>
        <v>7750</v>
      </c>
      <c r="V1925" s="6">
        <f t="shared" si="595"/>
        <v>3</v>
      </c>
    </row>
    <row r="1926" spans="1:22" ht="16.5" x14ac:dyDescent="0.15">
      <c r="A1926" s="6">
        <v>1918</v>
      </c>
      <c r="B1926" s="6">
        <f t="shared" si="605"/>
        <v>7197089</v>
      </c>
      <c r="C1926" s="6">
        <f t="shared" si="592"/>
        <v>14394178</v>
      </c>
      <c r="D1926" s="6">
        <f t="shared" si="606"/>
        <v>71970890</v>
      </c>
      <c r="E1926" s="6">
        <v>10</v>
      </c>
      <c r="F1926" s="6">
        <f t="shared" si="607"/>
        <v>1.0011453840702031</v>
      </c>
      <c r="G1926" s="6">
        <f t="shared" si="596"/>
        <v>24656223</v>
      </c>
      <c r="H1926" s="6">
        <f t="shared" si="597"/>
        <v>23264</v>
      </c>
      <c r="I1926" s="6">
        <f t="shared" si="598"/>
        <v>24656218</v>
      </c>
      <c r="J1926" s="6">
        <f t="shared" si="599"/>
        <v>23264</v>
      </c>
      <c r="K1926" s="23">
        <f t="shared" si="600"/>
        <v>28112</v>
      </c>
      <c r="L1926" s="23">
        <f t="shared" si="601"/>
        <v>12</v>
      </c>
      <c r="M1926" s="23">
        <f t="shared" si="602"/>
        <v>28112</v>
      </c>
      <c r="N1926" s="23">
        <f t="shared" si="603"/>
        <v>12</v>
      </c>
      <c r="O1926" s="23">
        <f t="shared" si="604"/>
        <v>82340</v>
      </c>
      <c r="P1926" s="6">
        <f t="shared" si="608"/>
        <v>13633139</v>
      </c>
      <c r="Q1926" s="6">
        <f t="shared" si="593"/>
        <v>40899417</v>
      </c>
      <c r="R1926" s="6">
        <f t="shared" si="594"/>
        <v>4089941</v>
      </c>
      <c r="S1926" s="6">
        <f t="shared" si="609"/>
        <v>7754</v>
      </c>
      <c r="T1926" s="6">
        <f t="shared" si="610"/>
        <v>4931243</v>
      </c>
      <c r="U1926" s="6">
        <f t="shared" si="611"/>
        <v>7754</v>
      </c>
      <c r="V1926" s="6">
        <f t="shared" si="595"/>
        <v>3</v>
      </c>
    </row>
    <row r="1927" spans="1:22" ht="16.5" x14ac:dyDescent="0.15">
      <c r="A1927" s="6">
        <v>1919</v>
      </c>
      <c r="B1927" s="6">
        <f t="shared" si="605"/>
        <v>7205328</v>
      </c>
      <c r="C1927" s="6">
        <f t="shared" si="592"/>
        <v>14410656</v>
      </c>
      <c r="D1927" s="6">
        <f t="shared" si="606"/>
        <v>72053280</v>
      </c>
      <c r="E1927" s="6">
        <v>10</v>
      </c>
      <c r="F1927" s="6">
        <f t="shared" si="607"/>
        <v>1.0011447683917762</v>
      </c>
      <c r="G1927" s="6">
        <f t="shared" si="596"/>
        <v>24684353</v>
      </c>
      <c r="H1927" s="6">
        <f t="shared" si="597"/>
        <v>23276</v>
      </c>
      <c r="I1927" s="6">
        <f t="shared" si="598"/>
        <v>24684348</v>
      </c>
      <c r="J1927" s="6">
        <f t="shared" si="599"/>
        <v>23276</v>
      </c>
      <c r="K1927" s="23">
        <f t="shared" si="600"/>
        <v>28130</v>
      </c>
      <c r="L1927" s="23">
        <f t="shared" si="601"/>
        <v>12</v>
      </c>
      <c r="M1927" s="23">
        <f t="shared" si="602"/>
        <v>28130</v>
      </c>
      <c r="N1927" s="23">
        <f t="shared" si="603"/>
        <v>12</v>
      </c>
      <c r="O1927" s="23">
        <f t="shared" si="604"/>
        <v>82390</v>
      </c>
      <c r="P1927" s="6">
        <f t="shared" si="608"/>
        <v>13648727</v>
      </c>
      <c r="Q1927" s="6">
        <f t="shared" si="593"/>
        <v>40946181</v>
      </c>
      <c r="R1927" s="6">
        <f t="shared" si="594"/>
        <v>4094618</v>
      </c>
      <c r="S1927" s="6">
        <f t="shared" si="609"/>
        <v>7758</v>
      </c>
      <c r="T1927" s="6">
        <f t="shared" si="610"/>
        <v>4936869</v>
      </c>
      <c r="U1927" s="6">
        <f t="shared" si="611"/>
        <v>7758</v>
      </c>
      <c r="V1927" s="6">
        <f t="shared" si="595"/>
        <v>3</v>
      </c>
    </row>
    <row r="1928" spans="1:22" ht="16.5" x14ac:dyDescent="0.15">
      <c r="A1928" s="6">
        <v>1920</v>
      </c>
      <c r="B1928" s="6">
        <f t="shared" si="605"/>
        <v>7213354</v>
      </c>
      <c r="C1928" s="6">
        <f t="shared" si="592"/>
        <v>14426708</v>
      </c>
      <c r="D1928" s="6">
        <f t="shared" si="606"/>
        <v>72133540</v>
      </c>
      <c r="E1928" s="6">
        <v>10</v>
      </c>
      <c r="F1928" s="6">
        <f t="shared" si="607"/>
        <v>1.0011138979377483</v>
      </c>
      <c r="G1928" s="6">
        <f t="shared" si="596"/>
        <v>24712500</v>
      </c>
      <c r="H1928" s="6">
        <f t="shared" si="597"/>
        <v>23289</v>
      </c>
      <c r="I1928" s="6">
        <f t="shared" si="598"/>
        <v>24712495</v>
      </c>
      <c r="J1928" s="6">
        <f t="shared" si="599"/>
        <v>23289</v>
      </c>
      <c r="K1928" s="23">
        <f t="shared" si="600"/>
        <v>28147</v>
      </c>
      <c r="L1928" s="23">
        <f t="shared" si="601"/>
        <v>13</v>
      </c>
      <c r="M1928" s="23">
        <f t="shared" si="602"/>
        <v>28147</v>
      </c>
      <c r="N1928" s="23">
        <f t="shared" si="603"/>
        <v>13</v>
      </c>
      <c r="O1928" s="23">
        <f t="shared" si="604"/>
        <v>80260</v>
      </c>
      <c r="P1928" s="6">
        <f t="shared" si="608"/>
        <v>13663537</v>
      </c>
      <c r="Q1928" s="6">
        <f t="shared" si="593"/>
        <v>40990611</v>
      </c>
      <c r="R1928" s="6">
        <f t="shared" si="594"/>
        <v>4099061</v>
      </c>
      <c r="S1928" s="6">
        <f t="shared" si="609"/>
        <v>7763</v>
      </c>
      <c r="T1928" s="6">
        <f t="shared" si="610"/>
        <v>4942499</v>
      </c>
      <c r="U1928" s="6">
        <f t="shared" si="611"/>
        <v>7763</v>
      </c>
      <c r="V1928" s="6">
        <f t="shared" si="595"/>
        <v>3</v>
      </c>
    </row>
    <row r="1929" spans="1:22" ht="16.5" x14ac:dyDescent="0.15">
      <c r="A1929" s="6">
        <v>1921</v>
      </c>
      <c r="B1929" s="6">
        <f t="shared" si="605"/>
        <v>7221603</v>
      </c>
      <c r="C1929" s="6">
        <f t="shared" si="592"/>
        <v>14443206</v>
      </c>
      <c r="D1929" s="6">
        <f t="shared" si="606"/>
        <v>72216030</v>
      </c>
      <c r="E1929" s="6">
        <v>10</v>
      </c>
      <c r="F1929" s="6">
        <f t="shared" si="607"/>
        <v>1.0011435734333849</v>
      </c>
      <c r="G1929" s="6">
        <f t="shared" si="596"/>
        <v>24740665</v>
      </c>
      <c r="H1929" s="6">
        <f t="shared" si="597"/>
        <v>23301</v>
      </c>
      <c r="I1929" s="6">
        <f t="shared" si="598"/>
        <v>24740660</v>
      </c>
      <c r="J1929" s="6">
        <f t="shared" si="599"/>
        <v>23301</v>
      </c>
      <c r="K1929" s="23">
        <f t="shared" si="600"/>
        <v>28165</v>
      </c>
      <c r="L1929" s="23">
        <f t="shared" si="601"/>
        <v>12</v>
      </c>
      <c r="M1929" s="23">
        <f t="shared" si="602"/>
        <v>28165</v>
      </c>
      <c r="N1929" s="23">
        <f t="shared" si="603"/>
        <v>12</v>
      </c>
      <c r="O1929" s="23">
        <f t="shared" si="604"/>
        <v>82490</v>
      </c>
      <c r="P1929" s="6">
        <f t="shared" si="608"/>
        <v>13679143</v>
      </c>
      <c r="Q1929" s="6">
        <f t="shared" si="593"/>
        <v>41037429</v>
      </c>
      <c r="R1929" s="6">
        <f t="shared" si="594"/>
        <v>4103742</v>
      </c>
      <c r="S1929" s="6">
        <f t="shared" si="609"/>
        <v>7767</v>
      </c>
      <c r="T1929" s="6">
        <f t="shared" si="610"/>
        <v>4948132</v>
      </c>
      <c r="U1929" s="6">
        <f t="shared" si="611"/>
        <v>7767</v>
      </c>
      <c r="V1929" s="6">
        <f t="shared" si="595"/>
        <v>3</v>
      </c>
    </row>
    <row r="1930" spans="1:22" ht="16.5" x14ac:dyDescent="0.15">
      <c r="A1930" s="6">
        <v>1922</v>
      </c>
      <c r="B1930" s="6">
        <f t="shared" si="605"/>
        <v>7229858</v>
      </c>
      <c r="C1930" s="6">
        <f t="shared" ref="C1930:C1993" si="612">B1930*2</f>
        <v>14459716</v>
      </c>
      <c r="D1930" s="6">
        <f t="shared" si="606"/>
        <v>72298580</v>
      </c>
      <c r="E1930" s="6">
        <v>10</v>
      </c>
      <c r="F1930" s="6">
        <f t="shared" si="607"/>
        <v>1.0011430980074645</v>
      </c>
      <c r="G1930" s="6">
        <f t="shared" si="596"/>
        <v>24768847</v>
      </c>
      <c r="H1930" s="6">
        <f t="shared" si="597"/>
        <v>23313</v>
      </c>
      <c r="I1930" s="6">
        <f t="shared" si="598"/>
        <v>24768842</v>
      </c>
      <c r="J1930" s="6">
        <f t="shared" si="599"/>
        <v>23313</v>
      </c>
      <c r="K1930" s="23">
        <f t="shared" si="600"/>
        <v>28182</v>
      </c>
      <c r="L1930" s="23">
        <f t="shared" si="601"/>
        <v>12</v>
      </c>
      <c r="M1930" s="23">
        <f t="shared" si="602"/>
        <v>28182</v>
      </c>
      <c r="N1930" s="23">
        <f t="shared" si="603"/>
        <v>12</v>
      </c>
      <c r="O1930" s="23">
        <f t="shared" si="604"/>
        <v>82550</v>
      </c>
      <c r="P1930" s="6">
        <f t="shared" si="608"/>
        <v>13694759</v>
      </c>
      <c r="Q1930" s="6">
        <f t="shared" ref="Q1930:Q1993" si="613">P1930*3</f>
        <v>41084277</v>
      </c>
      <c r="R1930" s="6">
        <f t="shared" ref="R1930:R1993" si="614">INT(Q1930/10)</f>
        <v>4108427</v>
      </c>
      <c r="S1930" s="6">
        <f t="shared" si="609"/>
        <v>7771</v>
      </c>
      <c r="T1930" s="6">
        <f t="shared" si="610"/>
        <v>4953768</v>
      </c>
      <c r="U1930" s="6">
        <f t="shared" si="611"/>
        <v>7771</v>
      </c>
      <c r="V1930" s="6">
        <f t="shared" ref="V1930:V1993" si="615">INT(Q1930/P1930)</f>
        <v>3</v>
      </c>
    </row>
    <row r="1931" spans="1:22" ht="16.5" x14ac:dyDescent="0.15">
      <c r="A1931" s="6">
        <v>1923</v>
      </c>
      <c r="B1931" s="6">
        <f t="shared" si="605"/>
        <v>7237898</v>
      </c>
      <c r="C1931" s="6">
        <f t="shared" si="612"/>
        <v>14475796</v>
      </c>
      <c r="D1931" s="6">
        <f t="shared" si="606"/>
        <v>72378980</v>
      </c>
      <c r="E1931" s="6">
        <v>10</v>
      </c>
      <c r="F1931" s="6">
        <f t="shared" si="607"/>
        <v>1.0011120550362123</v>
      </c>
      <c r="G1931" s="6">
        <f t="shared" ref="G1931:G1994" si="616">INT($A1931^1.3+$A1931*5)+G1930</f>
        <v>24797047</v>
      </c>
      <c r="H1931" s="6">
        <f t="shared" ref="H1931:H1994" si="617">INT($A1931^1.1+$A1931*10)</f>
        <v>23326</v>
      </c>
      <c r="I1931" s="6">
        <f t="shared" ref="I1931:I1994" si="618">INT($A1931^1.3+$A1931*5)+I1930</f>
        <v>24797042</v>
      </c>
      <c r="J1931" s="6">
        <f t="shared" ref="J1931:J1994" si="619">INT($A1931^1.1+$A1931*10)</f>
        <v>23326</v>
      </c>
      <c r="K1931" s="23">
        <f t="shared" ref="K1931:K1994" si="620">G1931-G1930</f>
        <v>28200</v>
      </c>
      <c r="L1931" s="23">
        <f t="shared" ref="L1931:L1994" si="621">H1931-H1930</f>
        <v>13</v>
      </c>
      <c r="M1931" s="23">
        <f t="shared" ref="M1931:M1994" si="622">I1931-I1930</f>
        <v>28200</v>
      </c>
      <c r="N1931" s="23">
        <f t="shared" ref="N1931:N1994" si="623">J1931-J1930</f>
        <v>13</v>
      </c>
      <c r="O1931" s="23">
        <f t="shared" ref="O1931:O1994" si="624">D1931-D1930</f>
        <v>80400</v>
      </c>
      <c r="P1931" s="6">
        <f t="shared" si="608"/>
        <v>13710385</v>
      </c>
      <c r="Q1931" s="6">
        <f t="shared" si="613"/>
        <v>41131155</v>
      </c>
      <c r="R1931" s="6">
        <f t="shared" si="614"/>
        <v>4113115</v>
      </c>
      <c r="S1931" s="6">
        <f t="shared" si="609"/>
        <v>7775</v>
      </c>
      <c r="T1931" s="6">
        <f t="shared" si="610"/>
        <v>4959408</v>
      </c>
      <c r="U1931" s="6">
        <f t="shared" si="611"/>
        <v>7775</v>
      </c>
      <c r="V1931" s="6">
        <f t="shared" si="615"/>
        <v>3</v>
      </c>
    </row>
    <row r="1932" spans="1:22" ht="16.5" x14ac:dyDescent="0.15">
      <c r="A1932" s="6">
        <v>1924</v>
      </c>
      <c r="B1932" s="6">
        <f t="shared" si="605"/>
        <v>7246163</v>
      </c>
      <c r="C1932" s="6">
        <f t="shared" si="612"/>
        <v>14492326</v>
      </c>
      <c r="D1932" s="6">
        <f t="shared" si="606"/>
        <v>72461630</v>
      </c>
      <c r="E1932" s="6">
        <v>10</v>
      </c>
      <c r="F1932" s="6">
        <f t="shared" si="607"/>
        <v>1.0011419061169418</v>
      </c>
      <c r="G1932" s="6">
        <f t="shared" si="616"/>
        <v>24825265</v>
      </c>
      <c r="H1932" s="6">
        <f t="shared" si="617"/>
        <v>23338</v>
      </c>
      <c r="I1932" s="6">
        <f t="shared" si="618"/>
        <v>24825260</v>
      </c>
      <c r="J1932" s="6">
        <f t="shared" si="619"/>
        <v>23338</v>
      </c>
      <c r="K1932" s="23">
        <f t="shared" si="620"/>
        <v>28218</v>
      </c>
      <c r="L1932" s="23">
        <f t="shared" si="621"/>
        <v>12</v>
      </c>
      <c r="M1932" s="23">
        <f t="shared" si="622"/>
        <v>28218</v>
      </c>
      <c r="N1932" s="23">
        <f t="shared" si="623"/>
        <v>12</v>
      </c>
      <c r="O1932" s="23">
        <f t="shared" si="624"/>
        <v>82650</v>
      </c>
      <c r="P1932" s="6">
        <f t="shared" si="608"/>
        <v>13726021</v>
      </c>
      <c r="Q1932" s="6">
        <f t="shared" si="613"/>
        <v>41178063</v>
      </c>
      <c r="R1932" s="6">
        <f t="shared" si="614"/>
        <v>4117806</v>
      </c>
      <c r="S1932" s="6">
        <f t="shared" si="609"/>
        <v>7779</v>
      </c>
      <c r="T1932" s="6">
        <f t="shared" si="610"/>
        <v>4965052</v>
      </c>
      <c r="U1932" s="6">
        <f t="shared" si="611"/>
        <v>7779</v>
      </c>
      <c r="V1932" s="6">
        <f t="shared" si="615"/>
        <v>3</v>
      </c>
    </row>
    <row r="1933" spans="1:22" ht="16.5" x14ac:dyDescent="0.15">
      <c r="A1933" s="6">
        <v>1925</v>
      </c>
      <c r="B1933" s="6">
        <f t="shared" si="605"/>
        <v>7254433</v>
      </c>
      <c r="C1933" s="6">
        <f t="shared" si="612"/>
        <v>14508866</v>
      </c>
      <c r="D1933" s="6">
        <f t="shared" si="606"/>
        <v>72544330</v>
      </c>
      <c r="E1933" s="6">
        <v>10</v>
      </c>
      <c r="F1933" s="6">
        <f t="shared" si="607"/>
        <v>1.0011412936750113</v>
      </c>
      <c r="G1933" s="6">
        <f t="shared" si="616"/>
        <v>24853500</v>
      </c>
      <c r="H1933" s="6">
        <f t="shared" si="617"/>
        <v>23350</v>
      </c>
      <c r="I1933" s="6">
        <f t="shared" si="618"/>
        <v>24853495</v>
      </c>
      <c r="J1933" s="6">
        <f t="shared" si="619"/>
        <v>23350</v>
      </c>
      <c r="K1933" s="23">
        <f t="shared" si="620"/>
        <v>28235</v>
      </c>
      <c r="L1933" s="23">
        <f t="shared" si="621"/>
        <v>12</v>
      </c>
      <c r="M1933" s="23">
        <f t="shared" si="622"/>
        <v>28235</v>
      </c>
      <c r="N1933" s="23">
        <f t="shared" si="623"/>
        <v>12</v>
      </c>
      <c r="O1933" s="23">
        <f t="shared" si="624"/>
        <v>82700</v>
      </c>
      <c r="P1933" s="6">
        <f t="shared" si="608"/>
        <v>13741666</v>
      </c>
      <c r="Q1933" s="6">
        <f t="shared" si="613"/>
        <v>41224998</v>
      </c>
      <c r="R1933" s="6">
        <f t="shared" si="614"/>
        <v>4122499</v>
      </c>
      <c r="S1933" s="6">
        <f t="shared" si="609"/>
        <v>7783</v>
      </c>
      <c r="T1933" s="6">
        <f t="shared" si="610"/>
        <v>4970699</v>
      </c>
      <c r="U1933" s="6">
        <f t="shared" si="611"/>
        <v>7783</v>
      </c>
      <c r="V1933" s="6">
        <f t="shared" si="615"/>
        <v>3</v>
      </c>
    </row>
    <row r="1934" spans="1:22" ht="16.5" x14ac:dyDescent="0.15">
      <c r="A1934" s="6">
        <v>1926</v>
      </c>
      <c r="B1934" s="6">
        <f t="shared" si="605"/>
        <v>7262488</v>
      </c>
      <c r="C1934" s="6">
        <f t="shared" si="612"/>
        <v>14524976</v>
      </c>
      <c r="D1934" s="6">
        <f t="shared" si="606"/>
        <v>72624880</v>
      </c>
      <c r="E1934" s="6">
        <v>10</v>
      </c>
      <c r="F1934" s="6">
        <f t="shared" si="607"/>
        <v>1.0011103555577672</v>
      </c>
      <c r="G1934" s="6">
        <f t="shared" si="616"/>
        <v>24881753</v>
      </c>
      <c r="H1934" s="6">
        <f t="shared" si="617"/>
        <v>23363</v>
      </c>
      <c r="I1934" s="6">
        <f t="shared" si="618"/>
        <v>24881748</v>
      </c>
      <c r="J1934" s="6">
        <f t="shared" si="619"/>
        <v>23363</v>
      </c>
      <c r="K1934" s="23">
        <f t="shared" si="620"/>
        <v>28253</v>
      </c>
      <c r="L1934" s="23">
        <f t="shared" si="621"/>
        <v>13</v>
      </c>
      <c r="M1934" s="23">
        <f t="shared" si="622"/>
        <v>28253</v>
      </c>
      <c r="N1934" s="23">
        <f t="shared" si="623"/>
        <v>13</v>
      </c>
      <c r="O1934" s="23">
        <f t="shared" si="624"/>
        <v>80550</v>
      </c>
      <c r="P1934" s="6">
        <f t="shared" si="608"/>
        <v>13757322</v>
      </c>
      <c r="Q1934" s="6">
        <f t="shared" si="613"/>
        <v>41271966</v>
      </c>
      <c r="R1934" s="6">
        <f t="shared" si="614"/>
        <v>4127196</v>
      </c>
      <c r="S1934" s="6">
        <f t="shared" si="609"/>
        <v>7787</v>
      </c>
      <c r="T1934" s="6">
        <f t="shared" si="610"/>
        <v>4976349</v>
      </c>
      <c r="U1934" s="6">
        <f t="shared" si="611"/>
        <v>7787</v>
      </c>
      <c r="V1934" s="6">
        <f t="shared" si="615"/>
        <v>3</v>
      </c>
    </row>
    <row r="1935" spans="1:22" ht="16.5" x14ac:dyDescent="0.15">
      <c r="A1935" s="6">
        <v>1927</v>
      </c>
      <c r="B1935" s="6">
        <f t="shared" si="605"/>
        <v>7270768</v>
      </c>
      <c r="C1935" s="6">
        <f t="shared" si="612"/>
        <v>14541536</v>
      </c>
      <c r="D1935" s="6">
        <f t="shared" si="606"/>
        <v>72707680</v>
      </c>
      <c r="E1935" s="6">
        <v>10</v>
      </c>
      <c r="F1935" s="6">
        <f t="shared" si="607"/>
        <v>1.0011401051540463</v>
      </c>
      <c r="G1935" s="6">
        <f t="shared" si="616"/>
        <v>24910023</v>
      </c>
      <c r="H1935" s="6">
        <f t="shared" si="617"/>
        <v>23375</v>
      </c>
      <c r="I1935" s="6">
        <f t="shared" si="618"/>
        <v>24910018</v>
      </c>
      <c r="J1935" s="6">
        <f t="shared" si="619"/>
        <v>23375</v>
      </c>
      <c r="K1935" s="23">
        <f t="shared" si="620"/>
        <v>28270</v>
      </c>
      <c r="L1935" s="23">
        <f t="shared" si="621"/>
        <v>12</v>
      </c>
      <c r="M1935" s="23">
        <f t="shared" si="622"/>
        <v>28270</v>
      </c>
      <c r="N1935" s="23">
        <f t="shared" si="623"/>
        <v>12</v>
      </c>
      <c r="O1935" s="23">
        <f t="shared" si="624"/>
        <v>82800</v>
      </c>
      <c r="P1935" s="6">
        <f t="shared" si="608"/>
        <v>13772987</v>
      </c>
      <c r="Q1935" s="6">
        <f t="shared" si="613"/>
        <v>41318961</v>
      </c>
      <c r="R1935" s="6">
        <f t="shared" si="614"/>
        <v>4131896</v>
      </c>
      <c r="S1935" s="6">
        <f t="shared" si="609"/>
        <v>7791</v>
      </c>
      <c r="T1935" s="6">
        <f t="shared" si="610"/>
        <v>4982003</v>
      </c>
      <c r="U1935" s="6">
        <f t="shared" si="611"/>
        <v>7791</v>
      </c>
      <c r="V1935" s="6">
        <f t="shared" si="615"/>
        <v>3</v>
      </c>
    </row>
    <row r="1936" spans="1:22" ht="16.5" x14ac:dyDescent="0.15">
      <c r="A1936" s="6">
        <v>1928</v>
      </c>
      <c r="B1936" s="6">
        <f t="shared" si="605"/>
        <v>7279054</v>
      </c>
      <c r="C1936" s="6">
        <f t="shared" si="612"/>
        <v>14558108</v>
      </c>
      <c r="D1936" s="6">
        <f t="shared" si="606"/>
        <v>72790540</v>
      </c>
      <c r="E1936" s="6">
        <v>10</v>
      </c>
      <c r="F1936" s="6">
        <f t="shared" si="607"/>
        <v>1.0011396320168653</v>
      </c>
      <c r="G1936" s="6">
        <f t="shared" si="616"/>
        <v>24938311</v>
      </c>
      <c r="H1936" s="6">
        <f t="shared" si="617"/>
        <v>23387</v>
      </c>
      <c r="I1936" s="6">
        <f t="shared" si="618"/>
        <v>24938306</v>
      </c>
      <c r="J1936" s="6">
        <f t="shared" si="619"/>
        <v>23387</v>
      </c>
      <c r="K1936" s="23">
        <f t="shared" si="620"/>
        <v>28288</v>
      </c>
      <c r="L1936" s="23">
        <f t="shared" si="621"/>
        <v>12</v>
      </c>
      <c r="M1936" s="23">
        <f t="shared" si="622"/>
        <v>28288</v>
      </c>
      <c r="N1936" s="23">
        <f t="shared" si="623"/>
        <v>12</v>
      </c>
      <c r="O1936" s="23">
        <f t="shared" si="624"/>
        <v>82860</v>
      </c>
      <c r="P1936" s="6">
        <f t="shared" si="608"/>
        <v>13788661</v>
      </c>
      <c r="Q1936" s="6">
        <f t="shared" si="613"/>
        <v>41365983</v>
      </c>
      <c r="R1936" s="6">
        <f t="shared" si="614"/>
        <v>4136598</v>
      </c>
      <c r="S1936" s="6">
        <f t="shared" si="609"/>
        <v>7795</v>
      </c>
      <c r="T1936" s="6">
        <f t="shared" si="610"/>
        <v>4987661</v>
      </c>
      <c r="U1936" s="6">
        <f t="shared" si="611"/>
        <v>7795</v>
      </c>
      <c r="V1936" s="6">
        <f t="shared" si="615"/>
        <v>3</v>
      </c>
    </row>
    <row r="1937" spans="1:22" ht="16.5" x14ac:dyDescent="0.15">
      <c r="A1937" s="6">
        <v>1929</v>
      </c>
      <c r="B1937" s="6">
        <f t="shared" si="605"/>
        <v>7287123</v>
      </c>
      <c r="C1937" s="6">
        <f t="shared" si="612"/>
        <v>14574246</v>
      </c>
      <c r="D1937" s="6">
        <f t="shared" si="606"/>
        <v>72871230</v>
      </c>
      <c r="E1937" s="6">
        <v>10</v>
      </c>
      <c r="F1937" s="6">
        <f t="shared" si="607"/>
        <v>1.001108523167983</v>
      </c>
      <c r="G1937" s="6">
        <f t="shared" si="616"/>
        <v>24966616</v>
      </c>
      <c r="H1937" s="6">
        <f t="shared" si="617"/>
        <v>23400</v>
      </c>
      <c r="I1937" s="6">
        <f t="shared" si="618"/>
        <v>24966611</v>
      </c>
      <c r="J1937" s="6">
        <f t="shared" si="619"/>
        <v>23400</v>
      </c>
      <c r="K1937" s="23">
        <f t="shared" si="620"/>
        <v>28305</v>
      </c>
      <c r="L1937" s="23">
        <f t="shared" si="621"/>
        <v>13</v>
      </c>
      <c r="M1937" s="23">
        <f t="shared" si="622"/>
        <v>28305</v>
      </c>
      <c r="N1937" s="23">
        <f t="shared" si="623"/>
        <v>13</v>
      </c>
      <c r="O1937" s="23">
        <f t="shared" si="624"/>
        <v>80690</v>
      </c>
      <c r="P1937" s="6">
        <f t="shared" si="608"/>
        <v>13803554</v>
      </c>
      <c r="Q1937" s="6">
        <f t="shared" si="613"/>
        <v>41410662</v>
      </c>
      <c r="R1937" s="6">
        <f t="shared" si="614"/>
        <v>4141066</v>
      </c>
      <c r="S1937" s="6">
        <f t="shared" si="609"/>
        <v>7800</v>
      </c>
      <c r="T1937" s="6">
        <f t="shared" si="610"/>
        <v>4993322</v>
      </c>
      <c r="U1937" s="6">
        <f t="shared" si="611"/>
        <v>7800</v>
      </c>
      <c r="V1937" s="6">
        <f t="shared" si="615"/>
        <v>3</v>
      </c>
    </row>
    <row r="1938" spans="1:22" ht="16.5" x14ac:dyDescent="0.15">
      <c r="A1938" s="6">
        <v>1930</v>
      </c>
      <c r="B1938" s="6">
        <f t="shared" si="605"/>
        <v>7295419</v>
      </c>
      <c r="C1938" s="6">
        <f t="shared" si="612"/>
        <v>14590838</v>
      </c>
      <c r="D1938" s="6">
        <f t="shared" si="606"/>
        <v>72954190</v>
      </c>
      <c r="E1938" s="6">
        <v>10</v>
      </c>
      <c r="F1938" s="6">
        <f t="shared" si="607"/>
        <v>1.0011384465446789</v>
      </c>
      <c r="G1938" s="6">
        <f t="shared" si="616"/>
        <v>24994939</v>
      </c>
      <c r="H1938" s="6">
        <f t="shared" si="617"/>
        <v>23412</v>
      </c>
      <c r="I1938" s="6">
        <f t="shared" si="618"/>
        <v>24994934</v>
      </c>
      <c r="J1938" s="6">
        <f t="shared" si="619"/>
        <v>23412</v>
      </c>
      <c r="K1938" s="23">
        <f t="shared" si="620"/>
        <v>28323</v>
      </c>
      <c r="L1938" s="23">
        <f t="shared" si="621"/>
        <v>12</v>
      </c>
      <c r="M1938" s="23">
        <f t="shared" si="622"/>
        <v>28323</v>
      </c>
      <c r="N1938" s="23">
        <f t="shared" si="623"/>
        <v>12</v>
      </c>
      <c r="O1938" s="23">
        <f t="shared" si="624"/>
        <v>82960</v>
      </c>
      <c r="P1938" s="6">
        <f t="shared" si="608"/>
        <v>13819248</v>
      </c>
      <c r="Q1938" s="6">
        <f t="shared" si="613"/>
        <v>41457744</v>
      </c>
      <c r="R1938" s="6">
        <f t="shared" si="614"/>
        <v>4145774</v>
      </c>
      <c r="S1938" s="6">
        <f t="shared" si="609"/>
        <v>7804</v>
      </c>
      <c r="T1938" s="6">
        <f t="shared" si="610"/>
        <v>4998986</v>
      </c>
      <c r="U1938" s="6">
        <f t="shared" si="611"/>
        <v>7804</v>
      </c>
      <c r="V1938" s="6">
        <f t="shared" si="615"/>
        <v>3</v>
      </c>
    </row>
    <row r="1939" spans="1:22" ht="16.5" x14ac:dyDescent="0.15">
      <c r="A1939" s="6">
        <v>1931</v>
      </c>
      <c r="B1939" s="6">
        <f t="shared" si="605"/>
        <v>7303720</v>
      </c>
      <c r="C1939" s="6">
        <f t="shared" si="612"/>
        <v>14607440</v>
      </c>
      <c r="D1939" s="6">
        <f t="shared" si="606"/>
        <v>73037200</v>
      </c>
      <c r="E1939" s="6">
        <v>10</v>
      </c>
      <c r="F1939" s="6">
        <f t="shared" si="607"/>
        <v>1.0011378373195563</v>
      </c>
      <c r="G1939" s="6">
        <f t="shared" si="616"/>
        <v>25023280</v>
      </c>
      <c r="H1939" s="6">
        <f t="shared" si="617"/>
        <v>23424</v>
      </c>
      <c r="I1939" s="6">
        <f t="shared" si="618"/>
        <v>25023275</v>
      </c>
      <c r="J1939" s="6">
        <f t="shared" si="619"/>
        <v>23424</v>
      </c>
      <c r="K1939" s="23">
        <f t="shared" si="620"/>
        <v>28341</v>
      </c>
      <c r="L1939" s="23">
        <f t="shared" si="621"/>
        <v>12</v>
      </c>
      <c r="M1939" s="23">
        <f t="shared" si="622"/>
        <v>28341</v>
      </c>
      <c r="N1939" s="23">
        <f t="shared" si="623"/>
        <v>12</v>
      </c>
      <c r="O1939" s="23">
        <f t="shared" si="624"/>
        <v>83010</v>
      </c>
      <c r="P1939" s="6">
        <f t="shared" si="608"/>
        <v>13834952</v>
      </c>
      <c r="Q1939" s="6">
        <f t="shared" si="613"/>
        <v>41504856</v>
      </c>
      <c r="R1939" s="6">
        <f t="shared" si="614"/>
        <v>4150485</v>
      </c>
      <c r="S1939" s="6">
        <f t="shared" si="609"/>
        <v>7808</v>
      </c>
      <c r="T1939" s="6">
        <f t="shared" si="610"/>
        <v>5004655</v>
      </c>
      <c r="U1939" s="6">
        <f t="shared" si="611"/>
        <v>7808</v>
      </c>
      <c r="V1939" s="6">
        <f t="shared" si="615"/>
        <v>3</v>
      </c>
    </row>
    <row r="1940" spans="1:22" ht="16.5" x14ac:dyDescent="0.15">
      <c r="A1940" s="6">
        <v>1932</v>
      </c>
      <c r="B1940" s="6">
        <f t="shared" si="605"/>
        <v>7311805</v>
      </c>
      <c r="C1940" s="6">
        <f t="shared" si="612"/>
        <v>14623610</v>
      </c>
      <c r="D1940" s="6">
        <f t="shared" si="606"/>
        <v>73118050</v>
      </c>
      <c r="E1940" s="6">
        <v>10</v>
      </c>
      <c r="F1940" s="6">
        <f t="shared" si="607"/>
        <v>1.0011069701467197</v>
      </c>
      <c r="G1940" s="6">
        <f t="shared" si="616"/>
        <v>25051638</v>
      </c>
      <c r="H1940" s="6">
        <f t="shared" si="617"/>
        <v>23437</v>
      </c>
      <c r="I1940" s="6">
        <f t="shared" si="618"/>
        <v>25051633</v>
      </c>
      <c r="J1940" s="6">
        <f t="shared" si="619"/>
        <v>23437</v>
      </c>
      <c r="K1940" s="23">
        <f t="shared" si="620"/>
        <v>28358</v>
      </c>
      <c r="L1940" s="23">
        <f t="shared" si="621"/>
        <v>13</v>
      </c>
      <c r="M1940" s="23">
        <f t="shared" si="622"/>
        <v>28358</v>
      </c>
      <c r="N1940" s="23">
        <f t="shared" si="623"/>
        <v>13</v>
      </c>
      <c r="O1940" s="23">
        <f t="shared" si="624"/>
        <v>80850</v>
      </c>
      <c r="P1940" s="6">
        <f t="shared" si="608"/>
        <v>13850665</v>
      </c>
      <c r="Q1940" s="6">
        <f t="shared" si="613"/>
        <v>41551995</v>
      </c>
      <c r="R1940" s="6">
        <f t="shared" si="614"/>
        <v>4155199</v>
      </c>
      <c r="S1940" s="6">
        <f t="shared" si="609"/>
        <v>7812</v>
      </c>
      <c r="T1940" s="6">
        <f t="shared" si="610"/>
        <v>5010326</v>
      </c>
      <c r="U1940" s="6">
        <f t="shared" si="611"/>
        <v>7812</v>
      </c>
      <c r="V1940" s="6">
        <f t="shared" si="615"/>
        <v>3</v>
      </c>
    </row>
    <row r="1941" spans="1:22" ht="16.5" x14ac:dyDescent="0.15">
      <c r="A1941" s="6">
        <v>1933</v>
      </c>
      <c r="B1941" s="6">
        <f t="shared" si="605"/>
        <v>7320116</v>
      </c>
      <c r="C1941" s="6">
        <f t="shared" si="612"/>
        <v>14640232</v>
      </c>
      <c r="D1941" s="6">
        <f t="shared" si="606"/>
        <v>73201160</v>
      </c>
      <c r="E1941" s="6">
        <v>10</v>
      </c>
      <c r="F1941" s="6">
        <f t="shared" si="607"/>
        <v>1.0011366550393508</v>
      </c>
      <c r="G1941" s="6">
        <f t="shared" si="616"/>
        <v>25080014</v>
      </c>
      <c r="H1941" s="6">
        <f t="shared" si="617"/>
        <v>23449</v>
      </c>
      <c r="I1941" s="6">
        <f t="shared" si="618"/>
        <v>25080009</v>
      </c>
      <c r="J1941" s="6">
        <f t="shared" si="619"/>
        <v>23449</v>
      </c>
      <c r="K1941" s="23">
        <f t="shared" si="620"/>
        <v>28376</v>
      </c>
      <c r="L1941" s="23">
        <f t="shared" si="621"/>
        <v>12</v>
      </c>
      <c r="M1941" s="23">
        <f t="shared" si="622"/>
        <v>28376</v>
      </c>
      <c r="N1941" s="23">
        <f t="shared" si="623"/>
        <v>12</v>
      </c>
      <c r="O1941" s="23">
        <f t="shared" si="624"/>
        <v>83110</v>
      </c>
      <c r="P1941" s="6">
        <f t="shared" si="608"/>
        <v>13866388</v>
      </c>
      <c r="Q1941" s="6">
        <f t="shared" si="613"/>
        <v>41599164</v>
      </c>
      <c r="R1941" s="6">
        <f t="shared" si="614"/>
        <v>4159916</v>
      </c>
      <c r="S1941" s="6">
        <f t="shared" si="609"/>
        <v>7816</v>
      </c>
      <c r="T1941" s="6">
        <f t="shared" si="610"/>
        <v>5016001</v>
      </c>
      <c r="U1941" s="6">
        <f t="shared" si="611"/>
        <v>7816</v>
      </c>
      <c r="V1941" s="6">
        <f t="shared" si="615"/>
        <v>3</v>
      </c>
    </row>
    <row r="1942" spans="1:22" ht="16.5" x14ac:dyDescent="0.15">
      <c r="A1942" s="6">
        <v>1934</v>
      </c>
      <c r="B1942" s="6">
        <f t="shared" si="605"/>
        <v>7328432</v>
      </c>
      <c r="C1942" s="6">
        <f t="shared" si="612"/>
        <v>14656864</v>
      </c>
      <c r="D1942" s="6">
        <f t="shared" si="606"/>
        <v>73284320</v>
      </c>
      <c r="E1942" s="6">
        <v>10</v>
      </c>
      <c r="F1942" s="6">
        <f t="shared" si="607"/>
        <v>1.0011360475708309</v>
      </c>
      <c r="G1942" s="6">
        <f t="shared" si="616"/>
        <v>25108407</v>
      </c>
      <c r="H1942" s="6">
        <f t="shared" si="617"/>
        <v>23461</v>
      </c>
      <c r="I1942" s="6">
        <f t="shared" si="618"/>
        <v>25108402</v>
      </c>
      <c r="J1942" s="6">
        <f t="shared" si="619"/>
        <v>23461</v>
      </c>
      <c r="K1942" s="23">
        <f t="shared" si="620"/>
        <v>28393</v>
      </c>
      <c r="L1942" s="23">
        <f t="shared" si="621"/>
        <v>12</v>
      </c>
      <c r="M1942" s="23">
        <f t="shared" si="622"/>
        <v>28393</v>
      </c>
      <c r="N1942" s="23">
        <f t="shared" si="623"/>
        <v>12</v>
      </c>
      <c r="O1942" s="23">
        <f t="shared" si="624"/>
        <v>83160</v>
      </c>
      <c r="P1942" s="6">
        <f t="shared" si="608"/>
        <v>13882120</v>
      </c>
      <c r="Q1942" s="6">
        <f t="shared" si="613"/>
        <v>41646360</v>
      </c>
      <c r="R1942" s="6">
        <f t="shared" si="614"/>
        <v>4164636</v>
      </c>
      <c r="S1942" s="6">
        <f t="shared" si="609"/>
        <v>7820</v>
      </c>
      <c r="T1942" s="6">
        <f t="shared" si="610"/>
        <v>5021680</v>
      </c>
      <c r="U1942" s="6">
        <f t="shared" si="611"/>
        <v>7820</v>
      </c>
      <c r="V1942" s="6">
        <f t="shared" si="615"/>
        <v>3</v>
      </c>
    </row>
    <row r="1943" spans="1:22" ht="16.5" x14ac:dyDescent="0.15">
      <c r="A1943" s="6">
        <v>1935</v>
      </c>
      <c r="B1943" s="6">
        <f t="shared" si="605"/>
        <v>7336532</v>
      </c>
      <c r="C1943" s="6">
        <f t="shared" si="612"/>
        <v>14673064</v>
      </c>
      <c r="D1943" s="6">
        <f t="shared" si="606"/>
        <v>73365320</v>
      </c>
      <c r="E1943" s="6">
        <v>10</v>
      </c>
      <c r="F1943" s="6">
        <f t="shared" si="607"/>
        <v>1.0011052841863035</v>
      </c>
      <c r="G1943" s="6">
        <f t="shared" si="616"/>
        <v>25136818</v>
      </c>
      <c r="H1943" s="6">
        <f t="shared" si="617"/>
        <v>23474</v>
      </c>
      <c r="I1943" s="6">
        <f t="shared" si="618"/>
        <v>25136813</v>
      </c>
      <c r="J1943" s="6">
        <f t="shared" si="619"/>
        <v>23474</v>
      </c>
      <c r="K1943" s="23">
        <f t="shared" si="620"/>
        <v>28411</v>
      </c>
      <c r="L1943" s="23">
        <f t="shared" si="621"/>
        <v>13</v>
      </c>
      <c r="M1943" s="23">
        <f t="shared" si="622"/>
        <v>28411</v>
      </c>
      <c r="N1943" s="23">
        <f t="shared" si="623"/>
        <v>13</v>
      </c>
      <c r="O1943" s="23">
        <f t="shared" si="624"/>
        <v>81000</v>
      </c>
      <c r="P1943" s="6">
        <f t="shared" si="608"/>
        <v>13897863</v>
      </c>
      <c r="Q1943" s="6">
        <f t="shared" si="613"/>
        <v>41693589</v>
      </c>
      <c r="R1943" s="6">
        <f t="shared" si="614"/>
        <v>4169358</v>
      </c>
      <c r="S1943" s="6">
        <f t="shared" si="609"/>
        <v>7824</v>
      </c>
      <c r="T1943" s="6">
        <f t="shared" si="610"/>
        <v>5027362</v>
      </c>
      <c r="U1943" s="6">
        <f t="shared" si="611"/>
        <v>7824</v>
      </c>
      <c r="V1943" s="6">
        <f t="shared" si="615"/>
        <v>3</v>
      </c>
    </row>
    <row r="1944" spans="1:22" ht="16.5" x14ac:dyDescent="0.15">
      <c r="A1944" s="6">
        <v>1936</v>
      </c>
      <c r="B1944" s="6">
        <f t="shared" si="605"/>
        <v>7344858</v>
      </c>
      <c r="C1944" s="6">
        <f t="shared" si="612"/>
        <v>14689716</v>
      </c>
      <c r="D1944" s="6">
        <f t="shared" si="606"/>
        <v>73448580</v>
      </c>
      <c r="E1944" s="6">
        <v>10</v>
      </c>
      <c r="F1944" s="6">
        <f t="shared" si="607"/>
        <v>1.0011348686273023</v>
      </c>
      <c r="G1944" s="6">
        <f t="shared" si="616"/>
        <v>25165246</v>
      </c>
      <c r="H1944" s="6">
        <f t="shared" si="617"/>
        <v>23486</v>
      </c>
      <c r="I1944" s="6">
        <f t="shared" si="618"/>
        <v>25165241</v>
      </c>
      <c r="J1944" s="6">
        <f t="shared" si="619"/>
        <v>23486</v>
      </c>
      <c r="K1944" s="23">
        <f t="shared" si="620"/>
        <v>28428</v>
      </c>
      <c r="L1944" s="23">
        <f t="shared" si="621"/>
        <v>12</v>
      </c>
      <c r="M1944" s="23">
        <f t="shared" si="622"/>
        <v>28428</v>
      </c>
      <c r="N1944" s="23">
        <f t="shared" si="623"/>
        <v>12</v>
      </c>
      <c r="O1944" s="23">
        <f t="shared" si="624"/>
        <v>83260</v>
      </c>
      <c r="P1944" s="6">
        <f t="shared" si="608"/>
        <v>13913615</v>
      </c>
      <c r="Q1944" s="6">
        <f t="shared" si="613"/>
        <v>41740845</v>
      </c>
      <c r="R1944" s="6">
        <f t="shared" si="614"/>
        <v>4174084</v>
      </c>
      <c r="S1944" s="6">
        <f t="shared" si="609"/>
        <v>7828</v>
      </c>
      <c r="T1944" s="6">
        <f t="shared" si="610"/>
        <v>5033048</v>
      </c>
      <c r="U1944" s="6">
        <f t="shared" si="611"/>
        <v>7828</v>
      </c>
      <c r="V1944" s="6">
        <f t="shared" si="615"/>
        <v>3</v>
      </c>
    </row>
    <row r="1945" spans="1:22" ht="16.5" x14ac:dyDescent="0.15">
      <c r="A1945" s="6">
        <v>1937</v>
      </c>
      <c r="B1945" s="6">
        <f t="shared" si="605"/>
        <v>7353190</v>
      </c>
      <c r="C1945" s="6">
        <f t="shared" si="612"/>
        <v>14706380</v>
      </c>
      <c r="D1945" s="6">
        <f t="shared" si="606"/>
        <v>73531900</v>
      </c>
      <c r="E1945" s="6">
        <v>10</v>
      </c>
      <c r="F1945" s="6">
        <f t="shared" si="607"/>
        <v>1.0011343990584978</v>
      </c>
      <c r="G1945" s="6">
        <f t="shared" si="616"/>
        <v>25193692</v>
      </c>
      <c r="H1945" s="6">
        <f t="shared" si="617"/>
        <v>23498</v>
      </c>
      <c r="I1945" s="6">
        <f t="shared" si="618"/>
        <v>25193687</v>
      </c>
      <c r="J1945" s="6">
        <f t="shared" si="619"/>
        <v>23498</v>
      </c>
      <c r="K1945" s="23">
        <f t="shared" si="620"/>
        <v>28446</v>
      </c>
      <c r="L1945" s="23">
        <f t="shared" si="621"/>
        <v>12</v>
      </c>
      <c r="M1945" s="23">
        <f t="shared" si="622"/>
        <v>28446</v>
      </c>
      <c r="N1945" s="23">
        <f t="shared" si="623"/>
        <v>12</v>
      </c>
      <c r="O1945" s="23">
        <f t="shared" si="624"/>
        <v>83320</v>
      </c>
      <c r="P1945" s="6">
        <f t="shared" si="608"/>
        <v>13929377</v>
      </c>
      <c r="Q1945" s="6">
        <f t="shared" si="613"/>
        <v>41788131</v>
      </c>
      <c r="R1945" s="6">
        <f t="shared" si="614"/>
        <v>4178813</v>
      </c>
      <c r="S1945" s="6">
        <f t="shared" si="609"/>
        <v>7832</v>
      </c>
      <c r="T1945" s="6">
        <f t="shared" si="610"/>
        <v>5038737</v>
      </c>
      <c r="U1945" s="6">
        <f t="shared" si="611"/>
        <v>7832</v>
      </c>
      <c r="V1945" s="6">
        <f t="shared" si="615"/>
        <v>3</v>
      </c>
    </row>
    <row r="1946" spans="1:22" ht="16.5" x14ac:dyDescent="0.15">
      <c r="A1946" s="6">
        <v>1938</v>
      </c>
      <c r="B1946" s="6">
        <f t="shared" si="605"/>
        <v>7361305</v>
      </c>
      <c r="C1946" s="6">
        <f t="shared" si="612"/>
        <v>14722610</v>
      </c>
      <c r="D1946" s="6">
        <f t="shared" si="606"/>
        <v>73613050</v>
      </c>
      <c r="E1946" s="6">
        <v>10</v>
      </c>
      <c r="F1946" s="6">
        <f t="shared" si="607"/>
        <v>1.0011036026540863</v>
      </c>
      <c r="G1946" s="6">
        <f t="shared" si="616"/>
        <v>25222156</v>
      </c>
      <c r="H1946" s="6">
        <f t="shared" si="617"/>
        <v>23511</v>
      </c>
      <c r="I1946" s="6">
        <f t="shared" si="618"/>
        <v>25222151</v>
      </c>
      <c r="J1946" s="6">
        <f t="shared" si="619"/>
        <v>23511</v>
      </c>
      <c r="K1946" s="23">
        <f t="shared" si="620"/>
        <v>28464</v>
      </c>
      <c r="L1946" s="23">
        <f t="shared" si="621"/>
        <v>13</v>
      </c>
      <c r="M1946" s="23">
        <f t="shared" si="622"/>
        <v>28464</v>
      </c>
      <c r="N1946" s="23">
        <f t="shared" si="623"/>
        <v>13</v>
      </c>
      <c r="O1946" s="23">
        <f t="shared" si="624"/>
        <v>81150</v>
      </c>
      <c r="P1946" s="6">
        <f t="shared" si="608"/>
        <v>13944353</v>
      </c>
      <c r="Q1946" s="6">
        <f t="shared" si="613"/>
        <v>41833059</v>
      </c>
      <c r="R1946" s="6">
        <f t="shared" si="614"/>
        <v>4183305</v>
      </c>
      <c r="S1946" s="6">
        <f t="shared" si="609"/>
        <v>7837</v>
      </c>
      <c r="T1946" s="6">
        <f t="shared" si="610"/>
        <v>5044430</v>
      </c>
      <c r="U1946" s="6">
        <f t="shared" si="611"/>
        <v>7837</v>
      </c>
      <c r="V1946" s="6">
        <f t="shared" si="615"/>
        <v>3</v>
      </c>
    </row>
    <row r="1947" spans="1:22" ht="16.5" x14ac:dyDescent="0.15">
      <c r="A1947" s="6">
        <v>1939</v>
      </c>
      <c r="B1947" s="6">
        <f t="shared" si="605"/>
        <v>7369646</v>
      </c>
      <c r="C1947" s="6">
        <f t="shared" si="612"/>
        <v>14739292</v>
      </c>
      <c r="D1947" s="6">
        <f t="shared" si="606"/>
        <v>73696460</v>
      </c>
      <c r="E1947" s="6">
        <v>10</v>
      </c>
      <c r="F1947" s="6">
        <f t="shared" si="607"/>
        <v>1.0011330871360444</v>
      </c>
      <c r="G1947" s="6">
        <f t="shared" si="616"/>
        <v>25250637</v>
      </c>
      <c r="H1947" s="6">
        <f t="shared" si="617"/>
        <v>23523</v>
      </c>
      <c r="I1947" s="6">
        <f t="shared" si="618"/>
        <v>25250632</v>
      </c>
      <c r="J1947" s="6">
        <f t="shared" si="619"/>
        <v>23523</v>
      </c>
      <c r="K1947" s="23">
        <f t="shared" si="620"/>
        <v>28481</v>
      </c>
      <c r="L1947" s="23">
        <f t="shared" si="621"/>
        <v>12</v>
      </c>
      <c r="M1947" s="23">
        <f t="shared" si="622"/>
        <v>28481</v>
      </c>
      <c r="N1947" s="23">
        <f t="shared" si="623"/>
        <v>12</v>
      </c>
      <c r="O1947" s="23">
        <f t="shared" si="624"/>
        <v>83410</v>
      </c>
      <c r="P1947" s="6">
        <f t="shared" si="608"/>
        <v>13960134</v>
      </c>
      <c r="Q1947" s="6">
        <f t="shared" si="613"/>
        <v>41880402</v>
      </c>
      <c r="R1947" s="6">
        <f t="shared" si="614"/>
        <v>4188040</v>
      </c>
      <c r="S1947" s="6">
        <f t="shared" si="609"/>
        <v>7841</v>
      </c>
      <c r="T1947" s="6">
        <f t="shared" si="610"/>
        <v>5050126</v>
      </c>
      <c r="U1947" s="6">
        <f t="shared" si="611"/>
        <v>7841</v>
      </c>
      <c r="V1947" s="6">
        <f t="shared" si="615"/>
        <v>3</v>
      </c>
    </row>
    <row r="1948" spans="1:22" ht="16.5" x14ac:dyDescent="0.15">
      <c r="A1948" s="6">
        <v>1940</v>
      </c>
      <c r="B1948" s="6">
        <f t="shared" si="605"/>
        <v>7377771</v>
      </c>
      <c r="C1948" s="6">
        <f t="shared" si="612"/>
        <v>14755542</v>
      </c>
      <c r="D1948" s="6">
        <f t="shared" si="606"/>
        <v>73777710</v>
      </c>
      <c r="E1948" s="6">
        <v>10</v>
      </c>
      <c r="F1948" s="6">
        <f t="shared" si="607"/>
        <v>1.0011024952894616</v>
      </c>
      <c r="G1948" s="6">
        <f t="shared" si="616"/>
        <v>25279136</v>
      </c>
      <c r="H1948" s="6">
        <f t="shared" si="617"/>
        <v>23536</v>
      </c>
      <c r="I1948" s="6">
        <f t="shared" si="618"/>
        <v>25279131</v>
      </c>
      <c r="J1948" s="6">
        <f t="shared" si="619"/>
        <v>23536</v>
      </c>
      <c r="K1948" s="23">
        <f t="shared" si="620"/>
        <v>28499</v>
      </c>
      <c r="L1948" s="23">
        <f t="shared" si="621"/>
        <v>13</v>
      </c>
      <c r="M1948" s="23">
        <f t="shared" si="622"/>
        <v>28499</v>
      </c>
      <c r="N1948" s="23">
        <f t="shared" si="623"/>
        <v>13</v>
      </c>
      <c r="O1948" s="23">
        <f t="shared" si="624"/>
        <v>81250</v>
      </c>
      <c r="P1948" s="6">
        <f t="shared" si="608"/>
        <v>13975925</v>
      </c>
      <c r="Q1948" s="6">
        <f t="shared" si="613"/>
        <v>41927775</v>
      </c>
      <c r="R1948" s="6">
        <f t="shared" si="614"/>
        <v>4192777</v>
      </c>
      <c r="S1948" s="6">
        <f t="shared" si="609"/>
        <v>7845</v>
      </c>
      <c r="T1948" s="6">
        <f t="shared" si="610"/>
        <v>5055826</v>
      </c>
      <c r="U1948" s="6">
        <f t="shared" si="611"/>
        <v>7845</v>
      </c>
      <c r="V1948" s="6">
        <f t="shared" si="615"/>
        <v>3</v>
      </c>
    </row>
    <row r="1949" spans="1:22" ht="16.5" x14ac:dyDescent="0.15">
      <c r="A1949" s="6">
        <v>1941</v>
      </c>
      <c r="B1949" s="6">
        <f t="shared" si="605"/>
        <v>7386123</v>
      </c>
      <c r="C1949" s="6">
        <f t="shared" si="612"/>
        <v>14772246</v>
      </c>
      <c r="D1949" s="6">
        <f t="shared" si="606"/>
        <v>73861230</v>
      </c>
      <c r="E1949" s="6">
        <v>10</v>
      </c>
      <c r="F1949" s="6">
        <f t="shared" si="607"/>
        <v>1.001132049232756</v>
      </c>
      <c r="G1949" s="6">
        <f t="shared" si="616"/>
        <v>25307652</v>
      </c>
      <c r="H1949" s="6">
        <f t="shared" si="617"/>
        <v>23548</v>
      </c>
      <c r="I1949" s="6">
        <f t="shared" si="618"/>
        <v>25307647</v>
      </c>
      <c r="J1949" s="6">
        <f t="shared" si="619"/>
        <v>23548</v>
      </c>
      <c r="K1949" s="23">
        <f t="shared" si="620"/>
        <v>28516</v>
      </c>
      <c r="L1949" s="23">
        <f t="shared" si="621"/>
        <v>12</v>
      </c>
      <c r="M1949" s="23">
        <f t="shared" si="622"/>
        <v>28516</v>
      </c>
      <c r="N1949" s="23">
        <f t="shared" si="623"/>
        <v>12</v>
      </c>
      <c r="O1949" s="23">
        <f t="shared" si="624"/>
        <v>83520</v>
      </c>
      <c r="P1949" s="6">
        <f t="shared" si="608"/>
        <v>13991726</v>
      </c>
      <c r="Q1949" s="6">
        <f t="shared" si="613"/>
        <v>41975178</v>
      </c>
      <c r="R1949" s="6">
        <f t="shared" si="614"/>
        <v>4197517</v>
      </c>
      <c r="S1949" s="6">
        <f t="shared" si="609"/>
        <v>7849</v>
      </c>
      <c r="T1949" s="6">
        <f t="shared" si="610"/>
        <v>5061529</v>
      </c>
      <c r="U1949" s="6">
        <f t="shared" si="611"/>
        <v>7849</v>
      </c>
      <c r="V1949" s="6">
        <f t="shared" si="615"/>
        <v>3</v>
      </c>
    </row>
    <row r="1950" spans="1:22" ht="16.5" x14ac:dyDescent="0.15">
      <c r="A1950" s="6">
        <v>1942</v>
      </c>
      <c r="B1950" s="6">
        <f t="shared" si="605"/>
        <v>7394480</v>
      </c>
      <c r="C1950" s="6">
        <f t="shared" si="612"/>
        <v>14788960</v>
      </c>
      <c r="D1950" s="6">
        <f t="shared" si="606"/>
        <v>73944800</v>
      </c>
      <c r="E1950" s="6">
        <v>10</v>
      </c>
      <c r="F1950" s="6">
        <f t="shared" si="607"/>
        <v>1.0011314460915421</v>
      </c>
      <c r="G1950" s="6">
        <f t="shared" si="616"/>
        <v>25336186</v>
      </c>
      <c r="H1950" s="6">
        <f t="shared" si="617"/>
        <v>23560</v>
      </c>
      <c r="I1950" s="6">
        <f t="shared" si="618"/>
        <v>25336181</v>
      </c>
      <c r="J1950" s="6">
        <f t="shared" si="619"/>
        <v>23560</v>
      </c>
      <c r="K1950" s="23">
        <f t="shared" si="620"/>
        <v>28534</v>
      </c>
      <c r="L1950" s="23">
        <f t="shared" si="621"/>
        <v>12</v>
      </c>
      <c r="M1950" s="23">
        <f t="shared" si="622"/>
        <v>28534</v>
      </c>
      <c r="N1950" s="23">
        <f t="shared" si="623"/>
        <v>12</v>
      </c>
      <c r="O1950" s="23">
        <f t="shared" si="624"/>
        <v>83570</v>
      </c>
      <c r="P1950" s="6">
        <f t="shared" si="608"/>
        <v>14007536</v>
      </c>
      <c r="Q1950" s="6">
        <f t="shared" si="613"/>
        <v>42022608</v>
      </c>
      <c r="R1950" s="6">
        <f t="shared" si="614"/>
        <v>4202260</v>
      </c>
      <c r="S1950" s="6">
        <f t="shared" si="609"/>
        <v>7853</v>
      </c>
      <c r="T1950" s="6">
        <f t="shared" si="610"/>
        <v>5067236</v>
      </c>
      <c r="U1950" s="6">
        <f t="shared" si="611"/>
        <v>7853</v>
      </c>
      <c r="V1950" s="6">
        <f t="shared" si="615"/>
        <v>3</v>
      </c>
    </row>
    <row r="1951" spans="1:22" ht="16.5" x14ac:dyDescent="0.15">
      <c r="A1951" s="6">
        <v>1943</v>
      </c>
      <c r="B1951" s="6">
        <f t="shared" si="605"/>
        <v>7402620</v>
      </c>
      <c r="C1951" s="6">
        <f t="shared" si="612"/>
        <v>14805240</v>
      </c>
      <c r="D1951" s="6">
        <f t="shared" si="606"/>
        <v>74026200</v>
      </c>
      <c r="E1951" s="6">
        <v>10</v>
      </c>
      <c r="F1951" s="6">
        <f t="shared" si="607"/>
        <v>1.0011008211530763</v>
      </c>
      <c r="G1951" s="6">
        <f t="shared" si="616"/>
        <v>25364738</v>
      </c>
      <c r="H1951" s="6">
        <f t="shared" si="617"/>
        <v>23573</v>
      </c>
      <c r="I1951" s="6">
        <f t="shared" si="618"/>
        <v>25364733</v>
      </c>
      <c r="J1951" s="6">
        <f t="shared" si="619"/>
        <v>23573</v>
      </c>
      <c r="K1951" s="23">
        <f t="shared" si="620"/>
        <v>28552</v>
      </c>
      <c r="L1951" s="23">
        <f t="shared" si="621"/>
        <v>13</v>
      </c>
      <c r="M1951" s="23">
        <f t="shared" si="622"/>
        <v>28552</v>
      </c>
      <c r="N1951" s="23">
        <f t="shared" si="623"/>
        <v>13</v>
      </c>
      <c r="O1951" s="23">
        <f t="shared" si="624"/>
        <v>81400</v>
      </c>
      <c r="P1951" s="6">
        <f t="shared" si="608"/>
        <v>14023357</v>
      </c>
      <c r="Q1951" s="6">
        <f t="shared" si="613"/>
        <v>42070071</v>
      </c>
      <c r="R1951" s="6">
        <f t="shared" si="614"/>
        <v>4207007</v>
      </c>
      <c r="S1951" s="6">
        <f t="shared" si="609"/>
        <v>7857</v>
      </c>
      <c r="T1951" s="6">
        <f t="shared" si="610"/>
        <v>5072946</v>
      </c>
      <c r="U1951" s="6">
        <f t="shared" si="611"/>
        <v>7857</v>
      </c>
      <c r="V1951" s="6">
        <f t="shared" si="615"/>
        <v>3</v>
      </c>
    </row>
    <row r="1952" spans="1:22" ht="16.5" x14ac:dyDescent="0.15">
      <c r="A1952" s="6">
        <v>1944</v>
      </c>
      <c r="B1952" s="6">
        <f t="shared" si="605"/>
        <v>7410987</v>
      </c>
      <c r="C1952" s="6">
        <f t="shared" si="612"/>
        <v>14821974</v>
      </c>
      <c r="D1952" s="6">
        <f t="shared" si="606"/>
        <v>74109870</v>
      </c>
      <c r="E1952" s="6">
        <v>10</v>
      </c>
      <c r="F1952" s="6">
        <f t="shared" si="607"/>
        <v>1.0011302754970537</v>
      </c>
      <c r="G1952" s="6">
        <f t="shared" si="616"/>
        <v>25393307</v>
      </c>
      <c r="H1952" s="6">
        <f t="shared" si="617"/>
        <v>23585</v>
      </c>
      <c r="I1952" s="6">
        <f t="shared" si="618"/>
        <v>25393302</v>
      </c>
      <c r="J1952" s="6">
        <f t="shared" si="619"/>
        <v>23585</v>
      </c>
      <c r="K1952" s="23">
        <f t="shared" si="620"/>
        <v>28569</v>
      </c>
      <c r="L1952" s="23">
        <f t="shared" si="621"/>
        <v>12</v>
      </c>
      <c r="M1952" s="23">
        <f t="shared" si="622"/>
        <v>28569</v>
      </c>
      <c r="N1952" s="23">
        <f t="shared" si="623"/>
        <v>12</v>
      </c>
      <c r="O1952" s="23">
        <f t="shared" si="624"/>
        <v>83670</v>
      </c>
      <c r="P1952" s="6">
        <f t="shared" si="608"/>
        <v>14039186</v>
      </c>
      <c r="Q1952" s="6">
        <f t="shared" si="613"/>
        <v>42117558</v>
      </c>
      <c r="R1952" s="6">
        <f t="shared" si="614"/>
        <v>4211755</v>
      </c>
      <c r="S1952" s="6">
        <f t="shared" si="609"/>
        <v>7861</v>
      </c>
      <c r="T1952" s="6">
        <f t="shared" si="610"/>
        <v>5078660</v>
      </c>
      <c r="U1952" s="6">
        <f t="shared" si="611"/>
        <v>7861</v>
      </c>
      <c r="V1952" s="6">
        <f t="shared" si="615"/>
        <v>3</v>
      </c>
    </row>
    <row r="1953" spans="1:22" ht="16.5" x14ac:dyDescent="0.15">
      <c r="A1953" s="6">
        <v>1945</v>
      </c>
      <c r="B1953" s="6">
        <f t="shared" si="605"/>
        <v>7419360</v>
      </c>
      <c r="C1953" s="6">
        <f t="shared" si="612"/>
        <v>14838720</v>
      </c>
      <c r="D1953" s="6">
        <f t="shared" si="606"/>
        <v>74193600</v>
      </c>
      <c r="E1953" s="6">
        <v>10</v>
      </c>
      <c r="F1953" s="6">
        <f t="shared" si="607"/>
        <v>1.0011298090254375</v>
      </c>
      <c r="G1953" s="6">
        <f t="shared" si="616"/>
        <v>25421894</v>
      </c>
      <c r="H1953" s="6">
        <f t="shared" si="617"/>
        <v>23597</v>
      </c>
      <c r="I1953" s="6">
        <f t="shared" si="618"/>
        <v>25421889</v>
      </c>
      <c r="J1953" s="6">
        <f t="shared" si="619"/>
        <v>23597</v>
      </c>
      <c r="K1953" s="23">
        <f t="shared" si="620"/>
        <v>28587</v>
      </c>
      <c r="L1953" s="23">
        <f t="shared" si="621"/>
        <v>12</v>
      </c>
      <c r="M1953" s="23">
        <f t="shared" si="622"/>
        <v>28587</v>
      </c>
      <c r="N1953" s="23">
        <f t="shared" si="623"/>
        <v>12</v>
      </c>
      <c r="O1953" s="23">
        <f t="shared" si="624"/>
        <v>83730</v>
      </c>
      <c r="P1953" s="6">
        <f t="shared" si="608"/>
        <v>14055026</v>
      </c>
      <c r="Q1953" s="6">
        <f t="shared" si="613"/>
        <v>42165078</v>
      </c>
      <c r="R1953" s="6">
        <f t="shared" si="614"/>
        <v>4216507</v>
      </c>
      <c r="S1953" s="6">
        <f t="shared" si="609"/>
        <v>7865</v>
      </c>
      <c r="T1953" s="6">
        <f t="shared" si="610"/>
        <v>5084377</v>
      </c>
      <c r="U1953" s="6">
        <f t="shared" si="611"/>
        <v>7865</v>
      </c>
      <c r="V1953" s="6">
        <f t="shared" si="615"/>
        <v>3</v>
      </c>
    </row>
    <row r="1954" spans="1:22" ht="16.5" x14ac:dyDescent="0.15">
      <c r="A1954" s="6">
        <v>1946</v>
      </c>
      <c r="B1954" s="6">
        <f t="shared" si="605"/>
        <v>7427514</v>
      </c>
      <c r="C1954" s="6">
        <f t="shared" si="612"/>
        <v>14855028</v>
      </c>
      <c r="D1954" s="6">
        <f t="shared" si="606"/>
        <v>74275140</v>
      </c>
      <c r="E1954" s="6">
        <v>10</v>
      </c>
      <c r="F1954" s="6">
        <f t="shared" si="607"/>
        <v>1.001099016626771</v>
      </c>
      <c r="G1954" s="6">
        <f t="shared" si="616"/>
        <v>25450498</v>
      </c>
      <c r="H1954" s="6">
        <f t="shared" si="617"/>
        <v>23610</v>
      </c>
      <c r="I1954" s="6">
        <f t="shared" si="618"/>
        <v>25450493</v>
      </c>
      <c r="J1954" s="6">
        <f t="shared" si="619"/>
        <v>23610</v>
      </c>
      <c r="K1954" s="23">
        <f t="shared" si="620"/>
        <v>28604</v>
      </c>
      <c r="L1954" s="23">
        <f t="shared" si="621"/>
        <v>13</v>
      </c>
      <c r="M1954" s="23">
        <f t="shared" si="622"/>
        <v>28604</v>
      </c>
      <c r="N1954" s="23">
        <f t="shared" si="623"/>
        <v>13</v>
      </c>
      <c r="O1954" s="23">
        <f t="shared" si="624"/>
        <v>81540</v>
      </c>
      <c r="P1954" s="6">
        <f t="shared" si="608"/>
        <v>14070076</v>
      </c>
      <c r="Q1954" s="6">
        <f t="shared" si="613"/>
        <v>42210228</v>
      </c>
      <c r="R1954" s="6">
        <f t="shared" si="614"/>
        <v>4221022</v>
      </c>
      <c r="S1954" s="6">
        <f t="shared" si="609"/>
        <v>7870</v>
      </c>
      <c r="T1954" s="6">
        <f t="shared" si="610"/>
        <v>5090098</v>
      </c>
      <c r="U1954" s="6">
        <f t="shared" si="611"/>
        <v>7870</v>
      </c>
      <c r="V1954" s="6">
        <f t="shared" si="615"/>
        <v>3</v>
      </c>
    </row>
    <row r="1955" spans="1:22" ht="16.5" x14ac:dyDescent="0.15">
      <c r="A1955" s="6">
        <v>1947</v>
      </c>
      <c r="B1955" s="6">
        <f t="shared" si="605"/>
        <v>7435897</v>
      </c>
      <c r="C1955" s="6">
        <f t="shared" si="612"/>
        <v>14871794</v>
      </c>
      <c r="D1955" s="6">
        <f t="shared" si="606"/>
        <v>74358970</v>
      </c>
      <c r="E1955" s="6">
        <v>10</v>
      </c>
      <c r="F1955" s="6">
        <f t="shared" si="607"/>
        <v>1.0011286414269969</v>
      </c>
      <c r="G1955" s="6">
        <f t="shared" si="616"/>
        <v>25479120</v>
      </c>
      <c r="H1955" s="6">
        <f t="shared" si="617"/>
        <v>23622</v>
      </c>
      <c r="I1955" s="6">
        <f t="shared" si="618"/>
        <v>25479115</v>
      </c>
      <c r="J1955" s="6">
        <f t="shared" si="619"/>
        <v>23622</v>
      </c>
      <c r="K1955" s="23">
        <f t="shared" si="620"/>
        <v>28622</v>
      </c>
      <c r="L1955" s="23">
        <f t="shared" si="621"/>
        <v>12</v>
      </c>
      <c r="M1955" s="23">
        <f t="shared" si="622"/>
        <v>28622</v>
      </c>
      <c r="N1955" s="23">
        <f t="shared" si="623"/>
        <v>12</v>
      </c>
      <c r="O1955" s="23">
        <f t="shared" si="624"/>
        <v>83830</v>
      </c>
      <c r="P1955" s="6">
        <f t="shared" si="608"/>
        <v>14085935</v>
      </c>
      <c r="Q1955" s="6">
        <f t="shared" si="613"/>
        <v>42257805</v>
      </c>
      <c r="R1955" s="6">
        <f t="shared" si="614"/>
        <v>4225780</v>
      </c>
      <c r="S1955" s="6">
        <f t="shared" si="609"/>
        <v>7874</v>
      </c>
      <c r="T1955" s="6">
        <f t="shared" si="610"/>
        <v>5095823</v>
      </c>
      <c r="U1955" s="6">
        <f t="shared" si="611"/>
        <v>7874</v>
      </c>
      <c r="V1955" s="6">
        <f t="shared" si="615"/>
        <v>3</v>
      </c>
    </row>
    <row r="1956" spans="1:22" ht="16.5" x14ac:dyDescent="0.15">
      <c r="A1956" s="6">
        <v>1948</v>
      </c>
      <c r="B1956" s="6">
        <f t="shared" si="605"/>
        <v>7444285</v>
      </c>
      <c r="C1956" s="6">
        <f t="shared" si="612"/>
        <v>14888570</v>
      </c>
      <c r="D1956" s="6">
        <f t="shared" si="606"/>
        <v>74442850</v>
      </c>
      <c r="E1956" s="6">
        <v>10</v>
      </c>
      <c r="F1956" s="6">
        <f t="shared" si="607"/>
        <v>1.0011280414454369</v>
      </c>
      <c r="G1956" s="6">
        <f t="shared" si="616"/>
        <v>25507760</v>
      </c>
      <c r="H1956" s="6">
        <f t="shared" si="617"/>
        <v>23634</v>
      </c>
      <c r="I1956" s="6">
        <f t="shared" si="618"/>
        <v>25507755</v>
      </c>
      <c r="J1956" s="6">
        <f t="shared" si="619"/>
        <v>23634</v>
      </c>
      <c r="K1956" s="23">
        <f t="shared" si="620"/>
        <v>28640</v>
      </c>
      <c r="L1956" s="23">
        <f t="shared" si="621"/>
        <v>12</v>
      </c>
      <c r="M1956" s="23">
        <f t="shared" si="622"/>
        <v>28640</v>
      </c>
      <c r="N1956" s="23">
        <f t="shared" si="623"/>
        <v>12</v>
      </c>
      <c r="O1956" s="23">
        <f t="shared" si="624"/>
        <v>83880</v>
      </c>
      <c r="P1956" s="6">
        <f t="shared" si="608"/>
        <v>14101803</v>
      </c>
      <c r="Q1956" s="6">
        <f t="shared" si="613"/>
        <v>42305409</v>
      </c>
      <c r="R1956" s="6">
        <f t="shared" si="614"/>
        <v>4230540</v>
      </c>
      <c r="S1956" s="6">
        <f t="shared" si="609"/>
        <v>7878</v>
      </c>
      <c r="T1956" s="6">
        <f t="shared" si="610"/>
        <v>5101551</v>
      </c>
      <c r="U1956" s="6">
        <f t="shared" si="611"/>
        <v>7878</v>
      </c>
      <c r="V1956" s="6">
        <f t="shared" si="615"/>
        <v>3</v>
      </c>
    </row>
    <row r="1957" spans="1:22" ht="16.5" x14ac:dyDescent="0.15">
      <c r="A1957" s="6">
        <v>1949</v>
      </c>
      <c r="B1957" s="6">
        <f t="shared" si="605"/>
        <v>7452455</v>
      </c>
      <c r="C1957" s="6">
        <f t="shared" si="612"/>
        <v>14904910</v>
      </c>
      <c r="D1957" s="6">
        <f t="shared" si="606"/>
        <v>74524550</v>
      </c>
      <c r="E1957" s="6">
        <v>10</v>
      </c>
      <c r="F1957" s="6">
        <f t="shared" si="607"/>
        <v>1.0010974861924282</v>
      </c>
      <c r="G1957" s="6">
        <f t="shared" si="616"/>
        <v>25536417</v>
      </c>
      <c r="H1957" s="6">
        <f t="shared" si="617"/>
        <v>23647</v>
      </c>
      <c r="I1957" s="6">
        <f t="shared" si="618"/>
        <v>25536412</v>
      </c>
      <c r="J1957" s="6">
        <f t="shared" si="619"/>
        <v>23647</v>
      </c>
      <c r="K1957" s="23">
        <f t="shared" si="620"/>
        <v>28657</v>
      </c>
      <c r="L1957" s="23">
        <f t="shared" si="621"/>
        <v>13</v>
      </c>
      <c r="M1957" s="23">
        <f t="shared" si="622"/>
        <v>28657</v>
      </c>
      <c r="N1957" s="23">
        <f t="shared" si="623"/>
        <v>13</v>
      </c>
      <c r="O1957" s="23">
        <f t="shared" si="624"/>
        <v>81700</v>
      </c>
      <c r="P1957" s="6">
        <f t="shared" si="608"/>
        <v>14117682</v>
      </c>
      <c r="Q1957" s="6">
        <f t="shared" si="613"/>
        <v>42353046</v>
      </c>
      <c r="R1957" s="6">
        <f t="shared" si="614"/>
        <v>4235304</v>
      </c>
      <c r="S1957" s="6">
        <f t="shared" si="609"/>
        <v>7882</v>
      </c>
      <c r="T1957" s="6">
        <f t="shared" si="610"/>
        <v>5107282</v>
      </c>
      <c r="U1957" s="6">
        <f t="shared" si="611"/>
        <v>7882</v>
      </c>
      <c r="V1957" s="6">
        <f t="shared" si="615"/>
        <v>3</v>
      </c>
    </row>
    <row r="1958" spans="1:22" ht="16.5" x14ac:dyDescent="0.15">
      <c r="A1958" s="6">
        <v>1950</v>
      </c>
      <c r="B1958" s="6">
        <f t="shared" si="605"/>
        <v>7460853</v>
      </c>
      <c r="C1958" s="6">
        <f t="shared" si="612"/>
        <v>14921706</v>
      </c>
      <c r="D1958" s="6">
        <f t="shared" si="606"/>
        <v>74608530</v>
      </c>
      <c r="E1958" s="6">
        <v>10</v>
      </c>
      <c r="F1958" s="6">
        <f t="shared" si="607"/>
        <v>1.0011268769821489</v>
      </c>
      <c r="G1958" s="6">
        <f t="shared" si="616"/>
        <v>25565092</v>
      </c>
      <c r="H1958" s="6">
        <f t="shared" si="617"/>
        <v>23659</v>
      </c>
      <c r="I1958" s="6">
        <f t="shared" si="618"/>
        <v>25565087</v>
      </c>
      <c r="J1958" s="6">
        <f t="shared" si="619"/>
        <v>23659</v>
      </c>
      <c r="K1958" s="23">
        <f t="shared" si="620"/>
        <v>28675</v>
      </c>
      <c r="L1958" s="23">
        <f t="shared" si="621"/>
        <v>12</v>
      </c>
      <c r="M1958" s="23">
        <f t="shared" si="622"/>
        <v>28675</v>
      </c>
      <c r="N1958" s="23">
        <f t="shared" si="623"/>
        <v>12</v>
      </c>
      <c r="O1958" s="23">
        <f t="shared" si="624"/>
        <v>83980</v>
      </c>
      <c r="P1958" s="6">
        <f t="shared" si="608"/>
        <v>14133570</v>
      </c>
      <c r="Q1958" s="6">
        <f t="shared" si="613"/>
        <v>42400710</v>
      </c>
      <c r="R1958" s="6">
        <f t="shared" si="614"/>
        <v>4240071</v>
      </c>
      <c r="S1958" s="6">
        <f t="shared" si="609"/>
        <v>7886</v>
      </c>
      <c r="T1958" s="6">
        <f t="shared" si="610"/>
        <v>5113017</v>
      </c>
      <c r="U1958" s="6">
        <f t="shared" si="611"/>
        <v>7886</v>
      </c>
      <c r="V1958" s="6">
        <f t="shared" si="615"/>
        <v>3</v>
      </c>
    </row>
    <row r="1959" spans="1:22" ht="16.5" x14ac:dyDescent="0.15">
      <c r="A1959" s="6">
        <v>1951</v>
      </c>
      <c r="B1959" s="6">
        <f t="shared" si="605"/>
        <v>7469256</v>
      </c>
      <c r="C1959" s="6">
        <f t="shared" si="612"/>
        <v>14938512</v>
      </c>
      <c r="D1959" s="6">
        <f t="shared" si="606"/>
        <v>74692560</v>
      </c>
      <c r="E1959" s="6">
        <v>10</v>
      </c>
      <c r="F1959" s="6">
        <f t="shared" si="607"/>
        <v>1.0011262787244299</v>
      </c>
      <c r="G1959" s="6">
        <f t="shared" si="616"/>
        <v>25593785</v>
      </c>
      <c r="H1959" s="6">
        <f t="shared" si="617"/>
        <v>23671</v>
      </c>
      <c r="I1959" s="6">
        <f t="shared" si="618"/>
        <v>25593780</v>
      </c>
      <c r="J1959" s="6">
        <f t="shared" si="619"/>
        <v>23671</v>
      </c>
      <c r="K1959" s="23">
        <f t="shared" si="620"/>
        <v>28693</v>
      </c>
      <c r="L1959" s="23">
        <f t="shared" si="621"/>
        <v>12</v>
      </c>
      <c r="M1959" s="23">
        <f t="shared" si="622"/>
        <v>28693</v>
      </c>
      <c r="N1959" s="23">
        <f t="shared" si="623"/>
        <v>12</v>
      </c>
      <c r="O1959" s="23">
        <f t="shared" si="624"/>
        <v>84030</v>
      </c>
      <c r="P1959" s="6">
        <f t="shared" si="608"/>
        <v>14149468</v>
      </c>
      <c r="Q1959" s="6">
        <f t="shared" si="613"/>
        <v>42448404</v>
      </c>
      <c r="R1959" s="6">
        <f t="shared" si="614"/>
        <v>4244840</v>
      </c>
      <c r="S1959" s="6">
        <f t="shared" si="609"/>
        <v>7890</v>
      </c>
      <c r="T1959" s="6">
        <f t="shared" si="610"/>
        <v>5118756</v>
      </c>
      <c r="U1959" s="6">
        <f t="shared" si="611"/>
        <v>7890</v>
      </c>
      <c r="V1959" s="6">
        <f t="shared" si="615"/>
        <v>3</v>
      </c>
    </row>
    <row r="1960" spans="1:22" ht="16.5" x14ac:dyDescent="0.15">
      <c r="A1960" s="6">
        <v>1952</v>
      </c>
      <c r="B1960" s="6">
        <f t="shared" si="605"/>
        <v>7477441</v>
      </c>
      <c r="C1960" s="6">
        <f t="shared" si="612"/>
        <v>14954882</v>
      </c>
      <c r="D1960" s="6">
        <f t="shared" si="606"/>
        <v>74774410</v>
      </c>
      <c r="E1960" s="6">
        <v>10</v>
      </c>
      <c r="F1960" s="6">
        <f t="shared" si="607"/>
        <v>1.0010958253405693</v>
      </c>
      <c r="G1960" s="6">
        <f t="shared" si="616"/>
        <v>25622495</v>
      </c>
      <c r="H1960" s="6">
        <f t="shared" si="617"/>
        <v>23684</v>
      </c>
      <c r="I1960" s="6">
        <f t="shared" si="618"/>
        <v>25622490</v>
      </c>
      <c r="J1960" s="6">
        <f t="shared" si="619"/>
        <v>23684</v>
      </c>
      <c r="K1960" s="23">
        <f t="shared" si="620"/>
        <v>28710</v>
      </c>
      <c r="L1960" s="23">
        <f t="shared" si="621"/>
        <v>13</v>
      </c>
      <c r="M1960" s="23">
        <f t="shared" si="622"/>
        <v>28710</v>
      </c>
      <c r="N1960" s="23">
        <f t="shared" si="623"/>
        <v>13</v>
      </c>
      <c r="O1960" s="23">
        <f t="shared" si="624"/>
        <v>81850</v>
      </c>
      <c r="P1960" s="6">
        <f t="shared" si="608"/>
        <v>14165376</v>
      </c>
      <c r="Q1960" s="6">
        <f t="shared" si="613"/>
        <v>42496128</v>
      </c>
      <c r="R1960" s="6">
        <f t="shared" si="614"/>
        <v>4249612</v>
      </c>
      <c r="S1960" s="6">
        <f t="shared" si="609"/>
        <v>7894</v>
      </c>
      <c r="T1960" s="6">
        <f t="shared" si="610"/>
        <v>5124498</v>
      </c>
      <c r="U1960" s="6">
        <f t="shared" si="611"/>
        <v>7894</v>
      </c>
      <c r="V1960" s="6">
        <f t="shared" si="615"/>
        <v>3</v>
      </c>
    </row>
    <row r="1961" spans="1:22" ht="16.5" x14ac:dyDescent="0.15">
      <c r="A1961" s="6">
        <v>1953</v>
      </c>
      <c r="B1961" s="6">
        <f t="shared" si="605"/>
        <v>7485854</v>
      </c>
      <c r="C1961" s="6">
        <f t="shared" si="612"/>
        <v>14971708</v>
      </c>
      <c r="D1961" s="6">
        <f t="shared" si="606"/>
        <v>74858540</v>
      </c>
      <c r="E1961" s="6">
        <v>10</v>
      </c>
      <c r="F1961" s="6">
        <f t="shared" si="607"/>
        <v>1.0011251175368685</v>
      </c>
      <c r="G1961" s="6">
        <f t="shared" si="616"/>
        <v>25651223</v>
      </c>
      <c r="H1961" s="6">
        <f t="shared" si="617"/>
        <v>23696</v>
      </c>
      <c r="I1961" s="6">
        <f t="shared" si="618"/>
        <v>25651218</v>
      </c>
      <c r="J1961" s="6">
        <f t="shared" si="619"/>
        <v>23696</v>
      </c>
      <c r="K1961" s="23">
        <f t="shared" si="620"/>
        <v>28728</v>
      </c>
      <c r="L1961" s="23">
        <f t="shared" si="621"/>
        <v>12</v>
      </c>
      <c r="M1961" s="23">
        <f t="shared" si="622"/>
        <v>28728</v>
      </c>
      <c r="N1961" s="23">
        <f t="shared" si="623"/>
        <v>12</v>
      </c>
      <c r="O1961" s="23">
        <f t="shared" si="624"/>
        <v>84130</v>
      </c>
      <c r="P1961" s="6">
        <f t="shared" si="608"/>
        <v>14181293</v>
      </c>
      <c r="Q1961" s="6">
        <f t="shared" si="613"/>
        <v>42543879</v>
      </c>
      <c r="R1961" s="6">
        <f t="shared" si="614"/>
        <v>4254387</v>
      </c>
      <c r="S1961" s="6">
        <f t="shared" si="609"/>
        <v>7898</v>
      </c>
      <c r="T1961" s="6">
        <f t="shared" si="610"/>
        <v>5130243</v>
      </c>
      <c r="U1961" s="6">
        <f t="shared" si="611"/>
        <v>7898</v>
      </c>
      <c r="V1961" s="6">
        <f t="shared" si="615"/>
        <v>3</v>
      </c>
    </row>
    <row r="1962" spans="1:22" ht="16.5" x14ac:dyDescent="0.15">
      <c r="A1962" s="6">
        <v>1954</v>
      </c>
      <c r="B1962" s="6">
        <f t="shared" si="605"/>
        <v>7494273</v>
      </c>
      <c r="C1962" s="6">
        <f t="shared" si="612"/>
        <v>14988546</v>
      </c>
      <c r="D1962" s="6">
        <f t="shared" si="606"/>
        <v>74942730</v>
      </c>
      <c r="E1962" s="6">
        <v>10</v>
      </c>
      <c r="F1962" s="6">
        <f t="shared" si="607"/>
        <v>1.0011246545818286</v>
      </c>
      <c r="G1962" s="6">
        <f t="shared" si="616"/>
        <v>25679968</v>
      </c>
      <c r="H1962" s="6">
        <f t="shared" si="617"/>
        <v>23708</v>
      </c>
      <c r="I1962" s="6">
        <f t="shared" si="618"/>
        <v>25679963</v>
      </c>
      <c r="J1962" s="6">
        <f t="shared" si="619"/>
        <v>23708</v>
      </c>
      <c r="K1962" s="23">
        <f t="shared" si="620"/>
        <v>28745</v>
      </c>
      <c r="L1962" s="23">
        <f t="shared" si="621"/>
        <v>12</v>
      </c>
      <c r="M1962" s="23">
        <f t="shared" si="622"/>
        <v>28745</v>
      </c>
      <c r="N1962" s="23">
        <f t="shared" si="623"/>
        <v>12</v>
      </c>
      <c r="O1962" s="23">
        <f t="shared" si="624"/>
        <v>84190</v>
      </c>
      <c r="P1962" s="6">
        <f t="shared" si="608"/>
        <v>14197220</v>
      </c>
      <c r="Q1962" s="6">
        <f t="shared" si="613"/>
        <v>42591660</v>
      </c>
      <c r="R1962" s="6">
        <f t="shared" si="614"/>
        <v>4259166</v>
      </c>
      <c r="S1962" s="6">
        <f t="shared" si="609"/>
        <v>7902</v>
      </c>
      <c r="T1962" s="6">
        <f t="shared" si="610"/>
        <v>5135992</v>
      </c>
      <c r="U1962" s="6">
        <f t="shared" si="611"/>
        <v>7902</v>
      </c>
      <c r="V1962" s="6">
        <f t="shared" si="615"/>
        <v>3</v>
      </c>
    </row>
    <row r="1963" spans="1:22" ht="16.5" x14ac:dyDescent="0.15">
      <c r="A1963" s="6">
        <v>1955</v>
      </c>
      <c r="B1963" s="6">
        <f t="shared" si="605"/>
        <v>7502473</v>
      </c>
      <c r="C1963" s="6">
        <f t="shared" si="612"/>
        <v>15004946</v>
      </c>
      <c r="D1963" s="6">
        <f t="shared" si="606"/>
        <v>75024730</v>
      </c>
      <c r="E1963" s="6">
        <v>10</v>
      </c>
      <c r="F1963" s="6">
        <f t="shared" si="607"/>
        <v>1.00109416884066</v>
      </c>
      <c r="G1963" s="6">
        <f t="shared" si="616"/>
        <v>25708731</v>
      </c>
      <c r="H1963" s="6">
        <f t="shared" si="617"/>
        <v>23721</v>
      </c>
      <c r="I1963" s="6">
        <f t="shared" si="618"/>
        <v>25708726</v>
      </c>
      <c r="J1963" s="6">
        <f t="shared" si="619"/>
        <v>23721</v>
      </c>
      <c r="K1963" s="23">
        <f t="shared" si="620"/>
        <v>28763</v>
      </c>
      <c r="L1963" s="23">
        <f t="shared" si="621"/>
        <v>13</v>
      </c>
      <c r="M1963" s="23">
        <f t="shared" si="622"/>
        <v>28763</v>
      </c>
      <c r="N1963" s="23">
        <f t="shared" si="623"/>
        <v>13</v>
      </c>
      <c r="O1963" s="23">
        <f t="shared" si="624"/>
        <v>82000</v>
      </c>
      <c r="P1963" s="6">
        <f t="shared" si="608"/>
        <v>14212354</v>
      </c>
      <c r="Q1963" s="6">
        <f t="shared" si="613"/>
        <v>42637062</v>
      </c>
      <c r="R1963" s="6">
        <f t="shared" si="614"/>
        <v>4263706</v>
      </c>
      <c r="S1963" s="6">
        <f t="shared" si="609"/>
        <v>7907</v>
      </c>
      <c r="T1963" s="6">
        <f t="shared" si="610"/>
        <v>5141745</v>
      </c>
      <c r="U1963" s="6">
        <f t="shared" si="611"/>
        <v>7907</v>
      </c>
      <c r="V1963" s="6">
        <f t="shared" si="615"/>
        <v>3</v>
      </c>
    </row>
    <row r="1964" spans="1:22" ht="16.5" x14ac:dyDescent="0.15">
      <c r="A1964" s="6">
        <v>1956</v>
      </c>
      <c r="B1964" s="6">
        <f t="shared" si="605"/>
        <v>7510902</v>
      </c>
      <c r="C1964" s="6">
        <f t="shared" si="612"/>
        <v>15021804</v>
      </c>
      <c r="D1964" s="6">
        <f t="shared" si="606"/>
        <v>75109020</v>
      </c>
      <c r="E1964" s="6">
        <v>10</v>
      </c>
      <c r="F1964" s="6">
        <f t="shared" si="607"/>
        <v>1.0011234962125155</v>
      </c>
      <c r="G1964" s="6">
        <f t="shared" si="616"/>
        <v>25737512</v>
      </c>
      <c r="H1964" s="6">
        <f t="shared" si="617"/>
        <v>23733</v>
      </c>
      <c r="I1964" s="6">
        <f t="shared" si="618"/>
        <v>25737507</v>
      </c>
      <c r="J1964" s="6">
        <f t="shared" si="619"/>
        <v>23733</v>
      </c>
      <c r="K1964" s="23">
        <f t="shared" si="620"/>
        <v>28781</v>
      </c>
      <c r="L1964" s="23">
        <f t="shared" si="621"/>
        <v>12</v>
      </c>
      <c r="M1964" s="23">
        <f t="shared" si="622"/>
        <v>28781</v>
      </c>
      <c r="N1964" s="23">
        <f t="shared" si="623"/>
        <v>12</v>
      </c>
      <c r="O1964" s="23">
        <f t="shared" si="624"/>
        <v>84290</v>
      </c>
      <c r="P1964" s="6">
        <f t="shared" si="608"/>
        <v>14228300</v>
      </c>
      <c r="Q1964" s="6">
        <f t="shared" si="613"/>
        <v>42684900</v>
      </c>
      <c r="R1964" s="6">
        <f t="shared" si="614"/>
        <v>4268490</v>
      </c>
      <c r="S1964" s="6">
        <f t="shared" si="609"/>
        <v>7911</v>
      </c>
      <c r="T1964" s="6">
        <f t="shared" si="610"/>
        <v>5147501</v>
      </c>
      <c r="U1964" s="6">
        <f t="shared" si="611"/>
        <v>7911</v>
      </c>
      <c r="V1964" s="6">
        <f t="shared" si="615"/>
        <v>3</v>
      </c>
    </row>
    <row r="1965" spans="1:22" ht="16.5" x14ac:dyDescent="0.15">
      <c r="A1965" s="6">
        <v>1957</v>
      </c>
      <c r="B1965" s="6">
        <f t="shared" si="605"/>
        <v>7519336</v>
      </c>
      <c r="C1965" s="6">
        <f t="shared" si="612"/>
        <v>15038672</v>
      </c>
      <c r="D1965" s="6">
        <f t="shared" si="606"/>
        <v>75193360</v>
      </c>
      <c r="E1965" s="6">
        <v>10</v>
      </c>
      <c r="F1965" s="6">
        <f t="shared" si="607"/>
        <v>1.0011229010843172</v>
      </c>
      <c r="G1965" s="6">
        <f t="shared" si="616"/>
        <v>25766310</v>
      </c>
      <c r="H1965" s="6">
        <f t="shared" si="617"/>
        <v>23745</v>
      </c>
      <c r="I1965" s="6">
        <f t="shared" si="618"/>
        <v>25766305</v>
      </c>
      <c r="J1965" s="6">
        <f t="shared" si="619"/>
        <v>23745</v>
      </c>
      <c r="K1965" s="23">
        <f t="shared" si="620"/>
        <v>28798</v>
      </c>
      <c r="L1965" s="23">
        <f t="shared" si="621"/>
        <v>12</v>
      </c>
      <c r="M1965" s="23">
        <f t="shared" si="622"/>
        <v>28798</v>
      </c>
      <c r="N1965" s="23">
        <f t="shared" si="623"/>
        <v>12</v>
      </c>
      <c r="O1965" s="23">
        <f t="shared" si="624"/>
        <v>84340</v>
      </c>
      <c r="P1965" s="6">
        <f t="shared" si="608"/>
        <v>14244256</v>
      </c>
      <c r="Q1965" s="6">
        <f t="shared" si="613"/>
        <v>42732768</v>
      </c>
      <c r="R1965" s="6">
        <f t="shared" si="614"/>
        <v>4273276</v>
      </c>
      <c r="S1965" s="6">
        <f t="shared" si="609"/>
        <v>7915</v>
      </c>
      <c r="T1965" s="6">
        <f t="shared" si="610"/>
        <v>5153261</v>
      </c>
      <c r="U1965" s="6">
        <f t="shared" si="611"/>
        <v>7915</v>
      </c>
      <c r="V1965" s="6">
        <f t="shared" si="615"/>
        <v>3</v>
      </c>
    </row>
    <row r="1966" spans="1:22" ht="16.5" x14ac:dyDescent="0.15">
      <c r="A1966" s="6">
        <v>1958</v>
      </c>
      <c r="B1966" s="6">
        <f t="shared" si="605"/>
        <v>7527551</v>
      </c>
      <c r="C1966" s="6">
        <f t="shared" si="612"/>
        <v>15055102</v>
      </c>
      <c r="D1966" s="6">
        <f t="shared" si="606"/>
        <v>75275510</v>
      </c>
      <c r="E1966" s="6">
        <v>10</v>
      </c>
      <c r="F1966" s="6">
        <f t="shared" si="607"/>
        <v>1.0010925166796643</v>
      </c>
      <c r="G1966" s="6">
        <f t="shared" si="616"/>
        <v>25795126</v>
      </c>
      <c r="H1966" s="6">
        <f t="shared" si="617"/>
        <v>23758</v>
      </c>
      <c r="I1966" s="6">
        <f t="shared" si="618"/>
        <v>25795121</v>
      </c>
      <c r="J1966" s="6">
        <f t="shared" si="619"/>
        <v>23758</v>
      </c>
      <c r="K1966" s="23">
        <f t="shared" si="620"/>
        <v>28816</v>
      </c>
      <c r="L1966" s="23">
        <f t="shared" si="621"/>
        <v>13</v>
      </c>
      <c r="M1966" s="23">
        <f t="shared" si="622"/>
        <v>28816</v>
      </c>
      <c r="N1966" s="23">
        <f t="shared" si="623"/>
        <v>13</v>
      </c>
      <c r="O1966" s="23">
        <f t="shared" si="624"/>
        <v>82150</v>
      </c>
      <c r="P1966" s="6">
        <f t="shared" si="608"/>
        <v>14260222</v>
      </c>
      <c r="Q1966" s="6">
        <f t="shared" si="613"/>
        <v>42780666</v>
      </c>
      <c r="R1966" s="6">
        <f t="shared" si="614"/>
        <v>4278066</v>
      </c>
      <c r="S1966" s="6">
        <f t="shared" si="609"/>
        <v>7919</v>
      </c>
      <c r="T1966" s="6">
        <f t="shared" si="610"/>
        <v>5159024</v>
      </c>
      <c r="U1966" s="6">
        <f t="shared" si="611"/>
        <v>7919</v>
      </c>
      <c r="V1966" s="6">
        <f t="shared" si="615"/>
        <v>3</v>
      </c>
    </row>
    <row r="1967" spans="1:22" ht="16.5" x14ac:dyDescent="0.15">
      <c r="A1967" s="6">
        <v>1959</v>
      </c>
      <c r="B1967" s="6">
        <f t="shared" si="605"/>
        <v>7535995</v>
      </c>
      <c r="C1967" s="6">
        <f t="shared" si="612"/>
        <v>15071990</v>
      </c>
      <c r="D1967" s="6">
        <f t="shared" si="606"/>
        <v>75359950</v>
      </c>
      <c r="E1967" s="6">
        <v>10</v>
      </c>
      <c r="F1967" s="6">
        <f t="shared" si="607"/>
        <v>1.0011217459702366</v>
      </c>
      <c r="G1967" s="6">
        <f t="shared" si="616"/>
        <v>25823960</v>
      </c>
      <c r="H1967" s="6">
        <f t="shared" si="617"/>
        <v>23770</v>
      </c>
      <c r="I1967" s="6">
        <f t="shared" si="618"/>
        <v>25823955</v>
      </c>
      <c r="J1967" s="6">
        <f t="shared" si="619"/>
        <v>23770</v>
      </c>
      <c r="K1967" s="23">
        <f t="shared" si="620"/>
        <v>28834</v>
      </c>
      <c r="L1967" s="23">
        <f t="shared" si="621"/>
        <v>12</v>
      </c>
      <c r="M1967" s="23">
        <f t="shared" si="622"/>
        <v>28834</v>
      </c>
      <c r="N1967" s="23">
        <f t="shared" si="623"/>
        <v>12</v>
      </c>
      <c r="O1967" s="23">
        <f t="shared" si="624"/>
        <v>84440</v>
      </c>
      <c r="P1967" s="6">
        <f t="shared" si="608"/>
        <v>14276198</v>
      </c>
      <c r="Q1967" s="6">
        <f t="shared" si="613"/>
        <v>42828594</v>
      </c>
      <c r="R1967" s="6">
        <f t="shared" si="614"/>
        <v>4282859</v>
      </c>
      <c r="S1967" s="6">
        <f t="shared" si="609"/>
        <v>7923</v>
      </c>
      <c r="T1967" s="6">
        <f t="shared" si="610"/>
        <v>5164791</v>
      </c>
      <c r="U1967" s="6">
        <f t="shared" si="611"/>
        <v>7923</v>
      </c>
      <c r="V1967" s="6">
        <f t="shared" si="615"/>
        <v>3</v>
      </c>
    </row>
    <row r="1968" spans="1:22" ht="16.5" x14ac:dyDescent="0.15">
      <c r="A1968" s="6">
        <v>1960</v>
      </c>
      <c r="B1968" s="6">
        <f t="shared" si="605"/>
        <v>7544444</v>
      </c>
      <c r="C1968" s="6">
        <f t="shared" si="612"/>
        <v>15088888</v>
      </c>
      <c r="D1968" s="6">
        <f t="shared" si="606"/>
        <v>75444440</v>
      </c>
      <c r="E1968" s="6">
        <v>10</v>
      </c>
      <c r="F1968" s="6">
        <f t="shared" si="607"/>
        <v>1.0011211525485353</v>
      </c>
      <c r="G1968" s="6">
        <f t="shared" si="616"/>
        <v>25852811</v>
      </c>
      <c r="H1968" s="6">
        <f t="shared" si="617"/>
        <v>23782</v>
      </c>
      <c r="I1968" s="6">
        <f t="shared" si="618"/>
        <v>25852806</v>
      </c>
      <c r="J1968" s="6">
        <f t="shared" si="619"/>
        <v>23782</v>
      </c>
      <c r="K1968" s="23">
        <f t="shared" si="620"/>
        <v>28851</v>
      </c>
      <c r="L1968" s="23">
        <f t="shared" si="621"/>
        <v>12</v>
      </c>
      <c r="M1968" s="23">
        <f t="shared" si="622"/>
        <v>28851</v>
      </c>
      <c r="N1968" s="23">
        <f t="shared" si="623"/>
        <v>12</v>
      </c>
      <c r="O1968" s="23">
        <f t="shared" si="624"/>
        <v>84490</v>
      </c>
      <c r="P1968" s="6">
        <f t="shared" si="608"/>
        <v>14292184</v>
      </c>
      <c r="Q1968" s="6">
        <f t="shared" si="613"/>
        <v>42876552</v>
      </c>
      <c r="R1968" s="6">
        <f t="shared" si="614"/>
        <v>4287655</v>
      </c>
      <c r="S1968" s="6">
        <f t="shared" si="609"/>
        <v>7927</v>
      </c>
      <c r="T1968" s="6">
        <f t="shared" si="610"/>
        <v>5170561</v>
      </c>
      <c r="U1968" s="6">
        <f t="shared" si="611"/>
        <v>7927</v>
      </c>
      <c r="V1968" s="6">
        <f t="shared" si="615"/>
        <v>3</v>
      </c>
    </row>
    <row r="1969" spans="1:22" ht="16.5" x14ac:dyDescent="0.15">
      <c r="A1969" s="6">
        <v>1961</v>
      </c>
      <c r="B1969" s="6">
        <f t="shared" si="605"/>
        <v>7552674</v>
      </c>
      <c r="C1969" s="6">
        <f t="shared" si="612"/>
        <v>15105348</v>
      </c>
      <c r="D1969" s="6">
        <f t="shared" si="606"/>
        <v>75526740</v>
      </c>
      <c r="E1969" s="6">
        <v>10</v>
      </c>
      <c r="F1969" s="6">
        <f t="shared" si="607"/>
        <v>1.0010908689891529</v>
      </c>
      <c r="G1969" s="6">
        <f t="shared" si="616"/>
        <v>25881680</v>
      </c>
      <c r="H1969" s="6">
        <f t="shared" si="617"/>
        <v>23795</v>
      </c>
      <c r="I1969" s="6">
        <f t="shared" si="618"/>
        <v>25881675</v>
      </c>
      <c r="J1969" s="6">
        <f t="shared" si="619"/>
        <v>23795</v>
      </c>
      <c r="K1969" s="23">
        <f t="shared" si="620"/>
        <v>28869</v>
      </c>
      <c r="L1969" s="23">
        <f t="shared" si="621"/>
        <v>13</v>
      </c>
      <c r="M1969" s="23">
        <f t="shared" si="622"/>
        <v>28869</v>
      </c>
      <c r="N1969" s="23">
        <f t="shared" si="623"/>
        <v>13</v>
      </c>
      <c r="O1969" s="23">
        <f t="shared" si="624"/>
        <v>82300</v>
      </c>
      <c r="P1969" s="6">
        <f t="shared" si="608"/>
        <v>14308179</v>
      </c>
      <c r="Q1969" s="6">
        <f t="shared" si="613"/>
        <v>42924537</v>
      </c>
      <c r="R1969" s="6">
        <f t="shared" si="614"/>
        <v>4292453</v>
      </c>
      <c r="S1969" s="6">
        <f t="shared" si="609"/>
        <v>7931</v>
      </c>
      <c r="T1969" s="6">
        <f t="shared" si="610"/>
        <v>5176335</v>
      </c>
      <c r="U1969" s="6">
        <f t="shared" si="611"/>
        <v>7931</v>
      </c>
      <c r="V1969" s="6">
        <f t="shared" si="615"/>
        <v>3</v>
      </c>
    </row>
    <row r="1970" spans="1:22" ht="16.5" x14ac:dyDescent="0.15">
      <c r="A1970" s="6">
        <v>1962</v>
      </c>
      <c r="B1970" s="6">
        <f t="shared" si="605"/>
        <v>7561134</v>
      </c>
      <c r="C1970" s="6">
        <f t="shared" si="612"/>
        <v>15122268</v>
      </c>
      <c r="D1970" s="6">
        <f t="shared" si="606"/>
        <v>75611340</v>
      </c>
      <c r="E1970" s="6">
        <v>10</v>
      </c>
      <c r="F1970" s="6">
        <f t="shared" si="607"/>
        <v>1.0011201330813431</v>
      </c>
      <c r="G1970" s="6">
        <f t="shared" si="616"/>
        <v>25910566</v>
      </c>
      <c r="H1970" s="6">
        <f t="shared" si="617"/>
        <v>23807</v>
      </c>
      <c r="I1970" s="6">
        <f t="shared" si="618"/>
        <v>25910561</v>
      </c>
      <c r="J1970" s="6">
        <f t="shared" si="619"/>
        <v>23807</v>
      </c>
      <c r="K1970" s="23">
        <f t="shared" si="620"/>
        <v>28886</v>
      </c>
      <c r="L1970" s="23">
        <f t="shared" si="621"/>
        <v>12</v>
      </c>
      <c r="M1970" s="23">
        <f t="shared" si="622"/>
        <v>28886</v>
      </c>
      <c r="N1970" s="23">
        <f t="shared" si="623"/>
        <v>12</v>
      </c>
      <c r="O1970" s="23">
        <f t="shared" si="624"/>
        <v>84600</v>
      </c>
      <c r="P1970" s="6">
        <f t="shared" si="608"/>
        <v>14324184</v>
      </c>
      <c r="Q1970" s="6">
        <f t="shared" si="613"/>
        <v>42972552</v>
      </c>
      <c r="R1970" s="6">
        <f t="shared" si="614"/>
        <v>4297255</v>
      </c>
      <c r="S1970" s="6">
        <f t="shared" si="609"/>
        <v>7935</v>
      </c>
      <c r="T1970" s="6">
        <f t="shared" si="610"/>
        <v>5182112</v>
      </c>
      <c r="U1970" s="6">
        <f t="shared" si="611"/>
        <v>7935</v>
      </c>
      <c r="V1970" s="6">
        <f t="shared" si="615"/>
        <v>3</v>
      </c>
    </row>
    <row r="1971" spans="1:22" ht="16.5" x14ac:dyDescent="0.15">
      <c r="A1971" s="6">
        <v>1963</v>
      </c>
      <c r="B1971" s="6">
        <f t="shared" si="605"/>
        <v>7569599</v>
      </c>
      <c r="C1971" s="6">
        <f t="shared" si="612"/>
        <v>15139198</v>
      </c>
      <c r="D1971" s="6">
        <f t="shared" si="606"/>
        <v>75695990</v>
      </c>
      <c r="E1971" s="6">
        <v>10</v>
      </c>
      <c r="F1971" s="6">
        <f t="shared" si="607"/>
        <v>1.0011195410635494</v>
      </c>
      <c r="G1971" s="6">
        <f t="shared" si="616"/>
        <v>25939470</v>
      </c>
      <c r="H1971" s="6">
        <f t="shared" si="617"/>
        <v>23819</v>
      </c>
      <c r="I1971" s="6">
        <f t="shared" si="618"/>
        <v>25939465</v>
      </c>
      <c r="J1971" s="6">
        <f t="shared" si="619"/>
        <v>23819</v>
      </c>
      <c r="K1971" s="23">
        <f t="shared" si="620"/>
        <v>28904</v>
      </c>
      <c r="L1971" s="23">
        <f t="shared" si="621"/>
        <v>12</v>
      </c>
      <c r="M1971" s="23">
        <f t="shared" si="622"/>
        <v>28904</v>
      </c>
      <c r="N1971" s="23">
        <f t="shared" si="623"/>
        <v>12</v>
      </c>
      <c r="O1971" s="23">
        <f t="shared" si="624"/>
        <v>84650</v>
      </c>
      <c r="P1971" s="6">
        <f t="shared" si="608"/>
        <v>14340199</v>
      </c>
      <c r="Q1971" s="6">
        <f t="shared" si="613"/>
        <v>43020597</v>
      </c>
      <c r="R1971" s="6">
        <f t="shared" si="614"/>
        <v>4302059</v>
      </c>
      <c r="S1971" s="6">
        <f t="shared" si="609"/>
        <v>7939</v>
      </c>
      <c r="T1971" s="6">
        <f t="shared" si="610"/>
        <v>5187893</v>
      </c>
      <c r="U1971" s="6">
        <f t="shared" si="611"/>
        <v>7939</v>
      </c>
      <c r="V1971" s="6">
        <f t="shared" si="615"/>
        <v>3</v>
      </c>
    </row>
    <row r="1972" spans="1:22" ht="16.5" x14ac:dyDescent="0.15">
      <c r="A1972" s="6">
        <v>1964</v>
      </c>
      <c r="B1972" s="6">
        <f t="shared" si="605"/>
        <v>7577844</v>
      </c>
      <c r="C1972" s="6">
        <f t="shared" si="612"/>
        <v>15155688</v>
      </c>
      <c r="D1972" s="6">
        <f t="shared" si="606"/>
        <v>75778440</v>
      </c>
      <c r="E1972" s="6">
        <v>10</v>
      </c>
      <c r="F1972" s="6">
        <f t="shared" si="607"/>
        <v>1.0010892254662367</v>
      </c>
      <c r="G1972" s="6">
        <f t="shared" si="616"/>
        <v>25968392</v>
      </c>
      <c r="H1972" s="6">
        <f t="shared" si="617"/>
        <v>23832</v>
      </c>
      <c r="I1972" s="6">
        <f t="shared" si="618"/>
        <v>25968387</v>
      </c>
      <c r="J1972" s="6">
        <f t="shared" si="619"/>
        <v>23832</v>
      </c>
      <c r="K1972" s="23">
        <f t="shared" si="620"/>
        <v>28922</v>
      </c>
      <c r="L1972" s="23">
        <f t="shared" si="621"/>
        <v>13</v>
      </c>
      <c r="M1972" s="23">
        <f t="shared" si="622"/>
        <v>28922</v>
      </c>
      <c r="N1972" s="23">
        <f t="shared" si="623"/>
        <v>13</v>
      </c>
      <c r="O1972" s="23">
        <f t="shared" si="624"/>
        <v>82450</v>
      </c>
      <c r="P1972" s="6">
        <f t="shared" si="608"/>
        <v>14355415</v>
      </c>
      <c r="Q1972" s="6">
        <f t="shared" si="613"/>
        <v>43066245</v>
      </c>
      <c r="R1972" s="6">
        <f t="shared" si="614"/>
        <v>4306624</v>
      </c>
      <c r="S1972" s="6">
        <f t="shared" si="609"/>
        <v>7944</v>
      </c>
      <c r="T1972" s="6">
        <f t="shared" si="610"/>
        <v>5193677</v>
      </c>
      <c r="U1972" s="6">
        <f t="shared" si="611"/>
        <v>7944</v>
      </c>
      <c r="V1972" s="6">
        <f t="shared" si="615"/>
        <v>3</v>
      </c>
    </row>
    <row r="1973" spans="1:22" ht="16.5" x14ac:dyDescent="0.15">
      <c r="A1973" s="6">
        <v>1965</v>
      </c>
      <c r="B1973" s="6">
        <f t="shared" ref="B1973:B2036" si="625">INT(G1973*(1-H1973/(A1973*5+H1973)))</f>
        <v>7586319</v>
      </c>
      <c r="C1973" s="6">
        <f t="shared" si="612"/>
        <v>15172638</v>
      </c>
      <c r="D1973" s="6">
        <f t="shared" ref="D1973:D2036" si="626">B1973*E1973</f>
        <v>75863190</v>
      </c>
      <c r="E1973" s="6">
        <v>10</v>
      </c>
      <c r="F1973" s="6">
        <f t="shared" ref="F1973:F2036" si="627">B1973/B1972</f>
        <v>1.0011183919858999</v>
      </c>
      <c r="G1973" s="6">
        <f t="shared" si="616"/>
        <v>25997331</v>
      </c>
      <c r="H1973" s="6">
        <f t="shared" si="617"/>
        <v>23844</v>
      </c>
      <c r="I1973" s="6">
        <f t="shared" si="618"/>
        <v>25997326</v>
      </c>
      <c r="J1973" s="6">
        <f t="shared" si="619"/>
        <v>23844</v>
      </c>
      <c r="K1973" s="23">
        <f t="shared" si="620"/>
        <v>28939</v>
      </c>
      <c r="L1973" s="23">
        <f t="shared" si="621"/>
        <v>12</v>
      </c>
      <c r="M1973" s="23">
        <f t="shared" si="622"/>
        <v>28939</v>
      </c>
      <c r="N1973" s="23">
        <f t="shared" si="623"/>
        <v>12</v>
      </c>
      <c r="O1973" s="23">
        <f t="shared" si="624"/>
        <v>84750</v>
      </c>
      <c r="P1973" s="6">
        <f t="shared" si="608"/>
        <v>14371449</v>
      </c>
      <c r="Q1973" s="6">
        <f t="shared" si="613"/>
        <v>43114347</v>
      </c>
      <c r="R1973" s="6">
        <f t="shared" si="614"/>
        <v>4311434</v>
      </c>
      <c r="S1973" s="6">
        <f t="shared" si="609"/>
        <v>7948</v>
      </c>
      <c r="T1973" s="6">
        <f t="shared" si="610"/>
        <v>5199465</v>
      </c>
      <c r="U1973" s="6">
        <f t="shared" si="611"/>
        <v>7948</v>
      </c>
      <c r="V1973" s="6">
        <f t="shared" si="615"/>
        <v>3</v>
      </c>
    </row>
    <row r="1974" spans="1:22" ht="16.5" x14ac:dyDescent="0.15">
      <c r="A1974" s="6">
        <v>1966</v>
      </c>
      <c r="B1974" s="6">
        <f t="shared" si="625"/>
        <v>7594573</v>
      </c>
      <c r="C1974" s="6">
        <f t="shared" si="612"/>
        <v>15189146</v>
      </c>
      <c r="D1974" s="6">
        <f t="shared" si="626"/>
        <v>75945730</v>
      </c>
      <c r="E1974" s="6">
        <v>10</v>
      </c>
      <c r="F1974" s="6">
        <f t="shared" si="627"/>
        <v>1.0010880111948892</v>
      </c>
      <c r="G1974" s="6">
        <f t="shared" si="616"/>
        <v>26026288</v>
      </c>
      <c r="H1974" s="6">
        <f t="shared" si="617"/>
        <v>23857</v>
      </c>
      <c r="I1974" s="6">
        <f t="shared" si="618"/>
        <v>26026283</v>
      </c>
      <c r="J1974" s="6">
        <f t="shared" si="619"/>
        <v>23857</v>
      </c>
      <c r="K1974" s="23">
        <f t="shared" si="620"/>
        <v>28957</v>
      </c>
      <c r="L1974" s="23">
        <f t="shared" si="621"/>
        <v>13</v>
      </c>
      <c r="M1974" s="23">
        <f t="shared" si="622"/>
        <v>28957</v>
      </c>
      <c r="N1974" s="23">
        <f t="shared" si="623"/>
        <v>13</v>
      </c>
      <c r="O1974" s="23">
        <f t="shared" si="624"/>
        <v>82540</v>
      </c>
      <c r="P1974" s="6">
        <f t="shared" si="608"/>
        <v>14387493</v>
      </c>
      <c r="Q1974" s="6">
        <f t="shared" si="613"/>
        <v>43162479</v>
      </c>
      <c r="R1974" s="6">
        <f t="shared" si="614"/>
        <v>4316247</v>
      </c>
      <c r="S1974" s="6">
        <f t="shared" si="609"/>
        <v>7952</v>
      </c>
      <c r="T1974" s="6">
        <f t="shared" si="610"/>
        <v>5205256</v>
      </c>
      <c r="U1974" s="6">
        <f t="shared" si="611"/>
        <v>7952</v>
      </c>
      <c r="V1974" s="6">
        <f t="shared" si="615"/>
        <v>3</v>
      </c>
    </row>
    <row r="1975" spans="1:22" ht="16.5" x14ac:dyDescent="0.15">
      <c r="A1975" s="6">
        <v>1967</v>
      </c>
      <c r="B1975" s="6">
        <f t="shared" si="625"/>
        <v>7603059</v>
      </c>
      <c r="C1975" s="6">
        <f t="shared" si="612"/>
        <v>15206118</v>
      </c>
      <c r="D1975" s="6">
        <f t="shared" si="626"/>
        <v>76030590</v>
      </c>
      <c r="E1975" s="6">
        <v>10</v>
      </c>
      <c r="F1975" s="6">
        <f t="shared" si="627"/>
        <v>1.001117376842648</v>
      </c>
      <c r="G1975" s="6">
        <f t="shared" si="616"/>
        <v>26055263</v>
      </c>
      <c r="H1975" s="6">
        <f t="shared" si="617"/>
        <v>23869</v>
      </c>
      <c r="I1975" s="6">
        <f t="shared" si="618"/>
        <v>26055258</v>
      </c>
      <c r="J1975" s="6">
        <f t="shared" si="619"/>
        <v>23869</v>
      </c>
      <c r="K1975" s="23">
        <f t="shared" si="620"/>
        <v>28975</v>
      </c>
      <c r="L1975" s="23">
        <f t="shared" si="621"/>
        <v>12</v>
      </c>
      <c r="M1975" s="23">
        <f t="shared" si="622"/>
        <v>28975</v>
      </c>
      <c r="N1975" s="23">
        <f t="shared" si="623"/>
        <v>12</v>
      </c>
      <c r="O1975" s="23">
        <f t="shared" si="624"/>
        <v>84860</v>
      </c>
      <c r="P1975" s="6">
        <f t="shared" si="608"/>
        <v>14403547</v>
      </c>
      <c r="Q1975" s="6">
        <f t="shared" si="613"/>
        <v>43210641</v>
      </c>
      <c r="R1975" s="6">
        <f t="shared" si="614"/>
        <v>4321064</v>
      </c>
      <c r="S1975" s="6">
        <f t="shared" si="609"/>
        <v>7956</v>
      </c>
      <c r="T1975" s="6">
        <f t="shared" si="610"/>
        <v>5211051</v>
      </c>
      <c r="U1975" s="6">
        <f t="shared" si="611"/>
        <v>7956</v>
      </c>
      <c r="V1975" s="6">
        <f t="shared" si="615"/>
        <v>3</v>
      </c>
    </row>
    <row r="1976" spans="1:22" ht="16.5" x14ac:dyDescent="0.15">
      <c r="A1976" s="6">
        <v>1968</v>
      </c>
      <c r="B1976" s="6">
        <f t="shared" si="625"/>
        <v>7611549</v>
      </c>
      <c r="C1976" s="6">
        <f t="shared" si="612"/>
        <v>15223098</v>
      </c>
      <c r="D1976" s="6">
        <f t="shared" si="626"/>
        <v>76115490</v>
      </c>
      <c r="E1976" s="6">
        <v>10</v>
      </c>
      <c r="F1976" s="6">
        <f t="shared" si="627"/>
        <v>1.0011166558091946</v>
      </c>
      <c r="G1976" s="6">
        <f t="shared" si="616"/>
        <v>26084255</v>
      </c>
      <c r="H1976" s="6">
        <f t="shared" si="617"/>
        <v>23881</v>
      </c>
      <c r="I1976" s="6">
        <f t="shared" si="618"/>
        <v>26084250</v>
      </c>
      <c r="J1976" s="6">
        <f t="shared" si="619"/>
        <v>23881</v>
      </c>
      <c r="K1976" s="23">
        <f t="shared" si="620"/>
        <v>28992</v>
      </c>
      <c r="L1976" s="23">
        <f t="shared" si="621"/>
        <v>12</v>
      </c>
      <c r="M1976" s="23">
        <f t="shared" si="622"/>
        <v>28992</v>
      </c>
      <c r="N1976" s="23">
        <f t="shared" si="623"/>
        <v>12</v>
      </c>
      <c r="O1976" s="23">
        <f t="shared" si="624"/>
        <v>84900</v>
      </c>
      <c r="P1976" s="6">
        <f t="shared" si="608"/>
        <v>14419610</v>
      </c>
      <c r="Q1976" s="6">
        <f t="shared" si="613"/>
        <v>43258830</v>
      </c>
      <c r="R1976" s="6">
        <f t="shared" si="614"/>
        <v>4325883</v>
      </c>
      <c r="S1976" s="6">
        <f t="shared" si="609"/>
        <v>7960</v>
      </c>
      <c r="T1976" s="6">
        <f t="shared" si="610"/>
        <v>5216850</v>
      </c>
      <c r="U1976" s="6">
        <f t="shared" si="611"/>
        <v>7960</v>
      </c>
      <c r="V1976" s="6">
        <f t="shared" si="615"/>
        <v>3</v>
      </c>
    </row>
    <row r="1977" spans="1:22" ht="16.5" x14ac:dyDescent="0.15">
      <c r="A1977" s="6">
        <v>1969</v>
      </c>
      <c r="B1977" s="6">
        <f t="shared" si="625"/>
        <v>7619819</v>
      </c>
      <c r="C1977" s="6">
        <f t="shared" si="612"/>
        <v>15239638</v>
      </c>
      <c r="D1977" s="6">
        <f t="shared" si="626"/>
        <v>76198190</v>
      </c>
      <c r="E1977" s="6">
        <v>10</v>
      </c>
      <c r="F1977" s="6">
        <f t="shared" si="627"/>
        <v>1.0010865068332346</v>
      </c>
      <c r="G1977" s="6">
        <f t="shared" si="616"/>
        <v>26113265</v>
      </c>
      <c r="H1977" s="6">
        <f t="shared" si="617"/>
        <v>23894</v>
      </c>
      <c r="I1977" s="6">
        <f t="shared" si="618"/>
        <v>26113260</v>
      </c>
      <c r="J1977" s="6">
        <f t="shared" si="619"/>
        <v>23894</v>
      </c>
      <c r="K1977" s="23">
        <f t="shared" si="620"/>
        <v>29010</v>
      </c>
      <c r="L1977" s="23">
        <f t="shared" si="621"/>
        <v>13</v>
      </c>
      <c r="M1977" s="23">
        <f t="shared" si="622"/>
        <v>29010</v>
      </c>
      <c r="N1977" s="23">
        <f t="shared" si="623"/>
        <v>13</v>
      </c>
      <c r="O1977" s="23">
        <f t="shared" si="624"/>
        <v>82700</v>
      </c>
      <c r="P1977" s="6">
        <f t="shared" si="608"/>
        <v>14435683</v>
      </c>
      <c r="Q1977" s="6">
        <f t="shared" si="613"/>
        <v>43307049</v>
      </c>
      <c r="R1977" s="6">
        <f t="shared" si="614"/>
        <v>4330704</v>
      </c>
      <c r="S1977" s="6">
        <f t="shared" si="609"/>
        <v>7964</v>
      </c>
      <c r="T1977" s="6">
        <f t="shared" si="610"/>
        <v>5222652</v>
      </c>
      <c r="U1977" s="6">
        <f t="shared" si="611"/>
        <v>7964</v>
      </c>
      <c r="V1977" s="6">
        <f t="shared" si="615"/>
        <v>3</v>
      </c>
    </row>
    <row r="1978" spans="1:22" ht="16.5" x14ac:dyDescent="0.15">
      <c r="A1978" s="6">
        <v>1970</v>
      </c>
      <c r="B1978" s="6">
        <f t="shared" si="625"/>
        <v>7628320</v>
      </c>
      <c r="C1978" s="6">
        <f t="shared" si="612"/>
        <v>15256640</v>
      </c>
      <c r="D1978" s="6">
        <f t="shared" si="626"/>
        <v>76283200</v>
      </c>
      <c r="E1978" s="6">
        <v>10</v>
      </c>
      <c r="F1978" s="6">
        <f t="shared" si="627"/>
        <v>1.0011156432980888</v>
      </c>
      <c r="G1978" s="6">
        <f t="shared" si="616"/>
        <v>26142293</v>
      </c>
      <c r="H1978" s="6">
        <f t="shared" si="617"/>
        <v>23906</v>
      </c>
      <c r="I1978" s="6">
        <f t="shared" si="618"/>
        <v>26142288</v>
      </c>
      <c r="J1978" s="6">
        <f t="shared" si="619"/>
        <v>23906</v>
      </c>
      <c r="K1978" s="23">
        <f t="shared" si="620"/>
        <v>29028</v>
      </c>
      <c r="L1978" s="23">
        <f t="shared" si="621"/>
        <v>12</v>
      </c>
      <c r="M1978" s="23">
        <f t="shared" si="622"/>
        <v>29028</v>
      </c>
      <c r="N1978" s="23">
        <f t="shared" si="623"/>
        <v>12</v>
      </c>
      <c r="O1978" s="23">
        <f t="shared" si="624"/>
        <v>85010</v>
      </c>
      <c r="P1978" s="6">
        <f t="shared" si="608"/>
        <v>14451767</v>
      </c>
      <c r="Q1978" s="6">
        <f t="shared" si="613"/>
        <v>43355301</v>
      </c>
      <c r="R1978" s="6">
        <f t="shared" si="614"/>
        <v>4335530</v>
      </c>
      <c r="S1978" s="6">
        <f t="shared" si="609"/>
        <v>7968</v>
      </c>
      <c r="T1978" s="6">
        <f t="shared" si="610"/>
        <v>5228457</v>
      </c>
      <c r="U1978" s="6">
        <f t="shared" si="611"/>
        <v>7968</v>
      </c>
      <c r="V1978" s="6">
        <f t="shared" si="615"/>
        <v>3</v>
      </c>
    </row>
    <row r="1979" spans="1:22" ht="16.5" x14ac:dyDescent="0.15">
      <c r="A1979" s="6">
        <v>1971</v>
      </c>
      <c r="B1979" s="6">
        <f t="shared" si="625"/>
        <v>7636826</v>
      </c>
      <c r="C1979" s="6">
        <f t="shared" si="612"/>
        <v>15273652</v>
      </c>
      <c r="D1979" s="6">
        <f t="shared" si="626"/>
        <v>76368260</v>
      </c>
      <c r="E1979" s="6">
        <v>10</v>
      </c>
      <c r="F1979" s="6">
        <f t="shared" si="627"/>
        <v>1.0011150554774839</v>
      </c>
      <c r="G1979" s="6">
        <f t="shared" si="616"/>
        <v>26171338</v>
      </c>
      <c r="H1979" s="6">
        <f t="shared" si="617"/>
        <v>23918</v>
      </c>
      <c r="I1979" s="6">
        <f t="shared" si="618"/>
        <v>26171333</v>
      </c>
      <c r="J1979" s="6">
        <f t="shared" si="619"/>
        <v>23918</v>
      </c>
      <c r="K1979" s="23">
        <f t="shared" si="620"/>
        <v>29045</v>
      </c>
      <c r="L1979" s="23">
        <f t="shared" si="621"/>
        <v>12</v>
      </c>
      <c r="M1979" s="23">
        <f t="shared" si="622"/>
        <v>29045</v>
      </c>
      <c r="N1979" s="23">
        <f t="shared" si="623"/>
        <v>12</v>
      </c>
      <c r="O1979" s="23">
        <f t="shared" si="624"/>
        <v>85060</v>
      </c>
      <c r="P1979" s="6">
        <f t="shared" si="608"/>
        <v>14467859</v>
      </c>
      <c r="Q1979" s="6">
        <f t="shared" si="613"/>
        <v>43403577</v>
      </c>
      <c r="R1979" s="6">
        <f t="shared" si="614"/>
        <v>4340357</v>
      </c>
      <c r="S1979" s="6">
        <f t="shared" si="609"/>
        <v>7972</v>
      </c>
      <c r="T1979" s="6">
        <f t="shared" si="610"/>
        <v>5234266</v>
      </c>
      <c r="U1979" s="6">
        <f t="shared" si="611"/>
        <v>7972</v>
      </c>
      <c r="V1979" s="6">
        <f t="shared" si="615"/>
        <v>3</v>
      </c>
    </row>
    <row r="1980" spans="1:22" ht="16.5" x14ac:dyDescent="0.15">
      <c r="A1980" s="6">
        <v>1972</v>
      </c>
      <c r="B1980" s="6">
        <f t="shared" si="625"/>
        <v>7645111</v>
      </c>
      <c r="C1980" s="6">
        <f t="shared" si="612"/>
        <v>15290222</v>
      </c>
      <c r="D1980" s="6">
        <f t="shared" si="626"/>
        <v>76451110</v>
      </c>
      <c r="E1980" s="6">
        <v>10</v>
      </c>
      <c r="F1980" s="6">
        <f t="shared" si="627"/>
        <v>1.0010848747896051</v>
      </c>
      <c r="G1980" s="6">
        <f t="shared" si="616"/>
        <v>26200401</v>
      </c>
      <c r="H1980" s="6">
        <f t="shared" si="617"/>
        <v>23931</v>
      </c>
      <c r="I1980" s="6">
        <f t="shared" si="618"/>
        <v>26200396</v>
      </c>
      <c r="J1980" s="6">
        <f t="shared" si="619"/>
        <v>23931</v>
      </c>
      <c r="K1980" s="23">
        <f t="shared" si="620"/>
        <v>29063</v>
      </c>
      <c r="L1980" s="23">
        <f t="shared" si="621"/>
        <v>13</v>
      </c>
      <c r="M1980" s="23">
        <f t="shared" si="622"/>
        <v>29063</v>
      </c>
      <c r="N1980" s="23">
        <f t="shared" si="623"/>
        <v>13</v>
      </c>
      <c r="O1980" s="23">
        <f t="shared" si="624"/>
        <v>82850</v>
      </c>
      <c r="P1980" s="6">
        <f t="shared" ref="P1980:P2043" si="628">INT(G1980*(1-S1980/(A1980*5+S1980)))</f>
        <v>14483150</v>
      </c>
      <c r="Q1980" s="6">
        <f t="shared" si="613"/>
        <v>43449450</v>
      </c>
      <c r="R1980" s="6">
        <f t="shared" si="614"/>
        <v>4344945</v>
      </c>
      <c r="S1980" s="6">
        <f t="shared" ref="S1980:S2043" si="629">INT(H1980/3)</f>
        <v>7977</v>
      </c>
      <c r="T1980" s="6">
        <f t="shared" ref="T1980:T2043" si="630">INT(I1980*0.2)</f>
        <v>5240079</v>
      </c>
      <c r="U1980" s="6">
        <f t="shared" ref="U1980:U2043" si="631">INT(J1980/3)</f>
        <v>7977</v>
      </c>
      <c r="V1980" s="6">
        <f t="shared" si="615"/>
        <v>3</v>
      </c>
    </row>
    <row r="1981" spans="1:22" ht="16.5" x14ac:dyDescent="0.15">
      <c r="A1981" s="6">
        <v>1973</v>
      </c>
      <c r="B1981" s="6">
        <f t="shared" si="625"/>
        <v>7653627</v>
      </c>
      <c r="C1981" s="6">
        <f t="shared" si="612"/>
        <v>15307254</v>
      </c>
      <c r="D1981" s="6">
        <f t="shared" si="626"/>
        <v>76536270</v>
      </c>
      <c r="E1981" s="6">
        <v>10</v>
      </c>
      <c r="F1981" s="6">
        <f t="shared" si="627"/>
        <v>1.0011139145003911</v>
      </c>
      <c r="G1981" s="6">
        <f t="shared" si="616"/>
        <v>26229482</v>
      </c>
      <c r="H1981" s="6">
        <f t="shared" si="617"/>
        <v>23943</v>
      </c>
      <c r="I1981" s="6">
        <f t="shared" si="618"/>
        <v>26229477</v>
      </c>
      <c r="J1981" s="6">
        <f t="shared" si="619"/>
        <v>23943</v>
      </c>
      <c r="K1981" s="23">
        <f t="shared" si="620"/>
        <v>29081</v>
      </c>
      <c r="L1981" s="23">
        <f t="shared" si="621"/>
        <v>12</v>
      </c>
      <c r="M1981" s="23">
        <f t="shared" si="622"/>
        <v>29081</v>
      </c>
      <c r="N1981" s="23">
        <f t="shared" si="623"/>
        <v>12</v>
      </c>
      <c r="O1981" s="23">
        <f t="shared" si="624"/>
        <v>85160</v>
      </c>
      <c r="P1981" s="6">
        <f t="shared" si="628"/>
        <v>14499262</v>
      </c>
      <c r="Q1981" s="6">
        <f t="shared" si="613"/>
        <v>43497786</v>
      </c>
      <c r="R1981" s="6">
        <f t="shared" si="614"/>
        <v>4349778</v>
      </c>
      <c r="S1981" s="6">
        <f t="shared" si="629"/>
        <v>7981</v>
      </c>
      <c r="T1981" s="6">
        <f t="shared" si="630"/>
        <v>5245895</v>
      </c>
      <c r="U1981" s="6">
        <f t="shared" si="631"/>
        <v>7981</v>
      </c>
      <c r="V1981" s="6">
        <f t="shared" si="615"/>
        <v>3</v>
      </c>
    </row>
    <row r="1982" spans="1:22" ht="16.5" x14ac:dyDescent="0.15">
      <c r="A1982" s="6">
        <v>1974</v>
      </c>
      <c r="B1982" s="6">
        <f t="shared" si="625"/>
        <v>7662148</v>
      </c>
      <c r="C1982" s="6">
        <f t="shared" si="612"/>
        <v>15324296</v>
      </c>
      <c r="D1982" s="6">
        <f t="shared" si="626"/>
        <v>76621480</v>
      </c>
      <c r="E1982" s="6">
        <v>10</v>
      </c>
      <c r="F1982" s="6">
        <f t="shared" si="627"/>
        <v>1.0011133283605276</v>
      </c>
      <c r="G1982" s="6">
        <f t="shared" si="616"/>
        <v>26258580</v>
      </c>
      <c r="H1982" s="6">
        <f t="shared" si="617"/>
        <v>23955</v>
      </c>
      <c r="I1982" s="6">
        <f t="shared" si="618"/>
        <v>26258575</v>
      </c>
      <c r="J1982" s="6">
        <f t="shared" si="619"/>
        <v>23955</v>
      </c>
      <c r="K1982" s="23">
        <f t="shared" si="620"/>
        <v>29098</v>
      </c>
      <c r="L1982" s="23">
        <f t="shared" si="621"/>
        <v>12</v>
      </c>
      <c r="M1982" s="23">
        <f t="shared" si="622"/>
        <v>29098</v>
      </c>
      <c r="N1982" s="23">
        <f t="shared" si="623"/>
        <v>12</v>
      </c>
      <c r="O1982" s="23">
        <f t="shared" si="624"/>
        <v>85210</v>
      </c>
      <c r="P1982" s="6">
        <f t="shared" si="628"/>
        <v>14515384</v>
      </c>
      <c r="Q1982" s="6">
        <f t="shared" si="613"/>
        <v>43546152</v>
      </c>
      <c r="R1982" s="6">
        <f t="shared" si="614"/>
        <v>4354615</v>
      </c>
      <c r="S1982" s="6">
        <f t="shared" si="629"/>
        <v>7985</v>
      </c>
      <c r="T1982" s="6">
        <f t="shared" si="630"/>
        <v>5251715</v>
      </c>
      <c r="U1982" s="6">
        <f t="shared" si="631"/>
        <v>7985</v>
      </c>
      <c r="V1982" s="6">
        <f t="shared" si="615"/>
        <v>3</v>
      </c>
    </row>
    <row r="1983" spans="1:22" ht="16.5" x14ac:dyDescent="0.15">
      <c r="A1983" s="6">
        <v>1975</v>
      </c>
      <c r="B1983" s="6">
        <f t="shared" si="625"/>
        <v>7670448</v>
      </c>
      <c r="C1983" s="6">
        <f t="shared" si="612"/>
        <v>15340896</v>
      </c>
      <c r="D1983" s="6">
        <f t="shared" si="626"/>
        <v>76704480</v>
      </c>
      <c r="E1983" s="6">
        <v>10</v>
      </c>
      <c r="F1983" s="6">
        <f t="shared" si="627"/>
        <v>1.0010832471521041</v>
      </c>
      <c r="G1983" s="6">
        <f t="shared" si="616"/>
        <v>26287696</v>
      </c>
      <c r="H1983" s="6">
        <f t="shared" si="617"/>
        <v>23968</v>
      </c>
      <c r="I1983" s="6">
        <f t="shared" si="618"/>
        <v>26287691</v>
      </c>
      <c r="J1983" s="6">
        <f t="shared" si="619"/>
        <v>23968</v>
      </c>
      <c r="K1983" s="23">
        <f t="shared" si="620"/>
        <v>29116</v>
      </c>
      <c r="L1983" s="23">
        <f t="shared" si="621"/>
        <v>13</v>
      </c>
      <c r="M1983" s="23">
        <f t="shared" si="622"/>
        <v>29116</v>
      </c>
      <c r="N1983" s="23">
        <f t="shared" si="623"/>
        <v>13</v>
      </c>
      <c r="O1983" s="23">
        <f t="shared" si="624"/>
        <v>83000</v>
      </c>
      <c r="P1983" s="6">
        <f t="shared" si="628"/>
        <v>14531515</v>
      </c>
      <c r="Q1983" s="6">
        <f t="shared" si="613"/>
        <v>43594545</v>
      </c>
      <c r="R1983" s="6">
        <f t="shared" si="614"/>
        <v>4359454</v>
      </c>
      <c r="S1983" s="6">
        <f t="shared" si="629"/>
        <v>7989</v>
      </c>
      <c r="T1983" s="6">
        <f t="shared" si="630"/>
        <v>5257538</v>
      </c>
      <c r="U1983" s="6">
        <f t="shared" si="631"/>
        <v>7989</v>
      </c>
      <c r="V1983" s="6">
        <f t="shared" si="615"/>
        <v>3</v>
      </c>
    </row>
    <row r="1984" spans="1:22" ht="16.5" x14ac:dyDescent="0.15">
      <c r="A1984" s="6">
        <v>1976</v>
      </c>
      <c r="B1984" s="6">
        <f t="shared" si="625"/>
        <v>7678980</v>
      </c>
      <c r="C1984" s="6">
        <f t="shared" si="612"/>
        <v>15357960</v>
      </c>
      <c r="D1984" s="6">
        <f t="shared" si="626"/>
        <v>76789800</v>
      </c>
      <c r="E1984" s="6">
        <v>10</v>
      </c>
      <c r="F1984" s="6">
        <f t="shared" si="627"/>
        <v>1.0011123209491806</v>
      </c>
      <c r="G1984" s="6">
        <f t="shared" si="616"/>
        <v>26316830</v>
      </c>
      <c r="H1984" s="6">
        <f t="shared" si="617"/>
        <v>23980</v>
      </c>
      <c r="I1984" s="6">
        <f t="shared" si="618"/>
        <v>26316825</v>
      </c>
      <c r="J1984" s="6">
        <f t="shared" si="619"/>
        <v>23980</v>
      </c>
      <c r="K1984" s="23">
        <f t="shared" si="620"/>
        <v>29134</v>
      </c>
      <c r="L1984" s="23">
        <f t="shared" si="621"/>
        <v>12</v>
      </c>
      <c r="M1984" s="23">
        <f t="shared" si="622"/>
        <v>29134</v>
      </c>
      <c r="N1984" s="23">
        <f t="shared" si="623"/>
        <v>12</v>
      </c>
      <c r="O1984" s="23">
        <f t="shared" si="624"/>
        <v>85320</v>
      </c>
      <c r="P1984" s="6">
        <f t="shared" si="628"/>
        <v>14547657</v>
      </c>
      <c r="Q1984" s="6">
        <f t="shared" si="613"/>
        <v>43642971</v>
      </c>
      <c r="R1984" s="6">
        <f t="shared" si="614"/>
        <v>4364297</v>
      </c>
      <c r="S1984" s="6">
        <f t="shared" si="629"/>
        <v>7993</v>
      </c>
      <c r="T1984" s="6">
        <f t="shared" si="630"/>
        <v>5263365</v>
      </c>
      <c r="U1984" s="6">
        <f t="shared" si="631"/>
        <v>7993</v>
      </c>
      <c r="V1984" s="6">
        <f t="shared" si="615"/>
        <v>3</v>
      </c>
    </row>
    <row r="1985" spans="1:22" ht="16.5" x14ac:dyDescent="0.15">
      <c r="A1985" s="6">
        <v>1977</v>
      </c>
      <c r="B1985" s="6">
        <f t="shared" si="625"/>
        <v>7687517</v>
      </c>
      <c r="C1985" s="6">
        <f t="shared" si="612"/>
        <v>15375034</v>
      </c>
      <c r="D1985" s="6">
        <f t="shared" si="626"/>
        <v>76875170</v>
      </c>
      <c r="E1985" s="6">
        <v>10</v>
      </c>
      <c r="F1985" s="6">
        <f t="shared" si="627"/>
        <v>1.00111173619413</v>
      </c>
      <c r="G1985" s="6">
        <f t="shared" si="616"/>
        <v>26345981</v>
      </c>
      <c r="H1985" s="6">
        <f t="shared" si="617"/>
        <v>23992</v>
      </c>
      <c r="I1985" s="6">
        <f t="shared" si="618"/>
        <v>26345976</v>
      </c>
      <c r="J1985" s="6">
        <f t="shared" si="619"/>
        <v>23992</v>
      </c>
      <c r="K1985" s="23">
        <f t="shared" si="620"/>
        <v>29151</v>
      </c>
      <c r="L1985" s="23">
        <f t="shared" si="621"/>
        <v>12</v>
      </c>
      <c r="M1985" s="23">
        <f t="shared" si="622"/>
        <v>29151</v>
      </c>
      <c r="N1985" s="23">
        <f t="shared" si="623"/>
        <v>12</v>
      </c>
      <c r="O1985" s="23">
        <f t="shared" si="624"/>
        <v>85370</v>
      </c>
      <c r="P1985" s="6">
        <f t="shared" si="628"/>
        <v>14563808</v>
      </c>
      <c r="Q1985" s="6">
        <f t="shared" si="613"/>
        <v>43691424</v>
      </c>
      <c r="R1985" s="6">
        <f t="shared" si="614"/>
        <v>4369142</v>
      </c>
      <c r="S1985" s="6">
        <f t="shared" si="629"/>
        <v>7997</v>
      </c>
      <c r="T1985" s="6">
        <f t="shared" si="630"/>
        <v>5269195</v>
      </c>
      <c r="U1985" s="6">
        <f t="shared" si="631"/>
        <v>7997</v>
      </c>
      <c r="V1985" s="6">
        <f t="shared" si="615"/>
        <v>3</v>
      </c>
    </row>
    <row r="1986" spans="1:22" ht="16.5" x14ac:dyDescent="0.15">
      <c r="A1986" s="6">
        <v>1978</v>
      </c>
      <c r="B1986" s="6">
        <f t="shared" si="625"/>
        <v>7695832</v>
      </c>
      <c r="C1986" s="6">
        <f t="shared" si="612"/>
        <v>15391664</v>
      </c>
      <c r="D1986" s="6">
        <f t="shared" si="626"/>
        <v>76958320</v>
      </c>
      <c r="E1986" s="6">
        <v>10</v>
      </c>
      <c r="F1986" s="6">
        <f t="shared" si="627"/>
        <v>1.0010816236243769</v>
      </c>
      <c r="G1986" s="6">
        <f t="shared" si="616"/>
        <v>26375150</v>
      </c>
      <c r="H1986" s="6">
        <f t="shared" si="617"/>
        <v>24005</v>
      </c>
      <c r="I1986" s="6">
        <f t="shared" si="618"/>
        <v>26375145</v>
      </c>
      <c r="J1986" s="6">
        <f t="shared" si="619"/>
        <v>24005</v>
      </c>
      <c r="K1986" s="23">
        <f t="shared" si="620"/>
        <v>29169</v>
      </c>
      <c r="L1986" s="23">
        <f t="shared" si="621"/>
        <v>13</v>
      </c>
      <c r="M1986" s="23">
        <f t="shared" si="622"/>
        <v>29169</v>
      </c>
      <c r="N1986" s="23">
        <f t="shared" si="623"/>
        <v>13</v>
      </c>
      <c r="O1986" s="23">
        <f t="shared" si="624"/>
        <v>83150</v>
      </c>
      <c r="P1986" s="6">
        <f t="shared" si="628"/>
        <v>14579969</v>
      </c>
      <c r="Q1986" s="6">
        <f t="shared" si="613"/>
        <v>43739907</v>
      </c>
      <c r="R1986" s="6">
        <f t="shared" si="614"/>
        <v>4373990</v>
      </c>
      <c r="S1986" s="6">
        <f t="shared" si="629"/>
        <v>8001</v>
      </c>
      <c r="T1986" s="6">
        <f t="shared" si="630"/>
        <v>5275029</v>
      </c>
      <c r="U1986" s="6">
        <f t="shared" si="631"/>
        <v>8001</v>
      </c>
      <c r="V1986" s="6">
        <f t="shared" si="615"/>
        <v>3</v>
      </c>
    </row>
    <row r="1987" spans="1:22" ht="16.5" x14ac:dyDescent="0.15">
      <c r="A1987" s="6">
        <v>1979</v>
      </c>
      <c r="B1987" s="6">
        <f t="shared" si="625"/>
        <v>7704379</v>
      </c>
      <c r="C1987" s="6">
        <f t="shared" si="612"/>
        <v>15408758</v>
      </c>
      <c r="D1987" s="6">
        <f t="shared" si="626"/>
        <v>77043790</v>
      </c>
      <c r="E1987" s="6">
        <v>10</v>
      </c>
      <c r="F1987" s="6">
        <f t="shared" si="627"/>
        <v>1.0011106011669693</v>
      </c>
      <c r="G1987" s="6">
        <f t="shared" si="616"/>
        <v>26404337</v>
      </c>
      <c r="H1987" s="6">
        <f t="shared" si="617"/>
        <v>24017</v>
      </c>
      <c r="I1987" s="6">
        <f t="shared" si="618"/>
        <v>26404332</v>
      </c>
      <c r="J1987" s="6">
        <f t="shared" si="619"/>
        <v>24017</v>
      </c>
      <c r="K1987" s="23">
        <f t="shared" si="620"/>
        <v>29187</v>
      </c>
      <c r="L1987" s="23">
        <f t="shared" si="621"/>
        <v>12</v>
      </c>
      <c r="M1987" s="23">
        <f t="shared" si="622"/>
        <v>29187</v>
      </c>
      <c r="N1987" s="23">
        <f t="shared" si="623"/>
        <v>12</v>
      </c>
      <c r="O1987" s="23">
        <f t="shared" si="624"/>
        <v>85470</v>
      </c>
      <c r="P1987" s="6">
        <f t="shared" si="628"/>
        <v>14596140</v>
      </c>
      <c r="Q1987" s="6">
        <f t="shared" si="613"/>
        <v>43788420</v>
      </c>
      <c r="R1987" s="6">
        <f t="shared" si="614"/>
        <v>4378842</v>
      </c>
      <c r="S1987" s="6">
        <f t="shared" si="629"/>
        <v>8005</v>
      </c>
      <c r="T1987" s="6">
        <f t="shared" si="630"/>
        <v>5280866</v>
      </c>
      <c r="U1987" s="6">
        <f t="shared" si="631"/>
        <v>8005</v>
      </c>
      <c r="V1987" s="6">
        <f t="shared" si="615"/>
        <v>3</v>
      </c>
    </row>
    <row r="1988" spans="1:22" ht="16.5" x14ac:dyDescent="0.15">
      <c r="A1988" s="6">
        <v>1980</v>
      </c>
      <c r="B1988" s="6">
        <f t="shared" si="625"/>
        <v>7712931</v>
      </c>
      <c r="C1988" s="6">
        <f t="shared" si="612"/>
        <v>15425862</v>
      </c>
      <c r="D1988" s="6">
        <f t="shared" si="626"/>
        <v>77129310</v>
      </c>
      <c r="E1988" s="6">
        <v>10</v>
      </c>
      <c r="F1988" s="6">
        <f t="shared" si="627"/>
        <v>1.0011100180819246</v>
      </c>
      <c r="G1988" s="6">
        <f t="shared" si="616"/>
        <v>26433541</v>
      </c>
      <c r="H1988" s="6">
        <f t="shared" si="617"/>
        <v>24029</v>
      </c>
      <c r="I1988" s="6">
        <f t="shared" si="618"/>
        <v>26433536</v>
      </c>
      <c r="J1988" s="6">
        <f t="shared" si="619"/>
        <v>24029</v>
      </c>
      <c r="K1988" s="23">
        <f t="shared" si="620"/>
        <v>29204</v>
      </c>
      <c r="L1988" s="23">
        <f t="shared" si="621"/>
        <v>12</v>
      </c>
      <c r="M1988" s="23">
        <f t="shared" si="622"/>
        <v>29204</v>
      </c>
      <c r="N1988" s="23">
        <f t="shared" si="623"/>
        <v>12</v>
      </c>
      <c r="O1988" s="23">
        <f t="shared" si="624"/>
        <v>85520</v>
      </c>
      <c r="P1988" s="6">
        <f t="shared" si="628"/>
        <v>14612320</v>
      </c>
      <c r="Q1988" s="6">
        <f t="shared" si="613"/>
        <v>43836960</v>
      </c>
      <c r="R1988" s="6">
        <f t="shared" si="614"/>
        <v>4383696</v>
      </c>
      <c r="S1988" s="6">
        <f t="shared" si="629"/>
        <v>8009</v>
      </c>
      <c r="T1988" s="6">
        <f t="shared" si="630"/>
        <v>5286707</v>
      </c>
      <c r="U1988" s="6">
        <f t="shared" si="631"/>
        <v>8009</v>
      </c>
      <c r="V1988" s="6">
        <f t="shared" si="615"/>
        <v>3</v>
      </c>
    </row>
    <row r="1989" spans="1:22" ht="16.5" x14ac:dyDescent="0.15">
      <c r="A1989" s="6">
        <v>1981</v>
      </c>
      <c r="B1989" s="6">
        <f t="shared" si="625"/>
        <v>7721261</v>
      </c>
      <c r="C1989" s="6">
        <f t="shared" si="612"/>
        <v>15442522</v>
      </c>
      <c r="D1989" s="6">
        <f t="shared" si="626"/>
        <v>77212610</v>
      </c>
      <c r="E1989" s="6">
        <v>10</v>
      </c>
      <c r="F1989" s="6">
        <f t="shared" si="627"/>
        <v>1.0010800044756007</v>
      </c>
      <c r="G1989" s="6">
        <f t="shared" si="616"/>
        <v>26462763</v>
      </c>
      <c r="H1989" s="6">
        <f t="shared" si="617"/>
        <v>24042</v>
      </c>
      <c r="I1989" s="6">
        <f t="shared" si="618"/>
        <v>26462758</v>
      </c>
      <c r="J1989" s="6">
        <f t="shared" si="619"/>
        <v>24042</v>
      </c>
      <c r="K1989" s="23">
        <f t="shared" si="620"/>
        <v>29222</v>
      </c>
      <c r="L1989" s="23">
        <f t="shared" si="621"/>
        <v>13</v>
      </c>
      <c r="M1989" s="23">
        <f t="shared" si="622"/>
        <v>29222</v>
      </c>
      <c r="N1989" s="23">
        <f t="shared" si="623"/>
        <v>13</v>
      </c>
      <c r="O1989" s="23">
        <f t="shared" si="624"/>
        <v>83300</v>
      </c>
      <c r="P1989" s="6">
        <f t="shared" si="628"/>
        <v>14627695</v>
      </c>
      <c r="Q1989" s="6">
        <f t="shared" si="613"/>
        <v>43883085</v>
      </c>
      <c r="R1989" s="6">
        <f t="shared" si="614"/>
        <v>4388308</v>
      </c>
      <c r="S1989" s="6">
        <f t="shared" si="629"/>
        <v>8014</v>
      </c>
      <c r="T1989" s="6">
        <f t="shared" si="630"/>
        <v>5292551</v>
      </c>
      <c r="U1989" s="6">
        <f t="shared" si="631"/>
        <v>8014</v>
      </c>
      <c r="V1989" s="6">
        <f t="shared" si="615"/>
        <v>3</v>
      </c>
    </row>
    <row r="1990" spans="1:22" ht="16.5" x14ac:dyDescent="0.15">
      <c r="A1990" s="6">
        <v>1982</v>
      </c>
      <c r="B1990" s="6">
        <f t="shared" si="625"/>
        <v>7729824</v>
      </c>
      <c r="C1990" s="6">
        <f t="shared" si="612"/>
        <v>15459648</v>
      </c>
      <c r="D1990" s="6">
        <f t="shared" si="626"/>
        <v>77298240</v>
      </c>
      <c r="E1990" s="6">
        <v>10</v>
      </c>
      <c r="F1990" s="6">
        <f t="shared" si="627"/>
        <v>1.0011090157423768</v>
      </c>
      <c r="G1990" s="6">
        <f t="shared" si="616"/>
        <v>26492003</v>
      </c>
      <c r="H1990" s="6">
        <f t="shared" si="617"/>
        <v>24054</v>
      </c>
      <c r="I1990" s="6">
        <f t="shared" si="618"/>
        <v>26491998</v>
      </c>
      <c r="J1990" s="6">
        <f t="shared" si="619"/>
        <v>24054</v>
      </c>
      <c r="K1990" s="23">
        <f t="shared" si="620"/>
        <v>29240</v>
      </c>
      <c r="L1990" s="23">
        <f t="shared" si="621"/>
        <v>12</v>
      </c>
      <c r="M1990" s="23">
        <f t="shared" si="622"/>
        <v>29240</v>
      </c>
      <c r="N1990" s="23">
        <f t="shared" si="623"/>
        <v>12</v>
      </c>
      <c r="O1990" s="23">
        <f t="shared" si="624"/>
        <v>85630</v>
      </c>
      <c r="P1990" s="6">
        <f t="shared" si="628"/>
        <v>14643895</v>
      </c>
      <c r="Q1990" s="6">
        <f t="shared" si="613"/>
        <v>43931685</v>
      </c>
      <c r="R1990" s="6">
        <f t="shared" si="614"/>
        <v>4393168</v>
      </c>
      <c r="S1990" s="6">
        <f t="shared" si="629"/>
        <v>8018</v>
      </c>
      <c r="T1990" s="6">
        <f t="shared" si="630"/>
        <v>5298399</v>
      </c>
      <c r="U1990" s="6">
        <f t="shared" si="631"/>
        <v>8018</v>
      </c>
      <c r="V1990" s="6">
        <f t="shared" si="615"/>
        <v>3</v>
      </c>
    </row>
    <row r="1991" spans="1:22" ht="16.5" x14ac:dyDescent="0.15">
      <c r="A1991" s="6">
        <v>1983</v>
      </c>
      <c r="B1991" s="6">
        <f t="shared" si="625"/>
        <v>7738391</v>
      </c>
      <c r="C1991" s="6">
        <f t="shared" si="612"/>
        <v>15476782</v>
      </c>
      <c r="D1991" s="6">
        <f t="shared" si="626"/>
        <v>77383910</v>
      </c>
      <c r="E1991" s="6">
        <v>10</v>
      </c>
      <c r="F1991" s="6">
        <f t="shared" si="627"/>
        <v>1.0011083046651514</v>
      </c>
      <c r="G1991" s="6">
        <f t="shared" si="616"/>
        <v>26521260</v>
      </c>
      <c r="H1991" s="6">
        <f t="shared" si="617"/>
        <v>24066</v>
      </c>
      <c r="I1991" s="6">
        <f t="shared" si="618"/>
        <v>26521255</v>
      </c>
      <c r="J1991" s="6">
        <f t="shared" si="619"/>
        <v>24066</v>
      </c>
      <c r="K1991" s="23">
        <f t="shared" si="620"/>
        <v>29257</v>
      </c>
      <c r="L1991" s="23">
        <f t="shared" si="621"/>
        <v>12</v>
      </c>
      <c r="M1991" s="23">
        <f t="shared" si="622"/>
        <v>29257</v>
      </c>
      <c r="N1991" s="23">
        <f t="shared" si="623"/>
        <v>12</v>
      </c>
      <c r="O1991" s="23">
        <f t="shared" si="624"/>
        <v>85670</v>
      </c>
      <c r="P1991" s="6">
        <f t="shared" si="628"/>
        <v>14660104</v>
      </c>
      <c r="Q1991" s="6">
        <f t="shared" si="613"/>
        <v>43980312</v>
      </c>
      <c r="R1991" s="6">
        <f t="shared" si="614"/>
        <v>4398031</v>
      </c>
      <c r="S1991" s="6">
        <f t="shared" si="629"/>
        <v>8022</v>
      </c>
      <c r="T1991" s="6">
        <f t="shared" si="630"/>
        <v>5304251</v>
      </c>
      <c r="U1991" s="6">
        <f t="shared" si="631"/>
        <v>8022</v>
      </c>
      <c r="V1991" s="6">
        <f t="shared" si="615"/>
        <v>3</v>
      </c>
    </row>
    <row r="1992" spans="1:22" ht="16.5" x14ac:dyDescent="0.15">
      <c r="A1992" s="6">
        <v>1984</v>
      </c>
      <c r="B1992" s="6">
        <f t="shared" si="625"/>
        <v>7746736</v>
      </c>
      <c r="C1992" s="6">
        <f t="shared" si="612"/>
        <v>15493472</v>
      </c>
      <c r="D1992" s="6">
        <f t="shared" si="626"/>
        <v>77467360</v>
      </c>
      <c r="E1992" s="6">
        <v>10</v>
      </c>
      <c r="F1992" s="6">
        <f t="shared" si="627"/>
        <v>1.001078389551523</v>
      </c>
      <c r="G1992" s="6">
        <f t="shared" si="616"/>
        <v>26550535</v>
      </c>
      <c r="H1992" s="6">
        <f t="shared" si="617"/>
        <v>24079</v>
      </c>
      <c r="I1992" s="6">
        <f t="shared" si="618"/>
        <v>26550530</v>
      </c>
      <c r="J1992" s="6">
        <f t="shared" si="619"/>
        <v>24079</v>
      </c>
      <c r="K1992" s="23">
        <f t="shared" si="620"/>
        <v>29275</v>
      </c>
      <c r="L1992" s="23">
        <f t="shared" si="621"/>
        <v>13</v>
      </c>
      <c r="M1992" s="23">
        <f t="shared" si="622"/>
        <v>29275</v>
      </c>
      <c r="N1992" s="23">
        <f t="shared" si="623"/>
        <v>13</v>
      </c>
      <c r="O1992" s="23">
        <f t="shared" si="624"/>
        <v>83450</v>
      </c>
      <c r="P1992" s="6">
        <f t="shared" si="628"/>
        <v>14676323</v>
      </c>
      <c r="Q1992" s="6">
        <f t="shared" si="613"/>
        <v>44028969</v>
      </c>
      <c r="R1992" s="6">
        <f t="shared" si="614"/>
        <v>4402896</v>
      </c>
      <c r="S1992" s="6">
        <f t="shared" si="629"/>
        <v>8026</v>
      </c>
      <c r="T1992" s="6">
        <f t="shared" si="630"/>
        <v>5310106</v>
      </c>
      <c r="U1992" s="6">
        <f t="shared" si="631"/>
        <v>8026</v>
      </c>
      <c r="V1992" s="6">
        <f t="shared" si="615"/>
        <v>3</v>
      </c>
    </row>
    <row r="1993" spans="1:22" ht="16.5" x14ac:dyDescent="0.15">
      <c r="A1993" s="6">
        <v>1985</v>
      </c>
      <c r="B1993" s="6">
        <f t="shared" si="625"/>
        <v>7755314</v>
      </c>
      <c r="C1993" s="6">
        <f t="shared" si="612"/>
        <v>15510628</v>
      </c>
      <c r="D1993" s="6">
        <f t="shared" si="626"/>
        <v>77553140</v>
      </c>
      <c r="E1993" s="6">
        <v>10</v>
      </c>
      <c r="F1993" s="6">
        <f t="shared" si="627"/>
        <v>1.0011073050637069</v>
      </c>
      <c r="G1993" s="6">
        <f t="shared" si="616"/>
        <v>26579828</v>
      </c>
      <c r="H1993" s="6">
        <f t="shared" si="617"/>
        <v>24091</v>
      </c>
      <c r="I1993" s="6">
        <f t="shared" si="618"/>
        <v>26579823</v>
      </c>
      <c r="J1993" s="6">
        <f t="shared" si="619"/>
        <v>24091</v>
      </c>
      <c r="K1993" s="23">
        <f t="shared" si="620"/>
        <v>29293</v>
      </c>
      <c r="L1993" s="23">
        <f t="shared" si="621"/>
        <v>12</v>
      </c>
      <c r="M1993" s="23">
        <f t="shared" si="622"/>
        <v>29293</v>
      </c>
      <c r="N1993" s="23">
        <f t="shared" si="623"/>
        <v>12</v>
      </c>
      <c r="O1993" s="23">
        <f t="shared" si="624"/>
        <v>85780</v>
      </c>
      <c r="P1993" s="6">
        <f t="shared" si="628"/>
        <v>14692553</v>
      </c>
      <c r="Q1993" s="6">
        <f t="shared" si="613"/>
        <v>44077659</v>
      </c>
      <c r="R1993" s="6">
        <f t="shared" si="614"/>
        <v>4407765</v>
      </c>
      <c r="S1993" s="6">
        <f t="shared" si="629"/>
        <v>8030</v>
      </c>
      <c r="T1993" s="6">
        <f t="shared" si="630"/>
        <v>5315964</v>
      </c>
      <c r="U1993" s="6">
        <f t="shared" si="631"/>
        <v>8030</v>
      </c>
      <c r="V1993" s="6">
        <f t="shared" si="615"/>
        <v>3</v>
      </c>
    </row>
    <row r="1994" spans="1:22" ht="16.5" x14ac:dyDescent="0.15">
      <c r="A1994" s="6">
        <v>1986</v>
      </c>
      <c r="B1994" s="6">
        <f t="shared" si="625"/>
        <v>7763669</v>
      </c>
      <c r="C1994" s="6">
        <f t="shared" ref="C1994:C2057" si="632">B1994*2</f>
        <v>15527338</v>
      </c>
      <c r="D1994" s="6">
        <f t="shared" si="626"/>
        <v>77636690</v>
      </c>
      <c r="E1994" s="6">
        <v>10</v>
      </c>
      <c r="F1994" s="6">
        <f t="shared" si="627"/>
        <v>1.0010773258181422</v>
      </c>
      <c r="G1994" s="6">
        <f t="shared" si="616"/>
        <v>26609138</v>
      </c>
      <c r="H1994" s="6">
        <f t="shared" si="617"/>
        <v>24104</v>
      </c>
      <c r="I1994" s="6">
        <f t="shared" si="618"/>
        <v>26609133</v>
      </c>
      <c r="J1994" s="6">
        <f t="shared" si="619"/>
        <v>24104</v>
      </c>
      <c r="K1994" s="23">
        <f t="shared" si="620"/>
        <v>29310</v>
      </c>
      <c r="L1994" s="23">
        <f t="shared" si="621"/>
        <v>13</v>
      </c>
      <c r="M1994" s="23">
        <f t="shared" si="622"/>
        <v>29310</v>
      </c>
      <c r="N1994" s="23">
        <f t="shared" si="623"/>
        <v>13</v>
      </c>
      <c r="O1994" s="23">
        <f t="shared" si="624"/>
        <v>83550</v>
      </c>
      <c r="P1994" s="6">
        <f t="shared" si="628"/>
        <v>14708792</v>
      </c>
      <c r="Q1994" s="6">
        <f t="shared" ref="Q1994:Q2057" si="633">P1994*3</f>
        <v>44126376</v>
      </c>
      <c r="R1994" s="6">
        <f t="shared" ref="R1994:R2057" si="634">INT(Q1994/10)</f>
        <v>4412637</v>
      </c>
      <c r="S1994" s="6">
        <f t="shared" si="629"/>
        <v>8034</v>
      </c>
      <c r="T1994" s="6">
        <f t="shared" si="630"/>
        <v>5321826</v>
      </c>
      <c r="U1994" s="6">
        <f t="shared" si="631"/>
        <v>8034</v>
      </c>
      <c r="V1994" s="6">
        <f t="shared" ref="V1994:V2057" si="635">INT(Q1994/P1994)</f>
        <v>3</v>
      </c>
    </row>
    <row r="1995" spans="1:22" ht="16.5" x14ac:dyDescent="0.15">
      <c r="A1995" s="6">
        <v>1987</v>
      </c>
      <c r="B1995" s="6">
        <f t="shared" si="625"/>
        <v>7772258</v>
      </c>
      <c r="C1995" s="6">
        <f t="shared" si="632"/>
        <v>15544516</v>
      </c>
      <c r="D1995" s="6">
        <f t="shared" si="626"/>
        <v>77722580</v>
      </c>
      <c r="E1995" s="6">
        <v>10</v>
      </c>
      <c r="F1995" s="6">
        <f t="shared" si="627"/>
        <v>1.0011063068247759</v>
      </c>
      <c r="G1995" s="6">
        <f t="shared" ref="G1995:G2058" si="636">INT($A1995^1.3+$A1995*5)+G1994</f>
        <v>26638466</v>
      </c>
      <c r="H1995" s="6">
        <f t="shared" ref="H1995:H2058" si="637">INT($A1995^1.1+$A1995*10)</f>
        <v>24116</v>
      </c>
      <c r="I1995" s="6">
        <f t="shared" ref="I1995:I2058" si="638">INT($A1995^1.3+$A1995*5)+I1994</f>
        <v>26638461</v>
      </c>
      <c r="J1995" s="6">
        <f t="shared" ref="J1995:J2058" si="639">INT($A1995^1.1+$A1995*10)</f>
        <v>24116</v>
      </c>
      <c r="K1995" s="23">
        <f t="shared" ref="K1995:K2058" si="640">G1995-G1994</f>
        <v>29328</v>
      </c>
      <c r="L1995" s="23">
        <f t="shared" ref="L1995:L2058" si="641">H1995-H1994</f>
        <v>12</v>
      </c>
      <c r="M1995" s="23">
        <f t="shared" ref="M1995:M2058" si="642">I1995-I1994</f>
        <v>29328</v>
      </c>
      <c r="N1995" s="23">
        <f t="shared" ref="N1995:N2058" si="643">J1995-J1994</f>
        <v>12</v>
      </c>
      <c r="O1995" s="23">
        <f t="shared" ref="O1995:O2058" si="644">D1995-D1994</f>
        <v>85890</v>
      </c>
      <c r="P1995" s="6">
        <f t="shared" si="628"/>
        <v>14725040</v>
      </c>
      <c r="Q1995" s="6">
        <f t="shared" si="633"/>
        <v>44175120</v>
      </c>
      <c r="R1995" s="6">
        <f t="shared" si="634"/>
        <v>4417512</v>
      </c>
      <c r="S1995" s="6">
        <f t="shared" si="629"/>
        <v>8038</v>
      </c>
      <c r="T1995" s="6">
        <f t="shared" si="630"/>
        <v>5327692</v>
      </c>
      <c r="U1995" s="6">
        <f t="shared" si="631"/>
        <v>8038</v>
      </c>
      <c r="V1995" s="6">
        <f t="shared" si="635"/>
        <v>3</v>
      </c>
    </row>
    <row r="1996" spans="1:22" ht="16.5" x14ac:dyDescent="0.15">
      <c r="A1996" s="6">
        <v>1988</v>
      </c>
      <c r="B1996" s="6">
        <f t="shared" si="625"/>
        <v>7780851</v>
      </c>
      <c r="C1996" s="6">
        <f t="shared" si="632"/>
        <v>15561702</v>
      </c>
      <c r="D1996" s="6">
        <f t="shared" si="626"/>
        <v>77808510</v>
      </c>
      <c r="E1996" s="6">
        <v>10</v>
      </c>
      <c r="F1996" s="6">
        <f t="shared" si="627"/>
        <v>1.001105598913469</v>
      </c>
      <c r="G1996" s="6">
        <f t="shared" si="636"/>
        <v>26667812</v>
      </c>
      <c r="H1996" s="6">
        <f t="shared" si="637"/>
        <v>24128</v>
      </c>
      <c r="I1996" s="6">
        <f t="shared" si="638"/>
        <v>26667807</v>
      </c>
      <c r="J1996" s="6">
        <f t="shared" si="639"/>
        <v>24128</v>
      </c>
      <c r="K1996" s="23">
        <f t="shared" si="640"/>
        <v>29346</v>
      </c>
      <c r="L1996" s="23">
        <f t="shared" si="641"/>
        <v>12</v>
      </c>
      <c r="M1996" s="23">
        <f t="shared" si="642"/>
        <v>29346</v>
      </c>
      <c r="N1996" s="23">
        <f t="shared" si="643"/>
        <v>12</v>
      </c>
      <c r="O1996" s="23">
        <f t="shared" si="644"/>
        <v>85930</v>
      </c>
      <c r="P1996" s="6">
        <f t="shared" si="628"/>
        <v>14741299</v>
      </c>
      <c r="Q1996" s="6">
        <f t="shared" si="633"/>
        <v>44223897</v>
      </c>
      <c r="R1996" s="6">
        <f t="shared" si="634"/>
        <v>4422389</v>
      </c>
      <c r="S1996" s="6">
        <f t="shared" si="629"/>
        <v>8042</v>
      </c>
      <c r="T1996" s="6">
        <f t="shared" si="630"/>
        <v>5333561</v>
      </c>
      <c r="U1996" s="6">
        <f t="shared" si="631"/>
        <v>8042</v>
      </c>
      <c r="V1996" s="6">
        <f t="shared" si="635"/>
        <v>3</v>
      </c>
    </row>
    <row r="1997" spans="1:22" ht="16.5" x14ac:dyDescent="0.15">
      <c r="A1997" s="6">
        <v>1989</v>
      </c>
      <c r="B1997" s="6">
        <f t="shared" si="625"/>
        <v>7789221</v>
      </c>
      <c r="C1997" s="6">
        <f t="shared" si="632"/>
        <v>15578442</v>
      </c>
      <c r="D1997" s="6">
        <f t="shared" si="626"/>
        <v>77892210</v>
      </c>
      <c r="E1997" s="6">
        <v>10</v>
      </c>
      <c r="F1997" s="6">
        <f t="shared" si="627"/>
        <v>1.0010757178103011</v>
      </c>
      <c r="G1997" s="6">
        <f t="shared" si="636"/>
        <v>26697175</v>
      </c>
      <c r="H1997" s="6">
        <f t="shared" si="637"/>
        <v>24141</v>
      </c>
      <c r="I1997" s="6">
        <f t="shared" si="638"/>
        <v>26697170</v>
      </c>
      <c r="J1997" s="6">
        <f t="shared" si="639"/>
        <v>24141</v>
      </c>
      <c r="K1997" s="23">
        <f t="shared" si="640"/>
        <v>29363</v>
      </c>
      <c r="L1997" s="23">
        <f t="shared" si="641"/>
        <v>13</v>
      </c>
      <c r="M1997" s="23">
        <f t="shared" si="642"/>
        <v>29363</v>
      </c>
      <c r="N1997" s="23">
        <f t="shared" si="643"/>
        <v>13</v>
      </c>
      <c r="O1997" s="23">
        <f t="shared" si="644"/>
        <v>83700</v>
      </c>
      <c r="P1997" s="6">
        <f t="shared" si="628"/>
        <v>14756747</v>
      </c>
      <c r="Q1997" s="6">
        <f t="shared" si="633"/>
        <v>44270241</v>
      </c>
      <c r="R1997" s="6">
        <f t="shared" si="634"/>
        <v>4427024</v>
      </c>
      <c r="S1997" s="6">
        <f t="shared" si="629"/>
        <v>8047</v>
      </c>
      <c r="T1997" s="6">
        <f t="shared" si="630"/>
        <v>5339434</v>
      </c>
      <c r="U1997" s="6">
        <f t="shared" si="631"/>
        <v>8047</v>
      </c>
      <c r="V1997" s="6">
        <f t="shared" si="635"/>
        <v>3</v>
      </c>
    </row>
    <row r="1998" spans="1:22" ht="16.5" x14ac:dyDescent="0.15">
      <c r="A1998" s="6">
        <v>1990</v>
      </c>
      <c r="B1998" s="6">
        <f t="shared" si="625"/>
        <v>7797825</v>
      </c>
      <c r="C1998" s="6">
        <f t="shared" si="632"/>
        <v>15595650</v>
      </c>
      <c r="D1998" s="6">
        <f t="shared" si="626"/>
        <v>77978250</v>
      </c>
      <c r="E1998" s="6">
        <v>10</v>
      </c>
      <c r="F1998" s="6">
        <f t="shared" si="627"/>
        <v>1.0011046034000062</v>
      </c>
      <c r="G1998" s="6">
        <f t="shared" si="636"/>
        <v>26726556</v>
      </c>
      <c r="H1998" s="6">
        <f t="shared" si="637"/>
        <v>24153</v>
      </c>
      <c r="I1998" s="6">
        <f t="shared" si="638"/>
        <v>26726551</v>
      </c>
      <c r="J1998" s="6">
        <f t="shared" si="639"/>
        <v>24153</v>
      </c>
      <c r="K1998" s="23">
        <f t="shared" si="640"/>
        <v>29381</v>
      </c>
      <c r="L1998" s="23">
        <f t="shared" si="641"/>
        <v>12</v>
      </c>
      <c r="M1998" s="23">
        <f t="shared" si="642"/>
        <v>29381</v>
      </c>
      <c r="N1998" s="23">
        <f t="shared" si="643"/>
        <v>12</v>
      </c>
      <c r="O1998" s="23">
        <f t="shared" si="644"/>
        <v>86040</v>
      </c>
      <c r="P1998" s="6">
        <f t="shared" si="628"/>
        <v>14773025</v>
      </c>
      <c r="Q1998" s="6">
        <f t="shared" si="633"/>
        <v>44319075</v>
      </c>
      <c r="R1998" s="6">
        <f t="shared" si="634"/>
        <v>4431907</v>
      </c>
      <c r="S1998" s="6">
        <f t="shared" si="629"/>
        <v>8051</v>
      </c>
      <c r="T1998" s="6">
        <f t="shared" si="630"/>
        <v>5345310</v>
      </c>
      <c r="U1998" s="6">
        <f t="shared" si="631"/>
        <v>8051</v>
      </c>
      <c r="V1998" s="6">
        <f t="shared" si="635"/>
        <v>3</v>
      </c>
    </row>
    <row r="1999" spans="1:22" ht="16.5" x14ac:dyDescent="0.15">
      <c r="A1999" s="6">
        <v>1991</v>
      </c>
      <c r="B1999" s="6">
        <f t="shared" si="625"/>
        <v>7806434</v>
      </c>
      <c r="C1999" s="6">
        <f t="shared" si="632"/>
        <v>15612868</v>
      </c>
      <c r="D1999" s="6">
        <f t="shared" si="626"/>
        <v>78064340</v>
      </c>
      <c r="E1999" s="6">
        <v>10</v>
      </c>
      <c r="F1999" s="6">
        <f t="shared" si="627"/>
        <v>1.0011040258020667</v>
      </c>
      <c r="G1999" s="6">
        <f t="shared" si="636"/>
        <v>26755955</v>
      </c>
      <c r="H1999" s="6">
        <f t="shared" si="637"/>
        <v>24165</v>
      </c>
      <c r="I1999" s="6">
        <f t="shared" si="638"/>
        <v>26755950</v>
      </c>
      <c r="J1999" s="6">
        <f t="shared" si="639"/>
        <v>24165</v>
      </c>
      <c r="K1999" s="23">
        <f t="shared" si="640"/>
        <v>29399</v>
      </c>
      <c r="L1999" s="23">
        <f t="shared" si="641"/>
        <v>12</v>
      </c>
      <c r="M1999" s="23">
        <f t="shared" si="642"/>
        <v>29399</v>
      </c>
      <c r="N1999" s="23">
        <f t="shared" si="643"/>
        <v>12</v>
      </c>
      <c r="O1999" s="23">
        <f t="shared" si="644"/>
        <v>86090</v>
      </c>
      <c r="P1999" s="6">
        <f t="shared" si="628"/>
        <v>14789313</v>
      </c>
      <c r="Q1999" s="6">
        <f t="shared" si="633"/>
        <v>44367939</v>
      </c>
      <c r="R1999" s="6">
        <f t="shared" si="634"/>
        <v>4436793</v>
      </c>
      <c r="S1999" s="6">
        <f t="shared" si="629"/>
        <v>8055</v>
      </c>
      <c r="T1999" s="6">
        <f t="shared" si="630"/>
        <v>5351190</v>
      </c>
      <c r="U1999" s="6">
        <f t="shared" si="631"/>
        <v>8055</v>
      </c>
      <c r="V1999" s="6">
        <f t="shared" si="635"/>
        <v>3</v>
      </c>
    </row>
    <row r="2000" spans="1:22" ht="16.5" x14ac:dyDescent="0.15">
      <c r="A2000" s="6">
        <v>1992</v>
      </c>
      <c r="B2000" s="6">
        <f t="shared" si="625"/>
        <v>7814819</v>
      </c>
      <c r="C2000" s="6">
        <f t="shared" si="632"/>
        <v>15629638</v>
      </c>
      <c r="D2000" s="6">
        <f t="shared" si="626"/>
        <v>78148190</v>
      </c>
      <c r="E2000" s="6">
        <v>10</v>
      </c>
      <c r="F2000" s="6">
        <f t="shared" si="627"/>
        <v>1.0010741139936621</v>
      </c>
      <c r="G2000" s="6">
        <f t="shared" si="636"/>
        <v>26785372</v>
      </c>
      <c r="H2000" s="6">
        <f t="shared" si="637"/>
        <v>24178</v>
      </c>
      <c r="I2000" s="6">
        <f t="shared" si="638"/>
        <v>26785367</v>
      </c>
      <c r="J2000" s="6">
        <f t="shared" si="639"/>
        <v>24178</v>
      </c>
      <c r="K2000" s="23">
        <f t="shared" si="640"/>
        <v>29417</v>
      </c>
      <c r="L2000" s="23">
        <f t="shared" si="641"/>
        <v>13</v>
      </c>
      <c r="M2000" s="23">
        <f t="shared" si="642"/>
        <v>29417</v>
      </c>
      <c r="N2000" s="23">
        <f t="shared" si="643"/>
        <v>13</v>
      </c>
      <c r="O2000" s="23">
        <f t="shared" si="644"/>
        <v>83850</v>
      </c>
      <c r="P2000" s="6">
        <f t="shared" si="628"/>
        <v>14805611</v>
      </c>
      <c r="Q2000" s="6">
        <f t="shared" si="633"/>
        <v>44416833</v>
      </c>
      <c r="R2000" s="6">
        <f t="shared" si="634"/>
        <v>4441683</v>
      </c>
      <c r="S2000" s="6">
        <f t="shared" si="629"/>
        <v>8059</v>
      </c>
      <c r="T2000" s="6">
        <f t="shared" si="630"/>
        <v>5357073</v>
      </c>
      <c r="U2000" s="6">
        <f t="shared" si="631"/>
        <v>8059</v>
      </c>
      <c r="V2000" s="6">
        <f t="shared" si="635"/>
        <v>3</v>
      </c>
    </row>
    <row r="2001" spans="1:22" ht="16.5" x14ac:dyDescent="0.15">
      <c r="A2001" s="6">
        <v>1993</v>
      </c>
      <c r="B2001" s="6">
        <f t="shared" si="625"/>
        <v>7823438</v>
      </c>
      <c r="C2001" s="6">
        <f t="shared" si="632"/>
        <v>15646876</v>
      </c>
      <c r="D2001" s="6">
        <f t="shared" si="626"/>
        <v>78234380</v>
      </c>
      <c r="E2001" s="6">
        <v>10</v>
      </c>
      <c r="F2001" s="6">
        <f t="shared" si="627"/>
        <v>1.001102904622615</v>
      </c>
      <c r="G2001" s="6">
        <f t="shared" si="636"/>
        <v>26814806</v>
      </c>
      <c r="H2001" s="6">
        <f t="shared" si="637"/>
        <v>24190</v>
      </c>
      <c r="I2001" s="6">
        <f t="shared" si="638"/>
        <v>26814801</v>
      </c>
      <c r="J2001" s="6">
        <f t="shared" si="639"/>
        <v>24190</v>
      </c>
      <c r="K2001" s="23">
        <f t="shared" si="640"/>
        <v>29434</v>
      </c>
      <c r="L2001" s="23">
        <f t="shared" si="641"/>
        <v>12</v>
      </c>
      <c r="M2001" s="23">
        <f t="shared" si="642"/>
        <v>29434</v>
      </c>
      <c r="N2001" s="23">
        <f t="shared" si="643"/>
        <v>12</v>
      </c>
      <c r="O2001" s="23">
        <f t="shared" si="644"/>
        <v>86190</v>
      </c>
      <c r="P2001" s="6">
        <f t="shared" si="628"/>
        <v>14821918</v>
      </c>
      <c r="Q2001" s="6">
        <f t="shared" si="633"/>
        <v>44465754</v>
      </c>
      <c r="R2001" s="6">
        <f t="shared" si="634"/>
        <v>4446575</v>
      </c>
      <c r="S2001" s="6">
        <f t="shared" si="629"/>
        <v>8063</v>
      </c>
      <c r="T2001" s="6">
        <f t="shared" si="630"/>
        <v>5362960</v>
      </c>
      <c r="U2001" s="6">
        <f t="shared" si="631"/>
        <v>8063</v>
      </c>
      <c r="V2001" s="6">
        <f t="shared" si="635"/>
        <v>3</v>
      </c>
    </row>
    <row r="2002" spans="1:22" ht="16.5" x14ac:dyDescent="0.15">
      <c r="A2002" s="6">
        <v>1994</v>
      </c>
      <c r="B2002" s="6">
        <f t="shared" si="625"/>
        <v>7832062</v>
      </c>
      <c r="C2002" s="6">
        <f t="shared" si="632"/>
        <v>15664124</v>
      </c>
      <c r="D2002" s="6">
        <f t="shared" si="626"/>
        <v>78320620</v>
      </c>
      <c r="E2002" s="6">
        <v>10</v>
      </c>
      <c r="F2002" s="6">
        <f t="shared" si="627"/>
        <v>1.0011023286693139</v>
      </c>
      <c r="G2002" s="6">
        <f t="shared" si="636"/>
        <v>26844258</v>
      </c>
      <c r="H2002" s="6">
        <f t="shared" si="637"/>
        <v>24202</v>
      </c>
      <c r="I2002" s="6">
        <f t="shared" si="638"/>
        <v>26844253</v>
      </c>
      <c r="J2002" s="6">
        <f t="shared" si="639"/>
        <v>24202</v>
      </c>
      <c r="K2002" s="23">
        <f t="shared" si="640"/>
        <v>29452</v>
      </c>
      <c r="L2002" s="23">
        <f t="shared" si="641"/>
        <v>12</v>
      </c>
      <c r="M2002" s="23">
        <f t="shared" si="642"/>
        <v>29452</v>
      </c>
      <c r="N2002" s="23">
        <f t="shared" si="643"/>
        <v>12</v>
      </c>
      <c r="O2002" s="23">
        <f t="shared" si="644"/>
        <v>86240</v>
      </c>
      <c r="P2002" s="6">
        <f t="shared" si="628"/>
        <v>14838235</v>
      </c>
      <c r="Q2002" s="6">
        <f t="shared" si="633"/>
        <v>44514705</v>
      </c>
      <c r="R2002" s="6">
        <f t="shared" si="634"/>
        <v>4451470</v>
      </c>
      <c r="S2002" s="6">
        <f t="shared" si="629"/>
        <v>8067</v>
      </c>
      <c r="T2002" s="6">
        <f t="shared" si="630"/>
        <v>5368850</v>
      </c>
      <c r="U2002" s="6">
        <f t="shared" si="631"/>
        <v>8067</v>
      </c>
      <c r="V2002" s="6">
        <f t="shared" si="635"/>
        <v>3</v>
      </c>
    </row>
    <row r="2003" spans="1:22" ht="16.5" x14ac:dyDescent="0.15">
      <c r="A2003" s="6">
        <v>1995</v>
      </c>
      <c r="B2003" s="6">
        <f t="shared" si="625"/>
        <v>7840463</v>
      </c>
      <c r="C2003" s="6">
        <f t="shared" si="632"/>
        <v>15680926</v>
      </c>
      <c r="D2003" s="6">
        <f t="shared" si="626"/>
        <v>78404630</v>
      </c>
      <c r="E2003" s="6">
        <v>10</v>
      </c>
      <c r="F2003" s="6">
        <f t="shared" si="627"/>
        <v>1.0010726421726488</v>
      </c>
      <c r="G2003" s="6">
        <f t="shared" si="636"/>
        <v>26873728</v>
      </c>
      <c r="H2003" s="6">
        <f t="shared" si="637"/>
        <v>24215</v>
      </c>
      <c r="I2003" s="6">
        <f t="shared" si="638"/>
        <v>26873723</v>
      </c>
      <c r="J2003" s="6">
        <f t="shared" si="639"/>
        <v>24215</v>
      </c>
      <c r="K2003" s="23">
        <f t="shared" si="640"/>
        <v>29470</v>
      </c>
      <c r="L2003" s="23">
        <f t="shared" si="641"/>
        <v>13</v>
      </c>
      <c r="M2003" s="23">
        <f t="shared" si="642"/>
        <v>29470</v>
      </c>
      <c r="N2003" s="23">
        <f t="shared" si="643"/>
        <v>13</v>
      </c>
      <c r="O2003" s="23">
        <f t="shared" si="644"/>
        <v>84010</v>
      </c>
      <c r="P2003" s="6">
        <f t="shared" si="628"/>
        <v>14854562</v>
      </c>
      <c r="Q2003" s="6">
        <f t="shared" si="633"/>
        <v>44563686</v>
      </c>
      <c r="R2003" s="6">
        <f t="shared" si="634"/>
        <v>4456368</v>
      </c>
      <c r="S2003" s="6">
        <f t="shared" si="629"/>
        <v>8071</v>
      </c>
      <c r="T2003" s="6">
        <f t="shared" si="630"/>
        <v>5374744</v>
      </c>
      <c r="U2003" s="6">
        <f t="shared" si="631"/>
        <v>8071</v>
      </c>
      <c r="V2003" s="6">
        <f t="shared" si="635"/>
        <v>3</v>
      </c>
    </row>
    <row r="2004" spans="1:22" ht="16.5" x14ac:dyDescent="0.15">
      <c r="A2004" s="6">
        <v>1996</v>
      </c>
      <c r="B2004" s="6">
        <f t="shared" si="625"/>
        <v>7849097</v>
      </c>
      <c r="C2004" s="6">
        <f t="shared" si="632"/>
        <v>15698194</v>
      </c>
      <c r="D2004" s="6">
        <f t="shared" si="626"/>
        <v>78490970</v>
      </c>
      <c r="E2004" s="6">
        <v>10</v>
      </c>
      <c r="F2004" s="6">
        <f t="shared" si="627"/>
        <v>1.0011012104769834</v>
      </c>
      <c r="G2004" s="6">
        <f t="shared" si="636"/>
        <v>26903215</v>
      </c>
      <c r="H2004" s="6">
        <f t="shared" si="637"/>
        <v>24227</v>
      </c>
      <c r="I2004" s="6">
        <f t="shared" si="638"/>
        <v>26903210</v>
      </c>
      <c r="J2004" s="6">
        <f t="shared" si="639"/>
        <v>24227</v>
      </c>
      <c r="K2004" s="23">
        <f t="shared" si="640"/>
        <v>29487</v>
      </c>
      <c r="L2004" s="23">
        <f t="shared" si="641"/>
        <v>12</v>
      </c>
      <c r="M2004" s="23">
        <f t="shared" si="642"/>
        <v>29487</v>
      </c>
      <c r="N2004" s="23">
        <f t="shared" si="643"/>
        <v>12</v>
      </c>
      <c r="O2004" s="23">
        <f t="shared" si="644"/>
        <v>86340</v>
      </c>
      <c r="P2004" s="6">
        <f t="shared" si="628"/>
        <v>14870899</v>
      </c>
      <c r="Q2004" s="6">
        <f t="shared" si="633"/>
        <v>44612697</v>
      </c>
      <c r="R2004" s="6">
        <f t="shared" si="634"/>
        <v>4461269</v>
      </c>
      <c r="S2004" s="6">
        <f t="shared" si="629"/>
        <v>8075</v>
      </c>
      <c r="T2004" s="6">
        <f t="shared" si="630"/>
        <v>5380642</v>
      </c>
      <c r="U2004" s="6">
        <f t="shared" si="631"/>
        <v>8075</v>
      </c>
      <c r="V2004" s="6">
        <f t="shared" si="635"/>
        <v>3</v>
      </c>
    </row>
    <row r="2005" spans="1:22" ht="16.5" x14ac:dyDescent="0.15">
      <c r="A2005" s="6">
        <v>1997</v>
      </c>
      <c r="B2005" s="6">
        <f t="shared" si="625"/>
        <v>7857737</v>
      </c>
      <c r="C2005" s="6">
        <f t="shared" si="632"/>
        <v>15715474</v>
      </c>
      <c r="D2005" s="6">
        <f t="shared" si="626"/>
        <v>78577370</v>
      </c>
      <c r="E2005" s="6">
        <v>10</v>
      </c>
      <c r="F2005" s="6">
        <f t="shared" si="627"/>
        <v>1.0011007635655413</v>
      </c>
      <c r="G2005" s="6">
        <f t="shared" si="636"/>
        <v>26932720</v>
      </c>
      <c r="H2005" s="6">
        <f t="shared" si="637"/>
        <v>24239</v>
      </c>
      <c r="I2005" s="6">
        <f t="shared" si="638"/>
        <v>26932715</v>
      </c>
      <c r="J2005" s="6">
        <f t="shared" si="639"/>
        <v>24239</v>
      </c>
      <c r="K2005" s="23">
        <f t="shared" si="640"/>
        <v>29505</v>
      </c>
      <c r="L2005" s="23">
        <f t="shared" si="641"/>
        <v>12</v>
      </c>
      <c r="M2005" s="23">
        <f t="shared" si="642"/>
        <v>29505</v>
      </c>
      <c r="N2005" s="23">
        <f t="shared" si="643"/>
        <v>12</v>
      </c>
      <c r="O2005" s="23">
        <f t="shared" si="644"/>
        <v>86400</v>
      </c>
      <c r="P2005" s="6">
        <f t="shared" si="628"/>
        <v>14887245</v>
      </c>
      <c r="Q2005" s="6">
        <f t="shared" si="633"/>
        <v>44661735</v>
      </c>
      <c r="R2005" s="6">
        <f t="shared" si="634"/>
        <v>4466173</v>
      </c>
      <c r="S2005" s="6">
        <f t="shared" si="629"/>
        <v>8079</v>
      </c>
      <c r="T2005" s="6">
        <f t="shared" si="630"/>
        <v>5386543</v>
      </c>
      <c r="U2005" s="6">
        <f t="shared" si="631"/>
        <v>8079</v>
      </c>
      <c r="V2005" s="6">
        <f t="shared" si="635"/>
        <v>3</v>
      </c>
    </row>
    <row r="2006" spans="1:22" ht="16.5" x14ac:dyDescent="0.15">
      <c r="A2006" s="6">
        <v>1998</v>
      </c>
      <c r="B2006" s="6">
        <f t="shared" si="625"/>
        <v>7866152</v>
      </c>
      <c r="C2006" s="6">
        <f t="shared" si="632"/>
        <v>15732304</v>
      </c>
      <c r="D2006" s="6">
        <f t="shared" si="626"/>
        <v>78661520</v>
      </c>
      <c r="E2006" s="6">
        <v>10</v>
      </c>
      <c r="F2006" s="6">
        <f t="shared" si="627"/>
        <v>1.001070919019051</v>
      </c>
      <c r="G2006" s="6">
        <f t="shared" si="636"/>
        <v>26962243</v>
      </c>
      <c r="H2006" s="6">
        <f t="shared" si="637"/>
        <v>24252</v>
      </c>
      <c r="I2006" s="6">
        <f t="shared" si="638"/>
        <v>26962238</v>
      </c>
      <c r="J2006" s="6">
        <f t="shared" si="639"/>
        <v>24252</v>
      </c>
      <c r="K2006" s="23">
        <f t="shared" si="640"/>
        <v>29523</v>
      </c>
      <c r="L2006" s="23">
        <f t="shared" si="641"/>
        <v>13</v>
      </c>
      <c r="M2006" s="23">
        <f t="shared" si="642"/>
        <v>29523</v>
      </c>
      <c r="N2006" s="23">
        <f t="shared" si="643"/>
        <v>13</v>
      </c>
      <c r="O2006" s="23">
        <f t="shared" si="644"/>
        <v>84150</v>
      </c>
      <c r="P2006" s="6">
        <f t="shared" si="628"/>
        <v>14902777</v>
      </c>
      <c r="Q2006" s="6">
        <f t="shared" si="633"/>
        <v>44708331</v>
      </c>
      <c r="R2006" s="6">
        <f t="shared" si="634"/>
        <v>4470833</v>
      </c>
      <c r="S2006" s="6">
        <f t="shared" si="629"/>
        <v>8084</v>
      </c>
      <c r="T2006" s="6">
        <f t="shared" si="630"/>
        <v>5392447</v>
      </c>
      <c r="U2006" s="6">
        <f t="shared" si="631"/>
        <v>8084</v>
      </c>
      <c r="V2006" s="6">
        <f t="shared" si="635"/>
        <v>3</v>
      </c>
    </row>
    <row r="2007" spans="1:22" ht="16.5" x14ac:dyDescent="0.15">
      <c r="A2007" s="6">
        <v>1999</v>
      </c>
      <c r="B2007" s="6">
        <f t="shared" si="625"/>
        <v>7874802</v>
      </c>
      <c r="C2007" s="6">
        <f t="shared" si="632"/>
        <v>15749604</v>
      </c>
      <c r="D2007" s="6">
        <f t="shared" si="626"/>
        <v>78748020</v>
      </c>
      <c r="E2007" s="6">
        <v>10</v>
      </c>
      <c r="F2007" s="6">
        <f t="shared" si="627"/>
        <v>1.0010996482142731</v>
      </c>
      <c r="G2007" s="6">
        <f t="shared" si="636"/>
        <v>26991783</v>
      </c>
      <c r="H2007" s="6">
        <f t="shared" si="637"/>
        <v>24264</v>
      </c>
      <c r="I2007" s="6">
        <f t="shared" si="638"/>
        <v>26991778</v>
      </c>
      <c r="J2007" s="6">
        <f t="shared" si="639"/>
        <v>24264</v>
      </c>
      <c r="K2007" s="23">
        <f t="shared" si="640"/>
        <v>29540</v>
      </c>
      <c r="L2007" s="23">
        <f t="shared" si="641"/>
        <v>12</v>
      </c>
      <c r="M2007" s="23">
        <f t="shared" si="642"/>
        <v>29540</v>
      </c>
      <c r="N2007" s="23">
        <f t="shared" si="643"/>
        <v>12</v>
      </c>
      <c r="O2007" s="23">
        <f t="shared" si="644"/>
        <v>86500</v>
      </c>
      <c r="P2007" s="6">
        <f t="shared" si="628"/>
        <v>14919143</v>
      </c>
      <c r="Q2007" s="6">
        <f t="shared" si="633"/>
        <v>44757429</v>
      </c>
      <c r="R2007" s="6">
        <f t="shared" si="634"/>
        <v>4475742</v>
      </c>
      <c r="S2007" s="6">
        <f t="shared" si="629"/>
        <v>8088</v>
      </c>
      <c r="T2007" s="6">
        <f t="shared" si="630"/>
        <v>5398355</v>
      </c>
      <c r="U2007" s="6">
        <f t="shared" si="631"/>
        <v>8088</v>
      </c>
      <c r="V2007" s="6">
        <f t="shared" si="635"/>
        <v>3</v>
      </c>
    </row>
    <row r="2008" spans="1:22" ht="16.5" x14ac:dyDescent="0.15">
      <c r="A2008" s="6">
        <v>2000</v>
      </c>
      <c r="B2008" s="6">
        <f t="shared" si="625"/>
        <v>7883458</v>
      </c>
      <c r="C2008" s="6">
        <f t="shared" si="632"/>
        <v>15766916</v>
      </c>
      <c r="D2008" s="6">
        <f t="shared" si="626"/>
        <v>78834580</v>
      </c>
      <c r="E2008" s="6">
        <v>10</v>
      </c>
      <c r="F2008" s="6">
        <f t="shared" si="627"/>
        <v>1.0010992022402596</v>
      </c>
      <c r="G2008" s="6">
        <f t="shared" si="636"/>
        <v>27021341</v>
      </c>
      <c r="H2008" s="6">
        <f t="shared" si="637"/>
        <v>24276</v>
      </c>
      <c r="I2008" s="6">
        <f t="shared" si="638"/>
        <v>27021336</v>
      </c>
      <c r="J2008" s="6">
        <f t="shared" si="639"/>
        <v>24276</v>
      </c>
      <c r="K2008" s="23">
        <f t="shared" si="640"/>
        <v>29558</v>
      </c>
      <c r="L2008" s="23">
        <f t="shared" si="641"/>
        <v>12</v>
      </c>
      <c r="M2008" s="23">
        <f t="shared" si="642"/>
        <v>29558</v>
      </c>
      <c r="N2008" s="23">
        <f t="shared" si="643"/>
        <v>12</v>
      </c>
      <c r="O2008" s="23">
        <f t="shared" si="644"/>
        <v>86560</v>
      </c>
      <c r="P2008" s="6">
        <f t="shared" si="628"/>
        <v>14935519</v>
      </c>
      <c r="Q2008" s="6">
        <f t="shared" si="633"/>
        <v>44806557</v>
      </c>
      <c r="R2008" s="6">
        <f t="shared" si="634"/>
        <v>4480655</v>
      </c>
      <c r="S2008" s="6">
        <f t="shared" si="629"/>
        <v>8092</v>
      </c>
      <c r="T2008" s="6">
        <f t="shared" si="630"/>
        <v>5404267</v>
      </c>
      <c r="U2008" s="6">
        <f t="shared" si="631"/>
        <v>8092</v>
      </c>
      <c r="V2008" s="6">
        <f t="shared" si="635"/>
        <v>3</v>
      </c>
    </row>
    <row r="2009" spans="1:22" ht="16.5" x14ac:dyDescent="0.15">
      <c r="A2009" s="6">
        <v>2001</v>
      </c>
      <c r="B2009" s="6">
        <f t="shared" si="625"/>
        <v>7891888</v>
      </c>
      <c r="C2009" s="6">
        <f t="shared" si="632"/>
        <v>15783776</v>
      </c>
      <c r="D2009" s="6">
        <f t="shared" si="626"/>
        <v>78918880</v>
      </c>
      <c r="E2009" s="6">
        <v>10</v>
      </c>
      <c r="F2009" s="6">
        <f t="shared" si="627"/>
        <v>1.0010693276985809</v>
      </c>
      <c r="G2009" s="6">
        <f t="shared" si="636"/>
        <v>27050917</v>
      </c>
      <c r="H2009" s="6">
        <f t="shared" si="637"/>
        <v>24289</v>
      </c>
      <c r="I2009" s="6">
        <f t="shared" si="638"/>
        <v>27050912</v>
      </c>
      <c r="J2009" s="6">
        <f t="shared" si="639"/>
        <v>24289</v>
      </c>
      <c r="K2009" s="23">
        <f t="shared" si="640"/>
        <v>29576</v>
      </c>
      <c r="L2009" s="23">
        <f t="shared" si="641"/>
        <v>13</v>
      </c>
      <c r="M2009" s="23">
        <f t="shared" si="642"/>
        <v>29576</v>
      </c>
      <c r="N2009" s="23">
        <f t="shared" si="643"/>
        <v>13</v>
      </c>
      <c r="O2009" s="23">
        <f t="shared" si="644"/>
        <v>84300</v>
      </c>
      <c r="P2009" s="6">
        <f t="shared" si="628"/>
        <v>14951904</v>
      </c>
      <c r="Q2009" s="6">
        <f t="shared" si="633"/>
        <v>44855712</v>
      </c>
      <c r="R2009" s="6">
        <f t="shared" si="634"/>
        <v>4485571</v>
      </c>
      <c r="S2009" s="6">
        <f t="shared" si="629"/>
        <v>8096</v>
      </c>
      <c r="T2009" s="6">
        <f t="shared" si="630"/>
        <v>5410182</v>
      </c>
      <c r="U2009" s="6">
        <f t="shared" si="631"/>
        <v>8096</v>
      </c>
      <c r="V2009" s="6">
        <f t="shared" si="635"/>
        <v>3</v>
      </c>
    </row>
    <row r="2010" spans="1:22" ht="16.5" x14ac:dyDescent="0.15">
      <c r="A2010" s="6">
        <v>2002</v>
      </c>
      <c r="B2010" s="6">
        <f t="shared" si="625"/>
        <v>7900554</v>
      </c>
      <c r="C2010" s="6">
        <f t="shared" si="632"/>
        <v>15801108</v>
      </c>
      <c r="D2010" s="6">
        <f t="shared" si="626"/>
        <v>79005540</v>
      </c>
      <c r="E2010" s="6">
        <v>10</v>
      </c>
      <c r="F2010" s="6">
        <f t="shared" si="627"/>
        <v>1.0010980895826196</v>
      </c>
      <c r="G2010" s="6">
        <f t="shared" si="636"/>
        <v>27080511</v>
      </c>
      <c r="H2010" s="6">
        <f t="shared" si="637"/>
        <v>24301</v>
      </c>
      <c r="I2010" s="6">
        <f t="shared" si="638"/>
        <v>27080506</v>
      </c>
      <c r="J2010" s="6">
        <f t="shared" si="639"/>
        <v>24301</v>
      </c>
      <c r="K2010" s="23">
        <f t="shared" si="640"/>
        <v>29594</v>
      </c>
      <c r="L2010" s="23">
        <f t="shared" si="641"/>
        <v>12</v>
      </c>
      <c r="M2010" s="23">
        <f t="shared" si="642"/>
        <v>29594</v>
      </c>
      <c r="N2010" s="23">
        <f t="shared" si="643"/>
        <v>12</v>
      </c>
      <c r="O2010" s="23">
        <f t="shared" si="644"/>
        <v>86660</v>
      </c>
      <c r="P2010" s="6">
        <f t="shared" si="628"/>
        <v>14968300</v>
      </c>
      <c r="Q2010" s="6">
        <f t="shared" si="633"/>
        <v>44904900</v>
      </c>
      <c r="R2010" s="6">
        <f t="shared" si="634"/>
        <v>4490490</v>
      </c>
      <c r="S2010" s="6">
        <f t="shared" si="629"/>
        <v>8100</v>
      </c>
      <c r="T2010" s="6">
        <f t="shared" si="630"/>
        <v>5416101</v>
      </c>
      <c r="U2010" s="6">
        <f t="shared" si="631"/>
        <v>8100</v>
      </c>
      <c r="V2010" s="6">
        <f t="shared" si="635"/>
        <v>3</v>
      </c>
    </row>
    <row r="2011" spans="1:22" ht="16.5" x14ac:dyDescent="0.15">
      <c r="A2011" s="6">
        <v>2003</v>
      </c>
      <c r="B2011" s="6">
        <f t="shared" si="625"/>
        <v>7909224</v>
      </c>
      <c r="C2011" s="6">
        <f t="shared" si="632"/>
        <v>15818448</v>
      </c>
      <c r="D2011" s="6">
        <f t="shared" si="626"/>
        <v>79092240</v>
      </c>
      <c r="E2011" s="6">
        <v>10</v>
      </c>
      <c r="F2011" s="6">
        <f t="shared" si="627"/>
        <v>1.0010973913981223</v>
      </c>
      <c r="G2011" s="6">
        <f t="shared" si="636"/>
        <v>27110122</v>
      </c>
      <c r="H2011" s="6">
        <f t="shared" si="637"/>
        <v>24313</v>
      </c>
      <c r="I2011" s="6">
        <f t="shared" si="638"/>
        <v>27110117</v>
      </c>
      <c r="J2011" s="6">
        <f t="shared" si="639"/>
        <v>24313</v>
      </c>
      <c r="K2011" s="23">
        <f t="shared" si="640"/>
        <v>29611</v>
      </c>
      <c r="L2011" s="23">
        <f t="shared" si="641"/>
        <v>12</v>
      </c>
      <c r="M2011" s="23">
        <f t="shared" si="642"/>
        <v>29611</v>
      </c>
      <c r="N2011" s="23">
        <f t="shared" si="643"/>
        <v>12</v>
      </c>
      <c r="O2011" s="23">
        <f t="shared" si="644"/>
        <v>86700</v>
      </c>
      <c r="P2011" s="6">
        <f t="shared" si="628"/>
        <v>14984705</v>
      </c>
      <c r="Q2011" s="6">
        <f t="shared" si="633"/>
        <v>44954115</v>
      </c>
      <c r="R2011" s="6">
        <f t="shared" si="634"/>
        <v>4495411</v>
      </c>
      <c r="S2011" s="6">
        <f t="shared" si="629"/>
        <v>8104</v>
      </c>
      <c r="T2011" s="6">
        <f t="shared" si="630"/>
        <v>5422023</v>
      </c>
      <c r="U2011" s="6">
        <f t="shared" si="631"/>
        <v>8104</v>
      </c>
      <c r="V2011" s="6">
        <f t="shared" si="635"/>
        <v>3</v>
      </c>
    </row>
    <row r="2012" spans="1:22" ht="16.5" x14ac:dyDescent="0.15">
      <c r="A2012" s="6">
        <v>2004</v>
      </c>
      <c r="B2012" s="6">
        <f t="shared" si="625"/>
        <v>7917670</v>
      </c>
      <c r="C2012" s="6">
        <f t="shared" si="632"/>
        <v>15835340</v>
      </c>
      <c r="D2012" s="6">
        <f t="shared" si="626"/>
        <v>79176700</v>
      </c>
      <c r="E2012" s="6">
        <v>10</v>
      </c>
      <c r="F2012" s="6">
        <f t="shared" si="627"/>
        <v>1.0010678670878457</v>
      </c>
      <c r="G2012" s="6">
        <f t="shared" si="636"/>
        <v>27139751</v>
      </c>
      <c r="H2012" s="6">
        <f t="shared" si="637"/>
        <v>24326</v>
      </c>
      <c r="I2012" s="6">
        <f t="shared" si="638"/>
        <v>27139746</v>
      </c>
      <c r="J2012" s="6">
        <f t="shared" si="639"/>
        <v>24326</v>
      </c>
      <c r="K2012" s="23">
        <f t="shared" si="640"/>
        <v>29629</v>
      </c>
      <c r="L2012" s="23">
        <f t="shared" si="641"/>
        <v>13</v>
      </c>
      <c r="M2012" s="23">
        <f t="shared" si="642"/>
        <v>29629</v>
      </c>
      <c r="N2012" s="23">
        <f t="shared" si="643"/>
        <v>13</v>
      </c>
      <c r="O2012" s="23">
        <f t="shared" si="644"/>
        <v>84460</v>
      </c>
      <c r="P2012" s="6">
        <f t="shared" si="628"/>
        <v>15001120</v>
      </c>
      <c r="Q2012" s="6">
        <f t="shared" si="633"/>
        <v>45003360</v>
      </c>
      <c r="R2012" s="6">
        <f t="shared" si="634"/>
        <v>4500336</v>
      </c>
      <c r="S2012" s="6">
        <f t="shared" si="629"/>
        <v>8108</v>
      </c>
      <c r="T2012" s="6">
        <f t="shared" si="630"/>
        <v>5427949</v>
      </c>
      <c r="U2012" s="6">
        <f t="shared" si="631"/>
        <v>8108</v>
      </c>
      <c r="V2012" s="6">
        <f t="shared" si="635"/>
        <v>3</v>
      </c>
    </row>
    <row r="2013" spans="1:22" ht="16.5" x14ac:dyDescent="0.15">
      <c r="A2013" s="6">
        <v>2005</v>
      </c>
      <c r="B2013" s="6">
        <f t="shared" si="625"/>
        <v>7926351</v>
      </c>
      <c r="C2013" s="6">
        <f t="shared" si="632"/>
        <v>15852702</v>
      </c>
      <c r="D2013" s="6">
        <f t="shared" si="626"/>
        <v>79263510</v>
      </c>
      <c r="E2013" s="6">
        <v>10</v>
      </c>
      <c r="F2013" s="6">
        <f t="shared" si="627"/>
        <v>1.0010964084130811</v>
      </c>
      <c r="G2013" s="6">
        <f t="shared" si="636"/>
        <v>27169398</v>
      </c>
      <c r="H2013" s="6">
        <f t="shared" si="637"/>
        <v>24338</v>
      </c>
      <c r="I2013" s="6">
        <f t="shared" si="638"/>
        <v>27169393</v>
      </c>
      <c r="J2013" s="6">
        <f t="shared" si="639"/>
        <v>24338</v>
      </c>
      <c r="K2013" s="23">
        <f t="shared" si="640"/>
        <v>29647</v>
      </c>
      <c r="L2013" s="23">
        <f t="shared" si="641"/>
        <v>12</v>
      </c>
      <c r="M2013" s="23">
        <f t="shared" si="642"/>
        <v>29647</v>
      </c>
      <c r="N2013" s="23">
        <f t="shared" si="643"/>
        <v>12</v>
      </c>
      <c r="O2013" s="23">
        <f t="shared" si="644"/>
        <v>86810</v>
      </c>
      <c r="P2013" s="6">
        <f t="shared" si="628"/>
        <v>15017545</v>
      </c>
      <c r="Q2013" s="6">
        <f t="shared" si="633"/>
        <v>45052635</v>
      </c>
      <c r="R2013" s="6">
        <f t="shared" si="634"/>
        <v>4505263</v>
      </c>
      <c r="S2013" s="6">
        <f t="shared" si="629"/>
        <v>8112</v>
      </c>
      <c r="T2013" s="6">
        <f t="shared" si="630"/>
        <v>5433878</v>
      </c>
      <c r="U2013" s="6">
        <f t="shared" si="631"/>
        <v>8112</v>
      </c>
      <c r="V2013" s="6">
        <f t="shared" si="635"/>
        <v>3</v>
      </c>
    </row>
    <row r="2014" spans="1:22" ht="16.5" x14ac:dyDescent="0.15">
      <c r="A2014" s="6">
        <v>2006</v>
      </c>
      <c r="B2014" s="6">
        <f t="shared" si="625"/>
        <v>7934806</v>
      </c>
      <c r="C2014" s="6">
        <f t="shared" si="632"/>
        <v>15869612</v>
      </c>
      <c r="D2014" s="6">
        <f t="shared" si="626"/>
        <v>79348060</v>
      </c>
      <c r="E2014" s="6">
        <v>10</v>
      </c>
      <c r="F2014" s="6">
        <f t="shared" si="627"/>
        <v>1.0010666951286917</v>
      </c>
      <c r="G2014" s="6">
        <f t="shared" si="636"/>
        <v>27199062</v>
      </c>
      <c r="H2014" s="6">
        <f t="shared" si="637"/>
        <v>24351</v>
      </c>
      <c r="I2014" s="6">
        <f t="shared" si="638"/>
        <v>27199057</v>
      </c>
      <c r="J2014" s="6">
        <f t="shared" si="639"/>
        <v>24351</v>
      </c>
      <c r="K2014" s="23">
        <f t="shared" si="640"/>
        <v>29664</v>
      </c>
      <c r="L2014" s="23">
        <f t="shared" si="641"/>
        <v>13</v>
      </c>
      <c r="M2014" s="23">
        <f t="shared" si="642"/>
        <v>29664</v>
      </c>
      <c r="N2014" s="23">
        <f t="shared" si="643"/>
        <v>13</v>
      </c>
      <c r="O2014" s="23">
        <f t="shared" si="644"/>
        <v>84550</v>
      </c>
      <c r="P2014" s="6">
        <f t="shared" si="628"/>
        <v>15033151</v>
      </c>
      <c r="Q2014" s="6">
        <f t="shared" si="633"/>
        <v>45099453</v>
      </c>
      <c r="R2014" s="6">
        <f t="shared" si="634"/>
        <v>4509945</v>
      </c>
      <c r="S2014" s="6">
        <f t="shared" si="629"/>
        <v>8117</v>
      </c>
      <c r="T2014" s="6">
        <f t="shared" si="630"/>
        <v>5439811</v>
      </c>
      <c r="U2014" s="6">
        <f t="shared" si="631"/>
        <v>8117</v>
      </c>
      <c r="V2014" s="6">
        <f t="shared" si="635"/>
        <v>3</v>
      </c>
    </row>
    <row r="2015" spans="1:22" ht="16.5" x14ac:dyDescent="0.15">
      <c r="A2015" s="6">
        <v>2007</v>
      </c>
      <c r="B2015" s="6">
        <f t="shared" si="625"/>
        <v>7943498</v>
      </c>
      <c r="C2015" s="6">
        <f t="shared" si="632"/>
        <v>15886996</v>
      </c>
      <c r="D2015" s="6">
        <f t="shared" si="626"/>
        <v>79434980</v>
      </c>
      <c r="E2015" s="6">
        <v>10</v>
      </c>
      <c r="F2015" s="6">
        <f t="shared" si="627"/>
        <v>1.0010954269077279</v>
      </c>
      <c r="G2015" s="6">
        <f t="shared" si="636"/>
        <v>27228744</v>
      </c>
      <c r="H2015" s="6">
        <f t="shared" si="637"/>
        <v>24363</v>
      </c>
      <c r="I2015" s="6">
        <f t="shared" si="638"/>
        <v>27228739</v>
      </c>
      <c r="J2015" s="6">
        <f t="shared" si="639"/>
        <v>24363</v>
      </c>
      <c r="K2015" s="23">
        <f t="shared" si="640"/>
        <v>29682</v>
      </c>
      <c r="L2015" s="23">
        <f t="shared" si="641"/>
        <v>12</v>
      </c>
      <c r="M2015" s="23">
        <f t="shared" si="642"/>
        <v>29682</v>
      </c>
      <c r="N2015" s="23">
        <f t="shared" si="643"/>
        <v>12</v>
      </c>
      <c r="O2015" s="23">
        <f t="shared" si="644"/>
        <v>86920</v>
      </c>
      <c r="P2015" s="6">
        <f t="shared" si="628"/>
        <v>15049594</v>
      </c>
      <c r="Q2015" s="6">
        <f t="shared" si="633"/>
        <v>45148782</v>
      </c>
      <c r="R2015" s="6">
        <f t="shared" si="634"/>
        <v>4514878</v>
      </c>
      <c r="S2015" s="6">
        <f t="shared" si="629"/>
        <v>8121</v>
      </c>
      <c r="T2015" s="6">
        <f t="shared" si="630"/>
        <v>5445747</v>
      </c>
      <c r="U2015" s="6">
        <f t="shared" si="631"/>
        <v>8121</v>
      </c>
      <c r="V2015" s="6">
        <f t="shared" si="635"/>
        <v>3</v>
      </c>
    </row>
    <row r="2016" spans="1:22" ht="16.5" x14ac:dyDescent="0.15">
      <c r="A2016" s="6">
        <v>2008</v>
      </c>
      <c r="B2016" s="6">
        <f t="shared" si="625"/>
        <v>7952194</v>
      </c>
      <c r="C2016" s="6">
        <f t="shared" si="632"/>
        <v>15904388</v>
      </c>
      <c r="D2016" s="6">
        <f t="shared" si="626"/>
        <v>79521940</v>
      </c>
      <c r="E2016" s="6">
        <v>10</v>
      </c>
      <c r="F2016" s="6">
        <f t="shared" si="627"/>
        <v>1.0010947318171415</v>
      </c>
      <c r="G2016" s="6">
        <f t="shared" si="636"/>
        <v>27258444</v>
      </c>
      <c r="H2016" s="6">
        <f t="shared" si="637"/>
        <v>24375</v>
      </c>
      <c r="I2016" s="6">
        <f t="shared" si="638"/>
        <v>27258439</v>
      </c>
      <c r="J2016" s="6">
        <f t="shared" si="639"/>
        <v>24375</v>
      </c>
      <c r="K2016" s="23">
        <f t="shared" si="640"/>
        <v>29700</v>
      </c>
      <c r="L2016" s="23">
        <f t="shared" si="641"/>
        <v>12</v>
      </c>
      <c r="M2016" s="23">
        <f t="shared" si="642"/>
        <v>29700</v>
      </c>
      <c r="N2016" s="23">
        <f t="shared" si="643"/>
        <v>12</v>
      </c>
      <c r="O2016" s="23">
        <f t="shared" si="644"/>
        <v>86960</v>
      </c>
      <c r="P2016" s="6">
        <f t="shared" si="628"/>
        <v>15066048</v>
      </c>
      <c r="Q2016" s="6">
        <f t="shared" si="633"/>
        <v>45198144</v>
      </c>
      <c r="R2016" s="6">
        <f t="shared" si="634"/>
        <v>4519814</v>
      </c>
      <c r="S2016" s="6">
        <f t="shared" si="629"/>
        <v>8125</v>
      </c>
      <c r="T2016" s="6">
        <f t="shared" si="630"/>
        <v>5451687</v>
      </c>
      <c r="U2016" s="6">
        <f t="shared" si="631"/>
        <v>8125</v>
      </c>
      <c r="V2016" s="6">
        <f t="shared" si="635"/>
        <v>3</v>
      </c>
    </row>
    <row r="2017" spans="1:22" ht="16.5" x14ac:dyDescent="0.15">
      <c r="A2017" s="6">
        <v>2009</v>
      </c>
      <c r="B2017" s="6">
        <f t="shared" si="625"/>
        <v>7960665</v>
      </c>
      <c r="C2017" s="6">
        <f t="shared" si="632"/>
        <v>15921330</v>
      </c>
      <c r="D2017" s="6">
        <f t="shared" si="626"/>
        <v>79606650</v>
      </c>
      <c r="E2017" s="6">
        <v>10</v>
      </c>
      <c r="F2017" s="6">
        <f t="shared" si="627"/>
        <v>1.0010652406115848</v>
      </c>
      <c r="G2017" s="6">
        <f t="shared" si="636"/>
        <v>27288162</v>
      </c>
      <c r="H2017" s="6">
        <f t="shared" si="637"/>
        <v>24388</v>
      </c>
      <c r="I2017" s="6">
        <f t="shared" si="638"/>
        <v>27288157</v>
      </c>
      <c r="J2017" s="6">
        <f t="shared" si="639"/>
        <v>24388</v>
      </c>
      <c r="K2017" s="23">
        <f t="shared" si="640"/>
        <v>29718</v>
      </c>
      <c r="L2017" s="23">
        <f t="shared" si="641"/>
        <v>13</v>
      </c>
      <c r="M2017" s="23">
        <f t="shared" si="642"/>
        <v>29718</v>
      </c>
      <c r="N2017" s="23">
        <f t="shared" si="643"/>
        <v>13</v>
      </c>
      <c r="O2017" s="23">
        <f t="shared" si="644"/>
        <v>84710</v>
      </c>
      <c r="P2017" s="6">
        <f t="shared" si="628"/>
        <v>15082512</v>
      </c>
      <c r="Q2017" s="6">
        <f t="shared" si="633"/>
        <v>45247536</v>
      </c>
      <c r="R2017" s="6">
        <f t="shared" si="634"/>
        <v>4524753</v>
      </c>
      <c r="S2017" s="6">
        <f t="shared" si="629"/>
        <v>8129</v>
      </c>
      <c r="T2017" s="6">
        <f t="shared" si="630"/>
        <v>5457631</v>
      </c>
      <c r="U2017" s="6">
        <f t="shared" si="631"/>
        <v>8129</v>
      </c>
      <c r="V2017" s="6">
        <f t="shared" si="635"/>
        <v>3</v>
      </c>
    </row>
    <row r="2018" spans="1:22" ht="16.5" x14ac:dyDescent="0.15">
      <c r="A2018" s="6">
        <v>2010</v>
      </c>
      <c r="B2018" s="6">
        <f t="shared" si="625"/>
        <v>7969371</v>
      </c>
      <c r="C2018" s="6">
        <f t="shared" si="632"/>
        <v>15938742</v>
      </c>
      <c r="D2018" s="6">
        <f t="shared" si="626"/>
        <v>79693710</v>
      </c>
      <c r="E2018" s="6">
        <v>10</v>
      </c>
      <c r="F2018" s="6">
        <f t="shared" si="627"/>
        <v>1.0010936272283786</v>
      </c>
      <c r="G2018" s="6">
        <f t="shared" si="636"/>
        <v>27317897</v>
      </c>
      <c r="H2018" s="6">
        <f t="shared" si="637"/>
        <v>24400</v>
      </c>
      <c r="I2018" s="6">
        <f t="shared" si="638"/>
        <v>27317892</v>
      </c>
      <c r="J2018" s="6">
        <f t="shared" si="639"/>
        <v>24400</v>
      </c>
      <c r="K2018" s="23">
        <f t="shared" si="640"/>
        <v>29735</v>
      </c>
      <c r="L2018" s="23">
        <f t="shared" si="641"/>
        <v>12</v>
      </c>
      <c r="M2018" s="23">
        <f t="shared" si="642"/>
        <v>29735</v>
      </c>
      <c r="N2018" s="23">
        <f t="shared" si="643"/>
        <v>12</v>
      </c>
      <c r="O2018" s="23">
        <f t="shared" si="644"/>
        <v>87060</v>
      </c>
      <c r="P2018" s="6">
        <f t="shared" si="628"/>
        <v>15098986</v>
      </c>
      <c r="Q2018" s="6">
        <f t="shared" si="633"/>
        <v>45296958</v>
      </c>
      <c r="R2018" s="6">
        <f t="shared" si="634"/>
        <v>4529695</v>
      </c>
      <c r="S2018" s="6">
        <f t="shared" si="629"/>
        <v>8133</v>
      </c>
      <c r="T2018" s="6">
        <f t="shared" si="630"/>
        <v>5463578</v>
      </c>
      <c r="U2018" s="6">
        <f t="shared" si="631"/>
        <v>8133</v>
      </c>
      <c r="V2018" s="6">
        <f t="shared" si="635"/>
        <v>3</v>
      </c>
    </row>
    <row r="2019" spans="1:22" ht="16.5" x14ac:dyDescent="0.15">
      <c r="A2019" s="6">
        <v>2011</v>
      </c>
      <c r="B2019" s="6">
        <f t="shared" si="625"/>
        <v>7978083</v>
      </c>
      <c r="C2019" s="6">
        <f t="shared" si="632"/>
        <v>15956166</v>
      </c>
      <c r="D2019" s="6">
        <f t="shared" si="626"/>
        <v>79780830</v>
      </c>
      <c r="E2019" s="6">
        <v>10</v>
      </c>
      <c r="F2019" s="6">
        <f t="shared" si="627"/>
        <v>1.0010931853969403</v>
      </c>
      <c r="G2019" s="6">
        <f t="shared" si="636"/>
        <v>27347650</v>
      </c>
      <c r="H2019" s="6">
        <f t="shared" si="637"/>
        <v>24412</v>
      </c>
      <c r="I2019" s="6">
        <f t="shared" si="638"/>
        <v>27347645</v>
      </c>
      <c r="J2019" s="6">
        <f t="shared" si="639"/>
        <v>24412</v>
      </c>
      <c r="K2019" s="23">
        <f t="shared" si="640"/>
        <v>29753</v>
      </c>
      <c r="L2019" s="23">
        <f t="shared" si="641"/>
        <v>12</v>
      </c>
      <c r="M2019" s="23">
        <f t="shared" si="642"/>
        <v>29753</v>
      </c>
      <c r="N2019" s="23">
        <f t="shared" si="643"/>
        <v>12</v>
      </c>
      <c r="O2019" s="23">
        <f t="shared" si="644"/>
        <v>87120</v>
      </c>
      <c r="P2019" s="6">
        <f t="shared" si="628"/>
        <v>15115469</v>
      </c>
      <c r="Q2019" s="6">
        <f t="shared" si="633"/>
        <v>45346407</v>
      </c>
      <c r="R2019" s="6">
        <f t="shared" si="634"/>
        <v>4534640</v>
      </c>
      <c r="S2019" s="6">
        <f t="shared" si="629"/>
        <v>8137</v>
      </c>
      <c r="T2019" s="6">
        <f t="shared" si="630"/>
        <v>5469529</v>
      </c>
      <c r="U2019" s="6">
        <f t="shared" si="631"/>
        <v>8137</v>
      </c>
      <c r="V2019" s="6">
        <f t="shared" si="635"/>
        <v>3</v>
      </c>
    </row>
    <row r="2020" spans="1:22" ht="16.5" x14ac:dyDescent="0.15">
      <c r="A2020" s="6">
        <v>2012</v>
      </c>
      <c r="B2020" s="6">
        <f t="shared" si="625"/>
        <v>7986569</v>
      </c>
      <c r="C2020" s="6">
        <f t="shared" si="632"/>
        <v>15973138</v>
      </c>
      <c r="D2020" s="6">
        <f t="shared" si="626"/>
        <v>79865690</v>
      </c>
      <c r="E2020" s="6">
        <v>10</v>
      </c>
      <c r="F2020" s="6">
        <f t="shared" si="627"/>
        <v>1.0010636640405972</v>
      </c>
      <c r="G2020" s="6">
        <f t="shared" si="636"/>
        <v>27377421</v>
      </c>
      <c r="H2020" s="6">
        <f t="shared" si="637"/>
        <v>24425</v>
      </c>
      <c r="I2020" s="6">
        <f t="shared" si="638"/>
        <v>27377416</v>
      </c>
      <c r="J2020" s="6">
        <f t="shared" si="639"/>
        <v>24425</v>
      </c>
      <c r="K2020" s="23">
        <f t="shared" si="640"/>
        <v>29771</v>
      </c>
      <c r="L2020" s="23">
        <f t="shared" si="641"/>
        <v>13</v>
      </c>
      <c r="M2020" s="23">
        <f t="shared" si="642"/>
        <v>29771</v>
      </c>
      <c r="N2020" s="23">
        <f t="shared" si="643"/>
        <v>13</v>
      </c>
      <c r="O2020" s="23">
        <f t="shared" si="644"/>
        <v>84860</v>
      </c>
      <c r="P2020" s="6">
        <f t="shared" si="628"/>
        <v>15131962</v>
      </c>
      <c r="Q2020" s="6">
        <f t="shared" si="633"/>
        <v>45395886</v>
      </c>
      <c r="R2020" s="6">
        <f t="shared" si="634"/>
        <v>4539588</v>
      </c>
      <c r="S2020" s="6">
        <f t="shared" si="629"/>
        <v>8141</v>
      </c>
      <c r="T2020" s="6">
        <f t="shared" si="630"/>
        <v>5475483</v>
      </c>
      <c r="U2020" s="6">
        <f t="shared" si="631"/>
        <v>8141</v>
      </c>
      <c r="V2020" s="6">
        <f t="shared" si="635"/>
        <v>3</v>
      </c>
    </row>
    <row r="2021" spans="1:22" ht="16.5" x14ac:dyDescent="0.15">
      <c r="A2021" s="6">
        <v>2013</v>
      </c>
      <c r="B2021" s="6">
        <f t="shared" si="625"/>
        <v>7995292</v>
      </c>
      <c r="C2021" s="6">
        <f t="shared" si="632"/>
        <v>15990584</v>
      </c>
      <c r="D2021" s="6">
        <f t="shared" si="626"/>
        <v>79952920</v>
      </c>
      <c r="E2021" s="6">
        <v>10</v>
      </c>
      <c r="F2021" s="6">
        <f t="shared" si="627"/>
        <v>1.0010922086818508</v>
      </c>
      <c r="G2021" s="6">
        <f t="shared" si="636"/>
        <v>27407210</v>
      </c>
      <c r="H2021" s="6">
        <f t="shared" si="637"/>
        <v>24437</v>
      </c>
      <c r="I2021" s="6">
        <f t="shared" si="638"/>
        <v>27407205</v>
      </c>
      <c r="J2021" s="6">
        <f t="shared" si="639"/>
        <v>24437</v>
      </c>
      <c r="K2021" s="23">
        <f t="shared" si="640"/>
        <v>29789</v>
      </c>
      <c r="L2021" s="23">
        <f t="shared" si="641"/>
        <v>12</v>
      </c>
      <c r="M2021" s="23">
        <f t="shared" si="642"/>
        <v>29789</v>
      </c>
      <c r="N2021" s="23">
        <f t="shared" si="643"/>
        <v>12</v>
      </c>
      <c r="O2021" s="23">
        <f t="shared" si="644"/>
        <v>87230</v>
      </c>
      <c r="P2021" s="6">
        <f t="shared" si="628"/>
        <v>15148466</v>
      </c>
      <c r="Q2021" s="6">
        <f t="shared" si="633"/>
        <v>45445398</v>
      </c>
      <c r="R2021" s="6">
        <f t="shared" si="634"/>
        <v>4544539</v>
      </c>
      <c r="S2021" s="6">
        <f t="shared" si="629"/>
        <v>8145</v>
      </c>
      <c r="T2021" s="6">
        <f t="shared" si="630"/>
        <v>5481441</v>
      </c>
      <c r="U2021" s="6">
        <f t="shared" si="631"/>
        <v>8145</v>
      </c>
      <c r="V2021" s="6">
        <f t="shared" si="635"/>
        <v>3</v>
      </c>
    </row>
    <row r="2022" spans="1:22" ht="16.5" x14ac:dyDescent="0.15">
      <c r="A2022" s="6">
        <v>2014</v>
      </c>
      <c r="B2022" s="6">
        <f t="shared" si="625"/>
        <v>8004019</v>
      </c>
      <c r="C2022" s="6">
        <f t="shared" si="632"/>
        <v>16008038</v>
      </c>
      <c r="D2022" s="6">
        <f t="shared" si="626"/>
        <v>80040190</v>
      </c>
      <c r="E2022" s="6">
        <v>10</v>
      </c>
      <c r="F2022" s="6">
        <f t="shared" si="627"/>
        <v>1.0010915173579651</v>
      </c>
      <c r="G2022" s="6">
        <f t="shared" si="636"/>
        <v>27437016</v>
      </c>
      <c r="H2022" s="6">
        <f t="shared" si="637"/>
        <v>24449</v>
      </c>
      <c r="I2022" s="6">
        <f t="shared" si="638"/>
        <v>27437011</v>
      </c>
      <c r="J2022" s="6">
        <f t="shared" si="639"/>
        <v>24449</v>
      </c>
      <c r="K2022" s="23">
        <f t="shared" si="640"/>
        <v>29806</v>
      </c>
      <c r="L2022" s="23">
        <f t="shared" si="641"/>
        <v>12</v>
      </c>
      <c r="M2022" s="23">
        <f t="shared" si="642"/>
        <v>29806</v>
      </c>
      <c r="N2022" s="23">
        <f t="shared" si="643"/>
        <v>12</v>
      </c>
      <c r="O2022" s="23">
        <f t="shared" si="644"/>
        <v>87270</v>
      </c>
      <c r="P2022" s="6">
        <f t="shared" si="628"/>
        <v>15164978</v>
      </c>
      <c r="Q2022" s="6">
        <f t="shared" si="633"/>
        <v>45494934</v>
      </c>
      <c r="R2022" s="6">
        <f t="shared" si="634"/>
        <v>4549493</v>
      </c>
      <c r="S2022" s="6">
        <f t="shared" si="629"/>
        <v>8149</v>
      </c>
      <c r="T2022" s="6">
        <f t="shared" si="630"/>
        <v>5487402</v>
      </c>
      <c r="U2022" s="6">
        <f t="shared" si="631"/>
        <v>8149</v>
      </c>
      <c r="V2022" s="6">
        <f t="shared" si="635"/>
        <v>3</v>
      </c>
    </row>
    <row r="2023" spans="1:22" ht="16.5" x14ac:dyDescent="0.15">
      <c r="A2023" s="6">
        <v>2015</v>
      </c>
      <c r="B2023" s="6">
        <f t="shared" si="625"/>
        <v>8012520</v>
      </c>
      <c r="C2023" s="6">
        <f t="shared" si="632"/>
        <v>16025040</v>
      </c>
      <c r="D2023" s="6">
        <f t="shared" si="626"/>
        <v>80125200</v>
      </c>
      <c r="E2023" s="6">
        <v>10</v>
      </c>
      <c r="F2023" s="6">
        <f t="shared" si="627"/>
        <v>1.0010620914318169</v>
      </c>
      <c r="G2023" s="6">
        <f t="shared" si="636"/>
        <v>27466840</v>
      </c>
      <c r="H2023" s="6">
        <f t="shared" si="637"/>
        <v>24462</v>
      </c>
      <c r="I2023" s="6">
        <f t="shared" si="638"/>
        <v>27466835</v>
      </c>
      <c r="J2023" s="6">
        <f t="shared" si="639"/>
        <v>24462</v>
      </c>
      <c r="K2023" s="23">
        <f t="shared" si="640"/>
        <v>29824</v>
      </c>
      <c r="L2023" s="23">
        <f t="shared" si="641"/>
        <v>13</v>
      </c>
      <c r="M2023" s="23">
        <f t="shared" si="642"/>
        <v>29824</v>
      </c>
      <c r="N2023" s="23">
        <f t="shared" si="643"/>
        <v>13</v>
      </c>
      <c r="O2023" s="23">
        <f t="shared" si="644"/>
        <v>85010</v>
      </c>
      <c r="P2023" s="6">
        <f t="shared" si="628"/>
        <v>15180668</v>
      </c>
      <c r="Q2023" s="6">
        <f t="shared" si="633"/>
        <v>45542004</v>
      </c>
      <c r="R2023" s="6">
        <f t="shared" si="634"/>
        <v>4554200</v>
      </c>
      <c r="S2023" s="6">
        <f t="shared" si="629"/>
        <v>8154</v>
      </c>
      <c r="T2023" s="6">
        <f t="shared" si="630"/>
        <v>5493367</v>
      </c>
      <c r="U2023" s="6">
        <f t="shared" si="631"/>
        <v>8154</v>
      </c>
      <c r="V2023" s="6">
        <f t="shared" si="635"/>
        <v>3</v>
      </c>
    </row>
    <row r="2024" spans="1:22" ht="16.5" x14ac:dyDescent="0.15">
      <c r="A2024" s="6">
        <v>2016</v>
      </c>
      <c r="B2024" s="6">
        <f t="shared" si="625"/>
        <v>8021258</v>
      </c>
      <c r="C2024" s="6">
        <f t="shared" si="632"/>
        <v>16042516</v>
      </c>
      <c r="D2024" s="6">
        <f t="shared" si="626"/>
        <v>80212580</v>
      </c>
      <c r="E2024" s="6">
        <v>10</v>
      </c>
      <c r="F2024" s="6">
        <f t="shared" si="627"/>
        <v>1.0010905432997359</v>
      </c>
      <c r="G2024" s="6">
        <f t="shared" si="636"/>
        <v>27496682</v>
      </c>
      <c r="H2024" s="6">
        <f t="shared" si="637"/>
        <v>24474</v>
      </c>
      <c r="I2024" s="6">
        <f t="shared" si="638"/>
        <v>27496677</v>
      </c>
      <c r="J2024" s="6">
        <f t="shared" si="639"/>
        <v>24474</v>
      </c>
      <c r="K2024" s="23">
        <f t="shared" si="640"/>
        <v>29842</v>
      </c>
      <c r="L2024" s="23">
        <f t="shared" si="641"/>
        <v>12</v>
      </c>
      <c r="M2024" s="23">
        <f t="shared" si="642"/>
        <v>29842</v>
      </c>
      <c r="N2024" s="23">
        <f t="shared" si="643"/>
        <v>12</v>
      </c>
      <c r="O2024" s="23">
        <f t="shared" si="644"/>
        <v>87380</v>
      </c>
      <c r="P2024" s="6">
        <f t="shared" si="628"/>
        <v>15197201</v>
      </c>
      <c r="Q2024" s="6">
        <f t="shared" si="633"/>
        <v>45591603</v>
      </c>
      <c r="R2024" s="6">
        <f t="shared" si="634"/>
        <v>4559160</v>
      </c>
      <c r="S2024" s="6">
        <f t="shared" si="629"/>
        <v>8158</v>
      </c>
      <c r="T2024" s="6">
        <f t="shared" si="630"/>
        <v>5499335</v>
      </c>
      <c r="U2024" s="6">
        <f t="shared" si="631"/>
        <v>8158</v>
      </c>
      <c r="V2024" s="6">
        <f t="shared" si="635"/>
        <v>3</v>
      </c>
    </row>
    <row r="2025" spans="1:22" ht="16.5" x14ac:dyDescent="0.15">
      <c r="A2025" s="6">
        <v>2017</v>
      </c>
      <c r="B2025" s="6">
        <f t="shared" si="625"/>
        <v>8030001</v>
      </c>
      <c r="C2025" s="6">
        <f t="shared" si="632"/>
        <v>16060002</v>
      </c>
      <c r="D2025" s="6">
        <f t="shared" si="626"/>
        <v>80300010</v>
      </c>
      <c r="E2025" s="6">
        <v>10</v>
      </c>
      <c r="F2025" s="6">
        <f t="shared" si="627"/>
        <v>1.0010899786542211</v>
      </c>
      <c r="G2025" s="6">
        <f t="shared" si="636"/>
        <v>27526542</v>
      </c>
      <c r="H2025" s="6">
        <f t="shared" si="637"/>
        <v>24486</v>
      </c>
      <c r="I2025" s="6">
        <f t="shared" si="638"/>
        <v>27526537</v>
      </c>
      <c r="J2025" s="6">
        <f t="shared" si="639"/>
        <v>24486</v>
      </c>
      <c r="K2025" s="23">
        <f t="shared" si="640"/>
        <v>29860</v>
      </c>
      <c r="L2025" s="23">
        <f t="shared" si="641"/>
        <v>12</v>
      </c>
      <c r="M2025" s="23">
        <f t="shared" si="642"/>
        <v>29860</v>
      </c>
      <c r="N2025" s="23">
        <f t="shared" si="643"/>
        <v>12</v>
      </c>
      <c r="O2025" s="23">
        <f t="shared" si="644"/>
        <v>87430</v>
      </c>
      <c r="P2025" s="6">
        <f t="shared" si="628"/>
        <v>15213743</v>
      </c>
      <c r="Q2025" s="6">
        <f t="shared" si="633"/>
        <v>45641229</v>
      </c>
      <c r="R2025" s="6">
        <f t="shared" si="634"/>
        <v>4564122</v>
      </c>
      <c r="S2025" s="6">
        <f t="shared" si="629"/>
        <v>8162</v>
      </c>
      <c r="T2025" s="6">
        <f t="shared" si="630"/>
        <v>5505307</v>
      </c>
      <c r="U2025" s="6">
        <f t="shared" si="631"/>
        <v>8162</v>
      </c>
      <c r="V2025" s="6">
        <f t="shared" si="635"/>
        <v>3</v>
      </c>
    </row>
    <row r="2026" spans="1:22" ht="16.5" x14ac:dyDescent="0.15">
      <c r="A2026" s="6">
        <v>2018</v>
      </c>
      <c r="B2026" s="6">
        <f t="shared" si="625"/>
        <v>8038517</v>
      </c>
      <c r="C2026" s="6">
        <f t="shared" si="632"/>
        <v>16077034</v>
      </c>
      <c r="D2026" s="6">
        <f t="shared" si="626"/>
        <v>80385170</v>
      </c>
      <c r="E2026" s="6">
        <v>10</v>
      </c>
      <c r="F2026" s="6">
        <f t="shared" si="627"/>
        <v>1.001060522906535</v>
      </c>
      <c r="G2026" s="6">
        <f t="shared" si="636"/>
        <v>27556419</v>
      </c>
      <c r="H2026" s="6">
        <f t="shared" si="637"/>
        <v>24499</v>
      </c>
      <c r="I2026" s="6">
        <f t="shared" si="638"/>
        <v>27556414</v>
      </c>
      <c r="J2026" s="6">
        <f t="shared" si="639"/>
        <v>24499</v>
      </c>
      <c r="K2026" s="23">
        <f t="shared" si="640"/>
        <v>29877</v>
      </c>
      <c r="L2026" s="23">
        <f t="shared" si="641"/>
        <v>13</v>
      </c>
      <c r="M2026" s="23">
        <f t="shared" si="642"/>
        <v>29877</v>
      </c>
      <c r="N2026" s="23">
        <f t="shared" si="643"/>
        <v>13</v>
      </c>
      <c r="O2026" s="23">
        <f t="shared" si="644"/>
        <v>85160</v>
      </c>
      <c r="P2026" s="6">
        <f t="shared" si="628"/>
        <v>15230295</v>
      </c>
      <c r="Q2026" s="6">
        <f t="shared" si="633"/>
        <v>45690885</v>
      </c>
      <c r="R2026" s="6">
        <f t="shared" si="634"/>
        <v>4569088</v>
      </c>
      <c r="S2026" s="6">
        <f t="shared" si="629"/>
        <v>8166</v>
      </c>
      <c r="T2026" s="6">
        <f t="shared" si="630"/>
        <v>5511282</v>
      </c>
      <c r="U2026" s="6">
        <f t="shared" si="631"/>
        <v>8166</v>
      </c>
      <c r="V2026" s="6">
        <f t="shared" si="635"/>
        <v>3</v>
      </c>
    </row>
    <row r="2027" spans="1:22" ht="16.5" x14ac:dyDescent="0.15">
      <c r="A2027" s="6">
        <v>2019</v>
      </c>
      <c r="B2027" s="6">
        <f t="shared" si="625"/>
        <v>8047270</v>
      </c>
      <c r="C2027" s="6">
        <f t="shared" si="632"/>
        <v>16094540</v>
      </c>
      <c r="D2027" s="6">
        <f t="shared" si="626"/>
        <v>80472700</v>
      </c>
      <c r="E2027" s="6">
        <v>10</v>
      </c>
      <c r="F2027" s="6">
        <f t="shared" si="627"/>
        <v>1.0010888824393853</v>
      </c>
      <c r="G2027" s="6">
        <f t="shared" si="636"/>
        <v>27586314</v>
      </c>
      <c r="H2027" s="6">
        <f t="shared" si="637"/>
        <v>24511</v>
      </c>
      <c r="I2027" s="6">
        <f t="shared" si="638"/>
        <v>27586309</v>
      </c>
      <c r="J2027" s="6">
        <f t="shared" si="639"/>
        <v>24511</v>
      </c>
      <c r="K2027" s="23">
        <f t="shared" si="640"/>
        <v>29895</v>
      </c>
      <c r="L2027" s="23">
        <f t="shared" si="641"/>
        <v>12</v>
      </c>
      <c r="M2027" s="23">
        <f t="shared" si="642"/>
        <v>29895</v>
      </c>
      <c r="N2027" s="23">
        <f t="shared" si="643"/>
        <v>12</v>
      </c>
      <c r="O2027" s="23">
        <f t="shared" si="644"/>
        <v>87530</v>
      </c>
      <c r="P2027" s="6">
        <f t="shared" si="628"/>
        <v>15246856</v>
      </c>
      <c r="Q2027" s="6">
        <f t="shared" si="633"/>
        <v>45740568</v>
      </c>
      <c r="R2027" s="6">
        <f t="shared" si="634"/>
        <v>4574056</v>
      </c>
      <c r="S2027" s="6">
        <f t="shared" si="629"/>
        <v>8170</v>
      </c>
      <c r="T2027" s="6">
        <f t="shared" si="630"/>
        <v>5517261</v>
      </c>
      <c r="U2027" s="6">
        <f t="shared" si="631"/>
        <v>8170</v>
      </c>
      <c r="V2027" s="6">
        <f t="shared" si="635"/>
        <v>3</v>
      </c>
    </row>
    <row r="2028" spans="1:22" ht="16.5" x14ac:dyDescent="0.15">
      <c r="A2028" s="6">
        <v>2020</v>
      </c>
      <c r="B2028" s="6">
        <f t="shared" si="625"/>
        <v>8055796</v>
      </c>
      <c r="C2028" s="6">
        <f t="shared" si="632"/>
        <v>16111592</v>
      </c>
      <c r="D2028" s="6">
        <f t="shared" si="626"/>
        <v>80557960</v>
      </c>
      <c r="E2028" s="6">
        <v>10</v>
      </c>
      <c r="F2028" s="6">
        <f t="shared" si="627"/>
        <v>1.0010594897399987</v>
      </c>
      <c r="G2028" s="6">
        <f t="shared" si="636"/>
        <v>27616227</v>
      </c>
      <c r="H2028" s="6">
        <f t="shared" si="637"/>
        <v>24524</v>
      </c>
      <c r="I2028" s="6">
        <f t="shared" si="638"/>
        <v>27616222</v>
      </c>
      <c r="J2028" s="6">
        <f t="shared" si="639"/>
        <v>24524</v>
      </c>
      <c r="K2028" s="23">
        <f t="shared" si="640"/>
        <v>29913</v>
      </c>
      <c r="L2028" s="23">
        <f t="shared" si="641"/>
        <v>13</v>
      </c>
      <c r="M2028" s="23">
        <f t="shared" si="642"/>
        <v>29913</v>
      </c>
      <c r="N2028" s="23">
        <f t="shared" si="643"/>
        <v>13</v>
      </c>
      <c r="O2028" s="23">
        <f t="shared" si="644"/>
        <v>85260</v>
      </c>
      <c r="P2028" s="6">
        <f t="shared" si="628"/>
        <v>15263428</v>
      </c>
      <c r="Q2028" s="6">
        <f t="shared" si="633"/>
        <v>45790284</v>
      </c>
      <c r="R2028" s="6">
        <f t="shared" si="634"/>
        <v>4579028</v>
      </c>
      <c r="S2028" s="6">
        <f t="shared" si="629"/>
        <v>8174</v>
      </c>
      <c r="T2028" s="6">
        <f t="shared" si="630"/>
        <v>5523244</v>
      </c>
      <c r="U2028" s="6">
        <f t="shared" si="631"/>
        <v>8174</v>
      </c>
      <c r="V2028" s="6">
        <f t="shared" si="635"/>
        <v>3</v>
      </c>
    </row>
    <row r="2029" spans="1:22" ht="16.5" x14ac:dyDescent="0.15">
      <c r="A2029" s="6">
        <v>2021</v>
      </c>
      <c r="B2029" s="6">
        <f t="shared" si="625"/>
        <v>8064560</v>
      </c>
      <c r="C2029" s="6">
        <f t="shared" si="632"/>
        <v>16129120</v>
      </c>
      <c r="D2029" s="6">
        <f t="shared" si="626"/>
        <v>80645600</v>
      </c>
      <c r="E2029" s="6">
        <v>10</v>
      </c>
      <c r="F2029" s="6">
        <f t="shared" si="627"/>
        <v>1.0010879123552781</v>
      </c>
      <c r="G2029" s="6">
        <f t="shared" si="636"/>
        <v>27646158</v>
      </c>
      <c r="H2029" s="6">
        <f t="shared" si="637"/>
        <v>24536</v>
      </c>
      <c r="I2029" s="6">
        <f t="shared" si="638"/>
        <v>27646153</v>
      </c>
      <c r="J2029" s="6">
        <f t="shared" si="639"/>
        <v>24536</v>
      </c>
      <c r="K2029" s="23">
        <f t="shared" si="640"/>
        <v>29931</v>
      </c>
      <c r="L2029" s="23">
        <f t="shared" si="641"/>
        <v>12</v>
      </c>
      <c r="M2029" s="23">
        <f t="shared" si="642"/>
        <v>29931</v>
      </c>
      <c r="N2029" s="23">
        <f t="shared" si="643"/>
        <v>12</v>
      </c>
      <c r="O2029" s="23">
        <f t="shared" si="644"/>
        <v>87640</v>
      </c>
      <c r="P2029" s="6">
        <f t="shared" si="628"/>
        <v>15280010</v>
      </c>
      <c r="Q2029" s="6">
        <f t="shared" si="633"/>
        <v>45840030</v>
      </c>
      <c r="R2029" s="6">
        <f t="shared" si="634"/>
        <v>4584003</v>
      </c>
      <c r="S2029" s="6">
        <f t="shared" si="629"/>
        <v>8178</v>
      </c>
      <c r="T2029" s="6">
        <f t="shared" si="630"/>
        <v>5529230</v>
      </c>
      <c r="U2029" s="6">
        <f t="shared" si="631"/>
        <v>8178</v>
      </c>
      <c r="V2029" s="6">
        <f t="shared" si="635"/>
        <v>3</v>
      </c>
    </row>
    <row r="2030" spans="1:22" ht="16.5" x14ac:dyDescent="0.15">
      <c r="A2030" s="6">
        <v>2022</v>
      </c>
      <c r="B2030" s="6">
        <f t="shared" si="625"/>
        <v>8073328</v>
      </c>
      <c r="C2030" s="6">
        <f t="shared" si="632"/>
        <v>16146656</v>
      </c>
      <c r="D2030" s="6">
        <f t="shared" si="626"/>
        <v>80733280</v>
      </c>
      <c r="E2030" s="6">
        <v>10</v>
      </c>
      <c r="F2030" s="6">
        <f t="shared" si="627"/>
        <v>1.0010872260854902</v>
      </c>
      <c r="G2030" s="6">
        <f t="shared" si="636"/>
        <v>27676106</v>
      </c>
      <c r="H2030" s="6">
        <f t="shared" si="637"/>
        <v>24548</v>
      </c>
      <c r="I2030" s="6">
        <f t="shared" si="638"/>
        <v>27676101</v>
      </c>
      <c r="J2030" s="6">
        <f t="shared" si="639"/>
        <v>24548</v>
      </c>
      <c r="K2030" s="23">
        <f t="shared" si="640"/>
        <v>29948</v>
      </c>
      <c r="L2030" s="23">
        <f t="shared" si="641"/>
        <v>12</v>
      </c>
      <c r="M2030" s="23">
        <f t="shared" si="642"/>
        <v>29948</v>
      </c>
      <c r="N2030" s="23">
        <f t="shared" si="643"/>
        <v>12</v>
      </c>
      <c r="O2030" s="23">
        <f t="shared" si="644"/>
        <v>87680</v>
      </c>
      <c r="P2030" s="6">
        <f t="shared" si="628"/>
        <v>15296601</v>
      </c>
      <c r="Q2030" s="6">
        <f t="shared" si="633"/>
        <v>45889803</v>
      </c>
      <c r="R2030" s="6">
        <f t="shared" si="634"/>
        <v>4588980</v>
      </c>
      <c r="S2030" s="6">
        <f t="shared" si="629"/>
        <v>8182</v>
      </c>
      <c r="T2030" s="6">
        <f t="shared" si="630"/>
        <v>5535220</v>
      </c>
      <c r="U2030" s="6">
        <f t="shared" si="631"/>
        <v>8182</v>
      </c>
      <c r="V2030" s="6">
        <f t="shared" si="635"/>
        <v>3</v>
      </c>
    </row>
    <row r="2031" spans="1:22" ht="16.5" x14ac:dyDescent="0.15">
      <c r="A2031" s="6">
        <v>2023</v>
      </c>
      <c r="B2031" s="6">
        <f t="shared" si="625"/>
        <v>8081869</v>
      </c>
      <c r="C2031" s="6">
        <f t="shared" si="632"/>
        <v>16163738</v>
      </c>
      <c r="D2031" s="6">
        <f t="shared" si="626"/>
        <v>80818690</v>
      </c>
      <c r="E2031" s="6">
        <v>10</v>
      </c>
      <c r="F2031" s="6">
        <f t="shared" si="627"/>
        <v>1.0010579280316618</v>
      </c>
      <c r="G2031" s="6">
        <f t="shared" si="636"/>
        <v>27706072</v>
      </c>
      <c r="H2031" s="6">
        <f t="shared" si="637"/>
        <v>24561</v>
      </c>
      <c r="I2031" s="6">
        <f t="shared" si="638"/>
        <v>27706067</v>
      </c>
      <c r="J2031" s="6">
        <f t="shared" si="639"/>
        <v>24561</v>
      </c>
      <c r="K2031" s="23">
        <f t="shared" si="640"/>
        <v>29966</v>
      </c>
      <c r="L2031" s="23">
        <f t="shared" si="641"/>
        <v>13</v>
      </c>
      <c r="M2031" s="23">
        <f t="shared" si="642"/>
        <v>29966</v>
      </c>
      <c r="N2031" s="23">
        <f t="shared" si="643"/>
        <v>13</v>
      </c>
      <c r="O2031" s="23">
        <f t="shared" si="644"/>
        <v>85410</v>
      </c>
      <c r="P2031" s="6">
        <f t="shared" si="628"/>
        <v>15312365</v>
      </c>
      <c r="Q2031" s="6">
        <f t="shared" si="633"/>
        <v>45937095</v>
      </c>
      <c r="R2031" s="6">
        <f t="shared" si="634"/>
        <v>4593709</v>
      </c>
      <c r="S2031" s="6">
        <f t="shared" si="629"/>
        <v>8187</v>
      </c>
      <c r="T2031" s="6">
        <f t="shared" si="630"/>
        <v>5541213</v>
      </c>
      <c r="U2031" s="6">
        <f t="shared" si="631"/>
        <v>8187</v>
      </c>
      <c r="V2031" s="6">
        <f t="shared" si="635"/>
        <v>3</v>
      </c>
    </row>
    <row r="2032" spans="1:22" ht="16.5" x14ac:dyDescent="0.15">
      <c r="A2032" s="6">
        <v>2024</v>
      </c>
      <c r="B2032" s="6">
        <f t="shared" si="625"/>
        <v>8090649</v>
      </c>
      <c r="C2032" s="6">
        <f t="shared" si="632"/>
        <v>16181298</v>
      </c>
      <c r="D2032" s="6">
        <f t="shared" si="626"/>
        <v>80906490</v>
      </c>
      <c r="E2032" s="6">
        <v>10</v>
      </c>
      <c r="F2032" s="6">
        <f t="shared" si="627"/>
        <v>1.0010863823702165</v>
      </c>
      <c r="G2032" s="6">
        <f t="shared" si="636"/>
        <v>27736056</v>
      </c>
      <c r="H2032" s="6">
        <f t="shared" si="637"/>
        <v>24573</v>
      </c>
      <c r="I2032" s="6">
        <f t="shared" si="638"/>
        <v>27736051</v>
      </c>
      <c r="J2032" s="6">
        <f t="shared" si="639"/>
        <v>24573</v>
      </c>
      <c r="K2032" s="23">
        <f t="shared" si="640"/>
        <v>29984</v>
      </c>
      <c r="L2032" s="23">
        <f t="shared" si="641"/>
        <v>12</v>
      </c>
      <c r="M2032" s="23">
        <f t="shared" si="642"/>
        <v>29984</v>
      </c>
      <c r="N2032" s="23">
        <f t="shared" si="643"/>
        <v>12</v>
      </c>
      <c r="O2032" s="23">
        <f t="shared" si="644"/>
        <v>87800</v>
      </c>
      <c r="P2032" s="6">
        <f t="shared" si="628"/>
        <v>15328976</v>
      </c>
      <c r="Q2032" s="6">
        <f t="shared" si="633"/>
        <v>45986928</v>
      </c>
      <c r="R2032" s="6">
        <f t="shared" si="634"/>
        <v>4598692</v>
      </c>
      <c r="S2032" s="6">
        <f t="shared" si="629"/>
        <v>8191</v>
      </c>
      <c r="T2032" s="6">
        <f t="shared" si="630"/>
        <v>5547210</v>
      </c>
      <c r="U2032" s="6">
        <f t="shared" si="631"/>
        <v>8191</v>
      </c>
      <c r="V2032" s="6">
        <f t="shared" si="635"/>
        <v>3</v>
      </c>
    </row>
    <row r="2033" spans="1:22" ht="16.5" x14ac:dyDescent="0.15">
      <c r="A2033" s="6">
        <v>2025</v>
      </c>
      <c r="B2033" s="6">
        <f t="shared" si="625"/>
        <v>8099433</v>
      </c>
      <c r="C2033" s="6">
        <f t="shared" si="632"/>
        <v>16198866</v>
      </c>
      <c r="D2033" s="6">
        <f t="shared" si="626"/>
        <v>80994330</v>
      </c>
      <c r="E2033" s="6">
        <v>10</v>
      </c>
      <c r="F2033" s="6">
        <f t="shared" si="627"/>
        <v>1.0010856978222638</v>
      </c>
      <c r="G2033" s="6">
        <f t="shared" si="636"/>
        <v>27766058</v>
      </c>
      <c r="H2033" s="6">
        <f t="shared" si="637"/>
        <v>24585</v>
      </c>
      <c r="I2033" s="6">
        <f t="shared" si="638"/>
        <v>27766053</v>
      </c>
      <c r="J2033" s="6">
        <f t="shared" si="639"/>
        <v>24585</v>
      </c>
      <c r="K2033" s="23">
        <f t="shared" si="640"/>
        <v>30002</v>
      </c>
      <c r="L2033" s="23">
        <f t="shared" si="641"/>
        <v>12</v>
      </c>
      <c r="M2033" s="23">
        <f t="shared" si="642"/>
        <v>30002</v>
      </c>
      <c r="N2033" s="23">
        <f t="shared" si="643"/>
        <v>12</v>
      </c>
      <c r="O2033" s="23">
        <f t="shared" si="644"/>
        <v>87840</v>
      </c>
      <c r="P2033" s="6">
        <f t="shared" si="628"/>
        <v>15345597</v>
      </c>
      <c r="Q2033" s="6">
        <f t="shared" si="633"/>
        <v>46036791</v>
      </c>
      <c r="R2033" s="6">
        <f t="shared" si="634"/>
        <v>4603679</v>
      </c>
      <c r="S2033" s="6">
        <f t="shared" si="629"/>
        <v>8195</v>
      </c>
      <c r="T2033" s="6">
        <f t="shared" si="630"/>
        <v>5553210</v>
      </c>
      <c r="U2033" s="6">
        <f t="shared" si="631"/>
        <v>8195</v>
      </c>
      <c r="V2033" s="6">
        <f t="shared" si="635"/>
        <v>3</v>
      </c>
    </row>
    <row r="2034" spans="1:22" ht="16.5" x14ac:dyDescent="0.15">
      <c r="A2034" s="6">
        <v>2026</v>
      </c>
      <c r="B2034" s="6">
        <f t="shared" si="625"/>
        <v>8107989</v>
      </c>
      <c r="C2034" s="6">
        <f t="shared" si="632"/>
        <v>16215978</v>
      </c>
      <c r="D2034" s="6">
        <f t="shared" si="626"/>
        <v>81079890</v>
      </c>
      <c r="E2034" s="6">
        <v>10</v>
      </c>
      <c r="F2034" s="6">
        <f t="shared" si="627"/>
        <v>1.0010563702422133</v>
      </c>
      <c r="G2034" s="6">
        <f t="shared" si="636"/>
        <v>27796077</v>
      </c>
      <c r="H2034" s="6">
        <f t="shared" si="637"/>
        <v>24598</v>
      </c>
      <c r="I2034" s="6">
        <f t="shared" si="638"/>
        <v>27796072</v>
      </c>
      <c r="J2034" s="6">
        <f t="shared" si="639"/>
        <v>24598</v>
      </c>
      <c r="K2034" s="23">
        <f t="shared" si="640"/>
        <v>30019</v>
      </c>
      <c r="L2034" s="23">
        <f t="shared" si="641"/>
        <v>13</v>
      </c>
      <c r="M2034" s="23">
        <f t="shared" si="642"/>
        <v>30019</v>
      </c>
      <c r="N2034" s="23">
        <f t="shared" si="643"/>
        <v>13</v>
      </c>
      <c r="O2034" s="23">
        <f t="shared" si="644"/>
        <v>85560</v>
      </c>
      <c r="P2034" s="6">
        <f t="shared" si="628"/>
        <v>15362227</v>
      </c>
      <c r="Q2034" s="6">
        <f t="shared" si="633"/>
        <v>46086681</v>
      </c>
      <c r="R2034" s="6">
        <f t="shared" si="634"/>
        <v>4608668</v>
      </c>
      <c r="S2034" s="6">
        <f t="shared" si="629"/>
        <v>8199</v>
      </c>
      <c r="T2034" s="6">
        <f t="shared" si="630"/>
        <v>5559214</v>
      </c>
      <c r="U2034" s="6">
        <f t="shared" si="631"/>
        <v>8199</v>
      </c>
      <c r="V2034" s="6">
        <f t="shared" si="635"/>
        <v>3</v>
      </c>
    </row>
    <row r="2035" spans="1:22" ht="16.5" x14ac:dyDescent="0.15">
      <c r="A2035" s="6">
        <v>2027</v>
      </c>
      <c r="B2035" s="6">
        <f t="shared" si="625"/>
        <v>8116784</v>
      </c>
      <c r="C2035" s="6">
        <f t="shared" si="632"/>
        <v>16233568</v>
      </c>
      <c r="D2035" s="6">
        <f t="shared" si="626"/>
        <v>81167840</v>
      </c>
      <c r="E2035" s="6">
        <v>10</v>
      </c>
      <c r="F2035" s="6">
        <f t="shared" si="627"/>
        <v>1.0010847326013885</v>
      </c>
      <c r="G2035" s="6">
        <f t="shared" si="636"/>
        <v>27826114</v>
      </c>
      <c r="H2035" s="6">
        <f t="shared" si="637"/>
        <v>24610</v>
      </c>
      <c r="I2035" s="6">
        <f t="shared" si="638"/>
        <v>27826109</v>
      </c>
      <c r="J2035" s="6">
        <f t="shared" si="639"/>
        <v>24610</v>
      </c>
      <c r="K2035" s="23">
        <f t="shared" si="640"/>
        <v>30037</v>
      </c>
      <c r="L2035" s="23">
        <f t="shared" si="641"/>
        <v>12</v>
      </c>
      <c r="M2035" s="23">
        <f t="shared" si="642"/>
        <v>30037</v>
      </c>
      <c r="N2035" s="23">
        <f t="shared" si="643"/>
        <v>12</v>
      </c>
      <c r="O2035" s="23">
        <f t="shared" si="644"/>
        <v>87950</v>
      </c>
      <c r="P2035" s="6">
        <f t="shared" si="628"/>
        <v>15378867</v>
      </c>
      <c r="Q2035" s="6">
        <f t="shared" si="633"/>
        <v>46136601</v>
      </c>
      <c r="R2035" s="6">
        <f t="shared" si="634"/>
        <v>4613660</v>
      </c>
      <c r="S2035" s="6">
        <f t="shared" si="629"/>
        <v>8203</v>
      </c>
      <c r="T2035" s="6">
        <f t="shared" si="630"/>
        <v>5565221</v>
      </c>
      <c r="U2035" s="6">
        <f t="shared" si="631"/>
        <v>8203</v>
      </c>
      <c r="V2035" s="6">
        <f t="shared" si="635"/>
        <v>3</v>
      </c>
    </row>
    <row r="2036" spans="1:22" ht="16.5" x14ac:dyDescent="0.15">
      <c r="A2036" s="6">
        <v>2028</v>
      </c>
      <c r="B2036" s="6">
        <f t="shared" si="625"/>
        <v>8125584</v>
      </c>
      <c r="C2036" s="6">
        <f t="shared" si="632"/>
        <v>16251168</v>
      </c>
      <c r="D2036" s="6">
        <f t="shared" si="626"/>
        <v>81255840</v>
      </c>
      <c r="E2036" s="6">
        <v>10</v>
      </c>
      <c r="F2036" s="6">
        <f t="shared" si="627"/>
        <v>1.0010841732390563</v>
      </c>
      <c r="G2036" s="6">
        <f t="shared" si="636"/>
        <v>27856169</v>
      </c>
      <c r="H2036" s="6">
        <f t="shared" si="637"/>
        <v>24622</v>
      </c>
      <c r="I2036" s="6">
        <f t="shared" si="638"/>
        <v>27856164</v>
      </c>
      <c r="J2036" s="6">
        <f t="shared" si="639"/>
        <v>24622</v>
      </c>
      <c r="K2036" s="23">
        <f t="shared" si="640"/>
        <v>30055</v>
      </c>
      <c r="L2036" s="23">
        <f t="shared" si="641"/>
        <v>12</v>
      </c>
      <c r="M2036" s="23">
        <f t="shared" si="642"/>
        <v>30055</v>
      </c>
      <c r="N2036" s="23">
        <f t="shared" si="643"/>
        <v>12</v>
      </c>
      <c r="O2036" s="23">
        <f t="shared" si="644"/>
        <v>88000</v>
      </c>
      <c r="P2036" s="6">
        <f t="shared" si="628"/>
        <v>15395517</v>
      </c>
      <c r="Q2036" s="6">
        <f t="shared" si="633"/>
        <v>46186551</v>
      </c>
      <c r="R2036" s="6">
        <f t="shared" si="634"/>
        <v>4618655</v>
      </c>
      <c r="S2036" s="6">
        <f t="shared" si="629"/>
        <v>8207</v>
      </c>
      <c r="T2036" s="6">
        <f t="shared" si="630"/>
        <v>5571232</v>
      </c>
      <c r="U2036" s="6">
        <f t="shared" si="631"/>
        <v>8207</v>
      </c>
      <c r="V2036" s="6">
        <f t="shared" si="635"/>
        <v>3</v>
      </c>
    </row>
    <row r="2037" spans="1:22" ht="16.5" x14ac:dyDescent="0.15">
      <c r="A2037" s="6">
        <v>2029</v>
      </c>
      <c r="B2037" s="6">
        <f t="shared" ref="B2037:B2100" si="645">INT(G2037*(1-H2037/(A2037*5+H2037)))</f>
        <v>8134155</v>
      </c>
      <c r="C2037" s="6">
        <f t="shared" si="632"/>
        <v>16268310</v>
      </c>
      <c r="D2037" s="6">
        <f t="shared" ref="D2037:D2100" si="646">B2037*E2037</f>
        <v>81341550</v>
      </c>
      <c r="E2037" s="6">
        <v>10</v>
      </c>
      <c r="F2037" s="6">
        <f t="shared" ref="F2037:F2100" si="647">B2037/B2036</f>
        <v>1.0010548164907285</v>
      </c>
      <c r="G2037" s="6">
        <f t="shared" si="636"/>
        <v>27886242</v>
      </c>
      <c r="H2037" s="6">
        <f t="shared" si="637"/>
        <v>24635</v>
      </c>
      <c r="I2037" s="6">
        <f t="shared" si="638"/>
        <v>27886237</v>
      </c>
      <c r="J2037" s="6">
        <f t="shared" si="639"/>
        <v>24635</v>
      </c>
      <c r="K2037" s="23">
        <f t="shared" si="640"/>
        <v>30073</v>
      </c>
      <c r="L2037" s="23">
        <f t="shared" si="641"/>
        <v>13</v>
      </c>
      <c r="M2037" s="23">
        <f t="shared" si="642"/>
        <v>30073</v>
      </c>
      <c r="N2037" s="23">
        <f t="shared" si="643"/>
        <v>13</v>
      </c>
      <c r="O2037" s="23">
        <f t="shared" si="644"/>
        <v>85710</v>
      </c>
      <c r="P2037" s="6">
        <f t="shared" si="628"/>
        <v>15412177</v>
      </c>
      <c r="Q2037" s="6">
        <f t="shared" si="633"/>
        <v>46236531</v>
      </c>
      <c r="R2037" s="6">
        <f t="shared" si="634"/>
        <v>4623653</v>
      </c>
      <c r="S2037" s="6">
        <f t="shared" si="629"/>
        <v>8211</v>
      </c>
      <c r="T2037" s="6">
        <f t="shared" si="630"/>
        <v>5577247</v>
      </c>
      <c r="U2037" s="6">
        <f t="shared" si="631"/>
        <v>8211</v>
      </c>
      <c r="V2037" s="6">
        <f t="shared" si="635"/>
        <v>3</v>
      </c>
    </row>
    <row r="2038" spans="1:22" ht="16.5" x14ac:dyDescent="0.15">
      <c r="A2038" s="6">
        <v>2030</v>
      </c>
      <c r="B2038" s="6">
        <f t="shared" si="645"/>
        <v>8142965</v>
      </c>
      <c r="C2038" s="6">
        <f t="shared" si="632"/>
        <v>16285930</v>
      </c>
      <c r="D2038" s="6">
        <f t="shared" si="646"/>
        <v>81429650</v>
      </c>
      <c r="E2038" s="6">
        <v>10</v>
      </c>
      <c r="F2038" s="6">
        <f t="shared" si="647"/>
        <v>1.0010830873028607</v>
      </c>
      <c r="G2038" s="6">
        <f t="shared" si="636"/>
        <v>27916332</v>
      </c>
      <c r="H2038" s="6">
        <f t="shared" si="637"/>
        <v>24647</v>
      </c>
      <c r="I2038" s="6">
        <f t="shared" si="638"/>
        <v>27916327</v>
      </c>
      <c r="J2038" s="6">
        <f t="shared" si="639"/>
        <v>24647</v>
      </c>
      <c r="K2038" s="23">
        <f t="shared" si="640"/>
        <v>30090</v>
      </c>
      <c r="L2038" s="23">
        <f t="shared" si="641"/>
        <v>12</v>
      </c>
      <c r="M2038" s="23">
        <f t="shared" si="642"/>
        <v>30090</v>
      </c>
      <c r="N2038" s="23">
        <f t="shared" si="643"/>
        <v>12</v>
      </c>
      <c r="O2038" s="23">
        <f t="shared" si="644"/>
        <v>88100</v>
      </c>
      <c r="P2038" s="6">
        <f t="shared" si="628"/>
        <v>15428846</v>
      </c>
      <c r="Q2038" s="6">
        <f t="shared" si="633"/>
        <v>46286538</v>
      </c>
      <c r="R2038" s="6">
        <f t="shared" si="634"/>
        <v>4628653</v>
      </c>
      <c r="S2038" s="6">
        <f t="shared" si="629"/>
        <v>8215</v>
      </c>
      <c r="T2038" s="6">
        <f t="shared" si="630"/>
        <v>5583265</v>
      </c>
      <c r="U2038" s="6">
        <f t="shared" si="631"/>
        <v>8215</v>
      </c>
      <c r="V2038" s="6">
        <f t="shared" si="635"/>
        <v>3</v>
      </c>
    </row>
    <row r="2039" spans="1:22" ht="16.5" x14ac:dyDescent="0.15">
      <c r="A2039" s="6">
        <v>2031</v>
      </c>
      <c r="B2039" s="6">
        <f t="shared" si="645"/>
        <v>8151780</v>
      </c>
      <c r="C2039" s="6">
        <f t="shared" si="632"/>
        <v>16303560</v>
      </c>
      <c r="D2039" s="6">
        <f t="shared" si="646"/>
        <v>81517800</v>
      </c>
      <c r="E2039" s="6">
        <v>10</v>
      </c>
      <c r="F2039" s="6">
        <f t="shared" si="647"/>
        <v>1.0010825295208809</v>
      </c>
      <c r="G2039" s="6">
        <f t="shared" si="636"/>
        <v>27946440</v>
      </c>
      <c r="H2039" s="6">
        <f t="shared" si="637"/>
        <v>24659</v>
      </c>
      <c r="I2039" s="6">
        <f t="shared" si="638"/>
        <v>27946435</v>
      </c>
      <c r="J2039" s="6">
        <f t="shared" si="639"/>
        <v>24659</v>
      </c>
      <c r="K2039" s="23">
        <f t="shared" si="640"/>
        <v>30108</v>
      </c>
      <c r="L2039" s="23">
        <f t="shared" si="641"/>
        <v>12</v>
      </c>
      <c r="M2039" s="23">
        <f t="shared" si="642"/>
        <v>30108</v>
      </c>
      <c r="N2039" s="23">
        <f t="shared" si="643"/>
        <v>12</v>
      </c>
      <c r="O2039" s="23">
        <f t="shared" si="644"/>
        <v>88150</v>
      </c>
      <c r="P2039" s="6">
        <f t="shared" si="628"/>
        <v>15445526</v>
      </c>
      <c r="Q2039" s="6">
        <f t="shared" si="633"/>
        <v>46336578</v>
      </c>
      <c r="R2039" s="6">
        <f t="shared" si="634"/>
        <v>4633657</v>
      </c>
      <c r="S2039" s="6">
        <f t="shared" si="629"/>
        <v>8219</v>
      </c>
      <c r="T2039" s="6">
        <f t="shared" si="630"/>
        <v>5589287</v>
      </c>
      <c r="U2039" s="6">
        <f t="shared" si="631"/>
        <v>8219</v>
      </c>
      <c r="V2039" s="6">
        <f t="shared" si="635"/>
        <v>3</v>
      </c>
    </row>
    <row r="2040" spans="1:22" ht="16.5" x14ac:dyDescent="0.15">
      <c r="A2040" s="6">
        <v>2032</v>
      </c>
      <c r="B2040" s="6">
        <f t="shared" si="645"/>
        <v>8160367</v>
      </c>
      <c r="C2040" s="6">
        <f t="shared" si="632"/>
        <v>16320734</v>
      </c>
      <c r="D2040" s="6">
        <f t="shared" si="646"/>
        <v>81603670</v>
      </c>
      <c r="E2040" s="6">
        <v>10</v>
      </c>
      <c r="F2040" s="6">
        <f t="shared" si="647"/>
        <v>1.0010533895664506</v>
      </c>
      <c r="G2040" s="6">
        <f t="shared" si="636"/>
        <v>27976566</v>
      </c>
      <c r="H2040" s="6">
        <f t="shared" si="637"/>
        <v>24672</v>
      </c>
      <c r="I2040" s="6">
        <f t="shared" si="638"/>
        <v>27976561</v>
      </c>
      <c r="J2040" s="6">
        <f t="shared" si="639"/>
        <v>24672</v>
      </c>
      <c r="K2040" s="23">
        <f t="shared" si="640"/>
        <v>30126</v>
      </c>
      <c r="L2040" s="23">
        <f t="shared" si="641"/>
        <v>13</v>
      </c>
      <c r="M2040" s="23">
        <f t="shared" si="642"/>
        <v>30126</v>
      </c>
      <c r="N2040" s="23">
        <f t="shared" si="643"/>
        <v>13</v>
      </c>
      <c r="O2040" s="23">
        <f t="shared" si="644"/>
        <v>85870</v>
      </c>
      <c r="P2040" s="6">
        <f t="shared" si="628"/>
        <v>15461374</v>
      </c>
      <c r="Q2040" s="6">
        <f t="shared" si="633"/>
        <v>46384122</v>
      </c>
      <c r="R2040" s="6">
        <f t="shared" si="634"/>
        <v>4638412</v>
      </c>
      <c r="S2040" s="6">
        <f t="shared" si="629"/>
        <v>8224</v>
      </c>
      <c r="T2040" s="6">
        <f t="shared" si="630"/>
        <v>5595312</v>
      </c>
      <c r="U2040" s="6">
        <f t="shared" si="631"/>
        <v>8224</v>
      </c>
      <c r="V2040" s="6">
        <f t="shared" si="635"/>
        <v>3</v>
      </c>
    </row>
    <row r="2041" spans="1:22" ht="16.5" x14ac:dyDescent="0.15">
      <c r="A2041" s="6">
        <v>2033</v>
      </c>
      <c r="B2041" s="6">
        <f t="shared" si="645"/>
        <v>8169193</v>
      </c>
      <c r="C2041" s="6">
        <f t="shared" si="632"/>
        <v>16338386</v>
      </c>
      <c r="D2041" s="6">
        <f t="shared" si="646"/>
        <v>81691930</v>
      </c>
      <c r="E2041" s="6">
        <v>10</v>
      </c>
      <c r="F2041" s="6">
        <f t="shared" si="647"/>
        <v>1.0010815690029626</v>
      </c>
      <c r="G2041" s="6">
        <f t="shared" si="636"/>
        <v>28006710</v>
      </c>
      <c r="H2041" s="6">
        <f t="shared" si="637"/>
        <v>24684</v>
      </c>
      <c r="I2041" s="6">
        <f t="shared" si="638"/>
        <v>28006705</v>
      </c>
      <c r="J2041" s="6">
        <f t="shared" si="639"/>
        <v>24684</v>
      </c>
      <c r="K2041" s="23">
        <f t="shared" si="640"/>
        <v>30144</v>
      </c>
      <c r="L2041" s="23">
        <f t="shared" si="641"/>
        <v>12</v>
      </c>
      <c r="M2041" s="23">
        <f t="shared" si="642"/>
        <v>30144</v>
      </c>
      <c r="N2041" s="23">
        <f t="shared" si="643"/>
        <v>12</v>
      </c>
      <c r="O2041" s="23">
        <f t="shared" si="644"/>
        <v>88260</v>
      </c>
      <c r="P2041" s="6">
        <f t="shared" si="628"/>
        <v>15478073</v>
      </c>
      <c r="Q2041" s="6">
        <f t="shared" si="633"/>
        <v>46434219</v>
      </c>
      <c r="R2041" s="6">
        <f t="shared" si="634"/>
        <v>4643421</v>
      </c>
      <c r="S2041" s="6">
        <f t="shared" si="629"/>
        <v>8228</v>
      </c>
      <c r="T2041" s="6">
        <f t="shared" si="630"/>
        <v>5601341</v>
      </c>
      <c r="U2041" s="6">
        <f t="shared" si="631"/>
        <v>8228</v>
      </c>
      <c r="V2041" s="6">
        <f t="shared" si="635"/>
        <v>3</v>
      </c>
    </row>
    <row r="2042" spans="1:22" ht="16.5" x14ac:dyDescent="0.15">
      <c r="A2042" s="6">
        <v>2034</v>
      </c>
      <c r="B2042" s="6">
        <f t="shared" si="645"/>
        <v>8178023</v>
      </c>
      <c r="C2042" s="6">
        <f t="shared" si="632"/>
        <v>16356046</v>
      </c>
      <c r="D2042" s="6">
        <f t="shared" si="646"/>
        <v>81780230</v>
      </c>
      <c r="E2042" s="6">
        <v>10</v>
      </c>
      <c r="F2042" s="6">
        <f t="shared" si="647"/>
        <v>1.0010808901197463</v>
      </c>
      <c r="G2042" s="6">
        <f t="shared" si="636"/>
        <v>28036871</v>
      </c>
      <c r="H2042" s="6">
        <f t="shared" si="637"/>
        <v>24696</v>
      </c>
      <c r="I2042" s="6">
        <f t="shared" si="638"/>
        <v>28036866</v>
      </c>
      <c r="J2042" s="6">
        <f t="shared" si="639"/>
        <v>24696</v>
      </c>
      <c r="K2042" s="23">
        <f t="shared" si="640"/>
        <v>30161</v>
      </c>
      <c r="L2042" s="23">
        <f t="shared" si="641"/>
        <v>12</v>
      </c>
      <c r="M2042" s="23">
        <f t="shared" si="642"/>
        <v>30161</v>
      </c>
      <c r="N2042" s="23">
        <f t="shared" si="643"/>
        <v>12</v>
      </c>
      <c r="O2042" s="23">
        <f t="shared" si="644"/>
        <v>88300</v>
      </c>
      <c r="P2042" s="6">
        <f t="shared" si="628"/>
        <v>15494781</v>
      </c>
      <c r="Q2042" s="6">
        <f t="shared" si="633"/>
        <v>46484343</v>
      </c>
      <c r="R2042" s="6">
        <f t="shared" si="634"/>
        <v>4648434</v>
      </c>
      <c r="S2042" s="6">
        <f t="shared" si="629"/>
        <v>8232</v>
      </c>
      <c r="T2042" s="6">
        <f t="shared" si="630"/>
        <v>5607373</v>
      </c>
      <c r="U2042" s="6">
        <f t="shared" si="631"/>
        <v>8232</v>
      </c>
      <c r="V2042" s="6">
        <f t="shared" si="635"/>
        <v>3</v>
      </c>
    </row>
    <row r="2043" spans="1:22" ht="16.5" x14ac:dyDescent="0.15">
      <c r="A2043" s="6">
        <v>2035</v>
      </c>
      <c r="B2043" s="6">
        <f t="shared" si="645"/>
        <v>8186625</v>
      </c>
      <c r="C2043" s="6">
        <f t="shared" si="632"/>
        <v>16373250</v>
      </c>
      <c r="D2043" s="6">
        <f t="shared" si="646"/>
        <v>81866250</v>
      </c>
      <c r="E2043" s="6">
        <v>10</v>
      </c>
      <c r="F2043" s="6">
        <f t="shared" si="647"/>
        <v>1.0010518434589877</v>
      </c>
      <c r="G2043" s="6">
        <f t="shared" si="636"/>
        <v>28067050</v>
      </c>
      <c r="H2043" s="6">
        <f t="shared" si="637"/>
        <v>24709</v>
      </c>
      <c r="I2043" s="6">
        <f t="shared" si="638"/>
        <v>28067045</v>
      </c>
      <c r="J2043" s="6">
        <f t="shared" si="639"/>
        <v>24709</v>
      </c>
      <c r="K2043" s="23">
        <f t="shared" si="640"/>
        <v>30179</v>
      </c>
      <c r="L2043" s="23">
        <f t="shared" si="641"/>
        <v>13</v>
      </c>
      <c r="M2043" s="23">
        <f t="shared" si="642"/>
        <v>30179</v>
      </c>
      <c r="N2043" s="23">
        <f t="shared" si="643"/>
        <v>13</v>
      </c>
      <c r="O2043" s="23">
        <f t="shared" si="644"/>
        <v>86020</v>
      </c>
      <c r="P2043" s="6">
        <f t="shared" si="628"/>
        <v>15511500</v>
      </c>
      <c r="Q2043" s="6">
        <f t="shared" si="633"/>
        <v>46534500</v>
      </c>
      <c r="R2043" s="6">
        <f t="shared" si="634"/>
        <v>4653450</v>
      </c>
      <c r="S2043" s="6">
        <f t="shared" si="629"/>
        <v>8236</v>
      </c>
      <c r="T2043" s="6">
        <f t="shared" si="630"/>
        <v>5613409</v>
      </c>
      <c r="U2043" s="6">
        <f t="shared" si="631"/>
        <v>8236</v>
      </c>
      <c r="V2043" s="6">
        <f t="shared" si="635"/>
        <v>3</v>
      </c>
    </row>
    <row r="2044" spans="1:22" ht="16.5" x14ac:dyDescent="0.15">
      <c r="A2044" s="6">
        <v>2036</v>
      </c>
      <c r="B2044" s="6">
        <f t="shared" si="645"/>
        <v>8195466</v>
      </c>
      <c r="C2044" s="6">
        <f t="shared" si="632"/>
        <v>16390932</v>
      </c>
      <c r="D2044" s="6">
        <f t="shared" si="646"/>
        <v>81954660</v>
      </c>
      <c r="E2044" s="6">
        <v>10</v>
      </c>
      <c r="F2044" s="6">
        <f t="shared" si="647"/>
        <v>1.0010799322064954</v>
      </c>
      <c r="G2044" s="6">
        <f t="shared" si="636"/>
        <v>28097247</v>
      </c>
      <c r="H2044" s="6">
        <f t="shared" si="637"/>
        <v>24721</v>
      </c>
      <c r="I2044" s="6">
        <f t="shared" si="638"/>
        <v>28097242</v>
      </c>
      <c r="J2044" s="6">
        <f t="shared" si="639"/>
        <v>24721</v>
      </c>
      <c r="K2044" s="23">
        <f t="shared" si="640"/>
        <v>30197</v>
      </c>
      <c r="L2044" s="23">
        <f t="shared" si="641"/>
        <v>12</v>
      </c>
      <c r="M2044" s="23">
        <f t="shared" si="642"/>
        <v>30197</v>
      </c>
      <c r="N2044" s="23">
        <f t="shared" si="643"/>
        <v>12</v>
      </c>
      <c r="O2044" s="23">
        <f t="shared" si="644"/>
        <v>88410</v>
      </c>
      <c r="P2044" s="6">
        <f t="shared" ref="P2044:P2107" si="648">INT(G2044*(1-S2044/(A2044*5+S2044)))</f>
        <v>15528228</v>
      </c>
      <c r="Q2044" s="6">
        <f t="shared" si="633"/>
        <v>46584684</v>
      </c>
      <c r="R2044" s="6">
        <f t="shared" si="634"/>
        <v>4658468</v>
      </c>
      <c r="S2044" s="6">
        <f t="shared" ref="S2044:S2107" si="649">INT(H2044/3)</f>
        <v>8240</v>
      </c>
      <c r="T2044" s="6">
        <f t="shared" ref="T2044:T2107" si="650">INT(I2044*0.2)</f>
        <v>5619448</v>
      </c>
      <c r="U2044" s="6">
        <f t="shared" ref="U2044:U2107" si="651">INT(J2044/3)</f>
        <v>8240</v>
      </c>
      <c r="V2044" s="6">
        <f t="shared" si="635"/>
        <v>3</v>
      </c>
    </row>
    <row r="2045" spans="1:22" ht="16.5" x14ac:dyDescent="0.15">
      <c r="A2045" s="6">
        <v>2037</v>
      </c>
      <c r="B2045" s="6">
        <f t="shared" si="645"/>
        <v>8204078</v>
      </c>
      <c r="C2045" s="6">
        <f t="shared" si="632"/>
        <v>16408156</v>
      </c>
      <c r="D2045" s="6">
        <f t="shared" si="646"/>
        <v>82040780</v>
      </c>
      <c r="E2045" s="6">
        <v>10</v>
      </c>
      <c r="F2045" s="6">
        <f t="shared" si="647"/>
        <v>1.0010508249317367</v>
      </c>
      <c r="G2045" s="6">
        <f t="shared" si="636"/>
        <v>28127462</v>
      </c>
      <c r="H2045" s="6">
        <f t="shared" si="637"/>
        <v>24734</v>
      </c>
      <c r="I2045" s="6">
        <f t="shared" si="638"/>
        <v>28127457</v>
      </c>
      <c r="J2045" s="6">
        <f t="shared" si="639"/>
        <v>24734</v>
      </c>
      <c r="K2045" s="23">
        <f t="shared" si="640"/>
        <v>30215</v>
      </c>
      <c r="L2045" s="23">
        <f t="shared" si="641"/>
        <v>13</v>
      </c>
      <c r="M2045" s="23">
        <f t="shared" si="642"/>
        <v>30215</v>
      </c>
      <c r="N2045" s="23">
        <f t="shared" si="643"/>
        <v>13</v>
      </c>
      <c r="O2045" s="23">
        <f t="shared" si="644"/>
        <v>86120</v>
      </c>
      <c r="P2045" s="6">
        <f t="shared" si="648"/>
        <v>15544967</v>
      </c>
      <c r="Q2045" s="6">
        <f t="shared" si="633"/>
        <v>46634901</v>
      </c>
      <c r="R2045" s="6">
        <f t="shared" si="634"/>
        <v>4663490</v>
      </c>
      <c r="S2045" s="6">
        <f t="shared" si="649"/>
        <v>8244</v>
      </c>
      <c r="T2045" s="6">
        <f t="shared" si="650"/>
        <v>5625491</v>
      </c>
      <c r="U2045" s="6">
        <f t="shared" si="651"/>
        <v>8244</v>
      </c>
      <c r="V2045" s="6">
        <f t="shared" si="635"/>
        <v>3</v>
      </c>
    </row>
    <row r="2046" spans="1:22" ht="16.5" x14ac:dyDescent="0.15">
      <c r="A2046" s="6">
        <v>2038</v>
      </c>
      <c r="B2046" s="6">
        <f t="shared" si="645"/>
        <v>8212929</v>
      </c>
      <c r="C2046" s="6">
        <f t="shared" si="632"/>
        <v>16425858</v>
      </c>
      <c r="D2046" s="6">
        <f t="shared" si="646"/>
        <v>82129290</v>
      </c>
      <c r="E2046" s="6">
        <v>10</v>
      </c>
      <c r="F2046" s="6">
        <f t="shared" si="647"/>
        <v>1.0010788537115323</v>
      </c>
      <c r="G2046" s="6">
        <f t="shared" si="636"/>
        <v>28157695</v>
      </c>
      <c r="H2046" s="6">
        <f t="shared" si="637"/>
        <v>24746</v>
      </c>
      <c r="I2046" s="6">
        <f t="shared" si="638"/>
        <v>28157690</v>
      </c>
      <c r="J2046" s="6">
        <f t="shared" si="639"/>
        <v>24746</v>
      </c>
      <c r="K2046" s="23">
        <f t="shared" si="640"/>
        <v>30233</v>
      </c>
      <c r="L2046" s="23">
        <f t="shared" si="641"/>
        <v>12</v>
      </c>
      <c r="M2046" s="23">
        <f t="shared" si="642"/>
        <v>30233</v>
      </c>
      <c r="N2046" s="23">
        <f t="shared" si="643"/>
        <v>12</v>
      </c>
      <c r="O2046" s="23">
        <f t="shared" si="644"/>
        <v>88510</v>
      </c>
      <c r="P2046" s="6">
        <f t="shared" si="648"/>
        <v>15561715</v>
      </c>
      <c r="Q2046" s="6">
        <f t="shared" si="633"/>
        <v>46685145</v>
      </c>
      <c r="R2046" s="6">
        <f t="shared" si="634"/>
        <v>4668514</v>
      </c>
      <c r="S2046" s="6">
        <f t="shared" si="649"/>
        <v>8248</v>
      </c>
      <c r="T2046" s="6">
        <f t="shared" si="650"/>
        <v>5631538</v>
      </c>
      <c r="U2046" s="6">
        <f t="shared" si="651"/>
        <v>8248</v>
      </c>
      <c r="V2046" s="6">
        <f t="shared" si="635"/>
        <v>3</v>
      </c>
    </row>
    <row r="2047" spans="1:22" ht="16.5" x14ac:dyDescent="0.15">
      <c r="A2047" s="6">
        <v>2039</v>
      </c>
      <c r="B2047" s="6">
        <f t="shared" si="645"/>
        <v>8221786</v>
      </c>
      <c r="C2047" s="6">
        <f t="shared" si="632"/>
        <v>16443572</v>
      </c>
      <c r="D2047" s="6">
        <f t="shared" si="646"/>
        <v>82217860</v>
      </c>
      <c r="E2047" s="6">
        <v>10</v>
      </c>
      <c r="F2047" s="6">
        <f t="shared" si="647"/>
        <v>1.0010784215959982</v>
      </c>
      <c r="G2047" s="6">
        <f t="shared" si="636"/>
        <v>28187945</v>
      </c>
      <c r="H2047" s="6">
        <f t="shared" si="637"/>
        <v>24758</v>
      </c>
      <c r="I2047" s="6">
        <f t="shared" si="638"/>
        <v>28187940</v>
      </c>
      <c r="J2047" s="6">
        <f t="shared" si="639"/>
        <v>24758</v>
      </c>
      <c r="K2047" s="23">
        <f t="shared" si="640"/>
        <v>30250</v>
      </c>
      <c r="L2047" s="23">
        <f t="shared" si="641"/>
        <v>12</v>
      </c>
      <c r="M2047" s="23">
        <f t="shared" si="642"/>
        <v>30250</v>
      </c>
      <c r="N2047" s="23">
        <f t="shared" si="643"/>
        <v>12</v>
      </c>
      <c r="O2047" s="23">
        <f t="shared" si="644"/>
        <v>88570</v>
      </c>
      <c r="P2047" s="6">
        <f t="shared" si="648"/>
        <v>15578473</v>
      </c>
      <c r="Q2047" s="6">
        <f t="shared" si="633"/>
        <v>46735419</v>
      </c>
      <c r="R2047" s="6">
        <f t="shared" si="634"/>
        <v>4673541</v>
      </c>
      <c r="S2047" s="6">
        <f t="shared" si="649"/>
        <v>8252</v>
      </c>
      <c r="T2047" s="6">
        <f t="shared" si="650"/>
        <v>5637588</v>
      </c>
      <c r="U2047" s="6">
        <f t="shared" si="651"/>
        <v>8252</v>
      </c>
      <c r="V2047" s="6">
        <f t="shared" si="635"/>
        <v>3</v>
      </c>
    </row>
    <row r="2048" spans="1:22" ht="16.5" x14ac:dyDescent="0.15">
      <c r="A2048" s="6">
        <v>2040</v>
      </c>
      <c r="B2048" s="6">
        <f t="shared" si="645"/>
        <v>8230412</v>
      </c>
      <c r="C2048" s="6">
        <f t="shared" si="632"/>
        <v>16460824</v>
      </c>
      <c r="D2048" s="6">
        <f t="shared" si="646"/>
        <v>82304120</v>
      </c>
      <c r="E2048" s="6">
        <v>10</v>
      </c>
      <c r="F2048" s="6">
        <f t="shared" si="647"/>
        <v>1.0010491637704995</v>
      </c>
      <c r="G2048" s="6">
        <f t="shared" si="636"/>
        <v>28218213</v>
      </c>
      <c r="H2048" s="6">
        <f t="shared" si="637"/>
        <v>24771</v>
      </c>
      <c r="I2048" s="6">
        <f t="shared" si="638"/>
        <v>28218208</v>
      </c>
      <c r="J2048" s="6">
        <f t="shared" si="639"/>
        <v>24771</v>
      </c>
      <c r="K2048" s="23">
        <f t="shared" si="640"/>
        <v>30268</v>
      </c>
      <c r="L2048" s="23">
        <f t="shared" si="641"/>
        <v>13</v>
      </c>
      <c r="M2048" s="23">
        <f t="shared" si="642"/>
        <v>30268</v>
      </c>
      <c r="N2048" s="23">
        <f t="shared" si="643"/>
        <v>13</v>
      </c>
      <c r="O2048" s="23">
        <f t="shared" si="644"/>
        <v>86260</v>
      </c>
      <c r="P2048" s="6">
        <f t="shared" si="648"/>
        <v>15594396</v>
      </c>
      <c r="Q2048" s="6">
        <f t="shared" si="633"/>
        <v>46783188</v>
      </c>
      <c r="R2048" s="6">
        <f t="shared" si="634"/>
        <v>4678318</v>
      </c>
      <c r="S2048" s="6">
        <f t="shared" si="649"/>
        <v>8257</v>
      </c>
      <c r="T2048" s="6">
        <f t="shared" si="650"/>
        <v>5643641</v>
      </c>
      <c r="U2048" s="6">
        <f t="shared" si="651"/>
        <v>8257</v>
      </c>
      <c r="V2048" s="6">
        <f t="shared" si="635"/>
        <v>3</v>
      </c>
    </row>
    <row r="2049" spans="1:22" ht="16.5" x14ac:dyDescent="0.15">
      <c r="A2049" s="6">
        <v>2041</v>
      </c>
      <c r="B2049" s="6">
        <f t="shared" si="645"/>
        <v>8239280</v>
      </c>
      <c r="C2049" s="6">
        <f t="shared" si="632"/>
        <v>16478560</v>
      </c>
      <c r="D2049" s="6">
        <f t="shared" si="646"/>
        <v>82392800</v>
      </c>
      <c r="E2049" s="6">
        <v>10</v>
      </c>
      <c r="F2049" s="6">
        <f t="shared" si="647"/>
        <v>1.0010774673248435</v>
      </c>
      <c r="G2049" s="6">
        <f t="shared" si="636"/>
        <v>28248499</v>
      </c>
      <c r="H2049" s="6">
        <f t="shared" si="637"/>
        <v>24783</v>
      </c>
      <c r="I2049" s="6">
        <f t="shared" si="638"/>
        <v>28248494</v>
      </c>
      <c r="J2049" s="6">
        <f t="shared" si="639"/>
        <v>24783</v>
      </c>
      <c r="K2049" s="23">
        <f t="shared" si="640"/>
        <v>30286</v>
      </c>
      <c r="L2049" s="23">
        <f t="shared" si="641"/>
        <v>12</v>
      </c>
      <c r="M2049" s="23">
        <f t="shared" si="642"/>
        <v>30286</v>
      </c>
      <c r="N2049" s="23">
        <f t="shared" si="643"/>
        <v>12</v>
      </c>
      <c r="O2049" s="23">
        <f t="shared" si="644"/>
        <v>88680</v>
      </c>
      <c r="P2049" s="6">
        <f t="shared" si="648"/>
        <v>15611173</v>
      </c>
      <c r="Q2049" s="6">
        <f t="shared" si="633"/>
        <v>46833519</v>
      </c>
      <c r="R2049" s="6">
        <f t="shared" si="634"/>
        <v>4683351</v>
      </c>
      <c r="S2049" s="6">
        <f t="shared" si="649"/>
        <v>8261</v>
      </c>
      <c r="T2049" s="6">
        <f t="shared" si="650"/>
        <v>5649698</v>
      </c>
      <c r="U2049" s="6">
        <f t="shared" si="651"/>
        <v>8261</v>
      </c>
      <c r="V2049" s="6">
        <f t="shared" si="635"/>
        <v>3</v>
      </c>
    </row>
    <row r="2050" spans="1:22" ht="16.5" x14ac:dyDescent="0.15">
      <c r="A2050" s="6">
        <v>2042</v>
      </c>
      <c r="B2050" s="6">
        <f t="shared" si="645"/>
        <v>8248152</v>
      </c>
      <c r="C2050" s="6">
        <f t="shared" si="632"/>
        <v>16496304</v>
      </c>
      <c r="D2050" s="6">
        <f t="shared" si="646"/>
        <v>82481520</v>
      </c>
      <c r="E2050" s="6">
        <v>10</v>
      </c>
      <c r="F2050" s="6">
        <f t="shared" si="647"/>
        <v>1.0010767931178453</v>
      </c>
      <c r="G2050" s="6">
        <f t="shared" si="636"/>
        <v>28278803</v>
      </c>
      <c r="H2050" s="6">
        <f t="shared" si="637"/>
        <v>24795</v>
      </c>
      <c r="I2050" s="6">
        <f t="shared" si="638"/>
        <v>28278798</v>
      </c>
      <c r="J2050" s="6">
        <f t="shared" si="639"/>
        <v>24795</v>
      </c>
      <c r="K2050" s="23">
        <f t="shared" si="640"/>
        <v>30304</v>
      </c>
      <c r="L2050" s="23">
        <f t="shared" si="641"/>
        <v>12</v>
      </c>
      <c r="M2050" s="23">
        <f t="shared" si="642"/>
        <v>30304</v>
      </c>
      <c r="N2050" s="23">
        <f t="shared" si="643"/>
        <v>12</v>
      </c>
      <c r="O2050" s="23">
        <f t="shared" si="644"/>
        <v>88720</v>
      </c>
      <c r="P2050" s="6">
        <f t="shared" si="648"/>
        <v>15627960</v>
      </c>
      <c r="Q2050" s="6">
        <f t="shared" si="633"/>
        <v>46883880</v>
      </c>
      <c r="R2050" s="6">
        <f t="shared" si="634"/>
        <v>4688388</v>
      </c>
      <c r="S2050" s="6">
        <f t="shared" si="649"/>
        <v>8265</v>
      </c>
      <c r="T2050" s="6">
        <f t="shared" si="650"/>
        <v>5655759</v>
      </c>
      <c r="U2050" s="6">
        <f t="shared" si="651"/>
        <v>8265</v>
      </c>
      <c r="V2050" s="6">
        <f t="shared" si="635"/>
        <v>3</v>
      </c>
    </row>
    <row r="2051" spans="1:22" ht="16.5" x14ac:dyDescent="0.15">
      <c r="A2051" s="6">
        <v>2043</v>
      </c>
      <c r="B2051" s="6">
        <f t="shared" si="645"/>
        <v>8256794</v>
      </c>
      <c r="C2051" s="6">
        <f t="shared" si="632"/>
        <v>16513588</v>
      </c>
      <c r="D2051" s="6">
        <f t="shared" si="646"/>
        <v>82567940</v>
      </c>
      <c r="E2051" s="6">
        <v>10</v>
      </c>
      <c r="F2051" s="6">
        <f t="shared" si="647"/>
        <v>1.001047749847481</v>
      </c>
      <c r="G2051" s="6">
        <f t="shared" si="636"/>
        <v>28309125</v>
      </c>
      <c r="H2051" s="6">
        <f t="shared" si="637"/>
        <v>24808</v>
      </c>
      <c r="I2051" s="6">
        <f t="shared" si="638"/>
        <v>28309120</v>
      </c>
      <c r="J2051" s="6">
        <f t="shared" si="639"/>
        <v>24808</v>
      </c>
      <c r="K2051" s="23">
        <f t="shared" si="640"/>
        <v>30322</v>
      </c>
      <c r="L2051" s="23">
        <f t="shared" si="641"/>
        <v>13</v>
      </c>
      <c r="M2051" s="23">
        <f t="shared" si="642"/>
        <v>30322</v>
      </c>
      <c r="N2051" s="23">
        <f t="shared" si="643"/>
        <v>13</v>
      </c>
      <c r="O2051" s="23">
        <f t="shared" si="644"/>
        <v>86420</v>
      </c>
      <c r="P2051" s="6">
        <f t="shared" si="648"/>
        <v>15644758</v>
      </c>
      <c r="Q2051" s="6">
        <f t="shared" si="633"/>
        <v>46934274</v>
      </c>
      <c r="R2051" s="6">
        <f t="shared" si="634"/>
        <v>4693427</v>
      </c>
      <c r="S2051" s="6">
        <f t="shared" si="649"/>
        <v>8269</v>
      </c>
      <c r="T2051" s="6">
        <f t="shared" si="650"/>
        <v>5661824</v>
      </c>
      <c r="U2051" s="6">
        <f t="shared" si="651"/>
        <v>8269</v>
      </c>
      <c r="V2051" s="6">
        <f t="shared" si="635"/>
        <v>3</v>
      </c>
    </row>
    <row r="2052" spans="1:22" ht="16.5" x14ac:dyDescent="0.15">
      <c r="A2052" s="6">
        <v>2044</v>
      </c>
      <c r="B2052" s="6">
        <f t="shared" si="645"/>
        <v>8265677</v>
      </c>
      <c r="C2052" s="6">
        <f t="shared" si="632"/>
        <v>16531354</v>
      </c>
      <c r="D2052" s="6">
        <f t="shared" si="646"/>
        <v>82656770</v>
      </c>
      <c r="E2052" s="6">
        <v>10</v>
      </c>
      <c r="F2052" s="6">
        <f t="shared" si="647"/>
        <v>1.0010758413011152</v>
      </c>
      <c r="G2052" s="6">
        <f t="shared" si="636"/>
        <v>28339464</v>
      </c>
      <c r="H2052" s="6">
        <f t="shared" si="637"/>
        <v>24820</v>
      </c>
      <c r="I2052" s="6">
        <f t="shared" si="638"/>
        <v>28339459</v>
      </c>
      <c r="J2052" s="6">
        <f t="shared" si="639"/>
        <v>24820</v>
      </c>
      <c r="K2052" s="23">
        <f t="shared" si="640"/>
        <v>30339</v>
      </c>
      <c r="L2052" s="23">
        <f t="shared" si="641"/>
        <v>12</v>
      </c>
      <c r="M2052" s="23">
        <f t="shared" si="642"/>
        <v>30339</v>
      </c>
      <c r="N2052" s="23">
        <f t="shared" si="643"/>
        <v>12</v>
      </c>
      <c r="O2052" s="23">
        <f t="shared" si="644"/>
        <v>88830</v>
      </c>
      <c r="P2052" s="6">
        <f t="shared" si="648"/>
        <v>15661565</v>
      </c>
      <c r="Q2052" s="6">
        <f t="shared" si="633"/>
        <v>46984695</v>
      </c>
      <c r="R2052" s="6">
        <f t="shared" si="634"/>
        <v>4698469</v>
      </c>
      <c r="S2052" s="6">
        <f t="shared" si="649"/>
        <v>8273</v>
      </c>
      <c r="T2052" s="6">
        <f t="shared" si="650"/>
        <v>5667891</v>
      </c>
      <c r="U2052" s="6">
        <f t="shared" si="651"/>
        <v>8273</v>
      </c>
      <c r="V2052" s="6">
        <f t="shared" si="635"/>
        <v>3</v>
      </c>
    </row>
    <row r="2053" spans="1:22" ht="16.5" x14ac:dyDescent="0.15">
      <c r="A2053" s="6">
        <v>2045</v>
      </c>
      <c r="B2053" s="6">
        <f t="shared" si="645"/>
        <v>8274564</v>
      </c>
      <c r="C2053" s="6">
        <f t="shared" si="632"/>
        <v>16549128</v>
      </c>
      <c r="D2053" s="6">
        <f t="shared" si="646"/>
        <v>82745640</v>
      </c>
      <c r="E2053" s="6">
        <v>10</v>
      </c>
      <c r="F2053" s="6">
        <f t="shared" si="647"/>
        <v>1.0010751690393902</v>
      </c>
      <c r="G2053" s="6">
        <f t="shared" si="636"/>
        <v>28369821</v>
      </c>
      <c r="H2053" s="6">
        <f t="shared" si="637"/>
        <v>24832</v>
      </c>
      <c r="I2053" s="6">
        <f t="shared" si="638"/>
        <v>28369816</v>
      </c>
      <c r="J2053" s="6">
        <f t="shared" si="639"/>
        <v>24832</v>
      </c>
      <c r="K2053" s="23">
        <f t="shared" si="640"/>
        <v>30357</v>
      </c>
      <c r="L2053" s="23">
        <f t="shared" si="641"/>
        <v>12</v>
      </c>
      <c r="M2053" s="23">
        <f t="shared" si="642"/>
        <v>30357</v>
      </c>
      <c r="N2053" s="23">
        <f t="shared" si="643"/>
        <v>12</v>
      </c>
      <c r="O2053" s="23">
        <f t="shared" si="644"/>
        <v>88870</v>
      </c>
      <c r="P2053" s="6">
        <f t="shared" si="648"/>
        <v>15678381</v>
      </c>
      <c r="Q2053" s="6">
        <f t="shared" si="633"/>
        <v>47035143</v>
      </c>
      <c r="R2053" s="6">
        <f t="shared" si="634"/>
        <v>4703514</v>
      </c>
      <c r="S2053" s="6">
        <f t="shared" si="649"/>
        <v>8277</v>
      </c>
      <c r="T2053" s="6">
        <f t="shared" si="650"/>
        <v>5673963</v>
      </c>
      <c r="U2053" s="6">
        <f t="shared" si="651"/>
        <v>8277</v>
      </c>
      <c r="V2053" s="6">
        <f t="shared" si="635"/>
        <v>3</v>
      </c>
    </row>
    <row r="2054" spans="1:22" ht="16.5" x14ac:dyDescent="0.15">
      <c r="A2054" s="6">
        <v>2046</v>
      </c>
      <c r="B2054" s="6">
        <f t="shared" si="645"/>
        <v>8283221</v>
      </c>
      <c r="C2054" s="6">
        <f t="shared" si="632"/>
        <v>16566442</v>
      </c>
      <c r="D2054" s="6">
        <f t="shared" si="646"/>
        <v>82832210</v>
      </c>
      <c r="E2054" s="6">
        <v>10</v>
      </c>
      <c r="F2054" s="6">
        <f t="shared" si="647"/>
        <v>1.0010462182660016</v>
      </c>
      <c r="G2054" s="6">
        <f t="shared" si="636"/>
        <v>28400196</v>
      </c>
      <c r="H2054" s="6">
        <f t="shared" si="637"/>
        <v>24845</v>
      </c>
      <c r="I2054" s="6">
        <f t="shared" si="638"/>
        <v>28400191</v>
      </c>
      <c r="J2054" s="6">
        <f t="shared" si="639"/>
        <v>24845</v>
      </c>
      <c r="K2054" s="23">
        <f t="shared" si="640"/>
        <v>30375</v>
      </c>
      <c r="L2054" s="23">
        <f t="shared" si="641"/>
        <v>13</v>
      </c>
      <c r="M2054" s="23">
        <f t="shared" si="642"/>
        <v>30375</v>
      </c>
      <c r="N2054" s="23">
        <f t="shared" si="643"/>
        <v>13</v>
      </c>
      <c r="O2054" s="23">
        <f t="shared" si="644"/>
        <v>86570</v>
      </c>
      <c r="P2054" s="6">
        <f t="shared" si="648"/>
        <v>15695208</v>
      </c>
      <c r="Q2054" s="6">
        <f t="shared" si="633"/>
        <v>47085624</v>
      </c>
      <c r="R2054" s="6">
        <f t="shared" si="634"/>
        <v>4708562</v>
      </c>
      <c r="S2054" s="6">
        <f t="shared" si="649"/>
        <v>8281</v>
      </c>
      <c r="T2054" s="6">
        <f t="shared" si="650"/>
        <v>5680038</v>
      </c>
      <c r="U2054" s="6">
        <f t="shared" si="651"/>
        <v>8281</v>
      </c>
      <c r="V2054" s="6">
        <f t="shared" si="635"/>
        <v>3</v>
      </c>
    </row>
    <row r="2055" spans="1:22" ht="16.5" x14ac:dyDescent="0.15">
      <c r="A2055" s="6">
        <v>2047</v>
      </c>
      <c r="B2055" s="6">
        <f t="shared" si="645"/>
        <v>8292120</v>
      </c>
      <c r="C2055" s="6">
        <f t="shared" si="632"/>
        <v>16584240</v>
      </c>
      <c r="D2055" s="6">
        <f t="shared" si="646"/>
        <v>82921200</v>
      </c>
      <c r="E2055" s="6">
        <v>10</v>
      </c>
      <c r="F2055" s="6">
        <f t="shared" si="647"/>
        <v>1.0010743405252618</v>
      </c>
      <c r="G2055" s="6">
        <f t="shared" si="636"/>
        <v>28430589</v>
      </c>
      <c r="H2055" s="6">
        <f t="shared" si="637"/>
        <v>24857</v>
      </c>
      <c r="I2055" s="6">
        <f t="shared" si="638"/>
        <v>28430584</v>
      </c>
      <c r="J2055" s="6">
        <f t="shared" si="639"/>
        <v>24857</v>
      </c>
      <c r="K2055" s="23">
        <f t="shared" si="640"/>
        <v>30393</v>
      </c>
      <c r="L2055" s="23">
        <f t="shared" si="641"/>
        <v>12</v>
      </c>
      <c r="M2055" s="23">
        <f t="shared" si="642"/>
        <v>30393</v>
      </c>
      <c r="N2055" s="23">
        <f t="shared" si="643"/>
        <v>12</v>
      </c>
      <c r="O2055" s="23">
        <f t="shared" si="644"/>
        <v>88990</v>
      </c>
      <c r="P2055" s="6">
        <f t="shared" si="648"/>
        <v>15712045</v>
      </c>
      <c r="Q2055" s="6">
        <f t="shared" si="633"/>
        <v>47136135</v>
      </c>
      <c r="R2055" s="6">
        <f t="shared" si="634"/>
        <v>4713613</v>
      </c>
      <c r="S2055" s="6">
        <f t="shared" si="649"/>
        <v>8285</v>
      </c>
      <c r="T2055" s="6">
        <f t="shared" si="650"/>
        <v>5686116</v>
      </c>
      <c r="U2055" s="6">
        <f t="shared" si="651"/>
        <v>8285</v>
      </c>
      <c r="V2055" s="6">
        <f t="shared" si="635"/>
        <v>3</v>
      </c>
    </row>
    <row r="2056" spans="1:22" ht="16.5" x14ac:dyDescent="0.15">
      <c r="A2056" s="6">
        <v>2048</v>
      </c>
      <c r="B2056" s="6">
        <f t="shared" si="645"/>
        <v>8301023</v>
      </c>
      <c r="C2056" s="6">
        <f t="shared" si="632"/>
        <v>16602046</v>
      </c>
      <c r="D2056" s="6">
        <f t="shared" si="646"/>
        <v>83010230</v>
      </c>
      <c r="E2056" s="6">
        <v>10</v>
      </c>
      <c r="F2056" s="6">
        <f t="shared" si="647"/>
        <v>1.0010736699420655</v>
      </c>
      <c r="G2056" s="6">
        <f t="shared" si="636"/>
        <v>28461000</v>
      </c>
      <c r="H2056" s="6">
        <f t="shared" si="637"/>
        <v>24869</v>
      </c>
      <c r="I2056" s="6">
        <f t="shared" si="638"/>
        <v>28460995</v>
      </c>
      <c r="J2056" s="6">
        <f t="shared" si="639"/>
        <v>24869</v>
      </c>
      <c r="K2056" s="23">
        <f t="shared" si="640"/>
        <v>30411</v>
      </c>
      <c r="L2056" s="23">
        <f t="shared" si="641"/>
        <v>12</v>
      </c>
      <c r="M2056" s="23">
        <f t="shared" si="642"/>
        <v>30411</v>
      </c>
      <c r="N2056" s="23">
        <f t="shared" si="643"/>
        <v>12</v>
      </c>
      <c r="O2056" s="23">
        <f t="shared" si="644"/>
        <v>89030</v>
      </c>
      <c r="P2056" s="6">
        <f t="shared" si="648"/>
        <v>15728892</v>
      </c>
      <c r="Q2056" s="6">
        <f t="shared" si="633"/>
        <v>47186676</v>
      </c>
      <c r="R2056" s="6">
        <f t="shared" si="634"/>
        <v>4718667</v>
      </c>
      <c r="S2056" s="6">
        <f t="shared" si="649"/>
        <v>8289</v>
      </c>
      <c r="T2056" s="6">
        <f t="shared" si="650"/>
        <v>5692199</v>
      </c>
      <c r="U2056" s="6">
        <f t="shared" si="651"/>
        <v>8289</v>
      </c>
      <c r="V2056" s="6">
        <f t="shared" si="635"/>
        <v>3</v>
      </c>
    </row>
    <row r="2057" spans="1:22" ht="16.5" x14ac:dyDescent="0.15">
      <c r="A2057" s="6">
        <v>2049</v>
      </c>
      <c r="B2057" s="6">
        <f t="shared" si="645"/>
        <v>8309695</v>
      </c>
      <c r="C2057" s="6">
        <f t="shared" si="632"/>
        <v>16619390</v>
      </c>
      <c r="D2057" s="6">
        <f t="shared" si="646"/>
        <v>83096950</v>
      </c>
      <c r="E2057" s="6">
        <v>10</v>
      </c>
      <c r="F2057" s="6">
        <f t="shared" si="647"/>
        <v>1.0010446905158557</v>
      </c>
      <c r="G2057" s="6">
        <f t="shared" si="636"/>
        <v>28491428</v>
      </c>
      <c r="H2057" s="6">
        <f t="shared" si="637"/>
        <v>24882</v>
      </c>
      <c r="I2057" s="6">
        <f t="shared" si="638"/>
        <v>28491423</v>
      </c>
      <c r="J2057" s="6">
        <f t="shared" si="639"/>
        <v>24882</v>
      </c>
      <c r="K2057" s="23">
        <f t="shared" si="640"/>
        <v>30428</v>
      </c>
      <c r="L2057" s="23">
        <f t="shared" si="641"/>
        <v>13</v>
      </c>
      <c r="M2057" s="23">
        <f t="shared" si="642"/>
        <v>30428</v>
      </c>
      <c r="N2057" s="23">
        <f t="shared" si="643"/>
        <v>13</v>
      </c>
      <c r="O2057" s="23">
        <f t="shared" si="644"/>
        <v>86720</v>
      </c>
      <c r="P2057" s="6">
        <f t="shared" si="648"/>
        <v>15744898</v>
      </c>
      <c r="Q2057" s="6">
        <f t="shared" si="633"/>
        <v>47234694</v>
      </c>
      <c r="R2057" s="6">
        <f t="shared" si="634"/>
        <v>4723469</v>
      </c>
      <c r="S2057" s="6">
        <f t="shared" si="649"/>
        <v>8294</v>
      </c>
      <c r="T2057" s="6">
        <f t="shared" si="650"/>
        <v>5698284</v>
      </c>
      <c r="U2057" s="6">
        <f t="shared" si="651"/>
        <v>8294</v>
      </c>
      <c r="V2057" s="6">
        <f t="shared" si="635"/>
        <v>3</v>
      </c>
    </row>
    <row r="2058" spans="1:22" ht="16.5" x14ac:dyDescent="0.15">
      <c r="A2058" s="6">
        <v>2050</v>
      </c>
      <c r="B2058" s="6">
        <f t="shared" si="645"/>
        <v>8318609</v>
      </c>
      <c r="C2058" s="6">
        <f t="shared" ref="C2058:C2121" si="652">B2058*2</f>
        <v>16637218</v>
      </c>
      <c r="D2058" s="6">
        <f t="shared" si="646"/>
        <v>83186090</v>
      </c>
      <c r="E2058" s="6">
        <v>10</v>
      </c>
      <c r="F2058" s="6">
        <f t="shared" si="647"/>
        <v>1.0010727228857377</v>
      </c>
      <c r="G2058" s="6">
        <f t="shared" si="636"/>
        <v>28521874</v>
      </c>
      <c r="H2058" s="6">
        <f t="shared" si="637"/>
        <v>24894</v>
      </c>
      <c r="I2058" s="6">
        <f t="shared" si="638"/>
        <v>28521869</v>
      </c>
      <c r="J2058" s="6">
        <f t="shared" si="639"/>
        <v>24894</v>
      </c>
      <c r="K2058" s="23">
        <f t="shared" si="640"/>
        <v>30446</v>
      </c>
      <c r="L2058" s="23">
        <f t="shared" si="641"/>
        <v>12</v>
      </c>
      <c r="M2058" s="23">
        <f t="shared" si="642"/>
        <v>30446</v>
      </c>
      <c r="N2058" s="23">
        <f t="shared" si="643"/>
        <v>12</v>
      </c>
      <c r="O2058" s="23">
        <f t="shared" si="644"/>
        <v>89140</v>
      </c>
      <c r="P2058" s="6">
        <f t="shared" si="648"/>
        <v>15761764</v>
      </c>
      <c r="Q2058" s="6">
        <f t="shared" ref="Q2058:Q2121" si="653">P2058*3</f>
        <v>47285292</v>
      </c>
      <c r="R2058" s="6">
        <f t="shared" ref="R2058:R2121" si="654">INT(Q2058/10)</f>
        <v>4728529</v>
      </c>
      <c r="S2058" s="6">
        <f t="shared" si="649"/>
        <v>8298</v>
      </c>
      <c r="T2058" s="6">
        <f t="shared" si="650"/>
        <v>5704373</v>
      </c>
      <c r="U2058" s="6">
        <f t="shared" si="651"/>
        <v>8298</v>
      </c>
      <c r="V2058" s="6">
        <f t="shared" ref="V2058:V2121" si="655">INT(Q2058/P2058)</f>
        <v>3</v>
      </c>
    </row>
    <row r="2059" spans="1:22" ht="16.5" x14ac:dyDescent="0.15">
      <c r="A2059" s="6">
        <v>2051</v>
      </c>
      <c r="B2059" s="6">
        <f t="shared" si="645"/>
        <v>8327291</v>
      </c>
      <c r="C2059" s="6">
        <f t="shared" si="652"/>
        <v>16654582</v>
      </c>
      <c r="D2059" s="6">
        <f t="shared" si="646"/>
        <v>83272910</v>
      </c>
      <c r="E2059" s="6">
        <v>10</v>
      </c>
      <c r="F2059" s="6">
        <f t="shared" si="647"/>
        <v>1.0010436841063211</v>
      </c>
      <c r="G2059" s="6">
        <f t="shared" ref="G2059:G2122" si="656">INT($A2059^1.3+$A2059*5)+G2058</f>
        <v>28552338</v>
      </c>
      <c r="H2059" s="6">
        <f t="shared" ref="H2059:H2122" si="657">INT($A2059^1.1+$A2059*10)</f>
        <v>24907</v>
      </c>
      <c r="I2059" s="6">
        <f t="shared" ref="I2059:I2122" si="658">INT($A2059^1.3+$A2059*5)+I2058</f>
        <v>28552333</v>
      </c>
      <c r="J2059" s="6">
        <f t="shared" ref="J2059:J2122" si="659">INT($A2059^1.1+$A2059*10)</f>
        <v>24907</v>
      </c>
      <c r="K2059" s="23">
        <f t="shared" ref="K2059:K2122" si="660">G2059-G2058</f>
        <v>30464</v>
      </c>
      <c r="L2059" s="23">
        <f t="shared" ref="L2059:L2122" si="661">H2059-H2058</f>
        <v>13</v>
      </c>
      <c r="M2059" s="23">
        <f t="shared" ref="M2059:M2122" si="662">I2059-I2058</f>
        <v>30464</v>
      </c>
      <c r="N2059" s="23">
        <f t="shared" ref="N2059:N2122" si="663">J2059-J2058</f>
        <v>13</v>
      </c>
      <c r="O2059" s="23">
        <f t="shared" ref="O2059:O2122" si="664">D2059-D2058</f>
        <v>86820</v>
      </c>
      <c r="P2059" s="6">
        <f t="shared" si="648"/>
        <v>15778640</v>
      </c>
      <c r="Q2059" s="6">
        <f t="shared" si="653"/>
        <v>47335920</v>
      </c>
      <c r="R2059" s="6">
        <f t="shared" si="654"/>
        <v>4733592</v>
      </c>
      <c r="S2059" s="6">
        <f t="shared" si="649"/>
        <v>8302</v>
      </c>
      <c r="T2059" s="6">
        <f t="shared" si="650"/>
        <v>5710466</v>
      </c>
      <c r="U2059" s="6">
        <f t="shared" si="651"/>
        <v>8302</v>
      </c>
      <c r="V2059" s="6">
        <f t="shared" si="655"/>
        <v>3</v>
      </c>
    </row>
    <row r="2060" spans="1:22" ht="16.5" x14ac:dyDescent="0.15">
      <c r="A2060" s="6">
        <v>2052</v>
      </c>
      <c r="B2060" s="6">
        <f t="shared" si="645"/>
        <v>8336215</v>
      </c>
      <c r="C2060" s="6">
        <f t="shared" si="652"/>
        <v>16672430</v>
      </c>
      <c r="D2060" s="6">
        <f t="shared" si="646"/>
        <v>83362150</v>
      </c>
      <c r="E2060" s="6">
        <v>10</v>
      </c>
      <c r="F2060" s="6">
        <f t="shared" si="647"/>
        <v>1.0010716570370843</v>
      </c>
      <c r="G2060" s="6">
        <f t="shared" si="656"/>
        <v>28582820</v>
      </c>
      <c r="H2060" s="6">
        <f t="shared" si="657"/>
        <v>24919</v>
      </c>
      <c r="I2060" s="6">
        <f t="shared" si="658"/>
        <v>28582815</v>
      </c>
      <c r="J2060" s="6">
        <f t="shared" si="659"/>
        <v>24919</v>
      </c>
      <c r="K2060" s="23">
        <f t="shared" si="660"/>
        <v>30482</v>
      </c>
      <c r="L2060" s="23">
        <f t="shared" si="661"/>
        <v>12</v>
      </c>
      <c r="M2060" s="23">
        <f t="shared" si="662"/>
        <v>30482</v>
      </c>
      <c r="N2060" s="23">
        <f t="shared" si="663"/>
        <v>12</v>
      </c>
      <c r="O2060" s="23">
        <f t="shared" si="664"/>
        <v>89240</v>
      </c>
      <c r="P2060" s="6">
        <f t="shared" si="648"/>
        <v>15795525</v>
      </c>
      <c r="Q2060" s="6">
        <f t="shared" si="653"/>
        <v>47386575</v>
      </c>
      <c r="R2060" s="6">
        <f t="shared" si="654"/>
        <v>4738657</v>
      </c>
      <c r="S2060" s="6">
        <f t="shared" si="649"/>
        <v>8306</v>
      </c>
      <c r="T2060" s="6">
        <f t="shared" si="650"/>
        <v>5716563</v>
      </c>
      <c r="U2060" s="6">
        <f t="shared" si="651"/>
        <v>8306</v>
      </c>
      <c r="V2060" s="6">
        <f t="shared" si="655"/>
        <v>3</v>
      </c>
    </row>
    <row r="2061" spans="1:22" ht="16.5" x14ac:dyDescent="0.15">
      <c r="A2061" s="6">
        <v>2053</v>
      </c>
      <c r="B2061" s="6">
        <f t="shared" si="645"/>
        <v>8345145</v>
      </c>
      <c r="C2061" s="6">
        <f t="shared" si="652"/>
        <v>16690290</v>
      </c>
      <c r="D2061" s="6">
        <f t="shared" si="646"/>
        <v>83451450</v>
      </c>
      <c r="E2061" s="6">
        <v>10</v>
      </c>
      <c r="F2061" s="6">
        <f t="shared" si="647"/>
        <v>1.0010712295688151</v>
      </c>
      <c r="G2061" s="6">
        <f t="shared" si="656"/>
        <v>28613320</v>
      </c>
      <c r="H2061" s="6">
        <f t="shared" si="657"/>
        <v>24931</v>
      </c>
      <c r="I2061" s="6">
        <f t="shared" si="658"/>
        <v>28613315</v>
      </c>
      <c r="J2061" s="6">
        <f t="shared" si="659"/>
        <v>24931</v>
      </c>
      <c r="K2061" s="23">
        <f t="shared" si="660"/>
        <v>30500</v>
      </c>
      <c r="L2061" s="23">
        <f t="shared" si="661"/>
        <v>12</v>
      </c>
      <c r="M2061" s="23">
        <f t="shared" si="662"/>
        <v>30500</v>
      </c>
      <c r="N2061" s="23">
        <f t="shared" si="663"/>
        <v>12</v>
      </c>
      <c r="O2061" s="23">
        <f t="shared" si="664"/>
        <v>89300</v>
      </c>
      <c r="P2061" s="6">
        <f t="shared" si="648"/>
        <v>15812421</v>
      </c>
      <c r="Q2061" s="6">
        <f t="shared" si="653"/>
        <v>47437263</v>
      </c>
      <c r="R2061" s="6">
        <f t="shared" si="654"/>
        <v>4743726</v>
      </c>
      <c r="S2061" s="6">
        <f t="shared" si="649"/>
        <v>8310</v>
      </c>
      <c r="T2061" s="6">
        <f t="shared" si="650"/>
        <v>5722663</v>
      </c>
      <c r="U2061" s="6">
        <f t="shared" si="651"/>
        <v>8310</v>
      </c>
      <c r="V2061" s="6">
        <f t="shared" si="655"/>
        <v>3</v>
      </c>
    </row>
    <row r="2062" spans="1:22" ht="16.5" x14ac:dyDescent="0.15">
      <c r="A2062" s="6">
        <v>2054</v>
      </c>
      <c r="B2062" s="6">
        <f t="shared" si="645"/>
        <v>8353842</v>
      </c>
      <c r="C2062" s="6">
        <f t="shared" si="652"/>
        <v>16707684</v>
      </c>
      <c r="D2062" s="6">
        <f t="shared" si="646"/>
        <v>83538420</v>
      </c>
      <c r="E2062" s="6">
        <v>10</v>
      </c>
      <c r="F2062" s="6">
        <f t="shared" si="647"/>
        <v>1.0010421628383928</v>
      </c>
      <c r="G2062" s="6">
        <f t="shared" si="656"/>
        <v>28643837</v>
      </c>
      <c r="H2062" s="6">
        <f t="shared" si="657"/>
        <v>24944</v>
      </c>
      <c r="I2062" s="6">
        <f t="shared" si="658"/>
        <v>28643832</v>
      </c>
      <c r="J2062" s="6">
        <f t="shared" si="659"/>
        <v>24944</v>
      </c>
      <c r="K2062" s="23">
        <f t="shared" si="660"/>
        <v>30517</v>
      </c>
      <c r="L2062" s="23">
        <f t="shared" si="661"/>
        <v>13</v>
      </c>
      <c r="M2062" s="23">
        <f t="shared" si="662"/>
        <v>30517</v>
      </c>
      <c r="N2062" s="23">
        <f t="shared" si="663"/>
        <v>13</v>
      </c>
      <c r="O2062" s="23">
        <f t="shared" si="664"/>
        <v>86970</v>
      </c>
      <c r="P2062" s="6">
        <f t="shared" si="648"/>
        <v>15829326</v>
      </c>
      <c r="Q2062" s="6">
        <f t="shared" si="653"/>
        <v>47487978</v>
      </c>
      <c r="R2062" s="6">
        <f t="shared" si="654"/>
        <v>4748797</v>
      </c>
      <c r="S2062" s="6">
        <f t="shared" si="649"/>
        <v>8314</v>
      </c>
      <c r="T2062" s="6">
        <f t="shared" si="650"/>
        <v>5728766</v>
      </c>
      <c r="U2062" s="6">
        <f t="shared" si="651"/>
        <v>8314</v>
      </c>
      <c r="V2062" s="6">
        <f t="shared" si="655"/>
        <v>3</v>
      </c>
    </row>
    <row r="2063" spans="1:22" ht="16.5" x14ac:dyDescent="0.15">
      <c r="A2063" s="6">
        <v>2055</v>
      </c>
      <c r="B2063" s="6">
        <f t="shared" si="645"/>
        <v>8362781</v>
      </c>
      <c r="C2063" s="6">
        <f t="shared" si="652"/>
        <v>16725562</v>
      </c>
      <c r="D2063" s="6">
        <f t="shared" si="646"/>
        <v>83627810</v>
      </c>
      <c r="E2063" s="6">
        <v>10</v>
      </c>
      <c r="F2063" s="6">
        <f t="shared" si="647"/>
        <v>1.001070046572583</v>
      </c>
      <c r="G2063" s="6">
        <f t="shared" si="656"/>
        <v>28674372</v>
      </c>
      <c r="H2063" s="6">
        <f t="shared" si="657"/>
        <v>24956</v>
      </c>
      <c r="I2063" s="6">
        <f t="shared" si="658"/>
        <v>28674367</v>
      </c>
      <c r="J2063" s="6">
        <f t="shared" si="659"/>
        <v>24956</v>
      </c>
      <c r="K2063" s="23">
        <f t="shared" si="660"/>
        <v>30535</v>
      </c>
      <c r="L2063" s="23">
        <f t="shared" si="661"/>
        <v>12</v>
      </c>
      <c r="M2063" s="23">
        <f t="shared" si="662"/>
        <v>30535</v>
      </c>
      <c r="N2063" s="23">
        <f t="shared" si="663"/>
        <v>12</v>
      </c>
      <c r="O2063" s="23">
        <f t="shared" si="664"/>
        <v>89390</v>
      </c>
      <c r="P2063" s="6">
        <f t="shared" si="648"/>
        <v>15846241</v>
      </c>
      <c r="Q2063" s="6">
        <f t="shared" si="653"/>
        <v>47538723</v>
      </c>
      <c r="R2063" s="6">
        <f t="shared" si="654"/>
        <v>4753872</v>
      </c>
      <c r="S2063" s="6">
        <f t="shared" si="649"/>
        <v>8318</v>
      </c>
      <c r="T2063" s="6">
        <f t="shared" si="650"/>
        <v>5734873</v>
      </c>
      <c r="U2063" s="6">
        <f t="shared" si="651"/>
        <v>8318</v>
      </c>
      <c r="V2063" s="6">
        <f t="shared" si="655"/>
        <v>3</v>
      </c>
    </row>
    <row r="2064" spans="1:22" ht="16.5" x14ac:dyDescent="0.15">
      <c r="A2064" s="6">
        <v>2056</v>
      </c>
      <c r="B2064" s="6">
        <f t="shared" si="645"/>
        <v>8371726</v>
      </c>
      <c r="C2064" s="6">
        <f t="shared" si="652"/>
        <v>16743452</v>
      </c>
      <c r="D2064" s="6">
        <f t="shared" si="646"/>
        <v>83717260</v>
      </c>
      <c r="E2064" s="6">
        <v>10</v>
      </c>
      <c r="F2064" s="6">
        <f t="shared" si="647"/>
        <v>1.0010696202614895</v>
      </c>
      <c r="G2064" s="6">
        <f t="shared" si="656"/>
        <v>28704925</v>
      </c>
      <c r="H2064" s="6">
        <f t="shared" si="657"/>
        <v>24968</v>
      </c>
      <c r="I2064" s="6">
        <f t="shared" si="658"/>
        <v>28704920</v>
      </c>
      <c r="J2064" s="6">
        <f t="shared" si="659"/>
        <v>24968</v>
      </c>
      <c r="K2064" s="23">
        <f t="shared" si="660"/>
        <v>30553</v>
      </c>
      <c r="L2064" s="23">
        <f t="shared" si="661"/>
        <v>12</v>
      </c>
      <c r="M2064" s="23">
        <f t="shared" si="662"/>
        <v>30553</v>
      </c>
      <c r="N2064" s="23">
        <f t="shared" si="663"/>
        <v>12</v>
      </c>
      <c r="O2064" s="23">
        <f t="shared" si="664"/>
        <v>89450</v>
      </c>
      <c r="P2064" s="6">
        <f t="shared" si="648"/>
        <v>15863166</v>
      </c>
      <c r="Q2064" s="6">
        <f t="shared" si="653"/>
        <v>47589498</v>
      </c>
      <c r="R2064" s="6">
        <f t="shared" si="654"/>
        <v>4758949</v>
      </c>
      <c r="S2064" s="6">
        <f t="shared" si="649"/>
        <v>8322</v>
      </c>
      <c r="T2064" s="6">
        <f t="shared" si="650"/>
        <v>5740984</v>
      </c>
      <c r="U2064" s="6">
        <f t="shared" si="651"/>
        <v>8322</v>
      </c>
      <c r="V2064" s="6">
        <f t="shared" si="655"/>
        <v>3</v>
      </c>
    </row>
    <row r="2065" spans="1:22" ht="16.5" x14ac:dyDescent="0.15">
      <c r="A2065" s="6">
        <v>2057</v>
      </c>
      <c r="B2065" s="6">
        <f t="shared" si="645"/>
        <v>8380439</v>
      </c>
      <c r="C2065" s="6">
        <f t="shared" si="652"/>
        <v>16760878</v>
      </c>
      <c r="D2065" s="6">
        <f t="shared" si="646"/>
        <v>83804390</v>
      </c>
      <c r="E2065" s="6">
        <v>10</v>
      </c>
      <c r="F2065" s="6">
        <f t="shared" si="647"/>
        <v>1.0010407650704287</v>
      </c>
      <c r="G2065" s="6">
        <f t="shared" si="656"/>
        <v>28735496</v>
      </c>
      <c r="H2065" s="6">
        <f t="shared" si="657"/>
        <v>24981</v>
      </c>
      <c r="I2065" s="6">
        <f t="shared" si="658"/>
        <v>28735491</v>
      </c>
      <c r="J2065" s="6">
        <f t="shared" si="659"/>
        <v>24981</v>
      </c>
      <c r="K2065" s="23">
        <f t="shared" si="660"/>
        <v>30571</v>
      </c>
      <c r="L2065" s="23">
        <f t="shared" si="661"/>
        <v>13</v>
      </c>
      <c r="M2065" s="23">
        <f t="shared" si="662"/>
        <v>30571</v>
      </c>
      <c r="N2065" s="23">
        <f t="shared" si="663"/>
        <v>13</v>
      </c>
      <c r="O2065" s="23">
        <f t="shared" si="664"/>
        <v>87130</v>
      </c>
      <c r="P2065" s="6">
        <f t="shared" si="648"/>
        <v>15879248</v>
      </c>
      <c r="Q2065" s="6">
        <f t="shared" si="653"/>
        <v>47637744</v>
      </c>
      <c r="R2065" s="6">
        <f t="shared" si="654"/>
        <v>4763774</v>
      </c>
      <c r="S2065" s="6">
        <f t="shared" si="649"/>
        <v>8327</v>
      </c>
      <c r="T2065" s="6">
        <f t="shared" si="650"/>
        <v>5747098</v>
      </c>
      <c r="U2065" s="6">
        <f t="shared" si="651"/>
        <v>8327</v>
      </c>
      <c r="V2065" s="6">
        <f t="shared" si="655"/>
        <v>3</v>
      </c>
    </row>
    <row r="2066" spans="1:22" ht="16.5" x14ac:dyDescent="0.15">
      <c r="A2066" s="6">
        <v>2058</v>
      </c>
      <c r="B2066" s="6">
        <f t="shared" si="645"/>
        <v>8389394</v>
      </c>
      <c r="C2066" s="6">
        <f t="shared" si="652"/>
        <v>16778788</v>
      </c>
      <c r="D2066" s="6">
        <f t="shared" si="646"/>
        <v>83893940</v>
      </c>
      <c r="E2066" s="6">
        <v>10</v>
      </c>
      <c r="F2066" s="6">
        <f t="shared" si="647"/>
        <v>1.0010685597735394</v>
      </c>
      <c r="G2066" s="6">
        <f t="shared" si="656"/>
        <v>28766085</v>
      </c>
      <c r="H2066" s="6">
        <f t="shared" si="657"/>
        <v>24993</v>
      </c>
      <c r="I2066" s="6">
        <f t="shared" si="658"/>
        <v>28766080</v>
      </c>
      <c r="J2066" s="6">
        <f t="shared" si="659"/>
        <v>24993</v>
      </c>
      <c r="K2066" s="23">
        <f t="shared" si="660"/>
        <v>30589</v>
      </c>
      <c r="L2066" s="23">
        <f t="shared" si="661"/>
        <v>12</v>
      </c>
      <c r="M2066" s="23">
        <f t="shared" si="662"/>
        <v>30589</v>
      </c>
      <c r="N2066" s="23">
        <f t="shared" si="663"/>
        <v>12</v>
      </c>
      <c r="O2066" s="23">
        <f t="shared" si="664"/>
        <v>89550</v>
      </c>
      <c r="P2066" s="6">
        <f t="shared" si="648"/>
        <v>15896193</v>
      </c>
      <c r="Q2066" s="6">
        <f t="shared" si="653"/>
        <v>47688579</v>
      </c>
      <c r="R2066" s="6">
        <f t="shared" si="654"/>
        <v>4768857</v>
      </c>
      <c r="S2066" s="6">
        <f t="shared" si="649"/>
        <v>8331</v>
      </c>
      <c r="T2066" s="6">
        <f t="shared" si="650"/>
        <v>5753216</v>
      </c>
      <c r="U2066" s="6">
        <f t="shared" si="651"/>
        <v>8331</v>
      </c>
      <c r="V2066" s="6">
        <f t="shared" si="655"/>
        <v>3</v>
      </c>
    </row>
    <row r="2067" spans="1:22" ht="16.5" x14ac:dyDescent="0.15">
      <c r="A2067" s="6">
        <v>2059</v>
      </c>
      <c r="B2067" s="6">
        <f t="shared" si="645"/>
        <v>8398355</v>
      </c>
      <c r="C2067" s="6">
        <f t="shared" si="652"/>
        <v>16796710</v>
      </c>
      <c r="D2067" s="6">
        <f t="shared" si="646"/>
        <v>83983550</v>
      </c>
      <c r="E2067" s="6">
        <v>10</v>
      </c>
      <c r="F2067" s="6">
        <f t="shared" si="647"/>
        <v>1.0010681343610754</v>
      </c>
      <c r="G2067" s="6">
        <f t="shared" si="656"/>
        <v>28796692</v>
      </c>
      <c r="H2067" s="6">
        <f t="shared" si="657"/>
        <v>25005</v>
      </c>
      <c r="I2067" s="6">
        <f t="shared" si="658"/>
        <v>28796687</v>
      </c>
      <c r="J2067" s="6">
        <f t="shared" si="659"/>
        <v>25005</v>
      </c>
      <c r="K2067" s="23">
        <f t="shared" si="660"/>
        <v>30607</v>
      </c>
      <c r="L2067" s="23">
        <f t="shared" si="661"/>
        <v>12</v>
      </c>
      <c r="M2067" s="23">
        <f t="shared" si="662"/>
        <v>30607</v>
      </c>
      <c r="N2067" s="23">
        <f t="shared" si="663"/>
        <v>12</v>
      </c>
      <c r="O2067" s="23">
        <f t="shared" si="664"/>
        <v>89610</v>
      </c>
      <c r="P2067" s="6">
        <f t="shared" si="648"/>
        <v>15913147</v>
      </c>
      <c r="Q2067" s="6">
        <f t="shared" si="653"/>
        <v>47739441</v>
      </c>
      <c r="R2067" s="6">
        <f t="shared" si="654"/>
        <v>4773944</v>
      </c>
      <c r="S2067" s="6">
        <f t="shared" si="649"/>
        <v>8335</v>
      </c>
      <c r="T2067" s="6">
        <f t="shared" si="650"/>
        <v>5759337</v>
      </c>
      <c r="U2067" s="6">
        <f t="shared" si="651"/>
        <v>8335</v>
      </c>
      <c r="V2067" s="6">
        <f t="shared" si="655"/>
        <v>3</v>
      </c>
    </row>
    <row r="2068" spans="1:22" ht="16.5" x14ac:dyDescent="0.15">
      <c r="A2068" s="6">
        <v>2060</v>
      </c>
      <c r="B2068" s="6">
        <f t="shared" si="645"/>
        <v>8407082</v>
      </c>
      <c r="C2068" s="6">
        <f t="shared" si="652"/>
        <v>16814164</v>
      </c>
      <c r="D2068" s="6">
        <f t="shared" si="646"/>
        <v>84070820</v>
      </c>
      <c r="E2068" s="6">
        <v>10</v>
      </c>
      <c r="F2068" s="6">
        <f t="shared" si="647"/>
        <v>1.0010391320681253</v>
      </c>
      <c r="G2068" s="6">
        <f t="shared" si="656"/>
        <v>28827316</v>
      </c>
      <c r="H2068" s="6">
        <f t="shared" si="657"/>
        <v>25018</v>
      </c>
      <c r="I2068" s="6">
        <f t="shared" si="658"/>
        <v>28827311</v>
      </c>
      <c r="J2068" s="6">
        <f t="shared" si="659"/>
        <v>25018</v>
      </c>
      <c r="K2068" s="23">
        <f t="shared" si="660"/>
        <v>30624</v>
      </c>
      <c r="L2068" s="23">
        <f t="shared" si="661"/>
        <v>13</v>
      </c>
      <c r="M2068" s="23">
        <f t="shared" si="662"/>
        <v>30624</v>
      </c>
      <c r="N2068" s="23">
        <f t="shared" si="663"/>
        <v>13</v>
      </c>
      <c r="O2068" s="23">
        <f t="shared" si="664"/>
        <v>87270</v>
      </c>
      <c r="P2068" s="6">
        <f t="shared" si="648"/>
        <v>15930111</v>
      </c>
      <c r="Q2068" s="6">
        <f t="shared" si="653"/>
        <v>47790333</v>
      </c>
      <c r="R2068" s="6">
        <f t="shared" si="654"/>
        <v>4779033</v>
      </c>
      <c r="S2068" s="6">
        <f t="shared" si="649"/>
        <v>8339</v>
      </c>
      <c r="T2068" s="6">
        <f t="shared" si="650"/>
        <v>5765462</v>
      </c>
      <c r="U2068" s="6">
        <f t="shared" si="651"/>
        <v>8339</v>
      </c>
      <c r="V2068" s="6">
        <f t="shared" si="655"/>
        <v>3</v>
      </c>
    </row>
    <row r="2069" spans="1:22" ht="16.5" x14ac:dyDescent="0.15">
      <c r="A2069" s="6">
        <v>2061</v>
      </c>
      <c r="B2069" s="6">
        <f t="shared" si="645"/>
        <v>8416053</v>
      </c>
      <c r="C2069" s="6">
        <f t="shared" si="652"/>
        <v>16832106</v>
      </c>
      <c r="D2069" s="6">
        <f t="shared" si="646"/>
        <v>84160530</v>
      </c>
      <c r="E2069" s="6">
        <v>10</v>
      </c>
      <c r="F2069" s="6">
        <f t="shared" si="647"/>
        <v>1.0010670765433238</v>
      </c>
      <c r="G2069" s="6">
        <f t="shared" si="656"/>
        <v>28857958</v>
      </c>
      <c r="H2069" s="6">
        <f t="shared" si="657"/>
        <v>25030</v>
      </c>
      <c r="I2069" s="6">
        <f t="shared" si="658"/>
        <v>28857953</v>
      </c>
      <c r="J2069" s="6">
        <f t="shared" si="659"/>
        <v>25030</v>
      </c>
      <c r="K2069" s="23">
        <f t="shared" si="660"/>
        <v>30642</v>
      </c>
      <c r="L2069" s="23">
        <f t="shared" si="661"/>
        <v>12</v>
      </c>
      <c r="M2069" s="23">
        <f t="shared" si="662"/>
        <v>30642</v>
      </c>
      <c r="N2069" s="23">
        <f t="shared" si="663"/>
        <v>12</v>
      </c>
      <c r="O2069" s="23">
        <f t="shared" si="664"/>
        <v>89710</v>
      </c>
      <c r="P2069" s="6">
        <f t="shared" si="648"/>
        <v>15947085</v>
      </c>
      <c r="Q2069" s="6">
        <f t="shared" si="653"/>
        <v>47841255</v>
      </c>
      <c r="R2069" s="6">
        <f t="shared" si="654"/>
        <v>4784125</v>
      </c>
      <c r="S2069" s="6">
        <f t="shared" si="649"/>
        <v>8343</v>
      </c>
      <c r="T2069" s="6">
        <f t="shared" si="650"/>
        <v>5771590</v>
      </c>
      <c r="U2069" s="6">
        <f t="shared" si="651"/>
        <v>8343</v>
      </c>
      <c r="V2069" s="6">
        <f t="shared" si="655"/>
        <v>3</v>
      </c>
    </row>
    <row r="2070" spans="1:22" ht="16.5" x14ac:dyDescent="0.15">
      <c r="A2070" s="6">
        <v>2062</v>
      </c>
      <c r="B2070" s="6">
        <f t="shared" si="645"/>
        <v>8424791</v>
      </c>
      <c r="C2070" s="6">
        <f t="shared" si="652"/>
        <v>16849582</v>
      </c>
      <c r="D2070" s="6">
        <f t="shared" si="646"/>
        <v>84247910</v>
      </c>
      <c r="E2070" s="6">
        <v>10</v>
      </c>
      <c r="F2070" s="6">
        <f t="shared" si="647"/>
        <v>1.0010382539178402</v>
      </c>
      <c r="G2070" s="6">
        <f t="shared" si="656"/>
        <v>28888618</v>
      </c>
      <c r="H2070" s="6">
        <f t="shared" si="657"/>
        <v>25043</v>
      </c>
      <c r="I2070" s="6">
        <f t="shared" si="658"/>
        <v>28888613</v>
      </c>
      <c r="J2070" s="6">
        <f t="shared" si="659"/>
        <v>25043</v>
      </c>
      <c r="K2070" s="23">
        <f t="shared" si="660"/>
        <v>30660</v>
      </c>
      <c r="L2070" s="23">
        <f t="shared" si="661"/>
        <v>13</v>
      </c>
      <c r="M2070" s="23">
        <f t="shared" si="662"/>
        <v>30660</v>
      </c>
      <c r="N2070" s="23">
        <f t="shared" si="663"/>
        <v>13</v>
      </c>
      <c r="O2070" s="23">
        <f t="shared" si="664"/>
        <v>87380</v>
      </c>
      <c r="P2070" s="6">
        <f t="shared" si="648"/>
        <v>15964069</v>
      </c>
      <c r="Q2070" s="6">
        <f t="shared" si="653"/>
        <v>47892207</v>
      </c>
      <c r="R2070" s="6">
        <f t="shared" si="654"/>
        <v>4789220</v>
      </c>
      <c r="S2070" s="6">
        <f t="shared" si="649"/>
        <v>8347</v>
      </c>
      <c r="T2070" s="6">
        <f t="shared" si="650"/>
        <v>5777722</v>
      </c>
      <c r="U2070" s="6">
        <f t="shared" si="651"/>
        <v>8347</v>
      </c>
      <c r="V2070" s="6">
        <f t="shared" si="655"/>
        <v>3</v>
      </c>
    </row>
    <row r="2071" spans="1:22" ht="16.5" x14ac:dyDescent="0.15">
      <c r="A2071" s="6">
        <v>2063</v>
      </c>
      <c r="B2071" s="6">
        <f t="shared" si="645"/>
        <v>8433772</v>
      </c>
      <c r="C2071" s="6">
        <f t="shared" si="652"/>
        <v>16867544</v>
      </c>
      <c r="D2071" s="6">
        <f t="shared" si="646"/>
        <v>84337720</v>
      </c>
      <c r="E2071" s="6">
        <v>10</v>
      </c>
      <c r="F2071" s="6">
        <f t="shared" si="647"/>
        <v>1.0010660205101825</v>
      </c>
      <c r="G2071" s="6">
        <f t="shared" si="656"/>
        <v>28919296</v>
      </c>
      <c r="H2071" s="6">
        <f t="shared" si="657"/>
        <v>25055</v>
      </c>
      <c r="I2071" s="6">
        <f t="shared" si="658"/>
        <v>28919291</v>
      </c>
      <c r="J2071" s="6">
        <f t="shared" si="659"/>
        <v>25055</v>
      </c>
      <c r="K2071" s="23">
        <f t="shared" si="660"/>
        <v>30678</v>
      </c>
      <c r="L2071" s="23">
        <f t="shared" si="661"/>
        <v>12</v>
      </c>
      <c r="M2071" s="23">
        <f t="shared" si="662"/>
        <v>30678</v>
      </c>
      <c r="N2071" s="23">
        <f t="shared" si="663"/>
        <v>12</v>
      </c>
      <c r="O2071" s="23">
        <f t="shared" si="664"/>
        <v>89810</v>
      </c>
      <c r="P2071" s="6">
        <f t="shared" si="648"/>
        <v>15981063</v>
      </c>
      <c r="Q2071" s="6">
        <f t="shared" si="653"/>
        <v>47943189</v>
      </c>
      <c r="R2071" s="6">
        <f t="shared" si="654"/>
        <v>4794318</v>
      </c>
      <c r="S2071" s="6">
        <f t="shared" si="649"/>
        <v>8351</v>
      </c>
      <c r="T2071" s="6">
        <f t="shared" si="650"/>
        <v>5783858</v>
      </c>
      <c r="U2071" s="6">
        <f t="shared" si="651"/>
        <v>8351</v>
      </c>
      <c r="V2071" s="6">
        <f t="shared" si="655"/>
        <v>3</v>
      </c>
    </row>
    <row r="2072" spans="1:22" ht="16.5" x14ac:dyDescent="0.15">
      <c r="A2072" s="6">
        <v>2064</v>
      </c>
      <c r="B2072" s="6">
        <f t="shared" si="645"/>
        <v>8442759</v>
      </c>
      <c r="C2072" s="6">
        <f t="shared" si="652"/>
        <v>16885518</v>
      </c>
      <c r="D2072" s="6">
        <f t="shared" si="646"/>
        <v>84427590</v>
      </c>
      <c r="E2072" s="6">
        <v>10</v>
      </c>
      <c r="F2072" s="6">
        <f t="shared" si="647"/>
        <v>1.0010655967460349</v>
      </c>
      <c r="G2072" s="6">
        <f t="shared" si="656"/>
        <v>28949992</v>
      </c>
      <c r="H2072" s="6">
        <f t="shared" si="657"/>
        <v>25067</v>
      </c>
      <c r="I2072" s="6">
        <f t="shared" si="658"/>
        <v>28949987</v>
      </c>
      <c r="J2072" s="6">
        <f t="shared" si="659"/>
        <v>25067</v>
      </c>
      <c r="K2072" s="23">
        <f t="shared" si="660"/>
        <v>30696</v>
      </c>
      <c r="L2072" s="23">
        <f t="shared" si="661"/>
        <v>12</v>
      </c>
      <c r="M2072" s="23">
        <f t="shared" si="662"/>
        <v>30696</v>
      </c>
      <c r="N2072" s="23">
        <f t="shared" si="663"/>
        <v>12</v>
      </c>
      <c r="O2072" s="23">
        <f t="shared" si="664"/>
        <v>89870</v>
      </c>
      <c r="P2072" s="6">
        <f t="shared" si="648"/>
        <v>15998067</v>
      </c>
      <c r="Q2072" s="6">
        <f t="shared" si="653"/>
        <v>47994201</v>
      </c>
      <c r="R2072" s="6">
        <f t="shared" si="654"/>
        <v>4799420</v>
      </c>
      <c r="S2072" s="6">
        <f t="shared" si="649"/>
        <v>8355</v>
      </c>
      <c r="T2072" s="6">
        <f t="shared" si="650"/>
        <v>5789997</v>
      </c>
      <c r="U2072" s="6">
        <f t="shared" si="651"/>
        <v>8355</v>
      </c>
      <c r="V2072" s="6">
        <f t="shared" si="655"/>
        <v>3</v>
      </c>
    </row>
    <row r="2073" spans="1:22" ht="16.5" x14ac:dyDescent="0.15">
      <c r="A2073" s="6">
        <v>2065</v>
      </c>
      <c r="B2073" s="6">
        <f t="shared" si="645"/>
        <v>8451512</v>
      </c>
      <c r="C2073" s="6">
        <f t="shared" si="652"/>
        <v>16903024</v>
      </c>
      <c r="D2073" s="6">
        <f t="shared" si="646"/>
        <v>84515120</v>
      </c>
      <c r="E2073" s="6">
        <v>10</v>
      </c>
      <c r="F2073" s="6">
        <f t="shared" si="647"/>
        <v>1.0010367464000809</v>
      </c>
      <c r="G2073" s="6">
        <f t="shared" si="656"/>
        <v>28980706</v>
      </c>
      <c r="H2073" s="6">
        <f t="shared" si="657"/>
        <v>25080</v>
      </c>
      <c r="I2073" s="6">
        <f t="shared" si="658"/>
        <v>28980701</v>
      </c>
      <c r="J2073" s="6">
        <f t="shared" si="659"/>
        <v>25080</v>
      </c>
      <c r="K2073" s="23">
        <f t="shared" si="660"/>
        <v>30714</v>
      </c>
      <c r="L2073" s="23">
        <f t="shared" si="661"/>
        <v>13</v>
      </c>
      <c r="M2073" s="23">
        <f t="shared" si="662"/>
        <v>30714</v>
      </c>
      <c r="N2073" s="23">
        <f t="shared" si="663"/>
        <v>13</v>
      </c>
      <c r="O2073" s="23">
        <f t="shared" si="664"/>
        <v>87530</v>
      </c>
      <c r="P2073" s="6">
        <f t="shared" si="648"/>
        <v>16014224</v>
      </c>
      <c r="Q2073" s="6">
        <f t="shared" si="653"/>
        <v>48042672</v>
      </c>
      <c r="R2073" s="6">
        <f t="shared" si="654"/>
        <v>4804267</v>
      </c>
      <c r="S2073" s="6">
        <f t="shared" si="649"/>
        <v>8360</v>
      </c>
      <c r="T2073" s="6">
        <f t="shared" si="650"/>
        <v>5796140</v>
      </c>
      <c r="U2073" s="6">
        <f t="shared" si="651"/>
        <v>8360</v>
      </c>
      <c r="V2073" s="6">
        <f t="shared" si="655"/>
        <v>3</v>
      </c>
    </row>
    <row r="2074" spans="1:22" ht="16.5" x14ac:dyDescent="0.15">
      <c r="A2074" s="6">
        <v>2066</v>
      </c>
      <c r="B2074" s="6">
        <f t="shared" si="645"/>
        <v>8460508</v>
      </c>
      <c r="C2074" s="6">
        <f t="shared" si="652"/>
        <v>16921016</v>
      </c>
      <c r="D2074" s="6">
        <f t="shared" si="646"/>
        <v>84605080</v>
      </c>
      <c r="E2074" s="6">
        <v>10</v>
      </c>
      <c r="F2074" s="6">
        <f t="shared" si="647"/>
        <v>1.0010644249218366</v>
      </c>
      <c r="G2074" s="6">
        <f t="shared" si="656"/>
        <v>29011437</v>
      </c>
      <c r="H2074" s="6">
        <f t="shared" si="657"/>
        <v>25092</v>
      </c>
      <c r="I2074" s="6">
        <f t="shared" si="658"/>
        <v>29011432</v>
      </c>
      <c r="J2074" s="6">
        <f t="shared" si="659"/>
        <v>25092</v>
      </c>
      <c r="K2074" s="23">
        <f t="shared" si="660"/>
        <v>30731</v>
      </c>
      <c r="L2074" s="23">
        <f t="shared" si="661"/>
        <v>12</v>
      </c>
      <c r="M2074" s="23">
        <f t="shared" si="662"/>
        <v>30731</v>
      </c>
      <c r="N2074" s="23">
        <f t="shared" si="663"/>
        <v>12</v>
      </c>
      <c r="O2074" s="23">
        <f t="shared" si="664"/>
        <v>89960</v>
      </c>
      <c r="P2074" s="6">
        <f t="shared" si="648"/>
        <v>16031247</v>
      </c>
      <c r="Q2074" s="6">
        <f t="shared" si="653"/>
        <v>48093741</v>
      </c>
      <c r="R2074" s="6">
        <f t="shared" si="654"/>
        <v>4809374</v>
      </c>
      <c r="S2074" s="6">
        <f t="shared" si="649"/>
        <v>8364</v>
      </c>
      <c r="T2074" s="6">
        <f t="shared" si="650"/>
        <v>5802286</v>
      </c>
      <c r="U2074" s="6">
        <f t="shared" si="651"/>
        <v>8364</v>
      </c>
      <c r="V2074" s="6">
        <f t="shared" si="655"/>
        <v>3</v>
      </c>
    </row>
    <row r="2075" spans="1:22" ht="16.5" x14ac:dyDescent="0.15">
      <c r="A2075" s="6">
        <v>2067</v>
      </c>
      <c r="B2075" s="6">
        <f t="shared" si="645"/>
        <v>8469510</v>
      </c>
      <c r="C2075" s="6">
        <f t="shared" si="652"/>
        <v>16939020</v>
      </c>
      <c r="D2075" s="6">
        <f t="shared" si="646"/>
        <v>84695100</v>
      </c>
      <c r="E2075" s="6">
        <v>10</v>
      </c>
      <c r="F2075" s="6">
        <f t="shared" si="647"/>
        <v>1.0010640023034079</v>
      </c>
      <c r="G2075" s="6">
        <f t="shared" si="656"/>
        <v>29042186</v>
      </c>
      <c r="H2075" s="6">
        <f t="shared" si="657"/>
        <v>25104</v>
      </c>
      <c r="I2075" s="6">
        <f t="shared" si="658"/>
        <v>29042181</v>
      </c>
      <c r="J2075" s="6">
        <f t="shared" si="659"/>
        <v>25104</v>
      </c>
      <c r="K2075" s="23">
        <f t="shared" si="660"/>
        <v>30749</v>
      </c>
      <c r="L2075" s="23">
        <f t="shared" si="661"/>
        <v>12</v>
      </c>
      <c r="M2075" s="23">
        <f t="shared" si="662"/>
        <v>30749</v>
      </c>
      <c r="N2075" s="23">
        <f t="shared" si="663"/>
        <v>12</v>
      </c>
      <c r="O2075" s="23">
        <f t="shared" si="664"/>
        <v>90020</v>
      </c>
      <c r="P2075" s="6">
        <f t="shared" si="648"/>
        <v>16048280</v>
      </c>
      <c r="Q2075" s="6">
        <f t="shared" si="653"/>
        <v>48144840</v>
      </c>
      <c r="R2075" s="6">
        <f t="shared" si="654"/>
        <v>4814484</v>
      </c>
      <c r="S2075" s="6">
        <f t="shared" si="649"/>
        <v>8368</v>
      </c>
      <c r="T2075" s="6">
        <f t="shared" si="650"/>
        <v>5808436</v>
      </c>
      <c r="U2075" s="6">
        <f t="shared" si="651"/>
        <v>8368</v>
      </c>
      <c r="V2075" s="6">
        <f t="shared" si="655"/>
        <v>3</v>
      </c>
    </row>
    <row r="2076" spans="1:22" ht="16.5" x14ac:dyDescent="0.15">
      <c r="A2076" s="6">
        <v>2068</v>
      </c>
      <c r="B2076" s="6">
        <f t="shared" si="645"/>
        <v>8478278</v>
      </c>
      <c r="C2076" s="6">
        <f t="shared" si="652"/>
        <v>16956556</v>
      </c>
      <c r="D2076" s="6">
        <f t="shared" si="646"/>
        <v>84782780</v>
      </c>
      <c r="E2076" s="6">
        <v>10</v>
      </c>
      <c r="F2076" s="6">
        <f t="shared" si="647"/>
        <v>1.0010352428889038</v>
      </c>
      <c r="G2076" s="6">
        <f t="shared" si="656"/>
        <v>29072953</v>
      </c>
      <c r="H2076" s="6">
        <f t="shared" si="657"/>
        <v>25117</v>
      </c>
      <c r="I2076" s="6">
        <f t="shared" si="658"/>
        <v>29072948</v>
      </c>
      <c r="J2076" s="6">
        <f t="shared" si="659"/>
        <v>25117</v>
      </c>
      <c r="K2076" s="23">
        <f t="shared" si="660"/>
        <v>30767</v>
      </c>
      <c r="L2076" s="23">
        <f t="shared" si="661"/>
        <v>13</v>
      </c>
      <c r="M2076" s="23">
        <f t="shared" si="662"/>
        <v>30767</v>
      </c>
      <c r="N2076" s="23">
        <f t="shared" si="663"/>
        <v>13</v>
      </c>
      <c r="O2076" s="23">
        <f t="shared" si="664"/>
        <v>87680</v>
      </c>
      <c r="P2076" s="6">
        <f t="shared" si="648"/>
        <v>16065323</v>
      </c>
      <c r="Q2076" s="6">
        <f t="shared" si="653"/>
        <v>48195969</v>
      </c>
      <c r="R2076" s="6">
        <f t="shared" si="654"/>
        <v>4819596</v>
      </c>
      <c r="S2076" s="6">
        <f t="shared" si="649"/>
        <v>8372</v>
      </c>
      <c r="T2076" s="6">
        <f t="shared" si="650"/>
        <v>5814589</v>
      </c>
      <c r="U2076" s="6">
        <f t="shared" si="651"/>
        <v>8372</v>
      </c>
      <c r="V2076" s="6">
        <f t="shared" si="655"/>
        <v>3</v>
      </c>
    </row>
    <row r="2077" spans="1:22" ht="16.5" x14ac:dyDescent="0.15">
      <c r="A2077" s="6">
        <v>2069</v>
      </c>
      <c r="B2077" s="6">
        <f t="shared" si="645"/>
        <v>8487291</v>
      </c>
      <c r="C2077" s="6">
        <f t="shared" si="652"/>
        <v>16974582</v>
      </c>
      <c r="D2077" s="6">
        <f t="shared" si="646"/>
        <v>84872910</v>
      </c>
      <c r="E2077" s="6">
        <v>10</v>
      </c>
      <c r="F2077" s="6">
        <f t="shared" si="647"/>
        <v>1.001063069646926</v>
      </c>
      <c r="G2077" s="6">
        <f t="shared" si="656"/>
        <v>29103738</v>
      </c>
      <c r="H2077" s="6">
        <f t="shared" si="657"/>
        <v>25129</v>
      </c>
      <c r="I2077" s="6">
        <f t="shared" si="658"/>
        <v>29103733</v>
      </c>
      <c r="J2077" s="6">
        <f t="shared" si="659"/>
        <v>25129</v>
      </c>
      <c r="K2077" s="23">
        <f t="shared" si="660"/>
        <v>30785</v>
      </c>
      <c r="L2077" s="23">
        <f t="shared" si="661"/>
        <v>12</v>
      </c>
      <c r="M2077" s="23">
        <f t="shared" si="662"/>
        <v>30785</v>
      </c>
      <c r="N2077" s="23">
        <f t="shared" si="663"/>
        <v>12</v>
      </c>
      <c r="O2077" s="23">
        <f t="shared" si="664"/>
        <v>90130</v>
      </c>
      <c r="P2077" s="6">
        <f t="shared" si="648"/>
        <v>16082376</v>
      </c>
      <c r="Q2077" s="6">
        <f t="shared" si="653"/>
        <v>48247128</v>
      </c>
      <c r="R2077" s="6">
        <f t="shared" si="654"/>
        <v>4824712</v>
      </c>
      <c r="S2077" s="6">
        <f t="shared" si="649"/>
        <v>8376</v>
      </c>
      <c r="T2077" s="6">
        <f t="shared" si="650"/>
        <v>5820746</v>
      </c>
      <c r="U2077" s="6">
        <f t="shared" si="651"/>
        <v>8376</v>
      </c>
      <c r="V2077" s="6">
        <f t="shared" si="655"/>
        <v>3</v>
      </c>
    </row>
    <row r="2078" spans="1:22" ht="16.5" x14ac:dyDescent="0.15">
      <c r="A2078" s="6">
        <v>2070</v>
      </c>
      <c r="B2078" s="6">
        <f t="shared" si="645"/>
        <v>8496308</v>
      </c>
      <c r="C2078" s="6">
        <f t="shared" si="652"/>
        <v>16992616</v>
      </c>
      <c r="D2078" s="6">
        <f t="shared" si="646"/>
        <v>84963080</v>
      </c>
      <c r="E2078" s="6">
        <v>10</v>
      </c>
      <c r="F2078" s="6">
        <f t="shared" si="647"/>
        <v>1.0010624120228704</v>
      </c>
      <c r="G2078" s="6">
        <f t="shared" si="656"/>
        <v>29134541</v>
      </c>
      <c r="H2078" s="6">
        <f t="shared" si="657"/>
        <v>25141</v>
      </c>
      <c r="I2078" s="6">
        <f t="shared" si="658"/>
        <v>29134536</v>
      </c>
      <c r="J2078" s="6">
        <f t="shared" si="659"/>
        <v>25141</v>
      </c>
      <c r="K2078" s="23">
        <f t="shared" si="660"/>
        <v>30803</v>
      </c>
      <c r="L2078" s="23">
        <f t="shared" si="661"/>
        <v>12</v>
      </c>
      <c r="M2078" s="23">
        <f t="shared" si="662"/>
        <v>30803</v>
      </c>
      <c r="N2078" s="23">
        <f t="shared" si="663"/>
        <v>12</v>
      </c>
      <c r="O2078" s="23">
        <f t="shared" si="664"/>
        <v>90170</v>
      </c>
      <c r="P2078" s="6">
        <f t="shared" si="648"/>
        <v>16099439</v>
      </c>
      <c r="Q2078" s="6">
        <f t="shared" si="653"/>
        <v>48298317</v>
      </c>
      <c r="R2078" s="6">
        <f t="shared" si="654"/>
        <v>4829831</v>
      </c>
      <c r="S2078" s="6">
        <f t="shared" si="649"/>
        <v>8380</v>
      </c>
      <c r="T2078" s="6">
        <f t="shared" si="650"/>
        <v>5826907</v>
      </c>
      <c r="U2078" s="6">
        <f t="shared" si="651"/>
        <v>8380</v>
      </c>
      <c r="V2078" s="6">
        <f t="shared" si="655"/>
        <v>3</v>
      </c>
    </row>
    <row r="2079" spans="1:22" ht="16.5" x14ac:dyDescent="0.15">
      <c r="A2079" s="6">
        <v>2071</v>
      </c>
      <c r="B2079" s="6">
        <f t="shared" si="645"/>
        <v>8505092</v>
      </c>
      <c r="C2079" s="6">
        <f t="shared" si="652"/>
        <v>17010184</v>
      </c>
      <c r="D2079" s="6">
        <f t="shared" si="646"/>
        <v>85050920</v>
      </c>
      <c r="E2079" s="6">
        <v>10</v>
      </c>
      <c r="F2079" s="6">
        <f t="shared" si="647"/>
        <v>1.0010338608251961</v>
      </c>
      <c r="G2079" s="6">
        <f t="shared" si="656"/>
        <v>29165362</v>
      </c>
      <c r="H2079" s="6">
        <f t="shared" si="657"/>
        <v>25154</v>
      </c>
      <c r="I2079" s="6">
        <f t="shared" si="658"/>
        <v>29165357</v>
      </c>
      <c r="J2079" s="6">
        <f t="shared" si="659"/>
        <v>25154</v>
      </c>
      <c r="K2079" s="23">
        <f t="shared" si="660"/>
        <v>30821</v>
      </c>
      <c r="L2079" s="23">
        <f t="shared" si="661"/>
        <v>13</v>
      </c>
      <c r="M2079" s="23">
        <f t="shared" si="662"/>
        <v>30821</v>
      </c>
      <c r="N2079" s="23">
        <f t="shared" si="663"/>
        <v>13</v>
      </c>
      <c r="O2079" s="23">
        <f t="shared" si="664"/>
        <v>87840</v>
      </c>
      <c r="P2079" s="6">
        <f t="shared" si="648"/>
        <v>16116512</v>
      </c>
      <c r="Q2079" s="6">
        <f t="shared" si="653"/>
        <v>48349536</v>
      </c>
      <c r="R2079" s="6">
        <f t="shared" si="654"/>
        <v>4834953</v>
      </c>
      <c r="S2079" s="6">
        <f t="shared" si="649"/>
        <v>8384</v>
      </c>
      <c r="T2079" s="6">
        <f t="shared" si="650"/>
        <v>5833071</v>
      </c>
      <c r="U2079" s="6">
        <f t="shared" si="651"/>
        <v>8384</v>
      </c>
      <c r="V2079" s="6">
        <f t="shared" si="655"/>
        <v>3</v>
      </c>
    </row>
    <row r="2080" spans="1:22" ht="16.5" x14ac:dyDescent="0.15">
      <c r="A2080" s="6">
        <v>2072</v>
      </c>
      <c r="B2080" s="6">
        <f t="shared" si="645"/>
        <v>8514120</v>
      </c>
      <c r="C2080" s="6">
        <f t="shared" si="652"/>
        <v>17028240</v>
      </c>
      <c r="D2080" s="6">
        <f t="shared" si="646"/>
        <v>85141200</v>
      </c>
      <c r="E2080" s="6">
        <v>10</v>
      </c>
      <c r="F2080" s="6">
        <f t="shared" si="647"/>
        <v>1.0010614817570462</v>
      </c>
      <c r="G2080" s="6">
        <f t="shared" si="656"/>
        <v>29196200</v>
      </c>
      <c r="H2080" s="6">
        <f t="shared" si="657"/>
        <v>25166</v>
      </c>
      <c r="I2080" s="6">
        <f t="shared" si="658"/>
        <v>29196195</v>
      </c>
      <c r="J2080" s="6">
        <f t="shared" si="659"/>
        <v>25166</v>
      </c>
      <c r="K2080" s="23">
        <f t="shared" si="660"/>
        <v>30838</v>
      </c>
      <c r="L2080" s="23">
        <f t="shared" si="661"/>
        <v>12</v>
      </c>
      <c r="M2080" s="23">
        <f t="shared" si="662"/>
        <v>30838</v>
      </c>
      <c r="N2080" s="23">
        <f t="shared" si="663"/>
        <v>12</v>
      </c>
      <c r="O2080" s="23">
        <f t="shared" si="664"/>
        <v>90280</v>
      </c>
      <c r="P2080" s="6">
        <f t="shared" si="648"/>
        <v>16133594</v>
      </c>
      <c r="Q2080" s="6">
        <f t="shared" si="653"/>
        <v>48400782</v>
      </c>
      <c r="R2080" s="6">
        <f t="shared" si="654"/>
        <v>4840078</v>
      </c>
      <c r="S2080" s="6">
        <f t="shared" si="649"/>
        <v>8388</v>
      </c>
      <c r="T2080" s="6">
        <f t="shared" si="650"/>
        <v>5839239</v>
      </c>
      <c r="U2080" s="6">
        <f t="shared" si="651"/>
        <v>8388</v>
      </c>
      <c r="V2080" s="6">
        <f t="shared" si="655"/>
        <v>3</v>
      </c>
    </row>
    <row r="2081" spans="1:22" ht="16.5" x14ac:dyDescent="0.15">
      <c r="A2081" s="6">
        <v>2073</v>
      </c>
      <c r="B2081" s="6">
        <f t="shared" si="645"/>
        <v>8523153</v>
      </c>
      <c r="C2081" s="6">
        <f t="shared" si="652"/>
        <v>17046306</v>
      </c>
      <c r="D2081" s="6">
        <f t="shared" si="646"/>
        <v>85231530</v>
      </c>
      <c r="E2081" s="6">
        <v>10</v>
      </c>
      <c r="F2081" s="6">
        <f t="shared" si="647"/>
        <v>1.0010609434680273</v>
      </c>
      <c r="G2081" s="6">
        <f t="shared" si="656"/>
        <v>29227056</v>
      </c>
      <c r="H2081" s="6">
        <f t="shared" si="657"/>
        <v>25178</v>
      </c>
      <c r="I2081" s="6">
        <f t="shared" si="658"/>
        <v>29227051</v>
      </c>
      <c r="J2081" s="6">
        <f t="shared" si="659"/>
        <v>25178</v>
      </c>
      <c r="K2081" s="23">
        <f t="shared" si="660"/>
        <v>30856</v>
      </c>
      <c r="L2081" s="23">
        <f t="shared" si="661"/>
        <v>12</v>
      </c>
      <c r="M2081" s="23">
        <f t="shared" si="662"/>
        <v>30856</v>
      </c>
      <c r="N2081" s="23">
        <f t="shared" si="663"/>
        <v>12</v>
      </c>
      <c r="O2081" s="23">
        <f t="shared" si="664"/>
        <v>90330</v>
      </c>
      <c r="P2081" s="6">
        <f t="shared" si="648"/>
        <v>16150686</v>
      </c>
      <c r="Q2081" s="6">
        <f t="shared" si="653"/>
        <v>48452058</v>
      </c>
      <c r="R2081" s="6">
        <f t="shared" si="654"/>
        <v>4845205</v>
      </c>
      <c r="S2081" s="6">
        <f t="shared" si="649"/>
        <v>8392</v>
      </c>
      <c r="T2081" s="6">
        <f t="shared" si="650"/>
        <v>5845410</v>
      </c>
      <c r="U2081" s="6">
        <f t="shared" si="651"/>
        <v>8392</v>
      </c>
      <c r="V2081" s="6">
        <f t="shared" si="655"/>
        <v>3</v>
      </c>
    </row>
    <row r="2082" spans="1:22" ht="16.5" x14ac:dyDescent="0.15">
      <c r="A2082" s="6">
        <v>2074</v>
      </c>
      <c r="B2082" s="6">
        <f t="shared" si="645"/>
        <v>8531951</v>
      </c>
      <c r="C2082" s="6">
        <f t="shared" si="652"/>
        <v>17063902</v>
      </c>
      <c r="D2082" s="6">
        <f t="shared" si="646"/>
        <v>85319510</v>
      </c>
      <c r="E2082" s="6">
        <v>10</v>
      </c>
      <c r="F2082" s="6">
        <f t="shared" si="647"/>
        <v>1.0010322471038593</v>
      </c>
      <c r="G2082" s="6">
        <f t="shared" si="656"/>
        <v>29257930</v>
      </c>
      <c r="H2082" s="6">
        <f t="shared" si="657"/>
        <v>25191</v>
      </c>
      <c r="I2082" s="6">
        <f t="shared" si="658"/>
        <v>29257925</v>
      </c>
      <c r="J2082" s="6">
        <f t="shared" si="659"/>
        <v>25191</v>
      </c>
      <c r="K2082" s="23">
        <f t="shared" si="660"/>
        <v>30874</v>
      </c>
      <c r="L2082" s="23">
        <f t="shared" si="661"/>
        <v>13</v>
      </c>
      <c r="M2082" s="23">
        <f t="shared" si="662"/>
        <v>30874</v>
      </c>
      <c r="N2082" s="23">
        <f t="shared" si="663"/>
        <v>13</v>
      </c>
      <c r="O2082" s="23">
        <f t="shared" si="664"/>
        <v>87980</v>
      </c>
      <c r="P2082" s="6">
        <f t="shared" si="648"/>
        <v>16166927</v>
      </c>
      <c r="Q2082" s="6">
        <f t="shared" si="653"/>
        <v>48500781</v>
      </c>
      <c r="R2082" s="6">
        <f t="shared" si="654"/>
        <v>4850078</v>
      </c>
      <c r="S2082" s="6">
        <f t="shared" si="649"/>
        <v>8397</v>
      </c>
      <c r="T2082" s="6">
        <f t="shared" si="650"/>
        <v>5851585</v>
      </c>
      <c r="U2082" s="6">
        <f t="shared" si="651"/>
        <v>8397</v>
      </c>
      <c r="V2082" s="6">
        <f t="shared" si="655"/>
        <v>3</v>
      </c>
    </row>
    <row r="2083" spans="1:22" ht="16.5" x14ac:dyDescent="0.15">
      <c r="A2083" s="6">
        <v>2075</v>
      </c>
      <c r="B2083" s="6">
        <f t="shared" si="645"/>
        <v>8540995</v>
      </c>
      <c r="C2083" s="6">
        <f t="shared" si="652"/>
        <v>17081990</v>
      </c>
      <c r="D2083" s="6">
        <f t="shared" si="646"/>
        <v>85409950</v>
      </c>
      <c r="E2083" s="6">
        <v>10</v>
      </c>
      <c r="F2083" s="6">
        <f t="shared" si="647"/>
        <v>1.0010600154642237</v>
      </c>
      <c r="G2083" s="6">
        <f t="shared" si="656"/>
        <v>29288822</v>
      </c>
      <c r="H2083" s="6">
        <f t="shared" si="657"/>
        <v>25203</v>
      </c>
      <c r="I2083" s="6">
        <f t="shared" si="658"/>
        <v>29288817</v>
      </c>
      <c r="J2083" s="6">
        <f t="shared" si="659"/>
        <v>25203</v>
      </c>
      <c r="K2083" s="23">
        <f t="shared" si="660"/>
        <v>30892</v>
      </c>
      <c r="L2083" s="23">
        <f t="shared" si="661"/>
        <v>12</v>
      </c>
      <c r="M2083" s="23">
        <f t="shared" si="662"/>
        <v>30892</v>
      </c>
      <c r="N2083" s="23">
        <f t="shared" si="663"/>
        <v>12</v>
      </c>
      <c r="O2083" s="23">
        <f t="shared" si="664"/>
        <v>90440</v>
      </c>
      <c r="P2083" s="6">
        <f t="shared" si="648"/>
        <v>16184039</v>
      </c>
      <c r="Q2083" s="6">
        <f t="shared" si="653"/>
        <v>48552117</v>
      </c>
      <c r="R2083" s="6">
        <f t="shared" si="654"/>
        <v>4855211</v>
      </c>
      <c r="S2083" s="6">
        <f t="shared" si="649"/>
        <v>8401</v>
      </c>
      <c r="T2083" s="6">
        <f t="shared" si="650"/>
        <v>5857763</v>
      </c>
      <c r="U2083" s="6">
        <f t="shared" si="651"/>
        <v>8401</v>
      </c>
      <c r="V2083" s="6">
        <f t="shared" si="655"/>
        <v>3</v>
      </c>
    </row>
    <row r="2084" spans="1:22" ht="16.5" x14ac:dyDescent="0.15">
      <c r="A2084" s="6">
        <v>2076</v>
      </c>
      <c r="B2084" s="6">
        <f t="shared" si="645"/>
        <v>8549803</v>
      </c>
      <c r="C2084" s="6">
        <f t="shared" si="652"/>
        <v>17099606</v>
      </c>
      <c r="D2084" s="6">
        <f t="shared" si="646"/>
        <v>85498030</v>
      </c>
      <c r="E2084" s="6">
        <v>10</v>
      </c>
      <c r="F2084" s="6">
        <f t="shared" si="647"/>
        <v>1.0010312615801789</v>
      </c>
      <c r="G2084" s="6">
        <f t="shared" si="656"/>
        <v>29319732</v>
      </c>
      <c r="H2084" s="6">
        <f t="shared" si="657"/>
        <v>25216</v>
      </c>
      <c r="I2084" s="6">
        <f t="shared" si="658"/>
        <v>29319727</v>
      </c>
      <c r="J2084" s="6">
        <f t="shared" si="659"/>
        <v>25216</v>
      </c>
      <c r="K2084" s="23">
        <f t="shared" si="660"/>
        <v>30910</v>
      </c>
      <c r="L2084" s="23">
        <f t="shared" si="661"/>
        <v>13</v>
      </c>
      <c r="M2084" s="23">
        <f t="shared" si="662"/>
        <v>30910</v>
      </c>
      <c r="N2084" s="23">
        <f t="shared" si="663"/>
        <v>13</v>
      </c>
      <c r="O2084" s="23">
        <f t="shared" si="664"/>
        <v>88080</v>
      </c>
      <c r="P2084" s="6">
        <f t="shared" si="648"/>
        <v>16201161</v>
      </c>
      <c r="Q2084" s="6">
        <f t="shared" si="653"/>
        <v>48603483</v>
      </c>
      <c r="R2084" s="6">
        <f t="shared" si="654"/>
        <v>4860348</v>
      </c>
      <c r="S2084" s="6">
        <f t="shared" si="649"/>
        <v>8405</v>
      </c>
      <c r="T2084" s="6">
        <f t="shared" si="650"/>
        <v>5863945</v>
      </c>
      <c r="U2084" s="6">
        <f t="shared" si="651"/>
        <v>8405</v>
      </c>
      <c r="V2084" s="6">
        <f t="shared" si="655"/>
        <v>3</v>
      </c>
    </row>
    <row r="2085" spans="1:22" ht="16.5" x14ac:dyDescent="0.15">
      <c r="A2085" s="6">
        <v>2077</v>
      </c>
      <c r="B2085" s="6">
        <f t="shared" si="645"/>
        <v>8558857</v>
      </c>
      <c r="C2085" s="6">
        <f t="shared" si="652"/>
        <v>17117714</v>
      </c>
      <c r="D2085" s="6">
        <f t="shared" si="646"/>
        <v>85588570</v>
      </c>
      <c r="E2085" s="6">
        <v>10</v>
      </c>
      <c r="F2085" s="6">
        <f t="shared" si="647"/>
        <v>1.0010589717681215</v>
      </c>
      <c r="G2085" s="6">
        <f t="shared" si="656"/>
        <v>29350660</v>
      </c>
      <c r="H2085" s="6">
        <f t="shared" si="657"/>
        <v>25228</v>
      </c>
      <c r="I2085" s="6">
        <f t="shared" si="658"/>
        <v>29350655</v>
      </c>
      <c r="J2085" s="6">
        <f t="shared" si="659"/>
        <v>25228</v>
      </c>
      <c r="K2085" s="23">
        <f t="shared" si="660"/>
        <v>30928</v>
      </c>
      <c r="L2085" s="23">
        <f t="shared" si="661"/>
        <v>12</v>
      </c>
      <c r="M2085" s="23">
        <f t="shared" si="662"/>
        <v>30928</v>
      </c>
      <c r="N2085" s="23">
        <f t="shared" si="663"/>
        <v>12</v>
      </c>
      <c r="O2085" s="23">
        <f t="shared" si="664"/>
        <v>90540</v>
      </c>
      <c r="P2085" s="6">
        <f t="shared" si="648"/>
        <v>16218293</v>
      </c>
      <c r="Q2085" s="6">
        <f t="shared" si="653"/>
        <v>48654879</v>
      </c>
      <c r="R2085" s="6">
        <f t="shared" si="654"/>
        <v>4865487</v>
      </c>
      <c r="S2085" s="6">
        <f t="shared" si="649"/>
        <v>8409</v>
      </c>
      <c r="T2085" s="6">
        <f t="shared" si="650"/>
        <v>5870131</v>
      </c>
      <c r="U2085" s="6">
        <f t="shared" si="651"/>
        <v>8409</v>
      </c>
      <c r="V2085" s="6">
        <f t="shared" si="655"/>
        <v>3</v>
      </c>
    </row>
    <row r="2086" spans="1:22" ht="16.5" x14ac:dyDescent="0.15">
      <c r="A2086" s="6">
        <v>2078</v>
      </c>
      <c r="B2086" s="6">
        <f t="shared" si="645"/>
        <v>8567917</v>
      </c>
      <c r="C2086" s="6">
        <f t="shared" si="652"/>
        <v>17135834</v>
      </c>
      <c r="D2086" s="6">
        <f t="shared" si="646"/>
        <v>85679170</v>
      </c>
      <c r="E2086" s="6">
        <v>10</v>
      </c>
      <c r="F2086" s="6">
        <f t="shared" si="647"/>
        <v>1.0010585525613993</v>
      </c>
      <c r="G2086" s="6">
        <f t="shared" si="656"/>
        <v>29381606</v>
      </c>
      <c r="H2086" s="6">
        <f t="shared" si="657"/>
        <v>25240</v>
      </c>
      <c r="I2086" s="6">
        <f t="shared" si="658"/>
        <v>29381601</v>
      </c>
      <c r="J2086" s="6">
        <f t="shared" si="659"/>
        <v>25240</v>
      </c>
      <c r="K2086" s="23">
        <f t="shared" si="660"/>
        <v>30946</v>
      </c>
      <c r="L2086" s="23">
        <f t="shared" si="661"/>
        <v>12</v>
      </c>
      <c r="M2086" s="23">
        <f t="shared" si="662"/>
        <v>30946</v>
      </c>
      <c r="N2086" s="23">
        <f t="shared" si="663"/>
        <v>12</v>
      </c>
      <c r="O2086" s="23">
        <f t="shared" si="664"/>
        <v>90600</v>
      </c>
      <c r="P2086" s="6">
        <f t="shared" si="648"/>
        <v>16235435</v>
      </c>
      <c r="Q2086" s="6">
        <f t="shared" si="653"/>
        <v>48706305</v>
      </c>
      <c r="R2086" s="6">
        <f t="shared" si="654"/>
        <v>4870630</v>
      </c>
      <c r="S2086" s="6">
        <f t="shared" si="649"/>
        <v>8413</v>
      </c>
      <c r="T2086" s="6">
        <f t="shared" si="650"/>
        <v>5876320</v>
      </c>
      <c r="U2086" s="6">
        <f t="shared" si="651"/>
        <v>8413</v>
      </c>
      <c r="V2086" s="6">
        <f t="shared" si="655"/>
        <v>3</v>
      </c>
    </row>
    <row r="2087" spans="1:22" ht="16.5" x14ac:dyDescent="0.15">
      <c r="A2087" s="6">
        <v>2079</v>
      </c>
      <c r="B2087" s="6">
        <f t="shared" si="645"/>
        <v>8576740</v>
      </c>
      <c r="C2087" s="6">
        <f t="shared" si="652"/>
        <v>17153480</v>
      </c>
      <c r="D2087" s="6">
        <f t="shared" si="646"/>
        <v>85767400</v>
      </c>
      <c r="E2087" s="6">
        <v>10</v>
      </c>
      <c r="F2087" s="6">
        <f t="shared" si="647"/>
        <v>1.0010297718803765</v>
      </c>
      <c r="G2087" s="6">
        <f t="shared" si="656"/>
        <v>29412569</v>
      </c>
      <c r="H2087" s="6">
        <f t="shared" si="657"/>
        <v>25253</v>
      </c>
      <c r="I2087" s="6">
        <f t="shared" si="658"/>
        <v>29412564</v>
      </c>
      <c r="J2087" s="6">
        <f t="shared" si="659"/>
        <v>25253</v>
      </c>
      <c r="K2087" s="23">
        <f t="shared" si="660"/>
        <v>30963</v>
      </c>
      <c r="L2087" s="23">
        <f t="shared" si="661"/>
        <v>13</v>
      </c>
      <c r="M2087" s="23">
        <f t="shared" si="662"/>
        <v>30963</v>
      </c>
      <c r="N2087" s="23">
        <f t="shared" si="663"/>
        <v>13</v>
      </c>
      <c r="O2087" s="23">
        <f t="shared" si="664"/>
        <v>88230</v>
      </c>
      <c r="P2087" s="6">
        <f t="shared" si="648"/>
        <v>16252586</v>
      </c>
      <c r="Q2087" s="6">
        <f t="shared" si="653"/>
        <v>48757758</v>
      </c>
      <c r="R2087" s="6">
        <f t="shared" si="654"/>
        <v>4875775</v>
      </c>
      <c r="S2087" s="6">
        <f t="shared" si="649"/>
        <v>8417</v>
      </c>
      <c r="T2087" s="6">
        <f t="shared" si="650"/>
        <v>5882512</v>
      </c>
      <c r="U2087" s="6">
        <f t="shared" si="651"/>
        <v>8417</v>
      </c>
      <c r="V2087" s="6">
        <f t="shared" si="655"/>
        <v>3</v>
      </c>
    </row>
    <row r="2088" spans="1:22" ht="16.5" x14ac:dyDescent="0.15">
      <c r="A2088" s="6">
        <v>2080</v>
      </c>
      <c r="B2088" s="6">
        <f t="shared" si="645"/>
        <v>8585810</v>
      </c>
      <c r="C2088" s="6">
        <f t="shared" si="652"/>
        <v>17171620</v>
      </c>
      <c r="D2088" s="6">
        <f t="shared" si="646"/>
        <v>85858100</v>
      </c>
      <c r="E2088" s="6">
        <v>10</v>
      </c>
      <c r="F2088" s="6">
        <f t="shared" si="647"/>
        <v>1.0010575113621258</v>
      </c>
      <c r="G2088" s="6">
        <f t="shared" si="656"/>
        <v>29443550</v>
      </c>
      <c r="H2088" s="6">
        <f t="shared" si="657"/>
        <v>25265</v>
      </c>
      <c r="I2088" s="6">
        <f t="shared" si="658"/>
        <v>29443545</v>
      </c>
      <c r="J2088" s="6">
        <f t="shared" si="659"/>
        <v>25265</v>
      </c>
      <c r="K2088" s="23">
        <f t="shared" si="660"/>
        <v>30981</v>
      </c>
      <c r="L2088" s="23">
        <f t="shared" si="661"/>
        <v>12</v>
      </c>
      <c r="M2088" s="23">
        <f t="shared" si="662"/>
        <v>30981</v>
      </c>
      <c r="N2088" s="23">
        <f t="shared" si="663"/>
        <v>12</v>
      </c>
      <c r="O2088" s="23">
        <f t="shared" si="664"/>
        <v>90700</v>
      </c>
      <c r="P2088" s="6">
        <f t="shared" si="648"/>
        <v>16269747</v>
      </c>
      <c r="Q2088" s="6">
        <f t="shared" si="653"/>
        <v>48809241</v>
      </c>
      <c r="R2088" s="6">
        <f t="shared" si="654"/>
        <v>4880924</v>
      </c>
      <c r="S2088" s="6">
        <f t="shared" si="649"/>
        <v>8421</v>
      </c>
      <c r="T2088" s="6">
        <f t="shared" si="650"/>
        <v>5888709</v>
      </c>
      <c r="U2088" s="6">
        <f t="shared" si="651"/>
        <v>8421</v>
      </c>
      <c r="V2088" s="6">
        <f t="shared" si="655"/>
        <v>3</v>
      </c>
    </row>
    <row r="2089" spans="1:22" ht="16.5" x14ac:dyDescent="0.15">
      <c r="A2089" s="6">
        <v>2081</v>
      </c>
      <c r="B2089" s="6">
        <f t="shared" si="645"/>
        <v>8594884</v>
      </c>
      <c r="C2089" s="6">
        <f t="shared" si="652"/>
        <v>17189768</v>
      </c>
      <c r="D2089" s="6">
        <f t="shared" si="646"/>
        <v>85948840</v>
      </c>
      <c r="E2089" s="6">
        <v>10</v>
      </c>
      <c r="F2089" s="6">
        <f t="shared" si="647"/>
        <v>1.0010568600982319</v>
      </c>
      <c r="G2089" s="6">
        <f t="shared" si="656"/>
        <v>29474549</v>
      </c>
      <c r="H2089" s="6">
        <f t="shared" si="657"/>
        <v>25277</v>
      </c>
      <c r="I2089" s="6">
        <f t="shared" si="658"/>
        <v>29474544</v>
      </c>
      <c r="J2089" s="6">
        <f t="shared" si="659"/>
        <v>25277</v>
      </c>
      <c r="K2089" s="23">
        <f t="shared" si="660"/>
        <v>30999</v>
      </c>
      <c r="L2089" s="23">
        <f t="shared" si="661"/>
        <v>12</v>
      </c>
      <c r="M2089" s="23">
        <f t="shared" si="662"/>
        <v>30999</v>
      </c>
      <c r="N2089" s="23">
        <f t="shared" si="663"/>
        <v>12</v>
      </c>
      <c r="O2089" s="23">
        <f t="shared" si="664"/>
        <v>90740</v>
      </c>
      <c r="P2089" s="6">
        <f t="shared" si="648"/>
        <v>16286918</v>
      </c>
      <c r="Q2089" s="6">
        <f t="shared" si="653"/>
        <v>48860754</v>
      </c>
      <c r="R2089" s="6">
        <f t="shared" si="654"/>
        <v>4886075</v>
      </c>
      <c r="S2089" s="6">
        <f t="shared" si="649"/>
        <v>8425</v>
      </c>
      <c r="T2089" s="6">
        <f t="shared" si="650"/>
        <v>5894908</v>
      </c>
      <c r="U2089" s="6">
        <f t="shared" si="651"/>
        <v>8425</v>
      </c>
      <c r="V2089" s="6">
        <f t="shared" si="655"/>
        <v>3</v>
      </c>
    </row>
    <row r="2090" spans="1:22" ht="16.5" x14ac:dyDescent="0.15">
      <c r="A2090" s="6">
        <v>2082</v>
      </c>
      <c r="B2090" s="6">
        <f t="shared" si="645"/>
        <v>8603723</v>
      </c>
      <c r="C2090" s="6">
        <f t="shared" si="652"/>
        <v>17207446</v>
      </c>
      <c r="D2090" s="6">
        <f t="shared" si="646"/>
        <v>86037230</v>
      </c>
      <c r="E2090" s="6">
        <v>10</v>
      </c>
      <c r="F2090" s="6">
        <f t="shared" si="647"/>
        <v>1.0010284024775669</v>
      </c>
      <c r="G2090" s="6">
        <f t="shared" si="656"/>
        <v>29505566</v>
      </c>
      <c r="H2090" s="6">
        <f t="shared" si="657"/>
        <v>25290</v>
      </c>
      <c r="I2090" s="6">
        <f t="shared" si="658"/>
        <v>29505561</v>
      </c>
      <c r="J2090" s="6">
        <f t="shared" si="659"/>
        <v>25290</v>
      </c>
      <c r="K2090" s="23">
        <f t="shared" si="660"/>
        <v>31017</v>
      </c>
      <c r="L2090" s="23">
        <f t="shared" si="661"/>
        <v>13</v>
      </c>
      <c r="M2090" s="23">
        <f t="shared" si="662"/>
        <v>31017</v>
      </c>
      <c r="N2090" s="23">
        <f t="shared" si="663"/>
        <v>13</v>
      </c>
      <c r="O2090" s="23">
        <f t="shared" si="664"/>
        <v>88390</v>
      </c>
      <c r="P2090" s="6">
        <f t="shared" si="648"/>
        <v>16303234</v>
      </c>
      <c r="Q2090" s="6">
        <f t="shared" si="653"/>
        <v>48909702</v>
      </c>
      <c r="R2090" s="6">
        <f t="shared" si="654"/>
        <v>4890970</v>
      </c>
      <c r="S2090" s="6">
        <f t="shared" si="649"/>
        <v>8430</v>
      </c>
      <c r="T2090" s="6">
        <f t="shared" si="650"/>
        <v>5901112</v>
      </c>
      <c r="U2090" s="6">
        <f t="shared" si="651"/>
        <v>8430</v>
      </c>
      <c r="V2090" s="6">
        <f t="shared" si="655"/>
        <v>3</v>
      </c>
    </row>
    <row r="2091" spans="1:22" ht="16.5" x14ac:dyDescent="0.15">
      <c r="A2091" s="6">
        <v>2083</v>
      </c>
      <c r="B2091" s="6">
        <f t="shared" si="645"/>
        <v>8612809</v>
      </c>
      <c r="C2091" s="6">
        <f t="shared" si="652"/>
        <v>17225618</v>
      </c>
      <c r="D2091" s="6">
        <f t="shared" si="646"/>
        <v>86128090</v>
      </c>
      <c r="E2091" s="6">
        <v>10</v>
      </c>
      <c r="F2091" s="6">
        <f t="shared" si="647"/>
        <v>1.0010560544545657</v>
      </c>
      <c r="G2091" s="6">
        <f t="shared" si="656"/>
        <v>29536601</v>
      </c>
      <c r="H2091" s="6">
        <f t="shared" si="657"/>
        <v>25302</v>
      </c>
      <c r="I2091" s="6">
        <f t="shared" si="658"/>
        <v>29536596</v>
      </c>
      <c r="J2091" s="6">
        <f t="shared" si="659"/>
        <v>25302</v>
      </c>
      <c r="K2091" s="23">
        <f t="shared" si="660"/>
        <v>31035</v>
      </c>
      <c r="L2091" s="23">
        <f t="shared" si="661"/>
        <v>12</v>
      </c>
      <c r="M2091" s="23">
        <f t="shared" si="662"/>
        <v>31035</v>
      </c>
      <c r="N2091" s="23">
        <f t="shared" si="663"/>
        <v>12</v>
      </c>
      <c r="O2091" s="23">
        <f t="shared" si="664"/>
        <v>90860</v>
      </c>
      <c r="P2091" s="6">
        <f t="shared" si="648"/>
        <v>16320425</v>
      </c>
      <c r="Q2091" s="6">
        <f t="shared" si="653"/>
        <v>48961275</v>
      </c>
      <c r="R2091" s="6">
        <f t="shared" si="654"/>
        <v>4896127</v>
      </c>
      <c r="S2091" s="6">
        <f t="shared" si="649"/>
        <v>8434</v>
      </c>
      <c r="T2091" s="6">
        <f t="shared" si="650"/>
        <v>5907319</v>
      </c>
      <c r="U2091" s="6">
        <f t="shared" si="651"/>
        <v>8434</v>
      </c>
      <c r="V2091" s="6">
        <f t="shared" si="655"/>
        <v>3</v>
      </c>
    </row>
    <row r="2092" spans="1:22" ht="16.5" x14ac:dyDescent="0.15">
      <c r="A2092" s="6">
        <v>2084</v>
      </c>
      <c r="B2092" s="6">
        <f t="shared" si="645"/>
        <v>8621899</v>
      </c>
      <c r="C2092" s="6">
        <f t="shared" si="652"/>
        <v>17243798</v>
      </c>
      <c r="D2092" s="6">
        <f t="shared" si="646"/>
        <v>86218990</v>
      </c>
      <c r="E2092" s="6">
        <v>10</v>
      </c>
      <c r="F2092" s="6">
        <f t="shared" si="647"/>
        <v>1.0010554048046345</v>
      </c>
      <c r="G2092" s="6">
        <f t="shared" si="656"/>
        <v>29567654</v>
      </c>
      <c r="H2092" s="6">
        <f t="shared" si="657"/>
        <v>25314</v>
      </c>
      <c r="I2092" s="6">
        <f t="shared" si="658"/>
        <v>29567649</v>
      </c>
      <c r="J2092" s="6">
        <f t="shared" si="659"/>
        <v>25314</v>
      </c>
      <c r="K2092" s="23">
        <f t="shared" si="660"/>
        <v>31053</v>
      </c>
      <c r="L2092" s="23">
        <f t="shared" si="661"/>
        <v>12</v>
      </c>
      <c r="M2092" s="23">
        <f t="shared" si="662"/>
        <v>31053</v>
      </c>
      <c r="N2092" s="23">
        <f t="shared" si="663"/>
        <v>12</v>
      </c>
      <c r="O2092" s="23">
        <f t="shared" si="664"/>
        <v>90900</v>
      </c>
      <c r="P2092" s="6">
        <f t="shared" si="648"/>
        <v>16337626</v>
      </c>
      <c r="Q2092" s="6">
        <f t="shared" si="653"/>
        <v>49012878</v>
      </c>
      <c r="R2092" s="6">
        <f t="shared" si="654"/>
        <v>4901287</v>
      </c>
      <c r="S2092" s="6">
        <f t="shared" si="649"/>
        <v>8438</v>
      </c>
      <c r="T2092" s="6">
        <f t="shared" si="650"/>
        <v>5913529</v>
      </c>
      <c r="U2092" s="6">
        <f t="shared" si="651"/>
        <v>8438</v>
      </c>
      <c r="V2092" s="6">
        <f t="shared" si="655"/>
        <v>3</v>
      </c>
    </row>
    <row r="2093" spans="1:22" ht="16.5" x14ac:dyDescent="0.15">
      <c r="A2093" s="6">
        <v>2085</v>
      </c>
      <c r="B2093" s="6">
        <f t="shared" si="645"/>
        <v>8630753</v>
      </c>
      <c r="C2093" s="6">
        <f t="shared" si="652"/>
        <v>17261506</v>
      </c>
      <c r="D2093" s="6">
        <f t="shared" si="646"/>
        <v>86307530</v>
      </c>
      <c r="E2093" s="6">
        <v>10</v>
      </c>
      <c r="F2093" s="6">
        <f t="shared" si="647"/>
        <v>1.0010269199395632</v>
      </c>
      <c r="G2093" s="6">
        <f t="shared" si="656"/>
        <v>29598725</v>
      </c>
      <c r="H2093" s="6">
        <f t="shared" si="657"/>
        <v>25327</v>
      </c>
      <c r="I2093" s="6">
        <f t="shared" si="658"/>
        <v>29598720</v>
      </c>
      <c r="J2093" s="6">
        <f t="shared" si="659"/>
        <v>25327</v>
      </c>
      <c r="K2093" s="23">
        <f t="shared" si="660"/>
        <v>31071</v>
      </c>
      <c r="L2093" s="23">
        <f t="shared" si="661"/>
        <v>13</v>
      </c>
      <c r="M2093" s="23">
        <f t="shared" si="662"/>
        <v>31071</v>
      </c>
      <c r="N2093" s="23">
        <f t="shared" si="663"/>
        <v>13</v>
      </c>
      <c r="O2093" s="23">
        <f t="shared" si="664"/>
        <v>88540</v>
      </c>
      <c r="P2093" s="6">
        <f t="shared" si="648"/>
        <v>16354836</v>
      </c>
      <c r="Q2093" s="6">
        <f t="shared" si="653"/>
        <v>49064508</v>
      </c>
      <c r="R2093" s="6">
        <f t="shared" si="654"/>
        <v>4906450</v>
      </c>
      <c r="S2093" s="6">
        <f t="shared" si="649"/>
        <v>8442</v>
      </c>
      <c r="T2093" s="6">
        <f t="shared" si="650"/>
        <v>5919744</v>
      </c>
      <c r="U2093" s="6">
        <f t="shared" si="651"/>
        <v>8442</v>
      </c>
      <c r="V2093" s="6">
        <f t="shared" si="655"/>
        <v>3</v>
      </c>
    </row>
    <row r="2094" spans="1:22" ht="16.5" x14ac:dyDescent="0.15">
      <c r="A2094" s="6">
        <v>2086</v>
      </c>
      <c r="B2094" s="6">
        <f t="shared" si="645"/>
        <v>8639854</v>
      </c>
      <c r="C2094" s="6">
        <f t="shared" si="652"/>
        <v>17279708</v>
      </c>
      <c r="D2094" s="6">
        <f t="shared" si="646"/>
        <v>86398540</v>
      </c>
      <c r="E2094" s="6">
        <v>10</v>
      </c>
      <c r="F2094" s="6">
        <f t="shared" si="647"/>
        <v>1.0010544850489871</v>
      </c>
      <c r="G2094" s="6">
        <f t="shared" si="656"/>
        <v>29629813</v>
      </c>
      <c r="H2094" s="6">
        <f t="shared" si="657"/>
        <v>25339</v>
      </c>
      <c r="I2094" s="6">
        <f t="shared" si="658"/>
        <v>29629808</v>
      </c>
      <c r="J2094" s="6">
        <f t="shared" si="659"/>
        <v>25339</v>
      </c>
      <c r="K2094" s="23">
        <f t="shared" si="660"/>
        <v>31088</v>
      </c>
      <c r="L2094" s="23">
        <f t="shared" si="661"/>
        <v>12</v>
      </c>
      <c r="M2094" s="23">
        <f t="shared" si="662"/>
        <v>31088</v>
      </c>
      <c r="N2094" s="23">
        <f t="shared" si="663"/>
        <v>12</v>
      </c>
      <c r="O2094" s="23">
        <f t="shared" si="664"/>
        <v>91010</v>
      </c>
      <c r="P2094" s="6">
        <f t="shared" si="648"/>
        <v>16372057</v>
      </c>
      <c r="Q2094" s="6">
        <f t="shared" si="653"/>
        <v>49116171</v>
      </c>
      <c r="R2094" s="6">
        <f t="shared" si="654"/>
        <v>4911617</v>
      </c>
      <c r="S2094" s="6">
        <f t="shared" si="649"/>
        <v>8446</v>
      </c>
      <c r="T2094" s="6">
        <f t="shared" si="650"/>
        <v>5925961</v>
      </c>
      <c r="U2094" s="6">
        <f t="shared" si="651"/>
        <v>8446</v>
      </c>
      <c r="V2094" s="6">
        <f t="shared" si="655"/>
        <v>3</v>
      </c>
    </row>
    <row r="2095" spans="1:22" ht="16.5" x14ac:dyDescent="0.15">
      <c r="A2095" s="6">
        <v>2087</v>
      </c>
      <c r="B2095" s="6">
        <f t="shared" si="645"/>
        <v>8648718</v>
      </c>
      <c r="C2095" s="6">
        <f t="shared" si="652"/>
        <v>17297436</v>
      </c>
      <c r="D2095" s="6">
        <f t="shared" si="646"/>
        <v>86487180</v>
      </c>
      <c r="E2095" s="6">
        <v>10</v>
      </c>
      <c r="F2095" s="6">
        <f t="shared" si="647"/>
        <v>1.0010259432624671</v>
      </c>
      <c r="G2095" s="6">
        <f t="shared" si="656"/>
        <v>29660919</v>
      </c>
      <c r="H2095" s="6">
        <f t="shared" si="657"/>
        <v>25352</v>
      </c>
      <c r="I2095" s="6">
        <f t="shared" si="658"/>
        <v>29660914</v>
      </c>
      <c r="J2095" s="6">
        <f t="shared" si="659"/>
        <v>25352</v>
      </c>
      <c r="K2095" s="23">
        <f t="shared" si="660"/>
        <v>31106</v>
      </c>
      <c r="L2095" s="23">
        <f t="shared" si="661"/>
        <v>13</v>
      </c>
      <c r="M2095" s="23">
        <f t="shared" si="662"/>
        <v>31106</v>
      </c>
      <c r="N2095" s="23">
        <f t="shared" si="663"/>
        <v>13</v>
      </c>
      <c r="O2095" s="23">
        <f t="shared" si="664"/>
        <v>88640</v>
      </c>
      <c r="P2095" s="6">
        <f t="shared" si="648"/>
        <v>16389287</v>
      </c>
      <c r="Q2095" s="6">
        <f t="shared" si="653"/>
        <v>49167861</v>
      </c>
      <c r="R2095" s="6">
        <f t="shared" si="654"/>
        <v>4916786</v>
      </c>
      <c r="S2095" s="6">
        <f t="shared" si="649"/>
        <v>8450</v>
      </c>
      <c r="T2095" s="6">
        <f t="shared" si="650"/>
        <v>5932182</v>
      </c>
      <c r="U2095" s="6">
        <f t="shared" si="651"/>
        <v>8450</v>
      </c>
      <c r="V2095" s="6">
        <f t="shared" si="655"/>
        <v>3</v>
      </c>
    </row>
    <row r="2096" spans="1:22" ht="16.5" x14ac:dyDescent="0.15">
      <c r="A2096" s="6">
        <v>2088</v>
      </c>
      <c r="B2096" s="6">
        <f t="shared" si="645"/>
        <v>8657829</v>
      </c>
      <c r="C2096" s="6">
        <f t="shared" si="652"/>
        <v>17315658</v>
      </c>
      <c r="D2096" s="6">
        <f t="shared" si="646"/>
        <v>86578290</v>
      </c>
      <c r="E2096" s="6">
        <v>10</v>
      </c>
      <c r="F2096" s="6">
        <f t="shared" si="647"/>
        <v>1.0010534509276403</v>
      </c>
      <c r="G2096" s="6">
        <f t="shared" si="656"/>
        <v>29692043</v>
      </c>
      <c r="H2096" s="6">
        <f t="shared" si="657"/>
        <v>25364</v>
      </c>
      <c r="I2096" s="6">
        <f t="shared" si="658"/>
        <v>29692038</v>
      </c>
      <c r="J2096" s="6">
        <f t="shared" si="659"/>
        <v>25364</v>
      </c>
      <c r="K2096" s="23">
        <f t="shared" si="660"/>
        <v>31124</v>
      </c>
      <c r="L2096" s="23">
        <f t="shared" si="661"/>
        <v>12</v>
      </c>
      <c r="M2096" s="23">
        <f t="shared" si="662"/>
        <v>31124</v>
      </c>
      <c r="N2096" s="23">
        <f t="shared" si="663"/>
        <v>12</v>
      </c>
      <c r="O2096" s="23">
        <f t="shared" si="664"/>
        <v>91110</v>
      </c>
      <c r="P2096" s="6">
        <f t="shared" si="648"/>
        <v>16406527</v>
      </c>
      <c r="Q2096" s="6">
        <f t="shared" si="653"/>
        <v>49219581</v>
      </c>
      <c r="R2096" s="6">
        <f t="shared" si="654"/>
        <v>4921958</v>
      </c>
      <c r="S2096" s="6">
        <f t="shared" si="649"/>
        <v>8454</v>
      </c>
      <c r="T2096" s="6">
        <f t="shared" si="650"/>
        <v>5938407</v>
      </c>
      <c r="U2096" s="6">
        <f t="shared" si="651"/>
        <v>8454</v>
      </c>
      <c r="V2096" s="6">
        <f t="shared" si="655"/>
        <v>3</v>
      </c>
    </row>
    <row r="2097" spans="1:22" ht="16.5" x14ac:dyDescent="0.15">
      <c r="A2097" s="6">
        <v>2089</v>
      </c>
      <c r="B2097" s="6">
        <f t="shared" si="645"/>
        <v>8666945</v>
      </c>
      <c r="C2097" s="6">
        <f t="shared" si="652"/>
        <v>17333890</v>
      </c>
      <c r="D2097" s="6">
        <f t="shared" si="646"/>
        <v>86669450</v>
      </c>
      <c r="E2097" s="6">
        <v>10</v>
      </c>
      <c r="F2097" s="6">
        <f t="shared" si="647"/>
        <v>1.0010529198486133</v>
      </c>
      <c r="G2097" s="6">
        <f t="shared" si="656"/>
        <v>29723185</v>
      </c>
      <c r="H2097" s="6">
        <f t="shared" si="657"/>
        <v>25376</v>
      </c>
      <c r="I2097" s="6">
        <f t="shared" si="658"/>
        <v>29723180</v>
      </c>
      <c r="J2097" s="6">
        <f t="shared" si="659"/>
        <v>25376</v>
      </c>
      <c r="K2097" s="23">
        <f t="shared" si="660"/>
        <v>31142</v>
      </c>
      <c r="L2097" s="23">
        <f t="shared" si="661"/>
        <v>12</v>
      </c>
      <c r="M2097" s="23">
        <f t="shared" si="662"/>
        <v>31142</v>
      </c>
      <c r="N2097" s="23">
        <f t="shared" si="663"/>
        <v>12</v>
      </c>
      <c r="O2097" s="23">
        <f t="shared" si="664"/>
        <v>91160</v>
      </c>
      <c r="P2097" s="6">
        <f t="shared" si="648"/>
        <v>16423777</v>
      </c>
      <c r="Q2097" s="6">
        <f t="shared" si="653"/>
        <v>49271331</v>
      </c>
      <c r="R2097" s="6">
        <f t="shared" si="654"/>
        <v>4927133</v>
      </c>
      <c r="S2097" s="6">
        <f t="shared" si="649"/>
        <v>8458</v>
      </c>
      <c r="T2097" s="6">
        <f t="shared" si="650"/>
        <v>5944636</v>
      </c>
      <c r="U2097" s="6">
        <f t="shared" si="651"/>
        <v>8458</v>
      </c>
      <c r="V2097" s="6">
        <f t="shared" si="655"/>
        <v>3</v>
      </c>
    </row>
    <row r="2098" spans="1:22" ht="16.5" x14ac:dyDescent="0.15">
      <c r="A2098" s="6">
        <v>2090</v>
      </c>
      <c r="B2098" s="6">
        <f t="shared" si="645"/>
        <v>8675825</v>
      </c>
      <c r="C2098" s="6">
        <f t="shared" si="652"/>
        <v>17351650</v>
      </c>
      <c r="D2098" s="6">
        <f t="shared" si="646"/>
        <v>86758250</v>
      </c>
      <c r="E2098" s="6">
        <v>10</v>
      </c>
      <c r="F2098" s="6">
        <f t="shared" si="647"/>
        <v>1.001024582479755</v>
      </c>
      <c r="G2098" s="6">
        <f t="shared" si="656"/>
        <v>29754345</v>
      </c>
      <c r="H2098" s="6">
        <f t="shared" si="657"/>
        <v>25389</v>
      </c>
      <c r="I2098" s="6">
        <f t="shared" si="658"/>
        <v>29754340</v>
      </c>
      <c r="J2098" s="6">
        <f t="shared" si="659"/>
        <v>25389</v>
      </c>
      <c r="K2098" s="23">
        <f t="shared" si="660"/>
        <v>31160</v>
      </c>
      <c r="L2098" s="23">
        <f t="shared" si="661"/>
        <v>13</v>
      </c>
      <c r="M2098" s="23">
        <f t="shared" si="662"/>
        <v>31160</v>
      </c>
      <c r="N2098" s="23">
        <f t="shared" si="663"/>
        <v>13</v>
      </c>
      <c r="O2098" s="23">
        <f t="shared" si="664"/>
        <v>88800</v>
      </c>
      <c r="P2098" s="6">
        <f t="shared" si="648"/>
        <v>16440168</v>
      </c>
      <c r="Q2098" s="6">
        <f t="shared" si="653"/>
        <v>49320504</v>
      </c>
      <c r="R2098" s="6">
        <f t="shared" si="654"/>
        <v>4932050</v>
      </c>
      <c r="S2098" s="6">
        <f t="shared" si="649"/>
        <v>8463</v>
      </c>
      <c r="T2098" s="6">
        <f t="shared" si="650"/>
        <v>5950868</v>
      </c>
      <c r="U2098" s="6">
        <f t="shared" si="651"/>
        <v>8463</v>
      </c>
      <c r="V2098" s="6">
        <f t="shared" si="655"/>
        <v>3</v>
      </c>
    </row>
    <row r="2099" spans="1:22" ht="16.5" x14ac:dyDescent="0.15">
      <c r="A2099" s="6">
        <v>2091</v>
      </c>
      <c r="B2099" s="6">
        <f t="shared" si="645"/>
        <v>8684952</v>
      </c>
      <c r="C2099" s="6">
        <f t="shared" si="652"/>
        <v>17369904</v>
      </c>
      <c r="D2099" s="6">
        <f t="shared" si="646"/>
        <v>86849520</v>
      </c>
      <c r="E2099" s="6">
        <v>10</v>
      </c>
      <c r="F2099" s="6">
        <f t="shared" si="647"/>
        <v>1.0010520036999364</v>
      </c>
      <c r="G2099" s="6">
        <f t="shared" si="656"/>
        <v>29785523</v>
      </c>
      <c r="H2099" s="6">
        <f t="shared" si="657"/>
        <v>25401</v>
      </c>
      <c r="I2099" s="6">
        <f t="shared" si="658"/>
        <v>29785518</v>
      </c>
      <c r="J2099" s="6">
        <f t="shared" si="659"/>
        <v>25401</v>
      </c>
      <c r="K2099" s="23">
        <f t="shared" si="660"/>
        <v>31178</v>
      </c>
      <c r="L2099" s="23">
        <f t="shared" si="661"/>
        <v>12</v>
      </c>
      <c r="M2099" s="23">
        <f t="shared" si="662"/>
        <v>31178</v>
      </c>
      <c r="N2099" s="23">
        <f t="shared" si="663"/>
        <v>12</v>
      </c>
      <c r="O2099" s="23">
        <f t="shared" si="664"/>
        <v>91270</v>
      </c>
      <c r="P2099" s="6">
        <f t="shared" si="648"/>
        <v>16457438</v>
      </c>
      <c r="Q2099" s="6">
        <f t="shared" si="653"/>
        <v>49372314</v>
      </c>
      <c r="R2099" s="6">
        <f t="shared" si="654"/>
        <v>4937231</v>
      </c>
      <c r="S2099" s="6">
        <f t="shared" si="649"/>
        <v>8467</v>
      </c>
      <c r="T2099" s="6">
        <f t="shared" si="650"/>
        <v>5957103</v>
      </c>
      <c r="U2099" s="6">
        <f t="shared" si="651"/>
        <v>8467</v>
      </c>
      <c r="V2099" s="6">
        <f t="shared" si="655"/>
        <v>3</v>
      </c>
    </row>
    <row r="2100" spans="1:22" ht="16.5" x14ac:dyDescent="0.15">
      <c r="A2100" s="6">
        <v>2092</v>
      </c>
      <c r="B2100" s="6">
        <f t="shared" si="645"/>
        <v>8694084</v>
      </c>
      <c r="C2100" s="6">
        <f t="shared" si="652"/>
        <v>17388168</v>
      </c>
      <c r="D2100" s="6">
        <f t="shared" si="646"/>
        <v>86940840</v>
      </c>
      <c r="E2100" s="6">
        <v>10</v>
      </c>
      <c r="F2100" s="6">
        <f t="shared" si="647"/>
        <v>1.0010514738596137</v>
      </c>
      <c r="G2100" s="6">
        <f t="shared" si="656"/>
        <v>29816719</v>
      </c>
      <c r="H2100" s="6">
        <f t="shared" si="657"/>
        <v>25413</v>
      </c>
      <c r="I2100" s="6">
        <f t="shared" si="658"/>
        <v>29816714</v>
      </c>
      <c r="J2100" s="6">
        <f t="shared" si="659"/>
        <v>25413</v>
      </c>
      <c r="K2100" s="23">
        <f t="shared" si="660"/>
        <v>31196</v>
      </c>
      <c r="L2100" s="23">
        <f t="shared" si="661"/>
        <v>12</v>
      </c>
      <c r="M2100" s="23">
        <f t="shared" si="662"/>
        <v>31196</v>
      </c>
      <c r="N2100" s="23">
        <f t="shared" si="663"/>
        <v>12</v>
      </c>
      <c r="O2100" s="23">
        <f t="shared" si="664"/>
        <v>91320</v>
      </c>
      <c r="P2100" s="6">
        <f t="shared" si="648"/>
        <v>16474717</v>
      </c>
      <c r="Q2100" s="6">
        <f t="shared" si="653"/>
        <v>49424151</v>
      </c>
      <c r="R2100" s="6">
        <f t="shared" si="654"/>
        <v>4942415</v>
      </c>
      <c r="S2100" s="6">
        <f t="shared" si="649"/>
        <v>8471</v>
      </c>
      <c r="T2100" s="6">
        <f t="shared" si="650"/>
        <v>5963342</v>
      </c>
      <c r="U2100" s="6">
        <f t="shared" si="651"/>
        <v>8471</v>
      </c>
      <c r="V2100" s="6">
        <f t="shared" si="655"/>
        <v>3</v>
      </c>
    </row>
    <row r="2101" spans="1:22" ht="16.5" x14ac:dyDescent="0.15">
      <c r="A2101" s="6">
        <v>2093</v>
      </c>
      <c r="B2101" s="6">
        <f t="shared" ref="B2101:B2164" si="665">INT(G2101*(1-H2101/(A2101*5+H2101)))</f>
        <v>8702978</v>
      </c>
      <c r="C2101" s="6">
        <f t="shared" si="652"/>
        <v>17405956</v>
      </c>
      <c r="D2101" s="6">
        <f t="shared" ref="D2101:D2164" si="666">B2101*E2101</f>
        <v>87029780</v>
      </c>
      <c r="E2101" s="6">
        <v>10</v>
      </c>
      <c r="F2101" s="6">
        <f t="shared" ref="F2101:F2164" si="667">B2101/B2100</f>
        <v>1.0010229944868259</v>
      </c>
      <c r="G2101" s="6">
        <f t="shared" si="656"/>
        <v>29847933</v>
      </c>
      <c r="H2101" s="6">
        <f t="shared" si="657"/>
        <v>25426</v>
      </c>
      <c r="I2101" s="6">
        <f t="shared" si="658"/>
        <v>29847928</v>
      </c>
      <c r="J2101" s="6">
        <f t="shared" si="659"/>
        <v>25426</v>
      </c>
      <c r="K2101" s="23">
        <f t="shared" si="660"/>
        <v>31214</v>
      </c>
      <c r="L2101" s="23">
        <f t="shared" si="661"/>
        <v>13</v>
      </c>
      <c r="M2101" s="23">
        <f t="shared" si="662"/>
        <v>31214</v>
      </c>
      <c r="N2101" s="23">
        <f t="shared" si="663"/>
        <v>13</v>
      </c>
      <c r="O2101" s="23">
        <f t="shared" si="664"/>
        <v>88940</v>
      </c>
      <c r="P2101" s="6">
        <f t="shared" si="648"/>
        <v>16492007</v>
      </c>
      <c r="Q2101" s="6">
        <f t="shared" si="653"/>
        <v>49476021</v>
      </c>
      <c r="R2101" s="6">
        <f t="shared" si="654"/>
        <v>4947602</v>
      </c>
      <c r="S2101" s="6">
        <f t="shared" si="649"/>
        <v>8475</v>
      </c>
      <c r="T2101" s="6">
        <f t="shared" si="650"/>
        <v>5969585</v>
      </c>
      <c r="U2101" s="6">
        <f t="shared" si="651"/>
        <v>8475</v>
      </c>
      <c r="V2101" s="6">
        <f t="shared" si="655"/>
        <v>3</v>
      </c>
    </row>
    <row r="2102" spans="1:22" ht="16.5" x14ac:dyDescent="0.15">
      <c r="A2102" s="6">
        <v>2094</v>
      </c>
      <c r="B2102" s="6">
        <f t="shared" si="665"/>
        <v>8712121</v>
      </c>
      <c r="C2102" s="6">
        <f t="shared" si="652"/>
        <v>17424242</v>
      </c>
      <c r="D2102" s="6">
        <f t="shared" si="666"/>
        <v>87121210</v>
      </c>
      <c r="E2102" s="6">
        <v>10</v>
      </c>
      <c r="F2102" s="6">
        <f t="shared" si="667"/>
        <v>1.0010505599347717</v>
      </c>
      <c r="G2102" s="6">
        <f t="shared" si="656"/>
        <v>29879165</v>
      </c>
      <c r="H2102" s="6">
        <f t="shared" si="657"/>
        <v>25438</v>
      </c>
      <c r="I2102" s="6">
        <f t="shared" si="658"/>
        <v>29879160</v>
      </c>
      <c r="J2102" s="6">
        <f t="shared" si="659"/>
        <v>25438</v>
      </c>
      <c r="K2102" s="23">
        <f t="shared" si="660"/>
        <v>31232</v>
      </c>
      <c r="L2102" s="23">
        <f t="shared" si="661"/>
        <v>12</v>
      </c>
      <c r="M2102" s="23">
        <f t="shared" si="662"/>
        <v>31232</v>
      </c>
      <c r="N2102" s="23">
        <f t="shared" si="663"/>
        <v>12</v>
      </c>
      <c r="O2102" s="23">
        <f t="shared" si="664"/>
        <v>91430</v>
      </c>
      <c r="P2102" s="6">
        <f t="shared" si="648"/>
        <v>16509306</v>
      </c>
      <c r="Q2102" s="6">
        <f t="shared" si="653"/>
        <v>49527918</v>
      </c>
      <c r="R2102" s="6">
        <f t="shared" si="654"/>
        <v>4952791</v>
      </c>
      <c r="S2102" s="6">
        <f t="shared" si="649"/>
        <v>8479</v>
      </c>
      <c r="T2102" s="6">
        <f t="shared" si="650"/>
        <v>5975832</v>
      </c>
      <c r="U2102" s="6">
        <f t="shared" si="651"/>
        <v>8479</v>
      </c>
      <c r="V2102" s="6">
        <f t="shared" si="655"/>
        <v>3</v>
      </c>
    </row>
    <row r="2103" spans="1:22" ht="16.5" x14ac:dyDescent="0.15">
      <c r="A2103" s="6">
        <v>2095</v>
      </c>
      <c r="B2103" s="6">
        <f t="shared" si="665"/>
        <v>8721268</v>
      </c>
      <c r="C2103" s="6">
        <f t="shared" si="652"/>
        <v>17442536</v>
      </c>
      <c r="D2103" s="6">
        <f t="shared" si="666"/>
        <v>87212680</v>
      </c>
      <c r="E2103" s="6">
        <v>10</v>
      </c>
      <c r="F2103" s="6">
        <f t="shared" si="667"/>
        <v>1.0010499165473024</v>
      </c>
      <c r="G2103" s="6">
        <f t="shared" si="656"/>
        <v>29910414</v>
      </c>
      <c r="H2103" s="6">
        <f t="shared" si="657"/>
        <v>25450</v>
      </c>
      <c r="I2103" s="6">
        <f t="shared" si="658"/>
        <v>29910409</v>
      </c>
      <c r="J2103" s="6">
        <f t="shared" si="659"/>
        <v>25450</v>
      </c>
      <c r="K2103" s="23">
        <f t="shared" si="660"/>
        <v>31249</v>
      </c>
      <c r="L2103" s="23">
        <f t="shared" si="661"/>
        <v>12</v>
      </c>
      <c r="M2103" s="23">
        <f t="shared" si="662"/>
        <v>31249</v>
      </c>
      <c r="N2103" s="23">
        <f t="shared" si="663"/>
        <v>12</v>
      </c>
      <c r="O2103" s="23">
        <f t="shared" si="664"/>
        <v>91470</v>
      </c>
      <c r="P2103" s="6">
        <f t="shared" si="648"/>
        <v>16526616</v>
      </c>
      <c r="Q2103" s="6">
        <f t="shared" si="653"/>
        <v>49579848</v>
      </c>
      <c r="R2103" s="6">
        <f t="shared" si="654"/>
        <v>4957984</v>
      </c>
      <c r="S2103" s="6">
        <f t="shared" si="649"/>
        <v>8483</v>
      </c>
      <c r="T2103" s="6">
        <f t="shared" si="650"/>
        <v>5982081</v>
      </c>
      <c r="U2103" s="6">
        <f t="shared" si="651"/>
        <v>8483</v>
      </c>
      <c r="V2103" s="6">
        <f t="shared" si="655"/>
        <v>3</v>
      </c>
    </row>
    <row r="2104" spans="1:22" ht="16.5" x14ac:dyDescent="0.15">
      <c r="A2104" s="6">
        <v>2096</v>
      </c>
      <c r="B2104" s="6">
        <f t="shared" si="665"/>
        <v>8730178</v>
      </c>
      <c r="C2104" s="6">
        <f t="shared" si="652"/>
        <v>17460356</v>
      </c>
      <c r="D2104" s="6">
        <f t="shared" si="666"/>
        <v>87301780</v>
      </c>
      <c r="E2104" s="6">
        <v>10</v>
      </c>
      <c r="F2104" s="6">
        <f t="shared" si="667"/>
        <v>1.0010216404311849</v>
      </c>
      <c r="G2104" s="6">
        <f t="shared" si="656"/>
        <v>29941681</v>
      </c>
      <c r="H2104" s="6">
        <f t="shared" si="657"/>
        <v>25463</v>
      </c>
      <c r="I2104" s="6">
        <f t="shared" si="658"/>
        <v>29941676</v>
      </c>
      <c r="J2104" s="6">
        <f t="shared" si="659"/>
        <v>25463</v>
      </c>
      <c r="K2104" s="23">
        <f t="shared" si="660"/>
        <v>31267</v>
      </c>
      <c r="L2104" s="23">
        <f t="shared" si="661"/>
        <v>13</v>
      </c>
      <c r="M2104" s="23">
        <f t="shared" si="662"/>
        <v>31267</v>
      </c>
      <c r="N2104" s="23">
        <f t="shared" si="663"/>
        <v>13</v>
      </c>
      <c r="O2104" s="23">
        <f t="shared" si="664"/>
        <v>89100</v>
      </c>
      <c r="P2104" s="6">
        <f t="shared" si="648"/>
        <v>16543935</v>
      </c>
      <c r="Q2104" s="6">
        <f t="shared" si="653"/>
        <v>49631805</v>
      </c>
      <c r="R2104" s="6">
        <f t="shared" si="654"/>
        <v>4963180</v>
      </c>
      <c r="S2104" s="6">
        <f t="shared" si="649"/>
        <v>8487</v>
      </c>
      <c r="T2104" s="6">
        <f t="shared" si="650"/>
        <v>5988335</v>
      </c>
      <c r="U2104" s="6">
        <f t="shared" si="651"/>
        <v>8487</v>
      </c>
      <c r="V2104" s="6">
        <f t="shared" si="655"/>
        <v>3</v>
      </c>
    </row>
    <row r="2105" spans="1:22" ht="16.5" x14ac:dyDescent="0.15">
      <c r="A2105" s="6">
        <v>2097</v>
      </c>
      <c r="B2105" s="6">
        <f t="shared" si="665"/>
        <v>8739336</v>
      </c>
      <c r="C2105" s="6">
        <f t="shared" si="652"/>
        <v>17478672</v>
      </c>
      <c r="D2105" s="6">
        <f t="shared" si="666"/>
        <v>87393360</v>
      </c>
      <c r="E2105" s="6">
        <v>10</v>
      </c>
      <c r="F2105" s="6">
        <f t="shared" si="667"/>
        <v>1.0010490049572873</v>
      </c>
      <c r="G2105" s="6">
        <f t="shared" si="656"/>
        <v>29972966</v>
      </c>
      <c r="H2105" s="6">
        <f t="shared" si="657"/>
        <v>25475</v>
      </c>
      <c r="I2105" s="6">
        <f t="shared" si="658"/>
        <v>29972961</v>
      </c>
      <c r="J2105" s="6">
        <f t="shared" si="659"/>
        <v>25475</v>
      </c>
      <c r="K2105" s="23">
        <f t="shared" si="660"/>
        <v>31285</v>
      </c>
      <c r="L2105" s="23">
        <f t="shared" si="661"/>
        <v>12</v>
      </c>
      <c r="M2105" s="23">
        <f t="shared" si="662"/>
        <v>31285</v>
      </c>
      <c r="N2105" s="23">
        <f t="shared" si="663"/>
        <v>12</v>
      </c>
      <c r="O2105" s="23">
        <f t="shared" si="664"/>
        <v>91580</v>
      </c>
      <c r="P2105" s="6">
        <f t="shared" si="648"/>
        <v>16561264</v>
      </c>
      <c r="Q2105" s="6">
        <f t="shared" si="653"/>
        <v>49683792</v>
      </c>
      <c r="R2105" s="6">
        <f t="shared" si="654"/>
        <v>4968379</v>
      </c>
      <c r="S2105" s="6">
        <f t="shared" si="649"/>
        <v>8491</v>
      </c>
      <c r="T2105" s="6">
        <f t="shared" si="650"/>
        <v>5994592</v>
      </c>
      <c r="U2105" s="6">
        <f t="shared" si="651"/>
        <v>8491</v>
      </c>
      <c r="V2105" s="6">
        <f t="shared" si="655"/>
        <v>3</v>
      </c>
    </row>
    <row r="2106" spans="1:22" ht="16.5" x14ac:dyDescent="0.15">
      <c r="A2106" s="6">
        <v>2098</v>
      </c>
      <c r="B2106" s="6">
        <f t="shared" si="665"/>
        <v>8748256</v>
      </c>
      <c r="C2106" s="6">
        <f t="shared" si="652"/>
        <v>17496512</v>
      </c>
      <c r="D2106" s="6">
        <f t="shared" si="666"/>
        <v>87482560</v>
      </c>
      <c r="E2106" s="6">
        <v>10</v>
      </c>
      <c r="F2106" s="6">
        <f t="shared" si="667"/>
        <v>1.001020672508758</v>
      </c>
      <c r="G2106" s="6">
        <f t="shared" si="656"/>
        <v>30004269</v>
      </c>
      <c r="H2106" s="6">
        <f t="shared" si="657"/>
        <v>25488</v>
      </c>
      <c r="I2106" s="6">
        <f t="shared" si="658"/>
        <v>30004264</v>
      </c>
      <c r="J2106" s="6">
        <f t="shared" si="659"/>
        <v>25488</v>
      </c>
      <c r="K2106" s="23">
        <f t="shared" si="660"/>
        <v>31303</v>
      </c>
      <c r="L2106" s="23">
        <f t="shared" si="661"/>
        <v>13</v>
      </c>
      <c r="M2106" s="23">
        <f t="shared" si="662"/>
        <v>31303</v>
      </c>
      <c r="N2106" s="23">
        <f t="shared" si="663"/>
        <v>13</v>
      </c>
      <c r="O2106" s="23">
        <f t="shared" si="664"/>
        <v>89200</v>
      </c>
      <c r="P2106" s="6">
        <f t="shared" si="648"/>
        <v>16577730</v>
      </c>
      <c r="Q2106" s="6">
        <f t="shared" si="653"/>
        <v>49733190</v>
      </c>
      <c r="R2106" s="6">
        <f t="shared" si="654"/>
        <v>4973319</v>
      </c>
      <c r="S2106" s="6">
        <f t="shared" si="649"/>
        <v>8496</v>
      </c>
      <c r="T2106" s="6">
        <f t="shared" si="650"/>
        <v>6000852</v>
      </c>
      <c r="U2106" s="6">
        <f t="shared" si="651"/>
        <v>8496</v>
      </c>
      <c r="V2106" s="6">
        <f t="shared" si="655"/>
        <v>3</v>
      </c>
    </row>
    <row r="2107" spans="1:22" ht="16.5" x14ac:dyDescent="0.15">
      <c r="A2107" s="6">
        <v>2099</v>
      </c>
      <c r="B2107" s="6">
        <f t="shared" si="665"/>
        <v>8757425</v>
      </c>
      <c r="C2107" s="6">
        <f t="shared" si="652"/>
        <v>17514850</v>
      </c>
      <c r="D2107" s="6">
        <f t="shared" si="666"/>
        <v>87574250</v>
      </c>
      <c r="E2107" s="6">
        <v>10</v>
      </c>
      <c r="F2107" s="6">
        <f t="shared" si="667"/>
        <v>1.0010480946145153</v>
      </c>
      <c r="G2107" s="6">
        <f t="shared" si="656"/>
        <v>30035590</v>
      </c>
      <c r="H2107" s="6">
        <f t="shared" si="657"/>
        <v>25500</v>
      </c>
      <c r="I2107" s="6">
        <f t="shared" si="658"/>
        <v>30035585</v>
      </c>
      <c r="J2107" s="6">
        <f t="shared" si="659"/>
        <v>25500</v>
      </c>
      <c r="K2107" s="23">
        <f t="shared" si="660"/>
        <v>31321</v>
      </c>
      <c r="L2107" s="23">
        <f t="shared" si="661"/>
        <v>12</v>
      </c>
      <c r="M2107" s="23">
        <f t="shared" si="662"/>
        <v>31321</v>
      </c>
      <c r="N2107" s="23">
        <f t="shared" si="663"/>
        <v>12</v>
      </c>
      <c r="O2107" s="23">
        <f t="shared" si="664"/>
        <v>91690</v>
      </c>
      <c r="P2107" s="6">
        <f t="shared" si="648"/>
        <v>16595078</v>
      </c>
      <c r="Q2107" s="6">
        <f t="shared" si="653"/>
        <v>49785234</v>
      </c>
      <c r="R2107" s="6">
        <f t="shared" si="654"/>
        <v>4978523</v>
      </c>
      <c r="S2107" s="6">
        <f t="shared" si="649"/>
        <v>8500</v>
      </c>
      <c r="T2107" s="6">
        <f t="shared" si="650"/>
        <v>6007117</v>
      </c>
      <c r="U2107" s="6">
        <f t="shared" si="651"/>
        <v>8500</v>
      </c>
      <c r="V2107" s="6">
        <f t="shared" si="655"/>
        <v>3</v>
      </c>
    </row>
    <row r="2108" spans="1:22" ht="16.5" x14ac:dyDescent="0.15">
      <c r="A2108" s="6">
        <v>2100</v>
      </c>
      <c r="B2108" s="6">
        <f t="shared" si="665"/>
        <v>8766598</v>
      </c>
      <c r="C2108" s="6">
        <f t="shared" si="652"/>
        <v>17533196</v>
      </c>
      <c r="D2108" s="6">
        <f t="shared" si="666"/>
        <v>87665980</v>
      </c>
      <c r="E2108" s="6">
        <v>10</v>
      </c>
      <c r="F2108" s="6">
        <f t="shared" si="667"/>
        <v>1.0010474540175909</v>
      </c>
      <c r="G2108" s="6">
        <f t="shared" si="656"/>
        <v>30066929</v>
      </c>
      <c r="H2108" s="6">
        <f t="shared" si="657"/>
        <v>25512</v>
      </c>
      <c r="I2108" s="6">
        <f t="shared" si="658"/>
        <v>30066924</v>
      </c>
      <c r="J2108" s="6">
        <f t="shared" si="659"/>
        <v>25512</v>
      </c>
      <c r="K2108" s="23">
        <f t="shared" si="660"/>
        <v>31339</v>
      </c>
      <c r="L2108" s="23">
        <f t="shared" si="661"/>
        <v>12</v>
      </c>
      <c r="M2108" s="23">
        <f t="shared" si="662"/>
        <v>31339</v>
      </c>
      <c r="N2108" s="23">
        <f t="shared" si="663"/>
        <v>12</v>
      </c>
      <c r="O2108" s="23">
        <f t="shared" si="664"/>
        <v>91730</v>
      </c>
      <c r="P2108" s="6">
        <f t="shared" ref="P2108:P2171" si="668">INT(G2108*(1-S2108/(A2108*5+S2108)))</f>
        <v>16612437</v>
      </c>
      <c r="Q2108" s="6">
        <f t="shared" si="653"/>
        <v>49837311</v>
      </c>
      <c r="R2108" s="6">
        <f t="shared" si="654"/>
        <v>4983731</v>
      </c>
      <c r="S2108" s="6">
        <f t="shared" ref="S2108:S2171" si="669">INT(H2108/3)</f>
        <v>8504</v>
      </c>
      <c r="T2108" s="6">
        <f t="shared" ref="T2108:T2171" si="670">INT(I2108*0.2)</f>
        <v>6013384</v>
      </c>
      <c r="U2108" s="6">
        <f t="shared" ref="U2108:U2171" si="671">INT(J2108/3)</f>
        <v>8504</v>
      </c>
      <c r="V2108" s="6">
        <f t="shared" si="655"/>
        <v>3</v>
      </c>
    </row>
    <row r="2109" spans="1:22" ht="16.5" x14ac:dyDescent="0.15">
      <c r="A2109" s="6">
        <v>2101</v>
      </c>
      <c r="B2109" s="6">
        <f t="shared" si="665"/>
        <v>8775534</v>
      </c>
      <c r="C2109" s="6">
        <f t="shared" si="652"/>
        <v>17551068</v>
      </c>
      <c r="D2109" s="6">
        <f t="shared" si="666"/>
        <v>87755340</v>
      </c>
      <c r="E2109" s="6">
        <v>10</v>
      </c>
      <c r="F2109" s="6">
        <f t="shared" si="667"/>
        <v>1.0010193235734091</v>
      </c>
      <c r="G2109" s="6">
        <f t="shared" si="656"/>
        <v>30098286</v>
      </c>
      <c r="H2109" s="6">
        <f t="shared" si="657"/>
        <v>25525</v>
      </c>
      <c r="I2109" s="6">
        <f t="shared" si="658"/>
        <v>30098281</v>
      </c>
      <c r="J2109" s="6">
        <f t="shared" si="659"/>
        <v>25525</v>
      </c>
      <c r="K2109" s="23">
        <f t="shared" si="660"/>
        <v>31357</v>
      </c>
      <c r="L2109" s="23">
        <f t="shared" si="661"/>
        <v>13</v>
      </c>
      <c r="M2109" s="23">
        <f t="shared" si="662"/>
        <v>31357</v>
      </c>
      <c r="N2109" s="23">
        <f t="shared" si="663"/>
        <v>13</v>
      </c>
      <c r="O2109" s="23">
        <f t="shared" si="664"/>
        <v>89360</v>
      </c>
      <c r="P2109" s="6">
        <f t="shared" si="668"/>
        <v>16629805</v>
      </c>
      <c r="Q2109" s="6">
        <f t="shared" si="653"/>
        <v>49889415</v>
      </c>
      <c r="R2109" s="6">
        <f t="shared" si="654"/>
        <v>4988941</v>
      </c>
      <c r="S2109" s="6">
        <f t="shared" si="669"/>
        <v>8508</v>
      </c>
      <c r="T2109" s="6">
        <f t="shared" si="670"/>
        <v>6019656</v>
      </c>
      <c r="U2109" s="6">
        <f t="shared" si="671"/>
        <v>8508</v>
      </c>
      <c r="V2109" s="6">
        <f t="shared" si="655"/>
        <v>3</v>
      </c>
    </row>
    <row r="2110" spans="1:22" ht="16.5" x14ac:dyDescent="0.15">
      <c r="A2110" s="6">
        <v>2102</v>
      </c>
      <c r="B2110" s="6">
        <f t="shared" si="665"/>
        <v>8784718</v>
      </c>
      <c r="C2110" s="6">
        <f t="shared" si="652"/>
        <v>17569436</v>
      </c>
      <c r="D2110" s="6">
        <f t="shared" si="666"/>
        <v>87847180</v>
      </c>
      <c r="E2110" s="6">
        <v>10</v>
      </c>
      <c r="F2110" s="6">
        <f t="shared" si="667"/>
        <v>1.001046545999366</v>
      </c>
      <c r="G2110" s="6">
        <f t="shared" si="656"/>
        <v>30129661</v>
      </c>
      <c r="H2110" s="6">
        <f t="shared" si="657"/>
        <v>25537</v>
      </c>
      <c r="I2110" s="6">
        <f t="shared" si="658"/>
        <v>30129656</v>
      </c>
      <c r="J2110" s="6">
        <f t="shared" si="659"/>
        <v>25537</v>
      </c>
      <c r="K2110" s="23">
        <f t="shared" si="660"/>
        <v>31375</v>
      </c>
      <c r="L2110" s="23">
        <f t="shared" si="661"/>
        <v>12</v>
      </c>
      <c r="M2110" s="23">
        <f t="shared" si="662"/>
        <v>31375</v>
      </c>
      <c r="N2110" s="23">
        <f t="shared" si="663"/>
        <v>12</v>
      </c>
      <c r="O2110" s="23">
        <f t="shared" si="664"/>
        <v>91840</v>
      </c>
      <c r="P2110" s="6">
        <f t="shared" si="668"/>
        <v>16647184</v>
      </c>
      <c r="Q2110" s="6">
        <f t="shared" si="653"/>
        <v>49941552</v>
      </c>
      <c r="R2110" s="6">
        <f t="shared" si="654"/>
        <v>4994155</v>
      </c>
      <c r="S2110" s="6">
        <f t="shared" si="669"/>
        <v>8512</v>
      </c>
      <c r="T2110" s="6">
        <f t="shared" si="670"/>
        <v>6025931</v>
      </c>
      <c r="U2110" s="6">
        <f t="shared" si="671"/>
        <v>8512</v>
      </c>
      <c r="V2110" s="6">
        <f t="shared" si="655"/>
        <v>3</v>
      </c>
    </row>
    <row r="2111" spans="1:22" ht="16.5" x14ac:dyDescent="0.15">
      <c r="A2111" s="6">
        <v>2103</v>
      </c>
      <c r="B2111" s="6">
        <f t="shared" si="665"/>
        <v>8793907</v>
      </c>
      <c r="C2111" s="6">
        <f t="shared" si="652"/>
        <v>17587814</v>
      </c>
      <c r="D2111" s="6">
        <f t="shared" si="666"/>
        <v>87939070</v>
      </c>
      <c r="E2111" s="6">
        <v>10</v>
      </c>
      <c r="F2111" s="6">
        <f t="shared" si="667"/>
        <v>1.0010460210561114</v>
      </c>
      <c r="G2111" s="6">
        <f t="shared" si="656"/>
        <v>30161054</v>
      </c>
      <c r="H2111" s="6">
        <f t="shared" si="657"/>
        <v>25549</v>
      </c>
      <c r="I2111" s="6">
        <f t="shared" si="658"/>
        <v>30161049</v>
      </c>
      <c r="J2111" s="6">
        <f t="shared" si="659"/>
        <v>25549</v>
      </c>
      <c r="K2111" s="23">
        <f t="shared" si="660"/>
        <v>31393</v>
      </c>
      <c r="L2111" s="23">
        <f t="shared" si="661"/>
        <v>12</v>
      </c>
      <c r="M2111" s="23">
        <f t="shared" si="662"/>
        <v>31393</v>
      </c>
      <c r="N2111" s="23">
        <f t="shared" si="663"/>
        <v>12</v>
      </c>
      <c r="O2111" s="23">
        <f t="shared" si="664"/>
        <v>91890</v>
      </c>
      <c r="P2111" s="6">
        <f t="shared" si="668"/>
        <v>16664572</v>
      </c>
      <c r="Q2111" s="6">
        <f t="shared" si="653"/>
        <v>49993716</v>
      </c>
      <c r="R2111" s="6">
        <f t="shared" si="654"/>
        <v>4999371</v>
      </c>
      <c r="S2111" s="6">
        <f t="shared" si="669"/>
        <v>8516</v>
      </c>
      <c r="T2111" s="6">
        <f t="shared" si="670"/>
        <v>6032209</v>
      </c>
      <c r="U2111" s="6">
        <f t="shared" si="671"/>
        <v>8516</v>
      </c>
      <c r="V2111" s="6">
        <f t="shared" si="655"/>
        <v>3</v>
      </c>
    </row>
    <row r="2112" spans="1:22" ht="16.5" x14ac:dyDescent="0.15">
      <c r="A2112" s="6">
        <v>2104</v>
      </c>
      <c r="B2112" s="6">
        <f t="shared" si="665"/>
        <v>8802858</v>
      </c>
      <c r="C2112" s="6">
        <f t="shared" si="652"/>
        <v>17605716</v>
      </c>
      <c r="D2112" s="6">
        <f t="shared" si="666"/>
        <v>88028580</v>
      </c>
      <c r="E2112" s="6">
        <v>10</v>
      </c>
      <c r="F2112" s="6">
        <f t="shared" si="667"/>
        <v>1.0010178638459561</v>
      </c>
      <c r="G2112" s="6">
        <f t="shared" si="656"/>
        <v>30192465</v>
      </c>
      <c r="H2112" s="6">
        <f t="shared" si="657"/>
        <v>25562</v>
      </c>
      <c r="I2112" s="6">
        <f t="shared" si="658"/>
        <v>30192460</v>
      </c>
      <c r="J2112" s="6">
        <f t="shared" si="659"/>
        <v>25562</v>
      </c>
      <c r="K2112" s="23">
        <f t="shared" si="660"/>
        <v>31411</v>
      </c>
      <c r="L2112" s="23">
        <f t="shared" si="661"/>
        <v>13</v>
      </c>
      <c r="M2112" s="23">
        <f t="shared" si="662"/>
        <v>31411</v>
      </c>
      <c r="N2112" s="23">
        <f t="shared" si="663"/>
        <v>13</v>
      </c>
      <c r="O2112" s="23">
        <f t="shared" si="664"/>
        <v>89510</v>
      </c>
      <c r="P2112" s="6">
        <f t="shared" si="668"/>
        <v>16681971</v>
      </c>
      <c r="Q2112" s="6">
        <f t="shared" si="653"/>
        <v>50045913</v>
      </c>
      <c r="R2112" s="6">
        <f t="shared" si="654"/>
        <v>5004591</v>
      </c>
      <c r="S2112" s="6">
        <f t="shared" si="669"/>
        <v>8520</v>
      </c>
      <c r="T2112" s="6">
        <f t="shared" si="670"/>
        <v>6038492</v>
      </c>
      <c r="U2112" s="6">
        <f t="shared" si="671"/>
        <v>8520</v>
      </c>
      <c r="V2112" s="6">
        <f t="shared" si="655"/>
        <v>3</v>
      </c>
    </row>
    <row r="2113" spans="1:22" ht="16.5" x14ac:dyDescent="0.15">
      <c r="A2113" s="6">
        <v>2105</v>
      </c>
      <c r="B2113" s="6">
        <f t="shared" si="665"/>
        <v>8812057</v>
      </c>
      <c r="C2113" s="6">
        <f t="shared" si="652"/>
        <v>17624114</v>
      </c>
      <c r="D2113" s="6">
        <f t="shared" si="666"/>
        <v>88120570</v>
      </c>
      <c r="E2113" s="6">
        <v>10</v>
      </c>
      <c r="F2113" s="6">
        <f t="shared" si="667"/>
        <v>1.001045001521097</v>
      </c>
      <c r="G2113" s="6">
        <f t="shared" si="656"/>
        <v>30223893</v>
      </c>
      <c r="H2113" s="6">
        <f t="shared" si="657"/>
        <v>25574</v>
      </c>
      <c r="I2113" s="6">
        <f t="shared" si="658"/>
        <v>30223888</v>
      </c>
      <c r="J2113" s="6">
        <f t="shared" si="659"/>
        <v>25574</v>
      </c>
      <c r="K2113" s="23">
        <f t="shared" si="660"/>
        <v>31428</v>
      </c>
      <c r="L2113" s="23">
        <f t="shared" si="661"/>
        <v>12</v>
      </c>
      <c r="M2113" s="23">
        <f t="shared" si="662"/>
        <v>31428</v>
      </c>
      <c r="N2113" s="23">
        <f t="shared" si="663"/>
        <v>12</v>
      </c>
      <c r="O2113" s="23">
        <f t="shared" si="664"/>
        <v>91990</v>
      </c>
      <c r="P2113" s="6">
        <f t="shared" si="668"/>
        <v>16699379</v>
      </c>
      <c r="Q2113" s="6">
        <f t="shared" si="653"/>
        <v>50098137</v>
      </c>
      <c r="R2113" s="6">
        <f t="shared" si="654"/>
        <v>5009813</v>
      </c>
      <c r="S2113" s="6">
        <f t="shared" si="669"/>
        <v>8524</v>
      </c>
      <c r="T2113" s="6">
        <f t="shared" si="670"/>
        <v>6044777</v>
      </c>
      <c r="U2113" s="6">
        <f t="shared" si="671"/>
        <v>8524</v>
      </c>
      <c r="V2113" s="6">
        <f t="shared" si="655"/>
        <v>3</v>
      </c>
    </row>
    <row r="2114" spans="1:22" ht="16.5" x14ac:dyDescent="0.15">
      <c r="A2114" s="6">
        <v>2106</v>
      </c>
      <c r="B2114" s="6">
        <f t="shared" si="665"/>
        <v>8821262</v>
      </c>
      <c r="C2114" s="6">
        <f t="shared" si="652"/>
        <v>17642524</v>
      </c>
      <c r="D2114" s="6">
        <f t="shared" si="666"/>
        <v>88212620</v>
      </c>
      <c r="E2114" s="6">
        <v>10</v>
      </c>
      <c r="F2114" s="6">
        <f t="shared" si="667"/>
        <v>1.0010445915181891</v>
      </c>
      <c r="G2114" s="6">
        <f t="shared" si="656"/>
        <v>30255339</v>
      </c>
      <c r="H2114" s="6">
        <f t="shared" si="657"/>
        <v>25586</v>
      </c>
      <c r="I2114" s="6">
        <f t="shared" si="658"/>
        <v>30255334</v>
      </c>
      <c r="J2114" s="6">
        <f t="shared" si="659"/>
        <v>25586</v>
      </c>
      <c r="K2114" s="23">
        <f t="shared" si="660"/>
        <v>31446</v>
      </c>
      <c r="L2114" s="23">
        <f t="shared" si="661"/>
        <v>12</v>
      </c>
      <c r="M2114" s="23">
        <f t="shared" si="662"/>
        <v>31446</v>
      </c>
      <c r="N2114" s="23">
        <f t="shared" si="663"/>
        <v>12</v>
      </c>
      <c r="O2114" s="23">
        <f t="shared" si="664"/>
        <v>92050</v>
      </c>
      <c r="P2114" s="6">
        <f t="shared" si="668"/>
        <v>16716797</v>
      </c>
      <c r="Q2114" s="6">
        <f t="shared" si="653"/>
        <v>50150391</v>
      </c>
      <c r="R2114" s="6">
        <f t="shared" si="654"/>
        <v>5015039</v>
      </c>
      <c r="S2114" s="6">
        <f t="shared" si="669"/>
        <v>8528</v>
      </c>
      <c r="T2114" s="6">
        <f t="shared" si="670"/>
        <v>6051066</v>
      </c>
      <c r="U2114" s="6">
        <f t="shared" si="671"/>
        <v>8528</v>
      </c>
      <c r="V2114" s="6">
        <f t="shared" si="655"/>
        <v>3</v>
      </c>
    </row>
    <row r="2115" spans="1:22" ht="16.5" x14ac:dyDescent="0.15">
      <c r="A2115" s="6">
        <v>2107</v>
      </c>
      <c r="B2115" s="6">
        <f t="shared" si="665"/>
        <v>8830228</v>
      </c>
      <c r="C2115" s="6">
        <f t="shared" si="652"/>
        <v>17660456</v>
      </c>
      <c r="D2115" s="6">
        <f t="shared" si="666"/>
        <v>88302280</v>
      </c>
      <c r="E2115" s="6">
        <v>10</v>
      </c>
      <c r="F2115" s="6">
        <f t="shared" si="667"/>
        <v>1.0010164078563815</v>
      </c>
      <c r="G2115" s="6">
        <f t="shared" si="656"/>
        <v>30286803</v>
      </c>
      <c r="H2115" s="6">
        <f t="shared" si="657"/>
        <v>25599</v>
      </c>
      <c r="I2115" s="6">
        <f t="shared" si="658"/>
        <v>30286798</v>
      </c>
      <c r="J2115" s="6">
        <f t="shared" si="659"/>
        <v>25599</v>
      </c>
      <c r="K2115" s="23">
        <f t="shared" si="660"/>
        <v>31464</v>
      </c>
      <c r="L2115" s="23">
        <f t="shared" si="661"/>
        <v>13</v>
      </c>
      <c r="M2115" s="23">
        <f t="shared" si="662"/>
        <v>31464</v>
      </c>
      <c r="N2115" s="23">
        <f t="shared" si="663"/>
        <v>13</v>
      </c>
      <c r="O2115" s="23">
        <f t="shared" si="664"/>
        <v>89660</v>
      </c>
      <c r="P2115" s="6">
        <f t="shared" si="668"/>
        <v>16733347</v>
      </c>
      <c r="Q2115" s="6">
        <f t="shared" si="653"/>
        <v>50200041</v>
      </c>
      <c r="R2115" s="6">
        <f t="shared" si="654"/>
        <v>5020004</v>
      </c>
      <c r="S2115" s="6">
        <f t="shared" si="669"/>
        <v>8533</v>
      </c>
      <c r="T2115" s="6">
        <f t="shared" si="670"/>
        <v>6057359</v>
      </c>
      <c r="U2115" s="6">
        <f t="shared" si="671"/>
        <v>8533</v>
      </c>
      <c r="V2115" s="6">
        <f t="shared" si="655"/>
        <v>3</v>
      </c>
    </row>
    <row r="2116" spans="1:22" ht="16.5" x14ac:dyDescent="0.15">
      <c r="A2116" s="6">
        <v>2108</v>
      </c>
      <c r="B2116" s="6">
        <f t="shared" si="665"/>
        <v>8839443</v>
      </c>
      <c r="C2116" s="6">
        <f t="shared" si="652"/>
        <v>17678886</v>
      </c>
      <c r="D2116" s="6">
        <f t="shared" si="666"/>
        <v>88394430</v>
      </c>
      <c r="E2116" s="6">
        <v>10</v>
      </c>
      <c r="F2116" s="6">
        <f t="shared" si="667"/>
        <v>1.0010435744128012</v>
      </c>
      <c r="G2116" s="6">
        <f t="shared" si="656"/>
        <v>30318285</v>
      </c>
      <c r="H2116" s="6">
        <f t="shared" si="657"/>
        <v>25611</v>
      </c>
      <c r="I2116" s="6">
        <f t="shared" si="658"/>
        <v>30318280</v>
      </c>
      <c r="J2116" s="6">
        <f t="shared" si="659"/>
        <v>25611</v>
      </c>
      <c r="K2116" s="23">
        <f t="shared" si="660"/>
        <v>31482</v>
      </c>
      <c r="L2116" s="23">
        <f t="shared" si="661"/>
        <v>12</v>
      </c>
      <c r="M2116" s="23">
        <f t="shared" si="662"/>
        <v>31482</v>
      </c>
      <c r="N2116" s="23">
        <f t="shared" si="663"/>
        <v>12</v>
      </c>
      <c r="O2116" s="23">
        <f t="shared" si="664"/>
        <v>92150</v>
      </c>
      <c r="P2116" s="6">
        <f t="shared" si="668"/>
        <v>16750784</v>
      </c>
      <c r="Q2116" s="6">
        <f t="shared" si="653"/>
        <v>50252352</v>
      </c>
      <c r="R2116" s="6">
        <f t="shared" si="654"/>
        <v>5025235</v>
      </c>
      <c r="S2116" s="6">
        <f t="shared" si="669"/>
        <v>8537</v>
      </c>
      <c r="T2116" s="6">
        <f t="shared" si="670"/>
        <v>6063656</v>
      </c>
      <c r="U2116" s="6">
        <f t="shared" si="671"/>
        <v>8537</v>
      </c>
      <c r="V2116" s="6">
        <f t="shared" si="655"/>
        <v>3</v>
      </c>
    </row>
    <row r="2117" spans="1:22" ht="16.5" x14ac:dyDescent="0.15">
      <c r="A2117" s="6">
        <v>2109</v>
      </c>
      <c r="B2117" s="6">
        <f t="shared" si="665"/>
        <v>8848419</v>
      </c>
      <c r="C2117" s="6">
        <f t="shared" si="652"/>
        <v>17696838</v>
      </c>
      <c r="D2117" s="6">
        <f t="shared" si="666"/>
        <v>88484190</v>
      </c>
      <c r="E2117" s="6">
        <v>10</v>
      </c>
      <c r="F2117" s="6">
        <f t="shared" si="667"/>
        <v>1.0010154485978358</v>
      </c>
      <c r="G2117" s="6">
        <f t="shared" si="656"/>
        <v>30349785</v>
      </c>
      <c r="H2117" s="6">
        <f t="shared" si="657"/>
        <v>25624</v>
      </c>
      <c r="I2117" s="6">
        <f t="shared" si="658"/>
        <v>30349780</v>
      </c>
      <c r="J2117" s="6">
        <f t="shared" si="659"/>
        <v>25624</v>
      </c>
      <c r="K2117" s="23">
        <f t="shared" si="660"/>
        <v>31500</v>
      </c>
      <c r="L2117" s="23">
        <f t="shared" si="661"/>
        <v>13</v>
      </c>
      <c r="M2117" s="23">
        <f t="shared" si="662"/>
        <v>31500</v>
      </c>
      <c r="N2117" s="23">
        <f t="shared" si="663"/>
        <v>13</v>
      </c>
      <c r="O2117" s="23">
        <f t="shared" si="664"/>
        <v>89760</v>
      </c>
      <c r="P2117" s="6">
        <f t="shared" si="668"/>
        <v>16768232</v>
      </c>
      <c r="Q2117" s="6">
        <f t="shared" si="653"/>
        <v>50304696</v>
      </c>
      <c r="R2117" s="6">
        <f t="shared" si="654"/>
        <v>5030469</v>
      </c>
      <c r="S2117" s="6">
        <f t="shared" si="669"/>
        <v>8541</v>
      </c>
      <c r="T2117" s="6">
        <f t="shared" si="670"/>
        <v>6069956</v>
      </c>
      <c r="U2117" s="6">
        <f t="shared" si="671"/>
        <v>8541</v>
      </c>
      <c r="V2117" s="6">
        <f t="shared" si="655"/>
        <v>3</v>
      </c>
    </row>
    <row r="2118" spans="1:22" ht="16.5" x14ac:dyDescent="0.15">
      <c r="A2118" s="6">
        <v>2110</v>
      </c>
      <c r="B2118" s="6">
        <f t="shared" si="665"/>
        <v>8857645</v>
      </c>
      <c r="C2118" s="6">
        <f t="shared" si="652"/>
        <v>17715290</v>
      </c>
      <c r="D2118" s="6">
        <f t="shared" si="666"/>
        <v>88576450</v>
      </c>
      <c r="E2118" s="6">
        <v>10</v>
      </c>
      <c r="F2118" s="6">
        <f t="shared" si="667"/>
        <v>1.0010426721428991</v>
      </c>
      <c r="G2118" s="6">
        <f t="shared" si="656"/>
        <v>30381303</v>
      </c>
      <c r="H2118" s="6">
        <f t="shared" si="657"/>
        <v>25636</v>
      </c>
      <c r="I2118" s="6">
        <f t="shared" si="658"/>
        <v>30381298</v>
      </c>
      <c r="J2118" s="6">
        <f t="shared" si="659"/>
        <v>25636</v>
      </c>
      <c r="K2118" s="23">
        <f t="shared" si="660"/>
        <v>31518</v>
      </c>
      <c r="L2118" s="23">
        <f t="shared" si="661"/>
        <v>12</v>
      </c>
      <c r="M2118" s="23">
        <f t="shared" si="662"/>
        <v>31518</v>
      </c>
      <c r="N2118" s="23">
        <f t="shared" si="663"/>
        <v>12</v>
      </c>
      <c r="O2118" s="23">
        <f t="shared" si="664"/>
        <v>92260</v>
      </c>
      <c r="P2118" s="6">
        <f t="shared" si="668"/>
        <v>16785689</v>
      </c>
      <c r="Q2118" s="6">
        <f t="shared" si="653"/>
        <v>50357067</v>
      </c>
      <c r="R2118" s="6">
        <f t="shared" si="654"/>
        <v>5035706</v>
      </c>
      <c r="S2118" s="6">
        <f t="shared" si="669"/>
        <v>8545</v>
      </c>
      <c r="T2118" s="6">
        <f t="shared" si="670"/>
        <v>6076259</v>
      </c>
      <c r="U2118" s="6">
        <f t="shared" si="671"/>
        <v>8545</v>
      </c>
      <c r="V2118" s="6">
        <f t="shared" si="655"/>
        <v>3</v>
      </c>
    </row>
    <row r="2119" spans="1:22" ht="16.5" x14ac:dyDescent="0.15">
      <c r="A2119" s="6">
        <v>2111</v>
      </c>
      <c r="B2119" s="6">
        <f t="shared" si="665"/>
        <v>8866876</v>
      </c>
      <c r="C2119" s="6">
        <f t="shared" si="652"/>
        <v>17733752</v>
      </c>
      <c r="D2119" s="6">
        <f t="shared" si="666"/>
        <v>88668760</v>
      </c>
      <c r="E2119" s="6">
        <v>10</v>
      </c>
      <c r="F2119" s="6">
        <f t="shared" si="667"/>
        <v>1.0010421505942042</v>
      </c>
      <c r="G2119" s="6">
        <f t="shared" si="656"/>
        <v>30412839</v>
      </c>
      <c r="H2119" s="6">
        <f t="shared" si="657"/>
        <v>25648</v>
      </c>
      <c r="I2119" s="6">
        <f t="shared" si="658"/>
        <v>30412834</v>
      </c>
      <c r="J2119" s="6">
        <f t="shared" si="659"/>
        <v>25648</v>
      </c>
      <c r="K2119" s="23">
        <f t="shared" si="660"/>
        <v>31536</v>
      </c>
      <c r="L2119" s="23">
        <f t="shared" si="661"/>
        <v>12</v>
      </c>
      <c r="M2119" s="23">
        <f t="shared" si="662"/>
        <v>31536</v>
      </c>
      <c r="N2119" s="23">
        <f t="shared" si="663"/>
        <v>12</v>
      </c>
      <c r="O2119" s="23">
        <f t="shared" si="664"/>
        <v>92310</v>
      </c>
      <c r="P2119" s="6">
        <f t="shared" si="668"/>
        <v>16803157</v>
      </c>
      <c r="Q2119" s="6">
        <f t="shared" si="653"/>
        <v>50409471</v>
      </c>
      <c r="R2119" s="6">
        <f t="shared" si="654"/>
        <v>5040947</v>
      </c>
      <c r="S2119" s="6">
        <f t="shared" si="669"/>
        <v>8549</v>
      </c>
      <c r="T2119" s="6">
        <f t="shared" si="670"/>
        <v>6082566</v>
      </c>
      <c r="U2119" s="6">
        <f t="shared" si="671"/>
        <v>8549</v>
      </c>
      <c r="V2119" s="6">
        <f t="shared" si="655"/>
        <v>3</v>
      </c>
    </row>
    <row r="2120" spans="1:22" ht="16.5" x14ac:dyDescent="0.15">
      <c r="A2120" s="6">
        <v>2112</v>
      </c>
      <c r="B2120" s="6">
        <f t="shared" si="665"/>
        <v>8875867</v>
      </c>
      <c r="C2120" s="6">
        <f t="shared" si="652"/>
        <v>17751734</v>
      </c>
      <c r="D2120" s="6">
        <f t="shared" si="666"/>
        <v>88758670</v>
      </c>
      <c r="E2120" s="6">
        <v>10</v>
      </c>
      <c r="F2120" s="6">
        <f t="shared" si="667"/>
        <v>1.0010139986168747</v>
      </c>
      <c r="G2120" s="6">
        <f t="shared" si="656"/>
        <v>30444393</v>
      </c>
      <c r="H2120" s="6">
        <f t="shared" si="657"/>
        <v>25661</v>
      </c>
      <c r="I2120" s="6">
        <f t="shared" si="658"/>
        <v>30444388</v>
      </c>
      <c r="J2120" s="6">
        <f t="shared" si="659"/>
        <v>25661</v>
      </c>
      <c r="K2120" s="23">
        <f t="shared" si="660"/>
        <v>31554</v>
      </c>
      <c r="L2120" s="23">
        <f t="shared" si="661"/>
        <v>13</v>
      </c>
      <c r="M2120" s="23">
        <f t="shared" si="662"/>
        <v>31554</v>
      </c>
      <c r="N2120" s="23">
        <f t="shared" si="663"/>
        <v>13</v>
      </c>
      <c r="O2120" s="23">
        <f t="shared" si="664"/>
        <v>89910</v>
      </c>
      <c r="P2120" s="6">
        <f t="shared" si="668"/>
        <v>16820634</v>
      </c>
      <c r="Q2120" s="6">
        <f t="shared" si="653"/>
        <v>50461902</v>
      </c>
      <c r="R2120" s="6">
        <f t="shared" si="654"/>
        <v>5046190</v>
      </c>
      <c r="S2120" s="6">
        <f t="shared" si="669"/>
        <v>8553</v>
      </c>
      <c r="T2120" s="6">
        <f t="shared" si="670"/>
        <v>6088877</v>
      </c>
      <c r="U2120" s="6">
        <f t="shared" si="671"/>
        <v>8553</v>
      </c>
      <c r="V2120" s="6">
        <f t="shared" si="655"/>
        <v>3</v>
      </c>
    </row>
    <row r="2121" spans="1:22" ht="16.5" x14ac:dyDescent="0.15">
      <c r="A2121" s="6">
        <v>2113</v>
      </c>
      <c r="B2121" s="6">
        <f t="shared" si="665"/>
        <v>8885108</v>
      </c>
      <c r="C2121" s="6">
        <f t="shared" si="652"/>
        <v>17770216</v>
      </c>
      <c r="D2121" s="6">
        <f t="shared" si="666"/>
        <v>88851080</v>
      </c>
      <c r="E2121" s="6">
        <v>10</v>
      </c>
      <c r="F2121" s="6">
        <f t="shared" si="667"/>
        <v>1.0010411377277284</v>
      </c>
      <c r="G2121" s="6">
        <f t="shared" si="656"/>
        <v>30475965</v>
      </c>
      <c r="H2121" s="6">
        <f t="shared" si="657"/>
        <v>25673</v>
      </c>
      <c r="I2121" s="6">
        <f t="shared" si="658"/>
        <v>30475960</v>
      </c>
      <c r="J2121" s="6">
        <f t="shared" si="659"/>
        <v>25673</v>
      </c>
      <c r="K2121" s="23">
        <f t="shared" si="660"/>
        <v>31572</v>
      </c>
      <c r="L2121" s="23">
        <f t="shared" si="661"/>
        <v>12</v>
      </c>
      <c r="M2121" s="23">
        <f t="shared" si="662"/>
        <v>31572</v>
      </c>
      <c r="N2121" s="23">
        <f t="shared" si="663"/>
        <v>12</v>
      </c>
      <c r="O2121" s="23">
        <f t="shared" si="664"/>
        <v>92410</v>
      </c>
      <c r="P2121" s="6">
        <f t="shared" si="668"/>
        <v>16838122</v>
      </c>
      <c r="Q2121" s="6">
        <f t="shared" si="653"/>
        <v>50514366</v>
      </c>
      <c r="R2121" s="6">
        <f t="shared" si="654"/>
        <v>5051436</v>
      </c>
      <c r="S2121" s="6">
        <f t="shared" si="669"/>
        <v>8557</v>
      </c>
      <c r="T2121" s="6">
        <f t="shared" si="670"/>
        <v>6095192</v>
      </c>
      <c r="U2121" s="6">
        <f t="shared" si="671"/>
        <v>8557</v>
      </c>
      <c r="V2121" s="6">
        <f t="shared" si="655"/>
        <v>3</v>
      </c>
    </row>
    <row r="2122" spans="1:22" ht="16.5" x14ac:dyDescent="0.15">
      <c r="A2122" s="6">
        <v>2114</v>
      </c>
      <c r="B2122" s="6">
        <f t="shared" si="665"/>
        <v>8894355</v>
      </c>
      <c r="C2122" s="6">
        <f t="shared" ref="C2122:C2185" si="672">B2122*2</f>
        <v>17788710</v>
      </c>
      <c r="D2122" s="6">
        <f t="shared" si="666"/>
        <v>88943550</v>
      </c>
      <c r="E2122" s="6">
        <v>10</v>
      </c>
      <c r="F2122" s="6">
        <f t="shared" si="667"/>
        <v>1.0010407301745798</v>
      </c>
      <c r="G2122" s="6">
        <f t="shared" si="656"/>
        <v>30507555</v>
      </c>
      <c r="H2122" s="6">
        <f t="shared" si="657"/>
        <v>25685</v>
      </c>
      <c r="I2122" s="6">
        <f t="shared" si="658"/>
        <v>30507550</v>
      </c>
      <c r="J2122" s="6">
        <f t="shared" si="659"/>
        <v>25685</v>
      </c>
      <c r="K2122" s="23">
        <f t="shared" si="660"/>
        <v>31590</v>
      </c>
      <c r="L2122" s="23">
        <f t="shared" si="661"/>
        <v>12</v>
      </c>
      <c r="M2122" s="23">
        <f t="shared" si="662"/>
        <v>31590</v>
      </c>
      <c r="N2122" s="23">
        <f t="shared" si="663"/>
        <v>12</v>
      </c>
      <c r="O2122" s="23">
        <f t="shared" si="664"/>
        <v>92470</v>
      </c>
      <c r="P2122" s="6">
        <f t="shared" si="668"/>
        <v>16855619</v>
      </c>
      <c r="Q2122" s="6">
        <f t="shared" ref="Q2122:Q2185" si="673">P2122*3</f>
        <v>50566857</v>
      </c>
      <c r="R2122" s="6">
        <f t="shared" ref="R2122:R2185" si="674">INT(Q2122/10)</f>
        <v>5056685</v>
      </c>
      <c r="S2122" s="6">
        <f t="shared" si="669"/>
        <v>8561</v>
      </c>
      <c r="T2122" s="6">
        <f t="shared" si="670"/>
        <v>6101510</v>
      </c>
      <c r="U2122" s="6">
        <f t="shared" si="671"/>
        <v>8561</v>
      </c>
      <c r="V2122" s="6">
        <f t="shared" ref="V2122:V2185" si="675">INT(Q2122/P2122)</f>
        <v>3</v>
      </c>
    </row>
    <row r="2123" spans="1:22" ht="16.5" x14ac:dyDescent="0.15">
      <c r="A2123" s="6">
        <v>2115</v>
      </c>
      <c r="B2123" s="6">
        <f t="shared" si="665"/>
        <v>8903361</v>
      </c>
      <c r="C2123" s="6">
        <f t="shared" si="672"/>
        <v>17806722</v>
      </c>
      <c r="D2123" s="6">
        <f t="shared" si="666"/>
        <v>89033610</v>
      </c>
      <c r="E2123" s="6">
        <v>10</v>
      </c>
      <c r="F2123" s="6">
        <f t="shared" si="667"/>
        <v>1.0010125523435933</v>
      </c>
      <c r="G2123" s="6">
        <f t="shared" ref="G2123:G2186" si="676">INT($A2123^1.3+$A2123*5)+G2122</f>
        <v>30539163</v>
      </c>
      <c r="H2123" s="6">
        <f t="shared" ref="H2123:H2186" si="677">INT($A2123^1.1+$A2123*10)</f>
        <v>25698</v>
      </c>
      <c r="I2123" s="6">
        <f t="shared" ref="I2123:I2186" si="678">INT($A2123^1.3+$A2123*5)+I2122</f>
        <v>30539158</v>
      </c>
      <c r="J2123" s="6">
        <f t="shared" ref="J2123:J2186" si="679">INT($A2123^1.1+$A2123*10)</f>
        <v>25698</v>
      </c>
      <c r="K2123" s="23">
        <f t="shared" ref="K2123:K2186" si="680">G2123-G2122</f>
        <v>31608</v>
      </c>
      <c r="L2123" s="23">
        <f t="shared" ref="L2123:L2186" si="681">H2123-H2122</f>
        <v>13</v>
      </c>
      <c r="M2123" s="23">
        <f t="shared" ref="M2123:M2186" si="682">I2123-I2122</f>
        <v>31608</v>
      </c>
      <c r="N2123" s="23">
        <f t="shared" ref="N2123:N2186" si="683">J2123-J2122</f>
        <v>13</v>
      </c>
      <c r="O2123" s="23">
        <f t="shared" ref="O2123:O2186" si="684">D2123-D2122</f>
        <v>90060</v>
      </c>
      <c r="P2123" s="6">
        <f t="shared" si="668"/>
        <v>16872245</v>
      </c>
      <c r="Q2123" s="6">
        <f t="shared" si="673"/>
        <v>50616735</v>
      </c>
      <c r="R2123" s="6">
        <f t="shared" si="674"/>
        <v>5061673</v>
      </c>
      <c r="S2123" s="6">
        <f t="shared" si="669"/>
        <v>8566</v>
      </c>
      <c r="T2123" s="6">
        <f t="shared" si="670"/>
        <v>6107831</v>
      </c>
      <c r="U2123" s="6">
        <f t="shared" si="671"/>
        <v>8566</v>
      </c>
      <c r="V2123" s="6">
        <f t="shared" si="675"/>
        <v>3</v>
      </c>
    </row>
    <row r="2124" spans="1:22" ht="16.5" x14ac:dyDescent="0.15">
      <c r="A2124" s="6">
        <v>2116</v>
      </c>
      <c r="B2124" s="6">
        <f t="shared" si="665"/>
        <v>8912619</v>
      </c>
      <c r="C2124" s="6">
        <f t="shared" si="672"/>
        <v>17825238</v>
      </c>
      <c r="D2124" s="6">
        <f t="shared" si="666"/>
        <v>89126190</v>
      </c>
      <c r="E2124" s="6">
        <v>10</v>
      </c>
      <c r="F2124" s="6">
        <f t="shared" si="667"/>
        <v>1.0010398320364635</v>
      </c>
      <c r="G2124" s="6">
        <f t="shared" si="676"/>
        <v>30570789</v>
      </c>
      <c r="H2124" s="6">
        <f t="shared" si="677"/>
        <v>25710</v>
      </c>
      <c r="I2124" s="6">
        <f t="shared" si="678"/>
        <v>30570784</v>
      </c>
      <c r="J2124" s="6">
        <f t="shared" si="679"/>
        <v>25710</v>
      </c>
      <c r="K2124" s="23">
        <f t="shared" si="680"/>
        <v>31626</v>
      </c>
      <c r="L2124" s="23">
        <f t="shared" si="681"/>
        <v>12</v>
      </c>
      <c r="M2124" s="23">
        <f t="shared" si="682"/>
        <v>31626</v>
      </c>
      <c r="N2124" s="23">
        <f t="shared" si="683"/>
        <v>12</v>
      </c>
      <c r="O2124" s="23">
        <f t="shared" si="684"/>
        <v>92580</v>
      </c>
      <c r="P2124" s="6">
        <f t="shared" si="668"/>
        <v>16889762</v>
      </c>
      <c r="Q2124" s="6">
        <f t="shared" si="673"/>
        <v>50669286</v>
      </c>
      <c r="R2124" s="6">
        <f t="shared" si="674"/>
        <v>5066928</v>
      </c>
      <c r="S2124" s="6">
        <f t="shared" si="669"/>
        <v>8570</v>
      </c>
      <c r="T2124" s="6">
        <f t="shared" si="670"/>
        <v>6114156</v>
      </c>
      <c r="U2124" s="6">
        <f t="shared" si="671"/>
        <v>8570</v>
      </c>
      <c r="V2124" s="6">
        <f t="shared" si="675"/>
        <v>3</v>
      </c>
    </row>
    <row r="2125" spans="1:22" ht="16.5" x14ac:dyDescent="0.15">
      <c r="A2125" s="6">
        <v>2117</v>
      </c>
      <c r="B2125" s="6">
        <f t="shared" si="665"/>
        <v>8921881</v>
      </c>
      <c r="C2125" s="6">
        <f t="shared" si="672"/>
        <v>17843762</v>
      </c>
      <c r="D2125" s="6">
        <f t="shared" si="666"/>
        <v>89218810</v>
      </c>
      <c r="E2125" s="6">
        <v>10</v>
      </c>
      <c r="F2125" s="6">
        <f t="shared" si="667"/>
        <v>1.0010392007108124</v>
      </c>
      <c r="G2125" s="6">
        <f t="shared" si="676"/>
        <v>30602432</v>
      </c>
      <c r="H2125" s="6">
        <f t="shared" si="677"/>
        <v>25722</v>
      </c>
      <c r="I2125" s="6">
        <f t="shared" si="678"/>
        <v>30602427</v>
      </c>
      <c r="J2125" s="6">
        <f t="shared" si="679"/>
        <v>25722</v>
      </c>
      <c r="K2125" s="23">
        <f t="shared" si="680"/>
        <v>31643</v>
      </c>
      <c r="L2125" s="23">
        <f t="shared" si="681"/>
        <v>12</v>
      </c>
      <c r="M2125" s="23">
        <f t="shared" si="682"/>
        <v>31643</v>
      </c>
      <c r="N2125" s="23">
        <f t="shared" si="683"/>
        <v>12</v>
      </c>
      <c r="O2125" s="23">
        <f t="shared" si="684"/>
        <v>92620</v>
      </c>
      <c r="P2125" s="6">
        <f t="shared" si="668"/>
        <v>16907288</v>
      </c>
      <c r="Q2125" s="6">
        <f t="shared" si="673"/>
        <v>50721864</v>
      </c>
      <c r="R2125" s="6">
        <f t="shared" si="674"/>
        <v>5072186</v>
      </c>
      <c r="S2125" s="6">
        <f t="shared" si="669"/>
        <v>8574</v>
      </c>
      <c r="T2125" s="6">
        <f t="shared" si="670"/>
        <v>6120485</v>
      </c>
      <c r="U2125" s="6">
        <f t="shared" si="671"/>
        <v>8574</v>
      </c>
      <c r="V2125" s="6">
        <f t="shared" si="675"/>
        <v>3</v>
      </c>
    </row>
    <row r="2126" spans="1:22" ht="16.5" x14ac:dyDescent="0.15">
      <c r="A2126" s="6">
        <v>2118</v>
      </c>
      <c r="B2126" s="6">
        <f t="shared" si="665"/>
        <v>8930902</v>
      </c>
      <c r="C2126" s="6">
        <f t="shared" si="672"/>
        <v>17861804</v>
      </c>
      <c r="D2126" s="6">
        <f t="shared" si="666"/>
        <v>89309020</v>
      </c>
      <c r="E2126" s="6">
        <v>10</v>
      </c>
      <c r="F2126" s="6">
        <f t="shared" si="667"/>
        <v>1.0010111096527738</v>
      </c>
      <c r="G2126" s="6">
        <f t="shared" si="676"/>
        <v>30634093</v>
      </c>
      <c r="H2126" s="6">
        <f t="shared" si="677"/>
        <v>25735</v>
      </c>
      <c r="I2126" s="6">
        <f t="shared" si="678"/>
        <v>30634088</v>
      </c>
      <c r="J2126" s="6">
        <f t="shared" si="679"/>
        <v>25735</v>
      </c>
      <c r="K2126" s="23">
        <f t="shared" si="680"/>
        <v>31661</v>
      </c>
      <c r="L2126" s="23">
        <f t="shared" si="681"/>
        <v>13</v>
      </c>
      <c r="M2126" s="23">
        <f t="shared" si="682"/>
        <v>31661</v>
      </c>
      <c r="N2126" s="23">
        <f t="shared" si="683"/>
        <v>13</v>
      </c>
      <c r="O2126" s="23">
        <f t="shared" si="684"/>
        <v>90210</v>
      </c>
      <c r="P2126" s="6">
        <f t="shared" si="668"/>
        <v>16924824</v>
      </c>
      <c r="Q2126" s="6">
        <f t="shared" si="673"/>
        <v>50774472</v>
      </c>
      <c r="R2126" s="6">
        <f t="shared" si="674"/>
        <v>5077447</v>
      </c>
      <c r="S2126" s="6">
        <f t="shared" si="669"/>
        <v>8578</v>
      </c>
      <c r="T2126" s="6">
        <f t="shared" si="670"/>
        <v>6126817</v>
      </c>
      <c r="U2126" s="6">
        <f t="shared" si="671"/>
        <v>8578</v>
      </c>
      <c r="V2126" s="6">
        <f t="shared" si="675"/>
        <v>3</v>
      </c>
    </row>
    <row r="2127" spans="1:22" ht="16.5" x14ac:dyDescent="0.15">
      <c r="A2127" s="6">
        <v>2119</v>
      </c>
      <c r="B2127" s="6">
        <f t="shared" si="665"/>
        <v>8940175</v>
      </c>
      <c r="C2127" s="6">
        <f t="shared" si="672"/>
        <v>17880350</v>
      </c>
      <c r="D2127" s="6">
        <f t="shared" si="666"/>
        <v>89401750</v>
      </c>
      <c r="E2127" s="6">
        <v>10</v>
      </c>
      <c r="F2127" s="6">
        <f t="shared" si="667"/>
        <v>1.0010383049774816</v>
      </c>
      <c r="G2127" s="6">
        <f t="shared" si="676"/>
        <v>30665772</v>
      </c>
      <c r="H2127" s="6">
        <f t="shared" si="677"/>
        <v>25747</v>
      </c>
      <c r="I2127" s="6">
        <f t="shared" si="678"/>
        <v>30665767</v>
      </c>
      <c r="J2127" s="6">
        <f t="shared" si="679"/>
        <v>25747</v>
      </c>
      <c r="K2127" s="23">
        <f t="shared" si="680"/>
        <v>31679</v>
      </c>
      <c r="L2127" s="23">
        <f t="shared" si="681"/>
        <v>12</v>
      </c>
      <c r="M2127" s="23">
        <f t="shared" si="682"/>
        <v>31679</v>
      </c>
      <c r="N2127" s="23">
        <f t="shared" si="683"/>
        <v>12</v>
      </c>
      <c r="O2127" s="23">
        <f t="shared" si="684"/>
        <v>92730</v>
      </c>
      <c r="P2127" s="6">
        <f t="shared" si="668"/>
        <v>16942371</v>
      </c>
      <c r="Q2127" s="6">
        <f t="shared" si="673"/>
        <v>50827113</v>
      </c>
      <c r="R2127" s="6">
        <f t="shared" si="674"/>
        <v>5082711</v>
      </c>
      <c r="S2127" s="6">
        <f t="shared" si="669"/>
        <v>8582</v>
      </c>
      <c r="T2127" s="6">
        <f t="shared" si="670"/>
        <v>6133153</v>
      </c>
      <c r="U2127" s="6">
        <f t="shared" si="671"/>
        <v>8582</v>
      </c>
      <c r="V2127" s="6">
        <f t="shared" si="675"/>
        <v>3</v>
      </c>
    </row>
    <row r="2128" spans="1:22" ht="16.5" x14ac:dyDescent="0.15">
      <c r="A2128" s="6">
        <v>2120</v>
      </c>
      <c r="B2128" s="6">
        <f t="shared" si="665"/>
        <v>8949207</v>
      </c>
      <c r="C2128" s="6">
        <f t="shared" si="672"/>
        <v>17898414</v>
      </c>
      <c r="D2128" s="6">
        <f t="shared" si="666"/>
        <v>89492070</v>
      </c>
      <c r="E2128" s="6">
        <v>10</v>
      </c>
      <c r="F2128" s="6">
        <f t="shared" si="667"/>
        <v>1.0010102710517412</v>
      </c>
      <c r="G2128" s="6">
        <f t="shared" si="676"/>
        <v>30697469</v>
      </c>
      <c r="H2128" s="6">
        <f t="shared" si="677"/>
        <v>25760</v>
      </c>
      <c r="I2128" s="6">
        <f t="shared" si="678"/>
        <v>30697464</v>
      </c>
      <c r="J2128" s="6">
        <f t="shared" si="679"/>
        <v>25760</v>
      </c>
      <c r="K2128" s="23">
        <f t="shared" si="680"/>
        <v>31697</v>
      </c>
      <c r="L2128" s="23">
        <f t="shared" si="681"/>
        <v>13</v>
      </c>
      <c r="M2128" s="23">
        <f t="shared" si="682"/>
        <v>31697</v>
      </c>
      <c r="N2128" s="23">
        <f t="shared" si="683"/>
        <v>13</v>
      </c>
      <c r="O2128" s="23">
        <f t="shared" si="684"/>
        <v>90320</v>
      </c>
      <c r="P2128" s="6">
        <f t="shared" si="668"/>
        <v>16959927</v>
      </c>
      <c r="Q2128" s="6">
        <f t="shared" si="673"/>
        <v>50879781</v>
      </c>
      <c r="R2128" s="6">
        <f t="shared" si="674"/>
        <v>5087978</v>
      </c>
      <c r="S2128" s="6">
        <f t="shared" si="669"/>
        <v>8586</v>
      </c>
      <c r="T2128" s="6">
        <f t="shared" si="670"/>
        <v>6139492</v>
      </c>
      <c r="U2128" s="6">
        <f t="shared" si="671"/>
        <v>8586</v>
      </c>
      <c r="V2128" s="6">
        <f t="shared" si="675"/>
        <v>3</v>
      </c>
    </row>
    <row r="2129" spans="1:22" ht="16.5" x14ac:dyDescent="0.15">
      <c r="A2129" s="6">
        <v>2121</v>
      </c>
      <c r="B2129" s="6">
        <f t="shared" si="665"/>
        <v>8958490</v>
      </c>
      <c r="C2129" s="6">
        <f t="shared" si="672"/>
        <v>17916980</v>
      </c>
      <c r="D2129" s="6">
        <f t="shared" si="666"/>
        <v>89584900</v>
      </c>
      <c r="E2129" s="6">
        <v>10</v>
      </c>
      <c r="F2129" s="6">
        <f t="shared" si="667"/>
        <v>1.0010372986120446</v>
      </c>
      <c r="G2129" s="6">
        <f t="shared" si="676"/>
        <v>30729184</v>
      </c>
      <c r="H2129" s="6">
        <f t="shared" si="677"/>
        <v>25772</v>
      </c>
      <c r="I2129" s="6">
        <f t="shared" si="678"/>
        <v>30729179</v>
      </c>
      <c r="J2129" s="6">
        <f t="shared" si="679"/>
        <v>25772</v>
      </c>
      <c r="K2129" s="23">
        <f t="shared" si="680"/>
        <v>31715</v>
      </c>
      <c r="L2129" s="23">
        <f t="shared" si="681"/>
        <v>12</v>
      </c>
      <c r="M2129" s="23">
        <f t="shared" si="682"/>
        <v>31715</v>
      </c>
      <c r="N2129" s="23">
        <f t="shared" si="683"/>
        <v>12</v>
      </c>
      <c r="O2129" s="23">
        <f t="shared" si="684"/>
        <v>92830</v>
      </c>
      <c r="P2129" s="6">
        <f t="shared" si="668"/>
        <v>16977493</v>
      </c>
      <c r="Q2129" s="6">
        <f t="shared" si="673"/>
        <v>50932479</v>
      </c>
      <c r="R2129" s="6">
        <f t="shared" si="674"/>
        <v>5093247</v>
      </c>
      <c r="S2129" s="6">
        <f t="shared" si="669"/>
        <v>8590</v>
      </c>
      <c r="T2129" s="6">
        <f t="shared" si="670"/>
        <v>6145835</v>
      </c>
      <c r="U2129" s="6">
        <f t="shared" si="671"/>
        <v>8590</v>
      </c>
      <c r="V2129" s="6">
        <f t="shared" si="675"/>
        <v>3</v>
      </c>
    </row>
    <row r="2130" spans="1:22" ht="16.5" x14ac:dyDescent="0.15">
      <c r="A2130" s="6">
        <v>2122</v>
      </c>
      <c r="B2130" s="6">
        <f t="shared" si="665"/>
        <v>8967778</v>
      </c>
      <c r="C2130" s="6">
        <f t="shared" si="672"/>
        <v>17935556</v>
      </c>
      <c r="D2130" s="6">
        <f t="shared" si="666"/>
        <v>89677780</v>
      </c>
      <c r="E2130" s="6">
        <v>10</v>
      </c>
      <c r="F2130" s="6">
        <f t="shared" si="667"/>
        <v>1.001036781868373</v>
      </c>
      <c r="G2130" s="6">
        <f t="shared" si="676"/>
        <v>30760917</v>
      </c>
      <c r="H2130" s="6">
        <f t="shared" si="677"/>
        <v>25784</v>
      </c>
      <c r="I2130" s="6">
        <f t="shared" si="678"/>
        <v>30760912</v>
      </c>
      <c r="J2130" s="6">
        <f t="shared" si="679"/>
        <v>25784</v>
      </c>
      <c r="K2130" s="23">
        <f t="shared" si="680"/>
        <v>31733</v>
      </c>
      <c r="L2130" s="23">
        <f t="shared" si="681"/>
        <v>12</v>
      </c>
      <c r="M2130" s="23">
        <f t="shared" si="682"/>
        <v>31733</v>
      </c>
      <c r="N2130" s="23">
        <f t="shared" si="683"/>
        <v>12</v>
      </c>
      <c r="O2130" s="23">
        <f t="shared" si="684"/>
        <v>92880</v>
      </c>
      <c r="P2130" s="6">
        <f t="shared" si="668"/>
        <v>16995070</v>
      </c>
      <c r="Q2130" s="6">
        <f t="shared" si="673"/>
        <v>50985210</v>
      </c>
      <c r="R2130" s="6">
        <f t="shared" si="674"/>
        <v>5098521</v>
      </c>
      <c r="S2130" s="6">
        <f t="shared" si="669"/>
        <v>8594</v>
      </c>
      <c r="T2130" s="6">
        <f t="shared" si="670"/>
        <v>6152182</v>
      </c>
      <c r="U2130" s="6">
        <f t="shared" si="671"/>
        <v>8594</v>
      </c>
      <c r="V2130" s="6">
        <f t="shared" si="675"/>
        <v>3</v>
      </c>
    </row>
    <row r="2131" spans="1:22" ht="16.5" x14ac:dyDescent="0.15">
      <c r="A2131" s="6">
        <v>2123</v>
      </c>
      <c r="B2131" s="6">
        <f t="shared" si="665"/>
        <v>8976825</v>
      </c>
      <c r="C2131" s="6">
        <f t="shared" si="672"/>
        <v>17953650</v>
      </c>
      <c r="D2131" s="6">
        <f t="shared" si="666"/>
        <v>89768250</v>
      </c>
      <c r="E2131" s="6">
        <v>10</v>
      </c>
      <c r="F2131" s="6">
        <f t="shared" si="667"/>
        <v>1.0010088340723866</v>
      </c>
      <c r="G2131" s="6">
        <f t="shared" si="676"/>
        <v>30792668</v>
      </c>
      <c r="H2131" s="6">
        <f t="shared" si="677"/>
        <v>25797</v>
      </c>
      <c r="I2131" s="6">
        <f t="shared" si="678"/>
        <v>30792663</v>
      </c>
      <c r="J2131" s="6">
        <f t="shared" si="679"/>
        <v>25797</v>
      </c>
      <c r="K2131" s="23">
        <f t="shared" si="680"/>
        <v>31751</v>
      </c>
      <c r="L2131" s="23">
        <f t="shared" si="681"/>
        <v>13</v>
      </c>
      <c r="M2131" s="23">
        <f t="shared" si="682"/>
        <v>31751</v>
      </c>
      <c r="N2131" s="23">
        <f t="shared" si="683"/>
        <v>13</v>
      </c>
      <c r="O2131" s="23">
        <f t="shared" si="684"/>
        <v>90470</v>
      </c>
      <c r="P2131" s="6">
        <f t="shared" si="668"/>
        <v>17011771</v>
      </c>
      <c r="Q2131" s="6">
        <f t="shared" si="673"/>
        <v>51035313</v>
      </c>
      <c r="R2131" s="6">
        <f t="shared" si="674"/>
        <v>5103531</v>
      </c>
      <c r="S2131" s="6">
        <f t="shared" si="669"/>
        <v>8599</v>
      </c>
      <c r="T2131" s="6">
        <f t="shared" si="670"/>
        <v>6158532</v>
      </c>
      <c r="U2131" s="6">
        <f t="shared" si="671"/>
        <v>8599</v>
      </c>
      <c r="V2131" s="6">
        <f t="shared" si="675"/>
        <v>3</v>
      </c>
    </row>
    <row r="2132" spans="1:22" ht="16.5" x14ac:dyDescent="0.15">
      <c r="A2132" s="6">
        <v>2124</v>
      </c>
      <c r="B2132" s="6">
        <f t="shared" si="665"/>
        <v>8986124</v>
      </c>
      <c r="C2132" s="6">
        <f t="shared" si="672"/>
        <v>17972248</v>
      </c>
      <c r="D2132" s="6">
        <f t="shared" si="666"/>
        <v>89861240</v>
      </c>
      <c r="E2132" s="6">
        <v>10</v>
      </c>
      <c r="F2132" s="6">
        <f t="shared" si="667"/>
        <v>1.0010358896380402</v>
      </c>
      <c r="G2132" s="6">
        <f t="shared" si="676"/>
        <v>30824437</v>
      </c>
      <c r="H2132" s="6">
        <f t="shared" si="677"/>
        <v>25809</v>
      </c>
      <c r="I2132" s="6">
        <f t="shared" si="678"/>
        <v>30824432</v>
      </c>
      <c r="J2132" s="6">
        <f t="shared" si="679"/>
        <v>25809</v>
      </c>
      <c r="K2132" s="23">
        <f t="shared" si="680"/>
        <v>31769</v>
      </c>
      <c r="L2132" s="23">
        <f t="shared" si="681"/>
        <v>12</v>
      </c>
      <c r="M2132" s="23">
        <f t="shared" si="682"/>
        <v>31769</v>
      </c>
      <c r="N2132" s="23">
        <f t="shared" si="683"/>
        <v>12</v>
      </c>
      <c r="O2132" s="23">
        <f t="shared" si="684"/>
        <v>92990</v>
      </c>
      <c r="P2132" s="6">
        <f t="shared" si="668"/>
        <v>17029366</v>
      </c>
      <c r="Q2132" s="6">
        <f t="shared" si="673"/>
        <v>51088098</v>
      </c>
      <c r="R2132" s="6">
        <f t="shared" si="674"/>
        <v>5108809</v>
      </c>
      <c r="S2132" s="6">
        <f t="shared" si="669"/>
        <v>8603</v>
      </c>
      <c r="T2132" s="6">
        <f t="shared" si="670"/>
        <v>6164886</v>
      </c>
      <c r="U2132" s="6">
        <f t="shared" si="671"/>
        <v>8603</v>
      </c>
      <c r="V2132" s="6">
        <f t="shared" si="675"/>
        <v>3</v>
      </c>
    </row>
    <row r="2133" spans="1:22" ht="16.5" x14ac:dyDescent="0.15">
      <c r="A2133" s="6">
        <v>2125</v>
      </c>
      <c r="B2133" s="6">
        <f t="shared" si="665"/>
        <v>8995428</v>
      </c>
      <c r="C2133" s="6">
        <f t="shared" si="672"/>
        <v>17990856</v>
      </c>
      <c r="D2133" s="6">
        <f t="shared" si="666"/>
        <v>89954280</v>
      </c>
      <c r="E2133" s="6">
        <v>10</v>
      </c>
      <c r="F2133" s="6">
        <f t="shared" si="667"/>
        <v>1.0010353740945483</v>
      </c>
      <c r="G2133" s="6">
        <f t="shared" si="676"/>
        <v>30856224</v>
      </c>
      <c r="H2133" s="6">
        <f t="shared" si="677"/>
        <v>25821</v>
      </c>
      <c r="I2133" s="6">
        <f t="shared" si="678"/>
        <v>30856219</v>
      </c>
      <c r="J2133" s="6">
        <f t="shared" si="679"/>
        <v>25821</v>
      </c>
      <c r="K2133" s="23">
        <f t="shared" si="680"/>
        <v>31787</v>
      </c>
      <c r="L2133" s="23">
        <f t="shared" si="681"/>
        <v>12</v>
      </c>
      <c r="M2133" s="23">
        <f t="shared" si="682"/>
        <v>31787</v>
      </c>
      <c r="N2133" s="23">
        <f t="shared" si="683"/>
        <v>12</v>
      </c>
      <c r="O2133" s="23">
        <f t="shared" si="684"/>
        <v>93040</v>
      </c>
      <c r="P2133" s="6">
        <f t="shared" si="668"/>
        <v>17046972</v>
      </c>
      <c r="Q2133" s="6">
        <f t="shared" si="673"/>
        <v>51140916</v>
      </c>
      <c r="R2133" s="6">
        <f t="shared" si="674"/>
        <v>5114091</v>
      </c>
      <c r="S2133" s="6">
        <f t="shared" si="669"/>
        <v>8607</v>
      </c>
      <c r="T2133" s="6">
        <f t="shared" si="670"/>
        <v>6171243</v>
      </c>
      <c r="U2133" s="6">
        <f t="shared" si="671"/>
        <v>8607</v>
      </c>
      <c r="V2133" s="6">
        <f t="shared" si="675"/>
        <v>3</v>
      </c>
    </row>
    <row r="2134" spans="1:22" ht="16.5" x14ac:dyDescent="0.15">
      <c r="A2134" s="6">
        <v>2126</v>
      </c>
      <c r="B2134" s="6">
        <f t="shared" si="665"/>
        <v>9004490</v>
      </c>
      <c r="C2134" s="6">
        <f t="shared" si="672"/>
        <v>18008980</v>
      </c>
      <c r="D2134" s="6">
        <f t="shared" si="666"/>
        <v>90044900</v>
      </c>
      <c r="E2134" s="6">
        <v>10</v>
      </c>
      <c r="F2134" s="6">
        <f t="shared" si="667"/>
        <v>1.0010074006484182</v>
      </c>
      <c r="G2134" s="6">
        <f t="shared" si="676"/>
        <v>30888029</v>
      </c>
      <c r="H2134" s="6">
        <f t="shared" si="677"/>
        <v>25834</v>
      </c>
      <c r="I2134" s="6">
        <f t="shared" si="678"/>
        <v>30888024</v>
      </c>
      <c r="J2134" s="6">
        <f t="shared" si="679"/>
        <v>25834</v>
      </c>
      <c r="K2134" s="23">
        <f t="shared" si="680"/>
        <v>31805</v>
      </c>
      <c r="L2134" s="23">
        <f t="shared" si="681"/>
        <v>13</v>
      </c>
      <c r="M2134" s="23">
        <f t="shared" si="682"/>
        <v>31805</v>
      </c>
      <c r="N2134" s="23">
        <f t="shared" si="683"/>
        <v>13</v>
      </c>
      <c r="O2134" s="23">
        <f t="shared" si="684"/>
        <v>90620</v>
      </c>
      <c r="P2134" s="6">
        <f t="shared" si="668"/>
        <v>17064588</v>
      </c>
      <c r="Q2134" s="6">
        <f t="shared" si="673"/>
        <v>51193764</v>
      </c>
      <c r="R2134" s="6">
        <f t="shared" si="674"/>
        <v>5119376</v>
      </c>
      <c r="S2134" s="6">
        <f t="shared" si="669"/>
        <v>8611</v>
      </c>
      <c r="T2134" s="6">
        <f t="shared" si="670"/>
        <v>6177604</v>
      </c>
      <c r="U2134" s="6">
        <f t="shared" si="671"/>
        <v>8611</v>
      </c>
      <c r="V2134" s="6">
        <f t="shared" si="675"/>
        <v>3</v>
      </c>
    </row>
    <row r="2135" spans="1:22" ht="16.5" x14ac:dyDescent="0.15">
      <c r="A2135" s="6">
        <v>2127</v>
      </c>
      <c r="B2135" s="6">
        <f t="shared" si="665"/>
        <v>9013805</v>
      </c>
      <c r="C2135" s="6">
        <f t="shared" si="672"/>
        <v>18027610</v>
      </c>
      <c r="D2135" s="6">
        <f t="shared" si="666"/>
        <v>90138050</v>
      </c>
      <c r="E2135" s="6">
        <v>10</v>
      </c>
      <c r="F2135" s="6">
        <f t="shared" si="667"/>
        <v>1.0010344839074727</v>
      </c>
      <c r="G2135" s="6">
        <f t="shared" si="676"/>
        <v>30919852</v>
      </c>
      <c r="H2135" s="6">
        <f t="shared" si="677"/>
        <v>25846</v>
      </c>
      <c r="I2135" s="6">
        <f t="shared" si="678"/>
        <v>30919847</v>
      </c>
      <c r="J2135" s="6">
        <f t="shared" si="679"/>
        <v>25846</v>
      </c>
      <c r="K2135" s="23">
        <f t="shared" si="680"/>
        <v>31823</v>
      </c>
      <c r="L2135" s="23">
        <f t="shared" si="681"/>
        <v>12</v>
      </c>
      <c r="M2135" s="23">
        <f t="shared" si="682"/>
        <v>31823</v>
      </c>
      <c r="N2135" s="23">
        <f t="shared" si="683"/>
        <v>12</v>
      </c>
      <c r="O2135" s="23">
        <f t="shared" si="684"/>
        <v>93150</v>
      </c>
      <c r="P2135" s="6">
        <f t="shared" si="668"/>
        <v>17082214</v>
      </c>
      <c r="Q2135" s="6">
        <f t="shared" si="673"/>
        <v>51246642</v>
      </c>
      <c r="R2135" s="6">
        <f t="shared" si="674"/>
        <v>5124664</v>
      </c>
      <c r="S2135" s="6">
        <f t="shared" si="669"/>
        <v>8615</v>
      </c>
      <c r="T2135" s="6">
        <f t="shared" si="670"/>
        <v>6183969</v>
      </c>
      <c r="U2135" s="6">
        <f t="shared" si="671"/>
        <v>8615</v>
      </c>
      <c r="V2135" s="6">
        <f t="shared" si="675"/>
        <v>3</v>
      </c>
    </row>
    <row r="2136" spans="1:22" ht="16.5" x14ac:dyDescent="0.15">
      <c r="A2136" s="6">
        <v>2128</v>
      </c>
      <c r="B2136" s="6">
        <f t="shared" si="665"/>
        <v>9023124</v>
      </c>
      <c r="C2136" s="6">
        <f t="shared" si="672"/>
        <v>18046248</v>
      </c>
      <c r="D2136" s="6">
        <f t="shared" si="666"/>
        <v>90231240</v>
      </c>
      <c r="E2136" s="6">
        <v>10</v>
      </c>
      <c r="F2136" s="6">
        <f t="shared" si="667"/>
        <v>1.0010338586201943</v>
      </c>
      <c r="G2136" s="6">
        <f t="shared" si="676"/>
        <v>30951693</v>
      </c>
      <c r="H2136" s="6">
        <f t="shared" si="677"/>
        <v>25858</v>
      </c>
      <c r="I2136" s="6">
        <f t="shared" si="678"/>
        <v>30951688</v>
      </c>
      <c r="J2136" s="6">
        <f t="shared" si="679"/>
        <v>25858</v>
      </c>
      <c r="K2136" s="23">
        <f t="shared" si="680"/>
        <v>31841</v>
      </c>
      <c r="L2136" s="23">
        <f t="shared" si="681"/>
        <v>12</v>
      </c>
      <c r="M2136" s="23">
        <f t="shared" si="682"/>
        <v>31841</v>
      </c>
      <c r="N2136" s="23">
        <f t="shared" si="683"/>
        <v>12</v>
      </c>
      <c r="O2136" s="23">
        <f t="shared" si="684"/>
        <v>93190</v>
      </c>
      <c r="P2136" s="6">
        <f t="shared" si="668"/>
        <v>17099850</v>
      </c>
      <c r="Q2136" s="6">
        <f t="shared" si="673"/>
        <v>51299550</v>
      </c>
      <c r="R2136" s="6">
        <f t="shared" si="674"/>
        <v>5129955</v>
      </c>
      <c r="S2136" s="6">
        <f t="shared" si="669"/>
        <v>8619</v>
      </c>
      <c r="T2136" s="6">
        <f t="shared" si="670"/>
        <v>6190337</v>
      </c>
      <c r="U2136" s="6">
        <f t="shared" si="671"/>
        <v>8619</v>
      </c>
      <c r="V2136" s="6">
        <f t="shared" si="675"/>
        <v>3</v>
      </c>
    </row>
    <row r="2137" spans="1:22" ht="16.5" x14ac:dyDescent="0.15">
      <c r="A2137" s="6">
        <v>2129</v>
      </c>
      <c r="B2137" s="6">
        <f t="shared" si="665"/>
        <v>9032202</v>
      </c>
      <c r="C2137" s="6">
        <f t="shared" si="672"/>
        <v>18064404</v>
      </c>
      <c r="D2137" s="6">
        <f t="shared" si="666"/>
        <v>90322020</v>
      </c>
      <c r="E2137" s="6">
        <v>10</v>
      </c>
      <c r="F2137" s="6">
        <f t="shared" si="667"/>
        <v>1.0010060817073998</v>
      </c>
      <c r="G2137" s="6">
        <f t="shared" si="676"/>
        <v>30983552</v>
      </c>
      <c r="H2137" s="6">
        <f t="shared" si="677"/>
        <v>25871</v>
      </c>
      <c r="I2137" s="6">
        <f t="shared" si="678"/>
        <v>30983547</v>
      </c>
      <c r="J2137" s="6">
        <f t="shared" si="679"/>
        <v>25871</v>
      </c>
      <c r="K2137" s="23">
        <f t="shared" si="680"/>
        <v>31859</v>
      </c>
      <c r="L2137" s="23">
        <f t="shared" si="681"/>
        <v>13</v>
      </c>
      <c r="M2137" s="23">
        <f t="shared" si="682"/>
        <v>31859</v>
      </c>
      <c r="N2137" s="23">
        <f t="shared" si="683"/>
        <v>13</v>
      </c>
      <c r="O2137" s="23">
        <f t="shared" si="684"/>
        <v>90780</v>
      </c>
      <c r="P2137" s="6">
        <f t="shared" si="668"/>
        <v>17117495</v>
      </c>
      <c r="Q2137" s="6">
        <f t="shared" si="673"/>
        <v>51352485</v>
      </c>
      <c r="R2137" s="6">
        <f t="shared" si="674"/>
        <v>5135248</v>
      </c>
      <c r="S2137" s="6">
        <f t="shared" si="669"/>
        <v>8623</v>
      </c>
      <c r="T2137" s="6">
        <f t="shared" si="670"/>
        <v>6196709</v>
      </c>
      <c r="U2137" s="6">
        <f t="shared" si="671"/>
        <v>8623</v>
      </c>
      <c r="V2137" s="6">
        <f t="shared" si="675"/>
        <v>3</v>
      </c>
    </row>
    <row r="2138" spans="1:22" ht="16.5" x14ac:dyDescent="0.15">
      <c r="A2138" s="6">
        <v>2130</v>
      </c>
      <c r="B2138" s="6">
        <f t="shared" si="665"/>
        <v>9041532</v>
      </c>
      <c r="C2138" s="6">
        <f t="shared" si="672"/>
        <v>18083064</v>
      </c>
      <c r="D2138" s="6">
        <f t="shared" si="666"/>
        <v>90415320</v>
      </c>
      <c r="E2138" s="6">
        <v>10</v>
      </c>
      <c r="F2138" s="6">
        <f t="shared" si="667"/>
        <v>1.001032970697511</v>
      </c>
      <c r="G2138" s="6">
        <f t="shared" si="676"/>
        <v>31015429</v>
      </c>
      <c r="H2138" s="6">
        <f t="shared" si="677"/>
        <v>25883</v>
      </c>
      <c r="I2138" s="6">
        <f t="shared" si="678"/>
        <v>31015424</v>
      </c>
      <c r="J2138" s="6">
        <f t="shared" si="679"/>
        <v>25883</v>
      </c>
      <c r="K2138" s="23">
        <f t="shared" si="680"/>
        <v>31877</v>
      </c>
      <c r="L2138" s="23">
        <f t="shared" si="681"/>
        <v>12</v>
      </c>
      <c r="M2138" s="23">
        <f t="shared" si="682"/>
        <v>31877</v>
      </c>
      <c r="N2138" s="23">
        <f t="shared" si="683"/>
        <v>12</v>
      </c>
      <c r="O2138" s="23">
        <f t="shared" si="684"/>
        <v>93300</v>
      </c>
      <c r="P2138" s="6">
        <f t="shared" si="668"/>
        <v>17135151</v>
      </c>
      <c r="Q2138" s="6">
        <f t="shared" si="673"/>
        <v>51405453</v>
      </c>
      <c r="R2138" s="6">
        <f t="shared" si="674"/>
        <v>5140545</v>
      </c>
      <c r="S2138" s="6">
        <f t="shared" si="669"/>
        <v>8627</v>
      </c>
      <c r="T2138" s="6">
        <f t="shared" si="670"/>
        <v>6203084</v>
      </c>
      <c r="U2138" s="6">
        <f t="shared" si="671"/>
        <v>8627</v>
      </c>
      <c r="V2138" s="6">
        <f t="shared" si="675"/>
        <v>3</v>
      </c>
    </row>
    <row r="2139" spans="1:22" ht="16.5" x14ac:dyDescent="0.15">
      <c r="A2139" s="6">
        <v>2131</v>
      </c>
      <c r="B2139" s="6">
        <f t="shared" si="665"/>
        <v>9050620</v>
      </c>
      <c r="C2139" s="6">
        <f t="shared" si="672"/>
        <v>18101240</v>
      </c>
      <c r="D2139" s="6">
        <f t="shared" si="666"/>
        <v>90506200</v>
      </c>
      <c r="E2139" s="6">
        <v>10</v>
      </c>
      <c r="F2139" s="6">
        <f t="shared" si="667"/>
        <v>1.0010051393945185</v>
      </c>
      <c r="G2139" s="6">
        <f t="shared" si="676"/>
        <v>31047324</v>
      </c>
      <c r="H2139" s="6">
        <f t="shared" si="677"/>
        <v>25896</v>
      </c>
      <c r="I2139" s="6">
        <f t="shared" si="678"/>
        <v>31047319</v>
      </c>
      <c r="J2139" s="6">
        <f t="shared" si="679"/>
        <v>25896</v>
      </c>
      <c r="K2139" s="23">
        <f t="shared" si="680"/>
        <v>31895</v>
      </c>
      <c r="L2139" s="23">
        <f t="shared" si="681"/>
        <v>13</v>
      </c>
      <c r="M2139" s="23">
        <f t="shared" si="682"/>
        <v>31895</v>
      </c>
      <c r="N2139" s="23">
        <f t="shared" si="683"/>
        <v>13</v>
      </c>
      <c r="O2139" s="23">
        <f t="shared" si="684"/>
        <v>90880</v>
      </c>
      <c r="P2139" s="6">
        <f t="shared" si="668"/>
        <v>17151928</v>
      </c>
      <c r="Q2139" s="6">
        <f t="shared" si="673"/>
        <v>51455784</v>
      </c>
      <c r="R2139" s="6">
        <f t="shared" si="674"/>
        <v>5145578</v>
      </c>
      <c r="S2139" s="6">
        <f t="shared" si="669"/>
        <v>8632</v>
      </c>
      <c r="T2139" s="6">
        <f t="shared" si="670"/>
        <v>6209463</v>
      </c>
      <c r="U2139" s="6">
        <f t="shared" si="671"/>
        <v>8632</v>
      </c>
      <c r="V2139" s="6">
        <f t="shared" si="675"/>
        <v>3</v>
      </c>
    </row>
    <row r="2140" spans="1:22" ht="16.5" x14ac:dyDescent="0.15">
      <c r="A2140" s="6">
        <v>2132</v>
      </c>
      <c r="B2140" s="6">
        <f t="shared" si="665"/>
        <v>9059961</v>
      </c>
      <c r="C2140" s="6">
        <f t="shared" si="672"/>
        <v>18119922</v>
      </c>
      <c r="D2140" s="6">
        <f t="shared" si="666"/>
        <v>90599610</v>
      </c>
      <c r="E2140" s="6">
        <v>10</v>
      </c>
      <c r="F2140" s="6">
        <f t="shared" si="667"/>
        <v>1.0010320839898261</v>
      </c>
      <c r="G2140" s="6">
        <f t="shared" si="676"/>
        <v>31079237</v>
      </c>
      <c r="H2140" s="6">
        <f t="shared" si="677"/>
        <v>25908</v>
      </c>
      <c r="I2140" s="6">
        <f t="shared" si="678"/>
        <v>31079232</v>
      </c>
      <c r="J2140" s="6">
        <f t="shared" si="679"/>
        <v>25908</v>
      </c>
      <c r="K2140" s="23">
        <f t="shared" si="680"/>
        <v>31913</v>
      </c>
      <c r="L2140" s="23">
        <f t="shared" si="681"/>
        <v>12</v>
      </c>
      <c r="M2140" s="23">
        <f t="shared" si="682"/>
        <v>31913</v>
      </c>
      <c r="N2140" s="23">
        <f t="shared" si="683"/>
        <v>12</v>
      </c>
      <c r="O2140" s="23">
        <f t="shared" si="684"/>
        <v>93410</v>
      </c>
      <c r="P2140" s="6">
        <f t="shared" si="668"/>
        <v>17169603</v>
      </c>
      <c r="Q2140" s="6">
        <f t="shared" si="673"/>
        <v>51508809</v>
      </c>
      <c r="R2140" s="6">
        <f t="shared" si="674"/>
        <v>5150880</v>
      </c>
      <c r="S2140" s="6">
        <f t="shared" si="669"/>
        <v>8636</v>
      </c>
      <c r="T2140" s="6">
        <f t="shared" si="670"/>
        <v>6215846</v>
      </c>
      <c r="U2140" s="6">
        <f t="shared" si="671"/>
        <v>8636</v>
      </c>
      <c r="V2140" s="6">
        <f t="shared" si="675"/>
        <v>3</v>
      </c>
    </row>
    <row r="2141" spans="1:22" ht="16.5" x14ac:dyDescent="0.15">
      <c r="A2141" s="6">
        <v>2133</v>
      </c>
      <c r="B2141" s="6">
        <f t="shared" si="665"/>
        <v>9069307</v>
      </c>
      <c r="C2141" s="6">
        <f t="shared" si="672"/>
        <v>18138614</v>
      </c>
      <c r="D2141" s="6">
        <f t="shared" si="666"/>
        <v>90693070</v>
      </c>
      <c r="E2141" s="6">
        <v>10</v>
      </c>
      <c r="F2141" s="6">
        <f t="shared" si="667"/>
        <v>1.0010315717694591</v>
      </c>
      <c r="G2141" s="6">
        <f t="shared" si="676"/>
        <v>31111168</v>
      </c>
      <c r="H2141" s="6">
        <f t="shared" si="677"/>
        <v>25920</v>
      </c>
      <c r="I2141" s="6">
        <f t="shared" si="678"/>
        <v>31111163</v>
      </c>
      <c r="J2141" s="6">
        <f t="shared" si="679"/>
        <v>25920</v>
      </c>
      <c r="K2141" s="23">
        <f t="shared" si="680"/>
        <v>31931</v>
      </c>
      <c r="L2141" s="23">
        <f t="shared" si="681"/>
        <v>12</v>
      </c>
      <c r="M2141" s="23">
        <f t="shared" si="682"/>
        <v>31931</v>
      </c>
      <c r="N2141" s="23">
        <f t="shared" si="683"/>
        <v>12</v>
      </c>
      <c r="O2141" s="23">
        <f t="shared" si="684"/>
        <v>93460</v>
      </c>
      <c r="P2141" s="6">
        <f t="shared" si="668"/>
        <v>17187288</v>
      </c>
      <c r="Q2141" s="6">
        <f t="shared" si="673"/>
        <v>51561864</v>
      </c>
      <c r="R2141" s="6">
        <f t="shared" si="674"/>
        <v>5156186</v>
      </c>
      <c r="S2141" s="6">
        <f t="shared" si="669"/>
        <v>8640</v>
      </c>
      <c r="T2141" s="6">
        <f t="shared" si="670"/>
        <v>6222232</v>
      </c>
      <c r="U2141" s="6">
        <f t="shared" si="671"/>
        <v>8640</v>
      </c>
      <c r="V2141" s="6">
        <f t="shared" si="675"/>
        <v>3</v>
      </c>
    </row>
    <row r="2142" spans="1:22" ht="16.5" x14ac:dyDescent="0.15">
      <c r="A2142" s="6">
        <v>2134</v>
      </c>
      <c r="B2142" s="6">
        <f t="shared" si="665"/>
        <v>9078410</v>
      </c>
      <c r="C2142" s="6">
        <f t="shared" si="672"/>
        <v>18156820</v>
      </c>
      <c r="D2142" s="6">
        <f t="shared" si="666"/>
        <v>90784100</v>
      </c>
      <c r="E2142" s="6">
        <v>10</v>
      </c>
      <c r="F2142" s="6">
        <f t="shared" si="667"/>
        <v>1.0010037150578319</v>
      </c>
      <c r="G2142" s="6">
        <f t="shared" si="676"/>
        <v>31143117</v>
      </c>
      <c r="H2142" s="6">
        <f t="shared" si="677"/>
        <v>25933</v>
      </c>
      <c r="I2142" s="6">
        <f t="shared" si="678"/>
        <v>31143112</v>
      </c>
      <c r="J2142" s="6">
        <f t="shared" si="679"/>
        <v>25933</v>
      </c>
      <c r="K2142" s="23">
        <f t="shared" si="680"/>
        <v>31949</v>
      </c>
      <c r="L2142" s="23">
        <f t="shared" si="681"/>
        <v>13</v>
      </c>
      <c r="M2142" s="23">
        <f t="shared" si="682"/>
        <v>31949</v>
      </c>
      <c r="N2142" s="23">
        <f t="shared" si="683"/>
        <v>13</v>
      </c>
      <c r="O2142" s="23">
        <f t="shared" si="684"/>
        <v>91030</v>
      </c>
      <c r="P2142" s="6">
        <f t="shared" si="668"/>
        <v>17204983</v>
      </c>
      <c r="Q2142" s="6">
        <f t="shared" si="673"/>
        <v>51614949</v>
      </c>
      <c r="R2142" s="6">
        <f t="shared" si="674"/>
        <v>5161494</v>
      </c>
      <c r="S2142" s="6">
        <f t="shared" si="669"/>
        <v>8644</v>
      </c>
      <c r="T2142" s="6">
        <f t="shared" si="670"/>
        <v>6228622</v>
      </c>
      <c r="U2142" s="6">
        <f t="shared" si="671"/>
        <v>8644</v>
      </c>
      <c r="V2142" s="6">
        <f t="shared" si="675"/>
        <v>3</v>
      </c>
    </row>
    <row r="2143" spans="1:22" ht="16.5" x14ac:dyDescent="0.15">
      <c r="A2143" s="6">
        <v>2135</v>
      </c>
      <c r="B2143" s="6">
        <f t="shared" si="665"/>
        <v>9087766</v>
      </c>
      <c r="C2143" s="6">
        <f t="shared" si="672"/>
        <v>18175532</v>
      </c>
      <c r="D2143" s="6">
        <f t="shared" si="666"/>
        <v>90877660</v>
      </c>
      <c r="E2143" s="6">
        <v>10</v>
      </c>
      <c r="F2143" s="6">
        <f t="shared" si="667"/>
        <v>1.0010305769402352</v>
      </c>
      <c r="G2143" s="6">
        <f t="shared" si="676"/>
        <v>31175084</v>
      </c>
      <c r="H2143" s="6">
        <f t="shared" si="677"/>
        <v>25945</v>
      </c>
      <c r="I2143" s="6">
        <f t="shared" si="678"/>
        <v>31175079</v>
      </c>
      <c r="J2143" s="6">
        <f t="shared" si="679"/>
        <v>25945</v>
      </c>
      <c r="K2143" s="23">
        <f t="shared" si="680"/>
        <v>31967</v>
      </c>
      <c r="L2143" s="23">
        <f t="shared" si="681"/>
        <v>12</v>
      </c>
      <c r="M2143" s="23">
        <f t="shared" si="682"/>
        <v>31967</v>
      </c>
      <c r="N2143" s="23">
        <f t="shared" si="683"/>
        <v>12</v>
      </c>
      <c r="O2143" s="23">
        <f t="shared" si="684"/>
        <v>93560</v>
      </c>
      <c r="P2143" s="6">
        <f t="shared" si="668"/>
        <v>17222689</v>
      </c>
      <c r="Q2143" s="6">
        <f t="shared" si="673"/>
        <v>51668067</v>
      </c>
      <c r="R2143" s="6">
        <f t="shared" si="674"/>
        <v>5166806</v>
      </c>
      <c r="S2143" s="6">
        <f t="shared" si="669"/>
        <v>8648</v>
      </c>
      <c r="T2143" s="6">
        <f t="shared" si="670"/>
        <v>6235015</v>
      </c>
      <c r="U2143" s="6">
        <f t="shared" si="671"/>
        <v>8648</v>
      </c>
      <c r="V2143" s="6">
        <f t="shared" si="675"/>
        <v>3</v>
      </c>
    </row>
    <row r="2144" spans="1:22" ht="16.5" x14ac:dyDescent="0.15">
      <c r="A2144" s="6">
        <v>2136</v>
      </c>
      <c r="B2144" s="6">
        <f t="shared" si="665"/>
        <v>9097128</v>
      </c>
      <c r="C2144" s="6">
        <f t="shared" si="672"/>
        <v>18194256</v>
      </c>
      <c r="D2144" s="6">
        <f t="shared" si="666"/>
        <v>90971280</v>
      </c>
      <c r="E2144" s="6">
        <v>10</v>
      </c>
      <c r="F2144" s="6">
        <f t="shared" si="667"/>
        <v>1.0010301761731102</v>
      </c>
      <c r="G2144" s="6">
        <f t="shared" si="676"/>
        <v>31207069</v>
      </c>
      <c r="H2144" s="6">
        <f t="shared" si="677"/>
        <v>25957</v>
      </c>
      <c r="I2144" s="6">
        <f t="shared" si="678"/>
        <v>31207064</v>
      </c>
      <c r="J2144" s="6">
        <f t="shared" si="679"/>
        <v>25957</v>
      </c>
      <c r="K2144" s="23">
        <f t="shared" si="680"/>
        <v>31985</v>
      </c>
      <c r="L2144" s="23">
        <f t="shared" si="681"/>
        <v>12</v>
      </c>
      <c r="M2144" s="23">
        <f t="shared" si="682"/>
        <v>31985</v>
      </c>
      <c r="N2144" s="23">
        <f t="shared" si="683"/>
        <v>12</v>
      </c>
      <c r="O2144" s="23">
        <f t="shared" si="684"/>
        <v>93620</v>
      </c>
      <c r="P2144" s="6">
        <f t="shared" si="668"/>
        <v>17240404</v>
      </c>
      <c r="Q2144" s="6">
        <f t="shared" si="673"/>
        <v>51721212</v>
      </c>
      <c r="R2144" s="6">
        <f t="shared" si="674"/>
        <v>5172121</v>
      </c>
      <c r="S2144" s="6">
        <f t="shared" si="669"/>
        <v>8652</v>
      </c>
      <c r="T2144" s="6">
        <f t="shared" si="670"/>
        <v>6241412</v>
      </c>
      <c r="U2144" s="6">
        <f t="shared" si="671"/>
        <v>8652</v>
      </c>
      <c r="V2144" s="6">
        <f t="shared" si="675"/>
        <v>3</v>
      </c>
    </row>
    <row r="2145" spans="1:22" ht="16.5" x14ac:dyDescent="0.15">
      <c r="A2145" s="6">
        <v>2137</v>
      </c>
      <c r="B2145" s="6">
        <f t="shared" si="665"/>
        <v>9106246</v>
      </c>
      <c r="C2145" s="6">
        <f t="shared" si="672"/>
        <v>18212492</v>
      </c>
      <c r="D2145" s="6">
        <f t="shared" si="666"/>
        <v>91062460</v>
      </c>
      <c r="E2145" s="6">
        <v>10</v>
      </c>
      <c r="F2145" s="6">
        <f t="shared" si="667"/>
        <v>1.0010022943504808</v>
      </c>
      <c r="G2145" s="6">
        <f t="shared" si="676"/>
        <v>31239071</v>
      </c>
      <c r="H2145" s="6">
        <f t="shared" si="677"/>
        <v>25970</v>
      </c>
      <c r="I2145" s="6">
        <f t="shared" si="678"/>
        <v>31239066</v>
      </c>
      <c r="J2145" s="6">
        <f t="shared" si="679"/>
        <v>25970</v>
      </c>
      <c r="K2145" s="23">
        <f t="shared" si="680"/>
        <v>32002</v>
      </c>
      <c r="L2145" s="23">
        <f t="shared" si="681"/>
        <v>13</v>
      </c>
      <c r="M2145" s="23">
        <f t="shared" si="682"/>
        <v>32002</v>
      </c>
      <c r="N2145" s="23">
        <f t="shared" si="683"/>
        <v>13</v>
      </c>
      <c r="O2145" s="23">
        <f t="shared" si="684"/>
        <v>91180</v>
      </c>
      <c r="P2145" s="6">
        <f t="shared" si="668"/>
        <v>17258129</v>
      </c>
      <c r="Q2145" s="6">
        <f t="shared" si="673"/>
        <v>51774387</v>
      </c>
      <c r="R2145" s="6">
        <f t="shared" si="674"/>
        <v>5177438</v>
      </c>
      <c r="S2145" s="6">
        <f t="shared" si="669"/>
        <v>8656</v>
      </c>
      <c r="T2145" s="6">
        <f t="shared" si="670"/>
        <v>6247813</v>
      </c>
      <c r="U2145" s="6">
        <f t="shared" si="671"/>
        <v>8656</v>
      </c>
      <c r="V2145" s="6">
        <f t="shared" si="675"/>
        <v>3</v>
      </c>
    </row>
    <row r="2146" spans="1:22" ht="16.5" x14ac:dyDescent="0.15">
      <c r="A2146" s="6">
        <v>2138</v>
      </c>
      <c r="B2146" s="6">
        <f t="shared" si="665"/>
        <v>9115618</v>
      </c>
      <c r="C2146" s="6">
        <f t="shared" si="672"/>
        <v>18231236</v>
      </c>
      <c r="D2146" s="6">
        <f t="shared" si="666"/>
        <v>91156180</v>
      </c>
      <c r="E2146" s="6">
        <v>10</v>
      </c>
      <c r="F2146" s="6">
        <f t="shared" si="667"/>
        <v>1.001029183705338</v>
      </c>
      <c r="G2146" s="6">
        <f t="shared" si="676"/>
        <v>31271091</v>
      </c>
      <c r="H2146" s="6">
        <f t="shared" si="677"/>
        <v>25982</v>
      </c>
      <c r="I2146" s="6">
        <f t="shared" si="678"/>
        <v>31271086</v>
      </c>
      <c r="J2146" s="6">
        <f t="shared" si="679"/>
        <v>25982</v>
      </c>
      <c r="K2146" s="23">
        <f t="shared" si="680"/>
        <v>32020</v>
      </c>
      <c r="L2146" s="23">
        <f t="shared" si="681"/>
        <v>12</v>
      </c>
      <c r="M2146" s="23">
        <f t="shared" si="682"/>
        <v>32020</v>
      </c>
      <c r="N2146" s="23">
        <f t="shared" si="683"/>
        <v>12</v>
      </c>
      <c r="O2146" s="23">
        <f t="shared" si="684"/>
        <v>93720</v>
      </c>
      <c r="P2146" s="6">
        <f t="shared" si="668"/>
        <v>17275863</v>
      </c>
      <c r="Q2146" s="6">
        <f t="shared" si="673"/>
        <v>51827589</v>
      </c>
      <c r="R2146" s="6">
        <f t="shared" si="674"/>
        <v>5182758</v>
      </c>
      <c r="S2146" s="6">
        <f t="shared" si="669"/>
        <v>8660</v>
      </c>
      <c r="T2146" s="6">
        <f t="shared" si="670"/>
        <v>6254217</v>
      </c>
      <c r="U2146" s="6">
        <f t="shared" si="671"/>
        <v>8660</v>
      </c>
      <c r="V2146" s="6">
        <f t="shared" si="675"/>
        <v>3</v>
      </c>
    </row>
    <row r="2147" spans="1:22" ht="16.5" x14ac:dyDescent="0.15">
      <c r="A2147" s="6">
        <v>2139</v>
      </c>
      <c r="B2147" s="6">
        <f t="shared" si="665"/>
        <v>9124746</v>
      </c>
      <c r="C2147" s="6">
        <f t="shared" si="672"/>
        <v>18249492</v>
      </c>
      <c r="D2147" s="6">
        <f t="shared" si="666"/>
        <v>91247460</v>
      </c>
      <c r="E2147" s="6">
        <v>10</v>
      </c>
      <c r="F2147" s="6">
        <f t="shared" si="667"/>
        <v>1.0010013583280915</v>
      </c>
      <c r="G2147" s="6">
        <f t="shared" si="676"/>
        <v>31303129</v>
      </c>
      <c r="H2147" s="6">
        <f t="shared" si="677"/>
        <v>25995</v>
      </c>
      <c r="I2147" s="6">
        <f t="shared" si="678"/>
        <v>31303124</v>
      </c>
      <c r="J2147" s="6">
        <f t="shared" si="679"/>
        <v>25995</v>
      </c>
      <c r="K2147" s="23">
        <f t="shared" si="680"/>
        <v>32038</v>
      </c>
      <c r="L2147" s="23">
        <f t="shared" si="681"/>
        <v>13</v>
      </c>
      <c r="M2147" s="23">
        <f t="shared" si="682"/>
        <v>32038</v>
      </c>
      <c r="N2147" s="23">
        <f t="shared" si="683"/>
        <v>13</v>
      </c>
      <c r="O2147" s="23">
        <f t="shared" si="684"/>
        <v>91280</v>
      </c>
      <c r="P2147" s="6">
        <f t="shared" si="668"/>
        <v>17292715</v>
      </c>
      <c r="Q2147" s="6">
        <f t="shared" si="673"/>
        <v>51878145</v>
      </c>
      <c r="R2147" s="6">
        <f t="shared" si="674"/>
        <v>5187814</v>
      </c>
      <c r="S2147" s="6">
        <f t="shared" si="669"/>
        <v>8665</v>
      </c>
      <c r="T2147" s="6">
        <f t="shared" si="670"/>
        <v>6260624</v>
      </c>
      <c r="U2147" s="6">
        <f t="shared" si="671"/>
        <v>8665</v>
      </c>
      <c r="V2147" s="6">
        <f t="shared" si="675"/>
        <v>3</v>
      </c>
    </row>
    <row r="2148" spans="1:22" ht="16.5" x14ac:dyDescent="0.15">
      <c r="A2148" s="6">
        <v>2140</v>
      </c>
      <c r="B2148" s="6">
        <f t="shared" si="665"/>
        <v>9134129</v>
      </c>
      <c r="C2148" s="6">
        <f t="shared" si="672"/>
        <v>18268258</v>
      </c>
      <c r="D2148" s="6">
        <f t="shared" si="666"/>
        <v>91341290</v>
      </c>
      <c r="E2148" s="6">
        <v>10</v>
      </c>
      <c r="F2148" s="6">
        <f t="shared" si="667"/>
        <v>1.0010283025960394</v>
      </c>
      <c r="G2148" s="6">
        <f t="shared" si="676"/>
        <v>31335185</v>
      </c>
      <c r="H2148" s="6">
        <f t="shared" si="677"/>
        <v>26007</v>
      </c>
      <c r="I2148" s="6">
        <f t="shared" si="678"/>
        <v>31335180</v>
      </c>
      <c r="J2148" s="6">
        <f t="shared" si="679"/>
        <v>26007</v>
      </c>
      <c r="K2148" s="23">
        <f t="shared" si="680"/>
        <v>32056</v>
      </c>
      <c r="L2148" s="23">
        <f t="shared" si="681"/>
        <v>12</v>
      </c>
      <c r="M2148" s="23">
        <f t="shared" si="682"/>
        <v>32056</v>
      </c>
      <c r="N2148" s="23">
        <f t="shared" si="683"/>
        <v>12</v>
      </c>
      <c r="O2148" s="23">
        <f t="shared" si="684"/>
        <v>93830</v>
      </c>
      <c r="P2148" s="6">
        <f t="shared" si="668"/>
        <v>17310469</v>
      </c>
      <c r="Q2148" s="6">
        <f t="shared" si="673"/>
        <v>51931407</v>
      </c>
      <c r="R2148" s="6">
        <f t="shared" si="674"/>
        <v>5193140</v>
      </c>
      <c r="S2148" s="6">
        <f t="shared" si="669"/>
        <v>8669</v>
      </c>
      <c r="T2148" s="6">
        <f t="shared" si="670"/>
        <v>6267036</v>
      </c>
      <c r="U2148" s="6">
        <f t="shared" si="671"/>
        <v>8669</v>
      </c>
      <c r="V2148" s="6">
        <f t="shared" si="675"/>
        <v>3</v>
      </c>
    </row>
    <row r="2149" spans="1:22" ht="16.5" x14ac:dyDescent="0.15">
      <c r="A2149" s="6">
        <v>2141</v>
      </c>
      <c r="B2149" s="6">
        <f t="shared" si="665"/>
        <v>9143516</v>
      </c>
      <c r="C2149" s="6">
        <f t="shared" si="672"/>
        <v>18287032</v>
      </c>
      <c r="D2149" s="6">
        <f t="shared" si="666"/>
        <v>91435160</v>
      </c>
      <c r="E2149" s="6">
        <v>10</v>
      </c>
      <c r="F2149" s="6">
        <f t="shared" si="667"/>
        <v>1.0010276841940813</v>
      </c>
      <c r="G2149" s="6">
        <f t="shared" si="676"/>
        <v>31367259</v>
      </c>
      <c r="H2149" s="6">
        <f t="shared" si="677"/>
        <v>26019</v>
      </c>
      <c r="I2149" s="6">
        <f t="shared" si="678"/>
        <v>31367254</v>
      </c>
      <c r="J2149" s="6">
        <f t="shared" si="679"/>
        <v>26019</v>
      </c>
      <c r="K2149" s="23">
        <f t="shared" si="680"/>
        <v>32074</v>
      </c>
      <c r="L2149" s="23">
        <f t="shared" si="681"/>
        <v>12</v>
      </c>
      <c r="M2149" s="23">
        <f t="shared" si="682"/>
        <v>32074</v>
      </c>
      <c r="N2149" s="23">
        <f t="shared" si="683"/>
        <v>12</v>
      </c>
      <c r="O2149" s="23">
        <f t="shared" si="684"/>
        <v>93870</v>
      </c>
      <c r="P2149" s="6">
        <f t="shared" si="668"/>
        <v>17328233</v>
      </c>
      <c r="Q2149" s="6">
        <f t="shared" si="673"/>
        <v>51984699</v>
      </c>
      <c r="R2149" s="6">
        <f t="shared" si="674"/>
        <v>5198469</v>
      </c>
      <c r="S2149" s="6">
        <f t="shared" si="669"/>
        <v>8673</v>
      </c>
      <c r="T2149" s="6">
        <f t="shared" si="670"/>
        <v>6273450</v>
      </c>
      <c r="U2149" s="6">
        <f t="shared" si="671"/>
        <v>8673</v>
      </c>
      <c r="V2149" s="6">
        <f t="shared" si="675"/>
        <v>3</v>
      </c>
    </row>
    <row r="2150" spans="1:22" ht="16.5" x14ac:dyDescent="0.15">
      <c r="A2150" s="6">
        <v>2142</v>
      </c>
      <c r="B2150" s="6">
        <f t="shared" si="665"/>
        <v>9152660</v>
      </c>
      <c r="C2150" s="6">
        <f t="shared" si="672"/>
        <v>18305320</v>
      </c>
      <c r="D2150" s="6">
        <f t="shared" si="666"/>
        <v>91526600</v>
      </c>
      <c r="E2150" s="6">
        <v>10</v>
      </c>
      <c r="F2150" s="6">
        <f t="shared" si="667"/>
        <v>1.0010000529336855</v>
      </c>
      <c r="G2150" s="6">
        <f t="shared" si="676"/>
        <v>31399351</v>
      </c>
      <c r="H2150" s="6">
        <f t="shared" si="677"/>
        <v>26032</v>
      </c>
      <c r="I2150" s="6">
        <f t="shared" si="678"/>
        <v>31399346</v>
      </c>
      <c r="J2150" s="6">
        <f t="shared" si="679"/>
        <v>26032</v>
      </c>
      <c r="K2150" s="23">
        <f t="shared" si="680"/>
        <v>32092</v>
      </c>
      <c r="L2150" s="23">
        <f t="shared" si="681"/>
        <v>13</v>
      </c>
      <c r="M2150" s="23">
        <f t="shared" si="682"/>
        <v>32092</v>
      </c>
      <c r="N2150" s="23">
        <f t="shared" si="683"/>
        <v>13</v>
      </c>
      <c r="O2150" s="23">
        <f t="shared" si="684"/>
        <v>91440</v>
      </c>
      <c r="P2150" s="6">
        <f t="shared" si="668"/>
        <v>17346007</v>
      </c>
      <c r="Q2150" s="6">
        <f t="shared" si="673"/>
        <v>52038021</v>
      </c>
      <c r="R2150" s="6">
        <f t="shared" si="674"/>
        <v>5203802</v>
      </c>
      <c r="S2150" s="6">
        <f t="shared" si="669"/>
        <v>8677</v>
      </c>
      <c r="T2150" s="6">
        <f t="shared" si="670"/>
        <v>6279869</v>
      </c>
      <c r="U2150" s="6">
        <f t="shared" si="671"/>
        <v>8677</v>
      </c>
      <c r="V2150" s="6">
        <f t="shared" si="675"/>
        <v>3</v>
      </c>
    </row>
    <row r="2151" spans="1:22" ht="16.5" x14ac:dyDescent="0.15">
      <c r="A2151" s="6">
        <v>2143</v>
      </c>
      <c r="B2151" s="6">
        <f t="shared" si="665"/>
        <v>9162058</v>
      </c>
      <c r="C2151" s="6">
        <f t="shared" si="672"/>
        <v>18324116</v>
      </c>
      <c r="D2151" s="6">
        <f t="shared" si="666"/>
        <v>91620580</v>
      </c>
      <c r="E2151" s="6">
        <v>10</v>
      </c>
      <c r="F2151" s="6">
        <f t="shared" si="667"/>
        <v>1.0010268053221687</v>
      </c>
      <c r="G2151" s="6">
        <f t="shared" si="676"/>
        <v>31431461</v>
      </c>
      <c r="H2151" s="6">
        <f t="shared" si="677"/>
        <v>26044</v>
      </c>
      <c r="I2151" s="6">
        <f t="shared" si="678"/>
        <v>31431456</v>
      </c>
      <c r="J2151" s="6">
        <f t="shared" si="679"/>
        <v>26044</v>
      </c>
      <c r="K2151" s="23">
        <f t="shared" si="680"/>
        <v>32110</v>
      </c>
      <c r="L2151" s="23">
        <f t="shared" si="681"/>
        <v>12</v>
      </c>
      <c r="M2151" s="23">
        <f t="shared" si="682"/>
        <v>32110</v>
      </c>
      <c r="N2151" s="23">
        <f t="shared" si="683"/>
        <v>12</v>
      </c>
      <c r="O2151" s="23">
        <f t="shared" si="684"/>
        <v>93980</v>
      </c>
      <c r="P2151" s="6">
        <f t="shared" si="668"/>
        <v>17363791</v>
      </c>
      <c r="Q2151" s="6">
        <f t="shared" si="673"/>
        <v>52091373</v>
      </c>
      <c r="R2151" s="6">
        <f t="shared" si="674"/>
        <v>5209137</v>
      </c>
      <c r="S2151" s="6">
        <f t="shared" si="669"/>
        <v>8681</v>
      </c>
      <c r="T2151" s="6">
        <f t="shared" si="670"/>
        <v>6286291</v>
      </c>
      <c r="U2151" s="6">
        <f t="shared" si="671"/>
        <v>8681</v>
      </c>
      <c r="V2151" s="6">
        <f t="shared" si="675"/>
        <v>3</v>
      </c>
    </row>
    <row r="2152" spans="1:22" ht="16.5" x14ac:dyDescent="0.15">
      <c r="A2152" s="6">
        <v>2144</v>
      </c>
      <c r="B2152" s="6">
        <f t="shared" si="665"/>
        <v>9171461</v>
      </c>
      <c r="C2152" s="6">
        <f t="shared" si="672"/>
        <v>18342922</v>
      </c>
      <c r="D2152" s="6">
        <f t="shared" si="666"/>
        <v>91714610</v>
      </c>
      <c r="E2152" s="6">
        <v>10</v>
      </c>
      <c r="F2152" s="6">
        <f t="shared" si="667"/>
        <v>1.0010262978033975</v>
      </c>
      <c r="G2152" s="6">
        <f t="shared" si="676"/>
        <v>31463589</v>
      </c>
      <c r="H2152" s="6">
        <f t="shared" si="677"/>
        <v>26056</v>
      </c>
      <c r="I2152" s="6">
        <f t="shared" si="678"/>
        <v>31463584</v>
      </c>
      <c r="J2152" s="6">
        <f t="shared" si="679"/>
        <v>26056</v>
      </c>
      <c r="K2152" s="23">
        <f t="shared" si="680"/>
        <v>32128</v>
      </c>
      <c r="L2152" s="23">
        <f t="shared" si="681"/>
        <v>12</v>
      </c>
      <c r="M2152" s="23">
        <f t="shared" si="682"/>
        <v>32128</v>
      </c>
      <c r="N2152" s="23">
        <f t="shared" si="683"/>
        <v>12</v>
      </c>
      <c r="O2152" s="23">
        <f t="shared" si="684"/>
        <v>94030</v>
      </c>
      <c r="P2152" s="6">
        <f t="shared" si="668"/>
        <v>17381585</v>
      </c>
      <c r="Q2152" s="6">
        <f t="shared" si="673"/>
        <v>52144755</v>
      </c>
      <c r="R2152" s="6">
        <f t="shared" si="674"/>
        <v>5214475</v>
      </c>
      <c r="S2152" s="6">
        <f t="shared" si="669"/>
        <v>8685</v>
      </c>
      <c r="T2152" s="6">
        <f t="shared" si="670"/>
        <v>6292716</v>
      </c>
      <c r="U2152" s="6">
        <f t="shared" si="671"/>
        <v>8685</v>
      </c>
      <c r="V2152" s="6">
        <f t="shared" si="675"/>
        <v>3</v>
      </c>
    </row>
    <row r="2153" spans="1:22" ht="16.5" x14ac:dyDescent="0.15">
      <c r="A2153" s="6">
        <v>2145</v>
      </c>
      <c r="B2153" s="6">
        <f t="shared" si="665"/>
        <v>9180620</v>
      </c>
      <c r="C2153" s="6">
        <f t="shared" si="672"/>
        <v>18361240</v>
      </c>
      <c r="D2153" s="6">
        <f t="shared" si="666"/>
        <v>91806200</v>
      </c>
      <c r="E2153" s="6">
        <v>10</v>
      </c>
      <c r="F2153" s="6">
        <f t="shared" si="667"/>
        <v>1.0009986413287915</v>
      </c>
      <c r="G2153" s="6">
        <f t="shared" si="676"/>
        <v>31495735</v>
      </c>
      <c r="H2153" s="6">
        <f t="shared" si="677"/>
        <v>26069</v>
      </c>
      <c r="I2153" s="6">
        <f t="shared" si="678"/>
        <v>31495730</v>
      </c>
      <c r="J2153" s="6">
        <f t="shared" si="679"/>
        <v>26069</v>
      </c>
      <c r="K2153" s="23">
        <f t="shared" si="680"/>
        <v>32146</v>
      </c>
      <c r="L2153" s="23">
        <f t="shared" si="681"/>
        <v>13</v>
      </c>
      <c r="M2153" s="23">
        <f t="shared" si="682"/>
        <v>32146</v>
      </c>
      <c r="N2153" s="23">
        <f t="shared" si="683"/>
        <v>13</v>
      </c>
      <c r="O2153" s="23">
        <f t="shared" si="684"/>
        <v>91590</v>
      </c>
      <c r="P2153" s="6">
        <f t="shared" si="668"/>
        <v>17399390</v>
      </c>
      <c r="Q2153" s="6">
        <f t="shared" si="673"/>
        <v>52198170</v>
      </c>
      <c r="R2153" s="6">
        <f t="shared" si="674"/>
        <v>5219817</v>
      </c>
      <c r="S2153" s="6">
        <f t="shared" si="669"/>
        <v>8689</v>
      </c>
      <c r="T2153" s="6">
        <f t="shared" si="670"/>
        <v>6299146</v>
      </c>
      <c r="U2153" s="6">
        <f t="shared" si="671"/>
        <v>8689</v>
      </c>
      <c r="V2153" s="6">
        <f t="shared" si="675"/>
        <v>3</v>
      </c>
    </row>
    <row r="2154" spans="1:22" ht="16.5" x14ac:dyDescent="0.15">
      <c r="A2154" s="6">
        <v>2146</v>
      </c>
      <c r="B2154" s="6">
        <f t="shared" si="665"/>
        <v>9190034</v>
      </c>
      <c r="C2154" s="6">
        <f t="shared" si="672"/>
        <v>18380068</v>
      </c>
      <c r="D2154" s="6">
        <f t="shared" si="666"/>
        <v>91900340</v>
      </c>
      <c r="E2154" s="6">
        <v>10</v>
      </c>
      <c r="F2154" s="6">
        <f t="shared" si="667"/>
        <v>1.0010254209410694</v>
      </c>
      <c r="G2154" s="6">
        <f t="shared" si="676"/>
        <v>31527899</v>
      </c>
      <c r="H2154" s="6">
        <f t="shared" si="677"/>
        <v>26081</v>
      </c>
      <c r="I2154" s="6">
        <f t="shared" si="678"/>
        <v>31527894</v>
      </c>
      <c r="J2154" s="6">
        <f t="shared" si="679"/>
        <v>26081</v>
      </c>
      <c r="K2154" s="23">
        <f t="shared" si="680"/>
        <v>32164</v>
      </c>
      <c r="L2154" s="23">
        <f t="shared" si="681"/>
        <v>12</v>
      </c>
      <c r="M2154" s="23">
        <f t="shared" si="682"/>
        <v>32164</v>
      </c>
      <c r="N2154" s="23">
        <f t="shared" si="683"/>
        <v>12</v>
      </c>
      <c r="O2154" s="23">
        <f t="shared" si="684"/>
        <v>94140</v>
      </c>
      <c r="P2154" s="6">
        <f t="shared" si="668"/>
        <v>17417204</v>
      </c>
      <c r="Q2154" s="6">
        <f t="shared" si="673"/>
        <v>52251612</v>
      </c>
      <c r="R2154" s="6">
        <f t="shared" si="674"/>
        <v>5225161</v>
      </c>
      <c r="S2154" s="6">
        <f t="shared" si="669"/>
        <v>8693</v>
      </c>
      <c r="T2154" s="6">
        <f t="shared" si="670"/>
        <v>6305578</v>
      </c>
      <c r="U2154" s="6">
        <f t="shared" si="671"/>
        <v>8693</v>
      </c>
      <c r="V2154" s="6">
        <f t="shared" si="675"/>
        <v>3</v>
      </c>
    </row>
    <row r="2155" spans="1:22" ht="16.5" x14ac:dyDescent="0.15">
      <c r="A2155" s="6">
        <v>2147</v>
      </c>
      <c r="B2155" s="6">
        <f t="shared" si="665"/>
        <v>9199453</v>
      </c>
      <c r="C2155" s="6">
        <f t="shared" si="672"/>
        <v>18398906</v>
      </c>
      <c r="D2155" s="6">
        <f t="shared" si="666"/>
        <v>91994530</v>
      </c>
      <c r="E2155" s="6">
        <v>10</v>
      </c>
      <c r="F2155" s="6">
        <f t="shared" si="667"/>
        <v>1.0010249145977044</v>
      </c>
      <c r="G2155" s="6">
        <f t="shared" si="676"/>
        <v>31560081</v>
      </c>
      <c r="H2155" s="6">
        <f t="shared" si="677"/>
        <v>26093</v>
      </c>
      <c r="I2155" s="6">
        <f t="shared" si="678"/>
        <v>31560076</v>
      </c>
      <c r="J2155" s="6">
        <f t="shared" si="679"/>
        <v>26093</v>
      </c>
      <c r="K2155" s="23">
        <f t="shared" si="680"/>
        <v>32182</v>
      </c>
      <c r="L2155" s="23">
        <f t="shared" si="681"/>
        <v>12</v>
      </c>
      <c r="M2155" s="23">
        <f t="shared" si="682"/>
        <v>32182</v>
      </c>
      <c r="N2155" s="23">
        <f t="shared" si="683"/>
        <v>12</v>
      </c>
      <c r="O2155" s="23">
        <f t="shared" si="684"/>
        <v>94190</v>
      </c>
      <c r="P2155" s="6">
        <f t="shared" si="668"/>
        <v>17435028</v>
      </c>
      <c r="Q2155" s="6">
        <f t="shared" si="673"/>
        <v>52305084</v>
      </c>
      <c r="R2155" s="6">
        <f t="shared" si="674"/>
        <v>5230508</v>
      </c>
      <c r="S2155" s="6">
        <f t="shared" si="669"/>
        <v>8697</v>
      </c>
      <c r="T2155" s="6">
        <f t="shared" si="670"/>
        <v>6312015</v>
      </c>
      <c r="U2155" s="6">
        <f t="shared" si="671"/>
        <v>8697</v>
      </c>
      <c r="V2155" s="6">
        <f t="shared" si="675"/>
        <v>3</v>
      </c>
    </row>
    <row r="2156" spans="1:22" ht="16.5" x14ac:dyDescent="0.15">
      <c r="A2156" s="6">
        <v>2148</v>
      </c>
      <c r="B2156" s="6">
        <f t="shared" si="665"/>
        <v>9208627</v>
      </c>
      <c r="C2156" s="6">
        <f t="shared" si="672"/>
        <v>18417254</v>
      </c>
      <c r="D2156" s="6">
        <f t="shared" si="666"/>
        <v>92086270</v>
      </c>
      <c r="E2156" s="6">
        <v>10</v>
      </c>
      <c r="F2156" s="6">
        <f t="shared" si="667"/>
        <v>1.0009972332050612</v>
      </c>
      <c r="G2156" s="6">
        <f t="shared" si="676"/>
        <v>31592281</v>
      </c>
      <c r="H2156" s="6">
        <f t="shared" si="677"/>
        <v>26106</v>
      </c>
      <c r="I2156" s="6">
        <f t="shared" si="678"/>
        <v>31592276</v>
      </c>
      <c r="J2156" s="6">
        <f t="shared" si="679"/>
        <v>26106</v>
      </c>
      <c r="K2156" s="23">
        <f t="shared" si="680"/>
        <v>32200</v>
      </c>
      <c r="L2156" s="23">
        <f t="shared" si="681"/>
        <v>13</v>
      </c>
      <c r="M2156" s="23">
        <f t="shared" si="682"/>
        <v>32200</v>
      </c>
      <c r="N2156" s="23">
        <f t="shared" si="683"/>
        <v>13</v>
      </c>
      <c r="O2156" s="23">
        <f t="shared" si="684"/>
        <v>91740</v>
      </c>
      <c r="P2156" s="6">
        <f t="shared" si="668"/>
        <v>17451964</v>
      </c>
      <c r="Q2156" s="6">
        <f t="shared" si="673"/>
        <v>52355892</v>
      </c>
      <c r="R2156" s="6">
        <f t="shared" si="674"/>
        <v>5235589</v>
      </c>
      <c r="S2156" s="6">
        <f t="shared" si="669"/>
        <v>8702</v>
      </c>
      <c r="T2156" s="6">
        <f t="shared" si="670"/>
        <v>6318455</v>
      </c>
      <c r="U2156" s="6">
        <f t="shared" si="671"/>
        <v>8702</v>
      </c>
      <c r="V2156" s="6">
        <f t="shared" si="675"/>
        <v>3</v>
      </c>
    </row>
    <row r="2157" spans="1:22" ht="16.5" x14ac:dyDescent="0.15">
      <c r="A2157" s="6">
        <v>2149</v>
      </c>
      <c r="B2157" s="6">
        <f t="shared" si="665"/>
        <v>9218057</v>
      </c>
      <c r="C2157" s="6">
        <f t="shared" si="672"/>
        <v>18436114</v>
      </c>
      <c r="D2157" s="6">
        <f t="shared" si="666"/>
        <v>92180570</v>
      </c>
      <c r="E2157" s="6">
        <v>10</v>
      </c>
      <c r="F2157" s="6">
        <f t="shared" si="667"/>
        <v>1.0010240397401262</v>
      </c>
      <c r="G2157" s="6">
        <f t="shared" si="676"/>
        <v>31624499</v>
      </c>
      <c r="H2157" s="6">
        <f t="shared" si="677"/>
        <v>26118</v>
      </c>
      <c r="I2157" s="6">
        <f t="shared" si="678"/>
        <v>31624494</v>
      </c>
      <c r="J2157" s="6">
        <f t="shared" si="679"/>
        <v>26118</v>
      </c>
      <c r="K2157" s="23">
        <f t="shared" si="680"/>
        <v>32218</v>
      </c>
      <c r="L2157" s="23">
        <f t="shared" si="681"/>
        <v>12</v>
      </c>
      <c r="M2157" s="23">
        <f t="shared" si="682"/>
        <v>32218</v>
      </c>
      <c r="N2157" s="23">
        <f t="shared" si="683"/>
        <v>12</v>
      </c>
      <c r="O2157" s="23">
        <f t="shared" si="684"/>
        <v>94300</v>
      </c>
      <c r="P2157" s="6">
        <f t="shared" si="668"/>
        <v>17469808</v>
      </c>
      <c r="Q2157" s="6">
        <f t="shared" si="673"/>
        <v>52409424</v>
      </c>
      <c r="R2157" s="6">
        <f t="shared" si="674"/>
        <v>5240942</v>
      </c>
      <c r="S2157" s="6">
        <f t="shared" si="669"/>
        <v>8706</v>
      </c>
      <c r="T2157" s="6">
        <f t="shared" si="670"/>
        <v>6324898</v>
      </c>
      <c r="U2157" s="6">
        <f t="shared" si="671"/>
        <v>8706</v>
      </c>
      <c r="V2157" s="6">
        <f t="shared" si="675"/>
        <v>3</v>
      </c>
    </row>
    <row r="2158" spans="1:22" ht="16.5" x14ac:dyDescent="0.15">
      <c r="A2158" s="6">
        <v>2150</v>
      </c>
      <c r="B2158" s="6">
        <f t="shared" si="665"/>
        <v>9227241</v>
      </c>
      <c r="C2158" s="6">
        <f t="shared" si="672"/>
        <v>18454482</v>
      </c>
      <c r="D2158" s="6">
        <f t="shared" si="666"/>
        <v>92272410</v>
      </c>
      <c r="E2158" s="6">
        <v>10</v>
      </c>
      <c r="F2158" s="6">
        <f t="shared" si="667"/>
        <v>1.0009963054036224</v>
      </c>
      <c r="G2158" s="6">
        <f t="shared" si="676"/>
        <v>31656735</v>
      </c>
      <c r="H2158" s="6">
        <f t="shared" si="677"/>
        <v>26131</v>
      </c>
      <c r="I2158" s="6">
        <f t="shared" si="678"/>
        <v>31656730</v>
      </c>
      <c r="J2158" s="6">
        <f t="shared" si="679"/>
        <v>26131</v>
      </c>
      <c r="K2158" s="23">
        <f t="shared" si="680"/>
        <v>32236</v>
      </c>
      <c r="L2158" s="23">
        <f t="shared" si="681"/>
        <v>13</v>
      </c>
      <c r="M2158" s="23">
        <f t="shared" si="682"/>
        <v>32236</v>
      </c>
      <c r="N2158" s="23">
        <f t="shared" si="683"/>
        <v>13</v>
      </c>
      <c r="O2158" s="23">
        <f t="shared" si="684"/>
        <v>91840</v>
      </c>
      <c r="P2158" s="6">
        <f t="shared" si="668"/>
        <v>17487661</v>
      </c>
      <c r="Q2158" s="6">
        <f t="shared" si="673"/>
        <v>52462983</v>
      </c>
      <c r="R2158" s="6">
        <f t="shared" si="674"/>
        <v>5246298</v>
      </c>
      <c r="S2158" s="6">
        <f t="shared" si="669"/>
        <v>8710</v>
      </c>
      <c r="T2158" s="6">
        <f t="shared" si="670"/>
        <v>6331346</v>
      </c>
      <c r="U2158" s="6">
        <f t="shared" si="671"/>
        <v>8710</v>
      </c>
      <c r="V2158" s="6">
        <f t="shared" si="675"/>
        <v>3</v>
      </c>
    </row>
    <row r="2159" spans="1:22" ht="16.5" x14ac:dyDescent="0.15">
      <c r="A2159" s="6">
        <v>2151</v>
      </c>
      <c r="B2159" s="6">
        <f t="shared" si="665"/>
        <v>9236681</v>
      </c>
      <c r="C2159" s="6">
        <f t="shared" si="672"/>
        <v>18473362</v>
      </c>
      <c r="D2159" s="6">
        <f t="shared" si="666"/>
        <v>92366810</v>
      </c>
      <c r="E2159" s="6">
        <v>10</v>
      </c>
      <c r="F2159" s="6">
        <f t="shared" si="667"/>
        <v>1.001023057704898</v>
      </c>
      <c r="G2159" s="6">
        <f t="shared" si="676"/>
        <v>31688989</v>
      </c>
      <c r="H2159" s="6">
        <f t="shared" si="677"/>
        <v>26143</v>
      </c>
      <c r="I2159" s="6">
        <f t="shared" si="678"/>
        <v>31688984</v>
      </c>
      <c r="J2159" s="6">
        <f t="shared" si="679"/>
        <v>26143</v>
      </c>
      <c r="K2159" s="23">
        <f t="shared" si="680"/>
        <v>32254</v>
      </c>
      <c r="L2159" s="23">
        <f t="shared" si="681"/>
        <v>12</v>
      </c>
      <c r="M2159" s="23">
        <f t="shared" si="682"/>
        <v>32254</v>
      </c>
      <c r="N2159" s="23">
        <f t="shared" si="683"/>
        <v>12</v>
      </c>
      <c r="O2159" s="23">
        <f t="shared" si="684"/>
        <v>94400</v>
      </c>
      <c r="P2159" s="6">
        <f t="shared" si="668"/>
        <v>17505525</v>
      </c>
      <c r="Q2159" s="6">
        <f t="shared" si="673"/>
        <v>52516575</v>
      </c>
      <c r="R2159" s="6">
        <f t="shared" si="674"/>
        <v>5251657</v>
      </c>
      <c r="S2159" s="6">
        <f t="shared" si="669"/>
        <v>8714</v>
      </c>
      <c r="T2159" s="6">
        <f t="shared" si="670"/>
        <v>6337796</v>
      </c>
      <c r="U2159" s="6">
        <f t="shared" si="671"/>
        <v>8714</v>
      </c>
      <c r="V2159" s="6">
        <f t="shared" si="675"/>
        <v>3</v>
      </c>
    </row>
    <row r="2160" spans="1:22" ht="16.5" x14ac:dyDescent="0.15">
      <c r="A2160" s="6">
        <v>2152</v>
      </c>
      <c r="B2160" s="6">
        <f t="shared" si="665"/>
        <v>9246126</v>
      </c>
      <c r="C2160" s="6">
        <f t="shared" si="672"/>
        <v>18492252</v>
      </c>
      <c r="D2160" s="6">
        <f t="shared" si="666"/>
        <v>92461260</v>
      </c>
      <c r="E2160" s="6">
        <v>10</v>
      </c>
      <c r="F2160" s="6">
        <f t="shared" si="667"/>
        <v>1.0010225534474992</v>
      </c>
      <c r="G2160" s="6">
        <f t="shared" si="676"/>
        <v>31721261</v>
      </c>
      <c r="H2160" s="6">
        <f t="shared" si="677"/>
        <v>26155</v>
      </c>
      <c r="I2160" s="6">
        <f t="shared" si="678"/>
        <v>31721256</v>
      </c>
      <c r="J2160" s="6">
        <f t="shared" si="679"/>
        <v>26155</v>
      </c>
      <c r="K2160" s="23">
        <f t="shared" si="680"/>
        <v>32272</v>
      </c>
      <c r="L2160" s="23">
        <f t="shared" si="681"/>
        <v>12</v>
      </c>
      <c r="M2160" s="23">
        <f t="shared" si="682"/>
        <v>32272</v>
      </c>
      <c r="N2160" s="23">
        <f t="shared" si="683"/>
        <v>12</v>
      </c>
      <c r="O2160" s="23">
        <f t="shared" si="684"/>
        <v>94450</v>
      </c>
      <c r="P2160" s="6">
        <f t="shared" si="668"/>
        <v>17523399</v>
      </c>
      <c r="Q2160" s="6">
        <f t="shared" si="673"/>
        <v>52570197</v>
      </c>
      <c r="R2160" s="6">
        <f t="shared" si="674"/>
        <v>5257019</v>
      </c>
      <c r="S2160" s="6">
        <f t="shared" si="669"/>
        <v>8718</v>
      </c>
      <c r="T2160" s="6">
        <f t="shared" si="670"/>
        <v>6344251</v>
      </c>
      <c r="U2160" s="6">
        <f t="shared" si="671"/>
        <v>8718</v>
      </c>
      <c r="V2160" s="6">
        <f t="shared" si="675"/>
        <v>3</v>
      </c>
    </row>
    <row r="2161" spans="1:22" ht="16.5" x14ac:dyDescent="0.15">
      <c r="A2161" s="6">
        <v>2153</v>
      </c>
      <c r="B2161" s="6">
        <f t="shared" si="665"/>
        <v>9255326</v>
      </c>
      <c r="C2161" s="6">
        <f t="shared" si="672"/>
        <v>18510652</v>
      </c>
      <c r="D2161" s="6">
        <f t="shared" si="666"/>
        <v>92553260</v>
      </c>
      <c r="E2161" s="6">
        <v>10</v>
      </c>
      <c r="F2161" s="6">
        <f t="shared" si="667"/>
        <v>1.0009950113160906</v>
      </c>
      <c r="G2161" s="6">
        <f t="shared" si="676"/>
        <v>31753551</v>
      </c>
      <c r="H2161" s="6">
        <f t="shared" si="677"/>
        <v>26168</v>
      </c>
      <c r="I2161" s="6">
        <f t="shared" si="678"/>
        <v>31753546</v>
      </c>
      <c r="J2161" s="6">
        <f t="shared" si="679"/>
        <v>26168</v>
      </c>
      <c r="K2161" s="23">
        <f t="shared" si="680"/>
        <v>32290</v>
      </c>
      <c r="L2161" s="23">
        <f t="shared" si="681"/>
        <v>13</v>
      </c>
      <c r="M2161" s="23">
        <f t="shared" si="682"/>
        <v>32290</v>
      </c>
      <c r="N2161" s="23">
        <f t="shared" si="683"/>
        <v>13</v>
      </c>
      <c r="O2161" s="23">
        <f t="shared" si="684"/>
        <v>92000</v>
      </c>
      <c r="P2161" s="6">
        <f t="shared" si="668"/>
        <v>17541282</v>
      </c>
      <c r="Q2161" s="6">
        <f t="shared" si="673"/>
        <v>52623846</v>
      </c>
      <c r="R2161" s="6">
        <f t="shared" si="674"/>
        <v>5262384</v>
      </c>
      <c r="S2161" s="6">
        <f t="shared" si="669"/>
        <v>8722</v>
      </c>
      <c r="T2161" s="6">
        <f t="shared" si="670"/>
        <v>6350709</v>
      </c>
      <c r="U2161" s="6">
        <f t="shared" si="671"/>
        <v>8722</v>
      </c>
      <c r="V2161" s="6">
        <f t="shared" si="675"/>
        <v>3</v>
      </c>
    </row>
    <row r="2162" spans="1:22" ht="16.5" x14ac:dyDescent="0.15">
      <c r="A2162" s="6">
        <v>2154</v>
      </c>
      <c r="B2162" s="6">
        <f t="shared" si="665"/>
        <v>9264782</v>
      </c>
      <c r="C2162" s="6">
        <f t="shared" si="672"/>
        <v>18529564</v>
      </c>
      <c r="D2162" s="6">
        <f t="shared" si="666"/>
        <v>92647820</v>
      </c>
      <c r="E2162" s="6">
        <v>10</v>
      </c>
      <c r="F2162" s="6">
        <f t="shared" si="667"/>
        <v>1.0010216820023412</v>
      </c>
      <c r="G2162" s="6">
        <f t="shared" si="676"/>
        <v>31785859</v>
      </c>
      <c r="H2162" s="6">
        <f t="shared" si="677"/>
        <v>26180</v>
      </c>
      <c r="I2162" s="6">
        <f t="shared" si="678"/>
        <v>31785854</v>
      </c>
      <c r="J2162" s="6">
        <f t="shared" si="679"/>
        <v>26180</v>
      </c>
      <c r="K2162" s="23">
        <f t="shared" si="680"/>
        <v>32308</v>
      </c>
      <c r="L2162" s="23">
        <f t="shared" si="681"/>
        <v>12</v>
      </c>
      <c r="M2162" s="23">
        <f t="shared" si="682"/>
        <v>32308</v>
      </c>
      <c r="N2162" s="23">
        <f t="shared" si="683"/>
        <v>12</v>
      </c>
      <c r="O2162" s="23">
        <f t="shared" si="684"/>
        <v>94560</v>
      </c>
      <c r="P2162" s="6">
        <f t="shared" si="668"/>
        <v>17559176</v>
      </c>
      <c r="Q2162" s="6">
        <f t="shared" si="673"/>
        <v>52677528</v>
      </c>
      <c r="R2162" s="6">
        <f t="shared" si="674"/>
        <v>5267752</v>
      </c>
      <c r="S2162" s="6">
        <f t="shared" si="669"/>
        <v>8726</v>
      </c>
      <c r="T2162" s="6">
        <f t="shared" si="670"/>
        <v>6357170</v>
      </c>
      <c r="U2162" s="6">
        <f t="shared" si="671"/>
        <v>8726</v>
      </c>
      <c r="V2162" s="6">
        <f t="shared" si="675"/>
        <v>3</v>
      </c>
    </row>
    <row r="2163" spans="1:22" ht="16.5" x14ac:dyDescent="0.15">
      <c r="A2163" s="6">
        <v>2155</v>
      </c>
      <c r="B2163" s="6">
        <f t="shared" si="665"/>
        <v>9274243</v>
      </c>
      <c r="C2163" s="6">
        <f t="shared" si="672"/>
        <v>18548486</v>
      </c>
      <c r="D2163" s="6">
        <f t="shared" si="666"/>
        <v>92742430</v>
      </c>
      <c r="E2163" s="6">
        <v>10</v>
      </c>
      <c r="F2163" s="6">
        <f t="shared" si="667"/>
        <v>1.0010211789117109</v>
      </c>
      <c r="G2163" s="6">
        <f t="shared" si="676"/>
        <v>31818185</v>
      </c>
      <c r="H2163" s="6">
        <f t="shared" si="677"/>
        <v>26192</v>
      </c>
      <c r="I2163" s="6">
        <f t="shared" si="678"/>
        <v>31818180</v>
      </c>
      <c r="J2163" s="6">
        <f t="shared" si="679"/>
        <v>26192</v>
      </c>
      <c r="K2163" s="23">
        <f t="shared" si="680"/>
        <v>32326</v>
      </c>
      <c r="L2163" s="23">
        <f t="shared" si="681"/>
        <v>12</v>
      </c>
      <c r="M2163" s="23">
        <f t="shared" si="682"/>
        <v>32326</v>
      </c>
      <c r="N2163" s="23">
        <f t="shared" si="683"/>
        <v>12</v>
      </c>
      <c r="O2163" s="23">
        <f t="shared" si="684"/>
        <v>94610</v>
      </c>
      <c r="P2163" s="6">
        <f t="shared" si="668"/>
        <v>17577079</v>
      </c>
      <c r="Q2163" s="6">
        <f t="shared" si="673"/>
        <v>52731237</v>
      </c>
      <c r="R2163" s="6">
        <f t="shared" si="674"/>
        <v>5273123</v>
      </c>
      <c r="S2163" s="6">
        <f t="shared" si="669"/>
        <v>8730</v>
      </c>
      <c r="T2163" s="6">
        <f t="shared" si="670"/>
        <v>6363636</v>
      </c>
      <c r="U2163" s="6">
        <f t="shared" si="671"/>
        <v>8730</v>
      </c>
      <c r="V2163" s="6">
        <f t="shared" si="675"/>
        <v>3</v>
      </c>
    </row>
    <row r="2164" spans="1:22" ht="16.5" x14ac:dyDescent="0.15">
      <c r="A2164" s="6">
        <v>2156</v>
      </c>
      <c r="B2164" s="6">
        <f t="shared" si="665"/>
        <v>9283458</v>
      </c>
      <c r="C2164" s="6">
        <f t="shared" si="672"/>
        <v>18566916</v>
      </c>
      <c r="D2164" s="6">
        <f t="shared" si="666"/>
        <v>92834580</v>
      </c>
      <c r="E2164" s="6">
        <v>10</v>
      </c>
      <c r="F2164" s="6">
        <f t="shared" si="667"/>
        <v>1.0009936120931919</v>
      </c>
      <c r="G2164" s="6">
        <f t="shared" si="676"/>
        <v>31850529</v>
      </c>
      <c r="H2164" s="6">
        <f t="shared" si="677"/>
        <v>26205</v>
      </c>
      <c r="I2164" s="6">
        <f t="shared" si="678"/>
        <v>31850524</v>
      </c>
      <c r="J2164" s="6">
        <f t="shared" si="679"/>
        <v>26205</v>
      </c>
      <c r="K2164" s="23">
        <f t="shared" si="680"/>
        <v>32344</v>
      </c>
      <c r="L2164" s="23">
        <f t="shared" si="681"/>
        <v>13</v>
      </c>
      <c r="M2164" s="23">
        <f t="shared" si="682"/>
        <v>32344</v>
      </c>
      <c r="N2164" s="23">
        <f t="shared" si="683"/>
        <v>13</v>
      </c>
      <c r="O2164" s="23">
        <f t="shared" si="684"/>
        <v>92150</v>
      </c>
      <c r="P2164" s="6">
        <f t="shared" si="668"/>
        <v>17594091</v>
      </c>
      <c r="Q2164" s="6">
        <f t="shared" si="673"/>
        <v>52782273</v>
      </c>
      <c r="R2164" s="6">
        <f t="shared" si="674"/>
        <v>5278227</v>
      </c>
      <c r="S2164" s="6">
        <f t="shared" si="669"/>
        <v>8735</v>
      </c>
      <c r="T2164" s="6">
        <f t="shared" si="670"/>
        <v>6370104</v>
      </c>
      <c r="U2164" s="6">
        <f t="shared" si="671"/>
        <v>8735</v>
      </c>
      <c r="V2164" s="6">
        <f t="shared" si="675"/>
        <v>3</v>
      </c>
    </row>
    <row r="2165" spans="1:22" ht="16.5" x14ac:dyDescent="0.15">
      <c r="A2165" s="6">
        <v>2157</v>
      </c>
      <c r="B2165" s="6">
        <f t="shared" ref="B2165:B2228" si="685">INT(G2165*(1-H2165/(A2165*5+H2165)))</f>
        <v>9292929</v>
      </c>
      <c r="C2165" s="6">
        <f t="shared" si="672"/>
        <v>18585858</v>
      </c>
      <c r="D2165" s="6">
        <f t="shared" ref="D2165:D2228" si="686">B2165*E2165</f>
        <v>92929290</v>
      </c>
      <c r="E2165" s="6">
        <v>10</v>
      </c>
      <c r="F2165" s="6">
        <f t="shared" ref="F2165:F2228" si="687">B2165/B2164</f>
        <v>1.0010202017394811</v>
      </c>
      <c r="G2165" s="6">
        <f t="shared" si="676"/>
        <v>31882891</v>
      </c>
      <c r="H2165" s="6">
        <f t="shared" si="677"/>
        <v>26217</v>
      </c>
      <c r="I2165" s="6">
        <f t="shared" si="678"/>
        <v>31882886</v>
      </c>
      <c r="J2165" s="6">
        <f t="shared" si="679"/>
        <v>26217</v>
      </c>
      <c r="K2165" s="23">
        <f t="shared" si="680"/>
        <v>32362</v>
      </c>
      <c r="L2165" s="23">
        <f t="shared" si="681"/>
        <v>12</v>
      </c>
      <c r="M2165" s="23">
        <f t="shared" si="682"/>
        <v>32362</v>
      </c>
      <c r="N2165" s="23">
        <f t="shared" si="683"/>
        <v>12</v>
      </c>
      <c r="O2165" s="23">
        <f t="shared" si="684"/>
        <v>94710</v>
      </c>
      <c r="P2165" s="6">
        <f t="shared" si="668"/>
        <v>17612014</v>
      </c>
      <c r="Q2165" s="6">
        <f t="shared" si="673"/>
        <v>52836042</v>
      </c>
      <c r="R2165" s="6">
        <f t="shared" si="674"/>
        <v>5283604</v>
      </c>
      <c r="S2165" s="6">
        <f t="shared" si="669"/>
        <v>8739</v>
      </c>
      <c r="T2165" s="6">
        <f t="shared" si="670"/>
        <v>6376577</v>
      </c>
      <c r="U2165" s="6">
        <f t="shared" si="671"/>
        <v>8739</v>
      </c>
      <c r="V2165" s="6">
        <f t="shared" si="675"/>
        <v>3</v>
      </c>
    </row>
    <row r="2166" spans="1:22" ht="16.5" x14ac:dyDescent="0.15">
      <c r="A2166" s="6">
        <v>2158</v>
      </c>
      <c r="B2166" s="6">
        <f t="shared" si="685"/>
        <v>9302154</v>
      </c>
      <c r="C2166" s="6">
        <f t="shared" si="672"/>
        <v>18604308</v>
      </c>
      <c r="D2166" s="6">
        <f t="shared" si="686"/>
        <v>93021540</v>
      </c>
      <c r="E2166" s="6">
        <v>10</v>
      </c>
      <c r="F2166" s="6">
        <f t="shared" si="687"/>
        <v>1.0009926902486825</v>
      </c>
      <c r="G2166" s="6">
        <f t="shared" si="676"/>
        <v>31915271</v>
      </c>
      <c r="H2166" s="6">
        <f t="shared" si="677"/>
        <v>26230</v>
      </c>
      <c r="I2166" s="6">
        <f t="shared" si="678"/>
        <v>31915266</v>
      </c>
      <c r="J2166" s="6">
        <f t="shared" si="679"/>
        <v>26230</v>
      </c>
      <c r="K2166" s="23">
        <f t="shared" si="680"/>
        <v>32380</v>
      </c>
      <c r="L2166" s="23">
        <f t="shared" si="681"/>
        <v>13</v>
      </c>
      <c r="M2166" s="23">
        <f t="shared" si="682"/>
        <v>32380</v>
      </c>
      <c r="N2166" s="23">
        <f t="shared" si="683"/>
        <v>13</v>
      </c>
      <c r="O2166" s="23">
        <f t="shared" si="684"/>
        <v>92250</v>
      </c>
      <c r="P2166" s="6">
        <f t="shared" si="668"/>
        <v>17629947</v>
      </c>
      <c r="Q2166" s="6">
        <f t="shared" si="673"/>
        <v>52889841</v>
      </c>
      <c r="R2166" s="6">
        <f t="shared" si="674"/>
        <v>5288984</v>
      </c>
      <c r="S2166" s="6">
        <f t="shared" si="669"/>
        <v>8743</v>
      </c>
      <c r="T2166" s="6">
        <f t="shared" si="670"/>
        <v>6383053</v>
      </c>
      <c r="U2166" s="6">
        <f t="shared" si="671"/>
        <v>8743</v>
      </c>
      <c r="V2166" s="6">
        <f t="shared" si="675"/>
        <v>3</v>
      </c>
    </row>
    <row r="2167" spans="1:22" ht="16.5" x14ac:dyDescent="0.15">
      <c r="A2167" s="6">
        <v>2159</v>
      </c>
      <c r="B2167" s="6">
        <f t="shared" si="685"/>
        <v>9311636</v>
      </c>
      <c r="C2167" s="6">
        <f t="shared" si="672"/>
        <v>18623272</v>
      </c>
      <c r="D2167" s="6">
        <f t="shared" si="686"/>
        <v>93116360</v>
      </c>
      <c r="E2167" s="6">
        <v>10</v>
      </c>
      <c r="F2167" s="6">
        <f t="shared" si="687"/>
        <v>1.001019333801612</v>
      </c>
      <c r="G2167" s="6">
        <f t="shared" si="676"/>
        <v>31947669</v>
      </c>
      <c r="H2167" s="6">
        <f t="shared" si="677"/>
        <v>26242</v>
      </c>
      <c r="I2167" s="6">
        <f t="shared" si="678"/>
        <v>31947664</v>
      </c>
      <c r="J2167" s="6">
        <f t="shared" si="679"/>
        <v>26242</v>
      </c>
      <c r="K2167" s="23">
        <f t="shared" si="680"/>
        <v>32398</v>
      </c>
      <c r="L2167" s="23">
        <f t="shared" si="681"/>
        <v>12</v>
      </c>
      <c r="M2167" s="23">
        <f t="shared" si="682"/>
        <v>32398</v>
      </c>
      <c r="N2167" s="23">
        <f t="shared" si="683"/>
        <v>12</v>
      </c>
      <c r="O2167" s="23">
        <f t="shared" si="684"/>
        <v>94820</v>
      </c>
      <c r="P2167" s="6">
        <f t="shared" si="668"/>
        <v>17647891</v>
      </c>
      <c r="Q2167" s="6">
        <f t="shared" si="673"/>
        <v>52943673</v>
      </c>
      <c r="R2167" s="6">
        <f t="shared" si="674"/>
        <v>5294367</v>
      </c>
      <c r="S2167" s="6">
        <f t="shared" si="669"/>
        <v>8747</v>
      </c>
      <c r="T2167" s="6">
        <f t="shared" si="670"/>
        <v>6389532</v>
      </c>
      <c r="U2167" s="6">
        <f t="shared" si="671"/>
        <v>8747</v>
      </c>
      <c r="V2167" s="6">
        <f t="shared" si="675"/>
        <v>3</v>
      </c>
    </row>
    <row r="2168" spans="1:22" ht="16.5" x14ac:dyDescent="0.15">
      <c r="A2168" s="6">
        <v>2160</v>
      </c>
      <c r="B2168" s="6">
        <f t="shared" si="685"/>
        <v>9321123</v>
      </c>
      <c r="C2168" s="6">
        <f t="shared" si="672"/>
        <v>18642246</v>
      </c>
      <c r="D2168" s="6">
        <f t="shared" si="686"/>
        <v>93211230</v>
      </c>
      <c r="E2168" s="6">
        <v>10</v>
      </c>
      <c r="F2168" s="6">
        <f t="shared" si="687"/>
        <v>1.0010188327808347</v>
      </c>
      <c r="G2168" s="6">
        <f t="shared" si="676"/>
        <v>31980085</v>
      </c>
      <c r="H2168" s="6">
        <f t="shared" si="677"/>
        <v>26254</v>
      </c>
      <c r="I2168" s="6">
        <f t="shared" si="678"/>
        <v>31980080</v>
      </c>
      <c r="J2168" s="6">
        <f t="shared" si="679"/>
        <v>26254</v>
      </c>
      <c r="K2168" s="23">
        <f t="shared" si="680"/>
        <v>32416</v>
      </c>
      <c r="L2168" s="23">
        <f t="shared" si="681"/>
        <v>12</v>
      </c>
      <c r="M2168" s="23">
        <f t="shared" si="682"/>
        <v>32416</v>
      </c>
      <c r="N2168" s="23">
        <f t="shared" si="683"/>
        <v>12</v>
      </c>
      <c r="O2168" s="23">
        <f t="shared" si="684"/>
        <v>94870</v>
      </c>
      <c r="P2168" s="6">
        <f t="shared" si="668"/>
        <v>17665844</v>
      </c>
      <c r="Q2168" s="6">
        <f t="shared" si="673"/>
        <v>52997532</v>
      </c>
      <c r="R2168" s="6">
        <f t="shared" si="674"/>
        <v>5299753</v>
      </c>
      <c r="S2168" s="6">
        <f t="shared" si="669"/>
        <v>8751</v>
      </c>
      <c r="T2168" s="6">
        <f t="shared" si="670"/>
        <v>6396016</v>
      </c>
      <c r="U2168" s="6">
        <f t="shared" si="671"/>
        <v>8751</v>
      </c>
      <c r="V2168" s="6">
        <f t="shared" si="675"/>
        <v>3</v>
      </c>
    </row>
    <row r="2169" spans="1:22" ht="16.5" x14ac:dyDescent="0.15">
      <c r="A2169" s="6">
        <v>2161</v>
      </c>
      <c r="B2169" s="6">
        <f t="shared" si="685"/>
        <v>9330364</v>
      </c>
      <c r="C2169" s="6">
        <f t="shared" si="672"/>
        <v>18660728</v>
      </c>
      <c r="D2169" s="6">
        <f t="shared" si="686"/>
        <v>93303640</v>
      </c>
      <c r="E2169" s="6">
        <v>10</v>
      </c>
      <c r="F2169" s="6">
        <f t="shared" si="687"/>
        <v>1.0009914041473329</v>
      </c>
      <c r="G2169" s="6">
        <f t="shared" si="676"/>
        <v>32012519</v>
      </c>
      <c r="H2169" s="6">
        <f t="shared" si="677"/>
        <v>26267</v>
      </c>
      <c r="I2169" s="6">
        <f t="shared" si="678"/>
        <v>32012514</v>
      </c>
      <c r="J2169" s="6">
        <f t="shared" si="679"/>
        <v>26267</v>
      </c>
      <c r="K2169" s="23">
        <f t="shared" si="680"/>
        <v>32434</v>
      </c>
      <c r="L2169" s="23">
        <f t="shared" si="681"/>
        <v>13</v>
      </c>
      <c r="M2169" s="23">
        <f t="shared" si="682"/>
        <v>32434</v>
      </c>
      <c r="N2169" s="23">
        <f t="shared" si="683"/>
        <v>13</v>
      </c>
      <c r="O2169" s="23">
        <f t="shared" si="684"/>
        <v>92410</v>
      </c>
      <c r="P2169" s="6">
        <f t="shared" si="668"/>
        <v>17683807</v>
      </c>
      <c r="Q2169" s="6">
        <f t="shared" si="673"/>
        <v>53051421</v>
      </c>
      <c r="R2169" s="6">
        <f t="shared" si="674"/>
        <v>5305142</v>
      </c>
      <c r="S2169" s="6">
        <f t="shared" si="669"/>
        <v>8755</v>
      </c>
      <c r="T2169" s="6">
        <f t="shared" si="670"/>
        <v>6402502</v>
      </c>
      <c r="U2169" s="6">
        <f t="shared" si="671"/>
        <v>8755</v>
      </c>
      <c r="V2169" s="6">
        <f t="shared" si="675"/>
        <v>3</v>
      </c>
    </row>
    <row r="2170" spans="1:22" ht="16.5" x14ac:dyDescent="0.15">
      <c r="A2170" s="6">
        <v>2162</v>
      </c>
      <c r="B2170" s="6">
        <f t="shared" si="685"/>
        <v>9339861</v>
      </c>
      <c r="C2170" s="6">
        <f t="shared" si="672"/>
        <v>18679722</v>
      </c>
      <c r="D2170" s="6">
        <f t="shared" si="686"/>
        <v>93398610</v>
      </c>
      <c r="E2170" s="6">
        <v>10</v>
      </c>
      <c r="F2170" s="6">
        <f t="shared" si="687"/>
        <v>1.0010178595390276</v>
      </c>
      <c r="G2170" s="6">
        <f t="shared" si="676"/>
        <v>32044971</v>
      </c>
      <c r="H2170" s="6">
        <f t="shared" si="677"/>
        <v>26279</v>
      </c>
      <c r="I2170" s="6">
        <f t="shared" si="678"/>
        <v>32044966</v>
      </c>
      <c r="J2170" s="6">
        <f t="shared" si="679"/>
        <v>26279</v>
      </c>
      <c r="K2170" s="23">
        <f t="shared" si="680"/>
        <v>32452</v>
      </c>
      <c r="L2170" s="23">
        <f t="shared" si="681"/>
        <v>12</v>
      </c>
      <c r="M2170" s="23">
        <f t="shared" si="682"/>
        <v>32452</v>
      </c>
      <c r="N2170" s="23">
        <f t="shared" si="683"/>
        <v>12</v>
      </c>
      <c r="O2170" s="23">
        <f t="shared" si="684"/>
        <v>94970</v>
      </c>
      <c r="P2170" s="6">
        <f t="shared" si="668"/>
        <v>17701780</v>
      </c>
      <c r="Q2170" s="6">
        <f t="shared" si="673"/>
        <v>53105340</v>
      </c>
      <c r="R2170" s="6">
        <f t="shared" si="674"/>
        <v>5310534</v>
      </c>
      <c r="S2170" s="6">
        <f t="shared" si="669"/>
        <v>8759</v>
      </c>
      <c r="T2170" s="6">
        <f t="shared" si="670"/>
        <v>6408993</v>
      </c>
      <c r="U2170" s="6">
        <f t="shared" si="671"/>
        <v>8759</v>
      </c>
      <c r="V2170" s="6">
        <f t="shared" si="675"/>
        <v>3</v>
      </c>
    </row>
    <row r="2171" spans="1:22" ht="16.5" x14ac:dyDescent="0.15">
      <c r="A2171" s="6">
        <v>2163</v>
      </c>
      <c r="B2171" s="6">
        <f t="shared" si="685"/>
        <v>9349364</v>
      </c>
      <c r="C2171" s="6">
        <f t="shared" si="672"/>
        <v>18698728</v>
      </c>
      <c r="D2171" s="6">
        <f t="shared" si="686"/>
        <v>93493640</v>
      </c>
      <c r="E2171" s="6">
        <v>10</v>
      </c>
      <c r="F2171" s="6">
        <f t="shared" si="687"/>
        <v>1.0010174669623026</v>
      </c>
      <c r="G2171" s="6">
        <f t="shared" si="676"/>
        <v>32077441</v>
      </c>
      <c r="H2171" s="6">
        <f t="shared" si="677"/>
        <v>26291</v>
      </c>
      <c r="I2171" s="6">
        <f t="shared" si="678"/>
        <v>32077436</v>
      </c>
      <c r="J2171" s="6">
        <f t="shared" si="679"/>
        <v>26291</v>
      </c>
      <c r="K2171" s="23">
        <f t="shared" si="680"/>
        <v>32470</v>
      </c>
      <c r="L2171" s="23">
        <f t="shared" si="681"/>
        <v>12</v>
      </c>
      <c r="M2171" s="23">
        <f t="shared" si="682"/>
        <v>32470</v>
      </c>
      <c r="N2171" s="23">
        <f t="shared" si="683"/>
        <v>12</v>
      </c>
      <c r="O2171" s="23">
        <f t="shared" si="684"/>
        <v>95030</v>
      </c>
      <c r="P2171" s="6">
        <f t="shared" si="668"/>
        <v>17719763</v>
      </c>
      <c r="Q2171" s="6">
        <f t="shared" si="673"/>
        <v>53159289</v>
      </c>
      <c r="R2171" s="6">
        <f t="shared" si="674"/>
        <v>5315928</v>
      </c>
      <c r="S2171" s="6">
        <f t="shared" si="669"/>
        <v>8763</v>
      </c>
      <c r="T2171" s="6">
        <f t="shared" si="670"/>
        <v>6415487</v>
      </c>
      <c r="U2171" s="6">
        <f t="shared" si="671"/>
        <v>8763</v>
      </c>
      <c r="V2171" s="6">
        <f t="shared" si="675"/>
        <v>3</v>
      </c>
    </row>
    <row r="2172" spans="1:22" ht="16.5" x14ac:dyDescent="0.15">
      <c r="A2172" s="6">
        <v>2164</v>
      </c>
      <c r="B2172" s="6">
        <f t="shared" si="685"/>
        <v>9358620</v>
      </c>
      <c r="C2172" s="6">
        <f t="shared" si="672"/>
        <v>18717240</v>
      </c>
      <c r="D2172" s="6">
        <f t="shared" si="686"/>
        <v>93586200</v>
      </c>
      <c r="E2172" s="6">
        <v>10</v>
      </c>
      <c r="F2172" s="6">
        <f t="shared" si="687"/>
        <v>1.0009900138661838</v>
      </c>
      <c r="G2172" s="6">
        <f t="shared" si="676"/>
        <v>32109929</v>
      </c>
      <c r="H2172" s="6">
        <f t="shared" si="677"/>
        <v>26304</v>
      </c>
      <c r="I2172" s="6">
        <f t="shared" si="678"/>
        <v>32109924</v>
      </c>
      <c r="J2172" s="6">
        <f t="shared" si="679"/>
        <v>26304</v>
      </c>
      <c r="K2172" s="23">
        <f t="shared" si="680"/>
        <v>32488</v>
      </c>
      <c r="L2172" s="23">
        <f t="shared" si="681"/>
        <v>13</v>
      </c>
      <c r="M2172" s="23">
        <f t="shared" si="682"/>
        <v>32488</v>
      </c>
      <c r="N2172" s="23">
        <f t="shared" si="683"/>
        <v>13</v>
      </c>
      <c r="O2172" s="23">
        <f t="shared" si="684"/>
        <v>92560</v>
      </c>
      <c r="P2172" s="6">
        <f t="shared" ref="P2172:P2235" si="688">INT(G2172*(1-S2172/(A2172*5+S2172)))</f>
        <v>17736850</v>
      </c>
      <c r="Q2172" s="6">
        <f t="shared" si="673"/>
        <v>53210550</v>
      </c>
      <c r="R2172" s="6">
        <f t="shared" si="674"/>
        <v>5321055</v>
      </c>
      <c r="S2172" s="6">
        <f t="shared" ref="S2172:S2235" si="689">INT(H2172/3)</f>
        <v>8768</v>
      </c>
      <c r="T2172" s="6">
        <f t="shared" ref="T2172:T2235" si="690">INT(I2172*0.2)</f>
        <v>6421984</v>
      </c>
      <c r="U2172" s="6">
        <f t="shared" ref="U2172:U2235" si="691">INT(J2172/3)</f>
        <v>8768</v>
      </c>
      <c r="V2172" s="6">
        <f t="shared" si="675"/>
        <v>3</v>
      </c>
    </row>
    <row r="2173" spans="1:22" ht="16.5" x14ac:dyDescent="0.15">
      <c r="A2173" s="6">
        <v>2165</v>
      </c>
      <c r="B2173" s="6">
        <f t="shared" si="685"/>
        <v>9368133</v>
      </c>
      <c r="C2173" s="6">
        <f t="shared" si="672"/>
        <v>18736266</v>
      </c>
      <c r="D2173" s="6">
        <f t="shared" si="686"/>
        <v>93681330</v>
      </c>
      <c r="E2173" s="6">
        <v>10</v>
      </c>
      <c r="F2173" s="6">
        <f t="shared" si="687"/>
        <v>1.0010164960218493</v>
      </c>
      <c r="G2173" s="6">
        <f t="shared" si="676"/>
        <v>32142435</v>
      </c>
      <c r="H2173" s="6">
        <f t="shared" si="677"/>
        <v>26316</v>
      </c>
      <c r="I2173" s="6">
        <f t="shared" si="678"/>
        <v>32142430</v>
      </c>
      <c r="J2173" s="6">
        <f t="shared" si="679"/>
        <v>26316</v>
      </c>
      <c r="K2173" s="23">
        <f t="shared" si="680"/>
        <v>32506</v>
      </c>
      <c r="L2173" s="23">
        <f t="shared" si="681"/>
        <v>12</v>
      </c>
      <c r="M2173" s="23">
        <f t="shared" si="682"/>
        <v>32506</v>
      </c>
      <c r="N2173" s="23">
        <f t="shared" si="683"/>
        <v>12</v>
      </c>
      <c r="O2173" s="23">
        <f t="shared" si="684"/>
        <v>95130</v>
      </c>
      <c r="P2173" s="6">
        <f t="shared" si="688"/>
        <v>17754853</v>
      </c>
      <c r="Q2173" s="6">
        <f t="shared" si="673"/>
        <v>53264559</v>
      </c>
      <c r="R2173" s="6">
        <f t="shared" si="674"/>
        <v>5326455</v>
      </c>
      <c r="S2173" s="6">
        <f t="shared" si="689"/>
        <v>8772</v>
      </c>
      <c r="T2173" s="6">
        <f t="shared" si="690"/>
        <v>6428486</v>
      </c>
      <c r="U2173" s="6">
        <f t="shared" si="691"/>
        <v>8772</v>
      </c>
      <c r="V2173" s="6">
        <f t="shared" si="675"/>
        <v>3</v>
      </c>
    </row>
    <row r="2174" spans="1:22" ht="16.5" x14ac:dyDescent="0.15">
      <c r="A2174" s="6">
        <v>2166</v>
      </c>
      <c r="B2174" s="6">
        <f t="shared" si="685"/>
        <v>9377399</v>
      </c>
      <c r="C2174" s="6">
        <f t="shared" si="672"/>
        <v>18754798</v>
      </c>
      <c r="D2174" s="6">
        <f t="shared" si="686"/>
        <v>93773990</v>
      </c>
      <c r="E2174" s="6">
        <v>10</v>
      </c>
      <c r="F2174" s="6">
        <f t="shared" si="687"/>
        <v>1.0009890978277103</v>
      </c>
      <c r="G2174" s="6">
        <f t="shared" si="676"/>
        <v>32174959</v>
      </c>
      <c r="H2174" s="6">
        <f t="shared" si="677"/>
        <v>26329</v>
      </c>
      <c r="I2174" s="6">
        <f t="shared" si="678"/>
        <v>32174954</v>
      </c>
      <c r="J2174" s="6">
        <f t="shared" si="679"/>
        <v>26329</v>
      </c>
      <c r="K2174" s="23">
        <f t="shared" si="680"/>
        <v>32524</v>
      </c>
      <c r="L2174" s="23">
        <f t="shared" si="681"/>
        <v>13</v>
      </c>
      <c r="M2174" s="23">
        <f t="shared" si="682"/>
        <v>32524</v>
      </c>
      <c r="N2174" s="23">
        <f t="shared" si="683"/>
        <v>13</v>
      </c>
      <c r="O2174" s="23">
        <f t="shared" si="684"/>
        <v>92660</v>
      </c>
      <c r="P2174" s="6">
        <f t="shared" si="688"/>
        <v>17772865</v>
      </c>
      <c r="Q2174" s="6">
        <f t="shared" si="673"/>
        <v>53318595</v>
      </c>
      <c r="R2174" s="6">
        <f t="shared" si="674"/>
        <v>5331859</v>
      </c>
      <c r="S2174" s="6">
        <f t="shared" si="689"/>
        <v>8776</v>
      </c>
      <c r="T2174" s="6">
        <f t="shared" si="690"/>
        <v>6434990</v>
      </c>
      <c r="U2174" s="6">
        <f t="shared" si="691"/>
        <v>8776</v>
      </c>
      <c r="V2174" s="6">
        <f t="shared" si="675"/>
        <v>3</v>
      </c>
    </row>
    <row r="2175" spans="1:22" ht="16.5" x14ac:dyDescent="0.15">
      <c r="A2175" s="6">
        <v>2167</v>
      </c>
      <c r="B2175" s="6">
        <f t="shared" si="685"/>
        <v>9386923</v>
      </c>
      <c r="C2175" s="6">
        <f t="shared" si="672"/>
        <v>18773846</v>
      </c>
      <c r="D2175" s="6">
        <f t="shared" si="686"/>
        <v>93869230</v>
      </c>
      <c r="E2175" s="6">
        <v>10</v>
      </c>
      <c r="F2175" s="6">
        <f t="shared" si="687"/>
        <v>1.0010156334395071</v>
      </c>
      <c r="G2175" s="6">
        <f t="shared" si="676"/>
        <v>32207501</v>
      </c>
      <c r="H2175" s="6">
        <f t="shared" si="677"/>
        <v>26341</v>
      </c>
      <c r="I2175" s="6">
        <f t="shared" si="678"/>
        <v>32207496</v>
      </c>
      <c r="J2175" s="6">
        <f t="shared" si="679"/>
        <v>26341</v>
      </c>
      <c r="K2175" s="23">
        <f t="shared" si="680"/>
        <v>32542</v>
      </c>
      <c r="L2175" s="23">
        <f t="shared" si="681"/>
        <v>12</v>
      </c>
      <c r="M2175" s="23">
        <f t="shared" si="682"/>
        <v>32542</v>
      </c>
      <c r="N2175" s="23">
        <f t="shared" si="683"/>
        <v>12</v>
      </c>
      <c r="O2175" s="23">
        <f t="shared" si="684"/>
        <v>95240</v>
      </c>
      <c r="P2175" s="6">
        <f t="shared" si="688"/>
        <v>17790888</v>
      </c>
      <c r="Q2175" s="6">
        <f t="shared" si="673"/>
        <v>53372664</v>
      </c>
      <c r="R2175" s="6">
        <f t="shared" si="674"/>
        <v>5337266</v>
      </c>
      <c r="S2175" s="6">
        <f t="shared" si="689"/>
        <v>8780</v>
      </c>
      <c r="T2175" s="6">
        <f t="shared" si="690"/>
        <v>6441499</v>
      </c>
      <c r="U2175" s="6">
        <f t="shared" si="691"/>
        <v>8780</v>
      </c>
      <c r="V2175" s="6">
        <f t="shared" si="675"/>
        <v>3</v>
      </c>
    </row>
    <row r="2176" spans="1:22" ht="16.5" x14ac:dyDescent="0.15">
      <c r="A2176" s="6">
        <v>2168</v>
      </c>
      <c r="B2176" s="6">
        <f t="shared" si="685"/>
        <v>9396452</v>
      </c>
      <c r="C2176" s="6">
        <f t="shared" si="672"/>
        <v>18792904</v>
      </c>
      <c r="D2176" s="6">
        <f t="shared" si="686"/>
        <v>93964520</v>
      </c>
      <c r="E2176" s="6">
        <v>10</v>
      </c>
      <c r="F2176" s="6">
        <f t="shared" si="687"/>
        <v>1.0010151356307067</v>
      </c>
      <c r="G2176" s="6">
        <f t="shared" si="676"/>
        <v>32240061</v>
      </c>
      <c r="H2176" s="6">
        <f t="shared" si="677"/>
        <v>26353</v>
      </c>
      <c r="I2176" s="6">
        <f t="shared" si="678"/>
        <v>32240056</v>
      </c>
      <c r="J2176" s="6">
        <f t="shared" si="679"/>
        <v>26353</v>
      </c>
      <c r="K2176" s="23">
        <f t="shared" si="680"/>
        <v>32560</v>
      </c>
      <c r="L2176" s="23">
        <f t="shared" si="681"/>
        <v>12</v>
      </c>
      <c r="M2176" s="23">
        <f t="shared" si="682"/>
        <v>32560</v>
      </c>
      <c r="N2176" s="23">
        <f t="shared" si="683"/>
        <v>12</v>
      </c>
      <c r="O2176" s="23">
        <f t="shared" si="684"/>
        <v>95290</v>
      </c>
      <c r="P2176" s="6">
        <f t="shared" si="688"/>
        <v>17808920</v>
      </c>
      <c r="Q2176" s="6">
        <f t="shared" si="673"/>
        <v>53426760</v>
      </c>
      <c r="R2176" s="6">
        <f t="shared" si="674"/>
        <v>5342676</v>
      </c>
      <c r="S2176" s="6">
        <f t="shared" si="689"/>
        <v>8784</v>
      </c>
      <c r="T2176" s="6">
        <f t="shared" si="690"/>
        <v>6448011</v>
      </c>
      <c r="U2176" s="6">
        <f t="shared" si="691"/>
        <v>8784</v>
      </c>
      <c r="V2176" s="6">
        <f t="shared" si="675"/>
        <v>3</v>
      </c>
    </row>
    <row r="2177" spans="1:22" ht="16.5" x14ac:dyDescent="0.15">
      <c r="A2177" s="6">
        <v>2169</v>
      </c>
      <c r="B2177" s="6">
        <f t="shared" si="685"/>
        <v>9405734</v>
      </c>
      <c r="C2177" s="6">
        <f t="shared" si="672"/>
        <v>18811468</v>
      </c>
      <c r="D2177" s="6">
        <f t="shared" si="686"/>
        <v>94057340</v>
      </c>
      <c r="E2177" s="6">
        <v>10</v>
      </c>
      <c r="F2177" s="6">
        <f t="shared" si="687"/>
        <v>1.0009878196578879</v>
      </c>
      <c r="G2177" s="6">
        <f t="shared" si="676"/>
        <v>32272639</v>
      </c>
      <c r="H2177" s="6">
        <f t="shared" si="677"/>
        <v>26366</v>
      </c>
      <c r="I2177" s="6">
        <f t="shared" si="678"/>
        <v>32272634</v>
      </c>
      <c r="J2177" s="6">
        <f t="shared" si="679"/>
        <v>26366</v>
      </c>
      <c r="K2177" s="23">
        <f t="shared" si="680"/>
        <v>32578</v>
      </c>
      <c r="L2177" s="23">
        <f t="shared" si="681"/>
        <v>13</v>
      </c>
      <c r="M2177" s="23">
        <f t="shared" si="682"/>
        <v>32578</v>
      </c>
      <c r="N2177" s="23">
        <f t="shared" si="683"/>
        <v>13</v>
      </c>
      <c r="O2177" s="23">
        <f t="shared" si="684"/>
        <v>92820</v>
      </c>
      <c r="P2177" s="6">
        <f t="shared" si="688"/>
        <v>17826963</v>
      </c>
      <c r="Q2177" s="6">
        <f t="shared" si="673"/>
        <v>53480889</v>
      </c>
      <c r="R2177" s="6">
        <f t="shared" si="674"/>
        <v>5348088</v>
      </c>
      <c r="S2177" s="6">
        <f t="shared" si="689"/>
        <v>8788</v>
      </c>
      <c r="T2177" s="6">
        <f t="shared" si="690"/>
        <v>6454526</v>
      </c>
      <c r="U2177" s="6">
        <f t="shared" si="691"/>
        <v>8788</v>
      </c>
      <c r="V2177" s="6">
        <f t="shared" si="675"/>
        <v>3</v>
      </c>
    </row>
    <row r="2178" spans="1:22" ht="16.5" x14ac:dyDescent="0.15">
      <c r="A2178" s="6">
        <v>2170</v>
      </c>
      <c r="B2178" s="6">
        <f t="shared" si="685"/>
        <v>9415273</v>
      </c>
      <c r="C2178" s="6">
        <f t="shared" si="672"/>
        <v>18830546</v>
      </c>
      <c r="D2178" s="6">
        <f t="shared" si="686"/>
        <v>94152730</v>
      </c>
      <c r="E2178" s="6">
        <v>10</v>
      </c>
      <c r="F2178" s="6">
        <f t="shared" si="687"/>
        <v>1.001014168591202</v>
      </c>
      <c r="G2178" s="6">
        <f t="shared" si="676"/>
        <v>32305235</v>
      </c>
      <c r="H2178" s="6">
        <f t="shared" si="677"/>
        <v>26378</v>
      </c>
      <c r="I2178" s="6">
        <f t="shared" si="678"/>
        <v>32305230</v>
      </c>
      <c r="J2178" s="6">
        <f t="shared" si="679"/>
        <v>26378</v>
      </c>
      <c r="K2178" s="23">
        <f t="shared" si="680"/>
        <v>32596</v>
      </c>
      <c r="L2178" s="23">
        <f t="shared" si="681"/>
        <v>12</v>
      </c>
      <c r="M2178" s="23">
        <f t="shared" si="682"/>
        <v>32596</v>
      </c>
      <c r="N2178" s="23">
        <f t="shared" si="683"/>
        <v>12</v>
      </c>
      <c r="O2178" s="23">
        <f t="shared" si="684"/>
        <v>95390</v>
      </c>
      <c r="P2178" s="6">
        <f t="shared" si="688"/>
        <v>17845015</v>
      </c>
      <c r="Q2178" s="6">
        <f t="shared" si="673"/>
        <v>53535045</v>
      </c>
      <c r="R2178" s="6">
        <f t="shared" si="674"/>
        <v>5353504</v>
      </c>
      <c r="S2178" s="6">
        <f t="shared" si="689"/>
        <v>8792</v>
      </c>
      <c r="T2178" s="6">
        <f t="shared" si="690"/>
        <v>6461046</v>
      </c>
      <c r="U2178" s="6">
        <f t="shared" si="691"/>
        <v>8792</v>
      </c>
      <c r="V2178" s="6">
        <f t="shared" si="675"/>
        <v>3</v>
      </c>
    </row>
    <row r="2179" spans="1:22" ht="16.5" x14ac:dyDescent="0.15">
      <c r="A2179" s="6">
        <v>2171</v>
      </c>
      <c r="B2179" s="6">
        <f t="shared" si="685"/>
        <v>9424818</v>
      </c>
      <c r="C2179" s="6">
        <f t="shared" si="672"/>
        <v>18849636</v>
      </c>
      <c r="D2179" s="6">
        <f t="shared" si="686"/>
        <v>94248180</v>
      </c>
      <c r="E2179" s="6">
        <v>10</v>
      </c>
      <c r="F2179" s="6">
        <f t="shared" si="687"/>
        <v>1.001013778357781</v>
      </c>
      <c r="G2179" s="6">
        <f t="shared" si="676"/>
        <v>32337849</v>
      </c>
      <c r="H2179" s="6">
        <f t="shared" si="677"/>
        <v>26390</v>
      </c>
      <c r="I2179" s="6">
        <f t="shared" si="678"/>
        <v>32337844</v>
      </c>
      <c r="J2179" s="6">
        <f t="shared" si="679"/>
        <v>26390</v>
      </c>
      <c r="K2179" s="23">
        <f t="shared" si="680"/>
        <v>32614</v>
      </c>
      <c r="L2179" s="23">
        <f t="shared" si="681"/>
        <v>12</v>
      </c>
      <c r="M2179" s="23">
        <f t="shared" si="682"/>
        <v>32614</v>
      </c>
      <c r="N2179" s="23">
        <f t="shared" si="683"/>
        <v>12</v>
      </c>
      <c r="O2179" s="23">
        <f t="shared" si="684"/>
        <v>95450</v>
      </c>
      <c r="P2179" s="6">
        <f t="shared" si="688"/>
        <v>17863078</v>
      </c>
      <c r="Q2179" s="6">
        <f t="shared" si="673"/>
        <v>53589234</v>
      </c>
      <c r="R2179" s="6">
        <f t="shared" si="674"/>
        <v>5358923</v>
      </c>
      <c r="S2179" s="6">
        <f t="shared" si="689"/>
        <v>8796</v>
      </c>
      <c r="T2179" s="6">
        <f t="shared" si="690"/>
        <v>6467568</v>
      </c>
      <c r="U2179" s="6">
        <f t="shared" si="691"/>
        <v>8796</v>
      </c>
      <c r="V2179" s="6">
        <f t="shared" si="675"/>
        <v>3</v>
      </c>
    </row>
    <row r="2180" spans="1:22" ht="16.5" x14ac:dyDescent="0.15">
      <c r="A2180" s="6">
        <v>2172</v>
      </c>
      <c r="B2180" s="6">
        <f t="shared" si="685"/>
        <v>9434114</v>
      </c>
      <c r="C2180" s="6">
        <f t="shared" si="672"/>
        <v>18868228</v>
      </c>
      <c r="D2180" s="6">
        <f t="shared" si="686"/>
        <v>94341140</v>
      </c>
      <c r="E2180" s="6">
        <v>10</v>
      </c>
      <c r="F2180" s="6">
        <f t="shared" si="687"/>
        <v>1.0009863320437593</v>
      </c>
      <c r="G2180" s="6">
        <f t="shared" si="676"/>
        <v>32370481</v>
      </c>
      <c r="H2180" s="6">
        <f t="shared" si="677"/>
        <v>26403</v>
      </c>
      <c r="I2180" s="6">
        <f t="shared" si="678"/>
        <v>32370476</v>
      </c>
      <c r="J2180" s="6">
        <f t="shared" si="679"/>
        <v>26403</v>
      </c>
      <c r="K2180" s="23">
        <f t="shared" si="680"/>
        <v>32632</v>
      </c>
      <c r="L2180" s="23">
        <f t="shared" si="681"/>
        <v>13</v>
      </c>
      <c r="M2180" s="23">
        <f t="shared" si="682"/>
        <v>32632</v>
      </c>
      <c r="N2180" s="23">
        <f t="shared" si="683"/>
        <v>13</v>
      </c>
      <c r="O2180" s="23">
        <f t="shared" si="684"/>
        <v>92960</v>
      </c>
      <c r="P2180" s="6">
        <f t="shared" si="688"/>
        <v>17880241</v>
      </c>
      <c r="Q2180" s="6">
        <f t="shared" si="673"/>
        <v>53640723</v>
      </c>
      <c r="R2180" s="6">
        <f t="shared" si="674"/>
        <v>5364072</v>
      </c>
      <c r="S2180" s="6">
        <f t="shared" si="689"/>
        <v>8801</v>
      </c>
      <c r="T2180" s="6">
        <f t="shared" si="690"/>
        <v>6474095</v>
      </c>
      <c r="U2180" s="6">
        <f t="shared" si="691"/>
        <v>8801</v>
      </c>
      <c r="V2180" s="6">
        <f t="shared" si="675"/>
        <v>3</v>
      </c>
    </row>
    <row r="2181" spans="1:22" ht="16.5" x14ac:dyDescent="0.15">
      <c r="A2181" s="6">
        <v>2173</v>
      </c>
      <c r="B2181" s="6">
        <f t="shared" si="685"/>
        <v>9443670</v>
      </c>
      <c r="C2181" s="6">
        <f t="shared" si="672"/>
        <v>18887340</v>
      </c>
      <c r="D2181" s="6">
        <f t="shared" si="686"/>
        <v>94436700</v>
      </c>
      <c r="E2181" s="6">
        <v>10</v>
      </c>
      <c r="F2181" s="6">
        <f t="shared" si="687"/>
        <v>1.0010129197081994</v>
      </c>
      <c r="G2181" s="6">
        <f t="shared" si="676"/>
        <v>32403132</v>
      </c>
      <c r="H2181" s="6">
        <f t="shared" si="677"/>
        <v>26415</v>
      </c>
      <c r="I2181" s="6">
        <f t="shared" si="678"/>
        <v>32403127</v>
      </c>
      <c r="J2181" s="6">
        <f t="shared" si="679"/>
        <v>26415</v>
      </c>
      <c r="K2181" s="23">
        <f t="shared" si="680"/>
        <v>32651</v>
      </c>
      <c r="L2181" s="23">
        <f t="shared" si="681"/>
        <v>12</v>
      </c>
      <c r="M2181" s="23">
        <f t="shared" si="682"/>
        <v>32651</v>
      </c>
      <c r="N2181" s="23">
        <f t="shared" si="683"/>
        <v>12</v>
      </c>
      <c r="O2181" s="23">
        <f t="shared" si="684"/>
        <v>95560</v>
      </c>
      <c r="P2181" s="6">
        <f t="shared" si="688"/>
        <v>17898323</v>
      </c>
      <c r="Q2181" s="6">
        <f t="shared" si="673"/>
        <v>53694969</v>
      </c>
      <c r="R2181" s="6">
        <f t="shared" si="674"/>
        <v>5369496</v>
      </c>
      <c r="S2181" s="6">
        <f t="shared" si="689"/>
        <v>8805</v>
      </c>
      <c r="T2181" s="6">
        <f t="shared" si="690"/>
        <v>6480625</v>
      </c>
      <c r="U2181" s="6">
        <f t="shared" si="691"/>
        <v>8805</v>
      </c>
      <c r="V2181" s="6">
        <f t="shared" si="675"/>
        <v>3</v>
      </c>
    </row>
    <row r="2182" spans="1:22" ht="16.5" x14ac:dyDescent="0.15">
      <c r="A2182" s="6">
        <v>2174</v>
      </c>
      <c r="B2182" s="6">
        <f t="shared" si="685"/>
        <v>9453231</v>
      </c>
      <c r="C2182" s="6">
        <f t="shared" si="672"/>
        <v>18906462</v>
      </c>
      <c r="D2182" s="6">
        <f t="shared" si="686"/>
        <v>94532310</v>
      </c>
      <c r="E2182" s="6">
        <v>10</v>
      </c>
      <c r="F2182" s="6">
        <f t="shared" si="687"/>
        <v>1.0010124241952545</v>
      </c>
      <c r="G2182" s="6">
        <f t="shared" si="676"/>
        <v>32435801</v>
      </c>
      <c r="H2182" s="6">
        <f t="shared" si="677"/>
        <v>26427</v>
      </c>
      <c r="I2182" s="6">
        <f t="shared" si="678"/>
        <v>32435796</v>
      </c>
      <c r="J2182" s="6">
        <f t="shared" si="679"/>
        <v>26427</v>
      </c>
      <c r="K2182" s="23">
        <f t="shared" si="680"/>
        <v>32669</v>
      </c>
      <c r="L2182" s="23">
        <f t="shared" si="681"/>
        <v>12</v>
      </c>
      <c r="M2182" s="23">
        <f t="shared" si="682"/>
        <v>32669</v>
      </c>
      <c r="N2182" s="23">
        <f t="shared" si="683"/>
        <v>12</v>
      </c>
      <c r="O2182" s="23">
        <f t="shared" si="684"/>
        <v>95610</v>
      </c>
      <c r="P2182" s="6">
        <f t="shared" si="688"/>
        <v>17916416</v>
      </c>
      <c r="Q2182" s="6">
        <f t="shared" si="673"/>
        <v>53749248</v>
      </c>
      <c r="R2182" s="6">
        <f t="shared" si="674"/>
        <v>5374924</v>
      </c>
      <c r="S2182" s="6">
        <f t="shared" si="689"/>
        <v>8809</v>
      </c>
      <c r="T2182" s="6">
        <f t="shared" si="690"/>
        <v>6487159</v>
      </c>
      <c r="U2182" s="6">
        <f t="shared" si="691"/>
        <v>8809</v>
      </c>
      <c r="V2182" s="6">
        <f t="shared" si="675"/>
        <v>3</v>
      </c>
    </row>
    <row r="2183" spans="1:22" ht="16.5" x14ac:dyDescent="0.15">
      <c r="A2183" s="6">
        <v>2175</v>
      </c>
      <c r="B2183" s="6">
        <f t="shared" si="685"/>
        <v>9462543</v>
      </c>
      <c r="C2183" s="6">
        <f t="shared" si="672"/>
        <v>18925086</v>
      </c>
      <c r="D2183" s="6">
        <f t="shared" si="686"/>
        <v>94625430</v>
      </c>
      <c r="E2183" s="6">
        <v>10</v>
      </c>
      <c r="F2183" s="6">
        <f t="shared" si="687"/>
        <v>1.0009850600286823</v>
      </c>
      <c r="G2183" s="6">
        <f t="shared" si="676"/>
        <v>32468488</v>
      </c>
      <c r="H2183" s="6">
        <f t="shared" si="677"/>
        <v>26440</v>
      </c>
      <c r="I2183" s="6">
        <f t="shared" si="678"/>
        <v>32468483</v>
      </c>
      <c r="J2183" s="6">
        <f t="shared" si="679"/>
        <v>26440</v>
      </c>
      <c r="K2183" s="23">
        <f t="shared" si="680"/>
        <v>32687</v>
      </c>
      <c r="L2183" s="23">
        <f t="shared" si="681"/>
        <v>13</v>
      </c>
      <c r="M2183" s="23">
        <f t="shared" si="682"/>
        <v>32687</v>
      </c>
      <c r="N2183" s="23">
        <f t="shared" si="683"/>
        <v>13</v>
      </c>
      <c r="O2183" s="23">
        <f t="shared" si="684"/>
        <v>93120</v>
      </c>
      <c r="P2183" s="6">
        <f t="shared" si="688"/>
        <v>17934518</v>
      </c>
      <c r="Q2183" s="6">
        <f t="shared" si="673"/>
        <v>53803554</v>
      </c>
      <c r="R2183" s="6">
        <f t="shared" si="674"/>
        <v>5380355</v>
      </c>
      <c r="S2183" s="6">
        <f t="shared" si="689"/>
        <v>8813</v>
      </c>
      <c r="T2183" s="6">
        <f t="shared" si="690"/>
        <v>6493696</v>
      </c>
      <c r="U2183" s="6">
        <f t="shared" si="691"/>
        <v>8813</v>
      </c>
      <c r="V2183" s="6">
        <f t="shared" si="675"/>
        <v>3</v>
      </c>
    </row>
    <row r="2184" spans="1:22" ht="16.5" x14ac:dyDescent="0.15">
      <c r="A2184" s="6">
        <v>2176</v>
      </c>
      <c r="B2184" s="6">
        <f t="shared" si="685"/>
        <v>9472114</v>
      </c>
      <c r="C2184" s="6">
        <f t="shared" si="672"/>
        <v>18944228</v>
      </c>
      <c r="D2184" s="6">
        <f t="shared" si="686"/>
        <v>94721140</v>
      </c>
      <c r="E2184" s="6">
        <v>10</v>
      </c>
      <c r="F2184" s="6">
        <f t="shared" si="687"/>
        <v>1.0010114617180603</v>
      </c>
      <c r="G2184" s="6">
        <f t="shared" si="676"/>
        <v>32501193</v>
      </c>
      <c r="H2184" s="6">
        <f t="shared" si="677"/>
        <v>26452</v>
      </c>
      <c r="I2184" s="6">
        <f t="shared" si="678"/>
        <v>32501188</v>
      </c>
      <c r="J2184" s="6">
        <f t="shared" si="679"/>
        <v>26452</v>
      </c>
      <c r="K2184" s="23">
        <f t="shared" si="680"/>
        <v>32705</v>
      </c>
      <c r="L2184" s="23">
        <f t="shared" si="681"/>
        <v>12</v>
      </c>
      <c r="M2184" s="23">
        <f t="shared" si="682"/>
        <v>32705</v>
      </c>
      <c r="N2184" s="23">
        <f t="shared" si="683"/>
        <v>12</v>
      </c>
      <c r="O2184" s="23">
        <f t="shared" si="684"/>
        <v>95710</v>
      </c>
      <c r="P2184" s="6">
        <f t="shared" si="688"/>
        <v>17952631</v>
      </c>
      <c r="Q2184" s="6">
        <f t="shared" si="673"/>
        <v>53857893</v>
      </c>
      <c r="R2184" s="6">
        <f t="shared" si="674"/>
        <v>5385789</v>
      </c>
      <c r="S2184" s="6">
        <f t="shared" si="689"/>
        <v>8817</v>
      </c>
      <c r="T2184" s="6">
        <f t="shared" si="690"/>
        <v>6500237</v>
      </c>
      <c r="U2184" s="6">
        <f t="shared" si="691"/>
        <v>8817</v>
      </c>
      <c r="V2184" s="6">
        <f t="shared" si="675"/>
        <v>3</v>
      </c>
    </row>
    <row r="2185" spans="1:22" ht="16.5" x14ac:dyDescent="0.15">
      <c r="A2185" s="6">
        <v>2177</v>
      </c>
      <c r="B2185" s="6">
        <f t="shared" si="685"/>
        <v>9481437</v>
      </c>
      <c r="C2185" s="6">
        <f t="shared" si="672"/>
        <v>18962874</v>
      </c>
      <c r="D2185" s="6">
        <f t="shared" si="686"/>
        <v>94814370</v>
      </c>
      <c r="E2185" s="6">
        <v>10</v>
      </c>
      <c r="F2185" s="6">
        <f t="shared" si="687"/>
        <v>1.0009842575796701</v>
      </c>
      <c r="G2185" s="6">
        <f t="shared" si="676"/>
        <v>32533916</v>
      </c>
      <c r="H2185" s="6">
        <f t="shared" si="677"/>
        <v>26465</v>
      </c>
      <c r="I2185" s="6">
        <f t="shared" si="678"/>
        <v>32533911</v>
      </c>
      <c r="J2185" s="6">
        <f t="shared" si="679"/>
        <v>26465</v>
      </c>
      <c r="K2185" s="23">
        <f t="shared" si="680"/>
        <v>32723</v>
      </c>
      <c r="L2185" s="23">
        <f t="shared" si="681"/>
        <v>13</v>
      </c>
      <c r="M2185" s="23">
        <f t="shared" si="682"/>
        <v>32723</v>
      </c>
      <c r="N2185" s="23">
        <f t="shared" si="683"/>
        <v>13</v>
      </c>
      <c r="O2185" s="23">
        <f t="shared" si="684"/>
        <v>93230</v>
      </c>
      <c r="P2185" s="6">
        <f t="shared" si="688"/>
        <v>17970753</v>
      </c>
      <c r="Q2185" s="6">
        <f t="shared" si="673"/>
        <v>53912259</v>
      </c>
      <c r="R2185" s="6">
        <f t="shared" si="674"/>
        <v>5391225</v>
      </c>
      <c r="S2185" s="6">
        <f t="shared" si="689"/>
        <v>8821</v>
      </c>
      <c r="T2185" s="6">
        <f t="shared" si="690"/>
        <v>6506782</v>
      </c>
      <c r="U2185" s="6">
        <f t="shared" si="691"/>
        <v>8821</v>
      </c>
      <c r="V2185" s="6">
        <f t="shared" si="675"/>
        <v>3</v>
      </c>
    </row>
    <row r="2186" spans="1:22" ht="16.5" x14ac:dyDescent="0.15">
      <c r="A2186" s="6">
        <v>2178</v>
      </c>
      <c r="B2186" s="6">
        <f t="shared" si="685"/>
        <v>9491018</v>
      </c>
      <c r="C2186" s="6">
        <f t="shared" ref="C2186:C2249" si="692">B2186*2</f>
        <v>18982036</v>
      </c>
      <c r="D2186" s="6">
        <f t="shared" si="686"/>
        <v>94910180</v>
      </c>
      <c r="E2186" s="6">
        <v>10</v>
      </c>
      <c r="F2186" s="6">
        <f t="shared" si="687"/>
        <v>1.0010105008344199</v>
      </c>
      <c r="G2186" s="6">
        <f t="shared" si="676"/>
        <v>32566657</v>
      </c>
      <c r="H2186" s="6">
        <f t="shared" si="677"/>
        <v>26477</v>
      </c>
      <c r="I2186" s="6">
        <f t="shared" si="678"/>
        <v>32566652</v>
      </c>
      <c r="J2186" s="6">
        <f t="shared" si="679"/>
        <v>26477</v>
      </c>
      <c r="K2186" s="23">
        <f t="shared" si="680"/>
        <v>32741</v>
      </c>
      <c r="L2186" s="23">
        <f t="shared" si="681"/>
        <v>12</v>
      </c>
      <c r="M2186" s="23">
        <f t="shared" si="682"/>
        <v>32741</v>
      </c>
      <c r="N2186" s="23">
        <f t="shared" si="683"/>
        <v>12</v>
      </c>
      <c r="O2186" s="23">
        <f t="shared" si="684"/>
        <v>95810</v>
      </c>
      <c r="P2186" s="6">
        <f t="shared" si="688"/>
        <v>17988886</v>
      </c>
      <c r="Q2186" s="6">
        <f t="shared" ref="Q2186:Q2249" si="693">P2186*3</f>
        <v>53966658</v>
      </c>
      <c r="R2186" s="6">
        <f t="shared" ref="R2186:R2249" si="694">INT(Q2186/10)</f>
        <v>5396665</v>
      </c>
      <c r="S2186" s="6">
        <f t="shared" si="689"/>
        <v>8825</v>
      </c>
      <c r="T2186" s="6">
        <f t="shared" si="690"/>
        <v>6513330</v>
      </c>
      <c r="U2186" s="6">
        <f t="shared" si="691"/>
        <v>8825</v>
      </c>
      <c r="V2186" s="6">
        <f t="shared" ref="V2186:V2249" si="695">INT(Q2186/P2186)</f>
        <v>3</v>
      </c>
    </row>
    <row r="2187" spans="1:22" ht="16.5" x14ac:dyDescent="0.15">
      <c r="A2187" s="6">
        <v>2179</v>
      </c>
      <c r="B2187" s="6">
        <f t="shared" si="685"/>
        <v>9500605</v>
      </c>
      <c r="C2187" s="6">
        <f t="shared" si="692"/>
        <v>19001210</v>
      </c>
      <c r="D2187" s="6">
        <f t="shared" si="686"/>
        <v>95006050</v>
      </c>
      <c r="E2187" s="6">
        <v>10</v>
      </c>
      <c r="F2187" s="6">
        <f t="shared" si="687"/>
        <v>1.0010101129299303</v>
      </c>
      <c r="G2187" s="6">
        <f t="shared" ref="G2187:G2250" si="696">INT($A2187^1.3+$A2187*5)+G2186</f>
        <v>32599416</v>
      </c>
      <c r="H2187" s="6">
        <f t="shared" ref="H2187:H2250" si="697">INT($A2187^1.1+$A2187*10)</f>
        <v>26489</v>
      </c>
      <c r="I2187" s="6">
        <f t="shared" ref="I2187:I2250" si="698">INT($A2187^1.3+$A2187*5)+I2186</f>
        <v>32599411</v>
      </c>
      <c r="J2187" s="6">
        <f t="shared" ref="J2187:J2250" si="699">INT($A2187^1.1+$A2187*10)</f>
        <v>26489</v>
      </c>
      <c r="K2187" s="23">
        <f t="shared" ref="K2187:K2250" si="700">G2187-G2186</f>
        <v>32759</v>
      </c>
      <c r="L2187" s="23">
        <f t="shared" ref="L2187:L2250" si="701">H2187-H2186</f>
        <v>12</v>
      </c>
      <c r="M2187" s="23">
        <f t="shared" ref="M2187:M2250" si="702">I2187-I2186</f>
        <v>32759</v>
      </c>
      <c r="N2187" s="23">
        <f t="shared" ref="N2187:N2250" si="703">J2187-J2186</f>
        <v>12</v>
      </c>
      <c r="O2187" s="23">
        <f t="shared" ref="O2187:O2250" si="704">D2187-D2186</f>
        <v>95870</v>
      </c>
      <c r="P2187" s="6">
        <f t="shared" si="688"/>
        <v>18007028</v>
      </c>
      <c r="Q2187" s="6">
        <f t="shared" si="693"/>
        <v>54021084</v>
      </c>
      <c r="R2187" s="6">
        <f t="shared" si="694"/>
        <v>5402108</v>
      </c>
      <c r="S2187" s="6">
        <f t="shared" si="689"/>
        <v>8829</v>
      </c>
      <c r="T2187" s="6">
        <f t="shared" si="690"/>
        <v>6519882</v>
      </c>
      <c r="U2187" s="6">
        <f t="shared" si="691"/>
        <v>8829</v>
      </c>
      <c r="V2187" s="6">
        <f t="shared" si="695"/>
        <v>3</v>
      </c>
    </row>
    <row r="2188" spans="1:22" ht="16.5" x14ac:dyDescent="0.15">
      <c r="A2188" s="6">
        <v>2180</v>
      </c>
      <c r="B2188" s="6">
        <f t="shared" si="685"/>
        <v>9509943</v>
      </c>
      <c r="C2188" s="6">
        <f t="shared" si="692"/>
        <v>19019886</v>
      </c>
      <c r="D2188" s="6">
        <f t="shared" si="686"/>
        <v>95099430</v>
      </c>
      <c r="E2188" s="6">
        <v>10</v>
      </c>
      <c r="F2188" s="6">
        <f t="shared" si="687"/>
        <v>1.0009828847741802</v>
      </c>
      <c r="G2188" s="6">
        <f t="shared" si="696"/>
        <v>32632193</v>
      </c>
      <c r="H2188" s="6">
        <f t="shared" si="697"/>
        <v>26502</v>
      </c>
      <c r="I2188" s="6">
        <f t="shared" si="698"/>
        <v>32632188</v>
      </c>
      <c r="J2188" s="6">
        <f t="shared" si="699"/>
        <v>26502</v>
      </c>
      <c r="K2188" s="23">
        <f t="shared" si="700"/>
        <v>32777</v>
      </c>
      <c r="L2188" s="23">
        <f t="shared" si="701"/>
        <v>13</v>
      </c>
      <c r="M2188" s="23">
        <f t="shared" si="702"/>
        <v>32777</v>
      </c>
      <c r="N2188" s="23">
        <f t="shared" si="703"/>
        <v>13</v>
      </c>
      <c r="O2188" s="23">
        <f t="shared" si="704"/>
        <v>93380</v>
      </c>
      <c r="P2188" s="6">
        <f t="shared" si="688"/>
        <v>18024267</v>
      </c>
      <c r="Q2188" s="6">
        <f t="shared" si="693"/>
        <v>54072801</v>
      </c>
      <c r="R2188" s="6">
        <f t="shared" si="694"/>
        <v>5407280</v>
      </c>
      <c r="S2188" s="6">
        <f t="shared" si="689"/>
        <v>8834</v>
      </c>
      <c r="T2188" s="6">
        <f t="shared" si="690"/>
        <v>6526437</v>
      </c>
      <c r="U2188" s="6">
        <f t="shared" si="691"/>
        <v>8834</v>
      </c>
      <c r="V2188" s="6">
        <f t="shared" si="695"/>
        <v>3</v>
      </c>
    </row>
    <row r="2189" spans="1:22" ht="16.5" x14ac:dyDescent="0.15">
      <c r="A2189" s="6">
        <v>2181</v>
      </c>
      <c r="B2189" s="6">
        <f t="shared" si="685"/>
        <v>9519540</v>
      </c>
      <c r="C2189" s="6">
        <f t="shared" si="692"/>
        <v>19039080</v>
      </c>
      <c r="D2189" s="6">
        <f t="shared" si="686"/>
        <v>95195400</v>
      </c>
      <c r="E2189" s="6">
        <v>10</v>
      </c>
      <c r="F2189" s="6">
        <f t="shared" si="687"/>
        <v>1.0010091543135433</v>
      </c>
      <c r="G2189" s="6">
        <f t="shared" si="696"/>
        <v>32664988</v>
      </c>
      <c r="H2189" s="6">
        <f t="shared" si="697"/>
        <v>26514</v>
      </c>
      <c r="I2189" s="6">
        <f t="shared" si="698"/>
        <v>32664983</v>
      </c>
      <c r="J2189" s="6">
        <f t="shared" si="699"/>
        <v>26514</v>
      </c>
      <c r="K2189" s="23">
        <f t="shared" si="700"/>
        <v>32795</v>
      </c>
      <c r="L2189" s="23">
        <f t="shared" si="701"/>
        <v>12</v>
      </c>
      <c r="M2189" s="23">
        <f t="shared" si="702"/>
        <v>32795</v>
      </c>
      <c r="N2189" s="23">
        <f t="shared" si="703"/>
        <v>12</v>
      </c>
      <c r="O2189" s="23">
        <f t="shared" si="704"/>
        <v>95970</v>
      </c>
      <c r="P2189" s="6">
        <f t="shared" si="688"/>
        <v>18042429</v>
      </c>
      <c r="Q2189" s="6">
        <f t="shared" si="693"/>
        <v>54127287</v>
      </c>
      <c r="R2189" s="6">
        <f t="shared" si="694"/>
        <v>5412728</v>
      </c>
      <c r="S2189" s="6">
        <f t="shared" si="689"/>
        <v>8838</v>
      </c>
      <c r="T2189" s="6">
        <f t="shared" si="690"/>
        <v>6532996</v>
      </c>
      <c r="U2189" s="6">
        <f t="shared" si="691"/>
        <v>8838</v>
      </c>
      <c r="V2189" s="6">
        <f t="shared" si="695"/>
        <v>3</v>
      </c>
    </row>
    <row r="2190" spans="1:22" ht="16.5" x14ac:dyDescent="0.15">
      <c r="A2190" s="6">
        <v>2182</v>
      </c>
      <c r="B2190" s="6">
        <f t="shared" si="685"/>
        <v>9529143</v>
      </c>
      <c r="C2190" s="6">
        <f t="shared" si="692"/>
        <v>19058286</v>
      </c>
      <c r="D2190" s="6">
        <f t="shared" si="686"/>
        <v>95291430</v>
      </c>
      <c r="E2190" s="6">
        <v>10</v>
      </c>
      <c r="F2190" s="6">
        <f t="shared" si="687"/>
        <v>1.0010087672303494</v>
      </c>
      <c r="G2190" s="6">
        <f t="shared" si="696"/>
        <v>32697801</v>
      </c>
      <c r="H2190" s="6">
        <f t="shared" si="697"/>
        <v>26526</v>
      </c>
      <c r="I2190" s="6">
        <f t="shared" si="698"/>
        <v>32697796</v>
      </c>
      <c r="J2190" s="6">
        <f t="shared" si="699"/>
        <v>26526</v>
      </c>
      <c r="K2190" s="23">
        <f t="shared" si="700"/>
        <v>32813</v>
      </c>
      <c r="L2190" s="23">
        <f t="shared" si="701"/>
        <v>12</v>
      </c>
      <c r="M2190" s="23">
        <f t="shared" si="702"/>
        <v>32813</v>
      </c>
      <c r="N2190" s="23">
        <f t="shared" si="703"/>
        <v>12</v>
      </c>
      <c r="O2190" s="23">
        <f t="shared" si="704"/>
        <v>96030</v>
      </c>
      <c r="P2190" s="6">
        <f t="shared" si="688"/>
        <v>18060601</v>
      </c>
      <c r="Q2190" s="6">
        <f t="shared" si="693"/>
        <v>54181803</v>
      </c>
      <c r="R2190" s="6">
        <f t="shared" si="694"/>
        <v>5418180</v>
      </c>
      <c r="S2190" s="6">
        <f t="shared" si="689"/>
        <v>8842</v>
      </c>
      <c r="T2190" s="6">
        <f t="shared" si="690"/>
        <v>6539559</v>
      </c>
      <c r="U2190" s="6">
        <f t="shared" si="691"/>
        <v>8842</v>
      </c>
      <c r="V2190" s="6">
        <f t="shared" si="695"/>
        <v>3</v>
      </c>
    </row>
    <row r="2191" spans="1:22" ht="16.5" x14ac:dyDescent="0.15">
      <c r="A2191" s="6">
        <v>2183</v>
      </c>
      <c r="B2191" s="6">
        <f t="shared" si="685"/>
        <v>9538496</v>
      </c>
      <c r="C2191" s="6">
        <f t="shared" si="692"/>
        <v>19076992</v>
      </c>
      <c r="D2191" s="6">
        <f t="shared" si="686"/>
        <v>95384960</v>
      </c>
      <c r="E2191" s="6">
        <v>10</v>
      </c>
      <c r="F2191" s="6">
        <f t="shared" si="687"/>
        <v>1.0009815153366888</v>
      </c>
      <c r="G2191" s="6">
        <f t="shared" si="696"/>
        <v>32730632</v>
      </c>
      <c r="H2191" s="6">
        <f t="shared" si="697"/>
        <v>26539</v>
      </c>
      <c r="I2191" s="6">
        <f t="shared" si="698"/>
        <v>32730627</v>
      </c>
      <c r="J2191" s="6">
        <f t="shared" si="699"/>
        <v>26539</v>
      </c>
      <c r="K2191" s="23">
        <f t="shared" si="700"/>
        <v>32831</v>
      </c>
      <c r="L2191" s="23">
        <f t="shared" si="701"/>
        <v>13</v>
      </c>
      <c r="M2191" s="23">
        <f t="shared" si="702"/>
        <v>32831</v>
      </c>
      <c r="N2191" s="23">
        <f t="shared" si="703"/>
        <v>13</v>
      </c>
      <c r="O2191" s="23">
        <f t="shared" si="704"/>
        <v>93530</v>
      </c>
      <c r="P2191" s="6">
        <f t="shared" si="688"/>
        <v>18078783</v>
      </c>
      <c r="Q2191" s="6">
        <f t="shared" si="693"/>
        <v>54236349</v>
      </c>
      <c r="R2191" s="6">
        <f t="shared" si="694"/>
        <v>5423634</v>
      </c>
      <c r="S2191" s="6">
        <f t="shared" si="689"/>
        <v>8846</v>
      </c>
      <c r="T2191" s="6">
        <f t="shared" si="690"/>
        <v>6546125</v>
      </c>
      <c r="U2191" s="6">
        <f t="shared" si="691"/>
        <v>8846</v>
      </c>
      <c r="V2191" s="6">
        <f t="shared" si="695"/>
        <v>3</v>
      </c>
    </row>
    <row r="2192" spans="1:22" ht="16.5" x14ac:dyDescent="0.15">
      <c r="A2192" s="6">
        <v>2184</v>
      </c>
      <c r="B2192" s="6">
        <f t="shared" si="685"/>
        <v>9548109</v>
      </c>
      <c r="C2192" s="6">
        <f t="shared" si="692"/>
        <v>19096218</v>
      </c>
      <c r="D2192" s="6">
        <f t="shared" si="686"/>
        <v>95481090</v>
      </c>
      <c r="E2192" s="6">
        <v>10</v>
      </c>
      <c r="F2192" s="6">
        <f t="shared" si="687"/>
        <v>1.0010078108750058</v>
      </c>
      <c r="G2192" s="6">
        <f t="shared" si="696"/>
        <v>32763481</v>
      </c>
      <c r="H2192" s="6">
        <f t="shared" si="697"/>
        <v>26551</v>
      </c>
      <c r="I2192" s="6">
        <f t="shared" si="698"/>
        <v>32763476</v>
      </c>
      <c r="J2192" s="6">
        <f t="shared" si="699"/>
        <v>26551</v>
      </c>
      <c r="K2192" s="23">
        <f t="shared" si="700"/>
        <v>32849</v>
      </c>
      <c r="L2192" s="23">
        <f t="shared" si="701"/>
        <v>12</v>
      </c>
      <c r="M2192" s="23">
        <f t="shared" si="702"/>
        <v>32849</v>
      </c>
      <c r="N2192" s="23">
        <f t="shared" si="703"/>
        <v>12</v>
      </c>
      <c r="O2192" s="23">
        <f t="shared" si="704"/>
        <v>96130</v>
      </c>
      <c r="P2192" s="6">
        <f t="shared" si="688"/>
        <v>18096975</v>
      </c>
      <c r="Q2192" s="6">
        <f t="shared" si="693"/>
        <v>54290925</v>
      </c>
      <c r="R2192" s="6">
        <f t="shared" si="694"/>
        <v>5429092</v>
      </c>
      <c r="S2192" s="6">
        <f t="shared" si="689"/>
        <v>8850</v>
      </c>
      <c r="T2192" s="6">
        <f t="shared" si="690"/>
        <v>6552695</v>
      </c>
      <c r="U2192" s="6">
        <f t="shared" si="691"/>
        <v>8850</v>
      </c>
      <c r="V2192" s="6">
        <f t="shared" si="695"/>
        <v>3</v>
      </c>
    </row>
    <row r="2193" spans="1:22" ht="16.5" x14ac:dyDescent="0.15">
      <c r="A2193" s="6">
        <v>2185</v>
      </c>
      <c r="B2193" s="6">
        <f t="shared" si="685"/>
        <v>9557472</v>
      </c>
      <c r="C2193" s="6">
        <f t="shared" si="692"/>
        <v>19114944</v>
      </c>
      <c r="D2193" s="6">
        <f t="shared" si="686"/>
        <v>95574720</v>
      </c>
      <c r="E2193" s="6">
        <v>10</v>
      </c>
      <c r="F2193" s="6">
        <f t="shared" si="687"/>
        <v>1.0009806130198136</v>
      </c>
      <c r="G2193" s="6">
        <f t="shared" si="696"/>
        <v>32796348</v>
      </c>
      <c r="H2193" s="6">
        <f t="shared" si="697"/>
        <v>26564</v>
      </c>
      <c r="I2193" s="6">
        <f t="shared" si="698"/>
        <v>32796343</v>
      </c>
      <c r="J2193" s="6">
        <f t="shared" si="699"/>
        <v>26564</v>
      </c>
      <c r="K2193" s="23">
        <f t="shared" si="700"/>
        <v>32867</v>
      </c>
      <c r="L2193" s="23">
        <f t="shared" si="701"/>
        <v>13</v>
      </c>
      <c r="M2193" s="23">
        <f t="shared" si="702"/>
        <v>32867</v>
      </c>
      <c r="N2193" s="23">
        <f t="shared" si="703"/>
        <v>13</v>
      </c>
      <c r="O2193" s="23">
        <f t="shared" si="704"/>
        <v>93630</v>
      </c>
      <c r="P2193" s="6">
        <f t="shared" si="688"/>
        <v>18115177</v>
      </c>
      <c r="Q2193" s="6">
        <f t="shared" si="693"/>
        <v>54345531</v>
      </c>
      <c r="R2193" s="6">
        <f t="shared" si="694"/>
        <v>5434553</v>
      </c>
      <c r="S2193" s="6">
        <f t="shared" si="689"/>
        <v>8854</v>
      </c>
      <c r="T2193" s="6">
        <f t="shared" si="690"/>
        <v>6559268</v>
      </c>
      <c r="U2193" s="6">
        <f t="shared" si="691"/>
        <v>8854</v>
      </c>
      <c r="V2193" s="6">
        <f t="shared" si="695"/>
        <v>3</v>
      </c>
    </row>
    <row r="2194" spans="1:22" ht="16.5" x14ac:dyDescent="0.15">
      <c r="A2194" s="6">
        <v>2186</v>
      </c>
      <c r="B2194" s="6">
        <f t="shared" si="685"/>
        <v>9567096</v>
      </c>
      <c r="C2194" s="6">
        <f t="shared" si="692"/>
        <v>19134192</v>
      </c>
      <c r="D2194" s="6">
        <f t="shared" si="686"/>
        <v>95670960</v>
      </c>
      <c r="E2194" s="6">
        <v>10</v>
      </c>
      <c r="F2194" s="6">
        <f t="shared" si="687"/>
        <v>1.0010069608365058</v>
      </c>
      <c r="G2194" s="6">
        <f t="shared" si="696"/>
        <v>32829233</v>
      </c>
      <c r="H2194" s="6">
        <f t="shared" si="697"/>
        <v>26576</v>
      </c>
      <c r="I2194" s="6">
        <f t="shared" si="698"/>
        <v>32829228</v>
      </c>
      <c r="J2194" s="6">
        <f t="shared" si="699"/>
        <v>26576</v>
      </c>
      <c r="K2194" s="23">
        <f t="shared" si="700"/>
        <v>32885</v>
      </c>
      <c r="L2194" s="23">
        <f t="shared" si="701"/>
        <v>12</v>
      </c>
      <c r="M2194" s="23">
        <f t="shared" si="702"/>
        <v>32885</v>
      </c>
      <c r="N2194" s="23">
        <f t="shared" si="703"/>
        <v>12</v>
      </c>
      <c r="O2194" s="23">
        <f t="shared" si="704"/>
        <v>96240</v>
      </c>
      <c r="P2194" s="6">
        <f t="shared" si="688"/>
        <v>18133389</v>
      </c>
      <c r="Q2194" s="6">
        <f t="shared" si="693"/>
        <v>54400167</v>
      </c>
      <c r="R2194" s="6">
        <f t="shared" si="694"/>
        <v>5440016</v>
      </c>
      <c r="S2194" s="6">
        <f t="shared" si="689"/>
        <v>8858</v>
      </c>
      <c r="T2194" s="6">
        <f t="shared" si="690"/>
        <v>6565845</v>
      </c>
      <c r="U2194" s="6">
        <f t="shared" si="691"/>
        <v>8858</v>
      </c>
      <c r="V2194" s="6">
        <f t="shared" si="695"/>
        <v>3</v>
      </c>
    </row>
    <row r="2195" spans="1:22" ht="16.5" x14ac:dyDescent="0.15">
      <c r="A2195" s="6">
        <v>2187</v>
      </c>
      <c r="B2195" s="6">
        <f t="shared" si="685"/>
        <v>9576725</v>
      </c>
      <c r="C2195" s="6">
        <f t="shared" si="692"/>
        <v>19153450</v>
      </c>
      <c r="D2195" s="6">
        <f t="shared" si="686"/>
        <v>95767250</v>
      </c>
      <c r="E2195" s="6">
        <v>10</v>
      </c>
      <c r="F2195" s="6">
        <f t="shared" si="687"/>
        <v>1.0010064705110098</v>
      </c>
      <c r="G2195" s="6">
        <f t="shared" si="696"/>
        <v>32862136</v>
      </c>
      <c r="H2195" s="6">
        <f t="shared" si="697"/>
        <v>26588</v>
      </c>
      <c r="I2195" s="6">
        <f t="shared" si="698"/>
        <v>32862131</v>
      </c>
      <c r="J2195" s="6">
        <f t="shared" si="699"/>
        <v>26588</v>
      </c>
      <c r="K2195" s="23">
        <f t="shared" si="700"/>
        <v>32903</v>
      </c>
      <c r="L2195" s="23">
        <f t="shared" si="701"/>
        <v>12</v>
      </c>
      <c r="M2195" s="23">
        <f t="shared" si="702"/>
        <v>32903</v>
      </c>
      <c r="N2195" s="23">
        <f t="shared" si="703"/>
        <v>12</v>
      </c>
      <c r="O2195" s="23">
        <f t="shared" si="704"/>
        <v>96290</v>
      </c>
      <c r="P2195" s="6">
        <f t="shared" si="688"/>
        <v>18151611</v>
      </c>
      <c r="Q2195" s="6">
        <f t="shared" si="693"/>
        <v>54454833</v>
      </c>
      <c r="R2195" s="6">
        <f t="shared" si="694"/>
        <v>5445483</v>
      </c>
      <c r="S2195" s="6">
        <f t="shared" si="689"/>
        <v>8862</v>
      </c>
      <c r="T2195" s="6">
        <f t="shared" si="690"/>
        <v>6572426</v>
      </c>
      <c r="U2195" s="6">
        <f t="shared" si="691"/>
        <v>8862</v>
      </c>
      <c r="V2195" s="6">
        <f t="shared" si="695"/>
        <v>3</v>
      </c>
    </row>
    <row r="2196" spans="1:22" ht="16.5" x14ac:dyDescent="0.15">
      <c r="A2196" s="6">
        <v>2188</v>
      </c>
      <c r="B2196" s="6">
        <f t="shared" si="685"/>
        <v>9586103</v>
      </c>
      <c r="C2196" s="6">
        <f t="shared" si="692"/>
        <v>19172206</v>
      </c>
      <c r="D2196" s="6">
        <f t="shared" si="686"/>
        <v>95861030</v>
      </c>
      <c r="E2196" s="6">
        <v>10</v>
      </c>
      <c r="F2196" s="6">
        <f t="shared" si="687"/>
        <v>1.0009792491692098</v>
      </c>
      <c r="G2196" s="6">
        <f t="shared" si="696"/>
        <v>32895057</v>
      </c>
      <c r="H2196" s="6">
        <f t="shared" si="697"/>
        <v>26601</v>
      </c>
      <c r="I2196" s="6">
        <f t="shared" si="698"/>
        <v>32895052</v>
      </c>
      <c r="J2196" s="6">
        <f t="shared" si="699"/>
        <v>26601</v>
      </c>
      <c r="K2196" s="23">
        <f t="shared" si="700"/>
        <v>32921</v>
      </c>
      <c r="L2196" s="23">
        <f t="shared" si="701"/>
        <v>13</v>
      </c>
      <c r="M2196" s="23">
        <f t="shared" si="702"/>
        <v>32921</v>
      </c>
      <c r="N2196" s="23">
        <f t="shared" si="703"/>
        <v>13</v>
      </c>
      <c r="O2196" s="23">
        <f t="shared" si="704"/>
        <v>93780</v>
      </c>
      <c r="P2196" s="6">
        <f t="shared" si="688"/>
        <v>18168926</v>
      </c>
      <c r="Q2196" s="6">
        <f t="shared" si="693"/>
        <v>54506778</v>
      </c>
      <c r="R2196" s="6">
        <f t="shared" si="694"/>
        <v>5450677</v>
      </c>
      <c r="S2196" s="6">
        <f t="shared" si="689"/>
        <v>8867</v>
      </c>
      <c r="T2196" s="6">
        <f t="shared" si="690"/>
        <v>6579010</v>
      </c>
      <c r="U2196" s="6">
        <f t="shared" si="691"/>
        <v>8867</v>
      </c>
      <c r="V2196" s="6">
        <f t="shared" si="695"/>
        <v>3</v>
      </c>
    </row>
    <row r="2197" spans="1:22" ht="16.5" x14ac:dyDescent="0.15">
      <c r="A2197" s="6">
        <v>2189</v>
      </c>
      <c r="B2197" s="6">
        <f t="shared" si="685"/>
        <v>9595743</v>
      </c>
      <c r="C2197" s="6">
        <f t="shared" si="692"/>
        <v>19191486</v>
      </c>
      <c r="D2197" s="6">
        <f t="shared" si="686"/>
        <v>95957430</v>
      </c>
      <c r="E2197" s="6">
        <v>10</v>
      </c>
      <c r="F2197" s="6">
        <f t="shared" si="687"/>
        <v>1.0010056224098574</v>
      </c>
      <c r="G2197" s="6">
        <f t="shared" si="696"/>
        <v>32927996</v>
      </c>
      <c r="H2197" s="6">
        <f t="shared" si="697"/>
        <v>26613</v>
      </c>
      <c r="I2197" s="6">
        <f t="shared" si="698"/>
        <v>32927991</v>
      </c>
      <c r="J2197" s="6">
        <f t="shared" si="699"/>
        <v>26613</v>
      </c>
      <c r="K2197" s="23">
        <f t="shared" si="700"/>
        <v>32939</v>
      </c>
      <c r="L2197" s="23">
        <f t="shared" si="701"/>
        <v>12</v>
      </c>
      <c r="M2197" s="23">
        <f t="shared" si="702"/>
        <v>32939</v>
      </c>
      <c r="N2197" s="23">
        <f t="shared" si="703"/>
        <v>12</v>
      </c>
      <c r="O2197" s="23">
        <f t="shared" si="704"/>
        <v>96400</v>
      </c>
      <c r="P2197" s="6">
        <f t="shared" si="688"/>
        <v>18187167</v>
      </c>
      <c r="Q2197" s="6">
        <f t="shared" si="693"/>
        <v>54561501</v>
      </c>
      <c r="R2197" s="6">
        <f t="shared" si="694"/>
        <v>5456150</v>
      </c>
      <c r="S2197" s="6">
        <f t="shared" si="689"/>
        <v>8871</v>
      </c>
      <c r="T2197" s="6">
        <f t="shared" si="690"/>
        <v>6585598</v>
      </c>
      <c r="U2197" s="6">
        <f t="shared" si="691"/>
        <v>8871</v>
      </c>
      <c r="V2197" s="6">
        <f t="shared" si="695"/>
        <v>3</v>
      </c>
    </row>
    <row r="2198" spans="1:22" ht="16.5" x14ac:dyDescent="0.15">
      <c r="A2198" s="6">
        <v>2190</v>
      </c>
      <c r="B2198" s="6">
        <f t="shared" si="685"/>
        <v>9605387</v>
      </c>
      <c r="C2198" s="6">
        <f t="shared" si="692"/>
        <v>19210774</v>
      </c>
      <c r="D2198" s="6">
        <f t="shared" si="686"/>
        <v>96053870</v>
      </c>
      <c r="E2198" s="6">
        <v>10</v>
      </c>
      <c r="F2198" s="6">
        <f t="shared" si="687"/>
        <v>1.001005029000881</v>
      </c>
      <c r="G2198" s="6">
        <f t="shared" si="696"/>
        <v>32960953</v>
      </c>
      <c r="H2198" s="6">
        <f t="shared" si="697"/>
        <v>26625</v>
      </c>
      <c r="I2198" s="6">
        <f t="shared" si="698"/>
        <v>32960948</v>
      </c>
      <c r="J2198" s="6">
        <f t="shared" si="699"/>
        <v>26625</v>
      </c>
      <c r="K2198" s="23">
        <f t="shared" si="700"/>
        <v>32957</v>
      </c>
      <c r="L2198" s="23">
        <f t="shared" si="701"/>
        <v>12</v>
      </c>
      <c r="M2198" s="23">
        <f t="shared" si="702"/>
        <v>32957</v>
      </c>
      <c r="N2198" s="23">
        <f t="shared" si="703"/>
        <v>12</v>
      </c>
      <c r="O2198" s="23">
        <f t="shared" si="704"/>
        <v>96440</v>
      </c>
      <c r="P2198" s="6">
        <f t="shared" si="688"/>
        <v>18205419</v>
      </c>
      <c r="Q2198" s="6">
        <f t="shared" si="693"/>
        <v>54616257</v>
      </c>
      <c r="R2198" s="6">
        <f t="shared" si="694"/>
        <v>5461625</v>
      </c>
      <c r="S2198" s="6">
        <f t="shared" si="689"/>
        <v>8875</v>
      </c>
      <c r="T2198" s="6">
        <f t="shared" si="690"/>
        <v>6592189</v>
      </c>
      <c r="U2198" s="6">
        <f t="shared" si="691"/>
        <v>8875</v>
      </c>
      <c r="V2198" s="6">
        <f t="shared" si="695"/>
        <v>3</v>
      </c>
    </row>
    <row r="2199" spans="1:22" ht="16.5" x14ac:dyDescent="0.15">
      <c r="A2199" s="6">
        <v>2191</v>
      </c>
      <c r="B2199" s="6">
        <f t="shared" si="685"/>
        <v>9614781</v>
      </c>
      <c r="C2199" s="6">
        <f t="shared" si="692"/>
        <v>19229562</v>
      </c>
      <c r="D2199" s="6">
        <f t="shared" si="686"/>
        <v>96147810</v>
      </c>
      <c r="E2199" s="6">
        <v>10</v>
      </c>
      <c r="F2199" s="6">
        <f t="shared" si="687"/>
        <v>1.0009779928700426</v>
      </c>
      <c r="G2199" s="6">
        <f t="shared" si="696"/>
        <v>32993928</v>
      </c>
      <c r="H2199" s="6">
        <f t="shared" si="697"/>
        <v>26638</v>
      </c>
      <c r="I2199" s="6">
        <f t="shared" si="698"/>
        <v>32993923</v>
      </c>
      <c r="J2199" s="6">
        <f t="shared" si="699"/>
        <v>26638</v>
      </c>
      <c r="K2199" s="23">
        <f t="shared" si="700"/>
        <v>32975</v>
      </c>
      <c r="L2199" s="23">
        <f t="shared" si="701"/>
        <v>13</v>
      </c>
      <c r="M2199" s="23">
        <f t="shared" si="702"/>
        <v>32975</v>
      </c>
      <c r="N2199" s="23">
        <f t="shared" si="703"/>
        <v>13</v>
      </c>
      <c r="O2199" s="23">
        <f t="shared" si="704"/>
        <v>93940</v>
      </c>
      <c r="P2199" s="6">
        <f t="shared" si="688"/>
        <v>18223680</v>
      </c>
      <c r="Q2199" s="6">
        <f t="shared" si="693"/>
        <v>54671040</v>
      </c>
      <c r="R2199" s="6">
        <f t="shared" si="694"/>
        <v>5467104</v>
      </c>
      <c r="S2199" s="6">
        <f t="shared" si="689"/>
        <v>8879</v>
      </c>
      <c r="T2199" s="6">
        <f t="shared" si="690"/>
        <v>6598784</v>
      </c>
      <c r="U2199" s="6">
        <f t="shared" si="691"/>
        <v>8879</v>
      </c>
      <c r="V2199" s="6">
        <f t="shared" si="695"/>
        <v>3</v>
      </c>
    </row>
    <row r="2200" spans="1:22" ht="16.5" x14ac:dyDescent="0.15">
      <c r="A2200" s="6">
        <v>2192</v>
      </c>
      <c r="B2200" s="6">
        <f t="shared" si="685"/>
        <v>9624436</v>
      </c>
      <c r="C2200" s="6">
        <f t="shared" si="692"/>
        <v>19248872</v>
      </c>
      <c r="D2200" s="6">
        <f t="shared" si="686"/>
        <v>96244360</v>
      </c>
      <c r="E2200" s="6">
        <v>10</v>
      </c>
      <c r="F2200" s="6">
        <f t="shared" si="687"/>
        <v>1.0010041830385945</v>
      </c>
      <c r="G2200" s="6">
        <f t="shared" si="696"/>
        <v>33026921</v>
      </c>
      <c r="H2200" s="6">
        <f t="shared" si="697"/>
        <v>26650</v>
      </c>
      <c r="I2200" s="6">
        <f t="shared" si="698"/>
        <v>33026916</v>
      </c>
      <c r="J2200" s="6">
        <f t="shared" si="699"/>
        <v>26650</v>
      </c>
      <c r="K2200" s="23">
        <f t="shared" si="700"/>
        <v>32993</v>
      </c>
      <c r="L2200" s="23">
        <f t="shared" si="701"/>
        <v>12</v>
      </c>
      <c r="M2200" s="23">
        <f t="shared" si="702"/>
        <v>32993</v>
      </c>
      <c r="N2200" s="23">
        <f t="shared" si="703"/>
        <v>12</v>
      </c>
      <c r="O2200" s="23">
        <f t="shared" si="704"/>
        <v>96550</v>
      </c>
      <c r="P2200" s="6">
        <f t="shared" si="688"/>
        <v>18241952</v>
      </c>
      <c r="Q2200" s="6">
        <f t="shared" si="693"/>
        <v>54725856</v>
      </c>
      <c r="R2200" s="6">
        <f t="shared" si="694"/>
        <v>5472585</v>
      </c>
      <c r="S2200" s="6">
        <f t="shared" si="689"/>
        <v>8883</v>
      </c>
      <c r="T2200" s="6">
        <f t="shared" si="690"/>
        <v>6605383</v>
      </c>
      <c r="U2200" s="6">
        <f t="shared" si="691"/>
        <v>8883</v>
      </c>
      <c r="V2200" s="6">
        <f t="shared" si="695"/>
        <v>3</v>
      </c>
    </row>
    <row r="2201" spans="1:22" ht="16.5" x14ac:dyDescent="0.15">
      <c r="A2201" s="6">
        <v>2193</v>
      </c>
      <c r="B2201" s="6">
        <f t="shared" si="685"/>
        <v>9633840</v>
      </c>
      <c r="C2201" s="6">
        <f t="shared" si="692"/>
        <v>19267680</v>
      </c>
      <c r="D2201" s="6">
        <f t="shared" si="686"/>
        <v>96338400</v>
      </c>
      <c r="E2201" s="6">
        <v>10</v>
      </c>
      <c r="F2201" s="6">
        <f t="shared" si="687"/>
        <v>1.0009770962163393</v>
      </c>
      <c r="G2201" s="6">
        <f t="shared" si="696"/>
        <v>33059933</v>
      </c>
      <c r="H2201" s="6">
        <f t="shared" si="697"/>
        <v>26663</v>
      </c>
      <c r="I2201" s="6">
        <f t="shared" si="698"/>
        <v>33059928</v>
      </c>
      <c r="J2201" s="6">
        <f t="shared" si="699"/>
        <v>26663</v>
      </c>
      <c r="K2201" s="23">
        <f t="shared" si="700"/>
        <v>33012</v>
      </c>
      <c r="L2201" s="23">
        <f t="shared" si="701"/>
        <v>13</v>
      </c>
      <c r="M2201" s="23">
        <f t="shared" si="702"/>
        <v>33012</v>
      </c>
      <c r="N2201" s="23">
        <f t="shared" si="703"/>
        <v>13</v>
      </c>
      <c r="O2201" s="23">
        <f t="shared" si="704"/>
        <v>94040</v>
      </c>
      <c r="P2201" s="6">
        <f t="shared" si="688"/>
        <v>18260233</v>
      </c>
      <c r="Q2201" s="6">
        <f t="shared" si="693"/>
        <v>54780699</v>
      </c>
      <c r="R2201" s="6">
        <f t="shared" si="694"/>
        <v>5478069</v>
      </c>
      <c r="S2201" s="6">
        <f t="shared" si="689"/>
        <v>8887</v>
      </c>
      <c r="T2201" s="6">
        <f t="shared" si="690"/>
        <v>6611985</v>
      </c>
      <c r="U2201" s="6">
        <f t="shared" si="691"/>
        <v>8887</v>
      </c>
      <c r="V2201" s="6">
        <f t="shared" si="695"/>
        <v>3</v>
      </c>
    </row>
    <row r="2202" spans="1:22" ht="16.5" x14ac:dyDescent="0.15">
      <c r="A2202" s="6">
        <v>2194</v>
      </c>
      <c r="B2202" s="6">
        <f t="shared" si="685"/>
        <v>9643506</v>
      </c>
      <c r="C2202" s="6">
        <f t="shared" si="692"/>
        <v>19287012</v>
      </c>
      <c r="D2202" s="6">
        <f t="shared" si="686"/>
        <v>96435060</v>
      </c>
      <c r="E2202" s="6">
        <v>10</v>
      </c>
      <c r="F2202" s="6">
        <f t="shared" si="687"/>
        <v>1.0010033382327297</v>
      </c>
      <c r="G2202" s="6">
        <f t="shared" si="696"/>
        <v>33092963</v>
      </c>
      <c r="H2202" s="6">
        <f t="shared" si="697"/>
        <v>26675</v>
      </c>
      <c r="I2202" s="6">
        <f t="shared" si="698"/>
        <v>33092958</v>
      </c>
      <c r="J2202" s="6">
        <f t="shared" si="699"/>
        <v>26675</v>
      </c>
      <c r="K2202" s="23">
        <f t="shared" si="700"/>
        <v>33030</v>
      </c>
      <c r="L2202" s="23">
        <f t="shared" si="701"/>
        <v>12</v>
      </c>
      <c r="M2202" s="23">
        <f t="shared" si="702"/>
        <v>33030</v>
      </c>
      <c r="N2202" s="23">
        <f t="shared" si="703"/>
        <v>12</v>
      </c>
      <c r="O2202" s="23">
        <f t="shared" si="704"/>
        <v>96660</v>
      </c>
      <c r="P2202" s="6">
        <f t="shared" si="688"/>
        <v>18278525</v>
      </c>
      <c r="Q2202" s="6">
        <f t="shared" si="693"/>
        <v>54835575</v>
      </c>
      <c r="R2202" s="6">
        <f t="shared" si="694"/>
        <v>5483557</v>
      </c>
      <c r="S2202" s="6">
        <f t="shared" si="689"/>
        <v>8891</v>
      </c>
      <c r="T2202" s="6">
        <f t="shared" si="690"/>
        <v>6618591</v>
      </c>
      <c r="U2202" s="6">
        <f t="shared" si="691"/>
        <v>8891</v>
      </c>
      <c r="V2202" s="6">
        <f t="shared" si="695"/>
        <v>3</v>
      </c>
    </row>
    <row r="2203" spans="1:22" ht="16.5" x14ac:dyDescent="0.15">
      <c r="A2203" s="6">
        <v>2195</v>
      </c>
      <c r="B2203" s="6">
        <f t="shared" si="685"/>
        <v>9653177</v>
      </c>
      <c r="C2203" s="6">
        <f t="shared" si="692"/>
        <v>19306354</v>
      </c>
      <c r="D2203" s="6">
        <f t="shared" si="686"/>
        <v>96531770</v>
      </c>
      <c r="E2203" s="6">
        <v>10</v>
      </c>
      <c r="F2203" s="6">
        <f t="shared" si="687"/>
        <v>1.0010028510377864</v>
      </c>
      <c r="G2203" s="6">
        <f t="shared" si="696"/>
        <v>33126011</v>
      </c>
      <c r="H2203" s="6">
        <f t="shared" si="697"/>
        <v>26687</v>
      </c>
      <c r="I2203" s="6">
        <f t="shared" si="698"/>
        <v>33126006</v>
      </c>
      <c r="J2203" s="6">
        <f t="shared" si="699"/>
        <v>26687</v>
      </c>
      <c r="K2203" s="23">
        <f t="shared" si="700"/>
        <v>33048</v>
      </c>
      <c r="L2203" s="23">
        <f t="shared" si="701"/>
        <v>12</v>
      </c>
      <c r="M2203" s="23">
        <f t="shared" si="702"/>
        <v>33048</v>
      </c>
      <c r="N2203" s="23">
        <f t="shared" si="703"/>
        <v>12</v>
      </c>
      <c r="O2203" s="23">
        <f t="shared" si="704"/>
        <v>96710</v>
      </c>
      <c r="P2203" s="6">
        <f t="shared" si="688"/>
        <v>18296827</v>
      </c>
      <c r="Q2203" s="6">
        <f t="shared" si="693"/>
        <v>54890481</v>
      </c>
      <c r="R2203" s="6">
        <f t="shared" si="694"/>
        <v>5489048</v>
      </c>
      <c r="S2203" s="6">
        <f t="shared" si="689"/>
        <v>8895</v>
      </c>
      <c r="T2203" s="6">
        <f t="shared" si="690"/>
        <v>6625201</v>
      </c>
      <c r="U2203" s="6">
        <f t="shared" si="691"/>
        <v>8895</v>
      </c>
      <c r="V2203" s="6">
        <f t="shared" si="695"/>
        <v>3</v>
      </c>
    </row>
    <row r="2204" spans="1:22" ht="16.5" x14ac:dyDescent="0.15">
      <c r="A2204" s="6">
        <v>2196</v>
      </c>
      <c r="B2204" s="6">
        <f t="shared" si="685"/>
        <v>9662597</v>
      </c>
      <c r="C2204" s="6">
        <f t="shared" si="692"/>
        <v>19325194</v>
      </c>
      <c r="D2204" s="6">
        <f t="shared" si="686"/>
        <v>96625970</v>
      </c>
      <c r="E2204" s="6">
        <v>10</v>
      </c>
      <c r="F2204" s="6">
        <f t="shared" si="687"/>
        <v>1.0009758445328414</v>
      </c>
      <c r="G2204" s="6">
        <f t="shared" si="696"/>
        <v>33159077</v>
      </c>
      <c r="H2204" s="6">
        <f t="shared" si="697"/>
        <v>26700</v>
      </c>
      <c r="I2204" s="6">
        <f t="shared" si="698"/>
        <v>33159072</v>
      </c>
      <c r="J2204" s="6">
        <f t="shared" si="699"/>
        <v>26700</v>
      </c>
      <c r="K2204" s="23">
        <f t="shared" si="700"/>
        <v>33066</v>
      </c>
      <c r="L2204" s="23">
        <f t="shared" si="701"/>
        <v>13</v>
      </c>
      <c r="M2204" s="23">
        <f t="shared" si="702"/>
        <v>33066</v>
      </c>
      <c r="N2204" s="23">
        <f t="shared" si="703"/>
        <v>13</v>
      </c>
      <c r="O2204" s="23">
        <f t="shared" si="704"/>
        <v>94200</v>
      </c>
      <c r="P2204" s="6">
        <f t="shared" si="688"/>
        <v>18314218</v>
      </c>
      <c r="Q2204" s="6">
        <f t="shared" si="693"/>
        <v>54942654</v>
      </c>
      <c r="R2204" s="6">
        <f t="shared" si="694"/>
        <v>5494265</v>
      </c>
      <c r="S2204" s="6">
        <f t="shared" si="689"/>
        <v>8900</v>
      </c>
      <c r="T2204" s="6">
        <f t="shared" si="690"/>
        <v>6631814</v>
      </c>
      <c r="U2204" s="6">
        <f t="shared" si="691"/>
        <v>8900</v>
      </c>
      <c r="V2204" s="6">
        <f t="shared" si="695"/>
        <v>3</v>
      </c>
    </row>
    <row r="2205" spans="1:22" ht="16.5" x14ac:dyDescent="0.15">
      <c r="A2205" s="6">
        <v>2197</v>
      </c>
      <c r="B2205" s="6">
        <f t="shared" si="685"/>
        <v>9672278</v>
      </c>
      <c r="C2205" s="6">
        <f t="shared" si="692"/>
        <v>19344556</v>
      </c>
      <c r="D2205" s="6">
        <f t="shared" si="686"/>
        <v>96722780</v>
      </c>
      <c r="E2205" s="6">
        <v>10</v>
      </c>
      <c r="F2205" s="6">
        <f t="shared" si="687"/>
        <v>1.0010019045604406</v>
      </c>
      <c r="G2205" s="6">
        <f t="shared" si="696"/>
        <v>33192161</v>
      </c>
      <c r="H2205" s="6">
        <f t="shared" si="697"/>
        <v>26712</v>
      </c>
      <c r="I2205" s="6">
        <f t="shared" si="698"/>
        <v>33192156</v>
      </c>
      <c r="J2205" s="6">
        <f t="shared" si="699"/>
        <v>26712</v>
      </c>
      <c r="K2205" s="23">
        <f t="shared" si="700"/>
        <v>33084</v>
      </c>
      <c r="L2205" s="23">
        <f t="shared" si="701"/>
        <v>12</v>
      </c>
      <c r="M2205" s="23">
        <f t="shared" si="702"/>
        <v>33084</v>
      </c>
      <c r="N2205" s="23">
        <f t="shared" si="703"/>
        <v>12</v>
      </c>
      <c r="O2205" s="23">
        <f t="shared" si="704"/>
        <v>96810</v>
      </c>
      <c r="P2205" s="6">
        <f t="shared" si="688"/>
        <v>18332540</v>
      </c>
      <c r="Q2205" s="6">
        <f t="shared" si="693"/>
        <v>54997620</v>
      </c>
      <c r="R2205" s="6">
        <f t="shared" si="694"/>
        <v>5499762</v>
      </c>
      <c r="S2205" s="6">
        <f t="shared" si="689"/>
        <v>8904</v>
      </c>
      <c r="T2205" s="6">
        <f t="shared" si="690"/>
        <v>6638431</v>
      </c>
      <c r="U2205" s="6">
        <f t="shared" si="691"/>
        <v>8904</v>
      </c>
      <c r="V2205" s="6">
        <f t="shared" si="695"/>
        <v>3</v>
      </c>
    </row>
    <row r="2206" spans="1:22" ht="16.5" x14ac:dyDescent="0.15">
      <c r="A2206" s="6">
        <v>2198</v>
      </c>
      <c r="B2206" s="6">
        <f t="shared" si="685"/>
        <v>9681965</v>
      </c>
      <c r="C2206" s="6">
        <f t="shared" si="692"/>
        <v>19363930</v>
      </c>
      <c r="D2206" s="6">
        <f t="shared" si="686"/>
        <v>96819650</v>
      </c>
      <c r="E2206" s="6">
        <v>10</v>
      </c>
      <c r="F2206" s="6">
        <f t="shared" si="687"/>
        <v>1.0010015220819748</v>
      </c>
      <c r="G2206" s="6">
        <f t="shared" si="696"/>
        <v>33225263</v>
      </c>
      <c r="H2206" s="6">
        <f t="shared" si="697"/>
        <v>26724</v>
      </c>
      <c r="I2206" s="6">
        <f t="shared" si="698"/>
        <v>33225258</v>
      </c>
      <c r="J2206" s="6">
        <f t="shared" si="699"/>
        <v>26724</v>
      </c>
      <c r="K2206" s="23">
        <f t="shared" si="700"/>
        <v>33102</v>
      </c>
      <c r="L2206" s="23">
        <f t="shared" si="701"/>
        <v>12</v>
      </c>
      <c r="M2206" s="23">
        <f t="shared" si="702"/>
        <v>33102</v>
      </c>
      <c r="N2206" s="23">
        <f t="shared" si="703"/>
        <v>12</v>
      </c>
      <c r="O2206" s="23">
        <f t="shared" si="704"/>
        <v>96870</v>
      </c>
      <c r="P2206" s="6">
        <f t="shared" si="688"/>
        <v>18350871</v>
      </c>
      <c r="Q2206" s="6">
        <f t="shared" si="693"/>
        <v>55052613</v>
      </c>
      <c r="R2206" s="6">
        <f t="shared" si="694"/>
        <v>5505261</v>
      </c>
      <c r="S2206" s="6">
        <f t="shared" si="689"/>
        <v>8908</v>
      </c>
      <c r="T2206" s="6">
        <f t="shared" si="690"/>
        <v>6645051</v>
      </c>
      <c r="U2206" s="6">
        <f t="shared" si="691"/>
        <v>8908</v>
      </c>
      <c r="V2206" s="6">
        <f t="shared" si="695"/>
        <v>3</v>
      </c>
    </row>
    <row r="2207" spans="1:22" ht="16.5" x14ac:dyDescent="0.15">
      <c r="A2207" s="6">
        <v>2199</v>
      </c>
      <c r="B2207" s="6">
        <f t="shared" si="685"/>
        <v>9691400</v>
      </c>
      <c r="C2207" s="6">
        <f t="shared" si="692"/>
        <v>19382800</v>
      </c>
      <c r="D2207" s="6">
        <f t="shared" si="686"/>
        <v>96914000</v>
      </c>
      <c r="E2207" s="6">
        <v>10</v>
      </c>
      <c r="F2207" s="6">
        <f t="shared" si="687"/>
        <v>1.0009744922647417</v>
      </c>
      <c r="G2207" s="6">
        <f t="shared" si="696"/>
        <v>33258383</v>
      </c>
      <c r="H2207" s="6">
        <f t="shared" si="697"/>
        <v>26737</v>
      </c>
      <c r="I2207" s="6">
        <f t="shared" si="698"/>
        <v>33258378</v>
      </c>
      <c r="J2207" s="6">
        <f t="shared" si="699"/>
        <v>26737</v>
      </c>
      <c r="K2207" s="23">
        <f t="shared" si="700"/>
        <v>33120</v>
      </c>
      <c r="L2207" s="23">
        <f t="shared" si="701"/>
        <v>13</v>
      </c>
      <c r="M2207" s="23">
        <f t="shared" si="702"/>
        <v>33120</v>
      </c>
      <c r="N2207" s="23">
        <f t="shared" si="703"/>
        <v>13</v>
      </c>
      <c r="O2207" s="23">
        <f t="shared" si="704"/>
        <v>94350</v>
      </c>
      <c r="P2207" s="6">
        <f t="shared" si="688"/>
        <v>18369212</v>
      </c>
      <c r="Q2207" s="6">
        <f t="shared" si="693"/>
        <v>55107636</v>
      </c>
      <c r="R2207" s="6">
        <f t="shared" si="694"/>
        <v>5510763</v>
      </c>
      <c r="S2207" s="6">
        <f t="shared" si="689"/>
        <v>8912</v>
      </c>
      <c r="T2207" s="6">
        <f t="shared" si="690"/>
        <v>6651675</v>
      </c>
      <c r="U2207" s="6">
        <f t="shared" si="691"/>
        <v>8912</v>
      </c>
      <c r="V2207" s="6">
        <f t="shared" si="695"/>
        <v>3</v>
      </c>
    </row>
    <row r="2208" spans="1:22" ht="16.5" x14ac:dyDescent="0.15">
      <c r="A2208" s="6">
        <v>2200</v>
      </c>
      <c r="B2208" s="6">
        <f t="shared" si="685"/>
        <v>9701097</v>
      </c>
      <c r="C2208" s="6">
        <f t="shared" si="692"/>
        <v>19402194</v>
      </c>
      <c r="D2208" s="6">
        <f t="shared" si="686"/>
        <v>97010970</v>
      </c>
      <c r="E2208" s="6">
        <v>10</v>
      </c>
      <c r="F2208" s="6">
        <f t="shared" si="687"/>
        <v>1.0010005778318922</v>
      </c>
      <c r="G2208" s="6">
        <f t="shared" si="696"/>
        <v>33291521</v>
      </c>
      <c r="H2208" s="6">
        <f t="shared" si="697"/>
        <v>26749</v>
      </c>
      <c r="I2208" s="6">
        <f t="shared" si="698"/>
        <v>33291516</v>
      </c>
      <c r="J2208" s="6">
        <f t="shared" si="699"/>
        <v>26749</v>
      </c>
      <c r="K2208" s="23">
        <f t="shared" si="700"/>
        <v>33138</v>
      </c>
      <c r="L2208" s="23">
        <f t="shared" si="701"/>
        <v>12</v>
      </c>
      <c r="M2208" s="23">
        <f t="shared" si="702"/>
        <v>33138</v>
      </c>
      <c r="N2208" s="23">
        <f t="shared" si="703"/>
        <v>12</v>
      </c>
      <c r="O2208" s="23">
        <f t="shared" si="704"/>
        <v>96970</v>
      </c>
      <c r="P2208" s="6">
        <f t="shared" si="688"/>
        <v>18387564</v>
      </c>
      <c r="Q2208" s="6">
        <f t="shared" si="693"/>
        <v>55162692</v>
      </c>
      <c r="R2208" s="6">
        <f t="shared" si="694"/>
        <v>5516269</v>
      </c>
      <c r="S2208" s="6">
        <f t="shared" si="689"/>
        <v>8916</v>
      </c>
      <c r="T2208" s="6">
        <f t="shared" si="690"/>
        <v>6658303</v>
      </c>
      <c r="U2208" s="6">
        <f t="shared" si="691"/>
        <v>8916</v>
      </c>
      <c r="V2208" s="6">
        <f t="shared" si="695"/>
        <v>3</v>
      </c>
    </row>
    <row r="2209" spans="1:22" ht="16.5" x14ac:dyDescent="0.15">
      <c r="A2209" s="6">
        <v>2201</v>
      </c>
      <c r="B2209" s="6">
        <f t="shared" si="685"/>
        <v>9710542</v>
      </c>
      <c r="C2209" s="6">
        <f t="shared" si="692"/>
        <v>19421084</v>
      </c>
      <c r="D2209" s="6">
        <f t="shared" si="686"/>
        <v>97105420</v>
      </c>
      <c r="E2209" s="6">
        <v>10</v>
      </c>
      <c r="F2209" s="6">
        <f t="shared" si="687"/>
        <v>1.0009736012329327</v>
      </c>
      <c r="G2209" s="6">
        <f t="shared" si="696"/>
        <v>33324677</v>
      </c>
      <c r="H2209" s="6">
        <f t="shared" si="697"/>
        <v>26762</v>
      </c>
      <c r="I2209" s="6">
        <f t="shared" si="698"/>
        <v>33324672</v>
      </c>
      <c r="J2209" s="6">
        <f t="shared" si="699"/>
        <v>26762</v>
      </c>
      <c r="K2209" s="23">
        <f t="shared" si="700"/>
        <v>33156</v>
      </c>
      <c r="L2209" s="23">
        <f t="shared" si="701"/>
        <v>13</v>
      </c>
      <c r="M2209" s="23">
        <f t="shared" si="702"/>
        <v>33156</v>
      </c>
      <c r="N2209" s="23">
        <f t="shared" si="703"/>
        <v>13</v>
      </c>
      <c r="O2209" s="23">
        <f t="shared" si="704"/>
        <v>94450</v>
      </c>
      <c r="P2209" s="6">
        <f t="shared" si="688"/>
        <v>18405925</v>
      </c>
      <c r="Q2209" s="6">
        <f t="shared" si="693"/>
        <v>55217775</v>
      </c>
      <c r="R2209" s="6">
        <f t="shared" si="694"/>
        <v>5521777</v>
      </c>
      <c r="S2209" s="6">
        <f t="shared" si="689"/>
        <v>8920</v>
      </c>
      <c r="T2209" s="6">
        <f t="shared" si="690"/>
        <v>6664934</v>
      </c>
      <c r="U2209" s="6">
        <f t="shared" si="691"/>
        <v>8920</v>
      </c>
      <c r="V2209" s="6">
        <f t="shared" si="695"/>
        <v>3</v>
      </c>
    </row>
    <row r="2210" spans="1:22" ht="16.5" x14ac:dyDescent="0.15">
      <c r="A2210" s="6">
        <v>2202</v>
      </c>
      <c r="B2210" s="6">
        <f t="shared" si="685"/>
        <v>9720250</v>
      </c>
      <c r="C2210" s="6">
        <f t="shared" si="692"/>
        <v>19440500</v>
      </c>
      <c r="D2210" s="6">
        <f t="shared" si="686"/>
        <v>97202500</v>
      </c>
      <c r="E2210" s="6">
        <v>10</v>
      </c>
      <c r="F2210" s="6">
        <f t="shared" si="687"/>
        <v>1.000999738222645</v>
      </c>
      <c r="G2210" s="6">
        <f t="shared" si="696"/>
        <v>33357851</v>
      </c>
      <c r="H2210" s="6">
        <f t="shared" si="697"/>
        <v>26774</v>
      </c>
      <c r="I2210" s="6">
        <f t="shared" si="698"/>
        <v>33357846</v>
      </c>
      <c r="J2210" s="6">
        <f t="shared" si="699"/>
        <v>26774</v>
      </c>
      <c r="K2210" s="23">
        <f t="shared" si="700"/>
        <v>33174</v>
      </c>
      <c r="L2210" s="23">
        <f t="shared" si="701"/>
        <v>12</v>
      </c>
      <c r="M2210" s="23">
        <f t="shared" si="702"/>
        <v>33174</v>
      </c>
      <c r="N2210" s="23">
        <f t="shared" si="703"/>
        <v>12</v>
      </c>
      <c r="O2210" s="23">
        <f t="shared" si="704"/>
        <v>97080</v>
      </c>
      <c r="P2210" s="6">
        <f t="shared" si="688"/>
        <v>18424297</v>
      </c>
      <c r="Q2210" s="6">
        <f t="shared" si="693"/>
        <v>55272891</v>
      </c>
      <c r="R2210" s="6">
        <f t="shared" si="694"/>
        <v>5527289</v>
      </c>
      <c r="S2210" s="6">
        <f t="shared" si="689"/>
        <v>8924</v>
      </c>
      <c r="T2210" s="6">
        <f t="shared" si="690"/>
        <v>6671569</v>
      </c>
      <c r="U2210" s="6">
        <f t="shared" si="691"/>
        <v>8924</v>
      </c>
      <c r="V2210" s="6">
        <f t="shared" si="695"/>
        <v>3</v>
      </c>
    </row>
    <row r="2211" spans="1:22" ht="16.5" x14ac:dyDescent="0.15">
      <c r="A2211" s="6">
        <v>2203</v>
      </c>
      <c r="B2211" s="6">
        <f t="shared" si="685"/>
        <v>9729963</v>
      </c>
      <c r="C2211" s="6">
        <f t="shared" si="692"/>
        <v>19459926</v>
      </c>
      <c r="D2211" s="6">
        <f t="shared" si="686"/>
        <v>97299630</v>
      </c>
      <c r="E2211" s="6">
        <v>10</v>
      </c>
      <c r="F2211" s="6">
        <f t="shared" si="687"/>
        <v>1.0009992541344102</v>
      </c>
      <c r="G2211" s="6">
        <f t="shared" si="696"/>
        <v>33391043</v>
      </c>
      <c r="H2211" s="6">
        <f t="shared" si="697"/>
        <v>26786</v>
      </c>
      <c r="I2211" s="6">
        <f t="shared" si="698"/>
        <v>33391038</v>
      </c>
      <c r="J2211" s="6">
        <f t="shared" si="699"/>
        <v>26786</v>
      </c>
      <c r="K2211" s="23">
        <f t="shared" si="700"/>
        <v>33192</v>
      </c>
      <c r="L2211" s="23">
        <f t="shared" si="701"/>
        <v>12</v>
      </c>
      <c r="M2211" s="23">
        <f t="shared" si="702"/>
        <v>33192</v>
      </c>
      <c r="N2211" s="23">
        <f t="shared" si="703"/>
        <v>12</v>
      </c>
      <c r="O2211" s="23">
        <f t="shared" si="704"/>
        <v>97130</v>
      </c>
      <c r="P2211" s="6">
        <f t="shared" si="688"/>
        <v>18442678</v>
      </c>
      <c r="Q2211" s="6">
        <f t="shared" si="693"/>
        <v>55328034</v>
      </c>
      <c r="R2211" s="6">
        <f t="shared" si="694"/>
        <v>5532803</v>
      </c>
      <c r="S2211" s="6">
        <f t="shared" si="689"/>
        <v>8928</v>
      </c>
      <c r="T2211" s="6">
        <f t="shared" si="690"/>
        <v>6678207</v>
      </c>
      <c r="U2211" s="6">
        <f t="shared" si="691"/>
        <v>8928</v>
      </c>
      <c r="V2211" s="6">
        <f t="shared" si="695"/>
        <v>3</v>
      </c>
    </row>
    <row r="2212" spans="1:22" ht="16.5" x14ac:dyDescent="0.15">
      <c r="A2212" s="6">
        <v>2204</v>
      </c>
      <c r="B2212" s="6">
        <f t="shared" si="685"/>
        <v>9739423</v>
      </c>
      <c r="C2212" s="6">
        <f t="shared" si="692"/>
        <v>19478846</v>
      </c>
      <c r="D2212" s="6">
        <f t="shared" si="686"/>
        <v>97394230</v>
      </c>
      <c r="E2212" s="6">
        <v>10</v>
      </c>
      <c r="F2212" s="6">
        <f t="shared" si="687"/>
        <v>1.0009722544679769</v>
      </c>
      <c r="G2212" s="6">
        <f t="shared" si="696"/>
        <v>33424253</v>
      </c>
      <c r="H2212" s="6">
        <f t="shared" si="697"/>
        <v>26799</v>
      </c>
      <c r="I2212" s="6">
        <f t="shared" si="698"/>
        <v>33424248</v>
      </c>
      <c r="J2212" s="6">
        <f t="shared" si="699"/>
        <v>26799</v>
      </c>
      <c r="K2212" s="23">
        <f t="shared" si="700"/>
        <v>33210</v>
      </c>
      <c r="L2212" s="23">
        <f t="shared" si="701"/>
        <v>13</v>
      </c>
      <c r="M2212" s="23">
        <f t="shared" si="702"/>
        <v>33210</v>
      </c>
      <c r="N2212" s="23">
        <f t="shared" si="703"/>
        <v>13</v>
      </c>
      <c r="O2212" s="23">
        <f t="shared" si="704"/>
        <v>94600</v>
      </c>
      <c r="P2212" s="6">
        <f t="shared" si="688"/>
        <v>18460144</v>
      </c>
      <c r="Q2212" s="6">
        <f t="shared" si="693"/>
        <v>55380432</v>
      </c>
      <c r="R2212" s="6">
        <f t="shared" si="694"/>
        <v>5538043</v>
      </c>
      <c r="S2212" s="6">
        <f t="shared" si="689"/>
        <v>8933</v>
      </c>
      <c r="T2212" s="6">
        <f t="shared" si="690"/>
        <v>6684849</v>
      </c>
      <c r="U2212" s="6">
        <f t="shared" si="691"/>
        <v>8933</v>
      </c>
      <c r="V2212" s="6">
        <f t="shared" si="695"/>
        <v>3</v>
      </c>
    </row>
    <row r="2213" spans="1:22" ht="16.5" x14ac:dyDescent="0.15">
      <c r="A2213" s="6">
        <v>2205</v>
      </c>
      <c r="B2213" s="6">
        <f t="shared" si="685"/>
        <v>9749147</v>
      </c>
      <c r="C2213" s="6">
        <f t="shared" si="692"/>
        <v>19498294</v>
      </c>
      <c r="D2213" s="6">
        <f t="shared" si="686"/>
        <v>97491470</v>
      </c>
      <c r="E2213" s="6">
        <v>10</v>
      </c>
      <c r="F2213" s="6">
        <f t="shared" si="687"/>
        <v>1.0009984164359633</v>
      </c>
      <c r="G2213" s="6">
        <f t="shared" si="696"/>
        <v>33457481</v>
      </c>
      <c r="H2213" s="6">
        <f t="shared" si="697"/>
        <v>26811</v>
      </c>
      <c r="I2213" s="6">
        <f t="shared" si="698"/>
        <v>33457476</v>
      </c>
      <c r="J2213" s="6">
        <f t="shared" si="699"/>
        <v>26811</v>
      </c>
      <c r="K2213" s="23">
        <f t="shared" si="700"/>
        <v>33228</v>
      </c>
      <c r="L2213" s="23">
        <f t="shared" si="701"/>
        <v>12</v>
      </c>
      <c r="M2213" s="23">
        <f t="shared" si="702"/>
        <v>33228</v>
      </c>
      <c r="N2213" s="23">
        <f t="shared" si="703"/>
        <v>12</v>
      </c>
      <c r="O2213" s="23">
        <f t="shared" si="704"/>
        <v>97240</v>
      </c>
      <c r="P2213" s="6">
        <f t="shared" si="688"/>
        <v>18478545</v>
      </c>
      <c r="Q2213" s="6">
        <f t="shared" si="693"/>
        <v>55435635</v>
      </c>
      <c r="R2213" s="6">
        <f t="shared" si="694"/>
        <v>5543563</v>
      </c>
      <c r="S2213" s="6">
        <f t="shared" si="689"/>
        <v>8937</v>
      </c>
      <c r="T2213" s="6">
        <f t="shared" si="690"/>
        <v>6691495</v>
      </c>
      <c r="U2213" s="6">
        <f t="shared" si="691"/>
        <v>8937</v>
      </c>
      <c r="V2213" s="6">
        <f t="shared" si="695"/>
        <v>3</v>
      </c>
    </row>
    <row r="2214" spans="1:22" ht="16.5" x14ac:dyDescent="0.15">
      <c r="A2214" s="6">
        <v>2206</v>
      </c>
      <c r="B2214" s="6">
        <f t="shared" si="685"/>
        <v>9758875</v>
      </c>
      <c r="C2214" s="6">
        <f t="shared" si="692"/>
        <v>19517750</v>
      </c>
      <c r="D2214" s="6">
        <f t="shared" si="686"/>
        <v>97588750</v>
      </c>
      <c r="E2214" s="6">
        <v>10</v>
      </c>
      <c r="F2214" s="6">
        <f t="shared" si="687"/>
        <v>1.0009978308871534</v>
      </c>
      <c r="G2214" s="6">
        <f t="shared" si="696"/>
        <v>33490728</v>
      </c>
      <c r="H2214" s="6">
        <f t="shared" si="697"/>
        <v>26823</v>
      </c>
      <c r="I2214" s="6">
        <f t="shared" si="698"/>
        <v>33490723</v>
      </c>
      <c r="J2214" s="6">
        <f t="shared" si="699"/>
        <v>26823</v>
      </c>
      <c r="K2214" s="23">
        <f t="shared" si="700"/>
        <v>33247</v>
      </c>
      <c r="L2214" s="23">
        <f t="shared" si="701"/>
        <v>12</v>
      </c>
      <c r="M2214" s="23">
        <f t="shared" si="702"/>
        <v>33247</v>
      </c>
      <c r="N2214" s="23">
        <f t="shared" si="703"/>
        <v>12</v>
      </c>
      <c r="O2214" s="23">
        <f t="shared" si="704"/>
        <v>97280</v>
      </c>
      <c r="P2214" s="6">
        <f t="shared" si="688"/>
        <v>18496957</v>
      </c>
      <c r="Q2214" s="6">
        <f t="shared" si="693"/>
        <v>55490871</v>
      </c>
      <c r="R2214" s="6">
        <f t="shared" si="694"/>
        <v>5549087</v>
      </c>
      <c r="S2214" s="6">
        <f t="shared" si="689"/>
        <v>8941</v>
      </c>
      <c r="T2214" s="6">
        <f t="shared" si="690"/>
        <v>6698144</v>
      </c>
      <c r="U2214" s="6">
        <f t="shared" si="691"/>
        <v>8941</v>
      </c>
      <c r="V2214" s="6">
        <f t="shared" si="695"/>
        <v>3</v>
      </c>
    </row>
    <row r="2215" spans="1:22" ht="16.5" x14ac:dyDescent="0.15">
      <c r="A2215" s="6">
        <v>2207</v>
      </c>
      <c r="B2215" s="6">
        <f t="shared" si="685"/>
        <v>9768352</v>
      </c>
      <c r="C2215" s="6">
        <f t="shared" si="692"/>
        <v>19536704</v>
      </c>
      <c r="D2215" s="6">
        <f t="shared" si="686"/>
        <v>97683520</v>
      </c>
      <c r="E2215" s="6">
        <v>10</v>
      </c>
      <c r="F2215" s="6">
        <f t="shared" si="687"/>
        <v>1.0009711160354036</v>
      </c>
      <c r="G2215" s="6">
        <f t="shared" si="696"/>
        <v>33523993</v>
      </c>
      <c r="H2215" s="6">
        <f t="shared" si="697"/>
        <v>26836</v>
      </c>
      <c r="I2215" s="6">
        <f t="shared" si="698"/>
        <v>33523988</v>
      </c>
      <c r="J2215" s="6">
        <f t="shared" si="699"/>
        <v>26836</v>
      </c>
      <c r="K2215" s="23">
        <f t="shared" si="700"/>
        <v>33265</v>
      </c>
      <c r="L2215" s="23">
        <f t="shared" si="701"/>
        <v>13</v>
      </c>
      <c r="M2215" s="23">
        <f t="shared" si="702"/>
        <v>33265</v>
      </c>
      <c r="N2215" s="23">
        <f t="shared" si="703"/>
        <v>13</v>
      </c>
      <c r="O2215" s="23">
        <f t="shared" si="704"/>
        <v>94770</v>
      </c>
      <c r="P2215" s="6">
        <f t="shared" si="688"/>
        <v>18515378</v>
      </c>
      <c r="Q2215" s="6">
        <f t="shared" si="693"/>
        <v>55546134</v>
      </c>
      <c r="R2215" s="6">
        <f t="shared" si="694"/>
        <v>5554613</v>
      </c>
      <c r="S2215" s="6">
        <f t="shared" si="689"/>
        <v>8945</v>
      </c>
      <c r="T2215" s="6">
        <f t="shared" si="690"/>
        <v>6704797</v>
      </c>
      <c r="U2215" s="6">
        <f t="shared" si="691"/>
        <v>8945</v>
      </c>
      <c r="V2215" s="6">
        <f t="shared" si="695"/>
        <v>3</v>
      </c>
    </row>
    <row r="2216" spans="1:22" ht="16.5" x14ac:dyDescent="0.15">
      <c r="A2216" s="6">
        <v>2208</v>
      </c>
      <c r="B2216" s="6">
        <f t="shared" si="685"/>
        <v>9778091</v>
      </c>
      <c r="C2216" s="6">
        <f t="shared" si="692"/>
        <v>19556182</v>
      </c>
      <c r="D2216" s="6">
        <f t="shared" si="686"/>
        <v>97780910</v>
      </c>
      <c r="E2216" s="6">
        <v>10</v>
      </c>
      <c r="F2216" s="6">
        <f t="shared" si="687"/>
        <v>1.0009969951942763</v>
      </c>
      <c r="G2216" s="6">
        <f t="shared" si="696"/>
        <v>33557276</v>
      </c>
      <c r="H2216" s="6">
        <f t="shared" si="697"/>
        <v>26848</v>
      </c>
      <c r="I2216" s="6">
        <f t="shared" si="698"/>
        <v>33557271</v>
      </c>
      <c r="J2216" s="6">
        <f t="shared" si="699"/>
        <v>26848</v>
      </c>
      <c r="K2216" s="23">
        <f t="shared" si="700"/>
        <v>33283</v>
      </c>
      <c r="L2216" s="23">
        <f t="shared" si="701"/>
        <v>12</v>
      </c>
      <c r="M2216" s="23">
        <f t="shared" si="702"/>
        <v>33283</v>
      </c>
      <c r="N2216" s="23">
        <f t="shared" si="703"/>
        <v>12</v>
      </c>
      <c r="O2216" s="23">
        <f t="shared" si="704"/>
        <v>97390</v>
      </c>
      <c r="P2216" s="6">
        <f t="shared" si="688"/>
        <v>18533809</v>
      </c>
      <c r="Q2216" s="6">
        <f t="shared" si="693"/>
        <v>55601427</v>
      </c>
      <c r="R2216" s="6">
        <f t="shared" si="694"/>
        <v>5560142</v>
      </c>
      <c r="S2216" s="6">
        <f t="shared" si="689"/>
        <v>8949</v>
      </c>
      <c r="T2216" s="6">
        <f t="shared" si="690"/>
        <v>6711454</v>
      </c>
      <c r="U2216" s="6">
        <f t="shared" si="691"/>
        <v>8949</v>
      </c>
      <c r="V2216" s="6">
        <f t="shared" si="695"/>
        <v>3</v>
      </c>
    </row>
    <row r="2217" spans="1:22" ht="16.5" x14ac:dyDescent="0.15">
      <c r="A2217" s="6">
        <v>2209</v>
      </c>
      <c r="B2217" s="6">
        <f t="shared" si="685"/>
        <v>9787577</v>
      </c>
      <c r="C2217" s="6">
        <f t="shared" si="692"/>
        <v>19575154</v>
      </c>
      <c r="D2217" s="6">
        <f t="shared" si="686"/>
        <v>97875770</v>
      </c>
      <c r="E2217" s="6">
        <v>10</v>
      </c>
      <c r="F2217" s="6">
        <f t="shared" si="687"/>
        <v>1.0009701280137402</v>
      </c>
      <c r="G2217" s="6">
        <f t="shared" si="696"/>
        <v>33590577</v>
      </c>
      <c r="H2217" s="6">
        <f t="shared" si="697"/>
        <v>26861</v>
      </c>
      <c r="I2217" s="6">
        <f t="shared" si="698"/>
        <v>33590572</v>
      </c>
      <c r="J2217" s="6">
        <f t="shared" si="699"/>
        <v>26861</v>
      </c>
      <c r="K2217" s="23">
        <f t="shared" si="700"/>
        <v>33301</v>
      </c>
      <c r="L2217" s="23">
        <f t="shared" si="701"/>
        <v>13</v>
      </c>
      <c r="M2217" s="23">
        <f t="shared" si="702"/>
        <v>33301</v>
      </c>
      <c r="N2217" s="23">
        <f t="shared" si="703"/>
        <v>13</v>
      </c>
      <c r="O2217" s="23">
        <f t="shared" si="704"/>
        <v>94860</v>
      </c>
      <c r="P2217" s="6">
        <f t="shared" si="688"/>
        <v>18552251</v>
      </c>
      <c r="Q2217" s="6">
        <f t="shared" si="693"/>
        <v>55656753</v>
      </c>
      <c r="R2217" s="6">
        <f t="shared" si="694"/>
        <v>5565675</v>
      </c>
      <c r="S2217" s="6">
        <f t="shared" si="689"/>
        <v>8953</v>
      </c>
      <c r="T2217" s="6">
        <f t="shared" si="690"/>
        <v>6718114</v>
      </c>
      <c r="U2217" s="6">
        <f t="shared" si="691"/>
        <v>8953</v>
      </c>
      <c r="V2217" s="6">
        <f t="shared" si="695"/>
        <v>3</v>
      </c>
    </row>
    <row r="2218" spans="1:22" ht="16.5" x14ac:dyDescent="0.15">
      <c r="A2218" s="6">
        <v>2210</v>
      </c>
      <c r="B2218" s="6">
        <f t="shared" si="685"/>
        <v>9797327</v>
      </c>
      <c r="C2218" s="6">
        <f t="shared" si="692"/>
        <v>19594654</v>
      </c>
      <c r="D2218" s="6">
        <f t="shared" si="686"/>
        <v>97973270</v>
      </c>
      <c r="E2218" s="6">
        <v>10</v>
      </c>
      <c r="F2218" s="6">
        <f t="shared" si="687"/>
        <v>1.0009961607454021</v>
      </c>
      <c r="G2218" s="6">
        <f t="shared" si="696"/>
        <v>33623896</v>
      </c>
      <c r="H2218" s="6">
        <f t="shared" si="697"/>
        <v>26873</v>
      </c>
      <c r="I2218" s="6">
        <f t="shared" si="698"/>
        <v>33623891</v>
      </c>
      <c r="J2218" s="6">
        <f t="shared" si="699"/>
        <v>26873</v>
      </c>
      <c r="K2218" s="23">
        <f t="shared" si="700"/>
        <v>33319</v>
      </c>
      <c r="L2218" s="23">
        <f t="shared" si="701"/>
        <v>12</v>
      </c>
      <c r="M2218" s="23">
        <f t="shared" si="702"/>
        <v>33319</v>
      </c>
      <c r="N2218" s="23">
        <f t="shared" si="703"/>
        <v>12</v>
      </c>
      <c r="O2218" s="23">
        <f t="shared" si="704"/>
        <v>97500</v>
      </c>
      <c r="P2218" s="6">
        <f t="shared" si="688"/>
        <v>18570702</v>
      </c>
      <c r="Q2218" s="6">
        <f t="shared" si="693"/>
        <v>55712106</v>
      </c>
      <c r="R2218" s="6">
        <f t="shared" si="694"/>
        <v>5571210</v>
      </c>
      <c r="S2218" s="6">
        <f t="shared" si="689"/>
        <v>8957</v>
      </c>
      <c r="T2218" s="6">
        <f t="shared" si="690"/>
        <v>6724778</v>
      </c>
      <c r="U2218" s="6">
        <f t="shared" si="691"/>
        <v>8957</v>
      </c>
      <c r="V2218" s="6">
        <f t="shared" si="695"/>
        <v>3</v>
      </c>
    </row>
    <row r="2219" spans="1:22" ht="16.5" x14ac:dyDescent="0.15">
      <c r="A2219" s="6">
        <v>2211</v>
      </c>
      <c r="B2219" s="6">
        <f t="shared" si="685"/>
        <v>9807082</v>
      </c>
      <c r="C2219" s="6">
        <f t="shared" si="692"/>
        <v>19614164</v>
      </c>
      <c r="D2219" s="6">
        <f t="shared" si="686"/>
        <v>98070820</v>
      </c>
      <c r="E2219" s="6">
        <v>10</v>
      </c>
      <c r="F2219" s="6">
        <f t="shared" si="687"/>
        <v>1.0009956797399944</v>
      </c>
      <c r="G2219" s="6">
        <f t="shared" si="696"/>
        <v>33657233</v>
      </c>
      <c r="H2219" s="6">
        <f t="shared" si="697"/>
        <v>26885</v>
      </c>
      <c r="I2219" s="6">
        <f t="shared" si="698"/>
        <v>33657228</v>
      </c>
      <c r="J2219" s="6">
        <f t="shared" si="699"/>
        <v>26885</v>
      </c>
      <c r="K2219" s="23">
        <f t="shared" si="700"/>
        <v>33337</v>
      </c>
      <c r="L2219" s="23">
        <f t="shared" si="701"/>
        <v>12</v>
      </c>
      <c r="M2219" s="23">
        <f t="shared" si="702"/>
        <v>33337</v>
      </c>
      <c r="N2219" s="23">
        <f t="shared" si="703"/>
        <v>12</v>
      </c>
      <c r="O2219" s="23">
        <f t="shared" si="704"/>
        <v>97550</v>
      </c>
      <c r="P2219" s="6">
        <f t="shared" si="688"/>
        <v>18589164</v>
      </c>
      <c r="Q2219" s="6">
        <f t="shared" si="693"/>
        <v>55767492</v>
      </c>
      <c r="R2219" s="6">
        <f t="shared" si="694"/>
        <v>5576749</v>
      </c>
      <c r="S2219" s="6">
        <f t="shared" si="689"/>
        <v>8961</v>
      </c>
      <c r="T2219" s="6">
        <f t="shared" si="690"/>
        <v>6731445</v>
      </c>
      <c r="U2219" s="6">
        <f t="shared" si="691"/>
        <v>8961</v>
      </c>
      <c r="V2219" s="6">
        <f t="shared" si="695"/>
        <v>3</v>
      </c>
    </row>
    <row r="2220" spans="1:22" ht="16.5" x14ac:dyDescent="0.15">
      <c r="A2220" s="6">
        <v>2212</v>
      </c>
      <c r="B2220" s="6">
        <f t="shared" si="685"/>
        <v>9816584</v>
      </c>
      <c r="C2220" s="6">
        <f t="shared" si="692"/>
        <v>19633168</v>
      </c>
      <c r="D2220" s="6">
        <f t="shared" si="686"/>
        <v>98165840</v>
      </c>
      <c r="E2220" s="6">
        <v>10</v>
      </c>
      <c r="F2220" s="6">
        <f t="shared" si="687"/>
        <v>1.0009688916642077</v>
      </c>
      <c r="G2220" s="6">
        <f t="shared" si="696"/>
        <v>33690588</v>
      </c>
      <c r="H2220" s="6">
        <f t="shared" si="697"/>
        <v>26898</v>
      </c>
      <c r="I2220" s="6">
        <f t="shared" si="698"/>
        <v>33690583</v>
      </c>
      <c r="J2220" s="6">
        <f t="shared" si="699"/>
        <v>26898</v>
      </c>
      <c r="K2220" s="23">
        <f t="shared" si="700"/>
        <v>33355</v>
      </c>
      <c r="L2220" s="23">
        <f t="shared" si="701"/>
        <v>13</v>
      </c>
      <c r="M2220" s="23">
        <f t="shared" si="702"/>
        <v>33355</v>
      </c>
      <c r="N2220" s="23">
        <f t="shared" si="703"/>
        <v>13</v>
      </c>
      <c r="O2220" s="23">
        <f t="shared" si="704"/>
        <v>95020</v>
      </c>
      <c r="P2220" s="6">
        <f t="shared" si="688"/>
        <v>18606706</v>
      </c>
      <c r="Q2220" s="6">
        <f t="shared" si="693"/>
        <v>55820118</v>
      </c>
      <c r="R2220" s="6">
        <f t="shared" si="694"/>
        <v>5582011</v>
      </c>
      <c r="S2220" s="6">
        <f t="shared" si="689"/>
        <v>8966</v>
      </c>
      <c r="T2220" s="6">
        <f t="shared" si="690"/>
        <v>6738116</v>
      </c>
      <c r="U2220" s="6">
        <f t="shared" si="691"/>
        <v>8966</v>
      </c>
      <c r="V2220" s="6">
        <f t="shared" si="695"/>
        <v>3</v>
      </c>
    </row>
    <row r="2221" spans="1:22" ht="16.5" x14ac:dyDescent="0.15">
      <c r="A2221" s="6">
        <v>2213</v>
      </c>
      <c r="B2221" s="6">
        <f t="shared" si="685"/>
        <v>9826349</v>
      </c>
      <c r="C2221" s="6">
        <f t="shared" si="692"/>
        <v>19652698</v>
      </c>
      <c r="D2221" s="6">
        <f t="shared" si="686"/>
        <v>98263490</v>
      </c>
      <c r="E2221" s="6">
        <v>10</v>
      </c>
      <c r="F2221" s="6">
        <f t="shared" si="687"/>
        <v>1.0009947452189072</v>
      </c>
      <c r="G2221" s="6">
        <f t="shared" si="696"/>
        <v>33723961</v>
      </c>
      <c r="H2221" s="6">
        <f t="shared" si="697"/>
        <v>26910</v>
      </c>
      <c r="I2221" s="6">
        <f t="shared" si="698"/>
        <v>33723956</v>
      </c>
      <c r="J2221" s="6">
        <f t="shared" si="699"/>
        <v>26910</v>
      </c>
      <c r="K2221" s="23">
        <f t="shared" si="700"/>
        <v>33373</v>
      </c>
      <c r="L2221" s="23">
        <f t="shared" si="701"/>
        <v>12</v>
      </c>
      <c r="M2221" s="23">
        <f t="shared" si="702"/>
        <v>33373</v>
      </c>
      <c r="N2221" s="23">
        <f t="shared" si="703"/>
        <v>12</v>
      </c>
      <c r="O2221" s="23">
        <f t="shared" si="704"/>
        <v>97650</v>
      </c>
      <c r="P2221" s="6">
        <f t="shared" si="688"/>
        <v>18625187</v>
      </c>
      <c r="Q2221" s="6">
        <f t="shared" si="693"/>
        <v>55875561</v>
      </c>
      <c r="R2221" s="6">
        <f t="shared" si="694"/>
        <v>5587556</v>
      </c>
      <c r="S2221" s="6">
        <f t="shared" si="689"/>
        <v>8970</v>
      </c>
      <c r="T2221" s="6">
        <f t="shared" si="690"/>
        <v>6744791</v>
      </c>
      <c r="U2221" s="6">
        <f t="shared" si="691"/>
        <v>8970</v>
      </c>
      <c r="V2221" s="6">
        <f t="shared" si="695"/>
        <v>3</v>
      </c>
    </row>
    <row r="2222" spans="1:22" ht="16.5" x14ac:dyDescent="0.15">
      <c r="A2222" s="6">
        <v>2214</v>
      </c>
      <c r="B2222" s="6">
        <f t="shared" si="685"/>
        <v>9836120</v>
      </c>
      <c r="C2222" s="6">
        <f t="shared" si="692"/>
        <v>19672240</v>
      </c>
      <c r="D2222" s="6">
        <f t="shared" si="686"/>
        <v>98361200</v>
      </c>
      <c r="E2222" s="6">
        <v>10</v>
      </c>
      <c r="F2222" s="6">
        <f t="shared" si="687"/>
        <v>1.0009943672873822</v>
      </c>
      <c r="G2222" s="6">
        <f t="shared" si="696"/>
        <v>33757352</v>
      </c>
      <c r="H2222" s="6">
        <f t="shared" si="697"/>
        <v>26922</v>
      </c>
      <c r="I2222" s="6">
        <f t="shared" si="698"/>
        <v>33757347</v>
      </c>
      <c r="J2222" s="6">
        <f t="shared" si="699"/>
        <v>26922</v>
      </c>
      <c r="K2222" s="23">
        <f t="shared" si="700"/>
        <v>33391</v>
      </c>
      <c r="L2222" s="23">
        <f t="shared" si="701"/>
        <v>12</v>
      </c>
      <c r="M2222" s="23">
        <f t="shared" si="702"/>
        <v>33391</v>
      </c>
      <c r="N2222" s="23">
        <f t="shared" si="703"/>
        <v>12</v>
      </c>
      <c r="O2222" s="23">
        <f t="shared" si="704"/>
        <v>97710</v>
      </c>
      <c r="P2222" s="6">
        <f t="shared" si="688"/>
        <v>18643678</v>
      </c>
      <c r="Q2222" s="6">
        <f t="shared" si="693"/>
        <v>55931034</v>
      </c>
      <c r="R2222" s="6">
        <f t="shared" si="694"/>
        <v>5593103</v>
      </c>
      <c r="S2222" s="6">
        <f t="shared" si="689"/>
        <v>8974</v>
      </c>
      <c r="T2222" s="6">
        <f t="shared" si="690"/>
        <v>6751469</v>
      </c>
      <c r="U2222" s="6">
        <f t="shared" si="691"/>
        <v>8974</v>
      </c>
      <c r="V2222" s="6">
        <f t="shared" si="695"/>
        <v>3</v>
      </c>
    </row>
    <row r="2223" spans="1:22" ht="16.5" x14ac:dyDescent="0.15">
      <c r="A2223" s="6">
        <v>2215</v>
      </c>
      <c r="B2223" s="6">
        <f t="shared" si="685"/>
        <v>9845637</v>
      </c>
      <c r="C2223" s="6">
        <f t="shared" si="692"/>
        <v>19691274</v>
      </c>
      <c r="D2223" s="6">
        <f t="shared" si="686"/>
        <v>98456370</v>
      </c>
      <c r="E2223" s="6">
        <v>10</v>
      </c>
      <c r="F2223" s="6">
        <f t="shared" si="687"/>
        <v>1.0009675563128551</v>
      </c>
      <c r="G2223" s="6">
        <f t="shared" si="696"/>
        <v>33790761</v>
      </c>
      <c r="H2223" s="6">
        <f t="shared" si="697"/>
        <v>26935</v>
      </c>
      <c r="I2223" s="6">
        <f t="shared" si="698"/>
        <v>33790756</v>
      </c>
      <c r="J2223" s="6">
        <f t="shared" si="699"/>
        <v>26935</v>
      </c>
      <c r="K2223" s="23">
        <f t="shared" si="700"/>
        <v>33409</v>
      </c>
      <c r="L2223" s="23">
        <f t="shared" si="701"/>
        <v>13</v>
      </c>
      <c r="M2223" s="23">
        <f t="shared" si="702"/>
        <v>33409</v>
      </c>
      <c r="N2223" s="23">
        <f t="shared" si="703"/>
        <v>13</v>
      </c>
      <c r="O2223" s="23">
        <f t="shared" si="704"/>
        <v>95170</v>
      </c>
      <c r="P2223" s="6">
        <f t="shared" si="688"/>
        <v>18662179</v>
      </c>
      <c r="Q2223" s="6">
        <f t="shared" si="693"/>
        <v>55986537</v>
      </c>
      <c r="R2223" s="6">
        <f t="shared" si="694"/>
        <v>5598653</v>
      </c>
      <c r="S2223" s="6">
        <f t="shared" si="689"/>
        <v>8978</v>
      </c>
      <c r="T2223" s="6">
        <f t="shared" si="690"/>
        <v>6758151</v>
      </c>
      <c r="U2223" s="6">
        <f t="shared" si="691"/>
        <v>8978</v>
      </c>
      <c r="V2223" s="6">
        <f t="shared" si="695"/>
        <v>3</v>
      </c>
    </row>
    <row r="2224" spans="1:22" ht="16.5" x14ac:dyDescent="0.15">
      <c r="A2224" s="6">
        <v>2216</v>
      </c>
      <c r="B2224" s="6">
        <f t="shared" si="685"/>
        <v>9855418</v>
      </c>
      <c r="C2224" s="6">
        <f t="shared" si="692"/>
        <v>19710836</v>
      </c>
      <c r="D2224" s="6">
        <f t="shared" si="686"/>
        <v>98554180</v>
      </c>
      <c r="E2224" s="6">
        <v>10</v>
      </c>
      <c r="F2224" s="6">
        <f t="shared" si="687"/>
        <v>1.0009934349600742</v>
      </c>
      <c r="G2224" s="6">
        <f t="shared" si="696"/>
        <v>33824189</v>
      </c>
      <c r="H2224" s="6">
        <f t="shared" si="697"/>
        <v>26947</v>
      </c>
      <c r="I2224" s="6">
        <f t="shared" si="698"/>
        <v>33824184</v>
      </c>
      <c r="J2224" s="6">
        <f t="shared" si="699"/>
        <v>26947</v>
      </c>
      <c r="K2224" s="23">
        <f t="shared" si="700"/>
        <v>33428</v>
      </c>
      <c r="L2224" s="23">
        <f t="shared" si="701"/>
        <v>12</v>
      </c>
      <c r="M2224" s="23">
        <f t="shared" si="702"/>
        <v>33428</v>
      </c>
      <c r="N2224" s="23">
        <f t="shared" si="703"/>
        <v>12</v>
      </c>
      <c r="O2224" s="23">
        <f t="shared" si="704"/>
        <v>97810</v>
      </c>
      <c r="P2224" s="6">
        <f t="shared" si="688"/>
        <v>18680690</v>
      </c>
      <c r="Q2224" s="6">
        <f t="shared" si="693"/>
        <v>56042070</v>
      </c>
      <c r="R2224" s="6">
        <f t="shared" si="694"/>
        <v>5604207</v>
      </c>
      <c r="S2224" s="6">
        <f t="shared" si="689"/>
        <v>8982</v>
      </c>
      <c r="T2224" s="6">
        <f t="shared" si="690"/>
        <v>6764836</v>
      </c>
      <c r="U2224" s="6">
        <f t="shared" si="691"/>
        <v>8982</v>
      </c>
      <c r="V2224" s="6">
        <f t="shared" si="695"/>
        <v>3</v>
      </c>
    </row>
    <row r="2225" spans="1:22" ht="16.5" x14ac:dyDescent="0.15">
      <c r="A2225" s="6">
        <v>2217</v>
      </c>
      <c r="B2225" s="6">
        <f t="shared" si="685"/>
        <v>9864946</v>
      </c>
      <c r="C2225" s="6">
        <f t="shared" si="692"/>
        <v>19729892</v>
      </c>
      <c r="D2225" s="6">
        <f t="shared" si="686"/>
        <v>98649460</v>
      </c>
      <c r="E2225" s="6">
        <v>10</v>
      </c>
      <c r="F2225" s="6">
        <f t="shared" si="687"/>
        <v>1.0009667778677678</v>
      </c>
      <c r="G2225" s="6">
        <f t="shared" si="696"/>
        <v>33857635</v>
      </c>
      <c r="H2225" s="6">
        <f t="shared" si="697"/>
        <v>26960</v>
      </c>
      <c r="I2225" s="6">
        <f t="shared" si="698"/>
        <v>33857630</v>
      </c>
      <c r="J2225" s="6">
        <f t="shared" si="699"/>
        <v>26960</v>
      </c>
      <c r="K2225" s="23">
        <f t="shared" si="700"/>
        <v>33446</v>
      </c>
      <c r="L2225" s="23">
        <f t="shared" si="701"/>
        <v>13</v>
      </c>
      <c r="M2225" s="23">
        <f t="shared" si="702"/>
        <v>33446</v>
      </c>
      <c r="N2225" s="23">
        <f t="shared" si="703"/>
        <v>13</v>
      </c>
      <c r="O2225" s="23">
        <f t="shared" si="704"/>
        <v>95280</v>
      </c>
      <c r="P2225" s="6">
        <f t="shared" si="688"/>
        <v>18699211</v>
      </c>
      <c r="Q2225" s="6">
        <f t="shared" si="693"/>
        <v>56097633</v>
      </c>
      <c r="R2225" s="6">
        <f t="shared" si="694"/>
        <v>5609763</v>
      </c>
      <c r="S2225" s="6">
        <f t="shared" si="689"/>
        <v>8986</v>
      </c>
      <c r="T2225" s="6">
        <f t="shared" si="690"/>
        <v>6771526</v>
      </c>
      <c r="U2225" s="6">
        <f t="shared" si="691"/>
        <v>8986</v>
      </c>
      <c r="V2225" s="6">
        <f t="shared" si="695"/>
        <v>3</v>
      </c>
    </row>
    <row r="2226" spans="1:22" ht="16.5" x14ac:dyDescent="0.15">
      <c r="A2226" s="6">
        <v>2218</v>
      </c>
      <c r="B2226" s="6">
        <f t="shared" si="685"/>
        <v>9874738</v>
      </c>
      <c r="C2226" s="6">
        <f t="shared" si="692"/>
        <v>19749476</v>
      </c>
      <c r="D2226" s="6">
        <f t="shared" si="686"/>
        <v>98747380</v>
      </c>
      <c r="E2226" s="6">
        <v>10</v>
      </c>
      <c r="F2226" s="6">
        <f t="shared" si="687"/>
        <v>1.0009926055347895</v>
      </c>
      <c r="G2226" s="6">
        <f t="shared" si="696"/>
        <v>33891099</v>
      </c>
      <c r="H2226" s="6">
        <f t="shared" si="697"/>
        <v>26972</v>
      </c>
      <c r="I2226" s="6">
        <f t="shared" si="698"/>
        <v>33891094</v>
      </c>
      <c r="J2226" s="6">
        <f t="shared" si="699"/>
        <v>26972</v>
      </c>
      <c r="K2226" s="23">
        <f t="shared" si="700"/>
        <v>33464</v>
      </c>
      <c r="L2226" s="23">
        <f t="shared" si="701"/>
        <v>12</v>
      </c>
      <c r="M2226" s="23">
        <f t="shared" si="702"/>
        <v>33464</v>
      </c>
      <c r="N2226" s="23">
        <f t="shared" si="703"/>
        <v>12</v>
      </c>
      <c r="O2226" s="23">
        <f t="shared" si="704"/>
        <v>97920</v>
      </c>
      <c r="P2226" s="6">
        <f t="shared" si="688"/>
        <v>18717743</v>
      </c>
      <c r="Q2226" s="6">
        <f t="shared" si="693"/>
        <v>56153229</v>
      </c>
      <c r="R2226" s="6">
        <f t="shared" si="694"/>
        <v>5615322</v>
      </c>
      <c r="S2226" s="6">
        <f t="shared" si="689"/>
        <v>8990</v>
      </c>
      <c r="T2226" s="6">
        <f t="shared" si="690"/>
        <v>6778218</v>
      </c>
      <c r="U2226" s="6">
        <f t="shared" si="691"/>
        <v>8990</v>
      </c>
      <c r="V2226" s="6">
        <f t="shared" si="695"/>
        <v>3</v>
      </c>
    </row>
    <row r="2227" spans="1:22" ht="16.5" x14ac:dyDescent="0.15">
      <c r="A2227" s="6">
        <v>2219</v>
      </c>
      <c r="B2227" s="6">
        <f t="shared" si="685"/>
        <v>9884535</v>
      </c>
      <c r="C2227" s="6">
        <f t="shared" si="692"/>
        <v>19769070</v>
      </c>
      <c r="D2227" s="6">
        <f t="shared" si="686"/>
        <v>98845350</v>
      </c>
      <c r="E2227" s="6">
        <v>10</v>
      </c>
      <c r="F2227" s="6">
        <f t="shared" si="687"/>
        <v>1.0009921275886002</v>
      </c>
      <c r="G2227" s="6">
        <f t="shared" si="696"/>
        <v>33924581</v>
      </c>
      <c r="H2227" s="6">
        <f t="shared" si="697"/>
        <v>26984</v>
      </c>
      <c r="I2227" s="6">
        <f t="shared" si="698"/>
        <v>33924576</v>
      </c>
      <c r="J2227" s="6">
        <f t="shared" si="699"/>
        <v>26984</v>
      </c>
      <c r="K2227" s="23">
        <f t="shared" si="700"/>
        <v>33482</v>
      </c>
      <c r="L2227" s="23">
        <f t="shared" si="701"/>
        <v>12</v>
      </c>
      <c r="M2227" s="23">
        <f t="shared" si="702"/>
        <v>33482</v>
      </c>
      <c r="N2227" s="23">
        <f t="shared" si="703"/>
        <v>12</v>
      </c>
      <c r="O2227" s="23">
        <f t="shared" si="704"/>
        <v>97970</v>
      </c>
      <c r="P2227" s="6">
        <f t="shared" si="688"/>
        <v>18736284</v>
      </c>
      <c r="Q2227" s="6">
        <f t="shared" si="693"/>
        <v>56208852</v>
      </c>
      <c r="R2227" s="6">
        <f t="shared" si="694"/>
        <v>5620885</v>
      </c>
      <c r="S2227" s="6">
        <f t="shared" si="689"/>
        <v>8994</v>
      </c>
      <c r="T2227" s="6">
        <f t="shared" si="690"/>
        <v>6784915</v>
      </c>
      <c r="U2227" s="6">
        <f t="shared" si="691"/>
        <v>8994</v>
      </c>
      <c r="V2227" s="6">
        <f t="shared" si="695"/>
        <v>3</v>
      </c>
    </row>
    <row r="2228" spans="1:22" ht="16.5" x14ac:dyDescent="0.15">
      <c r="A2228" s="6">
        <v>2220</v>
      </c>
      <c r="B2228" s="6">
        <f t="shared" si="685"/>
        <v>9894078</v>
      </c>
      <c r="C2228" s="6">
        <f t="shared" si="692"/>
        <v>19788156</v>
      </c>
      <c r="D2228" s="6">
        <f t="shared" si="686"/>
        <v>98940780</v>
      </c>
      <c r="E2228" s="6">
        <v>10</v>
      </c>
      <c r="F2228" s="6">
        <f t="shared" si="687"/>
        <v>1.0009654475400209</v>
      </c>
      <c r="G2228" s="6">
        <f t="shared" si="696"/>
        <v>33958081</v>
      </c>
      <c r="H2228" s="6">
        <f t="shared" si="697"/>
        <v>26997</v>
      </c>
      <c r="I2228" s="6">
        <f t="shared" si="698"/>
        <v>33958076</v>
      </c>
      <c r="J2228" s="6">
        <f t="shared" si="699"/>
        <v>26997</v>
      </c>
      <c r="K2228" s="23">
        <f t="shared" si="700"/>
        <v>33500</v>
      </c>
      <c r="L2228" s="23">
        <f t="shared" si="701"/>
        <v>13</v>
      </c>
      <c r="M2228" s="23">
        <f t="shared" si="702"/>
        <v>33500</v>
      </c>
      <c r="N2228" s="23">
        <f t="shared" si="703"/>
        <v>13</v>
      </c>
      <c r="O2228" s="23">
        <f t="shared" si="704"/>
        <v>95430</v>
      </c>
      <c r="P2228" s="6">
        <f t="shared" si="688"/>
        <v>18753903</v>
      </c>
      <c r="Q2228" s="6">
        <f t="shared" si="693"/>
        <v>56261709</v>
      </c>
      <c r="R2228" s="6">
        <f t="shared" si="694"/>
        <v>5626170</v>
      </c>
      <c r="S2228" s="6">
        <f t="shared" si="689"/>
        <v>8999</v>
      </c>
      <c r="T2228" s="6">
        <f t="shared" si="690"/>
        <v>6791615</v>
      </c>
      <c r="U2228" s="6">
        <f t="shared" si="691"/>
        <v>8999</v>
      </c>
      <c r="V2228" s="6">
        <f t="shared" si="695"/>
        <v>3</v>
      </c>
    </row>
    <row r="2229" spans="1:22" ht="16.5" x14ac:dyDescent="0.15">
      <c r="A2229" s="6">
        <v>2221</v>
      </c>
      <c r="B2229" s="6">
        <f t="shared" ref="B2229:B2292" si="705">INT(G2229*(1-H2229/(A2229*5+H2229)))</f>
        <v>9903885</v>
      </c>
      <c r="C2229" s="6">
        <f t="shared" si="692"/>
        <v>19807770</v>
      </c>
      <c r="D2229" s="6">
        <f t="shared" ref="D2229:D2292" si="706">B2229*E2229</f>
        <v>99038850</v>
      </c>
      <c r="E2229" s="6">
        <v>10</v>
      </c>
      <c r="F2229" s="6">
        <f t="shared" ref="F2229:F2292" si="707">B2229/B2228</f>
        <v>1.0009911989778129</v>
      </c>
      <c r="G2229" s="6">
        <f t="shared" si="696"/>
        <v>33991599</v>
      </c>
      <c r="H2229" s="6">
        <f t="shared" si="697"/>
        <v>27009</v>
      </c>
      <c r="I2229" s="6">
        <f t="shared" si="698"/>
        <v>33991594</v>
      </c>
      <c r="J2229" s="6">
        <f t="shared" si="699"/>
        <v>27009</v>
      </c>
      <c r="K2229" s="23">
        <f t="shared" si="700"/>
        <v>33518</v>
      </c>
      <c r="L2229" s="23">
        <f t="shared" si="701"/>
        <v>12</v>
      </c>
      <c r="M2229" s="23">
        <f t="shared" si="702"/>
        <v>33518</v>
      </c>
      <c r="N2229" s="23">
        <f t="shared" si="703"/>
        <v>12</v>
      </c>
      <c r="O2229" s="23">
        <f t="shared" si="704"/>
        <v>98070</v>
      </c>
      <c r="P2229" s="6">
        <f t="shared" si="688"/>
        <v>18772464</v>
      </c>
      <c r="Q2229" s="6">
        <f t="shared" si="693"/>
        <v>56317392</v>
      </c>
      <c r="R2229" s="6">
        <f t="shared" si="694"/>
        <v>5631739</v>
      </c>
      <c r="S2229" s="6">
        <f t="shared" si="689"/>
        <v>9003</v>
      </c>
      <c r="T2229" s="6">
        <f t="shared" si="690"/>
        <v>6798318</v>
      </c>
      <c r="U2229" s="6">
        <f t="shared" si="691"/>
        <v>9003</v>
      </c>
      <c r="V2229" s="6">
        <f t="shared" si="695"/>
        <v>3</v>
      </c>
    </row>
    <row r="2230" spans="1:22" ht="16.5" x14ac:dyDescent="0.15">
      <c r="A2230" s="6">
        <v>2222</v>
      </c>
      <c r="B2230" s="6">
        <f t="shared" si="705"/>
        <v>9913698</v>
      </c>
      <c r="C2230" s="6">
        <f t="shared" si="692"/>
        <v>19827396</v>
      </c>
      <c r="D2230" s="6">
        <f t="shared" si="706"/>
        <v>99136980</v>
      </c>
      <c r="E2230" s="6">
        <v>10</v>
      </c>
      <c r="F2230" s="6">
        <f t="shared" si="707"/>
        <v>1.0009908232981299</v>
      </c>
      <c r="G2230" s="6">
        <f t="shared" si="696"/>
        <v>34025135</v>
      </c>
      <c r="H2230" s="6">
        <f t="shared" si="697"/>
        <v>27021</v>
      </c>
      <c r="I2230" s="6">
        <f t="shared" si="698"/>
        <v>34025130</v>
      </c>
      <c r="J2230" s="6">
        <f t="shared" si="699"/>
        <v>27021</v>
      </c>
      <c r="K2230" s="23">
        <f t="shared" si="700"/>
        <v>33536</v>
      </c>
      <c r="L2230" s="23">
        <f t="shared" si="701"/>
        <v>12</v>
      </c>
      <c r="M2230" s="23">
        <f t="shared" si="702"/>
        <v>33536</v>
      </c>
      <c r="N2230" s="23">
        <f t="shared" si="703"/>
        <v>12</v>
      </c>
      <c r="O2230" s="23">
        <f t="shared" si="704"/>
        <v>98130</v>
      </c>
      <c r="P2230" s="6">
        <f t="shared" si="688"/>
        <v>18791034</v>
      </c>
      <c r="Q2230" s="6">
        <f t="shared" si="693"/>
        <v>56373102</v>
      </c>
      <c r="R2230" s="6">
        <f t="shared" si="694"/>
        <v>5637310</v>
      </c>
      <c r="S2230" s="6">
        <f t="shared" si="689"/>
        <v>9007</v>
      </c>
      <c r="T2230" s="6">
        <f t="shared" si="690"/>
        <v>6805026</v>
      </c>
      <c r="U2230" s="6">
        <f t="shared" si="691"/>
        <v>9007</v>
      </c>
      <c r="V2230" s="6">
        <f t="shared" si="695"/>
        <v>3</v>
      </c>
    </row>
    <row r="2231" spans="1:22" ht="16.5" x14ac:dyDescent="0.15">
      <c r="A2231" s="6">
        <v>2223</v>
      </c>
      <c r="B2231" s="6">
        <f t="shared" si="705"/>
        <v>9923256</v>
      </c>
      <c r="C2231" s="6">
        <f t="shared" si="692"/>
        <v>19846512</v>
      </c>
      <c r="D2231" s="6">
        <f t="shared" si="706"/>
        <v>99232560</v>
      </c>
      <c r="E2231" s="6">
        <v>10</v>
      </c>
      <c r="F2231" s="6">
        <f t="shared" si="707"/>
        <v>1.0009641205531983</v>
      </c>
      <c r="G2231" s="6">
        <f t="shared" si="696"/>
        <v>34058689</v>
      </c>
      <c r="H2231" s="6">
        <f t="shared" si="697"/>
        <v>27034</v>
      </c>
      <c r="I2231" s="6">
        <f t="shared" si="698"/>
        <v>34058684</v>
      </c>
      <c r="J2231" s="6">
        <f t="shared" si="699"/>
        <v>27034</v>
      </c>
      <c r="K2231" s="23">
        <f t="shared" si="700"/>
        <v>33554</v>
      </c>
      <c r="L2231" s="23">
        <f t="shared" si="701"/>
        <v>13</v>
      </c>
      <c r="M2231" s="23">
        <f t="shared" si="702"/>
        <v>33554</v>
      </c>
      <c r="N2231" s="23">
        <f t="shared" si="703"/>
        <v>13</v>
      </c>
      <c r="O2231" s="23">
        <f t="shared" si="704"/>
        <v>95580</v>
      </c>
      <c r="P2231" s="6">
        <f t="shared" si="688"/>
        <v>18809615</v>
      </c>
      <c r="Q2231" s="6">
        <f t="shared" si="693"/>
        <v>56428845</v>
      </c>
      <c r="R2231" s="6">
        <f t="shared" si="694"/>
        <v>5642884</v>
      </c>
      <c r="S2231" s="6">
        <f t="shared" si="689"/>
        <v>9011</v>
      </c>
      <c r="T2231" s="6">
        <f t="shared" si="690"/>
        <v>6811736</v>
      </c>
      <c r="U2231" s="6">
        <f t="shared" si="691"/>
        <v>9011</v>
      </c>
      <c r="V2231" s="6">
        <f t="shared" si="695"/>
        <v>3</v>
      </c>
    </row>
    <row r="2232" spans="1:22" ht="16.5" x14ac:dyDescent="0.15">
      <c r="A2232" s="6">
        <v>2224</v>
      </c>
      <c r="B2232" s="6">
        <f t="shared" si="705"/>
        <v>9933080</v>
      </c>
      <c r="C2232" s="6">
        <f t="shared" si="692"/>
        <v>19866160</v>
      </c>
      <c r="D2232" s="6">
        <f t="shared" si="706"/>
        <v>99330800</v>
      </c>
      <c r="E2232" s="6">
        <v>10</v>
      </c>
      <c r="F2232" s="6">
        <f t="shared" si="707"/>
        <v>1.000989997637872</v>
      </c>
      <c r="G2232" s="6">
        <f t="shared" si="696"/>
        <v>34092262</v>
      </c>
      <c r="H2232" s="6">
        <f t="shared" si="697"/>
        <v>27046</v>
      </c>
      <c r="I2232" s="6">
        <f t="shared" si="698"/>
        <v>34092257</v>
      </c>
      <c r="J2232" s="6">
        <f t="shared" si="699"/>
        <v>27046</v>
      </c>
      <c r="K2232" s="23">
        <f t="shared" si="700"/>
        <v>33573</v>
      </c>
      <c r="L2232" s="23">
        <f t="shared" si="701"/>
        <v>12</v>
      </c>
      <c r="M2232" s="23">
        <f t="shared" si="702"/>
        <v>33573</v>
      </c>
      <c r="N2232" s="23">
        <f t="shared" si="703"/>
        <v>12</v>
      </c>
      <c r="O2232" s="23">
        <f t="shared" si="704"/>
        <v>98240</v>
      </c>
      <c r="P2232" s="6">
        <f t="shared" si="688"/>
        <v>18828207</v>
      </c>
      <c r="Q2232" s="6">
        <f t="shared" si="693"/>
        <v>56484621</v>
      </c>
      <c r="R2232" s="6">
        <f t="shared" si="694"/>
        <v>5648462</v>
      </c>
      <c r="S2232" s="6">
        <f t="shared" si="689"/>
        <v>9015</v>
      </c>
      <c r="T2232" s="6">
        <f t="shared" si="690"/>
        <v>6818451</v>
      </c>
      <c r="U2232" s="6">
        <f t="shared" si="691"/>
        <v>9015</v>
      </c>
      <c r="V2232" s="6">
        <f t="shared" si="695"/>
        <v>3</v>
      </c>
    </row>
    <row r="2233" spans="1:22" ht="16.5" x14ac:dyDescent="0.15">
      <c r="A2233" s="6">
        <v>2225</v>
      </c>
      <c r="B2233" s="6">
        <f t="shared" si="705"/>
        <v>9942649</v>
      </c>
      <c r="C2233" s="6">
        <f t="shared" si="692"/>
        <v>19885298</v>
      </c>
      <c r="D2233" s="6">
        <f t="shared" si="706"/>
        <v>99426490</v>
      </c>
      <c r="E2233" s="6">
        <v>10</v>
      </c>
      <c r="F2233" s="6">
        <f t="shared" si="707"/>
        <v>1.0009633467162249</v>
      </c>
      <c r="G2233" s="6">
        <f t="shared" si="696"/>
        <v>34125853</v>
      </c>
      <c r="H2233" s="6">
        <f t="shared" si="697"/>
        <v>27059</v>
      </c>
      <c r="I2233" s="6">
        <f t="shared" si="698"/>
        <v>34125848</v>
      </c>
      <c r="J2233" s="6">
        <f t="shared" si="699"/>
        <v>27059</v>
      </c>
      <c r="K2233" s="23">
        <f t="shared" si="700"/>
        <v>33591</v>
      </c>
      <c r="L2233" s="23">
        <f t="shared" si="701"/>
        <v>13</v>
      </c>
      <c r="M2233" s="23">
        <f t="shared" si="702"/>
        <v>33591</v>
      </c>
      <c r="N2233" s="23">
        <f t="shared" si="703"/>
        <v>13</v>
      </c>
      <c r="O2233" s="23">
        <f t="shared" si="704"/>
        <v>95690</v>
      </c>
      <c r="P2233" s="6">
        <f t="shared" si="688"/>
        <v>18846808</v>
      </c>
      <c r="Q2233" s="6">
        <f t="shared" si="693"/>
        <v>56540424</v>
      </c>
      <c r="R2233" s="6">
        <f t="shared" si="694"/>
        <v>5654042</v>
      </c>
      <c r="S2233" s="6">
        <f t="shared" si="689"/>
        <v>9019</v>
      </c>
      <c r="T2233" s="6">
        <f t="shared" si="690"/>
        <v>6825169</v>
      </c>
      <c r="U2233" s="6">
        <f t="shared" si="691"/>
        <v>9019</v>
      </c>
      <c r="V2233" s="6">
        <f t="shared" si="695"/>
        <v>3</v>
      </c>
    </row>
    <row r="2234" spans="1:22" ht="16.5" x14ac:dyDescent="0.15">
      <c r="A2234" s="6">
        <v>2226</v>
      </c>
      <c r="B2234" s="6">
        <f t="shared" si="705"/>
        <v>9952483</v>
      </c>
      <c r="C2234" s="6">
        <f t="shared" si="692"/>
        <v>19904966</v>
      </c>
      <c r="D2234" s="6">
        <f t="shared" si="706"/>
        <v>99524830</v>
      </c>
      <c r="E2234" s="6">
        <v>10</v>
      </c>
      <c r="F2234" s="6">
        <f t="shared" si="707"/>
        <v>1.0009890724292891</v>
      </c>
      <c r="G2234" s="6">
        <f t="shared" si="696"/>
        <v>34159462</v>
      </c>
      <c r="H2234" s="6">
        <f t="shared" si="697"/>
        <v>27071</v>
      </c>
      <c r="I2234" s="6">
        <f t="shared" si="698"/>
        <v>34159457</v>
      </c>
      <c r="J2234" s="6">
        <f t="shared" si="699"/>
        <v>27071</v>
      </c>
      <c r="K2234" s="23">
        <f t="shared" si="700"/>
        <v>33609</v>
      </c>
      <c r="L2234" s="23">
        <f t="shared" si="701"/>
        <v>12</v>
      </c>
      <c r="M2234" s="23">
        <f t="shared" si="702"/>
        <v>33609</v>
      </c>
      <c r="N2234" s="23">
        <f t="shared" si="703"/>
        <v>12</v>
      </c>
      <c r="O2234" s="23">
        <f t="shared" si="704"/>
        <v>98340</v>
      </c>
      <c r="P2234" s="6">
        <f t="shared" si="688"/>
        <v>18865420</v>
      </c>
      <c r="Q2234" s="6">
        <f t="shared" si="693"/>
        <v>56596260</v>
      </c>
      <c r="R2234" s="6">
        <f t="shared" si="694"/>
        <v>5659626</v>
      </c>
      <c r="S2234" s="6">
        <f t="shared" si="689"/>
        <v>9023</v>
      </c>
      <c r="T2234" s="6">
        <f t="shared" si="690"/>
        <v>6831891</v>
      </c>
      <c r="U2234" s="6">
        <f t="shared" si="691"/>
        <v>9023</v>
      </c>
      <c r="V2234" s="6">
        <f t="shared" si="695"/>
        <v>3</v>
      </c>
    </row>
    <row r="2235" spans="1:22" ht="16.5" x14ac:dyDescent="0.15">
      <c r="A2235" s="6">
        <v>2227</v>
      </c>
      <c r="B2235" s="6">
        <f t="shared" si="705"/>
        <v>9962322</v>
      </c>
      <c r="C2235" s="6">
        <f t="shared" si="692"/>
        <v>19924644</v>
      </c>
      <c r="D2235" s="6">
        <f t="shared" si="706"/>
        <v>99623220</v>
      </c>
      <c r="E2235" s="6">
        <v>10</v>
      </c>
      <c r="F2235" s="6">
        <f t="shared" si="707"/>
        <v>1.0009885975188302</v>
      </c>
      <c r="G2235" s="6">
        <f t="shared" si="696"/>
        <v>34193089</v>
      </c>
      <c r="H2235" s="6">
        <f t="shared" si="697"/>
        <v>27083</v>
      </c>
      <c r="I2235" s="6">
        <f t="shared" si="698"/>
        <v>34193084</v>
      </c>
      <c r="J2235" s="6">
        <f t="shared" si="699"/>
        <v>27083</v>
      </c>
      <c r="K2235" s="23">
        <f t="shared" si="700"/>
        <v>33627</v>
      </c>
      <c r="L2235" s="23">
        <f t="shared" si="701"/>
        <v>12</v>
      </c>
      <c r="M2235" s="23">
        <f t="shared" si="702"/>
        <v>33627</v>
      </c>
      <c r="N2235" s="23">
        <f t="shared" si="703"/>
        <v>12</v>
      </c>
      <c r="O2235" s="23">
        <f t="shared" si="704"/>
        <v>98390</v>
      </c>
      <c r="P2235" s="6">
        <f t="shared" si="688"/>
        <v>18884041</v>
      </c>
      <c r="Q2235" s="6">
        <f t="shared" si="693"/>
        <v>56652123</v>
      </c>
      <c r="R2235" s="6">
        <f t="shared" si="694"/>
        <v>5665212</v>
      </c>
      <c r="S2235" s="6">
        <f t="shared" si="689"/>
        <v>9027</v>
      </c>
      <c r="T2235" s="6">
        <f t="shared" si="690"/>
        <v>6838616</v>
      </c>
      <c r="U2235" s="6">
        <f t="shared" si="691"/>
        <v>9027</v>
      </c>
      <c r="V2235" s="6">
        <f t="shared" si="695"/>
        <v>3</v>
      </c>
    </row>
    <row r="2236" spans="1:22" ht="16.5" x14ac:dyDescent="0.15">
      <c r="A2236" s="6">
        <v>2228</v>
      </c>
      <c r="B2236" s="6">
        <f t="shared" si="705"/>
        <v>9971906</v>
      </c>
      <c r="C2236" s="6">
        <f t="shared" si="692"/>
        <v>19943812</v>
      </c>
      <c r="D2236" s="6">
        <f t="shared" si="706"/>
        <v>99719060</v>
      </c>
      <c r="E2236" s="6">
        <v>10</v>
      </c>
      <c r="F2236" s="6">
        <f t="shared" si="707"/>
        <v>1.0009620247167277</v>
      </c>
      <c r="G2236" s="6">
        <f t="shared" si="696"/>
        <v>34226734</v>
      </c>
      <c r="H2236" s="6">
        <f t="shared" si="697"/>
        <v>27096</v>
      </c>
      <c r="I2236" s="6">
        <f t="shared" si="698"/>
        <v>34226729</v>
      </c>
      <c r="J2236" s="6">
        <f t="shared" si="699"/>
        <v>27096</v>
      </c>
      <c r="K2236" s="23">
        <f t="shared" si="700"/>
        <v>33645</v>
      </c>
      <c r="L2236" s="23">
        <f t="shared" si="701"/>
        <v>13</v>
      </c>
      <c r="M2236" s="23">
        <f t="shared" si="702"/>
        <v>33645</v>
      </c>
      <c r="N2236" s="23">
        <f t="shared" si="703"/>
        <v>13</v>
      </c>
      <c r="O2236" s="23">
        <f t="shared" si="704"/>
        <v>95840</v>
      </c>
      <c r="P2236" s="6">
        <f t="shared" ref="P2236:P2299" si="708">INT(G2236*(1-S2236/(A2236*5+S2236)))</f>
        <v>18901735</v>
      </c>
      <c r="Q2236" s="6">
        <f t="shared" si="693"/>
        <v>56705205</v>
      </c>
      <c r="R2236" s="6">
        <f t="shared" si="694"/>
        <v>5670520</v>
      </c>
      <c r="S2236" s="6">
        <f t="shared" ref="S2236:S2299" si="709">INT(H2236/3)</f>
        <v>9032</v>
      </c>
      <c r="T2236" s="6">
        <f t="shared" ref="T2236:T2299" si="710">INT(I2236*0.2)</f>
        <v>6845345</v>
      </c>
      <c r="U2236" s="6">
        <f t="shared" ref="U2236:U2299" si="711">INT(J2236/3)</f>
        <v>9032</v>
      </c>
      <c r="V2236" s="6">
        <f t="shared" si="695"/>
        <v>3</v>
      </c>
    </row>
    <row r="2237" spans="1:22" ht="16.5" x14ac:dyDescent="0.15">
      <c r="A2237" s="6">
        <v>2229</v>
      </c>
      <c r="B2237" s="6">
        <f t="shared" si="705"/>
        <v>9981756</v>
      </c>
      <c r="C2237" s="6">
        <f t="shared" si="692"/>
        <v>19963512</v>
      </c>
      <c r="D2237" s="6">
        <f t="shared" si="706"/>
        <v>99817560</v>
      </c>
      <c r="E2237" s="6">
        <v>10</v>
      </c>
      <c r="F2237" s="6">
        <f t="shared" si="707"/>
        <v>1.0009877750552403</v>
      </c>
      <c r="G2237" s="6">
        <f t="shared" si="696"/>
        <v>34260397</v>
      </c>
      <c r="H2237" s="6">
        <f t="shared" si="697"/>
        <v>27108</v>
      </c>
      <c r="I2237" s="6">
        <f t="shared" si="698"/>
        <v>34260392</v>
      </c>
      <c r="J2237" s="6">
        <f t="shared" si="699"/>
        <v>27108</v>
      </c>
      <c r="K2237" s="23">
        <f t="shared" si="700"/>
        <v>33663</v>
      </c>
      <c r="L2237" s="23">
        <f t="shared" si="701"/>
        <v>12</v>
      </c>
      <c r="M2237" s="23">
        <f t="shared" si="702"/>
        <v>33663</v>
      </c>
      <c r="N2237" s="23">
        <f t="shared" si="703"/>
        <v>12</v>
      </c>
      <c r="O2237" s="23">
        <f t="shared" si="704"/>
        <v>98500</v>
      </c>
      <c r="P2237" s="6">
        <f t="shared" si="708"/>
        <v>18920376</v>
      </c>
      <c r="Q2237" s="6">
        <f t="shared" si="693"/>
        <v>56761128</v>
      </c>
      <c r="R2237" s="6">
        <f t="shared" si="694"/>
        <v>5676112</v>
      </c>
      <c r="S2237" s="6">
        <f t="shared" si="709"/>
        <v>9036</v>
      </c>
      <c r="T2237" s="6">
        <f t="shared" si="710"/>
        <v>6852078</v>
      </c>
      <c r="U2237" s="6">
        <f t="shared" si="711"/>
        <v>9036</v>
      </c>
      <c r="V2237" s="6">
        <f t="shared" si="695"/>
        <v>3</v>
      </c>
    </row>
    <row r="2238" spans="1:22" ht="16.5" x14ac:dyDescent="0.15">
      <c r="A2238" s="6">
        <v>2230</v>
      </c>
      <c r="B2238" s="6">
        <f t="shared" si="705"/>
        <v>9991611</v>
      </c>
      <c r="C2238" s="6">
        <f t="shared" si="692"/>
        <v>19983222</v>
      </c>
      <c r="D2238" s="6">
        <f t="shared" si="706"/>
        <v>99916110</v>
      </c>
      <c r="E2238" s="6">
        <v>10</v>
      </c>
      <c r="F2238" s="6">
        <f t="shared" si="707"/>
        <v>1.0009873012323682</v>
      </c>
      <c r="G2238" s="6">
        <f t="shared" si="696"/>
        <v>34294078</v>
      </c>
      <c r="H2238" s="6">
        <f t="shared" si="697"/>
        <v>27120</v>
      </c>
      <c r="I2238" s="6">
        <f t="shared" si="698"/>
        <v>34294073</v>
      </c>
      <c r="J2238" s="6">
        <f t="shared" si="699"/>
        <v>27120</v>
      </c>
      <c r="K2238" s="23">
        <f t="shared" si="700"/>
        <v>33681</v>
      </c>
      <c r="L2238" s="23">
        <f t="shared" si="701"/>
        <v>12</v>
      </c>
      <c r="M2238" s="23">
        <f t="shared" si="702"/>
        <v>33681</v>
      </c>
      <c r="N2238" s="23">
        <f t="shared" si="703"/>
        <v>12</v>
      </c>
      <c r="O2238" s="23">
        <f t="shared" si="704"/>
        <v>98550</v>
      </c>
      <c r="P2238" s="6">
        <f t="shared" si="708"/>
        <v>18939027</v>
      </c>
      <c r="Q2238" s="6">
        <f t="shared" si="693"/>
        <v>56817081</v>
      </c>
      <c r="R2238" s="6">
        <f t="shared" si="694"/>
        <v>5681708</v>
      </c>
      <c r="S2238" s="6">
        <f t="shared" si="709"/>
        <v>9040</v>
      </c>
      <c r="T2238" s="6">
        <f t="shared" si="710"/>
        <v>6858814</v>
      </c>
      <c r="U2238" s="6">
        <f t="shared" si="711"/>
        <v>9040</v>
      </c>
      <c r="V2238" s="6">
        <f t="shared" si="695"/>
        <v>3</v>
      </c>
    </row>
    <row r="2239" spans="1:22" ht="16.5" x14ac:dyDescent="0.15">
      <c r="A2239" s="6">
        <v>2231</v>
      </c>
      <c r="B2239" s="6">
        <f t="shared" si="705"/>
        <v>10001210</v>
      </c>
      <c r="C2239" s="6">
        <f t="shared" si="692"/>
        <v>20002420</v>
      </c>
      <c r="D2239" s="6">
        <f t="shared" si="706"/>
        <v>100012100</v>
      </c>
      <c r="E2239" s="6">
        <v>10</v>
      </c>
      <c r="F2239" s="6">
        <f t="shared" si="707"/>
        <v>1.0009607059362098</v>
      </c>
      <c r="G2239" s="6">
        <f t="shared" si="696"/>
        <v>34327777</v>
      </c>
      <c r="H2239" s="6">
        <f t="shared" si="697"/>
        <v>27133</v>
      </c>
      <c r="I2239" s="6">
        <f t="shared" si="698"/>
        <v>34327772</v>
      </c>
      <c r="J2239" s="6">
        <f t="shared" si="699"/>
        <v>27133</v>
      </c>
      <c r="K2239" s="23">
        <f t="shared" si="700"/>
        <v>33699</v>
      </c>
      <c r="L2239" s="23">
        <f t="shared" si="701"/>
        <v>13</v>
      </c>
      <c r="M2239" s="23">
        <f t="shared" si="702"/>
        <v>33699</v>
      </c>
      <c r="N2239" s="23">
        <f t="shared" si="703"/>
        <v>13</v>
      </c>
      <c r="O2239" s="23">
        <f t="shared" si="704"/>
        <v>95990</v>
      </c>
      <c r="P2239" s="6">
        <f t="shared" si="708"/>
        <v>18957688</v>
      </c>
      <c r="Q2239" s="6">
        <f t="shared" si="693"/>
        <v>56873064</v>
      </c>
      <c r="R2239" s="6">
        <f t="shared" si="694"/>
        <v>5687306</v>
      </c>
      <c r="S2239" s="6">
        <f t="shared" si="709"/>
        <v>9044</v>
      </c>
      <c r="T2239" s="6">
        <f t="shared" si="710"/>
        <v>6865554</v>
      </c>
      <c r="U2239" s="6">
        <f t="shared" si="711"/>
        <v>9044</v>
      </c>
      <c r="V2239" s="6">
        <f t="shared" si="695"/>
        <v>3</v>
      </c>
    </row>
    <row r="2240" spans="1:22" ht="16.5" x14ac:dyDescent="0.15">
      <c r="A2240" s="6">
        <v>2232</v>
      </c>
      <c r="B2240" s="6">
        <f t="shared" si="705"/>
        <v>10011076</v>
      </c>
      <c r="C2240" s="6">
        <f t="shared" si="692"/>
        <v>20022152</v>
      </c>
      <c r="D2240" s="6">
        <f t="shared" si="706"/>
        <v>100110760</v>
      </c>
      <c r="E2240" s="6">
        <v>10</v>
      </c>
      <c r="F2240" s="6">
        <f t="shared" si="707"/>
        <v>1.0009864806358431</v>
      </c>
      <c r="G2240" s="6">
        <f t="shared" si="696"/>
        <v>34361495</v>
      </c>
      <c r="H2240" s="6">
        <f t="shared" si="697"/>
        <v>27145</v>
      </c>
      <c r="I2240" s="6">
        <f t="shared" si="698"/>
        <v>34361490</v>
      </c>
      <c r="J2240" s="6">
        <f t="shared" si="699"/>
        <v>27145</v>
      </c>
      <c r="K2240" s="23">
        <f t="shared" si="700"/>
        <v>33718</v>
      </c>
      <c r="L2240" s="23">
        <f t="shared" si="701"/>
        <v>12</v>
      </c>
      <c r="M2240" s="23">
        <f t="shared" si="702"/>
        <v>33718</v>
      </c>
      <c r="N2240" s="23">
        <f t="shared" si="703"/>
        <v>12</v>
      </c>
      <c r="O2240" s="23">
        <f t="shared" si="704"/>
        <v>98660</v>
      </c>
      <c r="P2240" s="6">
        <f t="shared" si="708"/>
        <v>18976360</v>
      </c>
      <c r="Q2240" s="6">
        <f t="shared" si="693"/>
        <v>56929080</v>
      </c>
      <c r="R2240" s="6">
        <f t="shared" si="694"/>
        <v>5692908</v>
      </c>
      <c r="S2240" s="6">
        <f t="shared" si="709"/>
        <v>9048</v>
      </c>
      <c r="T2240" s="6">
        <f t="shared" si="710"/>
        <v>6872298</v>
      </c>
      <c r="U2240" s="6">
        <f t="shared" si="711"/>
        <v>9048</v>
      </c>
      <c r="V2240" s="6">
        <f t="shared" si="695"/>
        <v>3</v>
      </c>
    </row>
    <row r="2241" spans="1:22" ht="16.5" x14ac:dyDescent="0.15">
      <c r="A2241" s="6">
        <v>2233</v>
      </c>
      <c r="B2241" s="6">
        <f t="shared" si="705"/>
        <v>10020686</v>
      </c>
      <c r="C2241" s="6">
        <f t="shared" si="692"/>
        <v>20041372</v>
      </c>
      <c r="D2241" s="6">
        <f t="shared" si="706"/>
        <v>100206860</v>
      </c>
      <c r="E2241" s="6">
        <v>10</v>
      </c>
      <c r="F2241" s="6">
        <f t="shared" si="707"/>
        <v>1.0009599367740292</v>
      </c>
      <c r="G2241" s="6">
        <f t="shared" si="696"/>
        <v>34395231</v>
      </c>
      <c r="H2241" s="6">
        <f t="shared" si="697"/>
        <v>27158</v>
      </c>
      <c r="I2241" s="6">
        <f t="shared" si="698"/>
        <v>34395226</v>
      </c>
      <c r="J2241" s="6">
        <f t="shared" si="699"/>
        <v>27158</v>
      </c>
      <c r="K2241" s="23">
        <f t="shared" si="700"/>
        <v>33736</v>
      </c>
      <c r="L2241" s="23">
        <f t="shared" si="701"/>
        <v>13</v>
      </c>
      <c r="M2241" s="23">
        <f t="shared" si="702"/>
        <v>33736</v>
      </c>
      <c r="N2241" s="23">
        <f t="shared" si="703"/>
        <v>13</v>
      </c>
      <c r="O2241" s="23">
        <f t="shared" si="704"/>
        <v>96100</v>
      </c>
      <c r="P2241" s="6">
        <f t="shared" si="708"/>
        <v>18995041</v>
      </c>
      <c r="Q2241" s="6">
        <f t="shared" si="693"/>
        <v>56985123</v>
      </c>
      <c r="R2241" s="6">
        <f t="shared" si="694"/>
        <v>5698512</v>
      </c>
      <c r="S2241" s="6">
        <f t="shared" si="709"/>
        <v>9052</v>
      </c>
      <c r="T2241" s="6">
        <f t="shared" si="710"/>
        <v>6879045</v>
      </c>
      <c r="U2241" s="6">
        <f t="shared" si="711"/>
        <v>9052</v>
      </c>
      <c r="V2241" s="6">
        <f t="shared" si="695"/>
        <v>3</v>
      </c>
    </row>
    <row r="2242" spans="1:22" ht="16.5" x14ac:dyDescent="0.15">
      <c r="A2242" s="6">
        <v>2234</v>
      </c>
      <c r="B2242" s="6">
        <f t="shared" si="705"/>
        <v>10030562</v>
      </c>
      <c r="C2242" s="6">
        <f t="shared" si="692"/>
        <v>20061124</v>
      </c>
      <c r="D2242" s="6">
        <f t="shared" si="706"/>
        <v>100305620</v>
      </c>
      <c r="E2242" s="6">
        <v>10</v>
      </c>
      <c r="F2242" s="6">
        <f t="shared" si="707"/>
        <v>1.000985561267961</v>
      </c>
      <c r="G2242" s="6">
        <f t="shared" si="696"/>
        <v>34428985</v>
      </c>
      <c r="H2242" s="6">
        <f t="shared" si="697"/>
        <v>27170</v>
      </c>
      <c r="I2242" s="6">
        <f t="shared" si="698"/>
        <v>34428980</v>
      </c>
      <c r="J2242" s="6">
        <f t="shared" si="699"/>
        <v>27170</v>
      </c>
      <c r="K2242" s="23">
        <f t="shared" si="700"/>
        <v>33754</v>
      </c>
      <c r="L2242" s="23">
        <f t="shared" si="701"/>
        <v>12</v>
      </c>
      <c r="M2242" s="23">
        <f t="shared" si="702"/>
        <v>33754</v>
      </c>
      <c r="N2242" s="23">
        <f t="shared" si="703"/>
        <v>12</v>
      </c>
      <c r="O2242" s="23">
        <f t="shared" si="704"/>
        <v>98760</v>
      </c>
      <c r="P2242" s="6">
        <f t="shared" si="708"/>
        <v>19013732</v>
      </c>
      <c r="Q2242" s="6">
        <f t="shared" si="693"/>
        <v>57041196</v>
      </c>
      <c r="R2242" s="6">
        <f t="shared" si="694"/>
        <v>5704119</v>
      </c>
      <c r="S2242" s="6">
        <f t="shared" si="709"/>
        <v>9056</v>
      </c>
      <c r="T2242" s="6">
        <f t="shared" si="710"/>
        <v>6885796</v>
      </c>
      <c r="U2242" s="6">
        <f t="shared" si="711"/>
        <v>9056</v>
      </c>
      <c r="V2242" s="6">
        <f t="shared" si="695"/>
        <v>3</v>
      </c>
    </row>
    <row r="2243" spans="1:22" ht="16.5" x14ac:dyDescent="0.15">
      <c r="A2243" s="6">
        <v>2235</v>
      </c>
      <c r="B2243" s="6">
        <f t="shared" si="705"/>
        <v>10040443</v>
      </c>
      <c r="C2243" s="6">
        <f t="shared" si="692"/>
        <v>20080886</v>
      </c>
      <c r="D2243" s="6">
        <f t="shared" si="706"/>
        <v>100404430</v>
      </c>
      <c r="E2243" s="6">
        <v>10</v>
      </c>
      <c r="F2243" s="6">
        <f t="shared" si="707"/>
        <v>1.0009850893698677</v>
      </c>
      <c r="G2243" s="6">
        <f t="shared" si="696"/>
        <v>34462757</v>
      </c>
      <c r="H2243" s="6">
        <f t="shared" si="697"/>
        <v>27182</v>
      </c>
      <c r="I2243" s="6">
        <f t="shared" si="698"/>
        <v>34462752</v>
      </c>
      <c r="J2243" s="6">
        <f t="shared" si="699"/>
        <v>27182</v>
      </c>
      <c r="K2243" s="23">
        <f t="shared" si="700"/>
        <v>33772</v>
      </c>
      <c r="L2243" s="23">
        <f t="shared" si="701"/>
        <v>12</v>
      </c>
      <c r="M2243" s="23">
        <f t="shared" si="702"/>
        <v>33772</v>
      </c>
      <c r="N2243" s="23">
        <f t="shared" si="703"/>
        <v>12</v>
      </c>
      <c r="O2243" s="23">
        <f t="shared" si="704"/>
        <v>98810</v>
      </c>
      <c r="P2243" s="6">
        <f t="shared" si="708"/>
        <v>19032434</v>
      </c>
      <c r="Q2243" s="6">
        <f t="shared" si="693"/>
        <v>57097302</v>
      </c>
      <c r="R2243" s="6">
        <f t="shared" si="694"/>
        <v>5709730</v>
      </c>
      <c r="S2243" s="6">
        <f t="shared" si="709"/>
        <v>9060</v>
      </c>
      <c r="T2243" s="6">
        <f t="shared" si="710"/>
        <v>6892550</v>
      </c>
      <c r="U2243" s="6">
        <f t="shared" si="711"/>
        <v>9060</v>
      </c>
      <c r="V2243" s="6">
        <f t="shared" si="695"/>
        <v>3</v>
      </c>
    </row>
    <row r="2244" spans="1:22" ht="16.5" x14ac:dyDescent="0.15">
      <c r="A2244" s="6">
        <v>2236</v>
      </c>
      <c r="B2244" s="6">
        <f t="shared" si="705"/>
        <v>10050068</v>
      </c>
      <c r="C2244" s="6">
        <f t="shared" si="692"/>
        <v>20100136</v>
      </c>
      <c r="D2244" s="6">
        <f t="shared" si="706"/>
        <v>100500680</v>
      </c>
      <c r="E2244" s="6">
        <v>10</v>
      </c>
      <c r="F2244" s="6">
        <f t="shared" si="707"/>
        <v>1.000958623040836</v>
      </c>
      <c r="G2244" s="6">
        <f t="shared" si="696"/>
        <v>34496547</v>
      </c>
      <c r="H2244" s="6">
        <f t="shared" si="697"/>
        <v>27195</v>
      </c>
      <c r="I2244" s="6">
        <f t="shared" si="698"/>
        <v>34496542</v>
      </c>
      <c r="J2244" s="6">
        <f t="shared" si="699"/>
        <v>27195</v>
      </c>
      <c r="K2244" s="23">
        <f t="shared" si="700"/>
        <v>33790</v>
      </c>
      <c r="L2244" s="23">
        <f t="shared" si="701"/>
        <v>13</v>
      </c>
      <c r="M2244" s="23">
        <f t="shared" si="702"/>
        <v>33790</v>
      </c>
      <c r="N2244" s="23">
        <f t="shared" si="703"/>
        <v>13</v>
      </c>
      <c r="O2244" s="23">
        <f t="shared" si="704"/>
        <v>96250</v>
      </c>
      <c r="P2244" s="6">
        <f t="shared" si="708"/>
        <v>19050204</v>
      </c>
      <c r="Q2244" s="6">
        <f t="shared" si="693"/>
        <v>57150612</v>
      </c>
      <c r="R2244" s="6">
        <f t="shared" si="694"/>
        <v>5715061</v>
      </c>
      <c r="S2244" s="6">
        <f t="shared" si="709"/>
        <v>9065</v>
      </c>
      <c r="T2244" s="6">
        <f t="shared" si="710"/>
        <v>6899308</v>
      </c>
      <c r="U2244" s="6">
        <f t="shared" si="711"/>
        <v>9065</v>
      </c>
      <c r="V2244" s="6">
        <f t="shared" si="695"/>
        <v>3</v>
      </c>
    </row>
    <row r="2245" spans="1:22" ht="16.5" x14ac:dyDescent="0.15">
      <c r="A2245" s="6">
        <v>2237</v>
      </c>
      <c r="B2245" s="6">
        <f t="shared" si="705"/>
        <v>10059960</v>
      </c>
      <c r="C2245" s="6">
        <f t="shared" si="692"/>
        <v>20119920</v>
      </c>
      <c r="D2245" s="6">
        <f t="shared" si="706"/>
        <v>100599600</v>
      </c>
      <c r="E2245" s="6">
        <v>10</v>
      </c>
      <c r="F2245" s="6">
        <f t="shared" si="707"/>
        <v>1.0009842719472146</v>
      </c>
      <c r="G2245" s="6">
        <f t="shared" si="696"/>
        <v>34530355</v>
      </c>
      <c r="H2245" s="6">
        <f t="shared" si="697"/>
        <v>27207</v>
      </c>
      <c r="I2245" s="6">
        <f t="shared" si="698"/>
        <v>34530350</v>
      </c>
      <c r="J2245" s="6">
        <f t="shared" si="699"/>
        <v>27207</v>
      </c>
      <c r="K2245" s="23">
        <f t="shared" si="700"/>
        <v>33808</v>
      </c>
      <c r="L2245" s="23">
        <f t="shared" si="701"/>
        <v>12</v>
      </c>
      <c r="M2245" s="23">
        <f t="shared" si="702"/>
        <v>33808</v>
      </c>
      <c r="N2245" s="23">
        <f t="shared" si="703"/>
        <v>12</v>
      </c>
      <c r="O2245" s="23">
        <f t="shared" si="704"/>
        <v>98920</v>
      </c>
      <c r="P2245" s="6">
        <f t="shared" si="708"/>
        <v>19068925</v>
      </c>
      <c r="Q2245" s="6">
        <f t="shared" si="693"/>
        <v>57206775</v>
      </c>
      <c r="R2245" s="6">
        <f t="shared" si="694"/>
        <v>5720677</v>
      </c>
      <c r="S2245" s="6">
        <f t="shared" si="709"/>
        <v>9069</v>
      </c>
      <c r="T2245" s="6">
        <f t="shared" si="710"/>
        <v>6906070</v>
      </c>
      <c r="U2245" s="6">
        <f t="shared" si="711"/>
        <v>9069</v>
      </c>
      <c r="V2245" s="6">
        <f t="shared" si="695"/>
        <v>3</v>
      </c>
    </row>
    <row r="2246" spans="1:22" ht="16.5" x14ac:dyDescent="0.15">
      <c r="A2246" s="6">
        <v>2238</v>
      </c>
      <c r="B2246" s="6">
        <f t="shared" si="705"/>
        <v>10069596</v>
      </c>
      <c r="C2246" s="6">
        <f t="shared" si="692"/>
        <v>20139192</v>
      </c>
      <c r="D2246" s="6">
        <f t="shared" si="706"/>
        <v>100695960</v>
      </c>
      <c r="E2246" s="6">
        <v>10</v>
      </c>
      <c r="F2246" s="6">
        <f t="shared" si="707"/>
        <v>1.0009578566912791</v>
      </c>
      <c r="G2246" s="6">
        <f t="shared" si="696"/>
        <v>34564181</v>
      </c>
      <c r="H2246" s="6">
        <f t="shared" si="697"/>
        <v>27220</v>
      </c>
      <c r="I2246" s="6">
        <f t="shared" si="698"/>
        <v>34564176</v>
      </c>
      <c r="J2246" s="6">
        <f t="shared" si="699"/>
        <v>27220</v>
      </c>
      <c r="K2246" s="23">
        <f t="shared" si="700"/>
        <v>33826</v>
      </c>
      <c r="L2246" s="23">
        <f t="shared" si="701"/>
        <v>13</v>
      </c>
      <c r="M2246" s="23">
        <f t="shared" si="702"/>
        <v>33826</v>
      </c>
      <c r="N2246" s="23">
        <f t="shared" si="703"/>
        <v>13</v>
      </c>
      <c r="O2246" s="23">
        <f t="shared" si="704"/>
        <v>96360</v>
      </c>
      <c r="P2246" s="6">
        <f t="shared" si="708"/>
        <v>19087656</v>
      </c>
      <c r="Q2246" s="6">
        <f t="shared" si="693"/>
        <v>57262968</v>
      </c>
      <c r="R2246" s="6">
        <f t="shared" si="694"/>
        <v>5726296</v>
      </c>
      <c r="S2246" s="6">
        <f t="shared" si="709"/>
        <v>9073</v>
      </c>
      <c r="T2246" s="6">
        <f t="shared" si="710"/>
        <v>6912835</v>
      </c>
      <c r="U2246" s="6">
        <f t="shared" si="711"/>
        <v>9073</v>
      </c>
      <c r="V2246" s="6">
        <f t="shared" si="695"/>
        <v>3</v>
      </c>
    </row>
    <row r="2247" spans="1:22" ht="16.5" x14ac:dyDescent="0.15">
      <c r="A2247" s="6">
        <v>2239</v>
      </c>
      <c r="B2247" s="6">
        <f t="shared" si="705"/>
        <v>10079498</v>
      </c>
      <c r="C2247" s="6">
        <f t="shared" si="692"/>
        <v>20158996</v>
      </c>
      <c r="D2247" s="6">
        <f t="shared" si="706"/>
        <v>100794980</v>
      </c>
      <c r="E2247" s="6">
        <v>10</v>
      </c>
      <c r="F2247" s="6">
        <f t="shared" si="707"/>
        <v>1.0009833562339541</v>
      </c>
      <c r="G2247" s="6">
        <f t="shared" si="696"/>
        <v>34598026</v>
      </c>
      <c r="H2247" s="6">
        <f t="shared" si="697"/>
        <v>27232</v>
      </c>
      <c r="I2247" s="6">
        <f t="shared" si="698"/>
        <v>34598021</v>
      </c>
      <c r="J2247" s="6">
        <f t="shared" si="699"/>
        <v>27232</v>
      </c>
      <c r="K2247" s="23">
        <f t="shared" si="700"/>
        <v>33845</v>
      </c>
      <c r="L2247" s="23">
        <f t="shared" si="701"/>
        <v>12</v>
      </c>
      <c r="M2247" s="23">
        <f t="shared" si="702"/>
        <v>33845</v>
      </c>
      <c r="N2247" s="23">
        <f t="shared" si="703"/>
        <v>12</v>
      </c>
      <c r="O2247" s="23">
        <f t="shared" si="704"/>
        <v>99020</v>
      </c>
      <c r="P2247" s="6">
        <f t="shared" si="708"/>
        <v>19106398</v>
      </c>
      <c r="Q2247" s="6">
        <f t="shared" si="693"/>
        <v>57319194</v>
      </c>
      <c r="R2247" s="6">
        <f t="shared" si="694"/>
        <v>5731919</v>
      </c>
      <c r="S2247" s="6">
        <f t="shared" si="709"/>
        <v>9077</v>
      </c>
      <c r="T2247" s="6">
        <f t="shared" si="710"/>
        <v>6919604</v>
      </c>
      <c r="U2247" s="6">
        <f t="shared" si="711"/>
        <v>9077</v>
      </c>
      <c r="V2247" s="6">
        <f t="shared" si="695"/>
        <v>3</v>
      </c>
    </row>
    <row r="2248" spans="1:22" ht="16.5" x14ac:dyDescent="0.15">
      <c r="A2248" s="6">
        <v>2240</v>
      </c>
      <c r="B2248" s="6">
        <f t="shared" si="705"/>
        <v>10089406</v>
      </c>
      <c r="C2248" s="6">
        <f t="shared" si="692"/>
        <v>20178812</v>
      </c>
      <c r="D2248" s="6">
        <f t="shared" si="706"/>
        <v>100894060</v>
      </c>
      <c r="E2248" s="6">
        <v>10</v>
      </c>
      <c r="F2248" s="6">
        <f t="shared" si="707"/>
        <v>1.0009829854621728</v>
      </c>
      <c r="G2248" s="6">
        <f t="shared" si="696"/>
        <v>34631889</v>
      </c>
      <c r="H2248" s="6">
        <f t="shared" si="697"/>
        <v>27244</v>
      </c>
      <c r="I2248" s="6">
        <f t="shared" si="698"/>
        <v>34631884</v>
      </c>
      <c r="J2248" s="6">
        <f t="shared" si="699"/>
        <v>27244</v>
      </c>
      <c r="K2248" s="23">
        <f t="shared" si="700"/>
        <v>33863</v>
      </c>
      <c r="L2248" s="23">
        <f t="shared" si="701"/>
        <v>12</v>
      </c>
      <c r="M2248" s="23">
        <f t="shared" si="702"/>
        <v>33863</v>
      </c>
      <c r="N2248" s="23">
        <f t="shared" si="703"/>
        <v>12</v>
      </c>
      <c r="O2248" s="23">
        <f t="shared" si="704"/>
        <v>99080</v>
      </c>
      <c r="P2248" s="6">
        <f t="shared" si="708"/>
        <v>19125149</v>
      </c>
      <c r="Q2248" s="6">
        <f t="shared" si="693"/>
        <v>57375447</v>
      </c>
      <c r="R2248" s="6">
        <f t="shared" si="694"/>
        <v>5737544</v>
      </c>
      <c r="S2248" s="6">
        <f t="shared" si="709"/>
        <v>9081</v>
      </c>
      <c r="T2248" s="6">
        <f t="shared" si="710"/>
        <v>6926376</v>
      </c>
      <c r="U2248" s="6">
        <f t="shared" si="711"/>
        <v>9081</v>
      </c>
      <c r="V2248" s="6">
        <f t="shared" si="695"/>
        <v>3</v>
      </c>
    </row>
    <row r="2249" spans="1:22" ht="16.5" x14ac:dyDescent="0.15">
      <c r="A2249" s="6">
        <v>2241</v>
      </c>
      <c r="B2249" s="6">
        <f t="shared" si="705"/>
        <v>10099057</v>
      </c>
      <c r="C2249" s="6">
        <f t="shared" si="692"/>
        <v>20198114</v>
      </c>
      <c r="D2249" s="6">
        <f t="shared" si="706"/>
        <v>100990570</v>
      </c>
      <c r="E2249" s="6">
        <v>10</v>
      </c>
      <c r="F2249" s="6">
        <f t="shared" si="707"/>
        <v>1.000956547887953</v>
      </c>
      <c r="G2249" s="6">
        <f t="shared" si="696"/>
        <v>34665770</v>
      </c>
      <c r="H2249" s="6">
        <f t="shared" si="697"/>
        <v>27257</v>
      </c>
      <c r="I2249" s="6">
        <f t="shared" si="698"/>
        <v>34665765</v>
      </c>
      <c r="J2249" s="6">
        <f t="shared" si="699"/>
        <v>27257</v>
      </c>
      <c r="K2249" s="23">
        <f t="shared" si="700"/>
        <v>33881</v>
      </c>
      <c r="L2249" s="23">
        <f t="shared" si="701"/>
        <v>13</v>
      </c>
      <c r="M2249" s="23">
        <f t="shared" si="702"/>
        <v>33881</v>
      </c>
      <c r="N2249" s="23">
        <f t="shared" si="703"/>
        <v>13</v>
      </c>
      <c r="O2249" s="23">
        <f t="shared" si="704"/>
        <v>96510</v>
      </c>
      <c r="P2249" s="6">
        <f t="shared" si="708"/>
        <v>19143910</v>
      </c>
      <c r="Q2249" s="6">
        <f t="shared" si="693"/>
        <v>57431730</v>
      </c>
      <c r="R2249" s="6">
        <f t="shared" si="694"/>
        <v>5743173</v>
      </c>
      <c r="S2249" s="6">
        <f t="shared" si="709"/>
        <v>9085</v>
      </c>
      <c r="T2249" s="6">
        <f t="shared" si="710"/>
        <v>6933153</v>
      </c>
      <c r="U2249" s="6">
        <f t="shared" si="711"/>
        <v>9085</v>
      </c>
      <c r="V2249" s="6">
        <f t="shared" si="695"/>
        <v>3</v>
      </c>
    </row>
    <row r="2250" spans="1:22" ht="16.5" x14ac:dyDescent="0.15">
      <c r="A2250" s="6">
        <v>2242</v>
      </c>
      <c r="B2250" s="6">
        <f t="shared" si="705"/>
        <v>10108976</v>
      </c>
      <c r="C2250" s="6">
        <f t="shared" ref="C2250:C2313" si="712">B2250*2</f>
        <v>20217952</v>
      </c>
      <c r="D2250" s="6">
        <f t="shared" si="706"/>
        <v>101089760</v>
      </c>
      <c r="E2250" s="6">
        <v>10</v>
      </c>
      <c r="F2250" s="6">
        <f t="shared" si="707"/>
        <v>1.0009821709096205</v>
      </c>
      <c r="G2250" s="6">
        <f t="shared" si="696"/>
        <v>34699669</v>
      </c>
      <c r="H2250" s="6">
        <f t="shared" si="697"/>
        <v>27269</v>
      </c>
      <c r="I2250" s="6">
        <f t="shared" si="698"/>
        <v>34699664</v>
      </c>
      <c r="J2250" s="6">
        <f t="shared" si="699"/>
        <v>27269</v>
      </c>
      <c r="K2250" s="23">
        <f t="shared" si="700"/>
        <v>33899</v>
      </c>
      <c r="L2250" s="23">
        <f t="shared" si="701"/>
        <v>12</v>
      </c>
      <c r="M2250" s="23">
        <f t="shared" si="702"/>
        <v>33899</v>
      </c>
      <c r="N2250" s="23">
        <f t="shared" si="703"/>
        <v>12</v>
      </c>
      <c r="O2250" s="23">
        <f t="shared" si="704"/>
        <v>99190</v>
      </c>
      <c r="P2250" s="6">
        <f t="shared" si="708"/>
        <v>19162682</v>
      </c>
      <c r="Q2250" s="6">
        <f t="shared" ref="Q2250:Q2313" si="713">P2250*3</f>
        <v>57488046</v>
      </c>
      <c r="R2250" s="6">
        <f t="shared" ref="R2250:R2313" si="714">INT(Q2250/10)</f>
        <v>5748804</v>
      </c>
      <c r="S2250" s="6">
        <f t="shared" si="709"/>
        <v>9089</v>
      </c>
      <c r="T2250" s="6">
        <f t="shared" si="710"/>
        <v>6939932</v>
      </c>
      <c r="U2250" s="6">
        <f t="shared" si="711"/>
        <v>9089</v>
      </c>
      <c r="V2250" s="6">
        <f t="shared" ref="V2250:V2313" si="715">INT(Q2250/P2250)</f>
        <v>3</v>
      </c>
    </row>
    <row r="2251" spans="1:22" ht="16.5" x14ac:dyDescent="0.15">
      <c r="A2251" s="6">
        <v>2243</v>
      </c>
      <c r="B2251" s="6">
        <f t="shared" si="705"/>
        <v>10118899</v>
      </c>
      <c r="C2251" s="6">
        <f t="shared" si="712"/>
        <v>20237798</v>
      </c>
      <c r="D2251" s="6">
        <f t="shared" si="706"/>
        <v>101188990</v>
      </c>
      <c r="E2251" s="6">
        <v>10</v>
      </c>
      <c r="F2251" s="6">
        <f t="shared" si="707"/>
        <v>1.000981602884407</v>
      </c>
      <c r="G2251" s="6">
        <f t="shared" ref="G2251:G2314" si="716">INT($A2251^1.3+$A2251*5)+G2250</f>
        <v>34733586</v>
      </c>
      <c r="H2251" s="6">
        <f t="shared" ref="H2251:H2314" si="717">INT($A2251^1.1+$A2251*10)</f>
        <v>27281</v>
      </c>
      <c r="I2251" s="6">
        <f t="shared" ref="I2251:I2314" si="718">INT($A2251^1.3+$A2251*5)+I2250</f>
        <v>34733581</v>
      </c>
      <c r="J2251" s="6">
        <f t="shared" ref="J2251:J2314" si="719">INT($A2251^1.1+$A2251*10)</f>
        <v>27281</v>
      </c>
      <c r="K2251" s="23">
        <f t="shared" ref="K2251:K2314" si="720">G2251-G2250</f>
        <v>33917</v>
      </c>
      <c r="L2251" s="23">
        <f t="shared" ref="L2251:L2314" si="721">H2251-H2250</f>
        <v>12</v>
      </c>
      <c r="M2251" s="23">
        <f t="shared" ref="M2251:M2314" si="722">I2251-I2250</f>
        <v>33917</v>
      </c>
      <c r="N2251" s="23">
        <f t="shared" ref="N2251:N2314" si="723">J2251-J2250</f>
        <v>12</v>
      </c>
      <c r="O2251" s="23">
        <f t="shared" ref="O2251:O2314" si="724">D2251-D2250</f>
        <v>99230</v>
      </c>
      <c r="P2251" s="6">
        <f t="shared" si="708"/>
        <v>19181463</v>
      </c>
      <c r="Q2251" s="6">
        <f t="shared" si="713"/>
        <v>57544389</v>
      </c>
      <c r="R2251" s="6">
        <f t="shared" si="714"/>
        <v>5754438</v>
      </c>
      <c r="S2251" s="6">
        <f t="shared" si="709"/>
        <v>9093</v>
      </c>
      <c r="T2251" s="6">
        <f t="shared" si="710"/>
        <v>6946716</v>
      </c>
      <c r="U2251" s="6">
        <f t="shared" si="711"/>
        <v>9093</v>
      </c>
      <c r="V2251" s="6">
        <f t="shared" si="715"/>
        <v>3</v>
      </c>
    </row>
    <row r="2252" spans="1:22" ht="16.5" x14ac:dyDescent="0.15">
      <c r="A2252" s="6">
        <v>2244</v>
      </c>
      <c r="B2252" s="6">
        <f t="shared" si="705"/>
        <v>10128565</v>
      </c>
      <c r="C2252" s="6">
        <f t="shared" si="712"/>
        <v>20257130</v>
      </c>
      <c r="D2252" s="6">
        <f t="shared" si="706"/>
        <v>101285650</v>
      </c>
      <c r="E2252" s="6">
        <v>10</v>
      </c>
      <c r="F2252" s="6">
        <f t="shared" si="707"/>
        <v>1.0009552422649934</v>
      </c>
      <c r="G2252" s="6">
        <f t="shared" si="716"/>
        <v>34767521</v>
      </c>
      <c r="H2252" s="6">
        <f t="shared" si="717"/>
        <v>27294</v>
      </c>
      <c r="I2252" s="6">
        <f t="shared" si="718"/>
        <v>34767516</v>
      </c>
      <c r="J2252" s="6">
        <f t="shared" si="719"/>
        <v>27294</v>
      </c>
      <c r="K2252" s="23">
        <f t="shared" si="720"/>
        <v>33935</v>
      </c>
      <c r="L2252" s="23">
        <f t="shared" si="721"/>
        <v>13</v>
      </c>
      <c r="M2252" s="23">
        <f t="shared" si="722"/>
        <v>33935</v>
      </c>
      <c r="N2252" s="23">
        <f t="shared" si="723"/>
        <v>13</v>
      </c>
      <c r="O2252" s="23">
        <f t="shared" si="724"/>
        <v>96660</v>
      </c>
      <c r="P2252" s="6">
        <f t="shared" si="708"/>
        <v>19199310</v>
      </c>
      <c r="Q2252" s="6">
        <f t="shared" si="713"/>
        <v>57597930</v>
      </c>
      <c r="R2252" s="6">
        <f t="shared" si="714"/>
        <v>5759793</v>
      </c>
      <c r="S2252" s="6">
        <f t="shared" si="709"/>
        <v>9098</v>
      </c>
      <c r="T2252" s="6">
        <f t="shared" si="710"/>
        <v>6953503</v>
      </c>
      <c r="U2252" s="6">
        <f t="shared" si="711"/>
        <v>9098</v>
      </c>
      <c r="V2252" s="6">
        <f t="shared" si="715"/>
        <v>3</v>
      </c>
    </row>
    <row r="2253" spans="1:22" ht="16.5" x14ac:dyDescent="0.15">
      <c r="A2253" s="6">
        <v>2245</v>
      </c>
      <c r="B2253" s="6">
        <f t="shared" si="705"/>
        <v>10138500</v>
      </c>
      <c r="C2253" s="6">
        <f t="shared" si="712"/>
        <v>20277000</v>
      </c>
      <c r="D2253" s="6">
        <f t="shared" si="706"/>
        <v>101385000</v>
      </c>
      <c r="E2253" s="6">
        <v>10</v>
      </c>
      <c r="F2253" s="6">
        <f t="shared" si="707"/>
        <v>1.0009808891980256</v>
      </c>
      <c r="G2253" s="6">
        <f t="shared" si="716"/>
        <v>34801475</v>
      </c>
      <c r="H2253" s="6">
        <f t="shared" si="717"/>
        <v>27306</v>
      </c>
      <c r="I2253" s="6">
        <f t="shared" si="718"/>
        <v>34801470</v>
      </c>
      <c r="J2253" s="6">
        <f t="shared" si="719"/>
        <v>27306</v>
      </c>
      <c r="K2253" s="23">
        <f t="shared" si="720"/>
        <v>33954</v>
      </c>
      <c r="L2253" s="23">
        <f t="shared" si="721"/>
        <v>12</v>
      </c>
      <c r="M2253" s="23">
        <f t="shared" si="722"/>
        <v>33954</v>
      </c>
      <c r="N2253" s="23">
        <f t="shared" si="723"/>
        <v>12</v>
      </c>
      <c r="O2253" s="23">
        <f t="shared" si="724"/>
        <v>99350</v>
      </c>
      <c r="P2253" s="6">
        <f t="shared" si="708"/>
        <v>19218111</v>
      </c>
      <c r="Q2253" s="6">
        <f t="shared" si="713"/>
        <v>57654333</v>
      </c>
      <c r="R2253" s="6">
        <f t="shared" si="714"/>
        <v>5765433</v>
      </c>
      <c r="S2253" s="6">
        <f t="shared" si="709"/>
        <v>9102</v>
      </c>
      <c r="T2253" s="6">
        <f t="shared" si="710"/>
        <v>6960294</v>
      </c>
      <c r="U2253" s="6">
        <f t="shared" si="711"/>
        <v>9102</v>
      </c>
      <c r="V2253" s="6">
        <f t="shared" si="715"/>
        <v>3</v>
      </c>
    </row>
    <row r="2254" spans="1:22" ht="16.5" x14ac:dyDescent="0.15">
      <c r="A2254" s="6">
        <v>2246</v>
      </c>
      <c r="B2254" s="6">
        <f t="shared" si="705"/>
        <v>10148176</v>
      </c>
      <c r="C2254" s="6">
        <f t="shared" si="712"/>
        <v>20296352</v>
      </c>
      <c r="D2254" s="6">
        <f t="shared" si="706"/>
        <v>101481760</v>
      </c>
      <c r="E2254" s="6">
        <v>10</v>
      </c>
      <c r="F2254" s="6">
        <f t="shared" si="707"/>
        <v>1.0009543818119051</v>
      </c>
      <c r="G2254" s="6">
        <f t="shared" si="716"/>
        <v>34835447</v>
      </c>
      <c r="H2254" s="6">
        <f t="shared" si="717"/>
        <v>27319</v>
      </c>
      <c r="I2254" s="6">
        <f t="shared" si="718"/>
        <v>34835442</v>
      </c>
      <c r="J2254" s="6">
        <f t="shared" si="719"/>
        <v>27319</v>
      </c>
      <c r="K2254" s="23">
        <f t="shared" si="720"/>
        <v>33972</v>
      </c>
      <c r="L2254" s="23">
        <f t="shared" si="721"/>
        <v>13</v>
      </c>
      <c r="M2254" s="23">
        <f t="shared" si="722"/>
        <v>33972</v>
      </c>
      <c r="N2254" s="23">
        <f t="shared" si="723"/>
        <v>13</v>
      </c>
      <c r="O2254" s="23">
        <f t="shared" si="724"/>
        <v>96760</v>
      </c>
      <c r="P2254" s="6">
        <f t="shared" si="708"/>
        <v>19236923</v>
      </c>
      <c r="Q2254" s="6">
        <f t="shared" si="713"/>
        <v>57710769</v>
      </c>
      <c r="R2254" s="6">
        <f t="shared" si="714"/>
        <v>5771076</v>
      </c>
      <c r="S2254" s="6">
        <f t="shared" si="709"/>
        <v>9106</v>
      </c>
      <c r="T2254" s="6">
        <f t="shared" si="710"/>
        <v>6967088</v>
      </c>
      <c r="U2254" s="6">
        <f t="shared" si="711"/>
        <v>9106</v>
      </c>
      <c r="V2254" s="6">
        <f t="shared" si="715"/>
        <v>3</v>
      </c>
    </row>
    <row r="2255" spans="1:22" ht="16.5" x14ac:dyDescent="0.15">
      <c r="A2255" s="6">
        <v>2247</v>
      </c>
      <c r="B2255" s="6">
        <f t="shared" si="705"/>
        <v>10158121</v>
      </c>
      <c r="C2255" s="6">
        <f t="shared" si="712"/>
        <v>20316242</v>
      </c>
      <c r="D2255" s="6">
        <f t="shared" si="706"/>
        <v>101581210</v>
      </c>
      <c r="E2255" s="6">
        <v>10</v>
      </c>
      <c r="F2255" s="6">
        <f t="shared" si="707"/>
        <v>1.0009799790622473</v>
      </c>
      <c r="G2255" s="6">
        <f t="shared" si="716"/>
        <v>34869437</v>
      </c>
      <c r="H2255" s="6">
        <f t="shared" si="717"/>
        <v>27331</v>
      </c>
      <c r="I2255" s="6">
        <f t="shared" si="718"/>
        <v>34869432</v>
      </c>
      <c r="J2255" s="6">
        <f t="shared" si="719"/>
        <v>27331</v>
      </c>
      <c r="K2255" s="23">
        <f t="shared" si="720"/>
        <v>33990</v>
      </c>
      <c r="L2255" s="23">
        <f t="shared" si="721"/>
        <v>12</v>
      </c>
      <c r="M2255" s="23">
        <f t="shared" si="722"/>
        <v>33990</v>
      </c>
      <c r="N2255" s="23">
        <f t="shared" si="723"/>
        <v>12</v>
      </c>
      <c r="O2255" s="23">
        <f t="shared" si="724"/>
        <v>99450</v>
      </c>
      <c r="P2255" s="6">
        <f t="shared" si="708"/>
        <v>19255744</v>
      </c>
      <c r="Q2255" s="6">
        <f t="shared" si="713"/>
        <v>57767232</v>
      </c>
      <c r="R2255" s="6">
        <f t="shared" si="714"/>
        <v>5776723</v>
      </c>
      <c r="S2255" s="6">
        <f t="shared" si="709"/>
        <v>9110</v>
      </c>
      <c r="T2255" s="6">
        <f t="shared" si="710"/>
        <v>6973886</v>
      </c>
      <c r="U2255" s="6">
        <f t="shared" si="711"/>
        <v>9110</v>
      </c>
      <c r="V2255" s="6">
        <f t="shared" si="715"/>
        <v>3</v>
      </c>
    </row>
    <row r="2256" spans="1:22" ht="16.5" x14ac:dyDescent="0.15">
      <c r="A2256" s="6">
        <v>2248</v>
      </c>
      <c r="B2256" s="6">
        <f t="shared" si="705"/>
        <v>10168071</v>
      </c>
      <c r="C2256" s="6">
        <f t="shared" si="712"/>
        <v>20336142</v>
      </c>
      <c r="D2256" s="6">
        <f t="shared" si="706"/>
        <v>101680710</v>
      </c>
      <c r="E2256" s="6">
        <v>10</v>
      </c>
      <c r="F2256" s="6">
        <f t="shared" si="707"/>
        <v>1.0009795118605105</v>
      </c>
      <c r="G2256" s="6">
        <f t="shared" si="716"/>
        <v>34903445</v>
      </c>
      <c r="H2256" s="6">
        <f t="shared" si="717"/>
        <v>27343</v>
      </c>
      <c r="I2256" s="6">
        <f t="shared" si="718"/>
        <v>34903440</v>
      </c>
      <c r="J2256" s="6">
        <f t="shared" si="719"/>
        <v>27343</v>
      </c>
      <c r="K2256" s="23">
        <f t="shared" si="720"/>
        <v>34008</v>
      </c>
      <c r="L2256" s="23">
        <f t="shared" si="721"/>
        <v>12</v>
      </c>
      <c r="M2256" s="23">
        <f t="shared" si="722"/>
        <v>34008</v>
      </c>
      <c r="N2256" s="23">
        <f t="shared" si="723"/>
        <v>12</v>
      </c>
      <c r="O2256" s="23">
        <f t="shared" si="724"/>
        <v>99500</v>
      </c>
      <c r="P2256" s="6">
        <f t="shared" si="708"/>
        <v>19274576</v>
      </c>
      <c r="Q2256" s="6">
        <f t="shared" si="713"/>
        <v>57823728</v>
      </c>
      <c r="R2256" s="6">
        <f t="shared" si="714"/>
        <v>5782372</v>
      </c>
      <c r="S2256" s="6">
        <f t="shared" si="709"/>
        <v>9114</v>
      </c>
      <c r="T2256" s="6">
        <f t="shared" si="710"/>
        <v>6980688</v>
      </c>
      <c r="U2256" s="6">
        <f t="shared" si="711"/>
        <v>9114</v>
      </c>
      <c r="V2256" s="6">
        <f t="shared" si="715"/>
        <v>3</v>
      </c>
    </row>
    <row r="2257" spans="1:22" ht="16.5" x14ac:dyDescent="0.15">
      <c r="A2257" s="6">
        <v>2249</v>
      </c>
      <c r="B2257" s="6">
        <f t="shared" si="705"/>
        <v>10177763</v>
      </c>
      <c r="C2257" s="6">
        <f t="shared" si="712"/>
        <v>20355526</v>
      </c>
      <c r="D2257" s="6">
        <f t="shared" si="706"/>
        <v>101777630</v>
      </c>
      <c r="E2257" s="6">
        <v>10</v>
      </c>
      <c r="F2257" s="6">
        <f t="shared" si="707"/>
        <v>1.0009531798115887</v>
      </c>
      <c r="G2257" s="6">
        <f t="shared" si="716"/>
        <v>34937471</v>
      </c>
      <c r="H2257" s="6">
        <f t="shared" si="717"/>
        <v>27356</v>
      </c>
      <c r="I2257" s="6">
        <f t="shared" si="718"/>
        <v>34937466</v>
      </c>
      <c r="J2257" s="6">
        <f t="shared" si="719"/>
        <v>27356</v>
      </c>
      <c r="K2257" s="23">
        <f t="shared" si="720"/>
        <v>34026</v>
      </c>
      <c r="L2257" s="23">
        <f t="shared" si="721"/>
        <v>13</v>
      </c>
      <c r="M2257" s="23">
        <f t="shared" si="722"/>
        <v>34026</v>
      </c>
      <c r="N2257" s="23">
        <f t="shared" si="723"/>
        <v>13</v>
      </c>
      <c r="O2257" s="23">
        <f t="shared" si="724"/>
        <v>96920</v>
      </c>
      <c r="P2257" s="6">
        <f t="shared" si="708"/>
        <v>19293417</v>
      </c>
      <c r="Q2257" s="6">
        <f t="shared" si="713"/>
        <v>57880251</v>
      </c>
      <c r="R2257" s="6">
        <f t="shared" si="714"/>
        <v>5788025</v>
      </c>
      <c r="S2257" s="6">
        <f t="shared" si="709"/>
        <v>9118</v>
      </c>
      <c r="T2257" s="6">
        <f t="shared" si="710"/>
        <v>6987493</v>
      </c>
      <c r="U2257" s="6">
        <f t="shared" si="711"/>
        <v>9118</v>
      </c>
      <c r="V2257" s="6">
        <f t="shared" si="715"/>
        <v>3</v>
      </c>
    </row>
    <row r="2258" spans="1:22" ht="16.5" x14ac:dyDescent="0.15">
      <c r="A2258" s="6">
        <v>2250</v>
      </c>
      <c r="B2258" s="6">
        <f t="shared" si="705"/>
        <v>10187724</v>
      </c>
      <c r="C2258" s="6">
        <f t="shared" si="712"/>
        <v>20375448</v>
      </c>
      <c r="D2258" s="6">
        <f t="shared" si="706"/>
        <v>101877240</v>
      </c>
      <c r="E2258" s="6">
        <v>10</v>
      </c>
      <c r="F2258" s="6">
        <f t="shared" si="707"/>
        <v>1.0009787022944039</v>
      </c>
      <c r="G2258" s="6">
        <f t="shared" si="716"/>
        <v>34971515</v>
      </c>
      <c r="H2258" s="6">
        <f t="shared" si="717"/>
        <v>27368</v>
      </c>
      <c r="I2258" s="6">
        <f t="shared" si="718"/>
        <v>34971510</v>
      </c>
      <c r="J2258" s="6">
        <f t="shared" si="719"/>
        <v>27368</v>
      </c>
      <c r="K2258" s="23">
        <f t="shared" si="720"/>
        <v>34044</v>
      </c>
      <c r="L2258" s="23">
        <f t="shared" si="721"/>
        <v>12</v>
      </c>
      <c r="M2258" s="23">
        <f t="shared" si="722"/>
        <v>34044</v>
      </c>
      <c r="N2258" s="23">
        <f t="shared" si="723"/>
        <v>12</v>
      </c>
      <c r="O2258" s="23">
        <f t="shared" si="724"/>
        <v>99610</v>
      </c>
      <c r="P2258" s="6">
        <f t="shared" si="708"/>
        <v>19312268</v>
      </c>
      <c r="Q2258" s="6">
        <f t="shared" si="713"/>
        <v>57936804</v>
      </c>
      <c r="R2258" s="6">
        <f t="shared" si="714"/>
        <v>5793680</v>
      </c>
      <c r="S2258" s="6">
        <f t="shared" si="709"/>
        <v>9122</v>
      </c>
      <c r="T2258" s="6">
        <f t="shared" si="710"/>
        <v>6994302</v>
      </c>
      <c r="U2258" s="6">
        <f t="shared" si="711"/>
        <v>9122</v>
      </c>
      <c r="V2258" s="6">
        <f t="shared" si="715"/>
        <v>3</v>
      </c>
    </row>
    <row r="2259" spans="1:22" ht="16.5" x14ac:dyDescent="0.15">
      <c r="A2259" s="6">
        <v>2251</v>
      </c>
      <c r="B2259" s="6">
        <f t="shared" si="705"/>
        <v>10197690</v>
      </c>
      <c r="C2259" s="6">
        <f t="shared" si="712"/>
        <v>20395380</v>
      </c>
      <c r="D2259" s="6">
        <f t="shared" si="706"/>
        <v>101976900</v>
      </c>
      <c r="E2259" s="6">
        <v>10</v>
      </c>
      <c r="F2259" s="6">
        <f t="shared" si="707"/>
        <v>1.000978236159519</v>
      </c>
      <c r="G2259" s="6">
        <f t="shared" si="716"/>
        <v>35005578</v>
      </c>
      <c r="H2259" s="6">
        <f t="shared" si="717"/>
        <v>27380</v>
      </c>
      <c r="I2259" s="6">
        <f t="shared" si="718"/>
        <v>35005573</v>
      </c>
      <c r="J2259" s="6">
        <f t="shared" si="719"/>
        <v>27380</v>
      </c>
      <c r="K2259" s="23">
        <f t="shared" si="720"/>
        <v>34063</v>
      </c>
      <c r="L2259" s="23">
        <f t="shared" si="721"/>
        <v>12</v>
      </c>
      <c r="M2259" s="23">
        <f t="shared" si="722"/>
        <v>34063</v>
      </c>
      <c r="N2259" s="23">
        <f t="shared" si="723"/>
        <v>12</v>
      </c>
      <c r="O2259" s="23">
        <f t="shared" si="724"/>
        <v>99660</v>
      </c>
      <c r="P2259" s="6">
        <f t="shared" si="708"/>
        <v>19331130</v>
      </c>
      <c r="Q2259" s="6">
        <f t="shared" si="713"/>
        <v>57993390</v>
      </c>
      <c r="R2259" s="6">
        <f t="shared" si="714"/>
        <v>5799339</v>
      </c>
      <c r="S2259" s="6">
        <f t="shared" si="709"/>
        <v>9126</v>
      </c>
      <c r="T2259" s="6">
        <f t="shared" si="710"/>
        <v>7001114</v>
      </c>
      <c r="U2259" s="6">
        <f t="shared" si="711"/>
        <v>9126</v>
      </c>
      <c r="V2259" s="6">
        <f t="shared" si="715"/>
        <v>3</v>
      </c>
    </row>
    <row r="2260" spans="1:22" ht="16.5" x14ac:dyDescent="0.15">
      <c r="A2260" s="6">
        <v>2252</v>
      </c>
      <c r="B2260" s="6">
        <f t="shared" si="705"/>
        <v>10207398</v>
      </c>
      <c r="C2260" s="6">
        <f t="shared" si="712"/>
        <v>20414796</v>
      </c>
      <c r="D2260" s="6">
        <f t="shared" si="706"/>
        <v>102073980</v>
      </c>
      <c r="E2260" s="6">
        <v>10</v>
      </c>
      <c r="F2260" s="6">
        <f t="shared" si="707"/>
        <v>1.0009519803014213</v>
      </c>
      <c r="G2260" s="6">
        <f t="shared" si="716"/>
        <v>35039659</v>
      </c>
      <c r="H2260" s="6">
        <f t="shared" si="717"/>
        <v>27393</v>
      </c>
      <c r="I2260" s="6">
        <f t="shared" si="718"/>
        <v>35039654</v>
      </c>
      <c r="J2260" s="6">
        <f t="shared" si="719"/>
        <v>27393</v>
      </c>
      <c r="K2260" s="23">
        <f t="shared" si="720"/>
        <v>34081</v>
      </c>
      <c r="L2260" s="23">
        <f t="shared" si="721"/>
        <v>13</v>
      </c>
      <c r="M2260" s="23">
        <f t="shared" si="722"/>
        <v>34081</v>
      </c>
      <c r="N2260" s="23">
        <f t="shared" si="723"/>
        <v>13</v>
      </c>
      <c r="O2260" s="23">
        <f t="shared" si="724"/>
        <v>97080</v>
      </c>
      <c r="P2260" s="6">
        <f t="shared" si="708"/>
        <v>19349054</v>
      </c>
      <c r="Q2260" s="6">
        <f t="shared" si="713"/>
        <v>58047162</v>
      </c>
      <c r="R2260" s="6">
        <f t="shared" si="714"/>
        <v>5804716</v>
      </c>
      <c r="S2260" s="6">
        <f t="shared" si="709"/>
        <v>9131</v>
      </c>
      <c r="T2260" s="6">
        <f t="shared" si="710"/>
        <v>7007930</v>
      </c>
      <c r="U2260" s="6">
        <f t="shared" si="711"/>
        <v>9131</v>
      </c>
      <c r="V2260" s="6">
        <f t="shared" si="715"/>
        <v>3</v>
      </c>
    </row>
    <row r="2261" spans="1:22" ht="16.5" x14ac:dyDescent="0.15">
      <c r="A2261" s="6">
        <v>2253</v>
      </c>
      <c r="B2261" s="6">
        <f t="shared" si="705"/>
        <v>10217374</v>
      </c>
      <c r="C2261" s="6">
        <f t="shared" si="712"/>
        <v>20434748</v>
      </c>
      <c r="D2261" s="6">
        <f t="shared" si="706"/>
        <v>102173740</v>
      </c>
      <c r="E2261" s="6">
        <v>10</v>
      </c>
      <c r="F2261" s="6">
        <f t="shared" si="707"/>
        <v>1.0009773303637224</v>
      </c>
      <c r="G2261" s="6">
        <f t="shared" si="716"/>
        <v>35073758</v>
      </c>
      <c r="H2261" s="6">
        <f t="shared" si="717"/>
        <v>27405</v>
      </c>
      <c r="I2261" s="6">
        <f t="shared" si="718"/>
        <v>35073753</v>
      </c>
      <c r="J2261" s="6">
        <f t="shared" si="719"/>
        <v>27405</v>
      </c>
      <c r="K2261" s="23">
        <f t="shared" si="720"/>
        <v>34099</v>
      </c>
      <c r="L2261" s="23">
        <f t="shared" si="721"/>
        <v>12</v>
      </c>
      <c r="M2261" s="23">
        <f t="shared" si="722"/>
        <v>34099</v>
      </c>
      <c r="N2261" s="23">
        <f t="shared" si="723"/>
        <v>12</v>
      </c>
      <c r="O2261" s="23">
        <f t="shared" si="724"/>
        <v>99760</v>
      </c>
      <c r="P2261" s="6">
        <f t="shared" si="708"/>
        <v>19367935</v>
      </c>
      <c r="Q2261" s="6">
        <f t="shared" si="713"/>
        <v>58103805</v>
      </c>
      <c r="R2261" s="6">
        <f t="shared" si="714"/>
        <v>5810380</v>
      </c>
      <c r="S2261" s="6">
        <f t="shared" si="709"/>
        <v>9135</v>
      </c>
      <c r="T2261" s="6">
        <f t="shared" si="710"/>
        <v>7014750</v>
      </c>
      <c r="U2261" s="6">
        <f t="shared" si="711"/>
        <v>9135</v>
      </c>
      <c r="V2261" s="6">
        <f t="shared" si="715"/>
        <v>3</v>
      </c>
    </row>
    <row r="2262" spans="1:22" ht="16.5" x14ac:dyDescent="0.15">
      <c r="A2262" s="6">
        <v>2254</v>
      </c>
      <c r="B2262" s="6">
        <f t="shared" si="705"/>
        <v>10227092</v>
      </c>
      <c r="C2262" s="6">
        <f t="shared" si="712"/>
        <v>20454184</v>
      </c>
      <c r="D2262" s="6">
        <f t="shared" si="706"/>
        <v>102270920</v>
      </c>
      <c r="E2262" s="6">
        <v>10</v>
      </c>
      <c r="F2262" s="6">
        <f t="shared" si="707"/>
        <v>1.0009511250150969</v>
      </c>
      <c r="G2262" s="6">
        <f t="shared" si="716"/>
        <v>35107875</v>
      </c>
      <c r="H2262" s="6">
        <f t="shared" si="717"/>
        <v>27418</v>
      </c>
      <c r="I2262" s="6">
        <f t="shared" si="718"/>
        <v>35107870</v>
      </c>
      <c r="J2262" s="6">
        <f t="shared" si="719"/>
        <v>27418</v>
      </c>
      <c r="K2262" s="23">
        <f t="shared" si="720"/>
        <v>34117</v>
      </c>
      <c r="L2262" s="23">
        <f t="shared" si="721"/>
        <v>13</v>
      </c>
      <c r="M2262" s="23">
        <f t="shared" si="722"/>
        <v>34117</v>
      </c>
      <c r="N2262" s="23">
        <f t="shared" si="723"/>
        <v>13</v>
      </c>
      <c r="O2262" s="23">
        <f t="shared" si="724"/>
        <v>97180</v>
      </c>
      <c r="P2262" s="6">
        <f t="shared" si="708"/>
        <v>19386826</v>
      </c>
      <c r="Q2262" s="6">
        <f t="shared" si="713"/>
        <v>58160478</v>
      </c>
      <c r="R2262" s="6">
        <f t="shared" si="714"/>
        <v>5816047</v>
      </c>
      <c r="S2262" s="6">
        <f t="shared" si="709"/>
        <v>9139</v>
      </c>
      <c r="T2262" s="6">
        <f t="shared" si="710"/>
        <v>7021574</v>
      </c>
      <c r="U2262" s="6">
        <f t="shared" si="711"/>
        <v>9139</v>
      </c>
      <c r="V2262" s="6">
        <f t="shared" si="715"/>
        <v>3</v>
      </c>
    </row>
    <row r="2263" spans="1:22" ht="16.5" x14ac:dyDescent="0.15">
      <c r="A2263" s="6">
        <v>2255</v>
      </c>
      <c r="B2263" s="6">
        <f t="shared" si="705"/>
        <v>10237079</v>
      </c>
      <c r="C2263" s="6">
        <f t="shared" si="712"/>
        <v>20474158</v>
      </c>
      <c r="D2263" s="6">
        <f t="shared" si="706"/>
        <v>102370790</v>
      </c>
      <c r="E2263" s="6">
        <v>10</v>
      </c>
      <c r="F2263" s="6">
        <f t="shared" si="707"/>
        <v>1.0009765239229294</v>
      </c>
      <c r="G2263" s="6">
        <f t="shared" si="716"/>
        <v>35142010</v>
      </c>
      <c r="H2263" s="6">
        <f t="shared" si="717"/>
        <v>27430</v>
      </c>
      <c r="I2263" s="6">
        <f t="shared" si="718"/>
        <v>35142005</v>
      </c>
      <c r="J2263" s="6">
        <f t="shared" si="719"/>
        <v>27430</v>
      </c>
      <c r="K2263" s="23">
        <f t="shared" si="720"/>
        <v>34135</v>
      </c>
      <c r="L2263" s="23">
        <f t="shared" si="721"/>
        <v>12</v>
      </c>
      <c r="M2263" s="23">
        <f t="shared" si="722"/>
        <v>34135</v>
      </c>
      <c r="N2263" s="23">
        <f t="shared" si="723"/>
        <v>12</v>
      </c>
      <c r="O2263" s="23">
        <f t="shared" si="724"/>
        <v>99870</v>
      </c>
      <c r="P2263" s="6">
        <f t="shared" si="708"/>
        <v>19405728</v>
      </c>
      <c r="Q2263" s="6">
        <f t="shared" si="713"/>
        <v>58217184</v>
      </c>
      <c r="R2263" s="6">
        <f t="shared" si="714"/>
        <v>5821718</v>
      </c>
      <c r="S2263" s="6">
        <f t="shared" si="709"/>
        <v>9143</v>
      </c>
      <c r="T2263" s="6">
        <f t="shared" si="710"/>
        <v>7028401</v>
      </c>
      <c r="U2263" s="6">
        <f t="shared" si="711"/>
        <v>9143</v>
      </c>
      <c r="V2263" s="6">
        <f t="shared" si="715"/>
        <v>3</v>
      </c>
    </row>
    <row r="2264" spans="1:22" ht="16.5" x14ac:dyDescent="0.15">
      <c r="A2264" s="6">
        <v>2256</v>
      </c>
      <c r="B2264" s="6">
        <f t="shared" si="705"/>
        <v>10247071</v>
      </c>
      <c r="C2264" s="6">
        <f t="shared" si="712"/>
        <v>20494142</v>
      </c>
      <c r="D2264" s="6">
        <f t="shared" si="706"/>
        <v>102470710</v>
      </c>
      <c r="E2264" s="6">
        <v>10</v>
      </c>
      <c r="F2264" s="6">
        <f t="shared" si="707"/>
        <v>1.0009760596748349</v>
      </c>
      <c r="G2264" s="6">
        <f t="shared" si="716"/>
        <v>35176163</v>
      </c>
      <c r="H2264" s="6">
        <f t="shared" si="717"/>
        <v>27442</v>
      </c>
      <c r="I2264" s="6">
        <f t="shared" si="718"/>
        <v>35176158</v>
      </c>
      <c r="J2264" s="6">
        <f t="shared" si="719"/>
        <v>27442</v>
      </c>
      <c r="K2264" s="23">
        <f t="shared" si="720"/>
        <v>34153</v>
      </c>
      <c r="L2264" s="23">
        <f t="shared" si="721"/>
        <v>12</v>
      </c>
      <c r="M2264" s="23">
        <f t="shared" si="722"/>
        <v>34153</v>
      </c>
      <c r="N2264" s="23">
        <f t="shared" si="723"/>
        <v>12</v>
      </c>
      <c r="O2264" s="23">
        <f t="shared" si="724"/>
        <v>99920</v>
      </c>
      <c r="P2264" s="6">
        <f t="shared" si="708"/>
        <v>19424639</v>
      </c>
      <c r="Q2264" s="6">
        <f t="shared" si="713"/>
        <v>58273917</v>
      </c>
      <c r="R2264" s="6">
        <f t="shared" si="714"/>
        <v>5827391</v>
      </c>
      <c r="S2264" s="6">
        <f t="shared" si="709"/>
        <v>9147</v>
      </c>
      <c r="T2264" s="6">
        <f t="shared" si="710"/>
        <v>7035231</v>
      </c>
      <c r="U2264" s="6">
        <f t="shared" si="711"/>
        <v>9147</v>
      </c>
      <c r="V2264" s="6">
        <f t="shared" si="715"/>
        <v>3</v>
      </c>
    </row>
    <row r="2265" spans="1:22" ht="16.5" x14ac:dyDescent="0.15">
      <c r="A2265" s="6">
        <v>2257</v>
      </c>
      <c r="B2265" s="6">
        <f t="shared" si="705"/>
        <v>10256805</v>
      </c>
      <c r="C2265" s="6">
        <f t="shared" si="712"/>
        <v>20513610</v>
      </c>
      <c r="D2265" s="6">
        <f t="shared" si="706"/>
        <v>102568050</v>
      </c>
      <c r="E2265" s="6">
        <v>10</v>
      </c>
      <c r="F2265" s="6">
        <f t="shared" si="707"/>
        <v>1.0009499299848708</v>
      </c>
      <c r="G2265" s="6">
        <f t="shared" si="716"/>
        <v>35210335</v>
      </c>
      <c r="H2265" s="6">
        <f t="shared" si="717"/>
        <v>27455</v>
      </c>
      <c r="I2265" s="6">
        <f t="shared" si="718"/>
        <v>35210330</v>
      </c>
      <c r="J2265" s="6">
        <f t="shared" si="719"/>
        <v>27455</v>
      </c>
      <c r="K2265" s="23">
        <f t="shared" si="720"/>
        <v>34172</v>
      </c>
      <c r="L2265" s="23">
        <f t="shared" si="721"/>
        <v>13</v>
      </c>
      <c r="M2265" s="23">
        <f t="shared" si="722"/>
        <v>34172</v>
      </c>
      <c r="N2265" s="23">
        <f t="shared" si="723"/>
        <v>13</v>
      </c>
      <c r="O2265" s="23">
        <f t="shared" si="724"/>
        <v>97340</v>
      </c>
      <c r="P2265" s="6">
        <f t="shared" si="708"/>
        <v>19443561</v>
      </c>
      <c r="Q2265" s="6">
        <f t="shared" si="713"/>
        <v>58330683</v>
      </c>
      <c r="R2265" s="6">
        <f t="shared" si="714"/>
        <v>5833068</v>
      </c>
      <c r="S2265" s="6">
        <f t="shared" si="709"/>
        <v>9151</v>
      </c>
      <c r="T2265" s="6">
        <f t="shared" si="710"/>
        <v>7042066</v>
      </c>
      <c r="U2265" s="6">
        <f t="shared" si="711"/>
        <v>9151</v>
      </c>
      <c r="V2265" s="6">
        <f t="shared" si="715"/>
        <v>3</v>
      </c>
    </row>
    <row r="2266" spans="1:22" ht="16.5" x14ac:dyDescent="0.15">
      <c r="A2266" s="6">
        <v>2258</v>
      </c>
      <c r="B2266" s="6">
        <f t="shared" si="705"/>
        <v>10266808</v>
      </c>
      <c r="C2266" s="6">
        <f t="shared" si="712"/>
        <v>20533616</v>
      </c>
      <c r="D2266" s="6">
        <f t="shared" si="706"/>
        <v>102668080</v>
      </c>
      <c r="E2266" s="6">
        <v>10</v>
      </c>
      <c r="F2266" s="6">
        <f t="shared" si="707"/>
        <v>1.0009752549648745</v>
      </c>
      <c r="G2266" s="6">
        <f t="shared" si="716"/>
        <v>35244525</v>
      </c>
      <c r="H2266" s="6">
        <f t="shared" si="717"/>
        <v>27467</v>
      </c>
      <c r="I2266" s="6">
        <f t="shared" si="718"/>
        <v>35244520</v>
      </c>
      <c r="J2266" s="6">
        <f t="shared" si="719"/>
        <v>27467</v>
      </c>
      <c r="K2266" s="23">
        <f t="shared" si="720"/>
        <v>34190</v>
      </c>
      <c r="L2266" s="23">
        <f t="shared" si="721"/>
        <v>12</v>
      </c>
      <c r="M2266" s="23">
        <f t="shared" si="722"/>
        <v>34190</v>
      </c>
      <c r="N2266" s="23">
        <f t="shared" si="723"/>
        <v>12</v>
      </c>
      <c r="O2266" s="23">
        <f t="shared" si="724"/>
        <v>100030</v>
      </c>
      <c r="P2266" s="6">
        <f t="shared" si="708"/>
        <v>19462493</v>
      </c>
      <c r="Q2266" s="6">
        <f t="shared" si="713"/>
        <v>58387479</v>
      </c>
      <c r="R2266" s="6">
        <f t="shared" si="714"/>
        <v>5838747</v>
      </c>
      <c r="S2266" s="6">
        <f t="shared" si="709"/>
        <v>9155</v>
      </c>
      <c r="T2266" s="6">
        <f t="shared" si="710"/>
        <v>7048904</v>
      </c>
      <c r="U2266" s="6">
        <f t="shared" si="711"/>
        <v>9155</v>
      </c>
      <c r="V2266" s="6">
        <f t="shared" si="715"/>
        <v>3</v>
      </c>
    </row>
    <row r="2267" spans="1:22" ht="16.5" x14ac:dyDescent="0.15">
      <c r="A2267" s="6">
        <v>2259</v>
      </c>
      <c r="B2267" s="6">
        <f t="shared" si="705"/>
        <v>10276816</v>
      </c>
      <c r="C2267" s="6">
        <f t="shared" si="712"/>
        <v>20553632</v>
      </c>
      <c r="D2267" s="6">
        <f t="shared" si="706"/>
        <v>102768160</v>
      </c>
      <c r="E2267" s="6">
        <v>10</v>
      </c>
      <c r="F2267" s="6">
        <f t="shared" si="707"/>
        <v>1.0009747917755938</v>
      </c>
      <c r="G2267" s="6">
        <f t="shared" si="716"/>
        <v>35278733</v>
      </c>
      <c r="H2267" s="6">
        <f t="shared" si="717"/>
        <v>27479</v>
      </c>
      <c r="I2267" s="6">
        <f t="shared" si="718"/>
        <v>35278728</v>
      </c>
      <c r="J2267" s="6">
        <f t="shared" si="719"/>
        <v>27479</v>
      </c>
      <c r="K2267" s="23">
        <f t="shared" si="720"/>
        <v>34208</v>
      </c>
      <c r="L2267" s="23">
        <f t="shared" si="721"/>
        <v>12</v>
      </c>
      <c r="M2267" s="23">
        <f t="shared" si="722"/>
        <v>34208</v>
      </c>
      <c r="N2267" s="23">
        <f t="shared" si="723"/>
        <v>12</v>
      </c>
      <c r="O2267" s="23">
        <f t="shared" si="724"/>
        <v>100080</v>
      </c>
      <c r="P2267" s="6">
        <f t="shared" si="708"/>
        <v>19481435</v>
      </c>
      <c r="Q2267" s="6">
        <f t="shared" si="713"/>
        <v>58444305</v>
      </c>
      <c r="R2267" s="6">
        <f t="shared" si="714"/>
        <v>5844430</v>
      </c>
      <c r="S2267" s="6">
        <f t="shared" si="709"/>
        <v>9159</v>
      </c>
      <c r="T2267" s="6">
        <f t="shared" si="710"/>
        <v>7055745</v>
      </c>
      <c r="U2267" s="6">
        <f t="shared" si="711"/>
        <v>9159</v>
      </c>
      <c r="V2267" s="6">
        <f t="shared" si="715"/>
        <v>3</v>
      </c>
    </row>
    <row r="2268" spans="1:22" ht="16.5" x14ac:dyDescent="0.15">
      <c r="A2268" s="6">
        <v>2260</v>
      </c>
      <c r="B2268" s="6">
        <f t="shared" si="705"/>
        <v>10286565</v>
      </c>
      <c r="C2268" s="6">
        <f t="shared" si="712"/>
        <v>20573130</v>
      </c>
      <c r="D2268" s="6">
        <f t="shared" si="706"/>
        <v>102865650</v>
      </c>
      <c r="E2268" s="6">
        <v>10</v>
      </c>
      <c r="F2268" s="6">
        <f t="shared" si="707"/>
        <v>1.0009486401235559</v>
      </c>
      <c r="G2268" s="6">
        <f t="shared" si="716"/>
        <v>35312959</v>
      </c>
      <c r="H2268" s="6">
        <f t="shared" si="717"/>
        <v>27492</v>
      </c>
      <c r="I2268" s="6">
        <f t="shared" si="718"/>
        <v>35312954</v>
      </c>
      <c r="J2268" s="6">
        <f t="shared" si="719"/>
        <v>27492</v>
      </c>
      <c r="K2268" s="23">
        <f t="shared" si="720"/>
        <v>34226</v>
      </c>
      <c r="L2268" s="23">
        <f t="shared" si="721"/>
        <v>13</v>
      </c>
      <c r="M2268" s="23">
        <f t="shared" si="722"/>
        <v>34226</v>
      </c>
      <c r="N2268" s="23">
        <f t="shared" si="723"/>
        <v>13</v>
      </c>
      <c r="O2268" s="23">
        <f t="shared" si="724"/>
        <v>97490</v>
      </c>
      <c r="P2268" s="6">
        <f t="shared" si="708"/>
        <v>19499434</v>
      </c>
      <c r="Q2268" s="6">
        <f t="shared" si="713"/>
        <v>58498302</v>
      </c>
      <c r="R2268" s="6">
        <f t="shared" si="714"/>
        <v>5849830</v>
      </c>
      <c r="S2268" s="6">
        <f t="shared" si="709"/>
        <v>9164</v>
      </c>
      <c r="T2268" s="6">
        <f t="shared" si="710"/>
        <v>7062590</v>
      </c>
      <c r="U2268" s="6">
        <f t="shared" si="711"/>
        <v>9164</v>
      </c>
      <c r="V2268" s="6">
        <f t="shared" si="715"/>
        <v>3</v>
      </c>
    </row>
    <row r="2269" spans="1:22" ht="16.5" x14ac:dyDescent="0.15">
      <c r="A2269" s="6">
        <v>2261</v>
      </c>
      <c r="B2269" s="6">
        <f t="shared" si="705"/>
        <v>10296584</v>
      </c>
      <c r="C2269" s="6">
        <f t="shared" si="712"/>
        <v>20593168</v>
      </c>
      <c r="D2269" s="6">
        <f t="shared" si="706"/>
        <v>102965840</v>
      </c>
      <c r="E2269" s="6">
        <v>10</v>
      </c>
      <c r="F2269" s="6">
        <f t="shared" si="707"/>
        <v>1.0009739888874469</v>
      </c>
      <c r="G2269" s="6">
        <f t="shared" si="716"/>
        <v>35347203</v>
      </c>
      <c r="H2269" s="6">
        <f t="shared" si="717"/>
        <v>27504</v>
      </c>
      <c r="I2269" s="6">
        <f t="shared" si="718"/>
        <v>35347198</v>
      </c>
      <c r="J2269" s="6">
        <f t="shared" si="719"/>
        <v>27504</v>
      </c>
      <c r="K2269" s="23">
        <f t="shared" si="720"/>
        <v>34244</v>
      </c>
      <c r="L2269" s="23">
        <f t="shared" si="721"/>
        <v>12</v>
      </c>
      <c r="M2269" s="23">
        <f t="shared" si="722"/>
        <v>34244</v>
      </c>
      <c r="N2269" s="23">
        <f t="shared" si="723"/>
        <v>12</v>
      </c>
      <c r="O2269" s="23">
        <f t="shared" si="724"/>
        <v>100190</v>
      </c>
      <c r="P2269" s="6">
        <f t="shared" si="708"/>
        <v>19518396</v>
      </c>
      <c r="Q2269" s="6">
        <f t="shared" si="713"/>
        <v>58555188</v>
      </c>
      <c r="R2269" s="6">
        <f t="shared" si="714"/>
        <v>5855518</v>
      </c>
      <c r="S2269" s="6">
        <f t="shared" si="709"/>
        <v>9168</v>
      </c>
      <c r="T2269" s="6">
        <f t="shared" si="710"/>
        <v>7069439</v>
      </c>
      <c r="U2269" s="6">
        <f t="shared" si="711"/>
        <v>9168</v>
      </c>
      <c r="V2269" s="6">
        <f t="shared" si="715"/>
        <v>3</v>
      </c>
    </row>
    <row r="2270" spans="1:22" ht="16.5" x14ac:dyDescent="0.15">
      <c r="A2270" s="6">
        <v>2262</v>
      </c>
      <c r="B2270" s="6">
        <f t="shared" si="705"/>
        <v>10306343</v>
      </c>
      <c r="C2270" s="6">
        <f t="shared" si="712"/>
        <v>20612686</v>
      </c>
      <c r="D2270" s="6">
        <f t="shared" si="706"/>
        <v>103063430</v>
      </c>
      <c r="E2270" s="6">
        <v>10</v>
      </c>
      <c r="F2270" s="6">
        <f t="shared" si="707"/>
        <v>1.0009477900631898</v>
      </c>
      <c r="G2270" s="6">
        <f t="shared" si="716"/>
        <v>35381466</v>
      </c>
      <c r="H2270" s="6">
        <f t="shared" si="717"/>
        <v>27517</v>
      </c>
      <c r="I2270" s="6">
        <f t="shared" si="718"/>
        <v>35381461</v>
      </c>
      <c r="J2270" s="6">
        <f t="shared" si="719"/>
        <v>27517</v>
      </c>
      <c r="K2270" s="23">
        <f t="shared" si="720"/>
        <v>34263</v>
      </c>
      <c r="L2270" s="23">
        <f t="shared" si="721"/>
        <v>13</v>
      </c>
      <c r="M2270" s="23">
        <f t="shared" si="722"/>
        <v>34263</v>
      </c>
      <c r="N2270" s="23">
        <f t="shared" si="723"/>
        <v>13</v>
      </c>
      <c r="O2270" s="23">
        <f t="shared" si="724"/>
        <v>97590</v>
      </c>
      <c r="P2270" s="6">
        <f t="shared" si="708"/>
        <v>19537368</v>
      </c>
      <c r="Q2270" s="6">
        <f t="shared" si="713"/>
        <v>58612104</v>
      </c>
      <c r="R2270" s="6">
        <f t="shared" si="714"/>
        <v>5861210</v>
      </c>
      <c r="S2270" s="6">
        <f t="shared" si="709"/>
        <v>9172</v>
      </c>
      <c r="T2270" s="6">
        <f t="shared" si="710"/>
        <v>7076292</v>
      </c>
      <c r="U2270" s="6">
        <f t="shared" si="711"/>
        <v>9172</v>
      </c>
      <c r="V2270" s="6">
        <f t="shared" si="715"/>
        <v>3</v>
      </c>
    </row>
    <row r="2271" spans="1:22" ht="16.5" x14ac:dyDescent="0.15">
      <c r="A2271" s="6">
        <v>2263</v>
      </c>
      <c r="B2271" s="6">
        <f t="shared" si="705"/>
        <v>10316372</v>
      </c>
      <c r="C2271" s="6">
        <f t="shared" si="712"/>
        <v>20632744</v>
      </c>
      <c r="D2271" s="6">
        <f t="shared" si="706"/>
        <v>103163720</v>
      </c>
      <c r="E2271" s="6">
        <v>10</v>
      </c>
      <c r="F2271" s="6">
        <f t="shared" si="707"/>
        <v>1.0009730900669618</v>
      </c>
      <c r="G2271" s="6">
        <f t="shared" si="716"/>
        <v>35415747</v>
      </c>
      <c r="H2271" s="6">
        <f t="shared" si="717"/>
        <v>27529</v>
      </c>
      <c r="I2271" s="6">
        <f t="shared" si="718"/>
        <v>35415742</v>
      </c>
      <c r="J2271" s="6">
        <f t="shared" si="719"/>
        <v>27529</v>
      </c>
      <c r="K2271" s="23">
        <f t="shared" si="720"/>
        <v>34281</v>
      </c>
      <c r="L2271" s="23">
        <f t="shared" si="721"/>
        <v>12</v>
      </c>
      <c r="M2271" s="23">
        <f t="shared" si="722"/>
        <v>34281</v>
      </c>
      <c r="N2271" s="23">
        <f t="shared" si="723"/>
        <v>12</v>
      </c>
      <c r="O2271" s="23">
        <f t="shared" si="724"/>
        <v>100290</v>
      </c>
      <c r="P2271" s="6">
        <f t="shared" si="708"/>
        <v>19556350</v>
      </c>
      <c r="Q2271" s="6">
        <f t="shared" si="713"/>
        <v>58669050</v>
      </c>
      <c r="R2271" s="6">
        <f t="shared" si="714"/>
        <v>5866905</v>
      </c>
      <c r="S2271" s="6">
        <f t="shared" si="709"/>
        <v>9176</v>
      </c>
      <c r="T2271" s="6">
        <f t="shared" si="710"/>
        <v>7083148</v>
      </c>
      <c r="U2271" s="6">
        <f t="shared" si="711"/>
        <v>9176</v>
      </c>
      <c r="V2271" s="6">
        <f t="shared" si="715"/>
        <v>3</v>
      </c>
    </row>
    <row r="2272" spans="1:22" ht="16.5" x14ac:dyDescent="0.15">
      <c r="A2272" s="6">
        <v>2264</v>
      </c>
      <c r="B2272" s="6">
        <f t="shared" si="705"/>
        <v>10326407</v>
      </c>
      <c r="C2272" s="6">
        <f t="shared" si="712"/>
        <v>20652814</v>
      </c>
      <c r="D2272" s="6">
        <f t="shared" si="706"/>
        <v>103264070</v>
      </c>
      <c r="E2272" s="6">
        <v>10</v>
      </c>
      <c r="F2272" s="6">
        <f t="shared" si="707"/>
        <v>1.0009727256830212</v>
      </c>
      <c r="G2272" s="6">
        <f t="shared" si="716"/>
        <v>35450046</v>
      </c>
      <c r="H2272" s="6">
        <f t="shared" si="717"/>
        <v>27541</v>
      </c>
      <c r="I2272" s="6">
        <f t="shared" si="718"/>
        <v>35450041</v>
      </c>
      <c r="J2272" s="6">
        <f t="shared" si="719"/>
        <v>27541</v>
      </c>
      <c r="K2272" s="23">
        <f t="shared" si="720"/>
        <v>34299</v>
      </c>
      <c r="L2272" s="23">
        <f t="shared" si="721"/>
        <v>12</v>
      </c>
      <c r="M2272" s="23">
        <f t="shared" si="722"/>
        <v>34299</v>
      </c>
      <c r="N2272" s="23">
        <f t="shared" si="723"/>
        <v>12</v>
      </c>
      <c r="O2272" s="23">
        <f t="shared" si="724"/>
        <v>100350</v>
      </c>
      <c r="P2272" s="6">
        <f t="shared" si="708"/>
        <v>19575342</v>
      </c>
      <c r="Q2272" s="6">
        <f t="shared" si="713"/>
        <v>58726026</v>
      </c>
      <c r="R2272" s="6">
        <f t="shared" si="714"/>
        <v>5872602</v>
      </c>
      <c r="S2272" s="6">
        <f t="shared" si="709"/>
        <v>9180</v>
      </c>
      <c r="T2272" s="6">
        <f t="shared" si="710"/>
        <v>7090008</v>
      </c>
      <c r="U2272" s="6">
        <f t="shared" si="711"/>
        <v>9180</v>
      </c>
      <c r="V2272" s="6">
        <f t="shared" si="715"/>
        <v>3</v>
      </c>
    </row>
    <row r="2273" spans="1:22" ht="16.5" x14ac:dyDescent="0.15">
      <c r="A2273" s="6">
        <v>2265</v>
      </c>
      <c r="B2273" s="6">
        <f t="shared" si="705"/>
        <v>10336181</v>
      </c>
      <c r="C2273" s="6">
        <f t="shared" si="712"/>
        <v>20672362</v>
      </c>
      <c r="D2273" s="6">
        <f t="shared" si="706"/>
        <v>103361810</v>
      </c>
      <c r="E2273" s="6">
        <v>10</v>
      </c>
      <c r="F2273" s="6">
        <f t="shared" si="707"/>
        <v>1.0009465054011526</v>
      </c>
      <c r="G2273" s="6">
        <f t="shared" si="716"/>
        <v>35484363</v>
      </c>
      <c r="H2273" s="6">
        <f t="shared" si="717"/>
        <v>27554</v>
      </c>
      <c r="I2273" s="6">
        <f t="shared" si="718"/>
        <v>35484358</v>
      </c>
      <c r="J2273" s="6">
        <f t="shared" si="719"/>
        <v>27554</v>
      </c>
      <c r="K2273" s="23">
        <f t="shared" si="720"/>
        <v>34317</v>
      </c>
      <c r="L2273" s="23">
        <f t="shared" si="721"/>
        <v>13</v>
      </c>
      <c r="M2273" s="23">
        <f t="shared" si="722"/>
        <v>34317</v>
      </c>
      <c r="N2273" s="23">
        <f t="shared" si="723"/>
        <v>13</v>
      </c>
      <c r="O2273" s="23">
        <f t="shared" si="724"/>
        <v>97740</v>
      </c>
      <c r="P2273" s="6">
        <f t="shared" si="708"/>
        <v>19594344</v>
      </c>
      <c r="Q2273" s="6">
        <f t="shared" si="713"/>
        <v>58783032</v>
      </c>
      <c r="R2273" s="6">
        <f t="shared" si="714"/>
        <v>5878303</v>
      </c>
      <c r="S2273" s="6">
        <f t="shared" si="709"/>
        <v>9184</v>
      </c>
      <c r="T2273" s="6">
        <f t="shared" si="710"/>
        <v>7096871</v>
      </c>
      <c r="U2273" s="6">
        <f t="shared" si="711"/>
        <v>9184</v>
      </c>
      <c r="V2273" s="6">
        <f t="shared" si="715"/>
        <v>3</v>
      </c>
    </row>
    <row r="2274" spans="1:22" ht="16.5" x14ac:dyDescent="0.15">
      <c r="A2274" s="6">
        <v>2266</v>
      </c>
      <c r="B2274" s="6">
        <f t="shared" si="705"/>
        <v>10346227</v>
      </c>
      <c r="C2274" s="6">
        <f t="shared" si="712"/>
        <v>20692454</v>
      </c>
      <c r="D2274" s="6">
        <f t="shared" si="706"/>
        <v>103462270</v>
      </c>
      <c r="E2274" s="6">
        <v>10</v>
      </c>
      <c r="F2274" s="6">
        <f t="shared" si="707"/>
        <v>1.0009719257044745</v>
      </c>
      <c r="G2274" s="6">
        <f t="shared" si="716"/>
        <v>35518698</v>
      </c>
      <c r="H2274" s="6">
        <f t="shared" si="717"/>
        <v>27566</v>
      </c>
      <c r="I2274" s="6">
        <f t="shared" si="718"/>
        <v>35518693</v>
      </c>
      <c r="J2274" s="6">
        <f t="shared" si="719"/>
        <v>27566</v>
      </c>
      <c r="K2274" s="23">
        <f t="shared" si="720"/>
        <v>34335</v>
      </c>
      <c r="L2274" s="23">
        <f t="shared" si="721"/>
        <v>12</v>
      </c>
      <c r="M2274" s="23">
        <f t="shared" si="722"/>
        <v>34335</v>
      </c>
      <c r="N2274" s="23">
        <f t="shared" si="723"/>
        <v>12</v>
      </c>
      <c r="O2274" s="23">
        <f t="shared" si="724"/>
        <v>100460</v>
      </c>
      <c r="P2274" s="6">
        <f t="shared" si="708"/>
        <v>19613356</v>
      </c>
      <c r="Q2274" s="6">
        <f t="shared" si="713"/>
        <v>58840068</v>
      </c>
      <c r="R2274" s="6">
        <f t="shared" si="714"/>
        <v>5884006</v>
      </c>
      <c r="S2274" s="6">
        <f t="shared" si="709"/>
        <v>9188</v>
      </c>
      <c r="T2274" s="6">
        <f t="shared" si="710"/>
        <v>7103738</v>
      </c>
      <c r="U2274" s="6">
        <f t="shared" si="711"/>
        <v>9188</v>
      </c>
      <c r="V2274" s="6">
        <f t="shared" si="715"/>
        <v>3</v>
      </c>
    </row>
    <row r="2275" spans="1:22" ht="16.5" x14ac:dyDescent="0.15">
      <c r="A2275" s="6">
        <v>2267</v>
      </c>
      <c r="B2275" s="6">
        <f t="shared" si="705"/>
        <v>10356011</v>
      </c>
      <c r="C2275" s="6">
        <f t="shared" si="712"/>
        <v>20712022</v>
      </c>
      <c r="D2275" s="6">
        <f t="shared" si="706"/>
        <v>103560110</v>
      </c>
      <c r="E2275" s="6">
        <v>10</v>
      </c>
      <c r="F2275" s="6">
        <f t="shared" si="707"/>
        <v>1.0009456587411043</v>
      </c>
      <c r="G2275" s="6">
        <f t="shared" si="716"/>
        <v>35553052</v>
      </c>
      <c r="H2275" s="6">
        <f t="shared" si="717"/>
        <v>27579</v>
      </c>
      <c r="I2275" s="6">
        <f t="shared" si="718"/>
        <v>35553047</v>
      </c>
      <c r="J2275" s="6">
        <f t="shared" si="719"/>
        <v>27579</v>
      </c>
      <c r="K2275" s="23">
        <f t="shared" si="720"/>
        <v>34354</v>
      </c>
      <c r="L2275" s="23">
        <f t="shared" si="721"/>
        <v>13</v>
      </c>
      <c r="M2275" s="23">
        <f t="shared" si="722"/>
        <v>34354</v>
      </c>
      <c r="N2275" s="23">
        <f t="shared" si="723"/>
        <v>13</v>
      </c>
      <c r="O2275" s="23">
        <f t="shared" si="724"/>
        <v>97840</v>
      </c>
      <c r="P2275" s="6">
        <f t="shared" si="708"/>
        <v>19631422</v>
      </c>
      <c r="Q2275" s="6">
        <f t="shared" si="713"/>
        <v>58894266</v>
      </c>
      <c r="R2275" s="6">
        <f t="shared" si="714"/>
        <v>5889426</v>
      </c>
      <c r="S2275" s="6">
        <f t="shared" si="709"/>
        <v>9193</v>
      </c>
      <c r="T2275" s="6">
        <f t="shared" si="710"/>
        <v>7110609</v>
      </c>
      <c r="U2275" s="6">
        <f t="shared" si="711"/>
        <v>9193</v>
      </c>
      <c r="V2275" s="6">
        <f t="shared" si="715"/>
        <v>3</v>
      </c>
    </row>
    <row r="2276" spans="1:22" ht="16.5" x14ac:dyDescent="0.15">
      <c r="A2276" s="6">
        <v>2268</v>
      </c>
      <c r="B2276" s="6">
        <f t="shared" si="705"/>
        <v>10366067</v>
      </c>
      <c r="C2276" s="6">
        <f t="shared" si="712"/>
        <v>20732134</v>
      </c>
      <c r="D2276" s="6">
        <f t="shared" si="706"/>
        <v>103660670</v>
      </c>
      <c r="E2276" s="6">
        <v>10</v>
      </c>
      <c r="F2276" s="6">
        <f t="shared" si="707"/>
        <v>1.0009710302547961</v>
      </c>
      <c r="G2276" s="6">
        <f t="shared" si="716"/>
        <v>35587424</v>
      </c>
      <c r="H2276" s="6">
        <f t="shared" si="717"/>
        <v>27591</v>
      </c>
      <c r="I2276" s="6">
        <f t="shared" si="718"/>
        <v>35587419</v>
      </c>
      <c r="J2276" s="6">
        <f t="shared" si="719"/>
        <v>27591</v>
      </c>
      <c r="K2276" s="23">
        <f t="shared" si="720"/>
        <v>34372</v>
      </c>
      <c r="L2276" s="23">
        <f t="shared" si="721"/>
        <v>12</v>
      </c>
      <c r="M2276" s="23">
        <f t="shared" si="722"/>
        <v>34372</v>
      </c>
      <c r="N2276" s="23">
        <f t="shared" si="723"/>
        <v>12</v>
      </c>
      <c r="O2276" s="23">
        <f t="shared" si="724"/>
        <v>100560</v>
      </c>
      <c r="P2276" s="6">
        <f t="shared" si="708"/>
        <v>19650454</v>
      </c>
      <c r="Q2276" s="6">
        <f t="shared" si="713"/>
        <v>58951362</v>
      </c>
      <c r="R2276" s="6">
        <f t="shared" si="714"/>
        <v>5895136</v>
      </c>
      <c r="S2276" s="6">
        <f t="shared" si="709"/>
        <v>9197</v>
      </c>
      <c r="T2276" s="6">
        <f t="shared" si="710"/>
        <v>7117483</v>
      </c>
      <c r="U2276" s="6">
        <f t="shared" si="711"/>
        <v>9197</v>
      </c>
      <c r="V2276" s="6">
        <f t="shared" si="715"/>
        <v>3</v>
      </c>
    </row>
    <row r="2277" spans="1:22" ht="16.5" x14ac:dyDescent="0.15">
      <c r="A2277" s="6">
        <v>2269</v>
      </c>
      <c r="B2277" s="6">
        <f t="shared" si="705"/>
        <v>10376129</v>
      </c>
      <c r="C2277" s="6">
        <f t="shared" si="712"/>
        <v>20752258</v>
      </c>
      <c r="D2277" s="6">
        <f t="shared" si="706"/>
        <v>103761290</v>
      </c>
      <c r="E2277" s="6">
        <v>10</v>
      </c>
      <c r="F2277" s="6">
        <f t="shared" si="707"/>
        <v>1.000970667081353</v>
      </c>
      <c r="G2277" s="6">
        <f t="shared" si="716"/>
        <v>35621814</v>
      </c>
      <c r="H2277" s="6">
        <f t="shared" si="717"/>
        <v>27603</v>
      </c>
      <c r="I2277" s="6">
        <f t="shared" si="718"/>
        <v>35621809</v>
      </c>
      <c r="J2277" s="6">
        <f t="shared" si="719"/>
        <v>27603</v>
      </c>
      <c r="K2277" s="23">
        <f t="shared" si="720"/>
        <v>34390</v>
      </c>
      <c r="L2277" s="23">
        <f t="shared" si="721"/>
        <v>12</v>
      </c>
      <c r="M2277" s="23">
        <f t="shared" si="722"/>
        <v>34390</v>
      </c>
      <c r="N2277" s="23">
        <f t="shared" si="723"/>
        <v>12</v>
      </c>
      <c r="O2277" s="23">
        <f t="shared" si="724"/>
        <v>100620</v>
      </c>
      <c r="P2277" s="6">
        <f t="shared" si="708"/>
        <v>19669496</v>
      </c>
      <c r="Q2277" s="6">
        <f t="shared" si="713"/>
        <v>59008488</v>
      </c>
      <c r="R2277" s="6">
        <f t="shared" si="714"/>
        <v>5900848</v>
      </c>
      <c r="S2277" s="6">
        <f t="shared" si="709"/>
        <v>9201</v>
      </c>
      <c r="T2277" s="6">
        <f t="shared" si="710"/>
        <v>7124361</v>
      </c>
      <c r="U2277" s="6">
        <f t="shared" si="711"/>
        <v>9201</v>
      </c>
      <c r="V2277" s="6">
        <f t="shared" si="715"/>
        <v>3</v>
      </c>
    </row>
    <row r="2278" spans="1:22" ht="16.5" x14ac:dyDescent="0.15">
      <c r="A2278" s="6">
        <v>2270</v>
      </c>
      <c r="B2278" s="6">
        <f t="shared" si="705"/>
        <v>10385929</v>
      </c>
      <c r="C2278" s="6">
        <f t="shared" si="712"/>
        <v>20771858</v>
      </c>
      <c r="D2278" s="6">
        <f t="shared" si="706"/>
        <v>103859290</v>
      </c>
      <c r="E2278" s="6">
        <v>10</v>
      </c>
      <c r="F2278" s="6">
        <f t="shared" si="707"/>
        <v>1.0009444755361079</v>
      </c>
      <c r="G2278" s="6">
        <f t="shared" si="716"/>
        <v>35656222</v>
      </c>
      <c r="H2278" s="6">
        <f t="shared" si="717"/>
        <v>27616</v>
      </c>
      <c r="I2278" s="6">
        <f t="shared" si="718"/>
        <v>35656217</v>
      </c>
      <c r="J2278" s="6">
        <f t="shared" si="719"/>
        <v>27616</v>
      </c>
      <c r="K2278" s="23">
        <f t="shared" si="720"/>
        <v>34408</v>
      </c>
      <c r="L2278" s="23">
        <f t="shared" si="721"/>
        <v>13</v>
      </c>
      <c r="M2278" s="23">
        <f t="shared" si="722"/>
        <v>34408</v>
      </c>
      <c r="N2278" s="23">
        <f t="shared" si="723"/>
        <v>13</v>
      </c>
      <c r="O2278" s="23">
        <f t="shared" si="724"/>
        <v>98000</v>
      </c>
      <c r="P2278" s="6">
        <f t="shared" si="708"/>
        <v>19688548</v>
      </c>
      <c r="Q2278" s="6">
        <f t="shared" si="713"/>
        <v>59065644</v>
      </c>
      <c r="R2278" s="6">
        <f t="shared" si="714"/>
        <v>5906564</v>
      </c>
      <c r="S2278" s="6">
        <f t="shared" si="709"/>
        <v>9205</v>
      </c>
      <c r="T2278" s="6">
        <f t="shared" si="710"/>
        <v>7131243</v>
      </c>
      <c r="U2278" s="6">
        <f t="shared" si="711"/>
        <v>9205</v>
      </c>
      <c r="V2278" s="6">
        <f t="shared" si="715"/>
        <v>3</v>
      </c>
    </row>
    <row r="2279" spans="1:22" ht="16.5" x14ac:dyDescent="0.15">
      <c r="A2279" s="6">
        <v>2271</v>
      </c>
      <c r="B2279" s="6">
        <f t="shared" si="705"/>
        <v>10396001</v>
      </c>
      <c r="C2279" s="6">
        <f t="shared" si="712"/>
        <v>20792002</v>
      </c>
      <c r="D2279" s="6">
        <f t="shared" si="706"/>
        <v>103960010</v>
      </c>
      <c r="E2279" s="6">
        <v>10</v>
      </c>
      <c r="F2279" s="6">
        <f t="shared" si="707"/>
        <v>1.0009697736235246</v>
      </c>
      <c r="G2279" s="6">
        <f t="shared" si="716"/>
        <v>35690648</v>
      </c>
      <c r="H2279" s="6">
        <f t="shared" si="717"/>
        <v>27628</v>
      </c>
      <c r="I2279" s="6">
        <f t="shared" si="718"/>
        <v>35690643</v>
      </c>
      <c r="J2279" s="6">
        <f t="shared" si="719"/>
        <v>27628</v>
      </c>
      <c r="K2279" s="23">
        <f t="shared" si="720"/>
        <v>34426</v>
      </c>
      <c r="L2279" s="23">
        <f t="shared" si="721"/>
        <v>12</v>
      </c>
      <c r="M2279" s="23">
        <f t="shared" si="722"/>
        <v>34426</v>
      </c>
      <c r="N2279" s="23">
        <f t="shared" si="723"/>
        <v>12</v>
      </c>
      <c r="O2279" s="23">
        <f t="shared" si="724"/>
        <v>100720</v>
      </c>
      <c r="P2279" s="6">
        <f t="shared" si="708"/>
        <v>19707610</v>
      </c>
      <c r="Q2279" s="6">
        <f t="shared" si="713"/>
        <v>59122830</v>
      </c>
      <c r="R2279" s="6">
        <f t="shared" si="714"/>
        <v>5912283</v>
      </c>
      <c r="S2279" s="6">
        <f t="shared" si="709"/>
        <v>9209</v>
      </c>
      <c r="T2279" s="6">
        <f t="shared" si="710"/>
        <v>7138128</v>
      </c>
      <c r="U2279" s="6">
        <f t="shared" si="711"/>
        <v>9209</v>
      </c>
      <c r="V2279" s="6">
        <f t="shared" si="715"/>
        <v>3</v>
      </c>
    </row>
    <row r="2280" spans="1:22" ht="16.5" x14ac:dyDescent="0.15">
      <c r="A2280" s="6">
        <v>2272</v>
      </c>
      <c r="B2280" s="6">
        <f t="shared" si="705"/>
        <v>10406078</v>
      </c>
      <c r="C2280" s="6">
        <f t="shared" si="712"/>
        <v>20812156</v>
      </c>
      <c r="D2280" s="6">
        <f t="shared" si="706"/>
        <v>104060780</v>
      </c>
      <c r="E2280" s="6">
        <v>10</v>
      </c>
      <c r="F2280" s="6">
        <f t="shared" si="707"/>
        <v>1.0009693150279613</v>
      </c>
      <c r="G2280" s="6">
        <f t="shared" si="716"/>
        <v>35725093</v>
      </c>
      <c r="H2280" s="6">
        <f t="shared" si="717"/>
        <v>27640</v>
      </c>
      <c r="I2280" s="6">
        <f t="shared" si="718"/>
        <v>35725088</v>
      </c>
      <c r="J2280" s="6">
        <f t="shared" si="719"/>
        <v>27640</v>
      </c>
      <c r="K2280" s="23">
        <f t="shared" si="720"/>
        <v>34445</v>
      </c>
      <c r="L2280" s="23">
        <f t="shared" si="721"/>
        <v>12</v>
      </c>
      <c r="M2280" s="23">
        <f t="shared" si="722"/>
        <v>34445</v>
      </c>
      <c r="N2280" s="23">
        <f t="shared" si="723"/>
        <v>12</v>
      </c>
      <c r="O2280" s="23">
        <f t="shared" si="724"/>
        <v>100770</v>
      </c>
      <c r="P2280" s="6">
        <f t="shared" si="708"/>
        <v>19726683</v>
      </c>
      <c r="Q2280" s="6">
        <f t="shared" si="713"/>
        <v>59180049</v>
      </c>
      <c r="R2280" s="6">
        <f t="shared" si="714"/>
        <v>5918004</v>
      </c>
      <c r="S2280" s="6">
        <f t="shared" si="709"/>
        <v>9213</v>
      </c>
      <c r="T2280" s="6">
        <f t="shared" si="710"/>
        <v>7145017</v>
      </c>
      <c r="U2280" s="6">
        <f t="shared" si="711"/>
        <v>9213</v>
      </c>
      <c r="V2280" s="6">
        <f t="shared" si="715"/>
        <v>3</v>
      </c>
    </row>
    <row r="2281" spans="1:22" ht="16.5" x14ac:dyDescent="0.15">
      <c r="A2281" s="6">
        <v>2273</v>
      </c>
      <c r="B2281" s="6">
        <f t="shared" si="705"/>
        <v>10415894</v>
      </c>
      <c r="C2281" s="6">
        <f t="shared" si="712"/>
        <v>20831788</v>
      </c>
      <c r="D2281" s="6">
        <f t="shared" si="706"/>
        <v>104158940</v>
      </c>
      <c r="E2281" s="6">
        <v>10</v>
      </c>
      <c r="F2281" s="6">
        <f t="shared" si="707"/>
        <v>1.0009432948705554</v>
      </c>
      <c r="G2281" s="6">
        <f t="shared" si="716"/>
        <v>35759556</v>
      </c>
      <c r="H2281" s="6">
        <f t="shared" si="717"/>
        <v>27653</v>
      </c>
      <c r="I2281" s="6">
        <f t="shared" si="718"/>
        <v>35759551</v>
      </c>
      <c r="J2281" s="6">
        <f t="shared" si="719"/>
        <v>27653</v>
      </c>
      <c r="K2281" s="23">
        <f t="shared" si="720"/>
        <v>34463</v>
      </c>
      <c r="L2281" s="23">
        <f t="shared" si="721"/>
        <v>13</v>
      </c>
      <c r="M2281" s="23">
        <f t="shared" si="722"/>
        <v>34463</v>
      </c>
      <c r="N2281" s="23">
        <f t="shared" si="723"/>
        <v>13</v>
      </c>
      <c r="O2281" s="23">
        <f t="shared" si="724"/>
        <v>98160</v>
      </c>
      <c r="P2281" s="6">
        <f t="shared" si="708"/>
        <v>19745765</v>
      </c>
      <c r="Q2281" s="6">
        <f t="shared" si="713"/>
        <v>59237295</v>
      </c>
      <c r="R2281" s="6">
        <f t="shared" si="714"/>
        <v>5923729</v>
      </c>
      <c r="S2281" s="6">
        <f t="shared" si="709"/>
        <v>9217</v>
      </c>
      <c r="T2281" s="6">
        <f t="shared" si="710"/>
        <v>7151910</v>
      </c>
      <c r="U2281" s="6">
        <f t="shared" si="711"/>
        <v>9217</v>
      </c>
      <c r="V2281" s="6">
        <f t="shared" si="715"/>
        <v>3</v>
      </c>
    </row>
    <row r="2282" spans="1:22" ht="16.5" x14ac:dyDescent="0.15">
      <c r="A2282" s="6">
        <v>2274</v>
      </c>
      <c r="B2282" s="6">
        <f t="shared" si="705"/>
        <v>10425981</v>
      </c>
      <c r="C2282" s="6">
        <f t="shared" si="712"/>
        <v>20851962</v>
      </c>
      <c r="D2282" s="6">
        <f t="shared" si="706"/>
        <v>104259810</v>
      </c>
      <c r="E2282" s="6">
        <v>10</v>
      </c>
      <c r="F2282" s="6">
        <f t="shared" si="707"/>
        <v>1.0009684238338064</v>
      </c>
      <c r="G2282" s="6">
        <f t="shared" si="716"/>
        <v>35794037</v>
      </c>
      <c r="H2282" s="6">
        <f t="shared" si="717"/>
        <v>27665</v>
      </c>
      <c r="I2282" s="6">
        <f t="shared" si="718"/>
        <v>35794032</v>
      </c>
      <c r="J2282" s="6">
        <f t="shared" si="719"/>
        <v>27665</v>
      </c>
      <c r="K2282" s="23">
        <f t="shared" si="720"/>
        <v>34481</v>
      </c>
      <c r="L2282" s="23">
        <f t="shared" si="721"/>
        <v>12</v>
      </c>
      <c r="M2282" s="23">
        <f t="shared" si="722"/>
        <v>34481</v>
      </c>
      <c r="N2282" s="23">
        <f t="shared" si="723"/>
        <v>12</v>
      </c>
      <c r="O2282" s="23">
        <f t="shared" si="724"/>
        <v>100870</v>
      </c>
      <c r="P2282" s="6">
        <f t="shared" si="708"/>
        <v>19764858</v>
      </c>
      <c r="Q2282" s="6">
        <f t="shared" si="713"/>
        <v>59294574</v>
      </c>
      <c r="R2282" s="6">
        <f t="shared" si="714"/>
        <v>5929457</v>
      </c>
      <c r="S2282" s="6">
        <f t="shared" si="709"/>
        <v>9221</v>
      </c>
      <c r="T2282" s="6">
        <f t="shared" si="710"/>
        <v>7158806</v>
      </c>
      <c r="U2282" s="6">
        <f t="shared" si="711"/>
        <v>9221</v>
      </c>
      <c r="V2282" s="6">
        <f t="shared" si="715"/>
        <v>3</v>
      </c>
    </row>
    <row r="2283" spans="1:22" ht="16.5" x14ac:dyDescent="0.15">
      <c r="A2283" s="6">
        <v>2275</v>
      </c>
      <c r="B2283" s="6">
        <f t="shared" si="705"/>
        <v>10435807</v>
      </c>
      <c r="C2283" s="6">
        <f t="shared" si="712"/>
        <v>20871614</v>
      </c>
      <c r="D2283" s="6">
        <f t="shared" si="706"/>
        <v>104358070</v>
      </c>
      <c r="E2283" s="6">
        <v>10</v>
      </c>
      <c r="F2283" s="6">
        <f t="shared" si="707"/>
        <v>1.000942453280895</v>
      </c>
      <c r="G2283" s="6">
        <f t="shared" si="716"/>
        <v>35828536</v>
      </c>
      <c r="H2283" s="6">
        <f t="shared" si="717"/>
        <v>27678</v>
      </c>
      <c r="I2283" s="6">
        <f t="shared" si="718"/>
        <v>35828531</v>
      </c>
      <c r="J2283" s="6">
        <f t="shared" si="719"/>
        <v>27678</v>
      </c>
      <c r="K2283" s="23">
        <f t="shared" si="720"/>
        <v>34499</v>
      </c>
      <c r="L2283" s="23">
        <f t="shared" si="721"/>
        <v>13</v>
      </c>
      <c r="M2283" s="23">
        <f t="shared" si="722"/>
        <v>34499</v>
      </c>
      <c r="N2283" s="23">
        <f t="shared" si="723"/>
        <v>13</v>
      </c>
      <c r="O2283" s="23">
        <f t="shared" si="724"/>
        <v>98260</v>
      </c>
      <c r="P2283" s="6">
        <f t="shared" si="708"/>
        <v>19783000</v>
      </c>
      <c r="Q2283" s="6">
        <f t="shared" si="713"/>
        <v>59349000</v>
      </c>
      <c r="R2283" s="6">
        <f t="shared" si="714"/>
        <v>5934900</v>
      </c>
      <c r="S2283" s="6">
        <f t="shared" si="709"/>
        <v>9226</v>
      </c>
      <c r="T2283" s="6">
        <f t="shared" si="710"/>
        <v>7165706</v>
      </c>
      <c r="U2283" s="6">
        <f t="shared" si="711"/>
        <v>9226</v>
      </c>
      <c r="V2283" s="6">
        <f t="shared" si="715"/>
        <v>3</v>
      </c>
    </row>
    <row r="2284" spans="1:22" ht="16.5" x14ac:dyDescent="0.15">
      <c r="A2284" s="6">
        <v>2276</v>
      </c>
      <c r="B2284" s="6">
        <f t="shared" si="705"/>
        <v>10445905</v>
      </c>
      <c r="C2284" s="6">
        <f t="shared" si="712"/>
        <v>20891810</v>
      </c>
      <c r="D2284" s="6">
        <f t="shared" si="706"/>
        <v>104459050</v>
      </c>
      <c r="E2284" s="6">
        <v>10</v>
      </c>
      <c r="F2284" s="6">
        <f t="shared" si="707"/>
        <v>1.0009676300069559</v>
      </c>
      <c r="G2284" s="6">
        <f t="shared" si="716"/>
        <v>35863053</v>
      </c>
      <c r="H2284" s="6">
        <f t="shared" si="717"/>
        <v>27690</v>
      </c>
      <c r="I2284" s="6">
        <f t="shared" si="718"/>
        <v>35863048</v>
      </c>
      <c r="J2284" s="6">
        <f t="shared" si="719"/>
        <v>27690</v>
      </c>
      <c r="K2284" s="23">
        <f t="shared" si="720"/>
        <v>34517</v>
      </c>
      <c r="L2284" s="23">
        <f t="shared" si="721"/>
        <v>12</v>
      </c>
      <c r="M2284" s="23">
        <f t="shared" si="722"/>
        <v>34517</v>
      </c>
      <c r="N2284" s="23">
        <f t="shared" si="723"/>
        <v>12</v>
      </c>
      <c r="O2284" s="23">
        <f t="shared" si="724"/>
        <v>100980</v>
      </c>
      <c r="P2284" s="6">
        <f t="shared" si="708"/>
        <v>19802112</v>
      </c>
      <c r="Q2284" s="6">
        <f t="shared" si="713"/>
        <v>59406336</v>
      </c>
      <c r="R2284" s="6">
        <f t="shared" si="714"/>
        <v>5940633</v>
      </c>
      <c r="S2284" s="6">
        <f t="shared" si="709"/>
        <v>9230</v>
      </c>
      <c r="T2284" s="6">
        <f t="shared" si="710"/>
        <v>7172609</v>
      </c>
      <c r="U2284" s="6">
        <f t="shared" si="711"/>
        <v>9230</v>
      </c>
      <c r="V2284" s="6">
        <f t="shared" si="715"/>
        <v>3</v>
      </c>
    </row>
    <row r="2285" spans="1:22" ht="16.5" x14ac:dyDescent="0.15">
      <c r="A2285" s="6">
        <v>2277</v>
      </c>
      <c r="B2285" s="6">
        <f t="shared" si="705"/>
        <v>10456009</v>
      </c>
      <c r="C2285" s="6">
        <f t="shared" si="712"/>
        <v>20912018</v>
      </c>
      <c r="D2285" s="6">
        <f t="shared" si="706"/>
        <v>104560090</v>
      </c>
      <c r="E2285" s="6">
        <v>10</v>
      </c>
      <c r="F2285" s="6">
        <f t="shared" si="707"/>
        <v>1.0009672689920117</v>
      </c>
      <c r="G2285" s="6">
        <f t="shared" si="716"/>
        <v>35897589</v>
      </c>
      <c r="H2285" s="6">
        <f t="shared" si="717"/>
        <v>27702</v>
      </c>
      <c r="I2285" s="6">
        <f t="shared" si="718"/>
        <v>35897584</v>
      </c>
      <c r="J2285" s="6">
        <f t="shared" si="719"/>
        <v>27702</v>
      </c>
      <c r="K2285" s="23">
        <f t="shared" si="720"/>
        <v>34536</v>
      </c>
      <c r="L2285" s="23">
        <f t="shared" si="721"/>
        <v>12</v>
      </c>
      <c r="M2285" s="23">
        <f t="shared" si="722"/>
        <v>34536</v>
      </c>
      <c r="N2285" s="23">
        <f t="shared" si="723"/>
        <v>12</v>
      </c>
      <c r="O2285" s="23">
        <f t="shared" si="724"/>
        <v>101040</v>
      </c>
      <c r="P2285" s="6">
        <f t="shared" si="708"/>
        <v>19821235</v>
      </c>
      <c r="Q2285" s="6">
        <f t="shared" si="713"/>
        <v>59463705</v>
      </c>
      <c r="R2285" s="6">
        <f t="shared" si="714"/>
        <v>5946370</v>
      </c>
      <c r="S2285" s="6">
        <f t="shared" si="709"/>
        <v>9234</v>
      </c>
      <c r="T2285" s="6">
        <f t="shared" si="710"/>
        <v>7179516</v>
      </c>
      <c r="U2285" s="6">
        <f t="shared" si="711"/>
        <v>9234</v>
      </c>
      <c r="V2285" s="6">
        <f t="shared" si="715"/>
        <v>3</v>
      </c>
    </row>
    <row r="2286" spans="1:22" ht="16.5" x14ac:dyDescent="0.15">
      <c r="A2286" s="6">
        <v>2278</v>
      </c>
      <c r="B2286" s="6">
        <f t="shared" si="705"/>
        <v>10465851</v>
      </c>
      <c r="C2286" s="6">
        <f t="shared" si="712"/>
        <v>20931702</v>
      </c>
      <c r="D2286" s="6">
        <f t="shared" si="706"/>
        <v>104658510</v>
      </c>
      <c r="E2286" s="6">
        <v>10</v>
      </c>
      <c r="F2286" s="6">
        <f t="shared" si="707"/>
        <v>1.0009412769250676</v>
      </c>
      <c r="G2286" s="6">
        <f t="shared" si="716"/>
        <v>35932143</v>
      </c>
      <c r="H2286" s="6">
        <f t="shared" si="717"/>
        <v>27715</v>
      </c>
      <c r="I2286" s="6">
        <f t="shared" si="718"/>
        <v>35932138</v>
      </c>
      <c r="J2286" s="6">
        <f t="shared" si="719"/>
        <v>27715</v>
      </c>
      <c r="K2286" s="23">
        <f t="shared" si="720"/>
        <v>34554</v>
      </c>
      <c r="L2286" s="23">
        <f t="shared" si="721"/>
        <v>13</v>
      </c>
      <c r="M2286" s="23">
        <f t="shared" si="722"/>
        <v>34554</v>
      </c>
      <c r="N2286" s="23">
        <f t="shared" si="723"/>
        <v>13</v>
      </c>
      <c r="O2286" s="23">
        <f t="shared" si="724"/>
        <v>98420</v>
      </c>
      <c r="P2286" s="6">
        <f t="shared" si="708"/>
        <v>19840367</v>
      </c>
      <c r="Q2286" s="6">
        <f t="shared" si="713"/>
        <v>59521101</v>
      </c>
      <c r="R2286" s="6">
        <f t="shared" si="714"/>
        <v>5952110</v>
      </c>
      <c r="S2286" s="6">
        <f t="shared" si="709"/>
        <v>9238</v>
      </c>
      <c r="T2286" s="6">
        <f t="shared" si="710"/>
        <v>7186427</v>
      </c>
      <c r="U2286" s="6">
        <f t="shared" si="711"/>
        <v>9238</v>
      </c>
      <c r="V2286" s="6">
        <f t="shared" si="715"/>
        <v>3</v>
      </c>
    </row>
    <row r="2287" spans="1:22" ht="16.5" x14ac:dyDescent="0.15">
      <c r="A2287" s="6">
        <v>2279</v>
      </c>
      <c r="B2287" s="6">
        <f t="shared" si="705"/>
        <v>10475965</v>
      </c>
      <c r="C2287" s="6">
        <f t="shared" si="712"/>
        <v>20951930</v>
      </c>
      <c r="D2287" s="6">
        <f t="shared" si="706"/>
        <v>104759650</v>
      </c>
      <c r="E2287" s="6">
        <v>10</v>
      </c>
      <c r="F2287" s="6">
        <f t="shared" si="707"/>
        <v>1.0009663810424971</v>
      </c>
      <c r="G2287" s="6">
        <f t="shared" si="716"/>
        <v>35966715</v>
      </c>
      <c r="H2287" s="6">
        <f t="shared" si="717"/>
        <v>27727</v>
      </c>
      <c r="I2287" s="6">
        <f t="shared" si="718"/>
        <v>35966710</v>
      </c>
      <c r="J2287" s="6">
        <f t="shared" si="719"/>
        <v>27727</v>
      </c>
      <c r="K2287" s="23">
        <f t="shared" si="720"/>
        <v>34572</v>
      </c>
      <c r="L2287" s="23">
        <f t="shared" si="721"/>
        <v>12</v>
      </c>
      <c r="M2287" s="23">
        <f t="shared" si="722"/>
        <v>34572</v>
      </c>
      <c r="N2287" s="23">
        <f t="shared" si="723"/>
        <v>12</v>
      </c>
      <c r="O2287" s="23">
        <f t="shared" si="724"/>
        <v>101140</v>
      </c>
      <c r="P2287" s="6">
        <f t="shared" si="708"/>
        <v>19859510</v>
      </c>
      <c r="Q2287" s="6">
        <f t="shared" si="713"/>
        <v>59578530</v>
      </c>
      <c r="R2287" s="6">
        <f t="shared" si="714"/>
        <v>5957853</v>
      </c>
      <c r="S2287" s="6">
        <f t="shared" si="709"/>
        <v>9242</v>
      </c>
      <c r="T2287" s="6">
        <f t="shared" si="710"/>
        <v>7193342</v>
      </c>
      <c r="U2287" s="6">
        <f t="shared" si="711"/>
        <v>9242</v>
      </c>
      <c r="V2287" s="6">
        <f t="shared" si="715"/>
        <v>3</v>
      </c>
    </row>
    <row r="2288" spans="1:22" ht="16.5" x14ac:dyDescent="0.15">
      <c r="A2288" s="6">
        <v>2280</v>
      </c>
      <c r="B2288" s="6">
        <f t="shared" si="705"/>
        <v>10485816</v>
      </c>
      <c r="C2288" s="6">
        <f t="shared" si="712"/>
        <v>20971632</v>
      </c>
      <c r="D2288" s="6">
        <f t="shared" si="706"/>
        <v>104858160</v>
      </c>
      <c r="E2288" s="6">
        <v>10</v>
      </c>
      <c r="F2288" s="6">
        <f t="shared" si="707"/>
        <v>1.000940342966018</v>
      </c>
      <c r="G2288" s="6">
        <f t="shared" si="716"/>
        <v>36001305</v>
      </c>
      <c r="H2288" s="6">
        <f t="shared" si="717"/>
        <v>27740</v>
      </c>
      <c r="I2288" s="6">
        <f t="shared" si="718"/>
        <v>36001300</v>
      </c>
      <c r="J2288" s="6">
        <f t="shared" si="719"/>
        <v>27740</v>
      </c>
      <c r="K2288" s="23">
        <f t="shared" si="720"/>
        <v>34590</v>
      </c>
      <c r="L2288" s="23">
        <f t="shared" si="721"/>
        <v>13</v>
      </c>
      <c r="M2288" s="23">
        <f t="shared" si="722"/>
        <v>34590</v>
      </c>
      <c r="N2288" s="23">
        <f t="shared" si="723"/>
        <v>13</v>
      </c>
      <c r="O2288" s="23">
        <f t="shared" si="724"/>
        <v>98510</v>
      </c>
      <c r="P2288" s="6">
        <f t="shared" si="708"/>
        <v>19878663</v>
      </c>
      <c r="Q2288" s="6">
        <f t="shared" si="713"/>
        <v>59635989</v>
      </c>
      <c r="R2288" s="6">
        <f t="shared" si="714"/>
        <v>5963598</v>
      </c>
      <c r="S2288" s="6">
        <f t="shared" si="709"/>
        <v>9246</v>
      </c>
      <c r="T2288" s="6">
        <f t="shared" si="710"/>
        <v>7200260</v>
      </c>
      <c r="U2288" s="6">
        <f t="shared" si="711"/>
        <v>9246</v>
      </c>
      <c r="V2288" s="6">
        <f t="shared" si="715"/>
        <v>3</v>
      </c>
    </row>
    <row r="2289" spans="1:22" ht="16.5" x14ac:dyDescent="0.15">
      <c r="A2289" s="6">
        <v>2281</v>
      </c>
      <c r="B2289" s="6">
        <f t="shared" si="705"/>
        <v>10495941</v>
      </c>
      <c r="C2289" s="6">
        <f t="shared" si="712"/>
        <v>20991882</v>
      </c>
      <c r="D2289" s="6">
        <f t="shared" si="706"/>
        <v>104959410</v>
      </c>
      <c r="E2289" s="6">
        <v>10</v>
      </c>
      <c r="F2289" s="6">
        <f t="shared" si="707"/>
        <v>1.0009655900885539</v>
      </c>
      <c r="G2289" s="6">
        <f t="shared" si="716"/>
        <v>36035914</v>
      </c>
      <c r="H2289" s="6">
        <f t="shared" si="717"/>
        <v>27752</v>
      </c>
      <c r="I2289" s="6">
        <f t="shared" si="718"/>
        <v>36035909</v>
      </c>
      <c r="J2289" s="6">
        <f t="shared" si="719"/>
        <v>27752</v>
      </c>
      <c r="K2289" s="23">
        <f t="shared" si="720"/>
        <v>34609</v>
      </c>
      <c r="L2289" s="23">
        <f t="shared" si="721"/>
        <v>12</v>
      </c>
      <c r="M2289" s="23">
        <f t="shared" si="722"/>
        <v>34609</v>
      </c>
      <c r="N2289" s="23">
        <f t="shared" si="723"/>
        <v>12</v>
      </c>
      <c r="O2289" s="23">
        <f t="shared" si="724"/>
        <v>101250</v>
      </c>
      <c r="P2289" s="6">
        <f t="shared" si="708"/>
        <v>19897826</v>
      </c>
      <c r="Q2289" s="6">
        <f t="shared" si="713"/>
        <v>59693478</v>
      </c>
      <c r="R2289" s="6">
        <f t="shared" si="714"/>
        <v>5969347</v>
      </c>
      <c r="S2289" s="6">
        <f t="shared" si="709"/>
        <v>9250</v>
      </c>
      <c r="T2289" s="6">
        <f t="shared" si="710"/>
        <v>7207181</v>
      </c>
      <c r="U2289" s="6">
        <f t="shared" si="711"/>
        <v>9250</v>
      </c>
      <c r="V2289" s="6">
        <f t="shared" si="715"/>
        <v>3</v>
      </c>
    </row>
    <row r="2290" spans="1:22" ht="16.5" x14ac:dyDescent="0.15">
      <c r="A2290" s="6">
        <v>2282</v>
      </c>
      <c r="B2290" s="6">
        <f t="shared" si="705"/>
        <v>10506072</v>
      </c>
      <c r="C2290" s="6">
        <f t="shared" si="712"/>
        <v>21012144</v>
      </c>
      <c r="D2290" s="6">
        <f t="shared" si="706"/>
        <v>105060720</v>
      </c>
      <c r="E2290" s="6">
        <v>10</v>
      </c>
      <c r="F2290" s="6">
        <f t="shared" si="707"/>
        <v>1.0009652302733028</v>
      </c>
      <c r="G2290" s="6">
        <f t="shared" si="716"/>
        <v>36070541</v>
      </c>
      <c r="H2290" s="6">
        <f t="shared" si="717"/>
        <v>27764</v>
      </c>
      <c r="I2290" s="6">
        <f t="shared" si="718"/>
        <v>36070536</v>
      </c>
      <c r="J2290" s="6">
        <f t="shared" si="719"/>
        <v>27764</v>
      </c>
      <c r="K2290" s="23">
        <f t="shared" si="720"/>
        <v>34627</v>
      </c>
      <c r="L2290" s="23">
        <f t="shared" si="721"/>
        <v>12</v>
      </c>
      <c r="M2290" s="23">
        <f t="shared" si="722"/>
        <v>34627</v>
      </c>
      <c r="N2290" s="23">
        <f t="shared" si="723"/>
        <v>12</v>
      </c>
      <c r="O2290" s="23">
        <f t="shared" si="724"/>
        <v>101310</v>
      </c>
      <c r="P2290" s="6">
        <f t="shared" si="708"/>
        <v>19916999</v>
      </c>
      <c r="Q2290" s="6">
        <f t="shared" si="713"/>
        <v>59750997</v>
      </c>
      <c r="R2290" s="6">
        <f t="shared" si="714"/>
        <v>5975099</v>
      </c>
      <c r="S2290" s="6">
        <f t="shared" si="709"/>
        <v>9254</v>
      </c>
      <c r="T2290" s="6">
        <f t="shared" si="710"/>
        <v>7214107</v>
      </c>
      <c r="U2290" s="6">
        <f t="shared" si="711"/>
        <v>9254</v>
      </c>
      <c r="V2290" s="6">
        <f t="shared" si="715"/>
        <v>3</v>
      </c>
    </row>
    <row r="2291" spans="1:22" ht="16.5" x14ac:dyDescent="0.15">
      <c r="A2291" s="6">
        <v>2283</v>
      </c>
      <c r="B2291" s="6">
        <f t="shared" si="705"/>
        <v>10515939</v>
      </c>
      <c r="C2291" s="6">
        <f t="shared" si="712"/>
        <v>21031878</v>
      </c>
      <c r="D2291" s="6">
        <f t="shared" si="706"/>
        <v>105159390</v>
      </c>
      <c r="E2291" s="6">
        <v>10</v>
      </c>
      <c r="F2291" s="6">
        <f t="shared" si="707"/>
        <v>1.0009391711764397</v>
      </c>
      <c r="G2291" s="6">
        <f t="shared" si="716"/>
        <v>36105186</v>
      </c>
      <c r="H2291" s="6">
        <f t="shared" si="717"/>
        <v>27777</v>
      </c>
      <c r="I2291" s="6">
        <f t="shared" si="718"/>
        <v>36105181</v>
      </c>
      <c r="J2291" s="6">
        <f t="shared" si="719"/>
        <v>27777</v>
      </c>
      <c r="K2291" s="23">
        <f t="shared" si="720"/>
        <v>34645</v>
      </c>
      <c r="L2291" s="23">
        <f t="shared" si="721"/>
        <v>13</v>
      </c>
      <c r="M2291" s="23">
        <f t="shared" si="722"/>
        <v>34645</v>
      </c>
      <c r="N2291" s="23">
        <f t="shared" si="723"/>
        <v>13</v>
      </c>
      <c r="O2291" s="23">
        <f t="shared" si="724"/>
        <v>98670</v>
      </c>
      <c r="P2291" s="6">
        <f t="shared" si="708"/>
        <v>19935218</v>
      </c>
      <c r="Q2291" s="6">
        <f t="shared" si="713"/>
        <v>59805654</v>
      </c>
      <c r="R2291" s="6">
        <f t="shared" si="714"/>
        <v>5980565</v>
      </c>
      <c r="S2291" s="6">
        <f t="shared" si="709"/>
        <v>9259</v>
      </c>
      <c r="T2291" s="6">
        <f t="shared" si="710"/>
        <v>7221036</v>
      </c>
      <c r="U2291" s="6">
        <f t="shared" si="711"/>
        <v>9259</v>
      </c>
      <c r="V2291" s="6">
        <f t="shared" si="715"/>
        <v>3</v>
      </c>
    </row>
    <row r="2292" spans="1:22" ht="16.5" x14ac:dyDescent="0.15">
      <c r="A2292" s="6">
        <v>2284</v>
      </c>
      <c r="B2292" s="6">
        <f t="shared" si="705"/>
        <v>10526080</v>
      </c>
      <c r="C2292" s="6">
        <f t="shared" si="712"/>
        <v>21052160</v>
      </c>
      <c r="D2292" s="6">
        <f t="shared" si="706"/>
        <v>105260800</v>
      </c>
      <c r="E2292" s="6">
        <v>10</v>
      </c>
      <c r="F2292" s="6">
        <f t="shared" si="707"/>
        <v>1.0009643456471171</v>
      </c>
      <c r="G2292" s="6">
        <f t="shared" si="716"/>
        <v>36139849</v>
      </c>
      <c r="H2292" s="6">
        <f t="shared" si="717"/>
        <v>27789</v>
      </c>
      <c r="I2292" s="6">
        <f t="shared" si="718"/>
        <v>36139844</v>
      </c>
      <c r="J2292" s="6">
        <f t="shared" si="719"/>
        <v>27789</v>
      </c>
      <c r="K2292" s="23">
        <f t="shared" si="720"/>
        <v>34663</v>
      </c>
      <c r="L2292" s="23">
        <f t="shared" si="721"/>
        <v>12</v>
      </c>
      <c r="M2292" s="23">
        <f t="shared" si="722"/>
        <v>34663</v>
      </c>
      <c r="N2292" s="23">
        <f t="shared" si="723"/>
        <v>12</v>
      </c>
      <c r="O2292" s="23">
        <f t="shared" si="724"/>
        <v>101410</v>
      </c>
      <c r="P2292" s="6">
        <f t="shared" si="708"/>
        <v>19954410</v>
      </c>
      <c r="Q2292" s="6">
        <f t="shared" si="713"/>
        <v>59863230</v>
      </c>
      <c r="R2292" s="6">
        <f t="shared" si="714"/>
        <v>5986323</v>
      </c>
      <c r="S2292" s="6">
        <f t="shared" si="709"/>
        <v>9263</v>
      </c>
      <c r="T2292" s="6">
        <f t="shared" si="710"/>
        <v>7227968</v>
      </c>
      <c r="U2292" s="6">
        <f t="shared" si="711"/>
        <v>9263</v>
      </c>
      <c r="V2292" s="6">
        <f t="shared" si="715"/>
        <v>3</v>
      </c>
    </row>
    <row r="2293" spans="1:22" ht="16.5" x14ac:dyDescent="0.15">
      <c r="A2293" s="6">
        <v>2285</v>
      </c>
      <c r="B2293" s="6">
        <f t="shared" ref="B2293:B2356" si="725">INT(G2293*(1-H2293/(A2293*5+H2293)))</f>
        <v>10536226</v>
      </c>
      <c r="C2293" s="6">
        <f t="shared" si="712"/>
        <v>21072452</v>
      </c>
      <c r="D2293" s="6">
        <f t="shared" ref="D2293:D2356" si="726">B2293*E2293</f>
        <v>105362260</v>
      </c>
      <c r="E2293" s="6">
        <v>10</v>
      </c>
      <c r="F2293" s="6">
        <f t="shared" ref="F2293:F2356" si="727">B2293/B2292</f>
        <v>1.0009638915911716</v>
      </c>
      <c r="G2293" s="6">
        <f t="shared" si="716"/>
        <v>36174530</v>
      </c>
      <c r="H2293" s="6">
        <f t="shared" si="717"/>
        <v>27801</v>
      </c>
      <c r="I2293" s="6">
        <f t="shared" si="718"/>
        <v>36174525</v>
      </c>
      <c r="J2293" s="6">
        <f t="shared" si="719"/>
        <v>27801</v>
      </c>
      <c r="K2293" s="23">
        <f t="shared" si="720"/>
        <v>34681</v>
      </c>
      <c r="L2293" s="23">
        <f t="shared" si="721"/>
        <v>12</v>
      </c>
      <c r="M2293" s="23">
        <f t="shared" si="722"/>
        <v>34681</v>
      </c>
      <c r="N2293" s="23">
        <f t="shared" si="723"/>
        <v>12</v>
      </c>
      <c r="O2293" s="23">
        <f t="shared" si="724"/>
        <v>101460</v>
      </c>
      <c r="P2293" s="6">
        <f t="shared" si="708"/>
        <v>19973613</v>
      </c>
      <c r="Q2293" s="6">
        <f t="shared" si="713"/>
        <v>59920839</v>
      </c>
      <c r="R2293" s="6">
        <f t="shared" si="714"/>
        <v>5992083</v>
      </c>
      <c r="S2293" s="6">
        <f t="shared" si="709"/>
        <v>9267</v>
      </c>
      <c r="T2293" s="6">
        <f t="shared" si="710"/>
        <v>7234905</v>
      </c>
      <c r="U2293" s="6">
        <f t="shared" si="711"/>
        <v>9267</v>
      </c>
      <c r="V2293" s="6">
        <f t="shared" si="715"/>
        <v>3</v>
      </c>
    </row>
    <row r="2294" spans="1:22" ht="16.5" x14ac:dyDescent="0.15">
      <c r="A2294" s="6">
        <v>2286</v>
      </c>
      <c r="B2294" s="6">
        <f t="shared" si="725"/>
        <v>10546108</v>
      </c>
      <c r="C2294" s="6">
        <f t="shared" si="712"/>
        <v>21092216</v>
      </c>
      <c r="D2294" s="6">
        <f t="shared" si="726"/>
        <v>105461080</v>
      </c>
      <c r="E2294" s="6">
        <v>10</v>
      </c>
      <c r="F2294" s="6">
        <f t="shared" si="727"/>
        <v>1.0009379069887074</v>
      </c>
      <c r="G2294" s="6">
        <f t="shared" si="716"/>
        <v>36209230</v>
      </c>
      <c r="H2294" s="6">
        <f t="shared" si="717"/>
        <v>27814</v>
      </c>
      <c r="I2294" s="6">
        <f t="shared" si="718"/>
        <v>36209225</v>
      </c>
      <c r="J2294" s="6">
        <f t="shared" si="719"/>
        <v>27814</v>
      </c>
      <c r="K2294" s="23">
        <f t="shared" si="720"/>
        <v>34700</v>
      </c>
      <c r="L2294" s="23">
        <f t="shared" si="721"/>
        <v>13</v>
      </c>
      <c r="M2294" s="23">
        <f t="shared" si="722"/>
        <v>34700</v>
      </c>
      <c r="N2294" s="23">
        <f t="shared" si="723"/>
        <v>13</v>
      </c>
      <c r="O2294" s="23">
        <f t="shared" si="724"/>
        <v>98820</v>
      </c>
      <c r="P2294" s="6">
        <f t="shared" si="708"/>
        <v>19992826</v>
      </c>
      <c r="Q2294" s="6">
        <f t="shared" si="713"/>
        <v>59978478</v>
      </c>
      <c r="R2294" s="6">
        <f t="shared" si="714"/>
        <v>5997847</v>
      </c>
      <c r="S2294" s="6">
        <f t="shared" si="709"/>
        <v>9271</v>
      </c>
      <c r="T2294" s="6">
        <f t="shared" si="710"/>
        <v>7241845</v>
      </c>
      <c r="U2294" s="6">
        <f t="shared" si="711"/>
        <v>9271</v>
      </c>
      <c r="V2294" s="6">
        <f t="shared" si="715"/>
        <v>3</v>
      </c>
    </row>
    <row r="2295" spans="1:22" ht="16.5" x14ac:dyDescent="0.15">
      <c r="A2295" s="6">
        <v>2287</v>
      </c>
      <c r="B2295" s="6">
        <f t="shared" si="725"/>
        <v>10556265</v>
      </c>
      <c r="C2295" s="6">
        <f t="shared" si="712"/>
        <v>21112530</v>
      </c>
      <c r="D2295" s="6">
        <f t="shared" si="726"/>
        <v>105562650</v>
      </c>
      <c r="E2295" s="6">
        <v>10</v>
      </c>
      <c r="F2295" s="6">
        <f t="shared" si="727"/>
        <v>1.0009631041138589</v>
      </c>
      <c r="G2295" s="6">
        <f t="shared" si="716"/>
        <v>36243948</v>
      </c>
      <c r="H2295" s="6">
        <f t="shared" si="717"/>
        <v>27826</v>
      </c>
      <c r="I2295" s="6">
        <f t="shared" si="718"/>
        <v>36243943</v>
      </c>
      <c r="J2295" s="6">
        <f t="shared" si="719"/>
        <v>27826</v>
      </c>
      <c r="K2295" s="23">
        <f t="shared" si="720"/>
        <v>34718</v>
      </c>
      <c r="L2295" s="23">
        <f t="shared" si="721"/>
        <v>12</v>
      </c>
      <c r="M2295" s="23">
        <f t="shared" si="722"/>
        <v>34718</v>
      </c>
      <c r="N2295" s="23">
        <f t="shared" si="723"/>
        <v>12</v>
      </c>
      <c r="O2295" s="23">
        <f t="shared" si="724"/>
        <v>101570</v>
      </c>
      <c r="P2295" s="6">
        <f t="shared" si="708"/>
        <v>20012049</v>
      </c>
      <c r="Q2295" s="6">
        <f t="shared" si="713"/>
        <v>60036147</v>
      </c>
      <c r="R2295" s="6">
        <f t="shared" si="714"/>
        <v>6003614</v>
      </c>
      <c r="S2295" s="6">
        <f t="shared" si="709"/>
        <v>9275</v>
      </c>
      <c r="T2295" s="6">
        <f t="shared" si="710"/>
        <v>7248788</v>
      </c>
      <c r="U2295" s="6">
        <f t="shared" si="711"/>
        <v>9275</v>
      </c>
      <c r="V2295" s="6">
        <f t="shared" si="715"/>
        <v>3</v>
      </c>
    </row>
    <row r="2296" spans="1:22" ht="16.5" x14ac:dyDescent="0.15">
      <c r="A2296" s="6">
        <v>2288</v>
      </c>
      <c r="B2296" s="6">
        <f t="shared" si="725"/>
        <v>10566158</v>
      </c>
      <c r="C2296" s="6">
        <f t="shared" si="712"/>
        <v>21132316</v>
      </c>
      <c r="D2296" s="6">
        <f t="shared" si="726"/>
        <v>105661580</v>
      </c>
      <c r="E2296" s="6">
        <v>10</v>
      </c>
      <c r="F2296" s="6">
        <f t="shared" si="727"/>
        <v>1.0009371685913531</v>
      </c>
      <c r="G2296" s="6">
        <f t="shared" si="716"/>
        <v>36278684</v>
      </c>
      <c r="H2296" s="6">
        <f t="shared" si="717"/>
        <v>27839</v>
      </c>
      <c r="I2296" s="6">
        <f t="shared" si="718"/>
        <v>36278679</v>
      </c>
      <c r="J2296" s="6">
        <f t="shared" si="719"/>
        <v>27839</v>
      </c>
      <c r="K2296" s="23">
        <f t="shared" si="720"/>
        <v>34736</v>
      </c>
      <c r="L2296" s="23">
        <f t="shared" si="721"/>
        <v>13</v>
      </c>
      <c r="M2296" s="23">
        <f t="shared" si="722"/>
        <v>34736</v>
      </c>
      <c r="N2296" s="23">
        <f t="shared" si="723"/>
        <v>13</v>
      </c>
      <c r="O2296" s="23">
        <f t="shared" si="724"/>
        <v>98930</v>
      </c>
      <c r="P2296" s="6">
        <f t="shared" si="708"/>
        <v>20031282</v>
      </c>
      <c r="Q2296" s="6">
        <f t="shared" si="713"/>
        <v>60093846</v>
      </c>
      <c r="R2296" s="6">
        <f t="shared" si="714"/>
        <v>6009384</v>
      </c>
      <c r="S2296" s="6">
        <f t="shared" si="709"/>
        <v>9279</v>
      </c>
      <c r="T2296" s="6">
        <f t="shared" si="710"/>
        <v>7255735</v>
      </c>
      <c r="U2296" s="6">
        <f t="shared" si="711"/>
        <v>9279</v>
      </c>
      <c r="V2296" s="6">
        <f t="shared" si="715"/>
        <v>3</v>
      </c>
    </row>
    <row r="2297" spans="1:22" ht="16.5" x14ac:dyDescent="0.15">
      <c r="A2297" s="6">
        <v>2289</v>
      </c>
      <c r="B2297" s="6">
        <f t="shared" si="725"/>
        <v>10576325</v>
      </c>
      <c r="C2297" s="6">
        <f t="shared" si="712"/>
        <v>21152650</v>
      </c>
      <c r="D2297" s="6">
        <f t="shared" si="726"/>
        <v>105763250</v>
      </c>
      <c r="E2297" s="6">
        <v>10</v>
      </c>
      <c r="F2297" s="6">
        <f t="shared" si="727"/>
        <v>1.0009622229764121</v>
      </c>
      <c r="G2297" s="6">
        <f t="shared" si="716"/>
        <v>36313438</v>
      </c>
      <c r="H2297" s="6">
        <f t="shared" si="717"/>
        <v>27851</v>
      </c>
      <c r="I2297" s="6">
        <f t="shared" si="718"/>
        <v>36313433</v>
      </c>
      <c r="J2297" s="6">
        <f t="shared" si="719"/>
        <v>27851</v>
      </c>
      <c r="K2297" s="23">
        <f t="shared" si="720"/>
        <v>34754</v>
      </c>
      <c r="L2297" s="23">
        <f t="shared" si="721"/>
        <v>12</v>
      </c>
      <c r="M2297" s="23">
        <f t="shared" si="722"/>
        <v>34754</v>
      </c>
      <c r="N2297" s="23">
        <f t="shared" si="723"/>
        <v>12</v>
      </c>
      <c r="O2297" s="23">
        <f t="shared" si="724"/>
        <v>101670</v>
      </c>
      <c r="P2297" s="6">
        <f t="shared" si="708"/>
        <v>20050525</v>
      </c>
      <c r="Q2297" s="6">
        <f t="shared" si="713"/>
        <v>60151575</v>
      </c>
      <c r="R2297" s="6">
        <f t="shared" si="714"/>
        <v>6015157</v>
      </c>
      <c r="S2297" s="6">
        <f t="shared" si="709"/>
        <v>9283</v>
      </c>
      <c r="T2297" s="6">
        <f t="shared" si="710"/>
        <v>7262686</v>
      </c>
      <c r="U2297" s="6">
        <f t="shared" si="711"/>
        <v>9283</v>
      </c>
      <c r="V2297" s="6">
        <f t="shared" si="715"/>
        <v>3</v>
      </c>
    </row>
    <row r="2298" spans="1:22" ht="16.5" x14ac:dyDescent="0.15">
      <c r="A2298" s="6">
        <v>2290</v>
      </c>
      <c r="B2298" s="6">
        <f t="shared" si="725"/>
        <v>10586498</v>
      </c>
      <c r="C2298" s="6">
        <f t="shared" si="712"/>
        <v>21172996</v>
      </c>
      <c r="D2298" s="6">
        <f t="shared" si="726"/>
        <v>105864980</v>
      </c>
      <c r="E2298" s="6">
        <v>10</v>
      </c>
      <c r="F2298" s="6">
        <f t="shared" si="727"/>
        <v>1.0009618652982013</v>
      </c>
      <c r="G2298" s="6">
        <f t="shared" si="716"/>
        <v>36348211</v>
      </c>
      <c r="H2298" s="6">
        <f t="shared" si="717"/>
        <v>27863</v>
      </c>
      <c r="I2298" s="6">
        <f t="shared" si="718"/>
        <v>36348206</v>
      </c>
      <c r="J2298" s="6">
        <f t="shared" si="719"/>
        <v>27863</v>
      </c>
      <c r="K2298" s="23">
        <f t="shared" si="720"/>
        <v>34773</v>
      </c>
      <c r="L2298" s="23">
        <f t="shared" si="721"/>
        <v>12</v>
      </c>
      <c r="M2298" s="23">
        <f t="shared" si="722"/>
        <v>34773</v>
      </c>
      <c r="N2298" s="23">
        <f t="shared" si="723"/>
        <v>12</v>
      </c>
      <c r="O2298" s="23">
        <f t="shared" si="724"/>
        <v>101730</v>
      </c>
      <c r="P2298" s="6">
        <f t="shared" si="708"/>
        <v>20069779</v>
      </c>
      <c r="Q2298" s="6">
        <f t="shared" si="713"/>
        <v>60209337</v>
      </c>
      <c r="R2298" s="6">
        <f t="shared" si="714"/>
        <v>6020933</v>
      </c>
      <c r="S2298" s="6">
        <f t="shared" si="709"/>
        <v>9287</v>
      </c>
      <c r="T2298" s="6">
        <f t="shared" si="710"/>
        <v>7269641</v>
      </c>
      <c r="U2298" s="6">
        <f t="shared" si="711"/>
        <v>9287</v>
      </c>
      <c r="V2298" s="6">
        <f t="shared" si="715"/>
        <v>3</v>
      </c>
    </row>
    <row r="2299" spans="1:22" ht="16.5" x14ac:dyDescent="0.15">
      <c r="A2299" s="6">
        <v>2291</v>
      </c>
      <c r="B2299" s="6">
        <f t="shared" si="725"/>
        <v>10596407</v>
      </c>
      <c r="C2299" s="6">
        <f t="shared" si="712"/>
        <v>21192814</v>
      </c>
      <c r="D2299" s="6">
        <f t="shared" si="726"/>
        <v>105964070</v>
      </c>
      <c r="E2299" s="6">
        <v>10</v>
      </c>
      <c r="F2299" s="6">
        <f t="shared" si="727"/>
        <v>1.0009360035773869</v>
      </c>
      <c r="G2299" s="6">
        <f t="shared" si="716"/>
        <v>36383002</v>
      </c>
      <c r="H2299" s="6">
        <f t="shared" si="717"/>
        <v>27876</v>
      </c>
      <c r="I2299" s="6">
        <f t="shared" si="718"/>
        <v>36382997</v>
      </c>
      <c r="J2299" s="6">
        <f t="shared" si="719"/>
        <v>27876</v>
      </c>
      <c r="K2299" s="23">
        <f t="shared" si="720"/>
        <v>34791</v>
      </c>
      <c r="L2299" s="23">
        <f t="shared" si="721"/>
        <v>13</v>
      </c>
      <c r="M2299" s="23">
        <f t="shared" si="722"/>
        <v>34791</v>
      </c>
      <c r="N2299" s="23">
        <f t="shared" si="723"/>
        <v>13</v>
      </c>
      <c r="O2299" s="23">
        <f t="shared" si="724"/>
        <v>99090</v>
      </c>
      <c r="P2299" s="6">
        <f t="shared" si="708"/>
        <v>20088074</v>
      </c>
      <c r="Q2299" s="6">
        <f t="shared" si="713"/>
        <v>60264222</v>
      </c>
      <c r="R2299" s="6">
        <f t="shared" si="714"/>
        <v>6026422</v>
      </c>
      <c r="S2299" s="6">
        <f t="shared" si="709"/>
        <v>9292</v>
      </c>
      <c r="T2299" s="6">
        <f t="shared" si="710"/>
        <v>7276599</v>
      </c>
      <c r="U2299" s="6">
        <f t="shared" si="711"/>
        <v>9292</v>
      </c>
      <c r="V2299" s="6">
        <f t="shared" si="715"/>
        <v>3</v>
      </c>
    </row>
    <row r="2300" spans="1:22" ht="16.5" x14ac:dyDescent="0.15">
      <c r="A2300" s="6">
        <v>2292</v>
      </c>
      <c r="B2300" s="6">
        <f t="shared" si="725"/>
        <v>10606590</v>
      </c>
      <c r="C2300" s="6">
        <f t="shared" si="712"/>
        <v>21213180</v>
      </c>
      <c r="D2300" s="6">
        <f t="shared" si="726"/>
        <v>106065900</v>
      </c>
      <c r="E2300" s="6">
        <v>10</v>
      </c>
      <c r="F2300" s="6">
        <f t="shared" si="727"/>
        <v>1.0009609861153881</v>
      </c>
      <c r="G2300" s="6">
        <f t="shared" si="716"/>
        <v>36417811</v>
      </c>
      <c r="H2300" s="6">
        <f t="shared" si="717"/>
        <v>27888</v>
      </c>
      <c r="I2300" s="6">
        <f t="shared" si="718"/>
        <v>36417806</v>
      </c>
      <c r="J2300" s="6">
        <f t="shared" si="719"/>
        <v>27888</v>
      </c>
      <c r="K2300" s="23">
        <f t="shared" si="720"/>
        <v>34809</v>
      </c>
      <c r="L2300" s="23">
        <f t="shared" si="721"/>
        <v>12</v>
      </c>
      <c r="M2300" s="23">
        <f t="shared" si="722"/>
        <v>34809</v>
      </c>
      <c r="N2300" s="23">
        <f t="shared" si="723"/>
        <v>12</v>
      </c>
      <c r="O2300" s="23">
        <f t="shared" si="724"/>
        <v>101830</v>
      </c>
      <c r="P2300" s="6">
        <f t="shared" ref="P2300:P2363" si="728">INT(G2300*(1-S2300/(A2300*5+S2300)))</f>
        <v>20107347</v>
      </c>
      <c r="Q2300" s="6">
        <f t="shared" si="713"/>
        <v>60322041</v>
      </c>
      <c r="R2300" s="6">
        <f t="shared" si="714"/>
        <v>6032204</v>
      </c>
      <c r="S2300" s="6">
        <f t="shared" ref="S2300:S2363" si="729">INT(H2300/3)</f>
        <v>9296</v>
      </c>
      <c r="T2300" s="6">
        <f t="shared" ref="T2300:T2363" si="730">INT(I2300*0.2)</f>
        <v>7283561</v>
      </c>
      <c r="U2300" s="6">
        <f t="shared" ref="U2300:U2363" si="731">INT(J2300/3)</f>
        <v>9296</v>
      </c>
      <c r="V2300" s="6">
        <f t="shared" si="715"/>
        <v>3</v>
      </c>
    </row>
    <row r="2301" spans="1:22" ht="16.5" x14ac:dyDescent="0.15">
      <c r="A2301" s="6">
        <v>2293</v>
      </c>
      <c r="B2301" s="6">
        <f t="shared" si="725"/>
        <v>10616509</v>
      </c>
      <c r="C2301" s="6">
        <f t="shared" si="712"/>
        <v>21233018</v>
      </c>
      <c r="D2301" s="6">
        <f t="shared" si="726"/>
        <v>106165090</v>
      </c>
      <c r="E2301" s="6">
        <v>10</v>
      </c>
      <c r="F2301" s="6">
        <f t="shared" si="727"/>
        <v>1.0009351733214917</v>
      </c>
      <c r="G2301" s="6">
        <f t="shared" si="716"/>
        <v>36452638</v>
      </c>
      <c r="H2301" s="6">
        <f t="shared" si="717"/>
        <v>27901</v>
      </c>
      <c r="I2301" s="6">
        <f t="shared" si="718"/>
        <v>36452633</v>
      </c>
      <c r="J2301" s="6">
        <f t="shared" si="719"/>
        <v>27901</v>
      </c>
      <c r="K2301" s="23">
        <f t="shared" si="720"/>
        <v>34827</v>
      </c>
      <c r="L2301" s="23">
        <f t="shared" si="721"/>
        <v>13</v>
      </c>
      <c r="M2301" s="23">
        <f t="shared" si="722"/>
        <v>34827</v>
      </c>
      <c r="N2301" s="23">
        <f t="shared" si="723"/>
        <v>13</v>
      </c>
      <c r="O2301" s="23">
        <f t="shared" si="724"/>
        <v>99190</v>
      </c>
      <c r="P2301" s="6">
        <f t="shared" si="728"/>
        <v>20126631</v>
      </c>
      <c r="Q2301" s="6">
        <f t="shared" si="713"/>
        <v>60379893</v>
      </c>
      <c r="R2301" s="6">
        <f t="shared" si="714"/>
        <v>6037989</v>
      </c>
      <c r="S2301" s="6">
        <f t="shared" si="729"/>
        <v>9300</v>
      </c>
      <c r="T2301" s="6">
        <f t="shared" si="730"/>
        <v>7290526</v>
      </c>
      <c r="U2301" s="6">
        <f t="shared" si="731"/>
        <v>9300</v>
      </c>
      <c r="V2301" s="6">
        <f t="shared" si="715"/>
        <v>3</v>
      </c>
    </row>
    <row r="2302" spans="1:22" ht="16.5" x14ac:dyDescent="0.15">
      <c r="A2302" s="6">
        <v>2294</v>
      </c>
      <c r="B2302" s="6">
        <f t="shared" si="725"/>
        <v>10626702</v>
      </c>
      <c r="C2302" s="6">
        <f t="shared" si="712"/>
        <v>21253404</v>
      </c>
      <c r="D2302" s="6">
        <f t="shared" si="726"/>
        <v>106267020</v>
      </c>
      <c r="E2302" s="6">
        <v>10</v>
      </c>
      <c r="F2302" s="6">
        <f t="shared" si="727"/>
        <v>1.0009601084499622</v>
      </c>
      <c r="G2302" s="6">
        <f t="shared" si="716"/>
        <v>36487484</v>
      </c>
      <c r="H2302" s="6">
        <f t="shared" si="717"/>
        <v>27913</v>
      </c>
      <c r="I2302" s="6">
        <f t="shared" si="718"/>
        <v>36487479</v>
      </c>
      <c r="J2302" s="6">
        <f t="shared" si="719"/>
        <v>27913</v>
      </c>
      <c r="K2302" s="23">
        <f t="shared" si="720"/>
        <v>34846</v>
      </c>
      <c r="L2302" s="23">
        <f t="shared" si="721"/>
        <v>12</v>
      </c>
      <c r="M2302" s="23">
        <f t="shared" si="722"/>
        <v>34846</v>
      </c>
      <c r="N2302" s="23">
        <f t="shared" si="723"/>
        <v>12</v>
      </c>
      <c r="O2302" s="23">
        <f t="shared" si="724"/>
        <v>101930</v>
      </c>
      <c r="P2302" s="6">
        <f t="shared" si="728"/>
        <v>20145924</v>
      </c>
      <c r="Q2302" s="6">
        <f t="shared" si="713"/>
        <v>60437772</v>
      </c>
      <c r="R2302" s="6">
        <f t="shared" si="714"/>
        <v>6043777</v>
      </c>
      <c r="S2302" s="6">
        <f t="shared" si="729"/>
        <v>9304</v>
      </c>
      <c r="T2302" s="6">
        <f t="shared" si="730"/>
        <v>7297495</v>
      </c>
      <c r="U2302" s="6">
        <f t="shared" si="731"/>
        <v>9304</v>
      </c>
      <c r="V2302" s="6">
        <f t="shared" si="715"/>
        <v>3</v>
      </c>
    </row>
    <row r="2303" spans="1:22" ht="16.5" x14ac:dyDescent="0.15">
      <c r="A2303" s="6">
        <v>2295</v>
      </c>
      <c r="B2303" s="6">
        <f t="shared" si="725"/>
        <v>10636902</v>
      </c>
      <c r="C2303" s="6">
        <f t="shared" si="712"/>
        <v>21273804</v>
      </c>
      <c r="D2303" s="6">
        <f t="shared" si="726"/>
        <v>106369020</v>
      </c>
      <c r="E2303" s="6">
        <v>10</v>
      </c>
      <c r="F2303" s="6">
        <f t="shared" si="727"/>
        <v>1.000959846243924</v>
      </c>
      <c r="G2303" s="6">
        <f t="shared" si="716"/>
        <v>36522348</v>
      </c>
      <c r="H2303" s="6">
        <f t="shared" si="717"/>
        <v>27925</v>
      </c>
      <c r="I2303" s="6">
        <f t="shared" si="718"/>
        <v>36522343</v>
      </c>
      <c r="J2303" s="6">
        <f t="shared" si="719"/>
        <v>27925</v>
      </c>
      <c r="K2303" s="23">
        <f t="shared" si="720"/>
        <v>34864</v>
      </c>
      <c r="L2303" s="23">
        <f t="shared" si="721"/>
        <v>12</v>
      </c>
      <c r="M2303" s="23">
        <f t="shared" si="722"/>
        <v>34864</v>
      </c>
      <c r="N2303" s="23">
        <f t="shared" si="723"/>
        <v>12</v>
      </c>
      <c r="O2303" s="23">
        <f t="shared" si="724"/>
        <v>102000</v>
      </c>
      <c r="P2303" s="6">
        <f t="shared" si="728"/>
        <v>20165228</v>
      </c>
      <c r="Q2303" s="6">
        <f t="shared" si="713"/>
        <v>60495684</v>
      </c>
      <c r="R2303" s="6">
        <f t="shared" si="714"/>
        <v>6049568</v>
      </c>
      <c r="S2303" s="6">
        <f t="shared" si="729"/>
        <v>9308</v>
      </c>
      <c r="T2303" s="6">
        <f t="shared" si="730"/>
        <v>7304468</v>
      </c>
      <c r="U2303" s="6">
        <f t="shared" si="731"/>
        <v>9308</v>
      </c>
      <c r="V2303" s="6">
        <f t="shared" si="715"/>
        <v>3</v>
      </c>
    </row>
    <row r="2304" spans="1:22" ht="16.5" x14ac:dyDescent="0.15">
      <c r="A2304" s="6">
        <v>2296</v>
      </c>
      <c r="B2304" s="6">
        <f t="shared" si="725"/>
        <v>10646836</v>
      </c>
      <c r="C2304" s="6">
        <f t="shared" si="712"/>
        <v>21293672</v>
      </c>
      <c r="D2304" s="6">
        <f t="shared" si="726"/>
        <v>106468360</v>
      </c>
      <c r="E2304" s="6">
        <v>10</v>
      </c>
      <c r="F2304" s="6">
        <f t="shared" si="727"/>
        <v>1.0009339185413197</v>
      </c>
      <c r="G2304" s="6">
        <f t="shared" si="716"/>
        <v>36557230</v>
      </c>
      <c r="H2304" s="6">
        <f t="shared" si="717"/>
        <v>27938</v>
      </c>
      <c r="I2304" s="6">
        <f t="shared" si="718"/>
        <v>36557225</v>
      </c>
      <c r="J2304" s="6">
        <f t="shared" si="719"/>
        <v>27938</v>
      </c>
      <c r="K2304" s="23">
        <f t="shared" si="720"/>
        <v>34882</v>
      </c>
      <c r="L2304" s="23">
        <f t="shared" si="721"/>
        <v>13</v>
      </c>
      <c r="M2304" s="23">
        <f t="shared" si="722"/>
        <v>34882</v>
      </c>
      <c r="N2304" s="23">
        <f t="shared" si="723"/>
        <v>13</v>
      </c>
      <c r="O2304" s="23">
        <f t="shared" si="724"/>
        <v>99340</v>
      </c>
      <c r="P2304" s="6">
        <f t="shared" si="728"/>
        <v>20184542</v>
      </c>
      <c r="Q2304" s="6">
        <f t="shared" si="713"/>
        <v>60553626</v>
      </c>
      <c r="R2304" s="6">
        <f t="shared" si="714"/>
        <v>6055362</v>
      </c>
      <c r="S2304" s="6">
        <f t="shared" si="729"/>
        <v>9312</v>
      </c>
      <c r="T2304" s="6">
        <f t="shared" si="730"/>
        <v>7311445</v>
      </c>
      <c r="U2304" s="6">
        <f t="shared" si="731"/>
        <v>9312</v>
      </c>
      <c r="V2304" s="6">
        <f t="shared" si="715"/>
        <v>3</v>
      </c>
    </row>
    <row r="2305" spans="1:22" ht="16.5" x14ac:dyDescent="0.15">
      <c r="A2305" s="6">
        <v>2297</v>
      </c>
      <c r="B2305" s="6">
        <f t="shared" si="725"/>
        <v>10657046</v>
      </c>
      <c r="C2305" s="6">
        <f t="shared" si="712"/>
        <v>21314092</v>
      </c>
      <c r="D2305" s="6">
        <f t="shared" si="726"/>
        <v>106570460</v>
      </c>
      <c r="E2305" s="6">
        <v>10</v>
      </c>
      <c r="F2305" s="6">
        <f t="shared" si="727"/>
        <v>1.000958970345744</v>
      </c>
      <c r="G2305" s="6">
        <f t="shared" si="716"/>
        <v>36592130</v>
      </c>
      <c r="H2305" s="6">
        <f t="shared" si="717"/>
        <v>27950</v>
      </c>
      <c r="I2305" s="6">
        <f t="shared" si="718"/>
        <v>36592125</v>
      </c>
      <c r="J2305" s="6">
        <f t="shared" si="719"/>
        <v>27950</v>
      </c>
      <c r="K2305" s="23">
        <f t="shared" si="720"/>
        <v>34900</v>
      </c>
      <c r="L2305" s="23">
        <f t="shared" si="721"/>
        <v>12</v>
      </c>
      <c r="M2305" s="23">
        <f t="shared" si="722"/>
        <v>34900</v>
      </c>
      <c r="N2305" s="23">
        <f t="shared" si="723"/>
        <v>12</v>
      </c>
      <c r="O2305" s="23">
        <f t="shared" si="724"/>
        <v>102100</v>
      </c>
      <c r="P2305" s="6">
        <f t="shared" si="728"/>
        <v>20203865</v>
      </c>
      <c r="Q2305" s="6">
        <f t="shared" si="713"/>
        <v>60611595</v>
      </c>
      <c r="R2305" s="6">
        <f t="shared" si="714"/>
        <v>6061159</v>
      </c>
      <c r="S2305" s="6">
        <f t="shared" si="729"/>
        <v>9316</v>
      </c>
      <c r="T2305" s="6">
        <f t="shared" si="730"/>
        <v>7318425</v>
      </c>
      <c r="U2305" s="6">
        <f t="shared" si="731"/>
        <v>9316</v>
      </c>
      <c r="V2305" s="6">
        <f t="shared" si="715"/>
        <v>3</v>
      </c>
    </row>
    <row r="2306" spans="1:22" ht="16.5" x14ac:dyDescent="0.15">
      <c r="A2306" s="6">
        <v>2298</v>
      </c>
      <c r="B2306" s="6">
        <f t="shared" si="725"/>
        <v>10667261</v>
      </c>
      <c r="C2306" s="6">
        <f t="shared" si="712"/>
        <v>21334522</v>
      </c>
      <c r="D2306" s="6">
        <f t="shared" si="726"/>
        <v>106672610</v>
      </c>
      <c r="E2306" s="6">
        <v>10</v>
      </c>
      <c r="F2306" s="6">
        <f t="shared" si="727"/>
        <v>1.0009585207758323</v>
      </c>
      <c r="G2306" s="6">
        <f t="shared" si="716"/>
        <v>36627049</v>
      </c>
      <c r="H2306" s="6">
        <f t="shared" si="717"/>
        <v>27962</v>
      </c>
      <c r="I2306" s="6">
        <f t="shared" si="718"/>
        <v>36627044</v>
      </c>
      <c r="J2306" s="6">
        <f t="shared" si="719"/>
        <v>27962</v>
      </c>
      <c r="K2306" s="23">
        <f t="shared" si="720"/>
        <v>34919</v>
      </c>
      <c r="L2306" s="23">
        <f t="shared" si="721"/>
        <v>12</v>
      </c>
      <c r="M2306" s="23">
        <f t="shared" si="722"/>
        <v>34919</v>
      </c>
      <c r="N2306" s="23">
        <f t="shared" si="723"/>
        <v>12</v>
      </c>
      <c r="O2306" s="23">
        <f t="shared" si="724"/>
        <v>102150</v>
      </c>
      <c r="P2306" s="6">
        <f t="shared" si="728"/>
        <v>20223200</v>
      </c>
      <c r="Q2306" s="6">
        <f t="shared" si="713"/>
        <v>60669600</v>
      </c>
      <c r="R2306" s="6">
        <f t="shared" si="714"/>
        <v>6066960</v>
      </c>
      <c r="S2306" s="6">
        <f t="shared" si="729"/>
        <v>9320</v>
      </c>
      <c r="T2306" s="6">
        <f t="shared" si="730"/>
        <v>7325408</v>
      </c>
      <c r="U2306" s="6">
        <f t="shared" si="731"/>
        <v>9320</v>
      </c>
      <c r="V2306" s="6">
        <f t="shared" si="715"/>
        <v>3</v>
      </c>
    </row>
    <row r="2307" spans="1:22" ht="16.5" x14ac:dyDescent="0.15">
      <c r="A2307" s="6">
        <v>2299</v>
      </c>
      <c r="B2307" s="6">
        <f t="shared" si="725"/>
        <v>10677211</v>
      </c>
      <c r="C2307" s="6">
        <f t="shared" si="712"/>
        <v>21354422</v>
      </c>
      <c r="D2307" s="6">
        <f t="shared" si="726"/>
        <v>106772110</v>
      </c>
      <c r="E2307" s="6">
        <v>10</v>
      </c>
      <c r="F2307" s="6">
        <f t="shared" si="727"/>
        <v>1.0009327605277494</v>
      </c>
      <c r="G2307" s="6">
        <f t="shared" si="716"/>
        <v>36661986</v>
      </c>
      <c r="H2307" s="6">
        <f t="shared" si="717"/>
        <v>27975</v>
      </c>
      <c r="I2307" s="6">
        <f t="shared" si="718"/>
        <v>36661981</v>
      </c>
      <c r="J2307" s="6">
        <f t="shared" si="719"/>
        <v>27975</v>
      </c>
      <c r="K2307" s="23">
        <f t="shared" si="720"/>
        <v>34937</v>
      </c>
      <c r="L2307" s="23">
        <f t="shared" si="721"/>
        <v>13</v>
      </c>
      <c r="M2307" s="23">
        <f t="shared" si="722"/>
        <v>34937</v>
      </c>
      <c r="N2307" s="23">
        <f t="shared" si="723"/>
        <v>13</v>
      </c>
      <c r="O2307" s="23">
        <f t="shared" si="724"/>
        <v>99500</v>
      </c>
      <c r="P2307" s="6">
        <f t="shared" si="728"/>
        <v>20241572</v>
      </c>
      <c r="Q2307" s="6">
        <f t="shared" si="713"/>
        <v>60724716</v>
      </c>
      <c r="R2307" s="6">
        <f t="shared" si="714"/>
        <v>6072471</v>
      </c>
      <c r="S2307" s="6">
        <f t="shared" si="729"/>
        <v>9325</v>
      </c>
      <c r="T2307" s="6">
        <f t="shared" si="730"/>
        <v>7332396</v>
      </c>
      <c r="U2307" s="6">
        <f t="shared" si="731"/>
        <v>9325</v>
      </c>
      <c r="V2307" s="6">
        <f t="shared" si="715"/>
        <v>3</v>
      </c>
    </row>
    <row r="2308" spans="1:22" ht="16.5" x14ac:dyDescent="0.15">
      <c r="A2308" s="6">
        <v>2300</v>
      </c>
      <c r="B2308" s="6">
        <f t="shared" si="725"/>
        <v>10687436</v>
      </c>
      <c r="C2308" s="6">
        <f t="shared" si="712"/>
        <v>21374872</v>
      </c>
      <c r="D2308" s="6">
        <f t="shared" si="726"/>
        <v>106874360</v>
      </c>
      <c r="E2308" s="6">
        <v>10</v>
      </c>
      <c r="F2308" s="6">
        <f t="shared" si="727"/>
        <v>1.0009576470859292</v>
      </c>
      <c r="G2308" s="6">
        <f t="shared" si="716"/>
        <v>36696941</v>
      </c>
      <c r="H2308" s="6">
        <f t="shared" si="717"/>
        <v>27987</v>
      </c>
      <c r="I2308" s="6">
        <f t="shared" si="718"/>
        <v>36696936</v>
      </c>
      <c r="J2308" s="6">
        <f t="shared" si="719"/>
        <v>27987</v>
      </c>
      <c r="K2308" s="23">
        <f t="shared" si="720"/>
        <v>34955</v>
      </c>
      <c r="L2308" s="23">
        <f t="shared" si="721"/>
        <v>12</v>
      </c>
      <c r="M2308" s="23">
        <f t="shared" si="722"/>
        <v>34955</v>
      </c>
      <c r="N2308" s="23">
        <f t="shared" si="723"/>
        <v>12</v>
      </c>
      <c r="O2308" s="23">
        <f t="shared" si="724"/>
        <v>102250</v>
      </c>
      <c r="P2308" s="6">
        <f t="shared" si="728"/>
        <v>20260925</v>
      </c>
      <c r="Q2308" s="6">
        <f t="shared" si="713"/>
        <v>60782775</v>
      </c>
      <c r="R2308" s="6">
        <f t="shared" si="714"/>
        <v>6078277</v>
      </c>
      <c r="S2308" s="6">
        <f t="shared" si="729"/>
        <v>9329</v>
      </c>
      <c r="T2308" s="6">
        <f t="shared" si="730"/>
        <v>7339387</v>
      </c>
      <c r="U2308" s="6">
        <f t="shared" si="731"/>
        <v>9329</v>
      </c>
      <c r="V2308" s="6">
        <f t="shared" si="715"/>
        <v>3</v>
      </c>
    </row>
    <row r="2309" spans="1:22" ht="16.5" x14ac:dyDescent="0.15">
      <c r="A2309" s="6">
        <v>2301</v>
      </c>
      <c r="B2309" s="6">
        <f t="shared" si="725"/>
        <v>10697397</v>
      </c>
      <c r="C2309" s="6">
        <f t="shared" si="712"/>
        <v>21394794</v>
      </c>
      <c r="D2309" s="6">
        <f t="shared" si="726"/>
        <v>106973970</v>
      </c>
      <c r="E2309" s="6">
        <v>10</v>
      </c>
      <c r="F2309" s="6">
        <f t="shared" si="727"/>
        <v>1.0009320289730859</v>
      </c>
      <c r="G2309" s="6">
        <f t="shared" si="716"/>
        <v>36731914</v>
      </c>
      <c r="H2309" s="6">
        <f t="shared" si="717"/>
        <v>28000</v>
      </c>
      <c r="I2309" s="6">
        <f t="shared" si="718"/>
        <v>36731909</v>
      </c>
      <c r="J2309" s="6">
        <f t="shared" si="719"/>
        <v>28000</v>
      </c>
      <c r="K2309" s="23">
        <f t="shared" si="720"/>
        <v>34973</v>
      </c>
      <c r="L2309" s="23">
        <f t="shared" si="721"/>
        <v>13</v>
      </c>
      <c r="M2309" s="23">
        <f t="shared" si="722"/>
        <v>34973</v>
      </c>
      <c r="N2309" s="23">
        <f t="shared" si="723"/>
        <v>13</v>
      </c>
      <c r="O2309" s="23">
        <f t="shared" si="724"/>
        <v>99610</v>
      </c>
      <c r="P2309" s="6">
        <f t="shared" si="728"/>
        <v>20280289</v>
      </c>
      <c r="Q2309" s="6">
        <f t="shared" si="713"/>
        <v>60840867</v>
      </c>
      <c r="R2309" s="6">
        <f t="shared" si="714"/>
        <v>6084086</v>
      </c>
      <c r="S2309" s="6">
        <f t="shared" si="729"/>
        <v>9333</v>
      </c>
      <c r="T2309" s="6">
        <f t="shared" si="730"/>
        <v>7346381</v>
      </c>
      <c r="U2309" s="6">
        <f t="shared" si="731"/>
        <v>9333</v>
      </c>
      <c r="V2309" s="6">
        <f t="shared" si="715"/>
        <v>3</v>
      </c>
    </row>
    <row r="2310" spans="1:22" ht="16.5" x14ac:dyDescent="0.15">
      <c r="A2310" s="6">
        <v>2302</v>
      </c>
      <c r="B2310" s="6">
        <f t="shared" si="725"/>
        <v>10707633</v>
      </c>
      <c r="C2310" s="6">
        <f t="shared" si="712"/>
        <v>21415266</v>
      </c>
      <c r="D2310" s="6">
        <f t="shared" si="726"/>
        <v>107076330</v>
      </c>
      <c r="E2310" s="6">
        <v>10</v>
      </c>
      <c r="F2310" s="6">
        <f t="shared" si="727"/>
        <v>1.000956868292352</v>
      </c>
      <c r="G2310" s="6">
        <f t="shared" si="716"/>
        <v>36766906</v>
      </c>
      <c r="H2310" s="6">
        <f t="shared" si="717"/>
        <v>28012</v>
      </c>
      <c r="I2310" s="6">
        <f t="shared" si="718"/>
        <v>36766901</v>
      </c>
      <c r="J2310" s="6">
        <f t="shared" si="719"/>
        <v>28012</v>
      </c>
      <c r="K2310" s="23">
        <f t="shared" si="720"/>
        <v>34992</v>
      </c>
      <c r="L2310" s="23">
        <f t="shared" si="721"/>
        <v>12</v>
      </c>
      <c r="M2310" s="23">
        <f t="shared" si="722"/>
        <v>34992</v>
      </c>
      <c r="N2310" s="23">
        <f t="shared" si="723"/>
        <v>12</v>
      </c>
      <c r="O2310" s="23">
        <f t="shared" si="724"/>
        <v>102360</v>
      </c>
      <c r="P2310" s="6">
        <f t="shared" si="728"/>
        <v>20299663</v>
      </c>
      <c r="Q2310" s="6">
        <f t="shared" si="713"/>
        <v>60898989</v>
      </c>
      <c r="R2310" s="6">
        <f t="shared" si="714"/>
        <v>6089898</v>
      </c>
      <c r="S2310" s="6">
        <f t="shared" si="729"/>
        <v>9337</v>
      </c>
      <c r="T2310" s="6">
        <f t="shared" si="730"/>
        <v>7353380</v>
      </c>
      <c r="U2310" s="6">
        <f t="shared" si="731"/>
        <v>9337</v>
      </c>
      <c r="V2310" s="6">
        <f t="shared" si="715"/>
        <v>3</v>
      </c>
    </row>
    <row r="2311" spans="1:22" ht="16.5" x14ac:dyDescent="0.15">
      <c r="A2311" s="6">
        <v>2303</v>
      </c>
      <c r="B2311" s="6">
        <f t="shared" si="725"/>
        <v>10717875</v>
      </c>
      <c r="C2311" s="6">
        <f t="shared" si="712"/>
        <v>21435750</v>
      </c>
      <c r="D2311" s="6">
        <f t="shared" si="726"/>
        <v>107178750</v>
      </c>
      <c r="E2311" s="6">
        <v>10</v>
      </c>
      <c r="F2311" s="6">
        <f t="shared" si="727"/>
        <v>1.0009565139186223</v>
      </c>
      <c r="G2311" s="6">
        <f t="shared" si="716"/>
        <v>36801916</v>
      </c>
      <c r="H2311" s="6">
        <f t="shared" si="717"/>
        <v>28024</v>
      </c>
      <c r="I2311" s="6">
        <f t="shared" si="718"/>
        <v>36801911</v>
      </c>
      <c r="J2311" s="6">
        <f t="shared" si="719"/>
        <v>28024</v>
      </c>
      <c r="K2311" s="23">
        <f t="shared" si="720"/>
        <v>35010</v>
      </c>
      <c r="L2311" s="23">
        <f t="shared" si="721"/>
        <v>12</v>
      </c>
      <c r="M2311" s="23">
        <f t="shared" si="722"/>
        <v>35010</v>
      </c>
      <c r="N2311" s="23">
        <f t="shared" si="723"/>
        <v>12</v>
      </c>
      <c r="O2311" s="23">
        <f t="shared" si="724"/>
        <v>102420</v>
      </c>
      <c r="P2311" s="6">
        <f t="shared" si="728"/>
        <v>20319047</v>
      </c>
      <c r="Q2311" s="6">
        <f t="shared" si="713"/>
        <v>60957141</v>
      </c>
      <c r="R2311" s="6">
        <f t="shared" si="714"/>
        <v>6095714</v>
      </c>
      <c r="S2311" s="6">
        <f t="shared" si="729"/>
        <v>9341</v>
      </c>
      <c r="T2311" s="6">
        <f t="shared" si="730"/>
        <v>7360382</v>
      </c>
      <c r="U2311" s="6">
        <f t="shared" si="731"/>
        <v>9341</v>
      </c>
      <c r="V2311" s="6">
        <f t="shared" si="715"/>
        <v>3</v>
      </c>
    </row>
    <row r="2312" spans="1:22" ht="16.5" x14ac:dyDescent="0.15">
      <c r="A2312" s="6">
        <v>2304</v>
      </c>
      <c r="B2312" s="6">
        <f t="shared" si="725"/>
        <v>10727850</v>
      </c>
      <c r="C2312" s="6">
        <f t="shared" si="712"/>
        <v>21455700</v>
      </c>
      <c r="D2312" s="6">
        <f t="shared" si="726"/>
        <v>107278500</v>
      </c>
      <c r="E2312" s="6">
        <v>10</v>
      </c>
      <c r="F2312" s="6">
        <f t="shared" si="727"/>
        <v>1.0009306882194464</v>
      </c>
      <c r="G2312" s="6">
        <f t="shared" si="716"/>
        <v>36836944</v>
      </c>
      <c r="H2312" s="6">
        <f t="shared" si="717"/>
        <v>28037</v>
      </c>
      <c r="I2312" s="6">
        <f t="shared" si="718"/>
        <v>36836939</v>
      </c>
      <c r="J2312" s="6">
        <f t="shared" si="719"/>
        <v>28037</v>
      </c>
      <c r="K2312" s="23">
        <f t="shared" si="720"/>
        <v>35028</v>
      </c>
      <c r="L2312" s="23">
        <f t="shared" si="721"/>
        <v>13</v>
      </c>
      <c r="M2312" s="23">
        <f t="shared" si="722"/>
        <v>35028</v>
      </c>
      <c r="N2312" s="23">
        <f t="shared" si="723"/>
        <v>13</v>
      </c>
      <c r="O2312" s="23">
        <f t="shared" si="724"/>
        <v>99750</v>
      </c>
      <c r="P2312" s="6">
        <f t="shared" si="728"/>
        <v>20338442</v>
      </c>
      <c r="Q2312" s="6">
        <f t="shared" si="713"/>
        <v>61015326</v>
      </c>
      <c r="R2312" s="6">
        <f t="shared" si="714"/>
        <v>6101532</v>
      </c>
      <c r="S2312" s="6">
        <f t="shared" si="729"/>
        <v>9345</v>
      </c>
      <c r="T2312" s="6">
        <f t="shared" si="730"/>
        <v>7367387</v>
      </c>
      <c r="U2312" s="6">
        <f t="shared" si="731"/>
        <v>9345</v>
      </c>
      <c r="V2312" s="6">
        <f t="shared" si="715"/>
        <v>3</v>
      </c>
    </row>
    <row r="2313" spans="1:22" ht="16.5" x14ac:dyDescent="0.15">
      <c r="A2313" s="6">
        <v>2305</v>
      </c>
      <c r="B2313" s="6">
        <f t="shared" si="725"/>
        <v>10738102</v>
      </c>
      <c r="C2313" s="6">
        <f t="shared" si="712"/>
        <v>21476204</v>
      </c>
      <c r="D2313" s="6">
        <f t="shared" si="726"/>
        <v>107381020</v>
      </c>
      <c r="E2313" s="6">
        <v>10</v>
      </c>
      <c r="F2313" s="6">
        <f t="shared" si="727"/>
        <v>1.0009556434886766</v>
      </c>
      <c r="G2313" s="6">
        <f t="shared" si="716"/>
        <v>36871990</v>
      </c>
      <c r="H2313" s="6">
        <f t="shared" si="717"/>
        <v>28049</v>
      </c>
      <c r="I2313" s="6">
        <f t="shared" si="718"/>
        <v>36871985</v>
      </c>
      <c r="J2313" s="6">
        <f t="shared" si="719"/>
        <v>28049</v>
      </c>
      <c r="K2313" s="23">
        <f t="shared" si="720"/>
        <v>35046</v>
      </c>
      <c r="L2313" s="23">
        <f t="shared" si="721"/>
        <v>12</v>
      </c>
      <c r="M2313" s="23">
        <f t="shared" si="722"/>
        <v>35046</v>
      </c>
      <c r="N2313" s="23">
        <f t="shared" si="723"/>
        <v>12</v>
      </c>
      <c r="O2313" s="23">
        <f t="shared" si="724"/>
        <v>102520</v>
      </c>
      <c r="P2313" s="6">
        <f t="shared" si="728"/>
        <v>20357846</v>
      </c>
      <c r="Q2313" s="6">
        <f t="shared" si="713"/>
        <v>61073538</v>
      </c>
      <c r="R2313" s="6">
        <f t="shared" si="714"/>
        <v>6107353</v>
      </c>
      <c r="S2313" s="6">
        <f t="shared" si="729"/>
        <v>9349</v>
      </c>
      <c r="T2313" s="6">
        <f t="shared" si="730"/>
        <v>7374397</v>
      </c>
      <c r="U2313" s="6">
        <f t="shared" si="731"/>
        <v>9349</v>
      </c>
      <c r="V2313" s="6">
        <f t="shared" si="715"/>
        <v>3</v>
      </c>
    </row>
    <row r="2314" spans="1:22" ht="16.5" x14ac:dyDescent="0.15">
      <c r="A2314" s="6">
        <v>2306</v>
      </c>
      <c r="B2314" s="6">
        <f t="shared" si="725"/>
        <v>10748089</v>
      </c>
      <c r="C2314" s="6">
        <f t="shared" ref="C2314:C2377" si="732">B2314*2</f>
        <v>21496178</v>
      </c>
      <c r="D2314" s="6">
        <f t="shared" si="726"/>
        <v>107480890</v>
      </c>
      <c r="E2314" s="6">
        <v>10</v>
      </c>
      <c r="F2314" s="6">
        <f t="shared" si="727"/>
        <v>1.0009300526294125</v>
      </c>
      <c r="G2314" s="6">
        <f t="shared" si="716"/>
        <v>36907055</v>
      </c>
      <c r="H2314" s="6">
        <f t="shared" si="717"/>
        <v>28062</v>
      </c>
      <c r="I2314" s="6">
        <f t="shared" si="718"/>
        <v>36907050</v>
      </c>
      <c r="J2314" s="6">
        <f t="shared" si="719"/>
        <v>28062</v>
      </c>
      <c r="K2314" s="23">
        <f t="shared" si="720"/>
        <v>35065</v>
      </c>
      <c r="L2314" s="23">
        <f t="shared" si="721"/>
        <v>13</v>
      </c>
      <c r="M2314" s="23">
        <f t="shared" si="722"/>
        <v>35065</v>
      </c>
      <c r="N2314" s="23">
        <f t="shared" si="723"/>
        <v>13</v>
      </c>
      <c r="O2314" s="23">
        <f t="shared" si="724"/>
        <v>99870</v>
      </c>
      <c r="P2314" s="6">
        <f t="shared" si="728"/>
        <v>20376285</v>
      </c>
      <c r="Q2314" s="6">
        <f t="shared" ref="Q2314:Q2377" si="733">P2314*3</f>
        <v>61128855</v>
      </c>
      <c r="R2314" s="6">
        <f t="shared" ref="R2314:R2377" si="734">INT(Q2314/10)</f>
        <v>6112885</v>
      </c>
      <c r="S2314" s="6">
        <f t="shared" si="729"/>
        <v>9354</v>
      </c>
      <c r="T2314" s="6">
        <f t="shared" si="730"/>
        <v>7381410</v>
      </c>
      <c r="U2314" s="6">
        <f t="shared" si="731"/>
        <v>9354</v>
      </c>
      <c r="V2314" s="6">
        <f t="shared" ref="V2314:V2377" si="735">INT(Q2314/P2314)</f>
        <v>3</v>
      </c>
    </row>
    <row r="2315" spans="1:22" ht="16.5" x14ac:dyDescent="0.15">
      <c r="A2315" s="6">
        <v>2307</v>
      </c>
      <c r="B2315" s="6">
        <f t="shared" si="725"/>
        <v>10758351</v>
      </c>
      <c r="C2315" s="6">
        <f t="shared" si="732"/>
        <v>21516702</v>
      </c>
      <c r="D2315" s="6">
        <f t="shared" si="726"/>
        <v>107583510</v>
      </c>
      <c r="E2315" s="6">
        <v>10</v>
      </c>
      <c r="F2315" s="6">
        <f t="shared" si="727"/>
        <v>1.0009547743789617</v>
      </c>
      <c r="G2315" s="6">
        <f t="shared" ref="G2315:G2378" si="736">INT($A2315^1.3+$A2315*5)+G2314</f>
        <v>36942138</v>
      </c>
      <c r="H2315" s="6">
        <f t="shared" ref="H2315:H2378" si="737">INT($A2315^1.1+$A2315*10)</f>
        <v>28074</v>
      </c>
      <c r="I2315" s="6">
        <f t="shared" ref="I2315:I2378" si="738">INT($A2315^1.3+$A2315*5)+I2314</f>
        <v>36942133</v>
      </c>
      <c r="J2315" s="6">
        <f t="shared" ref="J2315:J2378" si="739">INT($A2315^1.1+$A2315*10)</f>
        <v>28074</v>
      </c>
      <c r="K2315" s="23">
        <f t="shared" ref="K2315:K2378" si="740">G2315-G2314</f>
        <v>35083</v>
      </c>
      <c r="L2315" s="23">
        <f t="shared" ref="L2315:L2378" si="741">H2315-H2314</f>
        <v>12</v>
      </c>
      <c r="M2315" s="23">
        <f t="shared" ref="M2315:M2378" si="742">I2315-I2314</f>
        <v>35083</v>
      </c>
      <c r="N2315" s="23">
        <f t="shared" ref="N2315:N2378" si="743">J2315-J2314</f>
        <v>12</v>
      </c>
      <c r="O2315" s="23">
        <f t="shared" ref="O2315:O2378" si="744">D2315-D2314</f>
        <v>102620</v>
      </c>
      <c r="P2315" s="6">
        <f t="shared" si="728"/>
        <v>20395709</v>
      </c>
      <c r="Q2315" s="6">
        <f t="shared" si="733"/>
        <v>61187127</v>
      </c>
      <c r="R2315" s="6">
        <f t="shared" si="734"/>
        <v>6118712</v>
      </c>
      <c r="S2315" s="6">
        <f t="shared" si="729"/>
        <v>9358</v>
      </c>
      <c r="T2315" s="6">
        <f t="shared" si="730"/>
        <v>7388426</v>
      </c>
      <c r="U2315" s="6">
        <f t="shared" si="731"/>
        <v>9358</v>
      </c>
      <c r="V2315" s="6">
        <f t="shared" si="735"/>
        <v>3</v>
      </c>
    </row>
    <row r="2316" spans="1:22" ht="16.5" x14ac:dyDescent="0.15">
      <c r="A2316" s="6">
        <v>2308</v>
      </c>
      <c r="B2316" s="6">
        <f t="shared" si="725"/>
        <v>10768620</v>
      </c>
      <c r="C2316" s="6">
        <f t="shared" si="732"/>
        <v>21537240</v>
      </c>
      <c r="D2316" s="6">
        <f t="shared" si="726"/>
        <v>107686200</v>
      </c>
      <c r="E2316" s="6">
        <v>10</v>
      </c>
      <c r="F2316" s="6">
        <f t="shared" si="727"/>
        <v>1.0009545143117193</v>
      </c>
      <c r="G2316" s="6">
        <f t="shared" si="736"/>
        <v>36977239</v>
      </c>
      <c r="H2316" s="6">
        <f t="shared" si="737"/>
        <v>28086</v>
      </c>
      <c r="I2316" s="6">
        <f t="shared" si="738"/>
        <v>36977234</v>
      </c>
      <c r="J2316" s="6">
        <f t="shared" si="739"/>
        <v>28086</v>
      </c>
      <c r="K2316" s="23">
        <f t="shared" si="740"/>
        <v>35101</v>
      </c>
      <c r="L2316" s="23">
        <f t="shared" si="741"/>
        <v>12</v>
      </c>
      <c r="M2316" s="23">
        <f t="shared" si="742"/>
        <v>35101</v>
      </c>
      <c r="N2316" s="23">
        <f t="shared" si="743"/>
        <v>12</v>
      </c>
      <c r="O2316" s="23">
        <f t="shared" si="744"/>
        <v>102690</v>
      </c>
      <c r="P2316" s="6">
        <f t="shared" si="728"/>
        <v>20415143</v>
      </c>
      <c r="Q2316" s="6">
        <f t="shared" si="733"/>
        <v>61245429</v>
      </c>
      <c r="R2316" s="6">
        <f t="shared" si="734"/>
        <v>6124542</v>
      </c>
      <c r="S2316" s="6">
        <f t="shared" si="729"/>
        <v>9362</v>
      </c>
      <c r="T2316" s="6">
        <f t="shared" si="730"/>
        <v>7395446</v>
      </c>
      <c r="U2316" s="6">
        <f t="shared" si="731"/>
        <v>9362</v>
      </c>
      <c r="V2316" s="6">
        <f t="shared" si="735"/>
        <v>3</v>
      </c>
    </row>
    <row r="2317" spans="1:22" ht="16.5" x14ac:dyDescent="0.15">
      <c r="A2317" s="6">
        <v>2309</v>
      </c>
      <c r="B2317" s="6">
        <f t="shared" si="725"/>
        <v>10778621</v>
      </c>
      <c r="C2317" s="6">
        <f t="shared" si="732"/>
        <v>21557242</v>
      </c>
      <c r="D2317" s="6">
        <f t="shared" si="726"/>
        <v>107786210</v>
      </c>
      <c r="E2317" s="6">
        <v>10</v>
      </c>
      <c r="F2317" s="6">
        <f t="shared" si="727"/>
        <v>1.0009287169572332</v>
      </c>
      <c r="G2317" s="6">
        <f t="shared" si="736"/>
        <v>37012358</v>
      </c>
      <c r="H2317" s="6">
        <f t="shared" si="737"/>
        <v>28099</v>
      </c>
      <c r="I2317" s="6">
        <f t="shared" si="738"/>
        <v>37012353</v>
      </c>
      <c r="J2317" s="6">
        <f t="shared" si="739"/>
        <v>28099</v>
      </c>
      <c r="K2317" s="23">
        <f t="shared" si="740"/>
        <v>35119</v>
      </c>
      <c r="L2317" s="23">
        <f t="shared" si="741"/>
        <v>13</v>
      </c>
      <c r="M2317" s="23">
        <f t="shared" si="742"/>
        <v>35119</v>
      </c>
      <c r="N2317" s="23">
        <f t="shared" si="743"/>
        <v>13</v>
      </c>
      <c r="O2317" s="23">
        <f t="shared" si="744"/>
        <v>100010</v>
      </c>
      <c r="P2317" s="6">
        <f t="shared" si="728"/>
        <v>20434588</v>
      </c>
      <c r="Q2317" s="6">
        <f t="shared" si="733"/>
        <v>61303764</v>
      </c>
      <c r="R2317" s="6">
        <f t="shared" si="734"/>
        <v>6130376</v>
      </c>
      <c r="S2317" s="6">
        <f t="shared" si="729"/>
        <v>9366</v>
      </c>
      <c r="T2317" s="6">
        <f t="shared" si="730"/>
        <v>7402470</v>
      </c>
      <c r="U2317" s="6">
        <f t="shared" si="731"/>
        <v>9366</v>
      </c>
      <c r="V2317" s="6">
        <f t="shared" si="735"/>
        <v>3</v>
      </c>
    </row>
    <row r="2318" spans="1:22" ht="16.5" x14ac:dyDescent="0.15">
      <c r="A2318" s="6">
        <v>2310</v>
      </c>
      <c r="B2318" s="6">
        <f t="shared" si="725"/>
        <v>10788900</v>
      </c>
      <c r="C2318" s="6">
        <f t="shared" si="732"/>
        <v>21577800</v>
      </c>
      <c r="D2318" s="6">
        <f t="shared" si="726"/>
        <v>107889000</v>
      </c>
      <c r="E2318" s="6">
        <v>10</v>
      </c>
      <c r="F2318" s="6">
        <f t="shared" si="727"/>
        <v>1.0009536470388931</v>
      </c>
      <c r="G2318" s="6">
        <f t="shared" si="736"/>
        <v>37047496</v>
      </c>
      <c r="H2318" s="6">
        <f t="shared" si="737"/>
        <v>28111</v>
      </c>
      <c r="I2318" s="6">
        <f t="shared" si="738"/>
        <v>37047491</v>
      </c>
      <c r="J2318" s="6">
        <f t="shared" si="739"/>
        <v>28111</v>
      </c>
      <c r="K2318" s="23">
        <f t="shared" si="740"/>
        <v>35138</v>
      </c>
      <c r="L2318" s="23">
        <f t="shared" si="741"/>
        <v>12</v>
      </c>
      <c r="M2318" s="23">
        <f t="shared" si="742"/>
        <v>35138</v>
      </c>
      <c r="N2318" s="23">
        <f t="shared" si="743"/>
        <v>12</v>
      </c>
      <c r="O2318" s="23">
        <f t="shared" si="744"/>
        <v>102790</v>
      </c>
      <c r="P2318" s="6">
        <f t="shared" si="728"/>
        <v>20454042</v>
      </c>
      <c r="Q2318" s="6">
        <f t="shared" si="733"/>
        <v>61362126</v>
      </c>
      <c r="R2318" s="6">
        <f t="shared" si="734"/>
        <v>6136212</v>
      </c>
      <c r="S2318" s="6">
        <f t="shared" si="729"/>
        <v>9370</v>
      </c>
      <c r="T2318" s="6">
        <f t="shared" si="730"/>
        <v>7409498</v>
      </c>
      <c r="U2318" s="6">
        <f t="shared" si="731"/>
        <v>9370</v>
      </c>
      <c r="V2318" s="6">
        <f t="shared" si="735"/>
        <v>3</v>
      </c>
    </row>
    <row r="2319" spans="1:22" ht="16.5" x14ac:dyDescent="0.15">
      <c r="A2319" s="6">
        <v>2311</v>
      </c>
      <c r="B2319" s="6">
        <f t="shared" si="725"/>
        <v>10799184</v>
      </c>
      <c r="C2319" s="6">
        <f t="shared" si="732"/>
        <v>21598368</v>
      </c>
      <c r="D2319" s="6">
        <f t="shared" si="726"/>
        <v>107991840</v>
      </c>
      <c r="E2319" s="6">
        <v>10</v>
      </c>
      <c r="F2319" s="6">
        <f t="shared" si="727"/>
        <v>1.0009532019019547</v>
      </c>
      <c r="G2319" s="6">
        <f t="shared" si="736"/>
        <v>37082652</v>
      </c>
      <c r="H2319" s="6">
        <f t="shared" si="737"/>
        <v>28123</v>
      </c>
      <c r="I2319" s="6">
        <f t="shared" si="738"/>
        <v>37082647</v>
      </c>
      <c r="J2319" s="6">
        <f t="shared" si="739"/>
        <v>28123</v>
      </c>
      <c r="K2319" s="23">
        <f t="shared" si="740"/>
        <v>35156</v>
      </c>
      <c r="L2319" s="23">
        <f t="shared" si="741"/>
        <v>12</v>
      </c>
      <c r="M2319" s="23">
        <f t="shared" si="742"/>
        <v>35156</v>
      </c>
      <c r="N2319" s="23">
        <f t="shared" si="743"/>
        <v>12</v>
      </c>
      <c r="O2319" s="23">
        <f t="shared" si="744"/>
        <v>102840</v>
      </c>
      <c r="P2319" s="6">
        <f t="shared" si="728"/>
        <v>20473507</v>
      </c>
      <c r="Q2319" s="6">
        <f t="shared" si="733"/>
        <v>61420521</v>
      </c>
      <c r="R2319" s="6">
        <f t="shared" si="734"/>
        <v>6142052</v>
      </c>
      <c r="S2319" s="6">
        <f t="shared" si="729"/>
        <v>9374</v>
      </c>
      <c r="T2319" s="6">
        <f t="shared" si="730"/>
        <v>7416529</v>
      </c>
      <c r="U2319" s="6">
        <f t="shared" si="731"/>
        <v>9374</v>
      </c>
      <c r="V2319" s="6">
        <f t="shared" si="735"/>
        <v>3</v>
      </c>
    </row>
    <row r="2320" spans="1:22" ht="16.5" x14ac:dyDescent="0.15">
      <c r="A2320" s="6">
        <v>2312</v>
      </c>
      <c r="B2320" s="6">
        <f t="shared" si="725"/>
        <v>10809201</v>
      </c>
      <c r="C2320" s="6">
        <f t="shared" si="732"/>
        <v>21618402</v>
      </c>
      <c r="D2320" s="6">
        <f t="shared" si="726"/>
        <v>108092010</v>
      </c>
      <c r="E2320" s="6">
        <v>10</v>
      </c>
      <c r="F2320" s="6">
        <f t="shared" si="727"/>
        <v>1.0009275700830729</v>
      </c>
      <c r="G2320" s="6">
        <f t="shared" si="736"/>
        <v>37117826</v>
      </c>
      <c r="H2320" s="6">
        <f t="shared" si="737"/>
        <v>28136</v>
      </c>
      <c r="I2320" s="6">
        <f t="shared" si="738"/>
        <v>37117821</v>
      </c>
      <c r="J2320" s="6">
        <f t="shared" si="739"/>
        <v>28136</v>
      </c>
      <c r="K2320" s="23">
        <f t="shared" si="740"/>
        <v>35174</v>
      </c>
      <c r="L2320" s="23">
        <f t="shared" si="741"/>
        <v>13</v>
      </c>
      <c r="M2320" s="23">
        <f t="shared" si="742"/>
        <v>35174</v>
      </c>
      <c r="N2320" s="23">
        <f t="shared" si="743"/>
        <v>13</v>
      </c>
      <c r="O2320" s="23">
        <f t="shared" si="744"/>
        <v>100170</v>
      </c>
      <c r="P2320" s="6">
        <f t="shared" si="728"/>
        <v>20492982</v>
      </c>
      <c r="Q2320" s="6">
        <f t="shared" si="733"/>
        <v>61478946</v>
      </c>
      <c r="R2320" s="6">
        <f t="shared" si="734"/>
        <v>6147894</v>
      </c>
      <c r="S2320" s="6">
        <f t="shared" si="729"/>
        <v>9378</v>
      </c>
      <c r="T2320" s="6">
        <f t="shared" si="730"/>
        <v>7423564</v>
      </c>
      <c r="U2320" s="6">
        <f t="shared" si="731"/>
        <v>9378</v>
      </c>
      <c r="V2320" s="6">
        <f t="shared" si="735"/>
        <v>3</v>
      </c>
    </row>
    <row r="2321" spans="1:22" ht="16.5" x14ac:dyDescent="0.15">
      <c r="A2321" s="6">
        <v>2313</v>
      </c>
      <c r="B2321" s="6">
        <f t="shared" si="725"/>
        <v>10819496</v>
      </c>
      <c r="C2321" s="6">
        <f t="shared" si="732"/>
        <v>21638992</v>
      </c>
      <c r="D2321" s="6">
        <f t="shared" si="726"/>
        <v>108194960</v>
      </c>
      <c r="E2321" s="6">
        <v>10</v>
      </c>
      <c r="F2321" s="6">
        <f t="shared" si="727"/>
        <v>1.0009524293238696</v>
      </c>
      <c r="G2321" s="6">
        <f t="shared" si="736"/>
        <v>37153019</v>
      </c>
      <c r="H2321" s="6">
        <f t="shared" si="737"/>
        <v>28148</v>
      </c>
      <c r="I2321" s="6">
        <f t="shared" si="738"/>
        <v>37153014</v>
      </c>
      <c r="J2321" s="6">
        <f t="shared" si="739"/>
        <v>28148</v>
      </c>
      <c r="K2321" s="23">
        <f t="shared" si="740"/>
        <v>35193</v>
      </c>
      <c r="L2321" s="23">
        <f t="shared" si="741"/>
        <v>12</v>
      </c>
      <c r="M2321" s="23">
        <f t="shared" si="742"/>
        <v>35193</v>
      </c>
      <c r="N2321" s="23">
        <f t="shared" si="743"/>
        <v>12</v>
      </c>
      <c r="O2321" s="23">
        <f t="shared" si="744"/>
        <v>102950</v>
      </c>
      <c r="P2321" s="6">
        <f t="shared" si="728"/>
        <v>20512467</v>
      </c>
      <c r="Q2321" s="6">
        <f t="shared" si="733"/>
        <v>61537401</v>
      </c>
      <c r="R2321" s="6">
        <f t="shared" si="734"/>
        <v>6153740</v>
      </c>
      <c r="S2321" s="6">
        <f t="shared" si="729"/>
        <v>9382</v>
      </c>
      <c r="T2321" s="6">
        <f t="shared" si="730"/>
        <v>7430602</v>
      </c>
      <c r="U2321" s="6">
        <f t="shared" si="731"/>
        <v>9382</v>
      </c>
      <c r="V2321" s="6">
        <f t="shared" si="735"/>
        <v>3</v>
      </c>
    </row>
    <row r="2322" spans="1:22" ht="16.5" x14ac:dyDescent="0.15">
      <c r="A2322" s="6">
        <v>2314</v>
      </c>
      <c r="B2322" s="6">
        <f t="shared" si="725"/>
        <v>10829524</v>
      </c>
      <c r="C2322" s="6">
        <f t="shared" si="732"/>
        <v>21659048</v>
      </c>
      <c r="D2322" s="6">
        <f t="shared" si="726"/>
        <v>108295240</v>
      </c>
      <c r="E2322" s="6">
        <v>10</v>
      </c>
      <c r="F2322" s="6">
        <f t="shared" si="727"/>
        <v>1.0009268453909499</v>
      </c>
      <c r="G2322" s="6">
        <f t="shared" si="736"/>
        <v>37188230</v>
      </c>
      <c r="H2322" s="6">
        <f t="shared" si="737"/>
        <v>28161</v>
      </c>
      <c r="I2322" s="6">
        <f t="shared" si="738"/>
        <v>37188225</v>
      </c>
      <c r="J2322" s="6">
        <f t="shared" si="739"/>
        <v>28161</v>
      </c>
      <c r="K2322" s="23">
        <f t="shared" si="740"/>
        <v>35211</v>
      </c>
      <c r="L2322" s="23">
        <f t="shared" si="741"/>
        <v>13</v>
      </c>
      <c r="M2322" s="23">
        <f t="shared" si="742"/>
        <v>35211</v>
      </c>
      <c r="N2322" s="23">
        <f t="shared" si="743"/>
        <v>13</v>
      </c>
      <c r="O2322" s="23">
        <f t="shared" si="744"/>
        <v>100280</v>
      </c>
      <c r="P2322" s="6">
        <f t="shared" si="728"/>
        <v>20530983</v>
      </c>
      <c r="Q2322" s="6">
        <f t="shared" si="733"/>
        <v>61592949</v>
      </c>
      <c r="R2322" s="6">
        <f t="shared" si="734"/>
        <v>6159294</v>
      </c>
      <c r="S2322" s="6">
        <f t="shared" si="729"/>
        <v>9387</v>
      </c>
      <c r="T2322" s="6">
        <f t="shared" si="730"/>
        <v>7437645</v>
      </c>
      <c r="U2322" s="6">
        <f t="shared" si="731"/>
        <v>9387</v>
      </c>
      <c r="V2322" s="6">
        <f t="shared" si="735"/>
        <v>3</v>
      </c>
    </row>
    <row r="2323" spans="1:22" ht="16.5" x14ac:dyDescent="0.15">
      <c r="A2323" s="6">
        <v>2315</v>
      </c>
      <c r="B2323" s="6">
        <f t="shared" si="725"/>
        <v>10839829</v>
      </c>
      <c r="C2323" s="6">
        <f t="shared" si="732"/>
        <v>21679658</v>
      </c>
      <c r="D2323" s="6">
        <f t="shared" si="726"/>
        <v>108398290</v>
      </c>
      <c r="E2323" s="6">
        <v>10</v>
      </c>
      <c r="F2323" s="6">
        <f t="shared" si="727"/>
        <v>1.0009515653688934</v>
      </c>
      <c r="G2323" s="6">
        <f t="shared" si="736"/>
        <v>37223459</v>
      </c>
      <c r="H2323" s="6">
        <f t="shared" si="737"/>
        <v>28173</v>
      </c>
      <c r="I2323" s="6">
        <f t="shared" si="738"/>
        <v>37223454</v>
      </c>
      <c r="J2323" s="6">
        <f t="shared" si="739"/>
        <v>28173</v>
      </c>
      <c r="K2323" s="23">
        <f t="shared" si="740"/>
        <v>35229</v>
      </c>
      <c r="L2323" s="23">
        <f t="shared" si="741"/>
        <v>12</v>
      </c>
      <c r="M2323" s="23">
        <f t="shared" si="742"/>
        <v>35229</v>
      </c>
      <c r="N2323" s="23">
        <f t="shared" si="743"/>
        <v>12</v>
      </c>
      <c r="O2323" s="23">
        <f t="shared" si="744"/>
        <v>103050</v>
      </c>
      <c r="P2323" s="6">
        <f t="shared" si="728"/>
        <v>20550488</v>
      </c>
      <c r="Q2323" s="6">
        <f t="shared" si="733"/>
        <v>61651464</v>
      </c>
      <c r="R2323" s="6">
        <f t="shared" si="734"/>
        <v>6165146</v>
      </c>
      <c r="S2323" s="6">
        <f t="shared" si="729"/>
        <v>9391</v>
      </c>
      <c r="T2323" s="6">
        <f t="shared" si="730"/>
        <v>7444690</v>
      </c>
      <c r="U2323" s="6">
        <f t="shared" si="731"/>
        <v>9391</v>
      </c>
      <c r="V2323" s="6">
        <f t="shared" si="735"/>
        <v>3</v>
      </c>
    </row>
    <row r="2324" spans="1:22" ht="16.5" x14ac:dyDescent="0.15">
      <c r="A2324" s="6">
        <v>2316</v>
      </c>
      <c r="B2324" s="6">
        <f t="shared" si="725"/>
        <v>10850139</v>
      </c>
      <c r="C2324" s="6">
        <f t="shared" si="732"/>
        <v>21700278</v>
      </c>
      <c r="D2324" s="6">
        <f t="shared" si="726"/>
        <v>108501390</v>
      </c>
      <c r="E2324" s="6">
        <v>10</v>
      </c>
      <c r="F2324" s="6">
        <f t="shared" si="727"/>
        <v>1.0009511220149321</v>
      </c>
      <c r="G2324" s="6">
        <f t="shared" si="736"/>
        <v>37258706</v>
      </c>
      <c r="H2324" s="6">
        <f t="shared" si="737"/>
        <v>28185</v>
      </c>
      <c r="I2324" s="6">
        <f t="shared" si="738"/>
        <v>37258701</v>
      </c>
      <c r="J2324" s="6">
        <f t="shared" si="739"/>
        <v>28185</v>
      </c>
      <c r="K2324" s="23">
        <f t="shared" si="740"/>
        <v>35247</v>
      </c>
      <c r="L2324" s="23">
        <f t="shared" si="741"/>
        <v>12</v>
      </c>
      <c r="M2324" s="23">
        <f t="shared" si="742"/>
        <v>35247</v>
      </c>
      <c r="N2324" s="23">
        <f t="shared" si="743"/>
        <v>12</v>
      </c>
      <c r="O2324" s="23">
        <f t="shared" si="744"/>
        <v>103100</v>
      </c>
      <c r="P2324" s="6">
        <f t="shared" si="728"/>
        <v>20570003</v>
      </c>
      <c r="Q2324" s="6">
        <f t="shared" si="733"/>
        <v>61710009</v>
      </c>
      <c r="R2324" s="6">
        <f t="shared" si="734"/>
        <v>6171000</v>
      </c>
      <c r="S2324" s="6">
        <f t="shared" si="729"/>
        <v>9395</v>
      </c>
      <c r="T2324" s="6">
        <f t="shared" si="730"/>
        <v>7451740</v>
      </c>
      <c r="U2324" s="6">
        <f t="shared" si="731"/>
        <v>9395</v>
      </c>
      <c r="V2324" s="6">
        <f t="shared" si="735"/>
        <v>3</v>
      </c>
    </row>
    <row r="2325" spans="1:22" ht="16.5" x14ac:dyDescent="0.15">
      <c r="A2325" s="6">
        <v>2317</v>
      </c>
      <c r="B2325" s="6">
        <f t="shared" si="725"/>
        <v>10860183</v>
      </c>
      <c r="C2325" s="6">
        <f t="shared" si="732"/>
        <v>21720366</v>
      </c>
      <c r="D2325" s="6">
        <f t="shared" si="726"/>
        <v>108601830</v>
      </c>
      <c r="E2325" s="6">
        <v>10</v>
      </c>
      <c r="F2325" s="6">
        <f t="shared" si="727"/>
        <v>1.000925702426485</v>
      </c>
      <c r="G2325" s="6">
        <f t="shared" si="736"/>
        <v>37293972</v>
      </c>
      <c r="H2325" s="6">
        <f t="shared" si="737"/>
        <v>28198</v>
      </c>
      <c r="I2325" s="6">
        <f t="shared" si="738"/>
        <v>37293967</v>
      </c>
      <c r="J2325" s="6">
        <f t="shared" si="739"/>
        <v>28198</v>
      </c>
      <c r="K2325" s="23">
        <f t="shared" si="740"/>
        <v>35266</v>
      </c>
      <c r="L2325" s="23">
        <f t="shared" si="741"/>
        <v>13</v>
      </c>
      <c r="M2325" s="23">
        <f t="shared" si="742"/>
        <v>35266</v>
      </c>
      <c r="N2325" s="23">
        <f t="shared" si="743"/>
        <v>13</v>
      </c>
      <c r="O2325" s="23">
        <f t="shared" si="744"/>
        <v>100440</v>
      </c>
      <c r="P2325" s="6">
        <f t="shared" si="728"/>
        <v>20589528</v>
      </c>
      <c r="Q2325" s="6">
        <f t="shared" si="733"/>
        <v>61768584</v>
      </c>
      <c r="R2325" s="6">
        <f t="shared" si="734"/>
        <v>6176858</v>
      </c>
      <c r="S2325" s="6">
        <f t="shared" si="729"/>
        <v>9399</v>
      </c>
      <c r="T2325" s="6">
        <f t="shared" si="730"/>
        <v>7458793</v>
      </c>
      <c r="U2325" s="6">
        <f t="shared" si="731"/>
        <v>9399</v>
      </c>
      <c r="V2325" s="6">
        <f t="shared" si="735"/>
        <v>3</v>
      </c>
    </row>
    <row r="2326" spans="1:22" ht="16.5" x14ac:dyDescent="0.15">
      <c r="A2326" s="6">
        <v>2318</v>
      </c>
      <c r="B2326" s="6">
        <f t="shared" si="725"/>
        <v>10870504</v>
      </c>
      <c r="C2326" s="6">
        <f t="shared" si="732"/>
        <v>21741008</v>
      </c>
      <c r="D2326" s="6">
        <f t="shared" si="726"/>
        <v>108705040</v>
      </c>
      <c r="E2326" s="6">
        <v>10</v>
      </c>
      <c r="F2326" s="6">
        <f t="shared" si="727"/>
        <v>1.0009503523099013</v>
      </c>
      <c r="G2326" s="6">
        <f t="shared" si="736"/>
        <v>37329256</v>
      </c>
      <c r="H2326" s="6">
        <f t="shared" si="737"/>
        <v>28210</v>
      </c>
      <c r="I2326" s="6">
        <f t="shared" si="738"/>
        <v>37329251</v>
      </c>
      <c r="J2326" s="6">
        <f t="shared" si="739"/>
        <v>28210</v>
      </c>
      <c r="K2326" s="23">
        <f t="shared" si="740"/>
        <v>35284</v>
      </c>
      <c r="L2326" s="23">
        <f t="shared" si="741"/>
        <v>12</v>
      </c>
      <c r="M2326" s="23">
        <f t="shared" si="742"/>
        <v>35284</v>
      </c>
      <c r="N2326" s="23">
        <f t="shared" si="743"/>
        <v>12</v>
      </c>
      <c r="O2326" s="23">
        <f t="shared" si="744"/>
        <v>103210</v>
      </c>
      <c r="P2326" s="6">
        <f t="shared" si="728"/>
        <v>20609063</v>
      </c>
      <c r="Q2326" s="6">
        <f t="shared" si="733"/>
        <v>61827189</v>
      </c>
      <c r="R2326" s="6">
        <f t="shared" si="734"/>
        <v>6182718</v>
      </c>
      <c r="S2326" s="6">
        <f t="shared" si="729"/>
        <v>9403</v>
      </c>
      <c r="T2326" s="6">
        <f t="shared" si="730"/>
        <v>7465850</v>
      </c>
      <c r="U2326" s="6">
        <f t="shared" si="731"/>
        <v>9403</v>
      </c>
      <c r="V2326" s="6">
        <f t="shared" si="735"/>
        <v>3</v>
      </c>
    </row>
    <row r="2327" spans="1:22" ht="16.5" x14ac:dyDescent="0.15">
      <c r="A2327" s="6">
        <v>2319</v>
      </c>
      <c r="B2327" s="6">
        <f t="shared" si="725"/>
        <v>10880557</v>
      </c>
      <c r="C2327" s="6">
        <f t="shared" si="732"/>
        <v>21761114</v>
      </c>
      <c r="D2327" s="6">
        <f t="shared" si="726"/>
        <v>108805570</v>
      </c>
      <c r="E2327" s="6">
        <v>10</v>
      </c>
      <c r="F2327" s="6">
        <f t="shared" si="727"/>
        <v>1.0009247961272081</v>
      </c>
      <c r="G2327" s="6">
        <f t="shared" si="736"/>
        <v>37364558</v>
      </c>
      <c r="H2327" s="6">
        <f t="shared" si="737"/>
        <v>28223</v>
      </c>
      <c r="I2327" s="6">
        <f t="shared" si="738"/>
        <v>37364553</v>
      </c>
      <c r="J2327" s="6">
        <f t="shared" si="739"/>
        <v>28223</v>
      </c>
      <c r="K2327" s="23">
        <f t="shared" si="740"/>
        <v>35302</v>
      </c>
      <c r="L2327" s="23">
        <f t="shared" si="741"/>
        <v>13</v>
      </c>
      <c r="M2327" s="23">
        <f t="shared" si="742"/>
        <v>35302</v>
      </c>
      <c r="N2327" s="23">
        <f t="shared" si="743"/>
        <v>13</v>
      </c>
      <c r="O2327" s="23">
        <f t="shared" si="744"/>
        <v>100530</v>
      </c>
      <c r="P2327" s="6">
        <f t="shared" si="728"/>
        <v>20628609</v>
      </c>
      <c r="Q2327" s="6">
        <f t="shared" si="733"/>
        <v>61885827</v>
      </c>
      <c r="R2327" s="6">
        <f t="shared" si="734"/>
        <v>6188582</v>
      </c>
      <c r="S2327" s="6">
        <f t="shared" si="729"/>
        <v>9407</v>
      </c>
      <c r="T2327" s="6">
        <f t="shared" si="730"/>
        <v>7472910</v>
      </c>
      <c r="U2327" s="6">
        <f t="shared" si="731"/>
        <v>9407</v>
      </c>
      <c r="V2327" s="6">
        <f t="shared" si="735"/>
        <v>3</v>
      </c>
    </row>
    <row r="2328" spans="1:22" ht="16.5" x14ac:dyDescent="0.15">
      <c r="A2328" s="6">
        <v>2320</v>
      </c>
      <c r="B2328" s="6">
        <f t="shared" si="725"/>
        <v>10890889</v>
      </c>
      <c r="C2328" s="6">
        <f t="shared" si="732"/>
        <v>21781778</v>
      </c>
      <c r="D2328" s="6">
        <f t="shared" si="726"/>
        <v>108908890</v>
      </c>
      <c r="E2328" s="6">
        <v>10</v>
      </c>
      <c r="F2328" s="6">
        <f t="shared" si="727"/>
        <v>1.0009495837391413</v>
      </c>
      <c r="G2328" s="6">
        <f t="shared" si="736"/>
        <v>37399879</v>
      </c>
      <c r="H2328" s="6">
        <f t="shared" si="737"/>
        <v>28235</v>
      </c>
      <c r="I2328" s="6">
        <f t="shared" si="738"/>
        <v>37399874</v>
      </c>
      <c r="J2328" s="6">
        <f t="shared" si="739"/>
        <v>28235</v>
      </c>
      <c r="K2328" s="23">
        <f t="shared" si="740"/>
        <v>35321</v>
      </c>
      <c r="L2328" s="23">
        <f t="shared" si="741"/>
        <v>12</v>
      </c>
      <c r="M2328" s="23">
        <f t="shared" si="742"/>
        <v>35321</v>
      </c>
      <c r="N2328" s="23">
        <f t="shared" si="743"/>
        <v>12</v>
      </c>
      <c r="O2328" s="23">
        <f t="shared" si="744"/>
        <v>103320</v>
      </c>
      <c r="P2328" s="6">
        <f t="shared" si="728"/>
        <v>20648165</v>
      </c>
      <c r="Q2328" s="6">
        <f t="shared" si="733"/>
        <v>61944495</v>
      </c>
      <c r="R2328" s="6">
        <f t="shared" si="734"/>
        <v>6194449</v>
      </c>
      <c r="S2328" s="6">
        <f t="shared" si="729"/>
        <v>9411</v>
      </c>
      <c r="T2328" s="6">
        <f t="shared" si="730"/>
        <v>7479974</v>
      </c>
      <c r="U2328" s="6">
        <f t="shared" si="731"/>
        <v>9411</v>
      </c>
      <c r="V2328" s="6">
        <f t="shared" si="735"/>
        <v>3</v>
      </c>
    </row>
    <row r="2329" spans="1:22" ht="16.5" x14ac:dyDescent="0.15">
      <c r="A2329" s="6">
        <v>2321</v>
      </c>
      <c r="B2329" s="6">
        <f t="shared" si="725"/>
        <v>10901227</v>
      </c>
      <c r="C2329" s="6">
        <f t="shared" si="732"/>
        <v>21802454</v>
      </c>
      <c r="D2329" s="6">
        <f t="shared" si="726"/>
        <v>109012270</v>
      </c>
      <c r="E2329" s="6">
        <v>10</v>
      </c>
      <c r="F2329" s="6">
        <f t="shared" si="727"/>
        <v>1.0009492338045132</v>
      </c>
      <c r="G2329" s="6">
        <f t="shared" si="736"/>
        <v>37435218</v>
      </c>
      <c r="H2329" s="6">
        <f t="shared" si="737"/>
        <v>28247</v>
      </c>
      <c r="I2329" s="6">
        <f t="shared" si="738"/>
        <v>37435213</v>
      </c>
      <c r="J2329" s="6">
        <f t="shared" si="739"/>
        <v>28247</v>
      </c>
      <c r="K2329" s="23">
        <f t="shared" si="740"/>
        <v>35339</v>
      </c>
      <c r="L2329" s="23">
        <f t="shared" si="741"/>
        <v>12</v>
      </c>
      <c r="M2329" s="23">
        <f t="shared" si="742"/>
        <v>35339</v>
      </c>
      <c r="N2329" s="23">
        <f t="shared" si="743"/>
        <v>12</v>
      </c>
      <c r="O2329" s="23">
        <f t="shared" si="744"/>
        <v>103380</v>
      </c>
      <c r="P2329" s="6">
        <f t="shared" si="728"/>
        <v>20667730</v>
      </c>
      <c r="Q2329" s="6">
        <f t="shared" si="733"/>
        <v>62003190</v>
      </c>
      <c r="R2329" s="6">
        <f t="shared" si="734"/>
        <v>6200319</v>
      </c>
      <c r="S2329" s="6">
        <f t="shared" si="729"/>
        <v>9415</v>
      </c>
      <c r="T2329" s="6">
        <f t="shared" si="730"/>
        <v>7487042</v>
      </c>
      <c r="U2329" s="6">
        <f t="shared" si="731"/>
        <v>9415</v>
      </c>
      <c r="V2329" s="6">
        <f t="shared" si="735"/>
        <v>3</v>
      </c>
    </row>
    <row r="2330" spans="1:22" ht="16.5" x14ac:dyDescent="0.15">
      <c r="A2330" s="6">
        <v>2322</v>
      </c>
      <c r="B2330" s="6">
        <f t="shared" si="725"/>
        <v>10911296</v>
      </c>
      <c r="C2330" s="6">
        <f t="shared" si="732"/>
        <v>21822592</v>
      </c>
      <c r="D2330" s="6">
        <f t="shared" si="726"/>
        <v>109112960</v>
      </c>
      <c r="E2330" s="6">
        <v>10</v>
      </c>
      <c r="F2330" s="6">
        <f t="shared" si="727"/>
        <v>1.0009236574928675</v>
      </c>
      <c r="G2330" s="6">
        <f t="shared" si="736"/>
        <v>37470575</v>
      </c>
      <c r="H2330" s="6">
        <f t="shared" si="737"/>
        <v>28260</v>
      </c>
      <c r="I2330" s="6">
        <f t="shared" si="738"/>
        <v>37470570</v>
      </c>
      <c r="J2330" s="6">
        <f t="shared" si="739"/>
        <v>28260</v>
      </c>
      <c r="K2330" s="23">
        <f t="shared" si="740"/>
        <v>35357</v>
      </c>
      <c r="L2330" s="23">
        <f t="shared" si="741"/>
        <v>13</v>
      </c>
      <c r="M2330" s="23">
        <f t="shared" si="742"/>
        <v>35357</v>
      </c>
      <c r="N2330" s="23">
        <f t="shared" si="743"/>
        <v>13</v>
      </c>
      <c r="O2330" s="23">
        <f t="shared" si="744"/>
        <v>100690</v>
      </c>
      <c r="P2330" s="6">
        <f t="shared" si="728"/>
        <v>20686323</v>
      </c>
      <c r="Q2330" s="6">
        <f t="shared" si="733"/>
        <v>62058969</v>
      </c>
      <c r="R2330" s="6">
        <f t="shared" si="734"/>
        <v>6205896</v>
      </c>
      <c r="S2330" s="6">
        <f t="shared" si="729"/>
        <v>9420</v>
      </c>
      <c r="T2330" s="6">
        <f t="shared" si="730"/>
        <v>7494114</v>
      </c>
      <c r="U2330" s="6">
        <f t="shared" si="731"/>
        <v>9420</v>
      </c>
      <c r="V2330" s="6">
        <f t="shared" si="735"/>
        <v>3</v>
      </c>
    </row>
    <row r="2331" spans="1:22" ht="16.5" x14ac:dyDescent="0.15">
      <c r="A2331" s="6">
        <v>2323</v>
      </c>
      <c r="B2331" s="6">
        <f t="shared" si="725"/>
        <v>10921643</v>
      </c>
      <c r="C2331" s="6">
        <f t="shared" si="732"/>
        <v>21843286</v>
      </c>
      <c r="D2331" s="6">
        <f t="shared" si="726"/>
        <v>109216430</v>
      </c>
      <c r="E2331" s="6">
        <v>10</v>
      </c>
      <c r="F2331" s="6">
        <f t="shared" si="727"/>
        <v>1.0009482833203316</v>
      </c>
      <c r="G2331" s="6">
        <f t="shared" si="736"/>
        <v>37505950</v>
      </c>
      <c r="H2331" s="6">
        <f t="shared" si="737"/>
        <v>28272</v>
      </c>
      <c r="I2331" s="6">
        <f t="shared" si="738"/>
        <v>37505945</v>
      </c>
      <c r="J2331" s="6">
        <f t="shared" si="739"/>
        <v>28272</v>
      </c>
      <c r="K2331" s="23">
        <f t="shared" si="740"/>
        <v>35375</v>
      </c>
      <c r="L2331" s="23">
        <f t="shared" si="741"/>
        <v>12</v>
      </c>
      <c r="M2331" s="23">
        <f t="shared" si="742"/>
        <v>35375</v>
      </c>
      <c r="N2331" s="23">
        <f t="shared" si="743"/>
        <v>12</v>
      </c>
      <c r="O2331" s="23">
        <f t="shared" si="744"/>
        <v>103470</v>
      </c>
      <c r="P2331" s="6">
        <f t="shared" si="728"/>
        <v>20705908</v>
      </c>
      <c r="Q2331" s="6">
        <f t="shared" si="733"/>
        <v>62117724</v>
      </c>
      <c r="R2331" s="6">
        <f t="shared" si="734"/>
        <v>6211772</v>
      </c>
      <c r="S2331" s="6">
        <f t="shared" si="729"/>
        <v>9424</v>
      </c>
      <c r="T2331" s="6">
        <f t="shared" si="730"/>
        <v>7501189</v>
      </c>
      <c r="U2331" s="6">
        <f t="shared" si="731"/>
        <v>9424</v>
      </c>
      <c r="V2331" s="6">
        <f t="shared" si="735"/>
        <v>3</v>
      </c>
    </row>
    <row r="2332" spans="1:22" ht="16.5" x14ac:dyDescent="0.15">
      <c r="A2332" s="6">
        <v>2324</v>
      </c>
      <c r="B2332" s="6">
        <f t="shared" si="725"/>
        <v>10931997</v>
      </c>
      <c r="C2332" s="6">
        <f t="shared" si="732"/>
        <v>21863994</v>
      </c>
      <c r="D2332" s="6">
        <f t="shared" si="726"/>
        <v>109319970</v>
      </c>
      <c r="E2332" s="6">
        <v>10</v>
      </c>
      <c r="F2332" s="6">
        <f t="shared" si="727"/>
        <v>1.0009480258602117</v>
      </c>
      <c r="G2332" s="6">
        <f t="shared" si="736"/>
        <v>37541344</v>
      </c>
      <c r="H2332" s="6">
        <f t="shared" si="737"/>
        <v>28284</v>
      </c>
      <c r="I2332" s="6">
        <f t="shared" si="738"/>
        <v>37541339</v>
      </c>
      <c r="J2332" s="6">
        <f t="shared" si="739"/>
        <v>28284</v>
      </c>
      <c r="K2332" s="23">
        <f t="shared" si="740"/>
        <v>35394</v>
      </c>
      <c r="L2332" s="23">
        <f t="shared" si="741"/>
        <v>12</v>
      </c>
      <c r="M2332" s="23">
        <f t="shared" si="742"/>
        <v>35394</v>
      </c>
      <c r="N2332" s="23">
        <f t="shared" si="743"/>
        <v>12</v>
      </c>
      <c r="O2332" s="23">
        <f t="shared" si="744"/>
        <v>103540</v>
      </c>
      <c r="P2332" s="6">
        <f t="shared" si="728"/>
        <v>20725504</v>
      </c>
      <c r="Q2332" s="6">
        <f t="shared" si="733"/>
        <v>62176512</v>
      </c>
      <c r="R2332" s="6">
        <f t="shared" si="734"/>
        <v>6217651</v>
      </c>
      <c r="S2332" s="6">
        <f t="shared" si="729"/>
        <v>9428</v>
      </c>
      <c r="T2332" s="6">
        <f t="shared" si="730"/>
        <v>7508267</v>
      </c>
      <c r="U2332" s="6">
        <f t="shared" si="731"/>
        <v>9428</v>
      </c>
      <c r="V2332" s="6">
        <f t="shared" si="735"/>
        <v>3</v>
      </c>
    </row>
    <row r="2333" spans="1:22" ht="16.5" x14ac:dyDescent="0.15">
      <c r="A2333" s="6">
        <v>2325</v>
      </c>
      <c r="B2333" s="6">
        <f t="shared" si="725"/>
        <v>10942081</v>
      </c>
      <c r="C2333" s="6">
        <f t="shared" si="732"/>
        <v>21884162</v>
      </c>
      <c r="D2333" s="6">
        <f t="shared" si="726"/>
        <v>109420810</v>
      </c>
      <c r="E2333" s="6">
        <v>10</v>
      </c>
      <c r="F2333" s="6">
        <f t="shared" si="727"/>
        <v>1.0009224298177177</v>
      </c>
      <c r="G2333" s="6">
        <f t="shared" si="736"/>
        <v>37576756</v>
      </c>
      <c r="H2333" s="6">
        <f t="shared" si="737"/>
        <v>28297</v>
      </c>
      <c r="I2333" s="6">
        <f t="shared" si="738"/>
        <v>37576751</v>
      </c>
      <c r="J2333" s="6">
        <f t="shared" si="739"/>
        <v>28297</v>
      </c>
      <c r="K2333" s="23">
        <f t="shared" si="740"/>
        <v>35412</v>
      </c>
      <c r="L2333" s="23">
        <f t="shared" si="741"/>
        <v>13</v>
      </c>
      <c r="M2333" s="23">
        <f t="shared" si="742"/>
        <v>35412</v>
      </c>
      <c r="N2333" s="23">
        <f t="shared" si="743"/>
        <v>13</v>
      </c>
      <c r="O2333" s="23">
        <f t="shared" si="744"/>
        <v>100840</v>
      </c>
      <c r="P2333" s="6">
        <f t="shared" si="728"/>
        <v>20745110</v>
      </c>
      <c r="Q2333" s="6">
        <f t="shared" si="733"/>
        <v>62235330</v>
      </c>
      <c r="R2333" s="6">
        <f t="shared" si="734"/>
        <v>6223533</v>
      </c>
      <c r="S2333" s="6">
        <f t="shared" si="729"/>
        <v>9432</v>
      </c>
      <c r="T2333" s="6">
        <f t="shared" si="730"/>
        <v>7515350</v>
      </c>
      <c r="U2333" s="6">
        <f t="shared" si="731"/>
        <v>9432</v>
      </c>
      <c r="V2333" s="6">
        <f t="shared" si="735"/>
        <v>3</v>
      </c>
    </row>
    <row r="2334" spans="1:22" ht="16.5" x14ac:dyDescent="0.15">
      <c r="A2334" s="6">
        <v>2326</v>
      </c>
      <c r="B2334" s="6">
        <f t="shared" si="725"/>
        <v>10952445</v>
      </c>
      <c r="C2334" s="6">
        <f t="shared" si="732"/>
        <v>21904890</v>
      </c>
      <c r="D2334" s="6">
        <f t="shared" si="726"/>
        <v>109524450</v>
      </c>
      <c r="E2334" s="6">
        <v>10</v>
      </c>
      <c r="F2334" s="6">
        <f t="shared" si="727"/>
        <v>1.000947169007431</v>
      </c>
      <c r="G2334" s="6">
        <f t="shared" si="736"/>
        <v>37612186</v>
      </c>
      <c r="H2334" s="6">
        <f t="shared" si="737"/>
        <v>28309</v>
      </c>
      <c r="I2334" s="6">
        <f t="shared" si="738"/>
        <v>37612181</v>
      </c>
      <c r="J2334" s="6">
        <f t="shared" si="739"/>
        <v>28309</v>
      </c>
      <c r="K2334" s="23">
        <f t="shared" si="740"/>
        <v>35430</v>
      </c>
      <c r="L2334" s="23">
        <f t="shared" si="741"/>
        <v>12</v>
      </c>
      <c r="M2334" s="23">
        <f t="shared" si="742"/>
        <v>35430</v>
      </c>
      <c r="N2334" s="23">
        <f t="shared" si="743"/>
        <v>12</v>
      </c>
      <c r="O2334" s="23">
        <f t="shared" si="744"/>
        <v>103640</v>
      </c>
      <c r="P2334" s="6">
        <f t="shared" si="728"/>
        <v>20764726</v>
      </c>
      <c r="Q2334" s="6">
        <f t="shared" si="733"/>
        <v>62294178</v>
      </c>
      <c r="R2334" s="6">
        <f t="shared" si="734"/>
        <v>6229417</v>
      </c>
      <c r="S2334" s="6">
        <f t="shared" si="729"/>
        <v>9436</v>
      </c>
      <c r="T2334" s="6">
        <f t="shared" si="730"/>
        <v>7522436</v>
      </c>
      <c r="U2334" s="6">
        <f t="shared" si="731"/>
        <v>9436</v>
      </c>
      <c r="V2334" s="6">
        <f t="shared" si="735"/>
        <v>3</v>
      </c>
    </row>
    <row r="2335" spans="1:22" ht="16.5" x14ac:dyDescent="0.15">
      <c r="A2335" s="6">
        <v>2327</v>
      </c>
      <c r="B2335" s="6">
        <f t="shared" si="725"/>
        <v>10962540</v>
      </c>
      <c r="C2335" s="6">
        <f t="shared" si="732"/>
        <v>21925080</v>
      </c>
      <c r="D2335" s="6">
        <f t="shared" si="726"/>
        <v>109625400</v>
      </c>
      <c r="E2335" s="6">
        <v>10</v>
      </c>
      <c r="F2335" s="6">
        <f t="shared" si="727"/>
        <v>1.0009217120012928</v>
      </c>
      <c r="G2335" s="6">
        <f t="shared" si="736"/>
        <v>37647635</v>
      </c>
      <c r="H2335" s="6">
        <f t="shared" si="737"/>
        <v>28322</v>
      </c>
      <c r="I2335" s="6">
        <f t="shared" si="738"/>
        <v>37647630</v>
      </c>
      <c r="J2335" s="6">
        <f t="shared" si="739"/>
        <v>28322</v>
      </c>
      <c r="K2335" s="23">
        <f t="shared" si="740"/>
        <v>35449</v>
      </c>
      <c r="L2335" s="23">
        <f t="shared" si="741"/>
        <v>13</v>
      </c>
      <c r="M2335" s="23">
        <f t="shared" si="742"/>
        <v>35449</v>
      </c>
      <c r="N2335" s="23">
        <f t="shared" si="743"/>
        <v>13</v>
      </c>
      <c r="O2335" s="23">
        <f t="shared" si="744"/>
        <v>100950</v>
      </c>
      <c r="P2335" s="6">
        <f t="shared" si="728"/>
        <v>20784352</v>
      </c>
      <c r="Q2335" s="6">
        <f t="shared" si="733"/>
        <v>62353056</v>
      </c>
      <c r="R2335" s="6">
        <f t="shared" si="734"/>
        <v>6235305</v>
      </c>
      <c r="S2335" s="6">
        <f t="shared" si="729"/>
        <v>9440</v>
      </c>
      <c r="T2335" s="6">
        <f t="shared" si="730"/>
        <v>7529526</v>
      </c>
      <c r="U2335" s="6">
        <f t="shared" si="731"/>
        <v>9440</v>
      </c>
      <c r="V2335" s="6">
        <f t="shared" si="735"/>
        <v>3</v>
      </c>
    </row>
    <row r="2336" spans="1:22" ht="16.5" x14ac:dyDescent="0.15">
      <c r="A2336" s="6">
        <v>2328</v>
      </c>
      <c r="B2336" s="6">
        <f t="shared" si="725"/>
        <v>10972915</v>
      </c>
      <c r="C2336" s="6">
        <f t="shared" si="732"/>
        <v>21945830</v>
      </c>
      <c r="D2336" s="6">
        <f t="shared" si="726"/>
        <v>109729150</v>
      </c>
      <c r="E2336" s="6">
        <v>10</v>
      </c>
      <c r="F2336" s="6">
        <f t="shared" si="727"/>
        <v>1.0009464047565619</v>
      </c>
      <c r="G2336" s="6">
        <f t="shared" si="736"/>
        <v>37683102</v>
      </c>
      <c r="H2336" s="6">
        <f t="shared" si="737"/>
        <v>28334</v>
      </c>
      <c r="I2336" s="6">
        <f t="shared" si="738"/>
        <v>37683097</v>
      </c>
      <c r="J2336" s="6">
        <f t="shared" si="739"/>
        <v>28334</v>
      </c>
      <c r="K2336" s="23">
        <f t="shared" si="740"/>
        <v>35467</v>
      </c>
      <c r="L2336" s="23">
        <f t="shared" si="741"/>
        <v>12</v>
      </c>
      <c r="M2336" s="23">
        <f t="shared" si="742"/>
        <v>35467</v>
      </c>
      <c r="N2336" s="23">
        <f t="shared" si="743"/>
        <v>12</v>
      </c>
      <c r="O2336" s="23">
        <f t="shared" si="744"/>
        <v>103750</v>
      </c>
      <c r="P2336" s="6">
        <f t="shared" si="728"/>
        <v>20803989</v>
      </c>
      <c r="Q2336" s="6">
        <f t="shared" si="733"/>
        <v>62411967</v>
      </c>
      <c r="R2336" s="6">
        <f t="shared" si="734"/>
        <v>6241196</v>
      </c>
      <c r="S2336" s="6">
        <f t="shared" si="729"/>
        <v>9444</v>
      </c>
      <c r="T2336" s="6">
        <f t="shared" si="730"/>
        <v>7536619</v>
      </c>
      <c r="U2336" s="6">
        <f t="shared" si="731"/>
        <v>9444</v>
      </c>
      <c r="V2336" s="6">
        <f t="shared" si="735"/>
        <v>3</v>
      </c>
    </row>
    <row r="2337" spans="1:22" ht="16.5" x14ac:dyDescent="0.15">
      <c r="A2337" s="6">
        <v>2329</v>
      </c>
      <c r="B2337" s="6">
        <f t="shared" si="725"/>
        <v>10983294</v>
      </c>
      <c r="C2337" s="6">
        <f t="shared" si="732"/>
        <v>21966588</v>
      </c>
      <c r="D2337" s="6">
        <f t="shared" si="726"/>
        <v>109832940</v>
      </c>
      <c r="E2337" s="6">
        <v>10</v>
      </c>
      <c r="F2337" s="6">
        <f t="shared" si="727"/>
        <v>1.0009458744554205</v>
      </c>
      <c r="G2337" s="6">
        <f t="shared" si="736"/>
        <v>37718587</v>
      </c>
      <c r="H2337" s="6">
        <f t="shared" si="737"/>
        <v>28346</v>
      </c>
      <c r="I2337" s="6">
        <f t="shared" si="738"/>
        <v>37718582</v>
      </c>
      <c r="J2337" s="6">
        <f t="shared" si="739"/>
        <v>28346</v>
      </c>
      <c r="K2337" s="23">
        <f t="shared" si="740"/>
        <v>35485</v>
      </c>
      <c r="L2337" s="23">
        <f t="shared" si="741"/>
        <v>12</v>
      </c>
      <c r="M2337" s="23">
        <f t="shared" si="742"/>
        <v>35485</v>
      </c>
      <c r="N2337" s="23">
        <f t="shared" si="743"/>
        <v>12</v>
      </c>
      <c r="O2337" s="23">
        <f t="shared" si="744"/>
        <v>103790</v>
      </c>
      <c r="P2337" s="6">
        <f t="shared" si="728"/>
        <v>20823635</v>
      </c>
      <c r="Q2337" s="6">
        <f t="shared" si="733"/>
        <v>62470905</v>
      </c>
      <c r="R2337" s="6">
        <f t="shared" si="734"/>
        <v>6247090</v>
      </c>
      <c r="S2337" s="6">
        <f t="shared" si="729"/>
        <v>9448</v>
      </c>
      <c r="T2337" s="6">
        <f t="shared" si="730"/>
        <v>7543716</v>
      </c>
      <c r="U2337" s="6">
        <f t="shared" si="731"/>
        <v>9448</v>
      </c>
      <c r="V2337" s="6">
        <f t="shared" si="735"/>
        <v>3</v>
      </c>
    </row>
    <row r="2338" spans="1:22" ht="16.5" x14ac:dyDescent="0.15">
      <c r="A2338" s="6">
        <v>2330</v>
      </c>
      <c r="B2338" s="6">
        <f t="shared" si="725"/>
        <v>10993405</v>
      </c>
      <c r="C2338" s="6">
        <f t="shared" si="732"/>
        <v>21986810</v>
      </c>
      <c r="D2338" s="6">
        <f t="shared" si="726"/>
        <v>109934050</v>
      </c>
      <c r="E2338" s="6">
        <v>10</v>
      </c>
      <c r="F2338" s="6">
        <f t="shared" si="727"/>
        <v>1.0009205799280252</v>
      </c>
      <c r="G2338" s="6">
        <f t="shared" si="736"/>
        <v>37754091</v>
      </c>
      <c r="H2338" s="6">
        <f t="shared" si="737"/>
        <v>28359</v>
      </c>
      <c r="I2338" s="6">
        <f t="shared" si="738"/>
        <v>37754086</v>
      </c>
      <c r="J2338" s="6">
        <f t="shared" si="739"/>
        <v>28359</v>
      </c>
      <c r="K2338" s="23">
        <f t="shared" si="740"/>
        <v>35504</v>
      </c>
      <c r="L2338" s="23">
        <f t="shared" si="741"/>
        <v>13</v>
      </c>
      <c r="M2338" s="23">
        <f t="shared" si="742"/>
        <v>35504</v>
      </c>
      <c r="N2338" s="23">
        <f t="shared" si="743"/>
        <v>13</v>
      </c>
      <c r="O2338" s="23">
        <f t="shared" si="744"/>
        <v>101110</v>
      </c>
      <c r="P2338" s="6">
        <f t="shared" si="728"/>
        <v>20842304</v>
      </c>
      <c r="Q2338" s="6">
        <f t="shared" si="733"/>
        <v>62526912</v>
      </c>
      <c r="R2338" s="6">
        <f t="shared" si="734"/>
        <v>6252691</v>
      </c>
      <c r="S2338" s="6">
        <f t="shared" si="729"/>
        <v>9453</v>
      </c>
      <c r="T2338" s="6">
        <f t="shared" si="730"/>
        <v>7550817</v>
      </c>
      <c r="U2338" s="6">
        <f t="shared" si="731"/>
        <v>9453</v>
      </c>
      <c r="V2338" s="6">
        <f t="shared" si="735"/>
        <v>3</v>
      </c>
    </row>
    <row r="2339" spans="1:22" ht="16.5" x14ac:dyDescent="0.15">
      <c r="A2339" s="6">
        <v>2331</v>
      </c>
      <c r="B2339" s="6">
        <f t="shared" si="725"/>
        <v>11003796</v>
      </c>
      <c r="C2339" s="6">
        <f t="shared" si="732"/>
        <v>22007592</v>
      </c>
      <c r="D2339" s="6">
        <f t="shared" si="726"/>
        <v>110037960</v>
      </c>
      <c r="E2339" s="6">
        <v>10</v>
      </c>
      <c r="F2339" s="6">
        <f t="shared" si="727"/>
        <v>1.0009452030558321</v>
      </c>
      <c r="G2339" s="6">
        <f t="shared" si="736"/>
        <v>37789613</v>
      </c>
      <c r="H2339" s="6">
        <f t="shared" si="737"/>
        <v>28371</v>
      </c>
      <c r="I2339" s="6">
        <f t="shared" si="738"/>
        <v>37789608</v>
      </c>
      <c r="J2339" s="6">
        <f t="shared" si="739"/>
        <v>28371</v>
      </c>
      <c r="K2339" s="23">
        <f t="shared" si="740"/>
        <v>35522</v>
      </c>
      <c r="L2339" s="23">
        <f t="shared" si="741"/>
        <v>12</v>
      </c>
      <c r="M2339" s="23">
        <f t="shared" si="742"/>
        <v>35522</v>
      </c>
      <c r="N2339" s="23">
        <f t="shared" si="743"/>
        <v>12</v>
      </c>
      <c r="O2339" s="23">
        <f t="shared" si="744"/>
        <v>103910</v>
      </c>
      <c r="P2339" s="6">
        <f t="shared" si="728"/>
        <v>20861971</v>
      </c>
      <c r="Q2339" s="6">
        <f t="shared" si="733"/>
        <v>62585913</v>
      </c>
      <c r="R2339" s="6">
        <f t="shared" si="734"/>
        <v>6258591</v>
      </c>
      <c r="S2339" s="6">
        <f t="shared" si="729"/>
        <v>9457</v>
      </c>
      <c r="T2339" s="6">
        <f t="shared" si="730"/>
        <v>7557921</v>
      </c>
      <c r="U2339" s="6">
        <f t="shared" si="731"/>
        <v>9457</v>
      </c>
      <c r="V2339" s="6">
        <f t="shared" si="735"/>
        <v>3</v>
      </c>
    </row>
    <row r="2340" spans="1:22" ht="16.5" x14ac:dyDescent="0.15">
      <c r="A2340" s="6">
        <v>2332</v>
      </c>
      <c r="B2340" s="6">
        <f t="shared" si="725"/>
        <v>11013916</v>
      </c>
      <c r="C2340" s="6">
        <f t="shared" si="732"/>
        <v>22027832</v>
      </c>
      <c r="D2340" s="6">
        <f t="shared" si="726"/>
        <v>110139160</v>
      </c>
      <c r="E2340" s="6">
        <v>10</v>
      </c>
      <c r="F2340" s="6">
        <f t="shared" si="727"/>
        <v>1.0009196826258866</v>
      </c>
      <c r="G2340" s="6">
        <f t="shared" si="736"/>
        <v>37825153</v>
      </c>
      <c r="H2340" s="6">
        <f t="shared" si="737"/>
        <v>28384</v>
      </c>
      <c r="I2340" s="6">
        <f t="shared" si="738"/>
        <v>37825148</v>
      </c>
      <c r="J2340" s="6">
        <f t="shared" si="739"/>
        <v>28384</v>
      </c>
      <c r="K2340" s="23">
        <f t="shared" si="740"/>
        <v>35540</v>
      </c>
      <c r="L2340" s="23">
        <f t="shared" si="741"/>
        <v>13</v>
      </c>
      <c r="M2340" s="23">
        <f t="shared" si="742"/>
        <v>35540</v>
      </c>
      <c r="N2340" s="23">
        <f t="shared" si="743"/>
        <v>13</v>
      </c>
      <c r="O2340" s="23">
        <f t="shared" si="744"/>
        <v>101200</v>
      </c>
      <c r="P2340" s="6">
        <f t="shared" si="728"/>
        <v>20881647</v>
      </c>
      <c r="Q2340" s="6">
        <f t="shared" si="733"/>
        <v>62644941</v>
      </c>
      <c r="R2340" s="6">
        <f t="shared" si="734"/>
        <v>6264494</v>
      </c>
      <c r="S2340" s="6">
        <f t="shared" si="729"/>
        <v>9461</v>
      </c>
      <c r="T2340" s="6">
        <f t="shared" si="730"/>
        <v>7565029</v>
      </c>
      <c r="U2340" s="6">
        <f t="shared" si="731"/>
        <v>9461</v>
      </c>
      <c r="V2340" s="6">
        <f t="shared" si="735"/>
        <v>3</v>
      </c>
    </row>
    <row r="2341" spans="1:22" ht="16.5" x14ac:dyDescent="0.15">
      <c r="A2341" s="6">
        <v>2333</v>
      </c>
      <c r="B2341" s="6">
        <f t="shared" si="725"/>
        <v>11024318</v>
      </c>
      <c r="C2341" s="6">
        <f t="shared" si="732"/>
        <v>22048636</v>
      </c>
      <c r="D2341" s="6">
        <f t="shared" si="726"/>
        <v>110243180</v>
      </c>
      <c r="E2341" s="6">
        <v>10</v>
      </c>
      <c r="F2341" s="6">
        <f t="shared" si="727"/>
        <v>1.0009444415592057</v>
      </c>
      <c r="G2341" s="6">
        <f t="shared" si="736"/>
        <v>37860712</v>
      </c>
      <c r="H2341" s="6">
        <f t="shared" si="737"/>
        <v>28396</v>
      </c>
      <c r="I2341" s="6">
        <f t="shared" si="738"/>
        <v>37860707</v>
      </c>
      <c r="J2341" s="6">
        <f t="shared" si="739"/>
        <v>28396</v>
      </c>
      <c r="K2341" s="23">
        <f t="shared" si="740"/>
        <v>35559</v>
      </c>
      <c r="L2341" s="23">
        <f t="shared" si="741"/>
        <v>12</v>
      </c>
      <c r="M2341" s="23">
        <f t="shared" si="742"/>
        <v>35559</v>
      </c>
      <c r="N2341" s="23">
        <f t="shared" si="743"/>
        <v>12</v>
      </c>
      <c r="O2341" s="23">
        <f t="shared" si="744"/>
        <v>104020</v>
      </c>
      <c r="P2341" s="6">
        <f t="shared" si="728"/>
        <v>20901334</v>
      </c>
      <c r="Q2341" s="6">
        <f t="shared" si="733"/>
        <v>62704002</v>
      </c>
      <c r="R2341" s="6">
        <f t="shared" si="734"/>
        <v>6270400</v>
      </c>
      <c r="S2341" s="6">
        <f t="shared" si="729"/>
        <v>9465</v>
      </c>
      <c r="T2341" s="6">
        <f t="shared" si="730"/>
        <v>7572141</v>
      </c>
      <c r="U2341" s="6">
        <f t="shared" si="731"/>
        <v>9465</v>
      </c>
      <c r="V2341" s="6">
        <f t="shared" si="735"/>
        <v>3</v>
      </c>
    </row>
    <row r="2342" spans="1:22" ht="16.5" x14ac:dyDescent="0.15">
      <c r="A2342" s="6">
        <v>2334</v>
      </c>
      <c r="B2342" s="6">
        <f t="shared" si="725"/>
        <v>11034724</v>
      </c>
      <c r="C2342" s="6">
        <f t="shared" si="732"/>
        <v>22069448</v>
      </c>
      <c r="D2342" s="6">
        <f t="shared" si="726"/>
        <v>110347240</v>
      </c>
      <c r="E2342" s="6">
        <v>10</v>
      </c>
      <c r="F2342" s="6">
        <f t="shared" si="727"/>
        <v>1.0009439132652016</v>
      </c>
      <c r="G2342" s="6">
        <f t="shared" si="736"/>
        <v>37896289</v>
      </c>
      <c r="H2342" s="6">
        <f t="shared" si="737"/>
        <v>28408</v>
      </c>
      <c r="I2342" s="6">
        <f t="shared" si="738"/>
        <v>37896284</v>
      </c>
      <c r="J2342" s="6">
        <f t="shared" si="739"/>
        <v>28408</v>
      </c>
      <c r="K2342" s="23">
        <f t="shared" si="740"/>
        <v>35577</v>
      </c>
      <c r="L2342" s="23">
        <f t="shared" si="741"/>
        <v>12</v>
      </c>
      <c r="M2342" s="23">
        <f t="shared" si="742"/>
        <v>35577</v>
      </c>
      <c r="N2342" s="23">
        <f t="shared" si="743"/>
        <v>12</v>
      </c>
      <c r="O2342" s="23">
        <f t="shared" si="744"/>
        <v>104060</v>
      </c>
      <c r="P2342" s="6">
        <f t="shared" si="728"/>
        <v>20921031</v>
      </c>
      <c r="Q2342" s="6">
        <f t="shared" si="733"/>
        <v>62763093</v>
      </c>
      <c r="R2342" s="6">
        <f t="shared" si="734"/>
        <v>6276309</v>
      </c>
      <c r="S2342" s="6">
        <f t="shared" si="729"/>
        <v>9469</v>
      </c>
      <c r="T2342" s="6">
        <f t="shared" si="730"/>
        <v>7579256</v>
      </c>
      <c r="U2342" s="6">
        <f t="shared" si="731"/>
        <v>9469</v>
      </c>
      <c r="V2342" s="6">
        <f t="shared" si="735"/>
        <v>3</v>
      </c>
    </row>
    <row r="2343" spans="1:22" ht="16.5" x14ac:dyDescent="0.15">
      <c r="A2343" s="6">
        <v>2335</v>
      </c>
      <c r="B2343" s="6">
        <f t="shared" si="725"/>
        <v>11044860</v>
      </c>
      <c r="C2343" s="6">
        <f t="shared" si="732"/>
        <v>22089720</v>
      </c>
      <c r="D2343" s="6">
        <f t="shared" si="726"/>
        <v>110448600</v>
      </c>
      <c r="E2343" s="6">
        <v>10</v>
      </c>
      <c r="F2343" s="6">
        <f t="shared" si="727"/>
        <v>1.000918554918093</v>
      </c>
      <c r="G2343" s="6">
        <f t="shared" si="736"/>
        <v>37931884</v>
      </c>
      <c r="H2343" s="6">
        <f t="shared" si="737"/>
        <v>28421</v>
      </c>
      <c r="I2343" s="6">
        <f t="shared" si="738"/>
        <v>37931879</v>
      </c>
      <c r="J2343" s="6">
        <f t="shared" si="739"/>
        <v>28421</v>
      </c>
      <c r="K2343" s="23">
        <f t="shared" si="740"/>
        <v>35595</v>
      </c>
      <c r="L2343" s="23">
        <f t="shared" si="741"/>
        <v>13</v>
      </c>
      <c r="M2343" s="23">
        <f t="shared" si="742"/>
        <v>35595</v>
      </c>
      <c r="N2343" s="23">
        <f t="shared" si="743"/>
        <v>13</v>
      </c>
      <c r="O2343" s="23">
        <f t="shared" si="744"/>
        <v>101360</v>
      </c>
      <c r="P2343" s="6">
        <f t="shared" si="728"/>
        <v>20940738</v>
      </c>
      <c r="Q2343" s="6">
        <f t="shared" si="733"/>
        <v>62822214</v>
      </c>
      <c r="R2343" s="6">
        <f t="shared" si="734"/>
        <v>6282221</v>
      </c>
      <c r="S2343" s="6">
        <f t="shared" si="729"/>
        <v>9473</v>
      </c>
      <c r="T2343" s="6">
        <f t="shared" si="730"/>
        <v>7586375</v>
      </c>
      <c r="U2343" s="6">
        <f t="shared" si="731"/>
        <v>9473</v>
      </c>
      <c r="V2343" s="6">
        <f t="shared" si="735"/>
        <v>3</v>
      </c>
    </row>
    <row r="2344" spans="1:22" ht="16.5" x14ac:dyDescent="0.15">
      <c r="A2344" s="6">
        <v>2336</v>
      </c>
      <c r="B2344" s="6">
        <f t="shared" si="725"/>
        <v>11055277</v>
      </c>
      <c r="C2344" s="6">
        <f t="shared" si="732"/>
        <v>22110554</v>
      </c>
      <c r="D2344" s="6">
        <f t="shared" si="726"/>
        <v>110552770</v>
      </c>
      <c r="E2344" s="6">
        <v>10</v>
      </c>
      <c r="F2344" s="6">
        <f t="shared" si="727"/>
        <v>1.0009431536479412</v>
      </c>
      <c r="G2344" s="6">
        <f t="shared" si="736"/>
        <v>37967497</v>
      </c>
      <c r="H2344" s="6">
        <f t="shared" si="737"/>
        <v>28433</v>
      </c>
      <c r="I2344" s="6">
        <f t="shared" si="738"/>
        <v>37967492</v>
      </c>
      <c r="J2344" s="6">
        <f t="shared" si="739"/>
        <v>28433</v>
      </c>
      <c r="K2344" s="23">
        <f t="shared" si="740"/>
        <v>35613</v>
      </c>
      <c r="L2344" s="23">
        <f t="shared" si="741"/>
        <v>12</v>
      </c>
      <c r="M2344" s="23">
        <f t="shared" si="742"/>
        <v>35613</v>
      </c>
      <c r="N2344" s="23">
        <f t="shared" si="743"/>
        <v>12</v>
      </c>
      <c r="O2344" s="23">
        <f t="shared" si="744"/>
        <v>104170</v>
      </c>
      <c r="P2344" s="6">
        <f t="shared" si="728"/>
        <v>20960455</v>
      </c>
      <c r="Q2344" s="6">
        <f t="shared" si="733"/>
        <v>62881365</v>
      </c>
      <c r="R2344" s="6">
        <f t="shared" si="734"/>
        <v>6288136</v>
      </c>
      <c r="S2344" s="6">
        <f t="shared" si="729"/>
        <v>9477</v>
      </c>
      <c r="T2344" s="6">
        <f t="shared" si="730"/>
        <v>7593498</v>
      </c>
      <c r="U2344" s="6">
        <f t="shared" si="731"/>
        <v>9477</v>
      </c>
      <c r="V2344" s="6">
        <f t="shared" si="735"/>
        <v>3</v>
      </c>
    </row>
    <row r="2345" spans="1:22" ht="16.5" x14ac:dyDescent="0.15">
      <c r="A2345" s="6">
        <v>2337</v>
      </c>
      <c r="B2345" s="6">
        <f t="shared" si="725"/>
        <v>11065424</v>
      </c>
      <c r="C2345" s="6">
        <f t="shared" si="732"/>
        <v>22130848</v>
      </c>
      <c r="D2345" s="6">
        <f t="shared" si="726"/>
        <v>110654240</v>
      </c>
      <c r="E2345" s="6">
        <v>10</v>
      </c>
      <c r="F2345" s="6">
        <f t="shared" si="727"/>
        <v>1.0009178422214116</v>
      </c>
      <c r="G2345" s="6">
        <f t="shared" si="736"/>
        <v>38003129</v>
      </c>
      <c r="H2345" s="6">
        <f t="shared" si="737"/>
        <v>28446</v>
      </c>
      <c r="I2345" s="6">
        <f t="shared" si="738"/>
        <v>38003124</v>
      </c>
      <c r="J2345" s="6">
        <f t="shared" si="739"/>
        <v>28446</v>
      </c>
      <c r="K2345" s="23">
        <f t="shared" si="740"/>
        <v>35632</v>
      </c>
      <c r="L2345" s="23">
        <f t="shared" si="741"/>
        <v>13</v>
      </c>
      <c r="M2345" s="23">
        <f t="shared" si="742"/>
        <v>35632</v>
      </c>
      <c r="N2345" s="23">
        <f t="shared" si="743"/>
        <v>13</v>
      </c>
      <c r="O2345" s="23">
        <f t="shared" si="744"/>
        <v>101470</v>
      </c>
      <c r="P2345" s="6">
        <f t="shared" si="728"/>
        <v>20979192</v>
      </c>
      <c r="Q2345" s="6">
        <f t="shared" si="733"/>
        <v>62937576</v>
      </c>
      <c r="R2345" s="6">
        <f t="shared" si="734"/>
        <v>6293757</v>
      </c>
      <c r="S2345" s="6">
        <f t="shared" si="729"/>
        <v>9482</v>
      </c>
      <c r="T2345" s="6">
        <f t="shared" si="730"/>
        <v>7600624</v>
      </c>
      <c r="U2345" s="6">
        <f t="shared" si="731"/>
        <v>9482</v>
      </c>
      <c r="V2345" s="6">
        <f t="shared" si="735"/>
        <v>3</v>
      </c>
    </row>
    <row r="2346" spans="1:22" ht="16.5" x14ac:dyDescent="0.15">
      <c r="A2346" s="6">
        <v>2338</v>
      </c>
      <c r="B2346" s="6">
        <f t="shared" si="725"/>
        <v>11075852</v>
      </c>
      <c r="C2346" s="6">
        <f t="shared" si="732"/>
        <v>22151704</v>
      </c>
      <c r="D2346" s="6">
        <f t="shared" si="726"/>
        <v>110758520</v>
      </c>
      <c r="E2346" s="6">
        <v>10</v>
      </c>
      <c r="F2346" s="6">
        <f t="shared" si="727"/>
        <v>1.0009423949773637</v>
      </c>
      <c r="G2346" s="6">
        <f t="shared" si="736"/>
        <v>38038779</v>
      </c>
      <c r="H2346" s="6">
        <f t="shared" si="737"/>
        <v>28458</v>
      </c>
      <c r="I2346" s="6">
        <f t="shared" si="738"/>
        <v>38038774</v>
      </c>
      <c r="J2346" s="6">
        <f t="shared" si="739"/>
        <v>28458</v>
      </c>
      <c r="K2346" s="23">
        <f t="shared" si="740"/>
        <v>35650</v>
      </c>
      <c r="L2346" s="23">
        <f t="shared" si="741"/>
        <v>12</v>
      </c>
      <c r="M2346" s="23">
        <f t="shared" si="742"/>
        <v>35650</v>
      </c>
      <c r="N2346" s="23">
        <f t="shared" si="743"/>
        <v>12</v>
      </c>
      <c r="O2346" s="23">
        <f t="shared" si="744"/>
        <v>104280</v>
      </c>
      <c r="P2346" s="6">
        <f t="shared" si="728"/>
        <v>20998929</v>
      </c>
      <c r="Q2346" s="6">
        <f t="shared" si="733"/>
        <v>62996787</v>
      </c>
      <c r="R2346" s="6">
        <f t="shared" si="734"/>
        <v>6299678</v>
      </c>
      <c r="S2346" s="6">
        <f t="shared" si="729"/>
        <v>9486</v>
      </c>
      <c r="T2346" s="6">
        <f t="shared" si="730"/>
        <v>7607754</v>
      </c>
      <c r="U2346" s="6">
        <f t="shared" si="731"/>
        <v>9486</v>
      </c>
      <c r="V2346" s="6">
        <f t="shared" si="735"/>
        <v>3</v>
      </c>
    </row>
    <row r="2347" spans="1:22" ht="16.5" x14ac:dyDescent="0.15">
      <c r="A2347" s="6">
        <v>2339</v>
      </c>
      <c r="B2347" s="6">
        <f t="shared" si="725"/>
        <v>11086285</v>
      </c>
      <c r="C2347" s="6">
        <f t="shared" si="732"/>
        <v>22172570</v>
      </c>
      <c r="D2347" s="6">
        <f t="shared" si="726"/>
        <v>110862850</v>
      </c>
      <c r="E2347" s="6">
        <v>10</v>
      </c>
      <c r="F2347" s="6">
        <f t="shared" si="727"/>
        <v>1.0009419591377711</v>
      </c>
      <c r="G2347" s="6">
        <f t="shared" si="736"/>
        <v>38074447</v>
      </c>
      <c r="H2347" s="6">
        <f t="shared" si="737"/>
        <v>28470</v>
      </c>
      <c r="I2347" s="6">
        <f t="shared" si="738"/>
        <v>38074442</v>
      </c>
      <c r="J2347" s="6">
        <f t="shared" si="739"/>
        <v>28470</v>
      </c>
      <c r="K2347" s="23">
        <f t="shared" si="740"/>
        <v>35668</v>
      </c>
      <c r="L2347" s="23">
        <f t="shared" si="741"/>
        <v>12</v>
      </c>
      <c r="M2347" s="23">
        <f t="shared" si="742"/>
        <v>35668</v>
      </c>
      <c r="N2347" s="23">
        <f t="shared" si="743"/>
        <v>12</v>
      </c>
      <c r="O2347" s="23">
        <f t="shared" si="744"/>
        <v>104330</v>
      </c>
      <c r="P2347" s="6">
        <f t="shared" si="728"/>
        <v>21018676</v>
      </c>
      <c r="Q2347" s="6">
        <f t="shared" si="733"/>
        <v>63056028</v>
      </c>
      <c r="R2347" s="6">
        <f t="shared" si="734"/>
        <v>6305602</v>
      </c>
      <c r="S2347" s="6">
        <f t="shared" si="729"/>
        <v>9490</v>
      </c>
      <c r="T2347" s="6">
        <f t="shared" si="730"/>
        <v>7614888</v>
      </c>
      <c r="U2347" s="6">
        <f t="shared" si="731"/>
        <v>9490</v>
      </c>
      <c r="V2347" s="6">
        <f t="shared" si="735"/>
        <v>3</v>
      </c>
    </row>
    <row r="2348" spans="1:22" ht="16.5" x14ac:dyDescent="0.15">
      <c r="A2348" s="6">
        <v>2340</v>
      </c>
      <c r="B2348" s="6">
        <f t="shared" si="725"/>
        <v>11096447</v>
      </c>
      <c r="C2348" s="6">
        <f t="shared" si="732"/>
        <v>22192894</v>
      </c>
      <c r="D2348" s="6">
        <f t="shared" si="726"/>
        <v>110964470</v>
      </c>
      <c r="E2348" s="6">
        <v>10</v>
      </c>
      <c r="F2348" s="6">
        <f t="shared" si="727"/>
        <v>1.0009166280679236</v>
      </c>
      <c r="G2348" s="6">
        <f t="shared" si="736"/>
        <v>38110134</v>
      </c>
      <c r="H2348" s="6">
        <f t="shared" si="737"/>
        <v>28483</v>
      </c>
      <c r="I2348" s="6">
        <f t="shared" si="738"/>
        <v>38110129</v>
      </c>
      <c r="J2348" s="6">
        <f t="shared" si="739"/>
        <v>28483</v>
      </c>
      <c r="K2348" s="23">
        <f t="shared" si="740"/>
        <v>35687</v>
      </c>
      <c r="L2348" s="23">
        <f t="shared" si="741"/>
        <v>13</v>
      </c>
      <c r="M2348" s="23">
        <f t="shared" si="742"/>
        <v>35687</v>
      </c>
      <c r="N2348" s="23">
        <f t="shared" si="743"/>
        <v>13</v>
      </c>
      <c r="O2348" s="23">
        <f t="shared" si="744"/>
        <v>101620</v>
      </c>
      <c r="P2348" s="6">
        <f t="shared" si="728"/>
        <v>21038433</v>
      </c>
      <c r="Q2348" s="6">
        <f t="shared" si="733"/>
        <v>63115299</v>
      </c>
      <c r="R2348" s="6">
        <f t="shared" si="734"/>
        <v>6311529</v>
      </c>
      <c r="S2348" s="6">
        <f t="shared" si="729"/>
        <v>9494</v>
      </c>
      <c r="T2348" s="6">
        <f t="shared" si="730"/>
        <v>7622025</v>
      </c>
      <c r="U2348" s="6">
        <f t="shared" si="731"/>
        <v>9494</v>
      </c>
      <c r="V2348" s="6">
        <f t="shared" si="735"/>
        <v>3</v>
      </c>
    </row>
    <row r="2349" spans="1:22" ht="16.5" x14ac:dyDescent="0.15">
      <c r="A2349" s="6">
        <v>2341</v>
      </c>
      <c r="B2349" s="6">
        <f t="shared" si="725"/>
        <v>11106891</v>
      </c>
      <c r="C2349" s="6">
        <f t="shared" si="732"/>
        <v>22213782</v>
      </c>
      <c r="D2349" s="6">
        <f t="shared" si="726"/>
        <v>111068910</v>
      </c>
      <c r="E2349" s="6">
        <v>10</v>
      </c>
      <c r="F2349" s="6">
        <f t="shared" si="727"/>
        <v>1.0009412021703885</v>
      </c>
      <c r="G2349" s="6">
        <f t="shared" si="736"/>
        <v>38145839</v>
      </c>
      <c r="H2349" s="6">
        <f t="shared" si="737"/>
        <v>28495</v>
      </c>
      <c r="I2349" s="6">
        <f t="shared" si="738"/>
        <v>38145834</v>
      </c>
      <c r="J2349" s="6">
        <f t="shared" si="739"/>
        <v>28495</v>
      </c>
      <c r="K2349" s="23">
        <f t="shared" si="740"/>
        <v>35705</v>
      </c>
      <c r="L2349" s="23">
        <f t="shared" si="741"/>
        <v>12</v>
      </c>
      <c r="M2349" s="23">
        <f t="shared" si="742"/>
        <v>35705</v>
      </c>
      <c r="N2349" s="23">
        <f t="shared" si="743"/>
        <v>12</v>
      </c>
      <c r="O2349" s="23">
        <f t="shared" si="744"/>
        <v>104440</v>
      </c>
      <c r="P2349" s="6">
        <f t="shared" si="728"/>
        <v>21058201</v>
      </c>
      <c r="Q2349" s="6">
        <f t="shared" si="733"/>
        <v>63174603</v>
      </c>
      <c r="R2349" s="6">
        <f t="shared" si="734"/>
        <v>6317460</v>
      </c>
      <c r="S2349" s="6">
        <f t="shared" si="729"/>
        <v>9498</v>
      </c>
      <c r="T2349" s="6">
        <f t="shared" si="730"/>
        <v>7629166</v>
      </c>
      <c r="U2349" s="6">
        <f t="shared" si="731"/>
        <v>9498</v>
      </c>
      <c r="V2349" s="6">
        <f t="shared" si="735"/>
        <v>3</v>
      </c>
    </row>
    <row r="2350" spans="1:22" ht="16.5" x14ac:dyDescent="0.15">
      <c r="A2350" s="6">
        <v>2342</v>
      </c>
      <c r="B2350" s="6">
        <f t="shared" si="725"/>
        <v>11117340</v>
      </c>
      <c r="C2350" s="6">
        <f t="shared" si="732"/>
        <v>22234680</v>
      </c>
      <c r="D2350" s="6">
        <f t="shared" si="726"/>
        <v>111173400</v>
      </c>
      <c r="E2350" s="6">
        <v>10</v>
      </c>
      <c r="F2350" s="6">
        <f t="shared" si="727"/>
        <v>1.000940767312833</v>
      </c>
      <c r="G2350" s="6">
        <f t="shared" si="736"/>
        <v>38181562</v>
      </c>
      <c r="H2350" s="6">
        <f t="shared" si="737"/>
        <v>28507</v>
      </c>
      <c r="I2350" s="6">
        <f t="shared" si="738"/>
        <v>38181557</v>
      </c>
      <c r="J2350" s="6">
        <f t="shared" si="739"/>
        <v>28507</v>
      </c>
      <c r="K2350" s="23">
        <f t="shared" si="740"/>
        <v>35723</v>
      </c>
      <c r="L2350" s="23">
        <f t="shared" si="741"/>
        <v>12</v>
      </c>
      <c r="M2350" s="23">
        <f t="shared" si="742"/>
        <v>35723</v>
      </c>
      <c r="N2350" s="23">
        <f t="shared" si="743"/>
        <v>12</v>
      </c>
      <c r="O2350" s="23">
        <f t="shared" si="744"/>
        <v>104490</v>
      </c>
      <c r="P2350" s="6">
        <f t="shared" si="728"/>
        <v>21077979</v>
      </c>
      <c r="Q2350" s="6">
        <f t="shared" si="733"/>
        <v>63233937</v>
      </c>
      <c r="R2350" s="6">
        <f t="shared" si="734"/>
        <v>6323393</v>
      </c>
      <c r="S2350" s="6">
        <f t="shared" si="729"/>
        <v>9502</v>
      </c>
      <c r="T2350" s="6">
        <f t="shared" si="730"/>
        <v>7636311</v>
      </c>
      <c r="U2350" s="6">
        <f t="shared" si="731"/>
        <v>9502</v>
      </c>
      <c r="V2350" s="6">
        <f t="shared" si="735"/>
        <v>3</v>
      </c>
    </row>
    <row r="2351" spans="1:22" ht="16.5" x14ac:dyDescent="0.15">
      <c r="A2351" s="6">
        <v>2343</v>
      </c>
      <c r="B2351" s="6">
        <f t="shared" si="725"/>
        <v>11127518</v>
      </c>
      <c r="C2351" s="6">
        <f t="shared" si="732"/>
        <v>22255036</v>
      </c>
      <c r="D2351" s="6">
        <f t="shared" si="726"/>
        <v>111275180</v>
      </c>
      <c r="E2351" s="6">
        <v>10</v>
      </c>
      <c r="F2351" s="6">
        <f t="shared" si="727"/>
        <v>1.0009155067669064</v>
      </c>
      <c r="G2351" s="6">
        <f t="shared" si="736"/>
        <v>38217304</v>
      </c>
      <c r="H2351" s="6">
        <f t="shared" si="737"/>
        <v>28520</v>
      </c>
      <c r="I2351" s="6">
        <f t="shared" si="738"/>
        <v>38217299</v>
      </c>
      <c r="J2351" s="6">
        <f t="shared" si="739"/>
        <v>28520</v>
      </c>
      <c r="K2351" s="23">
        <f t="shared" si="740"/>
        <v>35742</v>
      </c>
      <c r="L2351" s="23">
        <f t="shared" si="741"/>
        <v>13</v>
      </c>
      <c r="M2351" s="23">
        <f t="shared" si="742"/>
        <v>35742</v>
      </c>
      <c r="N2351" s="23">
        <f t="shared" si="743"/>
        <v>13</v>
      </c>
      <c r="O2351" s="23">
        <f t="shared" si="744"/>
        <v>101780</v>
      </c>
      <c r="P2351" s="6">
        <f t="shared" si="728"/>
        <v>21097767</v>
      </c>
      <c r="Q2351" s="6">
        <f t="shared" si="733"/>
        <v>63293301</v>
      </c>
      <c r="R2351" s="6">
        <f t="shared" si="734"/>
        <v>6329330</v>
      </c>
      <c r="S2351" s="6">
        <f t="shared" si="729"/>
        <v>9506</v>
      </c>
      <c r="T2351" s="6">
        <f t="shared" si="730"/>
        <v>7643459</v>
      </c>
      <c r="U2351" s="6">
        <f t="shared" si="731"/>
        <v>9506</v>
      </c>
      <c r="V2351" s="6">
        <f t="shared" si="735"/>
        <v>3</v>
      </c>
    </row>
    <row r="2352" spans="1:22" ht="16.5" x14ac:dyDescent="0.15">
      <c r="A2352" s="6">
        <v>2344</v>
      </c>
      <c r="B2352" s="6">
        <f t="shared" si="725"/>
        <v>11137978</v>
      </c>
      <c r="C2352" s="6">
        <f t="shared" si="732"/>
        <v>22275956</v>
      </c>
      <c r="D2352" s="6">
        <f t="shared" si="726"/>
        <v>111379780</v>
      </c>
      <c r="E2352" s="6">
        <v>10</v>
      </c>
      <c r="F2352" s="6">
        <f t="shared" si="727"/>
        <v>1.0009400119595404</v>
      </c>
      <c r="G2352" s="6">
        <f t="shared" si="736"/>
        <v>38253064</v>
      </c>
      <c r="H2352" s="6">
        <f t="shared" si="737"/>
        <v>28532</v>
      </c>
      <c r="I2352" s="6">
        <f t="shared" si="738"/>
        <v>38253059</v>
      </c>
      <c r="J2352" s="6">
        <f t="shared" si="739"/>
        <v>28532</v>
      </c>
      <c r="K2352" s="23">
        <f t="shared" si="740"/>
        <v>35760</v>
      </c>
      <c r="L2352" s="23">
        <f t="shared" si="741"/>
        <v>12</v>
      </c>
      <c r="M2352" s="23">
        <f t="shared" si="742"/>
        <v>35760</v>
      </c>
      <c r="N2352" s="23">
        <f t="shared" si="743"/>
        <v>12</v>
      </c>
      <c r="O2352" s="23">
        <f t="shared" si="744"/>
        <v>104600</v>
      </c>
      <c r="P2352" s="6">
        <f t="shared" si="728"/>
        <v>21117565</v>
      </c>
      <c r="Q2352" s="6">
        <f t="shared" si="733"/>
        <v>63352695</v>
      </c>
      <c r="R2352" s="6">
        <f t="shared" si="734"/>
        <v>6335269</v>
      </c>
      <c r="S2352" s="6">
        <f t="shared" si="729"/>
        <v>9510</v>
      </c>
      <c r="T2352" s="6">
        <f t="shared" si="730"/>
        <v>7650611</v>
      </c>
      <c r="U2352" s="6">
        <f t="shared" si="731"/>
        <v>9510</v>
      </c>
      <c r="V2352" s="6">
        <f t="shared" si="735"/>
        <v>3</v>
      </c>
    </row>
    <row r="2353" spans="1:22" ht="16.5" x14ac:dyDescent="0.15">
      <c r="A2353" s="6">
        <v>2345</v>
      </c>
      <c r="B2353" s="6">
        <f t="shared" si="725"/>
        <v>11148166</v>
      </c>
      <c r="C2353" s="6">
        <f t="shared" si="732"/>
        <v>22296332</v>
      </c>
      <c r="D2353" s="6">
        <f t="shared" si="726"/>
        <v>111481660</v>
      </c>
      <c r="E2353" s="6">
        <v>10</v>
      </c>
      <c r="F2353" s="6">
        <f t="shared" si="727"/>
        <v>1.0009147082172365</v>
      </c>
      <c r="G2353" s="6">
        <f t="shared" si="736"/>
        <v>38288842</v>
      </c>
      <c r="H2353" s="6">
        <f t="shared" si="737"/>
        <v>28545</v>
      </c>
      <c r="I2353" s="6">
        <f t="shared" si="738"/>
        <v>38288837</v>
      </c>
      <c r="J2353" s="6">
        <f t="shared" si="739"/>
        <v>28545</v>
      </c>
      <c r="K2353" s="23">
        <f t="shared" si="740"/>
        <v>35778</v>
      </c>
      <c r="L2353" s="23">
        <f t="shared" si="741"/>
        <v>13</v>
      </c>
      <c r="M2353" s="23">
        <f t="shared" si="742"/>
        <v>35778</v>
      </c>
      <c r="N2353" s="23">
        <f t="shared" si="743"/>
        <v>13</v>
      </c>
      <c r="O2353" s="23">
        <f t="shared" si="744"/>
        <v>101880</v>
      </c>
      <c r="P2353" s="6">
        <f t="shared" si="728"/>
        <v>21136378</v>
      </c>
      <c r="Q2353" s="6">
        <f t="shared" si="733"/>
        <v>63409134</v>
      </c>
      <c r="R2353" s="6">
        <f t="shared" si="734"/>
        <v>6340913</v>
      </c>
      <c r="S2353" s="6">
        <f t="shared" si="729"/>
        <v>9515</v>
      </c>
      <c r="T2353" s="6">
        <f t="shared" si="730"/>
        <v>7657767</v>
      </c>
      <c r="U2353" s="6">
        <f t="shared" si="731"/>
        <v>9515</v>
      </c>
      <c r="V2353" s="6">
        <f t="shared" si="735"/>
        <v>3</v>
      </c>
    </row>
    <row r="2354" spans="1:22" ht="16.5" x14ac:dyDescent="0.15">
      <c r="A2354" s="6">
        <v>2346</v>
      </c>
      <c r="B2354" s="6">
        <f t="shared" si="725"/>
        <v>11158637</v>
      </c>
      <c r="C2354" s="6">
        <f t="shared" si="732"/>
        <v>22317274</v>
      </c>
      <c r="D2354" s="6">
        <f t="shared" si="726"/>
        <v>111586370</v>
      </c>
      <c r="E2354" s="6">
        <v>10</v>
      </c>
      <c r="F2354" s="6">
        <f t="shared" si="727"/>
        <v>1.0009392576321523</v>
      </c>
      <c r="G2354" s="6">
        <f t="shared" si="736"/>
        <v>38324639</v>
      </c>
      <c r="H2354" s="6">
        <f t="shared" si="737"/>
        <v>28557</v>
      </c>
      <c r="I2354" s="6">
        <f t="shared" si="738"/>
        <v>38324634</v>
      </c>
      <c r="J2354" s="6">
        <f t="shared" si="739"/>
        <v>28557</v>
      </c>
      <c r="K2354" s="23">
        <f t="shared" si="740"/>
        <v>35797</v>
      </c>
      <c r="L2354" s="23">
        <f t="shared" si="741"/>
        <v>12</v>
      </c>
      <c r="M2354" s="23">
        <f t="shared" si="742"/>
        <v>35797</v>
      </c>
      <c r="N2354" s="23">
        <f t="shared" si="743"/>
        <v>12</v>
      </c>
      <c r="O2354" s="23">
        <f t="shared" si="744"/>
        <v>104710</v>
      </c>
      <c r="P2354" s="6">
        <f t="shared" si="728"/>
        <v>21156196</v>
      </c>
      <c r="Q2354" s="6">
        <f t="shared" si="733"/>
        <v>63468588</v>
      </c>
      <c r="R2354" s="6">
        <f t="shared" si="734"/>
        <v>6346858</v>
      </c>
      <c r="S2354" s="6">
        <f t="shared" si="729"/>
        <v>9519</v>
      </c>
      <c r="T2354" s="6">
        <f t="shared" si="730"/>
        <v>7664926</v>
      </c>
      <c r="U2354" s="6">
        <f t="shared" si="731"/>
        <v>9519</v>
      </c>
      <c r="V2354" s="6">
        <f t="shared" si="735"/>
        <v>3</v>
      </c>
    </row>
    <row r="2355" spans="1:22" ht="16.5" x14ac:dyDescent="0.15">
      <c r="A2355" s="6">
        <v>2347</v>
      </c>
      <c r="B2355" s="6">
        <f t="shared" si="725"/>
        <v>11169112</v>
      </c>
      <c r="C2355" s="6">
        <f t="shared" si="732"/>
        <v>22338224</v>
      </c>
      <c r="D2355" s="6">
        <f t="shared" si="726"/>
        <v>111691120</v>
      </c>
      <c r="E2355" s="6">
        <v>10</v>
      </c>
      <c r="F2355" s="6">
        <f t="shared" si="727"/>
        <v>1.0009387347218124</v>
      </c>
      <c r="G2355" s="6">
        <f t="shared" si="736"/>
        <v>38360454</v>
      </c>
      <c r="H2355" s="6">
        <f t="shared" si="737"/>
        <v>28569</v>
      </c>
      <c r="I2355" s="6">
        <f t="shared" si="738"/>
        <v>38360449</v>
      </c>
      <c r="J2355" s="6">
        <f t="shared" si="739"/>
        <v>28569</v>
      </c>
      <c r="K2355" s="23">
        <f t="shared" si="740"/>
        <v>35815</v>
      </c>
      <c r="L2355" s="23">
        <f t="shared" si="741"/>
        <v>12</v>
      </c>
      <c r="M2355" s="23">
        <f t="shared" si="742"/>
        <v>35815</v>
      </c>
      <c r="N2355" s="23">
        <f t="shared" si="743"/>
        <v>12</v>
      </c>
      <c r="O2355" s="23">
        <f t="shared" si="744"/>
        <v>104750</v>
      </c>
      <c r="P2355" s="6">
        <f t="shared" si="728"/>
        <v>21176024</v>
      </c>
      <c r="Q2355" s="6">
        <f t="shared" si="733"/>
        <v>63528072</v>
      </c>
      <c r="R2355" s="6">
        <f t="shared" si="734"/>
        <v>6352807</v>
      </c>
      <c r="S2355" s="6">
        <f t="shared" si="729"/>
        <v>9523</v>
      </c>
      <c r="T2355" s="6">
        <f t="shared" si="730"/>
        <v>7672089</v>
      </c>
      <c r="U2355" s="6">
        <f t="shared" si="731"/>
        <v>9523</v>
      </c>
      <c r="V2355" s="6">
        <f t="shared" si="735"/>
        <v>3</v>
      </c>
    </row>
    <row r="2356" spans="1:22" ht="16.5" x14ac:dyDescent="0.15">
      <c r="A2356" s="6">
        <v>2348</v>
      </c>
      <c r="B2356" s="6">
        <f t="shared" si="725"/>
        <v>11179316</v>
      </c>
      <c r="C2356" s="6">
        <f t="shared" si="732"/>
        <v>22358632</v>
      </c>
      <c r="D2356" s="6">
        <f t="shared" si="726"/>
        <v>111793160</v>
      </c>
      <c r="E2356" s="6">
        <v>10</v>
      </c>
      <c r="F2356" s="6">
        <f t="shared" si="727"/>
        <v>1.0009135909819868</v>
      </c>
      <c r="G2356" s="6">
        <f t="shared" si="736"/>
        <v>38396287</v>
      </c>
      <c r="H2356" s="6">
        <f t="shared" si="737"/>
        <v>28582</v>
      </c>
      <c r="I2356" s="6">
        <f t="shared" si="738"/>
        <v>38396282</v>
      </c>
      <c r="J2356" s="6">
        <f t="shared" si="739"/>
        <v>28582</v>
      </c>
      <c r="K2356" s="23">
        <f t="shared" si="740"/>
        <v>35833</v>
      </c>
      <c r="L2356" s="23">
        <f t="shared" si="741"/>
        <v>13</v>
      </c>
      <c r="M2356" s="23">
        <f t="shared" si="742"/>
        <v>35833</v>
      </c>
      <c r="N2356" s="23">
        <f t="shared" si="743"/>
        <v>13</v>
      </c>
      <c r="O2356" s="23">
        <f t="shared" si="744"/>
        <v>102040</v>
      </c>
      <c r="P2356" s="6">
        <f t="shared" si="728"/>
        <v>21195862</v>
      </c>
      <c r="Q2356" s="6">
        <f t="shared" si="733"/>
        <v>63587586</v>
      </c>
      <c r="R2356" s="6">
        <f t="shared" si="734"/>
        <v>6358758</v>
      </c>
      <c r="S2356" s="6">
        <f t="shared" si="729"/>
        <v>9527</v>
      </c>
      <c r="T2356" s="6">
        <f t="shared" si="730"/>
        <v>7679256</v>
      </c>
      <c r="U2356" s="6">
        <f t="shared" si="731"/>
        <v>9527</v>
      </c>
      <c r="V2356" s="6">
        <f t="shared" si="735"/>
        <v>3</v>
      </c>
    </row>
    <row r="2357" spans="1:22" ht="16.5" x14ac:dyDescent="0.15">
      <c r="A2357" s="6">
        <v>2349</v>
      </c>
      <c r="B2357" s="6">
        <f t="shared" ref="B2357:B2420" si="745">INT(G2357*(1-H2357/(A2357*5+H2357)))</f>
        <v>11189803</v>
      </c>
      <c r="C2357" s="6">
        <f t="shared" si="732"/>
        <v>22379606</v>
      </c>
      <c r="D2357" s="6">
        <f t="shared" ref="D2357:D2420" si="746">B2357*E2357</f>
        <v>111898030</v>
      </c>
      <c r="E2357" s="6">
        <v>10</v>
      </c>
      <c r="F2357" s="6">
        <f t="shared" ref="F2357:F2420" si="747">B2357/B2356</f>
        <v>1.0009380717031346</v>
      </c>
      <c r="G2357" s="6">
        <f t="shared" si="736"/>
        <v>38432139</v>
      </c>
      <c r="H2357" s="6">
        <f t="shared" si="737"/>
        <v>28594</v>
      </c>
      <c r="I2357" s="6">
        <f t="shared" si="738"/>
        <v>38432134</v>
      </c>
      <c r="J2357" s="6">
        <f t="shared" si="739"/>
        <v>28594</v>
      </c>
      <c r="K2357" s="23">
        <f t="shared" si="740"/>
        <v>35852</v>
      </c>
      <c r="L2357" s="23">
        <f t="shared" si="741"/>
        <v>12</v>
      </c>
      <c r="M2357" s="23">
        <f t="shared" si="742"/>
        <v>35852</v>
      </c>
      <c r="N2357" s="23">
        <f t="shared" si="743"/>
        <v>12</v>
      </c>
      <c r="O2357" s="23">
        <f t="shared" si="744"/>
        <v>104870</v>
      </c>
      <c r="P2357" s="6">
        <f t="shared" si="728"/>
        <v>21215711</v>
      </c>
      <c r="Q2357" s="6">
        <f t="shared" si="733"/>
        <v>63647133</v>
      </c>
      <c r="R2357" s="6">
        <f t="shared" si="734"/>
        <v>6364713</v>
      </c>
      <c r="S2357" s="6">
        <f t="shared" si="729"/>
        <v>9531</v>
      </c>
      <c r="T2357" s="6">
        <f t="shared" si="730"/>
        <v>7686426</v>
      </c>
      <c r="U2357" s="6">
        <f t="shared" si="731"/>
        <v>9531</v>
      </c>
      <c r="V2357" s="6">
        <f t="shared" si="735"/>
        <v>3</v>
      </c>
    </row>
    <row r="2358" spans="1:22" ht="16.5" x14ac:dyDescent="0.15">
      <c r="A2358" s="6">
        <v>2350</v>
      </c>
      <c r="B2358" s="6">
        <f t="shared" si="745"/>
        <v>11200017</v>
      </c>
      <c r="C2358" s="6">
        <f t="shared" si="732"/>
        <v>22400034</v>
      </c>
      <c r="D2358" s="6">
        <f t="shared" si="746"/>
        <v>112000170</v>
      </c>
      <c r="E2358" s="6">
        <v>10</v>
      </c>
      <c r="F2358" s="6">
        <f t="shared" si="747"/>
        <v>1.0009127953369688</v>
      </c>
      <c r="G2358" s="6">
        <f t="shared" si="736"/>
        <v>38468009</v>
      </c>
      <c r="H2358" s="6">
        <f t="shared" si="737"/>
        <v>28607</v>
      </c>
      <c r="I2358" s="6">
        <f t="shared" si="738"/>
        <v>38468004</v>
      </c>
      <c r="J2358" s="6">
        <f t="shared" si="739"/>
        <v>28607</v>
      </c>
      <c r="K2358" s="23">
        <f t="shared" si="740"/>
        <v>35870</v>
      </c>
      <c r="L2358" s="23">
        <f t="shared" si="741"/>
        <v>13</v>
      </c>
      <c r="M2358" s="23">
        <f t="shared" si="742"/>
        <v>35870</v>
      </c>
      <c r="N2358" s="23">
        <f t="shared" si="743"/>
        <v>13</v>
      </c>
      <c r="O2358" s="23">
        <f t="shared" si="744"/>
        <v>102140</v>
      </c>
      <c r="P2358" s="6">
        <f t="shared" si="728"/>
        <v>21235569</v>
      </c>
      <c r="Q2358" s="6">
        <f t="shared" si="733"/>
        <v>63706707</v>
      </c>
      <c r="R2358" s="6">
        <f t="shared" si="734"/>
        <v>6370670</v>
      </c>
      <c r="S2358" s="6">
        <f t="shared" si="729"/>
        <v>9535</v>
      </c>
      <c r="T2358" s="6">
        <f t="shared" si="730"/>
        <v>7693600</v>
      </c>
      <c r="U2358" s="6">
        <f t="shared" si="731"/>
        <v>9535</v>
      </c>
      <c r="V2358" s="6">
        <f t="shared" si="735"/>
        <v>3</v>
      </c>
    </row>
    <row r="2359" spans="1:22" ht="16.5" x14ac:dyDescent="0.15">
      <c r="A2359" s="6">
        <v>2351</v>
      </c>
      <c r="B2359" s="6">
        <f t="shared" si="745"/>
        <v>11210514</v>
      </c>
      <c r="C2359" s="6">
        <f t="shared" si="732"/>
        <v>22421028</v>
      </c>
      <c r="D2359" s="6">
        <f t="shared" si="746"/>
        <v>112105140</v>
      </c>
      <c r="E2359" s="6">
        <v>10</v>
      </c>
      <c r="F2359" s="6">
        <f t="shared" si="747"/>
        <v>1.0009372307202749</v>
      </c>
      <c r="G2359" s="6">
        <f t="shared" si="736"/>
        <v>38503897</v>
      </c>
      <c r="H2359" s="6">
        <f t="shared" si="737"/>
        <v>28619</v>
      </c>
      <c r="I2359" s="6">
        <f t="shared" si="738"/>
        <v>38503892</v>
      </c>
      <c r="J2359" s="6">
        <f t="shared" si="739"/>
        <v>28619</v>
      </c>
      <c r="K2359" s="23">
        <f t="shared" si="740"/>
        <v>35888</v>
      </c>
      <c r="L2359" s="23">
        <f t="shared" si="741"/>
        <v>12</v>
      </c>
      <c r="M2359" s="23">
        <f t="shared" si="742"/>
        <v>35888</v>
      </c>
      <c r="N2359" s="23">
        <f t="shared" si="743"/>
        <v>12</v>
      </c>
      <c r="O2359" s="23">
        <f t="shared" si="744"/>
        <v>104970</v>
      </c>
      <c r="P2359" s="6">
        <f t="shared" si="728"/>
        <v>21255438</v>
      </c>
      <c r="Q2359" s="6">
        <f t="shared" si="733"/>
        <v>63766314</v>
      </c>
      <c r="R2359" s="6">
        <f t="shared" si="734"/>
        <v>6376631</v>
      </c>
      <c r="S2359" s="6">
        <f t="shared" si="729"/>
        <v>9539</v>
      </c>
      <c r="T2359" s="6">
        <f t="shared" si="730"/>
        <v>7700778</v>
      </c>
      <c r="U2359" s="6">
        <f t="shared" si="731"/>
        <v>9539</v>
      </c>
      <c r="V2359" s="6">
        <f t="shared" si="735"/>
        <v>3</v>
      </c>
    </row>
    <row r="2360" spans="1:22" ht="16.5" x14ac:dyDescent="0.15">
      <c r="A2360" s="6">
        <v>2352</v>
      </c>
      <c r="B2360" s="6">
        <f t="shared" si="745"/>
        <v>11221016</v>
      </c>
      <c r="C2360" s="6">
        <f t="shared" si="732"/>
        <v>22442032</v>
      </c>
      <c r="D2360" s="6">
        <f t="shared" si="746"/>
        <v>112210160</v>
      </c>
      <c r="E2360" s="6">
        <v>10</v>
      </c>
      <c r="F2360" s="6">
        <f t="shared" si="747"/>
        <v>1.0009367991512255</v>
      </c>
      <c r="G2360" s="6">
        <f t="shared" si="736"/>
        <v>38539804</v>
      </c>
      <c r="H2360" s="6">
        <f t="shared" si="737"/>
        <v>28631</v>
      </c>
      <c r="I2360" s="6">
        <f t="shared" si="738"/>
        <v>38539799</v>
      </c>
      <c r="J2360" s="6">
        <f t="shared" si="739"/>
        <v>28631</v>
      </c>
      <c r="K2360" s="23">
        <f t="shared" si="740"/>
        <v>35907</v>
      </c>
      <c r="L2360" s="23">
        <f t="shared" si="741"/>
        <v>12</v>
      </c>
      <c r="M2360" s="23">
        <f t="shared" si="742"/>
        <v>35907</v>
      </c>
      <c r="N2360" s="23">
        <f t="shared" si="743"/>
        <v>12</v>
      </c>
      <c r="O2360" s="23">
        <f t="shared" si="744"/>
        <v>105020</v>
      </c>
      <c r="P2360" s="6">
        <f t="shared" si="728"/>
        <v>21275317</v>
      </c>
      <c r="Q2360" s="6">
        <f t="shared" si="733"/>
        <v>63825951</v>
      </c>
      <c r="R2360" s="6">
        <f t="shared" si="734"/>
        <v>6382595</v>
      </c>
      <c r="S2360" s="6">
        <f t="shared" si="729"/>
        <v>9543</v>
      </c>
      <c r="T2360" s="6">
        <f t="shared" si="730"/>
        <v>7707959</v>
      </c>
      <c r="U2360" s="6">
        <f t="shared" si="731"/>
        <v>9543</v>
      </c>
      <c r="V2360" s="6">
        <f t="shared" si="735"/>
        <v>3</v>
      </c>
    </row>
    <row r="2361" spans="1:22" ht="16.5" x14ac:dyDescent="0.15">
      <c r="A2361" s="6">
        <v>2353</v>
      </c>
      <c r="B2361" s="6">
        <f t="shared" si="745"/>
        <v>11231246</v>
      </c>
      <c r="C2361" s="6">
        <f t="shared" si="732"/>
        <v>22462492</v>
      </c>
      <c r="D2361" s="6">
        <f t="shared" si="746"/>
        <v>112312460</v>
      </c>
      <c r="E2361" s="6">
        <v>10</v>
      </c>
      <c r="F2361" s="6">
        <f t="shared" si="747"/>
        <v>1.0009116821507071</v>
      </c>
      <c r="G2361" s="6">
        <f t="shared" si="736"/>
        <v>38575729</v>
      </c>
      <c r="H2361" s="6">
        <f t="shared" si="737"/>
        <v>28644</v>
      </c>
      <c r="I2361" s="6">
        <f t="shared" si="738"/>
        <v>38575724</v>
      </c>
      <c r="J2361" s="6">
        <f t="shared" si="739"/>
        <v>28644</v>
      </c>
      <c r="K2361" s="23">
        <f t="shared" si="740"/>
        <v>35925</v>
      </c>
      <c r="L2361" s="23">
        <f t="shared" si="741"/>
        <v>13</v>
      </c>
      <c r="M2361" s="23">
        <f t="shared" si="742"/>
        <v>35925</v>
      </c>
      <c r="N2361" s="23">
        <f t="shared" si="743"/>
        <v>13</v>
      </c>
      <c r="O2361" s="23">
        <f t="shared" si="744"/>
        <v>102300</v>
      </c>
      <c r="P2361" s="6">
        <f t="shared" si="728"/>
        <v>21294207</v>
      </c>
      <c r="Q2361" s="6">
        <f t="shared" si="733"/>
        <v>63882621</v>
      </c>
      <c r="R2361" s="6">
        <f t="shared" si="734"/>
        <v>6388262</v>
      </c>
      <c r="S2361" s="6">
        <f t="shared" si="729"/>
        <v>9548</v>
      </c>
      <c r="T2361" s="6">
        <f t="shared" si="730"/>
        <v>7715144</v>
      </c>
      <c r="U2361" s="6">
        <f t="shared" si="731"/>
        <v>9548</v>
      </c>
      <c r="V2361" s="6">
        <f t="shared" si="735"/>
        <v>3</v>
      </c>
    </row>
    <row r="2362" spans="1:22" ht="16.5" x14ac:dyDescent="0.15">
      <c r="A2362" s="6">
        <v>2354</v>
      </c>
      <c r="B2362" s="6">
        <f t="shared" si="745"/>
        <v>11241759</v>
      </c>
      <c r="C2362" s="6">
        <f t="shared" si="732"/>
        <v>22483518</v>
      </c>
      <c r="D2362" s="6">
        <f t="shared" si="746"/>
        <v>112417590</v>
      </c>
      <c r="E2362" s="6">
        <v>10</v>
      </c>
      <c r="F2362" s="6">
        <f t="shared" si="747"/>
        <v>1.0009360493038795</v>
      </c>
      <c r="G2362" s="6">
        <f t="shared" si="736"/>
        <v>38611672</v>
      </c>
      <c r="H2362" s="6">
        <f t="shared" si="737"/>
        <v>28656</v>
      </c>
      <c r="I2362" s="6">
        <f t="shared" si="738"/>
        <v>38611667</v>
      </c>
      <c r="J2362" s="6">
        <f t="shared" si="739"/>
        <v>28656</v>
      </c>
      <c r="K2362" s="23">
        <f t="shared" si="740"/>
        <v>35943</v>
      </c>
      <c r="L2362" s="23">
        <f t="shared" si="741"/>
        <v>12</v>
      </c>
      <c r="M2362" s="23">
        <f t="shared" si="742"/>
        <v>35943</v>
      </c>
      <c r="N2362" s="23">
        <f t="shared" si="743"/>
        <v>12</v>
      </c>
      <c r="O2362" s="23">
        <f t="shared" si="744"/>
        <v>105130</v>
      </c>
      <c r="P2362" s="6">
        <f t="shared" si="728"/>
        <v>21314106</v>
      </c>
      <c r="Q2362" s="6">
        <f t="shared" si="733"/>
        <v>63942318</v>
      </c>
      <c r="R2362" s="6">
        <f t="shared" si="734"/>
        <v>6394231</v>
      </c>
      <c r="S2362" s="6">
        <f t="shared" si="729"/>
        <v>9552</v>
      </c>
      <c r="T2362" s="6">
        <f t="shared" si="730"/>
        <v>7722333</v>
      </c>
      <c r="U2362" s="6">
        <f t="shared" si="731"/>
        <v>9552</v>
      </c>
      <c r="V2362" s="6">
        <f t="shared" si="735"/>
        <v>3</v>
      </c>
    </row>
    <row r="2363" spans="1:22" ht="16.5" x14ac:dyDescent="0.15">
      <c r="A2363" s="6">
        <v>2355</v>
      </c>
      <c r="B2363" s="6">
        <f t="shared" si="745"/>
        <v>11252000</v>
      </c>
      <c r="C2363" s="6">
        <f t="shared" si="732"/>
        <v>22504000</v>
      </c>
      <c r="D2363" s="6">
        <f t="shared" si="746"/>
        <v>112520000</v>
      </c>
      <c r="E2363" s="6">
        <v>10</v>
      </c>
      <c r="F2363" s="6">
        <f t="shared" si="747"/>
        <v>1.0009109784331793</v>
      </c>
      <c r="G2363" s="6">
        <f t="shared" si="736"/>
        <v>38647634</v>
      </c>
      <c r="H2363" s="6">
        <f t="shared" si="737"/>
        <v>28669</v>
      </c>
      <c r="I2363" s="6">
        <f t="shared" si="738"/>
        <v>38647629</v>
      </c>
      <c r="J2363" s="6">
        <f t="shared" si="739"/>
        <v>28669</v>
      </c>
      <c r="K2363" s="23">
        <f t="shared" si="740"/>
        <v>35962</v>
      </c>
      <c r="L2363" s="23">
        <f t="shared" si="741"/>
        <v>13</v>
      </c>
      <c r="M2363" s="23">
        <f t="shared" si="742"/>
        <v>35962</v>
      </c>
      <c r="N2363" s="23">
        <f t="shared" si="743"/>
        <v>13</v>
      </c>
      <c r="O2363" s="23">
        <f t="shared" si="744"/>
        <v>102410</v>
      </c>
      <c r="P2363" s="6">
        <f t="shared" si="728"/>
        <v>21334015</v>
      </c>
      <c r="Q2363" s="6">
        <f t="shared" si="733"/>
        <v>64002045</v>
      </c>
      <c r="R2363" s="6">
        <f t="shared" si="734"/>
        <v>6400204</v>
      </c>
      <c r="S2363" s="6">
        <f t="shared" si="729"/>
        <v>9556</v>
      </c>
      <c r="T2363" s="6">
        <f t="shared" si="730"/>
        <v>7729525</v>
      </c>
      <c r="U2363" s="6">
        <f t="shared" si="731"/>
        <v>9556</v>
      </c>
      <c r="V2363" s="6">
        <f t="shared" si="735"/>
        <v>3</v>
      </c>
    </row>
    <row r="2364" spans="1:22" ht="16.5" x14ac:dyDescent="0.15">
      <c r="A2364" s="6">
        <v>2356</v>
      </c>
      <c r="B2364" s="6">
        <f t="shared" si="745"/>
        <v>11262523</v>
      </c>
      <c r="C2364" s="6">
        <f t="shared" si="732"/>
        <v>22525046</v>
      </c>
      <c r="D2364" s="6">
        <f t="shared" si="746"/>
        <v>112625230</v>
      </c>
      <c r="E2364" s="6">
        <v>10</v>
      </c>
      <c r="F2364" s="6">
        <f t="shared" si="747"/>
        <v>1.0009352115179524</v>
      </c>
      <c r="G2364" s="6">
        <f t="shared" si="736"/>
        <v>38683614</v>
      </c>
      <c r="H2364" s="6">
        <f t="shared" si="737"/>
        <v>28681</v>
      </c>
      <c r="I2364" s="6">
        <f t="shared" si="738"/>
        <v>38683609</v>
      </c>
      <c r="J2364" s="6">
        <f t="shared" si="739"/>
        <v>28681</v>
      </c>
      <c r="K2364" s="23">
        <f t="shared" si="740"/>
        <v>35980</v>
      </c>
      <c r="L2364" s="23">
        <f t="shared" si="741"/>
        <v>12</v>
      </c>
      <c r="M2364" s="23">
        <f t="shared" si="742"/>
        <v>35980</v>
      </c>
      <c r="N2364" s="23">
        <f t="shared" si="743"/>
        <v>12</v>
      </c>
      <c r="O2364" s="23">
        <f t="shared" si="744"/>
        <v>105230</v>
      </c>
      <c r="P2364" s="6">
        <f t="shared" ref="P2364:P2427" si="748">INT(G2364*(1-S2364/(A2364*5+S2364)))</f>
        <v>21353935</v>
      </c>
      <c r="Q2364" s="6">
        <f t="shared" si="733"/>
        <v>64061805</v>
      </c>
      <c r="R2364" s="6">
        <f t="shared" si="734"/>
        <v>6406180</v>
      </c>
      <c r="S2364" s="6">
        <f t="shared" ref="S2364:S2427" si="749">INT(H2364/3)</f>
        <v>9560</v>
      </c>
      <c r="T2364" s="6">
        <f t="shared" ref="T2364:T2427" si="750">INT(I2364*0.2)</f>
        <v>7736721</v>
      </c>
      <c r="U2364" s="6">
        <f t="shared" ref="U2364:U2427" si="751">INT(J2364/3)</f>
        <v>9560</v>
      </c>
      <c r="V2364" s="6">
        <f t="shared" si="735"/>
        <v>3</v>
      </c>
    </row>
    <row r="2365" spans="1:22" ht="16.5" x14ac:dyDescent="0.15">
      <c r="A2365" s="6">
        <v>2357</v>
      </c>
      <c r="B2365" s="6">
        <f t="shared" si="745"/>
        <v>11273052</v>
      </c>
      <c r="C2365" s="6">
        <f t="shared" si="732"/>
        <v>22546104</v>
      </c>
      <c r="D2365" s="6">
        <f t="shared" si="746"/>
        <v>112730520</v>
      </c>
      <c r="E2365" s="6">
        <v>10</v>
      </c>
      <c r="F2365" s="6">
        <f t="shared" si="747"/>
        <v>1.0009348704548706</v>
      </c>
      <c r="G2365" s="6">
        <f t="shared" si="736"/>
        <v>38719613</v>
      </c>
      <c r="H2365" s="6">
        <f t="shared" si="737"/>
        <v>28693</v>
      </c>
      <c r="I2365" s="6">
        <f t="shared" si="738"/>
        <v>38719608</v>
      </c>
      <c r="J2365" s="6">
        <f t="shared" si="739"/>
        <v>28693</v>
      </c>
      <c r="K2365" s="23">
        <f t="shared" si="740"/>
        <v>35999</v>
      </c>
      <c r="L2365" s="23">
        <f t="shared" si="741"/>
        <v>12</v>
      </c>
      <c r="M2365" s="23">
        <f t="shared" si="742"/>
        <v>35999</v>
      </c>
      <c r="N2365" s="23">
        <f t="shared" si="743"/>
        <v>12</v>
      </c>
      <c r="O2365" s="23">
        <f t="shared" si="744"/>
        <v>105290</v>
      </c>
      <c r="P2365" s="6">
        <f t="shared" si="748"/>
        <v>21373864</v>
      </c>
      <c r="Q2365" s="6">
        <f t="shared" si="733"/>
        <v>64121592</v>
      </c>
      <c r="R2365" s="6">
        <f t="shared" si="734"/>
        <v>6412159</v>
      </c>
      <c r="S2365" s="6">
        <f t="shared" si="749"/>
        <v>9564</v>
      </c>
      <c r="T2365" s="6">
        <f t="shared" si="750"/>
        <v>7743921</v>
      </c>
      <c r="U2365" s="6">
        <f t="shared" si="751"/>
        <v>9564</v>
      </c>
      <c r="V2365" s="6">
        <f t="shared" si="735"/>
        <v>3</v>
      </c>
    </row>
    <row r="2366" spans="1:22" ht="16.5" x14ac:dyDescent="0.15">
      <c r="A2366" s="6">
        <v>2358</v>
      </c>
      <c r="B2366" s="6">
        <f t="shared" si="745"/>
        <v>11283308</v>
      </c>
      <c r="C2366" s="6">
        <f t="shared" si="732"/>
        <v>22566616</v>
      </c>
      <c r="D2366" s="6">
        <f t="shared" si="746"/>
        <v>112833080</v>
      </c>
      <c r="E2366" s="6">
        <v>10</v>
      </c>
      <c r="F2366" s="6">
        <f t="shared" si="747"/>
        <v>1.0009097802440723</v>
      </c>
      <c r="G2366" s="6">
        <f t="shared" si="736"/>
        <v>38755630</v>
      </c>
      <c r="H2366" s="6">
        <f t="shared" si="737"/>
        <v>28706</v>
      </c>
      <c r="I2366" s="6">
        <f t="shared" si="738"/>
        <v>38755625</v>
      </c>
      <c r="J2366" s="6">
        <f t="shared" si="739"/>
        <v>28706</v>
      </c>
      <c r="K2366" s="23">
        <f t="shared" si="740"/>
        <v>36017</v>
      </c>
      <c r="L2366" s="23">
        <f t="shared" si="741"/>
        <v>13</v>
      </c>
      <c r="M2366" s="23">
        <f t="shared" si="742"/>
        <v>36017</v>
      </c>
      <c r="N2366" s="23">
        <f t="shared" si="743"/>
        <v>13</v>
      </c>
      <c r="O2366" s="23">
        <f t="shared" si="744"/>
        <v>102560</v>
      </c>
      <c r="P2366" s="6">
        <f t="shared" si="748"/>
        <v>21393804</v>
      </c>
      <c r="Q2366" s="6">
        <f t="shared" si="733"/>
        <v>64181412</v>
      </c>
      <c r="R2366" s="6">
        <f t="shared" si="734"/>
        <v>6418141</v>
      </c>
      <c r="S2366" s="6">
        <f t="shared" si="749"/>
        <v>9568</v>
      </c>
      <c r="T2366" s="6">
        <f t="shared" si="750"/>
        <v>7751125</v>
      </c>
      <c r="U2366" s="6">
        <f t="shared" si="751"/>
        <v>9568</v>
      </c>
      <c r="V2366" s="6">
        <f t="shared" si="735"/>
        <v>3</v>
      </c>
    </row>
    <row r="2367" spans="1:22" ht="16.5" x14ac:dyDescent="0.15">
      <c r="A2367" s="6">
        <v>2359</v>
      </c>
      <c r="B2367" s="6">
        <f t="shared" si="745"/>
        <v>11293848</v>
      </c>
      <c r="C2367" s="6">
        <f t="shared" si="732"/>
        <v>22587696</v>
      </c>
      <c r="D2367" s="6">
        <f t="shared" si="746"/>
        <v>112938480</v>
      </c>
      <c r="E2367" s="6">
        <v>10</v>
      </c>
      <c r="F2367" s="6">
        <f t="shared" si="747"/>
        <v>1.0009341232198925</v>
      </c>
      <c r="G2367" s="6">
        <f t="shared" si="736"/>
        <v>38791665</v>
      </c>
      <c r="H2367" s="6">
        <f t="shared" si="737"/>
        <v>28718</v>
      </c>
      <c r="I2367" s="6">
        <f t="shared" si="738"/>
        <v>38791660</v>
      </c>
      <c r="J2367" s="6">
        <f t="shared" si="739"/>
        <v>28718</v>
      </c>
      <c r="K2367" s="23">
        <f t="shared" si="740"/>
        <v>36035</v>
      </c>
      <c r="L2367" s="23">
        <f t="shared" si="741"/>
        <v>12</v>
      </c>
      <c r="M2367" s="23">
        <f t="shared" si="742"/>
        <v>36035</v>
      </c>
      <c r="N2367" s="23">
        <f t="shared" si="743"/>
        <v>12</v>
      </c>
      <c r="O2367" s="23">
        <f t="shared" si="744"/>
        <v>105400</v>
      </c>
      <c r="P2367" s="6">
        <f t="shared" si="748"/>
        <v>21413754</v>
      </c>
      <c r="Q2367" s="6">
        <f t="shared" si="733"/>
        <v>64241262</v>
      </c>
      <c r="R2367" s="6">
        <f t="shared" si="734"/>
        <v>6424126</v>
      </c>
      <c r="S2367" s="6">
        <f t="shared" si="749"/>
        <v>9572</v>
      </c>
      <c r="T2367" s="6">
        <f t="shared" si="750"/>
        <v>7758332</v>
      </c>
      <c r="U2367" s="6">
        <f t="shared" si="751"/>
        <v>9572</v>
      </c>
      <c r="V2367" s="6">
        <f t="shared" si="735"/>
        <v>3</v>
      </c>
    </row>
    <row r="2368" spans="1:22" ht="16.5" x14ac:dyDescent="0.15">
      <c r="A2368" s="6">
        <v>2360</v>
      </c>
      <c r="B2368" s="6">
        <f t="shared" si="745"/>
        <v>11304114</v>
      </c>
      <c r="C2368" s="6">
        <f t="shared" si="732"/>
        <v>22608228</v>
      </c>
      <c r="D2368" s="6">
        <f t="shared" si="746"/>
        <v>113041140</v>
      </c>
      <c r="E2368" s="6">
        <v>10</v>
      </c>
      <c r="F2368" s="6">
        <f t="shared" si="747"/>
        <v>1.0009089904521471</v>
      </c>
      <c r="G2368" s="6">
        <f t="shared" si="736"/>
        <v>38827719</v>
      </c>
      <c r="H2368" s="6">
        <f t="shared" si="737"/>
        <v>28731</v>
      </c>
      <c r="I2368" s="6">
        <f t="shared" si="738"/>
        <v>38827714</v>
      </c>
      <c r="J2368" s="6">
        <f t="shared" si="739"/>
        <v>28731</v>
      </c>
      <c r="K2368" s="23">
        <f t="shared" si="740"/>
        <v>36054</v>
      </c>
      <c r="L2368" s="23">
        <f t="shared" si="741"/>
        <v>13</v>
      </c>
      <c r="M2368" s="23">
        <f t="shared" si="742"/>
        <v>36054</v>
      </c>
      <c r="N2368" s="23">
        <f t="shared" si="743"/>
        <v>13</v>
      </c>
      <c r="O2368" s="23">
        <f t="shared" si="744"/>
        <v>102660</v>
      </c>
      <c r="P2368" s="6">
        <f t="shared" si="748"/>
        <v>21432711</v>
      </c>
      <c r="Q2368" s="6">
        <f t="shared" si="733"/>
        <v>64298133</v>
      </c>
      <c r="R2368" s="6">
        <f t="shared" si="734"/>
        <v>6429813</v>
      </c>
      <c r="S2368" s="6">
        <f t="shared" si="749"/>
        <v>9577</v>
      </c>
      <c r="T2368" s="6">
        <f t="shared" si="750"/>
        <v>7765542</v>
      </c>
      <c r="U2368" s="6">
        <f t="shared" si="751"/>
        <v>9577</v>
      </c>
      <c r="V2368" s="6">
        <f t="shared" si="735"/>
        <v>3</v>
      </c>
    </row>
    <row r="2369" spans="1:22" ht="16.5" x14ac:dyDescent="0.15">
      <c r="A2369" s="6">
        <v>2361</v>
      </c>
      <c r="B2369" s="6">
        <f t="shared" si="745"/>
        <v>11314665</v>
      </c>
      <c r="C2369" s="6">
        <f t="shared" si="732"/>
        <v>22629330</v>
      </c>
      <c r="D2369" s="6">
        <f t="shared" si="746"/>
        <v>113146650</v>
      </c>
      <c r="E2369" s="6">
        <v>10</v>
      </c>
      <c r="F2369" s="6">
        <f t="shared" si="747"/>
        <v>1.000933376998852</v>
      </c>
      <c r="G2369" s="6">
        <f t="shared" si="736"/>
        <v>38863791</v>
      </c>
      <c r="H2369" s="6">
        <f t="shared" si="737"/>
        <v>28743</v>
      </c>
      <c r="I2369" s="6">
        <f t="shared" si="738"/>
        <v>38863786</v>
      </c>
      <c r="J2369" s="6">
        <f t="shared" si="739"/>
        <v>28743</v>
      </c>
      <c r="K2369" s="23">
        <f t="shared" si="740"/>
        <v>36072</v>
      </c>
      <c r="L2369" s="23">
        <f t="shared" si="741"/>
        <v>12</v>
      </c>
      <c r="M2369" s="23">
        <f t="shared" si="742"/>
        <v>36072</v>
      </c>
      <c r="N2369" s="23">
        <f t="shared" si="743"/>
        <v>12</v>
      </c>
      <c r="O2369" s="23">
        <f t="shared" si="744"/>
        <v>105510</v>
      </c>
      <c r="P2369" s="6">
        <f t="shared" si="748"/>
        <v>21452681</v>
      </c>
      <c r="Q2369" s="6">
        <f t="shared" si="733"/>
        <v>64358043</v>
      </c>
      <c r="R2369" s="6">
        <f t="shared" si="734"/>
        <v>6435804</v>
      </c>
      <c r="S2369" s="6">
        <f t="shared" si="749"/>
        <v>9581</v>
      </c>
      <c r="T2369" s="6">
        <f t="shared" si="750"/>
        <v>7772757</v>
      </c>
      <c r="U2369" s="6">
        <f t="shared" si="751"/>
        <v>9581</v>
      </c>
      <c r="V2369" s="6">
        <f t="shared" si="735"/>
        <v>3</v>
      </c>
    </row>
    <row r="2370" spans="1:22" ht="16.5" x14ac:dyDescent="0.15">
      <c r="A2370" s="6">
        <v>2362</v>
      </c>
      <c r="B2370" s="6">
        <f t="shared" si="745"/>
        <v>11325221</v>
      </c>
      <c r="C2370" s="6">
        <f t="shared" si="732"/>
        <v>22650442</v>
      </c>
      <c r="D2370" s="6">
        <f t="shared" si="746"/>
        <v>113252210</v>
      </c>
      <c r="E2370" s="6">
        <v>10</v>
      </c>
      <c r="F2370" s="6">
        <f t="shared" si="747"/>
        <v>1.000932948523001</v>
      </c>
      <c r="G2370" s="6">
        <f t="shared" si="736"/>
        <v>38899881</v>
      </c>
      <c r="H2370" s="6">
        <f t="shared" si="737"/>
        <v>28755</v>
      </c>
      <c r="I2370" s="6">
        <f t="shared" si="738"/>
        <v>38899876</v>
      </c>
      <c r="J2370" s="6">
        <f t="shared" si="739"/>
        <v>28755</v>
      </c>
      <c r="K2370" s="23">
        <f t="shared" si="740"/>
        <v>36090</v>
      </c>
      <c r="L2370" s="23">
        <f t="shared" si="741"/>
        <v>12</v>
      </c>
      <c r="M2370" s="23">
        <f t="shared" si="742"/>
        <v>36090</v>
      </c>
      <c r="N2370" s="23">
        <f t="shared" si="743"/>
        <v>12</v>
      </c>
      <c r="O2370" s="23">
        <f t="shared" si="744"/>
        <v>105560</v>
      </c>
      <c r="P2370" s="6">
        <f t="shared" si="748"/>
        <v>21472661</v>
      </c>
      <c r="Q2370" s="6">
        <f t="shared" si="733"/>
        <v>64417983</v>
      </c>
      <c r="R2370" s="6">
        <f t="shared" si="734"/>
        <v>6441798</v>
      </c>
      <c r="S2370" s="6">
        <f t="shared" si="749"/>
        <v>9585</v>
      </c>
      <c r="T2370" s="6">
        <f t="shared" si="750"/>
        <v>7779975</v>
      </c>
      <c r="U2370" s="6">
        <f t="shared" si="751"/>
        <v>9585</v>
      </c>
      <c r="V2370" s="6">
        <f t="shared" si="735"/>
        <v>3</v>
      </c>
    </row>
    <row r="2371" spans="1:22" ht="16.5" x14ac:dyDescent="0.15">
      <c r="A2371" s="6">
        <v>2363</v>
      </c>
      <c r="B2371" s="6">
        <f t="shared" si="745"/>
        <v>11335503</v>
      </c>
      <c r="C2371" s="6">
        <f t="shared" si="732"/>
        <v>22671006</v>
      </c>
      <c r="D2371" s="6">
        <f t="shared" si="746"/>
        <v>113355030</v>
      </c>
      <c r="E2371" s="6">
        <v>10</v>
      </c>
      <c r="F2371" s="6">
        <f t="shared" si="747"/>
        <v>1.0009078851529696</v>
      </c>
      <c r="G2371" s="6">
        <f t="shared" si="736"/>
        <v>38935990</v>
      </c>
      <c r="H2371" s="6">
        <f t="shared" si="737"/>
        <v>28768</v>
      </c>
      <c r="I2371" s="6">
        <f t="shared" si="738"/>
        <v>38935985</v>
      </c>
      <c r="J2371" s="6">
        <f t="shared" si="739"/>
        <v>28768</v>
      </c>
      <c r="K2371" s="23">
        <f t="shared" si="740"/>
        <v>36109</v>
      </c>
      <c r="L2371" s="23">
        <f t="shared" si="741"/>
        <v>13</v>
      </c>
      <c r="M2371" s="23">
        <f t="shared" si="742"/>
        <v>36109</v>
      </c>
      <c r="N2371" s="23">
        <f t="shared" si="743"/>
        <v>13</v>
      </c>
      <c r="O2371" s="23">
        <f t="shared" si="744"/>
        <v>102820</v>
      </c>
      <c r="P2371" s="6">
        <f t="shared" si="748"/>
        <v>21492651</v>
      </c>
      <c r="Q2371" s="6">
        <f t="shared" si="733"/>
        <v>64477953</v>
      </c>
      <c r="R2371" s="6">
        <f t="shared" si="734"/>
        <v>6447795</v>
      </c>
      <c r="S2371" s="6">
        <f t="shared" si="749"/>
        <v>9589</v>
      </c>
      <c r="T2371" s="6">
        <f t="shared" si="750"/>
        <v>7787197</v>
      </c>
      <c r="U2371" s="6">
        <f t="shared" si="751"/>
        <v>9589</v>
      </c>
      <c r="V2371" s="6">
        <f t="shared" si="735"/>
        <v>3</v>
      </c>
    </row>
    <row r="2372" spans="1:22" ht="16.5" x14ac:dyDescent="0.15">
      <c r="A2372" s="6">
        <v>2364</v>
      </c>
      <c r="B2372" s="6">
        <f t="shared" si="745"/>
        <v>11346069</v>
      </c>
      <c r="C2372" s="6">
        <f t="shared" si="732"/>
        <v>22692138</v>
      </c>
      <c r="D2372" s="6">
        <f t="shared" si="746"/>
        <v>113460690</v>
      </c>
      <c r="E2372" s="6">
        <v>10</v>
      </c>
      <c r="F2372" s="6">
        <f t="shared" si="747"/>
        <v>1.0009321156723261</v>
      </c>
      <c r="G2372" s="6">
        <f t="shared" si="736"/>
        <v>38972117</v>
      </c>
      <c r="H2372" s="6">
        <f t="shared" si="737"/>
        <v>28780</v>
      </c>
      <c r="I2372" s="6">
        <f t="shared" si="738"/>
        <v>38972112</v>
      </c>
      <c r="J2372" s="6">
        <f t="shared" si="739"/>
        <v>28780</v>
      </c>
      <c r="K2372" s="23">
        <f t="shared" si="740"/>
        <v>36127</v>
      </c>
      <c r="L2372" s="23">
        <f t="shared" si="741"/>
        <v>12</v>
      </c>
      <c r="M2372" s="23">
        <f t="shared" si="742"/>
        <v>36127</v>
      </c>
      <c r="N2372" s="23">
        <f t="shared" si="743"/>
        <v>12</v>
      </c>
      <c r="O2372" s="23">
        <f t="shared" si="744"/>
        <v>105660</v>
      </c>
      <c r="P2372" s="6">
        <f t="shared" si="748"/>
        <v>21512652</v>
      </c>
      <c r="Q2372" s="6">
        <f t="shared" si="733"/>
        <v>64537956</v>
      </c>
      <c r="R2372" s="6">
        <f t="shared" si="734"/>
        <v>6453795</v>
      </c>
      <c r="S2372" s="6">
        <f t="shared" si="749"/>
        <v>9593</v>
      </c>
      <c r="T2372" s="6">
        <f t="shared" si="750"/>
        <v>7794422</v>
      </c>
      <c r="U2372" s="6">
        <f t="shared" si="751"/>
        <v>9593</v>
      </c>
      <c r="V2372" s="6">
        <f t="shared" si="735"/>
        <v>3</v>
      </c>
    </row>
    <row r="2373" spans="1:22" ht="16.5" x14ac:dyDescent="0.15">
      <c r="A2373" s="6">
        <v>2365</v>
      </c>
      <c r="B2373" s="6">
        <f t="shared" si="745"/>
        <v>11356641</v>
      </c>
      <c r="C2373" s="6">
        <f t="shared" si="732"/>
        <v>22713282</v>
      </c>
      <c r="D2373" s="6">
        <f t="shared" si="746"/>
        <v>113566410</v>
      </c>
      <c r="E2373" s="6">
        <v>10</v>
      </c>
      <c r="F2373" s="6">
        <f t="shared" si="747"/>
        <v>1.0009317764593182</v>
      </c>
      <c r="G2373" s="6">
        <f t="shared" si="736"/>
        <v>39008262</v>
      </c>
      <c r="H2373" s="6">
        <f t="shared" si="737"/>
        <v>28792</v>
      </c>
      <c r="I2373" s="6">
        <f t="shared" si="738"/>
        <v>39008257</v>
      </c>
      <c r="J2373" s="6">
        <f t="shared" si="739"/>
        <v>28792</v>
      </c>
      <c r="K2373" s="23">
        <f t="shared" si="740"/>
        <v>36145</v>
      </c>
      <c r="L2373" s="23">
        <f t="shared" si="741"/>
        <v>12</v>
      </c>
      <c r="M2373" s="23">
        <f t="shared" si="742"/>
        <v>36145</v>
      </c>
      <c r="N2373" s="23">
        <f t="shared" si="743"/>
        <v>12</v>
      </c>
      <c r="O2373" s="23">
        <f t="shared" si="744"/>
        <v>105720</v>
      </c>
      <c r="P2373" s="6">
        <f t="shared" si="748"/>
        <v>21532662</v>
      </c>
      <c r="Q2373" s="6">
        <f t="shared" si="733"/>
        <v>64597986</v>
      </c>
      <c r="R2373" s="6">
        <f t="shared" si="734"/>
        <v>6459798</v>
      </c>
      <c r="S2373" s="6">
        <f t="shared" si="749"/>
        <v>9597</v>
      </c>
      <c r="T2373" s="6">
        <f t="shared" si="750"/>
        <v>7801651</v>
      </c>
      <c r="U2373" s="6">
        <f t="shared" si="751"/>
        <v>9597</v>
      </c>
      <c r="V2373" s="6">
        <f t="shared" si="735"/>
        <v>3</v>
      </c>
    </row>
    <row r="2374" spans="1:22" ht="16.5" x14ac:dyDescent="0.15">
      <c r="A2374" s="6">
        <v>2366</v>
      </c>
      <c r="B2374" s="6">
        <f t="shared" si="745"/>
        <v>11366938</v>
      </c>
      <c r="C2374" s="6">
        <f t="shared" si="732"/>
        <v>22733876</v>
      </c>
      <c r="D2374" s="6">
        <f t="shared" si="746"/>
        <v>113669380</v>
      </c>
      <c r="E2374" s="6">
        <v>10</v>
      </c>
      <c r="F2374" s="6">
        <f t="shared" si="747"/>
        <v>1.0009066941536675</v>
      </c>
      <c r="G2374" s="6">
        <f t="shared" si="736"/>
        <v>39044426</v>
      </c>
      <c r="H2374" s="6">
        <f t="shared" si="737"/>
        <v>28805</v>
      </c>
      <c r="I2374" s="6">
        <f t="shared" si="738"/>
        <v>39044421</v>
      </c>
      <c r="J2374" s="6">
        <f t="shared" si="739"/>
        <v>28805</v>
      </c>
      <c r="K2374" s="23">
        <f t="shared" si="740"/>
        <v>36164</v>
      </c>
      <c r="L2374" s="23">
        <f t="shared" si="741"/>
        <v>13</v>
      </c>
      <c r="M2374" s="23">
        <f t="shared" si="742"/>
        <v>36164</v>
      </c>
      <c r="N2374" s="23">
        <f t="shared" si="743"/>
        <v>13</v>
      </c>
      <c r="O2374" s="23">
        <f t="shared" si="744"/>
        <v>102970</v>
      </c>
      <c r="P2374" s="6">
        <f t="shared" si="748"/>
        <v>21552683</v>
      </c>
      <c r="Q2374" s="6">
        <f t="shared" si="733"/>
        <v>64658049</v>
      </c>
      <c r="R2374" s="6">
        <f t="shared" si="734"/>
        <v>6465804</v>
      </c>
      <c r="S2374" s="6">
        <f t="shared" si="749"/>
        <v>9601</v>
      </c>
      <c r="T2374" s="6">
        <f t="shared" si="750"/>
        <v>7808884</v>
      </c>
      <c r="U2374" s="6">
        <f t="shared" si="751"/>
        <v>9601</v>
      </c>
      <c r="V2374" s="6">
        <f t="shared" si="735"/>
        <v>3</v>
      </c>
    </row>
    <row r="2375" spans="1:22" ht="16.5" x14ac:dyDescent="0.15">
      <c r="A2375" s="6">
        <v>2367</v>
      </c>
      <c r="B2375" s="6">
        <f t="shared" si="745"/>
        <v>11377521</v>
      </c>
      <c r="C2375" s="6">
        <f t="shared" si="732"/>
        <v>22755042</v>
      </c>
      <c r="D2375" s="6">
        <f t="shared" si="746"/>
        <v>113775210</v>
      </c>
      <c r="E2375" s="6">
        <v>10</v>
      </c>
      <c r="F2375" s="6">
        <f t="shared" si="747"/>
        <v>1.0009310334938046</v>
      </c>
      <c r="G2375" s="6">
        <f t="shared" si="736"/>
        <v>39080608</v>
      </c>
      <c r="H2375" s="6">
        <f t="shared" si="737"/>
        <v>28817</v>
      </c>
      <c r="I2375" s="6">
        <f t="shared" si="738"/>
        <v>39080603</v>
      </c>
      <c r="J2375" s="6">
        <f t="shared" si="739"/>
        <v>28817</v>
      </c>
      <c r="K2375" s="23">
        <f t="shared" si="740"/>
        <v>36182</v>
      </c>
      <c r="L2375" s="23">
        <f t="shared" si="741"/>
        <v>12</v>
      </c>
      <c r="M2375" s="23">
        <f t="shared" si="742"/>
        <v>36182</v>
      </c>
      <c r="N2375" s="23">
        <f t="shared" si="743"/>
        <v>12</v>
      </c>
      <c r="O2375" s="23">
        <f t="shared" si="744"/>
        <v>105830</v>
      </c>
      <c r="P2375" s="6">
        <f t="shared" si="748"/>
        <v>21572714</v>
      </c>
      <c r="Q2375" s="6">
        <f t="shared" si="733"/>
        <v>64718142</v>
      </c>
      <c r="R2375" s="6">
        <f t="shared" si="734"/>
        <v>6471814</v>
      </c>
      <c r="S2375" s="6">
        <f t="shared" si="749"/>
        <v>9605</v>
      </c>
      <c r="T2375" s="6">
        <f t="shared" si="750"/>
        <v>7816120</v>
      </c>
      <c r="U2375" s="6">
        <f t="shared" si="751"/>
        <v>9605</v>
      </c>
      <c r="V2375" s="6">
        <f t="shared" si="735"/>
        <v>3</v>
      </c>
    </row>
    <row r="2376" spans="1:22" ht="16.5" x14ac:dyDescent="0.15">
      <c r="A2376" s="6">
        <v>2368</v>
      </c>
      <c r="B2376" s="6">
        <f t="shared" si="745"/>
        <v>11387829</v>
      </c>
      <c r="C2376" s="6">
        <f t="shared" si="732"/>
        <v>22775658</v>
      </c>
      <c r="D2376" s="6">
        <f t="shared" si="746"/>
        <v>113878290</v>
      </c>
      <c r="E2376" s="6">
        <v>10</v>
      </c>
      <c r="F2376" s="6">
        <f t="shared" si="747"/>
        <v>1.0009059970093661</v>
      </c>
      <c r="G2376" s="6">
        <f t="shared" si="736"/>
        <v>39116809</v>
      </c>
      <c r="H2376" s="6">
        <f t="shared" si="737"/>
        <v>28830</v>
      </c>
      <c r="I2376" s="6">
        <f t="shared" si="738"/>
        <v>39116804</v>
      </c>
      <c r="J2376" s="6">
        <f t="shared" si="739"/>
        <v>28830</v>
      </c>
      <c r="K2376" s="23">
        <f t="shared" si="740"/>
        <v>36201</v>
      </c>
      <c r="L2376" s="23">
        <f t="shared" si="741"/>
        <v>13</v>
      </c>
      <c r="M2376" s="23">
        <f t="shared" si="742"/>
        <v>36201</v>
      </c>
      <c r="N2376" s="23">
        <f t="shared" si="743"/>
        <v>13</v>
      </c>
      <c r="O2376" s="23">
        <f t="shared" si="744"/>
        <v>103080</v>
      </c>
      <c r="P2376" s="6">
        <f t="shared" si="748"/>
        <v>21591749</v>
      </c>
      <c r="Q2376" s="6">
        <f t="shared" si="733"/>
        <v>64775247</v>
      </c>
      <c r="R2376" s="6">
        <f t="shared" si="734"/>
        <v>6477524</v>
      </c>
      <c r="S2376" s="6">
        <f t="shared" si="749"/>
        <v>9610</v>
      </c>
      <c r="T2376" s="6">
        <f t="shared" si="750"/>
        <v>7823360</v>
      </c>
      <c r="U2376" s="6">
        <f t="shared" si="751"/>
        <v>9610</v>
      </c>
      <c r="V2376" s="6">
        <f t="shared" si="735"/>
        <v>3</v>
      </c>
    </row>
    <row r="2377" spans="1:22" ht="16.5" x14ac:dyDescent="0.15">
      <c r="A2377" s="6">
        <v>2369</v>
      </c>
      <c r="B2377" s="6">
        <f t="shared" si="745"/>
        <v>11398422</v>
      </c>
      <c r="C2377" s="6">
        <f t="shared" si="732"/>
        <v>22796844</v>
      </c>
      <c r="D2377" s="6">
        <f t="shared" si="746"/>
        <v>113984220</v>
      </c>
      <c r="E2377" s="6">
        <v>10</v>
      </c>
      <c r="F2377" s="6">
        <f t="shared" si="747"/>
        <v>1.0009302036410979</v>
      </c>
      <c r="G2377" s="6">
        <f t="shared" si="736"/>
        <v>39153028</v>
      </c>
      <c r="H2377" s="6">
        <f t="shared" si="737"/>
        <v>28842</v>
      </c>
      <c r="I2377" s="6">
        <f t="shared" si="738"/>
        <v>39153023</v>
      </c>
      <c r="J2377" s="6">
        <f t="shared" si="739"/>
        <v>28842</v>
      </c>
      <c r="K2377" s="23">
        <f t="shared" si="740"/>
        <v>36219</v>
      </c>
      <c r="L2377" s="23">
        <f t="shared" si="741"/>
        <v>12</v>
      </c>
      <c r="M2377" s="23">
        <f t="shared" si="742"/>
        <v>36219</v>
      </c>
      <c r="N2377" s="23">
        <f t="shared" si="743"/>
        <v>12</v>
      </c>
      <c r="O2377" s="23">
        <f t="shared" si="744"/>
        <v>105930</v>
      </c>
      <c r="P2377" s="6">
        <f t="shared" si="748"/>
        <v>21611800</v>
      </c>
      <c r="Q2377" s="6">
        <f t="shared" si="733"/>
        <v>64835400</v>
      </c>
      <c r="R2377" s="6">
        <f t="shared" si="734"/>
        <v>6483540</v>
      </c>
      <c r="S2377" s="6">
        <f t="shared" si="749"/>
        <v>9614</v>
      </c>
      <c r="T2377" s="6">
        <f t="shared" si="750"/>
        <v>7830604</v>
      </c>
      <c r="U2377" s="6">
        <f t="shared" si="751"/>
        <v>9614</v>
      </c>
      <c r="V2377" s="6">
        <f t="shared" si="735"/>
        <v>3</v>
      </c>
    </row>
    <row r="2378" spans="1:22" ht="16.5" x14ac:dyDescent="0.15">
      <c r="A2378" s="6">
        <v>2370</v>
      </c>
      <c r="B2378" s="6">
        <f t="shared" si="745"/>
        <v>11409020</v>
      </c>
      <c r="C2378" s="6">
        <f t="shared" ref="C2378:C2441" si="752">B2378*2</f>
        <v>22818040</v>
      </c>
      <c r="D2378" s="6">
        <f t="shared" si="746"/>
        <v>114090200</v>
      </c>
      <c r="E2378" s="6">
        <v>10</v>
      </c>
      <c r="F2378" s="6">
        <f t="shared" si="747"/>
        <v>1.0009297778236321</v>
      </c>
      <c r="G2378" s="6">
        <f t="shared" si="736"/>
        <v>39189265</v>
      </c>
      <c r="H2378" s="6">
        <f t="shared" si="737"/>
        <v>28854</v>
      </c>
      <c r="I2378" s="6">
        <f t="shared" si="738"/>
        <v>39189260</v>
      </c>
      <c r="J2378" s="6">
        <f t="shared" si="739"/>
        <v>28854</v>
      </c>
      <c r="K2378" s="23">
        <f t="shared" si="740"/>
        <v>36237</v>
      </c>
      <c r="L2378" s="23">
        <f t="shared" si="741"/>
        <v>12</v>
      </c>
      <c r="M2378" s="23">
        <f t="shared" si="742"/>
        <v>36237</v>
      </c>
      <c r="N2378" s="23">
        <f t="shared" si="743"/>
        <v>12</v>
      </c>
      <c r="O2378" s="23">
        <f t="shared" si="744"/>
        <v>105980</v>
      </c>
      <c r="P2378" s="6">
        <f t="shared" si="748"/>
        <v>21631860</v>
      </c>
      <c r="Q2378" s="6">
        <f t="shared" ref="Q2378:Q2441" si="753">P2378*3</f>
        <v>64895580</v>
      </c>
      <c r="R2378" s="6">
        <f t="shared" ref="R2378:R2441" si="754">INT(Q2378/10)</f>
        <v>6489558</v>
      </c>
      <c r="S2378" s="6">
        <f t="shared" si="749"/>
        <v>9618</v>
      </c>
      <c r="T2378" s="6">
        <f t="shared" si="750"/>
        <v>7837852</v>
      </c>
      <c r="U2378" s="6">
        <f t="shared" si="751"/>
        <v>9618</v>
      </c>
      <c r="V2378" s="6">
        <f t="shared" ref="V2378:V2441" si="755">INT(Q2378/P2378)</f>
        <v>3</v>
      </c>
    </row>
    <row r="2379" spans="1:22" ht="16.5" x14ac:dyDescent="0.15">
      <c r="A2379" s="6">
        <v>2371</v>
      </c>
      <c r="B2379" s="6">
        <f t="shared" si="745"/>
        <v>11419344</v>
      </c>
      <c r="C2379" s="6">
        <f t="shared" si="752"/>
        <v>22838688</v>
      </c>
      <c r="D2379" s="6">
        <f t="shared" si="746"/>
        <v>114193440</v>
      </c>
      <c r="E2379" s="6">
        <v>10</v>
      </c>
      <c r="F2379" s="6">
        <f t="shared" si="747"/>
        <v>1.0009048980543465</v>
      </c>
      <c r="G2379" s="6">
        <f t="shared" ref="G2379:G2442" si="756">INT($A2379^1.3+$A2379*5)+G2378</f>
        <v>39225521</v>
      </c>
      <c r="H2379" s="6">
        <f t="shared" ref="H2379:H2442" si="757">INT($A2379^1.1+$A2379*10)</f>
        <v>28867</v>
      </c>
      <c r="I2379" s="6">
        <f t="shared" ref="I2379:I2442" si="758">INT($A2379^1.3+$A2379*5)+I2378</f>
        <v>39225516</v>
      </c>
      <c r="J2379" s="6">
        <f t="shared" ref="J2379:J2442" si="759">INT($A2379^1.1+$A2379*10)</f>
        <v>28867</v>
      </c>
      <c r="K2379" s="23">
        <f t="shared" ref="K2379:K2442" si="760">G2379-G2378</f>
        <v>36256</v>
      </c>
      <c r="L2379" s="23">
        <f t="shared" ref="L2379:L2442" si="761">H2379-H2378</f>
        <v>13</v>
      </c>
      <c r="M2379" s="23">
        <f t="shared" ref="M2379:M2442" si="762">I2379-I2378</f>
        <v>36256</v>
      </c>
      <c r="N2379" s="23">
        <f t="shared" ref="N2379:N2442" si="763">J2379-J2378</f>
        <v>13</v>
      </c>
      <c r="O2379" s="23">
        <f t="shared" ref="O2379:O2442" si="764">D2379-D2378</f>
        <v>103240</v>
      </c>
      <c r="P2379" s="6">
        <f t="shared" si="748"/>
        <v>21651932</v>
      </c>
      <c r="Q2379" s="6">
        <f t="shared" si="753"/>
        <v>64955796</v>
      </c>
      <c r="R2379" s="6">
        <f t="shared" si="754"/>
        <v>6495579</v>
      </c>
      <c r="S2379" s="6">
        <f t="shared" si="749"/>
        <v>9622</v>
      </c>
      <c r="T2379" s="6">
        <f t="shared" si="750"/>
        <v>7845103</v>
      </c>
      <c r="U2379" s="6">
        <f t="shared" si="751"/>
        <v>9622</v>
      </c>
      <c r="V2379" s="6">
        <f t="shared" si="755"/>
        <v>3</v>
      </c>
    </row>
    <row r="2380" spans="1:22" ht="16.5" x14ac:dyDescent="0.15">
      <c r="A2380" s="6">
        <v>2372</v>
      </c>
      <c r="B2380" s="6">
        <f t="shared" si="745"/>
        <v>11429953</v>
      </c>
      <c r="C2380" s="6">
        <f t="shared" si="752"/>
        <v>22859906</v>
      </c>
      <c r="D2380" s="6">
        <f t="shared" si="746"/>
        <v>114299530</v>
      </c>
      <c r="E2380" s="6">
        <v>10</v>
      </c>
      <c r="F2380" s="6">
        <f t="shared" si="747"/>
        <v>1.0009290376049622</v>
      </c>
      <c r="G2380" s="6">
        <f t="shared" si="756"/>
        <v>39261795</v>
      </c>
      <c r="H2380" s="6">
        <f t="shared" si="757"/>
        <v>28879</v>
      </c>
      <c r="I2380" s="6">
        <f t="shared" si="758"/>
        <v>39261790</v>
      </c>
      <c r="J2380" s="6">
        <f t="shared" si="759"/>
        <v>28879</v>
      </c>
      <c r="K2380" s="23">
        <f t="shared" si="760"/>
        <v>36274</v>
      </c>
      <c r="L2380" s="23">
        <f t="shared" si="761"/>
        <v>12</v>
      </c>
      <c r="M2380" s="23">
        <f t="shared" si="762"/>
        <v>36274</v>
      </c>
      <c r="N2380" s="23">
        <f t="shared" si="763"/>
        <v>12</v>
      </c>
      <c r="O2380" s="23">
        <f t="shared" si="764"/>
        <v>106090</v>
      </c>
      <c r="P2380" s="6">
        <f t="shared" si="748"/>
        <v>21672013</v>
      </c>
      <c r="Q2380" s="6">
        <f t="shared" si="753"/>
        <v>65016039</v>
      </c>
      <c r="R2380" s="6">
        <f t="shared" si="754"/>
        <v>6501603</v>
      </c>
      <c r="S2380" s="6">
        <f t="shared" si="749"/>
        <v>9626</v>
      </c>
      <c r="T2380" s="6">
        <f t="shared" si="750"/>
        <v>7852358</v>
      </c>
      <c r="U2380" s="6">
        <f t="shared" si="751"/>
        <v>9626</v>
      </c>
      <c r="V2380" s="6">
        <f t="shared" si="755"/>
        <v>3</v>
      </c>
    </row>
    <row r="2381" spans="1:22" ht="16.5" x14ac:dyDescent="0.15">
      <c r="A2381" s="6">
        <v>2373</v>
      </c>
      <c r="B2381" s="6">
        <f t="shared" si="745"/>
        <v>11440287</v>
      </c>
      <c r="C2381" s="6">
        <f t="shared" si="752"/>
        <v>22880574</v>
      </c>
      <c r="D2381" s="6">
        <f t="shared" si="746"/>
        <v>114402870</v>
      </c>
      <c r="E2381" s="6">
        <v>10</v>
      </c>
      <c r="F2381" s="6">
        <f t="shared" si="747"/>
        <v>1.0009041157037128</v>
      </c>
      <c r="G2381" s="6">
        <f t="shared" si="756"/>
        <v>39298087</v>
      </c>
      <c r="H2381" s="6">
        <f t="shared" si="757"/>
        <v>28892</v>
      </c>
      <c r="I2381" s="6">
        <f t="shared" si="758"/>
        <v>39298082</v>
      </c>
      <c r="J2381" s="6">
        <f t="shared" si="759"/>
        <v>28892</v>
      </c>
      <c r="K2381" s="23">
        <f t="shared" si="760"/>
        <v>36292</v>
      </c>
      <c r="L2381" s="23">
        <f t="shared" si="761"/>
        <v>13</v>
      </c>
      <c r="M2381" s="23">
        <f t="shared" si="762"/>
        <v>36292</v>
      </c>
      <c r="N2381" s="23">
        <f t="shared" si="763"/>
        <v>13</v>
      </c>
      <c r="O2381" s="23">
        <f t="shared" si="764"/>
        <v>103340</v>
      </c>
      <c r="P2381" s="6">
        <f t="shared" si="748"/>
        <v>21692105</v>
      </c>
      <c r="Q2381" s="6">
        <f t="shared" si="753"/>
        <v>65076315</v>
      </c>
      <c r="R2381" s="6">
        <f t="shared" si="754"/>
        <v>6507631</v>
      </c>
      <c r="S2381" s="6">
        <f t="shared" si="749"/>
        <v>9630</v>
      </c>
      <c r="T2381" s="6">
        <f t="shared" si="750"/>
        <v>7859616</v>
      </c>
      <c r="U2381" s="6">
        <f t="shared" si="751"/>
        <v>9630</v>
      </c>
      <c r="V2381" s="6">
        <f t="shared" si="755"/>
        <v>3</v>
      </c>
    </row>
    <row r="2382" spans="1:22" ht="16.5" x14ac:dyDescent="0.15">
      <c r="A2382" s="6">
        <v>2374</v>
      </c>
      <c r="B2382" s="6">
        <f t="shared" si="745"/>
        <v>11450907</v>
      </c>
      <c r="C2382" s="6">
        <f t="shared" si="752"/>
        <v>22901814</v>
      </c>
      <c r="D2382" s="6">
        <f t="shared" si="746"/>
        <v>114509070</v>
      </c>
      <c r="E2382" s="6">
        <v>10</v>
      </c>
      <c r="F2382" s="6">
        <f t="shared" si="747"/>
        <v>1.000928298389717</v>
      </c>
      <c r="G2382" s="6">
        <f t="shared" si="756"/>
        <v>39334398</v>
      </c>
      <c r="H2382" s="6">
        <f t="shared" si="757"/>
        <v>28904</v>
      </c>
      <c r="I2382" s="6">
        <f t="shared" si="758"/>
        <v>39334393</v>
      </c>
      <c r="J2382" s="6">
        <f t="shared" si="759"/>
        <v>28904</v>
      </c>
      <c r="K2382" s="23">
        <f t="shared" si="760"/>
        <v>36311</v>
      </c>
      <c r="L2382" s="23">
        <f t="shared" si="761"/>
        <v>12</v>
      </c>
      <c r="M2382" s="23">
        <f t="shared" si="762"/>
        <v>36311</v>
      </c>
      <c r="N2382" s="23">
        <f t="shared" si="763"/>
        <v>12</v>
      </c>
      <c r="O2382" s="23">
        <f t="shared" si="764"/>
        <v>106200</v>
      </c>
      <c r="P2382" s="6">
        <f t="shared" si="748"/>
        <v>21712207</v>
      </c>
      <c r="Q2382" s="6">
        <f t="shared" si="753"/>
        <v>65136621</v>
      </c>
      <c r="R2382" s="6">
        <f t="shared" si="754"/>
        <v>6513662</v>
      </c>
      <c r="S2382" s="6">
        <f t="shared" si="749"/>
        <v>9634</v>
      </c>
      <c r="T2382" s="6">
        <f t="shared" si="750"/>
        <v>7866878</v>
      </c>
      <c r="U2382" s="6">
        <f t="shared" si="751"/>
        <v>9634</v>
      </c>
      <c r="V2382" s="6">
        <f t="shared" si="755"/>
        <v>3</v>
      </c>
    </row>
    <row r="2383" spans="1:22" ht="16.5" x14ac:dyDescent="0.15">
      <c r="A2383" s="6">
        <v>2375</v>
      </c>
      <c r="B2383" s="6">
        <f t="shared" si="745"/>
        <v>11461532</v>
      </c>
      <c r="C2383" s="6">
        <f t="shared" si="752"/>
        <v>22923064</v>
      </c>
      <c r="D2383" s="6">
        <f t="shared" si="746"/>
        <v>114615320</v>
      </c>
      <c r="E2383" s="6">
        <v>10</v>
      </c>
      <c r="F2383" s="6">
        <f t="shared" si="747"/>
        <v>1.0009278740976588</v>
      </c>
      <c r="G2383" s="6">
        <f t="shared" si="756"/>
        <v>39370727</v>
      </c>
      <c r="H2383" s="6">
        <f t="shared" si="757"/>
        <v>28916</v>
      </c>
      <c r="I2383" s="6">
        <f t="shared" si="758"/>
        <v>39370722</v>
      </c>
      <c r="J2383" s="6">
        <f t="shared" si="759"/>
        <v>28916</v>
      </c>
      <c r="K2383" s="23">
        <f t="shared" si="760"/>
        <v>36329</v>
      </c>
      <c r="L2383" s="23">
        <f t="shared" si="761"/>
        <v>12</v>
      </c>
      <c r="M2383" s="23">
        <f t="shared" si="762"/>
        <v>36329</v>
      </c>
      <c r="N2383" s="23">
        <f t="shared" si="763"/>
        <v>12</v>
      </c>
      <c r="O2383" s="23">
        <f t="shared" si="764"/>
        <v>106250</v>
      </c>
      <c r="P2383" s="6">
        <f t="shared" si="748"/>
        <v>21732319</v>
      </c>
      <c r="Q2383" s="6">
        <f t="shared" si="753"/>
        <v>65196957</v>
      </c>
      <c r="R2383" s="6">
        <f t="shared" si="754"/>
        <v>6519695</v>
      </c>
      <c r="S2383" s="6">
        <f t="shared" si="749"/>
        <v>9638</v>
      </c>
      <c r="T2383" s="6">
        <f t="shared" si="750"/>
        <v>7874144</v>
      </c>
      <c r="U2383" s="6">
        <f t="shared" si="751"/>
        <v>9638</v>
      </c>
      <c r="V2383" s="6">
        <f t="shared" si="755"/>
        <v>3</v>
      </c>
    </row>
    <row r="2384" spans="1:22" ht="16.5" x14ac:dyDescent="0.15">
      <c r="A2384" s="6">
        <v>2376</v>
      </c>
      <c r="B2384" s="6">
        <f t="shared" si="745"/>
        <v>11471882</v>
      </c>
      <c r="C2384" s="6">
        <f t="shared" si="752"/>
        <v>22943764</v>
      </c>
      <c r="D2384" s="6">
        <f t="shared" si="746"/>
        <v>114718820</v>
      </c>
      <c r="E2384" s="6">
        <v>10</v>
      </c>
      <c r="F2384" s="6">
        <f t="shared" si="747"/>
        <v>1.0009030206433136</v>
      </c>
      <c r="G2384" s="6">
        <f t="shared" si="756"/>
        <v>39407075</v>
      </c>
      <c r="H2384" s="6">
        <f t="shared" si="757"/>
        <v>28929</v>
      </c>
      <c r="I2384" s="6">
        <f t="shared" si="758"/>
        <v>39407070</v>
      </c>
      <c r="J2384" s="6">
        <f t="shared" si="759"/>
        <v>28929</v>
      </c>
      <c r="K2384" s="23">
        <f t="shared" si="760"/>
        <v>36348</v>
      </c>
      <c r="L2384" s="23">
        <f t="shared" si="761"/>
        <v>13</v>
      </c>
      <c r="M2384" s="23">
        <f t="shared" si="762"/>
        <v>36348</v>
      </c>
      <c r="N2384" s="23">
        <f t="shared" si="763"/>
        <v>13</v>
      </c>
      <c r="O2384" s="23">
        <f t="shared" si="764"/>
        <v>103500</v>
      </c>
      <c r="P2384" s="6">
        <f t="shared" si="748"/>
        <v>21751431</v>
      </c>
      <c r="Q2384" s="6">
        <f t="shared" si="753"/>
        <v>65254293</v>
      </c>
      <c r="R2384" s="6">
        <f t="shared" si="754"/>
        <v>6525429</v>
      </c>
      <c r="S2384" s="6">
        <f t="shared" si="749"/>
        <v>9643</v>
      </c>
      <c r="T2384" s="6">
        <f t="shared" si="750"/>
        <v>7881414</v>
      </c>
      <c r="U2384" s="6">
        <f t="shared" si="751"/>
        <v>9643</v>
      </c>
      <c r="V2384" s="6">
        <f t="shared" si="755"/>
        <v>3</v>
      </c>
    </row>
    <row r="2385" spans="1:22" ht="16.5" x14ac:dyDescent="0.15">
      <c r="A2385" s="6">
        <v>2377</v>
      </c>
      <c r="B2385" s="6">
        <f t="shared" si="745"/>
        <v>11482518</v>
      </c>
      <c r="C2385" s="6">
        <f t="shared" si="752"/>
        <v>22965036</v>
      </c>
      <c r="D2385" s="6">
        <f t="shared" si="746"/>
        <v>114825180</v>
      </c>
      <c r="E2385" s="6">
        <v>10</v>
      </c>
      <c r="F2385" s="6">
        <f t="shared" si="747"/>
        <v>1.0009271364541581</v>
      </c>
      <c r="G2385" s="6">
        <f t="shared" si="756"/>
        <v>39443441</v>
      </c>
      <c r="H2385" s="6">
        <f t="shared" si="757"/>
        <v>28941</v>
      </c>
      <c r="I2385" s="6">
        <f t="shared" si="758"/>
        <v>39443436</v>
      </c>
      <c r="J2385" s="6">
        <f t="shared" si="759"/>
        <v>28941</v>
      </c>
      <c r="K2385" s="23">
        <f t="shared" si="760"/>
        <v>36366</v>
      </c>
      <c r="L2385" s="23">
        <f t="shared" si="761"/>
        <v>12</v>
      </c>
      <c r="M2385" s="23">
        <f t="shared" si="762"/>
        <v>36366</v>
      </c>
      <c r="N2385" s="23">
        <f t="shared" si="763"/>
        <v>12</v>
      </c>
      <c r="O2385" s="23">
        <f t="shared" si="764"/>
        <v>106360</v>
      </c>
      <c r="P2385" s="6">
        <f t="shared" si="748"/>
        <v>21771563</v>
      </c>
      <c r="Q2385" s="6">
        <f t="shared" si="753"/>
        <v>65314689</v>
      </c>
      <c r="R2385" s="6">
        <f t="shared" si="754"/>
        <v>6531468</v>
      </c>
      <c r="S2385" s="6">
        <f t="shared" si="749"/>
        <v>9647</v>
      </c>
      <c r="T2385" s="6">
        <f t="shared" si="750"/>
        <v>7888687</v>
      </c>
      <c r="U2385" s="6">
        <f t="shared" si="751"/>
        <v>9647</v>
      </c>
      <c r="V2385" s="6">
        <f t="shared" si="755"/>
        <v>3</v>
      </c>
    </row>
    <row r="2386" spans="1:22" ht="16.5" x14ac:dyDescent="0.15">
      <c r="A2386" s="6">
        <v>2378</v>
      </c>
      <c r="B2386" s="6">
        <f t="shared" si="745"/>
        <v>11492878</v>
      </c>
      <c r="C2386" s="6">
        <f t="shared" si="752"/>
        <v>22985756</v>
      </c>
      <c r="D2386" s="6">
        <f t="shared" si="746"/>
        <v>114928780</v>
      </c>
      <c r="E2386" s="6">
        <v>10</v>
      </c>
      <c r="F2386" s="6">
        <f t="shared" si="747"/>
        <v>1.0009022411286443</v>
      </c>
      <c r="G2386" s="6">
        <f t="shared" si="756"/>
        <v>39479825</v>
      </c>
      <c r="H2386" s="6">
        <f t="shared" si="757"/>
        <v>28954</v>
      </c>
      <c r="I2386" s="6">
        <f t="shared" si="758"/>
        <v>39479820</v>
      </c>
      <c r="J2386" s="6">
        <f t="shared" si="759"/>
        <v>28954</v>
      </c>
      <c r="K2386" s="23">
        <f t="shared" si="760"/>
        <v>36384</v>
      </c>
      <c r="L2386" s="23">
        <f t="shared" si="761"/>
        <v>13</v>
      </c>
      <c r="M2386" s="23">
        <f t="shared" si="762"/>
        <v>36384</v>
      </c>
      <c r="N2386" s="23">
        <f t="shared" si="763"/>
        <v>13</v>
      </c>
      <c r="O2386" s="23">
        <f t="shared" si="764"/>
        <v>103600</v>
      </c>
      <c r="P2386" s="6">
        <f t="shared" si="748"/>
        <v>21791705</v>
      </c>
      <c r="Q2386" s="6">
        <f t="shared" si="753"/>
        <v>65375115</v>
      </c>
      <c r="R2386" s="6">
        <f t="shared" si="754"/>
        <v>6537511</v>
      </c>
      <c r="S2386" s="6">
        <f t="shared" si="749"/>
        <v>9651</v>
      </c>
      <c r="T2386" s="6">
        <f t="shared" si="750"/>
        <v>7895964</v>
      </c>
      <c r="U2386" s="6">
        <f t="shared" si="751"/>
        <v>9651</v>
      </c>
      <c r="V2386" s="6">
        <f t="shared" si="755"/>
        <v>3</v>
      </c>
    </row>
    <row r="2387" spans="1:22" ht="16.5" x14ac:dyDescent="0.15">
      <c r="A2387" s="6">
        <v>2379</v>
      </c>
      <c r="B2387" s="6">
        <f t="shared" si="745"/>
        <v>11503524</v>
      </c>
      <c r="C2387" s="6">
        <f t="shared" si="752"/>
        <v>23007048</v>
      </c>
      <c r="D2387" s="6">
        <f t="shared" si="746"/>
        <v>115035240</v>
      </c>
      <c r="E2387" s="6">
        <v>10</v>
      </c>
      <c r="F2387" s="6">
        <f t="shared" si="747"/>
        <v>1.0009263127999792</v>
      </c>
      <c r="G2387" s="6">
        <f t="shared" si="756"/>
        <v>39516228</v>
      </c>
      <c r="H2387" s="6">
        <f t="shared" si="757"/>
        <v>28966</v>
      </c>
      <c r="I2387" s="6">
        <f t="shared" si="758"/>
        <v>39516223</v>
      </c>
      <c r="J2387" s="6">
        <f t="shared" si="759"/>
        <v>28966</v>
      </c>
      <c r="K2387" s="23">
        <f t="shared" si="760"/>
        <v>36403</v>
      </c>
      <c r="L2387" s="23">
        <f t="shared" si="761"/>
        <v>12</v>
      </c>
      <c r="M2387" s="23">
        <f t="shared" si="762"/>
        <v>36403</v>
      </c>
      <c r="N2387" s="23">
        <f t="shared" si="763"/>
        <v>12</v>
      </c>
      <c r="O2387" s="23">
        <f t="shared" si="764"/>
        <v>106460</v>
      </c>
      <c r="P2387" s="6">
        <f t="shared" si="748"/>
        <v>21811857</v>
      </c>
      <c r="Q2387" s="6">
        <f t="shared" si="753"/>
        <v>65435571</v>
      </c>
      <c r="R2387" s="6">
        <f t="shared" si="754"/>
        <v>6543557</v>
      </c>
      <c r="S2387" s="6">
        <f t="shared" si="749"/>
        <v>9655</v>
      </c>
      <c r="T2387" s="6">
        <f t="shared" si="750"/>
        <v>7903244</v>
      </c>
      <c r="U2387" s="6">
        <f t="shared" si="751"/>
        <v>9655</v>
      </c>
      <c r="V2387" s="6">
        <f t="shared" si="755"/>
        <v>3</v>
      </c>
    </row>
    <row r="2388" spans="1:22" ht="16.5" x14ac:dyDescent="0.15">
      <c r="A2388" s="6">
        <v>2380</v>
      </c>
      <c r="B2388" s="6">
        <f t="shared" si="745"/>
        <v>11514176</v>
      </c>
      <c r="C2388" s="6">
        <f t="shared" si="752"/>
        <v>23028352</v>
      </c>
      <c r="D2388" s="6">
        <f t="shared" si="746"/>
        <v>115141760</v>
      </c>
      <c r="E2388" s="6">
        <v>10</v>
      </c>
      <c r="F2388" s="6">
        <f t="shared" si="747"/>
        <v>1.0009259771179684</v>
      </c>
      <c r="G2388" s="6">
        <f t="shared" si="756"/>
        <v>39552649</v>
      </c>
      <c r="H2388" s="6">
        <f t="shared" si="757"/>
        <v>28978</v>
      </c>
      <c r="I2388" s="6">
        <f t="shared" si="758"/>
        <v>39552644</v>
      </c>
      <c r="J2388" s="6">
        <f t="shared" si="759"/>
        <v>28978</v>
      </c>
      <c r="K2388" s="23">
        <f t="shared" si="760"/>
        <v>36421</v>
      </c>
      <c r="L2388" s="23">
        <f t="shared" si="761"/>
        <v>12</v>
      </c>
      <c r="M2388" s="23">
        <f t="shared" si="762"/>
        <v>36421</v>
      </c>
      <c r="N2388" s="23">
        <f t="shared" si="763"/>
        <v>12</v>
      </c>
      <c r="O2388" s="23">
        <f t="shared" si="764"/>
        <v>106520</v>
      </c>
      <c r="P2388" s="6">
        <f t="shared" si="748"/>
        <v>21832020</v>
      </c>
      <c r="Q2388" s="6">
        <f t="shared" si="753"/>
        <v>65496060</v>
      </c>
      <c r="R2388" s="6">
        <f t="shared" si="754"/>
        <v>6549606</v>
      </c>
      <c r="S2388" s="6">
        <f t="shared" si="749"/>
        <v>9659</v>
      </c>
      <c r="T2388" s="6">
        <f t="shared" si="750"/>
        <v>7910528</v>
      </c>
      <c r="U2388" s="6">
        <f t="shared" si="751"/>
        <v>9659</v>
      </c>
      <c r="V2388" s="6">
        <f t="shared" si="755"/>
        <v>3</v>
      </c>
    </row>
    <row r="2389" spans="1:22" ht="16.5" x14ac:dyDescent="0.15">
      <c r="A2389" s="6">
        <v>2381</v>
      </c>
      <c r="B2389" s="6">
        <f t="shared" si="745"/>
        <v>11524552</v>
      </c>
      <c r="C2389" s="6">
        <f t="shared" si="752"/>
        <v>23049104</v>
      </c>
      <c r="D2389" s="6">
        <f t="shared" si="746"/>
        <v>115245520</v>
      </c>
      <c r="E2389" s="6">
        <v>10</v>
      </c>
      <c r="F2389" s="6">
        <f t="shared" si="747"/>
        <v>1.0009011500258465</v>
      </c>
      <c r="G2389" s="6">
        <f t="shared" si="756"/>
        <v>39589089</v>
      </c>
      <c r="H2389" s="6">
        <f t="shared" si="757"/>
        <v>28991</v>
      </c>
      <c r="I2389" s="6">
        <f t="shared" si="758"/>
        <v>39589084</v>
      </c>
      <c r="J2389" s="6">
        <f t="shared" si="759"/>
        <v>28991</v>
      </c>
      <c r="K2389" s="23">
        <f t="shared" si="760"/>
        <v>36440</v>
      </c>
      <c r="L2389" s="23">
        <f t="shared" si="761"/>
        <v>13</v>
      </c>
      <c r="M2389" s="23">
        <f t="shared" si="762"/>
        <v>36440</v>
      </c>
      <c r="N2389" s="23">
        <f t="shared" si="763"/>
        <v>13</v>
      </c>
      <c r="O2389" s="23">
        <f t="shared" si="764"/>
        <v>103760</v>
      </c>
      <c r="P2389" s="6">
        <f t="shared" si="748"/>
        <v>21852193</v>
      </c>
      <c r="Q2389" s="6">
        <f t="shared" si="753"/>
        <v>65556579</v>
      </c>
      <c r="R2389" s="6">
        <f t="shared" si="754"/>
        <v>6555657</v>
      </c>
      <c r="S2389" s="6">
        <f t="shared" si="749"/>
        <v>9663</v>
      </c>
      <c r="T2389" s="6">
        <f t="shared" si="750"/>
        <v>7917816</v>
      </c>
      <c r="U2389" s="6">
        <f t="shared" si="751"/>
        <v>9663</v>
      </c>
      <c r="V2389" s="6">
        <f t="shared" si="755"/>
        <v>3</v>
      </c>
    </row>
    <row r="2390" spans="1:22" ht="16.5" x14ac:dyDescent="0.15">
      <c r="A2390" s="6">
        <v>2382</v>
      </c>
      <c r="B2390" s="6">
        <f t="shared" si="745"/>
        <v>11535215</v>
      </c>
      <c r="C2390" s="6">
        <f t="shared" si="752"/>
        <v>23070430</v>
      </c>
      <c r="D2390" s="6">
        <f t="shared" si="746"/>
        <v>115352150</v>
      </c>
      <c r="E2390" s="6">
        <v>10</v>
      </c>
      <c r="F2390" s="6">
        <f t="shared" si="747"/>
        <v>1.0009252420397774</v>
      </c>
      <c r="G2390" s="6">
        <f t="shared" si="756"/>
        <v>39625547</v>
      </c>
      <c r="H2390" s="6">
        <f t="shared" si="757"/>
        <v>29003</v>
      </c>
      <c r="I2390" s="6">
        <f t="shared" si="758"/>
        <v>39625542</v>
      </c>
      <c r="J2390" s="6">
        <f t="shared" si="759"/>
        <v>29003</v>
      </c>
      <c r="K2390" s="23">
        <f t="shared" si="760"/>
        <v>36458</v>
      </c>
      <c r="L2390" s="23">
        <f t="shared" si="761"/>
        <v>12</v>
      </c>
      <c r="M2390" s="23">
        <f t="shared" si="762"/>
        <v>36458</v>
      </c>
      <c r="N2390" s="23">
        <f t="shared" si="763"/>
        <v>12</v>
      </c>
      <c r="O2390" s="23">
        <f t="shared" si="764"/>
        <v>106630</v>
      </c>
      <c r="P2390" s="6">
        <f t="shared" si="748"/>
        <v>21872376</v>
      </c>
      <c r="Q2390" s="6">
        <f t="shared" si="753"/>
        <v>65617128</v>
      </c>
      <c r="R2390" s="6">
        <f t="shared" si="754"/>
        <v>6561712</v>
      </c>
      <c r="S2390" s="6">
        <f t="shared" si="749"/>
        <v>9667</v>
      </c>
      <c r="T2390" s="6">
        <f t="shared" si="750"/>
        <v>7925108</v>
      </c>
      <c r="U2390" s="6">
        <f t="shared" si="751"/>
        <v>9667</v>
      </c>
      <c r="V2390" s="6">
        <f t="shared" si="755"/>
        <v>3</v>
      </c>
    </row>
    <row r="2391" spans="1:22" ht="16.5" x14ac:dyDescent="0.15">
      <c r="A2391" s="6">
        <v>2383</v>
      </c>
      <c r="B2391" s="6">
        <f t="shared" si="745"/>
        <v>11545601</v>
      </c>
      <c r="C2391" s="6">
        <f t="shared" si="752"/>
        <v>23091202</v>
      </c>
      <c r="D2391" s="6">
        <f t="shared" si="746"/>
        <v>115456010</v>
      </c>
      <c r="E2391" s="6">
        <v>10</v>
      </c>
      <c r="F2391" s="6">
        <f t="shared" si="747"/>
        <v>1.0009003733350441</v>
      </c>
      <c r="G2391" s="6">
        <f t="shared" si="756"/>
        <v>39662023</v>
      </c>
      <c r="H2391" s="6">
        <f t="shared" si="757"/>
        <v>29016</v>
      </c>
      <c r="I2391" s="6">
        <f t="shared" si="758"/>
        <v>39662018</v>
      </c>
      <c r="J2391" s="6">
        <f t="shared" si="759"/>
        <v>29016</v>
      </c>
      <c r="K2391" s="23">
        <f t="shared" si="760"/>
        <v>36476</v>
      </c>
      <c r="L2391" s="23">
        <f t="shared" si="761"/>
        <v>13</v>
      </c>
      <c r="M2391" s="23">
        <f t="shared" si="762"/>
        <v>36476</v>
      </c>
      <c r="N2391" s="23">
        <f t="shared" si="763"/>
        <v>13</v>
      </c>
      <c r="O2391" s="23">
        <f t="shared" si="764"/>
        <v>103860</v>
      </c>
      <c r="P2391" s="6">
        <f t="shared" si="748"/>
        <v>21891555</v>
      </c>
      <c r="Q2391" s="6">
        <f t="shared" si="753"/>
        <v>65674665</v>
      </c>
      <c r="R2391" s="6">
        <f t="shared" si="754"/>
        <v>6567466</v>
      </c>
      <c r="S2391" s="6">
        <f t="shared" si="749"/>
        <v>9672</v>
      </c>
      <c r="T2391" s="6">
        <f t="shared" si="750"/>
        <v>7932403</v>
      </c>
      <c r="U2391" s="6">
        <f t="shared" si="751"/>
        <v>9672</v>
      </c>
      <c r="V2391" s="6">
        <f t="shared" si="755"/>
        <v>3</v>
      </c>
    </row>
    <row r="2392" spans="1:22" ht="16.5" x14ac:dyDescent="0.15">
      <c r="A2392" s="6">
        <v>2384</v>
      </c>
      <c r="B2392" s="6">
        <f t="shared" si="745"/>
        <v>11556274</v>
      </c>
      <c r="C2392" s="6">
        <f t="shared" si="752"/>
        <v>23112548</v>
      </c>
      <c r="D2392" s="6">
        <f t="shared" si="746"/>
        <v>115562740</v>
      </c>
      <c r="E2392" s="6">
        <v>10</v>
      </c>
      <c r="F2392" s="6">
        <f t="shared" si="747"/>
        <v>1.000924421344545</v>
      </c>
      <c r="G2392" s="6">
        <f t="shared" si="756"/>
        <v>39698518</v>
      </c>
      <c r="H2392" s="6">
        <f t="shared" si="757"/>
        <v>29028</v>
      </c>
      <c r="I2392" s="6">
        <f t="shared" si="758"/>
        <v>39698513</v>
      </c>
      <c r="J2392" s="6">
        <f t="shared" si="759"/>
        <v>29028</v>
      </c>
      <c r="K2392" s="23">
        <f t="shared" si="760"/>
        <v>36495</v>
      </c>
      <c r="L2392" s="23">
        <f t="shared" si="761"/>
        <v>12</v>
      </c>
      <c r="M2392" s="23">
        <f t="shared" si="762"/>
        <v>36495</v>
      </c>
      <c r="N2392" s="23">
        <f t="shared" si="763"/>
        <v>12</v>
      </c>
      <c r="O2392" s="23">
        <f t="shared" si="764"/>
        <v>106730</v>
      </c>
      <c r="P2392" s="6">
        <f t="shared" si="748"/>
        <v>21911758</v>
      </c>
      <c r="Q2392" s="6">
        <f t="shared" si="753"/>
        <v>65735274</v>
      </c>
      <c r="R2392" s="6">
        <f t="shared" si="754"/>
        <v>6573527</v>
      </c>
      <c r="S2392" s="6">
        <f t="shared" si="749"/>
        <v>9676</v>
      </c>
      <c r="T2392" s="6">
        <f t="shared" si="750"/>
        <v>7939702</v>
      </c>
      <c r="U2392" s="6">
        <f t="shared" si="751"/>
        <v>9676</v>
      </c>
      <c r="V2392" s="6">
        <f t="shared" si="755"/>
        <v>3</v>
      </c>
    </row>
    <row r="2393" spans="1:22" ht="16.5" x14ac:dyDescent="0.15">
      <c r="A2393" s="6">
        <v>2385</v>
      </c>
      <c r="B2393" s="6">
        <f t="shared" si="745"/>
        <v>11566953</v>
      </c>
      <c r="C2393" s="6">
        <f t="shared" si="752"/>
        <v>23133906</v>
      </c>
      <c r="D2393" s="6">
        <f t="shared" si="746"/>
        <v>115669530</v>
      </c>
      <c r="E2393" s="6">
        <v>10</v>
      </c>
      <c r="F2393" s="6">
        <f t="shared" si="747"/>
        <v>1.0009240867774509</v>
      </c>
      <c r="G2393" s="6">
        <f t="shared" si="756"/>
        <v>39735031</v>
      </c>
      <c r="H2393" s="6">
        <f t="shared" si="757"/>
        <v>29040</v>
      </c>
      <c r="I2393" s="6">
        <f t="shared" si="758"/>
        <v>39735026</v>
      </c>
      <c r="J2393" s="6">
        <f t="shared" si="759"/>
        <v>29040</v>
      </c>
      <c r="K2393" s="23">
        <f t="shared" si="760"/>
        <v>36513</v>
      </c>
      <c r="L2393" s="23">
        <f t="shared" si="761"/>
        <v>12</v>
      </c>
      <c r="M2393" s="23">
        <f t="shared" si="762"/>
        <v>36513</v>
      </c>
      <c r="N2393" s="23">
        <f t="shared" si="763"/>
        <v>12</v>
      </c>
      <c r="O2393" s="23">
        <f t="shared" si="764"/>
        <v>106790</v>
      </c>
      <c r="P2393" s="6">
        <f t="shared" si="748"/>
        <v>21931971</v>
      </c>
      <c r="Q2393" s="6">
        <f t="shared" si="753"/>
        <v>65795913</v>
      </c>
      <c r="R2393" s="6">
        <f t="shared" si="754"/>
        <v>6579591</v>
      </c>
      <c r="S2393" s="6">
        <f t="shared" si="749"/>
        <v>9680</v>
      </c>
      <c r="T2393" s="6">
        <f t="shared" si="750"/>
        <v>7947005</v>
      </c>
      <c r="U2393" s="6">
        <f t="shared" si="751"/>
        <v>9680</v>
      </c>
      <c r="V2393" s="6">
        <f t="shared" si="755"/>
        <v>3</v>
      </c>
    </row>
    <row r="2394" spans="1:22" ht="16.5" x14ac:dyDescent="0.15">
      <c r="A2394" s="6">
        <v>2386</v>
      </c>
      <c r="B2394" s="6">
        <f t="shared" si="745"/>
        <v>11577355</v>
      </c>
      <c r="C2394" s="6">
        <f t="shared" si="752"/>
        <v>23154710</v>
      </c>
      <c r="D2394" s="6">
        <f t="shared" si="746"/>
        <v>115773550</v>
      </c>
      <c r="E2394" s="6">
        <v>10</v>
      </c>
      <c r="F2394" s="6">
        <f t="shared" si="747"/>
        <v>1.0008992860954826</v>
      </c>
      <c r="G2394" s="6">
        <f t="shared" si="756"/>
        <v>39771563</v>
      </c>
      <c r="H2394" s="6">
        <f t="shared" si="757"/>
        <v>29053</v>
      </c>
      <c r="I2394" s="6">
        <f t="shared" si="758"/>
        <v>39771558</v>
      </c>
      <c r="J2394" s="6">
        <f t="shared" si="759"/>
        <v>29053</v>
      </c>
      <c r="K2394" s="23">
        <f t="shared" si="760"/>
        <v>36532</v>
      </c>
      <c r="L2394" s="23">
        <f t="shared" si="761"/>
        <v>13</v>
      </c>
      <c r="M2394" s="23">
        <f t="shared" si="762"/>
        <v>36532</v>
      </c>
      <c r="N2394" s="23">
        <f t="shared" si="763"/>
        <v>13</v>
      </c>
      <c r="O2394" s="23">
        <f t="shared" si="764"/>
        <v>104020</v>
      </c>
      <c r="P2394" s="6">
        <f t="shared" si="748"/>
        <v>21952195</v>
      </c>
      <c r="Q2394" s="6">
        <f t="shared" si="753"/>
        <v>65856585</v>
      </c>
      <c r="R2394" s="6">
        <f t="shared" si="754"/>
        <v>6585658</v>
      </c>
      <c r="S2394" s="6">
        <f t="shared" si="749"/>
        <v>9684</v>
      </c>
      <c r="T2394" s="6">
        <f t="shared" si="750"/>
        <v>7954311</v>
      </c>
      <c r="U2394" s="6">
        <f t="shared" si="751"/>
        <v>9684</v>
      </c>
      <c r="V2394" s="6">
        <f t="shared" si="755"/>
        <v>3</v>
      </c>
    </row>
    <row r="2395" spans="1:22" ht="16.5" x14ac:dyDescent="0.15">
      <c r="A2395" s="6">
        <v>2387</v>
      </c>
      <c r="B2395" s="6">
        <f t="shared" si="745"/>
        <v>11588044</v>
      </c>
      <c r="C2395" s="6">
        <f t="shared" si="752"/>
        <v>23176088</v>
      </c>
      <c r="D2395" s="6">
        <f t="shared" si="746"/>
        <v>115880440</v>
      </c>
      <c r="E2395" s="6">
        <v>10</v>
      </c>
      <c r="F2395" s="6">
        <f t="shared" si="747"/>
        <v>1.0009232678794078</v>
      </c>
      <c r="G2395" s="6">
        <f t="shared" si="756"/>
        <v>39808113</v>
      </c>
      <c r="H2395" s="6">
        <f t="shared" si="757"/>
        <v>29065</v>
      </c>
      <c r="I2395" s="6">
        <f t="shared" si="758"/>
        <v>39808108</v>
      </c>
      <c r="J2395" s="6">
        <f t="shared" si="759"/>
        <v>29065</v>
      </c>
      <c r="K2395" s="23">
        <f t="shared" si="760"/>
        <v>36550</v>
      </c>
      <c r="L2395" s="23">
        <f t="shared" si="761"/>
        <v>12</v>
      </c>
      <c r="M2395" s="23">
        <f t="shared" si="762"/>
        <v>36550</v>
      </c>
      <c r="N2395" s="23">
        <f t="shared" si="763"/>
        <v>12</v>
      </c>
      <c r="O2395" s="23">
        <f t="shared" si="764"/>
        <v>106890</v>
      </c>
      <c r="P2395" s="6">
        <f t="shared" si="748"/>
        <v>21972428</v>
      </c>
      <c r="Q2395" s="6">
        <f t="shared" si="753"/>
        <v>65917284</v>
      </c>
      <c r="R2395" s="6">
        <f t="shared" si="754"/>
        <v>6591728</v>
      </c>
      <c r="S2395" s="6">
        <f t="shared" si="749"/>
        <v>9688</v>
      </c>
      <c r="T2395" s="6">
        <f t="shared" si="750"/>
        <v>7961621</v>
      </c>
      <c r="U2395" s="6">
        <f t="shared" si="751"/>
        <v>9688</v>
      </c>
      <c r="V2395" s="6">
        <f t="shared" si="755"/>
        <v>3</v>
      </c>
    </row>
    <row r="2396" spans="1:22" ht="16.5" x14ac:dyDescent="0.15">
      <c r="A2396" s="6">
        <v>2388</v>
      </c>
      <c r="B2396" s="6">
        <f t="shared" si="745"/>
        <v>11598456</v>
      </c>
      <c r="C2396" s="6">
        <f t="shared" si="752"/>
        <v>23196912</v>
      </c>
      <c r="D2396" s="6">
        <f t="shared" si="746"/>
        <v>115984560</v>
      </c>
      <c r="E2396" s="6">
        <v>10</v>
      </c>
      <c r="F2396" s="6">
        <f t="shared" si="747"/>
        <v>1.0008985122942233</v>
      </c>
      <c r="G2396" s="6">
        <f t="shared" si="756"/>
        <v>39844681</v>
      </c>
      <c r="H2396" s="6">
        <f t="shared" si="757"/>
        <v>29078</v>
      </c>
      <c r="I2396" s="6">
        <f t="shared" si="758"/>
        <v>39844676</v>
      </c>
      <c r="J2396" s="6">
        <f t="shared" si="759"/>
        <v>29078</v>
      </c>
      <c r="K2396" s="23">
        <f t="shared" si="760"/>
        <v>36568</v>
      </c>
      <c r="L2396" s="23">
        <f t="shared" si="761"/>
        <v>13</v>
      </c>
      <c r="M2396" s="23">
        <f t="shared" si="762"/>
        <v>36568</v>
      </c>
      <c r="N2396" s="23">
        <f t="shared" si="763"/>
        <v>13</v>
      </c>
      <c r="O2396" s="23">
        <f t="shared" si="764"/>
        <v>104120</v>
      </c>
      <c r="P2396" s="6">
        <f t="shared" si="748"/>
        <v>21992672</v>
      </c>
      <c r="Q2396" s="6">
        <f t="shared" si="753"/>
        <v>65978016</v>
      </c>
      <c r="R2396" s="6">
        <f t="shared" si="754"/>
        <v>6597801</v>
      </c>
      <c r="S2396" s="6">
        <f t="shared" si="749"/>
        <v>9692</v>
      </c>
      <c r="T2396" s="6">
        <f t="shared" si="750"/>
        <v>7968935</v>
      </c>
      <c r="U2396" s="6">
        <f t="shared" si="751"/>
        <v>9692</v>
      </c>
      <c r="V2396" s="6">
        <f t="shared" si="755"/>
        <v>3</v>
      </c>
    </row>
    <row r="2397" spans="1:22" ht="16.5" x14ac:dyDescent="0.15">
      <c r="A2397" s="6">
        <v>2389</v>
      </c>
      <c r="B2397" s="6">
        <f t="shared" si="745"/>
        <v>11609156</v>
      </c>
      <c r="C2397" s="6">
        <f t="shared" si="752"/>
        <v>23218312</v>
      </c>
      <c r="D2397" s="6">
        <f t="shared" si="746"/>
        <v>116091560</v>
      </c>
      <c r="E2397" s="6">
        <v>10</v>
      </c>
      <c r="F2397" s="6">
        <f t="shared" si="747"/>
        <v>1.0009225365859042</v>
      </c>
      <c r="G2397" s="6">
        <f t="shared" si="756"/>
        <v>39881268</v>
      </c>
      <c r="H2397" s="6">
        <f t="shared" si="757"/>
        <v>29090</v>
      </c>
      <c r="I2397" s="6">
        <f t="shared" si="758"/>
        <v>39881263</v>
      </c>
      <c r="J2397" s="6">
        <f t="shared" si="759"/>
        <v>29090</v>
      </c>
      <c r="K2397" s="23">
        <f t="shared" si="760"/>
        <v>36587</v>
      </c>
      <c r="L2397" s="23">
        <f t="shared" si="761"/>
        <v>12</v>
      </c>
      <c r="M2397" s="23">
        <f t="shared" si="762"/>
        <v>36587</v>
      </c>
      <c r="N2397" s="23">
        <f t="shared" si="763"/>
        <v>12</v>
      </c>
      <c r="O2397" s="23">
        <f t="shared" si="764"/>
        <v>107000</v>
      </c>
      <c r="P2397" s="6">
        <f t="shared" si="748"/>
        <v>22012926</v>
      </c>
      <c r="Q2397" s="6">
        <f t="shared" si="753"/>
        <v>66038778</v>
      </c>
      <c r="R2397" s="6">
        <f t="shared" si="754"/>
        <v>6603877</v>
      </c>
      <c r="S2397" s="6">
        <f t="shared" si="749"/>
        <v>9696</v>
      </c>
      <c r="T2397" s="6">
        <f t="shared" si="750"/>
        <v>7976252</v>
      </c>
      <c r="U2397" s="6">
        <f t="shared" si="751"/>
        <v>9696</v>
      </c>
      <c r="V2397" s="6">
        <f t="shared" si="755"/>
        <v>3</v>
      </c>
    </row>
    <row r="2398" spans="1:22" ht="16.5" x14ac:dyDescent="0.15">
      <c r="A2398" s="6">
        <v>2390</v>
      </c>
      <c r="B2398" s="6">
        <f t="shared" si="745"/>
        <v>11619862</v>
      </c>
      <c r="C2398" s="6">
        <f t="shared" si="752"/>
        <v>23239724</v>
      </c>
      <c r="D2398" s="6">
        <f t="shared" si="746"/>
        <v>116198620</v>
      </c>
      <c r="E2398" s="6">
        <v>10</v>
      </c>
      <c r="F2398" s="6">
        <f t="shared" si="747"/>
        <v>1.0009222031300122</v>
      </c>
      <c r="G2398" s="6">
        <f t="shared" si="756"/>
        <v>39917873</v>
      </c>
      <c r="H2398" s="6">
        <f t="shared" si="757"/>
        <v>29102</v>
      </c>
      <c r="I2398" s="6">
        <f t="shared" si="758"/>
        <v>39917868</v>
      </c>
      <c r="J2398" s="6">
        <f t="shared" si="759"/>
        <v>29102</v>
      </c>
      <c r="K2398" s="23">
        <f t="shared" si="760"/>
        <v>36605</v>
      </c>
      <c r="L2398" s="23">
        <f t="shared" si="761"/>
        <v>12</v>
      </c>
      <c r="M2398" s="23">
        <f t="shared" si="762"/>
        <v>36605</v>
      </c>
      <c r="N2398" s="23">
        <f t="shared" si="763"/>
        <v>12</v>
      </c>
      <c r="O2398" s="23">
        <f t="shared" si="764"/>
        <v>107060</v>
      </c>
      <c r="P2398" s="6">
        <f t="shared" si="748"/>
        <v>22033190</v>
      </c>
      <c r="Q2398" s="6">
        <f t="shared" si="753"/>
        <v>66099570</v>
      </c>
      <c r="R2398" s="6">
        <f t="shared" si="754"/>
        <v>6609957</v>
      </c>
      <c r="S2398" s="6">
        <f t="shared" si="749"/>
        <v>9700</v>
      </c>
      <c r="T2398" s="6">
        <f t="shared" si="750"/>
        <v>7983573</v>
      </c>
      <c r="U2398" s="6">
        <f t="shared" si="751"/>
        <v>9700</v>
      </c>
      <c r="V2398" s="6">
        <f t="shared" si="755"/>
        <v>3</v>
      </c>
    </row>
    <row r="2399" spans="1:22" ht="16.5" x14ac:dyDescent="0.15">
      <c r="A2399" s="6">
        <v>2391</v>
      </c>
      <c r="B2399" s="6">
        <f t="shared" si="745"/>
        <v>11630290</v>
      </c>
      <c r="C2399" s="6">
        <f t="shared" si="752"/>
        <v>23260580</v>
      </c>
      <c r="D2399" s="6">
        <f t="shared" si="746"/>
        <v>116302900</v>
      </c>
      <c r="E2399" s="6">
        <v>10</v>
      </c>
      <c r="F2399" s="6">
        <f t="shared" si="747"/>
        <v>1.0008974289023398</v>
      </c>
      <c r="G2399" s="6">
        <f t="shared" si="756"/>
        <v>39954497</v>
      </c>
      <c r="H2399" s="6">
        <f t="shared" si="757"/>
        <v>29115</v>
      </c>
      <c r="I2399" s="6">
        <f t="shared" si="758"/>
        <v>39954492</v>
      </c>
      <c r="J2399" s="6">
        <f t="shared" si="759"/>
        <v>29115</v>
      </c>
      <c r="K2399" s="23">
        <f t="shared" si="760"/>
        <v>36624</v>
      </c>
      <c r="L2399" s="23">
        <f t="shared" si="761"/>
        <v>13</v>
      </c>
      <c r="M2399" s="23">
        <f t="shared" si="762"/>
        <v>36624</v>
      </c>
      <c r="N2399" s="23">
        <f t="shared" si="763"/>
        <v>13</v>
      </c>
      <c r="O2399" s="23">
        <f t="shared" si="764"/>
        <v>104280</v>
      </c>
      <c r="P2399" s="6">
        <f t="shared" si="748"/>
        <v>22052447</v>
      </c>
      <c r="Q2399" s="6">
        <f t="shared" si="753"/>
        <v>66157341</v>
      </c>
      <c r="R2399" s="6">
        <f t="shared" si="754"/>
        <v>6615734</v>
      </c>
      <c r="S2399" s="6">
        <f t="shared" si="749"/>
        <v>9705</v>
      </c>
      <c r="T2399" s="6">
        <f t="shared" si="750"/>
        <v>7990898</v>
      </c>
      <c r="U2399" s="6">
        <f t="shared" si="751"/>
        <v>9705</v>
      </c>
      <c r="V2399" s="6">
        <f t="shared" si="755"/>
        <v>3</v>
      </c>
    </row>
    <row r="2400" spans="1:22" ht="16.5" x14ac:dyDescent="0.15">
      <c r="A2400" s="6">
        <v>2392</v>
      </c>
      <c r="B2400" s="6">
        <f t="shared" si="745"/>
        <v>11641006</v>
      </c>
      <c r="C2400" s="6">
        <f t="shared" si="752"/>
        <v>23282012</v>
      </c>
      <c r="D2400" s="6">
        <f t="shared" si="746"/>
        <v>116410060</v>
      </c>
      <c r="E2400" s="6">
        <v>10</v>
      </c>
      <c r="F2400" s="6">
        <f t="shared" si="747"/>
        <v>1.0009213871709133</v>
      </c>
      <c r="G2400" s="6">
        <f t="shared" si="756"/>
        <v>39991139</v>
      </c>
      <c r="H2400" s="6">
        <f t="shared" si="757"/>
        <v>29127</v>
      </c>
      <c r="I2400" s="6">
        <f t="shared" si="758"/>
        <v>39991134</v>
      </c>
      <c r="J2400" s="6">
        <f t="shared" si="759"/>
        <v>29127</v>
      </c>
      <c r="K2400" s="23">
        <f t="shared" si="760"/>
        <v>36642</v>
      </c>
      <c r="L2400" s="23">
        <f t="shared" si="761"/>
        <v>12</v>
      </c>
      <c r="M2400" s="23">
        <f t="shared" si="762"/>
        <v>36642</v>
      </c>
      <c r="N2400" s="23">
        <f t="shared" si="763"/>
        <v>12</v>
      </c>
      <c r="O2400" s="23">
        <f t="shared" si="764"/>
        <v>107160</v>
      </c>
      <c r="P2400" s="6">
        <f t="shared" si="748"/>
        <v>22072731</v>
      </c>
      <c r="Q2400" s="6">
        <f t="shared" si="753"/>
        <v>66218193</v>
      </c>
      <c r="R2400" s="6">
        <f t="shared" si="754"/>
        <v>6621819</v>
      </c>
      <c r="S2400" s="6">
        <f t="shared" si="749"/>
        <v>9709</v>
      </c>
      <c r="T2400" s="6">
        <f t="shared" si="750"/>
        <v>7998226</v>
      </c>
      <c r="U2400" s="6">
        <f t="shared" si="751"/>
        <v>9709</v>
      </c>
      <c r="V2400" s="6">
        <f t="shared" si="755"/>
        <v>3</v>
      </c>
    </row>
    <row r="2401" spans="1:22" ht="16.5" x14ac:dyDescent="0.15">
      <c r="A2401" s="6">
        <v>2393</v>
      </c>
      <c r="B2401" s="6">
        <f t="shared" si="745"/>
        <v>11651727</v>
      </c>
      <c r="C2401" s="6">
        <f t="shared" si="752"/>
        <v>23303454</v>
      </c>
      <c r="D2401" s="6">
        <f t="shared" si="746"/>
        <v>116517270</v>
      </c>
      <c r="E2401" s="6">
        <v>10</v>
      </c>
      <c r="F2401" s="6">
        <f t="shared" si="747"/>
        <v>1.0009209685142333</v>
      </c>
      <c r="G2401" s="6">
        <f t="shared" si="756"/>
        <v>40027799</v>
      </c>
      <c r="H2401" s="6">
        <f t="shared" si="757"/>
        <v>29139</v>
      </c>
      <c r="I2401" s="6">
        <f t="shared" si="758"/>
        <v>40027794</v>
      </c>
      <c r="J2401" s="6">
        <f t="shared" si="759"/>
        <v>29139</v>
      </c>
      <c r="K2401" s="23">
        <f t="shared" si="760"/>
        <v>36660</v>
      </c>
      <c r="L2401" s="23">
        <f t="shared" si="761"/>
        <v>12</v>
      </c>
      <c r="M2401" s="23">
        <f t="shared" si="762"/>
        <v>36660</v>
      </c>
      <c r="N2401" s="23">
        <f t="shared" si="763"/>
        <v>12</v>
      </c>
      <c r="O2401" s="23">
        <f t="shared" si="764"/>
        <v>107210</v>
      </c>
      <c r="P2401" s="6">
        <f t="shared" si="748"/>
        <v>22093025</v>
      </c>
      <c r="Q2401" s="6">
        <f t="shared" si="753"/>
        <v>66279075</v>
      </c>
      <c r="R2401" s="6">
        <f t="shared" si="754"/>
        <v>6627907</v>
      </c>
      <c r="S2401" s="6">
        <f t="shared" si="749"/>
        <v>9713</v>
      </c>
      <c r="T2401" s="6">
        <f t="shared" si="750"/>
        <v>8005558</v>
      </c>
      <c r="U2401" s="6">
        <f t="shared" si="751"/>
        <v>9713</v>
      </c>
      <c r="V2401" s="6">
        <f t="shared" si="755"/>
        <v>3</v>
      </c>
    </row>
    <row r="2402" spans="1:22" ht="16.5" x14ac:dyDescent="0.15">
      <c r="A2402" s="6">
        <v>2394</v>
      </c>
      <c r="B2402" s="6">
        <f t="shared" si="745"/>
        <v>11662171</v>
      </c>
      <c r="C2402" s="6">
        <f t="shared" si="752"/>
        <v>23324342</v>
      </c>
      <c r="D2402" s="6">
        <f t="shared" si="746"/>
        <v>116621710</v>
      </c>
      <c r="E2402" s="6">
        <v>10</v>
      </c>
      <c r="F2402" s="6">
        <f t="shared" si="747"/>
        <v>1.0008963478117878</v>
      </c>
      <c r="G2402" s="6">
        <f t="shared" si="756"/>
        <v>40064478</v>
      </c>
      <c r="H2402" s="6">
        <f t="shared" si="757"/>
        <v>29152</v>
      </c>
      <c r="I2402" s="6">
        <f t="shared" si="758"/>
        <v>40064473</v>
      </c>
      <c r="J2402" s="6">
        <f t="shared" si="759"/>
        <v>29152</v>
      </c>
      <c r="K2402" s="23">
        <f t="shared" si="760"/>
        <v>36679</v>
      </c>
      <c r="L2402" s="23">
        <f t="shared" si="761"/>
        <v>13</v>
      </c>
      <c r="M2402" s="23">
        <f t="shared" si="762"/>
        <v>36679</v>
      </c>
      <c r="N2402" s="23">
        <f t="shared" si="763"/>
        <v>13</v>
      </c>
      <c r="O2402" s="23">
        <f t="shared" si="764"/>
        <v>104440</v>
      </c>
      <c r="P2402" s="6">
        <f t="shared" si="748"/>
        <v>22113330</v>
      </c>
      <c r="Q2402" s="6">
        <f t="shared" si="753"/>
        <v>66339990</v>
      </c>
      <c r="R2402" s="6">
        <f t="shared" si="754"/>
        <v>6633999</v>
      </c>
      <c r="S2402" s="6">
        <f t="shared" si="749"/>
        <v>9717</v>
      </c>
      <c r="T2402" s="6">
        <f t="shared" si="750"/>
        <v>8012894</v>
      </c>
      <c r="U2402" s="6">
        <f t="shared" si="751"/>
        <v>9717</v>
      </c>
      <c r="V2402" s="6">
        <f t="shared" si="755"/>
        <v>3</v>
      </c>
    </row>
    <row r="2403" spans="1:22" ht="16.5" x14ac:dyDescent="0.15">
      <c r="A2403" s="6">
        <v>2395</v>
      </c>
      <c r="B2403" s="6">
        <f t="shared" si="745"/>
        <v>11672903</v>
      </c>
      <c r="C2403" s="6">
        <f t="shared" si="752"/>
        <v>23345806</v>
      </c>
      <c r="D2403" s="6">
        <f t="shared" si="746"/>
        <v>116729030</v>
      </c>
      <c r="E2403" s="6">
        <v>10</v>
      </c>
      <c r="F2403" s="6">
        <f t="shared" si="747"/>
        <v>1.0009202403223207</v>
      </c>
      <c r="G2403" s="6">
        <f t="shared" si="756"/>
        <v>40101175</v>
      </c>
      <c r="H2403" s="6">
        <f t="shared" si="757"/>
        <v>29164</v>
      </c>
      <c r="I2403" s="6">
        <f t="shared" si="758"/>
        <v>40101170</v>
      </c>
      <c r="J2403" s="6">
        <f t="shared" si="759"/>
        <v>29164</v>
      </c>
      <c r="K2403" s="23">
        <f t="shared" si="760"/>
        <v>36697</v>
      </c>
      <c r="L2403" s="23">
        <f t="shared" si="761"/>
        <v>12</v>
      </c>
      <c r="M2403" s="23">
        <f t="shared" si="762"/>
        <v>36697</v>
      </c>
      <c r="N2403" s="23">
        <f t="shared" si="763"/>
        <v>12</v>
      </c>
      <c r="O2403" s="23">
        <f t="shared" si="764"/>
        <v>107320</v>
      </c>
      <c r="P2403" s="6">
        <f t="shared" si="748"/>
        <v>22133645</v>
      </c>
      <c r="Q2403" s="6">
        <f t="shared" si="753"/>
        <v>66400935</v>
      </c>
      <c r="R2403" s="6">
        <f t="shared" si="754"/>
        <v>6640093</v>
      </c>
      <c r="S2403" s="6">
        <f t="shared" si="749"/>
        <v>9721</v>
      </c>
      <c r="T2403" s="6">
        <f t="shared" si="750"/>
        <v>8020234</v>
      </c>
      <c r="U2403" s="6">
        <f t="shared" si="751"/>
        <v>9721</v>
      </c>
      <c r="V2403" s="6">
        <f t="shared" si="755"/>
        <v>3</v>
      </c>
    </row>
    <row r="2404" spans="1:22" ht="16.5" x14ac:dyDescent="0.15">
      <c r="A2404" s="6">
        <v>2396</v>
      </c>
      <c r="B2404" s="6">
        <f t="shared" si="745"/>
        <v>11683357</v>
      </c>
      <c r="C2404" s="6">
        <f t="shared" si="752"/>
        <v>23366714</v>
      </c>
      <c r="D2404" s="6">
        <f t="shared" si="746"/>
        <v>116833570</v>
      </c>
      <c r="E2404" s="6">
        <v>10</v>
      </c>
      <c r="F2404" s="6">
        <f t="shared" si="747"/>
        <v>1.0008955784178108</v>
      </c>
      <c r="G2404" s="6">
        <f t="shared" si="756"/>
        <v>40137891</v>
      </c>
      <c r="H2404" s="6">
        <f t="shared" si="757"/>
        <v>29177</v>
      </c>
      <c r="I2404" s="6">
        <f t="shared" si="758"/>
        <v>40137886</v>
      </c>
      <c r="J2404" s="6">
        <f t="shared" si="759"/>
        <v>29177</v>
      </c>
      <c r="K2404" s="23">
        <f t="shared" si="760"/>
        <v>36716</v>
      </c>
      <c r="L2404" s="23">
        <f t="shared" si="761"/>
        <v>13</v>
      </c>
      <c r="M2404" s="23">
        <f t="shared" si="762"/>
        <v>36716</v>
      </c>
      <c r="N2404" s="23">
        <f t="shared" si="763"/>
        <v>13</v>
      </c>
      <c r="O2404" s="23">
        <f t="shared" si="764"/>
        <v>104540</v>
      </c>
      <c r="P2404" s="6">
        <f t="shared" si="748"/>
        <v>22153970</v>
      </c>
      <c r="Q2404" s="6">
        <f t="shared" si="753"/>
        <v>66461910</v>
      </c>
      <c r="R2404" s="6">
        <f t="shared" si="754"/>
        <v>6646191</v>
      </c>
      <c r="S2404" s="6">
        <f t="shared" si="749"/>
        <v>9725</v>
      </c>
      <c r="T2404" s="6">
        <f t="shared" si="750"/>
        <v>8027577</v>
      </c>
      <c r="U2404" s="6">
        <f t="shared" si="751"/>
        <v>9725</v>
      </c>
      <c r="V2404" s="6">
        <f t="shared" si="755"/>
        <v>3</v>
      </c>
    </row>
    <row r="2405" spans="1:22" ht="16.5" x14ac:dyDescent="0.15">
      <c r="A2405" s="6">
        <v>2397</v>
      </c>
      <c r="B2405" s="6">
        <f t="shared" si="745"/>
        <v>11694100</v>
      </c>
      <c r="C2405" s="6">
        <f t="shared" si="752"/>
        <v>23388200</v>
      </c>
      <c r="D2405" s="6">
        <f t="shared" si="746"/>
        <v>116941000</v>
      </c>
      <c r="E2405" s="6">
        <v>10</v>
      </c>
      <c r="F2405" s="6">
        <f t="shared" si="747"/>
        <v>1.0009195131159649</v>
      </c>
      <c r="G2405" s="6">
        <f t="shared" si="756"/>
        <v>40174625</v>
      </c>
      <c r="H2405" s="6">
        <f t="shared" si="757"/>
        <v>29189</v>
      </c>
      <c r="I2405" s="6">
        <f t="shared" si="758"/>
        <v>40174620</v>
      </c>
      <c r="J2405" s="6">
        <f t="shared" si="759"/>
        <v>29189</v>
      </c>
      <c r="K2405" s="23">
        <f t="shared" si="760"/>
        <v>36734</v>
      </c>
      <c r="L2405" s="23">
        <f t="shared" si="761"/>
        <v>12</v>
      </c>
      <c r="M2405" s="23">
        <f t="shared" si="762"/>
        <v>36734</v>
      </c>
      <c r="N2405" s="23">
        <f t="shared" si="763"/>
        <v>12</v>
      </c>
      <c r="O2405" s="23">
        <f t="shared" si="764"/>
        <v>107430</v>
      </c>
      <c r="P2405" s="6">
        <f t="shared" si="748"/>
        <v>22174306</v>
      </c>
      <c r="Q2405" s="6">
        <f t="shared" si="753"/>
        <v>66522918</v>
      </c>
      <c r="R2405" s="6">
        <f t="shared" si="754"/>
        <v>6652291</v>
      </c>
      <c r="S2405" s="6">
        <f t="shared" si="749"/>
        <v>9729</v>
      </c>
      <c r="T2405" s="6">
        <f t="shared" si="750"/>
        <v>8034924</v>
      </c>
      <c r="U2405" s="6">
        <f t="shared" si="751"/>
        <v>9729</v>
      </c>
      <c r="V2405" s="6">
        <f t="shared" si="755"/>
        <v>3</v>
      </c>
    </row>
    <row r="2406" spans="1:22" ht="16.5" x14ac:dyDescent="0.15">
      <c r="A2406" s="6">
        <v>2398</v>
      </c>
      <c r="B2406" s="6">
        <f t="shared" si="745"/>
        <v>11704848</v>
      </c>
      <c r="C2406" s="6">
        <f t="shared" si="752"/>
        <v>23409696</v>
      </c>
      <c r="D2406" s="6">
        <f t="shared" si="746"/>
        <v>117048480</v>
      </c>
      <c r="E2406" s="6">
        <v>10</v>
      </c>
      <c r="F2406" s="6">
        <f t="shared" si="747"/>
        <v>1.0009190959543701</v>
      </c>
      <c r="G2406" s="6">
        <f t="shared" si="756"/>
        <v>40211378</v>
      </c>
      <c r="H2406" s="6">
        <f t="shared" si="757"/>
        <v>29201</v>
      </c>
      <c r="I2406" s="6">
        <f t="shared" si="758"/>
        <v>40211373</v>
      </c>
      <c r="J2406" s="6">
        <f t="shared" si="759"/>
        <v>29201</v>
      </c>
      <c r="K2406" s="23">
        <f t="shared" si="760"/>
        <v>36753</v>
      </c>
      <c r="L2406" s="23">
        <f t="shared" si="761"/>
        <v>12</v>
      </c>
      <c r="M2406" s="23">
        <f t="shared" si="762"/>
        <v>36753</v>
      </c>
      <c r="N2406" s="23">
        <f t="shared" si="763"/>
        <v>12</v>
      </c>
      <c r="O2406" s="23">
        <f t="shared" si="764"/>
        <v>107480</v>
      </c>
      <c r="P2406" s="6">
        <f t="shared" si="748"/>
        <v>22194651</v>
      </c>
      <c r="Q2406" s="6">
        <f t="shared" si="753"/>
        <v>66583953</v>
      </c>
      <c r="R2406" s="6">
        <f t="shared" si="754"/>
        <v>6658395</v>
      </c>
      <c r="S2406" s="6">
        <f t="shared" si="749"/>
        <v>9733</v>
      </c>
      <c r="T2406" s="6">
        <f t="shared" si="750"/>
        <v>8042274</v>
      </c>
      <c r="U2406" s="6">
        <f t="shared" si="751"/>
        <v>9733</v>
      </c>
      <c r="V2406" s="6">
        <f t="shared" si="755"/>
        <v>3</v>
      </c>
    </row>
    <row r="2407" spans="1:22" ht="16.5" x14ac:dyDescent="0.15">
      <c r="A2407" s="6">
        <v>2399</v>
      </c>
      <c r="B2407" s="6">
        <f t="shared" si="745"/>
        <v>11715318</v>
      </c>
      <c r="C2407" s="6">
        <f t="shared" si="752"/>
        <v>23430636</v>
      </c>
      <c r="D2407" s="6">
        <f t="shared" si="746"/>
        <v>117153180</v>
      </c>
      <c r="E2407" s="6">
        <v>10</v>
      </c>
      <c r="F2407" s="6">
        <f t="shared" si="747"/>
        <v>1.0008945011502925</v>
      </c>
      <c r="G2407" s="6">
        <f t="shared" si="756"/>
        <v>40248149</v>
      </c>
      <c r="H2407" s="6">
        <f t="shared" si="757"/>
        <v>29214</v>
      </c>
      <c r="I2407" s="6">
        <f t="shared" si="758"/>
        <v>40248144</v>
      </c>
      <c r="J2407" s="6">
        <f t="shared" si="759"/>
        <v>29214</v>
      </c>
      <c r="K2407" s="23">
        <f t="shared" si="760"/>
        <v>36771</v>
      </c>
      <c r="L2407" s="23">
        <f t="shared" si="761"/>
        <v>13</v>
      </c>
      <c r="M2407" s="23">
        <f t="shared" si="762"/>
        <v>36771</v>
      </c>
      <c r="N2407" s="23">
        <f t="shared" si="763"/>
        <v>13</v>
      </c>
      <c r="O2407" s="23">
        <f t="shared" si="764"/>
        <v>104700</v>
      </c>
      <c r="P2407" s="6">
        <f t="shared" si="748"/>
        <v>22213985</v>
      </c>
      <c r="Q2407" s="6">
        <f t="shared" si="753"/>
        <v>66641955</v>
      </c>
      <c r="R2407" s="6">
        <f t="shared" si="754"/>
        <v>6664195</v>
      </c>
      <c r="S2407" s="6">
        <f t="shared" si="749"/>
        <v>9738</v>
      </c>
      <c r="T2407" s="6">
        <f t="shared" si="750"/>
        <v>8049628</v>
      </c>
      <c r="U2407" s="6">
        <f t="shared" si="751"/>
        <v>9738</v>
      </c>
      <c r="V2407" s="6">
        <f t="shared" si="755"/>
        <v>3</v>
      </c>
    </row>
    <row r="2408" spans="1:22" ht="16.5" x14ac:dyDescent="0.15">
      <c r="A2408" s="6">
        <v>2400</v>
      </c>
      <c r="B2408" s="6">
        <f t="shared" si="745"/>
        <v>11726077</v>
      </c>
      <c r="C2408" s="6">
        <f t="shared" si="752"/>
        <v>23452154</v>
      </c>
      <c r="D2408" s="6">
        <f t="shared" si="746"/>
        <v>117260770</v>
      </c>
      <c r="E2408" s="6">
        <v>10</v>
      </c>
      <c r="F2408" s="6">
        <f t="shared" si="747"/>
        <v>1.0009183702909301</v>
      </c>
      <c r="G2408" s="6">
        <f t="shared" si="756"/>
        <v>40284938</v>
      </c>
      <c r="H2408" s="6">
        <f t="shared" si="757"/>
        <v>29226</v>
      </c>
      <c r="I2408" s="6">
        <f t="shared" si="758"/>
        <v>40284933</v>
      </c>
      <c r="J2408" s="6">
        <f t="shared" si="759"/>
        <v>29226</v>
      </c>
      <c r="K2408" s="23">
        <f t="shared" si="760"/>
        <v>36789</v>
      </c>
      <c r="L2408" s="23">
        <f t="shared" si="761"/>
        <v>12</v>
      </c>
      <c r="M2408" s="23">
        <f t="shared" si="762"/>
        <v>36789</v>
      </c>
      <c r="N2408" s="23">
        <f t="shared" si="763"/>
        <v>12</v>
      </c>
      <c r="O2408" s="23">
        <f t="shared" si="764"/>
        <v>107590</v>
      </c>
      <c r="P2408" s="6">
        <f t="shared" si="748"/>
        <v>22234350</v>
      </c>
      <c r="Q2408" s="6">
        <f t="shared" si="753"/>
        <v>66703050</v>
      </c>
      <c r="R2408" s="6">
        <f t="shared" si="754"/>
        <v>6670305</v>
      </c>
      <c r="S2408" s="6">
        <f t="shared" si="749"/>
        <v>9742</v>
      </c>
      <c r="T2408" s="6">
        <f t="shared" si="750"/>
        <v>8056986</v>
      </c>
      <c r="U2408" s="6">
        <f t="shared" si="751"/>
        <v>9742</v>
      </c>
      <c r="V2408" s="6">
        <f t="shared" si="755"/>
        <v>3</v>
      </c>
    </row>
    <row r="2409" spans="1:22" ht="16.5" x14ac:dyDescent="0.15">
      <c r="A2409" s="6">
        <v>2401</v>
      </c>
      <c r="B2409" s="6">
        <f t="shared" si="745"/>
        <v>11736557</v>
      </c>
      <c r="C2409" s="6">
        <f t="shared" si="752"/>
        <v>23473114</v>
      </c>
      <c r="D2409" s="6">
        <f t="shared" si="746"/>
        <v>117365570</v>
      </c>
      <c r="E2409" s="6">
        <v>10</v>
      </c>
      <c r="F2409" s="6">
        <f t="shared" si="747"/>
        <v>1.0008937345371347</v>
      </c>
      <c r="G2409" s="6">
        <f t="shared" si="756"/>
        <v>40321746</v>
      </c>
      <c r="H2409" s="6">
        <f t="shared" si="757"/>
        <v>29239</v>
      </c>
      <c r="I2409" s="6">
        <f t="shared" si="758"/>
        <v>40321741</v>
      </c>
      <c r="J2409" s="6">
        <f t="shared" si="759"/>
        <v>29239</v>
      </c>
      <c r="K2409" s="23">
        <f t="shared" si="760"/>
        <v>36808</v>
      </c>
      <c r="L2409" s="23">
        <f t="shared" si="761"/>
        <v>13</v>
      </c>
      <c r="M2409" s="23">
        <f t="shared" si="762"/>
        <v>36808</v>
      </c>
      <c r="N2409" s="23">
        <f t="shared" si="763"/>
        <v>13</v>
      </c>
      <c r="O2409" s="23">
        <f t="shared" si="764"/>
        <v>104800</v>
      </c>
      <c r="P2409" s="6">
        <f t="shared" si="748"/>
        <v>22254726</v>
      </c>
      <c r="Q2409" s="6">
        <f t="shared" si="753"/>
        <v>66764178</v>
      </c>
      <c r="R2409" s="6">
        <f t="shared" si="754"/>
        <v>6676417</v>
      </c>
      <c r="S2409" s="6">
        <f t="shared" si="749"/>
        <v>9746</v>
      </c>
      <c r="T2409" s="6">
        <f t="shared" si="750"/>
        <v>8064348</v>
      </c>
      <c r="U2409" s="6">
        <f t="shared" si="751"/>
        <v>9746</v>
      </c>
      <c r="V2409" s="6">
        <f t="shared" si="755"/>
        <v>3</v>
      </c>
    </row>
    <row r="2410" spans="1:22" ht="16.5" x14ac:dyDescent="0.15">
      <c r="A2410" s="6">
        <v>2402</v>
      </c>
      <c r="B2410" s="6">
        <f t="shared" si="745"/>
        <v>11747326</v>
      </c>
      <c r="C2410" s="6">
        <f t="shared" si="752"/>
        <v>23494652</v>
      </c>
      <c r="D2410" s="6">
        <f t="shared" si="746"/>
        <v>117473260</v>
      </c>
      <c r="E2410" s="6">
        <v>10</v>
      </c>
      <c r="F2410" s="6">
        <f t="shared" si="747"/>
        <v>1.0009175604054921</v>
      </c>
      <c r="G2410" s="6">
        <f t="shared" si="756"/>
        <v>40358572</v>
      </c>
      <c r="H2410" s="6">
        <f t="shared" si="757"/>
        <v>29251</v>
      </c>
      <c r="I2410" s="6">
        <f t="shared" si="758"/>
        <v>40358567</v>
      </c>
      <c r="J2410" s="6">
        <f t="shared" si="759"/>
        <v>29251</v>
      </c>
      <c r="K2410" s="23">
        <f t="shared" si="760"/>
        <v>36826</v>
      </c>
      <c r="L2410" s="23">
        <f t="shared" si="761"/>
        <v>12</v>
      </c>
      <c r="M2410" s="23">
        <f t="shared" si="762"/>
        <v>36826</v>
      </c>
      <c r="N2410" s="23">
        <f t="shared" si="763"/>
        <v>12</v>
      </c>
      <c r="O2410" s="23">
        <f t="shared" si="764"/>
        <v>107690</v>
      </c>
      <c r="P2410" s="6">
        <f t="shared" si="748"/>
        <v>22275112</v>
      </c>
      <c r="Q2410" s="6">
        <f t="shared" si="753"/>
        <v>66825336</v>
      </c>
      <c r="R2410" s="6">
        <f t="shared" si="754"/>
        <v>6682533</v>
      </c>
      <c r="S2410" s="6">
        <f t="shared" si="749"/>
        <v>9750</v>
      </c>
      <c r="T2410" s="6">
        <f t="shared" si="750"/>
        <v>8071713</v>
      </c>
      <c r="U2410" s="6">
        <f t="shared" si="751"/>
        <v>9750</v>
      </c>
      <c r="V2410" s="6">
        <f t="shared" si="755"/>
        <v>3</v>
      </c>
    </row>
    <row r="2411" spans="1:22" ht="16.5" x14ac:dyDescent="0.15">
      <c r="A2411" s="6">
        <v>2403</v>
      </c>
      <c r="B2411" s="6">
        <f t="shared" si="745"/>
        <v>11758102</v>
      </c>
      <c r="C2411" s="6">
        <f t="shared" si="752"/>
        <v>23516204</v>
      </c>
      <c r="D2411" s="6">
        <f t="shared" si="746"/>
        <v>117581020</v>
      </c>
      <c r="E2411" s="6">
        <v>10</v>
      </c>
      <c r="F2411" s="6">
        <f t="shared" si="747"/>
        <v>1.000917315140484</v>
      </c>
      <c r="G2411" s="6">
        <f t="shared" si="756"/>
        <v>40395417</v>
      </c>
      <c r="H2411" s="6">
        <f t="shared" si="757"/>
        <v>29263</v>
      </c>
      <c r="I2411" s="6">
        <f t="shared" si="758"/>
        <v>40395412</v>
      </c>
      <c r="J2411" s="6">
        <f t="shared" si="759"/>
        <v>29263</v>
      </c>
      <c r="K2411" s="23">
        <f t="shared" si="760"/>
        <v>36845</v>
      </c>
      <c r="L2411" s="23">
        <f t="shared" si="761"/>
        <v>12</v>
      </c>
      <c r="M2411" s="23">
        <f t="shared" si="762"/>
        <v>36845</v>
      </c>
      <c r="N2411" s="23">
        <f t="shared" si="763"/>
        <v>12</v>
      </c>
      <c r="O2411" s="23">
        <f t="shared" si="764"/>
        <v>107760</v>
      </c>
      <c r="P2411" s="6">
        <f t="shared" si="748"/>
        <v>22295508</v>
      </c>
      <c r="Q2411" s="6">
        <f t="shared" si="753"/>
        <v>66886524</v>
      </c>
      <c r="R2411" s="6">
        <f t="shared" si="754"/>
        <v>6688652</v>
      </c>
      <c r="S2411" s="6">
        <f t="shared" si="749"/>
        <v>9754</v>
      </c>
      <c r="T2411" s="6">
        <f t="shared" si="750"/>
        <v>8079082</v>
      </c>
      <c r="U2411" s="6">
        <f t="shared" si="751"/>
        <v>9754</v>
      </c>
      <c r="V2411" s="6">
        <f t="shared" si="755"/>
        <v>3</v>
      </c>
    </row>
    <row r="2412" spans="1:22" ht="16.5" x14ac:dyDescent="0.15">
      <c r="A2412" s="6">
        <v>2404</v>
      </c>
      <c r="B2412" s="6">
        <f t="shared" si="745"/>
        <v>11768597</v>
      </c>
      <c r="C2412" s="6">
        <f t="shared" si="752"/>
        <v>23537194</v>
      </c>
      <c r="D2412" s="6">
        <f t="shared" si="746"/>
        <v>117685970</v>
      </c>
      <c r="E2412" s="6">
        <v>10</v>
      </c>
      <c r="F2412" s="6">
        <f t="shared" si="747"/>
        <v>1.0008925760297027</v>
      </c>
      <c r="G2412" s="6">
        <f t="shared" si="756"/>
        <v>40432280</v>
      </c>
      <c r="H2412" s="6">
        <f t="shared" si="757"/>
        <v>29276</v>
      </c>
      <c r="I2412" s="6">
        <f t="shared" si="758"/>
        <v>40432275</v>
      </c>
      <c r="J2412" s="6">
        <f t="shared" si="759"/>
        <v>29276</v>
      </c>
      <c r="K2412" s="23">
        <f t="shared" si="760"/>
        <v>36863</v>
      </c>
      <c r="L2412" s="23">
        <f t="shared" si="761"/>
        <v>13</v>
      </c>
      <c r="M2412" s="23">
        <f t="shared" si="762"/>
        <v>36863</v>
      </c>
      <c r="N2412" s="23">
        <f t="shared" si="763"/>
        <v>13</v>
      </c>
      <c r="O2412" s="23">
        <f t="shared" si="764"/>
        <v>104950</v>
      </c>
      <c r="P2412" s="6">
        <f t="shared" si="748"/>
        <v>22315915</v>
      </c>
      <c r="Q2412" s="6">
        <f t="shared" si="753"/>
        <v>66947745</v>
      </c>
      <c r="R2412" s="6">
        <f t="shared" si="754"/>
        <v>6694774</v>
      </c>
      <c r="S2412" s="6">
        <f t="shared" si="749"/>
        <v>9758</v>
      </c>
      <c r="T2412" s="6">
        <f t="shared" si="750"/>
        <v>8086455</v>
      </c>
      <c r="U2412" s="6">
        <f t="shared" si="751"/>
        <v>9758</v>
      </c>
      <c r="V2412" s="6">
        <f t="shared" si="755"/>
        <v>3</v>
      </c>
    </row>
    <row r="2413" spans="1:22" ht="16.5" x14ac:dyDescent="0.15">
      <c r="A2413" s="6">
        <v>2405</v>
      </c>
      <c r="B2413" s="6">
        <f t="shared" si="745"/>
        <v>11779383</v>
      </c>
      <c r="C2413" s="6">
        <f t="shared" si="752"/>
        <v>23558766</v>
      </c>
      <c r="D2413" s="6">
        <f t="shared" si="746"/>
        <v>117793830</v>
      </c>
      <c r="E2413" s="6">
        <v>10</v>
      </c>
      <c r="F2413" s="6">
        <f t="shared" si="747"/>
        <v>1.0009165068699353</v>
      </c>
      <c r="G2413" s="6">
        <f t="shared" si="756"/>
        <v>40469162</v>
      </c>
      <c r="H2413" s="6">
        <f t="shared" si="757"/>
        <v>29288</v>
      </c>
      <c r="I2413" s="6">
        <f t="shared" si="758"/>
        <v>40469157</v>
      </c>
      <c r="J2413" s="6">
        <f t="shared" si="759"/>
        <v>29288</v>
      </c>
      <c r="K2413" s="23">
        <f t="shared" si="760"/>
        <v>36882</v>
      </c>
      <c r="L2413" s="23">
        <f t="shared" si="761"/>
        <v>12</v>
      </c>
      <c r="M2413" s="23">
        <f t="shared" si="762"/>
        <v>36882</v>
      </c>
      <c r="N2413" s="23">
        <f t="shared" si="763"/>
        <v>12</v>
      </c>
      <c r="O2413" s="23">
        <f t="shared" si="764"/>
        <v>107860</v>
      </c>
      <c r="P2413" s="6">
        <f t="shared" si="748"/>
        <v>22336332</v>
      </c>
      <c r="Q2413" s="6">
        <f t="shared" si="753"/>
        <v>67008996</v>
      </c>
      <c r="R2413" s="6">
        <f t="shared" si="754"/>
        <v>6700899</v>
      </c>
      <c r="S2413" s="6">
        <f t="shared" si="749"/>
        <v>9762</v>
      </c>
      <c r="T2413" s="6">
        <f t="shared" si="750"/>
        <v>8093831</v>
      </c>
      <c r="U2413" s="6">
        <f t="shared" si="751"/>
        <v>9762</v>
      </c>
      <c r="V2413" s="6">
        <f t="shared" si="755"/>
        <v>3</v>
      </c>
    </row>
    <row r="2414" spans="1:22" ht="16.5" x14ac:dyDescent="0.15">
      <c r="A2414" s="6">
        <v>2406</v>
      </c>
      <c r="B2414" s="6">
        <f t="shared" si="745"/>
        <v>11789889</v>
      </c>
      <c r="C2414" s="6">
        <f t="shared" si="752"/>
        <v>23579778</v>
      </c>
      <c r="D2414" s="6">
        <f t="shared" si="746"/>
        <v>117898890</v>
      </c>
      <c r="E2414" s="6">
        <v>10</v>
      </c>
      <c r="F2414" s="6">
        <f t="shared" si="747"/>
        <v>1.0008918973090526</v>
      </c>
      <c r="G2414" s="6">
        <f t="shared" si="756"/>
        <v>40506062</v>
      </c>
      <c r="H2414" s="6">
        <f t="shared" si="757"/>
        <v>29301</v>
      </c>
      <c r="I2414" s="6">
        <f t="shared" si="758"/>
        <v>40506057</v>
      </c>
      <c r="J2414" s="6">
        <f t="shared" si="759"/>
        <v>29301</v>
      </c>
      <c r="K2414" s="23">
        <f t="shared" si="760"/>
        <v>36900</v>
      </c>
      <c r="L2414" s="23">
        <f t="shared" si="761"/>
        <v>13</v>
      </c>
      <c r="M2414" s="23">
        <f t="shared" si="762"/>
        <v>36900</v>
      </c>
      <c r="N2414" s="23">
        <f t="shared" si="763"/>
        <v>13</v>
      </c>
      <c r="O2414" s="23">
        <f t="shared" si="764"/>
        <v>105060</v>
      </c>
      <c r="P2414" s="6">
        <f t="shared" si="748"/>
        <v>22355733</v>
      </c>
      <c r="Q2414" s="6">
        <f t="shared" si="753"/>
        <v>67067199</v>
      </c>
      <c r="R2414" s="6">
        <f t="shared" si="754"/>
        <v>6706719</v>
      </c>
      <c r="S2414" s="6">
        <f t="shared" si="749"/>
        <v>9767</v>
      </c>
      <c r="T2414" s="6">
        <f t="shared" si="750"/>
        <v>8101211</v>
      </c>
      <c r="U2414" s="6">
        <f t="shared" si="751"/>
        <v>9767</v>
      </c>
      <c r="V2414" s="6">
        <f t="shared" si="755"/>
        <v>3</v>
      </c>
    </row>
    <row r="2415" spans="1:22" ht="16.5" x14ac:dyDescent="0.15">
      <c r="A2415" s="6">
        <v>2407</v>
      </c>
      <c r="B2415" s="6">
        <f t="shared" si="745"/>
        <v>11800685</v>
      </c>
      <c r="C2415" s="6">
        <f t="shared" si="752"/>
        <v>23601370</v>
      </c>
      <c r="D2415" s="6">
        <f t="shared" si="746"/>
        <v>118006850</v>
      </c>
      <c r="E2415" s="6">
        <v>10</v>
      </c>
      <c r="F2415" s="6">
        <f t="shared" si="747"/>
        <v>1.0009156998848758</v>
      </c>
      <c r="G2415" s="6">
        <f t="shared" si="756"/>
        <v>40542980</v>
      </c>
      <c r="H2415" s="6">
        <f t="shared" si="757"/>
        <v>29313</v>
      </c>
      <c r="I2415" s="6">
        <f t="shared" si="758"/>
        <v>40542975</v>
      </c>
      <c r="J2415" s="6">
        <f t="shared" si="759"/>
        <v>29313</v>
      </c>
      <c r="K2415" s="23">
        <f t="shared" si="760"/>
        <v>36918</v>
      </c>
      <c r="L2415" s="23">
        <f t="shared" si="761"/>
        <v>12</v>
      </c>
      <c r="M2415" s="23">
        <f t="shared" si="762"/>
        <v>36918</v>
      </c>
      <c r="N2415" s="23">
        <f t="shared" si="763"/>
        <v>12</v>
      </c>
      <c r="O2415" s="23">
        <f t="shared" si="764"/>
        <v>107960</v>
      </c>
      <c r="P2415" s="6">
        <f t="shared" si="748"/>
        <v>22376170</v>
      </c>
      <c r="Q2415" s="6">
        <f t="shared" si="753"/>
        <v>67128510</v>
      </c>
      <c r="R2415" s="6">
        <f t="shared" si="754"/>
        <v>6712851</v>
      </c>
      <c r="S2415" s="6">
        <f t="shared" si="749"/>
        <v>9771</v>
      </c>
      <c r="T2415" s="6">
        <f t="shared" si="750"/>
        <v>8108595</v>
      </c>
      <c r="U2415" s="6">
        <f t="shared" si="751"/>
        <v>9771</v>
      </c>
      <c r="V2415" s="6">
        <f t="shared" si="755"/>
        <v>3</v>
      </c>
    </row>
    <row r="2416" spans="1:22" ht="16.5" x14ac:dyDescent="0.15">
      <c r="A2416" s="6">
        <v>2408</v>
      </c>
      <c r="B2416" s="6">
        <f t="shared" si="745"/>
        <v>11811487</v>
      </c>
      <c r="C2416" s="6">
        <f t="shared" si="752"/>
        <v>23622974</v>
      </c>
      <c r="D2416" s="6">
        <f t="shared" si="746"/>
        <v>118114870</v>
      </c>
      <c r="E2416" s="6">
        <v>10</v>
      </c>
      <c r="F2416" s="6">
        <f t="shared" si="747"/>
        <v>1.000915370590775</v>
      </c>
      <c r="G2416" s="6">
        <f t="shared" si="756"/>
        <v>40579917</v>
      </c>
      <c r="H2416" s="6">
        <f t="shared" si="757"/>
        <v>29325</v>
      </c>
      <c r="I2416" s="6">
        <f t="shared" si="758"/>
        <v>40579912</v>
      </c>
      <c r="J2416" s="6">
        <f t="shared" si="759"/>
        <v>29325</v>
      </c>
      <c r="K2416" s="23">
        <f t="shared" si="760"/>
        <v>36937</v>
      </c>
      <c r="L2416" s="23">
        <f t="shared" si="761"/>
        <v>12</v>
      </c>
      <c r="M2416" s="23">
        <f t="shared" si="762"/>
        <v>36937</v>
      </c>
      <c r="N2416" s="23">
        <f t="shared" si="763"/>
        <v>12</v>
      </c>
      <c r="O2416" s="23">
        <f t="shared" si="764"/>
        <v>108020</v>
      </c>
      <c r="P2416" s="6">
        <f t="shared" si="748"/>
        <v>22396617</v>
      </c>
      <c r="Q2416" s="6">
        <f t="shared" si="753"/>
        <v>67189851</v>
      </c>
      <c r="R2416" s="6">
        <f t="shared" si="754"/>
        <v>6718985</v>
      </c>
      <c r="S2416" s="6">
        <f t="shared" si="749"/>
        <v>9775</v>
      </c>
      <c r="T2416" s="6">
        <f t="shared" si="750"/>
        <v>8115982</v>
      </c>
      <c r="U2416" s="6">
        <f t="shared" si="751"/>
        <v>9775</v>
      </c>
      <c r="V2416" s="6">
        <f t="shared" si="755"/>
        <v>3</v>
      </c>
    </row>
    <row r="2417" spans="1:22" ht="16.5" x14ac:dyDescent="0.15">
      <c r="A2417" s="6">
        <v>2409</v>
      </c>
      <c r="B2417" s="6">
        <f t="shared" si="745"/>
        <v>11822009</v>
      </c>
      <c r="C2417" s="6">
        <f t="shared" si="752"/>
        <v>23644018</v>
      </c>
      <c r="D2417" s="6">
        <f t="shared" si="746"/>
        <v>118220090</v>
      </c>
      <c r="E2417" s="6">
        <v>10</v>
      </c>
      <c r="F2417" s="6">
        <f t="shared" si="747"/>
        <v>1.0008908277171198</v>
      </c>
      <c r="G2417" s="6">
        <f t="shared" si="756"/>
        <v>40616872</v>
      </c>
      <c r="H2417" s="6">
        <f t="shared" si="757"/>
        <v>29338</v>
      </c>
      <c r="I2417" s="6">
        <f t="shared" si="758"/>
        <v>40616867</v>
      </c>
      <c r="J2417" s="6">
        <f t="shared" si="759"/>
        <v>29338</v>
      </c>
      <c r="K2417" s="23">
        <f t="shared" si="760"/>
        <v>36955</v>
      </c>
      <c r="L2417" s="23">
        <f t="shared" si="761"/>
        <v>13</v>
      </c>
      <c r="M2417" s="23">
        <f t="shared" si="762"/>
        <v>36955</v>
      </c>
      <c r="N2417" s="23">
        <f t="shared" si="763"/>
        <v>13</v>
      </c>
      <c r="O2417" s="23">
        <f t="shared" si="764"/>
        <v>105220</v>
      </c>
      <c r="P2417" s="6">
        <f t="shared" si="748"/>
        <v>22417074</v>
      </c>
      <c r="Q2417" s="6">
        <f t="shared" si="753"/>
        <v>67251222</v>
      </c>
      <c r="R2417" s="6">
        <f t="shared" si="754"/>
        <v>6725122</v>
      </c>
      <c r="S2417" s="6">
        <f t="shared" si="749"/>
        <v>9779</v>
      </c>
      <c r="T2417" s="6">
        <f t="shared" si="750"/>
        <v>8123373</v>
      </c>
      <c r="U2417" s="6">
        <f t="shared" si="751"/>
        <v>9779</v>
      </c>
      <c r="V2417" s="6">
        <f t="shared" si="755"/>
        <v>3</v>
      </c>
    </row>
    <row r="2418" spans="1:22" ht="16.5" x14ac:dyDescent="0.15">
      <c r="A2418" s="6">
        <v>2410</v>
      </c>
      <c r="B2418" s="6">
        <f t="shared" si="745"/>
        <v>11832822</v>
      </c>
      <c r="C2418" s="6">
        <f t="shared" si="752"/>
        <v>23665644</v>
      </c>
      <c r="D2418" s="6">
        <f t="shared" si="746"/>
        <v>118328220</v>
      </c>
      <c r="E2418" s="6">
        <v>10</v>
      </c>
      <c r="F2418" s="6">
        <f t="shared" si="747"/>
        <v>1.0009146499550119</v>
      </c>
      <c r="G2418" s="6">
        <f t="shared" si="756"/>
        <v>40653846</v>
      </c>
      <c r="H2418" s="6">
        <f t="shared" si="757"/>
        <v>29350</v>
      </c>
      <c r="I2418" s="6">
        <f t="shared" si="758"/>
        <v>40653841</v>
      </c>
      <c r="J2418" s="6">
        <f t="shared" si="759"/>
        <v>29350</v>
      </c>
      <c r="K2418" s="23">
        <f t="shared" si="760"/>
        <v>36974</v>
      </c>
      <c r="L2418" s="23">
        <f t="shared" si="761"/>
        <v>12</v>
      </c>
      <c r="M2418" s="23">
        <f t="shared" si="762"/>
        <v>36974</v>
      </c>
      <c r="N2418" s="23">
        <f t="shared" si="763"/>
        <v>12</v>
      </c>
      <c r="O2418" s="23">
        <f t="shared" si="764"/>
        <v>108130</v>
      </c>
      <c r="P2418" s="6">
        <f t="shared" si="748"/>
        <v>22437541</v>
      </c>
      <c r="Q2418" s="6">
        <f t="shared" si="753"/>
        <v>67312623</v>
      </c>
      <c r="R2418" s="6">
        <f t="shared" si="754"/>
        <v>6731262</v>
      </c>
      <c r="S2418" s="6">
        <f t="shared" si="749"/>
        <v>9783</v>
      </c>
      <c r="T2418" s="6">
        <f t="shared" si="750"/>
        <v>8130768</v>
      </c>
      <c r="U2418" s="6">
        <f t="shared" si="751"/>
        <v>9783</v>
      </c>
      <c r="V2418" s="6">
        <f t="shared" si="755"/>
        <v>3</v>
      </c>
    </row>
    <row r="2419" spans="1:22" ht="16.5" x14ac:dyDescent="0.15">
      <c r="A2419" s="6">
        <v>2411</v>
      </c>
      <c r="B2419" s="6">
        <f t="shared" si="745"/>
        <v>11843354</v>
      </c>
      <c r="C2419" s="6">
        <f t="shared" si="752"/>
        <v>23686708</v>
      </c>
      <c r="D2419" s="6">
        <f t="shared" si="746"/>
        <v>118433540</v>
      </c>
      <c r="E2419" s="6">
        <v>10</v>
      </c>
      <c r="F2419" s="6">
        <f t="shared" si="747"/>
        <v>1.0008900666299214</v>
      </c>
      <c r="G2419" s="6">
        <f t="shared" si="756"/>
        <v>40690838</v>
      </c>
      <c r="H2419" s="6">
        <f t="shared" si="757"/>
        <v>29363</v>
      </c>
      <c r="I2419" s="6">
        <f t="shared" si="758"/>
        <v>40690833</v>
      </c>
      <c r="J2419" s="6">
        <f t="shared" si="759"/>
        <v>29363</v>
      </c>
      <c r="K2419" s="23">
        <f t="shared" si="760"/>
        <v>36992</v>
      </c>
      <c r="L2419" s="23">
        <f t="shared" si="761"/>
        <v>13</v>
      </c>
      <c r="M2419" s="23">
        <f t="shared" si="762"/>
        <v>36992</v>
      </c>
      <c r="N2419" s="23">
        <f t="shared" si="763"/>
        <v>13</v>
      </c>
      <c r="O2419" s="23">
        <f t="shared" si="764"/>
        <v>105320</v>
      </c>
      <c r="P2419" s="6">
        <f t="shared" si="748"/>
        <v>22458019</v>
      </c>
      <c r="Q2419" s="6">
        <f t="shared" si="753"/>
        <v>67374057</v>
      </c>
      <c r="R2419" s="6">
        <f t="shared" si="754"/>
        <v>6737405</v>
      </c>
      <c r="S2419" s="6">
        <f t="shared" si="749"/>
        <v>9787</v>
      </c>
      <c r="T2419" s="6">
        <f t="shared" si="750"/>
        <v>8138166</v>
      </c>
      <c r="U2419" s="6">
        <f t="shared" si="751"/>
        <v>9787</v>
      </c>
      <c r="V2419" s="6">
        <f t="shared" si="755"/>
        <v>3</v>
      </c>
    </row>
    <row r="2420" spans="1:22" ht="16.5" x14ac:dyDescent="0.15">
      <c r="A2420" s="6">
        <v>2412</v>
      </c>
      <c r="B2420" s="6">
        <f t="shared" si="745"/>
        <v>11854177</v>
      </c>
      <c r="C2420" s="6">
        <f t="shared" si="752"/>
        <v>23708354</v>
      </c>
      <c r="D2420" s="6">
        <f t="shared" si="746"/>
        <v>118541770</v>
      </c>
      <c r="E2420" s="6">
        <v>10</v>
      </c>
      <c r="F2420" s="6">
        <f t="shared" si="747"/>
        <v>1.0009138458581919</v>
      </c>
      <c r="G2420" s="6">
        <f t="shared" si="756"/>
        <v>40727849</v>
      </c>
      <c r="H2420" s="6">
        <f t="shared" si="757"/>
        <v>29375</v>
      </c>
      <c r="I2420" s="6">
        <f t="shared" si="758"/>
        <v>40727844</v>
      </c>
      <c r="J2420" s="6">
        <f t="shared" si="759"/>
        <v>29375</v>
      </c>
      <c r="K2420" s="23">
        <f t="shared" si="760"/>
        <v>37011</v>
      </c>
      <c r="L2420" s="23">
        <f t="shared" si="761"/>
        <v>12</v>
      </c>
      <c r="M2420" s="23">
        <f t="shared" si="762"/>
        <v>37011</v>
      </c>
      <c r="N2420" s="23">
        <f t="shared" si="763"/>
        <v>12</v>
      </c>
      <c r="O2420" s="23">
        <f t="shared" si="764"/>
        <v>108230</v>
      </c>
      <c r="P2420" s="6">
        <f t="shared" si="748"/>
        <v>22478507</v>
      </c>
      <c r="Q2420" s="6">
        <f t="shared" si="753"/>
        <v>67435521</v>
      </c>
      <c r="R2420" s="6">
        <f t="shared" si="754"/>
        <v>6743552</v>
      </c>
      <c r="S2420" s="6">
        <f t="shared" si="749"/>
        <v>9791</v>
      </c>
      <c r="T2420" s="6">
        <f t="shared" si="750"/>
        <v>8145568</v>
      </c>
      <c r="U2420" s="6">
        <f t="shared" si="751"/>
        <v>9791</v>
      </c>
      <c r="V2420" s="6">
        <f t="shared" si="755"/>
        <v>3</v>
      </c>
    </row>
    <row r="2421" spans="1:22" ht="16.5" x14ac:dyDescent="0.15">
      <c r="A2421" s="6">
        <v>2413</v>
      </c>
      <c r="B2421" s="6">
        <f t="shared" ref="B2421:B2484" si="765">INT(G2421*(1-H2421/(A2421*5+H2421)))</f>
        <v>11865006</v>
      </c>
      <c r="C2421" s="6">
        <f t="shared" si="752"/>
        <v>23730012</v>
      </c>
      <c r="D2421" s="6">
        <f t="shared" ref="D2421:D2484" si="766">B2421*E2421</f>
        <v>118650060</v>
      </c>
      <c r="E2421" s="6">
        <v>10</v>
      </c>
      <c r="F2421" s="6">
        <f t="shared" ref="F2421:F2484" si="767">B2421/B2420</f>
        <v>1.0009135176571093</v>
      </c>
      <c r="G2421" s="6">
        <f t="shared" si="756"/>
        <v>40764878</v>
      </c>
      <c r="H2421" s="6">
        <f t="shared" si="757"/>
        <v>29387</v>
      </c>
      <c r="I2421" s="6">
        <f t="shared" si="758"/>
        <v>40764873</v>
      </c>
      <c r="J2421" s="6">
        <f t="shared" si="759"/>
        <v>29387</v>
      </c>
      <c r="K2421" s="23">
        <f t="shared" si="760"/>
        <v>37029</v>
      </c>
      <c r="L2421" s="23">
        <f t="shared" si="761"/>
        <v>12</v>
      </c>
      <c r="M2421" s="23">
        <f t="shared" si="762"/>
        <v>37029</v>
      </c>
      <c r="N2421" s="23">
        <f t="shared" si="763"/>
        <v>12</v>
      </c>
      <c r="O2421" s="23">
        <f t="shared" si="764"/>
        <v>108290</v>
      </c>
      <c r="P2421" s="6">
        <f t="shared" si="748"/>
        <v>22499005</v>
      </c>
      <c r="Q2421" s="6">
        <f t="shared" si="753"/>
        <v>67497015</v>
      </c>
      <c r="R2421" s="6">
        <f t="shared" si="754"/>
        <v>6749701</v>
      </c>
      <c r="S2421" s="6">
        <f t="shared" si="749"/>
        <v>9795</v>
      </c>
      <c r="T2421" s="6">
        <f t="shared" si="750"/>
        <v>8152974</v>
      </c>
      <c r="U2421" s="6">
        <f t="shared" si="751"/>
        <v>9795</v>
      </c>
      <c r="V2421" s="6">
        <f t="shared" si="755"/>
        <v>3</v>
      </c>
    </row>
    <row r="2422" spans="1:22" ht="16.5" x14ac:dyDescent="0.15">
      <c r="A2422" s="6">
        <v>2414</v>
      </c>
      <c r="B2422" s="6">
        <f t="shared" si="765"/>
        <v>11875554</v>
      </c>
      <c r="C2422" s="6">
        <f t="shared" si="752"/>
        <v>23751108</v>
      </c>
      <c r="D2422" s="6">
        <f t="shared" si="766"/>
        <v>118755540</v>
      </c>
      <c r="E2422" s="6">
        <v>10</v>
      </c>
      <c r="F2422" s="6">
        <f t="shared" si="767"/>
        <v>1.0008890008146645</v>
      </c>
      <c r="G2422" s="6">
        <f t="shared" si="756"/>
        <v>40801926</v>
      </c>
      <c r="H2422" s="6">
        <f t="shared" si="757"/>
        <v>29400</v>
      </c>
      <c r="I2422" s="6">
        <f t="shared" si="758"/>
        <v>40801921</v>
      </c>
      <c r="J2422" s="6">
        <f t="shared" si="759"/>
        <v>29400</v>
      </c>
      <c r="K2422" s="23">
        <f t="shared" si="760"/>
        <v>37048</v>
      </c>
      <c r="L2422" s="23">
        <f t="shared" si="761"/>
        <v>13</v>
      </c>
      <c r="M2422" s="23">
        <f t="shared" si="762"/>
        <v>37048</v>
      </c>
      <c r="N2422" s="23">
        <f t="shared" si="763"/>
        <v>13</v>
      </c>
      <c r="O2422" s="23">
        <f t="shared" si="764"/>
        <v>105480</v>
      </c>
      <c r="P2422" s="6">
        <f t="shared" si="748"/>
        <v>22518484</v>
      </c>
      <c r="Q2422" s="6">
        <f t="shared" si="753"/>
        <v>67555452</v>
      </c>
      <c r="R2422" s="6">
        <f t="shared" si="754"/>
        <v>6755545</v>
      </c>
      <c r="S2422" s="6">
        <f t="shared" si="749"/>
        <v>9800</v>
      </c>
      <c r="T2422" s="6">
        <f t="shared" si="750"/>
        <v>8160384</v>
      </c>
      <c r="U2422" s="6">
        <f t="shared" si="751"/>
        <v>9800</v>
      </c>
      <c r="V2422" s="6">
        <f t="shared" si="755"/>
        <v>3</v>
      </c>
    </row>
    <row r="2423" spans="1:22" ht="16.5" x14ac:dyDescent="0.15">
      <c r="A2423" s="6">
        <v>2415</v>
      </c>
      <c r="B2423" s="6">
        <f t="shared" si="765"/>
        <v>11886394</v>
      </c>
      <c r="C2423" s="6">
        <f t="shared" si="752"/>
        <v>23772788</v>
      </c>
      <c r="D2423" s="6">
        <f t="shared" si="766"/>
        <v>118863940</v>
      </c>
      <c r="E2423" s="6">
        <v>10</v>
      </c>
      <c r="F2423" s="6">
        <f t="shared" si="767"/>
        <v>1.0009127995207634</v>
      </c>
      <c r="G2423" s="6">
        <f t="shared" si="756"/>
        <v>40838992</v>
      </c>
      <c r="H2423" s="6">
        <f t="shared" si="757"/>
        <v>29412</v>
      </c>
      <c r="I2423" s="6">
        <f t="shared" si="758"/>
        <v>40838987</v>
      </c>
      <c r="J2423" s="6">
        <f t="shared" si="759"/>
        <v>29412</v>
      </c>
      <c r="K2423" s="23">
        <f t="shared" si="760"/>
        <v>37066</v>
      </c>
      <c r="L2423" s="23">
        <f t="shared" si="761"/>
        <v>12</v>
      </c>
      <c r="M2423" s="23">
        <f t="shared" si="762"/>
        <v>37066</v>
      </c>
      <c r="N2423" s="23">
        <f t="shared" si="763"/>
        <v>12</v>
      </c>
      <c r="O2423" s="23">
        <f t="shared" si="764"/>
        <v>108400</v>
      </c>
      <c r="P2423" s="6">
        <f t="shared" si="748"/>
        <v>22539002</v>
      </c>
      <c r="Q2423" s="6">
        <f t="shared" si="753"/>
        <v>67617006</v>
      </c>
      <c r="R2423" s="6">
        <f t="shared" si="754"/>
        <v>6761700</v>
      </c>
      <c r="S2423" s="6">
        <f t="shared" si="749"/>
        <v>9804</v>
      </c>
      <c r="T2423" s="6">
        <f t="shared" si="750"/>
        <v>8167797</v>
      </c>
      <c r="U2423" s="6">
        <f t="shared" si="751"/>
        <v>9804</v>
      </c>
      <c r="V2423" s="6">
        <f t="shared" si="755"/>
        <v>3</v>
      </c>
    </row>
    <row r="2424" spans="1:22" ht="16.5" x14ac:dyDescent="0.15">
      <c r="A2424" s="6">
        <v>2416</v>
      </c>
      <c r="B2424" s="6">
        <f t="shared" si="765"/>
        <v>11896952</v>
      </c>
      <c r="C2424" s="6">
        <f t="shared" si="752"/>
        <v>23793904</v>
      </c>
      <c r="D2424" s="6">
        <f t="shared" si="766"/>
        <v>118969520</v>
      </c>
      <c r="E2424" s="6">
        <v>10</v>
      </c>
      <c r="F2424" s="6">
        <f t="shared" si="767"/>
        <v>1.0008882424728645</v>
      </c>
      <c r="G2424" s="6">
        <f t="shared" si="756"/>
        <v>40876076</v>
      </c>
      <c r="H2424" s="6">
        <f t="shared" si="757"/>
        <v>29425</v>
      </c>
      <c r="I2424" s="6">
        <f t="shared" si="758"/>
        <v>40876071</v>
      </c>
      <c r="J2424" s="6">
        <f t="shared" si="759"/>
        <v>29425</v>
      </c>
      <c r="K2424" s="23">
        <f t="shared" si="760"/>
        <v>37084</v>
      </c>
      <c r="L2424" s="23">
        <f t="shared" si="761"/>
        <v>13</v>
      </c>
      <c r="M2424" s="23">
        <f t="shared" si="762"/>
        <v>37084</v>
      </c>
      <c r="N2424" s="23">
        <f t="shared" si="763"/>
        <v>13</v>
      </c>
      <c r="O2424" s="23">
        <f t="shared" si="764"/>
        <v>105580</v>
      </c>
      <c r="P2424" s="6">
        <f t="shared" si="748"/>
        <v>22559530</v>
      </c>
      <c r="Q2424" s="6">
        <f t="shared" si="753"/>
        <v>67678590</v>
      </c>
      <c r="R2424" s="6">
        <f t="shared" si="754"/>
        <v>6767859</v>
      </c>
      <c r="S2424" s="6">
        <f t="shared" si="749"/>
        <v>9808</v>
      </c>
      <c r="T2424" s="6">
        <f t="shared" si="750"/>
        <v>8175214</v>
      </c>
      <c r="U2424" s="6">
        <f t="shared" si="751"/>
        <v>9808</v>
      </c>
      <c r="V2424" s="6">
        <f t="shared" si="755"/>
        <v>3</v>
      </c>
    </row>
    <row r="2425" spans="1:22" ht="16.5" x14ac:dyDescent="0.15">
      <c r="A2425" s="6">
        <v>2417</v>
      </c>
      <c r="B2425" s="6">
        <f t="shared" si="765"/>
        <v>11907802</v>
      </c>
      <c r="C2425" s="6">
        <f t="shared" si="752"/>
        <v>23815604</v>
      </c>
      <c r="D2425" s="6">
        <f t="shared" si="766"/>
        <v>119078020</v>
      </c>
      <c r="E2425" s="6">
        <v>10</v>
      </c>
      <c r="F2425" s="6">
        <f t="shared" si="767"/>
        <v>1.0009119983000687</v>
      </c>
      <c r="G2425" s="6">
        <f t="shared" si="756"/>
        <v>40913179</v>
      </c>
      <c r="H2425" s="6">
        <f t="shared" si="757"/>
        <v>29437</v>
      </c>
      <c r="I2425" s="6">
        <f t="shared" si="758"/>
        <v>40913174</v>
      </c>
      <c r="J2425" s="6">
        <f t="shared" si="759"/>
        <v>29437</v>
      </c>
      <c r="K2425" s="23">
        <f t="shared" si="760"/>
        <v>37103</v>
      </c>
      <c r="L2425" s="23">
        <f t="shared" si="761"/>
        <v>12</v>
      </c>
      <c r="M2425" s="23">
        <f t="shared" si="762"/>
        <v>37103</v>
      </c>
      <c r="N2425" s="23">
        <f t="shared" si="763"/>
        <v>12</v>
      </c>
      <c r="O2425" s="23">
        <f t="shared" si="764"/>
        <v>108500</v>
      </c>
      <c r="P2425" s="6">
        <f t="shared" si="748"/>
        <v>22580068</v>
      </c>
      <c r="Q2425" s="6">
        <f t="shared" si="753"/>
        <v>67740204</v>
      </c>
      <c r="R2425" s="6">
        <f t="shared" si="754"/>
        <v>6774020</v>
      </c>
      <c r="S2425" s="6">
        <f t="shared" si="749"/>
        <v>9812</v>
      </c>
      <c r="T2425" s="6">
        <f t="shared" si="750"/>
        <v>8182634</v>
      </c>
      <c r="U2425" s="6">
        <f t="shared" si="751"/>
        <v>9812</v>
      </c>
      <c r="V2425" s="6">
        <f t="shared" si="755"/>
        <v>3</v>
      </c>
    </row>
    <row r="2426" spans="1:22" ht="16.5" x14ac:dyDescent="0.15">
      <c r="A2426" s="6">
        <v>2418</v>
      </c>
      <c r="B2426" s="6">
        <f t="shared" si="765"/>
        <v>11918657</v>
      </c>
      <c r="C2426" s="6">
        <f t="shared" si="752"/>
        <v>23837314</v>
      </c>
      <c r="D2426" s="6">
        <f t="shared" si="766"/>
        <v>119186570</v>
      </c>
      <c r="E2426" s="6">
        <v>10</v>
      </c>
      <c r="F2426" s="6">
        <f t="shared" si="767"/>
        <v>1.0009115872097973</v>
      </c>
      <c r="G2426" s="6">
        <f t="shared" si="756"/>
        <v>40950300</v>
      </c>
      <c r="H2426" s="6">
        <f t="shared" si="757"/>
        <v>29449</v>
      </c>
      <c r="I2426" s="6">
        <f t="shared" si="758"/>
        <v>40950295</v>
      </c>
      <c r="J2426" s="6">
        <f t="shared" si="759"/>
        <v>29449</v>
      </c>
      <c r="K2426" s="23">
        <f t="shared" si="760"/>
        <v>37121</v>
      </c>
      <c r="L2426" s="23">
        <f t="shared" si="761"/>
        <v>12</v>
      </c>
      <c r="M2426" s="23">
        <f t="shared" si="762"/>
        <v>37121</v>
      </c>
      <c r="N2426" s="23">
        <f t="shared" si="763"/>
        <v>12</v>
      </c>
      <c r="O2426" s="23">
        <f t="shared" si="764"/>
        <v>108550</v>
      </c>
      <c r="P2426" s="6">
        <f t="shared" si="748"/>
        <v>22600617</v>
      </c>
      <c r="Q2426" s="6">
        <f t="shared" si="753"/>
        <v>67801851</v>
      </c>
      <c r="R2426" s="6">
        <f t="shared" si="754"/>
        <v>6780185</v>
      </c>
      <c r="S2426" s="6">
        <f t="shared" si="749"/>
        <v>9816</v>
      </c>
      <c r="T2426" s="6">
        <f t="shared" si="750"/>
        <v>8190059</v>
      </c>
      <c r="U2426" s="6">
        <f t="shared" si="751"/>
        <v>9816</v>
      </c>
      <c r="V2426" s="6">
        <f t="shared" si="755"/>
        <v>3</v>
      </c>
    </row>
    <row r="2427" spans="1:22" ht="16.5" x14ac:dyDescent="0.15">
      <c r="A2427" s="6">
        <v>2419</v>
      </c>
      <c r="B2427" s="6">
        <f t="shared" si="765"/>
        <v>11929231</v>
      </c>
      <c r="C2427" s="6">
        <f t="shared" si="752"/>
        <v>23858462</v>
      </c>
      <c r="D2427" s="6">
        <f t="shared" si="766"/>
        <v>119292310</v>
      </c>
      <c r="E2427" s="6">
        <v>10</v>
      </c>
      <c r="F2427" s="6">
        <f t="shared" si="767"/>
        <v>1.0008871804935742</v>
      </c>
      <c r="G2427" s="6">
        <f t="shared" si="756"/>
        <v>40987440</v>
      </c>
      <c r="H2427" s="6">
        <f t="shared" si="757"/>
        <v>29462</v>
      </c>
      <c r="I2427" s="6">
        <f t="shared" si="758"/>
        <v>40987435</v>
      </c>
      <c r="J2427" s="6">
        <f t="shared" si="759"/>
        <v>29462</v>
      </c>
      <c r="K2427" s="23">
        <f t="shared" si="760"/>
        <v>37140</v>
      </c>
      <c r="L2427" s="23">
        <f t="shared" si="761"/>
        <v>13</v>
      </c>
      <c r="M2427" s="23">
        <f t="shared" si="762"/>
        <v>37140</v>
      </c>
      <c r="N2427" s="23">
        <f t="shared" si="763"/>
        <v>13</v>
      </c>
      <c r="O2427" s="23">
        <f t="shared" si="764"/>
        <v>105740</v>
      </c>
      <c r="P2427" s="6">
        <f t="shared" si="748"/>
        <v>22621176</v>
      </c>
      <c r="Q2427" s="6">
        <f t="shared" si="753"/>
        <v>67863528</v>
      </c>
      <c r="R2427" s="6">
        <f t="shared" si="754"/>
        <v>6786352</v>
      </c>
      <c r="S2427" s="6">
        <f t="shared" si="749"/>
        <v>9820</v>
      </c>
      <c r="T2427" s="6">
        <f t="shared" si="750"/>
        <v>8197487</v>
      </c>
      <c r="U2427" s="6">
        <f t="shared" si="751"/>
        <v>9820</v>
      </c>
      <c r="V2427" s="6">
        <f t="shared" si="755"/>
        <v>3</v>
      </c>
    </row>
    <row r="2428" spans="1:22" ht="16.5" x14ac:dyDescent="0.15">
      <c r="A2428" s="6">
        <v>2420</v>
      </c>
      <c r="B2428" s="6">
        <f t="shared" si="765"/>
        <v>11940098</v>
      </c>
      <c r="C2428" s="6">
        <f t="shared" si="752"/>
        <v>23880196</v>
      </c>
      <c r="D2428" s="6">
        <f t="shared" si="766"/>
        <v>119400980</v>
      </c>
      <c r="E2428" s="6">
        <v>10</v>
      </c>
      <c r="F2428" s="6">
        <f t="shared" si="767"/>
        <v>1.0009109556181786</v>
      </c>
      <c r="G2428" s="6">
        <f t="shared" si="756"/>
        <v>41024598</v>
      </c>
      <c r="H2428" s="6">
        <f t="shared" si="757"/>
        <v>29474</v>
      </c>
      <c r="I2428" s="6">
        <f t="shared" si="758"/>
        <v>41024593</v>
      </c>
      <c r="J2428" s="6">
        <f t="shared" si="759"/>
        <v>29474</v>
      </c>
      <c r="K2428" s="23">
        <f t="shared" si="760"/>
        <v>37158</v>
      </c>
      <c r="L2428" s="23">
        <f t="shared" si="761"/>
        <v>12</v>
      </c>
      <c r="M2428" s="23">
        <f t="shared" si="762"/>
        <v>37158</v>
      </c>
      <c r="N2428" s="23">
        <f t="shared" si="763"/>
        <v>12</v>
      </c>
      <c r="O2428" s="23">
        <f t="shared" si="764"/>
        <v>108670</v>
      </c>
      <c r="P2428" s="6">
        <f t="shared" ref="P2428:P2491" si="768">INT(G2428*(1-S2428/(A2428*5+S2428)))</f>
        <v>22641745</v>
      </c>
      <c r="Q2428" s="6">
        <f t="shared" si="753"/>
        <v>67925235</v>
      </c>
      <c r="R2428" s="6">
        <f t="shared" si="754"/>
        <v>6792523</v>
      </c>
      <c r="S2428" s="6">
        <f t="shared" ref="S2428:S2491" si="769">INT(H2428/3)</f>
        <v>9824</v>
      </c>
      <c r="T2428" s="6">
        <f t="shared" ref="T2428:T2491" si="770">INT(I2428*0.2)</f>
        <v>8204918</v>
      </c>
      <c r="U2428" s="6">
        <f t="shared" ref="U2428:U2491" si="771">INT(J2428/3)</f>
        <v>9824</v>
      </c>
      <c r="V2428" s="6">
        <f t="shared" si="755"/>
        <v>3</v>
      </c>
    </row>
    <row r="2429" spans="1:22" ht="16.5" x14ac:dyDescent="0.15">
      <c r="A2429" s="6">
        <v>2421</v>
      </c>
      <c r="B2429" s="6">
        <f t="shared" si="765"/>
        <v>11950682</v>
      </c>
      <c r="C2429" s="6">
        <f t="shared" si="752"/>
        <v>23901364</v>
      </c>
      <c r="D2429" s="6">
        <f t="shared" si="766"/>
        <v>119506820</v>
      </c>
      <c r="E2429" s="6">
        <v>10</v>
      </c>
      <c r="F2429" s="6">
        <f t="shared" si="767"/>
        <v>1.0008864248852898</v>
      </c>
      <c r="G2429" s="6">
        <f t="shared" si="756"/>
        <v>41061775</v>
      </c>
      <c r="H2429" s="6">
        <f t="shared" si="757"/>
        <v>29487</v>
      </c>
      <c r="I2429" s="6">
        <f t="shared" si="758"/>
        <v>41061770</v>
      </c>
      <c r="J2429" s="6">
        <f t="shared" si="759"/>
        <v>29487</v>
      </c>
      <c r="K2429" s="23">
        <f t="shared" si="760"/>
        <v>37177</v>
      </c>
      <c r="L2429" s="23">
        <f t="shared" si="761"/>
        <v>13</v>
      </c>
      <c r="M2429" s="23">
        <f t="shared" si="762"/>
        <v>37177</v>
      </c>
      <c r="N2429" s="23">
        <f t="shared" si="763"/>
        <v>13</v>
      </c>
      <c r="O2429" s="23">
        <f t="shared" si="764"/>
        <v>105840</v>
      </c>
      <c r="P2429" s="6">
        <f t="shared" si="768"/>
        <v>22661292</v>
      </c>
      <c r="Q2429" s="6">
        <f t="shared" si="753"/>
        <v>67983876</v>
      </c>
      <c r="R2429" s="6">
        <f t="shared" si="754"/>
        <v>6798387</v>
      </c>
      <c r="S2429" s="6">
        <f t="shared" si="769"/>
        <v>9829</v>
      </c>
      <c r="T2429" s="6">
        <f t="shared" si="770"/>
        <v>8212354</v>
      </c>
      <c r="U2429" s="6">
        <f t="shared" si="771"/>
        <v>9829</v>
      </c>
      <c r="V2429" s="6">
        <f t="shared" si="755"/>
        <v>3</v>
      </c>
    </row>
    <row r="2430" spans="1:22" ht="16.5" x14ac:dyDescent="0.15">
      <c r="A2430" s="6">
        <v>2422</v>
      </c>
      <c r="B2430" s="6">
        <f t="shared" si="765"/>
        <v>11961559</v>
      </c>
      <c r="C2430" s="6">
        <f t="shared" si="752"/>
        <v>23923118</v>
      </c>
      <c r="D2430" s="6">
        <f t="shared" si="766"/>
        <v>119615590</v>
      </c>
      <c r="E2430" s="6">
        <v>10</v>
      </c>
      <c r="F2430" s="6">
        <f t="shared" si="767"/>
        <v>1.0009101572613177</v>
      </c>
      <c r="G2430" s="6">
        <f t="shared" si="756"/>
        <v>41098970</v>
      </c>
      <c r="H2430" s="6">
        <f t="shared" si="757"/>
        <v>29499</v>
      </c>
      <c r="I2430" s="6">
        <f t="shared" si="758"/>
        <v>41098965</v>
      </c>
      <c r="J2430" s="6">
        <f t="shared" si="759"/>
        <v>29499</v>
      </c>
      <c r="K2430" s="23">
        <f t="shared" si="760"/>
        <v>37195</v>
      </c>
      <c r="L2430" s="23">
        <f t="shared" si="761"/>
        <v>12</v>
      </c>
      <c r="M2430" s="23">
        <f t="shared" si="762"/>
        <v>37195</v>
      </c>
      <c r="N2430" s="23">
        <f t="shared" si="763"/>
        <v>12</v>
      </c>
      <c r="O2430" s="23">
        <f t="shared" si="764"/>
        <v>108770</v>
      </c>
      <c r="P2430" s="6">
        <f t="shared" si="768"/>
        <v>22681881</v>
      </c>
      <c r="Q2430" s="6">
        <f t="shared" si="753"/>
        <v>68045643</v>
      </c>
      <c r="R2430" s="6">
        <f t="shared" si="754"/>
        <v>6804564</v>
      </c>
      <c r="S2430" s="6">
        <f t="shared" si="769"/>
        <v>9833</v>
      </c>
      <c r="T2430" s="6">
        <f t="shared" si="770"/>
        <v>8219793</v>
      </c>
      <c r="U2430" s="6">
        <f t="shared" si="771"/>
        <v>9833</v>
      </c>
      <c r="V2430" s="6">
        <f t="shared" si="755"/>
        <v>3</v>
      </c>
    </row>
    <row r="2431" spans="1:22" ht="16.5" x14ac:dyDescent="0.15">
      <c r="A2431" s="6">
        <v>2423</v>
      </c>
      <c r="B2431" s="6">
        <f t="shared" si="765"/>
        <v>11972441</v>
      </c>
      <c r="C2431" s="6">
        <f t="shared" si="752"/>
        <v>23944882</v>
      </c>
      <c r="D2431" s="6">
        <f t="shared" si="766"/>
        <v>119724410</v>
      </c>
      <c r="E2431" s="6">
        <v>10</v>
      </c>
      <c r="F2431" s="6">
        <f t="shared" si="767"/>
        <v>1.0009097476340667</v>
      </c>
      <c r="G2431" s="6">
        <f t="shared" si="756"/>
        <v>41136184</v>
      </c>
      <c r="H2431" s="6">
        <f t="shared" si="757"/>
        <v>29511</v>
      </c>
      <c r="I2431" s="6">
        <f t="shared" si="758"/>
        <v>41136179</v>
      </c>
      <c r="J2431" s="6">
        <f t="shared" si="759"/>
        <v>29511</v>
      </c>
      <c r="K2431" s="23">
        <f t="shared" si="760"/>
        <v>37214</v>
      </c>
      <c r="L2431" s="23">
        <f t="shared" si="761"/>
        <v>12</v>
      </c>
      <c r="M2431" s="23">
        <f t="shared" si="762"/>
        <v>37214</v>
      </c>
      <c r="N2431" s="23">
        <f t="shared" si="763"/>
        <v>12</v>
      </c>
      <c r="O2431" s="23">
        <f t="shared" si="764"/>
        <v>108820</v>
      </c>
      <c r="P2431" s="6">
        <f t="shared" si="768"/>
        <v>22702481</v>
      </c>
      <c r="Q2431" s="6">
        <f t="shared" si="753"/>
        <v>68107443</v>
      </c>
      <c r="R2431" s="6">
        <f t="shared" si="754"/>
        <v>6810744</v>
      </c>
      <c r="S2431" s="6">
        <f t="shared" si="769"/>
        <v>9837</v>
      </c>
      <c r="T2431" s="6">
        <f t="shared" si="770"/>
        <v>8227235</v>
      </c>
      <c r="U2431" s="6">
        <f t="shared" si="771"/>
        <v>9837</v>
      </c>
      <c r="V2431" s="6">
        <f t="shared" si="755"/>
        <v>3</v>
      </c>
    </row>
    <row r="2432" spans="1:22" ht="16.5" x14ac:dyDescent="0.15">
      <c r="A2432" s="6">
        <v>2424</v>
      </c>
      <c r="B2432" s="6">
        <f t="shared" si="765"/>
        <v>11983042</v>
      </c>
      <c r="C2432" s="6">
        <f t="shared" si="752"/>
        <v>23966084</v>
      </c>
      <c r="D2432" s="6">
        <f t="shared" si="766"/>
        <v>119830420</v>
      </c>
      <c r="E2432" s="6">
        <v>10</v>
      </c>
      <c r="F2432" s="6">
        <f t="shared" si="767"/>
        <v>1.0008854501767852</v>
      </c>
      <c r="G2432" s="6">
        <f t="shared" si="756"/>
        <v>41173416</v>
      </c>
      <c r="H2432" s="6">
        <f t="shared" si="757"/>
        <v>29524</v>
      </c>
      <c r="I2432" s="6">
        <f t="shared" si="758"/>
        <v>41173411</v>
      </c>
      <c r="J2432" s="6">
        <f t="shared" si="759"/>
        <v>29524</v>
      </c>
      <c r="K2432" s="23">
        <f t="shared" si="760"/>
        <v>37232</v>
      </c>
      <c r="L2432" s="23">
        <f t="shared" si="761"/>
        <v>13</v>
      </c>
      <c r="M2432" s="23">
        <f t="shared" si="762"/>
        <v>37232</v>
      </c>
      <c r="N2432" s="23">
        <f t="shared" si="763"/>
        <v>13</v>
      </c>
      <c r="O2432" s="23">
        <f t="shared" si="764"/>
        <v>106010</v>
      </c>
      <c r="P2432" s="6">
        <f t="shared" si="768"/>
        <v>22723091</v>
      </c>
      <c r="Q2432" s="6">
        <f t="shared" si="753"/>
        <v>68169273</v>
      </c>
      <c r="R2432" s="6">
        <f t="shared" si="754"/>
        <v>6816927</v>
      </c>
      <c r="S2432" s="6">
        <f t="shared" si="769"/>
        <v>9841</v>
      </c>
      <c r="T2432" s="6">
        <f t="shared" si="770"/>
        <v>8234682</v>
      </c>
      <c r="U2432" s="6">
        <f t="shared" si="771"/>
        <v>9841</v>
      </c>
      <c r="V2432" s="6">
        <f t="shared" si="755"/>
        <v>3</v>
      </c>
    </row>
    <row r="2433" spans="1:22" ht="16.5" x14ac:dyDescent="0.15">
      <c r="A2433" s="6">
        <v>2425</v>
      </c>
      <c r="B2433" s="6">
        <f t="shared" si="765"/>
        <v>11993935</v>
      </c>
      <c r="C2433" s="6">
        <f t="shared" si="752"/>
        <v>23987870</v>
      </c>
      <c r="D2433" s="6">
        <f t="shared" si="766"/>
        <v>119939350</v>
      </c>
      <c r="E2433" s="6">
        <v>10</v>
      </c>
      <c r="F2433" s="6">
        <f t="shared" si="767"/>
        <v>1.0009090346174201</v>
      </c>
      <c r="G2433" s="6">
        <f t="shared" si="756"/>
        <v>41210667</v>
      </c>
      <c r="H2433" s="6">
        <f t="shared" si="757"/>
        <v>29536</v>
      </c>
      <c r="I2433" s="6">
        <f t="shared" si="758"/>
        <v>41210662</v>
      </c>
      <c r="J2433" s="6">
        <f t="shared" si="759"/>
        <v>29536</v>
      </c>
      <c r="K2433" s="23">
        <f t="shared" si="760"/>
        <v>37251</v>
      </c>
      <c r="L2433" s="23">
        <f t="shared" si="761"/>
        <v>12</v>
      </c>
      <c r="M2433" s="23">
        <f t="shared" si="762"/>
        <v>37251</v>
      </c>
      <c r="N2433" s="23">
        <f t="shared" si="763"/>
        <v>12</v>
      </c>
      <c r="O2433" s="23">
        <f t="shared" si="764"/>
        <v>108930</v>
      </c>
      <c r="P2433" s="6">
        <f t="shared" si="768"/>
        <v>22743711</v>
      </c>
      <c r="Q2433" s="6">
        <f t="shared" si="753"/>
        <v>68231133</v>
      </c>
      <c r="R2433" s="6">
        <f t="shared" si="754"/>
        <v>6823113</v>
      </c>
      <c r="S2433" s="6">
        <f t="shared" si="769"/>
        <v>9845</v>
      </c>
      <c r="T2433" s="6">
        <f t="shared" si="770"/>
        <v>8242132</v>
      </c>
      <c r="U2433" s="6">
        <f t="shared" si="771"/>
        <v>9845</v>
      </c>
      <c r="V2433" s="6">
        <f t="shared" si="755"/>
        <v>3</v>
      </c>
    </row>
    <row r="2434" spans="1:22" ht="16.5" x14ac:dyDescent="0.15">
      <c r="A2434" s="6">
        <v>2426</v>
      </c>
      <c r="B2434" s="6">
        <f t="shared" si="765"/>
        <v>12004545</v>
      </c>
      <c r="C2434" s="6">
        <f t="shared" si="752"/>
        <v>24009090</v>
      </c>
      <c r="D2434" s="6">
        <f t="shared" si="766"/>
        <v>120045450</v>
      </c>
      <c r="E2434" s="6">
        <v>10</v>
      </c>
      <c r="F2434" s="6">
        <f t="shared" si="767"/>
        <v>1.0008846137652072</v>
      </c>
      <c r="G2434" s="6">
        <f t="shared" si="756"/>
        <v>41247936</v>
      </c>
      <c r="H2434" s="6">
        <f t="shared" si="757"/>
        <v>29549</v>
      </c>
      <c r="I2434" s="6">
        <f t="shared" si="758"/>
        <v>41247931</v>
      </c>
      <c r="J2434" s="6">
        <f t="shared" si="759"/>
        <v>29549</v>
      </c>
      <c r="K2434" s="23">
        <f t="shared" si="760"/>
        <v>37269</v>
      </c>
      <c r="L2434" s="23">
        <f t="shared" si="761"/>
        <v>13</v>
      </c>
      <c r="M2434" s="23">
        <f t="shared" si="762"/>
        <v>37269</v>
      </c>
      <c r="N2434" s="23">
        <f t="shared" si="763"/>
        <v>13</v>
      </c>
      <c r="O2434" s="23">
        <f t="shared" si="764"/>
        <v>106100</v>
      </c>
      <c r="P2434" s="6">
        <f t="shared" si="768"/>
        <v>22764341</v>
      </c>
      <c r="Q2434" s="6">
        <f t="shared" si="753"/>
        <v>68293023</v>
      </c>
      <c r="R2434" s="6">
        <f t="shared" si="754"/>
        <v>6829302</v>
      </c>
      <c r="S2434" s="6">
        <f t="shared" si="769"/>
        <v>9849</v>
      </c>
      <c r="T2434" s="6">
        <f t="shared" si="770"/>
        <v>8249586</v>
      </c>
      <c r="U2434" s="6">
        <f t="shared" si="771"/>
        <v>9849</v>
      </c>
      <c r="V2434" s="6">
        <f t="shared" si="755"/>
        <v>3</v>
      </c>
    </row>
    <row r="2435" spans="1:22" ht="16.5" x14ac:dyDescent="0.15">
      <c r="A2435" s="6">
        <v>2427</v>
      </c>
      <c r="B2435" s="6">
        <f t="shared" si="765"/>
        <v>12015449</v>
      </c>
      <c r="C2435" s="6">
        <f t="shared" si="752"/>
        <v>24030898</v>
      </c>
      <c r="D2435" s="6">
        <f t="shared" si="766"/>
        <v>120154490</v>
      </c>
      <c r="E2435" s="6">
        <v>10</v>
      </c>
      <c r="F2435" s="6">
        <f t="shared" si="767"/>
        <v>1.0009083226394671</v>
      </c>
      <c r="G2435" s="6">
        <f t="shared" si="756"/>
        <v>41285224</v>
      </c>
      <c r="H2435" s="6">
        <f t="shared" si="757"/>
        <v>29561</v>
      </c>
      <c r="I2435" s="6">
        <f t="shared" si="758"/>
        <v>41285219</v>
      </c>
      <c r="J2435" s="6">
        <f t="shared" si="759"/>
        <v>29561</v>
      </c>
      <c r="K2435" s="23">
        <f t="shared" si="760"/>
        <v>37288</v>
      </c>
      <c r="L2435" s="23">
        <f t="shared" si="761"/>
        <v>12</v>
      </c>
      <c r="M2435" s="23">
        <f t="shared" si="762"/>
        <v>37288</v>
      </c>
      <c r="N2435" s="23">
        <f t="shared" si="763"/>
        <v>12</v>
      </c>
      <c r="O2435" s="23">
        <f t="shared" si="764"/>
        <v>109040</v>
      </c>
      <c r="P2435" s="6">
        <f t="shared" si="768"/>
        <v>22784982</v>
      </c>
      <c r="Q2435" s="6">
        <f t="shared" si="753"/>
        <v>68354946</v>
      </c>
      <c r="R2435" s="6">
        <f t="shared" si="754"/>
        <v>6835494</v>
      </c>
      <c r="S2435" s="6">
        <f t="shared" si="769"/>
        <v>9853</v>
      </c>
      <c r="T2435" s="6">
        <f t="shared" si="770"/>
        <v>8257043</v>
      </c>
      <c r="U2435" s="6">
        <f t="shared" si="771"/>
        <v>9853</v>
      </c>
      <c r="V2435" s="6">
        <f t="shared" si="755"/>
        <v>3</v>
      </c>
    </row>
    <row r="2436" spans="1:22" ht="16.5" x14ac:dyDescent="0.15">
      <c r="A2436" s="6">
        <v>2428</v>
      </c>
      <c r="B2436" s="6">
        <f t="shared" si="765"/>
        <v>12026359</v>
      </c>
      <c r="C2436" s="6">
        <f t="shared" si="752"/>
        <v>24052718</v>
      </c>
      <c r="D2436" s="6">
        <f t="shared" si="766"/>
        <v>120263590</v>
      </c>
      <c r="E2436" s="6">
        <v>10</v>
      </c>
      <c r="F2436" s="6">
        <f t="shared" si="767"/>
        <v>1.0009079976953004</v>
      </c>
      <c r="G2436" s="6">
        <f t="shared" si="756"/>
        <v>41322530</v>
      </c>
      <c r="H2436" s="6">
        <f t="shared" si="757"/>
        <v>29573</v>
      </c>
      <c r="I2436" s="6">
        <f t="shared" si="758"/>
        <v>41322525</v>
      </c>
      <c r="J2436" s="6">
        <f t="shared" si="759"/>
        <v>29573</v>
      </c>
      <c r="K2436" s="23">
        <f t="shared" si="760"/>
        <v>37306</v>
      </c>
      <c r="L2436" s="23">
        <f t="shared" si="761"/>
        <v>12</v>
      </c>
      <c r="M2436" s="23">
        <f t="shared" si="762"/>
        <v>37306</v>
      </c>
      <c r="N2436" s="23">
        <f t="shared" si="763"/>
        <v>12</v>
      </c>
      <c r="O2436" s="23">
        <f t="shared" si="764"/>
        <v>109100</v>
      </c>
      <c r="P2436" s="6">
        <f t="shared" si="768"/>
        <v>22805633</v>
      </c>
      <c r="Q2436" s="6">
        <f t="shared" si="753"/>
        <v>68416899</v>
      </c>
      <c r="R2436" s="6">
        <f t="shared" si="754"/>
        <v>6841689</v>
      </c>
      <c r="S2436" s="6">
        <f t="shared" si="769"/>
        <v>9857</v>
      </c>
      <c r="T2436" s="6">
        <f t="shared" si="770"/>
        <v>8264505</v>
      </c>
      <c r="U2436" s="6">
        <f t="shared" si="771"/>
        <v>9857</v>
      </c>
      <c r="V2436" s="6">
        <f t="shared" si="755"/>
        <v>3</v>
      </c>
    </row>
    <row r="2437" spans="1:22" ht="16.5" x14ac:dyDescent="0.15">
      <c r="A2437" s="6">
        <v>2429</v>
      </c>
      <c r="B2437" s="6">
        <f t="shared" si="765"/>
        <v>12036985</v>
      </c>
      <c r="C2437" s="6">
        <f t="shared" si="752"/>
        <v>24073970</v>
      </c>
      <c r="D2437" s="6">
        <f t="shared" si="766"/>
        <v>120369850</v>
      </c>
      <c r="E2437" s="6">
        <v>10</v>
      </c>
      <c r="F2437" s="6">
        <f t="shared" si="767"/>
        <v>1.0008835591886123</v>
      </c>
      <c r="G2437" s="6">
        <f t="shared" si="756"/>
        <v>41359855</v>
      </c>
      <c r="H2437" s="6">
        <f t="shared" si="757"/>
        <v>29586</v>
      </c>
      <c r="I2437" s="6">
        <f t="shared" si="758"/>
        <v>41359850</v>
      </c>
      <c r="J2437" s="6">
        <f t="shared" si="759"/>
        <v>29586</v>
      </c>
      <c r="K2437" s="23">
        <f t="shared" si="760"/>
        <v>37325</v>
      </c>
      <c r="L2437" s="23">
        <f t="shared" si="761"/>
        <v>13</v>
      </c>
      <c r="M2437" s="23">
        <f t="shared" si="762"/>
        <v>37325</v>
      </c>
      <c r="N2437" s="23">
        <f t="shared" si="763"/>
        <v>13</v>
      </c>
      <c r="O2437" s="23">
        <f t="shared" si="764"/>
        <v>106260</v>
      </c>
      <c r="P2437" s="6">
        <f t="shared" si="768"/>
        <v>22825257</v>
      </c>
      <c r="Q2437" s="6">
        <f t="shared" si="753"/>
        <v>68475771</v>
      </c>
      <c r="R2437" s="6">
        <f t="shared" si="754"/>
        <v>6847577</v>
      </c>
      <c r="S2437" s="6">
        <f t="shared" si="769"/>
        <v>9862</v>
      </c>
      <c r="T2437" s="6">
        <f t="shared" si="770"/>
        <v>8271970</v>
      </c>
      <c r="U2437" s="6">
        <f t="shared" si="771"/>
        <v>9862</v>
      </c>
      <c r="V2437" s="6">
        <f t="shared" si="755"/>
        <v>3</v>
      </c>
    </row>
    <row r="2438" spans="1:22" ht="16.5" x14ac:dyDescent="0.15">
      <c r="A2438" s="6">
        <v>2430</v>
      </c>
      <c r="B2438" s="6">
        <f t="shared" si="765"/>
        <v>12047905</v>
      </c>
      <c r="C2438" s="6">
        <f t="shared" si="752"/>
        <v>24095810</v>
      </c>
      <c r="D2438" s="6">
        <f t="shared" si="766"/>
        <v>120479050</v>
      </c>
      <c r="E2438" s="6">
        <v>10</v>
      </c>
      <c r="F2438" s="6">
        <f t="shared" si="767"/>
        <v>1.0009072039219122</v>
      </c>
      <c r="G2438" s="6">
        <f t="shared" si="756"/>
        <v>41397198</v>
      </c>
      <c r="H2438" s="6">
        <f t="shared" si="757"/>
        <v>29598</v>
      </c>
      <c r="I2438" s="6">
        <f t="shared" si="758"/>
        <v>41397193</v>
      </c>
      <c r="J2438" s="6">
        <f t="shared" si="759"/>
        <v>29598</v>
      </c>
      <c r="K2438" s="23">
        <f t="shared" si="760"/>
        <v>37343</v>
      </c>
      <c r="L2438" s="23">
        <f t="shared" si="761"/>
        <v>12</v>
      </c>
      <c r="M2438" s="23">
        <f t="shared" si="762"/>
        <v>37343</v>
      </c>
      <c r="N2438" s="23">
        <f t="shared" si="763"/>
        <v>12</v>
      </c>
      <c r="O2438" s="23">
        <f t="shared" si="764"/>
        <v>109200</v>
      </c>
      <c r="P2438" s="6">
        <f t="shared" si="768"/>
        <v>22845928</v>
      </c>
      <c r="Q2438" s="6">
        <f t="shared" si="753"/>
        <v>68537784</v>
      </c>
      <c r="R2438" s="6">
        <f t="shared" si="754"/>
        <v>6853778</v>
      </c>
      <c r="S2438" s="6">
        <f t="shared" si="769"/>
        <v>9866</v>
      </c>
      <c r="T2438" s="6">
        <f t="shared" si="770"/>
        <v>8279438</v>
      </c>
      <c r="U2438" s="6">
        <f t="shared" si="771"/>
        <v>9866</v>
      </c>
      <c r="V2438" s="6">
        <f t="shared" si="755"/>
        <v>3</v>
      </c>
    </row>
    <row r="2439" spans="1:22" ht="16.5" x14ac:dyDescent="0.15">
      <c r="A2439" s="6">
        <v>2431</v>
      </c>
      <c r="B2439" s="6">
        <f t="shared" si="765"/>
        <v>12058541</v>
      </c>
      <c r="C2439" s="6">
        <f t="shared" si="752"/>
        <v>24117082</v>
      </c>
      <c r="D2439" s="6">
        <f t="shared" si="766"/>
        <v>120585410</v>
      </c>
      <c r="E2439" s="6">
        <v>10</v>
      </c>
      <c r="F2439" s="6">
        <f t="shared" si="767"/>
        <v>1.000882809085895</v>
      </c>
      <c r="G2439" s="6">
        <f t="shared" si="756"/>
        <v>41434559</v>
      </c>
      <c r="H2439" s="6">
        <f t="shared" si="757"/>
        <v>29611</v>
      </c>
      <c r="I2439" s="6">
        <f t="shared" si="758"/>
        <v>41434554</v>
      </c>
      <c r="J2439" s="6">
        <f t="shared" si="759"/>
        <v>29611</v>
      </c>
      <c r="K2439" s="23">
        <f t="shared" si="760"/>
        <v>37361</v>
      </c>
      <c r="L2439" s="23">
        <f t="shared" si="761"/>
        <v>13</v>
      </c>
      <c r="M2439" s="23">
        <f t="shared" si="762"/>
        <v>37361</v>
      </c>
      <c r="N2439" s="23">
        <f t="shared" si="763"/>
        <v>13</v>
      </c>
      <c r="O2439" s="23">
        <f t="shared" si="764"/>
        <v>106360</v>
      </c>
      <c r="P2439" s="6">
        <f t="shared" si="768"/>
        <v>22866609</v>
      </c>
      <c r="Q2439" s="6">
        <f t="shared" si="753"/>
        <v>68599827</v>
      </c>
      <c r="R2439" s="6">
        <f t="shared" si="754"/>
        <v>6859982</v>
      </c>
      <c r="S2439" s="6">
        <f t="shared" si="769"/>
        <v>9870</v>
      </c>
      <c r="T2439" s="6">
        <f t="shared" si="770"/>
        <v>8286910</v>
      </c>
      <c r="U2439" s="6">
        <f t="shared" si="771"/>
        <v>9870</v>
      </c>
      <c r="V2439" s="6">
        <f t="shared" si="755"/>
        <v>3</v>
      </c>
    </row>
    <row r="2440" spans="1:22" ht="16.5" x14ac:dyDescent="0.15">
      <c r="A2440" s="6">
        <v>2432</v>
      </c>
      <c r="B2440" s="6">
        <f t="shared" si="765"/>
        <v>12069472</v>
      </c>
      <c r="C2440" s="6">
        <f t="shared" si="752"/>
        <v>24138944</v>
      </c>
      <c r="D2440" s="6">
        <f t="shared" si="766"/>
        <v>120694720</v>
      </c>
      <c r="E2440" s="6">
        <v>10</v>
      </c>
      <c r="F2440" s="6">
        <f t="shared" si="767"/>
        <v>1.0009064944092325</v>
      </c>
      <c r="G2440" s="6">
        <f t="shared" si="756"/>
        <v>41471939</v>
      </c>
      <c r="H2440" s="6">
        <f t="shared" si="757"/>
        <v>29623</v>
      </c>
      <c r="I2440" s="6">
        <f t="shared" si="758"/>
        <v>41471934</v>
      </c>
      <c r="J2440" s="6">
        <f t="shared" si="759"/>
        <v>29623</v>
      </c>
      <c r="K2440" s="23">
        <f t="shared" si="760"/>
        <v>37380</v>
      </c>
      <c r="L2440" s="23">
        <f t="shared" si="761"/>
        <v>12</v>
      </c>
      <c r="M2440" s="23">
        <f t="shared" si="762"/>
        <v>37380</v>
      </c>
      <c r="N2440" s="23">
        <f t="shared" si="763"/>
        <v>12</v>
      </c>
      <c r="O2440" s="23">
        <f t="shared" si="764"/>
        <v>109310</v>
      </c>
      <c r="P2440" s="6">
        <f t="shared" si="768"/>
        <v>22887300</v>
      </c>
      <c r="Q2440" s="6">
        <f t="shared" si="753"/>
        <v>68661900</v>
      </c>
      <c r="R2440" s="6">
        <f t="shared" si="754"/>
        <v>6866190</v>
      </c>
      <c r="S2440" s="6">
        <f t="shared" si="769"/>
        <v>9874</v>
      </c>
      <c r="T2440" s="6">
        <f t="shared" si="770"/>
        <v>8294386</v>
      </c>
      <c r="U2440" s="6">
        <f t="shared" si="771"/>
        <v>9874</v>
      </c>
      <c r="V2440" s="6">
        <f t="shared" si="755"/>
        <v>3</v>
      </c>
    </row>
    <row r="2441" spans="1:22" ht="16.5" x14ac:dyDescent="0.15">
      <c r="A2441" s="6">
        <v>2433</v>
      </c>
      <c r="B2441" s="6">
        <f t="shared" si="765"/>
        <v>12080408</v>
      </c>
      <c r="C2441" s="6">
        <f t="shared" si="752"/>
        <v>24160816</v>
      </c>
      <c r="D2441" s="6">
        <f t="shared" si="766"/>
        <v>120804080</v>
      </c>
      <c r="E2441" s="6">
        <v>10</v>
      </c>
      <c r="F2441" s="6">
        <f t="shared" si="767"/>
        <v>1.0009060876896687</v>
      </c>
      <c r="G2441" s="6">
        <f t="shared" si="756"/>
        <v>41509337</v>
      </c>
      <c r="H2441" s="6">
        <f t="shared" si="757"/>
        <v>29635</v>
      </c>
      <c r="I2441" s="6">
        <f t="shared" si="758"/>
        <v>41509332</v>
      </c>
      <c r="J2441" s="6">
        <f t="shared" si="759"/>
        <v>29635</v>
      </c>
      <c r="K2441" s="23">
        <f t="shared" si="760"/>
        <v>37398</v>
      </c>
      <c r="L2441" s="23">
        <f t="shared" si="761"/>
        <v>12</v>
      </c>
      <c r="M2441" s="23">
        <f t="shared" si="762"/>
        <v>37398</v>
      </c>
      <c r="N2441" s="23">
        <f t="shared" si="763"/>
        <v>12</v>
      </c>
      <c r="O2441" s="23">
        <f t="shared" si="764"/>
        <v>109360</v>
      </c>
      <c r="P2441" s="6">
        <f t="shared" si="768"/>
        <v>22908001</v>
      </c>
      <c r="Q2441" s="6">
        <f t="shared" si="753"/>
        <v>68724003</v>
      </c>
      <c r="R2441" s="6">
        <f t="shared" si="754"/>
        <v>6872400</v>
      </c>
      <c r="S2441" s="6">
        <f t="shared" si="769"/>
        <v>9878</v>
      </c>
      <c r="T2441" s="6">
        <f t="shared" si="770"/>
        <v>8301866</v>
      </c>
      <c r="U2441" s="6">
        <f t="shared" si="771"/>
        <v>9878</v>
      </c>
      <c r="V2441" s="6">
        <f t="shared" si="755"/>
        <v>3</v>
      </c>
    </row>
    <row r="2442" spans="1:22" ht="16.5" x14ac:dyDescent="0.15">
      <c r="A2442" s="6">
        <v>2434</v>
      </c>
      <c r="B2442" s="6">
        <f t="shared" si="765"/>
        <v>12091061</v>
      </c>
      <c r="C2442" s="6">
        <f t="shared" ref="C2442:C2505" si="772">B2442*2</f>
        <v>24182122</v>
      </c>
      <c r="D2442" s="6">
        <f t="shared" si="766"/>
        <v>120910610</v>
      </c>
      <c r="E2442" s="6">
        <v>10</v>
      </c>
      <c r="F2442" s="6">
        <f t="shared" si="767"/>
        <v>1.0008818410768907</v>
      </c>
      <c r="G2442" s="6">
        <f t="shared" si="756"/>
        <v>41546754</v>
      </c>
      <c r="H2442" s="6">
        <f t="shared" si="757"/>
        <v>29648</v>
      </c>
      <c r="I2442" s="6">
        <f t="shared" si="758"/>
        <v>41546749</v>
      </c>
      <c r="J2442" s="6">
        <f t="shared" si="759"/>
        <v>29648</v>
      </c>
      <c r="K2442" s="23">
        <f t="shared" si="760"/>
        <v>37417</v>
      </c>
      <c r="L2442" s="23">
        <f t="shared" si="761"/>
        <v>13</v>
      </c>
      <c r="M2442" s="23">
        <f t="shared" si="762"/>
        <v>37417</v>
      </c>
      <c r="N2442" s="23">
        <f t="shared" si="763"/>
        <v>13</v>
      </c>
      <c r="O2442" s="23">
        <f t="shared" si="764"/>
        <v>106530</v>
      </c>
      <c r="P2442" s="6">
        <f t="shared" si="768"/>
        <v>22928713</v>
      </c>
      <c r="Q2442" s="6">
        <f t="shared" ref="Q2442:Q2505" si="773">P2442*3</f>
        <v>68786139</v>
      </c>
      <c r="R2442" s="6">
        <f t="shared" ref="R2442:R2505" si="774">INT(Q2442/10)</f>
        <v>6878613</v>
      </c>
      <c r="S2442" s="6">
        <f t="shared" si="769"/>
        <v>9882</v>
      </c>
      <c r="T2442" s="6">
        <f t="shared" si="770"/>
        <v>8309349</v>
      </c>
      <c r="U2442" s="6">
        <f t="shared" si="771"/>
        <v>9882</v>
      </c>
      <c r="V2442" s="6">
        <f t="shared" ref="V2442:V2505" si="775">INT(Q2442/P2442)</f>
        <v>3</v>
      </c>
    </row>
    <row r="2443" spans="1:22" ht="16.5" x14ac:dyDescent="0.15">
      <c r="A2443" s="6">
        <v>2435</v>
      </c>
      <c r="B2443" s="6">
        <f t="shared" si="765"/>
        <v>12102007</v>
      </c>
      <c r="C2443" s="6">
        <f t="shared" si="772"/>
        <v>24204014</v>
      </c>
      <c r="D2443" s="6">
        <f t="shared" si="766"/>
        <v>121020070</v>
      </c>
      <c r="E2443" s="6">
        <v>10</v>
      </c>
      <c r="F2443" s="6">
        <f t="shared" si="767"/>
        <v>1.0009052968966081</v>
      </c>
      <c r="G2443" s="6">
        <f t="shared" ref="G2443:G2506" si="776">INT($A2443^1.3+$A2443*5)+G2442</f>
        <v>41584189</v>
      </c>
      <c r="H2443" s="6">
        <f t="shared" ref="H2443:H2506" si="777">INT($A2443^1.1+$A2443*10)</f>
        <v>29660</v>
      </c>
      <c r="I2443" s="6">
        <f t="shared" ref="I2443:I2506" si="778">INT($A2443^1.3+$A2443*5)+I2442</f>
        <v>41584184</v>
      </c>
      <c r="J2443" s="6">
        <f t="shared" ref="J2443:J2506" si="779">INT($A2443^1.1+$A2443*10)</f>
        <v>29660</v>
      </c>
      <c r="K2443" s="23">
        <f t="shared" ref="K2443:K2506" si="780">G2443-G2442</f>
        <v>37435</v>
      </c>
      <c r="L2443" s="23">
        <f t="shared" ref="L2443:L2506" si="781">H2443-H2442</f>
        <v>12</v>
      </c>
      <c r="M2443" s="23">
        <f t="shared" ref="M2443:M2506" si="782">I2443-I2442</f>
        <v>37435</v>
      </c>
      <c r="N2443" s="23">
        <f t="shared" ref="N2443:N2506" si="783">J2443-J2442</f>
        <v>12</v>
      </c>
      <c r="O2443" s="23">
        <f t="shared" ref="O2443:O2506" si="784">D2443-D2442</f>
        <v>109460</v>
      </c>
      <c r="P2443" s="6">
        <f t="shared" si="768"/>
        <v>22949435</v>
      </c>
      <c r="Q2443" s="6">
        <f t="shared" si="773"/>
        <v>68848305</v>
      </c>
      <c r="R2443" s="6">
        <f t="shared" si="774"/>
        <v>6884830</v>
      </c>
      <c r="S2443" s="6">
        <f t="shared" si="769"/>
        <v>9886</v>
      </c>
      <c r="T2443" s="6">
        <f t="shared" si="770"/>
        <v>8316836</v>
      </c>
      <c r="U2443" s="6">
        <f t="shared" si="771"/>
        <v>9886</v>
      </c>
      <c r="V2443" s="6">
        <f t="shared" si="775"/>
        <v>3</v>
      </c>
    </row>
    <row r="2444" spans="1:22" ht="16.5" x14ac:dyDescent="0.15">
      <c r="A2444" s="6">
        <v>2436</v>
      </c>
      <c r="B2444" s="6">
        <f t="shared" si="765"/>
        <v>12112670</v>
      </c>
      <c r="C2444" s="6">
        <f t="shared" si="772"/>
        <v>24225340</v>
      </c>
      <c r="D2444" s="6">
        <f t="shared" si="766"/>
        <v>121126700</v>
      </c>
      <c r="E2444" s="6">
        <v>10</v>
      </c>
      <c r="F2444" s="6">
        <f t="shared" si="767"/>
        <v>1.0008810935244046</v>
      </c>
      <c r="G2444" s="6">
        <f t="shared" si="776"/>
        <v>41621643</v>
      </c>
      <c r="H2444" s="6">
        <f t="shared" si="777"/>
        <v>29673</v>
      </c>
      <c r="I2444" s="6">
        <f t="shared" si="778"/>
        <v>41621638</v>
      </c>
      <c r="J2444" s="6">
        <f t="shared" si="779"/>
        <v>29673</v>
      </c>
      <c r="K2444" s="23">
        <f t="shared" si="780"/>
        <v>37454</v>
      </c>
      <c r="L2444" s="23">
        <f t="shared" si="781"/>
        <v>13</v>
      </c>
      <c r="M2444" s="23">
        <f t="shared" si="782"/>
        <v>37454</v>
      </c>
      <c r="N2444" s="23">
        <f t="shared" si="783"/>
        <v>13</v>
      </c>
      <c r="O2444" s="23">
        <f t="shared" si="784"/>
        <v>106630</v>
      </c>
      <c r="P2444" s="6">
        <f t="shared" si="768"/>
        <v>22969127</v>
      </c>
      <c r="Q2444" s="6">
        <f t="shared" si="773"/>
        <v>68907381</v>
      </c>
      <c r="R2444" s="6">
        <f t="shared" si="774"/>
        <v>6890738</v>
      </c>
      <c r="S2444" s="6">
        <f t="shared" si="769"/>
        <v>9891</v>
      </c>
      <c r="T2444" s="6">
        <f t="shared" si="770"/>
        <v>8324327</v>
      </c>
      <c r="U2444" s="6">
        <f t="shared" si="771"/>
        <v>9891</v>
      </c>
      <c r="V2444" s="6">
        <f t="shared" si="775"/>
        <v>3</v>
      </c>
    </row>
    <row r="2445" spans="1:22" ht="16.5" x14ac:dyDescent="0.15">
      <c r="A2445" s="6">
        <v>2437</v>
      </c>
      <c r="B2445" s="6">
        <f t="shared" si="765"/>
        <v>12123628</v>
      </c>
      <c r="C2445" s="6">
        <f t="shared" si="772"/>
        <v>24247256</v>
      </c>
      <c r="D2445" s="6">
        <f t="shared" si="766"/>
        <v>121236280</v>
      </c>
      <c r="E2445" s="6">
        <v>10</v>
      </c>
      <c r="F2445" s="6">
        <f t="shared" si="767"/>
        <v>1.0009046725453594</v>
      </c>
      <c r="G2445" s="6">
        <f t="shared" si="776"/>
        <v>41659115</v>
      </c>
      <c r="H2445" s="6">
        <f t="shared" si="777"/>
        <v>29685</v>
      </c>
      <c r="I2445" s="6">
        <f t="shared" si="778"/>
        <v>41659110</v>
      </c>
      <c r="J2445" s="6">
        <f t="shared" si="779"/>
        <v>29685</v>
      </c>
      <c r="K2445" s="23">
        <f t="shared" si="780"/>
        <v>37472</v>
      </c>
      <c r="L2445" s="23">
        <f t="shared" si="781"/>
        <v>12</v>
      </c>
      <c r="M2445" s="23">
        <f t="shared" si="782"/>
        <v>37472</v>
      </c>
      <c r="N2445" s="23">
        <f t="shared" si="783"/>
        <v>12</v>
      </c>
      <c r="O2445" s="23">
        <f t="shared" si="784"/>
        <v>109580</v>
      </c>
      <c r="P2445" s="6">
        <f t="shared" si="768"/>
        <v>22989869</v>
      </c>
      <c r="Q2445" s="6">
        <f t="shared" si="773"/>
        <v>68969607</v>
      </c>
      <c r="R2445" s="6">
        <f t="shared" si="774"/>
        <v>6896960</v>
      </c>
      <c r="S2445" s="6">
        <f t="shared" si="769"/>
        <v>9895</v>
      </c>
      <c r="T2445" s="6">
        <f t="shared" si="770"/>
        <v>8331822</v>
      </c>
      <c r="U2445" s="6">
        <f t="shared" si="771"/>
        <v>9895</v>
      </c>
      <c r="V2445" s="6">
        <f t="shared" si="775"/>
        <v>3</v>
      </c>
    </row>
    <row r="2446" spans="1:22" ht="16.5" x14ac:dyDescent="0.15">
      <c r="A2446" s="6">
        <v>2438</v>
      </c>
      <c r="B2446" s="6">
        <f t="shared" si="765"/>
        <v>12134591</v>
      </c>
      <c r="C2446" s="6">
        <f t="shared" si="772"/>
        <v>24269182</v>
      </c>
      <c r="D2446" s="6">
        <f t="shared" si="766"/>
        <v>121345910</v>
      </c>
      <c r="E2446" s="6">
        <v>10</v>
      </c>
      <c r="F2446" s="6">
        <f t="shared" si="767"/>
        <v>1.0009042672704904</v>
      </c>
      <c r="G2446" s="6">
        <f t="shared" si="776"/>
        <v>41696606</v>
      </c>
      <c r="H2446" s="6">
        <f t="shared" si="777"/>
        <v>29697</v>
      </c>
      <c r="I2446" s="6">
        <f t="shared" si="778"/>
        <v>41696601</v>
      </c>
      <c r="J2446" s="6">
        <f t="shared" si="779"/>
        <v>29697</v>
      </c>
      <c r="K2446" s="23">
        <f t="shared" si="780"/>
        <v>37491</v>
      </c>
      <c r="L2446" s="23">
        <f t="shared" si="781"/>
        <v>12</v>
      </c>
      <c r="M2446" s="23">
        <f t="shared" si="782"/>
        <v>37491</v>
      </c>
      <c r="N2446" s="23">
        <f t="shared" si="783"/>
        <v>12</v>
      </c>
      <c r="O2446" s="23">
        <f t="shared" si="784"/>
        <v>109630</v>
      </c>
      <c r="P2446" s="6">
        <f t="shared" si="768"/>
        <v>23010621</v>
      </c>
      <c r="Q2446" s="6">
        <f t="shared" si="773"/>
        <v>69031863</v>
      </c>
      <c r="R2446" s="6">
        <f t="shared" si="774"/>
        <v>6903186</v>
      </c>
      <c r="S2446" s="6">
        <f t="shared" si="769"/>
        <v>9899</v>
      </c>
      <c r="T2446" s="6">
        <f t="shared" si="770"/>
        <v>8339320</v>
      </c>
      <c r="U2446" s="6">
        <f t="shared" si="771"/>
        <v>9899</v>
      </c>
      <c r="V2446" s="6">
        <f t="shared" si="775"/>
        <v>3</v>
      </c>
    </row>
    <row r="2447" spans="1:22" ht="16.5" x14ac:dyDescent="0.15">
      <c r="A2447" s="6">
        <v>2439</v>
      </c>
      <c r="B2447" s="6">
        <f t="shared" si="765"/>
        <v>12145269</v>
      </c>
      <c r="C2447" s="6">
        <f t="shared" si="772"/>
        <v>24290538</v>
      </c>
      <c r="D2447" s="6">
        <f t="shared" si="766"/>
        <v>121452690</v>
      </c>
      <c r="E2447" s="6">
        <v>10</v>
      </c>
      <c r="F2447" s="6">
        <f t="shared" si="767"/>
        <v>1.0008799637334296</v>
      </c>
      <c r="G2447" s="6">
        <f t="shared" si="776"/>
        <v>41734115</v>
      </c>
      <c r="H2447" s="6">
        <f t="shared" si="777"/>
        <v>29710</v>
      </c>
      <c r="I2447" s="6">
        <f t="shared" si="778"/>
        <v>41734110</v>
      </c>
      <c r="J2447" s="6">
        <f t="shared" si="779"/>
        <v>29710</v>
      </c>
      <c r="K2447" s="23">
        <f t="shared" si="780"/>
        <v>37509</v>
      </c>
      <c r="L2447" s="23">
        <f t="shared" si="781"/>
        <v>13</v>
      </c>
      <c r="M2447" s="23">
        <f t="shared" si="782"/>
        <v>37509</v>
      </c>
      <c r="N2447" s="23">
        <f t="shared" si="783"/>
        <v>13</v>
      </c>
      <c r="O2447" s="23">
        <f t="shared" si="784"/>
        <v>106780</v>
      </c>
      <c r="P2447" s="6">
        <f t="shared" si="768"/>
        <v>23031384</v>
      </c>
      <c r="Q2447" s="6">
        <f t="shared" si="773"/>
        <v>69094152</v>
      </c>
      <c r="R2447" s="6">
        <f t="shared" si="774"/>
        <v>6909415</v>
      </c>
      <c r="S2447" s="6">
        <f t="shared" si="769"/>
        <v>9903</v>
      </c>
      <c r="T2447" s="6">
        <f t="shared" si="770"/>
        <v>8346822</v>
      </c>
      <c r="U2447" s="6">
        <f t="shared" si="771"/>
        <v>9903</v>
      </c>
      <c r="V2447" s="6">
        <f t="shared" si="775"/>
        <v>3</v>
      </c>
    </row>
    <row r="2448" spans="1:22" ht="16.5" x14ac:dyDescent="0.15">
      <c r="A2448" s="6">
        <v>2440</v>
      </c>
      <c r="B2448" s="6">
        <f t="shared" si="765"/>
        <v>12156243</v>
      </c>
      <c r="C2448" s="6">
        <f t="shared" si="772"/>
        <v>24312486</v>
      </c>
      <c r="D2448" s="6">
        <f t="shared" si="766"/>
        <v>121562430</v>
      </c>
      <c r="E2448" s="6">
        <v>10</v>
      </c>
      <c r="F2448" s="6">
        <f t="shared" si="767"/>
        <v>1.0009035617078552</v>
      </c>
      <c r="G2448" s="6">
        <f t="shared" si="776"/>
        <v>41771643</v>
      </c>
      <c r="H2448" s="6">
        <f t="shared" si="777"/>
        <v>29722</v>
      </c>
      <c r="I2448" s="6">
        <f t="shared" si="778"/>
        <v>41771638</v>
      </c>
      <c r="J2448" s="6">
        <f t="shared" si="779"/>
        <v>29722</v>
      </c>
      <c r="K2448" s="23">
        <f t="shared" si="780"/>
        <v>37528</v>
      </c>
      <c r="L2448" s="23">
        <f t="shared" si="781"/>
        <v>12</v>
      </c>
      <c r="M2448" s="23">
        <f t="shared" si="782"/>
        <v>37528</v>
      </c>
      <c r="N2448" s="23">
        <f t="shared" si="783"/>
        <v>12</v>
      </c>
      <c r="O2448" s="23">
        <f t="shared" si="784"/>
        <v>109740</v>
      </c>
      <c r="P2448" s="6">
        <f t="shared" si="768"/>
        <v>23052157</v>
      </c>
      <c r="Q2448" s="6">
        <f t="shared" si="773"/>
        <v>69156471</v>
      </c>
      <c r="R2448" s="6">
        <f t="shared" si="774"/>
        <v>6915647</v>
      </c>
      <c r="S2448" s="6">
        <f t="shared" si="769"/>
        <v>9907</v>
      </c>
      <c r="T2448" s="6">
        <f t="shared" si="770"/>
        <v>8354327</v>
      </c>
      <c r="U2448" s="6">
        <f t="shared" si="771"/>
        <v>9907</v>
      </c>
      <c r="V2448" s="6">
        <f t="shared" si="775"/>
        <v>3</v>
      </c>
    </row>
    <row r="2449" spans="1:22" ht="16.5" x14ac:dyDescent="0.15">
      <c r="A2449" s="6">
        <v>2441</v>
      </c>
      <c r="B2449" s="6">
        <f t="shared" si="765"/>
        <v>12166932</v>
      </c>
      <c r="C2449" s="6">
        <f t="shared" si="772"/>
        <v>24333864</v>
      </c>
      <c r="D2449" s="6">
        <f t="shared" si="766"/>
        <v>121669320</v>
      </c>
      <c r="E2449" s="6">
        <v>10</v>
      </c>
      <c r="F2449" s="6">
        <f t="shared" si="767"/>
        <v>1.000879301277541</v>
      </c>
      <c r="G2449" s="6">
        <f t="shared" si="776"/>
        <v>41809189</v>
      </c>
      <c r="H2449" s="6">
        <f t="shared" si="777"/>
        <v>29735</v>
      </c>
      <c r="I2449" s="6">
        <f t="shared" si="778"/>
        <v>41809184</v>
      </c>
      <c r="J2449" s="6">
        <f t="shared" si="779"/>
        <v>29735</v>
      </c>
      <c r="K2449" s="23">
        <f t="shared" si="780"/>
        <v>37546</v>
      </c>
      <c r="L2449" s="23">
        <f t="shared" si="781"/>
        <v>13</v>
      </c>
      <c r="M2449" s="23">
        <f t="shared" si="782"/>
        <v>37546</v>
      </c>
      <c r="N2449" s="23">
        <f t="shared" si="783"/>
        <v>13</v>
      </c>
      <c r="O2449" s="23">
        <f t="shared" si="784"/>
        <v>106890</v>
      </c>
      <c r="P2449" s="6">
        <f t="shared" si="768"/>
        <v>23072940</v>
      </c>
      <c r="Q2449" s="6">
        <f t="shared" si="773"/>
        <v>69218820</v>
      </c>
      <c r="R2449" s="6">
        <f t="shared" si="774"/>
        <v>6921882</v>
      </c>
      <c r="S2449" s="6">
        <f t="shared" si="769"/>
        <v>9911</v>
      </c>
      <c r="T2449" s="6">
        <f t="shared" si="770"/>
        <v>8361836</v>
      </c>
      <c r="U2449" s="6">
        <f t="shared" si="771"/>
        <v>9911</v>
      </c>
      <c r="V2449" s="6">
        <f t="shared" si="775"/>
        <v>3</v>
      </c>
    </row>
    <row r="2450" spans="1:22" ht="16.5" x14ac:dyDescent="0.15">
      <c r="A2450" s="6">
        <v>2442</v>
      </c>
      <c r="B2450" s="6">
        <f t="shared" si="765"/>
        <v>12177917</v>
      </c>
      <c r="C2450" s="6">
        <f t="shared" si="772"/>
        <v>24355834</v>
      </c>
      <c r="D2450" s="6">
        <f t="shared" si="766"/>
        <v>121779170</v>
      </c>
      <c r="E2450" s="6">
        <v>10</v>
      </c>
      <c r="F2450" s="6">
        <f t="shared" si="767"/>
        <v>1.0009028570226248</v>
      </c>
      <c r="G2450" s="6">
        <f t="shared" si="776"/>
        <v>41846754</v>
      </c>
      <c r="H2450" s="6">
        <f t="shared" si="777"/>
        <v>29747</v>
      </c>
      <c r="I2450" s="6">
        <f t="shared" si="778"/>
        <v>41846749</v>
      </c>
      <c r="J2450" s="6">
        <f t="shared" si="779"/>
        <v>29747</v>
      </c>
      <c r="K2450" s="23">
        <f t="shared" si="780"/>
        <v>37565</v>
      </c>
      <c r="L2450" s="23">
        <f t="shared" si="781"/>
        <v>12</v>
      </c>
      <c r="M2450" s="23">
        <f t="shared" si="782"/>
        <v>37565</v>
      </c>
      <c r="N2450" s="23">
        <f t="shared" si="783"/>
        <v>12</v>
      </c>
      <c r="O2450" s="23">
        <f t="shared" si="784"/>
        <v>109850</v>
      </c>
      <c r="P2450" s="6">
        <f t="shared" si="768"/>
        <v>23093734</v>
      </c>
      <c r="Q2450" s="6">
        <f t="shared" si="773"/>
        <v>69281202</v>
      </c>
      <c r="R2450" s="6">
        <f t="shared" si="774"/>
        <v>6928120</v>
      </c>
      <c r="S2450" s="6">
        <f t="shared" si="769"/>
        <v>9915</v>
      </c>
      <c r="T2450" s="6">
        <f t="shared" si="770"/>
        <v>8369349</v>
      </c>
      <c r="U2450" s="6">
        <f t="shared" si="771"/>
        <v>9915</v>
      </c>
      <c r="V2450" s="6">
        <f t="shared" si="775"/>
        <v>3</v>
      </c>
    </row>
    <row r="2451" spans="1:22" ht="16.5" x14ac:dyDescent="0.15">
      <c r="A2451" s="6">
        <v>2443</v>
      </c>
      <c r="B2451" s="6">
        <f t="shared" si="765"/>
        <v>12188906</v>
      </c>
      <c r="C2451" s="6">
        <f t="shared" si="772"/>
        <v>24377812</v>
      </c>
      <c r="D2451" s="6">
        <f t="shared" si="766"/>
        <v>121889060</v>
      </c>
      <c r="E2451" s="6">
        <v>10</v>
      </c>
      <c r="F2451" s="6">
        <f t="shared" si="767"/>
        <v>1.0009023710705205</v>
      </c>
      <c r="G2451" s="6">
        <f t="shared" si="776"/>
        <v>41884337</v>
      </c>
      <c r="H2451" s="6">
        <f t="shared" si="777"/>
        <v>29759</v>
      </c>
      <c r="I2451" s="6">
        <f t="shared" si="778"/>
        <v>41884332</v>
      </c>
      <c r="J2451" s="6">
        <f t="shared" si="779"/>
        <v>29759</v>
      </c>
      <c r="K2451" s="23">
        <f t="shared" si="780"/>
        <v>37583</v>
      </c>
      <c r="L2451" s="23">
        <f t="shared" si="781"/>
        <v>12</v>
      </c>
      <c r="M2451" s="23">
        <f t="shared" si="782"/>
        <v>37583</v>
      </c>
      <c r="N2451" s="23">
        <f t="shared" si="783"/>
        <v>12</v>
      </c>
      <c r="O2451" s="23">
        <f t="shared" si="784"/>
        <v>109890</v>
      </c>
      <c r="P2451" s="6">
        <f t="shared" si="768"/>
        <v>23114537</v>
      </c>
      <c r="Q2451" s="6">
        <f t="shared" si="773"/>
        <v>69343611</v>
      </c>
      <c r="R2451" s="6">
        <f t="shared" si="774"/>
        <v>6934361</v>
      </c>
      <c r="S2451" s="6">
        <f t="shared" si="769"/>
        <v>9919</v>
      </c>
      <c r="T2451" s="6">
        <f t="shared" si="770"/>
        <v>8376866</v>
      </c>
      <c r="U2451" s="6">
        <f t="shared" si="771"/>
        <v>9919</v>
      </c>
      <c r="V2451" s="6">
        <f t="shared" si="775"/>
        <v>3</v>
      </c>
    </row>
    <row r="2452" spans="1:22" ht="16.5" x14ac:dyDescent="0.15">
      <c r="A2452" s="6">
        <v>2444</v>
      </c>
      <c r="B2452" s="6">
        <f t="shared" si="765"/>
        <v>12199611</v>
      </c>
      <c r="C2452" s="6">
        <f t="shared" si="772"/>
        <v>24399222</v>
      </c>
      <c r="D2452" s="6">
        <f t="shared" si="766"/>
        <v>121996110</v>
      </c>
      <c r="E2452" s="6">
        <v>10</v>
      </c>
      <c r="F2452" s="6">
        <f t="shared" si="767"/>
        <v>1.0008782576549529</v>
      </c>
      <c r="G2452" s="6">
        <f t="shared" si="776"/>
        <v>41921939</v>
      </c>
      <c r="H2452" s="6">
        <f t="shared" si="777"/>
        <v>29772</v>
      </c>
      <c r="I2452" s="6">
        <f t="shared" si="778"/>
        <v>41921934</v>
      </c>
      <c r="J2452" s="6">
        <f t="shared" si="779"/>
        <v>29772</v>
      </c>
      <c r="K2452" s="23">
        <f t="shared" si="780"/>
        <v>37602</v>
      </c>
      <c r="L2452" s="23">
        <f t="shared" si="781"/>
        <v>13</v>
      </c>
      <c r="M2452" s="23">
        <f t="shared" si="782"/>
        <v>37602</v>
      </c>
      <c r="N2452" s="23">
        <f t="shared" si="783"/>
        <v>13</v>
      </c>
      <c r="O2452" s="23">
        <f t="shared" si="784"/>
        <v>107050</v>
      </c>
      <c r="P2452" s="6">
        <f t="shared" si="768"/>
        <v>23134307</v>
      </c>
      <c r="Q2452" s="6">
        <f t="shared" si="773"/>
        <v>69402921</v>
      </c>
      <c r="R2452" s="6">
        <f t="shared" si="774"/>
        <v>6940292</v>
      </c>
      <c r="S2452" s="6">
        <f t="shared" si="769"/>
        <v>9924</v>
      </c>
      <c r="T2452" s="6">
        <f t="shared" si="770"/>
        <v>8384386</v>
      </c>
      <c r="U2452" s="6">
        <f t="shared" si="771"/>
        <v>9924</v>
      </c>
      <c r="V2452" s="6">
        <f t="shared" si="775"/>
        <v>3</v>
      </c>
    </row>
    <row r="2453" spans="1:22" ht="16.5" x14ac:dyDescent="0.15">
      <c r="A2453" s="6">
        <v>2445</v>
      </c>
      <c r="B2453" s="6">
        <f t="shared" si="765"/>
        <v>12210612</v>
      </c>
      <c r="C2453" s="6">
        <f t="shared" si="772"/>
        <v>24421224</v>
      </c>
      <c r="D2453" s="6">
        <f t="shared" si="766"/>
        <v>122106120</v>
      </c>
      <c r="E2453" s="6">
        <v>10</v>
      </c>
      <c r="F2453" s="6">
        <f t="shared" si="767"/>
        <v>1.0009017500639978</v>
      </c>
      <c r="G2453" s="6">
        <f t="shared" si="776"/>
        <v>41959559</v>
      </c>
      <c r="H2453" s="6">
        <f t="shared" si="777"/>
        <v>29784</v>
      </c>
      <c r="I2453" s="6">
        <f t="shared" si="778"/>
        <v>41959554</v>
      </c>
      <c r="J2453" s="6">
        <f t="shared" si="779"/>
        <v>29784</v>
      </c>
      <c r="K2453" s="23">
        <f t="shared" si="780"/>
        <v>37620</v>
      </c>
      <c r="L2453" s="23">
        <f t="shared" si="781"/>
        <v>12</v>
      </c>
      <c r="M2453" s="23">
        <f t="shared" si="782"/>
        <v>37620</v>
      </c>
      <c r="N2453" s="23">
        <f t="shared" si="783"/>
        <v>12</v>
      </c>
      <c r="O2453" s="23">
        <f t="shared" si="784"/>
        <v>110010</v>
      </c>
      <c r="P2453" s="6">
        <f t="shared" si="768"/>
        <v>23155130</v>
      </c>
      <c r="Q2453" s="6">
        <f t="shared" si="773"/>
        <v>69465390</v>
      </c>
      <c r="R2453" s="6">
        <f t="shared" si="774"/>
        <v>6946539</v>
      </c>
      <c r="S2453" s="6">
        <f t="shared" si="769"/>
        <v>9928</v>
      </c>
      <c r="T2453" s="6">
        <f t="shared" si="770"/>
        <v>8391910</v>
      </c>
      <c r="U2453" s="6">
        <f t="shared" si="771"/>
        <v>9928</v>
      </c>
      <c r="V2453" s="6">
        <f t="shared" si="775"/>
        <v>3</v>
      </c>
    </row>
    <row r="2454" spans="1:22" ht="16.5" x14ac:dyDescent="0.15">
      <c r="A2454" s="6">
        <v>2446</v>
      </c>
      <c r="B2454" s="6">
        <f t="shared" si="765"/>
        <v>12221327</v>
      </c>
      <c r="C2454" s="6">
        <f t="shared" si="772"/>
        <v>24442654</v>
      </c>
      <c r="D2454" s="6">
        <f t="shared" si="766"/>
        <v>122213270</v>
      </c>
      <c r="E2454" s="6">
        <v>10</v>
      </c>
      <c r="F2454" s="6">
        <f t="shared" si="767"/>
        <v>1.0008775153939868</v>
      </c>
      <c r="G2454" s="6">
        <f t="shared" si="776"/>
        <v>41997198</v>
      </c>
      <c r="H2454" s="6">
        <f t="shared" si="777"/>
        <v>29797</v>
      </c>
      <c r="I2454" s="6">
        <f t="shared" si="778"/>
        <v>41997193</v>
      </c>
      <c r="J2454" s="6">
        <f t="shared" si="779"/>
        <v>29797</v>
      </c>
      <c r="K2454" s="23">
        <f t="shared" si="780"/>
        <v>37639</v>
      </c>
      <c r="L2454" s="23">
        <f t="shared" si="781"/>
        <v>13</v>
      </c>
      <c r="M2454" s="23">
        <f t="shared" si="782"/>
        <v>37639</v>
      </c>
      <c r="N2454" s="23">
        <f t="shared" si="783"/>
        <v>13</v>
      </c>
      <c r="O2454" s="23">
        <f t="shared" si="784"/>
        <v>107150</v>
      </c>
      <c r="P2454" s="6">
        <f t="shared" si="768"/>
        <v>23175964</v>
      </c>
      <c r="Q2454" s="6">
        <f t="shared" si="773"/>
        <v>69527892</v>
      </c>
      <c r="R2454" s="6">
        <f t="shared" si="774"/>
        <v>6952789</v>
      </c>
      <c r="S2454" s="6">
        <f t="shared" si="769"/>
        <v>9932</v>
      </c>
      <c r="T2454" s="6">
        <f t="shared" si="770"/>
        <v>8399438</v>
      </c>
      <c r="U2454" s="6">
        <f t="shared" si="771"/>
        <v>9932</v>
      </c>
      <c r="V2454" s="6">
        <f t="shared" si="775"/>
        <v>3</v>
      </c>
    </row>
    <row r="2455" spans="1:22" ht="16.5" x14ac:dyDescent="0.15">
      <c r="A2455" s="6">
        <v>2447</v>
      </c>
      <c r="B2455" s="6">
        <f t="shared" si="765"/>
        <v>12232338</v>
      </c>
      <c r="C2455" s="6">
        <f t="shared" si="772"/>
        <v>24464676</v>
      </c>
      <c r="D2455" s="6">
        <f t="shared" si="766"/>
        <v>122323380</v>
      </c>
      <c r="E2455" s="6">
        <v>10</v>
      </c>
      <c r="F2455" s="6">
        <f t="shared" si="767"/>
        <v>1.0009009659916637</v>
      </c>
      <c r="G2455" s="6">
        <f t="shared" si="776"/>
        <v>42034855</v>
      </c>
      <c r="H2455" s="6">
        <f t="shared" si="777"/>
        <v>29809</v>
      </c>
      <c r="I2455" s="6">
        <f t="shared" si="778"/>
        <v>42034850</v>
      </c>
      <c r="J2455" s="6">
        <f t="shared" si="779"/>
        <v>29809</v>
      </c>
      <c r="K2455" s="23">
        <f t="shared" si="780"/>
        <v>37657</v>
      </c>
      <c r="L2455" s="23">
        <f t="shared" si="781"/>
        <v>12</v>
      </c>
      <c r="M2455" s="23">
        <f t="shared" si="782"/>
        <v>37657</v>
      </c>
      <c r="N2455" s="23">
        <f t="shared" si="783"/>
        <v>12</v>
      </c>
      <c r="O2455" s="23">
        <f t="shared" si="784"/>
        <v>110110</v>
      </c>
      <c r="P2455" s="6">
        <f t="shared" si="768"/>
        <v>23196808</v>
      </c>
      <c r="Q2455" s="6">
        <f t="shared" si="773"/>
        <v>69590424</v>
      </c>
      <c r="R2455" s="6">
        <f t="shared" si="774"/>
        <v>6959042</v>
      </c>
      <c r="S2455" s="6">
        <f t="shared" si="769"/>
        <v>9936</v>
      </c>
      <c r="T2455" s="6">
        <f t="shared" si="770"/>
        <v>8406970</v>
      </c>
      <c r="U2455" s="6">
        <f t="shared" si="771"/>
        <v>9936</v>
      </c>
      <c r="V2455" s="6">
        <f t="shared" si="775"/>
        <v>3</v>
      </c>
    </row>
    <row r="2456" spans="1:22" ht="16.5" x14ac:dyDescent="0.15">
      <c r="A2456" s="6">
        <v>2448</v>
      </c>
      <c r="B2456" s="6">
        <f t="shared" si="765"/>
        <v>12243355</v>
      </c>
      <c r="C2456" s="6">
        <f t="shared" si="772"/>
        <v>24486710</v>
      </c>
      <c r="D2456" s="6">
        <f t="shared" si="766"/>
        <v>122433550</v>
      </c>
      <c r="E2456" s="6">
        <v>10</v>
      </c>
      <c r="F2456" s="6">
        <f t="shared" si="767"/>
        <v>1.0009006454857607</v>
      </c>
      <c r="G2456" s="6">
        <f t="shared" si="776"/>
        <v>42072531</v>
      </c>
      <c r="H2456" s="6">
        <f t="shared" si="777"/>
        <v>29821</v>
      </c>
      <c r="I2456" s="6">
        <f t="shared" si="778"/>
        <v>42072526</v>
      </c>
      <c r="J2456" s="6">
        <f t="shared" si="779"/>
        <v>29821</v>
      </c>
      <c r="K2456" s="23">
        <f t="shared" si="780"/>
        <v>37676</v>
      </c>
      <c r="L2456" s="23">
        <f t="shared" si="781"/>
        <v>12</v>
      </c>
      <c r="M2456" s="23">
        <f t="shared" si="782"/>
        <v>37676</v>
      </c>
      <c r="N2456" s="23">
        <f t="shared" si="783"/>
        <v>12</v>
      </c>
      <c r="O2456" s="23">
        <f t="shared" si="784"/>
        <v>110170</v>
      </c>
      <c r="P2456" s="6">
        <f t="shared" si="768"/>
        <v>23217663</v>
      </c>
      <c r="Q2456" s="6">
        <f t="shared" si="773"/>
        <v>69652989</v>
      </c>
      <c r="R2456" s="6">
        <f t="shared" si="774"/>
        <v>6965298</v>
      </c>
      <c r="S2456" s="6">
        <f t="shared" si="769"/>
        <v>9940</v>
      </c>
      <c r="T2456" s="6">
        <f t="shared" si="770"/>
        <v>8414505</v>
      </c>
      <c r="U2456" s="6">
        <f t="shared" si="771"/>
        <v>9940</v>
      </c>
      <c r="V2456" s="6">
        <f t="shared" si="775"/>
        <v>3</v>
      </c>
    </row>
    <row r="2457" spans="1:22" ht="16.5" x14ac:dyDescent="0.15">
      <c r="A2457" s="6">
        <v>2449</v>
      </c>
      <c r="B2457" s="6">
        <f t="shared" si="765"/>
        <v>12254086</v>
      </c>
      <c r="C2457" s="6">
        <f t="shared" si="772"/>
        <v>24508172</v>
      </c>
      <c r="D2457" s="6">
        <f t="shared" si="766"/>
        <v>122540860</v>
      </c>
      <c r="E2457" s="6">
        <v>10</v>
      </c>
      <c r="F2457" s="6">
        <f t="shared" si="767"/>
        <v>1.0008764754432098</v>
      </c>
      <c r="G2457" s="6">
        <f t="shared" si="776"/>
        <v>42110225</v>
      </c>
      <c r="H2457" s="6">
        <f t="shared" si="777"/>
        <v>29834</v>
      </c>
      <c r="I2457" s="6">
        <f t="shared" si="778"/>
        <v>42110220</v>
      </c>
      <c r="J2457" s="6">
        <f t="shared" si="779"/>
        <v>29834</v>
      </c>
      <c r="K2457" s="23">
        <f t="shared" si="780"/>
        <v>37694</v>
      </c>
      <c r="L2457" s="23">
        <f t="shared" si="781"/>
        <v>13</v>
      </c>
      <c r="M2457" s="23">
        <f t="shared" si="782"/>
        <v>37694</v>
      </c>
      <c r="N2457" s="23">
        <f t="shared" si="783"/>
        <v>13</v>
      </c>
      <c r="O2457" s="23">
        <f t="shared" si="784"/>
        <v>107310</v>
      </c>
      <c r="P2457" s="6">
        <f t="shared" si="768"/>
        <v>23238528</v>
      </c>
      <c r="Q2457" s="6">
        <f t="shared" si="773"/>
        <v>69715584</v>
      </c>
      <c r="R2457" s="6">
        <f t="shared" si="774"/>
        <v>6971558</v>
      </c>
      <c r="S2457" s="6">
        <f t="shared" si="769"/>
        <v>9944</v>
      </c>
      <c r="T2457" s="6">
        <f t="shared" si="770"/>
        <v>8422044</v>
      </c>
      <c r="U2457" s="6">
        <f t="shared" si="771"/>
        <v>9944</v>
      </c>
      <c r="V2457" s="6">
        <f t="shared" si="775"/>
        <v>3</v>
      </c>
    </row>
    <row r="2458" spans="1:22" ht="16.5" x14ac:dyDescent="0.15">
      <c r="A2458" s="6">
        <v>2450</v>
      </c>
      <c r="B2458" s="6">
        <f t="shared" si="765"/>
        <v>12265114</v>
      </c>
      <c r="C2458" s="6">
        <f t="shared" si="772"/>
        <v>24530228</v>
      </c>
      <c r="D2458" s="6">
        <f t="shared" si="766"/>
        <v>122651140</v>
      </c>
      <c r="E2458" s="6">
        <v>10</v>
      </c>
      <c r="F2458" s="6">
        <f t="shared" si="767"/>
        <v>1.0008999447204794</v>
      </c>
      <c r="G2458" s="6">
        <f t="shared" si="776"/>
        <v>42147938</v>
      </c>
      <c r="H2458" s="6">
        <f t="shared" si="777"/>
        <v>29846</v>
      </c>
      <c r="I2458" s="6">
        <f t="shared" si="778"/>
        <v>42147933</v>
      </c>
      <c r="J2458" s="6">
        <f t="shared" si="779"/>
        <v>29846</v>
      </c>
      <c r="K2458" s="23">
        <f t="shared" si="780"/>
        <v>37713</v>
      </c>
      <c r="L2458" s="23">
        <f t="shared" si="781"/>
        <v>12</v>
      </c>
      <c r="M2458" s="23">
        <f t="shared" si="782"/>
        <v>37713</v>
      </c>
      <c r="N2458" s="23">
        <f t="shared" si="783"/>
        <v>12</v>
      </c>
      <c r="O2458" s="23">
        <f t="shared" si="784"/>
        <v>110280</v>
      </c>
      <c r="P2458" s="6">
        <f t="shared" si="768"/>
        <v>23259403</v>
      </c>
      <c r="Q2458" s="6">
        <f t="shared" si="773"/>
        <v>69778209</v>
      </c>
      <c r="R2458" s="6">
        <f t="shared" si="774"/>
        <v>6977820</v>
      </c>
      <c r="S2458" s="6">
        <f t="shared" si="769"/>
        <v>9948</v>
      </c>
      <c r="T2458" s="6">
        <f t="shared" si="770"/>
        <v>8429586</v>
      </c>
      <c r="U2458" s="6">
        <f t="shared" si="771"/>
        <v>9948</v>
      </c>
      <c r="V2458" s="6">
        <f t="shared" si="775"/>
        <v>3</v>
      </c>
    </row>
    <row r="2459" spans="1:22" ht="16.5" x14ac:dyDescent="0.15">
      <c r="A2459" s="6">
        <v>2451</v>
      </c>
      <c r="B2459" s="6">
        <f t="shared" si="765"/>
        <v>12275855</v>
      </c>
      <c r="C2459" s="6">
        <f t="shared" si="772"/>
        <v>24551710</v>
      </c>
      <c r="D2459" s="6">
        <f t="shared" si="766"/>
        <v>122758550</v>
      </c>
      <c r="E2459" s="6">
        <v>10</v>
      </c>
      <c r="F2459" s="6">
        <f t="shared" si="767"/>
        <v>1.0008757358472167</v>
      </c>
      <c r="G2459" s="6">
        <f t="shared" si="776"/>
        <v>42185669</v>
      </c>
      <c r="H2459" s="6">
        <f t="shared" si="777"/>
        <v>29859</v>
      </c>
      <c r="I2459" s="6">
        <f t="shared" si="778"/>
        <v>42185664</v>
      </c>
      <c r="J2459" s="6">
        <f t="shared" si="779"/>
        <v>29859</v>
      </c>
      <c r="K2459" s="23">
        <f t="shared" si="780"/>
        <v>37731</v>
      </c>
      <c r="L2459" s="23">
        <f t="shared" si="781"/>
        <v>13</v>
      </c>
      <c r="M2459" s="23">
        <f t="shared" si="782"/>
        <v>37731</v>
      </c>
      <c r="N2459" s="23">
        <f t="shared" si="783"/>
        <v>13</v>
      </c>
      <c r="O2459" s="23">
        <f t="shared" si="784"/>
        <v>107410</v>
      </c>
      <c r="P2459" s="6">
        <f t="shared" si="768"/>
        <v>23279240</v>
      </c>
      <c r="Q2459" s="6">
        <f t="shared" si="773"/>
        <v>69837720</v>
      </c>
      <c r="R2459" s="6">
        <f t="shared" si="774"/>
        <v>6983772</v>
      </c>
      <c r="S2459" s="6">
        <f t="shared" si="769"/>
        <v>9953</v>
      </c>
      <c r="T2459" s="6">
        <f t="shared" si="770"/>
        <v>8437132</v>
      </c>
      <c r="U2459" s="6">
        <f t="shared" si="771"/>
        <v>9953</v>
      </c>
      <c r="V2459" s="6">
        <f t="shared" si="775"/>
        <v>3</v>
      </c>
    </row>
    <row r="2460" spans="1:22" ht="16.5" x14ac:dyDescent="0.15">
      <c r="A2460" s="6">
        <v>2452</v>
      </c>
      <c r="B2460" s="6">
        <f t="shared" si="765"/>
        <v>12286893</v>
      </c>
      <c r="C2460" s="6">
        <f t="shared" si="772"/>
        <v>24573786</v>
      </c>
      <c r="D2460" s="6">
        <f t="shared" si="766"/>
        <v>122868930</v>
      </c>
      <c r="E2460" s="6">
        <v>10</v>
      </c>
      <c r="F2460" s="6">
        <f t="shared" si="767"/>
        <v>1.0008991634391251</v>
      </c>
      <c r="G2460" s="6">
        <f t="shared" si="776"/>
        <v>42223419</v>
      </c>
      <c r="H2460" s="6">
        <f t="shared" si="777"/>
        <v>29871</v>
      </c>
      <c r="I2460" s="6">
        <f t="shared" si="778"/>
        <v>42223414</v>
      </c>
      <c r="J2460" s="6">
        <f t="shared" si="779"/>
        <v>29871</v>
      </c>
      <c r="K2460" s="23">
        <f t="shared" si="780"/>
        <v>37750</v>
      </c>
      <c r="L2460" s="23">
        <f t="shared" si="781"/>
        <v>12</v>
      </c>
      <c r="M2460" s="23">
        <f t="shared" si="782"/>
        <v>37750</v>
      </c>
      <c r="N2460" s="23">
        <f t="shared" si="783"/>
        <v>12</v>
      </c>
      <c r="O2460" s="23">
        <f t="shared" si="784"/>
        <v>110380</v>
      </c>
      <c r="P2460" s="6">
        <f t="shared" si="768"/>
        <v>23300135</v>
      </c>
      <c r="Q2460" s="6">
        <f t="shared" si="773"/>
        <v>69900405</v>
      </c>
      <c r="R2460" s="6">
        <f t="shared" si="774"/>
        <v>6990040</v>
      </c>
      <c r="S2460" s="6">
        <f t="shared" si="769"/>
        <v>9957</v>
      </c>
      <c r="T2460" s="6">
        <f t="shared" si="770"/>
        <v>8444682</v>
      </c>
      <c r="U2460" s="6">
        <f t="shared" si="771"/>
        <v>9957</v>
      </c>
      <c r="V2460" s="6">
        <f t="shared" si="775"/>
        <v>3</v>
      </c>
    </row>
    <row r="2461" spans="1:22" ht="16.5" x14ac:dyDescent="0.15">
      <c r="A2461" s="6">
        <v>2453</v>
      </c>
      <c r="B2461" s="6">
        <f t="shared" si="765"/>
        <v>12297937</v>
      </c>
      <c r="C2461" s="6">
        <f t="shared" si="772"/>
        <v>24595874</v>
      </c>
      <c r="D2461" s="6">
        <f t="shared" si="766"/>
        <v>122979370</v>
      </c>
      <c r="E2461" s="6">
        <v>10</v>
      </c>
      <c r="F2461" s="6">
        <f t="shared" si="767"/>
        <v>1.0008988439957929</v>
      </c>
      <c r="G2461" s="6">
        <f t="shared" si="776"/>
        <v>42261187</v>
      </c>
      <c r="H2461" s="6">
        <f t="shared" si="777"/>
        <v>29883</v>
      </c>
      <c r="I2461" s="6">
        <f t="shared" si="778"/>
        <v>42261182</v>
      </c>
      <c r="J2461" s="6">
        <f t="shared" si="779"/>
        <v>29883</v>
      </c>
      <c r="K2461" s="23">
        <f t="shared" si="780"/>
        <v>37768</v>
      </c>
      <c r="L2461" s="23">
        <f t="shared" si="781"/>
        <v>12</v>
      </c>
      <c r="M2461" s="23">
        <f t="shared" si="782"/>
        <v>37768</v>
      </c>
      <c r="N2461" s="23">
        <f t="shared" si="783"/>
        <v>12</v>
      </c>
      <c r="O2461" s="23">
        <f t="shared" si="784"/>
        <v>110440</v>
      </c>
      <c r="P2461" s="6">
        <f t="shared" si="768"/>
        <v>23321041</v>
      </c>
      <c r="Q2461" s="6">
        <f t="shared" si="773"/>
        <v>69963123</v>
      </c>
      <c r="R2461" s="6">
        <f t="shared" si="774"/>
        <v>6996312</v>
      </c>
      <c r="S2461" s="6">
        <f t="shared" si="769"/>
        <v>9961</v>
      </c>
      <c r="T2461" s="6">
        <f t="shared" si="770"/>
        <v>8452236</v>
      </c>
      <c r="U2461" s="6">
        <f t="shared" si="771"/>
        <v>9961</v>
      </c>
      <c r="V2461" s="6">
        <f t="shared" si="775"/>
        <v>3</v>
      </c>
    </row>
    <row r="2462" spans="1:22" ht="16.5" x14ac:dyDescent="0.15">
      <c r="A2462" s="6">
        <v>2454</v>
      </c>
      <c r="B2462" s="6">
        <f t="shared" si="765"/>
        <v>12308694</v>
      </c>
      <c r="C2462" s="6">
        <f t="shared" si="772"/>
        <v>24617388</v>
      </c>
      <c r="D2462" s="6">
        <f t="shared" si="766"/>
        <v>123086940</v>
      </c>
      <c r="E2462" s="6">
        <v>10</v>
      </c>
      <c r="F2462" s="6">
        <f t="shared" si="767"/>
        <v>1.0008746995532665</v>
      </c>
      <c r="G2462" s="6">
        <f t="shared" si="776"/>
        <v>42298974</v>
      </c>
      <c r="H2462" s="6">
        <f t="shared" si="777"/>
        <v>29896</v>
      </c>
      <c r="I2462" s="6">
        <f t="shared" si="778"/>
        <v>42298969</v>
      </c>
      <c r="J2462" s="6">
        <f t="shared" si="779"/>
        <v>29896</v>
      </c>
      <c r="K2462" s="23">
        <f t="shared" si="780"/>
        <v>37787</v>
      </c>
      <c r="L2462" s="23">
        <f t="shared" si="781"/>
        <v>13</v>
      </c>
      <c r="M2462" s="23">
        <f t="shared" si="782"/>
        <v>37787</v>
      </c>
      <c r="N2462" s="23">
        <f t="shared" si="783"/>
        <v>13</v>
      </c>
      <c r="O2462" s="23">
        <f t="shared" si="784"/>
        <v>107570</v>
      </c>
      <c r="P2462" s="6">
        <f t="shared" si="768"/>
        <v>23341956</v>
      </c>
      <c r="Q2462" s="6">
        <f t="shared" si="773"/>
        <v>70025868</v>
      </c>
      <c r="R2462" s="6">
        <f t="shared" si="774"/>
        <v>7002586</v>
      </c>
      <c r="S2462" s="6">
        <f t="shared" si="769"/>
        <v>9965</v>
      </c>
      <c r="T2462" s="6">
        <f t="shared" si="770"/>
        <v>8459793</v>
      </c>
      <c r="U2462" s="6">
        <f t="shared" si="771"/>
        <v>9965</v>
      </c>
      <c r="V2462" s="6">
        <f t="shared" si="775"/>
        <v>3</v>
      </c>
    </row>
    <row r="2463" spans="1:22" ht="16.5" x14ac:dyDescent="0.15">
      <c r="A2463" s="6">
        <v>2455</v>
      </c>
      <c r="B2463" s="6">
        <f t="shared" si="765"/>
        <v>12319748</v>
      </c>
      <c r="C2463" s="6">
        <f t="shared" si="772"/>
        <v>24639496</v>
      </c>
      <c r="D2463" s="6">
        <f t="shared" si="766"/>
        <v>123197480</v>
      </c>
      <c r="E2463" s="6">
        <v>10</v>
      </c>
      <c r="F2463" s="6">
        <f t="shared" si="767"/>
        <v>1.000898064408783</v>
      </c>
      <c r="G2463" s="6">
        <f t="shared" si="776"/>
        <v>42336779</v>
      </c>
      <c r="H2463" s="6">
        <f t="shared" si="777"/>
        <v>29908</v>
      </c>
      <c r="I2463" s="6">
        <f t="shared" si="778"/>
        <v>42336774</v>
      </c>
      <c r="J2463" s="6">
        <f t="shared" si="779"/>
        <v>29908</v>
      </c>
      <c r="K2463" s="23">
        <f t="shared" si="780"/>
        <v>37805</v>
      </c>
      <c r="L2463" s="23">
        <f t="shared" si="781"/>
        <v>12</v>
      </c>
      <c r="M2463" s="23">
        <f t="shared" si="782"/>
        <v>37805</v>
      </c>
      <c r="N2463" s="23">
        <f t="shared" si="783"/>
        <v>12</v>
      </c>
      <c r="O2463" s="23">
        <f t="shared" si="784"/>
        <v>110540</v>
      </c>
      <c r="P2463" s="6">
        <f t="shared" si="768"/>
        <v>23362882</v>
      </c>
      <c r="Q2463" s="6">
        <f t="shared" si="773"/>
        <v>70088646</v>
      </c>
      <c r="R2463" s="6">
        <f t="shared" si="774"/>
        <v>7008864</v>
      </c>
      <c r="S2463" s="6">
        <f t="shared" si="769"/>
        <v>9969</v>
      </c>
      <c r="T2463" s="6">
        <f t="shared" si="770"/>
        <v>8467354</v>
      </c>
      <c r="U2463" s="6">
        <f t="shared" si="771"/>
        <v>9969</v>
      </c>
      <c r="V2463" s="6">
        <f t="shared" si="775"/>
        <v>3</v>
      </c>
    </row>
    <row r="2464" spans="1:22" ht="16.5" x14ac:dyDescent="0.15">
      <c r="A2464" s="6">
        <v>2456</v>
      </c>
      <c r="B2464" s="6">
        <f t="shared" si="765"/>
        <v>12330516</v>
      </c>
      <c r="C2464" s="6">
        <f t="shared" si="772"/>
        <v>24661032</v>
      </c>
      <c r="D2464" s="6">
        <f t="shared" si="766"/>
        <v>123305160</v>
      </c>
      <c r="E2464" s="6">
        <v>10</v>
      </c>
      <c r="F2464" s="6">
        <f t="shared" si="767"/>
        <v>1.0008740438521957</v>
      </c>
      <c r="G2464" s="6">
        <f t="shared" si="776"/>
        <v>42374603</v>
      </c>
      <c r="H2464" s="6">
        <f t="shared" si="777"/>
        <v>29921</v>
      </c>
      <c r="I2464" s="6">
        <f t="shared" si="778"/>
        <v>42374598</v>
      </c>
      <c r="J2464" s="6">
        <f t="shared" si="779"/>
        <v>29921</v>
      </c>
      <c r="K2464" s="23">
        <f t="shared" si="780"/>
        <v>37824</v>
      </c>
      <c r="L2464" s="23">
        <f t="shared" si="781"/>
        <v>13</v>
      </c>
      <c r="M2464" s="23">
        <f t="shared" si="782"/>
        <v>37824</v>
      </c>
      <c r="N2464" s="23">
        <f t="shared" si="783"/>
        <v>13</v>
      </c>
      <c r="O2464" s="23">
        <f t="shared" si="784"/>
        <v>107680</v>
      </c>
      <c r="P2464" s="6">
        <f t="shared" si="768"/>
        <v>23383819</v>
      </c>
      <c r="Q2464" s="6">
        <f t="shared" si="773"/>
        <v>70151457</v>
      </c>
      <c r="R2464" s="6">
        <f t="shared" si="774"/>
        <v>7015145</v>
      </c>
      <c r="S2464" s="6">
        <f t="shared" si="769"/>
        <v>9973</v>
      </c>
      <c r="T2464" s="6">
        <f t="shared" si="770"/>
        <v>8474919</v>
      </c>
      <c r="U2464" s="6">
        <f t="shared" si="771"/>
        <v>9973</v>
      </c>
      <c r="V2464" s="6">
        <f t="shared" si="775"/>
        <v>3</v>
      </c>
    </row>
    <row r="2465" spans="1:22" ht="16.5" x14ac:dyDescent="0.15">
      <c r="A2465" s="6">
        <v>2457</v>
      </c>
      <c r="B2465" s="6">
        <f t="shared" si="765"/>
        <v>12341581</v>
      </c>
      <c r="C2465" s="6">
        <f t="shared" si="772"/>
        <v>24683162</v>
      </c>
      <c r="D2465" s="6">
        <f t="shared" si="766"/>
        <v>123415810</v>
      </c>
      <c r="E2465" s="6">
        <v>10</v>
      </c>
      <c r="F2465" s="6">
        <f t="shared" si="767"/>
        <v>1.0008973671499231</v>
      </c>
      <c r="G2465" s="6">
        <f t="shared" si="776"/>
        <v>42412445</v>
      </c>
      <c r="H2465" s="6">
        <f t="shared" si="777"/>
        <v>29933</v>
      </c>
      <c r="I2465" s="6">
        <f t="shared" si="778"/>
        <v>42412440</v>
      </c>
      <c r="J2465" s="6">
        <f t="shared" si="779"/>
        <v>29933</v>
      </c>
      <c r="K2465" s="23">
        <f t="shared" si="780"/>
        <v>37842</v>
      </c>
      <c r="L2465" s="23">
        <f t="shared" si="781"/>
        <v>12</v>
      </c>
      <c r="M2465" s="23">
        <f t="shared" si="782"/>
        <v>37842</v>
      </c>
      <c r="N2465" s="23">
        <f t="shared" si="783"/>
        <v>12</v>
      </c>
      <c r="O2465" s="23">
        <f t="shared" si="784"/>
        <v>110650</v>
      </c>
      <c r="P2465" s="6">
        <f t="shared" si="768"/>
        <v>23404765</v>
      </c>
      <c r="Q2465" s="6">
        <f t="shared" si="773"/>
        <v>70214295</v>
      </c>
      <c r="R2465" s="6">
        <f t="shared" si="774"/>
        <v>7021429</v>
      </c>
      <c r="S2465" s="6">
        <f t="shared" si="769"/>
        <v>9977</v>
      </c>
      <c r="T2465" s="6">
        <f t="shared" si="770"/>
        <v>8482488</v>
      </c>
      <c r="U2465" s="6">
        <f t="shared" si="771"/>
        <v>9977</v>
      </c>
      <c r="V2465" s="6">
        <f t="shared" si="775"/>
        <v>3</v>
      </c>
    </row>
    <row r="2466" spans="1:22" ht="16.5" x14ac:dyDescent="0.15">
      <c r="A2466" s="6">
        <v>2458</v>
      </c>
      <c r="B2466" s="6">
        <f t="shared" si="765"/>
        <v>12352652</v>
      </c>
      <c r="C2466" s="6">
        <f t="shared" si="772"/>
        <v>24705304</v>
      </c>
      <c r="D2466" s="6">
        <f t="shared" si="766"/>
        <v>123526520</v>
      </c>
      <c r="E2466" s="6">
        <v>10</v>
      </c>
      <c r="F2466" s="6">
        <f t="shared" si="767"/>
        <v>1.0008970487654703</v>
      </c>
      <c r="G2466" s="6">
        <f t="shared" si="776"/>
        <v>42450306</v>
      </c>
      <c r="H2466" s="6">
        <f t="shared" si="777"/>
        <v>29945</v>
      </c>
      <c r="I2466" s="6">
        <f t="shared" si="778"/>
        <v>42450301</v>
      </c>
      <c r="J2466" s="6">
        <f t="shared" si="779"/>
        <v>29945</v>
      </c>
      <c r="K2466" s="23">
        <f t="shared" si="780"/>
        <v>37861</v>
      </c>
      <c r="L2466" s="23">
        <f t="shared" si="781"/>
        <v>12</v>
      </c>
      <c r="M2466" s="23">
        <f t="shared" si="782"/>
        <v>37861</v>
      </c>
      <c r="N2466" s="23">
        <f t="shared" si="783"/>
        <v>12</v>
      </c>
      <c r="O2466" s="23">
        <f t="shared" si="784"/>
        <v>110710</v>
      </c>
      <c r="P2466" s="6">
        <f t="shared" si="768"/>
        <v>23425722</v>
      </c>
      <c r="Q2466" s="6">
        <f t="shared" si="773"/>
        <v>70277166</v>
      </c>
      <c r="R2466" s="6">
        <f t="shared" si="774"/>
        <v>7027716</v>
      </c>
      <c r="S2466" s="6">
        <f t="shared" si="769"/>
        <v>9981</v>
      </c>
      <c r="T2466" s="6">
        <f t="shared" si="770"/>
        <v>8490060</v>
      </c>
      <c r="U2466" s="6">
        <f t="shared" si="771"/>
        <v>9981</v>
      </c>
      <c r="V2466" s="6">
        <f t="shared" si="775"/>
        <v>3</v>
      </c>
    </row>
    <row r="2467" spans="1:22" ht="16.5" x14ac:dyDescent="0.15">
      <c r="A2467" s="6">
        <v>2459</v>
      </c>
      <c r="B2467" s="6">
        <f t="shared" si="765"/>
        <v>12363435</v>
      </c>
      <c r="C2467" s="6">
        <f t="shared" si="772"/>
        <v>24726870</v>
      </c>
      <c r="D2467" s="6">
        <f t="shared" si="766"/>
        <v>123634350</v>
      </c>
      <c r="E2467" s="6">
        <v>10</v>
      </c>
      <c r="F2467" s="6">
        <f t="shared" si="767"/>
        <v>1.0008729299586843</v>
      </c>
      <c r="G2467" s="6">
        <f t="shared" si="776"/>
        <v>42488186</v>
      </c>
      <c r="H2467" s="6">
        <f t="shared" si="777"/>
        <v>29958</v>
      </c>
      <c r="I2467" s="6">
        <f t="shared" si="778"/>
        <v>42488181</v>
      </c>
      <c r="J2467" s="6">
        <f t="shared" si="779"/>
        <v>29958</v>
      </c>
      <c r="K2467" s="23">
        <f t="shared" si="780"/>
        <v>37880</v>
      </c>
      <c r="L2467" s="23">
        <f t="shared" si="781"/>
        <v>13</v>
      </c>
      <c r="M2467" s="23">
        <f t="shared" si="782"/>
        <v>37880</v>
      </c>
      <c r="N2467" s="23">
        <f t="shared" si="783"/>
        <v>13</v>
      </c>
      <c r="O2467" s="23">
        <f t="shared" si="784"/>
        <v>107830</v>
      </c>
      <c r="P2467" s="6">
        <f t="shared" si="768"/>
        <v>23445637</v>
      </c>
      <c r="Q2467" s="6">
        <f t="shared" si="773"/>
        <v>70336911</v>
      </c>
      <c r="R2467" s="6">
        <f t="shared" si="774"/>
        <v>7033691</v>
      </c>
      <c r="S2467" s="6">
        <f t="shared" si="769"/>
        <v>9986</v>
      </c>
      <c r="T2467" s="6">
        <f t="shared" si="770"/>
        <v>8497636</v>
      </c>
      <c r="U2467" s="6">
        <f t="shared" si="771"/>
        <v>9986</v>
      </c>
      <c r="V2467" s="6">
        <f t="shared" si="775"/>
        <v>3</v>
      </c>
    </row>
    <row r="2468" spans="1:22" ht="16.5" x14ac:dyDescent="0.15">
      <c r="A2468" s="6">
        <v>2460</v>
      </c>
      <c r="B2468" s="6">
        <f t="shared" si="765"/>
        <v>12374516</v>
      </c>
      <c r="C2468" s="6">
        <f t="shared" si="772"/>
        <v>24749032</v>
      </c>
      <c r="D2468" s="6">
        <f t="shared" si="766"/>
        <v>123745160</v>
      </c>
      <c r="E2468" s="6">
        <v>10</v>
      </c>
      <c r="F2468" s="6">
        <f t="shared" si="767"/>
        <v>1.0008962719503116</v>
      </c>
      <c r="G2468" s="6">
        <f t="shared" si="776"/>
        <v>42526084</v>
      </c>
      <c r="H2468" s="6">
        <f t="shared" si="777"/>
        <v>29970</v>
      </c>
      <c r="I2468" s="6">
        <f t="shared" si="778"/>
        <v>42526079</v>
      </c>
      <c r="J2468" s="6">
        <f t="shared" si="779"/>
        <v>29970</v>
      </c>
      <c r="K2468" s="23">
        <f t="shared" si="780"/>
        <v>37898</v>
      </c>
      <c r="L2468" s="23">
        <f t="shared" si="781"/>
        <v>12</v>
      </c>
      <c r="M2468" s="23">
        <f t="shared" si="782"/>
        <v>37898</v>
      </c>
      <c r="N2468" s="23">
        <f t="shared" si="783"/>
        <v>12</v>
      </c>
      <c r="O2468" s="23">
        <f t="shared" si="784"/>
        <v>110810</v>
      </c>
      <c r="P2468" s="6">
        <f t="shared" si="768"/>
        <v>23466614</v>
      </c>
      <c r="Q2468" s="6">
        <f t="shared" si="773"/>
        <v>70399842</v>
      </c>
      <c r="R2468" s="6">
        <f t="shared" si="774"/>
        <v>7039984</v>
      </c>
      <c r="S2468" s="6">
        <f t="shared" si="769"/>
        <v>9990</v>
      </c>
      <c r="T2468" s="6">
        <f t="shared" si="770"/>
        <v>8505215</v>
      </c>
      <c r="U2468" s="6">
        <f t="shared" si="771"/>
        <v>9990</v>
      </c>
      <c r="V2468" s="6">
        <f t="shared" si="775"/>
        <v>3</v>
      </c>
    </row>
    <row r="2469" spans="1:22" ht="16.5" x14ac:dyDescent="0.15">
      <c r="A2469" s="6">
        <v>2461</v>
      </c>
      <c r="B2469" s="6">
        <f t="shared" si="765"/>
        <v>12385311</v>
      </c>
      <c r="C2469" s="6">
        <f t="shared" si="772"/>
        <v>24770622</v>
      </c>
      <c r="D2469" s="6">
        <f t="shared" si="766"/>
        <v>123853110</v>
      </c>
      <c r="E2469" s="6">
        <v>10</v>
      </c>
      <c r="F2469" s="6">
        <f t="shared" si="767"/>
        <v>1.0008723573511886</v>
      </c>
      <c r="G2469" s="6">
        <f t="shared" si="776"/>
        <v>42564001</v>
      </c>
      <c r="H2469" s="6">
        <f t="shared" si="777"/>
        <v>29983</v>
      </c>
      <c r="I2469" s="6">
        <f t="shared" si="778"/>
        <v>42563996</v>
      </c>
      <c r="J2469" s="6">
        <f t="shared" si="779"/>
        <v>29983</v>
      </c>
      <c r="K2469" s="23">
        <f t="shared" si="780"/>
        <v>37917</v>
      </c>
      <c r="L2469" s="23">
        <f t="shared" si="781"/>
        <v>13</v>
      </c>
      <c r="M2469" s="23">
        <f t="shared" si="782"/>
        <v>37917</v>
      </c>
      <c r="N2469" s="23">
        <f t="shared" si="783"/>
        <v>13</v>
      </c>
      <c r="O2469" s="23">
        <f t="shared" si="784"/>
        <v>107950</v>
      </c>
      <c r="P2469" s="6">
        <f t="shared" si="768"/>
        <v>23487601</v>
      </c>
      <c r="Q2469" s="6">
        <f t="shared" si="773"/>
        <v>70462803</v>
      </c>
      <c r="R2469" s="6">
        <f t="shared" si="774"/>
        <v>7046280</v>
      </c>
      <c r="S2469" s="6">
        <f t="shared" si="769"/>
        <v>9994</v>
      </c>
      <c r="T2469" s="6">
        <f t="shared" si="770"/>
        <v>8512799</v>
      </c>
      <c r="U2469" s="6">
        <f t="shared" si="771"/>
        <v>9994</v>
      </c>
      <c r="V2469" s="6">
        <f t="shared" si="775"/>
        <v>3</v>
      </c>
    </row>
    <row r="2470" spans="1:22" ht="16.5" x14ac:dyDescent="0.15">
      <c r="A2470" s="6">
        <v>2462</v>
      </c>
      <c r="B2470" s="6">
        <f t="shared" si="765"/>
        <v>12396403</v>
      </c>
      <c r="C2470" s="6">
        <f t="shared" si="772"/>
        <v>24792806</v>
      </c>
      <c r="D2470" s="6">
        <f t="shared" si="766"/>
        <v>123964030</v>
      </c>
      <c r="E2470" s="6">
        <v>10</v>
      </c>
      <c r="F2470" s="6">
        <f t="shared" si="767"/>
        <v>1.0008955770266892</v>
      </c>
      <c r="G2470" s="6">
        <f t="shared" si="776"/>
        <v>42601936</v>
      </c>
      <c r="H2470" s="6">
        <f t="shared" si="777"/>
        <v>29995</v>
      </c>
      <c r="I2470" s="6">
        <f t="shared" si="778"/>
        <v>42601931</v>
      </c>
      <c r="J2470" s="6">
        <f t="shared" si="779"/>
        <v>29995</v>
      </c>
      <c r="K2470" s="23">
        <f t="shared" si="780"/>
        <v>37935</v>
      </c>
      <c r="L2470" s="23">
        <f t="shared" si="781"/>
        <v>12</v>
      </c>
      <c r="M2470" s="23">
        <f t="shared" si="782"/>
        <v>37935</v>
      </c>
      <c r="N2470" s="23">
        <f t="shared" si="783"/>
        <v>12</v>
      </c>
      <c r="O2470" s="23">
        <f t="shared" si="784"/>
        <v>110920</v>
      </c>
      <c r="P2470" s="6">
        <f t="shared" si="768"/>
        <v>23508599</v>
      </c>
      <c r="Q2470" s="6">
        <f t="shared" si="773"/>
        <v>70525797</v>
      </c>
      <c r="R2470" s="6">
        <f t="shared" si="774"/>
        <v>7052579</v>
      </c>
      <c r="S2470" s="6">
        <f t="shared" si="769"/>
        <v>9998</v>
      </c>
      <c r="T2470" s="6">
        <f t="shared" si="770"/>
        <v>8520386</v>
      </c>
      <c r="U2470" s="6">
        <f t="shared" si="771"/>
        <v>9998</v>
      </c>
      <c r="V2470" s="6">
        <f t="shared" si="775"/>
        <v>3</v>
      </c>
    </row>
    <row r="2471" spans="1:22" ht="16.5" x14ac:dyDescent="0.15">
      <c r="A2471" s="6">
        <v>2463</v>
      </c>
      <c r="B2471" s="6">
        <f t="shared" si="765"/>
        <v>12407500</v>
      </c>
      <c r="C2471" s="6">
        <f t="shared" si="772"/>
        <v>24815000</v>
      </c>
      <c r="D2471" s="6">
        <f t="shared" si="766"/>
        <v>124075000</v>
      </c>
      <c r="E2471" s="6">
        <v>10</v>
      </c>
      <c r="F2471" s="6">
        <f t="shared" si="767"/>
        <v>1.0008951790289489</v>
      </c>
      <c r="G2471" s="6">
        <f t="shared" si="776"/>
        <v>42639890</v>
      </c>
      <c r="H2471" s="6">
        <f t="shared" si="777"/>
        <v>30007</v>
      </c>
      <c r="I2471" s="6">
        <f t="shared" si="778"/>
        <v>42639885</v>
      </c>
      <c r="J2471" s="6">
        <f t="shared" si="779"/>
        <v>30007</v>
      </c>
      <c r="K2471" s="23">
        <f t="shared" si="780"/>
        <v>37954</v>
      </c>
      <c r="L2471" s="23">
        <f t="shared" si="781"/>
        <v>12</v>
      </c>
      <c r="M2471" s="23">
        <f t="shared" si="782"/>
        <v>37954</v>
      </c>
      <c r="N2471" s="23">
        <f t="shared" si="783"/>
        <v>12</v>
      </c>
      <c r="O2471" s="23">
        <f t="shared" si="784"/>
        <v>110970</v>
      </c>
      <c r="P2471" s="6">
        <f t="shared" si="768"/>
        <v>23529607</v>
      </c>
      <c r="Q2471" s="6">
        <f t="shared" si="773"/>
        <v>70588821</v>
      </c>
      <c r="R2471" s="6">
        <f t="shared" si="774"/>
        <v>7058882</v>
      </c>
      <c r="S2471" s="6">
        <f t="shared" si="769"/>
        <v>10002</v>
      </c>
      <c r="T2471" s="6">
        <f t="shared" si="770"/>
        <v>8527977</v>
      </c>
      <c r="U2471" s="6">
        <f t="shared" si="771"/>
        <v>10002</v>
      </c>
      <c r="V2471" s="6">
        <f t="shared" si="775"/>
        <v>3</v>
      </c>
    </row>
    <row r="2472" spans="1:22" ht="16.5" x14ac:dyDescent="0.15">
      <c r="A2472" s="6">
        <v>2464</v>
      </c>
      <c r="B2472" s="6">
        <f t="shared" si="765"/>
        <v>12418310</v>
      </c>
      <c r="C2472" s="6">
        <f t="shared" si="772"/>
        <v>24836620</v>
      </c>
      <c r="D2472" s="6">
        <f t="shared" si="766"/>
        <v>124183100</v>
      </c>
      <c r="E2472" s="6">
        <v>10</v>
      </c>
      <c r="F2472" s="6">
        <f t="shared" si="767"/>
        <v>1.0008712472294983</v>
      </c>
      <c r="G2472" s="6">
        <f t="shared" si="776"/>
        <v>42677862</v>
      </c>
      <c r="H2472" s="6">
        <f t="shared" si="777"/>
        <v>30020</v>
      </c>
      <c r="I2472" s="6">
        <f t="shared" si="778"/>
        <v>42677857</v>
      </c>
      <c r="J2472" s="6">
        <f t="shared" si="779"/>
        <v>30020</v>
      </c>
      <c r="K2472" s="23">
        <f t="shared" si="780"/>
        <v>37972</v>
      </c>
      <c r="L2472" s="23">
        <f t="shared" si="781"/>
        <v>13</v>
      </c>
      <c r="M2472" s="23">
        <f t="shared" si="782"/>
        <v>37972</v>
      </c>
      <c r="N2472" s="23">
        <f t="shared" si="783"/>
        <v>13</v>
      </c>
      <c r="O2472" s="23">
        <f t="shared" si="784"/>
        <v>108100</v>
      </c>
      <c r="P2472" s="6">
        <f t="shared" si="768"/>
        <v>23550625</v>
      </c>
      <c r="Q2472" s="6">
        <f t="shared" si="773"/>
        <v>70651875</v>
      </c>
      <c r="R2472" s="6">
        <f t="shared" si="774"/>
        <v>7065187</v>
      </c>
      <c r="S2472" s="6">
        <f t="shared" si="769"/>
        <v>10006</v>
      </c>
      <c r="T2472" s="6">
        <f t="shared" si="770"/>
        <v>8535571</v>
      </c>
      <c r="U2472" s="6">
        <f t="shared" si="771"/>
        <v>10006</v>
      </c>
      <c r="V2472" s="6">
        <f t="shared" si="775"/>
        <v>3</v>
      </c>
    </row>
    <row r="2473" spans="1:22" ht="16.5" x14ac:dyDescent="0.15">
      <c r="A2473" s="6">
        <v>2465</v>
      </c>
      <c r="B2473" s="6">
        <f t="shared" si="765"/>
        <v>12429418</v>
      </c>
      <c r="C2473" s="6">
        <f t="shared" si="772"/>
        <v>24858836</v>
      </c>
      <c r="D2473" s="6">
        <f t="shared" si="766"/>
        <v>124294180</v>
      </c>
      <c r="E2473" s="6">
        <v>10</v>
      </c>
      <c r="F2473" s="6">
        <f t="shared" si="767"/>
        <v>1.0008944856425714</v>
      </c>
      <c r="G2473" s="6">
        <f t="shared" si="776"/>
        <v>42715853</v>
      </c>
      <c r="H2473" s="6">
        <f t="shared" si="777"/>
        <v>30032</v>
      </c>
      <c r="I2473" s="6">
        <f t="shared" si="778"/>
        <v>42715848</v>
      </c>
      <c r="J2473" s="6">
        <f t="shared" si="779"/>
        <v>30032</v>
      </c>
      <c r="K2473" s="23">
        <f t="shared" si="780"/>
        <v>37991</v>
      </c>
      <c r="L2473" s="23">
        <f t="shared" si="781"/>
        <v>12</v>
      </c>
      <c r="M2473" s="23">
        <f t="shared" si="782"/>
        <v>37991</v>
      </c>
      <c r="N2473" s="23">
        <f t="shared" si="783"/>
        <v>12</v>
      </c>
      <c r="O2473" s="23">
        <f t="shared" si="784"/>
        <v>111080</v>
      </c>
      <c r="P2473" s="6">
        <f t="shared" si="768"/>
        <v>23571653</v>
      </c>
      <c r="Q2473" s="6">
        <f t="shared" si="773"/>
        <v>70714959</v>
      </c>
      <c r="R2473" s="6">
        <f t="shared" si="774"/>
        <v>7071495</v>
      </c>
      <c r="S2473" s="6">
        <f t="shared" si="769"/>
        <v>10010</v>
      </c>
      <c r="T2473" s="6">
        <f t="shared" si="770"/>
        <v>8543169</v>
      </c>
      <c r="U2473" s="6">
        <f t="shared" si="771"/>
        <v>10010</v>
      </c>
      <c r="V2473" s="6">
        <f t="shared" si="775"/>
        <v>3</v>
      </c>
    </row>
    <row r="2474" spans="1:22" ht="16.5" x14ac:dyDescent="0.15">
      <c r="A2474" s="6">
        <v>2466</v>
      </c>
      <c r="B2474" s="6">
        <f t="shared" si="765"/>
        <v>12440238</v>
      </c>
      <c r="C2474" s="6">
        <f t="shared" si="772"/>
        <v>24880476</v>
      </c>
      <c r="D2474" s="6">
        <f t="shared" si="766"/>
        <v>124402380</v>
      </c>
      <c r="E2474" s="6">
        <v>10</v>
      </c>
      <c r="F2474" s="6">
        <f t="shared" si="767"/>
        <v>1.0008705154175361</v>
      </c>
      <c r="G2474" s="6">
        <f t="shared" si="776"/>
        <v>42753862</v>
      </c>
      <c r="H2474" s="6">
        <f t="shared" si="777"/>
        <v>30045</v>
      </c>
      <c r="I2474" s="6">
        <f t="shared" si="778"/>
        <v>42753857</v>
      </c>
      <c r="J2474" s="6">
        <f t="shared" si="779"/>
        <v>30045</v>
      </c>
      <c r="K2474" s="23">
        <f t="shared" si="780"/>
        <v>38009</v>
      </c>
      <c r="L2474" s="23">
        <f t="shared" si="781"/>
        <v>13</v>
      </c>
      <c r="M2474" s="23">
        <f t="shared" si="782"/>
        <v>38009</v>
      </c>
      <c r="N2474" s="23">
        <f t="shared" si="783"/>
        <v>13</v>
      </c>
      <c r="O2474" s="23">
        <f t="shared" si="784"/>
        <v>108200</v>
      </c>
      <c r="P2474" s="6">
        <f t="shared" si="768"/>
        <v>23591636</v>
      </c>
      <c r="Q2474" s="6">
        <f t="shared" si="773"/>
        <v>70774908</v>
      </c>
      <c r="R2474" s="6">
        <f t="shared" si="774"/>
        <v>7077490</v>
      </c>
      <c r="S2474" s="6">
        <f t="shared" si="769"/>
        <v>10015</v>
      </c>
      <c r="T2474" s="6">
        <f t="shared" si="770"/>
        <v>8550771</v>
      </c>
      <c r="U2474" s="6">
        <f t="shared" si="771"/>
        <v>10015</v>
      </c>
      <c r="V2474" s="6">
        <f t="shared" si="775"/>
        <v>3</v>
      </c>
    </row>
    <row r="2475" spans="1:22" ht="16.5" x14ac:dyDescent="0.15">
      <c r="A2475" s="6">
        <v>2467</v>
      </c>
      <c r="B2475" s="6">
        <f t="shared" si="765"/>
        <v>12451357</v>
      </c>
      <c r="C2475" s="6">
        <f t="shared" si="772"/>
        <v>24902714</v>
      </c>
      <c r="D2475" s="6">
        <f t="shared" si="766"/>
        <v>124513570</v>
      </c>
      <c r="E2475" s="6">
        <v>10</v>
      </c>
      <c r="F2475" s="6">
        <f t="shared" si="767"/>
        <v>1.0008937931894872</v>
      </c>
      <c r="G2475" s="6">
        <f t="shared" si="776"/>
        <v>42791890</v>
      </c>
      <c r="H2475" s="6">
        <f t="shared" si="777"/>
        <v>30057</v>
      </c>
      <c r="I2475" s="6">
        <f t="shared" si="778"/>
        <v>42791885</v>
      </c>
      <c r="J2475" s="6">
        <f t="shared" si="779"/>
        <v>30057</v>
      </c>
      <c r="K2475" s="23">
        <f t="shared" si="780"/>
        <v>38028</v>
      </c>
      <c r="L2475" s="23">
        <f t="shared" si="781"/>
        <v>12</v>
      </c>
      <c r="M2475" s="23">
        <f t="shared" si="782"/>
        <v>38028</v>
      </c>
      <c r="N2475" s="23">
        <f t="shared" si="783"/>
        <v>12</v>
      </c>
      <c r="O2475" s="23">
        <f t="shared" si="784"/>
        <v>111190</v>
      </c>
      <c r="P2475" s="6">
        <f t="shared" si="768"/>
        <v>23612685</v>
      </c>
      <c r="Q2475" s="6">
        <f t="shared" si="773"/>
        <v>70838055</v>
      </c>
      <c r="R2475" s="6">
        <f t="shared" si="774"/>
        <v>7083805</v>
      </c>
      <c r="S2475" s="6">
        <f t="shared" si="769"/>
        <v>10019</v>
      </c>
      <c r="T2475" s="6">
        <f t="shared" si="770"/>
        <v>8558377</v>
      </c>
      <c r="U2475" s="6">
        <f t="shared" si="771"/>
        <v>10019</v>
      </c>
      <c r="V2475" s="6">
        <f t="shared" si="775"/>
        <v>3</v>
      </c>
    </row>
    <row r="2476" spans="1:22" ht="16.5" x14ac:dyDescent="0.15">
      <c r="A2476" s="6">
        <v>2468</v>
      </c>
      <c r="B2476" s="6">
        <f t="shared" si="765"/>
        <v>12462482</v>
      </c>
      <c r="C2476" s="6">
        <f t="shared" si="772"/>
        <v>24924964</v>
      </c>
      <c r="D2476" s="6">
        <f t="shared" si="766"/>
        <v>124624820</v>
      </c>
      <c r="E2476" s="6">
        <v>10</v>
      </c>
      <c r="F2476" s="6">
        <f t="shared" si="767"/>
        <v>1.0008934769117936</v>
      </c>
      <c r="G2476" s="6">
        <f t="shared" si="776"/>
        <v>42829936</v>
      </c>
      <c r="H2476" s="6">
        <f t="shared" si="777"/>
        <v>30069</v>
      </c>
      <c r="I2476" s="6">
        <f t="shared" si="778"/>
        <v>42829931</v>
      </c>
      <c r="J2476" s="6">
        <f t="shared" si="779"/>
        <v>30069</v>
      </c>
      <c r="K2476" s="23">
        <f t="shared" si="780"/>
        <v>38046</v>
      </c>
      <c r="L2476" s="23">
        <f t="shared" si="781"/>
        <v>12</v>
      </c>
      <c r="M2476" s="23">
        <f t="shared" si="782"/>
        <v>38046</v>
      </c>
      <c r="N2476" s="23">
        <f t="shared" si="783"/>
        <v>12</v>
      </c>
      <c r="O2476" s="23">
        <f t="shared" si="784"/>
        <v>111250</v>
      </c>
      <c r="P2476" s="6">
        <f t="shared" si="768"/>
        <v>23633743</v>
      </c>
      <c r="Q2476" s="6">
        <f t="shared" si="773"/>
        <v>70901229</v>
      </c>
      <c r="R2476" s="6">
        <f t="shared" si="774"/>
        <v>7090122</v>
      </c>
      <c r="S2476" s="6">
        <f t="shared" si="769"/>
        <v>10023</v>
      </c>
      <c r="T2476" s="6">
        <f t="shared" si="770"/>
        <v>8565986</v>
      </c>
      <c r="U2476" s="6">
        <f t="shared" si="771"/>
        <v>10023</v>
      </c>
      <c r="V2476" s="6">
        <f t="shared" si="775"/>
        <v>3</v>
      </c>
    </row>
    <row r="2477" spans="1:22" ht="16.5" x14ac:dyDescent="0.15">
      <c r="A2477" s="6">
        <v>2469</v>
      </c>
      <c r="B2477" s="6">
        <f t="shared" si="765"/>
        <v>12473318</v>
      </c>
      <c r="C2477" s="6">
        <f t="shared" si="772"/>
        <v>24946636</v>
      </c>
      <c r="D2477" s="6">
        <f t="shared" si="766"/>
        <v>124733180</v>
      </c>
      <c r="E2477" s="6">
        <v>10</v>
      </c>
      <c r="F2477" s="6">
        <f t="shared" si="767"/>
        <v>1.0008694897212289</v>
      </c>
      <c r="G2477" s="6">
        <f t="shared" si="776"/>
        <v>42868001</v>
      </c>
      <c r="H2477" s="6">
        <f t="shared" si="777"/>
        <v>30082</v>
      </c>
      <c r="I2477" s="6">
        <f t="shared" si="778"/>
        <v>42867996</v>
      </c>
      <c r="J2477" s="6">
        <f t="shared" si="779"/>
        <v>30082</v>
      </c>
      <c r="K2477" s="23">
        <f t="shared" si="780"/>
        <v>38065</v>
      </c>
      <c r="L2477" s="23">
        <f t="shared" si="781"/>
        <v>13</v>
      </c>
      <c r="M2477" s="23">
        <f t="shared" si="782"/>
        <v>38065</v>
      </c>
      <c r="N2477" s="23">
        <f t="shared" si="783"/>
        <v>13</v>
      </c>
      <c r="O2477" s="23">
        <f t="shared" si="784"/>
        <v>108360</v>
      </c>
      <c r="P2477" s="6">
        <f t="shared" si="768"/>
        <v>23654812</v>
      </c>
      <c r="Q2477" s="6">
        <f t="shared" si="773"/>
        <v>70964436</v>
      </c>
      <c r="R2477" s="6">
        <f t="shared" si="774"/>
        <v>7096443</v>
      </c>
      <c r="S2477" s="6">
        <f t="shared" si="769"/>
        <v>10027</v>
      </c>
      <c r="T2477" s="6">
        <f t="shared" si="770"/>
        <v>8573599</v>
      </c>
      <c r="U2477" s="6">
        <f t="shared" si="771"/>
        <v>10027</v>
      </c>
      <c r="V2477" s="6">
        <f t="shared" si="775"/>
        <v>3</v>
      </c>
    </row>
    <row r="2478" spans="1:22" ht="16.5" x14ac:dyDescent="0.15">
      <c r="A2478" s="6">
        <v>2470</v>
      </c>
      <c r="B2478" s="6">
        <f t="shared" si="765"/>
        <v>12484453</v>
      </c>
      <c r="C2478" s="6">
        <f t="shared" si="772"/>
        <v>24968906</v>
      </c>
      <c r="D2478" s="6">
        <f t="shared" si="766"/>
        <v>124844530</v>
      </c>
      <c r="E2478" s="6">
        <v>10</v>
      </c>
      <c r="F2478" s="6">
        <f t="shared" si="767"/>
        <v>1.0008927055335237</v>
      </c>
      <c r="G2478" s="6">
        <f t="shared" si="776"/>
        <v>42906084</v>
      </c>
      <c r="H2478" s="6">
        <f t="shared" si="777"/>
        <v>30094</v>
      </c>
      <c r="I2478" s="6">
        <f t="shared" si="778"/>
        <v>42906079</v>
      </c>
      <c r="J2478" s="6">
        <f t="shared" si="779"/>
        <v>30094</v>
      </c>
      <c r="K2478" s="23">
        <f t="shared" si="780"/>
        <v>38083</v>
      </c>
      <c r="L2478" s="23">
        <f t="shared" si="781"/>
        <v>12</v>
      </c>
      <c r="M2478" s="23">
        <f t="shared" si="782"/>
        <v>38083</v>
      </c>
      <c r="N2478" s="23">
        <f t="shared" si="783"/>
        <v>12</v>
      </c>
      <c r="O2478" s="23">
        <f t="shared" si="784"/>
        <v>111350</v>
      </c>
      <c r="P2478" s="6">
        <f t="shared" si="768"/>
        <v>23675891</v>
      </c>
      <c r="Q2478" s="6">
        <f t="shared" si="773"/>
        <v>71027673</v>
      </c>
      <c r="R2478" s="6">
        <f t="shared" si="774"/>
        <v>7102767</v>
      </c>
      <c r="S2478" s="6">
        <f t="shared" si="769"/>
        <v>10031</v>
      </c>
      <c r="T2478" s="6">
        <f t="shared" si="770"/>
        <v>8581215</v>
      </c>
      <c r="U2478" s="6">
        <f t="shared" si="771"/>
        <v>10031</v>
      </c>
      <c r="V2478" s="6">
        <f t="shared" si="775"/>
        <v>3</v>
      </c>
    </row>
    <row r="2479" spans="1:22" ht="16.5" x14ac:dyDescent="0.15">
      <c r="A2479" s="6">
        <v>2471</v>
      </c>
      <c r="B2479" s="6">
        <f t="shared" si="765"/>
        <v>12495299</v>
      </c>
      <c r="C2479" s="6">
        <f t="shared" si="772"/>
        <v>24990598</v>
      </c>
      <c r="D2479" s="6">
        <f t="shared" si="766"/>
        <v>124952990</v>
      </c>
      <c r="E2479" s="6">
        <v>10</v>
      </c>
      <c r="F2479" s="6">
        <f t="shared" si="767"/>
        <v>1.0008687605295963</v>
      </c>
      <c r="G2479" s="6">
        <f t="shared" si="776"/>
        <v>42944186</v>
      </c>
      <c r="H2479" s="6">
        <f t="shared" si="777"/>
        <v>30107</v>
      </c>
      <c r="I2479" s="6">
        <f t="shared" si="778"/>
        <v>42944181</v>
      </c>
      <c r="J2479" s="6">
        <f t="shared" si="779"/>
        <v>30107</v>
      </c>
      <c r="K2479" s="23">
        <f t="shared" si="780"/>
        <v>38102</v>
      </c>
      <c r="L2479" s="23">
        <f t="shared" si="781"/>
        <v>13</v>
      </c>
      <c r="M2479" s="23">
        <f t="shared" si="782"/>
        <v>38102</v>
      </c>
      <c r="N2479" s="23">
        <f t="shared" si="783"/>
        <v>13</v>
      </c>
      <c r="O2479" s="23">
        <f t="shared" si="784"/>
        <v>108460</v>
      </c>
      <c r="P2479" s="6">
        <f t="shared" si="768"/>
        <v>23696981</v>
      </c>
      <c r="Q2479" s="6">
        <f t="shared" si="773"/>
        <v>71090943</v>
      </c>
      <c r="R2479" s="6">
        <f t="shared" si="774"/>
        <v>7109094</v>
      </c>
      <c r="S2479" s="6">
        <f t="shared" si="769"/>
        <v>10035</v>
      </c>
      <c r="T2479" s="6">
        <f t="shared" si="770"/>
        <v>8588836</v>
      </c>
      <c r="U2479" s="6">
        <f t="shared" si="771"/>
        <v>10035</v>
      </c>
      <c r="V2479" s="6">
        <f t="shared" si="775"/>
        <v>3</v>
      </c>
    </row>
    <row r="2480" spans="1:22" ht="16.5" x14ac:dyDescent="0.15">
      <c r="A2480" s="6">
        <v>2472</v>
      </c>
      <c r="B2480" s="6">
        <f t="shared" si="765"/>
        <v>12506445</v>
      </c>
      <c r="C2480" s="6">
        <f t="shared" si="772"/>
        <v>25012890</v>
      </c>
      <c r="D2480" s="6">
        <f t="shared" si="766"/>
        <v>125064450</v>
      </c>
      <c r="E2480" s="6">
        <v>10</v>
      </c>
      <c r="F2480" s="6">
        <f t="shared" si="767"/>
        <v>1.0008920154691776</v>
      </c>
      <c r="G2480" s="6">
        <f t="shared" si="776"/>
        <v>42982307</v>
      </c>
      <c r="H2480" s="6">
        <f t="shared" si="777"/>
        <v>30119</v>
      </c>
      <c r="I2480" s="6">
        <f t="shared" si="778"/>
        <v>42982302</v>
      </c>
      <c r="J2480" s="6">
        <f t="shared" si="779"/>
        <v>30119</v>
      </c>
      <c r="K2480" s="23">
        <f t="shared" si="780"/>
        <v>38121</v>
      </c>
      <c r="L2480" s="23">
        <f t="shared" si="781"/>
        <v>12</v>
      </c>
      <c r="M2480" s="23">
        <f t="shared" si="782"/>
        <v>38121</v>
      </c>
      <c r="N2480" s="23">
        <f t="shared" si="783"/>
        <v>12</v>
      </c>
      <c r="O2480" s="23">
        <f t="shared" si="784"/>
        <v>111460</v>
      </c>
      <c r="P2480" s="6">
        <f t="shared" si="768"/>
        <v>23718081</v>
      </c>
      <c r="Q2480" s="6">
        <f t="shared" si="773"/>
        <v>71154243</v>
      </c>
      <c r="R2480" s="6">
        <f t="shared" si="774"/>
        <v>7115424</v>
      </c>
      <c r="S2480" s="6">
        <f t="shared" si="769"/>
        <v>10039</v>
      </c>
      <c r="T2480" s="6">
        <f t="shared" si="770"/>
        <v>8596460</v>
      </c>
      <c r="U2480" s="6">
        <f t="shared" si="771"/>
        <v>10039</v>
      </c>
      <c r="V2480" s="6">
        <f t="shared" si="775"/>
        <v>3</v>
      </c>
    </row>
    <row r="2481" spans="1:22" ht="16.5" x14ac:dyDescent="0.15">
      <c r="A2481" s="6">
        <v>2473</v>
      </c>
      <c r="B2481" s="6">
        <f t="shared" si="765"/>
        <v>12517597</v>
      </c>
      <c r="C2481" s="6">
        <f t="shared" si="772"/>
        <v>25035194</v>
      </c>
      <c r="D2481" s="6">
        <f t="shared" si="766"/>
        <v>125175970</v>
      </c>
      <c r="E2481" s="6">
        <v>10</v>
      </c>
      <c r="F2481" s="6">
        <f t="shared" si="767"/>
        <v>1.0008917002393567</v>
      </c>
      <c r="G2481" s="6">
        <f t="shared" si="776"/>
        <v>43020446</v>
      </c>
      <c r="H2481" s="6">
        <f t="shared" si="777"/>
        <v>30131</v>
      </c>
      <c r="I2481" s="6">
        <f t="shared" si="778"/>
        <v>43020441</v>
      </c>
      <c r="J2481" s="6">
        <f t="shared" si="779"/>
        <v>30131</v>
      </c>
      <c r="K2481" s="23">
        <f t="shared" si="780"/>
        <v>38139</v>
      </c>
      <c r="L2481" s="23">
        <f t="shared" si="781"/>
        <v>12</v>
      </c>
      <c r="M2481" s="23">
        <f t="shared" si="782"/>
        <v>38139</v>
      </c>
      <c r="N2481" s="23">
        <f t="shared" si="783"/>
        <v>12</v>
      </c>
      <c r="O2481" s="23">
        <f t="shared" si="784"/>
        <v>111520</v>
      </c>
      <c r="P2481" s="6">
        <f t="shared" si="768"/>
        <v>23739192</v>
      </c>
      <c r="Q2481" s="6">
        <f t="shared" si="773"/>
        <v>71217576</v>
      </c>
      <c r="R2481" s="6">
        <f t="shared" si="774"/>
        <v>7121757</v>
      </c>
      <c r="S2481" s="6">
        <f t="shared" si="769"/>
        <v>10043</v>
      </c>
      <c r="T2481" s="6">
        <f t="shared" si="770"/>
        <v>8604088</v>
      </c>
      <c r="U2481" s="6">
        <f t="shared" si="771"/>
        <v>10043</v>
      </c>
      <c r="V2481" s="6">
        <f t="shared" si="775"/>
        <v>3</v>
      </c>
    </row>
    <row r="2482" spans="1:22" ht="16.5" x14ac:dyDescent="0.15">
      <c r="A2482" s="6">
        <v>2474</v>
      </c>
      <c r="B2482" s="6">
        <f t="shared" si="765"/>
        <v>12528459</v>
      </c>
      <c r="C2482" s="6">
        <f t="shared" si="772"/>
        <v>25056918</v>
      </c>
      <c r="D2482" s="6">
        <f t="shared" si="766"/>
        <v>125284590</v>
      </c>
      <c r="E2482" s="6">
        <v>10</v>
      </c>
      <c r="F2482" s="6">
        <f t="shared" si="767"/>
        <v>1.0008677384325442</v>
      </c>
      <c r="G2482" s="6">
        <f t="shared" si="776"/>
        <v>43058604</v>
      </c>
      <c r="H2482" s="6">
        <f t="shared" si="777"/>
        <v>30144</v>
      </c>
      <c r="I2482" s="6">
        <f t="shared" si="778"/>
        <v>43058599</v>
      </c>
      <c r="J2482" s="6">
        <f t="shared" si="779"/>
        <v>30144</v>
      </c>
      <c r="K2482" s="23">
        <f t="shared" si="780"/>
        <v>38158</v>
      </c>
      <c r="L2482" s="23">
        <f t="shared" si="781"/>
        <v>13</v>
      </c>
      <c r="M2482" s="23">
        <f t="shared" si="782"/>
        <v>38158</v>
      </c>
      <c r="N2482" s="23">
        <f t="shared" si="783"/>
        <v>13</v>
      </c>
      <c r="O2482" s="23">
        <f t="shared" si="784"/>
        <v>108620</v>
      </c>
      <c r="P2482" s="6">
        <f t="shared" si="768"/>
        <v>23759252</v>
      </c>
      <c r="Q2482" s="6">
        <f t="shared" si="773"/>
        <v>71277756</v>
      </c>
      <c r="R2482" s="6">
        <f t="shared" si="774"/>
        <v>7127775</v>
      </c>
      <c r="S2482" s="6">
        <f t="shared" si="769"/>
        <v>10048</v>
      </c>
      <c r="T2482" s="6">
        <f t="shared" si="770"/>
        <v>8611719</v>
      </c>
      <c r="U2482" s="6">
        <f t="shared" si="771"/>
        <v>10048</v>
      </c>
      <c r="V2482" s="6">
        <f t="shared" si="775"/>
        <v>3</v>
      </c>
    </row>
    <row r="2483" spans="1:22" ht="16.5" x14ac:dyDescent="0.15">
      <c r="A2483" s="6">
        <v>2475</v>
      </c>
      <c r="B2483" s="6">
        <f t="shared" si="765"/>
        <v>12539621</v>
      </c>
      <c r="C2483" s="6">
        <f t="shared" si="772"/>
        <v>25079242</v>
      </c>
      <c r="D2483" s="6">
        <f t="shared" si="766"/>
        <v>125396210</v>
      </c>
      <c r="E2483" s="6">
        <v>10</v>
      </c>
      <c r="F2483" s="6">
        <f t="shared" si="767"/>
        <v>1.0008909315982117</v>
      </c>
      <c r="G2483" s="6">
        <f t="shared" si="776"/>
        <v>43096780</v>
      </c>
      <c r="H2483" s="6">
        <f t="shared" si="777"/>
        <v>30156</v>
      </c>
      <c r="I2483" s="6">
        <f t="shared" si="778"/>
        <v>43096775</v>
      </c>
      <c r="J2483" s="6">
        <f t="shared" si="779"/>
        <v>30156</v>
      </c>
      <c r="K2483" s="23">
        <f t="shared" si="780"/>
        <v>38176</v>
      </c>
      <c r="L2483" s="23">
        <f t="shared" si="781"/>
        <v>12</v>
      </c>
      <c r="M2483" s="23">
        <f t="shared" si="782"/>
        <v>38176</v>
      </c>
      <c r="N2483" s="23">
        <f t="shared" si="783"/>
        <v>12</v>
      </c>
      <c r="O2483" s="23">
        <f t="shared" si="784"/>
        <v>111620</v>
      </c>
      <c r="P2483" s="6">
        <f t="shared" si="768"/>
        <v>23780383</v>
      </c>
      <c r="Q2483" s="6">
        <f t="shared" si="773"/>
        <v>71341149</v>
      </c>
      <c r="R2483" s="6">
        <f t="shared" si="774"/>
        <v>7134114</v>
      </c>
      <c r="S2483" s="6">
        <f t="shared" si="769"/>
        <v>10052</v>
      </c>
      <c r="T2483" s="6">
        <f t="shared" si="770"/>
        <v>8619355</v>
      </c>
      <c r="U2483" s="6">
        <f t="shared" si="771"/>
        <v>10052</v>
      </c>
      <c r="V2483" s="6">
        <f t="shared" si="775"/>
        <v>3</v>
      </c>
    </row>
    <row r="2484" spans="1:22" ht="16.5" x14ac:dyDescent="0.15">
      <c r="A2484" s="6">
        <v>2476</v>
      </c>
      <c r="B2484" s="6">
        <f t="shared" si="765"/>
        <v>12550494</v>
      </c>
      <c r="C2484" s="6">
        <f t="shared" si="772"/>
        <v>25100988</v>
      </c>
      <c r="D2484" s="6">
        <f t="shared" si="766"/>
        <v>125504940</v>
      </c>
      <c r="E2484" s="6">
        <v>10</v>
      </c>
      <c r="F2484" s="6">
        <f t="shared" si="767"/>
        <v>1.0008670915971065</v>
      </c>
      <c r="G2484" s="6">
        <f t="shared" si="776"/>
        <v>43134975</v>
      </c>
      <c r="H2484" s="6">
        <f t="shared" si="777"/>
        <v>30169</v>
      </c>
      <c r="I2484" s="6">
        <f t="shared" si="778"/>
        <v>43134970</v>
      </c>
      <c r="J2484" s="6">
        <f t="shared" si="779"/>
        <v>30169</v>
      </c>
      <c r="K2484" s="23">
        <f t="shared" si="780"/>
        <v>38195</v>
      </c>
      <c r="L2484" s="23">
        <f t="shared" si="781"/>
        <v>13</v>
      </c>
      <c r="M2484" s="23">
        <f t="shared" si="782"/>
        <v>38195</v>
      </c>
      <c r="N2484" s="23">
        <f t="shared" si="783"/>
        <v>13</v>
      </c>
      <c r="O2484" s="23">
        <f t="shared" si="784"/>
        <v>108730</v>
      </c>
      <c r="P2484" s="6">
        <f t="shared" si="768"/>
        <v>23801523</v>
      </c>
      <c r="Q2484" s="6">
        <f t="shared" si="773"/>
        <v>71404569</v>
      </c>
      <c r="R2484" s="6">
        <f t="shared" si="774"/>
        <v>7140456</v>
      </c>
      <c r="S2484" s="6">
        <f t="shared" si="769"/>
        <v>10056</v>
      </c>
      <c r="T2484" s="6">
        <f t="shared" si="770"/>
        <v>8626994</v>
      </c>
      <c r="U2484" s="6">
        <f t="shared" si="771"/>
        <v>10056</v>
      </c>
      <c r="V2484" s="6">
        <f t="shared" si="775"/>
        <v>3</v>
      </c>
    </row>
    <row r="2485" spans="1:22" ht="16.5" x14ac:dyDescent="0.15">
      <c r="A2485" s="6">
        <v>2477</v>
      </c>
      <c r="B2485" s="6">
        <f t="shared" ref="B2485:B2548" si="785">INT(G2485*(1-H2485/(A2485*5+H2485)))</f>
        <v>12561667</v>
      </c>
      <c r="C2485" s="6">
        <f t="shared" si="772"/>
        <v>25123334</v>
      </c>
      <c r="D2485" s="6">
        <f t="shared" ref="D2485:D2548" si="786">B2485*E2485</f>
        <v>125616670</v>
      </c>
      <c r="E2485" s="6">
        <v>10</v>
      </c>
      <c r="F2485" s="6">
        <f t="shared" ref="F2485:F2548" si="787">B2485/B2484</f>
        <v>1.0008902438421945</v>
      </c>
      <c r="G2485" s="6">
        <f t="shared" si="776"/>
        <v>43173188</v>
      </c>
      <c r="H2485" s="6">
        <f t="shared" si="777"/>
        <v>30181</v>
      </c>
      <c r="I2485" s="6">
        <f t="shared" si="778"/>
        <v>43173183</v>
      </c>
      <c r="J2485" s="6">
        <f t="shared" si="779"/>
        <v>30181</v>
      </c>
      <c r="K2485" s="23">
        <f t="shared" si="780"/>
        <v>38213</v>
      </c>
      <c r="L2485" s="23">
        <f t="shared" si="781"/>
        <v>12</v>
      </c>
      <c r="M2485" s="23">
        <f t="shared" si="782"/>
        <v>38213</v>
      </c>
      <c r="N2485" s="23">
        <f t="shared" si="783"/>
        <v>12</v>
      </c>
      <c r="O2485" s="23">
        <f t="shared" si="784"/>
        <v>111730</v>
      </c>
      <c r="P2485" s="6">
        <f t="shared" si="768"/>
        <v>23822674</v>
      </c>
      <c r="Q2485" s="6">
        <f t="shared" si="773"/>
        <v>71468022</v>
      </c>
      <c r="R2485" s="6">
        <f t="shared" si="774"/>
        <v>7146802</v>
      </c>
      <c r="S2485" s="6">
        <f t="shared" si="769"/>
        <v>10060</v>
      </c>
      <c r="T2485" s="6">
        <f t="shared" si="770"/>
        <v>8634636</v>
      </c>
      <c r="U2485" s="6">
        <f t="shared" si="771"/>
        <v>10060</v>
      </c>
      <c r="V2485" s="6">
        <f t="shared" si="775"/>
        <v>3</v>
      </c>
    </row>
    <row r="2486" spans="1:22" ht="16.5" x14ac:dyDescent="0.15">
      <c r="A2486" s="6">
        <v>2478</v>
      </c>
      <c r="B2486" s="6">
        <f t="shared" si="785"/>
        <v>12572845</v>
      </c>
      <c r="C2486" s="6">
        <f t="shared" si="772"/>
        <v>25145690</v>
      </c>
      <c r="D2486" s="6">
        <f t="shared" si="786"/>
        <v>125728450</v>
      </c>
      <c r="E2486" s="6">
        <v>10</v>
      </c>
      <c r="F2486" s="6">
        <f t="shared" si="787"/>
        <v>1.0008898500493606</v>
      </c>
      <c r="G2486" s="6">
        <f t="shared" si="776"/>
        <v>43211420</v>
      </c>
      <c r="H2486" s="6">
        <f t="shared" si="777"/>
        <v>30193</v>
      </c>
      <c r="I2486" s="6">
        <f t="shared" si="778"/>
        <v>43211415</v>
      </c>
      <c r="J2486" s="6">
        <f t="shared" si="779"/>
        <v>30193</v>
      </c>
      <c r="K2486" s="23">
        <f t="shared" si="780"/>
        <v>38232</v>
      </c>
      <c r="L2486" s="23">
        <f t="shared" si="781"/>
        <v>12</v>
      </c>
      <c r="M2486" s="23">
        <f t="shared" si="782"/>
        <v>38232</v>
      </c>
      <c r="N2486" s="23">
        <f t="shared" si="783"/>
        <v>12</v>
      </c>
      <c r="O2486" s="23">
        <f t="shared" si="784"/>
        <v>111780</v>
      </c>
      <c r="P2486" s="6">
        <f t="shared" si="768"/>
        <v>23843836</v>
      </c>
      <c r="Q2486" s="6">
        <f t="shared" si="773"/>
        <v>71531508</v>
      </c>
      <c r="R2486" s="6">
        <f t="shared" si="774"/>
        <v>7153150</v>
      </c>
      <c r="S2486" s="6">
        <f t="shared" si="769"/>
        <v>10064</v>
      </c>
      <c r="T2486" s="6">
        <f t="shared" si="770"/>
        <v>8642283</v>
      </c>
      <c r="U2486" s="6">
        <f t="shared" si="771"/>
        <v>10064</v>
      </c>
      <c r="V2486" s="6">
        <f t="shared" si="775"/>
        <v>3</v>
      </c>
    </row>
    <row r="2487" spans="1:22" ht="16.5" x14ac:dyDescent="0.15">
      <c r="A2487" s="6">
        <v>2479</v>
      </c>
      <c r="B2487" s="6">
        <f t="shared" si="785"/>
        <v>12583734</v>
      </c>
      <c r="C2487" s="6">
        <f t="shared" si="772"/>
        <v>25167468</v>
      </c>
      <c r="D2487" s="6">
        <f t="shared" si="786"/>
        <v>125837340</v>
      </c>
      <c r="E2487" s="6">
        <v>10</v>
      </c>
      <c r="F2487" s="6">
        <f t="shared" si="787"/>
        <v>1.0008660728737211</v>
      </c>
      <c r="G2487" s="6">
        <f t="shared" si="776"/>
        <v>43249670</v>
      </c>
      <c r="H2487" s="6">
        <f t="shared" si="777"/>
        <v>30206</v>
      </c>
      <c r="I2487" s="6">
        <f t="shared" si="778"/>
        <v>43249665</v>
      </c>
      <c r="J2487" s="6">
        <f t="shared" si="779"/>
        <v>30206</v>
      </c>
      <c r="K2487" s="23">
        <f t="shared" si="780"/>
        <v>38250</v>
      </c>
      <c r="L2487" s="23">
        <f t="shared" si="781"/>
        <v>13</v>
      </c>
      <c r="M2487" s="23">
        <f t="shared" si="782"/>
        <v>38250</v>
      </c>
      <c r="N2487" s="23">
        <f t="shared" si="783"/>
        <v>13</v>
      </c>
      <c r="O2487" s="23">
        <f t="shared" si="784"/>
        <v>108890</v>
      </c>
      <c r="P2487" s="6">
        <f t="shared" si="768"/>
        <v>23865007</v>
      </c>
      <c r="Q2487" s="6">
        <f t="shared" si="773"/>
        <v>71595021</v>
      </c>
      <c r="R2487" s="6">
        <f t="shared" si="774"/>
        <v>7159502</v>
      </c>
      <c r="S2487" s="6">
        <f t="shared" si="769"/>
        <v>10068</v>
      </c>
      <c r="T2487" s="6">
        <f t="shared" si="770"/>
        <v>8649933</v>
      </c>
      <c r="U2487" s="6">
        <f t="shared" si="771"/>
        <v>10068</v>
      </c>
      <c r="V2487" s="6">
        <f t="shared" si="775"/>
        <v>3</v>
      </c>
    </row>
    <row r="2488" spans="1:22" ht="16.5" x14ac:dyDescent="0.15">
      <c r="A2488" s="6">
        <v>2480</v>
      </c>
      <c r="B2488" s="6">
        <f t="shared" si="785"/>
        <v>12594923</v>
      </c>
      <c r="C2488" s="6">
        <f t="shared" si="772"/>
        <v>25189846</v>
      </c>
      <c r="D2488" s="6">
        <f t="shared" si="786"/>
        <v>125949230</v>
      </c>
      <c r="E2488" s="6">
        <v>10</v>
      </c>
      <c r="F2488" s="6">
        <f t="shared" si="787"/>
        <v>1.0008891637410644</v>
      </c>
      <c r="G2488" s="6">
        <f t="shared" si="776"/>
        <v>43287939</v>
      </c>
      <c r="H2488" s="6">
        <f t="shared" si="777"/>
        <v>30218</v>
      </c>
      <c r="I2488" s="6">
        <f t="shared" si="778"/>
        <v>43287934</v>
      </c>
      <c r="J2488" s="6">
        <f t="shared" si="779"/>
        <v>30218</v>
      </c>
      <c r="K2488" s="23">
        <f t="shared" si="780"/>
        <v>38269</v>
      </c>
      <c r="L2488" s="23">
        <f t="shared" si="781"/>
        <v>12</v>
      </c>
      <c r="M2488" s="23">
        <f t="shared" si="782"/>
        <v>38269</v>
      </c>
      <c r="N2488" s="23">
        <f t="shared" si="783"/>
        <v>12</v>
      </c>
      <c r="O2488" s="23">
        <f t="shared" si="784"/>
        <v>111890</v>
      </c>
      <c r="P2488" s="6">
        <f t="shared" si="768"/>
        <v>23886189</v>
      </c>
      <c r="Q2488" s="6">
        <f t="shared" si="773"/>
        <v>71658567</v>
      </c>
      <c r="R2488" s="6">
        <f t="shared" si="774"/>
        <v>7165856</v>
      </c>
      <c r="S2488" s="6">
        <f t="shared" si="769"/>
        <v>10072</v>
      </c>
      <c r="T2488" s="6">
        <f t="shared" si="770"/>
        <v>8657586</v>
      </c>
      <c r="U2488" s="6">
        <f t="shared" si="771"/>
        <v>10072</v>
      </c>
      <c r="V2488" s="6">
        <f t="shared" si="775"/>
        <v>3</v>
      </c>
    </row>
    <row r="2489" spans="1:22" ht="16.5" x14ac:dyDescent="0.15">
      <c r="A2489" s="6">
        <v>2481</v>
      </c>
      <c r="B2489" s="6">
        <f t="shared" si="785"/>
        <v>12605822</v>
      </c>
      <c r="C2489" s="6">
        <f t="shared" si="772"/>
        <v>25211644</v>
      </c>
      <c r="D2489" s="6">
        <f t="shared" si="786"/>
        <v>126058220</v>
      </c>
      <c r="E2489" s="6">
        <v>10</v>
      </c>
      <c r="F2489" s="6">
        <f t="shared" si="787"/>
        <v>1.0008653486805754</v>
      </c>
      <c r="G2489" s="6">
        <f t="shared" si="776"/>
        <v>43326227</v>
      </c>
      <c r="H2489" s="6">
        <f t="shared" si="777"/>
        <v>30231</v>
      </c>
      <c r="I2489" s="6">
        <f t="shared" si="778"/>
        <v>43326222</v>
      </c>
      <c r="J2489" s="6">
        <f t="shared" si="779"/>
        <v>30231</v>
      </c>
      <c r="K2489" s="23">
        <f t="shared" si="780"/>
        <v>38288</v>
      </c>
      <c r="L2489" s="23">
        <f t="shared" si="781"/>
        <v>13</v>
      </c>
      <c r="M2489" s="23">
        <f t="shared" si="782"/>
        <v>38288</v>
      </c>
      <c r="N2489" s="23">
        <f t="shared" si="783"/>
        <v>13</v>
      </c>
      <c r="O2489" s="23">
        <f t="shared" si="784"/>
        <v>108990</v>
      </c>
      <c r="P2489" s="6">
        <f t="shared" si="768"/>
        <v>23906318</v>
      </c>
      <c r="Q2489" s="6">
        <f t="shared" si="773"/>
        <v>71718954</v>
      </c>
      <c r="R2489" s="6">
        <f t="shared" si="774"/>
        <v>7171895</v>
      </c>
      <c r="S2489" s="6">
        <f t="shared" si="769"/>
        <v>10077</v>
      </c>
      <c r="T2489" s="6">
        <f t="shared" si="770"/>
        <v>8665244</v>
      </c>
      <c r="U2489" s="6">
        <f t="shared" si="771"/>
        <v>10077</v>
      </c>
      <c r="V2489" s="6">
        <f t="shared" si="775"/>
        <v>3</v>
      </c>
    </row>
    <row r="2490" spans="1:22" ht="16.5" x14ac:dyDescent="0.15">
      <c r="A2490" s="6">
        <v>2482</v>
      </c>
      <c r="B2490" s="6">
        <f t="shared" si="785"/>
        <v>12617022</v>
      </c>
      <c r="C2490" s="6">
        <f t="shared" si="772"/>
        <v>25234044</v>
      </c>
      <c r="D2490" s="6">
        <f t="shared" si="786"/>
        <v>126170220</v>
      </c>
      <c r="E2490" s="6">
        <v>10</v>
      </c>
      <c r="F2490" s="6">
        <f t="shared" si="787"/>
        <v>1.0008884783554772</v>
      </c>
      <c r="G2490" s="6">
        <f t="shared" si="776"/>
        <v>43364533</v>
      </c>
      <c r="H2490" s="6">
        <f t="shared" si="777"/>
        <v>30243</v>
      </c>
      <c r="I2490" s="6">
        <f t="shared" si="778"/>
        <v>43364528</v>
      </c>
      <c r="J2490" s="6">
        <f t="shared" si="779"/>
        <v>30243</v>
      </c>
      <c r="K2490" s="23">
        <f t="shared" si="780"/>
        <v>38306</v>
      </c>
      <c r="L2490" s="23">
        <f t="shared" si="781"/>
        <v>12</v>
      </c>
      <c r="M2490" s="23">
        <f t="shared" si="782"/>
        <v>38306</v>
      </c>
      <c r="N2490" s="23">
        <f t="shared" si="783"/>
        <v>12</v>
      </c>
      <c r="O2490" s="23">
        <f t="shared" si="784"/>
        <v>112000</v>
      </c>
      <c r="P2490" s="6">
        <f t="shared" si="768"/>
        <v>23927520</v>
      </c>
      <c r="Q2490" s="6">
        <f t="shared" si="773"/>
        <v>71782560</v>
      </c>
      <c r="R2490" s="6">
        <f t="shared" si="774"/>
        <v>7178256</v>
      </c>
      <c r="S2490" s="6">
        <f t="shared" si="769"/>
        <v>10081</v>
      </c>
      <c r="T2490" s="6">
        <f t="shared" si="770"/>
        <v>8672905</v>
      </c>
      <c r="U2490" s="6">
        <f t="shared" si="771"/>
        <v>10081</v>
      </c>
      <c r="V2490" s="6">
        <f t="shared" si="775"/>
        <v>3</v>
      </c>
    </row>
    <row r="2491" spans="1:22" ht="16.5" x14ac:dyDescent="0.15">
      <c r="A2491" s="6">
        <v>2483</v>
      </c>
      <c r="B2491" s="6">
        <f t="shared" si="785"/>
        <v>12628227</v>
      </c>
      <c r="C2491" s="6">
        <f t="shared" si="772"/>
        <v>25256454</v>
      </c>
      <c r="D2491" s="6">
        <f t="shared" si="786"/>
        <v>126282270</v>
      </c>
      <c r="E2491" s="6">
        <v>10</v>
      </c>
      <c r="F2491" s="6">
        <f t="shared" si="787"/>
        <v>1.0008880859524538</v>
      </c>
      <c r="G2491" s="6">
        <f t="shared" si="776"/>
        <v>43402858</v>
      </c>
      <c r="H2491" s="6">
        <f t="shared" si="777"/>
        <v>30255</v>
      </c>
      <c r="I2491" s="6">
        <f t="shared" si="778"/>
        <v>43402853</v>
      </c>
      <c r="J2491" s="6">
        <f t="shared" si="779"/>
        <v>30255</v>
      </c>
      <c r="K2491" s="23">
        <f t="shared" si="780"/>
        <v>38325</v>
      </c>
      <c r="L2491" s="23">
        <f t="shared" si="781"/>
        <v>12</v>
      </c>
      <c r="M2491" s="23">
        <f t="shared" si="782"/>
        <v>38325</v>
      </c>
      <c r="N2491" s="23">
        <f t="shared" si="783"/>
        <v>12</v>
      </c>
      <c r="O2491" s="23">
        <f t="shared" si="784"/>
        <v>112050</v>
      </c>
      <c r="P2491" s="6">
        <f t="shared" si="768"/>
        <v>23948732</v>
      </c>
      <c r="Q2491" s="6">
        <f t="shared" si="773"/>
        <v>71846196</v>
      </c>
      <c r="R2491" s="6">
        <f t="shared" si="774"/>
        <v>7184619</v>
      </c>
      <c r="S2491" s="6">
        <f t="shared" si="769"/>
        <v>10085</v>
      </c>
      <c r="T2491" s="6">
        <f t="shared" si="770"/>
        <v>8680570</v>
      </c>
      <c r="U2491" s="6">
        <f t="shared" si="771"/>
        <v>10085</v>
      </c>
      <c r="V2491" s="6">
        <f t="shared" si="775"/>
        <v>3</v>
      </c>
    </row>
    <row r="2492" spans="1:22" ht="16.5" x14ac:dyDescent="0.15">
      <c r="A2492" s="6">
        <v>2484</v>
      </c>
      <c r="B2492" s="6">
        <f t="shared" si="785"/>
        <v>12639142</v>
      </c>
      <c r="C2492" s="6">
        <f t="shared" si="772"/>
        <v>25278284</v>
      </c>
      <c r="D2492" s="6">
        <f t="shared" si="786"/>
        <v>126391420</v>
      </c>
      <c r="E2492" s="6">
        <v>10</v>
      </c>
      <c r="F2492" s="6">
        <f t="shared" si="787"/>
        <v>1.0008643335283727</v>
      </c>
      <c r="G2492" s="6">
        <f t="shared" si="776"/>
        <v>43441201</v>
      </c>
      <c r="H2492" s="6">
        <f t="shared" si="777"/>
        <v>30268</v>
      </c>
      <c r="I2492" s="6">
        <f t="shared" si="778"/>
        <v>43441196</v>
      </c>
      <c r="J2492" s="6">
        <f t="shared" si="779"/>
        <v>30268</v>
      </c>
      <c r="K2492" s="23">
        <f t="shared" si="780"/>
        <v>38343</v>
      </c>
      <c r="L2492" s="23">
        <f t="shared" si="781"/>
        <v>13</v>
      </c>
      <c r="M2492" s="23">
        <f t="shared" si="782"/>
        <v>38343</v>
      </c>
      <c r="N2492" s="23">
        <f t="shared" si="783"/>
        <v>13</v>
      </c>
      <c r="O2492" s="23">
        <f t="shared" si="784"/>
        <v>109150</v>
      </c>
      <c r="P2492" s="6">
        <f t="shared" ref="P2492:P2555" si="788">INT(G2492*(1-S2492/(A2492*5+S2492)))</f>
        <v>23969954</v>
      </c>
      <c r="Q2492" s="6">
        <f t="shared" si="773"/>
        <v>71909862</v>
      </c>
      <c r="R2492" s="6">
        <f t="shared" si="774"/>
        <v>7190986</v>
      </c>
      <c r="S2492" s="6">
        <f t="shared" ref="S2492:S2555" si="789">INT(H2492/3)</f>
        <v>10089</v>
      </c>
      <c r="T2492" s="6">
        <f t="shared" ref="T2492:T2555" si="790">INT(I2492*0.2)</f>
        <v>8688239</v>
      </c>
      <c r="U2492" s="6">
        <f t="shared" ref="U2492:U2555" si="791">INT(J2492/3)</f>
        <v>10089</v>
      </c>
      <c r="V2492" s="6">
        <f t="shared" si="775"/>
        <v>3</v>
      </c>
    </row>
    <row r="2493" spans="1:22" ht="16.5" x14ac:dyDescent="0.15">
      <c r="A2493" s="6">
        <v>2485</v>
      </c>
      <c r="B2493" s="6">
        <f t="shared" si="785"/>
        <v>12650358</v>
      </c>
      <c r="C2493" s="6">
        <f t="shared" si="772"/>
        <v>25300716</v>
      </c>
      <c r="D2493" s="6">
        <f t="shared" si="786"/>
        <v>126503580</v>
      </c>
      <c r="E2493" s="6">
        <v>10</v>
      </c>
      <c r="F2493" s="6">
        <f t="shared" si="787"/>
        <v>1.0008874020087757</v>
      </c>
      <c r="G2493" s="6">
        <f t="shared" si="776"/>
        <v>43479563</v>
      </c>
      <c r="H2493" s="6">
        <f t="shared" si="777"/>
        <v>30280</v>
      </c>
      <c r="I2493" s="6">
        <f t="shared" si="778"/>
        <v>43479558</v>
      </c>
      <c r="J2493" s="6">
        <f t="shared" si="779"/>
        <v>30280</v>
      </c>
      <c r="K2493" s="23">
        <f t="shared" si="780"/>
        <v>38362</v>
      </c>
      <c r="L2493" s="23">
        <f t="shared" si="781"/>
        <v>12</v>
      </c>
      <c r="M2493" s="23">
        <f t="shared" si="782"/>
        <v>38362</v>
      </c>
      <c r="N2493" s="23">
        <f t="shared" si="783"/>
        <v>12</v>
      </c>
      <c r="O2493" s="23">
        <f t="shared" si="784"/>
        <v>112160</v>
      </c>
      <c r="P2493" s="6">
        <f t="shared" si="788"/>
        <v>23991187</v>
      </c>
      <c r="Q2493" s="6">
        <f t="shared" si="773"/>
        <v>71973561</v>
      </c>
      <c r="R2493" s="6">
        <f t="shared" si="774"/>
        <v>7197356</v>
      </c>
      <c r="S2493" s="6">
        <f t="shared" si="789"/>
        <v>10093</v>
      </c>
      <c r="T2493" s="6">
        <f t="shared" si="790"/>
        <v>8695911</v>
      </c>
      <c r="U2493" s="6">
        <f t="shared" si="791"/>
        <v>10093</v>
      </c>
      <c r="V2493" s="6">
        <f t="shared" si="775"/>
        <v>3</v>
      </c>
    </row>
    <row r="2494" spans="1:22" ht="16.5" x14ac:dyDescent="0.15">
      <c r="A2494" s="6">
        <v>2486</v>
      </c>
      <c r="B2494" s="6">
        <f t="shared" si="785"/>
        <v>12661283</v>
      </c>
      <c r="C2494" s="6">
        <f t="shared" si="772"/>
        <v>25322566</v>
      </c>
      <c r="D2494" s="6">
        <f t="shared" si="786"/>
        <v>126612830</v>
      </c>
      <c r="E2494" s="6">
        <v>10</v>
      </c>
      <c r="F2494" s="6">
        <f t="shared" si="787"/>
        <v>1.0008636119230776</v>
      </c>
      <c r="G2494" s="6">
        <f t="shared" si="776"/>
        <v>43517943</v>
      </c>
      <c r="H2494" s="6">
        <f t="shared" si="777"/>
        <v>30293</v>
      </c>
      <c r="I2494" s="6">
        <f t="shared" si="778"/>
        <v>43517938</v>
      </c>
      <c r="J2494" s="6">
        <f t="shared" si="779"/>
        <v>30293</v>
      </c>
      <c r="K2494" s="23">
        <f t="shared" si="780"/>
        <v>38380</v>
      </c>
      <c r="L2494" s="23">
        <f t="shared" si="781"/>
        <v>13</v>
      </c>
      <c r="M2494" s="23">
        <f t="shared" si="782"/>
        <v>38380</v>
      </c>
      <c r="N2494" s="23">
        <f t="shared" si="783"/>
        <v>13</v>
      </c>
      <c r="O2494" s="23">
        <f t="shared" si="784"/>
        <v>109250</v>
      </c>
      <c r="P2494" s="6">
        <f t="shared" si="788"/>
        <v>24012430</v>
      </c>
      <c r="Q2494" s="6">
        <f t="shared" si="773"/>
        <v>72037290</v>
      </c>
      <c r="R2494" s="6">
        <f t="shared" si="774"/>
        <v>7203729</v>
      </c>
      <c r="S2494" s="6">
        <f t="shared" si="789"/>
        <v>10097</v>
      </c>
      <c r="T2494" s="6">
        <f t="shared" si="790"/>
        <v>8703587</v>
      </c>
      <c r="U2494" s="6">
        <f t="shared" si="791"/>
        <v>10097</v>
      </c>
      <c r="V2494" s="6">
        <f t="shared" si="775"/>
        <v>3</v>
      </c>
    </row>
    <row r="2495" spans="1:22" ht="16.5" x14ac:dyDescent="0.15">
      <c r="A2495" s="6">
        <v>2487</v>
      </c>
      <c r="B2495" s="6">
        <f t="shared" si="785"/>
        <v>12672510</v>
      </c>
      <c r="C2495" s="6">
        <f t="shared" si="772"/>
        <v>25345020</v>
      </c>
      <c r="D2495" s="6">
        <f t="shared" si="786"/>
        <v>126725100</v>
      </c>
      <c r="E2495" s="6">
        <v>10</v>
      </c>
      <c r="F2495" s="6">
        <f t="shared" si="787"/>
        <v>1.0008867189841661</v>
      </c>
      <c r="G2495" s="6">
        <f t="shared" si="776"/>
        <v>43556342</v>
      </c>
      <c r="H2495" s="6">
        <f t="shared" si="777"/>
        <v>30305</v>
      </c>
      <c r="I2495" s="6">
        <f t="shared" si="778"/>
        <v>43556337</v>
      </c>
      <c r="J2495" s="6">
        <f t="shared" si="779"/>
        <v>30305</v>
      </c>
      <c r="K2495" s="23">
        <f t="shared" si="780"/>
        <v>38399</v>
      </c>
      <c r="L2495" s="23">
        <f t="shared" si="781"/>
        <v>12</v>
      </c>
      <c r="M2495" s="23">
        <f t="shared" si="782"/>
        <v>38399</v>
      </c>
      <c r="N2495" s="23">
        <f t="shared" si="783"/>
        <v>12</v>
      </c>
      <c r="O2495" s="23">
        <f t="shared" si="784"/>
        <v>112270</v>
      </c>
      <c r="P2495" s="6">
        <f t="shared" si="788"/>
        <v>24033684</v>
      </c>
      <c r="Q2495" s="6">
        <f t="shared" si="773"/>
        <v>72101052</v>
      </c>
      <c r="R2495" s="6">
        <f t="shared" si="774"/>
        <v>7210105</v>
      </c>
      <c r="S2495" s="6">
        <f t="shared" si="789"/>
        <v>10101</v>
      </c>
      <c r="T2495" s="6">
        <f t="shared" si="790"/>
        <v>8711267</v>
      </c>
      <c r="U2495" s="6">
        <f t="shared" si="791"/>
        <v>10101</v>
      </c>
      <c r="V2495" s="6">
        <f t="shared" si="775"/>
        <v>3</v>
      </c>
    </row>
    <row r="2496" spans="1:22" ht="16.5" x14ac:dyDescent="0.15">
      <c r="A2496" s="6">
        <v>2488</v>
      </c>
      <c r="B2496" s="6">
        <f t="shared" si="785"/>
        <v>12683743</v>
      </c>
      <c r="C2496" s="6">
        <f t="shared" si="772"/>
        <v>25367486</v>
      </c>
      <c r="D2496" s="6">
        <f t="shared" si="786"/>
        <v>126837430</v>
      </c>
      <c r="E2496" s="6">
        <v>10</v>
      </c>
      <c r="F2496" s="6">
        <f t="shared" si="787"/>
        <v>1.000886406875986</v>
      </c>
      <c r="G2496" s="6">
        <f t="shared" si="776"/>
        <v>43594759</v>
      </c>
      <c r="H2496" s="6">
        <f t="shared" si="777"/>
        <v>30317</v>
      </c>
      <c r="I2496" s="6">
        <f t="shared" si="778"/>
        <v>43594754</v>
      </c>
      <c r="J2496" s="6">
        <f t="shared" si="779"/>
        <v>30317</v>
      </c>
      <c r="K2496" s="23">
        <f t="shared" si="780"/>
        <v>38417</v>
      </c>
      <c r="L2496" s="23">
        <f t="shared" si="781"/>
        <v>12</v>
      </c>
      <c r="M2496" s="23">
        <f t="shared" si="782"/>
        <v>38417</v>
      </c>
      <c r="N2496" s="23">
        <f t="shared" si="783"/>
        <v>12</v>
      </c>
      <c r="O2496" s="23">
        <f t="shared" si="784"/>
        <v>112330</v>
      </c>
      <c r="P2496" s="6">
        <f t="shared" si="788"/>
        <v>24054947</v>
      </c>
      <c r="Q2496" s="6">
        <f t="shared" si="773"/>
        <v>72164841</v>
      </c>
      <c r="R2496" s="6">
        <f t="shared" si="774"/>
        <v>7216484</v>
      </c>
      <c r="S2496" s="6">
        <f t="shared" si="789"/>
        <v>10105</v>
      </c>
      <c r="T2496" s="6">
        <f t="shared" si="790"/>
        <v>8718950</v>
      </c>
      <c r="U2496" s="6">
        <f t="shared" si="791"/>
        <v>10105</v>
      </c>
      <c r="V2496" s="6">
        <f t="shared" si="775"/>
        <v>3</v>
      </c>
    </row>
    <row r="2497" spans="1:22" ht="16.5" x14ac:dyDescent="0.15">
      <c r="A2497" s="6">
        <v>2489</v>
      </c>
      <c r="B2497" s="6">
        <f t="shared" si="785"/>
        <v>12694684</v>
      </c>
      <c r="C2497" s="6">
        <f t="shared" si="772"/>
        <v>25389368</v>
      </c>
      <c r="D2497" s="6">
        <f t="shared" si="786"/>
        <v>126946840</v>
      </c>
      <c r="E2497" s="6">
        <v>10</v>
      </c>
      <c r="F2497" s="6">
        <f t="shared" si="787"/>
        <v>1.0008626002592453</v>
      </c>
      <c r="G2497" s="6">
        <f t="shared" si="776"/>
        <v>43633195</v>
      </c>
      <c r="H2497" s="6">
        <f t="shared" si="777"/>
        <v>30330</v>
      </c>
      <c r="I2497" s="6">
        <f t="shared" si="778"/>
        <v>43633190</v>
      </c>
      <c r="J2497" s="6">
        <f t="shared" si="779"/>
        <v>30330</v>
      </c>
      <c r="K2497" s="23">
        <f t="shared" si="780"/>
        <v>38436</v>
      </c>
      <c r="L2497" s="23">
        <f t="shared" si="781"/>
        <v>13</v>
      </c>
      <c r="M2497" s="23">
        <f t="shared" si="782"/>
        <v>38436</v>
      </c>
      <c r="N2497" s="23">
        <f t="shared" si="783"/>
        <v>13</v>
      </c>
      <c r="O2497" s="23">
        <f t="shared" si="784"/>
        <v>109410</v>
      </c>
      <c r="P2497" s="6">
        <f t="shared" si="788"/>
        <v>24075154</v>
      </c>
      <c r="Q2497" s="6">
        <f t="shared" si="773"/>
        <v>72225462</v>
      </c>
      <c r="R2497" s="6">
        <f t="shared" si="774"/>
        <v>7222546</v>
      </c>
      <c r="S2497" s="6">
        <f t="shared" si="789"/>
        <v>10110</v>
      </c>
      <c r="T2497" s="6">
        <f t="shared" si="790"/>
        <v>8726638</v>
      </c>
      <c r="U2497" s="6">
        <f t="shared" si="791"/>
        <v>10110</v>
      </c>
      <c r="V2497" s="6">
        <f t="shared" si="775"/>
        <v>3</v>
      </c>
    </row>
    <row r="2498" spans="1:22" ht="16.5" x14ac:dyDescent="0.15">
      <c r="A2498" s="6">
        <v>2490</v>
      </c>
      <c r="B2498" s="6">
        <f t="shared" si="785"/>
        <v>12705927</v>
      </c>
      <c r="C2498" s="6">
        <f t="shared" si="772"/>
        <v>25411854</v>
      </c>
      <c r="D2498" s="6">
        <f t="shared" si="786"/>
        <v>127059270</v>
      </c>
      <c r="E2498" s="6">
        <v>10</v>
      </c>
      <c r="F2498" s="6">
        <f t="shared" si="787"/>
        <v>1.0008856463067533</v>
      </c>
      <c r="G2498" s="6">
        <f t="shared" si="776"/>
        <v>43671650</v>
      </c>
      <c r="H2498" s="6">
        <f t="shared" si="777"/>
        <v>30342</v>
      </c>
      <c r="I2498" s="6">
        <f t="shared" si="778"/>
        <v>43671645</v>
      </c>
      <c r="J2498" s="6">
        <f t="shared" si="779"/>
        <v>30342</v>
      </c>
      <c r="K2498" s="23">
        <f t="shared" si="780"/>
        <v>38455</v>
      </c>
      <c r="L2498" s="23">
        <f t="shared" si="781"/>
        <v>12</v>
      </c>
      <c r="M2498" s="23">
        <f t="shared" si="782"/>
        <v>38455</v>
      </c>
      <c r="N2498" s="23">
        <f t="shared" si="783"/>
        <v>12</v>
      </c>
      <c r="O2498" s="23">
        <f t="shared" si="784"/>
        <v>112430</v>
      </c>
      <c r="P2498" s="6">
        <f t="shared" si="788"/>
        <v>24096438</v>
      </c>
      <c r="Q2498" s="6">
        <f t="shared" si="773"/>
        <v>72289314</v>
      </c>
      <c r="R2498" s="6">
        <f t="shared" si="774"/>
        <v>7228931</v>
      </c>
      <c r="S2498" s="6">
        <f t="shared" si="789"/>
        <v>10114</v>
      </c>
      <c r="T2498" s="6">
        <f t="shared" si="790"/>
        <v>8734329</v>
      </c>
      <c r="U2498" s="6">
        <f t="shared" si="791"/>
        <v>10114</v>
      </c>
      <c r="V2498" s="6">
        <f t="shared" si="775"/>
        <v>3</v>
      </c>
    </row>
    <row r="2499" spans="1:22" ht="16.5" x14ac:dyDescent="0.15">
      <c r="A2499" s="6">
        <v>2491</v>
      </c>
      <c r="B2499" s="6">
        <f t="shared" si="785"/>
        <v>12716878</v>
      </c>
      <c r="C2499" s="6">
        <f t="shared" si="772"/>
        <v>25433756</v>
      </c>
      <c r="D2499" s="6">
        <f t="shared" si="786"/>
        <v>127168780</v>
      </c>
      <c r="E2499" s="6">
        <v>10</v>
      </c>
      <c r="F2499" s="6">
        <f t="shared" si="787"/>
        <v>1.0008618812307044</v>
      </c>
      <c r="G2499" s="6">
        <f t="shared" si="776"/>
        <v>43710123</v>
      </c>
      <c r="H2499" s="6">
        <f t="shared" si="777"/>
        <v>30355</v>
      </c>
      <c r="I2499" s="6">
        <f t="shared" si="778"/>
        <v>43710118</v>
      </c>
      <c r="J2499" s="6">
        <f t="shared" si="779"/>
        <v>30355</v>
      </c>
      <c r="K2499" s="23">
        <f t="shared" si="780"/>
        <v>38473</v>
      </c>
      <c r="L2499" s="23">
        <f t="shared" si="781"/>
        <v>13</v>
      </c>
      <c r="M2499" s="23">
        <f t="shared" si="782"/>
        <v>38473</v>
      </c>
      <c r="N2499" s="23">
        <f t="shared" si="783"/>
        <v>13</v>
      </c>
      <c r="O2499" s="23">
        <f t="shared" si="784"/>
        <v>109510</v>
      </c>
      <c r="P2499" s="6">
        <f t="shared" si="788"/>
        <v>24117732</v>
      </c>
      <c r="Q2499" s="6">
        <f t="shared" si="773"/>
        <v>72353196</v>
      </c>
      <c r="R2499" s="6">
        <f t="shared" si="774"/>
        <v>7235319</v>
      </c>
      <c r="S2499" s="6">
        <f t="shared" si="789"/>
        <v>10118</v>
      </c>
      <c r="T2499" s="6">
        <f t="shared" si="790"/>
        <v>8742023</v>
      </c>
      <c r="U2499" s="6">
        <f t="shared" si="791"/>
        <v>10118</v>
      </c>
      <c r="V2499" s="6">
        <f t="shared" si="775"/>
        <v>3</v>
      </c>
    </row>
    <row r="2500" spans="1:22" ht="16.5" x14ac:dyDescent="0.15">
      <c r="A2500" s="6">
        <v>2492</v>
      </c>
      <c r="B2500" s="6">
        <f t="shared" si="785"/>
        <v>12728132</v>
      </c>
      <c r="C2500" s="6">
        <f t="shared" si="772"/>
        <v>25456264</v>
      </c>
      <c r="D2500" s="6">
        <f t="shared" si="786"/>
        <v>127281320</v>
      </c>
      <c r="E2500" s="6">
        <v>10</v>
      </c>
      <c r="F2500" s="6">
        <f t="shared" si="787"/>
        <v>1.0008849656338608</v>
      </c>
      <c r="G2500" s="6">
        <f t="shared" si="776"/>
        <v>43748615</v>
      </c>
      <c r="H2500" s="6">
        <f t="shared" si="777"/>
        <v>30367</v>
      </c>
      <c r="I2500" s="6">
        <f t="shared" si="778"/>
        <v>43748610</v>
      </c>
      <c r="J2500" s="6">
        <f t="shared" si="779"/>
        <v>30367</v>
      </c>
      <c r="K2500" s="23">
        <f t="shared" si="780"/>
        <v>38492</v>
      </c>
      <c r="L2500" s="23">
        <f t="shared" si="781"/>
        <v>12</v>
      </c>
      <c r="M2500" s="23">
        <f t="shared" si="782"/>
        <v>38492</v>
      </c>
      <c r="N2500" s="23">
        <f t="shared" si="783"/>
        <v>12</v>
      </c>
      <c r="O2500" s="23">
        <f t="shared" si="784"/>
        <v>112540</v>
      </c>
      <c r="P2500" s="6">
        <f t="shared" si="788"/>
        <v>24139037</v>
      </c>
      <c r="Q2500" s="6">
        <f t="shared" si="773"/>
        <v>72417111</v>
      </c>
      <c r="R2500" s="6">
        <f t="shared" si="774"/>
        <v>7241711</v>
      </c>
      <c r="S2500" s="6">
        <f t="shared" si="789"/>
        <v>10122</v>
      </c>
      <c r="T2500" s="6">
        <f t="shared" si="790"/>
        <v>8749722</v>
      </c>
      <c r="U2500" s="6">
        <f t="shared" si="791"/>
        <v>10122</v>
      </c>
      <c r="V2500" s="6">
        <f t="shared" si="775"/>
        <v>3</v>
      </c>
    </row>
    <row r="2501" spans="1:22" ht="16.5" x14ac:dyDescent="0.15">
      <c r="A2501" s="6">
        <v>2493</v>
      </c>
      <c r="B2501" s="6">
        <f t="shared" si="785"/>
        <v>12739392</v>
      </c>
      <c r="C2501" s="6">
        <f t="shared" si="772"/>
        <v>25478784</v>
      </c>
      <c r="D2501" s="6">
        <f t="shared" si="786"/>
        <v>127393920</v>
      </c>
      <c r="E2501" s="6">
        <v>10</v>
      </c>
      <c r="F2501" s="6">
        <f t="shared" si="787"/>
        <v>1.0008846545588936</v>
      </c>
      <c r="G2501" s="6">
        <f t="shared" si="776"/>
        <v>43787125</v>
      </c>
      <c r="H2501" s="6">
        <f t="shared" si="777"/>
        <v>30379</v>
      </c>
      <c r="I2501" s="6">
        <f t="shared" si="778"/>
        <v>43787120</v>
      </c>
      <c r="J2501" s="6">
        <f t="shared" si="779"/>
        <v>30379</v>
      </c>
      <c r="K2501" s="23">
        <f t="shared" si="780"/>
        <v>38510</v>
      </c>
      <c r="L2501" s="23">
        <f t="shared" si="781"/>
        <v>12</v>
      </c>
      <c r="M2501" s="23">
        <f t="shared" si="782"/>
        <v>38510</v>
      </c>
      <c r="N2501" s="23">
        <f t="shared" si="783"/>
        <v>12</v>
      </c>
      <c r="O2501" s="23">
        <f t="shared" si="784"/>
        <v>112600</v>
      </c>
      <c r="P2501" s="6">
        <f t="shared" si="788"/>
        <v>24160352</v>
      </c>
      <c r="Q2501" s="6">
        <f t="shared" si="773"/>
        <v>72481056</v>
      </c>
      <c r="R2501" s="6">
        <f t="shared" si="774"/>
        <v>7248105</v>
      </c>
      <c r="S2501" s="6">
        <f t="shared" si="789"/>
        <v>10126</v>
      </c>
      <c r="T2501" s="6">
        <f t="shared" si="790"/>
        <v>8757424</v>
      </c>
      <c r="U2501" s="6">
        <f t="shared" si="791"/>
        <v>10126</v>
      </c>
      <c r="V2501" s="6">
        <f t="shared" si="775"/>
        <v>3</v>
      </c>
    </row>
    <row r="2502" spans="1:22" ht="16.5" x14ac:dyDescent="0.15">
      <c r="A2502" s="6">
        <v>2494</v>
      </c>
      <c r="B2502" s="6">
        <f t="shared" si="785"/>
        <v>12750359</v>
      </c>
      <c r="C2502" s="6">
        <f t="shared" si="772"/>
        <v>25500718</v>
      </c>
      <c r="D2502" s="6">
        <f t="shared" si="786"/>
        <v>127503590</v>
      </c>
      <c r="E2502" s="6">
        <v>10</v>
      </c>
      <c r="F2502" s="6">
        <f t="shared" si="787"/>
        <v>1.0008608731091719</v>
      </c>
      <c r="G2502" s="6">
        <f t="shared" si="776"/>
        <v>43825654</v>
      </c>
      <c r="H2502" s="6">
        <f t="shared" si="777"/>
        <v>30392</v>
      </c>
      <c r="I2502" s="6">
        <f t="shared" si="778"/>
        <v>43825649</v>
      </c>
      <c r="J2502" s="6">
        <f t="shared" si="779"/>
        <v>30392</v>
      </c>
      <c r="K2502" s="23">
        <f t="shared" si="780"/>
        <v>38529</v>
      </c>
      <c r="L2502" s="23">
        <f t="shared" si="781"/>
        <v>13</v>
      </c>
      <c r="M2502" s="23">
        <f t="shared" si="782"/>
        <v>38529</v>
      </c>
      <c r="N2502" s="23">
        <f t="shared" si="783"/>
        <v>13</v>
      </c>
      <c r="O2502" s="23">
        <f t="shared" si="784"/>
        <v>109670</v>
      </c>
      <c r="P2502" s="6">
        <f t="shared" si="788"/>
        <v>24181677</v>
      </c>
      <c r="Q2502" s="6">
        <f t="shared" si="773"/>
        <v>72545031</v>
      </c>
      <c r="R2502" s="6">
        <f t="shared" si="774"/>
        <v>7254503</v>
      </c>
      <c r="S2502" s="6">
        <f t="shared" si="789"/>
        <v>10130</v>
      </c>
      <c r="T2502" s="6">
        <f t="shared" si="790"/>
        <v>8765129</v>
      </c>
      <c r="U2502" s="6">
        <f t="shared" si="791"/>
        <v>10130</v>
      </c>
      <c r="V2502" s="6">
        <f t="shared" si="775"/>
        <v>3</v>
      </c>
    </row>
    <row r="2503" spans="1:22" ht="16.5" x14ac:dyDescent="0.15">
      <c r="A2503" s="6">
        <v>2495</v>
      </c>
      <c r="B2503" s="6">
        <f t="shared" si="785"/>
        <v>12761629</v>
      </c>
      <c r="C2503" s="6">
        <f t="shared" si="772"/>
        <v>25523258</v>
      </c>
      <c r="D2503" s="6">
        <f t="shared" si="786"/>
        <v>127616290</v>
      </c>
      <c r="E2503" s="6">
        <v>10</v>
      </c>
      <c r="F2503" s="6">
        <f t="shared" si="787"/>
        <v>1.00088389668087</v>
      </c>
      <c r="G2503" s="6">
        <f t="shared" si="776"/>
        <v>43864202</v>
      </c>
      <c r="H2503" s="6">
        <f t="shared" si="777"/>
        <v>30404</v>
      </c>
      <c r="I2503" s="6">
        <f t="shared" si="778"/>
        <v>43864197</v>
      </c>
      <c r="J2503" s="6">
        <f t="shared" si="779"/>
        <v>30404</v>
      </c>
      <c r="K2503" s="23">
        <f t="shared" si="780"/>
        <v>38548</v>
      </c>
      <c r="L2503" s="23">
        <f t="shared" si="781"/>
        <v>12</v>
      </c>
      <c r="M2503" s="23">
        <f t="shared" si="782"/>
        <v>38548</v>
      </c>
      <c r="N2503" s="23">
        <f t="shared" si="783"/>
        <v>12</v>
      </c>
      <c r="O2503" s="23">
        <f t="shared" si="784"/>
        <v>112700</v>
      </c>
      <c r="P2503" s="6">
        <f t="shared" si="788"/>
        <v>24203012</v>
      </c>
      <c r="Q2503" s="6">
        <f t="shared" si="773"/>
        <v>72609036</v>
      </c>
      <c r="R2503" s="6">
        <f t="shared" si="774"/>
        <v>7260903</v>
      </c>
      <c r="S2503" s="6">
        <f t="shared" si="789"/>
        <v>10134</v>
      </c>
      <c r="T2503" s="6">
        <f t="shared" si="790"/>
        <v>8772839</v>
      </c>
      <c r="U2503" s="6">
        <f t="shared" si="791"/>
        <v>10134</v>
      </c>
      <c r="V2503" s="6">
        <f t="shared" si="775"/>
        <v>3</v>
      </c>
    </row>
    <row r="2504" spans="1:22" ht="16.5" x14ac:dyDescent="0.15">
      <c r="A2504" s="6">
        <v>2496</v>
      </c>
      <c r="B2504" s="6">
        <f t="shared" si="785"/>
        <v>12772607</v>
      </c>
      <c r="C2504" s="6">
        <f t="shared" si="772"/>
        <v>25545214</v>
      </c>
      <c r="D2504" s="6">
        <f t="shared" si="786"/>
        <v>127726070</v>
      </c>
      <c r="E2504" s="6">
        <v>10</v>
      </c>
      <c r="F2504" s="6">
        <f t="shared" si="787"/>
        <v>1.0008602350060483</v>
      </c>
      <c r="G2504" s="6">
        <f t="shared" si="776"/>
        <v>43902768</v>
      </c>
      <c r="H2504" s="6">
        <f t="shared" si="777"/>
        <v>30417</v>
      </c>
      <c r="I2504" s="6">
        <f t="shared" si="778"/>
        <v>43902763</v>
      </c>
      <c r="J2504" s="6">
        <f t="shared" si="779"/>
        <v>30417</v>
      </c>
      <c r="K2504" s="23">
        <f t="shared" si="780"/>
        <v>38566</v>
      </c>
      <c r="L2504" s="23">
        <f t="shared" si="781"/>
        <v>13</v>
      </c>
      <c r="M2504" s="23">
        <f t="shared" si="782"/>
        <v>38566</v>
      </c>
      <c r="N2504" s="23">
        <f t="shared" si="783"/>
        <v>13</v>
      </c>
      <c r="O2504" s="23">
        <f t="shared" si="784"/>
        <v>109780</v>
      </c>
      <c r="P2504" s="6">
        <f t="shared" si="788"/>
        <v>24223287</v>
      </c>
      <c r="Q2504" s="6">
        <f t="shared" si="773"/>
        <v>72669861</v>
      </c>
      <c r="R2504" s="6">
        <f t="shared" si="774"/>
        <v>7266986</v>
      </c>
      <c r="S2504" s="6">
        <f t="shared" si="789"/>
        <v>10139</v>
      </c>
      <c r="T2504" s="6">
        <f t="shared" si="790"/>
        <v>8780552</v>
      </c>
      <c r="U2504" s="6">
        <f t="shared" si="791"/>
        <v>10139</v>
      </c>
      <c r="V2504" s="6">
        <f t="shared" si="775"/>
        <v>3</v>
      </c>
    </row>
    <row r="2505" spans="1:22" ht="16.5" x14ac:dyDescent="0.15">
      <c r="A2505" s="6">
        <v>2497</v>
      </c>
      <c r="B2505" s="6">
        <f t="shared" si="785"/>
        <v>12783888</v>
      </c>
      <c r="C2505" s="6">
        <f t="shared" si="772"/>
        <v>25567776</v>
      </c>
      <c r="D2505" s="6">
        <f t="shared" si="786"/>
        <v>127838880</v>
      </c>
      <c r="E2505" s="6">
        <v>10</v>
      </c>
      <c r="F2505" s="6">
        <f t="shared" si="787"/>
        <v>1.0008832182811229</v>
      </c>
      <c r="G2505" s="6">
        <f t="shared" si="776"/>
        <v>43941353</v>
      </c>
      <c r="H2505" s="6">
        <f t="shared" si="777"/>
        <v>30429</v>
      </c>
      <c r="I2505" s="6">
        <f t="shared" si="778"/>
        <v>43941348</v>
      </c>
      <c r="J2505" s="6">
        <f t="shared" si="779"/>
        <v>30429</v>
      </c>
      <c r="K2505" s="23">
        <f t="shared" si="780"/>
        <v>38585</v>
      </c>
      <c r="L2505" s="23">
        <f t="shared" si="781"/>
        <v>12</v>
      </c>
      <c r="M2505" s="23">
        <f t="shared" si="782"/>
        <v>38585</v>
      </c>
      <c r="N2505" s="23">
        <f t="shared" si="783"/>
        <v>12</v>
      </c>
      <c r="O2505" s="23">
        <f t="shared" si="784"/>
        <v>112810</v>
      </c>
      <c r="P2505" s="6">
        <f t="shared" si="788"/>
        <v>24244643</v>
      </c>
      <c r="Q2505" s="6">
        <f t="shared" si="773"/>
        <v>72733929</v>
      </c>
      <c r="R2505" s="6">
        <f t="shared" si="774"/>
        <v>7273392</v>
      </c>
      <c r="S2505" s="6">
        <f t="shared" si="789"/>
        <v>10143</v>
      </c>
      <c r="T2505" s="6">
        <f t="shared" si="790"/>
        <v>8788269</v>
      </c>
      <c r="U2505" s="6">
        <f t="shared" si="791"/>
        <v>10143</v>
      </c>
      <c r="V2505" s="6">
        <f t="shared" si="775"/>
        <v>3</v>
      </c>
    </row>
    <row r="2506" spans="1:22" ht="16.5" x14ac:dyDescent="0.15">
      <c r="A2506" s="6">
        <v>2498</v>
      </c>
      <c r="B2506" s="6">
        <f t="shared" si="785"/>
        <v>12795174</v>
      </c>
      <c r="C2506" s="6">
        <f t="shared" ref="C2506:C2569" si="792">B2506*2</f>
        <v>25590348</v>
      </c>
      <c r="D2506" s="6">
        <f t="shared" si="786"/>
        <v>127951740</v>
      </c>
      <c r="E2506" s="6">
        <v>10</v>
      </c>
      <c r="F2506" s="6">
        <f t="shared" si="787"/>
        <v>1.0008828300122778</v>
      </c>
      <c r="G2506" s="6">
        <f t="shared" si="776"/>
        <v>43979956</v>
      </c>
      <c r="H2506" s="6">
        <f t="shared" si="777"/>
        <v>30441</v>
      </c>
      <c r="I2506" s="6">
        <f t="shared" si="778"/>
        <v>43979951</v>
      </c>
      <c r="J2506" s="6">
        <f t="shared" si="779"/>
        <v>30441</v>
      </c>
      <c r="K2506" s="23">
        <f t="shared" si="780"/>
        <v>38603</v>
      </c>
      <c r="L2506" s="23">
        <f t="shared" si="781"/>
        <v>12</v>
      </c>
      <c r="M2506" s="23">
        <f t="shared" si="782"/>
        <v>38603</v>
      </c>
      <c r="N2506" s="23">
        <f t="shared" si="783"/>
        <v>12</v>
      </c>
      <c r="O2506" s="23">
        <f t="shared" si="784"/>
        <v>112860</v>
      </c>
      <c r="P2506" s="6">
        <f t="shared" si="788"/>
        <v>24266009</v>
      </c>
      <c r="Q2506" s="6">
        <f t="shared" ref="Q2506:Q2569" si="793">P2506*3</f>
        <v>72798027</v>
      </c>
      <c r="R2506" s="6">
        <f t="shared" ref="R2506:R2569" si="794">INT(Q2506/10)</f>
        <v>7279802</v>
      </c>
      <c r="S2506" s="6">
        <f t="shared" si="789"/>
        <v>10147</v>
      </c>
      <c r="T2506" s="6">
        <f t="shared" si="790"/>
        <v>8795990</v>
      </c>
      <c r="U2506" s="6">
        <f t="shared" si="791"/>
        <v>10147</v>
      </c>
      <c r="V2506" s="6">
        <f t="shared" ref="V2506:V2569" si="795">INT(Q2506/P2506)</f>
        <v>3</v>
      </c>
    </row>
    <row r="2507" spans="1:22" ht="16.5" x14ac:dyDescent="0.15">
      <c r="A2507" s="6">
        <v>2499</v>
      </c>
      <c r="B2507" s="6">
        <f t="shared" si="785"/>
        <v>12806168</v>
      </c>
      <c r="C2507" s="6">
        <f t="shared" si="792"/>
        <v>25612336</v>
      </c>
      <c r="D2507" s="6">
        <f t="shared" si="786"/>
        <v>128061680</v>
      </c>
      <c r="E2507" s="6">
        <v>10</v>
      </c>
      <c r="F2507" s="6">
        <f t="shared" si="787"/>
        <v>1.0008592302066388</v>
      </c>
      <c r="G2507" s="6">
        <f t="shared" ref="G2507:G2570" si="796">INT($A2507^1.3+$A2507*5)+G2506</f>
        <v>44018578</v>
      </c>
      <c r="H2507" s="6">
        <f t="shared" ref="H2507:H2570" si="797">INT($A2507^1.1+$A2507*10)</f>
        <v>30454</v>
      </c>
      <c r="I2507" s="6">
        <f t="shared" ref="I2507:I2570" si="798">INT($A2507^1.3+$A2507*5)+I2506</f>
        <v>44018573</v>
      </c>
      <c r="J2507" s="6">
        <f t="shared" ref="J2507:J2570" si="799">INT($A2507^1.1+$A2507*10)</f>
        <v>30454</v>
      </c>
      <c r="K2507" s="23">
        <f t="shared" ref="K2507:K2570" si="800">G2507-G2506</f>
        <v>38622</v>
      </c>
      <c r="L2507" s="23">
        <f t="shared" ref="L2507:L2570" si="801">H2507-H2506</f>
        <v>13</v>
      </c>
      <c r="M2507" s="23">
        <f t="shared" ref="M2507:M2570" si="802">I2507-I2506</f>
        <v>38622</v>
      </c>
      <c r="N2507" s="23">
        <f t="shared" ref="N2507:N2570" si="803">J2507-J2506</f>
        <v>13</v>
      </c>
      <c r="O2507" s="23">
        <f t="shared" ref="O2507:O2570" si="804">D2507-D2506</f>
        <v>109940</v>
      </c>
      <c r="P2507" s="6">
        <f t="shared" si="788"/>
        <v>24287385</v>
      </c>
      <c r="Q2507" s="6">
        <f t="shared" si="793"/>
        <v>72862155</v>
      </c>
      <c r="R2507" s="6">
        <f t="shared" si="794"/>
        <v>7286215</v>
      </c>
      <c r="S2507" s="6">
        <f t="shared" si="789"/>
        <v>10151</v>
      </c>
      <c r="T2507" s="6">
        <f t="shared" si="790"/>
        <v>8803714</v>
      </c>
      <c r="U2507" s="6">
        <f t="shared" si="791"/>
        <v>10151</v>
      </c>
      <c r="V2507" s="6">
        <f t="shared" si="795"/>
        <v>3</v>
      </c>
    </row>
    <row r="2508" spans="1:22" ht="16.5" x14ac:dyDescent="0.15">
      <c r="A2508" s="6">
        <v>2500</v>
      </c>
      <c r="B2508" s="6">
        <f t="shared" si="785"/>
        <v>12817465</v>
      </c>
      <c r="C2508" s="6">
        <f t="shared" si="792"/>
        <v>25634930</v>
      </c>
      <c r="D2508" s="6">
        <f t="shared" si="786"/>
        <v>128174650</v>
      </c>
      <c r="E2508" s="6">
        <v>10</v>
      </c>
      <c r="F2508" s="6">
        <f t="shared" si="787"/>
        <v>1.0008821530375052</v>
      </c>
      <c r="G2508" s="6">
        <f t="shared" si="796"/>
        <v>44057218</v>
      </c>
      <c r="H2508" s="6">
        <f t="shared" si="797"/>
        <v>30466</v>
      </c>
      <c r="I2508" s="6">
        <f t="shared" si="798"/>
        <v>44057213</v>
      </c>
      <c r="J2508" s="6">
        <f t="shared" si="799"/>
        <v>30466</v>
      </c>
      <c r="K2508" s="23">
        <f t="shared" si="800"/>
        <v>38640</v>
      </c>
      <c r="L2508" s="23">
        <f t="shared" si="801"/>
        <v>12</v>
      </c>
      <c r="M2508" s="23">
        <f t="shared" si="802"/>
        <v>38640</v>
      </c>
      <c r="N2508" s="23">
        <f t="shared" si="803"/>
        <v>12</v>
      </c>
      <c r="O2508" s="23">
        <f t="shared" si="804"/>
        <v>112970</v>
      </c>
      <c r="P2508" s="6">
        <f t="shared" si="788"/>
        <v>24308771</v>
      </c>
      <c r="Q2508" s="6">
        <f t="shared" si="793"/>
        <v>72926313</v>
      </c>
      <c r="R2508" s="6">
        <f t="shared" si="794"/>
        <v>7292631</v>
      </c>
      <c r="S2508" s="6">
        <f t="shared" si="789"/>
        <v>10155</v>
      </c>
      <c r="T2508" s="6">
        <f t="shared" si="790"/>
        <v>8811442</v>
      </c>
      <c r="U2508" s="6">
        <f t="shared" si="791"/>
        <v>10155</v>
      </c>
      <c r="V2508" s="6">
        <f t="shared" si="795"/>
        <v>3</v>
      </c>
    </row>
    <row r="2509" spans="1:22" ht="16.5" x14ac:dyDescent="0.15">
      <c r="A2509" s="6">
        <v>2501</v>
      </c>
      <c r="B2509" s="6">
        <f t="shared" si="785"/>
        <v>12828469</v>
      </c>
      <c r="C2509" s="6">
        <f t="shared" si="792"/>
        <v>25656938</v>
      </c>
      <c r="D2509" s="6">
        <f t="shared" si="786"/>
        <v>128284690</v>
      </c>
      <c r="E2509" s="6">
        <v>10</v>
      </c>
      <c r="F2509" s="6">
        <f t="shared" si="787"/>
        <v>1.0008585160950312</v>
      </c>
      <c r="G2509" s="6">
        <f t="shared" si="796"/>
        <v>44095877</v>
      </c>
      <c r="H2509" s="6">
        <f t="shared" si="797"/>
        <v>30479</v>
      </c>
      <c r="I2509" s="6">
        <f t="shared" si="798"/>
        <v>44095872</v>
      </c>
      <c r="J2509" s="6">
        <f t="shared" si="799"/>
        <v>30479</v>
      </c>
      <c r="K2509" s="23">
        <f t="shared" si="800"/>
        <v>38659</v>
      </c>
      <c r="L2509" s="23">
        <f t="shared" si="801"/>
        <v>13</v>
      </c>
      <c r="M2509" s="23">
        <f t="shared" si="802"/>
        <v>38659</v>
      </c>
      <c r="N2509" s="23">
        <f t="shared" si="803"/>
        <v>13</v>
      </c>
      <c r="O2509" s="23">
        <f t="shared" si="804"/>
        <v>110040</v>
      </c>
      <c r="P2509" s="6">
        <f t="shared" si="788"/>
        <v>24330168</v>
      </c>
      <c r="Q2509" s="6">
        <f t="shared" si="793"/>
        <v>72990504</v>
      </c>
      <c r="R2509" s="6">
        <f t="shared" si="794"/>
        <v>7299050</v>
      </c>
      <c r="S2509" s="6">
        <f t="shared" si="789"/>
        <v>10159</v>
      </c>
      <c r="T2509" s="6">
        <f t="shared" si="790"/>
        <v>8819174</v>
      </c>
      <c r="U2509" s="6">
        <f t="shared" si="791"/>
        <v>10159</v>
      </c>
      <c r="V2509" s="6">
        <f t="shared" si="795"/>
        <v>3</v>
      </c>
    </row>
    <row r="2510" spans="1:22" ht="16.5" x14ac:dyDescent="0.15">
      <c r="A2510" s="6">
        <v>2502</v>
      </c>
      <c r="B2510" s="6">
        <f t="shared" si="785"/>
        <v>12839777</v>
      </c>
      <c r="C2510" s="6">
        <f t="shared" si="792"/>
        <v>25679554</v>
      </c>
      <c r="D2510" s="6">
        <f t="shared" si="786"/>
        <v>128397770</v>
      </c>
      <c r="E2510" s="6">
        <v>10</v>
      </c>
      <c r="F2510" s="6">
        <f t="shared" si="787"/>
        <v>1.0008814769712582</v>
      </c>
      <c r="G2510" s="6">
        <f t="shared" si="796"/>
        <v>44134555</v>
      </c>
      <c r="H2510" s="6">
        <f t="shared" si="797"/>
        <v>30491</v>
      </c>
      <c r="I2510" s="6">
        <f t="shared" si="798"/>
        <v>44134550</v>
      </c>
      <c r="J2510" s="6">
        <f t="shared" si="799"/>
        <v>30491</v>
      </c>
      <c r="K2510" s="23">
        <f t="shared" si="800"/>
        <v>38678</v>
      </c>
      <c r="L2510" s="23">
        <f t="shared" si="801"/>
        <v>12</v>
      </c>
      <c r="M2510" s="23">
        <f t="shared" si="802"/>
        <v>38678</v>
      </c>
      <c r="N2510" s="23">
        <f t="shared" si="803"/>
        <v>12</v>
      </c>
      <c r="O2510" s="23">
        <f t="shared" si="804"/>
        <v>113080</v>
      </c>
      <c r="P2510" s="6">
        <f t="shared" si="788"/>
        <v>24351576</v>
      </c>
      <c r="Q2510" s="6">
        <f t="shared" si="793"/>
        <v>73054728</v>
      </c>
      <c r="R2510" s="6">
        <f t="shared" si="794"/>
        <v>7305472</v>
      </c>
      <c r="S2510" s="6">
        <f t="shared" si="789"/>
        <v>10163</v>
      </c>
      <c r="T2510" s="6">
        <f t="shared" si="790"/>
        <v>8826910</v>
      </c>
      <c r="U2510" s="6">
        <f t="shared" si="791"/>
        <v>10163</v>
      </c>
      <c r="V2510" s="6">
        <f t="shared" si="795"/>
        <v>3</v>
      </c>
    </row>
    <row r="2511" spans="1:22" ht="16.5" x14ac:dyDescent="0.15">
      <c r="A2511" s="6">
        <v>2503</v>
      </c>
      <c r="B2511" s="6">
        <f t="shared" si="785"/>
        <v>12850792</v>
      </c>
      <c r="C2511" s="6">
        <f t="shared" si="792"/>
        <v>25701584</v>
      </c>
      <c r="D2511" s="6">
        <f t="shared" si="786"/>
        <v>128507920</v>
      </c>
      <c r="E2511" s="6">
        <v>10</v>
      </c>
      <c r="F2511" s="6">
        <f t="shared" si="787"/>
        <v>1.0008578809429478</v>
      </c>
      <c r="G2511" s="6">
        <f t="shared" si="796"/>
        <v>44173251</v>
      </c>
      <c r="H2511" s="6">
        <f t="shared" si="797"/>
        <v>30504</v>
      </c>
      <c r="I2511" s="6">
        <f t="shared" si="798"/>
        <v>44173246</v>
      </c>
      <c r="J2511" s="6">
        <f t="shared" si="799"/>
        <v>30504</v>
      </c>
      <c r="K2511" s="23">
        <f t="shared" si="800"/>
        <v>38696</v>
      </c>
      <c r="L2511" s="23">
        <f t="shared" si="801"/>
        <v>13</v>
      </c>
      <c r="M2511" s="23">
        <f t="shared" si="802"/>
        <v>38696</v>
      </c>
      <c r="N2511" s="23">
        <f t="shared" si="803"/>
        <v>13</v>
      </c>
      <c r="O2511" s="23">
        <f t="shared" si="804"/>
        <v>110150</v>
      </c>
      <c r="P2511" s="6">
        <f t="shared" si="788"/>
        <v>24371918</v>
      </c>
      <c r="Q2511" s="6">
        <f t="shared" si="793"/>
        <v>73115754</v>
      </c>
      <c r="R2511" s="6">
        <f t="shared" si="794"/>
        <v>7311575</v>
      </c>
      <c r="S2511" s="6">
        <f t="shared" si="789"/>
        <v>10168</v>
      </c>
      <c r="T2511" s="6">
        <f t="shared" si="790"/>
        <v>8834649</v>
      </c>
      <c r="U2511" s="6">
        <f t="shared" si="791"/>
        <v>10168</v>
      </c>
      <c r="V2511" s="6">
        <f t="shared" si="795"/>
        <v>3</v>
      </c>
    </row>
    <row r="2512" spans="1:22" ht="16.5" x14ac:dyDescent="0.15">
      <c r="A2512" s="6">
        <v>2504</v>
      </c>
      <c r="B2512" s="6">
        <f t="shared" si="785"/>
        <v>12862111</v>
      </c>
      <c r="C2512" s="6">
        <f t="shared" si="792"/>
        <v>25724222</v>
      </c>
      <c r="D2512" s="6">
        <f t="shared" si="786"/>
        <v>128621110</v>
      </c>
      <c r="E2512" s="6">
        <v>10</v>
      </c>
      <c r="F2512" s="6">
        <f t="shared" si="787"/>
        <v>1.0008808017435813</v>
      </c>
      <c r="G2512" s="6">
        <f t="shared" si="796"/>
        <v>44211966</v>
      </c>
      <c r="H2512" s="6">
        <f t="shared" si="797"/>
        <v>30516</v>
      </c>
      <c r="I2512" s="6">
        <f t="shared" si="798"/>
        <v>44211961</v>
      </c>
      <c r="J2512" s="6">
        <f t="shared" si="799"/>
        <v>30516</v>
      </c>
      <c r="K2512" s="23">
        <f t="shared" si="800"/>
        <v>38715</v>
      </c>
      <c r="L2512" s="23">
        <f t="shared" si="801"/>
        <v>12</v>
      </c>
      <c r="M2512" s="23">
        <f t="shared" si="802"/>
        <v>38715</v>
      </c>
      <c r="N2512" s="23">
        <f t="shared" si="803"/>
        <v>12</v>
      </c>
      <c r="O2512" s="23">
        <f t="shared" si="804"/>
        <v>113190</v>
      </c>
      <c r="P2512" s="6">
        <f t="shared" si="788"/>
        <v>24393346</v>
      </c>
      <c r="Q2512" s="6">
        <f t="shared" si="793"/>
        <v>73180038</v>
      </c>
      <c r="R2512" s="6">
        <f t="shared" si="794"/>
        <v>7318003</v>
      </c>
      <c r="S2512" s="6">
        <f t="shared" si="789"/>
        <v>10172</v>
      </c>
      <c r="T2512" s="6">
        <f t="shared" si="790"/>
        <v>8842392</v>
      </c>
      <c r="U2512" s="6">
        <f t="shared" si="791"/>
        <v>10172</v>
      </c>
      <c r="V2512" s="6">
        <f t="shared" si="795"/>
        <v>3</v>
      </c>
    </row>
    <row r="2513" spans="1:22" ht="16.5" x14ac:dyDescent="0.15">
      <c r="A2513" s="6">
        <v>2505</v>
      </c>
      <c r="B2513" s="6">
        <f t="shared" si="785"/>
        <v>12873435</v>
      </c>
      <c r="C2513" s="6">
        <f t="shared" si="792"/>
        <v>25746870</v>
      </c>
      <c r="D2513" s="6">
        <f t="shared" si="786"/>
        <v>128734350</v>
      </c>
      <c r="E2513" s="6">
        <v>10</v>
      </c>
      <c r="F2513" s="6">
        <f t="shared" si="787"/>
        <v>1.0008804153532807</v>
      </c>
      <c r="G2513" s="6">
        <f t="shared" si="796"/>
        <v>44250699</v>
      </c>
      <c r="H2513" s="6">
        <f t="shared" si="797"/>
        <v>30528</v>
      </c>
      <c r="I2513" s="6">
        <f t="shared" si="798"/>
        <v>44250694</v>
      </c>
      <c r="J2513" s="6">
        <f t="shared" si="799"/>
        <v>30528</v>
      </c>
      <c r="K2513" s="23">
        <f t="shared" si="800"/>
        <v>38733</v>
      </c>
      <c r="L2513" s="23">
        <f t="shared" si="801"/>
        <v>12</v>
      </c>
      <c r="M2513" s="23">
        <f t="shared" si="802"/>
        <v>38733</v>
      </c>
      <c r="N2513" s="23">
        <f t="shared" si="803"/>
        <v>12</v>
      </c>
      <c r="O2513" s="23">
        <f t="shared" si="804"/>
        <v>113240</v>
      </c>
      <c r="P2513" s="6">
        <f t="shared" si="788"/>
        <v>24414783</v>
      </c>
      <c r="Q2513" s="6">
        <f t="shared" si="793"/>
        <v>73244349</v>
      </c>
      <c r="R2513" s="6">
        <f t="shared" si="794"/>
        <v>7324434</v>
      </c>
      <c r="S2513" s="6">
        <f t="shared" si="789"/>
        <v>10176</v>
      </c>
      <c r="T2513" s="6">
        <f t="shared" si="790"/>
        <v>8850138</v>
      </c>
      <c r="U2513" s="6">
        <f t="shared" si="791"/>
        <v>10176</v>
      </c>
      <c r="V2513" s="6">
        <f t="shared" si="795"/>
        <v>3</v>
      </c>
    </row>
    <row r="2514" spans="1:22" ht="16.5" x14ac:dyDescent="0.15">
      <c r="A2514" s="6">
        <v>2506</v>
      </c>
      <c r="B2514" s="6">
        <f t="shared" si="785"/>
        <v>12884465</v>
      </c>
      <c r="C2514" s="6">
        <f t="shared" si="792"/>
        <v>25768930</v>
      </c>
      <c r="D2514" s="6">
        <f t="shared" si="786"/>
        <v>128844650</v>
      </c>
      <c r="E2514" s="6">
        <v>10</v>
      </c>
      <c r="F2514" s="6">
        <f t="shared" si="787"/>
        <v>1.0008568031764637</v>
      </c>
      <c r="G2514" s="6">
        <f t="shared" si="796"/>
        <v>44289451</v>
      </c>
      <c r="H2514" s="6">
        <f t="shared" si="797"/>
        <v>30541</v>
      </c>
      <c r="I2514" s="6">
        <f t="shared" si="798"/>
        <v>44289446</v>
      </c>
      <c r="J2514" s="6">
        <f t="shared" si="799"/>
        <v>30541</v>
      </c>
      <c r="K2514" s="23">
        <f t="shared" si="800"/>
        <v>38752</v>
      </c>
      <c r="L2514" s="23">
        <f t="shared" si="801"/>
        <v>13</v>
      </c>
      <c r="M2514" s="23">
        <f t="shared" si="802"/>
        <v>38752</v>
      </c>
      <c r="N2514" s="23">
        <f t="shared" si="803"/>
        <v>13</v>
      </c>
      <c r="O2514" s="23">
        <f t="shared" si="804"/>
        <v>110300</v>
      </c>
      <c r="P2514" s="6">
        <f t="shared" si="788"/>
        <v>24436231</v>
      </c>
      <c r="Q2514" s="6">
        <f t="shared" si="793"/>
        <v>73308693</v>
      </c>
      <c r="R2514" s="6">
        <f t="shared" si="794"/>
        <v>7330869</v>
      </c>
      <c r="S2514" s="6">
        <f t="shared" si="789"/>
        <v>10180</v>
      </c>
      <c r="T2514" s="6">
        <f t="shared" si="790"/>
        <v>8857889</v>
      </c>
      <c r="U2514" s="6">
        <f t="shared" si="791"/>
        <v>10180</v>
      </c>
      <c r="V2514" s="6">
        <f t="shared" si="795"/>
        <v>3</v>
      </c>
    </row>
    <row r="2515" spans="1:22" ht="16.5" x14ac:dyDescent="0.15">
      <c r="A2515" s="6">
        <v>2507</v>
      </c>
      <c r="B2515" s="6">
        <f t="shared" si="785"/>
        <v>12895800</v>
      </c>
      <c r="C2515" s="6">
        <f t="shared" si="792"/>
        <v>25791600</v>
      </c>
      <c r="D2515" s="6">
        <f t="shared" si="786"/>
        <v>128958000</v>
      </c>
      <c r="E2515" s="6">
        <v>10</v>
      </c>
      <c r="F2515" s="6">
        <f t="shared" si="787"/>
        <v>1.0008797416113124</v>
      </c>
      <c r="G2515" s="6">
        <f t="shared" si="796"/>
        <v>44328222</v>
      </c>
      <c r="H2515" s="6">
        <f t="shared" si="797"/>
        <v>30553</v>
      </c>
      <c r="I2515" s="6">
        <f t="shared" si="798"/>
        <v>44328217</v>
      </c>
      <c r="J2515" s="6">
        <f t="shared" si="799"/>
        <v>30553</v>
      </c>
      <c r="K2515" s="23">
        <f t="shared" si="800"/>
        <v>38771</v>
      </c>
      <c r="L2515" s="23">
        <f t="shared" si="801"/>
        <v>12</v>
      </c>
      <c r="M2515" s="23">
        <f t="shared" si="802"/>
        <v>38771</v>
      </c>
      <c r="N2515" s="23">
        <f t="shared" si="803"/>
        <v>12</v>
      </c>
      <c r="O2515" s="23">
        <f t="shared" si="804"/>
        <v>113350</v>
      </c>
      <c r="P2515" s="6">
        <f t="shared" si="788"/>
        <v>24457690</v>
      </c>
      <c r="Q2515" s="6">
        <f t="shared" si="793"/>
        <v>73373070</v>
      </c>
      <c r="R2515" s="6">
        <f t="shared" si="794"/>
        <v>7337307</v>
      </c>
      <c r="S2515" s="6">
        <f t="shared" si="789"/>
        <v>10184</v>
      </c>
      <c r="T2515" s="6">
        <f t="shared" si="790"/>
        <v>8865643</v>
      </c>
      <c r="U2515" s="6">
        <f t="shared" si="791"/>
        <v>10184</v>
      </c>
      <c r="V2515" s="6">
        <f t="shared" si="795"/>
        <v>3</v>
      </c>
    </row>
    <row r="2516" spans="1:22" ht="16.5" x14ac:dyDescent="0.15">
      <c r="A2516" s="6">
        <v>2508</v>
      </c>
      <c r="B2516" s="6">
        <f t="shared" si="785"/>
        <v>12906841</v>
      </c>
      <c r="C2516" s="6">
        <f t="shared" si="792"/>
        <v>25813682</v>
      </c>
      <c r="D2516" s="6">
        <f t="shared" si="786"/>
        <v>129068410</v>
      </c>
      <c r="E2516" s="6">
        <v>10</v>
      </c>
      <c r="F2516" s="6">
        <f t="shared" si="787"/>
        <v>1.0008561702259651</v>
      </c>
      <c r="G2516" s="6">
        <f t="shared" si="796"/>
        <v>44367011</v>
      </c>
      <c r="H2516" s="6">
        <f t="shared" si="797"/>
        <v>30566</v>
      </c>
      <c r="I2516" s="6">
        <f t="shared" si="798"/>
        <v>44367006</v>
      </c>
      <c r="J2516" s="6">
        <f t="shared" si="799"/>
        <v>30566</v>
      </c>
      <c r="K2516" s="23">
        <f t="shared" si="800"/>
        <v>38789</v>
      </c>
      <c r="L2516" s="23">
        <f t="shared" si="801"/>
        <v>13</v>
      </c>
      <c r="M2516" s="23">
        <f t="shared" si="802"/>
        <v>38789</v>
      </c>
      <c r="N2516" s="23">
        <f t="shared" si="803"/>
        <v>13</v>
      </c>
      <c r="O2516" s="23">
        <f t="shared" si="804"/>
        <v>110410</v>
      </c>
      <c r="P2516" s="6">
        <f t="shared" si="788"/>
        <v>24479158</v>
      </c>
      <c r="Q2516" s="6">
        <f t="shared" si="793"/>
        <v>73437474</v>
      </c>
      <c r="R2516" s="6">
        <f t="shared" si="794"/>
        <v>7343747</v>
      </c>
      <c r="S2516" s="6">
        <f t="shared" si="789"/>
        <v>10188</v>
      </c>
      <c r="T2516" s="6">
        <f t="shared" si="790"/>
        <v>8873401</v>
      </c>
      <c r="U2516" s="6">
        <f t="shared" si="791"/>
        <v>10188</v>
      </c>
      <c r="V2516" s="6">
        <f t="shared" si="795"/>
        <v>3</v>
      </c>
    </row>
    <row r="2517" spans="1:22" ht="16.5" x14ac:dyDescent="0.15">
      <c r="A2517" s="6">
        <v>2509</v>
      </c>
      <c r="B2517" s="6">
        <f t="shared" si="785"/>
        <v>12918187</v>
      </c>
      <c r="C2517" s="6">
        <f t="shared" si="792"/>
        <v>25836374</v>
      </c>
      <c r="D2517" s="6">
        <f t="shared" si="786"/>
        <v>129181870</v>
      </c>
      <c r="E2517" s="6">
        <v>10</v>
      </c>
      <c r="F2517" s="6">
        <f t="shared" si="787"/>
        <v>1.000879068704728</v>
      </c>
      <c r="G2517" s="6">
        <f t="shared" si="796"/>
        <v>44405819</v>
      </c>
      <c r="H2517" s="6">
        <f t="shared" si="797"/>
        <v>30578</v>
      </c>
      <c r="I2517" s="6">
        <f t="shared" si="798"/>
        <v>44405814</v>
      </c>
      <c r="J2517" s="6">
        <f t="shared" si="799"/>
        <v>30578</v>
      </c>
      <c r="K2517" s="23">
        <f t="shared" si="800"/>
        <v>38808</v>
      </c>
      <c r="L2517" s="23">
        <f t="shared" si="801"/>
        <v>12</v>
      </c>
      <c r="M2517" s="23">
        <f t="shared" si="802"/>
        <v>38808</v>
      </c>
      <c r="N2517" s="23">
        <f t="shared" si="803"/>
        <v>12</v>
      </c>
      <c r="O2517" s="23">
        <f t="shared" si="804"/>
        <v>113460</v>
      </c>
      <c r="P2517" s="6">
        <f t="shared" si="788"/>
        <v>24500637</v>
      </c>
      <c r="Q2517" s="6">
        <f t="shared" si="793"/>
        <v>73501911</v>
      </c>
      <c r="R2517" s="6">
        <f t="shared" si="794"/>
        <v>7350191</v>
      </c>
      <c r="S2517" s="6">
        <f t="shared" si="789"/>
        <v>10192</v>
      </c>
      <c r="T2517" s="6">
        <f t="shared" si="790"/>
        <v>8881162</v>
      </c>
      <c r="U2517" s="6">
        <f t="shared" si="791"/>
        <v>10192</v>
      </c>
      <c r="V2517" s="6">
        <f t="shared" si="795"/>
        <v>3</v>
      </c>
    </row>
    <row r="2518" spans="1:22" ht="16.5" x14ac:dyDescent="0.15">
      <c r="A2518" s="6">
        <v>2510</v>
      </c>
      <c r="B2518" s="6">
        <f t="shared" si="785"/>
        <v>12929538</v>
      </c>
      <c r="C2518" s="6">
        <f t="shared" si="792"/>
        <v>25859076</v>
      </c>
      <c r="D2518" s="6">
        <f t="shared" si="786"/>
        <v>129295380</v>
      </c>
      <c r="E2518" s="6">
        <v>10</v>
      </c>
      <c r="F2518" s="6">
        <f t="shared" si="787"/>
        <v>1.0008786836728714</v>
      </c>
      <c r="G2518" s="6">
        <f t="shared" si="796"/>
        <v>44444646</v>
      </c>
      <c r="H2518" s="6">
        <f t="shared" si="797"/>
        <v>30590</v>
      </c>
      <c r="I2518" s="6">
        <f t="shared" si="798"/>
        <v>44444641</v>
      </c>
      <c r="J2518" s="6">
        <f t="shared" si="799"/>
        <v>30590</v>
      </c>
      <c r="K2518" s="23">
        <f t="shared" si="800"/>
        <v>38827</v>
      </c>
      <c r="L2518" s="23">
        <f t="shared" si="801"/>
        <v>12</v>
      </c>
      <c r="M2518" s="23">
        <f t="shared" si="802"/>
        <v>38827</v>
      </c>
      <c r="N2518" s="23">
        <f t="shared" si="803"/>
        <v>12</v>
      </c>
      <c r="O2518" s="23">
        <f t="shared" si="804"/>
        <v>113510</v>
      </c>
      <c r="P2518" s="6">
        <f t="shared" si="788"/>
        <v>24522127</v>
      </c>
      <c r="Q2518" s="6">
        <f t="shared" si="793"/>
        <v>73566381</v>
      </c>
      <c r="R2518" s="6">
        <f t="shared" si="794"/>
        <v>7356638</v>
      </c>
      <c r="S2518" s="6">
        <f t="shared" si="789"/>
        <v>10196</v>
      </c>
      <c r="T2518" s="6">
        <f t="shared" si="790"/>
        <v>8888928</v>
      </c>
      <c r="U2518" s="6">
        <f t="shared" si="791"/>
        <v>10196</v>
      </c>
      <c r="V2518" s="6">
        <f t="shared" si="795"/>
        <v>3</v>
      </c>
    </row>
    <row r="2519" spans="1:22" ht="16.5" x14ac:dyDescent="0.15">
      <c r="A2519" s="6">
        <v>2511</v>
      </c>
      <c r="B2519" s="6">
        <f t="shared" si="785"/>
        <v>12940595</v>
      </c>
      <c r="C2519" s="6">
        <f t="shared" si="792"/>
        <v>25881190</v>
      </c>
      <c r="D2519" s="6">
        <f t="shared" si="786"/>
        <v>129405950</v>
      </c>
      <c r="E2519" s="6">
        <v>10</v>
      </c>
      <c r="F2519" s="6">
        <f t="shared" si="787"/>
        <v>1.0008551736342011</v>
      </c>
      <c r="G2519" s="6">
        <f t="shared" si="796"/>
        <v>44483491</v>
      </c>
      <c r="H2519" s="6">
        <f t="shared" si="797"/>
        <v>30603</v>
      </c>
      <c r="I2519" s="6">
        <f t="shared" si="798"/>
        <v>44483486</v>
      </c>
      <c r="J2519" s="6">
        <f t="shared" si="799"/>
        <v>30603</v>
      </c>
      <c r="K2519" s="23">
        <f t="shared" si="800"/>
        <v>38845</v>
      </c>
      <c r="L2519" s="23">
        <f t="shared" si="801"/>
        <v>13</v>
      </c>
      <c r="M2519" s="23">
        <f t="shared" si="802"/>
        <v>38845</v>
      </c>
      <c r="N2519" s="23">
        <f t="shared" si="803"/>
        <v>13</v>
      </c>
      <c r="O2519" s="23">
        <f t="shared" si="804"/>
        <v>110570</v>
      </c>
      <c r="P2519" s="6">
        <f t="shared" si="788"/>
        <v>24542548</v>
      </c>
      <c r="Q2519" s="6">
        <f t="shared" si="793"/>
        <v>73627644</v>
      </c>
      <c r="R2519" s="6">
        <f t="shared" si="794"/>
        <v>7362764</v>
      </c>
      <c r="S2519" s="6">
        <f t="shared" si="789"/>
        <v>10201</v>
      </c>
      <c r="T2519" s="6">
        <f t="shared" si="790"/>
        <v>8896697</v>
      </c>
      <c r="U2519" s="6">
        <f t="shared" si="791"/>
        <v>10201</v>
      </c>
      <c r="V2519" s="6">
        <f t="shared" si="795"/>
        <v>3</v>
      </c>
    </row>
    <row r="2520" spans="1:22" ht="16.5" x14ac:dyDescent="0.15">
      <c r="A2520" s="6">
        <v>2512</v>
      </c>
      <c r="B2520" s="6">
        <f t="shared" si="785"/>
        <v>12951957</v>
      </c>
      <c r="C2520" s="6">
        <f t="shared" si="792"/>
        <v>25903914</v>
      </c>
      <c r="D2520" s="6">
        <f t="shared" si="786"/>
        <v>129519570</v>
      </c>
      <c r="E2520" s="6">
        <v>10</v>
      </c>
      <c r="F2520" s="6">
        <f t="shared" si="787"/>
        <v>1.0008780121779564</v>
      </c>
      <c r="G2520" s="6">
        <f t="shared" si="796"/>
        <v>44522355</v>
      </c>
      <c r="H2520" s="6">
        <f t="shared" si="797"/>
        <v>30615</v>
      </c>
      <c r="I2520" s="6">
        <f t="shared" si="798"/>
        <v>44522350</v>
      </c>
      <c r="J2520" s="6">
        <f t="shared" si="799"/>
        <v>30615</v>
      </c>
      <c r="K2520" s="23">
        <f t="shared" si="800"/>
        <v>38864</v>
      </c>
      <c r="L2520" s="23">
        <f t="shared" si="801"/>
        <v>12</v>
      </c>
      <c r="M2520" s="23">
        <f t="shared" si="802"/>
        <v>38864</v>
      </c>
      <c r="N2520" s="23">
        <f t="shared" si="803"/>
        <v>12</v>
      </c>
      <c r="O2520" s="23">
        <f t="shared" si="804"/>
        <v>113620</v>
      </c>
      <c r="P2520" s="6">
        <f t="shared" si="788"/>
        <v>24564057</v>
      </c>
      <c r="Q2520" s="6">
        <f t="shared" si="793"/>
        <v>73692171</v>
      </c>
      <c r="R2520" s="6">
        <f t="shared" si="794"/>
        <v>7369217</v>
      </c>
      <c r="S2520" s="6">
        <f t="shared" si="789"/>
        <v>10205</v>
      </c>
      <c r="T2520" s="6">
        <f t="shared" si="790"/>
        <v>8904470</v>
      </c>
      <c r="U2520" s="6">
        <f t="shared" si="791"/>
        <v>10205</v>
      </c>
      <c r="V2520" s="6">
        <f t="shared" si="795"/>
        <v>3</v>
      </c>
    </row>
    <row r="2521" spans="1:22" ht="16.5" x14ac:dyDescent="0.15">
      <c r="A2521" s="6">
        <v>2513</v>
      </c>
      <c r="B2521" s="6">
        <f t="shared" si="785"/>
        <v>12963025</v>
      </c>
      <c r="C2521" s="6">
        <f t="shared" si="792"/>
        <v>25926050</v>
      </c>
      <c r="D2521" s="6">
        <f t="shared" si="786"/>
        <v>129630250</v>
      </c>
      <c r="E2521" s="6">
        <v>10</v>
      </c>
      <c r="F2521" s="6">
        <f t="shared" si="787"/>
        <v>1.0008545426764466</v>
      </c>
      <c r="G2521" s="6">
        <f t="shared" si="796"/>
        <v>44561237</v>
      </c>
      <c r="H2521" s="6">
        <f t="shared" si="797"/>
        <v>30628</v>
      </c>
      <c r="I2521" s="6">
        <f t="shared" si="798"/>
        <v>44561232</v>
      </c>
      <c r="J2521" s="6">
        <f t="shared" si="799"/>
        <v>30628</v>
      </c>
      <c r="K2521" s="23">
        <f t="shared" si="800"/>
        <v>38882</v>
      </c>
      <c r="L2521" s="23">
        <f t="shared" si="801"/>
        <v>13</v>
      </c>
      <c r="M2521" s="23">
        <f t="shared" si="802"/>
        <v>38882</v>
      </c>
      <c r="N2521" s="23">
        <f t="shared" si="803"/>
        <v>13</v>
      </c>
      <c r="O2521" s="23">
        <f t="shared" si="804"/>
        <v>110680</v>
      </c>
      <c r="P2521" s="6">
        <f t="shared" si="788"/>
        <v>24585577</v>
      </c>
      <c r="Q2521" s="6">
        <f t="shared" si="793"/>
        <v>73756731</v>
      </c>
      <c r="R2521" s="6">
        <f t="shared" si="794"/>
        <v>7375673</v>
      </c>
      <c r="S2521" s="6">
        <f t="shared" si="789"/>
        <v>10209</v>
      </c>
      <c r="T2521" s="6">
        <f t="shared" si="790"/>
        <v>8912246</v>
      </c>
      <c r="U2521" s="6">
        <f t="shared" si="791"/>
        <v>10209</v>
      </c>
      <c r="V2521" s="6">
        <f t="shared" si="795"/>
        <v>3</v>
      </c>
    </row>
    <row r="2522" spans="1:22" ht="16.5" x14ac:dyDescent="0.15">
      <c r="A2522" s="6">
        <v>2514</v>
      </c>
      <c r="B2522" s="6">
        <f t="shared" si="785"/>
        <v>12974397</v>
      </c>
      <c r="C2522" s="6">
        <f t="shared" si="792"/>
        <v>25948794</v>
      </c>
      <c r="D2522" s="6">
        <f t="shared" si="786"/>
        <v>129743970</v>
      </c>
      <c r="E2522" s="6">
        <v>10</v>
      </c>
      <c r="F2522" s="6">
        <f t="shared" si="787"/>
        <v>1.0008772643730919</v>
      </c>
      <c r="G2522" s="6">
        <f t="shared" si="796"/>
        <v>44600138</v>
      </c>
      <c r="H2522" s="6">
        <f t="shared" si="797"/>
        <v>30640</v>
      </c>
      <c r="I2522" s="6">
        <f t="shared" si="798"/>
        <v>44600133</v>
      </c>
      <c r="J2522" s="6">
        <f t="shared" si="799"/>
        <v>30640</v>
      </c>
      <c r="K2522" s="23">
        <f t="shared" si="800"/>
        <v>38901</v>
      </c>
      <c r="L2522" s="23">
        <f t="shared" si="801"/>
        <v>12</v>
      </c>
      <c r="M2522" s="23">
        <f t="shared" si="802"/>
        <v>38901</v>
      </c>
      <c r="N2522" s="23">
        <f t="shared" si="803"/>
        <v>12</v>
      </c>
      <c r="O2522" s="23">
        <f t="shared" si="804"/>
        <v>113720</v>
      </c>
      <c r="P2522" s="6">
        <f t="shared" si="788"/>
        <v>24607107</v>
      </c>
      <c r="Q2522" s="6">
        <f t="shared" si="793"/>
        <v>73821321</v>
      </c>
      <c r="R2522" s="6">
        <f t="shared" si="794"/>
        <v>7382132</v>
      </c>
      <c r="S2522" s="6">
        <f t="shared" si="789"/>
        <v>10213</v>
      </c>
      <c r="T2522" s="6">
        <f t="shared" si="790"/>
        <v>8920026</v>
      </c>
      <c r="U2522" s="6">
        <f t="shared" si="791"/>
        <v>10213</v>
      </c>
      <c r="V2522" s="6">
        <f t="shared" si="795"/>
        <v>3</v>
      </c>
    </row>
    <row r="2523" spans="1:22" ht="16.5" x14ac:dyDescent="0.15">
      <c r="A2523" s="6">
        <v>2515</v>
      </c>
      <c r="B2523" s="6">
        <f t="shared" si="785"/>
        <v>12985776</v>
      </c>
      <c r="C2523" s="6">
        <f t="shared" si="792"/>
        <v>25971552</v>
      </c>
      <c r="D2523" s="6">
        <f t="shared" si="786"/>
        <v>129857760</v>
      </c>
      <c r="E2523" s="6">
        <v>10</v>
      </c>
      <c r="F2523" s="6">
        <f t="shared" si="787"/>
        <v>1.0008770349789666</v>
      </c>
      <c r="G2523" s="6">
        <f t="shared" si="796"/>
        <v>44639058</v>
      </c>
      <c r="H2523" s="6">
        <f t="shared" si="797"/>
        <v>30652</v>
      </c>
      <c r="I2523" s="6">
        <f t="shared" si="798"/>
        <v>44639053</v>
      </c>
      <c r="J2523" s="6">
        <f t="shared" si="799"/>
        <v>30652</v>
      </c>
      <c r="K2523" s="23">
        <f t="shared" si="800"/>
        <v>38920</v>
      </c>
      <c r="L2523" s="23">
        <f t="shared" si="801"/>
        <v>12</v>
      </c>
      <c r="M2523" s="23">
        <f t="shared" si="802"/>
        <v>38920</v>
      </c>
      <c r="N2523" s="23">
        <f t="shared" si="803"/>
        <v>12</v>
      </c>
      <c r="O2523" s="23">
        <f t="shared" si="804"/>
        <v>113790</v>
      </c>
      <c r="P2523" s="6">
        <f t="shared" si="788"/>
        <v>24628648</v>
      </c>
      <c r="Q2523" s="6">
        <f t="shared" si="793"/>
        <v>73885944</v>
      </c>
      <c r="R2523" s="6">
        <f t="shared" si="794"/>
        <v>7388594</v>
      </c>
      <c r="S2523" s="6">
        <f t="shared" si="789"/>
        <v>10217</v>
      </c>
      <c r="T2523" s="6">
        <f t="shared" si="790"/>
        <v>8927810</v>
      </c>
      <c r="U2523" s="6">
        <f t="shared" si="791"/>
        <v>10217</v>
      </c>
      <c r="V2523" s="6">
        <f t="shared" si="795"/>
        <v>3</v>
      </c>
    </row>
    <row r="2524" spans="1:22" ht="16.5" x14ac:dyDescent="0.15">
      <c r="A2524" s="6">
        <v>2516</v>
      </c>
      <c r="B2524" s="6">
        <f t="shared" si="785"/>
        <v>12996859</v>
      </c>
      <c r="C2524" s="6">
        <f t="shared" si="792"/>
        <v>25993718</v>
      </c>
      <c r="D2524" s="6">
        <f t="shared" si="786"/>
        <v>129968590</v>
      </c>
      <c r="E2524" s="6">
        <v>10</v>
      </c>
      <c r="F2524" s="6">
        <f t="shared" si="787"/>
        <v>1.0008534722915288</v>
      </c>
      <c r="G2524" s="6">
        <f t="shared" si="796"/>
        <v>44677996</v>
      </c>
      <c r="H2524" s="6">
        <f t="shared" si="797"/>
        <v>30665</v>
      </c>
      <c r="I2524" s="6">
        <f t="shared" si="798"/>
        <v>44677991</v>
      </c>
      <c r="J2524" s="6">
        <f t="shared" si="799"/>
        <v>30665</v>
      </c>
      <c r="K2524" s="23">
        <f t="shared" si="800"/>
        <v>38938</v>
      </c>
      <c r="L2524" s="23">
        <f t="shared" si="801"/>
        <v>13</v>
      </c>
      <c r="M2524" s="23">
        <f t="shared" si="802"/>
        <v>38938</v>
      </c>
      <c r="N2524" s="23">
        <f t="shared" si="803"/>
        <v>13</v>
      </c>
      <c r="O2524" s="23">
        <f t="shared" si="804"/>
        <v>110830</v>
      </c>
      <c r="P2524" s="6">
        <f t="shared" si="788"/>
        <v>24650199</v>
      </c>
      <c r="Q2524" s="6">
        <f t="shared" si="793"/>
        <v>73950597</v>
      </c>
      <c r="R2524" s="6">
        <f t="shared" si="794"/>
        <v>7395059</v>
      </c>
      <c r="S2524" s="6">
        <f t="shared" si="789"/>
        <v>10221</v>
      </c>
      <c r="T2524" s="6">
        <f t="shared" si="790"/>
        <v>8935598</v>
      </c>
      <c r="U2524" s="6">
        <f t="shared" si="791"/>
        <v>10221</v>
      </c>
      <c r="V2524" s="6">
        <f t="shared" si="795"/>
        <v>3</v>
      </c>
    </row>
    <row r="2525" spans="1:22" ht="16.5" x14ac:dyDescent="0.15">
      <c r="A2525" s="6">
        <v>2517</v>
      </c>
      <c r="B2525" s="6">
        <f t="shared" si="785"/>
        <v>13008248</v>
      </c>
      <c r="C2525" s="6">
        <f t="shared" si="792"/>
        <v>26016496</v>
      </c>
      <c r="D2525" s="6">
        <f t="shared" si="786"/>
        <v>130082480</v>
      </c>
      <c r="E2525" s="6">
        <v>10</v>
      </c>
      <c r="F2525" s="6">
        <f t="shared" si="787"/>
        <v>1.0008762886478957</v>
      </c>
      <c r="G2525" s="6">
        <f t="shared" si="796"/>
        <v>44716953</v>
      </c>
      <c r="H2525" s="6">
        <f t="shared" si="797"/>
        <v>30677</v>
      </c>
      <c r="I2525" s="6">
        <f t="shared" si="798"/>
        <v>44716948</v>
      </c>
      <c r="J2525" s="6">
        <f t="shared" si="799"/>
        <v>30677</v>
      </c>
      <c r="K2525" s="23">
        <f t="shared" si="800"/>
        <v>38957</v>
      </c>
      <c r="L2525" s="23">
        <f t="shared" si="801"/>
        <v>12</v>
      </c>
      <c r="M2525" s="23">
        <f t="shared" si="802"/>
        <v>38957</v>
      </c>
      <c r="N2525" s="23">
        <f t="shared" si="803"/>
        <v>12</v>
      </c>
      <c r="O2525" s="23">
        <f t="shared" si="804"/>
        <v>113890</v>
      </c>
      <c r="P2525" s="6">
        <f t="shared" si="788"/>
        <v>24671760</v>
      </c>
      <c r="Q2525" s="6">
        <f t="shared" si="793"/>
        <v>74015280</v>
      </c>
      <c r="R2525" s="6">
        <f t="shared" si="794"/>
        <v>7401528</v>
      </c>
      <c r="S2525" s="6">
        <f t="shared" si="789"/>
        <v>10225</v>
      </c>
      <c r="T2525" s="6">
        <f t="shared" si="790"/>
        <v>8943389</v>
      </c>
      <c r="U2525" s="6">
        <f t="shared" si="791"/>
        <v>10225</v>
      </c>
      <c r="V2525" s="6">
        <f t="shared" si="795"/>
        <v>3</v>
      </c>
    </row>
    <row r="2526" spans="1:22" ht="16.5" x14ac:dyDescent="0.15">
      <c r="A2526" s="6">
        <v>2518</v>
      </c>
      <c r="B2526" s="6">
        <f t="shared" si="785"/>
        <v>13019342</v>
      </c>
      <c r="C2526" s="6">
        <f t="shared" si="792"/>
        <v>26038684</v>
      </c>
      <c r="D2526" s="6">
        <f t="shared" si="786"/>
        <v>130193420</v>
      </c>
      <c r="E2526" s="6">
        <v>10</v>
      </c>
      <c r="F2526" s="6">
        <f t="shared" si="787"/>
        <v>1.0008528435189734</v>
      </c>
      <c r="G2526" s="6">
        <f t="shared" si="796"/>
        <v>44755928</v>
      </c>
      <c r="H2526" s="6">
        <f t="shared" si="797"/>
        <v>30690</v>
      </c>
      <c r="I2526" s="6">
        <f t="shared" si="798"/>
        <v>44755923</v>
      </c>
      <c r="J2526" s="6">
        <f t="shared" si="799"/>
        <v>30690</v>
      </c>
      <c r="K2526" s="23">
        <f t="shared" si="800"/>
        <v>38975</v>
      </c>
      <c r="L2526" s="23">
        <f t="shared" si="801"/>
        <v>13</v>
      </c>
      <c r="M2526" s="23">
        <f t="shared" si="802"/>
        <v>38975</v>
      </c>
      <c r="N2526" s="23">
        <f t="shared" si="803"/>
        <v>13</v>
      </c>
      <c r="O2526" s="23">
        <f t="shared" si="804"/>
        <v>110940</v>
      </c>
      <c r="P2526" s="6">
        <f t="shared" si="788"/>
        <v>24692249</v>
      </c>
      <c r="Q2526" s="6">
        <f t="shared" si="793"/>
        <v>74076747</v>
      </c>
      <c r="R2526" s="6">
        <f t="shared" si="794"/>
        <v>7407674</v>
      </c>
      <c r="S2526" s="6">
        <f t="shared" si="789"/>
        <v>10230</v>
      </c>
      <c r="T2526" s="6">
        <f t="shared" si="790"/>
        <v>8951184</v>
      </c>
      <c r="U2526" s="6">
        <f t="shared" si="791"/>
        <v>10230</v>
      </c>
      <c r="V2526" s="6">
        <f t="shared" si="795"/>
        <v>3</v>
      </c>
    </row>
    <row r="2527" spans="1:22" ht="16.5" x14ac:dyDescent="0.15">
      <c r="A2527" s="6">
        <v>2519</v>
      </c>
      <c r="B2527" s="6">
        <f t="shared" si="785"/>
        <v>13030742</v>
      </c>
      <c r="C2527" s="6">
        <f t="shared" si="792"/>
        <v>26061484</v>
      </c>
      <c r="D2527" s="6">
        <f t="shared" si="786"/>
        <v>130307420</v>
      </c>
      <c r="E2527" s="6">
        <v>10</v>
      </c>
      <c r="F2527" s="6">
        <f t="shared" si="787"/>
        <v>1.0008756202886444</v>
      </c>
      <c r="G2527" s="6">
        <f t="shared" si="796"/>
        <v>44794922</v>
      </c>
      <c r="H2527" s="6">
        <f t="shared" si="797"/>
        <v>30702</v>
      </c>
      <c r="I2527" s="6">
        <f t="shared" si="798"/>
        <v>44794917</v>
      </c>
      <c r="J2527" s="6">
        <f t="shared" si="799"/>
        <v>30702</v>
      </c>
      <c r="K2527" s="23">
        <f t="shared" si="800"/>
        <v>38994</v>
      </c>
      <c r="L2527" s="23">
        <f t="shared" si="801"/>
        <v>12</v>
      </c>
      <c r="M2527" s="23">
        <f t="shared" si="802"/>
        <v>38994</v>
      </c>
      <c r="N2527" s="23">
        <f t="shared" si="803"/>
        <v>12</v>
      </c>
      <c r="O2527" s="23">
        <f t="shared" si="804"/>
        <v>114000</v>
      </c>
      <c r="P2527" s="6">
        <f t="shared" si="788"/>
        <v>24713830</v>
      </c>
      <c r="Q2527" s="6">
        <f t="shared" si="793"/>
        <v>74141490</v>
      </c>
      <c r="R2527" s="6">
        <f t="shared" si="794"/>
        <v>7414149</v>
      </c>
      <c r="S2527" s="6">
        <f t="shared" si="789"/>
        <v>10234</v>
      </c>
      <c r="T2527" s="6">
        <f t="shared" si="790"/>
        <v>8958983</v>
      </c>
      <c r="U2527" s="6">
        <f t="shared" si="791"/>
        <v>10234</v>
      </c>
      <c r="V2527" s="6">
        <f t="shared" si="795"/>
        <v>3</v>
      </c>
    </row>
    <row r="2528" spans="1:22" ht="16.5" x14ac:dyDescent="0.15">
      <c r="A2528" s="6">
        <v>2520</v>
      </c>
      <c r="B2528" s="6">
        <f t="shared" si="785"/>
        <v>13042147</v>
      </c>
      <c r="C2528" s="6">
        <f t="shared" si="792"/>
        <v>26084294</v>
      </c>
      <c r="D2528" s="6">
        <f t="shared" si="786"/>
        <v>130421470</v>
      </c>
      <c r="E2528" s="6">
        <v>10</v>
      </c>
      <c r="F2528" s="6">
        <f t="shared" si="787"/>
        <v>1.0008752379565184</v>
      </c>
      <c r="G2528" s="6">
        <f t="shared" si="796"/>
        <v>44833935</v>
      </c>
      <c r="H2528" s="6">
        <f t="shared" si="797"/>
        <v>30714</v>
      </c>
      <c r="I2528" s="6">
        <f t="shared" si="798"/>
        <v>44833930</v>
      </c>
      <c r="J2528" s="6">
        <f t="shared" si="799"/>
        <v>30714</v>
      </c>
      <c r="K2528" s="23">
        <f t="shared" si="800"/>
        <v>39013</v>
      </c>
      <c r="L2528" s="23">
        <f t="shared" si="801"/>
        <v>12</v>
      </c>
      <c r="M2528" s="23">
        <f t="shared" si="802"/>
        <v>39013</v>
      </c>
      <c r="N2528" s="23">
        <f t="shared" si="803"/>
        <v>12</v>
      </c>
      <c r="O2528" s="23">
        <f t="shared" si="804"/>
        <v>114050</v>
      </c>
      <c r="P2528" s="6">
        <f t="shared" si="788"/>
        <v>24735422</v>
      </c>
      <c r="Q2528" s="6">
        <f t="shared" si="793"/>
        <v>74206266</v>
      </c>
      <c r="R2528" s="6">
        <f t="shared" si="794"/>
        <v>7420626</v>
      </c>
      <c r="S2528" s="6">
        <f t="shared" si="789"/>
        <v>10238</v>
      </c>
      <c r="T2528" s="6">
        <f t="shared" si="790"/>
        <v>8966786</v>
      </c>
      <c r="U2528" s="6">
        <f t="shared" si="791"/>
        <v>10238</v>
      </c>
      <c r="V2528" s="6">
        <f t="shared" si="795"/>
        <v>3</v>
      </c>
    </row>
    <row r="2529" spans="1:22" ht="16.5" x14ac:dyDescent="0.15">
      <c r="A2529" s="6">
        <v>2521</v>
      </c>
      <c r="B2529" s="6">
        <f t="shared" si="785"/>
        <v>13053257</v>
      </c>
      <c r="C2529" s="6">
        <f t="shared" si="792"/>
        <v>26106514</v>
      </c>
      <c r="D2529" s="6">
        <f t="shared" si="786"/>
        <v>130532570</v>
      </c>
      <c r="E2529" s="6">
        <v>10</v>
      </c>
      <c r="F2529" s="6">
        <f t="shared" si="787"/>
        <v>1.0008518536096855</v>
      </c>
      <c r="G2529" s="6">
        <f t="shared" si="796"/>
        <v>44872966</v>
      </c>
      <c r="H2529" s="6">
        <f t="shared" si="797"/>
        <v>30727</v>
      </c>
      <c r="I2529" s="6">
        <f t="shared" si="798"/>
        <v>44872961</v>
      </c>
      <c r="J2529" s="6">
        <f t="shared" si="799"/>
        <v>30727</v>
      </c>
      <c r="K2529" s="23">
        <f t="shared" si="800"/>
        <v>39031</v>
      </c>
      <c r="L2529" s="23">
        <f t="shared" si="801"/>
        <v>13</v>
      </c>
      <c r="M2529" s="23">
        <f t="shared" si="802"/>
        <v>39031</v>
      </c>
      <c r="N2529" s="23">
        <f t="shared" si="803"/>
        <v>13</v>
      </c>
      <c r="O2529" s="23">
        <f t="shared" si="804"/>
        <v>111100</v>
      </c>
      <c r="P2529" s="6">
        <f t="shared" si="788"/>
        <v>24757024</v>
      </c>
      <c r="Q2529" s="6">
        <f t="shared" si="793"/>
        <v>74271072</v>
      </c>
      <c r="R2529" s="6">
        <f t="shared" si="794"/>
        <v>7427107</v>
      </c>
      <c r="S2529" s="6">
        <f t="shared" si="789"/>
        <v>10242</v>
      </c>
      <c r="T2529" s="6">
        <f t="shared" si="790"/>
        <v>8974592</v>
      </c>
      <c r="U2529" s="6">
        <f t="shared" si="791"/>
        <v>10242</v>
      </c>
      <c r="V2529" s="6">
        <f t="shared" si="795"/>
        <v>3</v>
      </c>
    </row>
    <row r="2530" spans="1:22" ht="16.5" x14ac:dyDescent="0.15">
      <c r="A2530" s="6">
        <v>2522</v>
      </c>
      <c r="B2530" s="6">
        <f t="shared" si="785"/>
        <v>13064673</v>
      </c>
      <c r="C2530" s="6">
        <f t="shared" si="792"/>
        <v>26129346</v>
      </c>
      <c r="D2530" s="6">
        <f t="shared" si="786"/>
        <v>130646730</v>
      </c>
      <c r="E2530" s="6">
        <v>10</v>
      </c>
      <c r="F2530" s="6">
        <f t="shared" si="787"/>
        <v>1.0008745709978744</v>
      </c>
      <c r="G2530" s="6">
        <f t="shared" si="796"/>
        <v>44912016</v>
      </c>
      <c r="H2530" s="6">
        <f t="shared" si="797"/>
        <v>30739</v>
      </c>
      <c r="I2530" s="6">
        <f t="shared" si="798"/>
        <v>44912011</v>
      </c>
      <c r="J2530" s="6">
        <f t="shared" si="799"/>
        <v>30739</v>
      </c>
      <c r="K2530" s="23">
        <f t="shared" si="800"/>
        <v>39050</v>
      </c>
      <c r="L2530" s="23">
        <f t="shared" si="801"/>
        <v>12</v>
      </c>
      <c r="M2530" s="23">
        <f t="shared" si="802"/>
        <v>39050</v>
      </c>
      <c r="N2530" s="23">
        <f t="shared" si="803"/>
        <v>12</v>
      </c>
      <c r="O2530" s="23">
        <f t="shared" si="804"/>
        <v>114160</v>
      </c>
      <c r="P2530" s="6">
        <f t="shared" si="788"/>
        <v>24778636</v>
      </c>
      <c r="Q2530" s="6">
        <f t="shared" si="793"/>
        <v>74335908</v>
      </c>
      <c r="R2530" s="6">
        <f t="shared" si="794"/>
        <v>7433590</v>
      </c>
      <c r="S2530" s="6">
        <f t="shared" si="789"/>
        <v>10246</v>
      </c>
      <c r="T2530" s="6">
        <f t="shared" si="790"/>
        <v>8982402</v>
      </c>
      <c r="U2530" s="6">
        <f t="shared" si="791"/>
        <v>10246</v>
      </c>
      <c r="V2530" s="6">
        <f t="shared" si="795"/>
        <v>3</v>
      </c>
    </row>
    <row r="2531" spans="1:22" ht="16.5" x14ac:dyDescent="0.15">
      <c r="A2531" s="6">
        <v>2523</v>
      </c>
      <c r="B2531" s="6">
        <f t="shared" si="785"/>
        <v>13075793</v>
      </c>
      <c r="C2531" s="6">
        <f t="shared" si="792"/>
        <v>26151586</v>
      </c>
      <c r="D2531" s="6">
        <f t="shared" si="786"/>
        <v>130757930</v>
      </c>
      <c r="E2531" s="6">
        <v>10</v>
      </c>
      <c r="F2531" s="6">
        <f t="shared" si="787"/>
        <v>1.000851150273719</v>
      </c>
      <c r="G2531" s="6">
        <f t="shared" si="796"/>
        <v>44951085</v>
      </c>
      <c r="H2531" s="6">
        <f t="shared" si="797"/>
        <v>30752</v>
      </c>
      <c r="I2531" s="6">
        <f t="shared" si="798"/>
        <v>44951080</v>
      </c>
      <c r="J2531" s="6">
        <f t="shared" si="799"/>
        <v>30752</v>
      </c>
      <c r="K2531" s="23">
        <f t="shared" si="800"/>
        <v>39069</v>
      </c>
      <c r="L2531" s="23">
        <f t="shared" si="801"/>
        <v>13</v>
      </c>
      <c r="M2531" s="23">
        <f t="shared" si="802"/>
        <v>39069</v>
      </c>
      <c r="N2531" s="23">
        <f t="shared" si="803"/>
        <v>13</v>
      </c>
      <c r="O2531" s="23">
        <f t="shared" si="804"/>
        <v>111200</v>
      </c>
      <c r="P2531" s="6">
        <f t="shared" si="788"/>
        <v>24800259</v>
      </c>
      <c r="Q2531" s="6">
        <f t="shared" si="793"/>
        <v>74400777</v>
      </c>
      <c r="R2531" s="6">
        <f t="shared" si="794"/>
        <v>7440077</v>
      </c>
      <c r="S2531" s="6">
        <f t="shared" si="789"/>
        <v>10250</v>
      </c>
      <c r="T2531" s="6">
        <f t="shared" si="790"/>
        <v>8990216</v>
      </c>
      <c r="U2531" s="6">
        <f t="shared" si="791"/>
        <v>10250</v>
      </c>
      <c r="V2531" s="6">
        <f t="shared" si="795"/>
        <v>3</v>
      </c>
    </row>
    <row r="2532" spans="1:22" ht="16.5" x14ac:dyDescent="0.15">
      <c r="A2532" s="6">
        <v>2524</v>
      </c>
      <c r="B2532" s="6">
        <f t="shared" si="785"/>
        <v>13087220</v>
      </c>
      <c r="C2532" s="6">
        <f t="shared" si="792"/>
        <v>26174440</v>
      </c>
      <c r="D2532" s="6">
        <f t="shared" si="786"/>
        <v>130872200</v>
      </c>
      <c r="E2532" s="6">
        <v>10</v>
      </c>
      <c r="F2532" s="6">
        <f t="shared" si="787"/>
        <v>1.0008739049325728</v>
      </c>
      <c r="G2532" s="6">
        <f t="shared" si="796"/>
        <v>44990172</v>
      </c>
      <c r="H2532" s="6">
        <f t="shared" si="797"/>
        <v>30764</v>
      </c>
      <c r="I2532" s="6">
        <f t="shared" si="798"/>
        <v>44990167</v>
      </c>
      <c r="J2532" s="6">
        <f t="shared" si="799"/>
        <v>30764</v>
      </c>
      <c r="K2532" s="23">
        <f t="shared" si="800"/>
        <v>39087</v>
      </c>
      <c r="L2532" s="23">
        <f t="shared" si="801"/>
        <v>12</v>
      </c>
      <c r="M2532" s="23">
        <f t="shared" si="802"/>
        <v>39087</v>
      </c>
      <c r="N2532" s="23">
        <f t="shared" si="803"/>
        <v>12</v>
      </c>
      <c r="O2532" s="23">
        <f t="shared" si="804"/>
        <v>114270</v>
      </c>
      <c r="P2532" s="6">
        <f t="shared" si="788"/>
        <v>24821892</v>
      </c>
      <c r="Q2532" s="6">
        <f t="shared" si="793"/>
        <v>74465676</v>
      </c>
      <c r="R2532" s="6">
        <f t="shared" si="794"/>
        <v>7446567</v>
      </c>
      <c r="S2532" s="6">
        <f t="shared" si="789"/>
        <v>10254</v>
      </c>
      <c r="T2532" s="6">
        <f t="shared" si="790"/>
        <v>8998033</v>
      </c>
      <c r="U2532" s="6">
        <f t="shared" si="791"/>
        <v>10254</v>
      </c>
      <c r="V2532" s="6">
        <f t="shared" si="795"/>
        <v>3</v>
      </c>
    </row>
    <row r="2533" spans="1:22" ht="16.5" x14ac:dyDescent="0.15">
      <c r="A2533" s="6">
        <v>2525</v>
      </c>
      <c r="B2533" s="6">
        <f t="shared" si="785"/>
        <v>13098652</v>
      </c>
      <c r="C2533" s="6">
        <f t="shared" si="792"/>
        <v>26197304</v>
      </c>
      <c r="D2533" s="6">
        <f t="shared" si="786"/>
        <v>130986520</v>
      </c>
      <c r="E2533" s="6">
        <v>10</v>
      </c>
      <c r="F2533" s="6">
        <f t="shared" si="787"/>
        <v>1.0008735239416775</v>
      </c>
      <c r="G2533" s="6">
        <f t="shared" si="796"/>
        <v>45029278</v>
      </c>
      <c r="H2533" s="6">
        <f t="shared" si="797"/>
        <v>30776</v>
      </c>
      <c r="I2533" s="6">
        <f t="shared" si="798"/>
        <v>45029273</v>
      </c>
      <c r="J2533" s="6">
        <f t="shared" si="799"/>
        <v>30776</v>
      </c>
      <c r="K2533" s="23">
        <f t="shared" si="800"/>
        <v>39106</v>
      </c>
      <c r="L2533" s="23">
        <f t="shared" si="801"/>
        <v>12</v>
      </c>
      <c r="M2533" s="23">
        <f t="shared" si="802"/>
        <v>39106</v>
      </c>
      <c r="N2533" s="23">
        <f t="shared" si="803"/>
        <v>12</v>
      </c>
      <c r="O2533" s="23">
        <f t="shared" si="804"/>
        <v>114320</v>
      </c>
      <c r="P2533" s="6">
        <f t="shared" si="788"/>
        <v>24843536</v>
      </c>
      <c r="Q2533" s="6">
        <f t="shared" si="793"/>
        <v>74530608</v>
      </c>
      <c r="R2533" s="6">
        <f t="shared" si="794"/>
        <v>7453060</v>
      </c>
      <c r="S2533" s="6">
        <f t="shared" si="789"/>
        <v>10258</v>
      </c>
      <c r="T2533" s="6">
        <f t="shared" si="790"/>
        <v>9005854</v>
      </c>
      <c r="U2533" s="6">
        <f t="shared" si="791"/>
        <v>10258</v>
      </c>
      <c r="V2533" s="6">
        <f t="shared" si="795"/>
        <v>3</v>
      </c>
    </row>
    <row r="2534" spans="1:22" ht="16.5" x14ac:dyDescent="0.15">
      <c r="A2534" s="6">
        <v>2526</v>
      </c>
      <c r="B2534" s="6">
        <f t="shared" si="785"/>
        <v>13109788</v>
      </c>
      <c r="C2534" s="6">
        <f t="shared" si="792"/>
        <v>26219576</v>
      </c>
      <c r="D2534" s="6">
        <f t="shared" si="786"/>
        <v>131097880</v>
      </c>
      <c r="E2534" s="6">
        <v>10</v>
      </c>
      <c r="F2534" s="6">
        <f t="shared" si="787"/>
        <v>1.0008501638183838</v>
      </c>
      <c r="G2534" s="6">
        <f t="shared" si="796"/>
        <v>45068402</v>
      </c>
      <c r="H2534" s="6">
        <f t="shared" si="797"/>
        <v>30789</v>
      </c>
      <c r="I2534" s="6">
        <f t="shared" si="798"/>
        <v>45068397</v>
      </c>
      <c r="J2534" s="6">
        <f t="shared" si="799"/>
        <v>30789</v>
      </c>
      <c r="K2534" s="23">
        <f t="shared" si="800"/>
        <v>39124</v>
      </c>
      <c r="L2534" s="23">
        <f t="shared" si="801"/>
        <v>13</v>
      </c>
      <c r="M2534" s="23">
        <f t="shared" si="802"/>
        <v>39124</v>
      </c>
      <c r="N2534" s="23">
        <f t="shared" si="803"/>
        <v>13</v>
      </c>
      <c r="O2534" s="23">
        <f t="shared" si="804"/>
        <v>111360</v>
      </c>
      <c r="P2534" s="6">
        <f t="shared" si="788"/>
        <v>24864103</v>
      </c>
      <c r="Q2534" s="6">
        <f t="shared" si="793"/>
        <v>74592309</v>
      </c>
      <c r="R2534" s="6">
        <f t="shared" si="794"/>
        <v>7459230</v>
      </c>
      <c r="S2534" s="6">
        <f t="shared" si="789"/>
        <v>10263</v>
      </c>
      <c r="T2534" s="6">
        <f t="shared" si="790"/>
        <v>9013679</v>
      </c>
      <c r="U2534" s="6">
        <f t="shared" si="791"/>
        <v>10263</v>
      </c>
      <c r="V2534" s="6">
        <f t="shared" si="795"/>
        <v>3</v>
      </c>
    </row>
    <row r="2535" spans="1:22" ht="16.5" x14ac:dyDescent="0.15">
      <c r="A2535" s="6">
        <v>2527</v>
      </c>
      <c r="B2535" s="6">
        <f t="shared" si="785"/>
        <v>13121231</v>
      </c>
      <c r="C2535" s="6">
        <f t="shared" si="792"/>
        <v>26242462</v>
      </c>
      <c r="D2535" s="6">
        <f t="shared" si="786"/>
        <v>131212310</v>
      </c>
      <c r="E2535" s="6">
        <v>10</v>
      </c>
      <c r="F2535" s="6">
        <f t="shared" si="787"/>
        <v>1.0008728592712559</v>
      </c>
      <c r="G2535" s="6">
        <f t="shared" si="796"/>
        <v>45107545</v>
      </c>
      <c r="H2535" s="6">
        <f t="shared" si="797"/>
        <v>30801</v>
      </c>
      <c r="I2535" s="6">
        <f t="shared" si="798"/>
        <v>45107540</v>
      </c>
      <c r="J2535" s="6">
        <f t="shared" si="799"/>
        <v>30801</v>
      </c>
      <c r="K2535" s="23">
        <f t="shared" si="800"/>
        <v>39143</v>
      </c>
      <c r="L2535" s="23">
        <f t="shared" si="801"/>
        <v>12</v>
      </c>
      <c r="M2535" s="23">
        <f t="shared" si="802"/>
        <v>39143</v>
      </c>
      <c r="N2535" s="23">
        <f t="shared" si="803"/>
        <v>12</v>
      </c>
      <c r="O2535" s="23">
        <f t="shared" si="804"/>
        <v>114430</v>
      </c>
      <c r="P2535" s="6">
        <f t="shared" si="788"/>
        <v>24885766</v>
      </c>
      <c r="Q2535" s="6">
        <f t="shared" si="793"/>
        <v>74657298</v>
      </c>
      <c r="R2535" s="6">
        <f t="shared" si="794"/>
        <v>7465729</v>
      </c>
      <c r="S2535" s="6">
        <f t="shared" si="789"/>
        <v>10267</v>
      </c>
      <c r="T2535" s="6">
        <f t="shared" si="790"/>
        <v>9021508</v>
      </c>
      <c r="U2535" s="6">
        <f t="shared" si="791"/>
        <v>10267</v>
      </c>
      <c r="V2535" s="6">
        <f t="shared" si="795"/>
        <v>3</v>
      </c>
    </row>
    <row r="2536" spans="1:22" ht="16.5" x14ac:dyDescent="0.15">
      <c r="A2536" s="6">
        <v>2528</v>
      </c>
      <c r="B2536" s="6">
        <f t="shared" si="785"/>
        <v>13132378</v>
      </c>
      <c r="C2536" s="6">
        <f t="shared" si="792"/>
        <v>26264756</v>
      </c>
      <c r="D2536" s="6">
        <f t="shared" si="786"/>
        <v>131323780</v>
      </c>
      <c r="E2536" s="6">
        <v>10</v>
      </c>
      <c r="F2536" s="6">
        <f t="shared" si="787"/>
        <v>1.0008495391933883</v>
      </c>
      <c r="G2536" s="6">
        <f t="shared" si="796"/>
        <v>45146707</v>
      </c>
      <c r="H2536" s="6">
        <f t="shared" si="797"/>
        <v>30814</v>
      </c>
      <c r="I2536" s="6">
        <f t="shared" si="798"/>
        <v>45146702</v>
      </c>
      <c r="J2536" s="6">
        <f t="shared" si="799"/>
        <v>30814</v>
      </c>
      <c r="K2536" s="23">
        <f t="shared" si="800"/>
        <v>39162</v>
      </c>
      <c r="L2536" s="23">
        <f t="shared" si="801"/>
        <v>13</v>
      </c>
      <c r="M2536" s="23">
        <f t="shared" si="802"/>
        <v>39162</v>
      </c>
      <c r="N2536" s="23">
        <f t="shared" si="803"/>
        <v>13</v>
      </c>
      <c r="O2536" s="23">
        <f t="shared" si="804"/>
        <v>111470</v>
      </c>
      <c r="P2536" s="6">
        <f t="shared" si="788"/>
        <v>24907440</v>
      </c>
      <c r="Q2536" s="6">
        <f t="shared" si="793"/>
        <v>74722320</v>
      </c>
      <c r="R2536" s="6">
        <f t="shared" si="794"/>
        <v>7472232</v>
      </c>
      <c r="S2536" s="6">
        <f t="shared" si="789"/>
        <v>10271</v>
      </c>
      <c r="T2536" s="6">
        <f t="shared" si="790"/>
        <v>9029340</v>
      </c>
      <c r="U2536" s="6">
        <f t="shared" si="791"/>
        <v>10271</v>
      </c>
      <c r="V2536" s="6">
        <f t="shared" si="795"/>
        <v>3</v>
      </c>
    </row>
    <row r="2537" spans="1:22" ht="16.5" x14ac:dyDescent="0.15">
      <c r="A2537" s="6">
        <v>2529</v>
      </c>
      <c r="B2537" s="6">
        <f t="shared" si="785"/>
        <v>13143832</v>
      </c>
      <c r="C2537" s="6">
        <f t="shared" si="792"/>
        <v>26287664</v>
      </c>
      <c r="D2537" s="6">
        <f t="shared" si="786"/>
        <v>131438320</v>
      </c>
      <c r="E2537" s="6">
        <v>10</v>
      </c>
      <c r="F2537" s="6">
        <f t="shared" si="787"/>
        <v>1.0008721954241646</v>
      </c>
      <c r="G2537" s="6">
        <f t="shared" si="796"/>
        <v>45185887</v>
      </c>
      <c r="H2537" s="6">
        <f t="shared" si="797"/>
        <v>30826</v>
      </c>
      <c r="I2537" s="6">
        <f t="shared" si="798"/>
        <v>45185882</v>
      </c>
      <c r="J2537" s="6">
        <f t="shared" si="799"/>
        <v>30826</v>
      </c>
      <c r="K2537" s="23">
        <f t="shared" si="800"/>
        <v>39180</v>
      </c>
      <c r="L2537" s="23">
        <f t="shared" si="801"/>
        <v>12</v>
      </c>
      <c r="M2537" s="23">
        <f t="shared" si="802"/>
        <v>39180</v>
      </c>
      <c r="N2537" s="23">
        <f t="shared" si="803"/>
        <v>12</v>
      </c>
      <c r="O2537" s="23">
        <f t="shared" si="804"/>
        <v>114540</v>
      </c>
      <c r="P2537" s="6">
        <f t="shared" si="788"/>
        <v>24929124</v>
      </c>
      <c r="Q2537" s="6">
        <f t="shared" si="793"/>
        <v>74787372</v>
      </c>
      <c r="R2537" s="6">
        <f t="shared" si="794"/>
        <v>7478737</v>
      </c>
      <c r="S2537" s="6">
        <f t="shared" si="789"/>
        <v>10275</v>
      </c>
      <c r="T2537" s="6">
        <f t="shared" si="790"/>
        <v>9037176</v>
      </c>
      <c r="U2537" s="6">
        <f t="shared" si="791"/>
        <v>10275</v>
      </c>
      <c r="V2537" s="6">
        <f t="shared" si="795"/>
        <v>3</v>
      </c>
    </row>
    <row r="2538" spans="1:22" ht="16.5" x14ac:dyDescent="0.15">
      <c r="A2538" s="6">
        <v>2530</v>
      </c>
      <c r="B2538" s="6">
        <f t="shared" si="785"/>
        <v>13154989</v>
      </c>
      <c r="C2538" s="6">
        <f t="shared" si="792"/>
        <v>26309978</v>
      </c>
      <c r="D2538" s="6">
        <f t="shared" si="786"/>
        <v>131549890</v>
      </c>
      <c r="E2538" s="6">
        <v>10</v>
      </c>
      <c r="F2538" s="6">
        <f t="shared" si="787"/>
        <v>1.000848839212187</v>
      </c>
      <c r="G2538" s="6">
        <f t="shared" si="796"/>
        <v>45225086</v>
      </c>
      <c r="H2538" s="6">
        <f t="shared" si="797"/>
        <v>30839</v>
      </c>
      <c r="I2538" s="6">
        <f t="shared" si="798"/>
        <v>45225081</v>
      </c>
      <c r="J2538" s="6">
        <f t="shared" si="799"/>
        <v>30839</v>
      </c>
      <c r="K2538" s="23">
        <f t="shared" si="800"/>
        <v>39199</v>
      </c>
      <c r="L2538" s="23">
        <f t="shared" si="801"/>
        <v>13</v>
      </c>
      <c r="M2538" s="23">
        <f t="shared" si="802"/>
        <v>39199</v>
      </c>
      <c r="N2538" s="23">
        <f t="shared" si="803"/>
        <v>13</v>
      </c>
      <c r="O2538" s="23">
        <f t="shared" si="804"/>
        <v>111570</v>
      </c>
      <c r="P2538" s="6">
        <f t="shared" si="788"/>
        <v>24950819</v>
      </c>
      <c r="Q2538" s="6">
        <f t="shared" si="793"/>
        <v>74852457</v>
      </c>
      <c r="R2538" s="6">
        <f t="shared" si="794"/>
        <v>7485245</v>
      </c>
      <c r="S2538" s="6">
        <f t="shared" si="789"/>
        <v>10279</v>
      </c>
      <c r="T2538" s="6">
        <f t="shared" si="790"/>
        <v>9045016</v>
      </c>
      <c r="U2538" s="6">
        <f t="shared" si="791"/>
        <v>10279</v>
      </c>
      <c r="V2538" s="6">
        <f t="shared" si="795"/>
        <v>3</v>
      </c>
    </row>
    <row r="2539" spans="1:22" ht="16.5" x14ac:dyDescent="0.15">
      <c r="A2539" s="6">
        <v>2531</v>
      </c>
      <c r="B2539" s="6">
        <f t="shared" si="785"/>
        <v>13166454</v>
      </c>
      <c r="C2539" s="6">
        <f t="shared" si="792"/>
        <v>26332908</v>
      </c>
      <c r="D2539" s="6">
        <f t="shared" si="786"/>
        <v>131664540</v>
      </c>
      <c r="E2539" s="6">
        <v>10</v>
      </c>
      <c r="F2539" s="6">
        <f t="shared" si="787"/>
        <v>1.0008715324657436</v>
      </c>
      <c r="G2539" s="6">
        <f t="shared" si="796"/>
        <v>45264304</v>
      </c>
      <c r="H2539" s="6">
        <f t="shared" si="797"/>
        <v>30851</v>
      </c>
      <c r="I2539" s="6">
        <f t="shared" si="798"/>
        <v>45264299</v>
      </c>
      <c r="J2539" s="6">
        <f t="shared" si="799"/>
        <v>30851</v>
      </c>
      <c r="K2539" s="23">
        <f t="shared" si="800"/>
        <v>39218</v>
      </c>
      <c r="L2539" s="23">
        <f t="shared" si="801"/>
        <v>12</v>
      </c>
      <c r="M2539" s="23">
        <f t="shared" si="802"/>
        <v>39218</v>
      </c>
      <c r="N2539" s="23">
        <f t="shared" si="803"/>
        <v>12</v>
      </c>
      <c r="O2539" s="23">
        <f t="shared" si="804"/>
        <v>114650</v>
      </c>
      <c r="P2539" s="6">
        <f t="shared" si="788"/>
        <v>24972524</v>
      </c>
      <c r="Q2539" s="6">
        <f t="shared" si="793"/>
        <v>74917572</v>
      </c>
      <c r="R2539" s="6">
        <f t="shared" si="794"/>
        <v>7491757</v>
      </c>
      <c r="S2539" s="6">
        <f t="shared" si="789"/>
        <v>10283</v>
      </c>
      <c r="T2539" s="6">
        <f t="shared" si="790"/>
        <v>9052859</v>
      </c>
      <c r="U2539" s="6">
        <f t="shared" si="791"/>
        <v>10283</v>
      </c>
      <c r="V2539" s="6">
        <f t="shared" si="795"/>
        <v>3</v>
      </c>
    </row>
    <row r="2540" spans="1:22" ht="16.5" x14ac:dyDescent="0.15">
      <c r="A2540" s="6">
        <v>2532</v>
      </c>
      <c r="B2540" s="6">
        <f t="shared" si="785"/>
        <v>13177924</v>
      </c>
      <c r="C2540" s="6">
        <f t="shared" si="792"/>
        <v>26355848</v>
      </c>
      <c r="D2540" s="6">
        <f t="shared" si="786"/>
        <v>131779240</v>
      </c>
      <c r="E2540" s="6">
        <v>10</v>
      </c>
      <c r="F2540" s="6">
        <f t="shared" si="787"/>
        <v>1.0008711533112864</v>
      </c>
      <c r="G2540" s="6">
        <f t="shared" si="796"/>
        <v>45303540</v>
      </c>
      <c r="H2540" s="6">
        <f t="shared" si="797"/>
        <v>30863</v>
      </c>
      <c r="I2540" s="6">
        <f t="shared" si="798"/>
        <v>45303535</v>
      </c>
      <c r="J2540" s="6">
        <f t="shared" si="799"/>
        <v>30863</v>
      </c>
      <c r="K2540" s="23">
        <f t="shared" si="800"/>
        <v>39236</v>
      </c>
      <c r="L2540" s="23">
        <f t="shared" si="801"/>
        <v>12</v>
      </c>
      <c r="M2540" s="23">
        <f t="shared" si="802"/>
        <v>39236</v>
      </c>
      <c r="N2540" s="23">
        <f t="shared" si="803"/>
        <v>12</v>
      </c>
      <c r="O2540" s="23">
        <f t="shared" si="804"/>
        <v>114700</v>
      </c>
      <c r="P2540" s="6">
        <f t="shared" si="788"/>
        <v>24994239</v>
      </c>
      <c r="Q2540" s="6">
        <f t="shared" si="793"/>
        <v>74982717</v>
      </c>
      <c r="R2540" s="6">
        <f t="shared" si="794"/>
        <v>7498271</v>
      </c>
      <c r="S2540" s="6">
        <f t="shared" si="789"/>
        <v>10287</v>
      </c>
      <c r="T2540" s="6">
        <f t="shared" si="790"/>
        <v>9060707</v>
      </c>
      <c r="U2540" s="6">
        <f t="shared" si="791"/>
        <v>10287</v>
      </c>
      <c r="V2540" s="6">
        <f t="shared" si="795"/>
        <v>3</v>
      </c>
    </row>
    <row r="2541" spans="1:22" ht="16.5" x14ac:dyDescent="0.15">
      <c r="A2541" s="6">
        <v>2533</v>
      </c>
      <c r="B2541" s="6">
        <f t="shared" si="785"/>
        <v>13189097</v>
      </c>
      <c r="C2541" s="6">
        <f t="shared" si="792"/>
        <v>26378194</v>
      </c>
      <c r="D2541" s="6">
        <f t="shared" si="786"/>
        <v>131890970</v>
      </c>
      <c r="E2541" s="6">
        <v>10</v>
      </c>
      <c r="F2541" s="6">
        <f t="shared" si="787"/>
        <v>1.000847857371161</v>
      </c>
      <c r="G2541" s="6">
        <f t="shared" si="796"/>
        <v>45342795</v>
      </c>
      <c r="H2541" s="6">
        <f t="shared" si="797"/>
        <v>30876</v>
      </c>
      <c r="I2541" s="6">
        <f t="shared" si="798"/>
        <v>45342790</v>
      </c>
      <c r="J2541" s="6">
        <f t="shared" si="799"/>
        <v>30876</v>
      </c>
      <c r="K2541" s="23">
        <f t="shared" si="800"/>
        <v>39255</v>
      </c>
      <c r="L2541" s="23">
        <f t="shared" si="801"/>
        <v>13</v>
      </c>
      <c r="M2541" s="23">
        <f t="shared" si="802"/>
        <v>39255</v>
      </c>
      <c r="N2541" s="23">
        <f t="shared" si="803"/>
        <v>13</v>
      </c>
      <c r="O2541" s="23">
        <f t="shared" si="804"/>
        <v>111730</v>
      </c>
      <c r="P2541" s="6">
        <f t="shared" si="788"/>
        <v>25014875</v>
      </c>
      <c r="Q2541" s="6">
        <f t="shared" si="793"/>
        <v>75044625</v>
      </c>
      <c r="R2541" s="6">
        <f t="shared" si="794"/>
        <v>7504462</v>
      </c>
      <c r="S2541" s="6">
        <f t="shared" si="789"/>
        <v>10292</v>
      </c>
      <c r="T2541" s="6">
        <f t="shared" si="790"/>
        <v>9068558</v>
      </c>
      <c r="U2541" s="6">
        <f t="shared" si="791"/>
        <v>10292</v>
      </c>
      <c r="V2541" s="6">
        <f t="shared" si="795"/>
        <v>3</v>
      </c>
    </row>
    <row r="2542" spans="1:22" ht="16.5" x14ac:dyDescent="0.15">
      <c r="A2542" s="6">
        <v>2534</v>
      </c>
      <c r="B2542" s="6">
        <f t="shared" si="785"/>
        <v>13200578</v>
      </c>
      <c r="C2542" s="6">
        <f t="shared" si="792"/>
        <v>26401156</v>
      </c>
      <c r="D2542" s="6">
        <f t="shared" si="786"/>
        <v>132005780</v>
      </c>
      <c r="E2542" s="6">
        <v>10</v>
      </c>
      <c r="F2542" s="6">
        <f t="shared" si="787"/>
        <v>1.0008704917402609</v>
      </c>
      <c r="G2542" s="6">
        <f t="shared" si="796"/>
        <v>45382069</v>
      </c>
      <c r="H2542" s="6">
        <f t="shared" si="797"/>
        <v>30888</v>
      </c>
      <c r="I2542" s="6">
        <f t="shared" si="798"/>
        <v>45382064</v>
      </c>
      <c r="J2542" s="6">
        <f t="shared" si="799"/>
        <v>30888</v>
      </c>
      <c r="K2542" s="23">
        <f t="shared" si="800"/>
        <v>39274</v>
      </c>
      <c r="L2542" s="23">
        <f t="shared" si="801"/>
        <v>12</v>
      </c>
      <c r="M2542" s="23">
        <f t="shared" si="802"/>
        <v>39274</v>
      </c>
      <c r="N2542" s="23">
        <f t="shared" si="803"/>
        <v>12</v>
      </c>
      <c r="O2542" s="23">
        <f t="shared" si="804"/>
        <v>114810</v>
      </c>
      <c r="P2542" s="6">
        <f t="shared" si="788"/>
        <v>25036611</v>
      </c>
      <c r="Q2542" s="6">
        <f t="shared" si="793"/>
        <v>75109833</v>
      </c>
      <c r="R2542" s="6">
        <f t="shared" si="794"/>
        <v>7510983</v>
      </c>
      <c r="S2542" s="6">
        <f t="shared" si="789"/>
        <v>10296</v>
      </c>
      <c r="T2542" s="6">
        <f t="shared" si="790"/>
        <v>9076412</v>
      </c>
      <c r="U2542" s="6">
        <f t="shared" si="791"/>
        <v>10296</v>
      </c>
      <c r="V2542" s="6">
        <f t="shared" si="795"/>
        <v>3</v>
      </c>
    </row>
    <row r="2543" spans="1:22" ht="16.5" x14ac:dyDescent="0.15">
      <c r="A2543" s="6">
        <v>2535</v>
      </c>
      <c r="B2543" s="6">
        <f t="shared" si="785"/>
        <v>13211762</v>
      </c>
      <c r="C2543" s="6">
        <f t="shared" si="792"/>
        <v>26423524</v>
      </c>
      <c r="D2543" s="6">
        <f t="shared" si="786"/>
        <v>132117620</v>
      </c>
      <c r="E2543" s="6">
        <v>10</v>
      </c>
      <c r="F2543" s="6">
        <f t="shared" si="787"/>
        <v>1.0008472356286218</v>
      </c>
      <c r="G2543" s="6">
        <f t="shared" si="796"/>
        <v>45421361</v>
      </c>
      <c r="H2543" s="6">
        <f t="shared" si="797"/>
        <v>30901</v>
      </c>
      <c r="I2543" s="6">
        <f t="shared" si="798"/>
        <v>45421356</v>
      </c>
      <c r="J2543" s="6">
        <f t="shared" si="799"/>
        <v>30901</v>
      </c>
      <c r="K2543" s="23">
        <f t="shared" si="800"/>
        <v>39292</v>
      </c>
      <c r="L2543" s="23">
        <f t="shared" si="801"/>
        <v>13</v>
      </c>
      <c r="M2543" s="23">
        <f t="shared" si="802"/>
        <v>39292</v>
      </c>
      <c r="N2543" s="23">
        <f t="shared" si="803"/>
        <v>13</v>
      </c>
      <c r="O2543" s="23">
        <f t="shared" si="804"/>
        <v>111840</v>
      </c>
      <c r="P2543" s="6">
        <f t="shared" si="788"/>
        <v>25058356</v>
      </c>
      <c r="Q2543" s="6">
        <f t="shared" si="793"/>
        <v>75175068</v>
      </c>
      <c r="R2543" s="6">
        <f t="shared" si="794"/>
        <v>7517506</v>
      </c>
      <c r="S2543" s="6">
        <f t="shared" si="789"/>
        <v>10300</v>
      </c>
      <c r="T2543" s="6">
        <f t="shared" si="790"/>
        <v>9084271</v>
      </c>
      <c r="U2543" s="6">
        <f t="shared" si="791"/>
        <v>10300</v>
      </c>
      <c r="V2543" s="6">
        <f t="shared" si="795"/>
        <v>3</v>
      </c>
    </row>
    <row r="2544" spans="1:22" ht="16.5" x14ac:dyDescent="0.15">
      <c r="A2544" s="6">
        <v>2536</v>
      </c>
      <c r="B2544" s="6">
        <f t="shared" si="785"/>
        <v>13223254</v>
      </c>
      <c r="C2544" s="6">
        <f t="shared" si="792"/>
        <v>26446508</v>
      </c>
      <c r="D2544" s="6">
        <f t="shared" si="786"/>
        <v>132232540</v>
      </c>
      <c r="E2544" s="6">
        <v>10</v>
      </c>
      <c r="F2544" s="6">
        <f t="shared" si="787"/>
        <v>1.0008698309884783</v>
      </c>
      <c r="G2544" s="6">
        <f t="shared" si="796"/>
        <v>45460672</v>
      </c>
      <c r="H2544" s="6">
        <f t="shared" si="797"/>
        <v>30913</v>
      </c>
      <c r="I2544" s="6">
        <f t="shared" si="798"/>
        <v>45460667</v>
      </c>
      <c r="J2544" s="6">
        <f t="shared" si="799"/>
        <v>30913</v>
      </c>
      <c r="K2544" s="23">
        <f t="shared" si="800"/>
        <v>39311</v>
      </c>
      <c r="L2544" s="23">
        <f t="shared" si="801"/>
        <v>12</v>
      </c>
      <c r="M2544" s="23">
        <f t="shared" si="802"/>
        <v>39311</v>
      </c>
      <c r="N2544" s="23">
        <f t="shared" si="803"/>
        <v>12</v>
      </c>
      <c r="O2544" s="23">
        <f t="shared" si="804"/>
        <v>114920</v>
      </c>
      <c r="P2544" s="6">
        <f t="shared" si="788"/>
        <v>25080113</v>
      </c>
      <c r="Q2544" s="6">
        <f t="shared" si="793"/>
        <v>75240339</v>
      </c>
      <c r="R2544" s="6">
        <f t="shared" si="794"/>
        <v>7524033</v>
      </c>
      <c r="S2544" s="6">
        <f t="shared" si="789"/>
        <v>10304</v>
      </c>
      <c r="T2544" s="6">
        <f t="shared" si="790"/>
        <v>9092133</v>
      </c>
      <c r="U2544" s="6">
        <f t="shared" si="791"/>
        <v>10304</v>
      </c>
      <c r="V2544" s="6">
        <f t="shared" si="795"/>
        <v>3</v>
      </c>
    </row>
    <row r="2545" spans="1:22" ht="16.5" x14ac:dyDescent="0.15">
      <c r="A2545" s="6">
        <v>2537</v>
      </c>
      <c r="B2545" s="6">
        <f t="shared" si="785"/>
        <v>13234751</v>
      </c>
      <c r="C2545" s="6">
        <f t="shared" si="792"/>
        <v>26469502</v>
      </c>
      <c r="D2545" s="6">
        <f t="shared" si="786"/>
        <v>132347510</v>
      </c>
      <c r="E2545" s="6">
        <v>10</v>
      </c>
      <c r="F2545" s="6">
        <f t="shared" si="787"/>
        <v>1.0008694531618314</v>
      </c>
      <c r="G2545" s="6">
        <f t="shared" si="796"/>
        <v>45500002</v>
      </c>
      <c r="H2545" s="6">
        <f t="shared" si="797"/>
        <v>30925</v>
      </c>
      <c r="I2545" s="6">
        <f t="shared" si="798"/>
        <v>45499997</v>
      </c>
      <c r="J2545" s="6">
        <f t="shared" si="799"/>
        <v>30925</v>
      </c>
      <c r="K2545" s="23">
        <f t="shared" si="800"/>
        <v>39330</v>
      </c>
      <c r="L2545" s="23">
        <f t="shared" si="801"/>
        <v>12</v>
      </c>
      <c r="M2545" s="23">
        <f t="shared" si="802"/>
        <v>39330</v>
      </c>
      <c r="N2545" s="23">
        <f t="shared" si="803"/>
        <v>12</v>
      </c>
      <c r="O2545" s="23">
        <f t="shared" si="804"/>
        <v>114970</v>
      </c>
      <c r="P2545" s="6">
        <f t="shared" si="788"/>
        <v>25101879</v>
      </c>
      <c r="Q2545" s="6">
        <f t="shared" si="793"/>
        <v>75305637</v>
      </c>
      <c r="R2545" s="6">
        <f t="shared" si="794"/>
        <v>7530563</v>
      </c>
      <c r="S2545" s="6">
        <f t="shared" si="789"/>
        <v>10308</v>
      </c>
      <c r="T2545" s="6">
        <f t="shared" si="790"/>
        <v>9099999</v>
      </c>
      <c r="U2545" s="6">
        <f t="shared" si="791"/>
        <v>10308</v>
      </c>
      <c r="V2545" s="6">
        <f t="shared" si="795"/>
        <v>3</v>
      </c>
    </row>
    <row r="2546" spans="1:22" ht="16.5" x14ac:dyDescent="0.15">
      <c r="A2546" s="6">
        <v>2538</v>
      </c>
      <c r="B2546" s="6">
        <f t="shared" si="785"/>
        <v>13245951</v>
      </c>
      <c r="C2546" s="6">
        <f t="shared" si="792"/>
        <v>26491902</v>
      </c>
      <c r="D2546" s="6">
        <f t="shared" si="786"/>
        <v>132459510</v>
      </c>
      <c r="E2546" s="6">
        <v>10</v>
      </c>
      <c r="F2546" s="6">
        <f t="shared" si="787"/>
        <v>1.0008462569488463</v>
      </c>
      <c r="G2546" s="6">
        <f t="shared" si="796"/>
        <v>45539350</v>
      </c>
      <c r="H2546" s="6">
        <f t="shared" si="797"/>
        <v>30938</v>
      </c>
      <c r="I2546" s="6">
        <f t="shared" si="798"/>
        <v>45539345</v>
      </c>
      <c r="J2546" s="6">
        <f t="shared" si="799"/>
        <v>30938</v>
      </c>
      <c r="K2546" s="23">
        <f t="shared" si="800"/>
        <v>39348</v>
      </c>
      <c r="L2546" s="23">
        <f t="shared" si="801"/>
        <v>13</v>
      </c>
      <c r="M2546" s="23">
        <f t="shared" si="802"/>
        <v>39348</v>
      </c>
      <c r="N2546" s="23">
        <f t="shared" si="803"/>
        <v>13</v>
      </c>
      <c r="O2546" s="23">
        <f t="shared" si="804"/>
        <v>112000</v>
      </c>
      <c r="P2546" s="6">
        <f t="shared" si="788"/>
        <v>25123656</v>
      </c>
      <c r="Q2546" s="6">
        <f t="shared" si="793"/>
        <v>75370968</v>
      </c>
      <c r="R2546" s="6">
        <f t="shared" si="794"/>
        <v>7537096</v>
      </c>
      <c r="S2546" s="6">
        <f t="shared" si="789"/>
        <v>10312</v>
      </c>
      <c r="T2546" s="6">
        <f t="shared" si="790"/>
        <v>9107869</v>
      </c>
      <c r="U2546" s="6">
        <f t="shared" si="791"/>
        <v>10312</v>
      </c>
      <c r="V2546" s="6">
        <f t="shared" si="795"/>
        <v>3</v>
      </c>
    </row>
    <row r="2547" spans="1:22" ht="16.5" x14ac:dyDescent="0.15">
      <c r="A2547" s="6">
        <v>2539</v>
      </c>
      <c r="B2547" s="6">
        <f t="shared" si="785"/>
        <v>13257459</v>
      </c>
      <c r="C2547" s="6">
        <f t="shared" si="792"/>
        <v>26514918</v>
      </c>
      <c r="D2547" s="6">
        <f t="shared" si="786"/>
        <v>132574590</v>
      </c>
      <c r="E2547" s="6">
        <v>10</v>
      </c>
      <c r="F2547" s="6">
        <f t="shared" si="787"/>
        <v>1.0008687937921559</v>
      </c>
      <c r="G2547" s="6">
        <f t="shared" si="796"/>
        <v>45578717</v>
      </c>
      <c r="H2547" s="6">
        <f t="shared" si="797"/>
        <v>30950</v>
      </c>
      <c r="I2547" s="6">
        <f t="shared" si="798"/>
        <v>45578712</v>
      </c>
      <c r="J2547" s="6">
        <f t="shared" si="799"/>
        <v>30950</v>
      </c>
      <c r="K2547" s="23">
        <f t="shared" si="800"/>
        <v>39367</v>
      </c>
      <c r="L2547" s="23">
        <f t="shared" si="801"/>
        <v>12</v>
      </c>
      <c r="M2547" s="23">
        <f t="shared" si="802"/>
        <v>39367</v>
      </c>
      <c r="N2547" s="23">
        <f t="shared" si="803"/>
        <v>12</v>
      </c>
      <c r="O2547" s="23">
        <f t="shared" si="804"/>
        <v>115080</v>
      </c>
      <c r="P2547" s="6">
        <f t="shared" si="788"/>
        <v>25145444</v>
      </c>
      <c r="Q2547" s="6">
        <f t="shared" si="793"/>
        <v>75436332</v>
      </c>
      <c r="R2547" s="6">
        <f t="shared" si="794"/>
        <v>7543633</v>
      </c>
      <c r="S2547" s="6">
        <f t="shared" si="789"/>
        <v>10316</v>
      </c>
      <c r="T2547" s="6">
        <f t="shared" si="790"/>
        <v>9115742</v>
      </c>
      <c r="U2547" s="6">
        <f t="shared" si="791"/>
        <v>10316</v>
      </c>
      <c r="V2547" s="6">
        <f t="shared" si="795"/>
        <v>3</v>
      </c>
    </row>
    <row r="2548" spans="1:22" ht="16.5" x14ac:dyDescent="0.15">
      <c r="A2548" s="6">
        <v>2540</v>
      </c>
      <c r="B2548" s="6">
        <f t="shared" si="785"/>
        <v>13268669</v>
      </c>
      <c r="C2548" s="6">
        <f t="shared" si="792"/>
        <v>26537338</v>
      </c>
      <c r="D2548" s="6">
        <f t="shared" si="786"/>
        <v>132686690</v>
      </c>
      <c r="E2548" s="6">
        <v>10</v>
      </c>
      <c r="F2548" s="6">
        <f t="shared" si="787"/>
        <v>1.0008455617324556</v>
      </c>
      <c r="G2548" s="6">
        <f t="shared" si="796"/>
        <v>45618103</v>
      </c>
      <c r="H2548" s="6">
        <f t="shared" si="797"/>
        <v>30963</v>
      </c>
      <c r="I2548" s="6">
        <f t="shared" si="798"/>
        <v>45618098</v>
      </c>
      <c r="J2548" s="6">
        <f t="shared" si="799"/>
        <v>30963</v>
      </c>
      <c r="K2548" s="23">
        <f t="shared" si="800"/>
        <v>39386</v>
      </c>
      <c r="L2548" s="23">
        <f t="shared" si="801"/>
        <v>13</v>
      </c>
      <c r="M2548" s="23">
        <f t="shared" si="802"/>
        <v>39386</v>
      </c>
      <c r="N2548" s="23">
        <f t="shared" si="803"/>
        <v>13</v>
      </c>
      <c r="O2548" s="23">
        <f t="shared" si="804"/>
        <v>112100</v>
      </c>
      <c r="P2548" s="6">
        <f t="shared" si="788"/>
        <v>25166148</v>
      </c>
      <c r="Q2548" s="6">
        <f t="shared" si="793"/>
        <v>75498444</v>
      </c>
      <c r="R2548" s="6">
        <f t="shared" si="794"/>
        <v>7549844</v>
      </c>
      <c r="S2548" s="6">
        <f t="shared" si="789"/>
        <v>10321</v>
      </c>
      <c r="T2548" s="6">
        <f t="shared" si="790"/>
        <v>9123619</v>
      </c>
      <c r="U2548" s="6">
        <f t="shared" si="791"/>
        <v>10321</v>
      </c>
      <c r="V2548" s="6">
        <f t="shared" si="795"/>
        <v>3</v>
      </c>
    </row>
    <row r="2549" spans="1:22" ht="16.5" x14ac:dyDescent="0.15">
      <c r="A2549" s="6">
        <v>2541</v>
      </c>
      <c r="B2549" s="6">
        <f t="shared" ref="B2549:B2612" si="805">INT(G2549*(1-H2549/(A2549*5+H2549)))</f>
        <v>13280188</v>
      </c>
      <c r="C2549" s="6">
        <f t="shared" si="792"/>
        <v>26560376</v>
      </c>
      <c r="D2549" s="6">
        <f t="shared" ref="D2549:D2612" si="806">B2549*E2549</f>
        <v>132801880</v>
      </c>
      <c r="E2549" s="6">
        <v>10</v>
      </c>
      <c r="F2549" s="6">
        <f t="shared" ref="F2549:F2612" si="807">B2549/B2548</f>
        <v>1.0008681353043023</v>
      </c>
      <c r="G2549" s="6">
        <f t="shared" si="796"/>
        <v>45657507</v>
      </c>
      <c r="H2549" s="6">
        <f t="shared" si="797"/>
        <v>30975</v>
      </c>
      <c r="I2549" s="6">
        <f t="shared" si="798"/>
        <v>45657502</v>
      </c>
      <c r="J2549" s="6">
        <f t="shared" si="799"/>
        <v>30975</v>
      </c>
      <c r="K2549" s="23">
        <f t="shared" si="800"/>
        <v>39404</v>
      </c>
      <c r="L2549" s="23">
        <f t="shared" si="801"/>
        <v>12</v>
      </c>
      <c r="M2549" s="23">
        <f t="shared" si="802"/>
        <v>39404</v>
      </c>
      <c r="N2549" s="23">
        <f t="shared" si="803"/>
        <v>12</v>
      </c>
      <c r="O2549" s="23">
        <f t="shared" si="804"/>
        <v>115190</v>
      </c>
      <c r="P2549" s="6">
        <f t="shared" si="788"/>
        <v>25187955</v>
      </c>
      <c r="Q2549" s="6">
        <f t="shared" si="793"/>
        <v>75563865</v>
      </c>
      <c r="R2549" s="6">
        <f t="shared" si="794"/>
        <v>7556386</v>
      </c>
      <c r="S2549" s="6">
        <f t="shared" si="789"/>
        <v>10325</v>
      </c>
      <c r="T2549" s="6">
        <f t="shared" si="790"/>
        <v>9131500</v>
      </c>
      <c r="U2549" s="6">
        <f t="shared" si="791"/>
        <v>10325</v>
      </c>
      <c r="V2549" s="6">
        <f t="shared" si="795"/>
        <v>3</v>
      </c>
    </row>
    <row r="2550" spans="1:22" ht="16.5" x14ac:dyDescent="0.15">
      <c r="A2550" s="6">
        <v>2542</v>
      </c>
      <c r="B2550" s="6">
        <f t="shared" si="805"/>
        <v>13291712</v>
      </c>
      <c r="C2550" s="6">
        <f t="shared" si="792"/>
        <v>26583424</v>
      </c>
      <c r="D2550" s="6">
        <f t="shared" si="806"/>
        <v>132917120</v>
      </c>
      <c r="E2550" s="6">
        <v>10</v>
      </c>
      <c r="F2550" s="6">
        <f t="shared" si="807"/>
        <v>1.0008677587998001</v>
      </c>
      <c r="G2550" s="6">
        <f t="shared" si="796"/>
        <v>45696930</v>
      </c>
      <c r="H2550" s="6">
        <f t="shared" si="797"/>
        <v>30987</v>
      </c>
      <c r="I2550" s="6">
        <f t="shared" si="798"/>
        <v>45696925</v>
      </c>
      <c r="J2550" s="6">
        <f t="shared" si="799"/>
        <v>30987</v>
      </c>
      <c r="K2550" s="23">
        <f t="shared" si="800"/>
        <v>39423</v>
      </c>
      <c r="L2550" s="23">
        <f t="shared" si="801"/>
        <v>12</v>
      </c>
      <c r="M2550" s="23">
        <f t="shared" si="802"/>
        <v>39423</v>
      </c>
      <c r="N2550" s="23">
        <f t="shared" si="803"/>
        <v>12</v>
      </c>
      <c r="O2550" s="23">
        <f t="shared" si="804"/>
        <v>115240</v>
      </c>
      <c r="P2550" s="6">
        <f t="shared" si="788"/>
        <v>25209773</v>
      </c>
      <c r="Q2550" s="6">
        <f t="shared" si="793"/>
        <v>75629319</v>
      </c>
      <c r="R2550" s="6">
        <f t="shared" si="794"/>
        <v>7562931</v>
      </c>
      <c r="S2550" s="6">
        <f t="shared" si="789"/>
        <v>10329</v>
      </c>
      <c r="T2550" s="6">
        <f t="shared" si="790"/>
        <v>9139385</v>
      </c>
      <c r="U2550" s="6">
        <f t="shared" si="791"/>
        <v>10329</v>
      </c>
      <c r="V2550" s="6">
        <f t="shared" si="795"/>
        <v>3</v>
      </c>
    </row>
    <row r="2551" spans="1:22" ht="16.5" x14ac:dyDescent="0.15">
      <c r="A2551" s="6">
        <v>2543</v>
      </c>
      <c r="B2551" s="6">
        <f t="shared" si="805"/>
        <v>13302938</v>
      </c>
      <c r="C2551" s="6">
        <f t="shared" si="792"/>
        <v>26605876</v>
      </c>
      <c r="D2551" s="6">
        <f t="shared" si="806"/>
        <v>133029380</v>
      </c>
      <c r="E2551" s="6">
        <v>10</v>
      </c>
      <c r="F2551" s="6">
        <f t="shared" si="807"/>
        <v>1.0008445864610969</v>
      </c>
      <c r="G2551" s="6">
        <f t="shared" si="796"/>
        <v>45736372</v>
      </c>
      <c r="H2551" s="6">
        <f t="shared" si="797"/>
        <v>31000</v>
      </c>
      <c r="I2551" s="6">
        <f t="shared" si="798"/>
        <v>45736367</v>
      </c>
      <c r="J2551" s="6">
        <f t="shared" si="799"/>
        <v>31000</v>
      </c>
      <c r="K2551" s="23">
        <f t="shared" si="800"/>
        <v>39442</v>
      </c>
      <c r="L2551" s="23">
        <f t="shared" si="801"/>
        <v>13</v>
      </c>
      <c r="M2551" s="23">
        <f t="shared" si="802"/>
        <v>39442</v>
      </c>
      <c r="N2551" s="23">
        <f t="shared" si="803"/>
        <v>13</v>
      </c>
      <c r="O2551" s="23">
        <f t="shared" si="804"/>
        <v>112260</v>
      </c>
      <c r="P2551" s="6">
        <f t="shared" si="788"/>
        <v>25231602</v>
      </c>
      <c r="Q2551" s="6">
        <f t="shared" si="793"/>
        <v>75694806</v>
      </c>
      <c r="R2551" s="6">
        <f t="shared" si="794"/>
        <v>7569480</v>
      </c>
      <c r="S2551" s="6">
        <f t="shared" si="789"/>
        <v>10333</v>
      </c>
      <c r="T2551" s="6">
        <f t="shared" si="790"/>
        <v>9147273</v>
      </c>
      <c r="U2551" s="6">
        <f t="shared" si="791"/>
        <v>10333</v>
      </c>
      <c r="V2551" s="6">
        <f t="shared" si="795"/>
        <v>3</v>
      </c>
    </row>
    <row r="2552" spans="1:22" ht="16.5" x14ac:dyDescent="0.15">
      <c r="A2552" s="6">
        <v>2544</v>
      </c>
      <c r="B2552" s="6">
        <f t="shared" si="805"/>
        <v>13314474</v>
      </c>
      <c r="C2552" s="6">
        <f t="shared" si="792"/>
        <v>26628948</v>
      </c>
      <c r="D2552" s="6">
        <f t="shared" si="806"/>
        <v>133144740</v>
      </c>
      <c r="E2552" s="6">
        <v>10</v>
      </c>
      <c r="F2552" s="6">
        <f t="shared" si="807"/>
        <v>1.0008671768597284</v>
      </c>
      <c r="G2552" s="6">
        <f t="shared" si="796"/>
        <v>45775832</v>
      </c>
      <c r="H2552" s="6">
        <f t="shared" si="797"/>
        <v>31012</v>
      </c>
      <c r="I2552" s="6">
        <f t="shared" si="798"/>
        <v>45775827</v>
      </c>
      <c r="J2552" s="6">
        <f t="shared" si="799"/>
        <v>31012</v>
      </c>
      <c r="K2552" s="23">
        <f t="shared" si="800"/>
        <v>39460</v>
      </c>
      <c r="L2552" s="23">
        <f t="shared" si="801"/>
        <v>12</v>
      </c>
      <c r="M2552" s="23">
        <f t="shared" si="802"/>
        <v>39460</v>
      </c>
      <c r="N2552" s="23">
        <f t="shared" si="803"/>
        <v>12</v>
      </c>
      <c r="O2552" s="23">
        <f t="shared" si="804"/>
        <v>115360</v>
      </c>
      <c r="P2552" s="6">
        <f t="shared" si="788"/>
        <v>25253440</v>
      </c>
      <c r="Q2552" s="6">
        <f t="shared" si="793"/>
        <v>75760320</v>
      </c>
      <c r="R2552" s="6">
        <f t="shared" si="794"/>
        <v>7576032</v>
      </c>
      <c r="S2552" s="6">
        <f t="shared" si="789"/>
        <v>10337</v>
      </c>
      <c r="T2552" s="6">
        <f t="shared" si="790"/>
        <v>9155165</v>
      </c>
      <c r="U2552" s="6">
        <f t="shared" si="791"/>
        <v>10337</v>
      </c>
      <c r="V2552" s="6">
        <f t="shared" si="795"/>
        <v>3</v>
      </c>
    </row>
    <row r="2553" spans="1:22" ht="16.5" x14ac:dyDescent="0.15">
      <c r="A2553" s="6">
        <v>2545</v>
      </c>
      <c r="B2553" s="6">
        <f t="shared" si="805"/>
        <v>13325710</v>
      </c>
      <c r="C2553" s="6">
        <f t="shared" si="792"/>
        <v>26651420</v>
      </c>
      <c r="D2553" s="6">
        <f t="shared" si="806"/>
        <v>133257100</v>
      </c>
      <c r="E2553" s="6">
        <v>10</v>
      </c>
      <c r="F2553" s="6">
        <f t="shared" si="807"/>
        <v>1.0008438936453667</v>
      </c>
      <c r="G2553" s="6">
        <f t="shared" si="796"/>
        <v>45815311</v>
      </c>
      <c r="H2553" s="6">
        <f t="shared" si="797"/>
        <v>31025</v>
      </c>
      <c r="I2553" s="6">
        <f t="shared" si="798"/>
        <v>45815306</v>
      </c>
      <c r="J2553" s="6">
        <f t="shared" si="799"/>
        <v>31025</v>
      </c>
      <c r="K2553" s="23">
        <f t="shared" si="800"/>
        <v>39479</v>
      </c>
      <c r="L2553" s="23">
        <f t="shared" si="801"/>
        <v>13</v>
      </c>
      <c r="M2553" s="23">
        <f t="shared" si="802"/>
        <v>39479</v>
      </c>
      <c r="N2553" s="23">
        <f t="shared" si="803"/>
        <v>13</v>
      </c>
      <c r="O2553" s="23">
        <f t="shared" si="804"/>
        <v>112360</v>
      </c>
      <c r="P2553" s="6">
        <f t="shared" si="788"/>
        <v>25275289</v>
      </c>
      <c r="Q2553" s="6">
        <f t="shared" si="793"/>
        <v>75825867</v>
      </c>
      <c r="R2553" s="6">
        <f t="shared" si="794"/>
        <v>7582586</v>
      </c>
      <c r="S2553" s="6">
        <f t="shared" si="789"/>
        <v>10341</v>
      </c>
      <c r="T2553" s="6">
        <f t="shared" si="790"/>
        <v>9163061</v>
      </c>
      <c r="U2553" s="6">
        <f t="shared" si="791"/>
        <v>10341</v>
      </c>
      <c r="V2553" s="6">
        <f t="shared" si="795"/>
        <v>3</v>
      </c>
    </row>
    <row r="2554" spans="1:22" ht="16.5" x14ac:dyDescent="0.15">
      <c r="A2554" s="6">
        <v>2546</v>
      </c>
      <c r="B2554" s="6">
        <f t="shared" si="805"/>
        <v>13337256</v>
      </c>
      <c r="C2554" s="6">
        <f t="shared" si="792"/>
        <v>26674512</v>
      </c>
      <c r="D2554" s="6">
        <f t="shared" si="806"/>
        <v>133372560</v>
      </c>
      <c r="E2554" s="6">
        <v>10</v>
      </c>
      <c r="F2554" s="6">
        <f t="shared" si="807"/>
        <v>1.0008664453901519</v>
      </c>
      <c r="G2554" s="6">
        <f t="shared" si="796"/>
        <v>45854808</v>
      </c>
      <c r="H2554" s="6">
        <f t="shared" si="797"/>
        <v>31037</v>
      </c>
      <c r="I2554" s="6">
        <f t="shared" si="798"/>
        <v>45854803</v>
      </c>
      <c r="J2554" s="6">
        <f t="shared" si="799"/>
        <v>31037</v>
      </c>
      <c r="K2554" s="23">
        <f t="shared" si="800"/>
        <v>39497</v>
      </c>
      <c r="L2554" s="23">
        <f t="shared" si="801"/>
        <v>12</v>
      </c>
      <c r="M2554" s="23">
        <f t="shared" si="802"/>
        <v>39497</v>
      </c>
      <c r="N2554" s="23">
        <f t="shared" si="803"/>
        <v>12</v>
      </c>
      <c r="O2554" s="23">
        <f t="shared" si="804"/>
        <v>115460</v>
      </c>
      <c r="P2554" s="6">
        <f t="shared" si="788"/>
        <v>25297148</v>
      </c>
      <c r="Q2554" s="6">
        <f t="shared" si="793"/>
        <v>75891444</v>
      </c>
      <c r="R2554" s="6">
        <f t="shared" si="794"/>
        <v>7589144</v>
      </c>
      <c r="S2554" s="6">
        <f t="shared" si="789"/>
        <v>10345</v>
      </c>
      <c r="T2554" s="6">
        <f t="shared" si="790"/>
        <v>9170960</v>
      </c>
      <c r="U2554" s="6">
        <f t="shared" si="791"/>
        <v>10345</v>
      </c>
      <c r="V2554" s="6">
        <f t="shared" si="795"/>
        <v>3</v>
      </c>
    </row>
    <row r="2555" spans="1:22" ht="16.5" x14ac:dyDescent="0.15">
      <c r="A2555" s="6">
        <v>2547</v>
      </c>
      <c r="B2555" s="6">
        <f t="shared" si="805"/>
        <v>13348808</v>
      </c>
      <c r="C2555" s="6">
        <f t="shared" si="792"/>
        <v>26697616</v>
      </c>
      <c r="D2555" s="6">
        <f t="shared" si="806"/>
        <v>133488080</v>
      </c>
      <c r="E2555" s="6">
        <v>10</v>
      </c>
      <c r="F2555" s="6">
        <f t="shared" si="807"/>
        <v>1.000866145180088</v>
      </c>
      <c r="G2555" s="6">
        <f t="shared" si="796"/>
        <v>45894324</v>
      </c>
      <c r="H2555" s="6">
        <f t="shared" si="797"/>
        <v>31049</v>
      </c>
      <c r="I2555" s="6">
        <f t="shared" si="798"/>
        <v>45894319</v>
      </c>
      <c r="J2555" s="6">
        <f t="shared" si="799"/>
        <v>31049</v>
      </c>
      <c r="K2555" s="23">
        <f t="shared" si="800"/>
        <v>39516</v>
      </c>
      <c r="L2555" s="23">
        <f t="shared" si="801"/>
        <v>12</v>
      </c>
      <c r="M2555" s="23">
        <f t="shared" si="802"/>
        <v>39516</v>
      </c>
      <c r="N2555" s="23">
        <f t="shared" si="803"/>
        <v>12</v>
      </c>
      <c r="O2555" s="23">
        <f t="shared" si="804"/>
        <v>115520</v>
      </c>
      <c r="P2555" s="6">
        <f t="shared" si="788"/>
        <v>25319018</v>
      </c>
      <c r="Q2555" s="6">
        <f t="shared" si="793"/>
        <v>75957054</v>
      </c>
      <c r="R2555" s="6">
        <f t="shared" si="794"/>
        <v>7595705</v>
      </c>
      <c r="S2555" s="6">
        <f t="shared" si="789"/>
        <v>10349</v>
      </c>
      <c r="T2555" s="6">
        <f t="shared" si="790"/>
        <v>9178863</v>
      </c>
      <c r="U2555" s="6">
        <f t="shared" si="791"/>
        <v>10349</v>
      </c>
      <c r="V2555" s="6">
        <f t="shared" si="795"/>
        <v>3</v>
      </c>
    </row>
    <row r="2556" spans="1:22" ht="16.5" x14ac:dyDescent="0.15">
      <c r="A2556" s="6">
        <v>2548</v>
      </c>
      <c r="B2556" s="6">
        <f t="shared" si="805"/>
        <v>13360060</v>
      </c>
      <c r="C2556" s="6">
        <f t="shared" si="792"/>
        <v>26720120</v>
      </c>
      <c r="D2556" s="6">
        <f t="shared" si="806"/>
        <v>133600600</v>
      </c>
      <c r="E2556" s="6">
        <v>10</v>
      </c>
      <c r="F2556" s="6">
        <f t="shared" si="807"/>
        <v>1.0008429217050692</v>
      </c>
      <c r="G2556" s="6">
        <f t="shared" si="796"/>
        <v>45933859</v>
      </c>
      <c r="H2556" s="6">
        <f t="shared" si="797"/>
        <v>31062</v>
      </c>
      <c r="I2556" s="6">
        <f t="shared" si="798"/>
        <v>45933854</v>
      </c>
      <c r="J2556" s="6">
        <f t="shared" si="799"/>
        <v>31062</v>
      </c>
      <c r="K2556" s="23">
        <f t="shared" si="800"/>
        <v>39535</v>
      </c>
      <c r="L2556" s="23">
        <f t="shared" si="801"/>
        <v>13</v>
      </c>
      <c r="M2556" s="23">
        <f t="shared" si="802"/>
        <v>39535</v>
      </c>
      <c r="N2556" s="23">
        <f t="shared" si="803"/>
        <v>13</v>
      </c>
      <c r="O2556" s="23">
        <f t="shared" si="804"/>
        <v>112520</v>
      </c>
      <c r="P2556" s="6">
        <f t="shared" ref="P2556:P2619" si="808">INT(G2556*(1-S2556/(A2556*5+S2556)))</f>
        <v>25339800</v>
      </c>
      <c r="Q2556" s="6">
        <f t="shared" si="793"/>
        <v>76019400</v>
      </c>
      <c r="R2556" s="6">
        <f t="shared" si="794"/>
        <v>7601940</v>
      </c>
      <c r="S2556" s="6">
        <f t="shared" ref="S2556:S2619" si="809">INT(H2556/3)</f>
        <v>10354</v>
      </c>
      <c r="T2556" s="6">
        <f t="shared" ref="T2556:T2619" si="810">INT(I2556*0.2)</f>
        <v>9186770</v>
      </c>
      <c r="U2556" s="6">
        <f t="shared" ref="U2556:U2619" si="811">INT(J2556/3)</f>
        <v>10354</v>
      </c>
      <c r="V2556" s="6">
        <f t="shared" si="795"/>
        <v>3</v>
      </c>
    </row>
    <row r="2557" spans="1:22" ht="16.5" x14ac:dyDescent="0.15">
      <c r="A2557" s="6">
        <v>2549</v>
      </c>
      <c r="B2557" s="6">
        <f t="shared" si="805"/>
        <v>13371623</v>
      </c>
      <c r="C2557" s="6">
        <f t="shared" si="792"/>
        <v>26743246</v>
      </c>
      <c r="D2557" s="6">
        <f t="shared" si="806"/>
        <v>133716230</v>
      </c>
      <c r="E2557" s="6">
        <v>10</v>
      </c>
      <c r="F2557" s="6">
        <f t="shared" si="807"/>
        <v>1.0008654901250444</v>
      </c>
      <c r="G2557" s="6">
        <f t="shared" si="796"/>
        <v>45973413</v>
      </c>
      <c r="H2557" s="6">
        <f t="shared" si="797"/>
        <v>31074</v>
      </c>
      <c r="I2557" s="6">
        <f t="shared" si="798"/>
        <v>45973408</v>
      </c>
      <c r="J2557" s="6">
        <f t="shared" si="799"/>
        <v>31074</v>
      </c>
      <c r="K2557" s="23">
        <f t="shared" si="800"/>
        <v>39554</v>
      </c>
      <c r="L2557" s="23">
        <f t="shared" si="801"/>
        <v>12</v>
      </c>
      <c r="M2557" s="23">
        <f t="shared" si="802"/>
        <v>39554</v>
      </c>
      <c r="N2557" s="23">
        <f t="shared" si="803"/>
        <v>12</v>
      </c>
      <c r="O2557" s="23">
        <f t="shared" si="804"/>
        <v>115630</v>
      </c>
      <c r="P2557" s="6">
        <f t="shared" si="808"/>
        <v>25361691</v>
      </c>
      <c r="Q2557" s="6">
        <f t="shared" si="793"/>
        <v>76085073</v>
      </c>
      <c r="R2557" s="6">
        <f t="shared" si="794"/>
        <v>7608507</v>
      </c>
      <c r="S2557" s="6">
        <f t="shared" si="809"/>
        <v>10358</v>
      </c>
      <c r="T2557" s="6">
        <f t="shared" si="810"/>
        <v>9194681</v>
      </c>
      <c r="U2557" s="6">
        <f t="shared" si="811"/>
        <v>10358</v>
      </c>
      <c r="V2557" s="6">
        <f t="shared" si="795"/>
        <v>3</v>
      </c>
    </row>
    <row r="2558" spans="1:22" ht="16.5" x14ac:dyDescent="0.15">
      <c r="A2558" s="6">
        <v>2550</v>
      </c>
      <c r="B2558" s="6">
        <f t="shared" si="805"/>
        <v>13382885</v>
      </c>
      <c r="C2558" s="6">
        <f t="shared" si="792"/>
        <v>26765770</v>
      </c>
      <c r="D2558" s="6">
        <f t="shared" si="806"/>
        <v>133828850</v>
      </c>
      <c r="E2558" s="6">
        <v>10</v>
      </c>
      <c r="F2558" s="6">
        <f t="shared" si="807"/>
        <v>1.0008422313431959</v>
      </c>
      <c r="G2558" s="6">
        <f t="shared" si="796"/>
        <v>46012985</v>
      </c>
      <c r="H2558" s="6">
        <f t="shared" si="797"/>
        <v>31087</v>
      </c>
      <c r="I2558" s="6">
        <f t="shared" si="798"/>
        <v>46012980</v>
      </c>
      <c r="J2558" s="6">
        <f t="shared" si="799"/>
        <v>31087</v>
      </c>
      <c r="K2558" s="23">
        <f t="shared" si="800"/>
        <v>39572</v>
      </c>
      <c r="L2558" s="23">
        <f t="shared" si="801"/>
        <v>13</v>
      </c>
      <c r="M2558" s="23">
        <f t="shared" si="802"/>
        <v>39572</v>
      </c>
      <c r="N2558" s="23">
        <f t="shared" si="803"/>
        <v>13</v>
      </c>
      <c r="O2558" s="23">
        <f t="shared" si="804"/>
        <v>112620</v>
      </c>
      <c r="P2558" s="6">
        <f t="shared" si="808"/>
        <v>25383591</v>
      </c>
      <c r="Q2558" s="6">
        <f t="shared" si="793"/>
        <v>76150773</v>
      </c>
      <c r="R2558" s="6">
        <f t="shared" si="794"/>
        <v>7615077</v>
      </c>
      <c r="S2558" s="6">
        <f t="shared" si="809"/>
        <v>10362</v>
      </c>
      <c r="T2558" s="6">
        <f t="shared" si="810"/>
        <v>9202596</v>
      </c>
      <c r="U2558" s="6">
        <f t="shared" si="811"/>
        <v>10362</v>
      </c>
      <c r="V2558" s="6">
        <f t="shared" si="795"/>
        <v>3</v>
      </c>
    </row>
    <row r="2559" spans="1:22" ht="16.5" x14ac:dyDescent="0.15">
      <c r="A2559" s="6">
        <v>2551</v>
      </c>
      <c r="B2559" s="6">
        <f t="shared" si="805"/>
        <v>13394459</v>
      </c>
      <c r="C2559" s="6">
        <f t="shared" si="792"/>
        <v>26788918</v>
      </c>
      <c r="D2559" s="6">
        <f t="shared" si="806"/>
        <v>133944590</v>
      </c>
      <c r="E2559" s="6">
        <v>10</v>
      </c>
      <c r="F2559" s="6">
        <f t="shared" si="807"/>
        <v>1.0008648359453138</v>
      </c>
      <c r="G2559" s="6">
        <f t="shared" si="796"/>
        <v>46052576</v>
      </c>
      <c r="H2559" s="6">
        <f t="shared" si="797"/>
        <v>31099</v>
      </c>
      <c r="I2559" s="6">
        <f t="shared" si="798"/>
        <v>46052571</v>
      </c>
      <c r="J2559" s="6">
        <f t="shared" si="799"/>
        <v>31099</v>
      </c>
      <c r="K2559" s="23">
        <f t="shared" si="800"/>
        <v>39591</v>
      </c>
      <c r="L2559" s="23">
        <f t="shared" si="801"/>
        <v>12</v>
      </c>
      <c r="M2559" s="23">
        <f t="shared" si="802"/>
        <v>39591</v>
      </c>
      <c r="N2559" s="23">
        <f t="shared" si="803"/>
        <v>12</v>
      </c>
      <c r="O2559" s="23">
        <f t="shared" si="804"/>
        <v>115740</v>
      </c>
      <c r="P2559" s="6">
        <f t="shared" si="808"/>
        <v>25405501</v>
      </c>
      <c r="Q2559" s="6">
        <f t="shared" si="793"/>
        <v>76216503</v>
      </c>
      <c r="R2559" s="6">
        <f t="shared" si="794"/>
        <v>7621650</v>
      </c>
      <c r="S2559" s="6">
        <f t="shared" si="809"/>
        <v>10366</v>
      </c>
      <c r="T2559" s="6">
        <f t="shared" si="810"/>
        <v>9210514</v>
      </c>
      <c r="U2559" s="6">
        <f t="shared" si="811"/>
        <v>10366</v>
      </c>
      <c r="V2559" s="6">
        <f t="shared" si="795"/>
        <v>3</v>
      </c>
    </row>
    <row r="2560" spans="1:22" ht="16.5" x14ac:dyDescent="0.15">
      <c r="A2560" s="6">
        <v>2552</v>
      </c>
      <c r="B2560" s="6">
        <f t="shared" si="805"/>
        <v>13405732</v>
      </c>
      <c r="C2560" s="6">
        <f t="shared" si="792"/>
        <v>26811464</v>
      </c>
      <c r="D2560" s="6">
        <f t="shared" si="806"/>
        <v>134057320</v>
      </c>
      <c r="E2560" s="6">
        <v>10</v>
      </c>
      <c r="F2560" s="6">
        <f t="shared" si="807"/>
        <v>1.0008416166714909</v>
      </c>
      <c r="G2560" s="6">
        <f t="shared" si="796"/>
        <v>46092186</v>
      </c>
      <c r="H2560" s="6">
        <f t="shared" si="797"/>
        <v>31112</v>
      </c>
      <c r="I2560" s="6">
        <f t="shared" si="798"/>
        <v>46092181</v>
      </c>
      <c r="J2560" s="6">
        <f t="shared" si="799"/>
        <v>31112</v>
      </c>
      <c r="K2560" s="23">
        <f t="shared" si="800"/>
        <v>39610</v>
      </c>
      <c r="L2560" s="23">
        <f t="shared" si="801"/>
        <v>13</v>
      </c>
      <c r="M2560" s="23">
        <f t="shared" si="802"/>
        <v>39610</v>
      </c>
      <c r="N2560" s="23">
        <f t="shared" si="803"/>
        <v>13</v>
      </c>
      <c r="O2560" s="23">
        <f t="shared" si="804"/>
        <v>112730</v>
      </c>
      <c r="P2560" s="6">
        <f t="shared" si="808"/>
        <v>25427422</v>
      </c>
      <c r="Q2560" s="6">
        <f t="shared" si="793"/>
        <v>76282266</v>
      </c>
      <c r="R2560" s="6">
        <f t="shared" si="794"/>
        <v>7628226</v>
      </c>
      <c r="S2560" s="6">
        <f t="shared" si="809"/>
        <v>10370</v>
      </c>
      <c r="T2560" s="6">
        <f t="shared" si="810"/>
        <v>9218436</v>
      </c>
      <c r="U2560" s="6">
        <f t="shared" si="811"/>
        <v>10370</v>
      </c>
      <c r="V2560" s="6">
        <f t="shared" si="795"/>
        <v>3</v>
      </c>
    </row>
    <row r="2561" spans="1:22" ht="16.5" x14ac:dyDescent="0.15">
      <c r="A2561" s="6">
        <v>2553</v>
      </c>
      <c r="B2561" s="6">
        <f t="shared" si="805"/>
        <v>13417316</v>
      </c>
      <c r="C2561" s="6">
        <f t="shared" si="792"/>
        <v>26834632</v>
      </c>
      <c r="D2561" s="6">
        <f t="shared" si="806"/>
        <v>134173160</v>
      </c>
      <c r="E2561" s="6">
        <v>10</v>
      </c>
      <c r="F2561" s="6">
        <f t="shared" si="807"/>
        <v>1.0008641079800791</v>
      </c>
      <c r="G2561" s="6">
        <f t="shared" si="796"/>
        <v>46131814</v>
      </c>
      <c r="H2561" s="6">
        <f t="shared" si="797"/>
        <v>31124</v>
      </c>
      <c r="I2561" s="6">
        <f t="shared" si="798"/>
        <v>46131809</v>
      </c>
      <c r="J2561" s="6">
        <f t="shared" si="799"/>
        <v>31124</v>
      </c>
      <c r="K2561" s="23">
        <f t="shared" si="800"/>
        <v>39628</v>
      </c>
      <c r="L2561" s="23">
        <f t="shared" si="801"/>
        <v>12</v>
      </c>
      <c r="M2561" s="23">
        <f t="shared" si="802"/>
        <v>39628</v>
      </c>
      <c r="N2561" s="23">
        <f t="shared" si="803"/>
        <v>12</v>
      </c>
      <c r="O2561" s="23">
        <f t="shared" si="804"/>
        <v>115840</v>
      </c>
      <c r="P2561" s="6">
        <f t="shared" si="808"/>
        <v>25449354</v>
      </c>
      <c r="Q2561" s="6">
        <f t="shared" si="793"/>
        <v>76348062</v>
      </c>
      <c r="R2561" s="6">
        <f t="shared" si="794"/>
        <v>7634806</v>
      </c>
      <c r="S2561" s="6">
        <f t="shared" si="809"/>
        <v>10374</v>
      </c>
      <c r="T2561" s="6">
        <f t="shared" si="810"/>
        <v>9226361</v>
      </c>
      <c r="U2561" s="6">
        <f t="shared" si="811"/>
        <v>10374</v>
      </c>
      <c r="V2561" s="6">
        <f t="shared" si="795"/>
        <v>3</v>
      </c>
    </row>
    <row r="2562" spans="1:22" ht="16.5" x14ac:dyDescent="0.15">
      <c r="A2562" s="6">
        <v>2554</v>
      </c>
      <c r="B2562" s="6">
        <f t="shared" si="805"/>
        <v>13428906</v>
      </c>
      <c r="C2562" s="6">
        <f t="shared" si="792"/>
        <v>26857812</v>
      </c>
      <c r="D2562" s="6">
        <f t="shared" si="806"/>
        <v>134289060</v>
      </c>
      <c r="E2562" s="6">
        <v>10</v>
      </c>
      <c r="F2562" s="6">
        <f t="shared" si="807"/>
        <v>1.0008638091254614</v>
      </c>
      <c r="G2562" s="6">
        <f t="shared" si="796"/>
        <v>46171461</v>
      </c>
      <c r="H2562" s="6">
        <f t="shared" si="797"/>
        <v>31136</v>
      </c>
      <c r="I2562" s="6">
        <f t="shared" si="798"/>
        <v>46171456</v>
      </c>
      <c r="J2562" s="6">
        <f t="shared" si="799"/>
        <v>31136</v>
      </c>
      <c r="K2562" s="23">
        <f t="shared" si="800"/>
        <v>39647</v>
      </c>
      <c r="L2562" s="23">
        <f t="shared" si="801"/>
        <v>12</v>
      </c>
      <c r="M2562" s="23">
        <f t="shared" si="802"/>
        <v>39647</v>
      </c>
      <c r="N2562" s="23">
        <f t="shared" si="803"/>
        <v>12</v>
      </c>
      <c r="O2562" s="23">
        <f t="shared" si="804"/>
        <v>115900</v>
      </c>
      <c r="P2562" s="6">
        <f t="shared" si="808"/>
        <v>25471295</v>
      </c>
      <c r="Q2562" s="6">
        <f t="shared" si="793"/>
        <v>76413885</v>
      </c>
      <c r="R2562" s="6">
        <f t="shared" si="794"/>
        <v>7641388</v>
      </c>
      <c r="S2562" s="6">
        <f t="shared" si="809"/>
        <v>10378</v>
      </c>
      <c r="T2562" s="6">
        <f t="shared" si="810"/>
        <v>9234291</v>
      </c>
      <c r="U2562" s="6">
        <f t="shared" si="811"/>
        <v>10378</v>
      </c>
      <c r="V2562" s="6">
        <f t="shared" si="795"/>
        <v>3</v>
      </c>
    </row>
    <row r="2563" spans="1:22" ht="16.5" x14ac:dyDescent="0.15">
      <c r="A2563" s="6">
        <v>2555</v>
      </c>
      <c r="B2563" s="6">
        <f t="shared" si="805"/>
        <v>13440195</v>
      </c>
      <c r="C2563" s="6">
        <f t="shared" si="792"/>
        <v>26880390</v>
      </c>
      <c r="D2563" s="6">
        <f t="shared" si="806"/>
        <v>134401950</v>
      </c>
      <c r="E2563" s="6">
        <v>10</v>
      </c>
      <c r="F2563" s="6">
        <f t="shared" si="807"/>
        <v>1.0008406492680788</v>
      </c>
      <c r="G2563" s="6">
        <f t="shared" si="796"/>
        <v>46211127</v>
      </c>
      <c r="H2563" s="6">
        <f t="shared" si="797"/>
        <v>31149</v>
      </c>
      <c r="I2563" s="6">
        <f t="shared" si="798"/>
        <v>46211122</v>
      </c>
      <c r="J2563" s="6">
        <f t="shared" si="799"/>
        <v>31149</v>
      </c>
      <c r="K2563" s="23">
        <f t="shared" si="800"/>
        <v>39666</v>
      </c>
      <c r="L2563" s="23">
        <f t="shared" si="801"/>
        <v>13</v>
      </c>
      <c r="M2563" s="23">
        <f t="shared" si="802"/>
        <v>39666</v>
      </c>
      <c r="N2563" s="23">
        <f t="shared" si="803"/>
        <v>13</v>
      </c>
      <c r="O2563" s="23">
        <f t="shared" si="804"/>
        <v>112890</v>
      </c>
      <c r="P2563" s="6">
        <f t="shared" si="808"/>
        <v>25492147</v>
      </c>
      <c r="Q2563" s="6">
        <f t="shared" si="793"/>
        <v>76476441</v>
      </c>
      <c r="R2563" s="6">
        <f t="shared" si="794"/>
        <v>7647644</v>
      </c>
      <c r="S2563" s="6">
        <f t="shared" si="809"/>
        <v>10383</v>
      </c>
      <c r="T2563" s="6">
        <f t="shared" si="810"/>
        <v>9242224</v>
      </c>
      <c r="U2563" s="6">
        <f t="shared" si="811"/>
        <v>10383</v>
      </c>
      <c r="V2563" s="6">
        <f t="shared" si="795"/>
        <v>3</v>
      </c>
    </row>
    <row r="2564" spans="1:22" ht="16.5" x14ac:dyDescent="0.15">
      <c r="A2564" s="6">
        <v>2556</v>
      </c>
      <c r="B2564" s="6">
        <f t="shared" si="805"/>
        <v>13451795</v>
      </c>
      <c r="C2564" s="6">
        <f t="shared" si="792"/>
        <v>26903590</v>
      </c>
      <c r="D2564" s="6">
        <f t="shared" si="806"/>
        <v>134517950</v>
      </c>
      <c r="E2564" s="6">
        <v>10</v>
      </c>
      <c r="F2564" s="6">
        <f t="shared" si="807"/>
        <v>1.0008630827156897</v>
      </c>
      <c r="G2564" s="6">
        <f t="shared" si="796"/>
        <v>46250811</v>
      </c>
      <c r="H2564" s="6">
        <f t="shared" si="797"/>
        <v>31161</v>
      </c>
      <c r="I2564" s="6">
        <f t="shared" si="798"/>
        <v>46250806</v>
      </c>
      <c r="J2564" s="6">
        <f t="shared" si="799"/>
        <v>31161</v>
      </c>
      <c r="K2564" s="23">
        <f t="shared" si="800"/>
        <v>39684</v>
      </c>
      <c r="L2564" s="23">
        <f t="shared" si="801"/>
        <v>12</v>
      </c>
      <c r="M2564" s="23">
        <f t="shared" si="802"/>
        <v>39684</v>
      </c>
      <c r="N2564" s="23">
        <f t="shared" si="803"/>
        <v>12</v>
      </c>
      <c r="O2564" s="23">
        <f t="shared" si="804"/>
        <v>116000</v>
      </c>
      <c r="P2564" s="6">
        <f t="shared" si="808"/>
        <v>25514109</v>
      </c>
      <c r="Q2564" s="6">
        <f t="shared" si="793"/>
        <v>76542327</v>
      </c>
      <c r="R2564" s="6">
        <f t="shared" si="794"/>
        <v>7654232</v>
      </c>
      <c r="S2564" s="6">
        <f t="shared" si="809"/>
        <v>10387</v>
      </c>
      <c r="T2564" s="6">
        <f t="shared" si="810"/>
        <v>9250161</v>
      </c>
      <c r="U2564" s="6">
        <f t="shared" si="811"/>
        <v>10387</v>
      </c>
      <c r="V2564" s="6">
        <f t="shared" si="795"/>
        <v>3</v>
      </c>
    </row>
    <row r="2565" spans="1:22" ht="16.5" x14ac:dyDescent="0.15">
      <c r="A2565" s="6">
        <v>2557</v>
      </c>
      <c r="B2565" s="6">
        <f t="shared" si="805"/>
        <v>13463095</v>
      </c>
      <c r="C2565" s="6">
        <f t="shared" si="792"/>
        <v>26926190</v>
      </c>
      <c r="D2565" s="6">
        <f t="shared" si="806"/>
        <v>134630950</v>
      </c>
      <c r="E2565" s="6">
        <v>10</v>
      </c>
      <c r="F2565" s="6">
        <f t="shared" si="807"/>
        <v>1.0008400365899124</v>
      </c>
      <c r="G2565" s="6">
        <f t="shared" si="796"/>
        <v>46290514</v>
      </c>
      <c r="H2565" s="6">
        <f t="shared" si="797"/>
        <v>31174</v>
      </c>
      <c r="I2565" s="6">
        <f t="shared" si="798"/>
        <v>46290509</v>
      </c>
      <c r="J2565" s="6">
        <f t="shared" si="799"/>
        <v>31174</v>
      </c>
      <c r="K2565" s="23">
        <f t="shared" si="800"/>
        <v>39703</v>
      </c>
      <c r="L2565" s="23">
        <f t="shared" si="801"/>
        <v>13</v>
      </c>
      <c r="M2565" s="23">
        <f t="shared" si="802"/>
        <v>39703</v>
      </c>
      <c r="N2565" s="23">
        <f t="shared" si="803"/>
        <v>13</v>
      </c>
      <c r="O2565" s="23">
        <f t="shared" si="804"/>
        <v>113000</v>
      </c>
      <c r="P2565" s="6">
        <f t="shared" si="808"/>
        <v>25536081</v>
      </c>
      <c r="Q2565" s="6">
        <f t="shared" si="793"/>
        <v>76608243</v>
      </c>
      <c r="R2565" s="6">
        <f t="shared" si="794"/>
        <v>7660824</v>
      </c>
      <c r="S2565" s="6">
        <f t="shared" si="809"/>
        <v>10391</v>
      </c>
      <c r="T2565" s="6">
        <f t="shared" si="810"/>
        <v>9258101</v>
      </c>
      <c r="U2565" s="6">
        <f t="shared" si="811"/>
        <v>10391</v>
      </c>
      <c r="V2565" s="6">
        <f t="shared" si="795"/>
        <v>3</v>
      </c>
    </row>
    <row r="2566" spans="1:22" ht="16.5" x14ac:dyDescent="0.15">
      <c r="A2566" s="6">
        <v>2558</v>
      </c>
      <c r="B2566" s="6">
        <f t="shared" si="805"/>
        <v>13474707</v>
      </c>
      <c r="C2566" s="6">
        <f t="shared" si="792"/>
        <v>26949414</v>
      </c>
      <c r="D2566" s="6">
        <f t="shared" si="806"/>
        <v>134747070</v>
      </c>
      <c r="E2566" s="6">
        <v>10</v>
      </c>
      <c r="F2566" s="6">
        <f t="shared" si="807"/>
        <v>1.0008625059839509</v>
      </c>
      <c r="G2566" s="6">
        <f t="shared" si="796"/>
        <v>46330236</v>
      </c>
      <c r="H2566" s="6">
        <f t="shared" si="797"/>
        <v>31186</v>
      </c>
      <c r="I2566" s="6">
        <f t="shared" si="798"/>
        <v>46330231</v>
      </c>
      <c r="J2566" s="6">
        <f t="shared" si="799"/>
        <v>31186</v>
      </c>
      <c r="K2566" s="23">
        <f t="shared" si="800"/>
        <v>39722</v>
      </c>
      <c r="L2566" s="23">
        <f t="shared" si="801"/>
        <v>12</v>
      </c>
      <c r="M2566" s="23">
        <f t="shared" si="802"/>
        <v>39722</v>
      </c>
      <c r="N2566" s="23">
        <f t="shared" si="803"/>
        <v>12</v>
      </c>
      <c r="O2566" s="23">
        <f t="shared" si="804"/>
        <v>116120</v>
      </c>
      <c r="P2566" s="6">
        <f t="shared" si="808"/>
        <v>25558064</v>
      </c>
      <c r="Q2566" s="6">
        <f t="shared" si="793"/>
        <v>76674192</v>
      </c>
      <c r="R2566" s="6">
        <f t="shared" si="794"/>
        <v>7667419</v>
      </c>
      <c r="S2566" s="6">
        <f t="shared" si="809"/>
        <v>10395</v>
      </c>
      <c r="T2566" s="6">
        <f t="shared" si="810"/>
        <v>9266046</v>
      </c>
      <c r="U2566" s="6">
        <f t="shared" si="811"/>
        <v>10395</v>
      </c>
      <c r="V2566" s="6">
        <f t="shared" si="795"/>
        <v>3</v>
      </c>
    </row>
    <row r="2567" spans="1:22" ht="16.5" x14ac:dyDescent="0.15">
      <c r="A2567" s="6">
        <v>2559</v>
      </c>
      <c r="B2567" s="6">
        <f t="shared" si="805"/>
        <v>13486323</v>
      </c>
      <c r="C2567" s="6">
        <f t="shared" si="792"/>
        <v>26972646</v>
      </c>
      <c r="D2567" s="6">
        <f t="shared" si="806"/>
        <v>134863230</v>
      </c>
      <c r="E2567" s="6">
        <v>10</v>
      </c>
      <c r="F2567" s="6">
        <f t="shared" si="807"/>
        <v>1.0008620595609241</v>
      </c>
      <c r="G2567" s="6">
        <f t="shared" si="796"/>
        <v>46369976</v>
      </c>
      <c r="H2567" s="6">
        <f t="shared" si="797"/>
        <v>31198</v>
      </c>
      <c r="I2567" s="6">
        <f t="shared" si="798"/>
        <v>46369971</v>
      </c>
      <c r="J2567" s="6">
        <f t="shared" si="799"/>
        <v>31198</v>
      </c>
      <c r="K2567" s="23">
        <f t="shared" si="800"/>
        <v>39740</v>
      </c>
      <c r="L2567" s="23">
        <f t="shared" si="801"/>
        <v>12</v>
      </c>
      <c r="M2567" s="23">
        <f t="shared" si="802"/>
        <v>39740</v>
      </c>
      <c r="N2567" s="23">
        <f t="shared" si="803"/>
        <v>12</v>
      </c>
      <c r="O2567" s="23">
        <f t="shared" si="804"/>
        <v>116160</v>
      </c>
      <c r="P2567" s="6">
        <f t="shared" si="808"/>
        <v>25580057</v>
      </c>
      <c r="Q2567" s="6">
        <f t="shared" si="793"/>
        <v>76740171</v>
      </c>
      <c r="R2567" s="6">
        <f t="shared" si="794"/>
        <v>7674017</v>
      </c>
      <c r="S2567" s="6">
        <f t="shared" si="809"/>
        <v>10399</v>
      </c>
      <c r="T2567" s="6">
        <f t="shared" si="810"/>
        <v>9273994</v>
      </c>
      <c r="U2567" s="6">
        <f t="shared" si="811"/>
        <v>10399</v>
      </c>
      <c r="V2567" s="6">
        <f t="shared" si="795"/>
        <v>3</v>
      </c>
    </row>
    <row r="2568" spans="1:22" ht="16.5" x14ac:dyDescent="0.15">
      <c r="A2568" s="6">
        <v>2560</v>
      </c>
      <c r="B2568" s="6">
        <f t="shared" si="805"/>
        <v>13497639</v>
      </c>
      <c r="C2568" s="6">
        <f t="shared" si="792"/>
        <v>26995278</v>
      </c>
      <c r="D2568" s="6">
        <f t="shared" si="806"/>
        <v>134976390</v>
      </c>
      <c r="E2568" s="6">
        <v>10</v>
      </c>
      <c r="F2568" s="6">
        <f t="shared" si="807"/>
        <v>1.0008390722956879</v>
      </c>
      <c r="G2568" s="6">
        <f t="shared" si="796"/>
        <v>46409735</v>
      </c>
      <c r="H2568" s="6">
        <f t="shared" si="797"/>
        <v>31211</v>
      </c>
      <c r="I2568" s="6">
        <f t="shared" si="798"/>
        <v>46409730</v>
      </c>
      <c r="J2568" s="6">
        <f t="shared" si="799"/>
        <v>31211</v>
      </c>
      <c r="K2568" s="23">
        <f t="shared" si="800"/>
        <v>39759</v>
      </c>
      <c r="L2568" s="23">
        <f t="shared" si="801"/>
        <v>13</v>
      </c>
      <c r="M2568" s="23">
        <f t="shared" si="802"/>
        <v>39759</v>
      </c>
      <c r="N2568" s="23">
        <f t="shared" si="803"/>
        <v>13</v>
      </c>
      <c r="O2568" s="23">
        <f t="shared" si="804"/>
        <v>113160</v>
      </c>
      <c r="P2568" s="6">
        <f t="shared" si="808"/>
        <v>25602060</v>
      </c>
      <c r="Q2568" s="6">
        <f t="shared" si="793"/>
        <v>76806180</v>
      </c>
      <c r="R2568" s="6">
        <f t="shared" si="794"/>
        <v>7680618</v>
      </c>
      <c r="S2568" s="6">
        <f t="shared" si="809"/>
        <v>10403</v>
      </c>
      <c r="T2568" s="6">
        <f t="shared" si="810"/>
        <v>9281946</v>
      </c>
      <c r="U2568" s="6">
        <f t="shared" si="811"/>
        <v>10403</v>
      </c>
      <c r="V2568" s="6">
        <f t="shared" si="795"/>
        <v>3</v>
      </c>
    </row>
    <row r="2569" spans="1:22" ht="16.5" x14ac:dyDescent="0.15">
      <c r="A2569" s="6">
        <v>2561</v>
      </c>
      <c r="B2569" s="6">
        <f t="shared" si="805"/>
        <v>13509267</v>
      </c>
      <c r="C2569" s="6">
        <f t="shared" si="792"/>
        <v>27018534</v>
      </c>
      <c r="D2569" s="6">
        <f t="shared" si="806"/>
        <v>135092670</v>
      </c>
      <c r="E2569" s="6">
        <v>10</v>
      </c>
      <c r="F2569" s="6">
        <f t="shared" si="807"/>
        <v>1.0008614839973125</v>
      </c>
      <c r="G2569" s="6">
        <f t="shared" si="796"/>
        <v>46449513</v>
      </c>
      <c r="H2569" s="6">
        <f t="shared" si="797"/>
        <v>31223</v>
      </c>
      <c r="I2569" s="6">
        <f t="shared" si="798"/>
        <v>46449508</v>
      </c>
      <c r="J2569" s="6">
        <f t="shared" si="799"/>
        <v>31223</v>
      </c>
      <c r="K2569" s="23">
        <f t="shared" si="800"/>
        <v>39778</v>
      </c>
      <c r="L2569" s="23">
        <f t="shared" si="801"/>
        <v>12</v>
      </c>
      <c r="M2569" s="23">
        <f t="shared" si="802"/>
        <v>39778</v>
      </c>
      <c r="N2569" s="23">
        <f t="shared" si="803"/>
        <v>12</v>
      </c>
      <c r="O2569" s="23">
        <f t="shared" si="804"/>
        <v>116280</v>
      </c>
      <c r="P2569" s="6">
        <f t="shared" si="808"/>
        <v>25624074</v>
      </c>
      <c r="Q2569" s="6">
        <f t="shared" si="793"/>
        <v>76872222</v>
      </c>
      <c r="R2569" s="6">
        <f t="shared" si="794"/>
        <v>7687222</v>
      </c>
      <c r="S2569" s="6">
        <f t="shared" si="809"/>
        <v>10407</v>
      </c>
      <c r="T2569" s="6">
        <f t="shared" si="810"/>
        <v>9289901</v>
      </c>
      <c r="U2569" s="6">
        <f t="shared" si="811"/>
        <v>10407</v>
      </c>
      <c r="V2569" s="6">
        <f t="shared" si="795"/>
        <v>3</v>
      </c>
    </row>
    <row r="2570" spans="1:22" ht="16.5" x14ac:dyDescent="0.15">
      <c r="A2570" s="6">
        <v>2562</v>
      </c>
      <c r="B2570" s="6">
        <f t="shared" si="805"/>
        <v>13520593</v>
      </c>
      <c r="C2570" s="6">
        <f t="shared" ref="C2570:C2633" si="812">B2570*2</f>
        <v>27041186</v>
      </c>
      <c r="D2570" s="6">
        <f t="shared" si="806"/>
        <v>135205930</v>
      </c>
      <c r="E2570" s="6">
        <v>10</v>
      </c>
      <c r="F2570" s="6">
        <f t="shared" si="807"/>
        <v>1.0008383874565512</v>
      </c>
      <c r="G2570" s="6">
        <f t="shared" si="796"/>
        <v>46489309</v>
      </c>
      <c r="H2570" s="6">
        <f t="shared" si="797"/>
        <v>31236</v>
      </c>
      <c r="I2570" s="6">
        <f t="shared" si="798"/>
        <v>46489304</v>
      </c>
      <c r="J2570" s="6">
        <f t="shared" si="799"/>
        <v>31236</v>
      </c>
      <c r="K2570" s="23">
        <f t="shared" si="800"/>
        <v>39796</v>
      </c>
      <c r="L2570" s="23">
        <f t="shared" si="801"/>
        <v>13</v>
      </c>
      <c r="M2570" s="23">
        <f t="shared" si="802"/>
        <v>39796</v>
      </c>
      <c r="N2570" s="23">
        <f t="shared" si="803"/>
        <v>13</v>
      </c>
      <c r="O2570" s="23">
        <f t="shared" si="804"/>
        <v>113260</v>
      </c>
      <c r="P2570" s="6">
        <f t="shared" si="808"/>
        <v>25644993</v>
      </c>
      <c r="Q2570" s="6">
        <f t="shared" ref="Q2570:Q2633" si="813">P2570*3</f>
        <v>76934979</v>
      </c>
      <c r="R2570" s="6">
        <f t="shared" ref="R2570:R2633" si="814">INT(Q2570/10)</f>
        <v>7693497</v>
      </c>
      <c r="S2570" s="6">
        <f t="shared" si="809"/>
        <v>10412</v>
      </c>
      <c r="T2570" s="6">
        <f t="shared" si="810"/>
        <v>9297860</v>
      </c>
      <c r="U2570" s="6">
        <f t="shared" si="811"/>
        <v>10412</v>
      </c>
      <c r="V2570" s="6">
        <f t="shared" ref="V2570:V2633" si="815">INT(Q2570/P2570)</f>
        <v>3</v>
      </c>
    </row>
    <row r="2571" spans="1:22" ht="16.5" x14ac:dyDescent="0.15">
      <c r="A2571" s="6">
        <v>2563</v>
      </c>
      <c r="B2571" s="6">
        <f t="shared" si="805"/>
        <v>13532231</v>
      </c>
      <c r="C2571" s="6">
        <f t="shared" si="812"/>
        <v>27064462</v>
      </c>
      <c r="D2571" s="6">
        <f t="shared" si="806"/>
        <v>135322310</v>
      </c>
      <c r="E2571" s="6">
        <v>10</v>
      </c>
      <c r="F2571" s="6">
        <f t="shared" si="807"/>
        <v>1.0008607610627729</v>
      </c>
      <c r="G2571" s="6">
        <f t="shared" ref="G2571:G2634" si="816">INT($A2571^1.3+$A2571*5)+G2570</f>
        <v>46529124</v>
      </c>
      <c r="H2571" s="6">
        <f t="shared" ref="H2571:H2634" si="817">INT($A2571^1.1+$A2571*10)</f>
        <v>31248</v>
      </c>
      <c r="I2571" s="6">
        <f t="shared" ref="I2571:I2634" si="818">INT($A2571^1.3+$A2571*5)+I2570</f>
        <v>46529119</v>
      </c>
      <c r="J2571" s="6">
        <f t="shared" ref="J2571:J2634" si="819">INT($A2571^1.1+$A2571*10)</f>
        <v>31248</v>
      </c>
      <c r="K2571" s="23">
        <f t="shared" ref="K2571:K2634" si="820">G2571-G2570</f>
        <v>39815</v>
      </c>
      <c r="L2571" s="23">
        <f t="shared" ref="L2571:L2634" si="821">H2571-H2570</f>
        <v>12</v>
      </c>
      <c r="M2571" s="23">
        <f t="shared" ref="M2571:M2634" si="822">I2571-I2570</f>
        <v>39815</v>
      </c>
      <c r="N2571" s="23">
        <f t="shared" ref="N2571:N2634" si="823">J2571-J2570</f>
        <v>12</v>
      </c>
      <c r="O2571" s="23">
        <f t="shared" ref="O2571:O2634" si="824">D2571-D2570</f>
        <v>116380</v>
      </c>
      <c r="P2571" s="6">
        <f t="shared" si="808"/>
        <v>25667027</v>
      </c>
      <c r="Q2571" s="6">
        <f t="shared" si="813"/>
        <v>77001081</v>
      </c>
      <c r="R2571" s="6">
        <f t="shared" si="814"/>
        <v>7700108</v>
      </c>
      <c r="S2571" s="6">
        <f t="shared" si="809"/>
        <v>10416</v>
      </c>
      <c r="T2571" s="6">
        <f t="shared" si="810"/>
        <v>9305823</v>
      </c>
      <c r="U2571" s="6">
        <f t="shared" si="811"/>
        <v>10416</v>
      </c>
      <c r="V2571" s="6">
        <f t="shared" si="815"/>
        <v>3</v>
      </c>
    </row>
    <row r="2572" spans="1:22" ht="16.5" x14ac:dyDescent="0.15">
      <c r="A2572" s="6">
        <v>2564</v>
      </c>
      <c r="B2572" s="6">
        <f t="shared" si="805"/>
        <v>13543875</v>
      </c>
      <c r="C2572" s="6">
        <f t="shared" si="812"/>
        <v>27087750</v>
      </c>
      <c r="D2572" s="6">
        <f t="shared" si="806"/>
        <v>135438750</v>
      </c>
      <c r="E2572" s="6">
        <v>10</v>
      </c>
      <c r="F2572" s="6">
        <f t="shared" si="807"/>
        <v>1.0008604641762322</v>
      </c>
      <c r="G2572" s="6">
        <f t="shared" si="816"/>
        <v>46568958</v>
      </c>
      <c r="H2572" s="6">
        <f t="shared" si="817"/>
        <v>31260</v>
      </c>
      <c r="I2572" s="6">
        <f t="shared" si="818"/>
        <v>46568953</v>
      </c>
      <c r="J2572" s="6">
        <f t="shared" si="819"/>
        <v>31260</v>
      </c>
      <c r="K2572" s="23">
        <f t="shared" si="820"/>
        <v>39834</v>
      </c>
      <c r="L2572" s="23">
        <f t="shared" si="821"/>
        <v>12</v>
      </c>
      <c r="M2572" s="23">
        <f t="shared" si="822"/>
        <v>39834</v>
      </c>
      <c r="N2572" s="23">
        <f t="shared" si="823"/>
        <v>12</v>
      </c>
      <c r="O2572" s="23">
        <f t="shared" si="824"/>
        <v>116440</v>
      </c>
      <c r="P2572" s="6">
        <f t="shared" si="808"/>
        <v>25689072</v>
      </c>
      <c r="Q2572" s="6">
        <f t="shared" si="813"/>
        <v>77067216</v>
      </c>
      <c r="R2572" s="6">
        <f t="shared" si="814"/>
        <v>7706721</v>
      </c>
      <c r="S2572" s="6">
        <f t="shared" si="809"/>
        <v>10420</v>
      </c>
      <c r="T2572" s="6">
        <f t="shared" si="810"/>
        <v>9313790</v>
      </c>
      <c r="U2572" s="6">
        <f t="shared" si="811"/>
        <v>10420</v>
      </c>
      <c r="V2572" s="6">
        <f t="shared" si="815"/>
        <v>3</v>
      </c>
    </row>
    <row r="2573" spans="1:22" ht="16.5" x14ac:dyDescent="0.15">
      <c r="A2573" s="6">
        <v>2565</v>
      </c>
      <c r="B2573" s="6">
        <f t="shared" si="805"/>
        <v>13555217</v>
      </c>
      <c r="C2573" s="6">
        <f t="shared" si="812"/>
        <v>27110434</v>
      </c>
      <c r="D2573" s="6">
        <f t="shared" si="806"/>
        <v>135552170</v>
      </c>
      <c r="E2573" s="6">
        <v>10</v>
      </c>
      <c r="F2573" s="6">
        <f t="shared" si="807"/>
        <v>1.0008374265119842</v>
      </c>
      <c r="G2573" s="6">
        <f t="shared" si="816"/>
        <v>46608810</v>
      </c>
      <c r="H2573" s="6">
        <f t="shared" si="817"/>
        <v>31273</v>
      </c>
      <c r="I2573" s="6">
        <f t="shared" si="818"/>
        <v>46608805</v>
      </c>
      <c r="J2573" s="6">
        <f t="shared" si="819"/>
        <v>31273</v>
      </c>
      <c r="K2573" s="23">
        <f t="shared" si="820"/>
        <v>39852</v>
      </c>
      <c r="L2573" s="23">
        <f t="shared" si="821"/>
        <v>13</v>
      </c>
      <c r="M2573" s="23">
        <f t="shared" si="822"/>
        <v>39852</v>
      </c>
      <c r="N2573" s="23">
        <f t="shared" si="823"/>
        <v>13</v>
      </c>
      <c r="O2573" s="23">
        <f t="shared" si="824"/>
        <v>113420</v>
      </c>
      <c r="P2573" s="6">
        <f t="shared" si="808"/>
        <v>25711126</v>
      </c>
      <c r="Q2573" s="6">
        <f t="shared" si="813"/>
        <v>77133378</v>
      </c>
      <c r="R2573" s="6">
        <f t="shared" si="814"/>
        <v>7713337</v>
      </c>
      <c r="S2573" s="6">
        <f t="shared" si="809"/>
        <v>10424</v>
      </c>
      <c r="T2573" s="6">
        <f t="shared" si="810"/>
        <v>9321761</v>
      </c>
      <c r="U2573" s="6">
        <f t="shared" si="811"/>
        <v>10424</v>
      </c>
      <c r="V2573" s="6">
        <f t="shared" si="815"/>
        <v>3</v>
      </c>
    </row>
    <row r="2574" spans="1:22" ht="16.5" x14ac:dyDescent="0.15">
      <c r="A2574" s="6">
        <v>2566</v>
      </c>
      <c r="B2574" s="6">
        <f t="shared" si="805"/>
        <v>13566872</v>
      </c>
      <c r="C2574" s="6">
        <f t="shared" si="812"/>
        <v>27133744</v>
      </c>
      <c r="D2574" s="6">
        <f t="shared" si="806"/>
        <v>135668720</v>
      </c>
      <c r="E2574" s="6">
        <v>10</v>
      </c>
      <c r="F2574" s="6">
        <f t="shared" si="807"/>
        <v>1.0008598165562381</v>
      </c>
      <c r="G2574" s="6">
        <f t="shared" si="816"/>
        <v>46648681</v>
      </c>
      <c r="H2574" s="6">
        <f t="shared" si="817"/>
        <v>31285</v>
      </c>
      <c r="I2574" s="6">
        <f t="shared" si="818"/>
        <v>46648676</v>
      </c>
      <c r="J2574" s="6">
        <f t="shared" si="819"/>
        <v>31285</v>
      </c>
      <c r="K2574" s="23">
        <f t="shared" si="820"/>
        <v>39871</v>
      </c>
      <c r="L2574" s="23">
        <f t="shared" si="821"/>
        <v>12</v>
      </c>
      <c r="M2574" s="23">
        <f t="shared" si="822"/>
        <v>39871</v>
      </c>
      <c r="N2574" s="23">
        <f t="shared" si="823"/>
        <v>12</v>
      </c>
      <c r="O2574" s="23">
        <f t="shared" si="824"/>
        <v>116550</v>
      </c>
      <c r="P2574" s="6">
        <f t="shared" si="808"/>
        <v>25733191</v>
      </c>
      <c r="Q2574" s="6">
        <f t="shared" si="813"/>
        <v>77199573</v>
      </c>
      <c r="R2574" s="6">
        <f t="shared" si="814"/>
        <v>7719957</v>
      </c>
      <c r="S2574" s="6">
        <f t="shared" si="809"/>
        <v>10428</v>
      </c>
      <c r="T2574" s="6">
        <f t="shared" si="810"/>
        <v>9329735</v>
      </c>
      <c r="U2574" s="6">
        <f t="shared" si="811"/>
        <v>10428</v>
      </c>
      <c r="V2574" s="6">
        <f t="shared" si="815"/>
        <v>3</v>
      </c>
    </row>
    <row r="2575" spans="1:22" ht="16.5" x14ac:dyDescent="0.15">
      <c r="A2575" s="6">
        <v>2567</v>
      </c>
      <c r="B2575" s="6">
        <f t="shared" si="805"/>
        <v>13578225</v>
      </c>
      <c r="C2575" s="6">
        <f t="shared" si="812"/>
        <v>27156450</v>
      </c>
      <c r="D2575" s="6">
        <f t="shared" si="806"/>
        <v>135782250</v>
      </c>
      <c r="E2575" s="6">
        <v>10</v>
      </c>
      <c r="F2575" s="6">
        <f t="shared" si="807"/>
        <v>1.0008368178014799</v>
      </c>
      <c r="G2575" s="6">
        <f t="shared" si="816"/>
        <v>46688571</v>
      </c>
      <c r="H2575" s="6">
        <f t="shared" si="817"/>
        <v>31298</v>
      </c>
      <c r="I2575" s="6">
        <f t="shared" si="818"/>
        <v>46688566</v>
      </c>
      <c r="J2575" s="6">
        <f t="shared" si="819"/>
        <v>31298</v>
      </c>
      <c r="K2575" s="23">
        <f t="shared" si="820"/>
        <v>39890</v>
      </c>
      <c r="L2575" s="23">
        <f t="shared" si="821"/>
        <v>13</v>
      </c>
      <c r="M2575" s="23">
        <f t="shared" si="822"/>
        <v>39890</v>
      </c>
      <c r="N2575" s="23">
        <f t="shared" si="823"/>
        <v>13</v>
      </c>
      <c r="O2575" s="23">
        <f t="shared" si="824"/>
        <v>113530</v>
      </c>
      <c r="P2575" s="6">
        <f t="shared" si="808"/>
        <v>25755267</v>
      </c>
      <c r="Q2575" s="6">
        <f t="shared" si="813"/>
        <v>77265801</v>
      </c>
      <c r="R2575" s="6">
        <f t="shared" si="814"/>
        <v>7726580</v>
      </c>
      <c r="S2575" s="6">
        <f t="shared" si="809"/>
        <v>10432</v>
      </c>
      <c r="T2575" s="6">
        <f t="shared" si="810"/>
        <v>9337713</v>
      </c>
      <c r="U2575" s="6">
        <f t="shared" si="811"/>
        <v>10432</v>
      </c>
      <c r="V2575" s="6">
        <f t="shared" si="815"/>
        <v>3</v>
      </c>
    </row>
    <row r="2576" spans="1:22" ht="16.5" x14ac:dyDescent="0.15">
      <c r="A2576" s="6">
        <v>2568</v>
      </c>
      <c r="B2576" s="6">
        <f t="shared" si="805"/>
        <v>13589890</v>
      </c>
      <c r="C2576" s="6">
        <f t="shared" si="812"/>
        <v>27179780</v>
      </c>
      <c r="D2576" s="6">
        <f t="shared" si="806"/>
        <v>135898900</v>
      </c>
      <c r="E2576" s="6">
        <v>10</v>
      </c>
      <c r="F2576" s="6">
        <f t="shared" si="807"/>
        <v>1.000859096089511</v>
      </c>
      <c r="G2576" s="6">
        <f t="shared" si="816"/>
        <v>46728480</v>
      </c>
      <c r="H2576" s="6">
        <f t="shared" si="817"/>
        <v>31310</v>
      </c>
      <c r="I2576" s="6">
        <f t="shared" si="818"/>
        <v>46728475</v>
      </c>
      <c r="J2576" s="6">
        <f t="shared" si="819"/>
        <v>31310</v>
      </c>
      <c r="K2576" s="23">
        <f t="shared" si="820"/>
        <v>39909</v>
      </c>
      <c r="L2576" s="23">
        <f t="shared" si="821"/>
        <v>12</v>
      </c>
      <c r="M2576" s="23">
        <f t="shared" si="822"/>
        <v>39909</v>
      </c>
      <c r="N2576" s="23">
        <f t="shared" si="823"/>
        <v>12</v>
      </c>
      <c r="O2576" s="23">
        <f t="shared" si="824"/>
        <v>116650</v>
      </c>
      <c r="P2576" s="6">
        <f t="shared" si="808"/>
        <v>25777353</v>
      </c>
      <c r="Q2576" s="6">
        <f t="shared" si="813"/>
        <v>77332059</v>
      </c>
      <c r="R2576" s="6">
        <f t="shared" si="814"/>
        <v>7733205</v>
      </c>
      <c r="S2576" s="6">
        <f t="shared" si="809"/>
        <v>10436</v>
      </c>
      <c r="T2576" s="6">
        <f t="shared" si="810"/>
        <v>9345695</v>
      </c>
      <c r="U2576" s="6">
        <f t="shared" si="811"/>
        <v>10436</v>
      </c>
      <c r="V2576" s="6">
        <f t="shared" si="815"/>
        <v>3</v>
      </c>
    </row>
    <row r="2577" spans="1:22" ht="16.5" x14ac:dyDescent="0.15">
      <c r="A2577" s="6">
        <v>2569</v>
      </c>
      <c r="B2577" s="6">
        <f t="shared" si="805"/>
        <v>13601254</v>
      </c>
      <c r="C2577" s="6">
        <f t="shared" si="812"/>
        <v>27202508</v>
      </c>
      <c r="D2577" s="6">
        <f t="shared" si="806"/>
        <v>136012540</v>
      </c>
      <c r="E2577" s="6">
        <v>10</v>
      </c>
      <c r="F2577" s="6">
        <f t="shared" si="807"/>
        <v>1.0008362098589467</v>
      </c>
      <c r="G2577" s="6">
        <f t="shared" si="816"/>
        <v>46768407</v>
      </c>
      <c r="H2577" s="6">
        <f t="shared" si="817"/>
        <v>31323</v>
      </c>
      <c r="I2577" s="6">
        <f t="shared" si="818"/>
        <v>46768402</v>
      </c>
      <c r="J2577" s="6">
        <f t="shared" si="819"/>
        <v>31323</v>
      </c>
      <c r="K2577" s="23">
        <f t="shared" si="820"/>
        <v>39927</v>
      </c>
      <c r="L2577" s="23">
        <f t="shared" si="821"/>
        <v>13</v>
      </c>
      <c r="M2577" s="23">
        <f t="shared" si="822"/>
        <v>39927</v>
      </c>
      <c r="N2577" s="23">
        <f t="shared" si="823"/>
        <v>13</v>
      </c>
      <c r="O2577" s="23">
        <f t="shared" si="824"/>
        <v>113640</v>
      </c>
      <c r="P2577" s="6">
        <f t="shared" si="808"/>
        <v>25798341</v>
      </c>
      <c r="Q2577" s="6">
        <f t="shared" si="813"/>
        <v>77395023</v>
      </c>
      <c r="R2577" s="6">
        <f t="shared" si="814"/>
        <v>7739502</v>
      </c>
      <c r="S2577" s="6">
        <f t="shared" si="809"/>
        <v>10441</v>
      </c>
      <c r="T2577" s="6">
        <f t="shared" si="810"/>
        <v>9353680</v>
      </c>
      <c r="U2577" s="6">
        <f t="shared" si="811"/>
        <v>10441</v>
      </c>
      <c r="V2577" s="6">
        <f t="shared" si="815"/>
        <v>3</v>
      </c>
    </row>
    <row r="2578" spans="1:22" ht="16.5" x14ac:dyDescent="0.15">
      <c r="A2578" s="6">
        <v>2570</v>
      </c>
      <c r="B2578" s="6">
        <f t="shared" si="805"/>
        <v>13612930</v>
      </c>
      <c r="C2578" s="6">
        <f t="shared" si="812"/>
        <v>27225860</v>
      </c>
      <c r="D2578" s="6">
        <f t="shared" si="806"/>
        <v>136129300</v>
      </c>
      <c r="E2578" s="6">
        <v>10</v>
      </c>
      <c r="F2578" s="6">
        <f t="shared" si="807"/>
        <v>1.0008584502576012</v>
      </c>
      <c r="G2578" s="6">
        <f t="shared" si="816"/>
        <v>46808353</v>
      </c>
      <c r="H2578" s="6">
        <f t="shared" si="817"/>
        <v>31335</v>
      </c>
      <c r="I2578" s="6">
        <f t="shared" si="818"/>
        <v>46808348</v>
      </c>
      <c r="J2578" s="6">
        <f t="shared" si="819"/>
        <v>31335</v>
      </c>
      <c r="K2578" s="23">
        <f t="shared" si="820"/>
        <v>39946</v>
      </c>
      <c r="L2578" s="23">
        <f t="shared" si="821"/>
        <v>12</v>
      </c>
      <c r="M2578" s="23">
        <f t="shared" si="822"/>
        <v>39946</v>
      </c>
      <c r="N2578" s="23">
        <f t="shared" si="823"/>
        <v>12</v>
      </c>
      <c r="O2578" s="23">
        <f t="shared" si="824"/>
        <v>116760</v>
      </c>
      <c r="P2578" s="6">
        <f t="shared" si="808"/>
        <v>25820447</v>
      </c>
      <c r="Q2578" s="6">
        <f t="shared" si="813"/>
        <v>77461341</v>
      </c>
      <c r="R2578" s="6">
        <f t="shared" si="814"/>
        <v>7746134</v>
      </c>
      <c r="S2578" s="6">
        <f t="shared" si="809"/>
        <v>10445</v>
      </c>
      <c r="T2578" s="6">
        <f t="shared" si="810"/>
        <v>9361669</v>
      </c>
      <c r="U2578" s="6">
        <f t="shared" si="811"/>
        <v>10445</v>
      </c>
      <c r="V2578" s="6">
        <f t="shared" si="815"/>
        <v>3</v>
      </c>
    </row>
    <row r="2579" spans="1:22" ht="16.5" x14ac:dyDescent="0.15">
      <c r="A2579" s="6">
        <v>2571</v>
      </c>
      <c r="B2579" s="6">
        <f t="shared" si="805"/>
        <v>13624612</v>
      </c>
      <c r="C2579" s="6">
        <f t="shared" si="812"/>
        <v>27249224</v>
      </c>
      <c r="D2579" s="6">
        <f t="shared" si="806"/>
        <v>136246120</v>
      </c>
      <c r="E2579" s="6">
        <v>10</v>
      </c>
      <c r="F2579" s="6">
        <f t="shared" si="807"/>
        <v>1.0008581547102644</v>
      </c>
      <c r="G2579" s="6">
        <f t="shared" si="816"/>
        <v>46848318</v>
      </c>
      <c r="H2579" s="6">
        <f t="shared" si="817"/>
        <v>31347</v>
      </c>
      <c r="I2579" s="6">
        <f t="shared" si="818"/>
        <v>46848313</v>
      </c>
      <c r="J2579" s="6">
        <f t="shared" si="819"/>
        <v>31347</v>
      </c>
      <c r="K2579" s="23">
        <f t="shared" si="820"/>
        <v>39965</v>
      </c>
      <c r="L2579" s="23">
        <f t="shared" si="821"/>
        <v>12</v>
      </c>
      <c r="M2579" s="23">
        <f t="shared" si="822"/>
        <v>39965</v>
      </c>
      <c r="N2579" s="23">
        <f t="shared" si="823"/>
        <v>12</v>
      </c>
      <c r="O2579" s="23">
        <f t="shared" si="824"/>
        <v>116820</v>
      </c>
      <c r="P2579" s="6">
        <f t="shared" si="808"/>
        <v>25842564</v>
      </c>
      <c r="Q2579" s="6">
        <f t="shared" si="813"/>
        <v>77527692</v>
      </c>
      <c r="R2579" s="6">
        <f t="shared" si="814"/>
        <v>7752769</v>
      </c>
      <c r="S2579" s="6">
        <f t="shared" si="809"/>
        <v>10449</v>
      </c>
      <c r="T2579" s="6">
        <f t="shared" si="810"/>
        <v>9369662</v>
      </c>
      <c r="U2579" s="6">
        <f t="shared" si="811"/>
        <v>10449</v>
      </c>
      <c r="V2579" s="6">
        <f t="shared" si="815"/>
        <v>3</v>
      </c>
    </row>
    <row r="2580" spans="1:22" ht="16.5" x14ac:dyDescent="0.15">
      <c r="A2580" s="6">
        <v>2572</v>
      </c>
      <c r="B2580" s="6">
        <f t="shared" si="805"/>
        <v>13635991</v>
      </c>
      <c r="C2580" s="6">
        <f t="shared" si="812"/>
        <v>27271982</v>
      </c>
      <c r="D2580" s="6">
        <f t="shared" si="806"/>
        <v>136359910</v>
      </c>
      <c r="E2580" s="6">
        <v>10</v>
      </c>
      <c r="F2580" s="6">
        <f t="shared" si="807"/>
        <v>1.0008351797467701</v>
      </c>
      <c r="G2580" s="6">
        <f t="shared" si="816"/>
        <v>46888301</v>
      </c>
      <c r="H2580" s="6">
        <f t="shared" si="817"/>
        <v>31360</v>
      </c>
      <c r="I2580" s="6">
        <f t="shared" si="818"/>
        <v>46888296</v>
      </c>
      <c r="J2580" s="6">
        <f t="shared" si="819"/>
        <v>31360</v>
      </c>
      <c r="K2580" s="23">
        <f t="shared" si="820"/>
        <v>39983</v>
      </c>
      <c r="L2580" s="23">
        <f t="shared" si="821"/>
        <v>13</v>
      </c>
      <c r="M2580" s="23">
        <f t="shared" si="822"/>
        <v>39983</v>
      </c>
      <c r="N2580" s="23">
        <f t="shared" si="823"/>
        <v>13</v>
      </c>
      <c r="O2580" s="23">
        <f t="shared" si="824"/>
        <v>113790</v>
      </c>
      <c r="P2580" s="6">
        <f t="shared" si="808"/>
        <v>25864691</v>
      </c>
      <c r="Q2580" s="6">
        <f t="shared" si="813"/>
        <v>77594073</v>
      </c>
      <c r="R2580" s="6">
        <f t="shared" si="814"/>
        <v>7759407</v>
      </c>
      <c r="S2580" s="6">
        <f t="shared" si="809"/>
        <v>10453</v>
      </c>
      <c r="T2580" s="6">
        <f t="shared" si="810"/>
        <v>9377659</v>
      </c>
      <c r="U2580" s="6">
        <f t="shared" si="811"/>
        <v>10453</v>
      </c>
      <c r="V2580" s="6">
        <f t="shared" si="815"/>
        <v>3</v>
      </c>
    </row>
    <row r="2581" spans="1:22" ht="16.5" x14ac:dyDescent="0.15">
      <c r="A2581" s="6">
        <v>2573</v>
      </c>
      <c r="B2581" s="6">
        <f t="shared" si="805"/>
        <v>13647684</v>
      </c>
      <c r="C2581" s="6">
        <f t="shared" si="812"/>
        <v>27295368</v>
      </c>
      <c r="D2581" s="6">
        <f t="shared" si="806"/>
        <v>136476840</v>
      </c>
      <c r="E2581" s="6">
        <v>10</v>
      </c>
      <c r="F2581" s="6">
        <f t="shared" si="807"/>
        <v>1.0008575100995594</v>
      </c>
      <c r="G2581" s="6">
        <f t="shared" si="816"/>
        <v>46928303</v>
      </c>
      <c r="H2581" s="6">
        <f t="shared" si="817"/>
        <v>31372</v>
      </c>
      <c r="I2581" s="6">
        <f t="shared" si="818"/>
        <v>46928298</v>
      </c>
      <c r="J2581" s="6">
        <f t="shared" si="819"/>
        <v>31372</v>
      </c>
      <c r="K2581" s="23">
        <f t="shared" si="820"/>
        <v>40002</v>
      </c>
      <c r="L2581" s="23">
        <f t="shared" si="821"/>
        <v>12</v>
      </c>
      <c r="M2581" s="23">
        <f t="shared" si="822"/>
        <v>40002</v>
      </c>
      <c r="N2581" s="23">
        <f t="shared" si="823"/>
        <v>12</v>
      </c>
      <c r="O2581" s="23">
        <f t="shared" si="824"/>
        <v>116930</v>
      </c>
      <c r="P2581" s="6">
        <f t="shared" si="808"/>
        <v>25886828</v>
      </c>
      <c r="Q2581" s="6">
        <f t="shared" si="813"/>
        <v>77660484</v>
      </c>
      <c r="R2581" s="6">
        <f t="shared" si="814"/>
        <v>7766048</v>
      </c>
      <c r="S2581" s="6">
        <f t="shared" si="809"/>
        <v>10457</v>
      </c>
      <c r="T2581" s="6">
        <f t="shared" si="810"/>
        <v>9385659</v>
      </c>
      <c r="U2581" s="6">
        <f t="shared" si="811"/>
        <v>10457</v>
      </c>
      <c r="V2581" s="6">
        <f t="shared" si="815"/>
        <v>3</v>
      </c>
    </row>
    <row r="2582" spans="1:22" ht="16.5" x14ac:dyDescent="0.15">
      <c r="A2582" s="6">
        <v>2574</v>
      </c>
      <c r="B2582" s="6">
        <f t="shared" si="805"/>
        <v>13659074</v>
      </c>
      <c r="C2582" s="6">
        <f t="shared" si="812"/>
        <v>27318148</v>
      </c>
      <c r="D2582" s="6">
        <f t="shared" si="806"/>
        <v>136590740</v>
      </c>
      <c r="E2582" s="6">
        <v>10</v>
      </c>
      <c r="F2582" s="6">
        <f t="shared" si="807"/>
        <v>1.0008345738368503</v>
      </c>
      <c r="G2582" s="6">
        <f t="shared" si="816"/>
        <v>46968324</v>
      </c>
      <c r="H2582" s="6">
        <f t="shared" si="817"/>
        <v>31385</v>
      </c>
      <c r="I2582" s="6">
        <f t="shared" si="818"/>
        <v>46968319</v>
      </c>
      <c r="J2582" s="6">
        <f t="shared" si="819"/>
        <v>31385</v>
      </c>
      <c r="K2582" s="23">
        <f t="shared" si="820"/>
        <v>40021</v>
      </c>
      <c r="L2582" s="23">
        <f t="shared" si="821"/>
        <v>13</v>
      </c>
      <c r="M2582" s="23">
        <f t="shared" si="822"/>
        <v>40021</v>
      </c>
      <c r="N2582" s="23">
        <f t="shared" si="823"/>
        <v>13</v>
      </c>
      <c r="O2582" s="23">
        <f t="shared" si="824"/>
        <v>113900</v>
      </c>
      <c r="P2582" s="6">
        <f t="shared" si="808"/>
        <v>25908976</v>
      </c>
      <c r="Q2582" s="6">
        <f t="shared" si="813"/>
        <v>77726928</v>
      </c>
      <c r="R2582" s="6">
        <f t="shared" si="814"/>
        <v>7772692</v>
      </c>
      <c r="S2582" s="6">
        <f t="shared" si="809"/>
        <v>10461</v>
      </c>
      <c r="T2582" s="6">
        <f t="shared" si="810"/>
        <v>9393663</v>
      </c>
      <c r="U2582" s="6">
        <f t="shared" si="811"/>
        <v>10461</v>
      </c>
      <c r="V2582" s="6">
        <f t="shared" si="815"/>
        <v>3</v>
      </c>
    </row>
    <row r="2583" spans="1:22" ht="16.5" x14ac:dyDescent="0.15">
      <c r="A2583" s="6">
        <v>2575</v>
      </c>
      <c r="B2583" s="6">
        <f t="shared" si="805"/>
        <v>13670778</v>
      </c>
      <c r="C2583" s="6">
        <f t="shared" si="812"/>
        <v>27341556</v>
      </c>
      <c r="D2583" s="6">
        <f t="shared" si="806"/>
        <v>136707780</v>
      </c>
      <c r="E2583" s="6">
        <v>10</v>
      </c>
      <c r="F2583" s="6">
        <f t="shared" si="807"/>
        <v>1.0008568662853718</v>
      </c>
      <c r="G2583" s="6">
        <f t="shared" si="816"/>
        <v>47008364</v>
      </c>
      <c r="H2583" s="6">
        <f t="shared" si="817"/>
        <v>31397</v>
      </c>
      <c r="I2583" s="6">
        <f t="shared" si="818"/>
        <v>47008359</v>
      </c>
      <c r="J2583" s="6">
        <f t="shared" si="819"/>
        <v>31397</v>
      </c>
      <c r="K2583" s="23">
        <f t="shared" si="820"/>
        <v>40040</v>
      </c>
      <c r="L2583" s="23">
        <f t="shared" si="821"/>
        <v>12</v>
      </c>
      <c r="M2583" s="23">
        <f t="shared" si="822"/>
        <v>40040</v>
      </c>
      <c r="N2583" s="23">
        <f t="shared" si="823"/>
        <v>12</v>
      </c>
      <c r="O2583" s="23">
        <f t="shared" si="824"/>
        <v>117040</v>
      </c>
      <c r="P2583" s="6">
        <f t="shared" si="808"/>
        <v>25931134</v>
      </c>
      <c r="Q2583" s="6">
        <f t="shared" si="813"/>
        <v>77793402</v>
      </c>
      <c r="R2583" s="6">
        <f t="shared" si="814"/>
        <v>7779340</v>
      </c>
      <c r="S2583" s="6">
        <f t="shared" si="809"/>
        <v>10465</v>
      </c>
      <c r="T2583" s="6">
        <f t="shared" si="810"/>
        <v>9401671</v>
      </c>
      <c r="U2583" s="6">
        <f t="shared" si="811"/>
        <v>10465</v>
      </c>
      <c r="V2583" s="6">
        <f t="shared" si="815"/>
        <v>3</v>
      </c>
    </row>
    <row r="2584" spans="1:22" ht="16.5" x14ac:dyDescent="0.15">
      <c r="A2584" s="6">
        <v>2576</v>
      </c>
      <c r="B2584" s="6">
        <f t="shared" si="805"/>
        <v>13682487</v>
      </c>
      <c r="C2584" s="6">
        <f t="shared" si="812"/>
        <v>27364974</v>
      </c>
      <c r="D2584" s="6">
        <f t="shared" si="806"/>
        <v>136824870</v>
      </c>
      <c r="E2584" s="6">
        <v>10</v>
      </c>
      <c r="F2584" s="6">
        <f t="shared" si="807"/>
        <v>1.0008564984377626</v>
      </c>
      <c r="G2584" s="6">
        <f t="shared" si="816"/>
        <v>47048422</v>
      </c>
      <c r="H2584" s="6">
        <f t="shared" si="817"/>
        <v>31409</v>
      </c>
      <c r="I2584" s="6">
        <f t="shared" si="818"/>
        <v>47048417</v>
      </c>
      <c r="J2584" s="6">
        <f t="shared" si="819"/>
        <v>31409</v>
      </c>
      <c r="K2584" s="23">
        <f t="shared" si="820"/>
        <v>40058</v>
      </c>
      <c r="L2584" s="23">
        <f t="shared" si="821"/>
        <v>12</v>
      </c>
      <c r="M2584" s="23">
        <f t="shared" si="822"/>
        <v>40058</v>
      </c>
      <c r="N2584" s="23">
        <f t="shared" si="823"/>
        <v>12</v>
      </c>
      <c r="O2584" s="23">
        <f t="shared" si="824"/>
        <v>117090</v>
      </c>
      <c r="P2584" s="6">
        <f t="shared" si="808"/>
        <v>25953303</v>
      </c>
      <c r="Q2584" s="6">
        <f t="shared" si="813"/>
        <v>77859909</v>
      </c>
      <c r="R2584" s="6">
        <f t="shared" si="814"/>
        <v>7785990</v>
      </c>
      <c r="S2584" s="6">
        <f t="shared" si="809"/>
        <v>10469</v>
      </c>
      <c r="T2584" s="6">
        <f t="shared" si="810"/>
        <v>9409683</v>
      </c>
      <c r="U2584" s="6">
        <f t="shared" si="811"/>
        <v>10469</v>
      </c>
      <c r="V2584" s="6">
        <f t="shared" si="815"/>
        <v>3</v>
      </c>
    </row>
    <row r="2585" spans="1:22" ht="16.5" x14ac:dyDescent="0.15">
      <c r="A2585" s="6">
        <v>2577</v>
      </c>
      <c r="B2585" s="6">
        <f t="shared" si="805"/>
        <v>13693892</v>
      </c>
      <c r="C2585" s="6">
        <f t="shared" si="812"/>
        <v>27387784</v>
      </c>
      <c r="D2585" s="6">
        <f t="shared" si="806"/>
        <v>136938920</v>
      </c>
      <c r="E2585" s="6">
        <v>10</v>
      </c>
      <c r="F2585" s="6">
        <f t="shared" si="807"/>
        <v>1.0008335472929739</v>
      </c>
      <c r="G2585" s="6">
        <f t="shared" si="816"/>
        <v>47088499</v>
      </c>
      <c r="H2585" s="6">
        <f t="shared" si="817"/>
        <v>31422</v>
      </c>
      <c r="I2585" s="6">
        <f t="shared" si="818"/>
        <v>47088494</v>
      </c>
      <c r="J2585" s="6">
        <f t="shared" si="819"/>
        <v>31422</v>
      </c>
      <c r="K2585" s="23">
        <f t="shared" si="820"/>
        <v>40077</v>
      </c>
      <c r="L2585" s="23">
        <f t="shared" si="821"/>
        <v>13</v>
      </c>
      <c r="M2585" s="23">
        <f t="shared" si="822"/>
        <v>40077</v>
      </c>
      <c r="N2585" s="23">
        <f t="shared" si="823"/>
        <v>13</v>
      </c>
      <c r="O2585" s="23">
        <f t="shared" si="824"/>
        <v>114050</v>
      </c>
      <c r="P2585" s="6">
        <f t="shared" si="808"/>
        <v>25974370</v>
      </c>
      <c r="Q2585" s="6">
        <f t="shared" si="813"/>
        <v>77923110</v>
      </c>
      <c r="R2585" s="6">
        <f t="shared" si="814"/>
        <v>7792311</v>
      </c>
      <c r="S2585" s="6">
        <f t="shared" si="809"/>
        <v>10474</v>
      </c>
      <c r="T2585" s="6">
        <f t="shared" si="810"/>
        <v>9417698</v>
      </c>
      <c r="U2585" s="6">
        <f t="shared" si="811"/>
        <v>10474</v>
      </c>
      <c r="V2585" s="6">
        <f t="shared" si="815"/>
        <v>3</v>
      </c>
    </row>
    <row r="2586" spans="1:22" ht="16.5" x14ac:dyDescent="0.15">
      <c r="A2586" s="6">
        <v>2578</v>
      </c>
      <c r="B2586" s="6">
        <f t="shared" si="805"/>
        <v>13705612</v>
      </c>
      <c r="C2586" s="6">
        <f t="shared" si="812"/>
        <v>27411224</v>
      </c>
      <c r="D2586" s="6">
        <f t="shared" si="806"/>
        <v>137056120</v>
      </c>
      <c r="E2586" s="6">
        <v>10</v>
      </c>
      <c r="F2586" s="6">
        <f t="shared" si="807"/>
        <v>1.0008558560269061</v>
      </c>
      <c r="G2586" s="6">
        <f t="shared" si="816"/>
        <v>47128595</v>
      </c>
      <c r="H2586" s="6">
        <f t="shared" si="817"/>
        <v>31434</v>
      </c>
      <c r="I2586" s="6">
        <f t="shared" si="818"/>
        <v>47128590</v>
      </c>
      <c r="J2586" s="6">
        <f t="shared" si="819"/>
        <v>31434</v>
      </c>
      <c r="K2586" s="23">
        <f t="shared" si="820"/>
        <v>40096</v>
      </c>
      <c r="L2586" s="23">
        <f t="shared" si="821"/>
        <v>12</v>
      </c>
      <c r="M2586" s="23">
        <f t="shared" si="822"/>
        <v>40096</v>
      </c>
      <c r="N2586" s="23">
        <f t="shared" si="823"/>
        <v>12</v>
      </c>
      <c r="O2586" s="23">
        <f t="shared" si="824"/>
        <v>117200</v>
      </c>
      <c r="P2586" s="6">
        <f t="shared" si="808"/>
        <v>25996558</v>
      </c>
      <c r="Q2586" s="6">
        <f t="shared" si="813"/>
        <v>77989674</v>
      </c>
      <c r="R2586" s="6">
        <f t="shared" si="814"/>
        <v>7798967</v>
      </c>
      <c r="S2586" s="6">
        <f t="shared" si="809"/>
        <v>10478</v>
      </c>
      <c r="T2586" s="6">
        <f t="shared" si="810"/>
        <v>9425718</v>
      </c>
      <c r="U2586" s="6">
        <f t="shared" si="811"/>
        <v>10478</v>
      </c>
      <c r="V2586" s="6">
        <f t="shared" si="815"/>
        <v>3</v>
      </c>
    </row>
    <row r="2587" spans="1:22" ht="16.5" x14ac:dyDescent="0.15">
      <c r="A2587" s="6">
        <v>2579</v>
      </c>
      <c r="B2587" s="6">
        <f t="shared" si="805"/>
        <v>13717029</v>
      </c>
      <c r="C2587" s="6">
        <f t="shared" si="812"/>
        <v>27434058</v>
      </c>
      <c r="D2587" s="6">
        <f t="shared" si="806"/>
        <v>137170290</v>
      </c>
      <c r="E2587" s="6">
        <v>10</v>
      </c>
      <c r="F2587" s="6">
        <f t="shared" si="807"/>
        <v>1.0008330164315173</v>
      </c>
      <c r="G2587" s="6">
        <f t="shared" si="816"/>
        <v>47168709</v>
      </c>
      <c r="H2587" s="6">
        <f t="shared" si="817"/>
        <v>31447</v>
      </c>
      <c r="I2587" s="6">
        <f t="shared" si="818"/>
        <v>47168704</v>
      </c>
      <c r="J2587" s="6">
        <f t="shared" si="819"/>
        <v>31447</v>
      </c>
      <c r="K2587" s="23">
        <f t="shared" si="820"/>
        <v>40114</v>
      </c>
      <c r="L2587" s="23">
        <f t="shared" si="821"/>
        <v>13</v>
      </c>
      <c r="M2587" s="23">
        <f t="shared" si="822"/>
        <v>40114</v>
      </c>
      <c r="N2587" s="23">
        <f t="shared" si="823"/>
        <v>13</v>
      </c>
      <c r="O2587" s="23">
        <f t="shared" si="824"/>
        <v>114170</v>
      </c>
      <c r="P2587" s="6">
        <f t="shared" si="808"/>
        <v>26018757</v>
      </c>
      <c r="Q2587" s="6">
        <f t="shared" si="813"/>
        <v>78056271</v>
      </c>
      <c r="R2587" s="6">
        <f t="shared" si="814"/>
        <v>7805627</v>
      </c>
      <c r="S2587" s="6">
        <f t="shared" si="809"/>
        <v>10482</v>
      </c>
      <c r="T2587" s="6">
        <f t="shared" si="810"/>
        <v>9433740</v>
      </c>
      <c r="U2587" s="6">
        <f t="shared" si="811"/>
        <v>10482</v>
      </c>
      <c r="V2587" s="6">
        <f t="shared" si="815"/>
        <v>3</v>
      </c>
    </row>
    <row r="2588" spans="1:22" ht="16.5" x14ac:dyDescent="0.15">
      <c r="A2588" s="6">
        <v>2580</v>
      </c>
      <c r="B2588" s="6">
        <f t="shared" si="805"/>
        <v>13728759</v>
      </c>
      <c r="C2588" s="6">
        <f t="shared" si="812"/>
        <v>27457518</v>
      </c>
      <c r="D2588" s="6">
        <f t="shared" si="806"/>
        <v>137287590</v>
      </c>
      <c r="E2588" s="6">
        <v>10</v>
      </c>
      <c r="F2588" s="6">
        <f t="shared" si="807"/>
        <v>1.0008551414449878</v>
      </c>
      <c r="G2588" s="6">
        <f t="shared" si="816"/>
        <v>47208842</v>
      </c>
      <c r="H2588" s="6">
        <f t="shared" si="817"/>
        <v>31459</v>
      </c>
      <c r="I2588" s="6">
        <f t="shared" si="818"/>
        <v>47208837</v>
      </c>
      <c r="J2588" s="6">
        <f t="shared" si="819"/>
        <v>31459</v>
      </c>
      <c r="K2588" s="23">
        <f t="shared" si="820"/>
        <v>40133</v>
      </c>
      <c r="L2588" s="23">
        <f t="shared" si="821"/>
        <v>12</v>
      </c>
      <c r="M2588" s="23">
        <f t="shared" si="822"/>
        <v>40133</v>
      </c>
      <c r="N2588" s="23">
        <f t="shared" si="823"/>
        <v>12</v>
      </c>
      <c r="O2588" s="23">
        <f t="shared" si="824"/>
        <v>117300</v>
      </c>
      <c r="P2588" s="6">
        <f t="shared" si="808"/>
        <v>26040967</v>
      </c>
      <c r="Q2588" s="6">
        <f t="shared" si="813"/>
        <v>78122901</v>
      </c>
      <c r="R2588" s="6">
        <f t="shared" si="814"/>
        <v>7812290</v>
      </c>
      <c r="S2588" s="6">
        <f t="shared" si="809"/>
        <v>10486</v>
      </c>
      <c r="T2588" s="6">
        <f t="shared" si="810"/>
        <v>9441767</v>
      </c>
      <c r="U2588" s="6">
        <f t="shared" si="811"/>
        <v>10486</v>
      </c>
      <c r="V2588" s="6">
        <f t="shared" si="815"/>
        <v>3</v>
      </c>
    </row>
    <row r="2589" spans="1:22" ht="16.5" x14ac:dyDescent="0.15">
      <c r="A2589" s="6">
        <v>2581</v>
      </c>
      <c r="B2589" s="6">
        <f t="shared" si="805"/>
        <v>13740496</v>
      </c>
      <c r="C2589" s="6">
        <f t="shared" si="812"/>
        <v>27480992</v>
      </c>
      <c r="D2589" s="6">
        <f t="shared" si="806"/>
        <v>137404960</v>
      </c>
      <c r="E2589" s="6">
        <v>10</v>
      </c>
      <c r="F2589" s="6">
        <f t="shared" si="807"/>
        <v>1.0008549206814688</v>
      </c>
      <c r="G2589" s="6">
        <f t="shared" si="816"/>
        <v>47248994</v>
      </c>
      <c r="H2589" s="6">
        <f t="shared" si="817"/>
        <v>31471</v>
      </c>
      <c r="I2589" s="6">
        <f t="shared" si="818"/>
        <v>47248989</v>
      </c>
      <c r="J2589" s="6">
        <f t="shared" si="819"/>
        <v>31471</v>
      </c>
      <c r="K2589" s="23">
        <f t="shared" si="820"/>
        <v>40152</v>
      </c>
      <c r="L2589" s="23">
        <f t="shared" si="821"/>
        <v>12</v>
      </c>
      <c r="M2589" s="23">
        <f t="shared" si="822"/>
        <v>40152</v>
      </c>
      <c r="N2589" s="23">
        <f t="shared" si="823"/>
        <v>12</v>
      </c>
      <c r="O2589" s="23">
        <f t="shared" si="824"/>
        <v>117370</v>
      </c>
      <c r="P2589" s="6">
        <f t="shared" si="808"/>
        <v>26063187</v>
      </c>
      <c r="Q2589" s="6">
        <f t="shared" si="813"/>
        <v>78189561</v>
      </c>
      <c r="R2589" s="6">
        <f t="shared" si="814"/>
        <v>7818956</v>
      </c>
      <c r="S2589" s="6">
        <f t="shared" si="809"/>
        <v>10490</v>
      </c>
      <c r="T2589" s="6">
        <f t="shared" si="810"/>
        <v>9449797</v>
      </c>
      <c r="U2589" s="6">
        <f t="shared" si="811"/>
        <v>10490</v>
      </c>
      <c r="V2589" s="6">
        <f t="shared" si="815"/>
        <v>3</v>
      </c>
    </row>
    <row r="2590" spans="1:22" ht="16.5" x14ac:dyDescent="0.15">
      <c r="A2590" s="6">
        <v>2582</v>
      </c>
      <c r="B2590" s="6">
        <f t="shared" si="805"/>
        <v>13751928</v>
      </c>
      <c r="C2590" s="6">
        <f t="shared" si="812"/>
        <v>27503856</v>
      </c>
      <c r="D2590" s="6">
        <f t="shared" si="806"/>
        <v>137519280</v>
      </c>
      <c r="E2590" s="6">
        <v>10</v>
      </c>
      <c r="F2590" s="6">
        <f t="shared" si="807"/>
        <v>1.0008319932555565</v>
      </c>
      <c r="G2590" s="6">
        <f t="shared" si="816"/>
        <v>47289165</v>
      </c>
      <c r="H2590" s="6">
        <f t="shared" si="817"/>
        <v>31484</v>
      </c>
      <c r="I2590" s="6">
        <f t="shared" si="818"/>
        <v>47289160</v>
      </c>
      <c r="J2590" s="6">
        <f t="shared" si="819"/>
        <v>31484</v>
      </c>
      <c r="K2590" s="23">
        <f t="shared" si="820"/>
        <v>40171</v>
      </c>
      <c r="L2590" s="23">
        <f t="shared" si="821"/>
        <v>13</v>
      </c>
      <c r="M2590" s="23">
        <f t="shared" si="822"/>
        <v>40171</v>
      </c>
      <c r="N2590" s="23">
        <f t="shared" si="823"/>
        <v>13</v>
      </c>
      <c r="O2590" s="23">
        <f t="shared" si="824"/>
        <v>114320</v>
      </c>
      <c r="P2590" s="6">
        <f t="shared" si="808"/>
        <v>26085417</v>
      </c>
      <c r="Q2590" s="6">
        <f t="shared" si="813"/>
        <v>78256251</v>
      </c>
      <c r="R2590" s="6">
        <f t="shared" si="814"/>
        <v>7825625</v>
      </c>
      <c r="S2590" s="6">
        <f t="shared" si="809"/>
        <v>10494</v>
      </c>
      <c r="T2590" s="6">
        <f t="shared" si="810"/>
        <v>9457832</v>
      </c>
      <c r="U2590" s="6">
        <f t="shared" si="811"/>
        <v>10494</v>
      </c>
      <c r="V2590" s="6">
        <f t="shared" si="815"/>
        <v>3</v>
      </c>
    </row>
    <row r="2591" spans="1:22" ht="16.5" x14ac:dyDescent="0.15">
      <c r="A2591" s="6">
        <v>2583</v>
      </c>
      <c r="B2591" s="6">
        <f t="shared" si="805"/>
        <v>13763675</v>
      </c>
      <c r="C2591" s="6">
        <f t="shared" si="812"/>
        <v>27527350</v>
      </c>
      <c r="D2591" s="6">
        <f t="shared" si="806"/>
        <v>137636750</v>
      </c>
      <c r="E2591" s="6">
        <v>10</v>
      </c>
      <c r="F2591" s="6">
        <f t="shared" si="807"/>
        <v>1.000854207497305</v>
      </c>
      <c r="G2591" s="6">
        <f t="shared" si="816"/>
        <v>47329354</v>
      </c>
      <c r="H2591" s="6">
        <f t="shared" si="817"/>
        <v>31496</v>
      </c>
      <c r="I2591" s="6">
        <f t="shared" si="818"/>
        <v>47329349</v>
      </c>
      <c r="J2591" s="6">
        <f t="shared" si="819"/>
        <v>31496</v>
      </c>
      <c r="K2591" s="23">
        <f t="shared" si="820"/>
        <v>40189</v>
      </c>
      <c r="L2591" s="23">
        <f t="shared" si="821"/>
        <v>12</v>
      </c>
      <c r="M2591" s="23">
        <f t="shared" si="822"/>
        <v>40189</v>
      </c>
      <c r="N2591" s="23">
        <f t="shared" si="823"/>
        <v>12</v>
      </c>
      <c r="O2591" s="23">
        <f t="shared" si="824"/>
        <v>117470</v>
      </c>
      <c r="P2591" s="6">
        <f t="shared" si="808"/>
        <v>26107658</v>
      </c>
      <c r="Q2591" s="6">
        <f t="shared" si="813"/>
        <v>78322974</v>
      </c>
      <c r="R2591" s="6">
        <f t="shared" si="814"/>
        <v>7832297</v>
      </c>
      <c r="S2591" s="6">
        <f t="shared" si="809"/>
        <v>10498</v>
      </c>
      <c r="T2591" s="6">
        <f t="shared" si="810"/>
        <v>9465869</v>
      </c>
      <c r="U2591" s="6">
        <f t="shared" si="811"/>
        <v>10498</v>
      </c>
      <c r="V2591" s="6">
        <f t="shared" si="815"/>
        <v>3</v>
      </c>
    </row>
    <row r="2592" spans="1:22" ht="16.5" x14ac:dyDescent="0.15">
      <c r="A2592" s="6">
        <v>2584</v>
      </c>
      <c r="B2592" s="6">
        <f t="shared" si="805"/>
        <v>13775118</v>
      </c>
      <c r="C2592" s="6">
        <f t="shared" si="812"/>
        <v>27550236</v>
      </c>
      <c r="D2592" s="6">
        <f t="shared" si="806"/>
        <v>137751180</v>
      </c>
      <c r="E2592" s="6">
        <v>10</v>
      </c>
      <c r="F2592" s="6">
        <f t="shared" si="807"/>
        <v>1.0008313913253546</v>
      </c>
      <c r="G2592" s="6">
        <f t="shared" si="816"/>
        <v>47369562</v>
      </c>
      <c r="H2592" s="6">
        <f t="shared" si="817"/>
        <v>31509</v>
      </c>
      <c r="I2592" s="6">
        <f t="shared" si="818"/>
        <v>47369557</v>
      </c>
      <c r="J2592" s="6">
        <f t="shared" si="819"/>
        <v>31509</v>
      </c>
      <c r="K2592" s="23">
        <f t="shared" si="820"/>
        <v>40208</v>
      </c>
      <c r="L2592" s="23">
        <f t="shared" si="821"/>
        <v>13</v>
      </c>
      <c r="M2592" s="23">
        <f t="shared" si="822"/>
        <v>40208</v>
      </c>
      <c r="N2592" s="23">
        <f t="shared" si="823"/>
        <v>13</v>
      </c>
      <c r="O2592" s="23">
        <f t="shared" si="824"/>
        <v>114430</v>
      </c>
      <c r="P2592" s="6">
        <f t="shared" si="808"/>
        <v>26128793</v>
      </c>
      <c r="Q2592" s="6">
        <f t="shared" si="813"/>
        <v>78386379</v>
      </c>
      <c r="R2592" s="6">
        <f t="shared" si="814"/>
        <v>7838637</v>
      </c>
      <c r="S2592" s="6">
        <f t="shared" si="809"/>
        <v>10503</v>
      </c>
      <c r="T2592" s="6">
        <f t="shared" si="810"/>
        <v>9473911</v>
      </c>
      <c r="U2592" s="6">
        <f t="shared" si="811"/>
        <v>10503</v>
      </c>
      <c r="V2592" s="6">
        <f t="shared" si="815"/>
        <v>3</v>
      </c>
    </row>
    <row r="2593" spans="1:22" ht="16.5" x14ac:dyDescent="0.15">
      <c r="A2593" s="6">
        <v>2585</v>
      </c>
      <c r="B2593" s="6">
        <f t="shared" si="805"/>
        <v>13786876</v>
      </c>
      <c r="C2593" s="6">
        <f t="shared" si="812"/>
        <v>27573752</v>
      </c>
      <c r="D2593" s="6">
        <f t="shared" si="806"/>
        <v>137868760</v>
      </c>
      <c r="E2593" s="6">
        <v>10</v>
      </c>
      <c r="F2593" s="6">
        <f t="shared" si="807"/>
        <v>1.0008535680057333</v>
      </c>
      <c r="G2593" s="6">
        <f t="shared" si="816"/>
        <v>47409789</v>
      </c>
      <c r="H2593" s="6">
        <f t="shared" si="817"/>
        <v>31521</v>
      </c>
      <c r="I2593" s="6">
        <f t="shared" si="818"/>
        <v>47409784</v>
      </c>
      <c r="J2593" s="6">
        <f t="shared" si="819"/>
        <v>31521</v>
      </c>
      <c r="K2593" s="23">
        <f t="shared" si="820"/>
        <v>40227</v>
      </c>
      <c r="L2593" s="23">
        <f t="shared" si="821"/>
        <v>12</v>
      </c>
      <c r="M2593" s="23">
        <f t="shared" si="822"/>
        <v>40227</v>
      </c>
      <c r="N2593" s="23">
        <f t="shared" si="823"/>
        <v>12</v>
      </c>
      <c r="O2593" s="23">
        <f t="shared" si="824"/>
        <v>117580</v>
      </c>
      <c r="P2593" s="6">
        <f t="shared" si="808"/>
        <v>26151055</v>
      </c>
      <c r="Q2593" s="6">
        <f t="shared" si="813"/>
        <v>78453165</v>
      </c>
      <c r="R2593" s="6">
        <f t="shared" si="814"/>
        <v>7845316</v>
      </c>
      <c r="S2593" s="6">
        <f t="shared" si="809"/>
        <v>10507</v>
      </c>
      <c r="T2593" s="6">
        <f t="shared" si="810"/>
        <v>9481956</v>
      </c>
      <c r="U2593" s="6">
        <f t="shared" si="811"/>
        <v>10507</v>
      </c>
      <c r="V2593" s="6">
        <f t="shared" si="815"/>
        <v>3</v>
      </c>
    </row>
    <row r="2594" spans="1:22" ht="16.5" x14ac:dyDescent="0.15">
      <c r="A2594" s="6">
        <v>2586</v>
      </c>
      <c r="B2594" s="6">
        <f t="shared" si="805"/>
        <v>13798329</v>
      </c>
      <c r="C2594" s="6">
        <f t="shared" si="812"/>
        <v>27596658</v>
      </c>
      <c r="D2594" s="6">
        <f t="shared" si="806"/>
        <v>137983290</v>
      </c>
      <c r="E2594" s="6">
        <v>10</v>
      </c>
      <c r="F2594" s="6">
        <f t="shared" si="807"/>
        <v>1.0008307175606714</v>
      </c>
      <c r="G2594" s="6">
        <f t="shared" si="816"/>
        <v>47450034</v>
      </c>
      <c r="H2594" s="6">
        <f t="shared" si="817"/>
        <v>31534</v>
      </c>
      <c r="I2594" s="6">
        <f t="shared" si="818"/>
        <v>47450029</v>
      </c>
      <c r="J2594" s="6">
        <f t="shared" si="819"/>
        <v>31534</v>
      </c>
      <c r="K2594" s="23">
        <f t="shared" si="820"/>
        <v>40245</v>
      </c>
      <c r="L2594" s="23">
        <f t="shared" si="821"/>
        <v>13</v>
      </c>
      <c r="M2594" s="23">
        <f t="shared" si="822"/>
        <v>40245</v>
      </c>
      <c r="N2594" s="23">
        <f t="shared" si="823"/>
        <v>13</v>
      </c>
      <c r="O2594" s="23">
        <f t="shared" si="824"/>
        <v>114530</v>
      </c>
      <c r="P2594" s="6">
        <f t="shared" si="808"/>
        <v>26173326</v>
      </c>
      <c r="Q2594" s="6">
        <f t="shared" si="813"/>
        <v>78519978</v>
      </c>
      <c r="R2594" s="6">
        <f t="shared" si="814"/>
        <v>7851997</v>
      </c>
      <c r="S2594" s="6">
        <f t="shared" si="809"/>
        <v>10511</v>
      </c>
      <c r="T2594" s="6">
        <f t="shared" si="810"/>
        <v>9490005</v>
      </c>
      <c r="U2594" s="6">
        <f t="shared" si="811"/>
        <v>10511</v>
      </c>
      <c r="V2594" s="6">
        <f t="shared" si="815"/>
        <v>3</v>
      </c>
    </row>
    <row r="2595" spans="1:22" ht="16.5" x14ac:dyDescent="0.15">
      <c r="A2595" s="6">
        <v>2587</v>
      </c>
      <c r="B2595" s="6">
        <f t="shared" si="805"/>
        <v>13810098</v>
      </c>
      <c r="C2595" s="6">
        <f t="shared" si="812"/>
        <v>27620196</v>
      </c>
      <c r="D2595" s="6">
        <f t="shared" si="806"/>
        <v>138100980</v>
      </c>
      <c r="E2595" s="6">
        <v>10</v>
      </c>
      <c r="F2595" s="6">
        <f t="shared" si="807"/>
        <v>1.0008529293655775</v>
      </c>
      <c r="G2595" s="6">
        <f t="shared" si="816"/>
        <v>47490298</v>
      </c>
      <c r="H2595" s="6">
        <f t="shared" si="817"/>
        <v>31546</v>
      </c>
      <c r="I2595" s="6">
        <f t="shared" si="818"/>
        <v>47490293</v>
      </c>
      <c r="J2595" s="6">
        <f t="shared" si="819"/>
        <v>31546</v>
      </c>
      <c r="K2595" s="23">
        <f t="shared" si="820"/>
        <v>40264</v>
      </c>
      <c r="L2595" s="23">
        <f t="shared" si="821"/>
        <v>12</v>
      </c>
      <c r="M2595" s="23">
        <f t="shared" si="822"/>
        <v>40264</v>
      </c>
      <c r="N2595" s="23">
        <f t="shared" si="823"/>
        <v>12</v>
      </c>
      <c r="O2595" s="23">
        <f t="shared" si="824"/>
        <v>117690</v>
      </c>
      <c r="P2595" s="6">
        <f t="shared" si="808"/>
        <v>26195607</v>
      </c>
      <c r="Q2595" s="6">
        <f t="shared" si="813"/>
        <v>78586821</v>
      </c>
      <c r="R2595" s="6">
        <f t="shared" si="814"/>
        <v>7858682</v>
      </c>
      <c r="S2595" s="6">
        <f t="shared" si="809"/>
        <v>10515</v>
      </c>
      <c r="T2595" s="6">
        <f t="shared" si="810"/>
        <v>9498058</v>
      </c>
      <c r="U2595" s="6">
        <f t="shared" si="811"/>
        <v>10515</v>
      </c>
      <c r="V2595" s="6">
        <f t="shared" si="815"/>
        <v>3</v>
      </c>
    </row>
    <row r="2596" spans="1:22" ht="16.5" x14ac:dyDescent="0.15">
      <c r="A2596" s="6">
        <v>2588</v>
      </c>
      <c r="B2596" s="6">
        <f t="shared" si="805"/>
        <v>13821873</v>
      </c>
      <c r="C2596" s="6">
        <f t="shared" si="812"/>
        <v>27643746</v>
      </c>
      <c r="D2596" s="6">
        <f t="shared" si="806"/>
        <v>138218730</v>
      </c>
      <c r="E2596" s="6">
        <v>10</v>
      </c>
      <c r="F2596" s="6">
        <f t="shared" si="807"/>
        <v>1.0008526369617363</v>
      </c>
      <c r="G2596" s="6">
        <f t="shared" si="816"/>
        <v>47530581</v>
      </c>
      <c r="H2596" s="6">
        <f t="shared" si="817"/>
        <v>31558</v>
      </c>
      <c r="I2596" s="6">
        <f t="shared" si="818"/>
        <v>47530576</v>
      </c>
      <c r="J2596" s="6">
        <f t="shared" si="819"/>
        <v>31558</v>
      </c>
      <c r="K2596" s="23">
        <f t="shared" si="820"/>
        <v>40283</v>
      </c>
      <c r="L2596" s="23">
        <f t="shared" si="821"/>
        <v>12</v>
      </c>
      <c r="M2596" s="23">
        <f t="shared" si="822"/>
        <v>40283</v>
      </c>
      <c r="N2596" s="23">
        <f t="shared" si="823"/>
        <v>12</v>
      </c>
      <c r="O2596" s="23">
        <f t="shared" si="824"/>
        <v>117750</v>
      </c>
      <c r="P2596" s="6">
        <f t="shared" si="808"/>
        <v>26217900</v>
      </c>
      <c r="Q2596" s="6">
        <f t="shared" si="813"/>
        <v>78653700</v>
      </c>
      <c r="R2596" s="6">
        <f t="shared" si="814"/>
        <v>7865370</v>
      </c>
      <c r="S2596" s="6">
        <f t="shared" si="809"/>
        <v>10519</v>
      </c>
      <c r="T2596" s="6">
        <f t="shared" si="810"/>
        <v>9506115</v>
      </c>
      <c r="U2596" s="6">
        <f t="shared" si="811"/>
        <v>10519</v>
      </c>
      <c r="V2596" s="6">
        <f t="shared" si="815"/>
        <v>3</v>
      </c>
    </row>
    <row r="2597" spans="1:22" ht="16.5" x14ac:dyDescent="0.15">
      <c r="A2597" s="6">
        <v>2589</v>
      </c>
      <c r="B2597" s="6">
        <f t="shared" si="805"/>
        <v>13833342</v>
      </c>
      <c r="C2597" s="6">
        <f t="shared" si="812"/>
        <v>27666684</v>
      </c>
      <c r="D2597" s="6">
        <f t="shared" si="806"/>
        <v>138333420</v>
      </c>
      <c r="E2597" s="6">
        <v>10</v>
      </c>
      <c r="F2597" s="6">
        <f t="shared" si="807"/>
        <v>1.000829771768269</v>
      </c>
      <c r="G2597" s="6">
        <f t="shared" si="816"/>
        <v>47570883</v>
      </c>
      <c r="H2597" s="6">
        <f t="shared" si="817"/>
        <v>31571</v>
      </c>
      <c r="I2597" s="6">
        <f t="shared" si="818"/>
        <v>47570878</v>
      </c>
      <c r="J2597" s="6">
        <f t="shared" si="819"/>
        <v>31571</v>
      </c>
      <c r="K2597" s="23">
        <f t="shared" si="820"/>
        <v>40302</v>
      </c>
      <c r="L2597" s="23">
        <f t="shared" si="821"/>
        <v>13</v>
      </c>
      <c r="M2597" s="23">
        <f t="shared" si="822"/>
        <v>40302</v>
      </c>
      <c r="N2597" s="23">
        <f t="shared" si="823"/>
        <v>13</v>
      </c>
      <c r="O2597" s="23">
        <f t="shared" si="824"/>
        <v>114690</v>
      </c>
      <c r="P2597" s="6">
        <f t="shared" si="808"/>
        <v>26240202</v>
      </c>
      <c r="Q2597" s="6">
        <f t="shared" si="813"/>
        <v>78720606</v>
      </c>
      <c r="R2597" s="6">
        <f t="shared" si="814"/>
        <v>7872060</v>
      </c>
      <c r="S2597" s="6">
        <f t="shared" si="809"/>
        <v>10523</v>
      </c>
      <c r="T2597" s="6">
        <f t="shared" si="810"/>
        <v>9514175</v>
      </c>
      <c r="U2597" s="6">
        <f t="shared" si="811"/>
        <v>10523</v>
      </c>
      <c r="V2597" s="6">
        <f t="shared" si="815"/>
        <v>3</v>
      </c>
    </row>
    <row r="2598" spans="1:22" ht="16.5" x14ac:dyDescent="0.15">
      <c r="A2598" s="6">
        <v>2590</v>
      </c>
      <c r="B2598" s="6">
        <f t="shared" si="805"/>
        <v>13845127</v>
      </c>
      <c r="C2598" s="6">
        <f t="shared" si="812"/>
        <v>27690254</v>
      </c>
      <c r="D2598" s="6">
        <f t="shared" si="806"/>
        <v>138451270</v>
      </c>
      <c r="E2598" s="6">
        <v>10</v>
      </c>
      <c r="F2598" s="6">
        <f t="shared" si="807"/>
        <v>1.0008519271771059</v>
      </c>
      <c r="G2598" s="6">
        <f t="shared" si="816"/>
        <v>47611203</v>
      </c>
      <c r="H2598" s="6">
        <f t="shared" si="817"/>
        <v>31583</v>
      </c>
      <c r="I2598" s="6">
        <f t="shared" si="818"/>
        <v>47611198</v>
      </c>
      <c r="J2598" s="6">
        <f t="shared" si="819"/>
        <v>31583</v>
      </c>
      <c r="K2598" s="23">
        <f t="shared" si="820"/>
        <v>40320</v>
      </c>
      <c r="L2598" s="23">
        <f t="shared" si="821"/>
        <v>12</v>
      </c>
      <c r="M2598" s="23">
        <f t="shared" si="822"/>
        <v>40320</v>
      </c>
      <c r="N2598" s="23">
        <f t="shared" si="823"/>
        <v>12</v>
      </c>
      <c r="O2598" s="23">
        <f t="shared" si="824"/>
        <v>117850</v>
      </c>
      <c r="P2598" s="6">
        <f t="shared" si="808"/>
        <v>26262515</v>
      </c>
      <c r="Q2598" s="6">
        <f t="shared" si="813"/>
        <v>78787545</v>
      </c>
      <c r="R2598" s="6">
        <f t="shared" si="814"/>
        <v>7878754</v>
      </c>
      <c r="S2598" s="6">
        <f t="shared" si="809"/>
        <v>10527</v>
      </c>
      <c r="T2598" s="6">
        <f t="shared" si="810"/>
        <v>9522239</v>
      </c>
      <c r="U2598" s="6">
        <f t="shared" si="811"/>
        <v>10527</v>
      </c>
      <c r="V2598" s="6">
        <f t="shared" si="815"/>
        <v>3</v>
      </c>
    </row>
    <row r="2599" spans="1:22" ht="16.5" x14ac:dyDescent="0.15">
      <c r="A2599" s="6">
        <v>2591</v>
      </c>
      <c r="B2599" s="6">
        <f t="shared" si="805"/>
        <v>13856607</v>
      </c>
      <c r="C2599" s="6">
        <f t="shared" si="812"/>
        <v>27713214</v>
      </c>
      <c r="D2599" s="6">
        <f t="shared" si="806"/>
        <v>138566070</v>
      </c>
      <c r="E2599" s="6">
        <v>10</v>
      </c>
      <c r="F2599" s="6">
        <f t="shared" si="807"/>
        <v>1.0008291726034726</v>
      </c>
      <c r="G2599" s="6">
        <f t="shared" si="816"/>
        <v>47651542</v>
      </c>
      <c r="H2599" s="6">
        <f t="shared" si="817"/>
        <v>31596</v>
      </c>
      <c r="I2599" s="6">
        <f t="shared" si="818"/>
        <v>47651537</v>
      </c>
      <c r="J2599" s="6">
        <f t="shared" si="819"/>
        <v>31596</v>
      </c>
      <c r="K2599" s="23">
        <f t="shared" si="820"/>
        <v>40339</v>
      </c>
      <c r="L2599" s="23">
        <f t="shared" si="821"/>
        <v>13</v>
      </c>
      <c r="M2599" s="23">
        <f t="shared" si="822"/>
        <v>40339</v>
      </c>
      <c r="N2599" s="23">
        <f t="shared" si="823"/>
        <v>13</v>
      </c>
      <c r="O2599" s="23">
        <f t="shared" si="824"/>
        <v>114800</v>
      </c>
      <c r="P2599" s="6">
        <f t="shared" si="808"/>
        <v>26283719</v>
      </c>
      <c r="Q2599" s="6">
        <f t="shared" si="813"/>
        <v>78851157</v>
      </c>
      <c r="R2599" s="6">
        <f t="shared" si="814"/>
        <v>7885115</v>
      </c>
      <c r="S2599" s="6">
        <f t="shared" si="809"/>
        <v>10532</v>
      </c>
      <c r="T2599" s="6">
        <f t="shared" si="810"/>
        <v>9530307</v>
      </c>
      <c r="U2599" s="6">
        <f t="shared" si="811"/>
        <v>10532</v>
      </c>
      <c r="V2599" s="6">
        <f t="shared" si="815"/>
        <v>3</v>
      </c>
    </row>
    <row r="2600" spans="1:22" ht="16.5" x14ac:dyDescent="0.15">
      <c r="A2600" s="6">
        <v>2592</v>
      </c>
      <c r="B2600" s="6">
        <f t="shared" si="805"/>
        <v>13868403</v>
      </c>
      <c r="C2600" s="6">
        <f t="shared" si="812"/>
        <v>27736806</v>
      </c>
      <c r="D2600" s="6">
        <f t="shared" si="806"/>
        <v>138684030</v>
      </c>
      <c r="E2600" s="6">
        <v>10</v>
      </c>
      <c r="F2600" s="6">
        <f t="shared" si="807"/>
        <v>1.0008512906514559</v>
      </c>
      <c r="G2600" s="6">
        <f t="shared" si="816"/>
        <v>47691900</v>
      </c>
      <c r="H2600" s="6">
        <f t="shared" si="817"/>
        <v>31608</v>
      </c>
      <c r="I2600" s="6">
        <f t="shared" si="818"/>
        <v>47691895</v>
      </c>
      <c r="J2600" s="6">
        <f t="shared" si="819"/>
        <v>31608</v>
      </c>
      <c r="K2600" s="23">
        <f t="shared" si="820"/>
        <v>40358</v>
      </c>
      <c r="L2600" s="23">
        <f t="shared" si="821"/>
        <v>12</v>
      </c>
      <c r="M2600" s="23">
        <f t="shared" si="822"/>
        <v>40358</v>
      </c>
      <c r="N2600" s="23">
        <f t="shared" si="823"/>
        <v>12</v>
      </c>
      <c r="O2600" s="23">
        <f t="shared" si="824"/>
        <v>117960</v>
      </c>
      <c r="P2600" s="6">
        <f t="shared" si="808"/>
        <v>26306053</v>
      </c>
      <c r="Q2600" s="6">
        <f t="shared" si="813"/>
        <v>78918159</v>
      </c>
      <c r="R2600" s="6">
        <f t="shared" si="814"/>
        <v>7891815</v>
      </c>
      <c r="S2600" s="6">
        <f t="shared" si="809"/>
        <v>10536</v>
      </c>
      <c r="T2600" s="6">
        <f t="shared" si="810"/>
        <v>9538379</v>
      </c>
      <c r="U2600" s="6">
        <f t="shared" si="811"/>
        <v>10536</v>
      </c>
      <c r="V2600" s="6">
        <f t="shared" si="815"/>
        <v>3</v>
      </c>
    </row>
    <row r="2601" spans="1:22" ht="16.5" x14ac:dyDescent="0.15">
      <c r="A2601" s="6">
        <v>2593</v>
      </c>
      <c r="B2601" s="6">
        <f t="shared" si="805"/>
        <v>13880205</v>
      </c>
      <c r="C2601" s="6">
        <f t="shared" si="812"/>
        <v>27760410</v>
      </c>
      <c r="D2601" s="6">
        <f t="shared" si="806"/>
        <v>138802050</v>
      </c>
      <c r="E2601" s="6">
        <v>10</v>
      </c>
      <c r="F2601" s="6">
        <f t="shared" si="807"/>
        <v>1.000850999210219</v>
      </c>
      <c r="G2601" s="6">
        <f t="shared" si="816"/>
        <v>47732277</v>
      </c>
      <c r="H2601" s="6">
        <f t="shared" si="817"/>
        <v>31620</v>
      </c>
      <c r="I2601" s="6">
        <f t="shared" si="818"/>
        <v>47732272</v>
      </c>
      <c r="J2601" s="6">
        <f t="shared" si="819"/>
        <v>31620</v>
      </c>
      <c r="K2601" s="23">
        <f t="shared" si="820"/>
        <v>40377</v>
      </c>
      <c r="L2601" s="23">
        <f t="shared" si="821"/>
        <v>12</v>
      </c>
      <c r="M2601" s="23">
        <f t="shared" si="822"/>
        <v>40377</v>
      </c>
      <c r="N2601" s="23">
        <f t="shared" si="823"/>
        <v>12</v>
      </c>
      <c r="O2601" s="23">
        <f t="shared" si="824"/>
        <v>118020</v>
      </c>
      <c r="P2601" s="6">
        <f t="shared" si="808"/>
        <v>26328396</v>
      </c>
      <c r="Q2601" s="6">
        <f t="shared" si="813"/>
        <v>78985188</v>
      </c>
      <c r="R2601" s="6">
        <f t="shared" si="814"/>
        <v>7898518</v>
      </c>
      <c r="S2601" s="6">
        <f t="shared" si="809"/>
        <v>10540</v>
      </c>
      <c r="T2601" s="6">
        <f t="shared" si="810"/>
        <v>9546454</v>
      </c>
      <c r="U2601" s="6">
        <f t="shared" si="811"/>
        <v>10540</v>
      </c>
      <c r="V2601" s="6">
        <f t="shared" si="815"/>
        <v>3</v>
      </c>
    </row>
    <row r="2602" spans="1:22" ht="16.5" x14ac:dyDescent="0.15">
      <c r="A2602" s="6">
        <v>2594</v>
      </c>
      <c r="B2602" s="6">
        <f t="shared" si="805"/>
        <v>13891701</v>
      </c>
      <c r="C2602" s="6">
        <f t="shared" si="812"/>
        <v>27783402</v>
      </c>
      <c r="D2602" s="6">
        <f t="shared" si="806"/>
        <v>138917010</v>
      </c>
      <c r="E2602" s="6">
        <v>10</v>
      </c>
      <c r="F2602" s="6">
        <f t="shared" si="807"/>
        <v>1.0008282298424267</v>
      </c>
      <c r="G2602" s="6">
        <f t="shared" si="816"/>
        <v>47772672</v>
      </c>
      <c r="H2602" s="6">
        <f t="shared" si="817"/>
        <v>31633</v>
      </c>
      <c r="I2602" s="6">
        <f t="shared" si="818"/>
        <v>47772667</v>
      </c>
      <c r="J2602" s="6">
        <f t="shared" si="819"/>
        <v>31633</v>
      </c>
      <c r="K2602" s="23">
        <f t="shared" si="820"/>
        <v>40395</v>
      </c>
      <c r="L2602" s="23">
        <f t="shared" si="821"/>
        <v>13</v>
      </c>
      <c r="M2602" s="23">
        <f t="shared" si="822"/>
        <v>40395</v>
      </c>
      <c r="N2602" s="23">
        <f t="shared" si="823"/>
        <v>13</v>
      </c>
      <c r="O2602" s="23">
        <f t="shared" si="824"/>
        <v>114960</v>
      </c>
      <c r="P2602" s="6">
        <f t="shared" si="808"/>
        <v>26350750</v>
      </c>
      <c r="Q2602" s="6">
        <f t="shared" si="813"/>
        <v>79052250</v>
      </c>
      <c r="R2602" s="6">
        <f t="shared" si="814"/>
        <v>7905225</v>
      </c>
      <c r="S2602" s="6">
        <f t="shared" si="809"/>
        <v>10544</v>
      </c>
      <c r="T2602" s="6">
        <f t="shared" si="810"/>
        <v>9554533</v>
      </c>
      <c r="U2602" s="6">
        <f t="shared" si="811"/>
        <v>10544</v>
      </c>
      <c r="V2602" s="6">
        <f t="shared" si="815"/>
        <v>3</v>
      </c>
    </row>
    <row r="2603" spans="1:22" ht="16.5" x14ac:dyDescent="0.15">
      <c r="A2603" s="6">
        <v>2595</v>
      </c>
      <c r="B2603" s="6">
        <f t="shared" si="805"/>
        <v>13903513</v>
      </c>
      <c r="C2603" s="6">
        <f t="shared" si="812"/>
        <v>27807026</v>
      </c>
      <c r="D2603" s="6">
        <f t="shared" si="806"/>
        <v>139035130</v>
      </c>
      <c r="E2603" s="6">
        <v>10</v>
      </c>
      <c r="F2603" s="6">
        <f t="shared" si="807"/>
        <v>1.0008502918397106</v>
      </c>
      <c r="G2603" s="6">
        <f t="shared" si="816"/>
        <v>47813086</v>
      </c>
      <c r="H2603" s="6">
        <f t="shared" si="817"/>
        <v>31645</v>
      </c>
      <c r="I2603" s="6">
        <f t="shared" si="818"/>
        <v>47813081</v>
      </c>
      <c r="J2603" s="6">
        <f t="shared" si="819"/>
        <v>31645</v>
      </c>
      <c r="K2603" s="23">
        <f t="shared" si="820"/>
        <v>40414</v>
      </c>
      <c r="L2603" s="23">
        <f t="shared" si="821"/>
        <v>12</v>
      </c>
      <c r="M2603" s="23">
        <f t="shared" si="822"/>
        <v>40414</v>
      </c>
      <c r="N2603" s="23">
        <f t="shared" si="823"/>
        <v>12</v>
      </c>
      <c r="O2603" s="23">
        <f t="shared" si="824"/>
        <v>118120</v>
      </c>
      <c r="P2603" s="6">
        <f t="shared" si="808"/>
        <v>26373115</v>
      </c>
      <c r="Q2603" s="6">
        <f t="shared" si="813"/>
        <v>79119345</v>
      </c>
      <c r="R2603" s="6">
        <f t="shared" si="814"/>
        <v>7911934</v>
      </c>
      <c r="S2603" s="6">
        <f t="shared" si="809"/>
        <v>10548</v>
      </c>
      <c r="T2603" s="6">
        <f t="shared" si="810"/>
        <v>9562616</v>
      </c>
      <c r="U2603" s="6">
        <f t="shared" si="811"/>
        <v>10548</v>
      </c>
      <c r="V2603" s="6">
        <f t="shared" si="815"/>
        <v>3</v>
      </c>
    </row>
    <row r="2604" spans="1:22" ht="16.5" x14ac:dyDescent="0.15">
      <c r="A2604" s="6">
        <v>2596</v>
      </c>
      <c r="B2604" s="6">
        <f t="shared" si="805"/>
        <v>13915020</v>
      </c>
      <c r="C2604" s="6">
        <f t="shared" si="812"/>
        <v>27830040</v>
      </c>
      <c r="D2604" s="6">
        <f t="shared" si="806"/>
        <v>139150200</v>
      </c>
      <c r="E2604" s="6">
        <v>10</v>
      </c>
      <c r="F2604" s="6">
        <f t="shared" si="807"/>
        <v>1.0008276325558871</v>
      </c>
      <c r="G2604" s="6">
        <f t="shared" si="816"/>
        <v>47853519</v>
      </c>
      <c r="H2604" s="6">
        <f t="shared" si="817"/>
        <v>31658</v>
      </c>
      <c r="I2604" s="6">
        <f t="shared" si="818"/>
        <v>47853514</v>
      </c>
      <c r="J2604" s="6">
        <f t="shared" si="819"/>
        <v>31658</v>
      </c>
      <c r="K2604" s="23">
        <f t="shared" si="820"/>
        <v>40433</v>
      </c>
      <c r="L2604" s="23">
        <f t="shared" si="821"/>
        <v>13</v>
      </c>
      <c r="M2604" s="23">
        <f t="shared" si="822"/>
        <v>40433</v>
      </c>
      <c r="N2604" s="23">
        <f t="shared" si="823"/>
        <v>13</v>
      </c>
      <c r="O2604" s="23">
        <f t="shared" si="824"/>
        <v>115070</v>
      </c>
      <c r="P2604" s="6">
        <f t="shared" si="808"/>
        <v>26395490</v>
      </c>
      <c r="Q2604" s="6">
        <f t="shared" si="813"/>
        <v>79186470</v>
      </c>
      <c r="R2604" s="6">
        <f t="shared" si="814"/>
        <v>7918647</v>
      </c>
      <c r="S2604" s="6">
        <f t="shared" si="809"/>
        <v>10552</v>
      </c>
      <c r="T2604" s="6">
        <f t="shared" si="810"/>
        <v>9570702</v>
      </c>
      <c r="U2604" s="6">
        <f t="shared" si="811"/>
        <v>10552</v>
      </c>
      <c r="V2604" s="6">
        <f t="shared" si="815"/>
        <v>3</v>
      </c>
    </row>
    <row r="2605" spans="1:22" ht="16.5" x14ac:dyDescent="0.15">
      <c r="A2605" s="6">
        <v>2597</v>
      </c>
      <c r="B2605" s="6">
        <f t="shared" si="805"/>
        <v>13926843</v>
      </c>
      <c r="C2605" s="6">
        <f t="shared" si="812"/>
        <v>27853686</v>
      </c>
      <c r="D2605" s="6">
        <f t="shared" si="806"/>
        <v>139268430</v>
      </c>
      <c r="E2605" s="6">
        <v>10</v>
      </c>
      <c r="F2605" s="6">
        <f t="shared" si="807"/>
        <v>1.0008496574205428</v>
      </c>
      <c r="G2605" s="6">
        <f t="shared" si="816"/>
        <v>47893971</v>
      </c>
      <c r="H2605" s="6">
        <f t="shared" si="817"/>
        <v>31670</v>
      </c>
      <c r="I2605" s="6">
        <f t="shared" si="818"/>
        <v>47893966</v>
      </c>
      <c r="J2605" s="6">
        <f t="shared" si="819"/>
        <v>31670</v>
      </c>
      <c r="K2605" s="23">
        <f t="shared" si="820"/>
        <v>40452</v>
      </c>
      <c r="L2605" s="23">
        <f t="shared" si="821"/>
        <v>12</v>
      </c>
      <c r="M2605" s="23">
        <f t="shared" si="822"/>
        <v>40452</v>
      </c>
      <c r="N2605" s="23">
        <f t="shared" si="823"/>
        <v>12</v>
      </c>
      <c r="O2605" s="23">
        <f t="shared" si="824"/>
        <v>118230</v>
      </c>
      <c r="P2605" s="6">
        <f t="shared" si="808"/>
        <v>26417875</v>
      </c>
      <c r="Q2605" s="6">
        <f t="shared" si="813"/>
        <v>79253625</v>
      </c>
      <c r="R2605" s="6">
        <f t="shared" si="814"/>
        <v>7925362</v>
      </c>
      <c r="S2605" s="6">
        <f t="shared" si="809"/>
        <v>10556</v>
      </c>
      <c r="T2605" s="6">
        <f t="shared" si="810"/>
        <v>9578793</v>
      </c>
      <c r="U2605" s="6">
        <f t="shared" si="811"/>
        <v>10556</v>
      </c>
      <c r="V2605" s="6">
        <f t="shared" si="815"/>
        <v>3</v>
      </c>
    </row>
    <row r="2606" spans="1:22" ht="16.5" x14ac:dyDescent="0.15">
      <c r="A2606" s="6">
        <v>2598</v>
      </c>
      <c r="B2606" s="6">
        <f t="shared" si="805"/>
        <v>13938672</v>
      </c>
      <c r="C2606" s="6">
        <f t="shared" si="812"/>
        <v>27877344</v>
      </c>
      <c r="D2606" s="6">
        <f t="shared" si="806"/>
        <v>139386720</v>
      </c>
      <c r="E2606" s="6">
        <v>10</v>
      </c>
      <c r="F2606" s="6">
        <f t="shared" si="807"/>
        <v>1.0008493669383649</v>
      </c>
      <c r="G2606" s="6">
        <f t="shared" si="816"/>
        <v>47934441</v>
      </c>
      <c r="H2606" s="6">
        <f t="shared" si="817"/>
        <v>31682</v>
      </c>
      <c r="I2606" s="6">
        <f t="shared" si="818"/>
        <v>47934436</v>
      </c>
      <c r="J2606" s="6">
        <f t="shared" si="819"/>
        <v>31682</v>
      </c>
      <c r="K2606" s="23">
        <f t="shared" si="820"/>
        <v>40470</v>
      </c>
      <c r="L2606" s="23">
        <f t="shared" si="821"/>
        <v>12</v>
      </c>
      <c r="M2606" s="23">
        <f t="shared" si="822"/>
        <v>40470</v>
      </c>
      <c r="N2606" s="23">
        <f t="shared" si="823"/>
        <v>12</v>
      </c>
      <c r="O2606" s="23">
        <f t="shared" si="824"/>
        <v>118290</v>
      </c>
      <c r="P2606" s="6">
        <f t="shared" si="808"/>
        <v>26440271</v>
      </c>
      <c r="Q2606" s="6">
        <f t="shared" si="813"/>
        <v>79320813</v>
      </c>
      <c r="R2606" s="6">
        <f t="shared" si="814"/>
        <v>7932081</v>
      </c>
      <c r="S2606" s="6">
        <f t="shared" si="809"/>
        <v>10560</v>
      </c>
      <c r="T2606" s="6">
        <f t="shared" si="810"/>
        <v>9586887</v>
      </c>
      <c r="U2606" s="6">
        <f t="shared" si="811"/>
        <v>10560</v>
      </c>
      <c r="V2606" s="6">
        <f t="shared" si="815"/>
        <v>3</v>
      </c>
    </row>
    <row r="2607" spans="1:22" ht="16.5" x14ac:dyDescent="0.15">
      <c r="A2607" s="6">
        <v>2599</v>
      </c>
      <c r="B2607" s="6">
        <f t="shared" si="805"/>
        <v>13950195</v>
      </c>
      <c r="C2607" s="6">
        <f t="shared" si="812"/>
        <v>27900390</v>
      </c>
      <c r="D2607" s="6">
        <f t="shared" si="806"/>
        <v>139501950</v>
      </c>
      <c r="E2607" s="6">
        <v>10</v>
      </c>
      <c r="F2607" s="6">
        <f t="shared" si="807"/>
        <v>1.0008266928154992</v>
      </c>
      <c r="G2607" s="6">
        <f t="shared" si="816"/>
        <v>47974930</v>
      </c>
      <c r="H2607" s="6">
        <f t="shared" si="817"/>
        <v>31695</v>
      </c>
      <c r="I2607" s="6">
        <f t="shared" si="818"/>
        <v>47974925</v>
      </c>
      <c r="J2607" s="6">
        <f t="shared" si="819"/>
        <v>31695</v>
      </c>
      <c r="K2607" s="23">
        <f t="shared" si="820"/>
        <v>40489</v>
      </c>
      <c r="L2607" s="23">
        <f t="shared" si="821"/>
        <v>13</v>
      </c>
      <c r="M2607" s="23">
        <f t="shared" si="822"/>
        <v>40489</v>
      </c>
      <c r="N2607" s="23">
        <f t="shared" si="823"/>
        <v>13</v>
      </c>
      <c r="O2607" s="23">
        <f t="shared" si="824"/>
        <v>115230</v>
      </c>
      <c r="P2607" s="6">
        <f t="shared" si="808"/>
        <v>26461554</v>
      </c>
      <c r="Q2607" s="6">
        <f t="shared" si="813"/>
        <v>79384662</v>
      </c>
      <c r="R2607" s="6">
        <f t="shared" si="814"/>
        <v>7938466</v>
      </c>
      <c r="S2607" s="6">
        <f t="shared" si="809"/>
        <v>10565</v>
      </c>
      <c r="T2607" s="6">
        <f t="shared" si="810"/>
        <v>9594985</v>
      </c>
      <c r="U2607" s="6">
        <f t="shared" si="811"/>
        <v>10565</v>
      </c>
      <c r="V2607" s="6">
        <f t="shared" si="815"/>
        <v>3</v>
      </c>
    </row>
    <row r="2608" spans="1:22" ht="16.5" x14ac:dyDescent="0.15">
      <c r="A2608" s="6">
        <v>2600</v>
      </c>
      <c r="B2608" s="6">
        <f t="shared" si="805"/>
        <v>13962034</v>
      </c>
      <c r="C2608" s="6">
        <f t="shared" si="812"/>
        <v>27924068</v>
      </c>
      <c r="D2608" s="6">
        <f t="shared" si="806"/>
        <v>139620340</v>
      </c>
      <c r="E2608" s="6">
        <v>10</v>
      </c>
      <c r="F2608" s="6">
        <f t="shared" si="807"/>
        <v>1.0008486619721086</v>
      </c>
      <c r="G2608" s="6">
        <f t="shared" si="816"/>
        <v>48015438</v>
      </c>
      <c r="H2608" s="6">
        <f t="shared" si="817"/>
        <v>31707</v>
      </c>
      <c r="I2608" s="6">
        <f t="shared" si="818"/>
        <v>48015433</v>
      </c>
      <c r="J2608" s="6">
        <f t="shared" si="819"/>
        <v>31707</v>
      </c>
      <c r="K2608" s="23">
        <f t="shared" si="820"/>
        <v>40508</v>
      </c>
      <c r="L2608" s="23">
        <f t="shared" si="821"/>
        <v>12</v>
      </c>
      <c r="M2608" s="23">
        <f t="shared" si="822"/>
        <v>40508</v>
      </c>
      <c r="N2608" s="23">
        <f t="shared" si="823"/>
        <v>12</v>
      </c>
      <c r="O2608" s="23">
        <f t="shared" si="824"/>
        <v>118390</v>
      </c>
      <c r="P2608" s="6">
        <f t="shared" si="808"/>
        <v>26483970</v>
      </c>
      <c r="Q2608" s="6">
        <f t="shared" si="813"/>
        <v>79451910</v>
      </c>
      <c r="R2608" s="6">
        <f t="shared" si="814"/>
        <v>7945191</v>
      </c>
      <c r="S2608" s="6">
        <f t="shared" si="809"/>
        <v>10569</v>
      </c>
      <c r="T2608" s="6">
        <f t="shared" si="810"/>
        <v>9603086</v>
      </c>
      <c r="U2608" s="6">
        <f t="shared" si="811"/>
        <v>10569</v>
      </c>
      <c r="V2608" s="6">
        <f t="shared" si="815"/>
        <v>3</v>
      </c>
    </row>
    <row r="2609" spans="1:22" ht="16.5" x14ac:dyDescent="0.15">
      <c r="A2609" s="6">
        <v>2601</v>
      </c>
      <c r="B2609" s="6">
        <f t="shared" si="805"/>
        <v>13973567</v>
      </c>
      <c r="C2609" s="6">
        <f t="shared" si="812"/>
        <v>27947134</v>
      </c>
      <c r="D2609" s="6">
        <f t="shared" si="806"/>
        <v>139735670</v>
      </c>
      <c r="E2609" s="6">
        <v>10</v>
      </c>
      <c r="F2609" s="6">
        <f t="shared" si="807"/>
        <v>1.0008260257781925</v>
      </c>
      <c r="G2609" s="6">
        <f t="shared" si="816"/>
        <v>48055965</v>
      </c>
      <c r="H2609" s="6">
        <f t="shared" si="817"/>
        <v>31720</v>
      </c>
      <c r="I2609" s="6">
        <f t="shared" si="818"/>
        <v>48055960</v>
      </c>
      <c r="J2609" s="6">
        <f t="shared" si="819"/>
        <v>31720</v>
      </c>
      <c r="K2609" s="23">
        <f t="shared" si="820"/>
        <v>40527</v>
      </c>
      <c r="L2609" s="23">
        <f t="shared" si="821"/>
        <v>13</v>
      </c>
      <c r="M2609" s="23">
        <f t="shared" si="822"/>
        <v>40527</v>
      </c>
      <c r="N2609" s="23">
        <f t="shared" si="823"/>
        <v>13</v>
      </c>
      <c r="O2609" s="23">
        <f t="shared" si="824"/>
        <v>115330</v>
      </c>
      <c r="P2609" s="6">
        <f t="shared" si="808"/>
        <v>26506396</v>
      </c>
      <c r="Q2609" s="6">
        <f t="shared" si="813"/>
        <v>79519188</v>
      </c>
      <c r="R2609" s="6">
        <f t="shared" si="814"/>
        <v>7951918</v>
      </c>
      <c r="S2609" s="6">
        <f t="shared" si="809"/>
        <v>10573</v>
      </c>
      <c r="T2609" s="6">
        <f t="shared" si="810"/>
        <v>9611192</v>
      </c>
      <c r="U2609" s="6">
        <f t="shared" si="811"/>
        <v>10573</v>
      </c>
      <c r="V2609" s="6">
        <f t="shared" si="815"/>
        <v>3</v>
      </c>
    </row>
    <row r="2610" spans="1:22" ht="16.5" x14ac:dyDescent="0.15">
      <c r="A2610" s="6">
        <v>2602</v>
      </c>
      <c r="B2610" s="6">
        <f t="shared" si="805"/>
        <v>13985418</v>
      </c>
      <c r="C2610" s="6">
        <f t="shared" si="812"/>
        <v>27970836</v>
      </c>
      <c r="D2610" s="6">
        <f t="shared" si="806"/>
        <v>139854180</v>
      </c>
      <c r="E2610" s="6">
        <v>10</v>
      </c>
      <c r="F2610" s="6">
        <f t="shared" si="807"/>
        <v>1.0008481012757873</v>
      </c>
      <c r="G2610" s="6">
        <f t="shared" si="816"/>
        <v>48096510</v>
      </c>
      <c r="H2610" s="6">
        <f t="shared" si="817"/>
        <v>31732</v>
      </c>
      <c r="I2610" s="6">
        <f t="shared" si="818"/>
        <v>48096505</v>
      </c>
      <c r="J2610" s="6">
        <f t="shared" si="819"/>
        <v>31732</v>
      </c>
      <c r="K2610" s="23">
        <f t="shared" si="820"/>
        <v>40545</v>
      </c>
      <c r="L2610" s="23">
        <f t="shared" si="821"/>
        <v>12</v>
      </c>
      <c r="M2610" s="23">
        <f t="shared" si="822"/>
        <v>40545</v>
      </c>
      <c r="N2610" s="23">
        <f t="shared" si="823"/>
        <v>12</v>
      </c>
      <c r="O2610" s="23">
        <f t="shared" si="824"/>
        <v>118510</v>
      </c>
      <c r="P2610" s="6">
        <f t="shared" si="808"/>
        <v>26528833</v>
      </c>
      <c r="Q2610" s="6">
        <f t="shared" si="813"/>
        <v>79586499</v>
      </c>
      <c r="R2610" s="6">
        <f t="shared" si="814"/>
        <v>7958649</v>
      </c>
      <c r="S2610" s="6">
        <f t="shared" si="809"/>
        <v>10577</v>
      </c>
      <c r="T2610" s="6">
        <f t="shared" si="810"/>
        <v>9619301</v>
      </c>
      <c r="U2610" s="6">
        <f t="shared" si="811"/>
        <v>10577</v>
      </c>
      <c r="V2610" s="6">
        <f t="shared" si="815"/>
        <v>3</v>
      </c>
    </row>
    <row r="2611" spans="1:22" ht="16.5" x14ac:dyDescent="0.15">
      <c r="A2611" s="6">
        <v>2603</v>
      </c>
      <c r="B2611" s="6">
        <f t="shared" si="805"/>
        <v>13996961</v>
      </c>
      <c r="C2611" s="6">
        <f t="shared" si="812"/>
        <v>27993922</v>
      </c>
      <c r="D2611" s="6">
        <f t="shared" si="806"/>
        <v>139969610</v>
      </c>
      <c r="E2611" s="6">
        <v>10</v>
      </c>
      <c r="F2611" s="6">
        <f t="shared" si="807"/>
        <v>1.0008253596710517</v>
      </c>
      <c r="G2611" s="6">
        <f t="shared" si="816"/>
        <v>48137074</v>
      </c>
      <c r="H2611" s="6">
        <f t="shared" si="817"/>
        <v>31745</v>
      </c>
      <c r="I2611" s="6">
        <f t="shared" si="818"/>
        <v>48137069</v>
      </c>
      <c r="J2611" s="6">
        <f t="shared" si="819"/>
        <v>31745</v>
      </c>
      <c r="K2611" s="23">
        <f t="shared" si="820"/>
        <v>40564</v>
      </c>
      <c r="L2611" s="23">
        <f t="shared" si="821"/>
        <v>13</v>
      </c>
      <c r="M2611" s="23">
        <f t="shared" si="822"/>
        <v>40564</v>
      </c>
      <c r="N2611" s="23">
        <f t="shared" si="823"/>
        <v>13</v>
      </c>
      <c r="O2611" s="23">
        <f t="shared" si="824"/>
        <v>115430</v>
      </c>
      <c r="P2611" s="6">
        <f t="shared" si="808"/>
        <v>26551280</v>
      </c>
      <c r="Q2611" s="6">
        <f t="shared" si="813"/>
        <v>79653840</v>
      </c>
      <c r="R2611" s="6">
        <f t="shared" si="814"/>
        <v>7965384</v>
      </c>
      <c r="S2611" s="6">
        <f t="shared" si="809"/>
        <v>10581</v>
      </c>
      <c r="T2611" s="6">
        <f t="shared" si="810"/>
        <v>9627413</v>
      </c>
      <c r="U2611" s="6">
        <f t="shared" si="811"/>
        <v>10581</v>
      </c>
      <c r="V2611" s="6">
        <f t="shared" si="815"/>
        <v>3</v>
      </c>
    </row>
    <row r="2612" spans="1:22" ht="16.5" x14ac:dyDescent="0.15">
      <c r="A2612" s="6">
        <v>2604</v>
      </c>
      <c r="B2612" s="6">
        <f t="shared" si="805"/>
        <v>14008823</v>
      </c>
      <c r="C2612" s="6">
        <f t="shared" si="812"/>
        <v>28017646</v>
      </c>
      <c r="D2612" s="6">
        <f t="shared" si="806"/>
        <v>140088230</v>
      </c>
      <c r="E2612" s="6">
        <v>10</v>
      </c>
      <c r="F2612" s="6">
        <f t="shared" si="807"/>
        <v>1.0008474696757388</v>
      </c>
      <c r="G2612" s="6">
        <f t="shared" si="816"/>
        <v>48177657</v>
      </c>
      <c r="H2612" s="6">
        <f t="shared" si="817"/>
        <v>31757</v>
      </c>
      <c r="I2612" s="6">
        <f t="shared" si="818"/>
        <v>48177652</v>
      </c>
      <c r="J2612" s="6">
        <f t="shared" si="819"/>
        <v>31757</v>
      </c>
      <c r="K2612" s="23">
        <f t="shared" si="820"/>
        <v>40583</v>
      </c>
      <c r="L2612" s="23">
        <f t="shared" si="821"/>
        <v>12</v>
      </c>
      <c r="M2612" s="23">
        <f t="shared" si="822"/>
        <v>40583</v>
      </c>
      <c r="N2612" s="23">
        <f t="shared" si="823"/>
        <v>12</v>
      </c>
      <c r="O2612" s="23">
        <f t="shared" si="824"/>
        <v>118620</v>
      </c>
      <c r="P2612" s="6">
        <f t="shared" si="808"/>
        <v>26573738</v>
      </c>
      <c r="Q2612" s="6">
        <f t="shared" si="813"/>
        <v>79721214</v>
      </c>
      <c r="R2612" s="6">
        <f t="shared" si="814"/>
        <v>7972121</v>
      </c>
      <c r="S2612" s="6">
        <f t="shared" si="809"/>
        <v>10585</v>
      </c>
      <c r="T2612" s="6">
        <f t="shared" si="810"/>
        <v>9635530</v>
      </c>
      <c r="U2612" s="6">
        <f t="shared" si="811"/>
        <v>10585</v>
      </c>
      <c r="V2612" s="6">
        <f t="shared" si="815"/>
        <v>3</v>
      </c>
    </row>
    <row r="2613" spans="1:22" ht="16.5" x14ac:dyDescent="0.15">
      <c r="A2613" s="6">
        <v>2605</v>
      </c>
      <c r="B2613" s="6">
        <f t="shared" ref="B2613:B2676" si="825">INT(G2613*(1-H2613/(A2613*5+H2613)))</f>
        <v>14020690</v>
      </c>
      <c r="C2613" s="6">
        <f t="shared" si="812"/>
        <v>28041380</v>
      </c>
      <c r="D2613" s="6">
        <f t="shared" ref="D2613:D2676" si="826">B2613*E2613</f>
        <v>140206900</v>
      </c>
      <c r="E2613" s="6">
        <v>10</v>
      </c>
      <c r="F2613" s="6">
        <f t="shared" ref="F2613:F2676" si="827">B2613/B2612</f>
        <v>1.0008471089969515</v>
      </c>
      <c r="G2613" s="6">
        <f t="shared" si="816"/>
        <v>48218259</v>
      </c>
      <c r="H2613" s="6">
        <f t="shared" si="817"/>
        <v>31769</v>
      </c>
      <c r="I2613" s="6">
        <f t="shared" si="818"/>
        <v>48218254</v>
      </c>
      <c r="J2613" s="6">
        <f t="shared" si="819"/>
        <v>31769</v>
      </c>
      <c r="K2613" s="23">
        <f t="shared" si="820"/>
        <v>40602</v>
      </c>
      <c r="L2613" s="23">
        <f t="shared" si="821"/>
        <v>12</v>
      </c>
      <c r="M2613" s="23">
        <f t="shared" si="822"/>
        <v>40602</v>
      </c>
      <c r="N2613" s="23">
        <f t="shared" si="823"/>
        <v>12</v>
      </c>
      <c r="O2613" s="23">
        <f t="shared" si="824"/>
        <v>118670</v>
      </c>
      <c r="P2613" s="6">
        <f t="shared" si="808"/>
        <v>26596206</v>
      </c>
      <c r="Q2613" s="6">
        <f t="shared" si="813"/>
        <v>79788618</v>
      </c>
      <c r="R2613" s="6">
        <f t="shared" si="814"/>
        <v>7978861</v>
      </c>
      <c r="S2613" s="6">
        <f t="shared" si="809"/>
        <v>10589</v>
      </c>
      <c r="T2613" s="6">
        <f t="shared" si="810"/>
        <v>9643650</v>
      </c>
      <c r="U2613" s="6">
        <f t="shared" si="811"/>
        <v>10589</v>
      </c>
      <c r="V2613" s="6">
        <f t="shared" si="815"/>
        <v>3</v>
      </c>
    </row>
    <row r="2614" spans="1:22" ht="16.5" x14ac:dyDescent="0.15">
      <c r="A2614" s="6">
        <v>2606</v>
      </c>
      <c r="B2614" s="6">
        <f t="shared" si="825"/>
        <v>14032250</v>
      </c>
      <c r="C2614" s="6">
        <f t="shared" si="812"/>
        <v>28064500</v>
      </c>
      <c r="D2614" s="6">
        <f t="shared" si="826"/>
        <v>140322500</v>
      </c>
      <c r="E2614" s="6">
        <v>10</v>
      </c>
      <c r="F2614" s="6">
        <f t="shared" si="827"/>
        <v>1.0008244957987089</v>
      </c>
      <c r="G2614" s="6">
        <f t="shared" si="816"/>
        <v>48258879</v>
      </c>
      <c r="H2614" s="6">
        <f t="shared" si="817"/>
        <v>31782</v>
      </c>
      <c r="I2614" s="6">
        <f t="shared" si="818"/>
        <v>48258874</v>
      </c>
      <c r="J2614" s="6">
        <f t="shared" si="819"/>
        <v>31782</v>
      </c>
      <c r="K2614" s="23">
        <f t="shared" si="820"/>
        <v>40620</v>
      </c>
      <c r="L2614" s="23">
        <f t="shared" si="821"/>
        <v>13</v>
      </c>
      <c r="M2614" s="23">
        <f t="shared" si="822"/>
        <v>40620</v>
      </c>
      <c r="N2614" s="23">
        <f t="shared" si="823"/>
        <v>13</v>
      </c>
      <c r="O2614" s="23">
        <f t="shared" si="824"/>
        <v>115600</v>
      </c>
      <c r="P2614" s="6">
        <f t="shared" si="808"/>
        <v>26617558</v>
      </c>
      <c r="Q2614" s="6">
        <f t="shared" si="813"/>
        <v>79852674</v>
      </c>
      <c r="R2614" s="6">
        <f t="shared" si="814"/>
        <v>7985267</v>
      </c>
      <c r="S2614" s="6">
        <f t="shared" si="809"/>
        <v>10594</v>
      </c>
      <c r="T2614" s="6">
        <f t="shared" si="810"/>
        <v>9651774</v>
      </c>
      <c r="U2614" s="6">
        <f t="shared" si="811"/>
        <v>10594</v>
      </c>
      <c r="V2614" s="6">
        <f t="shared" si="815"/>
        <v>3</v>
      </c>
    </row>
    <row r="2615" spans="1:22" ht="16.5" x14ac:dyDescent="0.15">
      <c r="A2615" s="6">
        <v>2607</v>
      </c>
      <c r="B2615" s="6">
        <f t="shared" si="825"/>
        <v>14044128</v>
      </c>
      <c r="C2615" s="6">
        <f t="shared" si="812"/>
        <v>28088256</v>
      </c>
      <c r="D2615" s="6">
        <f t="shared" si="826"/>
        <v>140441280</v>
      </c>
      <c r="E2615" s="6">
        <v>10</v>
      </c>
      <c r="F2615" s="6">
        <f t="shared" si="827"/>
        <v>1.0008464786474016</v>
      </c>
      <c r="G2615" s="6">
        <f t="shared" si="816"/>
        <v>48299518</v>
      </c>
      <c r="H2615" s="6">
        <f t="shared" si="817"/>
        <v>31794</v>
      </c>
      <c r="I2615" s="6">
        <f t="shared" si="818"/>
        <v>48299513</v>
      </c>
      <c r="J2615" s="6">
        <f t="shared" si="819"/>
        <v>31794</v>
      </c>
      <c r="K2615" s="23">
        <f t="shared" si="820"/>
        <v>40639</v>
      </c>
      <c r="L2615" s="23">
        <f t="shared" si="821"/>
        <v>12</v>
      </c>
      <c r="M2615" s="23">
        <f t="shared" si="822"/>
        <v>40639</v>
      </c>
      <c r="N2615" s="23">
        <f t="shared" si="823"/>
        <v>12</v>
      </c>
      <c r="O2615" s="23">
        <f t="shared" si="824"/>
        <v>118780</v>
      </c>
      <c r="P2615" s="6">
        <f t="shared" si="808"/>
        <v>26640046</v>
      </c>
      <c r="Q2615" s="6">
        <f t="shared" si="813"/>
        <v>79920138</v>
      </c>
      <c r="R2615" s="6">
        <f t="shared" si="814"/>
        <v>7992013</v>
      </c>
      <c r="S2615" s="6">
        <f t="shared" si="809"/>
        <v>10598</v>
      </c>
      <c r="T2615" s="6">
        <f t="shared" si="810"/>
        <v>9659902</v>
      </c>
      <c r="U2615" s="6">
        <f t="shared" si="811"/>
        <v>10598</v>
      </c>
      <c r="V2615" s="6">
        <f t="shared" si="815"/>
        <v>3</v>
      </c>
    </row>
    <row r="2616" spans="1:22" ht="16.5" x14ac:dyDescent="0.15">
      <c r="A2616" s="6">
        <v>2608</v>
      </c>
      <c r="B2616" s="6">
        <f t="shared" si="825"/>
        <v>14055698</v>
      </c>
      <c r="C2616" s="6">
        <f t="shared" si="812"/>
        <v>28111396</v>
      </c>
      <c r="D2616" s="6">
        <f t="shared" si="826"/>
        <v>140556980</v>
      </c>
      <c r="E2616" s="6">
        <v>10</v>
      </c>
      <c r="F2616" s="6">
        <f t="shared" si="827"/>
        <v>1.0008238318534266</v>
      </c>
      <c r="G2616" s="6">
        <f t="shared" si="816"/>
        <v>48340176</v>
      </c>
      <c r="H2616" s="6">
        <f t="shared" si="817"/>
        <v>31807</v>
      </c>
      <c r="I2616" s="6">
        <f t="shared" si="818"/>
        <v>48340171</v>
      </c>
      <c r="J2616" s="6">
        <f t="shared" si="819"/>
        <v>31807</v>
      </c>
      <c r="K2616" s="23">
        <f t="shared" si="820"/>
        <v>40658</v>
      </c>
      <c r="L2616" s="23">
        <f t="shared" si="821"/>
        <v>13</v>
      </c>
      <c r="M2616" s="23">
        <f t="shared" si="822"/>
        <v>40658</v>
      </c>
      <c r="N2616" s="23">
        <f t="shared" si="823"/>
        <v>13</v>
      </c>
      <c r="O2616" s="23">
        <f t="shared" si="824"/>
        <v>115700</v>
      </c>
      <c r="P2616" s="6">
        <f t="shared" si="808"/>
        <v>26662545</v>
      </c>
      <c r="Q2616" s="6">
        <f t="shared" si="813"/>
        <v>79987635</v>
      </c>
      <c r="R2616" s="6">
        <f t="shared" si="814"/>
        <v>7998763</v>
      </c>
      <c r="S2616" s="6">
        <f t="shared" si="809"/>
        <v>10602</v>
      </c>
      <c r="T2616" s="6">
        <f t="shared" si="810"/>
        <v>9668034</v>
      </c>
      <c r="U2616" s="6">
        <f t="shared" si="811"/>
        <v>10602</v>
      </c>
      <c r="V2616" s="6">
        <f t="shared" si="815"/>
        <v>3</v>
      </c>
    </row>
    <row r="2617" spans="1:22" ht="16.5" x14ac:dyDescent="0.15">
      <c r="A2617" s="6">
        <v>2609</v>
      </c>
      <c r="B2617" s="6">
        <f t="shared" si="825"/>
        <v>14067587</v>
      </c>
      <c r="C2617" s="6">
        <f t="shared" si="812"/>
        <v>28135174</v>
      </c>
      <c r="D2617" s="6">
        <f t="shared" si="826"/>
        <v>140675870</v>
      </c>
      <c r="E2617" s="6">
        <v>10</v>
      </c>
      <c r="F2617" s="6">
        <f t="shared" si="827"/>
        <v>1.0008458491353471</v>
      </c>
      <c r="G2617" s="6">
        <f t="shared" si="816"/>
        <v>48380853</v>
      </c>
      <c r="H2617" s="6">
        <f t="shared" si="817"/>
        <v>31819</v>
      </c>
      <c r="I2617" s="6">
        <f t="shared" si="818"/>
        <v>48380848</v>
      </c>
      <c r="J2617" s="6">
        <f t="shared" si="819"/>
        <v>31819</v>
      </c>
      <c r="K2617" s="23">
        <f t="shared" si="820"/>
        <v>40677</v>
      </c>
      <c r="L2617" s="23">
        <f t="shared" si="821"/>
        <v>12</v>
      </c>
      <c r="M2617" s="23">
        <f t="shared" si="822"/>
        <v>40677</v>
      </c>
      <c r="N2617" s="23">
        <f t="shared" si="823"/>
        <v>12</v>
      </c>
      <c r="O2617" s="23">
        <f t="shared" si="824"/>
        <v>118890</v>
      </c>
      <c r="P2617" s="6">
        <f t="shared" si="808"/>
        <v>26685054</v>
      </c>
      <c r="Q2617" s="6">
        <f t="shared" si="813"/>
        <v>80055162</v>
      </c>
      <c r="R2617" s="6">
        <f t="shared" si="814"/>
        <v>8005516</v>
      </c>
      <c r="S2617" s="6">
        <f t="shared" si="809"/>
        <v>10606</v>
      </c>
      <c r="T2617" s="6">
        <f t="shared" si="810"/>
        <v>9676169</v>
      </c>
      <c r="U2617" s="6">
        <f t="shared" si="811"/>
        <v>10606</v>
      </c>
      <c r="V2617" s="6">
        <f t="shared" si="815"/>
        <v>3</v>
      </c>
    </row>
    <row r="2618" spans="1:22" ht="16.5" x14ac:dyDescent="0.15">
      <c r="A2618" s="6">
        <v>2610</v>
      </c>
      <c r="B2618" s="6">
        <f t="shared" si="825"/>
        <v>14079481</v>
      </c>
      <c r="C2618" s="6">
        <f t="shared" si="812"/>
        <v>28158962</v>
      </c>
      <c r="D2618" s="6">
        <f t="shared" si="826"/>
        <v>140794810</v>
      </c>
      <c r="E2618" s="6">
        <v>10</v>
      </c>
      <c r="F2618" s="6">
        <f t="shared" si="827"/>
        <v>1.0008454897062304</v>
      </c>
      <c r="G2618" s="6">
        <f t="shared" si="816"/>
        <v>48421549</v>
      </c>
      <c r="H2618" s="6">
        <f t="shared" si="817"/>
        <v>31831</v>
      </c>
      <c r="I2618" s="6">
        <f t="shared" si="818"/>
        <v>48421544</v>
      </c>
      <c r="J2618" s="6">
        <f t="shared" si="819"/>
        <v>31831</v>
      </c>
      <c r="K2618" s="23">
        <f t="shared" si="820"/>
        <v>40696</v>
      </c>
      <c r="L2618" s="23">
        <f t="shared" si="821"/>
        <v>12</v>
      </c>
      <c r="M2618" s="23">
        <f t="shared" si="822"/>
        <v>40696</v>
      </c>
      <c r="N2618" s="23">
        <f t="shared" si="823"/>
        <v>12</v>
      </c>
      <c r="O2618" s="23">
        <f t="shared" si="824"/>
        <v>118940</v>
      </c>
      <c r="P2618" s="6">
        <f t="shared" si="808"/>
        <v>26707574</v>
      </c>
      <c r="Q2618" s="6">
        <f t="shared" si="813"/>
        <v>80122722</v>
      </c>
      <c r="R2618" s="6">
        <f t="shared" si="814"/>
        <v>8012272</v>
      </c>
      <c r="S2618" s="6">
        <f t="shared" si="809"/>
        <v>10610</v>
      </c>
      <c r="T2618" s="6">
        <f t="shared" si="810"/>
        <v>9684308</v>
      </c>
      <c r="U2618" s="6">
        <f t="shared" si="811"/>
        <v>10610</v>
      </c>
      <c r="V2618" s="6">
        <f t="shared" si="815"/>
        <v>3</v>
      </c>
    </row>
    <row r="2619" spans="1:22" ht="16.5" x14ac:dyDescent="0.15">
      <c r="A2619" s="6">
        <v>2611</v>
      </c>
      <c r="B2619" s="6">
        <f t="shared" si="825"/>
        <v>14091067</v>
      </c>
      <c r="C2619" s="6">
        <f t="shared" si="812"/>
        <v>28182134</v>
      </c>
      <c r="D2619" s="6">
        <f t="shared" si="826"/>
        <v>140910670</v>
      </c>
      <c r="E2619" s="6">
        <v>10</v>
      </c>
      <c r="F2619" s="6">
        <f t="shared" si="827"/>
        <v>1.0008228996509176</v>
      </c>
      <c r="G2619" s="6">
        <f t="shared" si="816"/>
        <v>48462263</v>
      </c>
      <c r="H2619" s="6">
        <f t="shared" si="817"/>
        <v>31844</v>
      </c>
      <c r="I2619" s="6">
        <f t="shared" si="818"/>
        <v>48462258</v>
      </c>
      <c r="J2619" s="6">
        <f t="shared" si="819"/>
        <v>31844</v>
      </c>
      <c r="K2619" s="23">
        <f t="shared" si="820"/>
        <v>40714</v>
      </c>
      <c r="L2619" s="23">
        <f t="shared" si="821"/>
        <v>13</v>
      </c>
      <c r="M2619" s="23">
        <f t="shared" si="822"/>
        <v>40714</v>
      </c>
      <c r="N2619" s="23">
        <f t="shared" si="823"/>
        <v>13</v>
      </c>
      <c r="O2619" s="23">
        <f t="shared" si="824"/>
        <v>115860</v>
      </c>
      <c r="P2619" s="6">
        <f t="shared" si="808"/>
        <v>26730104</v>
      </c>
      <c r="Q2619" s="6">
        <f t="shared" si="813"/>
        <v>80190312</v>
      </c>
      <c r="R2619" s="6">
        <f t="shared" si="814"/>
        <v>8019031</v>
      </c>
      <c r="S2619" s="6">
        <f t="shared" si="809"/>
        <v>10614</v>
      </c>
      <c r="T2619" s="6">
        <f t="shared" si="810"/>
        <v>9692451</v>
      </c>
      <c r="U2619" s="6">
        <f t="shared" si="811"/>
        <v>10614</v>
      </c>
      <c r="V2619" s="6">
        <f t="shared" si="815"/>
        <v>3</v>
      </c>
    </row>
    <row r="2620" spans="1:22" ht="16.5" x14ac:dyDescent="0.15">
      <c r="A2620" s="6">
        <v>2612</v>
      </c>
      <c r="B2620" s="6">
        <f t="shared" si="825"/>
        <v>14102972</v>
      </c>
      <c r="C2620" s="6">
        <f t="shared" si="812"/>
        <v>28205944</v>
      </c>
      <c r="D2620" s="6">
        <f t="shared" si="826"/>
        <v>141029720</v>
      </c>
      <c r="E2620" s="6">
        <v>10</v>
      </c>
      <c r="F2620" s="6">
        <f t="shared" si="827"/>
        <v>1.0008448614998424</v>
      </c>
      <c r="G2620" s="6">
        <f t="shared" si="816"/>
        <v>48502996</v>
      </c>
      <c r="H2620" s="6">
        <f t="shared" si="817"/>
        <v>31856</v>
      </c>
      <c r="I2620" s="6">
        <f t="shared" si="818"/>
        <v>48502991</v>
      </c>
      <c r="J2620" s="6">
        <f t="shared" si="819"/>
        <v>31856</v>
      </c>
      <c r="K2620" s="23">
        <f t="shared" si="820"/>
        <v>40733</v>
      </c>
      <c r="L2620" s="23">
        <f t="shared" si="821"/>
        <v>12</v>
      </c>
      <c r="M2620" s="23">
        <f t="shared" si="822"/>
        <v>40733</v>
      </c>
      <c r="N2620" s="23">
        <f t="shared" si="823"/>
        <v>12</v>
      </c>
      <c r="O2620" s="23">
        <f t="shared" si="824"/>
        <v>119050</v>
      </c>
      <c r="P2620" s="6">
        <f t="shared" ref="P2620:P2683" si="828">INT(G2620*(1-S2620/(A2620*5+S2620)))</f>
        <v>26752644</v>
      </c>
      <c r="Q2620" s="6">
        <f t="shared" si="813"/>
        <v>80257932</v>
      </c>
      <c r="R2620" s="6">
        <f t="shared" si="814"/>
        <v>8025793</v>
      </c>
      <c r="S2620" s="6">
        <f t="shared" ref="S2620:S2683" si="829">INT(H2620/3)</f>
        <v>10618</v>
      </c>
      <c r="T2620" s="6">
        <f t="shared" ref="T2620:T2683" si="830">INT(I2620*0.2)</f>
        <v>9700598</v>
      </c>
      <c r="U2620" s="6">
        <f t="shared" ref="U2620:U2683" si="831">INT(J2620/3)</f>
        <v>10618</v>
      </c>
      <c r="V2620" s="6">
        <f t="shared" si="815"/>
        <v>3</v>
      </c>
    </row>
    <row r="2621" spans="1:22" ht="16.5" x14ac:dyDescent="0.15">
      <c r="A2621" s="6">
        <v>2613</v>
      </c>
      <c r="B2621" s="6">
        <f t="shared" si="825"/>
        <v>14114569</v>
      </c>
      <c r="C2621" s="6">
        <f t="shared" si="812"/>
        <v>28229138</v>
      </c>
      <c r="D2621" s="6">
        <f t="shared" si="826"/>
        <v>141145690</v>
      </c>
      <c r="E2621" s="6">
        <v>10</v>
      </c>
      <c r="F2621" s="6">
        <f t="shared" si="827"/>
        <v>1.0008223089431079</v>
      </c>
      <c r="G2621" s="6">
        <f t="shared" si="816"/>
        <v>48543748</v>
      </c>
      <c r="H2621" s="6">
        <f t="shared" si="817"/>
        <v>31869</v>
      </c>
      <c r="I2621" s="6">
        <f t="shared" si="818"/>
        <v>48543743</v>
      </c>
      <c r="J2621" s="6">
        <f t="shared" si="819"/>
        <v>31869</v>
      </c>
      <c r="K2621" s="23">
        <f t="shared" si="820"/>
        <v>40752</v>
      </c>
      <c r="L2621" s="23">
        <f t="shared" si="821"/>
        <v>13</v>
      </c>
      <c r="M2621" s="23">
        <f t="shared" si="822"/>
        <v>40752</v>
      </c>
      <c r="N2621" s="23">
        <f t="shared" si="823"/>
        <v>13</v>
      </c>
      <c r="O2621" s="23">
        <f t="shared" si="824"/>
        <v>115970</v>
      </c>
      <c r="P2621" s="6">
        <f t="shared" si="828"/>
        <v>26774065</v>
      </c>
      <c r="Q2621" s="6">
        <f t="shared" si="813"/>
        <v>80322195</v>
      </c>
      <c r="R2621" s="6">
        <f t="shared" si="814"/>
        <v>8032219</v>
      </c>
      <c r="S2621" s="6">
        <f t="shared" si="829"/>
        <v>10623</v>
      </c>
      <c r="T2621" s="6">
        <f t="shared" si="830"/>
        <v>9708748</v>
      </c>
      <c r="U2621" s="6">
        <f t="shared" si="831"/>
        <v>10623</v>
      </c>
      <c r="V2621" s="6">
        <f t="shared" si="815"/>
        <v>3</v>
      </c>
    </row>
    <row r="2622" spans="1:22" ht="16.5" x14ac:dyDescent="0.15">
      <c r="A2622" s="6">
        <v>2614</v>
      </c>
      <c r="B2622" s="6">
        <f t="shared" si="825"/>
        <v>14126485</v>
      </c>
      <c r="C2622" s="6">
        <f t="shared" si="812"/>
        <v>28252970</v>
      </c>
      <c r="D2622" s="6">
        <f t="shared" si="826"/>
        <v>141264850</v>
      </c>
      <c r="E2622" s="6">
        <v>10</v>
      </c>
      <c r="F2622" s="6">
        <f t="shared" si="827"/>
        <v>1.0008442340676502</v>
      </c>
      <c r="G2622" s="6">
        <f t="shared" si="816"/>
        <v>48584519</v>
      </c>
      <c r="H2622" s="6">
        <f t="shared" si="817"/>
        <v>31881</v>
      </c>
      <c r="I2622" s="6">
        <f t="shared" si="818"/>
        <v>48584514</v>
      </c>
      <c r="J2622" s="6">
        <f t="shared" si="819"/>
        <v>31881</v>
      </c>
      <c r="K2622" s="23">
        <f t="shared" si="820"/>
        <v>40771</v>
      </c>
      <c r="L2622" s="23">
        <f t="shared" si="821"/>
        <v>12</v>
      </c>
      <c r="M2622" s="23">
        <f t="shared" si="822"/>
        <v>40771</v>
      </c>
      <c r="N2622" s="23">
        <f t="shared" si="823"/>
        <v>12</v>
      </c>
      <c r="O2622" s="23">
        <f t="shared" si="824"/>
        <v>119160</v>
      </c>
      <c r="P2622" s="6">
        <f t="shared" si="828"/>
        <v>26796626</v>
      </c>
      <c r="Q2622" s="6">
        <f t="shared" si="813"/>
        <v>80389878</v>
      </c>
      <c r="R2622" s="6">
        <f t="shared" si="814"/>
        <v>8038987</v>
      </c>
      <c r="S2622" s="6">
        <f t="shared" si="829"/>
        <v>10627</v>
      </c>
      <c r="T2622" s="6">
        <f t="shared" si="830"/>
        <v>9716902</v>
      </c>
      <c r="U2622" s="6">
        <f t="shared" si="831"/>
        <v>10627</v>
      </c>
      <c r="V2622" s="6">
        <f t="shared" si="815"/>
        <v>3</v>
      </c>
    </row>
    <row r="2623" spans="1:22" ht="16.5" x14ac:dyDescent="0.15">
      <c r="A2623" s="6">
        <v>2615</v>
      </c>
      <c r="B2623" s="6">
        <f t="shared" si="825"/>
        <v>14138092</v>
      </c>
      <c r="C2623" s="6">
        <f t="shared" si="812"/>
        <v>28276184</v>
      </c>
      <c r="D2623" s="6">
        <f t="shared" si="826"/>
        <v>141380920</v>
      </c>
      <c r="E2623" s="6">
        <v>10</v>
      </c>
      <c r="F2623" s="6">
        <f t="shared" si="827"/>
        <v>1.0008216481311523</v>
      </c>
      <c r="G2623" s="6">
        <f t="shared" si="816"/>
        <v>48625308</v>
      </c>
      <c r="H2623" s="6">
        <f t="shared" si="817"/>
        <v>31894</v>
      </c>
      <c r="I2623" s="6">
        <f t="shared" si="818"/>
        <v>48625303</v>
      </c>
      <c r="J2623" s="6">
        <f t="shared" si="819"/>
        <v>31894</v>
      </c>
      <c r="K2623" s="23">
        <f t="shared" si="820"/>
        <v>40789</v>
      </c>
      <c r="L2623" s="23">
        <f t="shared" si="821"/>
        <v>13</v>
      </c>
      <c r="M2623" s="23">
        <f t="shared" si="822"/>
        <v>40789</v>
      </c>
      <c r="N2623" s="23">
        <f t="shared" si="823"/>
        <v>13</v>
      </c>
      <c r="O2623" s="23">
        <f t="shared" si="824"/>
        <v>116070</v>
      </c>
      <c r="P2623" s="6">
        <f t="shared" si="828"/>
        <v>26819197</v>
      </c>
      <c r="Q2623" s="6">
        <f t="shared" si="813"/>
        <v>80457591</v>
      </c>
      <c r="R2623" s="6">
        <f t="shared" si="814"/>
        <v>8045759</v>
      </c>
      <c r="S2623" s="6">
        <f t="shared" si="829"/>
        <v>10631</v>
      </c>
      <c r="T2623" s="6">
        <f t="shared" si="830"/>
        <v>9725060</v>
      </c>
      <c r="U2623" s="6">
        <f t="shared" si="831"/>
        <v>10631</v>
      </c>
      <c r="V2623" s="6">
        <f t="shared" si="815"/>
        <v>3</v>
      </c>
    </row>
    <row r="2624" spans="1:22" ht="16.5" x14ac:dyDescent="0.15">
      <c r="A2624" s="6">
        <v>2616</v>
      </c>
      <c r="B2624" s="6">
        <f t="shared" si="825"/>
        <v>14150019</v>
      </c>
      <c r="C2624" s="6">
        <f t="shared" si="812"/>
        <v>28300038</v>
      </c>
      <c r="D2624" s="6">
        <f t="shared" si="826"/>
        <v>141500190</v>
      </c>
      <c r="E2624" s="6">
        <v>10</v>
      </c>
      <c r="F2624" s="6">
        <f t="shared" si="827"/>
        <v>1.0008436074683911</v>
      </c>
      <c r="G2624" s="6">
        <f t="shared" si="816"/>
        <v>48666116</v>
      </c>
      <c r="H2624" s="6">
        <f t="shared" si="817"/>
        <v>31906</v>
      </c>
      <c r="I2624" s="6">
        <f t="shared" si="818"/>
        <v>48666111</v>
      </c>
      <c r="J2624" s="6">
        <f t="shared" si="819"/>
        <v>31906</v>
      </c>
      <c r="K2624" s="23">
        <f t="shared" si="820"/>
        <v>40808</v>
      </c>
      <c r="L2624" s="23">
        <f t="shared" si="821"/>
        <v>12</v>
      </c>
      <c r="M2624" s="23">
        <f t="shared" si="822"/>
        <v>40808</v>
      </c>
      <c r="N2624" s="23">
        <f t="shared" si="823"/>
        <v>12</v>
      </c>
      <c r="O2624" s="23">
        <f t="shared" si="824"/>
        <v>119270</v>
      </c>
      <c r="P2624" s="6">
        <f t="shared" si="828"/>
        <v>26841779</v>
      </c>
      <c r="Q2624" s="6">
        <f t="shared" si="813"/>
        <v>80525337</v>
      </c>
      <c r="R2624" s="6">
        <f t="shared" si="814"/>
        <v>8052533</v>
      </c>
      <c r="S2624" s="6">
        <f t="shared" si="829"/>
        <v>10635</v>
      </c>
      <c r="T2624" s="6">
        <f t="shared" si="830"/>
        <v>9733222</v>
      </c>
      <c r="U2624" s="6">
        <f t="shared" si="831"/>
        <v>10635</v>
      </c>
      <c r="V2624" s="6">
        <f t="shared" si="815"/>
        <v>3</v>
      </c>
    </row>
    <row r="2625" spans="1:22" ht="16.5" x14ac:dyDescent="0.15">
      <c r="A2625" s="6">
        <v>2617</v>
      </c>
      <c r="B2625" s="6">
        <f t="shared" si="825"/>
        <v>14161952</v>
      </c>
      <c r="C2625" s="6">
        <f t="shared" si="812"/>
        <v>28323904</v>
      </c>
      <c r="D2625" s="6">
        <f t="shared" si="826"/>
        <v>141619520</v>
      </c>
      <c r="E2625" s="6">
        <v>10</v>
      </c>
      <c r="F2625" s="6">
        <f t="shared" si="827"/>
        <v>1.0008433204223965</v>
      </c>
      <c r="G2625" s="6">
        <f t="shared" si="816"/>
        <v>48706943</v>
      </c>
      <c r="H2625" s="6">
        <f t="shared" si="817"/>
        <v>31918</v>
      </c>
      <c r="I2625" s="6">
        <f t="shared" si="818"/>
        <v>48706938</v>
      </c>
      <c r="J2625" s="6">
        <f t="shared" si="819"/>
        <v>31918</v>
      </c>
      <c r="K2625" s="23">
        <f t="shared" si="820"/>
        <v>40827</v>
      </c>
      <c r="L2625" s="23">
        <f t="shared" si="821"/>
        <v>12</v>
      </c>
      <c r="M2625" s="23">
        <f t="shared" si="822"/>
        <v>40827</v>
      </c>
      <c r="N2625" s="23">
        <f t="shared" si="823"/>
        <v>12</v>
      </c>
      <c r="O2625" s="23">
        <f t="shared" si="824"/>
        <v>119330</v>
      </c>
      <c r="P2625" s="6">
        <f t="shared" si="828"/>
        <v>26864371</v>
      </c>
      <c r="Q2625" s="6">
        <f t="shared" si="813"/>
        <v>80593113</v>
      </c>
      <c r="R2625" s="6">
        <f t="shared" si="814"/>
        <v>8059311</v>
      </c>
      <c r="S2625" s="6">
        <f t="shared" si="829"/>
        <v>10639</v>
      </c>
      <c r="T2625" s="6">
        <f t="shared" si="830"/>
        <v>9741387</v>
      </c>
      <c r="U2625" s="6">
        <f t="shared" si="831"/>
        <v>10639</v>
      </c>
      <c r="V2625" s="6">
        <f t="shared" si="815"/>
        <v>3</v>
      </c>
    </row>
    <row r="2626" spans="1:22" ht="16.5" x14ac:dyDescent="0.15">
      <c r="A2626" s="6">
        <v>2618</v>
      </c>
      <c r="B2626" s="6">
        <f t="shared" si="825"/>
        <v>14173575</v>
      </c>
      <c r="C2626" s="6">
        <f t="shared" si="812"/>
        <v>28347150</v>
      </c>
      <c r="D2626" s="6">
        <f t="shared" si="826"/>
        <v>141735750</v>
      </c>
      <c r="E2626" s="6">
        <v>10</v>
      </c>
      <c r="F2626" s="6">
        <f t="shared" si="827"/>
        <v>1.0008207201945043</v>
      </c>
      <c r="G2626" s="6">
        <f t="shared" si="816"/>
        <v>48747789</v>
      </c>
      <c r="H2626" s="6">
        <f t="shared" si="817"/>
        <v>31931</v>
      </c>
      <c r="I2626" s="6">
        <f t="shared" si="818"/>
        <v>48747784</v>
      </c>
      <c r="J2626" s="6">
        <f t="shared" si="819"/>
        <v>31931</v>
      </c>
      <c r="K2626" s="23">
        <f t="shared" si="820"/>
        <v>40846</v>
      </c>
      <c r="L2626" s="23">
        <f t="shared" si="821"/>
        <v>13</v>
      </c>
      <c r="M2626" s="23">
        <f t="shared" si="822"/>
        <v>40846</v>
      </c>
      <c r="N2626" s="23">
        <f t="shared" si="823"/>
        <v>13</v>
      </c>
      <c r="O2626" s="23">
        <f t="shared" si="824"/>
        <v>116230</v>
      </c>
      <c r="P2626" s="6">
        <f t="shared" si="828"/>
        <v>26886974</v>
      </c>
      <c r="Q2626" s="6">
        <f t="shared" si="813"/>
        <v>80660922</v>
      </c>
      <c r="R2626" s="6">
        <f t="shared" si="814"/>
        <v>8066092</v>
      </c>
      <c r="S2626" s="6">
        <f t="shared" si="829"/>
        <v>10643</v>
      </c>
      <c r="T2626" s="6">
        <f t="shared" si="830"/>
        <v>9749556</v>
      </c>
      <c r="U2626" s="6">
        <f t="shared" si="831"/>
        <v>10643</v>
      </c>
      <c r="V2626" s="6">
        <f t="shared" si="815"/>
        <v>3</v>
      </c>
    </row>
    <row r="2627" spans="1:22" ht="16.5" x14ac:dyDescent="0.15">
      <c r="A2627" s="6">
        <v>2619</v>
      </c>
      <c r="B2627" s="6">
        <f t="shared" si="825"/>
        <v>14185519</v>
      </c>
      <c r="C2627" s="6">
        <f t="shared" si="812"/>
        <v>28371038</v>
      </c>
      <c r="D2627" s="6">
        <f t="shared" si="826"/>
        <v>141855190</v>
      </c>
      <c r="E2627" s="6">
        <v>10</v>
      </c>
      <c r="F2627" s="6">
        <f t="shared" si="827"/>
        <v>1.0008426949446416</v>
      </c>
      <c r="G2627" s="6">
        <f t="shared" si="816"/>
        <v>48788654</v>
      </c>
      <c r="H2627" s="6">
        <f t="shared" si="817"/>
        <v>31943</v>
      </c>
      <c r="I2627" s="6">
        <f t="shared" si="818"/>
        <v>48788649</v>
      </c>
      <c r="J2627" s="6">
        <f t="shared" si="819"/>
        <v>31943</v>
      </c>
      <c r="K2627" s="23">
        <f t="shared" si="820"/>
        <v>40865</v>
      </c>
      <c r="L2627" s="23">
        <f t="shared" si="821"/>
        <v>12</v>
      </c>
      <c r="M2627" s="23">
        <f t="shared" si="822"/>
        <v>40865</v>
      </c>
      <c r="N2627" s="23">
        <f t="shared" si="823"/>
        <v>12</v>
      </c>
      <c r="O2627" s="23">
        <f t="shared" si="824"/>
        <v>119440</v>
      </c>
      <c r="P2627" s="6">
        <f t="shared" si="828"/>
        <v>26909587</v>
      </c>
      <c r="Q2627" s="6">
        <f t="shared" si="813"/>
        <v>80728761</v>
      </c>
      <c r="R2627" s="6">
        <f t="shared" si="814"/>
        <v>8072876</v>
      </c>
      <c r="S2627" s="6">
        <f t="shared" si="829"/>
        <v>10647</v>
      </c>
      <c r="T2627" s="6">
        <f t="shared" si="830"/>
        <v>9757729</v>
      </c>
      <c r="U2627" s="6">
        <f t="shared" si="831"/>
        <v>10647</v>
      </c>
      <c r="V2627" s="6">
        <f t="shared" si="815"/>
        <v>3</v>
      </c>
    </row>
    <row r="2628" spans="1:22" ht="16.5" x14ac:dyDescent="0.15">
      <c r="A2628" s="6">
        <v>2620</v>
      </c>
      <c r="B2628" s="6">
        <f t="shared" si="825"/>
        <v>14197153</v>
      </c>
      <c r="C2628" s="6">
        <f t="shared" si="812"/>
        <v>28394306</v>
      </c>
      <c r="D2628" s="6">
        <f t="shared" si="826"/>
        <v>141971530</v>
      </c>
      <c r="E2628" s="6">
        <v>10</v>
      </c>
      <c r="F2628" s="6">
        <f t="shared" si="827"/>
        <v>1.0008201321361594</v>
      </c>
      <c r="G2628" s="6">
        <f t="shared" si="816"/>
        <v>48829537</v>
      </c>
      <c r="H2628" s="6">
        <f t="shared" si="817"/>
        <v>31956</v>
      </c>
      <c r="I2628" s="6">
        <f t="shared" si="818"/>
        <v>48829532</v>
      </c>
      <c r="J2628" s="6">
        <f t="shared" si="819"/>
        <v>31956</v>
      </c>
      <c r="K2628" s="23">
        <f t="shared" si="820"/>
        <v>40883</v>
      </c>
      <c r="L2628" s="23">
        <f t="shared" si="821"/>
        <v>13</v>
      </c>
      <c r="M2628" s="23">
        <f t="shared" si="822"/>
        <v>40883</v>
      </c>
      <c r="N2628" s="23">
        <f t="shared" si="823"/>
        <v>13</v>
      </c>
      <c r="O2628" s="23">
        <f t="shared" si="824"/>
        <v>116340</v>
      </c>
      <c r="P2628" s="6">
        <f t="shared" si="828"/>
        <v>26931076</v>
      </c>
      <c r="Q2628" s="6">
        <f t="shared" si="813"/>
        <v>80793228</v>
      </c>
      <c r="R2628" s="6">
        <f t="shared" si="814"/>
        <v>8079322</v>
      </c>
      <c r="S2628" s="6">
        <f t="shared" si="829"/>
        <v>10652</v>
      </c>
      <c r="T2628" s="6">
        <f t="shared" si="830"/>
        <v>9765906</v>
      </c>
      <c r="U2628" s="6">
        <f t="shared" si="831"/>
        <v>10652</v>
      </c>
      <c r="V2628" s="6">
        <f t="shared" si="815"/>
        <v>3</v>
      </c>
    </row>
    <row r="2629" spans="1:22" ht="16.5" x14ac:dyDescent="0.15">
      <c r="A2629" s="6">
        <v>2621</v>
      </c>
      <c r="B2629" s="6">
        <f t="shared" si="825"/>
        <v>14209107</v>
      </c>
      <c r="C2629" s="6">
        <f t="shared" si="812"/>
        <v>28418214</v>
      </c>
      <c r="D2629" s="6">
        <f t="shared" si="826"/>
        <v>142091070</v>
      </c>
      <c r="E2629" s="6">
        <v>10</v>
      </c>
      <c r="F2629" s="6">
        <f t="shared" si="827"/>
        <v>1.0008419998009459</v>
      </c>
      <c r="G2629" s="6">
        <f t="shared" si="816"/>
        <v>48870439</v>
      </c>
      <c r="H2629" s="6">
        <f t="shared" si="817"/>
        <v>31968</v>
      </c>
      <c r="I2629" s="6">
        <f t="shared" si="818"/>
        <v>48870434</v>
      </c>
      <c r="J2629" s="6">
        <f t="shared" si="819"/>
        <v>31968</v>
      </c>
      <c r="K2629" s="23">
        <f t="shared" si="820"/>
        <v>40902</v>
      </c>
      <c r="L2629" s="23">
        <f t="shared" si="821"/>
        <v>12</v>
      </c>
      <c r="M2629" s="23">
        <f t="shared" si="822"/>
        <v>40902</v>
      </c>
      <c r="N2629" s="23">
        <f t="shared" si="823"/>
        <v>12</v>
      </c>
      <c r="O2629" s="23">
        <f t="shared" si="824"/>
        <v>119540</v>
      </c>
      <c r="P2629" s="6">
        <f t="shared" si="828"/>
        <v>26953709</v>
      </c>
      <c r="Q2629" s="6">
        <f t="shared" si="813"/>
        <v>80861127</v>
      </c>
      <c r="R2629" s="6">
        <f t="shared" si="814"/>
        <v>8086112</v>
      </c>
      <c r="S2629" s="6">
        <f t="shared" si="829"/>
        <v>10656</v>
      </c>
      <c r="T2629" s="6">
        <f t="shared" si="830"/>
        <v>9774086</v>
      </c>
      <c r="U2629" s="6">
        <f t="shared" si="831"/>
        <v>10656</v>
      </c>
      <c r="V2629" s="6">
        <f t="shared" si="815"/>
        <v>3</v>
      </c>
    </row>
    <row r="2630" spans="1:22" ht="16.5" x14ac:dyDescent="0.15">
      <c r="A2630" s="6">
        <v>2622</v>
      </c>
      <c r="B2630" s="6">
        <f t="shared" si="825"/>
        <v>14221067</v>
      </c>
      <c r="C2630" s="6">
        <f t="shared" si="812"/>
        <v>28442134</v>
      </c>
      <c r="D2630" s="6">
        <f t="shared" si="826"/>
        <v>142210670</v>
      </c>
      <c r="E2630" s="6">
        <v>10</v>
      </c>
      <c r="F2630" s="6">
        <f t="shared" si="827"/>
        <v>1.0008417136981234</v>
      </c>
      <c r="G2630" s="6">
        <f t="shared" si="816"/>
        <v>48911360</v>
      </c>
      <c r="H2630" s="6">
        <f t="shared" si="817"/>
        <v>31980</v>
      </c>
      <c r="I2630" s="6">
        <f t="shared" si="818"/>
        <v>48911355</v>
      </c>
      <c r="J2630" s="6">
        <f t="shared" si="819"/>
        <v>31980</v>
      </c>
      <c r="K2630" s="23">
        <f t="shared" si="820"/>
        <v>40921</v>
      </c>
      <c r="L2630" s="23">
        <f t="shared" si="821"/>
        <v>12</v>
      </c>
      <c r="M2630" s="23">
        <f t="shared" si="822"/>
        <v>40921</v>
      </c>
      <c r="N2630" s="23">
        <f t="shared" si="823"/>
        <v>12</v>
      </c>
      <c r="O2630" s="23">
        <f t="shared" si="824"/>
        <v>119600</v>
      </c>
      <c r="P2630" s="6">
        <f t="shared" si="828"/>
        <v>26976353</v>
      </c>
      <c r="Q2630" s="6">
        <f t="shared" si="813"/>
        <v>80929059</v>
      </c>
      <c r="R2630" s="6">
        <f t="shared" si="814"/>
        <v>8092905</v>
      </c>
      <c r="S2630" s="6">
        <f t="shared" si="829"/>
        <v>10660</v>
      </c>
      <c r="T2630" s="6">
        <f t="shared" si="830"/>
        <v>9782271</v>
      </c>
      <c r="U2630" s="6">
        <f t="shared" si="831"/>
        <v>10660</v>
      </c>
      <c r="V2630" s="6">
        <f t="shared" si="815"/>
        <v>3</v>
      </c>
    </row>
    <row r="2631" spans="1:22" ht="16.5" x14ac:dyDescent="0.15">
      <c r="A2631" s="6">
        <v>2623</v>
      </c>
      <c r="B2631" s="6">
        <f t="shared" si="825"/>
        <v>14232717</v>
      </c>
      <c r="C2631" s="6">
        <f t="shared" si="812"/>
        <v>28465434</v>
      </c>
      <c r="D2631" s="6">
        <f t="shared" si="826"/>
        <v>142327170</v>
      </c>
      <c r="E2631" s="6">
        <v>10</v>
      </c>
      <c r="F2631" s="6">
        <f t="shared" si="827"/>
        <v>1.0008192071663822</v>
      </c>
      <c r="G2631" s="6">
        <f t="shared" si="816"/>
        <v>48952300</v>
      </c>
      <c r="H2631" s="6">
        <f t="shared" si="817"/>
        <v>31993</v>
      </c>
      <c r="I2631" s="6">
        <f t="shared" si="818"/>
        <v>48952295</v>
      </c>
      <c r="J2631" s="6">
        <f t="shared" si="819"/>
        <v>31993</v>
      </c>
      <c r="K2631" s="23">
        <f t="shared" si="820"/>
        <v>40940</v>
      </c>
      <c r="L2631" s="23">
        <f t="shared" si="821"/>
        <v>13</v>
      </c>
      <c r="M2631" s="23">
        <f t="shared" si="822"/>
        <v>40940</v>
      </c>
      <c r="N2631" s="23">
        <f t="shared" si="823"/>
        <v>13</v>
      </c>
      <c r="O2631" s="23">
        <f t="shared" si="824"/>
        <v>116500</v>
      </c>
      <c r="P2631" s="6">
        <f t="shared" si="828"/>
        <v>26999008</v>
      </c>
      <c r="Q2631" s="6">
        <f t="shared" si="813"/>
        <v>80997024</v>
      </c>
      <c r="R2631" s="6">
        <f t="shared" si="814"/>
        <v>8099702</v>
      </c>
      <c r="S2631" s="6">
        <f t="shared" si="829"/>
        <v>10664</v>
      </c>
      <c r="T2631" s="6">
        <f t="shared" si="830"/>
        <v>9790459</v>
      </c>
      <c r="U2631" s="6">
        <f t="shared" si="831"/>
        <v>10664</v>
      </c>
      <c r="V2631" s="6">
        <f t="shared" si="815"/>
        <v>3</v>
      </c>
    </row>
    <row r="2632" spans="1:22" ht="16.5" x14ac:dyDescent="0.15">
      <c r="A2632" s="6">
        <v>2624</v>
      </c>
      <c r="B2632" s="6">
        <f t="shared" si="825"/>
        <v>14244687</v>
      </c>
      <c r="C2632" s="6">
        <f t="shared" si="812"/>
        <v>28489374</v>
      </c>
      <c r="D2632" s="6">
        <f t="shared" si="826"/>
        <v>142446870</v>
      </c>
      <c r="E2632" s="6">
        <v>10</v>
      </c>
      <c r="F2632" s="6">
        <f t="shared" si="827"/>
        <v>1.000841020024497</v>
      </c>
      <c r="G2632" s="6">
        <f t="shared" si="816"/>
        <v>48993258</v>
      </c>
      <c r="H2632" s="6">
        <f t="shared" si="817"/>
        <v>32005</v>
      </c>
      <c r="I2632" s="6">
        <f t="shared" si="818"/>
        <v>48993253</v>
      </c>
      <c r="J2632" s="6">
        <f t="shared" si="819"/>
        <v>32005</v>
      </c>
      <c r="K2632" s="23">
        <f t="shared" si="820"/>
        <v>40958</v>
      </c>
      <c r="L2632" s="23">
        <f t="shared" si="821"/>
        <v>12</v>
      </c>
      <c r="M2632" s="23">
        <f t="shared" si="822"/>
        <v>40958</v>
      </c>
      <c r="N2632" s="23">
        <f t="shared" si="823"/>
        <v>12</v>
      </c>
      <c r="O2632" s="23">
        <f t="shared" si="824"/>
        <v>119700</v>
      </c>
      <c r="P2632" s="6">
        <f t="shared" si="828"/>
        <v>27021672</v>
      </c>
      <c r="Q2632" s="6">
        <f t="shared" si="813"/>
        <v>81065016</v>
      </c>
      <c r="R2632" s="6">
        <f t="shared" si="814"/>
        <v>8106501</v>
      </c>
      <c r="S2632" s="6">
        <f t="shared" si="829"/>
        <v>10668</v>
      </c>
      <c r="T2632" s="6">
        <f t="shared" si="830"/>
        <v>9798650</v>
      </c>
      <c r="U2632" s="6">
        <f t="shared" si="831"/>
        <v>10668</v>
      </c>
      <c r="V2632" s="6">
        <f t="shared" si="815"/>
        <v>3</v>
      </c>
    </row>
    <row r="2633" spans="1:22" ht="16.5" x14ac:dyDescent="0.15">
      <c r="A2633" s="6">
        <v>2625</v>
      </c>
      <c r="B2633" s="6">
        <f t="shared" si="825"/>
        <v>14256348</v>
      </c>
      <c r="C2633" s="6">
        <f t="shared" si="812"/>
        <v>28512696</v>
      </c>
      <c r="D2633" s="6">
        <f t="shared" si="826"/>
        <v>142563480</v>
      </c>
      <c r="E2633" s="6">
        <v>10</v>
      </c>
      <c r="F2633" s="6">
        <f t="shared" si="827"/>
        <v>1.0008186210058529</v>
      </c>
      <c r="G2633" s="6">
        <f t="shared" si="816"/>
        <v>49034235</v>
      </c>
      <c r="H2633" s="6">
        <f t="shared" si="817"/>
        <v>32018</v>
      </c>
      <c r="I2633" s="6">
        <f t="shared" si="818"/>
        <v>49034230</v>
      </c>
      <c r="J2633" s="6">
        <f t="shared" si="819"/>
        <v>32018</v>
      </c>
      <c r="K2633" s="23">
        <f t="shared" si="820"/>
        <v>40977</v>
      </c>
      <c r="L2633" s="23">
        <f t="shared" si="821"/>
        <v>13</v>
      </c>
      <c r="M2633" s="23">
        <f t="shared" si="822"/>
        <v>40977</v>
      </c>
      <c r="N2633" s="23">
        <f t="shared" si="823"/>
        <v>13</v>
      </c>
      <c r="O2633" s="23">
        <f t="shared" si="824"/>
        <v>116610</v>
      </c>
      <c r="P2633" s="6">
        <f t="shared" si="828"/>
        <v>27044347</v>
      </c>
      <c r="Q2633" s="6">
        <f t="shared" si="813"/>
        <v>81133041</v>
      </c>
      <c r="R2633" s="6">
        <f t="shared" si="814"/>
        <v>8113304</v>
      </c>
      <c r="S2633" s="6">
        <f t="shared" si="829"/>
        <v>10672</v>
      </c>
      <c r="T2633" s="6">
        <f t="shared" si="830"/>
        <v>9806846</v>
      </c>
      <c r="U2633" s="6">
        <f t="shared" si="831"/>
        <v>10672</v>
      </c>
      <c r="V2633" s="6">
        <f t="shared" si="815"/>
        <v>3</v>
      </c>
    </row>
    <row r="2634" spans="1:22" ht="16.5" x14ac:dyDescent="0.15">
      <c r="A2634" s="6">
        <v>2626</v>
      </c>
      <c r="B2634" s="6">
        <f t="shared" si="825"/>
        <v>14268330</v>
      </c>
      <c r="C2634" s="6">
        <f t="shared" ref="C2634:C2697" si="832">B2634*2</f>
        <v>28536660</v>
      </c>
      <c r="D2634" s="6">
        <f t="shared" si="826"/>
        <v>142683300</v>
      </c>
      <c r="E2634" s="6">
        <v>10</v>
      </c>
      <c r="F2634" s="6">
        <f t="shared" si="827"/>
        <v>1.0008404676990208</v>
      </c>
      <c r="G2634" s="6">
        <f t="shared" si="816"/>
        <v>49075231</v>
      </c>
      <c r="H2634" s="6">
        <f t="shared" si="817"/>
        <v>32030</v>
      </c>
      <c r="I2634" s="6">
        <f t="shared" si="818"/>
        <v>49075226</v>
      </c>
      <c r="J2634" s="6">
        <f t="shared" si="819"/>
        <v>32030</v>
      </c>
      <c r="K2634" s="23">
        <f t="shared" si="820"/>
        <v>40996</v>
      </c>
      <c r="L2634" s="23">
        <f t="shared" si="821"/>
        <v>12</v>
      </c>
      <c r="M2634" s="23">
        <f t="shared" si="822"/>
        <v>40996</v>
      </c>
      <c r="N2634" s="23">
        <f t="shared" si="823"/>
        <v>12</v>
      </c>
      <c r="O2634" s="23">
        <f t="shared" si="824"/>
        <v>119820</v>
      </c>
      <c r="P2634" s="6">
        <f t="shared" si="828"/>
        <v>27067032</v>
      </c>
      <c r="Q2634" s="6">
        <f t="shared" ref="Q2634:Q2697" si="833">P2634*3</f>
        <v>81201096</v>
      </c>
      <c r="R2634" s="6">
        <f t="shared" ref="R2634:R2697" si="834">INT(Q2634/10)</f>
        <v>8120109</v>
      </c>
      <c r="S2634" s="6">
        <f t="shared" si="829"/>
        <v>10676</v>
      </c>
      <c r="T2634" s="6">
        <f t="shared" si="830"/>
        <v>9815045</v>
      </c>
      <c r="U2634" s="6">
        <f t="shared" si="831"/>
        <v>10676</v>
      </c>
      <c r="V2634" s="6">
        <f t="shared" ref="V2634:V2697" si="835">INT(Q2634/P2634)</f>
        <v>3</v>
      </c>
    </row>
    <row r="2635" spans="1:22" ht="16.5" x14ac:dyDescent="0.15">
      <c r="A2635" s="6">
        <v>2627</v>
      </c>
      <c r="B2635" s="6">
        <f t="shared" si="825"/>
        <v>14280001</v>
      </c>
      <c r="C2635" s="6">
        <f t="shared" si="832"/>
        <v>28560002</v>
      </c>
      <c r="D2635" s="6">
        <f t="shared" si="826"/>
        <v>142800010</v>
      </c>
      <c r="E2635" s="6">
        <v>10</v>
      </c>
      <c r="F2635" s="6">
        <f t="shared" si="827"/>
        <v>1.0008179653820735</v>
      </c>
      <c r="G2635" s="6">
        <f t="shared" ref="G2635:G2698" si="836">INT($A2635^1.3+$A2635*5)+G2634</f>
        <v>49116246</v>
      </c>
      <c r="H2635" s="6">
        <f t="shared" ref="H2635:H2698" si="837">INT($A2635^1.1+$A2635*10)</f>
        <v>32043</v>
      </c>
      <c r="I2635" s="6">
        <f t="shared" ref="I2635:I2698" si="838">INT($A2635^1.3+$A2635*5)+I2634</f>
        <v>49116241</v>
      </c>
      <c r="J2635" s="6">
        <f t="shared" ref="J2635:J2698" si="839">INT($A2635^1.1+$A2635*10)</f>
        <v>32043</v>
      </c>
      <c r="K2635" s="23">
        <f t="shared" ref="K2635:K2698" si="840">G2635-G2634</f>
        <v>41015</v>
      </c>
      <c r="L2635" s="23">
        <f t="shared" ref="L2635:L2698" si="841">H2635-H2634</f>
        <v>13</v>
      </c>
      <c r="M2635" s="23">
        <f t="shared" ref="M2635:M2698" si="842">I2635-I2634</f>
        <v>41015</v>
      </c>
      <c r="N2635" s="23">
        <f t="shared" ref="N2635:N2698" si="843">J2635-J2634</f>
        <v>13</v>
      </c>
      <c r="O2635" s="23">
        <f t="shared" ref="O2635:O2698" si="844">D2635-D2634</f>
        <v>116710</v>
      </c>
      <c r="P2635" s="6">
        <f t="shared" si="828"/>
        <v>27088591</v>
      </c>
      <c r="Q2635" s="6">
        <f t="shared" si="833"/>
        <v>81265773</v>
      </c>
      <c r="R2635" s="6">
        <f t="shared" si="834"/>
        <v>8126577</v>
      </c>
      <c r="S2635" s="6">
        <f t="shared" si="829"/>
        <v>10681</v>
      </c>
      <c r="T2635" s="6">
        <f t="shared" si="830"/>
        <v>9823248</v>
      </c>
      <c r="U2635" s="6">
        <f t="shared" si="831"/>
        <v>10681</v>
      </c>
      <c r="V2635" s="6">
        <f t="shared" si="835"/>
        <v>3</v>
      </c>
    </row>
    <row r="2636" spans="1:22" ht="16.5" x14ac:dyDescent="0.15">
      <c r="A2636" s="6">
        <v>2628</v>
      </c>
      <c r="B2636" s="6">
        <f t="shared" si="825"/>
        <v>14291993</v>
      </c>
      <c r="C2636" s="6">
        <f t="shared" si="832"/>
        <v>28583986</v>
      </c>
      <c r="D2636" s="6">
        <f t="shared" si="826"/>
        <v>142919930</v>
      </c>
      <c r="E2636" s="6">
        <v>10</v>
      </c>
      <c r="F2636" s="6">
        <f t="shared" si="827"/>
        <v>1.0008397758515564</v>
      </c>
      <c r="G2636" s="6">
        <f t="shared" si="836"/>
        <v>49157280</v>
      </c>
      <c r="H2636" s="6">
        <f t="shared" si="837"/>
        <v>32055</v>
      </c>
      <c r="I2636" s="6">
        <f t="shared" si="838"/>
        <v>49157275</v>
      </c>
      <c r="J2636" s="6">
        <f t="shared" si="839"/>
        <v>32055</v>
      </c>
      <c r="K2636" s="23">
        <f t="shared" si="840"/>
        <v>41034</v>
      </c>
      <c r="L2636" s="23">
        <f t="shared" si="841"/>
        <v>12</v>
      </c>
      <c r="M2636" s="23">
        <f t="shared" si="842"/>
        <v>41034</v>
      </c>
      <c r="N2636" s="23">
        <f t="shared" si="843"/>
        <v>12</v>
      </c>
      <c r="O2636" s="23">
        <f t="shared" si="844"/>
        <v>119920</v>
      </c>
      <c r="P2636" s="6">
        <f t="shared" si="828"/>
        <v>27111297</v>
      </c>
      <c r="Q2636" s="6">
        <f t="shared" si="833"/>
        <v>81333891</v>
      </c>
      <c r="R2636" s="6">
        <f t="shared" si="834"/>
        <v>8133389</v>
      </c>
      <c r="S2636" s="6">
        <f t="shared" si="829"/>
        <v>10685</v>
      </c>
      <c r="T2636" s="6">
        <f t="shared" si="830"/>
        <v>9831455</v>
      </c>
      <c r="U2636" s="6">
        <f t="shared" si="831"/>
        <v>10685</v>
      </c>
      <c r="V2636" s="6">
        <f t="shared" si="835"/>
        <v>3</v>
      </c>
    </row>
    <row r="2637" spans="1:22" ht="16.5" x14ac:dyDescent="0.15">
      <c r="A2637" s="6">
        <v>2629</v>
      </c>
      <c r="B2637" s="6">
        <f t="shared" si="825"/>
        <v>14303991</v>
      </c>
      <c r="C2637" s="6">
        <f t="shared" si="832"/>
        <v>28607982</v>
      </c>
      <c r="D2637" s="6">
        <f t="shared" si="826"/>
        <v>143039910</v>
      </c>
      <c r="E2637" s="6">
        <v>10</v>
      </c>
      <c r="F2637" s="6">
        <f t="shared" si="827"/>
        <v>1.0008394910352951</v>
      </c>
      <c r="G2637" s="6">
        <f t="shared" si="836"/>
        <v>49198332</v>
      </c>
      <c r="H2637" s="6">
        <f t="shared" si="837"/>
        <v>32067</v>
      </c>
      <c r="I2637" s="6">
        <f t="shared" si="838"/>
        <v>49198327</v>
      </c>
      <c r="J2637" s="6">
        <f t="shared" si="839"/>
        <v>32067</v>
      </c>
      <c r="K2637" s="23">
        <f t="shared" si="840"/>
        <v>41052</v>
      </c>
      <c r="L2637" s="23">
        <f t="shared" si="841"/>
        <v>12</v>
      </c>
      <c r="M2637" s="23">
        <f t="shared" si="842"/>
        <v>41052</v>
      </c>
      <c r="N2637" s="23">
        <f t="shared" si="843"/>
        <v>12</v>
      </c>
      <c r="O2637" s="23">
        <f t="shared" si="844"/>
        <v>119980</v>
      </c>
      <c r="P2637" s="6">
        <f t="shared" si="828"/>
        <v>27134013</v>
      </c>
      <c r="Q2637" s="6">
        <f t="shared" si="833"/>
        <v>81402039</v>
      </c>
      <c r="R2637" s="6">
        <f t="shared" si="834"/>
        <v>8140203</v>
      </c>
      <c r="S2637" s="6">
        <f t="shared" si="829"/>
        <v>10689</v>
      </c>
      <c r="T2637" s="6">
        <f t="shared" si="830"/>
        <v>9839665</v>
      </c>
      <c r="U2637" s="6">
        <f t="shared" si="831"/>
        <v>10689</v>
      </c>
      <c r="V2637" s="6">
        <f t="shared" si="835"/>
        <v>3</v>
      </c>
    </row>
    <row r="2638" spans="1:22" ht="16.5" x14ac:dyDescent="0.15">
      <c r="A2638" s="6">
        <v>2630</v>
      </c>
      <c r="B2638" s="6">
        <f t="shared" si="825"/>
        <v>14315678</v>
      </c>
      <c r="C2638" s="6">
        <f t="shared" si="832"/>
        <v>28631356</v>
      </c>
      <c r="D2638" s="6">
        <f t="shared" si="826"/>
        <v>143156780</v>
      </c>
      <c r="E2638" s="6">
        <v>10</v>
      </c>
      <c r="F2638" s="6">
        <f t="shared" si="827"/>
        <v>1.0008170446975253</v>
      </c>
      <c r="G2638" s="6">
        <f t="shared" si="836"/>
        <v>49239403</v>
      </c>
      <c r="H2638" s="6">
        <f t="shared" si="837"/>
        <v>32080</v>
      </c>
      <c r="I2638" s="6">
        <f t="shared" si="838"/>
        <v>49239398</v>
      </c>
      <c r="J2638" s="6">
        <f t="shared" si="839"/>
        <v>32080</v>
      </c>
      <c r="K2638" s="23">
        <f t="shared" si="840"/>
        <v>41071</v>
      </c>
      <c r="L2638" s="23">
        <f t="shared" si="841"/>
        <v>13</v>
      </c>
      <c r="M2638" s="23">
        <f t="shared" si="842"/>
        <v>41071</v>
      </c>
      <c r="N2638" s="23">
        <f t="shared" si="843"/>
        <v>13</v>
      </c>
      <c r="O2638" s="23">
        <f t="shared" si="844"/>
        <v>116870</v>
      </c>
      <c r="P2638" s="6">
        <f t="shared" si="828"/>
        <v>27156739</v>
      </c>
      <c r="Q2638" s="6">
        <f t="shared" si="833"/>
        <v>81470217</v>
      </c>
      <c r="R2638" s="6">
        <f t="shared" si="834"/>
        <v>8147021</v>
      </c>
      <c r="S2638" s="6">
        <f t="shared" si="829"/>
        <v>10693</v>
      </c>
      <c r="T2638" s="6">
        <f t="shared" si="830"/>
        <v>9847879</v>
      </c>
      <c r="U2638" s="6">
        <f t="shared" si="831"/>
        <v>10693</v>
      </c>
      <c r="V2638" s="6">
        <f t="shared" si="835"/>
        <v>3</v>
      </c>
    </row>
    <row r="2639" spans="1:22" ht="16.5" x14ac:dyDescent="0.15">
      <c r="A2639" s="6">
        <v>2631</v>
      </c>
      <c r="B2639" s="6">
        <f t="shared" si="825"/>
        <v>14327687</v>
      </c>
      <c r="C2639" s="6">
        <f t="shared" si="832"/>
        <v>28655374</v>
      </c>
      <c r="D2639" s="6">
        <f t="shared" si="826"/>
        <v>143276870</v>
      </c>
      <c r="E2639" s="6">
        <v>10</v>
      </c>
      <c r="F2639" s="6">
        <f t="shared" si="827"/>
        <v>1.0008388705026754</v>
      </c>
      <c r="G2639" s="6">
        <f t="shared" si="836"/>
        <v>49280493</v>
      </c>
      <c r="H2639" s="6">
        <f t="shared" si="837"/>
        <v>32092</v>
      </c>
      <c r="I2639" s="6">
        <f t="shared" si="838"/>
        <v>49280488</v>
      </c>
      <c r="J2639" s="6">
        <f t="shared" si="839"/>
        <v>32092</v>
      </c>
      <c r="K2639" s="23">
        <f t="shared" si="840"/>
        <v>41090</v>
      </c>
      <c r="L2639" s="23">
        <f t="shared" si="841"/>
        <v>12</v>
      </c>
      <c r="M2639" s="23">
        <f t="shared" si="842"/>
        <v>41090</v>
      </c>
      <c r="N2639" s="23">
        <f t="shared" si="843"/>
        <v>12</v>
      </c>
      <c r="O2639" s="23">
        <f t="shared" si="844"/>
        <v>120090</v>
      </c>
      <c r="P2639" s="6">
        <f t="shared" si="828"/>
        <v>27179477</v>
      </c>
      <c r="Q2639" s="6">
        <f t="shared" si="833"/>
        <v>81538431</v>
      </c>
      <c r="R2639" s="6">
        <f t="shared" si="834"/>
        <v>8153843</v>
      </c>
      <c r="S2639" s="6">
        <f t="shared" si="829"/>
        <v>10697</v>
      </c>
      <c r="T2639" s="6">
        <f t="shared" si="830"/>
        <v>9856097</v>
      </c>
      <c r="U2639" s="6">
        <f t="shared" si="831"/>
        <v>10697</v>
      </c>
      <c r="V2639" s="6">
        <f t="shared" si="835"/>
        <v>3</v>
      </c>
    </row>
    <row r="2640" spans="1:22" ht="16.5" x14ac:dyDescent="0.15">
      <c r="A2640" s="6">
        <v>2632</v>
      </c>
      <c r="B2640" s="6">
        <f t="shared" si="825"/>
        <v>14339385</v>
      </c>
      <c r="C2640" s="6">
        <f t="shared" si="832"/>
        <v>28678770</v>
      </c>
      <c r="D2640" s="6">
        <f t="shared" si="826"/>
        <v>143393850</v>
      </c>
      <c r="E2640" s="6">
        <v>10</v>
      </c>
      <c r="F2640" s="6">
        <f t="shared" si="827"/>
        <v>1.0008164611636199</v>
      </c>
      <c r="G2640" s="6">
        <f t="shared" si="836"/>
        <v>49321602</v>
      </c>
      <c r="H2640" s="6">
        <f t="shared" si="837"/>
        <v>32105</v>
      </c>
      <c r="I2640" s="6">
        <f t="shared" si="838"/>
        <v>49321597</v>
      </c>
      <c r="J2640" s="6">
        <f t="shared" si="839"/>
        <v>32105</v>
      </c>
      <c r="K2640" s="23">
        <f t="shared" si="840"/>
        <v>41109</v>
      </c>
      <c r="L2640" s="23">
        <f t="shared" si="841"/>
        <v>13</v>
      </c>
      <c r="M2640" s="23">
        <f t="shared" si="842"/>
        <v>41109</v>
      </c>
      <c r="N2640" s="23">
        <f t="shared" si="843"/>
        <v>13</v>
      </c>
      <c r="O2640" s="23">
        <f t="shared" si="844"/>
        <v>116980</v>
      </c>
      <c r="P2640" s="6">
        <f t="shared" si="828"/>
        <v>27202224</v>
      </c>
      <c r="Q2640" s="6">
        <f t="shared" si="833"/>
        <v>81606672</v>
      </c>
      <c r="R2640" s="6">
        <f t="shared" si="834"/>
        <v>8160667</v>
      </c>
      <c r="S2640" s="6">
        <f t="shared" si="829"/>
        <v>10701</v>
      </c>
      <c r="T2640" s="6">
        <f t="shared" si="830"/>
        <v>9864319</v>
      </c>
      <c r="U2640" s="6">
        <f t="shared" si="831"/>
        <v>10701</v>
      </c>
      <c r="V2640" s="6">
        <f t="shared" si="835"/>
        <v>3</v>
      </c>
    </row>
    <row r="2641" spans="1:22" ht="16.5" x14ac:dyDescent="0.15">
      <c r="A2641" s="6">
        <v>2633</v>
      </c>
      <c r="B2641" s="6">
        <f t="shared" si="825"/>
        <v>14351405</v>
      </c>
      <c r="C2641" s="6">
        <f t="shared" si="832"/>
        <v>28702810</v>
      </c>
      <c r="D2641" s="6">
        <f t="shared" si="826"/>
        <v>143514050</v>
      </c>
      <c r="E2641" s="6">
        <v>10</v>
      </c>
      <c r="F2641" s="6">
        <f t="shared" si="827"/>
        <v>1.0008382507339053</v>
      </c>
      <c r="G2641" s="6">
        <f t="shared" si="836"/>
        <v>49362730</v>
      </c>
      <c r="H2641" s="6">
        <f t="shared" si="837"/>
        <v>32117</v>
      </c>
      <c r="I2641" s="6">
        <f t="shared" si="838"/>
        <v>49362725</v>
      </c>
      <c r="J2641" s="6">
        <f t="shared" si="839"/>
        <v>32117</v>
      </c>
      <c r="K2641" s="23">
        <f t="shared" si="840"/>
        <v>41128</v>
      </c>
      <c r="L2641" s="23">
        <f t="shared" si="841"/>
        <v>12</v>
      </c>
      <c r="M2641" s="23">
        <f t="shared" si="842"/>
        <v>41128</v>
      </c>
      <c r="N2641" s="23">
        <f t="shared" si="843"/>
        <v>12</v>
      </c>
      <c r="O2641" s="23">
        <f t="shared" si="844"/>
        <v>120200</v>
      </c>
      <c r="P2641" s="6">
        <f t="shared" si="828"/>
        <v>27224982</v>
      </c>
      <c r="Q2641" s="6">
        <f t="shared" si="833"/>
        <v>81674946</v>
      </c>
      <c r="R2641" s="6">
        <f t="shared" si="834"/>
        <v>8167494</v>
      </c>
      <c r="S2641" s="6">
        <f t="shared" si="829"/>
        <v>10705</v>
      </c>
      <c r="T2641" s="6">
        <f t="shared" si="830"/>
        <v>9872545</v>
      </c>
      <c r="U2641" s="6">
        <f t="shared" si="831"/>
        <v>10705</v>
      </c>
      <c r="V2641" s="6">
        <f t="shared" si="835"/>
        <v>3</v>
      </c>
    </row>
    <row r="2642" spans="1:22" ht="16.5" x14ac:dyDescent="0.15">
      <c r="A2642" s="6">
        <v>2634</v>
      </c>
      <c r="B2642" s="6">
        <f t="shared" si="825"/>
        <v>14363430</v>
      </c>
      <c r="C2642" s="6">
        <f t="shared" si="832"/>
        <v>28726860</v>
      </c>
      <c r="D2642" s="6">
        <f t="shared" si="826"/>
        <v>143634300</v>
      </c>
      <c r="E2642" s="6">
        <v>10</v>
      </c>
      <c r="F2642" s="6">
        <f t="shared" si="827"/>
        <v>1.0008378970560723</v>
      </c>
      <c r="G2642" s="6">
        <f t="shared" si="836"/>
        <v>49403876</v>
      </c>
      <c r="H2642" s="6">
        <f t="shared" si="837"/>
        <v>32129</v>
      </c>
      <c r="I2642" s="6">
        <f t="shared" si="838"/>
        <v>49403871</v>
      </c>
      <c r="J2642" s="6">
        <f t="shared" si="839"/>
        <v>32129</v>
      </c>
      <c r="K2642" s="23">
        <f t="shared" si="840"/>
        <v>41146</v>
      </c>
      <c r="L2642" s="23">
        <f t="shared" si="841"/>
        <v>12</v>
      </c>
      <c r="M2642" s="23">
        <f t="shared" si="842"/>
        <v>41146</v>
      </c>
      <c r="N2642" s="23">
        <f t="shared" si="843"/>
        <v>12</v>
      </c>
      <c r="O2642" s="23">
        <f t="shared" si="844"/>
        <v>120250</v>
      </c>
      <c r="P2642" s="6">
        <f t="shared" si="828"/>
        <v>27247751</v>
      </c>
      <c r="Q2642" s="6">
        <f t="shared" si="833"/>
        <v>81743253</v>
      </c>
      <c r="R2642" s="6">
        <f t="shared" si="834"/>
        <v>8174325</v>
      </c>
      <c r="S2642" s="6">
        <f t="shared" si="829"/>
        <v>10709</v>
      </c>
      <c r="T2642" s="6">
        <f t="shared" si="830"/>
        <v>9880774</v>
      </c>
      <c r="U2642" s="6">
        <f t="shared" si="831"/>
        <v>10709</v>
      </c>
      <c r="V2642" s="6">
        <f t="shared" si="835"/>
        <v>3</v>
      </c>
    </row>
    <row r="2643" spans="1:22" ht="16.5" x14ac:dyDescent="0.15">
      <c r="A2643" s="6">
        <v>2635</v>
      </c>
      <c r="B2643" s="6">
        <f t="shared" si="825"/>
        <v>14375144</v>
      </c>
      <c r="C2643" s="6">
        <f t="shared" si="832"/>
        <v>28750288</v>
      </c>
      <c r="D2643" s="6">
        <f t="shared" si="826"/>
        <v>143751440</v>
      </c>
      <c r="E2643" s="6">
        <v>10</v>
      </c>
      <c r="F2643" s="6">
        <f t="shared" si="827"/>
        <v>1.0008155433625534</v>
      </c>
      <c r="G2643" s="6">
        <f t="shared" si="836"/>
        <v>49445041</v>
      </c>
      <c r="H2643" s="6">
        <f t="shared" si="837"/>
        <v>32142</v>
      </c>
      <c r="I2643" s="6">
        <f t="shared" si="838"/>
        <v>49445036</v>
      </c>
      <c r="J2643" s="6">
        <f t="shared" si="839"/>
        <v>32142</v>
      </c>
      <c r="K2643" s="23">
        <f t="shared" si="840"/>
        <v>41165</v>
      </c>
      <c r="L2643" s="23">
        <f t="shared" si="841"/>
        <v>13</v>
      </c>
      <c r="M2643" s="23">
        <f t="shared" si="842"/>
        <v>41165</v>
      </c>
      <c r="N2643" s="23">
        <f t="shared" si="843"/>
        <v>13</v>
      </c>
      <c r="O2643" s="23">
        <f t="shared" si="844"/>
        <v>117140</v>
      </c>
      <c r="P2643" s="6">
        <f t="shared" si="828"/>
        <v>27269388</v>
      </c>
      <c r="Q2643" s="6">
        <f t="shared" si="833"/>
        <v>81808164</v>
      </c>
      <c r="R2643" s="6">
        <f t="shared" si="834"/>
        <v>8180816</v>
      </c>
      <c r="S2643" s="6">
        <f t="shared" si="829"/>
        <v>10714</v>
      </c>
      <c r="T2643" s="6">
        <f t="shared" si="830"/>
        <v>9889007</v>
      </c>
      <c r="U2643" s="6">
        <f t="shared" si="831"/>
        <v>10714</v>
      </c>
      <c r="V2643" s="6">
        <f t="shared" si="835"/>
        <v>3</v>
      </c>
    </row>
    <row r="2644" spans="1:22" ht="16.5" x14ac:dyDescent="0.15">
      <c r="A2644" s="6">
        <v>2636</v>
      </c>
      <c r="B2644" s="6">
        <f t="shared" si="825"/>
        <v>14387180</v>
      </c>
      <c r="C2644" s="6">
        <f t="shared" si="832"/>
        <v>28774360</v>
      </c>
      <c r="D2644" s="6">
        <f t="shared" si="826"/>
        <v>143871800</v>
      </c>
      <c r="E2644" s="6">
        <v>10</v>
      </c>
      <c r="F2644" s="6">
        <f t="shared" si="827"/>
        <v>1.0008372785691746</v>
      </c>
      <c r="G2644" s="6">
        <f t="shared" si="836"/>
        <v>49486225</v>
      </c>
      <c r="H2644" s="6">
        <f t="shared" si="837"/>
        <v>32154</v>
      </c>
      <c r="I2644" s="6">
        <f t="shared" si="838"/>
        <v>49486220</v>
      </c>
      <c r="J2644" s="6">
        <f t="shared" si="839"/>
        <v>32154</v>
      </c>
      <c r="K2644" s="23">
        <f t="shared" si="840"/>
        <v>41184</v>
      </c>
      <c r="L2644" s="23">
        <f t="shared" si="841"/>
        <v>12</v>
      </c>
      <c r="M2644" s="23">
        <f t="shared" si="842"/>
        <v>41184</v>
      </c>
      <c r="N2644" s="23">
        <f t="shared" si="843"/>
        <v>12</v>
      </c>
      <c r="O2644" s="23">
        <f t="shared" si="844"/>
        <v>120360</v>
      </c>
      <c r="P2644" s="6">
        <f t="shared" si="828"/>
        <v>27292176</v>
      </c>
      <c r="Q2644" s="6">
        <f t="shared" si="833"/>
        <v>81876528</v>
      </c>
      <c r="R2644" s="6">
        <f t="shared" si="834"/>
        <v>8187652</v>
      </c>
      <c r="S2644" s="6">
        <f t="shared" si="829"/>
        <v>10718</v>
      </c>
      <c r="T2644" s="6">
        <f t="shared" si="830"/>
        <v>9897244</v>
      </c>
      <c r="U2644" s="6">
        <f t="shared" si="831"/>
        <v>10718</v>
      </c>
      <c r="V2644" s="6">
        <f t="shared" si="835"/>
        <v>3</v>
      </c>
    </row>
    <row r="2645" spans="1:22" ht="16.5" x14ac:dyDescent="0.15">
      <c r="A2645" s="6">
        <v>2637</v>
      </c>
      <c r="B2645" s="6">
        <f t="shared" si="825"/>
        <v>14398904</v>
      </c>
      <c r="C2645" s="6">
        <f t="shared" si="832"/>
        <v>28797808</v>
      </c>
      <c r="D2645" s="6">
        <f t="shared" si="826"/>
        <v>143989040</v>
      </c>
      <c r="E2645" s="6">
        <v>10</v>
      </c>
      <c r="F2645" s="6">
        <f t="shared" si="827"/>
        <v>1.0008148921470366</v>
      </c>
      <c r="G2645" s="6">
        <f t="shared" si="836"/>
        <v>49527428</v>
      </c>
      <c r="H2645" s="6">
        <f t="shared" si="837"/>
        <v>32167</v>
      </c>
      <c r="I2645" s="6">
        <f t="shared" si="838"/>
        <v>49527423</v>
      </c>
      <c r="J2645" s="6">
        <f t="shared" si="839"/>
        <v>32167</v>
      </c>
      <c r="K2645" s="23">
        <f t="shared" si="840"/>
        <v>41203</v>
      </c>
      <c r="L2645" s="23">
        <f t="shared" si="841"/>
        <v>13</v>
      </c>
      <c r="M2645" s="23">
        <f t="shared" si="842"/>
        <v>41203</v>
      </c>
      <c r="N2645" s="23">
        <f t="shared" si="843"/>
        <v>13</v>
      </c>
      <c r="O2645" s="23">
        <f t="shared" si="844"/>
        <v>117240</v>
      </c>
      <c r="P2645" s="6">
        <f t="shared" si="828"/>
        <v>27314976</v>
      </c>
      <c r="Q2645" s="6">
        <f t="shared" si="833"/>
        <v>81944928</v>
      </c>
      <c r="R2645" s="6">
        <f t="shared" si="834"/>
        <v>8194492</v>
      </c>
      <c r="S2645" s="6">
        <f t="shared" si="829"/>
        <v>10722</v>
      </c>
      <c r="T2645" s="6">
        <f t="shared" si="830"/>
        <v>9905484</v>
      </c>
      <c r="U2645" s="6">
        <f t="shared" si="831"/>
        <v>10722</v>
      </c>
      <c r="V2645" s="6">
        <f t="shared" si="835"/>
        <v>3</v>
      </c>
    </row>
    <row r="2646" spans="1:22" ht="16.5" x14ac:dyDescent="0.15">
      <c r="A2646" s="6">
        <v>2638</v>
      </c>
      <c r="B2646" s="6">
        <f t="shared" si="825"/>
        <v>14410952</v>
      </c>
      <c r="C2646" s="6">
        <f t="shared" si="832"/>
        <v>28821904</v>
      </c>
      <c r="D2646" s="6">
        <f t="shared" si="826"/>
        <v>144109520</v>
      </c>
      <c r="E2646" s="6">
        <v>10</v>
      </c>
      <c r="F2646" s="6">
        <f t="shared" si="827"/>
        <v>1.0008367303511434</v>
      </c>
      <c r="G2646" s="6">
        <f t="shared" si="836"/>
        <v>49568650</v>
      </c>
      <c r="H2646" s="6">
        <f t="shared" si="837"/>
        <v>32179</v>
      </c>
      <c r="I2646" s="6">
        <f t="shared" si="838"/>
        <v>49568645</v>
      </c>
      <c r="J2646" s="6">
        <f t="shared" si="839"/>
        <v>32179</v>
      </c>
      <c r="K2646" s="23">
        <f t="shared" si="840"/>
        <v>41222</v>
      </c>
      <c r="L2646" s="23">
        <f t="shared" si="841"/>
        <v>12</v>
      </c>
      <c r="M2646" s="23">
        <f t="shared" si="842"/>
        <v>41222</v>
      </c>
      <c r="N2646" s="23">
        <f t="shared" si="843"/>
        <v>12</v>
      </c>
      <c r="O2646" s="23">
        <f t="shared" si="844"/>
        <v>120480</v>
      </c>
      <c r="P2646" s="6">
        <f t="shared" si="828"/>
        <v>27337786</v>
      </c>
      <c r="Q2646" s="6">
        <f t="shared" si="833"/>
        <v>82013358</v>
      </c>
      <c r="R2646" s="6">
        <f t="shared" si="834"/>
        <v>8201335</v>
      </c>
      <c r="S2646" s="6">
        <f t="shared" si="829"/>
        <v>10726</v>
      </c>
      <c r="T2646" s="6">
        <f t="shared" si="830"/>
        <v>9913729</v>
      </c>
      <c r="U2646" s="6">
        <f t="shared" si="831"/>
        <v>10726</v>
      </c>
      <c r="V2646" s="6">
        <f t="shared" si="835"/>
        <v>3</v>
      </c>
    </row>
    <row r="2647" spans="1:22" ht="16.5" x14ac:dyDescent="0.15">
      <c r="A2647" s="6">
        <v>2639</v>
      </c>
      <c r="B2647" s="6">
        <f t="shared" si="825"/>
        <v>14422687</v>
      </c>
      <c r="C2647" s="6">
        <f t="shared" si="832"/>
        <v>28845374</v>
      </c>
      <c r="D2647" s="6">
        <f t="shared" si="826"/>
        <v>144226870</v>
      </c>
      <c r="E2647" s="6">
        <v>10</v>
      </c>
      <c r="F2647" s="6">
        <f t="shared" si="827"/>
        <v>1.0008143112266281</v>
      </c>
      <c r="G2647" s="6">
        <f t="shared" si="836"/>
        <v>49609891</v>
      </c>
      <c r="H2647" s="6">
        <f t="shared" si="837"/>
        <v>32192</v>
      </c>
      <c r="I2647" s="6">
        <f t="shared" si="838"/>
        <v>49609886</v>
      </c>
      <c r="J2647" s="6">
        <f t="shared" si="839"/>
        <v>32192</v>
      </c>
      <c r="K2647" s="23">
        <f t="shared" si="840"/>
        <v>41241</v>
      </c>
      <c r="L2647" s="23">
        <f t="shared" si="841"/>
        <v>13</v>
      </c>
      <c r="M2647" s="23">
        <f t="shared" si="842"/>
        <v>41241</v>
      </c>
      <c r="N2647" s="23">
        <f t="shared" si="843"/>
        <v>13</v>
      </c>
      <c r="O2647" s="23">
        <f t="shared" si="844"/>
        <v>117350</v>
      </c>
      <c r="P2647" s="6">
        <f t="shared" si="828"/>
        <v>27360606</v>
      </c>
      <c r="Q2647" s="6">
        <f t="shared" si="833"/>
        <v>82081818</v>
      </c>
      <c r="R2647" s="6">
        <f t="shared" si="834"/>
        <v>8208181</v>
      </c>
      <c r="S2647" s="6">
        <f t="shared" si="829"/>
        <v>10730</v>
      </c>
      <c r="T2647" s="6">
        <f t="shared" si="830"/>
        <v>9921977</v>
      </c>
      <c r="U2647" s="6">
        <f t="shared" si="831"/>
        <v>10730</v>
      </c>
      <c r="V2647" s="6">
        <f t="shared" si="835"/>
        <v>3</v>
      </c>
    </row>
    <row r="2648" spans="1:22" ht="16.5" x14ac:dyDescent="0.15">
      <c r="A2648" s="6">
        <v>2640</v>
      </c>
      <c r="B2648" s="6">
        <f t="shared" si="825"/>
        <v>14434745</v>
      </c>
      <c r="C2648" s="6">
        <f t="shared" si="832"/>
        <v>28869490</v>
      </c>
      <c r="D2648" s="6">
        <f t="shared" si="826"/>
        <v>144347450</v>
      </c>
      <c r="E2648" s="6">
        <v>10</v>
      </c>
      <c r="F2648" s="6">
        <f t="shared" si="827"/>
        <v>1.0008360439355024</v>
      </c>
      <c r="G2648" s="6">
        <f t="shared" si="836"/>
        <v>49651150</v>
      </c>
      <c r="H2648" s="6">
        <f t="shared" si="837"/>
        <v>32204</v>
      </c>
      <c r="I2648" s="6">
        <f t="shared" si="838"/>
        <v>49651145</v>
      </c>
      <c r="J2648" s="6">
        <f t="shared" si="839"/>
        <v>32204</v>
      </c>
      <c r="K2648" s="23">
        <f t="shared" si="840"/>
        <v>41259</v>
      </c>
      <c r="L2648" s="23">
        <f t="shared" si="841"/>
        <v>12</v>
      </c>
      <c r="M2648" s="23">
        <f t="shared" si="842"/>
        <v>41259</v>
      </c>
      <c r="N2648" s="23">
        <f t="shared" si="843"/>
        <v>12</v>
      </c>
      <c r="O2648" s="23">
        <f t="shared" si="844"/>
        <v>120580</v>
      </c>
      <c r="P2648" s="6">
        <f t="shared" si="828"/>
        <v>27383436</v>
      </c>
      <c r="Q2648" s="6">
        <f t="shared" si="833"/>
        <v>82150308</v>
      </c>
      <c r="R2648" s="6">
        <f t="shared" si="834"/>
        <v>8215030</v>
      </c>
      <c r="S2648" s="6">
        <f t="shared" si="829"/>
        <v>10734</v>
      </c>
      <c r="T2648" s="6">
        <f t="shared" si="830"/>
        <v>9930229</v>
      </c>
      <c r="U2648" s="6">
        <f t="shared" si="831"/>
        <v>10734</v>
      </c>
      <c r="V2648" s="6">
        <f t="shared" si="835"/>
        <v>3</v>
      </c>
    </row>
    <row r="2649" spans="1:22" ht="16.5" x14ac:dyDescent="0.15">
      <c r="A2649" s="6">
        <v>2641</v>
      </c>
      <c r="B2649" s="6">
        <f t="shared" si="825"/>
        <v>14446809</v>
      </c>
      <c r="C2649" s="6">
        <f t="shared" si="832"/>
        <v>28893618</v>
      </c>
      <c r="D2649" s="6">
        <f t="shared" si="826"/>
        <v>144468090</v>
      </c>
      <c r="E2649" s="6">
        <v>10</v>
      </c>
      <c r="F2649" s="6">
        <f t="shared" si="827"/>
        <v>1.0008357612136549</v>
      </c>
      <c r="G2649" s="6">
        <f t="shared" si="836"/>
        <v>49692428</v>
      </c>
      <c r="H2649" s="6">
        <f t="shared" si="837"/>
        <v>32216</v>
      </c>
      <c r="I2649" s="6">
        <f t="shared" si="838"/>
        <v>49692423</v>
      </c>
      <c r="J2649" s="6">
        <f t="shared" si="839"/>
        <v>32216</v>
      </c>
      <c r="K2649" s="23">
        <f t="shared" si="840"/>
        <v>41278</v>
      </c>
      <c r="L2649" s="23">
        <f t="shared" si="841"/>
        <v>12</v>
      </c>
      <c r="M2649" s="23">
        <f t="shared" si="842"/>
        <v>41278</v>
      </c>
      <c r="N2649" s="23">
        <f t="shared" si="843"/>
        <v>12</v>
      </c>
      <c r="O2649" s="23">
        <f t="shared" si="844"/>
        <v>120640</v>
      </c>
      <c r="P2649" s="6">
        <f t="shared" si="828"/>
        <v>27406277</v>
      </c>
      <c r="Q2649" s="6">
        <f t="shared" si="833"/>
        <v>82218831</v>
      </c>
      <c r="R2649" s="6">
        <f t="shared" si="834"/>
        <v>8221883</v>
      </c>
      <c r="S2649" s="6">
        <f t="shared" si="829"/>
        <v>10738</v>
      </c>
      <c r="T2649" s="6">
        <f t="shared" si="830"/>
        <v>9938484</v>
      </c>
      <c r="U2649" s="6">
        <f t="shared" si="831"/>
        <v>10738</v>
      </c>
      <c r="V2649" s="6">
        <f t="shared" si="835"/>
        <v>3</v>
      </c>
    </row>
    <row r="2650" spans="1:22" ht="16.5" x14ac:dyDescent="0.15">
      <c r="A2650" s="6">
        <v>2642</v>
      </c>
      <c r="B2650" s="6">
        <f t="shared" si="825"/>
        <v>14458559</v>
      </c>
      <c r="C2650" s="6">
        <f t="shared" si="832"/>
        <v>28917118</v>
      </c>
      <c r="D2650" s="6">
        <f t="shared" si="826"/>
        <v>144585590</v>
      </c>
      <c r="E2650" s="6">
        <v>10</v>
      </c>
      <c r="F2650" s="6">
        <f t="shared" si="827"/>
        <v>1.000813328396603</v>
      </c>
      <c r="G2650" s="6">
        <f t="shared" si="836"/>
        <v>49733725</v>
      </c>
      <c r="H2650" s="6">
        <f t="shared" si="837"/>
        <v>32229</v>
      </c>
      <c r="I2650" s="6">
        <f t="shared" si="838"/>
        <v>49733720</v>
      </c>
      <c r="J2650" s="6">
        <f t="shared" si="839"/>
        <v>32229</v>
      </c>
      <c r="K2650" s="23">
        <f t="shared" si="840"/>
        <v>41297</v>
      </c>
      <c r="L2650" s="23">
        <f t="shared" si="841"/>
        <v>13</v>
      </c>
      <c r="M2650" s="23">
        <f t="shared" si="842"/>
        <v>41297</v>
      </c>
      <c r="N2650" s="23">
        <f t="shared" si="843"/>
        <v>13</v>
      </c>
      <c r="O2650" s="23">
        <f t="shared" si="844"/>
        <v>117500</v>
      </c>
      <c r="P2650" s="6">
        <f t="shared" si="828"/>
        <v>27427984</v>
      </c>
      <c r="Q2650" s="6">
        <f t="shared" si="833"/>
        <v>82283952</v>
      </c>
      <c r="R2650" s="6">
        <f t="shared" si="834"/>
        <v>8228395</v>
      </c>
      <c r="S2650" s="6">
        <f t="shared" si="829"/>
        <v>10743</v>
      </c>
      <c r="T2650" s="6">
        <f t="shared" si="830"/>
        <v>9946744</v>
      </c>
      <c r="U2650" s="6">
        <f t="shared" si="831"/>
        <v>10743</v>
      </c>
      <c r="V2650" s="6">
        <f t="shared" si="835"/>
        <v>3</v>
      </c>
    </row>
    <row r="2651" spans="1:22" ht="16.5" x14ac:dyDescent="0.15">
      <c r="A2651" s="6">
        <v>2643</v>
      </c>
      <c r="B2651" s="6">
        <f t="shared" si="825"/>
        <v>14470634</v>
      </c>
      <c r="C2651" s="6">
        <f t="shared" si="832"/>
        <v>28941268</v>
      </c>
      <c r="D2651" s="6">
        <f t="shared" si="826"/>
        <v>144706340</v>
      </c>
      <c r="E2651" s="6">
        <v>10</v>
      </c>
      <c r="F2651" s="6">
        <f t="shared" si="827"/>
        <v>1.0008351454664328</v>
      </c>
      <c r="G2651" s="6">
        <f t="shared" si="836"/>
        <v>49775041</v>
      </c>
      <c r="H2651" s="6">
        <f t="shared" si="837"/>
        <v>32241</v>
      </c>
      <c r="I2651" s="6">
        <f t="shared" si="838"/>
        <v>49775036</v>
      </c>
      <c r="J2651" s="6">
        <f t="shared" si="839"/>
        <v>32241</v>
      </c>
      <c r="K2651" s="23">
        <f t="shared" si="840"/>
        <v>41316</v>
      </c>
      <c r="L2651" s="23">
        <f t="shared" si="841"/>
        <v>12</v>
      </c>
      <c r="M2651" s="23">
        <f t="shared" si="842"/>
        <v>41316</v>
      </c>
      <c r="N2651" s="23">
        <f t="shared" si="843"/>
        <v>12</v>
      </c>
      <c r="O2651" s="23">
        <f t="shared" si="844"/>
        <v>120750</v>
      </c>
      <c r="P2651" s="6">
        <f t="shared" si="828"/>
        <v>27450845</v>
      </c>
      <c r="Q2651" s="6">
        <f t="shared" si="833"/>
        <v>82352535</v>
      </c>
      <c r="R2651" s="6">
        <f t="shared" si="834"/>
        <v>8235253</v>
      </c>
      <c r="S2651" s="6">
        <f t="shared" si="829"/>
        <v>10747</v>
      </c>
      <c r="T2651" s="6">
        <f t="shared" si="830"/>
        <v>9955007</v>
      </c>
      <c r="U2651" s="6">
        <f t="shared" si="831"/>
        <v>10747</v>
      </c>
      <c r="V2651" s="6">
        <f t="shared" si="835"/>
        <v>3</v>
      </c>
    </row>
    <row r="2652" spans="1:22" ht="16.5" x14ac:dyDescent="0.15">
      <c r="A2652" s="6">
        <v>2644</v>
      </c>
      <c r="B2652" s="6">
        <f t="shared" si="825"/>
        <v>14482396</v>
      </c>
      <c r="C2652" s="6">
        <f t="shared" si="832"/>
        <v>28964792</v>
      </c>
      <c r="D2652" s="6">
        <f t="shared" si="826"/>
        <v>144823960</v>
      </c>
      <c r="E2652" s="6">
        <v>10</v>
      </c>
      <c r="F2652" s="6">
        <f t="shared" si="827"/>
        <v>1.00081281856759</v>
      </c>
      <c r="G2652" s="6">
        <f t="shared" si="836"/>
        <v>49816376</v>
      </c>
      <c r="H2652" s="6">
        <f t="shared" si="837"/>
        <v>32254</v>
      </c>
      <c r="I2652" s="6">
        <f t="shared" si="838"/>
        <v>49816371</v>
      </c>
      <c r="J2652" s="6">
        <f t="shared" si="839"/>
        <v>32254</v>
      </c>
      <c r="K2652" s="23">
        <f t="shared" si="840"/>
        <v>41335</v>
      </c>
      <c r="L2652" s="23">
        <f t="shared" si="841"/>
        <v>13</v>
      </c>
      <c r="M2652" s="23">
        <f t="shared" si="842"/>
        <v>41335</v>
      </c>
      <c r="N2652" s="23">
        <f t="shared" si="843"/>
        <v>13</v>
      </c>
      <c r="O2652" s="23">
        <f t="shared" si="844"/>
        <v>117620</v>
      </c>
      <c r="P2652" s="6">
        <f t="shared" si="828"/>
        <v>27473717</v>
      </c>
      <c r="Q2652" s="6">
        <f t="shared" si="833"/>
        <v>82421151</v>
      </c>
      <c r="R2652" s="6">
        <f t="shared" si="834"/>
        <v>8242115</v>
      </c>
      <c r="S2652" s="6">
        <f t="shared" si="829"/>
        <v>10751</v>
      </c>
      <c r="T2652" s="6">
        <f t="shared" si="830"/>
        <v>9963274</v>
      </c>
      <c r="U2652" s="6">
        <f t="shared" si="831"/>
        <v>10751</v>
      </c>
      <c r="V2652" s="6">
        <f t="shared" si="835"/>
        <v>3</v>
      </c>
    </row>
    <row r="2653" spans="1:22" ht="16.5" x14ac:dyDescent="0.15">
      <c r="A2653" s="6">
        <v>2645</v>
      </c>
      <c r="B2653" s="6">
        <f t="shared" si="825"/>
        <v>14494481</v>
      </c>
      <c r="C2653" s="6">
        <f t="shared" si="832"/>
        <v>28988962</v>
      </c>
      <c r="D2653" s="6">
        <f t="shared" si="826"/>
        <v>144944810</v>
      </c>
      <c r="E2653" s="6">
        <v>10</v>
      </c>
      <c r="F2653" s="6">
        <f t="shared" si="827"/>
        <v>1.0008344613695137</v>
      </c>
      <c r="G2653" s="6">
        <f t="shared" si="836"/>
        <v>49857729</v>
      </c>
      <c r="H2653" s="6">
        <f t="shared" si="837"/>
        <v>32266</v>
      </c>
      <c r="I2653" s="6">
        <f t="shared" si="838"/>
        <v>49857724</v>
      </c>
      <c r="J2653" s="6">
        <f t="shared" si="839"/>
        <v>32266</v>
      </c>
      <c r="K2653" s="23">
        <f t="shared" si="840"/>
        <v>41353</v>
      </c>
      <c r="L2653" s="23">
        <f t="shared" si="841"/>
        <v>12</v>
      </c>
      <c r="M2653" s="23">
        <f t="shared" si="842"/>
        <v>41353</v>
      </c>
      <c r="N2653" s="23">
        <f t="shared" si="843"/>
        <v>12</v>
      </c>
      <c r="O2653" s="23">
        <f t="shared" si="844"/>
        <v>120850</v>
      </c>
      <c r="P2653" s="6">
        <f t="shared" si="828"/>
        <v>27496599</v>
      </c>
      <c r="Q2653" s="6">
        <f t="shared" si="833"/>
        <v>82489797</v>
      </c>
      <c r="R2653" s="6">
        <f t="shared" si="834"/>
        <v>8248979</v>
      </c>
      <c r="S2653" s="6">
        <f t="shared" si="829"/>
        <v>10755</v>
      </c>
      <c r="T2653" s="6">
        <f t="shared" si="830"/>
        <v>9971544</v>
      </c>
      <c r="U2653" s="6">
        <f t="shared" si="831"/>
        <v>10755</v>
      </c>
      <c r="V2653" s="6">
        <f t="shared" si="835"/>
        <v>3</v>
      </c>
    </row>
    <row r="2654" spans="1:22" ht="16.5" x14ac:dyDescent="0.15">
      <c r="A2654" s="6">
        <v>2646</v>
      </c>
      <c r="B2654" s="6">
        <f t="shared" si="825"/>
        <v>14506253</v>
      </c>
      <c r="C2654" s="6">
        <f t="shared" si="832"/>
        <v>29012506</v>
      </c>
      <c r="D2654" s="6">
        <f t="shared" si="826"/>
        <v>145062530</v>
      </c>
      <c r="E2654" s="6">
        <v>10</v>
      </c>
      <c r="F2654" s="6">
        <f t="shared" si="827"/>
        <v>1.000812171198127</v>
      </c>
      <c r="G2654" s="6">
        <f t="shared" si="836"/>
        <v>49899101</v>
      </c>
      <c r="H2654" s="6">
        <f t="shared" si="837"/>
        <v>32279</v>
      </c>
      <c r="I2654" s="6">
        <f t="shared" si="838"/>
        <v>49899096</v>
      </c>
      <c r="J2654" s="6">
        <f t="shared" si="839"/>
        <v>32279</v>
      </c>
      <c r="K2654" s="23">
        <f t="shared" si="840"/>
        <v>41372</v>
      </c>
      <c r="L2654" s="23">
        <f t="shared" si="841"/>
        <v>13</v>
      </c>
      <c r="M2654" s="23">
        <f t="shared" si="842"/>
        <v>41372</v>
      </c>
      <c r="N2654" s="23">
        <f t="shared" si="843"/>
        <v>13</v>
      </c>
      <c r="O2654" s="23">
        <f t="shared" si="844"/>
        <v>117720</v>
      </c>
      <c r="P2654" s="6">
        <f t="shared" si="828"/>
        <v>27519492</v>
      </c>
      <c r="Q2654" s="6">
        <f t="shared" si="833"/>
        <v>82558476</v>
      </c>
      <c r="R2654" s="6">
        <f t="shared" si="834"/>
        <v>8255847</v>
      </c>
      <c r="S2654" s="6">
        <f t="shared" si="829"/>
        <v>10759</v>
      </c>
      <c r="T2654" s="6">
        <f t="shared" si="830"/>
        <v>9979819</v>
      </c>
      <c r="U2654" s="6">
        <f t="shared" si="831"/>
        <v>10759</v>
      </c>
      <c r="V2654" s="6">
        <f t="shared" si="835"/>
        <v>3</v>
      </c>
    </row>
    <row r="2655" spans="1:22" ht="16.5" x14ac:dyDescent="0.15">
      <c r="A2655" s="6">
        <v>2647</v>
      </c>
      <c r="B2655" s="6">
        <f t="shared" si="825"/>
        <v>14518350</v>
      </c>
      <c r="C2655" s="6">
        <f t="shared" si="832"/>
        <v>29036700</v>
      </c>
      <c r="D2655" s="6">
        <f t="shared" si="826"/>
        <v>145183500</v>
      </c>
      <c r="E2655" s="6">
        <v>10</v>
      </c>
      <c r="F2655" s="6">
        <f t="shared" si="827"/>
        <v>1.0008339162428781</v>
      </c>
      <c r="G2655" s="6">
        <f t="shared" si="836"/>
        <v>49940492</v>
      </c>
      <c r="H2655" s="6">
        <f t="shared" si="837"/>
        <v>32291</v>
      </c>
      <c r="I2655" s="6">
        <f t="shared" si="838"/>
        <v>49940487</v>
      </c>
      <c r="J2655" s="6">
        <f t="shared" si="839"/>
        <v>32291</v>
      </c>
      <c r="K2655" s="23">
        <f t="shared" si="840"/>
        <v>41391</v>
      </c>
      <c r="L2655" s="23">
        <f t="shared" si="841"/>
        <v>12</v>
      </c>
      <c r="M2655" s="23">
        <f t="shared" si="842"/>
        <v>41391</v>
      </c>
      <c r="N2655" s="23">
        <f t="shared" si="843"/>
        <v>12</v>
      </c>
      <c r="O2655" s="23">
        <f t="shared" si="844"/>
        <v>120970</v>
      </c>
      <c r="P2655" s="6">
        <f t="shared" si="828"/>
        <v>27542395</v>
      </c>
      <c r="Q2655" s="6">
        <f t="shared" si="833"/>
        <v>82627185</v>
      </c>
      <c r="R2655" s="6">
        <f t="shared" si="834"/>
        <v>8262718</v>
      </c>
      <c r="S2655" s="6">
        <f t="shared" si="829"/>
        <v>10763</v>
      </c>
      <c r="T2655" s="6">
        <f t="shared" si="830"/>
        <v>9988097</v>
      </c>
      <c r="U2655" s="6">
        <f t="shared" si="831"/>
        <v>10763</v>
      </c>
      <c r="V2655" s="6">
        <f t="shared" si="835"/>
        <v>3</v>
      </c>
    </row>
    <row r="2656" spans="1:22" ht="16.5" x14ac:dyDescent="0.15">
      <c r="A2656" s="6">
        <v>2648</v>
      </c>
      <c r="B2656" s="6">
        <f t="shared" si="825"/>
        <v>14530452</v>
      </c>
      <c r="C2656" s="6">
        <f t="shared" si="832"/>
        <v>29060904</v>
      </c>
      <c r="D2656" s="6">
        <f t="shared" si="826"/>
        <v>145304520</v>
      </c>
      <c r="E2656" s="6">
        <v>10</v>
      </c>
      <c r="F2656" s="6">
        <f t="shared" si="827"/>
        <v>1.0008335657977663</v>
      </c>
      <c r="G2656" s="6">
        <f t="shared" si="836"/>
        <v>49981902</v>
      </c>
      <c r="H2656" s="6">
        <f t="shared" si="837"/>
        <v>32303</v>
      </c>
      <c r="I2656" s="6">
        <f t="shared" si="838"/>
        <v>49981897</v>
      </c>
      <c r="J2656" s="6">
        <f t="shared" si="839"/>
        <v>32303</v>
      </c>
      <c r="K2656" s="23">
        <f t="shared" si="840"/>
        <v>41410</v>
      </c>
      <c r="L2656" s="23">
        <f t="shared" si="841"/>
        <v>12</v>
      </c>
      <c r="M2656" s="23">
        <f t="shared" si="842"/>
        <v>41410</v>
      </c>
      <c r="N2656" s="23">
        <f t="shared" si="843"/>
        <v>12</v>
      </c>
      <c r="O2656" s="23">
        <f t="shared" si="844"/>
        <v>121020</v>
      </c>
      <c r="P2656" s="6">
        <f t="shared" si="828"/>
        <v>27565309</v>
      </c>
      <c r="Q2656" s="6">
        <f t="shared" si="833"/>
        <v>82695927</v>
      </c>
      <c r="R2656" s="6">
        <f t="shared" si="834"/>
        <v>8269592</v>
      </c>
      <c r="S2656" s="6">
        <f t="shared" si="829"/>
        <v>10767</v>
      </c>
      <c r="T2656" s="6">
        <f t="shared" si="830"/>
        <v>9996379</v>
      </c>
      <c r="U2656" s="6">
        <f t="shared" si="831"/>
        <v>10767</v>
      </c>
      <c r="V2656" s="6">
        <f t="shared" si="835"/>
        <v>3</v>
      </c>
    </row>
    <row r="2657" spans="1:22" ht="16.5" x14ac:dyDescent="0.15">
      <c r="A2657" s="6">
        <v>2649</v>
      </c>
      <c r="B2657" s="6">
        <f t="shared" si="825"/>
        <v>14542240</v>
      </c>
      <c r="C2657" s="6">
        <f t="shared" si="832"/>
        <v>29084480</v>
      </c>
      <c r="D2657" s="6">
        <f t="shared" si="826"/>
        <v>145422400</v>
      </c>
      <c r="E2657" s="6">
        <v>10</v>
      </c>
      <c r="F2657" s="6">
        <f t="shared" si="827"/>
        <v>1.0008112617556564</v>
      </c>
      <c r="G2657" s="6">
        <f t="shared" si="836"/>
        <v>50023331</v>
      </c>
      <c r="H2657" s="6">
        <f t="shared" si="837"/>
        <v>32316</v>
      </c>
      <c r="I2657" s="6">
        <f t="shared" si="838"/>
        <v>50023326</v>
      </c>
      <c r="J2657" s="6">
        <f t="shared" si="839"/>
        <v>32316</v>
      </c>
      <c r="K2657" s="23">
        <f t="shared" si="840"/>
        <v>41429</v>
      </c>
      <c r="L2657" s="23">
        <f t="shared" si="841"/>
        <v>13</v>
      </c>
      <c r="M2657" s="23">
        <f t="shared" si="842"/>
        <v>41429</v>
      </c>
      <c r="N2657" s="23">
        <f t="shared" si="843"/>
        <v>13</v>
      </c>
      <c r="O2657" s="23">
        <f t="shared" si="844"/>
        <v>117880</v>
      </c>
      <c r="P2657" s="6">
        <f t="shared" si="828"/>
        <v>27587084</v>
      </c>
      <c r="Q2657" s="6">
        <f t="shared" si="833"/>
        <v>82761252</v>
      </c>
      <c r="R2657" s="6">
        <f t="shared" si="834"/>
        <v>8276125</v>
      </c>
      <c r="S2657" s="6">
        <f t="shared" si="829"/>
        <v>10772</v>
      </c>
      <c r="T2657" s="6">
        <f t="shared" si="830"/>
        <v>10004665</v>
      </c>
      <c r="U2657" s="6">
        <f t="shared" si="831"/>
        <v>10772</v>
      </c>
      <c r="V2657" s="6">
        <f t="shared" si="835"/>
        <v>3</v>
      </c>
    </row>
    <row r="2658" spans="1:22" ht="16.5" x14ac:dyDescent="0.15">
      <c r="A2658" s="6">
        <v>2650</v>
      </c>
      <c r="B2658" s="6">
        <f t="shared" si="825"/>
        <v>14554353</v>
      </c>
      <c r="C2658" s="6">
        <f t="shared" si="832"/>
        <v>29108706</v>
      </c>
      <c r="D2658" s="6">
        <f t="shared" si="826"/>
        <v>145543530</v>
      </c>
      <c r="E2658" s="6">
        <v>10</v>
      </c>
      <c r="F2658" s="6">
        <f t="shared" si="827"/>
        <v>1.0008329528325759</v>
      </c>
      <c r="G2658" s="6">
        <f t="shared" si="836"/>
        <v>50064779</v>
      </c>
      <c r="H2658" s="6">
        <f t="shared" si="837"/>
        <v>32328</v>
      </c>
      <c r="I2658" s="6">
        <f t="shared" si="838"/>
        <v>50064774</v>
      </c>
      <c r="J2658" s="6">
        <f t="shared" si="839"/>
        <v>32328</v>
      </c>
      <c r="K2658" s="23">
        <f t="shared" si="840"/>
        <v>41448</v>
      </c>
      <c r="L2658" s="23">
        <f t="shared" si="841"/>
        <v>12</v>
      </c>
      <c r="M2658" s="23">
        <f t="shared" si="842"/>
        <v>41448</v>
      </c>
      <c r="N2658" s="23">
        <f t="shared" si="843"/>
        <v>12</v>
      </c>
      <c r="O2658" s="23">
        <f t="shared" si="844"/>
        <v>121130</v>
      </c>
      <c r="P2658" s="6">
        <f t="shared" si="828"/>
        <v>27610019</v>
      </c>
      <c r="Q2658" s="6">
        <f t="shared" si="833"/>
        <v>82830057</v>
      </c>
      <c r="R2658" s="6">
        <f t="shared" si="834"/>
        <v>8283005</v>
      </c>
      <c r="S2658" s="6">
        <f t="shared" si="829"/>
        <v>10776</v>
      </c>
      <c r="T2658" s="6">
        <f t="shared" si="830"/>
        <v>10012954</v>
      </c>
      <c r="U2658" s="6">
        <f t="shared" si="831"/>
        <v>10776</v>
      </c>
      <c r="V2658" s="6">
        <f t="shared" si="835"/>
        <v>3</v>
      </c>
    </row>
    <row r="2659" spans="1:22" ht="16.5" x14ac:dyDescent="0.15">
      <c r="A2659" s="6">
        <v>2651</v>
      </c>
      <c r="B2659" s="6">
        <f t="shared" si="825"/>
        <v>14566152</v>
      </c>
      <c r="C2659" s="6">
        <f t="shared" si="832"/>
        <v>29132304</v>
      </c>
      <c r="D2659" s="6">
        <f t="shared" si="826"/>
        <v>145661520</v>
      </c>
      <c r="E2659" s="6">
        <v>10</v>
      </c>
      <c r="F2659" s="6">
        <f t="shared" si="827"/>
        <v>1.0008106852980685</v>
      </c>
      <c r="G2659" s="6">
        <f t="shared" si="836"/>
        <v>50106245</v>
      </c>
      <c r="H2659" s="6">
        <f t="shared" si="837"/>
        <v>32341</v>
      </c>
      <c r="I2659" s="6">
        <f t="shared" si="838"/>
        <v>50106240</v>
      </c>
      <c r="J2659" s="6">
        <f t="shared" si="839"/>
        <v>32341</v>
      </c>
      <c r="K2659" s="23">
        <f t="shared" si="840"/>
        <v>41466</v>
      </c>
      <c r="L2659" s="23">
        <f t="shared" si="841"/>
        <v>13</v>
      </c>
      <c r="M2659" s="23">
        <f t="shared" si="842"/>
        <v>41466</v>
      </c>
      <c r="N2659" s="23">
        <f t="shared" si="843"/>
        <v>13</v>
      </c>
      <c r="O2659" s="23">
        <f t="shared" si="844"/>
        <v>117990</v>
      </c>
      <c r="P2659" s="6">
        <f t="shared" si="828"/>
        <v>27632963</v>
      </c>
      <c r="Q2659" s="6">
        <f t="shared" si="833"/>
        <v>82898889</v>
      </c>
      <c r="R2659" s="6">
        <f t="shared" si="834"/>
        <v>8289888</v>
      </c>
      <c r="S2659" s="6">
        <f t="shared" si="829"/>
        <v>10780</v>
      </c>
      <c r="T2659" s="6">
        <f t="shared" si="830"/>
        <v>10021248</v>
      </c>
      <c r="U2659" s="6">
        <f t="shared" si="831"/>
        <v>10780</v>
      </c>
      <c r="V2659" s="6">
        <f t="shared" si="835"/>
        <v>3</v>
      </c>
    </row>
    <row r="2660" spans="1:22" ht="16.5" x14ac:dyDescent="0.15">
      <c r="A2660" s="6">
        <v>2652</v>
      </c>
      <c r="B2660" s="6">
        <f t="shared" si="825"/>
        <v>14578275</v>
      </c>
      <c r="C2660" s="6">
        <f t="shared" si="832"/>
        <v>29156550</v>
      </c>
      <c r="D2660" s="6">
        <f t="shared" si="826"/>
        <v>145782750</v>
      </c>
      <c r="E2660" s="6">
        <v>10</v>
      </c>
      <c r="F2660" s="6">
        <f t="shared" si="827"/>
        <v>1.0008322719686022</v>
      </c>
      <c r="G2660" s="6">
        <f t="shared" si="836"/>
        <v>50147730</v>
      </c>
      <c r="H2660" s="6">
        <f t="shared" si="837"/>
        <v>32353</v>
      </c>
      <c r="I2660" s="6">
        <f t="shared" si="838"/>
        <v>50147725</v>
      </c>
      <c r="J2660" s="6">
        <f t="shared" si="839"/>
        <v>32353</v>
      </c>
      <c r="K2660" s="23">
        <f t="shared" si="840"/>
        <v>41485</v>
      </c>
      <c r="L2660" s="23">
        <f t="shared" si="841"/>
        <v>12</v>
      </c>
      <c r="M2660" s="23">
        <f t="shared" si="842"/>
        <v>41485</v>
      </c>
      <c r="N2660" s="23">
        <f t="shared" si="843"/>
        <v>12</v>
      </c>
      <c r="O2660" s="23">
        <f t="shared" si="844"/>
        <v>121230</v>
      </c>
      <c r="P2660" s="6">
        <f t="shared" si="828"/>
        <v>27655918</v>
      </c>
      <c r="Q2660" s="6">
        <f t="shared" si="833"/>
        <v>82967754</v>
      </c>
      <c r="R2660" s="6">
        <f t="shared" si="834"/>
        <v>8296775</v>
      </c>
      <c r="S2660" s="6">
        <f t="shared" si="829"/>
        <v>10784</v>
      </c>
      <c r="T2660" s="6">
        <f t="shared" si="830"/>
        <v>10029545</v>
      </c>
      <c r="U2660" s="6">
        <f t="shared" si="831"/>
        <v>10784</v>
      </c>
      <c r="V2660" s="6">
        <f t="shared" si="835"/>
        <v>3</v>
      </c>
    </row>
    <row r="2661" spans="1:22" ht="16.5" x14ac:dyDescent="0.15">
      <c r="A2661" s="6">
        <v>2653</v>
      </c>
      <c r="B2661" s="6">
        <f t="shared" si="825"/>
        <v>14590405</v>
      </c>
      <c r="C2661" s="6">
        <f t="shared" si="832"/>
        <v>29180810</v>
      </c>
      <c r="D2661" s="6">
        <f t="shared" si="826"/>
        <v>145904050</v>
      </c>
      <c r="E2661" s="6">
        <v>10</v>
      </c>
      <c r="F2661" s="6">
        <f t="shared" si="827"/>
        <v>1.0008320600345377</v>
      </c>
      <c r="G2661" s="6">
        <f t="shared" si="836"/>
        <v>50189234</v>
      </c>
      <c r="H2661" s="6">
        <f t="shared" si="837"/>
        <v>32365</v>
      </c>
      <c r="I2661" s="6">
        <f t="shared" si="838"/>
        <v>50189229</v>
      </c>
      <c r="J2661" s="6">
        <f t="shared" si="839"/>
        <v>32365</v>
      </c>
      <c r="K2661" s="23">
        <f t="shared" si="840"/>
        <v>41504</v>
      </c>
      <c r="L2661" s="23">
        <f t="shared" si="841"/>
        <v>12</v>
      </c>
      <c r="M2661" s="23">
        <f t="shared" si="842"/>
        <v>41504</v>
      </c>
      <c r="N2661" s="23">
        <f t="shared" si="843"/>
        <v>12</v>
      </c>
      <c r="O2661" s="23">
        <f t="shared" si="844"/>
        <v>121300</v>
      </c>
      <c r="P2661" s="6">
        <f t="shared" si="828"/>
        <v>27678883</v>
      </c>
      <c r="Q2661" s="6">
        <f t="shared" si="833"/>
        <v>83036649</v>
      </c>
      <c r="R2661" s="6">
        <f t="shared" si="834"/>
        <v>8303664</v>
      </c>
      <c r="S2661" s="6">
        <f t="shared" si="829"/>
        <v>10788</v>
      </c>
      <c r="T2661" s="6">
        <f t="shared" si="830"/>
        <v>10037845</v>
      </c>
      <c r="U2661" s="6">
        <f t="shared" si="831"/>
        <v>10788</v>
      </c>
      <c r="V2661" s="6">
        <f t="shared" si="835"/>
        <v>3</v>
      </c>
    </row>
    <row r="2662" spans="1:22" ht="16.5" x14ac:dyDescent="0.15">
      <c r="A2662" s="6">
        <v>2654</v>
      </c>
      <c r="B2662" s="6">
        <f t="shared" si="825"/>
        <v>14602220</v>
      </c>
      <c r="C2662" s="6">
        <f t="shared" si="832"/>
        <v>29204440</v>
      </c>
      <c r="D2662" s="6">
        <f t="shared" si="826"/>
        <v>146022200</v>
      </c>
      <c r="E2662" s="6">
        <v>10</v>
      </c>
      <c r="F2662" s="6">
        <f t="shared" si="827"/>
        <v>1.0008097787552848</v>
      </c>
      <c r="G2662" s="6">
        <f t="shared" si="836"/>
        <v>50230757</v>
      </c>
      <c r="H2662" s="6">
        <f t="shared" si="837"/>
        <v>32378</v>
      </c>
      <c r="I2662" s="6">
        <f t="shared" si="838"/>
        <v>50230752</v>
      </c>
      <c r="J2662" s="6">
        <f t="shared" si="839"/>
        <v>32378</v>
      </c>
      <c r="K2662" s="23">
        <f t="shared" si="840"/>
        <v>41523</v>
      </c>
      <c r="L2662" s="23">
        <f t="shared" si="841"/>
        <v>13</v>
      </c>
      <c r="M2662" s="23">
        <f t="shared" si="842"/>
        <v>41523</v>
      </c>
      <c r="N2662" s="23">
        <f t="shared" si="843"/>
        <v>13</v>
      </c>
      <c r="O2662" s="23">
        <f t="shared" si="844"/>
        <v>118150</v>
      </c>
      <c r="P2662" s="6">
        <f t="shared" si="828"/>
        <v>27701859</v>
      </c>
      <c r="Q2662" s="6">
        <f t="shared" si="833"/>
        <v>83105577</v>
      </c>
      <c r="R2662" s="6">
        <f t="shared" si="834"/>
        <v>8310557</v>
      </c>
      <c r="S2662" s="6">
        <f t="shared" si="829"/>
        <v>10792</v>
      </c>
      <c r="T2662" s="6">
        <f t="shared" si="830"/>
        <v>10046150</v>
      </c>
      <c r="U2662" s="6">
        <f t="shared" si="831"/>
        <v>10792</v>
      </c>
      <c r="V2662" s="6">
        <f t="shared" si="835"/>
        <v>3</v>
      </c>
    </row>
    <row r="2663" spans="1:22" ht="16.5" x14ac:dyDescent="0.15">
      <c r="A2663" s="6">
        <v>2655</v>
      </c>
      <c r="B2663" s="6">
        <f t="shared" si="825"/>
        <v>14614360</v>
      </c>
      <c r="C2663" s="6">
        <f t="shared" si="832"/>
        <v>29228720</v>
      </c>
      <c r="D2663" s="6">
        <f t="shared" si="826"/>
        <v>146143600</v>
      </c>
      <c r="E2663" s="6">
        <v>10</v>
      </c>
      <c r="F2663" s="6">
        <f t="shared" si="827"/>
        <v>1.0008313804339339</v>
      </c>
      <c r="G2663" s="6">
        <f t="shared" si="836"/>
        <v>50272299</v>
      </c>
      <c r="H2663" s="6">
        <f t="shared" si="837"/>
        <v>32390</v>
      </c>
      <c r="I2663" s="6">
        <f t="shared" si="838"/>
        <v>50272294</v>
      </c>
      <c r="J2663" s="6">
        <f t="shared" si="839"/>
        <v>32390</v>
      </c>
      <c r="K2663" s="23">
        <f t="shared" si="840"/>
        <v>41542</v>
      </c>
      <c r="L2663" s="23">
        <f t="shared" si="841"/>
        <v>12</v>
      </c>
      <c r="M2663" s="23">
        <f t="shared" si="842"/>
        <v>41542</v>
      </c>
      <c r="N2663" s="23">
        <f t="shared" si="843"/>
        <v>12</v>
      </c>
      <c r="O2663" s="23">
        <f t="shared" si="844"/>
        <v>121400</v>
      </c>
      <c r="P2663" s="6">
        <f t="shared" si="828"/>
        <v>27724846</v>
      </c>
      <c r="Q2663" s="6">
        <f t="shared" si="833"/>
        <v>83174538</v>
      </c>
      <c r="R2663" s="6">
        <f t="shared" si="834"/>
        <v>8317453</v>
      </c>
      <c r="S2663" s="6">
        <f t="shared" si="829"/>
        <v>10796</v>
      </c>
      <c r="T2663" s="6">
        <f t="shared" si="830"/>
        <v>10054458</v>
      </c>
      <c r="U2663" s="6">
        <f t="shared" si="831"/>
        <v>10796</v>
      </c>
      <c r="V2663" s="6">
        <f t="shared" si="835"/>
        <v>3</v>
      </c>
    </row>
    <row r="2664" spans="1:22" ht="16.5" x14ac:dyDescent="0.15">
      <c r="A2664" s="6">
        <v>2656</v>
      </c>
      <c r="B2664" s="6">
        <f t="shared" si="825"/>
        <v>14626186</v>
      </c>
      <c r="C2664" s="6">
        <f t="shared" si="832"/>
        <v>29252372</v>
      </c>
      <c r="D2664" s="6">
        <f t="shared" si="826"/>
        <v>146261860</v>
      </c>
      <c r="E2664" s="6">
        <v>10</v>
      </c>
      <c r="F2664" s="6">
        <f t="shared" si="827"/>
        <v>1.0008092040978873</v>
      </c>
      <c r="G2664" s="6">
        <f t="shared" si="836"/>
        <v>50313860</v>
      </c>
      <c r="H2664" s="6">
        <f t="shared" si="837"/>
        <v>32403</v>
      </c>
      <c r="I2664" s="6">
        <f t="shared" si="838"/>
        <v>50313855</v>
      </c>
      <c r="J2664" s="6">
        <f t="shared" si="839"/>
        <v>32403</v>
      </c>
      <c r="K2664" s="23">
        <f t="shared" si="840"/>
        <v>41561</v>
      </c>
      <c r="L2664" s="23">
        <f t="shared" si="841"/>
        <v>13</v>
      </c>
      <c r="M2664" s="23">
        <f t="shared" si="842"/>
        <v>41561</v>
      </c>
      <c r="N2664" s="23">
        <f t="shared" si="843"/>
        <v>13</v>
      </c>
      <c r="O2664" s="23">
        <f t="shared" si="844"/>
        <v>118260</v>
      </c>
      <c r="P2664" s="6">
        <f t="shared" si="828"/>
        <v>27746690</v>
      </c>
      <c r="Q2664" s="6">
        <f t="shared" si="833"/>
        <v>83240070</v>
      </c>
      <c r="R2664" s="6">
        <f t="shared" si="834"/>
        <v>8324007</v>
      </c>
      <c r="S2664" s="6">
        <f t="shared" si="829"/>
        <v>10801</v>
      </c>
      <c r="T2664" s="6">
        <f t="shared" si="830"/>
        <v>10062771</v>
      </c>
      <c r="U2664" s="6">
        <f t="shared" si="831"/>
        <v>10801</v>
      </c>
      <c r="V2664" s="6">
        <f t="shared" si="835"/>
        <v>3</v>
      </c>
    </row>
    <row r="2665" spans="1:22" ht="16.5" x14ac:dyDescent="0.15">
      <c r="A2665" s="6">
        <v>2657</v>
      </c>
      <c r="B2665" s="6">
        <f t="shared" si="825"/>
        <v>14638337</v>
      </c>
      <c r="C2665" s="6">
        <f t="shared" si="832"/>
        <v>29276674</v>
      </c>
      <c r="D2665" s="6">
        <f t="shared" si="826"/>
        <v>146383370</v>
      </c>
      <c r="E2665" s="6">
        <v>10</v>
      </c>
      <c r="F2665" s="6">
        <f t="shared" si="827"/>
        <v>1.0008307702363419</v>
      </c>
      <c r="G2665" s="6">
        <f t="shared" si="836"/>
        <v>50355439</v>
      </c>
      <c r="H2665" s="6">
        <f t="shared" si="837"/>
        <v>32415</v>
      </c>
      <c r="I2665" s="6">
        <f t="shared" si="838"/>
        <v>50355434</v>
      </c>
      <c r="J2665" s="6">
        <f t="shared" si="839"/>
        <v>32415</v>
      </c>
      <c r="K2665" s="23">
        <f t="shared" si="840"/>
        <v>41579</v>
      </c>
      <c r="L2665" s="23">
        <f t="shared" si="841"/>
        <v>12</v>
      </c>
      <c r="M2665" s="23">
        <f t="shared" si="842"/>
        <v>41579</v>
      </c>
      <c r="N2665" s="23">
        <f t="shared" si="843"/>
        <v>12</v>
      </c>
      <c r="O2665" s="23">
        <f t="shared" si="844"/>
        <v>121510</v>
      </c>
      <c r="P2665" s="6">
        <f t="shared" si="828"/>
        <v>27769697</v>
      </c>
      <c r="Q2665" s="6">
        <f t="shared" si="833"/>
        <v>83309091</v>
      </c>
      <c r="R2665" s="6">
        <f t="shared" si="834"/>
        <v>8330909</v>
      </c>
      <c r="S2665" s="6">
        <f t="shared" si="829"/>
        <v>10805</v>
      </c>
      <c r="T2665" s="6">
        <f t="shared" si="830"/>
        <v>10071086</v>
      </c>
      <c r="U2665" s="6">
        <f t="shared" si="831"/>
        <v>10805</v>
      </c>
      <c r="V2665" s="6">
        <f t="shared" si="835"/>
        <v>3</v>
      </c>
    </row>
    <row r="2666" spans="1:22" ht="16.5" x14ac:dyDescent="0.15">
      <c r="A2666" s="6">
        <v>2658</v>
      </c>
      <c r="B2666" s="6">
        <f t="shared" si="825"/>
        <v>14650173</v>
      </c>
      <c r="C2666" s="6">
        <f t="shared" si="832"/>
        <v>29300346</v>
      </c>
      <c r="D2666" s="6">
        <f t="shared" si="826"/>
        <v>146501730</v>
      </c>
      <c r="E2666" s="6">
        <v>10</v>
      </c>
      <c r="F2666" s="6">
        <f t="shared" si="827"/>
        <v>1.0008085617922309</v>
      </c>
      <c r="G2666" s="6">
        <f t="shared" si="836"/>
        <v>50397037</v>
      </c>
      <c r="H2666" s="6">
        <f t="shared" si="837"/>
        <v>32428</v>
      </c>
      <c r="I2666" s="6">
        <f t="shared" si="838"/>
        <v>50397032</v>
      </c>
      <c r="J2666" s="6">
        <f t="shared" si="839"/>
        <v>32428</v>
      </c>
      <c r="K2666" s="23">
        <f t="shared" si="840"/>
        <v>41598</v>
      </c>
      <c r="L2666" s="23">
        <f t="shared" si="841"/>
        <v>13</v>
      </c>
      <c r="M2666" s="23">
        <f t="shared" si="842"/>
        <v>41598</v>
      </c>
      <c r="N2666" s="23">
        <f t="shared" si="843"/>
        <v>13</v>
      </c>
      <c r="O2666" s="23">
        <f t="shared" si="844"/>
        <v>118360</v>
      </c>
      <c r="P2666" s="6">
        <f t="shared" si="828"/>
        <v>27792714</v>
      </c>
      <c r="Q2666" s="6">
        <f t="shared" si="833"/>
        <v>83378142</v>
      </c>
      <c r="R2666" s="6">
        <f t="shared" si="834"/>
        <v>8337814</v>
      </c>
      <c r="S2666" s="6">
        <f t="shared" si="829"/>
        <v>10809</v>
      </c>
      <c r="T2666" s="6">
        <f t="shared" si="830"/>
        <v>10079406</v>
      </c>
      <c r="U2666" s="6">
        <f t="shared" si="831"/>
        <v>10809</v>
      </c>
      <c r="V2666" s="6">
        <f t="shared" si="835"/>
        <v>3</v>
      </c>
    </row>
    <row r="2667" spans="1:22" ht="16.5" x14ac:dyDescent="0.15">
      <c r="A2667" s="6">
        <v>2659</v>
      </c>
      <c r="B2667" s="6">
        <f t="shared" si="825"/>
        <v>14662335</v>
      </c>
      <c r="C2667" s="6">
        <f t="shared" si="832"/>
        <v>29324670</v>
      </c>
      <c r="D2667" s="6">
        <f t="shared" si="826"/>
        <v>146623350</v>
      </c>
      <c r="E2667" s="6">
        <v>10</v>
      </c>
      <c r="F2667" s="6">
        <f t="shared" si="827"/>
        <v>1.0008301608451995</v>
      </c>
      <c r="G2667" s="6">
        <f t="shared" si="836"/>
        <v>50438654</v>
      </c>
      <c r="H2667" s="6">
        <f t="shared" si="837"/>
        <v>32440</v>
      </c>
      <c r="I2667" s="6">
        <f t="shared" si="838"/>
        <v>50438649</v>
      </c>
      <c r="J2667" s="6">
        <f t="shared" si="839"/>
        <v>32440</v>
      </c>
      <c r="K2667" s="23">
        <f t="shared" si="840"/>
        <v>41617</v>
      </c>
      <c r="L2667" s="23">
        <f t="shared" si="841"/>
        <v>12</v>
      </c>
      <c r="M2667" s="23">
        <f t="shared" si="842"/>
        <v>41617</v>
      </c>
      <c r="N2667" s="23">
        <f t="shared" si="843"/>
        <v>12</v>
      </c>
      <c r="O2667" s="23">
        <f t="shared" si="844"/>
        <v>121620</v>
      </c>
      <c r="P2667" s="6">
        <f t="shared" si="828"/>
        <v>27815741</v>
      </c>
      <c r="Q2667" s="6">
        <f t="shared" si="833"/>
        <v>83447223</v>
      </c>
      <c r="R2667" s="6">
        <f t="shared" si="834"/>
        <v>8344722</v>
      </c>
      <c r="S2667" s="6">
        <f t="shared" si="829"/>
        <v>10813</v>
      </c>
      <c r="T2667" s="6">
        <f t="shared" si="830"/>
        <v>10087729</v>
      </c>
      <c r="U2667" s="6">
        <f t="shared" si="831"/>
        <v>10813</v>
      </c>
      <c r="V2667" s="6">
        <f t="shared" si="835"/>
        <v>3</v>
      </c>
    </row>
    <row r="2668" spans="1:22" ht="16.5" x14ac:dyDescent="0.15">
      <c r="A2668" s="6">
        <v>2660</v>
      </c>
      <c r="B2668" s="6">
        <f t="shared" si="825"/>
        <v>14674502</v>
      </c>
      <c r="C2668" s="6">
        <f t="shared" si="832"/>
        <v>29349004</v>
      </c>
      <c r="D2668" s="6">
        <f t="shared" si="826"/>
        <v>146745020</v>
      </c>
      <c r="E2668" s="6">
        <v>10</v>
      </c>
      <c r="F2668" s="6">
        <f t="shared" si="827"/>
        <v>1.0008298132596207</v>
      </c>
      <c r="G2668" s="6">
        <f t="shared" si="836"/>
        <v>50480290</v>
      </c>
      <c r="H2668" s="6">
        <f t="shared" si="837"/>
        <v>32452</v>
      </c>
      <c r="I2668" s="6">
        <f t="shared" si="838"/>
        <v>50480285</v>
      </c>
      <c r="J2668" s="6">
        <f t="shared" si="839"/>
        <v>32452</v>
      </c>
      <c r="K2668" s="23">
        <f t="shared" si="840"/>
        <v>41636</v>
      </c>
      <c r="L2668" s="23">
        <f t="shared" si="841"/>
        <v>12</v>
      </c>
      <c r="M2668" s="23">
        <f t="shared" si="842"/>
        <v>41636</v>
      </c>
      <c r="N2668" s="23">
        <f t="shared" si="843"/>
        <v>12</v>
      </c>
      <c r="O2668" s="23">
        <f t="shared" si="844"/>
        <v>121670</v>
      </c>
      <c r="P2668" s="6">
        <f t="shared" si="828"/>
        <v>27838779</v>
      </c>
      <c r="Q2668" s="6">
        <f t="shared" si="833"/>
        <v>83516337</v>
      </c>
      <c r="R2668" s="6">
        <f t="shared" si="834"/>
        <v>8351633</v>
      </c>
      <c r="S2668" s="6">
        <f t="shared" si="829"/>
        <v>10817</v>
      </c>
      <c r="T2668" s="6">
        <f t="shared" si="830"/>
        <v>10096057</v>
      </c>
      <c r="U2668" s="6">
        <f t="shared" si="831"/>
        <v>10817</v>
      </c>
      <c r="V2668" s="6">
        <f t="shared" si="835"/>
        <v>3</v>
      </c>
    </row>
    <row r="2669" spans="1:22" ht="16.5" x14ac:dyDescent="0.15">
      <c r="A2669" s="6">
        <v>2661</v>
      </c>
      <c r="B2669" s="6">
        <f t="shared" si="825"/>
        <v>14686355</v>
      </c>
      <c r="C2669" s="6">
        <f t="shared" si="832"/>
        <v>29372710</v>
      </c>
      <c r="D2669" s="6">
        <f t="shared" si="826"/>
        <v>146863550</v>
      </c>
      <c r="E2669" s="6">
        <v>10</v>
      </c>
      <c r="F2669" s="6">
        <f t="shared" si="827"/>
        <v>1.0008077275808065</v>
      </c>
      <c r="G2669" s="6">
        <f t="shared" si="836"/>
        <v>50521945</v>
      </c>
      <c r="H2669" s="6">
        <f t="shared" si="837"/>
        <v>32465</v>
      </c>
      <c r="I2669" s="6">
        <f t="shared" si="838"/>
        <v>50521940</v>
      </c>
      <c r="J2669" s="6">
        <f t="shared" si="839"/>
        <v>32465</v>
      </c>
      <c r="K2669" s="23">
        <f t="shared" si="840"/>
        <v>41655</v>
      </c>
      <c r="L2669" s="23">
        <f t="shared" si="841"/>
        <v>13</v>
      </c>
      <c r="M2669" s="23">
        <f t="shared" si="842"/>
        <v>41655</v>
      </c>
      <c r="N2669" s="23">
        <f t="shared" si="843"/>
        <v>13</v>
      </c>
      <c r="O2669" s="23">
        <f t="shared" si="844"/>
        <v>118530</v>
      </c>
      <c r="P2669" s="6">
        <f t="shared" si="828"/>
        <v>27861828</v>
      </c>
      <c r="Q2669" s="6">
        <f t="shared" si="833"/>
        <v>83585484</v>
      </c>
      <c r="R2669" s="6">
        <f t="shared" si="834"/>
        <v>8358548</v>
      </c>
      <c r="S2669" s="6">
        <f t="shared" si="829"/>
        <v>10821</v>
      </c>
      <c r="T2669" s="6">
        <f t="shared" si="830"/>
        <v>10104388</v>
      </c>
      <c r="U2669" s="6">
        <f t="shared" si="831"/>
        <v>10821</v>
      </c>
      <c r="V2669" s="6">
        <f t="shared" si="835"/>
        <v>3</v>
      </c>
    </row>
    <row r="2670" spans="1:22" ht="16.5" x14ac:dyDescent="0.15">
      <c r="A2670" s="6">
        <v>2662</v>
      </c>
      <c r="B2670" s="6">
        <f t="shared" si="825"/>
        <v>14698533</v>
      </c>
      <c r="C2670" s="6">
        <f t="shared" si="832"/>
        <v>29397066</v>
      </c>
      <c r="D2670" s="6">
        <f t="shared" si="826"/>
        <v>146985330</v>
      </c>
      <c r="E2670" s="6">
        <v>10</v>
      </c>
      <c r="F2670" s="6">
        <f t="shared" si="827"/>
        <v>1.0008292050682419</v>
      </c>
      <c r="G2670" s="6">
        <f t="shared" si="836"/>
        <v>50563619</v>
      </c>
      <c r="H2670" s="6">
        <f t="shared" si="837"/>
        <v>32477</v>
      </c>
      <c r="I2670" s="6">
        <f t="shared" si="838"/>
        <v>50563614</v>
      </c>
      <c r="J2670" s="6">
        <f t="shared" si="839"/>
        <v>32477</v>
      </c>
      <c r="K2670" s="23">
        <f t="shared" si="840"/>
        <v>41674</v>
      </c>
      <c r="L2670" s="23">
        <f t="shared" si="841"/>
        <v>12</v>
      </c>
      <c r="M2670" s="23">
        <f t="shared" si="842"/>
        <v>41674</v>
      </c>
      <c r="N2670" s="23">
        <f t="shared" si="843"/>
        <v>12</v>
      </c>
      <c r="O2670" s="23">
        <f t="shared" si="844"/>
        <v>121780</v>
      </c>
      <c r="P2670" s="6">
        <f t="shared" si="828"/>
        <v>27884887</v>
      </c>
      <c r="Q2670" s="6">
        <f t="shared" si="833"/>
        <v>83654661</v>
      </c>
      <c r="R2670" s="6">
        <f t="shared" si="834"/>
        <v>8365466</v>
      </c>
      <c r="S2670" s="6">
        <f t="shared" si="829"/>
        <v>10825</v>
      </c>
      <c r="T2670" s="6">
        <f t="shared" si="830"/>
        <v>10112722</v>
      </c>
      <c r="U2670" s="6">
        <f t="shared" si="831"/>
        <v>10825</v>
      </c>
      <c r="V2670" s="6">
        <f t="shared" si="835"/>
        <v>3</v>
      </c>
    </row>
    <row r="2671" spans="1:22" ht="16.5" x14ac:dyDescent="0.15">
      <c r="A2671" s="6">
        <v>2663</v>
      </c>
      <c r="B2671" s="6">
        <f t="shared" si="825"/>
        <v>14710396</v>
      </c>
      <c r="C2671" s="6">
        <f t="shared" si="832"/>
        <v>29420792</v>
      </c>
      <c r="D2671" s="6">
        <f t="shared" si="826"/>
        <v>147103960</v>
      </c>
      <c r="E2671" s="6">
        <v>10</v>
      </c>
      <c r="F2671" s="6">
        <f t="shared" si="827"/>
        <v>1.0008070873467441</v>
      </c>
      <c r="G2671" s="6">
        <f t="shared" si="836"/>
        <v>50605312</v>
      </c>
      <c r="H2671" s="6">
        <f t="shared" si="837"/>
        <v>32490</v>
      </c>
      <c r="I2671" s="6">
        <f t="shared" si="838"/>
        <v>50605307</v>
      </c>
      <c r="J2671" s="6">
        <f t="shared" si="839"/>
        <v>32490</v>
      </c>
      <c r="K2671" s="23">
        <f t="shared" si="840"/>
        <v>41693</v>
      </c>
      <c r="L2671" s="23">
        <f t="shared" si="841"/>
        <v>13</v>
      </c>
      <c r="M2671" s="23">
        <f t="shared" si="842"/>
        <v>41693</v>
      </c>
      <c r="N2671" s="23">
        <f t="shared" si="843"/>
        <v>13</v>
      </c>
      <c r="O2671" s="23">
        <f t="shared" si="844"/>
        <v>118630</v>
      </c>
      <c r="P2671" s="6">
        <f t="shared" si="828"/>
        <v>27906801</v>
      </c>
      <c r="Q2671" s="6">
        <f t="shared" si="833"/>
        <v>83720403</v>
      </c>
      <c r="R2671" s="6">
        <f t="shared" si="834"/>
        <v>8372040</v>
      </c>
      <c r="S2671" s="6">
        <f t="shared" si="829"/>
        <v>10830</v>
      </c>
      <c r="T2671" s="6">
        <f t="shared" si="830"/>
        <v>10121061</v>
      </c>
      <c r="U2671" s="6">
        <f t="shared" si="831"/>
        <v>10830</v>
      </c>
      <c r="V2671" s="6">
        <f t="shared" si="835"/>
        <v>3</v>
      </c>
    </row>
    <row r="2672" spans="1:22" ht="16.5" x14ac:dyDescent="0.15">
      <c r="A2672" s="6">
        <v>2664</v>
      </c>
      <c r="B2672" s="6">
        <f t="shared" si="825"/>
        <v>14722586</v>
      </c>
      <c r="C2672" s="6">
        <f t="shared" si="832"/>
        <v>29445172</v>
      </c>
      <c r="D2672" s="6">
        <f t="shared" si="826"/>
        <v>147225860</v>
      </c>
      <c r="E2672" s="6">
        <v>10</v>
      </c>
      <c r="F2672" s="6">
        <f t="shared" si="827"/>
        <v>1.0008286656593066</v>
      </c>
      <c r="G2672" s="6">
        <f t="shared" si="836"/>
        <v>50647023</v>
      </c>
      <c r="H2672" s="6">
        <f t="shared" si="837"/>
        <v>32502</v>
      </c>
      <c r="I2672" s="6">
        <f t="shared" si="838"/>
        <v>50647018</v>
      </c>
      <c r="J2672" s="6">
        <f t="shared" si="839"/>
        <v>32502</v>
      </c>
      <c r="K2672" s="23">
        <f t="shared" si="840"/>
        <v>41711</v>
      </c>
      <c r="L2672" s="23">
        <f t="shared" si="841"/>
        <v>12</v>
      </c>
      <c r="M2672" s="23">
        <f t="shared" si="842"/>
        <v>41711</v>
      </c>
      <c r="N2672" s="23">
        <f t="shared" si="843"/>
        <v>12</v>
      </c>
      <c r="O2672" s="23">
        <f t="shared" si="844"/>
        <v>121900</v>
      </c>
      <c r="P2672" s="6">
        <f t="shared" si="828"/>
        <v>27929881</v>
      </c>
      <c r="Q2672" s="6">
        <f t="shared" si="833"/>
        <v>83789643</v>
      </c>
      <c r="R2672" s="6">
        <f t="shared" si="834"/>
        <v>8378964</v>
      </c>
      <c r="S2672" s="6">
        <f t="shared" si="829"/>
        <v>10834</v>
      </c>
      <c r="T2672" s="6">
        <f t="shared" si="830"/>
        <v>10129403</v>
      </c>
      <c r="U2672" s="6">
        <f t="shared" si="831"/>
        <v>10834</v>
      </c>
      <c r="V2672" s="6">
        <f t="shared" si="835"/>
        <v>3</v>
      </c>
    </row>
    <row r="2673" spans="1:22" ht="16.5" x14ac:dyDescent="0.15">
      <c r="A2673" s="6">
        <v>2665</v>
      </c>
      <c r="B2673" s="6">
        <f t="shared" si="825"/>
        <v>14734781</v>
      </c>
      <c r="C2673" s="6">
        <f t="shared" si="832"/>
        <v>29469562</v>
      </c>
      <c r="D2673" s="6">
        <f t="shared" si="826"/>
        <v>147347810</v>
      </c>
      <c r="E2673" s="6">
        <v>10</v>
      </c>
      <c r="F2673" s="6">
        <f t="shared" si="827"/>
        <v>1.000828319155344</v>
      </c>
      <c r="G2673" s="6">
        <f t="shared" si="836"/>
        <v>50688753</v>
      </c>
      <c r="H2673" s="6">
        <f t="shared" si="837"/>
        <v>32514</v>
      </c>
      <c r="I2673" s="6">
        <f t="shared" si="838"/>
        <v>50688748</v>
      </c>
      <c r="J2673" s="6">
        <f t="shared" si="839"/>
        <v>32514</v>
      </c>
      <c r="K2673" s="23">
        <f t="shared" si="840"/>
        <v>41730</v>
      </c>
      <c r="L2673" s="23">
        <f t="shared" si="841"/>
        <v>12</v>
      </c>
      <c r="M2673" s="23">
        <f t="shared" si="842"/>
        <v>41730</v>
      </c>
      <c r="N2673" s="23">
        <f t="shared" si="843"/>
        <v>12</v>
      </c>
      <c r="O2673" s="23">
        <f t="shared" si="844"/>
        <v>121950</v>
      </c>
      <c r="P2673" s="6">
        <f t="shared" si="828"/>
        <v>27952970</v>
      </c>
      <c r="Q2673" s="6">
        <f t="shared" si="833"/>
        <v>83858910</v>
      </c>
      <c r="R2673" s="6">
        <f t="shared" si="834"/>
        <v>8385891</v>
      </c>
      <c r="S2673" s="6">
        <f t="shared" si="829"/>
        <v>10838</v>
      </c>
      <c r="T2673" s="6">
        <f t="shared" si="830"/>
        <v>10137749</v>
      </c>
      <c r="U2673" s="6">
        <f t="shared" si="831"/>
        <v>10838</v>
      </c>
      <c r="V2673" s="6">
        <f t="shared" si="835"/>
        <v>3</v>
      </c>
    </row>
    <row r="2674" spans="1:22" ht="16.5" x14ac:dyDescent="0.15">
      <c r="A2674" s="6">
        <v>2666</v>
      </c>
      <c r="B2674" s="6">
        <f t="shared" si="825"/>
        <v>14746660</v>
      </c>
      <c r="C2674" s="6">
        <f t="shared" si="832"/>
        <v>29493320</v>
      </c>
      <c r="D2674" s="6">
        <f t="shared" si="826"/>
        <v>147466600</v>
      </c>
      <c r="E2674" s="6">
        <v>10</v>
      </c>
      <c r="F2674" s="6">
        <f t="shared" si="827"/>
        <v>1.0008061877539951</v>
      </c>
      <c r="G2674" s="6">
        <f t="shared" si="836"/>
        <v>50730502</v>
      </c>
      <c r="H2674" s="6">
        <f t="shared" si="837"/>
        <v>32527</v>
      </c>
      <c r="I2674" s="6">
        <f t="shared" si="838"/>
        <v>50730497</v>
      </c>
      <c r="J2674" s="6">
        <f t="shared" si="839"/>
        <v>32527</v>
      </c>
      <c r="K2674" s="23">
        <f t="shared" si="840"/>
        <v>41749</v>
      </c>
      <c r="L2674" s="23">
        <f t="shared" si="841"/>
        <v>13</v>
      </c>
      <c r="M2674" s="23">
        <f t="shared" si="842"/>
        <v>41749</v>
      </c>
      <c r="N2674" s="23">
        <f t="shared" si="843"/>
        <v>13</v>
      </c>
      <c r="O2674" s="23">
        <f t="shared" si="844"/>
        <v>118790</v>
      </c>
      <c r="P2674" s="6">
        <f t="shared" si="828"/>
        <v>27976071</v>
      </c>
      <c r="Q2674" s="6">
        <f t="shared" si="833"/>
        <v>83928213</v>
      </c>
      <c r="R2674" s="6">
        <f t="shared" si="834"/>
        <v>8392821</v>
      </c>
      <c r="S2674" s="6">
        <f t="shared" si="829"/>
        <v>10842</v>
      </c>
      <c r="T2674" s="6">
        <f t="shared" si="830"/>
        <v>10146099</v>
      </c>
      <c r="U2674" s="6">
        <f t="shared" si="831"/>
        <v>10842</v>
      </c>
      <c r="V2674" s="6">
        <f t="shared" si="835"/>
        <v>3</v>
      </c>
    </row>
    <row r="2675" spans="1:22" ht="16.5" x14ac:dyDescent="0.15">
      <c r="A2675" s="6">
        <v>2667</v>
      </c>
      <c r="B2675" s="6">
        <f t="shared" si="825"/>
        <v>14758866</v>
      </c>
      <c r="C2675" s="6">
        <f t="shared" si="832"/>
        <v>29517732</v>
      </c>
      <c r="D2675" s="6">
        <f t="shared" si="826"/>
        <v>147588660</v>
      </c>
      <c r="E2675" s="6">
        <v>10</v>
      </c>
      <c r="F2675" s="6">
        <f t="shared" si="827"/>
        <v>1.0008277128515881</v>
      </c>
      <c r="G2675" s="6">
        <f t="shared" si="836"/>
        <v>50772270</v>
      </c>
      <c r="H2675" s="6">
        <f t="shared" si="837"/>
        <v>32539</v>
      </c>
      <c r="I2675" s="6">
        <f t="shared" si="838"/>
        <v>50772265</v>
      </c>
      <c r="J2675" s="6">
        <f t="shared" si="839"/>
        <v>32539</v>
      </c>
      <c r="K2675" s="23">
        <f t="shared" si="840"/>
        <v>41768</v>
      </c>
      <c r="L2675" s="23">
        <f t="shared" si="841"/>
        <v>12</v>
      </c>
      <c r="M2675" s="23">
        <f t="shared" si="842"/>
        <v>41768</v>
      </c>
      <c r="N2675" s="23">
        <f t="shared" si="843"/>
        <v>12</v>
      </c>
      <c r="O2675" s="23">
        <f t="shared" si="844"/>
        <v>122060</v>
      </c>
      <c r="P2675" s="6">
        <f t="shared" si="828"/>
        <v>27999182</v>
      </c>
      <c r="Q2675" s="6">
        <f t="shared" si="833"/>
        <v>83997546</v>
      </c>
      <c r="R2675" s="6">
        <f t="shared" si="834"/>
        <v>8399754</v>
      </c>
      <c r="S2675" s="6">
        <f t="shared" si="829"/>
        <v>10846</v>
      </c>
      <c r="T2675" s="6">
        <f t="shared" si="830"/>
        <v>10154453</v>
      </c>
      <c r="U2675" s="6">
        <f t="shared" si="831"/>
        <v>10846</v>
      </c>
      <c r="V2675" s="6">
        <f t="shared" si="835"/>
        <v>3</v>
      </c>
    </row>
    <row r="2676" spans="1:22" ht="16.5" x14ac:dyDescent="0.15">
      <c r="A2676" s="6">
        <v>2668</v>
      </c>
      <c r="B2676" s="6">
        <f t="shared" si="825"/>
        <v>14770755</v>
      </c>
      <c r="C2676" s="6">
        <f t="shared" si="832"/>
        <v>29541510</v>
      </c>
      <c r="D2676" s="6">
        <f t="shared" si="826"/>
        <v>147707550</v>
      </c>
      <c r="E2676" s="6">
        <v>10</v>
      </c>
      <c r="F2676" s="6">
        <f t="shared" si="827"/>
        <v>1.0008055496946717</v>
      </c>
      <c r="G2676" s="6">
        <f t="shared" si="836"/>
        <v>50814057</v>
      </c>
      <c r="H2676" s="6">
        <f t="shared" si="837"/>
        <v>32552</v>
      </c>
      <c r="I2676" s="6">
        <f t="shared" si="838"/>
        <v>50814052</v>
      </c>
      <c r="J2676" s="6">
        <f t="shared" si="839"/>
        <v>32552</v>
      </c>
      <c r="K2676" s="23">
        <f t="shared" si="840"/>
        <v>41787</v>
      </c>
      <c r="L2676" s="23">
        <f t="shared" si="841"/>
        <v>13</v>
      </c>
      <c r="M2676" s="23">
        <f t="shared" si="842"/>
        <v>41787</v>
      </c>
      <c r="N2676" s="23">
        <f t="shared" si="843"/>
        <v>13</v>
      </c>
      <c r="O2676" s="23">
        <f t="shared" si="844"/>
        <v>118890</v>
      </c>
      <c r="P2676" s="6">
        <f t="shared" si="828"/>
        <v>28022303</v>
      </c>
      <c r="Q2676" s="6">
        <f t="shared" si="833"/>
        <v>84066909</v>
      </c>
      <c r="R2676" s="6">
        <f t="shared" si="834"/>
        <v>8406690</v>
      </c>
      <c r="S2676" s="6">
        <f t="shared" si="829"/>
        <v>10850</v>
      </c>
      <c r="T2676" s="6">
        <f t="shared" si="830"/>
        <v>10162810</v>
      </c>
      <c r="U2676" s="6">
        <f t="shared" si="831"/>
        <v>10850</v>
      </c>
      <c r="V2676" s="6">
        <f t="shared" si="835"/>
        <v>3</v>
      </c>
    </row>
    <row r="2677" spans="1:22" ht="16.5" x14ac:dyDescent="0.15">
      <c r="A2677" s="6">
        <v>2669</v>
      </c>
      <c r="B2677" s="6">
        <f t="shared" ref="B2677:B2740" si="845">INT(G2677*(1-H2677/(A2677*5+H2677)))</f>
        <v>14782972</v>
      </c>
      <c r="C2677" s="6">
        <f t="shared" si="832"/>
        <v>29565944</v>
      </c>
      <c r="D2677" s="6">
        <f t="shared" ref="D2677:D2740" si="846">B2677*E2677</f>
        <v>147829720</v>
      </c>
      <c r="E2677" s="6">
        <v>10</v>
      </c>
      <c r="F2677" s="6">
        <f t="shared" ref="F2677:F2740" si="847">B2677/B2676</f>
        <v>1.0008271073482702</v>
      </c>
      <c r="G2677" s="6">
        <f t="shared" si="836"/>
        <v>50855863</v>
      </c>
      <c r="H2677" s="6">
        <f t="shared" si="837"/>
        <v>32564</v>
      </c>
      <c r="I2677" s="6">
        <f t="shared" si="838"/>
        <v>50855858</v>
      </c>
      <c r="J2677" s="6">
        <f t="shared" si="839"/>
        <v>32564</v>
      </c>
      <c r="K2677" s="23">
        <f t="shared" si="840"/>
        <v>41806</v>
      </c>
      <c r="L2677" s="23">
        <f t="shared" si="841"/>
        <v>12</v>
      </c>
      <c r="M2677" s="23">
        <f t="shared" si="842"/>
        <v>41806</v>
      </c>
      <c r="N2677" s="23">
        <f t="shared" si="843"/>
        <v>12</v>
      </c>
      <c r="O2677" s="23">
        <f t="shared" si="844"/>
        <v>122170</v>
      </c>
      <c r="P2677" s="6">
        <f t="shared" si="828"/>
        <v>28045435</v>
      </c>
      <c r="Q2677" s="6">
        <f t="shared" si="833"/>
        <v>84136305</v>
      </c>
      <c r="R2677" s="6">
        <f t="shared" si="834"/>
        <v>8413630</v>
      </c>
      <c r="S2677" s="6">
        <f t="shared" si="829"/>
        <v>10854</v>
      </c>
      <c r="T2677" s="6">
        <f t="shared" si="830"/>
        <v>10171171</v>
      </c>
      <c r="U2677" s="6">
        <f t="shared" si="831"/>
        <v>10854</v>
      </c>
      <c r="V2677" s="6">
        <f t="shared" si="835"/>
        <v>3</v>
      </c>
    </row>
    <row r="2678" spans="1:22" ht="16.5" x14ac:dyDescent="0.15">
      <c r="A2678" s="6">
        <v>2670</v>
      </c>
      <c r="B2678" s="6">
        <f t="shared" si="845"/>
        <v>14794873</v>
      </c>
      <c r="C2678" s="6">
        <f t="shared" si="832"/>
        <v>29589746</v>
      </c>
      <c r="D2678" s="6">
        <f t="shared" si="846"/>
        <v>147948730</v>
      </c>
      <c r="E2678" s="6">
        <v>10</v>
      </c>
      <c r="F2678" s="6">
        <f t="shared" si="847"/>
        <v>1.0008050478618238</v>
      </c>
      <c r="G2678" s="6">
        <f t="shared" si="836"/>
        <v>50897688</v>
      </c>
      <c r="H2678" s="6">
        <f t="shared" si="837"/>
        <v>32577</v>
      </c>
      <c r="I2678" s="6">
        <f t="shared" si="838"/>
        <v>50897683</v>
      </c>
      <c r="J2678" s="6">
        <f t="shared" si="839"/>
        <v>32577</v>
      </c>
      <c r="K2678" s="23">
        <f t="shared" si="840"/>
        <v>41825</v>
      </c>
      <c r="L2678" s="23">
        <f t="shared" si="841"/>
        <v>13</v>
      </c>
      <c r="M2678" s="23">
        <f t="shared" si="842"/>
        <v>41825</v>
      </c>
      <c r="N2678" s="23">
        <f t="shared" si="843"/>
        <v>13</v>
      </c>
      <c r="O2678" s="23">
        <f t="shared" si="844"/>
        <v>119010</v>
      </c>
      <c r="P2678" s="6">
        <f t="shared" si="828"/>
        <v>28067418</v>
      </c>
      <c r="Q2678" s="6">
        <f t="shared" si="833"/>
        <v>84202254</v>
      </c>
      <c r="R2678" s="6">
        <f t="shared" si="834"/>
        <v>8420225</v>
      </c>
      <c r="S2678" s="6">
        <f t="shared" si="829"/>
        <v>10859</v>
      </c>
      <c r="T2678" s="6">
        <f t="shared" si="830"/>
        <v>10179536</v>
      </c>
      <c r="U2678" s="6">
        <f t="shared" si="831"/>
        <v>10859</v>
      </c>
      <c r="V2678" s="6">
        <f t="shared" si="835"/>
        <v>3</v>
      </c>
    </row>
    <row r="2679" spans="1:22" ht="16.5" x14ac:dyDescent="0.15">
      <c r="A2679" s="6">
        <v>2671</v>
      </c>
      <c r="B2679" s="6">
        <f t="shared" si="845"/>
        <v>14807100</v>
      </c>
      <c r="C2679" s="6">
        <f t="shared" si="832"/>
        <v>29614200</v>
      </c>
      <c r="D2679" s="6">
        <f t="shared" si="846"/>
        <v>148071000</v>
      </c>
      <c r="E2679" s="6">
        <v>10</v>
      </c>
      <c r="F2679" s="6">
        <f t="shared" si="847"/>
        <v>1.0008264349413476</v>
      </c>
      <c r="G2679" s="6">
        <f t="shared" si="836"/>
        <v>50939531</v>
      </c>
      <c r="H2679" s="6">
        <f t="shared" si="837"/>
        <v>32589</v>
      </c>
      <c r="I2679" s="6">
        <f t="shared" si="838"/>
        <v>50939526</v>
      </c>
      <c r="J2679" s="6">
        <f t="shared" si="839"/>
        <v>32589</v>
      </c>
      <c r="K2679" s="23">
        <f t="shared" si="840"/>
        <v>41843</v>
      </c>
      <c r="L2679" s="23">
        <f t="shared" si="841"/>
        <v>12</v>
      </c>
      <c r="M2679" s="23">
        <f t="shared" si="842"/>
        <v>41843</v>
      </c>
      <c r="N2679" s="23">
        <f t="shared" si="843"/>
        <v>12</v>
      </c>
      <c r="O2679" s="23">
        <f t="shared" si="844"/>
        <v>122270</v>
      </c>
      <c r="P2679" s="6">
        <f t="shared" si="828"/>
        <v>28090570</v>
      </c>
      <c r="Q2679" s="6">
        <f t="shared" si="833"/>
        <v>84271710</v>
      </c>
      <c r="R2679" s="6">
        <f t="shared" si="834"/>
        <v>8427171</v>
      </c>
      <c r="S2679" s="6">
        <f t="shared" si="829"/>
        <v>10863</v>
      </c>
      <c r="T2679" s="6">
        <f t="shared" si="830"/>
        <v>10187905</v>
      </c>
      <c r="U2679" s="6">
        <f t="shared" si="831"/>
        <v>10863</v>
      </c>
      <c r="V2679" s="6">
        <f t="shared" si="835"/>
        <v>3</v>
      </c>
    </row>
    <row r="2680" spans="1:22" ht="16.5" x14ac:dyDescent="0.15">
      <c r="A2680" s="6">
        <v>2672</v>
      </c>
      <c r="B2680" s="6">
        <f t="shared" si="845"/>
        <v>14819334</v>
      </c>
      <c r="C2680" s="6">
        <f t="shared" si="832"/>
        <v>29638668</v>
      </c>
      <c r="D2680" s="6">
        <f t="shared" si="846"/>
        <v>148193340</v>
      </c>
      <c r="E2680" s="6">
        <v>10</v>
      </c>
      <c r="F2680" s="6">
        <f t="shared" si="847"/>
        <v>1.0008262252568025</v>
      </c>
      <c r="G2680" s="6">
        <f t="shared" si="836"/>
        <v>50981393</v>
      </c>
      <c r="H2680" s="6">
        <f t="shared" si="837"/>
        <v>32601</v>
      </c>
      <c r="I2680" s="6">
        <f t="shared" si="838"/>
        <v>50981388</v>
      </c>
      <c r="J2680" s="6">
        <f t="shared" si="839"/>
        <v>32601</v>
      </c>
      <c r="K2680" s="23">
        <f t="shared" si="840"/>
        <v>41862</v>
      </c>
      <c r="L2680" s="23">
        <f t="shared" si="841"/>
        <v>12</v>
      </c>
      <c r="M2680" s="23">
        <f t="shared" si="842"/>
        <v>41862</v>
      </c>
      <c r="N2680" s="23">
        <f t="shared" si="843"/>
        <v>12</v>
      </c>
      <c r="O2680" s="23">
        <f t="shared" si="844"/>
        <v>122340</v>
      </c>
      <c r="P2680" s="6">
        <f t="shared" si="828"/>
        <v>28113733</v>
      </c>
      <c r="Q2680" s="6">
        <f t="shared" si="833"/>
        <v>84341199</v>
      </c>
      <c r="R2680" s="6">
        <f t="shared" si="834"/>
        <v>8434119</v>
      </c>
      <c r="S2680" s="6">
        <f t="shared" si="829"/>
        <v>10867</v>
      </c>
      <c r="T2680" s="6">
        <f t="shared" si="830"/>
        <v>10196277</v>
      </c>
      <c r="U2680" s="6">
        <f t="shared" si="831"/>
        <v>10867</v>
      </c>
      <c r="V2680" s="6">
        <f t="shared" si="835"/>
        <v>3</v>
      </c>
    </row>
    <row r="2681" spans="1:22" ht="16.5" x14ac:dyDescent="0.15">
      <c r="A2681" s="6">
        <v>2673</v>
      </c>
      <c r="B2681" s="6">
        <f t="shared" si="845"/>
        <v>14831250</v>
      </c>
      <c r="C2681" s="6">
        <f t="shared" si="832"/>
        <v>29662500</v>
      </c>
      <c r="D2681" s="6">
        <f t="shared" si="846"/>
        <v>148312500</v>
      </c>
      <c r="E2681" s="6">
        <v>10</v>
      </c>
      <c r="F2681" s="6">
        <f t="shared" si="847"/>
        <v>1.0008040847179771</v>
      </c>
      <c r="G2681" s="6">
        <f t="shared" si="836"/>
        <v>51023274</v>
      </c>
      <c r="H2681" s="6">
        <f t="shared" si="837"/>
        <v>32614</v>
      </c>
      <c r="I2681" s="6">
        <f t="shared" si="838"/>
        <v>51023269</v>
      </c>
      <c r="J2681" s="6">
        <f t="shared" si="839"/>
        <v>32614</v>
      </c>
      <c r="K2681" s="23">
        <f t="shared" si="840"/>
        <v>41881</v>
      </c>
      <c r="L2681" s="23">
        <f t="shared" si="841"/>
        <v>13</v>
      </c>
      <c r="M2681" s="23">
        <f t="shared" si="842"/>
        <v>41881</v>
      </c>
      <c r="N2681" s="23">
        <f t="shared" si="843"/>
        <v>13</v>
      </c>
      <c r="O2681" s="23">
        <f t="shared" si="844"/>
        <v>119160</v>
      </c>
      <c r="P2681" s="6">
        <f t="shared" si="828"/>
        <v>28136906</v>
      </c>
      <c r="Q2681" s="6">
        <f t="shared" si="833"/>
        <v>84410718</v>
      </c>
      <c r="R2681" s="6">
        <f t="shared" si="834"/>
        <v>8441071</v>
      </c>
      <c r="S2681" s="6">
        <f t="shared" si="829"/>
        <v>10871</v>
      </c>
      <c r="T2681" s="6">
        <f t="shared" si="830"/>
        <v>10204653</v>
      </c>
      <c r="U2681" s="6">
        <f t="shared" si="831"/>
        <v>10871</v>
      </c>
      <c r="V2681" s="6">
        <f t="shared" si="835"/>
        <v>3</v>
      </c>
    </row>
    <row r="2682" spans="1:22" ht="16.5" x14ac:dyDescent="0.15">
      <c r="A2682" s="6">
        <v>2674</v>
      </c>
      <c r="B2682" s="6">
        <f t="shared" si="845"/>
        <v>14843494</v>
      </c>
      <c r="C2682" s="6">
        <f t="shared" si="832"/>
        <v>29686988</v>
      </c>
      <c r="D2682" s="6">
        <f t="shared" si="846"/>
        <v>148434940</v>
      </c>
      <c r="E2682" s="6">
        <v>10</v>
      </c>
      <c r="F2682" s="6">
        <f t="shared" si="847"/>
        <v>1.0008255541508639</v>
      </c>
      <c r="G2682" s="6">
        <f t="shared" si="836"/>
        <v>51065174</v>
      </c>
      <c r="H2682" s="6">
        <f t="shared" si="837"/>
        <v>32626</v>
      </c>
      <c r="I2682" s="6">
        <f t="shared" si="838"/>
        <v>51065169</v>
      </c>
      <c r="J2682" s="6">
        <f t="shared" si="839"/>
        <v>32626</v>
      </c>
      <c r="K2682" s="23">
        <f t="shared" si="840"/>
        <v>41900</v>
      </c>
      <c r="L2682" s="23">
        <f t="shared" si="841"/>
        <v>12</v>
      </c>
      <c r="M2682" s="23">
        <f t="shared" si="842"/>
        <v>41900</v>
      </c>
      <c r="N2682" s="23">
        <f t="shared" si="843"/>
        <v>12</v>
      </c>
      <c r="O2682" s="23">
        <f t="shared" si="844"/>
        <v>122440</v>
      </c>
      <c r="P2682" s="6">
        <f t="shared" si="828"/>
        <v>28160089</v>
      </c>
      <c r="Q2682" s="6">
        <f t="shared" si="833"/>
        <v>84480267</v>
      </c>
      <c r="R2682" s="6">
        <f t="shared" si="834"/>
        <v>8448026</v>
      </c>
      <c r="S2682" s="6">
        <f t="shared" si="829"/>
        <v>10875</v>
      </c>
      <c r="T2682" s="6">
        <f t="shared" si="830"/>
        <v>10213033</v>
      </c>
      <c r="U2682" s="6">
        <f t="shared" si="831"/>
        <v>10875</v>
      </c>
      <c r="V2682" s="6">
        <f t="shared" si="835"/>
        <v>3</v>
      </c>
    </row>
    <row r="2683" spans="1:22" ht="16.5" x14ac:dyDescent="0.15">
      <c r="A2683" s="6">
        <v>2675</v>
      </c>
      <c r="B2683" s="6">
        <f t="shared" si="845"/>
        <v>14855421</v>
      </c>
      <c r="C2683" s="6">
        <f t="shared" si="832"/>
        <v>29710842</v>
      </c>
      <c r="D2683" s="6">
        <f t="shared" si="846"/>
        <v>148554210</v>
      </c>
      <c r="E2683" s="6">
        <v>10</v>
      </c>
      <c r="F2683" s="6">
        <f t="shared" si="847"/>
        <v>1.0008035170156029</v>
      </c>
      <c r="G2683" s="6">
        <f t="shared" si="836"/>
        <v>51107093</v>
      </c>
      <c r="H2683" s="6">
        <f t="shared" si="837"/>
        <v>32639</v>
      </c>
      <c r="I2683" s="6">
        <f t="shared" si="838"/>
        <v>51107088</v>
      </c>
      <c r="J2683" s="6">
        <f t="shared" si="839"/>
        <v>32639</v>
      </c>
      <c r="K2683" s="23">
        <f t="shared" si="840"/>
        <v>41919</v>
      </c>
      <c r="L2683" s="23">
        <f t="shared" si="841"/>
        <v>13</v>
      </c>
      <c r="M2683" s="23">
        <f t="shared" si="842"/>
        <v>41919</v>
      </c>
      <c r="N2683" s="23">
        <f t="shared" si="843"/>
        <v>13</v>
      </c>
      <c r="O2683" s="23">
        <f t="shared" si="844"/>
        <v>119270</v>
      </c>
      <c r="P2683" s="6">
        <f t="shared" si="828"/>
        <v>28183283</v>
      </c>
      <c r="Q2683" s="6">
        <f t="shared" si="833"/>
        <v>84549849</v>
      </c>
      <c r="R2683" s="6">
        <f t="shared" si="834"/>
        <v>8454984</v>
      </c>
      <c r="S2683" s="6">
        <f t="shared" si="829"/>
        <v>10879</v>
      </c>
      <c r="T2683" s="6">
        <f t="shared" si="830"/>
        <v>10221417</v>
      </c>
      <c r="U2683" s="6">
        <f t="shared" si="831"/>
        <v>10879</v>
      </c>
      <c r="V2683" s="6">
        <f t="shared" si="835"/>
        <v>3</v>
      </c>
    </row>
    <row r="2684" spans="1:22" ht="16.5" x14ac:dyDescent="0.15">
      <c r="A2684" s="6">
        <v>2676</v>
      </c>
      <c r="B2684" s="6">
        <f t="shared" si="845"/>
        <v>14867676</v>
      </c>
      <c r="C2684" s="6">
        <f t="shared" si="832"/>
        <v>29735352</v>
      </c>
      <c r="D2684" s="6">
        <f t="shared" si="846"/>
        <v>148676760</v>
      </c>
      <c r="E2684" s="6">
        <v>10</v>
      </c>
      <c r="F2684" s="6">
        <f t="shared" si="847"/>
        <v>1.0008249513763359</v>
      </c>
      <c r="G2684" s="6">
        <f t="shared" si="836"/>
        <v>51149031</v>
      </c>
      <c r="H2684" s="6">
        <f t="shared" si="837"/>
        <v>32651</v>
      </c>
      <c r="I2684" s="6">
        <f t="shared" si="838"/>
        <v>51149026</v>
      </c>
      <c r="J2684" s="6">
        <f t="shared" si="839"/>
        <v>32651</v>
      </c>
      <c r="K2684" s="23">
        <f t="shared" si="840"/>
        <v>41938</v>
      </c>
      <c r="L2684" s="23">
        <f t="shared" si="841"/>
        <v>12</v>
      </c>
      <c r="M2684" s="23">
        <f t="shared" si="842"/>
        <v>41938</v>
      </c>
      <c r="N2684" s="23">
        <f t="shared" si="843"/>
        <v>12</v>
      </c>
      <c r="O2684" s="23">
        <f t="shared" si="844"/>
        <v>122550</v>
      </c>
      <c r="P2684" s="6">
        <f t="shared" ref="P2684:P2747" si="848">INT(G2684*(1-S2684/(A2684*5+S2684)))</f>
        <v>28206488</v>
      </c>
      <c r="Q2684" s="6">
        <f t="shared" si="833"/>
        <v>84619464</v>
      </c>
      <c r="R2684" s="6">
        <f t="shared" si="834"/>
        <v>8461946</v>
      </c>
      <c r="S2684" s="6">
        <f t="shared" ref="S2684:S2747" si="849">INT(H2684/3)</f>
        <v>10883</v>
      </c>
      <c r="T2684" s="6">
        <f t="shared" ref="T2684:T2747" si="850">INT(I2684*0.2)</f>
        <v>10229805</v>
      </c>
      <c r="U2684" s="6">
        <f t="shared" ref="U2684:U2747" si="851">INT(J2684/3)</f>
        <v>10883</v>
      </c>
      <c r="V2684" s="6">
        <f t="shared" si="835"/>
        <v>3</v>
      </c>
    </row>
    <row r="2685" spans="1:22" ht="16.5" x14ac:dyDescent="0.15">
      <c r="A2685" s="6">
        <v>2677</v>
      </c>
      <c r="B2685" s="6">
        <f t="shared" si="845"/>
        <v>14879614</v>
      </c>
      <c r="C2685" s="6">
        <f t="shared" si="832"/>
        <v>29759228</v>
      </c>
      <c r="D2685" s="6">
        <f t="shared" si="846"/>
        <v>148796140</v>
      </c>
      <c r="E2685" s="6">
        <v>10</v>
      </c>
      <c r="F2685" s="6">
        <f t="shared" si="847"/>
        <v>1.0008029499701232</v>
      </c>
      <c r="G2685" s="6">
        <f t="shared" si="836"/>
        <v>51190988</v>
      </c>
      <c r="H2685" s="6">
        <f t="shared" si="837"/>
        <v>32664</v>
      </c>
      <c r="I2685" s="6">
        <f t="shared" si="838"/>
        <v>51190983</v>
      </c>
      <c r="J2685" s="6">
        <f t="shared" si="839"/>
        <v>32664</v>
      </c>
      <c r="K2685" s="23">
        <f t="shared" si="840"/>
        <v>41957</v>
      </c>
      <c r="L2685" s="23">
        <f t="shared" si="841"/>
        <v>13</v>
      </c>
      <c r="M2685" s="23">
        <f t="shared" si="842"/>
        <v>41957</v>
      </c>
      <c r="N2685" s="23">
        <f t="shared" si="843"/>
        <v>13</v>
      </c>
      <c r="O2685" s="23">
        <f t="shared" si="844"/>
        <v>119380</v>
      </c>
      <c r="P2685" s="6">
        <f t="shared" si="848"/>
        <v>28228540</v>
      </c>
      <c r="Q2685" s="6">
        <f t="shared" si="833"/>
        <v>84685620</v>
      </c>
      <c r="R2685" s="6">
        <f t="shared" si="834"/>
        <v>8468562</v>
      </c>
      <c r="S2685" s="6">
        <f t="shared" si="849"/>
        <v>10888</v>
      </c>
      <c r="T2685" s="6">
        <f t="shared" si="850"/>
        <v>10238196</v>
      </c>
      <c r="U2685" s="6">
        <f t="shared" si="851"/>
        <v>10888</v>
      </c>
      <c r="V2685" s="6">
        <f t="shared" si="835"/>
        <v>3</v>
      </c>
    </row>
    <row r="2686" spans="1:22" ht="16.5" x14ac:dyDescent="0.15">
      <c r="A2686" s="6">
        <v>2678</v>
      </c>
      <c r="B2686" s="6">
        <f t="shared" si="845"/>
        <v>14891880</v>
      </c>
      <c r="C2686" s="6">
        <f t="shared" si="832"/>
        <v>29783760</v>
      </c>
      <c r="D2686" s="6">
        <f t="shared" si="846"/>
        <v>148918800</v>
      </c>
      <c r="E2686" s="6">
        <v>10</v>
      </c>
      <c r="F2686" s="6">
        <f t="shared" si="847"/>
        <v>1.0008243493413203</v>
      </c>
      <c r="G2686" s="6">
        <f t="shared" si="836"/>
        <v>51232964</v>
      </c>
      <c r="H2686" s="6">
        <f t="shared" si="837"/>
        <v>32676</v>
      </c>
      <c r="I2686" s="6">
        <f t="shared" si="838"/>
        <v>51232959</v>
      </c>
      <c r="J2686" s="6">
        <f t="shared" si="839"/>
        <v>32676</v>
      </c>
      <c r="K2686" s="23">
        <f t="shared" si="840"/>
        <v>41976</v>
      </c>
      <c r="L2686" s="23">
        <f t="shared" si="841"/>
        <v>12</v>
      </c>
      <c r="M2686" s="23">
        <f t="shared" si="842"/>
        <v>41976</v>
      </c>
      <c r="N2686" s="23">
        <f t="shared" si="843"/>
        <v>12</v>
      </c>
      <c r="O2686" s="23">
        <f t="shared" si="844"/>
        <v>122660</v>
      </c>
      <c r="P2686" s="6">
        <f t="shared" si="848"/>
        <v>28251766</v>
      </c>
      <c r="Q2686" s="6">
        <f t="shared" si="833"/>
        <v>84755298</v>
      </c>
      <c r="R2686" s="6">
        <f t="shared" si="834"/>
        <v>8475529</v>
      </c>
      <c r="S2686" s="6">
        <f t="shared" si="849"/>
        <v>10892</v>
      </c>
      <c r="T2686" s="6">
        <f t="shared" si="850"/>
        <v>10246591</v>
      </c>
      <c r="U2686" s="6">
        <f t="shared" si="851"/>
        <v>10892</v>
      </c>
      <c r="V2686" s="6">
        <f t="shared" si="835"/>
        <v>3</v>
      </c>
    </row>
    <row r="2687" spans="1:22" ht="16.5" x14ac:dyDescent="0.15">
      <c r="A2687" s="6">
        <v>2679</v>
      </c>
      <c r="B2687" s="6">
        <f t="shared" si="845"/>
        <v>14904152</v>
      </c>
      <c r="C2687" s="6">
        <f t="shared" si="832"/>
        <v>29808304</v>
      </c>
      <c r="D2687" s="6">
        <f t="shared" si="846"/>
        <v>149041520</v>
      </c>
      <c r="E2687" s="6">
        <v>10</v>
      </c>
      <c r="F2687" s="6">
        <f t="shared" si="847"/>
        <v>1.0008240732533433</v>
      </c>
      <c r="G2687" s="6">
        <f t="shared" si="836"/>
        <v>51274958</v>
      </c>
      <c r="H2687" s="6">
        <f t="shared" si="837"/>
        <v>32688</v>
      </c>
      <c r="I2687" s="6">
        <f t="shared" si="838"/>
        <v>51274953</v>
      </c>
      <c r="J2687" s="6">
        <f t="shared" si="839"/>
        <v>32688</v>
      </c>
      <c r="K2687" s="23">
        <f t="shared" si="840"/>
        <v>41994</v>
      </c>
      <c r="L2687" s="23">
        <f t="shared" si="841"/>
        <v>12</v>
      </c>
      <c r="M2687" s="23">
        <f t="shared" si="842"/>
        <v>41994</v>
      </c>
      <c r="N2687" s="23">
        <f t="shared" si="843"/>
        <v>12</v>
      </c>
      <c r="O2687" s="23">
        <f t="shared" si="844"/>
        <v>122720</v>
      </c>
      <c r="P2687" s="6">
        <f t="shared" si="848"/>
        <v>28275001</v>
      </c>
      <c r="Q2687" s="6">
        <f t="shared" si="833"/>
        <v>84825003</v>
      </c>
      <c r="R2687" s="6">
        <f t="shared" si="834"/>
        <v>8482500</v>
      </c>
      <c r="S2687" s="6">
        <f t="shared" si="849"/>
        <v>10896</v>
      </c>
      <c r="T2687" s="6">
        <f t="shared" si="850"/>
        <v>10254990</v>
      </c>
      <c r="U2687" s="6">
        <f t="shared" si="851"/>
        <v>10896</v>
      </c>
      <c r="V2687" s="6">
        <f t="shared" si="835"/>
        <v>3</v>
      </c>
    </row>
    <row r="2688" spans="1:22" ht="16.5" x14ac:dyDescent="0.15">
      <c r="A2688" s="6">
        <v>2680</v>
      </c>
      <c r="B2688" s="6">
        <f t="shared" si="845"/>
        <v>14916106</v>
      </c>
      <c r="C2688" s="6">
        <f t="shared" si="832"/>
        <v>29832212</v>
      </c>
      <c r="D2688" s="6">
        <f t="shared" si="846"/>
        <v>149161060</v>
      </c>
      <c r="E2688" s="6">
        <v>10</v>
      </c>
      <c r="F2688" s="6">
        <f t="shared" si="847"/>
        <v>1.0008020583794368</v>
      </c>
      <c r="G2688" s="6">
        <f t="shared" si="836"/>
        <v>51316971</v>
      </c>
      <c r="H2688" s="6">
        <f t="shared" si="837"/>
        <v>32701</v>
      </c>
      <c r="I2688" s="6">
        <f t="shared" si="838"/>
        <v>51316966</v>
      </c>
      <c r="J2688" s="6">
        <f t="shared" si="839"/>
        <v>32701</v>
      </c>
      <c r="K2688" s="23">
        <f t="shared" si="840"/>
        <v>42013</v>
      </c>
      <c r="L2688" s="23">
        <f t="shared" si="841"/>
        <v>13</v>
      </c>
      <c r="M2688" s="23">
        <f t="shared" si="842"/>
        <v>42013</v>
      </c>
      <c r="N2688" s="23">
        <f t="shared" si="843"/>
        <v>13</v>
      </c>
      <c r="O2688" s="23">
        <f t="shared" si="844"/>
        <v>119540</v>
      </c>
      <c r="P2688" s="6">
        <f t="shared" si="848"/>
        <v>28298247</v>
      </c>
      <c r="Q2688" s="6">
        <f t="shared" si="833"/>
        <v>84894741</v>
      </c>
      <c r="R2688" s="6">
        <f t="shared" si="834"/>
        <v>8489474</v>
      </c>
      <c r="S2688" s="6">
        <f t="shared" si="849"/>
        <v>10900</v>
      </c>
      <c r="T2688" s="6">
        <f t="shared" si="850"/>
        <v>10263393</v>
      </c>
      <c r="U2688" s="6">
        <f t="shared" si="851"/>
        <v>10900</v>
      </c>
      <c r="V2688" s="6">
        <f t="shared" si="835"/>
        <v>3</v>
      </c>
    </row>
    <row r="2689" spans="1:22" ht="16.5" x14ac:dyDescent="0.15">
      <c r="A2689" s="6">
        <v>2681</v>
      </c>
      <c r="B2689" s="6">
        <f t="shared" si="845"/>
        <v>14928388</v>
      </c>
      <c r="C2689" s="6">
        <f t="shared" si="832"/>
        <v>29856776</v>
      </c>
      <c r="D2689" s="6">
        <f t="shared" si="846"/>
        <v>149283880</v>
      </c>
      <c r="E2689" s="6">
        <v>10</v>
      </c>
      <c r="F2689" s="6">
        <f t="shared" si="847"/>
        <v>1.0008234052506733</v>
      </c>
      <c r="G2689" s="6">
        <f t="shared" si="836"/>
        <v>51359003</v>
      </c>
      <c r="H2689" s="6">
        <f t="shared" si="837"/>
        <v>32713</v>
      </c>
      <c r="I2689" s="6">
        <f t="shared" si="838"/>
        <v>51358998</v>
      </c>
      <c r="J2689" s="6">
        <f t="shared" si="839"/>
        <v>32713</v>
      </c>
      <c r="K2689" s="23">
        <f t="shared" si="840"/>
        <v>42032</v>
      </c>
      <c r="L2689" s="23">
        <f t="shared" si="841"/>
        <v>12</v>
      </c>
      <c r="M2689" s="23">
        <f t="shared" si="842"/>
        <v>42032</v>
      </c>
      <c r="N2689" s="23">
        <f t="shared" si="843"/>
        <v>12</v>
      </c>
      <c r="O2689" s="23">
        <f t="shared" si="844"/>
        <v>122820</v>
      </c>
      <c r="P2689" s="6">
        <f t="shared" si="848"/>
        <v>28321503</v>
      </c>
      <c r="Q2689" s="6">
        <f t="shared" si="833"/>
        <v>84964509</v>
      </c>
      <c r="R2689" s="6">
        <f t="shared" si="834"/>
        <v>8496450</v>
      </c>
      <c r="S2689" s="6">
        <f t="shared" si="849"/>
        <v>10904</v>
      </c>
      <c r="T2689" s="6">
        <f t="shared" si="850"/>
        <v>10271799</v>
      </c>
      <c r="U2689" s="6">
        <f t="shared" si="851"/>
        <v>10904</v>
      </c>
      <c r="V2689" s="6">
        <f t="shared" si="835"/>
        <v>3</v>
      </c>
    </row>
    <row r="2690" spans="1:22" ht="16.5" x14ac:dyDescent="0.15">
      <c r="A2690" s="6">
        <v>2682</v>
      </c>
      <c r="B2690" s="6">
        <f t="shared" si="845"/>
        <v>14940353</v>
      </c>
      <c r="C2690" s="6">
        <f t="shared" si="832"/>
        <v>29880706</v>
      </c>
      <c r="D2690" s="6">
        <f t="shared" si="846"/>
        <v>149403530</v>
      </c>
      <c r="E2690" s="6">
        <v>10</v>
      </c>
      <c r="F2690" s="6">
        <f t="shared" si="847"/>
        <v>1.0008014931015994</v>
      </c>
      <c r="G2690" s="6">
        <f t="shared" si="836"/>
        <v>51401054</v>
      </c>
      <c r="H2690" s="6">
        <f t="shared" si="837"/>
        <v>32726</v>
      </c>
      <c r="I2690" s="6">
        <f t="shared" si="838"/>
        <v>51401049</v>
      </c>
      <c r="J2690" s="6">
        <f t="shared" si="839"/>
        <v>32726</v>
      </c>
      <c r="K2690" s="23">
        <f t="shared" si="840"/>
        <v>42051</v>
      </c>
      <c r="L2690" s="23">
        <f t="shared" si="841"/>
        <v>13</v>
      </c>
      <c r="M2690" s="23">
        <f t="shared" si="842"/>
        <v>42051</v>
      </c>
      <c r="N2690" s="23">
        <f t="shared" si="843"/>
        <v>13</v>
      </c>
      <c r="O2690" s="23">
        <f t="shared" si="844"/>
        <v>119650</v>
      </c>
      <c r="P2690" s="6">
        <f t="shared" si="848"/>
        <v>28344770</v>
      </c>
      <c r="Q2690" s="6">
        <f t="shared" si="833"/>
        <v>85034310</v>
      </c>
      <c r="R2690" s="6">
        <f t="shared" si="834"/>
        <v>8503431</v>
      </c>
      <c r="S2690" s="6">
        <f t="shared" si="849"/>
        <v>10908</v>
      </c>
      <c r="T2690" s="6">
        <f t="shared" si="850"/>
        <v>10280209</v>
      </c>
      <c r="U2690" s="6">
        <f t="shared" si="851"/>
        <v>10908</v>
      </c>
      <c r="V2690" s="6">
        <f t="shared" si="835"/>
        <v>3</v>
      </c>
    </row>
    <row r="2691" spans="1:22" ht="16.5" x14ac:dyDescent="0.15">
      <c r="A2691" s="6">
        <v>2683</v>
      </c>
      <c r="B2691" s="6">
        <f t="shared" si="845"/>
        <v>14952646</v>
      </c>
      <c r="C2691" s="6">
        <f t="shared" si="832"/>
        <v>29905292</v>
      </c>
      <c r="D2691" s="6">
        <f t="shared" si="846"/>
        <v>149526460</v>
      </c>
      <c r="E2691" s="6">
        <v>10</v>
      </c>
      <c r="F2691" s="6">
        <f t="shared" si="847"/>
        <v>1.0008228051907475</v>
      </c>
      <c r="G2691" s="6">
        <f t="shared" si="836"/>
        <v>51443124</v>
      </c>
      <c r="H2691" s="6">
        <f t="shared" si="837"/>
        <v>32738</v>
      </c>
      <c r="I2691" s="6">
        <f t="shared" si="838"/>
        <v>51443119</v>
      </c>
      <c r="J2691" s="6">
        <f t="shared" si="839"/>
        <v>32738</v>
      </c>
      <c r="K2691" s="23">
        <f t="shared" si="840"/>
        <v>42070</v>
      </c>
      <c r="L2691" s="23">
        <f t="shared" si="841"/>
        <v>12</v>
      </c>
      <c r="M2691" s="23">
        <f t="shared" si="842"/>
        <v>42070</v>
      </c>
      <c r="N2691" s="23">
        <f t="shared" si="843"/>
        <v>12</v>
      </c>
      <c r="O2691" s="23">
        <f t="shared" si="844"/>
        <v>122930</v>
      </c>
      <c r="P2691" s="6">
        <f t="shared" si="848"/>
        <v>28368048</v>
      </c>
      <c r="Q2691" s="6">
        <f t="shared" si="833"/>
        <v>85104144</v>
      </c>
      <c r="R2691" s="6">
        <f t="shared" si="834"/>
        <v>8510414</v>
      </c>
      <c r="S2691" s="6">
        <f t="shared" si="849"/>
        <v>10912</v>
      </c>
      <c r="T2691" s="6">
        <f t="shared" si="850"/>
        <v>10288623</v>
      </c>
      <c r="U2691" s="6">
        <f t="shared" si="851"/>
        <v>10912</v>
      </c>
      <c r="V2691" s="6">
        <f t="shared" si="835"/>
        <v>3</v>
      </c>
    </row>
    <row r="2692" spans="1:22" ht="16.5" x14ac:dyDescent="0.15">
      <c r="A2692" s="6">
        <v>2684</v>
      </c>
      <c r="B2692" s="6">
        <f t="shared" si="845"/>
        <v>14964946</v>
      </c>
      <c r="C2692" s="6">
        <f t="shared" si="832"/>
        <v>29929892</v>
      </c>
      <c r="D2692" s="6">
        <f t="shared" si="846"/>
        <v>149649460</v>
      </c>
      <c r="E2692" s="6">
        <v>10</v>
      </c>
      <c r="F2692" s="6">
        <f t="shared" si="847"/>
        <v>1.0008225968835214</v>
      </c>
      <c r="G2692" s="6">
        <f t="shared" si="836"/>
        <v>51485213</v>
      </c>
      <c r="H2692" s="6">
        <f t="shared" si="837"/>
        <v>32750</v>
      </c>
      <c r="I2692" s="6">
        <f t="shared" si="838"/>
        <v>51485208</v>
      </c>
      <c r="J2692" s="6">
        <f t="shared" si="839"/>
        <v>32750</v>
      </c>
      <c r="K2692" s="23">
        <f t="shared" si="840"/>
        <v>42089</v>
      </c>
      <c r="L2692" s="23">
        <f t="shared" si="841"/>
        <v>12</v>
      </c>
      <c r="M2692" s="23">
        <f t="shared" si="842"/>
        <v>42089</v>
      </c>
      <c r="N2692" s="23">
        <f t="shared" si="843"/>
        <v>12</v>
      </c>
      <c r="O2692" s="23">
        <f t="shared" si="844"/>
        <v>123000</v>
      </c>
      <c r="P2692" s="6">
        <f t="shared" si="848"/>
        <v>28391336</v>
      </c>
      <c r="Q2692" s="6">
        <f t="shared" si="833"/>
        <v>85174008</v>
      </c>
      <c r="R2692" s="6">
        <f t="shared" si="834"/>
        <v>8517400</v>
      </c>
      <c r="S2692" s="6">
        <f t="shared" si="849"/>
        <v>10916</v>
      </c>
      <c r="T2692" s="6">
        <f t="shared" si="850"/>
        <v>10297041</v>
      </c>
      <c r="U2692" s="6">
        <f t="shared" si="851"/>
        <v>10916</v>
      </c>
      <c r="V2692" s="6">
        <f t="shared" si="835"/>
        <v>3</v>
      </c>
    </row>
    <row r="2693" spans="1:22" ht="16.5" x14ac:dyDescent="0.15">
      <c r="A2693" s="6">
        <v>2685</v>
      </c>
      <c r="B2693" s="6">
        <f t="shared" si="845"/>
        <v>14976926</v>
      </c>
      <c r="C2693" s="6">
        <f t="shared" si="832"/>
        <v>29953852</v>
      </c>
      <c r="D2693" s="6">
        <f t="shared" si="846"/>
        <v>149769260</v>
      </c>
      <c r="E2693" s="6">
        <v>10</v>
      </c>
      <c r="F2693" s="6">
        <f t="shared" si="847"/>
        <v>1.0008005374693634</v>
      </c>
      <c r="G2693" s="6">
        <f t="shared" si="836"/>
        <v>51527321</v>
      </c>
      <c r="H2693" s="6">
        <f t="shared" si="837"/>
        <v>32763</v>
      </c>
      <c r="I2693" s="6">
        <f t="shared" si="838"/>
        <v>51527316</v>
      </c>
      <c r="J2693" s="6">
        <f t="shared" si="839"/>
        <v>32763</v>
      </c>
      <c r="K2693" s="23">
        <f t="shared" si="840"/>
        <v>42108</v>
      </c>
      <c r="L2693" s="23">
        <f t="shared" si="841"/>
        <v>13</v>
      </c>
      <c r="M2693" s="23">
        <f t="shared" si="842"/>
        <v>42108</v>
      </c>
      <c r="N2693" s="23">
        <f t="shared" si="843"/>
        <v>13</v>
      </c>
      <c r="O2693" s="23">
        <f t="shared" si="844"/>
        <v>119800</v>
      </c>
      <c r="P2693" s="6">
        <f t="shared" si="848"/>
        <v>28413467</v>
      </c>
      <c r="Q2693" s="6">
        <f t="shared" si="833"/>
        <v>85240401</v>
      </c>
      <c r="R2693" s="6">
        <f t="shared" si="834"/>
        <v>8524040</v>
      </c>
      <c r="S2693" s="6">
        <f t="shared" si="849"/>
        <v>10921</v>
      </c>
      <c r="T2693" s="6">
        <f t="shared" si="850"/>
        <v>10305463</v>
      </c>
      <c r="U2693" s="6">
        <f t="shared" si="851"/>
        <v>10921</v>
      </c>
      <c r="V2693" s="6">
        <f t="shared" si="835"/>
        <v>3</v>
      </c>
    </row>
    <row r="2694" spans="1:22" ht="16.5" x14ac:dyDescent="0.15">
      <c r="A2694" s="6">
        <v>2686</v>
      </c>
      <c r="B2694" s="6">
        <f t="shared" si="845"/>
        <v>14989236</v>
      </c>
      <c r="C2694" s="6">
        <f t="shared" si="832"/>
        <v>29978472</v>
      </c>
      <c r="D2694" s="6">
        <f t="shared" si="846"/>
        <v>149892360</v>
      </c>
      <c r="E2694" s="6">
        <v>10</v>
      </c>
      <c r="F2694" s="6">
        <f t="shared" si="847"/>
        <v>1.0008219310157505</v>
      </c>
      <c r="G2694" s="6">
        <f t="shared" si="836"/>
        <v>51569448</v>
      </c>
      <c r="H2694" s="6">
        <f t="shared" si="837"/>
        <v>32775</v>
      </c>
      <c r="I2694" s="6">
        <f t="shared" si="838"/>
        <v>51569443</v>
      </c>
      <c r="J2694" s="6">
        <f t="shared" si="839"/>
        <v>32775</v>
      </c>
      <c r="K2694" s="23">
        <f t="shared" si="840"/>
        <v>42127</v>
      </c>
      <c r="L2694" s="23">
        <f t="shared" si="841"/>
        <v>12</v>
      </c>
      <c r="M2694" s="23">
        <f t="shared" si="842"/>
        <v>42127</v>
      </c>
      <c r="N2694" s="23">
        <f t="shared" si="843"/>
        <v>12</v>
      </c>
      <c r="O2694" s="23">
        <f t="shared" si="844"/>
        <v>123100</v>
      </c>
      <c r="P2694" s="6">
        <f t="shared" si="848"/>
        <v>28436776</v>
      </c>
      <c r="Q2694" s="6">
        <f t="shared" si="833"/>
        <v>85310328</v>
      </c>
      <c r="R2694" s="6">
        <f t="shared" si="834"/>
        <v>8531032</v>
      </c>
      <c r="S2694" s="6">
        <f t="shared" si="849"/>
        <v>10925</v>
      </c>
      <c r="T2694" s="6">
        <f t="shared" si="850"/>
        <v>10313888</v>
      </c>
      <c r="U2694" s="6">
        <f t="shared" si="851"/>
        <v>10925</v>
      </c>
      <c r="V2694" s="6">
        <f t="shared" si="835"/>
        <v>3</v>
      </c>
    </row>
    <row r="2695" spans="1:22" ht="16.5" x14ac:dyDescent="0.15">
      <c r="A2695" s="6">
        <v>2687</v>
      </c>
      <c r="B2695" s="6">
        <f t="shared" si="845"/>
        <v>15001227</v>
      </c>
      <c r="C2695" s="6">
        <f t="shared" si="832"/>
        <v>30002454</v>
      </c>
      <c r="D2695" s="6">
        <f t="shared" si="846"/>
        <v>150012270</v>
      </c>
      <c r="E2695" s="6">
        <v>10</v>
      </c>
      <c r="F2695" s="6">
        <f t="shared" si="847"/>
        <v>1.0007999740613864</v>
      </c>
      <c r="G2695" s="6">
        <f t="shared" si="836"/>
        <v>51611593</v>
      </c>
      <c r="H2695" s="6">
        <f t="shared" si="837"/>
        <v>32788</v>
      </c>
      <c r="I2695" s="6">
        <f t="shared" si="838"/>
        <v>51611588</v>
      </c>
      <c r="J2695" s="6">
        <f t="shared" si="839"/>
        <v>32788</v>
      </c>
      <c r="K2695" s="23">
        <f t="shared" si="840"/>
        <v>42145</v>
      </c>
      <c r="L2695" s="23">
        <f t="shared" si="841"/>
        <v>13</v>
      </c>
      <c r="M2695" s="23">
        <f t="shared" si="842"/>
        <v>42145</v>
      </c>
      <c r="N2695" s="23">
        <f t="shared" si="843"/>
        <v>13</v>
      </c>
      <c r="O2695" s="23">
        <f t="shared" si="844"/>
        <v>119910</v>
      </c>
      <c r="P2695" s="6">
        <f t="shared" si="848"/>
        <v>28460094</v>
      </c>
      <c r="Q2695" s="6">
        <f t="shared" si="833"/>
        <v>85380282</v>
      </c>
      <c r="R2695" s="6">
        <f t="shared" si="834"/>
        <v>8538028</v>
      </c>
      <c r="S2695" s="6">
        <f t="shared" si="849"/>
        <v>10929</v>
      </c>
      <c r="T2695" s="6">
        <f t="shared" si="850"/>
        <v>10322317</v>
      </c>
      <c r="U2695" s="6">
        <f t="shared" si="851"/>
        <v>10929</v>
      </c>
      <c r="V2695" s="6">
        <f t="shared" si="835"/>
        <v>3</v>
      </c>
    </row>
    <row r="2696" spans="1:22" ht="16.5" x14ac:dyDescent="0.15">
      <c r="A2696" s="6">
        <v>2688</v>
      </c>
      <c r="B2696" s="6">
        <f t="shared" si="845"/>
        <v>15013548</v>
      </c>
      <c r="C2696" s="6">
        <f t="shared" si="832"/>
        <v>30027096</v>
      </c>
      <c r="D2696" s="6">
        <f t="shared" si="846"/>
        <v>150135480</v>
      </c>
      <c r="E2696" s="6">
        <v>10</v>
      </c>
      <c r="F2696" s="6">
        <f t="shared" si="847"/>
        <v>1.0008213328149758</v>
      </c>
      <c r="G2696" s="6">
        <f t="shared" si="836"/>
        <v>51653757</v>
      </c>
      <c r="H2696" s="6">
        <f t="shared" si="837"/>
        <v>32800</v>
      </c>
      <c r="I2696" s="6">
        <f t="shared" si="838"/>
        <v>51653752</v>
      </c>
      <c r="J2696" s="6">
        <f t="shared" si="839"/>
        <v>32800</v>
      </c>
      <c r="K2696" s="23">
        <f t="shared" si="840"/>
        <v>42164</v>
      </c>
      <c r="L2696" s="23">
        <f t="shared" si="841"/>
        <v>12</v>
      </c>
      <c r="M2696" s="23">
        <f t="shared" si="842"/>
        <v>42164</v>
      </c>
      <c r="N2696" s="23">
        <f t="shared" si="843"/>
        <v>12</v>
      </c>
      <c r="O2696" s="23">
        <f t="shared" si="844"/>
        <v>123210</v>
      </c>
      <c r="P2696" s="6">
        <f t="shared" si="848"/>
        <v>28483424</v>
      </c>
      <c r="Q2696" s="6">
        <f t="shared" si="833"/>
        <v>85450272</v>
      </c>
      <c r="R2696" s="6">
        <f t="shared" si="834"/>
        <v>8545027</v>
      </c>
      <c r="S2696" s="6">
        <f t="shared" si="849"/>
        <v>10933</v>
      </c>
      <c r="T2696" s="6">
        <f t="shared" si="850"/>
        <v>10330750</v>
      </c>
      <c r="U2696" s="6">
        <f t="shared" si="851"/>
        <v>10933</v>
      </c>
      <c r="V2696" s="6">
        <f t="shared" si="835"/>
        <v>3</v>
      </c>
    </row>
    <row r="2697" spans="1:22" ht="16.5" x14ac:dyDescent="0.15">
      <c r="A2697" s="6">
        <v>2689</v>
      </c>
      <c r="B2697" s="6">
        <f t="shared" si="845"/>
        <v>15025550</v>
      </c>
      <c r="C2697" s="6">
        <f t="shared" si="832"/>
        <v>30051100</v>
      </c>
      <c r="D2697" s="6">
        <f t="shared" si="846"/>
        <v>150255500</v>
      </c>
      <c r="E2697" s="6">
        <v>10</v>
      </c>
      <c r="F2697" s="6">
        <f t="shared" si="847"/>
        <v>1.0007994113050427</v>
      </c>
      <c r="G2697" s="6">
        <f t="shared" si="836"/>
        <v>51695940</v>
      </c>
      <c r="H2697" s="6">
        <f t="shared" si="837"/>
        <v>32813</v>
      </c>
      <c r="I2697" s="6">
        <f t="shared" si="838"/>
        <v>51695935</v>
      </c>
      <c r="J2697" s="6">
        <f t="shared" si="839"/>
        <v>32813</v>
      </c>
      <c r="K2697" s="23">
        <f t="shared" si="840"/>
        <v>42183</v>
      </c>
      <c r="L2697" s="23">
        <f t="shared" si="841"/>
        <v>13</v>
      </c>
      <c r="M2697" s="23">
        <f t="shared" si="842"/>
        <v>42183</v>
      </c>
      <c r="N2697" s="23">
        <f t="shared" si="843"/>
        <v>13</v>
      </c>
      <c r="O2697" s="23">
        <f t="shared" si="844"/>
        <v>120020</v>
      </c>
      <c r="P2697" s="6">
        <f t="shared" si="848"/>
        <v>28506763</v>
      </c>
      <c r="Q2697" s="6">
        <f t="shared" si="833"/>
        <v>85520289</v>
      </c>
      <c r="R2697" s="6">
        <f t="shared" si="834"/>
        <v>8552028</v>
      </c>
      <c r="S2697" s="6">
        <f t="shared" si="849"/>
        <v>10937</v>
      </c>
      <c r="T2697" s="6">
        <f t="shared" si="850"/>
        <v>10339187</v>
      </c>
      <c r="U2697" s="6">
        <f t="shared" si="851"/>
        <v>10937</v>
      </c>
      <c r="V2697" s="6">
        <f t="shared" si="835"/>
        <v>3</v>
      </c>
    </row>
    <row r="2698" spans="1:22" ht="16.5" x14ac:dyDescent="0.15">
      <c r="A2698" s="6">
        <v>2690</v>
      </c>
      <c r="B2698" s="6">
        <f t="shared" si="845"/>
        <v>15037882</v>
      </c>
      <c r="C2698" s="6">
        <f t="shared" ref="C2698:C2761" si="852">B2698*2</f>
        <v>30075764</v>
      </c>
      <c r="D2698" s="6">
        <f t="shared" si="846"/>
        <v>150378820</v>
      </c>
      <c r="E2698" s="6">
        <v>10</v>
      </c>
      <c r="F2698" s="6">
        <f t="shared" si="847"/>
        <v>1.0008207353474581</v>
      </c>
      <c r="G2698" s="6">
        <f t="shared" si="836"/>
        <v>51738142</v>
      </c>
      <c r="H2698" s="6">
        <f t="shared" si="837"/>
        <v>32825</v>
      </c>
      <c r="I2698" s="6">
        <f t="shared" si="838"/>
        <v>51738137</v>
      </c>
      <c r="J2698" s="6">
        <f t="shared" si="839"/>
        <v>32825</v>
      </c>
      <c r="K2698" s="23">
        <f t="shared" si="840"/>
        <v>42202</v>
      </c>
      <c r="L2698" s="23">
        <f t="shared" si="841"/>
        <v>12</v>
      </c>
      <c r="M2698" s="23">
        <f t="shared" si="842"/>
        <v>42202</v>
      </c>
      <c r="N2698" s="23">
        <f t="shared" si="843"/>
        <v>12</v>
      </c>
      <c r="O2698" s="23">
        <f t="shared" si="844"/>
        <v>123320</v>
      </c>
      <c r="P2698" s="6">
        <f t="shared" si="848"/>
        <v>28530113</v>
      </c>
      <c r="Q2698" s="6">
        <f t="shared" ref="Q2698:Q2761" si="853">P2698*3</f>
        <v>85590339</v>
      </c>
      <c r="R2698" s="6">
        <f t="shared" ref="R2698:R2761" si="854">INT(Q2698/10)</f>
        <v>8559033</v>
      </c>
      <c r="S2698" s="6">
        <f t="shared" si="849"/>
        <v>10941</v>
      </c>
      <c r="T2698" s="6">
        <f t="shared" si="850"/>
        <v>10347627</v>
      </c>
      <c r="U2698" s="6">
        <f t="shared" si="851"/>
        <v>10941</v>
      </c>
      <c r="V2698" s="6">
        <f t="shared" ref="V2698:V2761" si="855">INT(Q2698/P2698)</f>
        <v>3</v>
      </c>
    </row>
    <row r="2699" spans="1:22" ht="16.5" x14ac:dyDescent="0.15">
      <c r="A2699" s="6">
        <v>2691</v>
      </c>
      <c r="B2699" s="6">
        <f t="shared" si="845"/>
        <v>15050219</v>
      </c>
      <c r="C2699" s="6">
        <f t="shared" si="852"/>
        <v>30100438</v>
      </c>
      <c r="D2699" s="6">
        <f t="shared" si="846"/>
        <v>150502190</v>
      </c>
      <c r="E2699" s="6">
        <v>10</v>
      </c>
      <c r="F2699" s="6">
        <f t="shared" si="847"/>
        <v>1.0008203947869787</v>
      </c>
      <c r="G2699" s="6">
        <f t="shared" ref="G2699:G2762" si="856">INT($A2699^1.3+$A2699*5)+G2698</f>
        <v>51780363</v>
      </c>
      <c r="H2699" s="6">
        <f t="shared" ref="H2699:H2762" si="857">INT($A2699^1.1+$A2699*10)</f>
        <v>32837</v>
      </c>
      <c r="I2699" s="6">
        <f t="shared" ref="I2699:I2762" si="858">INT($A2699^1.3+$A2699*5)+I2698</f>
        <v>51780358</v>
      </c>
      <c r="J2699" s="6">
        <f t="shared" ref="J2699:J2762" si="859">INT($A2699^1.1+$A2699*10)</f>
        <v>32837</v>
      </c>
      <c r="K2699" s="23">
        <f t="shared" ref="K2699:K2762" si="860">G2699-G2698</f>
        <v>42221</v>
      </c>
      <c r="L2699" s="23">
        <f t="shared" ref="L2699:L2762" si="861">H2699-H2698</f>
        <v>12</v>
      </c>
      <c r="M2699" s="23">
        <f t="shared" ref="M2699:M2762" si="862">I2699-I2698</f>
        <v>42221</v>
      </c>
      <c r="N2699" s="23">
        <f t="shared" ref="N2699:N2762" si="863">J2699-J2698</f>
        <v>12</v>
      </c>
      <c r="O2699" s="23">
        <f t="shared" ref="O2699:O2762" si="864">D2699-D2698</f>
        <v>123370</v>
      </c>
      <c r="P2699" s="6">
        <f t="shared" si="848"/>
        <v>28553474</v>
      </c>
      <c r="Q2699" s="6">
        <f t="shared" si="853"/>
        <v>85660422</v>
      </c>
      <c r="R2699" s="6">
        <f t="shared" si="854"/>
        <v>8566042</v>
      </c>
      <c r="S2699" s="6">
        <f t="shared" si="849"/>
        <v>10945</v>
      </c>
      <c r="T2699" s="6">
        <f t="shared" si="850"/>
        <v>10356071</v>
      </c>
      <c r="U2699" s="6">
        <f t="shared" si="851"/>
        <v>10945</v>
      </c>
      <c r="V2699" s="6">
        <f t="shared" si="855"/>
        <v>3</v>
      </c>
    </row>
    <row r="2700" spans="1:22" ht="16.5" x14ac:dyDescent="0.15">
      <c r="A2700" s="6">
        <v>2692</v>
      </c>
      <c r="B2700" s="6">
        <f t="shared" si="845"/>
        <v>15062237</v>
      </c>
      <c r="C2700" s="6">
        <f t="shared" si="852"/>
        <v>30124474</v>
      </c>
      <c r="D2700" s="6">
        <f t="shared" si="846"/>
        <v>150622370</v>
      </c>
      <c r="E2700" s="6">
        <v>10</v>
      </c>
      <c r="F2700" s="6">
        <f t="shared" si="847"/>
        <v>1.0007985265862245</v>
      </c>
      <c r="G2700" s="6">
        <f t="shared" si="856"/>
        <v>51822603</v>
      </c>
      <c r="H2700" s="6">
        <f t="shared" si="857"/>
        <v>32850</v>
      </c>
      <c r="I2700" s="6">
        <f t="shared" si="858"/>
        <v>51822598</v>
      </c>
      <c r="J2700" s="6">
        <f t="shared" si="859"/>
        <v>32850</v>
      </c>
      <c r="K2700" s="23">
        <f t="shared" si="860"/>
        <v>42240</v>
      </c>
      <c r="L2700" s="23">
        <f t="shared" si="861"/>
        <v>13</v>
      </c>
      <c r="M2700" s="23">
        <f t="shared" si="862"/>
        <v>42240</v>
      </c>
      <c r="N2700" s="23">
        <f t="shared" si="863"/>
        <v>13</v>
      </c>
      <c r="O2700" s="23">
        <f t="shared" si="864"/>
        <v>120180</v>
      </c>
      <c r="P2700" s="6">
        <f t="shared" si="848"/>
        <v>28575675</v>
      </c>
      <c r="Q2700" s="6">
        <f t="shared" si="853"/>
        <v>85727025</v>
      </c>
      <c r="R2700" s="6">
        <f t="shared" si="854"/>
        <v>8572702</v>
      </c>
      <c r="S2700" s="6">
        <f t="shared" si="849"/>
        <v>10950</v>
      </c>
      <c r="T2700" s="6">
        <f t="shared" si="850"/>
        <v>10364519</v>
      </c>
      <c r="U2700" s="6">
        <f t="shared" si="851"/>
        <v>10950</v>
      </c>
      <c r="V2700" s="6">
        <f t="shared" si="855"/>
        <v>3</v>
      </c>
    </row>
    <row r="2701" spans="1:22" ht="16.5" x14ac:dyDescent="0.15">
      <c r="A2701" s="6">
        <v>2693</v>
      </c>
      <c r="B2701" s="6">
        <f t="shared" si="845"/>
        <v>15074586</v>
      </c>
      <c r="C2701" s="6">
        <f t="shared" si="852"/>
        <v>30149172</v>
      </c>
      <c r="D2701" s="6">
        <f t="shared" si="846"/>
        <v>150745860</v>
      </c>
      <c r="E2701" s="6">
        <v>10</v>
      </c>
      <c r="F2701" s="6">
        <f t="shared" si="847"/>
        <v>1.0008198649377247</v>
      </c>
      <c r="G2701" s="6">
        <f t="shared" si="856"/>
        <v>51864862</v>
      </c>
      <c r="H2701" s="6">
        <f t="shared" si="857"/>
        <v>32862</v>
      </c>
      <c r="I2701" s="6">
        <f t="shared" si="858"/>
        <v>51864857</v>
      </c>
      <c r="J2701" s="6">
        <f t="shared" si="859"/>
        <v>32862</v>
      </c>
      <c r="K2701" s="23">
        <f t="shared" si="860"/>
        <v>42259</v>
      </c>
      <c r="L2701" s="23">
        <f t="shared" si="861"/>
        <v>12</v>
      </c>
      <c r="M2701" s="23">
        <f t="shared" si="862"/>
        <v>42259</v>
      </c>
      <c r="N2701" s="23">
        <f t="shared" si="863"/>
        <v>12</v>
      </c>
      <c r="O2701" s="23">
        <f t="shared" si="864"/>
        <v>123490</v>
      </c>
      <c r="P2701" s="6">
        <f t="shared" si="848"/>
        <v>28599056</v>
      </c>
      <c r="Q2701" s="6">
        <f t="shared" si="853"/>
        <v>85797168</v>
      </c>
      <c r="R2701" s="6">
        <f t="shared" si="854"/>
        <v>8579716</v>
      </c>
      <c r="S2701" s="6">
        <f t="shared" si="849"/>
        <v>10954</v>
      </c>
      <c r="T2701" s="6">
        <f t="shared" si="850"/>
        <v>10372971</v>
      </c>
      <c r="U2701" s="6">
        <f t="shared" si="851"/>
        <v>10954</v>
      </c>
      <c r="V2701" s="6">
        <f t="shared" si="855"/>
        <v>3</v>
      </c>
    </row>
    <row r="2702" spans="1:22" ht="16.5" x14ac:dyDescent="0.15">
      <c r="A2702" s="6">
        <v>2694</v>
      </c>
      <c r="B2702" s="6">
        <f t="shared" si="845"/>
        <v>15086615</v>
      </c>
      <c r="C2702" s="6">
        <f t="shared" si="852"/>
        <v>30173230</v>
      </c>
      <c r="D2702" s="6">
        <f t="shared" si="846"/>
        <v>150866150</v>
      </c>
      <c r="E2702" s="6">
        <v>10</v>
      </c>
      <c r="F2702" s="6">
        <f t="shared" si="847"/>
        <v>1.0007979655295343</v>
      </c>
      <c r="G2702" s="6">
        <f t="shared" si="856"/>
        <v>51907140</v>
      </c>
      <c r="H2702" s="6">
        <f t="shared" si="857"/>
        <v>32875</v>
      </c>
      <c r="I2702" s="6">
        <f t="shared" si="858"/>
        <v>51907135</v>
      </c>
      <c r="J2702" s="6">
        <f t="shared" si="859"/>
        <v>32875</v>
      </c>
      <c r="K2702" s="23">
        <f t="shared" si="860"/>
        <v>42278</v>
      </c>
      <c r="L2702" s="23">
        <f t="shared" si="861"/>
        <v>13</v>
      </c>
      <c r="M2702" s="23">
        <f t="shared" si="862"/>
        <v>42278</v>
      </c>
      <c r="N2702" s="23">
        <f t="shared" si="863"/>
        <v>13</v>
      </c>
      <c r="O2702" s="23">
        <f t="shared" si="864"/>
        <v>120290</v>
      </c>
      <c r="P2702" s="6">
        <f t="shared" si="848"/>
        <v>28622448</v>
      </c>
      <c r="Q2702" s="6">
        <f t="shared" si="853"/>
        <v>85867344</v>
      </c>
      <c r="R2702" s="6">
        <f t="shared" si="854"/>
        <v>8586734</v>
      </c>
      <c r="S2702" s="6">
        <f t="shared" si="849"/>
        <v>10958</v>
      </c>
      <c r="T2702" s="6">
        <f t="shared" si="850"/>
        <v>10381427</v>
      </c>
      <c r="U2702" s="6">
        <f t="shared" si="851"/>
        <v>10958</v>
      </c>
      <c r="V2702" s="6">
        <f t="shared" si="855"/>
        <v>3</v>
      </c>
    </row>
    <row r="2703" spans="1:22" ht="16.5" x14ac:dyDescent="0.15">
      <c r="A2703" s="6">
        <v>2695</v>
      </c>
      <c r="B2703" s="6">
        <f t="shared" si="845"/>
        <v>15098974</v>
      </c>
      <c r="C2703" s="6">
        <f t="shared" si="852"/>
        <v>30197948</v>
      </c>
      <c r="D2703" s="6">
        <f t="shared" si="846"/>
        <v>150989740</v>
      </c>
      <c r="E2703" s="6">
        <v>10</v>
      </c>
      <c r="F2703" s="6">
        <f t="shared" si="847"/>
        <v>1.0008192029822462</v>
      </c>
      <c r="G2703" s="6">
        <f t="shared" si="856"/>
        <v>51949437</v>
      </c>
      <c r="H2703" s="6">
        <f t="shared" si="857"/>
        <v>32887</v>
      </c>
      <c r="I2703" s="6">
        <f t="shared" si="858"/>
        <v>51949432</v>
      </c>
      <c r="J2703" s="6">
        <f t="shared" si="859"/>
        <v>32887</v>
      </c>
      <c r="K2703" s="23">
        <f t="shared" si="860"/>
        <v>42297</v>
      </c>
      <c r="L2703" s="23">
        <f t="shared" si="861"/>
        <v>12</v>
      </c>
      <c r="M2703" s="23">
        <f t="shared" si="862"/>
        <v>42297</v>
      </c>
      <c r="N2703" s="23">
        <f t="shared" si="863"/>
        <v>12</v>
      </c>
      <c r="O2703" s="23">
        <f t="shared" si="864"/>
        <v>123590</v>
      </c>
      <c r="P2703" s="6">
        <f t="shared" si="848"/>
        <v>28645851</v>
      </c>
      <c r="Q2703" s="6">
        <f t="shared" si="853"/>
        <v>85937553</v>
      </c>
      <c r="R2703" s="6">
        <f t="shared" si="854"/>
        <v>8593755</v>
      </c>
      <c r="S2703" s="6">
        <f t="shared" si="849"/>
        <v>10962</v>
      </c>
      <c r="T2703" s="6">
        <f t="shared" si="850"/>
        <v>10389886</v>
      </c>
      <c r="U2703" s="6">
        <f t="shared" si="851"/>
        <v>10962</v>
      </c>
      <c r="V2703" s="6">
        <f t="shared" si="855"/>
        <v>3</v>
      </c>
    </row>
    <row r="2704" spans="1:22" ht="16.5" x14ac:dyDescent="0.15">
      <c r="A2704" s="6">
        <v>2696</v>
      </c>
      <c r="B2704" s="6">
        <f t="shared" si="845"/>
        <v>15111014</v>
      </c>
      <c r="C2704" s="6">
        <f t="shared" si="852"/>
        <v>30222028</v>
      </c>
      <c r="D2704" s="6">
        <f t="shared" si="846"/>
        <v>151110140</v>
      </c>
      <c r="E2704" s="6">
        <v>10</v>
      </c>
      <c r="F2704" s="6">
        <f t="shared" si="847"/>
        <v>1.0007974051746826</v>
      </c>
      <c r="G2704" s="6">
        <f t="shared" si="856"/>
        <v>51991753</v>
      </c>
      <c r="H2704" s="6">
        <f t="shared" si="857"/>
        <v>32900</v>
      </c>
      <c r="I2704" s="6">
        <f t="shared" si="858"/>
        <v>51991748</v>
      </c>
      <c r="J2704" s="6">
        <f t="shared" si="859"/>
        <v>32900</v>
      </c>
      <c r="K2704" s="23">
        <f t="shared" si="860"/>
        <v>42316</v>
      </c>
      <c r="L2704" s="23">
        <f t="shared" si="861"/>
        <v>13</v>
      </c>
      <c r="M2704" s="23">
        <f t="shared" si="862"/>
        <v>42316</v>
      </c>
      <c r="N2704" s="23">
        <f t="shared" si="863"/>
        <v>13</v>
      </c>
      <c r="O2704" s="23">
        <f t="shared" si="864"/>
        <v>120400</v>
      </c>
      <c r="P2704" s="6">
        <f t="shared" si="848"/>
        <v>28669264</v>
      </c>
      <c r="Q2704" s="6">
        <f t="shared" si="853"/>
        <v>86007792</v>
      </c>
      <c r="R2704" s="6">
        <f t="shared" si="854"/>
        <v>8600779</v>
      </c>
      <c r="S2704" s="6">
        <f t="shared" si="849"/>
        <v>10966</v>
      </c>
      <c r="T2704" s="6">
        <f t="shared" si="850"/>
        <v>10398349</v>
      </c>
      <c r="U2704" s="6">
        <f t="shared" si="851"/>
        <v>10966</v>
      </c>
      <c r="V2704" s="6">
        <f t="shared" si="855"/>
        <v>3</v>
      </c>
    </row>
    <row r="2705" spans="1:22" ht="16.5" x14ac:dyDescent="0.15">
      <c r="A2705" s="6">
        <v>2697</v>
      </c>
      <c r="B2705" s="6">
        <f t="shared" si="845"/>
        <v>15123384</v>
      </c>
      <c r="C2705" s="6">
        <f t="shared" si="852"/>
        <v>30246768</v>
      </c>
      <c r="D2705" s="6">
        <f t="shared" si="846"/>
        <v>151233840</v>
      </c>
      <c r="E2705" s="6">
        <v>10</v>
      </c>
      <c r="F2705" s="6">
        <f t="shared" si="847"/>
        <v>1.0008186082019379</v>
      </c>
      <c r="G2705" s="6">
        <f t="shared" si="856"/>
        <v>52034087</v>
      </c>
      <c r="H2705" s="6">
        <f t="shared" si="857"/>
        <v>32912</v>
      </c>
      <c r="I2705" s="6">
        <f t="shared" si="858"/>
        <v>52034082</v>
      </c>
      <c r="J2705" s="6">
        <f t="shared" si="859"/>
        <v>32912</v>
      </c>
      <c r="K2705" s="23">
        <f t="shared" si="860"/>
        <v>42334</v>
      </c>
      <c r="L2705" s="23">
        <f t="shared" si="861"/>
        <v>12</v>
      </c>
      <c r="M2705" s="23">
        <f t="shared" si="862"/>
        <v>42334</v>
      </c>
      <c r="N2705" s="23">
        <f t="shared" si="863"/>
        <v>12</v>
      </c>
      <c r="O2705" s="23">
        <f t="shared" si="864"/>
        <v>123700</v>
      </c>
      <c r="P2705" s="6">
        <f t="shared" si="848"/>
        <v>28692687</v>
      </c>
      <c r="Q2705" s="6">
        <f t="shared" si="853"/>
        <v>86078061</v>
      </c>
      <c r="R2705" s="6">
        <f t="shared" si="854"/>
        <v>8607806</v>
      </c>
      <c r="S2705" s="6">
        <f t="shared" si="849"/>
        <v>10970</v>
      </c>
      <c r="T2705" s="6">
        <f t="shared" si="850"/>
        <v>10406816</v>
      </c>
      <c r="U2705" s="6">
        <f t="shared" si="851"/>
        <v>10970</v>
      </c>
      <c r="V2705" s="6">
        <f t="shared" si="855"/>
        <v>3</v>
      </c>
    </row>
    <row r="2706" spans="1:22" ht="16.5" x14ac:dyDescent="0.15">
      <c r="A2706" s="6">
        <v>2698</v>
      </c>
      <c r="B2706" s="6">
        <f t="shared" si="845"/>
        <v>15135760</v>
      </c>
      <c r="C2706" s="6">
        <f t="shared" si="852"/>
        <v>30271520</v>
      </c>
      <c r="D2706" s="6">
        <f t="shared" si="846"/>
        <v>151357600</v>
      </c>
      <c r="E2706" s="6">
        <v>10</v>
      </c>
      <c r="F2706" s="6">
        <f t="shared" si="847"/>
        <v>1.0008183353672697</v>
      </c>
      <c r="G2706" s="6">
        <f t="shared" si="856"/>
        <v>52076440</v>
      </c>
      <c r="H2706" s="6">
        <f t="shared" si="857"/>
        <v>32924</v>
      </c>
      <c r="I2706" s="6">
        <f t="shared" si="858"/>
        <v>52076435</v>
      </c>
      <c r="J2706" s="6">
        <f t="shared" si="859"/>
        <v>32924</v>
      </c>
      <c r="K2706" s="23">
        <f t="shared" si="860"/>
        <v>42353</v>
      </c>
      <c r="L2706" s="23">
        <f t="shared" si="861"/>
        <v>12</v>
      </c>
      <c r="M2706" s="23">
        <f t="shared" si="862"/>
        <v>42353</v>
      </c>
      <c r="N2706" s="23">
        <f t="shared" si="863"/>
        <v>12</v>
      </c>
      <c r="O2706" s="23">
        <f t="shared" si="864"/>
        <v>123760</v>
      </c>
      <c r="P2706" s="6">
        <f t="shared" si="848"/>
        <v>28716120</v>
      </c>
      <c r="Q2706" s="6">
        <f t="shared" si="853"/>
        <v>86148360</v>
      </c>
      <c r="R2706" s="6">
        <f t="shared" si="854"/>
        <v>8614836</v>
      </c>
      <c r="S2706" s="6">
        <f t="shared" si="849"/>
        <v>10974</v>
      </c>
      <c r="T2706" s="6">
        <f t="shared" si="850"/>
        <v>10415287</v>
      </c>
      <c r="U2706" s="6">
        <f t="shared" si="851"/>
        <v>10974</v>
      </c>
      <c r="V2706" s="6">
        <f t="shared" si="855"/>
        <v>3</v>
      </c>
    </row>
    <row r="2707" spans="1:22" ht="16.5" x14ac:dyDescent="0.15">
      <c r="A2707" s="6">
        <v>2699</v>
      </c>
      <c r="B2707" s="6">
        <f t="shared" si="845"/>
        <v>15147815</v>
      </c>
      <c r="C2707" s="6">
        <f t="shared" si="852"/>
        <v>30295630</v>
      </c>
      <c r="D2707" s="6">
        <f t="shared" si="846"/>
        <v>151478150</v>
      </c>
      <c r="E2707" s="6">
        <v>10</v>
      </c>
      <c r="F2707" s="6">
        <f t="shared" si="847"/>
        <v>1.0007964581890834</v>
      </c>
      <c r="G2707" s="6">
        <f t="shared" si="856"/>
        <v>52118812</v>
      </c>
      <c r="H2707" s="6">
        <f t="shared" si="857"/>
        <v>32937</v>
      </c>
      <c r="I2707" s="6">
        <f t="shared" si="858"/>
        <v>52118807</v>
      </c>
      <c r="J2707" s="6">
        <f t="shared" si="859"/>
        <v>32937</v>
      </c>
      <c r="K2707" s="23">
        <f t="shared" si="860"/>
        <v>42372</v>
      </c>
      <c r="L2707" s="23">
        <f t="shared" si="861"/>
        <v>13</v>
      </c>
      <c r="M2707" s="23">
        <f t="shared" si="862"/>
        <v>42372</v>
      </c>
      <c r="N2707" s="23">
        <f t="shared" si="863"/>
        <v>13</v>
      </c>
      <c r="O2707" s="23">
        <f t="shared" si="864"/>
        <v>120550</v>
      </c>
      <c r="P2707" s="6">
        <f t="shared" si="848"/>
        <v>28738390</v>
      </c>
      <c r="Q2707" s="6">
        <f t="shared" si="853"/>
        <v>86215170</v>
      </c>
      <c r="R2707" s="6">
        <f t="shared" si="854"/>
        <v>8621517</v>
      </c>
      <c r="S2707" s="6">
        <f t="shared" si="849"/>
        <v>10979</v>
      </c>
      <c r="T2707" s="6">
        <f t="shared" si="850"/>
        <v>10423761</v>
      </c>
      <c r="U2707" s="6">
        <f t="shared" si="851"/>
        <v>10979</v>
      </c>
      <c r="V2707" s="6">
        <f t="shared" si="855"/>
        <v>3</v>
      </c>
    </row>
    <row r="2708" spans="1:22" ht="16.5" x14ac:dyDescent="0.15">
      <c r="A2708" s="6">
        <v>2700</v>
      </c>
      <c r="B2708" s="6">
        <f t="shared" si="845"/>
        <v>15160202</v>
      </c>
      <c r="C2708" s="6">
        <f t="shared" si="852"/>
        <v>30320404</v>
      </c>
      <c r="D2708" s="6">
        <f t="shared" si="846"/>
        <v>151602020</v>
      </c>
      <c r="E2708" s="6">
        <v>10</v>
      </c>
      <c r="F2708" s="6">
        <f t="shared" si="847"/>
        <v>1.0008177417007007</v>
      </c>
      <c r="G2708" s="6">
        <f t="shared" si="856"/>
        <v>52161203</v>
      </c>
      <c r="H2708" s="6">
        <f t="shared" si="857"/>
        <v>32949</v>
      </c>
      <c r="I2708" s="6">
        <f t="shared" si="858"/>
        <v>52161198</v>
      </c>
      <c r="J2708" s="6">
        <f t="shared" si="859"/>
        <v>32949</v>
      </c>
      <c r="K2708" s="23">
        <f t="shared" si="860"/>
        <v>42391</v>
      </c>
      <c r="L2708" s="23">
        <f t="shared" si="861"/>
        <v>12</v>
      </c>
      <c r="M2708" s="23">
        <f t="shared" si="862"/>
        <v>42391</v>
      </c>
      <c r="N2708" s="23">
        <f t="shared" si="863"/>
        <v>12</v>
      </c>
      <c r="O2708" s="23">
        <f t="shared" si="864"/>
        <v>123870</v>
      </c>
      <c r="P2708" s="6">
        <f t="shared" si="848"/>
        <v>28761844</v>
      </c>
      <c r="Q2708" s="6">
        <f t="shared" si="853"/>
        <v>86285532</v>
      </c>
      <c r="R2708" s="6">
        <f t="shared" si="854"/>
        <v>8628553</v>
      </c>
      <c r="S2708" s="6">
        <f t="shared" si="849"/>
        <v>10983</v>
      </c>
      <c r="T2708" s="6">
        <f t="shared" si="850"/>
        <v>10432239</v>
      </c>
      <c r="U2708" s="6">
        <f t="shared" si="851"/>
        <v>10983</v>
      </c>
      <c r="V2708" s="6">
        <f t="shared" si="855"/>
        <v>3</v>
      </c>
    </row>
    <row r="2709" spans="1:22" ht="16.5" x14ac:dyDescent="0.15">
      <c r="A2709" s="6">
        <v>2701</v>
      </c>
      <c r="B2709" s="6">
        <f t="shared" si="845"/>
        <v>15172268</v>
      </c>
      <c r="C2709" s="6">
        <f t="shared" si="852"/>
        <v>30344536</v>
      </c>
      <c r="D2709" s="6">
        <f t="shared" si="846"/>
        <v>151722680</v>
      </c>
      <c r="E2709" s="6">
        <v>10</v>
      </c>
      <c r="F2709" s="6">
        <f t="shared" si="847"/>
        <v>1.0007958996852417</v>
      </c>
      <c r="G2709" s="6">
        <f t="shared" si="856"/>
        <v>52203613</v>
      </c>
      <c r="H2709" s="6">
        <f t="shared" si="857"/>
        <v>32962</v>
      </c>
      <c r="I2709" s="6">
        <f t="shared" si="858"/>
        <v>52203608</v>
      </c>
      <c r="J2709" s="6">
        <f t="shared" si="859"/>
        <v>32962</v>
      </c>
      <c r="K2709" s="23">
        <f t="shared" si="860"/>
        <v>42410</v>
      </c>
      <c r="L2709" s="23">
        <f t="shared" si="861"/>
        <v>13</v>
      </c>
      <c r="M2709" s="23">
        <f t="shared" si="862"/>
        <v>42410</v>
      </c>
      <c r="N2709" s="23">
        <f t="shared" si="863"/>
        <v>13</v>
      </c>
      <c r="O2709" s="23">
        <f t="shared" si="864"/>
        <v>120660</v>
      </c>
      <c r="P2709" s="6">
        <f t="shared" si="848"/>
        <v>28785309</v>
      </c>
      <c r="Q2709" s="6">
        <f t="shared" si="853"/>
        <v>86355927</v>
      </c>
      <c r="R2709" s="6">
        <f t="shared" si="854"/>
        <v>8635592</v>
      </c>
      <c r="S2709" s="6">
        <f t="shared" si="849"/>
        <v>10987</v>
      </c>
      <c r="T2709" s="6">
        <f t="shared" si="850"/>
        <v>10440721</v>
      </c>
      <c r="U2709" s="6">
        <f t="shared" si="851"/>
        <v>10987</v>
      </c>
      <c r="V2709" s="6">
        <f t="shared" si="855"/>
        <v>3</v>
      </c>
    </row>
    <row r="2710" spans="1:22" ht="16.5" x14ac:dyDescent="0.15">
      <c r="A2710" s="6">
        <v>2702</v>
      </c>
      <c r="B2710" s="6">
        <f t="shared" si="845"/>
        <v>15184666</v>
      </c>
      <c r="C2710" s="6">
        <f t="shared" si="852"/>
        <v>30369332</v>
      </c>
      <c r="D2710" s="6">
        <f t="shared" si="846"/>
        <v>151846660</v>
      </c>
      <c r="E2710" s="6">
        <v>10</v>
      </c>
      <c r="F2710" s="6">
        <f t="shared" si="847"/>
        <v>1.0008171487611477</v>
      </c>
      <c r="G2710" s="6">
        <f t="shared" si="856"/>
        <v>52246042</v>
      </c>
      <c r="H2710" s="6">
        <f t="shared" si="857"/>
        <v>32974</v>
      </c>
      <c r="I2710" s="6">
        <f t="shared" si="858"/>
        <v>52246037</v>
      </c>
      <c r="J2710" s="6">
        <f t="shared" si="859"/>
        <v>32974</v>
      </c>
      <c r="K2710" s="23">
        <f t="shared" si="860"/>
        <v>42429</v>
      </c>
      <c r="L2710" s="23">
        <f t="shared" si="861"/>
        <v>12</v>
      </c>
      <c r="M2710" s="23">
        <f t="shared" si="862"/>
        <v>42429</v>
      </c>
      <c r="N2710" s="23">
        <f t="shared" si="863"/>
        <v>12</v>
      </c>
      <c r="O2710" s="23">
        <f t="shared" si="864"/>
        <v>123980</v>
      </c>
      <c r="P2710" s="6">
        <f t="shared" si="848"/>
        <v>28808784</v>
      </c>
      <c r="Q2710" s="6">
        <f t="shared" si="853"/>
        <v>86426352</v>
      </c>
      <c r="R2710" s="6">
        <f t="shared" si="854"/>
        <v>8642635</v>
      </c>
      <c r="S2710" s="6">
        <f t="shared" si="849"/>
        <v>10991</v>
      </c>
      <c r="T2710" s="6">
        <f t="shared" si="850"/>
        <v>10449207</v>
      </c>
      <c r="U2710" s="6">
        <f t="shared" si="851"/>
        <v>10991</v>
      </c>
      <c r="V2710" s="6">
        <f t="shared" si="855"/>
        <v>3</v>
      </c>
    </row>
    <row r="2711" spans="1:22" ht="16.5" x14ac:dyDescent="0.15">
      <c r="A2711" s="6">
        <v>2703</v>
      </c>
      <c r="B2711" s="6">
        <f t="shared" si="845"/>
        <v>15196742</v>
      </c>
      <c r="C2711" s="6">
        <f t="shared" si="852"/>
        <v>30393484</v>
      </c>
      <c r="D2711" s="6">
        <f t="shared" si="846"/>
        <v>151967420</v>
      </c>
      <c r="E2711" s="6">
        <v>10</v>
      </c>
      <c r="F2711" s="6">
        <f t="shared" si="847"/>
        <v>1.0007952759711671</v>
      </c>
      <c r="G2711" s="6">
        <f t="shared" si="856"/>
        <v>52288490</v>
      </c>
      <c r="H2711" s="6">
        <f t="shared" si="857"/>
        <v>32987</v>
      </c>
      <c r="I2711" s="6">
        <f t="shared" si="858"/>
        <v>52288485</v>
      </c>
      <c r="J2711" s="6">
        <f t="shared" si="859"/>
        <v>32987</v>
      </c>
      <c r="K2711" s="23">
        <f t="shared" si="860"/>
        <v>42448</v>
      </c>
      <c r="L2711" s="23">
        <f t="shared" si="861"/>
        <v>13</v>
      </c>
      <c r="M2711" s="23">
        <f t="shared" si="862"/>
        <v>42448</v>
      </c>
      <c r="N2711" s="23">
        <f t="shared" si="863"/>
        <v>13</v>
      </c>
      <c r="O2711" s="23">
        <f t="shared" si="864"/>
        <v>120760</v>
      </c>
      <c r="P2711" s="6">
        <f t="shared" si="848"/>
        <v>28832270</v>
      </c>
      <c r="Q2711" s="6">
        <f t="shared" si="853"/>
        <v>86496810</v>
      </c>
      <c r="R2711" s="6">
        <f t="shared" si="854"/>
        <v>8649681</v>
      </c>
      <c r="S2711" s="6">
        <f t="shared" si="849"/>
        <v>10995</v>
      </c>
      <c r="T2711" s="6">
        <f t="shared" si="850"/>
        <v>10457697</v>
      </c>
      <c r="U2711" s="6">
        <f t="shared" si="851"/>
        <v>10995</v>
      </c>
      <c r="V2711" s="6">
        <f t="shared" si="855"/>
        <v>3</v>
      </c>
    </row>
    <row r="2712" spans="1:22" ht="16.5" x14ac:dyDescent="0.15">
      <c r="A2712" s="6">
        <v>2704</v>
      </c>
      <c r="B2712" s="6">
        <f t="shared" si="845"/>
        <v>15209151</v>
      </c>
      <c r="C2712" s="6">
        <f t="shared" si="852"/>
        <v>30418302</v>
      </c>
      <c r="D2712" s="6">
        <f t="shared" si="846"/>
        <v>152091510</v>
      </c>
      <c r="E2712" s="6">
        <v>10</v>
      </c>
      <c r="F2712" s="6">
        <f t="shared" si="847"/>
        <v>1.0008165566014084</v>
      </c>
      <c r="G2712" s="6">
        <f t="shared" si="856"/>
        <v>52330957</v>
      </c>
      <c r="H2712" s="6">
        <f t="shared" si="857"/>
        <v>32999</v>
      </c>
      <c r="I2712" s="6">
        <f t="shared" si="858"/>
        <v>52330952</v>
      </c>
      <c r="J2712" s="6">
        <f t="shared" si="859"/>
        <v>32999</v>
      </c>
      <c r="K2712" s="23">
        <f t="shared" si="860"/>
        <v>42467</v>
      </c>
      <c r="L2712" s="23">
        <f t="shared" si="861"/>
        <v>12</v>
      </c>
      <c r="M2712" s="23">
        <f t="shared" si="862"/>
        <v>42467</v>
      </c>
      <c r="N2712" s="23">
        <f t="shared" si="863"/>
        <v>12</v>
      </c>
      <c r="O2712" s="23">
        <f t="shared" si="864"/>
        <v>124090</v>
      </c>
      <c r="P2712" s="6">
        <f t="shared" si="848"/>
        <v>28855766</v>
      </c>
      <c r="Q2712" s="6">
        <f t="shared" si="853"/>
        <v>86567298</v>
      </c>
      <c r="R2712" s="6">
        <f t="shared" si="854"/>
        <v>8656729</v>
      </c>
      <c r="S2712" s="6">
        <f t="shared" si="849"/>
        <v>10999</v>
      </c>
      <c r="T2712" s="6">
        <f t="shared" si="850"/>
        <v>10466190</v>
      </c>
      <c r="U2712" s="6">
        <f t="shared" si="851"/>
        <v>10999</v>
      </c>
      <c r="V2712" s="6">
        <f t="shared" si="855"/>
        <v>3</v>
      </c>
    </row>
    <row r="2713" spans="1:22" ht="16.5" x14ac:dyDescent="0.15">
      <c r="A2713" s="6">
        <v>2705</v>
      </c>
      <c r="B2713" s="6">
        <f t="shared" si="845"/>
        <v>15221566</v>
      </c>
      <c r="C2713" s="6">
        <f t="shared" si="852"/>
        <v>30443132</v>
      </c>
      <c r="D2713" s="6">
        <f t="shared" si="846"/>
        <v>152215660</v>
      </c>
      <c r="E2713" s="6">
        <v>10</v>
      </c>
      <c r="F2713" s="6">
        <f t="shared" si="847"/>
        <v>1.0008162848800699</v>
      </c>
      <c r="G2713" s="6">
        <f t="shared" si="856"/>
        <v>52373443</v>
      </c>
      <c r="H2713" s="6">
        <f t="shared" si="857"/>
        <v>33011</v>
      </c>
      <c r="I2713" s="6">
        <f t="shared" si="858"/>
        <v>52373438</v>
      </c>
      <c r="J2713" s="6">
        <f t="shared" si="859"/>
        <v>33011</v>
      </c>
      <c r="K2713" s="23">
        <f t="shared" si="860"/>
        <v>42486</v>
      </c>
      <c r="L2713" s="23">
        <f t="shared" si="861"/>
        <v>12</v>
      </c>
      <c r="M2713" s="23">
        <f t="shared" si="862"/>
        <v>42486</v>
      </c>
      <c r="N2713" s="23">
        <f t="shared" si="863"/>
        <v>12</v>
      </c>
      <c r="O2713" s="23">
        <f t="shared" si="864"/>
        <v>124150</v>
      </c>
      <c r="P2713" s="6">
        <f t="shared" si="848"/>
        <v>28879273</v>
      </c>
      <c r="Q2713" s="6">
        <f t="shared" si="853"/>
        <v>86637819</v>
      </c>
      <c r="R2713" s="6">
        <f t="shared" si="854"/>
        <v>8663781</v>
      </c>
      <c r="S2713" s="6">
        <f t="shared" si="849"/>
        <v>11003</v>
      </c>
      <c r="T2713" s="6">
        <f t="shared" si="850"/>
        <v>10474687</v>
      </c>
      <c r="U2713" s="6">
        <f t="shared" si="851"/>
        <v>11003</v>
      </c>
      <c r="V2713" s="6">
        <f t="shared" si="855"/>
        <v>3</v>
      </c>
    </row>
    <row r="2714" spans="1:22" ht="16.5" x14ac:dyDescent="0.15">
      <c r="A2714" s="6">
        <v>2706</v>
      </c>
      <c r="B2714" s="6">
        <f t="shared" si="845"/>
        <v>15233659</v>
      </c>
      <c r="C2714" s="6">
        <f t="shared" si="852"/>
        <v>30467318</v>
      </c>
      <c r="D2714" s="6">
        <f t="shared" si="846"/>
        <v>152336590</v>
      </c>
      <c r="E2714" s="6">
        <v>10</v>
      </c>
      <c r="F2714" s="6">
        <f t="shared" si="847"/>
        <v>1.0007944649059104</v>
      </c>
      <c r="G2714" s="6">
        <f t="shared" si="856"/>
        <v>52415948</v>
      </c>
      <c r="H2714" s="6">
        <f t="shared" si="857"/>
        <v>33024</v>
      </c>
      <c r="I2714" s="6">
        <f t="shared" si="858"/>
        <v>52415943</v>
      </c>
      <c r="J2714" s="6">
        <f t="shared" si="859"/>
        <v>33024</v>
      </c>
      <c r="K2714" s="23">
        <f t="shared" si="860"/>
        <v>42505</v>
      </c>
      <c r="L2714" s="23">
        <f t="shared" si="861"/>
        <v>13</v>
      </c>
      <c r="M2714" s="23">
        <f t="shared" si="862"/>
        <v>42505</v>
      </c>
      <c r="N2714" s="23">
        <f t="shared" si="863"/>
        <v>13</v>
      </c>
      <c r="O2714" s="23">
        <f t="shared" si="864"/>
        <v>120930</v>
      </c>
      <c r="P2714" s="6">
        <f t="shared" si="848"/>
        <v>28901612</v>
      </c>
      <c r="Q2714" s="6">
        <f t="shared" si="853"/>
        <v>86704836</v>
      </c>
      <c r="R2714" s="6">
        <f t="shared" si="854"/>
        <v>8670483</v>
      </c>
      <c r="S2714" s="6">
        <f t="shared" si="849"/>
        <v>11008</v>
      </c>
      <c r="T2714" s="6">
        <f t="shared" si="850"/>
        <v>10483188</v>
      </c>
      <c r="U2714" s="6">
        <f t="shared" si="851"/>
        <v>11008</v>
      </c>
      <c r="V2714" s="6">
        <f t="shared" si="855"/>
        <v>3</v>
      </c>
    </row>
    <row r="2715" spans="1:22" ht="16.5" x14ac:dyDescent="0.15">
      <c r="A2715" s="6">
        <v>2707</v>
      </c>
      <c r="B2715" s="6">
        <f t="shared" si="845"/>
        <v>15246084</v>
      </c>
      <c r="C2715" s="6">
        <f t="shared" si="852"/>
        <v>30492168</v>
      </c>
      <c r="D2715" s="6">
        <f t="shared" si="846"/>
        <v>152460840</v>
      </c>
      <c r="E2715" s="6">
        <v>10</v>
      </c>
      <c r="F2715" s="6">
        <f t="shared" si="847"/>
        <v>1.0008156280772729</v>
      </c>
      <c r="G2715" s="6">
        <f t="shared" si="856"/>
        <v>52458472</v>
      </c>
      <c r="H2715" s="6">
        <f t="shared" si="857"/>
        <v>33036</v>
      </c>
      <c r="I2715" s="6">
        <f t="shared" si="858"/>
        <v>52458467</v>
      </c>
      <c r="J2715" s="6">
        <f t="shared" si="859"/>
        <v>33036</v>
      </c>
      <c r="K2715" s="23">
        <f t="shared" si="860"/>
        <v>42524</v>
      </c>
      <c r="L2715" s="23">
        <f t="shared" si="861"/>
        <v>12</v>
      </c>
      <c r="M2715" s="23">
        <f t="shared" si="862"/>
        <v>42524</v>
      </c>
      <c r="N2715" s="23">
        <f t="shared" si="863"/>
        <v>12</v>
      </c>
      <c r="O2715" s="23">
        <f t="shared" si="864"/>
        <v>124250</v>
      </c>
      <c r="P2715" s="6">
        <f t="shared" si="848"/>
        <v>28925140</v>
      </c>
      <c r="Q2715" s="6">
        <f t="shared" si="853"/>
        <v>86775420</v>
      </c>
      <c r="R2715" s="6">
        <f t="shared" si="854"/>
        <v>8677542</v>
      </c>
      <c r="S2715" s="6">
        <f t="shared" si="849"/>
        <v>11012</v>
      </c>
      <c r="T2715" s="6">
        <f t="shared" si="850"/>
        <v>10491693</v>
      </c>
      <c r="U2715" s="6">
        <f t="shared" si="851"/>
        <v>11012</v>
      </c>
      <c r="V2715" s="6">
        <f t="shared" si="855"/>
        <v>3</v>
      </c>
    </row>
    <row r="2716" spans="1:22" ht="16.5" x14ac:dyDescent="0.15">
      <c r="A2716" s="6">
        <v>2708</v>
      </c>
      <c r="B2716" s="6">
        <f t="shared" si="845"/>
        <v>15258188</v>
      </c>
      <c r="C2716" s="6">
        <f t="shared" si="852"/>
        <v>30516376</v>
      </c>
      <c r="D2716" s="6">
        <f t="shared" si="846"/>
        <v>152581880</v>
      </c>
      <c r="E2716" s="6">
        <v>10</v>
      </c>
      <c r="F2716" s="6">
        <f t="shared" si="847"/>
        <v>1.0007939087833964</v>
      </c>
      <c r="G2716" s="6">
        <f t="shared" si="856"/>
        <v>52501015</v>
      </c>
      <c r="H2716" s="6">
        <f t="shared" si="857"/>
        <v>33049</v>
      </c>
      <c r="I2716" s="6">
        <f t="shared" si="858"/>
        <v>52501010</v>
      </c>
      <c r="J2716" s="6">
        <f t="shared" si="859"/>
        <v>33049</v>
      </c>
      <c r="K2716" s="23">
        <f t="shared" si="860"/>
        <v>42543</v>
      </c>
      <c r="L2716" s="23">
        <f t="shared" si="861"/>
        <v>13</v>
      </c>
      <c r="M2716" s="23">
        <f t="shared" si="862"/>
        <v>42543</v>
      </c>
      <c r="N2716" s="23">
        <f t="shared" si="863"/>
        <v>13</v>
      </c>
      <c r="O2716" s="23">
        <f t="shared" si="864"/>
        <v>121040</v>
      </c>
      <c r="P2716" s="6">
        <f t="shared" si="848"/>
        <v>28948678</v>
      </c>
      <c r="Q2716" s="6">
        <f t="shared" si="853"/>
        <v>86846034</v>
      </c>
      <c r="R2716" s="6">
        <f t="shared" si="854"/>
        <v>8684603</v>
      </c>
      <c r="S2716" s="6">
        <f t="shared" si="849"/>
        <v>11016</v>
      </c>
      <c r="T2716" s="6">
        <f t="shared" si="850"/>
        <v>10500202</v>
      </c>
      <c r="U2716" s="6">
        <f t="shared" si="851"/>
        <v>11016</v>
      </c>
      <c r="V2716" s="6">
        <f t="shared" si="855"/>
        <v>3</v>
      </c>
    </row>
    <row r="2717" spans="1:22" ht="16.5" x14ac:dyDescent="0.15">
      <c r="A2717" s="6">
        <v>2709</v>
      </c>
      <c r="B2717" s="6">
        <f t="shared" si="845"/>
        <v>15270624</v>
      </c>
      <c r="C2717" s="6">
        <f t="shared" si="852"/>
        <v>30541248</v>
      </c>
      <c r="D2717" s="6">
        <f t="shared" si="846"/>
        <v>152706240</v>
      </c>
      <c r="E2717" s="6">
        <v>10</v>
      </c>
      <c r="F2717" s="6">
        <f t="shared" si="847"/>
        <v>1.0008150378013432</v>
      </c>
      <c r="G2717" s="6">
        <f t="shared" si="856"/>
        <v>52543576</v>
      </c>
      <c r="H2717" s="6">
        <f t="shared" si="857"/>
        <v>33061</v>
      </c>
      <c r="I2717" s="6">
        <f t="shared" si="858"/>
        <v>52543571</v>
      </c>
      <c r="J2717" s="6">
        <f t="shared" si="859"/>
        <v>33061</v>
      </c>
      <c r="K2717" s="23">
        <f t="shared" si="860"/>
        <v>42561</v>
      </c>
      <c r="L2717" s="23">
        <f t="shared" si="861"/>
        <v>12</v>
      </c>
      <c r="M2717" s="23">
        <f t="shared" si="862"/>
        <v>42561</v>
      </c>
      <c r="N2717" s="23">
        <f t="shared" si="863"/>
        <v>12</v>
      </c>
      <c r="O2717" s="23">
        <f t="shared" si="864"/>
        <v>124360</v>
      </c>
      <c r="P2717" s="6">
        <f t="shared" si="848"/>
        <v>28972226</v>
      </c>
      <c r="Q2717" s="6">
        <f t="shared" si="853"/>
        <v>86916678</v>
      </c>
      <c r="R2717" s="6">
        <f t="shared" si="854"/>
        <v>8691667</v>
      </c>
      <c r="S2717" s="6">
        <f t="shared" si="849"/>
        <v>11020</v>
      </c>
      <c r="T2717" s="6">
        <f t="shared" si="850"/>
        <v>10508714</v>
      </c>
      <c r="U2717" s="6">
        <f t="shared" si="851"/>
        <v>11020</v>
      </c>
      <c r="V2717" s="6">
        <f t="shared" si="855"/>
        <v>3</v>
      </c>
    </row>
    <row r="2718" spans="1:22" ht="16.5" x14ac:dyDescent="0.15">
      <c r="A2718" s="6">
        <v>2710</v>
      </c>
      <c r="B2718" s="6">
        <f t="shared" si="845"/>
        <v>15282738</v>
      </c>
      <c r="C2718" s="6">
        <f t="shared" si="852"/>
        <v>30565476</v>
      </c>
      <c r="D2718" s="6">
        <f t="shared" si="846"/>
        <v>152827380</v>
      </c>
      <c r="E2718" s="6">
        <v>10</v>
      </c>
      <c r="F2718" s="6">
        <f t="shared" si="847"/>
        <v>1.000793287818494</v>
      </c>
      <c r="G2718" s="6">
        <f t="shared" si="856"/>
        <v>52586156</v>
      </c>
      <c r="H2718" s="6">
        <f t="shared" si="857"/>
        <v>33074</v>
      </c>
      <c r="I2718" s="6">
        <f t="shared" si="858"/>
        <v>52586151</v>
      </c>
      <c r="J2718" s="6">
        <f t="shared" si="859"/>
        <v>33074</v>
      </c>
      <c r="K2718" s="23">
        <f t="shared" si="860"/>
        <v>42580</v>
      </c>
      <c r="L2718" s="23">
        <f t="shared" si="861"/>
        <v>13</v>
      </c>
      <c r="M2718" s="23">
        <f t="shared" si="862"/>
        <v>42580</v>
      </c>
      <c r="N2718" s="23">
        <f t="shared" si="863"/>
        <v>13</v>
      </c>
      <c r="O2718" s="23">
        <f t="shared" si="864"/>
        <v>121140</v>
      </c>
      <c r="P2718" s="6">
        <f t="shared" si="848"/>
        <v>28995784</v>
      </c>
      <c r="Q2718" s="6">
        <f t="shared" si="853"/>
        <v>86987352</v>
      </c>
      <c r="R2718" s="6">
        <f t="shared" si="854"/>
        <v>8698735</v>
      </c>
      <c r="S2718" s="6">
        <f t="shared" si="849"/>
        <v>11024</v>
      </c>
      <c r="T2718" s="6">
        <f t="shared" si="850"/>
        <v>10517230</v>
      </c>
      <c r="U2718" s="6">
        <f t="shared" si="851"/>
        <v>11024</v>
      </c>
      <c r="V2718" s="6">
        <f t="shared" si="855"/>
        <v>3</v>
      </c>
    </row>
    <row r="2719" spans="1:22" ht="16.5" x14ac:dyDescent="0.15">
      <c r="A2719" s="6">
        <v>2711</v>
      </c>
      <c r="B2719" s="6">
        <f t="shared" si="845"/>
        <v>15295186</v>
      </c>
      <c r="C2719" s="6">
        <f t="shared" si="852"/>
        <v>30590372</v>
      </c>
      <c r="D2719" s="6">
        <f t="shared" si="846"/>
        <v>152951860</v>
      </c>
      <c r="E2719" s="6">
        <v>10</v>
      </c>
      <c r="F2719" s="6">
        <f t="shared" si="847"/>
        <v>1.0008145137343845</v>
      </c>
      <c r="G2719" s="6">
        <f t="shared" si="856"/>
        <v>52628755</v>
      </c>
      <c r="H2719" s="6">
        <f t="shared" si="857"/>
        <v>33086</v>
      </c>
      <c r="I2719" s="6">
        <f t="shared" si="858"/>
        <v>52628750</v>
      </c>
      <c r="J2719" s="6">
        <f t="shared" si="859"/>
        <v>33086</v>
      </c>
      <c r="K2719" s="23">
        <f t="shared" si="860"/>
        <v>42599</v>
      </c>
      <c r="L2719" s="23">
        <f t="shared" si="861"/>
        <v>12</v>
      </c>
      <c r="M2719" s="23">
        <f t="shared" si="862"/>
        <v>42599</v>
      </c>
      <c r="N2719" s="23">
        <f t="shared" si="863"/>
        <v>12</v>
      </c>
      <c r="O2719" s="23">
        <f t="shared" si="864"/>
        <v>124480</v>
      </c>
      <c r="P2719" s="6">
        <f t="shared" si="848"/>
        <v>29019353</v>
      </c>
      <c r="Q2719" s="6">
        <f t="shared" si="853"/>
        <v>87058059</v>
      </c>
      <c r="R2719" s="6">
        <f t="shared" si="854"/>
        <v>8705805</v>
      </c>
      <c r="S2719" s="6">
        <f t="shared" si="849"/>
        <v>11028</v>
      </c>
      <c r="T2719" s="6">
        <f t="shared" si="850"/>
        <v>10525750</v>
      </c>
      <c r="U2719" s="6">
        <f t="shared" si="851"/>
        <v>11028</v>
      </c>
      <c r="V2719" s="6">
        <f t="shared" si="855"/>
        <v>3</v>
      </c>
    </row>
    <row r="2720" spans="1:22" ht="16.5" x14ac:dyDescent="0.15">
      <c r="A2720" s="6">
        <v>2712</v>
      </c>
      <c r="B2720" s="6">
        <f t="shared" si="845"/>
        <v>15307638</v>
      </c>
      <c r="C2720" s="6">
        <f t="shared" si="852"/>
        <v>30615276</v>
      </c>
      <c r="D2720" s="6">
        <f t="shared" si="846"/>
        <v>153076380</v>
      </c>
      <c r="E2720" s="6">
        <v>10</v>
      </c>
      <c r="F2720" s="6">
        <f t="shared" si="847"/>
        <v>1.0008141123618894</v>
      </c>
      <c r="G2720" s="6">
        <f t="shared" si="856"/>
        <v>52671373</v>
      </c>
      <c r="H2720" s="6">
        <f t="shared" si="857"/>
        <v>33098</v>
      </c>
      <c r="I2720" s="6">
        <f t="shared" si="858"/>
        <v>52671368</v>
      </c>
      <c r="J2720" s="6">
        <f t="shared" si="859"/>
        <v>33098</v>
      </c>
      <c r="K2720" s="23">
        <f t="shared" si="860"/>
        <v>42618</v>
      </c>
      <c r="L2720" s="23">
        <f t="shared" si="861"/>
        <v>12</v>
      </c>
      <c r="M2720" s="23">
        <f t="shared" si="862"/>
        <v>42618</v>
      </c>
      <c r="N2720" s="23">
        <f t="shared" si="863"/>
        <v>12</v>
      </c>
      <c r="O2720" s="23">
        <f t="shared" si="864"/>
        <v>124520</v>
      </c>
      <c r="P2720" s="6">
        <f t="shared" si="848"/>
        <v>29042933</v>
      </c>
      <c r="Q2720" s="6">
        <f t="shared" si="853"/>
        <v>87128799</v>
      </c>
      <c r="R2720" s="6">
        <f t="shared" si="854"/>
        <v>8712879</v>
      </c>
      <c r="S2720" s="6">
        <f t="shared" si="849"/>
        <v>11032</v>
      </c>
      <c r="T2720" s="6">
        <f t="shared" si="850"/>
        <v>10534273</v>
      </c>
      <c r="U2720" s="6">
        <f t="shared" si="851"/>
        <v>11032</v>
      </c>
      <c r="V2720" s="6">
        <f t="shared" si="855"/>
        <v>3</v>
      </c>
    </row>
    <row r="2721" spans="1:22" ht="16.5" x14ac:dyDescent="0.15">
      <c r="A2721" s="6">
        <v>2713</v>
      </c>
      <c r="B2721" s="6">
        <f t="shared" si="845"/>
        <v>15319769</v>
      </c>
      <c r="C2721" s="6">
        <f t="shared" si="852"/>
        <v>30639538</v>
      </c>
      <c r="D2721" s="6">
        <f t="shared" si="846"/>
        <v>153197690</v>
      </c>
      <c r="E2721" s="6">
        <v>10</v>
      </c>
      <c r="F2721" s="6">
        <f t="shared" si="847"/>
        <v>1.0007924801984474</v>
      </c>
      <c r="G2721" s="6">
        <f t="shared" si="856"/>
        <v>52714010</v>
      </c>
      <c r="H2721" s="6">
        <f t="shared" si="857"/>
        <v>33111</v>
      </c>
      <c r="I2721" s="6">
        <f t="shared" si="858"/>
        <v>52714005</v>
      </c>
      <c r="J2721" s="6">
        <f t="shared" si="859"/>
        <v>33111</v>
      </c>
      <c r="K2721" s="23">
        <f t="shared" si="860"/>
        <v>42637</v>
      </c>
      <c r="L2721" s="23">
        <f t="shared" si="861"/>
        <v>13</v>
      </c>
      <c r="M2721" s="23">
        <f t="shared" si="862"/>
        <v>42637</v>
      </c>
      <c r="N2721" s="23">
        <f t="shared" si="863"/>
        <v>13</v>
      </c>
      <c r="O2721" s="23">
        <f t="shared" si="864"/>
        <v>121310</v>
      </c>
      <c r="P2721" s="6">
        <f t="shared" si="848"/>
        <v>29065342</v>
      </c>
      <c r="Q2721" s="6">
        <f t="shared" si="853"/>
        <v>87196026</v>
      </c>
      <c r="R2721" s="6">
        <f t="shared" si="854"/>
        <v>8719602</v>
      </c>
      <c r="S2721" s="6">
        <f t="shared" si="849"/>
        <v>11037</v>
      </c>
      <c r="T2721" s="6">
        <f t="shared" si="850"/>
        <v>10542801</v>
      </c>
      <c r="U2721" s="6">
        <f t="shared" si="851"/>
        <v>11037</v>
      </c>
      <c r="V2721" s="6">
        <f t="shared" si="855"/>
        <v>3</v>
      </c>
    </row>
    <row r="2722" spans="1:22" ht="16.5" x14ac:dyDescent="0.15">
      <c r="A2722" s="6">
        <v>2714</v>
      </c>
      <c r="B2722" s="6">
        <f t="shared" si="845"/>
        <v>15332233</v>
      </c>
      <c r="C2722" s="6">
        <f t="shared" si="852"/>
        <v>30664466</v>
      </c>
      <c r="D2722" s="6">
        <f t="shared" si="846"/>
        <v>153322330</v>
      </c>
      <c r="E2722" s="6">
        <v>10</v>
      </c>
      <c r="F2722" s="6">
        <f t="shared" si="847"/>
        <v>1.0008135892910657</v>
      </c>
      <c r="G2722" s="6">
        <f t="shared" si="856"/>
        <v>52756666</v>
      </c>
      <c r="H2722" s="6">
        <f t="shared" si="857"/>
        <v>33123</v>
      </c>
      <c r="I2722" s="6">
        <f t="shared" si="858"/>
        <v>52756661</v>
      </c>
      <c r="J2722" s="6">
        <f t="shared" si="859"/>
        <v>33123</v>
      </c>
      <c r="K2722" s="23">
        <f t="shared" si="860"/>
        <v>42656</v>
      </c>
      <c r="L2722" s="23">
        <f t="shared" si="861"/>
        <v>12</v>
      </c>
      <c r="M2722" s="23">
        <f t="shared" si="862"/>
        <v>42656</v>
      </c>
      <c r="N2722" s="23">
        <f t="shared" si="863"/>
        <v>12</v>
      </c>
      <c r="O2722" s="23">
        <f t="shared" si="864"/>
        <v>124640</v>
      </c>
      <c r="P2722" s="6">
        <f t="shared" si="848"/>
        <v>29088942</v>
      </c>
      <c r="Q2722" s="6">
        <f t="shared" si="853"/>
        <v>87266826</v>
      </c>
      <c r="R2722" s="6">
        <f t="shared" si="854"/>
        <v>8726682</v>
      </c>
      <c r="S2722" s="6">
        <f t="shared" si="849"/>
        <v>11041</v>
      </c>
      <c r="T2722" s="6">
        <f t="shared" si="850"/>
        <v>10551332</v>
      </c>
      <c r="U2722" s="6">
        <f t="shared" si="851"/>
        <v>11041</v>
      </c>
      <c r="V2722" s="6">
        <f t="shared" si="855"/>
        <v>3</v>
      </c>
    </row>
    <row r="2723" spans="1:22" ht="16.5" x14ac:dyDescent="0.15">
      <c r="A2723" s="6">
        <v>2715</v>
      </c>
      <c r="B2723" s="6">
        <f t="shared" si="845"/>
        <v>15344374</v>
      </c>
      <c r="C2723" s="6">
        <f t="shared" si="852"/>
        <v>30688748</v>
      </c>
      <c r="D2723" s="6">
        <f t="shared" si="846"/>
        <v>153443740</v>
      </c>
      <c r="E2723" s="6">
        <v>10</v>
      </c>
      <c r="F2723" s="6">
        <f t="shared" si="847"/>
        <v>1.0007918611724724</v>
      </c>
      <c r="G2723" s="6">
        <f t="shared" si="856"/>
        <v>52799341</v>
      </c>
      <c r="H2723" s="6">
        <f t="shared" si="857"/>
        <v>33136</v>
      </c>
      <c r="I2723" s="6">
        <f t="shared" si="858"/>
        <v>52799336</v>
      </c>
      <c r="J2723" s="6">
        <f t="shared" si="859"/>
        <v>33136</v>
      </c>
      <c r="K2723" s="23">
        <f t="shared" si="860"/>
        <v>42675</v>
      </c>
      <c r="L2723" s="23">
        <f t="shared" si="861"/>
        <v>13</v>
      </c>
      <c r="M2723" s="23">
        <f t="shared" si="862"/>
        <v>42675</v>
      </c>
      <c r="N2723" s="23">
        <f t="shared" si="863"/>
        <v>13</v>
      </c>
      <c r="O2723" s="23">
        <f t="shared" si="864"/>
        <v>121410</v>
      </c>
      <c r="P2723" s="6">
        <f t="shared" si="848"/>
        <v>29112552</v>
      </c>
      <c r="Q2723" s="6">
        <f t="shared" si="853"/>
        <v>87337656</v>
      </c>
      <c r="R2723" s="6">
        <f t="shared" si="854"/>
        <v>8733765</v>
      </c>
      <c r="S2723" s="6">
        <f t="shared" si="849"/>
        <v>11045</v>
      </c>
      <c r="T2723" s="6">
        <f t="shared" si="850"/>
        <v>10559867</v>
      </c>
      <c r="U2723" s="6">
        <f t="shared" si="851"/>
        <v>11045</v>
      </c>
      <c r="V2723" s="6">
        <f t="shared" si="855"/>
        <v>3</v>
      </c>
    </row>
    <row r="2724" spans="1:22" ht="16.5" x14ac:dyDescent="0.15">
      <c r="A2724" s="6">
        <v>2716</v>
      </c>
      <c r="B2724" s="6">
        <f t="shared" si="845"/>
        <v>15356848</v>
      </c>
      <c r="C2724" s="6">
        <f t="shared" si="852"/>
        <v>30713696</v>
      </c>
      <c r="D2724" s="6">
        <f t="shared" si="846"/>
        <v>153568480</v>
      </c>
      <c r="E2724" s="6">
        <v>10</v>
      </c>
      <c r="F2724" s="6">
        <f t="shared" si="847"/>
        <v>1.0008129363895848</v>
      </c>
      <c r="G2724" s="6">
        <f t="shared" si="856"/>
        <v>52842035</v>
      </c>
      <c r="H2724" s="6">
        <f t="shared" si="857"/>
        <v>33148</v>
      </c>
      <c r="I2724" s="6">
        <f t="shared" si="858"/>
        <v>52842030</v>
      </c>
      <c r="J2724" s="6">
        <f t="shared" si="859"/>
        <v>33148</v>
      </c>
      <c r="K2724" s="23">
        <f t="shared" si="860"/>
        <v>42694</v>
      </c>
      <c r="L2724" s="23">
        <f t="shared" si="861"/>
        <v>12</v>
      </c>
      <c r="M2724" s="23">
        <f t="shared" si="862"/>
        <v>42694</v>
      </c>
      <c r="N2724" s="23">
        <f t="shared" si="863"/>
        <v>12</v>
      </c>
      <c r="O2724" s="23">
        <f t="shared" si="864"/>
        <v>124740</v>
      </c>
      <c r="P2724" s="6">
        <f t="shared" si="848"/>
        <v>29136174</v>
      </c>
      <c r="Q2724" s="6">
        <f t="shared" si="853"/>
        <v>87408522</v>
      </c>
      <c r="R2724" s="6">
        <f t="shared" si="854"/>
        <v>8740852</v>
      </c>
      <c r="S2724" s="6">
        <f t="shared" si="849"/>
        <v>11049</v>
      </c>
      <c r="T2724" s="6">
        <f t="shared" si="850"/>
        <v>10568406</v>
      </c>
      <c r="U2724" s="6">
        <f t="shared" si="851"/>
        <v>11049</v>
      </c>
      <c r="V2724" s="6">
        <f t="shared" si="855"/>
        <v>3</v>
      </c>
    </row>
    <row r="2725" spans="1:22" ht="16.5" x14ac:dyDescent="0.15">
      <c r="A2725" s="6">
        <v>2717</v>
      </c>
      <c r="B2725" s="6">
        <f t="shared" si="845"/>
        <v>15369329</v>
      </c>
      <c r="C2725" s="6">
        <f t="shared" si="852"/>
        <v>30738658</v>
      </c>
      <c r="D2725" s="6">
        <f t="shared" si="846"/>
        <v>153693290</v>
      </c>
      <c r="E2725" s="6">
        <v>10</v>
      </c>
      <c r="F2725" s="6">
        <f t="shared" si="847"/>
        <v>1.0008127318835218</v>
      </c>
      <c r="G2725" s="6">
        <f t="shared" si="856"/>
        <v>52884748</v>
      </c>
      <c r="H2725" s="6">
        <f t="shared" si="857"/>
        <v>33160</v>
      </c>
      <c r="I2725" s="6">
        <f t="shared" si="858"/>
        <v>52884743</v>
      </c>
      <c r="J2725" s="6">
        <f t="shared" si="859"/>
        <v>33160</v>
      </c>
      <c r="K2725" s="23">
        <f t="shared" si="860"/>
        <v>42713</v>
      </c>
      <c r="L2725" s="23">
        <f t="shared" si="861"/>
        <v>12</v>
      </c>
      <c r="M2725" s="23">
        <f t="shared" si="862"/>
        <v>42713</v>
      </c>
      <c r="N2725" s="23">
        <f t="shared" si="863"/>
        <v>12</v>
      </c>
      <c r="O2725" s="23">
        <f t="shared" si="864"/>
        <v>124810</v>
      </c>
      <c r="P2725" s="6">
        <f t="shared" si="848"/>
        <v>29159806</v>
      </c>
      <c r="Q2725" s="6">
        <f t="shared" si="853"/>
        <v>87479418</v>
      </c>
      <c r="R2725" s="6">
        <f t="shared" si="854"/>
        <v>8747941</v>
      </c>
      <c r="S2725" s="6">
        <f t="shared" si="849"/>
        <v>11053</v>
      </c>
      <c r="T2725" s="6">
        <f t="shared" si="850"/>
        <v>10576948</v>
      </c>
      <c r="U2725" s="6">
        <f t="shared" si="851"/>
        <v>11053</v>
      </c>
      <c r="V2725" s="6">
        <f t="shared" si="855"/>
        <v>3</v>
      </c>
    </row>
    <row r="2726" spans="1:22" ht="16.5" x14ac:dyDescent="0.15">
      <c r="A2726" s="6">
        <v>2718</v>
      </c>
      <c r="B2726" s="6">
        <f t="shared" si="845"/>
        <v>15381486</v>
      </c>
      <c r="C2726" s="6">
        <f t="shared" si="852"/>
        <v>30762972</v>
      </c>
      <c r="D2726" s="6">
        <f t="shared" si="846"/>
        <v>153814860</v>
      </c>
      <c r="E2726" s="6">
        <v>10</v>
      </c>
      <c r="F2726" s="6">
        <f t="shared" si="847"/>
        <v>1.0007909909404633</v>
      </c>
      <c r="G2726" s="6">
        <f t="shared" si="856"/>
        <v>52927480</v>
      </c>
      <c r="H2726" s="6">
        <f t="shared" si="857"/>
        <v>33173</v>
      </c>
      <c r="I2726" s="6">
        <f t="shared" si="858"/>
        <v>52927475</v>
      </c>
      <c r="J2726" s="6">
        <f t="shared" si="859"/>
        <v>33173</v>
      </c>
      <c r="K2726" s="23">
        <f t="shared" si="860"/>
        <v>42732</v>
      </c>
      <c r="L2726" s="23">
        <f t="shared" si="861"/>
        <v>13</v>
      </c>
      <c r="M2726" s="23">
        <f t="shared" si="862"/>
        <v>42732</v>
      </c>
      <c r="N2726" s="23">
        <f t="shared" si="863"/>
        <v>13</v>
      </c>
      <c r="O2726" s="23">
        <f t="shared" si="864"/>
        <v>121570</v>
      </c>
      <c r="P2726" s="6">
        <f t="shared" si="848"/>
        <v>29183448</v>
      </c>
      <c r="Q2726" s="6">
        <f t="shared" si="853"/>
        <v>87550344</v>
      </c>
      <c r="R2726" s="6">
        <f t="shared" si="854"/>
        <v>8755034</v>
      </c>
      <c r="S2726" s="6">
        <f t="shared" si="849"/>
        <v>11057</v>
      </c>
      <c r="T2726" s="6">
        <f t="shared" si="850"/>
        <v>10585495</v>
      </c>
      <c r="U2726" s="6">
        <f t="shared" si="851"/>
        <v>11057</v>
      </c>
      <c r="V2726" s="6">
        <f t="shared" si="855"/>
        <v>3</v>
      </c>
    </row>
    <row r="2727" spans="1:22" ht="16.5" x14ac:dyDescent="0.15">
      <c r="A2727" s="6">
        <v>2719</v>
      </c>
      <c r="B2727" s="6">
        <f t="shared" si="845"/>
        <v>15393977</v>
      </c>
      <c r="C2727" s="6">
        <f t="shared" si="852"/>
        <v>30787954</v>
      </c>
      <c r="D2727" s="6">
        <f t="shared" si="846"/>
        <v>153939770</v>
      </c>
      <c r="E2727" s="6">
        <v>10</v>
      </c>
      <c r="F2727" s="6">
        <f t="shared" si="847"/>
        <v>1.0008120801852305</v>
      </c>
      <c r="G2727" s="6">
        <f t="shared" si="856"/>
        <v>52970231</v>
      </c>
      <c r="H2727" s="6">
        <f t="shared" si="857"/>
        <v>33185</v>
      </c>
      <c r="I2727" s="6">
        <f t="shared" si="858"/>
        <v>52970226</v>
      </c>
      <c r="J2727" s="6">
        <f t="shared" si="859"/>
        <v>33185</v>
      </c>
      <c r="K2727" s="23">
        <f t="shared" si="860"/>
        <v>42751</v>
      </c>
      <c r="L2727" s="23">
        <f t="shared" si="861"/>
        <v>12</v>
      </c>
      <c r="M2727" s="23">
        <f t="shared" si="862"/>
        <v>42751</v>
      </c>
      <c r="N2727" s="23">
        <f t="shared" si="863"/>
        <v>12</v>
      </c>
      <c r="O2727" s="23">
        <f t="shared" si="864"/>
        <v>124910</v>
      </c>
      <c r="P2727" s="6">
        <f t="shared" si="848"/>
        <v>29207101</v>
      </c>
      <c r="Q2727" s="6">
        <f t="shared" si="853"/>
        <v>87621303</v>
      </c>
      <c r="R2727" s="6">
        <f t="shared" si="854"/>
        <v>8762130</v>
      </c>
      <c r="S2727" s="6">
        <f t="shared" si="849"/>
        <v>11061</v>
      </c>
      <c r="T2727" s="6">
        <f t="shared" si="850"/>
        <v>10594045</v>
      </c>
      <c r="U2727" s="6">
        <f t="shared" si="851"/>
        <v>11061</v>
      </c>
      <c r="V2727" s="6">
        <f t="shared" si="855"/>
        <v>3</v>
      </c>
    </row>
    <row r="2728" spans="1:22" ht="16.5" x14ac:dyDescent="0.15">
      <c r="A2728" s="6">
        <v>2720</v>
      </c>
      <c r="B2728" s="6">
        <f t="shared" si="845"/>
        <v>15406145</v>
      </c>
      <c r="C2728" s="6">
        <f t="shared" si="852"/>
        <v>30812290</v>
      </c>
      <c r="D2728" s="6">
        <f t="shared" si="846"/>
        <v>154061450</v>
      </c>
      <c r="E2728" s="6">
        <v>10</v>
      </c>
      <c r="F2728" s="6">
        <f t="shared" si="847"/>
        <v>1.0007904390139077</v>
      </c>
      <c r="G2728" s="6">
        <f t="shared" si="856"/>
        <v>53013001</v>
      </c>
      <c r="H2728" s="6">
        <f t="shared" si="857"/>
        <v>33198</v>
      </c>
      <c r="I2728" s="6">
        <f t="shared" si="858"/>
        <v>53012996</v>
      </c>
      <c r="J2728" s="6">
        <f t="shared" si="859"/>
        <v>33198</v>
      </c>
      <c r="K2728" s="23">
        <f t="shared" si="860"/>
        <v>42770</v>
      </c>
      <c r="L2728" s="23">
        <f t="shared" si="861"/>
        <v>13</v>
      </c>
      <c r="M2728" s="23">
        <f t="shared" si="862"/>
        <v>42770</v>
      </c>
      <c r="N2728" s="23">
        <f t="shared" si="863"/>
        <v>13</v>
      </c>
      <c r="O2728" s="23">
        <f t="shared" si="864"/>
        <v>121680</v>
      </c>
      <c r="P2728" s="6">
        <f t="shared" si="848"/>
        <v>29229579</v>
      </c>
      <c r="Q2728" s="6">
        <f t="shared" si="853"/>
        <v>87688737</v>
      </c>
      <c r="R2728" s="6">
        <f t="shared" si="854"/>
        <v>8768873</v>
      </c>
      <c r="S2728" s="6">
        <f t="shared" si="849"/>
        <v>11066</v>
      </c>
      <c r="T2728" s="6">
        <f t="shared" si="850"/>
        <v>10602599</v>
      </c>
      <c r="U2728" s="6">
        <f t="shared" si="851"/>
        <v>11066</v>
      </c>
      <c r="V2728" s="6">
        <f t="shared" si="855"/>
        <v>3</v>
      </c>
    </row>
    <row r="2729" spans="1:22" ht="16.5" x14ac:dyDescent="0.15">
      <c r="A2729" s="6">
        <v>2721</v>
      </c>
      <c r="B2729" s="6">
        <f t="shared" si="845"/>
        <v>15418648</v>
      </c>
      <c r="C2729" s="6">
        <f t="shared" si="852"/>
        <v>30837296</v>
      </c>
      <c r="D2729" s="6">
        <f t="shared" si="846"/>
        <v>154186480</v>
      </c>
      <c r="E2729" s="6">
        <v>10</v>
      </c>
      <c r="F2729" s="6">
        <f t="shared" si="847"/>
        <v>1.0008115592836495</v>
      </c>
      <c r="G2729" s="6">
        <f t="shared" si="856"/>
        <v>53055790</v>
      </c>
      <c r="H2729" s="6">
        <f t="shared" si="857"/>
        <v>33210</v>
      </c>
      <c r="I2729" s="6">
        <f t="shared" si="858"/>
        <v>53055785</v>
      </c>
      <c r="J2729" s="6">
        <f t="shared" si="859"/>
        <v>33210</v>
      </c>
      <c r="K2729" s="23">
        <f t="shared" si="860"/>
        <v>42789</v>
      </c>
      <c r="L2729" s="23">
        <f t="shared" si="861"/>
        <v>12</v>
      </c>
      <c r="M2729" s="23">
        <f t="shared" si="862"/>
        <v>42789</v>
      </c>
      <c r="N2729" s="23">
        <f t="shared" si="863"/>
        <v>12</v>
      </c>
      <c r="O2729" s="23">
        <f t="shared" si="864"/>
        <v>125030</v>
      </c>
      <c r="P2729" s="6">
        <f t="shared" si="848"/>
        <v>29253253</v>
      </c>
      <c r="Q2729" s="6">
        <f t="shared" si="853"/>
        <v>87759759</v>
      </c>
      <c r="R2729" s="6">
        <f t="shared" si="854"/>
        <v>8775975</v>
      </c>
      <c r="S2729" s="6">
        <f t="shared" si="849"/>
        <v>11070</v>
      </c>
      <c r="T2729" s="6">
        <f t="shared" si="850"/>
        <v>10611157</v>
      </c>
      <c r="U2729" s="6">
        <f t="shared" si="851"/>
        <v>11070</v>
      </c>
      <c r="V2729" s="6">
        <f t="shared" si="855"/>
        <v>3</v>
      </c>
    </row>
    <row r="2730" spans="1:22" ht="16.5" x14ac:dyDescent="0.15">
      <c r="A2730" s="6">
        <v>2722</v>
      </c>
      <c r="B2730" s="6">
        <f t="shared" si="845"/>
        <v>15430826</v>
      </c>
      <c r="C2730" s="6">
        <f t="shared" si="852"/>
        <v>30861652</v>
      </c>
      <c r="D2730" s="6">
        <f t="shared" si="846"/>
        <v>154308260</v>
      </c>
      <c r="E2730" s="6">
        <v>10</v>
      </c>
      <c r="F2730" s="6">
        <f t="shared" si="847"/>
        <v>1.0007898228171497</v>
      </c>
      <c r="G2730" s="6">
        <f t="shared" si="856"/>
        <v>53098598</v>
      </c>
      <c r="H2730" s="6">
        <f t="shared" si="857"/>
        <v>33223</v>
      </c>
      <c r="I2730" s="6">
        <f t="shared" si="858"/>
        <v>53098593</v>
      </c>
      <c r="J2730" s="6">
        <f t="shared" si="859"/>
        <v>33223</v>
      </c>
      <c r="K2730" s="23">
        <f t="shared" si="860"/>
        <v>42808</v>
      </c>
      <c r="L2730" s="23">
        <f t="shared" si="861"/>
        <v>13</v>
      </c>
      <c r="M2730" s="23">
        <f t="shared" si="862"/>
        <v>42808</v>
      </c>
      <c r="N2730" s="23">
        <f t="shared" si="863"/>
        <v>13</v>
      </c>
      <c r="O2730" s="23">
        <f t="shared" si="864"/>
        <v>121780</v>
      </c>
      <c r="P2730" s="6">
        <f t="shared" si="848"/>
        <v>29276937</v>
      </c>
      <c r="Q2730" s="6">
        <f t="shared" si="853"/>
        <v>87830811</v>
      </c>
      <c r="R2730" s="6">
        <f t="shared" si="854"/>
        <v>8783081</v>
      </c>
      <c r="S2730" s="6">
        <f t="shared" si="849"/>
        <v>11074</v>
      </c>
      <c r="T2730" s="6">
        <f t="shared" si="850"/>
        <v>10619718</v>
      </c>
      <c r="U2730" s="6">
        <f t="shared" si="851"/>
        <v>11074</v>
      </c>
      <c r="V2730" s="6">
        <f t="shared" si="855"/>
        <v>3</v>
      </c>
    </row>
    <row r="2731" spans="1:22" ht="16.5" x14ac:dyDescent="0.15">
      <c r="A2731" s="6">
        <v>2723</v>
      </c>
      <c r="B2731" s="6">
        <f t="shared" si="845"/>
        <v>15443340</v>
      </c>
      <c r="C2731" s="6">
        <f t="shared" si="852"/>
        <v>30886680</v>
      </c>
      <c r="D2731" s="6">
        <f t="shared" si="846"/>
        <v>154433400</v>
      </c>
      <c r="E2731" s="6">
        <v>10</v>
      </c>
      <c r="F2731" s="6">
        <f t="shared" si="847"/>
        <v>1.0008109740852498</v>
      </c>
      <c r="G2731" s="6">
        <f t="shared" si="856"/>
        <v>53141425</v>
      </c>
      <c r="H2731" s="6">
        <f t="shared" si="857"/>
        <v>33235</v>
      </c>
      <c r="I2731" s="6">
        <f t="shared" si="858"/>
        <v>53141420</v>
      </c>
      <c r="J2731" s="6">
        <f t="shared" si="859"/>
        <v>33235</v>
      </c>
      <c r="K2731" s="23">
        <f t="shared" si="860"/>
        <v>42827</v>
      </c>
      <c r="L2731" s="23">
        <f t="shared" si="861"/>
        <v>12</v>
      </c>
      <c r="M2731" s="23">
        <f t="shared" si="862"/>
        <v>42827</v>
      </c>
      <c r="N2731" s="23">
        <f t="shared" si="863"/>
        <v>12</v>
      </c>
      <c r="O2731" s="23">
        <f t="shared" si="864"/>
        <v>125140</v>
      </c>
      <c r="P2731" s="6">
        <f t="shared" si="848"/>
        <v>29300631</v>
      </c>
      <c r="Q2731" s="6">
        <f t="shared" si="853"/>
        <v>87901893</v>
      </c>
      <c r="R2731" s="6">
        <f t="shared" si="854"/>
        <v>8790189</v>
      </c>
      <c r="S2731" s="6">
        <f t="shared" si="849"/>
        <v>11078</v>
      </c>
      <c r="T2731" s="6">
        <f t="shared" si="850"/>
        <v>10628284</v>
      </c>
      <c r="U2731" s="6">
        <f t="shared" si="851"/>
        <v>11078</v>
      </c>
      <c r="V2731" s="6">
        <f t="shared" si="855"/>
        <v>3</v>
      </c>
    </row>
    <row r="2732" spans="1:22" ht="16.5" x14ac:dyDescent="0.15">
      <c r="A2732" s="6">
        <v>2724</v>
      </c>
      <c r="B2732" s="6">
        <f t="shared" si="845"/>
        <v>15455859</v>
      </c>
      <c r="C2732" s="6">
        <f t="shared" si="852"/>
        <v>30911718</v>
      </c>
      <c r="D2732" s="6">
        <f t="shared" si="846"/>
        <v>154558590</v>
      </c>
      <c r="E2732" s="6">
        <v>10</v>
      </c>
      <c r="F2732" s="6">
        <f t="shared" si="847"/>
        <v>1.0008106407033712</v>
      </c>
      <c r="G2732" s="6">
        <f t="shared" si="856"/>
        <v>53184270</v>
      </c>
      <c r="H2732" s="6">
        <f t="shared" si="857"/>
        <v>33247</v>
      </c>
      <c r="I2732" s="6">
        <f t="shared" si="858"/>
        <v>53184265</v>
      </c>
      <c r="J2732" s="6">
        <f t="shared" si="859"/>
        <v>33247</v>
      </c>
      <c r="K2732" s="23">
        <f t="shared" si="860"/>
        <v>42845</v>
      </c>
      <c r="L2732" s="23">
        <f t="shared" si="861"/>
        <v>12</v>
      </c>
      <c r="M2732" s="23">
        <f t="shared" si="862"/>
        <v>42845</v>
      </c>
      <c r="N2732" s="23">
        <f t="shared" si="863"/>
        <v>12</v>
      </c>
      <c r="O2732" s="23">
        <f t="shared" si="864"/>
        <v>125190</v>
      </c>
      <c r="P2732" s="6">
        <f t="shared" si="848"/>
        <v>29324336</v>
      </c>
      <c r="Q2732" s="6">
        <f t="shared" si="853"/>
        <v>87973008</v>
      </c>
      <c r="R2732" s="6">
        <f t="shared" si="854"/>
        <v>8797300</v>
      </c>
      <c r="S2732" s="6">
        <f t="shared" si="849"/>
        <v>11082</v>
      </c>
      <c r="T2732" s="6">
        <f t="shared" si="850"/>
        <v>10636853</v>
      </c>
      <c r="U2732" s="6">
        <f t="shared" si="851"/>
        <v>11082</v>
      </c>
      <c r="V2732" s="6">
        <f t="shared" si="855"/>
        <v>3</v>
      </c>
    </row>
    <row r="2733" spans="1:22" ht="16.5" x14ac:dyDescent="0.15">
      <c r="A2733" s="6">
        <v>2725</v>
      </c>
      <c r="B2733" s="6">
        <f t="shared" si="845"/>
        <v>15468053</v>
      </c>
      <c r="C2733" s="6">
        <f t="shared" si="852"/>
        <v>30936106</v>
      </c>
      <c r="D2733" s="6">
        <f t="shared" si="846"/>
        <v>154680530</v>
      </c>
      <c r="E2733" s="6">
        <v>10</v>
      </c>
      <c r="F2733" s="6">
        <f t="shared" si="847"/>
        <v>1.0007889564727526</v>
      </c>
      <c r="G2733" s="6">
        <f t="shared" si="856"/>
        <v>53227134</v>
      </c>
      <c r="H2733" s="6">
        <f t="shared" si="857"/>
        <v>33260</v>
      </c>
      <c r="I2733" s="6">
        <f t="shared" si="858"/>
        <v>53227129</v>
      </c>
      <c r="J2733" s="6">
        <f t="shared" si="859"/>
        <v>33260</v>
      </c>
      <c r="K2733" s="23">
        <f t="shared" si="860"/>
        <v>42864</v>
      </c>
      <c r="L2733" s="23">
        <f t="shared" si="861"/>
        <v>13</v>
      </c>
      <c r="M2733" s="23">
        <f t="shared" si="862"/>
        <v>42864</v>
      </c>
      <c r="N2733" s="23">
        <f t="shared" si="863"/>
        <v>13</v>
      </c>
      <c r="O2733" s="23">
        <f t="shared" si="864"/>
        <v>121940</v>
      </c>
      <c r="P2733" s="6">
        <f t="shared" si="848"/>
        <v>29348051</v>
      </c>
      <c r="Q2733" s="6">
        <f t="shared" si="853"/>
        <v>88044153</v>
      </c>
      <c r="R2733" s="6">
        <f t="shared" si="854"/>
        <v>8804415</v>
      </c>
      <c r="S2733" s="6">
        <f t="shared" si="849"/>
        <v>11086</v>
      </c>
      <c r="T2733" s="6">
        <f t="shared" si="850"/>
        <v>10645425</v>
      </c>
      <c r="U2733" s="6">
        <f t="shared" si="851"/>
        <v>11086</v>
      </c>
      <c r="V2733" s="6">
        <f t="shared" si="855"/>
        <v>3</v>
      </c>
    </row>
    <row r="2734" spans="1:22" ht="16.5" x14ac:dyDescent="0.15">
      <c r="A2734" s="6">
        <v>2726</v>
      </c>
      <c r="B2734" s="6">
        <f t="shared" si="845"/>
        <v>15480583</v>
      </c>
      <c r="C2734" s="6">
        <f t="shared" si="852"/>
        <v>30961166</v>
      </c>
      <c r="D2734" s="6">
        <f t="shared" si="846"/>
        <v>154805830</v>
      </c>
      <c r="E2734" s="6">
        <v>10</v>
      </c>
      <c r="F2734" s="6">
        <f t="shared" si="847"/>
        <v>1.0008100567020297</v>
      </c>
      <c r="G2734" s="6">
        <f t="shared" si="856"/>
        <v>53270017</v>
      </c>
      <c r="H2734" s="6">
        <f t="shared" si="857"/>
        <v>33272</v>
      </c>
      <c r="I2734" s="6">
        <f t="shared" si="858"/>
        <v>53270012</v>
      </c>
      <c r="J2734" s="6">
        <f t="shared" si="859"/>
        <v>33272</v>
      </c>
      <c r="K2734" s="23">
        <f t="shared" si="860"/>
        <v>42883</v>
      </c>
      <c r="L2734" s="23">
        <f t="shared" si="861"/>
        <v>12</v>
      </c>
      <c r="M2734" s="23">
        <f t="shared" si="862"/>
        <v>42883</v>
      </c>
      <c r="N2734" s="23">
        <f t="shared" si="863"/>
        <v>12</v>
      </c>
      <c r="O2734" s="23">
        <f t="shared" si="864"/>
        <v>125300</v>
      </c>
      <c r="P2734" s="6">
        <f t="shared" si="848"/>
        <v>29371777</v>
      </c>
      <c r="Q2734" s="6">
        <f t="shared" si="853"/>
        <v>88115331</v>
      </c>
      <c r="R2734" s="6">
        <f t="shared" si="854"/>
        <v>8811533</v>
      </c>
      <c r="S2734" s="6">
        <f t="shared" si="849"/>
        <v>11090</v>
      </c>
      <c r="T2734" s="6">
        <f t="shared" si="850"/>
        <v>10654002</v>
      </c>
      <c r="U2734" s="6">
        <f t="shared" si="851"/>
        <v>11090</v>
      </c>
      <c r="V2734" s="6">
        <f t="shared" si="855"/>
        <v>3</v>
      </c>
    </row>
    <row r="2735" spans="1:22" ht="16.5" x14ac:dyDescent="0.15">
      <c r="A2735" s="6">
        <v>2727</v>
      </c>
      <c r="B2735" s="6">
        <f t="shared" si="845"/>
        <v>15492788</v>
      </c>
      <c r="C2735" s="6">
        <f t="shared" si="852"/>
        <v>30985576</v>
      </c>
      <c r="D2735" s="6">
        <f t="shared" si="846"/>
        <v>154927880</v>
      </c>
      <c r="E2735" s="6">
        <v>10</v>
      </c>
      <c r="F2735" s="6">
        <f t="shared" si="847"/>
        <v>1.0007884069999173</v>
      </c>
      <c r="G2735" s="6">
        <f t="shared" si="856"/>
        <v>53312919</v>
      </c>
      <c r="H2735" s="6">
        <f t="shared" si="857"/>
        <v>33285</v>
      </c>
      <c r="I2735" s="6">
        <f t="shared" si="858"/>
        <v>53312914</v>
      </c>
      <c r="J2735" s="6">
        <f t="shared" si="859"/>
        <v>33285</v>
      </c>
      <c r="K2735" s="23">
        <f t="shared" si="860"/>
        <v>42902</v>
      </c>
      <c r="L2735" s="23">
        <f t="shared" si="861"/>
        <v>13</v>
      </c>
      <c r="M2735" s="23">
        <f t="shared" si="862"/>
        <v>42902</v>
      </c>
      <c r="N2735" s="23">
        <f t="shared" si="863"/>
        <v>13</v>
      </c>
      <c r="O2735" s="23">
        <f t="shared" si="864"/>
        <v>122050</v>
      </c>
      <c r="P2735" s="6">
        <f t="shared" si="848"/>
        <v>29394324</v>
      </c>
      <c r="Q2735" s="6">
        <f t="shared" si="853"/>
        <v>88182972</v>
      </c>
      <c r="R2735" s="6">
        <f t="shared" si="854"/>
        <v>8818297</v>
      </c>
      <c r="S2735" s="6">
        <f t="shared" si="849"/>
        <v>11095</v>
      </c>
      <c r="T2735" s="6">
        <f t="shared" si="850"/>
        <v>10662582</v>
      </c>
      <c r="U2735" s="6">
        <f t="shared" si="851"/>
        <v>11095</v>
      </c>
      <c r="V2735" s="6">
        <f t="shared" si="855"/>
        <v>3</v>
      </c>
    </row>
    <row r="2736" spans="1:22" ht="16.5" x14ac:dyDescent="0.15">
      <c r="A2736" s="6">
        <v>2728</v>
      </c>
      <c r="B2736" s="6">
        <f t="shared" si="845"/>
        <v>15505329</v>
      </c>
      <c r="C2736" s="6">
        <f t="shared" si="852"/>
        <v>31010658</v>
      </c>
      <c r="D2736" s="6">
        <f t="shared" si="846"/>
        <v>155053290</v>
      </c>
      <c r="E2736" s="6">
        <v>10</v>
      </c>
      <c r="F2736" s="6">
        <f t="shared" si="847"/>
        <v>1.0008094734143396</v>
      </c>
      <c r="G2736" s="6">
        <f t="shared" si="856"/>
        <v>53355840</v>
      </c>
      <c r="H2736" s="6">
        <f t="shared" si="857"/>
        <v>33297</v>
      </c>
      <c r="I2736" s="6">
        <f t="shared" si="858"/>
        <v>53355835</v>
      </c>
      <c r="J2736" s="6">
        <f t="shared" si="859"/>
        <v>33297</v>
      </c>
      <c r="K2736" s="23">
        <f t="shared" si="860"/>
        <v>42921</v>
      </c>
      <c r="L2736" s="23">
        <f t="shared" si="861"/>
        <v>12</v>
      </c>
      <c r="M2736" s="23">
        <f t="shared" si="862"/>
        <v>42921</v>
      </c>
      <c r="N2736" s="23">
        <f t="shared" si="863"/>
        <v>12</v>
      </c>
      <c r="O2736" s="23">
        <f t="shared" si="864"/>
        <v>125410</v>
      </c>
      <c r="P2736" s="6">
        <f t="shared" si="848"/>
        <v>29418070</v>
      </c>
      <c r="Q2736" s="6">
        <f t="shared" si="853"/>
        <v>88254210</v>
      </c>
      <c r="R2736" s="6">
        <f t="shared" si="854"/>
        <v>8825421</v>
      </c>
      <c r="S2736" s="6">
        <f t="shared" si="849"/>
        <v>11099</v>
      </c>
      <c r="T2736" s="6">
        <f t="shared" si="850"/>
        <v>10671167</v>
      </c>
      <c r="U2736" s="6">
        <f t="shared" si="851"/>
        <v>11099</v>
      </c>
      <c r="V2736" s="6">
        <f t="shared" si="855"/>
        <v>3</v>
      </c>
    </row>
    <row r="2737" spans="1:22" ht="16.5" x14ac:dyDescent="0.15">
      <c r="A2737" s="6">
        <v>2729</v>
      </c>
      <c r="B2737" s="6">
        <f t="shared" si="845"/>
        <v>15517545</v>
      </c>
      <c r="C2737" s="6">
        <f t="shared" si="852"/>
        <v>31035090</v>
      </c>
      <c r="D2737" s="6">
        <f t="shared" si="846"/>
        <v>155175450</v>
      </c>
      <c r="E2737" s="6">
        <v>10</v>
      </c>
      <c r="F2737" s="6">
        <f t="shared" si="847"/>
        <v>1.0007878581615393</v>
      </c>
      <c r="G2737" s="6">
        <f t="shared" si="856"/>
        <v>53398780</v>
      </c>
      <c r="H2737" s="6">
        <f t="shared" si="857"/>
        <v>33310</v>
      </c>
      <c r="I2737" s="6">
        <f t="shared" si="858"/>
        <v>53398775</v>
      </c>
      <c r="J2737" s="6">
        <f t="shared" si="859"/>
        <v>33310</v>
      </c>
      <c r="K2737" s="23">
        <f t="shared" si="860"/>
        <v>42940</v>
      </c>
      <c r="L2737" s="23">
        <f t="shared" si="861"/>
        <v>13</v>
      </c>
      <c r="M2737" s="23">
        <f t="shared" si="862"/>
        <v>42940</v>
      </c>
      <c r="N2737" s="23">
        <f t="shared" si="863"/>
        <v>13</v>
      </c>
      <c r="O2737" s="23">
        <f t="shared" si="864"/>
        <v>122160</v>
      </c>
      <c r="P2737" s="6">
        <f t="shared" si="848"/>
        <v>29441827</v>
      </c>
      <c r="Q2737" s="6">
        <f t="shared" si="853"/>
        <v>88325481</v>
      </c>
      <c r="R2737" s="6">
        <f t="shared" si="854"/>
        <v>8832548</v>
      </c>
      <c r="S2737" s="6">
        <f t="shared" si="849"/>
        <v>11103</v>
      </c>
      <c r="T2737" s="6">
        <f t="shared" si="850"/>
        <v>10679755</v>
      </c>
      <c r="U2737" s="6">
        <f t="shared" si="851"/>
        <v>11103</v>
      </c>
      <c r="V2737" s="6">
        <f t="shared" si="855"/>
        <v>3</v>
      </c>
    </row>
    <row r="2738" spans="1:22" ht="16.5" x14ac:dyDescent="0.15">
      <c r="A2738" s="6">
        <v>2730</v>
      </c>
      <c r="B2738" s="6">
        <f t="shared" si="845"/>
        <v>15530097</v>
      </c>
      <c r="C2738" s="6">
        <f t="shared" si="852"/>
        <v>31060194</v>
      </c>
      <c r="D2738" s="6">
        <f t="shared" si="846"/>
        <v>155300970</v>
      </c>
      <c r="E2738" s="6">
        <v>10</v>
      </c>
      <c r="F2738" s="6">
        <f t="shared" si="847"/>
        <v>1.0008088908393693</v>
      </c>
      <c r="G2738" s="6">
        <f t="shared" si="856"/>
        <v>53441739</v>
      </c>
      <c r="H2738" s="6">
        <f t="shared" si="857"/>
        <v>33322</v>
      </c>
      <c r="I2738" s="6">
        <f t="shared" si="858"/>
        <v>53441734</v>
      </c>
      <c r="J2738" s="6">
        <f t="shared" si="859"/>
        <v>33322</v>
      </c>
      <c r="K2738" s="23">
        <f t="shared" si="860"/>
        <v>42959</v>
      </c>
      <c r="L2738" s="23">
        <f t="shared" si="861"/>
        <v>12</v>
      </c>
      <c r="M2738" s="23">
        <f t="shared" si="862"/>
        <v>42959</v>
      </c>
      <c r="N2738" s="23">
        <f t="shared" si="863"/>
        <v>12</v>
      </c>
      <c r="O2738" s="23">
        <f t="shared" si="864"/>
        <v>125520</v>
      </c>
      <c r="P2738" s="6">
        <f t="shared" si="848"/>
        <v>29465595</v>
      </c>
      <c r="Q2738" s="6">
        <f t="shared" si="853"/>
        <v>88396785</v>
      </c>
      <c r="R2738" s="6">
        <f t="shared" si="854"/>
        <v>8839678</v>
      </c>
      <c r="S2738" s="6">
        <f t="shared" si="849"/>
        <v>11107</v>
      </c>
      <c r="T2738" s="6">
        <f t="shared" si="850"/>
        <v>10688346</v>
      </c>
      <c r="U2738" s="6">
        <f t="shared" si="851"/>
        <v>11107</v>
      </c>
      <c r="V2738" s="6">
        <f t="shared" si="855"/>
        <v>3</v>
      </c>
    </row>
    <row r="2739" spans="1:22" ht="16.5" x14ac:dyDescent="0.15">
      <c r="A2739" s="6">
        <v>2731</v>
      </c>
      <c r="B2739" s="6">
        <f t="shared" si="845"/>
        <v>15542654</v>
      </c>
      <c r="C2739" s="6">
        <f t="shared" si="852"/>
        <v>31085308</v>
      </c>
      <c r="D2739" s="6">
        <f t="shared" si="846"/>
        <v>155426540</v>
      </c>
      <c r="E2739" s="6">
        <v>10</v>
      </c>
      <c r="F2739" s="6">
        <f t="shared" si="847"/>
        <v>1.000808559019303</v>
      </c>
      <c r="G2739" s="6">
        <f t="shared" si="856"/>
        <v>53484717</v>
      </c>
      <c r="H2739" s="6">
        <f t="shared" si="857"/>
        <v>33334</v>
      </c>
      <c r="I2739" s="6">
        <f t="shared" si="858"/>
        <v>53484712</v>
      </c>
      <c r="J2739" s="6">
        <f t="shared" si="859"/>
        <v>33334</v>
      </c>
      <c r="K2739" s="23">
        <f t="shared" si="860"/>
        <v>42978</v>
      </c>
      <c r="L2739" s="23">
        <f t="shared" si="861"/>
        <v>12</v>
      </c>
      <c r="M2739" s="23">
        <f t="shared" si="862"/>
        <v>42978</v>
      </c>
      <c r="N2739" s="23">
        <f t="shared" si="863"/>
        <v>12</v>
      </c>
      <c r="O2739" s="23">
        <f t="shared" si="864"/>
        <v>125570</v>
      </c>
      <c r="P2739" s="6">
        <f t="shared" si="848"/>
        <v>29489372</v>
      </c>
      <c r="Q2739" s="6">
        <f t="shared" si="853"/>
        <v>88468116</v>
      </c>
      <c r="R2739" s="6">
        <f t="shared" si="854"/>
        <v>8846811</v>
      </c>
      <c r="S2739" s="6">
        <f t="shared" si="849"/>
        <v>11111</v>
      </c>
      <c r="T2739" s="6">
        <f t="shared" si="850"/>
        <v>10696942</v>
      </c>
      <c r="U2739" s="6">
        <f t="shared" si="851"/>
        <v>11111</v>
      </c>
      <c r="V2739" s="6">
        <f t="shared" si="855"/>
        <v>3</v>
      </c>
    </row>
    <row r="2740" spans="1:22" ht="16.5" x14ac:dyDescent="0.15">
      <c r="A2740" s="6">
        <v>2732</v>
      </c>
      <c r="B2740" s="6">
        <f t="shared" si="845"/>
        <v>15554887</v>
      </c>
      <c r="C2740" s="6">
        <f t="shared" si="852"/>
        <v>31109774</v>
      </c>
      <c r="D2740" s="6">
        <f t="shared" si="846"/>
        <v>155548870</v>
      </c>
      <c r="E2740" s="6">
        <v>10</v>
      </c>
      <c r="F2740" s="6">
        <f t="shared" si="847"/>
        <v>1.0007870599191104</v>
      </c>
      <c r="G2740" s="6">
        <f t="shared" si="856"/>
        <v>53527714</v>
      </c>
      <c r="H2740" s="6">
        <f t="shared" si="857"/>
        <v>33347</v>
      </c>
      <c r="I2740" s="6">
        <f t="shared" si="858"/>
        <v>53527709</v>
      </c>
      <c r="J2740" s="6">
        <f t="shared" si="859"/>
        <v>33347</v>
      </c>
      <c r="K2740" s="23">
        <f t="shared" si="860"/>
        <v>42997</v>
      </c>
      <c r="L2740" s="23">
        <f t="shared" si="861"/>
        <v>13</v>
      </c>
      <c r="M2740" s="23">
        <f t="shared" si="862"/>
        <v>42997</v>
      </c>
      <c r="N2740" s="23">
        <f t="shared" si="863"/>
        <v>13</v>
      </c>
      <c r="O2740" s="23">
        <f t="shared" si="864"/>
        <v>122330</v>
      </c>
      <c r="P2740" s="6">
        <f t="shared" si="848"/>
        <v>29513161</v>
      </c>
      <c r="Q2740" s="6">
        <f t="shared" si="853"/>
        <v>88539483</v>
      </c>
      <c r="R2740" s="6">
        <f t="shared" si="854"/>
        <v>8853948</v>
      </c>
      <c r="S2740" s="6">
        <f t="shared" si="849"/>
        <v>11115</v>
      </c>
      <c r="T2740" s="6">
        <f t="shared" si="850"/>
        <v>10705541</v>
      </c>
      <c r="U2740" s="6">
        <f t="shared" si="851"/>
        <v>11115</v>
      </c>
      <c r="V2740" s="6">
        <f t="shared" si="855"/>
        <v>3</v>
      </c>
    </row>
    <row r="2741" spans="1:22" ht="16.5" x14ac:dyDescent="0.15">
      <c r="A2741" s="6">
        <v>2733</v>
      </c>
      <c r="B2741" s="6">
        <f t="shared" ref="B2741:B2804" si="865">INT(G2741*(1-H2741/(A2741*5+H2741)))</f>
        <v>15567455</v>
      </c>
      <c r="C2741" s="6">
        <f t="shared" si="852"/>
        <v>31134910</v>
      </c>
      <c r="D2741" s="6">
        <f t="shared" ref="D2741:D2804" si="866">B2741*E2741</f>
        <v>155674550</v>
      </c>
      <c r="E2741" s="6">
        <v>10</v>
      </c>
      <c r="F2741" s="6">
        <f t="shared" ref="F2741:F2804" si="867">B2741/B2740</f>
        <v>1.0008079775828651</v>
      </c>
      <c r="G2741" s="6">
        <f t="shared" si="856"/>
        <v>53570730</v>
      </c>
      <c r="H2741" s="6">
        <f t="shared" si="857"/>
        <v>33359</v>
      </c>
      <c r="I2741" s="6">
        <f t="shared" si="858"/>
        <v>53570725</v>
      </c>
      <c r="J2741" s="6">
        <f t="shared" si="859"/>
        <v>33359</v>
      </c>
      <c r="K2741" s="23">
        <f t="shared" si="860"/>
        <v>43016</v>
      </c>
      <c r="L2741" s="23">
        <f t="shared" si="861"/>
        <v>12</v>
      </c>
      <c r="M2741" s="23">
        <f t="shared" si="862"/>
        <v>43016</v>
      </c>
      <c r="N2741" s="23">
        <f t="shared" si="863"/>
        <v>12</v>
      </c>
      <c r="O2741" s="23">
        <f t="shared" si="864"/>
        <v>125680</v>
      </c>
      <c r="P2741" s="6">
        <f t="shared" si="848"/>
        <v>29536960</v>
      </c>
      <c r="Q2741" s="6">
        <f t="shared" si="853"/>
        <v>88610880</v>
      </c>
      <c r="R2741" s="6">
        <f t="shared" si="854"/>
        <v>8861088</v>
      </c>
      <c r="S2741" s="6">
        <f t="shared" si="849"/>
        <v>11119</v>
      </c>
      <c r="T2741" s="6">
        <f t="shared" si="850"/>
        <v>10714145</v>
      </c>
      <c r="U2741" s="6">
        <f t="shared" si="851"/>
        <v>11119</v>
      </c>
      <c r="V2741" s="6">
        <f t="shared" si="855"/>
        <v>3</v>
      </c>
    </row>
    <row r="2742" spans="1:22" ht="16.5" x14ac:dyDescent="0.15">
      <c r="A2742" s="6">
        <v>2734</v>
      </c>
      <c r="B2742" s="6">
        <f t="shared" si="865"/>
        <v>15579698</v>
      </c>
      <c r="C2742" s="6">
        <f t="shared" si="852"/>
        <v>31159396</v>
      </c>
      <c r="D2742" s="6">
        <f t="shared" si="866"/>
        <v>155796980</v>
      </c>
      <c r="E2742" s="6">
        <v>10</v>
      </c>
      <c r="F2742" s="6">
        <f t="shared" si="867"/>
        <v>1.0007864483950653</v>
      </c>
      <c r="G2742" s="6">
        <f t="shared" si="856"/>
        <v>53613765</v>
      </c>
      <c r="H2742" s="6">
        <f t="shared" si="857"/>
        <v>33372</v>
      </c>
      <c r="I2742" s="6">
        <f t="shared" si="858"/>
        <v>53613760</v>
      </c>
      <c r="J2742" s="6">
        <f t="shared" si="859"/>
        <v>33372</v>
      </c>
      <c r="K2742" s="23">
        <f t="shared" si="860"/>
        <v>43035</v>
      </c>
      <c r="L2742" s="23">
        <f t="shared" si="861"/>
        <v>13</v>
      </c>
      <c r="M2742" s="23">
        <f t="shared" si="862"/>
        <v>43035</v>
      </c>
      <c r="N2742" s="23">
        <f t="shared" si="863"/>
        <v>13</v>
      </c>
      <c r="O2742" s="23">
        <f t="shared" si="864"/>
        <v>122430</v>
      </c>
      <c r="P2742" s="6">
        <f t="shared" si="848"/>
        <v>29559577</v>
      </c>
      <c r="Q2742" s="6">
        <f t="shared" si="853"/>
        <v>88678731</v>
      </c>
      <c r="R2742" s="6">
        <f t="shared" si="854"/>
        <v>8867873</v>
      </c>
      <c r="S2742" s="6">
        <f t="shared" si="849"/>
        <v>11124</v>
      </c>
      <c r="T2742" s="6">
        <f t="shared" si="850"/>
        <v>10722752</v>
      </c>
      <c r="U2742" s="6">
        <f t="shared" si="851"/>
        <v>11124</v>
      </c>
      <c r="V2742" s="6">
        <f t="shared" si="855"/>
        <v>3</v>
      </c>
    </row>
    <row r="2743" spans="1:22" ht="16.5" x14ac:dyDescent="0.15">
      <c r="A2743" s="6">
        <v>2735</v>
      </c>
      <c r="B2743" s="6">
        <f t="shared" si="865"/>
        <v>15592277</v>
      </c>
      <c r="C2743" s="6">
        <f t="shared" si="852"/>
        <v>31184554</v>
      </c>
      <c r="D2743" s="6">
        <f t="shared" si="866"/>
        <v>155922770</v>
      </c>
      <c r="E2743" s="6">
        <v>10</v>
      </c>
      <c r="F2743" s="6">
        <f t="shared" si="867"/>
        <v>1.0008073969084639</v>
      </c>
      <c r="G2743" s="6">
        <f t="shared" si="856"/>
        <v>53656819</v>
      </c>
      <c r="H2743" s="6">
        <f t="shared" si="857"/>
        <v>33384</v>
      </c>
      <c r="I2743" s="6">
        <f t="shared" si="858"/>
        <v>53656814</v>
      </c>
      <c r="J2743" s="6">
        <f t="shared" si="859"/>
        <v>33384</v>
      </c>
      <c r="K2743" s="23">
        <f t="shared" si="860"/>
        <v>43054</v>
      </c>
      <c r="L2743" s="23">
        <f t="shared" si="861"/>
        <v>12</v>
      </c>
      <c r="M2743" s="23">
        <f t="shared" si="862"/>
        <v>43054</v>
      </c>
      <c r="N2743" s="23">
        <f t="shared" si="863"/>
        <v>12</v>
      </c>
      <c r="O2743" s="23">
        <f t="shared" si="864"/>
        <v>125790</v>
      </c>
      <c r="P2743" s="6">
        <f t="shared" si="848"/>
        <v>29583397</v>
      </c>
      <c r="Q2743" s="6">
        <f t="shared" si="853"/>
        <v>88750191</v>
      </c>
      <c r="R2743" s="6">
        <f t="shared" si="854"/>
        <v>8875019</v>
      </c>
      <c r="S2743" s="6">
        <f t="shared" si="849"/>
        <v>11128</v>
      </c>
      <c r="T2743" s="6">
        <f t="shared" si="850"/>
        <v>10731362</v>
      </c>
      <c r="U2743" s="6">
        <f t="shared" si="851"/>
        <v>11128</v>
      </c>
      <c r="V2743" s="6">
        <f t="shared" si="855"/>
        <v>3</v>
      </c>
    </row>
    <row r="2744" spans="1:22" ht="16.5" x14ac:dyDescent="0.15">
      <c r="A2744" s="6">
        <v>2736</v>
      </c>
      <c r="B2744" s="6">
        <f t="shared" si="865"/>
        <v>15604531</v>
      </c>
      <c r="C2744" s="6">
        <f t="shared" si="852"/>
        <v>31209062</v>
      </c>
      <c r="D2744" s="6">
        <f t="shared" si="866"/>
        <v>156045310</v>
      </c>
      <c r="E2744" s="6">
        <v>10</v>
      </c>
      <c r="F2744" s="6">
        <f t="shared" si="867"/>
        <v>1.0007859018923277</v>
      </c>
      <c r="G2744" s="6">
        <f t="shared" si="856"/>
        <v>53699892</v>
      </c>
      <c r="H2744" s="6">
        <f t="shared" si="857"/>
        <v>33397</v>
      </c>
      <c r="I2744" s="6">
        <f t="shared" si="858"/>
        <v>53699887</v>
      </c>
      <c r="J2744" s="6">
        <f t="shared" si="859"/>
        <v>33397</v>
      </c>
      <c r="K2744" s="23">
        <f t="shared" si="860"/>
        <v>43073</v>
      </c>
      <c r="L2744" s="23">
        <f t="shared" si="861"/>
        <v>13</v>
      </c>
      <c r="M2744" s="23">
        <f t="shared" si="862"/>
        <v>43073</v>
      </c>
      <c r="N2744" s="23">
        <f t="shared" si="863"/>
        <v>13</v>
      </c>
      <c r="O2744" s="23">
        <f t="shared" si="864"/>
        <v>122540</v>
      </c>
      <c r="P2744" s="6">
        <f t="shared" si="848"/>
        <v>29607227</v>
      </c>
      <c r="Q2744" s="6">
        <f t="shared" si="853"/>
        <v>88821681</v>
      </c>
      <c r="R2744" s="6">
        <f t="shared" si="854"/>
        <v>8882168</v>
      </c>
      <c r="S2744" s="6">
        <f t="shared" si="849"/>
        <v>11132</v>
      </c>
      <c r="T2744" s="6">
        <f t="shared" si="850"/>
        <v>10739977</v>
      </c>
      <c r="U2744" s="6">
        <f t="shared" si="851"/>
        <v>11132</v>
      </c>
      <c r="V2744" s="6">
        <f t="shared" si="855"/>
        <v>3</v>
      </c>
    </row>
    <row r="2745" spans="1:22" ht="16.5" x14ac:dyDescent="0.15">
      <c r="A2745" s="6">
        <v>2737</v>
      </c>
      <c r="B2745" s="6">
        <f t="shared" si="865"/>
        <v>15617121</v>
      </c>
      <c r="C2745" s="6">
        <f t="shared" si="852"/>
        <v>31234242</v>
      </c>
      <c r="D2745" s="6">
        <f t="shared" si="866"/>
        <v>156171210</v>
      </c>
      <c r="E2745" s="6">
        <v>10</v>
      </c>
      <c r="F2745" s="6">
        <f t="shared" si="867"/>
        <v>1.0008068169431046</v>
      </c>
      <c r="G2745" s="6">
        <f t="shared" si="856"/>
        <v>53742984</v>
      </c>
      <c r="H2745" s="6">
        <f t="shared" si="857"/>
        <v>33409</v>
      </c>
      <c r="I2745" s="6">
        <f t="shared" si="858"/>
        <v>53742979</v>
      </c>
      <c r="J2745" s="6">
        <f t="shared" si="859"/>
        <v>33409</v>
      </c>
      <c r="K2745" s="23">
        <f t="shared" si="860"/>
        <v>43092</v>
      </c>
      <c r="L2745" s="23">
        <f t="shared" si="861"/>
        <v>12</v>
      </c>
      <c r="M2745" s="23">
        <f t="shared" si="862"/>
        <v>43092</v>
      </c>
      <c r="N2745" s="23">
        <f t="shared" si="863"/>
        <v>12</v>
      </c>
      <c r="O2745" s="23">
        <f t="shared" si="864"/>
        <v>125900</v>
      </c>
      <c r="P2745" s="6">
        <f t="shared" si="848"/>
        <v>29631067</v>
      </c>
      <c r="Q2745" s="6">
        <f t="shared" si="853"/>
        <v>88893201</v>
      </c>
      <c r="R2745" s="6">
        <f t="shared" si="854"/>
        <v>8889320</v>
      </c>
      <c r="S2745" s="6">
        <f t="shared" si="849"/>
        <v>11136</v>
      </c>
      <c r="T2745" s="6">
        <f t="shared" si="850"/>
        <v>10748595</v>
      </c>
      <c r="U2745" s="6">
        <f t="shared" si="851"/>
        <v>11136</v>
      </c>
      <c r="V2745" s="6">
        <f t="shared" si="855"/>
        <v>3</v>
      </c>
    </row>
    <row r="2746" spans="1:22" ht="16.5" x14ac:dyDescent="0.15">
      <c r="A2746" s="6">
        <v>2738</v>
      </c>
      <c r="B2746" s="6">
        <f t="shared" si="865"/>
        <v>15629717</v>
      </c>
      <c r="C2746" s="6">
        <f t="shared" si="852"/>
        <v>31259434</v>
      </c>
      <c r="D2746" s="6">
        <f t="shared" si="866"/>
        <v>156297170</v>
      </c>
      <c r="E2746" s="6">
        <v>10</v>
      </c>
      <c r="F2746" s="6">
        <f t="shared" si="867"/>
        <v>1.0008065507080339</v>
      </c>
      <c r="G2746" s="6">
        <f t="shared" si="856"/>
        <v>53786095</v>
      </c>
      <c r="H2746" s="6">
        <f t="shared" si="857"/>
        <v>33421</v>
      </c>
      <c r="I2746" s="6">
        <f t="shared" si="858"/>
        <v>53786090</v>
      </c>
      <c r="J2746" s="6">
        <f t="shared" si="859"/>
        <v>33421</v>
      </c>
      <c r="K2746" s="23">
        <f t="shared" si="860"/>
        <v>43111</v>
      </c>
      <c r="L2746" s="23">
        <f t="shared" si="861"/>
        <v>12</v>
      </c>
      <c r="M2746" s="23">
        <f t="shared" si="862"/>
        <v>43111</v>
      </c>
      <c r="N2746" s="23">
        <f t="shared" si="863"/>
        <v>12</v>
      </c>
      <c r="O2746" s="23">
        <f t="shared" si="864"/>
        <v>125960</v>
      </c>
      <c r="P2746" s="6">
        <f t="shared" si="848"/>
        <v>29654919</v>
      </c>
      <c r="Q2746" s="6">
        <f t="shared" si="853"/>
        <v>88964757</v>
      </c>
      <c r="R2746" s="6">
        <f t="shared" si="854"/>
        <v>8896475</v>
      </c>
      <c r="S2746" s="6">
        <f t="shared" si="849"/>
        <v>11140</v>
      </c>
      <c r="T2746" s="6">
        <f t="shared" si="850"/>
        <v>10757218</v>
      </c>
      <c r="U2746" s="6">
        <f t="shared" si="851"/>
        <v>11140</v>
      </c>
      <c r="V2746" s="6">
        <f t="shared" si="855"/>
        <v>3</v>
      </c>
    </row>
    <row r="2747" spans="1:22" ht="16.5" x14ac:dyDescent="0.15">
      <c r="A2747" s="6">
        <v>2739</v>
      </c>
      <c r="B2747" s="6">
        <f t="shared" si="865"/>
        <v>15641987</v>
      </c>
      <c r="C2747" s="6">
        <f t="shared" si="852"/>
        <v>31283974</v>
      </c>
      <c r="D2747" s="6">
        <f t="shared" si="866"/>
        <v>156419870</v>
      </c>
      <c r="E2747" s="6">
        <v>10</v>
      </c>
      <c r="F2747" s="6">
        <f t="shared" si="867"/>
        <v>1.0007850430049374</v>
      </c>
      <c r="G2747" s="6">
        <f t="shared" si="856"/>
        <v>53829225</v>
      </c>
      <c r="H2747" s="6">
        <f t="shared" si="857"/>
        <v>33434</v>
      </c>
      <c r="I2747" s="6">
        <f t="shared" si="858"/>
        <v>53829220</v>
      </c>
      <c r="J2747" s="6">
        <f t="shared" si="859"/>
        <v>33434</v>
      </c>
      <c r="K2747" s="23">
        <f t="shared" si="860"/>
        <v>43130</v>
      </c>
      <c r="L2747" s="23">
        <f t="shared" si="861"/>
        <v>13</v>
      </c>
      <c r="M2747" s="23">
        <f t="shared" si="862"/>
        <v>43130</v>
      </c>
      <c r="N2747" s="23">
        <f t="shared" si="863"/>
        <v>13</v>
      </c>
      <c r="O2747" s="23">
        <f t="shared" si="864"/>
        <v>122700</v>
      </c>
      <c r="P2747" s="6">
        <f t="shared" si="848"/>
        <v>29678780</v>
      </c>
      <c r="Q2747" s="6">
        <f t="shared" si="853"/>
        <v>89036340</v>
      </c>
      <c r="R2747" s="6">
        <f t="shared" si="854"/>
        <v>8903634</v>
      </c>
      <c r="S2747" s="6">
        <f t="shared" si="849"/>
        <v>11144</v>
      </c>
      <c r="T2747" s="6">
        <f t="shared" si="850"/>
        <v>10765844</v>
      </c>
      <c r="U2747" s="6">
        <f t="shared" si="851"/>
        <v>11144</v>
      </c>
      <c r="V2747" s="6">
        <f t="shared" si="855"/>
        <v>3</v>
      </c>
    </row>
    <row r="2748" spans="1:22" ht="16.5" x14ac:dyDescent="0.15">
      <c r="A2748" s="6">
        <v>2740</v>
      </c>
      <c r="B2748" s="6">
        <f t="shared" si="865"/>
        <v>15654594</v>
      </c>
      <c r="C2748" s="6">
        <f t="shared" si="852"/>
        <v>31309188</v>
      </c>
      <c r="D2748" s="6">
        <f t="shared" si="866"/>
        <v>156545940</v>
      </c>
      <c r="E2748" s="6">
        <v>10</v>
      </c>
      <c r="F2748" s="6">
        <f t="shared" si="867"/>
        <v>1.0008059717732791</v>
      </c>
      <c r="G2748" s="6">
        <f t="shared" si="856"/>
        <v>53872374</v>
      </c>
      <c r="H2748" s="6">
        <f t="shared" si="857"/>
        <v>33446</v>
      </c>
      <c r="I2748" s="6">
        <f t="shared" si="858"/>
        <v>53872369</v>
      </c>
      <c r="J2748" s="6">
        <f t="shared" si="859"/>
        <v>33446</v>
      </c>
      <c r="K2748" s="23">
        <f t="shared" si="860"/>
        <v>43149</v>
      </c>
      <c r="L2748" s="23">
        <f t="shared" si="861"/>
        <v>12</v>
      </c>
      <c r="M2748" s="23">
        <f t="shared" si="862"/>
        <v>43149</v>
      </c>
      <c r="N2748" s="23">
        <f t="shared" si="863"/>
        <v>12</v>
      </c>
      <c r="O2748" s="23">
        <f t="shared" si="864"/>
        <v>126070</v>
      </c>
      <c r="P2748" s="6">
        <f t="shared" ref="P2748:P2811" si="868">INT(G2748*(1-S2748/(A2748*5+S2748)))</f>
        <v>29702653</v>
      </c>
      <c r="Q2748" s="6">
        <f t="shared" si="853"/>
        <v>89107959</v>
      </c>
      <c r="R2748" s="6">
        <f t="shared" si="854"/>
        <v>8910795</v>
      </c>
      <c r="S2748" s="6">
        <f t="shared" ref="S2748:S2811" si="869">INT(H2748/3)</f>
        <v>11148</v>
      </c>
      <c r="T2748" s="6">
        <f t="shared" ref="T2748:T2811" si="870">INT(I2748*0.2)</f>
        <v>10774473</v>
      </c>
      <c r="U2748" s="6">
        <f t="shared" ref="U2748:U2811" si="871">INT(J2748/3)</f>
        <v>11148</v>
      </c>
      <c r="V2748" s="6">
        <f t="shared" si="855"/>
        <v>3</v>
      </c>
    </row>
    <row r="2749" spans="1:22" ht="16.5" x14ac:dyDescent="0.15">
      <c r="A2749" s="6">
        <v>2741</v>
      </c>
      <c r="B2749" s="6">
        <f t="shared" si="865"/>
        <v>15666875</v>
      </c>
      <c r="C2749" s="6">
        <f t="shared" si="852"/>
        <v>31333750</v>
      </c>
      <c r="D2749" s="6">
        <f t="shared" si="866"/>
        <v>156668750</v>
      </c>
      <c r="E2749" s="6">
        <v>10</v>
      </c>
      <c r="F2749" s="6">
        <f t="shared" si="867"/>
        <v>1.0007844981479559</v>
      </c>
      <c r="G2749" s="6">
        <f t="shared" si="856"/>
        <v>53915542</v>
      </c>
      <c r="H2749" s="6">
        <f t="shared" si="857"/>
        <v>33459</v>
      </c>
      <c r="I2749" s="6">
        <f t="shared" si="858"/>
        <v>53915537</v>
      </c>
      <c r="J2749" s="6">
        <f t="shared" si="859"/>
        <v>33459</v>
      </c>
      <c r="K2749" s="23">
        <f t="shared" si="860"/>
        <v>43168</v>
      </c>
      <c r="L2749" s="23">
        <f t="shared" si="861"/>
        <v>13</v>
      </c>
      <c r="M2749" s="23">
        <f t="shared" si="862"/>
        <v>43168</v>
      </c>
      <c r="N2749" s="23">
        <f t="shared" si="863"/>
        <v>13</v>
      </c>
      <c r="O2749" s="23">
        <f t="shared" si="864"/>
        <v>122810</v>
      </c>
      <c r="P2749" s="6">
        <f t="shared" si="868"/>
        <v>29725340</v>
      </c>
      <c r="Q2749" s="6">
        <f t="shared" si="853"/>
        <v>89176020</v>
      </c>
      <c r="R2749" s="6">
        <f t="shared" si="854"/>
        <v>8917602</v>
      </c>
      <c r="S2749" s="6">
        <f t="shared" si="869"/>
        <v>11153</v>
      </c>
      <c r="T2749" s="6">
        <f t="shared" si="870"/>
        <v>10783107</v>
      </c>
      <c r="U2749" s="6">
        <f t="shared" si="871"/>
        <v>11153</v>
      </c>
      <c r="V2749" s="6">
        <f t="shared" si="855"/>
        <v>3</v>
      </c>
    </row>
    <row r="2750" spans="1:22" ht="16.5" x14ac:dyDescent="0.15">
      <c r="A2750" s="6">
        <v>2742</v>
      </c>
      <c r="B2750" s="6">
        <f t="shared" si="865"/>
        <v>15679493</v>
      </c>
      <c r="C2750" s="6">
        <f t="shared" si="852"/>
        <v>31358986</v>
      </c>
      <c r="D2750" s="6">
        <f t="shared" si="866"/>
        <v>156794930</v>
      </c>
      <c r="E2750" s="6">
        <v>10</v>
      </c>
      <c r="F2750" s="6">
        <f t="shared" si="867"/>
        <v>1.0008053935452985</v>
      </c>
      <c r="G2750" s="6">
        <f t="shared" si="856"/>
        <v>53958729</v>
      </c>
      <c r="H2750" s="6">
        <f t="shared" si="857"/>
        <v>33471</v>
      </c>
      <c r="I2750" s="6">
        <f t="shared" si="858"/>
        <v>53958724</v>
      </c>
      <c r="J2750" s="6">
        <f t="shared" si="859"/>
        <v>33471</v>
      </c>
      <c r="K2750" s="23">
        <f t="shared" si="860"/>
        <v>43187</v>
      </c>
      <c r="L2750" s="23">
        <f t="shared" si="861"/>
        <v>12</v>
      </c>
      <c r="M2750" s="23">
        <f t="shared" si="862"/>
        <v>43187</v>
      </c>
      <c r="N2750" s="23">
        <f t="shared" si="863"/>
        <v>12</v>
      </c>
      <c r="O2750" s="23">
        <f t="shared" si="864"/>
        <v>126180</v>
      </c>
      <c r="P2750" s="6">
        <f t="shared" si="868"/>
        <v>29749232</v>
      </c>
      <c r="Q2750" s="6">
        <f t="shared" si="853"/>
        <v>89247696</v>
      </c>
      <c r="R2750" s="6">
        <f t="shared" si="854"/>
        <v>8924769</v>
      </c>
      <c r="S2750" s="6">
        <f t="shared" si="869"/>
        <v>11157</v>
      </c>
      <c r="T2750" s="6">
        <f t="shared" si="870"/>
        <v>10791744</v>
      </c>
      <c r="U2750" s="6">
        <f t="shared" si="871"/>
        <v>11157</v>
      </c>
      <c r="V2750" s="6">
        <f t="shared" si="855"/>
        <v>3</v>
      </c>
    </row>
    <row r="2751" spans="1:22" ht="16.5" x14ac:dyDescent="0.15">
      <c r="A2751" s="6">
        <v>2743</v>
      </c>
      <c r="B2751" s="6">
        <f t="shared" si="865"/>
        <v>15691784</v>
      </c>
      <c r="C2751" s="6">
        <f t="shared" si="852"/>
        <v>31383568</v>
      </c>
      <c r="D2751" s="6">
        <f t="shared" si="866"/>
        <v>156917840</v>
      </c>
      <c r="E2751" s="6">
        <v>10</v>
      </c>
      <c r="F2751" s="6">
        <f t="shared" si="867"/>
        <v>1.0007838901423662</v>
      </c>
      <c r="G2751" s="6">
        <f t="shared" si="856"/>
        <v>54001935</v>
      </c>
      <c r="H2751" s="6">
        <f t="shared" si="857"/>
        <v>33484</v>
      </c>
      <c r="I2751" s="6">
        <f t="shared" si="858"/>
        <v>54001930</v>
      </c>
      <c r="J2751" s="6">
        <f t="shared" si="859"/>
        <v>33484</v>
      </c>
      <c r="K2751" s="23">
        <f t="shared" si="860"/>
        <v>43206</v>
      </c>
      <c r="L2751" s="23">
        <f t="shared" si="861"/>
        <v>13</v>
      </c>
      <c r="M2751" s="23">
        <f t="shared" si="862"/>
        <v>43206</v>
      </c>
      <c r="N2751" s="23">
        <f t="shared" si="863"/>
        <v>13</v>
      </c>
      <c r="O2751" s="23">
        <f t="shared" si="864"/>
        <v>122910</v>
      </c>
      <c r="P2751" s="6">
        <f t="shared" si="868"/>
        <v>29773136</v>
      </c>
      <c r="Q2751" s="6">
        <f t="shared" si="853"/>
        <v>89319408</v>
      </c>
      <c r="R2751" s="6">
        <f t="shared" si="854"/>
        <v>8931940</v>
      </c>
      <c r="S2751" s="6">
        <f t="shared" si="869"/>
        <v>11161</v>
      </c>
      <c r="T2751" s="6">
        <f t="shared" si="870"/>
        <v>10800386</v>
      </c>
      <c r="U2751" s="6">
        <f t="shared" si="871"/>
        <v>11161</v>
      </c>
      <c r="V2751" s="6">
        <f t="shared" si="855"/>
        <v>3</v>
      </c>
    </row>
    <row r="2752" spans="1:22" ht="16.5" x14ac:dyDescent="0.15">
      <c r="A2752" s="6">
        <v>2744</v>
      </c>
      <c r="B2752" s="6">
        <f t="shared" si="865"/>
        <v>15704413</v>
      </c>
      <c r="C2752" s="6">
        <f t="shared" si="852"/>
        <v>31408826</v>
      </c>
      <c r="D2752" s="6">
        <f t="shared" si="866"/>
        <v>157044130</v>
      </c>
      <c r="E2752" s="6">
        <v>10</v>
      </c>
      <c r="F2752" s="6">
        <f t="shared" si="867"/>
        <v>1.0008048160744503</v>
      </c>
      <c r="G2752" s="6">
        <f t="shared" si="856"/>
        <v>54045160</v>
      </c>
      <c r="H2752" s="6">
        <f t="shared" si="857"/>
        <v>33496</v>
      </c>
      <c r="I2752" s="6">
        <f t="shared" si="858"/>
        <v>54045155</v>
      </c>
      <c r="J2752" s="6">
        <f t="shared" si="859"/>
        <v>33496</v>
      </c>
      <c r="K2752" s="23">
        <f t="shared" si="860"/>
        <v>43225</v>
      </c>
      <c r="L2752" s="23">
        <f t="shared" si="861"/>
        <v>12</v>
      </c>
      <c r="M2752" s="23">
        <f t="shared" si="862"/>
        <v>43225</v>
      </c>
      <c r="N2752" s="23">
        <f t="shared" si="863"/>
        <v>12</v>
      </c>
      <c r="O2752" s="23">
        <f t="shared" si="864"/>
        <v>126290</v>
      </c>
      <c r="P2752" s="6">
        <f t="shared" si="868"/>
        <v>29797050</v>
      </c>
      <c r="Q2752" s="6">
        <f t="shared" si="853"/>
        <v>89391150</v>
      </c>
      <c r="R2752" s="6">
        <f t="shared" si="854"/>
        <v>8939115</v>
      </c>
      <c r="S2752" s="6">
        <f t="shared" si="869"/>
        <v>11165</v>
      </c>
      <c r="T2752" s="6">
        <f t="shared" si="870"/>
        <v>10809031</v>
      </c>
      <c r="U2752" s="6">
        <f t="shared" si="871"/>
        <v>11165</v>
      </c>
      <c r="V2752" s="6">
        <f t="shared" si="855"/>
        <v>3</v>
      </c>
    </row>
    <row r="2753" spans="1:22" ht="16.5" x14ac:dyDescent="0.15">
      <c r="A2753" s="6">
        <v>2745</v>
      </c>
      <c r="B2753" s="6">
        <f t="shared" si="865"/>
        <v>15717048</v>
      </c>
      <c r="C2753" s="6">
        <f t="shared" si="852"/>
        <v>31434096</v>
      </c>
      <c r="D2753" s="6">
        <f t="shared" si="866"/>
        <v>157170480</v>
      </c>
      <c r="E2753" s="6">
        <v>10</v>
      </c>
      <c r="F2753" s="6">
        <f t="shared" si="867"/>
        <v>1.0008045509246351</v>
      </c>
      <c r="G2753" s="6">
        <f t="shared" si="856"/>
        <v>54088404</v>
      </c>
      <c r="H2753" s="6">
        <f t="shared" si="857"/>
        <v>33508</v>
      </c>
      <c r="I2753" s="6">
        <f t="shared" si="858"/>
        <v>54088399</v>
      </c>
      <c r="J2753" s="6">
        <f t="shared" si="859"/>
        <v>33508</v>
      </c>
      <c r="K2753" s="23">
        <f t="shared" si="860"/>
        <v>43244</v>
      </c>
      <c r="L2753" s="23">
        <f t="shared" si="861"/>
        <v>12</v>
      </c>
      <c r="M2753" s="23">
        <f t="shared" si="862"/>
        <v>43244</v>
      </c>
      <c r="N2753" s="23">
        <f t="shared" si="863"/>
        <v>12</v>
      </c>
      <c r="O2753" s="23">
        <f t="shared" si="864"/>
        <v>126350</v>
      </c>
      <c r="P2753" s="6">
        <f t="shared" si="868"/>
        <v>29820974</v>
      </c>
      <c r="Q2753" s="6">
        <f t="shared" si="853"/>
        <v>89462922</v>
      </c>
      <c r="R2753" s="6">
        <f t="shared" si="854"/>
        <v>8946292</v>
      </c>
      <c r="S2753" s="6">
        <f t="shared" si="869"/>
        <v>11169</v>
      </c>
      <c r="T2753" s="6">
        <f t="shared" si="870"/>
        <v>10817679</v>
      </c>
      <c r="U2753" s="6">
        <f t="shared" si="871"/>
        <v>11169</v>
      </c>
      <c r="V2753" s="6">
        <f t="shared" si="855"/>
        <v>3</v>
      </c>
    </row>
    <row r="2754" spans="1:22" ht="16.5" x14ac:dyDescent="0.15">
      <c r="A2754" s="6">
        <v>2746</v>
      </c>
      <c r="B2754" s="6">
        <f t="shared" si="865"/>
        <v>15729355</v>
      </c>
      <c r="C2754" s="6">
        <f t="shared" si="852"/>
        <v>31458710</v>
      </c>
      <c r="D2754" s="6">
        <f t="shared" si="866"/>
        <v>157293550</v>
      </c>
      <c r="E2754" s="6">
        <v>10</v>
      </c>
      <c r="F2754" s="6">
        <f t="shared" si="867"/>
        <v>1.000783035083942</v>
      </c>
      <c r="G2754" s="6">
        <f t="shared" si="856"/>
        <v>54131667</v>
      </c>
      <c r="H2754" s="6">
        <f t="shared" si="857"/>
        <v>33521</v>
      </c>
      <c r="I2754" s="6">
        <f t="shared" si="858"/>
        <v>54131662</v>
      </c>
      <c r="J2754" s="6">
        <f t="shared" si="859"/>
        <v>33521</v>
      </c>
      <c r="K2754" s="23">
        <f t="shared" si="860"/>
        <v>43263</v>
      </c>
      <c r="L2754" s="23">
        <f t="shared" si="861"/>
        <v>13</v>
      </c>
      <c r="M2754" s="23">
        <f t="shared" si="862"/>
        <v>43263</v>
      </c>
      <c r="N2754" s="23">
        <f t="shared" si="863"/>
        <v>13</v>
      </c>
      <c r="O2754" s="23">
        <f t="shared" si="864"/>
        <v>123070</v>
      </c>
      <c r="P2754" s="6">
        <f t="shared" si="868"/>
        <v>29844909</v>
      </c>
      <c r="Q2754" s="6">
        <f t="shared" si="853"/>
        <v>89534727</v>
      </c>
      <c r="R2754" s="6">
        <f t="shared" si="854"/>
        <v>8953472</v>
      </c>
      <c r="S2754" s="6">
        <f t="shared" si="869"/>
        <v>11173</v>
      </c>
      <c r="T2754" s="6">
        <f t="shared" si="870"/>
        <v>10826332</v>
      </c>
      <c r="U2754" s="6">
        <f t="shared" si="871"/>
        <v>11173</v>
      </c>
      <c r="V2754" s="6">
        <f t="shared" si="855"/>
        <v>3</v>
      </c>
    </row>
    <row r="2755" spans="1:22" ht="16.5" x14ac:dyDescent="0.15">
      <c r="A2755" s="6">
        <v>2747</v>
      </c>
      <c r="B2755" s="6">
        <f t="shared" si="865"/>
        <v>15742001</v>
      </c>
      <c r="C2755" s="6">
        <f t="shared" si="852"/>
        <v>31484002</v>
      </c>
      <c r="D2755" s="6">
        <f t="shared" si="866"/>
        <v>157420010</v>
      </c>
      <c r="E2755" s="6">
        <v>10</v>
      </c>
      <c r="F2755" s="6">
        <f t="shared" si="867"/>
        <v>1.0008039744795638</v>
      </c>
      <c r="G2755" s="6">
        <f t="shared" si="856"/>
        <v>54174949</v>
      </c>
      <c r="H2755" s="6">
        <f t="shared" si="857"/>
        <v>33533</v>
      </c>
      <c r="I2755" s="6">
        <f t="shared" si="858"/>
        <v>54174944</v>
      </c>
      <c r="J2755" s="6">
        <f t="shared" si="859"/>
        <v>33533</v>
      </c>
      <c r="K2755" s="23">
        <f t="shared" si="860"/>
        <v>43282</v>
      </c>
      <c r="L2755" s="23">
        <f t="shared" si="861"/>
        <v>12</v>
      </c>
      <c r="M2755" s="23">
        <f t="shared" si="862"/>
        <v>43282</v>
      </c>
      <c r="N2755" s="23">
        <f t="shared" si="863"/>
        <v>12</v>
      </c>
      <c r="O2755" s="23">
        <f t="shared" si="864"/>
        <v>126460</v>
      </c>
      <c r="P2755" s="6">
        <f t="shared" si="868"/>
        <v>29868855</v>
      </c>
      <c r="Q2755" s="6">
        <f t="shared" si="853"/>
        <v>89606565</v>
      </c>
      <c r="R2755" s="6">
        <f t="shared" si="854"/>
        <v>8960656</v>
      </c>
      <c r="S2755" s="6">
        <f t="shared" si="869"/>
        <v>11177</v>
      </c>
      <c r="T2755" s="6">
        <f t="shared" si="870"/>
        <v>10834988</v>
      </c>
      <c r="U2755" s="6">
        <f t="shared" si="871"/>
        <v>11177</v>
      </c>
      <c r="V2755" s="6">
        <f t="shared" si="855"/>
        <v>3</v>
      </c>
    </row>
    <row r="2756" spans="1:22" ht="16.5" x14ac:dyDescent="0.15">
      <c r="A2756" s="6">
        <v>2748</v>
      </c>
      <c r="B2756" s="6">
        <f t="shared" si="865"/>
        <v>15754319</v>
      </c>
      <c r="C2756" s="6">
        <f t="shared" si="852"/>
        <v>31508638</v>
      </c>
      <c r="D2756" s="6">
        <f t="shared" si="866"/>
        <v>157543190</v>
      </c>
      <c r="E2756" s="6">
        <v>10</v>
      </c>
      <c r="F2756" s="6">
        <f t="shared" si="867"/>
        <v>1.0007824926449949</v>
      </c>
      <c r="G2756" s="6">
        <f t="shared" si="856"/>
        <v>54218250</v>
      </c>
      <c r="H2756" s="6">
        <f t="shared" si="857"/>
        <v>33546</v>
      </c>
      <c r="I2756" s="6">
        <f t="shared" si="858"/>
        <v>54218245</v>
      </c>
      <c r="J2756" s="6">
        <f t="shared" si="859"/>
        <v>33546</v>
      </c>
      <c r="K2756" s="23">
        <f t="shared" si="860"/>
        <v>43301</v>
      </c>
      <c r="L2756" s="23">
        <f t="shared" si="861"/>
        <v>13</v>
      </c>
      <c r="M2756" s="23">
        <f t="shared" si="862"/>
        <v>43301</v>
      </c>
      <c r="N2756" s="23">
        <f t="shared" si="863"/>
        <v>13</v>
      </c>
      <c r="O2756" s="23">
        <f t="shared" si="864"/>
        <v>123180</v>
      </c>
      <c r="P2756" s="6">
        <f t="shared" si="868"/>
        <v>29891612</v>
      </c>
      <c r="Q2756" s="6">
        <f t="shared" si="853"/>
        <v>89674836</v>
      </c>
      <c r="R2756" s="6">
        <f t="shared" si="854"/>
        <v>8967483</v>
      </c>
      <c r="S2756" s="6">
        <f t="shared" si="869"/>
        <v>11182</v>
      </c>
      <c r="T2756" s="6">
        <f t="shared" si="870"/>
        <v>10843649</v>
      </c>
      <c r="U2756" s="6">
        <f t="shared" si="871"/>
        <v>11182</v>
      </c>
      <c r="V2756" s="6">
        <f t="shared" si="855"/>
        <v>3</v>
      </c>
    </row>
    <row r="2757" spans="1:22" ht="16.5" x14ac:dyDescent="0.15">
      <c r="A2757" s="6">
        <v>2749</v>
      </c>
      <c r="B2757" s="6">
        <f t="shared" si="865"/>
        <v>15766976</v>
      </c>
      <c r="C2757" s="6">
        <f t="shared" si="852"/>
        <v>31533952</v>
      </c>
      <c r="D2757" s="6">
        <f t="shared" si="866"/>
        <v>157669760</v>
      </c>
      <c r="E2757" s="6">
        <v>10</v>
      </c>
      <c r="F2757" s="6">
        <f t="shared" si="867"/>
        <v>1.0008033987378318</v>
      </c>
      <c r="G2757" s="6">
        <f t="shared" si="856"/>
        <v>54261570</v>
      </c>
      <c r="H2757" s="6">
        <f t="shared" si="857"/>
        <v>33558</v>
      </c>
      <c r="I2757" s="6">
        <f t="shared" si="858"/>
        <v>54261565</v>
      </c>
      <c r="J2757" s="6">
        <f t="shared" si="859"/>
        <v>33558</v>
      </c>
      <c r="K2757" s="23">
        <f t="shared" si="860"/>
        <v>43320</v>
      </c>
      <c r="L2757" s="23">
        <f t="shared" si="861"/>
        <v>12</v>
      </c>
      <c r="M2757" s="23">
        <f t="shared" si="862"/>
        <v>43320</v>
      </c>
      <c r="N2757" s="23">
        <f t="shared" si="863"/>
        <v>12</v>
      </c>
      <c r="O2757" s="23">
        <f t="shared" si="864"/>
        <v>126570</v>
      </c>
      <c r="P2757" s="6">
        <f t="shared" si="868"/>
        <v>29915578</v>
      </c>
      <c r="Q2757" s="6">
        <f t="shared" si="853"/>
        <v>89746734</v>
      </c>
      <c r="R2757" s="6">
        <f t="shared" si="854"/>
        <v>8974673</v>
      </c>
      <c r="S2757" s="6">
        <f t="shared" si="869"/>
        <v>11186</v>
      </c>
      <c r="T2757" s="6">
        <f t="shared" si="870"/>
        <v>10852313</v>
      </c>
      <c r="U2757" s="6">
        <f t="shared" si="871"/>
        <v>11186</v>
      </c>
      <c r="V2757" s="6">
        <f t="shared" si="855"/>
        <v>3</v>
      </c>
    </row>
    <row r="2758" spans="1:22" ht="16.5" x14ac:dyDescent="0.15">
      <c r="A2758" s="6">
        <v>2750</v>
      </c>
      <c r="B2758" s="6">
        <f t="shared" si="865"/>
        <v>15779305</v>
      </c>
      <c r="C2758" s="6">
        <f t="shared" si="852"/>
        <v>31558610</v>
      </c>
      <c r="D2758" s="6">
        <f t="shared" si="866"/>
        <v>157793050</v>
      </c>
      <c r="E2758" s="6">
        <v>10</v>
      </c>
      <c r="F2758" s="6">
        <f t="shared" si="867"/>
        <v>1.000781950831916</v>
      </c>
      <c r="G2758" s="6">
        <f t="shared" si="856"/>
        <v>54304909</v>
      </c>
      <c r="H2758" s="6">
        <f t="shared" si="857"/>
        <v>33571</v>
      </c>
      <c r="I2758" s="6">
        <f t="shared" si="858"/>
        <v>54304904</v>
      </c>
      <c r="J2758" s="6">
        <f t="shared" si="859"/>
        <v>33571</v>
      </c>
      <c r="K2758" s="23">
        <f t="shared" si="860"/>
        <v>43339</v>
      </c>
      <c r="L2758" s="23">
        <f t="shared" si="861"/>
        <v>13</v>
      </c>
      <c r="M2758" s="23">
        <f t="shared" si="862"/>
        <v>43339</v>
      </c>
      <c r="N2758" s="23">
        <f t="shared" si="863"/>
        <v>13</v>
      </c>
      <c r="O2758" s="23">
        <f t="shared" si="864"/>
        <v>123290</v>
      </c>
      <c r="P2758" s="6">
        <f t="shared" si="868"/>
        <v>29939554</v>
      </c>
      <c r="Q2758" s="6">
        <f t="shared" si="853"/>
        <v>89818662</v>
      </c>
      <c r="R2758" s="6">
        <f t="shared" si="854"/>
        <v>8981866</v>
      </c>
      <c r="S2758" s="6">
        <f t="shared" si="869"/>
        <v>11190</v>
      </c>
      <c r="T2758" s="6">
        <f t="shared" si="870"/>
        <v>10860980</v>
      </c>
      <c r="U2758" s="6">
        <f t="shared" si="871"/>
        <v>11190</v>
      </c>
      <c r="V2758" s="6">
        <f t="shared" si="855"/>
        <v>3</v>
      </c>
    </row>
    <row r="2759" spans="1:22" ht="16.5" x14ac:dyDescent="0.15">
      <c r="A2759" s="6">
        <v>2751</v>
      </c>
      <c r="B2759" s="6">
        <f t="shared" si="865"/>
        <v>15791972</v>
      </c>
      <c r="C2759" s="6">
        <f t="shared" si="852"/>
        <v>31583944</v>
      </c>
      <c r="D2759" s="6">
        <f t="shared" si="866"/>
        <v>157919720</v>
      </c>
      <c r="E2759" s="6">
        <v>10</v>
      </c>
      <c r="F2759" s="6">
        <f t="shared" si="867"/>
        <v>1.0008027603243617</v>
      </c>
      <c r="G2759" s="6">
        <f t="shared" si="856"/>
        <v>54348267</v>
      </c>
      <c r="H2759" s="6">
        <f t="shared" si="857"/>
        <v>33583</v>
      </c>
      <c r="I2759" s="6">
        <f t="shared" si="858"/>
        <v>54348262</v>
      </c>
      <c r="J2759" s="6">
        <f t="shared" si="859"/>
        <v>33583</v>
      </c>
      <c r="K2759" s="23">
        <f t="shared" si="860"/>
        <v>43358</v>
      </c>
      <c r="L2759" s="23">
        <f t="shared" si="861"/>
        <v>12</v>
      </c>
      <c r="M2759" s="23">
        <f t="shared" si="862"/>
        <v>43358</v>
      </c>
      <c r="N2759" s="23">
        <f t="shared" si="863"/>
        <v>12</v>
      </c>
      <c r="O2759" s="23">
        <f t="shared" si="864"/>
        <v>126670</v>
      </c>
      <c r="P2759" s="6">
        <f t="shared" si="868"/>
        <v>29963542</v>
      </c>
      <c r="Q2759" s="6">
        <f t="shared" si="853"/>
        <v>89890626</v>
      </c>
      <c r="R2759" s="6">
        <f t="shared" si="854"/>
        <v>8989062</v>
      </c>
      <c r="S2759" s="6">
        <f t="shared" si="869"/>
        <v>11194</v>
      </c>
      <c r="T2759" s="6">
        <f t="shared" si="870"/>
        <v>10869652</v>
      </c>
      <c r="U2759" s="6">
        <f t="shared" si="871"/>
        <v>11194</v>
      </c>
      <c r="V2759" s="6">
        <f t="shared" si="855"/>
        <v>3</v>
      </c>
    </row>
    <row r="2760" spans="1:22" ht="16.5" x14ac:dyDescent="0.15">
      <c r="A2760" s="6">
        <v>2752</v>
      </c>
      <c r="B2760" s="6">
        <f t="shared" si="865"/>
        <v>15804646</v>
      </c>
      <c r="C2760" s="6">
        <f t="shared" si="852"/>
        <v>31609292</v>
      </c>
      <c r="D2760" s="6">
        <f t="shared" si="866"/>
        <v>158046460</v>
      </c>
      <c r="E2760" s="6">
        <v>10</v>
      </c>
      <c r="F2760" s="6">
        <f t="shared" si="867"/>
        <v>1.0008025596803236</v>
      </c>
      <c r="G2760" s="6">
        <f t="shared" si="856"/>
        <v>54391644</v>
      </c>
      <c r="H2760" s="6">
        <f t="shared" si="857"/>
        <v>33595</v>
      </c>
      <c r="I2760" s="6">
        <f t="shared" si="858"/>
        <v>54391639</v>
      </c>
      <c r="J2760" s="6">
        <f t="shared" si="859"/>
        <v>33595</v>
      </c>
      <c r="K2760" s="23">
        <f t="shared" si="860"/>
        <v>43377</v>
      </c>
      <c r="L2760" s="23">
        <f t="shared" si="861"/>
        <v>12</v>
      </c>
      <c r="M2760" s="23">
        <f t="shared" si="862"/>
        <v>43377</v>
      </c>
      <c r="N2760" s="23">
        <f t="shared" si="863"/>
        <v>12</v>
      </c>
      <c r="O2760" s="23">
        <f t="shared" si="864"/>
        <v>126740</v>
      </c>
      <c r="P2760" s="6">
        <f t="shared" si="868"/>
        <v>29987539</v>
      </c>
      <c r="Q2760" s="6">
        <f t="shared" si="853"/>
        <v>89962617</v>
      </c>
      <c r="R2760" s="6">
        <f t="shared" si="854"/>
        <v>8996261</v>
      </c>
      <c r="S2760" s="6">
        <f t="shared" si="869"/>
        <v>11198</v>
      </c>
      <c r="T2760" s="6">
        <f t="shared" si="870"/>
        <v>10878327</v>
      </c>
      <c r="U2760" s="6">
        <f t="shared" si="871"/>
        <v>11198</v>
      </c>
      <c r="V2760" s="6">
        <f t="shared" si="855"/>
        <v>3</v>
      </c>
    </row>
    <row r="2761" spans="1:22" ht="16.5" x14ac:dyDescent="0.15">
      <c r="A2761" s="6">
        <v>2753</v>
      </c>
      <c r="B2761" s="6">
        <f t="shared" si="865"/>
        <v>15816991</v>
      </c>
      <c r="C2761" s="6">
        <f t="shared" si="852"/>
        <v>31633982</v>
      </c>
      <c r="D2761" s="6">
        <f t="shared" si="866"/>
        <v>158169910</v>
      </c>
      <c r="E2761" s="6">
        <v>10</v>
      </c>
      <c r="F2761" s="6">
        <f t="shared" si="867"/>
        <v>1.0007810994311419</v>
      </c>
      <c r="G2761" s="6">
        <f t="shared" si="856"/>
        <v>54435040</v>
      </c>
      <c r="H2761" s="6">
        <f t="shared" si="857"/>
        <v>33608</v>
      </c>
      <c r="I2761" s="6">
        <f t="shared" si="858"/>
        <v>54435035</v>
      </c>
      <c r="J2761" s="6">
        <f t="shared" si="859"/>
        <v>33608</v>
      </c>
      <c r="K2761" s="23">
        <f t="shared" si="860"/>
        <v>43396</v>
      </c>
      <c r="L2761" s="23">
        <f t="shared" si="861"/>
        <v>13</v>
      </c>
      <c r="M2761" s="23">
        <f t="shared" si="862"/>
        <v>43396</v>
      </c>
      <c r="N2761" s="23">
        <f t="shared" si="863"/>
        <v>13</v>
      </c>
      <c r="O2761" s="23">
        <f t="shared" si="864"/>
        <v>123450</v>
      </c>
      <c r="P2761" s="6">
        <f t="shared" si="868"/>
        <v>30011548</v>
      </c>
      <c r="Q2761" s="6">
        <f t="shared" si="853"/>
        <v>90034644</v>
      </c>
      <c r="R2761" s="6">
        <f t="shared" si="854"/>
        <v>9003464</v>
      </c>
      <c r="S2761" s="6">
        <f t="shared" si="869"/>
        <v>11202</v>
      </c>
      <c r="T2761" s="6">
        <f t="shared" si="870"/>
        <v>10887007</v>
      </c>
      <c r="U2761" s="6">
        <f t="shared" si="871"/>
        <v>11202</v>
      </c>
      <c r="V2761" s="6">
        <f t="shared" si="855"/>
        <v>3</v>
      </c>
    </row>
    <row r="2762" spans="1:22" ht="16.5" x14ac:dyDescent="0.15">
      <c r="A2762" s="6">
        <v>2754</v>
      </c>
      <c r="B2762" s="6">
        <f t="shared" si="865"/>
        <v>15829675</v>
      </c>
      <c r="C2762" s="6">
        <f t="shared" ref="C2762:C2825" si="872">B2762*2</f>
        <v>31659350</v>
      </c>
      <c r="D2762" s="6">
        <f t="shared" si="866"/>
        <v>158296750</v>
      </c>
      <c r="E2762" s="6">
        <v>10</v>
      </c>
      <c r="F2762" s="6">
        <f t="shared" si="867"/>
        <v>1.0008019224389773</v>
      </c>
      <c r="G2762" s="6">
        <f t="shared" si="856"/>
        <v>54478455</v>
      </c>
      <c r="H2762" s="6">
        <f t="shared" si="857"/>
        <v>33620</v>
      </c>
      <c r="I2762" s="6">
        <f t="shared" si="858"/>
        <v>54478450</v>
      </c>
      <c r="J2762" s="6">
        <f t="shared" si="859"/>
        <v>33620</v>
      </c>
      <c r="K2762" s="23">
        <f t="shared" si="860"/>
        <v>43415</v>
      </c>
      <c r="L2762" s="23">
        <f t="shared" si="861"/>
        <v>12</v>
      </c>
      <c r="M2762" s="23">
        <f t="shared" si="862"/>
        <v>43415</v>
      </c>
      <c r="N2762" s="23">
        <f t="shared" si="863"/>
        <v>12</v>
      </c>
      <c r="O2762" s="23">
        <f t="shared" si="864"/>
        <v>126840</v>
      </c>
      <c r="P2762" s="6">
        <f t="shared" si="868"/>
        <v>30035567</v>
      </c>
      <c r="Q2762" s="6">
        <f t="shared" ref="Q2762:Q2825" si="873">P2762*3</f>
        <v>90106701</v>
      </c>
      <c r="R2762" s="6">
        <f t="shared" ref="R2762:R2825" si="874">INT(Q2762/10)</f>
        <v>9010670</v>
      </c>
      <c r="S2762" s="6">
        <f t="shared" si="869"/>
        <v>11206</v>
      </c>
      <c r="T2762" s="6">
        <f t="shared" si="870"/>
        <v>10895690</v>
      </c>
      <c r="U2762" s="6">
        <f t="shared" si="871"/>
        <v>11206</v>
      </c>
      <c r="V2762" s="6">
        <f t="shared" ref="V2762:V2825" si="875">INT(Q2762/P2762)</f>
        <v>3</v>
      </c>
    </row>
    <row r="2763" spans="1:22" ht="16.5" x14ac:dyDescent="0.15">
      <c r="A2763" s="6">
        <v>2755</v>
      </c>
      <c r="B2763" s="6">
        <f t="shared" si="865"/>
        <v>15842031</v>
      </c>
      <c r="C2763" s="6">
        <f t="shared" si="872"/>
        <v>31684062</v>
      </c>
      <c r="D2763" s="6">
        <f t="shared" si="866"/>
        <v>158420310</v>
      </c>
      <c r="E2763" s="6">
        <v>10</v>
      </c>
      <c r="F2763" s="6">
        <f t="shared" si="867"/>
        <v>1.0007805592976482</v>
      </c>
      <c r="G2763" s="6">
        <f t="shared" ref="G2763:G2826" si="876">INT($A2763^1.3+$A2763*5)+G2762</f>
        <v>54521889</v>
      </c>
      <c r="H2763" s="6">
        <f t="shared" ref="H2763:H2826" si="877">INT($A2763^1.1+$A2763*10)</f>
        <v>33633</v>
      </c>
      <c r="I2763" s="6">
        <f t="shared" ref="I2763:I2826" si="878">INT($A2763^1.3+$A2763*5)+I2762</f>
        <v>54521884</v>
      </c>
      <c r="J2763" s="6">
        <f t="shared" ref="J2763:J2826" si="879">INT($A2763^1.1+$A2763*10)</f>
        <v>33633</v>
      </c>
      <c r="K2763" s="23">
        <f t="shared" ref="K2763:K2826" si="880">G2763-G2762</f>
        <v>43434</v>
      </c>
      <c r="L2763" s="23">
        <f t="shared" ref="L2763:L2826" si="881">H2763-H2762</f>
        <v>13</v>
      </c>
      <c r="M2763" s="23">
        <f t="shared" ref="M2763:M2826" si="882">I2763-I2762</f>
        <v>43434</v>
      </c>
      <c r="N2763" s="23">
        <f t="shared" ref="N2763:N2826" si="883">J2763-J2762</f>
        <v>13</v>
      </c>
      <c r="O2763" s="23">
        <f t="shared" ref="O2763:O2826" si="884">D2763-D2762</f>
        <v>123560</v>
      </c>
      <c r="P2763" s="6">
        <f t="shared" si="868"/>
        <v>30058393</v>
      </c>
      <c r="Q2763" s="6">
        <f t="shared" si="873"/>
        <v>90175179</v>
      </c>
      <c r="R2763" s="6">
        <f t="shared" si="874"/>
        <v>9017517</v>
      </c>
      <c r="S2763" s="6">
        <f t="shared" si="869"/>
        <v>11211</v>
      </c>
      <c r="T2763" s="6">
        <f t="shared" si="870"/>
        <v>10904376</v>
      </c>
      <c r="U2763" s="6">
        <f t="shared" si="871"/>
        <v>11211</v>
      </c>
      <c r="V2763" s="6">
        <f t="shared" si="875"/>
        <v>3</v>
      </c>
    </row>
    <row r="2764" spans="1:22" ht="16.5" x14ac:dyDescent="0.15">
      <c r="A2764" s="6">
        <v>2756</v>
      </c>
      <c r="B2764" s="6">
        <f t="shared" si="865"/>
        <v>15854726</v>
      </c>
      <c r="C2764" s="6">
        <f t="shared" si="872"/>
        <v>31709452</v>
      </c>
      <c r="D2764" s="6">
        <f t="shared" si="866"/>
        <v>158547260</v>
      </c>
      <c r="E2764" s="6">
        <v>10</v>
      </c>
      <c r="F2764" s="6">
        <f t="shared" si="867"/>
        <v>1.0008013492714414</v>
      </c>
      <c r="G2764" s="6">
        <f t="shared" si="876"/>
        <v>54565342</v>
      </c>
      <c r="H2764" s="6">
        <f t="shared" si="877"/>
        <v>33645</v>
      </c>
      <c r="I2764" s="6">
        <f t="shared" si="878"/>
        <v>54565337</v>
      </c>
      <c r="J2764" s="6">
        <f t="shared" si="879"/>
        <v>33645</v>
      </c>
      <c r="K2764" s="23">
        <f t="shared" si="880"/>
        <v>43453</v>
      </c>
      <c r="L2764" s="23">
        <f t="shared" si="881"/>
        <v>12</v>
      </c>
      <c r="M2764" s="23">
        <f t="shared" si="882"/>
        <v>43453</v>
      </c>
      <c r="N2764" s="23">
        <f t="shared" si="883"/>
        <v>12</v>
      </c>
      <c r="O2764" s="23">
        <f t="shared" si="884"/>
        <v>126950</v>
      </c>
      <c r="P2764" s="6">
        <f t="shared" si="868"/>
        <v>30082432</v>
      </c>
      <c r="Q2764" s="6">
        <f t="shared" si="873"/>
        <v>90247296</v>
      </c>
      <c r="R2764" s="6">
        <f t="shared" si="874"/>
        <v>9024729</v>
      </c>
      <c r="S2764" s="6">
        <f t="shared" si="869"/>
        <v>11215</v>
      </c>
      <c r="T2764" s="6">
        <f t="shared" si="870"/>
        <v>10913067</v>
      </c>
      <c r="U2764" s="6">
        <f t="shared" si="871"/>
        <v>11215</v>
      </c>
      <c r="V2764" s="6">
        <f t="shared" si="875"/>
        <v>3</v>
      </c>
    </row>
    <row r="2765" spans="1:22" ht="16.5" x14ac:dyDescent="0.15">
      <c r="A2765" s="6">
        <v>2757</v>
      </c>
      <c r="B2765" s="6">
        <f t="shared" si="865"/>
        <v>15867093</v>
      </c>
      <c r="C2765" s="6">
        <f t="shared" si="872"/>
        <v>31734186</v>
      </c>
      <c r="D2765" s="6">
        <f t="shared" si="866"/>
        <v>158670930</v>
      </c>
      <c r="E2765" s="6">
        <v>10</v>
      </c>
      <c r="F2765" s="6">
        <f t="shared" si="867"/>
        <v>1.0007800197871599</v>
      </c>
      <c r="G2765" s="6">
        <f t="shared" si="876"/>
        <v>54608814</v>
      </c>
      <c r="H2765" s="6">
        <f t="shared" si="877"/>
        <v>33658</v>
      </c>
      <c r="I2765" s="6">
        <f t="shared" si="878"/>
        <v>54608809</v>
      </c>
      <c r="J2765" s="6">
        <f t="shared" si="879"/>
        <v>33658</v>
      </c>
      <c r="K2765" s="23">
        <f t="shared" si="880"/>
        <v>43472</v>
      </c>
      <c r="L2765" s="23">
        <f t="shared" si="881"/>
        <v>13</v>
      </c>
      <c r="M2765" s="23">
        <f t="shared" si="882"/>
        <v>43472</v>
      </c>
      <c r="N2765" s="23">
        <f t="shared" si="883"/>
        <v>13</v>
      </c>
      <c r="O2765" s="23">
        <f t="shared" si="884"/>
        <v>123670</v>
      </c>
      <c r="P2765" s="6">
        <f t="shared" si="868"/>
        <v>30106483</v>
      </c>
      <c r="Q2765" s="6">
        <f t="shared" si="873"/>
        <v>90319449</v>
      </c>
      <c r="R2765" s="6">
        <f t="shared" si="874"/>
        <v>9031944</v>
      </c>
      <c r="S2765" s="6">
        <f t="shared" si="869"/>
        <v>11219</v>
      </c>
      <c r="T2765" s="6">
        <f t="shared" si="870"/>
        <v>10921761</v>
      </c>
      <c r="U2765" s="6">
        <f t="shared" si="871"/>
        <v>11219</v>
      </c>
      <c r="V2765" s="6">
        <f t="shared" si="875"/>
        <v>3</v>
      </c>
    </row>
    <row r="2766" spans="1:22" ht="16.5" x14ac:dyDescent="0.15">
      <c r="A2766" s="6">
        <v>2758</v>
      </c>
      <c r="B2766" s="6">
        <f t="shared" si="865"/>
        <v>15879799</v>
      </c>
      <c r="C2766" s="6">
        <f t="shared" si="872"/>
        <v>31759598</v>
      </c>
      <c r="D2766" s="6">
        <f t="shared" si="866"/>
        <v>158797990</v>
      </c>
      <c r="E2766" s="6">
        <v>10</v>
      </c>
      <c r="F2766" s="6">
        <f t="shared" si="867"/>
        <v>1.000800776802657</v>
      </c>
      <c r="G2766" s="6">
        <f t="shared" si="876"/>
        <v>54652305</v>
      </c>
      <c r="H2766" s="6">
        <f t="shared" si="877"/>
        <v>33670</v>
      </c>
      <c r="I2766" s="6">
        <f t="shared" si="878"/>
        <v>54652300</v>
      </c>
      <c r="J2766" s="6">
        <f t="shared" si="879"/>
        <v>33670</v>
      </c>
      <c r="K2766" s="23">
        <f t="shared" si="880"/>
        <v>43491</v>
      </c>
      <c r="L2766" s="23">
        <f t="shared" si="881"/>
        <v>12</v>
      </c>
      <c r="M2766" s="23">
        <f t="shared" si="882"/>
        <v>43491</v>
      </c>
      <c r="N2766" s="23">
        <f t="shared" si="883"/>
        <v>12</v>
      </c>
      <c r="O2766" s="23">
        <f t="shared" si="884"/>
        <v>127060</v>
      </c>
      <c r="P2766" s="6">
        <f t="shared" si="868"/>
        <v>30130543</v>
      </c>
      <c r="Q2766" s="6">
        <f t="shared" si="873"/>
        <v>90391629</v>
      </c>
      <c r="R2766" s="6">
        <f t="shared" si="874"/>
        <v>9039162</v>
      </c>
      <c r="S2766" s="6">
        <f t="shared" si="869"/>
        <v>11223</v>
      </c>
      <c r="T2766" s="6">
        <f t="shared" si="870"/>
        <v>10930460</v>
      </c>
      <c r="U2766" s="6">
        <f t="shared" si="871"/>
        <v>11223</v>
      </c>
      <c r="V2766" s="6">
        <f t="shared" si="875"/>
        <v>3</v>
      </c>
    </row>
    <row r="2767" spans="1:22" ht="16.5" x14ac:dyDescent="0.15">
      <c r="A2767" s="6">
        <v>2759</v>
      </c>
      <c r="B2767" s="6">
        <f t="shared" si="865"/>
        <v>15892511</v>
      </c>
      <c r="C2767" s="6">
        <f t="shared" si="872"/>
        <v>31785022</v>
      </c>
      <c r="D2767" s="6">
        <f t="shared" si="866"/>
        <v>158925110</v>
      </c>
      <c r="E2767" s="6">
        <v>10</v>
      </c>
      <c r="F2767" s="6">
        <f t="shared" si="867"/>
        <v>1.0008005139107869</v>
      </c>
      <c r="G2767" s="6">
        <f t="shared" si="876"/>
        <v>54695815</v>
      </c>
      <c r="H2767" s="6">
        <f t="shared" si="877"/>
        <v>33682</v>
      </c>
      <c r="I2767" s="6">
        <f t="shared" si="878"/>
        <v>54695810</v>
      </c>
      <c r="J2767" s="6">
        <f t="shared" si="879"/>
        <v>33682</v>
      </c>
      <c r="K2767" s="23">
        <f t="shared" si="880"/>
        <v>43510</v>
      </c>
      <c r="L2767" s="23">
        <f t="shared" si="881"/>
        <v>12</v>
      </c>
      <c r="M2767" s="23">
        <f t="shared" si="882"/>
        <v>43510</v>
      </c>
      <c r="N2767" s="23">
        <f t="shared" si="883"/>
        <v>12</v>
      </c>
      <c r="O2767" s="23">
        <f t="shared" si="884"/>
        <v>127120</v>
      </c>
      <c r="P2767" s="6">
        <f t="shared" si="868"/>
        <v>30154614</v>
      </c>
      <c r="Q2767" s="6">
        <f t="shared" si="873"/>
        <v>90463842</v>
      </c>
      <c r="R2767" s="6">
        <f t="shared" si="874"/>
        <v>9046384</v>
      </c>
      <c r="S2767" s="6">
        <f t="shared" si="869"/>
        <v>11227</v>
      </c>
      <c r="T2767" s="6">
        <f t="shared" si="870"/>
        <v>10939162</v>
      </c>
      <c r="U2767" s="6">
        <f t="shared" si="871"/>
        <v>11227</v>
      </c>
      <c r="V2767" s="6">
        <f t="shared" si="875"/>
        <v>3</v>
      </c>
    </row>
    <row r="2768" spans="1:22" ht="16.5" x14ac:dyDescent="0.15">
      <c r="A2768" s="6">
        <v>2760</v>
      </c>
      <c r="B2768" s="6">
        <f t="shared" si="865"/>
        <v>15904894</v>
      </c>
      <c r="C2768" s="6">
        <f t="shared" si="872"/>
        <v>31809788</v>
      </c>
      <c r="D2768" s="6">
        <f t="shared" si="866"/>
        <v>159048940</v>
      </c>
      <c r="E2768" s="6">
        <v>10</v>
      </c>
      <c r="F2768" s="6">
        <f t="shared" si="867"/>
        <v>1.0007791720263715</v>
      </c>
      <c r="G2768" s="6">
        <f t="shared" si="876"/>
        <v>54739344</v>
      </c>
      <c r="H2768" s="6">
        <f t="shared" si="877"/>
        <v>33695</v>
      </c>
      <c r="I2768" s="6">
        <f t="shared" si="878"/>
        <v>54739339</v>
      </c>
      <c r="J2768" s="6">
        <f t="shared" si="879"/>
        <v>33695</v>
      </c>
      <c r="K2768" s="23">
        <f t="shared" si="880"/>
        <v>43529</v>
      </c>
      <c r="L2768" s="23">
        <f t="shared" si="881"/>
        <v>13</v>
      </c>
      <c r="M2768" s="23">
        <f t="shared" si="882"/>
        <v>43529</v>
      </c>
      <c r="N2768" s="23">
        <f t="shared" si="883"/>
        <v>13</v>
      </c>
      <c r="O2768" s="23">
        <f t="shared" si="884"/>
        <v>123830</v>
      </c>
      <c r="P2768" s="6">
        <f t="shared" si="868"/>
        <v>30178696</v>
      </c>
      <c r="Q2768" s="6">
        <f t="shared" si="873"/>
        <v>90536088</v>
      </c>
      <c r="R2768" s="6">
        <f t="shared" si="874"/>
        <v>9053608</v>
      </c>
      <c r="S2768" s="6">
        <f t="shared" si="869"/>
        <v>11231</v>
      </c>
      <c r="T2768" s="6">
        <f t="shared" si="870"/>
        <v>10947867</v>
      </c>
      <c r="U2768" s="6">
        <f t="shared" si="871"/>
        <v>11231</v>
      </c>
      <c r="V2768" s="6">
        <f t="shared" si="875"/>
        <v>3</v>
      </c>
    </row>
    <row r="2769" spans="1:22" ht="16.5" x14ac:dyDescent="0.15">
      <c r="A2769" s="6">
        <v>2761</v>
      </c>
      <c r="B2769" s="6">
        <f t="shared" si="865"/>
        <v>15917617</v>
      </c>
      <c r="C2769" s="6">
        <f t="shared" si="872"/>
        <v>31835234</v>
      </c>
      <c r="D2769" s="6">
        <f t="shared" si="866"/>
        <v>159176170</v>
      </c>
      <c r="E2769" s="6">
        <v>10</v>
      </c>
      <c r="F2769" s="6">
        <f t="shared" si="867"/>
        <v>1.000799942457963</v>
      </c>
      <c r="G2769" s="6">
        <f t="shared" si="876"/>
        <v>54782892</v>
      </c>
      <c r="H2769" s="6">
        <f t="shared" si="877"/>
        <v>33707</v>
      </c>
      <c r="I2769" s="6">
        <f t="shared" si="878"/>
        <v>54782887</v>
      </c>
      <c r="J2769" s="6">
        <f t="shared" si="879"/>
        <v>33707</v>
      </c>
      <c r="K2769" s="23">
        <f t="shared" si="880"/>
        <v>43548</v>
      </c>
      <c r="L2769" s="23">
        <f t="shared" si="881"/>
        <v>12</v>
      </c>
      <c r="M2769" s="23">
        <f t="shared" si="882"/>
        <v>43548</v>
      </c>
      <c r="N2769" s="23">
        <f t="shared" si="883"/>
        <v>12</v>
      </c>
      <c r="O2769" s="23">
        <f t="shared" si="884"/>
        <v>127230</v>
      </c>
      <c r="P2769" s="6">
        <f t="shared" si="868"/>
        <v>30202788</v>
      </c>
      <c r="Q2769" s="6">
        <f t="shared" si="873"/>
        <v>90608364</v>
      </c>
      <c r="R2769" s="6">
        <f t="shared" si="874"/>
        <v>9060836</v>
      </c>
      <c r="S2769" s="6">
        <f t="shared" si="869"/>
        <v>11235</v>
      </c>
      <c r="T2769" s="6">
        <f t="shared" si="870"/>
        <v>10956577</v>
      </c>
      <c r="U2769" s="6">
        <f t="shared" si="871"/>
        <v>11235</v>
      </c>
      <c r="V2769" s="6">
        <f t="shared" si="875"/>
        <v>3</v>
      </c>
    </row>
    <row r="2770" spans="1:22" ht="16.5" x14ac:dyDescent="0.15">
      <c r="A2770" s="6">
        <v>2762</v>
      </c>
      <c r="B2770" s="6">
        <f t="shared" si="865"/>
        <v>15930010</v>
      </c>
      <c r="C2770" s="6">
        <f t="shared" si="872"/>
        <v>31860020</v>
      </c>
      <c r="D2770" s="6">
        <f t="shared" si="866"/>
        <v>159300100</v>
      </c>
      <c r="E2770" s="6">
        <v>10</v>
      </c>
      <c r="F2770" s="6">
        <f t="shared" si="867"/>
        <v>1.0007785713150403</v>
      </c>
      <c r="G2770" s="6">
        <f t="shared" si="876"/>
        <v>54826459</v>
      </c>
      <c r="H2770" s="6">
        <f t="shared" si="877"/>
        <v>33720</v>
      </c>
      <c r="I2770" s="6">
        <f t="shared" si="878"/>
        <v>54826454</v>
      </c>
      <c r="J2770" s="6">
        <f t="shared" si="879"/>
        <v>33720</v>
      </c>
      <c r="K2770" s="23">
        <f t="shared" si="880"/>
        <v>43567</v>
      </c>
      <c r="L2770" s="23">
        <f t="shared" si="881"/>
        <v>13</v>
      </c>
      <c r="M2770" s="23">
        <f t="shared" si="882"/>
        <v>43567</v>
      </c>
      <c r="N2770" s="23">
        <f t="shared" si="883"/>
        <v>13</v>
      </c>
      <c r="O2770" s="23">
        <f t="shared" si="884"/>
        <v>123930</v>
      </c>
      <c r="P2770" s="6">
        <f t="shared" si="868"/>
        <v>30225684</v>
      </c>
      <c r="Q2770" s="6">
        <f t="shared" si="873"/>
        <v>90677052</v>
      </c>
      <c r="R2770" s="6">
        <f t="shared" si="874"/>
        <v>9067705</v>
      </c>
      <c r="S2770" s="6">
        <f t="shared" si="869"/>
        <v>11240</v>
      </c>
      <c r="T2770" s="6">
        <f t="shared" si="870"/>
        <v>10965290</v>
      </c>
      <c r="U2770" s="6">
        <f t="shared" si="871"/>
        <v>11240</v>
      </c>
      <c r="V2770" s="6">
        <f t="shared" si="875"/>
        <v>3</v>
      </c>
    </row>
    <row r="2771" spans="1:22" ht="16.5" x14ac:dyDescent="0.15">
      <c r="A2771" s="6">
        <v>2763</v>
      </c>
      <c r="B2771" s="6">
        <f t="shared" si="865"/>
        <v>15942744</v>
      </c>
      <c r="C2771" s="6">
        <f t="shared" si="872"/>
        <v>31885488</v>
      </c>
      <c r="D2771" s="6">
        <f t="shared" si="866"/>
        <v>159427440</v>
      </c>
      <c r="E2771" s="6">
        <v>10</v>
      </c>
      <c r="F2771" s="6">
        <f t="shared" si="867"/>
        <v>1.0007993717518069</v>
      </c>
      <c r="G2771" s="6">
        <f t="shared" si="876"/>
        <v>54870045</v>
      </c>
      <c r="H2771" s="6">
        <f t="shared" si="877"/>
        <v>33732</v>
      </c>
      <c r="I2771" s="6">
        <f t="shared" si="878"/>
        <v>54870040</v>
      </c>
      <c r="J2771" s="6">
        <f t="shared" si="879"/>
        <v>33732</v>
      </c>
      <c r="K2771" s="23">
        <f t="shared" si="880"/>
        <v>43586</v>
      </c>
      <c r="L2771" s="23">
        <f t="shared" si="881"/>
        <v>12</v>
      </c>
      <c r="M2771" s="23">
        <f t="shared" si="882"/>
        <v>43586</v>
      </c>
      <c r="N2771" s="23">
        <f t="shared" si="883"/>
        <v>12</v>
      </c>
      <c r="O2771" s="23">
        <f t="shared" si="884"/>
        <v>127340</v>
      </c>
      <c r="P2771" s="6">
        <f t="shared" si="868"/>
        <v>30249797</v>
      </c>
      <c r="Q2771" s="6">
        <f t="shared" si="873"/>
        <v>90749391</v>
      </c>
      <c r="R2771" s="6">
        <f t="shared" si="874"/>
        <v>9074939</v>
      </c>
      <c r="S2771" s="6">
        <f t="shared" si="869"/>
        <v>11244</v>
      </c>
      <c r="T2771" s="6">
        <f t="shared" si="870"/>
        <v>10974008</v>
      </c>
      <c r="U2771" s="6">
        <f t="shared" si="871"/>
        <v>11244</v>
      </c>
      <c r="V2771" s="6">
        <f t="shared" si="875"/>
        <v>3</v>
      </c>
    </row>
    <row r="2772" spans="1:22" ht="16.5" x14ac:dyDescent="0.15">
      <c r="A2772" s="6">
        <v>2764</v>
      </c>
      <c r="B2772" s="6">
        <f t="shared" si="865"/>
        <v>15955148</v>
      </c>
      <c r="C2772" s="6">
        <f t="shared" si="872"/>
        <v>31910296</v>
      </c>
      <c r="D2772" s="6">
        <f t="shared" si="866"/>
        <v>159551480</v>
      </c>
      <c r="E2772" s="6">
        <v>10</v>
      </c>
      <c r="F2772" s="6">
        <f t="shared" si="867"/>
        <v>1.000778034195368</v>
      </c>
      <c r="G2772" s="6">
        <f t="shared" si="876"/>
        <v>54913650</v>
      </c>
      <c r="H2772" s="6">
        <f t="shared" si="877"/>
        <v>33745</v>
      </c>
      <c r="I2772" s="6">
        <f t="shared" si="878"/>
        <v>54913645</v>
      </c>
      <c r="J2772" s="6">
        <f t="shared" si="879"/>
        <v>33745</v>
      </c>
      <c r="K2772" s="23">
        <f t="shared" si="880"/>
        <v>43605</v>
      </c>
      <c r="L2772" s="23">
        <f t="shared" si="881"/>
        <v>13</v>
      </c>
      <c r="M2772" s="23">
        <f t="shared" si="882"/>
        <v>43605</v>
      </c>
      <c r="N2772" s="23">
        <f t="shared" si="883"/>
        <v>13</v>
      </c>
      <c r="O2772" s="23">
        <f t="shared" si="884"/>
        <v>124040</v>
      </c>
      <c r="P2772" s="6">
        <f t="shared" si="868"/>
        <v>30273920</v>
      </c>
      <c r="Q2772" s="6">
        <f t="shared" si="873"/>
        <v>90821760</v>
      </c>
      <c r="R2772" s="6">
        <f t="shared" si="874"/>
        <v>9082176</v>
      </c>
      <c r="S2772" s="6">
        <f t="shared" si="869"/>
        <v>11248</v>
      </c>
      <c r="T2772" s="6">
        <f t="shared" si="870"/>
        <v>10982729</v>
      </c>
      <c r="U2772" s="6">
        <f t="shared" si="871"/>
        <v>11248</v>
      </c>
      <c r="V2772" s="6">
        <f t="shared" si="875"/>
        <v>3</v>
      </c>
    </row>
    <row r="2773" spans="1:22" ht="16.5" x14ac:dyDescent="0.15">
      <c r="A2773" s="6">
        <v>2765</v>
      </c>
      <c r="B2773" s="6">
        <f t="shared" si="865"/>
        <v>15967893</v>
      </c>
      <c r="C2773" s="6">
        <f t="shared" si="872"/>
        <v>31935786</v>
      </c>
      <c r="D2773" s="6">
        <f t="shared" si="866"/>
        <v>159678930</v>
      </c>
      <c r="E2773" s="6">
        <v>10</v>
      </c>
      <c r="F2773" s="6">
        <f t="shared" si="867"/>
        <v>1.0007988017409803</v>
      </c>
      <c r="G2773" s="6">
        <f t="shared" si="876"/>
        <v>54957274</v>
      </c>
      <c r="H2773" s="6">
        <f t="shared" si="877"/>
        <v>33757</v>
      </c>
      <c r="I2773" s="6">
        <f t="shared" si="878"/>
        <v>54957269</v>
      </c>
      <c r="J2773" s="6">
        <f t="shared" si="879"/>
        <v>33757</v>
      </c>
      <c r="K2773" s="23">
        <f t="shared" si="880"/>
        <v>43624</v>
      </c>
      <c r="L2773" s="23">
        <f t="shared" si="881"/>
        <v>12</v>
      </c>
      <c r="M2773" s="23">
        <f t="shared" si="882"/>
        <v>43624</v>
      </c>
      <c r="N2773" s="23">
        <f t="shared" si="883"/>
        <v>12</v>
      </c>
      <c r="O2773" s="23">
        <f t="shared" si="884"/>
        <v>127450</v>
      </c>
      <c r="P2773" s="6">
        <f t="shared" si="868"/>
        <v>30298054</v>
      </c>
      <c r="Q2773" s="6">
        <f t="shared" si="873"/>
        <v>90894162</v>
      </c>
      <c r="R2773" s="6">
        <f t="shared" si="874"/>
        <v>9089416</v>
      </c>
      <c r="S2773" s="6">
        <f t="shared" si="869"/>
        <v>11252</v>
      </c>
      <c r="T2773" s="6">
        <f t="shared" si="870"/>
        <v>10991453</v>
      </c>
      <c r="U2773" s="6">
        <f t="shared" si="871"/>
        <v>11252</v>
      </c>
      <c r="V2773" s="6">
        <f t="shared" si="875"/>
        <v>3</v>
      </c>
    </row>
    <row r="2774" spans="1:22" ht="16.5" x14ac:dyDescent="0.15">
      <c r="A2774" s="6">
        <v>2766</v>
      </c>
      <c r="B2774" s="6">
        <f t="shared" si="865"/>
        <v>15980644</v>
      </c>
      <c r="C2774" s="6">
        <f t="shared" si="872"/>
        <v>31961288</v>
      </c>
      <c r="D2774" s="6">
        <f t="shared" si="866"/>
        <v>159806440</v>
      </c>
      <c r="E2774" s="6">
        <v>10</v>
      </c>
      <c r="F2774" s="6">
        <f t="shared" si="867"/>
        <v>1.0007985399200758</v>
      </c>
      <c r="G2774" s="6">
        <f t="shared" si="876"/>
        <v>55000917</v>
      </c>
      <c r="H2774" s="6">
        <f t="shared" si="877"/>
        <v>33769</v>
      </c>
      <c r="I2774" s="6">
        <f t="shared" si="878"/>
        <v>55000912</v>
      </c>
      <c r="J2774" s="6">
        <f t="shared" si="879"/>
        <v>33769</v>
      </c>
      <c r="K2774" s="23">
        <f t="shared" si="880"/>
        <v>43643</v>
      </c>
      <c r="L2774" s="23">
        <f t="shared" si="881"/>
        <v>12</v>
      </c>
      <c r="M2774" s="23">
        <f t="shared" si="882"/>
        <v>43643</v>
      </c>
      <c r="N2774" s="23">
        <f t="shared" si="883"/>
        <v>12</v>
      </c>
      <c r="O2774" s="23">
        <f t="shared" si="884"/>
        <v>127510</v>
      </c>
      <c r="P2774" s="6">
        <f t="shared" si="868"/>
        <v>30322198</v>
      </c>
      <c r="Q2774" s="6">
        <f t="shared" si="873"/>
        <v>90966594</v>
      </c>
      <c r="R2774" s="6">
        <f t="shared" si="874"/>
        <v>9096659</v>
      </c>
      <c r="S2774" s="6">
        <f t="shared" si="869"/>
        <v>11256</v>
      </c>
      <c r="T2774" s="6">
        <f t="shared" si="870"/>
        <v>11000182</v>
      </c>
      <c r="U2774" s="6">
        <f t="shared" si="871"/>
        <v>11256</v>
      </c>
      <c r="V2774" s="6">
        <f t="shared" si="875"/>
        <v>3</v>
      </c>
    </row>
    <row r="2775" spans="1:22" ht="16.5" x14ac:dyDescent="0.15">
      <c r="A2775" s="6">
        <v>2767</v>
      </c>
      <c r="B2775" s="6">
        <f t="shared" si="865"/>
        <v>15993064</v>
      </c>
      <c r="C2775" s="6">
        <f t="shared" si="872"/>
        <v>31986128</v>
      </c>
      <c r="D2775" s="6">
        <f t="shared" si="866"/>
        <v>159930640</v>
      </c>
      <c r="E2775" s="6">
        <v>10</v>
      </c>
      <c r="F2775" s="6">
        <f t="shared" si="867"/>
        <v>1.0007771902058515</v>
      </c>
      <c r="G2775" s="6">
        <f t="shared" si="876"/>
        <v>55044579</v>
      </c>
      <c r="H2775" s="6">
        <f t="shared" si="877"/>
        <v>33782</v>
      </c>
      <c r="I2775" s="6">
        <f t="shared" si="878"/>
        <v>55044574</v>
      </c>
      <c r="J2775" s="6">
        <f t="shared" si="879"/>
        <v>33782</v>
      </c>
      <c r="K2775" s="23">
        <f t="shared" si="880"/>
        <v>43662</v>
      </c>
      <c r="L2775" s="23">
        <f t="shared" si="881"/>
        <v>13</v>
      </c>
      <c r="M2775" s="23">
        <f t="shared" si="882"/>
        <v>43662</v>
      </c>
      <c r="N2775" s="23">
        <f t="shared" si="883"/>
        <v>13</v>
      </c>
      <c r="O2775" s="23">
        <f t="shared" si="884"/>
        <v>124200</v>
      </c>
      <c r="P2775" s="6">
        <f t="shared" si="868"/>
        <v>30346353</v>
      </c>
      <c r="Q2775" s="6">
        <f t="shared" si="873"/>
        <v>91039059</v>
      </c>
      <c r="R2775" s="6">
        <f t="shared" si="874"/>
        <v>9103905</v>
      </c>
      <c r="S2775" s="6">
        <f t="shared" si="869"/>
        <v>11260</v>
      </c>
      <c r="T2775" s="6">
        <f t="shared" si="870"/>
        <v>11008914</v>
      </c>
      <c r="U2775" s="6">
        <f t="shared" si="871"/>
        <v>11260</v>
      </c>
      <c r="V2775" s="6">
        <f t="shared" si="875"/>
        <v>3</v>
      </c>
    </row>
    <row r="2776" spans="1:22" ht="16.5" x14ac:dyDescent="0.15">
      <c r="A2776" s="6">
        <v>2768</v>
      </c>
      <c r="B2776" s="6">
        <f t="shared" si="865"/>
        <v>16005826</v>
      </c>
      <c r="C2776" s="6">
        <f t="shared" si="872"/>
        <v>32011652</v>
      </c>
      <c r="D2776" s="6">
        <f t="shared" si="866"/>
        <v>160058260</v>
      </c>
      <c r="E2776" s="6">
        <v>10</v>
      </c>
      <c r="F2776" s="6">
        <f t="shared" si="867"/>
        <v>1.000797970920394</v>
      </c>
      <c r="G2776" s="6">
        <f t="shared" si="876"/>
        <v>55088260</v>
      </c>
      <c r="H2776" s="6">
        <f t="shared" si="877"/>
        <v>33794</v>
      </c>
      <c r="I2776" s="6">
        <f t="shared" si="878"/>
        <v>55088255</v>
      </c>
      <c r="J2776" s="6">
        <f t="shared" si="879"/>
        <v>33794</v>
      </c>
      <c r="K2776" s="23">
        <f t="shared" si="880"/>
        <v>43681</v>
      </c>
      <c r="L2776" s="23">
        <f t="shared" si="881"/>
        <v>12</v>
      </c>
      <c r="M2776" s="23">
        <f t="shared" si="882"/>
        <v>43681</v>
      </c>
      <c r="N2776" s="23">
        <f t="shared" si="883"/>
        <v>12</v>
      </c>
      <c r="O2776" s="23">
        <f t="shared" si="884"/>
        <v>127620</v>
      </c>
      <c r="P2776" s="6">
        <f t="shared" si="868"/>
        <v>30370519</v>
      </c>
      <c r="Q2776" s="6">
        <f t="shared" si="873"/>
        <v>91111557</v>
      </c>
      <c r="R2776" s="6">
        <f t="shared" si="874"/>
        <v>9111155</v>
      </c>
      <c r="S2776" s="6">
        <f t="shared" si="869"/>
        <v>11264</v>
      </c>
      <c r="T2776" s="6">
        <f t="shared" si="870"/>
        <v>11017651</v>
      </c>
      <c r="U2776" s="6">
        <f t="shared" si="871"/>
        <v>11264</v>
      </c>
      <c r="V2776" s="6">
        <f t="shared" si="875"/>
        <v>3</v>
      </c>
    </row>
    <row r="2777" spans="1:22" ht="16.5" x14ac:dyDescent="0.15">
      <c r="A2777" s="6">
        <v>2769</v>
      </c>
      <c r="B2777" s="6">
        <f t="shared" si="865"/>
        <v>16018257</v>
      </c>
      <c r="C2777" s="6">
        <f t="shared" si="872"/>
        <v>32036514</v>
      </c>
      <c r="D2777" s="6">
        <f t="shared" si="866"/>
        <v>160182570</v>
      </c>
      <c r="E2777" s="6">
        <v>10</v>
      </c>
      <c r="F2777" s="6">
        <f t="shared" si="867"/>
        <v>1.0007766547006072</v>
      </c>
      <c r="G2777" s="6">
        <f t="shared" si="876"/>
        <v>55131960</v>
      </c>
      <c r="H2777" s="6">
        <f t="shared" si="877"/>
        <v>33807</v>
      </c>
      <c r="I2777" s="6">
        <f t="shared" si="878"/>
        <v>55131955</v>
      </c>
      <c r="J2777" s="6">
        <f t="shared" si="879"/>
        <v>33807</v>
      </c>
      <c r="K2777" s="23">
        <f t="shared" si="880"/>
        <v>43700</v>
      </c>
      <c r="L2777" s="23">
        <f t="shared" si="881"/>
        <v>13</v>
      </c>
      <c r="M2777" s="23">
        <f t="shared" si="882"/>
        <v>43700</v>
      </c>
      <c r="N2777" s="23">
        <f t="shared" si="883"/>
        <v>13</v>
      </c>
      <c r="O2777" s="23">
        <f t="shared" si="884"/>
        <v>124310</v>
      </c>
      <c r="P2777" s="6">
        <f t="shared" si="868"/>
        <v>30393485</v>
      </c>
      <c r="Q2777" s="6">
        <f t="shared" si="873"/>
        <v>91180455</v>
      </c>
      <c r="R2777" s="6">
        <f t="shared" si="874"/>
        <v>9118045</v>
      </c>
      <c r="S2777" s="6">
        <f t="shared" si="869"/>
        <v>11269</v>
      </c>
      <c r="T2777" s="6">
        <f t="shared" si="870"/>
        <v>11026391</v>
      </c>
      <c r="U2777" s="6">
        <f t="shared" si="871"/>
        <v>11269</v>
      </c>
      <c r="V2777" s="6">
        <f t="shared" si="875"/>
        <v>3</v>
      </c>
    </row>
    <row r="2778" spans="1:22" ht="16.5" x14ac:dyDescent="0.15">
      <c r="A2778" s="6">
        <v>2770</v>
      </c>
      <c r="B2778" s="6">
        <f t="shared" si="865"/>
        <v>16031029</v>
      </c>
      <c r="C2778" s="6">
        <f t="shared" si="872"/>
        <v>32062058</v>
      </c>
      <c r="D2778" s="6">
        <f t="shared" si="866"/>
        <v>160310290</v>
      </c>
      <c r="E2778" s="6">
        <v>10</v>
      </c>
      <c r="F2778" s="6">
        <f t="shared" si="867"/>
        <v>1.0007973401850152</v>
      </c>
      <c r="G2778" s="6">
        <f t="shared" si="876"/>
        <v>55175679</v>
      </c>
      <c r="H2778" s="6">
        <f t="shared" si="877"/>
        <v>33819</v>
      </c>
      <c r="I2778" s="6">
        <f t="shared" si="878"/>
        <v>55175674</v>
      </c>
      <c r="J2778" s="6">
        <f t="shared" si="879"/>
        <v>33819</v>
      </c>
      <c r="K2778" s="23">
        <f t="shared" si="880"/>
        <v>43719</v>
      </c>
      <c r="L2778" s="23">
        <f t="shared" si="881"/>
        <v>12</v>
      </c>
      <c r="M2778" s="23">
        <f t="shared" si="882"/>
        <v>43719</v>
      </c>
      <c r="N2778" s="23">
        <f t="shared" si="883"/>
        <v>12</v>
      </c>
      <c r="O2778" s="23">
        <f t="shared" si="884"/>
        <v>127720</v>
      </c>
      <c r="P2778" s="6">
        <f t="shared" si="868"/>
        <v>30417671</v>
      </c>
      <c r="Q2778" s="6">
        <f t="shared" si="873"/>
        <v>91253013</v>
      </c>
      <c r="R2778" s="6">
        <f t="shared" si="874"/>
        <v>9125301</v>
      </c>
      <c r="S2778" s="6">
        <f t="shared" si="869"/>
        <v>11273</v>
      </c>
      <c r="T2778" s="6">
        <f t="shared" si="870"/>
        <v>11035134</v>
      </c>
      <c r="U2778" s="6">
        <f t="shared" si="871"/>
        <v>11273</v>
      </c>
      <c r="V2778" s="6">
        <f t="shared" si="875"/>
        <v>3</v>
      </c>
    </row>
    <row r="2779" spans="1:22" ht="16.5" x14ac:dyDescent="0.15">
      <c r="A2779" s="6">
        <v>2771</v>
      </c>
      <c r="B2779" s="6">
        <f t="shared" si="865"/>
        <v>16043471</v>
      </c>
      <c r="C2779" s="6">
        <f t="shared" si="872"/>
        <v>32086942</v>
      </c>
      <c r="D2779" s="6">
        <f t="shared" si="866"/>
        <v>160434710</v>
      </c>
      <c r="E2779" s="6">
        <v>10</v>
      </c>
      <c r="F2779" s="6">
        <f t="shared" si="867"/>
        <v>1.0007761198610519</v>
      </c>
      <c r="G2779" s="6">
        <f t="shared" si="876"/>
        <v>55219417</v>
      </c>
      <c r="H2779" s="6">
        <f t="shared" si="877"/>
        <v>33832</v>
      </c>
      <c r="I2779" s="6">
        <f t="shared" si="878"/>
        <v>55219412</v>
      </c>
      <c r="J2779" s="6">
        <f t="shared" si="879"/>
        <v>33832</v>
      </c>
      <c r="K2779" s="23">
        <f t="shared" si="880"/>
        <v>43738</v>
      </c>
      <c r="L2779" s="23">
        <f t="shared" si="881"/>
        <v>13</v>
      </c>
      <c r="M2779" s="23">
        <f t="shared" si="882"/>
        <v>43738</v>
      </c>
      <c r="N2779" s="23">
        <f t="shared" si="883"/>
        <v>13</v>
      </c>
      <c r="O2779" s="23">
        <f t="shared" si="884"/>
        <v>124420</v>
      </c>
      <c r="P2779" s="6">
        <f t="shared" si="868"/>
        <v>30441867</v>
      </c>
      <c r="Q2779" s="6">
        <f t="shared" si="873"/>
        <v>91325601</v>
      </c>
      <c r="R2779" s="6">
        <f t="shared" si="874"/>
        <v>9132560</v>
      </c>
      <c r="S2779" s="6">
        <f t="shared" si="869"/>
        <v>11277</v>
      </c>
      <c r="T2779" s="6">
        <f t="shared" si="870"/>
        <v>11043882</v>
      </c>
      <c r="U2779" s="6">
        <f t="shared" si="871"/>
        <v>11277</v>
      </c>
      <c r="V2779" s="6">
        <f t="shared" si="875"/>
        <v>3</v>
      </c>
    </row>
    <row r="2780" spans="1:22" ht="16.5" x14ac:dyDescent="0.15">
      <c r="A2780" s="6">
        <v>2772</v>
      </c>
      <c r="B2780" s="6">
        <f t="shared" si="865"/>
        <v>16056255</v>
      </c>
      <c r="C2780" s="6">
        <f t="shared" si="872"/>
        <v>32112510</v>
      </c>
      <c r="D2780" s="6">
        <f t="shared" si="866"/>
        <v>160562550</v>
      </c>
      <c r="E2780" s="6">
        <v>10</v>
      </c>
      <c r="F2780" s="6">
        <f t="shared" si="867"/>
        <v>1.0007968350489742</v>
      </c>
      <c r="G2780" s="6">
        <f t="shared" si="876"/>
        <v>55263174</v>
      </c>
      <c r="H2780" s="6">
        <f t="shared" si="877"/>
        <v>33844</v>
      </c>
      <c r="I2780" s="6">
        <f t="shared" si="878"/>
        <v>55263169</v>
      </c>
      <c r="J2780" s="6">
        <f t="shared" si="879"/>
        <v>33844</v>
      </c>
      <c r="K2780" s="23">
        <f t="shared" si="880"/>
        <v>43757</v>
      </c>
      <c r="L2780" s="23">
        <f t="shared" si="881"/>
        <v>12</v>
      </c>
      <c r="M2780" s="23">
        <f t="shared" si="882"/>
        <v>43757</v>
      </c>
      <c r="N2780" s="23">
        <f t="shared" si="883"/>
        <v>12</v>
      </c>
      <c r="O2780" s="23">
        <f t="shared" si="884"/>
        <v>127840</v>
      </c>
      <c r="P2780" s="6">
        <f t="shared" si="868"/>
        <v>30466075</v>
      </c>
      <c r="Q2780" s="6">
        <f t="shared" si="873"/>
        <v>91398225</v>
      </c>
      <c r="R2780" s="6">
        <f t="shared" si="874"/>
        <v>9139822</v>
      </c>
      <c r="S2780" s="6">
        <f t="shared" si="869"/>
        <v>11281</v>
      </c>
      <c r="T2780" s="6">
        <f t="shared" si="870"/>
        <v>11052633</v>
      </c>
      <c r="U2780" s="6">
        <f t="shared" si="871"/>
        <v>11281</v>
      </c>
      <c r="V2780" s="6">
        <f t="shared" si="875"/>
        <v>3</v>
      </c>
    </row>
    <row r="2781" spans="1:22" ht="16.5" x14ac:dyDescent="0.15">
      <c r="A2781" s="6">
        <v>2773</v>
      </c>
      <c r="B2781" s="6">
        <f t="shared" si="865"/>
        <v>16069044</v>
      </c>
      <c r="C2781" s="6">
        <f t="shared" si="872"/>
        <v>32138088</v>
      </c>
      <c r="D2781" s="6">
        <f t="shared" si="866"/>
        <v>160690440</v>
      </c>
      <c r="E2781" s="6">
        <v>10</v>
      </c>
      <c r="F2781" s="6">
        <f t="shared" si="867"/>
        <v>1.0007965120135425</v>
      </c>
      <c r="G2781" s="6">
        <f t="shared" si="876"/>
        <v>55306950</v>
      </c>
      <c r="H2781" s="6">
        <f t="shared" si="877"/>
        <v>33856</v>
      </c>
      <c r="I2781" s="6">
        <f t="shared" si="878"/>
        <v>55306945</v>
      </c>
      <c r="J2781" s="6">
        <f t="shared" si="879"/>
        <v>33856</v>
      </c>
      <c r="K2781" s="23">
        <f t="shared" si="880"/>
        <v>43776</v>
      </c>
      <c r="L2781" s="23">
        <f t="shared" si="881"/>
        <v>12</v>
      </c>
      <c r="M2781" s="23">
        <f t="shared" si="882"/>
        <v>43776</v>
      </c>
      <c r="N2781" s="23">
        <f t="shared" si="883"/>
        <v>12</v>
      </c>
      <c r="O2781" s="23">
        <f t="shared" si="884"/>
        <v>127890</v>
      </c>
      <c r="P2781" s="6">
        <f t="shared" si="868"/>
        <v>30490292</v>
      </c>
      <c r="Q2781" s="6">
        <f t="shared" si="873"/>
        <v>91470876</v>
      </c>
      <c r="R2781" s="6">
        <f t="shared" si="874"/>
        <v>9147087</v>
      </c>
      <c r="S2781" s="6">
        <f t="shared" si="869"/>
        <v>11285</v>
      </c>
      <c r="T2781" s="6">
        <f t="shared" si="870"/>
        <v>11061389</v>
      </c>
      <c r="U2781" s="6">
        <f t="shared" si="871"/>
        <v>11285</v>
      </c>
      <c r="V2781" s="6">
        <f t="shared" si="875"/>
        <v>3</v>
      </c>
    </row>
    <row r="2782" spans="1:22" ht="16.5" x14ac:dyDescent="0.15">
      <c r="A2782" s="6">
        <v>2774</v>
      </c>
      <c r="B2782" s="6">
        <f t="shared" si="865"/>
        <v>16081502</v>
      </c>
      <c r="C2782" s="6">
        <f t="shared" si="872"/>
        <v>32163004</v>
      </c>
      <c r="D2782" s="6">
        <f t="shared" si="866"/>
        <v>160815020</v>
      </c>
      <c r="E2782" s="6">
        <v>10</v>
      </c>
      <c r="F2782" s="6">
        <f t="shared" si="867"/>
        <v>1.0007752794752445</v>
      </c>
      <c r="G2782" s="6">
        <f t="shared" si="876"/>
        <v>55350745</v>
      </c>
      <c r="H2782" s="6">
        <f t="shared" si="877"/>
        <v>33869</v>
      </c>
      <c r="I2782" s="6">
        <f t="shared" si="878"/>
        <v>55350740</v>
      </c>
      <c r="J2782" s="6">
        <f t="shared" si="879"/>
        <v>33869</v>
      </c>
      <c r="K2782" s="23">
        <f t="shared" si="880"/>
        <v>43795</v>
      </c>
      <c r="L2782" s="23">
        <f t="shared" si="881"/>
        <v>13</v>
      </c>
      <c r="M2782" s="23">
        <f t="shared" si="882"/>
        <v>43795</v>
      </c>
      <c r="N2782" s="23">
        <f t="shared" si="883"/>
        <v>13</v>
      </c>
      <c r="O2782" s="23">
        <f t="shared" si="884"/>
        <v>124580</v>
      </c>
      <c r="P2782" s="6">
        <f t="shared" si="868"/>
        <v>30514520</v>
      </c>
      <c r="Q2782" s="6">
        <f t="shared" si="873"/>
        <v>91543560</v>
      </c>
      <c r="R2782" s="6">
        <f t="shared" si="874"/>
        <v>9154356</v>
      </c>
      <c r="S2782" s="6">
        <f t="shared" si="869"/>
        <v>11289</v>
      </c>
      <c r="T2782" s="6">
        <f t="shared" si="870"/>
        <v>11070148</v>
      </c>
      <c r="U2782" s="6">
        <f t="shared" si="871"/>
        <v>11289</v>
      </c>
      <c r="V2782" s="6">
        <f t="shared" si="875"/>
        <v>3</v>
      </c>
    </row>
    <row r="2783" spans="1:22" ht="16.5" x14ac:dyDescent="0.15">
      <c r="A2783" s="6">
        <v>2775</v>
      </c>
      <c r="B2783" s="6">
        <f t="shared" si="865"/>
        <v>16094302</v>
      </c>
      <c r="C2783" s="6">
        <f t="shared" si="872"/>
        <v>32188604</v>
      </c>
      <c r="D2783" s="6">
        <f t="shared" si="866"/>
        <v>160943020</v>
      </c>
      <c r="E2783" s="6">
        <v>10</v>
      </c>
      <c r="F2783" s="6">
        <f t="shared" si="867"/>
        <v>1.000795945552847</v>
      </c>
      <c r="G2783" s="6">
        <f t="shared" si="876"/>
        <v>55394559</v>
      </c>
      <c r="H2783" s="6">
        <f t="shared" si="877"/>
        <v>33881</v>
      </c>
      <c r="I2783" s="6">
        <f t="shared" si="878"/>
        <v>55394554</v>
      </c>
      <c r="J2783" s="6">
        <f t="shared" si="879"/>
        <v>33881</v>
      </c>
      <c r="K2783" s="23">
        <f t="shared" si="880"/>
        <v>43814</v>
      </c>
      <c r="L2783" s="23">
        <f t="shared" si="881"/>
        <v>12</v>
      </c>
      <c r="M2783" s="23">
        <f t="shared" si="882"/>
        <v>43814</v>
      </c>
      <c r="N2783" s="23">
        <f t="shared" si="883"/>
        <v>12</v>
      </c>
      <c r="O2783" s="23">
        <f t="shared" si="884"/>
        <v>128000</v>
      </c>
      <c r="P2783" s="6">
        <f t="shared" si="868"/>
        <v>30538759</v>
      </c>
      <c r="Q2783" s="6">
        <f t="shared" si="873"/>
        <v>91616277</v>
      </c>
      <c r="R2783" s="6">
        <f t="shared" si="874"/>
        <v>9161627</v>
      </c>
      <c r="S2783" s="6">
        <f t="shared" si="869"/>
        <v>11293</v>
      </c>
      <c r="T2783" s="6">
        <f t="shared" si="870"/>
        <v>11078910</v>
      </c>
      <c r="U2783" s="6">
        <f t="shared" si="871"/>
        <v>11293</v>
      </c>
      <c r="V2783" s="6">
        <f t="shared" si="875"/>
        <v>3</v>
      </c>
    </row>
    <row r="2784" spans="1:22" ht="16.5" x14ac:dyDescent="0.15">
      <c r="A2784" s="6">
        <v>2776</v>
      </c>
      <c r="B2784" s="6">
        <f t="shared" si="865"/>
        <v>16106771</v>
      </c>
      <c r="C2784" s="6">
        <f t="shared" si="872"/>
        <v>32213542</v>
      </c>
      <c r="D2784" s="6">
        <f t="shared" si="866"/>
        <v>161067710</v>
      </c>
      <c r="E2784" s="6">
        <v>10</v>
      </c>
      <c r="F2784" s="6">
        <f t="shared" si="867"/>
        <v>1.0007747462424901</v>
      </c>
      <c r="G2784" s="6">
        <f t="shared" si="876"/>
        <v>55438392</v>
      </c>
      <c r="H2784" s="6">
        <f t="shared" si="877"/>
        <v>33894</v>
      </c>
      <c r="I2784" s="6">
        <f t="shared" si="878"/>
        <v>55438387</v>
      </c>
      <c r="J2784" s="6">
        <f t="shared" si="879"/>
        <v>33894</v>
      </c>
      <c r="K2784" s="23">
        <f t="shared" si="880"/>
        <v>43833</v>
      </c>
      <c r="L2784" s="23">
        <f t="shared" si="881"/>
        <v>13</v>
      </c>
      <c r="M2784" s="23">
        <f t="shared" si="882"/>
        <v>43833</v>
      </c>
      <c r="N2784" s="23">
        <f t="shared" si="883"/>
        <v>13</v>
      </c>
      <c r="O2784" s="23">
        <f t="shared" si="884"/>
        <v>124690</v>
      </c>
      <c r="P2784" s="6">
        <f t="shared" si="868"/>
        <v>30561795</v>
      </c>
      <c r="Q2784" s="6">
        <f t="shared" si="873"/>
        <v>91685385</v>
      </c>
      <c r="R2784" s="6">
        <f t="shared" si="874"/>
        <v>9168538</v>
      </c>
      <c r="S2784" s="6">
        <f t="shared" si="869"/>
        <v>11298</v>
      </c>
      <c r="T2784" s="6">
        <f t="shared" si="870"/>
        <v>11087677</v>
      </c>
      <c r="U2784" s="6">
        <f t="shared" si="871"/>
        <v>11298</v>
      </c>
      <c r="V2784" s="6">
        <f t="shared" si="875"/>
        <v>3</v>
      </c>
    </row>
    <row r="2785" spans="1:22" ht="16.5" x14ac:dyDescent="0.15">
      <c r="A2785" s="6">
        <v>2777</v>
      </c>
      <c r="B2785" s="6">
        <f t="shared" si="865"/>
        <v>16119582</v>
      </c>
      <c r="C2785" s="6">
        <f t="shared" si="872"/>
        <v>32239164</v>
      </c>
      <c r="D2785" s="6">
        <f t="shared" si="866"/>
        <v>161195820</v>
      </c>
      <c r="E2785" s="6">
        <v>10</v>
      </c>
      <c r="F2785" s="6">
        <f t="shared" si="867"/>
        <v>1.0007953797815838</v>
      </c>
      <c r="G2785" s="6">
        <f t="shared" si="876"/>
        <v>55482244</v>
      </c>
      <c r="H2785" s="6">
        <f t="shared" si="877"/>
        <v>33906</v>
      </c>
      <c r="I2785" s="6">
        <f t="shared" si="878"/>
        <v>55482239</v>
      </c>
      <c r="J2785" s="6">
        <f t="shared" si="879"/>
        <v>33906</v>
      </c>
      <c r="K2785" s="23">
        <f t="shared" si="880"/>
        <v>43852</v>
      </c>
      <c r="L2785" s="23">
        <f t="shared" si="881"/>
        <v>12</v>
      </c>
      <c r="M2785" s="23">
        <f t="shared" si="882"/>
        <v>43852</v>
      </c>
      <c r="N2785" s="23">
        <f t="shared" si="883"/>
        <v>12</v>
      </c>
      <c r="O2785" s="23">
        <f t="shared" si="884"/>
        <v>128110</v>
      </c>
      <c r="P2785" s="6">
        <f t="shared" si="868"/>
        <v>30586054</v>
      </c>
      <c r="Q2785" s="6">
        <f t="shared" si="873"/>
        <v>91758162</v>
      </c>
      <c r="R2785" s="6">
        <f t="shared" si="874"/>
        <v>9175816</v>
      </c>
      <c r="S2785" s="6">
        <f t="shared" si="869"/>
        <v>11302</v>
      </c>
      <c r="T2785" s="6">
        <f t="shared" si="870"/>
        <v>11096447</v>
      </c>
      <c r="U2785" s="6">
        <f t="shared" si="871"/>
        <v>11302</v>
      </c>
      <c r="V2785" s="6">
        <f t="shared" si="875"/>
        <v>3</v>
      </c>
    </row>
    <row r="2786" spans="1:22" ht="16.5" x14ac:dyDescent="0.15">
      <c r="A2786" s="6">
        <v>2778</v>
      </c>
      <c r="B2786" s="6">
        <f t="shared" si="865"/>
        <v>16132061</v>
      </c>
      <c r="C2786" s="6">
        <f t="shared" si="872"/>
        <v>32264122</v>
      </c>
      <c r="D2786" s="6">
        <f t="shared" si="866"/>
        <v>161320610</v>
      </c>
      <c r="E2786" s="6">
        <v>10</v>
      </c>
      <c r="F2786" s="6">
        <f t="shared" si="867"/>
        <v>1.0007741515878017</v>
      </c>
      <c r="G2786" s="6">
        <f t="shared" si="876"/>
        <v>55526115</v>
      </c>
      <c r="H2786" s="6">
        <f t="shared" si="877"/>
        <v>33919</v>
      </c>
      <c r="I2786" s="6">
        <f t="shared" si="878"/>
        <v>55526110</v>
      </c>
      <c r="J2786" s="6">
        <f t="shared" si="879"/>
        <v>33919</v>
      </c>
      <c r="K2786" s="23">
        <f t="shared" si="880"/>
        <v>43871</v>
      </c>
      <c r="L2786" s="23">
        <f t="shared" si="881"/>
        <v>13</v>
      </c>
      <c r="M2786" s="23">
        <f t="shared" si="882"/>
        <v>43871</v>
      </c>
      <c r="N2786" s="23">
        <f t="shared" si="883"/>
        <v>13</v>
      </c>
      <c r="O2786" s="23">
        <f t="shared" si="884"/>
        <v>124790</v>
      </c>
      <c r="P2786" s="6">
        <f t="shared" si="868"/>
        <v>30610324</v>
      </c>
      <c r="Q2786" s="6">
        <f t="shared" si="873"/>
        <v>91830972</v>
      </c>
      <c r="R2786" s="6">
        <f t="shared" si="874"/>
        <v>9183097</v>
      </c>
      <c r="S2786" s="6">
        <f t="shared" si="869"/>
        <v>11306</v>
      </c>
      <c r="T2786" s="6">
        <f t="shared" si="870"/>
        <v>11105222</v>
      </c>
      <c r="U2786" s="6">
        <f t="shared" si="871"/>
        <v>11306</v>
      </c>
      <c r="V2786" s="6">
        <f t="shared" si="875"/>
        <v>3</v>
      </c>
    </row>
    <row r="2787" spans="1:22" ht="16.5" x14ac:dyDescent="0.15">
      <c r="A2787" s="6">
        <v>2779</v>
      </c>
      <c r="B2787" s="6">
        <f t="shared" si="865"/>
        <v>16144883</v>
      </c>
      <c r="C2787" s="6">
        <f t="shared" si="872"/>
        <v>32289766</v>
      </c>
      <c r="D2787" s="6">
        <f t="shared" si="866"/>
        <v>161448830</v>
      </c>
      <c r="E2787" s="6">
        <v>10</v>
      </c>
      <c r="F2787" s="6">
        <f t="shared" si="867"/>
        <v>1.000794814748097</v>
      </c>
      <c r="G2787" s="6">
        <f t="shared" si="876"/>
        <v>55570005</v>
      </c>
      <c r="H2787" s="6">
        <f t="shared" si="877"/>
        <v>33931</v>
      </c>
      <c r="I2787" s="6">
        <f t="shared" si="878"/>
        <v>55570000</v>
      </c>
      <c r="J2787" s="6">
        <f t="shared" si="879"/>
        <v>33931</v>
      </c>
      <c r="K2787" s="23">
        <f t="shared" si="880"/>
        <v>43890</v>
      </c>
      <c r="L2787" s="23">
        <f t="shared" si="881"/>
        <v>12</v>
      </c>
      <c r="M2787" s="23">
        <f t="shared" si="882"/>
        <v>43890</v>
      </c>
      <c r="N2787" s="23">
        <f t="shared" si="883"/>
        <v>12</v>
      </c>
      <c r="O2787" s="23">
        <f t="shared" si="884"/>
        <v>128220</v>
      </c>
      <c r="P2787" s="6">
        <f t="shared" si="868"/>
        <v>30634605</v>
      </c>
      <c r="Q2787" s="6">
        <f t="shared" si="873"/>
        <v>91903815</v>
      </c>
      <c r="R2787" s="6">
        <f t="shared" si="874"/>
        <v>9190381</v>
      </c>
      <c r="S2787" s="6">
        <f t="shared" si="869"/>
        <v>11310</v>
      </c>
      <c r="T2787" s="6">
        <f t="shared" si="870"/>
        <v>11114000</v>
      </c>
      <c r="U2787" s="6">
        <f t="shared" si="871"/>
        <v>11310</v>
      </c>
      <c r="V2787" s="6">
        <f t="shared" si="875"/>
        <v>3</v>
      </c>
    </row>
    <row r="2788" spans="1:22" ht="16.5" x14ac:dyDescent="0.15">
      <c r="A2788" s="6">
        <v>2780</v>
      </c>
      <c r="B2788" s="6">
        <f t="shared" si="865"/>
        <v>16157711</v>
      </c>
      <c r="C2788" s="6">
        <f t="shared" si="872"/>
        <v>32315422</v>
      </c>
      <c r="D2788" s="6">
        <f t="shared" si="866"/>
        <v>161577110</v>
      </c>
      <c r="E2788" s="6">
        <v>10</v>
      </c>
      <c r="F2788" s="6">
        <f t="shared" si="867"/>
        <v>1.0007945551541004</v>
      </c>
      <c r="G2788" s="6">
        <f t="shared" si="876"/>
        <v>55613914</v>
      </c>
      <c r="H2788" s="6">
        <f t="shared" si="877"/>
        <v>33943</v>
      </c>
      <c r="I2788" s="6">
        <f t="shared" si="878"/>
        <v>55613909</v>
      </c>
      <c r="J2788" s="6">
        <f t="shared" si="879"/>
        <v>33943</v>
      </c>
      <c r="K2788" s="23">
        <f t="shared" si="880"/>
        <v>43909</v>
      </c>
      <c r="L2788" s="23">
        <f t="shared" si="881"/>
        <v>12</v>
      </c>
      <c r="M2788" s="23">
        <f t="shared" si="882"/>
        <v>43909</v>
      </c>
      <c r="N2788" s="23">
        <f t="shared" si="883"/>
        <v>12</v>
      </c>
      <c r="O2788" s="23">
        <f t="shared" si="884"/>
        <v>128280</v>
      </c>
      <c r="P2788" s="6">
        <f t="shared" si="868"/>
        <v>30658896</v>
      </c>
      <c r="Q2788" s="6">
        <f t="shared" si="873"/>
        <v>91976688</v>
      </c>
      <c r="R2788" s="6">
        <f t="shared" si="874"/>
        <v>9197668</v>
      </c>
      <c r="S2788" s="6">
        <f t="shared" si="869"/>
        <v>11314</v>
      </c>
      <c r="T2788" s="6">
        <f t="shared" si="870"/>
        <v>11122781</v>
      </c>
      <c r="U2788" s="6">
        <f t="shared" si="871"/>
        <v>11314</v>
      </c>
      <c r="V2788" s="6">
        <f t="shared" si="875"/>
        <v>3</v>
      </c>
    </row>
    <row r="2789" spans="1:22" ht="16.5" x14ac:dyDescent="0.15">
      <c r="A2789" s="6">
        <v>2781</v>
      </c>
      <c r="B2789" s="6">
        <f t="shared" si="865"/>
        <v>16170207</v>
      </c>
      <c r="C2789" s="6">
        <f t="shared" si="872"/>
        <v>32340414</v>
      </c>
      <c r="D2789" s="6">
        <f t="shared" si="866"/>
        <v>161702070</v>
      </c>
      <c r="E2789" s="6">
        <v>10</v>
      </c>
      <c r="F2789" s="6">
        <f t="shared" si="867"/>
        <v>1.0007733768725038</v>
      </c>
      <c r="G2789" s="6">
        <f t="shared" si="876"/>
        <v>55657842</v>
      </c>
      <c r="H2789" s="6">
        <f t="shared" si="877"/>
        <v>33956</v>
      </c>
      <c r="I2789" s="6">
        <f t="shared" si="878"/>
        <v>55657837</v>
      </c>
      <c r="J2789" s="6">
        <f t="shared" si="879"/>
        <v>33956</v>
      </c>
      <c r="K2789" s="23">
        <f t="shared" si="880"/>
        <v>43928</v>
      </c>
      <c r="L2789" s="23">
        <f t="shared" si="881"/>
        <v>13</v>
      </c>
      <c r="M2789" s="23">
        <f t="shared" si="882"/>
        <v>43928</v>
      </c>
      <c r="N2789" s="23">
        <f t="shared" si="883"/>
        <v>13</v>
      </c>
      <c r="O2789" s="23">
        <f t="shared" si="884"/>
        <v>124960</v>
      </c>
      <c r="P2789" s="6">
        <f t="shared" si="868"/>
        <v>30683197</v>
      </c>
      <c r="Q2789" s="6">
        <f t="shared" si="873"/>
        <v>92049591</v>
      </c>
      <c r="R2789" s="6">
        <f t="shared" si="874"/>
        <v>9204959</v>
      </c>
      <c r="S2789" s="6">
        <f t="shared" si="869"/>
        <v>11318</v>
      </c>
      <c r="T2789" s="6">
        <f t="shared" si="870"/>
        <v>11131567</v>
      </c>
      <c r="U2789" s="6">
        <f t="shared" si="871"/>
        <v>11318</v>
      </c>
      <c r="V2789" s="6">
        <f t="shared" si="875"/>
        <v>3</v>
      </c>
    </row>
    <row r="2790" spans="1:22" ht="16.5" x14ac:dyDescent="0.15">
      <c r="A2790" s="6">
        <v>2782</v>
      </c>
      <c r="B2790" s="6">
        <f t="shared" si="865"/>
        <v>16183046</v>
      </c>
      <c r="C2790" s="6">
        <f t="shared" si="872"/>
        <v>32366092</v>
      </c>
      <c r="D2790" s="6">
        <f t="shared" si="866"/>
        <v>161830460</v>
      </c>
      <c r="E2790" s="6">
        <v>10</v>
      </c>
      <c r="F2790" s="6">
        <f t="shared" si="867"/>
        <v>1.0007939910725943</v>
      </c>
      <c r="G2790" s="6">
        <f t="shared" si="876"/>
        <v>55701789</v>
      </c>
      <c r="H2790" s="6">
        <f t="shared" si="877"/>
        <v>33968</v>
      </c>
      <c r="I2790" s="6">
        <f t="shared" si="878"/>
        <v>55701784</v>
      </c>
      <c r="J2790" s="6">
        <f t="shared" si="879"/>
        <v>33968</v>
      </c>
      <c r="K2790" s="23">
        <f t="shared" si="880"/>
        <v>43947</v>
      </c>
      <c r="L2790" s="23">
        <f t="shared" si="881"/>
        <v>12</v>
      </c>
      <c r="M2790" s="23">
        <f t="shared" si="882"/>
        <v>43947</v>
      </c>
      <c r="N2790" s="23">
        <f t="shared" si="883"/>
        <v>12</v>
      </c>
      <c r="O2790" s="23">
        <f t="shared" si="884"/>
        <v>128390</v>
      </c>
      <c r="P2790" s="6">
        <f t="shared" si="868"/>
        <v>30707509</v>
      </c>
      <c r="Q2790" s="6">
        <f t="shared" si="873"/>
        <v>92122527</v>
      </c>
      <c r="R2790" s="6">
        <f t="shared" si="874"/>
        <v>9212252</v>
      </c>
      <c r="S2790" s="6">
        <f t="shared" si="869"/>
        <v>11322</v>
      </c>
      <c r="T2790" s="6">
        <f t="shared" si="870"/>
        <v>11140356</v>
      </c>
      <c r="U2790" s="6">
        <f t="shared" si="871"/>
        <v>11322</v>
      </c>
      <c r="V2790" s="6">
        <f t="shared" si="875"/>
        <v>3</v>
      </c>
    </row>
    <row r="2791" spans="1:22" ht="16.5" x14ac:dyDescent="0.15">
      <c r="A2791" s="6">
        <v>2783</v>
      </c>
      <c r="B2791" s="6">
        <f t="shared" si="865"/>
        <v>16195552</v>
      </c>
      <c r="C2791" s="6">
        <f t="shared" si="872"/>
        <v>32391104</v>
      </c>
      <c r="D2791" s="6">
        <f t="shared" si="866"/>
        <v>161955520</v>
      </c>
      <c r="E2791" s="6">
        <v>10</v>
      </c>
      <c r="F2791" s="6">
        <f t="shared" si="867"/>
        <v>1.0007727840605531</v>
      </c>
      <c r="G2791" s="6">
        <f t="shared" si="876"/>
        <v>55745755</v>
      </c>
      <c r="H2791" s="6">
        <f t="shared" si="877"/>
        <v>33981</v>
      </c>
      <c r="I2791" s="6">
        <f t="shared" si="878"/>
        <v>55745750</v>
      </c>
      <c r="J2791" s="6">
        <f t="shared" si="879"/>
        <v>33981</v>
      </c>
      <c r="K2791" s="23">
        <f t="shared" si="880"/>
        <v>43966</v>
      </c>
      <c r="L2791" s="23">
        <f t="shared" si="881"/>
        <v>13</v>
      </c>
      <c r="M2791" s="23">
        <f t="shared" si="882"/>
        <v>43966</v>
      </c>
      <c r="N2791" s="23">
        <f t="shared" si="883"/>
        <v>13</v>
      </c>
      <c r="O2791" s="23">
        <f t="shared" si="884"/>
        <v>125060</v>
      </c>
      <c r="P2791" s="6">
        <f t="shared" si="868"/>
        <v>30730614</v>
      </c>
      <c r="Q2791" s="6">
        <f t="shared" si="873"/>
        <v>92191842</v>
      </c>
      <c r="R2791" s="6">
        <f t="shared" si="874"/>
        <v>9219184</v>
      </c>
      <c r="S2791" s="6">
        <f t="shared" si="869"/>
        <v>11327</v>
      </c>
      <c r="T2791" s="6">
        <f t="shared" si="870"/>
        <v>11149150</v>
      </c>
      <c r="U2791" s="6">
        <f t="shared" si="871"/>
        <v>11327</v>
      </c>
      <c r="V2791" s="6">
        <f t="shared" si="875"/>
        <v>3</v>
      </c>
    </row>
    <row r="2792" spans="1:22" ht="16.5" x14ac:dyDescent="0.15">
      <c r="A2792" s="6">
        <v>2784</v>
      </c>
      <c r="B2792" s="6">
        <f t="shared" si="865"/>
        <v>16208402</v>
      </c>
      <c r="C2792" s="6">
        <f t="shared" si="872"/>
        <v>32416804</v>
      </c>
      <c r="D2792" s="6">
        <f t="shared" si="866"/>
        <v>162084020</v>
      </c>
      <c r="E2792" s="6">
        <v>10</v>
      </c>
      <c r="F2792" s="6">
        <f t="shared" si="867"/>
        <v>1.0007934277263288</v>
      </c>
      <c r="G2792" s="6">
        <f t="shared" si="876"/>
        <v>55789740</v>
      </c>
      <c r="H2792" s="6">
        <f t="shared" si="877"/>
        <v>33993</v>
      </c>
      <c r="I2792" s="6">
        <f t="shared" si="878"/>
        <v>55789735</v>
      </c>
      <c r="J2792" s="6">
        <f t="shared" si="879"/>
        <v>33993</v>
      </c>
      <c r="K2792" s="23">
        <f t="shared" si="880"/>
        <v>43985</v>
      </c>
      <c r="L2792" s="23">
        <f t="shared" si="881"/>
        <v>12</v>
      </c>
      <c r="M2792" s="23">
        <f t="shared" si="882"/>
        <v>43985</v>
      </c>
      <c r="N2792" s="23">
        <f t="shared" si="883"/>
        <v>12</v>
      </c>
      <c r="O2792" s="23">
        <f t="shared" si="884"/>
        <v>128500</v>
      </c>
      <c r="P2792" s="6">
        <f t="shared" si="868"/>
        <v>30754947</v>
      </c>
      <c r="Q2792" s="6">
        <f t="shared" si="873"/>
        <v>92264841</v>
      </c>
      <c r="R2792" s="6">
        <f t="shared" si="874"/>
        <v>9226484</v>
      </c>
      <c r="S2792" s="6">
        <f t="shared" si="869"/>
        <v>11331</v>
      </c>
      <c r="T2792" s="6">
        <f t="shared" si="870"/>
        <v>11157947</v>
      </c>
      <c r="U2792" s="6">
        <f t="shared" si="871"/>
        <v>11331</v>
      </c>
      <c r="V2792" s="6">
        <f t="shared" si="875"/>
        <v>3</v>
      </c>
    </row>
    <row r="2793" spans="1:22" ht="16.5" x14ac:dyDescent="0.15">
      <c r="A2793" s="6">
        <v>2785</v>
      </c>
      <c r="B2793" s="6">
        <f t="shared" si="865"/>
        <v>16220919</v>
      </c>
      <c r="C2793" s="6">
        <f t="shared" si="872"/>
        <v>32441838</v>
      </c>
      <c r="D2793" s="6">
        <f t="shared" si="866"/>
        <v>162209190</v>
      </c>
      <c r="E2793" s="6">
        <v>10</v>
      </c>
      <c r="F2793" s="6">
        <f t="shared" si="867"/>
        <v>1.0007722537977526</v>
      </c>
      <c r="G2793" s="6">
        <f t="shared" si="876"/>
        <v>55833744</v>
      </c>
      <c r="H2793" s="6">
        <f t="shared" si="877"/>
        <v>34006</v>
      </c>
      <c r="I2793" s="6">
        <f t="shared" si="878"/>
        <v>55833739</v>
      </c>
      <c r="J2793" s="6">
        <f t="shared" si="879"/>
        <v>34006</v>
      </c>
      <c r="K2793" s="23">
        <f t="shared" si="880"/>
        <v>44004</v>
      </c>
      <c r="L2793" s="23">
        <f t="shared" si="881"/>
        <v>13</v>
      </c>
      <c r="M2793" s="23">
        <f t="shared" si="882"/>
        <v>44004</v>
      </c>
      <c r="N2793" s="23">
        <f t="shared" si="883"/>
        <v>13</v>
      </c>
      <c r="O2793" s="23">
        <f t="shared" si="884"/>
        <v>125170</v>
      </c>
      <c r="P2793" s="6">
        <f t="shared" si="868"/>
        <v>30779290</v>
      </c>
      <c r="Q2793" s="6">
        <f t="shared" si="873"/>
        <v>92337870</v>
      </c>
      <c r="R2793" s="6">
        <f t="shared" si="874"/>
        <v>9233787</v>
      </c>
      <c r="S2793" s="6">
        <f t="shared" si="869"/>
        <v>11335</v>
      </c>
      <c r="T2793" s="6">
        <f t="shared" si="870"/>
        <v>11166747</v>
      </c>
      <c r="U2793" s="6">
        <f t="shared" si="871"/>
        <v>11335</v>
      </c>
      <c r="V2793" s="6">
        <f t="shared" si="875"/>
        <v>3</v>
      </c>
    </row>
    <row r="2794" spans="1:22" ht="16.5" x14ac:dyDescent="0.15">
      <c r="A2794" s="6">
        <v>2786</v>
      </c>
      <c r="B2794" s="6">
        <f t="shared" si="865"/>
        <v>16233780</v>
      </c>
      <c r="C2794" s="6">
        <f t="shared" si="872"/>
        <v>32467560</v>
      </c>
      <c r="D2794" s="6">
        <f t="shared" si="866"/>
        <v>162337800</v>
      </c>
      <c r="E2794" s="6">
        <v>10</v>
      </c>
      <c r="F2794" s="6">
        <f t="shared" si="867"/>
        <v>1.0007928650651667</v>
      </c>
      <c r="G2794" s="6">
        <f t="shared" si="876"/>
        <v>55877767</v>
      </c>
      <c r="H2794" s="6">
        <f t="shared" si="877"/>
        <v>34018</v>
      </c>
      <c r="I2794" s="6">
        <f t="shared" si="878"/>
        <v>55877762</v>
      </c>
      <c r="J2794" s="6">
        <f t="shared" si="879"/>
        <v>34018</v>
      </c>
      <c r="K2794" s="23">
        <f t="shared" si="880"/>
        <v>44023</v>
      </c>
      <c r="L2794" s="23">
        <f t="shared" si="881"/>
        <v>12</v>
      </c>
      <c r="M2794" s="23">
        <f t="shared" si="882"/>
        <v>44023</v>
      </c>
      <c r="N2794" s="23">
        <f t="shared" si="883"/>
        <v>12</v>
      </c>
      <c r="O2794" s="23">
        <f t="shared" si="884"/>
        <v>128610</v>
      </c>
      <c r="P2794" s="6">
        <f t="shared" si="868"/>
        <v>30803644</v>
      </c>
      <c r="Q2794" s="6">
        <f t="shared" si="873"/>
        <v>92410932</v>
      </c>
      <c r="R2794" s="6">
        <f t="shared" si="874"/>
        <v>9241093</v>
      </c>
      <c r="S2794" s="6">
        <f t="shared" si="869"/>
        <v>11339</v>
      </c>
      <c r="T2794" s="6">
        <f t="shared" si="870"/>
        <v>11175552</v>
      </c>
      <c r="U2794" s="6">
        <f t="shared" si="871"/>
        <v>11339</v>
      </c>
      <c r="V2794" s="6">
        <f t="shared" si="875"/>
        <v>3</v>
      </c>
    </row>
    <row r="2795" spans="1:22" ht="16.5" x14ac:dyDescent="0.15">
      <c r="A2795" s="6">
        <v>2787</v>
      </c>
      <c r="B2795" s="6">
        <f t="shared" si="865"/>
        <v>16246646</v>
      </c>
      <c r="C2795" s="6">
        <f t="shared" si="872"/>
        <v>32493292</v>
      </c>
      <c r="D2795" s="6">
        <f t="shared" si="866"/>
        <v>162466460</v>
      </c>
      <c r="E2795" s="6">
        <v>10</v>
      </c>
      <c r="F2795" s="6">
        <f t="shared" si="867"/>
        <v>1.0007925449279218</v>
      </c>
      <c r="G2795" s="6">
        <f t="shared" si="876"/>
        <v>55921809</v>
      </c>
      <c r="H2795" s="6">
        <f t="shared" si="877"/>
        <v>34030</v>
      </c>
      <c r="I2795" s="6">
        <f t="shared" si="878"/>
        <v>55921804</v>
      </c>
      <c r="J2795" s="6">
        <f t="shared" si="879"/>
        <v>34030</v>
      </c>
      <c r="K2795" s="23">
        <f t="shared" si="880"/>
        <v>44042</v>
      </c>
      <c r="L2795" s="23">
        <f t="shared" si="881"/>
        <v>12</v>
      </c>
      <c r="M2795" s="23">
        <f t="shared" si="882"/>
        <v>44042</v>
      </c>
      <c r="N2795" s="23">
        <f t="shared" si="883"/>
        <v>12</v>
      </c>
      <c r="O2795" s="23">
        <f t="shared" si="884"/>
        <v>128660</v>
      </c>
      <c r="P2795" s="6">
        <f t="shared" si="868"/>
        <v>30828008</v>
      </c>
      <c r="Q2795" s="6">
        <f t="shared" si="873"/>
        <v>92484024</v>
      </c>
      <c r="R2795" s="6">
        <f t="shared" si="874"/>
        <v>9248402</v>
      </c>
      <c r="S2795" s="6">
        <f t="shared" si="869"/>
        <v>11343</v>
      </c>
      <c r="T2795" s="6">
        <f t="shared" si="870"/>
        <v>11184360</v>
      </c>
      <c r="U2795" s="6">
        <f t="shared" si="871"/>
        <v>11343</v>
      </c>
      <c r="V2795" s="6">
        <f t="shared" si="875"/>
        <v>3</v>
      </c>
    </row>
    <row r="2796" spans="1:22" ht="16.5" x14ac:dyDescent="0.15">
      <c r="A2796" s="6">
        <v>2788</v>
      </c>
      <c r="B2796" s="6">
        <f t="shared" si="865"/>
        <v>16259179</v>
      </c>
      <c r="C2796" s="6">
        <f t="shared" si="872"/>
        <v>32518358</v>
      </c>
      <c r="D2796" s="6">
        <f t="shared" si="866"/>
        <v>162591790</v>
      </c>
      <c r="E2796" s="6">
        <v>10</v>
      </c>
      <c r="F2796" s="6">
        <f t="shared" si="867"/>
        <v>1.0007714207597063</v>
      </c>
      <c r="G2796" s="6">
        <f t="shared" si="876"/>
        <v>55965870</v>
      </c>
      <c r="H2796" s="6">
        <f t="shared" si="877"/>
        <v>34043</v>
      </c>
      <c r="I2796" s="6">
        <f t="shared" si="878"/>
        <v>55965865</v>
      </c>
      <c r="J2796" s="6">
        <f t="shared" si="879"/>
        <v>34043</v>
      </c>
      <c r="K2796" s="23">
        <f t="shared" si="880"/>
        <v>44061</v>
      </c>
      <c r="L2796" s="23">
        <f t="shared" si="881"/>
        <v>13</v>
      </c>
      <c r="M2796" s="23">
        <f t="shared" si="882"/>
        <v>44061</v>
      </c>
      <c r="N2796" s="23">
        <f t="shared" si="883"/>
        <v>13</v>
      </c>
      <c r="O2796" s="23">
        <f t="shared" si="884"/>
        <v>125330</v>
      </c>
      <c r="P2796" s="6">
        <f t="shared" si="868"/>
        <v>30852383</v>
      </c>
      <c r="Q2796" s="6">
        <f t="shared" si="873"/>
        <v>92557149</v>
      </c>
      <c r="R2796" s="6">
        <f t="shared" si="874"/>
        <v>9255714</v>
      </c>
      <c r="S2796" s="6">
        <f t="shared" si="869"/>
        <v>11347</v>
      </c>
      <c r="T2796" s="6">
        <f t="shared" si="870"/>
        <v>11193173</v>
      </c>
      <c r="U2796" s="6">
        <f t="shared" si="871"/>
        <v>11347</v>
      </c>
      <c r="V2796" s="6">
        <f t="shared" si="875"/>
        <v>3</v>
      </c>
    </row>
    <row r="2797" spans="1:22" ht="16.5" x14ac:dyDescent="0.15">
      <c r="A2797" s="6">
        <v>2789</v>
      </c>
      <c r="B2797" s="6">
        <f t="shared" si="865"/>
        <v>16272057</v>
      </c>
      <c r="C2797" s="6">
        <f t="shared" si="872"/>
        <v>32544114</v>
      </c>
      <c r="D2797" s="6">
        <f t="shared" si="866"/>
        <v>162720570</v>
      </c>
      <c r="E2797" s="6">
        <v>10</v>
      </c>
      <c r="F2797" s="6">
        <f t="shared" si="867"/>
        <v>1.0007920449119847</v>
      </c>
      <c r="G2797" s="6">
        <f t="shared" si="876"/>
        <v>56009950</v>
      </c>
      <c r="H2797" s="6">
        <f t="shared" si="877"/>
        <v>34055</v>
      </c>
      <c r="I2797" s="6">
        <f t="shared" si="878"/>
        <v>56009945</v>
      </c>
      <c r="J2797" s="6">
        <f t="shared" si="879"/>
        <v>34055</v>
      </c>
      <c r="K2797" s="23">
        <f t="shared" si="880"/>
        <v>44080</v>
      </c>
      <c r="L2797" s="23">
        <f t="shared" si="881"/>
        <v>12</v>
      </c>
      <c r="M2797" s="23">
        <f t="shared" si="882"/>
        <v>44080</v>
      </c>
      <c r="N2797" s="23">
        <f t="shared" si="883"/>
        <v>12</v>
      </c>
      <c r="O2797" s="23">
        <f t="shared" si="884"/>
        <v>128780</v>
      </c>
      <c r="P2797" s="6">
        <f t="shared" si="868"/>
        <v>30876769</v>
      </c>
      <c r="Q2797" s="6">
        <f t="shared" si="873"/>
        <v>92630307</v>
      </c>
      <c r="R2797" s="6">
        <f t="shared" si="874"/>
        <v>9263030</v>
      </c>
      <c r="S2797" s="6">
        <f t="shared" si="869"/>
        <v>11351</v>
      </c>
      <c r="T2797" s="6">
        <f t="shared" si="870"/>
        <v>11201989</v>
      </c>
      <c r="U2797" s="6">
        <f t="shared" si="871"/>
        <v>11351</v>
      </c>
      <c r="V2797" s="6">
        <f t="shared" si="875"/>
        <v>3</v>
      </c>
    </row>
    <row r="2798" spans="1:22" ht="16.5" x14ac:dyDescent="0.15">
      <c r="A2798" s="6">
        <v>2790</v>
      </c>
      <c r="B2798" s="6">
        <f t="shared" si="865"/>
        <v>16284601</v>
      </c>
      <c r="C2798" s="6">
        <f t="shared" si="872"/>
        <v>32569202</v>
      </c>
      <c r="D2798" s="6">
        <f t="shared" si="866"/>
        <v>162846010</v>
      </c>
      <c r="E2798" s="6">
        <v>10</v>
      </c>
      <c r="F2798" s="6">
        <f t="shared" si="867"/>
        <v>1.0007708920881975</v>
      </c>
      <c r="G2798" s="6">
        <f t="shared" si="876"/>
        <v>56054049</v>
      </c>
      <c r="H2798" s="6">
        <f t="shared" si="877"/>
        <v>34068</v>
      </c>
      <c r="I2798" s="6">
        <f t="shared" si="878"/>
        <v>56054044</v>
      </c>
      <c r="J2798" s="6">
        <f t="shared" si="879"/>
        <v>34068</v>
      </c>
      <c r="K2798" s="23">
        <f t="shared" si="880"/>
        <v>44099</v>
      </c>
      <c r="L2798" s="23">
        <f t="shared" si="881"/>
        <v>13</v>
      </c>
      <c r="M2798" s="23">
        <f t="shared" si="882"/>
        <v>44099</v>
      </c>
      <c r="N2798" s="23">
        <f t="shared" si="883"/>
        <v>13</v>
      </c>
      <c r="O2798" s="23">
        <f t="shared" si="884"/>
        <v>125440</v>
      </c>
      <c r="P2798" s="6">
        <f t="shared" si="868"/>
        <v>30899944</v>
      </c>
      <c r="Q2798" s="6">
        <f t="shared" si="873"/>
        <v>92699832</v>
      </c>
      <c r="R2798" s="6">
        <f t="shared" si="874"/>
        <v>9269983</v>
      </c>
      <c r="S2798" s="6">
        <f t="shared" si="869"/>
        <v>11356</v>
      </c>
      <c r="T2798" s="6">
        <f t="shared" si="870"/>
        <v>11210808</v>
      </c>
      <c r="U2798" s="6">
        <f t="shared" si="871"/>
        <v>11356</v>
      </c>
      <c r="V2798" s="6">
        <f t="shared" si="875"/>
        <v>3</v>
      </c>
    </row>
    <row r="2799" spans="1:22" ht="16.5" x14ac:dyDescent="0.15">
      <c r="A2799" s="6">
        <v>2791</v>
      </c>
      <c r="B2799" s="6">
        <f t="shared" si="865"/>
        <v>16297489</v>
      </c>
      <c r="C2799" s="6">
        <f t="shared" si="872"/>
        <v>32594978</v>
      </c>
      <c r="D2799" s="6">
        <f t="shared" si="866"/>
        <v>162974890</v>
      </c>
      <c r="E2799" s="6">
        <v>10</v>
      </c>
      <c r="F2799" s="6">
        <f t="shared" si="867"/>
        <v>1.0007914225224186</v>
      </c>
      <c r="G2799" s="6">
        <f t="shared" si="876"/>
        <v>56098167</v>
      </c>
      <c r="H2799" s="6">
        <f t="shared" si="877"/>
        <v>34080</v>
      </c>
      <c r="I2799" s="6">
        <f t="shared" si="878"/>
        <v>56098162</v>
      </c>
      <c r="J2799" s="6">
        <f t="shared" si="879"/>
        <v>34080</v>
      </c>
      <c r="K2799" s="23">
        <f t="shared" si="880"/>
        <v>44118</v>
      </c>
      <c r="L2799" s="23">
        <f t="shared" si="881"/>
        <v>12</v>
      </c>
      <c r="M2799" s="23">
        <f t="shared" si="882"/>
        <v>44118</v>
      </c>
      <c r="N2799" s="23">
        <f t="shared" si="883"/>
        <v>12</v>
      </c>
      <c r="O2799" s="23">
        <f t="shared" si="884"/>
        <v>128880</v>
      </c>
      <c r="P2799" s="6">
        <f t="shared" si="868"/>
        <v>30924350</v>
      </c>
      <c r="Q2799" s="6">
        <f t="shared" si="873"/>
        <v>92773050</v>
      </c>
      <c r="R2799" s="6">
        <f t="shared" si="874"/>
        <v>9277305</v>
      </c>
      <c r="S2799" s="6">
        <f t="shared" si="869"/>
        <v>11360</v>
      </c>
      <c r="T2799" s="6">
        <f t="shared" si="870"/>
        <v>11219632</v>
      </c>
      <c r="U2799" s="6">
        <f t="shared" si="871"/>
        <v>11360</v>
      </c>
      <c r="V2799" s="6">
        <f t="shared" si="875"/>
        <v>3</v>
      </c>
    </row>
    <row r="2800" spans="1:22" ht="16.5" x14ac:dyDescent="0.15">
      <c r="A2800" s="6">
        <v>2792</v>
      </c>
      <c r="B2800" s="6">
        <f t="shared" si="865"/>
        <v>16310044</v>
      </c>
      <c r="C2800" s="6">
        <f t="shared" si="872"/>
        <v>32620088</v>
      </c>
      <c r="D2800" s="6">
        <f t="shared" si="866"/>
        <v>163100440</v>
      </c>
      <c r="E2800" s="6">
        <v>10</v>
      </c>
      <c r="F2800" s="6">
        <f t="shared" si="867"/>
        <v>1.0007703640726495</v>
      </c>
      <c r="G2800" s="6">
        <f t="shared" si="876"/>
        <v>56142304</v>
      </c>
      <c r="H2800" s="6">
        <f t="shared" si="877"/>
        <v>34093</v>
      </c>
      <c r="I2800" s="6">
        <f t="shared" si="878"/>
        <v>56142299</v>
      </c>
      <c r="J2800" s="6">
        <f t="shared" si="879"/>
        <v>34093</v>
      </c>
      <c r="K2800" s="23">
        <f t="shared" si="880"/>
        <v>44137</v>
      </c>
      <c r="L2800" s="23">
        <f t="shared" si="881"/>
        <v>13</v>
      </c>
      <c r="M2800" s="23">
        <f t="shared" si="882"/>
        <v>44137</v>
      </c>
      <c r="N2800" s="23">
        <f t="shared" si="883"/>
        <v>13</v>
      </c>
      <c r="O2800" s="23">
        <f t="shared" si="884"/>
        <v>125550</v>
      </c>
      <c r="P2800" s="6">
        <f t="shared" si="868"/>
        <v>30948766</v>
      </c>
      <c r="Q2800" s="6">
        <f t="shared" si="873"/>
        <v>92846298</v>
      </c>
      <c r="R2800" s="6">
        <f t="shared" si="874"/>
        <v>9284629</v>
      </c>
      <c r="S2800" s="6">
        <f t="shared" si="869"/>
        <v>11364</v>
      </c>
      <c r="T2800" s="6">
        <f t="shared" si="870"/>
        <v>11228459</v>
      </c>
      <c r="U2800" s="6">
        <f t="shared" si="871"/>
        <v>11364</v>
      </c>
      <c r="V2800" s="6">
        <f t="shared" si="875"/>
        <v>3</v>
      </c>
    </row>
    <row r="2801" spans="1:22" ht="16.5" x14ac:dyDescent="0.15">
      <c r="A2801" s="6">
        <v>2793</v>
      </c>
      <c r="B2801" s="6">
        <f t="shared" si="865"/>
        <v>16322944</v>
      </c>
      <c r="C2801" s="6">
        <f t="shared" si="872"/>
        <v>32645888</v>
      </c>
      <c r="D2801" s="6">
        <f t="shared" si="866"/>
        <v>163229440</v>
      </c>
      <c r="E2801" s="6">
        <v>10</v>
      </c>
      <c r="F2801" s="6">
        <f t="shared" si="867"/>
        <v>1.0007909236786854</v>
      </c>
      <c r="G2801" s="6">
        <f t="shared" si="876"/>
        <v>56186461</v>
      </c>
      <c r="H2801" s="6">
        <f t="shared" si="877"/>
        <v>34105</v>
      </c>
      <c r="I2801" s="6">
        <f t="shared" si="878"/>
        <v>56186456</v>
      </c>
      <c r="J2801" s="6">
        <f t="shared" si="879"/>
        <v>34105</v>
      </c>
      <c r="K2801" s="23">
        <f t="shared" si="880"/>
        <v>44157</v>
      </c>
      <c r="L2801" s="23">
        <f t="shared" si="881"/>
        <v>12</v>
      </c>
      <c r="M2801" s="23">
        <f t="shared" si="882"/>
        <v>44157</v>
      </c>
      <c r="N2801" s="23">
        <f t="shared" si="883"/>
        <v>12</v>
      </c>
      <c r="O2801" s="23">
        <f t="shared" si="884"/>
        <v>129000</v>
      </c>
      <c r="P2801" s="6">
        <f t="shared" si="868"/>
        <v>30973194</v>
      </c>
      <c r="Q2801" s="6">
        <f t="shared" si="873"/>
        <v>92919582</v>
      </c>
      <c r="R2801" s="6">
        <f t="shared" si="874"/>
        <v>9291958</v>
      </c>
      <c r="S2801" s="6">
        <f t="shared" si="869"/>
        <v>11368</v>
      </c>
      <c r="T2801" s="6">
        <f t="shared" si="870"/>
        <v>11237291</v>
      </c>
      <c r="U2801" s="6">
        <f t="shared" si="871"/>
        <v>11368</v>
      </c>
      <c r="V2801" s="6">
        <f t="shared" si="875"/>
        <v>3</v>
      </c>
    </row>
    <row r="2802" spans="1:22" ht="16.5" x14ac:dyDescent="0.15">
      <c r="A2802" s="6">
        <v>2794</v>
      </c>
      <c r="B2802" s="6">
        <f t="shared" si="865"/>
        <v>16335509</v>
      </c>
      <c r="C2802" s="6">
        <f t="shared" si="872"/>
        <v>32671018</v>
      </c>
      <c r="D2802" s="6">
        <f t="shared" si="866"/>
        <v>163355090</v>
      </c>
      <c r="E2802" s="6">
        <v>10</v>
      </c>
      <c r="F2802" s="6">
        <f t="shared" si="867"/>
        <v>1.0007697753542497</v>
      </c>
      <c r="G2802" s="6">
        <f t="shared" si="876"/>
        <v>56230637</v>
      </c>
      <c r="H2802" s="6">
        <f t="shared" si="877"/>
        <v>34118</v>
      </c>
      <c r="I2802" s="6">
        <f t="shared" si="878"/>
        <v>56230632</v>
      </c>
      <c r="J2802" s="6">
        <f t="shared" si="879"/>
        <v>34118</v>
      </c>
      <c r="K2802" s="23">
        <f t="shared" si="880"/>
        <v>44176</v>
      </c>
      <c r="L2802" s="23">
        <f t="shared" si="881"/>
        <v>13</v>
      </c>
      <c r="M2802" s="23">
        <f t="shared" si="882"/>
        <v>44176</v>
      </c>
      <c r="N2802" s="23">
        <f t="shared" si="883"/>
        <v>13</v>
      </c>
      <c r="O2802" s="23">
        <f t="shared" si="884"/>
        <v>125650</v>
      </c>
      <c r="P2802" s="6">
        <f t="shared" si="868"/>
        <v>30997632</v>
      </c>
      <c r="Q2802" s="6">
        <f t="shared" si="873"/>
        <v>92992896</v>
      </c>
      <c r="R2802" s="6">
        <f t="shared" si="874"/>
        <v>9299289</v>
      </c>
      <c r="S2802" s="6">
        <f t="shared" si="869"/>
        <v>11372</v>
      </c>
      <c r="T2802" s="6">
        <f t="shared" si="870"/>
        <v>11246126</v>
      </c>
      <c r="U2802" s="6">
        <f t="shared" si="871"/>
        <v>11372</v>
      </c>
      <c r="V2802" s="6">
        <f t="shared" si="875"/>
        <v>3</v>
      </c>
    </row>
    <row r="2803" spans="1:22" ht="16.5" x14ac:dyDescent="0.15">
      <c r="A2803" s="6">
        <v>2795</v>
      </c>
      <c r="B2803" s="6">
        <f t="shared" si="865"/>
        <v>16348420</v>
      </c>
      <c r="C2803" s="6">
        <f t="shared" si="872"/>
        <v>32696840</v>
      </c>
      <c r="D2803" s="6">
        <f t="shared" si="866"/>
        <v>163484200</v>
      </c>
      <c r="E2803" s="6">
        <v>10</v>
      </c>
      <c r="F2803" s="6">
        <f t="shared" si="867"/>
        <v>1.00079036410803</v>
      </c>
      <c r="G2803" s="6">
        <f t="shared" si="876"/>
        <v>56274832</v>
      </c>
      <c r="H2803" s="6">
        <f t="shared" si="877"/>
        <v>34130</v>
      </c>
      <c r="I2803" s="6">
        <f t="shared" si="878"/>
        <v>56274827</v>
      </c>
      <c r="J2803" s="6">
        <f t="shared" si="879"/>
        <v>34130</v>
      </c>
      <c r="K2803" s="23">
        <f t="shared" si="880"/>
        <v>44195</v>
      </c>
      <c r="L2803" s="23">
        <f t="shared" si="881"/>
        <v>12</v>
      </c>
      <c r="M2803" s="23">
        <f t="shared" si="882"/>
        <v>44195</v>
      </c>
      <c r="N2803" s="23">
        <f t="shared" si="883"/>
        <v>12</v>
      </c>
      <c r="O2803" s="23">
        <f t="shared" si="884"/>
        <v>129110</v>
      </c>
      <c r="P2803" s="6">
        <f t="shared" si="868"/>
        <v>31022081</v>
      </c>
      <c r="Q2803" s="6">
        <f t="shared" si="873"/>
        <v>93066243</v>
      </c>
      <c r="R2803" s="6">
        <f t="shared" si="874"/>
        <v>9306624</v>
      </c>
      <c r="S2803" s="6">
        <f t="shared" si="869"/>
        <v>11376</v>
      </c>
      <c r="T2803" s="6">
        <f t="shared" si="870"/>
        <v>11254965</v>
      </c>
      <c r="U2803" s="6">
        <f t="shared" si="871"/>
        <v>11376</v>
      </c>
      <c r="V2803" s="6">
        <f t="shared" si="875"/>
        <v>3</v>
      </c>
    </row>
    <row r="2804" spans="1:22" ht="16.5" x14ac:dyDescent="0.15">
      <c r="A2804" s="6">
        <v>2796</v>
      </c>
      <c r="B2804" s="6">
        <f t="shared" si="865"/>
        <v>16361337</v>
      </c>
      <c r="C2804" s="6">
        <f t="shared" si="872"/>
        <v>32722674</v>
      </c>
      <c r="D2804" s="6">
        <f t="shared" si="866"/>
        <v>163613370</v>
      </c>
      <c r="E2804" s="6">
        <v>10</v>
      </c>
      <c r="F2804" s="6">
        <f t="shared" si="867"/>
        <v>1.0007901069338812</v>
      </c>
      <c r="G2804" s="6">
        <f t="shared" si="876"/>
        <v>56319046</v>
      </c>
      <c r="H2804" s="6">
        <f t="shared" si="877"/>
        <v>34142</v>
      </c>
      <c r="I2804" s="6">
        <f t="shared" si="878"/>
        <v>56319041</v>
      </c>
      <c r="J2804" s="6">
        <f t="shared" si="879"/>
        <v>34142</v>
      </c>
      <c r="K2804" s="23">
        <f t="shared" si="880"/>
        <v>44214</v>
      </c>
      <c r="L2804" s="23">
        <f t="shared" si="881"/>
        <v>12</v>
      </c>
      <c r="M2804" s="23">
        <f t="shared" si="882"/>
        <v>44214</v>
      </c>
      <c r="N2804" s="23">
        <f t="shared" si="883"/>
        <v>12</v>
      </c>
      <c r="O2804" s="23">
        <f t="shared" si="884"/>
        <v>129170</v>
      </c>
      <c r="P2804" s="6">
        <f t="shared" si="868"/>
        <v>31046540</v>
      </c>
      <c r="Q2804" s="6">
        <f t="shared" si="873"/>
        <v>93139620</v>
      </c>
      <c r="R2804" s="6">
        <f t="shared" si="874"/>
        <v>9313962</v>
      </c>
      <c r="S2804" s="6">
        <f t="shared" si="869"/>
        <v>11380</v>
      </c>
      <c r="T2804" s="6">
        <f t="shared" si="870"/>
        <v>11263808</v>
      </c>
      <c r="U2804" s="6">
        <f t="shared" si="871"/>
        <v>11380</v>
      </c>
      <c r="V2804" s="6">
        <f t="shared" si="875"/>
        <v>3</v>
      </c>
    </row>
    <row r="2805" spans="1:22" ht="16.5" x14ac:dyDescent="0.15">
      <c r="A2805" s="6">
        <v>2797</v>
      </c>
      <c r="B2805" s="6">
        <f t="shared" ref="B2805:B2868" si="885">INT(G2805*(1-H2805/(A2805*5+H2805)))</f>
        <v>16373918</v>
      </c>
      <c r="C2805" s="6">
        <f t="shared" si="872"/>
        <v>32747836</v>
      </c>
      <c r="D2805" s="6">
        <f t="shared" ref="D2805:D2868" si="886">B2805*E2805</f>
        <v>163739180</v>
      </c>
      <c r="E2805" s="6">
        <v>10</v>
      </c>
      <c r="F2805" s="6">
        <f t="shared" ref="F2805:F2868" si="887">B2805/B2804</f>
        <v>1.0007689469387495</v>
      </c>
      <c r="G2805" s="6">
        <f t="shared" si="876"/>
        <v>56363279</v>
      </c>
      <c r="H2805" s="6">
        <f t="shared" si="877"/>
        <v>34155</v>
      </c>
      <c r="I2805" s="6">
        <f t="shared" si="878"/>
        <v>56363274</v>
      </c>
      <c r="J2805" s="6">
        <f t="shared" si="879"/>
        <v>34155</v>
      </c>
      <c r="K2805" s="23">
        <f t="shared" si="880"/>
        <v>44233</v>
      </c>
      <c r="L2805" s="23">
        <f t="shared" si="881"/>
        <v>13</v>
      </c>
      <c r="M2805" s="23">
        <f t="shared" si="882"/>
        <v>44233</v>
      </c>
      <c r="N2805" s="23">
        <f t="shared" si="883"/>
        <v>13</v>
      </c>
      <c r="O2805" s="23">
        <f t="shared" si="884"/>
        <v>125810</v>
      </c>
      <c r="P2805" s="6">
        <f t="shared" si="868"/>
        <v>31069785</v>
      </c>
      <c r="Q2805" s="6">
        <f t="shared" si="873"/>
        <v>93209355</v>
      </c>
      <c r="R2805" s="6">
        <f t="shared" si="874"/>
        <v>9320935</v>
      </c>
      <c r="S2805" s="6">
        <f t="shared" si="869"/>
        <v>11385</v>
      </c>
      <c r="T2805" s="6">
        <f t="shared" si="870"/>
        <v>11272654</v>
      </c>
      <c r="U2805" s="6">
        <f t="shared" si="871"/>
        <v>11385</v>
      </c>
      <c r="V2805" s="6">
        <f t="shared" si="875"/>
        <v>3</v>
      </c>
    </row>
    <row r="2806" spans="1:22" ht="16.5" x14ac:dyDescent="0.15">
      <c r="A2806" s="6">
        <v>2798</v>
      </c>
      <c r="B2806" s="6">
        <f t="shared" si="885"/>
        <v>16386846</v>
      </c>
      <c r="C2806" s="6">
        <f t="shared" si="872"/>
        <v>32773692</v>
      </c>
      <c r="D2806" s="6">
        <f t="shared" si="886"/>
        <v>163868460</v>
      </c>
      <c r="E2806" s="6">
        <v>10</v>
      </c>
      <c r="F2806" s="6">
        <f t="shared" si="887"/>
        <v>1.0007895483536684</v>
      </c>
      <c r="G2806" s="6">
        <f t="shared" si="876"/>
        <v>56407531</v>
      </c>
      <c r="H2806" s="6">
        <f t="shared" si="877"/>
        <v>34167</v>
      </c>
      <c r="I2806" s="6">
        <f t="shared" si="878"/>
        <v>56407526</v>
      </c>
      <c r="J2806" s="6">
        <f t="shared" si="879"/>
        <v>34167</v>
      </c>
      <c r="K2806" s="23">
        <f t="shared" si="880"/>
        <v>44252</v>
      </c>
      <c r="L2806" s="23">
        <f t="shared" si="881"/>
        <v>12</v>
      </c>
      <c r="M2806" s="23">
        <f t="shared" si="882"/>
        <v>44252</v>
      </c>
      <c r="N2806" s="23">
        <f t="shared" si="883"/>
        <v>12</v>
      </c>
      <c r="O2806" s="23">
        <f t="shared" si="884"/>
        <v>129280</v>
      </c>
      <c r="P2806" s="6">
        <f t="shared" si="868"/>
        <v>31094265</v>
      </c>
      <c r="Q2806" s="6">
        <f t="shared" si="873"/>
        <v>93282795</v>
      </c>
      <c r="R2806" s="6">
        <f t="shared" si="874"/>
        <v>9328279</v>
      </c>
      <c r="S2806" s="6">
        <f t="shared" si="869"/>
        <v>11389</v>
      </c>
      <c r="T2806" s="6">
        <f t="shared" si="870"/>
        <v>11281505</v>
      </c>
      <c r="U2806" s="6">
        <f t="shared" si="871"/>
        <v>11389</v>
      </c>
      <c r="V2806" s="6">
        <f t="shared" si="875"/>
        <v>3</v>
      </c>
    </row>
    <row r="2807" spans="1:22" ht="16.5" x14ac:dyDescent="0.15">
      <c r="A2807" s="6">
        <v>2799</v>
      </c>
      <c r="B2807" s="6">
        <f t="shared" si="885"/>
        <v>16399438</v>
      </c>
      <c r="C2807" s="6">
        <f t="shared" si="872"/>
        <v>32798876</v>
      </c>
      <c r="D2807" s="6">
        <f t="shared" si="886"/>
        <v>163994380</v>
      </c>
      <c r="E2807" s="6">
        <v>10</v>
      </c>
      <c r="F2807" s="6">
        <f t="shared" si="887"/>
        <v>1.0007684212080836</v>
      </c>
      <c r="G2807" s="6">
        <f t="shared" si="876"/>
        <v>56451802</v>
      </c>
      <c r="H2807" s="6">
        <f t="shared" si="877"/>
        <v>34180</v>
      </c>
      <c r="I2807" s="6">
        <f t="shared" si="878"/>
        <v>56451797</v>
      </c>
      <c r="J2807" s="6">
        <f t="shared" si="879"/>
        <v>34180</v>
      </c>
      <c r="K2807" s="23">
        <f t="shared" si="880"/>
        <v>44271</v>
      </c>
      <c r="L2807" s="23">
        <f t="shared" si="881"/>
        <v>13</v>
      </c>
      <c r="M2807" s="23">
        <f t="shared" si="882"/>
        <v>44271</v>
      </c>
      <c r="N2807" s="23">
        <f t="shared" si="883"/>
        <v>13</v>
      </c>
      <c r="O2807" s="23">
        <f t="shared" si="884"/>
        <v>125920</v>
      </c>
      <c r="P2807" s="6">
        <f t="shared" si="868"/>
        <v>31118755</v>
      </c>
      <c r="Q2807" s="6">
        <f t="shared" si="873"/>
        <v>93356265</v>
      </c>
      <c r="R2807" s="6">
        <f t="shared" si="874"/>
        <v>9335626</v>
      </c>
      <c r="S2807" s="6">
        <f t="shared" si="869"/>
        <v>11393</v>
      </c>
      <c r="T2807" s="6">
        <f t="shared" si="870"/>
        <v>11290359</v>
      </c>
      <c r="U2807" s="6">
        <f t="shared" si="871"/>
        <v>11393</v>
      </c>
      <c r="V2807" s="6">
        <f t="shared" si="875"/>
        <v>3</v>
      </c>
    </row>
    <row r="2808" spans="1:22" ht="16.5" x14ac:dyDescent="0.15">
      <c r="A2808" s="6">
        <v>2800</v>
      </c>
      <c r="B2808" s="6">
        <f t="shared" si="885"/>
        <v>16412377</v>
      </c>
      <c r="C2808" s="6">
        <f t="shared" si="872"/>
        <v>32824754</v>
      </c>
      <c r="D2808" s="6">
        <f t="shared" si="886"/>
        <v>164123770</v>
      </c>
      <c r="E2808" s="6">
        <v>10</v>
      </c>
      <c r="F2808" s="6">
        <f t="shared" si="887"/>
        <v>1.0007889904519898</v>
      </c>
      <c r="G2808" s="6">
        <f t="shared" si="876"/>
        <v>56496092</v>
      </c>
      <c r="H2808" s="6">
        <f t="shared" si="877"/>
        <v>34192</v>
      </c>
      <c r="I2808" s="6">
        <f t="shared" si="878"/>
        <v>56496087</v>
      </c>
      <c r="J2808" s="6">
        <f t="shared" si="879"/>
        <v>34192</v>
      </c>
      <c r="K2808" s="23">
        <f t="shared" si="880"/>
        <v>44290</v>
      </c>
      <c r="L2808" s="23">
        <f t="shared" si="881"/>
        <v>12</v>
      </c>
      <c r="M2808" s="23">
        <f t="shared" si="882"/>
        <v>44290</v>
      </c>
      <c r="N2808" s="23">
        <f t="shared" si="883"/>
        <v>12</v>
      </c>
      <c r="O2808" s="23">
        <f t="shared" si="884"/>
        <v>129390</v>
      </c>
      <c r="P2808" s="6">
        <f t="shared" si="868"/>
        <v>31143256</v>
      </c>
      <c r="Q2808" s="6">
        <f t="shared" si="873"/>
        <v>93429768</v>
      </c>
      <c r="R2808" s="6">
        <f t="shared" si="874"/>
        <v>9342976</v>
      </c>
      <c r="S2808" s="6">
        <f t="shared" si="869"/>
        <v>11397</v>
      </c>
      <c r="T2808" s="6">
        <f t="shared" si="870"/>
        <v>11299217</v>
      </c>
      <c r="U2808" s="6">
        <f t="shared" si="871"/>
        <v>11397</v>
      </c>
      <c r="V2808" s="6">
        <f t="shared" si="875"/>
        <v>3</v>
      </c>
    </row>
    <row r="2809" spans="1:22" ht="16.5" x14ac:dyDescent="0.15">
      <c r="A2809" s="6">
        <v>2801</v>
      </c>
      <c r="B2809" s="6">
        <f t="shared" si="885"/>
        <v>16424980</v>
      </c>
      <c r="C2809" s="6">
        <f t="shared" si="872"/>
        <v>32849960</v>
      </c>
      <c r="D2809" s="6">
        <f t="shared" si="886"/>
        <v>164249800</v>
      </c>
      <c r="E2809" s="6">
        <v>10</v>
      </c>
      <c r="F2809" s="6">
        <f t="shared" si="887"/>
        <v>1.0007678960823285</v>
      </c>
      <c r="G2809" s="6">
        <f t="shared" si="876"/>
        <v>56540401</v>
      </c>
      <c r="H2809" s="6">
        <f t="shared" si="877"/>
        <v>34205</v>
      </c>
      <c r="I2809" s="6">
        <f t="shared" si="878"/>
        <v>56540396</v>
      </c>
      <c r="J2809" s="6">
        <f t="shared" si="879"/>
        <v>34205</v>
      </c>
      <c r="K2809" s="23">
        <f t="shared" si="880"/>
        <v>44309</v>
      </c>
      <c r="L2809" s="23">
        <f t="shared" si="881"/>
        <v>13</v>
      </c>
      <c r="M2809" s="23">
        <f t="shared" si="882"/>
        <v>44309</v>
      </c>
      <c r="N2809" s="23">
        <f t="shared" si="883"/>
        <v>13</v>
      </c>
      <c r="O2809" s="23">
        <f t="shared" si="884"/>
        <v>126030</v>
      </c>
      <c r="P2809" s="6">
        <f t="shared" si="868"/>
        <v>31167768</v>
      </c>
      <c r="Q2809" s="6">
        <f t="shared" si="873"/>
        <v>93503304</v>
      </c>
      <c r="R2809" s="6">
        <f t="shared" si="874"/>
        <v>9350330</v>
      </c>
      <c r="S2809" s="6">
        <f t="shared" si="869"/>
        <v>11401</v>
      </c>
      <c r="T2809" s="6">
        <f t="shared" si="870"/>
        <v>11308079</v>
      </c>
      <c r="U2809" s="6">
        <f t="shared" si="871"/>
        <v>11401</v>
      </c>
      <c r="V2809" s="6">
        <f t="shared" si="875"/>
        <v>3</v>
      </c>
    </row>
    <row r="2810" spans="1:22" ht="16.5" x14ac:dyDescent="0.15">
      <c r="A2810" s="6">
        <v>2802</v>
      </c>
      <c r="B2810" s="6">
        <f t="shared" si="885"/>
        <v>16437930</v>
      </c>
      <c r="C2810" s="6">
        <f t="shared" si="872"/>
        <v>32875860</v>
      </c>
      <c r="D2810" s="6">
        <f t="shared" si="886"/>
        <v>164379300</v>
      </c>
      <c r="E2810" s="6">
        <v>10</v>
      </c>
      <c r="F2810" s="6">
        <f t="shared" si="887"/>
        <v>1.0007884332279249</v>
      </c>
      <c r="G2810" s="6">
        <f t="shared" si="876"/>
        <v>56584729</v>
      </c>
      <c r="H2810" s="6">
        <f t="shared" si="877"/>
        <v>34217</v>
      </c>
      <c r="I2810" s="6">
        <f t="shared" si="878"/>
        <v>56584724</v>
      </c>
      <c r="J2810" s="6">
        <f t="shared" si="879"/>
        <v>34217</v>
      </c>
      <c r="K2810" s="23">
        <f t="shared" si="880"/>
        <v>44328</v>
      </c>
      <c r="L2810" s="23">
        <f t="shared" si="881"/>
        <v>12</v>
      </c>
      <c r="M2810" s="23">
        <f t="shared" si="882"/>
        <v>44328</v>
      </c>
      <c r="N2810" s="23">
        <f t="shared" si="883"/>
        <v>12</v>
      </c>
      <c r="O2810" s="23">
        <f t="shared" si="884"/>
        <v>129500</v>
      </c>
      <c r="P2810" s="6">
        <f t="shared" si="868"/>
        <v>31192290</v>
      </c>
      <c r="Q2810" s="6">
        <f t="shared" si="873"/>
        <v>93576870</v>
      </c>
      <c r="R2810" s="6">
        <f t="shared" si="874"/>
        <v>9357687</v>
      </c>
      <c r="S2810" s="6">
        <f t="shared" si="869"/>
        <v>11405</v>
      </c>
      <c r="T2810" s="6">
        <f t="shared" si="870"/>
        <v>11316944</v>
      </c>
      <c r="U2810" s="6">
        <f t="shared" si="871"/>
        <v>11405</v>
      </c>
      <c r="V2810" s="6">
        <f t="shared" si="875"/>
        <v>3</v>
      </c>
    </row>
    <row r="2811" spans="1:22" ht="16.5" x14ac:dyDescent="0.15">
      <c r="A2811" s="6">
        <v>2803</v>
      </c>
      <c r="B2811" s="6">
        <f t="shared" si="885"/>
        <v>16450885</v>
      </c>
      <c r="C2811" s="6">
        <f t="shared" si="872"/>
        <v>32901770</v>
      </c>
      <c r="D2811" s="6">
        <f t="shared" si="886"/>
        <v>164508850</v>
      </c>
      <c r="E2811" s="6">
        <v>10</v>
      </c>
      <c r="F2811" s="6">
        <f t="shared" si="887"/>
        <v>1.0007881162652474</v>
      </c>
      <c r="G2811" s="6">
        <f t="shared" si="876"/>
        <v>56629076</v>
      </c>
      <c r="H2811" s="6">
        <f t="shared" si="877"/>
        <v>34229</v>
      </c>
      <c r="I2811" s="6">
        <f t="shared" si="878"/>
        <v>56629071</v>
      </c>
      <c r="J2811" s="6">
        <f t="shared" si="879"/>
        <v>34229</v>
      </c>
      <c r="K2811" s="23">
        <f t="shared" si="880"/>
        <v>44347</v>
      </c>
      <c r="L2811" s="23">
        <f t="shared" si="881"/>
        <v>12</v>
      </c>
      <c r="M2811" s="23">
        <f t="shared" si="882"/>
        <v>44347</v>
      </c>
      <c r="N2811" s="23">
        <f t="shared" si="883"/>
        <v>12</v>
      </c>
      <c r="O2811" s="23">
        <f t="shared" si="884"/>
        <v>129550</v>
      </c>
      <c r="P2811" s="6">
        <f t="shared" si="868"/>
        <v>31216822</v>
      </c>
      <c r="Q2811" s="6">
        <f t="shared" si="873"/>
        <v>93650466</v>
      </c>
      <c r="R2811" s="6">
        <f t="shared" si="874"/>
        <v>9365046</v>
      </c>
      <c r="S2811" s="6">
        <f t="shared" si="869"/>
        <v>11409</v>
      </c>
      <c r="T2811" s="6">
        <f t="shared" si="870"/>
        <v>11325814</v>
      </c>
      <c r="U2811" s="6">
        <f t="shared" si="871"/>
        <v>11409</v>
      </c>
      <c r="V2811" s="6">
        <f t="shared" si="875"/>
        <v>3</v>
      </c>
    </row>
    <row r="2812" spans="1:22" ht="16.5" x14ac:dyDescent="0.15">
      <c r="A2812" s="6">
        <v>2804</v>
      </c>
      <c r="B2812" s="6">
        <f t="shared" si="885"/>
        <v>16463504</v>
      </c>
      <c r="C2812" s="6">
        <f t="shared" si="872"/>
        <v>32927008</v>
      </c>
      <c r="D2812" s="6">
        <f t="shared" si="886"/>
        <v>164635040</v>
      </c>
      <c r="E2812" s="6">
        <v>10</v>
      </c>
      <c r="F2812" s="6">
        <f t="shared" si="887"/>
        <v>1.0007670711940422</v>
      </c>
      <c r="G2812" s="6">
        <f t="shared" si="876"/>
        <v>56673442</v>
      </c>
      <c r="H2812" s="6">
        <f t="shared" si="877"/>
        <v>34242</v>
      </c>
      <c r="I2812" s="6">
        <f t="shared" si="878"/>
        <v>56673437</v>
      </c>
      <c r="J2812" s="6">
        <f t="shared" si="879"/>
        <v>34242</v>
      </c>
      <c r="K2812" s="23">
        <f t="shared" si="880"/>
        <v>44366</v>
      </c>
      <c r="L2812" s="23">
        <f t="shared" si="881"/>
        <v>13</v>
      </c>
      <c r="M2812" s="23">
        <f t="shared" si="882"/>
        <v>44366</v>
      </c>
      <c r="N2812" s="23">
        <f t="shared" si="883"/>
        <v>13</v>
      </c>
      <c r="O2812" s="23">
        <f t="shared" si="884"/>
        <v>126190</v>
      </c>
      <c r="P2812" s="6">
        <f t="shared" ref="P2812:P2875" si="888">INT(G2812*(1-S2812/(A2812*5+S2812)))</f>
        <v>31240137</v>
      </c>
      <c r="Q2812" s="6">
        <f t="shared" si="873"/>
        <v>93720411</v>
      </c>
      <c r="R2812" s="6">
        <f t="shared" si="874"/>
        <v>9372041</v>
      </c>
      <c r="S2812" s="6">
        <f t="shared" ref="S2812:S2875" si="889">INT(H2812/3)</f>
        <v>11414</v>
      </c>
      <c r="T2812" s="6">
        <f t="shared" ref="T2812:T2875" si="890">INT(I2812*0.2)</f>
        <v>11334687</v>
      </c>
      <c r="U2812" s="6">
        <f t="shared" ref="U2812:U2875" si="891">INT(J2812/3)</f>
        <v>11414</v>
      </c>
      <c r="V2812" s="6">
        <f t="shared" si="875"/>
        <v>3</v>
      </c>
    </row>
    <row r="2813" spans="1:22" ht="16.5" x14ac:dyDescent="0.15">
      <c r="A2813" s="6">
        <v>2805</v>
      </c>
      <c r="B2813" s="6">
        <f t="shared" si="885"/>
        <v>16476470</v>
      </c>
      <c r="C2813" s="6">
        <f t="shared" si="872"/>
        <v>32952940</v>
      </c>
      <c r="D2813" s="6">
        <f t="shared" si="886"/>
        <v>164764700</v>
      </c>
      <c r="E2813" s="6">
        <v>10</v>
      </c>
      <c r="F2813" s="6">
        <f t="shared" si="887"/>
        <v>1.0007875601694511</v>
      </c>
      <c r="G2813" s="6">
        <f t="shared" si="876"/>
        <v>56717827</v>
      </c>
      <c r="H2813" s="6">
        <f t="shared" si="877"/>
        <v>34254</v>
      </c>
      <c r="I2813" s="6">
        <f t="shared" si="878"/>
        <v>56717822</v>
      </c>
      <c r="J2813" s="6">
        <f t="shared" si="879"/>
        <v>34254</v>
      </c>
      <c r="K2813" s="23">
        <f t="shared" si="880"/>
        <v>44385</v>
      </c>
      <c r="L2813" s="23">
        <f t="shared" si="881"/>
        <v>12</v>
      </c>
      <c r="M2813" s="23">
        <f t="shared" si="882"/>
        <v>44385</v>
      </c>
      <c r="N2813" s="23">
        <f t="shared" si="883"/>
        <v>12</v>
      </c>
      <c r="O2813" s="23">
        <f t="shared" si="884"/>
        <v>129660</v>
      </c>
      <c r="P2813" s="6">
        <f t="shared" si="888"/>
        <v>31264690</v>
      </c>
      <c r="Q2813" s="6">
        <f t="shared" si="873"/>
        <v>93794070</v>
      </c>
      <c r="R2813" s="6">
        <f t="shared" si="874"/>
        <v>9379407</v>
      </c>
      <c r="S2813" s="6">
        <f t="shared" si="889"/>
        <v>11418</v>
      </c>
      <c r="T2813" s="6">
        <f t="shared" si="890"/>
        <v>11343564</v>
      </c>
      <c r="U2813" s="6">
        <f t="shared" si="891"/>
        <v>11418</v>
      </c>
      <c r="V2813" s="6">
        <f t="shared" si="875"/>
        <v>3</v>
      </c>
    </row>
    <row r="2814" spans="1:22" ht="16.5" x14ac:dyDescent="0.15">
      <c r="A2814" s="6">
        <v>2806</v>
      </c>
      <c r="B2814" s="6">
        <f t="shared" si="885"/>
        <v>16489100</v>
      </c>
      <c r="C2814" s="6">
        <f t="shared" si="872"/>
        <v>32978200</v>
      </c>
      <c r="D2814" s="6">
        <f t="shared" si="886"/>
        <v>164891000</v>
      </c>
      <c r="E2814" s="6">
        <v>10</v>
      </c>
      <c r="F2814" s="6">
        <f t="shared" si="887"/>
        <v>1.0007665476889165</v>
      </c>
      <c r="G2814" s="6">
        <f t="shared" si="876"/>
        <v>56762231</v>
      </c>
      <c r="H2814" s="6">
        <f t="shared" si="877"/>
        <v>34267</v>
      </c>
      <c r="I2814" s="6">
        <f t="shared" si="878"/>
        <v>56762226</v>
      </c>
      <c r="J2814" s="6">
        <f t="shared" si="879"/>
        <v>34267</v>
      </c>
      <c r="K2814" s="23">
        <f t="shared" si="880"/>
        <v>44404</v>
      </c>
      <c r="L2814" s="23">
        <f t="shared" si="881"/>
        <v>13</v>
      </c>
      <c r="M2814" s="23">
        <f t="shared" si="882"/>
        <v>44404</v>
      </c>
      <c r="N2814" s="23">
        <f t="shared" si="883"/>
        <v>13</v>
      </c>
      <c r="O2814" s="23">
        <f t="shared" si="884"/>
        <v>126300</v>
      </c>
      <c r="P2814" s="6">
        <f t="shared" si="888"/>
        <v>31289254</v>
      </c>
      <c r="Q2814" s="6">
        <f t="shared" si="873"/>
        <v>93867762</v>
      </c>
      <c r="R2814" s="6">
        <f t="shared" si="874"/>
        <v>9386776</v>
      </c>
      <c r="S2814" s="6">
        <f t="shared" si="889"/>
        <v>11422</v>
      </c>
      <c r="T2814" s="6">
        <f t="shared" si="890"/>
        <v>11352445</v>
      </c>
      <c r="U2814" s="6">
        <f t="shared" si="891"/>
        <v>11422</v>
      </c>
      <c r="V2814" s="6">
        <f t="shared" si="875"/>
        <v>3</v>
      </c>
    </row>
    <row r="2815" spans="1:22" ht="16.5" x14ac:dyDescent="0.15">
      <c r="A2815" s="6">
        <v>2807</v>
      </c>
      <c r="B2815" s="6">
        <f t="shared" si="885"/>
        <v>16502077</v>
      </c>
      <c r="C2815" s="6">
        <f t="shared" si="872"/>
        <v>33004154</v>
      </c>
      <c r="D2815" s="6">
        <f t="shared" si="886"/>
        <v>165020770</v>
      </c>
      <c r="E2815" s="6">
        <v>10</v>
      </c>
      <c r="F2815" s="6">
        <f t="shared" si="887"/>
        <v>1.0007870047485914</v>
      </c>
      <c r="G2815" s="6">
        <f t="shared" si="876"/>
        <v>56806654</v>
      </c>
      <c r="H2815" s="6">
        <f t="shared" si="877"/>
        <v>34279</v>
      </c>
      <c r="I2815" s="6">
        <f t="shared" si="878"/>
        <v>56806649</v>
      </c>
      <c r="J2815" s="6">
        <f t="shared" si="879"/>
        <v>34279</v>
      </c>
      <c r="K2815" s="23">
        <f t="shared" si="880"/>
        <v>44423</v>
      </c>
      <c r="L2815" s="23">
        <f t="shared" si="881"/>
        <v>12</v>
      </c>
      <c r="M2815" s="23">
        <f t="shared" si="882"/>
        <v>44423</v>
      </c>
      <c r="N2815" s="23">
        <f t="shared" si="883"/>
        <v>12</v>
      </c>
      <c r="O2815" s="23">
        <f t="shared" si="884"/>
        <v>129770</v>
      </c>
      <c r="P2815" s="6">
        <f t="shared" si="888"/>
        <v>31313828</v>
      </c>
      <c r="Q2815" s="6">
        <f t="shared" si="873"/>
        <v>93941484</v>
      </c>
      <c r="R2815" s="6">
        <f t="shared" si="874"/>
        <v>9394148</v>
      </c>
      <c r="S2815" s="6">
        <f t="shared" si="889"/>
        <v>11426</v>
      </c>
      <c r="T2815" s="6">
        <f t="shared" si="890"/>
        <v>11361329</v>
      </c>
      <c r="U2815" s="6">
        <f t="shared" si="891"/>
        <v>11426</v>
      </c>
      <c r="V2815" s="6">
        <f t="shared" si="875"/>
        <v>3</v>
      </c>
    </row>
    <row r="2816" spans="1:22" ht="16.5" x14ac:dyDescent="0.15">
      <c r="A2816" s="6">
        <v>2808</v>
      </c>
      <c r="B2816" s="6">
        <f t="shared" si="885"/>
        <v>16514718</v>
      </c>
      <c r="C2816" s="6">
        <f t="shared" si="872"/>
        <v>33029436</v>
      </c>
      <c r="D2816" s="6">
        <f t="shared" si="886"/>
        <v>165147180</v>
      </c>
      <c r="E2816" s="6">
        <v>10</v>
      </c>
      <c r="F2816" s="6">
        <f t="shared" si="887"/>
        <v>1.0007660247858496</v>
      </c>
      <c r="G2816" s="6">
        <f t="shared" si="876"/>
        <v>56851096</v>
      </c>
      <c r="H2816" s="6">
        <f t="shared" si="877"/>
        <v>34292</v>
      </c>
      <c r="I2816" s="6">
        <f t="shared" si="878"/>
        <v>56851091</v>
      </c>
      <c r="J2816" s="6">
        <f t="shared" si="879"/>
        <v>34292</v>
      </c>
      <c r="K2816" s="23">
        <f t="shared" si="880"/>
        <v>44442</v>
      </c>
      <c r="L2816" s="23">
        <f t="shared" si="881"/>
        <v>13</v>
      </c>
      <c r="M2816" s="23">
        <f t="shared" si="882"/>
        <v>44442</v>
      </c>
      <c r="N2816" s="23">
        <f t="shared" si="883"/>
        <v>13</v>
      </c>
      <c r="O2816" s="23">
        <f t="shared" si="884"/>
        <v>126410</v>
      </c>
      <c r="P2816" s="6">
        <f t="shared" si="888"/>
        <v>31338413</v>
      </c>
      <c r="Q2816" s="6">
        <f t="shared" si="873"/>
        <v>94015239</v>
      </c>
      <c r="R2816" s="6">
        <f t="shared" si="874"/>
        <v>9401523</v>
      </c>
      <c r="S2816" s="6">
        <f t="shared" si="889"/>
        <v>11430</v>
      </c>
      <c r="T2816" s="6">
        <f t="shared" si="890"/>
        <v>11370218</v>
      </c>
      <c r="U2816" s="6">
        <f t="shared" si="891"/>
        <v>11430</v>
      </c>
      <c r="V2816" s="6">
        <f t="shared" si="875"/>
        <v>3</v>
      </c>
    </row>
    <row r="2817" spans="1:22" ht="16.5" x14ac:dyDescent="0.15">
      <c r="A2817" s="6">
        <v>2809</v>
      </c>
      <c r="B2817" s="6">
        <f t="shared" si="885"/>
        <v>16527707</v>
      </c>
      <c r="C2817" s="6">
        <f t="shared" si="872"/>
        <v>33055414</v>
      </c>
      <c r="D2817" s="6">
        <f t="shared" si="886"/>
        <v>165277070</v>
      </c>
      <c r="E2817" s="6">
        <v>10</v>
      </c>
      <c r="F2817" s="6">
        <f t="shared" si="887"/>
        <v>1.0007865105537981</v>
      </c>
      <c r="G2817" s="6">
        <f t="shared" si="876"/>
        <v>56895558</v>
      </c>
      <c r="H2817" s="6">
        <f t="shared" si="877"/>
        <v>34304</v>
      </c>
      <c r="I2817" s="6">
        <f t="shared" si="878"/>
        <v>56895553</v>
      </c>
      <c r="J2817" s="6">
        <f t="shared" si="879"/>
        <v>34304</v>
      </c>
      <c r="K2817" s="23">
        <f t="shared" si="880"/>
        <v>44462</v>
      </c>
      <c r="L2817" s="23">
        <f t="shared" si="881"/>
        <v>12</v>
      </c>
      <c r="M2817" s="23">
        <f t="shared" si="882"/>
        <v>44462</v>
      </c>
      <c r="N2817" s="23">
        <f t="shared" si="883"/>
        <v>12</v>
      </c>
      <c r="O2817" s="23">
        <f t="shared" si="884"/>
        <v>129890</v>
      </c>
      <c r="P2817" s="6">
        <f t="shared" si="888"/>
        <v>31363009</v>
      </c>
      <c r="Q2817" s="6">
        <f t="shared" si="873"/>
        <v>94089027</v>
      </c>
      <c r="R2817" s="6">
        <f t="shared" si="874"/>
        <v>9408902</v>
      </c>
      <c r="S2817" s="6">
        <f t="shared" si="889"/>
        <v>11434</v>
      </c>
      <c r="T2817" s="6">
        <f t="shared" si="890"/>
        <v>11379110</v>
      </c>
      <c r="U2817" s="6">
        <f t="shared" si="891"/>
        <v>11434</v>
      </c>
      <c r="V2817" s="6">
        <f t="shared" si="875"/>
        <v>3</v>
      </c>
    </row>
    <row r="2818" spans="1:22" ht="16.5" x14ac:dyDescent="0.15">
      <c r="A2818" s="6">
        <v>2810</v>
      </c>
      <c r="B2818" s="6">
        <f t="shared" si="885"/>
        <v>16540701</v>
      </c>
      <c r="C2818" s="6">
        <f t="shared" si="872"/>
        <v>33081402</v>
      </c>
      <c r="D2818" s="6">
        <f t="shared" si="886"/>
        <v>165407010</v>
      </c>
      <c r="E2818" s="6">
        <v>10</v>
      </c>
      <c r="F2818" s="6">
        <f t="shared" si="887"/>
        <v>1.0007861949634029</v>
      </c>
      <c r="G2818" s="6">
        <f t="shared" si="876"/>
        <v>56940039</v>
      </c>
      <c r="H2818" s="6">
        <f t="shared" si="877"/>
        <v>34316</v>
      </c>
      <c r="I2818" s="6">
        <f t="shared" si="878"/>
        <v>56940034</v>
      </c>
      <c r="J2818" s="6">
        <f t="shared" si="879"/>
        <v>34316</v>
      </c>
      <c r="K2818" s="23">
        <f t="shared" si="880"/>
        <v>44481</v>
      </c>
      <c r="L2818" s="23">
        <f t="shared" si="881"/>
        <v>12</v>
      </c>
      <c r="M2818" s="23">
        <f t="shared" si="882"/>
        <v>44481</v>
      </c>
      <c r="N2818" s="23">
        <f t="shared" si="883"/>
        <v>12</v>
      </c>
      <c r="O2818" s="23">
        <f t="shared" si="884"/>
        <v>129940</v>
      </c>
      <c r="P2818" s="6">
        <f t="shared" si="888"/>
        <v>31387615</v>
      </c>
      <c r="Q2818" s="6">
        <f t="shared" si="873"/>
        <v>94162845</v>
      </c>
      <c r="R2818" s="6">
        <f t="shared" si="874"/>
        <v>9416284</v>
      </c>
      <c r="S2818" s="6">
        <f t="shared" si="889"/>
        <v>11438</v>
      </c>
      <c r="T2818" s="6">
        <f t="shared" si="890"/>
        <v>11388006</v>
      </c>
      <c r="U2818" s="6">
        <f t="shared" si="891"/>
        <v>11438</v>
      </c>
      <c r="V2818" s="6">
        <f t="shared" si="875"/>
        <v>3</v>
      </c>
    </row>
    <row r="2819" spans="1:22" ht="16.5" x14ac:dyDescent="0.15">
      <c r="A2819" s="6">
        <v>2811</v>
      </c>
      <c r="B2819" s="6">
        <f t="shared" si="885"/>
        <v>16553358</v>
      </c>
      <c r="C2819" s="6">
        <f t="shared" si="872"/>
        <v>33106716</v>
      </c>
      <c r="D2819" s="6">
        <f t="shared" si="886"/>
        <v>165533580</v>
      </c>
      <c r="E2819" s="6">
        <v>10</v>
      </c>
      <c r="F2819" s="6">
        <f t="shared" si="887"/>
        <v>1.000765203361091</v>
      </c>
      <c r="G2819" s="6">
        <f t="shared" si="876"/>
        <v>56984539</v>
      </c>
      <c r="H2819" s="6">
        <f t="shared" si="877"/>
        <v>34329</v>
      </c>
      <c r="I2819" s="6">
        <f t="shared" si="878"/>
        <v>56984534</v>
      </c>
      <c r="J2819" s="6">
        <f t="shared" si="879"/>
        <v>34329</v>
      </c>
      <c r="K2819" s="23">
        <f t="shared" si="880"/>
        <v>44500</v>
      </c>
      <c r="L2819" s="23">
        <f t="shared" si="881"/>
        <v>13</v>
      </c>
      <c r="M2819" s="23">
        <f t="shared" si="882"/>
        <v>44500</v>
      </c>
      <c r="N2819" s="23">
        <f t="shared" si="883"/>
        <v>13</v>
      </c>
      <c r="O2819" s="23">
        <f t="shared" si="884"/>
        <v>126570</v>
      </c>
      <c r="P2819" s="6">
        <f t="shared" si="888"/>
        <v>31411000</v>
      </c>
      <c r="Q2819" s="6">
        <f t="shared" si="873"/>
        <v>94233000</v>
      </c>
      <c r="R2819" s="6">
        <f t="shared" si="874"/>
        <v>9423300</v>
      </c>
      <c r="S2819" s="6">
        <f t="shared" si="889"/>
        <v>11443</v>
      </c>
      <c r="T2819" s="6">
        <f t="shared" si="890"/>
        <v>11396906</v>
      </c>
      <c r="U2819" s="6">
        <f t="shared" si="891"/>
        <v>11443</v>
      </c>
      <c r="V2819" s="6">
        <f t="shared" si="875"/>
        <v>3</v>
      </c>
    </row>
    <row r="2820" spans="1:22" ht="16.5" x14ac:dyDescent="0.15">
      <c r="A2820" s="6">
        <v>2812</v>
      </c>
      <c r="B2820" s="6">
        <f t="shared" si="885"/>
        <v>16566363</v>
      </c>
      <c r="C2820" s="6">
        <f t="shared" si="872"/>
        <v>33132726</v>
      </c>
      <c r="D2820" s="6">
        <f t="shared" si="886"/>
        <v>165663630</v>
      </c>
      <c r="E2820" s="6">
        <v>10</v>
      </c>
      <c r="F2820" s="6">
        <f t="shared" si="887"/>
        <v>1.0007856411973932</v>
      </c>
      <c r="G2820" s="6">
        <f t="shared" si="876"/>
        <v>57029058</v>
      </c>
      <c r="H2820" s="6">
        <f t="shared" si="877"/>
        <v>34341</v>
      </c>
      <c r="I2820" s="6">
        <f t="shared" si="878"/>
        <v>57029053</v>
      </c>
      <c r="J2820" s="6">
        <f t="shared" si="879"/>
        <v>34341</v>
      </c>
      <c r="K2820" s="23">
        <f t="shared" si="880"/>
        <v>44519</v>
      </c>
      <c r="L2820" s="23">
        <f t="shared" si="881"/>
        <v>12</v>
      </c>
      <c r="M2820" s="23">
        <f t="shared" si="882"/>
        <v>44519</v>
      </c>
      <c r="N2820" s="23">
        <f t="shared" si="883"/>
        <v>12</v>
      </c>
      <c r="O2820" s="23">
        <f t="shared" si="884"/>
        <v>130050</v>
      </c>
      <c r="P2820" s="6">
        <f t="shared" si="888"/>
        <v>31435627</v>
      </c>
      <c r="Q2820" s="6">
        <f t="shared" si="873"/>
        <v>94306881</v>
      </c>
      <c r="R2820" s="6">
        <f t="shared" si="874"/>
        <v>9430688</v>
      </c>
      <c r="S2820" s="6">
        <f t="shared" si="889"/>
        <v>11447</v>
      </c>
      <c r="T2820" s="6">
        <f t="shared" si="890"/>
        <v>11405810</v>
      </c>
      <c r="U2820" s="6">
        <f t="shared" si="891"/>
        <v>11447</v>
      </c>
      <c r="V2820" s="6">
        <f t="shared" si="875"/>
        <v>3</v>
      </c>
    </row>
    <row r="2821" spans="1:22" ht="16.5" x14ac:dyDescent="0.15">
      <c r="A2821" s="6">
        <v>2813</v>
      </c>
      <c r="B2821" s="6">
        <f t="shared" si="885"/>
        <v>16579031</v>
      </c>
      <c r="C2821" s="6">
        <f t="shared" si="872"/>
        <v>33158062</v>
      </c>
      <c r="D2821" s="6">
        <f t="shared" si="886"/>
        <v>165790310</v>
      </c>
      <c r="E2821" s="6">
        <v>10</v>
      </c>
      <c r="F2821" s="6">
        <f t="shared" si="887"/>
        <v>1.0007646820246545</v>
      </c>
      <c r="G2821" s="6">
        <f t="shared" si="876"/>
        <v>57073596</v>
      </c>
      <c r="H2821" s="6">
        <f t="shared" si="877"/>
        <v>34354</v>
      </c>
      <c r="I2821" s="6">
        <f t="shared" si="878"/>
        <v>57073591</v>
      </c>
      <c r="J2821" s="6">
        <f t="shared" si="879"/>
        <v>34354</v>
      </c>
      <c r="K2821" s="23">
        <f t="shared" si="880"/>
        <v>44538</v>
      </c>
      <c r="L2821" s="23">
        <f t="shared" si="881"/>
        <v>13</v>
      </c>
      <c r="M2821" s="23">
        <f t="shared" si="882"/>
        <v>44538</v>
      </c>
      <c r="N2821" s="23">
        <f t="shared" si="883"/>
        <v>13</v>
      </c>
      <c r="O2821" s="23">
        <f t="shared" si="884"/>
        <v>126680</v>
      </c>
      <c r="P2821" s="6">
        <f t="shared" si="888"/>
        <v>31460265</v>
      </c>
      <c r="Q2821" s="6">
        <f t="shared" si="873"/>
        <v>94380795</v>
      </c>
      <c r="R2821" s="6">
        <f t="shared" si="874"/>
        <v>9438079</v>
      </c>
      <c r="S2821" s="6">
        <f t="shared" si="889"/>
        <v>11451</v>
      </c>
      <c r="T2821" s="6">
        <f t="shared" si="890"/>
        <v>11414718</v>
      </c>
      <c r="U2821" s="6">
        <f t="shared" si="891"/>
        <v>11451</v>
      </c>
      <c r="V2821" s="6">
        <f t="shared" si="875"/>
        <v>3</v>
      </c>
    </row>
    <row r="2822" spans="1:22" ht="16.5" x14ac:dyDescent="0.15">
      <c r="A2822" s="6">
        <v>2814</v>
      </c>
      <c r="B2822" s="6">
        <f t="shared" si="885"/>
        <v>16592047</v>
      </c>
      <c r="C2822" s="6">
        <f t="shared" si="872"/>
        <v>33184094</v>
      </c>
      <c r="D2822" s="6">
        <f t="shared" si="886"/>
        <v>165920470</v>
      </c>
      <c r="E2822" s="6">
        <v>10</v>
      </c>
      <c r="F2822" s="6">
        <f t="shared" si="887"/>
        <v>1.0007850881031588</v>
      </c>
      <c r="G2822" s="6">
        <f t="shared" si="876"/>
        <v>57118153</v>
      </c>
      <c r="H2822" s="6">
        <f t="shared" si="877"/>
        <v>34366</v>
      </c>
      <c r="I2822" s="6">
        <f t="shared" si="878"/>
        <v>57118148</v>
      </c>
      <c r="J2822" s="6">
        <f t="shared" si="879"/>
        <v>34366</v>
      </c>
      <c r="K2822" s="23">
        <f t="shared" si="880"/>
        <v>44557</v>
      </c>
      <c r="L2822" s="23">
        <f t="shared" si="881"/>
        <v>12</v>
      </c>
      <c r="M2822" s="23">
        <f t="shared" si="882"/>
        <v>44557</v>
      </c>
      <c r="N2822" s="23">
        <f t="shared" si="883"/>
        <v>12</v>
      </c>
      <c r="O2822" s="23">
        <f t="shared" si="884"/>
        <v>130160</v>
      </c>
      <c r="P2822" s="6">
        <f t="shared" si="888"/>
        <v>31484913</v>
      </c>
      <c r="Q2822" s="6">
        <f t="shared" si="873"/>
        <v>94454739</v>
      </c>
      <c r="R2822" s="6">
        <f t="shared" si="874"/>
        <v>9445473</v>
      </c>
      <c r="S2822" s="6">
        <f t="shared" si="889"/>
        <v>11455</v>
      </c>
      <c r="T2822" s="6">
        <f t="shared" si="890"/>
        <v>11423629</v>
      </c>
      <c r="U2822" s="6">
        <f t="shared" si="891"/>
        <v>11455</v>
      </c>
      <c r="V2822" s="6">
        <f t="shared" si="875"/>
        <v>3</v>
      </c>
    </row>
    <row r="2823" spans="1:22" ht="16.5" x14ac:dyDescent="0.15">
      <c r="A2823" s="6">
        <v>2815</v>
      </c>
      <c r="B2823" s="6">
        <f t="shared" si="885"/>
        <v>16604726</v>
      </c>
      <c r="C2823" s="6">
        <f t="shared" si="872"/>
        <v>33209452</v>
      </c>
      <c r="D2823" s="6">
        <f t="shared" si="886"/>
        <v>166047260</v>
      </c>
      <c r="E2823" s="6">
        <v>10</v>
      </c>
      <c r="F2823" s="6">
        <f t="shared" si="887"/>
        <v>1.0007641612876337</v>
      </c>
      <c r="G2823" s="6">
        <f t="shared" si="876"/>
        <v>57162729</v>
      </c>
      <c r="H2823" s="6">
        <f t="shared" si="877"/>
        <v>34379</v>
      </c>
      <c r="I2823" s="6">
        <f t="shared" si="878"/>
        <v>57162724</v>
      </c>
      <c r="J2823" s="6">
        <f t="shared" si="879"/>
        <v>34379</v>
      </c>
      <c r="K2823" s="23">
        <f t="shared" si="880"/>
        <v>44576</v>
      </c>
      <c r="L2823" s="23">
        <f t="shared" si="881"/>
        <v>13</v>
      </c>
      <c r="M2823" s="23">
        <f t="shared" si="882"/>
        <v>44576</v>
      </c>
      <c r="N2823" s="23">
        <f t="shared" si="883"/>
        <v>13</v>
      </c>
      <c r="O2823" s="23">
        <f t="shared" si="884"/>
        <v>126790</v>
      </c>
      <c r="P2823" s="6">
        <f t="shared" si="888"/>
        <v>31509571</v>
      </c>
      <c r="Q2823" s="6">
        <f t="shared" si="873"/>
        <v>94528713</v>
      </c>
      <c r="R2823" s="6">
        <f t="shared" si="874"/>
        <v>9452871</v>
      </c>
      <c r="S2823" s="6">
        <f t="shared" si="889"/>
        <v>11459</v>
      </c>
      <c r="T2823" s="6">
        <f t="shared" si="890"/>
        <v>11432544</v>
      </c>
      <c r="U2823" s="6">
        <f t="shared" si="891"/>
        <v>11459</v>
      </c>
      <c r="V2823" s="6">
        <f t="shared" si="875"/>
        <v>3</v>
      </c>
    </row>
    <row r="2824" spans="1:22" ht="16.5" x14ac:dyDescent="0.15">
      <c r="A2824" s="6">
        <v>2816</v>
      </c>
      <c r="B2824" s="6">
        <f t="shared" si="885"/>
        <v>16617753</v>
      </c>
      <c r="C2824" s="6">
        <f t="shared" si="872"/>
        <v>33235506</v>
      </c>
      <c r="D2824" s="6">
        <f t="shared" si="886"/>
        <v>166177530</v>
      </c>
      <c r="E2824" s="6">
        <v>10</v>
      </c>
      <c r="F2824" s="6">
        <f t="shared" si="887"/>
        <v>1.0007845356797818</v>
      </c>
      <c r="G2824" s="6">
        <f t="shared" si="876"/>
        <v>57207324</v>
      </c>
      <c r="H2824" s="6">
        <f t="shared" si="877"/>
        <v>34391</v>
      </c>
      <c r="I2824" s="6">
        <f t="shared" si="878"/>
        <v>57207319</v>
      </c>
      <c r="J2824" s="6">
        <f t="shared" si="879"/>
        <v>34391</v>
      </c>
      <c r="K2824" s="23">
        <f t="shared" si="880"/>
        <v>44595</v>
      </c>
      <c r="L2824" s="23">
        <f t="shared" si="881"/>
        <v>12</v>
      </c>
      <c r="M2824" s="23">
        <f t="shared" si="882"/>
        <v>44595</v>
      </c>
      <c r="N2824" s="23">
        <f t="shared" si="883"/>
        <v>12</v>
      </c>
      <c r="O2824" s="23">
        <f t="shared" si="884"/>
        <v>130270</v>
      </c>
      <c r="P2824" s="6">
        <f t="shared" si="888"/>
        <v>31534241</v>
      </c>
      <c r="Q2824" s="6">
        <f t="shared" si="873"/>
        <v>94602723</v>
      </c>
      <c r="R2824" s="6">
        <f t="shared" si="874"/>
        <v>9460272</v>
      </c>
      <c r="S2824" s="6">
        <f t="shared" si="889"/>
        <v>11463</v>
      </c>
      <c r="T2824" s="6">
        <f t="shared" si="890"/>
        <v>11441463</v>
      </c>
      <c r="U2824" s="6">
        <f t="shared" si="891"/>
        <v>11463</v>
      </c>
      <c r="V2824" s="6">
        <f t="shared" si="875"/>
        <v>3</v>
      </c>
    </row>
    <row r="2825" spans="1:22" ht="16.5" x14ac:dyDescent="0.15">
      <c r="A2825" s="6">
        <v>2817</v>
      </c>
      <c r="B2825" s="6">
        <f t="shared" si="885"/>
        <v>16630785</v>
      </c>
      <c r="C2825" s="6">
        <f t="shared" si="872"/>
        <v>33261570</v>
      </c>
      <c r="D2825" s="6">
        <f t="shared" si="886"/>
        <v>166307850</v>
      </c>
      <c r="E2825" s="6">
        <v>10</v>
      </c>
      <c r="F2825" s="6">
        <f t="shared" si="887"/>
        <v>1.0007842215490867</v>
      </c>
      <c r="G2825" s="6">
        <f t="shared" si="876"/>
        <v>57251938</v>
      </c>
      <c r="H2825" s="6">
        <f t="shared" si="877"/>
        <v>34403</v>
      </c>
      <c r="I2825" s="6">
        <f t="shared" si="878"/>
        <v>57251933</v>
      </c>
      <c r="J2825" s="6">
        <f t="shared" si="879"/>
        <v>34403</v>
      </c>
      <c r="K2825" s="23">
        <f t="shared" si="880"/>
        <v>44614</v>
      </c>
      <c r="L2825" s="23">
        <f t="shared" si="881"/>
        <v>12</v>
      </c>
      <c r="M2825" s="23">
        <f t="shared" si="882"/>
        <v>44614</v>
      </c>
      <c r="N2825" s="23">
        <f t="shared" si="883"/>
        <v>12</v>
      </c>
      <c r="O2825" s="23">
        <f t="shared" si="884"/>
        <v>130320</v>
      </c>
      <c r="P2825" s="6">
        <f t="shared" si="888"/>
        <v>31558920</v>
      </c>
      <c r="Q2825" s="6">
        <f t="shared" si="873"/>
        <v>94676760</v>
      </c>
      <c r="R2825" s="6">
        <f t="shared" si="874"/>
        <v>9467676</v>
      </c>
      <c r="S2825" s="6">
        <f t="shared" si="889"/>
        <v>11467</v>
      </c>
      <c r="T2825" s="6">
        <f t="shared" si="890"/>
        <v>11450386</v>
      </c>
      <c r="U2825" s="6">
        <f t="shared" si="891"/>
        <v>11467</v>
      </c>
      <c r="V2825" s="6">
        <f t="shared" si="875"/>
        <v>3</v>
      </c>
    </row>
    <row r="2826" spans="1:22" ht="16.5" x14ac:dyDescent="0.15">
      <c r="A2826" s="6">
        <v>2818</v>
      </c>
      <c r="B2826" s="6">
        <f t="shared" si="885"/>
        <v>16643480</v>
      </c>
      <c r="C2826" s="6">
        <f t="shared" ref="C2826:C2889" si="892">B2826*2</f>
        <v>33286960</v>
      </c>
      <c r="D2826" s="6">
        <f t="shared" si="886"/>
        <v>166434800</v>
      </c>
      <c r="E2826" s="6">
        <v>10</v>
      </c>
      <c r="F2826" s="6">
        <f t="shared" si="887"/>
        <v>1.0007633434020102</v>
      </c>
      <c r="G2826" s="6">
        <f t="shared" si="876"/>
        <v>57296571</v>
      </c>
      <c r="H2826" s="6">
        <f t="shared" si="877"/>
        <v>34416</v>
      </c>
      <c r="I2826" s="6">
        <f t="shared" si="878"/>
        <v>57296566</v>
      </c>
      <c r="J2826" s="6">
        <f t="shared" si="879"/>
        <v>34416</v>
      </c>
      <c r="K2826" s="23">
        <f t="shared" si="880"/>
        <v>44633</v>
      </c>
      <c r="L2826" s="23">
        <f t="shared" si="881"/>
        <v>13</v>
      </c>
      <c r="M2826" s="23">
        <f t="shared" si="882"/>
        <v>44633</v>
      </c>
      <c r="N2826" s="23">
        <f t="shared" si="883"/>
        <v>13</v>
      </c>
      <c r="O2826" s="23">
        <f t="shared" si="884"/>
        <v>126950</v>
      </c>
      <c r="P2826" s="6">
        <f t="shared" si="888"/>
        <v>31582375</v>
      </c>
      <c r="Q2826" s="6">
        <f t="shared" ref="Q2826:Q2889" si="893">P2826*3</f>
        <v>94747125</v>
      </c>
      <c r="R2826" s="6">
        <f t="shared" ref="R2826:R2889" si="894">INT(Q2826/10)</f>
        <v>9474712</v>
      </c>
      <c r="S2826" s="6">
        <f t="shared" si="889"/>
        <v>11472</v>
      </c>
      <c r="T2826" s="6">
        <f t="shared" si="890"/>
        <v>11459313</v>
      </c>
      <c r="U2826" s="6">
        <f t="shared" si="891"/>
        <v>11472</v>
      </c>
      <c r="V2826" s="6">
        <f t="shared" ref="V2826:V2889" si="895">INT(Q2826/P2826)</f>
        <v>3</v>
      </c>
    </row>
    <row r="2827" spans="1:22" ht="16.5" x14ac:dyDescent="0.15">
      <c r="A2827" s="6">
        <v>2819</v>
      </c>
      <c r="B2827" s="6">
        <f t="shared" si="885"/>
        <v>16656524</v>
      </c>
      <c r="C2827" s="6">
        <f t="shared" si="892"/>
        <v>33313048</v>
      </c>
      <c r="D2827" s="6">
        <f t="shared" si="886"/>
        <v>166565240</v>
      </c>
      <c r="E2827" s="6">
        <v>10</v>
      </c>
      <c r="F2827" s="6">
        <f t="shared" si="887"/>
        <v>1.0007837303256291</v>
      </c>
      <c r="G2827" s="6">
        <f t="shared" ref="G2827:G2890" si="896">INT($A2827^1.3+$A2827*5)+G2826</f>
        <v>57341223</v>
      </c>
      <c r="H2827" s="6">
        <f t="shared" ref="H2827:H2890" si="897">INT($A2827^1.1+$A2827*10)</f>
        <v>34428</v>
      </c>
      <c r="I2827" s="6">
        <f t="shared" ref="I2827:I2890" si="898">INT($A2827^1.3+$A2827*5)+I2826</f>
        <v>57341218</v>
      </c>
      <c r="J2827" s="6">
        <f t="shared" ref="J2827:J2890" si="899">INT($A2827^1.1+$A2827*10)</f>
        <v>34428</v>
      </c>
      <c r="K2827" s="23">
        <f t="shared" ref="K2827:K2890" si="900">G2827-G2826</f>
        <v>44652</v>
      </c>
      <c r="L2827" s="23">
        <f t="shared" ref="L2827:L2890" si="901">H2827-H2826</f>
        <v>12</v>
      </c>
      <c r="M2827" s="23">
        <f t="shared" ref="M2827:M2890" si="902">I2827-I2826</f>
        <v>44652</v>
      </c>
      <c r="N2827" s="23">
        <f t="shared" ref="N2827:N2890" si="903">J2827-J2826</f>
        <v>12</v>
      </c>
      <c r="O2827" s="23">
        <f t="shared" ref="O2827:O2890" si="904">D2827-D2826</f>
        <v>130440</v>
      </c>
      <c r="P2827" s="6">
        <f t="shared" si="888"/>
        <v>31607075</v>
      </c>
      <c r="Q2827" s="6">
        <f t="shared" si="893"/>
        <v>94821225</v>
      </c>
      <c r="R2827" s="6">
        <f t="shared" si="894"/>
        <v>9482122</v>
      </c>
      <c r="S2827" s="6">
        <f t="shared" si="889"/>
        <v>11476</v>
      </c>
      <c r="T2827" s="6">
        <f t="shared" si="890"/>
        <v>11468243</v>
      </c>
      <c r="U2827" s="6">
        <f t="shared" si="891"/>
        <v>11476</v>
      </c>
      <c r="V2827" s="6">
        <f t="shared" si="895"/>
        <v>3</v>
      </c>
    </row>
    <row r="2828" spans="1:22" ht="16.5" x14ac:dyDescent="0.15">
      <c r="A2828" s="6">
        <v>2820</v>
      </c>
      <c r="B2828" s="6">
        <f t="shared" si="885"/>
        <v>16669230</v>
      </c>
      <c r="C2828" s="6">
        <f t="shared" si="892"/>
        <v>33338460</v>
      </c>
      <c r="D2828" s="6">
        <f t="shared" si="886"/>
        <v>166692300</v>
      </c>
      <c r="E2828" s="6">
        <v>10</v>
      </c>
      <c r="F2828" s="6">
        <f t="shared" si="887"/>
        <v>1.0007628242243098</v>
      </c>
      <c r="G2828" s="6">
        <f t="shared" si="896"/>
        <v>57385894</v>
      </c>
      <c r="H2828" s="6">
        <f t="shared" si="897"/>
        <v>34441</v>
      </c>
      <c r="I2828" s="6">
        <f t="shared" si="898"/>
        <v>57385889</v>
      </c>
      <c r="J2828" s="6">
        <f t="shared" si="899"/>
        <v>34441</v>
      </c>
      <c r="K2828" s="23">
        <f t="shared" si="900"/>
        <v>44671</v>
      </c>
      <c r="L2828" s="23">
        <f t="shared" si="901"/>
        <v>13</v>
      </c>
      <c r="M2828" s="23">
        <f t="shared" si="902"/>
        <v>44671</v>
      </c>
      <c r="N2828" s="23">
        <f t="shared" si="903"/>
        <v>13</v>
      </c>
      <c r="O2828" s="23">
        <f t="shared" si="904"/>
        <v>127060</v>
      </c>
      <c r="P2828" s="6">
        <f t="shared" si="888"/>
        <v>31631786</v>
      </c>
      <c r="Q2828" s="6">
        <f t="shared" si="893"/>
        <v>94895358</v>
      </c>
      <c r="R2828" s="6">
        <f t="shared" si="894"/>
        <v>9489535</v>
      </c>
      <c r="S2828" s="6">
        <f t="shared" si="889"/>
        <v>11480</v>
      </c>
      <c r="T2828" s="6">
        <f t="shared" si="890"/>
        <v>11477177</v>
      </c>
      <c r="U2828" s="6">
        <f t="shared" si="891"/>
        <v>11480</v>
      </c>
      <c r="V2828" s="6">
        <f t="shared" si="895"/>
        <v>3</v>
      </c>
    </row>
    <row r="2829" spans="1:22" ht="16.5" x14ac:dyDescent="0.15">
      <c r="A2829" s="6">
        <v>2821</v>
      </c>
      <c r="B2829" s="6">
        <f t="shared" si="885"/>
        <v>16682285</v>
      </c>
      <c r="C2829" s="6">
        <f t="shared" si="892"/>
        <v>33364570</v>
      </c>
      <c r="D2829" s="6">
        <f t="shared" si="886"/>
        <v>166822850</v>
      </c>
      <c r="E2829" s="6">
        <v>10</v>
      </c>
      <c r="F2829" s="6">
        <f t="shared" si="887"/>
        <v>1.0007831795469857</v>
      </c>
      <c r="G2829" s="6">
        <f t="shared" si="896"/>
        <v>57430585</v>
      </c>
      <c r="H2829" s="6">
        <f t="shared" si="897"/>
        <v>34453</v>
      </c>
      <c r="I2829" s="6">
        <f t="shared" si="898"/>
        <v>57430580</v>
      </c>
      <c r="J2829" s="6">
        <f t="shared" si="899"/>
        <v>34453</v>
      </c>
      <c r="K2829" s="23">
        <f t="shared" si="900"/>
        <v>44691</v>
      </c>
      <c r="L2829" s="23">
        <f t="shared" si="901"/>
        <v>12</v>
      </c>
      <c r="M2829" s="23">
        <f t="shared" si="902"/>
        <v>44691</v>
      </c>
      <c r="N2829" s="23">
        <f t="shared" si="903"/>
        <v>12</v>
      </c>
      <c r="O2829" s="23">
        <f t="shared" si="904"/>
        <v>130550</v>
      </c>
      <c r="P2829" s="6">
        <f t="shared" si="888"/>
        <v>31656508</v>
      </c>
      <c r="Q2829" s="6">
        <f t="shared" si="893"/>
        <v>94969524</v>
      </c>
      <c r="R2829" s="6">
        <f t="shared" si="894"/>
        <v>9496952</v>
      </c>
      <c r="S2829" s="6">
        <f t="shared" si="889"/>
        <v>11484</v>
      </c>
      <c r="T2829" s="6">
        <f t="shared" si="890"/>
        <v>11486116</v>
      </c>
      <c r="U2829" s="6">
        <f t="shared" si="891"/>
        <v>11484</v>
      </c>
      <c r="V2829" s="6">
        <f t="shared" si="895"/>
        <v>3</v>
      </c>
    </row>
    <row r="2830" spans="1:22" ht="16.5" x14ac:dyDescent="0.15">
      <c r="A2830" s="6">
        <v>2822</v>
      </c>
      <c r="B2830" s="6">
        <f t="shared" si="885"/>
        <v>16695001</v>
      </c>
      <c r="C2830" s="6">
        <f t="shared" si="892"/>
        <v>33390002</v>
      </c>
      <c r="D2830" s="6">
        <f t="shared" si="886"/>
        <v>166950010</v>
      </c>
      <c r="E2830" s="6">
        <v>10</v>
      </c>
      <c r="F2830" s="6">
        <f t="shared" si="887"/>
        <v>1.0007622456995549</v>
      </c>
      <c r="G2830" s="6">
        <f t="shared" si="896"/>
        <v>57475295</v>
      </c>
      <c r="H2830" s="6">
        <f t="shared" si="897"/>
        <v>34466</v>
      </c>
      <c r="I2830" s="6">
        <f t="shared" si="898"/>
        <v>57475290</v>
      </c>
      <c r="J2830" s="6">
        <f t="shared" si="899"/>
        <v>34466</v>
      </c>
      <c r="K2830" s="23">
        <f t="shared" si="900"/>
        <v>44710</v>
      </c>
      <c r="L2830" s="23">
        <f t="shared" si="901"/>
        <v>13</v>
      </c>
      <c r="M2830" s="23">
        <f t="shared" si="902"/>
        <v>44710</v>
      </c>
      <c r="N2830" s="23">
        <f t="shared" si="903"/>
        <v>13</v>
      </c>
      <c r="O2830" s="23">
        <f t="shared" si="904"/>
        <v>127160</v>
      </c>
      <c r="P2830" s="6">
        <f t="shared" si="888"/>
        <v>31681241</v>
      </c>
      <c r="Q2830" s="6">
        <f t="shared" si="893"/>
        <v>95043723</v>
      </c>
      <c r="R2830" s="6">
        <f t="shared" si="894"/>
        <v>9504372</v>
      </c>
      <c r="S2830" s="6">
        <f t="shared" si="889"/>
        <v>11488</v>
      </c>
      <c r="T2830" s="6">
        <f t="shared" si="890"/>
        <v>11495058</v>
      </c>
      <c r="U2830" s="6">
        <f t="shared" si="891"/>
        <v>11488</v>
      </c>
      <c r="V2830" s="6">
        <f t="shared" si="895"/>
        <v>3</v>
      </c>
    </row>
    <row r="2831" spans="1:22" ht="16.5" x14ac:dyDescent="0.15">
      <c r="A2831" s="6">
        <v>2823</v>
      </c>
      <c r="B2831" s="6">
        <f t="shared" si="885"/>
        <v>16708067</v>
      </c>
      <c r="C2831" s="6">
        <f t="shared" si="892"/>
        <v>33416134</v>
      </c>
      <c r="D2831" s="6">
        <f t="shared" si="886"/>
        <v>167080670</v>
      </c>
      <c r="E2831" s="6">
        <v>10</v>
      </c>
      <c r="F2831" s="6">
        <f t="shared" si="887"/>
        <v>1.0007826294829212</v>
      </c>
      <c r="G2831" s="6">
        <f t="shared" si="896"/>
        <v>57520024</v>
      </c>
      <c r="H2831" s="6">
        <f t="shared" si="897"/>
        <v>34478</v>
      </c>
      <c r="I2831" s="6">
        <f t="shared" si="898"/>
        <v>57520019</v>
      </c>
      <c r="J2831" s="6">
        <f t="shared" si="899"/>
        <v>34478</v>
      </c>
      <c r="K2831" s="23">
        <f t="shared" si="900"/>
        <v>44729</v>
      </c>
      <c r="L2831" s="23">
        <f t="shared" si="901"/>
        <v>12</v>
      </c>
      <c r="M2831" s="23">
        <f t="shared" si="902"/>
        <v>44729</v>
      </c>
      <c r="N2831" s="23">
        <f t="shared" si="903"/>
        <v>12</v>
      </c>
      <c r="O2831" s="23">
        <f t="shared" si="904"/>
        <v>130660</v>
      </c>
      <c r="P2831" s="6">
        <f t="shared" si="888"/>
        <v>31705984</v>
      </c>
      <c r="Q2831" s="6">
        <f t="shared" si="893"/>
        <v>95117952</v>
      </c>
      <c r="R2831" s="6">
        <f t="shared" si="894"/>
        <v>9511795</v>
      </c>
      <c r="S2831" s="6">
        <f t="shared" si="889"/>
        <v>11492</v>
      </c>
      <c r="T2831" s="6">
        <f t="shared" si="890"/>
        <v>11504003</v>
      </c>
      <c r="U2831" s="6">
        <f t="shared" si="891"/>
        <v>11492</v>
      </c>
      <c r="V2831" s="6">
        <f t="shared" si="895"/>
        <v>3</v>
      </c>
    </row>
    <row r="2832" spans="1:22" ht="16.5" x14ac:dyDescent="0.15">
      <c r="A2832" s="6">
        <v>2824</v>
      </c>
      <c r="B2832" s="6">
        <f t="shared" si="885"/>
        <v>16720795</v>
      </c>
      <c r="C2832" s="6">
        <f t="shared" si="892"/>
        <v>33441590</v>
      </c>
      <c r="D2832" s="6">
        <f t="shared" si="886"/>
        <v>167207950</v>
      </c>
      <c r="E2832" s="6">
        <v>10</v>
      </c>
      <c r="F2832" s="6">
        <f t="shared" si="887"/>
        <v>1.0007617877041073</v>
      </c>
      <c r="G2832" s="6">
        <f t="shared" si="896"/>
        <v>57564772</v>
      </c>
      <c r="H2832" s="6">
        <f t="shared" si="897"/>
        <v>34491</v>
      </c>
      <c r="I2832" s="6">
        <f t="shared" si="898"/>
        <v>57564767</v>
      </c>
      <c r="J2832" s="6">
        <f t="shared" si="899"/>
        <v>34491</v>
      </c>
      <c r="K2832" s="23">
        <f t="shared" si="900"/>
        <v>44748</v>
      </c>
      <c r="L2832" s="23">
        <f t="shared" si="901"/>
        <v>13</v>
      </c>
      <c r="M2832" s="23">
        <f t="shared" si="902"/>
        <v>44748</v>
      </c>
      <c r="N2832" s="23">
        <f t="shared" si="903"/>
        <v>13</v>
      </c>
      <c r="O2832" s="23">
        <f t="shared" si="904"/>
        <v>127280</v>
      </c>
      <c r="P2832" s="6">
        <f t="shared" si="888"/>
        <v>31729499</v>
      </c>
      <c r="Q2832" s="6">
        <f t="shared" si="893"/>
        <v>95188497</v>
      </c>
      <c r="R2832" s="6">
        <f t="shared" si="894"/>
        <v>9518849</v>
      </c>
      <c r="S2832" s="6">
        <f t="shared" si="889"/>
        <v>11497</v>
      </c>
      <c r="T2832" s="6">
        <f t="shared" si="890"/>
        <v>11512953</v>
      </c>
      <c r="U2832" s="6">
        <f t="shared" si="891"/>
        <v>11497</v>
      </c>
      <c r="V2832" s="6">
        <f t="shared" si="895"/>
        <v>3</v>
      </c>
    </row>
    <row r="2833" spans="1:22" ht="16.5" x14ac:dyDescent="0.15">
      <c r="A2833" s="6">
        <v>2825</v>
      </c>
      <c r="B2833" s="6">
        <f t="shared" si="885"/>
        <v>16733872</v>
      </c>
      <c r="C2833" s="6">
        <f t="shared" si="892"/>
        <v>33467744</v>
      </c>
      <c r="D2833" s="6">
        <f t="shared" si="886"/>
        <v>167338720</v>
      </c>
      <c r="E2833" s="6">
        <v>10</v>
      </c>
      <c r="F2833" s="6">
        <f t="shared" si="887"/>
        <v>1.0007820800386584</v>
      </c>
      <c r="G2833" s="6">
        <f t="shared" si="896"/>
        <v>57609539</v>
      </c>
      <c r="H2833" s="6">
        <f t="shared" si="897"/>
        <v>34503</v>
      </c>
      <c r="I2833" s="6">
        <f t="shared" si="898"/>
        <v>57609534</v>
      </c>
      <c r="J2833" s="6">
        <f t="shared" si="899"/>
        <v>34503</v>
      </c>
      <c r="K2833" s="23">
        <f t="shared" si="900"/>
        <v>44767</v>
      </c>
      <c r="L2833" s="23">
        <f t="shared" si="901"/>
        <v>12</v>
      </c>
      <c r="M2833" s="23">
        <f t="shared" si="902"/>
        <v>44767</v>
      </c>
      <c r="N2833" s="23">
        <f t="shared" si="903"/>
        <v>12</v>
      </c>
      <c r="O2833" s="23">
        <f t="shared" si="904"/>
        <v>130770</v>
      </c>
      <c r="P2833" s="6">
        <f t="shared" si="888"/>
        <v>31754262</v>
      </c>
      <c r="Q2833" s="6">
        <f t="shared" si="893"/>
        <v>95262786</v>
      </c>
      <c r="R2833" s="6">
        <f t="shared" si="894"/>
        <v>9526278</v>
      </c>
      <c r="S2833" s="6">
        <f t="shared" si="889"/>
        <v>11501</v>
      </c>
      <c r="T2833" s="6">
        <f t="shared" si="890"/>
        <v>11521906</v>
      </c>
      <c r="U2833" s="6">
        <f t="shared" si="891"/>
        <v>11501</v>
      </c>
      <c r="V2833" s="6">
        <f t="shared" si="895"/>
        <v>3</v>
      </c>
    </row>
    <row r="2834" spans="1:22" ht="16.5" x14ac:dyDescent="0.15">
      <c r="A2834" s="6">
        <v>2826</v>
      </c>
      <c r="B2834" s="6">
        <f t="shared" si="885"/>
        <v>16746954</v>
      </c>
      <c r="C2834" s="6">
        <f t="shared" si="892"/>
        <v>33493908</v>
      </c>
      <c r="D2834" s="6">
        <f t="shared" si="886"/>
        <v>167469540</v>
      </c>
      <c r="E2834" s="6">
        <v>10</v>
      </c>
      <c r="F2834" s="6">
        <f t="shared" si="887"/>
        <v>1.0007817676626187</v>
      </c>
      <c r="G2834" s="6">
        <f t="shared" si="896"/>
        <v>57654325</v>
      </c>
      <c r="H2834" s="6">
        <f t="shared" si="897"/>
        <v>34515</v>
      </c>
      <c r="I2834" s="6">
        <f t="shared" si="898"/>
        <v>57654320</v>
      </c>
      <c r="J2834" s="6">
        <f t="shared" si="899"/>
        <v>34515</v>
      </c>
      <c r="K2834" s="23">
        <f t="shared" si="900"/>
        <v>44786</v>
      </c>
      <c r="L2834" s="23">
        <f t="shared" si="901"/>
        <v>12</v>
      </c>
      <c r="M2834" s="23">
        <f t="shared" si="902"/>
        <v>44786</v>
      </c>
      <c r="N2834" s="23">
        <f t="shared" si="903"/>
        <v>12</v>
      </c>
      <c r="O2834" s="23">
        <f t="shared" si="904"/>
        <v>130820</v>
      </c>
      <c r="P2834" s="6">
        <f t="shared" si="888"/>
        <v>31779036</v>
      </c>
      <c r="Q2834" s="6">
        <f t="shared" si="893"/>
        <v>95337108</v>
      </c>
      <c r="R2834" s="6">
        <f t="shared" si="894"/>
        <v>9533710</v>
      </c>
      <c r="S2834" s="6">
        <f t="shared" si="889"/>
        <v>11505</v>
      </c>
      <c r="T2834" s="6">
        <f t="shared" si="890"/>
        <v>11530864</v>
      </c>
      <c r="U2834" s="6">
        <f t="shared" si="891"/>
        <v>11505</v>
      </c>
      <c r="V2834" s="6">
        <f t="shared" si="895"/>
        <v>3</v>
      </c>
    </row>
    <row r="2835" spans="1:22" ht="16.5" x14ac:dyDescent="0.15">
      <c r="A2835" s="6">
        <v>2827</v>
      </c>
      <c r="B2835" s="6">
        <f t="shared" si="885"/>
        <v>16759698</v>
      </c>
      <c r="C2835" s="6">
        <f t="shared" si="892"/>
        <v>33519396</v>
      </c>
      <c r="D2835" s="6">
        <f t="shared" si="886"/>
        <v>167596980</v>
      </c>
      <c r="E2835" s="6">
        <v>10</v>
      </c>
      <c r="F2835" s="6">
        <f t="shared" si="887"/>
        <v>1.0007609742046226</v>
      </c>
      <c r="G2835" s="6">
        <f t="shared" si="896"/>
        <v>57699130</v>
      </c>
      <c r="H2835" s="6">
        <f t="shared" si="897"/>
        <v>34528</v>
      </c>
      <c r="I2835" s="6">
        <f t="shared" si="898"/>
        <v>57699125</v>
      </c>
      <c r="J2835" s="6">
        <f t="shared" si="899"/>
        <v>34528</v>
      </c>
      <c r="K2835" s="23">
        <f t="shared" si="900"/>
        <v>44805</v>
      </c>
      <c r="L2835" s="23">
        <f t="shared" si="901"/>
        <v>13</v>
      </c>
      <c r="M2835" s="23">
        <f t="shared" si="902"/>
        <v>44805</v>
      </c>
      <c r="N2835" s="23">
        <f t="shared" si="903"/>
        <v>13</v>
      </c>
      <c r="O2835" s="23">
        <f t="shared" si="904"/>
        <v>127440</v>
      </c>
      <c r="P2835" s="6">
        <f t="shared" si="888"/>
        <v>31803821</v>
      </c>
      <c r="Q2835" s="6">
        <f t="shared" si="893"/>
        <v>95411463</v>
      </c>
      <c r="R2835" s="6">
        <f t="shared" si="894"/>
        <v>9541146</v>
      </c>
      <c r="S2835" s="6">
        <f t="shared" si="889"/>
        <v>11509</v>
      </c>
      <c r="T2835" s="6">
        <f t="shared" si="890"/>
        <v>11539825</v>
      </c>
      <c r="U2835" s="6">
        <f t="shared" si="891"/>
        <v>11509</v>
      </c>
      <c r="V2835" s="6">
        <f t="shared" si="895"/>
        <v>3</v>
      </c>
    </row>
    <row r="2836" spans="1:22" ht="16.5" x14ac:dyDescent="0.15">
      <c r="A2836" s="6">
        <v>2828</v>
      </c>
      <c r="B2836" s="6">
        <f t="shared" si="885"/>
        <v>16772791</v>
      </c>
      <c r="C2836" s="6">
        <f t="shared" si="892"/>
        <v>33545582</v>
      </c>
      <c r="D2836" s="6">
        <f t="shared" si="886"/>
        <v>167727910</v>
      </c>
      <c r="E2836" s="6">
        <v>10</v>
      </c>
      <c r="F2836" s="6">
        <f t="shared" si="887"/>
        <v>1.0007812193274603</v>
      </c>
      <c r="G2836" s="6">
        <f t="shared" si="896"/>
        <v>57743954</v>
      </c>
      <c r="H2836" s="6">
        <f t="shared" si="897"/>
        <v>34540</v>
      </c>
      <c r="I2836" s="6">
        <f t="shared" si="898"/>
        <v>57743949</v>
      </c>
      <c r="J2836" s="6">
        <f t="shared" si="899"/>
        <v>34540</v>
      </c>
      <c r="K2836" s="23">
        <f t="shared" si="900"/>
        <v>44824</v>
      </c>
      <c r="L2836" s="23">
        <f t="shared" si="901"/>
        <v>12</v>
      </c>
      <c r="M2836" s="23">
        <f t="shared" si="902"/>
        <v>44824</v>
      </c>
      <c r="N2836" s="23">
        <f t="shared" si="903"/>
        <v>12</v>
      </c>
      <c r="O2836" s="23">
        <f t="shared" si="904"/>
        <v>130930</v>
      </c>
      <c r="P2836" s="6">
        <f t="shared" si="888"/>
        <v>31828616</v>
      </c>
      <c r="Q2836" s="6">
        <f t="shared" si="893"/>
        <v>95485848</v>
      </c>
      <c r="R2836" s="6">
        <f t="shared" si="894"/>
        <v>9548584</v>
      </c>
      <c r="S2836" s="6">
        <f t="shared" si="889"/>
        <v>11513</v>
      </c>
      <c r="T2836" s="6">
        <f t="shared" si="890"/>
        <v>11548789</v>
      </c>
      <c r="U2836" s="6">
        <f t="shared" si="891"/>
        <v>11513</v>
      </c>
      <c r="V2836" s="6">
        <f t="shared" si="895"/>
        <v>3</v>
      </c>
    </row>
    <row r="2837" spans="1:22" ht="16.5" x14ac:dyDescent="0.15">
      <c r="A2837" s="6">
        <v>2829</v>
      </c>
      <c r="B2837" s="6">
        <f t="shared" si="885"/>
        <v>16785546</v>
      </c>
      <c r="C2837" s="6">
        <f t="shared" si="892"/>
        <v>33571092</v>
      </c>
      <c r="D2837" s="6">
        <f t="shared" si="886"/>
        <v>167855460</v>
      </c>
      <c r="E2837" s="6">
        <v>10</v>
      </c>
      <c r="F2837" s="6">
        <f t="shared" si="887"/>
        <v>1.0007604578152796</v>
      </c>
      <c r="G2837" s="6">
        <f t="shared" si="896"/>
        <v>57788797</v>
      </c>
      <c r="H2837" s="6">
        <f t="shared" si="897"/>
        <v>34553</v>
      </c>
      <c r="I2837" s="6">
        <f t="shared" si="898"/>
        <v>57788792</v>
      </c>
      <c r="J2837" s="6">
        <f t="shared" si="899"/>
        <v>34553</v>
      </c>
      <c r="K2837" s="23">
        <f t="shared" si="900"/>
        <v>44843</v>
      </c>
      <c r="L2837" s="23">
        <f t="shared" si="901"/>
        <v>13</v>
      </c>
      <c r="M2837" s="23">
        <f t="shared" si="902"/>
        <v>44843</v>
      </c>
      <c r="N2837" s="23">
        <f t="shared" si="903"/>
        <v>13</v>
      </c>
      <c r="O2837" s="23">
        <f t="shared" si="904"/>
        <v>127550</v>
      </c>
      <c r="P2837" s="6">
        <f t="shared" si="888"/>
        <v>31853422</v>
      </c>
      <c r="Q2837" s="6">
        <f t="shared" si="893"/>
        <v>95560266</v>
      </c>
      <c r="R2837" s="6">
        <f t="shared" si="894"/>
        <v>9556026</v>
      </c>
      <c r="S2837" s="6">
        <f t="shared" si="889"/>
        <v>11517</v>
      </c>
      <c r="T2837" s="6">
        <f t="shared" si="890"/>
        <v>11557758</v>
      </c>
      <c r="U2837" s="6">
        <f t="shared" si="891"/>
        <v>11517</v>
      </c>
      <c r="V2837" s="6">
        <f t="shared" si="895"/>
        <v>3</v>
      </c>
    </row>
    <row r="2838" spans="1:22" ht="16.5" x14ac:dyDescent="0.15">
      <c r="A2838" s="6">
        <v>2830</v>
      </c>
      <c r="B2838" s="6">
        <f t="shared" si="885"/>
        <v>16798651</v>
      </c>
      <c r="C2838" s="6">
        <f t="shared" si="892"/>
        <v>33597302</v>
      </c>
      <c r="D2838" s="6">
        <f t="shared" si="886"/>
        <v>167986510</v>
      </c>
      <c r="E2838" s="6">
        <v>10</v>
      </c>
      <c r="F2838" s="6">
        <f t="shared" si="887"/>
        <v>1.0007807312315011</v>
      </c>
      <c r="G2838" s="6">
        <f t="shared" si="896"/>
        <v>57833660</v>
      </c>
      <c r="H2838" s="6">
        <f t="shared" si="897"/>
        <v>34565</v>
      </c>
      <c r="I2838" s="6">
        <f t="shared" si="898"/>
        <v>57833655</v>
      </c>
      <c r="J2838" s="6">
        <f t="shared" si="899"/>
        <v>34565</v>
      </c>
      <c r="K2838" s="23">
        <f t="shared" si="900"/>
        <v>44863</v>
      </c>
      <c r="L2838" s="23">
        <f t="shared" si="901"/>
        <v>12</v>
      </c>
      <c r="M2838" s="23">
        <f t="shared" si="902"/>
        <v>44863</v>
      </c>
      <c r="N2838" s="23">
        <f t="shared" si="903"/>
        <v>12</v>
      </c>
      <c r="O2838" s="23">
        <f t="shared" si="904"/>
        <v>131050</v>
      </c>
      <c r="P2838" s="6">
        <f t="shared" si="888"/>
        <v>31878239</v>
      </c>
      <c r="Q2838" s="6">
        <f t="shared" si="893"/>
        <v>95634717</v>
      </c>
      <c r="R2838" s="6">
        <f t="shared" si="894"/>
        <v>9563471</v>
      </c>
      <c r="S2838" s="6">
        <f t="shared" si="889"/>
        <v>11521</v>
      </c>
      <c r="T2838" s="6">
        <f t="shared" si="890"/>
        <v>11566731</v>
      </c>
      <c r="U2838" s="6">
        <f t="shared" si="891"/>
        <v>11521</v>
      </c>
      <c r="V2838" s="6">
        <f t="shared" si="895"/>
        <v>3</v>
      </c>
    </row>
    <row r="2839" spans="1:22" ht="16.5" x14ac:dyDescent="0.15">
      <c r="A2839" s="6">
        <v>2831</v>
      </c>
      <c r="B2839" s="6">
        <f t="shared" si="885"/>
        <v>16811416</v>
      </c>
      <c r="C2839" s="6">
        <f t="shared" si="892"/>
        <v>33622832</v>
      </c>
      <c r="D2839" s="6">
        <f t="shared" si="886"/>
        <v>168114160</v>
      </c>
      <c r="E2839" s="6">
        <v>10</v>
      </c>
      <c r="F2839" s="6">
        <f t="shared" si="887"/>
        <v>1.0007598824453225</v>
      </c>
      <c r="G2839" s="6">
        <f t="shared" si="896"/>
        <v>57878542</v>
      </c>
      <c r="H2839" s="6">
        <f t="shared" si="897"/>
        <v>34578</v>
      </c>
      <c r="I2839" s="6">
        <f t="shared" si="898"/>
        <v>57878537</v>
      </c>
      <c r="J2839" s="6">
        <f t="shared" si="899"/>
        <v>34578</v>
      </c>
      <c r="K2839" s="23">
        <f t="shared" si="900"/>
        <v>44882</v>
      </c>
      <c r="L2839" s="23">
        <f t="shared" si="901"/>
        <v>13</v>
      </c>
      <c r="M2839" s="23">
        <f t="shared" si="902"/>
        <v>44882</v>
      </c>
      <c r="N2839" s="23">
        <f t="shared" si="903"/>
        <v>13</v>
      </c>
      <c r="O2839" s="23">
        <f t="shared" si="904"/>
        <v>127650</v>
      </c>
      <c r="P2839" s="6">
        <f t="shared" si="888"/>
        <v>31901824</v>
      </c>
      <c r="Q2839" s="6">
        <f t="shared" si="893"/>
        <v>95705472</v>
      </c>
      <c r="R2839" s="6">
        <f t="shared" si="894"/>
        <v>9570547</v>
      </c>
      <c r="S2839" s="6">
        <f t="shared" si="889"/>
        <v>11526</v>
      </c>
      <c r="T2839" s="6">
        <f t="shared" si="890"/>
        <v>11575707</v>
      </c>
      <c r="U2839" s="6">
        <f t="shared" si="891"/>
        <v>11526</v>
      </c>
      <c r="V2839" s="6">
        <f t="shared" si="895"/>
        <v>3</v>
      </c>
    </row>
    <row r="2840" spans="1:22" ht="16.5" x14ac:dyDescent="0.15">
      <c r="A2840" s="6">
        <v>2832</v>
      </c>
      <c r="B2840" s="6">
        <f t="shared" si="885"/>
        <v>16824532</v>
      </c>
      <c r="C2840" s="6">
        <f t="shared" si="892"/>
        <v>33649064</v>
      </c>
      <c r="D2840" s="6">
        <f t="shared" si="886"/>
        <v>168245320</v>
      </c>
      <c r="E2840" s="6">
        <v>10</v>
      </c>
      <c r="F2840" s="6">
        <f t="shared" si="887"/>
        <v>1.0007801841320207</v>
      </c>
      <c r="G2840" s="6">
        <f t="shared" si="896"/>
        <v>57923443</v>
      </c>
      <c r="H2840" s="6">
        <f t="shared" si="897"/>
        <v>34590</v>
      </c>
      <c r="I2840" s="6">
        <f t="shared" si="898"/>
        <v>57923438</v>
      </c>
      <c r="J2840" s="6">
        <f t="shared" si="899"/>
        <v>34590</v>
      </c>
      <c r="K2840" s="23">
        <f t="shared" si="900"/>
        <v>44901</v>
      </c>
      <c r="L2840" s="23">
        <f t="shared" si="901"/>
        <v>12</v>
      </c>
      <c r="M2840" s="23">
        <f t="shared" si="902"/>
        <v>44901</v>
      </c>
      <c r="N2840" s="23">
        <f t="shared" si="903"/>
        <v>12</v>
      </c>
      <c r="O2840" s="23">
        <f t="shared" si="904"/>
        <v>131160</v>
      </c>
      <c r="P2840" s="6">
        <f t="shared" si="888"/>
        <v>31926662</v>
      </c>
      <c r="Q2840" s="6">
        <f t="shared" si="893"/>
        <v>95779986</v>
      </c>
      <c r="R2840" s="6">
        <f t="shared" si="894"/>
        <v>9577998</v>
      </c>
      <c r="S2840" s="6">
        <f t="shared" si="889"/>
        <v>11530</v>
      </c>
      <c r="T2840" s="6">
        <f t="shared" si="890"/>
        <v>11584687</v>
      </c>
      <c r="U2840" s="6">
        <f t="shared" si="891"/>
        <v>11530</v>
      </c>
      <c r="V2840" s="6">
        <f t="shared" si="895"/>
        <v>3</v>
      </c>
    </row>
    <row r="2841" spans="1:22" ht="16.5" x14ac:dyDescent="0.15">
      <c r="A2841" s="6">
        <v>2833</v>
      </c>
      <c r="B2841" s="6">
        <f t="shared" si="885"/>
        <v>16837653</v>
      </c>
      <c r="C2841" s="6">
        <f t="shared" si="892"/>
        <v>33675306</v>
      </c>
      <c r="D2841" s="6">
        <f t="shared" si="886"/>
        <v>168376530</v>
      </c>
      <c r="E2841" s="6">
        <v>10</v>
      </c>
      <c r="F2841" s="6">
        <f t="shared" si="887"/>
        <v>1.0007798731043456</v>
      </c>
      <c r="G2841" s="6">
        <f t="shared" si="896"/>
        <v>57968363</v>
      </c>
      <c r="H2841" s="6">
        <f t="shared" si="897"/>
        <v>34602</v>
      </c>
      <c r="I2841" s="6">
        <f t="shared" si="898"/>
        <v>57968358</v>
      </c>
      <c r="J2841" s="6">
        <f t="shared" si="899"/>
        <v>34602</v>
      </c>
      <c r="K2841" s="23">
        <f t="shared" si="900"/>
        <v>44920</v>
      </c>
      <c r="L2841" s="23">
        <f t="shared" si="901"/>
        <v>12</v>
      </c>
      <c r="M2841" s="23">
        <f t="shared" si="902"/>
        <v>44920</v>
      </c>
      <c r="N2841" s="23">
        <f t="shared" si="903"/>
        <v>12</v>
      </c>
      <c r="O2841" s="23">
        <f t="shared" si="904"/>
        <v>131210</v>
      </c>
      <c r="P2841" s="6">
        <f t="shared" si="888"/>
        <v>31951510</v>
      </c>
      <c r="Q2841" s="6">
        <f t="shared" si="893"/>
        <v>95854530</v>
      </c>
      <c r="R2841" s="6">
        <f t="shared" si="894"/>
        <v>9585453</v>
      </c>
      <c r="S2841" s="6">
        <f t="shared" si="889"/>
        <v>11534</v>
      </c>
      <c r="T2841" s="6">
        <f t="shared" si="890"/>
        <v>11593671</v>
      </c>
      <c r="U2841" s="6">
        <f t="shared" si="891"/>
        <v>11534</v>
      </c>
      <c r="V2841" s="6">
        <f t="shared" si="895"/>
        <v>3</v>
      </c>
    </row>
    <row r="2842" spans="1:22" ht="16.5" x14ac:dyDescent="0.15">
      <c r="A2842" s="6">
        <v>2834</v>
      </c>
      <c r="B2842" s="6">
        <f t="shared" si="885"/>
        <v>16850435</v>
      </c>
      <c r="C2842" s="6">
        <f t="shared" si="892"/>
        <v>33700870</v>
      </c>
      <c r="D2842" s="6">
        <f t="shared" si="886"/>
        <v>168504350</v>
      </c>
      <c r="E2842" s="6">
        <v>10</v>
      </c>
      <c r="F2842" s="6">
        <f t="shared" si="887"/>
        <v>1.0007591319288978</v>
      </c>
      <c r="G2842" s="6">
        <f t="shared" si="896"/>
        <v>58013302</v>
      </c>
      <c r="H2842" s="6">
        <f t="shared" si="897"/>
        <v>34615</v>
      </c>
      <c r="I2842" s="6">
        <f t="shared" si="898"/>
        <v>58013297</v>
      </c>
      <c r="J2842" s="6">
        <f t="shared" si="899"/>
        <v>34615</v>
      </c>
      <c r="K2842" s="23">
        <f t="shared" si="900"/>
        <v>44939</v>
      </c>
      <c r="L2842" s="23">
        <f t="shared" si="901"/>
        <v>13</v>
      </c>
      <c r="M2842" s="23">
        <f t="shared" si="902"/>
        <v>44939</v>
      </c>
      <c r="N2842" s="23">
        <f t="shared" si="903"/>
        <v>13</v>
      </c>
      <c r="O2842" s="23">
        <f t="shared" si="904"/>
        <v>127820</v>
      </c>
      <c r="P2842" s="6">
        <f t="shared" si="888"/>
        <v>31976368</v>
      </c>
      <c r="Q2842" s="6">
        <f t="shared" si="893"/>
        <v>95929104</v>
      </c>
      <c r="R2842" s="6">
        <f t="shared" si="894"/>
        <v>9592910</v>
      </c>
      <c r="S2842" s="6">
        <f t="shared" si="889"/>
        <v>11538</v>
      </c>
      <c r="T2842" s="6">
        <f t="shared" si="890"/>
        <v>11602659</v>
      </c>
      <c r="U2842" s="6">
        <f t="shared" si="891"/>
        <v>11538</v>
      </c>
      <c r="V2842" s="6">
        <f t="shared" si="895"/>
        <v>3</v>
      </c>
    </row>
    <row r="2843" spans="1:22" ht="16.5" x14ac:dyDescent="0.15">
      <c r="A2843" s="6">
        <v>2835</v>
      </c>
      <c r="B2843" s="6">
        <f t="shared" si="885"/>
        <v>16863567</v>
      </c>
      <c r="C2843" s="6">
        <f t="shared" si="892"/>
        <v>33727134</v>
      </c>
      <c r="D2843" s="6">
        <f t="shared" si="886"/>
        <v>168635670</v>
      </c>
      <c r="E2843" s="6">
        <v>10</v>
      </c>
      <c r="F2843" s="6">
        <f t="shared" si="887"/>
        <v>1.000779327061883</v>
      </c>
      <c r="G2843" s="6">
        <f t="shared" si="896"/>
        <v>58058260</v>
      </c>
      <c r="H2843" s="6">
        <f t="shared" si="897"/>
        <v>34627</v>
      </c>
      <c r="I2843" s="6">
        <f t="shared" si="898"/>
        <v>58058255</v>
      </c>
      <c r="J2843" s="6">
        <f t="shared" si="899"/>
        <v>34627</v>
      </c>
      <c r="K2843" s="23">
        <f t="shared" si="900"/>
        <v>44958</v>
      </c>
      <c r="L2843" s="23">
        <f t="shared" si="901"/>
        <v>12</v>
      </c>
      <c r="M2843" s="23">
        <f t="shared" si="902"/>
        <v>44958</v>
      </c>
      <c r="N2843" s="23">
        <f t="shared" si="903"/>
        <v>12</v>
      </c>
      <c r="O2843" s="23">
        <f t="shared" si="904"/>
        <v>131320</v>
      </c>
      <c r="P2843" s="6">
        <f t="shared" si="888"/>
        <v>32001237</v>
      </c>
      <c r="Q2843" s="6">
        <f t="shared" si="893"/>
        <v>96003711</v>
      </c>
      <c r="R2843" s="6">
        <f t="shared" si="894"/>
        <v>9600371</v>
      </c>
      <c r="S2843" s="6">
        <f t="shared" si="889"/>
        <v>11542</v>
      </c>
      <c r="T2843" s="6">
        <f t="shared" si="890"/>
        <v>11611651</v>
      </c>
      <c r="U2843" s="6">
        <f t="shared" si="891"/>
        <v>11542</v>
      </c>
      <c r="V2843" s="6">
        <f t="shared" si="895"/>
        <v>3</v>
      </c>
    </row>
    <row r="2844" spans="1:22" ht="16.5" x14ac:dyDescent="0.15">
      <c r="A2844" s="6">
        <v>2836</v>
      </c>
      <c r="B2844" s="6">
        <f t="shared" si="885"/>
        <v>16876360</v>
      </c>
      <c r="C2844" s="6">
        <f t="shared" si="892"/>
        <v>33752720</v>
      </c>
      <c r="D2844" s="6">
        <f t="shared" si="886"/>
        <v>168763600</v>
      </c>
      <c r="E2844" s="6">
        <v>10</v>
      </c>
      <c r="F2844" s="6">
        <f t="shared" si="887"/>
        <v>1.000758617675608</v>
      </c>
      <c r="G2844" s="6">
        <f t="shared" si="896"/>
        <v>58103237</v>
      </c>
      <c r="H2844" s="6">
        <f t="shared" si="897"/>
        <v>34640</v>
      </c>
      <c r="I2844" s="6">
        <f t="shared" si="898"/>
        <v>58103232</v>
      </c>
      <c r="J2844" s="6">
        <f t="shared" si="899"/>
        <v>34640</v>
      </c>
      <c r="K2844" s="23">
        <f t="shared" si="900"/>
        <v>44977</v>
      </c>
      <c r="L2844" s="23">
        <f t="shared" si="901"/>
        <v>13</v>
      </c>
      <c r="M2844" s="23">
        <f t="shared" si="902"/>
        <v>44977</v>
      </c>
      <c r="N2844" s="23">
        <f t="shared" si="903"/>
        <v>13</v>
      </c>
      <c r="O2844" s="23">
        <f t="shared" si="904"/>
        <v>127930</v>
      </c>
      <c r="P2844" s="6">
        <f t="shared" si="888"/>
        <v>32026117</v>
      </c>
      <c r="Q2844" s="6">
        <f t="shared" si="893"/>
        <v>96078351</v>
      </c>
      <c r="R2844" s="6">
        <f t="shared" si="894"/>
        <v>9607835</v>
      </c>
      <c r="S2844" s="6">
        <f t="shared" si="889"/>
        <v>11546</v>
      </c>
      <c r="T2844" s="6">
        <f t="shared" si="890"/>
        <v>11620646</v>
      </c>
      <c r="U2844" s="6">
        <f t="shared" si="891"/>
        <v>11546</v>
      </c>
      <c r="V2844" s="6">
        <f t="shared" si="895"/>
        <v>3</v>
      </c>
    </row>
    <row r="2845" spans="1:22" ht="16.5" x14ac:dyDescent="0.15">
      <c r="A2845" s="6">
        <v>2837</v>
      </c>
      <c r="B2845" s="6">
        <f t="shared" si="885"/>
        <v>16889503</v>
      </c>
      <c r="C2845" s="6">
        <f t="shared" si="892"/>
        <v>33779006</v>
      </c>
      <c r="D2845" s="6">
        <f t="shared" si="886"/>
        <v>168895030</v>
      </c>
      <c r="E2845" s="6">
        <v>10</v>
      </c>
      <c r="F2845" s="6">
        <f t="shared" si="887"/>
        <v>1.0007787816804097</v>
      </c>
      <c r="G2845" s="6">
        <f t="shared" si="896"/>
        <v>58148233</v>
      </c>
      <c r="H2845" s="6">
        <f t="shared" si="897"/>
        <v>34652</v>
      </c>
      <c r="I2845" s="6">
        <f t="shared" si="898"/>
        <v>58148228</v>
      </c>
      <c r="J2845" s="6">
        <f t="shared" si="899"/>
        <v>34652</v>
      </c>
      <c r="K2845" s="23">
        <f t="shared" si="900"/>
        <v>44996</v>
      </c>
      <c r="L2845" s="23">
        <f t="shared" si="901"/>
        <v>12</v>
      </c>
      <c r="M2845" s="23">
        <f t="shared" si="902"/>
        <v>44996</v>
      </c>
      <c r="N2845" s="23">
        <f t="shared" si="903"/>
        <v>12</v>
      </c>
      <c r="O2845" s="23">
        <f t="shared" si="904"/>
        <v>131430</v>
      </c>
      <c r="P2845" s="6">
        <f t="shared" si="888"/>
        <v>32051007</v>
      </c>
      <c r="Q2845" s="6">
        <f t="shared" si="893"/>
        <v>96153021</v>
      </c>
      <c r="R2845" s="6">
        <f t="shared" si="894"/>
        <v>9615302</v>
      </c>
      <c r="S2845" s="6">
        <f t="shared" si="889"/>
        <v>11550</v>
      </c>
      <c r="T2845" s="6">
        <f t="shared" si="890"/>
        <v>11629645</v>
      </c>
      <c r="U2845" s="6">
        <f t="shared" si="891"/>
        <v>11550</v>
      </c>
      <c r="V2845" s="6">
        <f t="shared" si="895"/>
        <v>3</v>
      </c>
    </row>
    <row r="2846" spans="1:22" ht="16.5" x14ac:dyDescent="0.15">
      <c r="A2846" s="6">
        <v>2838</v>
      </c>
      <c r="B2846" s="6">
        <f t="shared" si="885"/>
        <v>16902306</v>
      </c>
      <c r="C2846" s="6">
        <f t="shared" si="892"/>
        <v>33804612</v>
      </c>
      <c r="D2846" s="6">
        <f t="shared" si="886"/>
        <v>169023060</v>
      </c>
      <c r="E2846" s="6">
        <v>10</v>
      </c>
      <c r="F2846" s="6">
        <f t="shared" si="887"/>
        <v>1.0007580448045155</v>
      </c>
      <c r="G2846" s="6">
        <f t="shared" si="896"/>
        <v>58193248</v>
      </c>
      <c r="H2846" s="6">
        <f t="shared" si="897"/>
        <v>34665</v>
      </c>
      <c r="I2846" s="6">
        <f t="shared" si="898"/>
        <v>58193243</v>
      </c>
      <c r="J2846" s="6">
        <f t="shared" si="899"/>
        <v>34665</v>
      </c>
      <c r="K2846" s="23">
        <f t="shared" si="900"/>
        <v>45015</v>
      </c>
      <c r="L2846" s="23">
        <f t="shared" si="901"/>
        <v>13</v>
      </c>
      <c r="M2846" s="23">
        <f t="shared" si="902"/>
        <v>45015</v>
      </c>
      <c r="N2846" s="23">
        <f t="shared" si="903"/>
        <v>13</v>
      </c>
      <c r="O2846" s="23">
        <f t="shared" si="904"/>
        <v>128030</v>
      </c>
      <c r="P2846" s="6">
        <f t="shared" si="888"/>
        <v>32074662</v>
      </c>
      <c r="Q2846" s="6">
        <f t="shared" si="893"/>
        <v>96223986</v>
      </c>
      <c r="R2846" s="6">
        <f t="shared" si="894"/>
        <v>9622398</v>
      </c>
      <c r="S2846" s="6">
        <f t="shared" si="889"/>
        <v>11555</v>
      </c>
      <c r="T2846" s="6">
        <f t="shared" si="890"/>
        <v>11638648</v>
      </c>
      <c r="U2846" s="6">
        <f t="shared" si="891"/>
        <v>11555</v>
      </c>
      <c r="V2846" s="6">
        <f t="shared" si="895"/>
        <v>3</v>
      </c>
    </row>
    <row r="2847" spans="1:22" ht="16.5" x14ac:dyDescent="0.15">
      <c r="A2847" s="6">
        <v>2839</v>
      </c>
      <c r="B2847" s="6">
        <f t="shared" si="885"/>
        <v>16915461</v>
      </c>
      <c r="C2847" s="6">
        <f t="shared" si="892"/>
        <v>33830922</v>
      </c>
      <c r="D2847" s="6">
        <f t="shared" si="886"/>
        <v>169154610</v>
      </c>
      <c r="E2847" s="6">
        <v>10</v>
      </c>
      <c r="F2847" s="6">
        <f t="shared" si="887"/>
        <v>1.000778296168582</v>
      </c>
      <c r="G2847" s="6">
        <f t="shared" si="896"/>
        <v>58238283</v>
      </c>
      <c r="H2847" s="6">
        <f t="shared" si="897"/>
        <v>34677</v>
      </c>
      <c r="I2847" s="6">
        <f t="shared" si="898"/>
        <v>58238278</v>
      </c>
      <c r="J2847" s="6">
        <f t="shared" si="899"/>
        <v>34677</v>
      </c>
      <c r="K2847" s="23">
        <f t="shared" si="900"/>
        <v>45035</v>
      </c>
      <c r="L2847" s="23">
        <f t="shared" si="901"/>
        <v>12</v>
      </c>
      <c r="M2847" s="23">
        <f t="shared" si="902"/>
        <v>45035</v>
      </c>
      <c r="N2847" s="23">
        <f t="shared" si="903"/>
        <v>12</v>
      </c>
      <c r="O2847" s="23">
        <f t="shared" si="904"/>
        <v>131550</v>
      </c>
      <c r="P2847" s="6">
        <f t="shared" si="888"/>
        <v>32099573</v>
      </c>
      <c r="Q2847" s="6">
        <f t="shared" si="893"/>
        <v>96298719</v>
      </c>
      <c r="R2847" s="6">
        <f t="shared" si="894"/>
        <v>9629871</v>
      </c>
      <c r="S2847" s="6">
        <f t="shared" si="889"/>
        <v>11559</v>
      </c>
      <c r="T2847" s="6">
        <f t="shared" si="890"/>
        <v>11647655</v>
      </c>
      <c r="U2847" s="6">
        <f t="shared" si="891"/>
        <v>11559</v>
      </c>
      <c r="V2847" s="6">
        <f t="shared" si="895"/>
        <v>3</v>
      </c>
    </row>
    <row r="2848" spans="1:22" ht="16.5" x14ac:dyDescent="0.15">
      <c r="A2848" s="6">
        <v>2840</v>
      </c>
      <c r="B2848" s="6">
        <f t="shared" si="885"/>
        <v>16928621</v>
      </c>
      <c r="C2848" s="6">
        <f t="shared" si="892"/>
        <v>33857242</v>
      </c>
      <c r="D2848" s="6">
        <f t="shared" si="886"/>
        <v>169286210</v>
      </c>
      <c r="E2848" s="6">
        <v>10</v>
      </c>
      <c r="F2848" s="6">
        <f t="shared" si="887"/>
        <v>1.0007779864823074</v>
      </c>
      <c r="G2848" s="6">
        <f t="shared" si="896"/>
        <v>58283337</v>
      </c>
      <c r="H2848" s="6">
        <f t="shared" si="897"/>
        <v>34689</v>
      </c>
      <c r="I2848" s="6">
        <f t="shared" si="898"/>
        <v>58283332</v>
      </c>
      <c r="J2848" s="6">
        <f t="shared" si="899"/>
        <v>34689</v>
      </c>
      <c r="K2848" s="23">
        <f t="shared" si="900"/>
        <v>45054</v>
      </c>
      <c r="L2848" s="23">
        <f t="shared" si="901"/>
        <v>12</v>
      </c>
      <c r="M2848" s="23">
        <f t="shared" si="902"/>
        <v>45054</v>
      </c>
      <c r="N2848" s="23">
        <f t="shared" si="903"/>
        <v>12</v>
      </c>
      <c r="O2848" s="23">
        <f t="shared" si="904"/>
        <v>131600</v>
      </c>
      <c r="P2848" s="6">
        <f t="shared" si="888"/>
        <v>32124495</v>
      </c>
      <c r="Q2848" s="6">
        <f t="shared" si="893"/>
        <v>96373485</v>
      </c>
      <c r="R2848" s="6">
        <f t="shared" si="894"/>
        <v>9637348</v>
      </c>
      <c r="S2848" s="6">
        <f t="shared" si="889"/>
        <v>11563</v>
      </c>
      <c r="T2848" s="6">
        <f t="shared" si="890"/>
        <v>11656666</v>
      </c>
      <c r="U2848" s="6">
        <f t="shared" si="891"/>
        <v>11563</v>
      </c>
      <c r="V2848" s="6">
        <f t="shared" si="895"/>
        <v>3</v>
      </c>
    </row>
    <row r="2849" spans="1:22" ht="16.5" x14ac:dyDescent="0.15">
      <c r="A2849" s="6">
        <v>2841</v>
      </c>
      <c r="B2849" s="6">
        <f t="shared" si="885"/>
        <v>16941441</v>
      </c>
      <c r="C2849" s="6">
        <f t="shared" si="892"/>
        <v>33882882</v>
      </c>
      <c r="D2849" s="6">
        <f t="shared" si="886"/>
        <v>169414410</v>
      </c>
      <c r="E2849" s="6">
        <v>10</v>
      </c>
      <c r="F2849" s="6">
        <f t="shared" si="887"/>
        <v>1.0007572973604879</v>
      </c>
      <c r="G2849" s="6">
        <f t="shared" si="896"/>
        <v>58328410</v>
      </c>
      <c r="H2849" s="6">
        <f t="shared" si="897"/>
        <v>34702</v>
      </c>
      <c r="I2849" s="6">
        <f t="shared" si="898"/>
        <v>58328405</v>
      </c>
      <c r="J2849" s="6">
        <f t="shared" si="899"/>
        <v>34702</v>
      </c>
      <c r="K2849" s="23">
        <f t="shared" si="900"/>
        <v>45073</v>
      </c>
      <c r="L2849" s="23">
        <f t="shared" si="901"/>
        <v>13</v>
      </c>
      <c r="M2849" s="23">
        <f t="shared" si="902"/>
        <v>45073</v>
      </c>
      <c r="N2849" s="23">
        <f t="shared" si="903"/>
        <v>13</v>
      </c>
      <c r="O2849" s="23">
        <f t="shared" si="904"/>
        <v>128200</v>
      </c>
      <c r="P2849" s="6">
        <f t="shared" si="888"/>
        <v>32149428</v>
      </c>
      <c r="Q2849" s="6">
        <f t="shared" si="893"/>
        <v>96448284</v>
      </c>
      <c r="R2849" s="6">
        <f t="shared" si="894"/>
        <v>9644828</v>
      </c>
      <c r="S2849" s="6">
        <f t="shared" si="889"/>
        <v>11567</v>
      </c>
      <c r="T2849" s="6">
        <f t="shared" si="890"/>
        <v>11665681</v>
      </c>
      <c r="U2849" s="6">
        <f t="shared" si="891"/>
        <v>11567</v>
      </c>
      <c r="V2849" s="6">
        <f t="shared" si="895"/>
        <v>3</v>
      </c>
    </row>
    <row r="2850" spans="1:22" ht="16.5" x14ac:dyDescent="0.15">
      <c r="A2850" s="6">
        <v>2842</v>
      </c>
      <c r="B2850" s="6">
        <f t="shared" si="885"/>
        <v>16954612</v>
      </c>
      <c r="C2850" s="6">
        <f t="shared" si="892"/>
        <v>33909224</v>
      </c>
      <c r="D2850" s="6">
        <f t="shared" si="886"/>
        <v>169546120</v>
      </c>
      <c r="E2850" s="6">
        <v>10</v>
      </c>
      <c r="F2850" s="6">
        <f t="shared" si="887"/>
        <v>1.0007774427216669</v>
      </c>
      <c r="G2850" s="6">
        <f t="shared" si="896"/>
        <v>58373502</v>
      </c>
      <c r="H2850" s="6">
        <f t="shared" si="897"/>
        <v>34714</v>
      </c>
      <c r="I2850" s="6">
        <f t="shared" si="898"/>
        <v>58373497</v>
      </c>
      <c r="J2850" s="6">
        <f t="shared" si="899"/>
        <v>34714</v>
      </c>
      <c r="K2850" s="23">
        <f t="shared" si="900"/>
        <v>45092</v>
      </c>
      <c r="L2850" s="23">
        <f t="shared" si="901"/>
        <v>12</v>
      </c>
      <c r="M2850" s="23">
        <f t="shared" si="902"/>
        <v>45092</v>
      </c>
      <c r="N2850" s="23">
        <f t="shared" si="903"/>
        <v>12</v>
      </c>
      <c r="O2850" s="23">
        <f t="shared" si="904"/>
        <v>131710</v>
      </c>
      <c r="P2850" s="6">
        <f t="shared" si="888"/>
        <v>32174371</v>
      </c>
      <c r="Q2850" s="6">
        <f t="shared" si="893"/>
        <v>96523113</v>
      </c>
      <c r="R2850" s="6">
        <f t="shared" si="894"/>
        <v>9652311</v>
      </c>
      <c r="S2850" s="6">
        <f t="shared" si="889"/>
        <v>11571</v>
      </c>
      <c r="T2850" s="6">
        <f t="shared" si="890"/>
        <v>11674699</v>
      </c>
      <c r="U2850" s="6">
        <f t="shared" si="891"/>
        <v>11571</v>
      </c>
      <c r="V2850" s="6">
        <f t="shared" si="895"/>
        <v>3</v>
      </c>
    </row>
    <row r="2851" spans="1:22" ht="16.5" x14ac:dyDescent="0.15">
      <c r="A2851" s="6">
        <v>2843</v>
      </c>
      <c r="B2851" s="6">
        <f t="shared" si="885"/>
        <v>16967442</v>
      </c>
      <c r="C2851" s="6">
        <f t="shared" si="892"/>
        <v>33934884</v>
      </c>
      <c r="D2851" s="6">
        <f t="shared" si="886"/>
        <v>169674420</v>
      </c>
      <c r="E2851" s="6">
        <v>10</v>
      </c>
      <c r="F2851" s="6">
        <f t="shared" si="887"/>
        <v>1.0007567262524202</v>
      </c>
      <c r="G2851" s="6">
        <f t="shared" si="896"/>
        <v>58418613</v>
      </c>
      <c r="H2851" s="6">
        <f t="shared" si="897"/>
        <v>34727</v>
      </c>
      <c r="I2851" s="6">
        <f t="shared" si="898"/>
        <v>58418608</v>
      </c>
      <c r="J2851" s="6">
        <f t="shared" si="899"/>
        <v>34727</v>
      </c>
      <c r="K2851" s="23">
        <f t="shared" si="900"/>
        <v>45111</v>
      </c>
      <c r="L2851" s="23">
        <f t="shared" si="901"/>
        <v>13</v>
      </c>
      <c r="M2851" s="23">
        <f t="shared" si="902"/>
        <v>45111</v>
      </c>
      <c r="N2851" s="23">
        <f t="shared" si="903"/>
        <v>13</v>
      </c>
      <c r="O2851" s="23">
        <f t="shared" si="904"/>
        <v>128300</v>
      </c>
      <c r="P2851" s="6">
        <f t="shared" si="888"/>
        <v>32199324</v>
      </c>
      <c r="Q2851" s="6">
        <f t="shared" si="893"/>
        <v>96597972</v>
      </c>
      <c r="R2851" s="6">
        <f t="shared" si="894"/>
        <v>9659797</v>
      </c>
      <c r="S2851" s="6">
        <f t="shared" si="889"/>
        <v>11575</v>
      </c>
      <c r="T2851" s="6">
        <f t="shared" si="890"/>
        <v>11683721</v>
      </c>
      <c r="U2851" s="6">
        <f t="shared" si="891"/>
        <v>11575</v>
      </c>
      <c r="V2851" s="6">
        <f t="shared" si="895"/>
        <v>3</v>
      </c>
    </row>
    <row r="2852" spans="1:22" ht="16.5" x14ac:dyDescent="0.15">
      <c r="A2852" s="6">
        <v>2844</v>
      </c>
      <c r="B2852" s="6">
        <f t="shared" si="885"/>
        <v>16980625</v>
      </c>
      <c r="C2852" s="6">
        <f t="shared" si="892"/>
        <v>33961250</v>
      </c>
      <c r="D2852" s="6">
        <f t="shared" si="886"/>
        <v>169806250</v>
      </c>
      <c r="E2852" s="6">
        <v>10</v>
      </c>
      <c r="F2852" s="6">
        <f t="shared" si="887"/>
        <v>1.0007769586010666</v>
      </c>
      <c r="G2852" s="6">
        <f t="shared" si="896"/>
        <v>58463743</v>
      </c>
      <c r="H2852" s="6">
        <f t="shared" si="897"/>
        <v>34739</v>
      </c>
      <c r="I2852" s="6">
        <f t="shared" si="898"/>
        <v>58463738</v>
      </c>
      <c r="J2852" s="6">
        <f t="shared" si="899"/>
        <v>34739</v>
      </c>
      <c r="K2852" s="23">
        <f t="shared" si="900"/>
        <v>45130</v>
      </c>
      <c r="L2852" s="23">
        <f t="shared" si="901"/>
        <v>12</v>
      </c>
      <c r="M2852" s="23">
        <f t="shared" si="902"/>
        <v>45130</v>
      </c>
      <c r="N2852" s="23">
        <f t="shared" si="903"/>
        <v>12</v>
      </c>
      <c r="O2852" s="23">
        <f t="shared" si="904"/>
        <v>131830</v>
      </c>
      <c r="P2852" s="6">
        <f t="shared" si="888"/>
        <v>32224288</v>
      </c>
      <c r="Q2852" s="6">
        <f t="shared" si="893"/>
        <v>96672864</v>
      </c>
      <c r="R2852" s="6">
        <f t="shared" si="894"/>
        <v>9667286</v>
      </c>
      <c r="S2852" s="6">
        <f t="shared" si="889"/>
        <v>11579</v>
      </c>
      <c r="T2852" s="6">
        <f t="shared" si="890"/>
        <v>11692747</v>
      </c>
      <c r="U2852" s="6">
        <f t="shared" si="891"/>
        <v>11579</v>
      </c>
      <c r="V2852" s="6">
        <f t="shared" si="895"/>
        <v>3</v>
      </c>
    </row>
    <row r="2853" spans="1:22" ht="16.5" x14ac:dyDescent="0.15">
      <c r="A2853" s="6">
        <v>2845</v>
      </c>
      <c r="B2853" s="6">
        <f t="shared" si="885"/>
        <v>16993466</v>
      </c>
      <c r="C2853" s="6">
        <f t="shared" si="892"/>
        <v>33986932</v>
      </c>
      <c r="D2853" s="6">
        <f t="shared" si="886"/>
        <v>169934660</v>
      </c>
      <c r="E2853" s="6">
        <v>10</v>
      </c>
      <c r="F2853" s="6">
        <f t="shared" si="887"/>
        <v>1.0007562148036364</v>
      </c>
      <c r="G2853" s="6">
        <f t="shared" si="896"/>
        <v>58508892</v>
      </c>
      <c r="H2853" s="6">
        <f t="shared" si="897"/>
        <v>34752</v>
      </c>
      <c r="I2853" s="6">
        <f t="shared" si="898"/>
        <v>58508887</v>
      </c>
      <c r="J2853" s="6">
        <f t="shared" si="899"/>
        <v>34752</v>
      </c>
      <c r="K2853" s="23">
        <f t="shared" si="900"/>
        <v>45149</v>
      </c>
      <c r="L2853" s="23">
        <f t="shared" si="901"/>
        <v>13</v>
      </c>
      <c r="M2853" s="23">
        <f t="shared" si="902"/>
        <v>45149</v>
      </c>
      <c r="N2853" s="23">
        <f t="shared" si="903"/>
        <v>13</v>
      </c>
      <c r="O2853" s="23">
        <f t="shared" si="904"/>
        <v>128410</v>
      </c>
      <c r="P2853" s="6">
        <f t="shared" si="888"/>
        <v>32248013</v>
      </c>
      <c r="Q2853" s="6">
        <f t="shared" si="893"/>
        <v>96744039</v>
      </c>
      <c r="R2853" s="6">
        <f t="shared" si="894"/>
        <v>9674403</v>
      </c>
      <c r="S2853" s="6">
        <f t="shared" si="889"/>
        <v>11584</v>
      </c>
      <c r="T2853" s="6">
        <f t="shared" si="890"/>
        <v>11701777</v>
      </c>
      <c r="U2853" s="6">
        <f t="shared" si="891"/>
        <v>11584</v>
      </c>
      <c r="V2853" s="6">
        <f t="shared" si="895"/>
        <v>3</v>
      </c>
    </row>
    <row r="2854" spans="1:22" ht="16.5" x14ac:dyDescent="0.15">
      <c r="A2854" s="6">
        <v>2846</v>
      </c>
      <c r="B2854" s="6">
        <f t="shared" si="885"/>
        <v>17006659</v>
      </c>
      <c r="C2854" s="6">
        <f t="shared" si="892"/>
        <v>34013318</v>
      </c>
      <c r="D2854" s="6">
        <f t="shared" si="886"/>
        <v>170066590</v>
      </c>
      <c r="E2854" s="6">
        <v>10</v>
      </c>
      <c r="F2854" s="6">
        <f t="shared" si="887"/>
        <v>1.0007763572187098</v>
      </c>
      <c r="G2854" s="6">
        <f t="shared" si="896"/>
        <v>58554060</v>
      </c>
      <c r="H2854" s="6">
        <f t="shared" si="897"/>
        <v>34764</v>
      </c>
      <c r="I2854" s="6">
        <f t="shared" si="898"/>
        <v>58554055</v>
      </c>
      <c r="J2854" s="6">
        <f t="shared" si="899"/>
        <v>34764</v>
      </c>
      <c r="K2854" s="23">
        <f t="shared" si="900"/>
        <v>45168</v>
      </c>
      <c r="L2854" s="23">
        <f t="shared" si="901"/>
        <v>12</v>
      </c>
      <c r="M2854" s="23">
        <f t="shared" si="902"/>
        <v>45168</v>
      </c>
      <c r="N2854" s="23">
        <f t="shared" si="903"/>
        <v>12</v>
      </c>
      <c r="O2854" s="23">
        <f t="shared" si="904"/>
        <v>131930</v>
      </c>
      <c r="P2854" s="6">
        <f t="shared" si="888"/>
        <v>32272998</v>
      </c>
      <c r="Q2854" s="6">
        <f t="shared" si="893"/>
        <v>96818994</v>
      </c>
      <c r="R2854" s="6">
        <f t="shared" si="894"/>
        <v>9681899</v>
      </c>
      <c r="S2854" s="6">
        <f t="shared" si="889"/>
        <v>11588</v>
      </c>
      <c r="T2854" s="6">
        <f t="shared" si="890"/>
        <v>11710811</v>
      </c>
      <c r="U2854" s="6">
        <f t="shared" si="891"/>
        <v>11588</v>
      </c>
      <c r="V2854" s="6">
        <f t="shared" si="895"/>
        <v>3</v>
      </c>
    </row>
    <row r="2855" spans="1:22" ht="16.5" x14ac:dyDescent="0.15">
      <c r="A2855" s="6">
        <v>2847</v>
      </c>
      <c r="B2855" s="6">
        <f t="shared" si="885"/>
        <v>17019511</v>
      </c>
      <c r="C2855" s="6">
        <f t="shared" si="892"/>
        <v>34039022</v>
      </c>
      <c r="D2855" s="6">
        <f t="shared" si="886"/>
        <v>170195110</v>
      </c>
      <c r="E2855" s="6">
        <v>10</v>
      </c>
      <c r="F2855" s="6">
        <f t="shared" si="887"/>
        <v>1.0007557039863033</v>
      </c>
      <c r="G2855" s="6">
        <f t="shared" si="896"/>
        <v>58599248</v>
      </c>
      <c r="H2855" s="6">
        <f t="shared" si="897"/>
        <v>34777</v>
      </c>
      <c r="I2855" s="6">
        <f t="shared" si="898"/>
        <v>58599243</v>
      </c>
      <c r="J2855" s="6">
        <f t="shared" si="899"/>
        <v>34777</v>
      </c>
      <c r="K2855" s="23">
        <f t="shared" si="900"/>
        <v>45188</v>
      </c>
      <c r="L2855" s="23">
        <f t="shared" si="901"/>
        <v>13</v>
      </c>
      <c r="M2855" s="23">
        <f t="shared" si="902"/>
        <v>45188</v>
      </c>
      <c r="N2855" s="23">
        <f t="shared" si="903"/>
        <v>13</v>
      </c>
      <c r="O2855" s="23">
        <f t="shared" si="904"/>
        <v>128520</v>
      </c>
      <c r="P2855" s="6">
        <f t="shared" si="888"/>
        <v>32297994</v>
      </c>
      <c r="Q2855" s="6">
        <f t="shared" si="893"/>
        <v>96893982</v>
      </c>
      <c r="R2855" s="6">
        <f t="shared" si="894"/>
        <v>9689398</v>
      </c>
      <c r="S2855" s="6">
        <f t="shared" si="889"/>
        <v>11592</v>
      </c>
      <c r="T2855" s="6">
        <f t="shared" si="890"/>
        <v>11719848</v>
      </c>
      <c r="U2855" s="6">
        <f t="shared" si="891"/>
        <v>11592</v>
      </c>
      <c r="V2855" s="6">
        <f t="shared" si="895"/>
        <v>3</v>
      </c>
    </row>
    <row r="2856" spans="1:22" ht="16.5" x14ac:dyDescent="0.15">
      <c r="A2856" s="6">
        <v>2848</v>
      </c>
      <c r="B2856" s="6">
        <f t="shared" si="885"/>
        <v>17032716</v>
      </c>
      <c r="C2856" s="6">
        <f t="shared" si="892"/>
        <v>34065432</v>
      </c>
      <c r="D2856" s="6">
        <f t="shared" si="886"/>
        <v>170327160</v>
      </c>
      <c r="E2856" s="6">
        <v>10</v>
      </c>
      <c r="F2856" s="6">
        <f t="shared" si="887"/>
        <v>1.000775874230464</v>
      </c>
      <c r="G2856" s="6">
        <f t="shared" si="896"/>
        <v>58644455</v>
      </c>
      <c r="H2856" s="6">
        <f t="shared" si="897"/>
        <v>34789</v>
      </c>
      <c r="I2856" s="6">
        <f t="shared" si="898"/>
        <v>58644450</v>
      </c>
      <c r="J2856" s="6">
        <f t="shared" si="899"/>
        <v>34789</v>
      </c>
      <c r="K2856" s="23">
        <f t="shared" si="900"/>
        <v>45207</v>
      </c>
      <c r="L2856" s="23">
        <f t="shared" si="901"/>
        <v>12</v>
      </c>
      <c r="M2856" s="23">
        <f t="shared" si="902"/>
        <v>45207</v>
      </c>
      <c r="N2856" s="23">
        <f t="shared" si="903"/>
        <v>12</v>
      </c>
      <c r="O2856" s="23">
        <f t="shared" si="904"/>
        <v>132050</v>
      </c>
      <c r="P2856" s="6">
        <f t="shared" si="888"/>
        <v>32323000</v>
      </c>
      <c r="Q2856" s="6">
        <f t="shared" si="893"/>
        <v>96969000</v>
      </c>
      <c r="R2856" s="6">
        <f t="shared" si="894"/>
        <v>9696900</v>
      </c>
      <c r="S2856" s="6">
        <f t="shared" si="889"/>
        <v>11596</v>
      </c>
      <c r="T2856" s="6">
        <f t="shared" si="890"/>
        <v>11728890</v>
      </c>
      <c r="U2856" s="6">
        <f t="shared" si="891"/>
        <v>11596</v>
      </c>
      <c r="V2856" s="6">
        <f t="shared" si="895"/>
        <v>3</v>
      </c>
    </row>
    <row r="2857" spans="1:22" ht="16.5" x14ac:dyDescent="0.15">
      <c r="A2857" s="6">
        <v>2849</v>
      </c>
      <c r="B2857" s="6">
        <f t="shared" si="885"/>
        <v>17045926</v>
      </c>
      <c r="C2857" s="6">
        <f t="shared" si="892"/>
        <v>34091852</v>
      </c>
      <c r="D2857" s="6">
        <f t="shared" si="886"/>
        <v>170459260</v>
      </c>
      <c r="E2857" s="6">
        <v>10</v>
      </c>
      <c r="F2857" s="6">
        <f t="shared" si="887"/>
        <v>1.0007755662690554</v>
      </c>
      <c r="G2857" s="6">
        <f t="shared" si="896"/>
        <v>58689681</v>
      </c>
      <c r="H2857" s="6">
        <f t="shared" si="897"/>
        <v>34801</v>
      </c>
      <c r="I2857" s="6">
        <f t="shared" si="898"/>
        <v>58689676</v>
      </c>
      <c r="J2857" s="6">
        <f t="shared" si="899"/>
        <v>34801</v>
      </c>
      <c r="K2857" s="23">
        <f t="shared" si="900"/>
        <v>45226</v>
      </c>
      <c r="L2857" s="23">
        <f t="shared" si="901"/>
        <v>12</v>
      </c>
      <c r="M2857" s="23">
        <f t="shared" si="902"/>
        <v>45226</v>
      </c>
      <c r="N2857" s="23">
        <f t="shared" si="903"/>
        <v>12</v>
      </c>
      <c r="O2857" s="23">
        <f t="shared" si="904"/>
        <v>132100</v>
      </c>
      <c r="P2857" s="6">
        <f t="shared" si="888"/>
        <v>32348017</v>
      </c>
      <c r="Q2857" s="6">
        <f t="shared" si="893"/>
        <v>97044051</v>
      </c>
      <c r="R2857" s="6">
        <f t="shared" si="894"/>
        <v>9704405</v>
      </c>
      <c r="S2857" s="6">
        <f t="shared" si="889"/>
        <v>11600</v>
      </c>
      <c r="T2857" s="6">
        <f t="shared" si="890"/>
        <v>11737935</v>
      </c>
      <c r="U2857" s="6">
        <f t="shared" si="891"/>
        <v>11600</v>
      </c>
      <c r="V2857" s="6">
        <f t="shared" si="895"/>
        <v>3</v>
      </c>
    </row>
    <row r="2858" spans="1:22" ht="16.5" x14ac:dyDescent="0.15">
      <c r="A2858" s="6">
        <v>2850</v>
      </c>
      <c r="B2858" s="6">
        <f t="shared" si="885"/>
        <v>17058794</v>
      </c>
      <c r="C2858" s="6">
        <f t="shared" si="892"/>
        <v>34117588</v>
      </c>
      <c r="D2858" s="6">
        <f t="shared" si="886"/>
        <v>170587940</v>
      </c>
      <c r="E2858" s="6">
        <v>10</v>
      </c>
      <c r="F2858" s="6">
        <f t="shared" si="887"/>
        <v>1.0007549017870898</v>
      </c>
      <c r="G2858" s="6">
        <f t="shared" si="896"/>
        <v>58734926</v>
      </c>
      <c r="H2858" s="6">
        <f t="shared" si="897"/>
        <v>34814</v>
      </c>
      <c r="I2858" s="6">
        <f t="shared" si="898"/>
        <v>58734921</v>
      </c>
      <c r="J2858" s="6">
        <f t="shared" si="899"/>
        <v>34814</v>
      </c>
      <c r="K2858" s="23">
        <f t="shared" si="900"/>
        <v>45245</v>
      </c>
      <c r="L2858" s="23">
        <f t="shared" si="901"/>
        <v>13</v>
      </c>
      <c r="M2858" s="23">
        <f t="shared" si="902"/>
        <v>45245</v>
      </c>
      <c r="N2858" s="23">
        <f t="shared" si="903"/>
        <v>13</v>
      </c>
      <c r="O2858" s="23">
        <f t="shared" si="904"/>
        <v>128680</v>
      </c>
      <c r="P2858" s="6">
        <f t="shared" si="888"/>
        <v>32373044</v>
      </c>
      <c r="Q2858" s="6">
        <f t="shared" si="893"/>
        <v>97119132</v>
      </c>
      <c r="R2858" s="6">
        <f t="shared" si="894"/>
        <v>9711913</v>
      </c>
      <c r="S2858" s="6">
        <f t="shared" si="889"/>
        <v>11604</v>
      </c>
      <c r="T2858" s="6">
        <f t="shared" si="890"/>
        <v>11746984</v>
      </c>
      <c r="U2858" s="6">
        <f t="shared" si="891"/>
        <v>11604</v>
      </c>
      <c r="V2858" s="6">
        <f t="shared" si="895"/>
        <v>3</v>
      </c>
    </row>
    <row r="2859" spans="1:22" ht="16.5" x14ac:dyDescent="0.15">
      <c r="A2859" s="6">
        <v>2851</v>
      </c>
      <c r="B2859" s="6">
        <f t="shared" si="885"/>
        <v>17072015</v>
      </c>
      <c r="C2859" s="6">
        <f t="shared" si="892"/>
        <v>34144030</v>
      </c>
      <c r="D2859" s="6">
        <f t="shared" si="886"/>
        <v>170720150</v>
      </c>
      <c r="E2859" s="6">
        <v>10</v>
      </c>
      <c r="F2859" s="6">
        <f t="shared" si="887"/>
        <v>1.0007750254795269</v>
      </c>
      <c r="G2859" s="6">
        <f t="shared" si="896"/>
        <v>58780190</v>
      </c>
      <c r="H2859" s="6">
        <f t="shared" si="897"/>
        <v>34826</v>
      </c>
      <c r="I2859" s="6">
        <f t="shared" si="898"/>
        <v>58780185</v>
      </c>
      <c r="J2859" s="6">
        <f t="shared" si="899"/>
        <v>34826</v>
      </c>
      <c r="K2859" s="23">
        <f t="shared" si="900"/>
        <v>45264</v>
      </c>
      <c r="L2859" s="23">
        <f t="shared" si="901"/>
        <v>12</v>
      </c>
      <c r="M2859" s="23">
        <f t="shared" si="902"/>
        <v>45264</v>
      </c>
      <c r="N2859" s="23">
        <f t="shared" si="903"/>
        <v>12</v>
      </c>
      <c r="O2859" s="23">
        <f t="shared" si="904"/>
        <v>132210</v>
      </c>
      <c r="P2859" s="6">
        <f t="shared" si="888"/>
        <v>32398082</v>
      </c>
      <c r="Q2859" s="6">
        <f t="shared" si="893"/>
        <v>97194246</v>
      </c>
      <c r="R2859" s="6">
        <f t="shared" si="894"/>
        <v>9719424</v>
      </c>
      <c r="S2859" s="6">
        <f t="shared" si="889"/>
        <v>11608</v>
      </c>
      <c r="T2859" s="6">
        <f t="shared" si="890"/>
        <v>11756037</v>
      </c>
      <c r="U2859" s="6">
        <f t="shared" si="891"/>
        <v>11608</v>
      </c>
      <c r="V2859" s="6">
        <f t="shared" si="895"/>
        <v>3</v>
      </c>
    </row>
    <row r="2860" spans="1:22" ht="16.5" x14ac:dyDescent="0.15">
      <c r="A2860" s="6">
        <v>2852</v>
      </c>
      <c r="B2860" s="6">
        <f t="shared" si="885"/>
        <v>17084894</v>
      </c>
      <c r="C2860" s="6">
        <f t="shared" si="892"/>
        <v>34169788</v>
      </c>
      <c r="D2860" s="6">
        <f t="shared" si="886"/>
        <v>170848940</v>
      </c>
      <c r="E2860" s="6">
        <v>10</v>
      </c>
      <c r="F2860" s="6">
        <f t="shared" si="887"/>
        <v>1.0007543924955549</v>
      </c>
      <c r="G2860" s="6">
        <f t="shared" si="896"/>
        <v>58825473</v>
      </c>
      <c r="H2860" s="6">
        <f t="shared" si="897"/>
        <v>34839</v>
      </c>
      <c r="I2860" s="6">
        <f t="shared" si="898"/>
        <v>58825468</v>
      </c>
      <c r="J2860" s="6">
        <f t="shared" si="899"/>
        <v>34839</v>
      </c>
      <c r="K2860" s="23">
        <f t="shared" si="900"/>
        <v>45283</v>
      </c>
      <c r="L2860" s="23">
        <f t="shared" si="901"/>
        <v>13</v>
      </c>
      <c r="M2860" s="23">
        <f t="shared" si="902"/>
        <v>45283</v>
      </c>
      <c r="N2860" s="23">
        <f t="shared" si="903"/>
        <v>13</v>
      </c>
      <c r="O2860" s="23">
        <f t="shared" si="904"/>
        <v>128790</v>
      </c>
      <c r="P2860" s="6">
        <f t="shared" si="888"/>
        <v>32421877</v>
      </c>
      <c r="Q2860" s="6">
        <f t="shared" si="893"/>
        <v>97265631</v>
      </c>
      <c r="R2860" s="6">
        <f t="shared" si="894"/>
        <v>9726563</v>
      </c>
      <c r="S2860" s="6">
        <f t="shared" si="889"/>
        <v>11613</v>
      </c>
      <c r="T2860" s="6">
        <f t="shared" si="890"/>
        <v>11765093</v>
      </c>
      <c r="U2860" s="6">
        <f t="shared" si="891"/>
        <v>11613</v>
      </c>
      <c r="V2860" s="6">
        <f t="shared" si="895"/>
        <v>3</v>
      </c>
    </row>
    <row r="2861" spans="1:22" ht="16.5" x14ac:dyDescent="0.15">
      <c r="A2861" s="6">
        <v>2853</v>
      </c>
      <c r="B2861" s="6">
        <f t="shared" si="885"/>
        <v>17098126</v>
      </c>
      <c r="C2861" s="6">
        <f t="shared" si="892"/>
        <v>34196252</v>
      </c>
      <c r="D2861" s="6">
        <f t="shared" si="886"/>
        <v>170981260</v>
      </c>
      <c r="E2861" s="6">
        <v>10</v>
      </c>
      <c r="F2861" s="6">
        <f t="shared" si="887"/>
        <v>1.0007744853436025</v>
      </c>
      <c r="G2861" s="6">
        <f t="shared" si="896"/>
        <v>58870775</v>
      </c>
      <c r="H2861" s="6">
        <f t="shared" si="897"/>
        <v>34851</v>
      </c>
      <c r="I2861" s="6">
        <f t="shared" si="898"/>
        <v>58870770</v>
      </c>
      <c r="J2861" s="6">
        <f t="shared" si="899"/>
        <v>34851</v>
      </c>
      <c r="K2861" s="23">
        <f t="shared" si="900"/>
        <v>45302</v>
      </c>
      <c r="L2861" s="23">
        <f t="shared" si="901"/>
        <v>12</v>
      </c>
      <c r="M2861" s="23">
        <f t="shared" si="902"/>
        <v>45302</v>
      </c>
      <c r="N2861" s="23">
        <f t="shared" si="903"/>
        <v>12</v>
      </c>
      <c r="O2861" s="23">
        <f t="shared" si="904"/>
        <v>132320</v>
      </c>
      <c r="P2861" s="6">
        <f t="shared" si="888"/>
        <v>32446936</v>
      </c>
      <c r="Q2861" s="6">
        <f t="shared" si="893"/>
        <v>97340808</v>
      </c>
      <c r="R2861" s="6">
        <f t="shared" si="894"/>
        <v>9734080</v>
      </c>
      <c r="S2861" s="6">
        <f t="shared" si="889"/>
        <v>11617</v>
      </c>
      <c r="T2861" s="6">
        <f t="shared" si="890"/>
        <v>11774154</v>
      </c>
      <c r="U2861" s="6">
        <f t="shared" si="891"/>
        <v>11617</v>
      </c>
      <c r="V2861" s="6">
        <f t="shared" si="895"/>
        <v>3</v>
      </c>
    </row>
    <row r="2862" spans="1:22" ht="16.5" x14ac:dyDescent="0.15">
      <c r="A2862" s="6">
        <v>2854</v>
      </c>
      <c r="B2862" s="6">
        <f t="shared" si="885"/>
        <v>17111016</v>
      </c>
      <c r="C2862" s="6">
        <f t="shared" si="892"/>
        <v>34222032</v>
      </c>
      <c r="D2862" s="6">
        <f t="shared" si="886"/>
        <v>171110160</v>
      </c>
      <c r="E2862" s="6">
        <v>10</v>
      </c>
      <c r="F2862" s="6">
        <f t="shared" si="887"/>
        <v>1.0007538837882</v>
      </c>
      <c r="G2862" s="6">
        <f t="shared" si="896"/>
        <v>58916097</v>
      </c>
      <c r="H2862" s="6">
        <f t="shared" si="897"/>
        <v>34864</v>
      </c>
      <c r="I2862" s="6">
        <f t="shared" si="898"/>
        <v>58916092</v>
      </c>
      <c r="J2862" s="6">
        <f t="shared" si="899"/>
        <v>34864</v>
      </c>
      <c r="K2862" s="23">
        <f t="shared" si="900"/>
        <v>45322</v>
      </c>
      <c r="L2862" s="23">
        <f t="shared" si="901"/>
        <v>13</v>
      </c>
      <c r="M2862" s="23">
        <f t="shared" si="902"/>
        <v>45322</v>
      </c>
      <c r="N2862" s="23">
        <f t="shared" si="903"/>
        <v>13</v>
      </c>
      <c r="O2862" s="23">
        <f t="shared" si="904"/>
        <v>128900</v>
      </c>
      <c r="P2862" s="6">
        <f t="shared" si="888"/>
        <v>32472005</v>
      </c>
      <c r="Q2862" s="6">
        <f t="shared" si="893"/>
        <v>97416015</v>
      </c>
      <c r="R2862" s="6">
        <f t="shared" si="894"/>
        <v>9741601</v>
      </c>
      <c r="S2862" s="6">
        <f t="shared" si="889"/>
        <v>11621</v>
      </c>
      <c r="T2862" s="6">
        <f t="shared" si="890"/>
        <v>11783218</v>
      </c>
      <c r="U2862" s="6">
        <f t="shared" si="891"/>
        <v>11621</v>
      </c>
      <c r="V2862" s="6">
        <f t="shared" si="895"/>
        <v>3</v>
      </c>
    </row>
    <row r="2863" spans="1:22" ht="16.5" x14ac:dyDescent="0.15">
      <c r="A2863" s="6">
        <v>2855</v>
      </c>
      <c r="B2863" s="6">
        <f t="shared" si="885"/>
        <v>17124260</v>
      </c>
      <c r="C2863" s="6">
        <f t="shared" si="892"/>
        <v>34248520</v>
      </c>
      <c r="D2863" s="6">
        <f t="shared" si="886"/>
        <v>171242600</v>
      </c>
      <c r="E2863" s="6">
        <v>10</v>
      </c>
      <c r="F2863" s="6">
        <f t="shared" si="887"/>
        <v>1.0007740043022577</v>
      </c>
      <c r="G2863" s="6">
        <f t="shared" si="896"/>
        <v>58961438</v>
      </c>
      <c r="H2863" s="6">
        <f t="shared" si="897"/>
        <v>34876</v>
      </c>
      <c r="I2863" s="6">
        <f t="shared" si="898"/>
        <v>58961433</v>
      </c>
      <c r="J2863" s="6">
        <f t="shared" si="899"/>
        <v>34876</v>
      </c>
      <c r="K2863" s="23">
        <f t="shared" si="900"/>
        <v>45341</v>
      </c>
      <c r="L2863" s="23">
        <f t="shared" si="901"/>
        <v>12</v>
      </c>
      <c r="M2863" s="23">
        <f t="shared" si="902"/>
        <v>45341</v>
      </c>
      <c r="N2863" s="23">
        <f t="shared" si="903"/>
        <v>12</v>
      </c>
      <c r="O2863" s="23">
        <f t="shared" si="904"/>
        <v>132440</v>
      </c>
      <c r="P2863" s="6">
        <f t="shared" si="888"/>
        <v>32497086</v>
      </c>
      <c r="Q2863" s="6">
        <f t="shared" si="893"/>
        <v>97491258</v>
      </c>
      <c r="R2863" s="6">
        <f t="shared" si="894"/>
        <v>9749125</v>
      </c>
      <c r="S2863" s="6">
        <f t="shared" si="889"/>
        <v>11625</v>
      </c>
      <c r="T2863" s="6">
        <f t="shared" si="890"/>
        <v>11792286</v>
      </c>
      <c r="U2863" s="6">
        <f t="shared" si="891"/>
        <v>11625</v>
      </c>
      <c r="V2863" s="6">
        <f t="shared" si="895"/>
        <v>3</v>
      </c>
    </row>
    <row r="2864" spans="1:22" ht="16.5" x14ac:dyDescent="0.15">
      <c r="A2864" s="6">
        <v>2856</v>
      </c>
      <c r="B2864" s="6">
        <f t="shared" si="885"/>
        <v>17137509</v>
      </c>
      <c r="C2864" s="6">
        <f t="shared" si="892"/>
        <v>34275018</v>
      </c>
      <c r="D2864" s="6">
        <f t="shared" si="886"/>
        <v>171375090</v>
      </c>
      <c r="E2864" s="6">
        <v>10</v>
      </c>
      <c r="F2864" s="6">
        <f t="shared" si="887"/>
        <v>1.0007736976663517</v>
      </c>
      <c r="G2864" s="6">
        <f t="shared" si="896"/>
        <v>59006798</v>
      </c>
      <c r="H2864" s="6">
        <f t="shared" si="897"/>
        <v>34888</v>
      </c>
      <c r="I2864" s="6">
        <f t="shared" si="898"/>
        <v>59006793</v>
      </c>
      <c r="J2864" s="6">
        <f t="shared" si="899"/>
        <v>34888</v>
      </c>
      <c r="K2864" s="23">
        <f t="shared" si="900"/>
        <v>45360</v>
      </c>
      <c r="L2864" s="23">
        <f t="shared" si="901"/>
        <v>12</v>
      </c>
      <c r="M2864" s="23">
        <f t="shared" si="902"/>
        <v>45360</v>
      </c>
      <c r="N2864" s="23">
        <f t="shared" si="903"/>
        <v>12</v>
      </c>
      <c r="O2864" s="23">
        <f t="shared" si="904"/>
        <v>132490</v>
      </c>
      <c r="P2864" s="6">
        <f t="shared" si="888"/>
        <v>32522176</v>
      </c>
      <c r="Q2864" s="6">
        <f t="shared" si="893"/>
        <v>97566528</v>
      </c>
      <c r="R2864" s="6">
        <f t="shared" si="894"/>
        <v>9756652</v>
      </c>
      <c r="S2864" s="6">
        <f t="shared" si="889"/>
        <v>11629</v>
      </c>
      <c r="T2864" s="6">
        <f t="shared" si="890"/>
        <v>11801358</v>
      </c>
      <c r="U2864" s="6">
        <f t="shared" si="891"/>
        <v>11629</v>
      </c>
      <c r="V2864" s="6">
        <f t="shared" si="895"/>
        <v>3</v>
      </c>
    </row>
    <row r="2865" spans="1:22" ht="16.5" x14ac:dyDescent="0.15">
      <c r="A2865" s="6">
        <v>2857</v>
      </c>
      <c r="B2865" s="6">
        <f t="shared" si="885"/>
        <v>17150415</v>
      </c>
      <c r="C2865" s="6">
        <f t="shared" si="892"/>
        <v>34300830</v>
      </c>
      <c r="D2865" s="6">
        <f t="shared" si="886"/>
        <v>171504150</v>
      </c>
      <c r="E2865" s="6">
        <v>10</v>
      </c>
      <c r="F2865" s="6">
        <f t="shared" si="887"/>
        <v>1.0007530849436752</v>
      </c>
      <c r="G2865" s="6">
        <f t="shared" si="896"/>
        <v>59052177</v>
      </c>
      <c r="H2865" s="6">
        <f t="shared" si="897"/>
        <v>34901</v>
      </c>
      <c r="I2865" s="6">
        <f t="shared" si="898"/>
        <v>59052172</v>
      </c>
      <c r="J2865" s="6">
        <f t="shared" si="899"/>
        <v>34901</v>
      </c>
      <c r="K2865" s="23">
        <f t="shared" si="900"/>
        <v>45379</v>
      </c>
      <c r="L2865" s="23">
        <f t="shared" si="901"/>
        <v>13</v>
      </c>
      <c r="M2865" s="23">
        <f t="shared" si="902"/>
        <v>45379</v>
      </c>
      <c r="N2865" s="23">
        <f t="shared" si="903"/>
        <v>13</v>
      </c>
      <c r="O2865" s="23">
        <f t="shared" si="904"/>
        <v>129060</v>
      </c>
      <c r="P2865" s="6">
        <f t="shared" si="888"/>
        <v>32547277</v>
      </c>
      <c r="Q2865" s="6">
        <f t="shared" si="893"/>
        <v>97641831</v>
      </c>
      <c r="R2865" s="6">
        <f t="shared" si="894"/>
        <v>9764183</v>
      </c>
      <c r="S2865" s="6">
        <f t="shared" si="889"/>
        <v>11633</v>
      </c>
      <c r="T2865" s="6">
        <f t="shared" si="890"/>
        <v>11810434</v>
      </c>
      <c r="U2865" s="6">
        <f t="shared" si="891"/>
        <v>11633</v>
      </c>
      <c r="V2865" s="6">
        <f t="shared" si="895"/>
        <v>3</v>
      </c>
    </row>
    <row r="2866" spans="1:22" ht="16.5" x14ac:dyDescent="0.15">
      <c r="A2866" s="6">
        <v>2858</v>
      </c>
      <c r="B2866" s="6">
        <f t="shared" si="885"/>
        <v>17163675</v>
      </c>
      <c r="C2866" s="6">
        <f t="shared" si="892"/>
        <v>34327350</v>
      </c>
      <c r="D2866" s="6">
        <f t="shared" si="886"/>
        <v>171636750</v>
      </c>
      <c r="E2866" s="6">
        <v>10</v>
      </c>
      <c r="F2866" s="6">
        <f t="shared" si="887"/>
        <v>1.000773159133467</v>
      </c>
      <c r="G2866" s="6">
        <f t="shared" si="896"/>
        <v>59097575</v>
      </c>
      <c r="H2866" s="6">
        <f t="shared" si="897"/>
        <v>34913</v>
      </c>
      <c r="I2866" s="6">
        <f t="shared" si="898"/>
        <v>59097570</v>
      </c>
      <c r="J2866" s="6">
        <f t="shared" si="899"/>
        <v>34913</v>
      </c>
      <c r="K2866" s="23">
        <f t="shared" si="900"/>
        <v>45398</v>
      </c>
      <c r="L2866" s="23">
        <f t="shared" si="901"/>
        <v>12</v>
      </c>
      <c r="M2866" s="23">
        <f t="shared" si="902"/>
        <v>45398</v>
      </c>
      <c r="N2866" s="23">
        <f t="shared" si="903"/>
        <v>12</v>
      </c>
      <c r="O2866" s="23">
        <f t="shared" si="904"/>
        <v>132600</v>
      </c>
      <c r="P2866" s="6">
        <f t="shared" si="888"/>
        <v>32572389</v>
      </c>
      <c r="Q2866" s="6">
        <f t="shared" si="893"/>
        <v>97717167</v>
      </c>
      <c r="R2866" s="6">
        <f t="shared" si="894"/>
        <v>9771716</v>
      </c>
      <c r="S2866" s="6">
        <f t="shared" si="889"/>
        <v>11637</v>
      </c>
      <c r="T2866" s="6">
        <f t="shared" si="890"/>
        <v>11819514</v>
      </c>
      <c r="U2866" s="6">
        <f t="shared" si="891"/>
        <v>11637</v>
      </c>
      <c r="V2866" s="6">
        <f t="shared" si="895"/>
        <v>3</v>
      </c>
    </row>
    <row r="2867" spans="1:22" ht="16.5" x14ac:dyDescent="0.15">
      <c r="A2867" s="6">
        <v>2859</v>
      </c>
      <c r="B2867" s="6">
        <f t="shared" si="885"/>
        <v>17176592</v>
      </c>
      <c r="C2867" s="6">
        <f t="shared" si="892"/>
        <v>34353184</v>
      </c>
      <c r="D2867" s="6">
        <f t="shared" si="886"/>
        <v>171765920</v>
      </c>
      <c r="E2867" s="6">
        <v>10</v>
      </c>
      <c r="F2867" s="6">
        <f t="shared" si="887"/>
        <v>1.0007525777550554</v>
      </c>
      <c r="G2867" s="6">
        <f t="shared" si="896"/>
        <v>59142992</v>
      </c>
      <c r="H2867" s="6">
        <f t="shared" si="897"/>
        <v>34926</v>
      </c>
      <c r="I2867" s="6">
        <f t="shared" si="898"/>
        <v>59142987</v>
      </c>
      <c r="J2867" s="6">
        <f t="shared" si="899"/>
        <v>34926</v>
      </c>
      <c r="K2867" s="23">
        <f t="shared" si="900"/>
        <v>45417</v>
      </c>
      <c r="L2867" s="23">
        <f t="shared" si="901"/>
        <v>13</v>
      </c>
      <c r="M2867" s="23">
        <f t="shared" si="902"/>
        <v>45417</v>
      </c>
      <c r="N2867" s="23">
        <f t="shared" si="903"/>
        <v>13</v>
      </c>
      <c r="O2867" s="23">
        <f t="shared" si="904"/>
        <v>129170</v>
      </c>
      <c r="P2867" s="6">
        <f t="shared" si="888"/>
        <v>32596255</v>
      </c>
      <c r="Q2867" s="6">
        <f t="shared" si="893"/>
        <v>97788765</v>
      </c>
      <c r="R2867" s="6">
        <f t="shared" si="894"/>
        <v>9778876</v>
      </c>
      <c r="S2867" s="6">
        <f t="shared" si="889"/>
        <v>11642</v>
      </c>
      <c r="T2867" s="6">
        <f t="shared" si="890"/>
        <v>11828597</v>
      </c>
      <c r="U2867" s="6">
        <f t="shared" si="891"/>
        <v>11642</v>
      </c>
      <c r="V2867" s="6">
        <f t="shared" si="895"/>
        <v>3</v>
      </c>
    </row>
    <row r="2868" spans="1:22" ht="16.5" x14ac:dyDescent="0.15">
      <c r="A2868" s="6">
        <v>2860</v>
      </c>
      <c r="B2868" s="6">
        <f t="shared" si="885"/>
        <v>17189863</v>
      </c>
      <c r="C2868" s="6">
        <f t="shared" si="892"/>
        <v>34379726</v>
      </c>
      <c r="D2868" s="6">
        <f t="shared" si="886"/>
        <v>171898630</v>
      </c>
      <c r="E2868" s="6">
        <v>10</v>
      </c>
      <c r="F2868" s="6">
        <f t="shared" si="887"/>
        <v>1.0007726212510608</v>
      </c>
      <c r="G2868" s="6">
        <f t="shared" si="896"/>
        <v>59188428</v>
      </c>
      <c r="H2868" s="6">
        <f t="shared" si="897"/>
        <v>34938</v>
      </c>
      <c r="I2868" s="6">
        <f t="shared" si="898"/>
        <v>59188423</v>
      </c>
      <c r="J2868" s="6">
        <f t="shared" si="899"/>
        <v>34938</v>
      </c>
      <c r="K2868" s="23">
        <f t="shared" si="900"/>
        <v>45436</v>
      </c>
      <c r="L2868" s="23">
        <f t="shared" si="901"/>
        <v>12</v>
      </c>
      <c r="M2868" s="23">
        <f t="shared" si="902"/>
        <v>45436</v>
      </c>
      <c r="N2868" s="23">
        <f t="shared" si="903"/>
        <v>12</v>
      </c>
      <c r="O2868" s="23">
        <f t="shared" si="904"/>
        <v>132710</v>
      </c>
      <c r="P2868" s="6">
        <f t="shared" si="888"/>
        <v>32621387</v>
      </c>
      <c r="Q2868" s="6">
        <f t="shared" si="893"/>
        <v>97864161</v>
      </c>
      <c r="R2868" s="6">
        <f t="shared" si="894"/>
        <v>9786416</v>
      </c>
      <c r="S2868" s="6">
        <f t="shared" si="889"/>
        <v>11646</v>
      </c>
      <c r="T2868" s="6">
        <f t="shared" si="890"/>
        <v>11837684</v>
      </c>
      <c r="U2868" s="6">
        <f t="shared" si="891"/>
        <v>11646</v>
      </c>
      <c r="V2868" s="6">
        <f t="shared" si="895"/>
        <v>3</v>
      </c>
    </row>
    <row r="2869" spans="1:22" ht="16.5" x14ac:dyDescent="0.15">
      <c r="A2869" s="6">
        <v>2861</v>
      </c>
      <c r="B2869" s="6">
        <f t="shared" ref="B2869:B2932" si="905">INT(G2869*(1-H2869/(A2869*5+H2869)))</f>
        <v>17202791</v>
      </c>
      <c r="C2869" s="6">
        <f t="shared" si="892"/>
        <v>34405582</v>
      </c>
      <c r="D2869" s="6">
        <f t="shared" ref="D2869:D2932" si="906">B2869*E2869</f>
        <v>172027910</v>
      </c>
      <c r="E2869" s="6">
        <v>10</v>
      </c>
      <c r="F2869" s="6">
        <f t="shared" ref="F2869:F2932" si="907">B2869/B2868</f>
        <v>1.0007520711479783</v>
      </c>
      <c r="G2869" s="6">
        <f t="shared" si="896"/>
        <v>59233884</v>
      </c>
      <c r="H2869" s="6">
        <f t="shared" si="897"/>
        <v>34951</v>
      </c>
      <c r="I2869" s="6">
        <f t="shared" si="898"/>
        <v>59233879</v>
      </c>
      <c r="J2869" s="6">
        <f t="shared" si="899"/>
        <v>34951</v>
      </c>
      <c r="K2869" s="23">
        <f t="shared" si="900"/>
        <v>45456</v>
      </c>
      <c r="L2869" s="23">
        <f t="shared" si="901"/>
        <v>13</v>
      </c>
      <c r="M2869" s="23">
        <f t="shared" si="902"/>
        <v>45456</v>
      </c>
      <c r="N2869" s="23">
        <f t="shared" si="903"/>
        <v>13</v>
      </c>
      <c r="O2869" s="23">
        <f t="shared" si="904"/>
        <v>129280</v>
      </c>
      <c r="P2869" s="6">
        <f t="shared" si="888"/>
        <v>32646530</v>
      </c>
      <c r="Q2869" s="6">
        <f t="shared" si="893"/>
        <v>97939590</v>
      </c>
      <c r="R2869" s="6">
        <f t="shared" si="894"/>
        <v>9793959</v>
      </c>
      <c r="S2869" s="6">
        <f t="shared" si="889"/>
        <v>11650</v>
      </c>
      <c r="T2869" s="6">
        <f t="shared" si="890"/>
        <v>11846775</v>
      </c>
      <c r="U2869" s="6">
        <f t="shared" si="891"/>
        <v>11650</v>
      </c>
      <c r="V2869" s="6">
        <f t="shared" si="895"/>
        <v>3</v>
      </c>
    </row>
    <row r="2870" spans="1:22" ht="16.5" x14ac:dyDescent="0.15">
      <c r="A2870" s="6">
        <v>2862</v>
      </c>
      <c r="B2870" s="6">
        <f t="shared" si="905"/>
        <v>17216074</v>
      </c>
      <c r="C2870" s="6">
        <f t="shared" si="892"/>
        <v>34432148</v>
      </c>
      <c r="D2870" s="6">
        <f t="shared" si="906"/>
        <v>172160740</v>
      </c>
      <c r="E2870" s="6">
        <v>10</v>
      </c>
      <c r="F2870" s="6">
        <f t="shared" si="907"/>
        <v>1.0007721421483293</v>
      </c>
      <c r="G2870" s="6">
        <f t="shared" si="896"/>
        <v>59279359</v>
      </c>
      <c r="H2870" s="6">
        <f t="shared" si="897"/>
        <v>34963</v>
      </c>
      <c r="I2870" s="6">
        <f t="shared" si="898"/>
        <v>59279354</v>
      </c>
      <c r="J2870" s="6">
        <f t="shared" si="899"/>
        <v>34963</v>
      </c>
      <c r="K2870" s="23">
        <f t="shared" si="900"/>
        <v>45475</v>
      </c>
      <c r="L2870" s="23">
        <f t="shared" si="901"/>
        <v>12</v>
      </c>
      <c r="M2870" s="23">
        <f t="shared" si="902"/>
        <v>45475</v>
      </c>
      <c r="N2870" s="23">
        <f t="shared" si="903"/>
        <v>12</v>
      </c>
      <c r="O2870" s="23">
        <f t="shared" si="904"/>
        <v>132830</v>
      </c>
      <c r="P2870" s="6">
        <f t="shared" si="888"/>
        <v>32671684</v>
      </c>
      <c r="Q2870" s="6">
        <f t="shared" si="893"/>
        <v>98015052</v>
      </c>
      <c r="R2870" s="6">
        <f t="shared" si="894"/>
        <v>9801505</v>
      </c>
      <c r="S2870" s="6">
        <f t="shared" si="889"/>
        <v>11654</v>
      </c>
      <c r="T2870" s="6">
        <f t="shared" si="890"/>
        <v>11855870</v>
      </c>
      <c r="U2870" s="6">
        <f t="shared" si="891"/>
        <v>11654</v>
      </c>
      <c r="V2870" s="6">
        <f t="shared" si="895"/>
        <v>3</v>
      </c>
    </row>
    <row r="2871" spans="1:22" ht="16.5" x14ac:dyDescent="0.15">
      <c r="A2871" s="6">
        <v>2863</v>
      </c>
      <c r="B2871" s="6">
        <f t="shared" si="905"/>
        <v>17229012</v>
      </c>
      <c r="C2871" s="6">
        <f t="shared" si="892"/>
        <v>34458024</v>
      </c>
      <c r="D2871" s="6">
        <f t="shared" si="906"/>
        <v>172290120</v>
      </c>
      <c r="E2871" s="6">
        <v>10</v>
      </c>
      <c r="F2871" s="6">
        <f t="shared" si="907"/>
        <v>1.0007515069928254</v>
      </c>
      <c r="G2871" s="6">
        <f t="shared" si="896"/>
        <v>59324853</v>
      </c>
      <c r="H2871" s="6">
        <f t="shared" si="897"/>
        <v>34976</v>
      </c>
      <c r="I2871" s="6">
        <f t="shared" si="898"/>
        <v>59324848</v>
      </c>
      <c r="J2871" s="6">
        <f t="shared" si="899"/>
        <v>34976</v>
      </c>
      <c r="K2871" s="23">
        <f t="shared" si="900"/>
        <v>45494</v>
      </c>
      <c r="L2871" s="23">
        <f t="shared" si="901"/>
        <v>13</v>
      </c>
      <c r="M2871" s="23">
        <f t="shared" si="902"/>
        <v>45494</v>
      </c>
      <c r="N2871" s="23">
        <f t="shared" si="903"/>
        <v>13</v>
      </c>
      <c r="O2871" s="23">
        <f t="shared" si="904"/>
        <v>129380</v>
      </c>
      <c r="P2871" s="6">
        <f t="shared" si="888"/>
        <v>32696849</v>
      </c>
      <c r="Q2871" s="6">
        <f t="shared" si="893"/>
        <v>98090547</v>
      </c>
      <c r="R2871" s="6">
        <f t="shared" si="894"/>
        <v>9809054</v>
      </c>
      <c r="S2871" s="6">
        <f t="shared" si="889"/>
        <v>11658</v>
      </c>
      <c r="T2871" s="6">
        <f t="shared" si="890"/>
        <v>11864969</v>
      </c>
      <c r="U2871" s="6">
        <f t="shared" si="891"/>
        <v>11658</v>
      </c>
      <c r="V2871" s="6">
        <f t="shared" si="895"/>
        <v>3</v>
      </c>
    </row>
    <row r="2872" spans="1:22" ht="16.5" x14ac:dyDescent="0.15">
      <c r="A2872" s="6">
        <v>2864</v>
      </c>
      <c r="B2872" s="6">
        <f t="shared" si="905"/>
        <v>17242306</v>
      </c>
      <c r="C2872" s="6">
        <f t="shared" si="892"/>
        <v>34484612</v>
      </c>
      <c r="D2872" s="6">
        <f t="shared" si="906"/>
        <v>172423060</v>
      </c>
      <c r="E2872" s="6">
        <v>10</v>
      </c>
      <c r="F2872" s="6">
        <f t="shared" si="907"/>
        <v>1.0007716054756941</v>
      </c>
      <c r="G2872" s="6">
        <f t="shared" si="896"/>
        <v>59370366</v>
      </c>
      <c r="H2872" s="6">
        <f t="shared" si="897"/>
        <v>34988</v>
      </c>
      <c r="I2872" s="6">
        <f t="shared" si="898"/>
        <v>59370361</v>
      </c>
      <c r="J2872" s="6">
        <f t="shared" si="899"/>
        <v>34988</v>
      </c>
      <c r="K2872" s="23">
        <f t="shared" si="900"/>
        <v>45513</v>
      </c>
      <c r="L2872" s="23">
        <f t="shared" si="901"/>
        <v>12</v>
      </c>
      <c r="M2872" s="23">
        <f t="shared" si="902"/>
        <v>45513</v>
      </c>
      <c r="N2872" s="23">
        <f t="shared" si="903"/>
        <v>12</v>
      </c>
      <c r="O2872" s="23">
        <f t="shared" si="904"/>
        <v>132940</v>
      </c>
      <c r="P2872" s="6">
        <f t="shared" si="888"/>
        <v>32722024</v>
      </c>
      <c r="Q2872" s="6">
        <f t="shared" si="893"/>
        <v>98166072</v>
      </c>
      <c r="R2872" s="6">
        <f t="shared" si="894"/>
        <v>9816607</v>
      </c>
      <c r="S2872" s="6">
        <f t="shared" si="889"/>
        <v>11662</v>
      </c>
      <c r="T2872" s="6">
        <f t="shared" si="890"/>
        <v>11874072</v>
      </c>
      <c r="U2872" s="6">
        <f t="shared" si="891"/>
        <v>11662</v>
      </c>
      <c r="V2872" s="6">
        <f t="shared" si="895"/>
        <v>3</v>
      </c>
    </row>
    <row r="2873" spans="1:22" ht="16.5" x14ac:dyDescent="0.15">
      <c r="A2873" s="6">
        <v>2865</v>
      </c>
      <c r="B2873" s="6">
        <f t="shared" si="905"/>
        <v>17255605</v>
      </c>
      <c r="C2873" s="6">
        <f t="shared" si="892"/>
        <v>34511210</v>
      </c>
      <c r="D2873" s="6">
        <f t="shared" si="906"/>
        <v>172556050</v>
      </c>
      <c r="E2873" s="6">
        <v>10</v>
      </c>
      <c r="F2873" s="6">
        <f t="shared" si="907"/>
        <v>1.0007713005441383</v>
      </c>
      <c r="G2873" s="6">
        <f t="shared" si="896"/>
        <v>59415898</v>
      </c>
      <c r="H2873" s="6">
        <f t="shared" si="897"/>
        <v>35000</v>
      </c>
      <c r="I2873" s="6">
        <f t="shared" si="898"/>
        <v>59415893</v>
      </c>
      <c r="J2873" s="6">
        <f t="shared" si="899"/>
        <v>35000</v>
      </c>
      <c r="K2873" s="23">
        <f t="shared" si="900"/>
        <v>45532</v>
      </c>
      <c r="L2873" s="23">
        <f t="shared" si="901"/>
        <v>12</v>
      </c>
      <c r="M2873" s="23">
        <f t="shared" si="902"/>
        <v>45532</v>
      </c>
      <c r="N2873" s="23">
        <f t="shared" si="903"/>
        <v>12</v>
      </c>
      <c r="O2873" s="23">
        <f t="shared" si="904"/>
        <v>132990</v>
      </c>
      <c r="P2873" s="6">
        <f t="shared" si="888"/>
        <v>32747210</v>
      </c>
      <c r="Q2873" s="6">
        <f t="shared" si="893"/>
        <v>98241630</v>
      </c>
      <c r="R2873" s="6">
        <f t="shared" si="894"/>
        <v>9824163</v>
      </c>
      <c r="S2873" s="6">
        <f t="shared" si="889"/>
        <v>11666</v>
      </c>
      <c r="T2873" s="6">
        <f t="shared" si="890"/>
        <v>11883178</v>
      </c>
      <c r="U2873" s="6">
        <f t="shared" si="891"/>
        <v>11666</v>
      </c>
      <c r="V2873" s="6">
        <f t="shared" si="895"/>
        <v>3</v>
      </c>
    </row>
    <row r="2874" spans="1:22" ht="16.5" x14ac:dyDescent="0.15">
      <c r="A2874" s="6">
        <v>2866</v>
      </c>
      <c r="B2874" s="6">
        <f t="shared" si="905"/>
        <v>17268560</v>
      </c>
      <c r="C2874" s="6">
        <f t="shared" si="892"/>
        <v>34537120</v>
      </c>
      <c r="D2874" s="6">
        <f t="shared" si="906"/>
        <v>172685600</v>
      </c>
      <c r="E2874" s="6">
        <v>10</v>
      </c>
      <c r="F2874" s="6">
        <f t="shared" si="907"/>
        <v>1.0007507705467296</v>
      </c>
      <c r="G2874" s="6">
        <f t="shared" si="896"/>
        <v>59461449</v>
      </c>
      <c r="H2874" s="6">
        <f t="shared" si="897"/>
        <v>35013</v>
      </c>
      <c r="I2874" s="6">
        <f t="shared" si="898"/>
        <v>59461444</v>
      </c>
      <c r="J2874" s="6">
        <f t="shared" si="899"/>
        <v>35013</v>
      </c>
      <c r="K2874" s="23">
        <f t="shared" si="900"/>
        <v>45551</v>
      </c>
      <c r="L2874" s="23">
        <f t="shared" si="901"/>
        <v>13</v>
      </c>
      <c r="M2874" s="23">
        <f t="shared" si="902"/>
        <v>45551</v>
      </c>
      <c r="N2874" s="23">
        <f t="shared" si="903"/>
        <v>13</v>
      </c>
      <c r="O2874" s="23">
        <f t="shared" si="904"/>
        <v>129550</v>
      </c>
      <c r="P2874" s="6">
        <f t="shared" si="888"/>
        <v>32771145</v>
      </c>
      <c r="Q2874" s="6">
        <f t="shared" si="893"/>
        <v>98313435</v>
      </c>
      <c r="R2874" s="6">
        <f t="shared" si="894"/>
        <v>9831343</v>
      </c>
      <c r="S2874" s="6">
        <f t="shared" si="889"/>
        <v>11671</v>
      </c>
      <c r="T2874" s="6">
        <f t="shared" si="890"/>
        <v>11892288</v>
      </c>
      <c r="U2874" s="6">
        <f t="shared" si="891"/>
        <v>11671</v>
      </c>
      <c r="V2874" s="6">
        <f t="shared" si="895"/>
        <v>3</v>
      </c>
    </row>
    <row r="2875" spans="1:22" ht="16.5" x14ac:dyDescent="0.15">
      <c r="A2875" s="6">
        <v>2867</v>
      </c>
      <c r="B2875" s="6">
        <f t="shared" si="905"/>
        <v>17281870</v>
      </c>
      <c r="C2875" s="6">
        <f t="shared" si="892"/>
        <v>34563740</v>
      </c>
      <c r="D2875" s="6">
        <f t="shared" si="906"/>
        <v>172818700</v>
      </c>
      <c r="E2875" s="6">
        <v>10</v>
      </c>
      <c r="F2875" s="6">
        <f t="shared" si="907"/>
        <v>1.0007707649045432</v>
      </c>
      <c r="G2875" s="6">
        <f t="shared" si="896"/>
        <v>59507020</v>
      </c>
      <c r="H2875" s="6">
        <f t="shared" si="897"/>
        <v>35025</v>
      </c>
      <c r="I2875" s="6">
        <f t="shared" si="898"/>
        <v>59507015</v>
      </c>
      <c r="J2875" s="6">
        <f t="shared" si="899"/>
        <v>35025</v>
      </c>
      <c r="K2875" s="23">
        <f t="shared" si="900"/>
        <v>45571</v>
      </c>
      <c r="L2875" s="23">
        <f t="shared" si="901"/>
        <v>12</v>
      </c>
      <c r="M2875" s="23">
        <f t="shared" si="902"/>
        <v>45571</v>
      </c>
      <c r="N2875" s="23">
        <f t="shared" si="903"/>
        <v>12</v>
      </c>
      <c r="O2875" s="23">
        <f t="shared" si="904"/>
        <v>133100</v>
      </c>
      <c r="P2875" s="6">
        <f t="shared" si="888"/>
        <v>32796352</v>
      </c>
      <c r="Q2875" s="6">
        <f t="shared" si="893"/>
        <v>98389056</v>
      </c>
      <c r="R2875" s="6">
        <f t="shared" si="894"/>
        <v>9838905</v>
      </c>
      <c r="S2875" s="6">
        <f t="shared" si="889"/>
        <v>11675</v>
      </c>
      <c r="T2875" s="6">
        <f t="shared" si="890"/>
        <v>11901403</v>
      </c>
      <c r="U2875" s="6">
        <f t="shared" si="891"/>
        <v>11675</v>
      </c>
      <c r="V2875" s="6">
        <f t="shared" si="895"/>
        <v>3</v>
      </c>
    </row>
    <row r="2876" spans="1:22" ht="16.5" x14ac:dyDescent="0.15">
      <c r="A2876" s="6">
        <v>2868</v>
      </c>
      <c r="B2876" s="6">
        <f t="shared" si="905"/>
        <v>17294836</v>
      </c>
      <c r="C2876" s="6">
        <f t="shared" si="892"/>
        <v>34589672</v>
      </c>
      <c r="D2876" s="6">
        <f t="shared" si="906"/>
        <v>172948360</v>
      </c>
      <c r="E2876" s="6">
        <v>10</v>
      </c>
      <c r="F2876" s="6">
        <f t="shared" si="907"/>
        <v>1.0007502660302385</v>
      </c>
      <c r="G2876" s="6">
        <f t="shared" si="896"/>
        <v>59552610</v>
      </c>
      <c r="H2876" s="6">
        <f t="shared" si="897"/>
        <v>35038</v>
      </c>
      <c r="I2876" s="6">
        <f t="shared" si="898"/>
        <v>59552605</v>
      </c>
      <c r="J2876" s="6">
        <f t="shared" si="899"/>
        <v>35038</v>
      </c>
      <c r="K2876" s="23">
        <f t="shared" si="900"/>
        <v>45590</v>
      </c>
      <c r="L2876" s="23">
        <f t="shared" si="901"/>
        <v>13</v>
      </c>
      <c r="M2876" s="23">
        <f t="shared" si="902"/>
        <v>45590</v>
      </c>
      <c r="N2876" s="23">
        <f t="shared" si="903"/>
        <v>13</v>
      </c>
      <c r="O2876" s="23">
        <f t="shared" si="904"/>
        <v>129660</v>
      </c>
      <c r="P2876" s="6">
        <f t="shared" ref="P2876:P2939" si="908">INT(G2876*(1-S2876/(A2876*5+S2876)))</f>
        <v>32821569</v>
      </c>
      <c r="Q2876" s="6">
        <f t="shared" si="893"/>
        <v>98464707</v>
      </c>
      <c r="R2876" s="6">
        <f t="shared" si="894"/>
        <v>9846470</v>
      </c>
      <c r="S2876" s="6">
        <f t="shared" ref="S2876:S2939" si="909">INT(H2876/3)</f>
        <v>11679</v>
      </c>
      <c r="T2876" s="6">
        <f t="shared" ref="T2876:T2939" si="910">INT(I2876*0.2)</f>
        <v>11910521</v>
      </c>
      <c r="U2876" s="6">
        <f t="shared" ref="U2876:U2939" si="911">INT(J2876/3)</f>
        <v>11679</v>
      </c>
      <c r="V2876" s="6">
        <f t="shared" si="895"/>
        <v>3</v>
      </c>
    </row>
    <row r="2877" spans="1:22" ht="16.5" x14ac:dyDescent="0.15">
      <c r="A2877" s="6">
        <v>2869</v>
      </c>
      <c r="B2877" s="6">
        <f t="shared" si="905"/>
        <v>17308157</v>
      </c>
      <c r="C2877" s="6">
        <f t="shared" si="892"/>
        <v>34616314</v>
      </c>
      <c r="D2877" s="6">
        <f t="shared" si="906"/>
        <v>173081570</v>
      </c>
      <c r="E2877" s="6">
        <v>10</v>
      </c>
      <c r="F2877" s="6">
        <f t="shared" si="907"/>
        <v>1.0007702299114025</v>
      </c>
      <c r="G2877" s="6">
        <f t="shared" si="896"/>
        <v>59598219</v>
      </c>
      <c r="H2877" s="6">
        <f t="shared" si="897"/>
        <v>35050</v>
      </c>
      <c r="I2877" s="6">
        <f t="shared" si="898"/>
        <v>59598214</v>
      </c>
      <c r="J2877" s="6">
        <f t="shared" si="899"/>
        <v>35050</v>
      </c>
      <c r="K2877" s="23">
        <f t="shared" si="900"/>
        <v>45609</v>
      </c>
      <c r="L2877" s="23">
        <f t="shared" si="901"/>
        <v>12</v>
      </c>
      <c r="M2877" s="23">
        <f t="shared" si="902"/>
        <v>45609</v>
      </c>
      <c r="N2877" s="23">
        <f t="shared" si="903"/>
        <v>12</v>
      </c>
      <c r="O2877" s="23">
        <f t="shared" si="904"/>
        <v>133210</v>
      </c>
      <c r="P2877" s="6">
        <f t="shared" si="908"/>
        <v>32846797</v>
      </c>
      <c r="Q2877" s="6">
        <f t="shared" si="893"/>
        <v>98540391</v>
      </c>
      <c r="R2877" s="6">
        <f t="shared" si="894"/>
        <v>9854039</v>
      </c>
      <c r="S2877" s="6">
        <f t="shared" si="909"/>
        <v>11683</v>
      </c>
      <c r="T2877" s="6">
        <f t="shared" si="910"/>
        <v>11919642</v>
      </c>
      <c r="U2877" s="6">
        <f t="shared" si="911"/>
        <v>11683</v>
      </c>
      <c r="V2877" s="6">
        <f t="shared" si="895"/>
        <v>3</v>
      </c>
    </row>
    <row r="2878" spans="1:22" ht="16.5" x14ac:dyDescent="0.15">
      <c r="A2878" s="6">
        <v>2870</v>
      </c>
      <c r="B2878" s="6">
        <f t="shared" si="905"/>
        <v>17321134</v>
      </c>
      <c r="C2878" s="6">
        <f t="shared" si="892"/>
        <v>34642268</v>
      </c>
      <c r="D2878" s="6">
        <f t="shared" si="906"/>
        <v>173211340</v>
      </c>
      <c r="E2878" s="6">
        <v>10</v>
      </c>
      <c r="F2878" s="6">
        <f t="shared" si="907"/>
        <v>1.0007497620919432</v>
      </c>
      <c r="G2878" s="6">
        <f t="shared" si="896"/>
        <v>59643847</v>
      </c>
      <c r="H2878" s="6">
        <f t="shared" si="897"/>
        <v>35063</v>
      </c>
      <c r="I2878" s="6">
        <f t="shared" si="898"/>
        <v>59643842</v>
      </c>
      <c r="J2878" s="6">
        <f t="shared" si="899"/>
        <v>35063</v>
      </c>
      <c r="K2878" s="23">
        <f t="shared" si="900"/>
        <v>45628</v>
      </c>
      <c r="L2878" s="23">
        <f t="shared" si="901"/>
        <v>13</v>
      </c>
      <c r="M2878" s="23">
        <f t="shared" si="902"/>
        <v>45628</v>
      </c>
      <c r="N2878" s="23">
        <f t="shared" si="903"/>
        <v>13</v>
      </c>
      <c r="O2878" s="23">
        <f t="shared" si="904"/>
        <v>129770</v>
      </c>
      <c r="P2878" s="6">
        <f t="shared" si="908"/>
        <v>32872036</v>
      </c>
      <c r="Q2878" s="6">
        <f t="shared" si="893"/>
        <v>98616108</v>
      </c>
      <c r="R2878" s="6">
        <f t="shared" si="894"/>
        <v>9861610</v>
      </c>
      <c r="S2878" s="6">
        <f t="shared" si="909"/>
        <v>11687</v>
      </c>
      <c r="T2878" s="6">
        <f t="shared" si="910"/>
        <v>11928768</v>
      </c>
      <c r="U2878" s="6">
        <f t="shared" si="911"/>
        <v>11687</v>
      </c>
      <c r="V2878" s="6">
        <f t="shared" si="895"/>
        <v>3</v>
      </c>
    </row>
    <row r="2879" spans="1:22" ht="16.5" x14ac:dyDescent="0.15">
      <c r="A2879" s="6">
        <v>2871</v>
      </c>
      <c r="B2879" s="6">
        <f t="shared" si="905"/>
        <v>17334466</v>
      </c>
      <c r="C2879" s="6">
        <f t="shared" si="892"/>
        <v>34668932</v>
      </c>
      <c r="D2879" s="6">
        <f t="shared" si="906"/>
        <v>173344660</v>
      </c>
      <c r="E2879" s="6">
        <v>10</v>
      </c>
      <c r="F2879" s="6">
        <f t="shared" si="907"/>
        <v>1.0007696955638123</v>
      </c>
      <c r="G2879" s="6">
        <f t="shared" si="896"/>
        <v>59689494</v>
      </c>
      <c r="H2879" s="6">
        <f t="shared" si="897"/>
        <v>35075</v>
      </c>
      <c r="I2879" s="6">
        <f t="shared" si="898"/>
        <v>59689489</v>
      </c>
      <c r="J2879" s="6">
        <f t="shared" si="899"/>
        <v>35075</v>
      </c>
      <c r="K2879" s="23">
        <f t="shared" si="900"/>
        <v>45647</v>
      </c>
      <c r="L2879" s="23">
        <f t="shared" si="901"/>
        <v>12</v>
      </c>
      <c r="M2879" s="23">
        <f t="shared" si="902"/>
        <v>45647</v>
      </c>
      <c r="N2879" s="23">
        <f t="shared" si="903"/>
        <v>12</v>
      </c>
      <c r="O2879" s="23">
        <f t="shared" si="904"/>
        <v>133320</v>
      </c>
      <c r="P2879" s="6">
        <f t="shared" si="908"/>
        <v>32897285</v>
      </c>
      <c r="Q2879" s="6">
        <f t="shared" si="893"/>
        <v>98691855</v>
      </c>
      <c r="R2879" s="6">
        <f t="shared" si="894"/>
        <v>9869185</v>
      </c>
      <c r="S2879" s="6">
        <f t="shared" si="909"/>
        <v>11691</v>
      </c>
      <c r="T2879" s="6">
        <f t="shared" si="910"/>
        <v>11937897</v>
      </c>
      <c r="U2879" s="6">
        <f t="shared" si="911"/>
        <v>11691</v>
      </c>
      <c r="V2879" s="6">
        <f t="shared" si="895"/>
        <v>3</v>
      </c>
    </row>
    <row r="2880" spans="1:22" ht="16.5" x14ac:dyDescent="0.15">
      <c r="A2880" s="6">
        <v>2872</v>
      </c>
      <c r="B2880" s="6">
        <f t="shared" si="905"/>
        <v>17347804</v>
      </c>
      <c r="C2880" s="6">
        <f t="shared" si="892"/>
        <v>34695608</v>
      </c>
      <c r="D2880" s="6">
        <f t="shared" si="906"/>
        <v>173478040</v>
      </c>
      <c r="E2880" s="6">
        <v>10</v>
      </c>
      <c r="F2880" s="6">
        <f t="shared" si="907"/>
        <v>1.0007694497194202</v>
      </c>
      <c r="G2880" s="6">
        <f t="shared" si="896"/>
        <v>59735160</v>
      </c>
      <c r="H2880" s="6">
        <f t="shared" si="897"/>
        <v>35087</v>
      </c>
      <c r="I2880" s="6">
        <f t="shared" si="898"/>
        <v>59735155</v>
      </c>
      <c r="J2880" s="6">
        <f t="shared" si="899"/>
        <v>35087</v>
      </c>
      <c r="K2880" s="23">
        <f t="shared" si="900"/>
        <v>45666</v>
      </c>
      <c r="L2880" s="23">
        <f t="shared" si="901"/>
        <v>12</v>
      </c>
      <c r="M2880" s="23">
        <f t="shared" si="902"/>
        <v>45666</v>
      </c>
      <c r="N2880" s="23">
        <f t="shared" si="903"/>
        <v>12</v>
      </c>
      <c r="O2880" s="23">
        <f t="shared" si="904"/>
        <v>133380</v>
      </c>
      <c r="P2880" s="6">
        <f t="shared" si="908"/>
        <v>32922544</v>
      </c>
      <c r="Q2880" s="6">
        <f t="shared" si="893"/>
        <v>98767632</v>
      </c>
      <c r="R2880" s="6">
        <f t="shared" si="894"/>
        <v>9876763</v>
      </c>
      <c r="S2880" s="6">
        <f t="shared" si="909"/>
        <v>11695</v>
      </c>
      <c r="T2880" s="6">
        <f t="shared" si="910"/>
        <v>11947031</v>
      </c>
      <c r="U2880" s="6">
        <f t="shared" si="911"/>
        <v>11695</v>
      </c>
      <c r="V2880" s="6">
        <f t="shared" si="895"/>
        <v>3</v>
      </c>
    </row>
    <row r="2881" spans="1:22" ht="16.5" x14ac:dyDescent="0.15">
      <c r="A2881" s="6">
        <v>2873</v>
      </c>
      <c r="B2881" s="6">
        <f t="shared" si="905"/>
        <v>17360797</v>
      </c>
      <c r="C2881" s="6">
        <f t="shared" si="892"/>
        <v>34721594</v>
      </c>
      <c r="D2881" s="6">
        <f t="shared" si="906"/>
        <v>173607970</v>
      </c>
      <c r="E2881" s="6">
        <v>10</v>
      </c>
      <c r="F2881" s="6">
        <f t="shared" si="907"/>
        <v>1.000748970878389</v>
      </c>
      <c r="G2881" s="6">
        <f t="shared" si="896"/>
        <v>59780846</v>
      </c>
      <c r="H2881" s="6">
        <f t="shared" si="897"/>
        <v>35100</v>
      </c>
      <c r="I2881" s="6">
        <f t="shared" si="898"/>
        <v>59780841</v>
      </c>
      <c r="J2881" s="6">
        <f t="shared" si="899"/>
        <v>35100</v>
      </c>
      <c r="K2881" s="23">
        <f t="shared" si="900"/>
        <v>45686</v>
      </c>
      <c r="L2881" s="23">
        <f t="shared" si="901"/>
        <v>13</v>
      </c>
      <c r="M2881" s="23">
        <f t="shared" si="902"/>
        <v>45686</v>
      </c>
      <c r="N2881" s="23">
        <f t="shared" si="903"/>
        <v>13</v>
      </c>
      <c r="O2881" s="23">
        <f t="shared" si="904"/>
        <v>129930</v>
      </c>
      <c r="P2881" s="6">
        <f t="shared" si="908"/>
        <v>32946551</v>
      </c>
      <c r="Q2881" s="6">
        <f t="shared" si="893"/>
        <v>98839653</v>
      </c>
      <c r="R2881" s="6">
        <f t="shared" si="894"/>
        <v>9883965</v>
      </c>
      <c r="S2881" s="6">
        <f t="shared" si="909"/>
        <v>11700</v>
      </c>
      <c r="T2881" s="6">
        <f t="shared" si="910"/>
        <v>11956168</v>
      </c>
      <c r="U2881" s="6">
        <f t="shared" si="911"/>
        <v>11700</v>
      </c>
      <c r="V2881" s="6">
        <f t="shared" si="895"/>
        <v>3</v>
      </c>
    </row>
    <row r="2882" spans="1:22" ht="16.5" x14ac:dyDescent="0.15">
      <c r="A2882" s="6">
        <v>2874</v>
      </c>
      <c r="B2882" s="6">
        <f t="shared" si="905"/>
        <v>17374146</v>
      </c>
      <c r="C2882" s="6">
        <f t="shared" si="892"/>
        <v>34748292</v>
      </c>
      <c r="D2882" s="6">
        <f t="shared" si="906"/>
        <v>173741460</v>
      </c>
      <c r="E2882" s="6">
        <v>10</v>
      </c>
      <c r="F2882" s="6">
        <f t="shared" si="907"/>
        <v>1.0007689163118489</v>
      </c>
      <c r="G2882" s="6">
        <f t="shared" si="896"/>
        <v>59826551</v>
      </c>
      <c r="H2882" s="6">
        <f t="shared" si="897"/>
        <v>35112</v>
      </c>
      <c r="I2882" s="6">
        <f t="shared" si="898"/>
        <v>59826546</v>
      </c>
      <c r="J2882" s="6">
        <f t="shared" si="899"/>
        <v>35112</v>
      </c>
      <c r="K2882" s="23">
        <f t="shared" si="900"/>
        <v>45705</v>
      </c>
      <c r="L2882" s="23">
        <f t="shared" si="901"/>
        <v>12</v>
      </c>
      <c r="M2882" s="23">
        <f t="shared" si="902"/>
        <v>45705</v>
      </c>
      <c r="N2882" s="23">
        <f t="shared" si="903"/>
        <v>12</v>
      </c>
      <c r="O2882" s="23">
        <f t="shared" si="904"/>
        <v>133490</v>
      </c>
      <c r="P2882" s="6">
        <f t="shared" si="908"/>
        <v>32971831</v>
      </c>
      <c r="Q2882" s="6">
        <f t="shared" si="893"/>
        <v>98915493</v>
      </c>
      <c r="R2882" s="6">
        <f t="shared" si="894"/>
        <v>9891549</v>
      </c>
      <c r="S2882" s="6">
        <f t="shared" si="909"/>
        <v>11704</v>
      </c>
      <c r="T2882" s="6">
        <f t="shared" si="910"/>
        <v>11965309</v>
      </c>
      <c r="U2882" s="6">
        <f t="shared" si="911"/>
        <v>11704</v>
      </c>
      <c r="V2882" s="6">
        <f t="shared" si="895"/>
        <v>3</v>
      </c>
    </row>
    <row r="2883" spans="1:22" ht="16.5" x14ac:dyDescent="0.15">
      <c r="A2883" s="6">
        <v>2875</v>
      </c>
      <c r="B2883" s="6">
        <f t="shared" si="905"/>
        <v>17387150</v>
      </c>
      <c r="C2883" s="6">
        <f t="shared" si="892"/>
        <v>34774300</v>
      </c>
      <c r="D2883" s="6">
        <f t="shared" si="906"/>
        <v>173871500</v>
      </c>
      <c r="E2883" s="6">
        <v>10</v>
      </c>
      <c r="F2883" s="6">
        <f t="shared" si="907"/>
        <v>1.0007484684427079</v>
      </c>
      <c r="G2883" s="6">
        <f t="shared" si="896"/>
        <v>59872275</v>
      </c>
      <c r="H2883" s="6">
        <f t="shared" si="897"/>
        <v>35125</v>
      </c>
      <c r="I2883" s="6">
        <f t="shared" si="898"/>
        <v>59872270</v>
      </c>
      <c r="J2883" s="6">
        <f t="shared" si="899"/>
        <v>35125</v>
      </c>
      <c r="K2883" s="23">
        <f t="shared" si="900"/>
        <v>45724</v>
      </c>
      <c r="L2883" s="23">
        <f t="shared" si="901"/>
        <v>13</v>
      </c>
      <c r="M2883" s="23">
        <f t="shared" si="902"/>
        <v>45724</v>
      </c>
      <c r="N2883" s="23">
        <f t="shared" si="903"/>
        <v>13</v>
      </c>
      <c r="O2883" s="23">
        <f t="shared" si="904"/>
        <v>130040</v>
      </c>
      <c r="P2883" s="6">
        <f t="shared" si="908"/>
        <v>32997122</v>
      </c>
      <c r="Q2883" s="6">
        <f t="shared" si="893"/>
        <v>98991366</v>
      </c>
      <c r="R2883" s="6">
        <f t="shared" si="894"/>
        <v>9899136</v>
      </c>
      <c r="S2883" s="6">
        <f t="shared" si="909"/>
        <v>11708</v>
      </c>
      <c r="T2883" s="6">
        <f t="shared" si="910"/>
        <v>11974454</v>
      </c>
      <c r="U2883" s="6">
        <f t="shared" si="911"/>
        <v>11708</v>
      </c>
      <c r="V2883" s="6">
        <f t="shared" si="895"/>
        <v>3</v>
      </c>
    </row>
    <row r="2884" spans="1:22" ht="16.5" x14ac:dyDescent="0.15">
      <c r="A2884" s="6">
        <v>2876</v>
      </c>
      <c r="B2884" s="6">
        <f t="shared" si="905"/>
        <v>17400510</v>
      </c>
      <c r="C2884" s="6">
        <f t="shared" si="892"/>
        <v>34801020</v>
      </c>
      <c r="D2884" s="6">
        <f t="shared" si="906"/>
        <v>174005100</v>
      </c>
      <c r="E2884" s="6">
        <v>10</v>
      </c>
      <c r="F2884" s="6">
        <f t="shared" si="907"/>
        <v>1.00076838354762</v>
      </c>
      <c r="G2884" s="6">
        <f t="shared" si="896"/>
        <v>59918018</v>
      </c>
      <c r="H2884" s="6">
        <f t="shared" si="897"/>
        <v>35137</v>
      </c>
      <c r="I2884" s="6">
        <f t="shared" si="898"/>
        <v>59918013</v>
      </c>
      <c r="J2884" s="6">
        <f t="shared" si="899"/>
        <v>35137</v>
      </c>
      <c r="K2884" s="23">
        <f t="shared" si="900"/>
        <v>45743</v>
      </c>
      <c r="L2884" s="23">
        <f t="shared" si="901"/>
        <v>12</v>
      </c>
      <c r="M2884" s="23">
        <f t="shared" si="902"/>
        <v>45743</v>
      </c>
      <c r="N2884" s="23">
        <f t="shared" si="903"/>
        <v>12</v>
      </c>
      <c r="O2884" s="23">
        <f t="shared" si="904"/>
        <v>133600</v>
      </c>
      <c r="P2884" s="6">
        <f t="shared" si="908"/>
        <v>33022424</v>
      </c>
      <c r="Q2884" s="6">
        <f t="shared" si="893"/>
        <v>99067272</v>
      </c>
      <c r="R2884" s="6">
        <f t="shared" si="894"/>
        <v>9906727</v>
      </c>
      <c r="S2884" s="6">
        <f t="shared" si="909"/>
        <v>11712</v>
      </c>
      <c r="T2884" s="6">
        <f t="shared" si="910"/>
        <v>11983602</v>
      </c>
      <c r="U2884" s="6">
        <f t="shared" si="911"/>
        <v>11712</v>
      </c>
      <c r="V2884" s="6">
        <f t="shared" si="895"/>
        <v>3</v>
      </c>
    </row>
    <row r="2885" spans="1:22" ht="16.5" x14ac:dyDescent="0.15">
      <c r="A2885" s="6">
        <v>2877</v>
      </c>
      <c r="B2885" s="6">
        <f t="shared" si="905"/>
        <v>17413525</v>
      </c>
      <c r="C2885" s="6">
        <f t="shared" si="892"/>
        <v>34827050</v>
      </c>
      <c r="D2885" s="6">
        <f t="shared" si="906"/>
        <v>174135250</v>
      </c>
      <c r="E2885" s="6">
        <v>10</v>
      </c>
      <c r="F2885" s="6">
        <f t="shared" si="907"/>
        <v>1.0007479665825887</v>
      </c>
      <c r="G2885" s="6">
        <f t="shared" si="896"/>
        <v>59963780</v>
      </c>
      <c r="H2885" s="6">
        <f t="shared" si="897"/>
        <v>35150</v>
      </c>
      <c r="I2885" s="6">
        <f t="shared" si="898"/>
        <v>59963775</v>
      </c>
      <c r="J2885" s="6">
        <f t="shared" si="899"/>
        <v>35150</v>
      </c>
      <c r="K2885" s="23">
        <f t="shared" si="900"/>
        <v>45762</v>
      </c>
      <c r="L2885" s="23">
        <f t="shared" si="901"/>
        <v>13</v>
      </c>
      <c r="M2885" s="23">
        <f t="shared" si="902"/>
        <v>45762</v>
      </c>
      <c r="N2885" s="23">
        <f t="shared" si="903"/>
        <v>13</v>
      </c>
      <c r="O2885" s="23">
        <f t="shared" si="904"/>
        <v>130150</v>
      </c>
      <c r="P2885" s="6">
        <f t="shared" si="908"/>
        <v>33047736</v>
      </c>
      <c r="Q2885" s="6">
        <f t="shared" si="893"/>
        <v>99143208</v>
      </c>
      <c r="R2885" s="6">
        <f t="shared" si="894"/>
        <v>9914320</v>
      </c>
      <c r="S2885" s="6">
        <f t="shared" si="909"/>
        <v>11716</v>
      </c>
      <c r="T2885" s="6">
        <f t="shared" si="910"/>
        <v>11992755</v>
      </c>
      <c r="U2885" s="6">
        <f t="shared" si="911"/>
        <v>11716</v>
      </c>
      <c r="V2885" s="6">
        <f t="shared" si="895"/>
        <v>3</v>
      </c>
    </row>
    <row r="2886" spans="1:22" ht="16.5" x14ac:dyDescent="0.15">
      <c r="A2886" s="6">
        <v>2878</v>
      </c>
      <c r="B2886" s="6">
        <f t="shared" si="905"/>
        <v>17426896</v>
      </c>
      <c r="C2886" s="6">
        <f t="shared" si="892"/>
        <v>34853792</v>
      </c>
      <c r="D2886" s="6">
        <f t="shared" si="906"/>
        <v>174268960</v>
      </c>
      <c r="E2886" s="6">
        <v>10</v>
      </c>
      <c r="F2886" s="6">
        <f t="shared" si="907"/>
        <v>1.0007678514258314</v>
      </c>
      <c r="G2886" s="6">
        <f t="shared" si="896"/>
        <v>60009561</v>
      </c>
      <c r="H2886" s="6">
        <f t="shared" si="897"/>
        <v>35162</v>
      </c>
      <c r="I2886" s="6">
        <f t="shared" si="898"/>
        <v>60009556</v>
      </c>
      <c r="J2886" s="6">
        <f t="shared" si="899"/>
        <v>35162</v>
      </c>
      <c r="K2886" s="23">
        <f t="shared" si="900"/>
        <v>45781</v>
      </c>
      <c r="L2886" s="23">
        <f t="shared" si="901"/>
        <v>12</v>
      </c>
      <c r="M2886" s="23">
        <f t="shared" si="902"/>
        <v>45781</v>
      </c>
      <c r="N2886" s="23">
        <f t="shared" si="903"/>
        <v>12</v>
      </c>
      <c r="O2886" s="23">
        <f t="shared" si="904"/>
        <v>133710</v>
      </c>
      <c r="P2886" s="6">
        <f t="shared" si="908"/>
        <v>33073059</v>
      </c>
      <c r="Q2886" s="6">
        <f t="shared" si="893"/>
        <v>99219177</v>
      </c>
      <c r="R2886" s="6">
        <f t="shared" si="894"/>
        <v>9921917</v>
      </c>
      <c r="S2886" s="6">
        <f t="shared" si="909"/>
        <v>11720</v>
      </c>
      <c r="T2886" s="6">
        <f t="shared" si="910"/>
        <v>12001911</v>
      </c>
      <c r="U2886" s="6">
        <f t="shared" si="911"/>
        <v>11720</v>
      </c>
      <c r="V2886" s="6">
        <f t="shared" si="895"/>
        <v>3</v>
      </c>
    </row>
    <row r="2887" spans="1:22" ht="16.5" x14ac:dyDescent="0.15">
      <c r="A2887" s="6">
        <v>2879</v>
      </c>
      <c r="B2887" s="6">
        <f t="shared" si="905"/>
        <v>17439922</v>
      </c>
      <c r="C2887" s="6">
        <f t="shared" si="892"/>
        <v>34879844</v>
      </c>
      <c r="D2887" s="6">
        <f t="shared" si="906"/>
        <v>174399220</v>
      </c>
      <c r="E2887" s="6">
        <v>10</v>
      </c>
      <c r="F2887" s="6">
        <f t="shared" si="907"/>
        <v>1.0007474652973198</v>
      </c>
      <c r="G2887" s="6">
        <f t="shared" si="896"/>
        <v>60055362</v>
      </c>
      <c r="H2887" s="6">
        <f t="shared" si="897"/>
        <v>35175</v>
      </c>
      <c r="I2887" s="6">
        <f t="shared" si="898"/>
        <v>60055357</v>
      </c>
      <c r="J2887" s="6">
        <f t="shared" si="899"/>
        <v>35175</v>
      </c>
      <c r="K2887" s="23">
        <f t="shared" si="900"/>
        <v>45801</v>
      </c>
      <c r="L2887" s="23">
        <f t="shared" si="901"/>
        <v>13</v>
      </c>
      <c r="M2887" s="23">
        <f t="shared" si="902"/>
        <v>45801</v>
      </c>
      <c r="N2887" s="23">
        <f t="shared" si="903"/>
        <v>13</v>
      </c>
      <c r="O2887" s="23">
        <f t="shared" si="904"/>
        <v>130260</v>
      </c>
      <c r="P2887" s="6">
        <f t="shared" si="908"/>
        <v>33097126</v>
      </c>
      <c r="Q2887" s="6">
        <f t="shared" si="893"/>
        <v>99291378</v>
      </c>
      <c r="R2887" s="6">
        <f t="shared" si="894"/>
        <v>9929137</v>
      </c>
      <c r="S2887" s="6">
        <f t="shared" si="909"/>
        <v>11725</v>
      </c>
      <c r="T2887" s="6">
        <f t="shared" si="910"/>
        <v>12011071</v>
      </c>
      <c r="U2887" s="6">
        <f t="shared" si="911"/>
        <v>11725</v>
      </c>
      <c r="V2887" s="6">
        <f t="shared" si="895"/>
        <v>3</v>
      </c>
    </row>
    <row r="2888" spans="1:22" ht="16.5" x14ac:dyDescent="0.15">
      <c r="A2888" s="6">
        <v>2880</v>
      </c>
      <c r="B2888" s="6">
        <f t="shared" si="905"/>
        <v>17453304</v>
      </c>
      <c r="C2888" s="6">
        <f t="shared" si="892"/>
        <v>34906608</v>
      </c>
      <c r="D2888" s="6">
        <f t="shared" si="906"/>
        <v>174533040</v>
      </c>
      <c r="E2888" s="6">
        <v>10</v>
      </c>
      <c r="F2888" s="6">
        <f t="shared" si="907"/>
        <v>1.0007673199455824</v>
      </c>
      <c r="G2888" s="6">
        <f t="shared" si="896"/>
        <v>60101182</v>
      </c>
      <c r="H2888" s="6">
        <f t="shared" si="897"/>
        <v>35187</v>
      </c>
      <c r="I2888" s="6">
        <f t="shared" si="898"/>
        <v>60101177</v>
      </c>
      <c r="J2888" s="6">
        <f t="shared" si="899"/>
        <v>35187</v>
      </c>
      <c r="K2888" s="23">
        <f t="shared" si="900"/>
        <v>45820</v>
      </c>
      <c r="L2888" s="23">
        <f t="shared" si="901"/>
        <v>12</v>
      </c>
      <c r="M2888" s="23">
        <f t="shared" si="902"/>
        <v>45820</v>
      </c>
      <c r="N2888" s="23">
        <f t="shared" si="903"/>
        <v>12</v>
      </c>
      <c r="O2888" s="23">
        <f t="shared" si="904"/>
        <v>133820</v>
      </c>
      <c r="P2888" s="6">
        <f t="shared" si="908"/>
        <v>33122470</v>
      </c>
      <c r="Q2888" s="6">
        <f t="shared" si="893"/>
        <v>99367410</v>
      </c>
      <c r="R2888" s="6">
        <f t="shared" si="894"/>
        <v>9936741</v>
      </c>
      <c r="S2888" s="6">
        <f t="shared" si="909"/>
        <v>11729</v>
      </c>
      <c r="T2888" s="6">
        <f t="shared" si="910"/>
        <v>12020235</v>
      </c>
      <c r="U2888" s="6">
        <f t="shared" si="911"/>
        <v>11729</v>
      </c>
      <c r="V2888" s="6">
        <f t="shared" si="895"/>
        <v>3</v>
      </c>
    </row>
    <row r="2889" spans="1:22" ht="16.5" x14ac:dyDescent="0.15">
      <c r="A2889" s="6">
        <v>2881</v>
      </c>
      <c r="B2889" s="6">
        <f t="shared" si="905"/>
        <v>17466692</v>
      </c>
      <c r="C2889" s="6">
        <f t="shared" si="892"/>
        <v>34933384</v>
      </c>
      <c r="D2889" s="6">
        <f t="shared" si="906"/>
        <v>174666920</v>
      </c>
      <c r="E2889" s="6">
        <v>10</v>
      </c>
      <c r="F2889" s="6">
        <f t="shared" si="907"/>
        <v>1.0007670753915705</v>
      </c>
      <c r="G2889" s="6">
        <f t="shared" si="896"/>
        <v>60147021</v>
      </c>
      <c r="H2889" s="6">
        <f t="shared" si="897"/>
        <v>35199</v>
      </c>
      <c r="I2889" s="6">
        <f t="shared" si="898"/>
        <v>60147016</v>
      </c>
      <c r="J2889" s="6">
        <f t="shared" si="899"/>
        <v>35199</v>
      </c>
      <c r="K2889" s="23">
        <f t="shared" si="900"/>
        <v>45839</v>
      </c>
      <c r="L2889" s="23">
        <f t="shared" si="901"/>
        <v>12</v>
      </c>
      <c r="M2889" s="23">
        <f t="shared" si="902"/>
        <v>45839</v>
      </c>
      <c r="N2889" s="23">
        <f t="shared" si="903"/>
        <v>12</v>
      </c>
      <c r="O2889" s="23">
        <f t="shared" si="904"/>
        <v>133880</v>
      </c>
      <c r="P2889" s="6">
        <f t="shared" si="908"/>
        <v>33147824</v>
      </c>
      <c r="Q2889" s="6">
        <f t="shared" si="893"/>
        <v>99443472</v>
      </c>
      <c r="R2889" s="6">
        <f t="shared" si="894"/>
        <v>9944347</v>
      </c>
      <c r="S2889" s="6">
        <f t="shared" si="909"/>
        <v>11733</v>
      </c>
      <c r="T2889" s="6">
        <f t="shared" si="910"/>
        <v>12029403</v>
      </c>
      <c r="U2889" s="6">
        <f t="shared" si="911"/>
        <v>11733</v>
      </c>
      <c r="V2889" s="6">
        <f t="shared" si="895"/>
        <v>3</v>
      </c>
    </row>
    <row r="2890" spans="1:22" ht="16.5" x14ac:dyDescent="0.15">
      <c r="A2890" s="6">
        <v>2882</v>
      </c>
      <c r="B2890" s="6">
        <f t="shared" si="905"/>
        <v>17479734</v>
      </c>
      <c r="C2890" s="6">
        <f t="shared" ref="C2890:C2953" si="912">B2890*2</f>
        <v>34959468</v>
      </c>
      <c r="D2890" s="6">
        <f t="shared" si="906"/>
        <v>174797340</v>
      </c>
      <c r="E2890" s="6">
        <v>10</v>
      </c>
      <c r="F2890" s="6">
        <f t="shared" si="907"/>
        <v>1.0007466783063443</v>
      </c>
      <c r="G2890" s="6">
        <f t="shared" si="896"/>
        <v>60192879</v>
      </c>
      <c r="H2890" s="6">
        <f t="shared" si="897"/>
        <v>35212</v>
      </c>
      <c r="I2890" s="6">
        <f t="shared" si="898"/>
        <v>60192874</v>
      </c>
      <c r="J2890" s="6">
        <f t="shared" si="899"/>
        <v>35212</v>
      </c>
      <c r="K2890" s="23">
        <f t="shared" si="900"/>
        <v>45858</v>
      </c>
      <c r="L2890" s="23">
        <f t="shared" si="901"/>
        <v>13</v>
      </c>
      <c r="M2890" s="23">
        <f t="shared" si="902"/>
        <v>45858</v>
      </c>
      <c r="N2890" s="23">
        <f t="shared" si="903"/>
        <v>13</v>
      </c>
      <c r="O2890" s="23">
        <f t="shared" si="904"/>
        <v>130420</v>
      </c>
      <c r="P2890" s="6">
        <f t="shared" si="908"/>
        <v>33173189</v>
      </c>
      <c r="Q2890" s="6">
        <f t="shared" ref="Q2890:Q2953" si="913">P2890*3</f>
        <v>99519567</v>
      </c>
      <c r="R2890" s="6">
        <f t="shared" ref="R2890:R2953" si="914">INT(Q2890/10)</f>
        <v>9951956</v>
      </c>
      <c r="S2890" s="6">
        <f t="shared" si="909"/>
        <v>11737</v>
      </c>
      <c r="T2890" s="6">
        <f t="shared" si="910"/>
        <v>12038574</v>
      </c>
      <c r="U2890" s="6">
        <f t="shared" si="911"/>
        <v>11737</v>
      </c>
      <c r="V2890" s="6">
        <f t="shared" ref="V2890:V2953" si="915">INT(Q2890/P2890)</f>
        <v>3</v>
      </c>
    </row>
    <row r="2891" spans="1:22" ht="16.5" x14ac:dyDescent="0.15">
      <c r="A2891" s="6">
        <v>2883</v>
      </c>
      <c r="B2891" s="6">
        <f t="shared" si="905"/>
        <v>17493133</v>
      </c>
      <c r="C2891" s="6">
        <f t="shared" si="912"/>
        <v>34986266</v>
      </c>
      <c r="D2891" s="6">
        <f t="shared" si="906"/>
        <v>174931330</v>
      </c>
      <c r="E2891" s="6">
        <v>10</v>
      </c>
      <c r="F2891" s="6">
        <f t="shared" si="907"/>
        <v>1.0007665448455909</v>
      </c>
      <c r="G2891" s="6">
        <f t="shared" ref="G2891:G2954" si="916">INT($A2891^1.3+$A2891*5)+G2890</f>
        <v>60238756</v>
      </c>
      <c r="H2891" s="6">
        <f t="shared" ref="H2891:H2954" si="917">INT($A2891^1.1+$A2891*10)</f>
        <v>35224</v>
      </c>
      <c r="I2891" s="6">
        <f t="shared" ref="I2891:I2954" si="918">INT($A2891^1.3+$A2891*5)+I2890</f>
        <v>60238751</v>
      </c>
      <c r="J2891" s="6">
        <f t="shared" ref="J2891:J2954" si="919">INT($A2891^1.1+$A2891*10)</f>
        <v>35224</v>
      </c>
      <c r="K2891" s="23">
        <f t="shared" ref="K2891:K2954" si="920">G2891-G2890</f>
        <v>45877</v>
      </c>
      <c r="L2891" s="23">
        <f t="shared" ref="L2891:L2954" si="921">H2891-H2890</f>
        <v>12</v>
      </c>
      <c r="M2891" s="23">
        <f t="shared" ref="M2891:M2954" si="922">I2891-I2890</f>
        <v>45877</v>
      </c>
      <c r="N2891" s="23">
        <f t="shared" ref="N2891:N2954" si="923">J2891-J2890</f>
        <v>12</v>
      </c>
      <c r="O2891" s="23">
        <f t="shared" ref="O2891:O2954" si="924">D2891-D2890</f>
        <v>133990</v>
      </c>
      <c r="P2891" s="6">
        <f t="shared" si="908"/>
        <v>33198565</v>
      </c>
      <c r="Q2891" s="6">
        <f t="shared" si="913"/>
        <v>99595695</v>
      </c>
      <c r="R2891" s="6">
        <f t="shared" si="914"/>
        <v>9959569</v>
      </c>
      <c r="S2891" s="6">
        <f t="shared" si="909"/>
        <v>11741</v>
      </c>
      <c r="T2891" s="6">
        <f t="shared" si="910"/>
        <v>12047750</v>
      </c>
      <c r="U2891" s="6">
        <f t="shared" si="911"/>
        <v>11741</v>
      </c>
      <c r="V2891" s="6">
        <f t="shared" si="915"/>
        <v>3</v>
      </c>
    </row>
    <row r="2892" spans="1:22" ht="16.5" x14ac:dyDescent="0.15">
      <c r="A2892" s="6">
        <v>2884</v>
      </c>
      <c r="B2892" s="6">
        <f t="shared" si="905"/>
        <v>17506186</v>
      </c>
      <c r="C2892" s="6">
        <f t="shared" si="912"/>
        <v>35012372</v>
      </c>
      <c r="D2892" s="6">
        <f t="shared" si="906"/>
        <v>175061860</v>
      </c>
      <c r="E2892" s="6">
        <v>10</v>
      </c>
      <c r="F2892" s="6">
        <f t="shared" si="907"/>
        <v>1.0007461785147349</v>
      </c>
      <c r="G2892" s="6">
        <f t="shared" si="916"/>
        <v>60284653</v>
      </c>
      <c r="H2892" s="6">
        <f t="shared" si="917"/>
        <v>35237</v>
      </c>
      <c r="I2892" s="6">
        <f t="shared" si="918"/>
        <v>60284648</v>
      </c>
      <c r="J2892" s="6">
        <f t="shared" si="919"/>
        <v>35237</v>
      </c>
      <c r="K2892" s="23">
        <f t="shared" si="920"/>
        <v>45897</v>
      </c>
      <c r="L2892" s="23">
        <f t="shared" si="921"/>
        <v>13</v>
      </c>
      <c r="M2892" s="23">
        <f t="shared" si="922"/>
        <v>45897</v>
      </c>
      <c r="N2892" s="23">
        <f t="shared" si="923"/>
        <v>13</v>
      </c>
      <c r="O2892" s="23">
        <f t="shared" si="924"/>
        <v>130530</v>
      </c>
      <c r="P2892" s="6">
        <f t="shared" si="908"/>
        <v>33223951</v>
      </c>
      <c r="Q2892" s="6">
        <f t="shared" si="913"/>
        <v>99671853</v>
      </c>
      <c r="R2892" s="6">
        <f t="shared" si="914"/>
        <v>9967185</v>
      </c>
      <c r="S2892" s="6">
        <f t="shared" si="909"/>
        <v>11745</v>
      </c>
      <c r="T2892" s="6">
        <f t="shared" si="910"/>
        <v>12056929</v>
      </c>
      <c r="U2892" s="6">
        <f t="shared" si="911"/>
        <v>11745</v>
      </c>
      <c r="V2892" s="6">
        <f t="shared" si="915"/>
        <v>3</v>
      </c>
    </row>
    <row r="2893" spans="1:22" ht="16.5" x14ac:dyDescent="0.15">
      <c r="A2893" s="6">
        <v>2885</v>
      </c>
      <c r="B2893" s="6">
        <f t="shared" si="905"/>
        <v>17519596</v>
      </c>
      <c r="C2893" s="6">
        <f t="shared" si="912"/>
        <v>35039192</v>
      </c>
      <c r="D2893" s="6">
        <f t="shared" si="906"/>
        <v>175195960</v>
      </c>
      <c r="E2893" s="6">
        <v>10</v>
      </c>
      <c r="F2893" s="6">
        <f t="shared" si="907"/>
        <v>1.0007660149389479</v>
      </c>
      <c r="G2893" s="6">
        <f t="shared" si="916"/>
        <v>60330569</v>
      </c>
      <c r="H2893" s="6">
        <f t="shared" si="917"/>
        <v>35249</v>
      </c>
      <c r="I2893" s="6">
        <f t="shared" si="918"/>
        <v>60330564</v>
      </c>
      <c r="J2893" s="6">
        <f t="shared" si="919"/>
        <v>35249</v>
      </c>
      <c r="K2893" s="23">
        <f t="shared" si="920"/>
        <v>45916</v>
      </c>
      <c r="L2893" s="23">
        <f t="shared" si="921"/>
        <v>12</v>
      </c>
      <c r="M2893" s="23">
        <f t="shared" si="922"/>
        <v>45916</v>
      </c>
      <c r="N2893" s="23">
        <f t="shared" si="923"/>
        <v>12</v>
      </c>
      <c r="O2893" s="23">
        <f t="shared" si="924"/>
        <v>134100</v>
      </c>
      <c r="P2893" s="6">
        <f t="shared" si="908"/>
        <v>33249348</v>
      </c>
      <c r="Q2893" s="6">
        <f t="shared" si="913"/>
        <v>99748044</v>
      </c>
      <c r="R2893" s="6">
        <f t="shared" si="914"/>
        <v>9974804</v>
      </c>
      <c r="S2893" s="6">
        <f t="shared" si="909"/>
        <v>11749</v>
      </c>
      <c r="T2893" s="6">
        <f t="shared" si="910"/>
        <v>12066112</v>
      </c>
      <c r="U2893" s="6">
        <f t="shared" si="911"/>
        <v>11749</v>
      </c>
      <c r="V2893" s="6">
        <f t="shared" si="915"/>
        <v>3</v>
      </c>
    </row>
    <row r="2894" spans="1:22" ht="16.5" x14ac:dyDescent="0.15">
      <c r="A2894" s="6">
        <v>2886</v>
      </c>
      <c r="B2894" s="6">
        <f t="shared" si="905"/>
        <v>17532660</v>
      </c>
      <c r="C2894" s="6">
        <f t="shared" si="912"/>
        <v>35065320</v>
      </c>
      <c r="D2894" s="6">
        <f t="shared" si="906"/>
        <v>175326600</v>
      </c>
      <c r="E2894" s="6">
        <v>10</v>
      </c>
      <c r="F2894" s="6">
        <f t="shared" si="907"/>
        <v>1.0007456792953444</v>
      </c>
      <c r="G2894" s="6">
        <f t="shared" si="916"/>
        <v>60376504</v>
      </c>
      <c r="H2894" s="6">
        <f t="shared" si="917"/>
        <v>35262</v>
      </c>
      <c r="I2894" s="6">
        <f t="shared" si="918"/>
        <v>60376499</v>
      </c>
      <c r="J2894" s="6">
        <f t="shared" si="919"/>
        <v>35262</v>
      </c>
      <c r="K2894" s="23">
        <f t="shared" si="920"/>
        <v>45935</v>
      </c>
      <c r="L2894" s="23">
        <f t="shared" si="921"/>
        <v>13</v>
      </c>
      <c r="M2894" s="23">
        <f t="shared" si="922"/>
        <v>45935</v>
      </c>
      <c r="N2894" s="23">
        <f t="shared" si="923"/>
        <v>13</v>
      </c>
      <c r="O2894" s="23">
        <f t="shared" si="924"/>
        <v>130640</v>
      </c>
      <c r="P2894" s="6">
        <f t="shared" si="908"/>
        <v>33273485</v>
      </c>
      <c r="Q2894" s="6">
        <f t="shared" si="913"/>
        <v>99820455</v>
      </c>
      <c r="R2894" s="6">
        <f t="shared" si="914"/>
        <v>9982045</v>
      </c>
      <c r="S2894" s="6">
        <f t="shared" si="909"/>
        <v>11754</v>
      </c>
      <c r="T2894" s="6">
        <f t="shared" si="910"/>
        <v>12075299</v>
      </c>
      <c r="U2894" s="6">
        <f t="shared" si="911"/>
        <v>11754</v>
      </c>
      <c r="V2894" s="6">
        <f t="shared" si="915"/>
        <v>3</v>
      </c>
    </row>
    <row r="2895" spans="1:22" ht="16.5" x14ac:dyDescent="0.15">
      <c r="A2895" s="6">
        <v>2887</v>
      </c>
      <c r="B2895" s="6">
        <f t="shared" si="905"/>
        <v>17546081</v>
      </c>
      <c r="C2895" s="6">
        <f t="shared" si="912"/>
        <v>35092162</v>
      </c>
      <c r="D2895" s="6">
        <f t="shared" si="906"/>
        <v>175460810</v>
      </c>
      <c r="E2895" s="6">
        <v>10</v>
      </c>
      <c r="F2895" s="6">
        <f t="shared" si="907"/>
        <v>1.0007654856707424</v>
      </c>
      <c r="G2895" s="6">
        <f t="shared" si="916"/>
        <v>60422458</v>
      </c>
      <c r="H2895" s="6">
        <f t="shared" si="917"/>
        <v>35274</v>
      </c>
      <c r="I2895" s="6">
        <f t="shared" si="918"/>
        <v>60422453</v>
      </c>
      <c r="J2895" s="6">
        <f t="shared" si="919"/>
        <v>35274</v>
      </c>
      <c r="K2895" s="23">
        <f t="shared" si="920"/>
        <v>45954</v>
      </c>
      <c r="L2895" s="23">
        <f t="shared" si="921"/>
        <v>12</v>
      </c>
      <c r="M2895" s="23">
        <f t="shared" si="922"/>
        <v>45954</v>
      </c>
      <c r="N2895" s="23">
        <f t="shared" si="923"/>
        <v>12</v>
      </c>
      <c r="O2895" s="23">
        <f t="shared" si="924"/>
        <v>134210</v>
      </c>
      <c r="P2895" s="6">
        <f t="shared" si="908"/>
        <v>33298903</v>
      </c>
      <c r="Q2895" s="6">
        <f t="shared" si="913"/>
        <v>99896709</v>
      </c>
      <c r="R2895" s="6">
        <f t="shared" si="914"/>
        <v>9989670</v>
      </c>
      <c r="S2895" s="6">
        <f t="shared" si="909"/>
        <v>11758</v>
      </c>
      <c r="T2895" s="6">
        <f t="shared" si="910"/>
        <v>12084490</v>
      </c>
      <c r="U2895" s="6">
        <f t="shared" si="911"/>
        <v>11758</v>
      </c>
      <c r="V2895" s="6">
        <f t="shared" si="915"/>
        <v>3</v>
      </c>
    </row>
    <row r="2896" spans="1:22" ht="16.5" x14ac:dyDescent="0.15">
      <c r="A2896" s="6">
        <v>2888</v>
      </c>
      <c r="B2896" s="6">
        <f t="shared" si="905"/>
        <v>17559155</v>
      </c>
      <c r="C2896" s="6">
        <f t="shared" si="912"/>
        <v>35118310</v>
      </c>
      <c r="D2896" s="6">
        <f t="shared" si="906"/>
        <v>175591550</v>
      </c>
      <c r="E2896" s="6">
        <v>10</v>
      </c>
      <c r="F2896" s="6">
        <f t="shared" si="907"/>
        <v>1.0007451236546783</v>
      </c>
      <c r="G2896" s="6">
        <f t="shared" si="916"/>
        <v>60468431</v>
      </c>
      <c r="H2896" s="6">
        <f t="shared" si="917"/>
        <v>35287</v>
      </c>
      <c r="I2896" s="6">
        <f t="shared" si="918"/>
        <v>60468426</v>
      </c>
      <c r="J2896" s="6">
        <f t="shared" si="919"/>
        <v>35287</v>
      </c>
      <c r="K2896" s="23">
        <f t="shared" si="920"/>
        <v>45973</v>
      </c>
      <c r="L2896" s="23">
        <f t="shared" si="921"/>
        <v>13</v>
      </c>
      <c r="M2896" s="23">
        <f t="shared" si="922"/>
        <v>45973</v>
      </c>
      <c r="N2896" s="23">
        <f t="shared" si="923"/>
        <v>13</v>
      </c>
      <c r="O2896" s="23">
        <f t="shared" si="924"/>
        <v>130740</v>
      </c>
      <c r="P2896" s="6">
        <f t="shared" si="908"/>
        <v>33324331</v>
      </c>
      <c r="Q2896" s="6">
        <f t="shared" si="913"/>
        <v>99972993</v>
      </c>
      <c r="R2896" s="6">
        <f t="shared" si="914"/>
        <v>9997299</v>
      </c>
      <c r="S2896" s="6">
        <f t="shared" si="909"/>
        <v>11762</v>
      </c>
      <c r="T2896" s="6">
        <f t="shared" si="910"/>
        <v>12093685</v>
      </c>
      <c r="U2896" s="6">
        <f t="shared" si="911"/>
        <v>11762</v>
      </c>
      <c r="V2896" s="6">
        <f t="shared" si="915"/>
        <v>3</v>
      </c>
    </row>
    <row r="2897" spans="1:22" ht="16.5" x14ac:dyDescent="0.15">
      <c r="A2897" s="6">
        <v>2889</v>
      </c>
      <c r="B2897" s="6">
        <f t="shared" si="905"/>
        <v>17572588</v>
      </c>
      <c r="C2897" s="6">
        <f t="shared" si="912"/>
        <v>35145176</v>
      </c>
      <c r="D2897" s="6">
        <f t="shared" si="906"/>
        <v>175725880</v>
      </c>
      <c r="E2897" s="6">
        <v>10</v>
      </c>
      <c r="F2897" s="6">
        <f t="shared" si="907"/>
        <v>1.0007650140339897</v>
      </c>
      <c r="G2897" s="6">
        <f t="shared" si="916"/>
        <v>60514423</v>
      </c>
      <c r="H2897" s="6">
        <f t="shared" si="917"/>
        <v>35299</v>
      </c>
      <c r="I2897" s="6">
        <f t="shared" si="918"/>
        <v>60514418</v>
      </c>
      <c r="J2897" s="6">
        <f t="shared" si="919"/>
        <v>35299</v>
      </c>
      <c r="K2897" s="23">
        <f t="shared" si="920"/>
        <v>45992</v>
      </c>
      <c r="L2897" s="23">
        <f t="shared" si="921"/>
        <v>12</v>
      </c>
      <c r="M2897" s="23">
        <f t="shared" si="922"/>
        <v>45992</v>
      </c>
      <c r="N2897" s="23">
        <f t="shared" si="923"/>
        <v>12</v>
      </c>
      <c r="O2897" s="23">
        <f t="shared" si="924"/>
        <v>134330</v>
      </c>
      <c r="P2897" s="6">
        <f t="shared" si="908"/>
        <v>33349770</v>
      </c>
      <c r="Q2897" s="6">
        <f t="shared" si="913"/>
        <v>100049310</v>
      </c>
      <c r="R2897" s="6">
        <f t="shared" si="914"/>
        <v>10004931</v>
      </c>
      <c r="S2897" s="6">
        <f t="shared" si="909"/>
        <v>11766</v>
      </c>
      <c r="T2897" s="6">
        <f t="shared" si="910"/>
        <v>12102883</v>
      </c>
      <c r="U2897" s="6">
        <f t="shared" si="911"/>
        <v>11766</v>
      </c>
      <c r="V2897" s="6">
        <f t="shared" si="915"/>
        <v>3</v>
      </c>
    </row>
    <row r="2898" spans="1:22" ht="16.5" x14ac:dyDescent="0.15">
      <c r="A2898" s="6">
        <v>2890</v>
      </c>
      <c r="B2898" s="6">
        <f t="shared" si="905"/>
        <v>17586026</v>
      </c>
      <c r="C2898" s="6">
        <f t="shared" si="912"/>
        <v>35172052</v>
      </c>
      <c r="D2898" s="6">
        <f t="shared" si="906"/>
        <v>175860260</v>
      </c>
      <c r="E2898" s="6">
        <v>10</v>
      </c>
      <c r="F2898" s="6">
        <f t="shared" si="907"/>
        <v>1.0007647137689679</v>
      </c>
      <c r="G2898" s="6">
        <f t="shared" si="916"/>
        <v>60560435</v>
      </c>
      <c r="H2898" s="6">
        <f t="shared" si="917"/>
        <v>35311</v>
      </c>
      <c r="I2898" s="6">
        <f t="shared" si="918"/>
        <v>60560430</v>
      </c>
      <c r="J2898" s="6">
        <f t="shared" si="919"/>
        <v>35311</v>
      </c>
      <c r="K2898" s="23">
        <f t="shared" si="920"/>
        <v>46012</v>
      </c>
      <c r="L2898" s="23">
        <f t="shared" si="921"/>
        <v>12</v>
      </c>
      <c r="M2898" s="23">
        <f t="shared" si="922"/>
        <v>46012</v>
      </c>
      <c r="N2898" s="23">
        <f t="shared" si="923"/>
        <v>12</v>
      </c>
      <c r="O2898" s="23">
        <f t="shared" si="924"/>
        <v>134380</v>
      </c>
      <c r="P2898" s="6">
        <f t="shared" si="908"/>
        <v>33375220</v>
      </c>
      <c r="Q2898" s="6">
        <f t="shared" si="913"/>
        <v>100125660</v>
      </c>
      <c r="R2898" s="6">
        <f t="shared" si="914"/>
        <v>10012566</v>
      </c>
      <c r="S2898" s="6">
        <f t="shared" si="909"/>
        <v>11770</v>
      </c>
      <c r="T2898" s="6">
        <f t="shared" si="910"/>
        <v>12112086</v>
      </c>
      <c r="U2898" s="6">
        <f t="shared" si="911"/>
        <v>11770</v>
      </c>
      <c r="V2898" s="6">
        <f t="shared" si="915"/>
        <v>3</v>
      </c>
    </row>
    <row r="2899" spans="1:22" ht="16.5" x14ac:dyDescent="0.15">
      <c r="A2899" s="6">
        <v>2891</v>
      </c>
      <c r="B2899" s="6">
        <f t="shared" si="905"/>
        <v>17599117</v>
      </c>
      <c r="C2899" s="6">
        <f t="shared" si="912"/>
        <v>35198234</v>
      </c>
      <c r="D2899" s="6">
        <f t="shared" si="906"/>
        <v>175991170</v>
      </c>
      <c r="E2899" s="6">
        <v>10</v>
      </c>
      <c r="F2899" s="6">
        <f t="shared" si="907"/>
        <v>1.0007443978531592</v>
      </c>
      <c r="G2899" s="6">
        <f t="shared" si="916"/>
        <v>60606466</v>
      </c>
      <c r="H2899" s="6">
        <f t="shared" si="917"/>
        <v>35324</v>
      </c>
      <c r="I2899" s="6">
        <f t="shared" si="918"/>
        <v>60606461</v>
      </c>
      <c r="J2899" s="6">
        <f t="shared" si="919"/>
        <v>35324</v>
      </c>
      <c r="K2899" s="23">
        <f t="shared" si="920"/>
        <v>46031</v>
      </c>
      <c r="L2899" s="23">
        <f t="shared" si="921"/>
        <v>13</v>
      </c>
      <c r="M2899" s="23">
        <f t="shared" si="922"/>
        <v>46031</v>
      </c>
      <c r="N2899" s="23">
        <f t="shared" si="923"/>
        <v>13</v>
      </c>
      <c r="O2899" s="23">
        <f t="shared" si="924"/>
        <v>130910</v>
      </c>
      <c r="P2899" s="6">
        <f t="shared" si="908"/>
        <v>33400681</v>
      </c>
      <c r="Q2899" s="6">
        <f t="shared" si="913"/>
        <v>100202043</v>
      </c>
      <c r="R2899" s="6">
        <f t="shared" si="914"/>
        <v>10020204</v>
      </c>
      <c r="S2899" s="6">
        <f t="shared" si="909"/>
        <v>11774</v>
      </c>
      <c r="T2899" s="6">
        <f t="shared" si="910"/>
        <v>12121292</v>
      </c>
      <c r="U2899" s="6">
        <f t="shared" si="911"/>
        <v>11774</v>
      </c>
      <c r="V2899" s="6">
        <f t="shared" si="915"/>
        <v>3</v>
      </c>
    </row>
    <row r="2900" spans="1:22" ht="16.5" x14ac:dyDescent="0.15">
      <c r="A2900" s="6">
        <v>2892</v>
      </c>
      <c r="B2900" s="6">
        <f t="shared" si="905"/>
        <v>17612566</v>
      </c>
      <c r="C2900" s="6">
        <f t="shared" si="912"/>
        <v>35225132</v>
      </c>
      <c r="D2900" s="6">
        <f t="shared" si="906"/>
        <v>176125660</v>
      </c>
      <c r="E2900" s="6">
        <v>10</v>
      </c>
      <c r="F2900" s="6">
        <f t="shared" si="907"/>
        <v>1.000764186066835</v>
      </c>
      <c r="G2900" s="6">
        <f t="shared" si="916"/>
        <v>60652516</v>
      </c>
      <c r="H2900" s="6">
        <f t="shared" si="917"/>
        <v>35336</v>
      </c>
      <c r="I2900" s="6">
        <f t="shared" si="918"/>
        <v>60652511</v>
      </c>
      <c r="J2900" s="6">
        <f t="shared" si="919"/>
        <v>35336</v>
      </c>
      <c r="K2900" s="23">
        <f t="shared" si="920"/>
        <v>46050</v>
      </c>
      <c r="L2900" s="23">
        <f t="shared" si="921"/>
        <v>12</v>
      </c>
      <c r="M2900" s="23">
        <f t="shared" si="922"/>
        <v>46050</v>
      </c>
      <c r="N2900" s="23">
        <f t="shared" si="923"/>
        <v>12</v>
      </c>
      <c r="O2900" s="23">
        <f t="shared" si="924"/>
        <v>134490</v>
      </c>
      <c r="P2900" s="6">
        <f t="shared" si="908"/>
        <v>33426152</v>
      </c>
      <c r="Q2900" s="6">
        <f t="shared" si="913"/>
        <v>100278456</v>
      </c>
      <c r="R2900" s="6">
        <f t="shared" si="914"/>
        <v>10027845</v>
      </c>
      <c r="S2900" s="6">
        <f t="shared" si="909"/>
        <v>11778</v>
      </c>
      <c r="T2900" s="6">
        <f t="shared" si="910"/>
        <v>12130502</v>
      </c>
      <c r="U2900" s="6">
        <f t="shared" si="911"/>
        <v>11778</v>
      </c>
      <c r="V2900" s="6">
        <f t="shared" si="915"/>
        <v>3</v>
      </c>
    </row>
    <row r="2901" spans="1:22" ht="16.5" x14ac:dyDescent="0.15">
      <c r="A2901" s="6">
        <v>2893</v>
      </c>
      <c r="B2901" s="6">
        <f t="shared" si="905"/>
        <v>17625668</v>
      </c>
      <c r="C2901" s="6">
        <f t="shared" si="912"/>
        <v>35251336</v>
      </c>
      <c r="D2901" s="6">
        <f t="shared" si="906"/>
        <v>176256680</v>
      </c>
      <c r="E2901" s="6">
        <v>10</v>
      </c>
      <c r="F2901" s="6">
        <f t="shared" si="907"/>
        <v>1.0007439006899961</v>
      </c>
      <c r="G2901" s="6">
        <f t="shared" si="916"/>
        <v>60698585</v>
      </c>
      <c r="H2901" s="6">
        <f t="shared" si="917"/>
        <v>35349</v>
      </c>
      <c r="I2901" s="6">
        <f t="shared" si="918"/>
        <v>60698580</v>
      </c>
      <c r="J2901" s="6">
        <f t="shared" si="919"/>
        <v>35349</v>
      </c>
      <c r="K2901" s="23">
        <f t="shared" si="920"/>
        <v>46069</v>
      </c>
      <c r="L2901" s="23">
        <f t="shared" si="921"/>
        <v>13</v>
      </c>
      <c r="M2901" s="23">
        <f t="shared" si="922"/>
        <v>46069</v>
      </c>
      <c r="N2901" s="23">
        <f t="shared" si="923"/>
        <v>13</v>
      </c>
      <c r="O2901" s="23">
        <f t="shared" si="924"/>
        <v>131020</v>
      </c>
      <c r="P2901" s="6">
        <f t="shared" si="908"/>
        <v>33450359</v>
      </c>
      <c r="Q2901" s="6">
        <f t="shared" si="913"/>
        <v>100351077</v>
      </c>
      <c r="R2901" s="6">
        <f t="shared" si="914"/>
        <v>10035107</v>
      </c>
      <c r="S2901" s="6">
        <f t="shared" si="909"/>
        <v>11783</v>
      </c>
      <c r="T2901" s="6">
        <f t="shared" si="910"/>
        <v>12139716</v>
      </c>
      <c r="U2901" s="6">
        <f t="shared" si="911"/>
        <v>11783</v>
      </c>
      <c r="V2901" s="6">
        <f t="shared" si="915"/>
        <v>3</v>
      </c>
    </row>
    <row r="2902" spans="1:22" ht="16.5" x14ac:dyDescent="0.15">
      <c r="A2902" s="6">
        <v>2894</v>
      </c>
      <c r="B2902" s="6">
        <f t="shared" si="905"/>
        <v>17639128</v>
      </c>
      <c r="C2902" s="6">
        <f t="shared" si="912"/>
        <v>35278256</v>
      </c>
      <c r="D2902" s="6">
        <f t="shared" si="906"/>
        <v>176391280</v>
      </c>
      <c r="E2902" s="6">
        <v>10</v>
      </c>
      <c r="F2902" s="6">
        <f t="shared" si="907"/>
        <v>1.0007636590000446</v>
      </c>
      <c r="G2902" s="6">
        <f t="shared" si="916"/>
        <v>60744673</v>
      </c>
      <c r="H2902" s="6">
        <f t="shared" si="917"/>
        <v>35361</v>
      </c>
      <c r="I2902" s="6">
        <f t="shared" si="918"/>
        <v>60744668</v>
      </c>
      <c r="J2902" s="6">
        <f t="shared" si="919"/>
        <v>35361</v>
      </c>
      <c r="K2902" s="23">
        <f t="shared" si="920"/>
        <v>46088</v>
      </c>
      <c r="L2902" s="23">
        <f t="shared" si="921"/>
        <v>12</v>
      </c>
      <c r="M2902" s="23">
        <f t="shared" si="922"/>
        <v>46088</v>
      </c>
      <c r="N2902" s="23">
        <f t="shared" si="923"/>
        <v>12</v>
      </c>
      <c r="O2902" s="23">
        <f t="shared" si="924"/>
        <v>134600</v>
      </c>
      <c r="P2902" s="6">
        <f t="shared" si="908"/>
        <v>33475850</v>
      </c>
      <c r="Q2902" s="6">
        <f t="shared" si="913"/>
        <v>100427550</v>
      </c>
      <c r="R2902" s="6">
        <f t="shared" si="914"/>
        <v>10042755</v>
      </c>
      <c r="S2902" s="6">
        <f t="shared" si="909"/>
        <v>11787</v>
      </c>
      <c r="T2902" s="6">
        <f t="shared" si="910"/>
        <v>12148933</v>
      </c>
      <c r="U2902" s="6">
        <f t="shared" si="911"/>
        <v>11787</v>
      </c>
      <c r="V2902" s="6">
        <f t="shared" si="915"/>
        <v>3</v>
      </c>
    </row>
    <row r="2903" spans="1:22" ht="16.5" x14ac:dyDescent="0.15">
      <c r="A2903" s="6">
        <v>2895</v>
      </c>
      <c r="B2903" s="6">
        <f t="shared" si="905"/>
        <v>17652240</v>
      </c>
      <c r="C2903" s="6">
        <f t="shared" si="912"/>
        <v>35304480</v>
      </c>
      <c r="D2903" s="6">
        <f t="shared" si="906"/>
        <v>176522400</v>
      </c>
      <c r="E2903" s="6">
        <v>10</v>
      </c>
      <c r="F2903" s="6">
        <f t="shared" si="907"/>
        <v>1.0007433474035679</v>
      </c>
      <c r="G2903" s="6">
        <f t="shared" si="916"/>
        <v>60790781</v>
      </c>
      <c r="H2903" s="6">
        <f t="shared" si="917"/>
        <v>35374</v>
      </c>
      <c r="I2903" s="6">
        <f t="shared" si="918"/>
        <v>60790776</v>
      </c>
      <c r="J2903" s="6">
        <f t="shared" si="919"/>
        <v>35374</v>
      </c>
      <c r="K2903" s="23">
        <f t="shared" si="920"/>
        <v>46108</v>
      </c>
      <c r="L2903" s="23">
        <f t="shared" si="921"/>
        <v>13</v>
      </c>
      <c r="M2903" s="23">
        <f t="shared" si="922"/>
        <v>46108</v>
      </c>
      <c r="N2903" s="23">
        <f t="shared" si="923"/>
        <v>13</v>
      </c>
      <c r="O2903" s="23">
        <f t="shared" si="924"/>
        <v>131120</v>
      </c>
      <c r="P2903" s="6">
        <f t="shared" si="908"/>
        <v>33501353</v>
      </c>
      <c r="Q2903" s="6">
        <f t="shared" si="913"/>
        <v>100504059</v>
      </c>
      <c r="R2903" s="6">
        <f t="shared" si="914"/>
        <v>10050405</v>
      </c>
      <c r="S2903" s="6">
        <f t="shared" si="909"/>
        <v>11791</v>
      </c>
      <c r="T2903" s="6">
        <f t="shared" si="910"/>
        <v>12158155</v>
      </c>
      <c r="U2903" s="6">
        <f t="shared" si="911"/>
        <v>11791</v>
      </c>
      <c r="V2903" s="6">
        <f t="shared" si="915"/>
        <v>3</v>
      </c>
    </row>
    <row r="2904" spans="1:22" ht="16.5" x14ac:dyDescent="0.15">
      <c r="A2904" s="6">
        <v>2896</v>
      </c>
      <c r="B2904" s="6">
        <f t="shared" si="905"/>
        <v>17665712</v>
      </c>
      <c r="C2904" s="6">
        <f t="shared" si="912"/>
        <v>35331424</v>
      </c>
      <c r="D2904" s="6">
        <f t="shared" si="906"/>
        <v>176657120</v>
      </c>
      <c r="E2904" s="6">
        <v>10</v>
      </c>
      <c r="F2904" s="6">
        <f t="shared" si="907"/>
        <v>1.0007631892609663</v>
      </c>
      <c r="G2904" s="6">
        <f t="shared" si="916"/>
        <v>60836908</v>
      </c>
      <c r="H2904" s="6">
        <f t="shared" si="917"/>
        <v>35386</v>
      </c>
      <c r="I2904" s="6">
        <f t="shared" si="918"/>
        <v>60836903</v>
      </c>
      <c r="J2904" s="6">
        <f t="shared" si="919"/>
        <v>35386</v>
      </c>
      <c r="K2904" s="23">
        <f t="shared" si="920"/>
        <v>46127</v>
      </c>
      <c r="L2904" s="23">
        <f t="shared" si="921"/>
        <v>12</v>
      </c>
      <c r="M2904" s="23">
        <f t="shared" si="922"/>
        <v>46127</v>
      </c>
      <c r="N2904" s="23">
        <f t="shared" si="923"/>
        <v>12</v>
      </c>
      <c r="O2904" s="23">
        <f t="shared" si="924"/>
        <v>134720</v>
      </c>
      <c r="P2904" s="6">
        <f t="shared" si="908"/>
        <v>33526866</v>
      </c>
      <c r="Q2904" s="6">
        <f t="shared" si="913"/>
        <v>100580598</v>
      </c>
      <c r="R2904" s="6">
        <f t="shared" si="914"/>
        <v>10058059</v>
      </c>
      <c r="S2904" s="6">
        <f t="shared" si="909"/>
        <v>11795</v>
      </c>
      <c r="T2904" s="6">
        <f t="shared" si="910"/>
        <v>12167380</v>
      </c>
      <c r="U2904" s="6">
        <f t="shared" si="911"/>
        <v>11795</v>
      </c>
      <c r="V2904" s="6">
        <f t="shared" si="915"/>
        <v>3</v>
      </c>
    </row>
    <row r="2905" spans="1:22" ht="16.5" x14ac:dyDescent="0.15">
      <c r="A2905" s="6">
        <v>2897</v>
      </c>
      <c r="B2905" s="6">
        <f t="shared" si="905"/>
        <v>17679190</v>
      </c>
      <c r="C2905" s="6">
        <f t="shared" si="912"/>
        <v>35358380</v>
      </c>
      <c r="D2905" s="6">
        <f t="shared" si="906"/>
        <v>176791900</v>
      </c>
      <c r="E2905" s="6">
        <v>10</v>
      </c>
      <c r="F2905" s="6">
        <f t="shared" si="907"/>
        <v>1.0007629468882997</v>
      </c>
      <c r="G2905" s="6">
        <f t="shared" si="916"/>
        <v>60883054</v>
      </c>
      <c r="H2905" s="6">
        <f t="shared" si="917"/>
        <v>35398</v>
      </c>
      <c r="I2905" s="6">
        <f t="shared" si="918"/>
        <v>60883049</v>
      </c>
      <c r="J2905" s="6">
        <f t="shared" si="919"/>
        <v>35398</v>
      </c>
      <c r="K2905" s="23">
        <f t="shared" si="920"/>
        <v>46146</v>
      </c>
      <c r="L2905" s="23">
        <f t="shared" si="921"/>
        <v>12</v>
      </c>
      <c r="M2905" s="23">
        <f t="shared" si="922"/>
        <v>46146</v>
      </c>
      <c r="N2905" s="23">
        <f t="shared" si="923"/>
        <v>12</v>
      </c>
      <c r="O2905" s="23">
        <f t="shared" si="924"/>
        <v>134780</v>
      </c>
      <c r="P2905" s="6">
        <f t="shared" si="908"/>
        <v>33552390</v>
      </c>
      <c r="Q2905" s="6">
        <f t="shared" si="913"/>
        <v>100657170</v>
      </c>
      <c r="R2905" s="6">
        <f t="shared" si="914"/>
        <v>10065717</v>
      </c>
      <c r="S2905" s="6">
        <f t="shared" si="909"/>
        <v>11799</v>
      </c>
      <c r="T2905" s="6">
        <f t="shared" si="910"/>
        <v>12176609</v>
      </c>
      <c r="U2905" s="6">
        <f t="shared" si="911"/>
        <v>11799</v>
      </c>
      <c r="V2905" s="6">
        <f t="shared" si="915"/>
        <v>3</v>
      </c>
    </row>
    <row r="2906" spans="1:22" ht="16.5" x14ac:dyDescent="0.15">
      <c r="A2906" s="6">
        <v>2898</v>
      </c>
      <c r="B2906" s="6">
        <f t="shared" si="905"/>
        <v>17692318</v>
      </c>
      <c r="C2906" s="6">
        <f t="shared" si="912"/>
        <v>35384636</v>
      </c>
      <c r="D2906" s="6">
        <f t="shared" si="906"/>
        <v>176923180</v>
      </c>
      <c r="E2906" s="6">
        <v>10</v>
      </c>
      <c r="F2906" s="6">
        <f t="shared" si="907"/>
        <v>1.0007425679570161</v>
      </c>
      <c r="G2906" s="6">
        <f t="shared" si="916"/>
        <v>60929219</v>
      </c>
      <c r="H2906" s="6">
        <f t="shared" si="917"/>
        <v>35411</v>
      </c>
      <c r="I2906" s="6">
        <f t="shared" si="918"/>
        <v>60929214</v>
      </c>
      <c r="J2906" s="6">
        <f t="shared" si="919"/>
        <v>35411</v>
      </c>
      <c r="K2906" s="23">
        <f t="shared" si="920"/>
        <v>46165</v>
      </c>
      <c r="L2906" s="23">
        <f t="shared" si="921"/>
        <v>13</v>
      </c>
      <c r="M2906" s="23">
        <f t="shared" si="922"/>
        <v>46165</v>
      </c>
      <c r="N2906" s="23">
        <f t="shared" si="923"/>
        <v>13</v>
      </c>
      <c r="O2906" s="23">
        <f t="shared" si="924"/>
        <v>131280</v>
      </c>
      <c r="P2906" s="6">
        <f t="shared" si="908"/>
        <v>33577925</v>
      </c>
      <c r="Q2906" s="6">
        <f t="shared" si="913"/>
        <v>100733775</v>
      </c>
      <c r="R2906" s="6">
        <f t="shared" si="914"/>
        <v>10073377</v>
      </c>
      <c r="S2906" s="6">
        <f t="shared" si="909"/>
        <v>11803</v>
      </c>
      <c r="T2906" s="6">
        <f t="shared" si="910"/>
        <v>12185842</v>
      </c>
      <c r="U2906" s="6">
        <f t="shared" si="911"/>
        <v>11803</v>
      </c>
      <c r="V2906" s="6">
        <f t="shared" si="915"/>
        <v>3</v>
      </c>
    </row>
    <row r="2907" spans="1:22" ht="16.5" x14ac:dyDescent="0.15">
      <c r="A2907" s="6">
        <v>2899</v>
      </c>
      <c r="B2907" s="6">
        <f t="shared" si="905"/>
        <v>17705807</v>
      </c>
      <c r="C2907" s="6">
        <f t="shared" si="912"/>
        <v>35411614</v>
      </c>
      <c r="D2907" s="6">
        <f t="shared" si="906"/>
        <v>177058070</v>
      </c>
      <c r="E2907" s="6">
        <v>10</v>
      </c>
      <c r="F2907" s="6">
        <f t="shared" si="907"/>
        <v>1.0007624212949371</v>
      </c>
      <c r="G2907" s="6">
        <f t="shared" si="916"/>
        <v>60975404</v>
      </c>
      <c r="H2907" s="6">
        <f t="shared" si="917"/>
        <v>35423</v>
      </c>
      <c r="I2907" s="6">
        <f t="shared" si="918"/>
        <v>60975399</v>
      </c>
      <c r="J2907" s="6">
        <f t="shared" si="919"/>
        <v>35423</v>
      </c>
      <c r="K2907" s="23">
        <f t="shared" si="920"/>
        <v>46185</v>
      </c>
      <c r="L2907" s="23">
        <f t="shared" si="921"/>
        <v>12</v>
      </c>
      <c r="M2907" s="23">
        <f t="shared" si="922"/>
        <v>46185</v>
      </c>
      <c r="N2907" s="23">
        <f t="shared" si="923"/>
        <v>12</v>
      </c>
      <c r="O2907" s="23">
        <f t="shared" si="924"/>
        <v>134890</v>
      </c>
      <c r="P2907" s="6">
        <f t="shared" si="908"/>
        <v>33603470</v>
      </c>
      <c r="Q2907" s="6">
        <f t="shared" si="913"/>
        <v>100810410</v>
      </c>
      <c r="R2907" s="6">
        <f t="shared" si="914"/>
        <v>10081041</v>
      </c>
      <c r="S2907" s="6">
        <f t="shared" si="909"/>
        <v>11807</v>
      </c>
      <c r="T2907" s="6">
        <f t="shared" si="910"/>
        <v>12195079</v>
      </c>
      <c r="U2907" s="6">
        <f t="shared" si="911"/>
        <v>11807</v>
      </c>
      <c r="V2907" s="6">
        <f t="shared" si="915"/>
        <v>3</v>
      </c>
    </row>
    <row r="2908" spans="1:22" ht="16.5" x14ac:dyDescent="0.15">
      <c r="A2908" s="6">
        <v>2900</v>
      </c>
      <c r="B2908" s="6">
        <f t="shared" si="905"/>
        <v>17718946</v>
      </c>
      <c r="C2908" s="6">
        <f t="shared" si="912"/>
        <v>35437892</v>
      </c>
      <c r="D2908" s="6">
        <f t="shared" si="906"/>
        <v>177189460</v>
      </c>
      <c r="E2908" s="6">
        <v>10</v>
      </c>
      <c r="F2908" s="6">
        <f t="shared" si="907"/>
        <v>1.0007420729255663</v>
      </c>
      <c r="G2908" s="6">
        <f t="shared" si="916"/>
        <v>61021608</v>
      </c>
      <c r="H2908" s="6">
        <f t="shared" si="917"/>
        <v>35436</v>
      </c>
      <c r="I2908" s="6">
        <f t="shared" si="918"/>
        <v>61021603</v>
      </c>
      <c r="J2908" s="6">
        <f t="shared" si="919"/>
        <v>35436</v>
      </c>
      <c r="K2908" s="23">
        <f t="shared" si="920"/>
        <v>46204</v>
      </c>
      <c r="L2908" s="23">
        <f t="shared" si="921"/>
        <v>13</v>
      </c>
      <c r="M2908" s="23">
        <f t="shared" si="922"/>
        <v>46204</v>
      </c>
      <c r="N2908" s="23">
        <f t="shared" si="923"/>
        <v>13</v>
      </c>
      <c r="O2908" s="23">
        <f t="shared" si="924"/>
        <v>131390</v>
      </c>
      <c r="P2908" s="6">
        <f t="shared" si="908"/>
        <v>33627748</v>
      </c>
      <c r="Q2908" s="6">
        <f t="shared" si="913"/>
        <v>100883244</v>
      </c>
      <c r="R2908" s="6">
        <f t="shared" si="914"/>
        <v>10088324</v>
      </c>
      <c r="S2908" s="6">
        <f t="shared" si="909"/>
        <v>11812</v>
      </c>
      <c r="T2908" s="6">
        <f t="shared" si="910"/>
        <v>12204320</v>
      </c>
      <c r="U2908" s="6">
        <f t="shared" si="911"/>
        <v>11812</v>
      </c>
      <c r="V2908" s="6">
        <f t="shared" si="915"/>
        <v>3</v>
      </c>
    </row>
    <row r="2909" spans="1:22" ht="16.5" x14ac:dyDescent="0.15">
      <c r="A2909" s="6">
        <v>2901</v>
      </c>
      <c r="B2909" s="6">
        <f t="shared" si="905"/>
        <v>17732446</v>
      </c>
      <c r="C2909" s="6">
        <f t="shared" si="912"/>
        <v>35464892</v>
      </c>
      <c r="D2909" s="6">
        <f t="shared" si="906"/>
        <v>177324460</v>
      </c>
      <c r="E2909" s="6">
        <v>10</v>
      </c>
      <c r="F2909" s="6">
        <f t="shared" si="907"/>
        <v>1.0007618963340144</v>
      </c>
      <c r="G2909" s="6">
        <f t="shared" si="916"/>
        <v>61067831</v>
      </c>
      <c r="H2909" s="6">
        <f t="shared" si="917"/>
        <v>35448</v>
      </c>
      <c r="I2909" s="6">
        <f t="shared" si="918"/>
        <v>61067826</v>
      </c>
      <c r="J2909" s="6">
        <f t="shared" si="919"/>
        <v>35448</v>
      </c>
      <c r="K2909" s="23">
        <f t="shared" si="920"/>
        <v>46223</v>
      </c>
      <c r="L2909" s="23">
        <f t="shared" si="921"/>
        <v>12</v>
      </c>
      <c r="M2909" s="23">
        <f t="shared" si="922"/>
        <v>46223</v>
      </c>
      <c r="N2909" s="23">
        <f t="shared" si="923"/>
        <v>12</v>
      </c>
      <c r="O2909" s="23">
        <f t="shared" si="924"/>
        <v>135000</v>
      </c>
      <c r="P2909" s="6">
        <f t="shared" si="908"/>
        <v>33653314</v>
      </c>
      <c r="Q2909" s="6">
        <f t="shared" si="913"/>
        <v>100959942</v>
      </c>
      <c r="R2909" s="6">
        <f t="shared" si="914"/>
        <v>10095994</v>
      </c>
      <c r="S2909" s="6">
        <f t="shared" si="909"/>
        <v>11816</v>
      </c>
      <c r="T2909" s="6">
        <f t="shared" si="910"/>
        <v>12213565</v>
      </c>
      <c r="U2909" s="6">
        <f t="shared" si="911"/>
        <v>11816</v>
      </c>
      <c r="V2909" s="6">
        <f t="shared" si="915"/>
        <v>3</v>
      </c>
    </row>
    <row r="2910" spans="1:22" ht="16.5" x14ac:dyDescent="0.15">
      <c r="A2910" s="6">
        <v>2902</v>
      </c>
      <c r="B2910" s="6">
        <f t="shared" si="905"/>
        <v>17745596</v>
      </c>
      <c r="C2910" s="6">
        <f t="shared" si="912"/>
        <v>35491192</v>
      </c>
      <c r="D2910" s="6">
        <f t="shared" si="906"/>
        <v>177455960</v>
      </c>
      <c r="E2910" s="6">
        <v>10</v>
      </c>
      <c r="F2910" s="6">
        <f t="shared" si="907"/>
        <v>1.0007415784601854</v>
      </c>
      <c r="G2910" s="6">
        <f t="shared" si="916"/>
        <v>61114073</v>
      </c>
      <c r="H2910" s="6">
        <f t="shared" si="917"/>
        <v>35461</v>
      </c>
      <c r="I2910" s="6">
        <f t="shared" si="918"/>
        <v>61114068</v>
      </c>
      <c r="J2910" s="6">
        <f t="shared" si="919"/>
        <v>35461</v>
      </c>
      <c r="K2910" s="23">
        <f t="shared" si="920"/>
        <v>46242</v>
      </c>
      <c r="L2910" s="23">
        <f t="shared" si="921"/>
        <v>13</v>
      </c>
      <c r="M2910" s="23">
        <f t="shared" si="922"/>
        <v>46242</v>
      </c>
      <c r="N2910" s="23">
        <f t="shared" si="923"/>
        <v>13</v>
      </c>
      <c r="O2910" s="23">
        <f t="shared" si="924"/>
        <v>131500</v>
      </c>
      <c r="P2910" s="6">
        <f t="shared" si="908"/>
        <v>33678890</v>
      </c>
      <c r="Q2910" s="6">
        <f t="shared" si="913"/>
        <v>101036670</v>
      </c>
      <c r="R2910" s="6">
        <f t="shared" si="914"/>
        <v>10103667</v>
      </c>
      <c r="S2910" s="6">
        <f t="shared" si="909"/>
        <v>11820</v>
      </c>
      <c r="T2910" s="6">
        <f t="shared" si="910"/>
        <v>12222813</v>
      </c>
      <c r="U2910" s="6">
        <f t="shared" si="911"/>
        <v>11820</v>
      </c>
      <c r="V2910" s="6">
        <f t="shared" si="915"/>
        <v>3</v>
      </c>
    </row>
    <row r="2911" spans="1:22" ht="16.5" x14ac:dyDescent="0.15">
      <c r="A2911" s="6">
        <v>2903</v>
      </c>
      <c r="B2911" s="6">
        <f t="shared" si="905"/>
        <v>17759107</v>
      </c>
      <c r="C2911" s="6">
        <f t="shared" si="912"/>
        <v>35518214</v>
      </c>
      <c r="D2911" s="6">
        <f t="shared" si="906"/>
        <v>177591070</v>
      </c>
      <c r="E2911" s="6">
        <v>10</v>
      </c>
      <c r="F2911" s="6">
        <f t="shared" si="907"/>
        <v>1.0007613720046371</v>
      </c>
      <c r="G2911" s="6">
        <f t="shared" si="916"/>
        <v>61160334</v>
      </c>
      <c r="H2911" s="6">
        <f t="shared" si="917"/>
        <v>35473</v>
      </c>
      <c r="I2911" s="6">
        <f t="shared" si="918"/>
        <v>61160329</v>
      </c>
      <c r="J2911" s="6">
        <f t="shared" si="919"/>
        <v>35473</v>
      </c>
      <c r="K2911" s="23">
        <f t="shared" si="920"/>
        <v>46261</v>
      </c>
      <c r="L2911" s="23">
        <f t="shared" si="921"/>
        <v>12</v>
      </c>
      <c r="M2911" s="23">
        <f t="shared" si="922"/>
        <v>46261</v>
      </c>
      <c r="N2911" s="23">
        <f t="shared" si="923"/>
        <v>12</v>
      </c>
      <c r="O2911" s="23">
        <f t="shared" si="924"/>
        <v>135110</v>
      </c>
      <c r="P2911" s="6">
        <f t="shared" si="908"/>
        <v>33704478</v>
      </c>
      <c r="Q2911" s="6">
        <f t="shared" si="913"/>
        <v>101113434</v>
      </c>
      <c r="R2911" s="6">
        <f t="shared" si="914"/>
        <v>10111343</v>
      </c>
      <c r="S2911" s="6">
        <f t="shared" si="909"/>
        <v>11824</v>
      </c>
      <c r="T2911" s="6">
        <f t="shared" si="910"/>
        <v>12232065</v>
      </c>
      <c r="U2911" s="6">
        <f t="shared" si="911"/>
        <v>11824</v>
      </c>
      <c r="V2911" s="6">
        <f t="shared" si="915"/>
        <v>3</v>
      </c>
    </row>
    <row r="2912" spans="1:22" ht="16.5" x14ac:dyDescent="0.15">
      <c r="A2912" s="6">
        <v>2904</v>
      </c>
      <c r="B2912" s="6">
        <f t="shared" si="905"/>
        <v>17772268</v>
      </c>
      <c r="C2912" s="6">
        <f t="shared" si="912"/>
        <v>35544536</v>
      </c>
      <c r="D2912" s="6">
        <f t="shared" si="906"/>
        <v>177722680</v>
      </c>
      <c r="E2912" s="6">
        <v>10</v>
      </c>
      <c r="F2912" s="6">
        <f t="shared" si="907"/>
        <v>1.0007410845601641</v>
      </c>
      <c r="G2912" s="6">
        <f t="shared" si="916"/>
        <v>61206615</v>
      </c>
      <c r="H2912" s="6">
        <f t="shared" si="917"/>
        <v>35486</v>
      </c>
      <c r="I2912" s="6">
        <f t="shared" si="918"/>
        <v>61206610</v>
      </c>
      <c r="J2912" s="6">
        <f t="shared" si="919"/>
        <v>35486</v>
      </c>
      <c r="K2912" s="23">
        <f t="shared" si="920"/>
        <v>46281</v>
      </c>
      <c r="L2912" s="23">
        <f t="shared" si="921"/>
        <v>13</v>
      </c>
      <c r="M2912" s="23">
        <f t="shared" si="922"/>
        <v>46281</v>
      </c>
      <c r="N2912" s="23">
        <f t="shared" si="923"/>
        <v>13</v>
      </c>
      <c r="O2912" s="23">
        <f t="shared" si="924"/>
        <v>131610</v>
      </c>
      <c r="P2912" s="6">
        <f t="shared" si="908"/>
        <v>33730076</v>
      </c>
      <c r="Q2912" s="6">
        <f t="shared" si="913"/>
        <v>101190228</v>
      </c>
      <c r="R2912" s="6">
        <f t="shared" si="914"/>
        <v>10119022</v>
      </c>
      <c r="S2912" s="6">
        <f t="shared" si="909"/>
        <v>11828</v>
      </c>
      <c r="T2912" s="6">
        <f t="shared" si="910"/>
        <v>12241322</v>
      </c>
      <c r="U2912" s="6">
        <f t="shared" si="911"/>
        <v>11828</v>
      </c>
      <c r="V2912" s="6">
        <f t="shared" si="915"/>
        <v>3</v>
      </c>
    </row>
    <row r="2913" spans="1:22" ht="16.5" x14ac:dyDescent="0.15">
      <c r="A2913" s="6">
        <v>2905</v>
      </c>
      <c r="B2913" s="6">
        <f t="shared" si="905"/>
        <v>17785790</v>
      </c>
      <c r="C2913" s="6">
        <f t="shared" si="912"/>
        <v>35571580</v>
      </c>
      <c r="D2913" s="6">
        <f t="shared" si="906"/>
        <v>177857900</v>
      </c>
      <c r="E2913" s="6">
        <v>10</v>
      </c>
      <c r="F2913" s="6">
        <f t="shared" si="907"/>
        <v>1.0007608483059112</v>
      </c>
      <c r="G2913" s="6">
        <f t="shared" si="916"/>
        <v>61252915</v>
      </c>
      <c r="H2913" s="6">
        <f t="shared" si="917"/>
        <v>35498</v>
      </c>
      <c r="I2913" s="6">
        <f t="shared" si="918"/>
        <v>61252910</v>
      </c>
      <c r="J2913" s="6">
        <f t="shared" si="919"/>
        <v>35498</v>
      </c>
      <c r="K2913" s="23">
        <f t="shared" si="920"/>
        <v>46300</v>
      </c>
      <c r="L2913" s="23">
        <f t="shared" si="921"/>
        <v>12</v>
      </c>
      <c r="M2913" s="23">
        <f t="shared" si="922"/>
        <v>46300</v>
      </c>
      <c r="N2913" s="23">
        <f t="shared" si="923"/>
        <v>12</v>
      </c>
      <c r="O2913" s="23">
        <f t="shared" si="924"/>
        <v>135220</v>
      </c>
      <c r="P2913" s="6">
        <f t="shared" si="908"/>
        <v>33755685</v>
      </c>
      <c r="Q2913" s="6">
        <f t="shared" si="913"/>
        <v>101267055</v>
      </c>
      <c r="R2913" s="6">
        <f t="shared" si="914"/>
        <v>10126705</v>
      </c>
      <c r="S2913" s="6">
        <f t="shared" si="909"/>
        <v>11832</v>
      </c>
      <c r="T2913" s="6">
        <f t="shared" si="910"/>
        <v>12250582</v>
      </c>
      <c r="U2913" s="6">
        <f t="shared" si="911"/>
        <v>11832</v>
      </c>
      <c r="V2913" s="6">
        <f t="shared" si="915"/>
        <v>3</v>
      </c>
    </row>
    <row r="2914" spans="1:22" ht="16.5" x14ac:dyDescent="0.15">
      <c r="A2914" s="6">
        <v>2906</v>
      </c>
      <c r="B2914" s="6">
        <f t="shared" si="905"/>
        <v>17799317</v>
      </c>
      <c r="C2914" s="6">
        <f t="shared" si="912"/>
        <v>35598634</v>
      </c>
      <c r="D2914" s="6">
        <f t="shared" si="906"/>
        <v>177993170</v>
      </c>
      <c r="E2914" s="6">
        <v>10</v>
      </c>
      <c r="F2914" s="6">
        <f t="shared" si="907"/>
        <v>1.0007605509791806</v>
      </c>
      <c r="G2914" s="6">
        <f t="shared" si="916"/>
        <v>61299234</v>
      </c>
      <c r="H2914" s="6">
        <f t="shared" si="917"/>
        <v>35510</v>
      </c>
      <c r="I2914" s="6">
        <f t="shared" si="918"/>
        <v>61299229</v>
      </c>
      <c r="J2914" s="6">
        <f t="shared" si="919"/>
        <v>35510</v>
      </c>
      <c r="K2914" s="23">
        <f t="shared" si="920"/>
        <v>46319</v>
      </c>
      <c r="L2914" s="23">
        <f t="shared" si="921"/>
        <v>12</v>
      </c>
      <c r="M2914" s="23">
        <f t="shared" si="922"/>
        <v>46319</v>
      </c>
      <c r="N2914" s="23">
        <f t="shared" si="923"/>
        <v>12</v>
      </c>
      <c r="O2914" s="23">
        <f t="shared" si="924"/>
        <v>135270</v>
      </c>
      <c r="P2914" s="6">
        <f t="shared" si="908"/>
        <v>33781304</v>
      </c>
      <c r="Q2914" s="6">
        <f t="shared" si="913"/>
        <v>101343912</v>
      </c>
      <c r="R2914" s="6">
        <f t="shared" si="914"/>
        <v>10134391</v>
      </c>
      <c r="S2914" s="6">
        <f t="shared" si="909"/>
        <v>11836</v>
      </c>
      <c r="T2914" s="6">
        <f t="shared" si="910"/>
        <v>12259845</v>
      </c>
      <c r="U2914" s="6">
        <f t="shared" si="911"/>
        <v>11836</v>
      </c>
      <c r="V2914" s="6">
        <f t="shared" si="915"/>
        <v>3</v>
      </c>
    </row>
    <row r="2915" spans="1:22" ht="16.5" x14ac:dyDescent="0.15">
      <c r="A2915" s="6">
        <v>2907</v>
      </c>
      <c r="B2915" s="6">
        <f t="shared" si="905"/>
        <v>17812495</v>
      </c>
      <c r="C2915" s="6">
        <f t="shared" si="912"/>
        <v>35624990</v>
      </c>
      <c r="D2915" s="6">
        <f t="shared" si="906"/>
        <v>178124950</v>
      </c>
      <c r="E2915" s="6">
        <v>10</v>
      </c>
      <c r="F2915" s="6">
        <f t="shared" si="907"/>
        <v>1.0007403654870577</v>
      </c>
      <c r="G2915" s="6">
        <f t="shared" si="916"/>
        <v>61345572</v>
      </c>
      <c r="H2915" s="6">
        <f t="shared" si="917"/>
        <v>35523</v>
      </c>
      <c r="I2915" s="6">
        <f t="shared" si="918"/>
        <v>61345567</v>
      </c>
      <c r="J2915" s="6">
        <f t="shared" si="919"/>
        <v>35523</v>
      </c>
      <c r="K2915" s="23">
        <f t="shared" si="920"/>
        <v>46338</v>
      </c>
      <c r="L2915" s="23">
        <f t="shared" si="921"/>
        <v>13</v>
      </c>
      <c r="M2915" s="23">
        <f t="shared" si="922"/>
        <v>46338</v>
      </c>
      <c r="N2915" s="23">
        <f t="shared" si="923"/>
        <v>13</v>
      </c>
      <c r="O2915" s="23">
        <f t="shared" si="924"/>
        <v>131780</v>
      </c>
      <c r="P2915" s="6">
        <f t="shared" si="908"/>
        <v>33805652</v>
      </c>
      <c r="Q2915" s="6">
        <f t="shared" si="913"/>
        <v>101416956</v>
      </c>
      <c r="R2915" s="6">
        <f t="shared" si="914"/>
        <v>10141695</v>
      </c>
      <c r="S2915" s="6">
        <f t="shared" si="909"/>
        <v>11841</v>
      </c>
      <c r="T2915" s="6">
        <f t="shared" si="910"/>
        <v>12269113</v>
      </c>
      <c r="U2915" s="6">
        <f t="shared" si="911"/>
        <v>11841</v>
      </c>
      <c r="V2915" s="6">
        <f t="shared" si="915"/>
        <v>3</v>
      </c>
    </row>
    <row r="2916" spans="1:22" ht="16.5" x14ac:dyDescent="0.15">
      <c r="A2916" s="6">
        <v>2908</v>
      </c>
      <c r="B2916" s="6">
        <f t="shared" si="905"/>
        <v>17826033</v>
      </c>
      <c r="C2916" s="6">
        <f t="shared" si="912"/>
        <v>35652066</v>
      </c>
      <c r="D2916" s="6">
        <f t="shared" si="906"/>
        <v>178260330</v>
      </c>
      <c r="E2916" s="6">
        <v>10</v>
      </c>
      <c r="F2916" s="6">
        <f t="shared" si="907"/>
        <v>1.0007600282835167</v>
      </c>
      <c r="G2916" s="6">
        <f t="shared" si="916"/>
        <v>61391929</v>
      </c>
      <c r="H2916" s="6">
        <f t="shared" si="917"/>
        <v>35535</v>
      </c>
      <c r="I2916" s="6">
        <f t="shared" si="918"/>
        <v>61391924</v>
      </c>
      <c r="J2916" s="6">
        <f t="shared" si="919"/>
        <v>35535</v>
      </c>
      <c r="K2916" s="23">
        <f t="shared" si="920"/>
        <v>46357</v>
      </c>
      <c r="L2916" s="23">
        <f t="shared" si="921"/>
        <v>12</v>
      </c>
      <c r="M2916" s="23">
        <f t="shared" si="922"/>
        <v>46357</v>
      </c>
      <c r="N2916" s="23">
        <f t="shared" si="923"/>
        <v>12</v>
      </c>
      <c r="O2916" s="23">
        <f t="shared" si="924"/>
        <v>135380</v>
      </c>
      <c r="P2916" s="6">
        <f t="shared" si="908"/>
        <v>33831292</v>
      </c>
      <c r="Q2916" s="6">
        <f t="shared" si="913"/>
        <v>101493876</v>
      </c>
      <c r="R2916" s="6">
        <f t="shared" si="914"/>
        <v>10149387</v>
      </c>
      <c r="S2916" s="6">
        <f t="shared" si="909"/>
        <v>11845</v>
      </c>
      <c r="T2916" s="6">
        <f t="shared" si="910"/>
        <v>12278384</v>
      </c>
      <c r="U2916" s="6">
        <f t="shared" si="911"/>
        <v>11845</v>
      </c>
      <c r="V2916" s="6">
        <f t="shared" si="915"/>
        <v>3</v>
      </c>
    </row>
    <row r="2917" spans="1:22" ht="16.5" x14ac:dyDescent="0.15">
      <c r="A2917" s="6">
        <v>2909</v>
      </c>
      <c r="B2917" s="6">
        <f t="shared" si="905"/>
        <v>17839222</v>
      </c>
      <c r="C2917" s="6">
        <f t="shared" si="912"/>
        <v>35678444</v>
      </c>
      <c r="D2917" s="6">
        <f t="shared" si="906"/>
        <v>178392220</v>
      </c>
      <c r="E2917" s="6">
        <v>10</v>
      </c>
      <c r="F2917" s="6">
        <f t="shared" si="907"/>
        <v>1.0007398729711765</v>
      </c>
      <c r="G2917" s="6">
        <f t="shared" si="916"/>
        <v>61438306</v>
      </c>
      <c r="H2917" s="6">
        <f t="shared" si="917"/>
        <v>35548</v>
      </c>
      <c r="I2917" s="6">
        <f t="shared" si="918"/>
        <v>61438301</v>
      </c>
      <c r="J2917" s="6">
        <f t="shared" si="919"/>
        <v>35548</v>
      </c>
      <c r="K2917" s="23">
        <f t="shared" si="920"/>
        <v>46377</v>
      </c>
      <c r="L2917" s="23">
        <f t="shared" si="921"/>
        <v>13</v>
      </c>
      <c r="M2917" s="23">
        <f t="shared" si="922"/>
        <v>46377</v>
      </c>
      <c r="N2917" s="23">
        <f t="shared" si="923"/>
        <v>13</v>
      </c>
      <c r="O2917" s="23">
        <f t="shared" si="924"/>
        <v>131890</v>
      </c>
      <c r="P2917" s="6">
        <f t="shared" si="908"/>
        <v>33856943</v>
      </c>
      <c r="Q2917" s="6">
        <f t="shared" si="913"/>
        <v>101570829</v>
      </c>
      <c r="R2917" s="6">
        <f t="shared" si="914"/>
        <v>10157082</v>
      </c>
      <c r="S2917" s="6">
        <f t="shared" si="909"/>
        <v>11849</v>
      </c>
      <c r="T2917" s="6">
        <f t="shared" si="910"/>
        <v>12287660</v>
      </c>
      <c r="U2917" s="6">
        <f t="shared" si="911"/>
        <v>11849</v>
      </c>
      <c r="V2917" s="6">
        <f t="shared" si="915"/>
        <v>3</v>
      </c>
    </row>
    <row r="2918" spans="1:22" ht="16.5" x14ac:dyDescent="0.15">
      <c r="A2918" s="6">
        <v>2910</v>
      </c>
      <c r="B2918" s="6">
        <f t="shared" si="905"/>
        <v>17852772</v>
      </c>
      <c r="C2918" s="6">
        <f t="shared" si="912"/>
        <v>35705544</v>
      </c>
      <c r="D2918" s="6">
        <f t="shared" si="906"/>
        <v>178527720</v>
      </c>
      <c r="E2918" s="6">
        <v>10</v>
      </c>
      <c r="F2918" s="6">
        <f t="shared" si="907"/>
        <v>1.0007595622723906</v>
      </c>
      <c r="G2918" s="6">
        <f t="shared" si="916"/>
        <v>61484702</v>
      </c>
      <c r="H2918" s="6">
        <f t="shared" si="917"/>
        <v>35560</v>
      </c>
      <c r="I2918" s="6">
        <f t="shared" si="918"/>
        <v>61484697</v>
      </c>
      <c r="J2918" s="6">
        <f t="shared" si="919"/>
        <v>35560</v>
      </c>
      <c r="K2918" s="23">
        <f t="shared" si="920"/>
        <v>46396</v>
      </c>
      <c r="L2918" s="23">
        <f t="shared" si="921"/>
        <v>12</v>
      </c>
      <c r="M2918" s="23">
        <f t="shared" si="922"/>
        <v>46396</v>
      </c>
      <c r="N2918" s="23">
        <f t="shared" si="923"/>
        <v>12</v>
      </c>
      <c r="O2918" s="23">
        <f t="shared" si="924"/>
        <v>135500</v>
      </c>
      <c r="P2918" s="6">
        <f t="shared" si="908"/>
        <v>33882604</v>
      </c>
      <c r="Q2918" s="6">
        <f t="shared" si="913"/>
        <v>101647812</v>
      </c>
      <c r="R2918" s="6">
        <f t="shared" si="914"/>
        <v>10164781</v>
      </c>
      <c r="S2918" s="6">
        <f t="shared" si="909"/>
        <v>11853</v>
      </c>
      <c r="T2918" s="6">
        <f t="shared" si="910"/>
        <v>12296939</v>
      </c>
      <c r="U2918" s="6">
        <f t="shared" si="911"/>
        <v>11853</v>
      </c>
      <c r="V2918" s="6">
        <f t="shared" si="915"/>
        <v>3</v>
      </c>
    </row>
    <row r="2919" spans="1:22" ht="16.5" x14ac:dyDescent="0.15">
      <c r="A2919" s="6">
        <v>2911</v>
      </c>
      <c r="B2919" s="6">
        <f t="shared" si="905"/>
        <v>17865971</v>
      </c>
      <c r="C2919" s="6">
        <f t="shared" si="912"/>
        <v>35731942</v>
      </c>
      <c r="D2919" s="6">
        <f t="shared" si="906"/>
        <v>178659710</v>
      </c>
      <c r="E2919" s="6">
        <v>10</v>
      </c>
      <c r="F2919" s="6">
        <f t="shared" si="907"/>
        <v>1.0007393249630925</v>
      </c>
      <c r="G2919" s="6">
        <f t="shared" si="916"/>
        <v>61531117</v>
      </c>
      <c r="H2919" s="6">
        <f t="shared" si="917"/>
        <v>35573</v>
      </c>
      <c r="I2919" s="6">
        <f t="shared" si="918"/>
        <v>61531112</v>
      </c>
      <c r="J2919" s="6">
        <f t="shared" si="919"/>
        <v>35573</v>
      </c>
      <c r="K2919" s="23">
        <f t="shared" si="920"/>
        <v>46415</v>
      </c>
      <c r="L2919" s="23">
        <f t="shared" si="921"/>
        <v>13</v>
      </c>
      <c r="M2919" s="23">
        <f t="shared" si="922"/>
        <v>46415</v>
      </c>
      <c r="N2919" s="23">
        <f t="shared" si="923"/>
        <v>13</v>
      </c>
      <c r="O2919" s="23">
        <f t="shared" si="924"/>
        <v>131990</v>
      </c>
      <c r="P2919" s="6">
        <f t="shared" si="908"/>
        <v>33908276</v>
      </c>
      <c r="Q2919" s="6">
        <f t="shared" si="913"/>
        <v>101724828</v>
      </c>
      <c r="R2919" s="6">
        <f t="shared" si="914"/>
        <v>10172482</v>
      </c>
      <c r="S2919" s="6">
        <f t="shared" si="909"/>
        <v>11857</v>
      </c>
      <c r="T2919" s="6">
        <f t="shared" si="910"/>
        <v>12306222</v>
      </c>
      <c r="U2919" s="6">
        <f t="shared" si="911"/>
        <v>11857</v>
      </c>
      <c r="V2919" s="6">
        <f t="shared" si="915"/>
        <v>3</v>
      </c>
    </row>
    <row r="2920" spans="1:22" ht="16.5" x14ac:dyDescent="0.15">
      <c r="A2920" s="6">
        <v>2912</v>
      </c>
      <c r="B2920" s="6">
        <f t="shared" si="905"/>
        <v>17879532</v>
      </c>
      <c r="C2920" s="6">
        <f t="shared" si="912"/>
        <v>35759064</v>
      </c>
      <c r="D2920" s="6">
        <f t="shared" si="906"/>
        <v>178795320</v>
      </c>
      <c r="E2920" s="6">
        <v>10</v>
      </c>
      <c r="F2920" s="6">
        <f t="shared" si="907"/>
        <v>1.000759040748471</v>
      </c>
      <c r="G2920" s="6">
        <f t="shared" si="916"/>
        <v>61577551</v>
      </c>
      <c r="H2920" s="6">
        <f t="shared" si="917"/>
        <v>35585</v>
      </c>
      <c r="I2920" s="6">
        <f t="shared" si="918"/>
        <v>61577546</v>
      </c>
      <c r="J2920" s="6">
        <f t="shared" si="919"/>
        <v>35585</v>
      </c>
      <c r="K2920" s="23">
        <f t="shared" si="920"/>
        <v>46434</v>
      </c>
      <c r="L2920" s="23">
        <f t="shared" si="921"/>
        <v>12</v>
      </c>
      <c r="M2920" s="23">
        <f t="shared" si="922"/>
        <v>46434</v>
      </c>
      <c r="N2920" s="23">
        <f t="shared" si="923"/>
        <v>12</v>
      </c>
      <c r="O2920" s="23">
        <f t="shared" si="924"/>
        <v>135610</v>
      </c>
      <c r="P2920" s="6">
        <f t="shared" si="908"/>
        <v>33933959</v>
      </c>
      <c r="Q2920" s="6">
        <f t="shared" si="913"/>
        <v>101801877</v>
      </c>
      <c r="R2920" s="6">
        <f t="shared" si="914"/>
        <v>10180187</v>
      </c>
      <c r="S2920" s="6">
        <f t="shared" si="909"/>
        <v>11861</v>
      </c>
      <c r="T2920" s="6">
        <f t="shared" si="910"/>
        <v>12315509</v>
      </c>
      <c r="U2920" s="6">
        <f t="shared" si="911"/>
        <v>11861</v>
      </c>
      <c r="V2920" s="6">
        <f t="shared" si="915"/>
        <v>3</v>
      </c>
    </row>
    <row r="2921" spans="1:22" ht="16.5" x14ac:dyDescent="0.15">
      <c r="A2921" s="6">
        <v>2913</v>
      </c>
      <c r="B2921" s="6">
        <f t="shared" si="905"/>
        <v>17892742</v>
      </c>
      <c r="C2921" s="6">
        <f t="shared" si="912"/>
        <v>35785484</v>
      </c>
      <c r="D2921" s="6">
        <f t="shared" si="906"/>
        <v>178927420</v>
      </c>
      <c r="E2921" s="6">
        <v>10</v>
      </c>
      <c r="F2921" s="6">
        <f t="shared" si="907"/>
        <v>1.0007388336562724</v>
      </c>
      <c r="G2921" s="6">
        <f t="shared" si="916"/>
        <v>61624005</v>
      </c>
      <c r="H2921" s="6">
        <f t="shared" si="917"/>
        <v>35598</v>
      </c>
      <c r="I2921" s="6">
        <f t="shared" si="918"/>
        <v>61624000</v>
      </c>
      <c r="J2921" s="6">
        <f t="shared" si="919"/>
        <v>35598</v>
      </c>
      <c r="K2921" s="23">
        <f t="shared" si="920"/>
        <v>46454</v>
      </c>
      <c r="L2921" s="23">
        <f t="shared" si="921"/>
        <v>13</v>
      </c>
      <c r="M2921" s="23">
        <f t="shared" si="922"/>
        <v>46454</v>
      </c>
      <c r="N2921" s="23">
        <f t="shared" si="923"/>
        <v>13</v>
      </c>
      <c r="O2921" s="23">
        <f t="shared" si="924"/>
        <v>132100</v>
      </c>
      <c r="P2921" s="6">
        <f t="shared" si="908"/>
        <v>33958368</v>
      </c>
      <c r="Q2921" s="6">
        <f t="shared" si="913"/>
        <v>101875104</v>
      </c>
      <c r="R2921" s="6">
        <f t="shared" si="914"/>
        <v>10187510</v>
      </c>
      <c r="S2921" s="6">
        <f t="shared" si="909"/>
        <v>11866</v>
      </c>
      <c r="T2921" s="6">
        <f t="shared" si="910"/>
        <v>12324800</v>
      </c>
      <c r="U2921" s="6">
        <f t="shared" si="911"/>
        <v>11866</v>
      </c>
      <c r="V2921" s="6">
        <f t="shared" si="915"/>
        <v>3</v>
      </c>
    </row>
    <row r="2922" spans="1:22" ht="16.5" x14ac:dyDescent="0.15">
      <c r="A2922" s="6">
        <v>2914</v>
      </c>
      <c r="B2922" s="6">
        <f t="shared" si="905"/>
        <v>17906314</v>
      </c>
      <c r="C2922" s="6">
        <f t="shared" si="912"/>
        <v>35812628</v>
      </c>
      <c r="D2922" s="6">
        <f t="shared" si="906"/>
        <v>179063140</v>
      </c>
      <c r="E2922" s="6">
        <v>10</v>
      </c>
      <c r="F2922" s="6">
        <f t="shared" si="907"/>
        <v>1.0007585198512334</v>
      </c>
      <c r="G2922" s="6">
        <f t="shared" si="916"/>
        <v>61670478</v>
      </c>
      <c r="H2922" s="6">
        <f t="shared" si="917"/>
        <v>35610</v>
      </c>
      <c r="I2922" s="6">
        <f t="shared" si="918"/>
        <v>61670473</v>
      </c>
      <c r="J2922" s="6">
        <f t="shared" si="919"/>
        <v>35610</v>
      </c>
      <c r="K2922" s="23">
        <f t="shared" si="920"/>
        <v>46473</v>
      </c>
      <c r="L2922" s="23">
        <f t="shared" si="921"/>
        <v>12</v>
      </c>
      <c r="M2922" s="23">
        <f t="shared" si="922"/>
        <v>46473</v>
      </c>
      <c r="N2922" s="23">
        <f t="shared" si="923"/>
        <v>12</v>
      </c>
      <c r="O2922" s="23">
        <f t="shared" si="924"/>
        <v>135720</v>
      </c>
      <c r="P2922" s="6">
        <f t="shared" si="908"/>
        <v>33984072</v>
      </c>
      <c r="Q2922" s="6">
        <f t="shared" si="913"/>
        <v>101952216</v>
      </c>
      <c r="R2922" s="6">
        <f t="shared" si="914"/>
        <v>10195221</v>
      </c>
      <c r="S2922" s="6">
        <f t="shared" si="909"/>
        <v>11870</v>
      </c>
      <c r="T2922" s="6">
        <f t="shared" si="910"/>
        <v>12334094</v>
      </c>
      <c r="U2922" s="6">
        <f t="shared" si="911"/>
        <v>11870</v>
      </c>
      <c r="V2922" s="6">
        <f t="shared" si="915"/>
        <v>3</v>
      </c>
    </row>
    <row r="2923" spans="1:22" ht="16.5" x14ac:dyDescent="0.15">
      <c r="A2923" s="6">
        <v>2915</v>
      </c>
      <c r="B2923" s="6">
        <f t="shared" si="905"/>
        <v>17919892</v>
      </c>
      <c r="C2923" s="6">
        <f t="shared" si="912"/>
        <v>35839784</v>
      </c>
      <c r="D2923" s="6">
        <f t="shared" si="906"/>
        <v>179198920</v>
      </c>
      <c r="E2923" s="6">
        <v>10</v>
      </c>
      <c r="F2923" s="6">
        <f t="shared" si="907"/>
        <v>1.0007582800122907</v>
      </c>
      <c r="G2923" s="6">
        <f t="shared" si="916"/>
        <v>61716970</v>
      </c>
      <c r="H2923" s="6">
        <f t="shared" si="917"/>
        <v>35622</v>
      </c>
      <c r="I2923" s="6">
        <f t="shared" si="918"/>
        <v>61716965</v>
      </c>
      <c r="J2923" s="6">
        <f t="shared" si="919"/>
        <v>35622</v>
      </c>
      <c r="K2923" s="23">
        <f t="shared" si="920"/>
        <v>46492</v>
      </c>
      <c r="L2923" s="23">
        <f t="shared" si="921"/>
        <v>12</v>
      </c>
      <c r="M2923" s="23">
        <f t="shared" si="922"/>
        <v>46492</v>
      </c>
      <c r="N2923" s="23">
        <f t="shared" si="923"/>
        <v>12</v>
      </c>
      <c r="O2923" s="23">
        <f t="shared" si="924"/>
        <v>135780</v>
      </c>
      <c r="P2923" s="6">
        <f t="shared" si="908"/>
        <v>34009786</v>
      </c>
      <c r="Q2923" s="6">
        <f t="shared" si="913"/>
        <v>102029358</v>
      </c>
      <c r="R2923" s="6">
        <f t="shared" si="914"/>
        <v>10202935</v>
      </c>
      <c r="S2923" s="6">
        <f t="shared" si="909"/>
        <v>11874</v>
      </c>
      <c r="T2923" s="6">
        <f t="shared" si="910"/>
        <v>12343393</v>
      </c>
      <c r="U2923" s="6">
        <f t="shared" si="911"/>
        <v>11874</v>
      </c>
      <c r="V2923" s="6">
        <f t="shared" si="915"/>
        <v>3</v>
      </c>
    </row>
    <row r="2924" spans="1:22" ht="16.5" x14ac:dyDescent="0.15">
      <c r="A2924" s="6">
        <v>2916</v>
      </c>
      <c r="B2924" s="6">
        <f t="shared" si="905"/>
        <v>17933118</v>
      </c>
      <c r="C2924" s="6">
        <f t="shared" si="912"/>
        <v>35866236</v>
      </c>
      <c r="D2924" s="6">
        <f t="shared" si="906"/>
        <v>179331180</v>
      </c>
      <c r="E2924" s="6">
        <v>10</v>
      </c>
      <c r="F2924" s="6">
        <f t="shared" si="907"/>
        <v>1.0007380624838587</v>
      </c>
      <c r="G2924" s="6">
        <f t="shared" si="916"/>
        <v>61763481</v>
      </c>
      <c r="H2924" s="6">
        <f t="shared" si="917"/>
        <v>35635</v>
      </c>
      <c r="I2924" s="6">
        <f t="shared" si="918"/>
        <v>61763476</v>
      </c>
      <c r="J2924" s="6">
        <f t="shared" si="919"/>
        <v>35635</v>
      </c>
      <c r="K2924" s="23">
        <f t="shared" si="920"/>
        <v>46511</v>
      </c>
      <c r="L2924" s="23">
        <f t="shared" si="921"/>
        <v>13</v>
      </c>
      <c r="M2924" s="23">
        <f t="shared" si="922"/>
        <v>46511</v>
      </c>
      <c r="N2924" s="23">
        <f t="shared" si="923"/>
        <v>13</v>
      </c>
      <c r="O2924" s="23">
        <f t="shared" si="924"/>
        <v>132260</v>
      </c>
      <c r="P2924" s="6">
        <f t="shared" si="908"/>
        <v>34035511</v>
      </c>
      <c r="Q2924" s="6">
        <f t="shared" si="913"/>
        <v>102106533</v>
      </c>
      <c r="R2924" s="6">
        <f t="shared" si="914"/>
        <v>10210653</v>
      </c>
      <c r="S2924" s="6">
        <f t="shared" si="909"/>
        <v>11878</v>
      </c>
      <c r="T2924" s="6">
        <f t="shared" si="910"/>
        <v>12352695</v>
      </c>
      <c r="U2924" s="6">
        <f t="shared" si="911"/>
        <v>11878</v>
      </c>
      <c r="V2924" s="6">
        <f t="shared" si="915"/>
        <v>3</v>
      </c>
    </row>
    <row r="2925" spans="1:22" ht="16.5" x14ac:dyDescent="0.15">
      <c r="A2925" s="6">
        <v>2917</v>
      </c>
      <c r="B2925" s="6">
        <f t="shared" si="905"/>
        <v>17946707</v>
      </c>
      <c r="C2925" s="6">
        <f t="shared" si="912"/>
        <v>35893414</v>
      </c>
      <c r="D2925" s="6">
        <f t="shared" si="906"/>
        <v>179467070</v>
      </c>
      <c r="E2925" s="6">
        <v>10</v>
      </c>
      <c r="F2925" s="6">
        <f t="shared" si="907"/>
        <v>1.0007577600281223</v>
      </c>
      <c r="G2925" s="6">
        <f t="shared" si="916"/>
        <v>61810012</v>
      </c>
      <c r="H2925" s="6">
        <f t="shared" si="917"/>
        <v>35647</v>
      </c>
      <c r="I2925" s="6">
        <f t="shared" si="918"/>
        <v>61810007</v>
      </c>
      <c r="J2925" s="6">
        <f t="shared" si="919"/>
        <v>35647</v>
      </c>
      <c r="K2925" s="23">
        <f t="shared" si="920"/>
        <v>46531</v>
      </c>
      <c r="L2925" s="23">
        <f t="shared" si="921"/>
        <v>12</v>
      </c>
      <c r="M2925" s="23">
        <f t="shared" si="922"/>
        <v>46531</v>
      </c>
      <c r="N2925" s="23">
        <f t="shared" si="923"/>
        <v>12</v>
      </c>
      <c r="O2925" s="23">
        <f t="shared" si="924"/>
        <v>135890</v>
      </c>
      <c r="P2925" s="6">
        <f t="shared" si="908"/>
        <v>34061247</v>
      </c>
      <c r="Q2925" s="6">
        <f t="shared" si="913"/>
        <v>102183741</v>
      </c>
      <c r="R2925" s="6">
        <f t="shared" si="914"/>
        <v>10218374</v>
      </c>
      <c r="S2925" s="6">
        <f t="shared" si="909"/>
        <v>11882</v>
      </c>
      <c r="T2925" s="6">
        <f t="shared" si="910"/>
        <v>12362001</v>
      </c>
      <c r="U2925" s="6">
        <f t="shared" si="911"/>
        <v>11882</v>
      </c>
      <c r="V2925" s="6">
        <f t="shared" si="915"/>
        <v>3</v>
      </c>
    </row>
    <row r="2926" spans="1:22" ht="16.5" x14ac:dyDescent="0.15">
      <c r="A2926" s="6">
        <v>2918</v>
      </c>
      <c r="B2926" s="6">
        <f t="shared" si="905"/>
        <v>17959945</v>
      </c>
      <c r="C2926" s="6">
        <f t="shared" si="912"/>
        <v>35919890</v>
      </c>
      <c r="D2926" s="6">
        <f t="shared" si="906"/>
        <v>179599450</v>
      </c>
      <c r="E2926" s="6">
        <v>10</v>
      </c>
      <c r="F2926" s="6">
        <f t="shared" si="907"/>
        <v>1.000737628357113</v>
      </c>
      <c r="G2926" s="6">
        <f t="shared" si="916"/>
        <v>61856562</v>
      </c>
      <c r="H2926" s="6">
        <f t="shared" si="917"/>
        <v>35660</v>
      </c>
      <c r="I2926" s="6">
        <f t="shared" si="918"/>
        <v>61856557</v>
      </c>
      <c r="J2926" s="6">
        <f t="shared" si="919"/>
        <v>35660</v>
      </c>
      <c r="K2926" s="23">
        <f t="shared" si="920"/>
        <v>46550</v>
      </c>
      <c r="L2926" s="23">
        <f t="shared" si="921"/>
        <v>13</v>
      </c>
      <c r="M2926" s="23">
        <f t="shared" si="922"/>
        <v>46550</v>
      </c>
      <c r="N2926" s="23">
        <f t="shared" si="923"/>
        <v>13</v>
      </c>
      <c r="O2926" s="23">
        <f t="shared" si="924"/>
        <v>132380</v>
      </c>
      <c r="P2926" s="6">
        <f t="shared" si="908"/>
        <v>34086993</v>
      </c>
      <c r="Q2926" s="6">
        <f t="shared" si="913"/>
        <v>102260979</v>
      </c>
      <c r="R2926" s="6">
        <f t="shared" si="914"/>
        <v>10226097</v>
      </c>
      <c r="S2926" s="6">
        <f t="shared" si="909"/>
        <v>11886</v>
      </c>
      <c r="T2926" s="6">
        <f t="shared" si="910"/>
        <v>12371311</v>
      </c>
      <c r="U2926" s="6">
        <f t="shared" si="911"/>
        <v>11886</v>
      </c>
      <c r="V2926" s="6">
        <f t="shared" si="915"/>
        <v>3</v>
      </c>
    </row>
    <row r="2927" spans="1:22" ht="16.5" x14ac:dyDescent="0.15">
      <c r="A2927" s="6">
        <v>2919</v>
      </c>
      <c r="B2927" s="6">
        <f t="shared" si="905"/>
        <v>17973545</v>
      </c>
      <c r="C2927" s="6">
        <f t="shared" si="912"/>
        <v>35947090</v>
      </c>
      <c r="D2927" s="6">
        <f t="shared" si="906"/>
        <v>179735450</v>
      </c>
      <c r="E2927" s="6">
        <v>10</v>
      </c>
      <c r="F2927" s="6">
        <f t="shared" si="907"/>
        <v>1.0007572406262937</v>
      </c>
      <c r="G2927" s="6">
        <f t="shared" si="916"/>
        <v>61903131</v>
      </c>
      <c r="H2927" s="6">
        <f t="shared" si="917"/>
        <v>35672</v>
      </c>
      <c r="I2927" s="6">
        <f t="shared" si="918"/>
        <v>61903126</v>
      </c>
      <c r="J2927" s="6">
        <f t="shared" si="919"/>
        <v>35672</v>
      </c>
      <c r="K2927" s="23">
        <f t="shared" si="920"/>
        <v>46569</v>
      </c>
      <c r="L2927" s="23">
        <f t="shared" si="921"/>
        <v>12</v>
      </c>
      <c r="M2927" s="23">
        <f t="shared" si="922"/>
        <v>46569</v>
      </c>
      <c r="N2927" s="23">
        <f t="shared" si="923"/>
        <v>12</v>
      </c>
      <c r="O2927" s="23">
        <f t="shared" si="924"/>
        <v>136000</v>
      </c>
      <c r="P2927" s="6">
        <f t="shared" si="908"/>
        <v>34112750</v>
      </c>
      <c r="Q2927" s="6">
        <f t="shared" si="913"/>
        <v>102338250</v>
      </c>
      <c r="R2927" s="6">
        <f t="shared" si="914"/>
        <v>10233825</v>
      </c>
      <c r="S2927" s="6">
        <f t="shared" si="909"/>
        <v>11890</v>
      </c>
      <c r="T2927" s="6">
        <f t="shared" si="910"/>
        <v>12380625</v>
      </c>
      <c r="U2927" s="6">
        <f t="shared" si="911"/>
        <v>11890</v>
      </c>
      <c r="V2927" s="6">
        <f t="shared" si="915"/>
        <v>3</v>
      </c>
    </row>
    <row r="2928" spans="1:22" ht="16.5" x14ac:dyDescent="0.15">
      <c r="A2928" s="6">
        <v>2920</v>
      </c>
      <c r="B2928" s="6">
        <f t="shared" si="905"/>
        <v>17986793</v>
      </c>
      <c r="C2928" s="6">
        <f t="shared" si="912"/>
        <v>35973586</v>
      </c>
      <c r="D2928" s="6">
        <f t="shared" si="906"/>
        <v>179867930</v>
      </c>
      <c r="E2928" s="6">
        <v>10</v>
      </c>
      <c r="F2928" s="6">
        <f t="shared" si="907"/>
        <v>1.0007370833077169</v>
      </c>
      <c r="G2928" s="6">
        <f t="shared" si="916"/>
        <v>61949719</v>
      </c>
      <c r="H2928" s="6">
        <f t="shared" si="917"/>
        <v>35685</v>
      </c>
      <c r="I2928" s="6">
        <f t="shared" si="918"/>
        <v>61949714</v>
      </c>
      <c r="J2928" s="6">
        <f t="shared" si="919"/>
        <v>35685</v>
      </c>
      <c r="K2928" s="23">
        <f t="shared" si="920"/>
        <v>46588</v>
      </c>
      <c r="L2928" s="23">
        <f t="shared" si="921"/>
        <v>13</v>
      </c>
      <c r="M2928" s="23">
        <f t="shared" si="922"/>
        <v>46588</v>
      </c>
      <c r="N2928" s="23">
        <f t="shared" si="923"/>
        <v>13</v>
      </c>
      <c r="O2928" s="23">
        <f t="shared" si="924"/>
        <v>132480</v>
      </c>
      <c r="P2928" s="6">
        <f t="shared" si="908"/>
        <v>34137229</v>
      </c>
      <c r="Q2928" s="6">
        <f t="shared" si="913"/>
        <v>102411687</v>
      </c>
      <c r="R2928" s="6">
        <f t="shared" si="914"/>
        <v>10241168</v>
      </c>
      <c r="S2928" s="6">
        <f t="shared" si="909"/>
        <v>11895</v>
      </c>
      <c r="T2928" s="6">
        <f t="shared" si="910"/>
        <v>12389942</v>
      </c>
      <c r="U2928" s="6">
        <f t="shared" si="911"/>
        <v>11895</v>
      </c>
      <c r="V2928" s="6">
        <f t="shared" si="915"/>
        <v>3</v>
      </c>
    </row>
    <row r="2929" spans="1:22" ht="16.5" x14ac:dyDescent="0.15">
      <c r="A2929" s="6">
        <v>2921</v>
      </c>
      <c r="B2929" s="6">
        <f t="shared" si="905"/>
        <v>18000404</v>
      </c>
      <c r="C2929" s="6">
        <f t="shared" si="912"/>
        <v>36000808</v>
      </c>
      <c r="D2929" s="6">
        <f t="shared" si="906"/>
        <v>180004040</v>
      </c>
      <c r="E2929" s="6">
        <v>10</v>
      </c>
      <c r="F2929" s="6">
        <f t="shared" si="907"/>
        <v>1.0007567218903337</v>
      </c>
      <c r="G2929" s="6">
        <f t="shared" si="916"/>
        <v>61996327</v>
      </c>
      <c r="H2929" s="6">
        <f t="shared" si="917"/>
        <v>35697</v>
      </c>
      <c r="I2929" s="6">
        <f t="shared" si="918"/>
        <v>61996322</v>
      </c>
      <c r="J2929" s="6">
        <f t="shared" si="919"/>
        <v>35697</v>
      </c>
      <c r="K2929" s="23">
        <f t="shared" si="920"/>
        <v>46608</v>
      </c>
      <c r="L2929" s="23">
        <f t="shared" si="921"/>
        <v>12</v>
      </c>
      <c r="M2929" s="23">
        <f t="shared" si="922"/>
        <v>46608</v>
      </c>
      <c r="N2929" s="23">
        <f t="shared" si="923"/>
        <v>12</v>
      </c>
      <c r="O2929" s="23">
        <f t="shared" si="924"/>
        <v>136110</v>
      </c>
      <c r="P2929" s="6">
        <f t="shared" si="908"/>
        <v>34163007</v>
      </c>
      <c r="Q2929" s="6">
        <f t="shared" si="913"/>
        <v>102489021</v>
      </c>
      <c r="R2929" s="6">
        <f t="shared" si="914"/>
        <v>10248902</v>
      </c>
      <c r="S2929" s="6">
        <f t="shared" si="909"/>
        <v>11899</v>
      </c>
      <c r="T2929" s="6">
        <f t="shared" si="910"/>
        <v>12399264</v>
      </c>
      <c r="U2929" s="6">
        <f t="shared" si="911"/>
        <v>11899</v>
      </c>
      <c r="V2929" s="6">
        <f t="shared" si="915"/>
        <v>3</v>
      </c>
    </row>
    <row r="2930" spans="1:22" ht="16.5" x14ac:dyDescent="0.15">
      <c r="A2930" s="6">
        <v>2922</v>
      </c>
      <c r="B2930" s="6">
        <f t="shared" si="905"/>
        <v>18013663</v>
      </c>
      <c r="C2930" s="6">
        <f t="shared" si="912"/>
        <v>36027326</v>
      </c>
      <c r="D2930" s="6">
        <f t="shared" si="906"/>
        <v>180136630</v>
      </c>
      <c r="E2930" s="6">
        <v>10</v>
      </c>
      <c r="F2930" s="6">
        <f t="shared" si="907"/>
        <v>1.000736594578655</v>
      </c>
      <c r="G2930" s="6">
        <f t="shared" si="916"/>
        <v>62042954</v>
      </c>
      <c r="H2930" s="6">
        <f t="shared" si="917"/>
        <v>35710</v>
      </c>
      <c r="I2930" s="6">
        <f t="shared" si="918"/>
        <v>62042949</v>
      </c>
      <c r="J2930" s="6">
        <f t="shared" si="919"/>
        <v>35710</v>
      </c>
      <c r="K2930" s="23">
        <f t="shared" si="920"/>
        <v>46627</v>
      </c>
      <c r="L2930" s="23">
        <f t="shared" si="921"/>
        <v>13</v>
      </c>
      <c r="M2930" s="23">
        <f t="shared" si="922"/>
        <v>46627</v>
      </c>
      <c r="N2930" s="23">
        <f t="shared" si="923"/>
        <v>13</v>
      </c>
      <c r="O2930" s="23">
        <f t="shared" si="924"/>
        <v>132590</v>
      </c>
      <c r="P2930" s="6">
        <f t="shared" si="908"/>
        <v>34188796</v>
      </c>
      <c r="Q2930" s="6">
        <f t="shared" si="913"/>
        <v>102566388</v>
      </c>
      <c r="R2930" s="6">
        <f t="shared" si="914"/>
        <v>10256638</v>
      </c>
      <c r="S2930" s="6">
        <f t="shared" si="909"/>
        <v>11903</v>
      </c>
      <c r="T2930" s="6">
        <f t="shared" si="910"/>
        <v>12408589</v>
      </c>
      <c r="U2930" s="6">
        <f t="shared" si="911"/>
        <v>11903</v>
      </c>
      <c r="V2930" s="6">
        <f t="shared" si="915"/>
        <v>3</v>
      </c>
    </row>
    <row r="2931" spans="1:22" ht="16.5" x14ac:dyDescent="0.15">
      <c r="A2931" s="6">
        <v>2923</v>
      </c>
      <c r="B2931" s="6">
        <f t="shared" si="905"/>
        <v>18027286</v>
      </c>
      <c r="C2931" s="6">
        <f t="shared" si="912"/>
        <v>36054572</v>
      </c>
      <c r="D2931" s="6">
        <f t="shared" si="906"/>
        <v>180272860</v>
      </c>
      <c r="E2931" s="6">
        <v>10</v>
      </c>
      <c r="F2931" s="6">
        <f t="shared" si="907"/>
        <v>1.0007562592905175</v>
      </c>
      <c r="G2931" s="6">
        <f t="shared" si="916"/>
        <v>62089600</v>
      </c>
      <c r="H2931" s="6">
        <f t="shared" si="917"/>
        <v>35722</v>
      </c>
      <c r="I2931" s="6">
        <f t="shared" si="918"/>
        <v>62089595</v>
      </c>
      <c r="J2931" s="6">
        <f t="shared" si="919"/>
        <v>35722</v>
      </c>
      <c r="K2931" s="23">
        <f t="shared" si="920"/>
        <v>46646</v>
      </c>
      <c r="L2931" s="23">
        <f t="shared" si="921"/>
        <v>12</v>
      </c>
      <c r="M2931" s="23">
        <f t="shared" si="922"/>
        <v>46646</v>
      </c>
      <c r="N2931" s="23">
        <f t="shared" si="923"/>
        <v>12</v>
      </c>
      <c r="O2931" s="23">
        <f t="shared" si="924"/>
        <v>136230</v>
      </c>
      <c r="P2931" s="6">
        <f t="shared" si="908"/>
        <v>34214595</v>
      </c>
      <c r="Q2931" s="6">
        <f t="shared" si="913"/>
        <v>102643785</v>
      </c>
      <c r="R2931" s="6">
        <f t="shared" si="914"/>
        <v>10264378</v>
      </c>
      <c r="S2931" s="6">
        <f t="shared" si="909"/>
        <v>11907</v>
      </c>
      <c r="T2931" s="6">
        <f t="shared" si="910"/>
        <v>12417919</v>
      </c>
      <c r="U2931" s="6">
        <f t="shared" si="911"/>
        <v>11907</v>
      </c>
      <c r="V2931" s="6">
        <f t="shared" si="915"/>
        <v>3</v>
      </c>
    </row>
    <row r="2932" spans="1:22" ht="16.5" x14ac:dyDescent="0.15">
      <c r="A2932" s="6">
        <v>2924</v>
      </c>
      <c r="B2932" s="6">
        <f t="shared" si="905"/>
        <v>18040914</v>
      </c>
      <c r="C2932" s="6">
        <f t="shared" si="912"/>
        <v>36081828</v>
      </c>
      <c r="D2932" s="6">
        <f t="shared" si="906"/>
        <v>180409140</v>
      </c>
      <c r="E2932" s="6">
        <v>10</v>
      </c>
      <c r="F2932" s="6">
        <f t="shared" si="907"/>
        <v>1.0007559651519369</v>
      </c>
      <c r="G2932" s="6">
        <f t="shared" si="916"/>
        <v>62136265</v>
      </c>
      <c r="H2932" s="6">
        <f t="shared" si="917"/>
        <v>35734</v>
      </c>
      <c r="I2932" s="6">
        <f t="shared" si="918"/>
        <v>62136260</v>
      </c>
      <c r="J2932" s="6">
        <f t="shared" si="919"/>
        <v>35734</v>
      </c>
      <c r="K2932" s="23">
        <f t="shared" si="920"/>
        <v>46665</v>
      </c>
      <c r="L2932" s="23">
        <f t="shared" si="921"/>
        <v>12</v>
      </c>
      <c r="M2932" s="23">
        <f t="shared" si="922"/>
        <v>46665</v>
      </c>
      <c r="N2932" s="23">
        <f t="shared" si="923"/>
        <v>12</v>
      </c>
      <c r="O2932" s="23">
        <f t="shared" si="924"/>
        <v>136280</v>
      </c>
      <c r="P2932" s="6">
        <f t="shared" si="908"/>
        <v>34240405</v>
      </c>
      <c r="Q2932" s="6">
        <f t="shared" si="913"/>
        <v>102721215</v>
      </c>
      <c r="R2932" s="6">
        <f t="shared" si="914"/>
        <v>10272121</v>
      </c>
      <c r="S2932" s="6">
        <f t="shared" si="909"/>
        <v>11911</v>
      </c>
      <c r="T2932" s="6">
        <f t="shared" si="910"/>
        <v>12427252</v>
      </c>
      <c r="U2932" s="6">
        <f t="shared" si="911"/>
        <v>11911</v>
      </c>
      <c r="V2932" s="6">
        <f t="shared" si="915"/>
        <v>3</v>
      </c>
    </row>
    <row r="2933" spans="1:22" ht="16.5" x14ac:dyDescent="0.15">
      <c r="A2933" s="6">
        <v>2925</v>
      </c>
      <c r="B2933" s="6">
        <f t="shared" ref="B2933:B2996" si="925">INT(G2933*(1-H2933/(A2933*5+H2933)))</f>
        <v>18054189</v>
      </c>
      <c r="C2933" s="6">
        <f t="shared" si="912"/>
        <v>36108378</v>
      </c>
      <c r="D2933" s="6">
        <f t="shared" ref="D2933:D2996" si="926">B2933*E2933</f>
        <v>180541890</v>
      </c>
      <c r="E2933" s="6">
        <v>10</v>
      </c>
      <c r="F2933" s="6">
        <f t="shared" ref="F2933:F2996" si="927">B2933/B2932</f>
        <v>1.000735827464174</v>
      </c>
      <c r="G2933" s="6">
        <f t="shared" si="916"/>
        <v>62182950</v>
      </c>
      <c r="H2933" s="6">
        <f t="shared" si="917"/>
        <v>35747</v>
      </c>
      <c r="I2933" s="6">
        <f t="shared" si="918"/>
        <v>62182945</v>
      </c>
      <c r="J2933" s="6">
        <f t="shared" si="919"/>
        <v>35747</v>
      </c>
      <c r="K2933" s="23">
        <f t="shared" si="920"/>
        <v>46685</v>
      </c>
      <c r="L2933" s="23">
        <f t="shared" si="921"/>
        <v>13</v>
      </c>
      <c r="M2933" s="23">
        <f t="shared" si="922"/>
        <v>46685</v>
      </c>
      <c r="N2933" s="23">
        <f t="shared" si="923"/>
        <v>13</v>
      </c>
      <c r="O2933" s="23">
        <f t="shared" si="924"/>
        <v>132750</v>
      </c>
      <c r="P2933" s="6">
        <f t="shared" si="908"/>
        <v>34266226</v>
      </c>
      <c r="Q2933" s="6">
        <f t="shared" si="913"/>
        <v>102798678</v>
      </c>
      <c r="R2933" s="6">
        <f t="shared" si="914"/>
        <v>10279867</v>
      </c>
      <c r="S2933" s="6">
        <f t="shared" si="909"/>
        <v>11915</v>
      </c>
      <c r="T2933" s="6">
        <f t="shared" si="910"/>
        <v>12436589</v>
      </c>
      <c r="U2933" s="6">
        <f t="shared" si="911"/>
        <v>11915</v>
      </c>
      <c r="V2933" s="6">
        <f t="shared" si="915"/>
        <v>3</v>
      </c>
    </row>
    <row r="2934" spans="1:22" ht="16.5" x14ac:dyDescent="0.15">
      <c r="A2934" s="6">
        <v>2926</v>
      </c>
      <c r="B2934" s="6">
        <f t="shared" si="925"/>
        <v>18067829</v>
      </c>
      <c r="C2934" s="6">
        <f t="shared" si="912"/>
        <v>36135658</v>
      </c>
      <c r="D2934" s="6">
        <f t="shared" si="926"/>
        <v>180678290</v>
      </c>
      <c r="E2934" s="6">
        <v>10</v>
      </c>
      <c r="F2934" s="6">
        <f t="shared" si="927"/>
        <v>1.0007555033349878</v>
      </c>
      <c r="G2934" s="6">
        <f t="shared" si="916"/>
        <v>62229654</v>
      </c>
      <c r="H2934" s="6">
        <f t="shared" si="917"/>
        <v>35759</v>
      </c>
      <c r="I2934" s="6">
        <f t="shared" si="918"/>
        <v>62229649</v>
      </c>
      <c r="J2934" s="6">
        <f t="shared" si="919"/>
        <v>35759</v>
      </c>
      <c r="K2934" s="23">
        <f t="shared" si="920"/>
        <v>46704</v>
      </c>
      <c r="L2934" s="23">
        <f t="shared" si="921"/>
        <v>12</v>
      </c>
      <c r="M2934" s="23">
        <f t="shared" si="922"/>
        <v>46704</v>
      </c>
      <c r="N2934" s="23">
        <f t="shared" si="923"/>
        <v>12</v>
      </c>
      <c r="O2934" s="23">
        <f t="shared" si="924"/>
        <v>136400</v>
      </c>
      <c r="P2934" s="6">
        <f t="shared" si="908"/>
        <v>34292057</v>
      </c>
      <c r="Q2934" s="6">
        <f t="shared" si="913"/>
        <v>102876171</v>
      </c>
      <c r="R2934" s="6">
        <f t="shared" si="914"/>
        <v>10287617</v>
      </c>
      <c r="S2934" s="6">
        <f t="shared" si="909"/>
        <v>11919</v>
      </c>
      <c r="T2934" s="6">
        <f t="shared" si="910"/>
        <v>12445929</v>
      </c>
      <c r="U2934" s="6">
        <f t="shared" si="911"/>
        <v>11919</v>
      </c>
      <c r="V2934" s="6">
        <f t="shared" si="915"/>
        <v>3</v>
      </c>
    </row>
    <row r="2935" spans="1:22" ht="16.5" x14ac:dyDescent="0.15">
      <c r="A2935" s="6">
        <v>2927</v>
      </c>
      <c r="B2935" s="6">
        <f t="shared" si="925"/>
        <v>18081115</v>
      </c>
      <c r="C2935" s="6">
        <f t="shared" si="912"/>
        <v>36162230</v>
      </c>
      <c r="D2935" s="6">
        <f t="shared" si="926"/>
        <v>180811150</v>
      </c>
      <c r="E2935" s="6">
        <v>10</v>
      </c>
      <c r="F2935" s="6">
        <f t="shared" si="927"/>
        <v>1.0007353401451828</v>
      </c>
      <c r="G2935" s="6">
        <f t="shared" si="916"/>
        <v>62276377</v>
      </c>
      <c r="H2935" s="6">
        <f t="shared" si="917"/>
        <v>35772</v>
      </c>
      <c r="I2935" s="6">
        <f t="shared" si="918"/>
        <v>62276372</v>
      </c>
      <c r="J2935" s="6">
        <f t="shared" si="919"/>
        <v>35772</v>
      </c>
      <c r="K2935" s="23">
        <f t="shared" si="920"/>
        <v>46723</v>
      </c>
      <c r="L2935" s="23">
        <f t="shared" si="921"/>
        <v>13</v>
      </c>
      <c r="M2935" s="23">
        <f t="shared" si="922"/>
        <v>46723</v>
      </c>
      <c r="N2935" s="23">
        <f t="shared" si="923"/>
        <v>13</v>
      </c>
      <c r="O2935" s="23">
        <f t="shared" si="924"/>
        <v>132860</v>
      </c>
      <c r="P2935" s="6">
        <f t="shared" si="908"/>
        <v>34316607</v>
      </c>
      <c r="Q2935" s="6">
        <f t="shared" si="913"/>
        <v>102949821</v>
      </c>
      <c r="R2935" s="6">
        <f t="shared" si="914"/>
        <v>10294982</v>
      </c>
      <c r="S2935" s="6">
        <f t="shared" si="909"/>
        <v>11924</v>
      </c>
      <c r="T2935" s="6">
        <f t="shared" si="910"/>
        <v>12455274</v>
      </c>
      <c r="U2935" s="6">
        <f t="shared" si="911"/>
        <v>11924</v>
      </c>
      <c r="V2935" s="6">
        <f t="shared" si="915"/>
        <v>3</v>
      </c>
    </row>
    <row r="2936" spans="1:22" ht="16.5" x14ac:dyDescent="0.15">
      <c r="A2936" s="6">
        <v>2928</v>
      </c>
      <c r="B2936" s="6">
        <f t="shared" si="925"/>
        <v>18094765</v>
      </c>
      <c r="C2936" s="6">
        <f t="shared" si="912"/>
        <v>36189530</v>
      </c>
      <c r="D2936" s="6">
        <f t="shared" si="926"/>
        <v>180947650</v>
      </c>
      <c r="E2936" s="6">
        <v>10</v>
      </c>
      <c r="F2936" s="6">
        <f t="shared" si="927"/>
        <v>1.0007549313192245</v>
      </c>
      <c r="G2936" s="6">
        <f t="shared" si="916"/>
        <v>62323119</v>
      </c>
      <c r="H2936" s="6">
        <f t="shared" si="917"/>
        <v>35784</v>
      </c>
      <c r="I2936" s="6">
        <f t="shared" si="918"/>
        <v>62323114</v>
      </c>
      <c r="J2936" s="6">
        <f t="shared" si="919"/>
        <v>35784</v>
      </c>
      <c r="K2936" s="23">
        <f t="shared" si="920"/>
        <v>46742</v>
      </c>
      <c r="L2936" s="23">
        <f t="shared" si="921"/>
        <v>12</v>
      </c>
      <c r="M2936" s="23">
        <f t="shared" si="922"/>
        <v>46742</v>
      </c>
      <c r="N2936" s="23">
        <f t="shared" si="923"/>
        <v>12</v>
      </c>
      <c r="O2936" s="23">
        <f t="shared" si="924"/>
        <v>136500</v>
      </c>
      <c r="P2936" s="6">
        <f t="shared" si="908"/>
        <v>34342459</v>
      </c>
      <c r="Q2936" s="6">
        <f t="shared" si="913"/>
        <v>103027377</v>
      </c>
      <c r="R2936" s="6">
        <f t="shared" si="914"/>
        <v>10302737</v>
      </c>
      <c r="S2936" s="6">
        <f t="shared" si="909"/>
        <v>11928</v>
      </c>
      <c r="T2936" s="6">
        <f t="shared" si="910"/>
        <v>12464622</v>
      </c>
      <c r="U2936" s="6">
        <f t="shared" si="911"/>
        <v>11928</v>
      </c>
      <c r="V2936" s="6">
        <f t="shared" si="915"/>
        <v>3</v>
      </c>
    </row>
    <row r="2937" spans="1:22" ht="16.5" x14ac:dyDescent="0.15">
      <c r="A2937" s="6">
        <v>2929</v>
      </c>
      <c r="B2937" s="6">
        <f t="shared" si="925"/>
        <v>18108062</v>
      </c>
      <c r="C2937" s="6">
        <f t="shared" si="912"/>
        <v>36216124</v>
      </c>
      <c r="D2937" s="6">
        <f t="shared" si="926"/>
        <v>181080620</v>
      </c>
      <c r="E2937" s="6">
        <v>10</v>
      </c>
      <c r="F2937" s="6">
        <f t="shared" si="927"/>
        <v>1.0007348534230758</v>
      </c>
      <c r="G2937" s="6">
        <f t="shared" si="916"/>
        <v>62369881</v>
      </c>
      <c r="H2937" s="6">
        <f t="shared" si="917"/>
        <v>35797</v>
      </c>
      <c r="I2937" s="6">
        <f t="shared" si="918"/>
        <v>62369876</v>
      </c>
      <c r="J2937" s="6">
        <f t="shared" si="919"/>
        <v>35797</v>
      </c>
      <c r="K2937" s="23">
        <f t="shared" si="920"/>
        <v>46762</v>
      </c>
      <c r="L2937" s="23">
        <f t="shared" si="921"/>
        <v>13</v>
      </c>
      <c r="M2937" s="23">
        <f t="shared" si="922"/>
        <v>46762</v>
      </c>
      <c r="N2937" s="23">
        <f t="shared" si="923"/>
        <v>13</v>
      </c>
      <c r="O2937" s="23">
        <f t="shared" si="924"/>
        <v>132970</v>
      </c>
      <c r="P2937" s="6">
        <f t="shared" si="908"/>
        <v>34368322</v>
      </c>
      <c r="Q2937" s="6">
        <f t="shared" si="913"/>
        <v>103104966</v>
      </c>
      <c r="R2937" s="6">
        <f t="shared" si="914"/>
        <v>10310496</v>
      </c>
      <c r="S2937" s="6">
        <f t="shared" si="909"/>
        <v>11932</v>
      </c>
      <c r="T2937" s="6">
        <f t="shared" si="910"/>
        <v>12473975</v>
      </c>
      <c r="U2937" s="6">
        <f t="shared" si="911"/>
        <v>11932</v>
      </c>
      <c r="V2937" s="6">
        <f t="shared" si="915"/>
        <v>3</v>
      </c>
    </row>
    <row r="2938" spans="1:22" ht="16.5" x14ac:dyDescent="0.15">
      <c r="A2938" s="6">
        <v>2930</v>
      </c>
      <c r="B2938" s="6">
        <f t="shared" si="925"/>
        <v>18121724</v>
      </c>
      <c r="C2938" s="6">
        <f t="shared" si="912"/>
        <v>36243448</v>
      </c>
      <c r="D2938" s="6">
        <f t="shared" si="926"/>
        <v>181217240</v>
      </c>
      <c r="E2938" s="6">
        <v>10</v>
      </c>
      <c r="F2938" s="6">
        <f t="shared" si="927"/>
        <v>1.0007544705778011</v>
      </c>
      <c r="G2938" s="6">
        <f t="shared" si="916"/>
        <v>62416662</v>
      </c>
      <c r="H2938" s="6">
        <f t="shared" si="917"/>
        <v>35809</v>
      </c>
      <c r="I2938" s="6">
        <f t="shared" si="918"/>
        <v>62416657</v>
      </c>
      <c r="J2938" s="6">
        <f t="shared" si="919"/>
        <v>35809</v>
      </c>
      <c r="K2938" s="23">
        <f t="shared" si="920"/>
        <v>46781</v>
      </c>
      <c r="L2938" s="23">
        <f t="shared" si="921"/>
        <v>12</v>
      </c>
      <c r="M2938" s="23">
        <f t="shared" si="922"/>
        <v>46781</v>
      </c>
      <c r="N2938" s="23">
        <f t="shared" si="923"/>
        <v>12</v>
      </c>
      <c r="O2938" s="23">
        <f t="shared" si="924"/>
        <v>136620</v>
      </c>
      <c r="P2938" s="6">
        <f t="shared" si="908"/>
        <v>34394196</v>
      </c>
      <c r="Q2938" s="6">
        <f t="shared" si="913"/>
        <v>103182588</v>
      </c>
      <c r="R2938" s="6">
        <f t="shared" si="914"/>
        <v>10318258</v>
      </c>
      <c r="S2938" s="6">
        <f t="shared" si="909"/>
        <v>11936</v>
      </c>
      <c r="T2938" s="6">
        <f t="shared" si="910"/>
        <v>12483331</v>
      </c>
      <c r="U2938" s="6">
        <f t="shared" si="911"/>
        <v>11936</v>
      </c>
      <c r="V2938" s="6">
        <f t="shared" si="915"/>
        <v>3</v>
      </c>
    </row>
    <row r="2939" spans="1:22" ht="16.5" x14ac:dyDescent="0.15">
      <c r="A2939" s="6">
        <v>2931</v>
      </c>
      <c r="B2939" s="6">
        <f t="shared" si="925"/>
        <v>18135032</v>
      </c>
      <c r="C2939" s="6">
        <f t="shared" si="912"/>
        <v>36270064</v>
      </c>
      <c r="D2939" s="6">
        <f t="shared" si="926"/>
        <v>181350320</v>
      </c>
      <c r="E2939" s="6">
        <v>10</v>
      </c>
      <c r="F2939" s="6">
        <f t="shared" si="927"/>
        <v>1.0007343672158344</v>
      </c>
      <c r="G2939" s="6">
        <f t="shared" si="916"/>
        <v>62463462</v>
      </c>
      <c r="H2939" s="6">
        <f t="shared" si="917"/>
        <v>35822</v>
      </c>
      <c r="I2939" s="6">
        <f t="shared" si="918"/>
        <v>62463457</v>
      </c>
      <c r="J2939" s="6">
        <f t="shared" si="919"/>
        <v>35822</v>
      </c>
      <c r="K2939" s="23">
        <f t="shared" si="920"/>
        <v>46800</v>
      </c>
      <c r="L2939" s="23">
        <f t="shared" si="921"/>
        <v>13</v>
      </c>
      <c r="M2939" s="23">
        <f t="shared" si="922"/>
        <v>46800</v>
      </c>
      <c r="N2939" s="23">
        <f t="shared" si="923"/>
        <v>13</v>
      </c>
      <c r="O2939" s="23">
        <f t="shared" si="924"/>
        <v>133080</v>
      </c>
      <c r="P2939" s="6">
        <f t="shared" si="908"/>
        <v>34420080</v>
      </c>
      <c r="Q2939" s="6">
        <f t="shared" si="913"/>
        <v>103260240</v>
      </c>
      <c r="R2939" s="6">
        <f t="shared" si="914"/>
        <v>10326024</v>
      </c>
      <c r="S2939" s="6">
        <f t="shared" si="909"/>
        <v>11940</v>
      </c>
      <c r="T2939" s="6">
        <f t="shared" si="910"/>
        <v>12492691</v>
      </c>
      <c r="U2939" s="6">
        <f t="shared" si="911"/>
        <v>11940</v>
      </c>
      <c r="V2939" s="6">
        <f t="shared" si="915"/>
        <v>3</v>
      </c>
    </row>
    <row r="2940" spans="1:22" ht="16.5" x14ac:dyDescent="0.15">
      <c r="A2940" s="6">
        <v>2932</v>
      </c>
      <c r="B2940" s="6">
        <f t="shared" si="925"/>
        <v>18148705</v>
      </c>
      <c r="C2940" s="6">
        <f t="shared" si="912"/>
        <v>36297410</v>
      </c>
      <c r="D2940" s="6">
        <f t="shared" si="926"/>
        <v>181487050</v>
      </c>
      <c r="E2940" s="6">
        <v>10</v>
      </c>
      <c r="F2940" s="6">
        <f t="shared" si="927"/>
        <v>1.0007539551074407</v>
      </c>
      <c r="G2940" s="6">
        <f t="shared" si="916"/>
        <v>62510281</v>
      </c>
      <c r="H2940" s="6">
        <f t="shared" si="917"/>
        <v>35834</v>
      </c>
      <c r="I2940" s="6">
        <f t="shared" si="918"/>
        <v>62510276</v>
      </c>
      <c r="J2940" s="6">
        <f t="shared" si="919"/>
        <v>35834</v>
      </c>
      <c r="K2940" s="23">
        <f t="shared" si="920"/>
        <v>46819</v>
      </c>
      <c r="L2940" s="23">
        <f t="shared" si="921"/>
        <v>12</v>
      </c>
      <c r="M2940" s="23">
        <f t="shared" si="922"/>
        <v>46819</v>
      </c>
      <c r="N2940" s="23">
        <f t="shared" si="923"/>
        <v>12</v>
      </c>
      <c r="O2940" s="23">
        <f t="shared" si="924"/>
        <v>136730</v>
      </c>
      <c r="P2940" s="6">
        <f t="shared" ref="P2940:P3003" si="928">INT(G2940*(1-S2940/(A2940*5+S2940)))</f>
        <v>34445975</v>
      </c>
      <c r="Q2940" s="6">
        <f t="shared" si="913"/>
        <v>103337925</v>
      </c>
      <c r="R2940" s="6">
        <f t="shared" si="914"/>
        <v>10333792</v>
      </c>
      <c r="S2940" s="6">
        <f t="shared" ref="S2940:S3003" si="929">INT(H2940/3)</f>
        <v>11944</v>
      </c>
      <c r="T2940" s="6">
        <f t="shared" ref="T2940:T3003" si="930">INT(I2940*0.2)</f>
        <v>12502055</v>
      </c>
      <c r="U2940" s="6">
        <f t="shared" ref="U2940:U3003" si="931">INT(J2940/3)</f>
        <v>11944</v>
      </c>
      <c r="V2940" s="6">
        <f t="shared" si="915"/>
        <v>3</v>
      </c>
    </row>
    <row r="2941" spans="1:22" ht="16.5" x14ac:dyDescent="0.15">
      <c r="A2941" s="6">
        <v>2933</v>
      </c>
      <c r="B2941" s="6">
        <f t="shared" si="925"/>
        <v>18162383</v>
      </c>
      <c r="C2941" s="6">
        <f t="shared" si="912"/>
        <v>36324766</v>
      </c>
      <c r="D2941" s="6">
        <f t="shared" si="926"/>
        <v>181623830</v>
      </c>
      <c r="E2941" s="6">
        <v>10</v>
      </c>
      <c r="F2941" s="6">
        <f t="shared" si="927"/>
        <v>1.0007536625891489</v>
      </c>
      <c r="G2941" s="6">
        <f t="shared" si="916"/>
        <v>62557120</v>
      </c>
      <c r="H2941" s="6">
        <f t="shared" si="917"/>
        <v>35846</v>
      </c>
      <c r="I2941" s="6">
        <f t="shared" si="918"/>
        <v>62557115</v>
      </c>
      <c r="J2941" s="6">
        <f t="shared" si="919"/>
        <v>35846</v>
      </c>
      <c r="K2941" s="23">
        <f t="shared" si="920"/>
        <v>46839</v>
      </c>
      <c r="L2941" s="23">
        <f t="shared" si="921"/>
        <v>12</v>
      </c>
      <c r="M2941" s="23">
        <f t="shared" si="922"/>
        <v>46839</v>
      </c>
      <c r="N2941" s="23">
        <f t="shared" si="923"/>
        <v>12</v>
      </c>
      <c r="O2941" s="23">
        <f t="shared" si="924"/>
        <v>136780</v>
      </c>
      <c r="P2941" s="6">
        <f t="shared" si="928"/>
        <v>34471880</v>
      </c>
      <c r="Q2941" s="6">
        <f t="shared" si="913"/>
        <v>103415640</v>
      </c>
      <c r="R2941" s="6">
        <f t="shared" si="914"/>
        <v>10341564</v>
      </c>
      <c r="S2941" s="6">
        <f t="shared" si="929"/>
        <v>11948</v>
      </c>
      <c r="T2941" s="6">
        <f t="shared" si="930"/>
        <v>12511423</v>
      </c>
      <c r="U2941" s="6">
        <f t="shared" si="931"/>
        <v>11948</v>
      </c>
      <c r="V2941" s="6">
        <f t="shared" si="915"/>
        <v>3</v>
      </c>
    </row>
    <row r="2942" spans="1:22" ht="16.5" x14ac:dyDescent="0.15">
      <c r="A2942" s="6">
        <v>2934</v>
      </c>
      <c r="B2942" s="6">
        <f t="shared" si="925"/>
        <v>18175708</v>
      </c>
      <c r="C2942" s="6">
        <f t="shared" si="912"/>
        <v>36351416</v>
      </c>
      <c r="D2942" s="6">
        <f t="shared" si="926"/>
        <v>181757080</v>
      </c>
      <c r="E2942" s="6">
        <v>10</v>
      </c>
      <c r="F2942" s="6">
        <f t="shared" si="927"/>
        <v>1.0007336592340332</v>
      </c>
      <c r="G2942" s="6">
        <f t="shared" si="916"/>
        <v>62603978</v>
      </c>
      <c r="H2942" s="6">
        <f t="shared" si="917"/>
        <v>35859</v>
      </c>
      <c r="I2942" s="6">
        <f t="shared" si="918"/>
        <v>62603973</v>
      </c>
      <c r="J2942" s="6">
        <f t="shared" si="919"/>
        <v>35859</v>
      </c>
      <c r="K2942" s="23">
        <f t="shared" si="920"/>
        <v>46858</v>
      </c>
      <c r="L2942" s="23">
        <f t="shared" si="921"/>
        <v>13</v>
      </c>
      <c r="M2942" s="23">
        <f t="shared" si="922"/>
        <v>46858</v>
      </c>
      <c r="N2942" s="23">
        <f t="shared" si="923"/>
        <v>13</v>
      </c>
      <c r="O2942" s="23">
        <f t="shared" si="924"/>
        <v>133250</v>
      </c>
      <c r="P2942" s="6">
        <f t="shared" si="928"/>
        <v>34496501</v>
      </c>
      <c r="Q2942" s="6">
        <f t="shared" si="913"/>
        <v>103489503</v>
      </c>
      <c r="R2942" s="6">
        <f t="shared" si="914"/>
        <v>10348950</v>
      </c>
      <c r="S2942" s="6">
        <f t="shared" si="929"/>
        <v>11953</v>
      </c>
      <c r="T2942" s="6">
        <f t="shared" si="930"/>
        <v>12520794</v>
      </c>
      <c r="U2942" s="6">
        <f t="shared" si="931"/>
        <v>11953</v>
      </c>
      <c r="V2942" s="6">
        <f t="shared" si="915"/>
        <v>3</v>
      </c>
    </row>
    <row r="2943" spans="1:22" ht="16.5" x14ac:dyDescent="0.15">
      <c r="A2943" s="6">
        <v>2935</v>
      </c>
      <c r="B2943" s="6">
        <f t="shared" si="925"/>
        <v>18189397</v>
      </c>
      <c r="C2943" s="6">
        <f t="shared" si="912"/>
        <v>36378794</v>
      </c>
      <c r="D2943" s="6">
        <f t="shared" si="926"/>
        <v>181893970</v>
      </c>
      <c r="E2943" s="6">
        <v>10</v>
      </c>
      <c r="F2943" s="6">
        <f t="shared" si="927"/>
        <v>1.0007531481029515</v>
      </c>
      <c r="G2943" s="6">
        <f t="shared" si="916"/>
        <v>62650855</v>
      </c>
      <c r="H2943" s="6">
        <f t="shared" si="917"/>
        <v>35871</v>
      </c>
      <c r="I2943" s="6">
        <f t="shared" si="918"/>
        <v>62650850</v>
      </c>
      <c r="J2943" s="6">
        <f t="shared" si="919"/>
        <v>35871</v>
      </c>
      <c r="K2943" s="23">
        <f t="shared" si="920"/>
        <v>46877</v>
      </c>
      <c r="L2943" s="23">
        <f t="shared" si="921"/>
        <v>12</v>
      </c>
      <c r="M2943" s="23">
        <f t="shared" si="922"/>
        <v>46877</v>
      </c>
      <c r="N2943" s="23">
        <f t="shared" si="923"/>
        <v>12</v>
      </c>
      <c r="O2943" s="23">
        <f t="shared" si="924"/>
        <v>136890</v>
      </c>
      <c r="P2943" s="6">
        <f t="shared" si="928"/>
        <v>34522427</v>
      </c>
      <c r="Q2943" s="6">
        <f t="shared" si="913"/>
        <v>103567281</v>
      </c>
      <c r="R2943" s="6">
        <f t="shared" si="914"/>
        <v>10356728</v>
      </c>
      <c r="S2943" s="6">
        <f t="shared" si="929"/>
        <v>11957</v>
      </c>
      <c r="T2943" s="6">
        <f t="shared" si="930"/>
        <v>12530170</v>
      </c>
      <c r="U2943" s="6">
        <f t="shared" si="931"/>
        <v>11957</v>
      </c>
      <c r="V2943" s="6">
        <f t="shared" si="915"/>
        <v>3</v>
      </c>
    </row>
    <row r="2944" spans="1:22" ht="16.5" x14ac:dyDescent="0.15">
      <c r="A2944" s="6">
        <v>2936</v>
      </c>
      <c r="B2944" s="6">
        <f t="shared" si="925"/>
        <v>18202732</v>
      </c>
      <c r="C2944" s="6">
        <f t="shared" si="912"/>
        <v>36405464</v>
      </c>
      <c r="D2944" s="6">
        <f t="shared" si="926"/>
        <v>182027320</v>
      </c>
      <c r="E2944" s="6">
        <v>10</v>
      </c>
      <c r="F2944" s="6">
        <f t="shared" si="927"/>
        <v>1.0007331194101707</v>
      </c>
      <c r="G2944" s="6">
        <f t="shared" si="916"/>
        <v>62697751</v>
      </c>
      <c r="H2944" s="6">
        <f t="shared" si="917"/>
        <v>35884</v>
      </c>
      <c r="I2944" s="6">
        <f t="shared" si="918"/>
        <v>62697746</v>
      </c>
      <c r="J2944" s="6">
        <f t="shared" si="919"/>
        <v>35884</v>
      </c>
      <c r="K2944" s="23">
        <f t="shared" si="920"/>
        <v>46896</v>
      </c>
      <c r="L2944" s="23">
        <f t="shared" si="921"/>
        <v>13</v>
      </c>
      <c r="M2944" s="23">
        <f t="shared" si="922"/>
        <v>46896</v>
      </c>
      <c r="N2944" s="23">
        <f t="shared" si="923"/>
        <v>13</v>
      </c>
      <c r="O2944" s="23">
        <f t="shared" si="924"/>
        <v>133350</v>
      </c>
      <c r="P2944" s="6">
        <f t="shared" si="928"/>
        <v>34548364</v>
      </c>
      <c r="Q2944" s="6">
        <f t="shared" si="913"/>
        <v>103645092</v>
      </c>
      <c r="R2944" s="6">
        <f t="shared" si="914"/>
        <v>10364509</v>
      </c>
      <c r="S2944" s="6">
        <f t="shared" si="929"/>
        <v>11961</v>
      </c>
      <c r="T2944" s="6">
        <f t="shared" si="930"/>
        <v>12539549</v>
      </c>
      <c r="U2944" s="6">
        <f t="shared" si="931"/>
        <v>11961</v>
      </c>
      <c r="V2944" s="6">
        <f t="shared" si="915"/>
        <v>3</v>
      </c>
    </row>
    <row r="2945" spans="1:22" ht="16.5" x14ac:dyDescent="0.15">
      <c r="A2945" s="6">
        <v>2937</v>
      </c>
      <c r="B2945" s="6">
        <f t="shared" si="925"/>
        <v>18216433</v>
      </c>
      <c r="C2945" s="6">
        <f t="shared" si="912"/>
        <v>36432866</v>
      </c>
      <c r="D2945" s="6">
        <f t="shared" si="926"/>
        <v>182164330</v>
      </c>
      <c r="E2945" s="6">
        <v>10</v>
      </c>
      <c r="F2945" s="6">
        <f t="shared" si="927"/>
        <v>1.0007526892117073</v>
      </c>
      <c r="G2945" s="6">
        <f t="shared" si="916"/>
        <v>62744667</v>
      </c>
      <c r="H2945" s="6">
        <f t="shared" si="917"/>
        <v>35896</v>
      </c>
      <c r="I2945" s="6">
        <f t="shared" si="918"/>
        <v>62744662</v>
      </c>
      <c r="J2945" s="6">
        <f t="shared" si="919"/>
        <v>35896</v>
      </c>
      <c r="K2945" s="23">
        <f t="shared" si="920"/>
        <v>46916</v>
      </c>
      <c r="L2945" s="23">
        <f t="shared" si="921"/>
        <v>12</v>
      </c>
      <c r="M2945" s="23">
        <f t="shared" si="922"/>
        <v>46916</v>
      </c>
      <c r="N2945" s="23">
        <f t="shared" si="923"/>
        <v>12</v>
      </c>
      <c r="O2945" s="23">
        <f t="shared" si="924"/>
        <v>137010</v>
      </c>
      <c r="P2945" s="6">
        <f t="shared" si="928"/>
        <v>34574312</v>
      </c>
      <c r="Q2945" s="6">
        <f t="shared" si="913"/>
        <v>103722936</v>
      </c>
      <c r="R2945" s="6">
        <f t="shared" si="914"/>
        <v>10372293</v>
      </c>
      <c r="S2945" s="6">
        <f t="shared" si="929"/>
        <v>11965</v>
      </c>
      <c r="T2945" s="6">
        <f t="shared" si="930"/>
        <v>12548932</v>
      </c>
      <c r="U2945" s="6">
        <f t="shared" si="931"/>
        <v>11965</v>
      </c>
      <c r="V2945" s="6">
        <f t="shared" si="915"/>
        <v>3</v>
      </c>
    </row>
    <row r="2946" spans="1:22" ht="16.5" x14ac:dyDescent="0.15">
      <c r="A2946" s="6">
        <v>2938</v>
      </c>
      <c r="B2946" s="6">
        <f t="shared" si="925"/>
        <v>18229779</v>
      </c>
      <c r="C2946" s="6">
        <f t="shared" si="912"/>
        <v>36459558</v>
      </c>
      <c r="D2946" s="6">
        <f t="shared" si="926"/>
        <v>182297790</v>
      </c>
      <c r="E2946" s="6">
        <v>10</v>
      </c>
      <c r="F2946" s="6">
        <f t="shared" si="927"/>
        <v>1.0007326351981203</v>
      </c>
      <c r="G2946" s="6">
        <f t="shared" si="916"/>
        <v>62791602</v>
      </c>
      <c r="H2946" s="6">
        <f t="shared" si="917"/>
        <v>35909</v>
      </c>
      <c r="I2946" s="6">
        <f t="shared" si="918"/>
        <v>62791597</v>
      </c>
      <c r="J2946" s="6">
        <f t="shared" si="919"/>
        <v>35909</v>
      </c>
      <c r="K2946" s="23">
        <f t="shared" si="920"/>
        <v>46935</v>
      </c>
      <c r="L2946" s="23">
        <f t="shared" si="921"/>
        <v>13</v>
      </c>
      <c r="M2946" s="23">
        <f t="shared" si="922"/>
        <v>46935</v>
      </c>
      <c r="N2946" s="23">
        <f t="shared" si="923"/>
        <v>13</v>
      </c>
      <c r="O2946" s="23">
        <f t="shared" si="924"/>
        <v>133460</v>
      </c>
      <c r="P2946" s="6">
        <f t="shared" si="928"/>
        <v>34600271</v>
      </c>
      <c r="Q2946" s="6">
        <f t="shared" si="913"/>
        <v>103800813</v>
      </c>
      <c r="R2946" s="6">
        <f t="shared" si="914"/>
        <v>10380081</v>
      </c>
      <c r="S2946" s="6">
        <f t="shared" si="929"/>
        <v>11969</v>
      </c>
      <c r="T2946" s="6">
        <f t="shared" si="930"/>
        <v>12558319</v>
      </c>
      <c r="U2946" s="6">
        <f t="shared" si="931"/>
        <v>11969</v>
      </c>
      <c r="V2946" s="6">
        <f t="shared" si="915"/>
        <v>3</v>
      </c>
    </row>
    <row r="2947" spans="1:22" ht="16.5" x14ac:dyDescent="0.15">
      <c r="A2947" s="6">
        <v>2939</v>
      </c>
      <c r="B2947" s="6">
        <f t="shared" si="925"/>
        <v>18243491</v>
      </c>
      <c r="C2947" s="6">
        <f t="shared" si="912"/>
        <v>36486982</v>
      </c>
      <c r="D2947" s="6">
        <f t="shared" si="926"/>
        <v>182434910</v>
      </c>
      <c r="E2947" s="6">
        <v>10</v>
      </c>
      <c r="F2947" s="6">
        <f t="shared" si="927"/>
        <v>1.0007521758766247</v>
      </c>
      <c r="G2947" s="6">
        <f t="shared" si="916"/>
        <v>62838556</v>
      </c>
      <c r="H2947" s="6">
        <f t="shared" si="917"/>
        <v>35921</v>
      </c>
      <c r="I2947" s="6">
        <f t="shared" si="918"/>
        <v>62838551</v>
      </c>
      <c r="J2947" s="6">
        <f t="shared" si="919"/>
        <v>35921</v>
      </c>
      <c r="K2947" s="23">
        <f t="shared" si="920"/>
        <v>46954</v>
      </c>
      <c r="L2947" s="23">
        <f t="shared" si="921"/>
        <v>12</v>
      </c>
      <c r="M2947" s="23">
        <f t="shared" si="922"/>
        <v>46954</v>
      </c>
      <c r="N2947" s="23">
        <f t="shared" si="923"/>
        <v>12</v>
      </c>
      <c r="O2947" s="23">
        <f t="shared" si="924"/>
        <v>137120</v>
      </c>
      <c r="P2947" s="6">
        <f t="shared" si="928"/>
        <v>34626240</v>
      </c>
      <c r="Q2947" s="6">
        <f t="shared" si="913"/>
        <v>103878720</v>
      </c>
      <c r="R2947" s="6">
        <f t="shared" si="914"/>
        <v>10387872</v>
      </c>
      <c r="S2947" s="6">
        <f t="shared" si="929"/>
        <v>11973</v>
      </c>
      <c r="T2947" s="6">
        <f t="shared" si="930"/>
        <v>12567710</v>
      </c>
      <c r="U2947" s="6">
        <f t="shared" si="931"/>
        <v>11973</v>
      </c>
      <c r="V2947" s="6">
        <f t="shared" si="915"/>
        <v>3</v>
      </c>
    </row>
    <row r="2948" spans="1:22" ht="16.5" x14ac:dyDescent="0.15">
      <c r="A2948" s="6">
        <v>2940</v>
      </c>
      <c r="B2948" s="6">
        <f t="shared" si="925"/>
        <v>18256848</v>
      </c>
      <c r="C2948" s="6">
        <f t="shared" si="912"/>
        <v>36513696</v>
      </c>
      <c r="D2948" s="6">
        <f t="shared" si="926"/>
        <v>182568480</v>
      </c>
      <c r="E2948" s="6">
        <v>10</v>
      </c>
      <c r="F2948" s="6">
        <f t="shared" si="927"/>
        <v>1.0007321515383212</v>
      </c>
      <c r="G2948" s="6">
        <f t="shared" si="916"/>
        <v>62885529</v>
      </c>
      <c r="H2948" s="6">
        <f t="shared" si="917"/>
        <v>35934</v>
      </c>
      <c r="I2948" s="6">
        <f t="shared" si="918"/>
        <v>62885524</v>
      </c>
      <c r="J2948" s="6">
        <f t="shared" si="919"/>
        <v>35934</v>
      </c>
      <c r="K2948" s="23">
        <f t="shared" si="920"/>
        <v>46973</v>
      </c>
      <c r="L2948" s="23">
        <f t="shared" si="921"/>
        <v>13</v>
      </c>
      <c r="M2948" s="23">
        <f t="shared" si="922"/>
        <v>46973</v>
      </c>
      <c r="N2948" s="23">
        <f t="shared" si="923"/>
        <v>13</v>
      </c>
      <c r="O2948" s="23">
        <f t="shared" si="924"/>
        <v>133570</v>
      </c>
      <c r="P2948" s="6">
        <f t="shared" si="928"/>
        <v>34650921</v>
      </c>
      <c r="Q2948" s="6">
        <f t="shared" si="913"/>
        <v>103952763</v>
      </c>
      <c r="R2948" s="6">
        <f t="shared" si="914"/>
        <v>10395276</v>
      </c>
      <c r="S2948" s="6">
        <f t="shared" si="929"/>
        <v>11978</v>
      </c>
      <c r="T2948" s="6">
        <f t="shared" si="930"/>
        <v>12577104</v>
      </c>
      <c r="U2948" s="6">
        <f t="shared" si="931"/>
        <v>11978</v>
      </c>
      <c r="V2948" s="6">
        <f t="shared" si="915"/>
        <v>3</v>
      </c>
    </row>
    <row r="2949" spans="1:22" ht="16.5" x14ac:dyDescent="0.15">
      <c r="A2949" s="6">
        <v>2941</v>
      </c>
      <c r="B2949" s="6">
        <f t="shared" si="925"/>
        <v>18270571</v>
      </c>
      <c r="C2949" s="6">
        <f t="shared" si="912"/>
        <v>36541142</v>
      </c>
      <c r="D2949" s="6">
        <f t="shared" si="926"/>
        <v>182705710</v>
      </c>
      <c r="E2949" s="6">
        <v>10</v>
      </c>
      <c r="F2949" s="6">
        <f t="shared" si="927"/>
        <v>1.0007516631567508</v>
      </c>
      <c r="G2949" s="6">
        <f t="shared" si="916"/>
        <v>62932522</v>
      </c>
      <c r="H2949" s="6">
        <f t="shared" si="917"/>
        <v>35946</v>
      </c>
      <c r="I2949" s="6">
        <f t="shared" si="918"/>
        <v>62932517</v>
      </c>
      <c r="J2949" s="6">
        <f t="shared" si="919"/>
        <v>35946</v>
      </c>
      <c r="K2949" s="23">
        <f t="shared" si="920"/>
        <v>46993</v>
      </c>
      <c r="L2949" s="23">
        <f t="shared" si="921"/>
        <v>12</v>
      </c>
      <c r="M2949" s="23">
        <f t="shared" si="922"/>
        <v>46993</v>
      </c>
      <c r="N2949" s="23">
        <f t="shared" si="923"/>
        <v>12</v>
      </c>
      <c r="O2949" s="23">
        <f t="shared" si="924"/>
        <v>137230</v>
      </c>
      <c r="P2949" s="6">
        <f t="shared" si="928"/>
        <v>34676911</v>
      </c>
      <c r="Q2949" s="6">
        <f t="shared" si="913"/>
        <v>104030733</v>
      </c>
      <c r="R2949" s="6">
        <f t="shared" si="914"/>
        <v>10403073</v>
      </c>
      <c r="S2949" s="6">
        <f t="shared" si="929"/>
        <v>11982</v>
      </c>
      <c r="T2949" s="6">
        <f t="shared" si="930"/>
        <v>12586503</v>
      </c>
      <c r="U2949" s="6">
        <f t="shared" si="931"/>
        <v>11982</v>
      </c>
      <c r="V2949" s="6">
        <f t="shared" si="915"/>
        <v>3</v>
      </c>
    </row>
    <row r="2950" spans="1:22" ht="16.5" x14ac:dyDescent="0.15">
      <c r="A2950" s="6">
        <v>2942</v>
      </c>
      <c r="B2950" s="6">
        <f t="shared" si="925"/>
        <v>18284300</v>
      </c>
      <c r="C2950" s="6">
        <f t="shared" si="912"/>
        <v>36568600</v>
      </c>
      <c r="D2950" s="6">
        <f t="shared" si="926"/>
        <v>182843000</v>
      </c>
      <c r="E2950" s="6">
        <v>10</v>
      </c>
      <c r="F2950" s="6">
        <f t="shared" si="927"/>
        <v>1.00075142698058</v>
      </c>
      <c r="G2950" s="6">
        <f t="shared" si="916"/>
        <v>62979534</v>
      </c>
      <c r="H2950" s="6">
        <f t="shared" si="917"/>
        <v>35958</v>
      </c>
      <c r="I2950" s="6">
        <f t="shared" si="918"/>
        <v>62979529</v>
      </c>
      <c r="J2950" s="6">
        <f t="shared" si="919"/>
        <v>35958</v>
      </c>
      <c r="K2950" s="23">
        <f t="shared" si="920"/>
        <v>47012</v>
      </c>
      <c r="L2950" s="23">
        <f t="shared" si="921"/>
        <v>12</v>
      </c>
      <c r="M2950" s="23">
        <f t="shared" si="922"/>
        <v>47012</v>
      </c>
      <c r="N2950" s="23">
        <f t="shared" si="923"/>
        <v>12</v>
      </c>
      <c r="O2950" s="23">
        <f t="shared" si="924"/>
        <v>137290</v>
      </c>
      <c r="P2950" s="6">
        <f t="shared" si="928"/>
        <v>34702912</v>
      </c>
      <c r="Q2950" s="6">
        <f t="shared" si="913"/>
        <v>104108736</v>
      </c>
      <c r="R2950" s="6">
        <f t="shared" si="914"/>
        <v>10410873</v>
      </c>
      <c r="S2950" s="6">
        <f t="shared" si="929"/>
        <v>11986</v>
      </c>
      <c r="T2950" s="6">
        <f t="shared" si="930"/>
        <v>12595905</v>
      </c>
      <c r="U2950" s="6">
        <f t="shared" si="931"/>
        <v>11986</v>
      </c>
      <c r="V2950" s="6">
        <f t="shared" si="915"/>
        <v>3</v>
      </c>
    </row>
    <row r="2951" spans="1:22" ht="16.5" x14ac:dyDescent="0.15">
      <c r="A2951" s="6">
        <v>2943</v>
      </c>
      <c r="B2951" s="6">
        <f t="shared" si="925"/>
        <v>18297673</v>
      </c>
      <c r="C2951" s="6">
        <f t="shared" si="912"/>
        <v>36595346</v>
      </c>
      <c r="D2951" s="6">
        <f t="shared" si="926"/>
        <v>182976730</v>
      </c>
      <c r="E2951" s="6">
        <v>10</v>
      </c>
      <c r="F2951" s="6">
        <f t="shared" si="927"/>
        <v>1.0007313925061392</v>
      </c>
      <c r="G2951" s="6">
        <f t="shared" si="916"/>
        <v>63026565</v>
      </c>
      <c r="H2951" s="6">
        <f t="shared" si="917"/>
        <v>35971</v>
      </c>
      <c r="I2951" s="6">
        <f t="shared" si="918"/>
        <v>63026560</v>
      </c>
      <c r="J2951" s="6">
        <f t="shared" si="919"/>
        <v>35971</v>
      </c>
      <c r="K2951" s="23">
        <f t="shared" si="920"/>
        <v>47031</v>
      </c>
      <c r="L2951" s="23">
        <f t="shared" si="921"/>
        <v>13</v>
      </c>
      <c r="M2951" s="23">
        <f t="shared" si="922"/>
        <v>47031</v>
      </c>
      <c r="N2951" s="23">
        <f t="shared" si="923"/>
        <v>13</v>
      </c>
      <c r="O2951" s="23">
        <f t="shared" si="924"/>
        <v>133730</v>
      </c>
      <c r="P2951" s="6">
        <f t="shared" si="928"/>
        <v>34728923</v>
      </c>
      <c r="Q2951" s="6">
        <f t="shared" si="913"/>
        <v>104186769</v>
      </c>
      <c r="R2951" s="6">
        <f t="shared" si="914"/>
        <v>10418676</v>
      </c>
      <c r="S2951" s="6">
        <f t="shared" si="929"/>
        <v>11990</v>
      </c>
      <c r="T2951" s="6">
        <f t="shared" si="930"/>
        <v>12605312</v>
      </c>
      <c r="U2951" s="6">
        <f t="shared" si="931"/>
        <v>11990</v>
      </c>
      <c r="V2951" s="6">
        <f t="shared" si="915"/>
        <v>3</v>
      </c>
    </row>
    <row r="2952" spans="1:22" ht="16.5" x14ac:dyDescent="0.15">
      <c r="A2952" s="6">
        <v>2944</v>
      </c>
      <c r="B2952" s="6">
        <f t="shared" si="925"/>
        <v>18311414</v>
      </c>
      <c r="C2952" s="6">
        <f t="shared" si="912"/>
        <v>36622828</v>
      </c>
      <c r="D2952" s="6">
        <f t="shared" si="926"/>
        <v>183114140</v>
      </c>
      <c r="E2952" s="6">
        <v>10</v>
      </c>
      <c r="F2952" s="6">
        <f t="shared" si="927"/>
        <v>1.0007509698091117</v>
      </c>
      <c r="G2952" s="6">
        <f t="shared" si="916"/>
        <v>63073616</v>
      </c>
      <c r="H2952" s="6">
        <f t="shared" si="917"/>
        <v>35983</v>
      </c>
      <c r="I2952" s="6">
        <f t="shared" si="918"/>
        <v>63073611</v>
      </c>
      <c r="J2952" s="6">
        <f t="shared" si="919"/>
        <v>35983</v>
      </c>
      <c r="K2952" s="23">
        <f t="shared" si="920"/>
        <v>47051</v>
      </c>
      <c r="L2952" s="23">
        <f t="shared" si="921"/>
        <v>12</v>
      </c>
      <c r="M2952" s="23">
        <f t="shared" si="922"/>
        <v>47051</v>
      </c>
      <c r="N2952" s="23">
        <f t="shared" si="923"/>
        <v>12</v>
      </c>
      <c r="O2952" s="23">
        <f t="shared" si="924"/>
        <v>137410</v>
      </c>
      <c r="P2952" s="6">
        <f t="shared" si="928"/>
        <v>34754946</v>
      </c>
      <c r="Q2952" s="6">
        <f t="shared" si="913"/>
        <v>104264838</v>
      </c>
      <c r="R2952" s="6">
        <f t="shared" si="914"/>
        <v>10426483</v>
      </c>
      <c r="S2952" s="6">
        <f t="shared" si="929"/>
        <v>11994</v>
      </c>
      <c r="T2952" s="6">
        <f t="shared" si="930"/>
        <v>12614722</v>
      </c>
      <c r="U2952" s="6">
        <f t="shared" si="931"/>
        <v>11994</v>
      </c>
      <c r="V2952" s="6">
        <f t="shared" si="915"/>
        <v>3</v>
      </c>
    </row>
    <row r="2953" spans="1:22" ht="16.5" x14ac:dyDescent="0.15">
      <c r="A2953" s="6">
        <v>2945</v>
      </c>
      <c r="B2953" s="6">
        <f t="shared" si="925"/>
        <v>18324798</v>
      </c>
      <c r="C2953" s="6">
        <f t="shared" si="912"/>
        <v>36649596</v>
      </c>
      <c r="D2953" s="6">
        <f t="shared" si="926"/>
        <v>183247980</v>
      </c>
      <c r="E2953" s="6">
        <v>10</v>
      </c>
      <c r="F2953" s="6">
        <f t="shared" si="927"/>
        <v>1.0007309102399191</v>
      </c>
      <c r="G2953" s="6">
        <f t="shared" si="916"/>
        <v>63120686</v>
      </c>
      <c r="H2953" s="6">
        <f t="shared" si="917"/>
        <v>35996</v>
      </c>
      <c r="I2953" s="6">
        <f t="shared" si="918"/>
        <v>63120681</v>
      </c>
      <c r="J2953" s="6">
        <f t="shared" si="919"/>
        <v>35996</v>
      </c>
      <c r="K2953" s="23">
        <f t="shared" si="920"/>
        <v>47070</v>
      </c>
      <c r="L2953" s="23">
        <f t="shared" si="921"/>
        <v>13</v>
      </c>
      <c r="M2953" s="23">
        <f t="shared" si="922"/>
        <v>47070</v>
      </c>
      <c r="N2953" s="23">
        <f t="shared" si="923"/>
        <v>13</v>
      </c>
      <c r="O2953" s="23">
        <f t="shared" si="924"/>
        <v>133840</v>
      </c>
      <c r="P2953" s="6">
        <f t="shared" si="928"/>
        <v>34780978</v>
      </c>
      <c r="Q2953" s="6">
        <f t="shared" si="913"/>
        <v>104342934</v>
      </c>
      <c r="R2953" s="6">
        <f t="shared" si="914"/>
        <v>10434293</v>
      </c>
      <c r="S2953" s="6">
        <f t="shared" si="929"/>
        <v>11998</v>
      </c>
      <c r="T2953" s="6">
        <f t="shared" si="930"/>
        <v>12624136</v>
      </c>
      <c r="U2953" s="6">
        <f t="shared" si="931"/>
        <v>11998</v>
      </c>
      <c r="V2953" s="6">
        <f t="shared" si="915"/>
        <v>3</v>
      </c>
    </row>
    <row r="2954" spans="1:22" ht="16.5" x14ac:dyDescent="0.15">
      <c r="A2954" s="6">
        <v>2946</v>
      </c>
      <c r="B2954" s="6">
        <f t="shared" si="925"/>
        <v>18338549</v>
      </c>
      <c r="C2954" s="6">
        <f t="shared" ref="C2954:C3017" si="932">B2954*2</f>
        <v>36677098</v>
      </c>
      <c r="D2954" s="6">
        <f t="shared" si="926"/>
        <v>183385490</v>
      </c>
      <c r="E2954" s="6">
        <v>10</v>
      </c>
      <c r="F2954" s="6">
        <f t="shared" si="927"/>
        <v>1.0007504039062258</v>
      </c>
      <c r="G2954" s="6">
        <f t="shared" si="916"/>
        <v>63167775</v>
      </c>
      <c r="H2954" s="6">
        <f t="shared" si="917"/>
        <v>36008</v>
      </c>
      <c r="I2954" s="6">
        <f t="shared" si="918"/>
        <v>63167770</v>
      </c>
      <c r="J2954" s="6">
        <f t="shared" si="919"/>
        <v>36008</v>
      </c>
      <c r="K2954" s="23">
        <f t="shared" si="920"/>
        <v>47089</v>
      </c>
      <c r="L2954" s="23">
        <f t="shared" si="921"/>
        <v>12</v>
      </c>
      <c r="M2954" s="23">
        <f t="shared" si="922"/>
        <v>47089</v>
      </c>
      <c r="N2954" s="23">
        <f t="shared" si="923"/>
        <v>12</v>
      </c>
      <c r="O2954" s="23">
        <f t="shared" si="924"/>
        <v>137510</v>
      </c>
      <c r="P2954" s="6">
        <f t="shared" si="928"/>
        <v>34807022</v>
      </c>
      <c r="Q2954" s="6">
        <f t="shared" ref="Q2954:Q3017" si="933">P2954*3</f>
        <v>104421066</v>
      </c>
      <c r="R2954" s="6">
        <f t="shared" ref="R2954:R3017" si="934">INT(Q2954/10)</f>
        <v>10442106</v>
      </c>
      <c r="S2954" s="6">
        <f t="shared" si="929"/>
        <v>12002</v>
      </c>
      <c r="T2954" s="6">
        <f t="shared" si="930"/>
        <v>12633554</v>
      </c>
      <c r="U2954" s="6">
        <f t="shared" si="931"/>
        <v>12002</v>
      </c>
      <c r="V2954" s="6">
        <f t="shared" ref="V2954:V3017" si="935">INT(Q2954/P2954)</f>
        <v>3</v>
      </c>
    </row>
    <row r="2955" spans="1:22" ht="16.5" x14ac:dyDescent="0.15">
      <c r="A2955" s="6">
        <v>2947</v>
      </c>
      <c r="B2955" s="6">
        <f t="shared" si="925"/>
        <v>18351944</v>
      </c>
      <c r="C2955" s="6">
        <f t="shared" si="932"/>
        <v>36703888</v>
      </c>
      <c r="D2955" s="6">
        <f t="shared" si="926"/>
        <v>183519440</v>
      </c>
      <c r="E2955" s="6">
        <v>10</v>
      </c>
      <c r="F2955" s="6">
        <f t="shared" si="927"/>
        <v>1.0007304285633503</v>
      </c>
      <c r="G2955" s="6">
        <f t="shared" ref="G2955:G3018" si="936">INT($A2955^1.3+$A2955*5)+G2954</f>
        <v>63214883</v>
      </c>
      <c r="H2955" s="6">
        <f t="shared" ref="H2955:H3018" si="937">INT($A2955^1.1+$A2955*10)</f>
        <v>36021</v>
      </c>
      <c r="I2955" s="6">
        <f t="shared" ref="I2955:I3018" si="938">INT($A2955^1.3+$A2955*5)+I2954</f>
        <v>63214878</v>
      </c>
      <c r="J2955" s="6">
        <f t="shared" ref="J2955:J3018" si="939">INT($A2955^1.1+$A2955*10)</f>
        <v>36021</v>
      </c>
      <c r="K2955" s="23">
        <f t="shared" ref="K2955:K3018" si="940">G2955-G2954</f>
        <v>47108</v>
      </c>
      <c r="L2955" s="23">
        <f t="shared" ref="L2955:L3018" si="941">H2955-H2954</f>
        <v>13</v>
      </c>
      <c r="M2955" s="23">
        <f t="shared" ref="M2955:M3018" si="942">I2955-I2954</f>
        <v>47108</v>
      </c>
      <c r="N2955" s="23">
        <f t="shared" ref="N2955:N3018" si="943">J2955-J2954</f>
        <v>13</v>
      </c>
      <c r="O2955" s="23">
        <f t="shared" ref="O2955:O3018" si="944">D2955-D2954</f>
        <v>133950</v>
      </c>
      <c r="P2955" s="6">
        <f t="shared" si="928"/>
        <v>34831774</v>
      </c>
      <c r="Q2955" s="6">
        <f t="shared" si="933"/>
        <v>104495322</v>
      </c>
      <c r="R2955" s="6">
        <f t="shared" si="934"/>
        <v>10449532</v>
      </c>
      <c r="S2955" s="6">
        <f t="shared" si="929"/>
        <v>12007</v>
      </c>
      <c r="T2955" s="6">
        <f t="shared" si="930"/>
        <v>12642975</v>
      </c>
      <c r="U2955" s="6">
        <f t="shared" si="931"/>
        <v>12007</v>
      </c>
      <c r="V2955" s="6">
        <f t="shared" si="935"/>
        <v>3</v>
      </c>
    </row>
    <row r="2956" spans="1:22" ht="16.5" x14ac:dyDescent="0.15">
      <c r="A2956" s="6">
        <v>2948</v>
      </c>
      <c r="B2956" s="6">
        <f t="shared" si="925"/>
        <v>18365707</v>
      </c>
      <c r="C2956" s="6">
        <f t="shared" si="932"/>
        <v>36731414</v>
      </c>
      <c r="D2956" s="6">
        <f t="shared" si="926"/>
        <v>183657070</v>
      </c>
      <c r="E2956" s="6">
        <v>10</v>
      </c>
      <c r="F2956" s="6">
        <f t="shared" si="927"/>
        <v>1.0007499477984458</v>
      </c>
      <c r="G2956" s="6">
        <f t="shared" si="936"/>
        <v>63262011</v>
      </c>
      <c r="H2956" s="6">
        <f t="shared" si="937"/>
        <v>36033</v>
      </c>
      <c r="I2956" s="6">
        <f t="shared" si="938"/>
        <v>63262006</v>
      </c>
      <c r="J2956" s="6">
        <f t="shared" si="939"/>
        <v>36033</v>
      </c>
      <c r="K2956" s="23">
        <f t="shared" si="940"/>
        <v>47128</v>
      </c>
      <c r="L2956" s="23">
        <f t="shared" si="941"/>
        <v>12</v>
      </c>
      <c r="M2956" s="23">
        <f t="shared" si="942"/>
        <v>47128</v>
      </c>
      <c r="N2956" s="23">
        <f t="shared" si="943"/>
        <v>12</v>
      </c>
      <c r="O2956" s="23">
        <f t="shared" si="944"/>
        <v>137630</v>
      </c>
      <c r="P2956" s="6">
        <f t="shared" si="928"/>
        <v>34857838</v>
      </c>
      <c r="Q2956" s="6">
        <f t="shared" si="933"/>
        <v>104573514</v>
      </c>
      <c r="R2956" s="6">
        <f t="shared" si="934"/>
        <v>10457351</v>
      </c>
      <c r="S2956" s="6">
        <f t="shared" si="929"/>
        <v>12011</v>
      </c>
      <c r="T2956" s="6">
        <f t="shared" si="930"/>
        <v>12652401</v>
      </c>
      <c r="U2956" s="6">
        <f t="shared" si="931"/>
        <v>12011</v>
      </c>
      <c r="V2956" s="6">
        <f t="shared" si="935"/>
        <v>3</v>
      </c>
    </row>
    <row r="2957" spans="1:22" ht="16.5" x14ac:dyDescent="0.15">
      <c r="A2957" s="6">
        <v>2949</v>
      </c>
      <c r="B2957" s="6">
        <f t="shared" si="925"/>
        <v>18379113</v>
      </c>
      <c r="C2957" s="6">
        <f t="shared" si="932"/>
        <v>36758226</v>
      </c>
      <c r="D2957" s="6">
        <f t="shared" si="926"/>
        <v>183791130</v>
      </c>
      <c r="E2957" s="6">
        <v>10</v>
      </c>
      <c r="F2957" s="6">
        <f t="shared" si="927"/>
        <v>1.000729947395981</v>
      </c>
      <c r="G2957" s="6">
        <f t="shared" si="936"/>
        <v>63309158</v>
      </c>
      <c r="H2957" s="6">
        <f t="shared" si="937"/>
        <v>36046</v>
      </c>
      <c r="I2957" s="6">
        <f t="shared" si="938"/>
        <v>63309153</v>
      </c>
      <c r="J2957" s="6">
        <f t="shared" si="939"/>
        <v>36046</v>
      </c>
      <c r="K2957" s="23">
        <f t="shared" si="940"/>
        <v>47147</v>
      </c>
      <c r="L2957" s="23">
        <f t="shared" si="941"/>
        <v>13</v>
      </c>
      <c r="M2957" s="23">
        <f t="shared" si="942"/>
        <v>47147</v>
      </c>
      <c r="N2957" s="23">
        <f t="shared" si="943"/>
        <v>13</v>
      </c>
      <c r="O2957" s="23">
        <f t="shared" si="944"/>
        <v>134060</v>
      </c>
      <c r="P2957" s="6">
        <f t="shared" si="928"/>
        <v>34883913</v>
      </c>
      <c r="Q2957" s="6">
        <f t="shared" si="933"/>
        <v>104651739</v>
      </c>
      <c r="R2957" s="6">
        <f t="shared" si="934"/>
        <v>10465173</v>
      </c>
      <c r="S2957" s="6">
        <f t="shared" si="929"/>
        <v>12015</v>
      </c>
      <c r="T2957" s="6">
        <f t="shared" si="930"/>
        <v>12661830</v>
      </c>
      <c r="U2957" s="6">
        <f t="shared" si="931"/>
        <v>12015</v>
      </c>
      <c r="V2957" s="6">
        <f t="shared" si="935"/>
        <v>3</v>
      </c>
    </row>
    <row r="2958" spans="1:22" ht="16.5" x14ac:dyDescent="0.15">
      <c r="A2958" s="6">
        <v>2950</v>
      </c>
      <c r="B2958" s="6">
        <f t="shared" si="925"/>
        <v>18392886</v>
      </c>
      <c r="C2958" s="6">
        <f t="shared" si="932"/>
        <v>36785772</v>
      </c>
      <c r="D2958" s="6">
        <f t="shared" si="926"/>
        <v>183928860</v>
      </c>
      <c r="E2958" s="6">
        <v>10</v>
      </c>
      <c r="F2958" s="6">
        <f t="shared" si="927"/>
        <v>1.0007493832809016</v>
      </c>
      <c r="G2958" s="6">
        <f t="shared" si="936"/>
        <v>63356324</v>
      </c>
      <c r="H2958" s="6">
        <f t="shared" si="937"/>
        <v>36058</v>
      </c>
      <c r="I2958" s="6">
        <f t="shared" si="938"/>
        <v>63356319</v>
      </c>
      <c r="J2958" s="6">
        <f t="shared" si="939"/>
        <v>36058</v>
      </c>
      <c r="K2958" s="23">
        <f t="shared" si="940"/>
        <v>47166</v>
      </c>
      <c r="L2958" s="23">
        <f t="shared" si="941"/>
        <v>12</v>
      </c>
      <c r="M2958" s="23">
        <f t="shared" si="942"/>
        <v>47166</v>
      </c>
      <c r="N2958" s="23">
        <f t="shared" si="943"/>
        <v>12</v>
      </c>
      <c r="O2958" s="23">
        <f t="shared" si="944"/>
        <v>137730</v>
      </c>
      <c r="P2958" s="6">
        <f t="shared" si="928"/>
        <v>34909999</v>
      </c>
      <c r="Q2958" s="6">
        <f t="shared" si="933"/>
        <v>104729997</v>
      </c>
      <c r="R2958" s="6">
        <f t="shared" si="934"/>
        <v>10472999</v>
      </c>
      <c r="S2958" s="6">
        <f t="shared" si="929"/>
        <v>12019</v>
      </c>
      <c r="T2958" s="6">
        <f t="shared" si="930"/>
        <v>12671263</v>
      </c>
      <c r="U2958" s="6">
        <f t="shared" si="931"/>
        <v>12019</v>
      </c>
      <c r="V2958" s="6">
        <f t="shared" si="935"/>
        <v>3</v>
      </c>
    </row>
    <row r="2959" spans="1:22" ht="16.5" x14ac:dyDescent="0.15">
      <c r="A2959" s="6">
        <v>2951</v>
      </c>
      <c r="B2959" s="6">
        <f t="shared" si="925"/>
        <v>18406665</v>
      </c>
      <c r="C2959" s="6">
        <f t="shared" si="932"/>
        <v>36813330</v>
      </c>
      <c r="D2959" s="6">
        <f t="shared" si="926"/>
        <v>184066650</v>
      </c>
      <c r="E2959" s="6">
        <v>10</v>
      </c>
      <c r="F2959" s="6">
        <f t="shared" si="927"/>
        <v>1.0007491483392004</v>
      </c>
      <c r="G2959" s="6">
        <f t="shared" si="936"/>
        <v>63403509</v>
      </c>
      <c r="H2959" s="6">
        <f t="shared" si="937"/>
        <v>36070</v>
      </c>
      <c r="I2959" s="6">
        <f t="shared" si="938"/>
        <v>63403504</v>
      </c>
      <c r="J2959" s="6">
        <f t="shared" si="939"/>
        <v>36070</v>
      </c>
      <c r="K2959" s="23">
        <f t="shared" si="940"/>
        <v>47185</v>
      </c>
      <c r="L2959" s="23">
        <f t="shared" si="941"/>
        <v>12</v>
      </c>
      <c r="M2959" s="23">
        <f t="shared" si="942"/>
        <v>47185</v>
      </c>
      <c r="N2959" s="23">
        <f t="shared" si="943"/>
        <v>12</v>
      </c>
      <c r="O2959" s="23">
        <f t="shared" si="944"/>
        <v>137790</v>
      </c>
      <c r="P2959" s="6">
        <f t="shared" si="928"/>
        <v>34936095</v>
      </c>
      <c r="Q2959" s="6">
        <f t="shared" si="933"/>
        <v>104808285</v>
      </c>
      <c r="R2959" s="6">
        <f t="shared" si="934"/>
        <v>10480828</v>
      </c>
      <c r="S2959" s="6">
        <f t="shared" si="929"/>
        <v>12023</v>
      </c>
      <c r="T2959" s="6">
        <f t="shared" si="930"/>
        <v>12680700</v>
      </c>
      <c r="U2959" s="6">
        <f t="shared" si="931"/>
        <v>12023</v>
      </c>
      <c r="V2959" s="6">
        <f t="shared" si="935"/>
        <v>3</v>
      </c>
    </row>
    <row r="2960" spans="1:22" ht="16.5" x14ac:dyDescent="0.15">
      <c r="A2960" s="6">
        <v>2952</v>
      </c>
      <c r="B2960" s="6">
        <f t="shared" si="925"/>
        <v>18420088</v>
      </c>
      <c r="C2960" s="6">
        <f t="shared" si="932"/>
        <v>36840176</v>
      </c>
      <c r="D2960" s="6">
        <f t="shared" si="926"/>
        <v>184200880</v>
      </c>
      <c r="E2960" s="6">
        <v>10</v>
      </c>
      <c r="F2960" s="6">
        <f t="shared" si="927"/>
        <v>1.0007292467157956</v>
      </c>
      <c r="G2960" s="6">
        <f t="shared" si="936"/>
        <v>63450714</v>
      </c>
      <c r="H2960" s="6">
        <f t="shared" si="937"/>
        <v>36083</v>
      </c>
      <c r="I2960" s="6">
        <f t="shared" si="938"/>
        <v>63450709</v>
      </c>
      <c r="J2960" s="6">
        <f t="shared" si="939"/>
        <v>36083</v>
      </c>
      <c r="K2960" s="23">
        <f t="shared" si="940"/>
        <v>47205</v>
      </c>
      <c r="L2960" s="23">
        <f t="shared" si="941"/>
        <v>13</v>
      </c>
      <c r="M2960" s="23">
        <f t="shared" si="942"/>
        <v>47205</v>
      </c>
      <c r="N2960" s="23">
        <f t="shared" si="943"/>
        <v>13</v>
      </c>
      <c r="O2960" s="23">
        <f t="shared" si="944"/>
        <v>134230</v>
      </c>
      <c r="P2960" s="6">
        <f t="shared" si="928"/>
        <v>34962203</v>
      </c>
      <c r="Q2960" s="6">
        <f t="shared" si="933"/>
        <v>104886609</v>
      </c>
      <c r="R2960" s="6">
        <f t="shared" si="934"/>
        <v>10488660</v>
      </c>
      <c r="S2960" s="6">
        <f t="shared" si="929"/>
        <v>12027</v>
      </c>
      <c r="T2960" s="6">
        <f t="shared" si="930"/>
        <v>12690141</v>
      </c>
      <c r="U2960" s="6">
        <f t="shared" si="931"/>
        <v>12027</v>
      </c>
      <c r="V2960" s="6">
        <f t="shared" si="935"/>
        <v>3</v>
      </c>
    </row>
    <row r="2961" spans="1:22" ht="16.5" x14ac:dyDescent="0.15">
      <c r="A2961" s="6">
        <v>2953</v>
      </c>
      <c r="B2961" s="6">
        <f t="shared" si="925"/>
        <v>18433878</v>
      </c>
      <c r="C2961" s="6">
        <f t="shared" si="932"/>
        <v>36867756</v>
      </c>
      <c r="D2961" s="6">
        <f t="shared" si="926"/>
        <v>184338780</v>
      </c>
      <c r="E2961" s="6">
        <v>10</v>
      </c>
      <c r="F2961" s="6">
        <f t="shared" si="927"/>
        <v>1.0007486392030267</v>
      </c>
      <c r="G2961" s="6">
        <f t="shared" si="936"/>
        <v>63497938</v>
      </c>
      <c r="H2961" s="6">
        <f t="shared" si="937"/>
        <v>36095</v>
      </c>
      <c r="I2961" s="6">
        <f t="shared" si="938"/>
        <v>63497933</v>
      </c>
      <c r="J2961" s="6">
        <f t="shared" si="939"/>
        <v>36095</v>
      </c>
      <c r="K2961" s="23">
        <f t="shared" si="940"/>
        <v>47224</v>
      </c>
      <c r="L2961" s="23">
        <f t="shared" si="941"/>
        <v>12</v>
      </c>
      <c r="M2961" s="23">
        <f t="shared" si="942"/>
        <v>47224</v>
      </c>
      <c r="N2961" s="23">
        <f t="shared" si="943"/>
        <v>12</v>
      </c>
      <c r="O2961" s="23">
        <f t="shared" si="944"/>
        <v>137900</v>
      </c>
      <c r="P2961" s="6">
        <f t="shared" si="928"/>
        <v>34988321</v>
      </c>
      <c r="Q2961" s="6">
        <f t="shared" si="933"/>
        <v>104964963</v>
      </c>
      <c r="R2961" s="6">
        <f t="shared" si="934"/>
        <v>10496496</v>
      </c>
      <c r="S2961" s="6">
        <f t="shared" si="929"/>
        <v>12031</v>
      </c>
      <c r="T2961" s="6">
        <f t="shared" si="930"/>
        <v>12699586</v>
      </c>
      <c r="U2961" s="6">
        <f t="shared" si="931"/>
        <v>12031</v>
      </c>
      <c r="V2961" s="6">
        <f t="shared" si="935"/>
        <v>3</v>
      </c>
    </row>
    <row r="2962" spans="1:22" ht="16.5" x14ac:dyDescent="0.15">
      <c r="A2962" s="6">
        <v>2954</v>
      </c>
      <c r="B2962" s="6">
        <f t="shared" si="925"/>
        <v>18447311</v>
      </c>
      <c r="C2962" s="6">
        <f t="shared" si="932"/>
        <v>36894622</v>
      </c>
      <c r="D2962" s="6">
        <f t="shared" si="926"/>
        <v>184473110</v>
      </c>
      <c r="E2962" s="6">
        <v>10</v>
      </c>
      <c r="F2962" s="6">
        <f t="shared" si="927"/>
        <v>1.000728712645272</v>
      </c>
      <c r="G2962" s="6">
        <f t="shared" si="936"/>
        <v>63545181</v>
      </c>
      <c r="H2962" s="6">
        <f t="shared" si="937"/>
        <v>36108</v>
      </c>
      <c r="I2962" s="6">
        <f t="shared" si="938"/>
        <v>63545176</v>
      </c>
      <c r="J2962" s="6">
        <f t="shared" si="939"/>
        <v>36108</v>
      </c>
      <c r="K2962" s="23">
        <f t="shared" si="940"/>
        <v>47243</v>
      </c>
      <c r="L2962" s="23">
        <f t="shared" si="941"/>
        <v>13</v>
      </c>
      <c r="M2962" s="23">
        <f t="shared" si="942"/>
        <v>47243</v>
      </c>
      <c r="N2962" s="23">
        <f t="shared" si="943"/>
        <v>13</v>
      </c>
      <c r="O2962" s="23">
        <f t="shared" si="944"/>
        <v>134330</v>
      </c>
      <c r="P2962" s="6">
        <f t="shared" si="928"/>
        <v>35013143</v>
      </c>
      <c r="Q2962" s="6">
        <f t="shared" si="933"/>
        <v>105039429</v>
      </c>
      <c r="R2962" s="6">
        <f t="shared" si="934"/>
        <v>10503942</v>
      </c>
      <c r="S2962" s="6">
        <f t="shared" si="929"/>
        <v>12036</v>
      </c>
      <c r="T2962" s="6">
        <f t="shared" si="930"/>
        <v>12709035</v>
      </c>
      <c r="U2962" s="6">
        <f t="shared" si="931"/>
        <v>12036</v>
      </c>
      <c r="V2962" s="6">
        <f t="shared" si="935"/>
        <v>3</v>
      </c>
    </row>
    <row r="2963" spans="1:22" ht="16.5" x14ac:dyDescent="0.15">
      <c r="A2963" s="6">
        <v>2955</v>
      </c>
      <c r="B2963" s="6">
        <f t="shared" si="925"/>
        <v>18461113</v>
      </c>
      <c r="C2963" s="6">
        <f t="shared" si="932"/>
        <v>36922226</v>
      </c>
      <c r="D2963" s="6">
        <f t="shared" si="926"/>
        <v>184611130</v>
      </c>
      <c r="E2963" s="6">
        <v>10</v>
      </c>
      <c r="F2963" s="6">
        <f t="shared" si="927"/>
        <v>1.0007481849251634</v>
      </c>
      <c r="G2963" s="6">
        <f t="shared" si="936"/>
        <v>63592444</v>
      </c>
      <c r="H2963" s="6">
        <f t="shared" si="937"/>
        <v>36120</v>
      </c>
      <c r="I2963" s="6">
        <f t="shared" si="938"/>
        <v>63592439</v>
      </c>
      <c r="J2963" s="6">
        <f t="shared" si="939"/>
        <v>36120</v>
      </c>
      <c r="K2963" s="23">
        <f t="shared" si="940"/>
        <v>47263</v>
      </c>
      <c r="L2963" s="23">
        <f t="shared" si="941"/>
        <v>12</v>
      </c>
      <c r="M2963" s="23">
        <f t="shared" si="942"/>
        <v>47263</v>
      </c>
      <c r="N2963" s="23">
        <f t="shared" si="943"/>
        <v>12</v>
      </c>
      <c r="O2963" s="23">
        <f t="shared" si="944"/>
        <v>138020</v>
      </c>
      <c r="P2963" s="6">
        <f t="shared" si="928"/>
        <v>35039282</v>
      </c>
      <c r="Q2963" s="6">
        <f t="shared" si="933"/>
        <v>105117846</v>
      </c>
      <c r="R2963" s="6">
        <f t="shared" si="934"/>
        <v>10511784</v>
      </c>
      <c r="S2963" s="6">
        <f t="shared" si="929"/>
        <v>12040</v>
      </c>
      <c r="T2963" s="6">
        <f t="shared" si="930"/>
        <v>12718487</v>
      </c>
      <c r="U2963" s="6">
        <f t="shared" si="931"/>
        <v>12040</v>
      </c>
      <c r="V2963" s="6">
        <f t="shared" si="935"/>
        <v>3</v>
      </c>
    </row>
    <row r="2964" spans="1:22" ht="16.5" x14ac:dyDescent="0.15">
      <c r="A2964" s="6">
        <v>2956</v>
      </c>
      <c r="B2964" s="6">
        <f t="shared" si="925"/>
        <v>18474557</v>
      </c>
      <c r="C2964" s="6">
        <f t="shared" si="932"/>
        <v>36949114</v>
      </c>
      <c r="D2964" s="6">
        <f t="shared" si="926"/>
        <v>184745570</v>
      </c>
      <c r="E2964" s="6">
        <v>10</v>
      </c>
      <c r="F2964" s="6">
        <f t="shared" si="927"/>
        <v>1.0007282334494134</v>
      </c>
      <c r="G2964" s="6">
        <f t="shared" si="936"/>
        <v>63639726</v>
      </c>
      <c r="H2964" s="6">
        <f t="shared" si="937"/>
        <v>36133</v>
      </c>
      <c r="I2964" s="6">
        <f t="shared" si="938"/>
        <v>63639721</v>
      </c>
      <c r="J2964" s="6">
        <f t="shared" si="939"/>
        <v>36133</v>
      </c>
      <c r="K2964" s="23">
        <f t="shared" si="940"/>
        <v>47282</v>
      </c>
      <c r="L2964" s="23">
        <f t="shared" si="941"/>
        <v>13</v>
      </c>
      <c r="M2964" s="23">
        <f t="shared" si="942"/>
        <v>47282</v>
      </c>
      <c r="N2964" s="23">
        <f t="shared" si="943"/>
        <v>13</v>
      </c>
      <c r="O2964" s="23">
        <f t="shared" si="944"/>
        <v>134440</v>
      </c>
      <c r="P2964" s="6">
        <f t="shared" si="928"/>
        <v>35065432</v>
      </c>
      <c r="Q2964" s="6">
        <f t="shared" si="933"/>
        <v>105196296</v>
      </c>
      <c r="R2964" s="6">
        <f t="shared" si="934"/>
        <v>10519629</v>
      </c>
      <c r="S2964" s="6">
        <f t="shared" si="929"/>
        <v>12044</v>
      </c>
      <c r="T2964" s="6">
        <f t="shared" si="930"/>
        <v>12727944</v>
      </c>
      <c r="U2964" s="6">
        <f t="shared" si="931"/>
        <v>12044</v>
      </c>
      <c r="V2964" s="6">
        <f t="shared" si="935"/>
        <v>3</v>
      </c>
    </row>
    <row r="2965" spans="1:22" ht="16.5" x14ac:dyDescent="0.15">
      <c r="A2965" s="6">
        <v>2957</v>
      </c>
      <c r="B2965" s="6">
        <f t="shared" si="925"/>
        <v>18488370</v>
      </c>
      <c r="C2965" s="6">
        <f t="shared" si="932"/>
        <v>36976740</v>
      </c>
      <c r="D2965" s="6">
        <f t="shared" si="926"/>
        <v>184883700</v>
      </c>
      <c r="E2965" s="6">
        <v>10</v>
      </c>
      <c r="F2965" s="6">
        <f t="shared" si="927"/>
        <v>1.0007476769267052</v>
      </c>
      <c r="G2965" s="6">
        <f t="shared" si="936"/>
        <v>63687027</v>
      </c>
      <c r="H2965" s="6">
        <f t="shared" si="937"/>
        <v>36145</v>
      </c>
      <c r="I2965" s="6">
        <f t="shared" si="938"/>
        <v>63687022</v>
      </c>
      <c r="J2965" s="6">
        <f t="shared" si="939"/>
        <v>36145</v>
      </c>
      <c r="K2965" s="23">
        <f t="shared" si="940"/>
        <v>47301</v>
      </c>
      <c r="L2965" s="23">
        <f t="shared" si="941"/>
        <v>12</v>
      </c>
      <c r="M2965" s="23">
        <f t="shared" si="942"/>
        <v>47301</v>
      </c>
      <c r="N2965" s="23">
        <f t="shared" si="943"/>
        <v>12</v>
      </c>
      <c r="O2965" s="23">
        <f t="shared" si="944"/>
        <v>138130</v>
      </c>
      <c r="P2965" s="6">
        <f t="shared" si="928"/>
        <v>35091592</v>
      </c>
      <c r="Q2965" s="6">
        <f t="shared" si="933"/>
        <v>105274776</v>
      </c>
      <c r="R2965" s="6">
        <f t="shared" si="934"/>
        <v>10527477</v>
      </c>
      <c r="S2965" s="6">
        <f t="shared" si="929"/>
        <v>12048</v>
      </c>
      <c r="T2965" s="6">
        <f t="shared" si="930"/>
        <v>12737404</v>
      </c>
      <c r="U2965" s="6">
        <f t="shared" si="931"/>
        <v>12048</v>
      </c>
      <c r="V2965" s="6">
        <f t="shared" si="935"/>
        <v>3</v>
      </c>
    </row>
    <row r="2966" spans="1:22" ht="16.5" x14ac:dyDescent="0.15">
      <c r="A2966" s="6">
        <v>2958</v>
      </c>
      <c r="B2966" s="6">
        <f t="shared" si="925"/>
        <v>18501825</v>
      </c>
      <c r="C2966" s="6">
        <f t="shared" si="932"/>
        <v>37003650</v>
      </c>
      <c r="D2966" s="6">
        <f t="shared" si="926"/>
        <v>185018250</v>
      </c>
      <c r="E2966" s="6">
        <v>10</v>
      </c>
      <c r="F2966" s="6">
        <f t="shared" si="927"/>
        <v>1.0007277547993685</v>
      </c>
      <c r="G2966" s="6">
        <f t="shared" si="936"/>
        <v>63734348</v>
      </c>
      <c r="H2966" s="6">
        <f t="shared" si="937"/>
        <v>36158</v>
      </c>
      <c r="I2966" s="6">
        <f t="shared" si="938"/>
        <v>63734343</v>
      </c>
      <c r="J2966" s="6">
        <f t="shared" si="939"/>
        <v>36158</v>
      </c>
      <c r="K2966" s="23">
        <f t="shared" si="940"/>
        <v>47321</v>
      </c>
      <c r="L2966" s="23">
        <f t="shared" si="941"/>
        <v>13</v>
      </c>
      <c r="M2966" s="23">
        <f t="shared" si="942"/>
        <v>47321</v>
      </c>
      <c r="N2966" s="23">
        <f t="shared" si="943"/>
        <v>13</v>
      </c>
      <c r="O2966" s="23">
        <f t="shared" si="944"/>
        <v>134550</v>
      </c>
      <c r="P2966" s="6">
        <f t="shared" si="928"/>
        <v>35117763</v>
      </c>
      <c r="Q2966" s="6">
        <f t="shared" si="933"/>
        <v>105353289</v>
      </c>
      <c r="R2966" s="6">
        <f t="shared" si="934"/>
        <v>10535328</v>
      </c>
      <c r="S2966" s="6">
        <f t="shared" si="929"/>
        <v>12052</v>
      </c>
      <c r="T2966" s="6">
        <f t="shared" si="930"/>
        <v>12746868</v>
      </c>
      <c r="U2966" s="6">
        <f t="shared" si="931"/>
        <v>12052</v>
      </c>
      <c r="V2966" s="6">
        <f t="shared" si="935"/>
        <v>3</v>
      </c>
    </row>
    <row r="2967" spans="1:22" ht="16.5" x14ac:dyDescent="0.15">
      <c r="A2967" s="6">
        <v>2959</v>
      </c>
      <c r="B2967" s="6">
        <f t="shared" si="925"/>
        <v>18515649</v>
      </c>
      <c r="C2967" s="6">
        <f t="shared" si="932"/>
        <v>37031298</v>
      </c>
      <c r="D2967" s="6">
        <f t="shared" si="926"/>
        <v>185156490</v>
      </c>
      <c r="E2967" s="6">
        <v>10</v>
      </c>
      <c r="F2967" s="6">
        <f t="shared" si="927"/>
        <v>1.0007471695359782</v>
      </c>
      <c r="G2967" s="6">
        <f t="shared" si="936"/>
        <v>63781688</v>
      </c>
      <c r="H2967" s="6">
        <f t="shared" si="937"/>
        <v>36170</v>
      </c>
      <c r="I2967" s="6">
        <f t="shared" si="938"/>
        <v>63781683</v>
      </c>
      <c r="J2967" s="6">
        <f t="shared" si="939"/>
        <v>36170</v>
      </c>
      <c r="K2967" s="23">
        <f t="shared" si="940"/>
        <v>47340</v>
      </c>
      <c r="L2967" s="23">
        <f t="shared" si="941"/>
        <v>12</v>
      </c>
      <c r="M2967" s="23">
        <f t="shared" si="942"/>
        <v>47340</v>
      </c>
      <c r="N2967" s="23">
        <f t="shared" si="943"/>
        <v>12</v>
      </c>
      <c r="O2967" s="23">
        <f t="shared" si="944"/>
        <v>138240</v>
      </c>
      <c r="P2967" s="6">
        <f t="shared" si="928"/>
        <v>35143945</v>
      </c>
      <c r="Q2967" s="6">
        <f t="shared" si="933"/>
        <v>105431835</v>
      </c>
      <c r="R2967" s="6">
        <f t="shared" si="934"/>
        <v>10543183</v>
      </c>
      <c r="S2967" s="6">
        <f t="shared" si="929"/>
        <v>12056</v>
      </c>
      <c r="T2967" s="6">
        <f t="shared" si="930"/>
        <v>12756336</v>
      </c>
      <c r="U2967" s="6">
        <f t="shared" si="931"/>
        <v>12056</v>
      </c>
      <c r="V2967" s="6">
        <f t="shared" si="935"/>
        <v>3</v>
      </c>
    </row>
    <row r="2968" spans="1:22" ht="16.5" x14ac:dyDescent="0.15">
      <c r="A2968" s="6">
        <v>2960</v>
      </c>
      <c r="B2968" s="6">
        <f t="shared" si="925"/>
        <v>18529478</v>
      </c>
      <c r="C2968" s="6">
        <f t="shared" si="932"/>
        <v>37058956</v>
      </c>
      <c r="D2968" s="6">
        <f t="shared" si="926"/>
        <v>185294780</v>
      </c>
      <c r="E2968" s="6">
        <v>10</v>
      </c>
      <c r="F2968" s="6">
        <f t="shared" si="927"/>
        <v>1.000746881732312</v>
      </c>
      <c r="G2968" s="6">
        <f t="shared" si="936"/>
        <v>63829047</v>
      </c>
      <c r="H2968" s="6">
        <f t="shared" si="937"/>
        <v>36182</v>
      </c>
      <c r="I2968" s="6">
        <f t="shared" si="938"/>
        <v>63829042</v>
      </c>
      <c r="J2968" s="6">
        <f t="shared" si="939"/>
        <v>36182</v>
      </c>
      <c r="K2968" s="23">
        <f t="shared" si="940"/>
        <v>47359</v>
      </c>
      <c r="L2968" s="23">
        <f t="shared" si="941"/>
        <v>12</v>
      </c>
      <c r="M2968" s="23">
        <f t="shared" si="942"/>
        <v>47359</v>
      </c>
      <c r="N2968" s="23">
        <f t="shared" si="943"/>
        <v>12</v>
      </c>
      <c r="O2968" s="23">
        <f t="shared" si="944"/>
        <v>138290</v>
      </c>
      <c r="P2968" s="6">
        <f t="shared" si="928"/>
        <v>35170137</v>
      </c>
      <c r="Q2968" s="6">
        <f t="shared" si="933"/>
        <v>105510411</v>
      </c>
      <c r="R2968" s="6">
        <f t="shared" si="934"/>
        <v>10551041</v>
      </c>
      <c r="S2968" s="6">
        <f t="shared" si="929"/>
        <v>12060</v>
      </c>
      <c r="T2968" s="6">
        <f t="shared" si="930"/>
        <v>12765808</v>
      </c>
      <c r="U2968" s="6">
        <f t="shared" si="931"/>
        <v>12060</v>
      </c>
      <c r="V2968" s="6">
        <f t="shared" si="935"/>
        <v>3</v>
      </c>
    </row>
    <row r="2969" spans="1:22" ht="16.5" x14ac:dyDescent="0.15">
      <c r="A2969" s="6">
        <v>2961</v>
      </c>
      <c r="B2969" s="6">
        <f t="shared" si="925"/>
        <v>18542950</v>
      </c>
      <c r="C2969" s="6">
        <f t="shared" si="932"/>
        <v>37085900</v>
      </c>
      <c r="D2969" s="6">
        <f t="shared" si="926"/>
        <v>185429500</v>
      </c>
      <c r="E2969" s="6">
        <v>10</v>
      </c>
      <c r="F2969" s="6">
        <f t="shared" si="927"/>
        <v>1.0007270577185174</v>
      </c>
      <c r="G2969" s="6">
        <f t="shared" si="936"/>
        <v>63876425</v>
      </c>
      <c r="H2969" s="6">
        <f t="shared" si="937"/>
        <v>36195</v>
      </c>
      <c r="I2969" s="6">
        <f t="shared" si="938"/>
        <v>63876420</v>
      </c>
      <c r="J2969" s="6">
        <f t="shared" si="939"/>
        <v>36195</v>
      </c>
      <c r="K2969" s="23">
        <f t="shared" si="940"/>
        <v>47378</v>
      </c>
      <c r="L2969" s="23">
        <f t="shared" si="941"/>
        <v>13</v>
      </c>
      <c r="M2969" s="23">
        <f t="shared" si="942"/>
        <v>47378</v>
      </c>
      <c r="N2969" s="23">
        <f t="shared" si="943"/>
        <v>13</v>
      </c>
      <c r="O2969" s="23">
        <f t="shared" si="944"/>
        <v>134720</v>
      </c>
      <c r="P2969" s="6">
        <f t="shared" si="928"/>
        <v>35195030</v>
      </c>
      <c r="Q2969" s="6">
        <f t="shared" si="933"/>
        <v>105585090</v>
      </c>
      <c r="R2969" s="6">
        <f t="shared" si="934"/>
        <v>10558509</v>
      </c>
      <c r="S2969" s="6">
        <f t="shared" si="929"/>
        <v>12065</v>
      </c>
      <c r="T2969" s="6">
        <f t="shared" si="930"/>
        <v>12775284</v>
      </c>
      <c r="U2969" s="6">
        <f t="shared" si="931"/>
        <v>12065</v>
      </c>
      <c r="V2969" s="6">
        <f t="shared" si="935"/>
        <v>3</v>
      </c>
    </row>
    <row r="2970" spans="1:22" ht="16.5" x14ac:dyDescent="0.15">
      <c r="A2970" s="6">
        <v>2962</v>
      </c>
      <c r="B2970" s="6">
        <f t="shared" si="925"/>
        <v>18556791</v>
      </c>
      <c r="C2970" s="6">
        <f t="shared" si="932"/>
        <v>37113582</v>
      </c>
      <c r="D2970" s="6">
        <f t="shared" si="926"/>
        <v>185567910</v>
      </c>
      <c r="E2970" s="6">
        <v>10</v>
      </c>
      <c r="F2970" s="6">
        <f t="shared" si="927"/>
        <v>1.0007464292359092</v>
      </c>
      <c r="G2970" s="6">
        <f t="shared" si="936"/>
        <v>63923823</v>
      </c>
      <c r="H2970" s="6">
        <f t="shared" si="937"/>
        <v>36207</v>
      </c>
      <c r="I2970" s="6">
        <f t="shared" si="938"/>
        <v>63923818</v>
      </c>
      <c r="J2970" s="6">
        <f t="shared" si="939"/>
        <v>36207</v>
      </c>
      <c r="K2970" s="23">
        <f t="shared" si="940"/>
        <v>47398</v>
      </c>
      <c r="L2970" s="23">
        <f t="shared" si="941"/>
        <v>12</v>
      </c>
      <c r="M2970" s="23">
        <f t="shared" si="942"/>
        <v>47398</v>
      </c>
      <c r="N2970" s="23">
        <f t="shared" si="943"/>
        <v>12</v>
      </c>
      <c r="O2970" s="23">
        <f t="shared" si="944"/>
        <v>138410</v>
      </c>
      <c r="P2970" s="6">
        <f t="shared" si="928"/>
        <v>35221244</v>
      </c>
      <c r="Q2970" s="6">
        <f t="shared" si="933"/>
        <v>105663732</v>
      </c>
      <c r="R2970" s="6">
        <f t="shared" si="934"/>
        <v>10566373</v>
      </c>
      <c r="S2970" s="6">
        <f t="shared" si="929"/>
        <v>12069</v>
      </c>
      <c r="T2970" s="6">
        <f t="shared" si="930"/>
        <v>12784763</v>
      </c>
      <c r="U2970" s="6">
        <f t="shared" si="931"/>
        <v>12069</v>
      </c>
      <c r="V2970" s="6">
        <f t="shared" si="935"/>
        <v>3</v>
      </c>
    </row>
    <row r="2971" spans="1:22" ht="16.5" x14ac:dyDescent="0.15">
      <c r="A2971" s="6">
        <v>2963</v>
      </c>
      <c r="B2971" s="6">
        <f t="shared" si="925"/>
        <v>18570273</v>
      </c>
      <c r="C2971" s="6">
        <f t="shared" si="932"/>
        <v>37140546</v>
      </c>
      <c r="D2971" s="6">
        <f t="shared" si="926"/>
        <v>185702730</v>
      </c>
      <c r="E2971" s="6">
        <v>10</v>
      </c>
      <c r="F2971" s="6">
        <f t="shared" si="927"/>
        <v>1.0007265264775576</v>
      </c>
      <c r="G2971" s="6">
        <f t="shared" si="936"/>
        <v>63971240</v>
      </c>
      <c r="H2971" s="6">
        <f t="shared" si="937"/>
        <v>36220</v>
      </c>
      <c r="I2971" s="6">
        <f t="shared" si="938"/>
        <v>63971235</v>
      </c>
      <c r="J2971" s="6">
        <f t="shared" si="939"/>
        <v>36220</v>
      </c>
      <c r="K2971" s="23">
        <f t="shared" si="940"/>
        <v>47417</v>
      </c>
      <c r="L2971" s="23">
        <f t="shared" si="941"/>
        <v>13</v>
      </c>
      <c r="M2971" s="23">
        <f t="shared" si="942"/>
        <v>47417</v>
      </c>
      <c r="N2971" s="23">
        <f t="shared" si="943"/>
        <v>13</v>
      </c>
      <c r="O2971" s="23">
        <f t="shared" si="944"/>
        <v>134820</v>
      </c>
      <c r="P2971" s="6">
        <f t="shared" si="928"/>
        <v>35247468</v>
      </c>
      <c r="Q2971" s="6">
        <f t="shared" si="933"/>
        <v>105742404</v>
      </c>
      <c r="R2971" s="6">
        <f t="shared" si="934"/>
        <v>10574240</v>
      </c>
      <c r="S2971" s="6">
        <f t="shared" si="929"/>
        <v>12073</v>
      </c>
      <c r="T2971" s="6">
        <f t="shared" si="930"/>
        <v>12794247</v>
      </c>
      <c r="U2971" s="6">
        <f t="shared" si="931"/>
        <v>12073</v>
      </c>
      <c r="V2971" s="6">
        <f t="shared" si="935"/>
        <v>3</v>
      </c>
    </row>
    <row r="2972" spans="1:22" ht="16.5" x14ac:dyDescent="0.15">
      <c r="A2972" s="6">
        <v>2964</v>
      </c>
      <c r="B2972" s="6">
        <f t="shared" si="925"/>
        <v>18584125</v>
      </c>
      <c r="C2972" s="6">
        <f t="shared" si="932"/>
        <v>37168250</v>
      </c>
      <c r="D2972" s="6">
        <f t="shared" si="926"/>
        <v>185841250</v>
      </c>
      <c r="E2972" s="6">
        <v>10</v>
      </c>
      <c r="F2972" s="6">
        <f t="shared" si="927"/>
        <v>1.0007459233367222</v>
      </c>
      <c r="G2972" s="6">
        <f t="shared" si="936"/>
        <v>64018676</v>
      </c>
      <c r="H2972" s="6">
        <f t="shared" si="937"/>
        <v>36232</v>
      </c>
      <c r="I2972" s="6">
        <f t="shared" si="938"/>
        <v>64018671</v>
      </c>
      <c r="J2972" s="6">
        <f t="shared" si="939"/>
        <v>36232</v>
      </c>
      <c r="K2972" s="23">
        <f t="shared" si="940"/>
        <v>47436</v>
      </c>
      <c r="L2972" s="23">
        <f t="shared" si="941"/>
        <v>12</v>
      </c>
      <c r="M2972" s="23">
        <f t="shared" si="942"/>
        <v>47436</v>
      </c>
      <c r="N2972" s="23">
        <f t="shared" si="943"/>
        <v>12</v>
      </c>
      <c r="O2972" s="23">
        <f t="shared" si="944"/>
        <v>138520</v>
      </c>
      <c r="P2972" s="6">
        <f t="shared" si="928"/>
        <v>35273702</v>
      </c>
      <c r="Q2972" s="6">
        <f t="shared" si="933"/>
        <v>105821106</v>
      </c>
      <c r="R2972" s="6">
        <f t="shared" si="934"/>
        <v>10582110</v>
      </c>
      <c r="S2972" s="6">
        <f t="shared" si="929"/>
        <v>12077</v>
      </c>
      <c r="T2972" s="6">
        <f t="shared" si="930"/>
        <v>12803734</v>
      </c>
      <c r="U2972" s="6">
        <f t="shared" si="931"/>
        <v>12077</v>
      </c>
      <c r="V2972" s="6">
        <f t="shared" si="935"/>
        <v>3</v>
      </c>
    </row>
    <row r="2973" spans="1:22" ht="16.5" x14ac:dyDescent="0.15">
      <c r="A2973" s="6">
        <v>2965</v>
      </c>
      <c r="B2973" s="6">
        <f t="shared" si="925"/>
        <v>18597619</v>
      </c>
      <c r="C2973" s="6">
        <f t="shared" si="932"/>
        <v>37195238</v>
      </c>
      <c r="D2973" s="6">
        <f t="shared" si="926"/>
        <v>185976190</v>
      </c>
      <c r="E2973" s="6">
        <v>10</v>
      </c>
      <c r="F2973" s="6">
        <f t="shared" si="927"/>
        <v>1.0007261035964836</v>
      </c>
      <c r="G2973" s="6">
        <f t="shared" si="936"/>
        <v>64066132</v>
      </c>
      <c r="H2973" s="6">
        <f t="shared" si="937"/>
        <v>36245</v>
      </c>
      <c r="I2973" s="6">
        <f t="shared" si="938"/>
        <v>64066127</v>
      </c>
      <c r="J2973" s="6">
        <f t="shared" si="939"/>
        <v>36245</v>
      </c>
      <c r="K2973" s="23">
        <f t="shared" si="940"/>
        <v>47456</v>
      </c>
      <c r="L2973" s="23">
        <f t="shared" si="941"/>
        <v>13</v>
      </c>
      <c r="M2973" s="23">
        <f t="shared" si="942"/>
        <v>47456</v>
      </c>
      <c r="N2973" s="23">
        <f t="shared" si="943"/>
        <v>13</v>
      </c>
      <c r="O2973" s="23">
        <f t="shared" si="944"/>
        <v>134940</v>
      </c>
      <c r="P2973" s="6">
        <f t="shared" si="928"/>
        <v>35299948</v>
      </c>
      <c r="Q2973" s="6">
        <f t="shared" si="933"/>
        <v>105899844</v>
      </c>
      <c r="R2973" s="6">
        <f t="shared" si="934"/>
        <v>10589984</v>
      </c>
      <c r="S2973" s="6">
        <f t="shared" si="929"/>
        <v>12081</v>
      </c>
      <c r="T2973" s="6">
        <f t="shared" si="930"/>
        <v>12813225</v>
      </c>
      <c r="U2973" s="6">
        <f t="shared" si="931"/>
        <v>12081</v>
      </c>
      <c r="V2973" s="6">
        <f t="shared" si="935"/>
        <v>3</v>
      </c>
    </row>
    <row r="2974" spans="1:22" ht="16.5" x14ac:dyDescent="0.15">
      <c r="A2974" s="6">
        <v>2966</v>
      </c>
      <c r="B2974" s="6">
        <f t="shared" si="925"/>
        <v>18611482</v>
      </c>
      <c r="C2974" s="6">
        <f t="shared" si="932"/>
        <v>37222964</v>
      </c>
      <c r="D2974" s="6">
        <f t="shared" si="926"/>
        <v>186114820</v>
      </c>
      <c r="E2974" s="6">
        <v>10</v>
      </c>
      <c r="F2974" s="6">
        <f t="shared" si="927"/>
        <v>1.0007454180021647</v>
      </c>
      <c r="G2974" s="6">
        <f t="shared" si="936"/>
        <v>64113607</v>
      </c>
      <c r="H2974" s="6">
        <f t="shared" si="937"/>
        <v>36257</v>
      </c>
      <c r="I2974" s="6">
        <f t="shared" si="938"/>
        <v>64113602</v>
      </c>
      <c r="J2974" s="6">
        <f t="shared" si="939"/>
        <v>36257</v>
      </c>
      <c r="K2974" s="23">
        <f t="shared" si="940"/>
        <v>47475</v>
      </c>
      <c r="L2974" s="23">
        <f t="shared" si="941"/>
        <v>12</v>
      </c>
      <c r="M2974" s="23">
        <f t="shared" si="942"/>
        <v>47475</v>
      </c>
      <c r="N2974" s="23">
        <f t="shared" si="943"/>
        <v>12</v>
      </c>
      <c r="O2974" s="23">
        <f t="shared" si="944"/>
        <v>138630</v>
      </c>
      <c r="P2974" s="6">
        <f t="shared" si="928"/>
        <v>35326204</v>
      </c>
      <c r="Q2974" s="6">
        <f t="shared" si="933"/>
        <v>105978612</v>
      </c>
      <c r="R2974" s="6">
        <f t="shared" si="934"/>
        <v>10597861</v>
      </c>
      <c r="S2974" s="6">
        <f t="shared" si="929"/>
        <v>12085</v>
      </c>
      <c r="T2974" s="6">
        <f t="shared" si="930"/>
        <v>12822720</v>
      </c>
      <c r="U2974" s="6">
        <f t="shared" si="931"/>
        <v>12085</v>
      </c>
      <c r="V2974" s="6">
        <f t="shared" si="935"/>
        <v>3</v>
      </c>
    </row>
    <row r="2975" spans="1:22" ht="16.5" x14ac:dyDescent="0.15">
      <c r="A2975" s="6">
        <v>2967</v>
      </c>
      <c r="B2975" s="6">
        <f t="shared" si="925"/>
        <v>18624986</v>
      </c>
      <c r="C2975" s="6">
        <f t="shared" si="932"/>
        <v>37249972</v>
      </c>
      <c r="D2975" s="6">
        <f t="shared" si="926"/>
        <v>186249860</v>
      </c>
      <c r="E2975" s="6">
        <v>10</v>
      </c>
      <c r="F2975" s="6">
        <f t="shared" si="927"/>
        <v>1.000725573600211</v>
      </c>
      <c r="G2975" s="6">
        <f t="shared" si="936"/>
        <v>64161101</v>
      </c>
      <c r="H2975" s="6">
        <f t="shared" si="937"/>
        <v>36270</v>
      </c>
      <c r="I2975" s="6">
        <f t="shared" si="938"/>
        <v>64161096</v>
      </c>
      <c r="J2975" s="6">
        <f t="shared" si="939"/>
        <v>36270</v>
      </c>
      <c r="K2975" s="23">
        <f t="shared" si="940"/>
        <v>47494</v>
      </c>
      <c r="L2975" s="23">
        <f t="shared" si="941"/>
        <v>13</v>
      </c>
      <c r="M2975" s="23">
        <f t="shared" si="942"/>
        <v>47494</v>
      </c>
      <c r="N2975" s="23">
        <f t="shared" si="943"/>
        <v>13</v>
      </c>
      <c r="O2975" s="23">
        <f t="shared" si="944"/>
        <v>135040</v>
      </c>
      <c r="P2975" s="6">
        <f t="shared" si="928"/>
        <v>35351158</v>
      </c>
      <c r="Q2975" s="6">
        <f t="shared" si="933"/>
        <v>106053474</v>
      </c>
      <c r="R2975" s="6">
        <f t="shared" si="934"/>
        <v>10605347</v>
      </c>
      <c r="S2975" s="6">
        <f t="shared" si="929"/>
        <v>12090</v>
      </c>
      <c r="T2975" s="6">
        <f t="shared" si="930"/>
        <v>12832219</v>
      </c>
      <c r="U2975" s="6">
        <f t="shared" si="931"/>
        <v>12090</v>
      </c>
      <c r="V2975" s="6">
        <f t="shared" si="935"/>
        <v>3</v>
      </c>
    </row>
    <row r="2976" spans="1:22" ht="16.5" x14ac:dyDescent="0.15">
      <c r="A2976" s="6">
        <v>2968</v>
      </c>
      <c r="B2976" s="6">
        <f t="shared" si="925"/>
        <v>18638860</v>
      </c>
      <c r="C2976" s="6">
        <f t="shared" si="932"/>
        <v>37277720</v>
      </c>
      <c r="D2976" s="6">
        <f t="shared" si="926"/>
        <v>186388600</v>
      </c>
      <c r="E2976" s="6">
        <v>10</v>
      </c>
      <c r="F2976" s="6">
        <f t="shared" si="927"/>
        <v>1.0007449133116126</v>
      </c>
      <c r="G2976" s="6">
        <f t="shared" si="936"/>
        <v>64208615</v>
      </c>
      <c r="H2976" s="6">
        <f t="shared" si="937"/>
        <v>36282</v>
      </c>
      <c r="I2976" s="6">
        <f t="shared" si="938"/>
        <v>64208610</v>
      </c>
      <c r="J2976" s="6">
        <f t="shared" si="939"/>
        <v>36282</v>
      </c>
      <c r="K2976" s="23">
        <f t="shared" si="940"/>
        <v>47514</v>
      </c>
      <c r="L2976" s="23">
        <f t="shared" si="941"/>
        <v>12</v>
      </c>
      <c r="M2976" s="23">
        <f t="shared" si="942"/>
        <v>47514</v>
      </c>
      <c r="N2976" s="23">
        <f t="shared" si="943"/>
        <v>12</v>
      </c>
      <c r="O2976" s="23">
        <f t="shared" si="944"/>
        <v>138740</v>
      </c>
      <c r="P2976" s="6">
        <f t="shared" si="928"/>
        <v>35377435</v>
      </c>
      <c r="Q2976" s="6">
        <f t="shared" si="933"/>
        <v>106132305</v>
      </c>
      <c r="R2976" s="6">
        <f t="shared" si="934"/>
        <v>10613230</v>
      </c>
      <c r="S2976" s="6">
        <f t="shared" si="929"/>
        <v>12094</v>
      </c>
      <c r="T2976" s="6">
        <f t="shared" si="930"/>
        <v>12841722</v>
      </c>
      <c r="U2976" s="6">
        <f t="shared" si="931"/>
        <v>12094</v>
      </c>
      <c r="V2976" s="6">
        <f t="shared" si="935"/>
        <v>3</v>
      </c>
    </row>
    <row r="2977" spans="1:22" ht="16.5" x14ac:dyDescent="0.15">
      <c r="A2977" s="6">
        <v>2969</v>
      </c>
      <c r="B2977" s="6">
        <f t="shared" si="925"/>
        <v>18652740</v>
      </c>
      <c r="C2977" s="6">
        <f t="shared" si="932"/>
        <v>37305480</v>
      </c>
      <c r="D2977" s="6">
        <f t="shared" si="926"/>
        <v>186527400</v>
      </c>
      <c r="E2977" s="6">
        <v>10</v>
      </c>
      <c r="F2977" s="6">
        <f t="shared" si="927"/>
        <v>1.000744680736912</v>
      </c>
      <c r="G2977" s="6">
        <f t="shared" si="936"/>
        <v>64256148</v>
      </c>
      <c r="H2977" s="6">
        <f t="shared" si="937"/>
        <v>36294</v>
      </c>
      <c r="I2977" s="6">
        <f t="shared" si="938"/>
        <v>64256143</v>
      </c>
      <c r="J2977" s="6">
        <f t="shared" si="939"/>
        <v>36294</v>
      </c>
      <c r="K2977" s="23">
        <f t="shared" si="940"/>
        <v>47533</v>
      </c>
      <c r="L2977" s="23">
        <f t="shared" si="941"/>
        <v>12</v>
      </c>
      <c r="M2977" s="23">
        <f t="shared" si="942"/>
        <v>47533</v>
      </c>
      <c r="N2977" s="23">
        <f t="shared" si="943"/>
        <v>12</v>
      </c>
      <c r="O2977" s="23">
        <f t="shared" si="944"/>
        <v>138800</v>
      </c>
      <c r="P2977" s="6">
        <f t="shared" si="928"/>
        <v>35403723</v>
      </c>
      <c r="Q2977" s="6">
        <f t="shared" si="933"/>
        <v>106211169</v>
      </c>
      <c r="R2977" s="6">
        <f t="shared" si="934"/>
        <v>10621116</v>
      </c>
      <c r="S2977" s="6">
        <f t="shared" si="929"/>
        <v>12098</v>
      </c>
      <c r="T2977" s="6">
        <f t="shared" si="930"/>
        <v>12851228</v>
      </c>
      <c r="U2977" s="6">
        <f t="shared" si="931"/>
        <v>12098</v>
      </c>
      <c r="V2977" s="6">
        <f t="shared" si="935"/>
        <v>3</v>
      </c>
    </row>
    <row r="2978" spans="1:22" ht="16.5" x14ac:dyDescent="0.15">
      <c r="A2978" s="6">
        <v>2970</v>
      </c>
      <c r="B2978" s="6">
        <f t="shared" si="925"/>
        <v>18666261</v>
      </c>
      <c r="C2978" s="6">
        <f t="shared" si="932"/>
        <v>37332522</v>
      </c>
      <c r="D2978" s="6">
        <f t="shared" si="926"/>
        <v>186662610</v>
      </c>
      <c r="E2978" s="6">
        <v>10</v>
      </c>
      <c r="F2978" s="6">
        <f t="shared" si="927"/>
        <v>1.0007248800980446</v>
      </c>
      <c r="G2978" s="6">
        <f t="shared" si="936"/>
        <v>64303700</v>
      </c>
      <c r="H2978" s="6">
        <f t="shared" si="937"/>
        <v>36307</v>
      </c>
      <c r="I2978" s="6">
        <f t="shared" si="938"/>
        <v>64303695</v>
      </c>
      <c r="J2978" s="6">
        <f t="shared" si="939"/>
        <v>36307</v>
      </c>
      <c r="K2978" s="23">
        <f t="shared" si="940"/>
        <v>47552</v>
      </c>
      <c r="L2978" s="23">
        <f t="shared" si="941"/>
        <v>13</v>
      </c>
      <c r="M2978" s="23">
        <f t="shared" si="942"/>
        <v>47552</v>
      </c>
      <c r="N2978" s="23">
        <f t="shared" si="943"/>
        <v>13</v>
      </c>
      <c r="O2978" s="23">
        <f t="shared" si="944"/>
        <v>135210</v>
      </c>
      <c r="P2978" s="6">
        <f t="shared" si="928"/>
        <v>35430021</v>
      </c>
      <c r="Q2978" s="6">
        <f t="shared" si="933"/>
        <v>106290063</v>
      </c>
      <c r="R2978" s="6">
        <f t="shared" si="934"/>
        <v>10629006</v>
      </c>
      <c r="S2978" s="6">
        <f t="shared" si="929"/>
        <v>12102</v>
      </c>
      <c r="T2978" s="6">
        <f t="shared" si="930"/>
        <v>12860739</v>
      </c>
      <c r="U2978" s="6">
        <f t="shared" si="931"/>
        <v>12102</v>
      </c>
      <c r="V2978" s="6">
        <f t="shared" si="935"/>
        <v>3</v>
      </c>
    </row>
    <row r="2979" spans="1:22" ht="16.5" x14ac:dyDescent="0.15">
      <c r="A2979" s="6">
        <v>2971</v>
      </c>
      <c r="B2979" s="6">
        <f t="shared" si="925"/>
        <v>18680152</v>
      </c>
      <c r="C2979" s="6">
        <f t="shared" si="932"/>
        <v>37360304</v>
      </c>
      <c r="D2979" s="6">
        <f t="shared" si="926"/>
        <v>186801520</v>
      </c>
      <c r="E2979" s="6">
        <v>10</v>
      </c>
      <c r="F2979" s="6">
        <f t="shared" si="927"/>
        <v>1.0007441768868441</v>
      </c>
      <c r="G2979" s="6">
        <f t="shared" si="936"/>
        <v>64351271</v>
      </c>
      <c r="H2979" s="6">
        <f t="shared" si="937"/>
        <v>36319</v>
      </c>
      <c r="I2979" s="6">
        <f t="shared" si="938"/>
        <v>64351266</v>
      </c>
      <c r="J2979" s="6">
        <f t="shared" si="939"/>
        <v>36319</v>
      </c>
      <c r="K2979" s="23">
        <f t="shared" si="940"/>
        <v>47571</v>
      </c>
      <c r="L2979" s="23">
        <f t="shared" si="941"/>
        <v>12</v>
      </c>
      <c r="M2979" s="23">
        <f t="shared" si="942"/>
        <v>47571</v>
      </c>
      <c r="N2979" s="23">
        <f t="shared" si="943"/>
        <v>12</v>
      </c>
      <c r="O2979" s="23">
        <f t="shared" si="944"/>
        <v>138910</v>
      </c>
      <c r="P2979" s="6">
        <f t="shared" si="928"/>
        <v>35456330</v>
      </c>
      <c r="Q2979" s="6">
        <f t="shared" si="933"/>
        <v>106368990</v>
      </c>
      <c r="R2979" s="6">
        <f t="shared" si="934"/>
        <v>10636899</v>
      </c>
      <c r="S2979" s="6">
        <f t="shared" si="929"/>
        <v>12106</v>
      </c>
      <c r="T2979" s="6">
        <f t="shared" si="930"/>
        <v>12870253</v>
      </c>
      <c r="U2979" s="6">
        <f t="shared" si="931"/>
        <v>12106</v>
      </c>
      <c r="V2979" s="6">
        <f t="shared" si="935"/>
        <v>3</v>
      </c>
    </row>
    <row r="2980" spans="1:22" ht="16.5" x14ac:dyDescent="0.15">
      <c r="A2980" s="6">
        <v>2972</v>
      </c>
      <c r="B2980" s="6">
        <f t="shared" si="925"/>
        <v>18693684</v>
      </c>
      <c r="C2980" s="6">
        <f t="shared" si="932"/>
        <v>37387368</v>
      </c>
      <c r="D2980" s="6">
        <f t="shared" si="926"/>
        <v>186936840</v>
      </c>
      <c r="E2980" s="6">
        <v>10</v>
      </c>
      <c r="F2980" s="6">
        <f t="shared" si="927"/>
        <v>1.0007244052403856</v>
      </c>
      <c r="G2980" s="6">
        <f t="shared" si="936"/>
        <v>64398862</v>
      </c>
      <c r="H2980" s="6">
        <f t="shared" si="937"/>
        <v>36332</v>
      </c>
      <c r="I2980" s="6">
        <f t="shared" si="938"/>
        <v>64398857</v>
      </c>
      <c r="J2980" s="6">
        <f t="shared" si="939"/>
        <v>36332</v>
      </c>
      <c r="K2980" s="23">
        <f t="shared" si="940"/>
        <v>47591</v>
      </c>
      <c r="L2980" s="23">
        <f t="shared" si="941"/>
        <v>13</v>
      </c>
      <c r="M2980" s="23">
        <f t="shared" si="942"/>
        <v>47591</v>
      </c>
      <c r="N2980" s="23">
        <f t="shared" si="943"/>
        <v>13</v>
      </c>
      <c r="O2980" s="23">
        <f t="shared" si="944"/>
        <v>135320</v>
      </c>
      <c r="P2980" s="6">
        <f t="shared" si="928"/>
        <v>35482650</v>
      </c>
      <c r="Q2980" s="6">
        <f t="shared" si="933"/>
        <v>106447950</v>
      </c>
      <c r="R2980" s="6">
        <f t="shared" si="934"/>
        <v>10644795</v>
      </c>
      <c r="S2980" s="6">
        <f t="shared" si="929"/>
        <v>12110</v>
      </c>
      <c r="T2980" s="6">
        <f t="shared" si="930"/>
        <v>12879771</v>
      </c>
      <c r="U2980" s="6">
        <f t="shared" si="931"/>
        <v>12110</v>
      </c>
      <c r="V2980" s="6">
        <f t="shared" si="935"/>
        <v>3</v>
      </c>
    </row>
    <row r="2981" spans="1:22" ht="16.5" x14ac:dyDescent="0.15">
      <c r="A2981" s="6">
        <v>2973</v>
      </c>
      <c r="B2981" s="6">
        <f t="shared" si="925"/>
        <v>18707586</v>
      </c>
      <c r="C2981" s="6">
        <f t="shared" si="932"/>
        <v>37415172</v>
      </c>
      <c r="D2981" s="6">
        <f t="shared" si="926"/>
        <v>187075860</v>
      </c>
      <c r="E2981" s="6">
        <v>10</v>
      </c>
      <c r="F2981" s="6">
        <f t="shared" si="927"/>
        <v>1.0007436736386472</v>
      </c>
      <c r="G2981" s="6">
        <f t="shared" si="936"/>
        <v>64446472</v>
      </c>
      <c r="H2981" s="6">
        <f t="shared" si="937"/>
        <v>36344</v>
      </c>
      <c r="I2981" s="6">
        <f t="shared" si="938"/>
        <v>64446467</v>
      </c>
      <c r="J2981" s="6">
        <f t="shared" si="939"/>
        <v>36344</v>
      </c>
      <c r="K2981" s="23">
        <f t="shared" si="940"/>
        <v>47610</v>
      </c>
      <c r="L2981" s="23">
        <f t="shared" si="941"/>
        <v>12</v>
      </c>
      <c r="M2981" s="23">
        <f t="shared" si="942"/>
        <v>47610</v>
      </c>
      <c r="N2981" s="23">
        <f t="shared" si="943"/>
        <v>12</v>
      </c>
      <c r="O2981" s="23">
        <f t="shared" si="944"/>
        <v>139020</v>
      </c>
      <c r="P2981" s="6">
        <f t="shared" si="928"/>
        <v>35508981</v>
      </c>
      <c r="Q2981" s="6">
        <f t="shared" si="933"/>
        <v>106526943</v>
      </c>
      <c r="R2981" s="6">
        <f t="shared" si="934"/>
        <v>10652694</v>
      </c>
      <c r="S2981" s="6">
        <f t="shared" si="929"/>
        <v>12114</v>
      </c>
      <c r="T2981" s="6">
        <f t="shared" si="930"/>
        <v>12889293</v>
      </c>
      <c r="U2981" s="6">
        <f t="shared" si="931"/>
        <v>12114</v>
      </c>
      <c r="V2981" s="6">
        <f t="shared" si="935"/>
        <v>3</v>
      </c>
    </row>
    <row r="2982" spans="1:22" ht="16.5" x14ac:dyDescent="0.15">
      <c r="A2982" s="6">
        <v>2974</v>
      </c>
      <c r="B2982" s="6">
        <f t="shared" si="925"/>
        <v>18721129</v>
      </c>
      <c r="C2982" s="6">
        <f t="shared" si="932"/>
        <v>37442258</v>
      </c>
      <c r="D2982" s="6">
        <f t="shared" si="926"/>
        <v>187211290</v>
      </c>
      <c r="E2982" s="6">
        <v>10</v>
      </c>
      <c r="F2982" s="6">
        <f t="shared" si="927"/>
        <v>1.0007239309229956</v>
      </c>
      <c r="G2982" s="6">
        <f t="shared" si="936"/>
        <v>64494101</v>
      </c>
      <c r="H2982" s="6">
        <f t="shared" si="937"/>
        <v>36357</v>
      </c>
      <c r="I2982" s="6">
        <f t="shared" si="938"/>
        <v>64494096</v>
      </c>
      <c r="J2982" s="6">
        <f t="shared" si="939"/>
        <v>36357</v>
      </c>
      <c r="K2982" s="23">
        <f t="shared" si="940"/>
        <v>47629</v>
      </c>
      <c r="L2982" s="23">
        <f t="shared" si="941"/>
        <v>13</v>
      </c>
      <c r="M2982" s="23">
        <f t="shared" si="942"/>
        <v>47629</v>
      </c>
      <c r="N2982" s="23">
        <f t="shared" si="943"/>
        <v>13</v>
      </c>
      <c r="O2982" s="23">
        <f t="shared" si="944"/>
        <v>135430</v>
      </c>
      <c r="P2982" s="6">
        <f t="shared" si="928"/>
        <v>35534005</v>
      </c>
      <c r="Q2982" s="6">
        <f t="shared" si="933"/>
        <v>106602015</v>
      </c>
      <c r="R2982" s="6">
        <f t="shared" si="934"/>
        <v>10660201</v>
      </c>
      <c r="S2982" s="6">
        <f t="shared" si="929"/>
        <v>12119</v>
      </c>
      <c r="T2982" s="6">
        <f t="shared" si="930"/>
        <v>12898819</v>
      </c>
      <c r="U2982" s="6">
        <f t="shared" si="931"/>
        <v>12119</v>
      </c>
      <c r="V2982" s="6">
        <f t="shared" si="935"/>
        <v>3</v>
      </c>
    </row>
    <row r="2983" spans="1:22" ht="16.5" x14ac:dyDescent="0.15">
      <c r="A2983" s="6">
        <v>2975</v>
      </c>
      <c r="B2983" s="6">
        <f t="shared" si="925"/>
        <v>18735042</v>
      </c>
      <c r="C2983" s="6">
        <f t="shared" si="932"/>
        <v>37470084</v>
      </c>
      <c r="D2983" s="6">
        <f t="shared" si="926"/>
        <v>187350420</v>
      </c>
      <c r="E2983" s="6">
        <v>10</v>
      </c>
      <c r="F2983" s="6">
        <f t="shared" si="927"/>
        <v>1.0007431709914503</v>
      </c>
      <c r="G2983" s="6">
        <f t="shared" si="936"/>
        <v>64541750</v>
      </c>
      <c r="H2983" s="6">
        <f t="shared" si="937"/>
        <v>36369</v>
      </c>
      <c r="I2983" s="6">
        <f t="shared" si="938"/>
        <v>64541745</v>
      </c>
      <c r="J2983" s="6">
        <f t="shared" si="939"/>
        <v>36369</v>
      </c>
      <c r="K2983" s="23">
        <f t="shared" si="940"/>
        <v>47649</v>
      </c>
      <c r="L2983" s="23">
        <f t="shared" si="941"/>
        <v>12</v>
      </c>
      <c r="M2983" s="23">
        <f t="shared" si="942"/>
        <v>47649</v>
      </c>
      <c r="N2983" s="23">
        <f t="shared" si="943"/>
        <v>12</v>
      </c>
      <c r="O2983" s="23">
        <f t="shared" si="944"/>
        <v>139130</v>
      </c>
      <c r="P2983" s="6">
        <f t="shared" si="928"/>
        <v>35560357</v>
      </c>
      <c r="Q2983" s="6">
        <f t="shared" si="933"/>
        <v>106681071</v>
      </c>
      <c r="R2983" s="6">
        <f t="shared" si="934"/>
        <v>10668107</v>
      </c>
      <c r="S2983" s="6">
        <f t="shared" si="929"/>
        <v>12123</v>
      </c>
      <c r="T2983" s="6">
        <f t="shared" si="930"/>
        <v>12908349</v>
      </c>
      <c r="U2983" s="6">
        <f t="shared" si="931"/>
        <v>12123</v>
      </c>
      <c r="V2983" s="6">
        <f t="shared" si="935"/>
        <v>3</v>
      </c>
    </row>
    <row r="2984" spans="1:22" ht="16.5" x14ac:dyDescent="0.15">
      <c r="A2984" s="6">
        <v>2976</v>
      </c>
      <c r="B2984" s="6">
        <f t="shared" si="925"/>
        <v>18748596</v>
      </c>
      <c r="C2984" s="6">
        <f t="shared" si="932"/>
        <v>37497192</v>
      </c>
      <c r="D2984" s="6">
        <f t="shared" si="926"/>
        <v>187485960</v>
      </c>
      <c r="E2984" s="6">
        <v>10</v>
      </c>
      <c r="F2984" s="6">
        <f t="shared" si="927"/>
        <v>1.0007234571451722</v>
      </c>
      <c r="G2984" s="6">
        <f t="shared" si="936"/>
        <v>64589418</v>
      </c>
      <c r="H2984" s="6">
        <f t="shared" si="937"/>
        <v>36382</v>
      </c>
      <c r="I2984" s="6">
        <f t="shared" si="938"/>
        <v>64589413</v>
      </c>
      <c r="J2984" s="6">
        <f t="shared" si="939"/>
        <v>36382</v>
      </c>
      <c r="K2984" s="23">
        <f t="shared" si="940"/>
        <v>47668</v>
      </c>
      <c r="L2984" s="23">
        <f t="shared" si="941"/>
        <v>13</v>
      </c>
      <c r="M2984" s="23">
        <f t="shared" si="942"/>
        <v>47668</v>
      </c>
      <c r="N2984" s="23">
        <f t="shared" si="943"/>
        <v>13</v>
      </c>
      <c r="O2984" s="23">
        <f t="shared" si="944"/>
        <v>135540</v>
      </c>
      <c r="P2984" s="6">
        <f t="shared" si="928"/>
        <v>35586719</v>
      </c>
      <c r="Q2984" s="6">
        <f t="shared" si="933"/>
        <v>106760157</v>
      </c>
      <c r="R2984" s="6">
        <f t="shared" si="934"/>
        <v>10676015</v>
      </c>
      <c r="S2984" s="6">
        <f t="shared" si="929"/>
        <v>12127</v>
      </c>
      <c r="T2984" s="6">
        <f t="shared" si="930"/>
        <v>12917882</v>
      </c>
      <c r="U2984" s="6">
        <f t="shared" si="931"/>
        <v>12127</v>
      </c>
      <c r="V2984" s="6">
        <f t="shared" si="935"/>
        <v>3</v>
      </c>
    </row>
    <row r="2985" spans="1:22" ht="16.5" x14ac:dyDescent="0.15">
      <c r="A2985" s="6">
        <v>2977</v>
      </c>
      <c r="B2985" s="6">
        <f t="shared" si="925"/>
        <v>18762520</v>
      </c>
      <c r="C2985" s="6">
        <f t="shared" si="932"/>
        <v>37525040</v>
      </c>
      <c r="D2985" s="6">
        <f t="shared" si="926"/>
        <v>187625200</v>
      </c>
      <c r="E2985" s="6">
        <v>10</v>
      </c>
      <c r="F2985" s="6">
        <f t="shared" si="927"/>
        <v>1.0007426689443839</v>
      </c>
      <c r="G2985" s="6">
        <f t="shared" si="936"/>
        <v>64637105</v>
      </c>
      <c r="H2985" s="6">
        <f t="shared" si="937"/>
        <v>36394</v>
      </c>
      <c r="I2985" s="6">
        <f t="shared" si="938"/>
        <v>64637100</v>
      </c>
      <c r="J2985" s="6">
        <f t="shared" si="939"/>
        <v>36394</v>
      </c>
      <c r="K2985" s="23">
        <f t="shared" si="940"/>
        <v>47687</v>
      </c>
      <c r="L2985" s="23">
        <f t="shared" si="941"/>
        <v>12</v>
      </c>
      <c r="M2985" s="23">
        <f t="shared" si="942"/>
        <v>47687</v>
      </c>
      <c r="N2985" s="23">
        <f t="shared" si="943"/>
        <v>12</v>
      </c>
      <c r="O2985" s="23">
        <f t="shared" si="944"/>
        <v>139240</v>
      </c>
      <c r="P2985" s="6">
        <f t="shared" si="928"/>
        <v>35613092</v>
      </c>
      <c r="Q2985" s="6">
        <f t="shared" si="933"/>
        <v>106839276</v>
      </c>
      <c r="R2985" s="6">
        <f t="shared" si="934"/>
        <v>10683927</v>
      </c>
      <c r="S2985" s="6">
        <f t="shared" si="929"/>
        <v>12131</v>
      </c>
      <c r="T2985" s="6">
        <f t="shared" si="930"/>
        <v>12927420</v>
      </c>
      <c r="U2985" s="6">
        <f t="shared" si="931"/>
        <v>12131</v>
      </c>
      <c r="V2985" s="6">
        <f t="shared" si="935"/>
        <v>3</v>
      </c>
    </row>
    <row r="2986" spans="1:22" ht="16.5" x14ac:dyDescent="0.15">
      <c r="A2986" s="6">
        <v>2978</v>
      </c>
      <c r="B2986" s="6">
        <f t="shared" si="925"/>
        <v>18776085</v>
      </c>
      <c r="C2986" s="6">
        <f t="shared" si="932"/>
        <v>37552170</v>
      </c>
      <c r="D2986" s="6">
        <f t="shared" si="926"/>
        <v>187760850</v>
      </c>
      <c r="E2986" s="6">
        <v>10</v>
      </c>
      <c r="F2986" s="6">
        <f t="shared" si="927"/>
        <v>1.0007229839062131</v>
      </c>
      <c r="G2986" s="6">
        <f t="shared" si="936"/>
        <v>64684812</v>
      </c>
      <c r="H2986" s="6">
        <f t="shared" si="937"/>
        <v>36407</v>
      </c>
      <c r="I2986" s="6">
        <f t="shared" si="938"/>
        <v>64684807</v>
      </c>
      <c r="J2986" s="6">
        <f t="shared" si="939"/>
        <v>36407</v>
      </c>
      <c r="K2986" s="23">
        <f t="shared" si="940"/>
        <v>47707</v>
      </c>
      <c r="L2986" s="23">
        <f t="shared" si="941"/>
        <v>13</v>
      </c>
      <c r="M2986" s="23">
        <f t="shared" si="942"/>
        <v>47707</v>
      </c>
      <c r="N2986" s="23">
        <f t="shared" si="943"/>
        <v>13</v>
      </c>
      <c r="O2986" s="23">
        <f t="shared" si="944"/>
        <v>135650</v>
      </c>
      <c r="P2986" s="6">
        <f t="shared" si="928"/>
        <v>35639476</v>
      </c>
      <c r="Q2986" s="6">
        <f t="shared" si="933"/>
        <v>106918428</v>
      </c>
      <c r="R2986" s="6">
        <f t="shared" si="934"/>
        <v>10691842</v>
      </c>
      <c r="S2986" s="6">
        <f t="shared" si="929"/>
        <v>12135</v>
      </c>
      <c r="T2986" s="6">
        <f t="shared" si="930"/>
        <v>12936961</v>
      </c>
      <c r="U2986" s="6">
        <f t="shared" si="931"/>
        <v>12135</v>
      </c>
      <c r="V2986" s="6">
        <f t="shared" si="935"/>
        <v>3</v>
      </c>
    </row>
    <row r="2987" spans="1:22" ht="16.5" x14ac:dyDescent="0.15">
      <c r="A2987" s="6">
        <v>2979</v>
      </c>
      <c r="B2987" s="6">
        <f t="shared" si="925"/>
        <v>18790021</v>
      </c>
      <c r="C2987" s="6">
        <f t="shared" si="932"/>
        <v>37580042</v>
      </c>
      <c r="D2987" s="6">
        <f t="shared" si="926"/>
        <v>187900210</v>
      </c>
      <c r="E2987" s="6">
        <v>10</v>
      </c>
      <c r="F2987" s="6">
        <f t="shared" si="927"/>
        <v>1.0007422207558179</v>
      </c>
      <c r="G2987" s="6">
        <f t="shared" si="936"/>
        <v>64732538</v>
      </c>
      <c r="H2987" s="6">
        <f t="shared" si="937"/>
        <v>36419</v>
      </c>
      <c r="I2987" s="6">
        <f t="shared" si="938"/>
        <v>64732533</v>
      </c>
      <c r="J2987" s="6">
        <f t="shared" si="939"/>
        <v>36419</v>
      </c>
      <c r="K2987" s="23">
        <f t="shared" si="940"/>
        <v>47726</v>
      </c>
      <c r="L2987" s="23">
        <f t="shared" si="941"/>
        <v>12</v>
      </c>
      <c r="M2987" s="23">
        <f t="shared" si="942"/>
        <v>47726</v>
      </c>
      <c r="N2987" s="23">
        <f t="shared" si="943"/>
        <v>12</v>
      </c>
      <c r="O2987" s="23">
        <f t="shared" si="944"/>
        <v>139360</v>
      </c>
      <c r="P2987" s="6">
        <f t="shared" si="928"/>
        <v>35665870</v>
      </c>
      <c r="Q2987" s="6">
        <f t="shared" si="933"/>
        <v>106997610</v>
      </c>
      <c r="R2987" s="6">
        <f t="shared" si="934"/>
        <v>10699761</v>
      </c>
      <c r="S2987" s="6">
        <f t="shared" si="929"/>
        <v>12139</v>
      </c>
      <c r="T2987" s="6">
        <f t="shared" si="930"/>
        <v>12946506</v>
      </c>
      <c r="U2987" s="6">
        <f t="shared" si="931"/>
        <v>12139</v>
      </c>
      <c r="V2987" s="6">
        <f t="shared" si="935"/>
        <v>3</v>
      </c>
    </row>
    <row r="2988" spans="1:22" ht="16.5" x14ac:dyDescent="0.15">
      <c r="A2988" s="6">
        <v>2980</v>
      </c>
      <c r="B2988" s="6">
        <f t="shared" si="925"/>
        <v>18803962</v>
      </c>
      <c r="C2988" s="6">
        <f t="shared" si="932"/>
        <v>37607924</v>
      </c>
      <c r="D2988" s="6">
        <f t="shared" si="926"/>
        <v>188039620</v>
      </c>
      <c r="E2988" s="6">
        <v>10</v>
      </c>
      <c r="F2988" s="6">
        <f t="shared" si="927"/>
        <v>1.0007419363714389</v>
      </c>
      <c r="G2988" s="6">
        <f t="shared" si="936"/>
        <v>64780283</v>
      </c>
      <c r="H2988" s="6">
        <f t="shared" si="937"/>
        <v>36431</v>
      </c>
      <c r="I2988" s="6">
        <f t="shared" si="938"/>
        <v>64780278</v>
      </c>
      <c r="J2988" s="6">
        <f t="shared" si="939"/>
        <v>36431</v>
      </c>
      <c r="K2988" s="23">
        <f t="shared" si="940"/>
        <v>47745</v>
      </c>
      <c r="L2988" s="23">
        <f t="shared" si="941"/>
        <v>12</v>
      </c>
      <c r="M2988" s="23">
        <f t="shared" si="942"/>
        <v>47745</v>
      </c>
      <c r="N2988" s="23">
        <f t="shared" si="943"/>
        <v>12</v>
      </c>
      <c r="O2988" s="23">
        <f t="shared" si="944"/>
        <v>139410</v>
      </c>
      <c r="P2988" s="6">
        <f t="shared" si="928"/>
        <v>35692275</v>
      </c>
      <c r="Q2988" s="6">
        <f t="shared" si="933"/>
        <v>107076825</v>
      </c>
      <c r="R2988" s="6">
        <f t="shared" si="934"/>
        <v>10707682</v>
      </c>
      <c r="S2988" s="6">
        <f t="shared" si="929"/>
        <v>12143</v>
      </c>
      <c r="T2988" s="6">
        <f t="shared" si="930"/>
        <v>12956055</v>
      </c>
      <c r="U2988" s="6">
        <f t="shared" si="931"/>
        <v>12143</v>
      </c>
      <c r="V2988" s="6">
        <f t="shared" si="935"/>
        <v>3</v>
      </c>
    </row>
    <row r="2989" spans="1:22" ht="16.5" x14ac:dyDescent="0.15">
      <c r="A2989" s="6">
        <v>2981</v>
      </c>
      <c r="B2989" s="6">
        <f t="shared" si="925"/>
        <v>18817543</v>
      </c>
      <c r="C2989" s="6">
        <f t="shared" si="932"/>
        <v>37635086</v>
      </c>
      <c r="D2989" s="6">
        <f t="shared" si="926"/>
        <v>188175430</v>
      </c>
      <c r="E2989" s="6">
        <v>10</v>
      </c>
      <c r="F2989" s="6">
        <f t="shared" si="927"/>
        <v>1.0007222414084862</v>
      </c>
      <c r="G2989" s="6">
        <f t="shared" si="936"/>
        <v>64828048</v>
      </c>
      <c r="H2989" s="6">
        <f t="shared" si="937"/>
        <v>36444</v>
      </c>
      <c r="I2989" s="6">
        <f t="shared" si="938"/>
        <v>64828043</v>
      </c>
      <c r="J2989" s="6">
        <f t="shared" si="939"/>
        <v>36444</v>
      </c>
      <c r="K2989" s="23">
        <f t="shared" si="940"/>
        <v>47765</v>
      </c>
      <c r="L2989" s="23">
        <f t="shared" si="941"/>
        <v>13</v>
      </c>
      <c r="M2989" s="23">
        <f t="shared" si="942"/>
        <v>47765</v>
      </c>
      <c r="N2989" s="23">
        <f t="shared" si="943"/>
        <v>13</v>
      </c>
      <c r="O2989" s="23">
        <f t="shared" si="944"/>
        <v>135810</v>
      </c>
      <c r="P2989" s="6">
        <f t="shared" si="928"/>
        <v>35717371</v>
      </c>
      <c r="Q2989" s="6">
        <f t="shared" si="933"/>
        <v>107152113</v>
      </c>
      <c r="R2989" s="6">
        <f t="shared" si="934"/>
        <v>10715211</v>
      </c>
      <c r="S2989" s="6">
        <f t="shared" si="929"/>
        <v>12148</v>
      </c>
      <c r="T2989" s="6">
        <f t="shared" si="930"/>
        <v>12965608</v>
      </c>
      <c r="U2989" s="6">
        <f t="shared" si="931"/>
        <v>12148</v>
      </c>
      <c r="V2989" s="6">
        <f t="shared" si="935"/>
        <v>3</v>
      </c>
    </row>
    <row r="2990" spans="1:22" ht="16.5" x14ac:dyDescent="0.15">
      <c r="A2990" s="6">
        <v>2982</v>
      </c>
      <c r="B2990" s="6">
        <f t="shared" si="925"/>
        <v>18831496</v>
      </c>
      <c r="C2990" s="6">
        <f t="shared" si="932"/>
        <v>37662992</v>
      </c>
      <c r="D2990" s="6">
        <f t="shared" si="926"/>
        <v>188314960</v>
      </c>
      <c r="E2990" s="6">
        <v>10</v>
      </c>
      <c r="F2990" s="6">
        <f t="shared" si="927"/>
        <v>1.0007414889393371</v>
      </c>
      <c r="G2990" s="6">
        <f t="shared" si="936"/>
        <v>64875832</v>
      </c>
      <c r="H2990" s="6">
        <f t="shared" si="937"/>
        <v>36456</v>
      </c>
      <c r="I2990" s="6">
        <f t="shared" si="938"/>
        <v>64875827</v>
      </c>
      <c r="J2990" s="6">
        <f t="shared" si="939"/>
        <v>36456</v>
      </c>
      <c r="K2990" s="23">
        <f t="shared" si="940"/>
        <v>47784</v>
      </c>
      <c r="L2990" s="23">
        <f t="shared" si="941"/>
        <v>12</v>
      </c>
      <c r="M2990" s="23">
        <f t="shared" si="942"/>
        <v>47784</v>
      </c>
      <c r="N2990" s="23">
        <f t="shared" si="943"/>
        <v>12</v>
      </c>
      <c r="O2990" s="23">
        <f t="shared" si="944"/>
        <v>139530</v>
      </c>
      <c r="P2990" s="6">
        <f t="shared" si="928"/>
        <v>35743797</v>
      </c>
      <c r="Q2990" s="6">
        <f t="shared" si="933"/>
        <v>107231391</v>
      </c>
      <c r="R2990" s="6">
        <f t="shared" si="934"/>
        <v>10723139</v>
      </c>
      <c r="S2990" s="6">
        <f t="shared" si="929"/>
        <v>12152</v>
      </c>
      <c r="T2990" s="6">
        <f t="shared" si="930"/>
        <v>12975165</v>
      </c>
      <c r="U2990" s="6">
        <f t="shared" si="931"/>
        <v>12152</v>
      </c>
      <c r="V2990" s="6">
        <f t="shared" si="935"/>
        <v>3</v>
      </c>
    </row>
    <row r="2991" spans="1:22" ht="16.5" x14ac:dyDescent="0.15">
      <c r="A2991" s="6">
        <v>2983</v>
      </c>
      <c r="B2991" s="6">
        <f t="shared" si="925"/>
        <v>18845088</v>
      </c>
      <c r="C2991" s="6">
        <f t="shared" si="932"/>
        <v>37690176</v>
      </c>
      <c r="D2991" s="6">
        <f t="shared" si="926"/>
        <v>188450880</v>
      </c>
      <c r="E2991" s="6">
        <v>10</v>
      </c>
      <c r="F2991" s="6">
        <f t="shared" si="927"/>
        <v>1.0007217695290911</v>
      </c>
      <c r="G2991" s="6">
        <f t="shared" si="936"/>
        <v>64923635</v>
      </c>
      <c r="H2991" s="6">
        <f t="shared" si="937"/>
        <v>36469</v>
      </c>
      <c r="I2991" s="6">
        <f t="shared" si="938"/>
        <v>64923630</v>
      </c>
      <c r="J2991" s="6">
        <f t="shared" si="939"/>
        <v>36469</v>
      </c>
      <c r="K2991" s="23">
        <f t="shared" si="940"/>
        <v>47803</v>
      </c>
      <c r="L2991" s="23">
        <f t="shared" si="941"/>
        <v>13</v>
      </c>
      <c r="M2991" s="23">
        <f t="shared" si="942"/>
        <v>47803</v>
      </c>
      <c r="N2991" s="23">
        <f t="shared" si="943"/>
        <v>13</v>
      </c>
      <c r="O2991" s="23">
        <f t="shared" si="944"/>
        <v>135920</v>
      </c>
      <c r="P2991" s="6">
        <f t="shared" si="928"/>
        <v>35770234</v>
      </c>
      <c r="Q2991" s="6">
        <f t="shared" si="933"/>
        <v>107310702</v>
      </c>
      <c r="R2991" s="6">
        <f t="shared" si="934"/>
        <v>10731070</v>
      </c>
      <c r="S2991" s="6">
        <f t="shared" si="929"/>
        <v>12156</v>
      </c>
      <c r="T2991" s="6">
        <f t="shared" si="930"/>
        <v>12984726</v>
      </c>
      <c r="U2991" s="6">
        <f t="shared" si="931"/>
        <v>12156</v>
      </c>
      <c r="V2991" s="6">
        <f t="shared" si="935"/>
        <v>3</v>
      </c>
    </row>
    <row r="2992" spans="1:22" ht="16.5" x14ac:dyDescent="0.15">
      <c r="A2992" s="6">
        <v>2984</v>
      </c>
      <c r="B2992" s="6">
        <f t="shared" si="925"/>
        <v>18859052</v>
      </c>
      <c r="C2992" s="6">
        <f t="shared" si="932"/>
        <v>37718104</v>
      </c>
      <c r="D2992" s="6">
        <f t="shared" si="926"/>
        <v>188590520</v>
      </c>
      <c r="E2992" s="6">
        <v>10</v>
      </c>
      <c r="F2992" s="6">
        <f t="shared" si="927"/>
        <v>1.0007409888454752</v>
      </c>
      <c r="G2992" s="6">
        <f t="shared" si="936"/>
        <v>64971458</v>
      </c>
      <c r="H2992" s="6">
        <f t="shared" si="937"/>
        <v>36481</v>
      </c>
      <c r="I2992" s="6">
        <f t="shared" si="938"/>
        <v>64971453</v>
      </c>
      <c r="J2992" s="6">
        <f t="shared" si="939"/>
        <v>36481</v>
      </c>
      <c r="K2992" s="23">
        <f t="shared" si="940"/>
        <v>47823</v>
      </c>
      <c r="L2992" s="23">
        <f t="shared" si="941"/>
        <v>12</v>
      </c>
      <c r="M2992" s="23">
        <f t="shared" si="942"/>
        <v>47823</v>
      </c>
      <c r="N2992" s="23">
        <f t="shared" si="943"/>
        <v>12</v>
      </c>
      <c r="O2992" s="23">
        <f t="shared" si="944"/>
        <v>139640</v>
      </c>
      <c r="P2992" s="6">
        <f t="shared" si="928"/>
        <v>35796682</v>
      </c>
      <c r="Q2992" s="6">
        <f t="shared" si="933"/>
        <v>107390046</v>
      </c>
      <c r="R2992" s="6">
        <f t="shared" si="934"/>
        <v>10739004</v>
      </c>
      <c r="S2992" s="6">
        <f t="shared" si="929"/>
        <v>12160</v>
      </c>
      <c r="T2992" s="6">
        <f t="shared" si="930"/>
        <v>12994290</v>
      </c>
      <c r="U2992" s="6">
        <f t="shared" si="931"/>
        <v>12160</v>
      </c>
      <c r="V2992" s="6">
        <f t="shared" si="935"/>
        <v>3</v>
      </c>
    </row>
    <row r="2993" spans="1:22" ht="16.5" x14ac:dyDescent="0.15">
      <c r="A2993" s="6">
        <v>2985</v>
      </c>
      <c r="B2993" s="6">
        <f t="shared" si="925"/>
        <v>18872655</v>
      </c>
      <c r="C2993" s="6">
        <f t="shared" si="932"/>
        <v>37745310</v>
      </c>
      <c r="D2993" s="6">
        <f t="shared" si="926"/>
        <v>188726550</v>
      </c>
      <c r="E2993" s="6">
        <v>10</v>
      </c>
      <c r="F2993" s="6">
        <f t="shared" si="927"/>
        <v>1.0007212981861442</v>
      </c>
      <c r="G2993" s="6">
        <f t="shared" si="936"/>
        <v>65019300</v>
      </c>
      <c r="H2993" s="6">
        <f t="shared" si="937"/>
        <v>36494</v>
      </c>
      <c r="I2993" s="6">
        <f t="shared" si="938"/>
        <v>65019295</v>
      </c>
      <c r="J2993" s="6">
        <f t="shared" si="939"/>
        <v>36494</v>
      </c>
      <c r="K2993" s="23">
        <f t="shared" si="940"/>
        <v>47842</v>
      </c>
      <c r="L2993" s="23">
        <f t="shared" si="941"/>
        <v>13</v>
      </c>
      <c r="M2993" s="23">
        <f t="shared" si="942"/>
        <v>47842</v>
      </c>
      <c r="N2993" s="23">
        <f t="shared" si="943"/>
        <v>13</v>
      </c>
      <c r="O2993" s="23">
        <f t="shared" si="944"/>
        <v>136030</v>
      </c>
      <c r="P2993" s="6">
        <f t="shared" si="928"/>
        <v>35823140</v>
      </c>
      <c r="Q2993" s="6">
        <f t="shared" si="933"/>
        <v>107469420</v>
      </c>
      <c r="R2993" s="6">
        <f t="shared" si="934"/>
        <v>10746942</v>
      </c>
      <c r="S2993" s="6">
        <f t="shared" si="929"/>
        <v>12164</v>
      </c>
      <c r="T2993" s="6">
        <f t="shared" si="930"/>
        <v>13003859</v>
      </c>
      <c r="U2993" s="6">
        <f t="shared" si="931"/>
        <v>12164</v>
      </c>
      <c r="V2993" s="6">
        <f t="shared" si="935"/>
        <v>3</v>
      </c>
    </row>
    <row r="2994" spans="1:22" ht="16.5" x14ac:dyDescent="0.15">
      <c r="A2994" s="6">
        <v>2986</v>
      </c>
      <c r="B2994" s="6">
        <f t="shared" si="925"/>
        <v>18886630</v>
      </c>
      <c r="C2994" s="6">
        <f t="shared" si="932"/>
        <v>37773260</v>
      </c>
      <c r="D2994" s="6">
        <f t="shared" si="926"/>
        <v>188866300</v>
      </c>
      <c r="E2994" s="6">
        <v>10</v>
      </c>
      <c r="F2994" s="6">
        <f t="shared" si="927"/>
        <v>1.000740489348213</v>
      </c>
      <c r="G2994" s="6">
        <f t="shared" si="936"/>
        <v>65067161</v>
      </c>
      <c r="H2994" s="6">
        <f t="shared" si="937"/>
        <v>36506</v>
      </c>
      <c r="I2994" s="6">
        <f t="shared" si="938"/>
        <v>65067156</v>
      </c>
      <c r="J2994" s="6">
        <f t="shared" si="939"/>
        <v>36506</v>
      </c>
      <c r="K2994" s="23">
        <f t="shared" si="940"/>
        <v>47861</v>
      </c>
      <c r="L2994" s="23">
        <f t="shared" si="941"/>
        <v>12</v>
      </c>
      <c r="M2994" s="23">
        <f t="shared" si="942"/>
        <v>47861</v>
      </c>
      <c r="N2994" s="23">
        <f t="shared" si="943"/>
        <v>12</v>
      </c>
      <c r="O2994" s="23">
        <f t="shared" si="944"/>
        <v>139750</v>
      </c>
      <c r="P2994" s="6">
        <f t="shared" si="928"/>
        <v>35849609</v>
      </c>
      <c r="Q2994" s="6">
        <f t="shared" si="933"/>
        <v>107548827</v>
      </c>
      <c r="R2994" s="6">
        <f t="shared" si="934"/>
        <v>10754882</v>
      </c>
      <c r="S2994" s="6">
        <f t="shared" si="929"/>
        <v>12168</v>
      </c>
      <c r="T2994" s="6">
        <f t="shared" si="930"/>
        <v>13013431</v>
      </c>
      <c r="U2994" s="6">
        <f t="shared" si="931"/>
        <v>12168</v>
      </c>
      <c r="V2994" s="6">
        <f t="shared" si="935"/>
        <v>3</v>
      </c>
    </row>
    <row r="2995" spans="1:22" ht="16.5" x14ac:dyDescent="0.15">
      <c r="A2995" s="6">
        <v>2987</v>
      </c>
      <c r="B2995" s="6">
        <f t="shared" si="925"/>
        <v>18900243</v>
      </c>
      <c r="C2995" s="6">
        <f t="shared" si="932"/>
        <v>37800486</v>
      </c>
      <c r="D2995" s="6">
        <f t="shared" si="926"/>
        <v>189002430</v>
      </c>
      <c r="E2995" s="6">
        <v>10</v>
      </c>
      <c r="F2995" s="6">
        <f t="shared" si="927"/>
        <v>1.0007207744314364</v>
      </c>
      <c r="G2995" s="6">
        <f t="shared" si="936"/>
        <v>65115042</v>
      </c>
      <c r="H2995" s="6">
        <f t="shared" si="937"/>
        <v>36519</v>
      </c>
      <c r="I2995" s="6">
        <f t="shared" si="938"/>
        <v>65115037</v>
      </c>
      <c r="J2995" s="6">
        <f t="shared" si="939"/>
        <v>36519</v>
      </c>
      <c r="K2995" s="23">
        <f t="shared" si="940"/>
        <v>47881</v>
      </c>
      <c r="L2995" s="23">
        <f t="shared" si="941"/>
        <v>13</v>
      </c>
      <c r="M2995" s="23">
        <f t="shared" si="942"/>
        <v>47881</v>
      </c>
      <c r="N2995" s="23">
        <f t="shared" si="943"/>
        <v>13</v>
      </c>
      <c r="O2995" s="23">
        <f t="shared" si="944"/>
        <v>136130</v>
      </c>
      <c r="P2995" s="6">
        <f t="shared" si="928"/>
        <v>35874765</v>
      </c>
      <c r="Q2995" s="6">
        <f t="shared" si="933"/>
        <v>107624295</v>
      </c>
      <c r="R2995" s="6">
        <f t="shared" si="934"/>
        <v>10762429</v>
      </c>
      <c r="S2995" s="6">
        <f t="shared" si="929"/>
        <v>12173</v>
      </c>
      <c r="T2995" s="6">
        <f t="shared" si="930"/>
        <v>13023007</v>
      </c>
      <c r="U2995" s="6">
        <f t="shared" si="931"/>
        <v>12173</v>
      </c>
      <c r="V2995" s="6">
        <f t="shared" si="935"/>
        <v>3</v>
      </c>
    </row>
    <row r="2996" spans="1:22" ht="16.5" x14ac:dyDescent="0.15">
      <c r="A2996" s="6">
        <v>2988</v>
      </c>
      <c r="B2996" s="6">
        <f t="shared" si="925"/>
        <v>18914230</v>
      </c>
      <c r="C2996" s="6">
        <f t="shared" si="932"/>
        <v>37828460</v>
      </c>
      <c r="D2996" s="6">
        <f t="shared" si="926"/>
        <v>189142300</v>
      </c>
      <c r="E2996" s="6">
        <v>10</v>
      </c>
      <c r="F2996" s="6">
        <f t="shared" si="927"/>
        <v>1.0007400433952092</v>
      </c>
      <c r="G2996" s="6">
        <f t="shared" si="936"/>
        <v>65162942</v>
      </c>
      <c r="H2996" s="6">
        <f t="shared" si="937"/>
        <v>36531</v>
      </c>
      <c r="I2996" s="6">
        <f t="shared" si="938"/>
        <v>65162937</v>
      </c>
      <c r="J2996" s="6">
        <f t="shared" si="939"/>
        <v>36531</v>
      </c>
      <c r="K2996" s="23">
        <f t="shared" si="940"/>
        <v>47900</v>
      </c>
      <c r="L2996" s="23">
        <f t="shared" si="941"/>
        <v>12</v>
      </c>
      <c r="M2996" s="23">
        <f t="shared" si="942"/>
        <v>47900</v>
      </c>
      <c r="N2996" s="23">
        <f t="shared" si="943"/>
        <v>12</v>
      </c>
      <c r="O2996" s="23">
        <f t="shared" si="944"/>
        <v>139870</v>
      </c>
      <c r="P2996" s="6">
        <f t="shared" si="928"/>
        <v>35901255</v>
      </c>
      <c r="Q2996" s="6">
        <f t="shared" si="933"/>
        <v>107703765</v>
      </c>
      <c r="R2996" s="6">
        <f t="shared" si="934"/>
        <v>10770376</v>
      </c>
      <c r="S2996" s="6">
        <f t="shared" si="929"/>
        <v>12177</v>
      </c>
      <c r="T2996" s="6">
        <f t="shared" si="930"/>
        <v>13032587</v>
      </c>
      <c r="U2996" s="6">
        <f t="shared" si="931"/>
        <v>12177</v>
      </c>
      <c r="V2996" s="6">
        <f t="shared" si="935"/>
        <v>3</v>
      </c>
    </row>
    <row r="2997" spans="1:22" ht="16.5" x14ac:dyDescent="0.15">
      <c r="A2997" s="6">
        <v>2989</v>
      </c>
      <c r="B2997" s="6">
        <f t="shared" ref="B2997:B3060" si="945">INT(G2997*(1-H2997/(A2997*5+H2997)))</f>
        <v>18928222</v>
      </c>
      <c r="C2997" s="6">
        <f t="shared" si="932"/>
        <v>37856444</v>
      </c>
      <c r="D2997" s="6">
        <f t="shared" ref="D2997:D3060" si="946">B2997*E2997</f>
        <v>189282220</v>
      </c>
      <c r="E2997" s="6">
        <v>10</v>
      </c>
      <c r="F2997" s="6">
        <f t="shared" ref="F2997:F3060" si="947">B2997/B2996</f>
        <v>1.0007397604872099</v>
      </c>
      <c r="G2997" s="6">
        <f t="shared" si="936"/>
        <v>65210861</v>
      </c>
      <c r="H2997" s="6">
        <f t="shared" si="937"/>
        <v>36543</v>
      </c>
      <c r="I2997" s="6">
        <f t="shared" si="938"/>
        <v>65210856</v>
      </c>
      <c r="J2997" s="6">
        <f t="shared" si="939"/>
        <v>36543</v>
      </c>
      <c r="K2997" s="23">
        <f t="shared" si="940"/>
        <v>47919</v>
      </c>
      <c r="L2997" s="23">
        <f t="shared" si="941"/>
        <v>12</v>
      </c>
      <c r="M2997" s="23">
        <f t="shared" si="942"/>
        <v>47919</v>
      </c>
      <c r="N2997" s="23">
        <f t="shared" si="943"/>
        <v>12</v>
      </c>
      <c r="O2997" s="23">
        <f t="shared" si="944"/>
        <v>139920</v>
      </c>
      <c r="P2997" s="6">
        <f t="shared" si="928"/>
        <v>35927756</v>
      </c>
      <c r="Q2997" s="6">
        <f t="shared" si="933"/>
        <v>107783268</v>
      </c>
      <c r="R2997" s="6">
        <f t="shared" si="934"/>
        <v>10778326</v>
      </c>
      <c r="S2997" s="6">
        <f t="shared" si="929"/>
        <v>12181</v>
      </c>
      <c r="T2997" s="6">
        <f t="shared" si="930"/>
        <v>13042171</v>
      </c>
      <c r="U2997" s="6">
        <f t="shared" si="931"/>
        <v>12181</v>
      </c>
      <c r="V2997" s="6">
        <f t="shared" si="935"/>
        <v>3</v>
      </c>
    </row>
    <row r="2998" spans="1:22" ht="16.5" x14ac:dyDescent="0.15">
      <c r="A2998" s="6">
        <v>2990</v>
      </c>
      <c r="B2998" s="6">
        <f t="shared" si="945"/>
        <v>18941852</v>
      </c>
      <c r="C2998" s="6">
        <f t="shared" si="932"/>
        <v>37883704</v>
      </c>
      <c r="D2998" s="6">
        <f t="shared" si="946"/>
        <v>189418520</v>
      </c>
      <c r="E2998" s="6">
        <v>10</v>
      </c>
      <c r="F2998" s="6">
        <f t="shared" si="947"/>
        <v>1.0007200887648084</v>
      </c>
      <c r="G2998" s="6">
        <f t="shared" si="936"/>
        <v>65258800</v>
      </c>
      <c r="H2998" s="6">
        <f t="shared" si="937"/>
        <v>36556</v>
      </c>
      <c r="I2998" s="6">
        <f t="shared" si="938"/>
        <v>65258795</v>
      </c>
      <c r="J2998" s="6">
        <f t="shared" si="939"/>
        <v>36556</v>
      </c>
      <c r="K2998" s="23">
        <f t="shared" si="940"/>
        <v>47939</v>
      </c>
      <c r="L2998" s="23">
        <f t="shared" si="941"/>
        <v>13</v>
      </c>
      <c r="M2998" s="23">
        <f t="shared" si="942"/>
        <v>47939</v>
      </c>
      <c r="N2998" s="23">
        <f t="shared" si="943"/>
        <v>13</v>
      </c>
      <c r="O2998" s="23">
        <f t="shared" si="944"/>
        <v>136300</v>
      </c>
      <c r="P2998" s="6">
        <f t="shared" si="928"/>
        <v>35954267</v>
      </c>
      <c r="Q2998" s="6">
        <f t="shared" si="933"/>
        <v>107862801</v>
      </c>
      <c r="R2998" s="6">
        <f t="shared" si="934"/>
        <v>10786280</v>
      </c>
      <c r="S2998" s="6">
        <f t="shared" si="929"/>
        <v>12185</v>
      </c>
      <c r="T2998" s="6">
        <f t="shared" si="930"/>
        <v>13051759</v>
      </c>
      <c r="U2998" s="6">
        <f t="shared" si="931"/>
        <v>12185</v>
      </c>
      <c r="V2998" s="6">
        <f t="shared" si="935"/>
        <v>3</v>
      </c>
    </row>
    <row r="2999" spans="1:22" ht="16.5" x14ac:dyDescent="0.15">
      <c r="A2999" s="6">
        <v>2991</v>
      </c>
      <c r="B2999" s="6">
        <f t="shared" si="945"/>
        <v>18955855</v>
      </c>
      <c r="C2999" s="6">
        <f t="shared" si="932"/>
        <v>37911710</v>
      </c>
      <c r="D2999" s="6">
        <f t="shared" si="946"/>
        <v>189558550</v>
      </c>
      <c r="E2999" s="6">
        <v>10</v>
      </c>
      <c r="F2999" s="6">
        <f t="shared" si="947"/>
        <v>1.0007392624543787</v>
      </c>
      <c r="G2999" s="6">
        <f t="shared" si="936"/>
        <v>65306758</v>
      </c>
      <c r="H2999" s="6">
        <f t="shared" si="937"/>
        <v>36568</v>
      </c>
      <c r="I2999" s="6">
        <f t="shared" si="938"/>
        <v>65306753</v>
      </c>
      <c r="J2999" s="6">
        <f t="shared" si="939"/>
        <v>36568</v>
      </c>
      <c r="K2999" s="23">
        <f t="shared" si="940"/>
        <v>47958</v>
      </c>
      <c r="L2999" s="23">
        <f t="shared" si="941"/>
        <v>12</v>
      </c>
      <c r="M2999" s="23">
        <f t="shared" si="942"/>
        <v>47958</v>
      </c>
      <c r="N2999" s="23">
        <f t="shared" si="943"/>
        <v>12</v>
      </c>
      <c r="O2999" s="23">
        <f t="shared" si="944"/>
        <v>140030</v>
      </c>
      <c r="P2999" s="6">
        <f t="shared" si="928"/>
        <v>35980790</v>
      </c>
      <c r="Q2999" s="6">
        <f t="shared" si="933"/>
        <v>107942370</v>
      </c>
      <c r="R2999" s="6">
        <f t="shared" si="934"/>
        <v>10794237</v>
      </c>
      <c r="S2999" s="6">
        <f t="shared" si="929"/>
        <v>12189</v>
      </c>
      <c r="T2999" s="6">
        <f t="shared" si="930"/>
        <v>13061350</v>
      </c>
      <c r="U2999" s="6">
        <f t="shared" si="931"/>
        <v>12189</v>
      </c>
      <c r="V2999" s="6">
        <f t="shared" si="935"/>
        <v>3</v>
      </c>
    </row>
    <row r="3000" spans="1:22" ht="16.5" x14ac:dyDescent="0.15">
      <c r="A3000" s="6">
        <v>2992</v>
      </c>
      <c r="B3000" s="6">
        <f t="shared" si="945"/>
        <v>18969496</v>
      </c>
      <c r="C3000" s="6">
        <f t="shared" si="932"/>
        <v>37938992</v>
      </c>
      <c r="D3000" s="6">
        <f t="shared" si="946"/>
        <v>189694960</v>
      </c>
      <c r="E3000" s="6">
        <v>10</v>
      </c>
      <c r="F3000" s="6">
        <f t="shared" si="947"/>
        <v>1.0007196193471621</v>
      </c>
      <c r="G3000" s="6">
        <f t="shared" si="936"/>
        <v>65354735</v>
      </c>
      <c r="H3000" s="6">
        <f t="shared" si="937"/>
        <v>36581</v>
      </c>
      <c r="I3000" s="6">
        <f t="shared" si="938"/>
        <v>65354730</v>
      </c>
      <c r="J3000" s="6">
        <f t="shared" si="939"/>
        <v>36581</v>
      </c>
      <c r="K3000" s="23">
        <f t="shared" si="940"/>
        <v>47977</v>
      </c>
      <c r="L3000" s="23">
        <f t="shared" si="941"/>
        <v>13</v>
      </c>
      <c r="M3000" s="23">
        <f t="shared" si="942"/>
        <v>47977</v>
      </c>
      <c r="N3000" s="23">
        <f t="shared" si="943"/>
        <v>13</v>
      </c>
      <c r="O3000" s="23">
        <f t="shared" si="944"/>
        <v>136410</v>
      </c>
      <c r="P3000" s="6">
        <f t="shared" si="928"/>
        <v>36007322</v>
      </c>
      <c r="Q3000" s="6">
        <f t="shared" si="933"/>
        <v>108021966</v>
      </c>
      <c r="R3000" s="6">
        <f t="shared" si="934"/>
        <v>10802196</v>
      </c>
      <c r="S3000" s="6">
        <f t="shared" si="929"/>
        <v>12193</v>
      </c>
      <c r="T3000" s="6">
        <f t="shared" si="930"/>
        <v>13070946</v>
      </c>
      <c r="U3000" s="6">
        <f t="shared" si="931"/>
        <v>12193</v>
      </c>
      <c r="V3000" s="6">
        <f t="shared" si="935"/>
        <v>3</v>
      </c>
    </row>
    <row r="3001" spans="1:22" ht="16.5" x14ac:dyDescent="0.15">
      <c r="A3001" s="6">
        <v>2993</v>
      </c>
      <c r="B3001" s="6">
        <f t="shared" si="945"/>
        <v>18983511</v>
      </c>
      <c r="C3001" s="6">
        <f t="shared" si="932"/>
        <v>37967022</v>
      </c>
      <c r="D3001" s="6">
        <f t="shared" si="946"/>
        <v>189835110</v>
      </c>
      <c r="E3001" s="6">
        <v>10</v>
      </c>
      <c r="F3001" s="6">
        <f t="shared" si="947"/>
        <v>1.0007388177313725</v>
      </c>
      <c r="G3001" s="6">
        <f t="shared" si="936"/>
        <v>65402732</v>
      </c>
      <c r="H3001" s="6">
        <f t="shared" si="937"/>
        <v>36593</v>
      </c>
      <c r="I3001" s="6">
        <f t="shared" si="938"/>
        <v>65402727</v>
      </c>
      <c r="J3001" s="6">
        <f t="shared" si="939"/>
        <v>36593</v>
      </c>
      <c r="K3001" s="23">
        <f t="shared" si="940"/>
        <v>47997</v>
      </c>
      <c r="L3001" s="23">
        <f t="shared" si="941"/>
        <v>12</v>
      </c>
      <c r="M3001" s="23">
        <f t="shared" si="942"/>
        <v>47997</v>
      </c>
      <c r="N3001" s="23">
        <f t="shared" si="943"/>
        <v>12</v>
      </c>
      <c r="O3001" s="23">
        <f t="shared" si="944"/>
        <v>140150</v>
      </c>
      <c r="P3001" s="6">
        <f t="shared" si="928"/>
        <v>36033866</v>
      </c>
      <c r="Q3001" s="6">
        <f t="shared" si="933"/>
        <v>108101598</v>
      </c>
      <c r="R3001" s="6">
        <f t="shared" si="934"/>
        <v>10810159</v>
      </c>
      <c r="S3001" s="6">
        <f t="shared" si="929"/>
        <v>12197</v>
      </c>
      <c r="T3001" s="6">
        <f t="shared" si="930"/>
        <v>13080545</v>
      </c>
      <c r="U3001" s="6">
        <f t="shared" si="931"/>
        <v>12197</v>
      </c>
      <c r="V3001" s="6">
        <f t="shared" si="935"/>
        <v>3</v>
      </c>
    </row>
    <row r="3002" spans="1:22" ht="16.5" x14ac:dyDescent="0.15">
      <c r="A3002" s="6">
        <v>2994</v>
      </c>
      <c r="B3002" s="6">
        <f t="shared" si="945"/>
        <v>18997163</v>
      </c>
      <c r="C3002" s="6">
        <f t="shared" si="932"/>
        <v>37994326</v>
      </c>
      <c r="D3002" s="6">
        <f t="shared" si="946"/>
        <v>189971630</v>
      </c>
      <c r="E3002" s="6">
        <v>10</v>
      </c>
      <c r="F3002" s="6">
        <f t="shared" si="947"/>
        <v>1.0007191504248081</v>
      </c>
      <c r="G3002" s="6">
        <f t="shared" si="936"/>
        <v>65450748</v>
      </c>
      <c r="H3002" s="6">
        <f t="shared" si="937"/>
        <v>36606</v>
      </c>
      <c r="I3002" s="6">
        <f t="shared" si="938"/>
        <v>65450743</v>
      </c>
      <c r="J3002" s="6">
        <f t="shared" si="939"/>
        <v>36606</v>
      </c>
      <c r="K3002" s="23">
        <f t="shared" si="940"/>
        <v>48016</v>
      </c>
      <c r="L3002" s="23">
        <f t="shared" si="941"/>
        <v>13</v>
      </c>
      <c r="M3002" s="23">
        <f t="shared" si="942"/>
        <v>48016</v>
      </c>
      <c r="N3002" s="23">
        <f t="shared" si="943"/>
        <v>13</v>
      </c>
      <c r="O3002" s="23">
        <f t="shared" si="944"/>
        <v>136520</v>
      </c>
      <c r="P3002" s="6">
        <f t="shared" si="928"/>
        <v>36059093</v>
      </c>
      <c r="Q3002" s="6">
        <f t="shared" si="933"/>
        <v>108177279</v>
      </c>
      <c r="R3002" s="6">
        <f t="shared" si="934"/>
        <v>10817727</v>
      </c>
      <c r="S3002" s="6">
        <f t="shared" si="929"/>
        <v>12202</v>
      </c>
      <c r="T3002" s="6">
        <f t="shared" si="930"/>
        <v>13090148</v>
      </c>
      <c r="U3002" s="6">
        <f t="shared" si="931"/>
        <v>12202</v>
      </c>
      <c r="V3002" s="6">
        <f t="shared" si="935"/>
        <v>3</v>
      </c>
    </row>
    <row r="3003" spans="1:22" ht="16.5" x14ac:dyDescent="0.15">
      <c r="A3003" s="6">
        <v>2995</v>
      </c>
      <c r="B3003" s="6">
        <f t="shared" si="945"/>
        <v>19011189</v>
      </c>
      <c r="C3003" s="6">
        <f t="shared" si="932"/>
        <v>38022378</v>
      </c>
      <c r="D3003" s="6">
        <f t="shared" si="946"/>
        <v>190111890</v>
      </c>
      <c r="E3003" s="6">
        <v>10</v>
      </c>
      <c r="F3003" s="6">
        <f t="shared" si="947"/>
        <v>1.0007383207692644</v>
      </c>
      <c r="G3003" s="6">
        <f t="shared" si="936"/>
        <v>65498783</v>
      </c>
      <c r="H3003" s="6">
        <f t="shared" si="937"/>
        <v>36618</v>
      </c>
      <c r="I3003" s="6">
        <f t="shared" si="938"/>
        <v>65498778</v>
      </c>
      <c r="J3003" s="6">
        <f t="shared" si="939"/>
        <v>36618</v>
      </c>
      <c r="K3003" s="23">
        <f t="shared" si="940"/>
        <v>48035</v>
      </c>
      <c r="L3003" s="23">
        <f t="shared" si="941"/>
        <v>12</v>
      </c>
      <c r="M3003" s="23">
        <f t="shared" si="942"/>
        <v>48035</v>
      </c>
      <c r="N3003" s="23">
        <f t="shared" si="943"/>
        <v>12</v>
      </c>
      <c r="O3003" s="23">
        <f t="shared" si="944"/>
        <v>140260</v>
      </c>
      <c r="P3003" s="6">
        <f t="shared" si="928"/>
        <v>36085658</v>
      </c>
      <c r="Q3003" s="6">
        <f t="shared" si="933"/>
        <v>108256974</v>
      </c>
      <c r="R3003" s="6">
        <f t="shared" si="934"/>
        <v>10825697</v>
      </c>
      <c r="S3003" s="6">
        <f t="shared" si="929"/>
        <v>12206</v>
      </c>
      <c r="T3003" s="6">
        <f t="shared" si="930"/>
        <v>13099755</v>
      </c>
      <c r="U3003" s="6">
        <f t="shared" si="931"/>
        <v>12206</v>
      </c>
      <c r="V3003" s="6">
        <f t="shared" si="935"/>
        <v>3</v>
      </c>
    </row>
    <row r="3004" spans="1:22" ht="16.5" x14ac:dyDescent="0.15">
      <c r="A3004" s="6">
        <v>2996</v>
      </c>
      <c r="B3004" s="6">
        <f t="shared" si="945"/>
        <v>19024851</v>
      </c>
      <c r="C3004" s="6">
        <f t="shared" si="932"/>
        <v>38049702</v>
      </c>
      <c r="D3004" s="6">
        <f t="shared" si="946"/>
        <v>190248510</v>
      </c>
      <c r="E3004" s="6">
        <v>10</v>
      </c>
      <c r="F3004" s="6">
        <f t="shared" si="947"/>
        <v>1.0007186294344872</v>
      </c>
      <c r="G3004" s="6">
        <f t="shared" si="936"/>
        <v>65546838</v>
      </c>
      <c r="H3004" s="6">
        <f t="shared" si="937"/>
        <v>36631</v>
      </c>
      <c r="I3004" s="6">
        <f t="shared" si="938"/>
        <v>65546833</v>
      </c>
      <c r="J3004" s="6">
        <f t="shared" si="939"/>
        <v>36631</v>
      </c>
      <c r="K3004" s="23">
        <f t="shared" si="940"/>
        <v>48055</v>
      </c>
      <c r="L3004" s="23">
        <f t="shared" si="941"/>
        <v>13</v>
      </c>
      <c r="M3004" s="23">
        <f t="shared" si="942"/>
        <v>48055</v>
      </c>
      <c r="N3004" s="23">
        <f t="shared" si="943"/>
        <v>13</v>
      </c>
      <c r="O3004" s="23">
        <f t="shared" si="944"/>
        <v>136620</v>
      </c>
      <c r="P3004" s="6">
        <f t="shared" ref="P3004:P3067" si="948">INT(G3004*(1-S3004/(A3004*5+S3004)))</f>
        <v>36112233</v>
      </c>
      <c r="Q3004" s="6">
        <f t="shared" si="933"/>
        <v>108336699</v>
      </c>
      <c r="R3004" s="6">
        <f t="shared" si="934"/>
        <v>10833669</v>
      </c>
      <c r="S3004" s="6">
        <f t="shared" ref="S3004:S3067" si="949">INT(H3004/3)</f>
        <v>12210</v>
      </c>
      <c r="T3004" s="6">
        <f t="shared" ref="T3004:T3067" si="950">INT(I3004*0.2)</f>
        <v>13109366</v>
      </c>
      <c r="U3004" s="6">
        <f t="shared" ref="U3004:U3067" si="951">INT(J3004/3)</f>
        <v>12210</v>
      </c>
      <c r="V3004" s="6">
        <f t="shared" si="935"/>
        <v>3</v>
      </c>
    </row>
    <row r="3005" spans="1:22" ht="16.5" x14ac:dyDescent="0.15">
      <c r="A3005" s="6">
        <v>2997</v>
      </c>
      <c r="B3005" s="6">
        <f t="shared" si="945"/>
        <v>19038888</v>
      </c>
      <c r="C3005" s="6">
        <f t="shared" si="932"/>
        <v>38077776</v>
      </c>
      <c r="D3005" s="6">
        <f t="shared" si="946"/>
        <v>190388880</v>
      </c>
      <c r="E3005" s="6">
        <v>10</v>
      </c>
      <c r="F3005" s="6">
        <f t="shared" si="947"/>
        <v>1.000737824438152</v>
      </c>
      <c r="G3005" s="6">
        <f t="shared" si="936"/>
        <v>65594912</v>
      </c>
      <c r="H3005" s="6">
        <f t="shared" si="937"/>
        <v>36643</v>
      </c>
      <c r="I3005" s="6">
        <f t="shared" si="938"/>
        <v>65594907</v>
      </c>
      <c r="J3005" s="6">
        <f t="shared" si="939"/>
        <v>36643</v>
      </c>
      <c r="K3005" s="23">
        <f t="shared" si="940"/>
        <v>48074</v>
      </c>
      <c r="L3005" s="23">
        <f t="shared" si="941"/>
        <v>12</v>
      </c>
      <c r="M3005" s="23">
        <f t="shared" si="942"/>
        <v>48074</v>
      </c>
      <c r="N3005" s="23">
        <f t="shared" si="943"/>
        <v>12</v>
      </c>
      <c r="O3005" s="23">
        <f t="shared" si="944"/>
        <v>140370</v>
      </c>
      <c r="P3005" s="6">
        <f t="shared" si="948"/>
        <v>36138819</v>
      </c>
      <c r="Q3005" s="6">
        <f t="shared" si="933"/>
        <v>108416457</v>
      </c>
      <c r="R3005" s="6">
        <f t="shared" si="934"/>
        <v>10841645</v>
      </c>
      <c r="S3005" s="6">
        <f t="shared" si="949"/>
        <v>12214</v>
      </c>
      <c r="T3005" s="6">
        <f t="shared" si="950"/>
        <v>13118981</v>
      </c>
      <c r="U3005" s="6">
        <f t="shared" si="951"/>
        <v>12214</v>
      </c>
      <c r="V3005" s="6">
        <f t="shared" si="935"/>
        <v>3</v>
      </c>
    </row>
    <row r="3006" spans="1:22" ht="16.5" x14ac:dyDescent="0.15">
      <c r="A3006" s="6">
        <v>2998</v>
      </c>
      <c r="B3006" s="6">
        <f t="shared" si="945"/>
        <v>19052931</v>
      </c>
      <c r="C3006" s="6">
        <f t="shared" si="932"/>
        <v>38105862</v>
      </c>
      <c r="D3006" s="6">
        <f t="shared" si="946"/>
        <v>190529310</v>
      </c>
      <c r="E3006" s="6">
        <v>10</v>
      </c>
      <c r="F3006" s="6">
        <f t="shared" si="947"/>
        <v>1.0007375955990707</v>
      </c>
      <c r="G3006" s="6">
        <f t="shared" si="936"/>
        <v>65643006</v>
      </c>
      <c r="H3006" s="6">
        <f t="shared" si="937"/>
        <v>36655</v>
      </c>
      <c r="I3006" s="6">
        <f t="shared" si="938"/>
        <v>65643001</v>
      </c>
      <c r="J3006" s="6">
        <f t="shared" si="939"/>
        <v>36655</v>
      </c>
      <c r="K3006" s="23">
        <f t="shared" si="940"/>
        <v>48094</v>
      </c>
      <c r="L3006" s="23">
        <f t="shared" si="941"/>
        <v>12</v>
      </c>
      <c r="M3006" s="23">
        <f t="shared" si="942"/>
        <v>48094</v>
      </c>
      <c r="N3006" s="23">
        <f t="shared" si="943"/>
        <v>12</v>
      </c>
      <c r="O3006" s="23">
        <f t="shared" si="944"/>
        <v>140430</v>
      </c>
      <c r="P3006" s="6">
        <f t="shared" si="948"/>
        <v>36165416</v>
      </c>
      <c r="Q3006" s="6">
        <f t="shared" si="933"/>
        <v>108496248</v>
      </c>
      <c r="R3006" s="6">
        <f t="shared" si="934"/>
        <v>10849624</v>
      </c>
      <c r="S3006" s="6">
        <f t="shared" si="949"/>
        <v>12218</v>
      </c>
      <c r="T3006" s="6">
        <f t="shared" si="950"/>
        <v>13128600</v>
      </c>
      <c r="U3006" s="6">
        <f t="shared" si="951"/>
        <v>12218</v>
      </c>
      <c r="V3006" s="6">
        <f t="shared" si="935"/>
        <v>3</v>
      </c>
    </row>
    <row r="3007" spans="1:22" ht="16.5" x14ac:dyDescent="0.15">
      <c r="A3007" s="6">
        <v>2999</v>
      </c>
      <c r="B3007" s="6">
        <f t="shared" si="945"/>
        <v>19066611</v>
      </c>
      <c r="C3007" s="6">
        <f t="shared" si="932"/>
        <v>38133222</v>
      </c>
      <c r="D3007" s="6">
        <f t="shared" si="946"/>
        <v>190666110</v>
      </c>
      <c r="E3007" s="6">
        <v>10</v>
      </c>
      <c r="F3007" s="6">
        <f t="shared" si="947"/>
        <v>1.0007179997660203</v>
      </c>
      <c r="G3007" s="6">
        <f t="shared" si="936"/>
        <v>65691119</v>
      </c>
      <c r="H3007" s="6">
        <f t="shared" si="937"/>
        <v>36668</v>
      </c>
      <c r="I3007" s="6">
        <f t="shared" si="938"/>
        <v>65691114</v>
      </c>
      <c r="J3007" s="6">
        <f t="shared" si="939"/>
        <v>36668</v>
      </c>
      <c r="K3007" s="23">
        <f t="shared" si="940"/>
        <v>48113</v>
      </c>
      <c r="L3007" s="23">
        <f t="shared" si="941"/>
        <v>13</v>
      </c>
      <c r="M3007" s="23">
        <f t="shared" si="942"/>
        <v>48113</v>
      </c>
      <c r="N3007" s="23">
        <f t="shared" si="943"/>
        <v>13</v>
      </c>
      <c r="O3007" s="23">
        <f t="shared" si="944"/>
        <v>136800</v>
      </c>
      <c r="P3007" s="6">
        <f t="shared" si="948"/>
        <v>36192024</v>
      </c>
      <c r="Q3007" s="6">
        <f t="shared" si="933"/>
        <v>108576072</v>
      </c>
      <c r="R3007" s="6">
        <f t="shared" si="934"/>
        <v>10857607</v>
      </c>
      <c r="S3007" s="6">
        <f t="shared" si="949"/>
        <v>12222</v>
      </c>
      <c r="T3007" s="6">
        <f t="shared" si="950"/>
        <v>13138222</v>
      </c>
      <c r="U3007" s="6">
        <f t="shared" si="951"/>
        <v>12222</v>
      </c>
      <c r="V3007" s="6">
        <f t="shared" si="935"/>
        <v>3</v>
      </c>
    </row>
    <row r="3008" spans="1:22" ht="16.5" x14ac:dyDescent="0.15">
      <c r="A3008" s="6">
        <v>3000</v>
      </c>
      <c r="B3008" s="6">
        <f t="shared" si="945"/>
        <v>19080664</v>
      </c>
      <c r="C3008" s="6">
        <f t="shared" si="932"/>
        <v>38161328</v>
      </c>
      <c r="D3008" s="6">
        <f t="shared" si="946"/>
        <v>190806640</v>
      </c>
      <c r="E3008" s="6">
        <v>10</v>
      </c>
      <c r="F3008" s="6">
        <f t="shared" si="947"/>
        <v>1.0007370476064152</v>
      </c>
      <c r="G3008" s="6">
        <f t="shared" si="936"/>
        <v>65739251</v>
      </c>
      <c r="H3008" s="6">
        <f t="shared" si="937"/>
        <v>36680</v>
      </c>
      <c r="I3008" s="6">
        <f t="shared" si="938"/>
        <v>65739246</v>
      </c>
      <c r="J3008" s="6">
        <f t="shared" si="939"/>
        <v>36680</v>
      </c>
      <c r="K3008" s="23">
        <f t="shared" si="940"/>
        <v>48132</v>
      </c>
      <c r="L3008" s="23">
        <f t="shared" si="941"/>
        <v>12</v>
      </c>
      <c r="M3008" s="23">
        <f t="shared" si="942"/>
        <v>48132</v>
      </c>
      <c r="N3008" s="23">
        <f t="shared" si="943"/>
        <v>12</v>
      </c>
      <c r="O3008" s="23">
        <f t="shared" si="944"/>
        <v>140530</v>
      </c>
      <c r="P3008" s="6">
        <f t="shared" si="948"/>
        <v>36218642</v>
      </c>
      <c r="Q3008" s="6">
        <f t="shared" si="933"/>
        <v>108655926</v>
      </c>
      <c r="R3008" s="6">
        <f t="shared" si="934"/>
        <v>10865592</v>
      </c>
      <c r="S3008" s="6">
        <f t="shared" si="949"/>
        <v>12226</v>
      </c>
      <c r="T3008" s="6">
        <f t="shared" si="950"/>
        <v>13147849</v>
      </c>
      <c r="U3008" s="6">
        <f t="shared" si="951"/>
        <v>12226</v>
      </c>
      <c r="V3008" s="6">
        <f t="shared" si="935"/>
        <v>3</v>
      </c>
    </row>
    <row r="3009" spans="1:22" ht="16.5" x14ac:dyDescent="0.15">
      <c r="A3009" s="6">
        <v>3001</v>
      </c>
      <c r="B3009" s="6">
        <f t="shared" si="945"/>
        <v>19094355</v>
      </c>
      <c r="C3009" s="6">
        <f t="shared" si="932"/>
        <v>38188710</v>
      </c>
      <c r="D3009" s="6">
        <f t="shared" si="946"/>
        <v>190943550</v>
      </c>
      <c r="E3009" s="6">
        <v>10</v>
      </c>
      <c r="F3009" s="6">
        <f t="shared" si="947"/>
        <v>1.0007175326812525</v>
      </c>
      <c r="G3009" s="6">
        <f t="shared" si="936"/>
        <v>65787403</v>
      </c>
      <c r="H3009" s="6">
        <f t="shared" si="937"/>
        <v>36693</v>
      </c>
      <c r="I3009" s="6">
        <f t="shared" si="938"/>
        <v>65787398</v>
      </c>
      <c r="J3009" s="6">
        <f t="shared" si="939"/>
        <v>36693</v>
      </c>
      <c r="K3009" s="23">
        <f t="shared" si="940"/>
        <v>48152</v>
      </c>
      <c r="L3009" s="23">
        <f t="shared" si="941"/>
        <v>13</v>
      </c>
      <c r="M3009" s="23">
        <f t="shared" si="942"/>
        <v>48152</v>
      </c>
      <c r="N3009" s="23">
        <f t="shared" si="943"/>
        <v>13</v>
      </c>
      <c r="O3009" s="23">
        <f t="shared" si="944"/>
        <v>136910</v>
      </c>
      <c r="P3009" s="6">
        <f t="shared" si="948"/>
        <v>36243941</v>
      </c>
      <c r="Q3009" s="6">
        <f t="shared" si="933"/>
        <v>108731823</v>
      </c>
      <c r="R3009" s="6">
        <f t="shared" si="934"/>
        <v>10873182</v>
      </c>
      <c r="S3009" s="6">
        <f t="shared" si="949"/>
        <v>12231</v>
      </c>
      <c r="T3009" s="6">
        <f t="shared" si="950"/>
        <v>13157479</v>
      </c>
      <c r="U3009" s="6">
        <f t="shared" si="951"/>
        <v>12231</v>
      </c>
      <c r="V3009" s="6">
        <f t="shared" si="935"/>
        <v>3</v>
      </c>
    </row>
    <row r="3010" spans="1:22" ht="16.5" x14ac:dyDescent="0.15">
      <c r="A3010" s="6">
        <v>3002</v>
      </c>
      <c r="B3010" s="6">
        <f t="shared" si="945"/>
        <v>19108420</v>
      </c>
      <c r="C3010" s="6">
        <f t="shared" si="932"/>
        <v>38216840</v>
      </c>
      <c r="D3010" s="6">
        <f t="shared" si="946"/>
        <v>191084200</v>
      </c>
      <c r="E3010" s="6">
        <v>10</v>
      </c>
      <c r="F3010" s="6">
        <f t="shared" si="947"/>
        <v>1.0007366051380107</v>
      </c>
      <c r="G3010" s="6">
        <f t="shared" si="936"/>
        <v>65835574</v>
      </c>
      <c r="H3010" s="6">
        <f t="shared" si="937"/>
        <v>36705</v>
      </c>
      <c r="I3010" s="6">
        <f t="shared" si="938"/>
        <v>65835569</v>
      </c>
      <c r="J3010" s="6">
        <f t="shared" si="939"/>
        <v>36705</v>
      </c>
      <c r="K3010" s="23">
        <f t="shared" si="940"/>
        <v>48171</v>
      </c>
      <c r="L3010" s="23">
        <f t="shared" si="941"/>
        <v>12</v>
      </c>
      <c r="M3010" s="23">
        <f t="shared" si="942"/>
        <v>48171</v>
      </c>
      <c r="N3010" s="23">
        <f t="shared" si="943"/>
        <v>12</v>
      </c>
      <c r="O3010" s="23">
        <f t="shared" si="944"/>
        <v>140650</v>
      </c>
      <c r="P3010" s="6">
        <f t="shared" si="948"/>
        <v>36270580</v>
      </c>
      <c r="Q3010" s="6">
        <f t="shared" si="933"/>
        <v>108811740</v>
      </c>
      <c r="R3010" s="6">
        <f t="shared" si="934"/>
        <v>10881174</v>
      </c>
      <c r="S3010" s="6">
        <f t="shared" si="949"/>
        <v>12235</v>
      </c>
      <c r="T3010" s="6">
        <f t="shared" si="950"/>
        <v>13167113</v>
      </c>
      <c r="U3010" s="6">
        <f t="shared" si="951"/>
        <v>12235</v>
      </c>
      <c r="V3010" s="6">
        <f t="shared" si="935"/>
        <v>3</v>
      </c>
    </row>
    <row r="3011" spans="1:22" ht="16.5" x14ac:dyDescent="0.15">
      <c r="A3011" s="6">
        <v>3003</v>
      </c>
      <c r="B3011" s="6">
        <f t="shared" si="945"/>
        <v>19122121</v>
      </c>
      <c r="C3011" s="6">
        <f t="shared" si="932"/>
        <v>38244242</v>
      </c>
      <c r="D3011" s="6">
        <f t="shared" si="946"/>
        <v>191221210</v>
      </c>
      <c r="E3011" s="6">
        <v>10</v>
      </c>
      <c r="F3011" s="6">
        <f t="shared" si="947"/>
        <v>1.0007170137562393</v>
      </c>
      <c r="G3011" s="6">
        <f t="shared" si="936"/>
        <v>65883764</v>
      </c>
      <c r="H3011" s="6">
        <f t="shared" si="937"/>
        <v>36718</v>
      </c>
      <c r="I3011" s="6">
        <f t="shared" si="938"/>
        <v>65883759</v>
      </c>
      <c r="J3011" s="6">
        <f t="shared" si="939"/>
        <v>36718</v>
      </c>
      <c r="K3011" s="23">
        <f t="shared" si="940"/>
        <v>48190</v>
      </c>
      <c r="L3011" s="23">
        <f t="shared" si="941"/>
        <v>13</v>
      </c>
      <c r="M3011" s="23">
        <f t="shared" si="942"/>
        <v>48190</v>
      </c>
      <c r="N3011" s="23">
        <f t="shared" si="943"/>
        <v>13</v>
      </c>
      <c r="O3011" s="23">
        <f t="shared" si="944"/>
        <v>137010</v>
      </c>
      <c r="P3011" s="6">
        <f t="shared" si="948"/>
        <v>36297230</v>
      </c>
      <c r="Q3011" s="6">
        <f t="shared" si="933"/>
        <v>108891690</v>
      </c>
      <c r="R3011" s="6">
        <f t="shared" si="934"/>
        <v>10889169</v>
      </c>
      <c r="S3011" s="6">
        <f t="shared" si="949"/>
        <v>12239</v>
      </c>
      <c r="T3011" s="6">
        <f t="shared" si="950"/>
        <v>13176751</v>
      </c>
      <c r="U3011" s="6">
        <f t="shared" si="951"/>
        <v>12239</v>
      </c>
      <c r="V3011" s="6">
        <f t="shared" si="935"/>
        <v>3</v>
      </c>
    </row>
    <row r="3012" spans="1:22" ht="16.5" x14ac:dyDescent="0.15">
      <c r="A3012" s="6">
        <v>3004</v>
      </c>
      <c r="B3012" s="6">
        <f t="shared" si="945"/>
        <v>19136198</v>
      </c>
      <c r="C3012" s="6">
        <f t="shared" si="932"/>
        <v>38272396</v>
      </c>
      <c r="D3012" s="6">
        <f t="shared" si="946"/>
        <v>191361980</v>
      </c>
      <c r="E3012" s="6">
        <v>10</v>
      </c>
      <c r="F3012" s="6">
        <f t="shared" si="947"/>
        <v>1.0007361631065925</v>
      </c>
      <c r="G3012" s="6">
        <f t="shared" si="936"/>
        <v>65931974</v>
      </c>
      <c r="H3012" s="6">
        <f t="shared" si="937"/>
        <v>36730</v>
      </c>
      <c r="I3012" s="6">
        <f t="shared" si="938"/>
        <v>65931969</v>
      </c>
      <c r="J3012" s="6">
        <f t="shared" si="939"/>
        <v>36730</v>
      </c>
      <c r="K3012" s="23">
        <f t="shared" si="940"/>
        <v>48210</v>
      </c>
      <c r="L3012" s="23">
        <f t="shared" si="941"/>
        <v>12</v>
      </c>
      <c r="M3012" s="23">
        <f t="shared" si="942"/>
        <v>48210</v>
      </c>
      <c r="N3012" s="23">
        <f t="shared" si="943"/>
        <v>12</v>
      </c>
      <c r="O3012" s="23">
        <f t="shared" si="944"/>
        <v>140770</v>
      </c>
      <c r="P3012" s="6">
        <f t="shared" si="948"/>
        <v>36323891</v>
      </c>
      <c r="Q3012" s="6">
        <f t="shared" si="933"/>
        <v>108971673</v>
      </c>
      <c r="R3012" s="6">
        <f t="shared" si="934"/>
        <v>10897167</v>
      </c>
      <c r="S3012" s="6">
        <f t="shared" si="949"/>
        <v>12243</v>
      </c>
      <c r="T3012" s="6">
        <f t="shared" si="950"/>
        <v>13186393</v>
      </c>
      <c r="U3012" s="6">
        <f t="shared" si="951"/>
        <v>12243</v>
      </c>
      <c r="V3012" s="6">
        <f t="shared" si="935"/>
        <v>3</v>
      </c>
    </row>
    <row r="3013" spans="1:22" ht="16.5" x14ac:dyDescent="0.15">
      <c r="A3013" s="6">
        <v>3005</v>
      </c>
      <c r="B3013" s="6">
        <f t="shared" si="945"/>
        <v>19149910</v>
      </c>
      <c r="C3013" s="6">
        <f t="shared" si="932"/>
        <v>38299820</v>
      </c>
      <c r="D3013" s="6">
        <f t="shared" si="946"/>
        <v>191499100</v>
      </c>
      <c r="E3013" s="6">
        <v>10</v>
      </c>
      <c r="F3013" s="6">
        <f t="shared" si="947"/>
        <v>1.0007165477698339</v>
      </c>
      <c r="G3013" s="6">
        <f t="shared" si="936"/>
        <v>65980203</v>
      </c>
      <c r="H3013" s="6">
        <f t="shared" si="937"/>
        <v>36743</v>
      </c>
      <c r="I3013" s="6">
        <f t="shared" si="938"/>
        <v>65980198</v>
      </c>
      <c r="J3013" s="6">
        <f t="shared" si="939"/>
        <v>36743</v>
      </c>
      <c r="K3013" s="23">
        <f t="shared" si="940"/>
        <v>48229</v>
      </c>
      <c r="L3013" s="23">
        <f t="shared" si="941"/>
        <v>13</v>
      </c>
      <c r="M3013" s="23">
        <f t="shared" si="942"/>
        <v>48229</v>
      </c>
      <c r="N3013" s="23">
        <f t="shared" si="943"/>
        <v>13</v>
      </c>
      <c r="O3013" s="23">
        <f t="shared" si="944"/>
        <v>137120</v>
      </c>
      <c r="P3013" s="6">
        <f t="shared" si="948"/>
        <v>36350562</v>
      </c>
      <c r="Q3013" s="6">
        <f t="shared" si="933"/>
        <v>109051686</v>
      </c>
      <c r="R3013" s="6">
        <f t="shared" si="934"/>
        <v>10905168</v>
      </c>
      <c r="S3013" s="6">
        <f t="shared" si="949"/>
        <v>12247</v>
      </c>
      <c r="T3013" s="6">
        <f t="shared" si="950"/>
        <v>13196039</v>
      </c>
      <c r="U3013" s="6">
        <f t="shared" si="951"/>
        <v>12247</v>
      </c>
      <c r="V3013" s="6">
        <f t="shared" si="935"/>
        <v>3</v>
      </c>
    </row>
    <row r="3014" spans="1:22" ht="16.5" x14ac:dyDescent="0.15">
      <c r="A3014" s="6">
        <v>3006</v>
      </c>
      <c r="B3014" s="6">
        <f t="shared" si="945"/>
        <v>19163997</v>
      </c>
      <c r="C3014" s="6">
        <f t="shared" si="932"/>
        <v>38327994</v>
      </c>
      <c r="D3014" s="6">
        <f t="shared" si="946"/>
        <v>191639970</v>
      </c>
      <c r="E3014" s="6">
        <v>10</v>
      </c>
      <c r="F3014" s="6">
        <f t="shared" si="947"/>
        <v>1.0007356170342314</v>
      </c>
      <c r="G3014" s="6">
        <f t="shared" si="936"/>
        <v>66028451</v>
      </c>
      <c r="H3014" s="6">
        <f t="shared" si="937"/>
        <v>36755</v>
      </c>
      <c r="I3014" s="6">
        <f t="shared" si="938"/>
        <v>66028446</v>
      </c>
      <c r="J3014" s="6">
        <f t="shared" si="939"/>
        <v>36755</v>
      </c>
      <c r="K3014" s="23">
        <f t="shared" si="940"/>
        <v>48248</v>
      </c>
      <c r="L3014" s="23">
        <f t="shared" si="941"/>
        <v>12</v>
      </c>
      <c r="M3014" s="23">
        <f t="shared" si="942"/>
        <v>48248</v>
      </c>
      <c r="N3014" s="23">
        <f t="shared" si="943"/>
        <v>12</v>
      </c>
      <c r="O3014" s="23">
        <f t="shared" si="944"/>
        <v>140870</v>
      </c>
      <c r="P3014" s="6">
        <f t="shared" si="948"/>
        <v>36377244</v>
      </c>
      <c r="Q3014" s="6">
        <f t="shared" si="933"/>
        <v>109131732</v>
      </c>
      <c r="R3014" s="6">
        <f t="shared" si="934"/>
        <v>10913173</v>
      </c>
      <c r="S3014" s="6">
        <f t="shared" si="949"/>
        <v>12251</v>
      </c>
      <c r="T3014" s="6">
        <f t="shared" si="950"/>
        <v>13205689</v>
      </c>
      <c r="U3014" s="6">
        <f t="shared" si="951"/>
        <v>12251</v>
      </c>
      <c r="V3014" s="6">
        <f t="shared" si="935"/>
        <v>3</v>
      </c>
    </row>
    <row r="3015" spans="1:22" ht="16.5" x14ac:dyDescent="0.15">
      <c r="A3015" s="6">
        <v>3007</v>
      </c>
      <c r="B3015" s="6">
        <f t="shared" si="945"/>
        <v>19177720</v>
      </c>
      <c r="C3015" s="6">
        <f t="shared" si="932"/>
        <v>38355440</v>
      </c>
      <c r="D3015" s="6">
        <f t="shared" si="946"/>
        <v>191777200</v>
      </c>
      <c r="E3015" s="6">
        <v>10</v>
      </c>
      <c r="F3015" s="6">
        <f t="shared" si="947"/>
        <v>1.0007160823496268</v>
      </c>
      <c r="G3015" s="6">
        <f t="shared" si="936"/>
        <v>66076719</v>
      </c>
      <c r="H3015" s="6">
        <f t="shared" si="937"/>
        <v>36768</v>
      </c>
      <c r="I3015" s="6">
        <f t="shared" si="938"/>
        <v>66076714</v>
      </c>
      <c r="J3015" s="6">
        <f t="shared" si="939"/>
        <v>36768</v>
      </c>
      <c r="K3015" s="23">
        <f t="shared" si="940"/>
        <v>48268</v>
      </c>
      <c r="L3015" s="23">
        <f t="shared" si="941"/>
        <v>13</v>
      </c>
      <c r="M3015" s="23">
        <f t="shared" si="942"/>
        <v>48268</v>
      </c>
      <c r="N3015" s="23">
        <f t="shared" si="943"/>
        <v>13</v>
      </c>
      <c r="O3015" s="23">
        <f t="shared" si="944"/>
        <v>137230</v>
      </c>
      <c r="P3015" s="6">
        <f t="shared" si="948"/>
        <v>36402604</v>
      </c>
      <c r="Q3015" s="6">
        <f t="shared" si="933"/>
        <v>109207812</v>
      </c>
      <c r="R3015" s="6">
        <f t="shared" si="934"/>
        <v>10920781</v>
      </c>
      <c r="S3015" s="6">
        <f t="shared" si="949"/>
        <v>12256</v>
      </c>
      <c r="T3015" s="6">
        <f t="shared" si="950"/>
        <v>13215342</v>
      </c>
      <c r="U3015" s="6">
        <f t="shared" si="951"/>
        <v>12256</v>
      </c>
      <c r="V3015" s="6">
        <f t="shared" si="935"/>
        <v>3</v>
      </c>
    </row>
    <row r="3016" spans="1:22" ht="16.5" x14ac:dyDescent="0.15">
      <c r="A3016" s="6">
        <v>3008</v>
      </c>
      <c r="B3016" s="6">
        <f t="shared" si="945"/>
        <v>19191819</v>
      </c>
      <c r="C3016" s="6">
        <f t="shared" si="932"/>
        <v>38383638</v>
      </c>
      <c r="D3016" s="6">
        <f t="shared" si="946"/>
        <v>191918190</v>
      </c>
      <c r="E3016" s="6">
        <v>10</v>
      </c>
      <c r="F3016" s="6">
        <f t="shared" si="947"/>
        <v>1.0007351760271816</v>
      </c>
      <c r="G3016" s="6">
        <f t="shared" si="936"/>
        <v>66125006</v>
      </c>
      <c r="H3016" s="6">
        <f t="shared" si="937"/>
        <v>36780</v>
      </c>
      <c r="I3016" s="6">
        <f t="shared" si="938"/>
        <v>66125001</v>
      </c>
      <c r="J3016" s="6">
        <f t="shared" si="939"/>
        <v>36780</v>
      </c>
      <c r="K3016" s="23">
        <f t="shared" si="940"/>
        <v>48287</v>
      </c>
      <c r="L3016" s="23">
        <f t="shared" si="941"/>
        <v>12</v>
      </c>
      <c r="M3016" s="23">
        <f t="shared" si="942"/>
        <v>48287</v>
      </c>
      <c r="N3016" s="23">
        <f t="shared" si="943"/>
        <v>12</v>
      </c>
      <c r="O3016" s="23">
        <f t="shared" si="944"/>
        <v>140990</v>
      </c>
      <c r="P3016" s="6">
        <f t="shared" si="948"/>
        <v>36429307</v>
      </c>
      <c r="Q3016" s="6">
        <f t="shared" si="933"/>
        <v>109287921</v>
      </c>
      <c r="R3016" s="6">
        <f t="shared" si="934"/>
        <v>10928792</v>
      </c>
      <c r="S3016" s="6">
        <f t="shared" si="949"/>
        <v>12260</v>
      </c>
      <c r="T3016" s="6">
        <f t="shared" si="950"/>
        <v>13225000</v>
      </c>
      <c r="U3016" s="6">
        <f t="shared" si="951"/>
        <v>12260</v>
      </c>
      <c r="V3016" s="6">
        <f t="shared" si="935"/>
        <v>3</v>
      </c>
    </row>
    <row r="3017" spans="1:22" ht="16.5" x14ac:dyDescent="0.15">
      <c r="A3017" s="6">
        <v>3009</v>
      </c>
      <c r="B3017" s="6">
        <f t="shared" si="945"/>
        <v>19205924</v>
      </c>
      <c r="C3017" s="6">
        <f t="shared" si="932"/>
        <v>38411848</v>
      </c>
      <c r="D3017" s="6">
        <f t="shared" si="946"/>
        <v>192059240</v>
      </c>
      <c r="E3017" s="6">
        <v>10</v>
      </c>
      <c r="F3017" s="6">
        <f t="shared" si="947"/>
        <v>1.0007349485736605</v>
      </c>
      <c r="G3017" s="6">
        <f t="shared" si="936"/>
        <v>66173313</v>
      </c>
      <c r="H3017" s="6">
        <f t="shared" si="937"/>
        <v>36792</v>
      </c>
      <c r="I3017" s="6">
        <f t="shared" si="938"/>
        <v>66173308</v>
      </c>
      <c r="J3017" s="6">
        <f t="shared" si="939"/>
        <v>36792</v>
      </c>
      <c r="K3017" s="23">
        <f t="shared" si="940"/>
        <v>48307</v>
      </c>
      <c r="L3017" s="23">
        <f t="shared" si="941"/>
        <v>12</v>
      </c>
      <c r="M3017" s="23">
        <f t="shared" si="942"/>
        <v>48307</v>
      </c>
      <c r="N3017" s="23">
        <f t="shared" si="943"/>
        <v>12</v>
      </c>
      <c r="O3017" s="23">
        <f t="shared" si="944"/>
        <v>141050</v>
      </c>
      <c r="P3017" s="6">
        <f t="shared" si="948"/>
        <v>36456021</v>
      </c>
      <c r="Q3017" s="6">
        <f t="shared" si="933"/>
        <v>109368063</v>
      </c>
      <c r="R3017" s="6">
        <f t="shared" si="934"/>
        <v>10936806</v>
      </c>
      <c r="S3017" s="6">
        <f t="shared" si="949"/>
        <v>12264</v>
      </c>
      <c r="T3017" s="6">
        <f t="shared" si="950"/>
        <v>13234661</v>
      </c>
      <c r="U3017" s="6">
        <f t="shared" si="951"/>
        <v>12264</v>
      </c>
      <c r="V3017" s="6">
        <f t="shared" si="935"/>
        <v>3</v>
      </c>
    </row>
    <row r="3018" spans="1:22" ht="16.5" x14ac:dyDescent="0.15">
      <c r="A3018" s="6">
        <v>3010</v>
      </c>
      <c r="B3018" s="6">
        <f t="shared" si="945"/>
        <v>19219663</v>
      </c>
      <c r="C3018" s="6">
        <f t="shared" ref="C3018:C3081" si="952">B3018*2</f>
        <v>38439326</v>
      </c>
      <c r="D3018" s="6">
        <f t="shared" si="946"/>
        <v>192196630</v>
      </c>
      <c r="E3018" s="6">
        <v>10</v>
      </c>
      <c r="F3018" s="6">
        <f t="shared" si="947"/>
        <v>1.0007153522007064</v>
      </c>
      <c r="G3018" s="6">
        <f t="shared" si="936"/>
        <v>66221639</v>
      </c>
      <c r="H3018" s="6">
        <f t="shared" si="937"/>
        <v>36805</v>
      </c>
      <c r="I3018" s="6">
        <f t="shared" si="938"/>
        <v>66221634</v>
      </c>
      <c r="J3018" s="6">
        <f t="shared" si="939"/>
        <v>36805</v>
      </c>
      <c r="K3018" s="23">
        <f t="shared" si="940"/>
        <v>48326</v>
      </c>
      <c r="L3018" s="23">
        <f t="shared" si="941"/>
        <v>13</v>
      </c>
      <c r="M3018" s="23">
        <f t="shared" si="942"/>
        <v>48326</v>
      </c>
      <c r="N3018" s="23">
        <f t="shared" si="943"/>
        <v>13</v>
      </c>
      <c r="O3018" s="23">
        <f t="shared" si="944"/>
        <v>137390</v>
      </c>
      <c r="P3018" s="6">
        <f t="shared" si="948"/>
        <v>36482746</v>
      </c>
      <c r="Q3018" s="6">
        <f t="shared" ref="Q3018:Q3081" si="953">P3018*3</f>
        <v>109448238</v>
      </c>
      <c r="R3018" s="6">
        <f t="shared" ref="R3018:R3081" si="954">INT(Q3018/10)</f>
        <v>10944823</v>
      </c>
      <c r="S3018" s="6">
        <f t="shared" si="949"/>
        <v>12268</v>
      </c>
      <c r="T3018" s="6">
        <f t="shared" si="950"/>
        <v>13244326</v>
      </c>
      <c r="U3018" s="6">
        <f t="shared" si="951"/>
        <v>12268</v>
      </c>
      <c r="V3018" s="6">
        <f t="shared" ref="V3018:V3081" si="955">INT(Q3018/P3018)</f>
        <v>3</v>
      </c>
    </row>
    <row r="3019" spans="1:22" ht="16.5" x14ac:dyDescent="0.15">
      <c r="A3019" s="6">
        <v>3011</v>
      </c>
      <c r="B3019" s="6">
        <f t="shared" si="945"/>
        <v>19233779</v>
      </c>
      <c r="C3019" s="6">
        <f t="shared" si="952"/>
        <v>38467558</v>
      </c>
      <c r="D3019" s="6">
        <f t="shared" si="946"/>
        <v>192337790</v>
      </c>
      <c r="E3019" s="6">
        <v>10</v>
      </c>
      <c r="F3019" s="6">
        <f t="shared" si="947"/>
        <v>1.0007344561660629</v>
      </c>
      <c r="G3019" s="6">
        <f t="shared" ref="G3019:G3082" si="956">INT($A3019^1.3+$A3019*5)+G3018</f>
        <v>66269984</v>
      </c>
      <c r="H3019" s="6">
        <f t="shared" ref="H3019:H3082" si="957">INT($A3019^1.1+$A3019*10)</f>
        <v>36817</v>
      </c>
      <c r="I3019" s="6">
        <f t="shared" ref="I3019:I3082" si="958">INT($A3019^1.3+$A3019*5)+I3018</f>
        <v>66269979</v>
      </c>
      <c r="J3019" s="6">
        <f t="shared" ref="J3019:J3082" si="959">INT($A3019^1.1+$A3019*10)</f>
        <v>36817</v>
      </c>
      <c r="K3019" s="23">
        <f t="shared" ref="K3019:K3082" si="960">G3019-G3018</f>
        <v>48345</v>
      </c>
      <c r="L3019" s="23">
        <f t="shared" ref="L3019:L3082" si="961">H3019-H3018</f>
        <v>12</v>
      </c>
      <c r="M3019" s="23">
        <f t="shared" ref="M3019:M3082" si="962">I3019-I3018</f>
        <v>48345</v>
      </c>
      <c r="N3019" s="23">
        <f t="shared" ref="N3019:N3082" si="963">J3019-J3018</f>
        <v>12</v>
      </c>
      <c r="O3019" s="23">
        <f t="shared" ref="O3019:O3082" si="964">D3019-D3018</f>
        <v>141160</v>
      </c>
      <c r="P3019" s="6">
        <f t="shared" si="948"/>
        <v>36509481</v>
      </c>
      <c r="Q3019" s="6">
        <f t="shared" si="953"/>
        <v>109528443</v>
      </c>
      <c r="R3019" s="6">
        <f t="shared" si="954"/>
        <v>10952844</v>
      </c>
      <c r="S3019" s="6">
        <f t="shared" si="949"/>
        <v>12272</v>
      </c>
      <c r="T3019" s="6">
        <f t="shared" si="950"/>
        <v>13253995</v>
      </c>
      <c r="U3019" s="6">
        <f t="shared" si="951"/>
        <v>12272</v>
      </c>
      <c r="V3019" s="6">
        <f t="shared" si="955"/>
        <v>3</v>
      </c>
    </row>
    <row r="3020" spans="1:22" ht="16.5" x14ac:dyDescent="0.15">
      <c r="A3020" s="6">
        <v>3012</v>
      </c>
      <c r="B3020" s="6">
        <f t="shared" si="945"/>
        <v>19247530</v>
      </c>
      <c r="C3020" s="6">
        <f t="shared" si="952"/>
        <v>38495060</v>
      </c>
      <c r="D3020" s="6">
        <f t="shared" si="946"/>
        <v>192475300</v>
      </c>
      <c r="E3020" s="6">
        <v>10</v>
      </c>
      <c r="F3020" s="6">
        <f t="shared" si="947"/>
        <v>1.0007149401061539</v>
      </c>
      <c r="G3020" s="6">
        <f t="shared" si="956"/>
        <v>66318349</v>
      </c>
      <c r="H3020" s="6">
        <f t="shared" si="957"/>
        <v>36830</v>
      </c>
      <c r="I3020" s="6">
        <f t="shared" si="958"/>
        <v>66318344</v>
      </c>
      <c r="J3020" s="6">
        <f t="shared" si="959"/>
        <v>36830</v>
      </c>
      <c r="K3020" s="23">
        <f t="shared" si="960"/>
        <v>48365</v>
      </c>
      <c r="L3020" s="23">
        <f t="shared" si="961"/>
        <v>13</v>
      </c>
      <c r="M3020" s="23">
        <f t="shared" si="962"/>
        <v>48365</v>
      </c>
      <c r="N3020" s="23">
        <f t="shared" si="963"/>
        <v>13</v>
      </c>
      <c r="O3020" s="23">
        <f t="shared" si="964"/>
        <v>137510</v>
      </c>
      <c r="P3020" s="6">
        <f t="shared" si="948"/>
        <v>36536228</v>
      </c>
      <c r="Q3020" s="6">
        <f t="shared" si="953"/>
        <v>109608684</v>
      </c>
      <c r="R3020" s="6">
        <f t="shared" si="954"/>
        <v>10960868</v>
      </c>
      <c r="S3020" s="6">
        <f t="shared" si="949"/>
        <v>12276</v>
      </c>
      <c r="T3020" s="6">
        <f t="shared" si="950"/>
        <v>13263668</v>
      </c>
      <c r="U3020" s="6">
        <f t="shared" si="951"/>
        <v>12276</v>
      </c>
      <c r="V3020" s="6">
        <f t="shared" si="955"/>
        <v>3</v>
      </c>
    </row>
    <row r="3021" spans="1:22" ht="16.5" x14ac:dyDescent="0.15">
      <c r="A3021" s="6">
        <v>3013</v>
      </c>
      <c r="B3021" s="6">
        <f t="shared" si="945"/>
        <v>19261657</v>
      </c>
      <c r="C3021" s="6">
        <f t="shared" si="952"/>
        <v>38523314</v>
      </c>
      <c r="D3021" s="6">
        <f t="shared" si="946"/>
        <v>192616570</v>
      </c>
      <c r="E3021" s="6">
        <v>10</v>
      </c>
      <c r="F3021" s="6">
        <f t="shared" si="947"/>
        <v>1.0007339643060693</v>
      </c>
      <c r="G3021" s="6">
        <f t="shared" si="956"/>
        <v>66366733</v>
      </c>
      <c r="H3021" s="6">
        <f t="shared" si="957"/>
        <v>36842</v>
      </c>
      <c r="I3021" s="6">
        <f t="shared" si="958"/>
        <v>66366728</v>
      </c>
      <c r="J3021" s="6">
        <f t="shared" si="959"/>
        <v>36842</v>
      </c>
      <c r="K3021" s="23">
        <f t="shared" si="960"/>
        <v>48384</v>
      </c>
      <c r="L3021" s="23">
        <f t="shared" si="961"/>
        <v>12</v>
      </c>
      <c r="M3021" s="23">
        <f t="shared" si="962"/>
        <v>48384</v>
      </c>
      <c r="N3021" s="23">
        <f t="shared" si="963"/>
        <v>12</v>
      </c>
      <c r="O3021" s="23">
        <f t="shared" si="964"/>
        <v>141270</v>
      </c>
      <c r="P3021" s="6">
        <f t="shared" si="948"/>
        <v>36562985</v>
      </c>
      <c r="Q3021" s="6">
        <f t="shared" si="953"/>
        <v>109688955</v>
      </c>
      <c r="R3021" s="6">
        <f t="shared" si="954"/>
        <v>10968895</v>
      </c>
      <c r="S3021" s="6">
        <f t="shared" si="949"/>
        <v>12280</v>
      </c>
      <c r="T3021" s="6">
        <f t="shared" si="950"/>
        <v>13273345</v>
      </c>
      <c r="U3021" s="6">
        <f t="shared" si="951"/>
        <v>12280</v>
      </c>
      <c r="V3021" s="6">
        <f t="shared" si="955"/>
        <v>3</v>
      </c>
    </row>
    <row r="3022" spans="1:22" ht="16.5" x14ac:dyDescent="0.15">
      <c r="A3022" s="6">
        <v>3014</v>
      </c>
      <c r="B3022" s="6">
        <f t="shared" si="945"/>
        <v>19275418</v>
      </c>
      <c r="C3022" s="6">
        <f t="shared" si="952"/>
        <v>38550836</v>
      </c>
      <c r="D3022" s="6">
        <f t="shared" si="946"/>
        <v>192754180</v>
      </c>
      <c r="E3022" s="6">
        <v>10</v>
      </c>
      <c r="F3022" s="6">
        <f t="shared" si="947"/>
        <v>1.0007144245170601</v>
      </c>
      <c r="G3022" s="6">
        <f t="shared" si="956"/>
        <v>66415136</v>
      </c>
      <c r="H3022" s="6">
        <f t="shared" si="957"/>
        <v>36855</v>
      </c>
      <c r="I3022" s="6">
        <f t="shared" si="958"/>
        <v>66415131</v>
      </c>
      <c r="J3022" s="6">
        <f t="shared" si="959"/>
        <v>36855</v>
      </c>
      <c r="K3022" s="23">
        <f t="shared" si="960"/>
        <v>48403</v>
      </c>
      <c r="L3022" s="23">
        <f t="shared" si="961"/>
        <v>13</v>
      </c>
      <c r="M3022" s="23">
        <f t="shared" si="962"/>
        <v>48403</v>
      </c>
      <c r="N3022" s="23">
        <f t="shared" si="963"/>
        <v>13</v>
      </c>
      <c r="O3022" s="23">
        <f t="shared" si="964"/>
        <v>137610</v>
      </c>
      <c r="P3022" s="6">
        <f t="shared" si="948"/>
        <v>36588415</v>
      </c>
      <c r="Q3022" s="6">
        <f t="shared" si="953"/>
        <v>109765245</v>
      </c>
      <c r="R3022" s="6">
        <f t="shared" si="954"/>
        <v>10976524</v>
      </c>
      <c r="S3022" s="6">
        <f t="shared" si="949"/>
        <v>12285</v>
      </c>
      <c r="T3022" s="6">
        <f t="shared" si="950"/>
        <v>13283026</v>
      </c>
      <c r="U3022" s="6">
        <f t="shared" si="951"/>
        <v>12285</v>
      </c>
      <c r="V3022" s="6">
        <f t="shared" si="955"/>
        <v>3</v>
      </c>
    </row>
    <row r="3023" spans="1:22" ht="16.5" x14ac:dyDescent="0.15">
      <c r="A3023" s="6">
        <v>3015</v>
      </c>
      <c r="B3023" s="6">
        <f t="shared" si="945"/>
        <v>19289556</v>
      </c>
      <c r="C3023" s="6">
        <f t="shared" si="952"/>
        <v>38579112</v>
      </c>
      <c r="D3023" s="6">
        <f t="shared" si="946"/>
        <v>192895560</v>
      </c>
      <c r="E3023" s="6">
        <v>10</v>
      </c>
      <c r="F3023" s="6">
        <f t="shared" si="947"/>
        <v>1.0007334730691704</v>
      </c>
      <c r="G3023" s="6">
        <f t="shared" si="956"/>
        <v>66463559</v>
      </c>
      <c r="H3023" s="6">
        <f t="shared" si="957"/>
        <v>36867</v>
      </c>
      <c r="I3023" s="6">
        <f t="shared" si="958"/>
        <v>66463554</v>
      </c>
      <c r="J3023" s="6">
        <f t="shared" si="959"/>
        <v>36867</v>
      </c>
      <c r="K3023" s="23">
        <f t="shared" si="960"/>
        <v>48423</v>
      </c>
      <c r="L3023" s="23">
        <f t="shared" si="961"/>
        <v>12</v>
      </c>
      <c r="M3023" s="23">
        <f t="shared" si="962"/>
        <v>48423</v>
      </c>
      <c r="N3023" s="23">
        <f t="shared" si="963"/>
        <v>12</v>
      </c>
      <c r="O3023" s="23">
        <f t="shared" si="964"/>
        <v>141380</v>
      </c>
      <c r="P3023" s="6">
        <f t="shared" si="948"/>
        <v>36615193</v>
      </c>
      <c r="Q3023" s="6">
        <f t="shared" si="953"/>
        <v>109845579</v>
      </c>
      <c r="R3023" s="6">
        <f t="shared" si="954"/>
        <v>10984557</v>
      </c>
      <c r="S3023" s="6">
        <f t="shared" si="949"/>
        <v>12289</v>
      </c>
      <c r="T3023" s="6">
        <f t="shared" si="950"/>
        <v>13292710</v>
      </c>
      <c r="U3023" s="6">
        <f t="shared" si="951"/>
        <v>12289</v>
      </c>
      <c r="V3023" s="6">
        <f t="shared" si="955"/>
        <v>3</v>
      </c>
    </row>
    <row r="3024" spans="1:22" ht="16.5" x14ac:dyDescent="0.15">
      <c r="A3024" s="6">
        <v>3016</v>
      </c>
      <c r="B3024" s="6">
        <f t="shared" si="945"/>
        <v>19303329</v>
      </c>
      <c r="C3024" s="6">
        <f t="shared" si="952"/>
        <v>38606658</v>
      </c>
      <c r="D3024" s="6">
        <f t="shared" si="946"/>
        <v>193033290</v>
      </c>
      <c r="E3024" s="6">
        <v>10</v>
      </c>
      <c r="F3024" s="6">
        <f t="shared" si="947"/>
        <v>1.0007140133241015</v>
      </c>
      <c r="G3024" s="6">
        <f t="shared" si="956"/>
        <v>66512001</v>
      </c>
      <c r="H3024" s="6">
        <f t="shared" si="957"/>
        <v>36880</v>
      </c>
      <c r="I3024" s="6">
        <f t="shared" si="958"/>
        <v>66511996</v>
      </c>
      <c r="J3024" s="6">
        <f t="shared" si="959"/>
        <v>36880</v>
      </c>
      <c r="K3024" s="23">
        <f t="shared" si="960"/>
        <v>48442</v>
      </c>
      <c r="L3024" s="23">
        <f t="shared" si="961"/>
        <v>13</v>
      </c>
      <c r="M3024" s="23">
        <f t="shared" si="962"/>
        <v>48442</v>
      </c>
      <c r="N3024" s="23">
        <f t="shared" si="963"/>
        <v>13</v>
      </c>
      <c r="O3024" s="23">
        <f t="shared" si="964"/>
        <v>137730</v>
      </c>
      <c r="P3024" s="6">
        <f t="shared" si="948"/>
        <v>36641982</v>
      </c>
      <c r="Q3024" s="6">
        <f t="shared" si="953"/>
        <v>109925946</v>
      </c>
      <c r="R3024" s="6">
        <f t="shared" si="954"/>
        <v>10992594</v>
      </c>
      <c r="S3024" s="6">
        <f t="shared" si="949"/>
        <v>12293</v>
      </c>
      <c r="T3024" s="6">
        <f t="shared" si="950"/>
        <v>13302399</v>
      </c>
      <c r="U3024" s="6">
        <f t="shared" si="951"/>
        <v>12293</v>
      </c>
      <c r="V3024" s="6">
        <f t="shared" si="955"/>
        <v>3</v>
      </c>
    </row>
    <row r="3025" spans="1:22" ht="16.5" x14ac:dyDescent="0.15">
      <c r="A3025" s="6">
        <v>3017</v>
      </c>
      <c r="B3025" s="6">
        <f t="shared" si="945"/>
        <v>19317478</v>
      </c>
      <c r="C3025" s="6">
        <f t="shared" si="952"/>
        <v>38634956</v>
      </c>
      <c r="D3025" s="6">
        <f t="shared" si="946"/>
        <v>193174780</v>
      </c>
      <c r="E3025" s="6">
        <v>10</v>
      </c>
      <c r="F3025" s="6">
        <f t="shared" si="947"/>
        <v>1.0007329823783244</v>
      </c>
      <c r="G3025" s="6">
        <f t="shared" si="956"/>
        <v>66560463</v>
      </c>
      <c r="H3025" s="6">
        <f t="shared" si="957"/>
        <v>36892</v>
      </c>
      <c r="I3025" s="6">
        <f t="shared" si="958"/>
        <v>66560458</v>
      </c>
      <c r="J3025" s="6">
        <f t="shared" si="959"/>
        <v>36892</v>
      </c>
      <c r="K3025" s="23">
        <f t="shared" si="960"/>
        <v>48462</v>
      </c>
      <c r="L3025" s="23">
        <f t="shared" si="961"/>
        <v>12</v>
      </c>
      <c r="M3025" s="23">
        <f t="shared" si="962"/>
        <v>48462</v>
      </c>
      <c r="N3025" s="23">
        <f t="shared" si="963"/>
        <v>12</v>
      </c>
      <c r="O3025" s="23">
        <f t="shared" si="964"/>
        <v>141490</v>
      </c>
      <c r="P3025" s="6">
        <f t="shared" si="948"/>
        <v>36668781</v>
      </c>
      <c r="Q3025" s="6">
        <f t="shared" si="953"/>
        <v>110006343</v>
      </c>
      <c r="R3025" s="6">
        <f t="shared" si="954"/>
        <v>11000634</v>
      </c>
      <c r="S3025" s="6">
        <f t="shared" si="949"/>
        <v>12297</v>
      </c>
      <c r="T3025" s="6">
        <f t="shared" si="950"/>
        <v>13312091</v>
      </c>
      <c r="U3025" s="6">
        <f t="shared" si="951"/>
        <v>12297</v>
      </c>
      <c r="V3025" s="6">
        <f t="shared" si="955"/>
        <v>3</v>
      </c>
    </row>
    <row r="3026" spans="1:22" ht="16.5" x14ac:dyDescent="0.15">
      <c r="A3026" s="6">
        <v>3018</v>
      </c>
      <c r="B3026" s="6">
        <f t="shared" si="945"/>
        <v>19331633</v>
      </c>
      <c r="C3026" s="6">
        <f t="shared" si="952"/>
        <v>38663266</v>
      </c>
      <c r="D3026" s="6">
        <f t="shared" si="946"/>
        <v>193316330</v>
      </c>
      <c r="E3026" s="6">
        <v>10</v>
      </c>
      <c r="F3026" s="6">
        <f t="shared" si="947"/>
        <v>1.0007327561082249</v>
      </c>
      <c r="G3026" s="6">
        <f t="shared" si="956"/>
        <v>66608944</v>
      </c>
      <c r="H3026" s="6">
        <f t="shared" si="957"/>
        <v>36904</v>
      </c>
      <c r="I3026" s="6">
        <f t="shared" si="958"/>
        <v>66608939</v>
      </c>
      <c r="J3026" s="6">
        <f t="shared" si="959"/>
        <v>36904</v>
      </c>
      <c r="K3026" s="23">
        <f t="shared" si="960"/>
        <v>48481</v>
      </c>
      <c r="L3026" s="23">
        <f t="shared" si="961"/>
        <v>12</v>
      </c>
      <c r="M3026" s="23">
        <f t="shared" si="962"/>
        <v>48481</v>
      </c>
      <c r="N3026" s="23">
        <f t="shared" si="963"/>
        <v>12</v>
      </c>
      <c r="O3026" s="23">
        <f t="shared" si="964"/>
        <v>141550</v>
      </c>
      <c r="P3026" s="6">
        <f t="shared" si="948"/>
        <v>36695592</v>
      </c>
      <c r="Q3026" s="6">
        <f t="shared" si="953"/>
        <v>110086776</v>
      </c>
      <c r="R3026" s="6">
        <f t="shared" si="954"/>
        <v>11008677</v>
      </c>
      <c r="S3026" s="6">
        <f t="shared" si="949"/>
        <v>12301</v>
      </c>
      <c r="T3026" s="6">
        <f t="shared" si="950"/>
        <v>13321787</v>
      </c>
      <c r="U3026" s="6">
        <f t="shared" si="951"/>
        <v>12301</v>
      </c>
      <c r="V3026" s="6">
        <f t="shared" si="955"/>
        <v>3</v>
      </c>
    </row>
    <row r="3027" spans="1:22" ht="16.5" x14ac:dyDescent="0.15">
      <c r="A3027" s="6">
        <v>3019</v>
      </c>
      <c r="B3027" s="6">
        <f t="shared" si="945"/>
        <v>19345422</v>
      </c>
      <c r="C3027" s="6">
        <f t="shared" si="952"/>
        <v>38690844</v>
      </c>
      <c r="D3027" s="6">
        <f t="shared" si="946"/>
        <v>193454220</v>
      </c>
      <c r="E3027" s="6">
        <v>10</v>
      </c>
      <c r="F3027" s="6">
        <f t="shared" si="947"/>
        <v>1.0007132868702815</v>
      </c>
      <c r="G3027" s="6">
        <f t="shared" si="956"/>
        <v>66657444</v>
      </c>
      <c r="H3027" s="6">
        <f t="shared" si="957"/>
        <v>36917</v>
      </c>
      <c r="I3027" s="6">
        <f t="shared" si="958"/>
        <v>66657439</v>
      </c>
      <c r="J3027" s="6">
        <f t="shared" si="959"/>
        <v>36917</v>
      </c>
      <c r="K3027" s="23">
        <f t="shared" si="960"/>
        <v>48500</v>
      </c>
      <c r="L3027" s="23">
        <f t="shared" si="961"/>
        <v>13</v>
      </c>
      <c r="M3027" s="23">
        <f t="shared" si="962"/>
        <v>48500</v>
      </c>
      <c r="N3027" s="23">
        <f t="shared" si="963"/>
        <v>13</v>
      </c>
      <c r="O3027" s="23">
        <f t="shared" si="964"/>
        <v>137890</v>
      </c>
      <c r="P3027" s="6">
        <f t="shared" si="948"/>
        <v>36722413</v>
      </c>
      <c r="Q3027" s="6">
        <f t="shared" si="953"/>
        <v>110167239</v>
      </c>
      <c r="R3027" s="6">
        <f t="shared" si="954"/>
        <v>11016723</v>
      </c>
      <c r="S3027" s="6">
        <f t="shared" si="949"/>
        <v>12305</v>
      </c>
      <c r="T3027" s="6">
        <f t="shared" si="950"/>
        <v>13331487</v>
      </c>
      <c r="U3027" s="6">
        <f t="shared" si="951"/>
        <v>12305</v>
      </c>
      <c r="V3027" s="6">
        <f t="shared" si="955"/>
        <v>3</v>
      </c>
    </row>
    <row r="3028" spans="1:22" ht="16.5" x14ac:dyDescent="0.15">
      <c r="A3028" s="6">
        <v>3020</v>
      </c>
      <c r="B3028" s="6">
        <f t="shared" si="945"/>
        <v>19359589</v>
      </c>
      <c r="C3028" s="6">
        <f t="shared" si="952"/>
        <v>38719178</v>
      </c>
      <c r="D3028" s="6">
        <f t="shared" si="946"/>
        <v>193595890</v>
      </c>
      <c r="E3028" s="6">
        <v>10</v>
      </c>
      <c r="F3028" s="6">
        <f t="shared" si="947"/>
        <v>1.0007323179613243</v>
      </c>
      <c r="G3028" s="6">
        <f t="shared" si="956"/>
        <v>66705964</v>
      </c>
      <c r="H3028" s="6">
        <f t="shared" si="957"/>
        <v>36929</v>
      </c>
      <c r="I3028" s="6">
        <f t="shared" si="958"/>
        <v>66705959</v>
      </c>
      <c r="J3028" s="6">
        <f t="shared" si="959"/>
        <v>36929</v>
      </c>
      <c r="K3028" s="23">
        <f t="shared" si="960"/>
        <v>48520</v>
      </c>
      <c r="L3028" s="23">
        <f t="shared" si="961"/>
        <v>12</v>
      </c>
      <c r="M3028" s="23">
        <f t="shared" si="962"/>
        <v>48520</v>
      </c>
      <c r="N3028" s="23">
        <f t="shared" si="963"/>
        <v>12</v>
      </c>
      <c r="O3028" s="23">
        <f t="shared" si="964"/>
        <v>141670</v>
      </c>
      <c r="P3028" s="6">
        <f t="shared" si="948"/>
        <v>36749245</v>
      </c>
      <c r="Q3028" s="6">
        <f t="shared" si="953"/>
        <v>110247735</v>
      </c>
      <c r="R3028" s="6">
        <f t="shared" si="954"/>
        <v>11024773</v>
      </c>
      <c r="S3028" s="6">
        <f t="shared" si="949"/>
        <v>12309</v>
      </c>
      <c r="T3028" s="6">
        <f t="shared" si="950"/>
        <v>13341191</v>
      </c>
      <c r="U3028" s="6">
        <f t="shared" si="951"/>
        <v>12309</v>
      </c>
      <c r="V3028" s="6">
        <f t="shared" si="955"/>
        <v>3</v>
      </c>
    </row>
    <row r="3029" spans="1:22" ht="16.5" x14ac:dyDescent="0.15">
      <c r="A3029" s="6">
        <v>3021</v>
      </c>
      <c r="B3029" s="6">
        <f t="shared" si="945"/>
        <v>19373388</v>
      </c>
      <c r="C3029" s="6">
        <f t="shared" si="952"/>
        <v>38746776</v>
      </c>
      <c r="D3029" s="6">
        <f t="shared" si="946"/>
        <v>193733880</v>
      </c>
      <c r="E3029" s="6">
        <v>10</v>
      </c>
      <c r="F3029" s="6">
        <f t="shared" si="947"/>
        <v>1.0007127733961707</v>
      </c>
      <c r="G3029" s="6">
        <f t="shared" si="956"/>
        <v>66754503</v>
      </c>
      <c r="H3029" s="6">
        <f t="shared" si="957"/>
        <v>36942</v>
      </c>
      <c r="I3029" s="6">
        <f t="shared" si="958"/>
        <v>66754498</v>
      </c>
      <c r="J3029" s="6">
        <f t="shared" si="959"/>
        <v>36942</v>
      </c>
      <c r="K3029" s="23">
        <f t="shared" si="960"/>
        <v>48539</v>
      </c>
      <c r="L3029" s="23">
        <f t="shared" si="961"/>
        <v>13</v>
      </c>
      <c r="M3029" s="23">
        <f t="shared" si="962"/>
        <v>48539</v>
      </c>
      <c r="N3029" s="23">
        <f t="shared" si="963"/>
        <v>13</v>
      </c>
      <c r="O3029" s="23">
        <f t="shared" si="964"/>
        <v>137990</v>
      </c>
      <c r="P3029" s="6">
        <f t="shared" si="948"/>
        <v>36774746</v>
      </c>
      <c r="Q3029" s="6">
        <f t="shared" si="953"/>
        <v>110324238</v>
      </c>
      <c r="R3029" s="6">
        <f t="shared" si="954"/>
        <v>11032423</v>
      </c>
      <c r="S3029" s="6">
        <f t="shared" si="949"/>
        <v>12314</v>
      </c>
      <c r="T3029" s="6">
        <f t="shared" si="950"/>
        <v>13350899</v>
      </c>
      <c r="U3029" s="6">
        <f t="shared" si="951"/>
        <v>12314</v>
      </c>
      <c r="V3029" s="6">
        <f t="shared" si="955"/>
        <v>3</v>
      </c>
    </row>
    <row r="3030" spans="1:22" ht="16.5" x14ac:dyDescent="0.15">
      <c r="A3030" s="6">
        <v>3022</v>
      </c>
      <c r="B3030" s="6">
        <f t="shared" si="945"/>
        <v>19387566</v>
      </c>
      <c r="C3030" s="6">
        <f t="shared" si="952"/>
        <v>38775132</v>
      </c>
      <c r="D3030" s="6">
        <f t="shared" si="946"/>
        <v>193875660</v>
      </c>
      <c r="E3030" s="6">
        <v>10</v>
      </c>
      <c r="F3030" s="6">
        <f t="shared" si="947"/>
        <v>1.0007318286300775</v>
      </c>
      <c r="G3030" s="6">
        <f t="shared" si="956"/>
        <v>66803061</v>
      </c>
      <c r="H3030" s="6">
        <f t="shared" si="957"/>
        <v>36954</v>
      </c>
      <c r="I3030" s="6">
        <f t="shared" si="958"/>
        <v>66803056</v>
      </c>
      <c r="J3030" s="6">
        <f t="shared" si="959"/>
        <v>36954</v>
      </c>
      <c r="K3030" s="23">
        <f t="shared" si="960"/>
        <v>48558</v>
      </c>
      <c r="L3030" s="23">
        <f t="shared" si="961"/>
        <v>12</v>
      </c>
      <c r="M3030" s="23">
        <f t="shared" si="962"/>
        <v>48558</v>
      </c>
      <c r="N3030" s="23">
        <f t="shared" si="963"/>
        <v>12</v>
      </c>
      <c r="O3030" s="23">
        <f t="shared" si="964"/>
        <v>141780</v>
      </c>
      <c r="P3030" s="6">
        <f t="shared" si="948"/>
        <v>36801598</v>
      </c>
      <c r="Q3030" s="6">
        <f t="shared" si="953"/>
        <v>110404794</v>
      </c>
      <c r="R3030" s="6">
        <f t="shared" si="954"/>
        <v>11040479</v>
      </c>
      <c r="S3030" s="6">
        <f t="shared" si="949"/>
        <v>12318</v>
      </c>
      <c r="T3030" s="6">
        <f t="shared" si="950"/>
        <v>13360611</v>
      </c>
      <c r="U3030" s="6">
        <f t="shared" si="951"/>
        <v>12318</v>
      </c>
      <c r="V3030" s="6">
        <f t="shared" si="955"/>
        <v>3</v>
      </c>
    </row>
    <row r="3031" spans="1:22" ht="16.5" x14ac:dyDescent="0.15">
      <c r="A3031" s="6">
        <v>3023</v>
      </c>
      <c r="B3031" s="6">
        <f t="shared" si="945"/>
        <v>19401377</v>
      </c>
      <c r="C3031" s="6">
        <f t="shared" si="952"/>
        <v>38802754</v>
      </c>
      <c r="D3031" s="6">
        <f t="shared" si="946"/>
        <v>194013770</v>
      </c>
      <c r="E3031" s="6">
        <v>10</v>
      </c>
      <c r="F3031" s="6">
        <f t="shared" si="947"/>
        <v>1.0007123637902766</v>
      </c>
      <c r="G3031" s="6">
        <f t="shared" si="956"/>
        <v>66851639</v>
      </c>
      <c r="H3031" s="6">
        <f t="shared" si="957"/>
        <v>36967</v>
      </c>
      <c r="I3031" s="6">
        <f t="shared" si="958"/>
        <v>66851634</v>
      </c>
      <c r="J3031" s="6">
        <f t="shared" si="959"/>
        <v>36967</v>
      </c>
      <c r="K3031" s="23">
        <f t="shared" si="960"/>
        <v>48578</v>
      </c>
      <c r="L3031" s="23">
        <f t="shared" si="961"/>
        <v>13</v>
      </c>
      <c r="M3031" s="23">
        <f t="shared" si="962"/>
        <v>48578</v>
      </c>
      <c r="N3031" s="23">
        <f t="shared" si="963"/>
        <v>13</v>
      </c>
      <c r="O3031" s="23">
        <f t="shared" si="964"/>
        <v>138110</v>
      </c>
      <c r="P3031" s="6">
        <f t="shared" si="948"/>
        <v>36828462</v>
      </c>
      <c r="Q3031" s="6">
        <f t="shared" si="953"/>
        <v>110485386</v>
      </c>
      <c r="R3031" s="6">
        <f t="shared" si="954"/>
        <v>11048538</v>
      </c>
      <c r="S3031" s="6">
        <f t="shared" si="949"/>
        <v>12322</v>
      </c>
      <c r="T3031" s="6">
        <f t="shared" si="950"/>
        <v>13370326</v>
      </c>
      <c r="U3031" s="6">
        <f t="shared" si="951"/>
        <v>12322</v>
      </c>
      <c r="V3031" s="6">
        <f t="shared" si="955"/>
        <v>3</v>
      </c>
    </row>
    <row r="3032" spans="1:22" ht="16.5" x14ac:dyDescent="0.15">
      <c r="A3032" s="6">
        <v>3024</v>
      </c>
      <c r="B3032" s="6">
        <f t="shared" si="945"/>
        <v>19415565</v>
      </c>
      <c r="C3032" s="6">
        <f t="shared" si="952"/>
        <v>38831130</v>
      </c>
      <c r="D3032" s="6">
        <f t="shared" si="946"/>
        <v>194155650</v>
      </c>
      <c r="E3032" s="6">
        <v>10</v>
      </c>
      <c r="F3032" s="6">
        <f t="shared" si="947"/>
        <v>1.0007312882997943</v>
      </c>
      <c r="G3032" s="6">
        <f t="shared" si="956"/>
        <v>66900236</v>
      </c>
      <c r="H3032" s="6">
        <f t="shared" si="957"/>
        <v>36979</v>
      </c>
      <c r="I3032" s="6">
        <f t="shared" si="958"/>
        <v>66900231</v>
      </c>
      <c r="J3032" s="6">
        <f t="shared" si="959"/>
        <v>36979</v>
      </c>
      <c r="K3032" s="23">
        <f t="shared" si="960"/>
        <v>48597</v>
      </c>
      <c r="L3032" s="23">
        <f t="shared" si="961"/>
        <v>12</v>
      </c>
      <c r="M3032" s="23">
        <f t="shared" si="962"/>
        <v>48597</v>
      </c>
      <c r="N3032" s="23">
        <f t="shared" si="963"/>
        <v>12</v>
      </c>
      <c r="O3032" s="23">
        <f t="shared" si="964"/>
        <v>141880</v>
      </c>
      <c r="P3032" s="6">
        <f t="shared" si="948"/>
        <v>36855336</v>
      </c>
      <c r="Q3032" s="6">
        <f t="shared" si="953"/>
        <v>110566008</v>
      </c>
      <c r="R3032" s="6">
        <f t="shared" si="954"/>
        <v>11056600</v>
      </c>
      <c r="S3032" s="6">
        <f t="shared" si="949"/>
        <v>12326</v>
      </c>
      <c r="T3032" s="6">
        <f t="shared" si="950"/>
        <v>13380046</v>
      </c>
      <c r="U3032" s="6">
        <f t="shared" si="951"/>
        <v>12326</v>
      </c>
      <c r="V3032" s="6">
        <f t="shared" si="955"/>
        <v>3</v>
      </c>
    </row>
    <row r="3033" spans="1:22" ht="16.5" x14ac:dyDescent="0.15">
      <c r="A3033" s="6">
        <v>3025</v>
      </c>
      <c r="B3033" s="6">
        <f t="shared" si="945"/>
        <v>19429387</v>
      </c>
      <c r="C3033" s="6">
        <f t="shared" si="952"/>
        <v>38858774</v>
      </c>
      <c r="D3033" s="6">
        <f t="shared" si="946"/>
        <v>194293870</v>
      </c>
      <c r="E3033" s="6">
        <v>10</v>
      </c>
      <c r="F3033" s="6">
        <f t="shared" si="947"/>
        <v>1.0007119030530403</v>
      </c>
      <c r="G3033" s="6">
        <f t="shared" si="956"/>
        <v>66948853</v>
      </c>
      <c r="H3033" s="6">
        <f t="shared" si="957"/>
        <v>36992</v>
      </c>
      <c r="I3033" s="6">
        <f t="shared" si="958"/>
        <v>66948848</v>
      </c>
      <c r="J3033" s="6">
        <f t="shared" si="959"/>
        <v>36992</v>
      </c>
      <c r="K3033" s="23">
        <f t="shared" si="960"/>
        <v>48617</v>
      </c>
      <c r="L3033" s="23">
        <f t="shared" si="961"/>
        <v>13</v>
      </c>
      <c r="M3033" s="23">
        <f t="shared" si="962"/>
        <v>48617</v>
      </c>
      <c r="N3033" s="23">
        <f t="shared" si="963"/>
        <v>13</v>
      </c>
      <c r="O3033" s="23">
        <f t="shared" si="964"/>
        <v>138220</v>
      </c>
      <c r="P3033" s="6">
        <f t="shared" si="948"/>
        <v>36882221</v>
      </c>
      <c r="Q3033" s="6">
        <f t="shared" si="953"/>
        <v>110646663</v>
      </c>
      <c r="R3033" s="6">
        <f t="shared" si="954"/>
        <v>11064666</v>
      </c>
      <c r="S3033" s="6">
        <f t="shared" si="949"/>
        <v>12330</v>
      </c>
      <c r="T3033" s="6">
        <f t="shared" si="950"/>
        <v>13389769</v>
      </c>
      <c r="U3033" s="6">
        <f t="shared" si="951"/>
        <v>12330</v>
      </c>
      <c r="V3033" s="6">
        <f t="shared" si="955"/>
        <v>3</v>
      </c>
    </row>
    <row r="3034" spans="1:22" ht="16.5" x14ac:dyDescent="0.15">
      <c r="A3034" s="6">
        <v>3026</v>
      </c>
      <c r="B3034" s="6">
        <f t="shared" si="945"/>
        <v>19443587</v>
      </c>
      <c r="C3034" s="6">
        <f t="shared" si="952"/>
        <v>38887174</v>
      </c>
      <c r="D3034" s="6">
        <f t="shared" si="946"/>
        <v>194435870</v>
      </c>
      <c r="E3034" s="6">
        <v>10</v>
      </c>
      <c r="F3034" s="6">
        <f t="shared" si="947"/>
        <v>1.0007308516732927</v>
      </c>
      <c r="G3034" s="6">
        <f t="shared" si="956"/>
        <v>66997489</v>
      </c>
      <c r="H3034" s="6">
        <f t="shared" si="957"/>
        <v>37004</v>
      </c>
      <c r="I3034" s="6">
        <f t="shared" si="958"/>
        <v>66997484</v>
      </c>
      <c r="J3034" s="6">
        <f t="shared" si="959"/>
        <v>37004</v>
      </c>
      <c r="K3034" s="23">
        <f t="shared" si="960"/>
        <v>48636</v>
      </c>
      <c r="L3034" s="23">
        <f t="shared" si="961"/>
        <v>12</v>
      </c>
      <c r="M3034" s="23">
        <f t="shared" si="962"/>
        <v>48636</v>
      </c>
      <c r="N3034" s="23">
        <f t="shared" si="963"/>
        <v>12</v>
      </c>
      <c r="O3034" s="23">
        <f t="shared" si="964"/>
        <v>142000</v>
      </c>
      <c r="P3034" s="6">
        <f t="shared" si="948"/>
        <v>36909117</v>
      </c>
      <c r="Q3034" s="6">
        <f t="shared" si="953"/>
        <v>110727351</v>
      </c>
      <c r="R3034" s="6">
        <f t="shared" si="954"/>
        <v>11072735</v>
      </c>
      <c r="S3034" s="6">
        <f t="shared" si="949"/>
        <v>12334</v>
      </c>
      <c r="T3034" s="6">
        <f t="shared" si="950"/>
        <v>13399496</v>
      </c>
      <c r="U3034" s="6">
        <f t="shared" si="951"/>
        <v>12334</v>
      </c>
      <c r="V3034" s="6">
        <f t="shared" si="955"/>
        <v>3</v>
      </c>
    </row>
    <row r="3035" spans="1:22" ht="16.5" x14ac:dyDescent="0.15">
      <c r="A3035" s="6">
        <v>3027</v>
      </c>
      <c r="B3035" s="6">
        <f t="shared" si="945"/>
        <v>19457420</v>
      </c>
      <c r="C3035" s="6">
        <f t="shared" si="952"/>
        <v>38914840</v>
      </c>
      <c r="D3035" s="6">
        <f t="shared" si="946"/>
        <v>194574200</v>
      </c>
      <c r="E3035" s="6">
        <v>10</v>
      </c>
      <c r="F3035" s="6">
        <f t="shared" si="947"/>
        <v>1.0007114428011663</v>
      </c>
      <c r="G3035" s="6">
        <f t="shared" si="956"/>
        <v>67046144</v>
      </c>
      <c r="H3035" s="6">
        <f t="shared" si="957"/>
        <v>37017</v>
      </c>
      <c r="I3035" s="6">
        <f t="shared" si="958"/>
        <v>67046139</v>
      </c>
      <c r="J3035" s="6">
        <f t="shared" si="959"/>
        <v>37017</v>
      </c>
      <c r="K3035" s="23">
        <f t="shared" si="960"/>
        <v>48655</v>
      </c>
      <c r="L3035" s="23">
        <f t="shared" si="961"/>
        <v>13</v>
      </c>
      <c r="M3035" s="23">
        <f t="shared" si="962"/>
        <v>48655</v>
      </c>
      <c r="N3035" s="23">
        <f t="shared" si="963"/>
        <v>13</v>
      </c>
      <c r="O3035" s="23">
        <f t="shared" si="964"/>
        <v>138330</v>
      </c>
      <c r="P3035" s="6">
        <f t="shared" si="948"/>
        <v>36934679</v>
      </c>
      <c r="Q3035" s="6">
        <f t="shared" si="953"/>
        <v>110804037</v>
      </c>
      <c r="R3035" s="6">
        <f t="shared" si="954"/>
        <v>11080403</v>
      </c>
      <c r="S3035" s="6">
        <f t="shared" si="949"/>
        <v>12339</v>
      </c>
      <c r="T3035" s="6">
        <f t="shared" si="950"/>
        <v>13409227</v>
      </c>
      <c r="U3035" s="6">
        <f t="shared" si="951"/>
        <v>12339</v>
      </c>
      <c r="V3035" s="6">
        <f t="shared" si="955"/>
        <v>3</v>
      </c>
    </row>
    <row r="3036" spans="1:22" ht="16.5" x14ac:dyDescent="0.15">
      <c r="A3036" s="6">
        <v>3028</v>
      </c>
      <c r="B3036" s="6">
        <f t="shared" si="945"/>
        <v>19471631</v>
      </c>
      <c r="C3036" s="6">
        <f t="shared" si="952"/>
        <v>38943262</v>
      </c>
      <c r="D3036" s="6">
        <f t="shared" si="946"/>
        <v>194716310</v>
      </c>
      <c r="E3036" s="6">
        <v>10</v>
      </c>
      <c r="F3036" s="6">
        <f t="shared" si="947"/>
        <v>1.0007303640462095</v>
      </c>
      <c r="G3036" s="6">
        <f t="shared" si="956"/>
        <v>67094819</v>
      </c>
      <c r="H3036" s="6">
        <f t="shared" si="957"/>
        <v>37029</v>
      </c>
      <c r="I3036" s="6">
        <f t="shared" si="958"/>
        <v>67094814</v>
      </c>
      <c r="J3036" s="6">
        <f t="shared" si="959"/>
        <v>37029</v>
      </c>
      <c r="K3036" s="23">
        <f t="shared" si="960"/>
        <v>48675</v>
      </c>
      <c r="L3036" s="23">
        <f t="shared" si="961"/>
        <v>12</v>
      </c>
      <c r="M3036" s="23">
        <f t="shared" si="962"/>
        <v>48675</v>
      </c>
      <c r="N3036" s="23">
        <f t="shared" si="963"/>
        <v>12</v>
      </c>
      <c r="O3036" s="23">
        <f t="shared" si="964"/>
        <v>142110</v>
      </c>
      <c r="P3036" s="6">
        <f t="shared" si="948"/>
        <v>36961596</v>
      </c>
      <c r="Q3036" s="6">
        <f t="shared" si="953"/>
        <v>110884788</v>
      </c>
      <c r="R3036" s="6">
        <f t="shared" si="954"/>
        <v>11088478</v>
      </c>
      <c r="S3036" s="6">
        <f t="shared" si="949"/>
        <v>12343</v>
      </c>
      <c r="T3036" s="6">
        <f t="shared" si="950"/>
        <v>13418962</v>
      </c>
      <c r="U3036" s="6">
        <f t="shared" si="951"/>
        <v>12343</v>
      </c>
      <c r="V3036" s="6">
        <f t="shared" si="955"/>
        <v>3</v>
      </c>
    </row>
    <row r="3037" spans="1:22" ht="16.5" x14ac:dyDescent="0.15">
      <c r="A3037" s="6">
        <v>3029</v>
      </c>
      <c r="B3037" s="6">
        <f t="shared" si="945"/>
        <v>19485848</v>
      </c>
      <c r="C3037" s="6">
        <f t="shared" si="952"/>
        <v>38971696</v>
      </c>
      <c r="D3037" s="6">
        <f t="shared" si="946"/>
        <v>194858480</v>
      </c>
      <c r="E3037" s="6">
        <v>10</v>
      </c>
      <c r="F3037" s="6">
        <f t="shared" si="947"/>
        <v>1.0007301391444816</v>
      </c>
      <c r="G3037" s="6">
        <f t="shared" si="956"/>
        <v>67143513</v>
      </c>
      <c r="H3037" s="6">
        <f t="shared" si="957"/>
        <v>37041</v>
      </c>
      <c r="I3037" s="6">
        <f t="shared" si="958"/>
        <v>67143508</v>
      </c>
      <c r="J3037" s="6">
        <f t="shared" si="959"/>
        <v>37041</v>
      </c>
      <c r="K3037" s="23">
        <f t="shared" si="960"/>
        <v>48694</v>
      </c>
      <c r="L3037" s="23">
        <f t="shared" si="961"/>
        <v>12</v>
      </c>
      <c r="M3037" s="23">
        <f t="shared" si="962"/>
        <v>48694</v>
      </c>
      <c r="N3037" s="23">
        <f t="shared" si="963"/>
        <v>12</v>
      </c>
      <c r="O3037" s="23">
        <f t="shared" si="964"/>
        <v>142170</v>
      </c>
      <c r="P3037" s="6">
        <f t="shared" si="948"/>
        <v>36988524</v>
      </c>
      <c r="Q3037" s="6">
        <f t="shared" si="953"/>
        <v>110965572</v>
      </c>
      <c r="R3037" s="6">
        <f t="shared" si="954"/>
        <v>11096557</v>
      </c>
      <c r="S3037" s="6">
        <f t="shared" si="949"/>
        <v>12347</v>
      </c>
      <c r="T3037" s="6">
        <f t="shared" si="950"/>
        <v>13428701</v>
      </c>
      <c r="U3037" s="6">
        <f t="shared" si="951"/>
        <v>12347</v>
      </c>
      <c r="V3037" s="6">
        <f t="shared" si="955"/>
        <v>3</v>
      </c>
    </row>
    <row r="3038" spans="1:22" ht="16.5" x14ac:dyDescent="0.15">
      <c r="A3038" s="6">
        <v>3030</v>
      </c>
      <c r="B3038" s="6">
        <f t="shared" si="945"/>
        <v>19499698</v>
      </c>
      <c r="C3038" s="6">
        <f t="shared" si="952"/>
        <v>38999396</v>
      </c>
      <c r="D3038" s="6">
        <f t="shared" si="946"/>
        <v>194996980</v>
      </c>
      <c r="E3038" s="6">
        <v>10</v>
      </c>
      <c r="F3038" s="6">
        <f t="shared" si="947"/>
        <v>1.0007107722486597</v>
      </c>
      <c r="G3038" s="6">
        <f t="shared" si="956"/>
        <v>67192227</v>
      </c>
      <c r="H3038" s="6">
        <f t="shared" si="957"/>
        <v>37054</v>
      </c>
      <c r="I3038" s="6">
        <f t="shared" si="958"/>
        <v>67192222</v>
      </c>
      <c r="J3038" s="6">
        <f t="shared" si="959"/>
        <v>37054</v>
      </c>
      <c r="K3038" s="23">
        <f t="shared" si="960"/>
        <v>48714</v>
      </c>
      <c r="L3038" s="23">
        <f t="shared" si="961"/>
        <v>13</v>
      </c>
      <c r="M3038" s="23">
        <f t="shared" si="962"/>
        <v>48714</v>
      </c>
      <c r="N3038" s="23">
        <f t="shared" si="963"/>
        <v>13</v>
      </c>
      <c r="O3038" s="23">
        <f t="shared" si="964"/>
        <v>138500</v>
      </c>
      <c r="P3038" s="6">
        <f t="shared" si="948"/>
        <v>37015462</v>
      </c>
      <c r="Q3038" s="6">
        <f t="shared" si="953"/>
        <v>111046386</v>
      </c>
      <c r="R3038" s="6">
        <f t="shared" si="954"/>
        <v>11104638</v>
      </c>
      <c r="S3038" s="6">
        <f t="shared" si="949"/>
        <v>12351</v>
      </c>
      <c r="T3038" s="6">
        <f t="shared" si="950"/>
        <v>13438444</v>
      </c>
      <c r="U3038" s="6">
        <f t="shared" si="951"/>
        <v>12351</v>
      </c>
      <c r="V3038" s="6">
        <f t="shared" si="955"/>
        <v>3</v>
      </c>
    </row>
    <row r="3039" spans="1:22" ht="16.5" x14ac:dyDescent="0.15">
      <c r="A3039" s="6">
        <v>3031</v>
      </c>
      <c r="B3039" s="6">
        <f t="shared" si="945"/>
        <v>19513926</v>
      </c>
      <c r="C3039" s="6">
        <f t="shared" si="952"/>
        <v>39027852</v>
      </c>
      <c r="D3039" s="6">
        <f t="shared" si="946"/>
        <v>195139260</v>
      </c>
      <c r="E3039" s="6">
        <v>10</v>
      </c>
      <c r="F3039" s="6">
        <f t="shared" si="947"/>
        <v>1.0007296523258975</v>
      </c>
      <c r="G3039" s="6">
        <f t="shared" si="956"/>
        <v>67240960</v>
      </c>
      <c r="H3039" s="6">
        <f t="shared" si="957"/>
        <v>37066</v>
      </c>
      <c r="I3039" s="6">
        <f t="shared" si="958"/>
        <v>67240955</v>
      </c>
      <c r="J3039" s="6">
        <f t="shared" si="959"/>
        <v>37066</v>
      </c>
      <c r="K3039" s="23">
        <f t="shared" si="960"/>
        <v>48733</v>
      </c>
      <c r="L3039" s="23">
        <f t="shared" si="961"/>
        <v>12</v>
      </c>
      <c r="M3039" s="23">
        <f t="shared" si="962"/>
        <v>48733</v>
      </c>
      <c r="N3039" s="23">
        <f t="shared" si="963"/>
        <v>12</v>
      </c>
      <c r="O3039" s="23">
        <f t="shared" si="964"/>
        <v>142280</v>
      </c>
      <c r="P3039" s="6">
        <f t="shared" si="948"/>
        <v>37042411</v>
      </c>
      <c r="Q3039" s="6">
        <f t="shared" si="953"/>
        <v>111127233</v>
      </c>
      <c r="R3039" s="6">
        <f t="shared" si="954"/>
        <v>11112723</v>
      </c>
      <c r="S3039" s="6">
        <f t="shared" si="949"/>
        <v>12355</v>
      </c>
      <c r="T3039" s="6">
        <f t="shared" si="950"/>
        <v>13448191</v>
      </c>
      <c r="U3039" s="6">
        <f t="shared" si="951"/>
        <v>12355</v>
      </c>
      <c r="V3039" s="6">
        <f t="shared" si="955"/>
        <v>3</v>
      </c>
    </row>
    <row r="3040" spans="1:22" ht="16.5" x14ac:dyDescent="0.15">
      <c r="A3040" s="6">
        <v>3032</v>
      </c>
      <c r="B3040" s="6">
        <f t="shared" si="945"/>
        <v>19527786</v>
      </c>
      <c r="C3040" s="6">
        <f t="shared" si="952"/>
        <v>39055572</v>
      </c>
      <c r="D3040" s="6">
        <f t="shared" si="946"/>
        <v>195277860</v>
      </c>
      <c r="E3040" s="6">
        <v>10</v>
      </c>
      <c r="F3040" s="6">
        <f t="shared" si="947"/>
        <v>1.0007102619944341</v>
      </c>
      <c r="G3040" s="6">
        <f t="shared" si="956"/>
        <v>67289712</v>
      </c>
      <c r="H3040" s="6">
        <f t="shared" si="957"/>
        <v>37079</v>
      </c>
      <c r="I3040" s="6">
        <f t="shared" si="958"/>
        <v>67289707</v>
      </c>
      <c r="J3040" s="6">
        <f t="shared" si="959"/>
        <v>37079</v>
      </c>
      <c r="K3040" s="23">
        <f t="shared" si="960"/>
        <v>48752</v>
      </c>
      <c r="L3040" s="23">
        <f t="shared" si="961"/>
        <v>13</v>
      </c>
      <c r="M3040" s="23">
        <f t="shared" si="962"/>
        <v>48752</v>
      </c>
      <c r="N3040" s="23">
        <f t="shared" si="963"/>
        <v>13</v>
      </c>
      <c r="O3040" s="23">
        <f t="shared" si="964"/>
        <v>138600</v>
      </c>
      <c r="P3040" s="6">
        <f t="shared" si="948"/>
        <v>37069371</v>
      </c>
      <c r="Q3040" s="6">
        <f t="shared" si="953"/>
        <v>111208113</v>
      </c>
      <c r="R3040" s="6">
        <f t="shared" si="954"/>
        <v>11120811</v>
      </c>
      <c r="S3040" s="6">
        <f t="shared" si="949"/>
        <v>12359</v>
      </c>
      <c r="T3040" s="6">
        <f t="shared" si="950"/>
        <v>13457941</v>
      </c>
      <c r="U3040" s="6">
        <f t="shared" si="951"/>
        <v>12359</v>
      </c>
      <c r="V3040" s="6">
        <f t="shared" si="955"/>
        <v>3</v>
      </c>
    </row>
    <row r="3041" spans="1:22" ht="16.5" x14ac:dyDescent="0.15">
      <c r="A3041" s="6">
        <v>3033</v>
      </c>
      <c r="B3041" s="6">
        <f t="shared" si="945"/>
        <v>19542025</v>
      </c>
      <c r="C3041" s="6">
        <f t="shared" si="952"/>
        <v>39084050</v>
      </c>
      <c r="D3041" s="6">
        <f t="shared" si="946"/>
        <v>195420250</v>
      </c>
      <c r="E3041" s="6">
        <v>10</v>
      </c>
      <c r="F3041" s="6">
        <f t="shared" si="947"/>
        <v>1.0007291661225701</v>
      </c>
      <c r="G3041" s="6">
        <f t="shared" si="956"/>
        <v>67338484</v>
      </c>
      <c r="H3041" s="6">
        <f t="shared" si="957"/>
        <v>37091</v>
      </c>
      <c r="I3041" s="6">
        <f t="shared" si="958"/>
        <v>67338479</v>
      </c>
      <c r="J3041" s="6">
        <f t="shared" si="959"/>
        <v>37091</v>
      </c>
      <c r="K3041" s="23">
        <f t="shared" si="960"/>
        <v>48772</v>
      </c>
      <c r="L3041" s="23">
        <f t="shared" si="961"/>
        <v>12</v>
      </c>
      <c r="M3041" s="23">
        <f t="shared" si="962"/>
        <v>48772</v>
      </c>
      <c r="N3041" s="23">
        <f t="shared" si="963"/>
        <v>12</v>
      </c>
      <c r="O3041" s="23">
        <f t="shared" si="964"/>
        <v>142390</v>
      </c>
      <c r="P3041" s="6">
        <f t="shared" si="948"/>
        <v>37096342</v>
      </c>
      <c r="Q3041" s="6">
        <f t="shared" si="953"/>
        <v>111289026</v>
      </c>
      <c r="R3041" s="6">
        <f t="shared" si="954"/>
        <v>11128902</v>
      </c>
      <c r="S3041" s="6">
        <f t="shared" si="949"/>
        <v>12363</v>
      </c>
      <c r="T3041" s="6">
        <f t="shared" si="950"/>
        <v>13467695</v>
      </c>
      <c r="U3041" s="6">
        <f t="shared" si="951"/>
        <v>12363</v>
      </c>
      <c r="V3041" s="6">
        <f t="shared" si="955"/>
        <v>3</v>
      </c>
    </row>
    <row r="3042" spans="1:22" ht="16.5" x14ac:dyDescent="0.15">
      <c r="A3042" s="6">
        <v>3034</v>
      </c>
      <c r="B3042" s="6">
        <f t="shared" si="945"/>
        <v>19555897</v>
      </c>
      <c r="C3042" s="6">
        <f t="shared" si="952"/>
        <v>39111794</v>
      </c>
      <c r="D3042" s="6">
        <f t="shared" si="946"/>
        <v>195558970</v>
      </c>
      <c r="E3042" s="6">
        <v>10</v>
      </c>
      <c r="F3042" s="6">
        <f t="shared" si="947"/>
        <v>1.000709854787311</v>
      </c>
      <c r="G3042" s="6">
        <f t="shared" si="956"/>
        <v>67387275</v>
      </c>
      <c r="H3042" s="6">
        <f t="shared" si="957"/>
        <v>37104</v>
      </c>
      <c r="I3042" s="6">
        <f t="shared" si="958"/>
        <v>67387270</v>
      </c>
      <c r="J3042" s="6">
        <f t="shared" si="959"/>
        <v>37104</v>
      </c>
      <c r="K3042" s="23">
        <f t="shared" si="960"/>
        <v>48791</v>
      </c>
      <c r="L3042" s="23">
        <f t="shared" si="961"/>
        <v>13</v>
      </c>
      <c r="M3042" s="23">
        <f t="shared" si="962"/>
        <v>48791</v>
      </c>
      <c r="N3042" s="23">
        <f t="shared" si="963"/>
        <v>13</v>
      </c>
      <c r="O3042" s="23">
        <f t="shared" si="964"/>
        <v>138720</v>
      </c>
      <c r="P3042" s="6">
        <f t="shared" si="948"/>
        <v>37121975</v>
      </c>
      <c r="Q3042" s="6">
        <f t="shared" si="953"/>
        <v>111365925</v>
      </c>
      <c r="R3042" s="6">
        <f t="shared" si="954"/>
        <v>11136592</v>
      </c>
      <c r="S3042" s="6">
        <f t="shared" si="949"/>
        <v>12368</v>
      </c>
      <c r="T3042" s="6">
        <f t="shared" si="950"/>
        <v>13477454</v>
      </c>
      <c r="U3042" s="6">
        <f t="shared" si="951"/>
        <v>12368</v>
      </c>
      <c r="V3042" s="6">
        <f t="shared" si="955"/>
        <v>3</v>
      </c>
    </row>
    <row r="3043" spans="1:22" ht="16.5" x14ac:dyDescent="0.15">
      <c r="A3043" s="6">
        <v>3035</v>
      </c>
      <c r="B3043" s="6">
        <f t="shared" si="945"/>
        <v>19570147</v>
      </c>
      <c r="C3043" s="6">
        <f t="shared" si="952"/>
        <v>39140294</v>
      </c>
      <c r="D3043" s="6">
        <f t="shared" si="946"/>
        <v>195701470</v>
      </c>
      <c r="E3043" s="6">
        <v>10</v>
      </c>
      <c r="F3043" s="6">
        <f t="shared" si="947"/>
        <v>1.0007286804588917</v>
      </c>
      <c r="G3043" s="6">
        <f t="shared" si="956"/>
        <v>67436086</v>
      </c>
      <c r="H3043" s="6">
        <f t="shared" si="957"/>
        <v>37116</v>
      </c>
      <c r="I3043" s="6">
        <f t="shared" si="958"/>
        <v>67436081</v>
      </c>
      <c r="J3043" s="6">
        <f t="shared" si="959"/>
        <v>37116</v>
      </c>
      <c r="K3043" s="23">
        <f t="shared" si="960"/>
        <v>48811</v>
      </c>
      <c r="L3043" s="23">
        <f t="shared" si="961"/>
        <v>12</v>
      </c>
      <c r="M3043" s="23">
        <f t="shared" si="962"/>
        <v>48811</v>
      </c>
      <c r="N3043" s="23">
        <f t="shared" si="963"/>
        <v>12</v>
      </c>
      <c r="O3043" s="23">
        <f t="shared" si="964"/>
        <v>142500</v>
      </c>
      <c r="P3043" s="6">
        <f t="shared" si="948"/>
        <v>37148967</v>
      </c>
      <c r="Q3043" s="6">
        <f t="shared" si="953"/>
        <v>111446901</v>
      </c>
      <c r="R3043" s="6">
        <f t="shared" si="954"/>
        <v>11144690</v>
      </c>
      <c r="S3043" s="6">
        <f t="shared" si="949"/>
        <v>12372</v>
      </c>
      <c r="T3043" s="6">
        <f t="shared" si="950"/>
        <v>13487216</v>
      </c>
      <c r="U3043" s="6">
        <f t="shared" si="951"/>
        <v>12372</v>
      </c>
      <c r="V3043" s="6">
        <f t="shared" si="955"/>
        <v>3</v>
      </c>
    </row>
    <row r="3044" spans="1:22" ht="16.5" x14ac:dyDescent="0.15">
      <c r="A3044" s="6">
        <v>3036</v>
      </c>
      <c r="B3044" s="6">
        <f t="shared" si="945"/>
        <v>19584029</v>
      </c>
      <c r="C3044" s="6">
        <f t="shared" si="952"/>
        <v>39168058</v>
      </c>
      <c r="D3044" s="6">
        <f t="shared" si="946"/>
        <v>195840290</v>
      </c>
      <c r="E3044" s="6">
        <v>10</v>
      </c>
      <c r="F3044" s="6">
        <f t="shared" si="947"/>
        <v>1.0007093457192733</v>
      </c>
      <c r="G3044" s="6">
        <f t="shared" si="956"/>
        <v>67484916</v>
      </c>
      <c r="H3044" s="6">
        <f t="shared" si="957"/>
        <v>37129</v>
      </c>
      <c r="I3044" s="6">
        <f t="shared" si="958"/>
        <v>67484911</v>
      </c>
      <c r="J3044" s="6">
        <f t="shared" si="959"/>
        <v>37129</v>
      </c>
      <c r="K3044" s="23">
        <f t="shared" si="960"/>
        <v>48830</v>
      </c>
      <c r="L3044" s="23">
        <f t="shared" si="961"/>
        <v>13</v>
      </c>
      <c r="M3044" s="23">
        <f t="shared" si="962"/>
        <v>48830</v>
      </c>
      <c r="N3044" s="23">
        <f t="shared" si="963"/>
        <v>13</v>
      </c>
      <c r="O3044" s="23">
        <f t="shared" si="964"/>
        <v>138820</v>
      </c>
      <c r="P3044" s="6">
        <f t="shared" si="948"/>
        <v>37175969</v>
      </c>
      <c r="Q3044" s="6">
        <f t="shared" si="953"/>
        <v>111527907</v>
      </c>
      <c r="R3044" s="6">
        <f t="shared" si="954"/>
        <v>11152790</v>
      </c>
      <c r="S3044" s="6">
        <f t="shared" si="949"/>
        <v>12376</v>
      </c>
      <c r="T3044" s="6">
        <f t="shared" si="950"/>
        <v>13496982</v>
      </c>
      <c r="U3044" s="6">
        <f t="shared" si="951"/>
        <v>12376</v>
      </c>
      <c r="V3044" s="6">
        <f t="shared" si="955"/>
        <v>3</v>
      </c>
    </row>
    <row r="3045" spans="1:22" ht="16.5" x14ac:dyDescent="0.15">
      <c r="A3045" s="6">
        <v>3037</v>
      </c>
      <c r="B3045" s="6">
        <f t="shared" si="945"/>
        <v>19598291</v>
      </c>
      <c r="C3045" s="6">
        <f t="shared" si="952"/>
        <v>39196582</v>
      </c>
      <c r="D3045" s="6">
        <f t="shared" si="946"/>
        <v>195982910</v>
      </c>
      <c r="E3045" s="6">
        <v>10</v>
      </c>
      <c r="F3045" s="6">
        <f t="shared" si="947"/>
        <v>1.0007282464706317</v>
      </c>
      <c r="G3045" s="6">
        <f t="shared" si="956"/>
        <v>67533765</v>
      </c>
      <c r="H3045" s="6">
        <f t="shared" si="957"/>
        <v>37141</v>
      </c>
      <c r="I3045" s="6">
        <f t="shared" si="958"/>
        <v>67533760</v>
      </c>
      <c r="J3045" s="6">
        <f t="shared" si="959"/>
        <v>37141</v>
      </c>
      <c r="K3045" s="23">
        <f t="shared" si="960"/>
        <v>48849</v>
      </c>
      <c r="L3045" s="23">
        <f t="shared" si="961"/>
        <v>12</v>
      </c>
      <c r="M3045" s="23">
        <f t="shared" si="962"/>
        <v>48849</v>
      </c>
      <c r="N3045" s="23">
        <f t="shared" si="963"/>
        <v>12</v>
      </c>
      <c r="O3045" s="23">
        <f t="shared" si="964"/>
        <v>142620</v>
      </c>
      <c r="P3045" s="6">
        <f t="shared" si="948"/>
        <v>37202982</v>
      </c>
      <c r="Q3045" s="6">
        <f t="shared" si="953"/>
        <v>111608946</v>
      </c>
      <c r="R3045" s="6">
        <f t="shared" si="954"/>
        <v>11160894</v>
      </c>
      <c r="S3045" s="6">
        <f t="shared" si="949"/>
        <v>12380</v>
      </c>
      <c r="T3045" s="6">
        <f t="shared" si="950"/>
        <v>13506752</v>
      </c>
      <c r="U3045" s="6">
        <f t="shared" si="951"/>
        <v>12380</v>
      </c>
      <c r="V3045" s="6">
        <f t="shared" si="955"/>
        <v>3</v>
      </c>
    </row>
    <row r="3046" spans="1:22" ht="16.5" x14ac:dyDescent="0.15">
      <c r="A3046" s="6">
        <v>3038</v>
      </c>
      <c r="B3046" s="6">
        <f t="shared" si="945"/>
        <v>19612184</v>
      </c>
      <c r="C3046" s="6">
        <f t="shared" si="952"/>
        <v>39224368</v>
      </c>
      <c r="D3046" s="6">
        <f t="shared" si="946"/>
        <v>196121840</v>
      </c>
      <c r="E3046" s="6">
        <v>10</v>
      </c>
      <c r="F3046" s="6">
        <f t="shared" si="947"/>
        <v>1.0007088883413355</v>
      </c>
      <c r="G3046" s="6">
        <f t="shared" si="956"/>
        <v>67582634</v>
      </c>
      <c r="H3046" s="6">
        <f t="shared" si="957"/>
        <v>37154</v>
      </c>
      <c r="I3046" s="6">
        <f t="shared" si="958"/>
        <v>67582629</v>
      </c>
      <c r="J3046" s="6">
        <f t="shared" si="959"/>
        <v>37154</v>
      </c>
      <c r="K3046" s="23">
        <f t="shared" si="960"/>
        <v>48869</v>
      </c>
      <c r="L3046" s="23">
        <f t="shared" si="961"/>
        <v>13</v>
      </c>
      <c r="M3046" s="23">
        <f t="shared" si="962"/>
        <v>48869</v>
      </c>
      <c r="N3046" s="23">
        <f t="shared" si="963"/>
        <v>13</v>
      </c>
      <c r="O3046" s="23">
        <f t="shared" si="964"/>
        <v>138930</v>
      </c>
      <c r="P3046" s="6">
        <f t="shared" si="948"/>
        <v>37230006</v>
      </c>
      <c r="Q3046" s="6">
        <f t="shared" si="953"/>
        <v>111690018</v>
      </c>
      <c r="R3046" s="6">
        <f t="shared" si="954"/>
        <v>11169001</v>
      </c>
      <c r="S3046" s="6">
        <f t="shared" si="949"/>
        <v>12384</v>
      </c>
      <c r="T3046" s="6">
        <f t="shared" si="950"/>
        <v>13516525</v>
      </c>
      <c r="U3046" s="6">
        <f t="shared" si="951"/>
        <v>12384</v>
      </c>
      <c r="V3046" s="6">
        <f t="shared" si="955"/>
        <v>3</v>
      </c>
    </row>
    <row r="3047" spans="1:22" ht="16.5" x14ac:dyDescent="0.15">
      <c r="A3047" s="6">
        <v>3039</v>
      </c>
      <c r="B3047" s="6">
        <f t="shared" si="945"/>
        <v>19626458</v>
      </c>
      <c r="C3047" s="6">
        <f t="shared" si="952"/>
        <v>39252916</v>
      </c>
      <c r="D3047" s="6">
        <f t="shared" si="946"/>
        <v>196264580</v>
      </c>
      <c r="E3047" s="6">
        <v>10</v>
      </c>
      <c r="F3047" s="6">
        <f t="shared" si="947"/>
        <v>1.0007278128738748</v>
      </c>
      <c r="G3047" s="6">
        <f t="shared" si="956"/>
        <v>67631522</v>
      </c>
      <c r="H3047" s="6">
        <f t="shared" si="957"/>
        <v>37166</v>
      </c>
      <c r="I3047" s="6">
        <f t="shared" si="958"/>
        <v>67631517</v>
      </c>
      <c r="J3047" s="6">
        <f t="shared" si="959"/>
        <v>37166</v>
      </c>
      <c r="K3047" s="23">
        <f t="shared" si="960"/>
        <v>48888</v>
      </c>
      <c r="L3047" s="23">
        <f t="shared" si="961"/>
        <v>12</v>
      </c>
      <c r="M3047" s="23">
        <f t="shared" si="962"/>
        <v>48888</v>
      </c>
      <c r="N3047" s="23">
        <f t="shared" si="963"/>
        <v>12</v>
      </c>
      <c r="O3047" s="23">
        <f t="shared" si="964"/>
        <v>142740</v>
      </c>
      <c r="P3047" s="6">
        <f t="shared" si="948"/>
        <v>37257041</v>
      </c>
      <c r="Q3047" s="6">
        <f t="shared" si="953"/>
        <v>111771123</v>
      </c>
      <c r="R3047" s="6">
        <f t="shared" si="954"/>
        <v>11177112</v>
      </c>
      <c r="S3047" s="6">
        <f t="shared" si="949"/>
        <v>12388</v>
      </c>
      <c r="T3047" s="6">
        <f t="shared" si="950"/>
        <v>13526303</v>
      </c>
      <c r="U3047" s="6">
        <f t="shared" si="951"/>
        <v>12388</v>
      </c>
      <c r="V3047" s="6">
        <f t="shared" si="955"/>
        <v>3</v>
      </c>
    </row>
    <row r="3048" spans="1:22" ht="16.5" x14ac:dyDescent="0.15">
      <c r="A3048" s="6">
        <v>3040</v>
      </c>
      <c r="B3048" s="6">
        <f t="shared" si="945"/>
        <v>19640737</v>
      </c>
      <c r="C3048" s="6">
        <f t="shared" si="952"/>
        <v>39281474</v>
      </c>
      <c r="D3048" s="6">
        <f t="shared" si="946"/>
        <v>196407370</v>
      </c>
      <c r="E3048" s="6">
        <v>10</v>
      </c>
      <c r="F3048" s="6">
        <f t="shared" si="947"/>
        <v>1.0007275383056893</v>
      </c>
      <c r="G3048" s="6">
        <f t="shared" si="956"/>
        <v>67680430</v>
      </c>
      <c r="H3048" s="6">
        <f t="shared" si="957"/>
        <v>37178</v>
      </c>
      <c r="I3048" s="6">
        <f t="shared" si="958"/>
        <v>67680425</v>
      </c>
      <c r="J3048" s="6">
        <f t="shared" si="959"/>
        <v>37178</v>
      </c>
      <c r="K3048" s="23">
        <f t="shared" si="960"/>
        <v>48908</v>
      </c>
      <c r="L3048" s="23">
        <f t="shared" si="961"/>
        <v>12</v>
      </c>
      <c r="M3048" s="23">
        <f t="shared" si="962"/>
        <v>48908</v>
      </c>
      <c r="N3048" s="23">
        <f t="shared" si="963"/>
        <v>12</v>
      </c>
      <c r="O3048" s="23">
        <f t="shared" si="964"/>
        <v>142790</v>
      </c>
      <c r="P3048" s="6">
        <f t="shared" si="948"/>
        <v>37284087</v>
      </c>
      <c r="Q3048" s="6">
        <f t="shared" si="953"/>
        <v>111852261</v>
      </c>
      <c r="R3048" s="6">
        <f t="shared" si="954"/>
        <v>11185226</v>
      </c>
      <c r="S3048" s="6">
        <f t="shared" si="949"/>
        <v>12392</v>
      </c>
      <c r="T3048" s="6">
        <f t="shared" si="950"/>
        <v>13536085</v>
      </c>
      <c r="U3048" s="6">
        <f t="shared" si="951"/>
        <v>12392</v>
      </c>
      <c r="V3048" s="6">
        <f t="shared" si="955"/>
        <v>3</v>
      </c>
    </row>
    <row r="3049" spans="1:22" ht="16.5" x14ac:dyDescent="0.15">
      <c r="A3049" s="6">
        <v>3041</v>
      </c>
      <c r="B3049" s="6">
        <f t="shared" si="945"/>
        <v>19654646</v>
      </c>
      <c r="C3049" s="6">
        <f t="shared" si="952"/>
        <v>39309292</v>
      </c>
      <c r="D3049" s="6">
        <f t="shared" si="946"/>
        <v>196546460</v>
      </c>
      <c r="E3049" s="6">
        <v>10</v>
      </c>
      <c r="F3049" s="6">
        <f t="shared" si="947"/>
        <v>1.0007081709815675</v>
      </c>
      <c r="G3049" s="6">
        <f t="shared" si="956"/>
        <v>67729357</v>
      </c>
      <c r="H3049" s="6">
        <f t="shared" si="957"/>
        <v>37191</v>
      </c>
      <c r="I3049" s="6">
        <f t="shared" si="958"/>
        <v>67729352</v>
      </c>
      <c r="J3049" s="6">
        <f t="shared" si="959"/>
        <v>37191</v>
      </c>
      <c r="K3049" s="23">
        <f t="shared" si="960"/>
        <v>48927</v>
      </c>
      <c r="L3049" s="23">
        <f t="shared" si="961"/>
        <v>13</v>
      </c>
      <c r="M3049" s="23">
        <f t="shared" si="962"/>
        <v>48927</v>
      </c>
      <c r="N3049" s="23">
        <f t="shared" si="963"/>
        <v>13</v>
      </c>
      <c r="O3049" s="23">
        <f t="shared" si="964"/>
        <v>139090</v>
      </c>
      <c r="P3049" s="6">
        <f t="shared" si="948"/>
        <v>37309791</v>
      </c>
      <c r="Q3049" s="6">
        <f t="shared" si="953"/>
        <v>111929373</v>
      </c>
      <c r="R3049" s="6">
        <f t="shared" si="954"/>
        <v>11192937</v>
      </c>
      <c r="S3049" s="6">
        <f t="shared" si="949"/>
        <v>12397</v>
      </c>
      <c r="T3049" s="6">
        <f t="shared" si="950"/>
        <v>13545870</v>
      </c>
      <c r="U3049" s="6">
        <f t="shared" si="951"/>
        <v>12397</v>
      </c>
      <c r="V3049" s="6">
        <f t="shared" si="955"/>
        <v>3</v>
      </c>
    </row>
    <row r="3050" spans="1:22" ht="16.5" x14ac:dyDescent="0.15">
      <c r="A3050" s="6">
        <v>3042</v>
      </c>
      <c r="B3050" s="6">
        <f t="shared" si="945"/>
        <v>19668937</v>
      </c>
      <c r="C3050" s="6">
        <f t="shared" si="952"/>
        <v>39337874</v>
      </c>
      <c r="D3050" s="6">
        <f t="shared" si="946"/>
        <v>196689370</v>
      </c>
      <c r="E3050" s="6">
        <v>10</v>
      </c>
      <c r="F3050" s="6">
        <f t="shared" si="947"/>
        <v>1.0007271054385818</v>
      </c>
      <c r="G3050" s="6">
        <f t="shared" si="956"/>
        <v>67778304</v>
      </c>
      <c r="H3050" s="6">
        <f t="shared" si="957"/>
        <v>37203</v>
      </c>
      <c r="I3050" s="6">
        <f t="shared" si="958"/>
        <v>67778299</v>
      </c>
      <c r="J3050" s="6">
        <f t="shared" si="959"/>
        <v>37203</v>
      </c>
      <c r="K3050" s="23">
        <f t="shared" si="960"/>
        <v>48947</v>
      </c>
      <c r="L3050" s="23">
        <f t="shared" si="961"/>
        <v>12</v>
      </c>
      <c r="M3050" s="23">
        <f t="shared" si="962"/>
        <v>48947</v>
      </c>
      <c r="N3050" s="23">
        <f t="shared" si="963"/>
        <v>12</v>
      </c>
      <c r="O3050" s="23">
        <f t="shared" si="964"/>
        <v>142910</v>
      </c>
      <c r="P3050" s="6">
        <f t="shared" si="948"/>
        <v>37336858</v>
      </c>
      <c r="Q3050" s="6">
        <f t="shared" si="953"/>
        <v>112010574</v>
      </c>
      <c r="R3050" s="6">
        <f t="shared" si="954"/>
        <v>11201057</v>
      </c>
      <c r="S3050" s="6">
        <f t="shared" si="949"/>
        <v>12401</v>
      </c>
      <c r="T3050" s="6">
        <f t="shared" si="950"/>
        <v>13555659</v>
      </c>
      <c r="U3050" s="6">
        <f t="shared" si="951"/>
        <v>12401</v>
      </c>
      <c r="V3050" s="6">
        <f t="shared" si="955"/>
        <v>3</v>
      </c>
    </row>
    <row r="3051" spans="1:22" ht="16.5" x14ac:dyDescent="0.15">
      <c r="A3051" s="6">
        <v>3043</v>
      </c>
      <c r="B3051" s="6">
        <f t="shared" si="945"/>
        <v>19682857</v>
      </c>
      <c r="C3051" s="6">
        <f t="shared" si="952"/>
        <v>39365714</v>
      </c>
      <c r="D3051" s="6">
        <f t="shared" si="946"/>
        <v>196828570</v>
      </c>
      <c r="E3051" s="6">
        <v>10</v>
      </c>
      <c r="F3051" s="6">
        <f t="shared" si="947"/>
        <v>1.0007077149110803</v>
      </c>
      <c r="G3051" s="6">
        <f t="shared" si="956"/>
        <v>67827270</v>
      </c>
      <c r="H3051" s="6">
        <f t="shared" si="957"/>
        <v>37216</v>
      </c>
      <c r="I3051" s="6">
        <f t="shared" si="958"/>
        <v>67827265</v>
      </c>
      <c r="J3051" s="6">
        <f t="shared" si="959"/>
        <v>37216</v>
      </c>
      <c r="K3051" s="23">
        <f t="shared" si="960"/>
        <v>48966</v>
      </c>
      <c r="L3051" s="23">
        <f t="shared" si="961"/>
        <v>13</v>
      </c>
      <c r="M3051" s="23">
        <f t="shared" si="962"/>
        <v>48966</v>
      </c>
      <c r="N3051" s="23">
        <f t="shared" si="963"/>
        <v>13</v>
      </c>
      <c r="O3051" s="23">
        <f t="shared" si="964"/>
        <v>139200</v>
      </c>
      <c r="P3051" s="6">
        <f t="shared" si="948"/>
        <v>37363936</v>
      </c>
      <c r="Q3051" s="6">
        <f t="shared" si="953"/>
        <v>112091808</v>
      </c>
      <c r="R3051" s="6">
        <f t="shared" si="954"/>
        <v>11209180</v>
      </c>
      <c r="S3051" s="6">
        <f t="shared" si="949"/>
        <v>12405</v>
      </c>
      <c r="T3051" s="6">
        <f t="shared" si="950"/>
        <v>13565453</v>
      </c>
      <c r="U3051" s="6">
        <f t="shared" si="951"/>
        <v>12405</v>
      </c>
      <c r="V3051" s="6">
        <f t="shared" si="955"/>
        <v>3</v>
      </c>
    </row>
    <row r="3052" spans="1:22" ht="16.5" x14ac:dyDescent="0.15">
      <c r="A3052" s="6">
        <v>3044</v>
      </c>
      <c r="B3052" s="6">
        <f t="shared" si="945"/>
        <v>19697159</v>
      </c>
      <c r="C3052" s="6">
        <f t="shared" si="952"/>
        <v>39394318</v>
      </c>
      <c r="D3052" s="6">
        <f t="shared" si="946"/>
        <v>196971590</v>
      </c>
      <c r="E3052" s="6">
        <v>10</v>
      </c>
      <c r="F3052" s="6">
        <f t="shared" si="947"/>
        <v>1.0007266221565294</v>
      </c>
      <c r="G3052" s="6">
        <f t="shared" si="956"/>
        <v>67876255</v>
      </c>
      <c r="H3052" s="6">
        <f t="shared" si="957"/>
        <v>37228</v>
      </c>
      <c r="I3052" s="6">
        <f t="shared" si="958"/>
        <v>67876250</v>
      </c>
      <c r="J3052" s="6">
        <f t="shared" si="959"/>
        <v>37228</v>
      </c>
      <c r="K3052" s="23">
        <f t="shared" si="960"/>
        <v>48985</v>
      </c>
      <c r="L3052" s="23">
        <f t="shared" si="961"/>
        <v>12</v>
      </c>
      <c r="M3052" s="23">
        <f t="shared" si="962"/>
        <v>48985</v>
      </c>
      <c r="N3052" s="23">
        <f t="shared" si="963"/>
        <v>12</v>
      </c>
      <c r="O3052" s="23">
        <f t="shared" si="964"/>
        <v>143020</v>
      </c>
      <c r="P3052" s="6">
        <f t="shared" si="948"/>
        <v>37391023</v>
      </c>
      <c r="Q3052" s="6">
        <f t="shared" si="953"/>
        <v>112173069</v>
      </c>
      <c r="R3052" s="6">
        <f t="shared" si="954"/>
        <v>11217306</v>
      </c>
      <c r="S3052" s="6">
        <f t="shared" si="949"/>
        <v>12409</v>
      </c>
      <c r="T3052" s="6">
        <f t="shared" si="950"/>
        <v>13575250</v>
      </c>
      <c r="U3052" s="6">
        <f t="shared" si="951"/>
        <v>12409</v>
      </c>
      <c r="V3052" s="6">
        <f t="shared" si="955"/>
        <v>3</v>
      </c>
    </row>
    <row r="3053" spans="1:22" ht="16.5" x14ac:dyDescent="0.15">
      <c r="A3053" s="6">
        <v>3045</v>
      </c>
      <c r="B3053" s="6">
        <f t="shared" si="945"/>
        <v>19711090</v>
      </c>
      <c r="C3053" s="6">
        <f t="shared" si="952"/>
        <v>39422180</v>
      </c>
      <c r="D3053" s="6">
        <f t="shared" si="946"/>
        <v>197110900</v>
      </c>
      <c r="E3053" s="6">
        <v>10</v>
      </c>
      <c r="F3053" s="6">
        <f t="shared" si="947"/>
        <v>1.0007072593565396</v>
      </c>
      <c r="G3053" s="6">
        <f t="shared" si="956"/>
        <v>67925260</v>
      </c>
      <c r="H3053" s="6">
        <f t="shared" si="957"/>
        <v>37241</v>
      </c>
      <c r="I3053" s="6">
        <f t="shared" si="958"/>
        <v>67925255</v>
      </c>
      <c r="J3053" s="6">
        <f t="shared" si="959"/>
        <v>37241</v>
      </c>
      <c r="K3053" s="23">
        <f t="shared" si="960"/>
        <v>49005</v>
      </c>
      <c r="L3053" s="23">
        <f t="shared" si="961"/>
        <v>13</v>
      </c>
      <c r="M3053" s="23">
        <f t="shared" si="962"/>
        <v>49005</v>
      </c>
      <c r="N3053" s="23">
        <f t="shared" si="963"/>
        <v>13</v>
      </c>
      <c r="O3053" s="23">
        <f t="shared" si="964"/>
        <v>139310</v>
      </c>
      <c r="P3053" s="6">
        <f t="shared" si="948"/>
        <v>37418123</v>
      </c>
      <c r="Q3053" s="6">
        <f t="shared" si="953"/>
        <v>112254369</v>
      </c>
      <c r="R3053" s="6">
        <f t="shared" si="954"/>
        <v>11225436</v>
      </c>
      <c r="S3053" s="6">
        <f t="shared" si="949"/>
        <v>12413</v>
      </c>
      <c r="T3053" s="6">
        <f t="shared" si="950"/>
        <v>13585051</v>
      </c>
      <c r="U3053" s="6">
        <f t="shared" si="951"/>
        <v>12413</v>
      </c>
      <c r="V3053" s="6">
        <f t="shared" si="955"/>
        <v>3</v>
      </c>
    </row>
    <row r="3054" spans="1:22" ht="16.5" x14ac:dyDescent="0.15">
      <c r="A3054" s="6">
        <v>3046</v>
      </c>
      <c r="B3054" s="6">
        <f t="shared" si="945"/>
        <v>19725403</v>
      </c>
      <c r="C3054" s="6">
        <f t="shared" si="952"/>
        <v>39450806</v>
      </c>
      <c r="D3054" s="6">
        <f t="shared" si="946"/>
        <v>197254030</v>
      </c>
      <c r="E3054" s="6">
        <v>10</v>
      </c>
      <c r="F3054" s="6">
        <f t="shared" si="947"/>
        <v>1.0007261394473872</v>
      </c>
      <c r="G3054" s="6">
        <f t="shared" si="956"/>
        <v>67974284</v>
      </c>
      <c r="H3054" s="6">
        <f t="shared" si="957"/>
        <v>37253</v>
      </c>
      <c r="I3054" s="6">
        <f t="shared" si="958"/>
        <v>67974279</v>
      </c>
      <c r="J3054" s="6">
        <f t="shared" si="959"/>
        <v>37253</v>
      </c>
      <c r="K3054" s="23">
        <f t="shared" si="960"/>
        <v>49024</v>
      </c>
      <c r="L3054" s="23">
        <f t="shared" si="961"/>
        <v>12</v>
      </c>
      <c r="M3054" s="23">
        <f t="shared" si="962"/>
        <v>49024</v>
      </c>
      <c r="N3054" s="23">
        <f t="shared" si="963"/>
        <v>12</v>
      </c>
      <c r="O3054" s="23">
        <f t="shared" si="964"/>
        <v>143130</v>
      </c>
      <c r="P3054" s="6">
        <f t="shared" si="948"/>
        <v>37445232</v>
      </c>
      <c r="Q3054" s="6">
        <f t="shared" si="953"/>
        <v>112335696</v>
      </c>
      <c r="R3054" s="6">
        <f t="shared" si="954"/>
        <v>11233569</v>
      </c>
      <c r="S3054" s="6">
        <f t="shared" si="949"/>
        <v>12417</v>
      </c>
      <c r="T3054" s="6">
        <f t="shared" si="950"/>
        <v>13594855</v>
      </c>
      <c r="U3054" s="6">
        <f t="shared" si="951"/>
        <v>12417</v>
      </c>
      <c r="V3054" s="6">
        <f t="shared" si="955"/>
        <v>3</v>
      </c>
    </row>
    <row r="3055" spans="1:22" ht="16.5" x14ac:dyDescent="0.15">
      <c r="A3055" s="6">
        <v>3047</v>
      </c>
      <c r="B3055" s="6">
        <f t="shared" si="945"/>
        <v>19739345</v>
      </c>
      <c r="C3055" s="6">
        <f t="shared" si="952"/>
        <v>39478690</v>
      </c>
      <c r="D3055" s="6">
        <f t="shared" si="946"/>
        <v>197393450</v>
      </c>
      <c r="E3055" s="6">
        <v>10</v>
      </c>
      <c r="F3055" s="6">
        <f t="shared" si="947"/>
        <v>1.0007068043172553</v>
      </c>
      <c r="G3055" s="6">
        <f t="shared" si="956"/>
        <v>68023328</v>
      </c>
      <c r="H3055" s="6">
        <f t="shared" si="957"/>
        <v>37266</v>
      </c>
      <c r="I3055" s="6">
        <f t="shared" si="958"/>
        <v>68023323</v>
      </c>
      <c r="J3055" s="6">
        <f t="shared" si="959"/>
        <v>37266</v>
      </c>
      <c r="K3055" s="23">
        <f t="shared" si="960"/>
        <v>49044</v>
      </c>
      <c r="L3055" s="23">
        <f t="shared" si="961"/>
        <v>13</v>
      </c>
      <c r="M3055" s="23">
        <f t="shared" si="962"/>
        <v>49044</v>
      </c>
      <c r="N3055" s="23">
        <f t="shared" si="963"/>
        <v>13</v>
      </c>
      <c r="O3055" s="23">
        <f t="shared" si="964"/>
        <v>139420</v>
      </c>
      <c r="P3055" s="6">
        <f t="shared" si="948"/>
        <v>37470998</v>
      </c>
      <c r="Q3055" s="6">
        <f t="shared" si="953"/>
        <v>112412994</v>
      </c>
      <c r="R3055" s="6">
        <f t="shared" si="954"/>
        <v>11241299</v>
      </c>
      <c r="S3055" s="6">
        <f t="shared" si="949"/>
        <v>12422</v>
      </c>
      <c r="T3055" s="6">
        <f t="shared" si="950"/>
        <v>13604664</v>
      </c>
      <c r="U3055" s="6">
        <f t="shared" si="951"/>
        <v>12422</v>
      </c>
      <c r="V3055" s="6">
        <f t="shared" si="955"/>
        <v>3</v>
      </c>
    </row>
    <row r="3056" spans="1:22" ht="16.5" x14ac:dyDescent="0.15">
      <c r="A3056" s="6">
        <v>3048</v>
      </c>
      <c r="B3056" s="6">
        <f t="shared" si="945"/>
        <v>19753669</v>
      </c>
      <c r="C3056" s="6">
        <f t="shared" si="952"/>
        <v>39507338</v>
      </c>
      <c r="D3056" s="6">
        <f t="shared" si="946"/>
        <v>197536690</v>
      </c>
      <c r="E3056" s="6">
        <v>10</v>
      </c>
      <c r="F3056" s="6">
        <f t="shared" si="947"/>
        <v>1.0007256573103109</v>
      </c>
      <c r="G3056" s="6">
        <f t="shared" si="956"/>
        <v>68072391</v>
      </c>
      <c r="H3056" s="6">
        <f t="shared" si="957"/>
        <v>37278</v>
      </c>
      <c r="I3056" s="6">
        <f t="shared" si="958"/>
        <v>68072386</v>
      </c>
      <c r="J3056" s="6">
        <f t="shared" si="959"/>
        <v>37278</v>
      </c>
      <c r="K3056" s="23">
        <f t="shared" si="960"/>
        <v>49063</v>
      </c>
      <c r="L3056" s="23">
        <f t="shared" si="961"/>
        <v>12</v>
      </c>
      <c r="M3056" s="23">
        <f t="shared" si="962"/>
        <v>49063</v>
      </c>
      <c r="N3056" s="23">
        <f t="shared" si="963"/>
        <v>12</v>
      </c>
      <c r="O3056" s="23">
        <f t="shared" si="964"/>
        <v>143240</v>
      </c>
      <c r="P3056" s="6">
        <f t="shared" si="948"/>
        <v>37498129</v>
      </c>
      <c r="Q3056" s="6">
        <f t="shared" si="953"/>
        <v>112494387</v>
      </c>
      <c r="R3056" s="6">
        <f t="shared" si="954"/>
        <v>11249438</v>
      </c>
      <c r="S3056" s="6">
        <f t="shared" si="949"/>
        <v>12426</v>
      </c>
      <c r="T3056" s="6">
        <f t="shared" si="950"/>
        <v>13614477</v>
      </c>
      <c r="U3056" s="6">
        <f t="shared" si="951"/>
        <v>12426</v>
      </c>
      <c r="V3056" s="6">
        <f t="shared" si="955"/>
        <v>3</v>
      </c>
    </row>
    <row r="3057" spans="1:22" ht="16.5" x14ac:dyDescent="0.15">
      <c r="A3057" s="6">
        <v>3049</v>
      </c>
      <c r="B3057" s="6">
        <f t="shared" si="945"/>
        <v>19767623</v>
      </c>
      <c r="C3057" s="6">
        <f t="shared" si="952"/>
        <v>39535246</v>
      </c>
      <c r="D3057" s="6">
        <f t="shared" si="946"/>
        <v>197676230</v>
      </c>
      <c r="E3057" s="6">
        <v>10</v>
      </c>
      <c r="F3057" s="6">
        <f t="shared" si="947"/>
        <v>1.0007064004160442</v>
      </c>
      <c r="G3057" s="6">
        <f t="shared" si="956"/>
        <v>68121473</v>
      </c>
      <c r="H3057" s="6">
        <f t="shared" si="957"/>
        <v>37291</v>
      </c>
      <c r="I3057" s="6">
        <f t="shared" si="958"/>
        <v>68121468</v>
      </c>
      <c r="J3057" s="6">
        <f t="shared" si="959"/>
        <v>37291</v>
      </c>
      <c r="K3057" s="23">
        <f t="shared" si="960"/>
        <v>49082</v>
      </c>
      <c r="L3057" s="23">
        <f t="shared" si="961"/>
        <v>13</v>
      </c>
      <c r="M3057" s="23">
        <f t="shared" si="962"/>
        <v>49082</v>
      </c>
      <c r="N3057" s="23">
        <f t="shared" si="963"/>
        <v>13</v>
      </c>
      <c r="O3057" s="23">
        <f t="shared" si="964"/>
        <v>139540</v>
      </c>
      <c r="P3057" s="6">
        <f t="shared" si="948"/>
        <v>37525270</v>
      </c>
      <c r="Q3057" s="6">
        <f t="shared" si="953"/>
        <v>112575810</v>
      </c>
      <c r="R3057" s="6">
        <f t="shared" si="954"/>
        <v>11257581</v>
      </c>
      <c r="S3057" s="6">
        <f t="shared" si="949"/>
        <v>12430</v>
      </c>
      <c r="T3057" s="6">
        <f t="shared" si="950"/>
        <v>13624293</v>
      </c>
      <c r="U3057" s="6">
        <f t="shared" si="951"/>
        <v>12430</v>
      </c>
      <c r="V3057" s="6">
        <f t="shared" si="955"/>
        <v>3</v>
      </c>
    </row>
    <row r="3058" spans="1:22" ht="16.5" x14ac:dyDescent="0.15">
      <c r="A3058" s="6">
        <v>3050</v>
      </c>
      <c r="B3058" s="6">
        <f t="shared" si="945"/>
        <v>19781958</v>
      </c>
      <c r="C3058" s="6">
        <f t="shared" si="952"/>
        <v>39563916</v>
      </c>
      <c r="D3058" s="6">
        <f t="shared" si="946"/>
        <v>197819580</v>
      </c>
      <c r="E3058" s="6">
        <v>10</v>
      </c>
      <c r="F3058" s="6">
        <f t="shared" si="947"/>
        <v>1.0007251757077722</v>
      </c>
      <c r="G3058" s="6">
        <f t="shared" si="956"/>
        <v>68170575</v>
      </c>
      <c r="H3058" s="6">
        <f t="shared" si="957"/>
        <v>37303</v>
      </c>
      <c r="I3058" s="6">
        <f t="shared" si="958"/>
        <v>68170570</v>
      </c>
      <c r="J3058" s="6">
        <f t="shared" si="959"/>
        <v>37303</v>
      </c>
      <c r="K3058" s="23">
        <f t="shared" si="960"/>
        <v>49102</v>
      </c>
      <c r="L3058" s="23">
        <f t="shared" si="961"/>
        <v>12</v>
      </c>
      <c r="M3058" s="23">
        <f t="shared" si="962"/>
        <v>49102</v>
      </c>
      <c r="N3058" s="23">
        <f t="shared" si="963"/>
        <v>12</v>
      </c>
      <c r="O3058" s="23">
        <f t="shared" si="964"/>
        <v>143350</v>
      </c>
      <c r="P3058" s="6">
        <f t="shared" si="948"/>
        <v>37552422</v>
      </c>
      <c r="Q3058" s="6">
        <f t="shared" si="953"/>
        <v>112657266</v>
      </c>
      <c r="R3058" s="6">
        <f t="shared" si="954"/>
        <v>11265726</v>
      </c>
      <c r="S3058" s="6">
        <f t="shared" si="949"/>
        <v>12434</v>
      </c>
      <c r="T3058" s="6">
        <f t="shared" si="950"/>
        <v>13634114</v>
      </c>
      <c r="U3058" s="6">
        <f t="shared" si="951"/>
        <v>12434</v>
      </c>
      <c r="V3058" s="6">
        <f t="shared" si="955"/>
        <v>3</v>
      </c>
    </row>
    <row r="3059" spans="1:22" ht="16.5" x14ac:dyDescent="0.15">
      <c r="A3059" s="6">
        <v>3051</v>
      </c>
      <c r="B3059" s="6">
        <f t="shared" si="945"/>
        <v>19796299</v>
      </c>
      <c r="C3059" s="6">
        <f t="shared" si="952"/>
        <v>39592598</v>
      </c>
      <c r="D3059" s="6">
        <f t="shared" si="946"/>
        <v>197962990</v>
      </c>
      <c r="E3059" s="6">
        <v>10</v>
      </c>
      <c r="F3059" s="6">
        <f t="shared" si="947"/>
        <v>1.0007249535157239</v>
      </c>
      <c r="G3059" s="6">
        <f t="shared" si="956"/>
        <v>68219696</v>
      </c>
      <c r="H3059" s="6">
        <f t="shared" si="957"/>
        <v>37315</v>
      </c>
      <c r="I3059" s="6">
        <f t="shared" si="958"/>
        <v>68219691</v>
      </c>
      <c r="J3059" s="6">
        <f t="shared" si="959"/>
        <v>37315</v>
      </c>
      <c r="K3059" s="23">
        <f t="shared" si="960"/>
        <v>49121</v>
      </c>
      <c r="L3059" s="23">
        <f t="shared" si="961"/>
        <v>12</v>
      </c>
      <c r="M3059" s="23">
        <f t="shared" si="962"/>
        <v>49121</v>
      </c>
      <c r="N3059" s="23">
        <f t="shared" si="963"/>
        <v>12</v>
      </c>
      <c r="O3059" s="23">
        <f t="shared" si="964"/>
        <v>143410</v>
      </c>
      <c r="P3059" s="6">
        <f t="shared" si="948"/>
        <v>37579585</v>
      </c>
      <c r="Q3059" s="6">
        <f t="shared" si="953"/>
        <v>112738755</v>
      </c>
      <c r="R3059" s="6">
        <f t="shared" si="954"/>
        <v>11273875</v>
      </c>
      <c r="S3059" s="6">
        <f t="shared" si="949"/>
        <v>12438</v>
      </c>
      <c r="T3059" s="6">
        <f t="shared" si="950"/>
        <v>13643938</v>
      </c>
      <c r="U3059" s="6">
        <f t="shared" si="951"/>
        <v>12438</v>
      </c>
      <c r="V3059" s="6">
        <f t="shared" si="955"/>
        <v>3</v>
      </c>
    </row>
    <row r="3060" spans="1:22" ht="16.5" x14ac:dyDescent="0.15">
      <c r="A3060" s="6">
        <v>3052</v>
      </c>
      <c r="B3060" s="6">
        <f t="shared" si="945"/>
        <v>19810269</v>
      </c>
      <c r="C3060" s="6">
        <f t="shared" si="952"/>
        <v>39620538</v>
      </c>
      <c r="D3060" s="6">
        <f t="shared" si="946"/>
        <v>198102690</v>
      </c>
      <c r="E3060" s="6">
        <v>10</v>
      </c>
      <c r="F3060" s="6">
        <f t="shared" si="947"/>
        <v>1.0007056874620857</v>
      </c>
      <c r="G3060" s="6">
        <f t="shared" si="956"/>
        <v>68268837</v>
      </c>
      <c r="H3060" s="6">
        <f t="shared" si="957"/>
        <v>37328</v>
      </c>
      <c r="I3060" s="6">
        <f t="shared" si="958"/>
        <v>68268832</v>
      </c>
      <c r="J3060" s="6">
        <f t="shared" si="959"/>
        <v>37328</v>
      </c>
      <c r="K3060" s="23">
        <f t="shared" si="960"/>
        <v>49141</v>
      </c>
      <c r="L3060" s="23">
        <f t="shared" si="961"/>
        <v>13</v>
      </c>
      <c r="M3060" s="23">
        <f t="shared" si="962"/>
        <v>49141</v>
      </c>
      <c r="N3060" s="23">
        <f t="shared" si="963"/>
        <v>13</v>
      </c>
      <c r="O3060" s="23">
        <f t="shared" si="964"/>
        <v>139700</v>
      </c>
      <c r="P3060" s="6">
        <f t="shared" si="948"/>
        <v>37606759</v>
      </c>
      <c r="Q3060" s="6">
        <f t="shared" si="953"/>
        <v>112820277</v>
      </c>
      <c r="R3060" s="6">
        <f t="shared" si="954"/>
        <v>11282027</v>
      </c>
      <c r="S3060" s="6">
        <f t="shared" si="949"/>
        <v>12442</v>
      </c>
      <c r="T3060" s="6">
        <f t="shared" si="950"/>
        <v>13653766</v>
      </c>
      <c r="U3060" s="6">
        <f t="shared" si="951"/>
        <v>12442</v>
      </c>
      <c r="V3060" s="6">
        <f t="shared" si="955"/>
        <v>3</v>
      </c>
    </row>
    <row r="3061" spans="1:22" ht="16.5" x14ac:dyDescent="0.15">
      <c r="A3061" s="6">
        <v>3053</v>
      </c>
      <c r="B3061" s="6">
        <f t="shared" ref="B3061:B3124" si="965">INT(G3061*(1-H3061/(A3061*5+H3061)))</f>
        <v>19824621</v>
      </c>
      <c r="C3061" s="6">
        <f t="shared" si="952"/>
        <v>39649242</v>
      </c>
      <c r="D3061" s="6">
        <f t="shared" ref="D3061:D3124" si="966">B3061*E3061</f>
        <v>198246210</v>
      </c>
      <c r="E3061" s="6">
        <v>10</v>
      </c>
      <c r="F3061" s="6">
        <f t="shared" ref="F3061:F3124" si="967">B3061/B3060</f>
        <v>1.0007244727469375</v>
      </c>
      <c r="G3061" s="6">
        <f t="shared" si="956"/>
        <v>68317997</v>
      </c>
      <c r="H3061" s="6">
        <f t="shared" si="957"/>
        <v>37340</v>
      </c>
      <c r="I3061" s="6">
        <f t="shared" si="958"/>
        <v>68317992</v>
      </c>
      <c r="J3061" s="6">
        <f t="shared" si="959"/>
        <v>37340</v>
      </c>
      <c r="K3061" s="23">
        <f t="shared" si="960"/>
        <v>49160</v>
      </c>
      <c r="L3061" s="23">
        <f t="shared" si="961"/>
        <v>12</v>
      </c>
      <c r="M3061" s="23">
        <f t="shared" si="962"/>
        <v>49160</v>
      </c>
      <c r="N3061" s="23">
        <f t="shared" si="963"/>
        <v>12</v>
      </c>
      <c r="O3061" s="23">
        <f t="shared" si="964"/>
        <v>143520</v>
      </c>
      <c r="P3061" s="6">
        <f t="shared" si="948"/>
        <v>37633944</v>
      </c>
      <c r="Q3061" s="6">
        <f t="shared" si="953"/>
        <v>112901832</v>
      </c>
      <c r="R3061" s="6">
        <f t="shared" si="954"/>
        <v>11290183</v>
      </c>
      <c r="S3061" s="6">
        <f t="shared" si="949"/>
        <v>12446</v>
      </c>
      <c r="T3061" s="6">
        <f t="shared" si="950"/>
        <v>13663598</v>
      </c>
      <c r="U3061" s="6">
        <f t="shared" si="951"/>
        <v>12446</v>
      </c>
      <c r="V3061" s="6">
        <f t="shared" si="955"/>
        <v>3</v>
      </c>
    </row>
    <row r="3062" spans="1:22" ht="16.5" x14ac:dyDescent="0.15">
      <c r="A3062" s="6">
        <v>3054</v>
      </c>
      <c r="B3062" s="6">
        <f t="shared" si="965"/>
        <v>19838602</v>
      </c>
      <c r="C3062" s="6">
        <f t="shared" si="952"/>
        <v>39677204</v>
      </c>
      <c r="D3062" s="6">
        <f t="shared" si="966"/>
        <v>198386020</v>
      </c>
      <c r="E3062" s="6">
        <v>10</v>
      </c>
      <c r="F3062" s="6">
        <f t="shared" si="967"/>
        <v>1.0007052341631146</v>
      </c>
      <c r="G3062" s="6">
        <f t="shared" si="956"/>
        <v>68367177</v>
      </c>
      <c r="H3062" s="6">
        <f t="shared" si="957"/>
        <v>37353</v>
      </c>
      <c r="I3062" s="6">
        <f t="shared" si="958"/>
        <v>68367172</v>
      </c>
      <c r="J3062" s="6">
        <f t="shared" si="959"/>
        <v>37353</v>
      </c>
      <c r="K3062" s="23">
        <f t="shared" si="960"/>
        <v>49180</v>
      </c>
      <c r="L3062" s="23">
        <f t="shared" si="961"/>
        <v>13</v>
      </c>
      <c r="M3062" s="23">
        <f t="shared" si="962"/>
        <v>49180</v>
      </c>
      <c r="N3062" s="23">
        <f t="shared" si="963"/>
        <v>13</v>
      </c>
      <c r="O3062" s="23">
        <f t="shared" si="964"/>
        <v>139810</v>
      </c>
      <c r="P3062" s="6">
        <f t="shared" si="948"/>
        <v>37659781</v>
      </c>
      <c r="Q3062" s="6">
        <f t="shared" si="953"/>
        <v>112979343</v>
      </c>
      <c r="R3062" s="6">
        <f t="shared" si="954"/>
        <v>11297934</v>
      </c>
      <c r="S3062" s="6">
        <f t="shared" si="949"/>
        <v>12451</v>
      </c>
      <c r="T3062" s="6">
        <f t="shared" si="950"/>
        <v>13673434</v>
      </c>
      <c r="U3062" s="6">
        <f t="shared" si="951"/>
        <v>12451</v>
      </c>
      <c r="V3062" s="6">
        <f t="shared" si="955"/>
        <v>3</v>
      </c>
    </row>
    <row r="3063" spans="1:22" ht="16.5" x14ac:dyDescent="0.15">
      <c r="A3063" s="6">
        <v>3055</v>
      </c>
      <c r="B3063" s="6">
        <f t="shared" si="965"/>
        <v>19852966</v>
      </c>
      <c r="C3063" s="6">
        <f t="shared" si="952"/>
        <v>39705932</v>
      </c>
      <c r="D3063" s="6">
        <f t="shared" si="966"/>
        <v>198529660</v>
      </c>
      <c r="E3063" s="6">
        <v>10</v>
      </c>
      <c r="F3063" s="6">
        <f t="shared" si="967"/>
        <v>1.0007240429542363</v>
      </c>
      <c r="G3063" s="6">
        <f t="shared" si="956"/>
        <v>68416376</v>
      </c>
      <c r="H3063" s="6">
        <f t="shared" si="957"/>
        <v>37365</v>
      </c>
      <c r="I3063" s="6">
        <f t="shared" si="958"/>
        <v>68416371</v>
      </c>
      <c r="J3063" s="6">
        <f t="shared" si="959"/>
        <v>37365</v>
      </c>
      <c r="K3063" s="23">
        <f t="shared" si="960"/>
        <v>49199</v>
      </c>
      <c r="L3063" s="23">
        <f t="shared" si="961"/>
        <v>12</v>
      </c>
      <c r="M3063" s="23">
        <f t="shared" si="962"/>
        <v>49199</v>
      </c>
      <c r="N3063" s="23">
        <f t="shared" si="963"/>
        <v>12</v>
      </c>
      <c r="O3063" s="23">
        <f t="shared" si="964"/>
        <v>143640</v>
      </c>
      <c r="P3063" s="6">
        <f t="shared" si="948"/>
        <v>37686986</v>
      </c>
      <c r="Q3063" s="6">
        <f t="shared" si="953"/>
        <v>113060958</v>
      </c>
      <c r="R3063" s="6">
        <f t="shared" si="954"/>
        <v>11306095</v>
      </c>
      <c r="S3063" s="6">
        <f t="shared" si="949"/>
        <v>12455</v>
      </c>
      <c r="T3063" s="6">
        <f t="shared" si="950"/>
        <v>13683274</v>
      </c>
      <c r="U3063" s="6">
        <f t="shared" si="951"/>
        <v>12455</v>
      </c>
      <c r="V3063" s="6">
        <f t="shared" si="955"/>
        <v>3</v>
      </c>
    </row>
    <row r="3064" spans="1:22" ht="16.5" x14ac:dyDescent="0.15">
      <c r="A3064" s="6">
        <v>3056</v>
      </c>
      <c r="B3064" s="6">
        <f t="shared" si="965"/>
        <v>19866958</v>
      </c>
      <c r="C3064" s="6">
        <f t="shared" si="952"/>
        <v>39733916</v>
      </c>
      <c r="D3064" s="6">
        <f t="shared" si="966"/>
        <v>198669580</v>
      </c>
      <c r="E3064" s="6">
        <v>10</v>
      </c>
      <c r="F3064" s="6">
        <f t="shared" si="967"/>
        <v>1.0007047813409846</v>
      </c>
      <c r="G3064" s="6">
        <f t="shared" si="956"/>
        <v>68465595</v>
      </c>
      <c r="H3064" s="6">
        <f t="shared" si="957"/>
        <v>37378</v>
      </c>
      <c r="I3064" s="6">
        <f t="shared" si="958"/>
        <v>68465590</v>
      </c>
      <c r="J3064" s="6">
        <f t="shared" si="959"/>
        <v>37378</v>
      </c>
      <c r="K3064" s="23">
        <f t="shared" si="960"/>
        <v>49219</v>
      </c>
      <c r="L3064" s="23">
        <f t="shared" si="961"/>
        <v>13</v>
      </c>
      <c r="M3064" s="23">
        <f t="shared" si="962"/>
        <v>49219</v>
      </c>
      <c r="N3064" s="23">
        <f t="shared" si="963"/>
        <v>13</v>
      </c>
      <c r="O3064" s="23">
        <f t="shared" si="964"/>
        <v>139920</v>
      </c>
      <c r="P3064" s="6">
        <f t="shared" si="948"/>
        <v>37714203</v>
      </c>
      <c r="Q3064" s="6">
        <f t="shared" si="953"/>
        <v>113142609</v>
      </c>
      <c r="R3064" s="6">
        <f t="shared" si="954"/>
        <v>11314260</v>
      </c>
      <c r="S3064" s="6">
        <f t="shared" si="949"/>
        <v>12459</v>
      </c>
      <c r="T3064" s="6">
        <f t="shared" si="950"/>
        <v>13693118</v>
      </c>
      <c r="U3064" s="6">
        <f t="shared" si="951"/>
        <v>12459</v>
      </c>
      <c r="V3064" s="6">
        <f t="shared" si="955"/>
        <v>3</v>
      </c>
    </row>
    <row r="3065" spans="1:22" ht="16.5" x14ac:dyDescent="0.15">
      <c r="A3065" s="6">
        <v>3057</v>
      </c>
      <c r="B3065" s="6">
        <f t="shared" si="965"/>
        <v>19881333</v>
      </c>
      <c r="C3065" s="6">
        <f t="shared" si="952"/>
        <v>39762666</v>
      </c>
      <c r="D3065" s="6">
        <f t="shared" si="966"/>
        <v>198813330</v>
      </c>
      <c r="E3065" s="6">
        <v>10</v>
      </c>
      <c r="F3065" s="6">
        <f t="shared" si="967"/>
        <v>1.0007235632148617</v>
      </c>
      <c r="G3065" s="6">
        <f t="shared" si="956"/>
        <v>68514833</v>
      </c>
      <c r="H3065" s="6">
        <f t="shared" si="957"/>
        <v>37390</v>
      </c>
      <c r="I3065" s="6">
        <f t="shared" si="958"/>
        <v>68514828</v>
      </c>
      <c r="J3065" s="6">
        <f t="shared" si="959"/>
        <v>37390</v>
      </c>
      <c r="K3065" s="23">
        <f t="shared" si="960"/>
        <v>49238</v>
      </c>
      <c r="L3065" s="23">
        <f t="shared" si="961"/>
        <v>12</v>
      </c>
      <c r="M3065" s="23">
        <f t="shared" si="962"/>
        <v>49238</v>
      </c>
      <c r="N3065" s="23">
        <f t="shared" si="963"/>
        <v>12</v>
      </c>
      <c r="O3065" s="23">
        <f t="shared" si="964"/>
        <v>143750</v>
      </c>
      <c r="P3065" s="6">
        <f t="shared" si="948"/>
        <v>37741430</v>
      </c>
      <c r="Q3065" s="6">
        <f t="shared" si="953"/>
        <v>113224290</v>
      </c>
      <c r="R3065" s="6">
        <f t="shared" si="954"/>
        <v>11322429</v>
      </c>
      <c r="S3065" s="6">
        <f t="shared" si="949"/>
        <v>12463</v>
      </c>
      <c r="T3065" s="6">
        <f t="shared" si="950"/>
        <v>13702965</v>
      </c>
      <c r="U3065" s="6">
        <f t="shared" si="951"/>
        <v>12463</v>
      </c>
      <c r="V3065" s="6">
        <f t="shared" si="955"/>
        <v>3</v>
      </c>
    </row>
    <row r="3066" spans="1:22" ht="16.5" x14ac:dyDescent="0.15">
      <c r="A3066" s="6">
        <v>3058</v>
      </c>
      <c r="B3066" s="6">
        <f t="shared" si="965"/>
        <v>19895335</v>
      </c>
      <c r="C3066" s="6">
        <f t="shared" si="952"/>
        <v>39790670</v>
      </c>
      <c r="D3066" s="6">
        <f t="shared" si="966"/>
        <v>198953350</v>
      </c>
      <c r="E3066" s="6">
        <v>10</v>
      </c>
      <c r="F3066" s="6">
        <f t="shared" si="967"/>
        <v>1.0007042787322158</v>
      </c>
      <c r="G3066" s="6">
        <f t="shared" si="956"/>
        <v>68564090</v>
      </c>
      <c r="H3066" s="6">
        <f t="shared" si="957"/>
        <v>37403</v>
      </c>
      <c r="I3066" s="6">
        <f t="shared" si="958"/>
        <v>68564085</v>
      </c>
      <c r="J3066" s="6">
        <f t="shared" si="959"/>
        <v>37403</v>
      </c>
      <c r="K3066" s="23">
        <f t="shared" si="960"/>
        <v>49257</v>
      </c>
      <c r="L3066" s="23">
        <f t="shared" si="961"/>
        <v>13</v>
      </c>
      <c r="M3066" s="23">
        <f t="shared" si="962"/>
        <v>49257</v>
      </c>
      <c r="N3066" s="23">
        <f t="shared" si="963"/>
        <v>13</v>
      </c>
      <c r="O3066" s="23">
        <f t="shared" si="964"/>
        <v>140020</v>
      </c>
      <c r="P3066" s="6">
        <f t="shared" si="948"/>
        <v>37768668</v>
      </c>
      <c r="Q3066" s="6">
        <f t="shared" si="953"/>
        <v>113306004</v>
      </c>
      <c r="R3066" s="6">
        <f t="shared" si="954"/>
        <v>11330600</v>
      </c>
      <c r="S3066" s="6">
        <f t="shared" si="949"/>
        <v>12467</v>
      </c>
      <c r="T3066" s="6">
        <f t="shared" si="950"/>
        <v>13712817</v>
      </c>
      <c r="U3066" s="6">
        <f t="shared" si="951"/>
        <v>12467</v>
      </c>
      <c r="V3066" s="6">
        <f t="shared" si="955"/>
        <v>3</v>
      </c>
    </row>
    <row r="3067" spans="1:22" ht="16.5" x14ac:dyDescent="0.15">
      <c r="A3067" s="6">
        <v>3059</v>
      </c>
      <c r="B3067" s="6">
        <f t="shared" si="965"/>
        <v>19909722</v>
      </c>
      <c r="C3067" s="6">
        <f t="shared" si="952"/>
        <v>39819444</v>
      </c>
      <c r="D3067" s="6">
        <f t="shared" si="966"/>
        <v>199097220</v>
      </c>
      <c r="E3067" s="6">
        <v>10</v>
      </c>
      <c r="F3067" s="6">
        <f t="shared" si="967"/>
        <v>1.0007231343427994</v>
      </c>
      <c r="G3067" s="6">
        <f t="shared" si="956"/>
        <v>68613367</v>
      </c>
      <c r="H3067" s="6">
        <f t="shared" si="957"/>
        <v>37415</v>
      </c>
      <c r="I3067" s="6">
        <f t="shared" si="958"/>
        <v>68613362</v>
      </c>
      <c r="J3067" s="6">
        <f t="shared" si="959"/>
        <v>37415</v>
      </c>
      <c r="K3067" s="23">
        <f t="shared" si="960"/>
        <v>49277</v>
      </c>
      <c r="L3067" s="23">
        <f t="shared" si="961"/>
        <v>12</v>
      </c>
      <c r="M3067" s="23">
        <f t="shared" si="962"/>
        <v>49277</v>
      </c>
      <c r="N3067" s="23">
        <f t="shared" si="963"/>
        <v>12</v>
      </c>
      <c r="O3067" s="23">
        <f t="shared" si="964"/>
        <v>143870</v>
      </c>
      <c r="P3067" s="6">
        <f t="shared" si="948"/>
        <v>37795917</v>
      </c>
      <c r="Q3067" s="6">
        <f t="shared" si="953"/>
        <v>113387751</v>
      </c>
      <c r="R3067" s="6">
        <f t="shared" si="954"/>
        <v>11338775</v>
      </c>
      <c r="S3067" s="6">
        <f t="shared" si="949"/>
        <v>12471</v>
      </c>
      <c r="T3067" s="6">
        <f t="shared" si="950"/>
        <v>13722672</v>
      </c>
      <c r="U3067" s="6">
        <f t="shared" si="951"/>
        <v>12471</v>
      </c>
      <c r="V3067" s="6">
        <f t="shared" si="955"/>
        <v>3</v>
      </c>
    </row>
    <row r="3068" spans="1:22" ht="16.5" x14ac:dyDescent="0.15">
      <c r="A3068" s="6">
        <v>3060</v>
      </c>
      <c r="B3068" s="6">
        <f t="shared" si="965"/>
        <v>19923735</v>
      </c>
      <c r="C3068" s="6">
        <f t="shared" si="952"/>
        <v>39847470</v>
      </c>
      <c r="D3068" s="6">
        <f t="shared" si="966"/>
        <v>199237350</v>
      </c>
      <c r="E3068" s="6">
        <v>10</v>
      </c>
      <c r="F3068" s="6">
        <f t="shared" si="967"/>
        <v>1.0007038270047166</v>
      </c>
      <c r="G3068" s="6">
        <f t="shared" si="956"/>
        <v>68662663</v>
      </c>
      <c r="H3068" s="6">
        <f t="shared" si="957"/>
        <v>37428</v>
      </c>
      <c r="I3068" s="6">
        <f t="shared" si="958"/>
        <v>68662658</v>
      </c>
      <c r="J3068" s="6">
        <f t="shared" si="959"/>
        <v>37428</v>
      </c>
      <c r="K3068" s="23">
        <f t="shared" si="960"/>
        <v>49296</v>
      </c>
      <c r="L3068" s="23">
        <f t="shared" si="961"/>
        <v>13</v>
      </c>
      <c r="M3068" s="23">
        <f t="shared" si="962"/>
        <v>49296</v>
      </c>
      <c r="N3068" s="23">
        <f t="shared" si="963"/>
        <v>13</v>
      </c>
      <c r="O3068" s="23">
        <f t="shared" si="964"/>
        <v>140130</v>
      </c>
      <c r="P3068" s="6">
        <f t="shared" ref="P3068:P3131" si="968">INT(G3068*(1-S3068/(A3068*5+S3068)))</f>
        <v>37821815</v>
      </c>
      <c r="Q3068" s="6">
        <f t="shared" si="953"/>
        <v>113465445</v>
      </c>
      <c r="R3068" s="6">
        <f t="shared" si="954"/>
        <v>11346544</v>
      </c>
      <c r="S3068" s="6">
        <f t="shared" ref="S3068:S3131" si="969">INT(H3068/3)</f>
        <v>12476</v>
      </c>
      <c r="T3068" s="6">
        <f t="shared" ref="T3068:T3131" si="970">INT(I3068*0.2)</f>
        <v>13732531</v>
      </c>
      <c r="U3068" s="6">
        <f t="shared" ref="U3068:U3131" si="971">INT(J3068/3)</f>
        <v>12476</v>
      </c>
      <c r="V3068" s="6">
        <f t="shared" si="955"/>
        <v>3</v>
      </c>
    </row>
    <row r="3069" spans="1:22" ht="16.5" x14ac:dyDescent="0.15">
      <c r="A3069" s="6">
        <v>3061</v>
      </c>
      <c r="B3069" s="6">
        <f t="shared" si="965"/>
        <v>19938133</v>
      </c>
      <c r="C3069" s="6">
        <f t="shared" si="952"/>
        <v>39876266</v>
      </c>
      <c r="D3069" s="6">
        <f t="shared" si="966"/>
        <v>199381330</v>
      </c>
      <c r="E3069" s="6">
        <v>10</v>
      </c>
      <c r="F3069" s="6">
        <f t="shared" si="967"/>
        <v>1.000722655666721</v>
      </c>
      <c r="G3069" s="6">
        <f t="shared" si="956"/>
        <v>68711979</v>
      </c>
      <c r="H3069" s="6">
        <f t="shared" si="957"/>
        <v>37440</v>
      </c>
      <c r="I3069" s="6">
        <f t="shared" si="958"/>
        <v>68711974</v>
      </c>
      <c r="J3069" s="6">
        <f t="shared" si="959"/>
        <v>37440</v>
      </c>
      <c r="K3069" s="23">
        <f t="shared" si="960"/>
        <v>49316</v>
      </c>
      <c r="L3069" s="23">
        <f t="shared" si="961"/>
        <v>12</v>
      </c>
      <c r="M3069" s="23">
        <f t="shared" si="962"/>
        <v>49316</v>
      </c>
      <c r="N3069" s="23">
        <f t="shared" si="963"/>
        <v>12</v>
      </c>
      <c r="O3069" s="23">
        <f t="shared" si="964"/>
        <v>143980</v>
      </c>
      <c r="P3069" s="6">
        <f t="shared" si="968"/>
        <v>37849085</v>
      </c>
      <c r="Q3069" s="6">
        <f t="shared" si="953"/>
        <v>113547255</v>
      </c>
      <c r="R3069" s="6">
        <f t="shared" si="954"/>
        <v>11354725</v>
      </c>
      <c r="S3069" s="6">
        <f t="shared" si="969"/>
        <v>12480</v>
      </c>
      <c r="T3069" s="6">
        <f t="shared" si="970"/>
        <v>13742394</v>
      </c>
      <c r="U3069" s="6">
        <f t="shared" si="971"/>
        <v>12480</v>
      </c>
      <c r="V3069" s="6">
        <f t="shared" si="955"/>
        <v>3</v>
      </c>
    </row>
    <row r="3070" spans="1:22" ht="16.5" x14ac:dyDescent="0.15">
      <c r="A3070" s="6">
        <v>3062</v>
      </c>
      <c r="B3070" s="6">
        <f t="shared" si="965"/>
        <v>19952536</v>
      </c>
      <c r="C3070" s="6">
        <f t="shared" si="952"/>
        <v>39905072</v>
      </c>
      <c r="D3070" s="6">
        <f t="shared" si="966"/>
        <v>199525360</v>
      </c>
      <c r="E3070" s="6">
        <v>10</v>
      </c>
      <c r="F3070" s="6">
        <f t="shared" si="967"/>
        <v>1.0007223845883664</v>
      </c>
      <c r="G3070" s="6">
        <f t="shared" si="956"/>
        <v>68761314</v>
      </c>
      <c r="H3070" s="6">
        <f t="shared" si="957"/>
        <v>37452</v>
      </c>
      <c r="I3070" s="6">
        <f t="shared" si="958"/>
        <v>68761309</v>
      </c>
      <c r="J3070" s="6">
        <f t="shared" si="959"/>
        <v>37452</v>
      </c>
      <c r="K3070" s="23">
        <f t="shared" si="960"/>
        <v>49335</v>
      </c>
      <c r="L3070" s="23">
        <f t="shared" si="961"/>
        <v>12</v>
      </c>
      <c r="M3070" s="23">
        <f t="shared" si="962"/>
        <v>49335</v>
      </c>
      <c r="N3070" s="23">
        <f t="shared" si="963"/>
        <v>12</v>
      </c>
      <c r="O3070" s="23">
        <f t="shared" si="964"/>
        <v>144030</v>
      </c>
      <c r="P3070" s="6">
        <f t="shared" si="968"/>
        <v>37876366</v>
      </c>
      <c r="Q3070" s="6">
        <f t="shared" si="953"/>
        <v>113629098</v>
      </c>
      <c r="R3070" s="6">
        <f t="shared" si="954"/>
        <v>11362909</v>
      </c>
      <c r="S3070" s="6">
        <f t="shared" si="969"/>
        <v>12484</v>
      </c>
      <c r="T3070" s="6">
        <f t="shared" si="970"/>
        <v>13752261</v>
      </c>
      <c r="U3070" s="6">
        <f t="shared" si="971"/>
        <v>12484</v>
      </c>
      <c r="V3070" s="6">
        <f t="shared" si="955"/>
        <v>3</v>
      </c>
    </row>
    <row r="3071" spans="1:22" ht="16.5" x14ac:dyDescent="0.15">
      <c r="A3071" s="6">
        <v>3063</v>
      </c>
      <c r="B3071" s="6">
        <f t="shared" si="965"/>
        <v>19966566</v>
      </c>
      <c r="C3071" s="6">
        <f t="shared" si="952"/>
        <v>39933132</v>
      </c>
      <c r="D3071" s="6">
        <f t="shared" si="966"/>
        <v>199665660</v>
      </c>
      <c r="E3071" s="6">
        <v>10</v>
      </c>
      <c r="F3071" s="6">
        <f t="shared" si="967"/>
        <v>1.0007031687601016</v>
      </c>
      <c r="G3071" s="6">
        <f t="shared" si="956"/>
        <v>68810669</v>
      </c>
      <c r="H3071" s="6">
        <f t="shared" si="957"/>
        <v>37465</v>
      </c>
      <c r="I3071" s="6">
        <f t="shared" si="958"/>
        <v>68810664</v>
      </c>
      <c r="J3071" s="6">
        <f t="shared" si="959"/>
        <v>37465</v>
      </c>
      <c r="K3071" s="23">
        <f t="shared" si="960"/>
        <v>49355</v>
      </c>
      <c r="L3071" s="23">
        <f t="shared" si="961"/>
        <v>13</v>
      </c>
      <c r="M3071" s="23">
        <f t="shared" si="962"/>
        <v>49355</v>
      </c>
      <c r="N3071" s="23">
        <f t="shared" si="963"/>
        <v>13</v>
      </c>
      <c r="O3071" s="23">
        <f t="shared" si="964"/>
        <v>140300</v>
      </c>
      <c r="P3071" s="6">
        <f t="shared" si="968"/>
        <v>37903657</v>
      </c>
      <c r="Q3071" s="6">
        <f t="shared" si="953"/>
        <v>113710971</v>
      </c>
      <c r="R3071" s="6">
        <f t="shared" si="954"/>
        <v>11371097</v>
      </c>
      <c r="S3071" s="6">
        <f t="shared" si="969"/>
        <v>12488</v>
      </c>
      <c r="T3071" s="6">
        <f t="shared" si="970"/>
        <v>13762132</v>
      </c>
      <c r="U3071" s="6">
        <f t="shared" si="971"/>
        <v>12488</v>
      </c>
      <c r="V3071" s="6">
        <f t="shared" si="955"/>
        <v>3</v>
      </c>
    </row>
    <row r="3072" spans="1:22" ht="16.5" x14ac:dyDescent="0.15">
      <c r="A3072" s="6">
        <v>3064</v>
      </c>
      <c r="B3072" s="6">
        <f t="shared" si="965"/>
        <v>19980981</v>
      </c>
      <c r="C3072" s="6">
        <f t="shared" si="952"/>
        <v>39961962</v>
      </c>
      <c r="D3072" s="6">
        <f t="shared" si="966"/>
        <v>199809810</v>
      </c>
      <c r="E3072" s="6">
        <v>10</v>
      </c>
      <c r="F3072" s="6">
        <f t="shared" si="967"/>
        <v>1.000721956895342</v>
      </c>
      <c r="G3072" s="6">
        <f t="shared" si="956"/>
        <v>68860043</v>
      </c>
      <c r="H3072" s="6">
        <f t="shared" si="957"/>
        <v>37477</v>
      </c>
      <c r="I3072" s="6">
        <f t="shared" si="958"/>
        <v>68860038</v>
      </c>
      <c r="J3072" s="6">
        <f t="shared" si="959"/>
        <v>37477</v>
      </c>
      <c r="K3072" s="23">
        <f t="shared" si="960"/>
        <v>49374</v>
      </c>
      <c r="L3072" s="23">
        <f t="shared" si="961"/>
        <v>12</v>
      </c>
      <c r="M3072" s="23">
        <f t="shared" si="962"/>
        <v>49374</v>
      </c>
      <c r="N3072" s="23">
        <f t="shared" si="963"/>
        <v>12</v>
      </c>
      <c r="O3072" s="23">
        <f t="shared" si="964"/>
        <v>144150</v>
      </c>
      <c r="P3072" s="6">
        <f t="shared" si="968"/>
        <v>37930959</v>
      </c>
      <c r="Q3072" s="6">
        <f t="shared" si="953"/>
        <v>113792877</v>
      </c>
      <c r="R3072" s="6">
        <f t="shared" si="954"/>
        <v>11379287</v>
      </c>
      <c r="S3072" s="6">
        <f t="shared" si="969"/>
        <v>12492</v>
      </c>
      <c r="T3072" s="6">
        <f t="shared" si="970"/>
        <v>13772007</v>
      </c>
      <c r="U3072" s="6">
        <f t="shared" si="971"/>
        <v>12492</v>
      </c>
      <c r="V3072" s="6">
        <f t="shared" si="955"/>
        <v>3</v>
      </c>
    </row>
    <row r="3073" spans="1:22" ht="16.5" x14ac:dyDescent="0.15">
      <c r="A3073" s="6">
        <v>3065</v>
      </c>
      <c r="B3073" s="6">
        <f t="shared" si="965"/>
        <v>19995022</v>
      </c>
      <c r="C3073" s="6">
        <f t="shared" si="952"/>
        <v>39990044</v>
      </c>
      <c r="D3073" s="6">
        <f t="shared" si="966"/>
        <v>199950220</v>
      </c>
      <c r="E3073" s="6">
        <v>10</v>
      </c>
      <c r="F3073" s="6">
        <f t="shared" si="967"/>
        <v>1.0007027182499197</v>
      </c>
      <c r="G3073" s="6">
        <f t="shared" si="956"/>
        <v>68909437</v>
      </c>
      <c r="H3073" s="6">
        <f t="shared" si="957"/>
        <v>37490</v>
      </c>
      <c r="I3073" s="6">
        <f t="shared" si="958"/>
        <v>68909432</v>
      </c>
      <c r="J3073" s="6">
        <f t="shared" si="959"/>
        <v>37490</v>
      </c>
      <c r="K3073" s="23">
        <f t="shared" si="960"/>
        <v>49394</v>
      </c>
      <c r="L3073" s="23">
        <f t="shared" si="961"/>
        <v>13</v>
      </c>
      <c r="M3073" s="23">
        <f t="shared" si="962"/>
        <v>49394</v>
      </c>
      <c r="N3073" s="23">
        <f t="shared" si="963"/>
        <v>13</v>
      </c>
      <c r="O3073" s="23">
        <f t="shared" si="964"/>
        <v>140410</v>
      </c>
      <c r="P3073" s="6">
        <f t="shared" si="968"/>
        <v>37958273</v>
      </c>
      <c r="Q3073" s="6">
        <f t="shared" si="953"/>
        <v>113874819</v>
      </c>
      <c r="R3073" s="6">
        <f t="shared" si="954"/>
        <v>11387481</v>
      </c>
      <c r="S3073" s="6">
        <f t="shared" si="969"/>
        <v>12496</v>
      </c>
      <c r="T3073" s="6">
        <f t="shared" si="970"/>
        <v>13781886</v>
      </c>
      <c r="U3073" s="6">
        <f t="shared" si="971"/>
        <v>12496</v>
      </c>
      <c r="V3073" s="6">
        <f t="shared" si="955"/>
        <v>3</v>
      </c>
    </row>
    <row r="3074" spans="1:22" ht="16.5" x14ac:dyDescent="0.15">
      <c r="A3074" s="6">
        <v>3066</v>
      </c>
      <c r="B3074" s="6">
        <f t="shared" si="965"/>
        <v>20009448</v>
      </c>
      <c r="C3074" s="6">
        <f t="shared" si="952"/>
        <v>40018896</v>
      </c>
      <c r="D3074" s="6">
        <f t="shared" si="966"/>
        <v>200094480</v>
      </c>
      <c r="E3074" s="6">
        <v>10</v>
      </c>
      <c r="F3074" s="6">
        <f t="shared" si="967"/>
        <v>1.0007214795762664</v>
      </c>
      <c r="G3074" s="6">
        <f t="shared" si="956"/>
        <v>68958850</v>
      </c>
      <c r="H3074" s="6">
        <f t="shared" si="957"/>
        <v>37502</v>
      </c>
      <c r="I3074" s="6">
        <f t="shared" si="958"/>
        <v>68958845</v>
      </c>
      <c r="J3074" s="6">
        <f t="shared" si="959"/>
        <v>37502</v>
      </c>
      <c r="K3074" s="23">
        <f t="shared" si="960"/>
        <v>49413</v>
      </c>
      <c r="L3074" s="23">
        <f t="shared" si="961"/>
        <v>12</v>
      </c>
      <c r="M3074" s="23">
        <f t="shared" si="962"/>
        <v>49413</v>
      </c>
      <c r="N3074" s="23">
        <f t="shared" si="963"/>
        <v>12</v>
      </c>
      <c r="O3074" s="23">
        <f t="shared" si="964"/>
        <v>144260</v>
      </c>
      <c r="P3074" s="6">
        <f t="shared" si="968"/>
        <v>37985597</v>
      </c>
      <c r="Q3074" s="6">
        <f t="shared" si="953"/>
        <v>113956791</v>
      </c>
      <c r="R3074" s="6">
        <f t="shared" si="954"/>
        <v>11395679</v>
      </c>
      <c r="S3074" s="6">
        <f t="shared" si="969"/>
        <v>12500</v>
      </c>
      <c r="T3074" s="6">
        <f t="shared" si="970"/>
        <v>13791769</v>
      </c>
      <c r="U3074" s="6">
        <f t="shared" si="971"/>
        <v>12500</v>
      </c>
      <c r="V3074" s="6">
        <f t="shared" si="955"/>
        <v>3</v>
      </c>
    </row>
    <row r="3075" spans="1:22" ht="16.5" x14ac:dyDescent="0.15">
      <c r="A3075" s="6">
        <v>3067</v>
      </c>
      <c r="B3075" s="6">
        <f t="shared" si="965"/>
        <v>20023500</v>
      </c>
      <c r="C3075" s="6">
        <f t="shared" si="952"/>
        <v>40047000</v>
      </c>
      <c r="D3075" s="6">
        <f t="shared" si="966"/>
        <v>200235000</v>
      </c>
      <c r="E3075" s="6">
        <v>10</v>
      </c>
      <c r="F3075" s="6">
        <f t="shared" si="967"/>
        <v>1.0007022682484794</v>
      </c>
      <c r="G3075" s="6">
        <f t="shared" si="956"/>
        <v>69008282</v>
      </c>
      <c r="H3075" s="6">
        <f t="shared" si="957"/>
        <v>37515</v>
      </c>
      <c r="I3075" s="6">
        <f t="shared" si="958"/>
        <v>69008277</v>
      </c>
      <c r="J3075" s="6">
        <f t="shared" si="959"/>
        <v>37515</v>
      </c>
      <c r="K3075" s="23">
        <f t="shared" si="960"/>
        <v>49432</v>
      </c>
      <c r="L3075" s="23">
        <f t="shared" si="961"/>
        <v>13</v>
      </c>
      <c r="M3075" s="23">
        <f t="shared" si="962"/>
        <v>49432</v>
      </c>
      <c r="N3075" s="23">
        <f t="shared" si="963"/>
        <v>13</v>
      </c>
      <c r="O3075" s="23">
        <f t="shared" si="964"/>
        <v>140520</v>
      </c>
      <c r="P3075" s="6">
        <f t="shared" si="968"/>
        <v>38011566</v>
      </c>
      <c r="Q3075" s="6">
        <f t="shared" si="953"/>
        <v>114034698</v>
      </c>
      <c r="R3075" s="6">
        <f t="shared" si="954"/>
        <v>11403469</v>
      </c>
      <c r="S3075" s="6">
        <f t="shared" si="969"/>
        <v>12505</v>
      </c>
      <c r="T3075" s="6">
        <f t="shared" si="970"/>
        <v>13801655</v>
      </c>
      <c r="U3075" s="6">
        <f t="shared" si="971"/>
        <v>12505</v>
      </c>
      <c r="V3075" s="6">
        <f t="shared" si="955"/>
        <v>3</v>
      </c>
    </row>
    <row r="3076" spans="1:22" ht="16.5" x14ac:dyDescent="0.15">
      <c r="A3076" s="6">
        <v>3068</v>
      </c>
      <c r="B3076" s="6">
        <f t="shared" si="965"/>
        <v>20037937</v>
      </c>
      <c r="C3076" s="6">
        <f t="shared" si="952"/>
        <v>40075874</v>
      </c>
      <c r="D3076" s="6">
        <f t="shared" si="966"/>
        <v>200379370</v>
      </c>
      <c r="E3076" s="6">
        <v>10</v>
      </c>
      <c r="F3076" s="6">
        <f t="shared" si="967"/>
        <v>1.0007210028216844</v>
      </c>
      <c r="G3076" s="6">
        <f t="shared" si="956"/>
        <v>69057734</v>
      </c>
      <c r="H3076" s="6">
        <f t="shared" si="957"/>
        <v>37527</v>
      </c>
      <c r="I3076" s="6">
        <f t="shared" si="958"/>
        <v>69057729</v>
      </c>
      <c r="J3076" s="6">
        <f t="shared" si="959"/>
        <v>37527</v>
      </c>
      <c r="K3076" s="23">
        <f t="shared" si="960"/>
        <v>49452</v>
      </c>
      <c r="L3076" s="23">
        <f t="shared" si="961"/>
        <v>12</v>
      </c>
      <c r="M3076" s="23">
        <f t="shared" si="962"/>
        <v>49452</v>
      </c>
      <c r="N3076" s="23">
        <f t="shared" si="963"/>
        <v>12</v>
      </c>
      <c r="O3076" s="23">
        <f t="shared" si="964"/>
        <v>144370</v>
      </c>
      <c r="P3076" s="6">
        <f t="shared" si="968"/>
        <v>38038911</v>
      </c>
      <c r="Q3076" s="6">
        <f t="shared" si="953"/>
        <v>114116733</v>
      </c>
      <c r="R3076" s="6">
        <f t="shared" si="954"/>
        <v>11411673</v>
      </c>
      <c r="S3076" s="6">
        <f t="shared" si="969"/>
        <v>12509</v>
      </c>
      <c r="T3076" s="6">
        <f t="shared" si="970"/>
        <v>13811545</v>
      </c>
      <c r="U3076" s="6">
        <f t="shared" si="971"/>
        <v>12509</v>
      </c>
      <c r="V3076" s="6">
        <f t="shared" si="955"/>
        <v>3</v>
      </c>
    </row>
    <row r="3077" spans="1:22" ht="16.5" x14ac:dyDescent="0.15">
      <c r="A3077" s="6">
        <v>3069</v>
      </c>
      <c r="B3077" s="6">
        <f t="shared" si="965"/>
        <v>20052000</v>
      </c>
      <c r="C3077" s="6">
        <f t="shared" si="952"/>
        <v>40104000</v>
      </c>
      <c r="D3077" s="6">
        <f t="shared" si="966"/>
        <v>200520000</v>
      </c>
      <c r="E3077" s="6">
        <v>10</v>
      </c>
      <c r="F3077" s="6">
        <f t="shared" si="967"/>
        <v>1.0007018187550945</v>
      </c>
      <c r="G3077" s="6">
        <f t="shared" si="956"/>
        <v>69107205</v>
      </c>
      <c r="H3077" s="6">
        <f t="shared" si="957"/>
        <v>37540</v>
      </c>
      <c r="I3077" s="6">
        <f t="shared" si="958"/>
        <v>69107200</v>
      </c>
      <c r="J3077" s="6">
        <f t="shared" si="959"/>
        <v>37540</v>
      </c>
      <c r="K3077" s="23">
        <f t="shared" si="960"/>
        <v>49471</v>
      </c>
      <c r="L3077" s="23">
        <f t="shared" si="961"/>
        <v>13</v>
      </c>
      <c r="M3077" s="23">
        <f t="shared" si="962"/>
        <v>49471</v>
      </c>
      <c r="N3077" s="23">
        <f t="shared" si="963"/>
        <v>13</v>
      </c>
      <c r="O3077" s="23">
        <f t="shared" si="964"/>
        <v>140630</v>
      </c>
      <c r="P3077" s="6">
        <f t="shared" si="968"/>
        <v>38066266</v>
      </c>
      <c r="Q3077" s="6">
        <f t="shared" si="953"/>
        <v>114198798</v>
      </c>
      <c r="R3077" s="6">
        <f t="shared" si="954"/>
        <v>11419879</v>
      </c>
      <c r="S3077" s="6">
        <f t="shared" si="969"/>
        <v>12513</v>
      </c>
      <c r="T3077" s="6">
        <f t="shared" si="970"/>
        <v>13821440</v>
      </c>
      <c r="U3077" s="6">
        <f t="shared" si="971"/>
        <v>12513</v>
      </c>
      <c r="V3077" s="6">
        <f t="shared" si="955"/>
        <v>3</v>
      </c>
    </row>
    <row r="3078" spans="1:22" ht="16.5" x14ac:dyDescent="0.15">
      <c r="A3078" s="6">
        <v>3070</v>
      </c>
      <c r="B3078" s="6">
        <f t="shared" si="965"/>
        <v>20066448</v>
      </c>
      <c r="C3078" s="6">
        <f t="shared" si="952"/>
        <v>40132896</v>
      </c>
      <c r="D3078" s="6">
        <f t="shared" si="966"/>
        <v>200664480</v>
      </c>
      <c r="E3078" s="6">
        <v>10</v>
      </c>
      <c r="F3078" s="6">
        <f t="shared" si="967"/>
        <v>1.0007205266307599</v>
      </c>
      <c r="G3078" s="6">
        <f t="shared" si="956"/>
        <v>69156696</v>
      </c>
      <c r="H3078" s="6">
        <f t="shared" si="957"/>
        <v>37552</v>
      </c>
      <c r="I3078" s="6">
        <f t="shared" si="958"/>
        <v>69156691</v>
      </c>
      <c r="J3078" s="6">
        <f t="shared" si="959"/>
        <v>37552</v>
      </c>
      <c r="K3078" s="23">
        <f t="shared" si="960"/>
        <v>49491</v>
      </c>
      <c r="L3078" s="23">
        <f t="shared" si="961"/>
        <v>12</v>
      </c>
      <c r="M3078" s="23">
        <f t="shared" si="962"/>
        <v>49491</v>
      </c>
      <c r="N3078" s="23">
        <f t="shared" si="963"/>
        <v>12</v>
      </c>
      <c r="O3078" s="23">
        <f t="shared" si="964"/>
        <v>144480</v>
      </c>
      <c r="P3078" s="6">
        <f t="shared" si="968"/>
        <v>38093633</v>
      </c>
      <c r="Q3078" s="6">
        <f t="shared" si="953"/>
        <v>114280899</v>
      </c>
      <c r="R3078" s="6">
        <f t="shared" si="954"/>
        <v>11428089</v>
      </c>
      <c r="S3078" s="6">
        <f t="shared" si="969"/>
        <v>12517</v>
      </c>
      <c r="T3078" s="6">
        <f t="shared" si="970"/>
        <v>13831338</v>
      </c>
      <c r="U3078" s="6">
        <f t="shared" si="971"/>
        <v>12517</v>
      </c>
      <c r="V3078" s="6">
        <f t="shared" si="955"/>
        <v>3</v>
      </c>
    </row>
    <row r="3079" spans="1:22" ht="16.5" x14ac:dyDescent="0.15">
      <c r="A3079" s="6">
        <v>3071</v>
      </c>
      <c r="B3079" s="6">
        <f t="shared" si="965"/>
        <v>20080523</v>
      </c>
      <c r="C3079" s="6">
        <f t="shared" si="952"/>
        <v>40161046</v>
      </c>
      <c r="D3079" s="6">
        <f t="shared" si="966"/>
        <v>200805230</v>
      </c>
      <c r="E3079" s="6">
        <v>10</v>
      </c>
      <c r="F3079" s="6">
        <f t="shared" si="967"/>
        <v>1.0007014196035093</v>
      </c>
      <c r="G3079" s="6">
        <f t="shared" si="956"/>
        <v>69206206</v>
      </c>
      <c r="H3079" s="6">
        <f t="shared" si="957"/>
        <v>37565</v>
      </c>
      <c r="I3079" s="6">
        <f t="shared" si="958"/>
        <v>69206201</v>
      </c>
      <c r="J3079" s="6">
        <f t="shared" si="959"/>
        <v>37565</v>
      </c>
      <c r="K3079" s="23">
        <f t="shared" si="960"/>
        <v>49510</v>
      </c>
      <c r="L3079" s="23">
        <f t="shared" si="961"/>
        <v>13</v>
      </c>
      <c r="M3079" s="23">
        <f t="shared" si="962"/>
        <v>49510</v>
      </c>
      <c r="N3079" s="23">
        <f t="shared" si="963"/>
        <v>13</v>
      </c>
      <c r="O3079" s="23">
        <f t="shared" si="964"/>
        <v>140750</v>
      </c>
      <c r="P3079" s="6">
        <f t="shared" si="968"/>
        <v>38121010</v>
      </c>
      <c r="Q3079" s="6">
        <f t="shared" si="953"/>
        <v>114363030</v>
      </c>
      <c r="R3079" s="6">
        <f t="shared" si="954"/>
        <v>11436303</v>
      </c>
      <c r="S3079" s="6">
        <f t="shared" si="969"/>
        <v>12521</v>
      </c>
      <c r="T3079" s="6">
        <f t="shared" si="970"/>
        <v>13841240</v>
      </c>
      <c r="U3079" s="6">
        <f t="shared" si="971"/>
        <v>12521</v>
      </c>
      <c r="V3079" s="6">
        <f t="shared" si="955"/>
        <v>3</v>
      </c>
    </row>
    <row r="3080" spans="1:22" ht="16.5" x14ac:dyDescent="0.15">
      <c r="A3080" s="6">
        <v>3072</v>
      </c>
      <c r="B3080" s="6">
        <f t="shared" si="965"/>
        <v>20094982</v>
      </c>
      <c r="C3080" s="6">
        <f t="shared" si="952"/>
        <v>40189964</v>
      </c>
      <c r="D3080" s="6">
        <f t="shared" si="966"/>
        <v>200949820</v>
      </c>
      <c r="E3080" s="6">
        <v>10</v>
      </c>
      <c r="F3080" s="6">
        <f t="shared" si="967"/>
        <v>1.0007200509667999</v>
      </c>
      <c r="G3080" s="6">
        <f t="shared" si="956"/>
        <v>69255736</v>
      </c>
      <c r="H3080" s="6">
        <f t="shared" si="957"/>
        <v>37577</v>
      </c>
      <c r="I3080" s="6">
        <f t="shared" si="958"/>
        <v>69255731</v>
      </c>
      <c r="J3080" s="6">
        <f t="shared" si="959"/>
        <v>37577</v>
      </c>
      <c r="K3080" s="23">
        <f t="shared" si="960"/>
        <v>49530</v>
      </c>
      <c r="L3080" s="23">
        <f t="shared" si="961"/>
        <v>12</v>
      </c>
      <c r="M3080" s="23">
        <f t="shared" si="962"/>
        <v>49530</v>
      </c>
      <c r="N3080" s="23">
        <f t="shared" si="963"/>
        <v>12</v>
      </c>
      <c r="O3080" s="23">
        <f t="shared" si="964"/>
        <v>144590</v>
      </c>
      <c r="P3080" s="6">
        <f t="shared" si="968"/>
        <v>38148398</v>
      </c>
      <c r="Q3080" s="6">
        <f t="shared" si="953"/>
        <v>114445194</v>
      </c>
      <c r="R3080" s="6">
        <f t="shared" si="954"/>
        <v>11444519</v>
      </c>
      <c r="S3080" s="6">
        <f t="shared" si="969"/>
        <v>12525</v>
      </c>
      <c r="T3080" s="6">
        <f t="shared" si="970"/>
        <v>13851146</v>
      </c>
      <c r="U3080" s="6">
        <f t="shared" si="971"/>
        <v>12525</v>
      </c>
      <c r="V3080" s="6">
        <f t="shared" si="955"/>
        <v>3</v>
      </c>
    </row>
    <row r="3081" spans="1:22" ht="16.5" x14ac:dyDescent="0.15">
      <c r="A3081" s="6">
        <v>3073</v>
      </c>
      <c r="B3081" s="6">
        <f t="shared" si="965"/>
        <v>20109447</v>
      </c>
      <c r="C3081" s="6">
        <f t="shared" si="952"/>
        <v>40218894</v>
      </c>
      <c r="D3081" s="6">
        <f t="shared" si="966"/>
        <v>201094470</v>
      </c>
      <c r="E3081" s="6">
        <v>10</v>
      </c>
      <c r="F3081" s="6">
        <f t="shared" si="967"/>
        <v>1.000719831448468</v>
      </c>
      <c r="G3081" s="6">
        <f t="shared" si="956"/>
        <v>69305285</v>
      </c>
      <c r="H3081" s="6">
        <f t="shared" si="957"/>
        <v>37589</v>
      </c>
      <c r="I3081" s="6">
        <f t="shared" si="958"/>
        <v>69305280</v>
      </c>
      <c r="J3081" s="6">
        <f t="shared" si="959"/>
        <v>37589</v>
      </c>
      <c r="K3081" s="23">
        <f t="shared" si="960"/>
        <v>49549</v>
      </c>
      <c r="L3081" s="23">
        <f t="shared" si="961"/>
        <v>12</v>
      </c>
      <c r="M3081" s="23">
        <f t="shared" si="962"/>
        <v>49549</v>
      </c>
      <c r="N3081" s="23">
        <f t="shared" si="963"/>
        <v>12</v>
      </c>
      <c r="O3081" s="23">
        <f t="shared" si="964"/>
        <v>144650</v>
      </c>
      <c r="P3081" s="6">
        <f t="shared" si="968"/>
        <v>38175797</v>
      </c>
      <c r="Q3081" s="6">
        <f t="shared" si="953"/>
        <v>114527391</v>
      </c>
      <c r="R3081" s="6">
        <f t="shared" si="954"/>
        <v>11452739</v>
      </c>
      <c r="S3081" s="6">
        <f t="shared" si="969"/>
        <v>12529</v>
      </c>
      <c r="T3081" s="6">
        <f t="shared" si="970"/>
        <v>13861056</v>
      </c>
      <c r="U3081" s="6">
        <f t="shared" si="971"/>
        <v>12529</v>
      </c>
      <c r="V3081" s="6">
        <f t="shared" si="955"/>
        <v>3</v>
      </c>
    </row>
    <row r="3082" spans="1:22" ht="16.5" x14ac:dyDescent="0.15">
      <c r="A3082" s="6">
        <v>3074</v>
      </c>
      <c r="B3082" s="6">
        <f t="shared" si="965"/>
        <v>20123538</v>
      </c>
      <c r="C3082" s="6">
        <f t="shared" ref="C3082:C3145" si="972">B3082*2</f>
        <v>40247076</v>
      </c>
      <c r="D3082" s="6">
        <f t="shared" si="966"/>
        <v>201235380</v>
      </c>
      <c r="E3082" s="6">
        <v>10</v>
      </c>
      <c r="F3082" s="6">
        <f t="shared" si="967"/>
        <v>1.0007007154398626</v>
      </c>
      <c r="G3082" s="6">
        <f t="shared" si="956"/>
        <v>69354854</v>
      </c>
      <c r="H3082" s="6">
        <f t="shared" si="957"/>
        <v>37602</v>
      </c>
      <c r="I3082" s="6">
        <f t="shared" si="958"/>
        <v>69354849</v>
      </c>
      <c r="J3082" s="6">
        <f t="shared" si="959"/>
        <v>37602</v>
      </c>
      <c r="K3082" s="23">
        <f t="shared" si="960"/>
        <v>49569</v>
      </c>
      <c r="L3082" s="23">
        <f t="shared" si="961"/>
        <v>13</v>
      </c>
      <c r="M3082" s="23">
        <f t="shared" si="962"/>
        <v>49569</v>
      </c>
      <c r="N3082" s="23">
        <f t="shared" si="963"/>
        <v>13</v>
      </c>
      <c r="O3082" s="23">
        <f t="shared" si="964"/>
        <v>140910</v>
      </c>
      <c r="P3082" s="6">
        <f t="shared" si="968"/>
        <v>38201838</v>
      </c>
      <c r="Q3082" s="6">
        <f t="shared" ref="Q3082:Q3145" si="973">P3082*3</f>
        <v>114605514</v>
      </c>
      <c r="R3082" s="6">
        <f t="shared" ref="R3082:R3145" si="974">INT(Q3082/10)</f>
        <v>11460551</v>
      </c>
      <c r="S3082" s="6">
        <f t="shared" si="969"/>
        <v>12534</v>
      </c>
      <c r="T3082" s="6">
        <f t="shared" si="970"/>
        <v>13870969</v>
      </c>
      <c r="U3082" s="6">
        <f t="shared" si="971"/>
        <v>12534</v>
      </c>
      <c r="V3082" s="6">
        <f t="shared" ref="V3082:V3145" si="975">INT(Q3082/P3082)</f>
        <v>3</v>
      </c>
    </row>
    <row r="3083" spans="1:22" ht="16.5" x14ac:dyDescent="0.15">
      <c r="A3083" s="6">
        <v>3075</v>
      </c>
      <c r="B3083" s="6">
        <f t="shared" si="965"/>
        <v>20138015</v>
      </c>
      <c r="C3083" s="6">
        <f t="shared" si="972"/>
        <v>40276030</v>
      </c>
      <c r="D3083" s="6">
        <f t="shared" si="966"/>
        <v>201380150</v>
      </c>
      <c r="E3083" s="6">
        <v>10</v>
      </c>
      <c r="F3083" s="6">
        <f t="shared" si="967"/>
        <v>1.0007194062992302</v>
      </c>
      <c r="G3083" s="6">
        <f t="shared" ref="G3083:G3146" si="976">INT($A3083^1.3+$A3083*5)+G3082</f>
        <v>69404442</v>
      </c>
      <c r="H3083" s="6">
        <f t="shared" ref="H3083:H3146" si="977">INT($A3083^1.1+$A3083*10)</f>
        <v>37614</v>
      </c>
      <c r="I3083" s="6">
        <f t="shared" ref="I3083:I3146" si="978">INT($A3083^1.3+$A3083*5)+I3082</f>
        <v>69404437</v>
      </c>
      <c r="J3083" s="6">
        <f t="shared" ref="J3083:J3146" si="979">INT($A3083^1.1+$A3083*10)</f>
        <v>37614</v>
      </c>
      <c r="K3083" s="23">
        <f t="shared" ref="K3083:K3146" si="980">G3083-G3082</f>
        <v>49588</v>
      </c>
      <c r="L3083" s="23">
        <f t="shared" ref="L3083:L3146" si="981">H3083-H3082</f>
        <v>12</v>
      </c>
      <c r="M3083" s="23">
        <f t="shared" ref="M3083:M3146" si="982">I3083-I3082</f>
        <v>49588</v>
      </c>
      <c r="N3083" s="23">
        <f t="shared" ref="N3083:N3146" si="983">J3083-J3082</f>
        <v>12</v>
      </c>
      <c r="O3083" s="23">
        <f t="shared" ref="O3083:O3146" si="984">D3083-D3082</f>
        <v>144770</v>
      </c>
      <c r="P3083" s="6">
        <f t="shared" si="968"/>
        <v>38229258</v>
      </c>
      <c r="Q3083" s="6">
        <f t="shared" si="973"/>
        <v>114687774</v>
      </c>
      <c r="R3083" s="6">
        <f t="shared" si="974"/>
        <v>11468777</v>
      </c>
      <c r="S3083" s="6">
        <f t="shared" si="969"/>
        <v>12538</v>
      </c>
      <c r="T3083" s="6">
        <f t="shared" si="970"/>
        <v>13880887</v>
      </c>
      <c r="U3083" s="6">
        <f t="shared" si="971"/>
        <v>12538</v>
      </c>
      <c r="V3083" s="6">
        <f t="shared" si="975"/>
        <v>3</v>
      </c>
    </row>
    <row r="3084" spans="1:22" ht="16.5" x14ac:dyDescent="0.15">
      <c r="A3084" s="6">
        <v>3076</v>
      </c>
      <c r="B3084" s="6">
        <f t="shared" si="965"/>
        <v>20152117</v>
      </c>
      <c r="C3084" s="6">
        <f t="shared" si="972"/>
        <v>40304234</v>
      </c>
      <c r="D3084" s="6">
        <f t="shared" si="966"/>
        <v>201521170</v>
      </c>
      <c r="E3084" s="6">
        <v>10</v>
      </c>
      <c r="F3084" s="6">
        <f t="shared" si="967"/>
        <v>1.0007002676281649</v>
      </c>
      <c r="G3084" s="6">
        <f t="shared" si="976"/>
        <v>69454050</v>
      </c>
      <c r="H3084" s="6">
        <f t="shared" si="977"/>
        <v>37627</v>
      </c>
      <c r="I3084" s="6">
        <f t="shared" si="978"/>
        <v>69454045</v>
      </c>
      <c r="J3084" s="6">
        <f t="shared" si="979"/>
        <v>37627</v>
      </c>
      <c r="K3084" s="23">
        <f t="shared" si="980"/>
        <v>49608</v>
      </c>
      <c r="L3084" s="23">
        <f t="shared" si="981"/>
        <v>13</v>
      </c>
      <c r="M3084" s="23">
        <f t="shared" si="982"/>
        <v>49608</v>
      </c>
      <c r="N3084" s="23">
        <f t="shared" si="983"/>
        <v>13</v>
      </c>
      <c r="O3084" s="23">
        <f t="shared" si="984"/>
        <v>141020</v>
      </c>
      <c r="P3084" s="6">
        <f t="shared" si="968"/>
        <v>38256689</v>
      </c>
      <c r="Q3084" s="6">
        <f t="shared" si="973"/>
        <v>114770067</v>
      </c>
      <c r="R3084" s="6">
        <f t="shared" si="974"/>
        <v>11477006</v>
      </c>
      <c r="S3084" s="6">
        <f t="shared" si="969"/>
        <v>12542</v>
      </c>
      <c r="T3084" s="6">
        <f t="shared" si="970"/>
        <v>13890809</v>
      </c>
      <c r="U3084" s="6">
        <f t="shared" si="971"/>
        <v>12542</v>
      </c>
      <c r="V3084" s="6">
        <f t="shared" si="975"/>
        <v>3</v>
      </c>
    </row>
    <row r="3085" spans="1:22" ht="16.5" x14ac:dyDescent="0.15">
      <c r="A3085" s="6">
        <v>3077</v>
      </c>
      <c r="B3085" s="6">
        <f t="shared" si="965"/>
        <v>20166605</v>
      </c>
      <c r="C3085" s="6">
        <f t="shared" si="972"/>
        <v>40333210</v>
      </c>
      <c r="D3085" s="6">
        <f t="shared" si="966"/>
        <v>201666050</v>
      </c>
      <c r="E3085" s="6">
        <v>10</v>
      </c>
      <c r="F3085" s="6">
        <f t="shared" si="967"/>
        <v>1.0007189319117193</v>
      </c>
      <c r="G3085" s="6">
        <f t="shared" si="976"/>
        <v>69503677</v>
      </c>
      <c r="H3085" s="6">
        <f t="shared" si="977"/>
        <v>37639</v>
      </c>
      <c r="I3085" s="6">
        <f t="shared" si="978"/>
        <v>69503672</v>
      </c>
      <c r="J3085" s="6">
        <f t="shared" si="979"/>
        <v>37639</v>
      </c>
      <c r="K3085" s="23">
        <f t="shared" si="980"/>
        <v>49627</v>
      </c>
      <c r="L3085" s="23">
        <f t="shared" si="981"/>
        <v>12</v>
      </c>
      <c r="M3085" s="23">
        <f t="shared" si="982"/>
        <v>49627</v>
      </c>
      <c r="N3085" s="23">
        <f t="shared" si="983"/>
        <v>12</v>
      </c>
      <c r="O3085" s="23">
        <f t="shared" si="984"/>
        <v>144880</v>
      </c>
      <c r="P3085" s="6">
        <f t="shared" si="968"/>
        <v>38284131</v>
      </c>
      <c r="Q3085" s="6">
        <f t="shared" si="973"/>
        <v>114852393</v>
      </c>
      <c r="R3085" s="6">
        <f t="shared" si="974"/>
        <v>11485239</v>
      </c>
      <c r="S3085" s="6">
        <f t="shared" si="969"/>
        <v>12546</v>
      </c>
      <c r="T3085" s="6">
        <f t="shared" si="970"/>
        <v>13900734</v>
      </c>
      <c r="U3085" s="6">
        <f t="shared" si="971"/>
        <v>12546</v>
      </c>
      <c r="V3085" s="6">
        <f t="shared" si="975"/>
        <v>3</v>
      </c>
    </row>
    <row r="3086" spans="1:22" ht="16.5" x14ac:dyDescent="0.15">
      <c r="A3086" s="6">
        <v>3078</v>
      </c>
      <c r="B3086" s="6">
        <f t="shared" si="965"/>
        <v>20180717</v>
      </c>
      <c r="C3086" s="6">
        <f t="shared" si="972"/>
        <v>40361434</v>
      </c>
      <c r="D3086" s="6">
        <f t="shared" si="966"/>
        <v>201807170</v>
      </c>
      <c r="E3086" s="6">
        <v>10</v>
      </c>
      <c r="F3086" s="6">
        <f t="shared" si="967"/>
        <v>1.0006997707348362</v>
      </c>
      <c r="G3086" s="6">
        <f t="shared" si="976"/>
        <v>69553323</v>
      </c>
      <c r="H3086" s="6">
        <f t="shared" si="977"/>
        <v>37652</v>
      </c>
      <c r="I3086" s="6">
        <f t="shared" si="978"/>
        <v>69553318</v>
      </c>
      <c r="J3086" s="6">
        <f t="shared" si="979"/>
        <v>37652</v>
      </c>
      <c r="K3086" s="23">
        <f t="shared" si="980"/>
        <v>49646</v>
      </c>
      <c r="L3086" s="23">
        <f t="shared" si="981"/>
        <v>13</v>
      </c>
      <c r="M3086" s="23">
        <f t="shared" si="982"/>
        <v>49646</v>
      </c>
      <c r="N3086" s="23">
        <f t="shared" si="983"/>
        <v>13</v>
      </c>
      <c r="O3086" s="23">
        <f t="shared" si="984"/>
        <v>141120</v>
      </c>
      <c r="P3086" s="6">
        <f t="shared" si="968"/>
        <v>38311583</v>
      </c>
      <c r="Q3086" s="6">
        <f t="shared" si="973"/>
        <v>114934749</v>
      </c>
      <c r="R3086" s="6">
        <f t="shared" si="974"/>
        <v>11493474</v>
      </c>
      <c r="S3086" s="6">
        <f t="shared" si="969"/>
        <v>12550</v>
      </c>
      <c r="T3086" s="6">
        <f t="shared" si="970"/>
        <v>13910663</v>
      </c>
      <c r="U3086" s="6">
        <f t="shared" si="971"/>
        <v>12550</v>
      </c>
      <c r="V3086" s="6">
        <f t="shared" si="975"/>
        <v>3</v>
      </c>
    </row>
    <row r="3087" spans="1:22" ht="16.5" x14ac:dyDescent="0.15">
      <c r="A3087" s="6">
        <v>3079</v>
      </c>
      <c r="B3087" s="6">
        <f t="shared" si="965"/>
        <v>20195216</v>
      </c>
      <c r="C3087" s="6">
        <f t="shared" si="972"/>
        <v>40390432</v>
      </c>
      <c r="D3087" s="6">
        <f t="shared" si="966"/>
        <v>201952160</v>
      </c>
      <c r="E3087" s="6">
        <v>10</v>
      </c>
      <c r="F3087" s="6">
        <f t="shared" si="967"/>
        <v>1.0007184581201947</v>
      </c>
      <c r="G3087" s="6">
        <f t="shared" si="976"/>
        <v>69602989</v>
      </c>
      <c r="H3087" s="6">
        <f t="shared" si="977"/>
        <v>37664</v>
      </c>
      <c r="I3087" s="6">
        <f t="shared" si="978"/>
        <v>69602984</v>
      </c>
      <c r="J3087" s="6">
        <f t="shared" si="979"/>
        <v>37664</v>
      </c>
      <c r="K3087" s="23">
        <f t="shared" si="980"/>
        <v>49666</v>
      </c>
      <c r="L3087" s="23">
        <f t="shared" si="981"/>
        <v>12</v>
      </c>
      <c r="M3087" s="23">
        <f t="shared" si="982"/>
        <v>49666</v>
      </c>
      <c r="N3087" s="23">
        <f t="shared" si="983"/>
        <v>12</v>
      </c>
      <c r="O3087" s="23">
        <f t="shared" si="984"/>
        <v>144990</v>
      </c>
      <c r="P3087" s="6">
        <f t="shared" si="968"/>
        <v>38339046</v>
      </c>
      <c r="Q3087" s="6">
        <f t="shared" si="973"/>
        <v>115017138</v>
      </c>
      <c r="R3087" s="6">
        <f t="shared" si="974"/>
        <v>11501713</v>
      </c>
      <c r="S3087" s="6">
        <f t="shared" si="969"/>
        <v>12554</v>
      </c>
      <c r="T3087" s="6">
        <f t="shared" si="970"/>
        <v>13920596</v>
      </c>
      <c r="U3087" s="6">
        <f t="shared" si="971"/>
        <v>12554</v>
      </c>
      <c r="V3087" s="6">
        <f t="shared" si="975"/>
        <v>3</v>
      </c>
    </row>
    <row r="3088" spans="1:22" ht="16.5" x14ac:dyDescent="0.15">
      <c r="A3088" s="6">
        <v>3080</v>
      </c>
      <c r="B3088" s="6">
        <f t="shared" si="965"/>
        <v>20209340</v>
      </c>
      <c r="C3088" s="6">
        <f t="shared" si="972"/>
        <v>40418680</v>
      </c>
      <c r="D3088" s="6">
        <f t="shared" si="966"/>
        <v>202093400</v>
      </c>
      <c r="E3088" s="6">
        <v>10</v>
      </c>
      <c r="F3088" s="6">
        <f t="shared" si="967"/>
        <v>1.0006993735546081</v>
      </c>
      <c r="G3088" s="6">
        <f t="shared" si="976"/>
        <v>69652674</v>
      </c>
      <c r="H3088" s="6">
        <f t="shared" si="977"/>
        <v>37677</v>
      </c>
      <c r="I3088" s="6">
        <f t="shared" si="978"/>
        <v>69652669</v>
      </c>
      <c r="J3088" s="6">
        <f t="shared" si="979"/>
        <v>37677</v>
      </c>
      <c r="K3088" s="23">
        <f t="shared" si="980"/>
        <v>49685</v>
      </c>
      <c r="L3088" s="23">
        <f t="shared" si="981"/>
        <v>13</v>
      </c>
      <c r="M3088" s="23">
        <f t="shared" si="982"/>
        <v>49685</v>
      </c>
      <c r="N3088" s="23">
        <f t="shared" si="983"/>
        <v>13</v>
      </c>
      <c r="O3088" s="23">
        <f t="shared" si="984"/>
        <v>141240</v>
      </c>
      <c r="P3088" s="6">
        <f t="shared" si="968"/>
        <v>38365148</v>
      </c>
      <c r="Q3088" s="6">
        <f t="shared" si="973"/>
        <v>115095444</v>
      </c>
      <c r="R3088" s="6">
        <f t="shared" si="974"/>
        <v>11509544</v>
      </c>
      <c r="S3088" s="6">
        <f t="shared" si="969"/>
        <v>12559</v>
      </c>
      <c r="T3088" s="6">
        <f t="shared" si="970"/>
        <v>13930533</v>
      </c>
      <c r="U3088" s="6">
        <f t="shared" si="971"/>
        <v>12559</v>
      </c>
      <c r="V3088" s="6">
        <f t="shared" si="975"/>
        <v>3</v>
      </c>
    </row>
    <row r="3089" spans="1:22" ht="16.5" x14ac:dyDescent="0.15">
      <c r="A3089" s="6">
        <v>3081</v>
      </c>
      <c r="B3089" s="6">
        <f t="shared" si="965"/>
        <v>20223851</v>
      </c>
      <c r="C3089" s="6">
        <f t="shared" si="972"/>
        <v>40447702</v>
      </c>
      <c r="D3089" s="6">
        <f t="shared" si="966"/>
        <v>202238510</v>
      </c>
      <c r="E3089" s="6">
        <v>10</v>
      </c>
      <c r="F3089" s="6">
        <f t="shared" si="967"/>
        <v>1.0007180343346196</v>
      </c>
      <c r="G3089" s="6">
        <f t="shared" si="976"/>
        <v>69702379</v>
      </c>
      <c r="H3089" s="6">
        <f t="shared" si="977"/>
        <v>37689</v>
      </c>
      <c r="I3089" s="6">
        <f t="shared" si="978"/>
        <v>69702374</v>
      </c>
      <c r="J3089" s="6">
        <f t="shared" si="979"/>
        <v>37689</v>
      </c>
      <c r="K3089" s="23">
        <f t="shared" si="980"/>
        <v>49705</v>
      </c>
      <c r="L3089" s="23">
        <f t="shared" si="981"/>
        <v>12</v>
      </c>
      <c r="M3089" s="23">
        <f t="shared" si="982"/>
        <v>49705</v>
      </c>
      <c r="N3089" s="23">
        <f t="shared" si="983"/>
        <v>12</v>
      </c>
      <c r="O3089" s="23">
        <f t="shared" si="984"/>
        <v>145110</v>
      </c>
      <c r="P3089" s="6">
        <f t="shared" si="968"/>
        <v>38392632</v>
      </c>
      <c r="Q3089" s="6">
        <f t="shared" si="973"/>
        <v>115177896</v>
      </c>
      <c r="R3089" s="6">
        <f t="shared" si="974"/>
        <v>11517789</v>
      </c>
      <c r="S3089" s="6">
        <f t="shared" si="969"/>
        <v>12563</v>
      </c>
      <c r="T3089" s="6">
        <f t="shared" si="970"/>
        <v>13940474</v>
      </c>
      <c r="U3089" s="6">
        <f t="shared" si="971"/>
        <v>12563</v>
      </c>
      <c r="V3089" s="6">
        <f t="shared" si="975"/>
        <v>3</v>
      </c>
    </row>
    <row r="3090" spans="1:22" ht="16.5" x14ac:dyDescent="0.15">
      <c r="A3090" s="6">
        <v>3082</v>
      </c>
      <c r="B3090" s="6">
        <f t="shared" si="965"/>
        <v>20237985</v>
      </c>
      <c r="C3090" s="6">
        <f t="shared" si="972"/>
        <v>40475970</v>
      </c>
      <c r="D3090" s="6">
        <f t="shared" si="966"/>
        <v>202379850</v>
      </c>
      <c r="E3090" s="6">
        <v>10</v>
      </c>
      <c r="F3090" s="6">
        <f t="shared" si="967"/>
        <v>1.0006988777755532</v>
      </c>
      <c r="G3090" s="6">
        <f t="shared" si="976"/>
        <v>69752103</v>
      </c>
      <c r="H3090" s="6">
        <f t="shared" si="977"/>
        <v>37702</v>
      </c>
      <c r="I3090" s="6">
        <f t="shared" si="978"/>
        <v>69752098</v>
      </c>
      <c r="J3090" s="6">
        <f t="shared" si="979"/>
        <v>37702</v>
      </c>
      <c r="K3090" s="23">
        <f t="shared" si="980"/>
        <v>49724</v>
      </c>
      <c r="L3090" s="23">
        <f t="shared" si="981"/>
        <v>13</v>
      </c>
      <c r="M3090" s="23">
        <f t="shared" si="982"/>
        <v>49724</v>
      </c>
      <c r="N3090" s="23">
        <f t="shared" si="983"/>
        <v>13</v>
      </c>
      <c r="O3090" s="23">
        <f t="shared" si="984"/>
        <v>141340</v>
      </c>
      <c r="P3090" s="6">
        <f t="shared" si="968"/>
        <v>38420127</v>
      </c>
      <c r="Q3090" s="6">
        <f t="shared" si="973"/>
        <v>115260381</v>
      </c>
      <c r="R3090" s="6">
        <f t="shared" si="974"/>
        <v>11526038</v>
      </c>
      <c r="S3090" s="6">
        <f t="shared" si="969"/>
        <v>12567</v>
      </c>
      <c r="T3090" s="6">
        <f t="shared" si="970"/>
        <v>13950419</v>
      </c>
      <c r="U3090" s="6">
        <f t="shared" si="971"/>
        <v>12567</v>
      </c>
      <c r="V3090" s="6">
        <f t="shared" si="975"/>
        <v>3</v>
      </c>
    </row>
    <row r="3091" spans="1:22" ht="16.5" x14ac:dyDescent="0.15">
      <c r="A3091" s="6">
        <v>3083</v>
      </c>
      <c r="B3091" s="6">
        <f t="shared" si="965"/>
        <v>20252507</v>
      </c>
      <c r="C3091" s="6">
        <f t="shared" si="972"/>
        <v>40505014</v>
      </c>
      <c r="D3091" s="6">
        <f t="shared" si="966"/>
        <v>202525070</v>
      </c>
      <c r="E3091" s="6">
        <v>10</v>
      </c>
      <c r="F3091" s="6">
        <f t="shared" si="967"/>
        <v>1.0007175615556587</v>
      </c>
      <c r="G3091" s="6">
        <f t="shared" si="976"/>
        <v>69801847</v>
      </c>
      <c r="H3091" s="6">
        <f t="shared" si="977"/>
        <v>37714</v>
      </c>
      <c r="I3091" s="6">
        <f t="shared" si="978"/>
        <v>69801842</v>
      </c>
      <c r="J3091" s="6">
        <f t="shared" si="979"/>
        <v>37714</v>
      </c>
      <c r="K3091" s="23">
        <f t="shared" si="980"/>
        <v>49744</v>
      </c>
      <c r="L3091" s="23">
        <f t="shared" si="981"/>
        <v>12</v>
      </c>
      <c r="M3091" s="23">
        <f t="shared" si="982"/>
        <v>49744</v>
      </c>
      <c r="N3091" s="23">
        <f t="shared" si="983"/>
        <v>12</v>
      </c>
      <c r="O3091" s="23">
        <f t="shared" si="984"/>
        <v>145220</v>
      </c>
      <c r="P3091" s="6">
        <f t="shared" si="968"/>
        <v>38447633</v>
      </c>
      <c r="Q3091" s="6">
        <f t="shared" si="973"/>
        <v>115342899</v>
      </c>
      <c r="R3091" s="6">
        <f t="shared" si="974"/>
        <v>11534289</v>
      </c>
      <c r="S3091" s="6">
        <f t="shared" si="969"/>
        <v>12571</v>
      </c>
      <c r="T3091" s="6">
        <f t="shared" si="970"/>
        <v>13960368</v>
      </c>
      <c r="U3091" s="6">
        <f t="shared" si="971"/>
        <v>12571</v>
      </c>
      <c r="V3091" s="6">
        <f t="shared" si="975"/>
        <v>3</v>
      </c>
    </row>
    <row r="3092" spans="1:22" ht="16.5" x14ac:dyDescent="0.15">
      <c r="A3092" s="6">
        <v>3084</v>
      </c>
      <c r="B3092" s="6">
        <f t="shared" si="965"/>
        <v>20267034</v>
      </c>
      <c r="C3092" s="6">
        <f t="shared" si="972"/>
        <v>40534068</v>
      </c>
      <c r="D3092" s="6">
        <f t="shared" si="966"/>
        <v>202670340</v>
      </c>
      <c r="E3092" s="6">
        <v>10</v>
      </c>
      <c r="F3092" s="6">
        <f t="shared" si="967"/>
        <v>1.0007172939132918</v>
      </c>
      <c r="G3092" s="6">
        <f t="shared" si="976"/>
        <v>69851610</v>
      </c>
      <c r="H3092" s="6">
        <f t="shared" si="977"/>
        <v>37726</v>
      </c>
      <c r="I3092" s="6">
        <f t="shared" si="978"/>
        <v>69851605</v>
      </c>
      <c r="J3092" s="6">
        <f t="shared" si="979"/>
        <v>37726</v>
      </c>
      <c r="K3092" s="23">
        <f t="shared" si="980"/>
        <v>49763</v>
      </c>
      <c r="L3092" s="23">
        <f t="shared" si="981"/>
        <v>12</v>
      </c>
      <c r="M3092" s="23">
        <f t="shared" si="982"/>
        <v>49763</v>
      </c>
      <c r="N3092" s="23">
        <f t="shared" si="983"/>
        <v>12</v>
      </c>
      <c r="O3092" s="23">
        <f t="shared" si="984"/>
        <v>145270</v>
      </c>
      <c r="P3092" s="6">
        <f t="shared" si="968"/>
        <v>38475150</v>
      </c>
      <c r="Q3092" s="6">
        <f t="shared" si="973"/>
        <v>115425450</v>
      </c>
      <c r="R3092" s="6">
        <f t="shared" si="974"/>
        <v>11542545</v>
      </c>
      <c r="S3092" s="6">
        <f t="shared" si="969"/>
        <v>12575</v>
      </c>
      <c r="T3092" s="6">
        <f t="shared" si="970"/>
        <v>13970321</v>
      </c>
      <c r="U3092" s="6">
        <f t="shared" si="971"/>
        <v>12575</v>
      </c>
      <c r="V3092" s="6">
        <f t="shared" si="975"/>
        <v>3</v>
      </c>
    </row>
    <row r="3093" spans="1:22" ht="16.5" x14ac:dyDescent="0.15">
      <c r="A3093" s="6">
        <v>3085</v>
      </c>
      <c r="B3093" s="6">
        <f t="shared" si="965"/>
        <v>20281186</v>
      </c>
      <c r="C3093" s="6">
        <f t="shared" si="972"/>
        <v>40562372</v>
      </c>
      <c r="D3093" s="6">
        <f t="shared" si="966"/>
        <v>202811860</v>
      </c>
      <c r="E3093" s="6">
        <v>10</v>
      </c>
      <c r="F3093" s="6">
        <f t="shared" si="967"/>
        <v>1.0006982768174169</v>
      </c>
      <c r="G3093" s="6">
        <f t="shared" si="976"/>
        <v>69901393</v>
      </c>
      <c r="H3093" s="6">
        <f t="shared" si="977"/>
        <v>37739</v>
      </c>
      <c r="I3093" s="6">
        <f t="shared" si="978"/>
        <v>69901388</v>
      </c>
      <c r="J3093" s="6">
        <f t="shared" si="979"/>
        <v>37739</v>
      </c>
      <c r="K3093" s="23">
        <f t="shared" si="980"/>
        <v>49783</v>
      </c>
      <c r="L3093" s="23">
        <f t="shared" si="981"/>
        <v>13</v>
      </c>
      <c r="M3093" s="23">
        <f t="shared" si="982"/>
        <v>49783</v>
      </c>
      <c r="N3093" s="23">
        <f t="shared" si="983"/>
        <v>13</v>
      </c>
      <c r="O3093" s="23">
        <f t="shared" si="984"/>
        <v>141520</v>
      </c>
      <c r="P3093" s="6">
        <f t="shared" si="968"/>
        <v>38502677</v>
      </c>
      <c r="Q3093" s="6">
        <f t="shared" si="973"/>
        <v>115508031</v>
      </c>
      <c r="R3093" s="6">
        <f t="shared" si="974"/>
        <v>11550803</v>
      </c>
      <c r="S3093" s="6">
        <f t="shared" si="969"/>
        <v>12579</v>
      </c>
      <c r="T3093" s="6">
        <f t="shared" si="970"/>
        <v>13980277</v>
      </c>
      <c r="U3093" s="6">
        <f t="shared" si="971"/>
        <v>12579</v>
      </c>
      <c r="V3093" s="6">
        <f t="shared" si="975"/>
        <v>3</v>
      </c>
    </row>
    <row r="3094" spans="1:22" ht="16.5" x14ac:dyDescent="0.15">
      <c r="A3094" s="6">
        <v>3086</v>
      </c>
      <c r="B3094" s="6">
        <f t="shared" si="965"/>
        <v>20295724</v>
      </c>
      <c r="C3094" s="6">
        <f t="shared" si="972"/>
        <v>40591448</v>
      </c>
      <c r="D3094" s="6">
        <f t="shared" si="966"/>
        <v>202957240</v>
      </c>
      <c r="E3094" s="6">
        <v>10</v>
      </c>
      <c r="F3094" s="6">
        <f t="shared" si="967"/>
        <v>1.0007168219846709</v>
      </c>
      <c r="G3094" s="6">
        <f t="shared" si="976"/>
        <v>69951195</v>
      </c>
      <c r="H3094" s="6">
        <f t="shared" si="977"/>
        <v>37751</v>
      </c>
      <c r="I3094" s="6">
        <f t="shared" si="978"/>
        <v>69951190</v>
      </c>
      <c r="J3094" s="6">
        <f t="shared" si="979"/>
        <v>37751</v>
      </c>
      <c r="K3094" s="23">
        <f t="shared" si="980"/>
        <v>49802</v>
      </c>
      <c r="L3094" s="23">
        <f t="shared" si="981"/>
        <v>12</v>
      </c>
      <c r="M3094" s="23">
        <f t="shared" si="982"/>
        <v>49802</v>
      </c>
      <c r="N3094" s="23">
        <f t="shared" si="983"/>
        <v>12</v>
      </c>
      <c r="O3094" s="23">
        <f t="shared" si="984"/>
        <v>145380</v>
      </c>
      <c r="P3094" s="6">
        <f t="shared" si="968"/>
        <v>38530215</v>
      </c>
      <c r="Q3094" s="6">
        <f t="shared" si="973"/>
        <v>115590645</v>
      </c>
      <c r="R3094" s="6">
        <f t="shared" si="974"/>
        <v>11559064</v>
      </c>
      <c r="S3094" s="6">
        <f t="shared" si="969"/>
        <v>12583</v>
      </c>
      <c r="T3094" s="6">
        <f t="shared" si="970"/>
        <v>13990238</v>
      </c>
      <c r="U3094" s="6">
        <f t="shared" si="971"/>
        <v>12583</v>
      </c>
      <c r="V3094" s="6">
        <f t="shared" si="975"/>
        <v>3</v>
      </c>
    </row>
    <row r="3095" spans="1:22" ht="16.5" x14ac:dyDescent="0.15">
      <c r="A3095" s="6">
        <v>3087</v>
      </c>
      <c r="B3095" s="6">
        <f t="shared" si="965"/>
        <v>20309887</v>
      </c>
      <c r="C3095" s="6">
        <f t="shared" si="972"/>
        <v>40619774</v>
      </c>
      <c r="D3095" s="6">
        <f t="shared" si="966"/>
        <v>203098870</v>
      </c>
      <c r="E3095" s="6">
        <v>10</v>
      </c>
      <c r="F3095" s="6">
        <f t="shared" si="967"/>
        <v>1.0006978317206128</v>
      </c>
      <c r="G3095" s="6">
        <f t="shared" si="976"/>
        <v>70001017</v>
      </c>
      <c r="H3095" s="6">
        <f t="shared" si="977"/>
        <v>37764</v>
      </c>
      <c r="I3095" s="6">
        <f t="shared" si="978"/>
        <v>70001012</v>
      </c>
      <c r="J3095" s="6">
        <f t="shared" si="979"/>
        <v>37764</v>
      </c>
      <c r="K3095" s="23">
        <f t="shared" si="980"/>
        <v>49822</v>
      </c>
      <c r="L3095" s="23">
        <f t="shared" si="981"/>
        <v>13</v>
      </c>
      <c r="M3095" s="23">
        <f t="shared" si="982"/>
        <v>49822</v>
      </c>
      <c r="N3095" s="23">
        <f t="shared" si="983"/>
        <v>13</v>
      </c>
      <c r="O3095" s="23">
        <f t="shared" si="984"/>
        <v>141630</v>
      </c>
      <c r="P3095" s="6">
        <f t="shared" si="968"/>
        <v>38556389</v>
      </c>
      <c r="Q3095" s="6">
        <f t="shared" si="973"/>
        <v>115669167</v>
      </c>
      <c r="R3095" s="6">
        <f t="shared" si="974"/>
        <v>11566916</v>
      </c>
      <c r="S3095" s="6">
        <f t="shared" si="969"/>
        <v>12588</v>
      </c>
      <c r="T3095" s="6">
        <f t="shared" si="970"/>
        <v>14000202</v>
      </c>
      <c r="U3095" s="6">
        <f t="shared" si="971"/>
        <v>12588</v>
      </c>
      <c r="V3095" s="6">
        <f t="shared" si="975"/>
        <v>3</v>
      </c>
    </row>
    <row r="3096" spans="1:22" ht="16.5" x14ac:dyDescent="0.15">
      <c r="A3096" s="6">
        <v>3088</v>
      </c>
      <c r="B3096" s="6">
        <f t="shared" si="965"/>
        <v>20324437</v>
      </c>
      <c r="C3096" s="6">
        <f t="shared" si="972"/>
        <v>40648874</v>
      </c>
      <c r="D3096" s="6">
        <f t="shared" si="966"/>
        <v>203244370</v>
      </c>
      <c r="E3096" s="6">
        <v>10</v>
      </c>
      <c r="F3096" s="6">
        <f t="shared" si="967"/>
        <v>1.0007163998499844</v>
      </c>
      <c r="G3096" s="6">
        <f t="shared" si="976"/>
        <v>70050858</v>
      </c>
      <c r="H3096" s="6">
        <f t="shared" si="977"/>
        <v>37776</v>
      </c>
      <c r="I3096" s="6">
        <f t="shared" si="978"/>
        <v>70050853</v>
      </c>
      <c r="J3096" s="6">
        <f t="shared" si="979"/>
        <v>37776</v>
      </c>
      <c r="K3096" s="23">
        <f t="shared" si="980"/>
        <v>49841</v>
      </c>
      <c r="L3096" s="23">
        <f t="shared" si="981"/>
        <v>12</v>
      </c>
      <c r="M3096" s="23">
        <f t="shared" si="982"/>
        <v>49841</v>
      </c>
      <c r="N3096" s="23">
        <f t="shared" si="983"/>
        <v>12</v>
      </c>
      <c r="O3096" s="23">
        <f t="shared" si="984"/>
        <v>145500</v>
      </c>
      <c r="P3096" s="6">
        <f t="shared" si="968"/>
        <v>38583948</v>
      </c>
      <c r="Q3096" s="6">
        <f t="shared" si="973"/>
        <v>115751844</v>
      </c>
      <c r="R3096" s="6">
        <f t="shared" si="974"/>
        <v>11575184</v>
      </c>
      <c r="S3096" s="6">
        <f t="shared" si="969"/>
        <v>12592</v>
      </c>
      <c r="T3096" s="6">
        <f t="shared" si="970"/>
        <v>14010170</v>
      </c>
      <c r="U3096" s="6">
        <f t="shared" si="971"/>
        <v>12592</v>
      </c>
      <c r="V3096" s="6">
        <f t="shared" si="975"/>
        <v>3</v>
      </c>
    </row>
    <row r="3097" spans="1:22" ht="16.5" x14ac:dyDescent="0.15">
      <c r="A3097" s="6">
        <v>3089</v>
      </c>
      <c r="B3097" s="6">
        <f t="shared" si="965"/>
        <v>20338610</v>
      </c>
      <c r="C3097" s="6">
        <f t="shared" si="972"/>
        <v>40677220</v>
      </c>
      <c r="D3097" s="6">
        <f t="shared" si="966"/>
        <v>203386100</v>
      </c>
      <c r="E3097" s="6">
        <v>10</v>
      </c>
      <c r="F3097" s="6">
        <f t="shared" si="967"/>
        <v>1.0006973378893596</v>
      </c>
      <c r="G3097" s="6">
        <f t="shared" si="976"/>
        <v>70100719</v>
      </c>
      <c r="H3097" s="6">
        <f t="shared" si="977"/>
        <v>37789</v>
      </c>
      <c r="I3097" s="6">
        <f t="shared" si="978"/>
        <v>70100714</v>
      </c>
      <c r="J3097" s="6">
        <f t="shared" si="979"/>
        <v>37789</v>
      </c>
      <c r="K3097" s="23">
        <f t="shared" si="980"/>
        <v>49861</v>
      </c>
      <c r="L3097" s="23">
        <f t="shared" si="981"/>
        <v>13</v>
      </c>
      <c r="M3097" s="23">
        <f t="shared" si="982"/>
        <v>49861</v>
      </c>
      <c r="N3097" s="23">
        <f t="shared" si="983"/>
        <v>13</v>
      </c>
      <c r="O3097" s="23">
        <f t="shared" si="984"/>
        <v>141730</v>
      </c>
      <c r="P3097" s="6">
        <f t="shared" si="968"/>
        <v>38611519</v>
      </c>
      <c r="Q3097" s="6">
        <f t="shared" si="973"/>
        <v>115834557</v>
      </c>
      <c r="R3097" s="6">
        <f t="shared" si="974"/>
        <v>11583455</v>
      </c>
      <c r="S3097" s="6">
        <f t="shared" si="969"/>
        <v>12596</v>
      </c>
      <c r="T3097" s="6">
        <f t="shared" si="970"/>
        <v>14020142</v>
      </c>
      <c r="U3097" s="6">
        <f t="shared" si="971"/>
        <v>12596</v>
      </c>
      <c r="V3097" s="6">
        <f t="shared" si="975"/>
        <v>3</v>
      </c>
    </row>
    <row r="3098" spans="1:22" ht="16.5" x14ac:dyDescent="0.15">
      <c r="A3098" s="6">
        <v>3090</v>
      </c>
      <c r="B3098" s="6">
        <f t="shared" si="965"/>
        <v>20353171</v>
      </c>
      <c r="C3098" s="6">
        <f t="shared" si="972"/>
        <v>40706342</v>
      </c>
      <c r="D3098" s="6">
        <f t="shared" si="966"/>
        <v>203531710</v>
      </c>
      <c r="E3098" s="6">
        <v>10</v>
      </c>
      <c r="F3098" s="6">
        <f t="shared" si="967"/>
        <v>1.0007159289646637</v>
      </c>
      <c r="G3098" s="6">
        <f t="shared" si="976"/>
        <v>70150599</v>
      </c>
      <c r="H3098" s="6">
        <f t="shared" si="977"/>
        <v>37801</v>
      </c>
      <c r="I3098" s="6">
        <f t="shared" si="978"/>
        <v>70150594</v>
      </c>
      <c r="J3098" s="6">
        <f t="shared" si="979"/>
        <v>37801</v>
      </c>
      <c r="K3098" s="23">
        <f t="shared" si="980"/>
        <v>49880</v>
      </c>
      <c r="L3098" s="23">
        <f t="shared" si="981"/>
        <v>12</v>
      </c>
      <c r="M3098" s="23">
        <f t="shared" si="982"/>
        <v>49880</v>
      </c>
      <c r="N3098" s="23">
        <f t="shared" si="983"/>
        <v>12</v>
      </c>
      <c r="O3098" s="23">
        <f t="shared" si="984"/>
        <v>145610</v>
      </c>
      <c r="P3098" s="6">
        <f t="shared" si="968"/>
        <v>38639099</v>
      </c>
      <c r="Q3098" s="6">
        <f t="shared" si="973"/>
        <v>115917297</v>
      </c>
      <c r="R3098" s="6">
        <f t="shared" si="974"/>
        <v>11591729</v>
      </c>
      <c r="S3098" s="6">
        <f t="shared" si="969"/>
        <v>12600</v>
      </c>
      <c r="T3098" s="6">
        <f t="shared" si="970"/>
        <v>14030118</v>
      </c>
      <c r="U3098" s="6">
        <f t="shared" si="971"/>
        <v>12600</v>
      </c>
      <c r="V3098" s="6">
        <f t="shared" si="975"/>
        <v>3</v>
      </c>
    </row>
    <row r="3099" spans="1:22" ht="16.5" x14ac:dyDescent="0.15">
      <c r="A3099" s="6">
        <v>3091</v>
      </c>
      <c r="B3099" s="6">
        <f t="shared" si="965"/>
        <v>20367356</v>
      </c>
      <c r="C3099" s="6">
        <f t="shared" si="972"/>
        <v>40734712</v>
      </c>
      <c r="D3099" s="6">
        <f t="shared" si="966"/>
        <v>203673560</v>
      </c>
      <c r="E3099" s="6">
        <v>10</v>
      </c>
      <c r="F3099" s="6">
        <f t="shared" si="967"/>
        <v>1.0006969429972361</v>
      </c>
      <c r="G3099" s="6">
        <f t="shared" si="976"/>
        <v>70200499</v>
      </c>
      <c r="H3099" s="6">
        <f t="shared" si="977"/>
        <v>37814</v>
      </c>
      <c r="I3099" s="6">
        <f t="shared" si="978"/>
        <v>70200494</v>
      </c>
      <c r="J3099" s="6">
        <f t="shared" si="979"/>
        <v>37814</v>
      </c>
      <c r="K3099" s="23">
        <f t="shared" si="980"/>
        <v>49900</v>
      </c>
      <c r="L3099" s="23">
        <f t="shared" si="981"/>
        <v>13</v>
      </c>
      <c r="M3099" s="23">
        <f t="shared" si="982"/>
        <v>49900</v>
      </c>
      <c r="N3099" s="23">
        <f t="shared" si="983"/>
        <v>13</v>
      </c>
      <c r="O3099" s="23">
        <f t="shared" si="984"/>
        <v>141850</v>
      </c>
      <c r="P3099" s="6">
        <f t="shared" si="968"/>
        <v>38666692</v>
      </c>
      <c r="Q3099" s="6">
        <f t="shared" si="973"/>
        <v>116000076</v>
      </c>
      <c r="R3099" s="6">
        <f t="shared" si="974"/>
        <v>11600007</v>
      </c>
      <c r="S3099" s="6">
        <f t="shared" si="969"/>
        <v>12604</v>
      </c>
      <c r="T3099" s="6">
        <f t="shared" si="970"/>
        <v>14040098</v>
      </c>
      <c r="U3099" s="6">
        <f t="shared" si="971"/>
        <v>12604</v>
      </c>
      <c r="V3099" s="6">
        <f t="shared" si="975"/>
        <v>3</v>
      </c>
    </row>
    <row r="3100" spans="1:22" ht="16.5" x14ac:dyDescent="0.15">
      <c r="A3100" s="6">
        <v>3092</v>
      </c>
      <c r="B3100" s="6">
        <f t="shared" si="965"/>
        <v>20381928</v>
      </c>
      <c r="C3100" s="6">
        <f t="shared" si="972"/>
        <v>40763856</v>
      </c>
      <c r="D3100" s="6">
        <f t="shared" si="966"/>
        <v>203819280</v>
      </c>
      <c r="E3100" s="6">
        <v>10</v>
      </c>
      <c r="F3100" s="6">
        <f t="shared" si="967"/>
        <v>1.0007154585995355</v>
      </c>
      <c r="G3100" s="6">
        <f t="shared" si="976"/>
        <v>70250418</v>
      </c>
      <c r="H3100" s="6">
        <f t="shared" si="977"/>
        <v>37826</v>
      </c>
      <c r="I3100" s="6">
        <f t="shared" si="978"/>
        <v>70250413</v>
      </c>
      <c r="J3100" s="6">
        <f t="shared" si="979"/>
        <v>37826</v>
      </c>
      <c r="K3100" s="23">
        <f t="shared" si="980"/>
        <v>49919</v>
      </c>
      <c r="L3100" s="23">
        <f t="shared" si="981"/>
        <v>12</v>
      </c>
      <c r="M3100" s="23">
        <f t="shared" si="982"/>
        <v>49919</v>
      </c>
      <c r="N3100" s="23">
        <f t="shared" si="983"/>
        <v>12</v>
      </c>
      <c r="O3100" s="23">
        <f t="shared" si="984"/>
        <v>145720</v>
      </c>
      <c r="P3100" s="6">
        <f t="shared" si="968"/>
        <v>38694294</v>
      </c>
      <c r="Q3100" s="6">
        <f t="shared" si="973"/>
        <v>116082882</v>
      </c>
      <c r="R3100" s="6">
        <f t="shared" si="974"/>
        <v>11608288</v>
      </c>
      <c r="S3100" s="6">
        <f t="shared" si="969"/>
        <v>12608</v>
      </c>
      <c r="T3100" s="6">
        <f t="shared" si="970"/>
        <v>14050082</v>
      </c>
      <c r="U3100" s="6">
        <f t="shared" si="971"/>
        <v>12608</v>
      </c>
      <c r="V3100" s="6">
        <f t="shared" si="975"/>
        <v>3</v>
      </c>
    </row>
    <row r="3101" spans="1:22" ht="16.5" x14ac:dyDescent="0.15">
      <c r="A3101" s="6">
        <v>3093</v>
      </c>
      <c r="B3101" s="6">
        <f t="shared" si="965"/>
        <v>20396124</v>
      </c>
      <c r="C3101" s="6">
        <f t="shared" si="972"/>
        <v>40792248</v>
      </c>
      <c r="D3101" s="6">
        <f t="shared" si="966"/>
        <v>203961240</v>
      </c>
      <c r="E3101" s="6">
        <v>10</v>
      </c>
      <c r="F3101" s="6">
        <f t="shared" si="967"/>
        <v>1.0006964993694414</v>
      </c>
      <c r="G3101" s="6">
        <f t="shared" si="976"/>
        <v>70300357</v>
      </c>
      <c r="H3101" s="6">
        <f t="shared" si="977"/>
        <v>37839</v>
      </c>
      <c r="I3101" s="6">
        <f t="shared" si="978"/>
        <v>70300352</v>
      </c>
      <c r="J3101" s="6">
        <f t="shared" si="979"/>
        <v>37839</v>
      </c>
      <c r="K3101" s="23">
        <f t="shared" si="980"/>
        <v>49939</v>
      </c>
      <c r="L3101" s="23">
        <f t="shared" si="981"/>
        <v>13</v>
      </c>
      <c r="M3101" s="23">
        <f t="shared" si="982"/>
        <v>49939</v>
      </c>
      <c r="N3101" s="23">
        <f t="shared" si="983"/>
        <v>13</v>
      </c>
      <c r="O3101" s="23">
        <f t="shared" si="984"/>
        <v>141960</v>
      </c>
      <c r="P3101" s="6">
        <f t="shared" si="968"/>
        <v>38720529</v>
      </c>
      <c r="Q3101" s="6">
        <f t="shared" si="973"/>
        <v>116161587</v>
      </c>
      <c r="R3101" s="6">
        <f t="shared" si="974"/>
        <v>11616158</v>
      </c>
      <c r="S3101" s="6">
        <f t="shared" si="969"/>
        <v>12613</v>
      </c>
      <c r="T3101" s="6">
        <f t="shared" si="970"/>
        <v>14060070</v>
      </c>
      <c r="U3101" s="6">
        <f t="shared" si="971"/>
        <v>12613</v>
      </c>
      <c r="V3101" s="6">
        <f t="shared" si="975"/>
        <v>3</v>
      </c>
    </row>
    <row r="3102" spans="1:22" ht="16.5" x14ac:dyDescent="0.15">
      <c r="A3102" s="6">
        <v>3094</v>
      </c>
      <c r="B3102" s="6">
        <f t="shared" si="965"/>
        <v>20410708</v>
      </c>
      <c r="C3102" s="6">
        <f t="shared" si="972"/>
        <v>40821416</v>
      </c>
      <c r="D3102" s="6">
        <f t="shared" si="966"/>
        <v>204107080</v>
      </c>
      <c r="E3102" s="6">
        <v>10</v>
      </c>
      <c r="F3102" s="6">
        <f t="shared" si="967"/>
        <v>1.0007150378179697</v>
      </c>
      <c r="G3102" s="6">
        <f t="shared" si="976"/>
        <v>70350315</v>
      </c>
      <c r="H3102" s="6">
        <f t="shared" si="977"/>
        <v>37851</v>
      </c>
      <c r="I3102" s="6">
        <f t="shared" si="978"/>
        <v>70350310</v>
      </c>
      <c r="J3102" s="6">
        <f t="shared" si="979"/>
        <v>37851</v>
      </c>
      <c r="K3102" s="23">
        <f t="shared" si="980"/>
        <v>49958</v>
      </c>
      <c r="L3102" s="23">
        <f t="shared" si="981"/>
        <v>12</v>
      </c>
      <c r="M3102" s="23">
        <f t="shared" si="982"/>
        <v>49958</v>
      </c>
      <c r="N3102" s="23">
        <f t="shared" si="983"/>
        <v>12</v>
      </c>
      <c r="O3102" s="23">
        <f t="shared" si="984"/>
        <v>145840</v>
      </c>
      <c r="P3102" s="6">
        <f t="shared" si="968"/>
        <v>38748152</v>
      </c>
      <c r="Q3102" s="6">
        <f t="shared" si="973"/>
        <v>116244456</v>
      </c>
      <c r="R3102" s="6">
        <f t="shared" si="974"/>
        <v>11624445</v>
      </c>
      <c r="S3102" s="6">
        <f t="shared" si="969"/>
        <v>12617</v>
      </c>
      <c r="T3102" s="6">
        <f t="shared" si="970"/>
        <v>14070062</v>
      </c>
      <c r="U3102" s="6">
        <f t="shared" si="971"/>
        <v>12617</v>
      </c>
      <c r="V3102" s="6">
        <f t="shared" si="975"/>
        <v>3</v>
      </c>
    </row>
    <row r="3103" spans="1:22" ht="16.5" x14ac:dyDescent="0.15">
      <c r="A3103" s="6">
        <v>3095</v>
      </c>
      <c r="B3103" s="6">
        <f t="shared" si="965"/>
        <v>20425297</v>
      </c>
      <c r="C3103" s="6">
        <f t="shared" si="972"/>
        <v>40850594</v>
      </c>
      <c r="D3103" s="6">
        <f t="shared" si="966"/>
        <v>204252970</v>
      </c>
      <c r="E3103" s="6">
        <v>10</v>
      </c>
      <c r="F3103" s="6">
        <f t="shared" si="967"/>
        <v>1.0007147718736655</v>
      </c>
      <c r="G3103" s="6">
        <f t="shared" si="976"/>
        <v>70400293</v>
      </c>
      <c r="H3103" s="6">
        <f t="shared" si="977"/>
        <v>37863</v>
      </c>
      <c r="I3103" s="6">
        <f t="shared" si="978"/>
        <v>70400288</v>
      </c>
      <c r="J3103" s="6">
        <f t="shared" si="979"/>
        <v>37863</v>
      </c>
      <c r="K3103" s="23">
        <f t="shared" si="980"/>
        <v>49978</v>
      </c>
      <c r="L3103" s="23">
        <f t="shared" si="981"/>
        <v>12</v>
      </c>
      <c r="M3103" s="23">
        <f t="shared" si="982"/>
        <v>49978</v>
      </c>
      <c r="N3103" s="23">
        <f t="shared" si="983"/>
        <v>12</v>
      </c>
      <c r="O3103" s="23">
        <f t="shared" si="984"/>
        <v>145890</v>
      </c>
      <c r="P3103" s="6">
        <f t="shared" si="968"/>
        <v>38775787</v>
      </c>
      <c r="Q3103" s="6">
        <f t="shared" si="973"/>
        <v>116327361</v>
      </c>
      <c r="R3103" s="6">
        <f t="shared" si="974"/>
        <v>11632736</v>
      </c>
      <c r="S3103" s="6">
        <f t="shared" si="969"/>
        <v>12621</v>
      </c>
      <c r="T3103" s="6">
        <f t="shared" si="970"/>
        <v>14080057</v>
      </c>
      <c r="U3103" s="6">
        <f t="shared" si="971"/>
        <v>12621</v>
      </c>
      <c r="V3103" s="6">
        <f t="shared" si="975"/>
        <v>3</v>
      </c>
    </row>
    <row r="3104" spans="1:22" ht="16.5" x14ac:dyDescent="0.15">
      <c r="A3104" s="6">
        <v>3096</v>
      </c>
      <c r="B3104" s="6">
        <f t="shared" si="965"/>
        <v>20439509</v>
      </c>
      <c r="C3104" s="6">
        <f t="shared" si="972"/>
        <v>40879018</v>
      </c>
      <c r="D3104" s="6">
        <f t="shared" si="966"/>
        <v>204395090</v>
      </c>
      <c r="E3104" s="6">
        <v>10</v>
      </c>
      <c r="F3104" s="6">
        <f t="shared" si="967"/>
        <v>1.0006958038358023</v>
      </c>
      <c r="G3104" s="6">
        <f t="shared" si="976"/>
        <v>70450290</v>
      </c>
      <c r="H3104" s="6">
        <f t="shared" si="977"/>
        <v>37876</v>
      </c>
      <c r="I3104" s="6">
        <f t="shared" si="978"/>
        <v>70450285</v>
      </c>
      <c r="J3104" s="6">
        <f t="shared" si="979"/>
        <v>37876</v>
      </c>
      <c r="K3104" s="23">
        <f t="shared" si="980"/>
        <v>49997</v>
      </c>
      <c r="L3104" s="23">
        <f t="shared" si="981"/>
        <v>13</v>
      </c>
      <c r="M3104" s="23">
        <f t="shared" si="982"/>
        <v>49997</v>
      </c>
      <c r="N3104" s="23">
        <f t="shared" si="983"/>
        <v>13</v>
      </c>
      <c r="O3104" s="23">
        <f t="shared" si="984"/>
        <v>142120</v>
      </c>
      <c r="P3104" s="6">
        <f t="shared" si="968"/>
        <v>38803433</v>
      </c>
      <c r="Q3104" s="6">
        <f t="shared" si="973"/>
        <v>116410299</v>
      </c>
      <c r="R3104" s="6">
        <f t="shared" si="974"/>
        <v>11641029</v>
      </c>
      <c r="S3104" s="6">
        <f t="shared" si="969"/>
        <v>12625</v>
      </c>
      <c r="T3104" s="6">
        <f t="shared" si="970"/>
        <v>14090057</v>
      </c>
      <c r="U3104" s="6">
        <f t="shared" si="971"/>
        <v>12625</v>
      </c>
      <c r="V3104" s="6">
        <f t="shared" si="975"/>
        <v>3</v>
      </c>
    </row>
    <row r="3105" spans="1:22" ht="16.5" x14ac:dyDescent="0.15">
      <c r="A3105" s="6">
        <v>3097</v>
      </c>
      <c r="B3105" s="6">
        <f t="shared" si="965"/>
        <v>20454110</v>
      </c>
      <c r="C3105" s="6">
        <f t="shared" si="972"/>
        <v>40908220</v>
      </c>
      <c r="D3105" s="6">
        <f t="shared" si="966"/>
        <v>204541100</v>
      </c>
      <c r="E3105" s="6">
        <v>10</v>
      </c>
      <c r="F3105" s="6">
        <f t="shared" si="967"/>
        <v>1.0007143517977855</v>
      </c>
      <c r="G3105" s="6">
        <f t="shared" si="976"/>
        <v>70500307</v>
      </c>
      <c r="H3105" s="6">
        <f t="shared" si="977"/>
        <v>37888</v>
      </c>
      <c r="I3105" s="6">
        <f t="shared" si="978"/>
        <v>70500302</v>
      </c>
      <c r="J3105" s="6">
        <f t="shared" si="979"/>
        <v>37888</v>
      </c>
      <c r="K3105" s="23">
        <f t="shared" si="980"/>
        <v>50017</v>
      </c>
      <c r="L3105" s="23">
        <f t="shared" si="981"/>
        <v>12</v>
      </c>
      <c r="M3105" s="23">
        <f t="shared" si="982"/>
        <v>50017</v>
      </c>
      <c r="N3105" s="23">
        <f t="shared" si="983"/>
        <v>12</v>
      </c>
      <c r="O3105" s="23">
        <f t="shared" si="984"/>
        <v>146010</v>
      </c>
      <c r="P3105" s="6">
        <f t="shared" si="968"/>
        <v>38831089</v>
      </c>
      <c r="Q3105" s="6">
        <f t="shared" si="973"/>
        <v>116493267</v>
      </c>
      <c r="R3105" s="6">
        <f t="shared" si="974"/>
        <v>11649326</v>
      </c>
      <c r="S3105" s="6">
        <f t="shared" si="969"/>
        <v>12629</v>
      </c>
      <c r="T3105" s="6">
        <f t="shared" si="970"/>
        <v>14100060</v>
      </c>
      <c r="U3105" s="6">
        <f t="shared" si="971"/>
        <v>12629</v>
      </c>
      <c r="V3105" s="6">
        <f t="shared" si="975"/>
        <v>3</v>
      </c>
    </row>
    <row r="3106" spans="1:22" ht="16.5" x14ac:dyDescent="0.15">
      <c r="A3106" s="6">
        <v>3098</v>
      </c>
      <c r="B3106" s="6">
        <f t="shared" si="965"/>
        <v>20468333</v>
      </c>
      <c r="C3106" s="6">
        <f t="shared" si="972"/>
        <v>40936666</v>
      </c>
      <c r="D3106" s="6">
        <f t="shared" si="966"/>
        <v>204683330</v>
      </c>
      <c r="E3106" s="6">
        <v>10</v>
      </c>
      <c r="F3106" s="6">
        <f t="shared" si="967"/>
        <v>1.0006953614701397</v>
      </c>
      <c r="G3106" s="6">
        <f t="shared" si="976"/>
        <v>70550343</v>
      </c>
      <c r="H3106" s="6">
        <f t="shared" si="977"/>
        <v>37901</v>
      </c>
      <c r="I3106" s="6">
        <f t="shared" si="978"/>
        <v>70550338</v>
      </c>
      <c r="J3106" s="6">
        <f t="shared" si="979"/>
        <v>37901</v>
      </c>
      <c r="K3106" s="23">
        <f t="shared" si="980"/>
        <v>50036</v>
      </c>
      <c r="L3106" s="23">
        <f t="shared" si="981"/>
        <v>13</v>
      </c>
      <c r="M3106" s="23">
        <f t="shared" si="982"/>
        <v>50036</v>
      </c>
      <c r="N3106" s="23">
        <f t="shared" si="983"/>
        <v>13</v>
      </c>
      <c r="O3106" s="23">
        <f t="shared" si="984"/>
        <v>142230</v>
      </c>
      <c r="P3106" s="6">
        <f t="shared" si="968"/>
        <v>38858756</v>
      </c>
      <c r="Q3106" s="6">
        <f t="shared" si="973"/>
        <v>116576268</v>
      </c>
      <c r="R3106" s="6">
        <f t="shared" si="974"/>
        <v>11657626</v>
      </c>
      <c r="S3106" s="6">
        <f t="shared" si="969"/>
        <v>12633</v>
      </c>
      <c r="T3106" s="6">
        <f t="shared" si="970"/>
        <v>14110067</v>
      </c>
      <c r="U3106" s="6">
        <f t="shared" si="971"/>
        <v>12633</v>
      </c>
      <c r="V3106" s="6">
        <f t="shared" si="975"/>
        <v>3</v>
      </c>
    </row>
    <row r="3107" spans="1:22" ht="16.5" x14ac:dyDescent="0.15">
      <c r="A3107" s="6">
        <v>3099</v>
      </c>
      <c r="B3107" s="6">
        <f t="shared" si="965"/>
        <v>20482946</v>
      </c>
      <c r="C3107" s="6">
        <f t="shared" si="972"/>
        <v>40965892</v>
      </c>
      <c r="D3107" s="6">
        <f t="shared" si="966"/>
        <v>204829460</v>
      </c>
      <c r="E3107" s="6">
        <v>10</v>
      </c>
      <c r="F3107" s="6">
        <f t="shared" si="967"/>
        <v>1.0007139321018472</v>
      </c>
      <c r="G3107" s="6">
        <f t="shared" si="976"/>
        <v>70600399</v>
      </c>
      <c r="H3107" s="6">
        <f t="shared" si="977"/>
        <v>37913</v>
      </c>
      <c r="I3107" s="6">
        <f t="shared" si="978"/>
        <v>70600394</v>
      </c>
      <c r="J3107" s="6">
        <f t="shared" si="979"/>
        <v>37913</v>
      </c>
      <c r="K3107" s="23">
        <f t="shared" si="980"/>
        <v>50056</v>
      </c>
      <c r="L3107" s="23">
        <f t="shared" si="981"/>
        <v>12</v>
      </c>
      <c r="M3107" s="23">
        <f t="shared" si="982"/>
        <v>50056</v>
      </c>
      <c r="N3107" s="23">
        <f t="shared" si="983"/>
        <v>12</v>
      </c>
      <c r="O3107" s="23">
        <f t="shared" si="984"/>
        <v>146130</v>
      </c>
      <c r="P3107" s="6">
        <f t="shared" si="968"/>
        <v>38886434</v>
      </c>
      <c r="Q3107" s="6">
        <f t="shared" si="973"/>
        <v>116659302</v>
      </c>
      <c r="R3107" s="6">
        <f t="shared" si="974"/>
        <v>11665930</v>
      </c>
      <c r="S3107" s="6">
        <f t="shared" si="969"/>
        <v>12637</v>
      </c>
      <c r="T3107" s="6">
        <f t="shared" si="970"/>
        <v>14120078</v>
      </c>
      <c r="U3107" s="6">
        <f t="shared" si="971"/>
        <v>12637</v>
      </c>
      <c r="V3107" s="6">
        <f t="shared" si="975"/>
        <v>3</v>
      </c>
    </row>
    <row r="3108" spans="1:22" ht="16.5" x14ac:dyDescent="0.15">
      <c r="A3108" s="6">
        <v>3100</v>
      </c>
      <c r="B3108" s="6">
        <f t="shared" si="965"/>
        <v>20497180</v>
      </c>
      <c r="C3108" s="6">
        <f t="shared" si="972"/>
        <v>40994360</v>
      </c>
      <c r="D3108" s="6">
        <f t="shared" si="966"/>
        <v>204971800</v>
      </c>
      <c r="E3108" s="6">
        <v>10</v>
      </c>
      <c r="F3108" s="6">
        <f t="shared" si="967"/>
        <v>1.0006949195686987</v>
      </c>
      <c r="G3108" s="6">
        <f t="shared" si="976"/>
        <v>70650474</v>
      </c>
      <c r="H3108" s="6">
        <f t="shared" si="977"/>
        <v>37926</v>
      </c>
      <c r="I3108" s="6">
        <f t="shared" si="978"/>
        <v>70650469</v>
      </c>
      <c r="J3108" s="6">
        <f t="shared" si="979"/>
        <v>37926</v>
      </c>
      <c r="K3108" s="23">
        <f t="shared" si="980"/>
        <v>50075</v>
      </c>
      <c r="L3108" s="23">
        <f t="shared" si="981"/>
        <v>13</v>
      </c>
      <c r="M3108" s="23">
        <f t="shared" si="982"/>
        <v>50075</v>
      </c>
      <c r="N3108" s="23">
        <f t="shared" si="983"/>
        <v>13</v>
      </c>
      <c r="O3108" s="23">
        <f t="shared" si="984"/>
        <v>142340</v>
      </c>
      <c r="P3108" s="6">
        <f t="shared" si="968"/>
        <v>38912740</v>
      </c>
      <c r="Q3108" s="6">
        <f t="shared" si="973"/>
        <v>116738220</v>
      </c>
      <c r="R3108" s="6">
        <f t="shared" si="974"/>
        <v>11673822</v>
      </c>
      <c r="S3108" s="6">
        <f t="shared" si="969"/>
        <v>12642</v>
      </c>
      <c r="T3108" s="6">
        <f t="shared" si="970"/>
        <v>14130093</v>
      </c>
      <c r="U3108" s="6">
        <f t="shared" si="971"/>
        <v>12642</v>
      </c>
      <c r="V3108" s="6">
        <f t="shared" si="975"/>
        <v>3</v>
      </c>
    </row>
    <row r="3109" spans="1:22" ht="16.5" x14ac:dyDescent="0.15">
      <c r="A3109" s="6">
        <v>3101</v>
      </c>
      <c r="B3109" s="6">
        <f t="shared" si="965"/>
        <v>20511803</v>
      </c>
      <c r="C3109" s="6">
        <f t="shared" si="972"/>
        <v>41023606</v>
      </c>
      <c r="D3109" s="6">
        <f t="shared" si="966"/>
        <v>205118030</v>
      </c>
      <c r="E3109" s="6">
        <v>10</v>
      </c>
      <c r="F3109" s="6">
        <f t="shared" si="967"/>
        <v>1.0007134152112631</v>
      </c>
      <c r="G3109" s="6">
        <f t="shared" si="976"/>
        <v>70700569</v>
      </c>
      <c r="H3109" s="6">
        <f t="shared" si="977"/>
        <v>37938</v>
      </c>
      <c r="I3109" s="6">
        <f t="shared" si="978"/>
        <v>70700564</v>
      </c>
      <c r="J3109" s="6">
        <f t="shared" si="979"/>
        <v>37938</v>
      </c>
      <c r="K3109" s="23">
        <f t="shared" si="980"/>
        <v>50095</v>
      </c>
      <c r="L3109" s="23">
        <f t="shared" si="981"/>
        <v>12</v>
      </c>
      <c r="M3109" s="23">
        <f t="shared" si="982"/>
        <v>50095</v>
      </c>
      <c r="N3109" s="23">
        <f t="shared" si="983"/>
        <v>12</v>
      </c>
      <c r="O3109" s="23">
        <f t="shared" si="984"/>
        <v>146230</v>
      </c>
      <c r="P3109" s="6">
        <f t="shared" si="968"/>
        <v>38940439</v>
      </c>
      <c r="Q3109" s="6">
        <f t="shared" si="973"/>
        <v>116821317</v>
      </c>
      <c r="R3109" s="6">
        <f t="shared" si="974"/>
        <v>11682131</v>
      </c>
      <c r="S3109" s="6">
        <f t="shared" si="969"/>
        <v>12646</v>
      </c>
      <c r="T3109" s="6">
        <f t="shared" si="970"/>
        <v>14140112</v>
      </c>
      <c r="U3109" s="6">
        <f t="shared" si="971"/>
        <v>12646</v>
      </c>
      <c r="V3109" s="6">
        <f t="shared" si="975"/>
        <v>3</v>
      </c>
    </row>
    <row r="3110" spans="1:22" ht="16.5" x14ac:dyDescent="0.15">
      <c r="A3110" s="6">
        <v>3102</v>
      </c>
      <c r="B3110" s="6">
        <f t="shared" si="965"/>
        <v>20526048</v>
      </c>
      <c r="C3110" s="6">
        <f t="shared" si="972"/>
        <v>41052096</v>
      </c>
      <c r="D3110" s="6">
        <f t="shared" si="966"/>
        <v>205260480</v>
      </c>
      <c r="E3110" s="6">
        <v>10</v>
      </c>
      <c r="F3110" s="6">
        <f t="shared" si="967"/>
        <v>1.000694478198723</v>
      </c>
      <c r="G3110" s="6">
        <f t="shared" si="976"/>
        <v>70750683</v>
      </c>
      <c r="H3110" s="6">
        <f t="shared" si="977"/>
        <v>37951</v>
      </c>
      <c r="I3110" s="6">
        <f t="shared" si="978"/>
        <v>70750678</v>
      </c>
      <c r="J3110" s="6">
        <f t="shared" si="979"/>
        <v>37951</v>
      </c>
      <c r="K3110" s="23">
        <f t="shared" si="980"/>
        <v>50114</v>
      </c>
      <c r="L3110" s="23">
        <f t="shared" si="981"/>
        <v>13</v>
      </c>
      <c r="M3110" s="23">
        <f t="shared" si="982"/>
        <v>50114</v>
      </c>
      <c r="N3110" s="23">
        <f t="shared" si="983"/>
        <v>13</v>
      </c>
      <c r="O3110" s="23">
        <f t="shared" si="984"/>
        <v>142450</v>
      </c>
      <c r="P3110" s="6">
        <f t="shared" si="968"/>
        <v>38968149</v>
      </c>
      <c r="Q3110" s="6">
        <f t="shared" si="973"/>
        <v>116904447</v>
      </c>
      <c r="R3110" s="6">
        <f t="shared" si="974"/>
        <v>11690444</v>
      </c>
      <c r="S3110" s="6">
        <f t="shared" si="969"/>
        <v>12650</v>
      </c>
      <c r="T3110" s="6">
        <f t="shared" si="970"/>
        <v>14150135</v>
      </c>
      <c r="U3110" s="6">
        <f t="shared" si="971"/>
        <v>12650</v>
      </c>
      <c r="V3110" s="6">
        <f t="shared" si="975"/>
        <v>3</v>
      </c>
    </row>
    <row r="3111" spans="1:22" ht="16.5" x14ac:dyDescent="0.15">
      <c r="A3111" s="6">
        <v>3103</v>
      </c>
      <c r="B3111" s="6">
        <f t="shared" si="965"/>
        <v>20540683</v>
      </c>
      <c r="C3111" s="6">
        <f t="shared" si="972"/>
        <v>41081366</v>
      </c>
      <c r="D3111" s="6">
        <f t="shared" si="966"/>
        <v>205406830</v>
      </c>
      <c r="E3111" s="6">
        <v>10</v>
      </c>
      <c r="F3111" s="6">
        <f t="shared" si="967"/>
        <v>1.000712996481349</v>
      </c>
      <c r="G3111" s="6">
        <f t="shared" si="976"/>
        <v>70800817</v>
      </c>
      <c r="H3111" s="6">
        <f t="shared" si="977"/>
        <v>37963</v>
      </c>
      <c r="I3111" s="6">
        <f t="shared" si="978"/>
        <v>70800812</v>
      </c>
      <c r="J3111" s="6">
        <f t="shared" si="979"/>
        <v>37963</v>
      </c>
      <c r="K3111" s="23">
        <f t="shared" si="980"/>
        <v>50134</v>
      </c>
      <c r="L3111" s="23">
        <f t="shared" si="981"/>
        <v>12</v>
      </c>
      <c r="M3111" s="23">
        <f t="shared" si="982"/>
        <v>50134</v>
      </c>
      <c r="N3111" s="23">
        <f t="shared" si="983"/>
        <v>12</v>
      </c>
      <c r="O3111" s="23">
        <f t="shared" si="984"/>
        <v>146350</v>
      </c>
      <c r="P3111" s="6">
        <f t="shared" si="968"/>
        <v>38995870</v>
      </c>
      <c r="Q3111" s="6">
        <f t="shared" si="973"/>
        <v>116987610</v>
      </c>
      <c r="R3111" s="6">
        <f t="shared" si="974"/>
        <v>11698761</v>
      </c>
      <c r="S3111" s="6">
        <f t="shared" si="969"/>
        <v>12654</v>
      </c>
      <c r="T3111" s="6">
        <f t="shared" si="970"/>
        <v>14160162</v>
      </c>
      <c r="U3111" s="6">
        <f t="shared" si="971"/>
        <v>12654</v>
      </c>
      <c r="V3111" s="6">
        <f t="shared" si="975"/>
        <v>3</v>
      </c>
    </row>
    <row r="3112" spans="1:22" ht="16.5" x14ac:dyDescent="0.15">
      <c r="A3112" s="6">
        <v>3104</v>
      </c>
      <c r="B3112" s="6">
        <f t="shared" si="965"/>
        <v>20554939</v>
      </c>
      <c r="C3112" s="6">
        <f t="shared" si="972"/>
        <v>41109878</v>
      </c>
      <c r="D3112" s="6">
        <f t="shared" si="966"/>
        <v>205549390</v>
      </c>
      <c r="E3112" s="6">
        <v>10</v>
      </c>
      <c r="F3112" s="6">
        <f t="shared" si="967"/>
        <v>1.0006940372917492</v>
      </c>
      <c r="G3112" s="6">
        <f t="shared" si="976"/>
        <v>70850970</v>
      </c>
      <c r="H3112" s="6">
        <f t="shared" si="977"/>
        <v>37976</v>
      </c>
      <c r="I3112" s="6">
        <f t="shared" si="978"/>
        <v>70850965</v>
      </c>
      <c r="J3112" s="6">
        <f t="shared" si="979"/>
        <v>37976</v>
      </c>
      <c r="K3112" s="23">
        <f t="shared" si="980"/>
        <v>50153</v>
      </c>
      <c r="L3112" s="23">
        <f t="shared" si="981"/>
        <v>13</v>
      </c>
      <c r="M3112" s="23">
        <f t="shared" si="982"/>
        <v>50153</v>
      </c>
      <c r="N3112" s="23">
        <f t="shared" si="983"/>
        <v>13</v>
      </c>
      <c r="O3112" s="23">
        <f t="shared" si="984"/>
        <v>142560</v>
      </c>
      <c r="P3112" s="6">
        <f t="shared" si="968"/>
        <v>39023601</v>
      </c>
      <c r="Q3112" s="6">
        <f t="shared" si="973"/>
        <v>117070803</v>
      </c>
      <c r="R3112" s="6">
        <f t="shared" si="974"/>
        <v>11707080</v>
      </c>
      <c r="S3112" s="6">
        <f t="shared" si="969"/>
        <v>12658</v>
      </c>
      <c r="T3112" s="6">
        <f t="shared" si="970"/>
        <v>14170193</v>
      </c>
      <c r="U3112" s="6">
        <f t="shared" si="971"/>
        <v>12658</v>
      </c>
      <c r="V3112" s="6">
        <f t="shared" si="975"/>
        <v>3</v>
      </c>
    </row>
    <row r="3113" spans="1:22" ht="16.5" x14ac:dyDescent="0.15">
      <c r="A3113" s="6">
        <v>3105</v>
      </c>
      <c r="B3113" s="6">
        <f t="shared" si="965"/>
        <v>20569585</v>
      </c>
      <c r="C3113" s="6">
        <f t="shared" si="972"/>
        <v>41139170</v>
      </c>
      <c r="D3113" s="6">
        <f t="shared" si="966"/>
        <v>205695850</v>
      </c>
      <c r="E3113" s="6">
        <v>10</v>
      </c>
      <c r="F3113" s="6">
        <f t="shared" si="967"/>
        <v>1.0007125294801411</v>
      </c>
      <c r="G3113" s="6">
        <f t="shared" si="976"/>
        <v>70901143</v>
      </c>
      <c r="H3113" s="6">
        <f t="shared" si="977"/>
        <v>37988</v>
      </c>
      <c r="I3113" s="6">
        <f t="shared" si="978"/>
        <v>70901138</v>
      </c>
      <c r="J3113" s="6">
        <f t="shared" si="979"/>
        <v>37988</v>
      </c>
      <c r="K3113" s="23">
        <f t="shared" si="980"/>
        <v>50173</v>
      </c>
      <c r="L3113" s="23">
        <f t="shared" si="981"/>
        <v>12</v>
      </c>
      <c r="M3113" s="23">
        <f t="shared" si="982"/>
        <v>50173</v>
      </c>
      <c r="N3113" s="23">
        <f t="shared" si="983"/>
        <v>12</v>
      </c>
      <c r="O3113" s="23">
        <f t="shared" si="984"/>
        <v>146460</v>
      </c>
      <c r="P3113" s="6">
        <f t="shared" si="968"/>
        <v>39051344</v>
      </c>
      <c r="Q3113" s="6">
        <f t="shared" si="973"/>
        <v>117154032</v>
      </c>
      <c r="R3113" s="6">
        <f t="shared" si="974"/>
        <v>11715403</v>
      </c>
      <c r="S3113" s="6">
        <f t="shared" si="969"/>
        <v>12662</v>
      </c>
      <c r="T3113" s="6">
        <f t="shared" si="970"/>
        <v>14180227</v>
      </c>
      <c r="U3113" s="6">
        <f t="shared" si="971"/>
        <v>12662</v>
      </c>
      <c r="V3113" s="6">
        <f t="shared" si="975"/>
        <v>3</v>
      </c>
    </row>
    <row r="3114" spans="1:22" ht="16.5" x14ac:dyDescent="0.15">
      <c r="A3114" s="6">
        <v>3106</v>
      </c>
      <c r="B3114" s="6">
        <f t="shared" si="965"/>
        <v>20584237</v>
      </c>
      <c r="C3114" s="6">
        <f t="shared" si="972"/>
        <v>41168474</v>
      </c>
      <c r="D3114" s="6">
        <f t="shared" si="966"/>
        <v>205842370</v>
      </c>
      <c r="E3114" s="6">
        <v>10</v>
      </c>
      <c r="F3114" s="6">
        <f t="shared" si="967"/>
        <v>1.0007123138361809</v>
      </c>
      <c r="G3114" s="6">
        <f t="shared" si="976"/>
        <v>70951335</v>
      </c>
      <c r="H3114" s="6">
        <f t="shared" si="977"/>
        <v>38000</v>
      </c>
      <c r="I3114" s="6">
        <f t="shared" si="978"/>
        <v>70951330</v>
      </c>
      <c r="J3114" s="6">
        <f t="shared" si="979"/>
        <v>38000</v>
      </c>
      <c r="K3114" s="23">
        <f t="shared" si="980"/>
        <v>50192</v>
      </c>
      <c r="L3114" s="23">
        <f t="shared" si="981"/>
        <v>12</v>
      </c>
      <c r="M3114" s="23">
        <f t="shared" si="982"/>
        <v>50192</v>
      </c>
      <c r="N3114" s="23">
        <f t="shared" si="983"/>
        <v>12</v>
      </c>
      <c r="O3114" s="23">
        <f t="shared" si="984"/>
        <v>146520</v>
      </c>
      <c r="P3114" s="6">
        <f t="shared" si="968"/>
        <v>39079097</v>
      </c>
      <c r="Q3114" s="6">
        <f t="shared" si="973"/>
        <v>117237291</v>
      </c>
      <c r="R3114" s="6">
        <f t="shared" si="974"/>
        <v>11723729</v>
      </c>
      <c r="S3114" s="6">
        <f t="shared" si="969"/>
        <v>12666</v>
      </c>
      <c r="T3114" s="6">
        <f t="shared" si="970"/>
        <v>14190266</v>
      </c>
      <c r="U3114" s="6">
        <f t="shared" si="971"/>
        <v>12666</v>
      </c>
      <c r="V3114" s="6">
        <f t="shared" si="975"/>
        <v>3</v>
      </c>
    </row>
    <row r="3115" spans="1:22" ht="16.5" x14ac:dyDescent="0.15">
      <c r="A3115" s="6">
        <v>3107</v>
      </c>
      <c r="B3115" s="6">
        <f t="shared" si="965"/>
        <v>20598510</v>
      </c>
      <c r="C3115" s="6">
        <f t="shared" si="972"/>
        <v>41197020</v>
      </c>
      <c r="D3115" s="6">
        <f t="shared" si="966"/>
        <v>205985100</v>
      </c>
      <c r="E3115" s="6">
        <v>10</v>
      </c>
      <c r="F3115" s="6">
        <f t="shared" si="967"/>
        <v>1.000693394659224</v>
      </c>
      <c r="G3115" s="6">
        <f t="shared" si="976"/>
        <v>71001547</v>
      </c>
      <c r="H3115" s="6">
        <f t="shared" si="977"/>
        <v>38013</v>
      </c>
      <c r="I3115" s="6">
        <f t="shared" si="978"/>
        <v>71001542</v>
      </c>
      <c r="J3115" s="6">
        <f t="shared" si="979"/>
        <v>38013</v>
      </c>
      <c r="K3115" s="23">
        <f t="shared" si="980"/>
        <v>50212</v>
      </c>
      <c r="L3115" s="23">
        <f t="shared" si="981"/>
        <v>13</v>
      </c>
      <c r="M3115" s="23">
        <f t="shared" si="982"/>
        <v>50212</v>
      </c>
      <c r="N3115" s="23">
        <f t="shared" si="983"/>
        <v>13</v>
      </c>
      <c r="O3115" s="23">
        <f t="shared" si="984"/>
        <v>142730</v>
      </c>
      <c r="P3115" s="6">
        <f t="shared" si="968"/>
        <v>39105475</v>
      </c>
      <c r="Q3115" s="6">
        <f t="shared" si="973"/>
        <v>117316425</v>
      </c>
      <c r="R3115" s="6">
        <f t="shared" si="974"/>
        <v>11731642</v>
      </c>
      <c r="S3115" s="6">
        <f t="shared" si="969"/>
        <v>12671</v>
      </c>
      <c r="T3115" s="6">
        <f t="shared" si="970"/>
        <v>14200308</v>
      </c>
      <c r="U3115" s="6">
        <f t="shared" si="971"/>
        <v>12671</v>
      </c>
      <c r="V3115" s="6">
        <f t="shared" si="975"/>
        <v>3</v>
      </c>
    </row>
    <row r="3116" spans="1:22" ht="16.5" x14ac:dyDescent="0.15">
      <c r="A3116" s="6">
        <v>3108</v>
      </c>
      <c r="B3116" s="6">
        <f t="shared" si="965"/>
        <v>20613173</v>
      </c>
      <c r="C3116" s="6">
        <f t="shared" si="972"/>
        <v>41226346</v>
      </c>
      <c r="D3116" s="6">
        <f t="shared" si="966"/>
        <v>206131730</v>
      </c>
      <c r="E3116" s="6">
        <v>10</v>
      </c>
      <c r="F3116" s="6">
        <f t="shared" si="967"/>
        <v>1.0007118476045112</v>
      </c>
      <c r="G3116" s="6">
        <f t="shared" si="976"/>
        <v>71051778</v>
      </c>
      <c r="H3116" s="6">
        <f t="shared" si="977"/>
        <v>38025</v>
      </c>
      <c r="I3116" s="6">
        <f t="shared" si="978"/>
        <v>71051773</v>
      </c>
      <c r="J3116" s="6">
        <f t="shared" si="979"/>
        <v>38025</v>
      </c>
      <c r="K3116" s="23">
        <f t="shared" si="980"/>
        <v>50231</v>
      </c>
      <c r="L3116" s="23">
        <f t="shared" si="981"/>
        <v>12</v>
      </c>
      <c r="M3116" s="23">
        <f t="shared" si="982"/>
        <v>50231</v>
      </c>
      <c r="N3116" s="23">
        <f t="shared" si="983"/>
        <v>12</v>
      </c>
      <c r="O3116" s="23">
        <f t="shared" si="984"/>
        <v>146630</v>
      </c>
      <c r="P3116" s="6">
        <f t="shared" si="968"/>
        <v>39133249</v>
      </c>
      <c r="Q3116" s="6">
        <f t="shared" si="973"/>
        <v>117399747</v>
      </c>
      <c r="R3116" s="6">
        <f t="shared" si="974"/>
        <v>11739974</v>
      </c>
      <c r="S3116" s="6">
        <f t="shared" si="969"/>
        <v>12675</v>
      </c>
      <c r="T3116" s="6">
        <f t="shared" si="970"/>
        <v>14210354</v>
      </c>
      <c r="U3116" s="6">
        <f t="shared" si="971"/>
        <v>12675</v>
      </c>
      <c r="V3116" s="6">
        <f t="shared" si="975"/>
        <v>3</v>
      </c>
    </row>
    <row r="3117" spans="1:22" ht="16.5" x14ac:dyDescent="0.15">
      <c r="A3117" s="6">
        <v>3109</v>
      </c>
      <c r="B3117" s="6">
        <f t="shared" si="965"/>
        <v>20627457</v>
      </c>
      <c r="C3117" s="6">
        <f t="shared" si="972"/>
        <v>41254914</v>
      </c>
      <c r="D3117" s="6">
        <f t="shared" si="966"/>
        <v>206274570</v>
      </c>
      <c r="E3117" s="6">
        <v>10</v>
      </c>
      <c r="F3117" s="6">
        <f t="shared" si="967"/>
        <v>1.0006929549371171</v>
      </c>
      <c r="G3117" s="6">
        <f t="shared" si="976"/>
        <v>71102029</v>
      </c>
      <c r="H3117" s="6">
        <f t="shared" si="977"/>
        <v>38038</v>
      </c>
      <c r="I3117" s="6">
        <f t="shared" si="978"/>
        <v>71102024</v>
      </c>
      <c r="J3117" s="6">
        <f t="shared" si="979"/>
        <v>38038</v>
      </c>
      <c r="K3117" s="23">
        <f t="shared" si="980"/>
        <v>50251</v>
      </c>
      <c r="L3117" s="23">
        <f t="shared" si="981"/>
        <v>13</v>
      </c>
      <c r="M3117" s="23">
        <f t="shared" si="982"/>
        <v>50251</v>
      </c>
      <c r="N3117" s="23">
        <f t="shared" si="983"/>
        <v>13</v>
      </c>
      <c r="O3117" s="23">
        <f t="shared" si="984"/>
        <v>142840</v>
      </c>
      <c r="P3117" s="6">
        <f t="shared" si="968"/>
        <v>39161034</v>
      </c>
      <c r="Q3117" s="6">
        <f t="shared" si="973"/>
        <v>117483102</v>
      </c>
      <c r="R3117" s="6">
        <f t="shared" si="974"/>
        <v>11748310</v>
      </c>
      <c r="S3117" s="6">
        <f t="shared" si="969"/>
        <v>12679</v>
      </c>
      <c r="T3117" s="6">
        <f t="shared" si="970"/>
        <v>14220404</v>
      </c>
      <c r="U3117" s="6">
        <f t="shared" si="971"/>
        <v>12679</v>
      </c>
      <c r="V3117" s="6">
        <f t="shared" si="975"/>
        <v>3</v>
      </c>
    </row>
    <row r="3118" spans="1:22" ht="16.5" x14ac:dyDescent="0.15">
      <c r="A3118" s="6">
        <v>3110</v>
      </c>
      <c r="B3118" s="6">
        <f t="shared" si="965"/>
        <v>20642131</v>
      </c>
      <c r="C3118" s="6">
        <f t="shared" si="972"/>
        <v>41284262</v>
      </c>
      <c r="D3118" s="6">
        <f t="shared" si="966"/>
        <v>206421310</v>
      </c>
      <c r="E3118" s="6">
        <v>10</v>
      </c>
      <c r="F3118" s="6">
        <f t="shared" si="967"/>
        <v>1.0007113819216784</v>
      </c>
      <c r="G3118" s="6">
        <f t="shared" si="976"/>
        <v>71152299</v>
      </c>
      <c r="H3118" s="6">
        <f t="shared" si="977"/>
        <v>38050</v>
      </c>
      <c r="I3118" s="6">
        <f t="shared" si="978"/>
        <v>71152294</v>
      </c>
      <c r="J3118" s="6">
        <f t="shared" si="979"/>
        <v>38050</v>
      </c>
      <c r="K3118" s="23">
        <f t="shared" si="980"/>
        <v>50270</v>
      </c>
      <c r="L3118" s="23">
        <f t="shared" si="981"/>
        <v>12</v>
      </c>
      <c r="M3118" s="23">
        <f t="shared" si="982"/>
        <v>50270</v>
      </c>
      <c r="N3118" s="23">
        <f t="shared" si="983"/>
        <v>12</v>
      </c>
      <c r="O3118" s="23">
        <f t="shared" si="984"/>
        <v>146740</v>
      </c>
      <c r="P3118" s="6">
        <f t="shared" si="968"/>
        <v>39188830</v>
      </c>
      <c r="Q3118" s="6">
        <f t="shared" si="973"/>
        <v>117566490</v>
      </c>
      <c r="R3118" s="6">
        <f t="shared" si="974"/>
        <v>11756649</v>
      </c>
      <c r="S3118" s="6">
        <f t="shared" si="969"/>
        <v>12683</v>
      </c>
      <c r="T3118" s="6">
        <f t="shared" si="970"/>
        <v>14230458</v>
      </c>
      <c r="U3118" s="6">
        <f t="shared" si="971"/>
        <v>12683</v>
      </c>
      <c r="V3118" s="6">
        <f t="shared" si="975"/>
        <v>3</v>
      </c>
    </row>
    <row r="3119" spans="1:22" ht="16.5" x14ac:dyDescent="0.15">
      <c r="A3119" s="6">
        <v>3111</v>
      </c>
      <c r="B3119" s="6">
        <f t="shared" si="965"/>
        <v>20656426</v>
      </c>
      <c r="C3119" s="6">
        <f t="shared" si="972"/>
        <v>41312852</v>
      </c>
      <c r="D3119" s="6">
        <f t="shared" si="966"/>
        <v>206564260</v>
      </c>
      <c r="E3119" s="6">
        <v>10</v>
      </c>
      <c r="F3119" s="6">
        <f t="shared" si="967"/>
        <v>1.0006925157097395</v>
      </c>
      <c r="G3119" s="6">
        <f t="shared" si="976"/>
        <v>71202589</v>
      </c>
      <c r="H3119" s="6">
        <f t="shared" si="977"/>
        <v>38063</v>
      </c>
      <c r="I3119" s="6">
        <f t="shared" si="978"/>
        <v>71202584</v>
      </c>
      <c r="J3119" s="6">
        <f t="shared" si="979"/>
        <v>38063</v>
      </c>
      <c r="K3119" s="23">
        <f t="shared" si="980"/>
        <v>50290</v>
      </c>
      <c r="L3119" s="23">
        <f t="shared" si="981"/>
        <v>13</v>
      </c>
      <c r="M3119" s="23">
        <f t="shared" si="982"/>
        <v>50290</v>
      </c>
      <c r="N3119" s="23">
        <f t="shared" si="983"/>
        <v>13</v>
      </c>
      <c r="O3119" s="23">
        <f t="shared" si="984"/>
        <v>142950</v>
      </c>
      <c r="P3119" s="6">
        <f t="shared" si="968"/>
        <v>39216637</v>
      </c>
      <c r="Q3119" s="6">
        <f t="shared" si="973"/>
        <v>117649911</v>
      </c>
      <c r="R3119" s="6">
        <f t="shared" si="974"/>
        <v>11764991</v>
      </c>
      <c r="S3119" s="6">
        <f t="shared" si="969"/>
        <v>12687</v>
      </c>
      <c r="T3119" s="6">
        <f t="shared" si="970"/>
        <v>14240516</v>
      </c>
      <c r="U3119" s="6">
        <f t="shared" si="971"/>
        <v>12687</v>
      </c>
      <c r="V3119" s="6">
        <f t="shared" si="975"/>
        <v>3</v>
      </c>
    </row>
    <row r="3120" spans="1:22" ht="16.5" x14ac:dyDescent="0.15">
      <c r="A3120" s="6">
        <v>3112</v>
      </c>
      <c r="B3120" s="6">
        <f t="shared" si="965"/>
        <v>20671112</v>
      </c>
      <c r="C3120" s="6">
        <f t="shared" si="972"/>
        <v>41342224</v>
      </c>
      <c r="D3120" s="6">
        <f t="shared" si="966"/>
        <v>206711120</v>
      </c>
      <c r="E3120" s="6">
        <v>10</v>
      </c>
      <c r="F3120" s="6">
        <f t="shared" si="967"/>
        <v>1.0007109651979487</v>
      </c>
      <c r="G3120" s="6">
        <f t="shared" si="976"/>
        <v>71252898</v>
      </c>
      <c r="H3120" s="6">
        <f t="shared" si="977"/>
        <v>38075</v>
      </c>
      <c r="I3120" s="6">
        <f t="shared" si="978"/>
        <v>71252893</v>
      </c>
      <c r="J3120" s="6">
        <f t="shared" si="979"/>
        <v>38075</v>
      </c>
      <c r="K3120" s="23">
        <f t="shared" si="980"/>
        <v>50309</v>
      </c>
      <c r="L3120" s="23">
        <f t="shared" si="981"/>
        <v>12</v>
      </c>
      <c r="M3120" s="23">
        <f t="shared" si="982"/>
        <v>50309</v>
      </c>
      <c r="N3120" s="23">
        <f t="shared" si="983"/>
        <v>12</v>
      </c>
      <c r="O3120" s="23">
        <f t="shared" si="984"/>
        <v>146860</v>
      </c>
      <c r="P3120" s="6">
        <f t="shared" si="968"/>
        <v>39244454</v>
      </c>
      <c r="Q3120" s="6">
        <f t="shared" si="973"/>
        <v>117733362</v>
      </c>
      <c r="R3120" s="6">
        <f t="shared" si="974"/>
        <v>11773336</v>
      </c>
      <c r="S3120" s="6">
        <f t="shared" si="969"/>
        <v>12691</v>
      </c>
      <c r="T3120" s="6">
        <f t="shared" si="970"/>
        <v>14250578</v>
      </c>
      <c r="U3120" s="6">
        <f t="shared" si="971"/>
        <v>12691</v>
      </c>
      <c r="V3120" s="6">
        <f t="shared" si="975"/>
        <v>3</v>
      </c>
    </row>
    <row r="3121" spans="1:22" ht="16.5" x14ac:dyDescent="0.15">
      <c r="A3121" s="6">
        <v>3113</v>
      </c>
      <c r="B3121" s="6">
        <f t="shared" si="965"/>
        <v>20685417</v>
      </c>
      <c r="C3121" s="6">
        <f t="shared" si="972"/>
        <v>41370834</v>
      </c>
      <c r="D3121" s="6">
        <f t="shared" si="966"/>
        <v>206854170</v>
      </c>
      <c r="E3121" s="6">
        <v>10</v>
      </c>
      <c r="F3121" s="6">
        <f t="shared" si="967"/>
        <v>1.0006920285662426</v>
      </c>
      <c r="G3121" s="6">
        <f t="shared" si="976"/>
        <v>71303227</v>
      </c>
      <c r="H3121" s="6">
        <f t="shared" si="977"/>
        <v>38088</v>
      </c>
      <c r="I3121" s="6">
        <f t="shared" si="978"/>
        <v>71303222</v>
      </c>
      <c r="J3121" s="6">
        <f t="shared" si="979"/>
        <v>38088</v>
      </c>
      <c r="K3121" s="23">
        <f t="shared" si="980"/>
        <v>50329</v>
      </c>
      <c r="L3121" s="23">
        <f t="shared" si="981"/>
        <v>13</v>
      </c>
      <c r="M3121" s="23">
        <f t="shared" si="982"/>
        <v>50329</v>
      </c>
      <c r="N3121" s="23">
        <f t="shared" si="983"/>
        <v>13</v>
      </c>
      <c r="O3121" s="23">
        <f t="shared" si="984"/>
        <v>143050</v>
      </c>
      <c r="P3121" s="6">
        <f t="shared" si="968"/>
        <v>39270893</v>
      </c>
      <c r="Q3121" s="6">
        <f t="shared" si="973"/>
        <v>117812679</v>
      </c>
      <c r="R3121" s="6">
        <f t="shared" si="974"/>
        <v>11781267</v>
      </c>
      <c r="S3121" s="6">
        <f t="shared" si="969"/>
        <v>12696</v>
      </c>
      <c r="T3121" s="6">
        <f t="shared" si="970"/>
        <v>14260644</v>
      </c>
      <c r="U3121" s="6">
        <f t="shared" si="971"/>
        <v>12696</v>
      </c>
      <c r="V3121" s="6">
        <f t="shared" si="975"/>
        <v>3</v>
      </c>
    </row>
    <row r="3122" spans="1:22" ht="16.5" x14ac:dyDescent="0.15">
      <c r="A3122" s="6">
        <v>3114</v>
      </c>
      <c r="B3122" s="6">
        <f t="shared" si="965"/>
        <v>20700114</v>
      </c>
      <c r="C3122" s="6">
        <f t="shared" si="972"/>
        <v>41400228</v>
      </c>
      <c r="D3122" s="6">
        <f t="shared" si="966"/>
        <v>207001140</v>
      </c>
      <c r="E3122" s="6">
        <v>10</v>
      </c>
      <c r="F3122" s="6">
        <f t="shared" si="967"/>
        <v>1.0007105005424837</v>
      </c>
      <c r="G3122" s="6">
        <f t="shared" si="976"/>
        <v>71353575</v>
      </c>
      <c r="H3122" s="6">
        <f t="shared" si="977"/>
        <v>38100</v>
      </c>
      <c r="I3122" s="6">
        <f t="shared" si="978"/>
        <v>71353570</v>
      </c>
      <c r="J3122" s="6">
        <f t="shared" si="979"/>
        <v>38100</v>
      </c>
      <c r="K3122" s="23">
        <f t="shared" si="980"/>
        <v>50348</v>
      </c>
      <c r="L3122" s="23">
        <f t="shared" si="981"/>
        <v>12</v>
      </c>
      <c r="M3122" s="23">
        <f t="shared" si="982"/>
        <v>50348</v>
      </c>
      <c r="N3122" s="23">
        <f t="shared" si="983"/>
        <v>12</v>
      </c>
      <c r="O3122" s="23">
        <f t="shared" si="984"/>
        <v>146970</v>
      </c>
      <c r="P3122" s="6">
        <f t="shared" si="968"/>
        <v>39298732</v>
      </c>
      <c r="Q3122" s="6">
        <f t="shared" si="973"/>
        <v>117896196</v>
      </c>
      <c r="R3122" s="6">
        <f t="shared" si="974"/>
        <v>11789619</v>
      </c>
      <c r="S3122" s="6">
        <f t="shared" si="969"/>
        <v>12700</v>
      </c>
      <c r="T3122" s="6">
        <f t="shared" si="970"/>
        <v>14270714</v>
      </c>
      <c r="U3122" s="6">
        <f t="shared" si="971"/>
        <v>12700</v>
      </c>
      <c r="V3122" s="6">
        <f t="shared" si="975"/>
        <v>3</v>
      </c>
    </row>
    <row r="3123" spans="1:22" ht="16.5" x14ac:dyDescent="0.15">
      <c r="A3123" s="6">
        <v>3115</v>
      </c>
      <c r="B3123" s="6">
        <f t="shared" si="965"/>
        <v>20714431</v>
      </c>
      <c r="C3123" s="6">
        <f t="shared" si="972"/>
        <v>41428862</v>
      </c>
      <c r="D3123" s="6">
        <f t="shared" si="966"/>
        <v>207144310</v>
      </c>
      <c r="E3123" s="6">
        <v>10</v>
      </c>
      <c r="F3123" s="6">
        <f t="shared" si="967"/>
        <v>1.0006916387030524</v>
      </c>
      <c r="G3123" s="6">
        <f t="shared" si="976"/>
        <v>71403943</v>
      </c>
      <c r="H3123" s="6">
        <f t="shared" si="977"/>
        <v>38113</v>
      </c>
      <c r="I3123" s="6">
        <f t="shared" si="978"/>
        <v>71403938</v>
      </c>
      <c r="J3123" s="6">
        <f t="shared" si="979"/>
        <v>38113</v>
      </c>
      <c r="K3123" s="23">
        <f t="shared" si="980"/>
        <v>50368</v>
      </c>
      <c r="L3123" s="23">
        <f t="shared" si="981"/>
        <v>13</v>
      </c>
      <c r="M3123" s="23">
        <f t="shared" si="982"/>
        <v>50368</v>
      </c>
      <c r="N3123" s="23">
        <f t="shared" si="983"/>
        <v>13</v>
      </c>
      <c r="O3123" s="23">
        <f t="shared" si="984"/>
        <v>143170</v>
      </c>
      <c r="P3123" s="6">
        <f t="shared" si="968"/>
        <v>39326581</v>
      </c>
      <c r="Q3123" s="6">
        <f t="shared" si="973"/>
        <v>117979743</v>
      </c>
      <c r="R3123" s="6">
        <f t="shared" si="974"/>
        <v>11797974</v>
      </c>
      <c r="S3123" s="6">
        <f t="shared" si="969"/>
        <v>12704</v>
      </c>
      <c r="T3123" s="6">
        <f t="shared" si="970"/>
        <v>14280787</v>
      </c>
      <c r="U3123" s="6">
        <f t="shared" si="971"/>
        <v>12704</v>
      </c>
      <c r="V3123" s="6">
        <f t="shared" si="975"/>
        <v>3</v>
      </c>
    </row>
    <row r="3124" spans="1:22" ht="16.5" x14ac:dyDescent="0.15">
      <c r="A3124" s="6">
        <v>3116</v>
      </c>
      <c r="B3124" s="6">
        <f t="shared" si="965"/>
        <v>20729139</v>
      </c>
      <c r="C3124" s="6">
        <f t="shared" si="972"/>
        <v>41458278</v>
      </c>
      <c r="D3124" s="6">
        <f t="shared" si="966"/>
        <v>207291390</v>
      </c>
      <c r="E3124" s="6">
        <v>10</v>
      </c>
      <c r="F3124" s="6">
        <f t="shared" si="967"/>
        <v>1.000710036399262</v>
      </c>
      <c r="G3124" s="6">
        <f t="shared" si="976"/>
        <v>71454330</v>
      </c>
      <c r="H3124" s="6">
        <f t="shared" si="977"/>
        <v>38125</v>
      </c>
      <c r="I3124" s="6">
        <f t="shared" si="978"/>
        <v>71454325</v>
      </c>
      <c r="J3124" s="6">
        <f t="shared" si="979"/>
        <v>38125</v>
      </c>
      <c r="K3124" s="23">
        <f t="shared" si="980"/>
        <v>50387</v>
      </c>
      <c r="L3124" s="23">
        <f t="shared" si="981"/>
        <v>12</v>
      </c>
      <c r="M3124" s="23">
        <f t="shared" si="982"/>
        <v>50387</v>
      </c>
      <c r="N3124" s="23">
        <f t="shared" si="983"/>
        <v>12</v>
      </c>
      <c r="O3124" s="23">
        <f t="shared" si="984"/>
        <v>147080</v>
      </c>
      <c r="P3124" s="6">
        <f t="shared" si="968"/>
        <v>39354442</v>
      </c>
      <c r="Q3124" s="6">
        <f t="shared" si="973"/>
        <v>118063326</v>
      </c>
      <c r="R3124" s="6">
        <f t="shared" si="974"/>
        <v>11806332</v>
      </c>
      <c r="S3124" s="6">
        <f t="shared" si="969"/>
        <v>12708</v>
      </c>
      <c r="T3124" s="6">
        <f t="shared" si="970"/>
        <v>14290865</v>
      </c>
      <c r="U3124" s="6">
        <f t="shared" si="971"/>
        <v>12708</v>
      </c>
      <c r="V3124" s="6">
        <f t="shared" si="975"/>
        <v>3</v>
      </c>
    </row>
    <row r="3125" spans="1:22" ht="16.5" x14ac:dyDescent="0.15">
      <c r="A3125" s="6">
        <v>3117</v>
      </c>
      <c r="B3125" s="6">
        <f t="shared" ref="B3125:B3188" si="985">INT(G3125*(1-H3125/(A3125*5+H3125)))</f>
        <v>20743467</v>
      </c>
      <c r="C3125" s="6">
        <f t="shared" si="972"/>
        <v>41486934</v>
      </c>
      <c r="D3125" s="6">
        <f t="shared" ref="D3125:D3188" si="986">B3125*E3125</f>
        <v>207434670</v>
      </c>
      <c r="E3125" s="6">
        <v>10</v>
      </c>
      <c r="F3125" s="6">
        <f t="shared" ref="F3125:F3188" si="987">B3125/B3124</f>
        <v>1.0006912009225275</v>
      </c>
      <c r="G3125" s="6">
        <f t="shared" si="976"/>
        <v>71504737</v>
      </c>
      <c r="H3125" s="6">
        <f t="shared" si="977"/>
        <v>38138</v>
      </c>
      <c r="I3125" s="6">
        <f t="shared" si="978"/>
        <v>71504732</v>
      </c>
      <c r="J3125" s="6">
        <f t="shared" si="979"/>
        <v>38138</v>
      </c>
      <c r="K3125" s="23">
        <f t="shared" si="980"/>
        <v>50407</v>
      </c>
      <c r="L3125" s="23">
        <f t="shared" si="981"/>
        <v>13</v>
      </c>
      <c r="M3125" s="23">
        <f t="shared" si="982"/>
        <v>50407</v>
      </c>
      <c r="N3125" s="23">
        <f t="shared" si="983"/>
        <v>13</v>
      </c>
      <c r="O3125" s="23">
        <f t="shared" si="984"/>
        <v>143280</v>
      </c>
      <c r="P3125" s="6">
        <f t="shared" si="968"/>
        <v>39382313</v>
      </c>
      <c r="Q3125" s="6">
        <f t="shared" si="973"/>
        <v>118146939</v>
      </c>
      <c r="R3125" s="6">
        <f t="shared" si="974"/>
        <v>11814693</v>
      </c>
      <c r="S3125" s="6">
        <f t="shared" si="969"/>
        <v>12712</v>
      </c>
      <c r="T3125" s="6">
        <f t="shared" si="970"/>
        <v>14300946</v>
      </c>
      <c r="U3125" s="6">
        <f t="shared" si="971"/>
        <v>12712</v>
      </c>
      <c r="V3125" s="6">
        <f t="shared" si="975"/>
        <v>3</v>
      </c>
    </row>
    <row r="3126" spans="1:22" ht="16.5" x14ac:dyDescent="0.15">
      <c r="A3126" s="6">
        <v>3118</v>
      </c>
      <c r="B3126" s="6">
        <f t="shared" si="985"/>
        <v>20758187</v>
      </c>
      <c r="C3126" s="6">
        <f t="shared" si="972"/>
        <v>41516374</v>
      </c>
      <c r="D3126" s="6">
        <f t="shared" si="986"/>
        <v>207581870</v>
      </c>
      <c r="E3126" s="6">
        <v>10</v>
      </c>
      <c r="F3126" s="6">
        <f t="shared" si="987"/>
        <v>1.0007096210098341</v>
      </c>
      <c r="G3126" s="6">
        <f t="shared" si="976"/>
        <v>71555163</v>
      </c>
      <c r="H3126" s="6">
        <f t="shared" si="977"/>
        <v>38150</v>
      </c>
      <c r="I3126" s="6">
        <f t="shared" si="978"/>
        <v>71555158</v>
      </c>
      <c r="J3126" s="6">
        <f t="shared" si="979"/>
        <v>38150</v>
      </c>
      <c r="K3126" s="23">
        <f t="shared" si="980"/>
        <v>50426</v>
      </c>
      <c r="L3126" s="23">
        <f t="shared" si="981"/>
        <v>12</v>
      </c>
      <c r="M3126" s="23">
        <f t="shared" si="982"/>
        <v>50426</v>
      </c>
      <c r="N3126" s="23">
        <f t="shared" si="983"/>
        <v>12</v>
      </c>
      <c r="O3126" s="23">
        <f t="shared" si="984"/>
        <v>147200</v>
      </c>
      <c r="P3126" s="6">
        <f t="shared" si="968"/>
        <v>39410195</v>
      </c>
      <c r="Q3126" s="6">
        <f t="shared" si="973"/>
        <v>118230585</v>
      </c>
      <c r="R3126" s="6">
        <f t="shared" si="974"/>
        <v>11823058</v>
      </c>
      <c r="S3126" s="6">
        <f t="shared" si="969"/>
        <v>12716</v>
      </c>
      <c r="T3126" s="6">
        <f t="shared" si="970"/>
        <v>14311031</v>
      </c>
      <c r="U3126" s="6">
        <f t="shared" si="971"/>
        <v>12716</v>
      </c>
      <c r="V3126" s="6">
        <f t="shared" si="975"/>
        <v>3</v>
      </c>
    </row>
    <row r="3127" spans="1:22" ht="16.5" x14ac:dyDescent="0.15">
      <c r="A3127" s="6">
        <v>3119</v>
      </c>
      <c r="B3127" s="6">
        <f t="shared" si="985"/>
        <v>20772912</v>
      </c>
      <c r="C3127" s="6">
        <f t="shared" si="972"/>
        <v>41545824</v>
      </c>
      <c r="D3127" s="6">
        <f t="shared" si="986"/>
        <v>207729120</v>
      </c>
      <c r="E3127" s="6">
        <v>10</v>
      </c>
      <c r="F3127" s="6">
        <f t="shared" si="987"/>
        <v>1.0007093586737608</v>
      </c>
      <c r="G3127" s="6">
        <f t="shared" si="976"/>
        <v>71605609</v>
      </c>
      <c r="H3127" s="6">
        <f t="shared" si="977"/>
        <v>38162</v>
      </c>
      <c r="I3127" s="6">
        <f t="shared" si="978"/>
        <v>71605604</v>
      </c>
      <c r="J3127" s="6">
        <f t="shared" si="979"/>
        <v>38162</v>
      </c>
      <c r="K3127" s="23">
        <f t="shared" si="980"/>
        <v>50446</v>
      </c>
      <c r="L3127" s="23">
        <f t="shared" si="981"/>
        <v>12</v>
      </c>
      <c r="M3127" s="23">
        <f t="shared" si="982"/>
        <v>50446</v>
      </c>
      <c r="N3127" s="23">
        <f t="shared" si="983"/>
        <v>12</v>
      </c>
      <c r="O3127" s="23">
        <f t="shared" si="984"/>
        <v>147250</v>
      </c>
      <c r="P3127" s="6">
        <f t="shared" si="968"/>
        <v>39438088</v>
      </c>
      <c r="Q3127" s="6">
        <f t="shared" si="973"/>
        <v>118314264</v>
      </c>
      <c r="R3127" s="6">
        <f t="shared" si="974"/>
        <v>11831426</v>
      </c>
      <c r="S3127" s="6">
        <f t="shared" si="969"/>
        <v>12720</v>
      </c>
      <c r="T3127" s="6">
        <f t="shared" si="970"/>
        <v>14321120</v>
      </c>
      <c r="U3127" s="6">
        <f t="shared" si="971"/>
        <v>12720</v>
      </c>
      <c r="V3127" s="6">
        <f t="shared" si="975"/>
        <v>3</v>
      </c>
    </row>
    <row r="3128" spans="1:22" ht="16.5" x14ac:dyDescent="0.15">
      <c r="A3128" s="6">
        <v>3120</v>
      </c>
      <c r="B3128" s="6">
        <f t="shared" si="985"/>
        <v>20787257</v>
      </c>
      <c r="C3128" s="6">
        <f t="shared" si="972"/>
        <v>41574514</v>
      </c>
      <c r="D3128" s="6">
        <f t="shared" si="986"/>
        <v>207872570</v>
      </c>
      <c r="E3128" s="6">
        <v>10</v>
      </c>
      <c r="F3128" s="6">
        <f t="shared" si="987"/>
        <v>1.0006905627867677</v>
      </c>
      <c r="G3128" s="6">
        <f t="shared" si="976"/>
        <v>71656074</v>
      </c>
      <c r="H3128" s="6">
        <f t="shared" si="977"/>
        <v>38175</v>
      </c>
      <c r="I3128" s="6">
        <f t="shared" si="978"/>
        <v>71656069</v>
      </c>
      <c r="J3128" s="6">
        <f t="shared" si="979"/>
        <v>38175</v>
      </c>
      <c r="K3128" s="23">
        <f t="shared" si="980"/>
        <v>50465</v>
      </c>
      <c r="L3128" s="23">
        <f t="shared" si="981"/>
        <v>13</v>
      </c>
      <c r="M3128" s="23">
        <f t="shared" si="982"/>
        <v>50465</v>
      </c>
      <c r="N3128" s="23">
        <f t="shared" si="983"/>
        <v>13</v>
      </c>
      <c r="O3128" s="23">
        <f t="shared" si="984"/>
        <v>143450</v>
      </c>
      <c r="P3128" s="6">
        <f t="shared" si="968"/>
        <v>39464598</v>
      </c>
      <c r="Q3128" s="6">
        <f t="shared" si="973"/>
        <v>118393794</v>
      </c>
      <c r="R3128" s="6">
        <f t="shared" si="974"/>
        <v>11839379</v>
      </c>
      <c r="S3128" s="6">
        <f t="shared" si="969"/>
        <v>12725</v>
      </c>
      <c r="T3128" s="6">
        <f t="shared" si="970"/>
        <v>14331213</v>
      </c>
      <c r="U3128" s="6">
        <f t="shared" si="971"/>
        <v>12725</v>
      </c>
      <c r="V3128" s="6">
        <f t="shared" si="975"/>
        <v>3</v>
      </c>
    </row>
    <row r="3129" spans="1:22" ht="16.5" x14ac:dyDescent="0.15">
      <c r="A3129" s="6">
        <v>3121</v>
      </c>
      <c r="B3129" s="6">
        <f t="shared" si="985"/>
        <v>20801993</v>
      </c>
      <c r="C3129" s="6">
        <f t="shared" si="972"/>
        <v>41603986</v>
      </c>
      <c r="D3129" s="6">
        <f t="shared" si="986"/>
        <v>208019930</v>
      </c>
      <c r="E3129" s="6">
        <v>10</v>
      </c>
      <c r="F3129" s="6">
        <f t="shared" si="987"/>
        <v>1.0007088958394077</v>
      </c>
      <c r="G3129" s="6">
        <f t="shared" si="976"/>
        <v>71706559</v>
      </c>
      <c r="H3129" s="6">
        <f t="shared" si="977"/>
        <v>38187</v>
      </c>
      <c r="I3129" s="6">
        <f t="shared" si="978"/>
        <v>71706554</v>
      </c>
      <c r="J3129" s="6">
        <f t="shared" si="979"/>
        <v>38187</v>
      </c>
      <c r="K3129" s="23">
        <f t="shared" si="980"/>
        <v>50485</v>
      </c>
      <c r="L3129" s="23">
        <f t="shared" si="981"/>
        <v>12</v>
      </c>
      <c r="M3129" s="23">
        <f t="shared" si="982"/>
        <v>50485</v>
      </c>
      <c r="N3129" s="23">
        <f t="shared" si="983"/>
        <v>12</v>
      </c>
      <c r="O3129" s="23">
        <f t="shared" si="984"/>
        <v>147360</v>
      </c>
      <c r="P3129" s="6">
        <f t="shared" si="968"/>
        <v>39492512</v>
      </c>
      <c r="Q3129" s="6">
        <f t="shared" si="973"/>
        <v>118477536</v>
      </c>
      <c r="R3129" s="6">
        <f t="shared" si="974"/>
        <v>11847753</v>
      </c>
      <c r="S3129" s="6">
        <f t="shared" si="969"/>
        <v>12729</v>
      </c>
      <c r="T3129" s="6">
        <f t="shared" si="970"/>
        <v>14341310</v>
      </c>
      <c r="U3129" s="6">
        <f t="shared" si="971"/>
        <v>12729</v>
      </c>
      <c r="V3129" s="6">
        <f t="shared" si="975"/>
        <v>3</v>
      </c>
    </row>
    <row r="3130" spans="1:22" ht="16.5" x14ac:dyDescent="0.15">
      <c r="A3130" s="6">
        <v>3122</v>
      </c>
      <c r="B3130" s="6">
        <f t="shared" si="985"/>
        <v>20816349</v>
      </c>
      <c r="C3130" s="6">
        <f t="shared" si="972"/>
        <v>41632698</v>
      </c>
      <c r="D3130" s="6">
        <f t="shared" si="986"/>
        <v>208163490</v>
      </c>
      <c r="E3130" s="6">
        <v>10</v>
      </c>
      <c r="F3130" s="6">
        <f t="shared" si="987"/>
        <v>1.0006901261816596</v>
      </c>
      <c r="G3130" s="6">
        <f t="shared" si="976"/>
        <v>71757063</v>
      </c>
      <c r="H3130" s="6">
        <f t="shared" si="977"/>
        <v>38200</v>
      </c>
      <c r="I3130" s="6">
        <f t="shared" si="978"/>
        <v>71757058</v>
      </c>
      <c r="J3130" s="6">
        <f t="shared" si="979"/>
        <v>38200</v>
      </c>
      <c r="K3130" s="23">
        <f t="shared" si="980"/>
        <v>50504</v>
      </c>
      <c r="L3130" s="23">
        <f t="shared" si="981"/>
        <v>13</v>
      </c>
      <c r="M3130" s="23">
        <f t="shared" si="982"/>
        <v>50504</v>
      </c>
      <c r="N3130" s="23">
        <f t="shared" si="983"/>
        <v>13</v>
      </c>
      <c r="O3130" s="23">
        <f t="shared" si="984"/>
        <v>143560</v>
      </c>
      <c r="P3130" s="6">
        <f t="shared" si="968"/>
        <v>39520437</v>
      </c>
      <c r="Q3130" s="6">
        <f t="shared" si="973"/>
        <v>118561311</v>
      </c>
      <c r="R3130" s="6">
        <f t="shared" si="974"/>
        <v>11856131</v>
      </c>
      <c r="S3130" s="6">
        <f t="shared" si="969"/>
        <v>12733</v>
      </c>
      <c r="T3130" s="6">
        <f t="shared" si="970"/>
        <v>14351411</v>
      </c>
      <c r="U3130" s="6">
        <f t="shared" si="971"/>
        <v>12733</v>
      </c>
      <c r="V3130" s="6">
        <f t="shared" si="975"/>
        <v>3</v>
      </c>
    </row>
    <row r="3131" spans="1:22" ht="16.5" x14ac:dyDescent="0.15">
      <c r="A3131" s="6">
        <v>3123</v>
      </c>
      <c r="B3131" s="6">
        <f t="shared" si="985"/>
        <v>20831097</v>
      </c>
      <c r="C3131" s="6">
        <f t="shared" si="972"/>
        <v>41662194</v>
      </c>
      <c r="D3131" s="6">
        <f t="shared" si="986"/>
        <v>208310970</v>
      </c>
      <c r="E3131" s="6">
        <v>10</v>
      </c>
      <c r="F3131" s="6">
        <f t="shared" si="987"/>
        <v>1.0007084815881979</v>
      </c>
      <c r="G3131" s="6">
        <f t="shared" si="976"/>
        <v>71807587</v>
      </c>
      <c r="H3131" s="6">
        <f t="shared" si="977"/>
        <v>38212</v>
      </c>
      <c r="I3131" s="6">
        <f t="shared" si="978"/>
        <v>71807582</v>
      </c>
      <c r="J3131" s="6">
        <f t="shared" si="979"/>
        <v>38212</v>
      </c>
      <c r="K3131" s="23">
        <f t="shared" si="980"/>
        <v>50524</v>
      </c>
      <c r="L3131" s="23">
        <f t="shared" si="981"/>
        <v>12</v>
      </c>
      <c r="M3131" s="23">
        <f t="shared" si="982"/>
        <v>50524</v>
      </c>
      <c r="N3131" s="23">
        <f t="shared" si="983"/>
        <v>12</v>
      </c>
      <c r="O3131" s="23">
        <f t="shared" si="984"/>
        <v>147480</v>
      </c>
      <c r="P3131" s="6">
        <f t="shared" si="968"/>
        <v>39548372</v>
      </c>
      <c r="Q3131" s="6">
        <f t="shared" si="973"/>
        <v>118645116</v>
      </c>
      <c r="R3131" s="6">
        <f t="shared" si="974"/>
        <v>11864511</v>
      </c>
      <c r="S3131" s="6">
        <f t="shared" si="969"/>
        <v>12737</v>
      </c>
      <c r="T3131" s="6">
        <f t="shared" si="970"/>
        <v>14361516</v>
      </c>
      <c r="U3131" s="6">
        <f t="shared" si="971"/>
        <v>12737</v>
      </c>
      <c r="V3131" s="6">
        <f t="shared" si="975"/>
        <v>3</v>
      </c>
    </row>
    <row r="3132" spans="1:22" ht="16.5" x14ac:dyDescent="0.15">
      <c r="A3132" s="6">
        <v>3124</v>
      </c>
      <c r="B3132" s="6">
        <f t="shared" si="985"/>
        <v>20845463</v>
      </c>
      <c r="C3132" s="6">
        <f t="shared" si="972"/>
        <v>41690926</v>
      </c>
      <c r="D3132" s="6">
        <f t="shared" si="986"/>
        <v>208454630</v>
      </c>
      <c r="E3132" s="6">
        <v>10</v>
      </c>
      <c r="F3132" s="6">
        <f t="shared" si="987"/>
        <v>1.000689642028934</v>
      </c>
      <c r="G3132" s="6">
        <f t="shared" si="976"/>
        <v>71858131</v>
      </c>
      <c r="H3132" s="6">
        <f t="shared" si="977"/>
        <v>38225</v>
      </c>
      <c r="I3132" s="6">
        <f t="shared" si="978"/>
        <v>71858126</v>
      </c>
      <c r="J3132" s="6">
        <f t="shared" si="979"/>
        <v>38225</v>
      </c>
      <c r="K3132" s="23">
        <f t="shared" si="980"/>
        <v>50544</v>
      </c>
      <c r="L3132" s="23">
        <f t="shared" si="981"/>
        <v>13</v>
      </c>
      <c r="M3132" s="23">
        <f t="shared" si="982"/>
        <v>50544</v>
      </c>
      <c r="N3132" s="23">
        <f t="shared" si="983"/>
        <v>13</v>
      </c>
      <c r="O3132" s="23">
        <f t="shared" si="984"/>
        <v>143660</v>
      </c>
      <c r="P3132" s="6">
        <f t="shared" ref="P3132:P3195" si="988">INT(G3132*(1-S3132/(A3132*5+S3132)))</f>
        <v>39576319</v>
      </c>
      <c r="Q3132" s="6">
        <f t="shared" si="973"/>
        <v>118728957</v>
      </c>
      <c r="R3132" s="6">
        <f t="shared" si="974"/>
        <v>11872895</v>
      </c>
      <c r="S3132" s="6">
        <f t="shared" ref="S3132:S3195" si="989">INT(H3132/3)</f>
        <v>12741</v>
      </c>
      <c r="T3132" s="6">
        <f t="shared" ref="T3132:T3195" si="990">INT(I3132*0.2)</f>
        <v>14371625</v>
      </c>
      <c r="U3132" s="6">
        <f t="shared" ref="U3132:U3195" si="991">INT(J3132/3)</f>
        <v>12741</v>
      </c>
      <c r="V3132" s="6">
        <f t="shared" si="975"/>
        <v>3</v>
      </c>
    </row>
    <row r="3133" spans="1:22" ht="16.5" x14ac:dyDescent="0.15">
      <c r="A3133" s="6">
        <v>3125</v>
      </c>
      <c r="B3133" s="6">
        <f t="shared" si="985"/>
        <v>20860223</v>
      </c>
      <c r="C3133" s="6">
        <f t="shared" si="972"/>
        <v>41720446</v>
      </c>
      <c r="D3133" s="6">
        <f t="shared" si="986"/>
        <v>208602230</v>
      </c>
      <c r="E3133" s="6">
        <v>10</v>
      </c>
      <c r="F3133" s="6">
        <f t="shared" si="987"/>
        <v>1.0007080677459648</v>
      </c>
      <c r="G3133" s="6">
        <f t="shared" si="976"/>
        <v>71908694</v>
      </c>
      <c r="H3133" s="6">
        <f t="shared" si="977"/>
        <v>38237</v>
      </c>
      <c r="I3133" s="6">
        <f t="shared" si="978"/>
        <v>71908689</v>
      </c>
      <c r="J3133" s="6">
        <f t="shared" si="979"/>
        <v>38237</v>
      </c>
      <c r="K3133" s="23">
        <f t="shared" si="980"/>
        <v>50563</v>
      </c>
      <c r="L3133" s="23">
        <f t="shared" si="981"/>
        <v>12</v>
      </c>
      <c r="M3133" s="23">
        <f t="shared" si="982"/>
        <v>50563</v>
      </c>
      <c r="N3133" s="23">
        <f t="shared" si="983"/>
        <v>12</v>
      </c>
      <c r="O3133" s="23">
        <f t="shared" si="984"/>
        <v>147600</v>
      </c>
      <c r="P3133" s="6">
        <f t="shared" si="988"/>
        <v>39604277</v>
      </c>
      <c r="Q3133" s="6">
        <f t="shared" si="973"/>
        <v>118812831</v>
      </c>
      <c r="R3133" s="6">
        <f t="shared" si="974"/>
        <v>11881283</v>
      </c>
      <c r="S3133" s="6">
        <f t="shared" si="989"/>
        <v>12745</v>
      </c>
      <c r="T3133" s="6">
        <f t="shared" si="990"/>
        <v>14381737</v>
      </c>
      <c r="U3133" s="6">
        <f t="shared" si="991"/>
        <v>12745</v>
      </c>
      <c r="V3133" s="6">
        <f t="shared" si="975"/>
        <v>3</v>
      </c>
    </row>
    <row r="3134" spans="1:22" ht="16.5" x14ac:dyDescent="0.15">
      <c r="A3134" s="6">
        <v>3126</v>
      </c>
      <c r="B3134" s="6">
        <f t="shared" si="985"/>
        <v>20874600</v>
      </c>
      <c r="C3134" s="6">
        <f t="shared" si="972"/>
        <v>41749200</v>
      </c>
      <c r="D3134" s="6">
        <f t="shared" si="986"/>
        <v>208746000</v>
      </c>
      <c r="E3134" s="6">
        <v>10</v>
      </c>
      <c r="F3134" s="6">
        <f t="shared" si="987"/>
        <v>1.0006892064384929</v>
      </c>
      <c r="G3134" s="6">
        <f t="shared" si="976"/>
        <v>71959277</v>
      </c>
      <c r="H3134" s="6">
        <f t="shared" si="977"/>
        <v>38250</v>
      </c>
      <c r="I3134" s="6">
        <f t="shared" si="978"/>
        <v>71959272</v>
      </c>
      <c r="J3134" s="6">
        <f t="shared" si="979"/>
        <v>38250</v>
      </c>
      <c r="K3134" s="23">
        <f t="shared" si="980"/>
        <v>50583</v>
      </c>
      <c r="L3134" s="23">
        <f t="shared" si="981"/>
        <v>13</v>
      </c>
      <c r="M3134" s="23">
        <f t="shared" si="982"/>
        <v>50583</v>
      </c>
      <c r="N3134" s="23">
        <f t="shared" si="983"/>
        <v>13</v>
      </c>
      <c r="O3134" s="23">
        <f t="shared" si="984"/>
        <v>143770</v>
      </c>
      <c r="P3134" s="6">
        <f t="shared" si="988"/>
        <v>39630849</v>
      </c>
      <c r="Q3134" s="6">
        <f t="shared" si="973"/>
        <v>118892547</v>
      </c>
      <c r="R3134" s="6">
        <f t="shared" si="974"/>
        <v>11889254</v>
      </c>
      <c r="S3134" s="6">
        <f t="shared" si="989"/>
        <v>12750</v>
      </c>
      <c r="T3134" s="6">
        <f t="shared" si="990"/>
        <v>14391854</v>
      </c>
      <c r="U3134" s="6">
        <f t="shared" si="991"/>
        <v>12750</v>
      </c>
      <c r="V3134" s="6">
        <f t="shared" si="975"/>
        <v>3</v>
      </c>
    </row>
    <row r="3135" spans="1:22" ht="16.5" x14ac:dyDescent="0.15">
      <c r="A3135" s="6">
        <v>3127</v>
      </c>
      <c r="B3135" s="6">
        <f t="shared" si="985"/>
        <v>20889371</v>
      </c>
      <c r="C3135" s="6">
        <f t="shared" si="972"/>
        <v>41778742</v>
      </c>
      <c r="D3135" s="6">
        <f t="shared" si="986"/>
        <v>208893710</v>
      </c>
      <c r="E3135" s="6">
        <v>10</v>
      </c>
      <c r="F3135" s="6">
        <f t="shared" si="987"/>
        <v>1.0007076063732958</v>
      </c>
      <c r="G3135" s="6">
        <f t="shared" si="976"/>
        <v>72009879</v>
      </c>
      <c r="H3135" s="6">
        <f t="shared" si="977"/>
        <v>38262</v>
      </c>
      <c r="I3135" s="6">
        <f t="shared" si="978"/>
        <v>72009874</v>
      </c>
      <c r="J3135" s="6">
        <f t="shared" si="979"/>
        <v>38262</v>
      </c>
      <c r="K3135" s="23">
        <f t="shared" si="980"/>
        <v>50602</v>
      </c>
      <c r="L3135" s="23">
        <f t="shared" si="981"/>
        <v>12</v>
      </c>
      <c r="M3135" s="23">
        <f t="shared" si="982"/>
        <v>50602</v>
      </c>
      <c r="N3135" s="23">
        <f t="shared" si="983"/>
        <v>12</v>
      </c>
      <c r="O3135" s="23">
        <f t="shared" si="984"/>
        <v>147710</v>
      </c>
      <c r="P3135" s="6">
        <f t="shared" si="988"/>
        <v>39658827</v>
      </c>
      <c r="Q3135" s="6">
        <f t="shared" si="973"/>
        <v>118976481</v>
      </c>
      <c r="R3135" s="6">
        <f t="shared" si="974"/>
        <v>11897648</v>
      </c>
      <c r="S3135" s="6">
        <f t="shared" si="989"/>
        <v>12754</v>
      </c>
      <c r="T3135" s="6">
        <f t="shared" si="990"/>
        <v>14401974</v>
      </c>
      <c r="U3135" s="6">
        <f t="shared" si="991"/>
        <v>12754</v>
      </c>
      <c r="V3135" s="6">
        <f t="shared" si="975"/>
        <v>3</v>
      </c>
    </row>
    <row r="3136" spans="1:22" ht="16.5" x14ac:dyDescent="0.15">
      <c r="A3136" s="6">
        <v>3128</v>
      </c>
      <c r="B3136" s="6">
        <f t="shared" si="985"/>
        <v>20903760</v>
      </c>
      <c r="C3136" s="6">
        <f t="shared" si="972"/>
        <v>41807520</v>
      </c>
      <c r="D3136" s="6">
        <f t="shared" si="986"/>
        <v>209037600</v>
      </c>
      <c r="E3136" s="6">
        <v>10</v>
      </c>
      <c r="F3136" s="6">
        <f t="shared" si="987"/>
        <v>1.0006888192085821</v>
      </c>
      <c r="G3136" s="6">
        <f t="shared" si="976"/>
        <v>72060501</v>
      </c>
      <c r="H3136" s="6">
        <f t="shared" si="977"/>
        <v>38275</v>
      </c>
      <c r="I3136" s="6">
        <f t="shared" si="978"/>
        <v>72060496</v>
      </c>
      <c r="J3136" s="6">
        <f t="shared" si="979"/>
        <v>38275</v>
      </c>
      <c r="K3136" s="23">
        <f t="shared" si="980"/>
        <v>50622</v>
      </c>
      <c r="L3136" s="23">
        <f t="shared" si="981"/>
        <v>13</v>
      </c>
      <c r="M3136" s="23">
        <f t="shared" si="982"/>
        <v>50622</v>
      </c>
      <c r="N3136" s="23">
        <f t="shared" si="983"/>
        <v>13</v>
      </c>
      <c r="O3136" s="23">
        <f t="shared" si="984"/>
        <v>143890</v>
      </c>
      <c r="P3136" s="6">
        <f t="shared" si="988"/>
        <v>39686817</v>
      </c>
      <c r="Q3136" s="6">
        <f t="shared" si="973"/>
        <v>119060451</v>
      </c>
      <c r="R3136" s="6">
        <f t="shared" si="974"/>
        <v>11906045</v>
      </c>
      <c r="S3136" s="6">
        <f t="shared" si="989"/>
        <v>12758</v>
      </c>
      <c r="T3136" s="6">
        <f t="shared" si="990"/>
        <v>14412099</v>
      </c>
      <c r="U3136" s="6">
        <f t="shared" si="991"/>
        <v>12758</v>
      </c>
      <c r="V3136" s="6">
        <f t="shared" si="975"/>
        <v>3</v>
      </c>
    </row>
    <row r="3137" spans="1:22" ht="16.5" x14ac:dyDescent="0.15">
      <c r="A3137" s="6">
        <v>3129</v>
      </c>
      <c r="B3137" s="6">
        <f t="shared" si="985"/>
        <v>20918542</v>
      </c>
      <c r="C3137" s="6">
        <f t="shared" si="972"/>
        <v>41837084</v>
      </c>
      <c r="D3137" s="6">
        <f t="shared" si="986"/>
        <v>209185420</v>
      </c>
      <c r="E3137" s="6">
        <v>10</v>
      </c>
      <c r="F3137" s="6">
        <f t="shared" si="987"/>
        <v>1.0007071455087506</v>
      </c>
      <c r="G3137" s="6">
        <f t="shared" si="976"/>
        <v>72111142</v>
      </c>
      <c r="H3137" s="6">
        <f t="shared" si="977"/>
        <v>38287</v>
      </c>
      <c r="I3137" s="6">
        <f t="shared" si="978"/>
        <v>72111137</v>
      </c>
      <c r="J3137" s="6">
        <f t="shared" si="979"/>
        <v>38287</v>
      </c>
      <c r="K3137" s="23">
        <f t="shared" si="980"/>
        <v>50641</v>
      </c>
      <c r="L3137" s="23">
        <f t="shared" si="981"/>
        <v>12</v>
      </c>
      <c r="M3137" s="23">
        <f t="shared" si="982"/>
        <v>50641</v>
      </c>
      <c r="N3137" s="23">
        <f t="shared" si="983"/>
        <v>12</v>
      </c>
      <c r="O3137" s="23">
        <f t="shared" si="984"/>
        <v>147820</v>
      </c>
      <c r="P3137" s="6">
        <f t="shared" si="988"/>
        <v>39714817</v>
      </c>
      <c r="Q3137" s="6">
        <f t="shared" si="973"/>
        <v>119144451</v>
      </c>
      <c r="R3137" s="6">
        <f t="shared" si="974"/>
        <v>11914445</v>
      </c>
      <c r="S3137" s="6">
        <f t="shared" si="989"/>
        <v>12762</v>
      </c>
      <c r="T3137" s="6">
        <f t="shared" si="990"/>
        <v>14422227</v>
      </c>
      <c r="U3137" s="6">
        <f t="shared" si="991"/>
        <v>12762</v>
      </c>
      <c r="V3137" s="6">
        <f t="shared" si="975"/>
        <v>3</v>
      </c>
    </row>
    <row r="3138" spans="1:22" ht="16.5" x14ac:dyDescent="0.15">
      <c r="A3138" s="6">
        <v>3130</v>
      </c>
      <c r="B3138" s="6">
        <f t="shared" si="985"/>
        <v>20932941</v>
      </c>
      <c r="C3138" s="6">
        <f t="shared" si="972"/>
        <v>41865882</v>
      </c>
      <c r="D3138" s="6">
        <f t="shared" si="986"/>
        <v>209329410</v>
      </c>
      <c r="E3138" s="6">
        <v>10</v>
      </c>
      <c r="F3138" s="6">
        <f t="shared" si="987"/>
        <v>1.0006883366919166</v>
      </c>
      <c r="G3138" s="6">
        <f t="shared" si="976"/>
        <v>72161803</v>
      </c>
      <c r="H3138" s="6">
        <f t="shared" si="977"/>
        <v>38300</v>
      </c>
      <c r="I3138" s="6">
        <f t="shared" si="978"/>
        <v>72161798</v>
      </c>
      <c r="J3138" s="6">
        <f t="shared" si="979"/>
        <v>38300</v>
      </c>
      <c r="K3138" s="23">
        <f t="shared" si="980"/>
        <v>50661</v>
      </c>
      <c r="L3138" s="23">
        <f t="shared" si="981"/>
        <v>13</v>
      </c>
      <c r="M3138" s="23">
        <f t="shared" si="982"/>
        <v>50661</v>
      </c>
      <c r="N3138" s="23">
        <f t="shared" si="983"/>
        <v>13</v>
      </c>
      <c r="O3138" s="23">
        <f t="shared" si="984"/>
        <v>143990</v>
      </c>
      <c r="P3138" s="6">
        <f t="shared" si="988"/>
        <v>39742828</v>
      </c>
      <c r="Q3138" s="6">
        <f t="shared" si="973"/>
        <v>119228484</v>
      </c>
      <c r="R3138" s="6">
        <f t="shared" si="974"/>
        <v>11922848</v>
      </c>
      <c r="S3138" s="6">
        <f t="shared" si="989"/>
        <v>12766</v>
      </c>
      <c r="T3138" s="6">
        <f t="shared" si="990"/>
        <v>14432359</v>
      </c>
      <c r="U3138" s="6">
        <f t="shared" si="991"/>
        <v>12766</v>
      </c>
      <c r="V3138" s="6">
        <f t="shared" si="975"/>
        <v>3</v>
      </c>
    </row>
    <row r="3139" spans="1:22" ht="16.5" x14ac:dyDescent="0.15">
      <c r="A3139" s="6">
        <v>3131</v>
      </c>
      <c r="B3139" s="6">
        <f t="shared" si="985"/>
        <v>20947735</v>
      </c>
      <c r="C3139" s="6">
        <f t="shared" si="972"/>
        <v>41895470</v>
      </c>
      <c r="D3139" s="6">
        <f t="shared" si="986"/>
        <v>209477350</v>
      </c>
      <c r="E3139" s="6">
        <v>10</v>
      </c>
      <c r="F3139" s="6">
        <f t="shared" si="987"/>
        <v>1.0007067329908397</v>
      </c>
      <c r="G3139" s="6">
        <f t="shared" si="976"/>
        <v>72212483</v>
      </c>
      <c r="H3139" s="6">
        <f t="shared" si="977"/>
        <v>38312</v>
      </c>
      <c r="I3139" s="6">
        <f t="shared" si="978"/>
        <v>72212478</v>
      </c>
      <c r="J3139" s="6">
        <f t="shared" si="979"/>
        <v>38312</v>
      </c>
      <c r="K3139" s="23">
        <f t="shared" si="980"/>
        <v>50680</v>
      </c>
      <c r="L3139" s="23">
        <f t="shared" si="981"/>
        <v>12</v>
      </c>
      <c r="M3139" s="23">
        <f t="shared" si="982"/>
        <v>50680</v>
      </c>
      <c r="N3139" s="23">
        <f t="shared" si="983"/>
        <v>12</v>
      </c>
      <c r="O3139" s="23">
        <f t="shared" si="984"/>
        <v>147940</v>
      </c>
      <c r="P3139" s="6">
        <f t="shared" si="988"/>
        <v>39770850</v>
      </c>
      <c r="Q3139" s="6">
        <f t="shared" si="973"/>
        <v>119312550</v>
      </c>
      <c r="R3139" s="6">
        <f t="shared" si="974"/>
        <v>11931255</v>
      </c>
      <c r="S3139" s="6">
        <f t="shared" si="989"/>
        <v>12770</v>
      </c>
      <c r="T3139" s="6">
        <f t="shared" si="990"/>
        <v>14442495</v>
      </c>
      <c r="U3139" s="6">
        <f t="shared" si="991"/>
        <v>12770</v>
      </c>
      <c r="V3139" s="6">
        <f t="shared" si="975"/>
        <v>3</v>
      </c>
    </row>
    <row r="3140" spans="1:22" ht="16.5" x14ac:dyDescent="0.15">
      <c r="A3140" s="6">
        <v>3132</v>
      </c>
      <c r="B3140" s="6">
        <f t="shared" si="985"/>
        <v>20962534</v>
      </c>
      <c r="C3140" s="6">
        <f t="shared" si="972"/>
        <v>41925068</v>
      </c>
      <c r="D3140" s="6">
        <f t="shared" si="986"/>
        <v>209625340</v>
      </c>
      <c r="E3140" s="6">
        <v>10</v>
      </c>
      <c r="F3140" s="6">
        <f t="shared" si="987"/>
        <v>1.0007064725613533</v>
      </c>
      <c r="G3140" s="6">
        <f t="shared" si="976"/>
        <v>72263183</v>
      </c>
      <c r="H3140" s="6">
        <f t="shared" si="977"/>
        <v>38324</v>
      </c>
      <c r="I3140" s="6">
        <f t="shared" si="978"/>
        <v>72263178</v>
      </c>
      <c r="J3140" s="6">
        <f t="shared" si="979"/>
        <v>38324</v>
      </c>
      <c r="K3140" s="23">
        <f t="shared" si="980"/>
        <v>50700</v>
      </c>
      <c r="L3140" s="23">
        <f t="shared" si="981"/>
        <v>12</v>
      </c>
      <c r="M3140" s="23">
        <f t="shared" si="982"/>
        <v>50700</v>
      </c>
      <c r="N3140" s="23">
        <f t="shared" si="983"/>
        <v>12</v>
      </c>
      <c r="O3140" s="23">
        <f t="shared" si="984"/>
        <v>147990</v>
      </c>
      <c r="P3140" s="6">
        <f t="shared" si="988"/>
        <v>39798883</v>
      </c>
      <c r="Q3140" s="6">
        <f t="shared" si="973"/>
        <v>119396649</v>
      </c>
      <c r="R3140" s="6">
        <f t="shared" si="974"/>
        <v>11939664</v>
      </c>
      <c r="S3140" s="6">
        <f t="shared" si="989"/>
        <v>12774</v>
      </c>
      <c r="T3140" s="6">
        <f t="shared" si="990"/>
        <v>14452635</v>
      </c>
      <c r="U3140" s="6">
        <f t="shared" si="991"/>
        <v>12774</v>
      </c>
      <c r="V3140" s="6">
        <f t="shared" si="975"/>
        <v>3</v>
      </c>
    </row>
    <row r="3141" spans="1:22" ht="16.5" x14ac:dyDescent="0.15">
      <c r="A3141" s="6">
        <v>3133</v>
      </c>
      <c r="B3141" s="6">
        <f t="shared" si="985"/>
        <v>20976950</v>
      </c>
      <c r="C3141" s="6">
        <f t="shared" si="972"/>
        <v>41953900</v>
      </c>
      <c r="D3141" s="6">
        <f t="shared" si="986"/>
        <v>209769500</v>
      </c>
      <c r="E3141" s="6">
        <v>10</v>
      </c>
      <c r="F3141" s="6">
        <f t="shared" si="987"/>
        <v>1.0006877031183348</v>
      </c>
      <c r="G3141" s="6">
        <f t="shared" si="976"/>
        <v>72313902</v>
      </c>
      <c r="H3141" s="6">
        <f t="shared" si="977"/>
        <v>38337</v>
      </c>
      <c r="I3141" s="6">
        <f t="shared" si="978"/>
        <v>72313897</v>
      </c>
      <c r="J3141" s="6">
        <f t="shared" si="979"/>
        <v>38337</v>
      </c>
      <c r="K3141" s="23">
        <f t="shared" si="980"/>
        <v>50719</v>
      </c>
      <c r="L3141" s="23">
        <f t="shared" si="981"/>
        <v>13</v>
      </c>
      <c r="M3141" s="23">
        <f t="shared" si="982"/>
        <v>50719</v>
      </c>
      <c r="N3141" s="23">
        <f t="shared" si="983"/>
        <v>13</v>
      </c>
      <c r="O3141" s="23">
        <f t="shared" si="984"/>
        <v>144160</v>
      </c>
      <c r="P3141" s="6">
        <f t="shared" si="988"/>
        <v>39825526</v>
      </c>
      <c r="Q3141" s="6">
        <f t="shared" si="973"/>
        <v>119476578</v>
      </c>
      <c r="R3141" s="6">
        <f t="shared" si="974"/>
        <v>11947657</v>
      </c>
      <c r="S3141" s="6">
        <f t="shared" si="989"/>
        <v>12779</v>
      </c>
      <c r="T3141" s="6">
        <f t="shared" si="990"/>
        <v>14462779</v>
      </c>
      <c r="U3141" s="6">
        <f t="shared" si="991"/>
        <v>12779</v>
      </c>
      <c r="V3141" s="6">
        <f t="shared" si="975"/>
        <v>3</v>
      </c>
    </row>
    <row r="3142" spans="1:22" ht="16.5" x14ac:dyDescent="0.15">
      <c r="A3142" s="6">
        <v>3134</v>
      </c>
      <c r="B3142" s="6">
        <f t="shared" si="985"/>
        <v>20991760</v>
      </c>
      <c r="C3142" s="6">
        <f t="shared" si="972"/>
        <v>41983520</v>
      </c>
      <c r="D3142" s="6">
        <f t="shared" si="986"/>
        <v>209917600</v>
      </c>
      <c r="E3142" s="6">
        <v>10</v>
      </c>
      <c r="F3142" s="6">
        <f t="shared" si="987"/>
        <v>1.0007060130285861</v>
      </c>
      <c r="G3142" s="6">
        <f t="shared" si="976"/>
        <v>72364641</v>
      </c>
      <c r="H3142" s="6">
        <f t="shared" si="977"/>
        <v>38349</v>
      </c>
      <c r="I3142" s="6">
        <f t="shared" si="978"/>
        <v>72364636</v>
      </c>
      <c r="J3142" s="6">
        <f t="shared" si="979"/>
        <v>38349</v>
      </c>
      <c r="K3142" s="23">
        <f t="shared" si="980"/>
        <v>50739</v>
      </c>
      <c r="L3142" s="23">
        <f t="shared" si="981"/>
        <v>12</v>
      </c>
      <c r="M3142" s="23">
        <f t="shared" si="982"/>
        <v>50739</v>
      </c>
      <c r="N3142" s="23">
        <f t="shared" si="983"/>
        <v>12</v>
      </c>
      <c r="O3142" s="23">
        <f t="shared" si="984"/>
        <v>148100</v>
      </c>
      <c r="P3142" s="6">
        <f t="shared" si="988"/>
        <v>39853580</v>
      </c>
      <c r="Q3142" s="6">
        <f t="shared" si="973"/>
        <v>119560740</v>
      </c>
      <c r="R3142" s="6">
        <f t="shared" si="974"/>
        <v>11956074</v>
      </c>
      <c r="S3142" s="6">
        <f t="shared" si="989"/>
        <v>12783</v>
      </c>
      <c r="T3142" s="6">
        <f t="shared" si="990"/>
        <v>14472927</v>
      </c>
      <c r="U3142" s="6">
        <f t="shared" si="991"/>
        <v>12783</v>
      </c>
      <c r="V3142" s="6">
        <f t="shared" si="975"/>
        <v>3</v>
      </c>
    </row>
    <row r="3143" spans="1:22" ht="16.5" x14ac:dyDescent="0.15">
      <c r="A3143" s="6">
        <v>3135</v>
      </c>
      <c r="B3143" s="6">
        <f t="shared" si="985"/>
        <v>21006187</v>
      </c>
      <c r="C3143" s="6">
        <f t="shared" si="972"/>
        <v>42012374</v>
      </c>
      <c r="D3143" s="6">
        <f t="shared" si="986"/>
        <v>210061870</v>
      </c>
      <c r="E3143" s="6">
        <v>10</v>
      </c>
      <c r="F3143" s="6">
        <f t="shared" si="987"/>
        <v>1.0006872696715283</v>
      </c>
      <c r="G3143" s="6">
        <f t="shared" si="976"/>
        <v>72415399</v>
      </c>
      <c r="H3143" s="6">
        <f t="shared" si="977"/>
        <v>38362</v>
      </c>
      <c r="I3143" s="6">
        <f t="shared" si="978"/>
        <v>72415394</v>
      </c>
      <c r="J3143" s="6">
        <f t="shared" si="979"/>
        <v>38362</v>
      </c>
      <c r="K3143" s="23">
        <f t="shared" si="980"/>
        <v>50758</v>
      </c>
      <c r="L3143" s="23">
        <f t="shared" si="981"/>
        <v>13</v>
      </c>
      <c r="M3143" s="23">
        <f t="shared" si="982"/>
        <v>50758</v>
      </c>
      <c r="N3143" s="23">
        <f t="shared" si="983"/>
        <v>13</v>
      </c>
      <c r="O3143" s="23">
        <f t="shared" si="984"/>
        <v>144270</v>
      </c>
      <c r="P3143" s="6">
        <f t="shared" si="988"/>
        <v>39881644</v>
      </c>
      <c r="Q3143" s="6">
        <f t="shared" si="973"/>
        <v>119644932</v>
      </c>
      <c r="R3143" s="6">
        <f t="shared" si="974"/>
        <v>11964493</v>
      </c>
      <c r="S3143" s="6">
        <f t="shared" si="989"/>
        <v>12787</v>
      </c>
      <c r="T3143" s="6">
        <f t="shared" si="990"/>
        <v>14483078</v>
      </c>
      <c r="U3143" s="6">
        <f t="shared" si="991"/>
        <v>12787</v>
      </c>
      <c r="V3143" s="6">
        <f t="shared" si="975"/>
        <v>3</v>
      </c>
    </row>
    <row r="3144" spans="1:22" ht="16.5" x14ac:dyDescent="0.15">
      <c r="A3144" s="6">
        <v>3136</v>
      </c>
      <c r="B3144" s="6">
        <f t="shared" si="985"/>
        <v>21021009</v>
      </c>
      <c r="C3144" s="6">
        <f t="shared" si="972"/>
        <v>42042018</v>
      </c>
      <c r="D3144" s="6">
        <f t="shared" si="986"/>
        <v>210210090</v>
      </c>
      <c r="E3144" s="6">
        <v>10</v>
      </c>
      <c r="F3144" s="6">
        <f t="shared" si="987"/>
        <v>1.0007056016401263</v>
      </c>
      <c r="G3144" s="6">
        <f t="shared" si="976"/>
        <v>72466177</v>
      </c>
      <c r="H3144" s="6">
        <f t="shared" si="977"/>
        <v>38374</v>
      </c>
      <c r="I3144" s="6">
        <f t="shared" si="978"/>
        <v>72466172</v>
      </c>
      <c r="J3144" s="6">
        <f t="shared" si="979"/>
        <v>38374</v>
      </c>
      <c r="K3144" s="23">
        <f t="shared" si="980"/>
        <v>50778</v>
      </c>
      <c r="L3144" s="23">
        <f t="shared" si="981"/>
        <v>12</v>
      </c>
      <c r="M3144" s="23">
        <f t="shared" si="982"/>
        <v>50778</v>
      </c>
      <c r="N3144" s="23">
        <f t="shared" si="983"/>
        <v>12</v>
      </c>
      <c r="O3144" s="23">
        <f t="shared" si="984"/>
        <v>148220</v>
      </c>
      <c r="P3144" s="6">
        <f t="shared" si="988"/>
        <v>39909720</v>
      </c>
      <c r="Q3144" s="6">
        <f t="shared" si="973"/>
        <v>119729160</v>
      </c>
      <c r="R3144" s="6">
        <f t="shared" si="974"/>
        <v>11972916</v>
      </c>
      <c r="S3144" s="6">
        <f t="shared" si="989"/>
        <v>12791</v>
      </c>
      <c r="T3144" s="6">
        <f t="shared" si="990"/>
        <v>14493234</v>
      </c>
      <c r="U3144" s="6">
        <f t="shared" si="991"/>
        <v>12791</v>
      </c>
      <c r="V3144" s="6">
        <f t="shared" si="975"/>
        <v>3</v>
      </c>
    </row>
    <row r="3145" spans="1:22" ht="16.5" x14ac:dyDescent="0.15">
      <c r="A3145" s="6">
        <v>3137</v>
      </c>
      <c r="B3145" s="6">
        <f t="shared" si="985"/>
        <v>21035448</v>
      </c>
      <c r="C3145" s="6">
        <f t="shared" si="972"/>
        <v>42070896</v>
      </c>
      <c r="D3145" s="6">
        <f t="shared" si="986"/>
        <v>210354480</v>
      </c>
      <c r="E3145" s="6">
        <v>10</v>
      </c>
      <c r="F3145" s="6">
        <f t="shared" si="987"/>
        <v>1.0006868842499426</v>
      </c>
      <c r="G3145" s="6">
        <f t="shared" si="976"/>
        <v>72516975</v>
      </c>
      <c r="H3145" s="6">
        <f t="shared" si="977"/>
        <v>38387</v>
      </c>
      <c r="I3145" s="6">
        <f t="shared" si="978"/>
        <v>72516970</v>
      </c>
      <c r="J3145" s="6">
        <f t="shared" si="979"/>
        <v>38387</v>
      </c>
      <c r="K3145" s="23">
        <f t="shared" si="980"/>
        <v>50798</v>
      </c>
      <c r="L3145" s="23">
        <f t="shared" si="981"/>
        <v>13</v>
      </c>
      <c r="M3145" s="23">
        <f t="shared" si="982"/>
        <v>50798</v>
      </c>
      <c r="N3145" s="23">
        <f t="shared" si="983"/>
        <v>13</v>
      </c>
      <c r="O3145" s="23">
        <f t="shared" si="984"/>
        <v>144390</v>
      </c>
      <c r="P3145" s="6">
        <f t="shared" si="988"/>
        <v>39937807</v>
      </c>
      <c r="Q3145" s="6">
        <f t="shared" si="973"/>
        <v>119813421</v>
      </c>
      <c r="R3145" s="6">
        <f t="shared" si="974"/>
        <v>11981342</v>
      </c>
      <c r="S3145" s="6">
        <f t="shared" si="989"/>
        <v>12795</v>
      </c>
      <c r="T3145" s="6">
        <f t="shared" si="990"/>
        <v>14503394</v>
      </c>
      <c r="U3145" s="6">
        <f t="shared" si="991"/>
        <v>12795</v>
      </c>
      <c r="V3145" s="6">
        <f t="shared" si="975"/>
        <v>3</v>
      </c>
    </row>
    <row r="3146" spans="1:22" ht="16.5" x14ac:dyDescent="0.15">
      <c r="A3146" s="6">
        <v>3138</v>
      </c>
      <c r="B3146" s="6">
        <f t="shared" si="985"/>
        <v>21050281</v>
      </c>
      <c r="C3146" s="6">
        <f t="shared" ref="C3146:C3209" si="992">B3146*2</f>
        <v>42100562</v>
      </c>
      <c r="D3146" s="6">
        <f t="shared" si="986"/>
        <v>210502810</v>
      </c>
      <c r="E3146" s="6">
        <v>10</v>
      </c>
      <c r="F3146" s="6">
        <f t="shared" si="987"/>
        <v>1.0007051430518619</v>
      </c>
      <c r="G3146" s="6">
        <f t="shared" si="976"/>
        <v>72567792</v>
      </c>
      <c r="H3146" s="6">
        <f t="shared" si="977"/>
        <v>38399</v>
      </c>
      <c r="I3146" s="6">
        <f t="shared" si="978"/>
        <v>72567787</v>
      </c>
      <c r="J3146" s="6">
        <f t="shared" si="979"/>
        <v>38399</v>
      </c>
      <c r="K3146" s="23">
        <f t="shared" si="980"/>
        <v>50817</v>
      </c>
      <c r="L3146" s="23">
        <f t="shared" si="981"/>
        <v>12</v>
      </c>
      <c r="M3146" s="23">
        <f t="shared" si="982"/>
        <v>50817</v>
      </c>
      <c r="N3146" s="23">
        <f t="shared" si="983"/>
        <v>12</v>
      </c>
      <c r="O3146" s="23">
        <f t="shared" si="984"/>
        <v>148330</v>
      </c>
      <c r="P3146" s="6">
        <f t="shared" si="988"/>
        <v>39965904</v>
      </c>
      <c r="Q3146" s="6">
        <f t="shared" ref="Q3146:Q3209" si="993">P3146*3</f>
        <v>119897712</v>
      </c>
      <c r="R3146" s="6">
        <f t="shared" ref="R3146:R3209" si="994">INT(Q3146/10)</f>
        <v>11989771</v>
      </c>
      <c r="S3146" s="6">
        <f t="shared" si="989"/>
        <v>12799</v>
      </c>
      <c r="T3146" s="6">
        <f t="shared" si="990"/>
        <v>14513557</v>
      </c>
      <c r="U3146" s="6">
        <f t="shared" si="991"/>
        <v>12799</v>
      </c>
      <c r="V3146" s="6">
        <f t="shared" ref="V3146:V3209" si="995">INT(Q3146/P3146)</f>
        <v>3</v>
      </c>
    </row>
    <row r="3147" spans="1:22" ht="16.5" x14ac:dyDescent="0.15">
      <c r="A3147" s="6">
        <v>3139</v>
      </c>
      <c r="B3147" s="6">
        <f t="shared" si="985"/>
        <v>21064730</v>
      </c>
      <c r="C3147" s="6">
        <f t="shared" si="992"/>
        <v>42129460</v>
      </c>
      <c r="D3147" s="6">
        <f t="shared" si="986"/>
        <v>210647300</v>
      </c>
      <c r="E3147" s="6">
        <v>10</v>
      </c>
      <c r="F3147" s="6">
        <f t="shared" si="987"/>
        <v>1.000686404138738</v>
      </c>
      <c r="G3147" s="6">
        <f t="shared" ref="G3147:G3210" si="996">INT($A3147^1.3+$A3147*5)+G3146</f>
        <v>72618629</v>
      </c>
      <c r="H3147" s="6">
        <f t="shared" ref="H3147:H3210" si="997">INT($A3147^1.1+$A3147*10)</f>
        <v>38412</v>
      </c>
      <c r="I3147" s="6">
        <f t="shared" ref="I3147:I3210" si="998">INT($A3147^1.3+$A3147*5)+I3146</f>
        <v>72618624</v>
      </c>
      <c r="J3147" s="6">
        <f t="shared" ref="J3147:J3210" si="999">INT($A3147^1.1+$A3147*10)</f>
        <v>38412</v>
      </c>
      <c r="K3147" s="23">
        <f t="shared" ref="K3147:K3210" si="1000">G3147-G3146</f>
        <v>50837</v>
      </c>
      <c r="L3147" s="23">
        <f t="shared" ref="L3147:L3210" si="1001">H3147-H3146</f>
        <v>13</v>
      </c>
      <c r="M3147" s="23">
        <f t="shared" ref="M3147:M3210" si="1002">I3147-I3146</f>
        <v>50837</v>
      </c>
      <c r="N3147" s="23">
        <f t="shared" ref="N3147:N3210" si="1003">J3147-J3146</f>
        <v>13</v>
      </c>
      <c r="O3147" s="23">
        <f t="shared" ref="O3147:O3210" si="1004">D3147-D3146</f>
        <v>144490</v>
      </c>
      <c r="P3147" s="6">
        <f t="shared" si="988"/>
        <v>39992609</v>
      </c>
      <c r="Q3147" s="6">
        <f t="shared" si="993"/>
        <v>119977827</v>
      </c>
      <c r="R3147" s="6">
        <f t="shared" si="994"/>
        <v>11997782</v>
      </c>
      <c r="S3147" s="6">
        <f t="shared" si="989"/>
        <v>12804</v>
      </c>
      <c r="T3147" s="6">
        <f t="shared" si="990"/>
        <v>14523724</v>
      </c>
      <c r="U3147" s="6">
        <f t="shared" si="991"/>
        <v>12804</v>
      </c>
      <c r="V3147" s="6">
        <f t="shared" si="995"/>
        <v>3</v>
      </c>
    </row>
    <row r="3148" spans="1:22" ht="16.5" x14ac:dyDescent="0.15">
      <c r="A3148" s="6">
        <v>3140</v>
      </c>
      <c r="B3148" s="6">
        <f t="shared" si="985"/>
        <v>21079574</v>
      </c>
      <c r="C3148" s="6">
        <f t="shared" si="992"/>
        <v>42159148</v>
      </c>
      <c r="D3148" s="6">
        <f t="shared" si="986"/>
        <v>210795740</v>
      </c>
      <c r="E3148" s="6">
        <v>10</v>
      </c>
      <c r="F3148" s="6">
        <f t="shared" si="987"/>
        <v>1.0007046850351273</v>
      </c>
      <c r="G3148" s="6">
        <f t="shared" si="996"/>
        <v>72669485</v>
      </c>
      <c r="H3148" s="6">
        <f t="shared" si="997"/>
        <v>38424</v>
      </c>
      <c r="I3148" s="6">
        <f t="shared" si="998"/>
        <v>72669480</v>
      </c>
      <c r="J3148" s="6">
        <f t="shared" si="999"/>
        <v>38424</v>
      </c>
      <c r="K3148" s="23">
        <f t="shared" si="1000"/>
        <v>50856</v>
      </c>
      <c r="L3148" s="23">
        <f t="shared" si="1001"/>
        <v>12</v>
      </c>
      <c r="M3148" s="23">
        <f t="shared" si="1002"/>
        <v>50856</v>
      </c>
      <c r="N3148" s="23">
        <f t="shared" si="1003"/>
        <v>12</v>
      </c>
      <c r="O3148" s="23">
        <f t="shared" si="1004"/>
        <v>148440</v>
      </c>
      <c r="P3148" s="6">
        <f t="shared" si="988"/>
        <v>40020728</v>
      </c>
      <c r="Q3148" s="6">
        <f t="shared" si="993"/>
        <v>120062184</v>
      </c>
      <c r="R3148" s="6">
        <f t="shared" si="994"/>
        <v>12006218</v>
      </c>
      <c r="S3148" s="6">
        <f t="shared" si="989"/>
        <v>12808</v>
      </c>
      <c r="T3148" s="6">
        <f t="shared" si="990"/>
        <v>14533896</v>
      </c>
      <c r="U3148" s="6">
        <f t="shared" si="991"/>
        <v>12808</v>
      </c>
      <c r="V3148" s="6">
        <f t="shared" si="995"/>
        <v>3</v>
      </c>
    </row>
    <row r="3149" spans="1:22" ht="16.5" x14ac:dyDescent="0.15">
      <c r="A3149" s="6">
        <v>3141</v>
      </c>
      <c r="B3149" s="6">
        <f t="shared" si="985"/>
        <v>21094035</v>
      </c>
      <c r="C3149" s="6">
        <f t="shared" si="992"/>
        <v>42188070</v>
      </c>
      <c r="D3149" s="6">
        <f t="shared" si="986"/>
        <v>210940350</v>
      </c>
      <c r="E3149" s="6">
        <v>10</v>
      </c>
      <c r="F3149" s="6">
        <f t="shared" si="987"/>
        <v>1.0006860195561826</v>
      </c>
      <c r="G3149" s="6">
        <f t="shared" si="996"/>
        <v>72720361</v>
      </c>
      <c r="H3149" s="6">
        <f t="shared" si="997"/>
        <v>38437</v>
      </c>
      <c r="I3149" s="6">
        <f t="shared" si="998"/>
        <v>72720356</v>
      </c>
      <c r="J3149" s="6">
        <f t="shared" si="999"/>
        <v>38437</v>
      </c>
      <c r="K3149" s="23">
        <f t="shared" si="1000"/>
        <v>50876</v>
      </c>
      <c r="L3149" s="23">
        <f t="shared" si="1001"/>
        <v>13</v>
      </c>
      <c r="M3149" s="23">
        <f t="shared" si="1002"/>
        <v>50876</v>
      </c>
      <c r="N3149" s="23">
        <f t="shared" si="1003"/>
        <v>13</v>
      </c>
      <c r="O3149" s="23">
        <f t="shared" si="1004"/>
        <v>144610</v>
      </c>
      <c r="P3149" s="6">
        <f t="shared" si="988"/>
        <v>40048857</v>
      </c>
      <c r="Q3149" s="6">
        <f t="shared" si="993"/>
        <v>120146571</v>
      </c>
      <c r="R3149" s="6">
        <f t="shared" si="994"/>
        <v>12014657</v>
      </c>
      <c r="S3149" s="6">
        <f t="shared" si="989"/>
        <v>12812</v>
      </c>
      <c r="T3149" s="6">
        <f t="shared" si="990"/>
        <v>14544071</v>
      </c>
      <c r="U3149" s="6">
        <f t="shared" si="991"/>
        <v>12812</v>
      </c>
      <c r="V3149" s="6">
        <f t="shared" si="995"/>
        <v>3</v>
      </c>
    </row>
    <row r="3150" spans="1:22" ht="16.5" x14ac:dyDescent="0.15">
      <c r="A3150" s="6">
        <v>3142</v>
      </c>
      <c r="B3150" s="6">
        <f t="shared" si="985"/>
        <v>21108891</v>
      </c>
      <c r="C3150" s="6">
        <f t="shared" si="992"/>
        <v>42217782</v>
      </c>
      <c r="D3150" s="6">
        <f t="shared" si="986"/>
        <v>211088910</v>
      </c>
      <c r="E3150" s="6">
        <v>10</v>
      </c>
      <c r="F3150" s="6">
        <f t="shared" si="987"/>
        <v>1.0007042749289077</v>
      </c>
      <c r="G3150" s="6">
        <f t="shared" si="996"/>
        <v>72771256</v>
      </c>
      <c r="H3150" s="6">
        <f t="shared" si="997"/>
        <v>38449</v>
      </c>
      <c r="I3150" s="6">
        <f t="shared" si="998"/>
        <v>72771251</v>
      </c>
      <c r="J3150" s="6">
        <f t="shared" si="999"/>
        <v>38449</v>
      </c>
      <c r="K3150" s="23">
        <f t="shared" si="1000"/>
        <v>50895</v>
      </c>
      <c r="L3150" s="23">
        <f t="shared" si="1001"/>
        <v>12</v>
      </c>
      <c r="M3150" s="23">
        <f t="shared" si="1002"/>
        <v>50895</v>
      </c>
      <c r="N3150" s="23">
        <f t="shared" si="1003"/>
        <v>12</v>
      </c>
      <c r="O3150" s="23">
        <f t="shared" si="1004"/>
        <v>148560</v>
      </c>
      <c r="P3150" s="6">
        <f t="shared" si="988"/>
        <v>40076997</v>
      </c>
      <c r="Q3150" s="6">
        <f t="shared" si="993"/>
        <v>120230991</v>
      </c>
      <c r="R3150" s="6">
        <f t="shared" si="994"/>
        <v>12023099</v>
      </c>
      <c r="S3150" s="6">
        <f t="shared" si="989"/>
        <v>12816</v>
      </c>
      <c r="T3150" s="6">
        <f t="shared" si="990"/>
        <v>14554250</v>
      </c>
      <c r="U3150" s="6">
        <f t="shared" si="991"/>
        <v>12816</v>
      </c>
      <c r="V3150" s="6">
        <f t="shared" si="995"/>
        <v>3</v>
      </c>
    </row>
    <row r="3151" spans="1:22" ht="16.5" x14ac:dyDescent="0.15">
      <c r="A3151" s="6">
        <v>3143</v>
      </c>
      <c r="B3151" s="6">
        <f t="shared" si="985"/>
        <v>21123752</v>
      </c>
      <c r="C3151" s="6">
        <f t="shared" si="992"/>
        <v>42247504</v>
      </c>
      <c r="D3151" s="6">
        <f t="shared" si="986"/>
        <v>211237520</v>
      </c>
      <c r="E3151" s="6">
        <v>10</v>
      </c>
      <c r="F3151" s="6">
        <f t="shared" si="987"/>
        <v>1.0007040161418239</v>
      </c>
      <c r="G3151" s="6">
        <f t="shared" si="996"/>
        <v>72822171</v>
      </c>
      <c r="H3151" s="6">
        <f t="shared" si="997"/>
        <v>38461</v>
      </c>
      <c r="I3151" s="6">
        <f t="shared" si="998"/>
        <v>72822166</v>
      </c>
      <c r="J3151" s="6">
        <f t="shared" si="999"/>
        <v>38461</v>
      </c>
      <c r="K3151" s="23">
        <f t="shared" si="1000"/>
        <v>50915</v>
      </c>
      <c r="L3151" s="23">
        <f t="shared" si="1001"/>
        <v>12</v>
      </c>
      <c r="M3151" s="23">
        <f t="shared" si="1002"/>
        <v>50915</v>
      </c>
      <c r="N3151" s="23">
        <f t="shared" si="1003"/>
        <v>12</v>
      </c>
      <c r="O3151" s="23">
        <f t="shared" si="1004"/>
        <v>148610</v>
      </c>
      <c r="P3151" s="6">
        <f t="shared" si="988"/>
        <v>40105148</v>
      </c>
      <c r="Q3151" s="6">
        <f t="shared" si="993"/>
        <v>120315444</v>
      </c>
      <c r="R3151" s="6">
        <f t="shared" si="994"/>
        <v>12031544</v>
      </c>
      <c r="S3151" s="6">
        <f t="shared" si="989"/>
        <v>12820</v>
      </c>
      <c r="T3151" s="6">
        <f t="shared" si="990"/>
        <v>14564433</v>
      </c>
      <c r="U3151" s="6">
        <f t="shared" si="991"/>
        <v>12820</v>
      </c>
      <c r="V3151" s="6">
        <f t="shared" si="995"/>
        <v>3</v>
      </c>
    </row>
    <row r="3152" spans="1:22" ht="16.5" x14ac:dyDescent="0.15">
      <c r="A3152" s="6">
        <v>3144</v>
      </c>
      <c r="B3152" s="6">
        <f t="shared" si="985"/>
        <v>21138229</v>
      </c>
      <c r="C3152" s="6">
        <f t="shared" si="992"/>
        <v>42276458</v>
      </c>
      <c r="D3152" s="6">
        <f t="shared" si="986"/>
        <v>211382290</v>
      </c>
      <c r="E3152" s="6">
        <v>10</v>
      </c>
      <c r="F3152" s="6">
        <f t="shared" si="987"/>
        <v>1.0006853422630602</v>
      </c>
      <c r="G3152" s="6">
        <f t="shared" si="996"/>
        <v>72873105</v>
      </c>
      <c r="H3152" s="6">
        <f t="shared" si="997"/>
        <v>38474</v>
      </c>
      <c r="I3152" s="6">
        <f t="shared" si="998"/>
        <v>72873100</v>
      </c>
      <c r="J3152" s="6">
        <f t="shared" si="999"/>
        <v>38474</v>
      </c>
      <c r="K3152" s="23">
        <f t="shared" si="1000"/>
        <v>50934</v>
      </c>
      <c r="L3152" s="23">
        <f t="shared" si="1001"/>
        <v>13</v>
      </c>
      <c r="M3152" s="23">
        <f t="shared" si="1002"/>
        <v>50934</v>
      </c>
      <c r="N3152" s="23">
        <f t="shared" si="1003"/>
        <v>13</v>
      </c>
      <c r="O3152" s="23">
        <f t="shared" si="1004"/>
        <v>144770</v>
      </c>
      <c r="P3152" s="6">
        <f t="shared" si="988"/>
        <v>40133310</v>
      </c>
      <c r="Q3152" s="6">
        <f t="shared" si="993"/>
        <v>120399930</v>
      </c>
      <c r="R3152" s="6">
        <f t="shared" si="994"/>
        <v>12039993</v>
      </c>
      <c r="S3152" s="6">
        <f t="shared" si="989"/>
        <v>12824</v>
      </c>
      <c r="T3152" s="6">
        <f t="shared" si="990"/>
        <v>14574620</v>
      </c>
      <c r="U3152" s="6">
        <f t="shared" si="991"/>
        <v>12824</v>
      </c>
      <c r="V3152" s="6">
        <f t="shared" si="995"/>
        <v>3</v>
      </c>
    </row>
    <row r="3153" spans="1:22" ht="16.5" x14ac:dyDescent="0.15">
      <c r="A3153" s="6">
        <v>3145</v>
      </c>
      <c r="B3153" s="6">
        <f t="shared" si="985"/>
        <v>21153102</v>
      </c>
      <c r="C3153" s="6">
        <f t="shared" si="992"/>
        <v>42306204</v>
      </c>
      <c r="D3153" s="6">
        <f t="shared" si="986"/>
        <v>211531020</v>
      </c>
      <c r="E3153" s="6">
        <v>10</v>
      </c>
      <c r="F3153" s="6">
        <f t="shared" si="987"/>
        <v>1.0007036067212631</v>
      </c>
      <c r="G3153" s="6">
        <f t="shared" si="996"/>
        <v>72924059</v>
      </c>
      <c r="H3153" s="6">
        <f t="shared" si="997"/>
        <v>38486</v>
      </c>
      <c r="I3153" s="6">
        <f t="shared" si="998"/>
        <v>72924054</v>
      </c>
      <c r="J3153" s="6">
        <f t="shared" si="999"/>
        <v>38486</v>
      </c>
      <c r="K3153" s="23">
        <f t="shared" si="1000"/>
        <v>50954</v>
      </c>
      <c r="L3153" s="23">
        <f t="shared" si="1001"/>
        <v>12</v>
      </c>
      <c r="M3153" s="23">
        <f t="shared" si="1002"/>
        <v>50954</v>
      </c>
      <c r="N3153" s="23">
        <f t="shared" si="1003"/>
        <v>12</v>
      </c>
      <c r="O3153" s="23">
        <f t="shared" si="1004"/>
        <v>148730</v>
      </c>
      <c r="P3153" s="6">
        <f t="shared" si="988"/>
        <v>40161483</v>
      </c>
      <c r="Q3153" s="6">
        <f t="shared" si="993"/>
        <v>120484449</v>
      </c>
      <c r="R3153" s="6">
        <f t="shared" si="994"/>
        <v>12048444</v>
      </c>
      <c r="S3153" s="6">
        <f t="shared" si="989"/>
        <v>12828</v>
      </c>
      <c r="T3153" s="6">
        <f t="shared" si="990"/>
        <v>14584810</v>
      </c>
      <c r="U3153" s="6">
        <f t="shared" si="991"/>
        <v>12828</v>
      </c>
      <c r="V3153" s="6">
        <f t="shared" si="995"/>
        <v>3</v>
      </c>
    </row>
    <row r="3154" spans="1:22" ht="16.5" x14ac:dyDescent="0.15">
      <c r="A3154" s="6">
        <v>3146</v>
      </c>
      <c r="B3154" s="6">
        <f t="shared" si="985"/>
        <v>21167590</v>
      </c>
      <c r="C3154" s="6">
        <f t="shared" si="992"/>
        <v>42335180</v>
      </c>
      <c r="D3154" s="6">
        <f t="shared" si="986"/>
        <v>211675900</v>
      </c>
      <c r="E3154" s="6">
        <v>10</v>
      </c>
      <c r="F3154" s="6">
        <f t="shared" si="987"/>
        <v>1.0006849113666638</v>
      </c>
      <c r="G3154" s="6">
        <f t="shared" si="996"/>
        <v>72975033</v>
      </c>
      <c r="H3154" s="6">
        <f t="shared" si="997"/>
        <v>38499</v>
      </c>
      <c r="I3154" s="6">
        <f t="shared" si="998"/>
        <v>72975028</v>
      </c>
      <c r="J3154" s="6">
        <f t="shared" si="999"/>
        <v>38499</v>
      </c>
      <c r="K3154" s="23">
        <f t="shared" si="1000"/>
        <v>50974</v>
      </c>
      <c r="L3154" s="23">
        <f t="shared" si="1001"/>
        <v>13</v>
      </c>
      <c r="M3154" s="23">
        <f t="shared" si="1002"/>
        <v>50974</v>
      </c>
      <c r="N3154" s="23">
        <f t="shared" si="1003"/>
        <v>13</v>
      </c>
      <c r="O3154" s="23">
        <f t="shared" si="1004"/>
        <v>144880</v>
      </c>
      <c r="P3154" s="6">
        <f t="shared" si="988"/>
        <v>40188259</v>
      </c>
      <c r="Q3154" s="6">
        <f t="shared" si="993"/>
        <v>120564777</v>
      </c>
      <c r="R3154" s="6">
        <f t="shared" si="994"/>
        <v>12056477</v>
      </c>
      <c r="S3154" s="6">
        <f t="shared" si="989"/>
        <v>12833</v>
      </c>
      <c r="T3154" s="6">
        <f t="shared" si="990"/>
        <v>14595005</v>
      </c>
      <c r="U3154" s="6">
        <f t="shared" si="991"/>
        <v>12833</v>
      </c>
      <c r="V3154" s="6">
        <f t="shared" si="995"/>
        <v>3</v>
      </c>
    </row>
    <row r="3155" spans="1:22" ht="16.5" x14ac:dyDescent="0.15">
      <c r="A3155" s="6">
        <v>3147</v>
      </c>
      <c r="B3155" s="6">
        <f t="shared" si="985"/>
        <v>21182474</v>
      </c>
      <c r="C3155" s="6">
        <f t="shared" si="992"/>
        <v>42364948</v>
      </c>
      <c r="D3155" s="6">
        <f t="shared" si="986"/>
        <v>211824740</v>
      </c>
      <c r="E3155" s="6">
        <v>10</v>
      </c>
      <c r="F3155" s="6">
        <f t="shared" si="987"/>
        <v>1.000703150429501</v>
      </c>
      <c r="G3155" s="6">
        <f t="shared" si="996"/>
        <v>73026026</v>
      </c>
      <c r="H3155" s="6">
        <f t="shared" si="997"/>
        <v>38511</v>
      </c>
      <c r="I3155" s="6">
        <f t="shared" si="998"/>
        <v>73026021</v>
      </c>
      <c r="J3155" s="6">
        <f t="shared" si="999"/>
        <v>38511</v>
      </c>
      <c r="K3155" s="23">
        <f t="shared" si="1000"/>
        <v>50993</v>
      </c>
      <c r="L3155" s="23">
        <f t="shared" si="1001"/>
        <v>12</v>
      </c>
      <c r="M3155" s="23">
        <f t="shared" si="1002"/>
        <v>50993</v>
      </c>
      <c r="N3155" s="23">
        <f t="shared" si="1003"/>
        <v>12</v>
      </c>
      <c r="O3155" s="23">
        <f t="shared" si="1004"/>
        <v>148840</v>
      </c>
      <c r="P3155" s="6">
        <f t="shared" si="988"/>
        <v>40216453</v>
      </c>
      <c r="Q3155" s="6">
        <f t="shared" si="993"/>
        <v>120649359</v>
      </c>
      <c r="R3155" s="6">
        <f t="shared" si="994"/>
        <v>12064935</v>
      </c>
      <c r="S3155" s="6">
        <f t="shared" si="989"/>
        <v>12837</v>
      </c>
      <c r="T3155" s="6">
        <f t="shared" si="990"/>
        <v>14605204</v>
      </c>
      <c r="U3155" s="6">
        <f t="shared" si="991"/>
        <v>12837</v>
      </c>
      <c r="V3155" s="6">
        <f t="shared" si="995"/>
        <v>3</v>
      </c>
    </row>
    <row r="3156" spans="1:22" ht="16.5" x14ac:dyDescent="0.15">
      <c r="A3156" s="6">
        <v>3148</v>
      </c>
      <c r="B3156" s="6">
        <f t="shared" si="985"/>
        <v>21196973</v>
      </c>
      <c r="C3156" s="6">
        <f t="shared" si="992"/>
        <v>42393946</v>
      </c>
      <c r="D3156" s="6">
        <f t="shared" si="986"/>
        <v>211969730</v>
      </c>
      <c r="E3156" s="6">
        <v>10</v>
      </c>
      <c r="F3156" s="6">
        <f t="shared" si="987"/>
        <v>1.0006844809534523</v>
      </c>
      <c r="G3156" s="6">
        <f t="shared" si="996"/>
        <v>73077039</v>
      </c>
      <c r="H3156" s="6">
        <f t="shared" si="997"/>
        <v>38524</v>
      </c>
      <c r="I3156" s="6">
        <f t="shared" si="998"/>
        <v>73077034</v>
      </c>
      <c r="J3156" s="6">
        <f t="shared" si="999"/>
        <v>38524</v>
      </c>
      <c r="K3156" s="23">
        <f t="shared" si="1000"/>
        <v>51013</v>
      </c>
      <c r="L3156" s="23">
        <f t="shared" si="1001"/>
        <v>13</v>
      </c>
      <c r="M3156" s="23">
        <f t="shared" si="1002"/>
        <v>51013</v>
      </c>
      <c r="N3156" s="23">
        <f t="shared" si="1003"/>
        <v>13</v>
      </c>
      <c r="O3156" s="23">
        <f t="shared" si="1004"/>
        <v>144990</v>
      </c>
      <c r="P3156" s="6">
        <f t="shared" si="988"/>
        <v>40244658</v>
      </c>
      <c r="Q3156" s="6">
        <f t="shared" si="993"/>
        <v>120733974</v>
      </c>
      <c r="R3156" s="6">
        <f t="shared" si="994"/>
        <v>12073397</v>
      </c>
      <c r="S3156" s="6">
        <f t="shared" si="989"/>
        <v>12841</v>
      </c>
      <c r="T3156" s="6">
        <f t="shared" si="990"/>
        <v>14615406</v>
      </c>
      <c r="U3156" s="6">
        <f t="shared" si="991"/>
        <v>12841</v>
      </c>
      <c r="V3156" s="6">
        <f t="shared" si="995"/>
        <v>3</v>
      </c>
    </row>
    <row r="3157" spans="1:22" ht="16.5" x14ac:dyDescent="0.15">
      <c r="A3157" s="6">
        <v>3149</v>
      </c>
      <c r="B3157" s="6">
        <f t="shared" si="985"/>
        <v>21211869</v>
      </c>
      <c r="C3157" s="6">
        <f t="shared" si="992"/>
        <v>42423738</v>
      </c>
      <c r="D3157" s="6">
        <f t="shared" si="986"/>
        <v>212118690</v>
      </c>
      <c r="E3157" s="6">
        <v>10</v>
      </c>
      <c r="F3157" s="6">
        <f t="shared" si="987"/>
        <v>1.0007027418490366</v>
      </c>
      <c r="G3157" s="6">
        <f t="shared" si="996"/>
        <v>73128071</v>
      </c>
      <c r="H3157" s="6">
        <f t="shared" si="997"/>
        <v>38536</v>
      </c>
      <c r="I3157" s="6">
        <f t="shared" si="998"/>
        <v>73128066</v>
      </c>
      <c r="J3157" s="6">
        <f t="shared" si="999"/>
        <v>38536</v>
      </c>
      <c r="K3157" s="23">
        <f t="shared" si="1000"/>
        <v>51032</v>
      </c>
      <c r="L3157" s="23">
        <f t="shared" si="1001"/>
        <v>12</v>
      </c>
      <c r="M3157" s="23">
        <f t="shared" si="1002"/>
        <v>51032</v>
      </c>
      <c r="N3157" s="23">
        <f t="shared" si="1003"/>
        <v>12</v>
      </c>
      <c r="O3157" s="23">
        <f t="shared" si="1004"/>
        <v>148960</v>
      </c>
      <c r="P3157" s="6">
        <f t="shared" si="988"/>
        <v>40272874</v>
      </c>
      <c r="Q3157" s="6">
        <f t="shared" si="993"/>
        <v>120818622</v>
      </c>
      <c r="R3157" s="6">
        <f t="shared" si="994"/>
        <v>12081862</v>
      </c>
      <c r="S3157" s="6">
        <f t="shared" si="989"/>
        <v>12845</v>
      </c>
      <c r="T3157" s="6">
        <f t="shared" si="990"/>
        <v>14625613</v>
      </c>
      <c r="U3157" s="6">
        <f t="shared" si="991"/>
        <v>12845</v>
      </c>
      <c r="V3157" s="6">
        <f t="shared" si="995"/>
        <v>3</v>
      </c>
    </row>
    <row r="3158" spans="1:22" ht="16.5" x14ac:dyDescent="0.15">
      <c r="A3158" s="6">
        <v>3150</v>
      </c>
      <c r="B3158" s="6">
        <f t="shared" si="985"/>
        <v>21226379</v>
      </c>
      <c r="C3158" s="6">
        <f t="shared" si="992"/>
        <v>42452758</v>
      </c>
      <c r="D3158" s="6">
        <f t="shared" si="986"/>
        <v>212263790</v>
      </c>
      <c r="E3158" s="6">
        <v>10</v>
      </c>
      <c r="F3158" s="6">
        <f t="shared" si="987"/>
        <v>1.0006840509905091</v>
      </c>
      <c r="G3158" s="6">
        <f t="shared" si="996"/>
        <v>73179123</v>
      </c>
      <c r="H3158" s="6">
        <f t="shared" si="997"/>
        <v>38549</v>
      </c>
      <c r="I3158" s="6">
        <f t="shared" si="998"/>
        <v>73179118</v>
      </c>
      <c r="J3158" s="6">
        <f t="shared" si="999"/>
        <v>38549</v>
      </c>
      <c r="K3158" s="23">
        <f t="shared" si="1000"/>
        <v>51052</v>
      </c>
      <c r="L3158" s="23">
        <f t="shared" si="1001"/>
        <v>13</v>
      </c>
      <c r="M3158" s="23">
        <f t="shared" si="1002"/>
        <v>51052</v>
      </c>
      <c r="N3158" s="23">
        <f t="shared" si="1003"/>
        <v>13</v>
      </c>
      <c r="O3158" s="23">
        <f t="shared" si="1004"/>
        <v>145100</v>
      </c>
      <c r="P3158" s="6">
        <f t="shared" si="988"/>
        <v>40301100</v>
      </c>
      <c r="Q3158" s="6">
        <f t="shared" si="993"/>
        <v>120903300</v>
      </c>
      <c r="R3158" s="6">
        <f t="shared" si="994"/>
        <v>12090330</v>
      </c>
      <c r="S3158" s="6">
        <f t="shared" si="989"/>
        <v>12849</v>
      </c>
      <c r="T3158" s="6">
        <f t="shared" si="990"/>
        <v>14635823</v>
      </c>
      <c r="U3158" s="6">
        <f t="shared" si="991"/>
        <v>12849</v>
      </c>
      <c r="V3158" s="6">
        <f t="shared" si="995"/>
        <v>3</v>
      </c>
    </row>
    <row r="3159" spans="1:22" ht="16.5" x14ac:dyDescent="0.15">
      <c r="A3159" s="6">
        <v>3151</v>
      </c>
      <c r="B3159" s="6">
        <f t="shared" si="985"/>
        <v>21241286</v>
      </c>
      <c r="C3159" s="6">
        <f t="shared" si="992"/>
        <v>42482572</v>
      </c>
      <c r="D3159" s="6">
        <f t="shared" si="986"/>
        <v>212412860</v>
      </c>
      <c r="E3159" s="6">
        <v>10</v>
      </c>
      <c r="F3159" s="6">
        <f t="shared" si="987"/>
        <v>1.0007022865275326</v>
      </c>
      <c r="G3159" s="6">
        <f t="shared" si="996"/>
        <v>73230194</v>
      </c>
      <c r="H3159" s="6">
        <f t="shared" si="997"/>
        <v>38561</v>
      </c>
      <c r="I3159" s="6">
        <f t="shared" si="998"/>
        <v>73230189</v>
      </c>
      <c r="J3159" s="6">
        <f t="shared" si="999"/>
        <v>38561</v>
      </c>
      <c r="K3159" s="23">
        <f t="shared" si="1000"/>
        <v>51071</v>
      </c>
      <c r="L3159" s="23">
        <f t="shared" si="1001"/>
        <v>12</v>
      </c>
      <c r="M3159" s="23">
        <f t="shared" si="1002"/>
        <v>51071</v>
      </c>
      <c r="N3159" s="23">
        <f t="shared" si="1003"/>
        <v>12</v>
      </c>
      <c r="O3159" s="23">
        <f t="shared" si="1004"/>
        <v>149070</v>
      </c>
      <c r="P3159" s="6">
        <f t="shared" si="988"/>
        <v>40329338</v>
      </c>
      <c r="Q3159" s="6">
        <f t="shared" si="993"/>
        <v>120988014</v>
      </c>
      <c r="R3159" s="6">
        <f t="shared" si="994"/>
        <v>12098801</v>
      </c>
      <c r="S3159" s="6">
        <f t="shared" si="989"/>
        <v>12853</v>
      </c>
      <c r="T3159" s="6">
        <f t="shared" si="990"/>
        <v>14646037</v>
      </c>
      <c r="U3159" s="6">
        <f t="shared" si="991"/>
        <v>12853</v>
      </c>
      <c r="V3159" s="6">
        <f t="shared" si="995"/>
        <v>3</v>
      </c>
    </row>
    <row r="3160" spans="1:22" ht="16.5" x14ac:dyDescent="0.15">
      <c r="A3160" s="6">
        <v>3152</v>
      </c>
      <c r="B3160" s="6">
        <f t="shared" si="985"/>
        <v>21255807</v>
      </c>
      <c r="C3160" s="6">
        <f t="shared" si="992"/>
        <v>42511614</v>
      </c>
      <c r="D3160" s="6">
        <f t="shared" si="986"/>
        <v>212558070</v>
      </c>
      <c r="E3160" s="6">
        <v>10</v>
      </c>
      <c r="F3160" s="6">
        <f t="shared" si="987"/>
        <v>1.0006836215095452</v>
      </c>
      <c r="G3160" s="6">
        <f t="shared" si="996"/>
        <v>73281285</v>
      </c>
      <c r="H3160" s="6">
        <f t="shared" si="997"/>
        <v>38574</v>
      </c>
      <c r="I3160" s="6">
        <f t="shared" si="998"/>
        <v>73281280</v>
      </c>
      <c r="J3160" s="6">
        <f t="shared" si="999"/>
        <v>38574</v>
      </c>
      <c r="K3160" s="23">
        <f t="shared" si="1000"/>
        <v>51091</v>
      </c>
      <c r="L3160" s="23">
        <f t="shared" si="1001"/>
        <v>13</v>
      </c>
      <c r="M3160" s="23">
        <f t="shared" si="1002"/>
        <v>51091</v>
      </c>
      <c r="N3160" s="23">
        <f t="shared" si="1003"/>
        <v>13</v>
      </c>
      <c r="O3160" s="23">
        <f t="shared" si="1004"/>
        <v>145210</v>
      </c>
      <c r="P3160" s="6">
        <f t="shared" si="988"/>
        <v>40356176</v>
      </c>
      <c r="Q3160" s="6">
        <f t="shared" si="993"/>
        <v>121068528</v>
      </c>
      <c r="R3160" s="6">
        <f t="shared" si="994"/>
        <v>12106852</v>
      </c>
      <c r="S3160" s="6">
        <f t="shared" si="989"/>
        <v>12858</v>
      </c>
      <c r="T3160" s="6">
        <f t="shared" si="990"/>
        <v>14656256</v>
      </c>
      <c r="U3160" s="6">
        <f t="shared" si="991"/>
        <v>12858</v>
      </c>
      <c r="V3160" s="6">
        <f t="shared" si="995"/>
        <v>3</v>
      </c>
    </row>
    <row r="3161" spans="1:22" ht="16.5" x14ac:dyDescent="0.15">
      <c r="A3161" s="6">
        <v>3153</v>
      </c>
      <c r="B3161" s="6">
        <f t="shared" si="985"/>
        <v>21270725</v>
      </c>
      <c r="C3161" s="6">
        <f t="shared" si="992"/>
        <v>42541450</v>
      </c>
      <c r="D3161" s="6">
        <f t="shared" si="986"/>
        <v>212707250</v>
      </c>
      <c r="E3161" s="6">
        <v>10</v>
      </c>
      <c r="F3161" s="6">
        <f t="shared" si="987"/>
        <v>1.0007018317394394</v>
      </c>
      <c r="G3161" s="6">
        <f t="shared" si="996"/>
        <v>73332396</v>
      </c>
      <c r="H3161" s="6">
        <f t="shared" si="997"/>
        <v>38586</v>
      </c>
      <c r="I3161" s="6">
        <f t="shared" si="998"/>
        <v>73332391</v>
      </c>
      <c r="J3161" s="6">
        <f t="shared" si="999"/>
        <v>38586</v>
      </c>
      <c r="K3161" s="23">
        <f t="shared" si="1000"/>
        <v>51111</v>
      </c>
      <c r="L3161" s="23">
        <f t="shared" si="1001"/>
        <v>12</v>
      </c>
      <c r="M3161" s="23">
        <f t="shared" si="1002"/>
        <v>51111</v>
      </c>
      <c r="N3161" s="23">
        <f t="shared" si="1003"/>
        <v>12</v>
      </c>
      <c r="O3161" s="23">
        <f t="shared" si="1004"/>
        <v>149180</v>
      </c>
      <c r="P3161" s="6">
        <f t="shared" si="988"/>
        <v>40384435</v>
      </c>
      <c r="Q3161" s="6">
        <f t="shared" si="993"/>
        <v>121153305</v>
      </c>
      <c r="R3161" s="6">
        <f t="shared" si="994"/>
        <v>12115330</v>
      </c>
      <c r="S3161" s="6">
        <f t="shared" si="989"/>
        <v>12862</v>
      </c>
      <c r="T3161" s="6">
        <f t="shared" si="990"/>
        <v>14666478</v>
      </c>
      <c r="U3161" s="6">
        <f t="shared" si="991"/>
        <v>12862</v>
      </c>
      <c r="V3161" s="6">
        <f t="shared" si="995"/>
        <v>3</v>
      </c>
    </row>
    <row r="3162" spans="1:22" ht="16.5" x14ac:dyDescent="0.15">
      <c r="A3162" s="6">
        <v>3154</v>
      </c>
      <c r="B3162" s="6">
        <f t="shared" si="985"/>
        <v>21285258</v>
      </c>
      <c r="C3162" s="6">
        <f t="shared" si="992"/>
        <v>42570516</v>
      </c>
      <c r="D3162" s="6">
        <f t="shared" si="986"/>
        <v>212852580</v>
      </c>
      <c r="E3162" s="6">
        <v>10</v>
      </c>
      <c r="F3162" s="6">
        <f t="shared" si="987"/>
        <v>1.0006832395228653</v>
      </c>
      <c r="G3162" s="6">
        <f t="shared" si="996"/>
        <v>73383526</v>
      </c>
      <c r="H3162" s="6">
        <f t="shared" si="997"/>
        <v>38599</v>
      </c>
      <c r="I3162" s="6">
        <f t="shared" si="998"/>
        <v>73383521</v>
      </c>
      <c r="J3162" s="6">
        <f t="shared" si="999"/>
        <v>38599</v>
      </c>
      <c r="K3162" s="23">
        <f t="shared" si="1000"/>
        <v>51130</v>
      </c>
      <c r="L3162" s="23">
        <f t="shared" si="1001"/>
        <v>13</v>
      </c>
      <c r="M3162" s="23">
        <f t="shared" si="1002"/>
        <v>51130</v>
      </c>
      <c r="N3162" s="23">
        <f t="shared" si="1003"/>
        <v>13</v>
      </c>
      <c r="O3162" s="23">
        <f t="shared" si="1004"/>
        <v>145330</v>
      </c>
      <c r="P3162" s="6">
        <f t="shared" si="988"/>
        <v>40412704</v>
      </c>
      <c r="Q3162" s="6">
        <f t="shared" si="993"/>
        <v>121238112</v>
      </c>
      <c r="R3162" s="6">
        <f t="shared" si="994"/>
        <v>12123811</v>
      </c>
      <c r="S3162" s="6">
        <f t="shared" si="989"/>
        <v>12866</v>
      </c>
      <c r="T3162" s="6">
        <f t="shared" si="990"/>
        <v>14676704</v>
      </c>
      <c r="U3162" s="6">
        <f t="shared" si="991"/>
        <v>12866</v>
      </c>
      <c r="V3162" s="6">
        <f t="shared" si="995"/>
        <v>3</v>
      </c>
    </row>
    <row r="3163" spans="1:22" ht="16.5" x14ac:dyDescent="0.15">
      <c r="A3163" s="6">
        <v>3155</v>
      </c>
      <c r="B3163" s="6">
        <f t="shared" si="985"/>
        <v>21300187</v>
      </c>
      <c r="C3163" s="6">
        <f t="shared" si="992"/>
        <v>42600374</v>
      </c>
      <c r="D3163" s="6">
        <f t="shared" si="986"/>
        <v>213001870</v>
      </c>
      <c r="E3163" s="6">
        <v>10</v>
      </c>
      <c r="F3163" s="6">
        <f t="shared" si="987"/>
        <v>1.0007013774510038</v>
      </c>
      <c r="G3163" s="6">
        <f t="shared" si="996"/>
        <v>73434676</v>
      </c>
      <c r="H3163" s="6">
        <f t="shared" si="997"/>
        <v>38611</v>
      </c>
      <c r="I3163" s="6">
        <f t="shared" si="998"/>
        <v>73434671</v>
      </c>
      <c r="J3163" s="6">
        <f t="shared" si="999"/>
        <v>38611</v>
      </c>
      <c r="K3163" s="23">
        <f t="shared" si="1000"/>
        <v>51150</v>
      </c>
      <c r="L3163" s="23">
        <f t="shared" si="1001"/>
        <v>12</v>
      </c>
      <c r="M3163" s="23">
        <f t="shared" si="1002"/>
        <v>51150</v>
      </c>
      <c r="N3163" s="23">
        <f t="shared" si="1003"/>
        <v>12</v>
      </c>
      <c r="O3163" s="23">
        <f t="shared" si="1004"/>
        <v>149290</v>
      </c>
      <c r="P3163" s="6">
        <f t="shared" si="988"/>
        <v>40440984</v>
      </c>
      <c r="Q3163" s="6">
        <f t="shared" si="993"/>
        <v>121322952</v>
      </c>
      <c r="R3163" s="6">
        <f t="shared" si="994"/>
        <v>12132295</v>
      </c>
      <c r="S3163" s="6">
        <f t="shared" si="989"/>
        <v>12870</v>
      </c>
      <c r="T3163" s="6">
        <f t="shared" si="990"/>
        <v>14686934</v>
      </c>
      <c r="U3163" s="6">
        <f t="shared" si="991"/>
        <v>12870</v>
      </c>
      <c r="V3163" s="6">
        <f t="shared" si="995"/>
        <v>3</v>
      </c>
    </row>
    <row r="3164" spans="1:22" ht="16.5" x14ac:dyDescent="0.15">
      <c r="A3164" s="6">
        <v>3156</v>
      </c>
      <c r="B3164" s="6">
        <f t="shared" si="985"/>
        <v>21314731</v>
      </c>
      <c r="C3164" s="6">
        <f t="shared" si="992"/>
        <v>42629462</v>
      </c>
      <c r="D3164" s="6">
        <f t="shared" si="986"/>
        <v>213147310</v>
      </c>
      <c r="E3164" s="6">
        <v>10</v>
      </c>
      <c r="F3164" s="6">
        <f t="shared" si="987"/>
        <v>1.0006828109067776</v>
      </c>
      <c r="G3164" s="6">
        <f t="shared" si="996"/>
        <v>73485845</v>
      </c>
      <c r="H3164" s="6">
        <f t="shared" si="997"/>
        <v>38624</v>
      </c>
      <c r="I3164" s="6">
        <f t="shared" si="998"/>
        <v>73485840</v>
      </c>
      <c r="J3164" s="6">
        <f t="shared" si="999"/>
        <v>38624</v>
      </c>
      <c r="K3164" s="23">
        <f t="shared" si="1000"/>
        <v>51169</v>
      </c>
      <c r="L3164" s="23">
        <f t="shared" si="1001"/>
        <v>13</v>
      </c>
      <c r="M3164" s="23">
        <f t="shared" si="1002"/>
        <v>51169</v>
      </c>
      <c r="N3164" s="23">
        <f t="shared" si="1003"/>
        <v>13</v>
      </c>
      <c r="O3164" s="23">
        <f t="shared" si="1004"/>
        <v>145440</v>
      </c>
      <c r="P3164" s="6">
        <f t="shared" si="988"/>
        <v>40469275</v>
      </c>
      <c r="Q3164" s="6">
        <f t="shared" si="993"/>
        <v>121407825</v>
      </c>
      <c r="R3164" s="6">
        <f t="shared" si="994"/>
        <v>12140782</v>
      </c>
      <c r="S3164" s="6">
        <f t="shared" si="989"/>
        <v>12874</v>
      </c>
      <c r="T3164" s="6">
        <f t="shared" si="990"/>
        <v>14697168</v>
      </c>
      <c r="U3164" s="6">
        <f t="shared" si="991"/>
        <v>12874</v>
      </c>
      <c r="V3164" s="6">
        <f t="shared" si="995"/>
        <v>3</v>
      </c>
    </row>
    <row r="3165" spans="1:22" ht="16.5" x14ac:dyDescent="0.15">
      <c r="A3165" s="6">
        <v>3157</v>
      </c>
      <c r="B3165" s="6">
        <f t="shared" si="985"/>
        <v>21329672</v>
      </c>
      <c r="C3165" s="6">
        <f t="shared" si="992"/>
        <v>42659344</v>
      </c>
      <c r="D3165" s="6">
        <f t="shared" si="986"/>
        <v>213296720</v>
      </c>
      <c r="E3165" s="6">
        <v>10</v>
      </c>
      <c r="F3165" s="6">
        <f t="shared" si="987"/>
        <v>1.0007009706104195</v>
      </c>
      <c r="G3165" s="6">
        <f t="shared" si="996"/>
        <v>73537034</v>
      </c>
      <c r="H3165" s="6">
        <f t="shared" si="997"/>
        <v>38636</v>
      </c>
      <c r="I3165" s="6">
        <f t="shared" si="998"/>
        <v>73537029</v>
      </c>
      <c r="J3165" s="6">
        <f t="shared" si="999"/>
        <v>38636</v>
      </c>
      <c r="K3165" s="23">
        <f t="shared" si="1000"/>
        <v>51189</v>
      </c>
      <c r="L3165" s="23">
        <f t="shared" si="1001"/>
        <v>12</v>
      </c>
      <c r="M3165" s="23">
        <f t="shared" si="1002"/>
        <v>51189</v>
      </c>
      <c r="N3165" s="23">
        <f t="shared" si="1003"/>
        <v>12</v>
      </c>
      <c r="O3165" s="23">
        <f t="shared" si="1004"/>
        <v>149410</v>
      </c>
      <c r="P3165" s="6">
        <f t="shared" si="988"/>
        <v>40497578</v>
      </c>
      <c r="Q3165" s="6">
        <f t="shared" si="993"/>
        <v>121492734</v>
      </c>
      <c r="R3165" s="6">
        <f t="shared" si="994"/>
        <v>12149273</v>
      </c>
      <c r="S3165" s="6">
        <f t="shared" si="989"/>
        <v>12878</v>
      </c>
      <c r="T3165" s="6">
        <f t="shared" si="990"/>
        <v>14707405</v>
      </c>
      <c r="U3165" s="6">
        <f t="shared" si="991"/>
        <v>12878</v>
      </c>
      <c r="V3165" s="6">
        <f t="shared" si="995"/>
        <v>3</v>
      </c>
    </row>
    <row r="3166" spans="1:22" ht="16.5" x14ac:dyDescent="0.15">
      <c r="A3166" s="6">
        <v>3158</v>
      </c>
      <c r="B3166" s="6">
        <f t="shared" si="985"/>
        <v>21344618</v>
      </c>
      <c r="C3166" s="6">
        <f t="shared" si="992"/>
        <v>42689236</v>
      </c>
      <c r="D3166" s="6">
        <f t="shared" si="986"/>
        <v>213446180</v>
      </c>
      <c r="E3166" s="6">
        <v>10</v>
      </c>
      <c r="F3166" s="6">
        <f t="shared" si="987"/>
        <v>1.0007007140100419</v>
      </c>
      <c r="G3166" s="6">
        <f t="shared" si="996"/>
        <v>73588242</v>
      </c>
      <c r="H3166" s="6">
        <f t="shared" si="997"/>
        <v>38648</v>
      </c>
      <c r="I3166" s="6">
        <f t="shared" si="998"/>
        <v>73588237</v>
      </c>
      <c r="J3166" s="6">
        <f t="shared" si="999"/>
        <v>38648</v>
      </c>
      <c r="K3166" s="23">
        <f t="shared" si="1000"/>
        <v>51208</v>
      </c>
      <c r="L3166" s="23">
        <f t="shared" si="1001"/>
        <v>12</v>
      </c>
      <c r="M3166" s="23">
        <f t="shared" si="1002"/>
        <v>51208</v>
      </c>
      <c r="N3166" s="23">
        <f t="shared" si="1003"/>
        <v>12</v>
      </c>
      <c r="O3166" s="23">
        <f t="shared" si="1004"/>
        <v>149460</v>
      </c>
      <c r="P3166" s="6">
        <f t="shared" si="988"/>
        <v>40525890</v>
      </c>
      <c r="Q3166" s="6">
        <f t="shared" si="993"/>
        <v>121577670</v>
      </c>
      <c r="R3166" s="6">
        <f t="shared" si="994"/>
        <v>12157767</v>
      </c>
      <c r="S3166" s="6">
        <f t="shared" si="989"/>
        <v>12882</v>
      </c>
      <c r="T3166" s="6">
        <f t="shared" si="990"/>
        <v>14717647</v>
      </c>
      <c r="U3166" s="6">
        <f t="shared" si="991"/>
        <v>12882</v>
      </c>
      <c r="V3166" s="6">
        <f t="shared" si="995"/>
        <v>3</v>
      </c>
    </row>
    <row r="3167" spans="1:22" ht="16.5" x14ac:dyDescent="0.15">
      <c r="A3167" s="6">
        <v>3159</v>
      </c>
      <c r="B3167" s="6">
        <f t="shared" si="985"/>
        <v>21359178</v>
      </c>
      <c r="C3167" s="6">
        <f t="shared" si="992"/>
        <v>42718356</v>
      </c>
      <c r="D3167" s="6">
        <f t="shared" si="986"/>
        <v>213591780</v>
      </c>
      <c r="E3167" s="6">
        <v>10</v>
      </c>
      <c r="F3167" s="6">
        <f t="shared" si="987"/>
        <v>1.0006821391696961</v>
      </c>
      <c r="G3167" s="6">
        <f t="shared" si="996"/>
        <v>73639470</v>
      </c>
      <c r="H3167" s="6">
        <f t="shared" si="997"/>
        <v>38661</v>
      </c>
      <c r="I3167" s="6">
        <f t="shared" si="998"/>
        <v>73639465</v>
      </c>
      <c r="J3167" s="6">
        <f t="shared" si="999"/>
        <v>38661</v>
      </c>
      <c r="K3167" s="23">
        <f t="shared" si="1000"/>
        <v>51228</v>
      </c>
      <c r="L3167" s="23">
        <f t="shared" si="1001"/>
        <v>13</v>
      </c>
      <c r="M3167" s="23">
        <f t="shared" si="1002"/>
        <v>51228</v>
      </c>
      <c r="N3167" s="23">
        <f t="shared" si="1003"/>
        <v>13</v>
      </c>
      <c r="O3167" s="23">
        <f t="shared" si="1004"/>
        <v>145600</v>
      </c>
      <c r="P3167" s="6">
        <f t="shared" si="988"/>
        <v>40552800</v>
      </c>
      <c r="Q3167" s="6">
        <f t="shared" si="993"/>
        <v>121658400</v>
      </c>
      <c r="R3167" s="6">
        <f t="shared" si="994"/>
        <v>12165840</v>
      </c>
      <c r="S3167" s="6">
        <f t="shared" si="989"/>
        <v>12887</v>
      </c>
      <c r="T3167" s="6">
        <f t="shared" si="990"/>
        <v>14727893</v>
      </c>
      <c r="U3167" s="6">
        <f t="shared" si="991"/>
        <v>12887</v>
      </c>
      <c r="V3167" s="6">
        <f t="shared" si="995"/>
        <v>3</v>
      </c>
    </row>
    <row r="3168" spans="1:22" ht="16.5" x14ac:dyDescent="0.15">
      <c r="A3168" s="6">
        <v>3160</v>
      </c>
      <c r="B3168" s="6">
        <f t="shared" si="985"/>
        <v>21374136</v>
      </c>
      <c r="C3168" s="6">
        <f t="shared" si="992"/>
        <v>42748272</v>
      </c>
      <c r="D3168" s="6">
        <f t="shared" si="986"/>
        <v>213741360</v>
      </c>
      <c r="E3168" s="6">
        <v>10</v>
      </c>
      <c r="F3168" s="6">
        <f t="shared" si="987"/>
        <v>1.0007003078489256</v>
      </c>
      <c r="G3168" s="6">
        <f t="shared" si="996"/>
        <v>73690718</v>
      </c>
      <c r="H3168" s="6">
        <f t="shared" si="997"/>
        <v>38673</v>
      </c>
      <c r="I3168" s="6">
        <f t="shared" si="998"/>
        <v>73690713</v>
      </c>
      <c r="J3168" s="6">
        <f t="shared" si="999"/>
        <v>38673</v>
      </c>
      <c r="K3168" s="23">
        <f t="shared" si="1000"/>
        <v>51248</v>
      </c>
      <c r="L3168" s="23">
        <f t="shared" si="1001"/>
        <v>12</v>
      </c>
      <c r="M3168" s="23">
        <f t="shared" si="1002"/>
        <v>51248</v>
      </c>
      <c r="N3168" s="23">
        <f t="shared" si="1003"/>
        <v>12</v>
      </c>
      <c r="O3168" s="23">
        <f t="shared" si="1004"/>
        <v>149580</v>
      </c>
      <c r="P3168" s="6">
        <f t="shared" si="988"/>
        <v>40581135</v>
      </c>
      <c r="Q3168" s="6">
        <f t="shared" si="993"/>
        <v>121743405</v>
      </c>
      <c r="R3168" s="6">
        <f t="shared" si="994"/>
        <v>12174340</v>
      </c>
      <c r="S3168" s="6">
        <f t="shared" si="989"/>
        <v>12891</v>
      </c>
      <c r="T3168" s="6">
        <f t="shared" si="990"/>
        <v>14738142</v>
      </c>
      <c r="U3168" s="6">
        <f t="shared" si="991"/>
        <v>12891</v>
      </c>
      <c r="V3168" s="6">
        <f t="shared" si="995"/>
        <v>3</v>
      </c>
    </row>
    <row r="3169" spans="1:22" ht="16.5" x14ac:dyDescent="0.15">
      <c r="A3169" s="6">
        <v>3161</v>
      </c>
      <c r="B3169" s="6">
        <f t="shared" si="985"/>
        <v>21388707</v>
      </c>
      <c r="C3169" s="6">
        <f t="shared" si="992"/>
        <v>42777414</v>
      </c>
      <c r="D3169" s="6">
        <f t="shared" si="986"/>
        <v>213887070</v>
      </c>
      <c r="E3169" s="6">
        <v>10</v>
      </c>
      <c r="F3169" s="6">
        <f t="shared" si="987"/>
        <v>1.0006817117660336</v>
      </c>
      <c r="G3169" s="6">
        <f t="shared" si="996"/>
        <v>73741985</v>
      </c>
      <c r="H3169" s="6">
        <f t="shared" si="997"/>
        <v>38686</v>
      </c>
      <c r="I3169" s="6">
        <f t="shared" si="998"/>
        <v>73741980</v>
      </c>
      <c r="J3169" s="6">
        <f t="shared" si="999"/>
        <v>38686</v>
      </c>
      <c r="K3169" s="23">
        <f t="shared" si="1000"/>
        <v>51267</v>
      </c>
      <c r="L3169" s="23">
        <f t="shared" si="1001"/>
        <v>13</v>
      </c>
      <c r="M3169" s="23">
        <f t="shared" si="1002"/>
        <v>51267</v>
      </c>
      <c r="N3169" s="23">
        <f t="shared" si="1003"/>
        <v>13</v>
      </c>
      <c r="O3169" s="23">
        <f t="shared" si="1004"/>
        <v>145710</v>
      </c>
      <c r="P3169" s="6">
        <f t="shared" si="988"/>
        <v>40609479</v>
      </c>
      <c r="Q3169" s="6">
        <f t="shared" si="993"/>
        <v>121828437</v>
      </c>
      <c r="R3169" s="6">
        <f t="shared" si="994"/>
        <v>12182843</v>
      </c>
      <c r="S3169" s="6">
        <f t="shared" si="989"/>
        <v>12895</v>
      </c>
      <c r="T3169" s="6">
        <f t="shared" si="990"/>
        <v>14748396</v>
      </c>
      <c r="U3169" s="6">
        <f t="shared" si="991"/>
        <v>12895</v>
      </c>
      <c r="V3169" s="6">
        <f t="shared" si="995"/>
        <v>3</v>
      </c>
    </row>
    <row r="3170" spans="1:22" ht="16.5" x14ac:dyDescent="0.15">
      <c r="A3170" s="6">
        <v>3162</v>
      </c>
      <c r="B3170" s="6">
        <f t="shared" si="985"/>
        <v>21403677</v>
      </c>
      <c r="C3170" s="6">
        <f t="shared" si="992"/>
        <v>42807354</v>
      </c>
      <c r="D3170" s="6">
        <f t="shared" si="986"/>
        <v>214036770</v>
      </c>
      <c r="E3170" s="6">
        <v>10</v>
      </c>
      <c r="F3170" s="6">
        <f t="shared" si="987"/>
        <v>1.0006999020557905</v>
      </c>
      <c r="G3170" s="6">
        <f t="shared" si="996"/>
        <v>73793272</v>
      </c>
      <c r="H3170" s="6">
        <f t="shared" si="997"/>
        <v>38698</v>
      </c>
      <c r="I3170" s="6">
        <f t="shared" si="998"/>
        <v>73793267</v>
      </c>
      <c r="J3170" s="6">
        <f t="shared" si="999"/>
        <v>38698</v>
      </c>
      <c r="K3170" s="23">
        <f t="shared" si="1000"/>
        <v>51287</v>
      </c>
      <c r="L3170" s="23">
        <f t="shared" si="1001"/>
        <v>12</v>
      </c>
      <c r="M3170" s="23">
        <f t="shared" si="1002"/>
        <v>51287</v>
      </c>
      <c r="N3170" s="23">
        <f t="shared" si="1003"/>
        <v>12</v>
      </c>
      <c r="O3170" s="23">
        <f t="shared" si="1004"/>
        <v>149700</v>
      </c>
      <c r="P3170" s="6">
        <f t="shared" si="988"/>
        <v>40637835</v>
      </c>
      <c r="Q3170" s="6">
        <f t="shared" si="993"/>
        <v>121913505</v>
      </c>
      <c r="R3170" s="6">
        <f t="shared" si="994"/>
        <v>12191350</v>
      </c>
      <c r="S3170" s="6">
        <f t="shared" si="989"/>
        <v>12899</v>
      </c>
      <c r="T3170" s="6">
        <f t="shared" si="990"/>
        <v>14758653</v>
      </c>
      <c r="U3170" s="6">
        <f t="shared" si="991"/>
        <v>12899</v>
      </c>
      <c r="V3170" s="6">
        <f t="shared" si="995"/>
        <v>3</v>
      </c>
    </row>
    <row r="3171" spans="1:22" ht="16.5" x14ac:dyDescent="0.15">
      <c r="A3171" s="6">
        <v>3163</v>
      </c>
      <c r="B3171" s="6">
        <f t="shared" si="985"/>
        <v>21418259</v>
      </c>
      <c r="C3171" s="6">
        <f t="shared" si="992"/>
        <v>42836518</v>
      </c>
      <c r="D3171" s="6">
        <f t="shared" si="986"/>
        <v>214182590</v>
      </c>
      <c r="E3171" s="6">
        <v>10</v>
      </c>
      <c r="F3171" s="6">
        <f t="shared" si="987"/>
        <v>1.0006812848091475</v>
      </c>
      <c r="G3171" s="6">
        <f t="shared" si="996"/>
        <v>73844578</v>
      </c>
      <c r="H3171" s="6">
        <f t="shared" si="997"/>
        <v>38711</v>
      </c>
      <c r="I3171" s="6">
        <f t="shared" si="998"/>
        <v>73844573</v>
      </c>
      <c r="J3171" s="6">
        <f t="shared" si="999"/>
        <v>38711</v>
      </c>
      <c r="K3171" s="23">
        <f t="shared" si="1000"/>
        <v>51306</v>
      </c>
      <c r="L3171" s="23">
        <f t="shared" si="1001"/>
        <v>13</v>
      </c>
      <c r="M3171" s="23">
        <f t="shared" si="1002"/>
        <v>51306</v>
      </c>
      <c r="N3171" s="23">
        <f t="shared" si="1003"/>
        <v>13</v>
      </c>
      <c r="O3171" s="23">
        <f t="shared" si="1004"/>
        <v>145820</v>
      </c>
      <c r="P3171" s="6">
        <f t="shared" si="988"/>
        <v>40666202</v>
      </c>
      <c r="Q3171" s="6">
        <f t="shared" si="993"/>
        <v>121998606</v>
      </c>
      <c r="R3171" s="6">
        <f t="shared" si="994"/>
        <v>12199860</v>
      </c>
      <c r="S3171" s="6">
        <f t="shared" si="989"/>
        <v>12903</v>
      </c>
      <c r="T3171" s="6">
        <f t="shared" si="990"/>
        <v>14768914</v>
      </c>
      <c r="U3171" s="6">
        <f t="shared" si="991"/>
        <v>12903</v>
      </c>
      <c r="V3171" s="6">
        <f t="shared" si="995"/>
        <v>3</v>
      </c>
    </row>
    <row r="3172" spans="1:22" ht="16.5" x14ac:dyDescent="0.15">
      <c r="A3172" s="6">
        <v>3164</v>
      </c>
      <c r="B3172" s="6">
        <f t="shared" si="985"/>
        <v>21433239</v>
      </c>
      <c r="C3172" s="6">
        <f t="shared" si="992"/>
        <v>42866478</v>
      </c>
      <c r="D3172" s="6">
        <f t="shared" si="986"/>
        <v>214332390</v>
      </c>
      <c r="E3172" s="6">
        <v>10</v>
      </c>
      <c r="F3172" s="6">
        <f t="shared" si="987"/>
        <v>1.0006994032521503</v>
      </c>
      <c r="G3172" s="6">
        <f t="shared" si="996"/>
        <v>73895904</v>
      </c>
      <c r="H3172" s="6">
        <f t="shared" si="997"/>
        <v>38723</v>
      </c>
      <c r="I3172" s="6">
        <f t="shared" si="998"/>
        <v>73895899</v>
      </c>
      <c r="J3172" s="6">
        <f t="shared" si="999"/>
        <v>38723</v>
      </c>
      <c r="K3172" s="23">
        <f t="shared" si="1000"/>
        <v>51326</v>
      </c>
      <c r="L3172" s="23">
        <f t="shared" si="1001"/>
        <v>12</v>
      </c>
      <c r="M3172" s="23">
        <f t="shared" si="1002"/>
        <v>51326</v>
      </c>
      <c r="N3172" s="23">
        <f t="shared" si="1003"/>
        <v>12</v>
      </c>
      <c r="O3172" s="23">
        <f t="shared" si="1004"/>
        <v>149800</v>
      </c>
      <c r="P3172" s="6">
        <f t="shared" si="988"/>
        <v>40694580</v>
      </c>
      <c r="Q3172" s="6">
        <f t="shared" si="993"/>
        <v>122083740</v>
      </c>
      <c r="R3172" s="6">
        <f t="shared" si="994"/>
        <v>12208374</v>
      </c>
      <c r="S3172" s="6">
        <f t="shared" si="989"/>
        <v>12907</v>
      </c>
      <c r="T3172" s="6">
        <f t="shared" si="990"/>
        <v>14779179</v>
      </c>
      <c r="U3172" s="6">
        <f t="shared" si="991"/>
        <v>12907</v>
      </c>
      <c r="V3172" s="6">
        <f t="shared" si="995"/>
        <v>3</v>
      </c>
    </row>
    <row r="3173" spans="1:22" ht="16.5" x14ac:dyDescent="0.15">
      <c r="A3173" s="6">
        <v>3165</v>
      </c>
      <c r="B3173" s="6">
        <f t="shared" si="985"/>
        <v>21447833</v>
      </c>
      <c r="C3173" s="6">
        <f t="shared" si="992"/>
        <v>42895666</v>
      </c>
      <c r="D3173" s="6">
        <f t="shared" si="986"/>
        <v>214478330</v>
      </c>
      <c r="E3173" s="6">
        <v>10</v>
      </c>
      <c r="F3173" s="6">
        <f t="shared" si="987"/>
        <v>1.0006809050186021</v>
      </c>
      <c r="G3173" s="6">
        <f t="shared" si="996"/>
        <v>73947250</v>
      </c>
      <c r="H3173" s="6">
        <f t="shared" si="997"/>
        <v>38736</v>
      </c>
      <c r="I3173" s="6">
        <f t="shared" si="998"/>
        <v>73947245</v>
      </c>
      <c r="J3173" s="6">
        <f t="shared" si="999"/>
        <v>38736</v>
      </c>
      <c r="K3173" s="23">
        <f t="shared" si="1000"/>
        <v>51346</v>
      </c>
      <c r="L3173" s="23">
        <f t="shared" si="1001"/>
        <v>13</v>
      </c>
      <c r="M3173" s="23">
        <f t="shared" si="1002"/>
        <v>51346</v>
      </c>
      <c r="N3173" s="23">
        <f t="shared" si="1003"/>
        <v>13</v>
      </c>
      <c r="O3173" s="23">
        <f t="shared" si="1004"/>
        <v>145940</v>
      </c>
      <c r="P3173" s="6">
        <f t="shared" si="988"/>
        <v>40721551</v>
      </c>
      <c r="Q3173" s="6">
        <f t="shared" si="993"/>
        <v>122164653</v>
      </c>
      <c r="R3173" s="6">
        <f t="shared" si="994"/>
        <v>12216465</v>
      </c>
      <c r="S3173" s="6">
        <f t="shared" si="989"/>
        <v>12912</v>
      </c>
      <c r="T3173" s="6">
        <f t="shared" si="990"/>
        <v>14789449</v>
      </c>
      <c r="U3173" s="6">
        <f t="shared" si="991"/>
        <v>12912</v>
      </c>
      <c r="V3173" s="6">
        <f t="shared" si="995"/>
        <v>3</v>
      </c>
    </row>
    <row r="3174" spans="1:22" ht="16.5" x14ac:dyDescent="0.15">
      <c r="A3174" s="6">
        <v>3166</v>
      </c>
      <c r="B3174" s="6">
        <f t="shared" si="985"/>
        <v>21462825</v>
      </c>
      <c r="C3174" s="6">
        <f t="shared" si="992"/>
        <v>42925650</v>
      </c>
      <c r="D3174" s="6">
        <f t="shared" si="986"/>
        <v>214628250</v>
      </c>
      <c r="E3174" s="6">
        <v>10</v>
      </c>
      <c r="F3174" s="6">
        <f t="shared" si="987"/>
        <v>1.0006989983556847</v>
      </c>
      <c r="G3174" s="6">
        <f t="shared" si="996"/>
        <v>73998615</v>
      </c>
      <c r="H3174" s="6">
        <f t="shared" si="997"/>
        <v>38748</v>
      </c>
      <c r="I3174" s="6">
        <f t="shared" si="998"/>
        <v>73998610</v>
      </c>
      <c r="J3174" s="6">
        <f t="shared" si="999"/>
        <v>38748</v>
      </c>
      <c r="K3174" s="23">
        <f t="shared" si="1000"/>
        <v>51365</v>
      </c>
      <c r="L3174" s="23">
        <f t="shared" si="1001"/>
        <v>12</v>
      </c>
      <c r="M3174" s="23">
        <f t="shared" si="1002"/>
        <v>51365</v>
      </c>
      <c r="N3174" s="23">
        <f t="shared" si="1003"/>
        <v>12</v>
      </c>
      <c r="O3174" s="23">
        <f t="shared" si="1004"/>
        <v>149920</v>
      </c>
      <c r="P3174" s="6">
        <f t="shared" si="988"/>
        <v>40749950</v>
      </c>
      <c r="Q3174" s="6">
        <f t="shared" si="993"/>
        <v>122249850</v>
      </c>
      <c r="R3174" s="6">
        <f t="shared" si="994"/>
        <v>12224985</v>
      </c>
      <c r="S3174" s="6">
        <f t="shared" si="989"/>
        <v>12916</v>
      </c>
      <c r="T3174" s="6">
        <f t="shared" si="990"/>
        <v>14799722</v>
      </c>
      <c r="U3174" s="6">
        <f t="shared" si="991"/>
        <v>12916</v>
      </c>
      <c r="V3174" s="6">
        <f t="shared" si="995"/>
        <v>3</v>
      </c>
    </row>
    <row r="3175" spans="1:22" ht="16.5" x14ac:dyDescent="0.15">
      <c r="A3175" s="6">
        <v>3167</v>
      </c>
      <c r="B3175" s="6">
        <f t="shared" si="985"/>
        <v>21477429</v>
      </c>
      <c r="C3175" s="6">
        <f t="shared" si="992"/>
        <v>42954858</v>
      </c>
      <c r="D3175" s="6">
        <f t="shared" si="986"/>
        <v>214774290</v>
      </c>
      <c r="E3175" s="6">
        <v>10</v>
      </c>
      <c r="F3175" s="6">
        <f t="shared" si="987"/>
        <v>1.0006804323289222</v>
      </c>
      <c r="G3175" s="6">
        <f t="shared" si="996"/>
        <v>74050000</v>
      </c>
      <c r="H3175" s="6">
        <f t="shared" si="997"/>
        <v>38761</v>
      </c>
      <c r="I3175" s="6">
        <f t="shared" si="998"/>
        <v>74049995</v>
      </c>
      <c r="J3175" s="6">
        <f t="shared" si="999"/>
        <v>38761</v>
      </c>
      <c r="K3175" s="23">
        <f t="shared" si="1000"/>
        <v>51385</v>
      </c>
      <c r="L3175" s="23">
        <f t="shared" si="1001"/>
        <v>13</v>
      </c>
      <c r="M3175" s="23">
        <f t="shared" si="1002"/>
        <v>51385</v>
      </c>
      <c r="N3175" s="23">
        <f t="shared" si="1003"/>
        <v>13</v>
      </c>
      <c r="O3175" s="23">
        <f t="shared" si="1004"/>
        <v>146040</v>
      </c>
      <c r="P3175" s="6">
        <f t="shared" si="988"/>
        <v>40778360</v>
      </c>
      <c r="Q3175" s="6">
        <f t="shared" si="993"/>
        <v>122335080</v>
      </c>
      <c r="R3175" s="6">
        <f t="shared" si="994"/>
        <v>12233508</v>
      </c>
      <c r="S3175" s="6">
        <f t="shared" si="989"/>
        <v>12920</v>
      </c>
      <c r="T3175" s="6">
        <f t="shared" si="990"/>
        <v>14809999</v>
      </c>
      <c r="U3175" s="6">
        <f t="shared" si="991"/>
        <v>12920</v>
      </c>
      <c r="V3175" s="6">
        <f t="shared" si="995"/>
        <v>3</v>
      </c>
    </row>
    <row r="3176" spans="1:22" ht="16.5" x14ac:dyDescent="0.15">
      <c r="A3176" s="6">
        <v>3168</v>
      </c>
      <c r="B3176" s="6">
        <f t="shared" si="985"/>
        <v>21492432</v>
      </c>
      <c r="C3176" s="6">
        <f t="shared" si="992"/>
        <v>42984864</v>
      </c>
      <c r="D3176" s="6">
        <f t="shared" si="986"/>
        <v>214924320</v>
      </c>
      <c r="E3176" s="6">
        <v>10</v>
      </c>
      <c r="F3176" s="6">
        <f t="shared" si="987"/>
        <v>1.0006985472981891</v>
      </c>
      <c r="G3176" s="6">
        <f t="shared" si="996"/>
        <v>74101404</v>
      </c>
      <c r="H3176" s="6">
        <f t="shared" si="997"/>
        <v>38773</v>
      </c>
      <c r="I3176" s="6">
        <f t="shared" si="998"/>
        <v>74101399</v>
      </c>
      <c r="J3176" s="6">
        <f t="shared" si="999"/>
        <v>38773</v>
      </c>
      <c r="K3176" s="23">
        <f t="shared" si="1000"/>
        <v>51404</v>
      </c>
      <c r="L3176" s="23">
        <f t="shared" si="1001"/>
        <v>12</v>
      </c>
      <c r="M3176" s="23">
        <f t="shared" si="1002"/>
        <v>51404</v>
      </c>
      <c r="N3176" s="23">
        <f t="shared" si="1003"/>
        <v>12</v>
      </c>
      <c r="O3176" s="23">
        <f t="shared" si="1004"/>
        <v>150030</v>
      </c>
      <c r="P3176" s="6">
        <f t="shared" si="988"/>
        <v>40806780</v>
      </c>
      <c r="Q3176" s="6">
        <f t="shared" si="993"/>
        <v>122420340</v>
      </c>
      <c r="R3176" s="6">
        <f t="shared" si="994"/>
        <v>12242034</v>
      </c>
      <c r="S3176" s="6">
        <f t="shared" si="989"/>
        <v>12924</v>
      </c>
      <c r="T3176" s="6">
        <f t="shared" si="990"/>
        <v>14820279</v>
      </c>
      <c r="U3176" s="6">
        <f t="shared" si="991"/>
        <v>12924</v>
      </c>
      <c r="V3176" s="6">
        <f t="shared" si="995"/>
        <v>3</v>
      </c>
    </row>
    <row r="3177" spans="1:22" ht="16.5" x14ac:dyDescent="0.15">
      <c r="A3177" s="6">
        <v>3169</v>
      </c>
      <c r="B3177" s="6">
        <f t="shared" si="985"/>
        <v>21507048</v>
      </c>
      <c r="C3177" s="6">
        <f t="shared" si="992"/>
        <v>43014096</v>
      </c>
      <c r="D3177" s="6">
        <f t="shared" si="986"/>
        <v>215070480</v>
      </c>
      <c r="E3177" s="6">
        <v>10</v>
      </c>
      <c r="F3177" s="6">
        <f t="shared" si="987"/>
        <v>1.0006800533322613</v>
      </c>
      <c r="G3177" s="6">
        <f t="shared" si="996"/>
        <v>74152828</v>
      </c>
      <c r="H3177" s="6">
        <f t="shared" si="997"/>
        <v>38786</v>
      </c>
      <c r="I3177" s="6">
        <f t="shared" si="998"/>
        <v>74152823</v>
      </c>
      <c r="J3177" s="6">
        <f t="shared" si="999"/>
        <v>38786</v>
      </c>
      <c r="K3177" s="23">
        <f t="shared" si="1000"/>
        <v>51424</v>
      </c>
      <c r="L3177" s="23">
        <f t="shared" si="1001"/>
        <v>13</v>
      </c>
      <c r="M3177" s="23">
        <f t="shared" si="1002"/>
        <v>51424</v>
      </c>
      <c r="N3177" s="23">
        <f t="shared" si="1003"/>
        <v>13</v>
      </c>
      <c r="O3177" s="23">
        <f t="shared" si="1004"/>
        <v>146160</v>
      </c>
      <c r="P3177" s="6">
        <f t="shared" si="988"/>
        <v>40835212</v>
      </c>
      <c r="Q3177" s="6">
        <f t="shared" si="993"/>
        <v>122505636</v>
      </c>
      <c r="R3177" s="6">
        <f t="shared" si="994"/>
        <v>12250563</v>
      </c>
      <c r="S3177" s="6">
        <f t="shared" si="989"/>
        <v>12928</v>
      </c>
      <c r="T3177" s="6">
        <f t="shared" si="990"/>
        <v>14830564</v>
      </c>
      <c r="U3177" s="6">
        <f t="shared" si="991"/>
        <v>12928</v>
      </c>
      <c r="V3177" s="6">
        <f t="shared" si="995"/>
        <v>3</v>
      </c>
    </row>
    <row r="3178" spans="1:22" ht="16.5" x14ac:dyDescent="0.15">
      <c r="A3178" s="6">
        <v>3170</v>
      </c>
      <c r="B3178" s="6">
        <f t="shared" si="985"/>
        <v>21522063</v>
      </c>
      <c r="C3178" s="6">
        <f t="shared" si="992"/>
        <v>43044126</v>
      </c>
      <c r="D3178" s="6">
        <f t="shared" si="986"/>
        <v>215220630</v>
      </c>
      <c r="E3178" s="6">
        <v>10</v>
      </c>
      <c r="F3178" s="6">
        <f t="shared" si="987"/>
        <v>1.0006981432319304</v>
      </c>
      <c r="G3178" s="6">
        <f t="shared" si="996"/>
        <v>74204272</v>
      </c>
      <c r="H3178" s="6">
        <f t="shared" si="997"/>
        <v>38798</v>
      </c>
      <c r="I3178" s="6">
        <f t="shared" si="998"/>
        <v>74204267</v>
      </c>
      <c r="J3178" s="6">
        <f t="shared" si="999"/>
        <v>38798</v>
      </c>
      <c r="K3178" s="23">
        <f t="shared" si="1000"/>
        <v>51444</v>
      </c>
      <c r="L3178" s="23">
        <f t="shared" si="1001"/>
        <v>12</v>
      </c>
      <c r="M3178" s="23">
        <f t="shared" si="1002"/>
        <v>51444</v>
      </c>
      <c r="N3178" s="23">
        <f t="shared" si="1003"/>
        <v>12</v>
      </c>
      <c r="O3178" s="23">
        <f t="shared" si="1004"/>
        <v>150150</v>
      </c>
      <c r="P3178" s="6">
        <f t="shared" si="988"/>
        <v>40863654</v>
      </c>
      <c r="Q3178" s="6">
        <f t="shared" si="993"/>
        <v>122590962</v>
      </c>
      <c r="R3178" s="6">
        <f t="shared" si="994"/>
        <v>12259096</v>
      </c>
      <c r="S3178" s="6">
        <f t="shared" si="989"/>
        <v>12932</v>
      </c>
      <c r="T3178" s="6">
        <f t="shared" si="990"/>
        <v>14840853</v>
      </c>
      <c r="U3178" s="6">
        <f t="shared" si="991"/>
        <v>12932</v>
      </c>
      <c r="V3178" s="6">
        <f t="shared" si="995"/>
        <v>3</v>
      </c>
    </row>
    <row r="3179" spans="1:22" ht="16.5" x14ac:dyDescent="0.15">
      <c r="A3179" s="6">
        <v>3171</v>
      </c>
      <c r="B3179" s="6">
        <f t="shared" si="985"/>
        <v>21537083</v>
      </c>
      <c r="C3179" s="6">
        <f t="shared" si="992"/>
        <v>43074166</v>
      </c>
      <c r="D3179" s="6">
        <f t="shared" si="986"/>
        <v>215370830</v>
      </c>
      <c r="E3179" s="6">
        <v>10</v>
      </c>
      <c r="F3179" s="6">
        <f t="shared" si="987"/>
        <v>1.0006978884877347</v>
      </c>
      <c r="G3179" s="6">
        <f t="shared" si="996"/>
        <v>74255735</v>
      </c>
      <c r="H3179" s="6">
        <f t="shared" si="997"/>
        <v>38810</v>
      </c>
      <c r="I3179" s="6">
        <f t="shared" si="998"/>
        <v>74255730</v>
      </c>
      <c r="J3179" s="6">
        <f t="shared" si="999"/>
        <v>38810</v>
      </c>
      <c r="K3179" s="23">
        <f t="shared" si="1000"/>
        <v>51463</v>
      </c>
      <c r="L3179" s="23">
        <f t="shared" si="1001"/>
        <v>12</v>
      </c>
      <c r="M3179" s="23">
        <f t="shared" si="1002"/>
        <v>51463</v>
      </c>
      <c r="N3179" s="23">
        <f t="shared" si="1003"/>
        <v>12</v>
      </c>
      <c r="O3179" s="23">
        <f t="shared" si="1004"/>
        <v>150200</v>
      </c>
      <c r="P3179" s="6">
        <f t="shared" si="988"/>
        <v>40892107</v>
      </c>
      <c r="Q3179" s="6">
        <f t="shared" si="993"/>
        <v>122676321</v>
      </c>
      <c r="R3179" s="6">
        <f t="shared" si="994"/>
        <v>12267632</v>
      </c>
      <c r="S3179" s="6">
        <f t="shared" si="989"/>
        <v>12936</v>
      </c>
      <c r="T3179" s="6">
        <f t="shared" si="990"/>
        <v>14851146</v>
      </c>
      <c r="U3179" s="6">
        <f t="shared" si="991"/>
        <v>12936</v>
      </c>
      <c r="V3179" s="6">
        <f t="shared" si="995"/>
        <v>3</v>
      </c>
    </row>
    <row r="3180" spans="1:22" ht="16.5" x14ac:dyDescent="0.15">
      <c r="A3180" s="6">
        <v>3172</v>
      </c>
      <c r="B3180" s="6">
        <f t="shared" si="985"/>
        <v>21551715</v>
      </c>
      <c r="C3180" s="6">
        <f t="shared" si="992"/>
        <v>43103430</v>
      </c>
      <c r="D3180" s="6">
        <f t="shared" si="986"/>
        <v>215517150</v>
      </c>
      <c r="E3180" s="6">
        <v>10</v>
      </c>
      <c r="F3180" s="6">
        <f t="shared" si="987"/>
        <v>1.000679386340295</v>
      </c>
      <c r="G3180" s="6">
        <f t="shared" si="996"/>
        <v>74307218</v>
      </c>
      <c r="H3180" s="6">
        <f t="shared" si="997"/>
        <v>38823</v>
      </c>
      <c r="I3180" s="6">
        <f t="shared" si="998"/>
        <v>74307213</v>
      </c>
      <c r="J3180" s="6">
        <f t="shared" si="999"/>
        <v>38823</v>
      </c>
      <c r="K3180" s="23">
        <f t="shared" si="1000"/>
        <v>51483</v>
      </c>
      <c r="L3180" s="23">
        <f t="shared" si="1001"/>
        <v>13</v>
      </c>
      <c r="M3180" s="23">
        <f t="shared" si="1002"/>
        <v>51483</v>
      </c>
      <c r="N3180" s="23">
        <f t="shared" si="1003"/>
        <v>13</v>
      </c>
      <c r="O3180" s="23">
        <f t="shared" si="1004"/>
        <v>146320</v>
      </c>
      <c r="P3180" s="6">
        <f t="shared" si="988"/>
        <v>40919151</v>
      </c>
      <c r="Q3180" s="6">
        <f t="shared" si="993"/>
        <v>122757453</v>
      </c>
      <c r="R3180" s="6">
        <f t="shared" si="994"/>
        <v>12275745</v>
      </c>
      <c r="S3180" s="6">
        <f t="shared" si="989"/>
        <v>12941</v>
      </c>
      <c r="T3180" s="6">
        <f t="shared" si="990"/>
        <v>14861442</v>
      </c>
      <c r="U3180" s="6">
        <f t="shared" si="991"/>
        <v>12941</v>
      </c>
      <c r="V3180" s="6">
        <f t="shared" si="995"/>
        <v>3</v>
      </c>
    </row>
    <row r="3181" spans="1:22" ht="16.5" x14ac:dyDescent="0.15">
      <c r="A3181" s="6">
        <v>3173</v>
      </c>
      <c r="B3181" s="6">
        <f t="shared" si="985"/>
        <v>21566747</v>
      </c>
      <c r="C3181" s="6">
        <f t="shared" si="992"/>
        <v>43133494</v>
      </c>
      <c r="D3181" s="6">
        <f t="shared" si="986"/>
        <v>215667470</v>
      </c>
      <c r="E3181" s="6">
        <v>10</v>
      </c>
      <c r="F3181" s="6">
        <f t="shared" si="987"/>
        <v>1.0006974850957338</v>
      </c>
      <c r="G3181" s="6">
        <f t="shared" si="996"/>
        <v>74358720</v>
      </c>
      <c r="H3181" s="6">
        <f t="shared" si="997"/>
        <v>38835</v>
      </c>
      <c r="I3181" s="6">
        <f t="shared" si="998"/>
        <v>74358715</v>
      </c>
      <c r="J3181" s="6">
        <f t="shared" si="999"/>
        <v>38835</v>
      </c>
      <c r="K3181" s="23">
        <f t="shared" si="1000"/>
        <v>51502</v>
      </c>
      <c r="L3181" s="23">
        <f t="shared" si="1001"/>
        <v>12</v>
      </c>
      <c r="M3181" s="23">
        <f t="shared" si="1002"/>
        <v>51502</v>
      </c>
      <c r="N3181" s="23">
        <f t="shared" si="1003"/>
        <v>12</v>
      </c>
      <c r="O3181" s="23">
        <f t="shared" si="1004"/>
        <v>150320</v>
      </c>
      <c r="P3181" s="6">
        <f t="shared" si="988"/>
        <v>40947625</v>
      </c>
      <c r="Q3181" s="6">
        <f t="shared" si="993"/>
        <v>122842875</v>
      </c>
      <c r="R3181" s="6">
        <f t="shared" si="994"/>
        <v>12284287</v>
      </c>
      <c r="S3181" s="6">
        <f t="shared" si="989"/>
        <v>12945</v>
      </c>
      <c r="T3181" s="6">
        <f t="shared" si="990"/>
        <v>14871743</v>
      </c>
      <c r="U3181" s="6">
        <f t="shared" si="991"/>
        <v>12945</v>
      </c>
      <c r="V3181" s="6">
        <f t="shared" si="995"/>
        <v>3</v>
      </c>
    </row>
    <row r="3182" spans="1:22" ht="16.5" x14ac:dyDescent="0.15">
      <c r="A3182" s="6">
        <v>3174</v>
      </c>
      <c r="B3182" s="6">
        <f t="shared" si="985"/>
        <v>21581390</v>
      </c>
      <c r="C3182" s="6">
        <f t="shared" si="992"/>
        <v>43162780</v>
      </c>
      <c r="D3182" s="6">
        <f t="shared" si="986"/>
        <v>215813900</v>
      </c>
      <c r="E3182" s="6">
        <v>10</v>
      </c>
      <c r="F3182" s="6">
        <f t="shared" si="987"/>
        <v>1.0006789619222594</v>
      </c>
      <c r="G3182" s="6">
        <f t="shared" si="996"/>
        <v>74410242</v>
      </c>
      <c r="H3182" s="6">
        <f t="shared" si="997"/>
        <v>38848</v>
      </c>
      <c r="I3182" s="6">
        <f t="shared" si="998"/>
        <v>74410237</v>
      </c>
      <c r="J3182" s="6">
        <f t="shared" si="999"/>
        <v>38848</v>
      </c>
      <c r="K3182" s="23">
        <f t="shared" si="1000"/>
        <v>51522</v>
      </c>
      <c r="L3182" s="23">
        <f t="shared" si="1001"/>
        <v>13</v>
      </c>
      <c r="M3182" s="23">
        <f t="shared" si="1002"/>
        <v>51522</v>
      </c>
      <c r="N3182" s="23">
        <f t="shared" si="1003"/>
        <v>13</v>
      </c>
      <c r="O3182" s="23">
        <f t="shared" si="1004"/>
        <v>146430</v>
      </c>
      <c r="P3182" s="6">
        <f t="shared" si="988"/>
        <v>40976110</v>
      </c>
      <c r="Q3182" s="6">
        <f t="shared" si="993"/>
        <v>122928330</v>
      </c>
      <c r="R3182" s="6">
        <f t="shared" si="994"/>
        <v>12292833</v>
      </c>
      <c r="S3182" s="6">
        <f t="shared" si="989"/>
        <v>12949</v>
      </c>
      <c r="T3182" s="6">
        <f t="shared" si="990"/>
        <v>14882047</v>
      </c>
      <c r="U3182" s="6">
        <f t="shared" si="991"/>
        <v>12949</v>
      </c>
      <c r="V3182" s="6">
        <f t="shared" si="995"/>
        <v>3</v>
      </c>
    </row>
    <row r="3183" spans="1:22" ht="16.5" x14ac:dyDescent="0.15">
      <c r="A3183" s="6">
        <v>3175</v>
      </c>
      <c r="B3183" s="6">
        <f t="shared" si="985"/>
        <v>21596434</v>
      </c>
      <c r="C3183" s="6">
        <f t="shared" si="992"/>
        <v>43192868</v>
      </c>
      <c r="D3183" s="6">
        <f t="shared" si="986"/>
        <v>215964340</v>
      </c>
      <c r="E3183" s="6">
        <v>10</v>
      </c>
      <c r="F3183" s="6">
        <f t="shared" si="987"/>
        <v>1.00069708206932</v>
      </c>
      <c r="G3183" s="6">
        <f t="shared" si="996"/>
        <v>74461784</v>
      </c>
      <c r="H3183" s="6">
        <f t="shared" si="997"/>
        <v>38860</v>
      </c>
      <c r="I3183" s="6">
        <f t="shared" si="998"/>
        <v>74461779</v>
      </c>
      <c r="J3183" s="6">
        <f t="shared" si="999"/>
        <v>38860</v>
      </c>
      <c r="K3183" s="23">
        <f t="shared" si="1000"/>
        <v>51542</v>
      </c>
      <c r="L3183" s="23">
        <f t="shared" si="1001"/>
        <v>12</v>
      </c>
      <c r="M3183" s="23">
        <f t="shared" si="1002"/>
        <v>51542</v>
      </c>
      <c r="N3183" s="23">
        <f t="shared" si="1003"/>
        <v>12</v>
      </c>
      <c r="O3183" s="23">
        <f t="shared" si="1004"/>
        <v>150440</v>
      </c>
      <c r="P3183" s="6">
        <f t="shared" si="988"/>
        <v>41004607</v>
      </c>
      <c r="Q3183" s="6">
        <f t="shared" si="993"/>
        <v>123013821</v>
      </c>
      <c r="R3183" s="6">
        <f t="shared" si="994"/>
        <v>12301382</v>
      </c>
      <c r="S3183" s="6">
        <f t="shared" si="989"/>
        <v>12953</v>
      </c>
      <c r="T3183" s="6">
        <f t="shared" si="990"/>
        <v>14892355</v>
      </c>
      <c r="U3183" s="6">
        <f t="shared" si="991"/>
        <v>12953</v>
      </c>
      <c r="V3183" s="6">
        <f t="shared" si="995"/>
        <v>3</v>
      </c>
    </row>
    <row r="3184" spans="1:22" ht="16.5" x14ac:dyDescent="0.15">
      <c r="A3184" s="6">
        <v>3176</v>
      </c>
      <c r="B3184" s="6">
        <f t="shared" si="985"/>
        <v>21611088</v>
      </c>
      <c r="C3184" s="6">
        <f t="shared" si="992"/>
        <v>43222176</v>
      </c>
      <c r="D3184" s="6">
        <f t="shared" si="986"/>
        <v>216110880</v>
      </c>
      <c r="E3184" s="6">
        <v>10</v>
      </c>
      <c r="F3184" s="6">
        <f t="shared" si="987"/>
        <v>1.0006785379475149</v>
      </c>
      <c r="G3184" s="6">
        <f t="shared" si="996"/>
        <v>74513345</v>
      </c>
      <c r="H3184" s="6">
        <f t="shared" si="997"/>
        <v>38873</v>
      </c>
      <c r="I3184" s="6">
        <f t="shared" si="998"/>
        <v>74513340</v>
      </c>
      <c r="J3184" s="6">
        <f t="shared" si="999"/>
        <v>38873</v>
      </c>
      <c r="K3184" s="23">
        <f t="shared" si="1000"/>
        <v>51561</v>
      </c>
      <c r="L3184" s="23">
        <f t="shared" si="1001"/>
        <v>13</v>
      </c>
      <c r="M3184" s="23">
        <f t="shared" si="1002"/>
        <v>51561</v>
      </c>
      <c r="N3184" s="23">
        <f t="shared" si="1003"/>
        <v>13</v>
      </c>
      <c r="O3184" s="23">
        <f t="shared" si="1004"/>
        <v>146540</v>
      </c>
      <c r="P3184" s="6">
        <f t="shared" si="988"/>
        <v>41033114</v>
      </c>
      <c r="Q3184" s="6">
        <f t="shared" si="993"/>
        <v>123099342</v>
      </c>
      <c r="R3184" s="6">
        <f t="shared" si="994"/>
        <v>12309934</v>
      </c>
      <c r="S3184" s="6">
        <f t="shared" si="989"/>
        <v>12957</v>
      </c>
      <c r="T3184" s="6">
        <f t="shared" si="990"/>
        <v>14902668</v>
      </c>
      <c r="U3184" s="6">
        <f t="shared" si="991"/>
        <v>12957</v>
      </c>
      <c r="V3184" s="6">
        <f t="shared" si="995"/>
        <v>3</v>
      </c>
    </row>
    <row r="3185" spans="1:22" ht="16.5" x14ac:dyDescent="0.15">
      <c r="A3185" s="6">
        <v>3177</v>
      </c>
      <c r="B3185" s="6">
        <f t="shared" si="985"/>
        <v>21626142</v>
      </c>
      <c r="C3185" s="6">
        <f t="shared" si="992"/>
        <v>43252284</v>
      </c>
      <c r="D3185" s="6">
        <f t="shared" si="986"/>
        <v>216261420</v>
      </c>
      <c r="E3185" s="6">
        <v>10</v>
      </c>
      <c r="F3185" s="6">
        <f t="shared" si="987"/>
        <v>1.0006965868631881</v>
      </c>
      <c r="G3185" s="6">
        <f t="shared" si="996"/>
        <v>74564926</v>
      </c>
      <c r="H3185" s="6">
        <f t="shared" si="997"/>
        <v>38885</v>
      </c>
      <c r="I3185" s="6">
        <f t="shared" si="998"/>
        <v>74564921</v>
      </c>
      <c r="J3185" s="6">
        <f t="shared" si="999"/>
        <v>38885</v>
      </c>
      <c r="K3185" s="23">
        <f t="shared" si="1000"/>
        <v>51581</v>
      </c>
      <c r="L3185" s="23">
        <f t="shared" si="1001"/>
        <v>12</v>
      </c>
      <c r="M3185" s="23">
        <f t="shared" si="1002"/>
        <v>51581</v>
      </c>
      <c r="N3185" s="23">
        <f t="shared" si="1003"/>
        <v>12</v>
      </c>
      <c r="O3185" s="23">
        <f t="shared" si="1004"/>
        <v>150540</v>
      </c>
      <c r="P3185" s="6">
        <f t="shared" si="988"/>
        <v>41061632</v>
      </c>
      <c r="Q3185" s="6">
        <f t="shared" si="993"/>
        <v>123184896</v>
      </c>
      <c r="R3185" s="6">
        <f t="shared" si="994"/>
        <v>12318489</v>
      </c>
      <c r="S3185" s="6">
        <f t="shared" si="989"/>
        <v>12961</v>
      </c>
      <c r="T3185" s="6">
        <f t="shared" si="990"/>
        <v>14912984</v>
      </c>
      <c r="U3185" s="6">
        <f t="shared" si="991"/>
        <v>12961</v>
      </c>
      <c r="V3185" s="6">
        <f t="shared" si="995"/>
        <v>3</v>
      </c>
    </row>
    <row r="3186" spans="1:22" ht="16.5" x14ac:dyDescent="0.15">
      <c r="A3186" s="6">
        <v>3178</v>
      </c>
      <c r="B3186" s="6">
        <f t="shared" si="985"/>
        <v>21640808</v>
      </c>
      <c r="C3186" s="6">
        <f t="shared" si="992"/>
        <v>43281616</v>
      </c>
      <c r="D3186" s="6">
        <f t="shared" si="986"/>
        <v>216408080</v>
      </c>
      <c r="E3186" s="6">
        <v>10</v>
      </c>
      <c r="F3186" s="6">
        <f t="shared" si="987"/>
        <v>1.0006781607186339</v>
      </c>
      <c r="G3186" s="6">
        <f t="shared" si="996"/>
        <v>74616526</v>
      </c>
      <c r="H3186" s="6">
        <f t="shared" si="997"/>
        <v>38898</v>
      </c>
      <c r="I3186" s="6">
        <f t="shared" si="998"/>
        <v>74616521</v>
      </c>
      <c r="J3186" s="6">
        <f t="shared" si="999"/>
        <v>38898</v>
      </c>
      <c r="K3186" s="23">
        <f t="shared" si="1000"/>
        <v>51600</v>
      </c>
      <c r="L3186" s="23">
        <f t="shared" si="1001"/>
        <v>13</v>
      </c>
      <c r="M3186" s="23">
        <f t="shared" si="1002"/>
        <v>51600</v>
      </c>
      <c r="N3186" s="23">
        <f t="shared" si="1003"/>
        <v>13</v>
      </c>
      <c r="O3186" s="23">
        <f t="shared" si="1004"/>
        <v>146660</v>
      </c>
      <c r="P3186" s="6">
        <f t="shared" si="988"/>
        <v>41088737</v>
      </c>
      <c r="Q3186" s="6">
        <f t="shared" si="993"/>
        <v>123266211</v>
      </c>
      <c r="R3186" s="6">
        <f t="shared" si="994"/>
        <v>12326621</v>
      </c>
      <c r="S3186" s="6">
        <f t="shared" si="989"/>
        <v>12966</v>
      </c>
      <c r="T3186" s="6">
        <f t="shared" si="990"/>
        <v>14923304</v>
      </c>
      <c r="U3186" s="6">
        <f t="shared" si="991"/>
        <v>12966</v>
      </c>
      <c r="V3186" s="6">
        <f t="shared" si="995"/>
        <v>3</v>
      </c>
    </row>
    <row r="3187" spans="1:22" ht="16.5" x14ac:dyDescent="0.15">
      <c r="A3187" s="6">
        <v>3179</v>
      </c>
      <c r="B3187" s="6">
        <f t="shared" si="985"/>
        <v>21655874</v>
      </c>
      <c r="C3187" s="6">
        <f t="shared" si="992"/>
        <v>43311748</v>
      </c>
      <c r="D3187" s="6">
        <f t="shared" si="986"/>
        <v>216558740</v>
      </c>
      <c r="E3187" s="6">
        <v>10</v>
      </c>
      <c r="F3187" s="6">
        <f t="shared" si="987"/>
        <v>1.0006961847265592</v>
      </c>
      <c r="G3187" s="6">
        <f t="shared" si="996"/>
        <v>74668146</v>
      </c>
      <c r="H3187" s="6">
        <f t="shared" si="997"/>
        <v>38910</v>
      </c>
      <c r="I3187" s="6">
        <f t="shared" si="998"/>
        <v>74668141</v>
      </c>
      <c r="J3187" s="6">
        <f t="shared" si="999"/>
        <v>38910</v>
      </c>
      <c r="K3187" s="23">
        <f t="shared" si="1000"/>
        <v>51620</v>
      </c>
      <c r="L3187" s="23">
        <f t="shared" si="1001"/>
        <v>12</v>
      </c>
      <c r="M3187" s="23">
        <f t="shared" si="1002"/>
        <v>51620</v>
      </c>
      <c r="N3187" s="23">
        <f t="shared" si="1003"/>
        <v>12</v>
      </c>
      <c r="O3187" s="23">
        <f t="shared" si="1004"/>
        <v>150660</v>
      </c>
      <c r="P3187" s="6">
        <f t="shared" si="988"/>
        <v>41117276</v>
      </c>
      <c r="Q3187" s="6">
        <f t="shared" si="993"/>
        <v>123351828</v>
      </c>
      <c r="R3187" s="6">
        <f t="shared" si="994"/>
        <v>12335182</v>
      </c>
      <c r="S3187" s="6">
        <f t="shared" si="989"/>
        <v>12970</v>
      </c>
      <c r="T3187" s="6">
        <f t="shared" si="990"/>
        <v>14933628</v>
      </c>
      <c r="U3187" s="6">
        <f t="shared" si="991"/>
        <v>12970</v>
      </c>
      <c r="V3187" s="6">
        <f t="shared" si="995"/>
        <v>3</v>
      </c>
    </row>
    <row r="3188" spans="1:22" ht="16.5" x14ac:dyDescent="0.15">
      <c r="A3188" s="6">
        <v>3180</v>
      </c>
      <c r="B3188" s="6">
        <f t="shared" si="985"/>
        <v>21670550</v>
      </c>
      <c r="C3188" s="6">
        <f t="shared" si="992"/>
        <v>43341100</v>
      </c>
      <c r="D3188" s="6">
        <f t="shared" si="986"/>
        <v>216705500</v>
      </c>
      <c r="E3188" s="6">
        <v>10</v>
      </c>
      <c r="F3188" s="6">
        <f t="shared" si="987"/>
        <v>1.0006776914198892</v>
      </c>
      <c r="G3188" s="6">
        <f t="shared" si="996"/>
        <v>74719786</v>
      </c>
      <c r="H3188" s="6">
        <f t="shared" si="997"/>
        <v>38923</v>
      </c>
      <c r="I3188" s="6">
        <f t="shared" si="998"/>
        <v>74719781</v>
      </c>
      <c r="J3188" s="6">
        <f t="shared" si="999"/>
        <v>38923</v>
      </c>
      <c r="K3188" s="23">
        <f t="shared" si="1000"/>
        <v>51640</v>
      </c>
      <c r="L3188" s="23">
        <f t="shared" si="1001"/>
        <v>13</v>
      </c>
      <c r="M3188" s="23">
        <f t="shared" si="1002"/>
        <v>51640</v>
      </c>
      <c r="N3188" s="23">
        <f t="shared" si="1003"/>
        <v>13</v>
      </c>
      <c r="O3188" s="23">
        <f t="shared" si="1004"/>
        <v>146760</v>
      </c>
      <c r="P3188" s="6">
        <f t="shared" si="988"/>
        <v>41145826</v>
      </c>
      <c r="Q3188" s="6">
        <f t="shared" si="993"/>
        <v>123437478</v>
      </c>
      <c r="R3188" s="6">
        <f t="shared" si="994"/>
        <v>12343747</v>
      </c>
      <c r="S3188" s="6">
        <f t="shared" si="989"/>
        <v>12974</v>
      </c>
      <c r="T3188" s="6">
        <f t="shared" si="990"/>
        <v>14943956</v>
      </c>
      <c r="U3188" s="6">
        <f t="shared" si="991"/>
        <v>12974</v>
      </c>
      <c r="V3188" s="6">
        <f t="shared" si="995"/>
        <v>3</v>
      </c>
    </row>
    <row r="3189" spans="1:22" ht="16.5" x14ac:dyDescent="0.15">
      <c r="A3189" s="6">
        <v>3181</v>
      </c>
      <c r="B3189" s="6">
        <f t="shared" ref="B3189:B3252" si="1005">INT(G3189*(1-H3189/(A3189*5+H3189)))</f>
        <v>21685627</v>
      </c>
      <c r="C3189" s="6">
        <f t="shared" si="992"/>
        <v>43371254</v>
      </c>
      <c r="D3189" s="6">
        <f t="shared" ref="D3189:D3252" si="1006">B3189*E3189</f>
        <v>216856270</v>
      </c>
      <c r="E3189" s="6">
        <v>10</v>
      </c>
      <c r="F3189" s="6">
        <f t="shared" ref="F3189:F3252" si="1007">B3189/B3188</f>
        <v>1.0006957368410123</v>
      </c>
      <c r="G3189" s="6">
        <f t="shared" si="996"/>
        <v>74771445</v>
      </c>
      <c r="H3189" s="6">
        <f t="shared" si="997"/>
        <v>38935</v>
      </c>
      <c r="I3189" s="6">
        <f t="shared" si="998"/>
        <v>74771440</v>
      </c>
      <c r="J3189" s="6">
        <f t="shared" si="999"/>
        <v>38935</v>
      </c>
      <c r="K3189" s="23">
        <f t="shared" si="1000"/>
        <v>51659</v>
      </c>
      <c r="L3189" s="23">
        <f t="shared" si="1001"/>
        <v>12</v>
      </c>
      <c r="M3189" s="23">
        <f t="shared" si="1002"/>
        <v>51659</v>
      </c>
      <c r="N3189" s="23">
        <f t="shared" si="1003"/>
        <v>12</v>
      </c>
      <c r="O3189" s="23">
        <f t="shared" si="1004"/>
        <v>150770</v>
      </c>
      <c r="P3189" s="6">
        <f t="shared" si="988"/>
        <v>41174387</v>
      </c>
      <c r="Q3189" s="6">
        <f t="shared" si="993"/>
        <v>123523161</v>
      </c>
      <c r="R3189" s="6">
        <f t="shared" si="994"/>
        <v>12352316</v>
      </c>
      <c r="S3189" s="6">
        <f t="shared" si="989"/>
        <v>12978</v>
      </c>
      <c r="T3189" s="6">
        <f t="shared" si="990"/>
        <v>14954288</v>
      </c>
      <c r="U3189" s="6">
        <f t="shared" si="991"/>
        <v>12978</v>
      </c>
      <c r="V3189" s="6">
        <f t="shared" si="995"/>
        <v>3</v>
      </c>
    </row>
    <row r="3190" spans="1:22" ht="16.5" x14ac:dyDescent="0.15">
      <c r="A3190" s="6">
        <v>3182</v>
      </c>
      <c r="B3190" s="6">
        <f t="shared" si="1005"/>
        <v>21700315</v>
      </c>
      <c r="C3190" s="6">
        <f t="shared" si="992"/>
        <v>43400630</v>
      </c>
      <c r="D3190" s="6">
        <f t="shared" si="1006"/>
        <v>217003150</v>
      </c>
      <c r="E3190" s="6">
        <v>10</v>
      </c>
      <c r="F3190" s="6">
        <f t="shared" si="1007"/>
        <v>1.0006773149791794</v>
      </c>
      <c r="G3190" s="6">
        <f t="shared" si="996"/>
        <v>74823124</v>
      </c>
      <c r="H3190" s="6">
        <f t="shared" si="997"/>
        <v>38948</v>
      </c>
      <c r="I3190" s="6">
        <f t="shared" si="998"/>
        <v>74823119</v>
      </c>
      <c r="J3190" s="6">
        <f t="shared" si="999"/>
        <v>38948</v>
      </c>
      <c r="K3190" s="23">
        <f t="shared" si="1000"/>
        <v>51679</v>
      </c>
      <c r="L3190" s="23">
        <f t="shared" si="1001"/>
        <v>13</v>
      </c>
      <c r="M3190" s="23">
        <f t="shared" si="1002"/>
        <v>51679</v>
      </c>
      <c r="N3190" s="23">
        <f t="shared" si="1003"/>
        <v>13</v>
      </c>
      <c r="O3190" s="23">
        <f t="shared" si="1004"/>
        <v>146880</v>
      </c>
      <c r="P3190" s="6">
        <f t="shared" si="988"/>
        <v>41202959</v>
      </c>
      <c r="Q3190" s="6">
        <f t="shared" si="993"/>
        <v>123608877</v>
      </c>
      <c r="R3190" s="6">
        <f t="shared" si="994"/>
        <v>12360887</v>
      </c>
      <c r="S3190" s="6">
        <f t="shared" si="989"/>
        <v>12982</v>
      </c>
      <c r="T3190" s="6">
        <f t="shared" si="990"/>
        <v>14964623</v>
      </c>
      <c r="U3190" s="6">
        <f t="shared" si="991"/>
        <v>12982</v>
      </c>
      <c r="V3190" s="6">
        <f t="shared" si="995"/>
        <v>3</v>
      </c>
    </row>
    <row r="3191" spans="1:22" ht="16.5" x14ac:dyDescent="0.15">
      <c r="A3191" s="6">
        <v>3183</v>
      </c>
      <c r="B3191" s="6">
        <f t="shared" si="1005"/>
        <v>21715403</v>
      </c>
      <c r="C3191" s="6">
        <f t="shared" si="992"/>
        <v>43430806</v>
      </c>
      <c r="D3191" s="6">
        <f t="shared" si="1006"/>
        <v>217154030</v>
      </c>
      <c r="E3191" s="6">
        <v>10</v>
      </c>
      <c r="F3191" s="6">
        <f t="shared" si="1007"/>
        <v>1.0006952894462593</v>
      </c>
      <c r="G3191" s="6">
        <f t="shared" si="996"/>
        <v>74874822</v>
      </c>
      <c r="H3191" s="6">
        <f t="shared" si="997"/>
        <v>38960</v>
      </c>
      <c r="I3191" s="6">
        <f t="shared" si="998"/>
        <v>74874817</v>
      </c>
      <c r="J3191" s="6">
        <f t="shared" si="999"/>
        <v>38960</v>
      </c>
      <c r="K3191" s="23">
        <f t="shared" si="1000"/>
        <v>51698</v>
      </c>
      <c r="L3191" s="23">
        <f t="shared" si="1001"/>
        <v>12</v>
      </c>
      <c r="M3191" s="23">
        <f t="shared" si="1002"/>
        <v>51698</v>
      </c>
      <c r="N3191" s="23">
        <f t="shared" si="1003"/>
        <v>12</v>
      </c>
      <c r="O3191" s="23">
        <f t="shared" si="1004"/>
        <v>150880</v>
      </c>
      <c r="P3191" s="6">
        <f t="shared" si="988"/>
        <v>41231541</v>
      </c>
      <c r="Q3191" s="6">
        <f t="shared" si="993"/>
        <v>123694623</v>
      </c>
      <c r="R3191" s="6">
        <f t="shared" si="994"/>
        <v>12369462</v>
      </c>
      <c r="S3191" s="6">
        <f t="shared" si="989"/>
        <v>12986</v>
      </c>
      <c r="T3191" s="6">
        <f t="shared" si="990"/>
        <v>14974963</v>
      </c>
      <c r="U3191" s="6">
        <f t="shared" si="991"/>
        <v>12986</v>
      </c>
      <c r="V3191" s="6">
        <f t="shared" si="995"/>
        <v>3</v>
      </c>
    </row>
    <row r="3192" spans="1:22" ht="16.5" x14ac:dyDescent="0.15">
      <c r="A3192" s="6">
        <v>3184</v>
      </c>
      <c r="B3192" s="6">
        <f t="shared" si="1005"/>
        <v>21730498</v>
      </c>
      <c r="C3192" s="6">
        <f t="shared" si="992"/>
        <v>43460996</v>
      </c>
      <c r="D3192" s="6">
        <f t="shared" si="1006"/>
        <v>217304980</v>
      </c>
      <c r="E3192" s="6">
        <v>10</v>
      </c>
      <c r="F3192" s="6">
        <f t="shared" si="1007"/>
        <v>1.0006951287065684</v>
      </c>
      <c r="G3192" s="6">
        <f t="shared" si="996"/>
        <v>74926540</v>
      </c>
      <c r="H3192" s="6">
        <f t="shared" si="997"/>
        <v>38972</v>
      </c>
      <c r="I3192" s="6">
        <f t="shared" si="998"/>
        <v>74926535</v>
      </c>
      <c r="J3192" s="6">
        <f t="shared" si="999"/>
        <v>38972</v>
      </c>
      <c r="K3192" s="23">
        <f t="shared" si="1000"/>
        <v>51718</v>
      </c>
      <c r="L3192" s="23">
        <f t="shared" si="1001"/>
        <v>12</v>
      </c>
      <c r="M3192" s="23">
        <f t="shared" si="1002"/>
        <v>51718</v>
      </c>
      <c r="N3192" s="23">
        <f t="shared" si="1003"/>
        <v>12</v>
      </c>
      <c r="O3192" s="23">
        <f t="shared" si="1004"/>
        <v>150950</v>
      </c>
      <c r="P3192" s="6">
        <f t="shared" si="988"/>
        <v>41260135</v>
      </c>
      <c r="Q3192" s="6">
        <f t="shared" si="993"/>
        <v>123780405</v>
      </c>
      <c r="R3192" s="6">
        <f t="shared" si="994"/>
        <v>12378040</v>
      </c>
      <c r="S3192" s="6">
        <f t="shared" si="989"/>
        <v>12990</v>
      </c>
      <c r="T3192" s="6">
        <f t="shared" si="990"/>
        <v>14985307</v>
      </c>
      <c r="U3192" s="6">
        <f t="shared" si="991"/>
        <v>12990</v>
      </c>
      <c r="V3192" s="6">
        <f t="shared" si="995"/>
        <v>3</v>
      </c>
    </row>
    <row r="3193" spans="1:22" ht="16.5" x14ac:dyDescent="0.15">
      <c r="A3193" s="6">
        <v>3185</v>
      </c>
      <c r="B3193" s="6">
        <f t="shared" si="1005"/>
        <v>21745202</v>
      </c>
      <c r="C3193" s="6">
        <f t="shared" si="992"/>
        <v>43490404</v>
      </c>
      <c r="D3193" s="6">
        <f t="shared" si="1006"/>
        <v>217452020</v>
      </c>
      <c r="E3193" s="6">
        <v>10</v>
      </c>
      <c r="F3193" s="6">
        <f t="shared" si="1007"/>
        <v>1.0006766526933712</v>
      </c>
      <c r="G3193" s="6">
        <f t="shared" si="996"/>
        <v>74978278</v>
      </c>
      <c r="H3193" s="6">
        <f t="shared" si="997"/>
        <v>38985</v>
      </c>
      <c r="I3193" s="6">
        <f t="shared" si="998"/>
        <v>74978273</v>
      </c>
      <c r="J3193" s="6">
        <f t="shared" si="999"/>
        <v>38985</v>
      </c>
      <c r="K3193" s="23">
        <f t="shared" si="1000"/>
        <v>51738</v>
      </c>
      <c r="L3193" s="23">
        <f t="shared" si="1001"/>
        <v>13</v>
      </c>
      <c r="M3193" s="23">
        <f t="shared" si="1002"/>
        <v>51738</v>
      </c>
      <c r="N3193" s="23">
        <f t="shared" si="1003"/>
        <v>13</v>
      </c>
      <c r="O3193" s="23">
        <f t="shared" si="1004"/>
        <v>147040</v>
      </c>
      <c r="P3193" s="6">
        <f t="shared" si="988"/>
        <v>41287312</v>
      </c>
      <c r="Q3193" s="6">
        <f t="shared" si="993"/>
        <v>123861936</v>
      </c>
      <c r="R3193" s="6">
        <f t="shared" si="994"/>
        <v>12386193</v>
      </c>
      <c r="S3193" s="6">
        <f t="shared" si="989"/>
        <v>12995</v>
      </c>
      <c r="T3193" s="6">
        <f t="shared" si="990"/>
        <v>14995654</v>
      </c>
      <c r="U3193" s="6">
        <f t="shared" si="991"/>
        <v>12995</v>
      </c>
      <c r="V3193" s="6">
        <f t="shared" si="995"/>
        <v>3</v>
      </c>
    </row>
    <row r="3194" spans="1:22" ht="16.5" x14ac:dyDescent="0.15">
      <c r="A3194" s="6">
        <v>3186</v>
      </c>
      <c r="B3194" s="6">
        <f t="shared" si="1005"/>
        <v>21760308</v>
      </c>
      <c r="C3194" s="6">
        <f t="shared" si="992"/>
        <v>43520616</v>
      </c>
      <c r="D3194" s="6">
        <f t="shared" si="1006"/>
        <v>217603080</v>
      </c>
      <c r="E3194" s="6">
        <v>10</v>
      </c>
      <c r="F3194" s="6">
        <f t="shared" si="1007"/>
        <v>1.0006946819808802</v>
      </c>
      <c r="G3194" s="6">
        <f t="shared" si="996"/>
        <v>75030035</v>
      </c>
      <c r="H3194" s="6">
        <f t="shared" si="997"/>
        <v>38997</v>
      </c>
      <c r="I3194" s="6">
        <f t="shared" si="998"/>
        <v>75030030</v>
      </c>
      <c r="J3194" s="6">
        <f t="shared" si="999"/>
        <v>38997</v>
      </c>
      <c r="K3194" s="23">
        <f t="shared" si="1000"/>
        <v>51757</v>
      </c>
      <c r="L3194" s="23">
        <f t="shared" si="1001"/>
        <v>12</v>
      </c>
      <c r="M3194" s="23">
        <f t="shared" si="1002"/>
        <v>51757</v>
      </c>
      <c r="N3194" s="23">
        <f t="shared" si="1003"/>
        <v>12</v>
      </c>
      <c r="O3194" s="23">
        <f t="shared" si="1004"/>
        <v>151060</v>
      </c>
      <c r="P3194" s="6">
        <f t="shared" si="988"/>
        <v>41315927</v>
      </c>
      <c r="Q3194" s="6">
        <f t="shared" si="993"/>
        <v>123947781</v>
      </c>
      <c r="R3194" s="6">
        <f t="shared" si="994"/>
        <v>12394778</v>
      </c>
      <c r="S3194" s="6">
        <f t="shared" si="989"/>
        <v>12999</v>
      </c>
      <c r="T3194" s="6">
        <f t="shared" si="990"/>
        <v>15006006</v>
      </c>
      <c r="U3194" s="6">
        <f t="shared" si="991"/>
        <v>12999</v>
      </c>
      <c r="V3194" s="6">
        <f t="shared" si="995"/>
        <v>3</v>
      </c>
    </row>
    <row r="3195" spans="1:22" ht="16.5" x14ac:dyDescent="0.15">
      <c r="A3195" s="6">
        <v>3187</v>
      </c>
      <c r="B3195" s="6">
        <f t="shared" si="1005"/>
        <v>21775023</v>
      </c>
      <c r="C3195" s="6">
        <f t="shared" si="992"/>
        <v>43550046</v>
      </c>
      <c r="D3195" s="6">
        <f t="shared" si="1006"/>
        <v>217750230</v>
      </c>
      <c r="E3195" s="6">
        <v>10</v>
      </c>
      <c r="F3195" s="6">
        <f t="shared" si="1007"/>
        <v>1.0006762312371682</v>
      </c>
      <c r="G3195" s="6">
        <f t="shared" si="996"/>
        <v>75081812</v>
      </c>
      <c r="H3195" s="6">
        <f t="shared" si="997"/>
        <v>39010</v>
      </c>
      <c r="I3195" s="6">
        <f t="shared" si="998"/>
        <v>75081807</v>
      </c>
      <c r="J3195" s="6">
        <f t="shared" si="999"/>
        <v>39010</v>
      </c>
      <c r="K3195" s="23">
        <f t="shared" si="1000"/>
        <v>51777</v>
      </c>
      <c r="L3195" s="23">
        <f t="shared" si="1001"/>
        <v>13</v>
      </c>
      <c r="M3195" s="23">
        <f t="shared" si="1002"/>
        <v>51777</v>
      </c>
      <c r="N3195" s="23">
        <f t="shared" si="1003"/>
        <v>13</v>
      </c>
      <c r="O3195" s="23">
        <f t="shared" si="1004"/>
        <v>147150</v>
      </c>
      <c r="P3195" s="6">
        <f t="shared" si="988"/>
        <v>41344552</v>
      </c>
      <c r="Q3195" s="6">
        <f t="shared" si="993"/>
        <v>124033656</v>
      </c>
      <c r="R3195" s="6">
        <f t="shared" si="994"/>
        <v>12403365</v>
      </c>
      <c r="S3195" s="6">
        <f t="shared" si="989"/>
        <v>13003</v>
      </c>
      <c r="T3195" s="6">
        <f t="shared" si="990"/>
        <v>15016361</v>
      </c>
      <c r="U3195" s="6">
        <f t="shared" si="991"/>
        <v>13003</v>
      </c>
      <c r="V3195" s="6">
        <f t="shared" si="995"/>
        <v>3</v>
      </c>
    </row>
    <row r="3196" spans="1:22" ht="16.5" x14ac:dyDescent="0.15">
      <c r="A3196" s="6">
        <v>3188</v>
      </c>
      <c r="B3196" s="6">
        <f t="shared" si="1005"/>
        <v>21790140</v>
      </c>
      <c r="C3196" s="6">
        <f t="shared" si="992"/>
        <v>43580280</v>
      </c>
      <c r="D3196" s="6">
        <f t="shared" si="1006"/>
        <v>217901400</v>
      </c>
      <c r="E3196" s="6">
        <v>10</v>
      </c>
      <c r="F3196" s="6">
        <f t="shared" si="1007"/>
        <v>1.0006942357764674</v>
      </c>
      <c r="G3196" s="6">
        <f t="shared" si="996"/>
        <v>75133608</v>
      </c>
      <c r="H3196" s="6">
        <f t="shared" si="997"/>
        <v>39022</v>
      </c>
      <c r="I3196" s="6">
        <f t="shared" si="998"/>
        <v>75133603</v>
      </c>
      <c r="J3196" s="6">
        <f t="shared" si="999"/>
        <v>39022</v>
      </c>
      <c r="K3196" s="23">
        <f t="shared" si="1000"/>
        <v>51796</v>
      </c>
      <c r="L3196" s="23">
        <f t="shared" si="1001"/>
        <v>12</v>
      </c>
      <c r="M3196" s="23">
        <f t="shared" si="1002"/>
        <v>51796</v>
      </c>
      <c r="N3196" s="23">
        <f t="shared" si="1003"/>
        <v>12</v>
      </c>
      <c r="O3196" s="23">
        <f t="shared" si="1004"/>
        <v>151170</v>
      </c>
      <c r="P3196" s="6">
        <f t="shared" ref="P3196:P3259" si="1008">INT(G3196*(1-S3196/(A3196*5+S3196)))</f>
        <v>41373189</v>
      </c>
      <c r="Q3196" s="6">
        <f t="shared" si="993"/>
        <v>124119567</v>
      </c>
      <c r="R3196" s="6">
        <f t="shared" si="994"/>
        <v>12411956</v>
      </c>
      <c r="S3196" s="6">
        <f t="shared" ref="S3196:S3259" si="1009">INT(H3196/3)</f>
        <v>13007</v>
      </c>
      <c r="T3196" s="6">
        <f t="shared" ref="T3196:T3259" si="1010">INT(I3196*0.2)</f>
        <v>15026720</v>
      </c>
      <c r="U3196" s="6">
        <f t="shared" ref="U3196:U3259" si="1011">INT(J3196/3)</f>
        <v>13007</v>
      </c>
      <c r="V3196" s="6">
        <f t="shared" si="995"/>
        <v>3</v>
      </c>
    </row>
    <row r="3197" spans="1:22" ht="16.5" x14ac:dyDescent="0.15">
      <c r="A3197" s="6">
        <v>3189</v>
      </c>
      <c r="B3197" s="6">
        <f t="shared" si="1005"/>
        <v>21804866</v>
      </c>
      <c r="C3197" s="6">
        <f t="shared" si="992"/>
        <v>43609732</v>
      </c>
      <c r="D3197" s="6">
        <f t="shared" si="1006"/>
        <v>218048660</v>
      </c>
      <c r="E3197" s="6">
        <v>10</v>
      </c>
      <c r="F3197" s="6">
        <f t="shared" si="1007"/>
        <v>1.0006758102517928</v>
      </c>
      <c r="G3197" s="6">
        <f t="shared" si="996"/>
        <v>75185424</v>
      </c>
      <c r="H3197" s="6">
        <f t="shared" si="997"/>
        <v>39035</v>
      </c>
      <c r="I3197" s="6">
        <f t="shared" si="998"/>
        <v>75185419</v>
      </c>
      <c r="J3197" s="6">
        <f t="shared" si="999"/>
        <v>39035</v>
      </c>
      <c r="K3197" s="23">
        <f t="shared" si="1000"/>
        <v>51816</v>
      </c>
      <c r="L3197" s="23">
        <f t="shared" si="1001"/>
        <v>13</v>
      </c>
      <c r="M3197" s="23">
        <f t="shared" si="1002"/>
        <v>51816</v>
      </c>
      <c r="N3197" s="23">
        <f t="shared" si="1003"/>
        <v>13</v>
      </c>
      <c r="O3197" s="23">
        <f t="shared" si="1004"/>
        <v>147260</v>
      </c>
      <c r="P3197" s="6">
        <f t="shared" si="1008"/>
        <v>41401836</v>
      </c>
      <c r="Q3197" s="6">
        <f t="shared" si="993"/>
        <v>124205508</v>
      </c>
      <c r="R3197" s="6">
        <f t="shared" si="994"/>
        <v>12420550</v>
      </c>
      <c r="S3197" s="6">
        <f t="shared" si="1009"/>
        <v>13011</v>
      </c>
      <c r="T3197" s="6">
        <f t="shared" si="1010"/>
        <v>15037083</v>
      </c>
      <c r="U3197" s="6">
        <f t="shared" si="1011"/>
        <v>13011</v>
      </c>
      <c r="V3197" s="6">
        <f t="shared" si="995"/>
        <v>3</v>
      </c>
    </row>
    <row r="3198" spans="1:22" ht="16.5" x14ac:dyDescent="0.15">
      <c r="A3198" s="6">
        <v>3190</v>
      </c>
      <c r="B3198" s="6">
        <f t="shared" si="1005"/>
        <v>21819995</v>
      </c>
      <c r="C3198" s="6">
        <f t="shared" si="992"/>
        <v>43639990</v>
      </c>
      <c r="D3198" s="6">
        <f t="shared" si="1006"/>
        <v>218199950</v>
      </c>
      <c r="E3198" s="6">
        <v>10</v>
      </c>
      <c r="F3198" s="6">
        <f t="shared" si="1007"/>
        <v>1.0006938359538646</v>
      </c>
      <c r="G3198" s="6">
        <f t="shared" si="996"/>
        <v>75237260</v>
      </c>
      <c r="H3198" s="6">
        <f t="shared" si="997"/>
        <v>39047</v>
      </c>
      <c r="I3198" s="6">
        <f t="shared" si="998"/>
        <v>75237255</v>
      </c>
      <c r="J3198" s="6">
        <f t="shared" si="999"/>
        <v>39047</v>
      </c>
      <c r="K3198" s="23">
        <f t="shared" si="1000"/>
        <v>51836</v>
      </c>
      <c r="L3198" s="23">
        <f t="shared" si="1001"/>
        <v>12</v>
      </c>
      <c r="M3198" s="23">
        <f t="shared" si="1002"/>
        <v>51836</v>
      </c>
      <c r="N3198" s="23">
        <f t="shared" si="1003"/>
        <v>12</v>
      </c>
      <c r="O3198" s="23">
        <f t="shared" si="1004"/>
        <v>151290</v>
      </c>
      <c r="P3198" s="6">
        <f t="shared" si="1008"/>
        <v>41430495</v>
      </c>
      <c r="Q3198" s="6">
        <f t="shared" si="993"/>
        <v>124291485</v>
      </c>
      <c r="R3198" s="6">
        <f t="shared" si="994"/>
        <v>12429148</v>
      </c>
      <c r="S3198" s="6">
        <f t="shared" si="1009"/>
        <v>13015</v>
      </c>
      <c r="T3198" s="6">
        <f t="shared" si="1010"/>
        <v>15047451</v>
      </c>
      <c r="U3198" s="6">
        <f t="shared" si="1011"/>
        <v>13015</v>
      </c>
      <c r="V3198" s="6">
        <f t="shared" si="995"/>
        <v>3</v>
      </c>
    </row>
    <row r="3199" spans="1:22" ht="16.5" x14ac:dyDescent="0.15">
      <c r="A3199" s="6">
        <v>3191</v>
      </c>
      <c r="B3199" s="6">
        <f t="shared" si="1005"/>
        <v>21834732</v>
      </c>
      <c r="C3199" s="6">
        <f t="shared" si="992"/>
        <v>43669464</v>
      </c>
      <c r="D3199" s="6">
        <f t="shared" si="1006"/>
        <v>218347320</v>
      </c>
      <c r="E3199" s="6">
        <v>10</v>
      </c>
      <c r="F3199" s="6">
        <f t="shared" si="1007"/>
        <v>1.0006753897056346</v>
      </c>
      <c r="G3199" s="6">
        <f t="shared" si="996"/>
        <v>75289115</v>
      </c>
      <c r="H3199" s="6">
        <f t="shared" si="997"/>
        <v>39060</v>
      </c>
      <c r="I3199" s="6">
        <f t="shared" si="998"/>
        <v>75289110</v>
      </c>
      <c r="J3199" s="6">
        <f t="shared" si="999"/>
        <v>39060</v>
      </c>
      <c r="K3199" s="23">
        <f t="shared" si="1000"/>
        <v>51855</v>
      </c>
      <c r="L3199" s="23">
        <f t="shared" si="1001"/>
        <v>13</v>
      </c>
      <c r="M3199" s="23">
        <f t="shared" si="1002"/>
        <v>51855</v>
      </c>
      <c r="N3199" s="23">
        <f t="shared" si="1003"/>
        <v>13</v>
      </c>
      <c r="O3199" s="23">
        <f t="shared" si="1004"/>
        <v>147370</v>
      </c>
      <c r="P3199" s="6">
        <f t="shared" si="1008"/>
        <v>41457733</v>
      </c>
      <c r="Q3199" s="6">
        <f t="shared" si="993"/>
        <v>124373199</v>
      </c>
      <c r="R3199" s="6">
        <f t="shared" si="994"/>
        <v>12437319</v>
      </c>
      <c r="S3199" s="6">
        <f t="shared" si="1009"/>
        <v>13020</v>
      </c>
      <c r="T3199" s="6">
        <f t="shared" si="1010"/>
        <v>15057822</v>
      </c>
      <c r="U3199" s="6">
        <f t="shared" si="1011"/>
        <v>13020</v>
      </c>
      <c r="V3199" s="6">
        <f t="shared" si="995"/>
        <v>3</v>
      </c>
    </row>
    <row r="3200" spans="1:22" ht="16.5" x14ac:dyDescent="0.15">
      <c r="A3200" s="6">
        <v>3192</v>
      </c>
      <c r="B3200" s="6">
        <f t="shared" si="1005"/>
        <v>21849872</v>
      </c>
      <c r="C3200" s="6">
        <f t="shared" si="992"/>
        <v>43699744</v>
      </c>
      <c r="D3200" s="6">
        <f t="shared" si="1006"/>
        <v>218498720</v>
      </c>
      <c r="E3200" s="6">
        <v>10</v>
      </c>
      <c r="F3200" s="6">
        <f t="shared" si="1007"/>
        <v>1.0006933906951549</v>
      </c>
      <c r="G3200" s="6">
        <f t="shared" si="996"/>
        <v>75340990</v>
      </c>
      <c r="H3200" s="6">
        <f t="shared" si="997"/>
        <v>39072</v>
      </c>
      <c r="I3200" s="6">
        <f t="shared" si="998"/>
        <v>75340985</v>
      </c>
      <c r="J3200" s="6">
        <f t="shared" si="999"/>
        <v>39072</v>
      </c>
      <c r="K3200" s="23">
        <f t="shared" si="1000"/>
        <v>51875</v>
      </c>
      <c r="L3200" s="23">
        <f t="shared" si="1001"/>
        <v>12</v>
      </c>
      <c r="M3200" s="23">
        <f t="shared" si="1002"/>
        <v>51875</v>
      </c>
      <c r="N3200" s="23">
        <f t="shared" si="1003"/>
        <v>12</v>
      </c>
      <c r="O3200" s="23">
        <f t="shared" si="1004"/>
        <v>151400</v>
      </c>
      <c r="P3200" s="6">
        <f t="shared" si="1008"/>
        <v>41486413</v>
      </c>
      <c r="Q3200" s="6">
        <f t="shared" si="993"/>
        <v>124459239</v>
      </c>
      <c r="R3200" s="6">
        <f t="shared" si="994"/>
        <v>12445923</v>
      </c>
      <c r="S3200" s="6">
        <f t="shared" si="1009"/>
        <v>13024</v>
      </c>
      <c r="T3200" s="6">
        <f t="shared" si="1010"/>
        <v>15068197</v>
      </c>
      <c r="U3200" s="6">
        <f t="shared" si="1011"/>
        <v>13024</v>
      </c>
      <c r="V3200" s="6">
        <f t="shared" si="995"/>
        <v>3</v>
      </c>
    </row>
    <row r="3201" spans="1:22" ht="16.5" x14ac:dyDescent="0.15">
      <c r="A3201" s="6">
        <v>3193</v>
      </c>
      <c r="B3201" s="6">
        <f t="shared" si="1005"/>
        <v>21864621</v>
      </c>
      <c r="C3201" s="6">
        <f t="shared" si="992"/>
        <v>43729242</v>
      </c>
      <c r="D3201" s="6">
        <f t="shared" si="1006"/>
        <v>218646210</v>
      </c>
      <c r="E3201" s="6">
        <v>10</v>
      </c>
      <c r="F3201" s="6">
        <f t="shared" si="1007"/>
        <v>1.0006750153959711</v>
      </c>
      <c r="G3201" s="6">
        <f t="shared" si="996"/>
        <v>75392885</v>
      </c>
      <c r="H3201" s="6">
        <f t="shared" si="997"/>
        <v>39085</v>
      </c>
      <c r="I3201" s="6">
        <f t="shared" si="998"/>
        <v>75392880</v>
      </c>
      <c r="J3201" s="6">
        <f t="shared" si="999"/>
        <v>39085</v>
      </c>
      <c r="K3201" s="23">
        <f t="shared" si="1000"/>
        <v>51895</v>
      </c>
      <c r="L3201" s="23">
        <f t="shared" si="1001"/>
        <v>13</v>
      </c>
      <c r="M3201" s="23">
        <f t="shared" si="1002"/>
        <v>51895</v>
      </c>
      <c r="N3201" s="23">
        <f t="shared" si="1003"/>
        <v>13</v>
      </c>
      <c r="O3201" s="23">
        <f t="shared" si="1004"/>
        <v>147490</v>
      </c>
      <c r="P3201" s="6">
        <f t="shared" si="1008"/>
        <v>41515103</v>
      </c>
      <c r="Q3201" s="6">
        <f t="shared" si="993"/>
        <v>124545309</v>
      </c>
      <c r="R3201" s="6">
        <f t="shared" si="994"/>
        <v>12454530</v>
      </c>
      <c r="S3201" s="6">
        <f t="shared" si="1009"/>
        <v>13028</v>
      </c>
      <c r="T3201" s="6">
        <f t="shared" si="1010"/>
        <v>15078576</v>
      </c>
      <c r="U3201" s="6">
        <f t="shared" si="1011"/>
        <v>13028</v>
      </c>
      <c r="V3201" s="6">
        <f t="shared" si="995"/>
        <v>3</v>
      </c>
    </row>
    <row r="3202" spans="1:22" ht="16.5" x14ac:dyDescent="0.15">
      <c r="A3202" s="6">
        <v>3194</v>
      </c>
      <c r="B3202" s="6">
        <f t="shared" si="1005"/>
        <v>21879772</v>
      </c>
      <c r="C3202" s="6">
        <f t="shared" si="992"/>
        <v>43759544</v>
      </c>
      <c r="D3202" s="6">
        <f t="shared" si="1006"/>
        <v>218797720</v>
      </c>
      <c r="E3202" s="6">
        <v>10</v>
      </c>
      <c r="F3202" s="6">
        <f t="shared" si="1007"/>
        <v>1.0006929459239198</v>
      </c>
      <c r="G3202" s="6">
        <f t="shared" si="996"/>
        <v>75444799</v>
      </c>
      <c r="H3202" s="6">
        <f t="shared" si="997"/>
        <v>39097</v>
      </c>
      <c r="I3202" s="6">
        <f t="shared" si="998"/>
        <v>75444794</v>
      </c>
      <c r="J3202" s="6">
        <f t="shared" si="999"/>
        <v>39097</v>
      </c>
      <c r="K3202" s="23">
        <f t="shared" si="1000"/>
        <v>51914</v>
      </c>
      <c r="L3202" s="23">
        <f t="shared" si="1001"/>
        <v>12</v>
      </c>
      <c r="M3202" s="23">
        <f t="shared" si="1002"/>
        <v>51914</v>
      </c>
      <c r="N3202" s="23">
        <f t="shared" si="1003"/>
        <v>12</v>
      </c>
      <c r="O3202" s="23">
        <f t="shared" si="1004"/>
        <v>151510</v>
      </c>
      <c r="P3202" s="6">
        <f t="shared" si="1008"/>
        <v>41543805</v>
      </c>
      <c r="Q3202" s="6">
        <f t="shared" si="993"/>
        <v>124631415</v>
      </c>
      <c r="R3202" s="6">
        <f t="shared" si="994"/>
        <v>12463141</v>
      </c>
      <c r="S3202" s="6">
        <f t="shared" si="1009"/>
        <v>13032</v>
      </c>
      <c r="T3202" s="6">
        <f t="shared" si="1010"/>
        <v>15088958</v>
      </c>
      <c r="U3202" s="6">
        <f t="shared" si="1011"/>
        <v>13032</v>
      </c>
      <c r="V3202" s="6">
        <f t="shared" si="995"/>
        <v>3</v>
      </c>
    </row>
    <row r="3203" spans="1:22" ht="16.5" x14ac:dyDescent="0.15">
      <c r="A3203" s="6">
        <v>3195</v>
      </c>
      <c r="B3203" s="6">
        <f t="shared" si="1005"/>
        <v>21894532</v>
      </c>
      <c r="C3203" s="6">
        <f t="shared" si="992"/>
        <v>43789064</v>
      </c>
      <c r="D3203" s="6">
        <f t="shared" si="1006"/>
        <v>218945320</v>
      </c>
      <c r="E3203" s="6">
        <v>10</v>
      </c>
      <c r="F3203" s="6">
        <f t="shared" si="1007"/>
        <v>1.0006745956950558</v>
      </c>
      <c r="G3203" s="6">
        <f t="shared" si="996"/>
        <v>75496733</v>
      </c>
      <c r="H3203" s="6">
        <f t="shared" si="997"/>
        <v>39110</v>
      </c>
      <c r="I3203" s="6">
        <f t="shared" si="998"/>
        <v>75496728</v>
      </c>
      <c r="J3203" s="6">
        <f t="shared" si="999"/>
        <v>39110</v>
      </c>
      <c r="K3203" s="23">
        <f t="shared" si="1000"/>
        <v>51934</v>
      </c>
      <c r="L3203" s="23">
        <f t="shared" si="1001"/>
        <v>13</v>
      </c>
      <c r="M3203" s="23">
        <f t="shared" si="1002"/>
        <v>51934</v>
      </c>
      <c r="N3203" s="23">
        <f t="shared" si="1003"/>
        <v>13</v>
      </c>
      <c r="O3203" s="23">
        <f t="shared" si="1004"/>
        <v>147600</v>
      </c>
      <c r="P3203" s="6">
        <f t="shared" si="1008"/>
        <v>41572517</v>
      </c>
      <c r="Q3203" s="6">
        <f t="shared" si="993"/>
        <v>124717551</v>
      </c>
      <c r="R3203" s="6">
        <f t="shared" si="994"/>
        <v>12471755</v>
      </c>
      <c r="S3203" s="6">
        <f t="shared" si="1009"/>
        <v>13036</v>
      </c>
      <c r="T3203" s="6">
        <f t="shared" si="1010"/>
        <v>15099345</v>
      </c>
      <c r="U3203" s="6">
        <f t="shared" si="1011"/>
        <v>13036</v>
      </c>
      <c r="V3203" s="6">
        <f t="shared" si="995"/>
        <v>3</v>
      </c>
    </row>
    <row r="3204" spans="1:22" ht="16.5" x14ac:dyDescent="0.15">
      <c r="A3204" s="6">
        <v>3196</v>
      </c>
      <c r="B3204" s="6">
        <f t="shared" si="1005"/>
        <v>21909695</v>
      </c>
      <c r="C3204" s="6">
        <f t="shared" si="992"/>
        <v>43819390</v>
      </c>
      <c r="D3204" s="6">
        <f t="shared" si="1006"/>
        <v>219096950</v>
      </c>
      <c r="E3204" s="6">
        <v>10</v>
      </c>
      <c r="F3204" s="6">
        <f t="shared" si="1007"/>
        <v>1.0006925473446977</v>
      </c>
      <c r="G3204" s="6">
        <f t="shared" si="996"/>
        <v>75548687</v>
      </c>
      <c r="H3204" s="6">
        <f t="shared" si="997"/>
        <v>39122</v>
      </c>
      <c r="I3204" s="6">
        <f t="shared" si="998"/>
        <v>75548682</v>
      </c>
      <c r="J3204" s="6">
        <f t="shared" si="999"/>
        <v>39122</v>
      </c>
      <c r="K3204" s="23">
        <f t="shared" si="1000"/>
        <v>51954</v>
      </c>
      <c r="L3204" s="23">
        <f t="shared" si="1001"/>
        <v>12</v>
      </c>
      <c r="M3204" s="23">
        <f t="shared" si="1002"/>
        <v>51954</v>
      </c>
      <c r="N3204" s="23">
        <f t="shared" si="1003"/>
        <v>12</v>
      </c>
      <c r="O3204" s="23">
        <f t="shared" si="1004"/>
        <v>151630</v>
      </c>
      <c r="P3204" s="6">
        <f t="shared" si="1008"/>
        <v>41601241</v>
      </c>
      <c r="Q3204" s="6">
        <f t="shared" si="993"/>
        <v>124803723</v>
      </c>
      <c r="R3204" s="6">
        <f t="shared" si="994"/>
        <v>12480372</v>
      </c>
      <c r="S3204" s="6">
        <f t="shared" si="1009"/>
        <v>13040</v>
      </c>
      <c r="T3204" s="6">
        <f t="shared" si="1010"/>
        <v>15109736</v>
      </c>
      <c r="U3204" s="6">
        <f t="shared" si="1011"/>
        <v>13040</v>
      </c>
      <c r="V3204" s="6">
        <f t="shared" si="995"/>
        <v>3</v>
      </c>
    </row>
    <row r="3205" spans="1:22" ht="16.5" x14ac:dyDescent="0.15">
      <c r="A3205" s="6">
        <v>3197</v>
      </c>
      <c r="B3205" s="6">
        <f t="shared" si="1005"/>
        <v>21924465</v>
      </c>
      <c r="C3205" s="6">
        <f t="shared" si="992"/>
        <v>43848930</v>
      </c>
      <c r="D3205" s="6">
        <f t="shared" si="1006"/>
        <v>219244650</v>
      </c>
      <c r="E3205" s="6">
        <v>10</v>
      </c>
      <c r="F3205" s="6">
        <f t="shared" si="1007"/>
        <v>1.0006741307900453</v>
      </c>
      <c r="G3205" s="6">
        <f t="shared" si="996"/>
        <v>75600660</v>
      </c>
      <c r="H3205" s="6">
        <f t="shared" si="997"/>
        <v>39135</v>
      </c>
      <c r="I3205" s="6">
        <f t="shared" si="998"/>
        <v>75600655</v>
      </c>
      <c r="J3205" s="6">
        <f t="shared" si="999"/>
        <v>39135</v>
      </c>
      <c r="K3205" s="23">
        <f t="shared" si="1000"/>
        <v>51973</v>
      </c>
      <c r="L3205" s="23">
        <f t="shared" si="1001"/>
        <v>13</v>
      </c>
      <c r="M3205" s="23">
        <f t="shared" si="1002"/>
        <v>51973</v>
      </c>
      <c r="N3205" s="23">
        <f t="shared" si="1003"/>
        <v>13</v>
      </c>
      <c r="O3205" s="23">
        <f t="shared" si="1004"/>
        <v>147700</v>
      </c>
      <c r="P3205" s="6">
        <f t="shared" si="1008"/>
        <v>41628541</v>
      </c>
      <c r="Q3205" s="6">
        <f t="shared" si="993"/>
        <v>124885623</v>
      </c>
      <c r="R3205" s="6">
        <f t="shared" si="994"/>
        <v>12488562</v>
      </c>
      <c r="S3205" s="6">
        <f t="shared" si="1009"/>
        <v>13045</v>
      </c>
      <c r="T3205" s="6">
        <f t="shared" si="1010"/>
        <v>15120131</v>
      </c>
      <c r="U3205" s="6">
        <f t="shared" si="1011"/>
        <v>13045</v>
      </c>
      <c r="V3205" s="6">
        <f t="shared" si="995"/>
        <v>3</v>
      </c>
    </row>
    <row r="3206" spans="1:22" ht="16.5" x14ac:dyDescent="0.15">
      <c r="A3206" s="6">
        <v>3198</v>
      </c>
      <c r="B3206" s="6">
        <f t="shared" si="1005"/>
        <v>21939639</v>
      </c>
      <c r="C3206" s="6">
        <f t="shared" si="992"/>
        <v>43879278</v>
      </c>
      <c r="D3206" s="6">
        <f t="shared" si="1006"/>
        <v>219396390</v>
      </c>
      <c r="E3206" s="6">
        <v>10</v>
      </c>
      <c r="F3206" s="6">
        <f t="shared" si="1007"/>
        <v>1.0006921035473386</v>
      </c>
      <c r="G3206" s="6">
        <f t="shared" si="996"/>
        <v>75652653</v>
      </c>
      <c r="H3206" s="6">
        <f t="shared" si="997"/>
        <v>39147</v>
      </c>
      <c r="I3206" s="6">
        <f t="shared" si="998"/>
        <v>75652648</v>
      </c>
      <c r="J3206" s="6">
        <f t="shared" si="999"/>
        <v>39147</v>
      </c>
      <c r="K3206" s="23">
        <f t="shared" si="1000"/>
        <v>51993</v>
      </c>
      <c r="L3206" s="23">
        <f t="shared" si="1001"/>
        <v>12</v>
      </c>
      <c r="M3206" s="23">
        <f t="shared" si="1002"/>
        <v>51993</v>
      </c>
      <c r="N3206" s="23">
        <f t="shared" si="1003"/>
        <v>12</v>
      </c>
      <c r="O3206" s="23">
        <f t="shared" si="1004"/>
        <v>151740</v>
      </c>
      <c r="P3206" s="6">
        <f t="shared" si="1008"/>
        <v>41657285</v>
      </c>
      <c r="Q3206" s="6">
        <f t="shared" si="993"/>
        <v>124971855</v>
      </c>
      <c r="R3206" s="6">
        <f t="shared" si="994"/>
        <v>12497185</v>
      </c>
      <c r="S3206" s="6">
        <f t="shared" si="1009"/>
        <v>13049</v>
      </c>
      <c r="T3206" s="6">
        <f t="shared" si="1010"/>
        <v>15130529</v>
      </c>
      <c r="U3206" s="6">
        <f t="shared" si="1011"/>
        <v>13049</v>
      </c>
      <c r="V3206" s="6">
        <f t="shared" si="995"/>
        <v>3</v>
      </c>
    </row>
    <row r="3207" spans="1:22" ht="16.5" x14ac:dyDescent="0.15">
      <c r="A3207" s="6">
        <v>3199</v>
      </c>
      <c r="B3207" s="6">
        <f t="shared" si="1005"/>
        <v>21954819</v>
      </c>
      <c r="C3207" s="6">
        <f t="shared" si="992"/>
        <v>43909638</v>
      </c>
      <c r="D3207" s="6">
        <f t="shared" si="1006"/>
        <v>219548190</v>
      </c>
      <c r="E3207" s="6">
        <v>10</v>
      </c>
      <c r="F3207" s="6">
        <f t="shared" si="1007"/>
        <v>1.0006918983489199</v>
      </c>
      <c r="G3207" s="6">
        <f t="shared" si="996"/>
        <v>75704665</v>
      </c>
      <c r="H3207" s="6">
        <f t="shared" si="997"/>
        <v>39159</v>
      </c>
      <c r="I3207" s="6">
        <f t="shared" si="998"/>
        <v>75704660</v>
      </c>
      <c r="J3207" s="6">
        <f t="shared" si="999"/>
        <v>39159</v>
      </c>
      <c r="K3207" s="23">
        <f t="shared" si="1000"/>
        <v>52012</v>
      </c>
      <c r="L3207" s="23">
        <f t="shared" si="1001"/>
        <v>12</v>
      </c>
      <c r="M3207" s="23">
        <f t="shared" si="1002"/>
        <v>52012</v>
      </c>
      <c r="N3207" s="23">
        <f t="shared" si="1003"/>
        <v>12</v>
      </c>
      <c r="O3207" s="23">
        <f t="shared" si="1004"/>
        <v>151800</v>
      </c>
      <c r="P3207" s="6">
        <f t="shared" si="1008"/>
        <v>41686040</v>
      </c>
      <c r="Q3207" s="6">
        <f t="shared" si="993"/>
        <v>125058120</v>
      </c>
      <c r="R3207" s="6">
        <f t="shared" si="994"/>
        <v>12505812</v>
      </c>
      <c r="S3207" s="6">
        <f t="shared" si="1009"/>
        <v>13053</v>
      </c>
      <c r="T3207" s="6">
        <f t="shared" si="1010"/>
        <v>15140932</v>
      </c>
      <c r="U3207" s="6">
        <f t="shared" si="1011"/>
        <v>13053</v>
      </c>
      <c r="V3207" s="6">
        <f t="shared" si="995"/>
        <v>3</v>
      </c>
    </row>
    <row r="3208" spans="1:22" ht="16.5" x14ac:dyDescent="0.15">
      <c r="A3208" s="6">
        <v>3200</v>
      </c>
      <c r="B3208" s="6">
        <f t="shared" si="1005"/>
        <v>21969606</v>
      </c>
      <c r="C3208" s="6">
        <f t="shared" si="992"/>
        <v>43939212</v>
      </c>
      <c r="D3208" s="6">
        <f t="shared" si="1006"/>
        <v>219696060</v>
      </c>
      <c r="E3208" s="6">
        <v>10</v>
      </c>
      <c r="F3208" s="6">
        <f t="shared" si="1007"/>
        <v>1.0006735195585079</v>
      </c>
      <c r="G3208" s="6">
        <f t="shared" si="996"/>
        <v>75756697</v>
      </c>
      <c r="H3208" s="6">
        <f t="shared" si="997"/>
        <v>39172</v>
      </c>
      <c r="I3208" s="6">
        <f t="shared" si="998"/>
        <v>75756692</v>
      </c>
      <c r="J3208" s="6">
        <f t="shared" si="999"/>
        <v>39172</v>
      </c>
      <c r="K3208" s="23">
        <f t="shared" si="1000"/>
        <v>52032</v>
      </c>
      <c r="L3208" s="23">
        <f t="shared" si="1001"/>
        <v>13</v>
      </c>
      <c r="M3208" s="23">
        <f t="shared" si="1002"/>
        <v>52032</v>
      </c>
      <c r="N3208" s="23">
        <f t="shared" si="1003"/>
        <v>13</v>
      </c>
      <c r="O3208" s="23">
        <f t="shared" si="1004"/>
        <v>147870</v>
      </c>
      <c r="P3208" s="6">
        <f t="shared" si="1008"/>
        <v>41714807</v>
      </c>
      <c r="Q3208" s="6">
        <f t="shared" si="993"/>
        <v>125144421</v>
      </c>
      <c r="R3208" s="6">
        <f t="shared" si="994"/>
        <v>12514442</v>
      </c>
      <c r="S3208" s="6">
        <f t="shared" si="1009"/>
        <v>13057</v>
      </c>
      <c r="T3208" s="6">
        <f t="shared" si="1010"/>
        <v>15151338</v>
      </c>
      <c r="U3208" s="6">
        <f t="shared" si="1011"/>
        <v>13057</v>
      </c>
      <c r="V3208" s="6">
        <f t="shared" si="995"/>
        <v>3</v>
      </c>
    </row>
    <row r="3209" spans="1:22" ht="16.5" x14ac:dyDescent="0.15">
      <c r="A3209" s="6">
        <v>3201</v>
      </c>
      <c r="B3209" s="6">
        <f t="shared" si="1005"/>
        <v>21984798</v>
      </c>
      <c r="C3209" s="6">
        <f t="shared" si="992"/>
        <v>43969596</v>
      </c>
      <c r="D3209" s="6">
        <f t="shared" si="1006"/>
        <v>219847980</v>
      </c>
      <c r="E3209" s="6">
        <v>10</v>
      </c>
      <c r="F3209" s="6">
        <f t="shared" si="1007"/>
        <v>1.0006915007943247</v>
      </c>
      <c r="G3209" s="6">
        <f t="shared" si="996"/>
        <v>75808749</v>
      </c>
      <c r="H3209" s="6">
        <f t="shared" si="997"/>
        <v>39184</v>
      </c>
      <c r="I3209" s="6">
        <f t="shared" si="998"/>
        <v>75808744</v>
      </c>
      <c r="J3209" s="6">
        <f t="shared" si="999"/>
        <v>39184</v>
      </c>
      <c r="K3209" s="23">
        <f t="shared" si="1000"/>
        <v>52052</v>
      </c>
      <c r="L3209" s="23">
        <f t="shared" si="1001"/>
        <v>12</v>
      </c>
      <c r="M3209" s="23">
        <f t="shared" si="1002"/>
        <v>52052</v>
      </c>
      <c r="N3209" s="23">
        <f t="shared" si="1003"/>
        <v>12</v>
      </c>
      <c r="O3209" s="23">
        <f t="shared" si="1004"/>
        <v>151920</v>
      </c>
      <c r="P3209" s="6">
        <f t="shared" si="1008"/>
        <v>41743584</v>
      </c>
      <c r="Q3209" s="6">
        <f t="shared" si="993"/>
        <v>125230752</v>
      </c>
      <c r="R3209" s="6">
        <f t="shared" si="994"/>
        <v>12523075</v>
      </c>
      <c r="S3209" s="6">
        <f t="shared" si="1009"/>
        <v>13061</v>
      </c>
      <c r="T3209" s="6">
        <f t="shared" si="1010"/>
        <v>15161748</v>
      </c>
      <c r="U3209" s="6">
        <f t="shared" si="1011"/>
        <v>13061</v>
      </c>
      <c r="V3209" s="6">
        <f t="shared" si="995"/>
        <v>3</v>
      </c>
    </row>
    <row r="3210" spans="1:22" ht="16.5" x14ac:dyDescent="0.15">
      <c r="A3210" s="6">
        <v>3202</v>
      </c>
      <c r="B3210" s="6">
        <f t="shared" si="1005"/>
        <v>21999596</v>
      </c>
      <c r="C3210" s="6">
        <f t="shared" ref="C3210:C3273" si="1012">B3210*2</f>
        <v>43999192</v>
      </c>
      <c r="D3210" s="6">
        <f t="shared" si="1006"/>
        <v>219995960</v>
      </c>
      <c r="E3210" s="6">
        <v>10</v>
      </c>
      <c r="F3210" s="6">
        <f t="shared" si="1007"/>
        <v>1.0006731014767567</v>
      </c>
      <c r="G3210" s="6">
        <f t="shared" si="996"/>
        <v>75860820</v>
      </c>
      <c r="H3210" s="6">
        <f t="shared" si="997"/>
        <v>39197</v>
      </c>
      <c r="I3210" s="6">
        <f t="shared" si="998"/>
        <v>75860815</v>
      </c>
      <c r="J3210" s="6">
        <f t="shared" si="999"/>
        <v>39197</v>
      </c>
      <c r="K3210" s="23">
        <f t="shared" si="1000"/>
        <v>52071</v>
      </c>
      <c r="L3210" s="23">
        <f t="shared" si="1001"/>
        <v>13</v>
      </c>
      <c r="M3210" s="23">
        <f t="shared" si="1002"/>
        <v>52071</v>
      </c>
      <c r="N3210" s="23">
        <f t="shared" si="1003"/>
        <v>13</v>
      </c>
      <c r="O3210" s="23">
        <f t="shared" si="1004"/>
        <v>147980</v>
      </c>
      <c r="P3210" s="6">
        <f t="shared" si="1008"/>
        <v>41772372</v>
      </c>
      <c r="Q3210" s="6">
        <f t="shared" ref="Q3210:Q3273" si="1013">P3210*3</f>
        <v>125317116</v>
      </c>
      <c r="R3210" s="6">
        <f t="shared" ref="R3210:R3273" si="1014">INT(Q3210/10)</f>
        <v>12531711</v>
      </c>
      <c r="S3210" s="6">
        <f t="shared" si="1009"/>
        <v>13065</v>
      </c>
      <c r="T3210" s="6">
        <f t="shared" si="1010"/>
        <v>15172163</v>
      </c>
      <c r="U3210" s="6">
        <f t="shared" si="1011"/>
        <v>13065</v>
      </c>
      <c r="V3210" s="6">
        <f t="shared" ref="V3210:V3273" si="1015">INT(Q3210/P3210)</f>
        <v>3</v>
      </c>
    </row>
    <row r="3211" spans="1:22" ht="16.5" x14ac:dyDescent="0.15">
      <c r="A3211" s="6">
        <v>3203</v>
      </c>
      <c r="B3211" s="6">
        <f t="shared" si="1005"/>
        <v>22014799</v>
      </c>
      <c r="C3211" s="6">
        <f t="shared" si="1012"/>
        <v>44029598</v>
      </c>
      <c r="D3211" s="6">
        <f t="shared" si="1006"/>
        <v>220147990</v>
      </c>
      <c r="E3211" s="6">
        <v>10</v>
      </c>
      <c r="F3211" s="6">
        <f t="shared" si="1007"/>
        <v>1.000691058144886</v>
      </c>
      <c r="G3211" s="6">
        <f t="shared" ref="G3211:G3274" si="1016">INT($A3211^1.3+$A3211*5)+G3210</f>
        <v>75912911</v>
      </c>
      <c r="H3211" s="6">
        <f t="shared" ref="H3211:H3274" si="1017">INT($A3211^1.1+$A3211*10)</f>
        <v>39209</v>
      </c>
      <c r="I3211" s="6">
        <f t="shared" ref="I3211:I3274" si="1018">INT($A3211^1.3+$A3211*5)+I3210</f>
        <v>75912906</v>
      </c>
      <c r="J3211" s="6">
        <f t="shared" ref="J3211:J3274" si="1019">INT($A3211^1.1+$A3211*10)</f>
        <v>39209</v>
      </c>
      <c r="K3211" s="23">
        <f t="shared" ref="K3211:K3274" si="1020">G3211-G3210</f>
        <v>52091</v>
      </c>
      <c r="L3211" s="23">
        <f t="shared" ref="L3211:L3274" si="1021">H3211-H3210</f>
        <v>12</v>
      </c>
      <c r="M3211" s="23">
        <f t="shared" ref="M3211:M3274" si="1022">I3211-I3210</f>
        <v>52091</v>
      </c>
      <c r="N3211" s="23">
        <f t="shared" ref="N3211:N3274" si="1023">J3211-J3210</f>
        <v>12</v>
      </c>
      <c r="O3211" s="23">
        <f t="shared" ref="O3211:O3274" si="1024">D3211-D3210</f>
        <v>152030</v>
      </c>
      <c r="P3211" s="6">
        <f t="shared" si="1008"/>
        <v>41801171</v>
      </c>
      <c r="Q3211" s="6">
        <f t="shared" si="1013"/>
        <v>125403513</v>
      </c>
      <c r="R3211" s="6">
        <f t="shared" si="1014"/>
        <v>12540351</v>
      </c>
      <c r="S3211" s="6">
        <f t="shared" si="1009"/>
        <v>13069</v>
      </c>
      <c r="T3211" s="6">
        <f t="shared" si="1010"/>
        <v>15182581</v>
      </c>
      <c r="U3211" s="6">
        <f t="shared" si="1011"/>
        <v>13069</v>
      </c>
      <c r="V3211" s="6">
        <f t="shared" si="1015"/>
        <v>3</v>
      </c>
    </row>
    <row r="3212" spans="1:22" ht="16.5" x14ac:dyDescent="0.15">
      <c r="A3212" s="6">
        <v>3204</v>
      </c>
      <c r="B3212" s="6">
        <f t="shared" si="1005"/>
        <v>22029608</v>
      </c>
      <c r="C3212" s="6">
        <f t="shared" si="1012"/>
        <v>44059216</v>
      </c>
      <c r="D3212" s="6">
        <f t="shared" si="1006"/>
        <v>220296080</v>
      </c>
      <c r="E3212" s="6">
        <v>10</v>
      </c>
      <c r="F3212" s="6">
        <f t="shared" si="1007"/>
        <v>1.0006726838614335</v>
      </c>
      <c r="G3212" s="6">
        <f t="shared" si="1016"/>
        <v>75965022</v>
      </c>
      <c r="H3212" s="6">
        <f t="shared" si="1017"/>
        <v>39222</v>
      </c>
      <c r="I3212" s="6">
        <f t="shared" si="1018"/>
        <v>75965017</v>
      </c>
      <c r="J3212" s="6">
        <f t="shared" si="1019"/>
        <v>39222</v>
      </c>
      <c r="K3212" s="23">
        <f t="shared" si="1020"/>
        <v>52111</v>
      </c>
      <c r="L3212" s="23">
        <f t="shared" si="1021"/>
        <v>13</v>
      </c>
      <c r="M3212" s="23">
        <f t="shared" si="1022"/>
        <v>52111</v>
      </c>
      <c r="N3212" s="23">
        <f t="shared" si="1023"/>
        <v>13</v>
      </c>
      <c r="O3212" s="23">
        <f t="shared" si="1024"/>
        <v>148090</v>
      </c>
      <c r="P3212" s="6">
        <f t="shared" si="1008"/>
        <v>41828543</v>
      </c>
      <c r="Q3212" s="6">
        <f t="shared" si="1013"/>
        <v>125485629</v>
      </c>
      <c r="R3212" s="6">
        <f t="shared" si="1014"/>
        <v>12548562</v>
      </c>
      <c r="S3212" s="6">
        <f t="shared" si="1009"/>
        <v>13074</v>
      </c>
      <c r="T3212" s="6">
        <f t="shared" si="1010"/>
        <v>15193003</v>
      </c>
      <c r="U3212" s="6">
        <f t="shared" si="1011"/>
        <v>13074</v>
      </c>
      <c r="V3212" s="6">
        <f t="shared" si="1015"/>
        <v>3</v>
      </c>
    </row>
    <row r="3213" spans="1:22" ht="16.5" x14ac:dyDescent="0.15">
      <c r="A3213" s="6">
        <v>3205</v>
      </c>
      <c r="B3213" s="6">
        <f t="shared" si="1005"/>
        <v>22044822</v>
      </c>
      <c r="C3213" s="6">
        <f t="shared" si="1012"/>
        <v>44089644</v>
      </c>
      <c r="D3213" s="6">
        <f t="shared" si="1006"/>
        <v>220448220</v>
      </c>
      <c r="E3213" s="6">
        <v>10</v>
      </c>
      <c r="F3213" s="6">
        <f t="shared" si="1007"/>
        <v>1.0006906160109612</v>
      </c>
      <c r="G3213" s="6">
        <f t="shared" si="1016"/>
        <v>76017152</v>
      </c>
      <c r="H3213" s="6">
        <f t="shared" si="1017"/>
        <v>39234</v>
      </c>
      <c r="I3213" s="6">
        <f t="shared" si="1018"/>
        <v>76017147</v>
      </c>
      <c r="J3213" s="6">
        <f t="shared" si="1019"/>
        <v>39234</v>
      </c>
      <c r="K3213" s="23">
        <f t="shared" si="1020"/>
        <v>52130</v>
      </c>
      <c r="L3213" s="23">
        <f t="shared" si="1021"/>
        <v>12</v>
      </c>
      <c r="M3213" s="23">
        <f t="shared" si="1022"/>
        <v>52130</v>
      </c>
      <c r="N3213" s="23">
        <f t="shared" si="1023"/>
        <v>12</v>
      </c>
      <c r="O3213" s="23">
        <f t="shared" si="1024"/>
        <v>152140</v>
      </c>
      <c r="P3213" s="6">
        <f t="shared" si="1008"/>
        <v>41857363</v>
      </c>
      <c r="Q3213" s="6">
        <f t="shared" si="1013"/>
        <v>125572089</v>
      </c>
      <c r="R3213" s="6">
        <f t="shared" si="1014"/>
        <v>12557208</v>
      </c>
      <c r="S3213" s="6">
        <f t="shared" si="1009"/>
        <v>13078</v>
      </c>
      <c r="T3213" s="6">
        <f t="shared" si="1010"/>
        <v>15203429</v>
      </c>
      <c r="U3213" s="6">
        <f t="shared" si="1011"/>
        <v>13078</v>
      </c>
      <c r="V3213" s="6">
        <f t="shared" si="1015"/>
        <v>3</v>
      </c>
    </row>
    <row r="3214" spans="1:22" ht="16.5" x14ac:dyDescent="0.15">
      <c r="A3214" s="6">
        <v>3206</v>
      </c>
      <c r="B3214" s="6">
        <f t="shared" si="1005"/>
        <v>22059643</v>
      </c>
      <c r="C3214" s="6">
        <f t="shared" si="1012"/>
        <v>44119286</v>
      </c>
      <c r="D3214" s="6">
        <f t="shared" si="1006"/>
        <v>220596430</v>
      </c>
      <c r="E3214" s="6">
        <v>10</v>
      </c>
      <c r="F3214" s="6">
        <f t="shared" si="1007"/>
        <v>1.00067231207401</v>
      </c>
      <c r="G3214" s="6">
        <f t="shared" si="1016"/>
        <v>76069302</v>
      </c>
      <c r="H3214" s="6">
        <f t="shared" si="1017"/>
        <v>39247</v>
      </c>
      <c r="I3214" s="6">
        <f t="shared" si="1018"/>
        <v>76069297</v>
      </c>
      <c r="J3214" s="6">
        <f t="shared" si="1019"/>
        <v>39247</v>
      </c>
      <c r="K3214" s="23">
        <f t="shared" si="1020"/>
        <v>52150</v>
      </c>
      <c r="L3214" s="23">
        <f t="shared" si="1021"/>
        <v>13</v>
      </c>
      <c r="M3214" s="23">
        <f t="shared" si="1022"/>
        <v>52150</v>
      </c>
      <c r="N3214" s="23">
        <f t="shared" si="1023"/>
        <v>13</v>
      </c>
      <c r="O3214" s="23">
        <f t="shared" si="1024"/>
        <v>148210</v>
      </c>
      <c r="P3214" s="6">
        <f t="shared" si="1008"/>
        <v>41886195</v>
      </c>
      <c r="Q3214" s="6">
        <f t="shared" si="1013"/>
        <v>125658585</v>
      </c>
      <c r="R3214" s="6">
        <f t="shared" si="1014"/>
        <v>12565858</v>
      </c>
      <c r="S3214" s="6">
        <f t="shared" si="1009"/>
        <v>13082</v>
      </c>
      <c r="T3214" s="6">
        <f t="shared" si="1010"/>
        <v>15213859</v>
      </c>
      <c r="U3214" s="6">
        <f t="shared" si="1011"/>
        <v>13082</v>
      </c>
      <c r="V3214" s="6">
        <f t="shared" si="1015"/>
        <v>3</v>
      </c>
    </row>
    <row r="3215" spans="1:22" ht="16.5" x14ac:dyDescent="0.15">
      <c r="A3215" s="6">
        <v>3207</v>
      </c>
      <c r="B3215" s="6">
        <f t="shared" si="1005"/>
        <v>22074868</v>
      </c>
      <c r="C3215" s="6">
        <f t="shared" si="1012"/>
        <v>44149736</v>
      </c>
      <c r="D3215" s="6">
        <f t="shared" si="1006"/>
        <v>220748680</v>
      </c>
      <c r="E3215" s="6">
        <v>10</v>
      </c>
      <c r="F3215" s="6">
        <f t="shared" si="1007"/>
        <v>1.0006901743604826</v>
      </c>
      <c r="G3215" s="6">
        <f t="shared" si="1016"/>
        <v>76121472</v>
      </c>
      <c r="H3215" s="6">
        <f t="shared" si="1017"/>
        <v>39259</v>
      </c>
      <c r="I3215" s="6">
        <f t="shared" si="1018"/>
        <v>76121467</v>
      </c>
      <c r="J3215" s="6">
        <f t="shared" si="1019"/>
        <v>39259</v>
      </c>
      <c r="K3215" s="23">
        <f t="shared" si="1020"/>
        <v>52170</v>
      </c>
      <c r="L3215" s="23">
        <f t="shared" si="1021"/>
        <v>12</v>
      </c>
      <c r="M3215" s="23">
        <f t="shared" si="1022"/>
        <v>52170</v>
      </c>
      <c r="N3215" s="23">
        <f t="shared" si="1023"/>
        <v>12</v>
      </c>
      <c r="O3215" s="23">
        <f t="shared" si="1024"/>
        <v>152250</v>
      </c>
      <c r="P3215" s="6">
        <f t="shared" si="1008"/>
        <v>41915037</v>
      </c>
      <c r="Q3215" s="6">
        <f t="shared" si="1013"/>
        <v>125745111</v>
      </c>
      <c r="R3215" s="6">
        <f t="shared" si="1014"/>
        <v>12574511</v>
      </c>
      <c r="S3215" s="6">
        <f t="shared" si="1009"/>
        <v>13086</v>
      </c>
      <c r="T3215" s="6">
        <f t="shared" si="1010"/>
        <v>15224293</v>
      </c>
      <c r="U3215" s="6">
        <f t="shared" si="1011"/>
        <v>13086</v>
      </c>
      <c r="V3215" s="6">
        <f t="shared" si="1015"/>
        <v>3</v>
      </c>
    </row>
    <row r="3216" spans="1:22" ht="16.5" x14ac:dyDescent="0.15">
      <c r="A3216" s="6">
        <v>3208</v>
      </c>
      <c r="B3216" s="6">
        <f t="shared" si="1005"/>
        <v>22089700</v>
      </c>
      <c r="C3216" s="6">
        <f t="shared" si="1012"/>
        <v>44179400</v>
      </c>
      <c r="D3216" s="6">
        <f t="shared" si="1006"/>
        <v>220897000</v>
      </c>
      <c r="E3216" s="6">
        <v>10</v>
      </c>
      <c r="F3216" s="6">
        <f t="shared" si="1007"/>
        <v>1.0006718952974034</v>
      </c>
      <c r="G3216" s="6">
        <f t="shared" si="1016"/>
        <v>76173661</v>
      </c>
      <c r="H3216" s="6">
        <f t="shared" si="1017"/>
        <v>39272</v>
      </c>
      <c r="I3216" s="6">
        <f t="shared" si="1018"/>
        <v>76173656</v>
      </c>
      <c r="J3216" s="6">
        <f t="shared" si="1019"/>
        <v>39272</v>
      </c>
      <c r="K3216" s="23">
        <f t="shared" si="1020"/>
        <v>52189</v>
      </c>
      <c r="L3216" s="23">
        <f t="shared" si="1021"/>
        <v>13</v>
      </c>
      <c r="M3216" s="23">
        <f t="shared" si="1022"/>
        <v>52189</v>
      </c>
      <c r="N3216" s="23">
        <f t="shared" si="1023"/>
        <v>13</v>
      </c>
      <c r="O3216" s="23">
        <f t="shared" si="1024"/>
        <v>148320</v>
      </c>
      <c r="P3216" s="6">
        <f t="shared" si="1008"/>
        <v>41943890</v>
      </c>
      <c r="Q3216" s="6">
        <f t="shared" si="1013"/>
        <v>125831670</v>
      </c>
      <c r="R3216" s="6">
        <f t="shared" si="1014"/>
        <v>12583167</v>
      </c>
      <c r="S3216" s="6">
        <f t="shared" si="1009"/>
        <v>13090</v>
      </c>
      <c r="T3216" s="6">
        <f t="shared" si="1010"/>
        <v>15234731</v>
      </c>
      <c r="U3216" s="6">
        <f t="shared" si="1011"/>
        <v>13090</v>
      </c>
      <c r="V3216" s="6">
        <f t="shared" si="1015"/>
        <v>3</v>
      </c>
    </row>
    <row r="3217" spans="1:22" ht="16.5" x14ac:dyDescent="0.15">
      <c r="A3217" s="6">
        <v>3209</v>
      </c>
      <c r="B3217" s="6">
        <f t="shared" si="1005"/>
        <v>22104937</v>
      </c>
      <c r="C3217" s="6">
        <f t="shared" si="1012"/>
        <v>44209874</v>
      </c>
      <c r="D3217" s="6">
        <f t="shared" si="1006"/>
        <v>221049370</v>
      </c>
      <c r="E3217" s="6">
        <v>10</v>
      </c>
      <c r="F3217" s="6">
        <f t="shared" si="1007"/>
        <v>1.0006897784940492</v>
      </c>
      <c r="G3217" s="6">
        <f t="shared" si="1016"/>
        <v>76225870</v>
      </c>
      <c r="H3217" s="6">
        <f t="shared" si="1017"/>
        <v>39284</v>
      </c>
      <c r="I3217" s="6">
        <f t="shared" si="1018"/>
        <v>76225865</v>
      </c>
      <c r="J3217" s="6">
        <f t="shared" si="1019"/>
        <v>39284</v>
      </c>
      <c r="K3217" s="23">
        <f t="shared" si="1020"/>
        <v>52209</v>
      </c>
      <c r="L3217" s="23">
        <f t="shared" si="1021"/>
        <v>12</v>
      </c>
      <c r="M3217" s="23">
        <f t="shared" si="1022"/>
        <v>52209</v>
      </c>
      <c r="N3217" s="23">
        <f t="shared" si="1023"/>
        <v>12</v>
      </c>
      <c r="O3217" s="23">
        <f t="shared" si="1024"/>
        <v>152370</v>
      </c>
      <c r="P3217" s="6">
        <f t="shared" si="1008"/>
        <v>41972754</v>
      </c>
      <c r="Q3217" s="6">
        <f t="shared" si="1013"/>
        <v>125918262</v>
      </c>
      <c r="R3217" s="6">
        <f t="shared" si="1014"/>
        <v>12591826</v>
      </c>
      <c r="S3217" s="6">
        <f t="shared" si="1009"/>
        <v>13094</v>
      </c>
      <c r="T3217" s="6">
        <f t="shared" si="1010"/>
        <v>15245173</v>
      </c>
      <c r="U3217" s="6">
        <f t="shared" si="1011"/>
        <v>13094</v>
      </c>
      <c r="V3217" s="6">
        <f t="shared" si="1015"/>
        <v>3</v>
      </c>
    </row>
    <row r="3218" spans="1:22" ht="16.5" x14ac:dyDescent="0.15">
      <c r="A3218" s="6">
        <v>3210</v>
      </c>
      <c r="B3218" s="6">
        <f t="shared" si="1005"/>
        <v>22119780</v>
      </c>
      <c r="C3218" s="6">
        <f t="shared" si="1012"/>
        <v>44239560</v>
      </c>
      <c r="D3218" s="6">
        <f t="shared" si="1006"/>
        <v>221197800</v>
      </c>
      <c r="E3218" s="6">
        <v>10</v>
      </c>
      <c r="F3218" s="6">
        <f t="shared" si="1007"/>
        <v>1.0006714789551312</v>
      </c>
      <c r="G3218" s="6">
        <f t="shared" si="1016"/>
        <v>76278098</v>
      </c>
      <c r="H3218" s="6">
        <f t="shared" si="1017"/>
        <v>39297</v>
      </c>
      <c r="I3218" s="6">
        <f t="shared" si="1018"/>
        <v>76278093</v>
      </c>
      <c r="J3218" s="6">
        <f t="shared" si="1019"/>
        <v>39297</v>
      </c>
      <c r="K3218" s="23">
        <f t="shared" si="1020"/>
        <v>52228</v>
      </c>
      <c r="L3218" s="23">
        <f t="shared" si="1021"/>
        <v>13</v>
      </c>
      <c r="M3218" s="23">
        <f t="shared" si="1022"/>
        <v>52228</v>
      </c>
      <c r="N3218" s="23">
        <f t="shared" si="1023"/>
        <v>13</v>
      </c>
      <c r="O3218" s="23">
        <f t="shared" si="1024"/>
        <v>148430</v>
      </c>
      <c r="P3218" s="6">
        <f t="shared" si="1008"/>
        <v>42000187</v>
      </c>
      <c r="Q3218" s="6">
        <f t="shared" si="1013"/>
        <v>126000561</v>
      </c>
      <c r="R3218" s="6">
        <f t="shared" si="1014"/>
        <v>12600056</v>
      </c>
      <c r="S3218" s="6">
        <f t="shared" si="1009"/>
        <v>13099</v>
      </c>
      <c r="T3218" s="6">
        <f t="shared" si="1010"/>
        <v>15255618</v>
      </c>
      <c r="U3218" s="6">
        <f t="shared" si="1011"/>
        <v>13099</v>
      </c>
      <c r="V3218" s="6">
        <f t="shared" si="1015"/>
        <v>3</v>
      </c>
    </row>
    <row r="3219" spans="1:22" ht="16.5" x14ac:dyDescent="0.15">
      <c r="A3219" s="6">
        <v>3211</v>
      </c>
      <c r="B3219" s="6">
        <f t="shared" si="1005"/>
        <v>22135028</v>
      </c>
      <c r="C3219" s="6">
        <f t="shared" si="1012"/>
        <v>44270056</v>
      </c>
      <c r="D3219" s="6">
        <f t="shared" si="1006"/>
        <v>221350280</v>
      </c>
      <c r="E3219" s="6">
        <v>10</v>
      </c>
      <c r="F3219" s="6">
        <f t="shared" si="1007"/>
        <v>1.0006893377782238</v>
      </c>
      <c r="G3219" s="6">
        <f t="shared" si="1016"/>
        <v>76330346</v>
      </c>
      <c r="H3219" s="6">
        <f t="shared" si="1017"/>
        <v>39309</v>
      </c>
      <c r="I3219" s="6">
        <f t="shared" si="1018"/>
        <v>76330341</v>
      </c>
      <c r="J3219" s="6">
        <f t="shared" si="1019"/>
        <v>39309</v>
      </c>
      <c r="K3219" s="23">
        <f t="shared" si="1020"/>
        <v>52248</v>
      </c>
      <c r="L3219" s="23">
        <f t="shared" si="1021"/>
        <v>12</v>
      </c>
      <c r="M3219" s="23">
        <f t="shared" si="1022"/>
        <v>52248</v>
      </c>
      <c r="N3219" s="23">
        <f t="shared" si="1023"/>
        <v>12</v>
      </c>
      <c r="O3219" s="23">
        <f t="shared" si="1024"/>
        <v>152480</v>
      </c>
      <c r="P3219" s="6">
        <f t="shared" si="1008"/>
        <v>42029072</v>
      </c>
      <c r="Q3219" s="6">
        <f t="shared" si="1013"/>
        <v>126087216</v>
      </c>
      <c r="R3219" s="6">
        <f t="shared" si="1014"/>
        <v>12608721</v>
      </c>
      <c r="S3219" s="6">
        <f t="shared" si="1009"/>
        <v>13103</v>
      </c>
      <c r="T3219" s="6">
        <f t="shared" si="1010"/>
        <v>15266068</v>
      </c>
      <c r="U3219" s="6">
        <f t="shared" si="1011"/>
        <v>13103</v>
      </c>
      <c r="V3219" s="6">
        <f t="shared" si="1015"/>
        <v>3</v>
      </c>
    </row>
    <row r="3220" spans="1:22" ht="16.5" x14ac:dyDescent="0.15">
      <c r="A3220" s="6">
        <v>3212</v>
      </c>
      <c r="B3220" s="6">
        <f t="shared" si="1005"/>
        <v>22150282</v>
      </c>
      <c r="C3220" s="6">
        <f t="shared" si="1012"/>
        <v>44300564</v>
      </c>
      <c r="D3220" s="6">
        <f t="shared" si="1006"/>
        <v>221502820</v>
      </c>
      <c r="E3220" s="6">
        <v>10</v>
      </c>
      <c r="F3220" s="6">
        <f t="shared" si="1007"/>
        <v>1.0006891339825728</v>
      </c>
      <c r="G3220" s="6">
        <f t="shared" si="1016"/>
        <v>76382614</v>
      </c>
      <c r="H3220" s="6">
        <f t="shared" si="1017"/>
        <v>39321</v>
      </c>
      <c r="I3220" s="6">
        <f t="shared" si="1018"/>
        <v>76382609</v>
      </c>
      <c r="J3220" s="6">
        <f t="shared" si="1019"/>
        <v>39321</v>
      </c>
      <c r="K3220" s="23">
        <f t="shared" si="1020"/>
        <v>52268</v>
      </c>
      <c r="L3220" s="23">
        <f t="shared" si="1021"/>
        <v>12</v>
      </c>
      <c r="M3220" s="23">
        <f t="shared" si="1022"/>
        <v>52268</v>
      </c>
      <c r="N3220" s="23">
        <f t="shared" si="1023"/>
        <v>12</v>
      </c>
      <c r="O3220" s="23">
        <f t="shared" si="1024"/>
        <v>152540</v>
      </c>
      <c r="P3220" s="6">
        <f t="shared" si="1008"/>
        <v>42057968</v>
      </c>
      <c r="Q3220" s="6">
        <f t="shared" si="1013"/>
        <v>126173904</v>
      </c>
      <c r="R3220" s="6">
        <f t="shared" si="1014"/>
        <v>12617390</v>
      </c>
      <c r="S3220" s="6">
        <f t="shared" si="1009"/>
        <v>13107</v>
      </c>
      <c r="T3220" s="6">
        <f t="shared" si="1010"/>
        <v>15276521</v>
      </c>
      <c r="U3220" s="6">
        <f t="shared" si="1011"/>
        <v>13107</v>
      </c>
      <c r="V3220" s="6">
        <f t="shared" si="1015"/>
        <v>3</v>
      </c>
    </row>
    <row r="3221" spans="1:22" ht="16.5" x14ac:dyDescent="0.15">
      <c r="A3221" s="6">
        <v>3213</v>
      </c>
      <c r="B3221" s="6">
        <f t="shared" si="1005"/>
        <v>22165141</v>
      </c>
      <c r="C3221" s="6">
        <f t="shared" si="1012"/>
        <v>44330282</v>
      </c>
      <c r="D3221" s="6">
        <f t="shared" si="1006"/>
        <v>221651410</v>
      </c>
      <c r="E3221" s="6">
        <v>10</v>
      </c>
      <c r="F3221" s="6">
        <f t="shared" si="1007"/>
        <v>1.0006708266738997</v>
      </c>
      <c r="G3221" s="6">
        <f t="shared" si="1016"/>
        <v>76434901</v>
      </c>
      <c r="H3221" s="6">
        <f t="shared" si="1017"/>
        <v>39334</v>
      </c>
      <c r="I3221" s="6">
        <f t="shared" si="1018"/>
        <v>76434896</v>
      </c>
      <c r="J3221" s="6">
        <f t="shared" si="1019"/>
        <v>39334</v>
      </c>
      <c r="K3221" s="23">
        <f t="shared" si="1020"/>
        <v>52287</v>
      </c>
      <c r="L3221" s="23">
        <f t="shared" si="1021"/>
        <v>13</v>
      </c>
      <c r="M3221" s="23">
        <f t="shared" si="1022"/>
        <v>52287</v>
      </c>
      <c r="N3221" s="23">
        <f t="shared" si="1023"/>
        <v>13</v>
      </c>
      <c r="O3221" s="23">
        <f t="shared" si="1024"/>
        <v>148590</v>
      </c>
      <c r="P3221" s="6">
        <f t="shared" si="1008"/>
        <v>42086875</v>
      </c>
      <c r="Q3221" s="6">
        <f t="shared" si="1013"/>
        <v>126260625</v>
      </c>
      <c r="R3221" s="6">
        <f t="shared" si="1014"/>
        <v>12626062</v>
      </c>
      <c r="S3221" s="6">
        <f t="shared" si="1009"/>
        <v>13111</v>
      </c>
      <c r="T3221" s="6">
        <f t="shared" si="1010"/>
        <v>15286979</v>
      </c>
      <c r="U3221" s="6">
        <f t="shared" si="1011"/>
        <v>13111</v>
      </c>
      <c r="V3221" s="6">
        <f t="shared" si="1015"/>
        <v>3</v>
      </c>
    </row>
    <row r="3222" spans="1:22" ht="16.5" x14ac:dyDescent="0.15">
      <c r="A3222" s="6">
        <v>3214</v>
      </c>
      <c r="B3222" s="6">
        <f t="shared" si="1005"/>
        <v>22180406</v>
      </c>
      <c r="C3222" s="6">
        <f t="shared" si="1012"/>
        <v>44360812</v>
      </c>
      <c r="D3222" s="6">
        <f t="shared" si="1006"/>
        <v>221804060</v>
      </c>
      <c r="E3222" s="6">
        <v>10</v>
      </c>
      <c r="F3222" s="6">
        <f t="shared" si="1007"/>
        <v>1.0006886940173312</v>
      </c>
      <c r="G3222" s="6">
        <f t="shared" si="1016"/>
        <v>76487208</v>
      </c>
      <c r="H3222" s="6">
        <f t="shared" si="1017"/>
        <v>39346</v>
      </c>
      <c r="I3222" s="6">
        <f t="shared" si="1018"/>
        <v>76487203</v>
      </c>
      <c r="J3222" s="6">
        <f t="shared" si="1019"/>
        <v>39346</v>
      </c>
      <c r="K3222" s="23">
        <f t="shared" si="1020"/>
        <v>52307</v>
      </c>
      <c r="L3222" s="23">
        <f t="shared" si="1021"/>
        <v>12</v>
      </c>
      <c r="M3222" s="23">
        <f t="shared" si="1022"/>
        <v>52307</v>
      </c>
      <c r="N3222" s="23">
        <f t="shared" si="1023"/>
        <v>12</v>
      </c>
      <c r="O3222" s="23">
        <f t="shared" si="1024"/>
        <v>152650</v>
      </c>
      <c r="P3222" s="6">
        <f t="shared" si="1008"/>
        <v>42115793</v>
      </c>
      <c r="Q3222" s="6">
        <f t="shared" si="1013"/>
        <v>126347379</v>
      </c>
      <c r="R3222" s="6">
        <f t="shared" si="1014"/>
        <v>12634737</v>
      </c>
      <c r="S3222" s="6">
        <f t="shared" si="1009"/>
        <v>13115</v>
      </c>
      <c r="T3222" s="6">
        <f t="shared" si="1010"/>
        <v>15297440</v>
      </c>
      <c r="U3222" s="6">
        <f t="shared" si="1011"/>
        <v>13115</v>
      </c>
      <c r="V3222" s="6">
        <f t="shared" si="1015"/>
        <v>3</v>
      </c>
    </row>
    <row r="3223" spans="1:22" ht="16.5" x14ac:dyDescent="0.15">
      <c r="A3223" s="6">
        <v>3215</v>
      </c>
      <c r="B3223" s="6">
        <f t="shared" si="1005"/>
        <v>22195277</v>
      </c>
      <c r="C3223" s="6">
        <f t="shared" si="1012"/>
        <v>44390554</v>
      </c>
      <c r="D3223" s="6">
        <f t="shared" si="1006"/>
        <v>221952770</v>
      </c>
      <c r="E3223" s="6">
        <v>10</v>
      </c>
      <c r="F3223" s="6">
        <f t="shared" si="1007"/>
        <v>1.0006704566183324</v>
      </c>
      <c r="G3223" s="6">
        <f t="shared" si="1016"/>
        <v>76539535</v>
      </c>
      <c r="H3223" s="6">
        <f t="shared" si="1017"/>
        <v>39359</v>
      </c>
      <c r="I3223" s="6">
        <f t="shared" si="1018"/>
        <v>76539530</v>
      </c>
      <c r="J3223" s="6">
        <f t="shared" si="1019"/>
        <v>39359</v>
      </c>
      <c r="K3223" s="23">
        <f t="shared" si="1020"/>
        <v>52327</v>
      </c>
      <c r="L3223" s="23">
        <f t="shared" si="1021"/>
        <v>13</v>
      </c>
      <c r="M3223" s="23">
        <f t="shared" si="1022"/>
        <v>52327</v>
      </c>
      <c r="N3223" s="23">
        <f t="shared" si="1023"/>
        <v>13</v>
      </c>
      <c r="O3223" s="23">
        <f t="shared" si="1024"/>
        <v>148710</v>
      </c>
      <c r="P3223" s="6">
        <f t="shared" si="1008"/>
        <v>42144722</v>
      </c>
      <c r="Q3223" s="6">
        <f t="shared" si="1013"/>
        <v>126434166</v>
      </c>
      <c r="R3223" s="6">
        <f t="shared" si="1014"/>
        <v>12643416</v>
      </c>
      <c r="S3223" s="6">
        <f t="shared" si="1009"/>
        <v>13119</v>
      </c>
      <c r="T3223" s="6">
        <f t="shared" si="1010"/>
        <v>15307906</v>
      </c>
      <c r="U3223" s="6">
        <f t="shared" si="1011"/>
        <v>13119</v>
      </c>
      <c r="V3223" s="6">
        <f t="shared" si="1015"/>
        <v>3</v>
      </c>
    </row>
    <row r="3224" spans="1:22" ht="16.5" x14ac:dyDescent="0.15">
      <c r="A3224" s="6">
        <v>3216</v>
      </c>
      <c r="B3224" s="6">
        <f t="shared" si="1005"/>
        <v>22210554</v>
      </c>
      <c r="C3224" s="6">
        <f t="shared" si="1012"/>
        <v>44421108</v>
      </c>
      <c r="D3224" s="6">
        <f t="shared" si="1006"/>
        <v>222105540</v>
      </c>
      <c r="E3224" s="6">
        <v>10</v>
      </c>
      <c r="F3224" s="6">
        <f t="shared" si="1007"/>
        <v>1.0006882995873401</v>
      </c>
      <c r="G3224" s="6">
        <f t="shared" si="1016"/>
        <v>76591881</v>
      </c>
      <c r="H3224" s="6">
        <f t="shared" si="1017"/>
        <v>39371</v>
      </c>
      <c r="I3224" s="6">
        <f t="shared" si="1018"/>
        <v>76591876</v>
      </c>
      <c r="J3224" s="6">
        <f t="shared" si="1019"/>
        <v>39371</v>
      </c>
      <c r="K3224" s="23">
        <f t="shared" si="1020"/>
        <v>52346</v>
      </c>
      <c r="L3224" s="23">
        <f t="shared" si="1021"/>
        <v>12</v>
      </c>
      <c r="M3224" s="23">
        <f t="shared" si="1022"/>
        <v>52346</v>
      </c>
      <c r="N3224" s="23">
        <f t="shared" si="1023"/>
        <v>12</v>
      </c>
      <c r="O3224" s="23">
        <f t="shared" si="1024"/>
        <v>152770</v>
      </c>
      <c r="P3224" s="6">
        <f t="shared" si="1008"/>
        <v>42173661</v>
      </c>
      <c r="Q3224" s="6">
        <f t="shared" si="1013"/>
        <v>126520983</v>
      </c>
      <c r="R3224" s="6">
        <f t="shared" si="1014"/>
        <v>12652098</v>
      </c>
      <c r="S3224" s="6">
        <f t="shared" si="1009"/>
        <v>13123</v>
      </c>
      <c r="T3224" s="6">
        <f t="shared" si="1010"/>
        <v>15318375</v>
      </c>
      <c r="U3224" s="6">
        <f t="shared" si="1011"/>
        <v>13123</v>
      </c>
      <c r="V3224" s="6">
        <f t="shared" si="1015"/>
        <v>3</v>
      </c>
    </row>
    <row r="3225" spans="1:22" ht="16.5" x14ac:dyDescent="0.15">
      <c r="A3225" s="6">
        <v>3217</v>
      </c>
      <c r="B3225" s="6">
        <f t="shared" si="1005"/>
        <v>22225436</v>
      </c>
      <c r="C3225" s="6">
        <f t="shared" si="1012"/>
        <v>44450872</v>
      </c>
      <c r="D3225" s="6">
        <f t="shared" si="1006"/>
        <v>222254360</v>
      </c>
      <c r="E3225" s="6">
        <v>10</v>
      </c>
      <c r="F3225" s="6">
        <f t="shared" si="1007"/>
        <v>1.0006700418188579</v>
      </c>
      <c r="G3225" s="6">
        <f t="shared" si="1016"/>
        <v>76644247</v>
      </c>
      <c r="H3225" s="6">
        <f t="shared" si="1017"/>
        <v>39384</v>
      </c>
      <c r="I3225" s="6">
        <f t="shared" si="1018"/>
        <v>76644242</v>
      </c>
      <c r="J3225" s="6">
        <f t="shared" si="1019"/>
        <v>39384</v>
      </c>
      <c r="K3225" s="23">
        <f t="shared" si="1020"/>
        <v>52366</v>
      </c>
      <c r="L3225" s="23">
        <f t="shared" si="1021"/>
        <v>13</v>
      </c>
      <c r="M3225" s="23">
        <f t="shared" si="1022"/>
        <v>52366</v>
      </c>
      <c r="N3225" s="23">
        <f t="shared" si="1023"/>
        <v>13</v>
      </c>
      <c r="O3225" s="23">
        <f t="shared" si="1024"/>
        <v>148820</v>
      </c>
      <c r="P3225" s="6">
        <f t="shared" si="1008"/>
        <v>42201167</v>
      </c>
      <c r="Q3225" s="6">
        <f t="shared" si="1013"/>
        <v>126603501</v>
      </c>
      <c r="R3225" s="6">
        <f t="shared" si="1014"/>
        <v>12660350</v>
      </c>
      <c r="S3225" s="6">
        <f t="shared" si="1009"/>
        <v>13128</v>
      </c>
      <c r="T3225" s="6">
        <f t="shared" si="1010"/>
        <v>15328848</v>
      </c>
      <c r="U3225" s="6">
        <f t="shared" si="1011"/>
        <v>13128</v>
      </c>
      <c r="V3225" s="6">
        <f t="shared" si="1015"/>
        <v>3</v>
      </c>
    </row>
    <row r="3226" spans="1:22" ht="16.5" x14ac:dyDescent="0.15">
      <c r="A3226" s="6">
        <v>3218</v>
      </c>
      <c r="B3226" s="6">
        <f t="shared" si="1005"/>
        <v>22240724</v>
      </c>
      <c r="C3226" s="6">
        <f t="shared" si="1012"/>
        <v>44481448</v>
      </c>
      <c r="D3226" s="6">
        <f t="shared" si="1006"/>
        <v>222407240</v>
      </c>
      <c r="E3226" s="6">
        <v>10</v>
      </c>
      <c r="F3226" s="6">
        <f t="shared" si="1007"/>
        <v>1.0006878605216114</v>
      </c>
      <c r="G3226" s="6">
        <f t="shared" si="1016"/>
        <v>76696633</v>
      </c>
      <c r="H3226" s="6">
        <f t="shared" si="1017"/>
        <v>39396</v>
      </c>
      <c r="I3226" s="6">
        <f t="shared" si="1018"/>
        <v>76696628</v>
      </c>
      <c r="J3226" s="6">
        <f t="shared" si="1019"/>
        <v>39396</v>
      </c>
      <c r="K3226" s="23">
        <f t="shared" si="1020"/>
        <v>52386</v>
      </c>
      <c r="L3226" s="23">
        <f t="shared" si="1021"/>
        <v>12</v>
      </c>
      <c r="M3226" s="23">
        <f t="shared" si="1022"/>
        <v>52386</v>
      </c>
      <c r="N3226" s="23">
        <f t="shared" si="1023"/>
        <v>12</v>
      </c>
      <c r="O3226" s="23">
        <f t="shared" si="1024"/>
        <v>152880</v>
      </c>
      <c r="P3226" s="6">
        <f t="shared" si="1008"/>
        <v>42230128</v>
      </c>
      <c r="Q3226" s="6">
        <f t="shared" si="1013"/>
        <v>126690384</v>
      </c>
      <c r="R3226" s="6">
        <f t="shared" si="1014"/>
        <v>12669038</v>
      </c>
      <c r="S3226" s="6">
        <f t="shared" si="1009"/>
        <v>13132</v>
      </c>
      <c r="T3226" s="6">
        <f t="shared" si="1010"/>
        <v>15339325</v>
      </c>
      <c r="U3226" s="6">
        <f t="shared" si="1011"/>
        <v>13132</v>
      </c>
      <c r="V3226" s="6">
        <f t="shared" si="1015"/>
        <v>3</v>
      </c>
    </row>
    <row r="3227" spans="1:22" ht="16.5" x14ac:dyDescent="0.15">
      <c r="A3227" s="6">
        <v>3219</v>
      </c>
      <c r="B3227" s="6">
        <f t="shared" si="1005"/>
        <v>22255617</v>
      </c>
      <c r="C3227" s="6">
        <f t="shared" si="1012"/>
        <v>44511234</v>
      </c>
      <c r="D3227" s="6">
        <f t="shared" si="1006"/>
        <v>222556170</v>
      </c>
      <c r="E3227" s="6">
        <v>10</v>
      </c>
      <c r="F3227" s="6">
        <f t="shared" si="1007"/>
        <v>1.0006696274815514</v>
      </c>
      <c r="G3227" s="6">
        <f t="shared" si="1016"/>
        <v>76749038</v>
      </c>
      <c r="H3227" s="6">
        <f t="shared" si="1017"/>
        <v>39409</v>
      </c>
      <c r="I3227" s="6">
        <f t="shared" si="1018"/>
        <v>76749033</v>
      </c>
      <c r="J3227" s="6">
        <f t="shared" si="1019"/>
        <v>39409</v>
      </c>
      <c r="K3227" s="23">
        <f t="shared" si="1020"/>
        <v>52405</v>
      </c>
      <c r="L3227" s="23">
        <f t="shared" si="1021"/>
        <v>13</v>
      </c>
      <c r="M3227" s="23">
        <f t="shared" si="1022"/>
        <v>52405</v>
      </c>
      <c r="N3227" s="23">
        <f t="shared" si="1023"/>
        <v>13</v>
      </c>
      <c r="O3227" s="23">
        <f t="shared" si="1024"/>
        <v>148930</v>
      </c>
      <c r="P3227" s="6">
        <f t="shared" si="1008"/>
        <v>42259100</v>
      </c>
      <c r="Q3227" s="6">
        <f t="shared" si="1013"/>
        <v>126777300</v>
      </c>
      <c r="R3227" s="6">
        <f t="shared" si="1014"/>
        <v>12677730</v>
      </c>
      <c r="S3227" s="6">
        <f t="shared" si="1009"/>
        <v>13136</v>
      </c>
      <c r="T3227" s="6">
        <f t="shared" si="1010"/>
        <v>15349806</v>
      </c>
      <c r="U3227" s="6">
        <f t="shared" si="1011"/>
        <v>13136</v>
      </c>
      <c r="V3227" s="6">
        <f t="shared" si="1015"/>
        <v>3</v>
      </c>
    </row>
    <row r="3228" spans="1:22" ht="16.5" x14ac:dyDescent="0.15">
      <c r="A3228" s="6">
        <v>3220</v>
      </c>
      <c r="B3228" s="6">
        <f t="shared" si="1005"/>
        <v>22270916</v>
      </c>
      <c r="C3228" s="6">
        <f t="shared" si="1012"/>
        <v>44541832</v>
      </c>
      <c r="D3228" s="6">
        <f t="shared" si="1006"/>
        <v>222709160</v>
      </c>
      <c r="E3228" s="6">
        <v>10</v>
      </c>
      <c r="F3228" s="6">
        <f t="shared" si="1007"/>
        <v>1.0006874219663289</v>
      </c>
      <c r="G3228" s="6">
        <f t="shared" si="1016"/>
        <v>76801463</v>
      </c>
      <c r="H3228" s="6">
        <f t="shared" si="1017"/>
        <v>39421</v>
      </c>
      <c r="I3228" s="6">
        <f t="shared" si="1018"/>
        <v>76801458</v>
      </c>
      <c r="J3228" s="6">
        <f t="shared" si="1019"/>
        <v>39421</v>
      </c>
      <c r="K3228" s="23">
        <f t="shared" si="1020"/>
        <v>52425</v>
      </c>
      <c r="L3228" s="23">
        <f t="shared" si="1021"/>
        <v>12</v>
      </c>
      <c r="M3228" s="23">
        <f t="shared" si="1022"/>
        <v>52425</v>
      </c>
      <c r="N3228" s="23">
        <f t="shared" si="1023"/>
        <v>12</v>
      </c>
      <c r="O3228" s="23">
        <f t="shared" si="1024"/>
        <v>152990</v>
      </c>
      <c r="P3228" s="6">
        <f t="shared" si="1008"/>
        <v>42288083</v>
      </c>
      <c r="Q3228" s="6">
        <f t="shared" si="1013"/>
        <v>126864249</v>
      </c>
      <c r="R3228" s="6">
        <f t="shared" si="1014"/>
        <v>12686424</v>
      </c>
      <c r="S3228" s="6">
        <f t="shared" si="1009"/>
        <v>13140</v>
      </c>
      <c r="T3228" s="6">
        <f t="shared" si="1010"/>
        <v>15360291</v>
      </c>
      <c r="U3228" s="6">
        <f t="shared" si="1011"/>
        <v>13140</v>
      </c>
      <c r="V3228" s="6">
        <f t="shared" si="1015"/>
        <v>3</v>
      </c>
    </row>
    <row r="3229" spans="1:22" ht="16.5" x14ac:dyDescent="0.15">
      <c r="A3229" s="6">
        <v>3221</v>
      </c>
      <c r="B3229" s="6">
        <f t="shared" si="1005"/>
        <v>22285820</v>
      </c>
      <c r="C3229" s="6">
        <f t="shared" si="1012"/>
        <v>44571640</v>
      </c>
      <c r="D3229" s="6">
        <f t="shared" si="1006"/>
        <v>222858200</v>
      </c>
      <c r="E3229" s="6">
        <v>10</v>
      </c>
      <c r="F3229" s="6">
        <f t="shared" si="1007"/>
        <v>1.0006692136057629</v>
      </c>
      <c r="G3229" s="6">
        <f t="shared" si="1016"/>
        <v>76853908</v>
      </c>
      <c r="H3229" s="6">
        <f t="shared" si="1017"/>
        <v>39434</v>
      </c>
      <c r="I3229" s="6">
        <f t="shared" si="1018"/>
        <v>76853903</v>
      </c>
      <c r="J3229" s="6">
        <f t="shared" si="1019"/>
        <v>39434</v>
      </c>
      <c r="K3229" s="23">
        <f t="shared" si="1020"/>
        <v>52445</v>
      </c>
      <c r="L3229" s="23">
        <f t="shared" si="1021"/>
        <v>13</v>
      </c>
      <c r="M3229" s="23">
        <f t="shared" si="1022"/>
        <v>52445</v>
      </c>
      <c r="N3229" s="23">
        <f t="shared" si="1023"/>
        <v>13</v>
      </c>
      <c r="O3229" s="23">
        <f t="shared" si="1024"/>
        <v>149040</v>
      </c>
      <c r="P3229" s="6">
        <f t="shared" si="1008"/>
        <v>42317077</v>
      </c>
      <c r="Q3229" s="6">
        <f t="shared" si="1013"/>
        <v>126951231</v>
      </c>
      <c r="R3229" s="6">
        <f t="shared" si="1014"/>
        <v>12695123</v>
      </c>
      <c r="S3229" s="6">
        <f t="shared" si="1009"/>
        <v>13144</v>
      </c>
      <c r="T3229" s="6">
        <f t="shared" si="1010"/>
        <v>15370780</v>
      </c>
      <c r="U3229" s="6">
        <f t="shared" si="1011"/>
        <v>13144</v>
      </c>
      <c r="V3229" s="6">
        <f t="shared" si="1015"/>
        <v>3</v>
      </c>
    </row>
    <row r="3230" spans="1:22" ht="16.5" x14ac:dyDescent="0.15">
      <c r="A3230" s="6">
        <v>3222</v>
      </c>
      <c r="B3230" s="6">
        <f t="shared" si="1005"/>
        <v>22301131</v>
      </c>
      <c r="C3230" s="6">
        <f t="shared" si="1012"/>
        <v>44602262</v>
      </c>
      <c r="D3230" s="6">
        <f t="shared" si="1006"/>
        <v>223011310</v>
      </c>
      <c r="E3230" s="6">
        <v>10</v>
      </c>
      <c r="F3230" s="6">
        <f t="shared" si="1007"/>
        <v>1.0006870287922993</v>
      </c>
      <c r="G3230" s="6">
        <f t="shared" si="1016"/>
        <v>76906372</v>
      </c>
      <c r="H3230" s="6">
        <f t="shared" si="1017"/>
        <v>39446</v>
      </c>
      <c r="I3230" s="6">
        <f t="shared" si="1018"/>
        <v>76906367</v>
      </c>
      <c r="J3230" s="6">
        <f t="shared" si="1019"/>
        <v>39446</v>
      </c>
      <c r="K3230" s="23">
        <f t="shared" si="1020"/>
        <v>52464</v>
      </c>
      <c r="L3230" s="23">
        <f t="shared" si="1021"/>
        <v>12</v>
      </c>
      <c r="M3230" s="23">
        <f t="shared" si="1022"/>
        <v>52464</v>
      </c>
      <c r="N3230" s="23">
        <f t="shared" si="1023"/>
        <v>12</v>
      </c>
      <c r="O3230" s="23">
        <f t="shared" si="1024"/>
        <v>153110</v>
      </c>
      <c r="P3230" s="6">
        <f t="shared" si="1008"/>
        <v>42346081</v>
      </c>
      <c r="Q3230" s="6">
        <f t="shared" si="1013"/>
        <v>127038243</v>
      </c>
      <c r="R3230" s="6">
        <f t="shared" si="1014"/>
        <v>12703824</v>
      </c>
      <c r="S3230" s="6">
        <f t="shared" si="1009"/>
        <v>13148</v>
      </c>
      <c r="T3230" s="6">
        <f t="shared" si="1010"/>
        <v>15381273</v>
      </c>
      <c r="U3230" s="6">
        <f t="shared" si="1011"/>
        <v>13148</v>
      </c>
      <c r="V3230" s="6">
        <f t="shared" si="1015"/>
        <v>3</v>
      </c>
    </row>
    <row r="3231" spans="1:22" ht="16.5" x14ac:dyDescent="0.15">
      <c r="A3231" s="6">
        <v>3223</v>
      </c>
      <c r="B3231" s="6">
        <f t="shared" si="1005"/>
        <v>22316046</v>
      </c>
      <c r="C3231" s="6">
        <f t="shared" si="1012"/>
        <v>44632092</v>
      </c>
      <c r="D3231" s="6">
        <f t="shared" si="1006"/>
        <v>223160460</v>
      </c>
      <c r="E3231" s="6">
        <v>10</v>
      </c>
      <c r="F3231" s="6">
        <f t="shared" si="1007"/>
        <v>1.0006688001608528</v>
      </c>
      <c r="G3231" s="6">
        <f t="shared" si="1016"/>
        <v>76958856</v>
      </c>
      <c r="H3231" s="6">
        <f t="shared" si="1017"/>
        <v>39459</v>
      </c>
      <c r="I3231" s="6">
        <f t="shared" si="1018"/>
        <v>76958851</v>
      </c>
      <c r="J3231" s="6">
        <f t="shared" si="1019"/>
        <v>39459</v>
      </c>
      <c r="K3231" s="23">
        <f t="shared" si="1020"/>
        <v>52484</v>
      </c>
      <c r="L3231" s="23">
        <f t="shared" si="1021"/>
        <v>13</v>
      </c>
      <c r="M3231" s="23">
        <f t="shared" si="1022"/>
        <v>52484</v>
      </c>
      <c r="N3231" s="23">
        <f t="shared" si="1023"/>
        <v>13</v>
      </c>
      <c r="O3231" s="23">
        <f t="shared" si="1024"/>
        <v>149150</v>
      </c>
      <c r="P3231" s="6">
        <f t="shared" si="1008"/>
        <v>42373649</v>
      </c>
      <c r="Q3231" s="6">
        <f t="shared" si="1013"/>
        <v>127120947</v>
      </c>
      <c r="R3231" s="6">
        <f t="shared" si="1014"/>
        <v>12712094</v>
      </c>
      <c r="S3231" s="6">
        <f t="shared" si="1009"/>
        <v>13153</v>
      </c>
      <c r="T3231" s="6">
        <f t="shared" si="1010"/>
        <v>15391770</v>
      </c>
      <c r="U3231" s="6">
        <f t="shared" si="1011"/>
        <v>13153</v>
      </c>
      <c r="V3231" s="6">
        <f t="shared" si="1015"/>
        <v>3</v>
      </c>
    </row>
    <row r="3232" spans="1:22" ht="16.5" x14ac:dyDescent="0.15">
      <c r="A3232" s="6">
        <v>3224</v>
      </c>
      <c r="B3232" s="6">
        <f t="shared" si="1005"/>
        <v>22331368</v>
      </c>
      <c r="C3232" s="6">
        <f t="shared" si="1012"/>
        <v>44662736</v>
      </c>
      <c r="D3232" s="6">
        <f t="shared" si="1006"/>
        <v>223313680</v>
      </c>
      <c r="E3232" s="6">
        <v>10</v>
      </c>
      <c r="F3232" s="6">
        <f t="shared" si="1007"/>
        <v>1.0006865911640441</v>
      </c>
      <c r="G3232" s="6">
        <f t="shared" si="1016"/>
        <v>77011360</v>
      </c>
      <c r="H3232" s="6">
        <f t="shared" si="1017"/>
        <v>39471</v>
      </c>
      <c r="I3232" s="6">
        <f t="shared" si="1018"/>
        <v>77011355</v>
      </c>
      <c r="J3232" s="6">
        <f t="shared" si="1019"/>
        <v>39471</v>
      </c>
      <c r="K3232" s="23">
        <f t="shared" si="1020"/>
        <v>52504</v>
      </c>
      <c r="L3232" s="23">
        <f t="shared" si="1021"/>
        <v>12</v>
      </c>
      <c r="M3232" s="23">
        <f t="shared" si="1022"/>
        <v>52504</v>
      </c>
      <c r="N3232" s="23">
        <f t="shared" si="1023"/>
        <v>12</v>
      </c>
      <c r="O3232" s="23">
        <f t="shared" si="1024"/>
        <v>153220</v>
      </c>
      <c r="P3232" s="6">
        <f t="shared" si="1008"/>
        <v>42402675</v>
      </c>
      <c r="Q3232" s="6">
        <f t="shared" si="1013"/>
        <v>127208025</v>
      </c>
      <c r="R3232" s="6">
        <f t="shared" si="1014"/>
        <v>12720802</v>
      </c>
      <c r="S3232" s="6">
        <f t="shared" si="1009"/>
        <v>13157</v>
      </c>
      <c r="T3232" s="6">
        <f t="shared" si="1010"/>
        <v>15402271</v>
      </c>
      <c r="U3232" s="6">
        <f t="shared" si="1011"/>
        <v>13157</v>
      </c>
      <c r="V3232" s="6">
        <f t="shared" si="1015"/>
        <v>3</v>
      </c>
    </row>
    <row r="3233" spans="1:22" ht="16.5" x14ac:dyDescent="0.15">
      <c r="A3233" s="6">
        <v>3225</v>
      </c>
      <c r="B3233" s="6">
        <f t="shared" si="1005"/>
        <v>22346294</v>
      </c>
      <c r="C3233" s="6">
        <f t="shared" si="1012"/>
        <v>44692588</v>
      </c>
      <c r="D3233" s="6">
        <f t="shared" si="1006"/>
        <v>223462940</v>
      </c>
      <c r="E3233" s="6">
        <v>10</v>
      </c>
      <c r="F3233" s="6">
        <f t="shared" si="1007"/>
        <v>1.0006683871762805</v>
      </c>
      <c r="G3233" s="6">
        <f t="shared" si="1016"/>
        <v>77063883</v>
      </c>
      <c r="H3233" s="6">
        <f t="shared" si="1017"/>
        <v>39484</v>
      </c>
      <c r="I3233" s="6">
        <f t="shared" si="1018"/>
        <v>77063878</v>
      </c>
      <c r="J3233" s="6">
        <f t="shared" si="1019"/>
        <v>39484</v>
      </c>
      <c r="K3233" s="23">
        <f t="shared" si="1020"/>
        <v>52523</v>
      </c>
      <c r="L3233" s="23">
        <f t="shared" si="1021"/>
        <v>13</v>
      </c>
      <c r="M3233" s="23">
        <f t="shared" si="1022"/>
        <v>52523</v>
      </c>
      <c r="N3233" s="23">
        <f t="shared" si="1023"/>
        <v>13</v>
      </c>
      <c r="O3233" s="23">
        <f t="shared" si="1024"/>
        <v>149260</v>
      </c>
      <c r="P3233" s="6">
        <f t="shared" si="1008"/>
        <v>42431711</v>
      </c>
      <c r="Q3233" s="6">
        <f t="shared" si="1013"/>
        <v>127295133</v>
      </c>
      <c r="R3233" s="6">
        <f t="shared" si="1014"/>
        <v>12729513</v>
      </c>
      <c r="S3233" s="6">
        <f t="shared" si="1009"/>
        <v>13161</v>
      </c>
      <c r="T3233" s="6">
        <f t="shared" si="1010"/>
        <v>15412775</v>
      </c>
      <c r="U3233" s="6">
        <f t="shared" si="1011"/>
        <v>13161</v>
      </c>
      <c r="V3233" s="6">
        <f t="shared" si="1015"/>
        <v>3</v>
      </c>
    </row>
    <row r="3234" spans="1:22" ht="16.5" x14ac:dyDescent="0.15">
      <c r="A3234" s="6">
        <v>3226</v>
      </c>
      <c r="B3234" s="6">
        <f t="shared" si="1005"/>
        <v>22361628</v>
      </c>
      <c r="C3234" s="6">
        <f t="shared" si="1012"/>
        <v>44723256</v>
      </c>
      <c r="D3234" s="6">
        <f t="shared" si="1006"/>
        <v>223616280</v>
      </c>
      <c r="E3234" s="6">
        <v>10</v>
      </c>
      <c r="F3234" s="6">
        <f t="shared" si="1007"/>
        <v>1.0006861987943056</v>
      </c>
      <c r="G3234" s="6">
        <f t="shared" si="1016"/>
        <v>77116426</v>
      </c>
      <c r="H3234" s="6">
        <f t="shared" si="1017"/>
        <v>39496</v>
      </c>
      <c r="I3234" s="6">
        <f t="shared" si="1018"/>
        <v>77116421</v>
      </c>
      <c r="J3234" s="6">
        <f t="shared" si="1019"/>
        <v>39496</v>
      </c>
      <c r="K3234" s="23">
        <f t="shared" si="1020"/>
        <v>52543</v>
      </c>
      <c r="L3234" s="23">
        <f t="shared" si="1021"/>
        <v>12</v>
      </c>
      <c r="M3234" s="23">
        <f t="shared" si="1022"/>
        <v>52543</v>
      </c>
      <c r="N3234" s="23">
        <f t="shared" si="1023"/>
        <v>12</v>
      </c>
      <c r="O3234" s="23">
        <f t="shared" si="1024"/>
        <v>153340</v>
      </c>
      <c r="P3234" s="6">
        <f t="shared" si="1008"/>
        <v>42460759</v>
      </c>
      <c r="Q3234" s="6">
        <f t="shared" si="1013"/>
        <v>127382277</v>
      </c>
      <c r="R3234" s="6">
        <f t="shared" si="1014"/>
        <v>12738227</v>
      </c>
      <c r="S3234" s="6">
        <f t="shared" si="1009"/>
        <v>13165</v>
      </c>
      <c r="T3234" s="6">
        <f t="shared" si="1010"/>
        <v>15423284</v>
      </c>
      <c r="U3234" s="6">
        <f t="shared" si="1011"/>
        <v>13165</v>
      </c>
      <c r="V3234" s="6">
        <f t="shared" si="1015"/>
        <v>3</v>
      </c>
    </row>
    <row r="3235" spans="1:22" ht="16.5" x14ac:dyDescent="0.15">
      <c r="A3235" s="6">
        <v>3227</v>
      </c>
      <c r="B3235" s="6">
        <f t="shared" si="1005"/>
        <v>22376565</v>
      </c>
      <c r="C3235" s="6">
        <f t="shared" si="1012"/>
        <v>44753130</v>
      </c>
      <c r="D3235" s="6">
        <f t="shared" si="1006"/>
        <v>223765650</v>
      </c>
      <c r="E3235" s="6">
        <v>10</v>
      </c>
      <c r="F3235" s="6">
        <f t="shared" si="1007"/>
        <v>1.0006679746215257</v>
      </c>
      <c r="G3235" s="6">
        <f t="shared" si="1016"/>
        <v>77168989</v>
      </c>
      <c r="H3235" s="6">
        <f t="shared" si="1017"/>
        <v>39509</v>
      </c>
      <c r="I3235" s="6">
        <f t="shared" si="1018"/>
        <v>77168984</v>
      </c>
      <c r="J3235" s="6">
        <f t="shared" si="1019"/>
        <v>39509</v>
      </c>
      <c r="K3235" s="23">
        <f t="shared" si="1020"/>
        <v>52563</v>
      </c>
      <c r="L3235" s="23">
        <f t="shared" si="1021"/>
        <v>13</v>
      </c>
      <c r="M3235" s="23">
        <f t="shared" si="1022"/>
        <v>52563</v>
      </c>
      <c r="N3235" s="23">
        <f t="shared" si="1023"/>
        <v>13</v>
      </c>
      <c r="O3235" s="23">
        <f t="shared" si="1024"/>
        <v>149370</v>
      </c>
      <c r="P3235" s="6">
        <f t="shared" si="1008"/>
        <v>42489818</v>
      </c>
      <c r="Q3235" s="6">
        <f t="shared" si="1013"/>
        <v>127469454</v>
      </c>
      <c r="R3235" s="6">
        <f t="shared" si="1014"/>
        <v>12746945</v>
      </c>
      <c r="S3235" s="6">
        <f t="shared" si="1009"/>
        <v>13169</v>
      </c>
      <c r="T3235" s="6">
        <f t="shared" si="1010"/>
        <v>15433796</v>
      </c>
      <c r="U3235" s="6">
        <f t="shared" si="1011"/>
        <v>13169</v>
      </c>
      <c r="V3235" s="6">
        <f t="shared" si="1015"/>
        <v>3</v>
      </c>
    </row>
    <row r="3236" spans="1:22" ht="16.5" x14ac:dyDescent="0.15">
      <c r="A3236" s="6">
        <v>3228</v>
      </c>
      <c r="B3236" s="6">
        <f t="shared" si="1005"/>
        <v>22391910</v>
      </c>
      <c r="C3236" s="6">
        <f t="shared" si="1012"/>
        <v>44783820</v>
      </c>
      <c r="D3236" s="6">
        <f t="shared" si="1006"/>
        <v>223919100</v>
      </c>
      <c r="E3236" s="6">
        <v>10</v>
      </c>
      <c r="F3236" s="6">
        <f t="shared" si="1007"/>
        <v>1.0006857620908303</v>
      </c>
      <c r="G3236" s="6">
        <f t="shared" si="1016"/>
        <v>77221571</v>
      </c>
      <c r="H3236" s="6">
        <f t="shared" si="1017"/>
        <v>39521</v>
      </c>
      <c r="I3236" s="6">
        <f t="shared" si="1018"/>
        <v>77221566</v>
      </c>
      <c r="J3236" s="6">
        <f t="shared" si="1019"/>
        <v>39521</v>
      </c>
      <c r="K3236" s="23">
        <f t="shared" si="1020"/>
        <v>52582</v>
      </c>
      <c r="L3236" s="23">
        <f t="shared" si="1021"/>
        <v>12</v>
      </c>
      <c r="M3236" s="23">
        <f t="shared" si="1022"/>
        <v>52582</v>
      </c>
      <c r="N3236" s="23">
        <f t="shared" si="1023"/>
        <v>12</v>
      </c>
      <c r="O3236" s="23">
        <f t="shared" si="1024"/>
        <v>153450</v>
      </c>
      <c r="P3236" s="6">
        <f t="shared" si="1008"/>
        <v>42518887</v>
      </c>
      <c r="Q3236" s="6">
        <f t="shared" si="1013"/>
        <v>127556661</v>
      </c>
      <c r="R3236" s="6">
        <f t="shared" si="1014"/>
        <v>12755666</v>
      </c>
      <c r="S3236" s="6">
        <f t="shared" si="1009"/>
        <v>13173</v>
      </c>
      <c r="T3236" s="6">
        <f t="shared" si="1010"/>
        <v>15444313</v>
      </c>
      <c r="U3236" s="6">
        <f t="shared" si="1011"/>
        <v>13173</v>
      </c>
      <c r="V3236" s="6">
        <f t="shared" si="1015"/>
        <v>3</v>
      </c>
    </row>
    <row r="3237" spans="1:22" ht="16.5" x14ac:dyDescent="0.15">
      <c r="A3237" s="6">
        <v>3229</v>
      </c>
      <c r="B3237" s="6">
        <f t="shared" si="1005"/>
        <v>22407261</v>
      </c>
      <c r="C3237" s="6">
        <f t="shared" si="1012"/>
        <v>44814522</v>
      </c>
      <c r="D3237" s="6">
        <f t="shared" si="1006"/>
        <v>224072610</v>
      </c>
      <c r="E3237" s="6">
        <v>10</v>
      </c>
      <c r="F3237" s="6">
        <f t="shared" si="1007"/>
        <v>1.0006855600973745</v>
      </c>
      <c r="G3237" s="6">
        <f t="shared" si="1016"/>
        <v>77274173</v>
      </c>
      <c r="H3237" s="6">
        <f t="shared" si="1017"/>
        <v>39533</v>
      </c>
      <c r="I3237" s="6">
        <f t="shared" si="1018"/>
        <v>77274168</v>
      </c>
      <c r="J3237" s="6">
        <f t="shared" si="1019"/>
        <v>39533</v>
      </c>
      <c r="K3237" s="23">
        <f t="shared" si="1020"/>
        <v>52602</v>
      </c>
      <c r="L3237" s="23">
        <f t="shared" si="1021"/>
        <v>12</v>
      </c>
      <c r="M3237" s="23">
        <f t="shared" si="1022"/>
        <v>52602</v>
      </c>
      <c r="N3237" s="23">
        <f t="shared" si="1023"/>
        <v>12</v>
      </c>
      <c r="O3237" s="23">
        <f t="shared" si="1024"/>
        <v>153510</v>
      </c>
      <c r="P3237" s="6">
        <f t="shared" si="1008"/>
        <v>42547968</v>
      </c>
      <c r="Q3237" s="6">
        <f t="shared" si="1013"/>
        <v>127643904</v>
      </c>
      <c r="R3237" s="6">
        <f t="shared" si="1014"/>
        <v>12764390</v>
      </c>
      <c r="S3237" s="6">
        <f t="shared" si="1009"/>
        <v>13177</v>
      </c>
      <c r="T3237" s="6">
        <f t="shared" si="1010"/>
        <v>15454833</v>
      </c>
      <c r="U3237" s="6">
        <f t="shared" si="1011"/>
        <v>13177</v>
      </c>
      <c r="V3237" s="6">
        <f t="shared" si="1015"/>
        <v>3</v>
      </c>
    </row>
    <row r="3238" spans="1:22" ht="16.5" x14ac:dyDescent="0.15">
      <c r="A3238" s="6">
        <v>3230</v>
      </c>
      <c r="B3238" s="6">
        <f t="shared" si="1005"/>
        <v>22422215</v>
      </c>
      <c r="C3238" s="6">
        <f t="shared" si="1012"/>
        <v>44844430</v>
      </c>
      <c r="D3238" s="6">
        <f t="shared" si="1006"/>
        <v>224222150</v>
      </c>
      <c r="E3238" s="6">
        <v>10</v>
      </c>
      <c r="F3238" s="6">
        <f t="shared" si="1007"/>
        <v>1.0006673729555791</v>
      </c>
      <c r="G3238" s="6">
        <f t="shared" si="1016"/>
        <v>77326795</v>
      </c>
      <c r="H3238" s="6">
        <f t="shared" si="1017"/>
        <v>39546</v>
      </c>
      <c r="I3238" s="6">
        <f t="shared" si="1018"/>
        <v>77326790</v>
      </c>
      <c r="J3238" s="6">
        <f t="shared" si="1019"/>
        <v>39546</v>
      </c>
      <c r="K3238" s="23">
        <f t="shared" si="1020"/>
        <v>52622</v>
      </c>
      <c r="L3238" s="23">
        <f t="shared" si="1021"/>
        <v>13</v>
      </c>
      <c r="M3238" s="23">
        <f t="shared" si="1022"/>
        <v>52622</v>
      </c>
      <c r="N3238" s="23">
        <f t="shared" si="1023"/>
        <v>13</v>
      </c>
      <c r="O3238" s="23">
        <f t="shared" si="1024"/>
        <v>149540</v>
      </c>
      <c r="P3238" s="6">
        <f t="shared" si="1008"/>
        <v>42575608</v>
      </c>
      <c r="Q3238" s="6">
        <f t="shared" si="1013"/>
        <v>127726824</v>
      </c>
      <c r="R3238" s="6">
        <f t="shared" si="1014"/>
        <v>12772682</v>
      </c>
      <c r="S3238" s="6">
        <f t="shared" si="1009"/>
        <v>13182</v>
      </c>
      <c r="T3238" s="6">
        <f t="shared" si="1010"/>
        <v>15465358</v>
      </c>
      <c r="U3238" s="6">
        <f t="shared" si="1011"/>
        <v>13182</v>
      </c>
      <c r="V3238" s="6">
        <f t="shared" si="1015"/>
        <v>3</v>
      </c>
    </row>
    <row r="3239" spans="1:22" ht="16.5" x14ac:dyDescent="0.15">
      <c r="A3239" s="6">
        <v>3231</v>
      </c>
      <c r="B3239" s="6">
        <f t="shared" si="1005"/>
        <v>22437578</v>
      </c>
      <c r="C3239" s="6">
        <f t="shared" si="1012"/>
        <v>44875156</v>
      </c>
      <c r="D3239" s="6">
        <f t="shared" si="1006"/>
        <v>224375780</v>
      </c>
      <c r="E3239" s="6">
        <v>10</v>
      </c>
      <c r="F3239" s="6">
        <f t="shared" si="1007"/>
        <v>1.0006851687043408</v>
      </c>
      <c r="G3239" s="6">
        <f t="shared" si="1016"/>
        <v>77379436</v>
      </c>
      <c r="H3239" s="6">
        <f t="shared" si="1017"/>
        <v>39558</v>
      </c>
      <c r="I3239" s="6">
        <f t="shared" si="1018"/>
        <v>77379431</v>
      </c>
      <c r="J3239" s="6">
        <f t="shared" si="1019"/>
        <v>39558</v>
      </c>
      <c r="K3239" s="23">
        <f t="shared" si="1020"/>
        <v>52641</v>
      </c>
      <c r="L3239" s="23">
        <f t="shared" si="1021"/>
        <v>12</v>
      </c>
      <c r="M3239" s="23">
        <f t="shared" si="1022"/>
        <v>52641</v>
      </c>
      <c r="N3239" s="23">
        <f t="shared" si="1023"/>
        <v>12</v>
      </c>
      <c r="O3239" s="23">
        <f t="shared" si="1024"/>
        <v>153630</v>
      </c>
      <c r="P3239" s="6">
        <f t="shared" si="1008"/>
        <v>42604709</v>
      </c>
      <c r="Q3239" s="6">
        <f t="shared" si="1013"/>
        <v>127814127</v>
      </c>
      <c r="R3239" s="6">
        <f t="shared" si="1014"/>
        <v>12781412</v>
      </c>
      <c r="S3239" s="6">
        <f t="shared" si="1009"/>
        <v>13186</v>
      </c>
      <c r="T3239" s="6">
        <f t="shared" si="1010"/>
        <v>15475886</v>
      </c>
      <c r="U3239" s="6">
        <f t="shared" si="1011"/>
        <v>13186</v>
      </c>
      <c r="V3239" s="6">
        <f t="shared" si="1015"/>
        <v>3</v>
      </c>
    </row>
    <row r="3240" spans="1:22" ht="16.5" x14ac:dyDescent="0.15">
      <c r="A3240" s="6">
        <v>3232</v>
      </c>
      <c r="B3240" s="6">
        <f t="shared" si="1005"/>
        <v>22452543</v>
      </c>
      <c r="C3240" s="6">
        <f t="shared" si="1012"/>
        <v>44905086</v>
      </c>
      <c r="D3240" s="6">
        <f t="shared" si="1006"/>
        <v>224525430</v>
      </c>
      <c r="E3240" s="6">
        <v>10</v>
      </c>
      <c r="F3240" s="6">
        <f t="shared" si="1007"/>
        <v>1.0006669614697272</v>
      </c>
      <c r="G3240" s="6">
        <f t="shared" si="1016"/>
        <v>77432097</v>
      </c>
      <c r="H3240" s="6">
        <f t="shared" si="1017"/>
        <v>39571</v>
      </c>
      <c r="I3240" s="6">
        <f t="shared" si="1018"/>
        <v>77432092</v>
      </c>
      <c r="J3240" s="6">
        <f t="shared" si="1019"/>
        <v>39571</v>
      </c>
      <c r="K3240" s="23">
        <f t="shared" si="1020"/>
        <v>52661</v>
      </c>
      <c r="L3240" s="23">
        <f t="shared" si="1021"/>
        <v>13</v>
      </c>
      <c r="M3240" s="23">
        <f t="shared" si="1022"/>
        <v>52661</v>
      </c>
      <c r="N3240" s="23">
        <f t="shared" si="1023"/>
        <v>13</v>
      </c>
      <c r="O3240" s="23">
        <f t="shared" si="1024"/>
        <v>149650</v>
      </c>
      <c r="P3240" s="6">
        <f t="shared" si="1008"/>
        <v>42633822</v>
      </c>
      <c r="Q3240" s="6">
        <f t="shared" si="1013"/>
        <v>127901466</v>
      </c>
      <c r="R3240" s="6">
        <f t="shared" si="1014"/>
        <v>12790146</v>
      </c>
      <c r="S3240" s="6">
        <f t="shared" si="1009"/>
        <v>13190</v>
      </c>
      <c r="T3240" s="6">
        <f t="shared" si="1010"/>
        <v>15486418</v>
      </c>
      <c r="U3240" s="6">
        <f t="shared" si="1011"/>
        <v>13190</v>
      </c>
      <c r="V3240" s="6">
        <f t="shared" si="1015"/>
        <v>3</v>
      </c>
    </row>
    <row r="3241" spans="1:22" ht="16.5" x14ac:dyDescent="0.15">
      <c r="A3241" s="6">
        <v>3233</v>
      </c>
      <c r="B3241" s="6">
        <f t="shared" si="1005"/>
        <v>22467916</v>
      </c>
      <c r="C3241" s="6">
        <f t="shared" si="1012"/>
        <v>44935832</v>
      </c>
      <c r="D3241" s="6">
        <f t="shared" si="1006"/>
        <v>224679160</v>
      </c>
      <c r="E3241" s="6">
        <v>10</v>
      </c>
      <c r="F3241" s="6">
        <f t="shared" si="1007"/>
        <v>1.0006846885896177</v>
      </c>
      <c r="G3241" s="6">
        <f t="shared" si="1016"/>
        <v>77484778</v>
      </c>
      <c r="H3241" s="6">
        <f t="shared" si="1017"/>
        <v>39583</v>
      </c>
      <c r="I3241" s="6">
        <f t="shared" si="1018"/>
        <v>77484773</v>
      </c>
      <c r="J3241" s="6">
        <f t="shared" si="1019"/>
        <v>39583</v>
      </c>
      <c r="K3241" s="23">
        <f t="shared" si="1020"/>
        <v>52681</v>
      </c>
      <c r="L3241" s="23">
        <f t="shared" si="1021"/>
        <v>12</v>
      </c>
      <c r="M3241" s="23">
        <f t="shared" si="1022"/>
        <v>52681</v>
      </c>
      <c r="N3241" s="23">
        <f t="shared" si="1023"/>
        <v>12</v>
      </c>
      <c r="O3241" s="23">
        <f t="shared" si="1024"/>
        <v>153730</v>
      </c>
      <c r="P3241" s="6">
        <f t="shared" si="1008"/>
        <v>42662946</v>
      </c>
      <c r="Q3241" s="6">
        <f t="shared" si="1013"/>
        <v>127988838</v>
      </c>
      <c r="R3241" s="6">
        <f t="shared" si="1014"/>
        <v>12798883</v>
      </c>
      <c r="S3241" s="6">
        <f t="shared" si="1009"/>
        <v>13194</v>
      </c>
      <c r="T3241" s="6">
        <f t="shared" si="1010"/>
        <v>15496954</v>
      </c>
      <c r="U3241" s="6">
        <f t="shared" si="1011"/>
        <v>13194</v>
      </c>
      <c r="V3241" s="6">
        <f t="shared" si="1015"/>
        <v>3</v>
      </c>
    </row>
    <row r="3242" spans="1:22" ht="16.5" x14ac:dyDescent="0.15">
      <c r="A3242" s="6">
        <v>3234</v>
      </c>
      <c r="B3242" s="6">
        <f t="shared" si="1005"/>
        <v>22482893</v>
      </c>
      <c r="C3242" s="6">
        <f t="shared" si="1012"/>
        <v>44965786</v>
      </c>
      <c r="D3242" s="6">
        <f t="shared" si="1006"/>
        <v>224828930</v>
      </c>
      <c r="E3242" s="6">
        <v>10</v>
      </c>
      <c r="F3242" s="6">
        <f t="shared" si="1007"/>
        <v>1.0006665949792584</v>
      </c>
      <c r="G3242" s="6">
        <f t="shared" si="1016"/>
        <v>77537479</v>
      </c>
      <c r="H3242" s="6">
        <f t="shared" si="1017"/>
        <v>39596</v>
      </c>
      <c r="I3242" s="6">
        <f t="shared" si="1018"/>
        <v>77537474</v>
      </c>
      <c r="J3242" s="6">
        <f t="shared" si="1019"/>
        <v>39596</v>
      </c>
      <c r="K3242" s="23">
        <f t="shared" si="1020"/>
        <v>52701</v>
      </c>
      <c r="L3242" s="23">
        <f t="shared" si="1021"/>
        <v>13</v>
      </c>
      <c r="M3242" s="23">
        <f t="shared" si="1022"/>
        <v>52701</v>
      </c>
      <c r="N3242" s="23">
        <f t="shared" si="1023"/>
        <v>13</v>
      </c>
      <c r="O3242" s="23">
        <f t="shared" si="1024"/>
        <v>149770</v>
      </c>
      <c r="P3242" s="6">
        <f t="shared" si="1008"/>
        <v>42692081</v>
      </c>
      <c r="Q3242" s="6">
        <f t="shared" si="1013"/>
        <v>128076243</v>
      </c>
      <c r="R3242" s="6">
        <f t="shared" si="1014"/>
        <v>12807624</v>
      </c>
      <c r="S3242" s="6">
        <f t="shared" si="1009"/>
        <v>13198</v>
      </c>
      <c r="T3242" s="6">
        <f t="shared" si="1010"/>
        <v>15507494</v>
      </c>
      <c r="U3242" s="6">
        <f t="shared" si="1011"/>
        <v>13198</v>
      </c>
      <c r="V3242" s="6">
        <f t="shared" si="1015"/>
        <v>3</v>
      </c>
    </row>
    <row r="3243" spans="1:22" ht="16.5" x14ac:dyDescent="0.15">
      <c r="A3243" s="6">
        <v>3235</v>
      </c>
      <c r="B3243" s="6">
        <f t="shared" si="1005"/>
        <v>22498278</v>
      </c>
      <c r="C3243" s="6">
        <f t="shared" si="1012"/>
        <v>44996556</v>
      </c>
      <c r="D3243" s="6">
        <f t="shared" si="1006"/>
        <v>224982780</v>
      </c>
      <c r="E3243" s="6">
        <v>10</v>
      </c>
      <c r="F3243" s="6">
        <f t="shared" si="1007"/>
        <v>1.0006842980571939</v>
      </c>
      <c r="G3243" s="6">
        <f t="shared" si="1016"/>
        <v>77590199</v>
      </c>
      <c r="H3243" s="6">
        <f t="shared" si="1017"/>
        <v>39608</v>
      </c>
      <c r="I3243" s="6">
        <f t="shared" si="1018"/>
        <v>77590194</v>
      </c>
      <c r="J3243" s="6">
        <f t="shared" si="1019"/>
        <v>39608</v>
      </c>
      <c r="K3243" s="23">
        <f t="shared" si="1020"/>
        <v>52720</v>
      </c>
      <c r="L3243" s="23">
        <f t="shared" si="1021"/>
        <v>12</v>
      </c>
      <c r="M3243" s="23">
        <f t="shared" si="1022"/>
        <v>52720</v>
      </c>
      <c r="N3243" s="23">
        <f t="shared" si="1023"/>
        <v>12</v>
      </c>
      <c r="O3243" s="23">
        <f t="shared" si="1024"/>
        <v>153850</v>
      </c>
      <c r="P3243" s="6">
        <f t="shared" si="1008"/>
        <v>42721226</v>
      </c>
      <c r="Q3243" s="6">
        <f t="shared" si="1013"/>
        <v>128163678</v>
      </c>
      <c r="R3243" s="6">
        <f t="shared" si="1014"/>
        <v>12816367</v>
      </c>
      <c r="S3243" s="6">
        <f t="shared" si="1009"/>
        <v>13202</v>
      </c>
      <c r="T3243" s="6">
        <f t="shared" si="1010"/>
        <v>15518038</v>
      </c>
      <c r="U3243" s="6">
        <f t="shared" si="1011"/>
        <v>13202</v>
      </c>
      <c r="V3243" s="6">
        <f t="shared" si="1015"/>
        <v>3</v>
      </c>
    </row>
    <row r="3244" spans="1:22" ht="16.5" x14ac:dyDescent="0.15">
      <c r="A3244" s="6">
        <v>3236</v>
      </c>
      <c r="B3244" s="6">
        <f t="shared" si="1005"/>
        <v>22513265</v>
      </c>
      <c r="C3244" s="6">
        <f t="shared" si="1012"/>
        <v>45026530</v>
      </c>
      <c r="D3244" s="6">
        <f t="shared" si="1006"/>
        <v>225132650</v>
      </c>
      <c r="E3244" s="6">
        <v>10</v>
      </c>
      <c r="F3244" s="6">
        <f t="shared" si="1007"/>
        <v>1.0006661398707937</v>
      </c>
      <c r="G3244" s="6">
        <f t="shared" si="1016"/>
        <v>77642939</v>
      </c>
      <c r="H3244" s="6">
        <f t="shared" si="1017"/>
        <v>39621</v>
      </c>
      <c r="I3244" s="6">
        <f t="shared" si="1018"/>
        <v>77642934</v>
      </c>
      <c r="J3244" s="6">
        <f t="shared" si="1019"/>
        <v>39621</v>
      </c>
      <c r="K3244" s="23">
        <f t="shared" si="1020"/>
        <v>52740</v>
      </c>
      <c r="L3244" s="23">
        <f t="shared" si="1021"/>
        <v>13</v>
      </c>
      <c r="M3244" s="23">
        <f t="shared" si="1022"/>
        <v>52740</v>
      </c>
      <c r="N3244" s="23">
        <f t="shared" si="1023"/>
        <v>13</v>
      </c>
      <c r="O3244" s="23">
        <f t="shared" si="1024"/>
        <v>149870</v>
      </c>
      <c r="P3244" s="6">
        <f t="shared" si="1008"/>
        <v>42748928</v>
      </c>
      <c r="Q3244" s="6">
        <f t="shared" si="1013"/>
        <v>128246784</v>
      </c>
      <c r="R3244" s="6">
        <f t="shared" si="1014"/>
        <v>12824678</v>
      </c>
      <c r="S3244" s="6">
        <f t="shared" si="1009"/>
        <v>13207</v>
      </c>
      <c r="T3244" s="6">
        <f t="shared" si="1010"/>
        <v>15528586</v>
      </c>
      <c r="U3244" s="6">
        <f t="shared" si="1011"/>
        <v>13207</v>
      </c>
      <c r="V3244" s="6">
        <f t="shared" si="1015"/>
        <v>3</v>
      </c>
    </row>
    <row r="3245" spans="1:22" ht="16.5" x14ac:dyDescent="0.15">
      <c r="A3245" s="6">
        <v>3237</v>
      </c>
      <c r="B3245" s="6">
        <f t="shared" si="1005"/>
        <v>22528662</v>
      </c>
      <c r="C3245" s="6">
        <f t="shared" si="1012"/>
        <v>45057324</v>
      </c>
      <c r="D3245" s="6">
        <f t="shared" si="1006"/>
        <v>225286620</v>
      </c>
      <c r="E3245" s="6">
        <v>10</v>
      </c>
      <c r="F3245" s="6">
        <f t="shared" si="1007"/>
        <v>1.0006839079094036</v>
      </c>
      <c r="G3245" s="6">
        <f t="shared" si="1016"/>
        <v>77695699</v>
      </c>
      <c r="H3245" s="6">
        <f t="shared" si="1017"/>
        <v>39633</v>
      </c>
      <c r="I3245" s="6">
        <f t="shared" si="1018"/>
        <v>77695694</v>
      </c>
      <c r="J3245" s="6">
        <f t="shared" si="1019"/>
        <v>39633</v>
      </c>
      <c r="K3245" s="23">
        <f t="shared" si="1020"/>
        <v>52760</v>
      </c>
      <c r="L3245" s="23">
        <f t="shared" si="1021"/>
        <v>12</v>
      </c>
      <c r="M3245" s="23">
        <f t="shared" si="1022"/>
        <v>52760</v>
      </c>
      <c r="N3245" s="23">
        <f t="shared" si="1023"/>
        <v>12</v>
      </c>
      <c r="O3245" s="23">
        <f t="shared" si="1024"/>
        <v>153970</v>
      </c>
      <c r="P3245" s="6">
        <f t="shared" si="1008"/>
        <v>42778095</v>
      </c>
      <c r="Q3245" s="6">
        <f t="shared" si="1013"/>
        <v>128334285</v>
      </c>
      <c r="R3245" s="6">
        <f t="shared" si="1014"/>
        <v>12833428</v>
      </c>
      <c r="S3245" s="6">
        <f t="shared" si="1009"/>
        <v>13211</v>
      </c>
      <c r="T3245" s="6">
        <f t="shared" si="1010"/>
        <v>15539138</v>
      </c>
      <c r="U3245" s="6">
        <f t="shared" si="1011"/>
        <v>13211</v>
      </c>
      <c r="V3245" s="6">
        <f t="shared" si="1015"/>
        <v>3</v>
      </c>
    </row>
    <row r="3246" spans="1:22" ht="16.5" x14ac:dyDescent="0.15">
      <c r="A3246" s="6">
        <v>3238</v>
      </c>
      <c r="B3246" s="6">
        <f t="shared" si="1005"/>
        <v>22543661</v>
      </c>
      <c r="C3246" s="6">
        <f t="shared" si="1012"/>
        <v>45087322</v>
      </c>
      <c r="D3246" s="6">
        <f t="shared" si="1006"/>
        <v>225436610</v>
      </c>
      <c r="E3246" s="6">
        <v>10</v>
      </c>
      <c r="F3246" s="6">
        <f t="shared" si="1007"/>
        <v>1.00066577411477</v>
      </c>
      <c r="G3246" s="6">
        <f t="shared" si="1016"/>
        <v>77748478</v>
      </c>
      <c r="H3246" s="6">
        <f t="shared" si="1017"/>
        <v>39646</v>
      </c>
      <c r="I3246" s="6">
        <f t="shared" si="1018"/>
        <v>77748473</v>
      </c>
      <c r="J3246" s="6">
        <f t="shared" si="1019"/>
        <v>39646</v>
      </c>
      <c r="K3246" s="23">
        <f t="shared" si="1020"/>
        <v>52779</v>
      </c>
      <c r="L3246" s="23">
        <f t="shared" si="1021"/>
        <v>13</v>
      </c>
      <c r="M3246" s="23">
        <f t="shared" si="1022"/>
        <v>52779</v>
      </c>
      <c r="N3246" s="23">
        <f t="shared" si="1023"/>
        <v>13</v>
      </c>
      <c r="O3246" s="23">
        <f t="shared" si="1024"/>
        <v>149990</v>
      </c>
      <c r="P3246" s="6">
        <f t="shared" si="1008"/>
        <v>42807272</v>
      </c>
      <c r="Q3246" s="6">
        <f t="shared" si="1013"/>
        <v>128421816</v>
      </c>
      <c r="R3246" s="6">
        <f t="shared" si="1014"/>
        <v>12842181</v>
      </c>
      <c r="S3246" s="6">
        <f t="shared" si="1009"/>
        <v>13215</v>
      </c>
      <c r="T3246" s="6">
        <f t="shared" si="1010"/>
        <v>15549694</v>
      </c>
      <c r="U3246" s="6">
        <f t="shared" si="1011"/>
        <v>13215</v>
      </c>
      <c r="V3246" s="6">
        <f t="shared" si="1015"/>
        <v>3</v>
      </c>
    </row>
    <row r="3247" spans="1:22" ht="16.5" x14ac:dyDescent="0.15">
      <c r="A3247" s="6">
        <v>3239</v>
      </c>
      <c r="B3247" s="6">
        <f t="shared" si="1005"/>
        <v>22559069</v>
      </c>
      <c r="C3247" s="6">
        <f t="shared" si="1012"/>
        <v>45118138</v>
      </c>
      <c r="D3247" s="6">
        <f t="shared" si="1006"/>
        <v>225590690</v>
      </c>
      <c r="E3247" s="6">
        <v>10</v>
      </c>
      <c r="F3247" s="6">
        <f t="shared" si="1007"/>
        <v>1.0006834737268273</v>
      </c>
      <c r="G3247" s="6">
        <f t="shared" si="1016"/>
        <v>77801277</v>
      </c>
      <c r="H3247" s="6">
        <f t="shared" si="1017"/>
        <v>39658</v>
      </c>
      <c r="I3247" s="6">
        <f t="shared" si="1018"/>
        <v>77801272</v>
      </c>
      <c r="J3247" s="6">
        <f t="shared" si="1019"/>
        <v>39658</v>
      </c>
      <c r="K3247" s="23">
        <f t="shared" si="1020"/>
        <v>52799</v>
      </c>
      <c r="L3247" s="23">
        <f t="shared" si="1021"/>
        <v>12</v>
      </c>
      <c r="M3247" s="23">
        <f t="shared" si="1022"/>
        <v>52799</v>
      </c>
      <c r="N3247" s="23">
        <f t="shared" si="1023"/>
        <v>12</v>
      </c>
      <c r="O3247" s="23">
        <f t="shared" si="1024"/>
        <v>154080</v>
      </c>
      <c r="P3247" s="6">
        <f t="shared" si="1008"/>
        <v>42836461</v>
      </c>
      <c r="Q3247" s="6">
        <f t="shared" si="1013"/>
        <v>128509383</v>
      </c>
      <c r="R3247" s="6">
        <f t="shared" si="1014"/>
        <v>12850938</v>
      </c>
      <c r="S3247" s="6">
        <f t="shared" si="1009"/>
        <v>13219</v>
      </c>
      <c r="T3247" s="6">
        <f t="shared" si="1010"/>
        <v>15560254</v>
      </c>
      <c r="U3247" s="6">
        <f t="shared" si="1011"/>
        <v>13219</v>
      </c>
      <c r="V3247" s="6">
        <f t="shared" si="1015"/>
        <v>3</v>
      </c>
    </row>
    <row r="3248" spans="1:22" ht="16.5" x14ac:dyDescent="0.15">
      <c r="A3248" s="6">
        <v>3240</v>
      </c>
      <c r="B3248" s="6">
        <f t="shared" si="1005"/>
        <v>22574078</v>
      </c>
      <c r="C3248" s="6">
        <f t="shared" si="1012"/>
        <v>45148156</v>
      </c>
      <c r="D3248" s="6">
        <f t="shared" si="1006"/>
        <v>225740780</v>
      </c>
      <c r="E3248" s="6">
        <v>10</v>
      </c>
      <c r="F3248" s="6">
        <f t="shared" si="1007"/>
        <v>1.0006653200094384</v>
      </c>
      <c r="G3248" s="6">
        <f t="shared" si="1016"/>
        <v>77854096</v>
      </c>
      <c r="H3248" s="6">
        <f t="shared" si="1017"/>
        <v>39671</v>
      </c>
      <c r="I3248" s="6">
        <f t="shared" si="1018"/>
        <v>77854091</v>
      </c>
      <c r="J3248" s="6">
        <f t="shared" si="1019"/>
        <v>39671</v>
      </c>
      <c r="K3248" s="23">
        <f t="shared" si="1020"/>
        <v>52819</v>
      </c>
      <c r="L3248" s="23">
        <f t="shared" si="1021"/>
        <v>13</v>
      </c>
      <c r="M3248" s="23">
        <f t="shared" si="1022"/>
        <v>52819</v>
      </c>
      <c r="N3248" s="23">
        <f t="shared" si="1023"/>
        <v>13</v>
      </c>
      <c r="O3248" s="23">
        <f t="shared" si="1024"/>
        <v>150090</v>
      </c>
      <c r="P3248" s="6">
        <f t="shared" si="1008"/>
        <v>42865661</v>
      </c>
      <c r="Q3248" s="6">
        <f t="shared" si="1013"/>
        <v>128596983</v>
      </c>
      <c r="R3248" s="6">
        <f t="shared" si="1014"/>
        <v>12859698</v>
      </c>
      <c r="S3248" s="6">
        <f t="shared" si="1009"/>
        <v>13223</v>
      </c>
      <c r="T3248" s="6">
        <f t="shared" si="1010"/>
        <v>15570818</v>
      </c>
      <c r="U3248" s="6">
        <f t="shared" si="1011"/>
        <v>13223</v>
      </c>
      <c r="V3248" s="6">
        <f t="shared" si="1015"/>
        <v>3</v>
      </c>
    </row>
    <row r="3249" spans="1:22" ht="16.5" x14ac:dyDescent="0.15">
      <c r="A3249" s="6">
        <v>3241</v>
      </c>
      <c r="B3249" s="6">
        <f t="shared" si="1005"/>
        <v>22589498</v>
      </c>
      <c r="C3249" s="6">
        <f t="shared" si="1012"/>
        <v>45178996</v>
      </c>
      <c r="D3249" s="6">
        <f t="shared" si="1006"/>
        <v>225894980</v>
      </c>
      <c r="E3249" s="6">
        <v>10</v>
      </c>
      <c r="F3249" s="6">
        <f t="shared" si="1007"/>
        <v>1.0006830843766907</v>
      </c>
      <c r="G3249" s="6">
        <f t="shared" si="1016"/>
        <v>77906934</v>
      </c>
      <c r="H3249" s="6">
        <f t="shared" si="1017"/>
        <v>39683</v>
      </c>
      <c r="I3249" s="6">
        <f t="shared" si="1018"/>
        <v>77906929</v>
      </c>
      <c r="J3249" s="6">
        <f t="shared" si="1019"/>
        <v>39683</v>
      </c>
      <c r="K3249" s="23">
        <f t="shared" si="1020"/>
        <v>52838</v>
      </c>
      <c r="L3249" s="23">
        <f t="shared" si="1021"/>
        <v>12</v>
      </c>
      <c r="M3249" s="23">
        <f t="shared" si="1022"/>
        <v>52838</v>
      </c>
      <c r="N3249" s="23">
        <f t="shared" si="1023"/>
        <v>12</v>
      </c>
      <c r="O3249" s="23">
        <f t="shared" si="1024"/>
        <v>154200</v>
      </c>
      <c r="P3249" s="6">
        <f t="shared" si="1008"/>
        <v>42894871</v>
      </c>
      <c r="Q3249" s="6">
        <f t="shared" si="1013"/>
        <v>128684613</v>
      </c>
      <c r="R3249" s="6">
        <f t="shared" si="1014"/>
        <v>12868461</v>
      </c>
      <c r="S3249" s="6">
        <f t="shared" si="1009"/>
        <v>13227</v>
      </c>
      <c r="T3249" s="6">
        <f t="shared" si="1010"/>
        <v>15581385</v>
      </c>
      <c r="U3249" s="6">
        <f t="shared" si="1011"/>
        <v>13227</v>
      </c>
      <c r="V3249" s="6">
        <f t="shared" si="1015"/>
        <v>3</v>
      </c>
    </row>
    <row r="3250" spans="1:22" ht="16.5" x14ac:dyDescent="0.15">
      <c r="A3250" s="6">
        <v>3242</v>
      </c>
      <c r="B3250" s="6">
        <f t="shared" si="1005"/>
        <v>22604518</v>
      </c>
      <c r="C3250" s="6">
        <f t="shared" si="1012"/>
        <v>45209036</v>
      </c>
      <c r="D3250" s="6">
        <f t="shared" si="1006"/>
        <v>226045180</v>
      </c>
      <c r="E3250" s="6">
        <v>10</v>
      </c>
      <c r="F3250" s="6">
        <f t="shared" si="1007"/>
        <v>1.0006649107474632</v>
      </c>
      <c r="G3250" s="6">
        <f t="shared" si="1016"/>
        <v>77959792</v>
      </c>
      <c r="H3250" s="6">
        <f t="shared" si="1017"/>
        <v>39696</v>
      </c>
      <c r="I3250" s="6">
        <f t="shared" si="1018"/>
        <v>77959787</v>
      </c>
      <c r="J3250" s="6">
        <f t="shared" si="1019"/>
        <v>39696</v>
      </c>
      <c r="K3250" s="23">
        <f t="shared" si="1020"/>
        <v>52858</v>
      </c>
      <c r="L3250" s="23">
        <f t="shared" si="1021"/>
        <v>13</v>
      </c>
      <c r="M3250" s="23">
        <f t="shared" si="1022"/>
        <v>52858</v>
      </c>
      <c r="N3250" s="23">
        <f t="shared" si="1023"/>
        <v>13</v>
      </c>
      <c r="O3250" s="23">
        <f t="shared" si="1024"/>
        <v>150200</v>
      </c>
      <c r="P3250" s="6">
        <f t="shared" si="1008"/>
        <v>42922635</v>
      </c>
      <c r="Q3250" s="6">
        <f t="shared" si="1013"/>
        <v>128767905</v>
      </c>
      <c r="R3250" s="6">
        <f t="shared" si="1014"/>
        <v>12876790</v>
      </c>
      <c r="S3250" s="6">
        <f t="shared" si="1009"/>
        <v>13232</v>
      </c>
      <c r="T3250" s="6">
        <f t="shared" si="1010"/>
        <v>15591957</v>
      </c>
      <c r="U3250" s="6">
        <f t="shared" si="1011"/>
        <v>13232</v>
      </c>
      <c r="V3250" s="6">
        <f t="shared" si="1015"/>
        <v>3</v>
      </c>
    </row>
    <row r="3251" spans="1:22" ht="16.5" x14ac:dyDescent="0.15">
      <c r="A3251" s="6">
        <v>3243</v>
      </c>
      <c r="B3251" s="6">
        <f t="shared" si="1005"/>
        <v>22619949</v>
      </c>
      <c r="C3251" s="6">
        <f t="shared" si="1012"/>
        <v>45239898</v>
      </c>
      <c r="D3251" s="6">
        <f t="shared" si="1006"/>
        <v>226199490</v>
      </c>
      <c r="E3251" s="6">
        <v>10</v>
      </c>
      <c r="F3251" s="6">
        <f t="shared" si="1007"/>
        <v>1.0006826511408029</v>
      </c>
      <c r="G3251" s="6">
        <f t="shared" si="1016"/>
        <v>78012670</v>
      </c>
      <c r="H3251" s="6">
        <f t="shared" si="1017"/>
        <v>39708</v>
      </c>
      <c r="I3251" s="6">
        <f t="shared" si="1018"/>
        <v>78012665</v>
      </c>
      <c r="J3251" s="6">
        <f t="shared" si="1019"/>
        <v>39708</v>
      </c>
      <c r="K3251" s="23">
        <f t="shared" si="1020"/>
        <v>52878</v>
      </c>
      <c r="L3251" s="23">
        <f t="shared" si="1021"/>
        <v>12</v>
      </c>
      <c r="M3251" s="23">
        <f t="shared" si="1022"/>
        <v>52878</v>
      </c>
      <c r="N3251" s="23">
        <f t="shared" si="1023"/>
        <v>12</v>
      </c>
      <c r="O3251" s="23">
        <f t="shared" si="1024"/>
        <v>154310</v>
      </c>
      <c r="P3251" s="6">
        <f t="shared" si="1008"/>
        <v>42951867</v>
      </c>
      <c r="Q3251" s="6">
        <f t="shared" si="1013"/>
        <v>128855601</v>
      </c>
      <c r="R3251" s="6">
        <f t="shared" si="1014"/>
        <v>12885560</v>
      </c>
      <c r="S3251" s="6">
        <f t="shared" si="1009"/>
        <v>13236</v>
      </c>
      <c r="T3251" s="6">
        <f t="shared" si="1010"/>
        <v>15602533</v>
      </c>
      <c r="U3251" s="6">
        <f t="shared" si="1011"/>
        <v>13236</v>
      </c>
      <c r="V3251" s="6">
        <f t="shared" si="1015"/>
        <v>3</v>
      </c>
    </row>
    <row r="3252" spans="1:22" ht="16.5" x14ac:dyDescent="0.15">
      <c r="A3252" s="6">
        <v>3244</v>
      </c>
      <c r="B3252" s="6">
        <f t="shared" si="1005"/>
        <v>22635386</v>
      </c>
      <c r="C3252" s="6">
        <f t="shared" si="1012"/>
        <v>45270772</v>
      </c>
      <c r="D3252" s="6">
        <f t="shared" si="1006"/>
        <v>226353860</v>
      </c>
      <c r="E3252" s="6">
        <v>10</v>
      </c>
      <c r="F3252" s="6">
        <f t="shared" si="1007"/>
        <v>1.0006824506987173</v>
      </c>
      <c r="G3252" s="6">
        <f t="shared" si="1016"/>
        <v>78065567</v>
      </c>
      <c r="H3252" s="6">
        <f t="shared" si="1017"/>
        <v>39720</v>
      </c>
      <c r="I3252" s="6">
        <f t="shared" si="1018"/>
        <v>78065562</v>
      </c>
      <c r="J3252" s="6">
        <f t="shared" si="1019"/>
        <v>39720</v>
      </c>
      <c r="K3252" s="23">
        <f t="shared" si="1020"/>
        <v>52897</v>
      </c>
      <c r="L3252" s="23">
        <f t="shared" si="1021"/>
        <v>12</v>
      </c>
      <c r="M3252" s="23">
        <f t="shared" si="1022"/>
        <v>52897</v>
      </c>
      <c r="N3252" s="23">
        <f t="shared" si="1023"/>
        <v>12</v>
      </c>
      <c r="O3252" s="23">
        <f t="shared" si="1024"/>
        <v>154370</v>
      </c>
      <c r="P3252" s="6">
        <f t="shared" si="1008"/>
        <v>42981109</v>
      </c>
      <c r="Q3252" s="6">
        <f t="shared" si="1013"/>
        <v>128943327</v>
      </c>
      <c r="R3252" s="6">
        <f t="shared" si="1014"/>
        <v>12894332</v>
      </c>
      <c r="S3252" s="6">
        <f t="shared" si="1009"/>
        <v>13240</v>
      </c>
      <c r="T3252" s="6">
        <f t="shared" si="1010"/>
        <v>15613112</v>
      </c>
      <c r="U3252" s="6">
        <f t="shared" si="1011"/>
        <v>13240</v>
      </c>
      <c r="V3252" s="6">
        <f t="shared" si="1015"/>
        <v>3</v>
      </c>
    </row>
    <row r="3253" spans="1:22" ht="16.5" x14ac:dyDescent="0.15">
      <c r="A3253" s="6">
        <v>3245</v>
      </c>
      <c r="B3253" s="6">
        <f t="shared" ref="B3253:B3316" si="1025">INT(G3253*(1-H3253/(A3253*5+H3253)))</f>
        <v>22650423</v>
      </c>
      <c r="C3253" s="6">
        <f t="shared" si="1012"/>
        <v>45300846</v>
      </c>
      <c r="D3253" s="6">
        <f t="shared" ref="D3253:D3316" si="1026">B3253*E3253</f>
        <v>226504230</v>
      </c>
      <c r="E3253" s="6">
        <v>10</v>
      </c>
      <c r="F3253" s="6">
        <f t="shared" ref="F3253:F3316" si="1027">B3253/B3252</f>
        <v>1.0006643138314495</v>
      </c>
      <c r="G3253" s="6">
        <f t="shared" si="1016"/>
        <v>78118484</v>
      </c>
      <c r="H3253" s="6">
        <f t="shared" si="1017"/>
        <v>39733</v>
      </c>
      <c r="I3253" s="6">
        <f t="shared" si="1018"/>
        <v>78118479</v>
      </c>
      <c r="J3253" s="6">
        <f t="shared" si="1019"/>
        <v>39733</v>
      </c>
      <c r="K3253" s="23">
        <f t="shared" si="1020"/>
        <v>52917</v>
      </c>
      <c r="L3253" s="23">
        <f t="shared" si="1021"/>
        <v>13</v>
      </c>
      <c r="M3253" s="23">
        <f t="shared" si="1022"/>
        <v>52917</v>
      </c>
      <c r="N3253" s="23">
        <f t="shared" si="1023"/>
        <v>13</v>
      </c>
      <c r="O3253" s="23">
        <f t="shared" si="1024"/>
        <v>150370</v>
      </c>
      <c r="P3253" s="6">
        <f t="shared" si="1008"/>
        <v>43010363</v>
      </c>
      <c r="Q3253" s="6">
        <f t="shared" si="1013"/>
        <v>129031089</v>
      </c>
      <c r="R3253" s="6">
        <f t="shared" si="1014"/>
        <v>12903108</v>
      </c>
      <c r="S3253" s="6">
        <f t="shared" si="1009"/>
        <v>13244</v>
      </c>
      <c r="T3253" s="6">
        <f t="shared" si="1010"/>
        <v>15623695</v>
      </c>
      <c r="U3253" s="6">
        <f t="shared" si="1011"/>
        <v>13244</v>
      </c>
      <c r="V3253" s="6">
        <f t="shared" si="1015"/>
        <v>3</v>
      </c>
    </row>
    <row r="3254" spans="1:22" ht="16.5" x14ac:dyDescent="0.15">
      <c r="A3254" s="6">
        <v>3246</v>
      </c>
      <c r="B3254" s="6">
        <f t="shared" si="1025"/>
        <v>22665871</v>
      </c>
      <c r="C3254" s="6">
        <f t="shared" si="1012"/>
        <v>45331742</v>
      </c>
      <c r="D3254" s="6">
        <f t="shared" si="1026"/>
        <v>226658710</v>
      </c>
      <c r="E3254" s="6">
        <v>10</v>
      </c>
      <c r="F3254" s="6">
        <f t="shared" si="1027"/>
        <v>1.0006820181680491</v>
      </c>
      <c r="G3254" s="6">
        <f t="shared" si="1016"/>
        <v>78171421</v>
      </c>
      <c r="H3254" s="6">
        <f t="shared" si="1017"/>
        <v>39745</v>
      </c>
      <c r="I3254" s="6">
        <f t="shared" si="1018"/>
        <v>78171416</v>
      </c>
      <c r="J3254" s="6">
        <f t="shared" si="1019"/>
        <v>39745</v>
      </c>
      <c r="K3254" s="23">
        <f t="shared" si="1020"/>
        <v>52937</v>
      </c>
      <c r="L3254" s="23">
        <f t="shared" si="1021"/>
        <v>12</v>
      </c>
      <c r="M3254" s="23">
        <f t="shared" si="1022"/>
        <v>52937</v>
      </c>
      <c r="N3254" s="23">
        <f t="shared" si="1023"/>
        <v>12</v>
      </c>
      <c r="O3254" s="23">
        <f t="shared" si="1024"/>
        <v>154480</v>
      </c>
      <c r="P3254" s="6">
        <f t="shared" si="1008"/>
        <v>43039628</v>
      </c>
      <c r="Q3254" s="6">
        <f t="shared" si="1013"/>
        <v>129118884</v>
      </c>
      <c r="R3254" s="6">
        <f t="shared" si="1014"/>
        <v>12911888</v>
      </c>
      <c r="S3254" s="6">
        <f t="shared" si="1009"/>
        <v>13248</v>
      </c>
      <c r="T3254" s="6">
        <f t="shared" si="1010"/>
        <v>15634283</v>
      </c>
      <c r="U3254" s="6">
        <f t="shared" si="1011"/>
        <v>13248</v>
      </c>
      <c r="V3254" s="6">
        <f t="shared" si="1015"/>
        <v>3</v>
      </c>
    </row>
    <row r="3255" spans="1:22" ht="16.5" x14ac:dyDescent="0.15">
      <c r="A3255" s="6">
        <v>3247</v>
      </c>
      <c r="B3255" s="6">
        <f t="shared" si="1025"/>
        <v>22680920</v>
      </c>
      <c r="C3255" s="6">
        <f t="shared" si="1012"/>
        <v>45361840</v>
      </c>
      <c r="D3255" s="6">
        <f t="shared" si="1026"/>
        <v>226809200</v>
      </c>
      <c r="E3255" s="6">
        <v>10</v>
      </c>
      <c r="F3255" s="6">
        <f t="shared" si="1027"/>
        <v>1.0006639497771781</v>
      </c>
      <c r="G3255" s="6">
        <f t="shared" si="1016"/>
        <v>78224378</v>
      </c>
      <c r="H3255" s="6">
        <f t="shared" si="1017"/>
        <v>39758</v>
      </c>
      <c r="I3255" s="6">
        <f t="shared" si="1018"/>
        <v>78224373</v>
      </c>
      <c r="J3255" s="6">
        <f t="shared" si="1019"/>
        <v>39758</v>
      </c>
      <c r="K3255" s="23">
        <f t="shared" si="1020"/>
        <v>52957</v>
      </c>
      <c r="L3255" s="23">
        <f t="shared" si="1021"/>
        <v>13</v>
      </c>
      <c r="M3255" s="23">
        <f t="shared" si="1022"/>
        <v>52957</v>
      </c>
      <c r="N3255" s="23">
        <f t="shared" si="1023"/>
        <v>13</v>
      </c>
      <c r="O3255" s="23">
        <f t="shared" si="1024"/>
        <v>150490</v>
      </c>
      <c r="P3255" s="6">
        <f t="shared" si="1008"/>
        <v>43068904</v>
      </c>
      <c r="Q3255" s="6">
        <f t="shared" si="1013"/>
        <v>129206712</v>
      </c>
      <c r="R3255" s="6">
        <f t="shared" si="1014"/>
        <v>12920671</v>
      </c>
      <c r="S3255" s="6">
        <f t="shared" si="1009"/>
        <v>13252</v>
      </c>
      <c r="T3255" s="6">
        <f t="shared" si="1010"/>
        <v>15644874</v>
      </c>
      <c r="U3255" s="6">
        <f t="shared" si="1011"/>
        <v>13252</v>
      </c>
      <c r="V3255" s="6">
        <f t="shared" si="1015"/>
        <v>3</v>
      </c>
    </row>
    <row r="3256" spans="1:22" ht="16.5" x14ac:dyDescent="0.15">
      <c r="A3256" s="6">
        <v>3248</v>
      </c>
      <c r="B3256" s="6">
        <f t="shared" si="1025"/>
        <v>22696379</v>
      </c>
      <c r="C3256" s="6">
        <f t="shared" si="1012"/>
        <v>45392758</v>
      </c>
      <c r="D3256" s="6">
        <f t="shared" si="1026"/>
        <v>226963790</v>
      </c>
      <c r="E3256" s="6">
        <v>10</v>
      </c>
      <c r="F3256" s="6">
        <f t="shared" si="1027"/>
        <v>1.0006815861085001</v>
      </c>
      <c r="G3256" s="6">
        <f t="shared" si="1016"/>
        <v>78277354</v>
      </c>
      <c r="H3256" s="6">
        <f t="shared" si="1017"/>
        <v>39770</v>
      </c>
      <c r="I3256" s="6">
        <f t="shared" si="1018"/>
        <v>78277349</v>
      </c>
      <c r="J3256" s="6">
        <f t="shared" si="1019"/>
        <v>39770</v>
      </c>
      <c r="K3256" s="23">
        <f t="shared" si="1020"/>
        <v>52976</v>
      </c>
      <c r="L3256" s="23">
        <f t="shared" si="1021"/>
        <v>12</v>
      </c>
      <c r="M3256" s="23">
        <f t="shared" si="1022"/>
        <v>52976</v>
      </c>
      <c r="N3256" s="23">
        <f t="shared" si="1023"/>
        <v>12</v>
      </c>
      <c r="O3256" s="23">
        <f t="shared" si="1024"/>
        <v>154590</v>
      </c>
      <c r="P3256" s="6">
        <f t="shared" si="1008"/>
        <v>43098190</v>
      </c>
      <c r="Q3256" s="6">
        <f t="shared" si="1013"/>
        <v>129294570</v>
      </c>
      <c r="R3256" s="6">
        <f t="shared" si="1014"/>
        <v>12929457</v>
      </c>
      <c r="S3256" s="6">
        <f t="shared" si="1009"/>
        <v>13256</v>
      </c>
      <c r="T3256" s="6">
        <f t="shared" si="1010"/>
        <v>15655469</v>
      </c>
      <c r="U3256" s="6">
        <f t="shared" si="1011"/>
        <v>13256</v>
      </c>
      <c r="V3256" s="6">
        <f t="shared" si="1015"/>
        <v>3</v>
      </c>
    </row>
    <row r="3257" spans="1:22" ht="16.5" x14ac:dyDescent="0.15">
      <c r="A3257" s="6">
        <v>3249</v>
      </c>
      <c r="B3257" s="6">
        <f t="shared" si="1025"/>
        <v>22711439</v>
      </c>
      <c r="C3257" s="6">
        <f t="shared" si="1012"/>
        <v>45422878</v>
      </c>
      <c r="D3257" s="6">
        <f t="shared" si="1026"/>
        <v>227114390</v>
      </c>
      <c r="E3257" s="6">
        <v>10</v>
      </c>
      <c r="F3257" s="6">
        <f t="shared" si="1027"/>
        <v>1.0006635419685228</v>
      </c>
      <c r="G3257" s="6">
        <f t="shared" si="1016"/>
        <v>78330350</v>
      </c>
      <c r="H3257" s="6">
        <f t="shared" si="1017"/>
        <v>39783</v>
      </c>
      <c r="I3257" s="6">
        <f t="shared" si="1018"/>
        <v>78330345</v>
      </c>
      <c r="J3257" s="6">
        <f t="shared" si="1019"/>
        <v>39783</v>
      </c>
      <c r="K3257" s="23">
        <f t="shared" si="1020"/>
        <v>52996</v>
      </c>
      <c r="L3257" s="23">
        <f t="shared" si="1021"/>
        <v>13</v>
      </c>
      <c r="M3257" s="23">
        <f t="shared" si="1022"/>
        <v>52996</v>
      </c>
      <c r="N3257" s="23">
        <f t="shared" si="1023"/>
        <v>13</v>
      </c>
      <c r="O3257" s="23">
        <f t="shared" si="1024"/>
        <v>150600</v>
      </c>
      <c r="P3257" s="6">
        <f t="shared" si="1008"/>
        <v>43126026</v>
      </c>
      <c r="Q3257" s="6">
        <f t="shared" si="1013"/>
        <v>129378078</v>
      </c>
      <c r="R3257" s="6">
        <f t="shared" si="1014"/>
        <v>12937807</v>
      </c>
      <c r="S3257" s="6">
        <f t="shared" si="1009"/>
        <v>13261</v>
      </c>
      <c r="T3257" s="6">
        <f t="shared" si="1010"/>
        <v>15666069</v>
      </c>
      <c r="U3257" s="6">
        <f t="shared" si="1011"/>
        <v>13261</v>
      </c>
      <c r="V3257" s="6">
        <f t="shared" si="1015"/>
        <v>3</v>
      </c>
    </row>
    <row r="3258" spans="1:22" ht="16.5" x14ac:dyDescent="0.15">
      <c r="A3258" s="6">
        <v>3250</v>
      </c>
      <c r="B3258" s="6">
        <f t="shared" si="1025"/>
        <v>22726910</v>
      </c>
      <c r="C3258" s="6">
        <f t="shared" si="1012"/>
        <v>45453820</v>
      </c>
      <c r="D3258" s="6">
        <f t="shared" si="1026"/>
        <v>227269100</v>
      </c>
      <c r="E3258" s="6">
        <v>10</v>
      </c>
      <c r="F3258" s="6">
        <f t="shared" si="1027"/>
        <v>1.0006811985801516</v>
      </c>
      <c r="G3258" s="6">
        <f t="shared" si="1016"/>
        <v>78383366</v>
      </c>
      <c r="H3258" s="6">
        <f t="shared" si="1017"/>
        <v>39795</v>
      </c>
      <c r="I3258" s="6">
        <f t="shared" si="1018"/>
        <v>78383361</v>
      </c>
      <c r="J3258" s="6">
        <f t="shared" si="1019"/>
        <v>39795</v>
      </c>
      <c r="K3258" s="23">
        <f t="shared" si="1020"/>
        <v>53016</v>
      </c>
      <c r="L3258" s="23">
        <f t="shared" si="1021"/>
        <v>12</v>
      </c>
      <c r="M3258" s="23">
        <f t="shared" si="1022"/>
        <v>53016</v>
      </c>
      <c r="N3258" s="23">
        <f t="shared" si="1023"/>
        <v>12</v>
      </c>
      <c r="O3258" s="23">
        <f t="shared" si="1024"/>
        <v>154710</v>
      </c>
      <c r="P3258" s="6">
        <f t="shared" si="1008"/>
        <v>43155334</v>
      </c>
      <c r="Q3258" s="6">
        <f t="shared" si="1013"/>
        <v>129466002</v>
      </c>
      <c r="R3258" s="6">
        <f t="shared" si="1014"/>
        <v>12946600</v>
      </c>
      <c r="S3258" s="6">
        <f t="shared" si="1009"/>
        <v>13265</v>
      </c>
      <c r="T3258" s="6">
        <f t="shared" si="1010"/>
        <v>15676672</v>
      </c>
      <c r="U3258" s="6">
        <f t="shared" si="1011"/>
        <v>13265</v>
      </c>
      <c r="V3258" s="6">
        <f t="shared" si="1015"/>
        <v>3</v>
      </c>
    </row>
    <row r="3259" spans="1:22" ht="16.5" x14ac:dyDescent="0.15">
      <c r="A3259" s="6">
        <v>3251</v>
      </c>
      <c r="B3259" s="6">
        <f t="shared" si="1025"/>
        <v>22741981</v>
      </c>
      <c r="C3259" s="6">
        <f t="shared" si="1012"/>
        <v>45483962</v>
      </c>
      <c r="D3259" s="6">
        <f t="shared" si="1026"/>
        <v>227419810</v>
      </c>
      <c r="E3259" s="6">
        <v>10</v>
      </c>
      <c r="F3259" s="6">
        <f t="shared" si="1027"/>
        <v>1.0006631345836279</v>
      </c>
      <c r="G3259" s="6">
        <f t="shared" si="1016"/>
        <v>78436401</v>
      </c>
      <c r="H3259" s="6">
        <f t="shared" si="1017"/>
        <v>39808</v>
      </c>
      <c r="I3259" s="6">
        <f t="shared" si="1018"/>
        <v>78436396</v>
      </c>
      <c r="J3259" s="6">
        <f t="shared" si="1019"/>
        <v>39808</v>
      </c>
      <c r="K3259" s="23">
        <f t="shared" si="1020"/>
        <v>53035</v>
      </c>
      <c r="L3259" s="23">
        <f t="shared" si="1021"/>
        <v>13</v>
      </c>
      <c r="M3259" s="23">
        <f t="shared" si="1022"/>
        <v>53035</v>
      </c>
      <c r="N3259" s="23">
        <f t="shared" si="1023"/>
        <v>13</v>
      </c>
      <c r="O3259" s="23">
        <f t="shared" si="1024"/>
        <v>150710</v>
      </c>
      <c r="P3259" s="6">
        <f t="shared" si="1008"/>
        <v>43184653</v>
      </c>
      <c r="Q3259" s="6">
        <f t="shared" si="1013"/>
        <v>129553959</v>
      </c>
      <c r="R3259" s="6">
        <f t="shared" si="1014"/>
        <v>12955395</v>
      </c>
      <c r="S3259" s="6">
        <f t="shared" si="1009"/>
        <v>13269</v>
      </c>
      <c r="T3259" s="6">
        <f t="shared" si="1010"/>
        <v>15687279</v>
      </c>
      <c r="U3259" s="6">
        <f t="shared" si="1011"/>
        <v>13269</v>
      </c>
      <c r="V3259" s="6">
        <f t="shared" si="1015"/>
        <v>3</v>
      </c>
    </row>
    <row r="3260" spans="1:22" ht="16.5" x14ac:dyDescent="0.15">
      <c r="A3260" s="6">
        <v>3252</v>
      </c>
      <c r="B3260" s="6">
        <f t="shared" si="1025"/>
        <v>22757463</v>
      </c>
      <c r="C3260" s="6">
        <f t="shared" si="1012"/>
        <v>45514926</v>
      </c>
      <c r="D3260" s="6">
        <f t="shared" si="1026"/>
        <v>227574630</v>
      </c>
      <c r="E3260" s="6">
        <v>10</v>
      </c>
      <c r="F3260" s="6">
        <f t="shared" si="1027"/>
        <v>1.0006807674318257</v>
      </c>
      <c r="G3260" s="6">
        <f t="shared" si="1016"/>
        <v>78489456</v>
      </c>
      <c r="H3260" s="6">
        <f t="shared" si="1017"/>
        <v>39820</v>
      </c>
      <c r="I3260" s="6">
        <f t="shared" si="1018"/>
        <v>78489451</v>
      </c>
      <c r="J3260" s="6">
        <f t="shared" si="1019"/>
        <v>39820</v>
      </c>
      <c r="K3260" s="23">
        <f t="shared" si="1020"/>
        <v>53055</v>
      </c>
      <c r="L3260" s="23">
        <f t="shared" si="1021"/>
        <v>12</v>
      </c>
      <c r="M3260" s="23">
        <f t="shared" si="1022"/>
        <v>53055</v>
      </c>
      <c r="N3260" s="23">
        <f t="shared" si="1023"/>
        <v>12</v>
      </c>
      <c r="O3260" s="23">
        <f t="shared" si="1024"/>
        <v>154820</v>
      </c>
      <c r="P3260" s="6">
        <f t="shared" ref="P3260:P3323" si="1028">INT(G3260*(1-S3260/(A3260*5+S3260)))</f>
        <v>43213982</v>
      </c>
      <c r="Q3260" s="6">
        <f t="shared" si="1013"/>
        <v>129641946</v>
      </c>
      <c r="R3260" s="6">
        <f t="shared" si="1014"/>
        <v>12964194</v>
      </c>
      <c r="S3260" s="6">
        <f t="shared" ref="S3260:S3323" si="1029">INT(H3260/3)</f>
        <v>13273</v>
      </c>
      <c r="T3260" s="6">
        <f t="shared" ref="T3260:T3323" si="1030">INT(I3260*0.2)</f>
        <v>15697890</v>
      </c>
      <c r="U3260" s="6">
        <f t="shared" ref="U3260:U3323" si="1031">INT(J3260/3)</f>
        <v>13273</v>
      </c>
      <c r="V3260" s="6">
        <f t="shared" si="1015"/>
        <v>3</v>
      </c>
    </row>
    <row r="3261" spans="1:22" ht="16.5" x14ac:dyDescent="0.15">
      <c r="A3261" s="6">
        <v>3253</v>
      </c>
      <c r="B3261" s="6">
        <f t="shared" si="1025"/>
        <v>22772545</v>
      </c>
      <c r="C3261" s="6">
        <f t="shared" si="1012"/>
        <v>45545090</v>
      </c>
      <c r="D3261" s="6">
        <f t="shared" si="1026"/>
        <v>227725450</v>
      </c>
      <c r="E3261" s="6">
        <v>10</v>
      </c>
      <c r="F3261" s="6">
        <f t="shared" si="1027"/>
        <v>1.0006627276511446</v>
      </c>
      <c r="G3261" s="6">
        <f t="shared" si="1016"/>
        <v>78542531</v>
      </c>
      <c r="H3261" s="6">
        <f t="shared" si="1017"/>
        <v>39833</v>
      </c>
      <c r="I3261" s="6">
        <f t="shared" si="1018"/>
        <v>78542526</v>
      </c>
      <c r="J3261" s="6">
        <f t="shared" si="1019"/>
        <v>39833</v>
      </c>
      <c r="K3261" s="23">
        <f t="shared" si="1020"/>
        <v>53075</v>
      </c>
      <c r="L3261" s="23">
        <f t="shared" si="1021"/>
        <v>13</v>
      </c>
      <c r="M3261" s="23">
        <f t="shared" si="1022"/>
        <v>53075</v>
      </c>
      <c r="N3261" s="23">
        <f t="shared" si="1023"/>
        <v>13</v>
      </c>
      <c r="O3261" s="23">
        <f t="shared" si="1024"/>
        <v>150820</v>
      </c>
      <c r="P3261" s="6">
        <f t="shared" si="1028"/>
        <v>43243323</v>
      </c>
      <c r="Q3261" s="6">
        <f t="shared" si="1013"/>
        <v>129729969</v>
      </c>
      <c r="R3261" s="6">
        <f t="shared" si="1014"/>
        <v>12972996</v>
      </c>
      <c r="S3261" s="6">
        <f t="shared" si="1029"/>
        <v>13277</v>
      </c>
      <c r="T3261" s="6">
        <f t="shared" si="1030"/>
        <v>15708505</v>
      </c>
      <c r="U3261" s="6">
        <f t="shared" si="1031"/>
        <v>13277</v>
      </c>
      <c r="V3261" s="6">
        <f t="shared" si="1015"/>
        <v>3</v>
      </c>
    </row>
    <row r="3262" spans="1:22" ht="16.5" x14ac:dyDescent="0.15">
      <c r="A3262" s="6">
        <v>3254</v>
      </c>
      <c r="B3262" s="6">
        <f t="shared" si="1025"/>
        <v>22788039</v>
      </c>
      <c r="C3262" s="6">
        <f t="shared" si="1012"/>
        <v>45576078</v>
      </c>
      <c r="D3262" s="6">
        <f t="shared" si="1026"/>
        <v>227880390</v>
      </c>
      <c r="E3262" s="6">
        <v>10</v>
      </c>
      <c r="F3262" s="6">
        <f t="shared" si="1027"/>
        <v>1.0006803806952627</v>
      </c>
      <c r="G3262" s="6">
        <f t="shared" si="1016"/>
        <v>78595626</v>
      </c>
      <c r="H3262" s="6">
        <f t="shared" si="1017"/>
        <v>39845</v>
      </c>
      <c r="I3262" s="6">
        <f t="shared" si="1018"/>
        <v>78595621</v>
      </c>
      <c r="J3262" s="6">
        <f t="shared" si="1019"/>
        <v>39845</v>
      </c>
      <c r="K3262" s="23">
        <f t="shared" si="1020"/>
        <v>53095</v>
      </c>
      <c r="L3262" s="23">
        <f t="shared" si="1021"/>
        <v>12</v>
      </c>
      <c r="M3262" s="23">
        <f t="shared" si="1022"/>
        <v>53095</v>
      </c>
      <c r="N3262" s="23">
        <f t="shared" si="1023"/>
        <v>12</v>
      </c>
      <c r="O3262" s="23">
        <f t="shared" si="1024"/>
        <v>154940</v>
      </c>
      <c r="P3262" s="6">
        <f t="shared" si="1028"/>
        <v>43272675</v>
      </c>
      <c r="Q3262" s="6">
        <f t="shared" si="1013"/>
        <v>129818025</v>
      </c>
      <c r="R3262" s="6">
        <f t="shared" si="1014"/>
        <v>12981802</v>
      </c>
      <c r="S3262" s="6">
        <f t="shared" si="1029"/>
        <v>13281</v>
      </c>
      <c r="T3262" s="6">
        <f t="shared" si="1030"/>
        <v>15719124</v>
      </c>
      <c r="U3262" s="6">
        <f t="shared" si="1031"/>
        <v>13281</v>
      </c>
      <c r="V3262" s="6">
        <f t="shared" si="1015"/>
        <v>3</v>
      </c>
    </row>
    <row r="3263" spans="1:22" ht="16.5" x14ac:dyDescent="0.15">
      <c r="A3263" s="6">
        <v>3255</v>
      </c>
      <c r="B3263" s="6">
        <f t="shared" si="1025"/>
        <v>22803132</v>
      </c>
      <c r="C3263" s="6">
        <f t="shared" si="1012"/>
        <v>45606264</v>
      </c>
      <c r="D3263" s="6">
        <f t="shared" si="1026"/>
        <v>228031320</v>
      </c>
      <c r="E3263" s="6">
        <v>10</v>
      </c>
      <c r="F3263" s="6">
        <f t="shared" si="1027"/>
        <v>1.0006623211413672</v>
      </c>
      <c r="G3263" s="6">
        <f t="shared" si="1016"/>
        <v>78648740</v>
      </c>
      <c r="H3263" s="6">
        <f t="shared" si="1017"/>
        <v>39858</v>
      </c>
      <c r="I3263" s="6">
        <f t="shared" si="1018"/>
        <v>78648735</v>
      </c>
      <c r="J3263" s="6">
        <f t="shared" si="1019"/>
        <v>39858</v>
      </c>
      <c r="K3263" s="23">
        <f t="shared" si="1020"/>
        <v>53114</v>
      </c>
      <c r="L3263" s="23">
        <f t="shared" si="1021"/>
        <v>13</v>
      </c>
      <c r="M3263" s="23">
        <f t="shared" si="1022"/>
        <v>53114</v>
      </c>
      <c r="N3263" s="23">
        <f t="shared" si="1023"/>
        <v>13</v>
      </c>
      <c r="O3263" s="23">
        <f t="shared" si="1024"/>
        <v>150930</v>
      </c>
      <c r="P3263" s="6">
        <f t="shared" si="1028"/>
        <v>43300573</v>
      </c>
      <c r="Q3263" s="6">
        <f t="shared" si="1013"/>
        <v>129901719</v>
      </c>
      <c r="R3263" s="6">
        <f t="shared" si="1014"/>
        <v>12990171</v>
      </c>
      <c r="S3263" s="6">
        <f t="shared" si="1029"/>
        <v>13286</v>
      </c>
      <c r="T3263" s="6">
        <f t="shared" si="1030"/>
        <v>15729747</v>
      </c>
      <c r="U3263" s="6">
        <f t="shared" si="1031"/>
        <v>13286</v>
      </c>
      <c r="V3263" s="6">
        <f t="shared" si="1015"/>
        <v>3</v>
      </c>
    </row>
    <row r="3264" spans="1:22" ht="16.5" x14ac:dyDescent="0.15">
      <c r="A3264" s="6">
        <v>3256</v>
      </c>
      <c r="B3264" s="6">
        <f t="shared" si="1025"/>
        <v>22818637</v>
      </c>
      <c r="C3264" s="6">
        <f t="shared" si="1012"/>
        <v>45637274</v>
      </c>
      <c r="D3264" s="6">
        <f t="shared" si="1026"/>
        <v>228186370</v>
      </c>
      <c r="E3264" s="6">
        <v>10</v>
      </c>
      <c r="F3264" s="6">
        <f t="shared" si="1027"/>
        <v>1.0006799504559285</v>
      </c>
      <c r="G3264" s="6">
        <f t="shared" si="1016"/>
        <v>78701874</v>
      </c>
      <c r="H3264" s="6">
        <f t="shared" si="1017"/>
        <v>39870</v>
      </c>
      <c r="I3264" s="6">
        <f t="shared" si="1018"/>
        <v>78701869</v>
      </c>
      <c r="J3264" s="6">
        <f t="shared" si="1019"/>
        <v>39870</v>
      </c>
      <c r="K3264" s="23">
        <f t="shared" si="1020"/>
        <v>53134</v>
      </c>
      <c r="L3264" s="23">
        <f t="shared" si="1021"/>
        <v>12</v>
      </c>
      <c r="M3264" s="23">
        <f t="shared" si="1022"/>
        <v>53134</v>
      </c>
      <c r="N3264" s="23">
        <f t="shared" si="1023"/>
        <v>12</v>
      </c>
      <c r="O3264" s="23">
        <f t="shared" si="1024"/>
        <v>155050</v>
      </c>
      <c r="P3264" s="6">
        <f t="shared" si="1028"/>
        <v>43329946</v>
      </c>
      <c r="Q3264" s="6">
        <f t="shared" si="1013"/>
        <v>129989838</v>
      </c>
      <c r="R3264" s="6">
        <f t="shared" si="1014"/>
        <v>12998983</v>
      </c>
      <c r="S3264" s="6">
        <f t="shared" si="1029"/>
        <v>13290</v>
      </c>
      <c r="T3264" s="6">
        <f t="shared" si="1030"/>
        <v>15740373</v>
      </c>
      <c r="U3264" s="6">
        <f t="shared" si="1031"/>
        <v>13290</v>
      </c>
      <c r="V3264" s="6">
        <f t="shared" si="1015"/>
        <v>3</v>
      </c>
    </row>
    <row r="3265" spans="1:22" ht="16.5" x14ac:dyDescent="0.15">
      <c r="A3265" s="6">
        <v>3257</v>
      </c>
      <c r="B3265" s="6">
        <f t="shared" si="1025"/>
        <v>22833742</v>
      </c>
      <c r="C3265" s="6">
        <f t="shared" si="1012"/>
        <v>45667484</v>
      </c>
      <c r="D3265" s="6">
        <f t="shared" si="1026"/>
        <v>228337420</v>
      </c>
      <c r="E3265" s="6">
        <v>10</v>
      </c>
      <c r="F3265" s="6">
        <f t="shared" si="1027"/>
        <v>1.0006619589066603</v>
      </c>
      <c r="G3265" s="6">
        <f t="shared" si="1016"/>
        <v>78755028</v>
      </c>
      <c r="H3265" s="6">
        <f t="shared" si="1017"/>
        <v>39883</v>
      </c>
      <c r="I3265" s="6">
        <f t="shared" si="1018"/>
        <v>78755023</v>
      </c>
      <c r="J3265" s="6">
        <f t="shared" si="1019"/>
        <v>39883</v>
      </c>
      <c r="K3265" s="23">
        <f t="shared" si="1020"/>
        <v>53154</v>
      </c>
      <c r="L3265" s="23">
        <f t="shared" si="1021"/>
        <v>13</v>
      </c>
      <c r="M3265" s="23">
        <f t="shared" si="1022"/>
        <v>53154</v>
      </c>
      <c r="N3265" s="23">
        <f t="shared" si="1023"/>
        <v>13</v>
      </c>
      <c r="O3265" s="23">
        <f t="shared" si="1024"/>
        <v>151050</v>
      </c>
      <c r="P3265" s="6">
        <f t="shared" si="1028"/>
        <v>43359330</v>
      </c>
      <c r="Q3265" s="6">
        <f t="shared" si="1013"/>
        <v>130077990</v>
      </c>
      <c r="R3265" s="6">
        <f t="shared" si="1014"/>
        <v>13007799</v>
      </c>
      <c r="S3265" s="6">
        <f t="shared" si="1029"/>
        <v>13294</v>
      </c>
      <c r="T3265" s="6">
        <f t="shared" si="1030"/>
        <v>15751004</v>
      </c>
      <c r="U3265" s="6">
        <f t="shared" si="1031"/>
        <v>13294</v>
      </c>
      <c r="V3265" s="6">
        <f t="shared" si="1015"/>
        <v>3</v>
      </c>
    </row>
    <row r="3266" spans="1:22" ht="16.5" x14ac:dyDescent="0.15">
      <c r="A3266" s="6">
        <v>3258</v>
      </c>
      <c r="B3266" s="6">
        <f t="shared" si="1025"/>
        <v>22849258</v>
      </c>
      <c r="C3266" s="6">
        <f t="shared" si="1012"/>
        <v>45698516</v>
      </c>
      <c r="D3266" s="6">
        <f t="shared" si="1026"/>
        <v>228492580</v>
      </c>
      <c r="E3266" s="6">
        <v>10</v>
      </c>
      <c r="F3266" s="6">
        <f t="shared" si="1027"/>
        <v>1.0006795206847832</v>
      </c>
      <c r="G3266" s="6">
        <f t="shared" si="1016"/>
        <v>78808201</v>
      </c>
      <c r="H3266" s="6">
        <f t="shared" si="1017"/>
        <v>39895</v>
      </c>
      <c r="I3266" s="6">
        <f t="shared" si="1018"/>
        <v>78808196</v>
      </c>
      <c r="J3266" s="6">
        <f t="shared" si="1019"/>
        <v>39895</v>
      </c>
      <c r="K3266" s="23">
        <f t="shared" si="1020"/>
        <v>53173</v>
      </c>
      <c r="L3266" s="23">
        <f t="shared" si="1021"/>
        <v>12</v>
      </c>
      <c r="M3266" s="23">
        <f t="shared" si="1022"/>
        <v>53173</v>
      </c>
      <c r="N3266" s="23">
        <f t="shared" si="1023"/>
        <v>12</v>
      </c>
      <c r="O3266" s="23">
        <f t="shared" si="1024"/>
        <v>155160</v>
      </c>
      <c r="P3266" s="6">
        <f t="shared" si="1028"/>
        <v>43388724</v>
      </c>
      <c r="Q3266" s="6">
        <f t="shared" si="1013"/>
        <v>130166172</v>
      </c>
      <c r="R3266" s="6">
        <f t="shared" si="1014"/>
        <v>13016617</v>
      </c>
      <c r="S3266" s="6">
        <f t="shared" si="1029"/>
        <v>13298</v>
      </c>
      <c r="T3266" s="6">
        <f t="shared" si="1030"/>
        <v>15761639</v>
      </c>
      <c r="U3266" s="6">
        <f t="shared" si="1031"/>
        <v>13298</v>
      </c>
      <c r="V3266" s="6">
        <f t="shared" si="1015"/>
        <v>3</v>
      </c>
    </row>
    <row r="3267" spans="1:22" ht="16.5" x14ac:dyDescent="0.15">
      <c r="A3267" s="6">
        <v>3259</v>
      </c>
      <c r="B3267" s="6">
        <f t="shared" si="1025"/>
        <v>22864374</v>
      </c>
      <c r="C3267" s="6">
        <f t="shared" si="1012"/>
        <v>45728748</v>
      </c>
      <c r="D3267" s="6">
        <f t="shared" si="1026"/>
        <v>228643740</v>
      </c>
      <c r="E3267" s="6">
        <v>10</v>
      </c>
      <c r="F3267" s="6">
        <f t="shared" si="1027"/>
        <v>1.0006615532110497</v>
      </c>
      <c r="G3267" s="6">
        <f t="shared" si="1016"/>
        <v>78861394</v>
      </c>
      <c r="H3267" s="6">
        <f t="shared" si="1017"/>
        <v>39908</v>
      </c>
      <c r="I3267" s="6">
        <f t="shared" si="1018"/>
        <v>78861389</v>
      </c>
      <c r="J3267" s="6">
        <f t="shared" si="1019"/>
        <v>39908</v>
      </c>
      <c r="K3267" s="23">
        <f t="shared" si="1020"/>
        <v>53193</v>
      </c>
      <c r="L3267" s="23">
        <f t="shared" si="1021"/>
        <v>13</v>
      </c>
      <c r="M3267" s="23">
        <f t="shared" si="1022"/>
        <v>53193</v>
      </c>
      <c r="N3267" s="23">
        <f t="shared" si="1023"/>
        <v>13</v>
      </c>
      <c r="O3267" s="23">
        <f t="shared" si="1024"/>
        <v>151160</v>
      </c>
      <c r="P3267" s="6">
        <f t="shared" si="1028"/>
        <v>43418130</v>
      </c>
      <c r="Q3267" s="6">
        <f t="shared" si="1013"/>
        <v>130254390</v>
      </c>
      <c r="R3267" s="6">
        <f t="shared" si="1014"/>
        <v>13025439</v>
      </c>
      <c r="S3267" s="6">
        <f t="shared" si="1029"/>
        <v>13302</v>
      </c>
      <c r="T3267" s="6">
        <f t="shared" si="1030"/>
        <v>15772277</v>
      </c>
      <c r="U3267" s="6">
        <f t="shared" si="1031"/>
        <v>13302</v>
      </c>
      <c r="V3267" s="6">
        <f t="shared" si="1015"/>
        <v>3</v>
      </c>
    </row>
    <row r="3268" spans="1:22" ht="16.5" x14ac:dyDescent="0.15">
      <c r="A3268" s="6">
        <v>3260</v>
      </c>
      <c r="B3268" s="6">
        <f t="shared" si="1025"/>
        <v>22879902</v>
      </c>
      <c r="C3268" s="6">
        <f t="shared" si="1012"/>
        <v>45759804</v>
      </c>
      <c r="D3268" s="6">
        <f t="shared" si="1026"/>
        <v>228799020</v>
      </c>
      <c r="E3268" s="6">
        <v>10</v>
      </c>
      <c r="F3268" s="6">
        <f t="shared" si="1027"/>
        <v>1.0006791351471069</v>
      </c>
      <c r="G3268" s="6">
        <f t="shared" si="1016"/>
        <v>78914607</v>
      </c>
      <c r="H3268" s="6">
        <f t="shared" si="1017"/>
        <v>39920</v>
      </c>
      <c r="I3268" s="6">
        <f t="shared" si="1018"/>
        <v>78914602</v>
      </c>
      <c r="J3268" s="6">
        <f t="shared" si="1019"/>
        <v>39920</v>
      </c>
      <c r="K3268" s="23">
        <f t="shared" si="1020"/>
        <v>53213</v>
      </c>
      <c r="L3268" s="23">
        <f t="shared" si="1021"/>
        <v>12</v>
      </c>
      <c r="M3268" s="23">
        <f t="shared" si="1022"/>
        <v>53213</v>
      </c>
      <c r="N3268" s="23">
        <f t="shared" si="1023"/>
        <v>12</v>
      </c>
      <c r="O3268" s="23">
        <f t="shared" si="1024"/>
        <v>155280</v>
      </c>
      <c r="P3268" s="6">
        <f t="shared" si="1028"/>
        <v>43447547</v>
      </c>
      <c r="Q3268" s="6">
        <f t="shared" si="1013"/>
        <v>130342641</v>
      </c>
      <c r="R3268" s="6">
        <f t="shared" si="1014"/>
        <v>13034264</v>
      </c>
      <c r="S3268" s="6">
        <f t="shared" si="1029"/>
        <v>13306</v>
      </c>
      <c r="T3268" s="6">
        <f t="shared" si="1030"/>
        <v>15782920</v>
      </c>
      <c r="U3268" s="6">
        <f t="shared" si="1031"/>
        <v>13306</v>
      </c>
      <c r="V3268" s="6">
        <f t="shared" si="1015"/>
        <v>3</v>
      </c>
    </row>
    <row r="3269" spans="1:22" ht="16.5" x14ac:dyDescent="0.15">
      <c r="A3269" s="6">
        <v>3261</v>
      </c>
      <c r="B3269" s="6">
        <f t="shared" si="1025"/>
        <v>22895435</v>
      </c>
      <c r="C3269" s="6">
        <f t="shared" si="1012"/>
        <v>45790870</v>
      </c>
      <c r="D3269" s="6">
        <f t="shared" si="1026"/>
        <v>228954350</v>
      </c>
      <c r="E3269" s="6">
        <v>10</v>
      </c>
      <c r="F3269" s="6">
        <f t="shared" si="1027"/>
        <v>1.0006788927679848</v>
      </c>
      <c r="G3269" s="6">
        <f t="shared" si="1016"/>
        <v>78967840</v>
      </c>
      <c r="H3269" s="6">
        <f t="shared" si="1017"/>
        <v>39932</v>
      </c>
      <c r="I3269" s="6">
        <f t="shared" si="1018"/>
        <v>78967835</v>
      </c>
      <c r="J3269" s="6">
        <f t="shared" si="1019"/>
        <v>39932</v>
      </c>
      <c r="K3269" s="23">
        <f t="shared" si="1020"/>
        <v>53233</v>
      </c>
      <c r="L3269" s="23">
        <f t="shared" si="1021"/>
        <v>12</v>
      </c>
      <c r="M3269" s="23">
        <f t="shared" si="1022"/>
        <v>53233</v>
      </c>
      <c r="N3269" s="23">
        <f t="shared" si="1023"/>
        <v>12</v>
      </c>
      <c r="O3269" s="23">
        <f t="shared" si="1024"/>
        <v>155330</v>
      </c>
      <c r="P3269" s="6">
        <f t="shared" si="1028"/>
        <v>43476975</v>
      </c>
      <c r="Q3269" s="6">
        <f t="shared" si="1013"/>
        <v>130430925</v>
      </c>
      <c r="R3269" s="6">
        <f t="shared" si="1014"/>
        <v>13043092</v>
      </c>
      <c r="S3269" s="6">
        <f t="shared" si="1029"/>
        <v>13310</v>
      </c>
      <c r="T3269" s="6">
        <f t="shared" si="1030"/>
        <v>15793567</v>
      </c>
      <c r="U3269" s="6">
        <f t="shared" si="1031"/>
        <v>13310</v>
      </c>
      <c r="V3269" s="6">
        <f t="shared" si="1015"/>
        <v>3</v>
      </c>
    </row>
    <row r="3270" spans="1:22" ht="16.5" x14ac:dyDescent="0.15">
      <c r="A3270" s="6">
        <v>3262</v>
      </c>
      <c r="B3270" s="6">
        <f t="shared" si="1025"/>
        <v>22910568</v>
      </c>
      <c r="C3270" s="6">
        <f t="shared" si="1012"/>
        <v>45821136</v>
      </c>
      <c r="D3270" s="6">
        <f t="shared" si="1026"/>
        <v>229105680</v>
      </c>
      <c r="E3270" s="6">
        <v>10</v>
      </c>
      <c r="F3270" s="6">
        <f t="shared" si="1027"/>
        <v>1.0006609614536697</v>
      </c>
      <c r="G3270" s="6">
        <f t="shared" si="1016"/>
        <v>79021092</v>
      </c>
      <c r="H3270" s="6">
        <f t="shared" si="1017"/>
        <v>39945</v>
      </c>
      <c r="I3270" s="6">
        <f t="shared" si="1018"/>
        <v>79021087</v>
      </c>
      <c r="J3270" s="6">
        <f t="shared" si="1019"/>
        <v>39945</v>
      </c>
      <c r="K3270" s="23">
        <f t="shared" si="1020"/>
        <v>53252</v>
      </c>
      <c r="L3270" s="23">
        <f t="shared" si="1021"/>
        <v>13</v>
      </c>
      <c r="M3270" s="23">
        <f t="shared" si="1022"/>
        <v>53252</v>
      </c>
      <c r="N3270" s="23">
        <f t="shared" si="1023"/>
        <v>13</v>
      </c>
      <c r="O3270" s="23">
        <f t="shared" si="1024"/>
        <v>151330</v>
      </c>
      <c r="P3270" s="6">
        <f t="shared" si="1028"/>
        <v>43504945</v>
      </c>
      <c r="Q3270" s="6">
        <f t="shared" si="1013"/>
        <v>130514835</v>
      </c>
      <c r="R3270" s="6">
        <f t="shared" si="1014"/>
        <v>13051483</v>
      </c>
      <c r="S3270" s="6">
        <f t="shared" si="1029"/>
        <v>13315</v>
      </c>
      <c r="T3270" s="6">
        <f t="shared" si="1030"/>
        <v>15804217</v>
      </c>
      <c r="U3270" s="6">
        <f t="shared" si="1031"/>
        <v>13315</v>
      </c>
      <c r="V3270" s="6">
        <f t="shared" si="1015"/>
        <v>3</v>
      </c>
    </row>
    <row r="3271" spans="1:22" ht="16.5" x14ac:dyDescent="0.15">
      <c r="A3271" s="6">
        <v>3263</v>
      </c>
      <c r="B3271" s="6">
        <f t="shared" si="1025"/>
        <v>22926113</v>
      </c>
      <c r="C3271" s="6">
        <f t="shared" si="1012"/>
        <v>45852226</v>
      </c>
      <c r="D3271" s="6">
        <f t="shared" si="1026"/>
        <v>229261130</v>
      </c>
      <c r="E3271" s="6">
        <v>10</v>
      </c>
      <c r="F3271" s="6">
        <f t="shared" si="1027"/>
        <v>1.0006785078397009</v>
      </c>
      <c r="G3271" s="6">
        <f t="shared" si="1016"/>
        <v>79074364</v>
      </c>
      <c r="H3271" s="6">
        <f t="shared" si="1017"/>
        <v>39957</v>
      </c>
      <c r="I3271" s="6">
        <f t="shared" si="1018"/>
        <v>79074359</v>
      </c>
      <c r="J3271" s="6">
        <f t="shared" si="1019"/>
        <v>39957</v>
      </c>
      <c r="K3271" s="23">
        <f t="shared" si="1020"/>
        <v>53272</v>
      </c>
      <c r="L3271" s="23">
        <f t="shared" si="1021"/>
        <v>12</v>
      </c>
      <c r="M3271" s="23">
        <f t="shared" si="1022"/>
        <v>53272</v>
      </c>
      <c r="N3271" s="23">
        <f t="shared" si="1023"/>
        <v>12</v>
      </c>
      <c r="O3271" s="23">
        <f t="shared" si="1024"/>
        <v>155450</v>
      </c>
      <c r="P3271" s="6">
        <f t="shared" si="1028"/>
        <v>43534394</v>
      </c>
      <c r="Q3271" s="6">
        <f t="shared" si="1013"/>
        <v>130603182</v>
      </c>
      <c r="R3271" s="6">
        <f t="shared" si="1014"/>
        <v>13060318</v>
      </c>
      <c r="S3271" s="6">
        <f t="shared" si="1029"/>
        <v>13319</v>
      </c>
      <c r="T3271" s="6">
        <f t="shared" si="1030"/>
        <v>15814871</v>
      </c>
      <c r="U3271" s="6">
        <f t="shared" si="1031"/>
        <v>13319</v>
      </c>
      <c r="V3271" s="6">
        <f t="shared" si="1015"/>
        <v>3</v>
      </c>
    </row>
    <row r="3272" spans="1:22" ht="16.5" x14ac:dyDescent="0.15">
      <c r="A3272" s="6">
        <v>3264</v>
      </c>
      <c r="B3272" s="6">
        <f t="shared" si="1025"/>
        <v>22941256</v>
      </c>
      <c r="C3272" s="6">
        <f t="shared" si="1012"/>
        <v>45882512</v>
      </c>
      <c r="D3272" s="6">
        <f t="shared" si="1026"/>
        <v>229412560</v>
      </c>
      <c r="E3272" s="6">
        <v>10</v>
      </c>
      <c r="F3272" s="6">
        <f t="shared" si="1027"/>
        <v>1.0006605131886073</v>
      </c>
      <c r="G3272" s="6">
        <f t="shared" si="1016"/>
        <v>79127656</v>
      </c>
      <c r="H3272" s="6">
        <f t="shared" si="1017"/>
        <v>39970</v>
      </c>
      <c r="I3272" s="6">
        <f t="shared" si="1018"/>
        <v>79127651</v>
      </c>
      <c r="J3272" s="6">
        <f t="shared" si="1019"/>
        <v>39970</v>
      </c>
      <c r="K3272" s="23">
        <f t="shared" si="1020"/>
        <v>53292</v>
      </c>
      <c r="L3272" s="23">
        <f t="shared" si="1021"/>
        <v>13</v>
      </c>
      <c r="M3272" s="23">
        <f t="shared" si="1022"/>
        <v>53292</v>
      </c>
      <c r="N3272" s="23">
        <f t="shared" si="1023"/>
        <v>13</v>
      </c>
      <c r="O3272" s="23">
        <f t="shared" si="1024"/>
        <v>151430</v>
      </c>
      <c r="P3272" s="6">
        <f t="shared" si="1028"/>
        <v>43563854</v>
      </c>
      <c r="Q3272" s="6">
        <f t="shared" si="1013"/>
        <v>130691562</v>
      </c>
      <c r="R3272" s="6">
        <f t="shared" si="1014"/>
        <v>13069156</v>
      </c>
      <c r="S3272" s="6">
        <f t="shared" si="1029"/>
        <v>13323</v>
      </c>
      <c r="T3272" s="6">
        <f t="shared" si="1030"/>
        <v>15825530</v>
      </c>
      <c r="U3272" s="6">
        <f t="shared" si="1031"/>
        <v>13323</v>
      </c>
      <c r="V3272" s="6">
        <f t="shared" si="1015"/>
        <v>3</v>
      </c>
    </row>
    <row r="3273" spans="1:22" ht="16.5" x14ac:dyDescent="0.15">
      <c r="A3273" s="6">
        <v>3265</v>
      </c>
      <c r="B3273" s="6">
        <f t="shared" si="1025"/>
        <v>22956813</v>
      </c>
      <c r="C3273" s="6">
        <f t="shared" si="1012"/>
        <v>45913626</v>
      </c>
      <c r="D3273" s="6">
        <f t="shared" si="1026"/>
        <v>229568130</v>
      </c>
      <c r="E3273" s="6">
        <v>10</v>
      </c>
      <c r="F3273" s="6">
        <f t="shared" si="1027"/>
        <v>1.0006781232901982</v>
      </c>
      <c r="G3273" s="6">
        <f t="shared" si="1016"/>
        <v>79180967</v>
      </c>
      <c r="H3273" s="6">
        <f t="shared" si="1017"/>
        <v>39982</v>
      </c>
      <c r="I3273" s="6">
        <f t="shared" si="1018"/>
        <v>79180962</v>
      </c>
      <c r="J3273" s="6">
        <f t="shared" si="1019"/>
        <v>39982</v>
      </c>
      <c r="K3273" s="23">
        <f t="shared" si="1020"/>
        <v>53311</v>
      </c>
      <c r="L3273" s="23">
        <f t="shared" si="1021"/>
        <v>12</v>
      </c>
      <c r="M3273" s="23">
        <f t="shared" si="1022"/>
        <v>53311</v>
      </c>
      <c r="N3273" s="23">
        <f t="shared" si="1023"/>
        <v>12</v>
      </c>
      <c r="O3273" s="23">
        <f t="shared" si="1024"/>
        <v>155570</v>
      </c>
      <c r="P3273" s="6">
        <f t="shared" si="1028"/>
        <v>43593325</v>
      </c>
      <c r="Q3273" s="6">
        <f t="shared" si="1013"/>
        <v>130779975</v>
      </c>
      <c r="R3273" s="6">
        <f t="shared" si="1014"/>
        <v>13077997</v>
      </c>
      <c r="S3273" s="6">
        <f t="shared" si="1029"/>
        <v>13327</v>
      </c>
      <c r="T3273" s="6">
        <f t="shared" si="1030"/>
        <v>15836192</v>
      </c>
      <c r="U3273" s="6">
        <f t="shared" si="1031"/>
        <v>13327</v>
      </c>
      <c r="V3273" s="6">
        <f t="shared" si="1015"/>
        <v>3</v>
      </c>
    </row>
    <row r="3274" spans="1:22" ht="16.5" x14ac:dyDescent="0.15">
      <c r="A3274" s="6">
        <v>3266</v>
      </c>
      <c r="B3274" s="6">
        <f t="shared" si="1025"/>
        <v>22971967</v>
      </c>
      <c r="C3274" s="6">
        <f t="shared" ref="C3274:C3337" si="1032">B3274*2</f>
        <v>45943934</v>
      </c>
      <c r="D3274" s="6">
        <f t="shared" si="1026"/>
        <v>229719670</v>
      </c>
      <c r="E3274" s="6">
        <v>10</v>
      </c>
      <c r="F3274" s="6">
        <f t="shared" si="1027"/>
        <v>1.000660109049109</v>
      </c>
      <c r="G3274" s="6">
        <f t="shared" si="1016"/>
        <v>79234298</v>
      </c>
      <c r="H3274" s="6">
        <f t="shared" si="1017"/>
        <v>39995</v>
      </c>
      <c r="I3274" s="6">
        <f t="shared" si="1018"/>
        <v>79234293</v>
      </c>
      <c r="J3274" s="6">
        <f t="shared" si="1019"/>
        <v>39995</v>
      </c>
      <c r="K3274" s="23">
        <f t="shared" si="1020"/>
        <v>53331</v>
      </c>
      <c r="L3274" s="23">
        <f t="shared" si="1021"/>
        <v>13</v>
      </c>
      <c r="M3274" s="23">
        <f t="shared" si="1022"/>
        <v>53331</v>
      </c>
      <c r="N3274" s="23">
        <f t="shared" si="1023"/>
        <v>13</v>
      </c>
      <c r="O3274" s="23">
        <f t="shared" si="1024"/>
        <v>151540</v>
      </c>
      <c r="P3274" s="6">
        <f t="shared" si="1028"/>
        <v>43622807</v>
      </c>
      <c r="Q3274" s="6">
        <f t="shared" ref="Q3274:Q3337" si="1033">P3274*3</f>
        <v>130868421</v>
      </c>
      <c r="R3274" s="6">
        <f t="shared" ref="R3274:R3337" si="1034">INT(Q3274/10)</f>
        <v>13086842</v>
      </c>
      <c r="S3274" s="6">
        <f t="shared" si="1029"/>
        <v>13331</v>
      </c>
      <c r="T3274" s="6">
        <f t="shared" si="1030"/>
        <v>15846858</v>
      </c>
      <c r="U3274" s="6">
        <f t="shared" si="1031"/>
        <v>13331</v>
      </c>
      <c r="V3274" s="6">
        <f t="shared" ref="V3274:V3337" si="1035">INT(Q3274/P3274)</f>
        <v>3</v>
      </c>
    </row>
    <row r="3275" spans="1:22" ht="16.5" x14ac:dyDescent="0.15">
      <c r="A3275" s="6">
        <v>3267</v>
      </c>
      <c r="B3275" s="6">
        <f t="shared" si="1025"/>
        <v>22987535</v>
      </c>
      <c r="C3275" s="6">
        <f t="shared" si="1032"/>
        <v>45975070</v>
      </c>
      <c r="D3275" s="6">
        <f t="shared" si="1026"/>
        <v>229875350</v>
      </c>
      <c r="E3275" s="6">
        <v>10</v>
      </c>
      <c r="F3275" s="6">
        <f t="shared" si="1027"/>
        <v>1.0006776955582428</v>
      </c>
      <c r="G3275" s="6">
        <f t="shared" ref="G3275:G3338" si="1036">INT($A3275^1.3+$A3275*5)+G3274</f>
        <v>79287649</v>
      </c>
      <c r="H3275" s="6">
        <f t="shared" ref="H3275:H3338" si="1037">INT($A3275^1.1+$A3275*10)</f>
        <v>40007</v>
      </c>
      <c r="I3275" s="6">
        <f t="shared" ref="I3275:I3338" si="1038">INT($A3275^1.3+$A3275*5)+I3274</f>
        <v>79287644</v>
      </c>
      <c r="J3275" s="6">
        <f t="shared" ref="J3275:J3338" si="1039">INT($A3275^1.1+$A3275*10)</f>
        <v>40007</v>
      </c>
      <c r="K3275" s="23">
        <f t="shared" ref="K3275:K3338" si="1040">G3275-G3274</f>
        <v>53351</v>
      </c>
      <c r="L3275" s="23">
        <f t="shared" ref="L3275:L3338" si="1041">H3275-H3274</f>
        <v>12</v>
      </c>
      <c r="M3275" s="23">
        <f t="shared" ref="M3275:M3338" si="1042">I3275-I3274</f>
        <v>53351</v>
      </c>
      <c r="N3275" s="23">
        <f t="shared" ref="N3275:N3338" si="1043">J3275-J3274</f>
        <v>12</v>
      </c>
      <c r="O3275" s="23">
        <f t="shared" ref="O3275:O3338" si="1044">D3275-D3274</f>
        <v>155680</v>
      </c>
      <c r="P3275" s="6">
        <f t="shared" si="1028"/>
        <v>43652300</v>
      </c>
      <c r="Q3275" s="6">
        <f t="shared" si="1033"/>
        <v>130956900</v>
      </c>
      <c r="R3275" s="6">
        <f t="shared" si="1034"/>
        <v>13095690</v>
      </c>
      <c r="S3275" s="6">
        <f t="shared" si="1029"/>
        <v>13335</v>
      </c>
      <c r="T3275" s="6">
        <f t="shared" si="1030"/>
        <v>15857528</v>
      </c>
      <c r="U3275" s="6">
        <f t="shared" si="1031"/>
        <v>13335</v>
      </c>
      <c r="V3275" s="6">
        <f t="shared" si="1035"/>
        <v>3</v>
      </c>
    </row>
    <row r="3276" spans="1:22" ht="16.5" x14ac:dyDescent="0.15">
      <c r="A3276" s="6">
        <v>3268</v>
      </c>
      <c r="B3276" s="6">
        <f t="shared" si="1025"/>
        <v>23002701</v>
      </c>
      <c r="C3276" s="6">
        <f t="shared" si="1032"/>
        <v>46005402</v>
      </c>
      <c r="D3276" s="6">
        <f t="shared" si="1026"/>
        <v>230027010</v>
      </c>
      <c r="E3276" s="6">
        <v>10</v>
      </c>
      <c r="F3276" s="6">
        <f t="shared" si="1027"/>
        <v>1.000659748859545</v>
      </c>
      <c r="G3276" s="6">
        <f t="shared" si="1036"/>
        <v>79341020</v>
      </c>
      <c r="H3276" s="6">
        <f t="shared" si="1037"/>
        <v>40020</v>
      </c>
      <c r="I3276" s="6">
        <f t="shared" si="1038"/>
        <v>79341015</v>
      </c>
      <c r="J3276" s="6">
        <f t="shared" si="1039"/>
        <v>40020</v>
      </c>
      <c r="K3276" s="23">
        <f t="shared" si="1040"/>
        <v>53371</v>
      </c>
      <c r="L3276" s="23">
        <f t="shared" si="1041"/>
        <v>13</v>
      </c>
      <c r="M3276" s="23">
        <f t="shared" si="1042"/>
        <v>53371</v>
      </c>
      <c r="N3276" s="23">
        <f t="shared" si="1043"/>
        <v>13</v>
      </c>
      <c r="O3276" s="23">
        <f t="shared" si="1044"/>
        <v>151660</v>
      </c>
      <c r="P3276" s="6">
        <f t="shared" si="1028"/>
        <v>43680332</v>
      </c>
      <c r="Q3276" s="6">
        <f t="shared" si="1033"/>
        <v>131040996</v>
      </c>
      <c r="R3276" s="6">
        <f t="shared" si="1034"/>
        <v>13104099</v>
      </c>
      <c r="S3276" s="6">
        <f t="shared" si="1029"/>
        <v>13340</v>
      </c>
      <c r="T3276" s="6">
        <f t="shared" si="1030"/>
        <v>15868203</v>
      </c>
      <c r="U3276" s="6">
        <f t="shared" si="1031"/>
        <v>13340</v>
      </c>
      <c r="V3276" s="6">
        <f t="shared" si="1035"/>
        <v>3</v>
      </c>
    </row>
    <row r="3277" spans="1:22" ht="16.5" x14ac:dyDescent="0.15">
      <c r="A3277" s="6">
        <v>3269</v>
      </c>
      <c r="B3277" s="6">
        <f t="shared" si="1025"/>
        <v>23018281</v>
      </c>
      <c r="C3277" s="6">
        <f t="shared" si="1032"/>
        <v>46036562</v>
      </c>
      <c r="D3277" s="6">
        <f t="shared" si="1026"/>
        <v>230182810</v>
      </c>
      <c r="E3277" s="6">
        <v>10</v>
      </c>
      <c r="F3277" s="6">
        <f t="shared" si="1027"/>
        <v>1.0006773117643881</v>
      </c>
      <c r="G3277" s="6">
        <f t="shared" si="1036"/>
        <v>79394410</v>
      </c>
      <c r="H3277" s="6">
        <f t="shared" si="1037"/>
        <v>40032</v>
      </c>
      <c r="I3277" s="6">
        <f t="shared" si="1038"/>
        <v>79394405</v>
      </c>
      <c r="J3277" s="6">
        <f t="shared" si="1039"/>
        <v>40032</v>
      </c>
      <c r="K3277" s="23">
        <f t="shared" si="1040"/>
        <v>53390</v>
      </c>
      <c r="L3277" s="23">
        <f t="shared" si="1041"/>
        <v>12</v>
      </c>
      <c r="M3277" s="23">
        <f t="shared" si="1042"/>
        <v>53390</v>
      </c>
      <c r="N3277" s="23">
        <f t="shared" si="1043"/>
        <v>12</v>
      </c>
      <c r="O3277" s="23">
        <f t="shared" si="1044"/>
        <v>155800</v>
      </c>
      <c r="P3277" s="6">
        <f t="shared" si="1028"/>
        <v>43709846</v>
      </c>
      <c r="Q3277" s="6">
        <f t="shared" si="1033"/>
        <v>131129538</v>
      </c>
      <c r="R3277" s="6">
        <f t="shared" si="1034"/>
        <v>13112953</v>
      </c>
      <c r="S3277" s="6">
        <f t="shared" si="1029"/>
        <v>13344</v>
      </c>
      <c r="T3277" s="6">
        <f t="shared" si="1030"/>
        <v>15878881</v>
      </c>
      <c r="U3277" s="6">
        <f t="shared" si="1031"/>
        <v>13344</v>
      </c>
      <c r="V3277" s="6">
        <f t="shared" si="1035"/>
        <v>3</v>
      </c>
    </row>
    <row r="3278" spans="1:22" ht="16.5" x14ac:dyDescent="0.15">
      <c r="A3278" s="6">
        <v>3270</v>
      </c>
      <c r="B3278" s="6">
        <f t="shared" si="1025"/>
        <v>23033457</v>
      </c>
      <c r="C3278" s="6">
        <f t="shared" si="1032"/>
        <v>46066914</v>
      </c>
      <c r="D3278" s="6">
        <f t="shared" si="1026"/>
        <v>230334570</v>
      </c>
      <c r="E3278" s="6">
        <v>10</v>
      </c>
      <c r="F3278" s="6">
        <f t="shared" si="1027"/>
        <v>1.0006593020564829</v>
      </c>
      <c r="G3278" s="6">
        <f t="shared" si="1036"/>
        <v>79447820</v>
      </c>
      <c r="H3278" s="6">
        <f t="shared" si="1037"/>
        <v>40045</v>
      </c>
      <c r="I3278" s="6">
        <f t="shared" si="1038"/>
        <v>79447815</v>
      </c>
      <c r="J3278" s="6">
        <f t="shared" si="1039"/>
        <v>40045</v>
      </c>
      <c r="K3278" s="23">
        <f t="shared" si="1040"/>
        <v>53410</v>
      </c>
      <c r="L3278" s="23">
        <f t="shared" si="1041"/>
        <v>13</v>
      </c>
      <c r="M3278" s="23">
        <f t="shared" si="1042"/>
        <v>53410</v>
      </c>
      <c r="N3278" s="23">
        <f t="shared" si="1043"/>
        <v>13</v>
      </c>
      <c r="O3278" s="23">
        <f t="shared" si="1044"/>
        <v>151760</v>
      </c>
      <c r="P3278" s="6">
        <f t="shared" si="1028"/>
        <v>43739371</v>
      </c>
      <c r="Q3278" s="6">
        <f t="shared" si="1033"/>
        <v>131218113</v>
      </c>
      <c r="R3278" s="6">
        <f t="shared" si="1034"/>
        <v>13121811</v>
      </c>
      <c r="S3278" s="6">
        <f t="shared" si="1029"/>
        <v>13348</v>
      </c>
      <c r="T3278" s="6">
        <f t="shared" si="1030"/>
        <v>15889563</v>
      </c>
      <c r="U3278" s="6">
        <f t="shared" si="1031"/>
        <v>13348</v>
      </c>
      <c r="V3278" s="6">
        <f t="shared" si="1035"/>
        <v>3</v>
      </c>
    </row>
    <row r="3279" spans="1:22" ht="16.5" x14ac:dyDescent="0.15">
      <c r="A3279" s="6">
        <v>3271</v>
      </c>
      <c r="B3279" s="6">
        <f t="shared" si="1025"/>
        <v>23049048</v>
      </c>
      <c r="C3279" s="6">
        <f t="shared" si="1032"/>
        <v>46098096</v>
      </c>
      <c r="D3279" s="6">
        <f t="shared" si="1026"/>
        <v>230490480</v>
      </c>
      <c r="E3279" s="6">
        <v>10</v>
      </c>
      <c r="F3279" s="6">
        <f t="shared" si="1027"/>
        <v>1.000676884933078</v>
      </c>
      <c r="G3279" s="6">
        <f t="shared" si="1036"/>
        <v>79501250</v>
      </c>
      <c r="H3279" s="6">
        <f t="shared" si="1037"/>
        <v>40057</v>
      </c>
      <c r="I3279" s="6">
        <f t="shared" si="1038"/>
        <v>79501245</v>
      </c>
      <c r="J3279" s="6">
        <f t="shared" si="1039"/>
        <v>40057</v>
      </c>
      <c r="K3279" s="23">
        <f t="shared" si="1040"/>
        <v>53430</v>
      </c>
      <c r="L3279" s="23">
        <f t="shared" si="1041"/>
        <v>12</v>
      </c>
      <c r="M3279" s="23">
        <f t="shared" si="1042"/>
        <v>53430</v>
      </c>
      <c r="N3279" s="23">
        <f t="shared" si="1043"/>
        <v>12</v>
      </c>
      <c r="O3279" s="23">
        <f t="shared" si="1044"/>
        <v>155910</v>
      </c>
      <c r="P3279" s="6">
        <f t="shared" si="1028"/>
        <v>43768907</v>
      </c>
      <c r="Q3279" s="6">
        <f t="shared" si="1033"/>
        <v>131306721</v>
      </c>
      <c r="R3279" s="6">
        <f t="shared" si="1034"/>
        <v>13130672</v>
      </c>
      <c r="S3279" s="6">
        <f t="shared" si="1029"/>
        <v>13352</v>
      </c>
      <c r="T3279" s="6">
        <f t="shared" si="1030"/>
        <v>15900249</v>
      </c>
      <c r="U3279" s="6">
        <f t="shared" si="1031"/>
        <v>13352</v>
      </c>
      <c r="V3279" s="6">
        <f t="shared" si="1035"/>
        <v>3</v>
      </c>
    </row>
    <row r="3280" spans="1:22" ht="16.5" x14ac:dyDescent="0.15">
      <c r="A3280" s="6">
        <v>3272</v>
      </c>
      <c r="B3280" s="6">
        <f t="shared" si="1025"/>
        <v>23064236</v>
      </c>
      <c r="C3280" s="6">
        <f t="shared" si="1032"/>
        <v>46128472</v>
      </c>
      <c r="D3280" s="6">
        <f t="shared" si="1026"/>
        <v>230642360</v>
      </c>
      <c r="E3280" s="6">
        <v>10</v>
      </c>
      <c r="F3280" s="6">
        <f t="shared" si="1027"/>
        <v>1.0006589426166321</v>
      </c>
      <c r="G3280" s="6">
        <f t="shared" si="1036"/>
        <v>79554700</v>
      </c>
      <c r="H3280" s="6">
        <f t="shared" si="1037"/>
        <v>40070</v>
      </c>
      <c r="I3280" s="6">
        <f t="shared" si="1038"/>
        <v>79554695</v>
      </c>
      <c r="J3280" s="6">
        <f t="shared" si="1039"/>
        <v>40070</v>
      </c>
      <c r="K3280" s="23">
        <f t="shared" si="1040"/>
        <v>53450</v>
      </c>
      <c r="L3280" s="23">
        <f t="shared" si="1041"/>
        <v>13</v>
      </c>
      <c r="M3280" s="23">
        <f t="shared" si="1042"/>
        <v>53450</v>
      </c>
      <c r="N3280" s="23">
        <f t="shared" si="1043"/>
        <v>13</v>
      </c>
      <c r="O3280" s="23">
        <f t="shared" si="1044"/>
        <v>151880</v>
      </c>
      <c r="P3280" s="6">
        <f t="shared" si="1028"/>
        <v>43798455</v>
      </c>
      <c r="Q3280" s="6">
        <f t="shared" si="1033"/>
        <v>131395365</v>
      </c>
      <c r="R3280" s="6">
        <f t="shared" si="1034"/>
        <v>13139536</v>
      </c>
      <c r="S3280" s="6">
        <f t="shared" si="1029"/>
        <v>13356</v>
      </c>
      <c r="T3280" s="6">
        <f t="shared" si="1030"/>
        <v>15910939</v>
      </c>
      <c r="U3280" s="6">
        <f t="shared" si="1031"/>
        <v>13356</v>
      </c>
      <c r="V3280" s="6">
        <f t="shared" si="1035"/>
        <v>3</v>
      </c>
    </row>
    <row r="3281" spans="1:22" ht="16.5" x14ac:dyDescent="0.15">
      <c r="A3281" s="6">
        <v>3273</v>
      </c>
      <c r="B3281" s="6">
        <f t="shared" si="1025"/>
        <v>23079839</v>
      </c>
      <c r="C3281" s="6">
        <f t="shared" si="1032"/>
        <v>46159678</v>
      </c>
      <c r="D3281" s="6">
        <f t="shared" si="1026"/>
        <v>230798390</v>
      </c>
      <c r="E3281" s="6">
        <v>10</v>
      </c>
      <c r="F3281" s="6">
        <f t="shared" si="1027"/>
        <v>1.0006765019227171</v>
      </c>
      <c r="G3281" s="6">
        <f t="shared" si="1036"/>
        <v>79608169</v>
      </c>
      <c r="H3281" s="6">
        <f t="shared" si="1037"/>
        <v>40082</v>
      </c>
      <c r="I3281" s="6">
        <f t="shared" si="1038"/>
        <v>79608164</v>
      </c>
      <c r="J3281" s="6">
        <f t="shared" si="1039"/>
        <v>40082</v>
      </c>
      <c r="K3281" s="23">
        <f t="shared" si="1040"/>
        <v>53469</v>
      </c>
      <c r="L3281" s="23">
        <f t="shared" si="1041"/>
        <v>12</v>
      </c>
      <c r="M3281" s="23">
        <f t="shared" si="1042"/>
        <v>53469</v>
      </c>
      <c r="N3281" s="23">
        <f t="shared" si="1043"/>
        <v>12</v>
      </c>
      <c r="O3281" s="23">
        <f t="shared" si="1044"/>
        <v>156030</v>
      </c>
      <c r="P3281" s="6">
        <f t="shared" si="1028"/>
        <v>43828012</v>
      </c>
      <c r="Q3281" s="6">
        <f t="shared" si="1033"/>
        <v>131484036</v>
      </c>
      <c r="R3281" s="6">
        <f t="shared" si="1034"/>
        <v>13148403</v>
      </c>
      <c r="S3281" s="6">
        <f t="shared" si="1029"/>
        <v>13360</v>
      </c>
      <c r="T3281" s="6">
        <f t="shared" si="1030"/>
        <v>15921632</v>
      </c>
      <c r="U3281" s="6">
        <f t="shared" si="1031"/>
        <v>13360</v>
      </c>
      <c r="V3281" s="6">
        <f t="shared" si="1035"/>
        <v>3</v>
      </c>
    </row>
    <row r="3282" spans="1:22" ht="16.5" x14ac:dyDescent="0.15">
      <c r="A3282" s="6">
        <v>3274</v>
      </c>
      <c r="B3282" s="6">
        <f t="shared" si="1025"/>
        <v>23095038</v>
      </c>
      <c r="C3282" s="6">
        <f t="shared" si="1032"/>
        <v>46190076</v>
      </c>
      <c r="D3282" s="6">
        <f t="shared" si="1026"/>
        <v>230950380</v>
      </c>
      <c r="E3282" s="6">
        <v>10</v>
      </c>
      <c r="F3282" s="6">
        <f t="shared" si="1027"/>
        <v>1.0006585401223986</v>
      </c>
      <c r="G3282" s="6">
        <f t="shared" si="1036"/>
        <v>79661658</v>
      </c>
      <c r="H3282" s="6">
        <f t="shared" si="1037"/>
        <v>40095</v>
      </c>
      <c r="I3282" s="6">
        <f t="shared" si="1038"/>
        <v>79661653</v>
      </c>
      <c r="J3282" s="6">
        <f t="shared" si="1039"/>
        <v>40095</v>
      </c>
      <c r="K3282" s="23">
        <f t="shared" si="1040"/>
        <v>53489</v>
      </c>
      <c r="L3282" s="23">
        <f t="shared" si="1041"/>
        <v>13</v>
      </c>
      <c r="M3282" s="23">
        <f t="shared" si="1042"/>
        <v>53489</v>
      </c>
      <c r="N3282" s="23">
        <f t="shared" si="1043"/>
        <v>13</v>
      </c>
      <c r="O3282" s="23">
        <f t="shared" si="1044"/>
        <v>151990</v>
      </c>
      <c r="P3282" s="6">
        <f t="shared" si="1028"/>
        <v>43856106</v>
      </c>
      <c r="Q3282" s="6">
        <f t="shared" si="1033"/>
        <v>131568318</v>
      </c>
      <c r="R3282" s="6">
        <f t="shared" si="1034"/>
        <v>13156831</v>
      </c>
      <c r="S3282" s="6">
        <f t="shared" si="1029"/>
        <v>13365</v>
      </c>
      <c r="T3282" s="6">
        <f t="shared" si="1030"/>
        <v>15932330</v>
      </c>
      <c r="U3282" s="6">
        <f t="shared" si="1031"/>
        <v>13365</v>
      </c>
      <c r="V3282" s="6">
        <f t="shared" si="1035"/>
        <v>3</v>
      </c>
    </row>
    <row r="3283" spans="1:22" ht="16.5" x14ac:dyDescent="0.15">
      <c r="A3283" s="6">
        <v>3275</v>
      </c>
      <c r="B3283" s="6">
        <f t="shared" si="1025"/>
        <v>23110652</v>
      </c>
      <c r="C3283" s="6">
        <f t="shared" si="1032"/>
        <v>46221304</v>
      </c>
      <c r="D3283" s="6">
        <f t="shared" si="1026"/>
        <v>231106520</v>
      </c>
      <c r="E3283" s="6">
        <v>10</v>
      </c>
      <c r="F3283" s="6">
        <f t="shared" si="1027"/>
        <v>1.0006760759605591</v>
      </c>
      <c r="G3283" s="6">
        <f t="shared" si="1036"/>
        <v>79715167</v>
      </c>
      <c r="H3283" s="6">
        <f t="shared" si="1037"/>
        <v>40107</v>
      </c>
      <c r="I3283" s="6">
        <f t="shared" si="1038"/>
        <v>79715162</v>
      </c>
      <c r="J3283" s="6">
        <f t="shared" si="1039"/>
        <v>40107</v>
      </c>
      <c r="K3283" s="23">
        <f t="shared" si="1040"/>
        <v>53509</v>
      </c>
      <c r="L3283" s="23">
        <f t="shared" si="1041"/>
        <v>12</v>
      </c>
      <c r="M3283" s="23">
        <f t="shared" si="1042"/>
        <v>53509</v>
      </c>
      <c r="N3283" s="23">
        <f t="shared" si="1043"/>
        <v>12</v>
      </c>
      <c r="O3283" s="23">
        <f t="shared" si="1044"/>
        <v>156140</v>
      </c>
      <c r="P3283" s="6">
        <f t="shared" si="1028"/>
        <v>43885686</v>
      </c>
      <c r="Q3283" s="6">
        <f t="shared" si="1033"/>
        <v>131657058</v>
      </c>
      <c r="R3283" s="6">
        <f t="shared" si="1034"/>
        <v>13165705</v>
      </c>
      <c r="S3283" s="6">
        <f t="shared" si="1029"/>
        <v>13369</v>
      </c>
      <c r="T3283" s="6">
        <f t="shared" si="1030"/>
        <v>15943032</v>
      </c>
      <c r="U3283" s="6">
        <f t="shared" si="1031"/>
        <v>13369</v>
      </c>
      <c r="V3283" s="6">
        <f t="shared" si="1035"/>
        <v>3</v>
      </c>
    </row>
    <row r="3284" spans="1:22" ht="16.5" x14ac:dyDescent="0.15">
      <c r="A3284" s="6">
        <v>3276</v>
      </c>
      <c r="B3284" s="6">
        <f t="shared" si="1025"/>
        <v>23125862</v>
      </c>
      <c r="C3284" s="6">
        <f t="shared" si="1032"/>
        <v>46251724</v>
      </c>
      <c r="D3284" s="6">
        <f t="shared" si="1026"/>
        <v>231258620</v>
      </c>
      <c r="E3284" s="6">
        <v>10</v>
      </c>
      <c r="F3284" s="6">
        <f t="shared" si="1027"/>
        <v>1.0006581380741659</v>
      </c>
      <c r="G3284" s="6">
        <f t="shared" si="1036"/>
        <v>79768695</v>
      </c>
      <c r="H3284" s="6">
        <f t="shared" si="1037"/>
        <v>40120</v>
      </c>
      <c r="I3284" s="6">
        <f t="shared" si="1038"/>
        <v>79768690</v>
      </c>
      <c r="J3284" s="6">
        <f t="shared" si="1039"/>
        <v>40120</v>
      </c>
      <c r="K3284" s="23">
        <f t="shared" si="1040"/>
        <v>53528</v>
      </c>
      <c r="L3284" s="23">
        <f t="shared" si="1041"/>
        <v>13</v>
      </c>
      <c r="M3284" s="23">
        <f t="shared" si="1042"/>
        <v>53528</v>
      </c>
      <c r="N3284" s="23">
        <f t="shared" si="1043"/>
        <v>13</v>
      </c>
      <c r="O3284" s="23">
        <f t="shared" si="1044"/>
        <v>152100</v>
      </c>
      <c r="P3284" s="6">
        <f t="shared" si="1028"/>
        <v>43915276</v>
      </c>
      <c r="Q3284" s="6">
        <f t="shared" si="1033"/>
        <v>131745828</v>
      </c>
      <c r="R3284" s="6">
        <f t="shared" si="1034"/>
        <v>13174582</v>
      </c>
      <c r="S3284" s="6">
        <f t="shared" si="1029"/>
        <v>13373</v>
      </c>
      <c r="T3284" s="6">
        <f t="shared" si="1030"/>
        <v>15953738</v>
      </c>
      <c r="U3284" s="6">
        <f t="shared" si="1031"/>
        <v>13373</v>
      </c>
      <c r="V3284" s="6">
        <f t="shared" si="1035"/>
        <v>3</v>
      </c>
    </row>
    <row r="3285" spans="1:22" ht="16.5" x14ac:dyDescent="0.15">
      <c r="A3285" s="6">
        <v>3277</v>
      </c>
      <c r="B3285" s="6">
        <f t="shared" si="1025"/>
        <v>23141487</v>
      </c>
      <c r="C3285" s="6">
        <f t="shared" si="1032"/>
        <v>46282974</v>
      </c>
      <c r="D3285" s="6">
        <f t="shared" si="1026"/>
        <v>231414870</v>
      </c>
      <c r="E3285" s="6">
        <v>10</v>
      </c>
      <c r="F3285" s="6">
        <f t="shared" si="1027"/>
        <v>1.0006756504903471</v>
      </c>
      <c r="G3285" s="6">
        <f t="shared" si="1036"/>
        <v>79822243</v>
      </c>
      <c r="H3285" s="6">
        <f t="shared" si="1037"/>
        <v>40132</v>
      </c>
      <c r="I3285" s="6">
        <f t="shared" si="1038"/>
        <v>79822238</v>
      </c>
      <c r="J3285" s="6">
        <f t="shared" si="1039"/>
        <v>40132</v>
      </c>
      <c r="K3285" s="23">
        <f t="shared" si="1040"/>
        <v>53548</v>
      </c>
      <c r="L3285" s="23">
        <f t="shared" si="1041"/>
        <v>12</v>
      </c>
      <c r="M3285" s="23">
        <f t="shared" si="1042"/>
        <v>53548</v>
      </c>
      <c r="N3285" s="23">
        <f t="shared" si="1043"/>
        <v>12</v>
      </c>
      <c r="O3285" s="23">
        <f t="shared" si="1044"/>
        <v>156250</v>
      </c>
      <c r="P3285" s="6">
        <f t="shared" si="1028"/>
        <v>43944877</v>
      </c>
      <c r="Q3285" s="6">
        <f t="shared" si="1033"/>
        <v>131834631</v>
      </c>
      <c r="R3285" s="6">
        <f t="shared" si="1034"/>
        <v>13183463</v>
      </c>
      <c r="S3285" s="6">
        <f t="shared" si="1029"/>
        <v>13377</v>
      </c>
      <c r="T3285" s="6">
        <f t="shared" si="1030"/>
        <v>15964447</v>
      </c>
      <c r="U3285" s="6">
        <f t="shared" si="1031"/>
        <v>13377</v>
      </c>
      <c r="V3285" s="6">
        <f t="shared" si="1035"/>
        <v>3</v>
      </c>
    </row>
    <row r="3286" spans="1:22" ht="16.5" x14ac:dyDescent="0.15">
      <c r="A3286" s="6">
        <v>3278</v>
      </c>
      <c r="B3286" s="6">
        <f t="shared" si="1025"/>
        <v>23157118</v>
      </c>
      <c r="C3286" s="6">
        <f t="shared" si="1032"/>
        <v>46314236</v>
      </c>
      <c r="D3286" s="6">
        <f t="shared" si="1026"/>
        <v>231571180</v>
      </c>
      <c r="E3286" s="6">
        <v>10</v>
      </c>
      <c r="F3286" s="6">
        <f t="shared" si="1027"/>
        <v>1.0006754535695999</v>
      </c>
      <c r="G3286" s="6">
        <f t="shared" si="1036"/>
        <v>79875811</v>
      </c>
      <c r="H3286" s="6">
        <f t="shared" si="1037"/>
        <v>40144</v>
      </c>
      <c r="I3286" s="6">
        <f t="shared" si="1038"/>
        <v>79875806</v>
      </c>
      <c r="J3286" s="6">
        <f t="shared" si="1039"/>
        <v>40144</v>
      </c>
      <c r="K3286" s="23">
        <f t="shared" si="1040"/>
        <v>53568</v>
      </c>
      <c r="L3286" s="23">
        <f t="shared" si="1041"/>
        <v>12</v>
      </c>
      <c r="M3286" s="23">
        <f t="shared" si="1042"/>
        <v>53568</v>
      </c>
      <c r="N3286" s="23">
        <f t="shared" si="1043"/>
        <v>12</v>
      </c>
      <c r="O3286" s="23">
        <f t="shared" si="1044"/>
        <v>156310</v>
      </c>
      <c r="P3286" s="6">
        <f t="shared" si="1028"/>
        <v>43974490</v>
      </c>
      <c r="Q3286" s="6">
        <f t="shared" si="1033"/>
        <v>131923470</v>
      </c>
      <c r="R3286" s="6">
        <f t="shared" si="1034"/>
        <v>13192347</v>
      </c>
      <c r="S3286" s="6">
        <f t="shared" si="1029"/>
        <v>13381</v>
      </c>
      <c r="T3286" s="6">
        <f t="shared" si="1030"/>
        <v>15975161</v>
      </c>
      <c r="U3286" s="6">
        <f t="shared" si="1031"/>
        <v>13381</v>
      </c>
      <c r="V3286" s="6">
        <f t="shared" si="1035"/>
        <v>3</v>
      </c>
    </row>
    <row r="3287" spans="1:22" ht="16.5" x14ac:dyDescent="0.15">
      <c r="A3287" s="6">
        <v>3279</v>
      </c>
      <c r="B3287" s="6">
        <f t="shared" si="1025"/>
        <v>23172345</v>
      </c>
      <c r="C3287" s="6">
        <f t="shared" si="1032"/>
        <v>46344690</v>
      </c>
      <c r="D3287" s="6">
        <f t="shared" si="1026"/>
        <v>231723450</v>
      </c>
      <c r="E3287" s="6">
        <v>10</v>
      </c>
      <c r="F3287" s="6">
        <f t="shared" si="1027"/>
        <v>1.0006575516003331</v>
      </c>
      <c r="G3287" s="6">
        <f t="shared" si="1036"/>
        <v>79929399</v>
      </c>
      <c r="H3287" s="6">
        <f t="shared" si="1037"/>
        <v>40157</v>
      </c>
      <c r="I3287" s="6">
        <f t="shared" si="1038"/>
        <v>79929394</v>
      </c>
      <c r="J3287" s="6">
        <f t="shared" si="1039"/>
        <v>40157</v>
      </c>
      <c r="K3287" s="23">
        <f t="shared" si="1040"/>
        <v>53588</v>
      </c>
      <c r="L3287" s="23">
        <f t="shared" si="1041"/>
        <v>13</v>
      </c>
      <c r="M3287" s="23">
        <f t="shared" si="1042"/>
        <v>53588</v>
      </c>
      <c r="N3287" s="23">
        <f t="shared" si="1043"/>
        <v>13</v>
      </c>
      <c r="O3287" s="23">
        <f t="shared" si="1044"/>
        <v>152270</v>
      </c>
      <c r="P3287" s="6">
        <f t="shared" si="1028"/>
        <v>44004113</v>
      </c>
      <c r="Q3287" s="6">
        <f t="shared" si="1033"/>
        <v>132012339</v>
      </c>
      <c r="R3287" s="6">
        <f t="shared" si="1034"/>
        <v>13201233</v>
      </c>
      <c r="S3287" s="6">
        <f t="shared" si="1029"/>
        <v>13385</v>
      </c>
      <c r="T3287" s="6">
        <f t="shared" si="1030"/>
        <v>15985878</v>
      </c>
      <c r="U3287" s="6">
        <f t="shared" si="1031"/>
        <v>13385</v>
      </c>
      <c r="V3287" s="6">
        <f t="shared" si="1035"/>
        <v>3</v>
      </c>
    </row>
    <row r="3288" spans="1:22" ht="16.5" x14ac:dyDescent="0.15">
      <c r="A3288" s="6">
        <v>3280</v>
      </c>
      <c r="B3288" s="6">
        <f t="shared" si="1025"/>
        <v>23187988</v>
      </c>
      <c r="C3288" s="6">
        <f t="shared" si="1032"/>
        <v>46375976</v>
      </c>
      <c r="D3288" s="6">
        <f t="shared" si="1026"/>
        <v>231879880</v>
      </c>
      <c r="E3288" s="6">
        <v>10</v>
      </c>
      <c r="F3288" s="6">
        <f t="shared" si="1027"/>
        <v>1.000675071944596</v>
      </c>
      <c r="G3288" s="6">
        <f t="shared" si="1036"/>
        <v>79983006</v>
      </c>
      <c r="H3288" s="6">
        <f t="shared" si="1037"/>
        <v>40169</v>
      </c>
      <c r="I3288" s="6">
        <f t="shared" si="1038"/>
        <v>79983001</v>
      </c>
      <c r="J3288" s="6">
        <f t="shared" si="1039"/>
        <v>40169</v>
      </c>
      <c r="K3288" s="23">
        <f t="shared" si="1040"/>
        <v>53607</v>
      </c>
      <c r="L3288" s="23">
        <f t="shared" si="1041"/>
        <v>12</v>
      </c>
      <c r="M3288" s="23">
        <f t="shared" si="1042"/>
        <v>53607</v>
      </c>
      <c r="N3288" s="23">
        <f t="shared" si="1043"/>
        <v>12</v>
      </c>
      <c r="O3288" s="23">
        <f t="shared" si="1044"/>
        <v>156430</v>
      </c>
      <c r="P3288" s="6">
        <f t="shared" si="1028"/>
        <v>44033747</v>
      </c>
      <c r="Q3288" s="6">
        <f t="shared" si="1033"/>
        <v>132101241</v>
      </c>
      <c r="R3288" s="6">
        <f t="shared" si="1034"/>
        <v>13210124</v>
      </c>
      <c r="S3288" s="6">
        <f t="shared" si="1029"/>
        <v>13389</v>
      </c>
      <c r="T3288" s="6">
        <f t="shared" si="1030"/>
        <v>15996600</v>
      </c>
      <c r="U3288" s="6">
        <f t="shared" si="1031"/>
        <v>13389</v>
      </c>
      <c r="V3288" s="6">
        <f t="shared" si="1035"/>
        <v>3</v>
      </c>
    </row>
    <row r="3289" spans="1:22" ht="16.5" x14ac:dyDescent="0.15">
      <c r="A3289" s="6">
        <v>3281</v>
      </c>
      <c r="B3289" s="6">
        <f t="shared" si="1025"/>
        <v>23203226</v>
      </c>
      <c r="C3289" s="6">
        <f t="shared" si="1032"/>
        <v>46406452</v>
      </c>
      <c r="D3289" s="6">
        <f t="shared" si="1026"/>
        <v>232032260</v>
      </c>
      <c r="E3289" s="6">
        <v>10</v>
      </c>
      <c r="F3289" s="6">
        <f t="shared" si="1027"/>
        <v>1.0006571505902107</v>
      </c>
      <c r="G3289" s="6">
        <f t="shared" si="1036"/>
        <v>80036633</v>
      </c>
      <c r="H3289" s="6">
        <f t="shared" si="1037"/>
        <v>40182</v>
      </c>
      <c r="I3289" s="6">
        <f t="shared" si="1038"/>
        <v>80036628</v>
      </c>
      <c r="J3289" s="6">
        <f t="shared" si="1039"/>
        <v>40182</v>
      </c>
      <c r="K3289" s="23">
        <f t="shared" si="1040"/>
        <v>53627</v>
      </c>
      <c r="L3289" s="23">
        <f t="shared" si="1041"/>
        <v>13</v>
      </c>
      <c r="M3289" s="23">
        <f t="shared" si="1042"/>
        <v>53627</v>
      </c>
      <c r="N3289" s="23">
        <f t="shared" si="1043"/>
        <v>13</v>
      </c>
      <c r="O3289" s="23">
        <f t="shared" si="1044"/>
        <v>152380</v>
      </c>
      <c r="P3289" s="6">
        <f t="shared" si="1028"/>
        <v>44061913</v>
      </c>
      <c r="Q3289" s="6">
        <f t="shared" si="1033"/>
        <v>132185739</v>
      </c>
      <c r="R3289" s="6">
        <f t="shared" si="1034"/>
        <v>13218573</v>
      </c>
      <c r="S3289" s="6">
        <f t="shared" si="1029"/>
        <v>13394</v>
      </c>
      <c r="T3289" s="6">
        <f t="shared" si="1030"/>
        <v>16007325</v>
      </c>
      <c r="U3289" s="6">
        <f t="shared" si="1031"/>
        <v>13394</v>
      </c>
      <c r="V3289" s="6">
        <f t="shared" si="1035"/>
        <v>3</v>
      </c>
    </row>
    <row r="3290" spans="1:22" ht="16.5" x14ac:dyDescent="0.15">
      <c r="A3290" s="6">
        <v>3282</v>
      </c>
      <c r="B3290" s="6">
        <f t="shared" si="1025"/>
        <v>23218880</v>
      </c>
      <c r="C3290" s="6">
        <f t="shared" si="1032"/>
        <v>46437760</v>
      </c>
      <c r="D3290" s="6">
        <f t="shared" si="1026"/>
        <v>232188800</v>
      </c>
      <c r="E3290" s="6">
        <v>10</v>
      </c>
      <c r="F3290" s="6">
        <f t="shared" si="1027"/>
        <v>1.0006746475684027</v>
      </c>
      <c r="G3290" s="6">
        <f t="shared" si="1036"/>
        <v>80090280</v>
      </c>
      <c r="H3290" s="6">
        <f t="shared" si="1037"/>
        <v>40194</v>
      </c>
      <c r="I3290" s="6">
        <f t="shared" si="1038"/>
        <v>80090275</v>
      </c>
      <c r="J3290" s="6">
        <f t="shared" si="1039"/>
        <v>40194</v>
      </c>
      <c r="K3290" s="23">
        <f t="shared" si="1040"/>
        <v>53647</v>
      </c>
      <c r="L3290" s="23">
        <f t="shared" si="1041"/>
        <v>12</v>
      </c>
      <c r="M3290" s="23">
        <f t="shared" si="1042"/>
        <v>53647</v>
      </c>
      <c r="N3290" s="23">
        <f t="shared" si="1043"/>
        <v>12</v>
      </c>
      <c r="O3290" s="23">
        <f t="shared" si="1044"/>
        <v>156540</v>
      </c>
      <c r="P3290" s="6">
        <f t="shared" si="1028"/>
        <v>44091569</v>
      </c>
      <c r="Q3290" s="6">
        <f t="shared" si="1033"/>
        <v>132274707</v>
      </c>
      <c r="R3290" s="6">
        <f t="shared" si="1034"/>
        <v>13227470</v>
      </c>
      <c r="S3290" s="6">
        <f t="shared" si="1029"/>
        <v>13398</v>
      </c>
      <c r="T3290" s="6">
        <f t="shared" si="1030"/>
        <v>16018055</v>
      </c>
      <c r="U3290" s="6">
        <f t="shared" si="1031"/>
        <v>13398</v>
      </c>
      <c r="V3290" s="6">
        <f t="shared" si="1035"/>
        <v>3</v>
      </c>
    </row>
    <row r="3291" spans="1:22" ht="16.5" x14ac:dyDescent="0.15">
      <c r="A3291" s="6">
        <v>3283</v>
      </c>
      <c r="B3291" s="6">
        <f t="shared" si="1025"/>
        <v>23234129</v>
      </c>
      <c r="C3291" s="6">
        <f t="shared" si="1032"/>
        <v>46468258</v>
      </c>
      <c r="D3291" s="6">
        <f t="shared" si="1026"/>
        <v>232341290</v>
      </c>
      <c r="E3291" s="6">
        <v>10</v>
      </c>
      <c r="F3291" s="6">
        <f t="shared" si="1027"/>
        <v>1.0006567500241184</v>
      </c>
      <c r="G3291" s="6">
        <f t="shared" si="1036"/>
        <v>80143947</v>
      </c>
      <c r="H3291" s="6">
        <f t="shared" si="1037"/>
        <v>40207</v>
      </c>
      <c r="I3291" s="6">
        <f t="shared" si="1038"/>
        <v>80143942</v>
      </c>
      <c r="J3291" s="6">
        <f t="shared" si="1039"/>
        <v>40207</v>
      </c>
      <c r="K3291" s="23">
        <f t="shared" si="1040"/>
        <v>53667</v>
      </c>
      <c r="L3291" s="23">
        <f t="shared" si="1041"/>
        <v>13</v>
      </c>
      <c r="M3291" s="23">
        <f t="shared" si="1042"/>
        <v>53667</v>
      </c>
      <c r="N3291" s="23">
        <f t="shared" si="1043"/>
        <v>13</v>
      </c>
      <c r="O3291" s="23">
        <f t="shared" si="1044"/>
        <v>152490</v>
      </c>
      <c r="P3291" s="6">
        <f t="shared" si="1028"/>
        <v>44121235</v>
      </c>
      <c r="Q3291" s="6">
        <f t="shared" si="1033"/>
        <v>132363705</v>
      </c>
      <c r="R3291" s="6">
        <f t="shared" si="1034"/>
        <v>13236370</v>
      </c>
      <c r="S3291" s="6">
        <f t="shared" si="1029"/>
        <v>13402</v>
      </c>
      <c r="T3291" s="6">
        <f t="shared" si="1030"/>
        <v>16028788</v>
      </c>
      <c r="U3291" s="6">
        <f t="shared" si="1031"/>
        <v>13402</v>
      </c>
      <c r="V3291" s="6">
        <f t="shared" si="1035"/>
        <v>3</v>
      </c>
    </row>
    <row r="3292" spans="1:22" ht="16.5" x14ac:dyDescent="0.15">
      <c r="A3292" s="6">
        <v>3284</v>
      </c>
      <c r="B3292" s="6">
        <f t="shared" si="1025"/>
        <v>23249794</v>
      </c>
      <c r="C3292" s="6">
        <f t="shared" si="1032"/>
        <v>46499588</v>
      </c>
      <c r="D3292" s="6">
        <f t="shared" si="1026"/>
        <v>232497940</v>
      </c>
      <c r="E3292" s="6">
        <v>10</v>
      </c>
      <c r="F3292" s="6">
        <f t="shared" si="1027"/>
        <v>1.0006742236818948</v>
      </c>
      <c r="G3292" s="6">
        <f t="shared" si="1036"/>
        <v>80197633</v>
      </c>
      <c r="H3292" s="6">
        <f t="shared" si="1037"/>
        <v>40219</v>
      </c>
      <c r="I3292" s="6">
        <f t="shared" si="1038"/>
        <v>80197628</v>
      </c>
      <c r="J3292" s="6">
        <f t="shared" si="1039"/>
        <v>40219</v>
      </c>
      <c r="K3292" s="23">
        <f t="shared" si="1040"/>
        <v>53686</v>
      </c>
      <c r="L3292" s="23">
        <f t="shared" si="1041"/>
        <v>12</v>
      </c>
      <c r="M3292" s="23">
        <f t="shared" si="1042"/>
        <v>53686</v>
      </c>
      <c r="N3292" s="23">
        <f t="shared" si="1043"/>
        <v>12</v>
      </c>
      <c r="O3292" s="23">
        <f t="shared" si="1044"/>
        <v>156650</v>
      </c>
      <c r="P3292" s="6">
        <f t="shared" si="1028"/>
        <v>44150913</v>
      </c>
      <c r="Q3292" s="6">
        <f t="shared" si="1033"/>
        <v>132452739</v>
      </c>
      <c r="R3292" s="6">
        <f t="shared" si="1034"/>
        <v>13245273</v>
      </c>
      <c r="S3292" s="6">
        <f t="shared" si="1029"/>
        <v>13406</v>
      </c>
      <c r="T3292" s="6">
        <f t="shared" si="1030"/>
        <v>16039525</v>
      </c>
      <c r="U3292" s="6">
        <f t="shared" si="1031"/>
        <v>13406</v>
      </c>
      <c r="V3292" s="6">
        <f t="shared" si="1035"/>
        <v>3</v>
      </c>
    </row>
    <row r="3293" spans="1:22" ht="16.5" x14ac:dyDescent="0.15">
      <c r="A3293" s="6">
        <v>3285</v>
      </c>
      <c r="B3293" s="6">
        <f t="shared" si="1025"/>
        <v>23265055</v>
      </c>
      <c r="C3293" s="6">
        <f t="shared" si="1032"/>
        <v>46530110</v>
      </c>
      <c r="D3293" s="6">
        <f t="shared" si="1026"/>
        <v>232650550</v>
      </c>
      <c r="E3293" s="6">
        <v>10</v>
      </c>
      <c r="F3293" s="6">
        <f t="shared" si="1027"/>
        <v>1.0006563929125565</v>
      </c>
      <c r="G3293" s="6">
        <f t="shared" si="1036"/>
        <v>80251339</v>
      </c>
      <c r="H3293" s="6">
        <f t="shared" si="1037"/>
        <v>40232</v>
      </c>
      <c r="I3293" s="6">
        <f t="shared" si="1038"/>
        <v>80251334</v>
      </c>
      <c r="J3293" s="6">
        <f t="shared" si="1039"/>
        <v>40232</v>
      </c>
      <c r="K3293" s="23">
        <f t="shared" si="1040"/>
        <v>53706</v>
      </c>
      <c r="L3293" s="23">
        <f t="shared" si="1041"/>
        <v>13</v>
      </c>
      <c r="M3293" s="23">
        <f t="shared" si="1042"/>
        <v>53706</v>
      </c>
      <c r="N3293" s="23">
        <f t="shared" si="1043"/>
        <v>13</v>
      </c>
      <c r="O3293" s="23">
        <f t="shared" si="1044"/>
        <v>152610</v>
      </c>
      <c r="P3293" s="6">
        <f t="shared" si="1028"/>
        <v>44180601</v>
      </c>
      <c r="Q3293" s="6">
        <f t="shared" si="1033"/>
        <v>132541803</v>
      </c>
      <c r="R3293" s="6">
        <f t="shared" si="1034"/>
        <v>13254180</v>
      </c>
      <c r="S3293" s="6">
        <f t="shared" si="1029"/>
        <v>13410</v>
      </c>
      <c r="T3293" s="6">
        <f t="shared" si="1030"/>
        <v>16050266</v>
      </c>
      <c r="U3293" s="6">
        <f t="shared" si="1031"/>
        <v>13410</v>
      </c>
      <c r="V3293" s="6">
        <f t="shared" si="1035"/>
        <v>3</v>
      </c>
    </row>
    <row r="3294" spans="1:22" ht="16.5" x14ac:dyDescent="0.15">
      <c r="A3294" s="6">
        <v>3286</v>
      </c>
      <c r="B3294" s="6">
        <f t="shared" si="1025"/>
        <v>23280732</v>
      </c>
      <c r="C3294" s="6">
        <f t="shared" si="1032"/>
        <v>46561464</v>
      </c>
      <c r="D3294" s="6">
        <f t="shared" si="1026"/>
        <v>232807320</v>
      </c>
      <c r="E3294" s="6">
        <v>10</v>
      </c>
      <c r="F3294" s="6">
        <f t="shared" si="1027"/>
        <v>1.0006738432382816</v>
      </c>
      <c r="G3294" s="6">
        <f t="shared" si="1036"/>
        <v>80305065</v>
      </c>
      <c r="H3294" s="6">
        <f t="shared" si="1037"/>
        <v>40244</v>
      </c>
      <c r="I3294" s="6">
        <f t="shared" si="1038"/>
        <v>80305060</v>
      </c>
      <c r="J3294" s="6">
        <f t="shared" si="1039"/>
        <v>40244</v>
      </c>
      <c r="K3294" s="23">
        <f t="shared" si="1040"/>
        <v>53726</v>
      </c>
      <c r="L3294" s="23">
        <f t="shared" si="1041"/>
        <v>12</v>
      </c>
      <c r="M3294" s="23">
        <f t="shared" si="1042"/>
        <v>53726</v>
      </c>
      <c r="N3294" s="23">
        <f t="shared" si="1043"/>
        <v>12</v>
      </c>
      <c r="O3294" s="23">
        <f t="shared" si="1044"/>
        <v>156770</v>
      </c>
      <c r="P3294" s="6">
        <f t="shared" si="1028"/>
        <v>44210300</v>
      </c>
      <c r="Q3294" s="6">
        <f t="shared" si="1033"/>
        <v>132630900</v>
      </c>
      <c r="R3294" s="6">
        <f t="shared" si="1034"/>
        <v>13263090</v>
      </c>
      <c r="S3294" s="6">
        <f t="shared" si="1029"/>
        <v>13414</v>
      </c>
      <c r="T3294" s="6">
        <f t="shared" si="1030"/>
        <v>16061012</v>
      </c>
      <c r="U3294" s="6">
        <f t="shared" si="1031"/>
        <v>13414</v>
      </c>
      <c r="V3294" s="6">
        <f t="shared" si="1035"/>
        <v>3</v>
      </c>
    </row>
    <row r="3295" spans="1:22" ht="16.5" x14ac:dyDescent="0.15">
      <c r="A3295" s="6">
        <v>3287</v>
      </c>
      <c r="B3295" s="6">
        <f t="shared" si="1025"/>
        <v>23296004</v>
      </c>
      <c r="C3295" s="6">
        <f t="shared" si="1032"/>
        <v>46592008</v>
      </c>
      <c r="D3295" s="6">
        <f t="shared" si="1026"/>
        <v>232960040</v>
      </c>
      <c r="E3295" s="6">
        <v>10</v>
      </c>
      <c r="F3295" s="6">
        <f t="shared" si="1027"/>
        <v>1.0006559931191168</v>
      </c>
      <c r="G3295" s="6">
        <f t="shared" si="1036"/>
        <v>80358811</v>
      </c>
      <c r="H3295" s="6">
        <f t="shared" si="1037"/>
        <v>40257</v>
      </c>
      <c r="I3295" s="6">
        <f t="shared" si="1038"/>
        <v>80358806</v>
      </c>
      <c r="J3295" s="6">
        <f t="shared" si="1039"/>
        <v>40257</v>
      </c>
      <c r="K3295" s="23">
        <f t="shared" si="1040"/>
        <v>53746</v>
      </c>
      <c r="L3295" s="23">
        <f t="shared" si="1041"/>
        <v>13</v>
      </c>
      <c r="M3295" s="23">
        <f t="shared" si="1042"/>
        <v>53746</v>
      </c>
      <c r="N3295" s="23">
        <f t="shared" si="1043"/>
        <v>13</v>
      </c>
      <c r="O3295" s="23">
        <f t="shared" si="1044"/>
        <v>152720</v>
      </c>
      <c r="P3295" s="6">
        <f t="shared" si="1028"/>
        <v>44238529</v>
      </c>
      <c r="Q3295" s="6">
        <f t="shared" si="1033"/>
        <v>132715587</v>
      </c>
      <c r="R3295" s="6">
        <f t="shared" si="1034"/>
        <v>13271558</v>
      </c>
      <c r="S3295" s="6">
        <f t="shared" si="1029"/>
        <v>13419</v>
      </c>
      <c r="T3295" s="6">
        <f t="shared" si="1030"/>
        <v>16071761</v>
      </c>
      <c r="U3295" s="6">
        <f t="shared" si="1031"/>
        <v>13419</v>
      </c>
      <c r="V3295" s="6">
        <f t="shared" si="1035"/>
        <v>3</v>
      </c>
    </row>
    <row r="3296" spans="1:22" ht="16.5" x14ac:dyDescent="0.15">
      <c r="A3296" s="6">
        <v>3288</v>
      </c>
      <c r="B3296" s="6">
        <f t="shared" si="1025"/>
        <v>23311692</v>
      </c>
      <c r="C3296" s="6">
        <f t="shared" si="1032"/>
        <v>46623384</v>
      </c>
      <c r="D3296" s="6">
        <f t="shared" si="1026"/>
        <v>233116920</v>
      </c>
      <c r="E3296" s="6">
        <v>10</v>
      </c>
      <c r="F3296" s="6">
        <f t="shared" si="1027"/>
        <v>1.0006734202140419</v>
      </c>
      <c r="G3296" s="6">
        <f t="shared" si="1036"/>
        <v>80412576</v>
      </c>
      <c r="H3296" s="6">
        <f t="shared" si="1037"/>
        <v>40269</v>
      </c>
      <c r="I3296" s="6">
        <f t="shared" si="1038"/>
        <v>80412571</v>
      </c>
      <c r="J3296" s="6">
        <f t="shared" si="1039"/>
        <v>40269</v>
      </c>
      <c r="K3296" s="23">
        <f t="shared" si="1040"/>
        <v>53765</v>
      </c>
      <c r="L3296" s="23">
        <f t="shared" si="1041"/>
        <v>12</v>
      </c>
      <c r="M3296" s="23">
        <f t="shared" si="1042"/>
        <v>53765</v>
      </c>
      <c r="N3296" s="23">
        <f t="shared" si="1043"/>
        <v>12</v>
      </c>
      <c r="O3296" s="23">
        <f t="shared" si="1044"/>
        <v>156880</v>
      </c>
      <c r="P3296" s="6">
        <f t="shared" si="1028"/>
        <v>44268249</v>
      </c>
      <c r="Q3296" s="6">
        <f t="shared" si="1033"/>
        <v>132804747</v>
      </c>
      <c r="R3296" s="6">
        <f t="shared" si="1034"/>
        <v>13280474</v>
      </c>
      <c r="S3296" s="6">
        <f t="shared" si="1029"/>
        <v>13423</v>
      </c>
      <c r="T3296" s="6">
        <f t="shared" si="1030"/>
        <v>16082514</v>
      </c>
      <c r="U3296" s="6">
        <f t="shared" si="1031"/>
        <v>13423</v>
      </c>
      <c r="V3296" s="6">
        <f t="shared" si="1035"/>
        <v>3</v>
      </c>
    </row>
    <row r="3297" spans="1:22" ht="16.5" x14ac:dyDescent="0.15">
      <c r="A3297" s="6">
        <v>3289</v>
      </c>
      <c r="B3297" s="6">
        <f t="shared" si="1025"/>
        <v>23326974</v>
      </c>
      <c r="C3297" s="6">
        <f t="shared" si="1032"/>
        <v>46653948</v>
      </c>
      <c r="D3297" s="6">
        <f t="shared" si="1026"/>
        <v>233269740</v>
      </c>
      <c r="E3297" s="6">
        <v>10</v>
      </c>
      <c r="F3297" s="6">
        <f t="shared" si="1027"/>
        <v>1.0006555508712109</v>
      </c>
      <c r="G3297" s="6">
        <f t="shared" si="1036"/>
        <v>80466361</v>
      </c>
      <c r="H3297" s="6">
        <f t="shared" si="1037"/>
        <v>40282</v>
      </c>
      <c r="I3297" s="6">
        <f t="shared" si="1038"/>
        <v>80466356</v>
      </c>
      <c r="J3297" s="6">
        <f t="shared" si="1039"/>
        <v>40282</v>
      </c>
      <c r="K3297" s="23">
        <f t="shared" si="1040"/>
        <v>53785</v>
      </c>
      <c r="L3297" s="23">
        <f t="shared" si="1041"/>
        <v>13</v>
      </c>
      <c r="M3297" s="23">
        <f t="shared" si="1042"/>
        <v>53785</v>
      </c>
      <c r="N3297" s="23">
        <f t="shared" si="1043"/>
        <v>13</v>
      </c>
      <c r="O3297" s="23">
        <f t="shared" si="1044"/>
        <v>152820</v>
      </c>
      <c r="P3297" s="6">
        <f t="shared" si="1028"/>
        <v>44297981</v>
      </c>
      <c r="Q3297" s="6">
        <f t="shared" si="1033"/>
        <v>132893943</v>
      </c>
      <c r="R3297" s="6">
        <f t="shared" si="1034"/>
        <v>13289394</v>
      </c>
      <c r="S3297" s="6">
        <f t="shared" si="1029"/>
        <v>13427</v>
      </c>
      <c r="T3297" s="6">
        <f t="shared" si="1030"/>
        <v>16093271</v>
      </c>
      <c r="U3297" s="6">
        <f t="shared" si="1031"/>
        <v>13427</v>
      </c>
      <c r="V3297" s="6">
        <f t="shared" si="1035"/>
        <v>3</v>
      </c>
    </row>
    <row r="3298" spans="1:22" ht="16.5" x14ac:dyDescent="0.15">
      <c r="A3298" s="6">
        <v>3290</v>
      </c>
      <c r="B3298" s="6">
        <f t="shared" si="1025"/>
        <v>23342674</v>
      </c>
      <c r="C3298" s="6">
        <f t="shared" si="1032"/>
        <v>46685348</v>
      </c>
      <c r="D3298" s="6">
        <f t="shared" si="1026"/>
        <v>233426740</v>
      </c>
      <c r="E3298" s="6">
        <v>10</v>
      </c>
      <c r="F3298" s="6">
        <f t="shared" si="1027"/>
        <v>1.0006730405752584</v>
      </c>
      <c r="G3298" s="6">
        <f t="shared" si="1036"/>
        <v>80520166</v>
      </c>
      <c r="H3298" s="6">
        <f t="shared" si="1037"/>
        <v>40294</v>
      </c>
      <c r="I3298" s="6">
        <f t="shared" si="1038"/>
        <v>80520161</v>
      </c>
      <c r="J3298" s="6">
        <f t="shared" si="1039"/>
        <v>40294</v>
      </c>
      <c r="K3298" s="23">
        <f t="shared" si="1040"/>
        <v>53805</v>
      </c>
      <c r="L3298" s="23">
        <f t="shared" si="1041"/>
        <v>12</v>
      </c>
      <c r="M3298" s="23">
        <f t="shared" si="1042"/>
        <v>53805</v>
      </c>
      <c r="N3298" s="23">
        <f t="shared" si="1043"/>
        <v>12</v>
      </c>
      <c r="O3298" s="23">
        <f t="shared" si="1044"/>
        <v>157000</v>
      </c>
      <c r="P3298" s="6">
        <f t="shared" si="1028"/>
        <v>44327724</v>
      </c>
      <c r="Q3298" s="6">
        <f t="shared" si="1033"/>
        <v>132983172</v>
      </c>
      <c r="R3298" s="6">
        <f t="shared" si="1034"/>
        <v>13298317</v>
      </c>
      <c r="S3298" s="6">
        <f t="shared" si="1029"/>
        <v>13431</v>
      </c>
      <c r="T3298" s="6">
        <f t="shared" si="1030"/>
        <v>16104032</v>
      </c>
      <c r="U3298" s="6">
        <f t="shared" si="1031"/>
        <v>13431</v>
      </c>
      <c r="V3298" s="6">
        <f t="shared" si="1035"/>
        <v>3</v>
      </c>
    </row>
    <row r="3299" spans="1:22" ht="16.5" x14ac:dyDescent="0.15">
      <c r="A3299" s="6">
        <v>3291</v>
      </c>
      <c r="B3299" s="6">
        <f t="shared" si="1025"/>
        <v>23357968</v>
      </c>
      <c r="C3299" s="6">
        <f t="shared" si="1032"/>
        <v>46715936</v>
      </c>
      <c r="D3299" s="6">
        <f t="shared" si="1026"/>
        <v>233579680</v>
      </c>
      <c r="E3299" s="6">
        <v>10</v>
      </c>
      <c r="F3299" s="6">
        <f t="shared" si="1027"/>
        <v>1.0006551948589952</v>
      </c>
      <c r="G3299" s="6">
        <f t="shared" si="1036"/>
        <v>80573991</v>
      </c>
      <c r="H3299" s="6">
        <f t="shared" si="1037"/>
        <v>40307</v>
      </c>
      <c r="I3299" s="6">
        <f t="shared" si="1038"/>
        <v>80573986</v>
      </c>
      <c r="J3299" s="6">
        <f t="shared" si="1039"/>
        <v>40307</v>
      </c>
      <c r="K3299" s="23">
        <f t="shared" si="1040"/>
        <v>53825</v>
      </c>
      <c r="L3299" s="23">
        <f t="shared" si="1041"/>
        <v>13</v>
      </c>
      <c r="M3299" s="23">
        <f t="shared" si="1042"/>
        <v>53825</v>
      </c>
      <c r="N3299" s="23">
        <f t="shared" si="1043"/>
        <v>13</v>
      </c>
      <c r="O3299" s="23">
        <f t="shared" si="1044"/>
        <v>152940</v>
      </c>
      <c r="P3299" s="6">
        <f t="shared" si="1028"/>
        <v>44357478</v>
      </c>
      <c r="Q3299" s="6">
        <f t="shared" si="1033"/>
        <v>133072434</v>
      </c>
      <c r="R3299" s="6">
        <f t="shared" si="1034"/>
        <v>13307243</v>
      </c>
      <c r="S3299" s="6">
        <f t="shared" si="1029"/>
        <v>13435</v>
      </c>
      <c r="T3299" s="6">
        <f t="shared" si="1030"/>
        <v>16114797</v>
      </c>
      <c r="U3299" s="6">
        <f t="shared" si="1031"/>
        <v>13435</v>
      </c>
      <c r="V3299" s="6">
        <f t="shared" si="1035"/>
        <v>3</v>
      </c>
    </row>
    <row r="3300" spans="1:22" ht="16.5" x14ac:dyDescent="0.15">
      <c r="A3300" s="6">
        <v>3292</v>
      </c>
      <c r="B3300" s="6">
        <f t="shared" si="1025"/>
        <v>23373680</v>
      </c>
      <c r="C3300" s="6">
        <f t="shared" si="1032"/>
        <v>46747360</v>
      </c>
      <c r="D3300" s="6">
        <f t="shared" si="1026"/>
        <v>233736800</v>
      </c>
      <c r="E3300" s="6">
        <v>10</v>
      </c>
      <c r="F3300" s="6">
        <f t="shared" si="1027"/>
        <v>1.0006726612520405</v>
      </c>
      <c r="G3300" s="6">
        <f t="shared" si="1036"/>
        <v>80627836</v>
      </c>
      <c r="H3300" s="6">
        <f t="shared" si="1037"/>
        <v>40319</v>
      </c>
      <c r="I3300" s="6">
        <f t="shared" si="1038"/>
        <v>80627831</v>
      </c>
      <c r="J3300" s="6">
        <f t="shared" si="1039"/>
        <v>40319</v>
      </c>
      <c r="K3300" s="23">
        <f t="shared" si="1040"/>
        <v>53845</v>
      </c>
      <c r="L3300" s="23">
        <f t="shared" si="1041"/>
        <v>12</v>
      </c>
      <c r="M3300" s="23">
        <f t="shared" si="1042"/>
        <v>53845</v>
      </c>
      <c r="N3300" s="23">
        <f t="shared" si="1043"/>
        <v>12</v>
      </c>
      <c r="O3300" s="23">
        <f t="shared" si="1044"/>
        <v>157120</v>
      </c>
      <c r="P3300" s="6">
        <f t="shared" si="1028"/>
        <v>44387243</v>
      </c>
      <c r="Q3300" s="6">
        <f t="shared" si="1033"/>
        <v>133161729</v>
      </c>
      <c r="R3300" s="6">
        <f t="shared" si="1034"/>
        <v>13316172</v>
      </c>
      <c r="S3300" s="6">
        <f t="shared" si="1029"/>
        <v>13439</v>
      </c>
      <c r="T3300" s="6">
        <f t="shared" si="1030"/>
        <v>16125566</v>
      </c>
      <c r="U3300" s="6">
        <f t="shared" si="1031"/>
        <v>13439</v>
      </c>
      <c r="V3300" s="6">
        <f t="shared" si="1035"/>
        <v>3</v>
      </c>
    </row>
    <row r="3301" spans="1:22" ht="16.5" x14ac:dyDescent="0.15">
      <c r="A3301" s="6">
        <v>3293</v>
      </c>
      <c r="B3301" s="6">
        <f t="shared" si="1025"/>
        <v>23388985</v>
      </c>
      <c r="C3301" s="6">
        <f t="shared" si="1032"/>
        <v>46777970</v>
      </c>
      <c r="D3301" s="6">
        <f t="shared" si="1026"/>
        <v>233889850</v>
      </c>
      <c r="E3301" s="6">
        <v>10</v>
      </c>
      <c r="F3301" s="6">
        <f t="shared" si="1027"/>
        <v>1.000654796335023</v>
      </c>
      <c r="G3301" s="6">
        <f t="shared" si="1036"/>
        <v>80681700</v>
      </c>
      <c r="H3301" s="6">
        <f t="shared" si="1037"/>
        <v>40332</v>
      </c>
      <c r="I3301" s="6">
        <f t="shared" si="1038"/>
        <v>80681695</v>
      </c>
      <c r="J3301" s="6">
        <f t="shared" si="1039"/>
        <v>40332</v>
      </c>
      <c r="K3301" s="23">
        <f t="shared" si="1040"/>
        <v>53864</v>
      </c>
      <c r="L3301" s="23">
        <f t="shared" si="1041"/>
        <v>13</v>
      </c>
      <c r="M3301" s="23">
        <f t="shared" si="1042"/>
        <v>53864</v>
      </c>
      <c r="N3301" s="23">
        <f t="shared" si="1043"/>
        <v>13</v>
      </c>
      <c r="O3301" s="23">
        <f t="shared" si="1044"/>
        <v>153050</v>
      </c>
      <c r="P3301" s="6">
        <f t="shared" si="1028"/>
        <v>44415533</v>
      </c>
      <c r="Q3301" s="6">
        <f t="shared" si="1033"/>
        <v>133246599</v>
      </c>
      <c r="R3301" s="6">
        <f t="shared" si="1034"/>
        <v>13324659</v>
      </c>
      <c r="S3301" s="6">
        <f t="shared" si="1029"/>
        <v>13444</v>
      </c>
      <c r="T3301" s="6">
        <f t="shared" si="1030"/>
        <v>16136339</v>
      </c>
      <c r="U3301" s="6">
        <f t="shared" si="1031"/>
        <v>13444</v>
      </c>
      <c r="V3301" s="6">
        <f t="shared" si="1035"/>
        <v>3</v>
      </c>
    </row>
    <row r="3302" spans="1:22" ht="16.5" x14ac:dyDescent="0.15">
      <c r="A3302" s="6">
        <v>3294</v>
      </c>
      <c r="B3302" s="6">
        <f t="shared" si="1025"/>
        <v>23404707</v>
      </c>
      <c r="C3302" s="6">
        <f t="shared" si="1032"/>
        <v>46809414</v>
      </c>
      <c r="D3302" s="6">
        <f t="shared" si="1026"/>
        <v>234047070</v>
      </c>
      <c r="E3302" s="6">
        <v>10</v>
      </c>
      <c r="F3302" s="6">
        <f t="shared" si="1027"/>
        <v>1.0006721967627068</v>
      </c>
      <c r="G3302" s="6">
        <f t="shared" si="1036"/>
        <v>80735584</v>
      </c>
      <c r="H3302" s="6">
        <f t="shared" si="1037"/>
        <v>40344</v>
      </c>
      <c r="I3302" s="6">
        <f t="shared" si="1038"/>
        <v>80735579</v>
      </c>
      <c r="J3302" s="6">
        <f t="shared" si="1039"/>
        <v>40344</v>
      </c>
      <c r="K3302" s="23">
        <f t="shared" si="1040"/>
        <v>53884</v>
      </c>
      <c r="L3302" s="23">
        <f t="shared" si="1041"/>
        <v>12</v>
      </c>
      <c r="M3302" s="23">
        <f t="shared" si="1042"/>
        <v>53884</v>
      </c>
      <c r="N3302" s="23">
        <f t="shared" si="1043"/>
        <v>12</v>
      </c>
      <c r="O3302" s="23">
        <f t="shared" si="1044"/>
        <v>157220</v>
      </c>
      <c r="P3302" s="6">
        <f t="shared" si="1028"/>
        <v>44445319</v>
      </c>
      <c r="Q3302" s="6">
        <f t="shared" si="1033"/>
        <v>133335957</v>
      </c>
      <c r="R3302" s="6">
        <f t="shared" si="1034"/>
        <v>13333595</v>
      </c>
      <c r="S3302" s="6">
        <f t="shared" si="1029"/>
        <v>13448</v>
      </c>
      <c r="T3302" s="6">
        <f t="shared" si="1030"/>
        <v>16147115</v>
      </c>
      <c r="U3302" s="6">
        <f t="shared" si="1031"/>
        <v>13448</v>
      </c>
      <c r="V3302" s="6">
        <f t="shared" si="1035"/>
        <v>3</v>
      </c>
    </row>
    <row r="3303" spans="1:22" ht="16.5" x14ac:dyDescent="0.15">
      <c r="A3303" s="6">
        <v>3295</v>
      </c>
      <c r="B3303" s="6">
        <f t="shared" si="1025"/>
        <v>23420436</v>
      </c>
      <c r="C3303" s="6">
        <f t="shared" si="1032"/>
        <v>46840872</v>
      </c>
      <c r="D3303" s="6">
        <f t="shared" si="1026"/>
        <v>234204360</v>
      </c>
      <c r="E3303" s="6">
        <v>10</v>
      </c>
      <c r="F3303" s="6">
        <f t="shared" si="1027"/>
        <v>1.0006720443028831</v>
      </c>
      <c r="G3303" s="6">
        <f t="shared" si="1036"/>
        <v>80789488</v>
      </c>
      <c r="H3303" s="6">
        <f t="shared" si="1037"/>
        <v>40356</v>
      </c>
      <c r="I3303" s="6">
        <f t="shared" si="1038"/>
        <v>80789483</v>
      </c>
      <c r="J3303" s="6">
        <f t="shared" si="1039"/>
        <v>40356</v>
      </c>
      <c r="K3303" s="23">
        <f t="shared" si="1040"/>
        <v>53904</v>
      </c>
      <c r="L3303" s="23">
        <f t="shared" si="1041"/>
        <v>12</v>
      </c>
      <c r="M3303" s="23">
        <f t="shared" si="1042"/>
        <v>53904</v>
      </c>
      <c r="N3303" s="23">
        <f t="shared" si="1043"/>
        <v>12</v>
      </c>
      <c r="O3303" s="23">
        <f t="shared" si="1044"/>
        <v>157290</v>
      </c>
      <c r="P3303" s="6">
        <f t="shared" si="1028"/>
        <v>44475116</v>
      </c>
      <c r="Q3303" s="6">
        <f t="shared" si="1033"/>
        <v>133425348</v>
      </c>
      <c r="R3303" s="6">
        <f t="shared" si="1034"/>
        <v>13342534</v>
      </c>
      <c r="S3303" s="6">
        <f t="shared" si="1029"/>
        <v>13452</v>
      </c>
      <c r="T3303" s="6">
        <f t="shared" si="1030"/>
        <v>16157896</v>
      </c>
      <c r="U3303" s="6">
        <f t="shared" si="1031"/>
        <v>13452</v>
      </c>
      <c r="V3303" s="6">
        <f t="shared" si="1035"/>
        <v>3</v>
      </c>
    </row>
    <row r="3304" spans="1:22" ht="16.5" x14ac:dyDescent="0.15">
      <c r="A3304" s="6">
        <v>3296</v>
      </c>
      <c r="B3304" s="6">
        <f t="shared" si="1025"/>
        <v>23435758</v>
      </c>
      <c r="C3304" s="6">
        <f t="shared" si="1032"/>
        <v>46871516</v>
      </c>
      <c r="D3304" s="6">
        <f t="shared" si="1026"/>
        <v>234357580</v>
      </c>
      <c r="E3304" s="6">
        <v>10</v>
      </c>
      <c r="F3304" s="6">
        <f t="shared" si="1027"/>
        <v>1.0006542149770397</v>
      </c>
      <c r="G3304" s="6">
        <f t="shared" si="1036"/>
        <v>80843412</v>
      </c>
      <c r="H3304" s="6">
        <f t="shared" si="1037"/>
        <v>40369</v>
      </c>
      <c r="I3304" s="6">
        <f t="shared" si="1038"/>
        <v>80843407</v>
      </c>
      <c r="J3304" s="6">
        <f t="shared" si="1039"/>
        <v>40369</v>
      </c>
      <c r="K3304" s="23">
        <f t="shared" si="1040"/>
        <v>53924</v>
      </c>
      <c r="L3304" s="23">
        <f t="shared" si="1041"/>
        <v>13</v>
      </c>
      <c r="M3304" s="23">
        <f t="shared" si="1042"/>
        <v>53924</v>
      </c>
      <c r="N3304" s="23">
        <f t="shared" si="1043"/>
        <v>13</v>
      </c>
      <c r="O3304" s="23">
        <f t="shared" si="1044"/>
        <v>153220</v>
      </c>
      <c r="P3304" s="6">
        <f t="shared" si="1028"/>
        <v>44504924</v>
      </c>
      <c r="Q3304" s="6">
        <f t="shared" si="1033"/>
        <v>133514772</v>
      </c>
      <c r="R3304" s="6">
        <f t="shared" si="1034"/>
        <v>13351477</v>
      </c>
      <c r="S3304" s="6">
        <f t="shared" si="1029"/>
        <v>13456</v>
      </c>
      <c r="T3304" s="6">
        <f t="shared" si="1030"/>
        <v>16168681</v>
      </c>
      <c r="U3304" s="6">
        <f t="shared" si="1031"/>
        <v>13456</v>
      </c>
      <c r="V3304" s="6">
        <f t="shared" si="1035"/>
        <v>3</v>
      </c>
    </row>
    <row r="3305" spans="1:22" ht="16.5" x14ac:dyDescent="0.15">
      <c r="A3305" s="6">
        <v>3297</v>
      </c>
      <c r="B3305" s="6">
        <f t="shared" si="1025"/>
        <v>23451498</v>
      </c>
      <c r="C3305" s="6">
        <f t="shared" si="1032"/>
        <v>46902996</v>
      </c>
      <c r="D3305" s="6">
        <f t="shared" si="1026"/>
        <v>234514980</v>
      </c>
      <c r="E3305" s="6">
        <v>10</v>
      </c>
      <c r="F3305" s="6">
        <f t="shared" si="1027"/>
        <v>1.0006716232519555</v>
      </c>
      <c r="G3305" s="6">
        <f t="shared" si="1036"/>
        <v>80897355</v>
      </c>
      <c r="H3305" s="6">
        <f t="shared" si="1037"/>
        <v>40381</v>
      </c>
      <c r="I3305" s="6">
        <f t="shared" si="1038"/>
        <v>80897350</v>
      </c>
      <c r="J3305" s="6">
        <f t="shared" si="1039"/>
        <v>40381</v>
      </c>
      <c r="K3305" s="23">
        <f t="shared" si="1040"/>
        <v>53943</v>
      </c>
      <c r="L3305" s="23">
        <f t="shared" si="1041"/>
        <v>12</v>
      </c>
      <c r="M3305" s="23">
        <f t="shared" si="1042"/>
        <v>53943</v>
      </c>
      <c r="N3305" s="23">
        <f t="shared" si="1043"/>
        <v>12</v>
      </c>
      <c r="O3305" s="23">
        <f t="shared" si="1044"/>
        <v>157400</v>
      </c>
      <c r="P3305" s="6">
        <f t="shared" si="1028"/>
        <v>44534743</v>
      </c>
      <c r="Q3305" s="6">
        <f t="shared" si="1033"/>
        <v>133604229</v>
      </c>
      <c r="R3305" s="6">
        <f t="shared" si="1034"/>
        <v>13360422</v>
      </c>
      <c r="S3305" s="6">
        <f t="shared" si="1029"/>
        <v>13460</v>
      </c>
      <c r="T3305" s="6">
        <f t="shared" si="1030"/>
        <v>16179470</v>
      </c>
      <c r="U3305" s="6">
        <f t="shared" si="1031"/>
        <v>13460</v>
      </c>
      <c r="V3305" s="6">
        <f t="shared" si="1035"/>
        <v>3</v>
      </c>
    </row>
    <row r="3306" spans="1:22" ht="16.5" x14ac:dyDescent="0.15">
      <c r="A3306" s="6">
        <v>3298</v>
      </c>
      <c r="B3306" s="6">
        <f t="shared" si="1025"/>
        <v>23466831</v>
      </c>
      <c r="C3306" s="6">
        <f t="shared" si="1032"/>
        <v>46933662</v>
      </c>
      <c r="D3306" s="6">
        <f t="shared" si="1026"/>
        <v>234668310</v>
      </c>
      <c r="E3306" s="6">
        <v>10</v>
      </c>
      <c r="F3306" s="6">
        <f t="shared" si="1027"/>
        <v>1.0006538175088004</v>
      </c>
      <c r="G3306" s="6">
        <f t="shared" si="1036"/>
        <v>80951318</v>
      </c>
      <c r="H3306" s="6">
        <f t="shared" si="1037"/>
        <v>40394</v>
      </c>
      <c r="I3306" s="6">
        <f t="shared" si="1038"/>
        <v>80951313</v>
      </c>
      <c r="J3306" s="6">
        <f t="shared" si="1039"/>
        <v>40394</v>
      </c>
      <c r="K3306" s="23">
        <f t="shared" si="1040"/>
        <v>53963</v>
      </c>
      <c r="L3306" s="23">
        <f t="shared" si="1041"/>
        <v>13</v>
      </c>
      <c r="M3306" s="23">
        <f t="shared" si="1042"/>
        <v>53963</v>
      </c>
      <c r="N3306" s="23">
        <f t="shared" si="1043"/>
        <v>13</v>
      </c>
      <c r="O3306" s="23">
        <f t="shared" si="1044"/>
        <v>153330</v>
      </c>
      <c r="P3306" s="6">
        <f t="shared" si="1028"/>
        <v>44564573</v>
      </c>
      <c r="Q3306" s="6">
        <f t="shared" si="1033"/>
        <v>133693719</v>
      </c>
      <c r="R3306" s="6">
        <f t="shared" si="1034"/>
        <v>13369371</v>
      </c>
      <c r="S3306" s="6">
        <f t="shared" si="1029"/>
        <v>13464</v>
      </c>
      <c r="T3306" s="6">
        <f t="shared" si="1030"/>
        <v>16190262</v>
      </c>
      <c r="U3306" s="6">
        <f t="shared" si="1031"/>
        <v>13464</v>
      </c>
      <c r="V3306" s="6">
        <f t="shared" si="1035"/>
        <v>3</v>
      </c>
    </row>
    <row r="3307" spans="1:22" ht="16.5" x14ac:dyDescent="0.15">
      <c r="A3307" s="6">
        <v>3299</v>
      </c>
      <c r="B3307" s="6">
        <f t="shared" si="1025"/>
        <v>23482582</v>
      </c>
      <c r="C3307" s="6">
        <f t="shared" si="1032"/>
        <v>46965164</v>
      </c>
      <c r="D3307" s="6">
        <f t="shared" si="1026"/>
        <v>234825820</v>
      </c>
      <c r="E3307" s="6">
        <v>10</v>
      </c>
      <c r="F3307" s="6">
        <f t="shared" si="1027"/>
        <v>1.000671202686038</v>
      </c>
      <c r="G3307" s="6">
        <f t="shared" si="1036"/>
        <v>81005301</v>
      </c>
      <c r="H3307" s="6">
        <f t="shared" si="1037"/>
        <v>40406</v>
      </c>
      <c r="I3307" s="6">
        <f t="shared" si="1038"/>
        <v>81005296</v>
      </c>
      <c r="J3307" s="6">
        <f t="shared" si="1039"/>
        <v>40406</v>
      </c>
      <c r="K3307" s="23">
        <f t="shared" si="1040"/>
        <v>53983</v>
      </c>
      <c r="L3307" s="23">
        <f t="shared" si="1041"/>
        <v>12</v>
      </c>
      <c r="M3307" s="23">
        <f t="shared" si="1042"/>
        <v>53983</v>
      </c>
      <c r="N3307" s="23">
        <f t="shared" si="1043"/>
        <v>12</v>
      </c>
      <c r="O3307" s="23">
        <f t="shared" si="1044"/>
        <v>157510</v>
      </c>
      <c r="P3307" s="6">
        <f t="shared" si="1028"/>
        <v>44594414</v>
      </c>
      <c r="Q3307" s="6">
        <f t="shared" si="1033"/>
        <v>133783242</v>
      </c>
      <c r="R3307" s="6">
        <f t="shared" si="1034"/>
        <v>13378324</v>
      </c>
      <c r="S3307" s="6">
        <f t="shared" si="1029"/>
        <v>13468</v>
      </c>
      <c r="T3307" s="6">
        <f t="shared" si="1030"/>
        <v>16201059</v>
      </c>
      <c r="U3307" s="6">
        <f t="shared" si="1031"/>
        <v>13468</v>
      </c>
      <c r="V3307" s="6">
        <f t="shared" si="1035"/>
        <v>3</v>
      </c>
    </row>
    <row r="3308" spans="1:22" ht="16.5" x14ac:dyDescent="0.15">
      <c r="A3308" s="6">
        <v>3300</v>
      </c>
      <c r="B3308" s="6">
        <f t="shared" si="1025"/>
        <v>23497927</v>
      </c>
      <c r="C3308" s="6">
        <f t="shared" si="1032"/>
        <v>46995854</v>
      </c>
      <c r="D3308" s="6">
        <f t="shared" si="1026"/>
        <v>234979270</v>
      </c>
      <c r="E3308" s="6">
        <v>10</v>
      </c>
      <c r="F3308" s="6">
        <f t="shared" si="1027"/>
        <v>1.0006534630646664</v>
      </c>
      <c r="G3308" s="6">
        <f t="shared" si="1036"/>
        <v>81059304</v>
      </c>
      <c r="H3308" s="6">
        <f t="shared" si="1037"/>
        <v>40419</v>
      </c>
      <c r="I3308" s="6">
        <f t="shared" si="1038"/>
        <v>81059299</v>
      </c>
      <c r="J3308" s="6">
        <f t="shared" si="1039"/>
        <v>40419</v>
      </c>
      <c r="K3308" s="23">
        <f t="shared" si="1040"/>
        <v>54003</v>
      </c>
      <c r="L3308" s="23">
        <f t="shared" si="1041"/>
        <v>13</v>
      </c>
      <c r="M3308" s="23">
        <f t="shared" si="1042"/>
        <v>54003</v>
      </c>
      <c r="N3308" s="23">
        <f t="shared" si="1043"/>
        <v>13</v>
      </c>
      <c r="O3308" s="23">
        <f t="shared" si="1044"/>
        <v>153450</v>
      </c>
      <c r="P3308" s="6">
        <f t="shared" si="1028"/>
        <v>44622777</v>
      </c>
      <c r="Q3308" s="6">
        <f t="shared" si="1033"/>
        <v>133868331</v>
      </c>
      <c r="R3308" s="6">
        <f t="shared" si="1034"/>
        <v>13386833</v>
      </c>
      <c r="S3308" s="6">
        <f t="shared" si="1029"/>
        <v>13473</v>
      </c>
      <c r="T3308" s="6">
        <f t="shared" si="1030"/>
        <v>16211859</v>
      </c>
      <c r="U3308" s="6">
        <f t="shared" si="1031"/>
        <v>13473</v>
      </c>
      <c r="V3308" s="6">
        <f t="shared" si="1035"/>
        <v>3</v>
      </c>
    </row>
    <row r="3309" spans="1:22" ht="16.5" x14ac:dyDescent="0.15">
      <c r="A3309" s="6">
        <v>3301</v>
      </c>
      <c r="B3309" s="6">
        <f t="shared" si="1025"/>
        <v>23513689</v>
      </c>
      <c r="C3309" s="6">
        <f t="shared" si="1032"/>
        <v>47027378</v>
      </c>
      <c r="D3309" s="6">
        <f t="shared" si="1026"/>
        <v>235136890</v>
      </c>
      <c r="E3309" s="6">
        <v>10</v>
      </c>
      <c r="F3309" s="6">
        <f t="shared" si="1027"/>
        <v>1.0006707825758416</v>
      </c>
      <c r="G3309" s="6">
        <f t="shared" si="1036"/>
        <v>81113326</v>
      </c>
      <c r="H3309" s="6">
        <f t="shared" si="1037"/>
        <v>40431</v>
      </c>
      <c r="I3309" s="6">
        <f t="shared" si="1038"/>
        <v>81113321</v>
      </c>
      <c r="J3309" s="6">
        <f t="shared" si="1039"/>
        <v>40431</v>
      </c>
      <c r="K3309" s="23">
        <f t="shared" si="1040"/>
        <v>54022</v>
      </c>
      <c r="L3309" s="23">
        <f t="shared" si="1041"/>
        <v>12</v>
      </c>
      <c r="M3309" s="23">
        <f t="shared" si="1042"/>
        <v>54022</v>
      </c>
      <c r="N3309" s="23">
        <f t="shared" si="1043"/>
        <v>12</v>
      </c>
      <c r="O3309" s="23">
        <f t="shared" si="1044"/>
        <v>157620</v>
      </c>
      <c r="P3309" s="6">
        <f t="shared" si="1028"/>
        <v>44652639</v>
      </c>
      <c r="Q3309" s="6">
        <f t="shared" si="1033"/>
        <v>133957917</v>
      </c>
      <c r="R3309" s="6">
        <f t="shared" si="1034"/>
        <v>13395791</v>
      </c>
      <c r="S3309" s="6">
        <f t="shared" si="1029"/>
        <v>13477</v>
      </c>
      <c r="T3309" s="6">
        <f t="shared" si="1030"/>
        <v>16222664</v>
      </c>
      <c r="U3309" s="6">
        <f t="shared" si="1031"/>
        <v>13477</v>
      </c>
      <c r="V3309" s="6">
        <f t="shared" si="1035"/>
        <v>3</v>
      </c>
    </row>
    <row r="3310" spans="1:22" ht="16.5" x14ac:dyDescent="0.15">
      <c r="A3310" s="6">
        <v>3302</v>
      </c>
      <c r="B3310" s="6">
        <f t="shared" si="1025"/>
        <v>23529045</v>
      </c>
      <c r="C3310" s="6">
        <f t="shared" si="1032"/>
        <v>47058090</v>
      </c>
      <c r="D3310" s="6">
        <f t="shared" si="1026"/>
        <v>235290450</v>
      </c>
      <c r="E3310" s="6">
        <v>10</v>
      </c>
      <c r="F3310" s="6">
        <f t="shared" si="1027"/>
        <v>1.0006530663903908</v>
      </c>
      <c r="G3310" s="6">
        <f t="shared" si="1036"/>
        <v>81167368</v>
      </c>
      <c r="H3310" s="6">
        <f t="shared" si="1037"/>
        <v>40444</v>
      </c>
      <c r="I3310" s="6">
        <f t="shared" si="1038"/>
        <v>81167363</v>
      </c>
      <c r="J3310" s="6">
        <f t="shared" si="1039"/>
        <v>40444</v>
      </c>
      <c r="K3310" s="23">
        <f t="shared" si="1040"/>
        <v>54042</v>
      </c>
      <c r="L3310" s="23">
        <f t="shared" si="1041"/>
        <v>13</v>
      </c>
      <c r="M3310" s="23">
        <f t="shared" si="1042"/>
        <v>54042</v>
      </c>
      <c r="N3310" s="23">
        <f t="shared" si="1043"/>
        <v>13</v>
      </c>
      <c r="O3310" s="23">
        <f t="shared" si="1044"/>
        <v>153560</v>
      </c>
      <c r="P3310" s="6">
        <f t="shared" si="1028"/>
        <v>44682512</v>
      </c>
      <c r="Q3310" s="6">
        <f t="shared" si="1033"/>
        <v>134047536</v>
      </c>
      <c r="R3310" s="6">
        <f t="shared" si="1034"/>
        <v>13404753</v>
      </c>
      <c r="S3310" s="6">
        <f t="shared" si="1029"/>
        <v>13481</v>
      </c>
      <c r="T3310" s="6">
        <f t="shared" si="1030"/>
        <v>16233472</v>
      </c>
      <c r="U3310" s="6">
        <f t="shared" si="1031"/>
        <v>13481</v>
      </c>
      <c r="V3310" s="6">
        <f t="shared" si="1035"/>
        <v>3</v>
      </c>
    </row>
    <row r="3311" spans="1:22" ht="16.5" x14ac:dyDescent="0.15">
      <c r="A3311" s="6">
        <v>3303</v>
      </c>
      <c r="B3311" s="6">
        <f t="shared" si="1025"/>
        <v>23544819</v>
      </c>
      <c r="C3311" s="6">
        <f t="shared" si="1032"/>
        <v>47089638</v>
      </c>
      <c r="D3311" s="6">
        <f t="shared" si="1026"/>
        <v>235448190</v>
      </c>
      <c r="E3311" s="6">
        <v>10</v>
      </c>
      <c r="F3311" s="6">
        <f t="shared" si="1027"/>
        <v>1.0006704054499449</v>
      </c>
      <c r="G3311" s="6">
        <f t="shared" si="1036"/>
        <v>81221430</v>
      </c>
      <c r="H3311" s="6">
        <f t="shared" si="1037"/>
        <v>40456</v>
      </c>
      <c r="I3311" s="6">
        <f t="shared" si="1038"/>
        <v>81221425</v>
      </c>
      <c r="J3311" s="6">
        <f t="shared" si="1039"/>
        <v>40456</v>
      </c>
      <c r="K3311" s="23">
        <f t="shared" si="1040"/>
        <v>54062</v>
      </c>
      <c r="L3311" s="23">
        <f t="shared" si="1041"/>
        <v>12</v>
      </c>
      <c r="M3311" s="23">
        <f t="shared" si="1042"/>
        <v>54062</v>
      </c>
      <c r="N3311" s="23">
        <f t="shared" si="1043"/>
        <v>12</v>
      </c>
      <c r="O3311" s="23">
        <f t="shared" si="1044"/>
        <v>157740</v>
      </c>
      <c r="P3311" s="6">
        <f t="shared" si="1028"/>
        <v>44712397</v>
      </c>
      <c r="Q3311" s="6">
        <f t="shared" si="1033"/>
        <v>134137191</v>
      </c>
      <c r="R3311" s="6">
        <f t="shared" si="1034"/>
        <v>13413719</v>
      </c>
      <c r="S3311" s="6">
        <f t="shared" si="1029"/>
        <v>13485</v>
      </c>
      <c r="T3311" s="6">
        <f t="shared" si="1030"/>
        <v>16244285</v>
      </c>
      <c r="U3311" s="6">
        <f t="shared" si="1031"/>
        <v>13485</v>
      </c>
      <c r="V3311" s="6">
        <f t="shared" si="1035"/>
        <v>3</v>
      </c>
    </row>
    <row r="3312" spans="1:22" ht="16.5" x14ac:dyDescent="0.15">
      <c r="A3312" s="6">
        <v>3304</v>
      </c>
      <c r="B3312" s="6">
        <f t="shared" si="1025"/>
        <v>23560186</v>
      </c>
      <c r="C3312" s="6">
        <f t="shared" si="1032"/>
        <v>47120372</v>
      </c>
      <c r="D3312" s="6">
        <f t="shared" si="1026"/>
        <v>235601860</v>
      </c>
      <c r="E3312" s="6">
        <v>10</v>
      </c>
      <c r="F3312" s="6">
        <f t="shared" si="1027"/>
        <v>1.000652670126706</v>
      </c>
      <c r="G3312" s="6">
        <f t="shared" si="1036"/>
        <v>81275512</v>
      </c>
      <c r="H3312" s="6">
        <f t="shared" si="1037"/>
        <v>40469</v>
      </c>
      <c r="I3312" s="6">
        <f t="shared" si="1038"/>
        <v>81275507</v>
      </c>
      <c r="J3312" s="6">
        <f t="shared" si="1039"/>
        <v>40469</v>
      </c>
      <c r="K3312" s="23">
        <f t="shared" si="1040"/>
        <v>54082</v>
      </c>
      <c r="L3312" s="23">
        <f t="shared" si="1041"/>
        <v>13</v>
      </c>
      <c r="M3312" s="23">
        <f t="shared" si="1042"/>
        <v>54082</v>
      </c>
      <c r="N3312" s="23">
        <f t="shared" si="1043"/>
        <v>13</v>
      </c>
      <c r="O3312" s="23">
        <f t="shared" si="1044"/>
        <v>153670</v>
      </c>
      <c r="P3312" s="6">
        <f t="shared" si="1028"/>
        <v>44742292</v>
      </c>
      <c r="Q3312" s="6">
        <f t="shared" si="1033"/>
        <v>134226876</v>
      </c>
      <c r="R3312" s="6">
        <f t="shared" si="1034"/>
        <v>13422687</v>
      </c>
      <c r="S3312" s="6">
        <f t="shared" si="1029"/>
        <v>13489</v>
      </c>
      <c r="T3312" s="6">
        <f t="shared" si="1030"/>
        <v>16255101</v>
      </c>
      <c r="U3312" s="6">
        <f t="shared" si="1031"/>
        <v>13489</v>
      </c>
      <c r="V3312" s="6">
        <f t="shared" si="1035"/>
        <v>3</v>
      </c>
    </row>
    <row r="3313" spans="1:22" ht="16.5" x14ac:dyDescent="0.15">
      <c r="A3313" s="6">
        <v>3305</v>
      </c>
      <c r="B3313" s="6">
        <f t="shared" si="1025"/>
        <v>23575972</v>
      </c>
      <c r="C3313" s="6">
        <f t="shared" si="1032"/>
        <v>47151944</v>
      </c>
      <c r="D3313" s="6">
        <f t="shared" si="1026"/>
        <v>235759720</v>
      </c>
      <c r="E3313" s="6">
        <v>10</v>
      </c>
      <c r="F3313" s="6">
        <f t="shared" si="1027"/>
        <v>1.0006700286661574</v>
      </c>
      <c r="G3313" s="6">
        <f t="shared" si="1036"/>
        <v>81329614</v>
      </c>
      <c r="H3313" s="6">
        <f t="shared" si="1037"/>
        <v>40481</v>
      </c>
      <c r="I3313" s="6">
        <f t="shared" si="1038"/>
        <v>81329609</v>
      </c>
      <c r="J3313" s="6">
        <f t="shared" si="1039"/>
        <v>40481</v>
      </c>
      <c r="K3313" s="23">
        <f t="shared" si="1040"/>
        <v>54102</v>
      </c>
      <c r="L3313" s="23">
        <f t="shared" si="1041"/>
        <v>12</v>
      </c>
      <c r="M3313" s="23">
        <f t="shared" si="1042"/>
        <v>54102</v>
      </c>
      <c r="N3313" s="23">
        <f t="shared" si="1043"/>
        <v>12</v>
      </c>
      <c r="O3313" s="23">
        <f t="shared" si="1044"/>
        <v>157860</v>
      </c>
      <c r="P3313" s="6">
        <f t="shared" si="1028"/>
        <v>44772199</v>
      </c>
      <c r="Q3313" s="6">
        <f t="shared" si="1033"/>
        <v>134316597</v>
      </c>
      <c r="R3313" s="6">
        <f t="shared" si="1034"/>
        <v>13431659</v>
      </c>
      <c r="S3313" s="6">
        <f t="shared" si="1029"/>
        <v>13493</v>
      </c>
      <c r="T3313" s="6">
        <f t="shared" si="1030"/>
        <v>16265921</v>
      </c>
      <c r="U3313" s="6">
        <f t="shared" si="1031"/>
        <v>13493</v>
      </c>
      <c r="V3313" s="6">
        <f t="shared" si="1035"/>
        <v>3</v>
      </c>
    </row>
    <row r="3314" spans="1:22" ht="16.5" x14ac:dyDescent="0.15">
      <c r="A3314" s="6">
        <v>3306</v>
      </c>
      <c r="B3314" s="6">
        <f t="shared" si="1025"/>
        <v>23591349</v>
      </c>
      <c r="C3314" s="6">
        <f t="shared" si="1032"/>
        <v>47182698</v>
      </c>
      <c r="D3314" s="6">
        <f t="shared" si="1026"/>
        <v>235913490</v>
      </c>
      <c r="E3314" s="6">
        <v>10</v>
      </c>
      <c r="F3314" s="6">
        <f t="shared" si="1027"/>
        <v>1.000652231857079</v>
      </c>
      <c r="G3314" s="6">
        <f t="shared" si="1036"/>
        <v>81383735</v>
      </c>
      <c r="H3314" s="6">
        <f t="shared" si="1037"/>
        <v>40494</v>
      </c>
      <c r="I3314" s="6">
        <f t="shared" si="1038"/>
        <v>81383730</v>
      </c>
      <c r="J3314" s="6">
        <f t="shared" si="1039"/>
        <v>40494</v>
      </c>
      <c r="K3314" s="23">
        <f t="shared" si="1040"/>
        <v>54121</v>
      </c>
      <c r="L3314" s="23">
        <f t="shared" si="1041"/>
        <v>13</v>
      </c>
      <c r="M3314" s="23">
        <f t="shared" si="1042"/>
        <v>54121</v>
      </c>
      <c r="N3314" s="23">
        <f t="shared" si="1043"/>
        <v>13</v>
      </c>
      <c r="O3314" s="23">
        <f t="shared" si="1044"/>
        <v>153770</v>
      </c>
      <c r="P3314" s="6">
        <f t="shared" si="1028"/>
        <v>44800624</v>
      </c>
      <c r="Q3314" s="6">
        <f t="shared" si="1033"/>
        <v>134401872</v>
      </c>
      <c r="R3314" s="6">
        <f t="shared" si="1034"/>
        <v>13440187</v>
      </c>
      <c r="S3314" s="6">
        <f t="shared" si="1029"/>
        <v>13498</v>
      </c>
      <c r="T3314" s="6">
        <f t="shared" si="1030"/>
        <v>16276746</v>
      </c>
      <c r="U3314" s="6">
        <f t="shared" si="1031"/>
        <v>13498</v>
      </c>
      <c r="V3314" s="6">
        <f t="shared" si="1035"/>
        <v>3</v>
      </c>
    </row>
    <row r="3315" spans="1:22" ht="16.5" x14ac:dyDescent="0.15">
      <c r="A3315" s="6">
        <v>3307</v>
      </c>
      <c r="B3315" s="6">
        <f t="shared" si="1025"/>
        <v>23607147</v>
      </c>
      <c r="C3315" s="6">
        <f t="shared" si="1032"/>
        <v>47214294</v>
      </c>
      <c r="D3315" s="6">
        <f t="shared" si="1026"/>
        <v>236071470</v>
      </c>
      <c r="E3315" s="6">
        <v>10</v>
      </c>
      <c r="F3315" s="6">
        <f t="shared" si="1027"/>
        <v>1.0006696522526117</v>
      </c>
      <c r="G3315" s="6">
        <f t="shared" si="1036"/>
        <v>81437876</v>
      </c>
      <c r="H3315" s="6">
        <f t="shared" si="1037"/>
        <v>40506</v>
      </c>
      <c r="I3315" s="6">
        <f t="shared" si="1038"/>
        <v>81437871</v>
      </c>
      <c r="J3315" s="6">
        <f t="shared" si="1039"/>
        <v>40506</v>
      </c>
      <c r="K3315" s="23">
        <f t="shared" si="1040"/>
        <v>54141</v>
      </c>
      <c r="L3315" s="23">
        <f t="shared" si="1041"/>
        <v>12</v>
      </c>
      <c r="M3315" s="23">
        <f t="shared" si="1042"/>
        <v>54141</v>
      </c>
      <c r="N3315" s="23">
        <f t="shared" si="1043"/>
        <v>12</v>
      </c>
      <c r="O3315" s="23">
        <f t="shared" si="1044"/>
        <v>157980</v>
      </c>
      <c r="P3315" s="6">
        <f t="shared" si="1028"/>
        <v>44830551</v>
      </c>
      <c r="Q3315" s="6">
        <f t="shared" si="1033"/>
        <v>134491653</v>
      </c>
      <c r="R3315" s="6">
        <f t="shared" si="1034"/>
        <v>13449165</v>
      </c>
      <c r="S3315" s="6">
        <f t="shared" si="1029"/>
        <v>13502</v>
      </c>
      <c r="T3315" s="6">
        <f t="shared" si="1030"/>
        <v>16287574</v>
      </c>
      <c r="U3315" s="6">
        <f t="shared" si="1031"/>
        <v>13502</v>
      </c>
      <c r="V3315" s="6">
        <f t="shared" si="1035"/>
        <v>3</v>
      </c>
    </row>
    <row r="3316" spans="1:22" ht="16.5" x14ac:dyDescent="0.15">
      <c r="A3316" s="6">
        <v>3308</v>
      </c>
      <c r="B3316" s="6">
        <f t="shared" si="1025"/>
        <v>23622536</v>
      </c>
      <c r="C3316" s="6">
        <f t="shared" si="1032"/>
        <v>47245072</v>
      </c>
      <c r="D3316" s="6">
        <f t="shared" si="1026"/>
        <v>236225360</v>
      </c>
      <c r="E3316" s="6">
        <v>10</v>
      </c>
      <c r="F3316" s="6">
        <f t="shared" si="1027"/>
        <v>1.0006518788568564</v>
      </c>
      <c r="G3316" s="6">
        <f t="shared" si="1036"/>
        <v>81492037</v>
      </c>
      <c r="H3316" s="6">
        <f t="shared" si="1037"/>
        <v>40519</v>
      </c>
      <c r="I3316" s="6">
        <f t="shared" si="1038"/>
        <v>81492032</v>
      </c>
      <c r="J3316" s="6">
        <f t="shared" si="1039"/>
        <v>40519</v>
      </c>
      <c r="K3316" s="23">
        <f t="shared" si="1040"/>
        <v>54161</v>
      </c>
      <c r="L3316" s="23">
        <f t="shared" si="1041"/>
        <v>13</v>
      </c>
      <c r="M3316" s="23">
        <f t="shared" si="1042"/>
        <v>54161</v>
      </c>
      <c r="N3316" s="23">
        <f t="shared" si="1043"/>
        <v>13</v>
      </c>
      <c r="O3316" s="23">
        <f t="shared" si="1044"/>
        <v>153890</v>
      </c>
      <c r="P3316" s="6">
        <f t="shared" si="1028"/>
        <v>44860490</v>
      </c>
      <c r="Q3316" s="6">
        <f t="shared" si="1033"/>
        <v>134581470</v>
      </c>
      <c r="R3316" s="6">
        <f t="shared" si="1034"/>
        <v>13458147</v>
      </c>
      <c r="S3316" s="6">
        <f t="shared" si="1029"/>
        <v>13506</v>
      </c>
      <c r="T3316" s="6">
        <f t="shared" si="1030"/>
        <v>16298406</v>
      </c>
      <c r="U3316" s="6">
        <f t="shared" si="1031"/>
        <v>13506</v>
      </c>
      <c r="V3316" s="6">
        <f t="shared" si="1035"/>
        <v>3</v>
      </c>
    </row>
    <row r="3317" spans="1:22" ht="16.5" x14ac:dyDescent="0.15">
      <c r="A3317" s="6">
        <v>3309</v>
      </c>
      <c r="B3317" s="6">
        <f t="shared" ref="B3317:B3380" si="1045">INT(G3317*(1-H3317/(A3317*5+H3317)))</f>
        <v>23638344</v>
      </c>
      <c r="C3317" s="6">
        <f t="shared" si="1032"/>
        <v>47276688</v>
      </c>
      <c r="D3317" s="6">
        <f t="shared" ref="D3317:D3380" si="1046">B3317*E3317</f>
        <v>236383440</v>
      </c>
      <c r="E3317" s="6">
        <v>10</v>
      </c>
      <c r="F3317" s="6">
        <f t="shared" ref="F3317:F3380" si="1047">B3317/B3316</f>
        <v>1.0006691914873154</v>
      </c>
      <c r="G3317" s="6">
        <f t="shared" si="1036"/>
        <v>81546218</v>
      </c>
      <c r="H3317" s="6">
        <f t="shared" si="1037"/>
        <v>40531</v>
      </c>
      <c r="I3317" s="6">
        <f t="shared" si="1038"/>
        <v>81546213</v>
      </c>
      <c r="J3317" s="6">
        <f t="shared" si="1039"/>
        <v>40531</v>
      </c>
      <c r="K3317" s="23">
        <f t="shared" si="1040"/>
        <v>54181</v>
      </c>
      <c r="L3317" s="23">
        <f t="shared" si="1041"/>
        <v>12</v>
      </c>
      <c r="M3317" s="23">
        <f t="shared" si="1042"/>
        <v>54181</v>
      </c>
      <c r="N3317" s="23">
        <f t="shared" si="1043"/>
        <v>12</v>
      </c>
      <c r="O3317" s="23">
        <f t="shared" si="1044"/>
        <v>158080</v>
      </c>
      <c r="P3317" s="6">
        <f t="shared" si="1028"/>
        <v>44890440</v>
      </c>
      <c r="Q3317" s="6">
        <f t="shared" si="1033"/>
        <v>134671320</v>
      </c>
      <c r="R3317" s="6">
        <f t="shared" si="1034"/>
        <v>13467132</v>
      </c>
      <c r="S3317" s="6">
        <f t="shared" si="1029"/>
        <v>13510</v>
      </c>
      <c r="T3317" s="6">
        <f t="shared" si="1030"/>
        <v>16309242</v>
      </c>
      <c r="U3317" s="6">
        <f t="shared" si="1031"/>
        <v>13510</v>
      </c>
      <c r="V3317" s="6">
        <f t="shared" si="1035"/>
        <v>3</v>
      </c>
    </row>
    <row r="3318" spans="1:22" ht="16.5" x14ac:dyDescent="0.15">
      <c r="A3318" s="6">
        <v>3310</v>
      </c>
      <c r="B3318" s="6">
        <f t="shared" si="1045"/>
        <v>23653745</v>
      </c>
      <c r="C3318" s="6">
        <f t="shared" si="1032"/>
        <v>47307490</v>
      </c>
      <c r="D3318" s="6">
        <f t="shared" si="1046"/>
        <v>236537450</v>
      </c>
      <c r="E3318" s="6">
        <v>10</v>
      </c>
      <c r="F3318" s="6">
        <f t="shared" si="1047"/>
        <v>1.0006515261813602</v>
      </c>
      <c r="G3318" s="6">
        <f t="shared" si="1036"/>
        <v>81600418</v>
      </c>
      <c r="H3318" s="6">
        <f t="shared" si="1037"/>
        <v>40544</v>
      </c>
      <c r="I3318" s="6">
        <f t="shared" si="1038"/>
        <v>81600413</v>
      </c>
      <c r="J3318" s="6">
        <f t="shared" si="1039"/>
        <v>40544</v>
      </c>
      <c r="K3318" s="23">
        <f t="shared" si="1040"/>
        <v>54200</v>
      </c>
      <c r="L3318" s="23">
        <f t="shared" si="1041"/>
        <v>13</v>
      </c>
      <c r="M3318" s="23">
        <f t="shared" si="1042"/>
        <v>54200</v>
      </c>
      <c r="N3318" s="23">
        <f t="shared" si="1043"/>
        <v>13</v>
      </c>
      <c r="O3318" s="23">
        <f t="shared" si="1044"/>
        <v>154010</v>
      </c>
      <c r="P3318" s="6">
        <f t="shared" si="1028"/>
        <v>44920400</v>
      </c>
      <c r="Q3318" s="6">
        <f t="shared" si="1033"/>
        <v>134761200</v>
      </c>
      <c r="R3318" s="6">
        <f t="shared" si="1034"/>
        <v>13476120</v>
      </c>
      <c r="S3318" s="6">
        <f t="shared" si="1029"/>
        <v>13514</v>
      </c>
      <c r="T3318" s="6">
        <f t="shared" si="1030"/>
        <v>16320082</v>
      </c>
      <c r="U3318" s="6">
        <f t="shared" si="1031"/>
        <v>13514</v>
      </c>
      <c r="V3318" s="6">
        <f t="shared" si="1035"/>
        <v>3</v>
      </c>
    </row>
    <row r="3319" spans="1:22" ht="16.5" x14ac:dyDescent="0.15">
      <c r="A3319" s="6">
        <v>3311</v>
      </c>
      <c r="B3319" s="6">
        <f t="shared" si="1045"/>
        <v>23669565</v>
      </c>
      <c r="C3319" s="6">
        <f t="shared" si="1032"/>
        <v>47339130</v>
      </c>
      <c r="D3319" s="6">
        <f t="shared" si="1046"/>
        <v>236695650</v>
      </c>
      <c r="E3319" s="6">
        <v>10</v>
      </c>
      <c r="F3319" s="6">
        <f t="shared" si="1047"/>
        <v>1.0006688158682695</v>
      </c>
      <c r="G3319" s="6">
        <f t="shared" si="1036"/>
        <v>81654638</v>
      </c>
      <c r="H3319" s="6">
        <f t="shared" si="1037"/>
        <v>40556</v>
      </c>
      <c r="I3319" s="6">
        <f t="shared" si="1038"/>
        <v>81654633</v>
      </c>
      <c r="J3319" s="6">
        <f t="shared" si="1039"/>
        <v>40556</v>
      </c>
      <c r="K3319" s="23">
        <f t="shared" si="1040"/>
        <v>54220</v>
      </c>
      <c r="L3319" s="23">
        <f t="shared" si="1041"/>
        <v>12</v>
      </c>
      <c r="M3319" s="23">
        <f t="shared" si="1042"/>
        <v>54220</v>
      </c>
      <c r="N3319" s="23">
        <f t="shared" si="1043"/>
        <v>12</v>
      </c>
      <c r="O3319" s="23">
        <f t="shared" si="1044"/>
        <v>158200</v>
      </c>
      <c r="P3319" s="6">
        <f t="shared" si="1028"/>
        <v>44950371</v>
      </c>
      <c r="Q3319" s="6">
        <f t="shared" si="1033"/>
        <v>134851113</v>
      </c>
      <c r="R3319" s="6">
        <f t="shared" si="1034"/>
        <v>13485111</v>
      </c>
      <c r="S3319" s="6">
        <f t="shared" si="1029"/>
        <v>13518</v>
      </c>
      <c r="T3319" s="6">
        <f t="shared" si="1030"/>
        <v>16330926</v>
      </c>
      <c r="U3319" s="6">
        <f t="shared" si="1031"/>
        <v>13518</v>
      </c>
      <c r="V3319" s="6">
        <f t="shared" si="1035"/>
        <v>3</v>
      </c>
    </row>
    <row r="3320" spans="1:22" ht="16.5" x14ac:dyDescent="0.15">
      <c r="A3320" s="6">
        <v>3312</v>
      </c>
      <c r="B3320" s="6">
        <f t="shared" si="1045"/>
        <v>23684976</v>
      </c>
      <c r="C3320" s="6">
        <f t="shared" si="1032"/>
        <v>47369952</v>
      </c>
      <c r="D3320" s="6">
        <f t="shared" si="1046"/>
        <v>236849760</v>
      </c>
      <c r="E3320" s="6">
        <v>10</v>
      </c>
      <c r="F3320" s="6">
        <f t="shared" si="1047"/>
        <v>1.0006510892785736</v>
      </c>
      <c r="G3320" s="6">
        <f t="shared" si="1036"/>
        <v>81708878</v>
      </c>
      <c r="H3320" s="6">
        <f t="shared" si="1037"/>
        <v>40569</v>
      </c>
      <c r="I3320" s="6">
        <f t="shared" si="1038"/>
        <v>81708873</v>
      </c>
      <c r="J3320" s="6">
        <f t="shared" si="1039"/>
        <v>40569</v>
      </c>
      <c r="K3320" s="23">
        <f t="shared" si="1040"/>
        <v>54240</v>
      </c>
      <c r="L3320" s="23">
        <f t="shared" si="1041"/>
        <v>13</v>
      </c>
      <c r="M3320" s="23">
        <f t="shared" si="1042"/>
        <v>54240</v>
      </c>
      <c r="N3320" s="23">
        <f t="shared" si="1043"/>
        <v>13</v>
      </c>
      <c r="O3320" s="23">
        <f t="shared" si="1044"/>
        <v>154110</v>
      </c>
      <c r="P3320" s="6">
        <f t="shared" si="1028"/>
        <v>44978859</v>
      </c>
      <c r="Q3320" s="6">
        <f t="shared" si="1033"/>
        <v>134936577</v>
      </c>
      <c r="R3320" s="6">
        <f t="shared" si="1034"/>
        <v>13493657</v>
      </c>
      <c r="S3320" s="6">
        <f t="shared" si="1029"/>
        <v>13523</v>
      </c>
      <c r="T3320" s="6">
        <f t="shared" si="1030"/>
        <v>16341774</v>
      </c>
      <c r="U3320" s="6">
        <f t="shared" si="1031"/>
        <v>13523</v>
      </c>
      <c r="V3320" s="6">
        <f t="shared" si="1035"/>
        <v>3</v>
      </c>
    </row>
    <row r="3321" spans="1:22" ht="16.5" x14ac:dyDescent="0.15">
      <c r="A3321" s="6">
        <v>3313</v>
      </c>
      <c r="B3321" s="6">
        <f t="shared" si="1045"/>
        <v>23700808</v>
      </c>
      <c r="C3321" s="6">
        <f t="shared" si="1032"/>
        <v>47401616</v>
      </c>
      <c r="D3321" s="6">
        <f t="shared" si="1046"/>
        <v>237008080</v>
      </c>
      <c r="E3321" s="6">
        <v>10</v>
      </c>
      <c r="F3321" s="6">
        <f t="shared" si="1047"/>
        <v>1.0006684406182214</v>
      </c>
      <c r="G3321" s="6">
        <f t="shared" si="1036"/>
        <v>81763138</v>
      </c>
      <c r="H3321" s="6">
        <f t="shared" si="1037"/>
        <v>40581</v>
      </c>
      <c r="I3321" s="6">
        <f t="shared" si="1038"/>
        <v>81763133</v>
      </c>
      <c r="J3321" s="6">
        <f t="shared" si="1039"/>
        <v>40581</v>
      </c>
      <c r="K3321" s="23">
        <f t="shared" si="1040"/>
        <v>54260</v>
      </c>
      <c r="L3321" s="23">
        <f t="shared" si="1041"/>
        <v>12</v>
      </c>
      <c r="M3321" s="23">
        <f t="shared" si="1042"/>
        <v>54260</v>
      </c>
      <c r="N3321" s="23">
        <f t="shared" si="1043"/>
        <v>12</v>
      </c>
      <c r="O3321" s="23">
        <f t="shared" si="1044"/>
        <v>158320</v>
      </c>
      <c r="P3321" s="6">
        <f t="shared" si="1028"/>
        <v>45008852</v>
      </c>
      <c r="Q3321" s="6">
        <f t="shared" si="1033"/>
        <v>135026556</v>
      </c>
      <c r="R3321" s="6">
        <f t="shared" si="1034"/>
        <v>13502655</v>
      </c>
      <c r="S3321" s="6">
        <f t="shared" si="1029"/>
        <v>13527</v>
      </c>
      <c r="T3321" s="6">
        <f t="shared" si="1030"/>
        <v>16352626</v>
      </c>
      <c r="U3321" s="6">
        <f t="shared" si="1031"/>
        <v>13527</v>
      </c>
      <c r="V3321" s="6">
        <f t="shared" si="1035"/>
        <v>3</v>
      </c>
    </row>
    <row r="3322" spans="1:22" ht="16.5" x14ac:dyDescent="0.15">
      <c r="A3322" s="6">
        <v>3314</v>
      </c>
      <c r="B3322" s="6">
        <f t="shared" si="1045"/>
        <v>23716645</v>
      </c>
      <c r="C3322" s="6">
        <f t="shared" si="1032"/>
        <v>47433290</v>
      </c>
      <c r="D3322" s="6">
        <f t="shared" si="1046"/>
        <v>237166450</v>
      </c>
      <c r="E3322" s="6">
        <v>10</v>
      </c>
      <c r="F3322" s="6">
        <f t="shared" si="1047"/>
        <v>1.0006682050671014</v>
      </c>
      <c r="G3322" s="6">
        <f t="shared" si="1036"/>
        <v>81817418</v>
      </c>
      <c r="H3322" s="6">
        <f t="shared" si="1037"/>
        <v>40593</v>
      </c>
      <c r="I3322" s="6">
        <f t="shared" si="1038"/>
        <v>81817413</v>
      </c>
      <c r="J3322" s="6">
        <f t="shared" si="1039"/>
        <v>40593</v>
      </c>
      <c r="K3322" s="23">
        <f t="shared" si="1040"/>
        <v>54280</v>
      </c>
      <c r="L3322" s="23">
        <f t="shared" si="1041"/>
        <v>12</v>
      </c>
      <c r="M3322" s="23">
        <f t="shared" si="1042"/>
        <v>54280</v>
      </c>
      <c r="N3322" s="23">
        <f t="shared" si="1043"/>
        <v>12</v>
      </c>
      <c r="O3322" s="23">
        <f t="shared" si="1044"/>
        <v>158370</v>
      </c>
      <c r="P3322" s="6">
        <f t="shared" si="1028"/>
        <v>45038856</v>
      </c>
      <c r="Q3322" s="6">
        <f t="shared" si="1033"/>
        <v>135116568</v>
      </c>
      <c r="R3322" s="6">
        <f t="shared" si="1034"/>
        <v>13511656</v>
      </c>
      <c r="S3322" s="6">
        <f t="shared" si="1029"/>
        <v>13531</v>
      </c>
      <c r="T3322" s="6">
        <f t="shared" si="1030"/>
        <v>16363482</v>
      </c>
      <c r="U3322" s="6">
        <f t="shared" si="1031"/>
        <v>13531</v>
      </c>
      <c r="V3322" s="6">
        <f t="shared" si="1035"/>
        <v>3</v>
      </c>
    </row>
    <row r="3323" spans="1:22" ht="16.5" x14ac:dyDescent="0.15">
      <c r="A3323" s="6">
        <v>3315</v>
      </c>
      <c r="B3323" s="6">
        <f t="shared" si="1045"/>
        <v>23732073</v>
      </c>
      <c r="C3323" s="6">
        <f t="shared" si="1032"/>
        <v>47464146</v>
      </c>
      <c r="D3323" s="6">
        <f t="shared" si="1046"/>
        <v>237320730</v>
      </c>
      <c r="E3323" s="6">
        <v>10</v>
      </c>
      <c r="F3323" s="6">
        <f t="shared" si="1047"/>
        <v>1.0006505135949879</v>
      </c>
      <c r="G3323" s="6">
        <f t="shared" si="1036"/>
        <v>81871717</v>
      </c>
      <c r="H3323" s="6">
        <f t="shared" si="1037"/>
        <v>40606</v>
      </c>
      <c r="I3323" s="6">
        <f t="shared" si="1038"/>
        <v>81871712</v>
      </c>
      <c r="J3323" s="6">
        <f t="shared" si="1039"/>
        <v>40606</v>
      </c>
      <c r="K3323" s="23">
        <f t="shared" si="1040"/>
        <v>54299</v>
      </c>
      <c r="L3323" s="23">
        <f t="shared" si="1041"/>
        <v>13</v>
      </c>
      <c r="M3323" s="23">
        <f t="shared" si="1042"/>
        <v>54299</v>
      </c>
      <c r="N3323" s="23">
        <f t="shared" si="1043"/>
        <v>13</v>
      </c>
      <c r="O3323" s="23">
        <f t="shared" si="1044"/>
        <v>154280</v>
      </c>
      <c r="P3323" s="6">
        <f t="shared" si="1028"/>
        <v>45068871</v>
      </c>
      <c r="Q3323" s="6">
        <f t="shared" si="1033"/>
        <v>135206613</v>
      </c>
      <c r="R3323" s="6">
        <f t="shared" si="1034"/>
        <v>13520661</v>
      </c>
      <c r="S3323" s="6">
        <f t="shared" si="1029"/>
        <v>13535</v>
      </c>
      <c r="T3323" s="6">
        <f t="shared" si="1030"/>
        <v>16374342</v>
      </c>
      <c r="U3323" s="6">
        <f t="shared" si="1031"/>
        <v>13535</v>
      </c>
      <c r="V3323" s="6">
        <f t="shared" si="1035"/>
        <v>3</v>
      </c>
    </row>
    <row r="3324" spans="1:22" ht="16.5" x14ac:dyDescent="0.15">
      <c r="A3324" s="6">
        <v>3316</v>
      </c>
      <c r="B3324" s="6">
        <f t="shared" si="1045"/>
        <v>23747922</v>
      </c>
      <c r="C3324" s="6">
        <f t="shared" si="1032"/>
        <v>47495844</v>
      </c>
      <c r="D3324" s="6">
        <f t="shared" si="1046"/>
        <v>237479220</v>
      </c>
      <c r="E3324" s="6">
        <v>10</v>
      </c>
      <c r="F3324" s="6">
        <f t="shared" si="1047"/>
        <v>1.0006678304082413</v>
      </c>
      <c r="G3324" s="6">
        <f t="shared" si="1036"/>
        <v>81926036</v>
      </c>
      <c r="H3324" s="6">
        <f t="shared" si="1037"/>
        <v>40618</v>
      </c>
      <c r="I3324" s="6">
        <f t="shared" si="1038"/>
        <v>81926031</v>
      </c>
      <c r="J3324" s="6">
        <f t="shared" si="1039"/>
        <v>40618</v>
      </c>
      <c r="K3324" s="23">
        <f t="shared" si="1040"/>
        <v>54319</v>
      </c>
      <c r="L3324" s="23">
        <f t="shared" si="1041"/>
        <v>12</v>
      </c>
      <c r="M3324" s="23">
        <f t="shared" si="1042"/>
        <v>54319</v>
      </c>
      <c r="N3324" s="23">
        <f t="shared" si="1043"/>
        <v>12</v>
      </c>
      <c r="O3324" s="23">
        <f t="shared" si="1044"/>
        <v>158490</v>
      </c>
      <c r="P3324" s="6">
        <f t="shared" ref="P3324:P3387" si="1048">INT(G3324*(1-S3324/(A3324*5+S3324)))</f>
        <v>45098896</v>
      </c>
      <c r="Q3324" s="6">
        <f t="shared" si="1033"/>
        <v>135296688</v>
      </c>
      <c r="R3324" s="6">
        <f t="shared" si="1034"/>
        <v>13529668</v>
      </c>
      <c r="S3324" s="6">
        <f t="shared" ref="S3324:S3387" si="1049">INT(H3324/3)</f>
        <v>13539</v>
      </c>
      <c r="T3324" s="6">
        <f t="shared" ref="T3324:T3387" si="1050">INT(I3324*0.2)</f>
        <v>16385206</v>
      </c>
      <c r="U3324" s="6">
        <f t="shared" ref="U3324:U3387" si="1051">INT(J3324/3)</f>
        <v>13539</v>
      </c>
      <c r="V3324" s="6">
        <f t="shared" si="1035"/>
        <v>3</v>
      </c>
    </row>
    <row r="3325" spans="1:22" ht="16.5" x14ac:dyDescent="0.15">
      <c r="A3325" s="6">
        <v>3317</v>
      </c>
      <c r="B3325" s="6">
        <f t="shared" si="1045"/>
        <v>23763361</v>
      </c>
      <c r="C3325" s="6">
        <f t="shared" si="1032"/>
        <v>47526722</v>
      </c>
      <c r="D3325" s="6">
        <f t="shared" si="1046"/>
        <v>237633610</v>
      </c>
      <c r="E3325" s="6">
        <v>10</v>
      </c>
      <c r="F3325" s="6">
        <f t="shared" si="1047"/>
        <v>1.0006501200399764</v>
      </c>
      <c r="G3325" s="6">
        <f t="shared" si="1036"/>
        <v>81980375</v>
      </c>
      <c r="H3325" s="6">
        <f t="shared" si="1037"/>
        <v>40631</v>
      </c>
      <c r="I3325" s="6">
        <f t="shared" si="1038"/>
        <v>81980370</v>
      </c>
      <c r="J3325" s="6">
        <f t="shared" si="1039"/>
        <v>40631</v>
      </c>
      <c r="K3325" s="23">
        <f t="shared" si="1040"/>
        <v>54339</v>
      </c>
      <c r="L3325" s="23">
        <f t="shared" si="1041"/>
        <v>13</v>
      </c>
      <c r="M3325" s="23">
        <f t="shared" si="1042"/>
        <v>54339</v>
      </c>
      <c r="N3325" s="23">
        <f t="shared" si="1043"/>
        <v>13</v>
      </c>
      <c r="O3325" s="23">
        <f t="shared" si="1044"/>
        <v>154390</v>
      </c>
      <c r="P3325" s="6">
        <f t="shared" si="1048"/>
        <v>45128933</v>
      </c>
      <c r="Q3325" s="6">
        <f t="shared" si="1033"/>
        <v>135386799</v>
      </c>
      <c r="R3325" s="6">
        <f t="shared" si="1034"/>
        <v>13538679</v>
      </c>
      <c r="S3325" s="6">
        <f t="shared" si="1049"/>
        <v>13543</v>
      </c>
      <c r="T3325" s="6">
        <f t="shared" si="1050"/>
        <v>16396074</v>
      </c>
      <c r="U3325" s="6">
        <f t="shared" si="1051"/>
        <v>13543</v>
      </c>
      <c r="V3325" s="6">
        <f t="shared" si="1035"/>
        <v>3</v>
      </c>
    </row>
    <row r="3326" spans="1:22" ht="16.5" x14ac:dyDescent="0.15">
      <c r="A3326" s="6">
        <v>3318</v>
      </c>
      <c r="B3326" s="6">
        <f t="shared" si="1045"/>
        <v>23779222</v>
      </c>
      <c r="C3326" s="6">
        <f t="shared" si="1032"/>
        <v>47558444</v>
      </c>
      <c r="D3326" s="6">
        <f t="shared" si="1046"/>
        <v>237792220</v>
      </c>
      <c r="E3326" s="6">
        <v>10</v>
      </c>
      <c r="F3326" s="6">
        <f t="shared" si="1047"/>
        <v>1.000667456089229</v>
      </c>
      <c r="G3326" s="6">
        <f t="shared" si="1036"/>
        <v>82034734</v>
      </c>
      <c r="H3326" s="6">
        <f t="shared" si="1037"/>
        <v>40643</v>
      </c>
      <c r="I3326" s="6">
        <f t="shared" si="1038"/>
        <v>82034729</v>
      </c>
      <c r="J3326" s="6">
        <f t="shared" si="1039"/>
        <v>40643</v>
      </c>
      <c r="K3326" s="23">
        <f t="shared" si="1040"/>
        <v>54359</v>
      </c>
      <c r="L3326" s="23">
        <f t="shared" si="1041"/>
        <v>12</v>
      </c>
      <c r="M3326" s="23">
        <f t="shared" si="1042"/>
        <v>54359</v>
      </c>
      <c r="N3326" s="23">
        <f t="shared" si="1043"/>
        <v>12</v>
      </c>
      <c r="O3326" s="23">
        <f t="shared" si="1044"/>
        <v>158610</v>
      </c>
      <c r="P3326" s="6">
        <f t="shared" si="1048"/>
        <v>45158981</v>
      </c>
      <c r="Q3326" s="6">
        <f t="shared" si="1033"/>
        <v>135476943</v>
      </c>
      <c r="R3326" s="6">
        <f t="shared" si="1034"/>
        <v>13547694</v>
      </c>
      <c r="S3326" s="6">
        <f t="shared" si="1049"/>
        <v>13547</v>
      </c>
      <c r="T3326" s="6">
        <f t="shared" si="1050"/>
        <v>16406945</v>
      </c>
      <c r="U3326" s="6">
        <f t="shared" si="1051"/>
        <v>13547</v>
      </c>
      <c r="V3326" s="6">
        <f t="shared" si="1035"/>
        <v>3</v>
      </c>
    </row>
    <row r="3327" spans="1:22" ht="16.5" x14ac:dyDescent="0.15">
      <c r="A3327" s="6">
        <v>3319</v>
      </c>
      <c r="B3327" s="6">
        <f t="shared" si="1045"/>
        <v>23794673</v>
      </c>
      <c r="C3327" s="6">
        <f t="shared" si="1032"/>
        <v>47589346</v>
      </c>
      <c r="D3327" s="6">
        <f t="shared" si="1046"/>
        <v>237946730</v>
      </c>
      <c r="E3327" s="6">
        <v>10</v>
      </c>
      <c r="F3327" s="6">
        <f t="shared" si="1047"/>
        <v>1.0006497689453422</v>
      </c>
      <c r="G3327" s="6">
        <f t="shared" si="1036"/>
        <v>82089113</v>
      </c>
      <c r="H3327" s="6">
        <f t="shared" si="1037"/>
        <v>40656</v>
      </c>
      <c r="I3327" s="6">
        <f t="shared" si="1038"/>
        <v>82089108</v>
      </c>
      <c r="J3327" s="6">
        <f t="shared" si="1039"/>
        <v>40656</v>
      </c>
      <c r="K3327" s="23">
        <f t="shared" si="1040"/>
        <v>54379</v>
      </c>
      <c r="L3327" s="23">
        <f t="shared" si="1041"/>
        <v>13</v>
      </c>
      <c r="M3327" s="23">
        <f t="shared" si="1042"/>
        <v>54379</v>
      </c>
      <c r="N3327" s="23">
        <f t="shared" si="1043"/>
        <v>13</v>
      </c>
      <c r="O3327" s="23">
        <f t="shared" si="1044"/>
        <v>154510</v>
      </c>
      <c r="P3327" s="6">
        <f t="shared" si="1048"/>
        <v>45187542</v>
      </c>
      <c r="Q3327" s="6">
        <f t="shared" si="1033"/>
        <v>135562626</v>
      </c>
      <c r="R3327" s="6">
        <f t="shared" si="1034"/>
        <v>13556262</v>
      </c>
      <c r="S3327" s="6">
        <f t="shared" si="1049"/>
        <v>13552</v>
      </c>
      <c r="T3327" s="6">
        <f t="shared" si="1050"/>
        <v>16417821</v>
      </c>
      <c r="U3327" s="6">
        <f t="shared" si="1051"/>
        <v>13552</v>
      </c>
      <c r="V3327" s="6">
        <f t="shared" si="1035"/>
        <v>3</v>
      </c>
    </row>
    <row r="3328" spans="1:22" ht="16.5" x14ac:dyDescent="0.15">
      <c r="A3328" s="6">
        <v>3320</v>
      </c>
      <c r="B3328" s="6">
        <f t="shared" si="1045"/>
        <v>23810544</v>
      </c>
      <c r="C3328" s="6">
        <f t="shared" si="1032"/>
        <v>47621088</v>
      </c>
      <c r="D3328" s="6">
        <f t="shared" si="1046"/>
        <v>238105440</v>
      </c>
      <c r="E3328" s="6">
        <v>10</v>
      </c>
      <c r="F3328" s="6">
        <f t="shared" si="1047"/>
        <v>1.0006669980293488</v>
      </c>
      <c r="G3328" s="6">
        <f t="shared" si="1036"/>
        <v>82143511</v>
      </c>
      <c r="H3328" s="6">
        <f t="shared" si="1037"/>
        <v>40668</v>
      </c>
      <c r="I3328" s="6">
        <f t="shared" si="1038"/>
        <v>82143506</v>
      </c>
      <c r="J3328" s="6">
        <f t="shared" si="1039"/>
        <v>40668</v>
      </c>
      <c r="K3328" s="23">
        <f t="shared" si="1040"/>
        <v>54398</v>
      </c>
      <c r="L3328" s="23">
        <f t="shared" si="1041"/>
        <v>12</v>
      </c>
      <c r="M3328" s="23">
        <f t="shared" si="1042"/>
        <v>54398</v>
      </c>
      <c r="N3328" s="23">
        <f t="shared" si="1043"/>
        <v>12</v>
      </c>
      <c r="O3328" s="23">
        <f t="shared" si="1044"/>
        <v>158710</v>
      </c>
      <c r="P3328" s="6">
        <f t="shared" si="1048"/>
        <v>45217611</v>
      </c>
      <c r="Q3328" s="6">
        <f t="shared" si="1033"/>
        <v>135652833</v>
      </c>
      <c r="R3328" s="6">
        <f t="shared" si="1034"/>
        <v>13565283</v>
      </c>
      <c r="S3328" s="6">
        <f t="shared" si="1049"/>
        <v>13556</v>
      </c>
      <c r="T3328" s="6">
        <f t="shared" si="1050"/>
        <v>16428701</v>
      </c>
      <c r="U3328" s="6">
        <f t="shared" si="1051"/>
        <v>13556</v>
      </c>
      <c r="V3328" s="6">
        <f t="shared" si="1035"/>
        <v>3</v>
      </c>
    </row>
    <row r="3329" spans="1:22" ht="16.5" x14ac:dyDescent="0.15">
      <c r="A3329" s="6">
        <v>3321</v>
      </c>
      <c r="B3329" s="6">
        <f t="shared" si="1045"/>
        <v>23826006</v>
      </c>
      <c r="C3329" s="6">
        <f t="shared" si="1032"/>
        <v>47652012</v>
      </c>
      <c r="D3329" s="6">
        <f t="shared" si="1046"/>
        <v>238260060</v>
      </c>
      <c r="E3329" s="6">
        <v>10</v>
      </c>
      <c r="F3329" s="6">
        <f t="shared" si="1047"/>
        <v>1.0006493761755297</v>
      </c>
      <c r="G3329" s="6">
        <f t="shared" si="1036"/>
        <v>82197929</v>
      </c>
      <c r="H3329" s="6">
        <f t="shared" si="1037"/>
        <v>40681</v>
      </c>
      <c r="I3329" s="6">
        <f t="shared" si="1038"/>
        <v>82197924</v>
      </c>
      <c r="J3329" s="6">
        <f t="shared" si="1039"/>
        <v>40681</v>
      </c>
      <c r="K3329" s="23">
        <f t="shared" si="1040"/>
        <v>54418</v>
      </c>
      <c r="L3329" s="23">
        <f t="shared" si="1041"/>
        <v>13</v>
      </c>
      <c r="M3329" s="23">
        <f t="shared" si="1042"/>
        <v>54418</v>
      </c>
      <c r="N3329" s="23">
        <f t="shared" si="1043"/>
        <v>13</v>
      </c>
      <c r="O3329" s="23">
        <f t="shared" si="1044"/>
        <v>154620</v>
      </c>
      <c r="P3329" s="6">
        <f t="shared" si="1048"/>
        <v>45247691</v>
      </c>
      <c r="Q3329" s="6">
        <f t="shared" si="1033"/>
        <v>135743073</v>
      </c>
      <c r="R3329" s="6">
        <f t="shared" si="1034"/>
        <v>13574307</v>
      </c>
      <c r="S3329" s="6">
        <f t="shared" si="1049"/>
        <v>13560</v>
      </c>
      <c r="T3329" s="6">
        <f t="shared" si="1050"/>
        <v>16439584</v>
      </c>
      <c r="U3329" s="6">
        <f t="shared" si="1051"/>
        <v>13560</v>
      </c>
      <c r="V3329" s="6">
        <f t="shared" si="1035"/>
        <v>3</v>
      </c>
    </row>
    <row r="3330" spans="1:22" ht="16.5" x14ac:dyDescent="0.15">
      <c r="A3330" s="6">
        <v>3322</v>
      </c>
      <c r="B3330" s="6">
        <f t="shared" si="1045"/>
        <v>23841889</v>
      </c>
      <c r="C3330" s="6">
        <f t="shared" si="1032"/>
        <v>47683778</v>
      </c>
      <c r="D3330" s="6">
        <f t="shared" si="1046"/>
        <v>238418890</v>
      </c>
      <c r="E3330" s="6">
        <v>10</v>
      </c>
      <c r="F3330" s="6">
        <f t="shared" si="1047"/>
        <v>1.0006666245278373</v>
      </c>
      <c r="G3330" s="6">
        <f t="shared" si="1036"/>
        <v>82252367</v>
      </c>
      <c r="H3330" s="6">
        <f t="shared" si="1037"/>
        <v>40693</v>
      </c>
      <c r="I3330" s="6">
        <f t="shared" si="1038"/>
        <v>82252362</v>
      </c>
      <c r="J3330" s="6">
        <f t="shared" si="1039"/>
        <v>40693</v>
      </c>
      <c r="K3330" s="23">
        <f t="shared" si="1040"/>
        <v>54438</v>
      </c>
      <c r="L3330" s="23">
        <f t="shared" si="1041"/>
        <v>12</v>
      </c>
      <c r="M3330" s="23">
        <f t="shared" si="1042"/>
        <v>54438</v>
      </c>
      <c r="N3330" s="23">
        <f t="shared" si="1043"/>
        <v>12</v>
      </c>
      <c r="O3330" s="23">
        <f t="shared" si="1044"/>
        <v>158830</v>
      </c>
      <c r="P3330" s="6">
        <f t="shared" si="1048"/>
        <v>45277782</v>
      </c>
      <c r="Q3330" s="6">
        <f t="shared" si="1033"/>
        <v>135833346</v>
      </c>
      <c r="R3330" s="6">
        <f t="shared" si="1034"/>
        <v>13583334</v>
      </c>
      <c r="S3330" s="6">
        <f t="shared" si="1049"/>
        <v>13564</v>
      </c>
      <c r="T3330" s="6">
        <f t="shared" si="1050"/>
        <v>16450472</v>
      </c>
      <c r="U3330" s="6">
        <f t="shared" si="1051"/>
        <v>13564</v>
      </c>
      <c r="V3330" s="6">
        <f t="shared" si="1035"/>
        <v>3</v>
      </c>
    </row>
    <row r="3331" spans="1:22" ht="16.5" x14ac:dyDescent="0.15">
      <c r="A3331" s="6">
        <v>3323</v>
      </c>
      <c r="B3331" s="6">
        <f t="shared" si="1045"/>
        <v>23857362</v>
      </c>
      <c r="C3331" s="6">
        <f t="shared" si="1032"/>
        <v>47714724</v>
      </c>
      <c r="D3331" s="6">
        <f t="shared" si="1046"/>
        <v>238573620</v>
      </c>
      <c r="E3331" s="6">
        <v>10</v>
      </c>
      <c r="F3331" s="6">
        <f t="shared" si="1047"/>
        <v>1.0006489838116435</v>
      </c>
      <c r="G3331" s="6">
        <f t="shared" si="1036"/>
        <v>82306825</v>
      </c>
      <c r="H3331" s="6">
        <f t="shared" si="1037"/>
        <v>40706</v>
      </c>
      <c r="I3331" s="6">
        <f t="shared" si="1038"/>
        <v>82306820</v>
      </c>
      <c r="J3331" s="6">
        <f t="shared" si="1039"/>
        <v>40706</v>
      </c>
      <c r="K3331" s="23">
        <f t="shared" si="1040"/>
        <v>54458</v>
      </c>
      <c r="L3331" s="23">
        <f t="shared" si="1041"/>
        <v>13</v>
      </c>
      <c r="M3331" s="23">
        <f t="shared" si="1042"/>
        <v>54458</v>
      </c>
      <c r="N3331" s="23">
        <f t="shared" si="1043"/>
        <v>13</v>
      </c>
      <c r="O3331" s="23">
        <f t="shared" si="1044"/>
        <v>154730</v>
      </c>
      <c r="P3331" s="6">
        <f t="shared" si="1048"/>
        <v>45307885</v>
      </c>
      <c r="Q3331" s="6">
        <f t="shared" si="1033"/>
        <v>135923655</v>
      </c>
      <c r="R3331" s="6">
        <f t="shared" si="1034"/>
        <v>13592365</v>
      </c>
      <c r="S3331" s="6">
        <f t="shared" si="1049"/>
        <v>13568</v>
      </c>
      <c r="T3331" s="6">
        <f t="shared" si="1050"/>
        <v>16461364</v>
      </c>
      <c r="U3331" s="6">
        <f t="shared" si="1051"/>
        <v>13568</v>
      </c>
      <c r="V3331" s="6">
        <f t="shared" si="1035"/>
        <v>3</v>
      </c>
    </row>
    <row r="3332" spans="1:22" ht="16.5" x14ac:dyDescent="0.15">
      <c r="A3332" s="6">
        <v>3324</v>
      </c>
      <c r="B3332" s="6">
        <f t="shared" si="1045"/>
        <v>23873257</v>
      </c>
      <c r="C3332" s="6">
        <f t="shared" si="1032"/>
        <v>47746514</v>
      </c>
      <c r="D3332" s="6">
        <f t="shared" si="1046"/>
        <v>238732570</v>
      </c>
      <c r="E3332" s="6">
        <v>10</v>
      </c>
      <c r="F3332" s="6">
        <f t="shared" si="1047"/>
        <v>1.0006662513650924</v>
      </c>
      <c r="G3332" s="6">
        <f t="shared" si="1036"/>
        <v>82361303</v>
      </c>
      <c r="H3332" s="6">
        <f t="shared" si="1037"/>
        <v>40718</v>
      </c>
      <c r="I3332" s="6">
        <f t="shared" si="1038"/>
        <v>82361298</v>
      </c>
      <c r="J3332" s="6">
        <f t="shared" si="1039"/>
        <v>40718</v>
      </c>
      <c r="K3332" s="23">
        <f t="shared" si="1040"/>
        <v>54478</v>
      </c>
      <c r="L3332" s="23">
        <f t="shared" si="1041"/>
        <v>12</v>
      </c>
      <c r="M3332" s="23">
        <f t="shared" si="1042"/>
        <v>54478</v>
      </c>
      <c r="N3332" s="23">
        <f t="shared" si="1043"/>
        <v>12</v>
      </c>
      <c r="O3332" s="23">
        <f t="shared" si="1044"/>
        <v>158950</v>
      </c>
      <c r="P3332" s="6">
        <f t="shared" si="1048"/>
        <v>45337998</v>
      </c>
      <c r="Q3332" s="6">
        <f t="shared" si="1033"/>
        <v>136013994</v>
      </c>
      <c r="R3332" s="6">
        <f t="shared" si="1034"/>
        <v>13601399</v>
      </c>
      <c r="S3332" s="6">
        <f t="shared" si="1049"/>
        <v>13572</v>
      </c>
      <c r="T3332" s="6">
        <f t="shared" si="1050"/>
        <v>16472259</v>
      </c>
      <c r="U3332" s="6">
        <f t="shared" si="1051"/>
        <v>13572</v>
      </c>
      <c r="V3332" s="6">
        <f t="shared" si="1035"/>
        <v>3</v>
      </c>
    </row>
    <row r="3333" spans="1:22" ht="16.5" x14ac:dyDescent="0.15">
      <c r="A3333" s="6">
        <v>3325</v>
      </c>
      <c r="B3333" s="6">
        <f t="shared" si="1045"/>
        <v>23888741</v>
      </c>
      <c r="C3333" s="6">
        <f t="shared" si="1032"/>
        <v>47777482</v>
      </c>
      <c r="D3333" s="6">
        <f t="shared" si="1046"/>
        <v>238887410</v>
      </c>
      <c r="E3333" s="6">
        <v>10</v>
      </c>
      <c r="F3333" s="6">
        <f t="shared" si="1047"/>
        <v>1.0006485918532189</v>
      </c>
      <c r="G3333" s="6">
        <f t="shared" si="1036"/>
        <v>82415800</v>
      </c>
      <c r="H3333" s="6">
        <f t="shared" si="1037"/>
        <v>40731</v>
      </c>
      <c r="I3333" s="6">
        <f t="shared" si="1038"/>
        <v>82415795</v>
      </c>
      <c r="J3333" s="6">
        <f t="shared" si="1039"/>
        <v>40731</v>
      </c>
      <c r="K3333" s="23">
        <f t="shared" si="1040"/>
        <v>54497</v>
      </c>
      <c r="L3333" s="23">
        <f t="shared" si="1041"/>
        <v>13</v>
      </c>
      <c r="M3333" s="23">
        <f t="shared" si="1042"/>
        <v>54497</v>
      </c>
      <c r="N3333" s="23">
        <f t="shared" si="1043"/>
        <v>13</v>
      </c>
      <c r="O3333" s="23">
        <f t="shared" si="1044"/>
        <v>154840</v>
      </c>
      <c r="P3333" s="6">
        <f t="shared" si="1048"/>
        <v>45366620</v>
      </c>
      <c r="Q3333" s="6">
        <f t="shared" si="1033"/>
        <v>136099860</v>
      </c>
      <c r="R3333" s="6">
        <f t="shared" si="1034"/>
        <v>13609986</v>
      </c>
      <c r="S3333" s="6">
        <f t="shared" si="1049"/>
        <v>13577</v>
      </c>
      <c r="T3333" s="6">
        <f t="shared" si="1050"/>
        <v>16483159</v>
      </c>
      <c r="U3333" s="6">
        <f t="shared" si="1051"/>
        <v>13577</v>
      </c>
      <c r="V3333" s="6">
        <f t="shared" si="1035"/>
        <v>3</v>
      </c>
    </row>
    <row r="3334" spans="1:22" ht="16.5" x14ac:dyDescent="0.15">
      <c r="A3334" s="6">
        <v>3326</v>
      </c>
      <c r="B3334" s="6">
        <f t="shared" si="1045"/>
        <v>23904648</v>
      </c>
      <c r="C3334" s="6">
        <f t="shared" si="1032"/>
        <v>47809296</v>
      </c>
      <c r="D3334" s="6">
        <f t="shared" si="1046"/>
        <v>239046480</v>
      </c>
      <c r="E3334" s="6">
        <v>10</v>
      </c>
      <c r="F3334" s="6">
        <f t="shared" si="1047"/>
        <v>1.0006658785408573</v>
      </c>
      <c r="G3334" s="6">
        <f t="shared" si="1036"/>
        <v>82470317</v>
      </c>
      <c r="H3334" s="6">
        <f t="shared" si="1037"/>
        <v>40743</v>
      </c>
      <c r="I3334" s="6">
        <f t="shared" si="1038"/>
        <v>82470312</v>
      </c>
      <c r="J3334" s="6">
        <f t="shared" si="1039"/>
        <v>40743</v>
      </c>
      <c r="K3334" s="23">
        <f t="shared" si="1040"/>
        <v>54517</v>
      </c>
      <c r="L3334" s="23">
        <f t="shared" si="1041"/>
        <v>12</v>
      </c>
      <c r="M3334" s="23">
        <f t="shared" si="1042"/>
        <v>54517</v>
      </c>
      <c r="N3334" s="23">
        <f t="shared" si="1043"/>
        <v>12</v>
      </c>
      <c r="O3334" s="23">
        <f t="shared" si="1044"/>
        <v>159070</v>
      </c>
      <c r="P3334" s="6">
        <f t="shared" si="1048"/>
        <v>45396755</v>
      </c>
      <c r="Q3334" s="6">
        <f t="shared" si="1033"/>
        <v>136190265</v>
      </c>
      <c r="R3334" s="6">
        <f t="shared" si="1034"/>
        <v>13619026</v>
      </c>
      <c r="S3334" s="6">
        <f t="shared" si="1049"/>
        <v>13581</v>
      </c>
      <c r="T3334" s="6">
        <f t="shared" si="1050"/>
        <v>16494062</v>
      </c>
      <c r="U3334" s="6">
        <f t="shared" si="1051"/>
        <v>13581</v>
      </c>
      <c r="V3334" s="6">
        <f t="shared" si="1035"/>
        <v>3</v>
      </c>
    </row>
    <row r="3335" spans="1:22" ht="16.5" x14ac:dyDescent="0.15">
      <c r="A3335" s="6">
        <v>3327</v>
      </c>
      <c r="B3335" s="6">
        <f t="shared" si="1045"/>
        <v>23920143</v>
      </c>
      <c r="C3335" s="6">
        <f t="shared" si="1032"/>
        <v>47840286</v>
      </c>
      <c r="D3335" s="6">
        <f t="shared" si="1046"/>
        <v>239201430</v>
      </c>
      <c r="E3335" s="6">
        <v>10</v>
      </c>
      <c r="F3335" s="6">
        <f t="shared" si="1047"/>
        <v>1.0006482002997912</v>
      </c>
      <c r="G3335" s="6">
        <f t="shared" si="1036"/>
        <v>82524854</v>
      </c>
      <c r="H3335" s="6">
        <f t="shared" si="1037"/>
        <v>40756</v>
      </c>
      <c r="I3335" s="6">
        <f t="shared" si="1038"/>
        <v>82524849</v>
      </c>
      <c r="J3335" s="6">
        <f t="shared" si="1039"/>
        <v>40756</v>
      </c>
      <c r="K3335" s="23">
        <f t="shared" si="1040"/>
        <v>54537</v>
      </c>
      <c r="L3335" s="23">
        <f t="shared" si="1041"/>
        <v>13</v>
      </c>
      <c r="M3335" s="23">
        <f t="shared" si="1042"/>
        <v>54537</v>
      </c>
      <c r="N3335" s="23">
        <f t="shared" si="1043"/>
        <v>13</v>
      </c>
      <c r="O3335" s="23">
        <f t="shared" si="1044"/>
        <v>154950</v>
      </c>
      <c r="P3335" s="6">
        <f t="shared" si="1048"/>
        <v>45426900</v>
      </c>
      <c r="Q3335" s="6">
        <f t="shared" si="1033"/>
        <v>136280700</v>
      </c>
      <c r="R3335" s="6">
        <f t="shared" si="1034"/>
        <v>13628070</v>
      </c>
      <c r="S3335" s="6">
        <f t="shared" si="1049"/>
        <v>13585</v>
      </c>
      <c r="T3335" s="6">
        <f t="shared" si="1050"/>
        <v>16504969</v>
      </c>
      <c r="U3335" s="6">
        <f t="shared" si="1051"/>
        <v>13585</v>
      </c>
      <c r="V3335" s="6">
        <f t="shared" si="1035"/>
        <v>3</v>
      </c>
    </row>
    <row r="3336" spans="1:22" ht="16.5" x14ac:dyDescent="0.15">
      <c r="A3336" s="6">
        <v>3328</v>
      </c>
      <c r="B3336" s="6">
        <f t="shared" si="1045"/>
        <v>23936061</v>
      </c>
      <c r="C3336" s="6">
        <f t="shared" si="1032"/>
        <v>47872122</v>
      </c>
      <c r="D3336" s="6">
        <f t="shared" si="1046"/>
        <v>239360610</v>
      </c>
      <c r="E3336" s="6">
        <v>10</v>
      </c>
      <c r="F3336" s="6">
        <f t="shared" si="1047"/>
        <v>1.000665464249106</v>
      </c>
      <c r="G3336" s="6">
        <f t="shared" si="1036"/>
        <v>82579411</v>
      </c>
      <c r="H3336" s="6">
        <f t="shared" si="1037"/>
        <v>40768</v>
      </c>
      <c r="I3336" s="6">
        <f t="shared" si="1038"/>
        <v>82579406</v>
      </c>
      <c r="J3336" s="6">
        <f t="shared" si="1039"/>
        <v>40768</v>
      </c>
      <c r="K3336" s="23">
        <f t="shared" si="1040"/>
        <v>54557</v>
      </c>
      <c r="L3336" s="23">
        <f t="shared" si="1041"/>
        <v>12</v>
      </c>
      <c r="M3336" s="23">
        <f t="shared" si="1042"/>
        <v>54557</v>
      </c>
      <c r="N3336" s="23">
        <f t="shared" si="1043"/>
        <v>12</v>
      </c>
      <c r="O3336" s="23">
        <f t="shared" si="1044"/>
        <v>159180</v>
      </c>
      <c r="P3336" s="6">
        <f t="shared" si="1048"/>
        <v>45457057</v>
      </c>
      <c r="Q3336" s="6">
        <f t="shared" si="1033"/>
        <v>136371171</v>
      </c>
      <c r="R3336" s="6">
        <f t="shared" si="1034"/>
        <v>13637117</v>
      </c>
      <c r="S3336" s="6">
        <f t="shared" si="1049"/>
        <v>13589</v>
      </c>
      <c r="T3336" s="6">
        <f t="shared" si="1050"/>
        <v>16515881</v>
      </c>
      <c r="U3336" s="6">
        <f t="shared" si="1051"/>
        <v>13589</v>
      </c>
      <c r="V3336" s="6">
        <f t="shared" si="1035"/>
        <v>3</v>
      </c>
    </row>
    <row r="3337" spans="1:22" ht="16.5" x14ac:dyDescent="0.15">
      <c r="A3337" s="6">
        <v>3329</v>
      </c>
      <c r="B3337" s="6">
        <f t="shared" si="1045"/>
        <v>23951567</v>
      </c>
      <c r="C3337" s="6">
        <f t="shared" si="1032"/>
        <v>47903134</v>
      </c>
      <c r="D3337" s="6">
        <f t="shared" si="1046"/>
        <v>239515670</v>
      </c>
      <c r="E3337" s="6">
        <v>10</v>
      </c>
      <c r="F3337" s="6">
        <f t="shared" si="1047"/>
        <v>1.0006478091779596</v>
      </c>
      <c r="G3337" s="6">
        <f t="shared" si="1036"/>
        <v>82633988</v>
      </c>
      <c r="H3337" s="6">
        <f t="shared" si="1037"/>
        <v>40781</v>
      </c>
      <c r="I3337" s="6">
        <f t="shared" si="1038"/>
        <v>82633983</v>
      </c>
      <c r="J3337" s="6">
        <f t="shared" si="1039"/>
        <v>40781</v>
      </c>
      <c r="K3337" s="23">
        <f t="shared" si="1040"/>
        <v>54577</v>
      </c>
      <c r="L3337" s="23">
        <f t="shared" si="1041"/>
        <v>13</v>
      </c>
      <c r="M3337" s="23">
        <f t="shared" si="1042"/>
        <v>54577</v>
      </c>
      <c r="N3337" s="23">
        <f t="shared" si="1043"/>
        <v>13</v>
      </c>
      <c r="O3337" s="23">
        <f t="shared" si="1044"/>
        <v>155060</v>
      </c>
      <c r="P3337" s="6">
        <f t="shared" si="1048"/>
        <v>45487225</v>
      </c>
      <c r="Q3337" s="6">
        <f t="shared" si="1033"/>
        <v>136461675</v>
      </c>
      <c r="R3337" s="6">
        <f t="shared" si="1034"/>
        <v>13646167</v>
      </c>
      <c r="S3337" s="6">
        <f t="shared" si="1049"/>
        <v>13593</v>
      </c>
      <c r="T3337" s="6">
        <f t="shared" si="1050"/>
        <v>16526796</v>
      </c>
      <c r="U3337" s="6">
        <f t="shared" si="1051"/>
        <v>13593</v>
      </c>
      <c r="V3337" s="6">
        <f t="shared" si="1035"/>
        <v>3</v>
      </c>
    </row>
    <row r="3338" spans="1:22" ht="16.5" x14ac:dyDescent="0.15">
      <c r="A3338" s="6">
        <v>3330</v>
      </c>
      <c r="B3338" s="6">
        <f t="shared" si="1045"/>
        <v>23967497</v>
      </c>
      <c r="C3338" s="6">
        <f t="shared" ref="C3338:C3401" si="1052">B3338*2</f>
        <v>47934994</v>
      </c>
      <c r="D3338" s="6">
        <f t="shared" si="1046"/>
        <v>239674970</v>
      </c>
      <c r="E3338" s="6">
        <v>10</v>
      </c>
      <c r="F3338" s="6">
        <f t="shared" si="1047"/>
        <v>1.000665092183739</v>
      </c>
      <c r="G3338" s="6">
        <f t="shared" si="1036"/>
        <v>82688585</v>
      </c>
      <c r="H3338" s="6">
        <f t="shared" si="1037"/>
        <v>40793</v>
      </c>
      <c r="I3338" s="6">
        <f t="shared" si="1038"/>
        <v>82688580</v>
      </c>
      <c r="J3338" s="6">
        <f t="shared" si="1039"/>
        <v>40793</v>
      </c>
      <c r="K3338" s="23">
        <f t="shared" si="1040"/>
        <v>54597</v>
      </c>
      <c r="L3338" s="23">
        <f t="shared" si="1041"/>
        <v>12</v>
      </c>
      <c r="M3338" s="23">
        <f t="shared" si="1042"/>
        <v>54597</v>
      </c>
      <c r="N3338" s="23">
        <f t="shared" si="1043"/>
        <v>12</v>
      </c>
      <c r="O3338" s="23">
        <f t="shared" si="1044"/>
        <v>159300</v>
      </c>
      <c r="P3338" s="6">
        <f t="shared" si="1048"/>
        <v>45517404</v>
      </c>
      <c r="Q3338" s="6">
        <f t="shared" ref="Q3338:Q3401" si="1053">P3338*3</f>
        <v>136552212</v>
      </c>
      <c r="R3338" s="6">
        <f t="shared" ref="R3338:R3401" si="1054">INT(Q3338/10)</f>
        <v>13655221</v>
      </c>
      <c r="S3338" s="6">
        <f t="shared" si="1049"/>
        <v>13597</v>
      </c>
      <c r="T3338" s="6">
        <f t="shared" si="1050"/>
        <v>16537716</v>
      </c>
      <c r="U3338" s="6">
        <f t="shared" si="1051"/>
        <v>13597</v>
      </c>
      <c r="V3338" s="6">
        <f t="shared" ref="V3338:V3401" si="1055">INT(Q3338/P3338)</f>
        <v>3</v>
      </c>
    </row>
    <row r="3339" spans="1:22" ht="16.5" x14ac:dyDescent="0.15">
      <c r="A3339" s="6">
        <v>3331</v>
      </c>
      <c r="B3339" s="6">
        <f t="shared" si="1045"/>
        <v>23983014</v>
      </c>
      <c r="C3339" s="6">
        <f t="shared" si="1052"/>
        <v>47966028</v>
      </c>
      <c r="D3339" s="6">
        <f t="shared" si="1046"/>
        <v>239830140</v>
      </c>
      <c r="E3339" s="6">
        <v>10</v>
      </c>
      <c r="F3339" s="6">
        <f t="shared" si="1047"/>
        <v>1.000647418460092</v>
      </c>
      <c r="G3339" s="6">
        <f t="shared" ref="G3339:G3402" si="1056">INT($A3339^1.3+$A3339*5)+G3338</f>
        <v>82743201</v>
      </c>
      <c r="H3339" s="6">
        <f t="shared" ref="H3339:H3402" si="1057">INT($A3339^1.1+$A3339*10)</f>
        <v>40806</v>
      </c>
      <c r="I3339" s="6">
        <f t="shared" ref="I3339:I3402" si="1058">INT($A3339^1.3+$A3339*5)+I3338</f>
        <v>82743196</v>
      </c>
      <c r="J3339" s="6">
        <f t="shared" ref="J3339:J3402" si="1059">INT($A3339^1.1+$A3339*10)</f>
        <v>40806</v>
      </c>
      <c r="K3339" s="23">
        <f t="shared" ref="K3339:K3402" si="1060">G3339-G3338</f>
        <v>54616</v>
      </c>
      <c r="L3339" s="23">
        <f t="shared" ref="L3339:L3402" si="1061">H3339-H3338</f>
        <v>13</v>
      </c>
      <c r="M3339" s="23">
        <f t="shared" ref="M3339:M3402" si="1062">I3339-I3338</f>
        <v>54616</v>
      </c>
      <c r="N3339" s="23">
        <f t="shared" ref="N3339:N3402" si="1063">J3339-J3338</f>
        <v>13</v>
      </c>
      <c r="O3339" s="23">
        <f t="shared" ref="O3339:O3402" si="1064">D3339-D3338</f>
        <v>155170</v>
      </c>
      <c r="P3339" s="6">
        <f t="shared" si="1048"/>
        <v>45546088</v>
      </c>
      <c r="Q3339" s="6">
        <f t="shared" si="1053"/>
        <v>136638264</v>
      </c>
      <c r="R3339" s="6">
        <f t="shared" si="1054"/>
        <v>13663826</v>
      </c>
      <c r="S3339" s="6">
        <f t="shared" si="1049"/>
        <v>13602</v>
      </c>
      <c r="T3339" s="6">
        <f t="shared" si="1050"/>
        <v>16548639</v>
      </c>
      <c r="U3339" s="6">
        <f t="shared" si="1051"/>
        <v>13602</v>
      </c>
      <c r="V3339" s="6">
        <f t="shared" si="1055"/>
        <v>3</v>
      </c>
    </row>
    <row r="3340" spans="1:22" ht="16.5" x14ac:dyDescent="0.15">
      <c r="A3340" s="6">
        <v>3332</v>
      </c>
      <c r="B3340" s="6">
        <f t="shared" si="1045"/>
        <v>23998955</v>
      </c>
      <c r="C3340" s="6">
        <f t="shared" si="1052"/>
        <v>47997910</v>
      </c>
      <c r="D3340" s="6">
        <f t="shared" si="1046"/>
        <v>239989550</v>
      </c>
      <c r="E3340" s="6">
        <v>10</v>
      </c>
      <c r="F3340" s="6">
        <f t="shared" si="1047"/>
        <v>1.0006646787597255</v>
      </c>
      <c r="G3340" s="6">
        <f t="shared" si="1056"/>
        <v>82797837</v>
      </c>
      <c r="H3340" s="6">
        <f t="shared" si="1057"/>
        <v>40818</v>
      </c>
      <c r="I3340" s="6">
        <f t="shared" si="1058"/>
        <v>82797832</v>
      </c>
      <c r="J3340" s="6">
        <f t="shared" si="1059"/>
        <v>40818</v>
      </c>
      <c r="K3340" s="23">
        <f t="shared" si="1060"/>
        <v>54636</v>
      </c>
      <c r="L3340" s="23">
        <f t="shared" si="1061"/>
        <v>12</v>
      </c>
      <c r="M3340" s="23">
        <f t="shared" si="1062"/>
        <v>54636</v>
      </c>
      <c r="N3340" s="23">
        <f t="shared" si="1063"/>
        <v>12</v>
      </c>
      <c r="O3340" s="23">
        <f t="shared" si="1064"/>
        <v>159410</v>
      </c>
      <c r="P3340" s="6">
        <f t="shared" si="1048"/>
        <v>45576289</v>
      </c>
      <c r="Q3340" s="6">
        <f t="shared" si="1053"/>
        <v>136728867</v>
      </c>
      <c r="R3340" s="6">
        <f t="shared" si="1054"/>
        <v>13672886</v>
      </c>
      <c r="S3340" s="6">
        <f t="shared" si="1049"/>
        <v>13606</v>
      </c>
      <c r="T3340" s="6">
        <f t="shared" si="1050"/>
        <v>16559566</v>
      </c>
      <c r="U3340" s="6">
        <f t="shared" si="1051"/>
        <v>13606</v>
      </c>
      <c r="V3340" s="6">
        <f t="shared" si="1055"/>
        <v>3</v>
      </c>
    </row>
    <row r="3341" spans="1:22" ht="16.5" x14ac:dyDescent="0.15">
      <c r="A3341" s="6">
        <v>3333</v>
      </c>
      <c r="B3341" s="6">
        <f t="shared" si="1045"/>
        <v>24014902</v>
      </c>
      <c r="C3341" s="6">
        <f t="shared" si="1052"/>
        <v>48029804</v>
      </c>
      <c r="D3341" s="6">
        <f t="shared" si="1046"/>
        <v>240149020</v>
      </c>
      <c r="E3341" s="6">
        <v>10</v>
      </c>
      <c r="F3341" s="6">
        <f t="shared" si="1047"/>
        <v>1.0006644872662165</v>
      </c>
      <c r="G3341" s="6">
        <f t="shared" si="1056"/>
        <v>82852493</v>
      </c>
      <c r="H3341" s="6">
        <f t="shared" si="1057"/>
        <v>40830</v>
      </c>
      <c r="I3341" s="6">
        <f t="shared" si="1058"/>
        <v>82852488</v>
      </c>
      <c r="J3341" s="6">
        <f t="shared" si="1059"/>
        <v>40830</v>
      </c>
      <c r="K3341" s="23">
        <f t="shared" si="1060"/>
        <v>54656</v>
      </c>
      <c r="L3341" s="23">
        <f t="shared" si="1061"/>
        <v>12</v>
      </c>
      <c r="M3341" s="23">
        <f t="shared" si="1062"/>
        <v>54656</v>
      </c>
      <c r="N3341" s="23">
        <f t="shared" si="1063"/>
        <v>12</v>
      </c>
      <c r="O3341" s="23">
        <f t="shared" si="1064"/>
        <v>159470</v>
      </c>
      <c r="P3341" s="6">
        <f t="shared" si="1048"/>
        <v>45606500</v>
      </c>
      <c r="Q3341" s="6">
        <f t="shared" si="1053"/>
        <v>136819500</v>
      </c>
      <c r="R3341" s="6">
        <f t="shared" si="1054"/>
        <v>13681950</v>
      </c>
      <c r="S3341" s="6">
        <f t="shared" si="1049"/>
        <v>13610</v>
      </c>
      <c r="T3341" s="6">
        <f t="shared" si="1050"/>
        <v>16570497</v>
      </c>
      <c r="U3341" s="6">
        <f t="shared" si="1051"/>
        <v>13610</v>
      </c>
      <c r="V3341" s="6">
        <f t="shared" si="1055"/>
        <v>3</v>
      </c>
    </row>
    <row r="3342" spans="1:22" ht="16.5" x14ac:dyDescent="0.15">
      <c r="A3342" s="6">
        <v>3334</v>
      </c>
      <c r="B3342" s="6">
        <f t="shared" si="1045"/>
        <v>24030436</v>
      </c>
      <c r="C3342" s="6">
        <f t="shared" si="1052"/>
        <v>48060872</v>
      </c>
      <c r="D3342" s="6">
        <f t="shared" si="1046"/>
        <v>240304360</v>
      </c>
      <c r="E3342" s="6">
        <v>10</v>
      </c>
      <c r="F3342" s="6">
        <f t="shared" si="1047"/>
        <v>1.0006468483610718</v>
      </c>
      <c r="G3342" s="6">
        <f t="shared" si="1056"/>
        <v>82907169</v>
      </c>
      <c r="H3342" s="6">
        <f t="shared" si="1057"/>
        <v>40843</v>
      </c>
      <c r="I3342" s="6">
        <f t="shared" si="1058"/>
        <v>82907164</v>
      </c>
      <c r="J3342" s="6">
        <f t="shared" si="1059"/>
        <v>40843</v>
      </c>
      <c r="K3342" s="23">
        <f t="shared" si="1060"/>
        <v>54676</v>
      </c>
      <c r="L3342" s="23">
        <f t="shared" si="1061"/>
        <v>13</v>
      </c>
      <c r="M3342" s="23">
        <f t="shared" si="1062"/>
        <v>54676</v>
      </c>
      <c r="N3342" s="23">
        <f t="shared" si="1063"/>
        <v>13</v>
      </c>
      <c r="O3342" s="23">
        <f t="shared" si="1064"/>
        <v>155340</v>
      </c>
      <c r="P3342" s="6">
        <f t="shared" si="1048"/>
        <v>45636722</v>
      </c>
      <c r="Q3342" s="6">
        <f t="shared" si="1053"/>
        <v>136910166</v>
      </c>
      <c r="R3342" s="6">
        <f t="shared" si="1054"/>
        <v>13691016</v>
      </c>
      <c r="S3342" s="6">
        <f t="shared" si="1049"/>
        <v>13614</v>
      </c>
      <c r="T3342" s="6">
        <f t="shared" si="1050"/>
        <v>16581432</v>
      </c>
      <c r="U3342" s="6">
        <f t="shared" si="1051"/>
        <v>13614</v>
      </c>
      <c r="V3342" s="6">
        <f t="shared" si="1055"/>
        <v>3</v>
      </c>
    </row>
    <row r="3343" spans="1:22" ht="16.5" x14ac:dyDescent="0.15">
      <c r="A3343" s="6">
        <v>3335</v>
      </c>
      <c r="B3343" s="6">
        <f t="shared" si="1045"/>
        <v>24046394</v>
      </c>
      <c r="C3343" s="6">
        <f t="shared" si="1052"/>
        <v>48092788</v>
      </c>
      <c r="D3343" s="6">
        <f t="shared" si="1046"/>
        <v>240463940</v>
      </c>
      <c r="E3343" s="6">
        <v>10</v>
      </c>
      <c r="F3343" s="6">
        <f t="shared" si="1047"/>
        <v>1.0006640745095094</v>
      </c>
      <c r="G3343" s="6">
        <f t="shared" si="1056"/>
        <v>82961865</v>
      </c>
      <c r="H3343" s="6">
        <f t="shared" si="1057"/>
        <v>40855</v>
      </c>
      <c r="I3343" s="6">
        <f t="shared" si="1058"/>
        <v>82961860</v>
      </c>
      <c r="J3343" s="6">
        <f t="shared" si="1059"/>
        <v>40855</v>
      </c>
      <c r="K3343" s="23">
        <f t="shared" si="1060"/>
        <v>54696</v>
      </c>
      <c r="L3343" s="23">
        <f t="shared" si="1061"/>
        <v>12</v>
      </c>
      <c r="M3343" s="23">
        <f t="shared" si="1062"/>
        <v>54696</v>
      </c>
      <c r="N3343" s="23">
        <f t="shared" si="1063"/>
        <v>12</v>
      </c>
      <c r="O3343" s="23">
        <f t="shared" si="1064"/>
        <v>159580</v>
      </c>
      <c r="P3343" s="6">
        <f t="shared" si="1048"/>
        <v>45666956</v>
      </c>
      <c r="Q3343" s="6">
        <f t="shared" si="1053"/>
        <v>137000868</v>
      </c>
      <c r="R3343" s="6">
        <f t="shared" si="1054"/>
        <v>13700086</v>
      </c>
      <c r="S3343" s="6">
        <f t="shared" si="1049"/>
        <v>13618</v>
      </c>
      <c r="T3343" s="6">
        <f t="shared" si="1050"/>
        <v>16592372</v>
      </c>
      <c r="U3343" s="6">
        <f t="shared" si="1051"/>
        <v>13618</v>
      </c>
      <c r="V3343" s="6">
        <f t="shared" si="1055"/>
        <v>3</v>
      </c>
    </row>
    <row r="3344" spans="1:22" ht="16.5" x14ac:dyDescent="0.15">
      <c r="A3344" s="6">
        <v>3336</v>
      </c>
      <c r="B3344" s="6">
        <f t="shared" si="1045"/>
        <v>24061940</v>
      </c>
      <c r="C3344" s="6">
        <f t="shared" si="1052"/>
        <v>48123880</v>
      </c>
      <c r="D3344" s="6">
        <f t="shared" si="1046"/>
        <v>240619400</v>
      </c>
      <c r="E3344" s="6">
        <v>10</v>
      </c>
      <c r="F3344" s="6">
        <f t="shared" si="1047"/>
        <v>1.0006465002611202</v>
      </c>
      <c r="G3344" s="6">
        <f t="shared" si="1056"/>
        <v>83016580</v>
      </c>
      <c r="H3344" s="6">
        <f t="shared" si="1057"/>
        <v>40868</v>
      </c>
      <c r="I3344" s="6">
        <f t="shared" si="1058"/>
        <v>83016575</v>
      </c>
      <c r="J3344" s="6">
        <f t="shared" si="1059"/>
        <v>40868</v>
      </c>
      <c r="K3344" s="23">
        <f t="shared" si="1060"/>
        <v>54715</v>
      </c>
      <c r="L3344" s="23">
        <f t="shared" si="1061"/>
        <v>13</v>
      </c>
      <c r="M3344" s="23">
        <f t="shared" si="1062"/>
        <v>54715</v>
      </c>
      <c r="N3344" s="23">
        <f t="shared" si="1063"/>
        <v>13</v>
      </c>
      <c r="O3344" s="23">
        <f t="shared" si="1064"/>
        <v>155460</v>
      </c>
      <c r="P3344" s="6">
        <f t="shared" si="1048"/>
        <v>45697200</v>
      </c>
      <c r="Q3344" s="6">
        <f t="shared" si="1053"/>
        <v>137091600</v>
      </c>
      <c r="R3344" s="6">
        <f t="shared" si="1054"/>
        <v>13709160</v>
      </c>
      <c r="S3344" s="6">
        <f t="shared" si="1049"/>
        <v>13622</v>
      </c>
      <c r="T3344" s="6">
        <f t="shared" si="1050"/>
        <v>16603315</v>
      </c>
      <c r="U3344" s="6">
        <f t="shared" si="1051"/>
        <v>13622</v>
      </c>
      <c r="V3344" s="6">
        <f t="shared" si="1055"/>
        <v>3</v>
      </c>
    </row>
    <row r="3345" spans="1:22" ht="16.5" x14ac:dyDescent="0.15">
      <c r="A3345" s="6">
        <v>3337</v>
      </c>
      <c r="B3345" s="6">
        <f t="shared" si="1045"/>
        <v>24077910</v>
      </c>
      <c r="C3345" s="6">
        <f t="shared" si="1052"/>
        <v>48155820</v>
      </c>
      <c r="D3345" s="6">
        <f t="shared" si="1046"/>
        <v>240779100</v>
      </c>
      <c r="E3345" s="6">
        <v>10</v>
      </c>
      <c r="F3345" s="6">
        <f t="shared" si="1047"/>
        <v>1.0006637037578849</v>
      </c>
      <c r="G3345" s="6">
        <f t="shared" si="1056"/>
        <v>83071315</v>
      </c>
      <c r="H3345" s="6">
        <f t="shared" si="1057"/>
        <v>40880</v>
      </c>
      <c r="I3345" s="6">
        <f t="shared" si="1058"/>
        <v>83071310</v>
      </c>
      <c r="J3345" s="6">
        <f t="shared" si="1059"/>
        <v>40880</v>
      </c>
      <c r="K3345" s="23">
        <f t="shared" si="1060"/>
        <v>54735</v>
      </c>
      <c r="L3345" s="23">
        <f t="shared" si="1061"/>
        <v>12</v>
      </c>
      <c r="M3345" s="23">
        <f t="shared" si="1062"/>
        <v>54735</v>
      </c>
      <c r="N3345" s="23">
        <f t="shared" si="1063"/>
        <v>12</v>
      </c>
      <c r="O3345" s="23">
        <f t="shared" si="1064"/>
        <v>159700</v>
      </c>
      <c r="P3345" s="6">
        <f t="shared" si="1048"/>
        <v>45727455</v>
      </c>
      <c r="Q3345" s="6">
        <f t="shared" si="1053"/>
        <v>137182365</v>
      </c>
      <c r="R3345" s="6">
        <f t="shared" si="1054"/>
        <v>13718236</v>
      </c>
      <c r="S3345" s="6">
        <f t="shared" si="1049"/>
        <v>13626</v>
      </c>
      <c r="T3345" s="6">
        <f t="shared" si="1050"/>
        <v>16614262</v>
      </c>
      <c r="U3345" s="6">
        <f t="shared" si="1051"/>
        <v>13626</v>
      </c>
      <c r="V3345" s="6">
        <f t="shared" si="1055"/>
        <v>3</v>
      </c>
    </row>
    <row r="3346" spans="1:22" ht="16.5" x14ac:dyDescent="0.15">
      <c r="A3346" s="6">
        <v>3338</v>
      </c>
      <c r="B3346" s="6">
        <f t="shared" si="1045"/>
        <v>24093466</v>
      </c>
      <c r="C3346" s="6">
        <f t="shared" si="1052"/>
        <v>48186932</v>
      </c>
      <c r="D3346" s="6">
        <f t="shared" si="1046"/>
        <v>240934660</v>
      </c>
      <c r="E3346" s="6">
        <v>10</v>
      </c>
      <c r="F3346" s="6">
        <f t="shared" si="1047"/>
        <v>1.0006460693639938</v>
      </c>
      <c r="G3346" s="6">
        <f t="shared" si="1056"/>
        <v>83126070</v>
      </c>
      <c r="H3346" s="6">
        <f t="shared" si="1057"/>
        <v>40893</v>
      </c>
      <c r="I3346" s="6">
        <f t="shared" si="1058"/>
        <v>83126065</v>
      </c>
      <c r="J3346" s="6">
        <f t="shared" si="1059"/>
        <v>40893</v>
      </c>
      <c r="K3346" s="23">
        <f t="shared" si="1060"/>
        <v>54755</v>
      </c>
      <c r="L3346" s="23">
        <f t="shared" si="1061"/>
        <v>13</v>
      </c>
      <c r="M3346" s="23">
        <f t="shared" si="1062"/>
        <v>54755</v>
      </c>
      <c r="N3346" s="23">
        <f t="shared" si="1063"/>
        <v>13</v>
      </c>
      <c r="O3346" s="23">
        <f t="shared" si="1064"/>
        <v>155560</v>
      </c>
      <c r="P3346" s="6">
        <f t="shared" si="1048"/>
        <v>45756212</v>
      </c>
      <c r="Q3346" s="6">
        <f t="shared" si="1053"/>
        <v>137268636</v>
      </c>
      <c r="R3346" s="6">
        <f t="shared" si="1054"/>
        <v>13726863</v>
      </c>
      <c r="S3346" s="6">
        <f t="shared" si="1049"/>
        <v>13631</v>
      </c>
      <c r="T3346" s="6">
        <f t="shared" si="1050"/>
        <v>16625213</v>
      </c>
      <c r="U3346" s="6">
        <f t="shared" si="1051"/>
        <v>13631</v>
      </c>
      <c r="V3346" s="6">
        <f t="shared" si="1055"/>
        <v>3</v>
      </c>
    </row>
    <row r="3347" spans="1:22" ht="16.5" x14ac:dyDescent="0.15">
      <c r="A3347" s="6">
        <v>3339</v>
      </c>
      <c r="B3347" s="6">
        <f t="shared" si="1045"/>
        <v>24109448</v>
      </c>
      <c r="C3347" s="6">
        <f t="shared" si="1052"/>
        <v>48218896</v>
      </c>
      <c r="D3347" s="6">
        <f t="shared" si="1046"/>
        <v>241094480</v>
      </c>
      <c r="E3347" s="6">
        <v>10</v>
      </c>
      <c r="F3347" s="6">
        <f t="shared" si="1047"/>
        <v>1.0006633333701345</v>
      </c>
      <c r="G3347" s="6">
        <f t="shared" si="1056"/>
        <v>83180845</v>
      </c>
      <c r="H3347" s="6">
        <f t="shared" si="1057"/>
        <v>40905</v>
      </c>
      <c r="I3347" s="6">
        <f t="shared" si="1058"/>
        <v>83180840</v>
      </c>
      <c r="J3347" s="6">
        <f t="shared" si="1059"/>
        <v>40905</v>
      </c>
      <c r="K3347" s="23">
        <f t="shared" si="1060"/>
        <v>54775</v>
      </c>
      <c r="L3347" s="23">
        <f t="shared" si="1061"/>
        <v>12</v>
      </c>
      <c r="M3347" s="23">
        <f t="shared" si="1062"/>
        <v>54775</v>
      </c>
      <c r="N3347" s="23">
        <f t="shared" si="1063"/>
        <v>12</v>
      </c>
      <c r="O3347" s="23">
        <f t="shared" si="1064"/>
        <v>159820</v>
      </c>
      <c r="P3347" s="6">
        <f t="shared" si="1048"/>
        <v>45786488</v>
      </c>
      <c r="Q3347" s="6">
        <f t="shared" si="1053"/>
        <v>137359464</v>
      </c>
      <c r="R3347" s="6">
        <f t="shared" si="1054"/>
        <v>13735946</v>
      </c>
      <c r="S3347" s="6">
        <f t="shared" si="1049"/>
        <v>13635</v>
      </c>
      <c r="T3347" s="6">
        <f t="shared" si="1050"/>
        <v>16636168</v>
      </c>
      <c r="U3347" s="6">
        <f t="shared" si="1051"/>
        <v>13635</v>
      </c>
      <c r="V3347" s="6">
        <f t="shared" si="1055"/>
        <v>3</v>
      </c>
    </row>
    <row r="3348" spans="1:22" ht="16.5" x14ac:dyDescent="0.15">
      <c r="A3348" s="6">
        <v>3340</v>
      </c>
      <c r="B3348" s="6">
        <f t="shared" si="1045"/>
        <v>24125016</v>
      </c>
      <c r="C3348" s="6">
        <f t="shared" si="1052"/>
        <v>48250032</v>
      </c>
      <c r="D3348" s="6">
        <f t="shared" si="1046"/>
        <v>241250160</v>
      </c>
      <c r="E3348" s="6">
        <v>10</v>
      </c>
      <c r="F3348" s="6">
        <f t="shared" si="1047"/>
        <v>1.0006457219592917</v>
      </c>
      <c r="G3348" s="6">
        <f t="shared" si="1056"/>
        <v>83235640</v>
      </c>
      <c r="H3348" s="6">
        <f t="shared" si="1057"/>
        <v>40918</v>
      </c>
      <c r="I3348" s="6">
        <f t="shared" si="1058"/>
        <v>83235635</v>
      </c>
      <c r="J3348" s="6">
        <f t="shared" si="1059"/>
        <v>40918</v>
      </c>
      <c r="K3348" s="23">
        <f t="shared" si="1060"/>
        <v>54795</v>
      </c>
      <c r="L3348" s="23">
        <f t="shared" si="1061"/>
        <v>13</v>
      </c>
      <c r="M3348" s="23">
        <f t="shared" si="1062"/>
        <v>54795</v>
      </c>
      <c r="N3348" s="23">
        <f t="shared" si="1063"/>
        <v>13</v>
      </c>
      <c r="O3348" s="23">
        <f t="shared" si="1064"/>
        <v>155680</v>
      </c>
      <c r="P3348" s="6">
        <f t="shared" si="1048"/>
        <v>45816776</v>
      </c>
      <c r="Q3348" s="6">
        <f t="shared" si="1053"/>
        <v>137450328</v>
      </c>
      <c r="R3348" s="6">
        <f t="shared" si="1054"/>
        <v>13745032</v>
      </c>
      <c r="S3348" s="6">
        <f t="shared" si="1049"/>
        <v>13639</v>
      </c>
      <c r="T3348" s="6">
        <f t="shared" si="1050"/>
        <v>16647127</v>
      </c>
      <c r="U3348" s="6">
        <f t="shared" si="1051"/>
        <v>13639</v>
      </c>
      <c r="V3348" s="6">
        <f t="shared" si="1055"/>
        <v>3</v>
      </c>
    </row>
    <row r="3349" spans="1:22" ht="16.5" x14ac:dyDescent="0.15">
      <c r="A3349" s="6">
        <v>3341</v>
      </c>
      <c r="B3349" s="6">
        <f t="shared" si="1045"/>
        <v>24141008</v>
      </c>
      <c r="C3349" s="6">
        <f t="shared" si="1052"/>
        <v>48282016</v>
      </c>
      <c r="D3349" s="6">
        <f t="shared" si="1046"/>
        <v>241410080</v>
      </c>
      <c r="E3349" s="6">
        <v>10</v>
      </c>
      <c r="F3349" s="6">
        <f t="shared" si="1047"/>
        <v>1.0006628803893851</v>
      </c>
      <c r="G3349" s="6">
        <f t="shared" si="1056"/>
        <v>83290455</v>
      </c>
      <c r="H3349" s="6">
        <f t="shared" si="1057"/>
        <v>40930</v>
      </c>
      <c r="I3349" s="6">
        <f t="shared" si="1058"/>
        <v>83290450</v>
      </c>
      <c r="J3349" s="6">
        <f t="shared" si="1059"/>
        <v>40930</v>
      </c>
      <c r="K3349" s="23">
        <f t="shared" si="1060"/>
        <v>54815</v>
      </c>
      <c r="L3349" s="23">
        <f t="shared" si="1061"/>
        <v>12</v>
      </c>
      <c r="M3349" s="23">
        <f t="shared" si="1062"/>
        <v>54815</v>
      </c>
      <c r="N3349" s="23">
        <f t="shared" si="1063"/>
        <v>12</v>
      </c>
      <c r="O3349" s="23">
        <f t="shared" si="1064"/>
        <v>159920</v>
      </c>
      <c r="P3349" s="6">
        <f t="shared" si="1048"/>
        <v>45847075</v>
      </c>
      <c r="Q3349" s="6">
        <f t="shared" si="1053"/>
        <v>137541225</v>
      </c>
      <c r="R3349" s="6">
        <f t="shared" si="1054"/>
        <v>13754122</v>
      </c>
      <c r="S3349" s="6">
        <f t="shared" si="1049"/>
        <v>13643</v>
      </c>
      <c r="T3349" s="6">
        <f t="shared" si="1050"/>
        <v>16658090</v>
      </c>
      <c r="U3349" s="6">
        <f t="shared" si="1051"/>
        <v>13643</v>
      </c>
      <c r="V3349" s="6">
        <f t="shared" si="1055"/>
        <v>3</v>
      </c>
    </row>
    <row r="3350" spans="1:22" ht="16.5" x14ac:dyDescent="0.15">
      <c r="A3350" s="6">
        <v>3342</v>
      </c>
      <c r="B3350" s="6">
        <f t="shared" si="1045"/>
        <v>24156588</v>
      </c>
      <c r="C3350" s="6">
        <f t="shared" si="1052"/>
        <v>48313176</v>
      </c>
      <c r="D3350" s="6">
        <f t="shared" si="1046"/>
        <v>241565880</v>
      </c>
      <c r="E3350" s="6">
        <v>10</v>
      </c>
      <c r="F3350" s="6">
        <f t="shared" si="1047"/>
        <v>1.0006453748741559</v>
      </c>
      <c r="G3350" s="6">
        <f t="shared" si="1056"/>
        <v>83345289</v>
      </c>
      <c r="H3350" s="6">
        <f t="shared" si="1057"/>
        <v>40943</v>
      </c>
      <c r="I3350" s="6">
        <f t="shared" si="1058"/>
        <v>83345284</v>
      </c>
      <c r="J3350" s="6">
        <f t="shared" si="1059"/>
        <v>40943</v>
      </c>
      <c r="K3350" s="23">
        <f t="shared" si="1060"/>
        <v>54834</v>
      </c>
      <c r="L3350" s="23">
        <f t="shared" si="1061"/>
        <v>13</v>
      </c>
      <c r="M3350" s="23">
        <f t="shared" si="1062"/>
        <v>54834</v>
      </c>
      <c r="N3350" s="23">
        <f t="shared" si="1063"/>
        <v>13</v>
      </c>
      <c r="O3350" s="23">
        <f t="shared" si="1064"/>
        <v>155800</v>
      </c>
      <c r="P3350" s="6">
        <f t="shared" si="1048"/>
        <v>45877385</v>
      </c>
      <c r="Q3350" s="6">
        <f t="shared" si="1053"/>
        <v>137632155</v>
      </c>
      <c r="R3350" s="6">
        <f t="shared" si="1054"/>
        <v>13763215</v>
      </c>
      <c r="S3350" s="6">
        <f t="shared" si="1049"/>
        <v>13647</v>
      </c>
      <c r="T3350" s="6">
        <f t="shared" si="1050"/>
        <v>16669056</v>
      </c>
      <c r="U3350" s="6">
        <f t="shared" si="1051"/>
        <v>13647</v>
      </c>
      <c r="V3350" s="6">
        <f t="shared" si="1055"/>
        <v>3</v>
      </c>
    </row>
    <row r="3351" spans="1:22" ht="16.5" x14ac:dyDescent="0.15">
      <c r="A3351" s="6">
        <v>3343</v>
      </c>
      <c r="B3351" s="6">
        <f t="shared" si="1045"/>
        <v>24172592</v>
      </c>
      <c r="C3351" s="6">
        <f t="shared" si="1052"/>
        <v>48345184</v>
      </c>
      <c r="D3351" s="6">
        <f t="shared" si="1046"/>
        <v>241725920</v>
      </c>
      <c r="E3351" s="6">
        <v>10</v>
      </c>
      <c r="F3351" s="6">
        <f t="shared" si="1047"/>
        <v>1.000662510781738</v>
      </c>
      <c r="G3351" s="6">
        <f t="shared" si="1056"/>
        <v>83400143</v>
      </c>
      <c r="H3351" s="6">
        <f t="shared" si="1057"/>
        <v>40955</v>
      </c>
      <c r="I3351" s="6">
        <f t="shared" si="1058"/>
        <v>83400138</v>
      </c>
      <c r="J3351" s="6">
        <f t="shared" si="1059"/>
        <v>40955</v>
      </c>
      <c r="K3351" s="23">
        <f t="shared" si="1060"/>
        <v>54854</v>
      </c>
      <c r="L3351" s="23">
        <f t="shared" si="1061"/>
        <v>12</v>
      </c>
      <c r="M3351" s="23">
        <f t="shared" si="1062"/>
        <v>54854</v>
      </c>
      <c r="N3351" s="23">
        <f t="shared" si="1063"/>
        <v>12</v>
      </c>
      <c r="O3351" s="23">
        <f t="shared" si="1064"/>
        <v>160040</v>
      </c>
      <c r="P3351" s="6">
        <f t="shared" si="1048"/>
        <v>45907705</v>
      </c>
      <c r="Q3351" s="6">
        <f t="shared" si="1053"/>
        <v>137723115</v>
      </c>
      <c r="R3351" s="6">
        <f t="shared" si="1054"/>
        <v>13772311</v>
      </c>
      <c r="S3351" s="6">
        <f t="shared" si="1049"/>
        <v>13651</v>
      </c>
      <c r="T3351" s="6">
        <f t="shared" si="1050"/>
        <v>16680027</v>
      </c>
      <c r="U3351" s="6">
        <f t="shared" si="1051"/>
        <v>13651</v>
      </c>
      <c r="V3351" s="6">
        <f t="shared" si="1055"/>
        <v>3</v>
      </c>
    </row>
    <row r="3352" spans="1:22" ht="16.5" x14ac:dyDescent="0.15">
      <c r="A3352" s="6">
        <v>3344</v>
      </c>
      <c r="B3352" s="6">
        <f t="shared" si="1045"/>
        <v>24188182</v>
      </c>
      <c r="C3352" s="6">
        <f t="shared" si="1052"/>
        <v>48376364</v>
      </c>
      <c r="D3352" s="6">
        <f t="shared" si="1046"/>
        <v>241881820</v>
      </c>
      <c r="E3352" s="6">
        <v>10</v>
      </c>
      <c r="F3352" s="6">
        <f t="shared" si="1047"/>
        <v>1.00064494531658</v>
      </c>
      <c r="G3352" s="6">
        <f t="shared" si="1056"/>
        <v>83455017</v>
      </c>
      <c r="H3352" s="6">
        <f t="shared" si="1057"/>
        <v>40968</v>
      </c>
      <c r="I3352" s="6">
        <f t="shared" si="1058"/>
        <v>83455012</v>
      </c>
      <c r="J3352" s="6">
        <f t="shared" si="1059"/>
        <v>40968</v>
      </c>
      <c r="K3352" s="23">
        <f t="shared" si="1060"/>
        <v>54874</v>
      </c>
      <c r="L3352" s="23">
        <f t="shared" si="1061"/>
        <v>13</v>
      </c>
      <c r="M3352" s="23">
        <f t="shared" si="1062"/>
        <v>54874</v>
      </c>
      <c r="N3352" s="23">
        <f t="shared" si="1063"/>
        <v>13</v>
      </c>
      <c r="O3352" s="23">
        <f t="shared" si="1064"/>
        <v>155900</v>
      </c>
      <c r="P3352" s="6">
        <f t="shared" si="1048"/>
        <v>45936525</v>
      </c>
      <c r="Q3352" s="6">
        <f t="shared" si="1053"/>
        <v>137809575</v>
      </c>
      <c r="R3352" s="6">
        <f t="shared" si="1054"/>
        <v>13780957</v>
      </c>
      <c r="S3352" s="6">
        <f t="shared" si="1049"/>
        <v>13656</v>
      </c>
      <c r="T3352" s="6">
        <f t="shared" si="1050"/>
        <v>16691002</v>
      </c>
      <c r="U3352" s="6">
        <f t="shared" si="1051"/>
        <v>13656</v>
      </c>
      <c r="V3352" s="6">
        <f t="shared" si="1055"/>
        <v>3</v>
      </c>
    </row>
    <row r="3353" spans="1:22" ht="16.5" x14ac:dyDescent="0.15">
      <c r="A3353" s="6">
        <v>3345</v>
      </c>
      <c r="B3353" s="6">
        <f t="shared" si="1045"/>
        <v>24204198</v>
      </c>
      <c r="C3353" s="6">
        <f t="shared" si="1052"/>
        <v>48408396</v>
      </c>
      <c r="D3353" s="6">
        <f t="shared" si="1046"/>
        <v>242041980</v>
      </c>
      <c r="E3353" s="6">
        <v>10</v>
      </c>
      <c r="F3353" s="6">
        <f t="shared" si="1047"/>
        <v>1.0006621415367223</v>
      </c>
      <c r="G3353" s="6">
        <f t="shared" si="1056"/>
        <v>83509911</v>
      </c>
      <c r="H3353" s="6">
        <f t="shared" si="1057"/>
        <v>40980</v>
      </c>
      <c r="I3353" s="6">
        <f t="shared" si="1058"/>
        <v>83509906</v>
      </c>
      <c r="J3353" s="6">
        <f t="shared" si="1059"/>
        <v>40980</v>
      </c>
      <c r="K3353" s="23">
        <f t="shared" si="1060"/>
        <v>54894</v>
      </c>
      <c r="L3353" s="23">
        <f t="shared" si="1061"/>
        <v>12</v>
      </c>
      <c r="M3353" s="23">
        <f t="shared" si="1062"/>
        <v>54894</v>
      </c>
      <c r="N3353" s="23">
        <f t="shared" si="1063"/>
        <v>12</v>
      </c>
      <c r="O3353" s="23">
        <f t="shared" si="1064"/>
        <v>160160</v>
      </c>
      <c r="P3353" s="6">
        <f t="shared" si="1048"/>
        <v>45966867</v>
      </c>
      <c r="Q3353" s="6">
        <f t="shared" si="1053"/>
        <v>137900601</v>
      </c>
      <c r="R3353" s="6">
        <f t="shared" si="1054"/>
        <v>13790060</v>
      </c>
      <c r="S3353" s="6">
        <f t="shared" si="1049"/>
        <v>13660</v>
      </c>
      <c r="T3353" s="6">
        <f t="shared" si="1050"/>
        <v>16701981</v>
      </c>
      <c r="U3353" s="6">
        <f t="shared" si="1051"/>
        <v>13660</v>
      </c>
      <c r="V3353" s="6">
        <f t="shared" si="1055"/>
        <v>3</v>
      </c>
    </row>
    <row r="3354" spans="1:22" ht="16.5" x14ac:dyDescent="0.15">
      <c r="A3354" s="6">
        <v>3346</v>
      </c>
      <c r="B3354" s="6">
        <f t="shared" si="1045"/>
        <v>24219800</v>
      </c>
      <c r="C3354" s="6">
        <f t="shared" si="1052"/>
        <v>48439600</v>
      </c>
      <c r="D3354" s="6">
        <f t="shared" si="1046"/>
        <v>242198000</v>
      </c>
      <c r="E3354" s="6">
        <v>10</v>
      </c>
      <c r="F3354" s="6">
        <f t="shared" si="1047"/>
        <v>1.0006445989245336</v>
      </c>
      <c r="G3354" s="6">
        <f t="shared" si="1056"/>
        <v>83564825</v>
      </c>
      <c r="H3354" s="6">
        <f t="shared" si="1057"/>
        <v>40993</v>
      </c>
      <c r="I3354" s="6">
        <f t="shared" si="1058"/>
        <v>83564820</v>
      </c>
      <c r="J3354" s="6">
        <f t="shared" si="1059"/>
        <v>40993</v>
      </c>
      <c r="K3354" s="23">
        <f t="shared" si="1060"/>
        <v>54914</v>
      </c>
      <c r="L3354" s="23">
        <f t="shared" si="1061"/>
        <v>13</v>
      </c>
      <c r="M3354" s="23">
        <f t="shared" si="1062"/>
        <v>54914</v>
      </c>
      <c r="N3354" s="23">
        <f t="shared" si="1063"/>
        <v>13</v>
      </c>
      <c r="O3354" s="23">
        <f t="shared" si="1064"/>
        <v>156020</v>
      </c>
      <c r="P3354" s="6">
        <f t="shared" si="1048"/>
        <v>45997220</v>
      </c>
      <c r="Q3354" s="6">
        <f t="shared" si="1053"/>
        <v>137991660</v>
      </c>
      <c r="R3354" s="6">
        <f t="shared" si="1054"/>
        <v>13799166</v>
      </c>
      <c r="S3354" s="6">
        <f t="shared" si="1049"/>
        <v>13664</v>
      </c>
      <c r="T3354" s="6">
        <f t="shared" si="1050"/>
        <v>16712964</v>
      </c>
      <c r="U3354" s="6">
        <f t="shared" si="1051"/>
        <v>13664</v>
      </c>
      <c r="V3354" s="6">
        <f t="shared" si="1055"/>
        <v>3</v>
      </c>
    </row>
    <row r="3355" spans="1:22" ht="16.5" x14ac:dyDescent="0.15">
      <c r="A3355" s="6">
        <v>3347</v>
      </c>
      <c r="B3355" s="6">
        <f t="shared" si="1045"/>
        <v>24235827</v>
      </c>
      <c r="C3355" s="6">
        <f t="shared" si="1052"/>
        <v>48471654</v>
      </c>
      <c r="D3355" s="6">
        <f t="shared" si="1046"/>
        <v>242358270</v>
      </c>
      <c r="E3355" s="6">
        <v>10</v>
      </c>
      <c r="F3355" s="6">
        <f t="shared" si="1047"/>
        <v>1.0006617313107458</v>
      </c>
      <c r="G3355" s="6">
        <f t="shared" si="1056"/>
        <v>83619759</v>
      </c>
      <c r="H3355" s="6">
        <f t="shared" si="1057"/>
        <v>41005</v>
      </c>
      <c r="I3355" s="6">
        <f t="shared" si="1058"/>
        <v>83619754</v>
      </c>
      <c r="J3355" s="6">
        <f t="shared" si="1059"/>
        <v>41005</v>
      </c>
      <c r="K3355" s="23">
        <f t="shared" si="1060"/>
        <v>54934</v>
      </c>
      <c r="L3355" s="23">
        <f t="shared" si="1061"/>
        <v>12</v>
      </c>
      <c r="M3355" s="23">
        <f t="shared" si="1062"/>
        <v>54934</v>
      </c>
      <c r="N3355" s="23">
        <f t="shared" si="1063"/>
        <v>12</v>
      </c>
      <c r="O3355" s="23">
        <f t="shared" si="1064"/>
        <v>160270</v>
      </c>
      <c r="P3355" s="6">
        <f t="shared" si="1048"/>
        <v>46027585</v>
      </c>
      <c r="Q3355" s="6">
        <f t="shared" si="1053"/>
        <v>138082755</v>
      </c>
      <c r="R3355" s="6">
        <f t="shared" si="1054"/>
        <v>13808275</v>
      </c>
      <c r="S3355" s="6">
        <f t="shared" si="1049"/>
        <v>13668</v>
      </c>
      <c r="T3355" s="6">
        <f t="shared" si="1050"/>
        <v>16723950</v>
      </c>
      <c r="U3355" s="6">
        <f t="shared" si="1051"/>
        <v>13668</v>
      </c>
      <c r="V3355" s="6">
        <f t="shared" si="1055"/>
        <v>3</v>
      </c>
    </row>
    <row r="3356" spans="1:22" ht="16.5" x14ac:dyDescent="0.15">
      <c r="A3356" s="6">
        <v>3348</v>
      </c>
      <c r="B3356" s="6">
        <f t="shared" si="1045"/>
        <v>24251440</v>
      </c>
      <c r="C3356" s="6">
        <f t="shared" si="1052"/>
        <v>48502880</v>
      </c>
      <c r="D3356" s="6">
        <f t="shared" si="1046"/>
        <v>242514400</v>
      </c>
      <c r="E3356" s="6">
        <v>10</v>
      </c>
      <c r="F3356" s="6">
        <f t="shared" si="1047"/>
        <v>1.000644211563319</v>
      </c>
      <c r="G3356" s="6">
        <f t="shared" si="1056"/>
        <v>83674712</v>
      </c>
      <c r="H3356" s="6">
        <f t="shared" si="1057"/>
        <v>41018</v>
      </c>
      <c r="I3356" s="6">
        <f t="shared" si="1058"/>
        <v>83674707</v>
      </c>
      <c r="J3356" s="6">
        <f t="shared" si="1059"/>
        <v>41018</v>
      </c>
      <c r="K3356" s="23">
        <f t="shared" si="1060"/>
        <v>54953</v>
      </c>
      <c r="L3356" s="23">
        <f t="shared" si="1061"/>
        <v>13</v>
      </c>
      <c r="M3356" s="23">
        <f t="shared" si="1062"/>
        <v>54953</v>
      </c>
      <c r="N3356" s="23">
        <f t="shared" si="1063"/>
        <v>13</v>
      </c>
      <c r="O3356" s="23">
        <f t="shared" si="1064"/>
        <v>156130</v>
      </c>
      <c r="P3356" s="6">
        <f t="shared" si="1048"/>
        <v>46057959</v>
      </c>
      <c r="Q3356" s="6">
        <f t="shared" si="1053"/>
        <v>138173877</v>
      </c>
      <c r="R3356" s="6">
        <f t="shared" si="1054"/>
        <v>13817387</v>
      </c>
      <c r="S3356" s="6">
        <f t="shared" si="1049"/>
        <v>13672</v>
      </c>
      <c r="T3356" s="6">
        <f t="shared" si="1050"/>
        <v>16734941</v>
      </c>
      <c r="U3356" s="6">
        <f t="shared" si="1051"/>
        <v>13672</v>
      </c>
      <c r="V3356" s="6">
        <f t="shared" si="1055"/>
        <v>3</v>
      </c>
    </row>
    <row r="3357" spans="1:22" ht="16.5" x14ac:dyDescent="0.15">
      <c r="A3357" s="6">
        <v>3349</v>
      </c>
      <c r="B3357" s="6">
        <f t="shared" si="1045"/>
        <v>24267478</v>
      </c>
      <c r="C3357" s="6">
        <f t="shared" si="1052"/>
        <v>48534956</v>
      </c>
      <c r="D3357" s="6">
        <f t="shared" si="1046"/>
        <v>242674780</v>
      </c>
      <c r="E3357" s="6">
        <v>10</v>
      </c>
      <c r="F3357" s="6">
        <f t="shared" si="1047"/>
        <v>1.0006613215545139</v>
      </c>
      <c r="G3357" s="6">
        <f t="shared" si="1056"/>
        <v>83729685</v>
      </c>
      <c r="H3357" s="6">
        <f t="shared" si="1057"/>
        <v>41030</v>
      </c>
      <c r="I3357" s="6">
        <f t="shared" si="1058"/>
        <v>83729680</v>
      </c>
      <c r="J3357" s="6">
        <f t="shared" si="1059"/>
        <v>41030</v>
      </c>
      <c r="K3357" s="23">
        <f t="shared" si="1060"/>
        <v>54973</v>
      </c>
      <c r="L3357" s="23">
        <f t="shared" si="1061"/>
        <v>12</v>
      </c>
      <c r="M3357" s="23">
        <f t="shared" si="1062"/>
        <v>54973</v>
      </c>
      <c r="N3357" s="23">
        <f t="shared" si="1063"/>
        <v>12</v>
      </c>
      <c r="O3357" s="23">
        <f t="shared" si="1064"/>
        <v>160380</v>
      </c>
      <c r="P3357" s="6">
        <f t="shared" si="1048"/>
        <v>46088346</v>
      </c>
      <c r="Q3357" s="6">
        <f t="shared" si="1053"/>
        <v>138265038</v>
      </c>
      <c r="R3357" s="6">
        <f t="shared" si="1054"/>
        <v>13826503</v>
      </c>
      <c r="S3357" s="6">
        <f t="shared" si="1049"/>
        <v>13676</v>
      </c>
      <c r="T3357" s="6">
        <f t="shared" si="1050"/>
        <v>16745936</v>
      </c>
      <c r="U3357" s="6">
        <f t="shared" si="1051"/>
        <v>13676</v>
      </c>
      <c r="V3357" s="6">
        <f t="shared" si="1055"/>
        <v>3</v>
      </c>
    </row>
    <row r="3358" spans="1:22" ht="16.5" x14ac:dyDescent="0.15">
      <c r="A3358" s="6">
        <v>3350</v>
      </c>
      <c r="B3358" s="6">
        <f t="shared" si="1045"/>
        <v>24283102</v>
      </c>
      <c r="C3358" s="6">
        <f t="shared" si="1052"/>
        <v>48566204</v>
      </c>
      <c r="D3358" s="6">
        <f t="shared" si="1046"/>
        <v>242831020</v>
      </c>
      <c r="E3358" s="6">
        <v>10</v>
      </c>
      <c r="F3358" s="6">
        <f t="shared" si="1047"/>
        <v>1.000643824628171</v>
      </c>
      <c r="G3358" s="6">
        <f t="shared" si="1056"/>
        <v>83784678</v>
      </c>
      <c r="H3358" s="6">
        <f t="shared" si="1057"/>
        <v>41043</v>
      </c>
      <c r="I3358" s="6">
        <f t="shared" si="1058"/>
        <v>83784673</v>
      </c>
      <c r="J3358" s="6">
        <f t="shared" si="1059"/>
        <v>41043</v>
      </c>
      <c r="K3358" s="23">
        <f t="shared" si="1060"/>
        <v>54993</v>
      </c>
      <c r="L3358" s="23">
        <f t="shared" si="1061"/>
        <v>13</v>
      </c>
      <c r="M3358" s="23">
        <f t="shared" si="1062"/>
        <v>54993</v>
      </c>
      <c r="N3358" s="23">
        <f t="shared" si="1063"/>
        <v>13</v>
      </c>
      <c r="O3358" s="23">
        <f t="shared" si="1064"/>
        <v>156240</v>
      </c>
      <c r="P3358" s="6">
        <f t="shared" si="1048"/>
        <v>46117227</v>
      </c>
      <c r="Q3358" s="6">
        <f t="shared" si="1053"/>
        <v>138351681</v>
      </c>
      <c r="R3358" s="6">
        <f t="shared" si="1054"/>
        <v>13835168</v>
      </c>
      <c r="S3358" s="6">
        <f t="shared" si="1049"/>
        <v>13681</v>
      </c>
      <c r="T3358" s="6">
        <f t="shared" si="1050"/>
        <v>16756934</v>
      </c>
      <c r="U3358" s="6">
        <f t="shared" si="1051"/>
        <v>13681</v>
      </c>
      <c r="V3358" s="6">
        <f t="shared" si="1055"/>
        <v>3</v>
      </c>
    </row>
    <row r="3359" spans="1:22" ht="16.5" x14ac:dyDescent="0.15">
      <c r="A3359" s="6">
        <v>3351</v>
      </c>
      <c r="B3359" s="6">
        <f t="shared" si="1045"/>
        <v>24299152</v>
      </c>
      <c r="C3359" s="6">
        <f t="shared" si="1052"/>
        <v>48598304</v>
      </c>
      <c r="D3359" s="6">
        <f t="shared" si="1046"/>
        <v>242991520</v>
      </c>
      <c r="E3359" s="6">
        <v>10</v>
      </c>
      <c r="F3359" s="6">
        <f t="shared" si="1047"/>
        <v>1.0006609534482045</v>
      </c>
      <c r="G3359" s="6">
        <f t="shared" si="1056"/>
        <v>83839691</v>
      </c>
      <c r="H3359" s="6">
        <f t="shared" si="1057"/>
        <v>41055</v>
      </c>
      <c r="I3359" s="6">
        <f t="shared" si="1058"/>
        <v>83839686</v>
      </c>
      <c r="J3359" s="6">
        <f t="shared" si="1059"/>
        <v>41055</v>
      </c>
      <c r="K3359" s="23">
        <f t="shared" si="1060"/>
        <v>55013</v>
      </c>
      <c r="L3359" s="23">
        <f t="shared" si="1061"/>
        <v>12</v>
      </c>
      <c r="M3359" s="23">
        <f t="shared" si="1062"/>
        <v>55013</v>
      </c>
      <c r="N3359" s="23">
        <f t="shared" si="1063"/>
        <v>12</v>
      </c>
      <c r="O3359" s="23">
        <f t="shared" si="1064"/>
        <v>160500</v>
      </c>
      <c r="P3359" s="6">
        <f t="shared" si="1048"/>
        <v>46147635</v>
      </c>
      <c r="Q3359" s="6">
        <f t="shared" si="1053"/>
        <v>138442905</v>
      </c>
      <c r="R3359" s="6">
        <f t="shared" si="1054"/>
        <v>13844290</v>
      </c>
      <c r="S3359" s="6">
        <f t="shared" si="1049"/>
        <v>13685</v>
      </c>
      <c r="T3359" s="6">
        <f t="shared" si="1050"/>
        <v>16767937</v>
      </c>
      <c r="U3359" s="6">
        <f t="shared" si="1051"/>
        <v>13685</v>
      </c>
      <c r="V3359" s="6">
        <f t="shared" si="1055"/>
        <v>3</v>
      </c>
    </row>
    <row r="3360" spans="1:22" ht="16.5" x14ac:dyDescent="0.15">
      <c r="A3360" s="6">
        <v>3352</v>
      </c>
      <c r="B3360" s="6">
        <f t="shared" si="1045"/>
        <v>24314788</v>
      </c>
      <c r="C3360" s="6">
        <f t="shared" si="1052"/>
        <v>48629576</v>
      </c>
      <c r="D3360" s="6">
        <f t="shared" si="1046"/>
        <v>243147880</v>
      </c>
      <c r="E3360" s="6">
        <v>10</v>
      </c>
      <c r="F3360" s="6">
        <f t="shared" si="1047"/>
        <v>1.0006434792456955</v>
      </c>
      <c r="G3360" s="6">
        <f t="shared" si="1056"/>
        <v>83894724</v>
      </c>
      <c r="H3360" s="6">
        <f t="shared" si="1057"/>
        <v>41068</v>
      </c>
      <c r="I3360" s="6">
        <f t="shared" si="1058"/>
        <v>83894719</v>
      </c>
      <c r="J3360" s="6">
        <f t="shared" si="1059"/>
        <v>41068</v>
      </c>
      <c r="K3360" s="23">
        <f t="shared" si="1060"/>
        <v>55033</v>
      </c>
      <c r="L3360" s="23">
        <f t="shared" si="1061"/>
        <v>13</v>
      </c>
      <c r="M3360" s="23">
        <f t="shared" si="1062"/>
        <v>55033</v>
      </c>
      <c r="N3360" s="23">
        <f t="shared" si="1063"/>
        <v>13</v>
      </c>
      <c r="O3360" s="23">
        <f t="shared" si="1064"/>
        <v>156360</v>
      </c>
      <c r="P3360" s="6">
        <f t="shared" si="1048"/>
        <v>46178054</v>
      </c>
      <c r="Q3360" s="6">
        <f t="shared" si="1053"/>
        <v>138534162</v>
      </c>
      <c r="R3360" s="6">
        <f t="shared" si="1054"/>
        <v>13853416</v>
      </c>
      <c r="S3360" s="6">
        <f t="shared" si="1049"/>
        <v>13689</v>
      </c>
      <c r="T3360" s="6">
        <f t="shared" si="1050"/>
        <v>16778943</v>
      </c>
      <c r="U3360" s="6">
        <f t="shared" si="1051"/>
        <v>13689</v>
      </c>
      <c r="V3360" s="6">
        <f t="shared" si="1055"/>
        <v>3</v>
      </c>
    </row>
    <row r="3361" spans="1:22" ht="16.5" x14ac:dyDescent="0.15">
      <c r="A3361" s="6">
        <v>3353</v>
      </c>
      <c r="B3361" s="6">
        <f t="shared" si="1045"/>
        <v>24330849</v>
      </c>
      <c r="C3361" s="6">
        <f t="shared" si="1052"/>
        <v>48661698</v>
      </c>
      <c r="D3361" s="6">
        <f t="shared" si="1046"/>
        <v>243308490</v>
      </c>
      <c r="E3361" s="6">
        <v>10</v>
      </c>
      <c r="F3361" s="6">
        <f t="shared" si="1047"/>
        <v>1.0006605445213013</v>
      </c>
      <c r="G3361" s="6">
        <f t="shared" si="1056"/>
        <v>83949777</v>
      </c>
      <c r="H3361" s="6">
        <f t="shared" si="1057"/>
        <v>41080</v>
      </c>
      <c r="I3361" s="6">
        <f t="shared" si="1058"/>
        <v>83949772</v>
      </c>
      <c r="J3361" s="6">
        <f t="shared" si="1059"/>
        <v>41080</v>
      </c>
      <c r="K3361" s="23">
        <f t="shared" si="1060"/>
        <v>55053</v>
      </c>
      <c r="L3361" s="23">
        <f t="shared" si="1061"/>
        <v>12</v>
      </c>
      <c r="M3361" s="23">
        <f t="shared" si="1062"/>
        <v>55053</v>
      </c>
      <c r="N3361" s="23">
        <f t="shared" si="1063"/>
        <v>12</v>
      </c>
      <c r="O3361" s="23">
        <f t="shared" si="1064"/>
        <v>160610</v>
      </c>
      <c r="P3361" s="6">
        <f t="shared" si="1048"/>
        <v>46208484</v>
      </c>
      <c r="Q3361" s="6">
        <f t="shared" si="1053"/>
        <v>138625452</v>
      </c>
      <c r="R3361" s="6">
        <f t="shared" si="1054"/>
        <v>13862545</v>
      </c>
      <c r="S3361" s="6">
        <f t="shared" si="1049"/>
        <v>13693</v>
      </c>
      <c r="T3361" s="6">
        <f t="shared" si="1050"/>
        <v>16789954</v>
      </c>
      <c r="U3361" s="6">
        <f t="shared" si="1051"/>
        <v>13693</v>
      </c>
      <c r="V3361" s="6">
        <f t="shared" si="1055"/>
        <v>3</v>
      </c>
    </row>
    <row r="3362" spans="1:22" ht="16.5" x14ac:dyDescent="0.15">
      <c r="A3362" s="6">
        <v>3354</v>
      </c>
      <c r="B3362" s="6">
        <f t="shared" si="1045"/>
        <v>24346917</v>
      </c>
      <c r="C3362" s="6">
        <f t="shared" si="1052"/>
        <v>48693834</v>
      </c>
      <c r="D3362" s="6">
        <f t="shared" si="1046"/>
        <v>243469170</v>
      </c>
      <c r="E3362" s="6">
        <v>10</v>
      </c>
      <c r="F3362" s="6">
        <f t="shared" si="1047"/>
        <v>1.0006603961908604</v>
      </c>
      <c r="G3362" s="6">
        <f t="shared" si="1056"/>
        <v>84004849</v>
      </c>
      <c r="H3362" s="6">
        <f t="shared" si="1057"/>
        <v>41092</v>
      </c>
      <c r="I3362" s="6">
        <f t="shared" si="1058"/>
        <v>84004844</v>
      </c>
      <c r="J3362" s="6">
        <f t="shared" si="1059"/>
        <v>41092</v>
      </c>
      <c r="K3362" s="23">
        <f t="shared" si="1060"/>
        <v>55072</v>
      </c>
      <c r="L3362" s="23">
        <f t="shared" si="1061"/>
        <v>12</v>
      </c>
      <c r="M3362" s="23">
        <f t="shared" si="1062"/>
        <v>55072</v>
      </c>
      <c r="N3362" s="23">
        <f t="shared" si="1063"/>
        <v>12</v>
      </c>
      <c r="O3362" s="23">
        <f t="shared" si="1064"/>
        <v>160680</v>
      </c>
      <c r="P3362" s="6">
        <f t="shared" si="1048"/>
        <v>46238924</v>
      </c>
      <c r="Q3362" s="6">
        <f t="shared" si="1053"/>
        <v>138716772</v>
      </c>
      <c r="R3362" s="6">
        <f t="shared" si="1054"/>
        <v>13871677</v>
      </c>
      <c r="S3362" s="6">
        <f t="shared" si="1049"/>
        <v>13697</v>
      </c>
      <c r="T3362" s="6">
        <f t="shared" si="1050"/>
        <v>16800968</v>
      </c>
      <c r="U3362" s="6">
        <f t="shared" si="1051"/>
        <v>13697</v>
      </c>
      <c r="V3362" s="6">
        <f t="shared" si="1055"/>
        <v>3</v>
      </c>
    </row>
    <row r="3363" spans="1:22" ht="16.5" x14ac:dyDescent="0.15">
      <c r="A3363" s="6">
        <v>3355</v>
      </c>
      <c r="B3363" s="6">
        <f t="shared" si="1045"/>
        <v>24362569</v>
      </c>
      <c r="C3363" s="6">
        <f t="shared" si="1052"/>
        <v>48725138</v>
      </c>
      <c r="D3363" s="6">
        <f t="shared" si="1046"/>
        <v>243625690</v>
      </c>
      <c r="E3363" s="6">
        <v>10</v>
      </c>
      <c r="F3363" s="6">
        <f t="shared" si="1047"/>
        <v>1.0006428740033082</v>
      </c>
      <c r="G3363" s="6">
        <f t="shared" si="1056"/>
        <v>84059941</v>
      </c>
      <c r="H3363" s="6">
        <f t="shared" si="1057"/>
        <v>41105</v>
      </c>
      <c r="I3363" s="6">
        <f t="shared" si="1058"/>
        <v>84059936</v>
      </c>
      <c r="J3363" s="6">
        <f t="shared" si="1059"/>
        <v>41105</v>
      </c>
      <c r="K3363" s="23">
        <f t="shared" si="1060"/>
        <v>55092</v>
      </c>
      <c r="L3363" s="23">
        <f t="shared" si="1061"/>
        <v>13</v>
      </c>
      <c r="M3363" s="23">
        <f t="shared" si="1062"/>
        <v>55092</v>
      </c>
      <c r="N3363" s="23">
        <f t="shared" si="1063"/>
        <v>13</v>
      </c>
      <c r="O3363" s="23">
        <f t="shared" si="1064"/>
        <v>156520</v>
      </c>
      <c r="P3363" s="6">
        <f t="shared" si="1048"/>
        <v>46269376</v>
      </c>
      <c r="Q3363" s="6">
        <f t="shared" si="1053"/>
        <v>138808128</v>
      </c>
      <c r="R3363" s="6">
        <f t="shared" si="1054"/>
        <v>13880812</v>
      </c>
      <c r="S3363" s="6">
        <f t="shared" si="1049"/>
        <v>13701</v>
      </c>
      <c r="T3363" s="6">
        <f t="shared" si="1050"/>
        <v>16811987</v>
      </c>
      <c r="U3363" s="6">
        <f t="shared" si="1051"/>
        <v>13701</v>
      </c>
      <c r="V3363" s="6">
        <f t="shared" si="1055"/>
        <v>3</v>
      </c>
    </row>
    <row r="3364" spans="1:22" ht="16.5" x14ac:dyDescent="0.15">
      <c r="A3364" s="6">
        <v>3356</v>
      </c>
      <c r="B3364" s="6">
        <f t="shared" si="1045"/>
        <v>24378648</v>
      </c>
      <c r="C3364" s="6">
        <f t="shared" si="1052"/>
        <v>48757296</v>
      </c>
      <c r="D3364" s="6">
        <f t="shared" si="1046"/>
        <v>243786480</v>
      </c>
      <c r="E3364" s="6">
        <v>10</v>
      </c>
      <c r="F3364" s="6">
        <f t="shared" si="1047"/>
        <v>1.0006599878690954</v>
      </c>
      <c r="G3364" s="6">
        <f t="shared" si="1056"/>
        <v>84115053</v>
      </c>
      <c r="H3364" s="6">
        <f t="shared" si="1057"/>
        <v>41117</v>
      </c>
      <c r="I3364" s="6">
        <f t="shared" si="1058"/>
        <v>84115048</v>
      </c>
      <c r="J3364" s="6">
        <f t="shared" si="1059"/>
        <v>41117</v>
      </c>
      <c r="K3364" s="23">
        <f t="shared" si="1060"/>
        <v>55112</v>
      </c>
      <c r="L3364" s="23">
        <f t="shared" si="1061"/>
        <v>12</v>
      </c>
      <c r="M3364" s="23">
        <f t="shared" si="1062"/>
        <v>55112</v>
      </c>
      <c r="N3364" s="23">
        <f t="shared" si="1063"/>
        <v>12</v>
      </c>
      <c r="O3364" s="23">
        <f t="shared" si="1064"/>
        <v>160790</v>
      </c>
      <c r="P3364" s="6">
        <f t="shared" si="1048"/>
        <v>46299838</v>
      </c>
      <c r="Q3364" s="6">
        <f t="shared" si="1053"/>
        <v>138899514</v>
      </c>
      <c r="R3364" s="6">
        <f t="shared" si="1054"/>
        <v>13889951</v>
      </c>
      <c r="S3364" s="6">
        <f t="shared" si="1049"/>
        <v>13705</v>
      </c>
      <c r="T3364" s="6">
        <f t="shared" si="1050"/>
        <v>16823009</v>
      </c>
      <c r="U3364" s="6">
        <f t="shared" si="1051"/>
        <v>13705</v>
      </c>
      <c r="V3364" s="6">
        <f t="shared" si="1055"/>
        <v>3</v>
      </c>
    </row>
    <row r="3365" spans="1:22" ht="16.5" x14ac:dyDescent="0.15">
      <c r="A3365" s="6">
        <v>3357</v>
      </c>
      <c r="B3365" s="6">
        <f t="shared" si="1045"/>
        <v>24394311</v>
      </c>
      <c r="C3365" s="6">
        <f t="shared" si="1052"/>
        <v>48788622</v>
      </c>
      <c r="D3365" s="6">
        <f t="shared" si="1046"/>
        <v>243943110</v>
      </c>
      <c r="E3365" s="6">
        <v>10</v>
      </c>
      <c r="F3365" s="6">
        <f t="shared" si="1047"/>
        <v>1.0006424884595733</v>
      </c>
      <c r="G3365" s="6">
        <f t="shared" si="1056"/>
        <v>84170185</v>
      </c>
      <c r="H3365" s="6">
        <f t="shared" si="1057"/>
        <v>41130</v>
      </c>
      <c r="I3365" s="6">
        <f t="shared" si="1058"/>
        <v>84170180</v>
      </c>
      <c r="J3365" s="6">
        <f t="shared" si="1059"/>
        <v>41130</v>
      </c>
      <c r="K3365" s="23">
        <f t="shared" si="1060"/>
        <v>55132</v>
      </c>
      <c r="L3365" s="23">
        <f t="shared" si="1061"/>
        <v>13</v>
      </c>
      <c r="M3365" s="23">
        <f t="shared" si="1062"/>
        <v>55132</v>
      </c>
      <c r="N3365" s="23">
        <f t="shared" si="1063"/>
        <v>13</v>
      </c>
      <c r="O3365" s="23">
        <f t="shared" si="1064"/>
        <v>156630</v>
      </c>
      <c r="P3365" s="6">
        <f t="shared" si="1048"/>
        <v>46328793</v>
      </c>
      <c r="Q3365" s="6">
        <f t="shared" si="1053"/>
        <v>138986379</v>
      </c>
      <c r="R3365" s="6">
        <f t="shared" si="1054"/>
        <v>13898637</v>
      </c>
      <c r="S3365" s="6">
        <f t="shared" si="1049"/>
        <v>13710</v>
      </c>
      <c r="T3365" s="6">
        <f t="shared" si="1050"/>
        <v>16834036</v>
      </c>
      <c r="U3365" s="6">
        <f t="shared" si="1051"/>
        <v>13710</v>
      </c>
      <c r="V3365" s="6">
        <f t="shared" si="1055"/>
        <v>3</v>
      </c>
    </row>
    <row r="3366" spans="1:22" ht="16.5" x14ac:dyDescent="0.15">
      <c r="A3366" s="6">
        <v>3358</v>
      </c>
      <c r="B3366" s="6">
        <f t="shared" si="1045"/>
        <v>24410401</v>
      </c>
      <c r="C3366" s="6">
        <f t="shared" si="1052"/>
        <v>48820802</v>
      </c>
      <c r="D3366" s="6">
        <f t="shared" si="1046"/>
        <v>244104010</v>
      </c>
      <c r="E3366" s="6">
        <v>10</v>
      </c>
      <c r="F3366" s="6">
        <f t="shared" si="1047"/>
        <v>1.0006595800143729</v>
      </c>
      <c r="G3366" s="6">
        <f t="shared" si="1056"/>
        <v>84225337</v>
      </c>
      <c r="H3366" s="6">
        <f t="shared" si="1057"/>
        <v>41142</v>
      </c>
      <c r="I3366" s="6">
        <f t="shared" si="1058"/>
        <v>84225332</v>
      </c>
      <c r="J3366" s="6">
        <f t="shared" si="1059"/>
        <v>41142</v>
      </c>
      <c r="K3366" s="23">
        <f t="shared" si="1060"/>
        <v>55152</v>
      </c>
      <c r="L3366" s="23">
        <f t="shared" si="1061"/>
        <v>12</v>
      </c>
      <c r="M3366" s="23">
        <f t="shared" si="1062"/>
        <v>55152</v>
      </c>
      <c r="N3366" s="23">
        <f t="shared" si="1063"/>
        <v>12</v>
      </c>
      <c r="O3366" s="23">
        <f t="shared" si="1064"/>
        <v>160900</v>
      </c>
      <c r="P3366" s="6">
        <f t="shared" si="1048"/>
        <v>46359277</v>
      </c>
      <c r="Q3366" s="6">
        <f t="shared" si="1053"/>
        <v>139077831</v>
      </c>
      <c r="R3366" s="6">
        <f t="shared" si="1054"/>
        <v>13907783</v>
      </c>
      <c r="S3366" s="6">
        <f t="shared" si="1049"/>
        <v>13714</v>
      </c>
      <c r="T3366" s="6">
        <f t="shared" si="1050"/>
        <v>16845066</v>
      </c>
      <c r="U3366" s="6">
        <f t="shared" si="1051"/>
        <v>13714</v>
      </c>
      <c r="V3366" s="6">
        <f t="shared" si="1055"/>
        <v>3</v>
      </c>
    </row>
    <row r="3367" spans="1:22" ht="16.5" x14ac:dyDescent="0.15">
      <c r="A3367" s="6">
        <v>3359</v>
      </c>
      <c r="B3367" s="6">
        <f t="shared" si="1045"/>
        <v>24426076</v>
      </c>
      <c r="C3367" s="6">
        <f t="shared" si="1052"/>
        <v>48852152</v>
      </c>
      <c r="D3367" s="6">
        <f t="shared" si="1046"/>
        <v>244260760</v>
      </c>
      <c r="E3367" s="6">
        <v>10</v>
      </c>
      <c r="F3367" s="6">
        <f t="shared" si="1047"/>
        <v>1.0006421443056179</v>
      </c>
      <c r="G3367" s="6">
        <f t="shared" si="1056"/>
        <v>84280509</v>
      </c>
      <c r="H3367" s="6">
        <f t="shared" si="1057"/>
        <v>41155</v>
      </c>
      <c r="I3367" s="6">
        <f t="shared" si="1058"/>
        <v>84280504</v>
      </c>
      <c r="J3367" s="6">
        <f t="shared" si="1059"/>
        <v>41155</v>
      </c>
      <c r="K3367" s="23">
        <f t="shared" si="1060"/>
        <v>55172</v>
      </c>
      <c r="L3367" s="23">
        <f t="shared" si="1061"/>
        <v>13</v>
      </c>
      <c r="M3367" s="23">
        <f t="shared" si="1062"/>
        <v>55172</v>
      </c>
      <c r="N3367" s="23">
        <f t="shared" si="1063"/>
        <v>13</v>
      </c>
      <c r="O3367" s="23">
        <f t="shared" si="1064"/>
        <v>156750</v>
      </c>
      <c r="P3367" s="6">
        <f t="shared" si="1048"/>
        <v>46389773</v>
      </c>
      <c r="Q3367" s="6">
        <f t="shared" si="1053"/>
        <v>139169319</v>
      </c>
      <c r="R3367" s="6">
        <f t="shared" si="1054"/>
        <v>13916931</v>
      </c>
      <c r="S3367" s="6">
        <f t="shared" si="1049"/>
        <v>13718</v>
      </c>
      <c r="T3367" s="6">
        <f t="shared" si="1050"/>
        <v>16856100</v>
      </c>
      <c r="U3367" s="6">
        <f t="shared" si="1051"/>
        <v>13718</v>
      </c>
      <c r="V3367" s="6">
        <f t="shared" si="1055"/>
        <v>3</v>
      </c>
    </row>
    <row r="3368" spans="1:22" ht="16.5" x14ac:dyDescent="0.15">
      <c r="A3368" s="6">
        <v>3360</v>
      </c>
      <c r="B3368" s="6">
        <f t="shared" si="1045"/>
        <v>24442178</v>
      </c>
      <c r="C3368" s="6">
        <f t="shared" si="1052"/>
        <v>48884356</v>
      </c>
      <c r="D3368" s="6">
        <f t="shared" si="1046"/>
        <v>244421780</v>
      </c>
      <c r="E3368" s="6">
        <v>10</v>
      </c>
      <c r="F3368" s="6">
        <f t="shared" si="1047"/>
        <v>1.0006592135388426</v>
      </c>
      <c r="G3368" s="6">
        <f t="shared" si="1056"/>
        <v>84335701</v>
      </c>
      <c r="H3368" s="6">
        <f t="shared" si="1057"/>
        <v>41167</v>
      </c>
      <c r="I3368" s="6">
        <f t="shared" si="1058"/>
        <v>84335696</v>
      </c>
      <c r="J3368" s="6">
        <f t="shared" si="1059"/>
        <v>41167</v>
      </c>
      <c r="K3368" s="23">
        <f t="shared" si="1060"/>
        <v>55192</v>
      </c>
      <c r="L3368" s="23">
        <f t="shared" si="1061"/>
        <v>12</v>
      </c>
      <c r="M3368" s="23">
        <f t="shared" si="1062"/>
        <v>55192</v>
      </c>
      <c r="N3368" s="23">
        <f t="shared" si="1063"/>
        <v>12</v>
      </c>
      <c r="O3368" s="23">
        <f t="shared" si="1064"/>
        <v>161020</v>
      </c>
      <c r="P3368" s="6">
        <f t="shared" si="1048"/>
        <v>46420279</v>
      </c>
      <c r="Q3368" s="6">
        <f t="shared" si="1053"/>
        <v>139260837</v>
      </c>
      <c r="R3368" s="6">
        <f t="shared" si="1054"/>
        <v>13926083</v>
      </c>
      <c r="S3368" s="6">
        <f t="shared" si="1049"/>
        <v>13722</v>
      </c>
      <c r="T3368" s="6">
        <f t="shared" si="1050"/>
        <v>16867139</v>
      </c>
      <c r="U3368" s="6">
        <f t="shared" si="1051"/>
        <v>13722</v>
      </c>
      <c r="V3368" s="6">
        <f t="shared" si="1055"/>
        <v>3</v>
      </c>
    </row>
    <row r="3369" spans="1:22" ht="16.5" x14ac:dyDescent="0.15">
      <c r="A3369" s="6">
        <v>3361</v>
      </c>
      <c r="B3369" s="6">
        <f t="shared" si="1045"/>
        <v>24457864</v>
      </c>
      <c r="C3369" s="6">
        <f t="shared" si="1052"/>
        <v>48915728</v>
      </c>
      <c r="D3369" s="6">
        <f t="shared" si="1046"/>
        <v>244578640</v>
      </c>
      <c r="E3369" s="6">
        <v>10</v>
      </c>
      <c r="F3369" s="6">
        <f t="shared" si="1047"/>
        <v>1.0006417595027743</v>
      </c>
      <c r="G3369" s="6">
        <f t="shared" si="1056"/>
        <v>84390912</v>
      </c>
      <c r="H3369" s="6">
        <f t="shared" si="1057"/>
        <v>41180</v>
      </c>
      <c r="I3369" s="6">
        <f t="shared" si="1058"/>
        <v>84390907</v>
      </c>
      <c r="J3369" s="6">
        <f t="shared" si="1059"/>
        <v>41180</v>
      </c>
      <c r="K3369" s="23">
        <f t="shared" si="1060"/>
        <v>55211</v>
      </c>
      <c r="L3369" s="23">
        <f t="shared" si="1061"/>
        <v>13</v>
      </c>
      <c r="M3369" s="23">
        <f t="shared" si="1062"/>
        <v>55211</v>
      </c>
      <c r="N3369" s="23">
        <f t="shared" si="1063"/>
        <v>13</v>
      </c>
      <c r="O3369" s="23">
        <f t="shared" si="1064"/>
        <v>156860</v>
      </c>
      <c r="P3369" s="6">
        <f t="shared" si="1048"/>
        <v>46450796</v>
      </c>
      <c r="Q3369" s="6">
        <f t="shared" si="1053"/>
        <v>139352388</v>
      </c>
      <c r="R3369" s="6">
        <f t="shared" si="1054"/>
        <v>13935238</v>
      </c>
      <c r="S3369" s="6">
        <f t="shared" si="1049"/>
        <v>13726</v>
      </c>
      <c r="T3369" s="6">
        <f t="shared" si="1050"/>
        <v>16878181</v>
      </c>
      <c r="U3369" s="6">
        <f t="shared" si="1051"/>
        <v>13726</v>
      </c>
      <c r="V3369" s="6">
        <f t="shared" si="1055"/>
        <v>3</v>
      </c>
    </row>
    <row r="3370" spans="1:22" ht="16.5" x14ac:dyDescent="0.15">
      <c r="A3370" s="6">
        <v>3362</v>
      </c>
      <c r="B3370" s="6">
        <f t="shared" si="1045"/>
        <v>24473977</v>
      </c>
      <c r="C3370" s="6">
        <f t="shared" si="1052"/>
        <v>48947954</v>
      </c>
      <c r="D3370" s="6">
        <f t="shared" si="1046"/>
        <v>244739770</v>
      </c>
      <c r="E3370" s="6">
        <v>10</v>
      </c>
      <c r="F3370" s="6">
        <f t="shared" si="1047"/>
        <v>1.0006588065090229</v>
      </c>
      <c r="G3370" s="6">
        <f t="shared" si="1056"/>
        <v>84446143</v>
      </c>
      <c r="H3370" s="6">
        <f t="shared" si="1057"/>
        <v>41192</v>
      </c>
      <c r="I3370" s="6">
        <f t="shared" si="1058"/>
        <v>84446138</v>
      </c>
      <c r="J3370" s="6">
        <f t="shared" si="1059"/>
        <v>41192</v>
      </c>
      <c r="K3370" s="23">
        <f t="shared" si="1060"/>
        <v>55231</v>
      </c>
      <c r="L3370" s="23">
        <f t="shared" si="1061"/>
        <v>12</v>
      </c>
      <c r="M3370" s="23">
        <f t="shared" si="1062"/>
        <v>55231</v>
      </c>
      <c r="N3370" s="23">
        <f t="shared" si="1063"/>
        <v>12</v>
      </c>
      <c r="O3370" s="23">
        <f t="shared" si="1064"/>
        <v>161130</v>
      </c>
      <c r="P3370" s="6">
        <f t="shared" si="1048"/>
        <v>46481324</v>
      </c>
      <c r="Q3370" s="6">
        <f t="shared" si="1053"/>
        <v>139443972</v>
      </c>
      <c r="R3370" s="6">
        <f t="shared" si="1054"/>
        <v>13944397</v>
      </c>
      <c r="S3370" s="6">
        <f t="shared" si="1049"/>
        <v>13730</v>
      </c>
      <c r="T3370" s="6">
        <f t="shared" si="1050"/>
        <v>16889227</v>
      </c>
      <c r="U3370" s="6">
        <f t="shared" si="1051"/>
        <v>13730</v>
      </c>
      <c r="V3370" s="6">
        <f t="shared" si="1055"/>
        <v>3</v>
      </c>
    </row>
    <row r="3371" spans="1:22" ht="16.5" x14ac:dyDescent="0.15">
      <c r="A3371" s="6">
        <v>3363</v>
      </c>
      <c r="B3371" s="6">
        <f t="shared" si="1045"/>
        <v>24489674</v>
      </c>
      <c r="C3371" s="6">
        <f t="shared" si="1052"/>
        <v>48979348</v>
      </c>
      <c r="D3371" s="6">
        <f t="shared" si="1046"/>
        <v>244896740</v>
      </c>
      <c r="E3371" s="6">
        <v>10</v>
      </c>
      <c r="F3371" s="6">
        <f t="shared" si="1047"/>
        <v>1.0006413751226455</v>
      </c>
      <c r="G3371" s="6">
        <f t="shared" si="1056"/>
        <v>84501394</v>
      </c>
      <c r="H3371" s="6">
        <f t="shared" si="1057"/>
        <v>41205</v>
      </c>
      <c r="I3371" s="6">
        <f t="shared" si="1058"/>
        <v>84501389</v>
      </c>
      <c r="J3371" s="6">
        <f t="shared" si="1059"/>
        <v>41205</v>
      </c>
      <c r="K3371" s="23">
        <f t="shared" si="1060"/>
        <v>55251</v>
      </c>
      <c r="L3371" s="23">
        <f t="shared" si="1061"/>
        <v>13</v>
      </c>
      <c r="M3371" s="23">
        <f t="shared" si="1062"/>
        <v>55251</v>
      </c>
      <c r="N3371" s="23">
        <f t="shared" si="1063"/>
        <v>13</v>
      </c>
      <c r="O3371" s="23">
        <f t="shared" si="1064"/>
        <v>156970</v>
      </c>
      <c r="P3371" s="6">
        <f t="shared" si="1048"/>
        <v>46510341</v>
      </c>
      <c r="Q3371" s="6">
        <f t="shared" si="1053"/>
        <v>139531023</v>
      </c>
      <c r="R3371" s="6">
        <f t="shared" si="1054"/>
        <v>13953102</v>
      </c>
      <c r="S3371" s="6">
        <f t="shared" si="1049"/>
        <v>13735</v>
      </c>
      <c r="T3371" s="6">
        <f t="shared" si="1050"/>
        <v>16900277</v>
      </c>
      <c r="U3371" s="6">
        <f t="shared" si="1051"/>
        <v>13735</v>
      </c>
      <c r="V3371" s="6">
        <f t="shared" si="1055"/>
        <v>3</v>
      </c>
    </row>
    <row r="3372" spans="1:22" ht="16.5" x14ac:dyDescent="0.15">
      <c r="A3372" s="6">
        <v>3364</v>
      </c>
      <c r="B3372" s="6">
        <f t="shared" si="1045"/>
        <v>24505799</v>
      </c>
      <c r="C3372" s="6">
        <f t="shared" si="1052"/>
        <v>49011598</v>
      </c>
      <c r="D3372" s="6">
        <f t="shared" si="1046"/>
        <v>245057990</v>
      </c>
      <c r="E3372" s="6">
        <v>10</v>
      </c>
      <c r="F3372" s="6">
        <f t="shared" si="1047"/>
        <v>1.0006584407779378</v>
      </c>
      <c r="G3372" s="6">
        <f t="shared" si="1056"/>
        <v>84556665</v>
      </c>
      <c r="H3372" s="6">
        <f t="shared" si="1057"/>
        <v>41217</v>
      </c>
      <c r="I3372" s="6">
        <f t="shared" si="1058"/>
        <v>84556660</v>
      </c>
      <c r="J3372" s="6">
        <f t="shared" si="1059"/>
        <v>41217</v>
      </c>
      <c r="K3372" s="23">
        <f t="shared" si="1060"/>
        <v>55271</v>
      </c>
      <c r="L3372" s="23">
        <f t="shared" si="1061"/>
        <v>12</v>
      </c>
      <c r="M3372" s="23">
        <f t="shared" si="1062"/>
        <v>55271</v>
      </c>
      <c r="N3372" s="23">
        <f t="shared" si="1063"/>
        <v>12</v>
      </c>
      <c r="O3372" s="23">
        <f t="shared" si="1064"/>
        <v>161250</v>
      </c>
      <c r="P3372" s="6">
        <f t="shared" si="1048"/>
        <v>46540891</v>
      </c>
      <c r="Q3372" s="6">
        <f t="shared" si="1053"/>
        <v>139622673</v>
      </c>
      <c r="R3372" s="6">
        <f t="shared" si="1054"/>
        <v>13962267</v>
      </c>
      <c r="S3372" s="6">
        <f t="shared" si="1049"/>
        <v>13739</v>
      </c>
      <c r="T3372" s="6">
        <f t="shared" si="1050"/>
        <v>16911332</v>
      </c>
      <c r="U3372" s="6">
        <f t="shared" si="1051"/>
        <v>13739</v>
      </c>
      <c r="V3372" s="6">
        <f t="shared" si="1055"/>
        <v>3</v>
      </c>
    </row>
    <row r="3373" spans="1:22" ht="16.5" x14ac:dyDescent="0.15">
      <c r="A3373" s="6">
        <v>3365</v>
      </c>
      <c r="B3373" s="6">
        <f t="shared" si="1045"/>
        <v>24521508</v>
      </c>
      <c r="C3373" s="6">
        <f t="shared" si="1052"/>
        <v>49043016</v>
      </c>
      <c r="D3373" s="6">
        <f t="shared" si="1046"/>
        <v>245215080</v>
      </c>
      <c r="E3373" s="6">
        <v>10</v>
      </c>
      <c r="F3373" s="6">
        <f t="shared" si="1047"/>
        <v>1.0006410319451327</v>
      </c>
      <c r="G3373" s="6">
        <f t="shared" si="1056"/>
        <v>84611956</v>
      </c>
      <c r="H3373" s="6">
        <f t="shared" si="1057"/>
        <v>41230</v>
      </c>
      <c r="I3373" s="6">
        <f t="shared" si="1058"/>
        <v>84611951</v>
      </c>
      <c r="J3373" s="6">
        <f t="shared" si="1059"/>
        <v>41230</v>
      </c>
      <c r="K3373" s="23">
        <f t="shared" si="1060"/>
        <v>55291</v>
      </c>
      <c r="L3373" s="23">
        <f t="shared" si="1061"/>
        <v>13</v>
      </c>
      <c r="M3373" s="23">
        <f t="shared" si="1062"/>
        <v>55291</v>
      </c>
      <c r="N3373" s="23">
        <f t="shared" si="1063"/>
        <v>13</v>
      </c>
      <c r="O3373" s="23">
        <f t="shared" si="1064"/>
        <v>157090</v>
      </c>
      <c r="P3373" s="6">
        <f t="shared" si="1048"/>
        <v>46571452</v>
      </c>
      <c r="Q3373" s="6">
        <f t="shared" si="1053"/>
        <v>139714356</v>
      </c>
      <c r="R3373" s="6">
        <f t="shared" si="1054"/>
        <v>13971435</v>
      </c>
      <c r="S3373" s="6">
        <f t="shared" si="1049"/>
        <v>13743</v>
      </c>
      <c r="T3373" s="6">
        <f t="shared" si="1050"/>
        <v>16922390</v>
      </c>
      <c r="U3373" s="6">
        <f t="shared" si="1051"/>
        <v>13743</v>
      </c>
      <c r="V3373" s="6">
        <f t="shared" si="1055"/>
        <v>3</v>
      </c>
    </row>
    <row r="3374" spans="1:22" ht="16.5" x14ac:dyDescent="0.15">
      <c r="A3374" s="6">
        <v>3366</v>
      </c>
      <c r="B3374" s="6">
        <f t="shared" si="1045"/>
        <v>24537644</v>
      </c>
      <c r="C3374" s="6">
        <f t="shared" si="1052"/>
        <v>49075288</v>
      </c>
      <c r="D3374" s="6">
        <f t="shared" si="1046"/>
        <v>245376440</v>
      </c>
      <c r="E3374" s="6">
        <v>10</v>
      </c>
      <c r="F3374" s="6">
        <f t="shared" si="1047"/>
        <v>1.0006580345711202</v>
      </c>
      <c r="G3374" s="6">
        <f t="shared" si="1056"/>
        <v>84667267</v>
      </c>
      <c r="H3374" s="6">
        <f t="shared" si="1057"/>
        <v>41242</v>
      </c>
      <c r="I3374" s="6">
        <f t="shared" si="1058"/>
        <v>84667262</v>
      </c>
      <c r="J3374" s="6">
        <f t="shared" si="1059"/>
        <v>41242</v>
      </c>
      <c r="K3374" s="23">
        <f t="shared" si="1060"/>
        <v>55311</v>
      </c>
      <c r="L3374" s="23">
        <f t="shared" si="1061"/>
        <v>12</v>
      </c>
      <c r="M3374" s="23">
        <f t="shared" si="1062"/>
        <v>55311</v>
      </c>
      <c r="N3374" s="23">
        <f t="shared" si="1063"/>
        <v>12</v>
      </c>
      <c r="O3374" s="23">
        <f t="shared" si="1064"/>
        <v>161360</v>
      </c>
      <c r="P3374" s="6">
        <f t="shared" si="1048"/>
        <v>46602024</v>
      </c>
      <c r="Q3374" s="6">
        <f t="shared" si="1053"/>
        <v>139806072</v>
      </c>
      <c r="R3374" s="6">
        <f t="shared" si="1054"/>
        <v>13980607</v>
      </c>
      <c r="S3374" s="6">
        <f t="shared" si="1049"/>
        <v>13747</v>
      </c>
      <c r="T3374" s="6">
        <f t="shared" si="1050"/>
        <v>16933452</v>
      </c>
      <c r="U3374" s="6">
        <f t="shared" si="1051"/>
        <v>13747</v>
      </c>
      <c r="V3374" s="6">
        <f t="shared" si="1055"/>
        <v>3</v>
      </c>
    </row>
    <row r="3375" spans="1:22" ht="16.5" x14ac:dyDescent="0.15">
      <c r="A3375" s="6">
        <v>3367</v>
      </c>
      <c r="B3375" s="6">
        <f t="shared" si="1045"/>
        <v>24553364</v>
      </c>
      <c r="C3375" s="6">
        <f t="shared" si="1052"/>
        <v>49106728</v>
      </c>
      <c r="D3375" s="6">
        <f t="shared" si="1046"/>
        <v>245533640</v>
      </c>
      <c r="E3375" s="6">
        <v>10</v>
      </c>
      <c r="F3375" s="6">
        <f t="shared" si="1047"/>
        <v>1.0006406483034802</v>
      </c>
      <c r="G3375" s="6">
        <f t="shared" si="1056"/>
        <v>84722598</v>
      </c>
      <c r="H3375" s="6">
        <f t="shared" si="1057"/>
        <v>41255</v>
      </c>
      <c r="I3375" s="6">
        <f t="shared" si="1058"/>
        <v>84722593</v>
      </c>
      <c r="J3375" s="6">
        <f t="shared" si="1059"/>
        <v>41255</v>
      </c>
      <c r="K3375" s="23">
        <f t="shared" si="1060"/>
        <v>55331</v>
      </c>
      <c r="L3375" s="23">
        <f t="shared" si="1061"/>
        <v>13</v>
      </c>
      <c r="M3375" s="23">
        <f t="shared" si="1062"/>
        <v>55331</v>
      </c>
      <c r="N3375" s="23">
        <f t="shared" si="1063"/>
        <v>13</v>
      </c>
      <c r="O3375" s="23">
        <f t="shared" si="1064"/>
        <v>157200</v>
      </c>
      <c r="P3375" s="6">
        <f t="shared" si="1048"/>
        <v>46632607</v>
      </c>
      <c r="Q3375" s="6">
        <f t="shared" si="1053"/>
        <v>139897821</v>
      </c>
      <c r="R3375" s="6">
        <f t="shared" si="1054"/>
        <v>13989782</v>
      </c>
      <c r="S3375" s="6">
        <f t="shared" si="1049"/>
        <v>13751</v>
      </c>
      <c r="T3375" s="6">
        <f t="shared" si="1050"/>
        <v>16944518</v>
      </c>
      <c r="U3375" s="6">
        <f t="shared" si="1051"/>
        <v>13751</v>
      </c>
      <c r="V3375" s="6">
        <f t="shared" si="1055"/>
        <v>3</v>
      </c>
    </row>
    <row r="3376" spans="1:22" ht="16.5" x14ac:dyDescent="0.15">
      <c r="A3376" s="6">
        <v>3368</v>
      </c>
      <c r="B3376" s="6">
        <f t="shared" si="1045"/>
        <v>24569512</v>
      </c>
      <c r="C3376" s="6">
        <f t="shared" si="1052"/>
        <v>49139024</v>
      </c>
      <c r="D3376" s="6">
        <f t="shared" si="1046"/>
        <v>245695120</v>
      </c>
      <c r="E3376" s="6">
        <v>10</v>
      </c>
      <c r="F3376" s="6">
        <f t="shared" si="1047"/>
        <v>1.0006576695559923</v>
      </c>
      <c r="G3376" s="6">
        <f t="shared" si="1056"/>
        <v>84777948</v>
      </c>
      <c r="H3376" s="6">
        <f t="shared" si="1057"/>
        <v>41267</v>
      </c>
      <c r="I3376" s="6">
        <f t="shared" si="1058"/>
        <v>84777943</v>
      </c>
      <c r="J3376" s="6">
        <f t="shared" si="1059"/>
        <v>41267</v>
      </c>
      <c r="K3376" s="23">
        <f t="shared" si="1060"/>
        <v>55350</v>
      </c>
      <c r="L3376" s="23">
        <f t="shared" si="1061"/>
        <v>12</v>
      </c>
      <c r="M3376" s="23">
        <f t="shared" si="1062"/>
        <v>55350</v>
      </c>
      <c r="N3376" s="23">
        <f t="shared" si="1063"/>
        <v>12</v>
      </c>
      <c r="O3376" s="23">
        <f t="shared" si="1064"/>
        <v>161480</v>
      </c>
      <c r="P3376" s="6">
        <f t="shared" si="1048"/>
        <v>46663201</v>
      </c>
      <c r="Q3376" s="6">
        <f t="shared" si="1053"/>
        <v>139989603</v>
      </c>
      <c r="R3376" s="6">
        <f t="shared" si="1054"/>
        <v>13998960</v>
      </c>
      <c r="S3376" s="6">
        <f t="shared" si="1049"/>
        <v>13755</v>
      </c>
      <c r="T3376" s="6">
        <f t="shared" si="1050"/>
        <v>16955588</v>
      </c>
      <c r="U3376" s="6">
        <f t="shared" si="1051"/>
        <v>13755</v>
      </c>
      <c r="V3376" s="6">
        <f t="shared" si="1055"/>
        <v>3</v>
      </c>
    </row>
    <row r="3377" spans="1:22" ht="16.5" x14ac:dyDescent="0.15">
      <c r="A3377" s="6">
        <v>3369</v>
      </c>
      <c r="B3377" s="6">
        <f t="shared" si="1045"/>
        <v>24585242</v>
      </c>
      <c r="C3377" s="6">
        <f t="shared" si="1052"/>
        <v>49170484</v>
      </c>
      <c r="D3377" s="6">
        <f t="shared" si="1046"/>
        <v>245852420</v>
      </c>
      <c r="E3377" s="6">
        <v>10</v>
      </c>
      <c r="F3377" s="6">
        <f t="shared" si="1047"/>
        <v>1.0006402243561043</v>
      </c>
      <c r="G3377" s="6">
        <f t="shared" si="1056"/>
        <v>84833318</v>
      </c>
      <c r="H3377" s="6">
        <f t="shared" si="1057"/>
        <v>41280</v>
      </c>
      <c r="I3377" s="6">
        <f t="shared" si="1058"/>
        <v>84833313</v>
      </c>
      <c r="J3377" s="6">
        <f t="shared" si="1059"/>
        <v>41280</v>
      </c>
      <c r="K3377" s="23">
        <f t="shared" si="1060"/>
        <v>55370</v>
      </c>
      <c r="L3377" s="23">
        <f t="shared" si="1061"/>
        <v>13</v>
      </c>
      <c r="M3377" s="23">
        <f t="shared" si="1062"/>
        <v>55370</v>
      </c>
      <c r="N3377" s="23">
        <f t="shared" si="1063"/>
        <v>13</v>
      </c>
      <c r="O3377" s="23">
        <f t="shared" si="1064"/>
        <v>157300</v>
      </c>
      <c r="P3377" s="6">
        <f t="shared" si="1048"/>
        <v>46692280</v>
      </c>
      <c r="Q3377" s="6">
        <f t="shared" si="1053"/>
        <v>140076840</v>
      </c>
      <c r="R3377" s="6">
        <f t="shared" si="1054"/>
        <v>14007684</v>
      </c>
      <c r="S3377" s="6">
        <f t="shared" si="1049"/>
        <v>13760</v>
      </c>
      <c r="T3377" s="6">
        <f t="shared" si="1050"/>
        <v>16966662</v>
      </c>
      <c r="U3377" s="6">
        <f t="shared" si="1051"/>
        <v>13760</v>
      </c>
      <c r="V3377" s="6">
        <f t="shared" si="1055"/>
        <v>3</v>
      </c>
    </row>
    <row r="3378" spans="1:22" ht="16.5" x14ac:dyDescent="0.15">
      <c r="A3378" s="6">
        <v>3370</v>
      </c>
      <c r="B3378" s="6">
        <f t="shared" si="1045"/>
        <v>24601402</v>
      </c>
      <c r="C3378" s="6">
        <f t="shared" si="1052"/>
        <v>49202804</v>
      </c>
      <c r="D3378" s="6">
        <f t="shared" si="1046"/>
        <v>246014020</v>
      </c>
      <c r="E3378" s="6">
        <v>10</v>
      </c>
      <c r="F3378" s="6">
        <f t="shared" si="1047"/>
        <v>1.0006573048986054</v>
      </c>
      <c r="G3378" s="6">
        <f t="shared" si="1056"/>
        <v>84888708</v>
      </c>
      <c r="H3378" s="6">
        <f t="shared" si="1057"/>
        <v>41292</v>
      </c>
      <c r="I3378" s="6">
        <f t="shared" si="1058"/>
        <v>84888703</v>
      </c>
      <c r="J3378" s="6">
        <f t="shared" si="1059"/>
        <v>41292</v>
      </c>
      <c r="K3378" s="23">
        <f t="shared" si="1060"/>
        <v>55390</v>
      </c>
      <c r="L3378" s="23">
        <f t="shared" si="1061"/>
        <v>12</v>
      </c>
      <c r="M3378" s="23">
        <f t="shared" si="1062"/>
        <v>55390</v>
      </c>
      <c r="N3378" s="23">
        <f t="shared" si="1063"/>
        <v>12</v>
      </c>
      <c r="O3378" s="23">
        <f t="shared" si="1064"/>
        <v>161600</v>
      </c>
      <c r="P3378" s="6">
        <f t="shared" si="1048"/>
        <v>46722895</v>
      </c>
      <c r="Q3378" s="6">
        <f t="shared" si="1053"/>
        <v>140168685</v>
      </c>
      <c r="R3378" s="6">
        <f t="shared" si="1054"/>
        <v>14016868</v>
      </c>
      <c r="S3378" s="6">
        <f t="shared" si="1049"/>
        <v>13764</v>
      </c>
      <c r="T3378" s="6">
        <f t="shared" si="1050"/>
        <v>16977740</v>
      </c>
      <c r="U3378" s="6">
        <f t="shared" si="1051"/>
        <v>13764</v>
      </c>
      <c r="V3378" s="6">
        <f t="shared" si="1055"/>
        <v>3</v>
      </c>
    </row>
    <row r="3379" spans="1:22" ht="16.5" x14ac:dyDescent="0.15">
      <c r="A3379" s="6">
        <v>3371</v>
      </c>
      <c r="B3379" s="6">
        <f t="shared" si="1045"/>
        <v>24617144</v>
      </c>
      <c r="C3379" s="6">
        <f t="shared" si="1052"/>
        <v>49234288</v>
      </c>
      <c r="D3379" s="6">
        <f t="shared" si="1046"/>
        <v>246171440</v>
      </c>
      <c r="E3379" s="6">
        <v>10</v>
      </c>
      <c r="F3379" s="6">
        <f t="shared" si="1047"/>
        <v>1.000639882231102</v>
      </c>
      <c r="G3379" s="6">
        <f t="shared" si="1056"/>
        <v>84944118</v>
      </c>
      <c r="H3379" s="6">
        <f t="shared" si="1057"/>
        <v>41305</v>
      </c>
      <c r="I3379" s="6">
        <f t="shared" si="1058"/>
        <v>84944113</v>
      </c>
      <c r="J3379" s="6">
        <f t="shared" si="1059"/>
        <v>41305</v>
      </c>
      <c r="K3379" s="23">
        <f t="shared" si="1060"/>
        <v>55410</v>
      </c>
      <c r="L3379" s="23">
        <f t="shared" si="1061"/>
        <v>13</v>
      </c>
      <c r="M3379" s="23">
        <f t="shared" si="1062"/>
        <v>55410</v>
      </c>
      <c r="N3379" s="23">
        <f t="shared" si="1063"/>
        <v>13</v>
      </c>
      <c r="O3379" s="23">
        <f t="shared" si="1064"/>
        <v>157420</v>
      </c>
      <c r="P3379" s="6">
        <f t="shared" si="1048"/>
        <v>46753522</v>
      </c>
      <c r="Q3379" s="6">
        <f t="shared" si="1053"/>
        <v>140260566</v>
      </c>
      <c r="R3379" s="6">
        <f t="shared" si="1054"/>
        <v>14026056</v>
      </c>
      <c r="S3379" s="6">
        <f t="shared" si="1049"/>
        <v>13768</v>
      </c>
      <c r="T3379" s="6">
        <f t="shared" si="1050"/>
        <v>16988822</v>
      </c>
      <c r="U3379" s="6">
        <f t="shared" si="1051"/>
        <v>13768</v>
      </c>
      <c r="V3379" s="6">
        <f t="shared" si="1055"/>
        <v>3</v>
      </c>
    </row>
    <row r="3380" spans="1:22" ht="16.5" x14ac:dyDescent="0.15">
      <c r="A3380" s="6">
        <v>3372</v>
      </c>
      <c r="B3380" s="6">
        <f t="shared" si="1045"/>
        <v>24633315</v>
      </c>
      <c r="C3380" s="6">
        <f t="shared" si="1052"/>
        <v>49266630</v>
      </c>
      <c r="D3380" s="6">
        <f t="shared" si="1046"/>
        <v>246333150</v>
      </c>
      <c r="E3380" s="6">
        <v>10</v>
      </c>
      <c r="F3380" s="6">
        <f t="shared" si="1047"/>
        <v>1.000656899923078</v>
      </c>
      <c r="G3380" s="6">
        <f t="shared" si="1056"/>
        <v>84999548</v>
      </c>
      <c r="H3380" s="6">
        <f t="shared" si="1057"/>
        <v>41317</v>
      </c>
      <c r="I3380" s="6">
        <f t="shared" si="1058"/>
        <v>84999543</v>
      </c>
      <c r="J3380" s="6">
        <f t="shared" si="1059"/>
        <v>41317</v>
      </c>
      <c r="K3380" s="23">
        <f t="shared" si="1060"/>
        <v>55430</v>
      </c>
      <c r="L3380" s="23">
        <f t="shared" si="1061"/>
        <v>12</v>
      </c>
      <c r="M3380" s="23">
        <f t="shared" si="1062"/>
        <v>55430</v>
      </c>
      <c r="N3380" s="23">
        <f t="shared" si="1063"/>
        <v>12</v>
      </c>
      <c r="O3380" s="23">
        <f t="shared" si="1064"/>
        <v>161710</v>
      </c>
      <c r="P3380" s="6">
        <f t="shared" si="1048"/>
        <v>46784159</v>
      </c>
      <c r="Q3380" s="6">
        <f t="shared" si="1053"/>
        <v>140352477</v>
      </c>
      <c r="R3380" s="6">
        <f t="shared" si="1054"/>
        <v>14035247</v>
      </c>
      <c r="S3380" s="6">
        <f t="shared" si="1049"/>
        <v>13772</v>
      </c>
      <c r="T3380" s="6">
        <f t="shared" si="1050"/>
        <v>16999908</v>
      </c>
      <c r="U3380" s="6">
        <f t="shared" si="1051"/>
        <v>13772</v>
      </c>
      <c r="V3380" s="6">
        <f t="shared" si="1055"/>
        <v>3</v>
      </c>
    </row>
    <row r="3381" spans="1:22" ht="16.5" x14ac:dyDescent="0.15">
      <c r="A3381" s="6">
        <v>3373</v>
      </c>
      <c r="B3381" s="6">
        <f t="shared" ref="B3381:B3444" si="1065">INT(G3381*(1-H3381/(A3381*5+H3381)))</f>
        <v>24649068</v>
      </c>
      <c r="C3381" s="6">
        <f t="shared" si="1052"/>
        <v>49298136</v>
      </c>
      <c r="D3381" s="6">
        <f t="shared" ref="D3381:D3444" si="1066">B3381*E3381</f>
        <v>246490680</v>
      </c>
      <c r="E3381" s="6">
        <v>10</v>
      </c>
      <c r="F3381" s="6">
        <f t="shared" ref="F3381:F3444" si="1067">B3381/B3380</f>
        <v>1.0006394997993571</v>
      </c>
      <c r="G3381" s="6">
        <f t="shared" si="1056"/>
        <v>85054998</v>
      </c>
      <c r="H3381" s="6">
        <f t="shared" si="1057"/>
        <v>41330</v>
      </c>
      <c r="I3381" s="6">
        <f t="shared" si="1058"/>
        <v>85054993</v>
      </c>
      <c r="J3381" s="6">
        <f t="shared" si="1059"/>
        <v>41330</v>
      </c>
      <c r="K3381" s="23">
        <f t="shared" si="1060"/>
        <v>55450</v>
      </c>
      <c r="L3381" s="23">
        <f t="shared" si="1061"/>
        <v>13</v>
      </c>
      <c r="M3381" s="23">
        <f t="shared" si="1062"/>
        <v>55450</v>
      </c>
      <c r="N3381" s="23">
        <f t="shared" si="1063"/>
        <v>13</v>
      </c>
      <c r="O3381" s="23">
        <f t="shared" si="1064"/>
        <v>157530</v>
      </c>
      <c r="P3381" s="6">
        <f t="shared" si="1048"/>
        <v>46814808</v>
      </c>
      <c r="Q3381" s="6">
        <f t="shared" si="1053"/>
        <v>140444424</v>
      </c>
      <c r="R3381" s="6">
        <f t="shared" si="1054"/>
        <v>14044442</v>
      </c>
      <c r="S3381" s="6">
        <f t="shared" si="1049"/>
        <v>13776</v>
      </c>
      <c r="T3381" s="6">
        <f t="shared" si="1050"/>
        <v>17010998</v>
      </c>
      <c r="U3381" s="6">
        <f t="shared" si="1051"/>
        <v>13776</v>
      </c>
      <c r="V3381" s="6">
        <f t="shared" si="1055"/>
        <v>3</v>
      </c>
    </row>
    <row r="3382" spans="1:22" ht="16.5" x14ac:dyDescent="0.15">
      <c r="A3382" s="6">
        <v>3374</v>
      </c>
      <c r="B3382" s="6">
        <f t="shared" si="1065"/>
        <v>24665251</v>
      </c>
      <c r="C3382" s="6">
        <f t="shared" si="1052"/>
        <v>49330502</v>
      </c>
      <c r="D3382" s="6">
        <f t="shared" si="1066"/>
        <v>246652510</v>
      </c>
      <c r="E3382" s="6">
        <v>10</v>
      </c>
      <c r="F3382" s="6">
        <f t="shared" si="1067"/>
        <v>1.0006565359793724</v>
      </c>
      <c r="G3382" s="6">
        <f t="shared" si="1056"/>
        <v>85110468</v>
      </c>
      <c r="H3382" s="6">
        <f t="shared" si="1057"/>
        <v>41342</v>
      </c>
      <c r="I3382" s="6">
        <f t="shared" si="1058"/>
        <v>85110463</v>
      </c>
      <c r="J3382" s="6">
        <f t="shared" si="1059"/>
        <v>41342</v>
      </c>
      <c r="K3382" s="23">
        <f t="shared" si="1060"/>
        <v>55470</v>
      </c>
      <c r="L3382" s="23">
        <f t="shared" si="1061"/>
        <v>12</v>
      </c>
      <c r="M3382" s="23">
        <f t="shared" si="1062"/>
        <v>55470</v>
      </c>
      <c r="N3382" s="23">
        <f t="shared" si="1063"/>
        <v>12</v>
      </c>
      <c r="O3382" s="23">
        <f t="shared" si="1064"/>
        <v>161830</v>
      </c>
      <c r="P3382" s="6">
        <f t="shared" si="1048"/>
        <v>46845468</v>
      </c>
      <c r="Q3382" s="6">
        <f t="shared" si="1053"/>
        <v>140536404</v>
      </c>
      <c r="R3382" s="6">
        <f t="shared" si="1054"/>
        <v>14053640</v>
      </c>
      <c r="S3382" s="6">
        <f t="shared" si="1049"/>
        <v>13780</v>
      </c>
      <c r="T3382" s="6">
        <f t="shared" si="1050"/>
        <v>17022092</v>
      </c>
      <c r="U3382" s="6">
        <f t="shared" si="1051"/>
        <v>13780</v>
      </c>
      <c r="V3382" s="6">
        <f t="shared" si="1055"/>
        <v>3</v>
      </c>
    </row>
    <row r="3383" spans="1:22" ht="16.5" x14ac:dyDescent="0.15">
      <c r="A3383" s="6">
        <v>3375</v>
      </c>
      <c r="B3383" s="6">
        <f t="shared" si="1065"/>
        <v>24681015</v>
      </c>
      <c r="C3383" s="6">
        <f t="shared" si="1052"/>
        <v>49362030</v>
      </c>
      <c r="D3383" s="6">
        <f t="shared" si="1066"/>
        <v>246810150</v>
      </c>
      <c r="E3383" s="6">
        <v>10</v>
      </c>
      <c r="F3383" s="6">
        <f t="shared" si="1067"/>
        <v>1.0006391177612586</v>
      </c>
      <c r="G3383" s="6">
        <f t="shared" si="1056"/>
        <v>85165957</v>
      </c>
      <c r="H3383" s="6">
        <f t="shared" si="1057"/>
        <v>41355</v>
      </c>
      <c r="I3383" s="6">
        <f t="shared" si="1058"/>
        <v>85165952</v>
      </c>
      <c r="J3383" s="6">
        <f t="shared" si="1059"/>
        <v>41355</v>
      </c>
      <c r="K3383" s="23">
        <f t="shared" si="1060"/>
        <v>55489</v>
      </c>
      <c r="L3383" s="23">
        <f t="shared" si="1061"/>
        <v>13</v>
      </c>
      <c r="M3383" s="23">
        <f t="shared" si="1062"/>
        <v>55489</v>
      </c>
      <c r="N3383" s="23">
        <f t="shared" si="1063"/>
        <v>13</v>
      </c>
      <c r="O3383" s="23">
        <f t="shared" si="1064"/>
        <v>157640</v>
      </c>
      <c r="P3383" s="6">
        <f t="shared" si="1048"/>
        <v>46874609</v>
      </c>
      <c r="Q3383" s="6">
        <f t="shared" si="1053"/>
        <v>140623827</v>
      </c>
      <c r="R3383" s="6">
        <f t="shared" si="1054"/>
        <v>14062382</v>
      </c>
      <c r="S3383" s="6">
        <f t="shared" si="1049"/>
        <v>13785</v>
      </c>
      <c r="T3383" s="6">
        <f t="shared" si="1050"/>
        <v>17033190</v>
      </c>
      <c r="U3383" s="6">
        <f t="shared" si="1051"/>
        <v>13785</v>
      </c>
      <c r="V3383" s="6">
        <f t="shared" si="1055"/>
        <v>3</v>
      </c>
    </row>
    <row r="3384" spans="1:22" ht="16.5" x14ac:dyDescent="0.15">
      <c r="A3384" s="6">
        <v>3376</v>
      </c>
      <c r="B3384" s="6">
        <f t="shared" si="1065"/>
        <v>24697209</v>
      </c>
      <c r="C3384" s="6">
        <f t="shared" si="1052"/>
        <v>49394418</v>
      </c>
      <c r="D3384" s="6">
        <f t="shared" si="1066"/>
        <v>246972090</v>
      </c>
      <c r="E3384" s="6">
        <v>10</v>
      </c>
      <c r="F3384" s="6">
        <f t="shared" si="1067"/>
        <v>1.0006561318487104</v>
      </c>
      <c r="G3384" s="6">
        <f t="shared" si="1056"/>
        <v>85221466</v>
      </c>
      <c r="H3384" s="6">
        <f t="shared" si="1057"/>
        <v>41367</v>
      </c>
      <c r="I3384" s="6">
        <f t="shared" si="1058"/>
        <v>85221461</v>
      </c>
      <c r="J3384" s="6">
        <f t="shared" si="1059"/>
        <v>41367</v>
      </c>
      <c r="K3384" s="23">
        <f t="shared" si="1060"/>
        <v>55509</v>
      </c>
      <c r="L3384" s="23">
        <f t="shared" si="1061"/>
        <v>12</v>
      </c>
      <c r="M3384" s="23">
        <f t="shared" si="1062"/>
        <v>55509</v>
      </c>
      <c r="N3384" s="23">
        <f t="shared" si="1063"/>
        <v>12</v>
      </c>
      <c r="O3384" s="23">
        <f t="shared" si="1064"/>
        <v>161940</v>
      </c>
      <c r="P3384" s="6">
        <f t="shared" si="1048"/>
        <v>46905290</v>
      </c>
      <c r="Q3384" s="6">
        <f t="shared" si="1053"/>
        <v>140715870</v>
      </c>
      <c r="R3384" s="6">
        <f t="shared" si="1054"/>
        <v>14071587</v>
      </c>
      <c r="S3384" s="6">
        <f t="shared" si="1049"/>
        <v>13789</v>
      </c>
      <c r="T3384" s="6">
        <f t="shared" si="1050"/>
        <v>17044292</v>
      </c>
      <c r="U3384" s="6">
        <f t="shared" si="1051"/>
        <v>13789</v>
      </c>
      <c r="V3384" s="6">
        <f t="shared" si="1055"/>
        <v>3</v>
      </c>
    </row>
    <row r="3385" spans="1:22" ht="16.5" x14ac:dyDescent="0.15">
      <c r="A3385" s="6">
        <v>3377</v>
      </c>
      <c r="B3385" s="6">
        <f t="shared" si="1065"/>
        <v>24713408</v>
      </c>
      <c r="C3385" s="6">
        <f t="shared" si="1052"/>
        <v>49426816</v>
      </c>
      <c r="D3385" s="6">
        <f t="shared" si="1066"/>
        <v>247134080</v>
      </c>
      <c r="E3385" s="6">
        <v>10</v>
      </c>
      <c r="F3385" s="6">
        <f t="shared" si="1067"/>
        <v>1.0006559040740191</v>
      </c>
      <c r="G3385" s="6">
        <f t="shared" si="1056"/>
        <v>85276995</v>
      </c>
      <c r="H3385" s="6">
        <f t="shared" si="1057"/>
        <v>41379</v>
      </c>
      <c r="I3385" s="6">
        <f t="shared" si="1058"/>
        <v>85276990</v>
      </c>
      <c r="J3385" s="6">
        <f t="shared" si="1059"/>
        <v>41379</v>
      </c>
      <c r="K3385" s="23">
        <f t="shared" si="1060"/>
        <v>55529</v>
      </c>
      <c r="L3385" s="23">
        <f t="shared" si="1061"/>
        <v>12</v>
      </c>
      <c r="M3385" s="23">
        <f t="shared" si="1062"/>
        <v>55529</v>
      </c>
      <c r="N3385" s="23">
        <f t="shared" si="1063"/>
        <v>12</v>
      </c>
      <c r="O3385" s="23">
        <f t="shared" si="1064"/>
        <v>161990</v>
      </c>
      <c r="P3385" s="6">
        <f t="shared" si="1048"/>
        <v>46935982</v>
      </c>
      <c r="Q3385" s="6">
        <f t="shared" si="1053"/>
        <v>140807946</v>
      </c>
      <c r="R3385" s="6">
        <f t="shared" si="1054"/>
        <v>14080794</v>
      </c>
      <c r="S3385" s="6">
        <f t="shared" si="1049"/>
        <v>13793</v>
      </c>
      <c r="T3385" s="6">
        <f t="shared" si="1050"/>
        <v>17055398</v>
      </c>
      <c r="U3385" s="6">
        <f t="shared" si="1051"/>
        <v>13793</v>
      </c>
      <c r="V3385" s="6">
        <f t="shared" si="1055"/>
        <v>3</v>
      </c>
    </row>
    <row r="3386" spans="1:22" ht="16.5" x14ac:dyDescent="0.15">
      <c r="A3386" s="6">
        <v>3378</v>
      </c>
      <c r="B3386" s="6">
        <f t="shared" si="1065"/>
        <v>24729190</v>
      </c>
      <c r="C3386" s="6">
        <f t="shared" si="1052"/>
        <v>49458380</v>
      </c>
      <c r="D3386" s="6">
        <f t="shared" si="1066"/>
        <v>247291900</v>
      </c>
      <c r="E3386" s="6">
        <v>10</v>
      </c>
      <c r="F3386" s="6">
        <f t="shared" si="1067"/>
        <v>1.0006386007142358</v>
      </c>
      <c r="G3386" s="6">
        <f t="shared" si="1056"/>
        <v>85332544</v>
      </c>
      <c r="H3386" s="6">
        <f t="shared" si="1057"/>
        <v>41392</v>
      </c>
      <c r="I3386" s="6">
        <f t="shared" si="1058"/>
        <v>85332539</v>
      </c>
      <c r="J3386" s="6">
        <f t="shared" si="1059"/>
        <v>41392</v>
      </c>
      <c r="K3386" s="23">
        <f t="shared" si="1060"/>
        <v>55549</v>
      </c>
      <c r="L3386" s="23">
        <f t="shared" si="1061"/>
        <v>13</v>
      </c>
      <c r="M3386" s="23">
        <f t="shared" si="1062"/>
        <v>55549</v>
      </c>
      <c r="N3386" s="23">
        <f t="shared" si="1063"/>
        <v>13</v>
      </c>
      <c r="O3386" s="23">
        <f t="shared" si="1064"/>
        <v>157820</v>
      </c>
      <c r="P3386" s="6">
        <f t="shared" si="1048"/>
        <v>46966685</v>
      </c>
      <c r="Q3386" s="6">
        <f t="shared" si="1053"/>
        <v>140900055</v>
      </c>
      <c r="R3386" s="6">
        <f t="shared" si="1054"/>
        <v>14090005</v>
      </c>
      <c r="S3386" s="6">
        <f t="shared" si="1049"/>
        <v>13797</v>
      </c>
      <c r="T3386" s="6">
        <f t="shared" si="1050"/>
        <v>17066507</v>
      </c>
      <c r="U3386" s="6">
        <f t="shared" si="1051"/>
        <v>13797</v>
      </c>
      <c r="V3386" s="6">
        <f t="shared" si="1055"/>
        <v>3</v>
      </c>
    </row>
    <row r="3387" spans="1:22" ht="16.5" x14ac:dyDescent="0.15">
      <c r="A3387" s="6">
        <v>3379</v>
      </c>
      <c r="B3387" s="6">
        <f t="shared" si="1065"/>
        <v>24745401</v>
      </c>
      <c r="C3387" s="6">
        <f t="shared" si="1052"/>
        <v>49490802</v>
      </c>
      <c r="D3387" s="6">
        <f t="shared" si="1066"/>
        <v>247454010</v>
      </c>
      <c r="E3387" s="6">
        <v>10</v>
      </c>
      <c r="F3387" s="6">
        <f t="shared" si="1067"/>
        <v>1.0006555410832301</v>
      </c>
      <c r="G3387" s="6">
        <f t="shared" si="1056"/>
        <v>85388113</v>
      </c>
      <c r="H3387" s="6">
        <f t="shared" si="1057"/>
        <v>41404</v>
      </c>
      <c r="I3387" s="6">
        <f t="shared" si="1058"/>
        <v>85388108</v>
      </c>
      <c r="J3387" s="6">
        <f t="shared" si="1059"/>
        <v>41404</v>
      </c>
      <c r="K3387" s="23">
        <f t="shared" si="1060"/>
        <v>55569</v>
      </c>
      <c r="L3387" s="23">
        <f t="shared" si="1061"/>
        <v>12</v>
      </c>
      <c r="M3387" s="23">
        <f t="shared" si="1062"/>
        <v>55569</v>
      </c>
      <c r="N3387" s="23">
        <f t="shared" si="1063"/>
        <v>12</v>
      </c>
      <c r="O3387" s="23">
        <f t="shared" si="1064"/>
        <v>162110</v>
      </c>
      <c r="P3387" s="6">
        <f t="shared" si="1048"/>
        <v>46997399</v>
      </c>
      <c r="Q3387" s="6">
        <f t="shared" si="1053"/>
        <v>140992197</v>
      </c>
      <c r="R3387" s="6">
        <f t="shared" si="1054"/>
        <v>14099219</v>
      </c>
      <c r="S3387" s="6">
        <f t="shared" si="1049"/>
        <v>13801</v>
      </c>
      <c r="T3387" s="6">
        <f t="shared" si="1050"/>
        <v>17077621</v>
      </c>
      <c r="U3387" s="6">
        <f t="shared" si="1051"/>
        <v>13801</v>
      </c>
      <c r="V3387" s="6">
        <f t="shared" si="1055"/>
        <v>3</v>
      </c>
    </row>
    <row r="3388" spans="1:22" ht="16.5" x14ac:dyDescent="0.15">
      <c r="A3388" s="6">
        <v>3380</v>
      </c>
      <c r="B3388" s="6">
        <f t="shared" si="1065"/>
        <v>24761194</v>
      </c>
      <c r="C3388" s="6">
        <f t="shared" si="1052"/>
        <v>49522388</v>
      </c>
      <c r="D3388" s="6">
        <f t="shared" si="1066"/>
        <v>247611940</v>
      </c>
      <c r="E3388" s="6">
        <v>10</v>
      </c>
      <c r="F3388" s="6">
        <f t="shared" si="1067"/>
        <v>1.0006382196029073</v>
      </c>
      <c r="G3388" s="6">
        <f t="shared" si="1056"/>
        <v>85443702</v>
      </c>
      <c r="H3388" s="6">
        <f t="shared" si="1057"/>
        <v>41417</v>
      </c>
      <c r="I3388" s="6">
        <f t="shared" si="1058"/>
        <v>85443697</v>
      </c>
      <c r="J3388" s="6">
        <f t="shared" si="1059"/>
        <v>41417</v>
      </c>
      <c r="K3388" s="23">
        <f t="shared" si="1060"/>
        <v>55589</v>
      </c>
      <c r="L3388" s="23">
        <f t="shared" si="1061"/>
        <v>13</v>
      </c>
      <c r="M3388" s="23">
        <f t="shared" si="1062"/>
        <v>55589</v>
      </c>
      <c r="N3388" s="23">
        <f t="shared" si="1063"/>
        <v>13</v>
      </c>
      <c r="O3388" s="23">
        <f t="shared" si="1064"/>
        <v>157930</v>
      </c>
      <c r="P3388" s="6">
        <f t="shared" ref="P3388:P3451" si="1068">INT(G3388*(1-S3388/(A3388*5+S3388)))</f>
        <v>47028124</v>
      </c>
      <c r="Q3388" s="6">
        <f t="shared" si="1053"/>
        <v>141084372</v>
      </c>
      <c r="R3388" s="6">
        <f t="shared" si="1054"/>
        <v>14108437</v>
      </c>
      <c r="S3388" s="6">
        <f t="shared" ref="S3388:S3451" si="1069">INT(H3388/3)</f>
        <v>13805</v>
      </c>
      <c r="T3388" s="6">
        <f t="shared" ref="T3388:T3451" si="1070">INT(I3388*0.2)</f>
        <v>17088739</v>
      </c>
      <c r="U3388" s="6">
        <f t="shared" ref="U3388:U3451" si="1071">INT(J3388/3)</f>
        <v>13805</v>
      </c>
      <c r="V3388" s="6">
        <f t="shared" si="1055"/>
        <v>3</v>
      </c>
    </row>
    <row r="3389" spans="1:22" ht="16.5" x14ac:dyDescent="0.15">
      <c r="A3389" s="6">
        <v>3381</v>
      </c>
      <c r="B3389" s="6">
        <f t="shared" si="1065"/>
        <v>24777417</v>
      </c>
      <c r="C3389" s="6">
        <f t="shared" si="1052"/>
        <v>49554834</v>
      </c>
      <c r="D3389" s="6">
        <f t="shared" si="1066"/>
        <v>247774170</v>
      </c>
      <c r="E3389" s="6">
        <v>10</v>
      </c>
      <c r="F3389" s="6">
        <f t="shared" si="1067"/>
        <v>1.0006551784215252</v>
      </c>
      <c r="G3389" s="6">
        <f t="shared" si="1056"/>
        <v>85499311</v>
      </c>
      <c r="H3389" s="6">
        <f t="shared" si="1057"/>
        <v>41429</v>
      </c>
      <c r="I3389" s="6">
        <f t="shared" si="1058"/>
        <v>85499306</v>
      </c>
      <c r="J3389" s="6">
        <f t="shared" si="1059"/>
        <v>41429</v>
      </c>
      <c r="K3389" s="23">
        <f t="shared" si="1060"/>
        <v>55609</v>
      </c>
      <c r="L3389" s="23">
        <f t="shared" si="1061"/>
        <v>12</v>
      </c>
      <c r="M3389" s="23">
        <f t="shared" si="1062"/>
        <v>55609</v>
      </c>
      <c r="N3389" s="23">
        <f t="shared" si="1063"/>
        <v>12</v>
      </c>
      <c r="O3389" s="23">
        <f t="shared" si="1064"/>
        <v>162230</v>
      </c>
      <c r="P3389" s="6">
        <f t="shared" si="1068"/>
        <v>47058860</v>
      </c>
      <c r="Q3389" s="6">
        <f t="shared" si="1053"/>
        <v>141176580</v>
      </c>
      <c r="R3389" s="6">
        <f t="shared" si="1054"/>
        <v>14117658</v>
      </c>
      <c r="S3389" s="6">
        <f t="shared" si="1069"/>
        <v>13809</v>
      </c>
      <c r="T3389" s="6">
        <f t="shared" si="1070"/>
        <v>17099861</v>
      </c>
      <c r="U3389" s="6">
        <f t="shared" si="1071"/>
        <v>13809</v>
      </c>
      <c r="V3389" s="6">
        <f t="shared" si="1055"/>
        <v>3</v>
      </c>
    </row>
    <row r="3390" spans="1:22" ht="16.5" x14ac:dyDescent="0.15">
      <c r="A3390" s="6">
        <v>3382</v>
      </c>
      <c r="B3390" s="6">
        <f t="shared" si="1065"/>
        <v>24793221</v>
      </c>
      <c r="C3390" s="6">
        <f t="shared" si="1052"/>
        <v>49586442</v>
      </c>
      <c r="D3390" s="6">
        <f t="shared" si="1066"/>
        <v>247932210</v>
      </c>
      <c r="E3390" s="6">
        <v>10</v>
      </c>
      <c r="F3390" s="6">
        <f t="shared" si="1067"/>
        <v>1.0006378388836898</v>
      </c>
      <c r="G3390" s="6">
        <f t="shared" si="1056"/>
        <v>85554940</v>
      </c>
      <c r="H3390" s="6">
        <f t="shared" si="1057"/>
        <v>41442</v>
      </c>
      <c r="I3390" s="6">
        <f t="shared" si="1058"/>
        <v>85554935</v>
      </c>
      <c r="J3390" s="6">
        <f t="shared" si="1059"/>
        <v>41442</v>
      </c>
      <c r="K3390" s="23">
        <f t="shared" si="1060"/>
        <v>55629</v>
      </c>
      <c r="L3390" s="23">
        <f t="shared" si="1061"/>
        <v>13</v>
      </c>
      <c r="M3390" s="23">
        <f t="shared" si="1062"/>
        <v>55629</v>
      </c>
      <c r="N3390" s="23">
        <f t="shared" si="1063"/>
        <v>13</v>
      </c>
      <c r="O3390" s="23">
        <f t="shared" si="1064"/>
        <v>158040</v>
      </c>
      <c r="P3390" s="6">
        <f t="shared" si="1068"/>
        <v>47088075</v>
      </c>
      <c r="Q3390" s="6">
        <f t="shared" si="1053"/>
        <v>141264225</v>
      </c>
      <c r="R3390" s="6">
        <f t="shared" si="1054"/>
        <v>14126422</v>
      </c>
      <c r="S3390" s="6">
        <f t="shared" si="1069"/>
        <v>13814</v>
      </c>
      <c r="T3390" s="6">
        <f t="shared" si="1070"/>
        <v>17110987</v>
      </c>
      <c r="U3390" s="6">
        <f t="shared" si="1071"/>
        <v>13814</v>
      </c>
      <c r="V3390" s="6">
        <f t="shared" si="1055"/>
        <v>3</v>
      </c>
    </row>
    <row r="3391" spans="1:22" ht="16.5" x14ac:dyDescent="0.15">
      <c r="A3391" s="6">
        <v>3383</v>
      </c>
      <c r="B3391" s="6">
        <f t="shared" si="1065"/>
        <v>24809455</v>
      </c>
      <c r="C3391" s="6">
        <f t="shared" si="1052"/>
        <v>49618910</v>
      </c>
      <c r="D3391" s="6">
        <f t="shared" si="1066"/>
        <v>248094550</v>
      </c>
      <c r="E3391" s="6">
        <v>10</v>
      </c>
      <c r="F3391" s="6">
        <f t="shared" si="1067"/>
        <v>1.0006547757550339</v>
      </c>
      <c r="G3391" s="6">
        <f t="shared" si="1056"/>
        <v>85610589</v>
      </c>
      <c r="H3391" s="6">
        <f t="shared" si="1057"/>
        <v>41454</v>
      </c>
      <c r="I3391" s="6">
        <f t="shared" si="1058"/>
        <v>85610584</v>
      </c>
      <c r="J3391" s="6">
        <f t="shared" si="1059"/>
        <v>41454</v>
      </c>
      <c r="K3391" s="23">
        <f t="shared" si="1060"/>
        <v>55649</v>
      </c>
      <c r="L3391" s="23">
        <f t="shared" si="1061"/>
        <v>12</v>
      </c>
      <c r="M3391" s="23">
        <f t="shared" si="1062"/>
        <v>55649</v>
      </c>
      <c r="N3391" s="23">
        <f t="shared" si="1063"/>
        <v>12</v>
      </c>
      <c r="O3391" s="23">
        <f t="shared" si="1064"/>
        <v>162340</v>
      </c>
      <c r="P3391" s="6">
        <f t="shared" si="1068"/>
        <v>47118833</v>
      </c>
      <c r="Q3391" s="6">
        <f t="shared" si="1053"/>
        <v>141356499</v>
      </c>
      <c r="R3391" s="6">
        <f t="shared" si="1054"/>
        <v>14135649</v>
      </c>
      <c r="S3391" s="6">
        <f t="shared" si="1069"/>
        <v>13818</v>
      </c>
      <c r="T3391" s="6">
        <f t="shared" si="1070"/>
        <v>17122116</v>
      </c>
      <c r="U3391" s="6">
        <f t="shared" si="1071"/>
        <v>13818</v>
      </c>
      <c r="V3391" s="6">
        <f t="shared" si="1055"/>
        <v>3</v>
      </c>
    </row>
    <row r="3392" spans="1:22" ht="16.5" x14ac:dyDescent="0.15">
      <c r="A3392" s="6">
        <v>3384</v>
      </c>
      <c r="B3392" s="6">
        <f t="shared" si="1065"/>
        <v>24825270</v>
      </c>
      <c r="C3392" s="6">
        <f t="shared" si="1052"/>
        <v>49650540</v>
      </c>
      <c r="D3392" s="6">
        <f t="shared" si="1066"/>
        <v>248252700</v>
      </c>
      <c r="E3392" s="6">
        <v>10</v>
      </c>
      <c r="F3392" s="6">
        <f t="shared" si="1067"/>
        <v>1.000637458581819</v>
      </c>
      <c r="G3392" s="6">
        <f t="shared" si="1056"/>
        <v>85666257</v>
      </c>
      <c r="H3392" s="6">
        <f t="shared" si="1057"/>
        <v>41467</v>
      </c>
      <c r="I3392" s="6">
        <f t="shared" si="1058"/>
        <v>85666252</v>
      </c>
      <c r="J3392" s="6">
        <f t="shared" si="1059"/>
        <v>41467</v>
      </c>
      <c r="K3392" s="23">
        <f t="shared" si="1060"/>
        <v>55668</v>
      </c>
      <c r="L3392" s="23">
        <f t="shared" si="1061"/>
        <v>13</v>
      </c>
      <c r="M3392" s="23">
        <f t="shared" si="1062"/>
        <v>55668</v>
      </c>
      <c r="N3392" s="23">
        <f t="shared" si="1063"/>
        <v>13</v>
      </c>
      <c r="O3392" s="23">
        <f t="shared" si="1064"/>
        <v>158150</v>
      </c>
      <c r="P3392" s="6">
        <f t="shared" si="1068"/>
        <v>47149602</v>
      </c>
      <c r="Q3392" s="6">
        <f t="shared" si="1053"/>
        <v>141448806</v>
      </c>
      <c r="R3392" s="6">
        <f t="shared" si="1054"/>
        <v>14144880</v>
      </c>
      <c r="S3392" s="6">
        <f t="shared" si="1069"/>
        <v>13822</v>
      </c>
      <c r="T3392" s="6">
        <f t="shared" si="1070"/>
        <v>17133250</v>
      </c>
      <c r="U3392" s="6">
        <f t="shared" si="1071"/>
        <v>13822</v>
      </c>
      <c r="V3392" s="6">
        <f t="shared" si="1055"/>
        <v>3</v>
      </c>
    </row>
    <row r="3393" spans="1:22" ht="16.5" x14ac:dyDescent="0.15">
      <c r="A3393" s="6">
        <v>3385</v>
      </c>
      <c r="B3393" s="6">
        <f t="shared" si="1065"/>
        <v>24841516</v>
      </c>
      <c r="C3393" s="6">
        <f t="shared" si="1052"/>
        <v>49683032</v>
      </c>
      <c r="D3393" s="6">
        <f t="shared" si="1066"/>
        <v>248415160</v>
      </c>
      <c r="E3393" s="6">
        <v>10</v>
      </c>
      <c r="F3393" s="6">
        <f t="shared" si="1067"/>
        <v>1.0006544138291347</v>
      </c>
      <c r="G3393" s="6">
        <f t="shared" si="1056"/>
        <v>85721945</v>
      </c>
      <c r="H3393" s="6">
        <f t="shared" si="1057"/>
        <v>41479</v>
      </c>
      <c r="I3393" s="6">
        <f t="shared" si="1058"/>
        <v>85721940</v>
      </c>
      <c r="J3393" s="6">
        <f t="shared" si="1059"/>
        <v>41479</v>
      </c>
      <c r="K3393" s="23">
        <f t="shared" si="1060"/>
        <v>55688</v>
      </c>
      <c r="L3393" s="23">
        <f t="shared" si="1061"/>
        <v>12</v>
      </c>
      <c r="M3393" s="23">
        <f t="shared" si="1062"/>
        <v>55688</v>
      </c>
      <c r="N3393" s="23">
        <f t="shared" si="1063"/>
        <v>12</v>
      </c>
      <c r="O3393" s="23">
        <f t="shared" si="1064"/>
        <v>162460</v>
      </c>
      <c r="P3393" s="6">
        <f t="shared" si="1068"/>
        <v>47180381</v>
      </c>
      <c r="Q3393" s="6">
        <f t="shared" si="1053"/>
        <v>141541143</v>
      </c>
      <c r="R3393" s="6">
        <f t="shared" si="1054"/>
        <v>14154114</v>
      </c>
      <c r="S3393" s="6">
        <f t="shared" si="1069"/>
        <v>13826</v>
      </c>
      <c r="T3393" s="6">
        <f t="shared" si="1070"/>
        <v>17144388</v>
      </c>
      <c r="U3393" s="6">
        <f t="shared" si="1071"/>
        <v>13826</v>
      </c>
      <c r="V3393" s="6">
        <f t="shared" si="1055"/>
        <v>3</v>
      </c>
    </row>
    <row r="3394" spans="1:22" ht="16.5" x14ac:dyDescent="0.15">
      <c r="A3394" s="6">
        <v>3386</v>
      </c>
      <c r="B3394" s="6">
        <f t="shared" si="1065"/>
        <v>24857342</v>
      </c>
      <c r="C3394" s="6">
        <f t="shared" si="1052"/>
        <v>49714684</v>
      </c>
      <c r="D3394" s="6">
        <f t="shared" si="1066"/>
        <v>248573420</v>
      </c>
      <c r="E3394" s="6">
        <v>10</v>
      </c>
      <c r="F3394" s="6">
        <f t="shared" si="1067"/>
        <v>1.0006370786710441</v>
      </c>
      <c r="G3394" s="6">
        <f t="shared" si="1056"/>
        <v>85777653</v>
      </c>
      <c r="H3394" s="6">
        <f t="shared" si="1057"/>
        <v>41492</v>
      </c>
      <c r="I3394" s="6">
        <f t="shared" si="1058"/>
        <v>85777648</v>
      </c>
      <c r="J3394" s="6">
        <f t="shared" si="1059"/>
        <v>41492</v>
      </c>
      <c r="K3394" s="23">
        <f t="shared" si="1060"/>
        <v>55708</v>
      </c>
      <c r="L3394" s="23">
        <f t="shared" si="1061"/>
        <v>13</v>
      </c>
      <c r="M3394" s="23">
        <f t="shared" si="1062"/>
        <v>55708</v>
      </c>
      <c r="N3394" s="23">
        <f t="shared" si="1063"/>
        <v>13</v>
      </c>
      <c r="O3394" s="23">
        <f t="shared" si="1064"/>
        <v>158260</v>
      </c>
      <c r="P3394" s="6">
        <f t="shared" si="1068"/>
        <v>47211172</v>
      </c>
      <c r="Q3394" s="6">
        <f t="shared" si="1053"/>
        <v>141633516</v>
      </c>
      <c r="R3394" s="6">
        <f t="shared" si="1054"/>
        <v>14163351</v>
      </c>
      <c r="S3394" s="6">
        <f t="shared" si="1069"/>
        <v>13830</v>
      </c>
      <c r="T3394" s="6">
        <f t="shared" si="1070"/>
        <v>17155529</v>
      </c>
      <c r="U3394" s="6">
        <f t="shared" si="1071"/>
        <v>13830</v>
      </c>
      <c r="V3394" s="6">
        <f t="shared" si="1055"/>
        <v>3</v>
      </c>
    </row>
    <row r="3395" spans="1:22" ht="16.5" x14ac:dyDescent="0.15">
      <c r="A3395" s="6">
        <v>3387</v>
      </c>
      <c r="B3395" s="6">
        <f t="shared" si="1065"/>
        <v>24873599</v>
      </c>
      <c r="C3395" s="6">
        <f t="shared" si="1052"/>
        <v>49747198</v>
      </c>
      <c r="D3395" s="6">
        <f t="shared" si="1066"/>
        <v>248735990</v>
      </c>
      <c r="E3395" s="6">
        <v>10</v>
      </c>
      <c r="F3395" s="6">
        <f t="shared" si="1067"/>
        <v>1.000654012001766</v>
      </c>
      <c r="G3395" s="6">
        <f t="shared" si="1056"/>
        <v>85833381</v>
      </c>
      <c r="H3395" s="6">
        <f t="shared" si="1057"/>
        <v>41504</v>
      </c>
      <c r="I3395" s="6">
        <f t="shared" si="1058"/>
        <v>85833376</v>
      </c>
      <c r="J3395" s="6">
        <f t="shared" si="1059"/>
        <v>41504</v>
      </c>
      <c r="K3395" s="23">
        <f t="shared" si="1060"/>
        <v>55728</v>
      </c>
      <c r="L3395" s="23">
        <f t="shared" si="1061"/>
        <v>12</v>
      </c>
      <c r="M3395" s="23">
        <f t="shared" si="1062"/>
        <v>55728</v>
      </c>
      <c r="N3395" s="23">
        <f t="shared" si="1063"/>
        <v>12</v>
      </c>
      <c r="O3395" s="23">
        <f t="shared" si="1064"/>
        <v>162570</v>
      </c>
      <c r="P3395" s="6">
        <f t="shared" si="1068"/>
        <v>47241974</v>
      </c>
      <c r="Q3395" s="6">
        <f t="shared" si="1053"/>
        <v>141725922</v>
      </c>
      <c r="R3395" s="6">
        <f t="shared" si="1054"/>
        <v>14172592</v>
      </c>
      <c r="S3395" s="6">
        <f t="shared" si="1069"/>
        <v>13834</v>
      </c>
      <c r="T3395" s="6">
        <f t="shared" si="1070"/>
        <v>17166675</v>
      </c>
      <c r="U3395" s="6">
        <f t="shared" si="1071"/>
        <v>13834</v>
      </c>
      <c r="V3395" s="6">
        <f t="shared" si="1055"/>
        <v>3</v>
      </c>
    </row>
    <row r="3396" spans="1:22" ht="16.5" x14ac:dyDescent="0.15">
      <c r="A3396" s="6">
        <v>3388</v>
      </c>
      <c r="B3396" s="6">
        <f t="shared" si="1065"/>
        <v>24889437</v>
      </c>
      <c r="C3396" s="6">
        <f t="shared" si="1052"/>
        <v>49778874</v>
      </c>
      <c r="D3396" s="6">
        <f t="shared" si="1066"/>
        <v>248894370</v>
      </c>
      <c r="E3396" s="6">
        <v>10</v>
      </c>
      <c r="F3396" s="6">
        <f t="shared" si="1067"/>
        <v>1.0006367393797737</v>
      </c>
      <c r="G3396" s="6">
        <f t="shared" si="1056"/>
        <v>85889129</v>
      </c>
      <c r="H3396" s="6">
        <f t="shared" si="1057"/>
        <v>41517</v>
      </c>
      <c r="I3396" s="6">
        <f t="shared" si="1058"/>
        <v>85889124</v>
      </c>
      <c r="J3396" s="6">
        <f t="shared" si="1059"/>
        <v>41517</v>
      </c>
      <c r="K3396" s="23">
        <f t="shared" si="1060"/>
        <v>55748</v>
      </c>
      <c r="L3396" s="23">
        <f t="shared" si="1061"/>
        <v>13</v>
      </c>
      <c r="M3396" s="23">
        <f t="shared" si="1062"/>
        <v>55748</v>
      </c>
      <c r="N3396" s="23">
        <f t="shared" si="1063"/>
        <v>13</v>
      </c>
      <c r="O3396" s="23">
        <f t="shared" si="1064"/>
        <v>158380</v>
      </c>
      <c r="P3396" s="6">
        <f t="shared" si="1068"/>
        <v>47271251</v>
      </c>
      <c r="Q3396" s="6">
        <f t="shared" si="1053"/>
        <v>141813753</v>
      </c>
      <c r="R3396" s="6">
        <f t="shared" si="1054"/>
        <v>14181375</v>
      </c>
      <c r="S3396" s="6">
        <f t="shared" si="1069"/>
        <v>13839</v>
      </c>
      <c r="T3396" s="6">
        <f t="shared" si="1070"/>
        <v>17177824</v>
      </c>
      <c r="U3396" s="6">
        <f t="shared" si="1071"/>
        <v>13839</v>
      </c>
      <c r="V3396" s="6">
        <f t="shared" si="1055"/>
        <v>3</v>
      </c>
    </row>
    <row r="3397" spans="1:22" ht="16.5" x14ac:dyDescent="0.15">
      <c r="A3397" s="6">
        <v>3389</v>
      </c>
      <c r="B3397" s="6">
        <f t="shared" si="1065"/>
        <v>24905706</v>
      </c>
      <c r="C3397" s="6">
        <f t="shared" si="1052"/>
        <v>49811412</v>
      </c>
      <c r="D3397" s="6">
        <f t="shared" si="1066"/>
        <v>249057060</v>
      </c>
      <c r="E3397" s="6">
        <v>10</v>
      </c>
      <c r="F3397" s="6">
        <f t="shared" si="1067"/>
        <v>1.0006536507836639</v>
      </c>
      <c r="G3397" s="6">
        <f t="shared" si="1056"/>
        <v>85944897</v>
      </c>
      <c r="H3397" s="6">
        <f t="shared" si="1057"/>
        <v>41529</v>
      </c>
      <c r="I3397" s="6">
        <f t="shared" si="1058"/>
        <v>85944892</v>
      </c>
      <c r="J3397" s="6">
        <f t="shared" si="1059"/>
        <v>41529</v>
      </c>
      <c r="K3397" s="23">
        <f t="shared" si="1060"/>
        <v>55768</v>
      </c>
      <c r="L3397" s="23">
        <f t="shared" si="1061"/>
        <v>12</v>
      </c>
      <c r="M3397" s="23">
        <f t="shared" si="1062"/>
        <v>55768</v>
      </c>
      <c r="N3397" s="23">
        <f t="shared" si="1063"/>
        <v>12</v>
      </c>
      <c r="O3397" s="23">
        <f t="shared" si="1064"/>
        <v>162690</v>
      </c>
      <c r="P3397" s="6">
        <f t="shared" si="1068"/>
        <v>47302074</v>
      </c>
      <c r="Q3397" s="6">
        <f t="shared" si="1053"/>
        <v>141906222</v>
      </c>
      <c r="R3397" s="6">
        <f t="shared" si="1054"/>
        <v>14190622</v>
      </c>
      <c r="S3397" s="6">
        <f t="shared" si="1069"/>
        <v>13843</v>
      </c>
      <c r="T3397" s="6">
        <f t="shared" si="1070"/>
        <v>17188978</v>
      </c>
      <c r="U3397" s="6">
        <f t="shared" si="1071"/>
        <v>13843</v>
      </c>
      <c r="V3397" s="6">
        <f t="shared" si="1055"/>
        <v>3</v>
      </c>
    </row>
    <row r="3398" spans="1:22" ht="16.5" x14ac:dyDescent="0.15">
      <c r="A3398" s="6">
        <v>3390</v>
      </c>
      <c r="B3398" s="6">
        <f t="shared" si="1065"/>
        <v>24921555</v>
      </c>
      <c r="C3398" s="6">
        <f t="shared" si="1052"/>
        <v>49843110</v>
      </c>
      <c r="D3398" s="6">
        <f t="shared" si="1066"/>
        <v>249215550</v>
      </c>
      <c r="E3398" s="6">
        <v>10</v>
      </c>
      <c r="F3398" s="6">
        <f t="shared" si="1067"/>
        <v>1.0006363601979402</v>
      </c>
      <c r="G3398" s="6">
        <f t="shared" si="1056"/>
        <v>86000685</v>
      </c>
      <c r="H3398" s="6">
        <f t="shared" si="1057"/>
        <v>41542</v>
      </c>
      <c r="I3398" s="6">
        <f t="shared" si="1058"/>
        <v>86000680</v>
      </c>
      <c r="J3398" s="6">
        <f t="shared" si="1059"/>
        <v>41542</v>
      </c>
      <c r="K3398" s="23">
        <f t="shared" si="1060"/>
        <v>55788</v>
      </c>
      <c r="L3398" s="23">
        <f t="shared" si="1061"/>
        <v>13</v>
      </c>
      <c r="M3398" s="23">
        <f t="shared" si="1062"/>
        <v>55788</v>
      </c>
      <c r="N3398" s="23">
        <f t="shared" si="1063"/>
        <v>13</v>
      </c>
      <c r="O3398" s="23">
        <f t="shared" si="1064"/>
        <v>158490</v>
      </c>
      <c r="P3398" s="6">
        <f t="shared" si="1068"/>
        <v>47332909</v>
      </c>
      <c r="Q3398" s="6">
        <f t="shared" si="1053"/>
        <v>141998727</v>
      </c>
      <c r="R3398" s="6">
        <f t="shared" si="1054"/>
        <v>14199872</v>
      </c>
      <c r="S3398" s="6">
        <f t="shared" si="1069"/>
        <v>13847</v>
      </c>
      <c r="T3398" s="6">
        <f t="shared" si="1070"/>
        <v>17200136</v>
      </c>
      <c r="U3398" s="6">
        <f t="shared" si="1071"/>
        <v>13847</v>
      </c>
      <c r="V3398" s="6">
        <f t="shared" si="1055"/>
        <v>3</v>
      </c>
    </row>
    <row r="3399" spans="1:22" ht="16.5" x14ac:dyDescent="0.15">
      <c r="A3399" s="6">
        <v>3391</v>
      </c>
      <c r="B3399" s="6">
        <f t="shared" si="1065"/>
        <v>24937835</v>
      </c>
      <c r="C3399" s="6">
        <f t="shared" si="1052"/>
        <v>49875670</v>
      </c>
      <c r="D3399" s="6">
        <f t="shared" si="1066"/>
        <v>249378350</v>
      </c>
      <c r="E3399" s="6">
        <v>10</v>
      </c>
      <c r="F3399" s="6">
        <f t="shared" si="1067"/>
        <v>1.0006532497671192</v>
      </c>
      <c r="G3399" s="6">
        <f t="shared" si="1056"/>
        <v>86056493</v>
      </c>
      <c r="H3399" s="6">
        <f t="shared" si="1057"/>
        <v>41554</v>
      </c>
      <c r="I3399" s="6">
        <f t="shared" si="1058"/>
        <v>86056488</v>
      </c>
      <c r="J3399" s="6">
        <f t="shared" si="1059"/>
        <v>41554</v>
      </c>
      <c r="K3399" s="23">
        <f t="shared" si="1060"/>
        <v>55808</v>
      </c>
      <c r="L3399" s="23">
        <f t="shared" si="1061"/>
        <v>12</v>
      </c>
      <c r="M3399" s="23">
        <f t="shared" si="1062"/>
        <v>55808</v>
      </c>
      <c r="N3399" s="23">
        <f t="shared" si="1063"/>
        <v>12</v>
      </c>
      <c r="O3399" s="23">
        <f t="shared" si="1064"/>
        <v>162800</v>
      </c>
      <c r="P3399" s="6">
        <f t="shared" si="1068"/>
        <v>47363755</v>
      </c>
      <c r="Q3399" s="6">
        <f t="shared" si="1053"/>
        <v>142091265</v>
      </c>
      <c r="R3399" s="6">
        <f t="shared" si="1054"/>
        <v>14209126</v>
      </c>
      <c r="S3399" s="6">
        <f t="shared" si="1069"/>
        <v>13851</v>
      </c>
      <c r="T3399" s="6">
        <f t="shared" si="1070"/>
        <v>17211297</v>
      </c>
      <c r="U3399" s="6">
        <f t="shared" si="1071"/>
        <v>13851</v>
      </c>
      <c r="V3399" s="6">
        <f t="shared" si="1055"/>
        <v>3</v>
      </c>
    </row>
    <row r="3400" spans="1:22" ht="16.5" x14ac:dyDescent="0.15">
      <c r="A3400" s="6">
        <v>3392</v>
      </c>
      <c r="B3400" s="6">
        <f t="shared" si="1065"/>
        <v>24953695</v>
      </c>
      <c r="C3400" s="6">
        <f t="shared" si="1052"/>
        <v>49907390</v>
      </c>
      <c r="D3400" s="6">
        <f t="shared" si="1066"/>
        <v>249536950</v>
      </c>
      <c r="E3400" s="6">
        <v>10</v>
      </c>
      <c r="F3400" s="6">
        <f t="shared" si="1067"/>
        <v>1.0006359814314274</v>
      </c>
      <c r="G3400" s="6">
        <f t="shared" si="1056"/>
        <v>86112321</v>
      </c>
      <c r="H3400" s="6">
        <f t="shared" si="1057"/>
        <v>41567</v>
      </c>
      <c r="I3400" s="6">
        <f t="shared" si="1058"/>
        <v>86112316</v>
      </c>
      <c r="J3400" s="6">
        <f t="shared" si="1059"/>
        <v>41567</v>
      </c>
      <c r="K3400" s="23">
        <f t="shared" si="1060"/>
        <v>55828</v>
      </c>
      <c r="L3400" s="23">
        <f t="shared" si="1061"/>
        <v>13</v>
      </c>
      <c r="M3400" s="23">
        <f t="shared" si="1062"/>
        <v>55828</v>
      </c>
      <c r="N3400" s="23">
        <f t="shared" si="1063"/>
        <v>13</v>
      </c>
      <c r="O3400" s="23">
        <f t="shared" si="1064"/>
        <v>158600</v>
      </c>
      <c r="P3400" s="6">
        <f t="shared" si="1068"/>
        <v>47394611</v>
      </c>
      <c r="Q3400" s="6">
        <f t="shared" si="1053"/>
        <v>142183833</v>
      </c>
      <c r="R3400" s="6">
        <f t="shared" si="1054"/>
        <v>14218383</v>
      </c>
      <c r="S3400" s="6">
        <f t="shared" si="1069"/>
        <v>13855</v>
      </c>
      <c r="T3400" s="6">
        <f t="shared" si="1070"/>
        <v>17222463</v>
      </c>
      <c r="U3400" s="6">
        <f t="shared" si="1071"/>
        <v>13855</v>
      </c>
      <c r="V3400" s="6">
        <f t="shared" si="1055"/>
        <v>3</v>
      </c>
    </row>
    <row r="3401" spans="1:22" ht="16.5" x14ac:dyDescent="0.15">
      <c r="A3401" s="6">
        <v>3393</v>
      </c>
      <c r="B3401" s="6">
        <f t="shared" si="1065"/>
        <v>24969987</v>
      </c>
      <c r="C3401" s="6">
        <f t="shared" si="1052"/>
        <v>49939974</v>
      </c>
      <c r="D3401" s="6">
        <f t="shared" si="1066"/>
        <v>249699870</v>
      </c>
      <c r="E3401" s="6">
        <v>10</v>
      </c>
      <c r="F3401" s="6">
        <f t="shared" si="1067"/>
        <v>1.0006528892815272</v>
      </c>
      <c r="G3401" s="6">
        <f t="shared" si="1056"/>
        <v>86168168</v>
      </c>
      <c r="H3401" s="6">
        <f t="shared" si="1057"/>
        <v>41579</v>
      </c>
      <c r="I3401" s="6">
        <f t="shared" si="1058"/>
        <v>86168163</v>
      </c>
      <c r="J3401" s="6">
        <f t="shared" si="1059"/>
        <v>41579</v>
      </c>
      <c r="K3401" s="23">
        <f t="shared" si="1060"/>
        <v>55847</v>
      </c>
      <c r="L3401" s="23">
        <f t="shared" si="1061"/>
        <v>12</v>
      </c>
      <c r="M3401" s="23">
        <f t="shared" si="1062"/>
        <v>55847</v>
      </c>
      <c r="N3401" s="23">
        <f t="shared" si="1063"/>
        <v>12</v>
      </c>
      <c r="O3401" s="23">
        <f t="shared" si="1064"/>
        <v>162920</v>
      </c>
      <c r="P3401" s="6">
        <f t="shared" si="1068"/>
        <v>47425479</v>
      </c>
      <c r="Q3401" s="6">
        <f t="shared" si="1053"/>
        <v>142276437</v>
      </c>
      <c r="R3401" s="6">
        <f t="shared" si="1054"/>
        <v>14227643</v>
      </c>
      <c r="S3401" s="6">
        <f t="shared" si="1069"/>
        <v>13859</v>
      </c>
      <c r="T3401" s="6">
        <f t="shared" si="1070"/>
        <v>17233632</v>
      </c>
      <c r="U3401" s="6">
        <f t="shared" si="1071"/>
        <v>13859</v>
      </c>
      <c r="V3401" s="6">
        <f t="shared" si="1055"/>
        <v>3</v>
      </c>
    </row>
    <row r="3402" spans="1:22" ht="16.5" x14ac:dyDescent="0.15">
      <c r="A3402" s="6">
        <v>3394</v>
      </c>
      <c r="B3402" s="6">
        <f t="shared" si="1065"/>
        <v>24985858</v>
      </c>
      <c r="C3402" s="6">
        <f t="shared" ref="C3402:C3465" si="1072">B3402*2</f>
        <v>49971716</v>
      </c>
      <c r="D3402" s="6">
        <f t="shared" si="1066"/>
        <v>249858580</v>
      </c>
      <c r="E3402" s="6">
        <v>10</v>
      </c>
      <c r="F3402" s="6">
        <f t="shared" si="1067"/>
        <v>1.0006356030541785</v>
      </c>
      <c r="G3402" s="6">
        <f t="shared" si="1056"/>
        <v>86224035</v>
      </c>
      <c r="H3402" s="6">
        <f t="shared" si="1057"/>
        <v>41592</v>
      </c>
      <c r="I3402" s="6">
        <f t="shared" si="1058"/>
        <v>86224030</v>
      </c>
      <c r="J3402" s="6">
        <f t="shared" si="1059"/>
        <v>41592</v>
      </c>
      <c r="K3402" s="23">
        <f t="shared" si="1060"/>
        <v>55867</v>
      </c>
      <c r="L3402" s="23">
        <f t="shared" si="1061"/>
        <v>13</v>
      </c>
      <c r="M3402" s="23">
        <f t="shared" si="1062"/>
        <v>55867</v>
      </c>
      <c r="N3402" s="23">
        <f t="shared" si="1063"/>
        <v>13</v>
      </c>
      <c r="O3402" s="23">
        <f t="shared" si="1064"/>
        <v>158710</v>
      </c>
      <c r="P3402" s="6">
        <f t="shared" si="1068"/>
        <v>47454818</v>
      </c>
      <c r="Q3402" s="6">
        <f t="shared" ref="Q3402:Q3465" si="1073">P3402*3</f>
        <v>142364454</v>
      </c>
      <c r="R3402" s="6">
        <f t="shared" ref="R3402:R3465" si="1074">INT(Q3402/10)</f>
        <v>14236445</v>
      </c>
      <c r="S3402" s="6">
        <f t="shared" si="1069"/>
        <v>13864</v>
      </c>
      <c r="T3402" s="6">
        <f t="shared" si="1070"/>
        <v>17244806</v>
      </c>
      <c r="U3402" s="6">
        <f t="shared" si="1071"/>
        <v>13864</v>
      </c>
      <c r="V3402" s="6">
        <f t="shared" ref="V3402:V3465" si="1075">INT(Q3402/P3402)</f>
        <v>3</v>
      </c>
    </row>
    <row r="3403" spans="1:22" ht="16.5" x14ac:dyDescent="0.15">
      <c r="A3403" s="6">
        <v>3395</v>
      </c>
      <c r="B3403" s="6">
        <f t="shared" si="1065"/>
        <v>25002162</v>
      </c>
      <c r="C3403" s="6">
        <f t="shared" si="1072"/>
        <v>50004324</v>
      </c>
      <c r="D3403" s="6">
        <f t="shared" si="1066"/>
        <v>250021620</v>
      </c>
      <c r="E3403" s="6">
        <v>10</v>
      </c>
      <c r="F3403" s="6">
        <f t="shared" si="1067"/>
        <v>1.0006525291226742</v>
      </c>
      <c r="G3403" s="6">
        <f t="shared" ref="G3403:G3466" si="1076">INT($A3403^1.3+$A3403*5)+G3402</f>
        <v>86279922</v>
      </c>
      <c r="H3403" s="6">
        <f t="shared" ref="H3403:H3466" si="1077">INT($A3403^1.1+$A3403*10)</f>
        <v>41604</v>
      </c>
      <c r="I3403" s="6">
        <f t="shared" ref="I3403:I3466" si="1078">INT($A3403^1.3+$A3403*5)+I3402</f>
        <v>86279917</v>
      </c>
      <c r="J3403" s="6">
        <f t="shared" ref="J3403:J3466" si="1079">INT($A3403^1.1+$A3403*10)</f>
        <v>41604</v>
      </c>
      <c r="K3403" s="23">
        <f t="shared" ref="K3403:K3466" si="1080">G3403-G3402</f>
        <v>55887</v>
      </c>
      <c r="L3403" s="23">
        <f t="shared" ref="L3403:L3466" si="1081">H3403-H3402</f>
        <v>12</v>
      </c>
      <c r="M3403" s="23">
        <f t="shared" ref="M3403:M3466" si="1082">I3403-I3402</f>
        <v>55887</v>
      </c>
      <c r="N3403" s="23">
        <f t="shared" ref="N3403:N3466" si="1083">J3403-J3402</f>
        <v>12</v>
      </c>
      <c r="O3403" s="23">
        <f t="shared" ref="O3403:O3466" si="1084">D3403-D3402</f>
        <v>163040</v>
      </c>
      <c r="P3403" s="6">
        <f t="shared" si="1068"/>
        <v>47485707</v>
      </c>
      <c r="Q3403" s="6">
        <f t="shared" si="1073"/>
        <v>142457121</v>
      </c>
      <c r="R3403" s="6">
        <f t="shared" si="1074"/>
        <v>14245712</v>
      </c>
      <c r="S3403" s="6">
        <f t="shared" si="1069"/>
        <v>13868</v>
      </c>
      <c r="T3403" s="6">
        <f t="shared" si="1070"/>
        <v>17255983</v>
      </c>
      <c r="U3403" s="6">
        <f t="shared" si="1071"/>
        <v>13868</v>
      </c>
      <c r="V3403" s="6">
        <f t="shared" si="1075"/>
        <v>3</v>
      </c>
    </row>
    <row r="3404" spans="1:22" ht="16.5" x14ac:dyDescent="0.15">
      <c r="A3404" s="6">
        <v>3396</v>
      </c>
      <c r="B3404" s="6">
        <f t="shared" si="1065"/>
        <v>25018044</v>
      </c>
      <c r="C3404" s="6">
        <f t="shared" si="1072"/>
        <v>50036088</v>
      </c>
      <c r="D3404" s="6">
        <f t="shared" si="1066"/>
        <v>250180440</v>
      </c>
      <c r="E3404" s="6">
        <v>10</v>
      </c>
      <c r="F3404" s="6">
        <f t="shared" si="1067"/>
        <v>1.0006352250657362</v>
      </c>
      <c r="G3404" s="6">
        <f t="shared" si="1076"/>
        <v>86335829</v>
      </c>
      <c r="H3404" s="6">
        <f t="shared" si="1077"/>
        <v>41617</v>
      </c>
      <c r="I3404" s="6">
        <f t="shared" si="1078"/>
        <v>86335824</v>
      </c>
      <c r="J3404" s="6">
        <f t="shared" si="1079"/>
        <v>41617</v>
      </c>
      <c r="K3404" s="23">
        <f t="shared" si="1080"/>
        <v>55907</v>
      </c>
      <c r="L3404" s="23">
        <f t="shared" si="1081"/>
        <v>13</v>
      </c>
      <c r="M3404" s="23">
        <f t="shared" si="1082"/>
        <v>55907</v>
      </c>
      <c r="N3404" s="23">
        <f t="shared" si="1083"/>
        <v>13</v>
      </c>
      <c r="O3404" s="23">
        <f t="shared" si="1084"/>
        <v>158820</v>
      </c>
      <c r="P3404" s="6">
        <f t="shared" si="1068"/>
        <v>47516607</v>
      </c>
      <c r="Q3404" s="6">
        <f t="shared" si="1073"/>
        <v>142549821</v>
      </c>
      <c r="R3404" s="6">
        <f t="shared" si="1074"/>
        <v>14254982</v>
      </c>
      <c r="S3404" s="6">
        <f t="shared" si="1069"/>
        <v>13872</v>
      </c>
      <c r="T3404" s="6">
        <f t="shared" si="1070"/>
        <v>17267164</v>
      </c>
      <c r="U3404" s="6">
        <f t="shared" si="1071"/>
        <v>13872</v>
      </c>
      <c r="V3404" s="6">
        <f t="shared" si="1075"/>
        <v>3</v>
      </c>
    </row>
    <row r="3405" spans="1:22" ht="16.5" x14ac:dyDescent="0.15">
      <c r="A3405" s="6">
        <v>3397</v>
      </c>
      <c r="B3405" s="6">
        <f t="shared" si="1065"/>
        <v>25034359</v>
      </c>
      <c r="C3405" s="6">
        <f t="shared" si="1072"/>
        <v>50068718</v>
      </c>
      <c r="D3405" s="6">
        <f t="shared" si="1066"/>
        <v>250343590</v>
      </c>
      <c r="E3405" s="6">
        <v>10</v>
      </c>
      <c r="F3405" s="6">
        <f t="shared" si="1067"/>
        <v>1.0006521293191426</v>
      </c>
      <c r="G3405" s="6">
        <f t="shared" si="1076"/>
        <v>86391756</v>
      </c>
      <c r="H3405" s="6">
        <f t="shared" si="1077"/>
        <v>41629</v>
      </c>
      <c r="I3405" s="6">
        <f t="shared" si="1078"/>
        <v>86391751</v>
      </c>
      <c r="J3405" s="6">
        <f t="shared" si="1079"/>
        <v>41629</v>
      </c>
      <c r="K3405" s="23">
        <f t="shared" si="1080"/>
        <v>55927</v>
      </c>
      <c r="L3405" s="23">
        <f t="shared" si="1081"/>
        <v>12</v>
      </c>
      <c r="M3405" s="23">
        <f t="shared" si="1082"/>
        <v>55927</v>
      </c>
      <c r="N3405" s="23">
        <f t="shared" si="1083"/>
        <v>12</v>
      </c>
      <c r="O3405" s="23">
        <f t="shared" si="1084"/>
        <v>163150</v>
      </c>
      <c r="P3405" s="6">
        <f t="shared" si="1068"/>
        <v>47547518</v>
      </c>
      <c r="Q3405" s="6">
        <f t="shared" si="1073"/>
        <v>142642554</v>
      </c>
      <c r="R3405" s="6">
        <f t="shared" si="1074"/>
        <v>14264255</v>
      </c>
      <c r="S3405" s="6">
        <f t="shared" si="1069"/>
        <v>13876</v>
      </c>
      <c r="T3405" s="6">
        <f t="shared" si="1070"/>
        <v>17278350</v>
      </c>
      <c r="U3405" s="6">
        <f t="shared" si="1071"/>
        <v>13876</v>
      </c>
      <c r="V3405" s="6">
        <f t="shared" si="1075"/>
        <v>3</v>
      </c>
    </row>
    <row r="3406" spans="1:22" ht="16.5" x14ac:dyDescent="0.15">
      <c r="A3406" s="6">
        <v>3398</v>
      </c>
      <c r="B3406" s="6">
        <f t="shared" si="1065"/>
        <v>25050253</v>
      </c>
      <c r="C3406" s="6">
        <f t="shared" si="1072"/>
        <v>50100506</v>
      </c>
      <c r="D3406" s="6">
        <f t="shared" si="1066"/>
        <v>250502530</v>
      </c>
      <c r="E3406" s="6">
        <v>10</v>
      </c>
      <c r="F3406" s="6">
        <f t="shared" si="1067"/>
        <v>1.0006348874361033</v>
      </c>
      <c r="G3406" s="6">
        <f t="shared" si="1076"/>
        <v>86447703</v>
      </c>
      <c r="H3406" s="6">
        <f t="shared" si="1077"/>
        <v>41642</v>
      </c>
      <c r="I3406" s="6">
        <f t="shared" si="1078"/>
        <v>86447698</v>
      </c>
      <c r="J3406" s="6">
        <f t="shared" si="1079"/>
        <v>41642</v>
      </c>
      <c r="K3406" s="23">
        <f t="shared" si="1080"/>
        <v>55947</v>
      </c>
      <c r="L3406" s="23">
        <f t="shared" si="1081"/>
        <v>13</v>
      </c>
      <c r="M3406" s="23">
        <f t="shared" si="1082"/>
        <v>55947</v>
      </c>
      <c r="N3406" s="23">
        <f t="shared" si="1083"/>
        <v>13</v>
      </c>
      <c r="O3406" s="23">
        <f t="shared" si="1084"/>
        <v>158940</v>
      </c>
      <c r="P3406" s="6">
        <f t="shared" si="1068"/>
        <v>47578441</v>
      </c>
      <c r="Q3406" s="6">
        <f t="shared" si="1073"/>
        <v>142735323</v>
      </c>
      <c r="R3406" s="6">
        <f t="shared" si="1074"/>
        <v>14273532</v>
      </c>
      <c r="S3406" s="6">
        <f t="shared" si="1069"/>
        <v>13880</v>
      </c>
      <c r="T3406" s="6">
        <f t="shared" si="1070"/>
        <v>17289539</v>
      </c>
      <c r="U3406" s="6">
        <f t="shared" si="1071"/>
        <v>13880</v>
      </c>
      <c r="V3406" s="6">
        <f t="shared" si="1075"/>
        <v>3</v>
      </c>
    </row>
    <row r="3407" spans="1:22" ht="16.5" x14ac:dyDescent="0.15">
      <c r="A3407" s="6">
        <v>3399</v>
      </c>
      <c r="B3407" s="6">
        <f t="shared" si="1065"/>
        <v>25066580</v>
      </c>
      <c r="C3407" s="6">
        <f t="shared" si="1072"/>
        <v>50133160</v>
      </c>
      <c r="D3407" s="6">
        <f t="shared" si="1066"/>
        <v>250665800</v>
      </c>
      <c r="E3407" s="6">
        <v>10</v>
      </c>
      <c r="F3407" s="6">
        <f t="shared" si="1067"/>
        <v>1.0006517698643602</v>
      </c>
      <c r="G3407" s="6">
        <f t="shared" si="1076"/>
        <v>86503670</v>
      </c>
      <c r="H3407" s="6">
        <f t="shared" si="1077"/>
        <v>41654</v>
      </c>
      <c r="I3407" s="6">
        <f t="shared" si="1078"/>
        <v>86503665</v>
      </c>
      <c r="J3407" s="6">
        <f t="shared" si="1079"/>
        <v>41654</v>
      </c>
      <c r="K3407" s="23">
        <f t="shared" si="1080"/>
        <v>55967</v>
      </c>
      <c r="L3407" s="23">
        <f t="shared" si="1081"/>
        <v>12</v>
      </c>
      <c r="M3407" s="23">
        <f t="shared" si="1082"/>
        <v>55967</v>
      </c>
      <c r="N3407" s="23">
        <f t="shared" si="1083"/>
        <v>12</v>
      </c>
      <c r="O3407" s="23">
        <f t="shared" si="1084"/>
        <v>163270</v>
      </c>
      <c r="P3407" s="6">
        <f t="shared" si="1068"/>
        <v>47609374</v>
      </c>
      <c r="Q3407" s="6">
        <f t="shared" si="1073"/>
        <v>142828122</v>
      </c>
      <c r="R3407" s="6">
        <f t="shared" si="1074"/>
        <v>14282812</v>
      </c>
      <c r="S3407" s="6">
        <f t="shared" si="1069"/>
        <v>13884</v>
      </c>
      <c r="T3407" s="6">
        <f t="shared" si="1070"/>
        <v>17300733</v>
      </c>
      <c r="U3407" s="6">
        <f t="shared" si="1071"/>
        <v>13884</v>
      </c>
      <c r="V3407" s="6">
        <f t="shared" si="1075"/>
        <v>3</v>
      </c>
    </row>
    <row r="3408" spans="1:22" ht="16.5" x14ac:dyDescent="0.15">
      <c r="A3408" s="6">
        <v>3400</v>
      </c>
      <c r="B3408" s="6">
        <f t="shared" si="1065"/>
        <v>25082485</v>
      </c>
      <c r="C3408" s="6">
        <f t="shared" si="1072"/>
        <v>50164970</v>
      </c>
      <c r="D3408" s="6">
        <f t="shared" si="1066"/>
        <v>250824850</v>
      </c>
      <c r="E3408" s="6">
        <v>10</v>
      </c>
      <c r="F3408" s="6">
        <f t="shared" si="1067"/>
        <v>1.0006345101725085</v>
      </c>
      <c r="G3408" s="6">
        <f t="shared" si="1076"/>
        <v>86559657</v>
      </c>
      <c r="H3408" s="6">
        <f t="shared" si="1077"/>
        <v>41667</v>
      </c>
      <c r="I3408" s="6">
        <f t="shared" si="1078"/>
        <v>86559652</v>
      </c>
      <c r="J3408" s="6">
        <f t="shared" si="1079"/>
        <v>41667</v>
      </c>
      <c r="K3408" s="23">
        <f t="shared" si="1080"/>
        <v>55987</v>
      </c>
      <c r="L3408" s="23">
        <f t="shared" si="1081"/>
        <v>13</v>
      </c>
      <c r="M3408" s="23">
        <f t="shared" si="1082"/>
        <v>55987</v>
      </c>
      <c r="N3408" s="23">
        <f t="shared" si="1083"/>
        <v>13</v>
      </c>
      <c r="O3408" s="23">
        <f t="shared" si="1084"/>
        <v>159050</v>
      </c>
      <c r="P3408" s="6">
        <f t="shared" si="1068"/>
        <v>47638776</v>
      </c>
      <c r="Q3408" s="6">
        <f t="shared" si="1073"/>
        <v>142916328</v>
      </c>
      <c r="R3408" s="6">
        <f t="shared" si="1074"/>
        <v>14291632</v>
      </c>
      <c r="S3408" s="6">
        <f t="shared" si="1069"/>
        <v>13889</v>
      </c>
      <c r="T3408" s="6">
        <f t="shared" si="1070"/>
        <v>17311930</v>
      </c>
      <c r="U3408" s="6">
        <f t="shared" si="1071"/>
        <v>13889</v>
      </c>
      <c r="V3408" s="6">
        <f t="shared" si="1075"/>
        <v>3</v>
      </c>
    </row>
    <row r="3409" spans="1:22" ht="16.5" x14ac:dyDescent="0.15">
      <c r="A3409" s="6">
        <v>3401</v>
      </c>
      <c r="B3409" s="6">
        <f t="shared" si="1065"/>
        <v>25098823</v>
      </c>
      <c r="C3409" s="6">
        <f t="shared" si="1072"/>
        <v>50197646</v>
      </c>
      <c r="D3409" s="6">
        <f t="shared" si="1066"/>
        <v>250988230</v>
      </c>
      <c r="E3409" s="6">
        <v>10</v>
      </c>
      <c r="F3409" s="6">
        <f t="shared" si="1067"/>
        <v>1.0006513708669615</v>
      </c>
      <c r="G3409" s="6">
        <f t="shared" si="1076"/>
        <v>86615664</v>
      </c>
      <c r="H3409" s="6">
        <f t="shared" si="1077"/>
        <v>41679</v>
      </c>
      <c r="I3409" s="6">
        <f t="shared" si="1078"/>
        <v>86615659</v>
      </c>
      <c r="J3409" s="6">
        <f t="shared" si="1079"/>
        <v>41679</v>
      </c>
      <c r="K3409" s="23">
        <f t="shared" si="1080"/>
        <v>56007</v>
      </c>
      <c r="L3409" s="23">
        <f t="shared" si="1081"/>
        <v>12</v>
      </c>
      <c r="M3409" s="23">
        <f t="shared" si="1082"/>
        <v>56007</v>
      </c>
      <c r="N3409" s="23">
        <f t="shared" si="1083"/>
        <v>12</v>
      </c>
      <c r="O3409" s="23">
        <f t="shared" si="1084"/>
        <v>163380</v>
      </c>
      <c r="P3409" s="6">
        <f t="shared" si="1068"/>
        <v>47669731</v>
      </c>
      <c r="Q3409" s="6">
        <f t="shared" si="1073"/>
        <v>143009193</v>
      </c>
      <c r="R3409" s="6">
        <f t="shared" si="1074"/>
        <v>14300919</v>
      </c>
      <c r="S3409" s="6">
        <f t="shared" si="1069"/>
        <v>13893</v>
      </c>
      <c r="T3409" s="6">
        <f t="shared" si="1070"/>
        <v>17323131</v>
      </c>
      <c r="U3409" s="6">
        <f t="shared" si="1071"/>
        <v>13893</v>
      </c>
      <c r="V3409" s="6">
        <f t="shared" si="1075"/>
        <v>3</v>
      </c>
    </row>
    <row r="3410" spans="1:22" ht="16.5" x14ac:dyDescent="0.15">
      <c r="A3410" s="6">
        <v>3402</v>
      </c>
      <c r="B3410" s="6">
        <f t="shared" si="1065"/>
        <v>25115167</v>
      </c>
      <c r="C3410" s="6">
        <f t="shared" si="1072"/>
        <v>50230334</v>
      </c>
      <c r="D3410" s="6">
        <f t="shared" si="1066"/>
        <v>251151670</v>
      </c>
      <c r="E3410" s="6">
        <v>10</v>
      </c>
      <c r="F3410" s="6">
        <f t="shared" si="1067"/>
        <v>1.0006511859141762</v>
      </c>
      <c r="G3410" s="6">
        <f t="shared" si="1076"/>
        <v>86671691</v>
      </c>
      <c r="H3410" s="6">
        <f t="shared" si="1077"/>
        <v>41691</v>
      </c>
      <c r="I3410" s="6">
        <f t="shared" si="1078"/>
        <v>86671686</v>
      </c>
      <c r="J3410" s="6">
        <f t="shared" si="1079"/>
        <v>41691</v>
      </c>
      <c r="K3410" s="23">
        <f t="shared" si="1080"/>
        <v>56027</v>
      </c>
      <c r="L3410" s="23">
        <f t="shared" si="1081"/>
        <v>12</v>
      </c>
      <c r="M3410" s="23">
        <f t="shared" si="1082"/>
        <v>56027</v>
      </c>
      <c r="N3410" s="23">
        <f t="shared" si="1083"/>
        <v>12</v>
      </c>
      <c r="O3410" s="23">
        <f t="shared" si="1084"/>
        <v>163440</v>
      </c>
      <c r="P3410" s="6">
        <f t="shared" si="1068"/>
        <v>47700697</v>
      </c>
      <c r="Q3410" s="6">
        <f t="shared" si="1073"/>
        <v>143102091</v>
      </c>
      <c r="R3410" s="6">
        <f t="shared" si="1074"/>
        <v>14310209</v>
      </c>
      <c r="S3410" s="6">
        <f t="shared" si="1069"/>
        <v>13897</v>
      </c>
      <c r="T3410" s="6">
        <f t="shared" si="1070"/>
        <v>17334337</v>
      </c>
      <c r="U3410" s="6">
        <f t="shared" si="1071"/>
        <v>13897</v>
      </c>
      <c r="V3410" s="6">
        <f t="shared" si="1075"/>
        <v>3</v>
      </c>
    </row>
    <row r="3411" spans="1:22" ht="16.5" x14ac:dyDescent="0.15">
      <c r="A3411" s="6">
        <v>3403</v>
      </c>
      <c r="B3411" s="6">
        <f t="shared" si="1065"/>
        <v>25131089</v>
      </c>
      <c r="C3411" s="6">
        <f t="shared" si="1072"/>
        <v>50262178</v>
      </c>
      <c r="D3411" s="6">
        <f t="shared" si="1066"/>
        <v>251310890</v>
      </c>
      <c r="E3411" s="6">
        <v>10</v>
      </c>
      <c r="F3411" s="6">
        <f t="shared" si="1067"/>
        <v>1.0006339595512146</v>
      </c>
      <c r="G3411" s="6">
        <f t="shared" si="1076"/>
        <v>86727737</v>
      </c>
      <c r="H3411" s="6">
        <f t="shared" si="1077"/>
        <v>41704</v>
      </c>
      <c r="I3411" s="6">
        <f t="shared" si="1078"/>
        <v>86727732</v>
      </c>
      <c r="J3411" s="6">
        <f t="shared" si="1079"/>
        <v>41704</v>
      </c>
      <c r="K3411" s="23">
        <f t="shared" si="1080"/>
        <v>56046</v>
      </c>
      <c r="L3411" s="23">
        <f t="shared" si="1081"/>
        <v>13</v>
      </c>
      <c r="M3411" s="23">
        <f t="shared" si="1082"/>
        <v>56046</v>
      </c>
      <c r="N3411" s="23">
        <f t="shared" si="1083"/>
        <v>13</v>
      </c>
      <c r="O3411" s="23">
        <f t="shared" si="1084"/>
        <v>159220</v>
      </c>
      <c r="P3411" s="6">
        <f t="shared" si="1068"/>
        <v>47731674</v>
      </c>
      <c r="Q3411" s="6">
        <f t="shared" si="1073"/>
        <v>143195022</v>
      </c>
      <c r="R3411" s="6">
        <f t="shared" si="1074"/>
        <v>14319502</v>
      </c>
      <c r="S3411" s="6">
        <f t="shared" si="1069"/>
        <v>13901</v>
      </c>
      <c r="T3411" s="6">
        <f t="shared" si="1070"/>
        <v>17345546</v>
      </c>
      <c r="U3411" s="6">
        <f t="shared" si="1071"/>
        <v>13901</v>
      </c>
      <c r="V3411" s="6">
        <f t="shared" si="1075"/>
        <v>3</v>
      </c>
    </row>
    <row r="3412" spans="1:22" ht="16.5" x14ac:dyDescent="0.15">
      <c r="A3412" s="6">
        <v>3404</v>
      </c>
      <c r="B3412" s="6">
        <f t="shared" si="1065"/>
        <v>25147444</v>
      </c>
      <c r="C3412" s="6">
        <f t="shared" si="1072"/>
        <v>50294888</v>
      </c>
      <c r="D3412" s="6">
        <f t="shared" si="1066"/>
        <v>251474440</v>
      </c>
      <c r="E3412" s="6">
        <v>10</v>
      </c>
      <c r="F3412" s="6">
        <f t="shared" si="1067"/>
        <v>1.0006507875564008</v>
      </c>
      <c r="G3412" s="6">
        <f t="shared" si="1076"/>
        <v>86783803</v>
      </c>
      <c r="H3412" s="6">
        <f t="shared" si="1077"/>
        <v>41716</v>
      </c>
      <c r="I3412" s="6">
        <f t="shared" si="1078"/>
        <v>86783798</v>
      </c>
      <c r="J3412" s="6">
        <f t="shared" si="1079"/>
        <v>41716</v>
      </c>
      <c r="K3412" s="23">
        <f t="shared" si="1080"/>
        <v>56066</v>
      </c>
      <c r="L3412" s="23">
        <f t="shared" si="1081"/>
        <v>12</v>
      </c>
      <c r="M3412" s="23">
        <f t="shared" si="1082"/>
        <v>56066</v>
      </c>
      <c r="N3412" s="23">
        <f t="shared" si="1083"/>
        <v>12</v>
      </c>
      <c r="O3412" s="23">
        <f t="shared" si="1084"/>
        <v>163550</v>
      </c>
      <c r="P3412" s="6">
        <f t="shared" si="1068"/>
        <v>47762662</v>
      </c>
      <c r="Q3412" s="6">
        <f t="shared" si="1073"/>
        <v>143287986</v>
      </c>
      <c r="R3412" s="6">
        <f t="shared" si="1074"/>
        <v>14328798</v>
      </c>
      <c r="S3412" s="6">
        <f t="shared" si="1069"/>
        <v>13905</v>
      </c>
      <c r="T3412" s="6">
        <f t="shared" si="1070"/>
        <v>17356759</v>
      </c>
      <c r="U3412" s="6">
        <f t="shared" si="1071"/>
        <v>13905</v>
      </c>
      <c r="V3412" s="6">
        <f t="shared" si="1075"/>
        <v>3</v>
      </c>
    </row>
    <row r="3413" spans="1:22" ht="16.5" x14ac:dyDescent="0.15">
      <c r="A3413" s="6">
        <v>3405</v>
      </c>
      <c r="B3413" s="6">
        <f t="shared" si="1065"/>
        <v>25163377</v>
      </c>
      <c r="C3413" s="6">
        <f t="shared" si="1072"/>
        <v>50326754</v>
      </c>
      <c r="D3413" s="6">
        <f t="shared" si="1066"/>
        <v>251633770</v>
      </c>
      <c r="E3413" s="6">
        <v>10</v>
      </c>
      <c r="F3413" s="6">
        <f t="shared" si="1067"/>
        <v>1.000633583277887</v>
      </c>
      <c r="G3413" s="6">
        <f t="shared" si="1076"/>
        <v>86839889</v>
      </c>
      <c r="H3413" s="6">
        <f t="shared" si="1077"/>
        <v>41729</v>
      </c>
      <c r="I3413" s="6">
        <f t="shared" si="1078"/>
        <v>86839884</v>
      </c>
      <c r="J3413" s="6">
        <f t="shared" si="1079"/>
        <v>41729</v>
      </c>
      <c r="K3413" s="23">
        <f t="shared" si="1080"/>
        <v>56086</v>
      </c>
      <c r="L3413" s="23">
        <f t="shared" si="1081"/>
        <v>13</v>
      </c>
      <c r="M3413" s="23">
        <f t="shared" si="1082"/>
        <v>56086</v>
      </c>
      <c r="N3413" s="23">
        <f t="shared" si="1083"/>
        <v>13</v>
      </c>
      <c r="O3413" s="23">
        <f t="shared" si="1084"/>
        <v>159330</v>
      </c>
      <c r="P3413" s="6">
        <f t="shared" si="1068"/>
        <v>47793661</v>
      </c>
      <c r="Q3413" s="6">
        <f t="shared" si="1073"/>
        <v>143380983</v>
      </c>
      <c r="R3413" s="6">
        <f t="shared" si="1074"/>
        <v>14338098</v>
      </c>
      <c r="S3413" s="6">
        <f t="shared" si="1069"/>
        <v>13909</v>
      </c>
      <c r="T3413" s="6">
        <f t="shared" si="1070"/>
        <v>17367976</v>
      </c>
      <c r="U3413" s="6">
        <f t="shared" si="1071"/>
        <v>13909</v>
      </c>
      <c r="V3413" s="6">
        <f t="shared" si="1075"/>
        <v>3</v>
      </c>
    </row>
    <row r="3414" spans="1:22" ht="16.5" x14ac:dyDescent="0.15">
      <c r="A3414" s="6">
        <v>3406</v>
      </c>
      <c r="B3414" s="6">
        <f t="shared" si="1065"/>
        <v>25179745</v>
      </c>
      <c r="C3414" s="6">
        <f t="shared" si="1072"/>
        <v>50359490</v>
      </c>
      <c r="D3414" s="6">
        <f t="shared" si="1066"/>
        <v>251797450</v>
      </c>
      <c r="E3414" s="6">
        <v>10</v>
      </c>
      <c r="F3414" s="6">
        <f t="shared" si="1067"/>
        <v>1.0006504691321836</v>
      </c>
      <c r="G3414" s="6">
        <f t="shared" si="1076"/>
        <v>86895995</v>
      </c>
      <c r="H3414" s="6">
        <f t="shared" si="1077"/>
        <v>41741</v>
      </c>
      <c r="I3414" s="6">
        <f t="shared" si="1078"/>
        <v>86895990</v>
      </c>
      <c r="J3414" s="6">
        <f t="shared" si="1079"/>
        <v>41741</v>
      </c>
      <c r="K3414" s="23">
        <f t="shared" si="1080"/>
        <v>56106</v>
      </c>
      <c r="L3414" s="23">
        <f t="shared" si="1081"/>
        <v>12</v>
      </c>
      <c r="M3414" s="23">
        <f t="shared" si="1082"/>
        <v>56106</v>
      </c>
      <c r="N3414" s="23">
        <f t="shared" si="1083"/>
        <v>12</v>
      </c>
      <c r="O3414" s="23">
        <f t="shared" si="1084"/>
        <v>163680</v>
      </c>
      <c r="P3414" s="6">
        <f t="shared" si="1068"/>
        <v>47824671</v>
      </c>
      <c r="Q3414" s="6">
        <f t="shared" si="1073"/>
        <v>143474013</v>
      </c>
      <c r="R3414" s="6">
        <f t="shared" si="1074"/>
        <v>14347401</v>
      </c>
      <c r="S3414" s="6">
        <f t="shared" si="1069"/>
        <v>13913</v>
      </c>
      <c r="T3414" s="6">
        <f t="shared" si="1070"/>
        <v>17379198</v>
      </c>
      <c r="U3414" s="6">
        <f t="shared" si="1071"/>
        <v>13913</v>
      </c>
      <c r="V3414" s="6">
        <f t="shared" si="1075"/>
        <v>3</v>
      </c>
    </row>
    <row r="3415" spans="1:22" ht="16.5" x14ac:dyDescent="0.15">
      <c r="A3415" s="6">
        <v>3407</v>
      </c>
      <c r="B3415" s="6">
        <f t="shared" si="1065"/>
        <v>25195689</v>
      </c>
      <c r="C3415" s="6">
        <f t="shared" si="1072"/>
        <v>50391378</v>
      </c>
      <c r="D3415" s="6">
        <f t="shared" si="1066"/>
        <v>251956890</v>
      </c>
      <c r="E3415" s="6">
        <v>10</v>
      </c>
      <c r="F3415" s="6">
        <f t="shared" si="1067"/>
        <v>1.0006332073656823</v>
      </c>
      <c r="G3415" s="6">
        <f t="shared" si="1076"/>
        <v>86952121</v>
      </c>
      <c r="H3415" s="6">
        <f t="shared" si="1077"/>
        <v>41754</v>
      </c>
      <c r="I3415" s="6">
        <f t="shared" si="1078"/>
        <v>86952116</v>
      </c>
      <c r="J3415" s="6">
        <f t="shared" si="1079"/>
        <v>41754</v>
      </c>
      <c r="K3415" s="23">
        <f t="shared" si="1080"/>
        <v>56126</v>
      </c>
      <c r="L3415" s="23">
        <f t="shared" si="1081"/>
        <v>13</v>
      </c>
      <c r="M3415" s="23">
        <f t="shared" si="1082"/>
        <v>56126</v>
      </c>
      <c r="N3415" s="23">
        <f t="shared" si="1083"/>
        <v>13</v>
      </c>
      <c r="O3415" s="23">
        <f t="shared" si="1084"/>
        <v>159440</v>
      </c>
      <c r="P3415" s="6">
        <f t="shared" si="1068"/>
        <v>47854146</v>
      </c>
      <c r="Q3415" s="6">
        <f t="shared" si="1073"/>
        <v>143562438</v>
      </c>
      <c r="R3415" s="6">
        <f t="shared" si="1074"/>
        <v>14356243</v>
      </c>
      <c r="S3415" s="6">
        <f t="shared" si="1069"/>
        <v>13918</v>
      </c>
      <c r="T3415" s="6">
        <f t="shared" si="1070"/>
        <v>17390423</v>
      </c>
      <c r="U3415" s="6">
        <f t="shared" si="1071"/>
        <v>13918</v>
      </c>
      <c r="V3415" s="6">
        <f t="shared" si="1075"/>
        <v>3</v>
      </c>
    </row>
    <row r="3416" spans="1:22" ht="16.5" x14ac:dyDescent="0.15">
      <c r="A3416" s="6">
        <v>3408</v>
      </c>
      <c r="B3416" s="6">
        <f t="shared" si="1065"/>
        <v>25212067</v>
      </c>
      <c r="C3416" s="6">
        <f t="shared" si="1072"/>
        <v>50424134</v>
      </c>
      <c r="D3416" s="6">
        <f t="shared" si="1066"/>
        <v>252120670</v>
      </c>
      <c r="E3416" s="6">
        <v>10</v>
      </c>
      <c r="F3416" s="6">
        <f t="shared" si="1067"/>
        <v>1.0006500318367955</v>
      </c>
      <c r="G3416" s="6">
        <f t="shared" si="1076"/>
        <v>87008267</v>
      </c>
      <c r="H3416" s="6">
        <f t="shared" si="1077"/>
        <v>41766</v>
      </c>
      <c r="I3416" s="6">
        <f t="shared" si="1078"/>
        <v>87008262</v>
      </c>
      <c r="J3416" s="6">
        <f t="shared" si="1079"/>
        <v>41766</v>
      </c>
      <c r="K3416" s="23">
        <f t="shared" si="1080"/>
        <v>56146</v>
      </c>
      <c r="L3416" s="23">
        <f t="shared" si="1081"/>
        <v>12</v>
      </c>
      <c r="M3416" s="23">
        <f t="shared" si="1082"/>
        <v>56146</v>
      </c>
      <c r="N3416" s="23">
        <f t="shared" si="1083"/>
        <v>12</v>
      </c>
      <c r="O3416" s="23">
        <f t="shared" si="1084"/>
        <v>163780</v>
      </c>
      <c r="P3416" s="6">
        <f t="shared" si="1068"/>
        <v>47885177</v>
      </c>
      <c r="Q3416" s="6">
        <f t="shared" si="1073"/>
        <v>143655531</v>
      </c>
      <c r="R3416" s="6">
        <f t="shared" si="1074"/>
        <v>14365553</v>
      </c>
      <c r="S3416" s="6">
        <f t="shared" si="1069"/>
        <v>13922</v>
      </c>
      <c r="T3416" s="6">
        <f t="shared" si="1070"/>
        <v>17401652</v>
      </c>
      <c r="U3416" s="6">
        <f t="shared" si="1071"/>
        <v>13922</v>
      </c>
      <c r="V3416" s="6">
        <f t="shared" si="1075"/>
        <v>3</v>
      </c>
    </row>
    <row r="3417" spans="1:22" ht="16.5" x14ac:dyDescent="0.15">
      <c r="A3417" s="6">
        <v>3409</v>
      </c>
      <c r="B3417" s="6">
        <f t="shared" si="1065"/>
        <v>25228023</v>
      </c>
      <c r="C3417" s="6">
        <f t="shared" si="1072"/>
        <v>50456046</v>
      </c>
      <c r="D3417" s="6">
        <f t="shared" si="1066"/>
        <v>252280230</v>
      </c>
      <c r="E3417" s="6">
        <v>10</v>
      </c>
      <c r="F3417" s="6">
        <f t="shared" si="1067"/>
        <v>1.0006328715531336</v>
      </c>
      <c r="G3417" s="6">
        <f t="shared" si="1076"/>
        <v>87064433</v>
      </c>
      <c r="H3417" s="6">
        <f t="shared" si="1077"/>
        <v>41779</v>
      </c>
      <c r="I3417" s="6">
        <f t="shared" si="1078"/>
        <v>87064428</v>
      </c>
      <c r="J3417" s="6">
        <f t="shared" si="1079"/>
        <v>41779</v>
      </c>
      <c r="K3417" s="23">
        <f t="shared" si="1080"/>
        <v>56166</v>
      </c>
      <c r="L3417" s="23">
        <f t="shared" si="1081"/>
        <v>13</v>
      </c>
      <c r="M3417" s="23">
        <f t="shared" si="1082"/>
        <v>56166</v>
      </c>
      <c r="N3417" s="23">
        <f t="shared" si="1083"/>
        <v>13</v>
      </c>
      <c r="O3417" s="23">
        <f t="shared" si="1084"/>
        <v>159560</v>
      </c>
      <c r="P3417" s="6">
        <f t="shared" si="1068"/>
        <v>47916220</v>
      </c>
      <c r="Q3417" s="6">
        <f t="shared" si="1073"/>
        <v>143748660</v>
      </c>
      <c r="R3417" s="6">
        <f t="shared" si="1074"/>
        <v>14374866</v>
      </c>
      <c r="S3417" s="6">
        <f t="shared" si="1069"/>
        <v>13926</v>
      </c>
      <c r="T3417" s="6">
        <f t="shared" si="1070"/>
        <v>17412885</v>
      </c>
      <c r="U3417" s="6">
        <f t="shared" si="1071"/>
        <v>13926</v>
      </c>
      <c r="V3417" s="6">
        <f t="shared" si="1075"/>
        <v>3</v>
      </c>
    </row>
    <row r="3418" spans="1:22" ht="16.5" x14ac:dyDescent="0.15">
      <c r="A3418" s="6">
        <v>3410</v>
      </c>
      <c r="B3418" s="6">
        <f t="shared" si="1065"/>
        <v>25244413</v>
      </c>
      <c r="C3418" s="6">
        <f t="shared" si="1072"/>
        <v>50488826</v>
      </c>
      <c r="D3418" s="6">
        <f t="shared" si="1066"/>
        <v>252444130</v>
      </c>
      <c r="E3418" s="6">
        <v>10</v>
      </c>
      <c r="F3418" s="6">
        <f t="shared" si="1067"/>
        <v>1.0006496743720268</v>
      </c>
      <c r="G3418" s="6">
        <f t="shared" si="1076"/>
        <v>87120619</v>
      </c>
      <c r="H3418" s="6">
        <f t="shared" si="1077"/>
        <v>41791</v>
      </c>
      <c r="I3418" s="6">
        <f t="shared" si="1078"/>
        <v>87120614</v>
      </c>
      <c r="J3418" s="6">
        <f t="shared" si="1079"/>
        <v>41791</v>
      </c>
      <c r="K3418" s="23">
        <f t="shared" si="1080"/>
        <v>56186</v>
      </c>
      <c r="L3418" s="23">
        <f t="shared" si="1081"/>
        <v>12</v>
      </c>
      <c r="M3418" s="23">
        <f t="shared" si="1082"/>
        <v>56186</v>
      </c>
      <c r="N3418" s="23">
        <f t="shared" si="1083"/>
        <v>12</v>
      </c>
      <c r="O3418" s="23">
        <f t="shared" si="1084"/>
        <v>163900</v>
      </c>
      <c r="P3418" s="6">
        <f t="shared" si="1068"/>
        <v>47947274</v>
      </c>
      <c r="Q3418" s="6">
        <f t="shared" si="1073"/>
        <v>143841822</v>
      </c>
      <c r="R3418" s="6">
        <f t="shared" si="1074"/>
        <v>14384182</v>
      </c>
      <c r="S3418" s="6">
        <f t="shared" si="1069"/>
        <v>13930</v>
      </c>
      <c r="T3418" s="6">
        <f t="shared" si="1070"/>
        <v>17424122</v>
      </c>
      <c r="U3418" s="6">
        <f t="shared" si="1071"/>
        <v>13930</v>
      </c>
      <c r="V3418" s="6">
        <f t="shared" si="1075"/>
        <v>3</v>
      </c>
    </row>
    <row r="3419" spans="1:22" ht="16.5" x14ac:dyDescent="0.15">
      <c r="A3419" s="6">
        <v>3411</v>
      </c>
      <c r="B3419" s="6">
        <f t="shared" si="1065"/>
        <v>25260380</v>
      </c>
      <c r="C3419" s="6">
        <f t="shared" si="1072"/>
        <v>50520760</v>
      </c>
      <c r="D3419" s="6">
        <f t="shared" si="1066"/>
        <v>252603800</v>
      </c>
      <c r="E3419" s="6">
        <v>10</v>
      </c>
      <c r="F3419" s="6">
        <f t="shared" si="1067"/>
        <v>1.0006324963864281</v>
      </c>
      <c r="G3419" s="6">
        <f t="shared" si="1076"/>
        <v>87176825</v>
      </c>
      <c r="H3419" s="6">
        <f t="shared" si="1077"/>
        <v>41804</v>
      </c>
      <c r="I3419" s="6">
        <f t="shared" si="1078"/>
        <v>87176820</v>
      </c>
      <c r="J3419" s="6">
        <f t="shared" si="1079"/>
        <v>41804</v>
      </c>
      <c r="K3419" s="23">
        <f t="shared" si="1080"/>
        <v>56206</v>
      </c>
      <c r="L3419" s="23">
        <f t="shared" si="1081"/>
        <v>13</v>
      </c>
      <c r="M3419" s="23">
        <f t="shared" si="1082"/>
        <v>56206</v>
      </c>
      <c r="N3419" s="23">
        <f t="shared" si="1083"/>
        <v>13</v>
      </c>
      <c r="O3419" s="23">
        <f t="shared" si="1084"/>
        <v>159670</v>
      </c>
      <c r="P3419" s="6">
        <f t="shared" si="1068"/>
        <v>47978339</v>
      </c>
      <c r="Q3419" s="6">
        <f t="shared" si="1073"/>
        <v>143935017</v>
      </c>
      <c r="R3419" s="6">
        <f t="shared" si="1074"/>
        <v>14393501</v>
      </c>
      <c r="S3419" s="6">
        <f t="shared" si="1069"/>
        <v>13934</v>
      </c>
      <c r="T3419" s="6">
        <f t="shared" si="1070"/>
        <v>17435364</v>
      </c>
      <c r="U3419" s="6">
        <f t="shared" si="1071"/>
        <v>13934</v>
      </c>
      <c r="V3419" s="6">
        <f t="shared" si="1075"/>
        <v>3</v>
      </c>
    </row>
    <row r="3420" spans="1:22" ht="16.5" x14ac:dyDescent="0.15">
      <c r="A3420" s="6">
        <v>3412</v>
      </c>
      <c r="B3420" s="6">
        <f t="shared" si="1065"/>
        <v>25276782</v>
      </c>
      <c r="C3420" s="6">
        <f t="shared" si="1072"/>
        <v>50553564</v>
      </c>
      <c r="D3420" s="6">
        <f t="shared" si="1066"/>
        <v>252767820</v>
      </c>
      <c r="E3420" s="6">
        <v>10</v>
      </c>
      <c r="F3420" s="6">
        <f t="shared" si="1067"/>
        <v>1.0006493172311739</v>
      </c>
      <c r="G3420" s="6">
        <f t="shared" si="1076"/>
        <v>87233051</v>
      </c>
      <c r="H3420" s="6">
        <f t="shared" si="1077"/>
        <v>41816</v>
      </c>
      <c r="I3420" s="6">
        <f t="shared" si="1078"/>
        <v>87233046</v>
      </c>
      <c r="J3420" s="6">
        <f t="shared" si="1079"/>
        <v>41816</v>
      </c>
      <c r="K3420" s="23">
        <f t="shared" si="1080"/>
        <v>56226</v>
      </c>
      <c r="L3420" s="23">
        <f t="shared" si="1081"/>
        <v>12</v>
      </c>
      <c r="M3420" s="23">
        <f t="shared" si="1082"/>
        <v>56226</v>
      </c>
      <c r="N3420" s="23">
        <f t="shared" si="1083"/>
        <v>12</v>
      </c>
      <c r="O3420" s="23">
        <f t="shared" si="1084"/>
        <v>164020</v>
      </c>
      <c r="P3420" s="6">
        <f t="shared" si="1068"/>
        <v>48009415</v>
      </c>
      <c r="Q3420" s="6">
        <f t="shared" si="1073"/>
        <v>144028245</v>
      </c>
      <c r="R3420" s="6">
        <f t="shared" si="1074"/>
        <v>14402824</v>
      </c>
      <c r="S3420" s="6">
        <f t="shared" si="1069"/>
        <v>13938</v>
      </c>
      <c r="T3420" s="6">
        <f t="shared" si="1070"/>
        <v>17446609</v>
      </c>
      <c r="U3420" s="6">
        <f t="shared" si="1071"/>
        <v>13938</v>
      </c>
      <c r="V3420" s="6">
        <f t="shared" si="1075"/>
        <v>3</v>
      </c>
    </row>
    <row r="3421" spans="1:22" ht="16.5" x14ac:dyDescent="0.15">
      <c r="A3421" s="6">
        <v>3413</v>
      </c>
      <c r="B3421" s="6">
        <f t="shared" si="1065"/>
        <v>25292760</v>
      </c>
      <c r="C3421" s="6">
        <f t="shared" si="1072"/>
        <v>50585520</v>
      </c>
      <c r="D3421" s="6">
        <f t="shared" si="1066"/>
        <v>252927600</v>
      </c>
      <c r="E3421" s="6">
        <v>10</v>
      </c>
      <c r="F3421" s="6">
        <f t="shared" si="1067"/>
        <v>1.00063212160472</v>
      </c>
      <c r="G3421" s="6">
        <f t="shared" si="1076"/>
        <v>87289297</v>
      </c>
      <c r="H3421" s="6">
        <f t="shared" si="1077"/>
        <v>41829</v>
      </c>
      <c r="I3421" s="6">
        <f t="shared" si="1078"/>
        <v>87289292</v>
      </c>
      <c r="J3421" s="6">
        <f t="shared" si="1079"/>
        <v>41829</v>
      </c>
      <c r="K3421" s="23">
        <f t="shared" si="1080"/>
        <v>56246</v>
      </c>
      <c r="L3421" s="23">
        <f t="shared" si="1081"/>
        <v>13</v>
      </c>
      <c r="M3421" s="23">
        <f t="shared" si="1082"/>
        <v>56246</v>
      </c>
      <c r="N3421" s="23">
        <f t="shared" si="1083"/>
        <v>13</v>
      </c>
      <c r="O3421" s="23">
        <f t="shared" si="1084"/>
        <v>159780</v>
      </c>
      <c r="P3421" s="6">
        <f t="shared" si="1068"/>
        <v>48038952</v>
      </c>
      <c r="Q3421" s="6">
        <f t="shared" si="1073"/>
        <v>144116856</v>
      </c>
      <c r="R3421" s="6">
        <f t="shared" si="1074"/>
        <v>14411685</v>
      </c>
      <c r="S3421" s="6">
        <f t="shared" si="1069"/>
        <v>13943</v>
      </c>
      <c r="T3421" s="6">
        <f t="shared" si="1070"/>
        <v>17457858</v>
      </c>
      <c r="U3421" s="6">
        <f t="shared" si="1071"/>
        <v>13943</v>
      </c>
      <c r="V3421" s="6">
        <f t="shared" si="1075"/>
        <v>3</v>
      </c>
    </row>
    <row r="3422" spans="1:22" ht="16.5" x14ac:dyDescent="0.15">
      <c r="A3422" s="6">
        <v>3414</v>
      </c>
      <c r="B3422" s="6">
        <f t="shared" si="1065"/>
        <v>25309174</v>
      </c>
      <c r="C3422" s="6">
        <f t="shared" si="1072"/>
        <v>50618348</v>
      </c>
      <c r="D3422" s="6">
        <f t="shared" si="1066"/>
        <v>253091740</v>
      </c>
      <c r="E3422" s="6">
        <v>10</v>
      </c>
      <c r="F3422" s="6">
        <f t="shared" si="1067"/>
        <v>1.0006489604139683</v>
      </c>
      <c r="G3422" s="6">
        <f t="shared" si="1076"/>
        <v>87345563</v>
      </c>
      <c r="H3422" s="6">
        <f t="shared" si="1077"/>
        <v>41841</v>
      </c>
      <c r="I3422" s="6">
        <f t="shared" si="1078"/>
        <v>87345558</v>
      </c>
      <c r="J3422" s="6">
        <f t="shared" si="1079"/>
        <v>41841</v>
      </c>
      <c r="K3422" s="23">
        <f t="shared" si="1080"/>
        <v>56266</v>
      </c>
      <c r="L3422" s="23">
        <f t="shared" si="1081"/>
        <v>12</v>
      </c>
      <c r="M3422" s="23">
        <f t="shared" si="1082"/>
        <v>56266</v>
      </c>
      <c r="N3422" s="23">
        <f t="shared" si="1083"/>
        <v>12</v>
      </c>
      <c r="O3422" s="23">
        <f t="shared" si="1084"/>
        <v>164140</v>
      </c>
      <c r="P3422" s="6">
        <f t="shared" si="1068"/>
        <v>48070050</v>
      </c>
      <c r="Q3422" s="6">
        <f t="shared" si="1073"/>
        <v>144210150</v>
      </c>
      <c r="R3422" s="6">
        <f t="shared" si="1074"/>
        <v>14421015</v>
      </c>
      <c r="S3422" s="6">
        <f t="shared" si="1069"/>
        <v>13947</v>
      </c>
      <c r="T3422" s="6">
        <f t="shared" si="1070"/>
        <v>17469111</v>
      </c>
      <c r="U3422" s="6">
        <f t="shared" si="1071"/>
        <v>13947</v>
      </c>
      <c r="V3422" s="6">
        <f t="shared" si="1075"/>
        <v>3</v>
      </c>
    </row>
    <row r="3423" spans="1:22" ht="16.5" x14ac:dyDescent="0.15">
      <c r="A3423" s="6">
        <v>3415</v>
      </c>
      <c r="B3423" s="6">
        <f t="shared" si="1065"/>
        <v>25325163</v>
      </c>
      <c r="C3423" s="6">
        <f t="shared" si="1072"/>
        <v>50650326</v>
      </c>
      <c r="D3423" s="6">
        <f t="shared" si="1066"/>
        <v>253251630</v>
      </c>
      <c r="E3423" s="6">
        <v>10</v>
      </c>
      <c r="F3423" s="6">
        <f t="shared" si="1067"/>
        <v>1.0006317472075541</v>
      </c>
      <c r="G3423" s="6">
        <f t="shared" si="1076"/>
        <v>87401849</v>
      </c>
      <c r="H3423" s="6">
        <f t="shared" si="1077"/>
        <v>41854</v>
      </c>
      <c r="I3423" s="6">
        <f t="shared" si="1078"/>
        <v>87401844</v>
      </c>
      <c r="J3423" s="6">
        <f t="shared" si="1079"/>
        <v>41854</v>
      </c>
      <c r="K3423" s="23">
        <f t="shared" si="1080"/>
        <v>56286</v>
      </c>
      <c r="L3423" s="23">
        <f t="shared" si="1081"/>
        <v>13</v>
      </c>
      <c r="M3423" s="23">
        <f t="shared" si="1082"/>
        <v>56286</v>
      </c>
      <c r="N3423" s="23">
        <f t="shared" si="1083"/>
        <v>13</v>
      </c>
      <c r="O3423" s="23">
        <f t="shared" si="1084"/>
        <v>159890</v>
      </c>
      <c r="P3423" s="6">
        <f t="shared" si="1068"/>
        <v>48101159</v>
      </c>
      <c r="Q3423" s="6">
        <f t="shared" si="1073"/>
        <v>144303477</v>
      </c>
      <c r="R3423" s="6">
        <f t="shared" si="1074"/>
        <v>14430347</v>
      </c>
      <c r="S3423" s="6">
        <f t="shared" si="1069"/>
        <v>13951</v>
      </c>
      <c r="T3423" s="6">
        <f t="shared" si="1070"/>
        <v>17480368</v>
      </c>
      <c r="U3423" s="6">
        <f t="shared" si="1071"/>
        <v>13951</v>
      </c>
      <c r="V3423" s="6">
        <f t="shared" si="1075"/>
        <v>3</v>
      </c>
    </row>
    <row r="3424" spans="1:22" ht="16.5" x14ac:dyDescent="0.15">
      <c r="A3424" s="6">
        <v>3416</v>
      </c>
      <c r="B3424" s="6">
        <f t="shared" si="1065"/>
        <v>25341588</v>
      </c>
      <c r="C3424" s="6">
        <f t="shared" si="1072"/>
        <v>50683176</v>
      </c>
      <c r="D3424" s="6">
        <f t="shared" si="1066"/>
        <v>253415880</v>
      </c>
      <c r="E3424" s="6">
        <v>10</v>
      </c>
      <c r="F3424" s="6">
        <f t="shared" si="1067"/>
        <v>1.0006485644337215</v>
      </c>
      <c r="G3424" s="6">
        <f t="shared" si="1076"/>
        <v>87458154</v>
      </c>
      <c r="H3424" s="6">
        <f t="shared" si="1077"/>
        <v>41866</v>
      </c>
      <c r="I3424" s="6">
        <f t="shared" si="1078"/>
        <v>87458149</v>
      </c>
      <c r="J3424" s="6">
        <f t="shared" si="1079"/>
        <v>41866</v>
      </c>
      <c r="K3424" s="23">
        <f t="shared" si="1080"/>
        <v>56305</v>
      </c>
      <c r="L3424" s="23">
        <f t="shared" si="1081"/>
        <v>12</v>
      </c>
      <c r="M3424" s="23">
        <f t="shared" si="1082"/>
        <v>56305</v>
      </c>
      <c r="N3424" s="23">
        <f t="shared" si="1083"/>
        <v>12</v>
      </c>
      <c r="O3424" s="23">
        <f t="shared" si="1084"/>
        <v>164250</v>
      </c>
      <c r="P3424" s="6">
        <f t="shared" si="1068"/>
        <v>48132278</v>
      </c>
      <c r="Q3424" s="6">
        <f t="shared" si="1073"/>
        <v>144396834</v>
      </c>
      <c r="R3424" s="6">
        <f t="shared" si="1074"/>
        <v>14439683</v>
      </c>
      <c r="S3424" s="6">
        <f t="shared" si="1069"/>
        <v>13955</v>
      </c>
      <c r="T3424" s="6">
        <f t="shared" si="1070"/>
        <v>17491629</v>
      </c>
      <c r="U3424" s="6">
        <f t="shared" si="1071"/>
        <v>13955</v>
      </c>
      <c r="V3424" s="6">
        <f t="shared" si="1075"/>
        <v>3</v>
      </c>
    </row>
    <row r="3425" spans="1:22" ht="16.5" x14ac:dyDescent="0.15">
      <c r="A3425" s="6">
        <v>3417</v>
      </c>
      <c r="B3425" s="6">
        <f t="shared" si="1065"/>
        <v>25357588</v>
      </c>
      <c r="C3425" s="6">
        <f t="shared" si="1072"/>
        <v>50715176</v>
      </c>
      <c r="D3425" s="6">
        <f t="shared" si="1066"/>
        <v>253575880</v>
      </c>
      <c r="E3425" s="6">
        <v>10</v>
      </c>
      <c r="F3425" s="6">
        <f t="shared" si="1067"/>
        <v>1.0006313732193894</v>
      </c>
      <c r="G3425" s="6">
        <f t="shared" si="1076"/>
        <v>87514479</v>
      </c>
      <c r="H3425" s="6">
        <f t="shared" si="1077"/>
        <v>41879</v>
      </c>
      <c r="I3425" s="6">
        <f t="shared" si="1078"/>
        <v>87514474</v>
      </c>
      <c r="J3425" s="6">
        <f t="shared" si="1079"/>
        <v>41879</v>
      </c>
      <c r="K3425" s="23">
        <f t="shared" si="1080"/>
        <v>56325</v>
      </c>
      <c r="L3425" s="23">
        <f t="shared" si="1081"/>
        <v>13</v>
      </c>
      <c r="M3425" s="23">
        <f t="shared" si="1082"/>
        <v>56325</v>
      </c>
      <c r="N3425" s="23">
        <f t="shared" si="1083"/>
        <v>13</v>
      </c>
      <c r="O3425" s="23">
        <f t="shared" si="1084"/>
        <v>160000</v>
      </c>
      <c r="P3425" s="6">
        <f t="shared" si="1068"/>
        <v>48163409</v>
      </c>
      <c r="Q3425" s="6">
        <f t="shared" si="1073"/>
        <v>144490227</v>
      </c>
      <c r="R3425" s="6">
        <f t="shared" si="1074"/>
        <v>14449022</v>
      </c>
      <c r="S3425" s="6">
        <f t="shared" si="1069"/>
        <v>13959</v>
      </c>
      <c r="T3425" s="6">
        <f t="shared" si="1070"/>
        <v>17502894</v>
      </c>
      <c r="U3425" s="6">
        <f t="shared" si="1071"/>
        <v>13959</v>
      </c>
      <c r="V3425" s="6">
        <f t="shared" si="1075"/>
        <v>3</v>
      </c>
    </row>
    <row r="3426" spans="1:22" ht="16.5" x14ac:dyDescent="0.15">
      <c r="A3426" s="6">
        <v>3418</v>
      </c>
      <c r="B3426" s="6">
        <f t="shared" si="1065"/>
        <v>25374025</v>
      </c>
      <c r="C3426" s="6">
        <f t="shared" si="1072"/>
        <v>50748050</v>
      </c>
      <c r="D3426" s="6">
        <f t="shared" si="1066"/>
        <v>253740250</v>
      </c>
      <c r="E3426" s="6">
        <v>10</v>
      </c>
      <c r="F3426" s="6">
        <f t="shared" si="1067"/>
        <v>1.0006482083390582</v>
      </c>
      <c r="G3426" s="6">
        <f t="shared" si="1076"/>
        <v>87570824</v>
      </c>
      <c r="H3426" s="6">
        <f t="shared" si="1077"/>
        <v>41891</v>
      </c>
      <c r="I3426" s="6">
        <f t="shared" si="1078"/>
        <v>87570819</v>
      </c>
      <c r="J3426" s="6">
        <f t="shared" si="1079"/>
        <v>41891</v>
      </c>
      <c r="K3426" s="23">
        <f t="shared" si="1080"/>
        <v>56345</v>
      </c>
      <c r="L3426" s="23">
        <f t="shared" si="1081"/>
        <v>12</v>
      </c>
      <c r="M3426" s="23">
        <f t="shared" si="1082"/>
        <v>56345</v>
      </c>
      <c r="N3426" s="23">
        <f t="shared" si="1083"/>
        <v>12</v>
      </c>
      <c r="O3426" s="23">
        <f t="shared" si="1084"/>
        <v>164370</v>
      </c>
      <c r="P3426" s="6">
        <f t="shared" si="1068"/>
        <v>48194550</v>
      </c>
      <c r="Q3426" s="6">
        <f t="shared" si="1073"/>
        <v>144583650</v>
      </c>
      <c r="R3426" s="6">
        <f t="shared" si="1074"/>
        <v>14458365</v>
      </c>
      <c r="S3426" s="6">
        <f t="shared" si="1069"/>
        <v>13963</v>
      </c>
      <c r="T3426" s="6">
        <f t="shared" si="1070"/>
        <v>17514163</v>
      </c>
      <c r="U3426" s="6">
        <f t="shared" si="1071"/>
        <v>13963</v>
      </c>
      <c r="V3426" s="6">
        <f t="shared" si="1075"/>
        <v>3</v>
      </c>
    </row>
    <row r="3427" spans="1:22" ht="16.5" x14ac:dyDescent="0.15">
      <c r="A3427" s="6">
        <v>3419</v>
      </c>
      <c r="B3427" s="6">
        <f t="shared" si="1065"/>
        <v>25390037</v>
      </c>
      <c r="C3427" s="6">
        <f t="shared" si="1072"/>
        <v>50780074</v>
      </c>
      <c r="D3427" s="6">
        <f t="shared" si="1066"/>
        <v>253900370</v>
      </c>
      <c r="E3427" s="6">
        <v>10</v>
      </c>
      <c r="F3427" s="6">
        <f t="shared" si="1067"/>
        <v>1.0006310390251447</v>
      </c>
      <c r="G3427" s="6">
        <f t="shared" si="1076"/>
        <v>87627189</v>
      </c>
      <c r="H3427" s="6">
        <f t="shared" si="1077"/>
        <v>41904</v>
      </c>
      <c r="I3427" s="6">
        <f t="shared" si="1078"/>
        <v>87627184</v>
      </c>
      <c r="J3427" s="6">
        <f t="shared" si="1079"/>
        <v>41904</v>
      </c>
      <c r="K3427" s="23">
        <f t="shared" si="1080"/>
        <v>56365</v>
      </c>
      <c r="L3427" s="23">
        <f t="shared" si="1081"/>
        <v>13</v>
      </c>
      <c r="M3427" s="23">
        <f t="shared" si="1082"/>
        <v>56365</v>
      </c>
      <c r="N3427" s="23">
        <f t="shared" si="1083"/>
        <v>13</v>
      </c>
      <c r="O3427" s="23">
        <f t="shared" si="1084"/>
        <v>160120</v>
      </c>
      <c r="P3427" s="6">
        <f t="shared" si="1068"/>
        <v>48224150</v>
      </c>
      <c r="Q3427" s="6">
        <f t="shared" si="1073"/>
        <v>144672450</v>
      </c>
      <c r="R3427" s="6">
        <f t="shared" si="1074"/>
        <v>14467245</v>
      </c>
      <c r="S3427" s="6">
        <f t="shared" si="1069"/>
        <v>13968</v>
      </c>
      <c r="T3427" s="6">
        <f t="shared" si="1070"/>
        <v>17525436</v>
      </c>
      <c r="U3427" s="6">
        <f t="shared" si="1071"/>
        <v>13968</v>
      </c>
      <c r="V3427" s="6">
        <f t="shared" si="1075"/>
        <v>3</v>
      </c>
    </row>
    <row r="3428" spans="1:22" ht="16.5" x14ac:dyDescent="0.15">
      <c r="A3428" s="6">
        <v>3420</v>
      </c>
      <c r="B3428" s="6">
        <f t="shared" si="1065"/>
        <v>25406484</v>
      </c>
      <c r="C3428" s="6">
        <f t="shared" si="1072"/>
        <v>50812968</v>
      </c>
      <c r="D3428" s="6">
        <f t="shared" si="1066"/>
        <v>254064840</v>
      </c>
      <c r="E3428" s="6">
        <v>10</v>
      </c>
      <c r="F3428" s="6">
        <f t="shared" si="1067"/>
        <v>1.0006477737704753</v>
      </c>
      <c r="G3428" s="6">
        <f t="shared" si="1076"/>
        <v>87683574</v>
      </c>
      <c r="H3428" s="6">
        <f t="shared" si="1077"/>
        <v>41916</v>
      </c>
      <c r="I3428" s="6">
        <f t="shared" si="1078"/>
        <v>87683569</v>
      </c>
      <c r="J3428" s="6">
        <f t="shared" si="1079"/>
        <v>41916</v>
      </c>
      <c r="K3428" s="23">
        <f t="shared" si="1080"/>
        <v>56385</v>
      </c>
      <c r="L3428" s="23">
        <f t="shared" si="1081"/>
        <v>12</v>
      </c>
      <c r="M3428" s="23">
        <f t="shared" si="1082"/>
        <v>56385</v>
      </c>
      <c r="N3428" s="23">
        <f t="shared" si="1083"/>
        <v>12</v>
      </c>
      <c r="O3428" s="23">
        <f t="shared" si="1084"/>
        <v>164470</v>
      </c>
      <c r="P3428" s="6">
        <f t="shared" si="1068"/>
        <v>48255313</v>
      </c>
      <c r="Q3428" s="6">
        <f t="shared" si="1073"/>
        <v>144765939</v>
      </c>
      <c r="R3428" s="6">
        <f t="shared" si="1074"/>
        <v>14476593</v>
      </c>
      <c r="S3428" s="6">
        <f t="shared" si="1069"/>
        <v>13972</v>
      </c>
      <c r="T3428" s="6">
        <f t="shared" si="1070"/>
        <v>17536713</v>
      </c>
      <c r="U3428" s="6">
        <f t="shared" si="1071"/>
        <v>13972</v>
      </c>
      <c r="V3428" s="6">
        <f t="shared" si="1075"/>
        <v>3</v>
      </c>
    </row>
    <row r="3429" spans="1:22" ht="16.5" x14ac:dyDescent="0.15">
      <c r="A3429" s="6">
        <v>3421</v>
      </c>
      <c r="B3429" s="6">
        <f t="shared" si="1065"/>
        <v>25422508</v>
      </c>
      <c r="C3429" s="6">
        <f t="shared" si="1072"/>
        <v>50845016</v>
      </c>
      <c r="D3429" s="6">
        <f t="shared" si="1066"/>
        <v>254225080</v>
      </c>
      <c r="E3429" s="6">
        <v>10</v>
      </c>
      <c r="F3429" s="6">
        <f t="shared" si="1067"/>
        <v>1.0006307051381056</v>
      </c>
      <c r="G3429" s="6">
        <f t="shared" si="1076"/>
        <v>87739979</v>
      </c>
      <c r="H3429" s="6">
        <f t="shared" si="1077"/>
        <v>41929</v>
      </c>
      <c r="I3429" s="6">
        <f t="shared" si="1078"/>
        <v>87739974</v>
      </c>
      <c r="J3429" s="6">
        <f t="shared" si="1079"/>
        <v>41929</v>
      </c>
      <c r="K3429" s="23">
        <f t="shared" si="1080"/>
        <v>56405</v>
      </c>
      <c r="L3429" s="23">
        <f t="shared" si="1081"/>
        <v>13</v>
      </c>
      <c r="M3429" s="23">
        <f t="shared" si="1082"/>
        <v>56405</v>
      </c>
      <c r="N3429" s="23">
        <f t="shared" si="1083"/>
        <v>13</v>
      </c>
      <c r="O3429" s="23">
        <f t="shared" si="1084"/>
        <v>160240</v>
      </c>
      <c r="P3429" s="6">
        <f t="shared" si="1068"/>
        <v>48286488</v>
      </c>
      <c r="Q3429" s="6">
        <f t="shared" si="1073"/>
        <v>144859464</v>
      </c>
      <c r="R3429" s="6">
        <f t="shared" si="1074"/>
        <v>14485946</v>
      </c>
      <c r="S3429" s="6">
        <f t="shared" si="1069"/>
        <v>13976</v>
      </c>
      <c r="T3429" s="6">
        <f t="shared" si="1070"/>
        <v>17547994</v>
      </c>
      <c r="U3429" s="6">
        <f t="shared" si="1071"/>
        <v>13976</v>
      </c>
      <c r="V3429" s="6">
        <f t="shared" si="1075"/>
        <v>3</v>
      </c>
    </row>
    <row r="3430" spans="1:22" ht="16.5" x14ac:dyDescent="0.15">
      <c r="A3430" s="6">
        <v>3422</v>
      </c>
      <c r="B3430" s="6">
        <f t="shared" si="1065"/>
        <v>25438967</v>
      </c>
      <c r="C3430" s="6">
        <f t="shared" si="1072"/>
        <v>50877934</v>
      </c>
      <c r="D3430" s="6">
        <f t="shared" si="1066"/>
        <v>254389670</v>
      </c>
      <c r="E3430" s="6">
        <v>10</v>
      </c>
      <c r="F3430" s="6">
        <f t="shared" si="1067"/>
        <v>1.0006474184215026</v>
      </c>
      <c r="G3430" s="6">
        <f t="shared" si="1076"/>
        <v>87796404</v>
      </c>
      <c r="H3430" s="6">
        <f t="shared" si="1077"/>
        <v>41941</v>
      </c>
      <c r="I3430" s="6">
        <f t="shared" si="1078"/>
        <v>87796399</v>
      </c>
      <c r="J3430" s="6">
        <f t="shared" si="1079"/>
        <v>41941</v>
      </c>
      <c r="K3430" s="23">
        <f t="shared" si="1080"/>
        <v>56425</v>
      </c>
      <c r="L3430" s="23">
        <f t="shared" si="1081"/>
        <v>12</v>
      </c>
      <c r="M3430" s="23">
        <f t="shared" si="1082"/>
        <v>56425</v>
      </c>
      <c r="N3430" s="23">
        <f t="shared" si="1083"/>
        <v>12</v>
      </c>
      <c r="O3430" s="23">
        <f t="shared" si="1084"/>
        <v>164590</v>
      </c>
      <c r="P3430" s="6">
        <f t="shared" si="1068"/>
        <v>48317673</v>
      </c>
      <c r="Q3430" s="6">
        <f t="shared" si="1073"/>
        <v>144953019</v>
      </c>
      <c r="R3430" s="6">
        <f t="shared" si="1074"/>
        <v>14495301</v>
      </c>
      <c r="S3430" s="6">
        <f t="shared" si="1069"/>
        <v>13980</v>
      </c>
      <c r="T3430" s="6">
        <f t="shared" si="1070"/>
        <v>17559279</v>
      </c>
      <c r="U3430" s="6">
        <f t="shared" si="1071"/>
        <v>13980</v>
      </c>
      <c r="V3430" s="6">
        <f t="shared" si="1075"/>
        <v>3</v>
      </c>
    </row>
    <row r="3431" spans="1:22" ht="16.5" x14ac:dyDescent="0.15">
      <c r="A3431" s="6">
        <v>3423</v>
      </c>
      <c r="B3431" s="6">
        <f t="shared" si="1065"/>
        <v>25455001</v>
      </c>
      <c r="C3431" s="6">
        <f t="shared" si="1072"/>
        <v>50910002</v>
      </c>
      <c r="D3431" s="6">
        <f t="shared" si="1066"/>
        <v>254550010</v>
      </c>
      <c r="E3431" s="6">
        <v>10</v>
      </c>
      <c r="F3431" s="6">
        <f t="shared" si="1067"/>
        <v>1.0006302928888582</v>
      </c>
      <c r="G3431" s="6">
        <f t="shared" si="1076"/>
        <v>87852849</v>
      </c>
      <c r="H3431" s="6">
        <f t="shared" si="1077"/>
        <v>41954</v>
      </c>
      <c r="I3431" s="6">
        <f t="shared" si="1078"/>
        <v>87852844</v>
      </c>
      <c r="J3431" s="6">
        <f t="shared" si="1079"/>
        <v>41954</v>
      </c>
      <c r="K3431" s="23">
        <f t="shared" si="1080"/>
        <v>56445</v>
      </c>
      <c r="L3431" s="23">
        <f t="shared" si="1081"/>
        <v>13</v>
      </c>
      <c r="M3431" s="23">
        <f t="shared" si="1082"/>
        <v>56445</v>
      </c>
      <c r="N3431" s="23">
        <f t="shared" si="1083"/>
        <v>13</v>
      </c>
      <c r="O3431" s="23">
        <f t="shared" si="1084"/>
        <v>160340</v>
      </c>
      <c r="P3431" s="6">
        <f t="shared" si="1068"/>
        <v>48348870</v>
      </c>
      <c r="Q3431" s="6">
        <f t="shared" si="1073"/>
        <v>145046610</v>
      </c>
      <c r="R3431" s="6">
        <f t="shared" si="1074"/>
        <v>14504661</v>
      </c>
      <c r="S3431" s="6">
        <f t="shared" si="1069"/>
        <v>13984</v>
      </c>
      <c r="T3431" s="6">
        <f t="shared" si="1070"/>
        <v>17570568</v>
      </c>
      <c r="U3431" s="6">
        <f t="shared" si="1071"/>
        <v>13984</v>
      </c>
      <c r="V3431" s="6">
        <f t="shared" si="1075"/>
        <v>3</v>
      </c>
    </row>
    <row r="3432" spans="1:22" ht="16.5" x14ac:dyDescent="0.15">
      <c r="A3432" s="6">
        <v>3424</v>
      </c>
      <c r="B3432" s="6">
        <f t="shared" si="1065"/>
        <v>25471473</v>
      </c>
      <c r="C3432" s="6">
        <f t="shared" si="1072"/>
        <v>50942946</v>
      </c>
      <c r="D3432" s="6">
        <f t="shared" si="1066"/>
        <v>254714730</v>
      </c>
      <c r="E3432" s="6">
        <v>10</v>
      </c>
      <c r="F3432" s="6">
        <f t="shared" si="1067"/>
        <v>1.0006471027048869</v>
      </c>
      <c r="G3432" s="6">
        <f t="shared" si="1076"/>
        <v>87909314</v>
      </c>
      <c r="H3432" s="6">
        <f t="shared" si="1077"/>
        <v>41966</v>
      </c>
      <c r="I3432" s="6">
        <f t="shared" si="1078"/>
        <v>87909309</v>
      </c>
      <c r="J3432" s="6">
        <f t="shared" si="1079"/>
        <v>41966</v>
      </c>
      <c r="K3432" s="23">
        <f t="shared" si="1080"/>
        <v>56465</v>
      </c>
      <c r="L3432" s="23">
        <f t="shared" si="1081"/>
        <v>12</v>
      </c>
      <c r="M3432" s="23">
        <f t="shared" si="1082"/>
        <v>56465</v>
      </c>
      <c r="N3432" s="23">
        <f t="shared" si="1083"/>
        <v>12</v>
      </c>
      <c r="O3432" s="23">
        <f t="shared" si="1084"/>
        <v>164720</v>
      </c>
      <c r="P3432" s="6">
        <f t="shared" si="1068"/>
        <v>48380077</v>
      </c>
      <c r="Q3432" s="6">
        <f t="shared" si="1073"/>
        <v>145140231</v>
      </c>
      <c r="R3432" s="6">
        <f t="shared" si="1074"/>
        <v>14514023</v>
      </c>
      <c r="S3432" s="6">
        <f t="shared" si="1069"/>
        <v>13988</v>
      </c>
      <c r="T3432" s="6">
        <f t="shared" si="1070"/>
        <v>17581861</v>
      </c>
      <c r="U3432" s="6">
        <f t="shared" si="1071"/>
        <v>13988</v>
      </c>
      <c r="V3432" s="6">
        <f t="shared" si="1075"/>
        <v>3</v>
      </c>
    </row>
    <row r="3433" spans="1:22" ht="16.5" x14ac:dyDescent="0.15">
      <c r="A3433" s="6">
        <v>3425</v>
      </c>
      <c r="B3433" s="6">
        <f t="shared" si="1065"/>
        <v>25487518</v>
      </c>
      <c r="C3433" s="6">
        <f t="shared" si="1072"/>
        <v>50975036</v>
      </c>
      <c r="D3433" s="6">
        <f t="shared" si="1066"/>
        <v>254875180</v>
      </c>
      <c r="E3433" s="6">
        <v>10</v>
      </c>
      <c r="F3433" s="6">
        <f t="shared" si="1067"/>
        <v>1.0006299203819111</v>
      </c>
      <c r="G3433" s="6">
        <f t="shared" si="1076"/>
        <v>87965799</v>
      </c>
      <c r="H3433" s="6">
        <f t="shared" si="1077"/>
        <v>41979</v>
      </c>
      <c r="I3433" s="6">
        <f t="shared" si="1078"/>
        <v>87965794</v>
      </c>
      <c r="J3433" s="6">
        <f t="shared" si="1079"/>
        <v>41979</v>
      </c>
      <c r="K3433" s="23">
        <f t="shared" si="1080"/>
        <v>56485</v>
      </c>
      <c r="L3433" s="23">
        <f t="shared" si="1081"/>
        <v>13</v>
      </c>
      <c r="M3433" s="23">
        <f t="shared" si="1082"/>
        <v>56485</v>
      </c>
      <c r="N3433" s="23">
        <f t="shared" si="1083"/>
        <v>13</v>
      </c>
      <c r="O3433" s="23">
        <f t="shared" si="1084"/>
        <v>160450</v>
      </c>
      <c r="P3433" s="6">
        <f t="shared" si="1068"/>
        <v>48409740</v>
      </c>
      <c r="Q3433" s="6">
        <f t="shared" si="1073"/>
        <v>145229220</v>
      </c>
      <c r="R3433" s="6">
        <f t="shared" si="1074"/>
        <v>14522922</v>
      </c>
      <c r="S3433" s="6">
        <f t="shared" si="1069"/>
        <v>13993</v>
      </c>
      <c r="T3433" s="6">
        <f t="shared" si="1070"/>
        <v>17593158</v>
      </c>
      <c r="U3433" s="6">
        <f t="shared" si="1071"/>
        <v>13993</v>
      </c>
      <c r="V3433" s="6">
        <f t="shared" si="1075"/>
        <v>3</v>
      </c>
    </row>
    <row r="3434" spans="1:22" ht="16.5" x14ac:dyDescent="0.15">
      <c r="A3434" s="6">
        <v>3426</v>
      </c>
      <c r="B3434" s="6">
        <f t="shared" si="1065"/>
        <v>25504001</v>
      </c>
      <c r="C3434" s="6">
        <f t="shared" si="1072"/>
        <v>51008002</v>
      </c>
      <c r="D3434" s="6">
        <f t="shared" si="1066"/>
        <v>255040010</v>
      </c>
      <c r="E3434" s="6">
        <v>10</v>
      </c>
      <c r="F3434" s="6">
        <f t="shared" si="1067"/>
        <v>1.0006467087144382</v>
      </c>
      <c r="G3434" s="6">
        <f t="shared" si="1076"/>
        <v>88022304</v>
      </c>
      <c r="H3434" s="6">
        <f t="shared" si="1077"/>
        <v>41991</v>
      </c>
      <c r="I3434" s="6">
        <f t="shared" si="1078"/>
        <v>88022299</v>
      </c>
      <c r="J3434" s="6">
        <f t="shared" si="1079"/>
        <v>41991</v>
      </c>
      <c r="K3434" s="23">
        <f t="shared" si="1080"/>
        <v>56505</v>
      </c>
      <c r="L3434" s="23">
        <f t="shared" si="1081"/>
        <v>12</v>
      </c>
      <c r="M3434" s="23">
        <f t="shared" si="1082"/>
        <v>56505</v>
      </c>
      <c r="N3434" s="23">
        <f t="shared" si="1083"/>
        <v>12</v>
      </c>
      <c r="O3434" s="23">
        <f t="shared" si="1084"/>
        <v>164830</v>
      </c>
      <c r="P3434" s="6">
        <f t="shared" si="1068"/>
        <v>48440969</v>
      </c>
      <c r="Q3434" s="6">
        <f t="shared" si="1073"/>
        <v>145322907</v>
      </c>
      <c r="R3434" s="6">
        <f t="shared" si="1074"/>
        <v>14532290</v>
      </c>
      <c r="S3434" s="6">
        <f t="shared" si="1069"/>
        <v>13997</v>
      </c>
      <c r="T3434" s="6">
        <f t="shared" si="1070"/>
        <v>17604459</v>
      </c>
      <c r="U3434" s="6">
        <f t="shared" si="1071"/>
        <v>13997</v>
      </c>
      <c r="V3434" s="6">
        <f t="shared" si="1075"/>
        <v>3</v>
      </c>
    </row>
    <row r="3435" spans="1:22" ht="16.5" x14ac:dyDescent="0.15">
      <c r="A3435" s="6">
        <v>3427</v>
      </c>
      <c r="B3435" s="6">
        <f t="shared" si="1065"/>
        <v>25520058</v>
      </c>
      <c r="C3435" s="6">
        <f t="shared" si="1072"/>
        <v>51040116</v>
      </c>
      <c r="D3435" s="6">
        <f t="shared" si="1066"/>
        <v>255200580</v>
      </c>
      <c r="E3435" s="6">
        <v>10</v>
      </c>
      <c r="F3435" s="6">
        <f t="shared" si="1067"/>
        <v>1.0006295874909981</v>
      </c>
      <c r="G3435" s="6">
        <f t="shared" si="1076"/>
        <v>88078829</v>
      </c>
      <c r="H3435" s="6">
        <f t="shared" si="1077"/>
        <v>42004</v>
      </c>
      <c r="I3435" s="6">
        <f t="shared" si="1078"/>
        <v>88078824</v>
      </c>
      <c r="J3435" s="6">
        <f t="shared" si="1079"/>
        <v>42004</v>
      </c>
      <c r="K3435" s="23">
        <f t="shared" si="1080"/>
        <v>56525</v>
      </c>
      <c r="L3435" s="23">
        <f t="shared" si="1081"/>
        <v>13</v>
      </c>
      <c r="M3435" s="23">
        <f t="shared" si="1082"/>
        <v>56525</v>
      </c>
      <c r="N3435" s="23">
        <f t="shared" si="1083"/>
        <v>13</v>
      </c>
      <c r="O3435" s="23">
        <f t="shared" si="1084"/>
        <v>160570</v>
      </c>
      <c r="P3435" s="6">
        <f t="shared" si="1068"/>
        <v>48472210</v>
      </c>
      <c r="Q3435" s="6">
        <f t="shared" si="1073"/>
        <v>145416630</v>
      </c>
      <c r="R3435" s="6">
        <f t="shared" si="1074"/>
        <v>14541663</v>
      </c>
      <c r="S3435" s="6">
        <f t="shared" si="1069"/>
        <v>14001</v>
      </c>
      <c r="T3435" s="6">
        <f t="shared" si="1070"/>
        <v>17615764</v>
      </c>
      <c r="U3435" s="6">
        <f t="shared" si="1071"/>
        <v>14001</v>
      </c>
      <c r="V3435" s="6">
        <f t="shared" si="1075"/>
        <v>3</v>
      </c>
    </row>
    <row r="3436" spans="1:22" ht="16.5" x14ac:dyDescent="0.15">
      <c r="A3436" s="6">
        <v>3428</v>
      </c>
      <c r="B3436" s="6">
        <f t="shared" si="1065"/>
        <v>25536552</v>
      </c>
      <c r="C3436" s="6">
        <f t="shared" si="1072"/>
        <v>51073104</v>
      </c>
      <c r="D3436" s="6">
        <f t="shared" si="1066"/>
        <v>255365520</v>
      </c>
      <c r="E3436" s="6">
        <v>10</v>
      </c>
      <c r="F3436" s="6">
        <f t="shared" si="1067"/>
        <v>1.000646315145522</v>
      </c>
      <c r="G3436" s="6">
        <f t="shared" si="1076"/>
        <v>88135374</v>
      </c>
      <c r="H3436" s="6">
        <f t="shared" si="1077"/>
        <v>42016</v>
      </c>
      <c r="I3436" s="6">
        <f t="shared" si="1078"/>
        <v>88135369</v>
      </c>
      <c r="J3436" s="6">
        <f t="shared" si="1079"/>
        <v>42016</v>
      </c>
      <c r="K3436" s="23">
        <f t="shared" si="1080"/>
        <v>56545</v>
      </c>
      <c r="L3436" s="23">
        <f t="shared" si="1081"/>
        <v>12</v>
      </c>
      <c r="M3436" s="23">
        <f t="shared" si="1082"/>
        <v>56545</v>
      </c>
      <c r="N3436" s="23">
        <f t="shared" si="1083"/>
        <v>12</v>
      </c>
      <c r="O3436" s="23">
        <f t="shared" si="1084"/>
        <v>164940</v>
      </c>
      <c r="P3436" s="6">
        <f t="shared" si="1068"/>
        <v>48503461</v>
      </c>
      <c r="Q3436" s="6">
        <f t="shared" si="1073"/>
        <v>145510383</v>
      </c>
      <c r="R3436" s="6">
        <f t="shared" si="1074"/>
        <v>14551038</v>
      </c>
      <c r="S3436" s="6">
        <f t="shared" si="1069"/>
        <v>14005</v>
      </c>
      <c r="T3436" s="6">
        <f t="shared" si="1070"/>
        <v>17627073</v>
      </c>
      <c r="U3436" s="6">
        <f t="shared" si="1071"/>
        <v>14005</v>
      </c>
      <c r="V3436" s="6">
        <f t="shared" si="1075"/>
        <v>3</v>
      </c>
    </row>
    <row r="3437" spans="1:22" ht="16.5" x14ac:dyDescent="0.15">
      <c r="A3437" s="6">
        <v>3429</v>
      </c>
      <c r="B3437" s="6">
        <f t="shared" si="1065"/>
        <v>25553052</v>
      </c>
      <c r="C3437" s="6">
        <f t="shared" si="1072"/>
        <v>51106104</v>
      </c>
      <c r="D3437" s="6">
        <f t="shared" si="1066"/>
        <v>255530520</v>
      </c>
      <c r="E3437" s="6">
        <v>10</v>
      </c>
      <c r="F3437" s="6">
        <f t="shared" si="1067"/>
        <v>1.0006461326493883</v>
      </c>
      <c r="G3437" s="6">
        <f t="shared" si="1076"/>
        <v>88191939</v>
      </c>
      <c r="H3437" s="6">
        <f t="shared" si="1077"/>
        <v>42028</v>
      </c>
      <c r="I3437" s="6">
        <f t="shared" si="1078"/>
        <v>88191934</v>
      </c>
      <c r="J3437" s="6">
        <f t="shared" si="1079"/>
        <v>42028</v>
      </c>
      <c r="K3437" s="23">
        <f t="shared" si="1080"/>
        <v>56565</v>
      </c>
      <c r="L3437" s="23">
        <f t="shared" si="1081"/>
        <v>12</v>
      </c>
      <c r="M3437" s="23">
        <f t="shared" si="1082"/>
        <v>56565</v>
      </c>
      <c r="N3437" s="23">
        <f t="shared" si="1083"/>
        <v>12</v>
      </c>
      <c r="O3437" s="23">
        <f t="shared" si="1084"/>
        <v>165000</v>
      </c>
      <c r="P3437" s="6">
        <f t="shared" si="1068"/>
        <v>48534724</v>
      </c>
      <c r="Q3437" s="6">
        <f t="shared" si="1073"/>
        <v>145604172</v>
      </c>
      <c r="R3437" s="6">
        <f t="shared" si="1074"/>
        <v>14560417</v>
      </c>
      <c r="S3437" s="6">
        <f t="shared" si="1069"/>
        <v>14009</v>
      </c>
      <c r="T3437" s="6">
        <f t="shared" si="1070"/>
        <v>17638386</v>
      </c>
      <c r="U3437" s="6">
        <f t="shared" si="1071"/>
        <v>14009</v>
      </c>
      <c r="V3437" s="6">
        <f t="shared" si="1075"/>
        <v>3</v>
      </c>
    </row>
    <row r="3438" spans="1:22" ht="16.5" x14ac:dyDescent="0.15">
      <c r="A3438" s="6">
        <v>3430</v>
      </c>
      <c r="B3438" s="6">
        <f t="shared" si="1065"/>
        <v>25569126</v>
      </c>
      <c r="C3438" s="6">
        <f t="shared" si="1072"/>
        <v>51138252</v>
      </c>
      <c r="D3438" s="6">
        <f t="shared" si="1066"/>
        <v>255691260</v>
      </c>
      <c r="E3438" s="6">
        <v>10</v>
      </c>
      <c r="F3438" s="6">
        <f t="shared" si="1067"/>
        <v>1.0006290442331507</v>
      </c>
      <c r="G3438" s="6">
        <f t="shared" si="1076"/>
        <v>88248524</v>
      </c>
      <c r="H3438" s="6">
        <f t="shared" si="1077"/>
        <v>42041</v>
      </c>
      <c r="I3438" s="6">
        <f t="shared" si="1078"/>
        <v>88248519</v>
      </c>
      <c r="J3438" s="6">
        <f t="shared" si="1079"/>
        <v>42041</v>
      </c>
      <c r="K3438" s="23">
        <f t="shared" si="1080"/>
        <v>56585</v>
      </c>
      <c r="L3438" s="23">
        <f t="shared" si="1081"/>
        <v>13</v>
      </c>
      <c r="M3438" s="23">
        <f t="shared" si="1082"/>
        <v>56585</v>
      </c>
      <c r="N3438" s="23">
        <f t="shared" si="1083"/>
        <v>13</v>
      </c>
      <c r="O3438" s="23">
        <f t="shared" si="1084"/>
        <v>160740</v>
      </c>
      <c r="P3438" s="6">
        <f t="shared" si="1068"/>
        <v>48565997</v>
      </c>
      <c r="Q3438" s="6">
        <f t="shared" si="1073"/>
        <v>145697991</v>
      </c>
      <c r="R3438" s="6">
        <f t="shared" si="1074"/>
        <v>14569799</v>
      </c>
      <c r="S3438" s="6">
        <f t="shared" si="1069"/>
        <v>14013</v>
      </c>
      <c r="T3438" s="6">
        <f t="shared" si="1070"/>
        <v>17649703</v>
      </c>
      <c r="U3438" s="6">
        <f t="shared" si="1071"/>
        <v>14013</v>
      </c>
      <c r="V3438" s="6">
        <f t="shared" si="1075"/>
        <v>3</v>
      </c>
    </row>
    <row r="3439" spans="1:22" ht="16.5" x14ac:dyDescent="0.15">
      <c r="A3439" s="6">
        <v>3431</v>
      </c>
      <c r="B3439" s="6">
        <f t="shared" si="1065"/>
        <v>25585638</v>
      </c>
      <c r="C3439" s="6">
        <f t="shared" si="1072"/>
        <v>51171276</v>
      </c>
      <c r="D3439" s="6">
        <f t="shared" si="1066"/>
        <v>255856380</v>
      </c>
      <c r="E3439" s="6">
        <v>10</v>
      </c>
      <c r="F3439" s="6">
        <f t="shared" si="1067"/>
        <v>1.0006457788193464</v>
      </c>
      <c r="G3439" s="6">
        <f t="shared" si="1076"/>
        <v>88305128</v>
      </c>
      <c r="H3439" s="6">
        <f t="shared" si="1077"/>
        <v>42053</v>
      </c>
      <c r="I3439" s="6">
        <f t="shared" si="1078"/>
        <v>88305123</v>
      </c>
      <c r="J3439" s="6">
        <f t="shared" si="1079"/>
        <v>42053</v>
      </c>
      <c r="K3439" s="23">
        <f t="shared" si="1080"/>
        <v>56604</v>
      </c>
      <c r="L3439" s="23">
        <f t="shared" si="1081"/>
        <v>12</v>
      </c>
      <c r="M3439" s="23">
        <f t="shared" si="1082"/>
        <v>56604</v>
      </c>
      <c r="N3439" s="23">
        <f t="shared" si="1083"/>
        <v>12</v>
      </c>
      <c r="O3439" s="23">
        <f t="shared" si="1084"/>
        <v>165120</v>
      </c>
      <c r="P3439" s="6">
        <f t="shared" si="1068"/>
        <v>48597281</v>
      </c>
      <c r="Q3439" s="6">
        <f t="shared" si="1073"/>
        <v>145791843</v>
      </c>
      <c r="R3439" s="6">
        <f t="shared" si="1074"/>
        <v>14579184</v>
      </c>
      <c r="S3439" s="6">
        <f t="shared" si="1069"/>
        <v>14017</v>
      </c>
      <c r="T3439" s="6">
        <f t="shared" si="1070"/>
        <v>17661024</v>
      </c>
      <c r="U3439" s="6">
        <f t="shared" si="1071"/>
        <v>14017</v>
      </c>
      <c r="V3439" s="6">
        <f t="shared" si="1075"/>
        <v>3</v>
      </c>
    </row>
    <row r="3440" spans="1:22" ht="16.5" x14ac:dyDescent="0.15">
      <c r="A3440" s="6">
        <v>3432</v>
      </c>
      <c r="B3440" s="6">
        <f t="shared" si="1065"/>
        <v>25601723</v>
      </c>
      <c r="C3440" s="6">
        <f t="shared" si="1072"/>
        <v>51203446</v>
      </c>
      <c r="D3440" s="6">
        <f t="shared" si="1066"/>
        <v>256017230</v>
      </c>
      <c r="E3440" s="6">
        <v>10</v>
      </c>
      <c r="F3440" s="6">
        <f t="shared" si="1067"/>
        <v>1.0006286730078804</v>
      </c>
      <c r="G3440" s="6">
        <f t="shared" si="1076"/>
        <v>88361752</v>
      </c>
      <c r="H3440" s="6">
        <f t="shared" si="1077"/>
        <v>42066</v>
      </c>
      <c r="I3440" s="6">
        <f t="shared" si="1078"/>
        <v>88361747</v>
      </c>
      <c r="J3440" s="6">
        <f t="shared" si="1079"/>
        <v>42066</v>
      </c>
      <c r="K3440" s="23">
        <f t="shared" si="1080"/>
        <v>56624</v>
      </c>
      <c r="L3440" s="23">
        <f t="shared" si="1081"/>
        <v>13</v>
      </c>
      <c r="M3440" s="23">
        <f t="shared" si="1082"/>
        <v>56624</v>
      </c>
      <c r="N3440" s="23">
        <f t="shared" si="1083"/>
        <v>13</v>
      </c>
      <c r="O3440" s="23">
        <f t="shared" si="1084"/>
        <v>160850</v>
      </c>
      <c r="P3440" s="6">
        <f t="shared" si="1068"/>
        <v>48627017</v>
      </c>
      <c r="Q3440" s="6">
        <f t="shared" si="1073"/>
        <v>145881051</v>
      </c>
      <c r="R3440" s="6">
        <f t="shared" si="1074"/>
        <v>14588105</v>
      </c>
      <c r="S3440" s="6">
        <f t="shared" si="1069"/>
        <v>14022</v>
      </c>
      <c r="T3440" s="6">
        <f t="shared" si="1070"/>
        <v>17672349</v>
      </c>
      <c r="U3440" s="6">
        <f t="shared" si="1071"/>
        <v>14022</v>
      </c>
      <c r="V3440" s="6">
        <f t="shared" si="1075"/>
        <v>3</v>
      </c>
    </row>
    <row r="3441" spans="1:22" ht="16.5" x14ac:dyDescent="0.15">
      <c r="A3441" s="6">
        <v>3433</v>
      </c>
      <c r="B3441" s="6">
        <f t="shared" si="1065"/>
        <v>25618246</v>
      </c>
      <c r="C3441" s="6">
        <f t="shared" si="1072"/>
        <v>51236492</v>
      </c>
      <c r="D3441" s="6">
        <f t="shared" si="1066"/>
        <v>256182460</v>
      </c>
      <c r="E3441" s="6">
        <v>10</v>
      </c>
      <c r="F3441" s="6">
        <f t="shared" si="1067"/>
        <v>1.0006453862499802</v>
      </c>
      <c r="G3441" s="6">
        <f t="shared" si="1076"/>
        <v>88418396</v>
      </c>
      <c r="H3441" s="6">
        <f t="shared" si="1077"/>
        <v>42078</v>
      </c>
      <c r="I3441" s="6">
        <f t="shared" si="1078"/>
        <v>88418391</v>
      </c>
      <c r="J3441" s="6">
        <f t="shared" si="1079"/>
        <v>42078</v>
      </c>
      <c r="K3441" s="23">
        <f t="shared" si="1080"/>
        <v>56644</v>
      </c>
      <c r="L3441" s="23">
        <f t="shared" si="1081"/>
        <v>12</v>
      </c>
      <c r="M3441" s="23">
        <f t="shared" si="1082"/>
        <v>56644</v>
      </c>
      <c r="N3441" s="23">
        <f t="shared" si="1083"/>
        <v>12</v>
      </c>
      <c r="O3441" s="23">
        <f t="shared" si="1084"/>
        <v>165230</v>
      </c>
      <c r="P3441" s="6">
        <f t="shared" si="1068"/>
        <v>48658323</v>
      </c>
      <c r="Q3441" s="6">
        <f t="shared" si="1073"/>
        <v>145974969</v>
      </c>
      <c r="R3441" s="6">
        <f t="shared" si="1074"/>
        <v>14597496</v>
      </c>
      <c r="S3441" s="6">
        <f t="shared" si="1069"/>
        <v>14026</v>
      </c>
      <c r="T3441" s="6">
        <f t="shared" si="1070"/>
        <v>17683678</v>
      </c>
      <c r="U3441" s="6">
        <f t="shared" si="1071"/>
        <v>14026</v>
      </c>
      <c r="V3441" s="6">
        <f t="shared" si="1075"/>
        <v>3</v>
      </c>
    </row>
    <row r="3442" spans="1:22" ht="16.5" x14ac:dyDescent="0.15">
      <c r="A3442" s="6">
        <v>3434</v>
      </c>
      <c r="B3442" s="6">
        <f t="shared" si="1065"/>
        <v>25634342</v>
      </c>
      <c r="C3442" s="6">
        <f t="shared" si="1072"/>
        <v>51268684</v>
      </c>
      <c r="D3442" s="6">
        <f t="shared" si="1066"/>
        <v>256343420</v>
      </c>
      <c r="E3442" s="6">
        <v>10</v>
      </c>
      <c r="F3442" s="6">
        <f t="shared" si="1067"/>
        <v>1.0006283021874331</v>
      </c>
      <c r="G3442" s="6">
        <f t="shared" si="1076"/>
        <v>88475060</v>
      </c>
      <c r="H3442" s="6">
        <f t="shared" si="1077"/>
        <v>42091</v>
      </c>
      <c r="I3442" s="6">
        <f t="shared" si="1078"/>
        <v>88475055</v>
      </c>
      <c r="J3442" s="6">
        <f t="shared" si="1079"/>
        <v>42091</v>
      </c>
      <c r="K3442" s="23">
        <f t="shared" si="1080"/>
        <v>56664</v>
      </c>
      <c r="L3442" s="23">
        <f t="shared" si="1081"/>
        <v>13</v>
      </c>
      <c r="M3442" s="23">
        <f t="shared" si="1082"/>
        <v>56664</v>
      </c>
      <c r="N3442" s="23">
        <f t="shared" si="1083"/>
        <v>13</v>
      </c>
      <c r="O3442" s="23">
        <f t="shared" si="1084"/>
        <v>160960</v>
      </c>
      <c r="P3442" s="6">
        <f t="shared" si="1068"/>
        <v>48689640</v>
      </c>
      <c r="Q3442" s="6">
        <f t="shared" si="1073"/>
        <v>146068920</v>
      </c>
      <c r="R3442" s="6">
        <f t="shared" si="1074"/>
        <v>14606892</v>
      </c>
      <c r="S3442" s="6">
        <f t="shared" si="1069"/>
        <v>14030</v>
      </c>
      <c r="T3442" s="6">
        <f t="shared" si="1070"/>
        <v>17695011</v>
      </c>
      <c r="U3442" s="6">
        <f t="shared" si="1071"/>
        <v>14030</v>
      </c>
      <c r="V3442" s="6">
        <f t="shared" si="1075"/>
        <v>3</v>
      </c>
    </row>
    <row r="3443" spans="1:22" ht="16.5" x14ac:dyDescent="0.15">
      <c r="A3443" s="6">
        <v>3435</v>
      </c>
      <c r="B3443" s="6">
        <f t="shared" si="1065"/>
        <v>25650877</v>
      </c>
      <c r="C3443" s="6">
        <f t="shared" si="1072"/>
        <v>51301754</v>
      </c>
      <c r="D3443" s="6">
        <f t="shared" si="1066"/>
        <v>256508770</v>
      </c>
      <c r="E3443" s="6">
        <v>10</v>
      </c>
      <c r="F3443" s="6">
        <f t="shared" si="1067"/>
        <v>1.0006450331356271</v>
      </c>
      <c r="G3443" s="6">
        <f t="shared" si="1076"/>
        <v>88531744</v>
      </c>
      <c r="H3443" s="6">
        <f t="shared" si="1077"/>
        <v>42103</v>
      </c>
      <c r="I3443" s="6">
        <f t="shared" si="1078"/>
        <v>88531739</v>
      </c>
      <c r="J3443" s="6">
        <f t="shared" si="1079"/>
        <v>42103</v>
      </c>
      <c r="K3443" s="23">
        <f t="shared" si="1080"/>
        <v>56684</v>
      </c>
      <c r="L3443" s="23">
        <f t="shared" si="1081"/>
        <v>12</v>
      </c>
      <c r="M3443" s="23">
        <f t="shared" si="1082"/>
        <v>56684</v>
      </c>
      <c r="N3443" s="23">
        <f t="shared" si="1083"/>
        <v>12</v>
      </c>
      <c r="O3443" s="23">
        <f t="shared" si="1084"/>
        <v>165350</v>
      </c>
      <c r="P3443" s="6">
        <f t="shared" si="1068"/>
        <v>48720968</v>
      </c>
      <c r="Q3443" s="6">
        <f t="shared" si="1073"/>
        <v>146162904</v>
      </c>
      <c r="R3443" s="6">
        <f t="shared" si="1074"/>
        <v>14616290</v>
      </c>
      <c r="S3443" s="6">
        <f t="shared" si="1069"/>
        <v>14034</v>
      </c>
      <c r="T3443" s="6">
        <f t="shared" si="1070"/>
        <v>17706347</v>
      </c>
      <c r="U3443" s="6">
        <f t="shared" si="1071"/>
        <v>14034</v>
      </c>
      <c r="V3443" s="6">
        <f t="shared" si="1075"/>
        <v>3</v>
      </c>
    </row>
    <row r="3444" spans="1:22" ht="16.5" x14ac:dyDescent="0.15">
      <c r="A3444" s="6">
        <v>3436</v>
      </c>
      <c r="B3444" s="6">
        <f t="shared" si="1065"/>
        <v>25666984</v>
      </c>
      <c r="C3444" s="6">
        <f t="shared" si="1072"/>
        <v>51333968</v>
      </c>
      <c r="D3444" s="6">
        <f t="shared" si="1066"/>
        <v>256669840</v>
      </c>
      <c r="E3444" s="6">
        <v>10</v>
      </c>
      <c r="F3444" s="6">
        <f t="shared" si="1067"/>
        <v>1.000627931746739</v>
      </c>
      <c r="G3444" s="6">
        <f t="shared" si="1076"/>
        <v>88588448</v>
      </c>
      <c r="H3444" s="6">
        <f t="shared" si="1077"/>
        <v>42116</v>
      </c>
      <c r="I3444" s="6">
        <f t="shared" si="1078"/>
        <v>88588443</v>
      </c>
      <c r="J3444" s="6">
        <f t="shared" si="1079"/>
        <v>42116</v>
      </c>
      <c r="K3444" s="23">
        <f t="shared" si="1080"/>
        <v>56704</v>
      </c>
      <c r="L3444" s="23">
        <f t="shared" si="1081"/>
        <v>13</v>
      </c>
      <c r="M3444" s="23">
        <f t="shared" si="1082"/>
        <v>56704</v>
      </c>
      <c r="N3444" s="23">
        <f t="shared" si="1083"/>
        <v>13</v>
      </c>
      <c r="O3444" s="23">
        <f t="shared" si="1084"/>
        <v>161070</v>
      </c>
      <c r="P3444" s="6">
        <f t="shared" si="1068"/>
        <v>48752307</v>
      </c>
      <c r="Q3444" s="6">
        <f t="shared" si="1073"/>
        <v>146256921</v>
      </c>
      <c r="R3444" s="6">
        <f t="shared" si="1074"/>
        <v>14625692</v>
      </c>
      <c r="S3444" s="6">
        <f t="shared" si="1069"/>
        <v>14038</v>
      </c>
      <c r="T3444" s="6">
        <f t="shared" si="1070"/>
        <v>17717688</v>
      </c>
      <c r="U3444" s="6">
        <f t="shared" si="1071"/>
        <v>14038</v>
      </c>
      <c r="V3444" s="6">
        <f t="shared" si="1075"/>
        <v>3</v>
      </c>
    </row>
    <row r="3445" spans="1:22" ht="16.5" x14ac:dyDescent="0.15">
      <c r="A3445" s="6">
        <v>3437</v>
      </c>
      <c r="B3445" s="6">
        <f t="shared" ref="B3445:B3508" si="1085">INT(G3445*(1-H3445/(A3445*5+H3445)))</f>
        <v>25683531</v>
      </c>
      <c r="C3445" s="6">
        <f t="shared" si="1072"/>
        <v>51367062</v>
      </c>
      <c r="D3445" s="6">
        <f t="shared" ref="D3445:D3508" si="1086">B3445*E3445</f>
        <v>256835310</v>
      </c>
      <c r="E3445" s="6">
        <v>10</v>
      </c>
      <c r="F3445" s="6">
        <f t="shared" ref="F3445:F3508" si="1087">B3445/B3444</f>
        <v>1.0006446803410951</v>
      </c>
      <c r="G3445" s="6">
        <f t="shared" si="1076"/>
        <v>88645172</v>
      </c>
      <c r="H3445" s="6">
        <f t="shared" si="1077"/>
        <v>42128</v>
      </c>
      <c r="I3445" s="6">
        <f t="shared" si="1078"/>
        <v>88645167</v>
      </c>
      <c r="J3445" s="6">
        <f t="shared" si="1079"/>
        <v>42128</v>
      </c>
      <c r="K3445" s="23">
        <f t="shared" si="1080"/>
        <v>56724</v>
      </c>
      <c r="L3445" s="23">
        <f t="shared" si="1081"/>
        <v>12</v>
      </c>
      <c r="M3445" s="23">
        <f t="shared" si="1082"/>
        <v>56724</v>
      </c>
      <c r="N3445" s="23">
        <f t="shared" si="1083"/>
        <v>12</v>
      </c>
      <c r="O3445" s="23">
        <f t="shared" si="1084"/>
        <v>165470</v>
      </c>
      <c r="P3445" s="6">
        <f t="shared" si="1068"/>
        <v>48783657</v>
      </c>
      <c r="Q3445" s="6">
        <f t="shared" si="1073"/>
        <v>146350971</v>
      </c>
      <c r="R3445" s="6">
        <f t="shared" si="1074"/>
        <v>14635097</v>
      </c>
      <c r="S3445" s="6">
        <f t="shared" si="1069"/>
        <v>14042</v>
      </c>
      <c r="T3445" s="6">
        <f t="shared" si="1070"/>
        <v>17729033</v>
      </c>
      <c r="U3445" s="6">
        <f t="shared" si="1071"/>
        <v>14042</v>
      </c>
      <c r="V3445" s="6">
        <f t="shared" si="1075"/>
        <v>3</v>
      </c>
    </row>
    <row r="3446" spans="1:22" ht="16.5" x14ac:dyDescent="0.15">
      <c r="A3446" s="6">
        <v>3438</v>
      </c>
      <c r="B3446" s="6">
        <f t="shared" si="1085"/>
        <v>25699650</v>
      </c>
      <c r="C3446" s="6">
        <f t="shared" si="1072"/>
        <v>51399300</v>
      </c>
      <c r="D3446" s="6">
        <f t="shared" si="1086"/>
        <v>256996500</v>
      </c>
      <c r="E3446" s="6">
        <v>10</v>
      </c>
      <c r="F3446" s="6">
        <f t="shared" si="1087"/>
        <v>1.0006276006208026</v>
      </c>
      <c r="G3446" s="6">
        <f t="shared" si="1076"/>
        <v>88701916</v>
      </c>
      <c r="H3446" s="6">
        <f t="shared" si="1077"/>
        <v>42141</v>
      </c>
      <c r="I3446" s="6">
        <f t="shared" si="1078"/>
        <v>88701911</v>
      </c>
      <c r="J3446" s="6">
        <f t="shared" si="1079"/>
        <v>42141</v>
      </c>
      <c r="K3446" s="23">
        <f t="shared" si="1080"/>
        <v>56744</v>
      </c>
      <c r="L3446" s="23">
        <f t="shared" si="1081"/>
        <v>13</v>
      </c>
      <c r="M3446" s="23">
        <f t="shared" si="1082"/>
        <v>56744</v>
      </c>
      <c r="N3446" s="23">
        <f t="shared" si="1083"/>
        <v>13</v>
      </c>
      <c r="O3446" s="23">
        <f t="shared" si="1084"/>
        <v>161190</v>
      </c>
      <c r="P3446" s="6">
        <f t="shared" si="1068"/>
        <v>48813456</v>
      </c>
      <c r="Q3446" s="6">
        <f t="shared" si="1073"/>
        <v>146440368</v>
      </c>
      <c r="R3446" s="6">
        <f t="shared" si="1074"/>
        <v>14644036</v>
      </c>
      <c r="S3446" s="6">
        <f t="shared" si="1069"/>
        <v>14047</v>
      </c>
      <c r="T3446" s="6">
        <f t="shared" si="1070"/>
        <v>17740382</v>
      </c>
      <c r="U3446" s="6">
        <f t="shared" si="1071"/>
        <v>14047</v>
      </c>
      <c r="V3446" s="6">
        <f t="shared" si="1075"/>
        <v>3</v>
      </c>
    </row>
    <row r="3447" spans="1:22" ht="16.5" x14ac:dyDescent="0.15">
      <c r="A3447" s="6">
        <v>3439</v>
      </c>
      <c r="B3447" s="6">
        <f t="shared" si="1085"/>
        <v>25716207</v>
      </c>
      <c r="C3447" s="6">
        <f t="shared" si="1072"/>
        <v>51432414</v>
      </c>
      <c r="D3447" s="6">
        <f t="shared" si="1086"/>
        <v>257162070</v>
      </c>
      <c r="E3447" s="6">
        <v>10</v>
      </c>
      <c r="F3447" s="6">
        <f t="shared" si="1087"/>
        <v>1.0006442500189692</v>
      </c>
      <c r="G3447" s="6">
        <f t="shared" si="1076"/>
        <v>88758680</v>
      </c>
      <c r="H3447" s="6">
        <f t="shared" si="1077"/>
        <v>42153</v>
      </c>
      <c r="I3447" s="6">
        <f t="shared" si="1078"/>
        <v>88758675</v>
      </c>
      <c r="J3447" s="6">
        <f t="shared" si="1079"/>
        <v>42153</v>
      </c>
      <c r="K3447" s="23">
        <f t="shared" si="1080"/>
        <v>56764</v>
      </c>
      <c r="L3447" s="23">
        <f t="shared" si="1081"/>
        <v>12</v>
      </c>
      <c r="M3447" s="23">
        <f t="shared" si="1082"/>
        <v>56764</v>
      </c>
      <c r="N3447" s="23">
        <f t="shared" si="1083"/>
        <v>12</v>
      </c>
      <c r="O3447" s="23">
        <f t="shared" si="1084"/>
        <v>165570</v>
      </c>
      <c r="P3447" s="6">
        <f t="shared" si="1068"/>
        <v>48844828</v>
      </c>
      <c r="Q3447" s="6">
        <f t="shared" si="1073"/>
        <v>146534484</v>
      </c>
      <c r="R3447" s="6">
        <f t="shared" si="1074"/>
        <v>14653448</v>
      </c>
      <c r="S3447" s="6">
        <f t="shared" si="1069"/>
        <v>14051</v>
      </c>
      <c r="T3447" s="6">
        <f t="shared" si="1070"/>
        <v>17751735</v>
      </c>
      <c r="U3447" s="6">
        <f t="shared" si="1071"/>
        <v>14051</v>
      </c>
      <c r="V3447" s="6">
        <f t="shared" si="1075"/>
        <v>3</v>
      </c>
    </row>
    <row r="3448" spans="1:22" ht="16.5" x14ac:dyDescent="0.15">
      <c r="A3448" s="6">
        <v>3440</v>
      </c>
      <c r="B3448" s="6">
        <f t="shared" si="1085"/>
        <v>25732338</v>
      </c>
      <c r="C3448" s="6">
        <f t="shared" si="1072"/>
        <v>51464676</v>
      </c>
      <c r="D3448" s="6">
        <f t="shared" si="1086"/>
        <v>257323380</v>
      </c>
      <c r="E3448" s="6">
        <v>10</v>
      </c>
      <c r="F3448" s="6">
        <f t="shared" si="1087"/>
        <v>1.0006272697991583</v>
      </c>
      <c r="G3448" s="6">
        <f t="shared" si="1076"/>
        <v>88815464</v>
      </c>
      <c r="H3448" s="6">
        <f t="shared" si="1077"/>
        <v>42166</v>
      </c>
      <c r="I3448" s="6">
        <f t="shared" si="1078"/>
        <v>88815459</v>
      </c>
      <c r="J3448" s="6">
        <f t="shared" si="1079"/>
        <v>42166</v>
      </c>
      <c r="K3448" s="23">
        <f t="shared" si="1080"/>
        <v>56784</v>
      </c>
      <c r="L3448" s="23">
        <f t="shared" si="1081"/>
        <v>13</v>
      </c>
      <c r="M3448" s="23">
        <f t="shared" si="1082"/>
        <v>56784</v>
      </c>
      <c r="N3448" s="23">
        <f t="shared" si="1083"/>
        <v>13</v>
      </c>
      <c r="O3448" s="23">
        <f t="shared" si="1084"/>
        <v>161310</v>
      </c>
      <c r="P3448" s="6">
        <f t="shared" si="1068"/>
        <v>48876211</v>
      </c>
      <c r="Q3448" s="6">
        <f t="shared" si="1073"/>
        <v>146628633</v>
      </c>
      <c r="R3448" s="6">
        <f t="shared" si="1074"/>
        <v>14662863</v>
      </c>
      <c r="S3448" s="6">
        <f t="shared" si="1069"/>
        <v>14055</v>
      </c>
      <c r="T3448" s="6">
        <f t="shared" si="1070"/>
        <v>17763091</v>
      </c>
      <c r="U3448" s="6">
        <f t="shared" si="1071"/>
        <v>14055</v>
      </c>
      <c r="V3448" s="6">
        <f t="shared" si="1075"/>
        <v>3</v>
      </c>
    </row>
    <row r="3449" spans="1:22" ht="16.5" x14ac:dyDescent="0.15">
      <c r="A3449" s="6">
        <v>3441</v>
      </c>
      <c r="B3449" s="6">
        <f t="shared" si="1085"/>
        <v>25748907</v>
      </c>
      <c r="C3449" s="6">
        <f t="shared" si="1072"/>
        <v>51497814</v>
      </c>
      <c r="D3449" s="6">
        <f t="shared" si="1086"/>
        <v>257489070</v>
      </c>
      <c r="E3449" s="6">
        <v>10</v>
      </c>
      <c r="F3449" s="6">
        <f t="shared" si="1087"/>
        <v>1.0006438979621672</v>
      </c>
      <c r="G3449" s="6">
        <f t="shared" si="1076"/>
        <v>88872268</v>
      </c>
      <c r="H3449" s="6">
        <f t="shared" si="1077"/>
        <v>42178</v>
      </c>
      <c r="I3449" s="6">
        <f t="shared" si="1078"/>
        <v>88872263</v>
      </c>
      <c r="J3449" s="6">
        <f t="shared" si="1079"/>
        <v>42178</v>
      </c>
      <c r="K3449" s="23">
        <f t="shared" si="1080"/>
        <v>56804</v>
      </c>
      <c r="L3449" s="23">
        <f t="shared" si="1081"/>
        <v>12</v>
      </c>
      <c r="M3449" s="23">
        <f t="shared" si="1082"/>
        <v>56804</v>
      </c>
      <c r="N3449" s="23">
        <f t="shared" si="1083"/>
        <v>12</v>
      </c>
      <c r="O3449" s="23">
        <f t="shared" si="1084"/>
        <v>165690</v>
      </c>
      <c r="P3449" s="6">
        <f t="shared" si="1068"/>
        <v>48907605</v>
      </c>
      <c r="Q3449" s="6">
        <f t="shared" si="1073"/>
        <v>146722815</v>
      </c>
      <c r="R3449" s="6">
        <f t="shared" si="1074"/>
        <v>14672281</v>
      </c>
      <c r="S3449" s="6">
        <f t="shared" si="1069"/>
        <v>14059</v>
      </c>
      <c r="T3449" s="6">
        <f t="shared" si="1070"/>
        <v>17774452</v>
      </c>
      <c r="U3449" s="6">
        <f t="shared" si="1071"/>
        <v>14059</v>
      </c>
      <c r="V3449" s="6">
        <f t="shared" si="1075"/>
        <v>3</v>
      </c>
    </row>
    <row r="3450" spans="1:22" ht="16.5" x14ac:dyDescent="0.15">
      <c r="A3450" s="6">
        <v>3442</v>
      </c>
      <c r="B3450" s="6">
        <f t="shared" si="1085"/>
        <v>25765048</v>
      </c>
      <c r="C3450" s="6">
        <f t="shared" si="1072"/>
        <v>51530096</v>
      </c>
      <c r="D3450" s="6">
        <f t="shared" si="1086"/>
        <v>257650480</v>
      </c>
      <c r="E3450" s="6">
        <v>10</v>
      </c>
      <c r="F3450" s="6">
        <f t="shared" si="1087"/>
        <v>1.0006268615595995</v>
      </c>
      <c r="G3450" s="6">
        <f t="shared" si="1076"/>
        <v>88929092</v>
      </c>
      <c r="H3450" s="6">
        <f t="shared" si="1077"/>
        <v>42191</v>
      </c>
      <c r="I3450" s="6">
        <f t="shared" si="1078"/>
        <v>88929087</v>
      </c>
      <c r="J3450" s="6">
        <f t="shared" si="1079"/>
        <v>42191</v>
      </c>
      <c r="K3450" s="23">
        <f t="shared" si="1080"/>
        <v>56824</v>
      </c>
      <c r="L3450" s="23">
        <f t="shared" si="1081"/>
        <v>13</v>
      </c>
      <c r="M3450" s="23">
        <f t="shared" si="1082"/>
        <v>56824</v>
      </c>
      <c r="N3450" s="23">
        <f t="shared" si="1083"/>
        <v>13</v>
      </c>
      <c r="O3450" s="23">
        <f t="shared" si="1084"/>
        <v>161410</v>
      </c>
      <c r="P3450" s="6">
        <f t="shared" si="1068"/>
        <v>48939010</v>
      </c>
      <c r="Q3450" s="6">
        <f t="shared" si="1073"/>
        <v>146817030</v>
      </c>
      <c r="R3450" s="6">
        <f t="shared" si="1074"/>
        <v>14681703</v>
      </c>
      <c r="S3450" s="6">
        <f t="shared" si="1069"/>
        <v>14063</v>
      </c>
      <c r="T3450" s="6">
        <f t="shared" si="1070"/>
        <v>17785817</v>
      </c>
      <c r="U3450" s="6">
        <f t="shared" si="1071"/>
        <v>14063</v>
      </c>
      <c r="V3450" s="6">
        <f t="shared" si="1075"/>
        <v>3</v>
      </c>
    </row>
    <row r="3451" spans="1:22" ht="16.5" x14ac:dyDescent="0.15">
      <c r="A3451" s="6">
        <v>3443</v>
      </c>
      <c r="B3451" s="6">
        <f t="shared" si="1085"/>
        <v>25781629</v>
      </c>
      <c r="C3451" s="6">
        <f t="shared" si="1072"/>
        <v>51563258</v>
      </c>
      <c r="D3451" s="6">
        <f t="shared" si="1086"/>
        <v>257816290</v>
      </c>
      <c r="E3451" s="6">
        <v>10</v>
      </c>
      <c r="F3451" s="6">
        <f t="shared" si="1087"/>
        <v>1.0006435462491667</v>
      </c>
      <c r="G3451" s="6">
        <f t="shared" si="1076"/>
        <v>88985936</v>
      </c>
      <c r="H3451" s="6">
        <f t="shared" si="1077"/>
        <v>42203</v>
      </c>
      <c r="I3451" s="6">
        <f t="shared" si="1078"/>
        <v>88985931</v>
      </c>
      <c r="J3451" s="6">
        <f t="shared" si="1079"/>
        <v>42203</v>
      </c>
      <c r="K3451" s="23">
        <f t="shared" si="1080"/>
        <v>56844</v>
      </c>
      <c r="L3451" s="23">
        <f t="shared" si="1081"/>
        <v>12</v>
      </c>
      <c r="M3451" s="23">
        <f t="shared" si="1082"/>
        <v>56844</v>
      </c>
      <c r="N3451" s="23">
        <f t="shared" si="1083"/>
        <v>12</v>
      </c>
      <c r="O3451" s="23">
        <f t="shared" si="1084"/>
        <v>165810</v>
      </c>
      <c r="P3451" s="6">
        <f t="shared" si="1068"/>
        <v>48970426</v>
      </c>
      <c r="Q3451" s="6">
        <f t="shared" si="1073"/>
        <v>146911278</v>
      </c>
      <c r="R3451" s="6">
        <f t="shared" si="1074"/>
        <v>14691127</v>
      </c>
      <c r="S3451" s="6">
        <f t="shared" si="1069"/>
        <v>14067</v>
      </c>
      <c r="T3451" s="6">
        <f t="shared" si="1070"/>
        <v>17797186</v>
      </c>
      <c r="U3451" s="6">
        <f t="shared" si="1071"/>
        <v>14067</v>
      </c>
      <c r="V3451" s="6">
        <f t="shared" si="1075"/>
        <v>3</v>
      </c>
    </row>
    <row r="3452" spans="1:22" ht="16.5" x14ac:dyDescent="0.15">
      <c r="A3452" s="6">
        <v>3444</v>
      </c>
      <c r="B3452" s="6">
        <f t="shared" si="1085"/>
        <v>25797782</v>
      </c>
      <c r="C3452" s="6">
        <f t="shared" si="1072"/>
        <v>51595564</v>
      </c>
      <c r="D3452" s="6">
        <f t="shared" si="1086"/>
        <v>257977820</v>
      </c>
      <c r="E3452" s="6">
        <v>10</v>
      </c>
      <c r="F3452" s="6">
        <f t="shared" si="1087"/>
        <v>1.0006265313956695</v>
      </c>
      <c r="G3452" s="6">
        <f t="shared" si="1076"/>
        <v>89042800</v>
      </c>
      <c r="H3452" s="6">
        <f t="shared" si="1077"/>
        <v>42216</v>
      </c>
      <c r="I3452" s="6">
        <f t="shared" si="1078"/>
        <v>89042795</v>
      </c>
      <c r="J3452" s="6">
        <f t="shared" si="1079"/>
        <v>42216</v>
      </c>
      <c r="K3452" s="23">
        <f t="shared" si="1080"/>
        <v>56864</v>
      </c>
      <c r="L3452" s="23">
        <f t="shared" si="1081"/>
        <v>13</v>
      </c>
      <c r="M3452" s="23">
        <f t="shared" si="1082"/>
        <v>56864</v>
      </c>
      <c r="N3452" s="23">
        <f t="shared" si="1083"/>
        <v>13</v>
      </c>
      <c r="O3452" s="23">
        <f t="shared" si="1084"/>
        <v>161530</v>
      </c>
      <c r="P3452" s="6">
        <f t="shared" ref="P3452:P3515" si="1088">INT(G3452*(1-S3452/(A3452*5+S3452)))</f>
        <v>49000288</v>
      </c>
      <c r="Q3452" s="6">
        <f t="shared" si="1073"/>
        <v>147000864</v>
      </c>
      <c r="R3452" s="6">
        <f t="shared" si="1074"/>
        <v>14700086</v>
      </c>
      <c r="S3452" s="6">
        <f t="shared" ref="S3452:S3515" si="1089">INT(H3452/3)</f>
        <v>14072</v>
      </c>
      <c r="T3452" s="6">
        <f t="shared" ref="T3452:T3515" si="1090">INT(I3452*0.2)</f>
        <v>17808559</v>
      </c>
      <c r="U3452" s="6">
        <f t="shared" ref="U3452:U3515" si="1091">INT(J3452/3)</f>
        <v>14072</v>
      </c>
      <c r="V3452" s="6">
        <f t="shared" si="1075"/>
        <v>3</v>
      </c>
    </row>
    <row r="3453" spans="1:22" ht="16.5" x14ac:dyDescent="0.15">
      <c r="A3453" s="6">
        <v>3445</v>
      </c>
      <c r="B3453" s="6">
        <f t="shared" si="1085"/>
        <v>25814375</v>
      </c>
      <c r="C3453" s="6">
        <f t="shared" si="1072"/>
        <v>51628750</v>
      </c>
      <c r="D3453" s="6">
        <f t="shared" si="1086"/>
        <v>258143750</v>
      </c>
      <c r="E3453" s="6">
        <v>10</v>
      </c>
      <c r="F3453" s="6">
        <f t="shared" si="1087"/>
        <v>1.000643194829695</v>
      </c>
      <c r="G3453" s="6">
        <f t="shared" si="1076"/>
        <v>89099684</v>
      </c>
      <c r="H3453" s="6">
        <f t="shared" si="1077"/>
        <v>42228</v>
      </c>
      <c r="I3453" s="6">
        <f t="shared" si="1078"/>
        <v>89099679</v>
      </c>
      <c r="J3453" s="6">
        <f t="shared" si="1079"/>
        <v>42228</v>
      </c>
      <c r="K3453" s="23">
        <f t="shared" si="1080"/>
        <v>56884</v>
      </c>
      <c r="L3453" s="23">
        <f t="shared" si="1081"/>
        <v>12</v>
      </c>
      <c r="M3453" s="23">
        <f t="shared" si="1082"/>
        <v>56884</v>
      </c>
      <c r="N3453" s="23">
        <f t="shared" si="1083"/>
        <v>12</v>
      </c>
      <c r="O3453" s="23">
        <f t="shared" si="1084"/>
        <v>165930</v>
      </c>
      <c r="P3453" s="6">
        <f t="shared" si="1088"/>
        <v>49031726</v>
      </c>
      <c r="Q3453" s="6">
        <f t="shared" si="1073"/>
        <v>147095178</v>
      </c>
      <c r="R3453" s="6">
        <f t="shared" si="1074"/>
        <v>14709517</v>
      </c>
      <c r="S3453" s="6">
        <f t="shared" si="1089"/>
        <v>14076</v>
      </c>
      <c r="T3453" s="6">
        <f t="shared" si="1090"/>
        <v>17819935</v>
      </c>
      <c r="U3453" s="6">
        <f t="shared" si="1091"/>
        <v>14076</v>
      </c>
      <c r="V3453" s="6">
        <f t="shared" si="1075"/>
        <v>3</v>
      </c>
    </row>
    <row r="3454" spans="1:22" ht="16.5" x14ac:dyDescent="0.15">
      <c r="A3454" s="6">
        <v>3446</v>
      </c>
      <c r="B3454" s="6">
        <f t="shared" si="1085"/>
        <v>25830539</v>
      </c>
      <c r="C3454" s="6">
        <f t="shared" si="1072"/>
        <v>51661078</v>
      </c>
      <c r="D3454" s="6">
        <f t="shared" si="1086"/>
        <v>258305390</v>
      </c>
      <c r="E3454" s="6">
        <v>10</v>
      </c>
      <c r="F3454" s="6">
        <f t="shared" si="1087"/>
        <v>1.0006261627484687</v>
      </c>
      <c r="G3454" s="6">
        <f t="shared" si="1076"/>
        <v>89156588</v>
      </c>
      <c r="H3454" s="6">
        <f t="shared" si="1077"/>
        <v>42241</v>
      </c>
      <c r="I3454" s="6">
        <f t="shared" si="1078"/>
        <v>89156583</v>
      </c>
      <c r="J3454" s="6">
        <f t="shared" si="1079"/>
        <v>42241</v>
      </c>
      <c r="K3454" s="23">
        <f t="shared" si="1080"/>
        <v>56904</v>
      </c>
      <c r="L3454" s="23">
        <f t="shared" si="1081"/>
        <v>13</v>
      </c>
      <c r="M3454" s="23">
        <f t="shared" si="1082"/>
        <v>56904</v>
      </c>
      <c r="N3454" s="23">
        <f t="shared" si="1083"/>
        <v>13</v>
      </c>
      <c r="O3454" s="23">
        <f t="shared" si="1084"/>
        <v>161640</v>
      </c>
      <c r="P3454" s="6">
        <f t="shared" si="1088"/>
        <v>49063175</v>
      </c>
      <c r="Q3454" s="6">
        <f t="shared" si="1073"/>
        <v>147189525</v>
      </c>
      <c r="R3454" s="6">
        <f t="shared" si="1074"/>
        <v>14718952</v>
      </c>
      <c r="S3454" s="6">
        <f t="shared" si="1089"/>
        <v>14080</v>
      </c>
      <c r="T3454" s="6">
        <f t="shared" si="1090"/>
        <v>17831316</v>
      </c>
      <c r="U3454" s="6">
        <f t="shared" si="1091"/>
        <v>14080</v>
      </c>
      <c r="V3454" s="6">
        <f t="shared" si="1075"/>
        <v>3</v>
      </c>
    </row>
    <row r="3455" spans="1:22" ht="16.5" x14ac:dyDescent="0.15">
      <c r="A3455" s="6">
        <v>3447</v>
      </c>
      <c r="B3455" s="6">
        <f t="shared" si="1085"/>
        <v>25847143</v>
      </c>
      <c r="C3455" s="6">
        <f t="shared" si="1072"/>
        <v>51694286</v>
      </c>
      <c r="D3455" s="6">
        <f t="shared" si="1086"/>
        <v>258471430</v>
      </c>
      <c r="E3455" s="6">
        <v>10</v>
      </c>
      <c r="F3455" s="6">
        <f t="shared" si="1087"/>
        <v>1.0006428050146379</v>
      </c>
      <c r="G3455" s="6">
        <f t="shared" si="1076"/>
        <v>89213512</v>
      </c>
      <c r="H3455" s="6">
        <f t="shared" si="1077"/>
        <v>42253</v>
      </c>
      <c r="I3455" s="6">
        <f t="shared" si="1078"/>
        <v>89213507</v>
      </c>
      <c r="J3455" s="6">
        <f t="shared" si="1079"/>
        <v>42253</v>
      </c>
      <c r="K3455" s="23">
        <f t="shared" si="1080"/>
        <v>56924</v>
      </c>
      <c r="L3455" s="23">
        <f t="shared" si="1081"/>
        <v>12</v>
      </c>
      <c r="M3455" s="23">
        <f t="shared" si="1082"/>
        <v>56924</v>
      </c>
      <c r="N3455" s="23">
        <f t="shared" si="1083"/>
        <v>12</v>
      </c>
      <c r="O3455" s="23">
        <f t="shared" si="1084"/>
        <v>166040</v>
      </c>
      <c r="P3455" s="6">
        <f t="shared" si="1088"/>
        <v>49094635</v>
      </c>
      <c r="Q3455" s="6">
        <f t="shared" si="1073"/>
        <v>147283905</v>
      </c>
      <c r="R3455" s="6">
        <f t="shared" si="1074"/>
        <v>14728390</v>
      </c>
      <c r="S3455" s="6">
        <f t="shared" si="1089"/>
        <v>14084</v>
      </c>
      <c r="T3455" s="6">
        <f t="shared" si="1090"/>
        <v>17842701</v>
      </c>
      <c r="U3455" s="6">
        <f t="shared" si="1091"/>
        <v>14084</v>
      </c>
      <c r="V3455" s="6">
        <f t="shared" si="1075"/>
        <v>3</v>
      </c>
    </row>
    <row r="3456" spans="1:22" ht="16.5" x14ac:dyDescent="0.15">
      <c r="A3456" s="6">
        <v>3448</v>
      </c>
      <c r="B3456" s="6">
        <f t="shared" si="1085"/>
        <v>25863319</v>
      </c>
      <c r="C3456" s="6">
        <f t="shared" si="1072"/>
        <v>51726638</v>
      </c>
      <c r="D3456" s="6">
        <f t="shared" si="1086"/>
        <v>258633190</v>
      </c>
      <c r="E3456" s="6">
        <v>10</v>
      </c>
      <c r="F3456" s="6">
        <f t="shared" si="1087"/>
        <v>1.0006258331916993</v>
      </c>
      <c r="G3456" s="6">
        <f t="shared" si="1076"/>
        <v>89270456</v>
      </c>
      <c r="H3456" s="6">
        <f t="shared" si="1077"/>
        <v>42266</v>
      </c>
      <c r="I3456" s="6">
        <f t="shared" si="1078"/>
        <v>89270451</v>
      </c>
      <c r="J3456" s="6">
        <f t="shared" si="1079"/>
        <v>42266</v>
      </c>
      <c r="K3456" s="23">
        <f t="shared" si="1080"/>
        <v>56944</v>
      </c>
      <c r="L3456" s="23">
        <f t="shared" si="1081"/>
        <v>13</v>
      </c>
      <c r="M3456" s="23">
        <f t="shared" si="1082"/>
        <v>56944</v>
      </c>
      <c r="N3456" s="23">
        <f t="shared" si="1083"/>
        <v>13</v>
      </c>
      <c r="O3456" s="23">
        <f t="shared" si="1084"/>
        <v>161760</v>
      </c>
      <c r="P3456" s="6">
        <f t="shared" si="1088"/>
        <v>49126106</v>
      </c>
      <c r="Q3456" s="6">
        <f t="shared" si="1073"/>
        <v>147378318</v>
      </c>
      <c r="R3456" s="6">
        <f t="shared" si="1074"/>
        <v>14737831</v>
      </c>
      <c r="S3456" s="6">
        <f t="shared" si="1089"/>
        <v>14088</v>
      </c>
      <c r="T3456" s="6">
        <f t="shared" si="1090"/>
        <v>17854090</v>
      </c>
      <c r="U3456" s="6">
        <f t="shared" si="1091"/>
        <v>14088</v>
      </c>
      <c r="V3456" s="6">
        <f t="shared" si="1075"/>
        <v>3</v>
      </c>
    </row>
    <row r="3457" spans="1:22" ht="16.5" x14ac:dyDescent="0.15">
      <c r="A3457" s="6">
        <v>3449</v>
      </c>
      <c r="B3457" s="6">
        <f t="shared" si="1085"/>
        <v>25879934</v>
      </c>
      <c r="C3457" s="6">
        <f t="shared" si="1072"/>
        <v>51759868</v>
      </c>
      <c r="D3457" s="6">
        <f t="shared" si="1086"/>
        <v>258799340</v>
      </c>
      <c r="E3457" s="6">
        <v>10</v>
      </c>
      <c r="F3457" s="6">
        <f t="shared" si="1087"/>
        <v>1.0006424156157221</v>
      </c>
      <c r="G3457" s="6">
        <f t="shared" si="1076"/>
        <v>89327420</v>
      </c>
      <c r="H3457" s="6">
        <f t="shared" si="1077"/>
        <v>42278</v>
      </c>
      <c r="I3457" s="6">
        <f t="shared" si="1078"/>
        <v>89327415</v>
      </c>
      <c r="J3457" s="6">
        <f t="shared" si="1079"/>
        <v>42278</v>
      </c>
      <c r="K3457" s="23">
        <f t="shared" si="1080"/>
        <v>56964</v>
      </c>
      <c r="L3457" s="23">
        <f t="shared" si="1081"/>
        <v>12</v>
      </c>
      <c r="M3457" s="23">
        <f t="shared" si="1082"/>
        <v>56964</v>
      </c>
      <c r="N3457" s="23">
        <f t="shared" si="1083"/>
        <v>12</v>
      </c>
      <c r="O3457" s="23">
        <f t="shared" si="1084"/>
        <v>166150</v>
      </c>
      <c r="P3457" s="6">
        <f t="shared" si="1088"/>
        <v>49157588</v>
      </c>
      <c r="Q3457" s="6">
        <f t="shared" si="1073"/>
        <v>147472764</v>
      </c>
      <c r="R3457" s="6">
        <f t="shared" si="1074"/>
        <v>14747276</v>
      </c>
      <c r="S3457" s="6">
        <f t="shared" si="1089"/>
        <v>14092</v>
      </c>
      <c r="T3457" s="6">
        <f t="shared" si="1090"/>
        <v>17865483</v>
      </c>
      <c r="U3457" s="6">
        <f t="shared" si="1091"/>
        <v>14092</v>
      </c>
      <c r="V3457" s="6">
        <f t="shared" si="1075"/>
        <v>3</v>
      </c>
    </row>
    <row r="3458" spans="1:22" ht="16.5" x14ac:dyDescent="0.15">
      <c r="A3458" s="6">
        <v>3450</v>
      </c>
      <c r="B3458" s="6">
        <f t="shared" si="1085"/>
        <v>25896121</v>
      </c>
      <c r="C3458" s="6">
        <f t="shared" si="1072"/>
        <v>51792242</v>
      </c>
      <c r="D3458" s="6">
        <f t="shared" si="1086"/>
        <v>258961210</v>
      </c>
      <c r="E3458" s="6">
        <v>10</v>
      </c>
      <c r="F3458" s="6">
        <f t="shared" si="1087"/>
        <v>1.0006254652735977</v>
      </c>
      <c r="G3458" s="6">
        <f t="shared" si="1076"/>
        <v>89384404</v>
      </c>
      <c r="H3458" s="6">
        <f t="shared" si="1077"/>
        <v>42291</v>
      </c>
      <c r="I3458" s="6">
        <f t="shared" si="1078"/>
        <v>89384399</v>
      </c>
      <c r="J3458" s="6">
        <f t="shared" si="1079"/>
        <v>42291</v>
      </c>
      <c r="K3458" s="23">
        <f t="shared" si="1080"/>
        <v>56984</v>
      </c>
      <c r="L3458" s="23">
        <f t="shared" si="1081"/>
        <v>13</v>
      </c>
      <c r="M3458" s="23">
        <f t="shared" si="1082"/>
        <v>56984</v>
      </c>
      <c r="N3458" s="23">
        <f t="shared" si="1083"/>
        <v>13</v>
      </c>
      <c r="O3458" s="23">
        <f t="shared" si="1084"/>
        <v>161870</v>
      </c>
      <c r="P3458" s="6">
        <f t="shared" si="1088"/>
        <v>49187512</v>
      </c>
      <c r="Q3458" s="6">
        <f t="shared" si="1073"/>
        <v>147562536</v>
      </c>
      <c r="R3458" s="6">
        <f t="shared" si="1074"/>
        <v>14756253</v>
      </c>
      <c r="S3458" s="6">
        <f t="shared" si="1089"/>
        <v>14097</v>
      </c>
      <c r="T3458" s="6">
        <f t="shared" si="1090"/>
        <v>17876879</v>
      </c>
      <c r="U3458" s="6">
        <f t="shared" si="1091"/>
        <v>14097</v>
      </c>
      <c r="V3458" s="6">
        <f t="shared" si="1075"/>
        <v>3</v>
      </c>
    </row>
    <row r="3459" spans="1:22" ht="16.5" x14ac:dyDescent="0.15">
      <c r="A3459" s="6">
        <v>3451</v>
      </c>
      <c r="B3459" s="6">
        <f t="shared" si="1085"/>
        <v>25912748</v>
      </c>
      <c r="C3459" s="6">
        <f t="shared" si="1072"/>
        <v>51825496</v>
      </c>
      <c r="D3459" s="6">
        <f t="shared" si="1086"/>
        <v>259127480</v>
      </c>
      <c r="E3459" s="6">
        <v>10</v>
      </c>
      <c r="F3459" s="6">
        <f t="shared" si="1087"/>
        <v>1.000642065273019</v>
      </c>
      <c r="G3459" s="6">
        <f t="shared" si="1076"/>
        <v>89441408</v>
      </c>
      <c r="H3459" s="6">
        <f t="shared" si="1077"/>
        <v>42303</v>
      </c>
      <c r="I3459" s="6">
        <f t="shared" si="1078"/>
        <v>89441403</v>
      </c>
      <c r="J3459" s="6">
        <f t="shared" si="1079"/>
        <v>42303</v>
      </c>
      <c r="K3459" s="23">
        <f t="shared" si="1080"/>
        <v>57004</v>
      </c>
      <c r="L3459" s="23">
        <f t="shared" si="1081"/>
        <v>12</v>
      </c>
      <c r="M3459" s="23">
        <f t="shared" si="1082"/>
        <v>57004</v>
      </c>
      <c r="N3459" s="23">
        <f t="shared" si="1083"/>
        <v>12</v>
      </c>
      <c r="O3459" s="23">
        <f t="shared" si="1084"/>
        <v>166270</v>
      </c>
      <c r="P3459" s="6">
        <f t="shared" si="1088"/>
        <v>49219016</v>
      </c>
      <c r="Q3459" s="6">
        <f t="shared" si="1073"/>
        <v>147657048</v>
      </c>
      <c r="R3459" s="6">
        <f t="shared" si="1074"/>
        <v>14765704</v>
      </c>
      <c r="S3459" s="6">
        <f t="shared" si="1089"/>
        <v>14101</v>
      </c>
      <c r="T3459" s="6">
        <f t="shared" si="1090"/>
        <v>17888280</v>
      </c>
      <c r="U3459" s="6">
        <f t="shared" si="1091"/>
        <v>14101</v>
      </c>
      <c r="V3459" s="6">
        <f t="shared" si="1075"/>
        <v>3</v>
      </c>
    </row>
    <row r="3460" spans="1:22" ht="16.5" x14ac:dyDescent="0.15">
      <c r="A3460" s="6">
        <v>3452</v>
      </c>
      <c r="B3460" s="6">
        <f t="shared" si="1085"/>
        <v>25928946</v>
      </c>
      <c r="C3460" s="6">
        <f t="shared" si="1072"/>
        <v>51857892</v>
      </c>
      <c r="D3460" s="6">
        <f t="shared" si="1086"/>
        <v>259289460</v>
      </c>
      <c r="E3460" s="6">
        <v>10</v>
      </c>
      <c r="F3460" s="6">
        <f t="shared" si="1087"/>
        <v>1.0006250977318192</v>
      </c>
      <c r="G3460" s="6">
        <f t="shared" si="1076"/>
        <v>89498432</v>
      </c>
      <c r="H3460" s="6">
        <f t="shared" si="1077"/>
        <v>42316</v>
      </c>
      <c r="I3460" s="6">
        <f t="shared" si="1078"/>
        <v>89498427</v>
      </c>
      <c r="J3460" s="6">
        <f t="shared" si="1079"/>
        <v>42316</v>
      </c>
      <c r="K3460" s="23">
        <f t="shared" si="1080"/>
        <v>57024</v>
      </c>
      <c r="L3460" s="23">
        <f t="shared" si="1081"/>
        <v>13</v>
      </c>
      <c r="M3460" s="23">
        <f t="shared" si="1082"/>
        <v>57024</v>
      </c>
      <c r="N3460" s="23">
        <f t="shared" si="1083"/>
        <v>13</v>
      </c>
      <c r="O3460" s="23">
        <f t="shared" si="1084"/>
        <v>161980</v>
      </c>
      <c r="P3460" s="6">
        <f t="shared" si="1088"/>
        <v>49250532</v>
      </c>
      <c r="Q3460" s="6">
        <f t="shared" si="1073"/>
        <v>147751596</v>
      </c>
      <c r="R3460" s="6">
        <f t="shared" si="1074"/>
        <v>14775159</v>
      </c>
      <c r="S3460" s="6">
        <f t="shared" si="1089"/>
        <v>14105</v>
      </c>
      <c r="T3460" s="6">
        <f t="shared" si="1090"/>
        <v>17899685</v>
      </c>
      <c r="U3460" s="6">
        <f t="shared" si="1091"/>
        <v>14105</v>
      </c>
      <c r="V3460" s="6">
        <f t="shared" si="1075"/>
        <v>3</v>
      </c>
    </row>
    <row r="3461" spans="1:22" ht="16.5" x14ac:dyDescent="0.15">
      <c r="A3461" s="6">
        <v>3453</v>
      </c>
      <c r="B3461" s="6">
        <f t="shared" si="1085"/>
        <v>25945585</v>
      </c>
      <c r="C3461" s="6">
        <f t="shared" si="1072"/>
        <v>51891170</v>
      </c>
      <c r="D3461" s="6">
        <f t="shared" si="1086"/>
        <v>259455850</v>
      </c>
      <c r="E3461" s="6">
        <v>10</v>
      </c>
      <c r="F3461" s="6">
        <f t="shared" si="1087"/>
        <v>1.0006417152475076</v>
      </c>
      <c r="G3461" s="6">
        <f t="shared" si="1076"/>
        <v>89555476</v>
      </c>
      <c r="H3461" s="6">
        <f t="shared" si="1077"/>
        <v>42328</v>
      </c>
      <c r="I3461" s="6">
        <f t="shared" si="1078"/>
        <v>89555471</v>
      </c>
      <c r="J3461" s="6">
        <f t="shared" si="1079"/>
        <v>42328</v>
      </c>
      <c r="K3461" s="23">
        <f t="shared" si="1080"/>
        <v>57044</v>
      </c>
      <c r="L3461" s="23">
        <f t="shared" si="1081"/>
        <v>12</v>
      </c>
      <c r="M3461" s="23">
        <f t="shared" si="1082"/>
        <v>57044</v>
      </c>
      <c r="N3461" s="23">
        <f t="shared" si="1083"/>
        <v>12</v>
      </c>
      <c r="O3461" s="23">
        <f t="shared" si="1084"/>
        <v>166390</v>
      </c>
      <c r="P3461" s="6">
        <f t="shared" si="1088"/>
        <v>49282058</v>
      </c>
      <c r="Q3461" s="6">
        <f t="shared" si="1073"/>
        <v>147846174</v>
      </c>
      <c r="R3461" s="6">
        <f t="shared" si="1074"/>
        <v>14784617</v>
      </c>
      <c r="S3461" s="6">
        <f t="shared" si="1089"/>
        <v>14109</v>
      </c>
      <c r="T3461" s="6">
        <f t="shared" si="1090"/>
        <v>17911094</v>
      </c>
      <c r="U3461" s="6">
        <f t="shared" si="1091"/>
        <v>14109</v>
      </c>
      <c r="V3461" s="6">
        <f t="shared" si="1075"/>
        <v>3</v>
      </c>
    </row>
    <row r="3462" spans="1:22" ht="16.5" x14ac:dyDescent="0.15">
      <c r="A3462" s="6">
        <v>3454</v>
      </c>
      <c r="B3462" s="6">
        <f t="shared" si="1085"/>
        <v>25961795</v>
      </c>
      <c r="C3462" s="6">
        <f t="shared" si="1072"/>
        <v>51923590</v>
      </c>
      <c r="D3462" s="6">
        <f t="shared" si="1086"/>
        <v>259617950</v>
      </c>
      <c r="E3462" s="6">
        <v>10</v>
      </c>
      <c r="F3462" s="6">
        <f t="shared" si="1087"/>
        <v>1.000624769108116</v>
      </c>
      <c r="G3462" s="6">
        <f t="shared" si="1076"/>
        <v>89612540</v>
      </c>
      <c r="H3462" s="6">
        <f t="shared" si="1077"/>
        <v>42341</v>
      </c>
      <c r="I3462" s="6">
        <f t="shared" si="1078"/>
        <v>89612535</v>
      </c>
      <c r="J3462" s="6">
        <f t="shared" si="1079"/>
        <v>42341</v>
      </c>
      <c r="K3462" s="23">
        <f t="shared" si="1080"/>
        <v>57064</v>
      </c>
      <c r="L3462" s="23">
        <f t="shared" si="1081"/>
        <v>13</v>
      </c>
      <c r="M3462" s="23">
        <f t="shared" si="1082"/>
        <v>57064</v>
      </c>
      <c r="N3462" s="23">
        <f t="shared" si="1083"/>
        <v>13</v>
      </c>
      <c r="O3462" s="23">
        <f t="shared" si="1084"/>
        <v>162100</v>
      </c>
      <c r="P3462" s="6">
        <f t="shared" si="1088"/>
        <v>49313595</v>
      </c>
      <c r="Q3462" s="6">
        <f t="shared" si="1073"/>
        <v>147940785</v>
      </c>
      <c r="R3462" s="6">
        <f t="shared" si="1074"/>
        <v>14794078</v>
      </c>
      <c r="S3462" s="6">
        <f t="shared" si="1089"/>
        <v>14113</v>
      </c>
      <c r="T3462" s="6">
        <f t="shared" si="1090"/>
        <v>17922507</v>
      </c>
      <c r="U3462" s="6">
        <f t="shared" si="1091"/>
        <v>14113</v>
      </c>
      <c r="V3462" s="6">
        <f t="shared" si="1075"/>
        <v>3</v>
      </c>
    </row>
    <row r="3463" spans="1:22" ht="16.5" x14ac:dyDescent="0.15">
      <c r="A3463" s="6">
        <v>3455</v>
      </c>
      <c r="B3463" s="6">
        <f t="shared" si="1085"/>
        <v>25978445</v>
      </c>
      <c r="C3463" s="6">
        <f t="shared" si="1072"/>
        <v>51956890</v>
      </c>
      <c r="D3463" s="6">
        <f t="shared" si="1086"/>
        <v>259784450</v>
      </c>
      <c r="E3463" s="6">
        <v>10</v>
      </c>
      <c r="F3463" s="6">
        <f t="shared" si="1087"/>
        <v>1.0006413269960726</v>
      </c>
      <c r="G3463" s="6">
        <f t="shared" si="1076"/>
        <v>89669624</v>
      </c>
      <c r="H3463" s="6">
        <f t="shared" si="1077"/>
        <v>42353</v>
      </c>
      <c r="I3463" s="6">
        <f t="shared" si="1078"/>
        <v>89669619</v>
      </c>
      <c r="J3463" s="6">
        <f t="shared" si="1079"/>
        <v>42353</v>
      </c>
      <c r="K3463" s="23">
        <f t="shared" si="1080"/>
        <v>57084</v>
      </c>
      <c r="L3463" s="23">
        <f t="shared" si="1081"/>
        <v>12</v>
      </c>
      <c r="M3463" s="23">
        <f t="shared" si="1082"/>
        <v>57084</v>
      </c>
      <c r="N3463" s="23">
        <f t="shared" si="1083"/>
        <v>12</v>
      </c>
      <c r="O3463" s="23">
        <f t="shared" si="1084"/>
        <v>166500</v>
      </c>
      <c r="P3463" s="6">
        <f t="shared" si="1088"/>
        <v>49345143</v>
      </c>
      <c r="Q3463" s="6">
        <f t="shared" si="1073"/>
        <v>148035429</v>
      </c>
      <c r="R3463" s="6">
        <f t="shared" si="1074"/>
        <v>14803542</v>
      </c>
      <c r="S3463" s="6">
        <f t="shared" si="1089"/>
        <v>14117</v>
      </c>
      <c r="T3463" s="6">
        <f t="shared" si="1090"/>
        <v>17933923</v>
      </c>
      <c r="U3463" s="6">
        <f t="shared" si="1091"/>
        <v>14117</v>
      </c>
      <c r="V3463" s="6">
        <f t="shared" si="1075"/>
        <v>3</v>
      </c>
    </row>
    <row r="3464" spans="1:22" ht="16.5" x14ac:dyDescent="0.15">
      <c r="A3464" s="6">
        <v>3456</v>
      </c>
      <c r="B3464" s="6">
        <f t="shared" si="1085"/>
        <v>25994666</v>
      </c>
      <c r="C3464" s="6">
        <f t="shared" si="1072"/>
        <v>51989332</v>
      </c>
      <c r="D3464" s="6">
        <f t="shared" si="1086"/>
        <v>259946660</v>
      </c>
      <c r="E3464" s="6">
        <v>10</v>
      </c>
      <c r="F3464" s="6">
        <f t="shared" si="1087"/>
        <v>1.0006244022688811</v>
      </c>
      <c r="G3464" s="6">
        <f t="shared" si="1076"/>
        <v>89726728</v>
      </c>
      <c r="H3464" s="6">
        <f t="shared" si="1077"/>
        <v>42366</v>
      </c>
      <c r="I3464" s="6">
        <f t="shared" si="1078"/>
        <v>89726723</v>
      </c>
      <c r="J3464" s="6">
        <f t="shared" si="1079"/>
        <v>42366</v>
      </c>
      <c r="K3464" s="23">
        <f t="shared" si="1080"/>
        <v>57104</v>
      </c>
      <c r="L3464" s="23">
        <f t="shared" si="1081"/>
        <v>13</v>
      </c>
      <c r="M3464" s="23">
        <f t="shared" si="1082"/>
        <v>57104</v>
      </c>
      <c r="N3464" s="23">
        <f t="shared" si="1083"/>
        <v>13</v>
      </c>
      <c r="O3464" s="23">
        <f t="shared" si="1084"/>
        <v>162210</v>
      </c>
      <c r="P3464" s="6">
        <f t="shared" si="1088"/>
        <v>49375130</v>
      </c>
      <c r="Q3464" s="6">
        <f t="shared" si="1073"/>
        <v>148125390</v>
      </c>
      <c r="R3464" s="6">
        <f t="shared" si="1074"/>
        <v>14812539</v>
      </c>
      <c r="S3464" s="6">
        <f t="shared" si="1089"/>
        <v>14122</v>
      </c>
      <c r="T3464" s="6">
        <f t="shared" si="1090"/>
        <v>17945344</v>
      </c>
      <c r="U3464" s="6">
        <f t="shared" si="1091"/>
        <v>14122</v>
      </c>
      <c r="V3464" s="6">
        <f t="shared" si="1075"/>
        <v>3</v>
      </c>
    </row>
    <row r="3465" spans="1:22" ht="16.5" x14ac:dyDescent="0.15">
      <c r="A3465" s="6">
        <v>3457</v>
      </c>
      <c r="B3465" s="6">
        <f t="shared" si="1085"/>
        <v>26011328</v>
      </c>
      <c r="C3465" s="6">
        <f t="shared" si="1072"/>
        <v>52022656</v>
      </c>
      <c r="D3465" s="6">
        <f t="shared" si="1086"/>
        <v>260113280</v>
      </c>
      <c r="E3465" s="6">
        <v>10</v>
      </c>
      <c r="F3465" s="6">
        <f t="shared" si="1087"/>
        <v>1.0006409776528769</v>
      </c>
      <c r="G3465" s="6">
        <f t="shared" si="1076"/>
        <v>89783852</v>
      </c>
      <c r="H3465" s="6">
        <f t="shared" si="1077"/>
        <v>42378</v>
      </c>
      <c r="I3465" s="6">
        <f t="shared" si="1078"/>
        <v>89783847</v>
      </c>
      <c r="J3465" s="6">
        <f t="shared" si="1079"/>
        <v>42378</v>
      </c>
      <c r="K3465" s="23">
        <f t="shared" si="1080"/>
        <v>57124</v>
      </c>
      <c r="L3465" s="23">
        <f t="shared" si="1081"/>
        <v>12</v>
      </c>
      <c r="M3465" s="23">
        <f t="shared" si="1082"/>
        <v>57124</v>
      </c>
      <c r="N3465" s="23">
        <f t="shared" si="1083"/>
        <v>12</v>
      </c>
      <c r="O3465" s="23">
        <f t="shared" si="1084"/>
        <v>166620</v>
      </c>
      <c r="P3465" s="6">
        <f t="shared" si="1088"/>
        <v>49406700</v>
      </c>
      <c r="Q3465" s="6">
        <f t="shared" si="1073"/>
        <v>148220100</v>
      </c>
      <c r="R3465" s="6">
        <f t="shared" si="1074"/>
        <v>14822010</v>
      </c>
      <c r="S3465" s="6">
        <f t="shared" si="1089"/>
        <v>14126</v>
      </c>
      <c r="T3465" s="6">
        <f t="shared" si="1090"/>
        <v>17956769</v>
      </c>
      <c r="U3465" s="6">
        <f t="shared" si="1091"/>
        <v>14126</v>
      </c>
      <c r="V3465" s="6">
        <f t="shared" si="1075"/>
        <v>3</v>
      </c>
    </row>
    <row r="3466" spans="1:22" ht="16.5" x14ac:dyDescent="0.15">
      <c r="A3466" s="6">
        <v>3458</v>
      </c>
      <c r="B3466" s="6">
        <f t="shared" si="1085"/>
        <v>26027560</v>
      </c>
      <c r="C3466" s="6">
        <f t="shared" ref="C3466:C3529" si="1092">B3466*2</f>
        <v>52055120</v>
      </c>
      <c r="D3466" s="6">
        <f t="shared" si="1086"/>
        <v>260275600</v>
      </c>
      <c r="E3466" s="6">
        <v>10</v>
      </c>
      <c r="F3466" s="6">
        <f t="shared" si="1087"/>
        <v>1.0006240358047078</v>
      </c>
      <c r="G3466" s="6">
        <f t="shared" si="1076"/>
        <v>89840996</v>
      </c>
      <c r="H3466" s="6">
        <f t="shared" si="1077"/>
        <v>42391</v>
      </c>
      <c r="I3466" s="6">
        <f t="shared" si="1078"/>
        <v>89840991</v>
      </c>
      <c r="J3466" s="6">
        <f t="shared" si="1079"/>
        <v>42391</v>
      </c>
      <c r="K3466" s="23">
        <f t="shared" si="1080"/>
        <v>57144</v>
      </c>
      <c r="L3466" s="23">
        <f t="shared" si="1081"/>
        <v>13</v>
      </c>
      <c r="M3466" s="23">
        <f t="shared" si="1082"/>
        <v>57144</v>
      </c>
      <c r="N3466" s="23">
        <f t="shared" si="1083"/>
        <v>13</v>
      </c>
      <c r="O3466" s="23">
        <f t="shared" si="1084"/>
        <v>162320</v>
      </c>
      <c r="P3466" s="6">
        <f t="shared" si="1088"/>
        <v>49438282</v>
      </c>
      <c r="Q3466" s="6">
        <f t="shared" ref="Q3466:Q3529" si="1093">P3466*3</f>
        <v>148314846</v>
      </c>
      <c r="R3466" s="6">
        <f t="shared" ref="R3466:R3529" si="1094">INT(Q3466/10)</f>
        <v>14831484</v>
      </c>
      <c r="S3466" s="6">
        <f t="shared" si="1089"/>
        <v>14130</v>
      </c>
      <c r="T3466" s="6">
        <f t="shared" si="1090"/>
        <v>17968198</v>
      </c>
      <c r="U3466" s="6">
        <f t="shared" si="1091"/>
        <v>14130</v>
      </c>
      <c r="V3466" s="6">
        <f t="shared" ref="V3466:V3529" si="1095">INT(Q3466/P3466)</f>
        <v>3</v>
      </c>
    </row>
    <row r="3467" spans="1:22" ht="16.5" x14ac:dyDescent="0.15">
      <c r="A3467" s="6">
        <v>3459</v>
      </c>
      <c r="B3467" s="6">
        <f t="shared" si="1085"/>
        <v>26044233</v>
      </c>
      <c r="C3467" s="6">
        <f t="shared" si="1092"/>
        <v>52088466</v>
      </c>
      <c r="D3467" s="6">
        <f t="shared" si="1086"/>
        <v>260442330</v>
      </c>
      <c r="E3467" s="6">
        <v>10</v>
      </c>
      <c r="F3467" s="6">
        <f t="shared" si="1087"/>
        <v>1.0006405902051518</v>
      </c>
      <c r="G3467" s="6">
        <f t="shared" ref="G3467:G3530" si="1096">INT($A3467^1.3+$A3467*5)+G3466</f>
        <v>89898160</v>
      </c>
      <c r="H3467" s="6">
        <f t="shared" ref="H3467:H3530" si="1097">INT($A3467^1.1+$A3467*10)</f>
        <v>42403</v>
      </c>
      <c r="I3467" s="6">
        <f t="shared" ref="I3467:I3530" si="1098">INT($A3467^1.3+$A3467*5)+I3466</f>
        <v>89898155</v>
      </c>
      <c r="J3467" s="6">
        <f t="shared" ref="J3467:J3530" si="1099">INT($A3467^1.1+$A3467*10)</f>
        <v>42403</v>
      </c>
      <c r="K3467" s="23">
        <f t="shared" ref="K3467:K3530" si="1100">G3467-G3466</f>
        <v>57164</v>
      </c>
      <c r="L3467" s="23">
        <f t="shared" ref="L3467:L3530" si="1101">H3467-H3466</f>
        <v>12</v>
      </c>
      <c r="M3467" s="23">
        <f t="shared" ref="M3467:M3530" si="1102">I3467-I3466</f>
        <v>57164</v>
      </c>
      <c r="N3467" s="23">
        <f t="shared" ref="N3467:N3530" si="1103">J3467-J3466</f>
        <v>12</v>
      </c>
      <c r="O3467" s="23">
        <f t="shared" ref="O3467:O3530" si="1104">D3467-D3466</f>
        <v>166730</v>
      </c>
      <c r="P3467" s="6">
        <f t="shared" si="1088"/>
        <v>49469874</v>
      </c>
      <c r="Q3467" s="6">
        <f t="shared" si="1093"/>
        <v>148409622</v>
      </c>
      <c r="R3467" s="6">
        <f t="shared" si="1094"/>
        <v>14840962</v>
      </c>
      <c r="S3467" s="6">
        <f t="shared" si="1089"/>
        <v>14134</v>
      </c>
      <c r="T3467" s="6">
        <f t="shared" si="1090"/>
        <v>17979631</v>
      </c>
      <c r="U3467" s="6">
        <f t="shared" si="1091"/>
        <v>14134</v>
      </c>
      <c r="V3467" s="6">
        <f t="shared" si="1095"/>
        <v>3</v>
      </c>
    </row>
    <row r="3468" spans="1:22" ht="16.5" x14ac:dyDescent="0.15">
      <c r="A3468" s="6">
        <v>3460</v>
      </c>
      <c r="B3468" s="6">
        <f t="shared" si="1085"/>
        <v>26060913</v>
      </c>
      <c r="C3468" s="6">
        <f t="shared" si="1092"/>
        <v>52121826</v>
      </c>
      <c r="D3468" s="6">
        <f t="shared" si="1086"/>
        <v>260609130</v>
      </c>
      <c r="E3468" s="6">
        <v>10</v>
      </c>
      <c r="F3468" s="6">
        <f t="shared" si="1087"/>
        <v>1.0006404488855556</v>
      </c>
      <c r="G3468" s="6">
        <f t="shared" si="1096"/>
        <v>89955344</v>
      </c>
      <c r="H3468" s="6">
        <f t="shared" si="1097"/>
        <v>42415</v>
      </c>
      <c r="I3468" s="6">
        <f t="shared" si="1098"/>
        <v>89955339</v>
      </c>
      <c r="J3468" s="6">
        <f t="shared" si="1099"/>
        <v>42415</v>
      </c>
      <c r="K3468" s="23">
        <f t="shared" si="1100"/>
        <v>57184</v>
      </c>
      <c r="L3468" s="23">
        <f t="shared" si="1101"/>
        <v>12</v>
      </c>
      <c r="M3468" s="23">
        <f t="shared" si="1102"/>
        <v>57184</v>
      </c>
      <c r="N3468" s="23">
        <f t="shared" si="1103"/>
        <v>12</v>
      </c>
      <c r="O3468" s="23">
        <f t="shared" si="1104"/>
        <v>166800</v>
      </c>
      <c r="P3468" s="6">
        <f t="shared" si="1088"/>
        <v>49501477</v>
      </c>
      <c r="Q3468" s="6">
        <f t="shared" si="1093"/>
        <v>148504431</v>
      </c>
      <c r="R3468" s="6">
        <f t="shared" si="1094"/>
        <v>14850443</v>
      </c>
      <c r="S3468" s="6">
        <f t="shared" si="1089"/>
        <v>14138</v>
      </c>
      <c r="T3468" s="6">
        <f t="shared" si="1090"/>
        <v>17991067</v>
      </c>
      <c r="U3468" s="6">
        <f t="shared" si="1091"/>
        <v>14138</v>
      </c>
      <c r="V3468" s="6">
        <f t="shared" si="1095"/>
        <v>3</v>
      </c>
    </row>
    <row r="3469" spans="1:22" ht="16.5" x14ac:dyDescent="0.15">
      <c r="A3469" s="6">
        <v>3461</v>
      </c>
      <c r="B3469" s="6">
        <f t="shared" si="1085"/>
        <v>26077162</v>
      </c>
      <c r="C3469" s="6">
        <f t="shared" si="1092"/>
        <v>52154324</v>
      </c>
      <c r="D3469" s="6">
        <f t="shared" si="1086"/>
        <v>260771620</v>
      </c>
      <c r="E3469" s="6">
        <v>10</v>
      </c>
      <c r="F3469" s="6">
        <f t="shared" si="1087"/>
        <v>1.0006235007960005</v>
      </c>
      <c r="G3469" s="6">
        <f t="shared" si="1096"/>
        <v>90012548</v>
      </c>
      <c r="H3469" s="6">
        <f t="shared" si="1097"/>
        <v>42428</v>
      </c>
      <c r="I3469" s="6">
        <f t="shared" si="1098"/>
        <v>90012543</v>
      </c>
      <c r="J3469" s="6">
        <f t="shared" si="1099"/>
        <v>42428</v>
      </c>
      <c r="K3469" s="23">
        <f t="shared" si="1100"/>
        <v>57204</v>
      </c>
      <c r="L3469" s="23">
        <f t="shared" si="1101"/>
        <v>13</v>
      </c>
      <c r="M3469" s="23">
        <f t="shared" si="1102"/>
        <v>57204</v>
      </c>
      <c r="N3469" s="23">
        <f t="shared" si="1103"/>
        <v>13</v>
      </c>
      <c r="O3469" s="23">
        <f t="shared" si="1104"/>
        <v>162490</v>
      </c>
      <c r="P3469" s="6">
        <f t="shared" si="1088"/>
        <v>49533091</v>
      </c>
      <c r="Q3469" s="6">
        <f t="shared" si="1093"/>
        <v>148599273</v>
      </c>
      <c r="R3469" s="6">
        <f t="shared" si="1094"/>
        <v>14859927</v>
      </c>
      <c r="S3469" s="6">
        <f t="shared" si="1089"/>
        <v>14142</v>
      </c>
      <c r="T3469" s="6">
        <f t="shared" si="1090"/>
        <v>18002508</v>
      </c>
      <c r="U3469" s="6">
        <f t="shared" si="1091"/>
        <v>14142</v>
      </c>
      <c r="V3469" s="6">
        <f t="shared" si="1095"/>
        <v>3</v>
      </c>
    </row>
    <row r="3470" spans="1:22" ht="16.5" x14ac:dyDescent="0.15">
      <c r="A3470" s="6">
        <v>3462</v>
      </c>
      <c r="B3470" s="6">
        <f t="shared" si="1085"/>
        <v>26093853</v>
      </c>
      <c r="C3470" s="6">
        <f t="shared" si="1092"/>
        <v>52187706</v>
      </c>
      <c r="D3470" s="6">
        <f t="shared" si="1086"/>
        <v>260938530</v>
      </c>
      <c r="E3470" s="6">
        <v>10</v>
      </c>
      <c r="F3470" s="6">
        <f t="shared" si="1087"/>
        <v>1.0006400619822049</v>
      </c>
      <c r="G3470" s="6">
        <f t="shared" si="1096"/>
        <v>90069771</v>
      </c>
      <c r="H3470" s="6">
        <f t="shared" si="1097"/>
        <v>42440</v>
      </c>
      <c r="I3470" s="6">
        <f t="shared" si="1098"/>
        <v>90069766</v>
      </c>
      <c r="J3470" s="6">
        <f t="shared" si="1099"/>
        <v>42440</v>
      </c>
      <c r="K3470" s="23">
        <f t="shared" si="1100"/>
        <v>57223</v>
      </c>
      <c r="L3470" s="23">
        <f t="shared" si="1101"/>
        <v>12</v>
      </c>
      <c r="M3470" s="23">
        <f t="shared" si="1102"/>
        <v>57223</v>
      </c>
      <c r="N3470" s="23">
        <f t="shared" si="1103"/>
        <v>12</v>
      </c>
      <c r="O3470" s="23">
        <f t="shared" si="1104"/>
        <v>166910</v>
      </c>
      <c r="P3470" s="6">
        <f t="shared" si="1088"/>
        <v>49564716</v>
      </c>
      <c r="Q3470" s="6">
        <f t="shared" si="1093"/>
        <v>148694148</v>
      </c>
      <c r="R3470" s="6">
        <f t="shared" si="1094"/>
        <v>14869414</v>
      </c>
      <c r="S3470" s="6">
        <f t="shared" si="1089"/>
        <v>14146</v>
      </c>
      <c r="T3470" s="6">
        <f t="shared" si="1090"/>
        <v>18013953</v>
      </c>
      <c r="U3470" s="6">
        <f t="shared" si="1091"/>
        <v>14146</v>
      </c>
      <c r="V3470" s="6">
        <f t="shared" si="1095"/>
        <v>3</v>
      </c>
    </row>
    <row r="3471" spans="1:22" ht="16.5" x14ac:dyDescent="0.15">
      <c r="A3471" s="6">
        <v>3463</v>
      </c>
      <c r="B3471" s="6">
        <f t="shared" si="1085"/>
        <v>26110113</v>
      </c>
      <c r="C3471" s="6">
        <f t="shared" si="1092"/>
        <v>52220226</v>
      </c>
      <c r="D3471" s="6">
        <f t="shared" si="1086"/>
        <v>261101130</v>
      </c>
      <c r="E3471" s="6">
        <v>10</v>
      </c>
      <c r="F3471" s="6">
        <f t="shared" si="1087"/>
        <v>1.0006231352648458</v>
      </c>
      <c r="G3471" s="6">
        <f t="shared" si="1096"/>
        <v>90127014</v>
      </c>
      <c r="H3471" s="6">
        <f t="shared" si="1097"/>
        <v>42453</v>
      </c>
      <c r="I3471" s="6">
        <f t="shared" si="1098"/>
        <v>90127009</v>
      </c>
      <c r="J3471" s="6">
        <f t="shared" si="1099"/>
        <v>42453</v>
      </c>
      <c r="K3471" s="23">
        <f t="shared" si="1100"/>
        <v>57243</v>
      </c>
      <c r="L3471" s="23">
        <f t="shared" si="1101"/>
        <v>13</v>
      </c>
      <c r="M3471" s="23">
        <f t="shared" si="1102"/>
        <v>57243</v>
      </c>
      <c r="N3471" s="23">
        <f t="shared" si="1103"/>
        <v>13</v>
      </c>
      <c r="O3471" s="23">
        <f t="shared" si="1104"/>
        <v>162600</v>
      </c>
      <c r="P3471" s="6">
        <f t="shared" si="1088"/>
        <v>49594776</v>
      </c>
      <c r="Q3471" s="6">
        <f t="shared" si="1093"/>
        <v>148784328</v>
      </c>
      <c r="R3471" s="6">
        <f t="shared" si="1094"/>
        <v>14878432</v>
      </c>
      <c r="S3471" s="6">
        <f t="shared" si="1089"/>
        <v>14151</v>
      </c>
      <c r="T3471" s="6">
        <f t="shared" si="1090"/>
        <v>18025401</v>
      </c>
      <c r="U3471" s="6">
        <f t="shared" si="1091"/>
        <v>14151</v>
      </c>
      <c r="V3471" s="6">
        <f t="shared" si="1095"/>
        <v>3</v>
      </c>
    </row>
    <row r="3472" spans="1:22" ht="16.5" x14ac:dyDescent="0.15">
      <c r="A3472" s="6">
        <v>3464</v>
      </c>
      <c r="B3472" s="6">
        <f t="shared" si="1085"/>
        <v>26126815</v>
      </c>
      <c r="C3472" s="6">
        <f t="shared" si="1092"/>
        <v>52253630</v>
      </c>
      <c r="D3472" s="6">
        <f t="shared" si="1086"/>
        <v>261268150</v>
      </c>
      <c r="E3472" s="6">
        <v>10</v>
      </c>
      <c r="F3472" s="6">
        <f t="shared" si="1087"/>
        <v>1.0006396755157667</v>
      </c>
      <c r="G3472" s="6">
        <f t="shared" si="1096"/>
        <v>90184277</v>
      </c>
      <c r="H3472" s="6">
        <f t="shared" si="1097"/>
        <v>42465</v>
      </c>
      <c r="I3472" s="6">
        <f t="shared" si="1098"/>
        <v>90184272</v>
      </c>
      <c r="J3472" s="6">
        <f t="shared" si="1099"/>
        <v>42465</v>
      </c>
      <c r="K3472" s="23">
        <f t="shared" si="1100"/>
        <v>57263</v>
      </c>
      <c r="L3472" s="23">
        <f t="shared" si="1101"/>
        <v>12</v>
      </c>
      <c r="M3472" s="23">
        <f t="shared" si="1102"/>
        <v>57263</v>
      </c>
      <c r="N3472" s="23">
        <f t="shared" si="1103"/>
        <v>12</v>
      </c>
      <c r="O3472" s="23">
        <f t="shared" si="1104"/>
        <v>167020</v>
      </c>
      <c r="P3472" s="6">
        <f t="shared" si="1088"/>
        <v>49626423</v>
      </c>
      <c r="Q3472" s="6">
        <f t="shared" si="1093"/>
        <v>148879269</v>
      </c>
      <c r="R3472" s="6">
        <f t="shared" si="1094"/>
        <v>14887926</v>
      </c>
      <c r="S3472" s="6">
        <f t="shared" si="1089"/>
        <v>14155</v>
      </c>
      <c r="T3472" s="6">
        <f t="shared" si="1090"/>
        <v>18036854</v>
      </c>
      <c r="U3472" s="6">
        <f t="shared" si="1091"/>
        <v>14155</v>
      </c>
      <c r="V3472" s="6">
        <f t="shared" si="1095"/>
        <v>3</v>
      </c>
    </row>
    <row r="3473" spans="1:22" ht="16.5" x14ac:dyDescent="0.15">
      <c r="A3473" s="6">
        <v>3465</v>
      </c>
      <c r="B3473" s="6">
        <f t="shared" si="1085"/>
        <v>26143086</v>
      </c>
      <c r="C3473" s="6">
        <f t="shared" si="1092"/>
        <v>52286172</v>
      </c>
      <c r="D3473" s="6">
        <f t="shared" si="1086"/>
        <v>261430860</v>
      </c>
      <c r="E3473" s="6">
        <v>10</v>
      </c>
      <c r="F3473" s="6">
        <f t="shared" si="1087"/>
        <v>1.0006227701309938</v>
      </c>
      <c r="G3473" s="6">
        <f t="shared" si="1096"/>
        <v>90241560</v>
      </c>
      <c r="H3473" s="6">
        <f t="shared" si="1097"/>
        <v>42478</v>
      </c>
      <c r="I3473" s="6">
        <f t="shared" si="1098"/>
        <v>90241555</v>
      </c>
      <c r="J3473" s="6">
        <f t="shared" si="1099"/>
        <v>42478</v>
      </c>
      <c r="K3473" s="23">
        <f t="shared" si="1100"/>
        <v>57283</v>
      </c>
      <c r="L3473" s="23">
        <f t="shared" si="1101"/>
        <v>13</v>
      </c>
      <c r="M3473" s="23">
        <f t="shared" si="1102"/>
        <v>57283</v>
      </c>
      <c r="N3473" s="23">
        <f t="shared" si="1103"/>
        <v>13</v>
      </c>
      <c r="O3473" s="23">
        <f t="shared" si="1104"/>
        <v>162710</v>
      </c>
      <c r="P3473" s="6">
        <f t="shared" si="1088"/>
        <v>49658081</v>
      </c>
      <c r="Q3473" s="6">
        <f t="shared" si="1093"/>
        <v>148974243</v>
      </c>
      <c r="R3473" s="6">
        <f t="shared" si="1094"/>
        <v>14897424</v>
      </c>
      <c r="S3473" s="6">
        <f t="shared" si="1089"/>
        <v>14159</v>
      </c>
      <c r="T3473" s="6">
        <f t="shared" si="1090"/>
        <v>18048311</v>
      </c>
      <c r="U3473" s="6">
        <f t="shared" si="1091"/>
        <v>14159</v>
      </c>
      <c r="V3473" s="6">
        <f t="shared" si="1095"/>
        <v>3</v>
      </c>
    </row>
    <row r="3474" spans="1:22" ht="16.5" x14ac:dyDescent="0.15">
      <c r="A3474" s="6">
        <v>3466</v>
      </c>
      <c r="B3474" s="6">
        <f t="shared" si="1085"/>
        <v>26159800</v>
      </c>
      <c r="C3474" s="6">
        <f t="shared" si="1092"/>
        <v>52319600</v>
      </c>
      <c r="D3474" s="6">
        <f t="shared" si="1086"/>
        <v>261598000</v>
      </c>
      <c r="E3474" s="6">
        <v>10</v>
      </c>
      <c r="F3474" s="6">
        <f t="shared" si="1087"/>
        <v>1.0006393277365955</v>
      </c>
      <c r="G3474" s="6">
        <f t="shared" si="1096"/>
        <v>90298863</v>
      </c>
      <c r="H3474" s="6">
        <f t="shared" si="1097"/>
        <v>42490</v>
      </c>
      <c r="I3474" s="6">
        <f t="shared" si="1098"/>
        <v>90298858</v>
      </c>
      <c r="J3474" s="6">
        <f t="shared" si="1099"/>
        <v>42490</v>
      </c>
      <c r="K3474" s="23">
        <f t="shared" si="1100"/>
        <v>57303</v>
      </c>
      <c r="L3474" s="23">
        <f t="shared" si="1101"/>
        <v>12</v>
      </c>
      <c r="M3474" s="23">
        <f t="shared" si="1102"/>
        <v>57303</v>
      </c>
      <c r="N3474" s="23">
        <f t="shared" si="1103"/>
        <v>12</v>
      </c>
      <c r="O3474" s="23">
        <f t="shared" si="1104"/>
        <v>167140</v>
      </c>
      <c r="P3474" s="6">
        <f t="shared" si="1088"/>
        <v>49689749</v>
      </c>
      <c r="Q3474" s="6">
        <f t="shared" si="1093"/>
        <v>149069247</v>
      </c>
      <c r="R3474" s="6">
        <f t="shared" si="1094"/>
        <v>14906924</v>
      </c>
      <c r="S3474" s="6">
        <f t="shared" si="1089"/>
        <v>14163</v>
      </c>
      <c r="T3474" s="6">
        <f t="shared" si="1090"/>
        <v>18059771</v>
      </c>
      <c r="U3474" s="6">
        <f t="shared" si="1091"/>
        <v>14163</v>
      </c>
      <c r="V3474" s="6">
        <f t="shared" si="1095"/>
        <v>3</v>
      </c>
    </row>
    <row r="3475" spans="1:22" ht="16.5" x14ac:dyDescent="0.15">
      <c r="A3475" s="6">
        <v>3467</v>
      </c>
      <c r="B3475" s="6">
        <f t="shared" si="1085"/>
        <v>26176083</v>
      </c>
      <c r="C3475" s="6">
        <f t="shared" si="1092"/>
        <v>52352166</v>
      </c>
      <c r="D3475" s="6">
        <f t="shared" si="1086"/>
        <v>261760830</v>
      </c>
      <c r="E3475" s="6">
        <v>10</v>
      </c>
      <c r="F3475" s="6">
        <f t="shared" si="1087"/>
        <v>1.0006224435966635</v>
      </c>
      <c r="G3475" s="6">
        <f t="shared" si="1096"/>
        <v>90356186</v>
      </c>
      <c r="H3475" s="6">
        <f t="shared" si="1097"/>
        <v>42503</v>
      </c>
      <c r="I3475" s="6">
        <f t="shared" si="1098"/>
        <v>90356181</v>
      </c>
      <c r="J3475" s="6">
        <f t="shared" si="1099"/>
        <v>42503</v>
      </c>
      <c r="K3475" s="23">
        <f t="shared" si="1100"/>
        <v>57323</v>
      </c>
      <c r="L3475" s="23">
        <f t="shared" si="1101"/>
        <v>13</v>
      </c>
      <c r="M3475" s="23">
        <f t="shared" si="1102"/>
        <v>57323</v>
      </c>
      <c r="N3475" s="23">
        <f t="shared" si="1103"/>
        <v>13</v>
      </c>
      <c r="O3475" s="23">
        <f t="shared" si="1104"/>
        <v>162830</v>
      </c>
      <c r="P3475" s="6">
        <f t="shared" si="1088"/>
        <v>49721429</v>
      </c>
      <c r="Q3475" s="6">
        <f t="shared" si="1093"/>
        <v>149164287</v>
      </c>
      <c r="R3475" s="6">
        <f t="shared" si="1094"/>
        <v>14916428</v>
      </c>
      <c r="S3475" s="6">
        <f t="shared" si="1089"/>
        <v>14167</v>
      </c>
      <c r="T3475" s="6">
        <f t="shared" si="1090"/>
        <v>18071236</v>
      </c>
      <c r="U3475" s="6">
        <f t="shared" si="1091"/>
        <v>14167</v>
      </c>
      <c r="V3475" s="6">
        <f t="shared" si="1095"/>
        <v>3</v>
      </c>
    </row>
    <row r="3476" spans="1:22" ht="16.5" x14ac:dyDescent="0.15">
      <c r="A3476" s="6">
        <v>3468</v>
      </c>
      <c r="B3476" s="6">
        <f t="shared" si="1085"/>
        <v>26192809</v>
      </c>
      <c r="C3476" s="6">
        <f t="shared" si="1092"/>
        <v>52385618</v>
      </c>
      <c r="D3476" s="6">
        <f t="shared" si="1086"/>
        <v>261928090</v>
      </c>
      <c r="E3476" s="6">
        <v>10</v>
      </c>
      <c r="F3476" s="6">
        <f t="shared" si="1087"/>
        <v>1.0006389802477322</v>
      </c>
      <c r="G3476" s="6">
        <f t="shared" si="1096"/>
        <v>90413529</v>
      </c>
      <c r="H3476" s="6">
        <f t="shared" si="1097"/>
        <v>42515</v>
      </c>
      <c r="I3476" s="6">
        <f t="shared" si="1098"/>
        <v>90413524</v>
      </c>
      <c r="J3476" s="6">
        <f t="shared" si="1099"/>
        <v>42515</v>
      </c>
      <c r="K3476" s="23">
        <f t="shared" si="1100"/>
        <v>57343</v>
      </c>
      <c r="L3476" s="23">
        <f t="shared" si="1101"/>
        <v>12</v>
      </c>
      <c r="M3476" s="23">
        <f t="shared" si="1102"/>
        <v>57343</v>
      </c>
      <c r="N3476" s="23">
        <f t="shared" si="1103"/>
        <v>12</v>
      </c>
      <c r="O3476" s="23">
        <f t="shared" si="1104"/>
        <v>167260</v>
      </c>
      <c r="P3476" s="6">
        <f t="shared" si="1088"/>
        <v>49753120</v>
      </c>
      <c r="Q3476" s="6">
        <f t="shared" si="1093"/>
        <v>149259360</v>
      </c>
      <c r="R3476" s="6">
        <f t="shared" si="1094"/>
        <v>14925936</v>
      </c>
      <c r="S3476" s="6">
        <f t="shared" si="1089"/>
        <v>14171</v>
      </c>
      <c r="T3476" s="6">
        <f t="shared" si="1090"/>
        <v>18082704</v>
      </c>
      <c r="U3476" s="6">
        <f t="shared" si="1091"/>
        <v>14171</v>
      </c>
      <c r="V3476" s="6">
        <f t="shared" si="1095"/>
        <v>3</v>
      </c>
    </row>
    <row r="3477" spans="1:22" ht="16.5" x14ac:dyDescent="0.15">
      <c r="A3477" s="6">
        <v>3469</v>
      </c>
      <c r="B3477" s="6">
        <f t="shared" si="1085"/>
        <v>26209102</v>
      </c>
      <c r="C3477" s="6">
        <f t="shared" si="1092"/>
        <v>52418204</v>
      </c>
      <c r="D3477" s="6">
        <f t="shared" si="1086"/>
        <v>262091020</v>
      </c>
      <c r="E3477" s="6">
        <v>10</v>
      </c>
      <c r="F3477" s="6">
        <f t="shared" si="1087"/>
        <v>1.0006220409578828</v>
      </c>
      <c r="G3477" s="6">
        <f t="shared" si="1096"/>
        <v>90470892</v>
      </c>
      <c r="H3477" s="6">
        <f t="shared" si="1097"/>
        <v>42528</v>
      </c>
      <c r="I3477" s="6">
        <f t="shared" si="1098"/>
        <v>90470887</v>
      </c>
      <c r="J3477" s="6">
        <f t="shared" si="1099"/>
        <v>42528</v>
      </c>
      <c r="K3477" s="23">
        <f t="shared" si="1100"/>
        <v>57363</v>
      </c>
      <c r="L3477" s="23">
        <f t="shared" si="1101"/>
        <v>13</v>
      </c>
      <c r="M3477" s="23">
        <f t="shared" si="1102"/>
        <v>57363</v>
      </c>
      <c r="N3477" s="23">
        <f t="shared" si="1103"/>
        <v>13</v>
      </c>
      <c r="O3477" s="23">
        <f t="shared" si="1104"/>
        <v>162930</v>
      </c>
      <c r="P3477" s="6">
        <f t="shared" si="1088"/>
        <v>49783243</v>
      </c>
      <c r="Q3477" s="6">
        <f t="shared" si="1093"/>
        <v>149349729</v>
      </c>
      <c r="R3477" s="6">
        <f t="shared" si="1094"/>
        <v>14934972</v>
      </c>
      <c r="S3477" s="6">
        <f t="shared" si="1089"/>
        <v>14176</v>
      </c>
      <c r="T3477" s="6">
        <f t="shared" si="1090"/>
        <v>18094177</v>
      </c>
      <c r="U3477" s="6">
        <f t="shared" si="1091"/>
        <v>14176</v>
      </c>
      <c r="V3477" s="6">
        <f t="shared" si="1095"/>
        <v>3</v>
      </c>
    </row>
    <row r="3478" spans="1:22" ht="16.5" x14ac:dyDescent="0.15">
      <c r="A3478" s="6">
        <v>3470</v>
      </c>
      <c r="B3478" s="6">
        <f t="shared" si="1085"/>
        <v>26225840</v>
      </c>
      <c r="C3478" s="6">
        <f t="shared" si="1092"/>
        <v>52451680</v>
      </c>
      <c r="D3478" s="6">
        <f t="shared" si="1086"/>
        <v>262258400</v>
      </c>
      <c r="E3478" s="6">
        <v>10</v>
      </c>
      <c r="F3478" s="6">
        <f t="shared" si="1087"/>
        <v>1.0006386330977688</v>
      </c>
      <c r="G3478" s="6">
        <f t="shared" si="1096"/>
        <v>90528275</v>
      </c>
      <c r="H3478" s="6">
        <f t="shared" si="1097"/>
        <v>42540</v>
      </c>
      <c r="I3478" s="6">
        <f t="shared" si="1098"/>
        <v>90528270</v>
      </c>
      <c r="J3478" s="6">
        <f t="shared" si="1099"/>
        <v>42540</v>
      </c>
      <c r="K3478" s="23">
        <f t="shared" si="1100"/>
        <v>57383</v>
      </c>
      <c r="L3478" s="23">
        <f t="shared" si="1101"/>
        <v>12</v>
      </c>
      <c r="M3478" s="23">
        <f t="shared" si="1102"/>
        <v>57383</v>
      </c>
      <c r="N3478" s="23">
        <f t="shared" si="1103"/>
        <v>12</v>
      </c>
      <c r="O3478" s="23">
        <f t="shared" si="1104"/>
        <v>167380</v>
      </c>
      <c r="P3478" s="6">
        <f t="shared" si="1088"/>
        <v>49814956</v>
      </c>
      <c r="Q3478" s="6">
        <f t="shared" si="1093"/>
        <v>149444868</v>
      </c>
      <c r="R3478" s="6">
        <f t="shared" si="1094"/>
        <v>14944486</v>
      </c>
      <c r="S3478" s="6">
        <f t="shared" si="1089"/>
        <v>14180</v>
      </c>
      <c r="T3478" s="6">
        <f t="shared" si="1090"/>
        <v>18105654</v>
      </c>
      <c r="U3478" s="6">
        <f t="shared" si="1091"/>
        <v>14180</v>
      </c>
      <c r="V3478" s="6">
        <f t="shared" si="1095"/>
        <v>3</v>
      </c>
    </row>
    <row r="3479" spans="1:22" ht="16.5" x14ac:dyDescent="0.15">
      <c r="A3479" s="6">
        <v>3471</v>
      </c>
      <c r="B3479" s="6">
        <f t="shared" si="1085"/>
        <v>26242145</v>
      </c>
      <c r="C3479" s="6">
        <f t="shared" si="1092"/>
        <v>52484290</v>
      </c>
      <c r="D3479" s="6">
        <f t="shared" si="1086"/>
        <v>262421450</v>
      </c>
      <c r="E3479" s="6">
        <v>10</v>
      </c>
      <c r="F3479" s="6">
        <f t="shared" si="1087"/>
        <v>1.0006217150718528</v>
      </c>
      <c r="G3479" s="6">
        <f t="shared" si="1096"/>
        <v>90585678</v>
      </c>
      <c r="H3479" s="6">
        <f t="shared" si="1097"/>
        <v>42553</v>
      </c>
      <c r="I3479" s="6">
        <f t="shared" si="1098"/>
        <v>90585673</v>
      </c>
      <c r="J3479" s="6">
        <f t="shared" si="1099"/>
        <v>42553</v>
      </c>
      <c r="K3479" s="23">
        <f t="shared" si="1100"/>
        <v>57403</v>
      </c>
      <c r="L3479" s="23">
        <f t="shared" si="1101"/>
        <v>13</v>
      </c>
      <c r="M3479" s="23">
        <f t="shared" si="1102"/>
        <v>57403</v>
      </c>
      <c r="N3479" s="23">
        <f t="shared" si="1103"/>
        <v>13</v>
      </c>
      <c r="O3479" s="23">
        <f t="shared" si="1104"/>
        <v>163050</v>
      </c>
      <c r="P3479" s="6">
        <f t="shared" si="1088"/>
        <v>49846680</v>
      </c>
      <c r="Q3479" s="6">
        <f t="shared" si="1093"/>
        <v>149540040</v>
      </c>
      <c r="R3479" s="6">
        <f t="shared" si="1094"/>
        <v>14954004</v>
      </c>
      <c r="S3479" s="6">
        <f t="shared" si="1089"/>
        <v>14184</v>
      </c>
      <c r="T3479" s="6">
        <f t="shared" si="1090"/>
        <v>18117134</v>
      </c>
      <c r="U3479" s="6">
        <f t="shared" si="1091"/>
        <v>14184</v>
      </c>
      <c r="V3479" s="6">
        <f t="shared" si="1095"/>
        <v>3</v>
      </c>
    </row>
    <row r="3480" spans="1:22" ht="16.5" x14ac:dyDescent="0.15">
      <c r="A3480" s="6">
        <v>3472</v>
      </c>
      <c r="B3480" s="6">
        <f t="shared" si="1085"/>
        <v>26258894</v>
      </c>
      <c r="C3480" s="6">
        <f t="shared" si="1092"/>
        <v>52517788</v>
      </c>
      <c r="D3480" s="6">
        <f t="shared" si="1086"/>
        <v>262588940</v>
      </c>
      <c r="E3480" s="6">
        <v>10</v>
      </c>
      <c r="F3480" s="6">
        <f t="shared" si="1087"/>
        <v>1.0006382481310121</v>
      </c>
      <c r="G3480" s="6">
        <f t="shared" si="1096"/>
        <v>90643101</v>
      </c>
      <c r="H3480" s="6">
        <f t="shared" si="1097"/>
        <v>42565</v>
      </c>
      <c r="I3480" s="6">
        <f t="shared" si="1098"/>
        <v>90643096</v>
      </c>
      <c r="J3480" s="6">
        <f t="shared" si="1099"/>
        <v>42565</v>
      </c>
      <c r="K3480" s="23">
        <f t="shared" si="1100"/>
        <v>57423</v>
      </c>
      <c r="L3480" s="23">
        <f t="shared" si="1101"/>
        <v>12</v>
      </c>
      <c r="M3480" s="23">
        <f t="shared" si="1102"/>
        <v>57423</v>
      </c>
      <c r="N3480" s="23">
        <f t="shared" si="1103"/>
        <v>12</v>
      </c>
      <c r="O3480" s="23">
        <f t="shared" si="1104"/>
        <v>167490</v>
      </c>
      <c r="P3480" s="6">
        <f t="shared" si="1088"/>
        <v>49878414</v>
      </c>
      <c r="Q3480" s="6">
        <f t="shared" si="1093"/>
        <v>149635242</v>
      </c>
      <c r="R3480" s="6">
        <f t="shared" si="1094"/>
        <v>14963524</v>
      </c>
      <c r="S3480" s="6">
        <f t="shared" si="1089"/>
        <v>14188</v>
      </c>
      <c r="T3480" s="6">
        <f t="shared" si="1090"/>
        <v>18128619</v>
      </c>
      <c r="U3480" s="6">
        <f t="shared" si="1091"/>
        <v>14188</v>
      </c>
      <c r="V3480" s="6">
        <f t="shared" si="1095"/>
        <v>3</v>
      </c>
    </row>
    <row r="3481" spans="1:22" ht="16.5" x14ac:dyDescent="0.15">
      <c r="A3481" s="6">
        <v>3473</v>
      </c>
      <c r="B3481" s="6">
        <f t="shared" si="1085"/>
        <v>26275210</v>
      </c>
      <c r="C3481" s="6">
        <f t="shared" si="1092"/>
        <v>52550420</v>
      </c>
      <c r="D3481" s="6">
        <f t="shared" si="1086"/>
        <v>262752100</v>
      </c>
      <c r="E3481" s="6">
        <v>10</v>
      </c>
      <c r="F3481" s="6">
        <f t="shared" si="1087"/>
        <v>1.0006213513790794</v>
      </c>
      <c r="G3481" s="6">
        <f t="shared" si="1096"/>
        <v>90700544</v>
      </c>
      <c r="H3481" s="6">
        <f t="shared" si="1097"/>
        <v>42578</v>
      </c>
      <c r="I3481" s="6">
        <f t="shared" si="1098"/>
        <v>90700539</v>
      </c>
      <c r="J3481" s="6">
        <f t="shared" si="1099"/>
        <v>42578</v>
      </c>
      <c r="K3481" s="23">
        <f t="shared" si="1100"/>
        <v>57443</v>
      </c>
      <c r="L3481" s="23">
        <f t="shared" si="1101"/>
        <v>13</v>
      </c>
      <c r="M3481" s="23">
        <f t="shared" si="1102"/>
        <v>57443</v>
      </c>
      <c r="N3481" s="23">
        <f t="shared" si="1103"/>
        <v>13</v>
      </c>
      <c r="O3481" s="23">
        <f t="shared" si="1104"/>
        <v>163160</v>
      </c>
      <c r="P3481" s="6">
        <f t="shared" si="1088"/>
        <v>49910160</v>
      </c>
      <c r="Q3481" s="6">
        <f t="shared" si="1093"/>
        <v>149730480</v>
      </c>
      <c r="R3481" s="6">
        <f t="shared" si="1094"/>
        <v>14973048</v>
      </c>
      <c r="S3481" s="6">
        <f t="shared" si="1089"/>
        <v>14192</v>
      </c>
      <c r="T3481" s="6">
        <f t="shared" si="1090"/>
        <v>18140107</v>
      </c>
      <c r="U3481" s="6">
        <f t="shared" si="1091"/>
        <v>14192</v>
      </c>
      <c r="V3481" s="6">
        <f t="shared" si="1095"/>
        <v>3</v>
      </c>
    </row>
    <row r="3482" spans="1:22" ht="16.5" x14ac:dyDescent="0.15">
      <c r="A3482" s="6">
        <v>3474</v>
      </c>
      <c r="B3482" s="6">
        <f t="shared" si="1085"/>
        <v>26291971</v>
      </c>
      <c r="C3482" s="6">
        <f t="shared" si="1092"/>
        <v>52583942</v>
      </c>
      <c r="D3482" s="6">
        <f t="shared" si="1086"/>
        <v>262919710</v>
      </c>
      <c r="E3482" s="6">
        <v>10</v>
      </c>
      <c r="F3482" s="6">
        <f t="shared" si="1087"/>
        <v>1.0006379016571132</v>
      </c>
      <c r="G3482" s="6">
        <f t="shared" si="1096"/>
        <v>90758007</v>
      </c>
      <c r="H3482" s="6">
        <f t="shared" si="1097"/>
        <v>42590</v>
      </c>
      <c r="I3482" s="6">
        <f t="shared" si="1098"/>
        <v>90758002</v>
      </c>
      <c r="J3482" s="6">
        <f t="shared" si="1099"/>
        <v>42590</v>
      </c>
      <c r="K3482" s="23">
        <f t="shared" si="1100"/>
        <v>57463</v>
      </c>
      <c r="L3482" s="23">
        <f t="shared" si="1101"/>
        <v>12</v>
      </c>
      <c r="M3482" s="23">
        <f t="shared" si="1102"/>
        <v>57463</v>
      </c>
      <c r="N3482" s="23">
        <f t="shared" si="1103"/>
        <v>12</v>
      </c>
      <c r="O3482" s="23">
        <f t="shared" si="1104"/>
        <v>167610</v>
      </c>
      <c r="P3482" s="6">
        <f t="shared" si="1088"/>
        <v>49941917</v>
      </c>
      <c r="Q3482" s="6">
        <f t="shared" si="1093"/>
        <v>149825751</v>
      </c>
      <c r="R3482" s="6">
        <f t="shared" si="1094"/>
        <v>14982575</v>
      </c>
      <c r="S3482" s="6">
        <f t="shared" si="1089"/>
        <v>14196</v>
      </c>
      <c r="T3482" s="6">
        <f t="shared" si="1090"/>
        <v>18151600</v>
      </c>
      <c r="U3482" s="6">
        <f t="shared" si="1091"/>
        <v>14196</v>
      </c>
      <c r="V3482" s="6">
        <f t="shared" si="1095"/>
        <v>3</v>
      </c>
    </row>
    <row r="3483" spans="1:22" ht="16.5" x14ac:dyDescent="0.15">
      <c r="A3483" s="6">
        <v>3475</v>
      </c>
      <c r="B3483" s="6">
        <f t="shared" si="1085"/>
        <v>26308298</v>
      </c>
      <c r="C3483" s="6">
        <f t="shared" si="1092"/>
        <v>52616596</v>
      </c>
      <c r="D3483" s="6">
        <f t="shared" si="1086"/>
        <v>263082980</v>
      </c>
      <c r="E3483" s="6">
        <v>10</v>
      </c>
      <c r="F3483" s="6">
        <f t="shared" si="1087"/>
        <v>1.0006209880575327</v>
      </c>
      <c r="G3483" s="6">
        <f t="shared" si="1096"/>
        <v>90815490</v>
      </c>
      <c r="H3483" s="6">
        <f t="shared" si="1097"/>
        <v>42603</v>
      </c>
      <c r="I3483" s="6">
        <f t="shared" si="1098"/>
        <v>90815485</v>
      </c>
      <c r="J3483" s="6">
        <f t="shared" si="1099"/>
        <v>42603</v>
      </c>
      <c r="K3483" s="23">
        <f t="shared" si="1100"/>
        <v>57483</v>
      </c>
      <c r="L3483" s="23">
        <f t="shared" si="1101"/>
        <v>13</v>
      </c>
      <c r="M3483" s="23">
        <f t="shared" si="1102"/>
        <v>57483</v>
      </c>
      <c r="N3483" s="23">
        <f t="shared" si="1103"/>
        <v>13</v>
      </c>
      <c r="O3483" s="23">
        <f t="shared" si="1104"/>
        <v>163270</v>
      </c>
      <c r="P3483" s="6">
        <f t="shared" si="1088"/>
        <v>49972103</v>
      </c>
      <c r="Q3483" s="6">
        <f t="shared" si="1093"/>
        <v>149916309</v>
      </c>
      <c r="R3483" s="6">
        <f t="shared" si="1094"/>
        <v>14991630</v>
      </c>
      <c r="S3483" s="6">
        <f t="shared" si="1089"/>
        <v>14201</v>
      </c>
      <c r="T3483" s="6">
        <f t="shared" si="1090"/>
        <v>18163097</v>
      </c>
      <c r="U3483" s="6">
        <f t="shared" si="1091"/>
        <v>14201</v>
      </c>
      <c r="V3483" s="6">
        <f t="shared" si="1095"/>
        <v>3</v>
      </c>
    </row>
    <row r="3484" spans="1:22" ht="16.5" x14ac:dyDescent="0.15">
      <c r="A3484" s="6">
        <v>3476</v>
      </c>
      <c r="B3484" s="6">
        <f t="shared" si="1085"/>
        <v>26325070</v>
      </c>
      <c r="C3484" s="6">
        <f t="shared" si="1092"/>
        <v>52650140</v>
      </c>
      <c r="D3484" s="6">
        <f t="shared" si="1086"/>
        <v>263250700</v>
      </c>
      <c r="E3484" s="6">
        <v>10</v>
      </c>
      <c r="F3484" s="6">
        <f t="shared" si="1087"/>
        <v>1.0006375174859279</v>
      </c>
      <c r="G3484" s="6">
        <f t="shared" si="1096"/>
        <v>90872993</v>
      </c>
      <c r="H3484" s="6">
        <f t="shared" si="1097"/>
        <v>42615</v>
      </c>
      <c r="I3484" s="6">
        <f t="shared" si="1098"/>
        <v>90872988</v>
      </c>
      <c r="J3484" s="6">
        <f t="shared" si="1099"/>
        <v>42615</v>
      </c>
      <c r="K3484" s="23">
        <f t="shared" si="1100"/>
        <v>57503</v>
      </c>
      <c r="L3484" s="23">
        <f t="shared" si="1101"/>
        <v>12</v>
      </c>
      <c r="M3484" s="23">
        <f t="shared" si="1102"/>
        <v>57503</v>
      </c>
      <c r="N3484" s="23">
        <f t="shared" si="1103"/>
        <v>12</v>
      </c>
      <c r="O3484" s="23">
        <f t="shared" si="1104"/>
        <v>167720</v>
      </c>
      <c r="P3484" s="6">
        <f t="shared" si="1088"/>
        <v>50003882</v>
      </c>
      <c r="Q3484" s="6">
        <f t="shared" si="1093"/>
        <v>150011646</v>
      </c>
      <c r="R3484" s="6">
        <f t="shared" si="1094"/>
        <v>15001164</v>
      </c>
      <c r="S3484" s="6">
        <f t="shared" si="1089"/>
        <v>14205</v>
      </c>
      <c r="T3484" s="6">
        <f t="shared" si="1090"/>
        <v>18174597</v>
      </c>
      <c r="U3484" s="6">
        <f t="shared" si="1091"/>
        <v>14205</v>
      </c>
      <c r="V3484" s="6">
        <f t="shared" si="1095"/>
        <v>3</v>
      </c>
    </row>
    <row r="3485" spans="1:22" ht="16.5" x14ac:dyDescent="0.15">
      <c r="A3485" s="6">
        <v>3477</v>
      </c>
      <c r="B3485" s="6">
        <f t="shared" si="1085"/>
        <v>26341409</v>
      </c>
      <c r="C3485" s="6">
        <f t="shared" si="1092"/>
        <v>52682818</v>
      </c>
      <c r="D3485" s="6">
        <f t="shared" si="1086"/>
        <v>263414090</v>
      </c>
      <c r="E3485" s="6">
        <v>10</v>
      </c>
      <c r="F3485" s="6">
        <f t="shared" si="1087"/>
        <v>1.0006206631169452</v>
      </c>
      <c r="G3485" s="6">
        <f t="shared" si="1096"/>
        <v>90930516</v>
      </c>
      <c r="H3485" s="6">
        <f t="shared" si="1097"/>
        <v>42628</v>
      </c>
      <c r="I3485" s="6">
        <f t="shared" si="1098"/>
        <v>90930511</v>
      </c>
      <c r="J3485" s="6">
        <f t="shared" si="1099"/>
        <v>42628</v>
      </c>
      <c r="K3485" s="23">
        <f t="shared" si="1100"/>
        <v>57523</v>
      </c>
      <c r="L3485" s="23">
        <f t="shared" si="1101"/>
        <v>13</v>
      </c>
      <c r="M3485" s="23">
        <f t="shared" si="1102"/>
        <v>57523</v>
      </c>
      <c r="N3485" s="23">
        <f t="shared" si="1103"/>
        <v>13</v>
      </c>
      <c r="O3485" s="23">
        <f t="shared" si="1104"/>
        <v>163390</v>
      </c>
      <c r="P3485" s="6">
        <f t="shared" si="1088"/>
        <v>50035671</v>
      </c>
      <c r="Q3485" s="6">
        <f t="shared" si="1093"/>
        <v>150107013</v>
      </c>
      <c r="R3485" s="6">
        <f t="shared" si="1094"/>
        <v>15010701</v>
      </c>
      <c r="S3485" s="6">
        <f t="shared" si="1089"/>
        <v>14209</v>
      </c>
      <c r="T3485" s="6">
        <f t="shared" si="1090"/>
        <v>18186102</v>
      </c>
      <c r="U3485" s="6">
        <f t="shared" si="1091"/>
        <v>14209</v>
      </c>
      <c r="V3485" s="6">
        <f t="shared" si="1095"/>
        <v>3</v>
      </c>
    </row>
    <row r="3486" spans="1:22" ht="16.5" x14ac:dyDescent="0.15">
      <c r="A3486" s="6">
        <v>3478</v>
      </c>
      <c r="B3486" s="6">
        <f t="shared" si="1085"/>
        <v>26358193</v>
      </c>
      <c r="C3486" s="6">
        <f t="shared" si="1092"/>
        <v>52716386</v>
      </c>
      <c r="D3486" s="6">
        <f t="shared" si="1086"/>
        <v>263581930</v>
      </c>
      <c r="E3486" s="6">
        <v>10</v>
      </c>
      <c r="F3486" s="6">
        <f t="shared" si="1087"/>
        <v>1.0006371716866018</v>
      </c>
      <c r="G3486" s="6">
        <f t="shared" si="1096"/>
        <v>90988059</v>
      </c>
      <c r="H3486" s="6">
        <f t="shared" si="1097"/>
        <v>42640</v>
      </c>
      <c r="I3486" s="6">
        <f t="shared" si="1098"/>
        <v>90988054</v>
      </c>
      <c r="J3486" s="6">
        <f t="shared" si="1099"/>
        <v>42640</v>
      </c>
      <c r="K3486" s="23">
        <f t="shared" si="1100"/>
        <v>57543</v>
      </c>
      <c r="L3486" s="23">
        <f t="shared" si="1101"/>
        <v>12</v>
      </c>
      <c r="M3486" s="23">
        <f t="shared" si="1102"/>
        <v>57543</v>
      </c>
      <c r="N3486" s="23">
        <f t="shared" si="1103"/>
        <v>12</v>
      </c>
      <c r="O3486" s="23">
        <f t="shared" si="1104"/>
        <v>167840</v>
      </c>
      <c r="P3486" s="6">
        <f t="shared" si="1088"/>
        <v>50067472</v>
      </c>
      <c r="Q3486" s="6">
        <f t="shared" si="1093"/>
        <v>150202416</v>
      </c>
      <c r="R3486" s="6">
        <f t="shared" si="1094"/>
        <v>15020241</v>
      </c>
      <c r="S3486" s="6">
        <f t="shared" si="1089"/>
        <v>14213</v>
      </c>
      <c r="T3486" s="6">
        <f t="shared" si="1090"/>
        <v>18197610</v>
      </c>
      <c r="U3486" s="6">
        <f t="shared" si="1091"/>
        <v>14213</v>
      </c>
      <c r="V3486" s="6">
        <f t="shared" si="1095"/>
        <v>3</v>
      </c>
    </row>
    <row r="3487" spans="1:22" ht="16.5" x14ac:dyDescent="0.15">
      <c r="A3487" s="6">
        <v>3479</v>
      </c>
      <c r="B3487" s="6">
        <f t="shared" si="1085"/>
        <v>26374543</v>
      </c>
      <c r="C3487" s="6">
        <f t="shared" si="1092"/>
        <v>52749086</v>
      </c>
      <c r="D3487" s="6">
        <f t="shared" si="1086"/>
        <v>263745430</v>
      </c>
      <c r="E3487" s="6">
        <v>10</v>
      </c>
      <c r="F3487" s="6">
        <f t="shared" si="1087"/>
        <v>1.0006203004887322</v>
      </c>
      <c r="G3487" s="6">
        <f t="shared" si="1096"/>
        <v>91045622</v>
      </c>
      <c r="H3487" s="6">
        <f t="shared" si="1097"/>
        <v>42653</v>
      </c>
      <c r="I3487" s="6">
        <f t="shared" si="1098"/>
        <v>91045617</v>
      </c>
      <c r="J3487" s="6">
        <f t="shared" si="1099"/>
        <v>42653</v>
      </c>
      <c r="K3487" s="23">
        <f t="shared" si="1100"/>
        <v>57563</v>
      </c>
      <c r="L3487" s="23">
        <f t="shared" si="1101"/>
        <v>13</v>
      </c>
      <c r="M3487" s="23">
        <f t="shared" si="1102"/>
        <v>57563</v>
      </c>
      <c r="N3487" s="23">
        <f t="shared" si="1103"/>
        <v>13</v>
      </c>
      <c r="O3487" s="23">
        <f t="shared" si="1104"/>
        <v>163500</v>
      </c>
      <c r="P3487" s="6">
        <f t="shared" si="1088"/>
        <v>50099284</v>
      </c>
      <c r="Q3487" s="6">
        <f t="shared" si="1093"/>
        <v>150297852</v>
      </c>
      <c r="R3487" s="6">
        <f t="shared" si="1094"/>
        <v>15029785</v>
      </c>
      <c r="S3487" s="6">
        <f t="shared" si="1089"/>
        <v>14217</v>
      </c>
      <c r="T3487" s="6">
        <f t="shared" si="1090"/>
        <v>18209123</v>
      </c>
      <c r="U3487" s="6">
        <f t="shared" si="1091"/>
        <v>14217</v>
      </c>
      <c r="V3487" s="6">
        <f t="shared" si="1095"/>
        <v>3</v>
      </c>
    </row>
    <row r="3488" spans="1:22" ht="16.5" x14ac:dyDescent="0.15">
      <c r="A3488" s="6">
        <v>3480</v>
      </c>
      <c r="B3488" s="6">
        <f t="shared" si="1085"/>
        <v>26391338</v>
      </c>
      <c r="C3488" s="6">
        <f t="shared" si="1092"/>
        <v>52782676</v>
      </c>
      <c r="D3488" s="6">
        <f t="shared" si="1086"/>
        <v>263913380</v>
      </c>
      <c r="E3488" s="6">
        <v>10</v>
      </c>
      <c r="F3488" s="6">
        <f t="shared" si="1087"/>
        <v>1.0006367882848246</v>
      </c>
      <c r="G3488" s="6">
        <f t="shared" si="1096"/>
        <v>91103205</v>
      </c>
      <c r="H3488" s="6">
        <f t="shared" si="1097"/>
        <v>42665</v>
      </c>
      <c r="I3488" s="6">
        <f t="shared" si="1098"/>
        <v>91103200</v>
      </c>
      <c r="J3488" s="6">
        <f t="shared" si="1099"/>
        <v>42665</v>
      </c>
      <c r="K3488" s="23">
        <f t="shared" si="1100"/>
        <v>57583</v>
      </c>
      <c r="L3488" s="23">
        <f t="shared" si="1101"/>
        <v>12</v>
      </c>
      <c r="M3488" s="23">
        <f t="shared" si="1102"/>
        <v>57583</v>
      </c>
      <c r="N3488" s="23">
        <f t="shared" si="1103"/>
        <v>12</v>
      </c>
      <c r="O3488" s="23">
        <f t="shared" si="1104"/>
        <v>167950</v>
      </c>
      <c r="P3488" s="6">
        <f t="shared" si="1088"/>
        <v>50131108</v>
      </c>
      <c r="Q3488" s="6">
        <f t="shared" si="1093"/>
        <v>150393324</v>
      </c>
      <c r="R3488" s="6">
        <f t="shared" si="1094"/>
        <v>15039332</v>
      </c>
      <c r="S3488" s="6">
        <f t="shared" si="1089"/>
        <v>14221</v>
      </c>
      <c r="T3488" s="6">
        <f t="shared" si="1090"/>
        <v>18220640</v>
      </c>
      <c r="U3488" s="6">
        <f t="shared" si="1091"/>
        <v>14221</v>
      </c>
      <c r="V3488" s="6">
        <f t="shared" si="1095"/>
        <v>3</v>
      </c>
    </row>
    <row r="3489" spans="1:22" ht="16.5" x14ac:dyDescent="0.15">
      <c r="A3489" s="6">
        <v>3481</v>
      </c>
      <c r="B3489" s="6">
        <f t="shared" si="1085"/>
        <v>26407700</v>
      </c>
      <c r="C3489" s="6">
        <f t="shared" si="1092"/>
        <v>52815400</v>
      </c>
      <c r="D3489" s="6">
        <f t="shared" si="1086"/>
        <v>264077000</v>
      </c>
      <c r="E3489" s="6">
        <v>10</v>
      </c>
      <c r="F3489" s="6">
        <f t="shared" si="1087"/>
        <v>1.0006199761452035</v>
      </c>
      <c r="G3489" s="6">
        <f t="shared" si="1096"/>
        <v>91160808</v>
      </c>
      <c r="H3489" s="6">
        <f t="shared" si="1097"/>
        <v>42678</v>
      </c>
      <c r="I3489" s="6">
        <f t="shared" si="1098"/>
        <v>91160803</v>
      </c>
      <c r="J3489" s="6">
        <f t="shared" si="1099"/>
        <v>42678</v>
      </c>
      <c r="K3489" s="23">
        <f t="shared" si="1100"/>
        <v>57603</v>
      </c>
      <c r="L3489" s="23">
        <f t="shared" si="1101"/>
        <v>13</v>
      </c>
      <c r="M3489" s="23">
        <f t="shared" si="1102"/>
        <v>57603</v>
      </c>
      <c r="N3489" s="23">
        <f t="shared" si="1103"/>
        <v>13</v>
      </c>
      <c r="O3489" s="23">
        <f t="shared" si="1104"/>
        <v>163620</v>
      </c>
      <c r="P3489" s="6">
        <f t="shared" si="1088"/>
        <v>50161356</v>
      </c>
      <c r="Q3489" s="6">
        <f t="shared" si="1093"/>
        <v>150484068</v>
      </c>
      <c r="R3489" s="6">
        <f t="shared" si="1094"/>
        <v>15048406</v>
      </c>
      <c r="S3489" s="6">
        <f t="shared" si="1089"/>
        <v>14226</v>
      </c>
      <c r="T3489" s="6">
        <f t="shared" si="1090"/>
        <v>18232160</v>
      </c>
      <c r="U3489" s="6">
        <f t="shared" si="1091"/>
        <v>14226</v>
      </c>
      <c r="V3489" s="6">
        <f t="shared" si="1095"/>
        <v>3</v>
      </c>
    </row>
    <row r="3490" spans="1:22" ht="16.5" x14ac:dyDescent="0.15">
      <c r="A3490" s="6">
        <v>3482</v>
      </c>
      <c r="B3490" s="6">
        <f t="shared" si="1085"/>
        <v>26424507</v>
      </c>
      <c r="C3490" s="6">
        <f t="shared" si="1092"/>
        <v>52849014</v>
      </c>
      <c r="D3490" s="6">
        <f t="shared" si="1086"/>
        <v>264245070</v>
      </c>
      <c r="E3490" s="6">
        <v>10</v>
      </c>
      <c r="F3490" s="6">
        <f t="shared" si="1087"/>
        <v>1.0006364431586241</v>
      </c>
      <c r="G3490" s="6">
        <f t="shared" si="1096"/>
        <v>91218432</v>
      </c>
      <c r="H3490" s="6">
        <f t="shared" si="1097"/>
        <v>42690</v>
      </c>
      <c r="I3490" s="6">
        <f t="shared" si="1098"/>
        <v>91218427</v>
      </c>
      <c r="J3490" s="6">
        <f t="shared" si="1099"/>
        <v>42690</v>
      </c>
      <c r="K3490" s="23">
        <f t="shared" si="1100"/>
        <v>57624</v>
      </c>
      <c r="L3490" s="23">
        <f t="shared" si="1101"/>
        <v>12</v>
      </c>
      <c r="M3490" s="23">
        <f t="shared" si="1102"/>
        <v>57624</v>
      </c>
      <c r="N3490" s="23">
        <f t="shared" si="1103"/>
        <v>12</v>
      </c>
      <c r="O3490" s="23">
        <f t="shared" si="1104"/>
        <v>168070</v>
      </c>
      <c r="P3490" s="6">
        <f t="shared" si="1088"/>
        <v>50193201</v>
      </c>
      <c r="Q3490" s="6">
        <f t="shared" si="1093"/>
        <v>150579603</v>
      </c>
      <c r="R3490" s="6">
        <f t="shared" si="1094"/>
        <v>15057960</v>
      </c>
      <c r="S3490" s="6">
        <f t="shared" si="1089"/>
        <v>14230</v>
      </c>
      <c r="T3490" s="6">
        <f t="shared" si="1090"/>
        <v>18243685</v>
      </c>
      <c r="U3490" s="6">
        <f t="shared" si="1091"/>
        <v>14230</v>
      </c>
      <c r="V3490" s="6">
        <f t="shared" si="1095"/>
        <v>3</v>
      </c>
    </row>
    <row r="3491" spans="1:22" ht="16.5" x14ac:dyDescent="0.15">
      <c r="A3491" s="6">
        <v>3483</v>
      </c>
      <c r="B3491" s="6">
        <f t="shared" si="1085"/>
        <v>26440880</v>
      </c>
      <c r="C3491" s="6">
        <f t="shared" si="1092"/>
        <v>52881760</v>
      </c>
      <c r="D3491" s="6">
        <f t="shared" si="1086"/>
        <v>264408800</v>
      </c>
      <c r="E3491" s="6">
        <v>10</v>
      </c>
      <c r="F3491" s="6">
        <f t="shared" si="1087"/>
        <v>1.0006196142088857</v>
      </c>
      <c r="G3491" s="6">
        <f t="shared" si="1096"/>
        <v>91276076</v>
      </c>
      <c r="H3491" s="6">
        <f t="shared" si="1097"/>
        <v>42703</v>
      </c>
      <c r="I3491" s="6">
        <f t="shared" si="1098"/>
        <v>91276071</v>
      </c>
      <c r="J3491" s="6">
        <f t="shared" si="1099"/>
        <v>42703</v>
      </c>
      <c r="K3491" s="23">
        <f t="shared" si="1100"/>
        <v>57644</v>
      </c>
      <c r="L3491" s="23">
        <f t="shared" si="1101"/>
        <v>13</v>
      </c>
      <c r="M3491" s="23">
        <f t="shared" si="1102"/>
        <v>57644</v>
      </c>
      <c r="N3491" s="23">
        <f t="shared" si="1103"/>
        <v>13</v>
      </c>
      <c r="O3491" s="23">
        <f t="shared" si="1104"/>
        <v>163730</v>
      </c>
      <c r="P3491" s="6">
        <f t="shared" si="1088"/>
        <v>50225058</v>
      </c>
      <c r="Q3491" s="6">
        <f t="shared" si="1093"/>
        <v>150675174</v>
      </c>
      <c r="R3491" s="6">
        <f t="shared" si="1094"/>
        <v>15067517</v>
      </c>
      <c r="S3491" s="6">
        <f t="shared" si="1089"/>
        <v>14234</v>
      </c>
      <c r="T3491" s="6">
        <f t="shared" si="1090"/>
        <v>18255214</v>
      </c>
      <c r="U3491" s="6">
        <f t="shared" si="1091"/>
        <v>14234</v>
      </c>
      <c r="V3491" s="6">
        <f t="shared" si="1095"/>
        <v>3</v>
      </c>
    </row>
    <row r="3492" spans="1:22" ht="16.5" x14ac:dyDescent="0.15">
      <c r="A3492" s="6">
        <v>3484</v>
      </c>
      <c r="B3492" s="6">
        <f t="shared" si="1085"/>
        <v>26457699</v>
      </c>
      <c r="C3492" s="6">
        <f t="shared" si="1092"/>
        <v>52915398</v>
      </c>
      <c r="D3492" s="6">
        <f t="shared" si="1086"/>
        <v>264576990</v>
      </c>
      <c r="E3492" s="6">
        <v>10</v>
      </c>
      <c r="F3492" s="6">
        <f t="shared" si="1087"/>
        <v>1.0006360983446845</v>
      </c>
      <c r="G3492" s="6">
        <f t="shared" si="1096"/>
        <v>91333740</v>
      </c>
      <c r="H3492" s="6">
        <f t="shared" si="1097"/>
        <v>42715</v>
      </c>
      <c r="I3492" s="6">
        <f t="shared" si="1098"/>
        <v>91333735</v>
      </c>
      <c r="J3492" s="6">
        <f t="shared" si="1099"/>
        <v>42715</v>
      </c>
      <c r="K3492" s="23">
        <f t="shared" si="1100"/>
        <v>57664</v>
      </c>
      <c r="L3492" s="23">
        <f t="shared" si="1101"/>
        <v>12</v>
      </c>
      <c r="M3492" s="23">
        <f t="shared" si="1102"/>
        <v>57664</v>
      </c>
      <c r="N3492" s="23">
        <f t="shared" si="1103"/>
        <v>12</v>
      </c>
      <c r="O3492" s="23">
        <f t="shared" si="1104"/>
        <v>168190</v>
      </c>
      <c r="P3492" s="6">
        <f t="shared" si="1088"/>
        <v>50256925</v>
      </c>
      <c r="Q3492" s="6">
        <f t="shared" si="1093"/>
        <v>150770775</v>
      </c>
      <c r="R3492" s="6">
        <f t="shared" si="1094"/>
        <v>15077077</v>
      </c>
      <c r="S3492" s="6">
        <f t="shared" si="1089"/>
        <v>14238</v>
      </c>
      <c r="T3492" s="6">
        <f t="shared" si="1090"/>
        <v>18266747</v>
      </c>
      <c r="U3492" s="6">
        <f t="shared" si="1091"/>
        <v>14238</v>
      </c>
      <c r="V3492" s="6">
        <f t="shared" si="1095"/>
        <v>3</v>
      </c>
    </row>
    <row r="3493" spans="1:22" ht="16.5" x14ac:dyDescent="0.15">
      <c r="A3493" s="6">
        <v>3485</v>
      </c>
      <c r="B3493" s="6">
        <f t="shared" si="1085"/>
        <v>26474083</v>
      </c>
      <c r="C3493" s="6">
        <f t="shared" si="1092"/>
        <v>52948166</v>
      </c>
      <c r="D3493" s="6">
        <f t="shared" si="1086"/>
        <v>264740830</v>
      </c>
      <c r="E3493" s="6">
        <v>10</v>
      </c>
      <c r="F3493" s="6">
        <f t="shared" si="1087"/>
        <v>1.0006192526417357</v>
      </c>
      <c r="G3493" s="6">
        <f t="shared" si="1096"/>
        <v>91391424</v>
      </c>
      <c r="H3493" s="6">
        <f t="shared" si="1097"/>
        <v>42728</v>
      </c>
      <c r="I3493" s="6">
        <f t="shared" si="1098"/>
        <v>91391419</v>
      </c>
      <c r="J3493" s="6">
        <f t="shared" si="1099"/>
        <v>42728</v>
      </c>
      <c r="K3493" s="23">
        <f t="shared" si="1100"/>
        <v>57684</v>
      </c>
      <c r="L3493" s="23">
        <f t="shared" si="1101"/>
        <v>13</v>
      </c>
      <c r="M3493" s="23">
        <f t="shared" si="1102"/>
        <v>57684</v>
      </c>
      <c r="N3493" s="23">
        <f t="shared" si="1103"/>
        <v>13</v>
      </c>
      <c r="O3493" s="23">
        <f t="shared" si="1104"/>
        <v>163840</v>
      </c>
      <c r="P3493" s="6">
        <f t="shared" si="1088"/>
        <v>50288804</v>
      </c>
      <c r="Q3493" s="6">
        <f t="shared" si="1093"/>
        <v>150866412</v>
      </c>
      <c r="R3493" s="6">
        <f t="shared" si="1094"/>
        <v>15086641</v>
      </c>
      <c r="S3493" s="6">
        <f t="shared" si="1089"/>
        <v>14242</v>
      </c>
      <c r="T3493" s="6">
        <f t="shared" si="1090"/>
        <v>18278283</v>
      </c>
      <c r="U3493" s="6">
        <f t="shared" si="1091"/>
        <v>14242</v>
      </c>
      <c r="V3493" s="6">
        <f t="shared" si="1095"/>
        <v>3</v>
      </c>
    </row>
    <row r="3494" spans="1:22" ht="16.5" x14ac:dyDescent="0.15">
      <c r="A3494" s="6">
        <v>3486</v>
      </c>
      <c r="B3494" s="6">
        <f t="shared" si="1085"/>
        <v>26490914</v>
      </c>
      <c r="C3494" s="6">
        <f t="shared" si="1092"/>
        <v>52981828</v>
      </c>
      <c r="D3494" s="6">
        <f t="shared" si="1086"/>
        <v>264909140</v>
      </c>
      <c r="E3494" s="6">
        <v>10</v>
      </c>
      <c r="F3494" s="6">
        <f t="shared" si="1087"/>
        <v>1.00063575384273</v>
      </c>
      <c r="G3494" s="6">
        <f t="shared" si="1096"/>
        <v>91449128</v>
      </c>
      <c r="H3494" s="6">
        <f t="shared" si="1097"/>
        <v>42740</v>
      </c>
      <c r="I3494" s="6">
        <f t="shared" si="1098"/>
        <v>91449123</v>
      </c>
      <c r="J3494" s="6">
        <f t="shared" si="1099"/>
        <v>42740</v>
      </c>
      <c r="K3494" s="23">
        <f t="shared" si="1100"/>
        <v>57704</v>
      </c>
      <c r="L3494" s="23">
        <f t="shared" si="1101"/>
        <v>12</v>
      </c>
      <c r="M3494" s="23">
        <f t="shared" si="1102"/>
        <v>57704</v>
      </c>
      <c r="N3494" s="23">
        <f t="shared" si="1103"/>
        <v>12</v>
      </c>
      <c r="O3494" s="23">
        <f t="shared" si="1104"/>
        <v>168310</v>
      </c>
      <c r="P3494" s="6">
        <f t="shared" si="1088"/>
        <v>50320693</v>
      </c>
      <c r="Q3494" s="6">
        <f t="shared" si="1093"/>
        <v>150962079</v>
      </c>
      <c r="R3494" s="6">
        <f t="shared" si="1094"/>
        <v>15096207</v>
      </c>
      <c r="S3494" s="6">
        <f t="shared" si="1089"/>
        <v>14246</v>
      </c>
      <c r="T3494" s="6">
        <f t="shared" si="1090"/>
        <v>18289824</v>
      </c>
      <c r="U3494" s="6">
        <f t="shared" si="1091"/>
        <v>14246</v>
      </c>
      <c r="V3494" s="6">
        <f t="shared" si="1095"/>
        <v>3</v>
      </c>
    </row>
    <row r="3495" spans="1:22" ht="16.5" x14ac:dyDescent="0.15">
      <c r="A3495" s="6">
        <v>3487</v>
      </c>
      <c r="B3495" s="6">
        <f t="shared" si="1085"/>
        <v>26507309</v>
      </c>
      <c r="C3495" s="6">
        <f t="shared" si="1092"/>
        <v>53014618</v>
      </c>
      <c r="D3495" s="6">
        <f t="shared" si="1086"/>
        <v>265073090</v>
      </c>
      <c r="E3495" s="6">
        <v>10</v>
      </c>
      <c r="F3495" s="6">
        <f t="shared" si="1087"/>
        <v>1.0006188914433076</v>
      </c>
      <c r="G3495" s="6">
        <f t="shared" si="1096"/>
        <v>91506852</v>
      </c>
      <c r="H3495" s="6">
        <f t="shared" si="1097"/>
        <v>42753</v>
      </c>
      <c r="I3495" s="6">
        <f t="shared" si="1098"/>
        <v>91506847</v>
      </c>
      <c r="J3495" s="6">
        <f t="shared" si="1099"/>
        <v>42753</v>
      </c>
      <c r="K3495" s="23">
        <f t="shared" si="1100"/>
        <v>57724</v>
      </c>
      <c r="L3495" s="23">
        <f t="shared" si="1101"/>
        <v>13</v>
      </c>
      <c r="M3495" s="23">
        <f t="shared" si="1102"/>
        <v>57724</v>
      </c>
      <c r="N3495" s="23">
        <f t="shared" si="1103"/>
        <v>13</v>
      </c>
      <c r="O3495" s="23">
        <f t="shared" si="1104"/>
        <v>163950</v>
      </c>
      <c r="P3495" s="6">
        <f t="shared" si="1088"/>
        <v>50351005</v>
      </c>
      <c r="Q3495" s="6">
        <f t="shared" si="1093"/>
        <v>151053015</v>
      </c>
      <c r="R3495" s="6">
        <f t="shared" si="1094"/>
        <v>15105301</v>
      </c>
      <c r="S3495" s="6">
        <f t="shared" si="1089"/>
        <v>14251</v>
      </c>
      <c r="T3495" s="6">
        <f t="shared" si="1090"/>
        <v>18301369</v>
      </c>
      <c r="U3495" s="6">
        <f t="shared" si="1091"/>
        <v>14251</v>
      </c>
      <c r="V3495" s="6">
        <f t="shared" si="1095"/>
        <v>3</v>
      </c>
    </row>
    <row r="3496" spans="1:22" ht="16.5" x14ac:dyDescent="0.15">
      <c r="A3496" s="6">
        <v>3488</v>
      </c>
      <c r="B3496" s="6">
        <f t="shared" si="1085"/>
        <v>26524151</v>
      </c>
      <c r="C3496" s="6">
        <f t="shared" si="1092"/>
        <v>53048302</v>
      </c>
      <c r="D3496" s="6">
        <f t="shared" si="1086"/>
        <v>265241510</v>
      </c>
      <c r="E3496" s="6">
        <v>10</v>
      </c>
      <c r="F3496" s="6">
        <f t="shared" si="1087"/>
        <v>1.0006353719270409</v>
      </c>
      <c r="G3496" s="6">
        <f t="shared" si="1096"/>
        <v>91564596</v>
      </c>
      <c r="H3496" s="6">
        <f t="shared" si="1097"/>
        <v>42765</v>
      </c>
      <c r="I3496" s="6">
        <f t="shared" si="1098"/>
        <v>91564591</v>
      </c>
      <c r="J3496" s="6">
        <f t="shared" si="1099"/>
        <v>42765</v>
      </c>
      <c r="K3496" s="23">
        <f t="shared" si="1100"/>
        <v>57744</v>
      </c>
      <c r="L3496" s="23">
        <f t="shared" si="1101"/>
        <v>12</v>
      </c>
      <c r="M3496" s="23">
        <f t="shared" si="1102"/>
        <v>57744</v>
      </c>
      <c r="N3496" s="23">
        <f t="shared" si="1103"/>
        <v>12</v>
      </c>
      <c r="O3496" s="23">
        <f t="shared" si="1104"/>
        <v>168420</v>
      </c>
      <c r="P3496" s="6">
        <f t="shared" si="1088"/>
        <v>50382916</v>
      </c>
      <c r="Q3496" s="6">
        <f t="shared" si="1093"/>
        <v>151148748</v>
      </c>
      <c r="R3496" s="6">
        <f t="shared" si="1094"/>
        <v>15114874</v>
      </c>
      <c r="S3496" s="6">
        <f t="shared" si="1089"/>
        <v>14255</v>
      </c>
      <c r="T3496" s="6">
        <f t="shared" si="1090"/>
        <v>18312918</v>
      </c>
      <c r="U3496" s="6">
        <f t="shared" si="1091"/>
        <v>14255</v>
      </c>
      <c r="V3496" s="6">
        <f t="shared" si="1095"/>
        <v>3</v>
      </c>
    </row>
    <row r="3497" spans="1:22" ht="16.5" x14ac:dyDescent="0.15">
      <c r="A3497" s="6">
        <v>3489</v>
      </c>
      <c r="B3497" s="6">
        <f t="shared" si="1085"/>
        <v>26540558</v>
      </c>
      <c r="C3497" s="6">
        <f t="shared" si="1092"/>
        <v>53081116</v>
      </c>
      <c r="D3497" s="6">
        <f t="shared" si="1086"/>
        <v>265405580</v>
      </c>
      <c r="E3497" s="6">
        <v>10</v>
      </c>
      <c r="F3497" s="6">
        <f t="shared" si="1087"/>
        <v>1.0006185683379649</v>
      </c>
      <c r="G3497" s="6">
        <f t="shared" si="1096"/>
        <v>91622360</v>
      </c>
      <c r="H3497" s="6">
        <f t="shared" si="1097"/>
        <v>42778</v>
      </c>
      <c r="I3497" s="6">
        <f t="shared" si="1098"/>
        <v>91622355</v>
      </c>
      <c r="J3497" s="6">
        <f t="shared" si="1099"/>
        <v>42778</v>
      </c>
      <c r="K3497" s="23">
        <f t="shared" si="1100"/>
        <v>57764</v>
      </c>
      <c r="L3497" s="23">
        <f t="shared" si="1101"/>
        <v>13</v>
      </c>
      <c r="M3497" s="23">
        <f t="shared" si="1102"/>
        <v>57764</v>
      </c>
      <c r="N3497" s="23">
        <f t="shared" si="1103"/>
        <v>13</v>
      </c>
      <c r="O3497" s="23">
        <f t="shared" si="1104"/>
        <v>164070</v>
      </c>
      <c r="P3497" s="6">
        <f t="shared" si="1088"/>
        <v>50414839</v>
      </c>
      <c r="Q3497" s="6">
        <f t="shared" si="1093"/>
        <v>151244517</v>
      </c>
      <c r="R3497" s="6">
        <f t="shared" si="1094"/>
        <v>15124451</v>
      </c>
      <c r="S3497" s="6">
        <f t="shared" si="1089"/>
        <v>14259</v>
      </c>
      <c r="T3497" s="6">
        <f t="shared" si="1090"/>
        <v>18324471</v>
      </c>
      <c r="U3497" s="6">
        <f t="shared" si="1091"/>
        <v>14259</v>
      </c>
      <c r="V3497" s="6">
        <f t="shared" si="1095"/>
        <v>3</v>
      </c>
    </row>
    <row r="3498" spans="1:22" ht="16.5" x14ac:dyDescent="0.15">
      <c r="A3498" s="6">
        <v>3490</v>
      </c>
      <c r="B3498" s="6">
        <f t="shared" si="1085"/>
        <v>26557412</v>
      </c>
      <c r="C3498" s="6">
        <f t="shared" si="1092"/>
        <v>53114824</v>
      </c>
      <c r="D3498" s="6">
        <f t="shared" si="1086"/>
        <v>265574120</v>
      </c>
      <c r="E3498" s="6">
        <v>10</v>
      </c>
      <c r="F3498" s="6">
        <f t="shared" si="1087"/>
        <v>1.0006350280954908</v>
      </c>
      <c r="G3498" s="6">
        <f t="shared" si="1096"/>
        <v>91680144</v>
      </c>
      <c r="H3498" s="6">
        <f t="shared" si="1097"/>
        <v>42790</v>
      </c>
      <c r="I3498" s="6">
        <f t="shared" si="1098"/>
        <v>91680139</v>
      </c>
      <c r="J3498" s="6">
        <f t="shared" si="1099"/>
        <v>42790</v>
      </c>
      <c r="K3498" s="23">
        <f t="shared" si="1100"/>
        <v>57784</v>
      </c>
      <c r="L3498" s="23">
        <f t="shared" si="1101"/>
        <v>12</v>
      </c>
      <c r="M3498" s="23">
        <f t="shared" si="1102"/>
        <v>57784</v>
      </c>
      <c r="N3498" s="23">
        <f t="shared" si="1103"/>
        <v>12</v>
      </c>
      <c r="O3498" s="23">
        <f t="shared" si="1104"/>
        <v>168540</v>
      </c>
      <c r="P3498" s="6">
        <f t="shared" si="1088"/>
        <v>50446773</v>
      </c>
      <c r="Q3498" s="6">
        <f t="shared" si="1093"/>
        <v>151340319</v>
      </c>
      <c r="R3498" s="6">
        <f t="shared" si="1094"/>
        <v>15134031</v>
      </c>
      <c r="S3498" s="6">
        <f t="shared" si="1089"/>
        <v>14263</v>
      </c>
      <c r="T3498" s="6">
        <f t="shared" si="1090"/>
        <v>18336027</v>
      </c>
      <c r="U3498" s="6">
        <f t="shared" si="1091"/>
        <v>14263</v>
      </c>
      <c r="V3498" s="6">
        <f t="shared" si="1095"/>
        <v>3</v>
      </c>
    </row>
    <row r="3499" spans="1:22" ht="16.5" x14ac:dyDescent="0.15">
      <c r="A3499" s="6">
        <v>3491</v>
      </c>
      <c r="B3499" s="6">
        <f t="shared" si="1085"/>
        <v>26573830</v>
      </c>
      <c r="C3499" s="6">
        <f t="shared" si="1092"/>
        <v>53147660</v>
      </c>
      <c r="D3499" s="6">
        <f t="shared" si="1086"/>
        <v>265738300</v>
      </c>
      <c r="E3499" s="6">
        <v>10</v>
      </c>
      <c r="F3499" s="6">
        <f t="shared" si="1087"/>
        <v>1.0006182078283832</v>
      </c>
      <c r="G3499" s="6">
        <f t="shared" si="1096"/>
        <v>91737948</v>
      </c>
      <c r="H3499" s="6">
        <f t="shared" si="1097"/>
        <v>42803</v>
      </c>
      <c r="I3499" s="6">
        <f t="shared" si="1098"/>
        <v>91737943</v>
      </c>
      <c r="J3499" s="6">
        <f t="shared" si="1099"/>
        <v>42803</v>
      </c>
      <c r="K3499" s="23">
        <f t="shared" si="1100"/>
        <v>57804</v>
      </c>
      <c r="L3499" s="23">
        <f t="shared" si="1101"/>
        <v>13</v>
      </c>
      <c r="M3499" s="23">
        <f t="shared" si="1102"/>
        <v>57804</v>
      </c>
      <c r="N3499" s="23">
        <f t="shared" si="1103"/>
        <v>13</v>
      </c>
      <c r="O3499" s="23">
        <f t="shared" si="1104"/>
        <v>164180</v>
      </c>
      <c r="P3499" s="6">
        <f t="shared" si="1088"/>
        <v>50478717</v>
      </c>
      <c r="Q3499" s="6">
        <f t="shared" si="1093"/>
        <v>151436151</v>
      </c>
      <c r="R3499" s="6">
        <f t="shared" si="1094"/>
        <v>15143615</v>
      </c>
      <c r="S3499" s="6">
        <f t="shared" si="1089"/>
        <v>14267</v>
      </c>
      <c r="T3499" s="6">
        <f t="shared" si="1090"/>
        <v>18347588</v>
      </c>
      <c r="U3499" s="6">
        <f t="shared" si="1091"/>
        <v>14267</v>
      </c>
      <c r="V3499" s="6">
        <f t="shared" si="1095"/>
        <v>3</v>
      </c>
    </row>
    <row r="3500" spans="1:22" ht="16.5" x14ac:dyDescent="0.15">
      <c r="A3500" s="6">
        <v>3492</v>
      </c>
      <c r="B3500" s="6">
        <f t="shared" si="1085"/>
        <v>26590695</v>
      </c>
      <c r="C3500" s="6">
        <f t="shared" si="1092"/>
        <v>53181390</v>
      </c>
      <c r="D3500" s="6">
        <f t="shared" si="1086"/>
        <v>265906950</v>
      </c>
      <c r="E3500" s="6">
        <v>10</v>
      </c>
      <c r="F3500" s="6">
        <f t="shared" si="1087"/>
        <v>1.0006346469440046</v>
      </c>
      <c r="G3500" s="6">
        <f t="shared" si="1096"/>
        <v>91795772</v>
      </c>
      <c r="H3500" s="6">
        <f t="shared" si="1097"/>
        <v>42815</v>
      </c>
      <c r="I3500" s="6">
        <f t="shared" si="1098"/>
        <v>91795767</v>
      </c>
      <c r="J3500" s="6">
        <f t="shared" si="1099"/>
        <v>42815</v>
      </c>
      <c r="K3500" s="23">
        <f t="shared" si="1100"/>
        <v>57824</v>
      </c>
      <c r="L3500" s="23">
        <f t="shared" si="1101"/>
        <v>12</v>
      </c>
      <c r="M3500" s="23">
        <f t="shared" si="1102"/>
        <v>57824</v>
      </c>
      <c r="N3500" s="23">
        <f t="shared" si="1103"/>
        <v>12</v>
      </c>
      <c r="O3500" s="23">
        <f t="shared" si="1104"/>
        <v>168650</v>
      </c>
      <c r="P3500" s="6">
        <f t="shared" si="1088"/>
        <v>50510673</v>
      </c>
      <c r="Q3500" s="6">
        <f t="shared" si="1093"/>
        <v>151532019</v>
      </c>
      <c r="R3500" s="6">
        <f t="shared" si="1094"/>
        <v>15153201</v>
      </c>
      <c r="S3500" s="6">
        <f t="shared" si="1089"/>
        <v>14271</v>
      </c>
      <c r="T3500" s="6">
        <f t="shared" si="1090"/>
        <v>18359153</v>
      </c>
      <c r="U3500" s="6">
        <f t="shared" si="1091"/>
        <v>14271</v>
      </c>
      <c r="V3500" s="6">
        <f t="shared" si="1095"/>
        <v>3</v>
      </c>
    </row>
    <row r="3501" spans="1:22" ht="16.5" x14ac:dyDescent="0.15">
      <c r="A3501" s="6">
        <v>3493</v>
      </c>
      <c r="B3501" s="6">
        <f t="shared" si="1085"/>
        <v>26607125</v>
      </c>
      <c r="C3501" s="6">
        <f t="shared" si="1092"/>
        <v>53214250</v>
      </c>
      <c r="D3501" s="6">
        <f t="shared" si="1086"/>
        <v>266071250</v>
      </c>
      <c r="E3501" s="6">
        <v>10</v>
      </c>
      <c r="F3501" s="6">
        <f t="shared" si="1087"/>
        <v>1.0006178853166492</v>
      </c>
      <c r="G3501" s="6">
        <f t="shared" si="1096"/>
        <v>91853616</v>
      </c>
      <c r="H3501" s="6">
        <f t="shared" si="1097"/>
        <v>42828</v>
      </c>
      <c r="I3501" s="6">
        <f t="shared" si="1098"/>
        <v>91853611</v>
      </c>
      <c r="J3501" s="6">
        <f t="shared" si="1099"/>
        <v>42828</v>
      </c>
      <c r="K3501" s="23">
        <f t="shared" si="1100"/>
        <v>57844</v>
      </c>
      <c r="L3501" s="23">
        <f t="shared" si="1101"/>
        <v>13</v>
      </c>
      <c r="M3501" s="23">
        <f t="shared" si="1102"/>
        <v>57844</v>
      </c>
      <c r="N3501" s="23">
        <f t="shared" si="1103"/>
        <v>13</v>
      </c>
      <c r="O3501" s="23">
        <f t="shared" si="1104"/>
        <v>164300</v>
      </c>
      <c r="P3501" s="6">
        <f t="shared" si="1088"/>
        <v>50541047</v>
      </c>
      <c r="Q3501" s="6">
        <f t="shared" si="1093"/>
        <v>151623141</v>
      </c>
      <c r="R3501" s="6">
        <f t="shared" si="1094"/>
        <v>15162314</v>
      </c>
      <c r="S3501" s="6">
        <f t="shared" si="1089"/>
        <v>14276</v>
      </c>
      <c r="T3501" s="6">
        <f t="shared" si="1090"/>
        <v>18370722</v>
      </c>
      <c r="U3501" s="6">
        <f t="shared" si="1091"/>
        <v>14276</v>
      </c>
      <c r="V3501" s="6">
        <f t="shared" si="1095"/>
        <v>3</v>
      </c>
    </row>
    <row r="3502" spans="1:22" ht="16.5" x14ac:dyDescent="0.15">
      <c r="A3502" s="6">
        <v>3494</v>
      </c>
      <c r="B3502" s="6">
        <f t="shared" si="1085"/>
        <v>26624001</v>
      </c>
      <c r="C3502" s="6">
        <f t="shared" si="1092"/>
        <v>53248002</v>
      </c>
      <c r="D3502" s="6">
        <f t="shared" si="1086"/>
        <v>266240010</v>
      </c>
      <c r="E3502" s="6">
        <v>10</v>
      </c>
      <c r="F3502" s="6">
        <f t="shared" si="1087"/>
        <v>1.0006342661974941</v>
      </c>
      <c r="G3502" s="6">
        <f t="shared" si="1096"/>
        <v>91911480</v>
      </c>
      <c r="H3502" s="6">
        <f t="shared" si="1097"/>
        <v>42840</v>
      </c>
      <c r="I3502" s="6">
        <f t="shared" si="1098"/>
        <v>91911475</v>
      </c>
      <c r="J3502" s="6">
        <f t="shared" si="1099"/>
        <v>42840</v>
      </c>
      <c r="K3502" s="23">
        <f t="shared" si="1100"/>
        <v>57864</v>
      </c>
      <c r="L3502" s="23">
        <f t="shared" si="1101"/>
        <v>12</v>
      </c>
      <c r="M3502" s="23">
        <f t="shared" si="1102"/>
        <v>57864</v>
      </c>
      <c r="N3502" s="23">
        <f t="shared" si="1103"/>
        <v>12</v>
      </c>
      <c r="O3502" s="23">
        <f t="shared" si="1104"/>
        <v>168760</v>
      </c>
      <c r="P3502" s="6">
        <f t="shared" si="1088"/>
        <v>50573025</v>
      </c>
      <c r="Q3502" s="6">
        <f t="shared" si="1093"/>
        <v>151719075</v>
      </c>
      <c r="R3502" s="6">
        <f t="shared" si="1094"/>
        <v>15171907</v>
      </c>
      <c r="S3502" s="6">
        <f t="shared" si="1089"/>
        <v>14280</v>
      </c>
      <c r="T3502" s="6">
        <f t="shared" si="1090"/>
        <v>18382295</v>
      </c>
      <c r="U3502" s="6">
        <f t="shared" si="1091"/>
        <v>14280</v>
      </c>
      <c r="V3502" s="6">
        <f t="shared" si="1095"/>
        <v>3</v>
      </c>
    </row>
    <row r="3503" spans="1:22" ht="16.5" x14ac:dyDescent="0.15">
      <c r="A3503" s="6">
        <v>3495</v>
      </c>
      <c r="B3503" s="6">
        <f t="shared" si="1085"/>
        <v>26640884</v>
      </c>
      <c r="C3503" s="6">
        <f t="shared" si="1092"/>
        <v>53281768</v>
      </c>
      <c r="D3503" s="6">
        <f t="shared" si="1086"/>
        <v>266408840</v>
      </c>
      <c r="E3503" s="6">
        <v>10</v>
      </c>
      <c r="F3503" s="6">
        <f t="shared" si="1087"/>
        <v>1.0006341270795476</v>
      </c>
      <c r="G3503" s="6">
        <f t="shared" si="1096"/>
        <v>91969364</v>
      </c>
      <c r="H3503" s="6">
        <f t="shared" si="1097"/>
        <v>42852</v>
      </c>
      <c r="I3503" s="6">
        <f t="shared" si="1098"/>
        <v>91969359</v>
      </c>
      <c r="J3503" s="6">
        <f t="shared" si="1099"/>
        <v>42852</v>
      </c>
      <c r="K3503" s="23">
        <f t="shared" si="1100"/>
        <v>57884</v>
      </c>
      <c r="L3503" s="23">
        <f t="shared" si="1101"/>
        <v>12</v>
      </c>
      <c r="M3503" s="23">
        <f t="shared" si="1102"/>
        <v>57884</v>
      </c>
      <c r="N3503" s="23">
        <f t="shared" si="1103"/>
        <v>12</v>
      </c>
      <c r="O3503" s="23">
        <f t="shared" si="1104"/>
        <v>168830</v>
      </c>
      <c r="P3503" s="6">
        <f t="shared" si="1088"/>
        <v>50605013</v>
      </c>
      <c r="Q3503" s="6">
        <f t="shared" si="1093"/>
        <v>151815039</v>
      </c>
      <c r="R3503" s="6">
        <f t="shared" si="1094"/>
        <v>15181503</v>
      </c>
      <c r="S3503" s="6">
        <f t="shared" si="1089"/>
        <v>14284</v>
      </c>
      <c r="T3503" s="6">
        <f t="shared" si="1090"/>
        <v>18393871</v>
      </c>
      <c r="U3503" s="6">
        <f t="shared" si="1091"/>
        <v>14284</v>
      </c>
      <c r="V3503" s="6">
        <f t="shared" si="1095"/>
        <v>3</v>
      </c>
    </row>
    <row r="3504" spans="1:22" ht="16.5" x14ac:dyDescent="0.15">
      <c r="A3504" s="6">
        <v>3496</v>
      </c>
      <c r="B3504" s="6">
        <f t="shared" si="1085"/>
        <v>26657331</v>
      </c>
      <c r="C3504" s="6">
        <f t="shared" si="1092"/>
        <v>53314662</v>
      </c>
      <c r="D3504" s="6">
        <f t="shared" si="1086"/>
        <v>266573310</v>
      </c>
      <c r="E3504" s="6">
        <v>10</v>
      </c>
      <c r="F3504" s="6">
        <f t="shared" si="1087"/>
        <v>1.00061735939393</v>
      </c>
      <c r="G3504" s="6">
        <f t="shared" si="1096"/>
        <v>92027268</v>
      </c>
      <c r="H3504" s="6">
        <f t="shared" si="1097"/>
        <v>42865</v>
      </c>
      <c r="I3504" s="6">
        <f t="shared" si="1098"/>
        <v>92027263</v>
      </c>
      <c r="J3504" s="6">
        <f t="shared" si="1099"/>
        <v>42865</v>
      </c>
      <c r="K3504" s="23">
        <f t="shared" si="1100"/>
        <v>57904</v>
      </c>
      <c r="L3504" s="23">
        <f t="shared" si="1101"/>
        <v>13</v>
      </c>
      <c r="M3504" s="23">
        <f t="shared" si="1102"/>
        <v>57904</v>
      </c>
      <c r="N3504" s="23">
        <f t="shared" si="1103"/>
        <v>13</v>
      </c>
      <c r="O3504" s="23">
        <f t="shared" si="1104"/>
        <v>164470</v>
      </c>
      <c r="P3504" s="6">
        <f t="shared" si="1088"/>
        <v>50637013</v>
      </c>
      <c r="Q3504" s="6">
        <f t="shared" si="1093"/>
        <v>151911039</v>
      </c>
      <c r="R3504" s="6">
        <f t="shared" si="1094"/>
        <v>15191103</v>
      </c>
      <c r="S3504" s="6">
        <f t="shared" si="1089"/>
        <v>14288</v>
      </c>
      <c r="T3504" s="6">
        <f t="shared" si="1090"/>
        <v>18405452</v>
      </c>
      <c r="U3504" s="6">
        <f t="shared" si="1091"/>
        <v>14288</v>
      </c>
      <c r="V3504" s="6">
        <f t="shared" si="1095"/>
        <v>3</v>
      </c>
    </row>
    <row r="3505" spans="1:22" ht="16.5" x14ac:dyDescent="0.15">
      <c r="A3505" s="6">
        <v>3497</v>
      </c>
      <c r="B3505" s="6">
        <f t="shared" si="1085"/>
        <v>26674225</v>
      </c>
      <c r="C3505" s="6">
        <f t="shared" si="1092"/>
        <v>53348450</v>
      </c>
      <c r="D3505" s="6">
        <f t="shared" si="1086"/>
        <v>266742250</v>
      </c>
      <c r="E3505" s="6">
        <v>10</v>
      </c>
      <c r="F3505" s="6">
        <f t="shared" si="1087"/>
        <v>1.0006337468668562</v>
      </c>
      <c r="G3505" s="6">
        <f t="shared" si="1096"/>
        <v>92085192</v>
      </c>
      <c r="H3505" s="6">
        <f t="shared" si="1097"/>
        <v>42877</v>
      </c>
      <c r="I3505" s="6">
        <f t="shared" si="1098"/>
        <v>92085187</v>
      </c>
      <c r="J3505" s="6">
        <f t="shared" si="1099"/>
        <v>42877</v>
      </c>
      <c r="K3505" s="23">
        <f t="shared" si="1100"/>
        <v>57924</v>
      </c>
      <c r="L3505" s="23">
        <f t="shared" si="1101"/>
        <v>12</v>
      </c>
      <c r="M3505" s="23">
        <f t="shared" si="1102"/>
        <v>57924</v>
      </c>
      <c r="N3505" s="23">
        <f t="shared" si="1103"/>
        <v>12</v>
      </c>
      <c r="O3505" s="23">
        <f t="shared" si="1104"/>
        <v>168940</v>
      </c>
      <c r="P3505" s="6">
        <f t="shared" si="1088"/>
        <v>50669024</v>
      </c>
      <c r="Q3505" s="6">
        <f t="shared" si="1093"/>
        <v>152007072</v>
      </c>
      <c r="R3505" s="6">
        <f t="shared" si="1094"/>
        <v>15200707</v>
      </c>
      <c r="S3505" s="6">
        <f t="shared" si="1089"/>
        <v>14292</v>
      </c>
      <c r="T3505" s="6">
        <f t="shared" si="1090"/>
        <v>18417037</v>
      </c>
      <c r="U3505" s="6">
        <f t="shared" si="1091"/>
        <v>14292</v>
      </c>
      <c r="V3505" s="6">
        <f t="shared" si="1095"/>
        <v>3</v>
      </c>
    </row>
    <row r="3506" spans="1:22" ht="16.5" x14ac:dyDescent="0.15">
      <c r="A3506" s="6">
        <v>3498</v>
      </c>
      <c r="B3506" s="6">
        <f t="shared" si="1085"/>
        <v>26690683</v>
      </c>
      <c r="C3506" s="6">
        <f t="shared" si="1092"/>
        <v>53381366</v>
      </c>
      <c r="D3506" s="6">
        <f t="shared" si="1086"/>
        <v>266906830</v>
      </c>
      <c r="E3506" s="6">
        <v>10</v>
      </c>
      <c r="F3506" s="6">
        <f t="shared" si="1087"/>
        <v>1.0006170001190287</v>
      </c>
      <c r="G3506" s="6">
        <f t="shared" si="1096"/>
        <v>92143136</v>
      </c>
      <c r="H3506" s="6">
        <f t="shared" si="1097"/>
        <v>42890</v>
      </c>
      <c r="I3506" s="6">
        <f t="shared" si="1098"/>
        <v>92143131</v>
      </c>
      <c r="J3506" s="6">
        <f t="shared" si="1099"/>
        <v>42890</v>
      </c>
      <c r="K3506" s="23">
        <f t="shared" si="1100"/>
        <v>57944</v>
      </c>
      <c r="L3506" s="23">
        <f t="shared" si="1101"/>
        <v>13</v>
      </c>
      <c r="M3506" s="23">
        <f t="shared" si="1102"/>
        <v>57944</v>
      </c>
      <c r="N3506" s="23">
        <f t="shared" si="1103"/>
        <v>13</v>
      </c>
      <c r="O3506" s="23">
        <f t="shared" si="1104"/>
        <v>164580</v>
      </c>
      <c r="P3506" s="6">
        <f t="shared" si="1088"/>
        <v>50701046</v>
      </c>
      <c r="Q3506" s="6">
        <f t="shared" si="1093"/>
        <v>152103138</v>
      </c>
      <c r="R3506" s="6">
        <f t="shared" si="1094"/>
        <v>15210313</v>
      </c>
      <c r="S3506" s="6">
        <f t="shared" si="1089"/>
        <v>14296</v>
      </c>
      <c r="T3506" s="6">
        <f t="shared" si="1090"/>
        <v>18428626</v>
      </c>
      <c r="U3506" s="6">
        <f t="shared" si="1091"/>
        <v>14296</v>
      </c>
      <c r="V3506" s="6">
        <f t="shared" si="1095"/>
        <v>3</v>
      </c>
    </row>
    <row r="3507" spans="1:22" ht="16.5" x14ac:dyDescent="0.15">
      <c r="A3507" s="6">
        <v>3499</v>
      </c>
      <c r="B3507" s="6">
        <f t="shared" si="1085"/>
        <v>26707588</v>
      </c>
      <c r="C3507" s="6">
        <f t="shared" si="1092"/>
        <v>53415176</v>
      </c>
      <c r="D3507" s="6">
        <f t="shared" si="1086"/>
        <v>267075880</v>
      </c>
      <c r="E3507" s="6">
        <v>10</v>
      </c>
      <c r="F3507" s="6">
        <f t="shared" si="1087"/>
        <v>1.0006333670816892</v>
      </c>
      <c r="G3507" s="6">
        <f t="shared" si="1096"/>
        <v>92201100</v>
      </c>
      <c r="H3507" s="6">
        <f t="shared" si="1097"/>
        <v>42902</v>
      </c>
      <c r="I3507" s="6">
        <f t="shared" si="1098"/>
        <v>92201095</v>
      </c>
      <c r="J3507" s="6">
        <f t="shared" si="1099"/>
        <v>42902</v>
      </c>
      <c r="K3507" s="23">
        <f t="shared" si="1100"/>
        <v>57964</v>
      </c>
      <c r="L3507" s="23">
        <f t="shared" si="1101"/>
        <v>12</v>
      </c>
      <c r="M3507" s="23">
        <f t="shared" si="1102"/>
        <v>57964</v>
      </c>
      <c r="N3507" s="23">
        <f t="shared" si="1103"/>
        <v>12</v>
      </c>
      <c r="O3507" s="23">
        <f t="shared" si="1104"/>
        <v>169050</v>
      </c>
      <c r="P3507" s="6">
        <f t="shared" si="1088"/>
        <v>50733078</v>
      </c>
      <c r="Q3507" s="6">
        <f t="shared" si="1093"/>
        <v>152199234</v>
      </c>
      <c r="R3507" s="6">
        <f t="shared" si="1094"/>
        <v>15219923</v>
      </c>
      <c r="S3507" s="6">
        <f t="shared" si="1089"/>
        <v>14300</v>
      </c>
      <c r="T3507" s="6">
        <f t="shared" si="1090"/>
        <v>18440219</v>
      </c>
      <c r="U3507" s="6">
        <f t="shared" si="1091"/>
        <v>14300</v>
      </c>
      <c r="V3507" s="6">
        <f t="shared" si="1095"/>
        <v>3</v>
      </c>
    </row>
    <row r="3508" spans="1:22" ht="16.5" x14ac:dyDescent="0.15">
      <c r="A3508" s="6">
        <v>3500</v>
      </c>
      <c r="B3508" s="6">
        <f t="shared" si="1085"/>
        <v>26724058</v>
      </c>
      <c r="C3508" s="6">
        <f t="shared" si="1092"/>
        <v>53448116</v>
      </c>
      <c r="D3508" s="6">
        <f t="shared" si="1086"/>
        <v>267240580</v>
      </c>
      <c r="E3508" s="6">
        <v>10</v>
      </c>
      <c r="F3508" s="6">
        <f t="shared" si="1087"/>
        <v>1.0006166786757382</v>
      </c>
      <c r="G3508" s="6">
        <f t="shared" si="1096"/>
        <v>92259084</v>
      </c>
      <c r="H3508" s="6">
        <f t="shared" si="1097"/>
        <v>42915</v>
      </c>
      <c r="I3508" s="6">
        <f t="shared" si="1098"/>
        <v>92259079</v>
      </c>
      <c r="J3508" s="6">
        <f t="shared" si="1099"/>
        <v>42915</v>
      </c>
      <c r="K3508" s="23">
        <f t="shared" si="1100"/>
        <v>57984</v>
      </c>
      <c r="L3508" s="23">
        <f t="shared" si="1101"/>
        <v>13</v>
      </c>
      <c r="M3508" s="23">
        <f t="shared" si="1102"/>
        <v>57984</v>
      </c>
      <c r="N3508" s="23">
        <f t="shared" si="1103"/>
        <v>13</v>
      </c>
      <c r="O3508" s="23">
        <f t="shared" si="1104"/>
        <v>164700</v>
      </c>
      <c r="P3508" s="6">
        <f t="shared" si="1088"/>
        <v>50763526</v>
      </c>
      <c r="Q3508" s="6">
        <f t="shared" si="1093"/>
        <v>152290578</v>
      </c>
      <c r="R3508" s="6">
        <f t="shared" si="1094"/>
        <v>15229057</v>
      </c>
      <c r="S3508" s="6">
        <f t="shared" si="1089"/>
        <v>14305</v>
      </c>
      <c r="T3508" s="6">
        <f t="shared" si="1090"/>
        <v>18451815</v>
      </c>
      <c r="U3508" s="6">
        <f t="shared" si="1091"/>
        <v>14305</v>
      </c>
      <c r="V3508" s="6">
        <f t="shared" si="1095"/>
        <v>3</v>
      </c>
    </row>
    <row r="3509" spans="1:22" ht="16.5" x14ac:dyDescent="0.15">
      <c r="A3509" s="6">
        <v>3501</v>
      </c>
      <c r="B3509" s="6">
        <f t="shared" ref="B3509:B3572" si="1105">INT(G3509*(1-H3509/(A3509*5+H3509)))</f>
        <v>26740975</v>
      </c>
      <c r="C3509" s="6">
        <f t="shared" si="1092"/>
        <v>53481950</v>
      </c>
      <c r="D3509" s="6">
        <f t="shared" ref="D3509:D3572" si="1106">B3509*E3509</f>
        <v>267409750</v>
      </c>
      <c r="E3509" s="6">
        <v>10</v>
      </c>
      <c r="F3509" s="6">
        <f t="shared" ref="F3509:F3572" si="1107">B3509/B3508</f>
        <v>1.0006330251191642</v>
      </c>
      <c r="G3509" s="6">
        <f t="shared" si="1096"/>
        <v>92317088</v>
      </c>
      <c r="H3509" s="6">
        <f t="shared" si="1097"/>
        <v>42927</v>
      </c>
      <c r="I3509" s="6">
        <f t="shared" si="1098"/>
        <v>92317083</v>
      </c>
      <c r="J3509" s="6">
        <f t="shared" si="1099"/>
        <v>42927</v>
      </c>
      <c r="K3509" s="23">
        <f t="shared" si="1100"/>
        <v>58004</v>
      </c>
      <c r="L3509" s="23">
        <f t="shared" si="1101"/>
        <v>12</v>
      </c>
      <c r="M3509" s="23">
        <f t="shared" si="1102"/>
        <v>58004</v>
      </c>
      <c r="N3509" s="23">
        <f t="shared" si="1103"/>
        <v>12</v>
      </c>
      <c r="O3509" s="23">
        <f t="shared" si="1104"/>
        <v>169170</v>
      </c>
      <c r="P3509" s="6">
        <f t="shared" si="1088"/>
        <v>50795581</v>
      </c>
      <c r="Q3509" s="6">
        <f t="shared" si="1093"/>
        <v>152386743</v>
      </c>
      <c r="R3509" s="6">
        <f t="shared" si="1094"/>
        <v>15238674</v>
      </c>
      <c r="S3509" s="6">
        <f t="shared" si="1089"/>
        <v>14309</v>
      </c>
      <c r="T3509" s="6">
        <f t="shared" si="1090"/>
        <v>18463416</v>
      </c>
      <c r="U3509" s="6">
        <f t="shared" si="1091"/>
        <v>14309</v>
      </c>
      <c r="V3509" s="6">
        <f t="shared" si="1095"/>
        <v>3</v>
      </c>
    </row>
    <row r="3510" spans="1:22" ht="16.5" x14ac:dyDescent="0.15">
      <c r="A3510" s="6">
        <v>3502</v>
      </c>
      <c r="B3510" s="6">
        <f t="shared" si="1105"/>
        <v>26757455</v>
      </c>
      <c r="C3510" s="6">
        <f t="shared" si="1092"/>
        <v>53514910</v>
      </c>
      <c r="D3510" s="6">
        <f t="shared" si="1106"/>
        <v>267574550</v>
      </c>
      <c r="E3510" s="6">
        <v>10</v>
      </c>
      <c r="F3510" s="6">
        <f t="shared" si="1107"/>
        <v>1.0006162826897673</v>
      </c>
      <c r="G3510" s="6">
        <f t="shared" si="1096"/>
        <v>92375112</v>
      </c>
      <c r="H3510" s="6">
        <f t="shared" si="1097"/>
        <v>42940</v>
      </c>
      <c r="I3510" s="6">
        <f t="shared" si="1098"/>
        <v>92375107</v>
      </c>
      <c r="J3510" s="6">
        <f t="shared" si="1099"/>
        <v>42940</v>
      </c>
      <c r="K3510" s="23">
        <f t="shared" si="1100"/>
        <v>58024</v>
      </c>
      <c r="L3510" s="23">
        <f t="shared" si="1101"/>
        <v>13</v>
      </c>
      <c r="M3510" s="23">
        <f t="shared" si="1102"/>
        <v>58024</v>
      </c>
      <c r="N3510" s="23">
        <f t="shared" si="1103"/>
        <v>13</v>
      </c>
      <c r="O3510" s="23">
        <f t="shared" si="1104"/>
        <v>164800</v>
      </c>
      <c r="P3510" s="6">
        <f t="shared" si="1088"/>
        <v>50827647</v>
      </c>
      <c r="Q3510" s="6">
        <f t="shared" si="1093"/>
        <v>152482941</v>
      </c>
      <c r="R3510" s="6">
        <f t="shared" si="1094"/>
        <v>15248294</v>
      </c>
      <c r="S3510" s="6">
        <f t="shared" si="1089"/>
        <v>14313</v>
      </c>
      <c r="T3510" s="6">
        <f t="shared" si="1090"/>
        <v>18475021</v>
      </c>
      <c r="U3510" s="6">
        <f t="shared" si="1091"/>
        <v>14313</v>
      </c>
      <c r="V3510" s="6">
        <f t="shared" si="1095"/>
        <v>3</v>
      </c>
    </row>
    <row r="3511" spans="1:22" ht="16.5" x14ac:dyDescent="0.15">
      <c r="A3511" s="6">
        <v>3503</v>
      </c>
      <c r="B3511" s="6">
        <f t="shared" si="1105"/>
        <v>26774384</v>
      </c>
      <c r="C3511" s="6">
        <f t="shared" si="1092"/>
        <v>53548768</v>
      </c>
      <c r="D3511" s="6">
        <f t="shared" si="1106"/>
        <v>267743840</v>
      </c>
      <c r="E3511" s="6">
        <v>10</v>
      </c>
      <c r="F3511" s="6">
        <f t="shared" si="1107"/>
        <v>1.0006326834895172</v>
      </c>
      <c r="G3511" s="6">
        <f t="shared" si="1096"/>
        <v>92433156</v>
      </c>
      <c r="H3511" s="6">
        <f t="shared" si="1097"/>
        <v>42952</v>
      </c>
      <c r="I3511" s="6">
        <f t="shared" si="1098"/>
        <v>92433151</v>
      </c>
      <c r="J3511" s="6">
        <f t="shared" si="1099"/>
        <v>42952</v>
      </c>
      <c r="K3511" s="23">
        <f t="shared" si="1100"/>
        <v>58044</v>
      </c>
      <c r="L3511" s="23">
        <f t="shared" si="1101"/>
        <v>12</v>
      </c>
      <c r="M3511" s="23">
        <f t="shared" si="1102"/>
        <v>58044</v>
      </c>
      <c r="N3511" s="23">
        <f t="shared" si="1103"/>
        <v>12</v>
      </c>
      <c r="O3511" s="23">
        <f t="shared" si="1104"/>
        <v>169290</v>
      </c>
      <c r="P3511" s="6">
        <f t="shared" si="1088"/>
        <v>50859723</v>
      </c>
      <c r="Q3511" s="6">
        <f t="shared" si="1093"/>
        <v>152579169</v>
      </c>
      <c r="R3511" s="6">
        <f t="shared" si="1094"/>
        <v>15257916</v>
      </c>
      <c r="S3511" s="6">
        <f t="shared" si="1089"/>
        <v>14317</v>
      </c>
      <c r="T3511" s="6">
        <f t="shared" si="1090"/>
        <v>18486630</v>
      </c>
      <c r="U3511" s="6">
        <f t="shared" si="1091"/>
        <v>14317</v>
      </c>
      <c r="V3511" s="6">
        <f t="shared" si="1095"/>
        <v>3</v>
      </c>
    </row>
    <row r="3512" spans="1:22" ht="16.5" x14ac:dyDescent="0.15">
      <c r="A3512" s="6">
        <v>3504</v>
      </c>
      <c r="B3512" s="6">
        <f t="shared" si="1105"/>
        <v>26790876</v>
      </c>
      <c r="C3512" s="6">
        <f t="shared" si="1092"/>
        <v>53581752</v>
      </c>
      <c r="D3512" s="6">
        <f t="shared" si="1106"/>
        <v>267908760</v>
      </c>
      <c r="E3512" s="6">
        <v>10</v>
      </c>
      <c r="F3512" s="6">
        <f t="shared" si="1107"/>
        <v>1.0006159618835675</v>
      </c>
      <c r="G3512" s="6">
        <f t="shared" si="1096"/>
        <v>92491220</v>
      </c>
      <c r="H3512" s="6">
        <f t="shared" si="1097"/>
        <v>42965</v>
      </c>
      <c r="I3512" s="6">
        <f t="shared" si="1098"/>
        <v>92491215</v>
      </c>
      <c r="J3512" s="6">
        <f t="shared" si="1099"/>
        <v>42965</v>
      </c>
      <c r="K3512" s="23">
        <f t="shared" si="1100"/>
        <v>58064</v>
      </c>
      <c r="L3512" s="23">
        <f t="shared" si="1101"/>
        <v>13</v>
      </c>
      <c r="M3512" s="23">
        <f t="shared" si="1102"/>
        <v>58064</v>
      </c>
      <c r="N3512" s="23">
        <f t="shared" si="1103"/>
        <v>13</v>
      </c>
      <c r="O3512" s="23">
        <f t="shared" si="1104"/>
        <v>164920</v>
      </c>
      <c r="P3512" s="6">
        <f t="shared" si="1088"/>
        <v>50891811</v>
      </c>
      <c r="Q3512" s="6">
        <f t="shared" si="1093"/>
        <v>152675433</v>
      </c>
      <c r="R3512" s="6">
        <f t="shared" si="1094"/>
        <v>15267543</v>
      </c>
      <c r="S3512" s="6">
        <f t="shared" si="1089"/>
        <v>14321</v>
      </c>
      <c r="T3512" s="6">
        <f t="shared" si="1090"/>
        <v>18498243</v>
      </c>
      <c r="U3512" s="6">
        <f t="shared" si="1091"/>
        <v>14321</v>
      </c>
      <c r="V3512" s="6">
        <f t="shared" si="1095"/>
        <v>3</v>
      </c>
    </row>
    <row r="3513" spans="1:22" ht="16.5" x14ac:dyDescent="0.15">
      <c r="A3513" s="6">
        <v>3505</v>
      </c>
      <c r="B3513" s="6">
        <f t="shared" si="1105"/>
        <v>26807817</v>
      </c>
      <c r="C3513" s="6">
        <f t="shared" si="1092"/>
        <v>53615634</v>
      </c>
      <c r="D3513" s="6">
        <f t="shared" si="1106"/>
        <v>268078170</v>
      </c>
      <c r="E3513" s="6">
        <v>10</v>
      </c>
      <c r="F3513" s="6">
        <f t="shared" si="1107"/>
        <v>1.0006323421451393</v>
      </c>
      <c r="G3513" s="6">
        <f t="shared" si="1096"/>
        <v>92549304</v>
      </c>
      <c r="H3513" s="6">
        <f t="shared" si="1097"/>
        <v>42977</v>
      </c>
      <c r="I3513" s="6">
        <f t="shared" si="1098"/>
        <v>92549299</v>
      </c>
      <c r="J3513" s="6">
        <f t="shared" si="1099"/>
        <v>42977</v>
      </c>
      <c r="K3513" s="23">
        <f t="shared" si="1100"/>
        <v>58084</v>
      </c>
      <c r="L3513" s="23">
        <f t="shared" si="1101"/>
        <v>12</v>
      </c>
      <c r="M3513" s="23">
        <f t="shared" si="1102"/>
        <v>58084</v>
      </c>
      <c r="N3513" s="23">
        <f t="shared" si="1103"/>
        <v>12</v>
      </c>
      <c r="O3513" s="23">
        <f t="shared" si="1104"/>
        <v>169410</v>
      </c>
      <c r="P3513" s="6">
        <f t="shared" si="1088"/>
        <v>50923910</v>
      </c>
      <c r="Q3513" s="6">
        <f t="shared" si="1093"/>
        <v>152771730</v>
      </c>
      <c r="R3513" s="6">
        <f t="shared" si="1094"/>
        <v>15277173</v>
      </c>
      <c r="S3513" s="6">
        <f t="shared" si="1089"/>
        <v>14325</v>
      </c>
      <c r="T3513" s="6">
        <f t="shared" si="1090"/>
        <v>18509859</v>
      </c>
      <c r="U3513" s="6">
        <f t="shared" si="1091"/>
        <v>14325</v>
      </c>
      <c r="V3513" s="6">
        <f t="shared" si="1095"/>
        <v>3</v>
      </c>
    </row>
    <row r="3514" spans="1:22" ht="16.5" x14ac:dyDescent="0.15">
      <c r="A3514" s="6">
        <v>3506</v>
      </c>
      <c r="B3514" s="6">
        <f t="shared" si="1105"/>
        <v>26824320</v>
      </c>
      <c r="C3514" s="6">
        <f t="shared" si="1092"/>
        <v>53648640</v>
      </c>
      <c r="D3514" s="6">
        <f t="shared" si="1106"/>
        <v>268243200</v>
      </c>
      <c r="E3514" s="6">
        <v>10</v>
      </c>
      <c r="F3514" s="6">
        <f t="shared" si="1107"/>
        <v>1.0006156040232594</v>
      </c>
      <c r="G3514" s="6">
        <f t="shared" si="1096"/>
        <v>92607408</v>
      </c>
      <c r="H3514" s="6">
        <f t="shared" si="1097"/>
        <v>42990</v>
      </c>
      <c r="I3514" s="6">
        <f t="shared" si="1098"/>
        <v>92607403</v>
      </c>
      <c r="J3514" s="6">
        <f t="shared" si="1099"/>
        <v>42990</v>
      </c>
      <c r="K3514" s="23">
        <f t="shared" si="1100"/>
        <v>58104</v>
      </c>
      <c r="L3514" s="23">
        <f t="shared" si="1101"/>
        <v>13</v>
      </c>
      <c r="M3514" s="23">
        <f t="shared" si="1102"/>
        <v>58104</v>
      </c>
      <c r="N3514" s="23">
        <f t="shared" si="1103"/>
        <v>13</v>
      </c>
      <c r="O3514" s="23">
        <f t="shared" si="1104"/>
        <v>165030</v>
      </c>
      <c r="P3514" s="6">
        <f t="shared" si="1088"/>
        <v>50954421</v>
      </c>
      <c r="Q3514" s="6">
        <f t="shared" si="1093"/>
        <v>152863263</v>
      </c>
      <c r="R3514" s="6">
        <f t="shared" si="1094"/>
        <v>15286326</v>
      </c>
      <c r="S3514" s="6">
        <f t="shared" si="1089"/>
        <v>14330</v>
      </c>
      <c r="T3514" s="6">
        <f t="shared" si="1090"/>
        <v>18521480</v>
      </c>
      <c r="U3514" s="6">
        <f t="shared" si="1091"/>
        <v>14330</v>
      </c>
      <c r="V3514" s="6">
        <f t="shared" si="1095"/>
        <v>3</v>
      </c>
    </row>
    <row r="3515" spans="1:22" ht="16.5" x14ac:dyDescent="0.15">
      <c r="A3515" s="6">
        <v>3507</v>
      </c>
      <c r="B3515" s="6">
        <f t="shared" si="1105"/>
        <v>26841272</v>
      </c>
      <c r="C3515" s="6">
        <f t="shared" si="1092"/>
        <v>53682544</v>
      </c>
      <c r="D3515" s="6">
        <f t="shared" si="1106"/>
        <v>268412720</v>
      </c>
      <c r="E3515" s="6">
        <v>10</v>
      </c>
      <c r="F3515" s="6">
        <f t="shared" si="1107"/>
        <v>1.000631963829838</v>
      </c>
      <c r="G3515" s="6">
        <f t="shared" si="1096"/>
        <v>92665532</v>
      </c>
      <c r="H3515" s="6">
        <f t="shared" si="1097"/>
        <v>43002</v>
      </c>
      <c r="I3515" s="6">
        <f t="shared" si="1098"/>
        <v>92665527</v>
      </c>
      <c r="J3515" s="6">
        <f t="shared" si="1099"/>
        <v>43002</v>
      </c>
      <c r="K3515" s="23">
        <f t="shared" si="1100"/>
        <v>58124</v>
      </c>
      <c r="L3515" s="23">
        <f t="shared" si="1101"/>
        <v>12</v>
      </c>
      <c r="M3515" s="23">
        <f t="shared" si="1102"/>
        <v>58124</v>
      </c>
      <c r="N3515" s="23">
        <f t="shared" si="1103"/>
        <v>12</v>
      </c>
      <c r="O3515" s="23">
        <f t="shared" si="1104"/>
        <v>169520</v>
      </c>
      <c r="P3515" s="6">
        <f t="shared" si="1088"/>
        <v>50986541</v>
      </c>
      <c r="Q3515" s="6">
        <f t="shared" si="1093"/>
        <v>152959623</v>
      </c>
      <c r="R3515" s="6">
        <f t="shared" si="1094"/>
        <v>15295962</v>
      </c>
      <c r="S3515" s="6">
        <f t="shared" si="1089"/>
        <v>14334</v>
      </c>
      <c r="T3515" s="6">
        <f t="shared" si="1090"/>
        <v>18533105</v>
      </c>
      <c r="U3515" s="6">
        <f t="shared" si="1091"/>
        <v>14334</v>
      </c>
      <c r="V3515" s="6">
        <f t="shared" si="1095"/>
        <v>3</v>
      </c>
    </row>
    <row r="3516" spans="1:22" ht="16.5" x14ac:dyDescent="0.15">
      <c r="A3516" s="6">
        <v>3508</v>
      </c>
      <c r="B3516" s="6">
        <f t="shared" si="1105"/>
        <v>26857786</v>
      </c>
      <c r="C3516" s="6">
        <f t="shared" si="1092"/>
        <v>53715572</v>
      </c>
      <c r="D3516" s="6">
        <f t="shared" si="1106"/>
        <v>268577860</v>
      </c>
      <c r="E3516" s="6">
        <v>10</v>
      </c>
      <c r="F3516" s="6">
        <f t="shared" si="1107"/>
        <v>1.0006152465501634</v>
      </c>
      <c r="G3516" s="6">
        <f t="shared" si="1096"/>
        <v>92723676</v>
      </c>
      <c r="H3516" s="6">
        <f t="shared" si="1097"/>
        <v>43015</v>
      </c>
      <c r="I3516" s="6">
        <f t="shared" si="1098"/>
        <v>92723671</v>
      </c>
      <c r="J3516" s="6">
        <f t="shared" si="1099"/>
        <v>43015</v>
      </c>
      <c r="K3516" s="23">
        <f t="shared" si="1100"/>
        <v>58144</v>
      </c>
      <c r="L3516" s="23">
        <f t="shared" si="1101"/>
        <v>13</v>
      </c>
      <c r="M3516" s="23">
        <f t="shared" si="1102"/>
        <v>58144</v>
      </c>
      <c r="N3516" s="23">
        <f t="shared" si="1103"/>
        <v>13</v>
      </c>
      <c r="O3516" s="23">
        <f t="shared" si="1104"/>
        <v>165140</v>
      </c>
      <c r="P3516" s="6">
        <f t="shared" ref="P3516:P3579" si="1108">INT(G3516*(1-S3516/(A3516*5+S3516)))</f>
        <v>51018673</v>
      </c>
      <c r="Q3516" s="6">
        <f t="shared" si="1093"/>
        <v>153056019</v>
      </c>
      <c r="R3516" s="6">
        <f t="shared" si="1094"/>
        <v>15305601</v>
      </c>
      <c r="S3516" s="6">
        <f t="shared" ref="S3516:S3579" si="1109">INT(H3516/3)</f>
        <v>14338</v>
      </c>
      <c r="T3516" s="6">
        <f t="shared" ref="T3516:T3579" si="1110">INT(I3516*0.2)</f>
        <v>18544734</v>
      </c>
      <c r="U3516" s="6">
        <f t="shared" ref="U3516:U3579" si="1111">INT(J3516/3)</f>
        <v>14338</v>
      </c>
      <c r="V3516" s="6">
        <f t="shared" si="1095"/>
        <v>3</v>
      </c>
    </row>
    <row r="3517" spans="1:22" ht="16.5" x14ac:dyDescent="0.15">
      <c r="A3517" s="6">
        <v>3509</v>
      </c>
      <c r="B3517" s="6">
        <f t="shared" si="1105"/>
        <v>26874750</v>
      </c>
      <c r="C3517" s="6">
        <f t="shared" si="1092"/>
        <v>53749500</v>
      </c>
      <c r="D3517" s="6">
        <f t="shared" si="1106"/>
        <v>268747500</v>
      </c>
      <c r="E3517" s="6">
        <v>10</v>
      </c>
      <c r="F3517" s="6">
        <f t="shared" si="1107"/>
        <v>1.0006316231725132</v>
      </c>
      <c r="G3517" s="6">
        <f t="shared" si="1096"/>
        <v>92781840</v>
      </c>
      <c r="H3517" s="6">
        <f t="shared" si="1097"/>
        <v>43027</v>
      </c>
      <c r="I3517" s="6">
        <f t="shared" si="1098"/>
        <v>92781835</v>
      </c>
      <c r="J3517" s="6">
        <f t="shared" si="1099"/>
        <v>43027</v>
      </c>
      <c r="K3517" s="23">
        <f t="shared" si="1100"/>
        <v>58164</v>
      </c>
      <c r="L3517" s="23">
        <f t="shared" si="1101"/>
        <v>12</v>
      </c>
      <c r="M3517" s="23">
        <f t="shared" si="1102"/>
        <v>58164</v>
      </c>
      <c r="N3517" s="23">
        <f t="shared" si="1103"/>
        <v>12</v>
      </c>
      <c r="O3517" s="23">
        <f t="shared" si="1104"/>
        <v>169640</v>
      </c>
      <c r="P3517" s="6">
        <f t="shared" si="1108"/>
        <v>51050816</v>
      </c>
      <c r="Q3517" s="6">
        <f t="shared" si="1093"/>
        <v>153152448</v>
      </c>
      <c r="R3517" s="6">
        <f t="shared" si="1094"/>
        <v>15315244</v>
      </c>
      <c r="S3517" s="6">
        <f t="shared" si="1109"/>
        <v>14342</v>
      </c>
      <c r="T3517" s="6">
        <f t="shared" si="1110"/>
        <v>18556367</v>
      </c>
      <c r="U3517" s="6">
        <f t="shared" si="1111"/>
        <v>14342</v>
      </c>
      <c r="V3517" s="6">
        <f t="shared" si="1095"/>
        <v>3</v>
      </c>
    </row>
    <row r="3518" spans="1:22" ht="16.5" x14ac:dyDescent="0.15">
      <c r="A3518" s="6">
        <v>3510</v>
      </c>
      <c r="B3518" s="6">
        <f t="shared" si="1105"/>
        <v>26891276</v>
      </c>
      <c r="C3518" s="6">
        <f t="shared" si="1092"/>
        <v>53782552</v>
      </c>
      <c r="D3518" s="6">
        <f t="shared" si="1106"/>
        <v>268912760</v>
      </c>
      <c r="E3518" s="6">
        <v>10</v>
      </c>
      <c r="F3518" s="6">
        <f t="shared" si="1107"/>
        <v>1.0006149266504805</v>
      </c>
      <c r="G3518" s="6">
        <f t="shared" si="1096"/>
        <v>92840024</v>
      </c>
      <c r="H3518" s="6">
        <f t="shared" si="1097"/>
        <v>43040</v>
      </c>
      <c r="I3518" s="6">
        <f t="shared" si="1098"/>
        <v>92840019</v>
      </c>
      <c r="J3518" s="6">
        <f t="shared" si="1099"/>
        <v>43040</v>
      </c>
      <c r="K3518" s="23">
        <f t="shared" si="1100"/>
        <v>58184</v>
      </c>
      <c r="L3518" s="23">
        <f t="shared" si="1101"/>
        <v>13</v>
      </c>
      <c r="M3518" s="23">
        <f t="shared" si="1102"/>
        <v>58184</v>
      </c>
      <c r="N3518" s="23">
        <f t="shared" si="1103"/>
        <v>13</v>
      </c>
      <c r="O3518" s="23">
        <f t="shared" si="1104"/>
        <v>165260</v>
      </c>
      <c r="P3518" s="6">
        <f t="shared" si="1108"/>
        <v>51082970</v>
      </c>
      <c r="Q3518" s="6">
        <f t="shared" si="1093"/>
        <v>153248910</v>
      </c>
      <c r="R3518" s="6">
        <f t="shared" si="1094"/>
        <v>15324891</v>
      </c>
      <c r="S3518" s="6">
        <f t="shared" si="1109"/>
        <v>14346</v>
      </c>
      <c r="T3518" s="6">
        <f t="shared" si="1110"/>
        <v>18568003</v>
      </c>
      <c r="U3518" s="6">
        <f t="shared" si="1111"/>
        <v>14346</v>
      </c>
      <c r="V3518" s="6">
        <f t="shared" si="1095"/>
        <v>3</v>
      </c>
    </row>
    <row r="3519" spans="1:22" ht="16.5" x14ac:dyDescent="0.15">
      <c r="A3519" s="6">
        <v>3511</v>
      </c>
      <c r="B3519" s="6">
        <f t="shared" si="1105"/>
        <v>26908251</v>
      </c>
      <c r="C3519" s="6">
        <f t="shared" si="1092"/>
        <v>53816502</v>
      </c>
      <c r="D3519" s="6">
        <f t="shared" si="1106"/>
        <v>269082510</v>
      </c>
      <c r="E3519" s="6">
        <v>10</v>
      </c>
      <c r="F3519" s="6">
        <f t="shared" si="1107"/>
        <v>1.0006312456128894</v>
      </c>
      <c r="G3519" s="6">
        <f t="shared" si="1096"/>
        <v>92898228</v>
      </c>
      <c r="H3519" s="6">
        <f t="shared" si="1097"/>
        <v>43052</v>
      </c>
      <c r="I3519" s="6">
        <f t="shared" si="1098"/>
        <v>92898223</v>
      </c>
      <c r="J3519" s="6">
        <f t="shared" si="1099"/>
        <v>43052</v>
      </c>
      <c r="K3519" s="23">
        <f t="shared" si="1100"/>
        <v>58204</v>
      </c>
      <c r="L3519" s="23">
        <f t="shared" si="1101"/>
        <v>12</v>
      </c>
      <c r="M3519" s="23">
        <f t="shared" si="1102"/>
        <v>58204</v>
      </c>
      <c r="N3519" s="23">
        <f t="shared" si="1103"/>
        <v>12</v>
      </c>
      <c r="O3519" s="23">
        <f t="shared" si="1104"/>
        <v>169750</v>
      </c>
      <c r="P3519" s="6">
        <f t="shared" si="1108"/>
        <v>51115135</v>
      </c>
      <c r="Q3519" s="6">
        <f t="shared" si="1093"/>
        <v>153345405</v>
      </c>
      <c r="R3519" s="6">
        <f t="shared" si="1094"/>
        <v>15334540</v>
      </c>
      <c r="S3519" s="6">
        <f t="shared" si="1109"/>
        <v>14350</v>
      </c>
      <c r="T3519" s="6">
        <f t="shared" si="1110"/>
        <v>18579644</v>
      </c>
      <c r="U3519" s="6">
        <f t="shared" si="1111"/>
        <v>14350</v>
      </c>
      <c r="V3519" s="6">
        <f t="shared" si="1095"/>
        <v>3</v>
      </c>
    </row>
    <row r="3520" spans="1:22" ht="16.5" x14ac:dyDescent="0.15">
      <c r="A3520" s="6">
        <v>3512</v>
      </c>
      <c r="B3520" s="6">
        <f t="shared" si="1105"/>
        <v>26924788</v>
      </c>
      <c r="C3520" s="6">
        <f t="shared" si="1092"/>
        <v>53849576</v>
      </c>
      <c r="D3520" s="6">
        <f t="shared" si="1106"/>
        <v>269247880</v>
      </c>
      <c r="E3520" s="6">
        <v>10</v>
      </c>
      <c r="F3520" s="6">
        <f t="shared" si="1107"/>
        <v>1.000614569858145</v>
      </c>
      <c r="G3520" s="6">
        <f t="shared" si="1096"/>
        <v>92956453</v>
      </c>
      <c r="H3520" s="6">
        <f t="shared" si="1097"/>
        <v>43065</v>
      </c>
      <c r="I3520" s="6">
        <f t="shared" si="1098"/>
        <v>92956448</v>
      </c>
      <c r="J3520" s="6">
        <f t="shared" si="1099"/>
        <v>43065</v>
      </c>
      <c r="K3520" s="23">
        <f t="shared" si="1100"/>
        <v>58225</v>
      </c>
      <c r="L3520" s="23">
        <f t="shared" si="1101"/>
        <v>13</v>
      </c>
      <c r="M3520" s="23">
        <f t="shared" si="1102"/>
        <v>58225</v>
      </c>
      <c r="N3520" s="23">
        <f t="shared" si="1103"/>
        <v>13</v>
      </c>
      <c r="O3520" s="23">
        <f t="shared" si="1104"/>
        <v>165370</v>
      </c>
      <c r="P3520" s="6">
        <f t="shared" si="1108"/>
        <v>51145709</v>
      </c>
      <c r="Q3520" s="6">
        <f t="shared" si="1093"/>
        <v>153437127</v>
      </c>
      <c r="R3520" s="6">
        <f t="shared" si="1094"/>
        <v>15343712</v>
      </c>
      <c r="S3520" s="6">
        <f t="shared" si="1109"/>
        <v>14355</v>
      </c>
      <c r="T3520" s="6">
        <f t="shared" si="1110"/>
        <v>18591289</v>
      </c>
      <c r="U3520" s="6">
        <f t="shared" si="1111"/>
        <v>14355</v>
      </c>
      <c r="V3520" s="6">
        <f t="shared" si="1095"/>
        <v>3</v>
      </c>
    </row>
    <row r="3521" spans="1:22" ht="16.5" x14ac:dyDescent="0.15">
      <c r="A3521" s="6">
        <v>3513</v>
      </c>
      <c r="B3521" s="6">
        <f t="shared" si="1105"/>
        <v>26941775</v>
      </c>
      <c r="C3521" s="6">
        <f t="shared" si="1092"/>
        <v>53883550</v>
      </c>
      <c r="D3521" s="6">
        <f t="shared" si="1106"/>
        <v>269417750</v>
      </c>
      <c r="E3521" s="6">
        <v>10</v>
      </c>
      <c r="F3521" s="6">
        <f t="shared" si="1107"/>
        <v>1.0006309056175298</v>
      </c>
      <c r="G3521" s="6">
        <f t="shared" si="1096"/>
        <v>93014698</v>
      </c>
      <c r="H3521" s="6">
        <f t="shared" si="1097"/>
        <v>43077</v>
      </c>
      <c r="I3521" s="6">
        <f t="shared" si="1098"/>
        <v>93014693</v>
      </c>
      <c r="J3521" s="6">
        <f t="shared" si="1099"/>
        <v>43077</v>
      </c>
      <c r="K3521" s="23">
        <f t="shared" si="1100"/>
        <v>58245</v>
      </c>
      <c r="L3521" s="23">
        <f t="shared" si="1101"/>
        <v>12</v>
      </c>
      <c r="M3521" s="23">
        <f t="shared" si="1102"/>
        <v>58245</v>
      </c>
      <c r="N3521" s="23">
        <f t="shared" si="1103"/>
        <v>12</v>
      </c>
      <c r="O3521" s="23">
        <f t="shared" si="1104"/>
        <v>169870</v>
      </c>
      <c r="P3521" s="6">
        <f t="shared" si="1108"/>
        <v>51177896</v>
      </c>
      <c r="Q3521" s="6">
        <f t="shared" si="1093"/>
        <v>153533688</v>
      </c>
      <c r="R3521" s="6">
        <f t="shared" si="1094"/>
        <v>15353368</v>
      </c>
      <c r="S3521" s="6">
        <f t="shared" si="1109"/>
        <v>14359</v>
      </c>
      <c r="T3521" s="6">
        <f t="shared" si="1110"/>
        <v>18602938</v>
      </c>
      <c r="U3521" s="6">
        <f t="shared" si="1111"/>
        <v>14359</v>
      </c>
      <c r="V3521" s="6">
        <f t="shared" si="1095"/>
        <v>3</v>
      </c>
    </row>
    <row r="3522" spans="1:22" ht="16.5" x14ac:dyDescent="0.15">
      <c r="A3522" s="6">
        <v>3514</v>
      </c>
      <c r="B3522" s="6">
        <f t="shared" si="1105"/>
        <v>26958324</v>
      </c>
      <c r="C3522" s="6">
        <f t="shared" si="1092"/>
        <v>53916648</v>
      </c>
      <c r="D3522" s="6">
        <f t="shared" si="1106"/>
        <v>269583240</v>
      </c>
      <c r="E3522" s="6">
        <v>10</v>
      </c>
      <c r="F3522" s="6">
        <f t="shared" si="1107"/>
        <v>1.0006142505458531</v>
      </c>
      <c r="G3522" s="6">
        <f t="shared" si="1096"/>
        <v>93072963</v>
      </c>
      <c r="H3522" s="6">
        <f t="shared" si="1097"/>
        <v>43090</v>
      </c>
      <c r="I3522" s="6">
        <f t="shared" si="1098"/>
        <v>93072958</v>
      </c>
      <c r="J3522" s="6">
        <f t="shared" si="1099"/>
        <v>43090</v>
      </c>
      <c r="K3522" s="23">
        <f t="shared" si="1100"/>
        <v>58265</v>
      </c>
      <c r="L3522" s="23">
        <f t="shared" si="1101"/>
        <v>13</v>
      </c>
      <c r="M3522" s="23">
        <f t="shared" si="1102"/>
        <v>58265</v>
      </c>
      <c r="N3522" s="23">
        <f t="shared" si="1103"/>
        <v>13</v>
      </c>
      <c r="O3522" s="23">
        <f t="shared" si="1104"/>
        <v>165490</v>
      </c>
      <c r="P3522" s="6">
        <f t="shared" si="1108"/>
        <v>51210094</v>
      </c>
      <c r="Q3522" s="6">
        <f t="shared" si="1093"/>
        <v>153630282</v>
      </c>
      <c r="R3522" s="6">
        <f t="shared" si="1094"/>
        <v>15363028</v>
      </c>
      <c r="S3522" s="6">
        <f t="shared" si="1109"/>
        <v>14363</v>
      </c>
      <c r="T3522" s="6">
        <f t="shared" si="1110"/>
        <v>18614591</v>
      </c>
      <c r="U3522" s="6">
        <f t="shared" si="1111"/>
        <v>14363</v>
      </c>
      <c r="V3522" s="6">
        <f t="shared" si="1095"/>
        <v>3</v>
      </c>
    </row>
    <row r="3523" spans="1:22" ht="16.5" x14ac:dyDescent="0.15">
      <c r="A3523" s="6">
        <v>3515</v>
      </c>
      <c r="B3523" s="6">
        <f t="shared" si="1105"/>
        <v>26975323</v>
      </c>
      <c r="C3523" s="6">
        <f t="shared" si="1092"/>
        <v>53950646</v>
      </c>
      <c r="D3523" s="6">
        <f t="shared" si="1106"/>
        <v>269753230</v>
      </c>
      <c r="E3523" s="6">
        <v>10</v>
      </c>
      <c r="F3523" s="6">
        <f t="shared" si="1107"/>
        <v>1.0006305659061001</v>
      </c>
      <c r="G3523" s="6">
        <f t="shared" si="1096"/>
        <v>93131248</v>
      </c>
      <c r="H3523" s="6">
        <f t="shared" si="1097"/>
        <v>43102</v>
      </c>
      <c r="I3523" s="6">
        <f t="shared" si="1098"/>
        <v>93131243</v>
      </c>
      <c r="J3523" s="6">
        <f t="shared" si="1099"/>
        <v>43102</v>
      </c>
      <c r="K3523" s="23">
        <f t="shared" si="1100"/>
        <v>58285</v>
      </c>
      <c r="L3523" s="23">
        <f t="shared" si="1101"/>
        <v>12</v>
      </c>
      <c r="M3523" s="23">
        <f t="shared" si="1102"/>
        <v>58285</v>
      </c>
      <c r="N3523" s="23">
        <f t="shared" si="1103"/>
        <v>12</v>
      </c>
      <c r="O3523" s="23">
        <f t="shared" si="1104"/>
        <v>169990</v>
      </c>
      <c r="P3523" s="6">
        <f t="shared" si="1108"/>
        <v>51242304</v>
      </c>
      <c r="Q3523" s="6">
        <f t="shared" si="1093"/>
        <v>153726912</v>
      </c>
      <c r="R3523" s="6">
        <f t="shared" si="1094"/>
        <v>15372691</v>
      </c>
      <c r="S3523" s="6">
        <f t="shared" si="1109"/>
        <v>14367</v>
      </c>
      <c r="T3523" s="6">
        <f t="shared" si="1110"/>
        <v>18626248</v>
      </c>
      <c r="U3523" s="6">
        <f t="shared" si="1111"/>
        <v>14367</v>
      </c>
      <c r="V3523" s="6">
        <f t="shared" si="1095"/>
        <v>3</v>
      </c>
    </row>
    <row r="3524" spans="1:22" ht="16.5" x14ac:dyDescent="0.15">
      <c r="A3524" s="6">
        <v>3516</v>
      </c>
      <c r="B3524" s="6">
        <f t="shared" si="1105"/>
        <v>26991883</v>
      </c>
      <c r="C3524" s="6">
        <f t="shared" si="1092"/>
        <v>53983766</v>
      </c>
      <c r="D3524" s="6">
        <f t="shared" si="1106"/>
        <v>269918830</v>
      </c>
      <c r="E3524" s="6">
        <v>10</v>
      </c>
      <c r="F3524" s="6">
        <f t="shared" si="1107"/>
        <v>1.0006138944100873</v>
      </c>
      <c r="G3524" s="6">
        <f t="shared" si="1096"/>
        <v>93189553</v>
      </c>
      <c r="H3524" s="6">
        <f t="shared" si="1097"/>
        <v>43115</v>
      </c>
      <c r="I3524" s="6">
        <f t="shared" si="1098"/>
        <v>93189548</v>
      </c>
      <c r="J3524" s="6">
        <f t="shared" si="1099"/>
        <v>43115</v>
      </c>
      <c r="K3524" s="23">
        <f t="shared" si="1100"/>
        <v>58305</v>
      </c>
      <c r="L3524" s="23">
        <f t="shared" si="1101"/>
        <v>13</v>
      </c>
      <c r="M3524" s="23">
        <f t="shared" si="1102"/>
        <v>58305</v>
      </c>
      <c r="N3524" s="23">
        <f t="shared" si="1103"/>
        <v>13</v>
      </c>
      <c r="O3524" s="23">
        <f t="shared" si="1104"/>
        <v>165600</v>
      </c>
      <c r="P3524" s="6">
        <f t="shared" si="1108"/>
        <v>51274524</v>
      </c>
      <c r="Q3524" s="6">
        <f t="shared" si="1093"/>
        <v>153823572</v>
      </c>
      <c r="R3524" s="6">
        <f t="shared" si="1094"/>
        <v>15382357</v>
      </c>
      <c r="S3524" s="6">
        <f t="shared" si="1109"/>
        <v>14371</v>
      </c>
      <c r="T3524" s="6">
        <f t="shared" si="1110"/>
        <v>18637909</v>
      </c>
      <c r="U3524" s="6">
        <f t="shared" si="1111"/>
        <v>14371</v>
      </c>
      <c r="V3524" s="6">
        <f t="shared" si="1095"/>
        <v>3</v>
      </c>
    </row>
    <row r="3525" spans="1:22" ht="16.5" x14ac:dyDescent="0.15">
      <c r="A3525" s="6">
        <v>3517</v>
      </c>
      <c r="B3525" s="6">
        <f t="shared" si="1105"/>
        <v>27008893</v>
      </c>
      <c r="C3525" s="6">
        <f t="shared" si="1092"/>
        <v>54017786</v>
      </c>
      <c r="D3525" s="6">
        <f t="shared" si="1106"/>
        <v>270088930</v>
      </c>
      <c r="E3525" s="6">
        <v>10</v>
      </c>
      <c r="F3525" s="6">
        <f t="shared" si="1107"/>
        <v>1.000630189453622</v>
      </c>
      <c r="G3525" s="6">
        <f t="shared" si="1096"/>
        <v>93247878</v>
      </c>
      <c r="H3525" s="6">
        <f t="shared" si="1097"/>
        <v>43127</v>
      </c>
      <c r="I3525" s="6">
        <f t="shared" si="1098"/>
        <v>93247873</v>
      </c>
      <c r="J3525" s="6">
        <f t="shared" si="1099"/>
        <v>43127</v>
      </c>
      <c r="K3525" s="23">
        <f t="shared" si="1100"/>
        <v>58325</v>
      </c>
      <c r="L3525" s="23">
        <f t="shared" si="1101"/>
        <v>12</v>
      </c>
      <c r="M3525" s="23">
        <f t="shared" si="1102"/>
        <v>58325</v>
      </c>
      <c r="N3525" s="23">
        <f t="shared" si="1103"/>
        <v>12</v>
      </c>
      <c r="O3525" s="23">
        <f t="shared" si="1104"/>
        <v>170100</v>
      </c>
      <c r="P3525" s="6">
        <f t="shared" si="1108"/>
        <v>51306756</v>
      </c>
      <c r="Q3525" s="6">
        <f t="shared" si="1093"/>
        <v>153920268</v>
      </c>
      <c r="R3525" s="6">
        <f t="shared" si="1094"/>
        <v>15392026</v>
      </c>
      <c r="S3525" s="6">
        <f t="shared" si="1109"/>
        <v>14375</v>
      </c>
      <c r="T3525" s="6">
        <f t="shared" si="1110"/>
        <v>18649574</v>
      </c>
      <c r="U3525" s="6">
        <f t="shared" si="1111"/>
        <v>14375</v>
      </c>
      <c r="V3525" s="6">
        <f t="shared" si="1095"/>
        <v>3</v>
      </c>
    </row>
    <row r="3526" spans="1:22" ht="16.5" x14ac:dyDescent="0.15">
      <c r="A3526" s="6">
        <v>3518</v>
      </c>
      <c r="B3526" s="6">
        <f t="shared" si="1105"/>
        <v>27025464</v>
      </c>
      <c r="C3526" s="6">
        <f t="shared" si="1092"/>
        <v>54050928</v>
      </c>
      <c r="D3526" s="6">
        <f t="shared" si="1106"/>
        <v>270254640</v>
      </c>
      <c r="E3526" s="6">
        <v>10</v>
      </c>
      <c r="F3526" s="6">
        <f t="shared" si="1107"/>
        <v>1.0006135386592854</v>
      </c>
      <c r="G3526" s="6">
        <f t="shared" si="1096"/>
        <v>93306223</v>
      </c>
      <c r="H3526" s="6">
        <f t="shared" si="1097"/>
        <v>43140</v>
      </c>
      <c r="I3526" s="6">
        <f t="shared" si="1098"/>
        <v>93306218</v>
      </c>
      <c r="J3526" s="6">
        <f t="shared" si="1099"/>
        <v>43140</v>
      </c>
      <c r="K3526" s="23">
        <f t="shared" si="1100"/>
        <v>58345</v>
      </c>
      <c r="L3526" s="23">
        <f t="shared" si="1101"/>
        <v>13</v>
      </c>
      <c r="M3526" s="23">
        <f t="shared" si="1102"/>
        <v>58345</v>
      </c>
      <c r="N3526" s="23">
        <f t="shared" si="1103"/>
        <v>13</v>
      </c>
      <c r="O3526" s="23">
        <f t="shared" si="1104"/>
        <v>165710</v>
      </c>
      <c r="P3526" s="6">
        <f t="shared" si="1108"/>
        <v>51337393</v>
      </c>
      <c r="Q3526" s="6">
        <f t="shared" si="1093"/>
        <v>154012179</v>
      </c>
      <c r="R3526" s="6">
        <f t="shared" si="1094"/>
        <v>15401217</v>
      </c>
      <c r="S3526" s="6">
        <f t="shared" si="1109"/>
        <v>14380</v>
      </c>
      <c r="T3526" s="6">
        <f t="shared" si="1110"/>
        <v>18661243</v>
      </c>
      <c r="U3526" s="6">
        <f t="shared" si="1111"/>
        <v>14380</v>
      </c>
      <c r="V3526" s="6">
        <f t="shared" si="1095"/>
        <v>3</v>
      </c>
    </row>
    <row r="3527" spans="1:22" ht="16.5" x14ac:dyDescent="0.15">
      <c r="A3527" s="6">
        <v>3519</v>
      </c>
      <c r="B3527" s="6">
        <f t="shared" si="1105"/>
        <v>27042486</v>
      </c>
      <c r="C3527" s="6">
        <f t="shared" si="1092"/>
        <v>54084972</v>
      </c>
      <c r="D3527" s="6">
        <f t="shared" si="1106"/>
        <v>270424860</v>
      </c>
      <c r="E3527" s="6">
        <v>10</v>
      </c>
      <c r="F3527" s="6">
        <f t="shared" si="1107"/>
        <v>1.0006298504255098</v>
      </c>
      <c r="G3527" s="6">
        <f t="shared" si="1096"/>
        <v>93364588</v>
      </c>
      <c r="H3527" s="6">
        <f t="shared" si="1097"/>
        <v>43152</v>
      </c>
      <c r="I3527" s="6">
        <f t="shared" si="1098"/>
        <v>93364583</v>
      </c>
      <c r="J3527" s="6">
        <f t="shared" si="1099"/>
        <v>43152</v>
      </c>
      <c r="K3527" s="23">
        <f t="shared" si="1100"/>
        <v>58365</v>
      </c>
      <c r="L3527" s="23">
        <f t="shared" si="1101"/>
        <v>12</v>
      </c>
      <c r="M3527" s="23">
        <f t="shared" si="1102"/>
        <v>58365</v>
      </c>
      <c r="N3527" s="23">
        <f t="shared" si="1103"/>
        <v>12</v>
      </c>
      <c r="O3527" s="23">
        <f t="shared" si="1104"/>
        <v>170220</v>
      </c>
      <c r="P3527" s="6">
        <f t="shared" si="1108"/>
        <v>51369646</v>
      </c>
      <c r="Q3527" s="6">
        <f t="shared" si="1093"/>
        <v>154108938</v>
      </c>
      <c r="R3527" s="6">
        <f t="shared" si="1094"/>
        <v>15410893</v>
      </c>
      <c r="S3527" s="6">
        <f t="shared" si="1109"/>
        <v>14384</v>
      </c>
      <c r="T3527" s="6">
        <f t="shared" si="1110"/>
        <v>18672916</v>
      </c>
      <c r="U3527" s="6">
        <f t="shared" si="1111"/>
        <v>14384</v>
      </c>
      <c r="V3527" s="6">
        <f t="shared" si="1095"/>
        <v>3</v>
      </c>
    </row>
    <row r="3528" spans="1:22" ht="16.5" x14ac:dyDescent="0.15">
      <c r="A3528" s="6">
        <v>3520</v>
      </c>
      <c r="B3528" s="6">
        <f t="shared" si="1105"/>
        <v>27059068</v>
      </c>
      <c r="C3528" s="6">
        <f t="shared" si="1092"/>
        <v>54118136</v>
      </c>
      <c r="D3528" s="6">
        <f t="shared" si="1106"/>
        <v>270590680</v>
      </c>
      <c r="E3528" s="6">
        <v>10</v>
      </c>
      <c r="F3528" s="6">
        <f t="shared" si="1107"/>
        <v>1.0006131832702068</v>
      </c>
      <c r="G3528" s="6">
        <f t="shared" si="1096"/>
        <v>93422973</v>
      </c>
      <c r="H3528" s="6">
        <f t="shared" si="1097"/>
        <v>43165</v>
      </c>
      <c r="I3528" s="6">
        <f t="shared" si="1098"/>
        <v>93422968</v>
      </c>
      <c r="J3528" s="6">
        <f t="shared" si="1099"/>
        <v>43165</v>
      </c>
      <c r="K3528" s="23">
        <f t="shared" si="1100"/>
        <v>58385</v>
      </c>
      <c r="L3528" s="23">
        <f t="shared" si="1101"/>
        <v>13</v>
      </c>
      <c r="M3528" s="23">
        <f t="shared" si="1102"/>
        <v>58385</v>
      </c>
      <c r="N3528" s="23">
        <f t="shared" si="1103"/>
        <v>13</v>
      </c>
      <c r="O3528" s="23">
        <f t="shared" si="1104"/>
        <v>165820</v>
      </c>
      <c r="P3528" s="6">
        <f t="shared" si="1108"/>
        <v>51401910</v>
      </c>
      <c r="Q3528" s="6">
        <f t="shared" si="1093"/>
        <v>154205730</v>
      </c>
      <c r="R3528" s="6">
        <f t="shared" si="1094"/>
        <v>15420573</v>
      </c>
      <c r="S3528" s="6">
        <f t="shared" si="1109"/>
        <v>14388</v>
      </c>
      <c r="T3528" s="6">
        <f t="shared" si="1110"/>
        <v>18684593</v>
      </c>
      <c r="U3528" s="6">
        <f t="shared" si="1111"/>
        <v>14388</v>
      </c>
      <c r="V3528" s="6">
        <f t="shared" si="1095"/>
        <v>3</v>
      </c>
    </row>
    <row r="3529" spans="1:22" ht="16.5" x14ac:dyDescent="0.15">
      <c r="A3529" s="6">
        <v>3521</v>
      </c>
      <c r="B3529" s="6">
        <f t="shared" si="1105"/>
        <v>27076102</v>
      </c>
      <c r="C3529" s="6">
        <f t="shared" si="1092"/>
        <v>54152204</v>
      </c>
      <c r="D3529" s="6">
        <f t="shared" si="1106"/>
        <v>270761020</v>
      </c>
      <c r="E3529" s="6">
        <v>10</v>
      </c>
      <c r="F3529" s="6">
        <f t="shared" si="1107"/>
        <v>1.0006295117038029</v>
      </c>
      <c r="G3529" s="6">
        <f t="shared" si="1096"/>
        <v>93481378</v>
      </c>
      <c r="H3529" s="6">
        <f t="shared" si="1097"/>
        <v>43177</v>
      </c>
      <c r="I3529" s="6">
        <f t="shared" si="1098"/>
        <v>93481373</v>
      </c>
      <c r="J3529" s="6">
        <f t="shared" si="1099"/>
        <v>43177</v>
      </c>
      <c r="K3529" s="23">
        <f t="shared" si="1100"/>
        <v>58405</v>
      </c>
      <c r="L3529" s="23">
        <f t="shared" si="1101"/>
        <v>12</v>
      </c>
      <c r="M3529" s="23">
        <f t="shared" si="1102"/>
        <v>58405</v>
      </c>
      <c r="N3529" s="23">
        <f t="shared" si="1103"/>
        <v>12</v>
      </c>
      <c r="O3529" s="23">
        <f t="shared" si="1104"/>
        <v>170340</v>
      </c>
      <c r="P3529" s="6">
        <f t="shared" si="1108"/>
        <v>51434186</v>
      </c>
      <c r="Q3529" s="6">
        <f t="shared" si="1093"/>
        <v>154302558</v>
      </c>
      <c r="R3529" s="6">
        <f t="shared" si="1094"/>
        <v>15430255</v>
      </c>
      <c r="S3529" s="6">
        <f t="shared" si="1109"/>
        <v>14392</v>
      </c>
      <c r="T3529" s="6">
        <f t="shared" si="1110"/>
        <v>18696274</v>
      </c>
      <c r="U3529" s="6">
        <f t="shared" si="1111"/>
        <v>14392</v>
      </c>
      <c r="V3529" s="6">
        <f t="shared" si="1095"/>
        <v>3</v>
      </c>
    </row>
    <row r="3530" spans="1:22" ht="16.5" x14ac:dyDescent="0.15">
      <c r="A3530" s="6">
        <v>3522</v>
      </c>
      <c r="B3530" s="6">
        <f t="shared" si="1105"/>
        <v>27092696</v>
      </c>
      <c r="C3530" s="6">
        <f t="shared" ref="C3530:C3593" si="1112">B3530*2</f>
        <v>54185392</v>
      </c>
      <c r="D3530" s="6">
        <f t="shared" si="1106"/>
        <v>270926960</v>
      </c>
      <c r="E3530" s="6">
        <v>10</v>
      </c>
      <c r="F3530" s="6">
        <f t="shared" si="1107"/>
        <v>1.0006128651753492</v>
      </c>
      <c r="G3530" s="6">
        <f t="shared" si="1096"/>
        <v>93539803</v>
      </c>
      <c r="H3530" s="6">
        <f t="shared" si="1097"/>
        <v>43190</v>
      </c>
      <c r="I3530" s="6">
        <f t="shared" si="1098"/>
        <v>93539798</v>
      </c>
      <c r="J3530" s="6">
        <f t="shared" si="1099"/>
        <v>43190</v>
      </c>
      <c r="K3530" s="23">
        <f t="shared" si="1100"/>
        <v>58425</v>
      </c>
      <c r="L3530" s="23">
        <f t="shared" si="1101"/>
        <v>13</v>
      </c>
      <c r="M3530" s="23">
        <f t="shared" si="1102"/>
        <v>58425</v>
      </c>
      <c r="N3530" s="23">
        <f t="shared" si="1103"/>
        <v>13</v>
      </c>
      <c r="O3530" s="23">
        <f t="shared" si="1104"/>
        <v>165940</v>
      </c>
      <c r="P3530" s="6">
        <f t="shared" si="1108"/>
        <v>51466472</v>
      </c>
      <c r="Q3530" s="6">
        <f t="shared" ref="Q3530:Q3593" si="1113">P3530*3</f>
        <v>154399416</v>
      </c>
      <c r="R3530" s="6">
        <f t="shared" ref="R3530:R3593" si="1114">INT(Q3530/10)</f>
        <v>15439941</v>
      </c>
      <c r="S3530" s="6">
        <f t="shared" si="1109"/>
        <v>14396</v>
      </c>
      <c r="T3530" s="6">
        <f t="shared" si="1110"/>
        <v>18707959</v>
      </c>
      <c r="U3530" s="6">
        <f t="shared" si="1111"/>
        <v>14396</v>
      </c>
      <c r="V3530" s="6">
        <f t="shared" ref="V3530:V3593" si="1115">INT(Q3530/P3530)</f>
        <v>3</v>
      </c>
    </row>
    <row r="3531" spans="1:22" ht="16.5" x14ac:dyDescent="0.15">
      <c r="A3531" s="6">
        <v>3523</v>
      </c>
      <c r="B3531" s="6">
        <f t="shared" si="1105"/>
        <v>27109741</v>
      </c>
      <c r="C3531" s="6">
        <f t="shared" si="1112"/>
        <v>54219482</v>
      </c>
      <c r="D3531" s="6">
        <f t="shared" si="1106"/>
        <v>271097410</v>
      </c>
      <c r="E3531" s="6">
        <v>10</v>
      </c>
      <c r="F3531" s="6">
        <f t="shared" si="1107"/>
        <v>1.000629136354684</v>
      </c>
      <c r="G3531" s="6">
        <f t="shared" ref="G3531:G3594" si="1116">INT($A3531^1.3+$A3531*5)+G3530</f>
        <v>93598248</v>
      </c>
      <c r="H3531" s="6">
        <f t="shared" ref="H3531:H3594" si="1117">INT($A3531^1.1+$A3531*10)</f>
        <v>43202</v>
      </c>
      <c r="I3531" s="6">
        <f t="shared" ref="I3531:I3594" si="1118">INT($A3531^1.3+$A3531*5)+I3530</f>
        <v>93598243</v>
      </c>
      <c r="J3531" s="6">
        <f t="shared" ref="J3531:J3594" si="1119">INT($A3531^1.1+$A3531*10)</f>
        <v>43202</v>
      </c>
      <c r="K3531" s="23">
        <f t="shared" ref="K3531:K3594" si="1120">G3531-G3530</f>
        <v>58445</v>
      </c>
      <c r="L3531" s="23">
        <f t="shared" ref="L3531:L3594" si="1121">H3531-H3530</f>
        <v>12</v>
      </c>
      <c r="M3531" s="23">
        <f t="shared" ref="M3531:M3594" si="1122">I3531-I3530</f>
        <v>58445</v>
      </c>
      <c r="N3531" s="23">
        <f t="shared" ref="N3531:N3594" si="1123">J3531-J3530</f>
        <v>12</v>
      </c>
      <c r="O3531" s="23">
        <f t="shared" ref="O3531:O3594" si="1124">D3531-D3530</f>
        <v>170450</v>
      </c>
      <c r="P3531" s="6">
        <f t="shared" si="1108"/>
        <v>51498770</v>
      </c>
      <c r="Q3531" s="6">
        <f t="shared" si="1113"/>
        <v>154496310</v>
      </c>
      <c r="R3531" s="6">
        <f t="shared" si="1114"/>
        <v>15449631</v>
      </c>
      <c r="S3531" s="6">
        <f t="shared" si="1109"/>
        <v>14400</v>
      </c>
      <c r="T3531" s="6">
        <f t="shared" si="1110"/>
        <v>18719648</v>
      </c>
      <c r="U3531" s="6">
        <f t="shared" si="1111"/>
        <v>14400</v>
      </c>
      <c r="V3531" s="6">
        <f t="shared" si="1115"/>
        <v>3</v>
      </c>
    </row>
    <row r="3532" spans="1:22" ht="16.5" x14ac:dyDescent="0.15">
      <c r="A3532" s="6">
        <v>3524</v>
      </c>
      <c r="B3532" s="6">
        <f t="shared" si="1105"/>
        <v>27126346</v>
      </c>
      <c r="C3532" s="6">
        <f t="shared" si="1112"/>
        <v>54252692</v>
      </c>
      <c r="D3532" s="6">
        <f t="shared" si="1106"/>
        <v>271263460</v>
      </c>
      <c r="E3532" s="6">
        <v>10</v>
      </c>
      <c r="F3532" s="6">
        <f t="shared" si="1107"/>
        <v>1.0006125104625676</v>
      </c>
      <c r="G3532" s="6">
        <f t="shared" si="1116"/>
        <v>93656713</v>
      </c>
      <c r="H3532" s="6">
        <f t="shared" si="1117"/>
        <v>43215</v>
      </c>
      <c r="I3532" s="6">
        <f t="shared" si="1118"/>
        <v>93656708</v>
      </c>
      <c r="J3532" s="6">
        <f t="shared" si="1119"/>
        <v>43215</v>
      </c>
      <c r="K3532" s="23">
        <f t="shared" si="1120"/>
        <v>58465</v>
      </c>
      <c r="L3532" s="23">
        <f t="shared" si="1121"/>
        <v>13</v>
      </c>
      <c r="M3532" s="23">
        <f t="shared" si="1122"/>
        <v>58465</v>
      </c>
      <c r="N3532" s="23">
        <f t="shared" si="1123"/>
        <v>13</v>
      </c>
      <c r="O3532" s="23">
        <f t="shared" si="1124"/>
        <v>166050</v>
      </c>
      <c r="P3532" s="6">
        <f t="shared" si="1108"/>
        <v>51529470</v>
      </c>
      <c r="Q3532" s="6">
        <f t="shared" si="1113"/>
        <v>154588410</v>
      </c>
      <c r="R3532" s="6">
        <f t="shared" si="1114"/>
        <v>15458841</v>
      </c>
      <c r="S3532" s="6">
        <f t="shared" si="1109"/>
        <v>14405</v>
      </c>
      <c r="T3532" s="6">
        <f t="shared" si="1110"/>
        <v>18731341</v>
      </c>
      <c r="U3532" s="6">
        <f t="shared" si="1111"/>
        <v>14405</v>
      </c>
      <c r="V3532" s="6">
        <f t="shared" si="1115"/>
        <v>3</v>
      </c>
    </row>
    <row r="3533" spans="1:22" ht="16.5" x14ac:dyDescent="0.15">
      <c r="A3533" s="6">
        <v>3525</v>
      </c>
      <c r="B3533" s="6">
        <f t="shared" si="1105"/>
        <v>27143403</v>
      </c>
      <c r="C3533" s="6">
        <f t="shared" si="1112"/>
        <v>54286806</v>
      </c>
      <c r="D3533" s="6">
        <f t="shared" si="1106"/>
        <v>271434030</v>
      </c>
      <c r="E3533" s="6">
        <v>10</v>
      </c>
      <c r="F3533" s="6">
        <f t="shared" si="1107"/>
        <v>1.0006287982907833</v>
      </c>
      <c r="G3533" s="6">
        <f t="shared" si="1116"/>
        <v>93715198</v>
      </c>
      <c r="H3533" s="6">
        <f t="shared" si="1117"/>
        <v>43227</v>
      </c>
      <c r="I3533" s="6">
        <f t="shared" si="1118"/>
        <v>93715193</v>
      </c>
      <c r="J3533" s="6">
        <f t="shared" si="1119"/>
        <v>43227</v>
      </c>
      <c r="K3533" s="23">
        <f t="shared" si="1120"/>
        <v>58485</v>
      </c>
      <c r="L3533" s="23">
        <f t="shared" si="1121"/>
        <v>12</v>
      </c>
      <c r="M3533" s="23">
        <f t="shared" si="1122"/>
        <v>58485</v>
      </c>
      <c r="N3533" s="23">
        <f t="shared" si="1123"/>
        <v>12</v>
      </c>
      <c r="O3533" s="23">
        <f t="shared" si="1124"/>
        <v>170570</v>
      </c>
      <c r="P3533" s="6">
        <f t="shared" si="1108"/>
        <v>51561789</v>
      </c>
      <c r="Q3533" s="6">
        <f t="shared" si="1113"/>
        <v>154685367</v>
      </c>
      <c r="R3533" s="6">
        <f t="shared" si="1114"/>
        <v>15468536</v>
      </c>
      <c r="S3533" s="6">
        <f t="shared" si="1109"/>
        <v>14409</v>
      </c>
      <c r="T3533" s="6">
        <f t="shared" si="1110"/>
        <v>18743038</v>
      </c>
      <c r="U3533" s="6">
        <f t="shared" si="1111"/>
        <v>14409</v>
      </c>
      <c r="V3533" s="6">
        <f t="shared" si="1115"/>
        <v>3</v>
      </c>
    </row>
    <row r="3534" spans="1:22" ht="16.5" x14ac:dyDescent="0.15">
      <c r="A3534" s="6">
        <v>3526</v>
      </c>
      <c r="B3534" s="6">
        <f t="shared" si="1105"/>
        <v>27160019</v>
      </c>
      <c r="C3534" s="6">
        <f t="shared" si="1112"/>
        <v>54320038</v>
      </c>
      <c r="D3534" s="6">
        <f t="shared" si="1106"/>
        <v>271600190</v>
      </c>
      <c r="E3534" s="6">
        <v>10</v>
      </c>
      <c r="F3534" s="6">
        <f t="shared" si="1107"/>
        <v>1.000612156110271</v>
      </c>
      <c r="G3534" s="6">
        <f t="shared" si="1116"/>
        <v>93773703</v>
      </c>
      <c r="H3534" s="6">
        <f t="shared" si="1117"/>
        <v>43240</v>
      </c>
      <c r="I3534" s="6">
        <f t="shared" si="1118"/>
        <v>93773698</v>
      </c>
      <c r="J3534" s="6">
        <f t="shared" si="1119"/>
        <v>43240</v>
      </c>
      <c r="K3534" s="23">
        <f t="shared" si="1120"/>
        <v>58505</v>
      </c>
      <c r="L3534" s="23">
        <f t="shared" si="1121"/>
        <v>13</v>
      </c>
      <c r="M3534" s="23">
        <f t="shared" si="1122"/>
        <v>58505</v>
      </c>
      <c r="N3534" s="23">
        <f t="shared" si="1123"/>
        <v>13</v>
      </c>
      <c r="O3534" s="23">
        <f t="shared" si="1124"/>
        <v>166160</v>
      </c>
      <c r="P3534" s="6">
        <f t="shared" si="1108"/>
        <v>51594119</v>
      </c>
      <c r="Q3534" s="6">
        <f t="shared" si="1113"/>
        <v>154782357</v>
      </c>
      <c r="R3534" s="6">
        <f t="shared" si="1114"/>
        <v>15478235</v>
      </c>
      <c r="S3534" s="6">
        <f t="shared" si="1109"/>
        <v>14413</v>
      </c>
      <c r="T3534" s="6">
        <f t="shared" si="1110"/>
        <v>18754739</v>
      </c>
      <c r="U3534" s="6">
        <f t="shared" si="1111"/>
        <v>14413</v>
      </c>
      <c r="V3534" s="6">
        <f t="shared" si="1115"/>
        <v>3</v>
      </c>
    </row>
    <row r="3535" spans="1:22" ht="16.5" x14ac:dyDescent="0.15">
      <c r="A3535" s="6">
        <v>3527</v>
      </c>
      <c r="B3535" s="6">
        <f t="shared" si="1105"/>
        <v>27177087</v>
      </c>
      <c r="C3535" s="6">
        <f t="shared" si="1112"/>
        <v>54354174</v>
      </c>
      <c r="D3535" s="6">
        <f t="shared" si="1106"/>
        <v>271770870</v>
      </c>
      <c r="E3535" s="6">
        <v>10</v>
      </c>
      <c r="F3535" s="6">
        <f t="shared" si="1107"/>
        <v>1.0006284237135474</v>
      </c>
      <c r="G3535" s="6">
        <f t="shared" si="1116"/>
        <v>93832228</v>
      </c>
      <c r="H3535" s="6">
        <f t="shared" si="1117"/>
        <v>43252</v>
      </c>
      <c r="I3535" s="6">
        <f t="shared" si="1118"/>
        <v>93832223</v>
      </c>
      <c r="J3535" s="6">
        <f t="shared" si="1119"/>
        <v>43252</v>
      </c>
      <c r="K3535" s="23">
        <f t="shared" si="1120"/>
        <v>58525</v>
      </c>
      <c r="L3535" s="23">
        <f t="shared" si="1121"/>
        <v>12</v>
      </c>
      <c r="M3535" s="23">
        <f t="shared" si="1122"/>
        <v>58525</v>
      </c>
      <c r="N3535" s="23">
        <f t="shared" si="1123"/>
        <v>12</v>
      </c>
      <c r="O3535" s="23">
        <f t="shared" si="1124"/>
        <v>170680</v>
      </c>
      <c r="P3535" s="6">
        <f t="shared" si="1108"/>
        <v>51626461</v>
      </c>
      <c r="Q3535" s="6">
        <f t="shared" si="1113"/>
        <v>154879383</v>
      </c>
      <c r="R3535" s="6">
        <f t="shared" si="1114"/>
        <v>15487938</v>
      </c>
      <c r="S3535" s="6">
        <f t="shared" si="1109"/>
        <v>14417</v>
      </c>
      <c r="T3535" s="6">
        <f t="shared" si="1110"/>
        <v>18766444</v>
      </c>
      <c r="U3535" s="6">
        <f t="shared" si="1111"/>
        <v>14417</v>
      </c>
      <c r="V3535" s="6">
        <f t="shared" si="1115"/>
        <v>3</v>
      </c>
    </row>
    <row r="3536" spans="1:22" ht="16.5" x14ac:dyDescent="0.15">
      <c r="A3536" s="6">
        <v>3528</v>
      </c>
      <c r="B3536" s="6">
        <f t="shared" si="1105"/>
        <v>27193715</v>
      </c>
      <c r="C3536" s="6">
        <f t="shared" si="1112"/>
        <v>54387430</v>
      </c>
      <c r="D3536" s="6">
        <f t="shared" si="1106"/>
        <v>271937150</v>
      </c>
      <c r="E3536" s="6">
        <v>10</v>
      </c>
      <c r="F3536" s="6">
        <f t="shared" si="1107"/>
        <v>1.0006118389362333</v>
      </c>
      <c r="G3536" s="6">
        <f t="shared" si="1116"/>
        <v>93890774</v>
      </c>
      <c r="H3536" s="6">
        <f t="shared" si="1117"/>
        <v>43265</v>
      </c>
      <c r="I3536" s="6">
        <f t="shared" si="1118"/>
        <v>93890769</v>
      </c>
      <c r="J3536" s="6">
        <f t="shared" si="1119"/>
        <v>43265</v>
      </c>
      <c r="K3536" s="23">
        <f t="shared" si="1120"/>
        <v>58546</v>
      </c>
      <c r="L3536" s="23">
        <f t="shared" si="1121"/>
        <v>13</v>
      </c>
      <c r="M3536" s="23">
        <f t="shared" si="1122"/>
        <v>58546</v>
      </c>
      <c r="N3536" s="23">
        <f t="shared" si="1123"/>
        <v>13</v>
      </c>
      <c r="O3536" s="23">
        <f t="shared" si="1124"/>
        <v>166280</v>
      </c>
      <c r="P3536" s="6">
        <f t="shared" si="1108"/>
        <v>51658814</v>
      </c>
      <c r="Q3536" s="6">
        <f t="shared" si="1113"/>
        <v>154976442</v>
      </c>
      <c r="R3536" s="6">
        <f t="shared" si="1114"/>
        <v>15497644</v>
      </c>
      <c r="S3536" s="6">
        <f t="shared" si="1109"/>
        <v>14421</v>
      </c>
      <c r="T3536" s="6">
        <f t="shared" si="1110"/>
        <v>18778153</v>
      </c>
      <c r="U3536" s="6">
        <f t="shared" si="1111"/>
        <v>14421</v>
      </c>
      <c r="V3536" s="6">
        <f t="shared" si="1115"/>
        <v>3</v>
      </c>
    </row>
    <row r="3537" spans="1:22" ht="16.5" x14ac:dyDescent="0.15">
      <c r="A3537" s="6">
        <v>3529</v>
      </c>
      <c r="B3537" s="6">
        <f t="shared" si="1105"/>
        <v>27210795</v>
      </c>
      <c r="C3537" s="6">
        <f t="shared" si="1112"/>
        <v>54421590</v>
      </c>
      <c r="D3537" s="6">
        <f t="shared" si="1106"/>
        <v>272107950</v>
      </c>
      <c r="E3537" s="6">
        <v>10</v>
      </c>
      <c r="F3537" s="6">
        <f t="shared" si="1107"/>
        <v>1.0006280863059718</v>
      </c>
      <c r="G3537" s="6">
        <f t="shared" si="1116"/>
        <v>93949340</v>
      </c>
      <c r="H3537" s="6">
        <f t="shared" si="1117"/>
        <v>43277</v>
      </c>
      <c r="I3537" s="6">
        <f t="shared" si="1118"/>
        <v>93949335</v>
      </c>
      <c r="J3537" s="6">
        <f t="shared" si="1119"/>
        <v>43277</v>
      </c>
      <c r="K3537" s="23">
        <f t="shared" si="1120"/>
        <v>58566</v>
      </c>
      <c r="L3537" s="23">
        <f t="shared" si="1121"/>
        <v>12</v>
      </c>
      <c r="M3537" s="23">
        <f t="shared" si="1122"/>
        <v>58566</v>
      </c>
      <c r="N3537" s="23">
        <f t="shared" si="1123"/>
        <v>12</v>
      </c>
      <c r="O3537" s="23">
        <f t="shared" si="1124"/>
        <v>170800</v>
      </c>
      <c r="P3537" s="6">
        <f t="shared" si="1108"/>
        <v>51691178</v>
      </c>
      <c r="Q3537" s="6">
        <f t="shared" si="1113"/>
        <v>155073534</v>
      </c>
      <c r="R3537" s="6">
        <f t="shared" si="1114"/>
        <v>15507353</v>
      </c>
      <c r="S3537" s="6">
        <f t="shared" si="1109"/>
        <v>14425</v>
      </c>
      <c r="T3537" s="6">
        <f t="shared" si="1110"/>
        <v>18789867</v>
      </c>
      <c r="U3537" s="6">
        <f t="shared" si="1111"/>
        <v>14425</v>
      </c>
      <c r="V3537" s="6">
        <f t="shared" si="1115"/>
        <v>3</v>
      </c>
    </row>
    <row r="3538" spans="1:22" ht="16.5" x14ac:dyDescent="0.15">
      <c r="A3538" s="6">
        <v>3530</v>
      </c>
      <c r="B3538" s="6">
        <f t="shared" si="1105"/>
        <v>27227435</v>
      </c>
      <c r="C3538" s="6">
        <f t="shared" si="1112"/>
        <v>54454870</v>
      </c>
      <c r="D3538" s="6">
        <f t="shared" si="1106"/>
        <v>272274350</v>
      </c>
      <c r="E3538" s="6">
        <v>10</v>
      </c>
      <c r="F3538" s="6">
        <f t="shared" si="1107"/>
        <v>1.0006115220080853</v>
      </c>
      <c r="G3538" s="6">
        <f t="shared" si="1116"/>
        <v>94007926</v>
      </c>
      <c r="H3538" s="6">
        <f t="shared" si="1117"/>
        <v>43290</v>
      </c>
      <c r="I3538" s="6">
        <f t="shared" si="1118"/>
        <v>94007921</v>
      </c>
      <c r="J3538" s="6">
        <f t="shared" si="1119"/>
        <v>43290</v>
      </c>
      <c r="K3538" s="23">
        <f t="shared" si="1120"/>
        <v>58586</v>
      </c>
      <c r="L3538" s="23">
        <f t="shared" si="1121"/>
        <v>13</v>
      </c>
      <c r="M3538" s="23">
        <f t="shared" si="1122"/>
        <v>58586</v>
      </c>
      <c r="N3538" s="23">
        <f t="shared" si="1123"/>
        <v>13</v>
      </c>
      <c r="O3538" s="23">
        <f t="shared" si="1124"/>
        <v>166400</v>
      </c>
      <c r="P3538" s="6">
        <f t="shared" si="1108"/>
        <v>51721941</v>
      </c>
      <c r="Q3538" s="6">
        <f t="shared" si="1113"/>
        <v>155165823</v>
      </c>
      <c r="R3538" s="6">
        <f t="shared" si="1114"/>
        <v>15516582</v>
      </c>
      <c r="S3538" s="6">
        <f t="shared" si="1109"/>
        <v>14430</v>
      </c>
      <c r="T3538" s="6">
        <f t="shared" si="1110"/>
        <v>18801584</v>
      </c>
      <c r="U3538" s="6">
        <f t="shared" si="1111"/>
        <v>14430</v>
      </c>
      <c r="V3538" s="6">
        <f t="shared" si="1115"/>
        <v>3</v>
      </c>
    </row>
    <row r="3539" spans="1:22" ht="16.5" x14ac:dyDescent="0.15">
      <c r="A3539" s="6">
        <v>3531</v>
      </c>
      <c r="B3539" s="6">
        <f t="shared" si="1105"/>
        <v>27244526</v>
      </c>
      <c r="C3539" s="6">
        <f t="shared" si="1112"/>
        <v>54489052</v>
      </c>
      <c r="D3539" s="6">
        <f t="shared" si="1106"/>
        <v>272445260</v>
      </c>
      <c r="E3539" s="6">
        <v>10</v>
      </c>
      <c r="F3539" s="6">
        <f t="shared" si="1107"/>
        <v>1.0006277124525318</v>
      </c>
      <c r="G3539" s="6">
        <f t="shared" si="1116"/>
        <v>94066532</v>
      </c>
      <c r="H3539" s="6">
        <f t="shared" si="1117"/>
        <v>43302</v>
      </c>
      <c r="I3539" s="6">
        <f t="shared" si="1118"/>
        <v>94066527</v>
      </c>
      <c r="J3539" s="6">
        <f t="shared" si="1119"/>
        <v>43302</v>
      </c>
      <c r="K3539" s="23">
        <f t="shared" si="1120"/>
        <v>58606</v>
      </c>
      <c r="L3539" s="23">
        <f t="shared" si="1121"/>
        <v>12</v>
      </c>
      <c r="M3539" s="23">
        <f t="shared" si="1122"/>
        <v>58606</v>
      </c>
      <c r="N3539" s="23">
        <f t="shared" si="1123"/>
        <v>12</v>
      </c>
      <c r="O3539" s="23">
        <f t="shared" si="1124"/>
        <v>170910</v>
      </c>
      <c r="P3539" s="6">
        <f t="shared" si="1108"/>
        <v>51754327</v>
      </c>
      <c r="Q3539" s="6">
        <f t="shared" si="1113"/>
        <v>155262981</v>
      </c>
      <c r="R3539" s="6">
        <f t="shared" si="1114"/>
        <v>15526298</v>
      </c>
      <c r="S3539" s="6">
        <f t="shared" si="1109"/>
        <v>14434</v>
      </c>
      <c r="T3539" s="6">
        <f t="shared" si="1110"/>
        <v>18813305</v>
      </c>
      <c r="U3539" s="6">
        <f t="shared" si="1111"/>
        <v>14434</v>
      </c>
      <c r="V3539" s="6">
        <f t="shared" si="1115"/>
        <v>3</v>
      </c>
    </row>
    <row r="3540" spans="1:22" ht="16.5" x14ac:dyDescent="0.15">
      <c r="A3540" s="6">
        <v>3532</v>
      </c>
      <c r="B3540" s="6">
        <f t="shared" si="1105"/>
        <v>27261177</v>
      </c>
      <c r="C3540" s="6">
        <f t="shared" si="1112"/>
        <v>54522354</v>
      </c>
      <c r="D3540" s="6">
        <f t="shared" si="1106"/>
        <v>272611770</v>
      </c>
      <c r="E3540" s="6">
        <v>10</v>
      </c>
      <c r="F3540" s="6">
        <f t="shared" si="1107"/>
        <v>1.0006111686435653</v>
      </c>
      <c r="G3540" s="6">
        <f t="shared" si="1116"/>
        <v>94125158</v>
      </c>
      <c r="H3540" s="6">
        <f t="shared" si="1117"/>
        <v>43315</v>
      </c>
      <c r="I3540" s="6">
        <f t="shared" si="1118"/>
        <v>94125153</v>
      </c>
      <c r="J3540" s="6">
        <f t="shared" si="1119"/>
        <v>43315</v>
      </c>
      <c r="K3540" s="23">
        <f t="shared" si="1120"/>
        <v>58626</v>
      </c>
      <c r="L3540" s="23">
        <f t="shared" si="1121"/>
        <v>13</v>
      </c>
      <c r="M3540" s="23">
        <f t="shared" si="1122"/>
        <v>58626</v>
      </c>
      <c r="N3540" s="23">
        <f t="shared" si="1123"/>
        <v>13</v>
      </c>
      <c r="O3540" s="23">
        <f t="shared" si="1124"/>
        <v>166510</v>
      </c>
      <c r="P3540" s="6">
        <f t="shared" si="1108"/>
        <v>51786724</v>
      </c>
      <c r="Q3540" s="6">
        <f t="shared" si="1113"/>
        <v>155360172</v>
      </c>
      <c r="R3540" s="6">
        <f t="shared" si="1114"/>
        <v>15536017</v>
      </c>
      <c r="S3540" s="6">
        <f t="shared" si="1109"/>
        <v>14438</v>
      </c>
      <c r="T3540" s="6">
        <f t="shared" si="1110"/>
        <v>18825030</v>
      </c>
      <c r="U3540" s="6">
        <f t="shared" si="1111"/>
        <v>14438</v>
      </c>
      <c r="V3540" s="6">
        <f t="shared" si="1115"/>
        <v>3</v>
      </c>
    </row>
    <row r="3541" spans="1:22" ht="16.5" x14ac:dyDescent="0.15">
      <c r="A3541" s="6">
        <v>3533</v>
      </c>
      <c r="B3541" s="6">
        <f t="shared" si="1105"/>
        <v>27278280</v>
      </c>
      <c r="C3541" s="6">
        <f t="shared" si="1112"/>
        <v>54556560</v>
      </c>
      <c r="D3541" s="6">
        <f t="shared" si="1106"/>
        <v>272782800</v>
      </c>
      <c r="E3541" s="6">
        <v>10</v>
      </c>
      <c r="F3541" s="6">
        <f t="shared" si="1107"/>
        <v>1.0006273756998827</v>
      </c>
      <c r="G3541" s="6">
        <f t="shared" si="1116"/>
        <v>94183804</v>
      </c>
      <c r="H3541" s="6">
        <f t="shared" si="1117"/>
        <v>43327</v>
      </c>
      <c r="I3541" s="6">
        <f t="shared" si="1118"/>
        <v>94183799</v>
      </c>
      <c r="J3541" s="6">
        <f t="shared" si="1119"/>
        <v>43327</v>
      </c>
      <c r="K3541" s="23">
        <f t="shared" si="1120"/>
        <v>58646</v>
      </c>
      <c r="L3541" s="23">
        <f t="shared" si="1121"/>
        <v>12</v>
      </c>
      <c r="M3541" s="23">
        <f t="shared" si="1122"/>
        <v>58646</v>
      </c>
      <c r="N3541" s="23">
        <f t="shared" si="1123"/>
        <v>12</v>
      </c>
      <c r="O3541" s="23">
        <f t="shared" si="1124"/>
        <v>171030</v>
      </c>
      <c r="P3541" s="6">
        <f t="shared" si="1108"/>
        <v>51819132</v>
      </c>
      <c r="Q3541" s="6">
        <f t="shared" si="1113"/>
        <v>155457396</v>
      </c>
      <c r="R3541" s="6">
        <f t="shared" si="1114"/>
        <v>15545739</v>
      </c>
      <c r="S3541" s="6">
        <f t="shared" si="1109"/>
        <v>14442</v>
      </c>
      <c r="T3541" s="6">
        <f t="shared" si="1110"/>
        <v>18836759</v>
      </c>
      <c r="U3541" s="6">
        <f t="shared" si="1111"/>
        <v>14442</v>
      </c>
      <c r="V3541" s="6">
        <f t="shared" si="1115"/>
        <v>3</v>
      </c>
    </row>
    <row r="3542" spans="1:22" ht="16.5" x14ac:dyDescent="0.15">
      <c r="A3542" s="6">
        <v>3534</v>
      </c>
      <c r="B3542" s="6">
        <f t="shared" si="1105"/>
        <v>27294942</v>
      </c>
      <c r="C3542" s="6">
        <f t="shared" si="1112"/>
        <v>54589884</v>
      </c>
      <c r="D3542" s="6">
        <f t="shared" si="1106"/>
        <v>272949420</v>
      </c>
      <c r="E3542" s="6">
        <v>10</v>
      </c>
      <c r="F3542" s="6">
        <f t="shared" si="1107"/>
        <v>1.0006108156379361</v>
      </c>
      <c r="G3542" s="6">
        <f t="shared" si="1116"/>
        <v>94242470</v>
      </c>
      <c r="H3542" s="6">
        <f t="shared" si="1117"/>
        <v>43340</v>
      </c>
      <c r="I3542" s="6">
        <f t="shared" si="1118"/>
        <v>94242465</v>
      </c>
      <c r="J3542" s="6">
        <f t="shared" si="1119"/>
        <v>43340</v>
      </c>
      <c r="K3542" s="23">
        <f t="shared" si="1120"/>
        <v>58666</v>
      </c>
      <c r="L3542" s="23">
        <f t="shared" si="1121"/>
        <v>13</v>
      </c>
      <c r="M3542" s="23">
        <f t="shared" si="1122"/>
        <v>58666</v>
      </c>
      <c r="N3542" s="23">
        <f t="shared" si="1123"/>
        <v>13</v>
      </c>
      <c r="O3542" s="23">
        <f t="shared" si="1124"/>
        <v>166620</v>
      </c>
      <c r="P3542" s="6">
        <f t="shared" si="1108"/>
        <v>51851552</v>
      </c>
      <c r="Q3542" s="6">
        <f t="shared" si="1113"/>
        <v>155554656</v>
      </c>
      <c r="R3542" s="6">
        <f t="shared" si="1114"/>
        <v>15555465</v>
      </c>
      <c r="S3542" s="6">
        <f t="shared" si="1109"/>
        <v>14446</v>
      </c>
      <c r="T3542" s="6">
        <f t="shared" si="1110"/>
        <v>18848493</v>
      </c>
      <c r="U3542" s="6">
        <f t="shared" si="1111"/>
        <v>14446</v>
      </c>
      <c r="V3542" s="6">
        <f t="shared" si="1115"/>
        <v>3</v>
      </c>
    </row>
    <row r="3543" spans="1:22" ht="16.5" x14ac:dyDescent="0.15">
      <c r="A3543" s="6">
        <v>3535</v>
      </c>
      <c r="B3543" s="6">
        <f t="shared" si="1105"/>
        <v>27312057</v>
      </c>
      <c r="C3543" s="6">
        <f t="shared" si="1112"/>
        <v>54624114</v>
      </c>
      <c r="D3543" s="6">
        <f t="shared" si="1106"/>
        <v>273120570</v>
      </c>
      <c r="E3543" s="6">
        <v>10</v>
      </c>
      <c r="F3543" s="6">
        <f t="shared" si="1107"/>
        <v>1.000627039251448</v>
      </c>
      <c r="G3543" s="6">
        <f t="shared" si="1116"/>
        <v>94301156</v>
      </c>
      <c r="H3543" s="6">
        <f t="shared" si="1117"/>
        <v>43352</v>
      </c>
      <c r="I3543" s="6">
        <f t="shared" si="1118"/>
        <v>94301151</v>
      </c>
      <c r="J3543" s="6">
        <f t="shared" si="1119"/>
        <v>43352</v>
      </c>
      <c r="K3543" s="23">
        <f t="shared" si="1120"/>
        <v>58686</v>
      </c>
      <c r="L3543" s="23">
        <f t="shared" si="1121"/>
        <v>12</v>
      </c>
      <c r="M3543" s="23">
        <f t="shared" si="1122"/>
        <v>58686</v>
      </c>
      <c r="N3543" s="23">
        <f t="shared" si="1123"/>
        <v>12</v>
      </c>
      <c r="O3543" s="23">
        <f t="shared" si="1124"/>
        <v>171150</v>
      </c>
      <c r="P3543" s="6">
        <f t="shared" si="1108"/>
        <v>51883982</v>
      </c>
      <c r="Q3543" s="6">
        <f t="shared" si="1113"/>
        <v>155651946</v>
      </c>
      <c r="R3543" s="6">
        <f t="shared" si="1114"/>
        <v>15565194</v>
      </c>
      <c r="S3543" s="6">
        <f t="shared" si="1109"/>
        <v>14450</v>
      </c>
      <c r="T3543" s="6">
        <f t="shared" si="1110"/>
        <v>18860230</v>
      </c>
      <c r="U3543" s="6">
        <f t="shared" si="1111"/>
        <v>14450</v>
      </c>
      <c r="V3543" s="6">
        <f t="shared" si="1115"/>
        <v>3</v>
      </c>
    </row>
    <row r="3544" spans="1:22" ht="16.5" x14ac:dyDescent="0.15">
      <c r="A3544" s="6">
        <v>3536</v>
      </c>
      <c r="B3544" s="6">
        <f t="shared" si="1105"/>
        <v>27328730</v>
      </c>
      <c r="C3544" s="6">
        <f t="shared" si="1112"/>
        <v>54657460</v>
      </c>
      <c r="D3544" s="6">
        <f t="shared" si="1106"/>
        <v>273287300</v>
      </c>
      <c r="E3544" s="6">
        <v>10</v>
      </c>
      <c r="F3544" s="6">
        <f t="shared" si="1107"/>
        <v>1.0006104629907591</v>
      </c>
      <c r="G3544" s="6">
        <f t="shared" si="1116"/>
        <v>94359862</v>
      </c>
      <c r="H3544" s="6">
        <f t="shared" si="1117"/>
        <v>43365</v>
      </c>
      <c r="I3544" s="6">
        <f t="shared" si="1118"/>
        <v>94359857</v>
      </c>
      <c r="J3544" s="6">
        <f t="shared" si="1119"/>
        <v>43365</v>
      </c>
      <c r="K3544" s="23">
        <f t="shared" si="1120"/>
        <v>58706</v>
      </c>
      <c r="L3544" s="23">
        <f t="shared" si="1121"/>
        <v>13</v>
      </c>
      <c r="M3544" s="23">
        <f t="shared" si="1122"/>
        <v>58706</v>
      </c>
      <c r="N3544" s="23">
        <f t="shared" si="1123"/>
        <v>13</v>
      </c>
      <c r="O3544" s="23">
        <f t="shared" si="1124"/>
        <v>166730</v>
      </c>
      <c r="P3544" s="6">
        <f t="shared" si="1108"/>
        <v>51914808</v>
      </c>
      <c r="Q3544" s="6">
        <f t="shared" si="1113"/>
        <v>155744424</v>
      </c>
      <c r="R3544" s="6">
        <f t="shared" si="1114"/>
        <v>15574442</v>
      </c>
      <c r="S3544" s="6">
        <f t="shared" si="1109"/>
        <v>14455</v>
      </c>
      <c r="T3544" s="6">
        <f t="shared" si="1110"/>
        <v>18871971</v>
      </c>
      <c r="U3544" s="6">
        <f t="shared" si="1111"/>
        <v>14455</v>
      </c>
      <c r="V3544" s="6">
        <f t="shared" si="1115"/>
        <v>3</v>
      </c>
    </row>
    <row r="3545" spans="1:22" ht="16.5" x14ac:dyDescent="0.15">
      <c r="A3545" s="6">
        <v>3537</v>
      </c>
      <c r="B3545" s="6">
        <f t="shared" si="1105"/>
        <v>27345857</v>
      </c>
      <c r="C3545" s="6">
        <f t="shared" si="1112"/>
        <v>54691714</v>
      </c>
      <c r="D3545" s="6">
        <f t="shared" si="1106"/>
        <v>273458570</v>
      </c>
      <c r="E3545" s="6">
        <v>10</v>
      </c>
      <c r="F3545" s="6">
        <f t="shared" si="1107"/>
        <v>1.00062670310695</v>
      </c>
      <c r="G3545" s="6">
        <f t="shared" si="1116"/>
        <v>94418588</v>
      </c>
      <c r="H3545" s="6">
        <f t="shared" si="1117"/>
        <v>43377</v>
      </c>
      <c r="I3545" s="6">
        <f t="shared" si="1118"/>
        <v>94418583</v>
      </c>
      <c r="J3545" s="6">
        <f t="shared" si="1119"/>
        <v>43377</v>
      </c>
      <c r="K3545" s="23">
        <f t="shared" si="1120"/>
        <v>58726</v>
      </c>
      <c r="L3545" s="23">
        <f t="shared" si="1121"/>
        <v>12</v>
      </c>
      <c r="M3545" s="23">
        <f t="shared" si="1122"/>
        <v>58726</v>
      </c>
      <c r="N3545" s="23">
        <f t="shared" si="1123"/>
        <v>12</v>
      </c>
      <c r="O3545" s="23">
        <f t="shared" si="1124"/>
        <v>171270</v>
      </c>
      <c r="P3545" s="6">
        <f t="shared" si="1108"/>
        <v>51947260</v>
      </c>
      <c r="Q3545" s="6">
        <f t="shared" si="1113"/>
        <v>155841780</v>
      </c>
      <c r="R3545" s="6">
        <f t="shared" si="1114"/>
        <v>15584178</v>
      </c>
      <c r="S3545" s="6">
        <f t="shared" si="1109"/>
        <v>14459</v>
      </c>
      <c r="T3545" s="6">
        <f t="shared" si="1110"/>
        <v>18883716</v>
      </c>
      <c r="U3545" s="6">
        <f t="shared" si="1111"/>
        <v>14459</v>
      </c>
      <c r="V3545" s="6">
        <f t="shared" si="1115"/>
        <v>3</v>
      </c>
    </row>
    <row r="3546" spans="1:22" ht="16.5" x14ac:dyDescent="0.15">
      <c r="A3546" s="6">
        <v>3538</v>
      </c>
      <c r="B3546" s="6">
        <f t="shared" si="1105"/>
        <v>27362541</v>
      </c>
      <c r="C3546" s="6">
        <f t="shared" si="1112"/>
        <v>54725082</v>
      </c>
      <c r="D3546" s="6">
        <f t="shared" si="1106"/>
        <v>273625410</v>
      </c>
      <c r="E3546" s="6">
        <v>10</v>
      </c>
      <c r="F3546" s="6">
        <f t="shared" si="1107"/>
        <v>1.0006101107015954</v>
      </c>
      <c r="G3546" s="6">
        <f t="shared" si="1116"/>
        <v>94477334</v>
      </c>
      <c r="H3546" s="6">
        <f t="shared" si="1117"/>
        <v>43390</v>
      </c>
      <c r="I3546" s="6">
        <f t="shared" si="1118"/>
        <v>94477329</v>
      </c>
      <c r="J3546" s="6">
        <f t="shared" si="1119"/>
        <v>43390</v>
      </c>
      <c r="K3546" s="23">
        <f t="shared" si="1120"/>
        <v>58746</v>
      </c>
      <c r="L3546" s="23">
        <f t="shared" si="1121"/>
        <v>13</v>
      </c>
      <c r="M3546" s="23">
        <f t="shared" si="1122"/>
        <v>58746</v>
      </c>
      <c r="N3546" s="23">
        <f t="shared" si="1123"/>
        <v>13</v>
      </c>
      <c r="O3546" s="23">
        <f t="shared" si="1124"/>
        <v>166840</v>
      </c>
      <c r="P3546" s="6">
        <f t="shared" si="1108"/>
        <v>51979723</v>
      </c>
      <c r="Q3546" s="6">
        <f t="shared" si="1113"/>
        <v>155939169</v>
      </c>
      <c r="R3546" s="6">
        <f t="shared" si="1114"/>
        <v>15593916</v>
      </c>
      <c r="S3546" s="6">
        <f t="shared" si="1109"/>
        <v>14463</v>
      </c>
      <c r="T3546" s="6">
        <f t="shared" si="1110"/>
        <v>18895465</v>
      </c>
      <c r="U3546" s="6">
        <f t="shared" si="1111"/>
        <v>14463</v>
      </c>
      <c r="V3546" s="6">
        <f t="shared" si="1115"/>
        <v>3</v>
      </c>
    </row>
    <row r="3547" spans="1:22" ht="16.5" x14ac:dyDescent="0.15">
      <c r="A3547" s="6">
        <v>3539</v>
      </c>
      <c r="B3547" s="6">
        <f t="shared" si="1105"/>
        <v>27379679</v>
      </c>
      <c r="C3547" s="6">
        <f t="shared" si="1112"/>
        <v>54759358</v>
      </c>
      <c r="D3547" s="6">
        <f t="shared" si="1106"/>
        <v>273796790</v>
      </c>
      <c r="E3547" s="6">
        <v>10</v>
      </c>
      <c r="F3547" s="6">
        <f t="shared" si="1107"/>
        <v>1.0006263307197969</v>
      </c>
      <c r="G3547" s="6">
        <f t="shared" si="1116"/>
        <v>94536100</v>
      </c>
      <c r="H3547" s="6">
        <f t="shared" si="1117"/>
        <v>43402</v>
      </c>
      <c r="I3547" s="6">
        <f t="shared" si="1118"/>
        <v>94536095</v>
      </c>
      <c r="J3547" s="6">
        <f t="shared" si="1119"/>
        <v>43402</v>
      </c>
      <c r="K3547" s="23">
        <f t="shared" si="1120"/>
        <v>58766</v>
      </c>
      <c r="L3547" s="23">
        <f t="shared" si="1121"/>
        <v>12</v>
      </c>
      <c r="M3547" s="23">
        <f t="shared" si="1122"/>
        <v>58766</v>
      </c>
      <c r="N3547" s="23">
        <f t="shared" si="1123"/>
        <v>12</v>
      </c>
      <c r="O3547" s="23">
        <f t="shared" si="1124"/>
        <v>171380</v>
      </c>
      <c r="P3547" s="6">
        <f t="shared" si="1108"/>
        <v>52012197</v>
      </c>
      <c r="Q3547" s="6">
        <f t="shared" si="1113"/>
        <v>156036591</v>
      </c>
      <c r="R3547" s="6">
        <f t="shared" si="1114"/>
        <v>15603659</v>
      </c>
      <c r="S3547" s="6">
        <f t="shared" si="1109"/>
        <v>14467</v>
      </c>
      <c r="T3547" s="6">
        <f t="shared" si="1110"/>
        <v>18907219</v>
      </c>
      <c r="U3547" s="6">
        <f t="shared" si="1111"/>
        <v>14467</v>
      </c>
      <c r="V3547" s="6">
        <f t="shared" si="1115"/>
        <v>3</v>
      </c>
    </row>
    <row r="3548" spans="1:22" ht="16.5" x14ac:dyDescent="0.15">
      <c r="A3548" s="6">
        <v>3540</v>
      </c>
      <c r="B3548" s="6">
        <f t="shared" si="1105"/>
        <v>27396375</v>
      </c>
      <c r="C3548" s="6">
        <f t="shared" si="1112"/>
        <v>54792750</v>
      </c>
      <c r="D3548" s="6">
        <f t="shared" si="1106"/>
        <v>273963750</v>
      </c>
      <c r="E3548" s="6">
        <v>10</v>
      </c>
      <c r="F3548" s="6">
        <f t="shared" si="1107"/>
        <v>1.0006097953157158</v>
      </c>
      <c r="G3548" s="6">
        <f t="shared" si="1116"/>
        <v>94594886</v>
      </c>
      <c r="H3548" s="6">
        <f t="shared" si="1117"/>
        <v>43415</v>
      </c>
      <c r="I3548" s="6">
        <f t="shared" si="1118"/>
        <v>94594881</v>
      </c>
      <c r="J3548" s="6">
        <f t="shared" si="1119"/>
        <v>43415</v>
      </c>
      <c r="K3548" s="23">
        <f t="shared" si="1120"/>
        <v>58786</v>
      </c>
      <c r="L3548" s="23">
        <f t="shared" si="1121"/>
        <v>13</v>
      </c>
      <c r="M3548" s="23">
        <f t="shared" si="1122"/>
        <v>58786</v>
      </c>
      <c r="N3548" s="23">
        <f t="shared" si="1123"/>
        <v>13</v>
      </c>
      <c r="O3548" s="23">
        <f t="shared" si="1124"/>
        <v>166960</v>
      </c>
      <c r="P3548" s="6">
        <f t="shared" si="1108"/>
        <v>52044682</v>
      </c>
      <c r="Q3548" s="6">
        <f t="shared" si="1113"/>
        <v>156134046</v>
      </c>
      <c r="R3548" s="6">
        <f t="shared" si="1114"/>
        <v>15613404</v>
      </c>
      <c r="S3548" s="6">
        <f t="shared" si="1109"/>
        <v>14471</v>
      </c>
      <c r="T3548" s="6">
        <f t="shared" si="1110"/>
        <v>18918976</v>
      </c>
      <c r="U3548" s="6">
        <f t="shared" si="1111"/>
        <v>14471</v>
      </c>
      <c r="V3548" s="6">
        <f t="shared" si="1115"/>
        <v>3</v>
      </c>
    </row>
    <row r="3549" spans="1:22" ht="16.5" x14ac:dyDescent="0.15">
      <c r="A3549" s="6">
        <v>3541</v>
      </c>
      <c r="B3549" s="6">
        <f t="shared" si="1105"/>
        <v>27413525</v>
      </c>
      <c r="C3549" s="6">
        <f t="shared" si="1112"/>
        <v>54827050</v>
      </c>
      <c r="D3549" s="6">
        <f t="shared" si="1106"/>
        <v>274135250</v>
      </c>
      <c r="E3549" s="6">
        <v>10</v>
      </c>
      <c r="F3549" s="6">
        <f t="shared" si="1107"/>
        <v>1.0006259952274708</v>
      </c>
      <c r="G3549" s="6">
        <f t="shared" si="1116"/>
        <v>94653693</v>
      </c>
      <c r="H3549" s="6">
        <f t="shared" si="1117"/>
        <v>43427</v>
      </c>
      <c r="I3549" s="6">
        <f t="shared" si="1118"/>
        <v>94653688</v>
      </c>
      <c r="J3549" s="6">
        <f t="shared" si="1119"/>
        <v>43427</v>
      </c>
      <c r="K3549" s="23">
        <f t="shared" si="1120"/>
        <v>58807</v>
      </c>
      <c r="L3549" s="23">
        <f t="shared" si="1121"/>
        <v>12</v>
      </c>
      <c r="M3549" s="23">
        <f t="shared" si="1122"/>
        <v>58807</v>
      </c>
      <c r="N3549" s="23">
        <f t="shared" si="1123"/>
        <v>12</v>
      </c>
      <c r="O3549" s="23">
        <f t="shared" si="1124"/>
        <v>171500</v>
      </c>
      <c r="P3549" s="6">
        <f t="shared" si="1108"/>
        <v>52077179</v>
      </c>
      <c r="Q3549" s="6">
        <f t="shared" si="1113"/>
        <v>156231537</v>
      </c>
      <c r="R3549" s="6">
        <f t="shared" si="1114"/>
        <v>15623153</v>
      </c>
      <c r="S3549" s="6">
        <f t="shared" si="1109"/>
        <v>14475</v>
      </c>
      <c r="T3549" s="6">
        <f t="shared" si="1110"/>
        <v>18930737</v>
      </c>
      <c r="U3549" s="6">
        <f t="shared" si="1111"/>
        <v>14475</v>
      </c>
      <c r="V3549" s="6">
        <f t="shared" si="1115"/>
        <v>3</v>
      </c>
    </row>
    <row r="3550" spans="1:22" ht="16.5" x14ac:dyDescent="0.15">
      <c r="A3550" s="6">
        <v>3542</v>
      </c>
      <c r="B3550" s="6">
        <f t="shared" si="1105"/>
        <v>27430681</v>
      </c>
      <c r="C3550" s="6">
        <f t="shared" si="1112"/>
        <v>54861362</v>
      </c>
      <c r="D3550" s="6">
        <f t="shared" si="1106"/>
        <v>274306810</v>
      </c>
      <c r="E3550" s="6">
        <v>10</v>
      </c>
      <c r="F3550" s="6">
        <f t="shared" si="1107"/>
        <v>1.0006258224726663</v>
      </c>
      <c r="G3550" s="6">
        <f t="shared" si="1116"/>
        <v>94712520</v>
      </c>
      <c r="H3550" s="6">
        <f t="shared" si="1117"/>
        <v>43439</v>
      </c>
      <c r="I3550" s="6">
        <f t="shared" si="1118"/>
        <v>94712515</v>
      </c>
      <c r="J3550" s="6">
        <f t="shared" si="1119"/>
        <v>43439</v>
      </c>
      <c r="K3550" s="23">
        <f t="shared" si="1120"/>
        <v>58827</v>
      </c>
      <c r="L3550" s="23">
        <f t="shared" si="1121"/>
        <v>12</v>
      </c>
      <c r="M3550" s="23">
        <f t="shared" si="1122"/>
        <v>58827</v>
      </c>
      <c r="N3550" s="23">
        <f t="shared" si="1123"/>
        <v>12</v>
      </c>
      <c r="O3550" s="23">
        <f t="shared" si="1124"/>
        <v>171560</v>
      </c>
      <c r="P3550" s="6">
        <f t="shared" si="1108"/>
        <v>52109687</v>
      </c>
      <c r="Q3550" s="6">
        <f t="shared" si="1113"/>
        <v>156329061</v>
      </c>
      <c r="R3550" s="6">
        <f t="shared" si="1114"/>
        <v>15632906</v>
      </c>
      <c r="S3550" s="6">
        <f t="shared" si="1109"/>
        <v>14479</v>
      </c>
      <c r="T3550" s="6">
        <f t="shared" si="1110"/>
        <v>18942503</v>
      </c>
      <c r="U3550" s="6">
        <f t="shared" si="1111"/>
        <v>14479</v>
      </c>
      <c r="V3550" s="6">
        <f t="shared" si="1115"/>
        <v>3</v>
      </c>
    </row>
    <row r="3551" spans="1:22" ht="16.5" x14ac:dyDescent="0.15">
      <c r="A3551" s="6">
        <v>3543</v>
      </c>
      <c r="B3551" s="6">
        <f t="shared" si="1105"/>
        <v>27447394</v>
      </c>
      <c r="C3551" s="6">
        <f t="shared" si="1112"/>
        <v>54894788</v>
      </c>
      <c r="D3551" s="6">
        <f t="shared" si="1106"/>
        <v>274473940</v>
      </c>
      <c r="E3551" s="6">
        <v>10</v>
      </c>
      <c r="F3551" s="6">
        <f t="shared" si="1107"/>
        <v>1.0006092812642895</v>
      </c>
      <c r="G3551" s="6">
        <f t="shared" si="1116"/>
        <v>94771367</v>
      </c>
      <c r="H3551" s="6">
        <f t="shared" si="1117"/>
        <v>43452</v>
      </c>
      <c r="I3551" s="6">
        <f t="shared" si="1118"/>
        <v>94771362</v>
      </c>
      <c r="J3551" s="6">
        <f t="shared" si="1119"/>
        <v>43452</v>
      </c>
      <c r="K3551" s="23">
        <f t="shared" si="1120"/>
        <v>58847</v>
      </c>
      <c r="L3551" s="23">
        <f t="shared" si="1121"/>
        <v>13</v>
      </c>
      <c r="M3551" s="23">
        <f t="shared" si="1122"/>
        <v>58847</v>
      </c>
      <c r="N3551" s="23">
        <f t="shared" si="1123"/>
        <v>13</v>
      </c>
      <c r="O3551" s="23">
        <f t="shared" si="1124"/>
        <v>167130</v>
      </c>
      <c r="P3551" s="6">
        <f t="shared" si="1108"/>
        <v>52140587</v>
      </c>
      <c r="Q3551" s="6">
        <f t="shared" si="1113"/>
        <v>156421761</v>
      </c>
      <c r="R3551" s="6">
        <f t="shared" si="1114"/>
        <v>15642176</v>
      </c>
      <c r="S3551" s="6">
        <f t="shared" si="1109"/>
        <v>14484</v>
      </c>
      <c r="T3551" s="6">
        <f t="shared" si="1110"/>
        <v>18954272</v>
      </c>
      <c r="U3551" s="6">
        <f t="shared" si="1111"/>
        <v>14484</v>
      </c>
      <c r="V3551" s="6">
        <f t="shared" si="1115"/>
        <v>3</v>
      </c>
    </row>
    <row r="3552" spans="1:22" ht="16.5" x14ac:dyDescent="0.15">
      <c r="A3552" s="6">
        <v>3544</v>
      </c>
      <c r="B3552" s="6">
        <f t="shared" si="1105"/>
        <v>27464561</v>
      </c>
      <c r="C3552" s="6">
        <f t="shared" si="1112"/>
        <v>54929122</v>
      </c>
      <c r="D3552" s="6">
        <f t="shared" si="1106"/>
        <v>274645610</v>
      </c>
      <c r="E3552" s="6">
        <v>10</v>
      </c>
      <c r="F3552" s="6">
        <f t="shared" si="1107"/>
        <v>1.0006254509991004</v>
      </c>
      <c r="G3552" s="6">
        <f t="shared" si="1116"/>
        <v>94830234</v>
      </c>
      <c r="H3552" s="6">
        <f t="shared" si="1117"/>
        <v>43464</v>
      </c>
      <c r="I3552" s="6">
        <f t="shared" si="1118"/>
        <v>94830229</v>
      </c>
      <c r="J3552" s="6">
        <f t="shared" si="1119"/>
        <v>43464</v>
      </c>
      <c r="K3552" s="23">
        <f t="shared" si="1120"/>
        <v>58867</v>
      </c>
      <c r="L3552" s="23">
        <f t="shared" si="1121"/>
        <v>12</v>
      </c>
      <c r="M3552" s="23">
        <f t="shared" si="1122"/>
        <v>58867</v>
      </c>
      <c r="N3552" s="23">
        <f t="shared" si="1123"/>
        <v>12</v>
      </c>
      <c r="O3552" s="23">
        <f t="shared" si="1124"/>
        <v>171670</v>
      </c>
      <c r="P3552" s="6">
        <f t="shared" si="1108"/>
        <v>52173116</v>
      </c>
      <c r="Q3552" s="6">
        <f t="shared" si="1113"/>
        <v>156519348</v>
      </c>
      <c r="R3552" s="6">
        <f t="shared" si="1114"/>
        <v>15651934</v>
      </c>
      <c r="S3552" s="6">
        <f t="shared" si="1109"/>
        <v>14488</v>
      </c>
      <c r="T3552" s="6">
        <f t="shared" si="1110"/>
        <v>18966045</v>
      </c>
      <c r="U3552" s="6">
        <f t="shared" si="1111"/>
        <v>14488</v>
      </c>
      <c r="V3552" s="6">
        <f t="shared" si="1115"/>
        <v>3</v>
      </c>
    </row>
    <row r="3553" spans="1:22" ht="16.5" x14ac:dyDescent="0.15">
      <c r="A3553" s="6">
        <v>3545</v>
      </c>
      <c r="B3553" s="6">
        <f t="shared" si="1105"/>
        <v>27481286</v>
      </c>
      <c r="C3553" s="6">
        <f t="shared" si="1112"/>
        <v>54962572</v>
      </c>
      <c r="D3553" s="6">
        <f t="shared" si="1106"/>
        <v>274812860</v>
      </c>
      <c r="E3553" s="6">
        <v>10</v>
      </c>
      <c r="F3553" s="6">
        <f t="shared" si="1107"/>
        <v>1.0006089665878877</v>
      </c>
      <c r="G3553" s="6">
        <f t="shared" si="1116"/>
        <v>94889121</v>
      </c>
      <c r="H3553" s="6">
        <f t="shared" si="1117"/>
        <v>43477</v>
      </c>
      <c r="I3553" s="6">
        <f t="shared" si="1118"/>
        <v>94889116</v>
      </c>
      <c r="J3553" s="6">
        <f t="shared" si="1119"/>
        <v>43477</v>
      </c>
      <c r="K3553" s="23">
        <f t="shared" si="1120"/>
        <v>58887</v>
      </c>
      <c r="L3553" s="23">
        <f t="shared" si="1121"/>
        <v>13</v>
      </c>
      <c r="M3553" s="23">
        <f t="shared" si="1122"/>
        <v>58887</v>
      </c>
      <c r="N3553" s="23">
        <f t="shared" si="1123"/>
        <v>13</v>
      </c>
      <c r="O3553" s="23">
        <f t="shared" si="1124"/>
        <v>167250</v>
      </c>
      <c r="P3553" s="6">
        <f t="shared" si="1108"/>
        <v>52205657</v>
      </c>
      <c r="Q3553" s="6">
        <f t="shared" si="1113"/>
        <v>156616971</v>
      </c>
      <c r="R3553" s="6">
        <f t="shared" si="1114"/>
        <v>15661697</v>
      </c>
      <c r="S3553" s="6">
        <f t="shared" si="1109"/>
        <v>14492</v>
      </c>
      <c r="T3553" s="6">
        <f t="shared" si="1110"/>
        <v>18977823</v>
      </c>
      <c r="U3553" s="6">
        <f t="shared" si="1111"/>
        <v>14492</v>
      </c>
      <c r="V3553" s="6">
        <f t="shared" si="1115"/>
        <v>3</v>
      </c>
    </row>
    <row r="3554" spans="1:22" ht="16.5" x14ac:dyDescent="0.15">
      <c r="A3554" s="6">
        <v>3546</v>
      </c>
      <c r="B3554" s="6">
        <f t="shared" si="1105"/>
        <v>27498465</v>
      </c>
      <c r="C3554" s="6">
        <f t="shared" si="1112"/>
        <v>54996930</v>
      </c>
      <c r="D3554" s="6">
        <f t="shared" si="1106"/>
        <v>274984650</v>
      </c>
      <c r="E3554" s="6">
        <v>10</v>
      </c>
      <c r="F3554" s="6">
        <f t="shared" si="1107"/>
        <v>1.0006251163064204</v>
      </c>
      <c r="G3554" s="6">
        <f t="shared" si="1116"/>
        <v>94948028</v>
      </c>
      <c r="H3554" s="6">
        <f t="shared" si="1117"/>
        <v>43489</v>
      </c>
      <c r="I3554" s="6">
        <f t="shared" si="1118"/>
        <v>94948023</v>
      </c>
      <c r="J3554" s="6">
        <f t="shared" si="1119"/>
        <v>43489</v>
      </c>
      <c r="K3554" s="23">
        <f t="shared" si="1120"/>
        <v>58907</v>
      </c>
      <c r="L3554" s="23">
        <f t="shared" si="1121"/>
        <v>12</v>
      </c>
      <c r="M3554" s="23">
        <f t="shared" si="1122"/>
        <v>58907</v>
      </c>
      <c r="N3554" s="23">
        <f t="shared" si="1123"/>
        <v>12</v>
      </c>
      <c r="O3554" s="23">
        <f t="shared" si="1124"/>
        <v>171790</v>
      </c>
      <c r="P3554" s="6">
        <f t="shared" si="1108"/>
        <v>52238209</v>
      </c>
      <c r="Q3554" s="6">
        <f t="shared" si="1113"/>
        <v>156714627</v>
      </c>
      <c r="R3554" s="6">
        <f t="shared" si="1114"/>
        <v>15671462</v>
      </c>
      <c r="S3554" s="6">
        <f t="shared" si="1109"/>
        <v>14496</v>
      </c>
      <c r="T3554" s="6">
        <f t="shared" si="1110"/>
        <v>18989604</v>
      </c>
      <c r="U3554" s="6">
        <f t="shared" si="1111"/>
        <v>14496</v>
      </c>
      <c r="V3554" s="6">
        <f t="shared" si="1115"/>
        <v>3</v>
      </c>
    </row>
    <row r="3555" spans="1:22" ht="16.5" x14ac:dyDescent="0.15">
      <c r="A3555" s="6">
        <v>3547</v>
      </c>
      <c r="B3555" s="6">
        <f t="shared" si="1105"/>
        <v>27515200</v>
      </c>
      <c r="C3555" s="6">
        <f t="shared" si="1112"/>
        <v>55030400</v>
      </c>
      <c r="D3555" s="6">
        <f t="shared" si="1106"/>
        <v>275152000</v>
      </c>
      <c r="E3555" s="6">
        <v>10</v>
      </c>
      <c r="F3555" s="6">
        <f t="shared" si="1107"/>
        <v>1.0006085794243424</v>
      </c>
      <c r="G3555" s="6">
        <f t="shared" si="1116"/>
        <v>95006955</v>
      </c>
      <c r="H3555" s="6">
        <f t="shared" si="1117"/>
        <v>43502</v>
      </c>
      <c r="I3555" s="6">
        <f t="shared" si="1118"/>
        <v>95006950</v>
      </c>
      <c r="J3555" s="6">
        <f t="shared" si="1119"/>
        <v>43502</v>
      </c>
      <c r="K3555" s="23">
        <f t="shared" si="1120"/>
        <v>58927</v>
      </c>
      <c r="L3555" s="23">
        <f t="shared" si="1121"/>
        <v>13</v>
      </c>
      <c r="M3555" s="23">
        <f t="shared" si="1122"/>
        <v>58927</v>
      </c>
      <c r="N3555" s="23">
        <f t="shared" si="1123"/>
        <v>13</v>
      </c>
      <c r="O3555" s="23">
        <f t="shared" si="1124"/>
        <v>167350</v>
      </c>
      <c r="P3555" s="6">
        <f t="shared" si="1108"/>
        <v>52270772</v>
      </c>
      <c r="Q3555" s="6">
        <f t="shared" si="1113"/>
        <v>156812316</v>
      </c>
      <c r="R3555" s="6">
        <f t="shared" si="1114"/>
        <v>15681231</v>
      </c>
      <c r="S3555" s="6">
        <f t="shared" si="1109"/>
        <v>14500</v>
      </c>
      <c r="T3555" s="6">
        <f t="shared" si="1110"/>
        <v>19001390</v>
      </c>
      <c r="U3555" s="6">
        <f t="shared" si="1111"/>
        <v>14500</v>
      </c>
      <c r="V3555" s="6">
        <f t="shared" si="1115"/>
        <v>3</v>
      </c>
    </row>
    <row r="3556" spans="1:22" ht="16.5" x14ac:dyDescent="0.15">
      <c r="A3556" s="6">
        <v>3548</v>
      </c>
      <c r="B3556" s="6">
        <f t="shared" si="1105"/>
        <v>27532391</v>
      </c>
      <c r="C3556" s="6">
        <f t="shared" si="1112"/>
        <v>55064782</v>
      </c>
      <c r="D3556" s="6">
        <f t="shared" si="1106"/>
        <v>275323910</v>
      </c>
      <c r="E3556" s="6">
        <v>10</v>
      </c>
      <c r="F3556" s="6">
        <f t="shared" si="1107"/>
        <v>1.0006247819387102</v>
      </c>
      <c r="G3556" s="6">
        <f t="shared" si="1116"/>
        <v>95065902</v>
      </c>
      <c r="H3556" s="6">
        <f t="shared" si="1117"/>
        <v>43514</v>
      </c>
      <c r="I3556" s="6">
        <f t="shared" si="1118"/>
        <v>95065897</v>
      </c>
      <c r="J3556" s="6">
        <f t="shared" si="1119"/>
        <v>43514</v>
      </c>
      <c r="K3556" s="23">
        <f t="shared" si="1120"/>
        <v>58947</v>
      </c>
      <c r="L3556" s="23">
        <f t="shared" si="1121"/>
        <v>12</v>
      </c>
      <c r="M3556" s="23">
        <f t="shared" si="1122"/>
        <v>58947</v>
      </c>
      <c r="N3556" s="23">
        <f t="shared" si="1123"/>
        <v>12</v>
      </c>
      <c r="O3556" s="23">
        <f t="shared" si="1124"/>
        <v>171910</v>
      </c>
      <c r="P3556" s="6">
        <f t="shared" si="1108"/>
        <v>52303346</v>
      </c>
      <c r="Q3556" s="6">
        <f t="shared" si="1113"/>
        <v>156910038</v>
      </c>
      <c r="R3556" s="6">
        <f t="shared" si="1114"/>
        <v>15691003</v>
      </c>
      <c r="S3556" s="6">
        <f t="shared" si="1109"/>
        <v>14504</v>
      </c>
      <c r="T3556" s="6">
        <f t="shared" si="1110"/>
        <v>19013179</v>
      </c>
      <c r="U3556" s="6">
        <f t="shared" si="1111"/>
        <v>14504</v>
      </c>
      <c r="V3556" s="6">
        <f t="shared" si="1115"/>
        <v>3</v>
      </c>
    </row>
    <row r="3557" spans="1:22" ht="16.5" x14ac:dyDescent="0.15">
      <c r="A3557" s="6">
        <v>3549</v>
      </c>
      <c r="B3557" s="6">
        <f t="shared" si="1105"/>
        <v>27549138</v>
      </c>
      <c r="C3557" s="6">
        <f t="shared" si="1112"/>
        <v>55098276</v>
      </c>
      <c r="D3557" s="6">
        <f t="shared" si="1106"/>
        <v>275491380</v>
      </c>
      <c r="E3557" s="6">
        <v>10</v>
      </c>
      <c r="F3557" s="6">
        <f t="shared" si="1107"/>
        <v>1.0006082653700508</v>
      </c>
      <c r="G3557" s="6">
        <f t="shared" si="1116"/>
        <v>95124869</v>
      </c>
      <c r="H3557" s="6">
        <f t="shared" si="1117"/>
        <v>43527</v>
      </c>
      <c r="I3557" s="6">
        <f t="shared" si="1118"/>
        <v>95124864</v>
      </c>
      <c r="J3557" s="6">
        <f t="shared" si="1119"/>
        <v>43527</v>
      </c>
      <c r="K3557" s="23">
        <f t="shared" si="1120"/>
        <v>58967</v>
      </c>
      <c r="L3557" s="23">
        <f t="shared" si="1121"/>
        <v>13</v>
      </c>
      <c r="M3557" s="23">
        <f t="shared" si="1122"/>
        <v>58967</v>
      </c>
      <c r="N3557" s="23">
        <f t="shared" si="1123"/>
        <v>13</v>
      </c>
      <c r="O3557" s="23">
        <f t="shared" si="1124"/>
        <v>167470</v>
      </c>
      <c r="P3557" s="6">
        <f t="shared" si="1108"/>
        <v>52334308</v>
      </c>
      <c r="Q3557" s="6">
        <f t="shared" si="1113"/>
        <v>157002924</v>
      </c>
      <c r="R3557" s="6">
        <f t="shared" si="1114"/>
        <v>15700292</v>
      </c>
      <c r="S3557" s="6">
        <f t="shared" si="1109"/>
        <v>14509</v>
      </c>
      <c r="T3557" s="6">
        <f t="shared" si="1110"/>
        <v>19024972</v>
      </c>
      <c r="U3557" s="6">
        <f t="shared" si="1111"/>
        <v>14509</v>
      </c>
      <c r="V3557" s="6">
        <f t="shared" si="1115"/>
        <v>3</v>
      </c>
    </row>
    <row r="3558" spans="1:22" ht="16.5" x14ac:dyDescent="0.15">
      <c r="A3558" s="6">
        <v>3550</v>
      </c>
      <c r="B3558" s="6">
        <f t="shared" si="1105"/>
        <v>27566340</v>
      </c>
      <c r="C3558" s="6">
        <f t="shared" si="1112"/>
        <v>55132680</v>
      </c>
      <c r="D3558" s="6">
        <f t="shared" si="1106"/>
        <v>275663400</v>
      </c>
      <c r="E3558" s="6">
        <v>10</v>
      </c>
      <c r="F3558" s="6">
        <f t="shared" si="1107"/>
        <v>1.0006244115514613</v>
      </c>
      <c r="G3558" s="6">
        <f t="shared" si="1116"/>
        <v>95183856</v>
      </c>
      <c r="H3558" s="6">
        <f t="shared" si="1117"/>
        <v>43539</v>
      </c>
      <c r="I3558" s="6">
        <f t="shared" si="1118"/>
        <v>95183851</v>
      </c>
      <c r="J3558" s="6">
        <f t="shared" si="1119"/>
        <v>43539</v>
      </c>
      <c r="K3558" s="23">
        <f t="shared" si="1120"/>
        <v>58987</v>
      </c>
      <c r="L3558" s="23">
        <f t="shared" si="1121"/>
        <v>12</v>
      </c>
      <c r="M3558" s="23">
        <f t="shared" si="1122"/>
        <v>58987</v>
      </c>
      <c r="N3558" s="23">
        <f t="shared" si="1123"/>
        <v>12</v>
      </c>
      <c r="O3558" s="23">
        <f t="shared" si="1124"/>
        <v>172020</v>
      </c>
      <c r="P3558" s="6">
        <f t="shared" si="1108"/>
        <v>52366904</v>
      </c>
      <c r="Q3558" s="6">
        <f t="shared" si="1113"/>
        <v>157100712</v>
      </c>
      <c r="R3558" s="6">
        <f t="shared" si="1114"/>
        <v>15710071</v>
      </c>
      <c r="S3558" s="6">
        <f t="shared" si="1109"/>
        <v>14513</v>
      </c>
      <c r="T3558" s="6">
        <f t="shared" si="1110"/>
        <v>19036770</v>
      </c>
      <c r="U3558" s="6">
        <f t="shared" si="1111"/>
        <v>14513</v>
      </c>
      <c r="V3558" s="6">
        <f t="shared" si="1115"/>
        <v>3</v>
      </c>
    </row>
    <row r="3559" spans="1:22" ht="16.5" x14ac:dyDescent="0.15">
      <c r="A3559" s="6">
        <v>3551</v>
      </c>
      <c r="B3559" s="6">
        <f t="shared" si="1105"/>
        <v>27583098</v>
      </c>
      <c r="C3559" s="6">
        <f t="shared" si="1112"/>
        <v>55166196</v>
      </c>
      <c r="D3559" s="6">
        <f t="shared" si="1106"/>
        <v>275830980</v>
      </c>
      <c r="E3559" s="6">
        <v>10</v>
      </c>
      <c r="F3559" s="6">
        <f t="shared" si="1107"/>
        <v>1.000607915305405</v>
      </c>
      <c r="G3559" s="6">
        <f t="shared" si="1116"/>
        <v>95242864</v>
      </c>
      <c r="H3559" s="6">
        <f t="shared" si="1117"/>
        <v>43552</v>
      </c>
      <c r="I3559" s="6">
        <f t="shared" si="1118"/>
        <v>95242859</v>
      </c>
      <c r="J3559" s="6">
        <f t="shared" si="1119"/>
        <v>43552</v>
      </c>
      <c r="K3559" s="23">
        <f t="shared" si="1120"/>
        <v>59008</v>
      </c>
      <c r="L3559" s="23">
        <f t="shared" si="1121"/>
        <v>13</v>
      </c>
      <c r="M3559" s="23">
        <f t="shared" si="1122"/>
        <v>59008</v>
      </c>
      <c r="N3559" s="23">
        <f t="shared" si="1123"/>
        <v>13</v>
      </c>
      <c r="O3559" s="23">
        <f t="shared" si="1124"/>
        <v>167580</v>
      </c>
      <c r="P3559" s="6">
        <f t="shared" si="1108"/>
        <v>52399511</v>
      </c>
      <c r="Q3559" s="6">
        <f t="shared" si="1113"/>
        <v>157198533</v>
      </c>
      <c r="R3559" s="6">
        <f t="shared" si="1114"/>
        <v>15719853</v>
      </c>
      <c r="S3559" s="6">
        <f t="shared" si="1109"/>
        <v>14517</v>
      </c>
      <c r="T3559" s="6">
        <f t="shared" si="1110"/>
        <v>19048571</v>
      </c>
      <c r="U3559" s="6">
        <f t="shared" si="1111"/>
        <v>14517</v>
      </c>
      <c r="V3559" s="6">
        <f t="shared" si="1115"/>
        <v>3</v>
      </c>
    </row>
    <row r="3560" spans="1:22" ht="16.5" x14ac:dyDescent="0.15">
      <c r="A3560" s="6">
        <v>3552</v>
      </c>
      <c r="B3560" s="6">
        <f t="shared" si="1105"/>
        <v>27600313</v>
      </c>
      <c r="C3560" s="6">
        <f t="shared" si="1112"/>
        <v>55200626</v>
      </c>
      <c r="D3560" s="6">
        <f t="shared" si="1106"/>
        <v>276003130</v>
      </c>
      <c r="E3560" s="6">
        <v>10</v>
      </c>
      <c r="F3560" s="6">
        <f t="shared" si="1107"/>
        <v>1.0006241140860972</v>
      </c>
      <c r="G3560" s="6">
        <f t="shared" si="1116"/>
        <v>95301892</v>
      </c>
      <c r="H3560" s="6">
        <f t="shared" si="1117"/>
        <v>43564</v>
      </c>
      <c r="I3560" s="6">
        <f t="shared" si="1118"/>
        <v>95301887</v>
      </c>
      <c r="J3560" s="6">
        <f t="shared" si="1119"/>
        <v>43564</v>
      </c>
      <c r="K3560" s="23">
        <f t="shared" si="1120"/>
        <v>59028</v>
      </c>
      <c r="L3560" s="23">
        <f t="shared" si="1121"/>
        <v>12</v>
      </c>
      <c r="M3560" s="23">
        <f t="shared" si="1122"/>
        <v>59028</v>
      </c>
      <c r="N3560" s="23">
        <f t="shared" si="1123"/>
        <v>12</v>
      </c>
      <c r="O3560" s="23">
        <f t="shared" si="1124"/>
        <v>172150</v>
      </c>
      <c r="P3560" s="6">
        <f t="shared" si="1108"/>
        <v>52432130</v>
      </c>
      <c r="Q3560" s="6">
        <f t="shared" si="1113"/>
        <v>157296390</v>
      </c>
      <c r="R3560" s="6">
        <f t="shared" si="1114"/>
        <v>15729639</v>
      </c>
      <c r="S3560" s="6">
        <f t="shared" si="1109"/>
        <v>14521</v>
      </c>
      <c r="T3560" s="6">
        <f t="shared" si="1110"/>
        <v>19060377</v>
      </c>
      <c r="U3560" s="6">
        <f t="shared" si="1111"/>
        <v>14521</v>
      </c>
      <c r="V3560" s="6">
        <f t="shared" si="1115"/>
        <v>3</v>
      </c>
    </row>
    <row r="3561" spans="1:22" ht="16.5" x14ac:dyDescent="0.15">
      <c r="A3561" s="6">
        <v>3553</v>
      </c>
      <c r="B3561" s="6">
        <f t="shared" si="1105"/>
        <v>27617082</v>
      </c>
      <c r="C3561" s="6">
        <f t="shared" si="1112"/>
        <v>55234164</v>
      </c>
      <c r="D3561" s="6">
        <f t="shared" si="1106"/>
        <v>276170820</v>
      </c>
      <c r="E3561" s="6">
        <v>10</v>
      </c>
      <c r="F3561" s="6">
        <f t="shared" si="1107"/>
        <v>1.0006075655736224</v>
      </c>
      <c r="G3561" s="6">
        <f t="shared" si="1116"/>
        <v>95360940</v>
      </c>
      <c r="H3561" s="6">
        <f t="shared" si="1117"/>
        <v>43577</v>
      </c>
      <c r="I3561" s="6">
        <f t="shared" si="1118"/>
        <v>95360935</v>
      </c>
      <c r="J3561" s="6">
        <f t="shared" si="1119"/>
        <v>43577</v>
      </c>
      <c r="K3561" s="23">
        <f t="shared" si="1120"/>
        <v>59048</v>
      </c>
      <c r="L3561" s="23">
        <f t="shared" si="1121"/>
        <v>13</v>
      </c>
      <c r="M3561" s="23">
        <f t="shared" si="1122"/>
        <v>59048</v>
      </c>
      <c r="N3561" s="23">
        <f t="shared" si="1123"/>
        <v>13</v>
      </c>
      <c r="O3561" s="23">
        <f t="shared" si="1124"/>
        <v>167690</v>
      </c>
      <c r="P3561" s="6">
        <f t="shared" si="1108"/>
        <v>52464759</v>
      </c>
      <c r="Q3561" s="6">
        <f t="shared" si="1113"/>
        <v>157394277</v>
      </c>
      <c r="R3561" s="6">
        <f t="shared" si="1114"/>
        <v>15739427</v>
      </c>
      <c r="S3561" s="6">
        <f t="shared" si="1109"/>
        <v>14525</v>
      </c>
      <c r="T3561" s="6">
        <f t="shared" si="1110"/>
        <v>19072187</v>
      </c>
      <c r="U3561" s="6">
        <f t="shared" si="1111"/>
        <v>14525</v>
      </c>
      <c r="V3561" s="6">
        <f t="shared" si="1115"/>
        <v>3</v>
      </c>
    </row>
    <row r="3562" spans="1:22" ht="16.5" x14ac:dyDescent="0.15">
      <c r="A3562" s="6">
        <v>3554</v>
      </c>
      <c r="B3562" s="6">
        <f t="shared" si="1105"/>
        <v>27634308</v>
      </c>
      <c r="C3562" s="6">
        <f t="shared" si="1112"/>
        <v>55268616</v>
      </c>
      <c r="D3562" s="6">
        <f t="shared" si="1106"/>
        <v>276343080</v>
      </c>
      <c r="E3562" s="6">
        <v>10</v>
      </c>
      <c r="F3562" s="6">
        <f t="shared" si="1107"/>
        <v>1.0006237443912431</v>
      </c>
      <c r="G3562" s="6">
        <f t="shared" si="1116"/>
        <v>95420008</v>
      </c>
      <c r="H3562" s="6">
        <f t="shared" si="1117"/>
        <v>43589</v>
      </c>
      <c r="I3562" s="6">
        <f t="shared" si="1118"/>
        <v>95420003</v>
      </c>
      <c r="J3562" s="6">
        <f t="shared" si="1119"/>
        <v>43589</v>
      </c>
      <c r="K3562" s="23">
        <f t="shared" si="1120"/>
        <v>59068</v>
      </c>
      <c r="L3562" s="23">
        <f t="shared" si="1121"/>
        <v>12</v>
      </c>
      <c r="M3562" s="23">
        <f t="shared" si="1122"/>
        <v>59068</v>
      </c>
      <c r="N3562" s="23">
        <f t="shared" si="1123"/>
        <v>12</v>
      </c>
      <c r="O3562" s="23">
        <f t="shared" si="1124"/>
        <v>172260</v>
      </c>
      <c r="P3562" s="6">
        <f t="shared" si="1108"/>
        <v>52497400</v>
      </c>
      <c r="Q3562" s="6">
        <f t="shared" si="1113"/>
        <v>157492200</v>
      </c>
      <c r="R3562" s="6">
        <f t="shared" si="1114"/>
        <v>15749220</v>
      </c>
      <c r="S3562" s="6">
        <f t="shared" si="1109"/>
        <v>14529</v>
      </c>
      <c r="T3562" s="6">
        <f t="shared" si="1110"/>
        <v>19084000</v>
      </c>
      <c r="U3562" s="6">
        <f t="shared" si="1111"/>
        <v>14529</v>
      </c>
      <c r="V3562" s="6">
        <f t="shared" si="1115"/>
        <v>3</v>
      </c>
    </row>
    <row r="3563" spans="1:22" ht="16.5" x14ac:dyDescent="0.15">
      <c r="A3563" s="6">
        <v>3555</v>
      </c>
      <c r="B3563" s="6">
        <f t="shared" si="1105"/>
        <v>27651089</v>
      </c>
      <c r="C3563" s="6">
        <f t="shared" si="1112"/>
        <v>55302178</v>
      </c>
      <c r="D3563" s="6">
        <f t="shared" si="1106"/>
        <v>276510890</v>
      </c>
      <c r="E3563" s="6">
        <v>10</v>
      </c>
      <c r="F3563" s="6">
        <f t="shared" si="1107"/>
        <v>1.0006072524052347</v>
      </c>
      <c r="G3563" s="6">
        <f t="shared" si="1116"/>
        <v>95479096</v>
      </c>
      <c r="H3563" s="6">
        <f t="shared" si="1117"/>
        <v>43602</v>
      </c>
      <c r="I3563" s="6">
        <f t="shared" si="1118"/>
        <v>95479091</v>
      </c>
      <c r="J3563" s="6">
        <f t="shared" si="1119"/>
        <v>43602</v>
      </c>
      <c r="K3563" s="23">
        <f t="shared" si="1120"/>
        <v>59088</v>
      </c>
      <c r="L3563" s="23">
        <f t="shared" si="1121"/>
        <v>13</v>
      </c>
      <c r="M3563" s="23">
        <f t="shared" si="1122"/>
        <v>59088</v>
      </c>
      <c r="N3563" s="23">
        <f t="shared" si="1123"/>
        <v>13</v>
      </c>
      <c r="O3563" s="23">
        <f t="shared" si="1124"/>
        <v>167810</v>
      </c>
      <c r="P3563" s="6">
        <f t="shared" si="1108"/>
        <v>52528426</v>
      </c>
      <c r="Q3563" s="6">
        <f t="shared" si="1113"/>
        <v>157585278</v>
      </c>
      <c r="R3563" s="6">
        <f t="shared" si="1114"/>
        <v>15758527</v>
      </c>
      <c r="S3563" s="6">
        <f t="shared" si="1109"/>
        <v>14534</v>
      </c>
      <c r="T3563" s="6">
        <f t="shared" si="1110"/>
        <v>19095818</v>
      </c>
      <c r="U3563" s="6">
        <f t="shared" si="1111"/>
        <v>14534</v>
      </c>
      <c r="V3563" s="6">
        <f t="shared" si="1115"/>
        <v>3</v>
      </c>
    </row>
    <row r="3564" spans="1:22" ht="16.5" x14ac:dyDescent="0.15">
      <c r="A3564" s="6">
        <v>3556</v>
      </c>
      <c r="B3564" s="6">
        <f t="shared" si="1105"/>
        <v>27668326</v>
      </c>
      <c r="C3564" s="6">
        <f t="shared" si="1112"/>
        <v>55336652</v>
      </c>
      <c r="D3564" s="6">
        <f t="shared" si="1106"/>
        <v>276683260</v>
      </c>
      <c r="E3564" s="6">
        <v>10</v>
      </c>
      <c r="F3564" s="6">
        <f t="shared" si="1107"/>
        <v>1.0006233750866014</v>
      </c>
      <c r="G3564" s="6">
        <f t="shared" si="1116"/>
        <v>95538204</v>
      </c>
      <c r="H3564" s="6">
        <f t="shared" si="1117"/>
        <v>43614</v>
      </c>
      <c r="I3564" s="6">
        <f t="shared" si="1118"/>
        <v>95538199</v>
      </c>
      <c r="J3564" s="6">
        <f t="shared" si="1119"/>
        <v>43614</v>
      </c>
      <c r="K3564" s="23">
        <f t="shared" si="1120"/>
        <v>59108</v>
      </c>
      <c r="L3564" s="23">
        <f t="shared" si="1121"/>
        <v>12</v>
      </c>
      <c r="M3564" s="23">
        <f t="shared" si="1122"/>
        <v>59108</v>
      </c>
      <c r="N3564" s="23">
        <f t="shared" si="1123"/>
        <v>12</v>
      </c>
      <c r="O3564" s="23">
        <f t="shared" si="1124"/>
        <v>172370</v>
      </c>
      <c r="P3564" s="6">
        <f t="shared" si="1108"/>
        <v>52561088</v>
      </c>
      <c r="Q3564" s="6">
        <f t="shared" si="1113"/>
        <v>157683264</v>
      </c>
      <c r="R3564" s="6">
        <f t="shared" si="1114"/>
        <v>15768326</v>
      </c>
      <c r="S3564" s="6">
        <f t="shared" si="1109"/>
        <v>14538</v>
      </c>
      <c r="T3564" s="6">
        <f t="shared" si="1110"/>
        <v>19107639</v>
      </c>
      <c r="U3564" s="6">
        <f t="shared" si="1111"/>
        <v>14538</v>
      </c>
      <c r="V3564" s="6">
        <f t="shared" si="1115"/>
        <v>3</v>
      </c>
    </row>
    <row r="3565" spans="1:22" ht="16.5" x14ac:dyDescent="0.15">
      <c r="A3565" s="6">
        <v>3557</v>
      </c>
      <c r="B3565" s="6">
        <f t="shared" si="1105"/>
        <v>27685119</v>
      </c>
      <c r="C3565" s="6">
        <f t="shared" si="1112"/>
        <v>55370238</v>
      </c>
      <c r="D3565" s="6">
        <f t="shared" si="1106"/>
        <v>276851190</v>
      </c>
      <c r="E3565" s="6">
        <v>10</v>
      </c>
      <c r="F3565" s="6">
        <f t="shared" si="1107"/>
        <v>1.0006069395018693</v>
      </c>
      <c r="G3565" s="6">
        <f t="shared" si="1116"/>
        <v>95597332</v>
      </c>
      <c r="H3565" s="6">
        <f t="shared" si="1117"/>
        <v>43627</v>
      </c>
      <c r="I3565" s="6">
        <f t="shared" si="1118"/>
        <v>95597327</v>
      </c>
      <c r="J3565" s="6">
        <f t="shared" si="1119"/>
        <v>43627</v>
      </c>
      <c r="K3565" s="23">
        <f t="shared" si="1120"/>
        <v>59128</v>
      </c>
      <c r="L3565" s="23">
        <f t="shared" si="1121"/>
        <v>13</v>
      </c>
      <c r="M3565" s="23">
        <f t="shared" si="1122"/>
        <v>59128</v>
      </c>
      <c r="N3565" s="23">
        <f t="shared" si="1123"/>
        <v>13</v>
      </c>
      <c r="O3565" s="23">
        <f t="shared" si="1124"/>
        <v>167930</v>
      </c>
      <c r="P3565" s="6">
        <f t="shared" si="1108"/>
        <v>52593762</v>
      </c>
      <c r="Q3565" s="6">
        <f t="shared" si="1113"/>
        <v>157781286</v>
      </c>
      <c r="R3565" s="6">
        <f t="shared" si="1114"/>
        <v>15778128</v>
      </c>
      <c r="S3565" s="6">
        <f t="shared" si="1109"/>
        <v>14542</v>
      </c>
      <c r="T3565" s="6">
        <f t="shared" si="1110"/>
        <v>19119465</v>
      </c>
      <c r="U3565" s="6">
        <f t="shared" si="1111"/>
        <v>14542</v>
      </c>
      <c r="V3565" s="6">
        <f t="shared" si="1115"/>
        <v>3</v>
      </c>
    </row>
    <row r="3566" spans="1:22" ht="16.5" x14ac:dyDescent="0.15">
      <c r="A3566" s="6">
        <v>3558</v>
      </c>
      <c r="B3566" s="6">
        <f t="shared" si="1105"/>
        <v>27702368</v>
      </c>
      <c r="C3566" s="6">
        <f t="shared" si="1112"/>
        <v>55404736</v>
      </c>
      <c r="D3566" s="6">
        <f t="shared" si="1106"/>
        <v>277023680</v>
      </c>
      <c r="E3566" s="6">
        <v>10</v>
      </c>
      <c r="F3566" s="6">
        <f t="shared" si="1107"/>
        <v>1.0006230422921425</v>
      </c>
      <c r="G3566" s="6">
        <f t="shared" si="1116"/>
        <v>95656480</v>
      </c>
      <c r="H3566" s="6">
        <f t="shared" si="1117"/>
        <v>43639</v>
      </c>
      <c r="I3566" s="6">
        <f t="shared" si="1118"/>
        <v>95656475</v>
      </c>
      <c r="J3566" s="6">
        <f t="shared" si="1119"/>
        <v>43639</v>
      </c>
      <c r="K3566" s="23">
        <f t="shared" si="1120"/>
        <v>59148</v>
      </c>
      <c r="L3566" s="23">
        <f t="shared" si="1121"/>
        <v>12</v>
      </c>
      <c r="M3566" s="23">
        <f t="shared" si="1122"/>
        <v>59148</v>
      </c>
      <c r="N3566" s="23">
        <f t="shared" si="1123"/>
        <v>12</v>
      </c>
      <c r="O3566" s="23">
        <f t="shared" si="1124"/>
        <v>172490</v>
      </c>
      <c r="P3566" s="6">
        <f t="shared" si="1108"/>
        <v>52626446</v>
      </c>
      <c r="Q3566" s="6">
        <f t="shared" si="1113"/>
        <v>157879338</v>
      </c>
      <c r="R3566" s="6">
        <f t="shared" si="1114"/>
        <v>15787933</v>
      </c>
      <c r="S3566" s="6">
        <f t="shared" si="1109"/>
        <v>14546</v>
      </c>
      <c r="T3566" s="6">
        <f t="shared" si="1110"/>
        <v>19131295</v>
      </c>
      <c r="U3566" s="6">
        <f t="shared" si="1111"/>
        <v>14546</v>
      </c>
      <c r="V3566" s="6">
        <f t="shared" si="1115"/>
        <v>3</v>
      </c>
    </row>
    <row r="3567" spans="1:22" ht="16.5" x14ac:dyDescent="0.15">
      <c r="A3567" s="6">
        <v>3559</v>
      </c>
      <c r="B3567" s="6">
        <f t="shared" si="1105"/>
        <v>27719171</v>
      </c>
      <c r="C3567" s="6">
        <f t="shared" si="1112"/>
        <v>55438342</v>
      </c>
      <c r="D3567" s="6">
        <f t="shared" si="1106"/>
        <v>277191710</v>
      </c>
      <c r="E3567" s="6">
        <v>10</v>
      </c>
      <c r="F3567" s="6">
        <f t="shared" si="1107"/>
        <v>1.0006065546454368</v>
      </c>
      <c r="G3567" s="6">
        <f t="shared" si="1116"/>
        <v>95715648</v>
      </c>
      <c r="H3567" s="6">
        <f t="shared" si="1117"/>
        <v>43652</v>
      </c>
      <c r="I3567" s="6">
        <f t="shared" si="1118"/>
        <v>95715643</v>
      </c>
      <c r="J3567" s="6">
        <f t="shared" si="1119"/>
        <v>43652</v>
      </c>
      <c r="K3567" s="23">
        <f t="shared" si="1120"/>
        <v>59168</v>
      </c>
      <c r="L3567" s="23">
        <f t="shared" si="1121"/>
        <v>13</v>
      </c>
      <c r="M3567" s="23">
        <f t="shared" si="1122"/>
        <v>59168</v>
      </c>
      <c r="N3567" s="23">
        <f t="shared" si="1123"/>
        <v>13</v>
      </c>
      <c r="O3567" s="23">
        <f t="shared" si="1124"/>
        <v>168030</v>
      </c>
      <c r="P3567" s="6">
        <f t="shared" si="1108"/>
        <v>52659142</v>
      </c>
      <c r="Q3567" s="6">
        <f t="shared" si="1113"/>
        <v>157977426</v>
      </c>
      <c r="R3567" s="6">
        <f t="shared" si="1114"/>
        <v>15797742</v>
      </c>
      <c r="S3567" s="6">
        <f t="shared" si="1109"/>
        <v>14550</v>
      </c>
      <c r="T3567" s="6">
        <f t="shared" si="1110"/>
        <v>19143128</v>
      </c>
      <c r="U3567" s="6">
        <f t="shared" si="1111"/>
        <v>14550</v>
      </c>
      <c r="V3567" s="6">
        <f t="shared" si="1115"/>
        <v>3</v>
      </c>
    </row>
    <row r="3568" spans="1:22" ht="16.5" x14ac:dyDescent="0.15">
      <c r="A3568" s="6">
        <v>3560</v>
      </c>
      <c r="B3568" s="6">
        <f t="shared" si="1105"/>
        <v>27736432</v>
      </c>
      <c r="C3568" s="6">
        <f t="shared" si="1112"/>
        <v>55472864</v>
      </c>
      <c r="D3568" s="6">
        <f t="shared" si="1106"/>
        <v>277364320</v>
      </c>
      <c r="E3568" s="6">
        <v>10</v>
      </c>
      <c r="F3568" s="6">
        <f t="shared" si="1107"/>
        <v>1.0006227098205787</v>
      </c>
      <c r="G3568" s="6">
        <f t="shared" si="1116"/>
        <v>95774837</v>
      </c>
      <c r="H3568" s="6">
        <f t="shared" si="1117"/>
        <v>43664</v>
      </c>
      <c r="I3568" s="6">
        <f t="shared" si="1118"/>
        <v>95774832</v>
      </c>
      <c r="J3568" s="6">
        <f t="shared" si="1119"/>
        <v>43664</v>
      </c>
      <c r="K3568" s="23">
        <f t="shared" si="1120"/>
        <v>59189</v>
      </c>
      <c r="L3568" s="23">
        <f t="shared" si="1121"/>
        <v>12</v>
      </c>
      <c r="M3568" s="23">
        <f t="shared" si="1122"/>
        <v>59189</v>
      </c>
      <c r="N3568" s="23">
        <f t="shared" si="1123"/>
        <v>12</v>
      </c>
      <c r="O3568" s="23">
        <f t="shared" si="1124"/>
        <v>172610</v>
      </c>
      <c r="P3568" s="6">
        <f t="shared" si="1108"/>
        <v>52691849</v>
      </c>
      <c r="Q3568" s="6">
        <f t="shared" si="1113"/>
        <v>158075547</v>
      </c>
      <c r="R3568" s="6">
        <f t="shared" si="1114"/>
        <v>15807554</v>
      </c>
      <c r="S3568" s="6">
        <f t="shared" si="1109"/>
        <v>14554</v>
      </c>
      <c r="T3568" s="6">
        <f t="shared" si="1110"/>
        <v>19154966</v>
      </c>
      <c r="U3568" s="6">
        <f t="shared" si="1111"/>
        <v>14554</v>
      </c>
      <c r="V3568" s="6">
        <f t="shared" si="1115"/>
        <v>3</v>
      </c>
    </row>
    <row r="3569" spans="1:22" ht="16.5" x14ac:dyDescent="0.15">
      <c r="A3569" s="6">
        <v>3561</v>
      </c>
      <c r="B3569" s="6">
        <f t="shared" si="1105"/>
        <v>27753247</v>
      </c>
      <c r="C3569" s="6">
        <f t="shared" si="1112"/>
        <v>55506494</v>
      </c>
      <c r="D3569" s="6">
        <f t="shared" si="1106"/>
        <v>277532470</v>
      </c>
      <c r="E3569" s="6">
        <v>10</v>
      </c>
      <c r="F3569" s="6">
        <f t="shared" si="1107"/>
        <v>1.0006062423602287</v>
      </c>
      <c r="G3569" s="6">
        <f t="shared" si="1116"/>
        <v>95834046</v>
      </c>
      <c r="H3569" s="6">
        <f t="shared" si="1117"/>
        <v>43677</v>
      </c>
      <c r="I3569" s="6">
        <f t="shared" si="1118"/>
        <v>95834041</v>
      </c>
      <c r="J3569" s="6">
        <f t="shared" si="1119"/>
        <v>43677</v>
      </c>
      <c r="K3569" s="23">
        <f t="shared" si="1120"/>
        <v>59209</v>
      </c>
      <c r="L3569" s="23">
        <f t="shared" si="1121"/>
        <v>13</v>
      </c>
      <c r="M3569" s="23">
        <f t="shared" si="1122"/>
        <v>59209</v>
      </c>
      <c r="N3569" s="23">
        <f t="shared" si="1123"/>
        <v>13</v>
      </c>
      <c r="O3569" s="23">
        <f t="shared" si="1124"/>
        <v>168150</v>
      </c>
      <c r="P3569" s="6">
        <f t="shared" si="1108"/>
        <v>52722938</v>
      </c>
      <c r="Q3569" s="6">
        <f t="shared" si="1113"/>
        <v>158168814</v>
      </c>
      <c r="R3569" s="6">
        <f t="shared" si="1114"/>
        <v>15816881</v>
      </c>
      <c r="S3569" s="6">
        <f t="shared" si="1109"/>
        <v>14559</v>
      </c>
      <c r="T3569" s="6">
        <f t="shared" si="1110"/>
        <v>19166808</v>
      </c>
      <c r="U3569" s="6">
        <f t="shared" si="1111"/>
        <v>14559</v>
      </c>
      <c r="V3569" s="6">
        <f t="shared" si="1115"/>
        <v>3</v>
      </c>
    </row>
    <row r="3570" spans="1:22" ht="16.5" x14ac:dyDescent="0.15">
      <c r="A3570" s="6">
        <v>3562</v>
      </c>
      <c r="B3570" s="6">
        <f t="shared" si="1105"/>
        <v>27770520</v>
      </c>
      <c r="C3570" s="6">
        <f t="shared" si="1112"/>
        <v>55541040</v>
      </c>
      <c r="D3570" s="6">
        <f t="shared" si="1106"/>
        <v>277705200</v>
      </c>
      <c r="E3570" s="6">
        <v>10</v>
      </c>
      <c r="F3570" s="6">
        <f t="shared" si="1107"/>
        <v>1.0006223776266612</v>
      </c>
      <c r="G3570" s="6">
        <f t="shared" si="1116"/>
        <v>95893275</v>
      </c>
      <c r="H3570" s="6">
        <f t="shared" si="1117"/>
        <v>43689</v>
      </c>
      <c r="I3570" s="6">
        <f t="shared" si="1118"/>
        <v>95893270</v>
      </c>
      <c r="J3570" s="6">
        <f t="shared" si="1119"/>
        <v>43689</v>
      </c>
      <c r="K3570" s="23">
        <f t="shared" si="1120"/>
        <v>59229</v>
      </c>
      <c r="L3570" s="23">
        <f t="shared" si="1121"/>
        <v>12</v>
      </c>
      <c r="M3570" s="23">
        <f t="shared" si="1122"/>
        <v>59229</v>
      </c>
      <c r="N3570" s="23">
        <f t="shared" si="1123"/>
        <v>12</v>
      </c>
      <c r="O3570" s="23">
        <f t="shared" si="1124"/>
        <v>172730</v>
      </c>
      <c r="P3570" s="6">
        <f t="shared" si="1108"/>
        <v>52755667</v>
      </c>
      <c r="Q3570" s="6">
        <f t="shared" si="1113"/>
        <v>158267001</v>
      </c>
      <c r="R3570" s="6">
        <f t="shared" si="1114"/>
        <v>15826700</v>
      </c>
      <c r="S3570" s="6">
        <f t="shared" si="1109"/>
        <v>14563</v>
      </c>
      <c r="T3570" s="6">
        <f t="shared" si="1110"/>
        <v>19178654</v>
      </c>
      <c r="U3570" s="6">
        <f t="shared" si="1111"/>
        <v>14563</v>
      </c>
      <c r="V3570" s="6">
        <f t="shared" si="1115"/>
        <v>3</v>
      </c>
    </row>
    <row r="3571" spans="1:22" ht="16.5" x14ac:dyDescent="0.15">
      <c r="A3571" s="6">
        <v>3563</v>
      </c>
      <c r="B3571" s="6">
        <f t="shared" si="1105"/>
        <v>27787346</v>
      </c>
      <c r="C3571" s="6">
        <f t="shared" si="1112"/>
        <v>55574692</v>
      </c>
      <c r="D3571" s="6">
        <f t="shared" si="1106"/>
        <v>277873460</v>
      </c>
      <c r="E3571" s="6">
        <v>10</v>
      </c>
      <c r="F3571" s="6">
        <f t="shared" si="1107"/>
        <v>1.0006058943080649</v>
      </c>
      <c r="G3571" s="6">
        <f t="shared" si="1116"/>
        <v>95952524</v>
      </c>
      <c r="H3571" s="6">
        <f t="shared" si="1117"/>
        <v>43702</v>
      </c>
      <c r="I3571" s="6">
        <f t="shared" si="1118"/>
        <v>95952519</v>
      </c>
      <c r="J3571" s="6">
        <f t="shared" si="1119"/>
        <v>43702</v>
      </c>
      <c r="K3571" s="23">
        <f t="shared" si="1120"/>
        <v>59249</v>
      </c>
      <c r="L3571" s="23">
        <f t="shared" si="1121"/>
        <v>13</v>
      </c>
      <c r="M3571" s="23">
        <f t="shared" si="1122"/>
        <v>59249</v>
      </c>
      <c r="N3571" s="23">
        <f t="shared" si="1123"/>
        <v>13</v>
      </c>
      <c r="O3571" s="23">
        <f t="shared" si="1124"/>
        <v>168260</v>
      </c>
      <c r="P3571" s="6">
        <f t="shared" si="1108"/>
        <v>52788407</v>
      </c>
      <c r="Q3571" s="6">
        <f t="shared" si="1113"/>
        <v>158365221</v>
      </c>
      <c r="R3571" s="6">
        <f t="shared" si="1114"/>
        <v>15836522</v>
      </c>
      <c r="S3571" s="6">
        <f t="shared" si="1109"/>
        <v>14567</v>
      </c>
      <c r="T3571" s="6">
        <f t="shared" si="1110"/>
        <v>19190503</v>
      </c>
      <c r="U3571" s="6">
        <f t="shared" si="1111"/>
        <v>14567</v>
      </c>
      <c r="V3571" s="6">
        <f t="shared" si="1115"/>
        <v>3</v>
      </c>
    </row>
    <row r="3572" spans="1:22" ht="16.5" x14ac:dyDescent="0.15">
      <c r="A3572" s="6">
        <v>3564</v>
      </c>
      <c r="B3572" s="6">
        <f t="shared" si="1105"/>
        <v>27804630</v>
      </c>
      <c r="C3572" s="6">
        <f t="shared" si="1112"/>
        <v>55609260</v>
      </c>
      <c r="D3572" s="6">
        <f t="shared" si="1106"/>
        <v>278046300</v>
      </c>
      <c r="E3572" s="6">
        <v>10</v>
      </c>
      <c r="F3572" s="6">
        <f t="shared" si="1107"/>
        <v>1.0006220097450114</v>
      </c>
      <c r="G3572" s="6">
        <f t="shared" si="1116"/>
        <v>96011793</v>
      </c>
      <c r="H3572" s="6">
        <f t="shared" si="1117"/>
        <v>43714</v>
      </c>
      <c r="I3572" s="6">
        <f t="shared" si="1118"/>
        <v>96011788</v>
      </c>
      <c r="J3572" s="6">
        <f t="shared" si="1119"/>
        <v>43714</v>
      </c>
      <c r="K3572" s="23">
        <f t="shared" si="1120"/>
        <v>59269</v>
      </c>
      <c r="L3572" s="23">
        <f t="shared" si="1121"/>
        <v>12</v>
      </c>
      <c r="M3572" s="23">
        <f t="shared" si="1122"/>
        <v>59269</v>
      </c>
      <c r="N3572" s="23">
        <f t="shared" si="1123"/>
        <v>12</v>
      </c>
      <c r="O3572" s="23">
        <f t="shared" si="1124"/>
        <v>172840</v>
      </c>
      <c r="P3572" s="6">
        <f t="shared" si="1108"/>
        <v>52821158</v>
      </c>
      <c r="Q3572" s="6">
        <f t="shared" si="1113"/>
        <v>158463474</v>
      </c>
      <c r="R3572" s="6">
        <f t="shared" si="1114"/>
        <v>15846347</v>
      </c>
      <c r="S3572" s="6">
        <f t="shared" si="1109"/>
        <v>14571</v>
      </c>
      <c r="T3572" s="6">
        <f t="shared" si="1110"/>
        <v>19202357</v>
      </c>
      <c r="U3572" s="6">
        <f t="shared" si="1111"/>
        <v>14571</v>
      </c>
      <c r="V3572" s="6">
        <f t="shared" si="1115"/>
        <v>3</v>
      </c>
    </row>
    <row r="3573" spans="1:22" ht="16.5" x14ac:dyDescent="0.15">
      <c r="A3573" s="6">
        <v>3565</v>
      </c>
      <c r="B3573" s="6">
        <f t="shared" ref="B3573:B3636" si="1125">INT(G3573*(1-H3573/(A3573*5+H3573)))</f>
        <v>27821468</v>
      </c>
      <c r="C3573" s="6">
        <f t="shared" si="1112"/>
        <v>55642936</v>
      </c>
      <c r="D3573" s="6">
        <f t="shared" ref="D3573:D3636" si="1126">B3573*E3573</f>
        <v>278214680</v>
      </c>
      <c r="E3573" s="6">
        <v>10</v>
      </c>
      <c r="F3573" s="6">
        <f t="shared" ref="F3573:F3636" si="1127">B3573/B3572</f>
        <v>1.0006055825954168</v>
      </c>
      <c r="G3573" s="6">
        <f t="shared" si="1116"/>
        <v>96071082</v>
      </c>
      <c r="H3573" s="6">
        <f t="shared" si="1117"/>
        <v>43727</v>
      </c>
      <c r="I3573" s="6">
        <f t="shared" si="1118"/>
        <v>96071077</v>
      </c>
      <c r="J3573" s="6">
        <f t="shared" si="1119"/>
        <v>43727</v>
      </c>
      <c r="K3573" s="23">
        <f t="shared" si="1120"/>
        <v>59289</v>
      </c>
      <c r="L3573" s="23">
        <f t="shared" si="1121"/>
        <v>13</v>
      </c>
      <c r="M3573" s="23">
        <f t="shared" si="1122"/>
        <v>59289</v>
      </c>
      <c r="N3573" s="23">
        <f t="shared" si="1123"/>
        <v>13</v>
      </c>
      <c r="O3573" s="23">
        <f t="shared" si="1124"/>
        <v>168380</v>
      </c>
      <c r="P3573" s="6">
        <f t="shared" si="1108"/>
        <v>52853920</v>
      </c>
      <c r="Q3573" s="6">
        <f t="shared" si="1113"/>
        <v>158561760</v>
      </c>
      <c r="R3573" s="6">
        <f t="shared" si="1114"/>
        <v>15856176</v>
      </c>
      <c r="S3573" s="6">
        <f t="shared" si="1109"/>
        <v>14575</v>
      </c>
      <c r="T3573" s="6">
        <f t="shared" si="1110"/>
        <v>19214215</v>
      </c>
      <c r="U3573" s="6">
        <f t="shared" si="1111"/>
        <v>14575</v>
      </c>
      <c r="V3573" s="6">
        <f t="shared" si="1115"/>
        <v>3</v>
      </c>
    </row>
    <row r="3574" spans="1:22" ht="16.5" x14ac:dyDescent="0.15">
      <c r="A3574" s="6">
        <v>3566</v>
      </c>
      <c r="B3574" s="6">
        <f t="shared" si="1125"/>
        <v>27838764</v>
      </c>
      <c r="C3574" s="6">
        <f t="shared" si="1112"/>
        <v>55677528</v>
      </c>
      <c r="D3574" s="6">
        <f t="shared" si="1126"/>
        <v>278387640</v>
      </c>
      <c r="E3574" s="6">
        <v>10</v>
      </c>
      <c r="F3574" s="6">
        <f t="shared" si="1127"/>
        <v>1.0006216781946948</v>
      </c>
      <c r="G3574" s="6">
        <f t="shared" si="1116"/>
        <v>96130391</v>
      </c>
      <c r="H3574" s="6">
        <f t="shared" si="1117"/>
        <v>43739</v>
      </c>
      <c r="I3574" s="6">
        <f t="shared" si="1118"/>
        <v>96130386</v>
      </c>
      <c r="J3574" s="6">
        <f t="shared" si="1119"/>
        <v>43739</v>
      </c>
      <c r="K3574" s="23">
        <f t="shared" si="1120"/>
        <v>59309</v>
      </c>
      <c r="L3574" s="23">
        <f t="shared" si="1121"/>
        <v>12</v>
      </c>
      <c r="M3574" s="23">
        <f t="shared" si="1122"/>
        <v>59309</v>
      </c>
      <c r="N3574" s="23">
        <f t="shared" si="1123"/>
        <v>12</v>
      </c>
      <c r="O3574" s="23">
        <f t="shared" si="1124"/>
        <v>172960</v>
      </c>
      <c r="P3574" s="6">
        <f t="shared" si="1108"/>
        <v>52886694</v>
      </c>
      <c r="Q3574" s="6">
        <f t="shared" si="1113"/>
        <v>158660082</v>
      </c>
      <c r="R3574" s="6">
        <f t="shared" si="1114"/>
        <v>15866008</v>
      </c>
      <c r="S3574" s="6">
        <f t="shared" si="1109"/>
        <v>14579</v>
      </c>
      <c r="T3574" s="6">
        <f t="shared" si="1110"/>
        <v>19226077</v>
      </c>
      <c r="U3574" s="6">
        <f t="shared" si="1111"/>
        <v>14579</v>
      </c>
      <c r="V3574" s="6">
        <f t="shared" si="1115"/>
        <v>3</v>
      </c>
    </row>
    <row r="3575" spans="1:22" ht="16.5" x14ac:dyDescent="0.15">
      <c r="A3575" s="6">
        <v>3567</v>
      </c>
      <c r="B3575" s="6">
        <f t="shared" si="1125"/>
        <v>27855613</v>
      </c>
      <c r="C3575" s="6">
        <f t="shared" si="1112"/>
        <v>55711226</v>
      </c>
      <c r="D3575" s="6">
        <f t="shared" si="1126"/>
        <v>278556130</v>
      </c>
      <c r="E3575" s="6">
        <v>10</v>
      </c>
      <c r="F3575" s="6">
        <f t="shared" si="1127"/>
        <v>1.0006052352036894</v>
      </c>
      <c r="G3575" s="6">
        <f t="shared" si="1116"/>
        <v>96189720</v>
      </c>
      <c r="H3575" s="6">
        <f t="shared" si="1117"/>
        <v>43752</v>
      </c>
      <c r="I3575" s="6">
        <f t="shared" si="1118"/>
        <v>96189715</v>
      </c>
      <c r="J3575" s="6">
        <f t="shared" si="1119"/>
        <v>43752</v>
      </c>
      <c r="K3575" s="23">
        <f t="shared" si="1120"/>
        <v>59329</v>
      </c>
      <c r="L3575" s="23">
        <f t="shared" si="1121"/>
        <v>13</v>
      </c>
      <c r="M3575" s="23">
        <f t="shared" si="1122"/>
        <v>59329</v>
      </c>
      <c r="N3575" s="23">
        <f t="shared" si="1123"/>
        <v>13</v>
      </c>
      <c r="O3575" s="23">
        <f t="shared" si="1124"/>
        <v>168490</v>
      </c>
      <c r="P3575" s="6">
        <f t="shared" si="1108"/>
        <v>52917846</v>
      </c>
      <c r="Q3575" s="6">
        <f t="shared" si="1113"/>
        <v>158753538</v>
      </c>
      <c r="R3575" s="6">
        <f t="shared" si="1114"/>
        <v>15875353</v>
      </c>
      <c r="S3575" s="6">
        <f t="shared" si="1109"/>
        <v>14584</v>
      </c>
      <c r="T3575" s="6">
        <f t="shared" si="1110"/>
        <v>19237943</v>
      </c>
      <c r="U3575" s="6">
        <f t="shared" si="1111"/>
        <v>14584</v>
      </c>
      <c r="V3575" s="6">
        <f t="shared" si="1115"/>
        <v>3</v>
      </c>
    </row>
    <row r="3576" spans="1:22" ht="16.5" x14ac:dyDescent="0.15">
      <c r="A3576" s="6">
        <v>3568</v>
      </c>
      <c r="B3576" s="6">
        <f t="shared" si="1125"/>
        <v>27872920</v>
      </c>
      <c r="C3576" s="6">
        <f t="shared" si="1112"/>
        <v>55745840</v>
      </c>
      <c r="D3576" s="6">
        <f t="shared" si="1126"/>
        <v>278729200</v>
      </c>
      <c r="E3576" s="6">
        <v>10</v>
      </c>
      <c r="F3576" s="6">
        <f t="shared" si="1127"/>
        <v>1.000621311044205</v>
      </c>
      <c r="G3576" s="6">
        <f t="shared" si="1116"/>
        <v>96249069</v>
      </c>
      <c r="H3576" s="6">
        <f t="shared" si="1117"/>
        <v>43764</v>
      </c>
      <c r="I3576" s="6">
        <f t="shared" si="1118"/>
        <v>96249064</v>
      </c>
      <c r="J3576" s="6">
        <f t="shared" si="1119"/>
        <v>43764</v>
      </c>
      <c r="K3576" s="23">
        <f t="shared" si="1120"/>
        <v>59349</v>
      </c>
      <c r="L3576" s="23">
        <f t="shared" si="1121"/>
        <v>12</v>
      </c>
      <c r="M3576" s="23">
        <f t="shared" si="1122"/>
        <v>59349</v>
      </c>
      <c r="N3576" s="23">
        <f t="shared" si="1123"/>
        <v>12</v>
      </c>
      <c r="O3576" s="23">
        <f t="shared" si="1124"/>
        <v>173070</v>
      </c>
      <c r="P3576" s="6">
        <f t="shared" si="1108"/>
        <v>52950641</v>
      </c>
      <c r="Q3576" s="6">
        <f t="shared" si="1113"/>
        <v>158851923</v>
      </c>
      <c r="R3576" s="6">
        <f t="shared" si="1114"/>
        <v>15885192</v>
      </c>
      <c r="S3576" s="6">
        <f t="shared" si="1109"/>
        <v>14588</v>
      </c>
      <c r="T3576" s="6">
        <f t="shared" si="1110"/>
        <v>19249812</v>
      </c>
      <c r="U3576" s="6">
        <f t="shared" si="1111"/>
        <v>14588</v>
      </c>
      <c r="V3576" s="6">
        <f t="shared" si="1115"/>
        <v>3</v>
      </c>
    </row>
    <row r="3577" spans="1:22" ht="16.5" x14ac:dyDescent="0.15">
      <c r="A3577" s="6">
        <v>3569</v>
      </c>
      <c r="B3577" s="6">
        <f t="shared" si="1125"/>
        <v>27889781</v>
      </c>
      <c r="C3577" s="6">
        <f t="shared" si="1112"/>
        <v>55779562</v>
      </c>
      <c r="D3577" s="6">
        <f t="shared" si="1126"/>
        <v>278897810</v>
      </c>
      <c r="E3577" s="6">
        <v>10</v>
      </c>
      <c r="F3577" s="6">
        <f t="shared" si="1127"/>
        <v>1.000604924062495</v>
      </c>
      <c r="G3577" s="6">
        <f t="shared" si="1116"/>
        <v>96308439</v>
      </c>
      <c r="H3577" s="6">
        <f t="shared" si="1117"/>
        <v>43777</v>
      </c>
      <c r="I3577" s="6">
        <f t="shared" si="1118"/>
        <v>96308434</v>
      </c>
      <c r="J3577" s="6">
        <f t="shared" si="1119"/>
        <v>43777</v>
      </c>
      <c r="K3577" s="23">
        <f t="shared" si="1120"/>
        <v>59370</v>
      </c>
      <c r="L3577" s="23">
        <f t="shared" si="1121"/>
        <v>13</v>
      </c>
      <c r="M3577" s="23">
        <f t="shared" si="1122"/>
        <v>59370</v>
      </c>
      <c r="N3577" s="23">
        <f t="shared" si="1123"/>
        <v>13</v>
      </c>
      <c r="O3577" s="23">
        <f t="shared" si="1124"/>
        <v>168610</v>
      </c>
      <c r="P3577" s="6">
        <f t="shared" si="1108"/>
        <v>52983447</v>
      </c>
      <c r="Q3577" s="6">
        <f t="shared" si="1113"/>
        <v>158950341</v>
      </c>
      <c r="R3577" s="6">
        <f t="shared" si="1114"/>
        <v>15895034</v>
      </c>
      <c r="S3577" s="6">
        <f t="shared" si="1109"/>
        <v>14592</v>
      </c>
      <c r="T3577" s="6">
        <f t="shared" si="1110"/>
        <v>19261686</v>
      </c>
      <c r="U3577" s="6">
        <f t="shared" si="1111"/>
        <v>14592</v>
      </c>
      <c r="V3577" s="6">
        <f t="shared" si="1115"/>
        <v>3</v>
      </c>
    </row>
    <row r="3578" spans="1:22" ht="16.5" x14ac:dyDescent="0.15">
      <c r="A3578" s="6">
        <v>3570</v>
      </c>
      <c r="B3578" s="6">
        <f t="shared" si="1125"/>
        <v>27907100</v>
      </c>
      <c r="C3578" s="6">
        <f t="shared" si="1112"/>
        <v>55814200</v>
      </c>
      <c r="D3578" s="6">
        <f t="shared" si="1126"/>
        <v>279071000</v>
      </c>
      <c r="E3578" s="6">
        <v>10</v>
      </c>
      <c r="F3578" s="6">
        <f t="shared" si="1127"/>
        <v>1.0006209801360577</v>
      </c>
      <c r="G3578" s="6">
        <f t="shared" si="1116"/>
        <v>96367829</v>
      </c>
      <c r="H3578" s="6">
        <f t="shared" si="1117"/>
        <v>43789</v>
      </c>
      <c r="I3578" s="6">
        <f t="shared" si="1118"/>
        <v>96367824</v>
      </c>
      <c r="J3578" s="6">
        <f t="shared" si="1119"/>
        <v>43789</v>
      </c>
      <c r="K3578" s="23">
        <f t="shared" si="1120"/>
        <v>59390</v>
      </c>
      <c r="L3578" s="23">
        <f t="shared" si="1121"/>
        <v>12</v>
      </c>
      <c r="M3578" s="23">
        <f t="shared" si="1122"/>
        <v>59390</v>
      </c>
      <c r="N3578" s="23">
        <f t="shared" si="1123"/>
        <v>12</v>
      </c>
      <c r="O3578" s="23">
        <f t="shared" si="1124"/>
        <v>173190</v>
      </c>
      <c r="P3578" s="6">
        <f t="shared" si="1108"/>
        <v>53016265</v>
      </c>
      <c r="Q3578" s="6">
        <f t="shared" si="1113"/>
        <v>159048795</v>
      </c>
      <c r="R3578" s="6">
        <f t="shared" si="1114"/>
        <v>15904879</v>
      </c>
      <c r="S3578" s="6">
        <f t="shared" si="1109"/>
        <v>14596</v>
      </c>
      <c r="T3578" s="6">
        <f t="shared" si="1110"/>
        <v>19273564</v>
      </c>
      <c r="U3578" s="6">
        <f t="shared" si="1111"/>
        <v>14596</v>
      </c>
      <c r="V3578" s="6">
        <f t="shared" si="1115"/>
        <v>3</v>
      </c>
    </row>
    <row r="3579" spans="1:22" ht="16.5" x14ac:dyDescent="0.15">
      <c r="A3579" s="6">
        <v>3571</v>
      </c>
      <c r="B3579" s="6">
        <f t="shared" si="1125"/>
        <v>27923972</v>
      </c>
      <c r="C3579" s="6">
        <f t="shared" si="1112"/>
        <v>55847944</v>
      </c>
      <c r="D3579" s="6">
        <f t="shared" si="1126"/>
        <v>279239720</v>
      </c>
      <c r="E3579" s="6">
        <v>10</v>
      </c>
      <c r="F3579" s="6">
        <f t="shared" si="1127"/>
        <v>1.0006045773297834</v>
      </c>
      <c r="G3579" s="6">
        <f t="shared" si="1116"/>
        <v>96427239</v>
      </c>
      <c r="H3579" s="6">
        <f t="shared" si="1117"/>
        <v>43802</v>
      </c>
      <c r="I3579" s="6">
        <f t="shared" si="1118"/>
        <v>96427234</v>
      </c>
      <c r="J3579" s="6">
        <f t="shared" si="1119"/>
        <v>43802</v>
      </c>
      <c r="K3579" s="23">
        <f t="shared" si="1120"/>
        <v>59410</v>
      </c>
      <c r="L3579" s="23">
        <f t="shared" si="1121"/>
        <v>13</v>
      </c>
      <c r="M3579" s="23">
        <f t="shared" si="1122"/>
        <v>59410</v>
      </c>
      <c r="N3579" s="23">
        <f t="shared" si="1123"/>
        <v>13</v>
      </c>
      <c r="O3579" s="23">
        <f t="shared" si="1124"/>
        <v>168720</v>
      </c>
      <c r="P3579" s="6">
        <f t="shared" si="1108"/>
        <v>53049094</v>
      </c>
      <c r="Q3579" s="6">
        <f t="shared" si="1113"/>
        <v>159147282</v>
      </c>
      <c r="R3579" s="6">
        <f t="shared" si="1114"/>
        <v>15914728</v>
      </c>
      <c r="S3579" s="6">
        <f t="shared" si="1109"/>
        <v>14600</v>
      </c>
      <c r="T3579" s="6">
        <f t="shared" si="1110"/>
        <v>19285446</v>
      </c>
      <c r="U3579" s="6">
        <f t="shared" si="1111"/>
        <v>14600</v>
      </c>
      <c r="V3579" s="6">
        <f t="shared" si="1115"/>
        <v>3</v>
      </c>
    </row>
    <row r="3580" spans="1:22" ht="16.5" x14ac:dyDescent="0.15">
      <c r="A3580" s="6">
        <v>3572</v>
      </c>
      <c r="B3580" s="6">
        <f t="shared" si="1125"/>
        <v>27941302</v>
      </c>
      <c r="C3580" s="6">
        <f t="shared" si="1112"/>
        <v>55882604</v>
      </c>
      <c r="D3580" s="6">
        <f t="shared" si="1126"/>
        <v>279413020</v>
      </c>
      <c r="E3580" s="6">
        <v>10</v>
      </c>
      <c r="F3580" s="6">
        <f t="shared" si="1127"/>
        <v>1.0006206137149829</v>
      </c>
      <c r="G3580" s="6">
        <f t="shared" si="1116"/>
        <v>96486669</v>
      </c>
      <c r="H3580" s="6">
        <f t="shared" si="1117"/>
        <v>43814</v>
      </c>
      <c r="I3580" s="6">
        <f t="shared" si="1118"/>
        <v>96486664</v>
      </c>
      <c r="J3580" s="6">
        <f t="shared" si="1119"/>
        <v>43814</v>
      </c>
      <c r="K3580" s="23">
        <f t="shared" si="1120"/>
        <v>59430</v>
      </c>
      <c r="L3580" s="23">
        <f t="shared" si="1121"/>
        <v>12</v>
      </c>
      <c r="M3580" s="23">
        <f t="shared" si="1122"/>
        <v>59430</v>
      </c>
      <c r="N3580" s="23">
        <f t="shared" si="1123"/>
        <v>12</v>
      </c>
      <c r="O3580" s="23">
        <f t="shared" si="1124"/>
        <v>173300</v>
      </c>
      <c r="P3580" s="6">
        <f t="shared" ref="P3580:P3643" si="1128">INT(G3580*(1-S3580/(A3580*5+S3580)))</f>
        <v>53081934</v>
      </c>
      <c r="Q3580" s="6">
        <f t="shared" si="1113"/>
        <v>159245802</v>
      </c>
      <c r="R3580" s="6">
        <f t="shared" si="1114"/>
        <v>15924580</v>
      </c>
      <c r="S3580" s="6">
        <f t="shared" ref="S3580:S3643" si="1129">INT(H3580/3)</f>
        <v>14604</v>
      </c>
      <c r="T3580" s="6">
        <f t="shared" ref="T3580:T3643" si="1130">INT(I3580*0.2)</f>
        <v>19297332</v>
      </c>
      <c r="U3580" s="6">
        <f t="shared" ref="U3580:U3643" si="1131">INT(J3580/3)</f>
        <v>14604</v>
      </c>
      <c r="V3580" s="6">
        <f t="shared" si="1115"/>
        <v>3</v>
      </c>
    </row>
    <row r="3581" spans="1:22" ht="16.5" x14ac:dyDescent="0.15">
      <c r="A3581" s="6">
        <v>3573</v>
      </c>
      <c r="B3581" s="6">
        <f t="shared" si="1125"/>
        <v>27958186</v>
      </c>
      <c r="C3581" s="6">
        <f t="shared" si="1112"/>
        <v>55916372</v>
      </c>
      <c r="D3581" s="6">
        <f t="shared" si="1126"/>
        <v>279581860</v>
      </c>
      <c r="E3581" s="6">
        <v>10</v>
      </c>
      <c r="F3581" s="6">
        <f t="shared" si="1127"/>
        <v>1.0006042667589363</v>
      </c>
      <c r="G3581" s="6">
        <f t="shared" si="1116"/>
        <v>96546119</v>
      </c>
      <c r="H3581" s="6">
        <f t="shared" si="1117"/>
        <v>43827</v>
      </c>
      <c r="I3581" s="6">
        <f t="shared" si="1118"/>
        <v>96546114</v>
      </c>
      <c r="J3581" s="6">
        <f t="shared" si="1119"/>
        <v>43827</v>
      </c>
      <c r="K3581" s="23">
        <f t="shared" si="1120"/>
        <v>59450</v>
      </c>
      <c r="L3581" s="23">
        <f t="shared" si="1121"/>
        <v>13</v>
      </c>
      <c r="M3581" s="23">
        <f t="shared" si="1122"/>
        <v>59450</v>
      </c>
      <c r="N3581" s="23">
        <f t="shared" si="1123"/>
        <v>13</v>
      </c>
      <c r="O3581" s="23">
        <f t="shared" si="1124"/>
        <v>168840</v>
      </c>
      <c r="P3581" s="6">
        <f t="shared" si="1128"/>
        <v>53113149</v>
      </c>
      <c r="Q3581" s="6">
        <f t="shared" si="1113"/>
        <v>159339447</v>
      </c>
      <c r="R3581" s="6">
        <f t="shared" si="1114"/>
        <v>15933944</v>
      </c>
      <c r="S3581" s="6">
        <f t="shared" si="1129"/>
        <v>14609</v>
      </c>
      <c r="T3581" s="6">
        <f t="shared" si="1130"/>
        <v>19309222</v>
      </c>
      <c r="U3581" s="6">
        <f t="shared" si="1131"/>
        <v>14609</v>
      </c>
      <c r="V3581" s="6">
        <f t="shared" si="1115"/>
        <v>3</v>
      </c>
    </row>
    <row r="3582" spans="1:22" ht="16.5" x14ac:dyDescent="0.15">
      <c r="A3582" s="6">
        <v>3574</v>
      </c>
      <c r="B3582" s="6">
        <f t="shared" si="1125"/>
        <v>27975528</v>
      </c>
      <c r="C3582" s="6">
        <f t="shared" si="1112"/>
        <v>55951056</v>
      </c>
      <c r="D3582" s="6">
        <f t="shared" si="1126"/>
        <v>279755280</v>
      </c>
      <c r="E3582" s="6">
        <v>10</v>
      </c>
      <c r="F3582" s="6">
        <f t="shared" si="1127"/>
        <v>1.0006202834475741</v>
      </c>
      <c r="G3582" s="6">
        <f t="shared" si="1116"/>
        <v>96605589</v>
      </c>
      <c r="H3582" s="6">
        <f t="shared" si="1117"/>
        <v>43839</v>
      </c>
      <c r="I3582" s="6">
        <f t="shared" si="1118"/>
        <v>96605584</v>
      </c>
      <c r="J3582" s="6">
        <f t="shared" si="1119"/>
        <v>43839</v>
      </c>
      <c r="K3582" s="23">
        <f t="shared" si="1120"/>
        <v>59470</v>
      </c>
      <c r="L3582" s="23">
        <f t="shared" si="1121"/>
        <v>12</v>
      </c>
      <c r="M3582" s="23">
        <f t="shared" si="1122"/>
        <v>59470</v>
      </c>
      <c r="N3582" s="23">
        <f t="shared" si="1123"/>
        <v>12</v>
      </c>
      <c r="O3582" s="23">
        <f t="shared" si="1124"/>
        <v>173420</v>
      </c>
      <c r="P3582" s="6">
        <f t="shared" si="1128"/>
        <v>53146011</v>
      </c>
      <c r="Q3582" s="6">
        <f t="shared" si="1113"/>
        <v>159438033</v>
      </c>
      <c r="R3582" s="6">
        <f t="shared" si="1114"/>
        <v>15943803</v>
      </c>
      <c r="S3582" s="6">
        <f t="shared" si="1129"/>
        <v>14613</v>
      </c>
      <c r="T3582" s="6">
        <f t="shared" si="1130"/>
        <v>19321116</v>
      </c>
      <c r="U3582" s="6">
        <f t="shared" si="1131"/>
        <v>14613</v>
      </c>
      <c r="V3582" s="6">
        <f t="shared" si="1115"/>
        <v>3</v>
      </c>
    </row>
    <row r="3583" spans="1:22" ht="16.5" x14ac:dyDescent="0.15">
      <c r="A3583" s="6">
        <v>3575</v>
      </c>
      <c r="B3583" s="6">
        <f t="shared" si="1125"/>
        <v>27992422</v>
      </c>
      <c r="C3583" s="6">
        <f t="shared" si="1112"/>
        <v>55984844</v>
      </c>
      <c r="D3583" s="6">
        <f t="shared" si="1126"/>
        <v>279924220</v>
      </c>
      <c r="E3583" s="6">
        <v>10</v>
      </c>
      <c r="F3583" s="6">
        <f t="shared" si="1127"/>
        <v>1.0006038849382932</v>
      </c>
      <c r="G3583" s="6">
        <f t="shared" si="1116"/>
        <v>96665079</v>
      </c>
      <c r="H3583" s="6">
        <f t="shared" si="1117"/>
        <v>43852</v>
      </c>
      <c r="I3583" s="6">
        <f t="shared" si="1118"/>
        <v>96665074</v>
      </c>
      <c r="J3583" s="6">
        <f t="shared" si="1119"/>
        <v>43852</v>
      </c>
      <c r="K3583" s="23">
        <f t="shared" si="1120"/>
        <v>59490</v>
      </c>
      <c r="L3583" s="23">
        <f t="shared" si="1121"/>
        <v>13</v>
      </c>
      <c r="M3583" s="23">
        <f t="shared" si="1122"/>
        <v>59490</v>
      </c>
      <c r="N3583" s="23">
        <f t="shared" si="1123"/>
        <v>13</v>
      </c>
      <c r="O3583" s="23">
        <f t="shared" si="1124"/>
        <v>168940</v>
      </c>
      <c r="P3583" s="6">
        <f t="shared" si="1128"/>
        <v>53178883</v>
      </c>
      <c r="Q3583" s="6">
        <f t="shared" si="1113"/>
        <v>159536649</v>
      </c>
      <c r="R3583" s="6">
        <f t="shared" si="1114"/>
        <v>15953664</v>
      </c>
      <c r="S3583" s="6">
        <f t="shared" si="1129"/>
        <v>14617</v>
      </c>
      <c r="T3583" s="6">
        <f t="shared" si="1130"/>
        <v>19333014</v>
      </c>
      <c r="U3583" s="6">
        <f t="shared" si="1131"/>
        <v>14617</v>
      </c>
      <c r="V3583" s="6">
        <f t="shared" si="1115"/>
        <v>3</v>
      </c>
    </row>
    <row r="3584" spans="1:22" ht="16.5" x14ac:dyDescent="0.15">
      <c r="A3584" s="6">
        <v>3576</v>
      </c>
      <c r="B3584" s="6">
        <f t="shared" si="1125"/>
        <v>28009776</v>
      </c>
      <c r="C3584" s="6">
        <f t="shared" si="1112"/>
        <v>56019552</v>
      </c>
      <c r="D3584" s="6">
        <f t="shared" si="1126"/>
        <v>280097760</v>
      </c>
      <c r="E3584" s="6">
        <v>10</v>
      </c>
      <c r="F3584" s="6">
        <f t="shared" si="1127"/>
        <v>1.0006199535002722</v>
      </c>
      <c r="G3584" s="6">
        <f t="shared" si="1116"/>
        <v>96724589</v>
      </c>
      <c r="H3584" s="6">
        <f t="shared" si="1117"/>
        <v>43864</v>
      </c>
      <c r="I3584" s="6">
        <f t="shared" si="1118"/>
        <v>96724584</v>
      </c>
      <c r="J3584" s="6">
        <f t="shared" si="1119"/>
        <v>43864</v>
      </c>
      <c r="K3584" s="23">
        <f t="shared" si="1120"/>
        <v>59510</v>
      </c>
      <c r="L3584" s="23">
        <f t="shared" si="1121"/>
        <v>12</v>
      </c>
      <c r="M3584" s="23">
        <f t="shared" si="1122"/>
        <v>59510</v>
      </c>
      <c r="N3584" s="23">
        <f t="shared" si="1123"/>
        <v>12</v>
      </c>
      <c r="O3584" s="23">
        <f t="shared" si="1124"/>
        <v>173540</v>
      </c>
      <c r="P3584" s="6">
        <f t="shared" si="1128"/>
        <v>53211767</v>
      </c>
      <c r="Q3584" s="6">
        <f t="shared" si="1113"/>
        <v>159635301</v>
      </c>
      <c r="R3584" s="6">
        <f t="shared" si="1114"/>
        <v>15963530</v>
      </c>
      <c r="S3584" s="6">
        <f t="shared" si="1129"/>
        <v>14621</v>
      </c>
      <c r="T3584" s="6">
        <f t="shared" si="1130"/>
        <v>19344916</v>
      </c>
      <c r="U3584" s="6">
        <f t="shared" si="1131"/>
        <v>14621</v>
      </c>
      <c r="V3584" s="6">
        <f t="shared" si="1115"/>
        <v>3</v>
      </c>
    </row>
    <row r="3585" spans="1:22" ht="16.5" x14ac:dyDescent="0.15">
      <c r="A3585" s="6">
        <v>3577</v>
      </c>
      <c r="B3585" s="6">
        <f t="shared" si="1125"/>
        <v>28026682</v>
      </c>
      <c r="C3585" s="6">
        <f t="shared" si="1112"/>
        <v>56053364</v>
      </c>
      <c r="D3585" s="6">
        <f t="shared" si="1126"/>
        <v>280266820</v>
      </c>
      <c r="E3585" s="6">
        <v>10</v>
      </c>
      <c r="F3585" s="6">
        <f t="shared" si="1127"/>
        <v>1.0006035749803925</v>
      </c>
      <c r="G3585" s="6">
        <f t="shared" si="1116"/>
        <v>96784120</v>
      </c>
      <c r="H3585" s="6">
        <f t="shared" si="1117"/>
        <v>43877</v>
      </c>
      <c r="I3585" s="6">
        <f t="shared" si="1118"/>
        <v>96784115</v>
      </c>
      <c r="J3585" s="6">
        <f t="shared" si="1119"/>
        <v>43877</v>
      </c>
      <c r="K3585" s="23">
        <f t="shared" si="1120"/>
        <v>59531</v>
      </c>
      <c r="L3585" s="23">
        <f t="shared" si="1121"/>
        <v>13</v>
      </c>
      <c r="M3585" s="23">
        <f t="shared" si="1122"/>
        <v>59531</v>
      </c>
      <c r="N3585" s="23">
        <f t="shared" si="1123"/>
        <v>13</v>
      </c>
      <c r="O3585" s="23">
        <f t="shared" si="1124"/>
        <v>169060</v>
      </c>
      <c r="P3585" s="6">
        <f t="shared" si="1128"/>
        <v>53244662</v>
      </c>
      <c r="Q3585" s="6">
        <f t="shared" si="1113"/>
        <v>159733986</v>
      </c>
      <c r="R3585" s="6">
        <f t="shared" si="1114"/>
        <v>15973398</v>
      </c>
      <c r="S3585" s="6">
        <f t="shared" si="1129"/>
        <v>14625</v>
      </c>
      <c r="T3585" s="6">
        <f t="shared" si="1130"/>
        <v>19356823</v>
      </c>
      <c r="U3585" s="6">
        <f t="shared" si="1131"/>
        <v>14625</v>
      </c>
      <c r="V3585" s="6">
        <f t="shared" si="1115"/>
        <v>3</v>
      </c>
    </row>
    <row r="3586" spans="1:22" ht="16.5" x14ac:dyDescent="0.15">
      <c r="A3586" s="6">
        <v>3578</v>
      </c>
      <c r="B3586" s="6">
        <f t="shared" si="1125"/>
        <v>28044048</v>
      </c>
      <c r="C3586" s="6">
        <f t="shared" si="1112"/>
        <v>56088096</v>
      </c>
      <c r="D3586" s="6">
        <f t="shared" si="1126"/>
        <v>280440480</v>
      </c>
      <c r="E3586" s="6">
        <v>10</v>
      </c>
      <c r="F3586" s="6">
        <f t="shared" si="1127"/>
        <v>1.0006196238284646</v>
      </c>
      <c r="G3586" s="6">
        <f t="shared" si="1116"/>
        <v>96843671</v>
      </c>
      <c r="H3586" s="6">
        <f t="shared" si="1117"/>
        <v>43889</v>
      </c>
      <c r="I3586" s="6">
        <f t="shared" si="1118"/>
        <v>96843666</v>
      </c>
      <c r="J3586" s="6">
        <f t="shared" si="1119"/>
        <v>43889</v>
      </c>
      <c r="K3586" s="23">
        <f t="shared" si="1120"/>
        <v>59551</v>
      </c>
      <c r="L3586" s="23">
        <f t="shared" si="1121"/>
        <v>12</v>
      </c>
      <c r="M3586" s="23">
        <f t="shared" si="1122"/>
        <v>59551</v>
      </c>
      <c r="N3586" s="23">
        <f t="shared" si="1123"/>
        <v>12</v>
      </c>
      <c r="O3586" s="23">
        <f t="shared" si="1124"/>
        <v>173660</v>
      </c>
      <c r="P3586" s="6">
        <f t="shared" si="1128"/>
        <v>53277569</v>
      </c>
      <c r="Q3586" s="6">
        <f t="shared" si="1113"/>
        <v>159832707</v>
      </c>
      <c r="R3586" s="6">
        <f t="shared" si="1114"/>
        <v>15983270</v>
      </c>
      <c r="S3586" s="6">
        <f t="shared" si="1129"/>
        <v>14629</v>
      </c>
      <c r="T3586" s="6">
        <f t="shared" si="1130"/>
        <v>19368733</v>
      </c>
      <c r="U3586" s="6">
        <f t="shared" si="1131"/>
        <v>14629</v>
      </c>
      <c r="V3586" s="6">
        <f t="shared" si="1115"/>
        <v>3</v>
      </c>
    </row>
    <row r="3587" spans="1:22" ht="16.5" x14ac:dyDescent="0.15">
      <c r="A3587" s="6">
        <v>3579</v>
      </c>
      <c r="B3587" s="6">
        <f t="shared" si="1125"/>
        <v>28060965</v>
      </c>
      <c r="C3587" s="6">
        <f t="shared" si="1112"/>
        <v>56121930</v>
      </c>
      <c r="D3587" s="6">
        <f t="shared" si="1126"/>
        <v>280609650</v>
      </c>
      <c r="E3587" s="6">
        <v>10</v>
      </c>
      <c r="F3587" s="6">
        <f t="shared" si="1127"/>
        <v>1.0006032296050842</v>
      </c>
      <c r="G3587" s="6">
        <f t="shared" si="1116"/>
        <v>96903242</v>
      </c>
      <c r="H3587" s="6">
        <f t="shared" si="1117"/>
        <v>43902</v>
      </c>
      <c r="I3587" s="6">
        <f t="shared" si="1118"/>
        <v>96903237</v>
      </c>
      <c r="J3587" s="6">
        <f t="shared" si="1119"/>
        <v>43902</v>
      </c>
      <c r="K3587" s="23">
        <f t="shared" si="1120"/>
        <v>59571</v>
      </c>
      <c r="L3587" s="23">
        <f t="shared" si="1121"/>
        <v>13</v>
      </c>
      <c r="M3587" s="23">
        <f t="shared" si="1122"/>
        <v>59571</v>
      </c>
      <c r="N3587" s="23">
        <f t="shared" si="1123"/>
        <v>13</v>
      </c>
      <c r="O3587" s="23">
        <f t="shared" si="1124"/>
        <v>169170</v>
      </c>
      <c r="P3587" s="6">
        <f t="shared" si="1128"/>
        <v>53308847</v>
      </c>
      <c r="Q3587" s="6">
        <f t="shared" si="1113"/>
        <v>159926541</v>
      </c>
      <c r="R3587" s="6">
        <f t="shared" si="1114"/>
        <v>15992654</v>
      </c>
      <c r="S3587" s="6">
        <f t="shared" si="1129"/>
        <v>14634</v>
      </c>
      <c r="T3587" s="6">
        <f t="shared" si="1130"/>
        <v>19380647</v>
      </c>
      <c r="U3587" s="6">
        <f t="shared" si="1131"/>
        <v>14634</v>
      </c>
      <c r="V3587" s="6">
        <f t="shared" si="1115"/>
        <v>3</v>
      </c>
    </row>
    <row r="3588" spans="1:22" ht="16.5" x14ac:dyDescent="0.15">
      <c r="A3588" s="6">
        <v>3580</v>
      </c>
      <c r="B3588" s="6">
        <f t="shared" si="1125"/>
        <v>28078343</v>
      </c>
      <c r="C3588" s="6">
        <f t="shared" si="1112"/>
        <v>56156686</v>
      </c>
      <c r="D3588" s="6">
        <f t="shared" si="1126"/>
        <v>280783430</v>
      </c>
      <c r="E3588" s="6">
        <v>10</v>
      </c>
      <c r="F3588" s="6">
        <f t="shared" si="1127"/>
        <v>1.0006192944540575</v>
      </c>
      <c r="G3588" s="6">
        <f t="shared" si="1116"/>
        <v>96962833</v>
      </c>
      <c r="H3588" s="6">
        <f t="shared" si="1117"/>
        <v>43914</v>
      </c>
      <c r="I3588" s="6">
        <f t="shared" si="1118"/>
        <v>96962828</v>
      </c>
      <c r="J3588" s="6">
        <f t="shared" si="1119"/>
        <v>43914</v>
      </c>
      <c r="K3588" s="23">
        <f t="shared" si="1120"/>
        <v>59591</v>
      </c>
      <c r="L3588" s="23">
        <f t="shared" si="1121"/>
        <v>12</v>
      </c>
      <c r="M3588" s="23">
        <f t="shared" si="1122"/>
        <v>59591</v>
      </c>
      <c r="N3588" s="23">
        <f t="shared" si="1123"/>
        <v>12</v>
      </c>
      <c r="O3588" s="23">
        <f t="shared" si="1124"/>
        <v>173780</v>
      </c>
      <c r="P3588" s="6">
        <f t="shared" si="1128"/>
        <v>53341776</v>
      </c>
      <c r="Q3588" s="6">
        <f t="shared" si="1113"/>
        <v>160025328</v>
      </c>
      <c r="R3588" s="6">
        <f t="shared" si="1114"/>
        <v>16002532</v>
      </c>
      <c r="S3588" s="6">
        <f t="shared" si="1129"/>
        <v>14638</v>
      </c>
      <c r="T3588" s="6">
        <f t="shared" si="1130"/>
        <v>19392565</v>
      </c>
      <c r="U3588" s="6">
        <f t="shared" si="1131"/>
        <v>14638</v>
      </c>
      <c r="V3588" s="6">
        <f t="shared" si="1115"/>
        <v>3</v>
      </c>
    </row>
    <row r="3589" spans="1:22" ht="16.5" x14ac:dyDescent="0.15">
      <c r="A3589" s="6">
        <v>3581</v>
      </c>
      <c r="B3589" s="6">
        <f t="shared" si="1125"/>
        <v>28095272</v>
      </c>
      <c r="C3589" s="6">
        <f t="shared" si="1112"/>
        <v>56190544</v>
      </c>
      <c r="D3589" s="6">
        <f t="shared" si="1126"/>
        <v>280952720</v>
      </c>
      <c r="E3589" s="6">
        <v>10</v>
      </c>
      <c r="F3589" s="6">
        <f t="shared" si="1127"/>
        <v>1.0006029201936881</v>
      </c>
      <c r="G3589" s="6">
        <f t="shared" si="1116"/>
        <v>97022444</v>
      </c>
      <c r="H3589" s="6">
        <f t="shared" si="1117"/>
        <v>43927</v>
      </c>
      <c r="I3589" s="6">
        <f t="shared" si="1118"/>
        <v>97022439</v>
      </c>
      <c r="J3589" s="6">
        <f t="shared" si="1119"/>
        <v>43927</v>
      </c>
      <c r="K3589" s="23">
        <f t="shared" si="1120"/>
        <v>59611</v>
      </c>
      <c r="L3589" s="23">
        <f t="shared" si="1121"/>
        <v>13</v>
      </c>
      <c r="M3589" s="23">
        <f t="shared" si="1122"/>
        <v>59611</v>
      </c>
      <c r="N3589" s="23">
        <f t="shared" si="1123"/>
        <v>13</v>
      </c>
      <c r="O3589" s="23">
        <f t="shared" si="1124"/>
        <v>169290</v>
      </c>
      <c r="P3589" s="6">
        <f t="shared" si="1128"/>
        <v>53374715</v>
      </c>
      <c r="Q3589" s="6">
        <f t="shared" si="1113"/>
        <v>160124145</v>
      </c>
      <c r="R3589" s="6">
        <f t="shared" si="1114"/>
        <v>16012414</v>
      </c>
      <c r="S3589" s="6">
        <f t="shared" si="1129"/>
        <v>14642</v>
      </c>
      <c r="T3589" s="6">
        <f t="shared" si="1130"/>
        <v>19404487</v>
      </c>
      <c r="U3589" s="6">
        <f t="shared" si="1131"/>
        <v>14642</v>
      </c>
      <c r="V3589" s="6">
        <f t="shared" si="1115"/>
        <v>3</v>
      </c>
    </row>
    <row r="3590" spans="1:22" ht="16.5" x14ac:dyDescent="0.15">
      <c r="A3590" s="6">
        <v>3582</v>
      </c>
      <c r="B3590" s="6">
        <f t="shared" si="1125"/>
        <v>28112660</v>
      </c>
      <c r="C3590" s="6">
        <f t="shared" si="1112"/>
        <v>56225320</v>
      </c>
      <c r="D3590" s="6">
        <f t="shared" si="1126"/>
        <v>281126600</v>
      </c>
      <c r="E3590" s="6">
        <v>10</v>
      </c>
      <c r="F3590" s="6">
        <f t="shared" si="1127"/>
        <v>1.0006188941683853</v>
      </c>
      <c r="G3590" s="6">
        <f t="shared" si="1116"/>
        <v>97082075</v>
      </c>
      <c r="H3590" s="6">
        <f t="shared" si="1117"/>
        <v>43939</v>
      </c>
      <c r="I3590" s="6">
        <f t="shared" si="1118"/>
        <v>97082070</v>
      </c>
      <c r="J3590" s="6">
        <f t="shared" si="1119"/>
        <v>43939</v>
      </c>
      <c r="K3590" s="23">
        <f t="shared" si="1120"/>
        <v>59631</v>
      </c>
      <c r="L3590" s="23">
        <f t="shared" si="1121"/>
        <v>12</v>
      </c>
      <c r="M3590" s="23">
        <f t="shared" si="1122"/>
        <v>59631</v>
      </c>
      <c r="N3590" s="23">
        <f t="shared" si="1123"/>
        <v>12</v>
      </c>
      <c r="O3590" s="23">
        <f t="shared" si="1124"/>
        <v>173880</v>
      </c>
      <c r="P3590" s="6">
        <f t="shared" si="1128"/>
        <v>53407665</v>
      </c>
      <c r="Q3590" s="6">
        <f t="shared" si="1113"/>
        <v>160222995</v>
      </c>
      <c r="R3590" s="6">
        <f t="shared" si="1114"/>
        <v>16022299</v>
      </c>
      <c r="S3590" s="6">
        <f t="shared" si="1129"/>
        <v>14646</v>
      </c>
      <c r="T3590" s="6">
        <f t="shared" si="1130"/>
        <v>19416414</v>
      </c>
      <c r="U3590" s="6">
        <f t="shared" si="1131"/>
        <v>14646</v>
      </c>
      <c r="V3590" s="6">
        <f t="shared" si="1115"/>
        <v>3</v>
      </c>
    </row>
    <row r="3591" spans="1:22" ht="16.5" x14ac:dyDescent="0.15">
      <c r="A3591" s="6">
        <v>3583</v>
      </c>
      <c r="B3591" s="6">
        <f t="shared" si="1125"/>
        <v>28129600</v>
      </c>
      <c r="C3591" s="6">
        <f t="shared" si="1112"/>
        <v>56259200</v>
      </c>
      <c r="D3591" s="6">
        <f t="shared" si="1126"/>
        <v>281296000</v>
      </c>
      <c r="E3591" s="6">
        <v>10</v>
      </c>
      <c r="F3591" s="6">
        <f t="shared" si="1127"/>
        <v>1.000602575494457</v>
      </c>
      <c r="G3591" s="6">
        <f t="shared" si="1116"/>
        <v>97141726</v>
      </c>
      <c r="H3591" s="6">
        <f t="shared" si="1117"/>
        <v>43952</v>
      </c>
      <c r="I3591" s="6">
        <f t="shared" si="1118"/>
        <v>97141721</v>
      </c>
      <c r="J3591" s="6">
        <f t="shared" si="1119"/>
        <v>43952</v>
      </c>
      <c r="K3591" s="23">
        <f t="shared" si="1120"/>
        <v>59651</v>
      </c>
      <c r="L3591" s="23">
        <f t="shared" si="1121"/>
        <v>13</v>
      </c>
      <c r="M3591" s="23">
        <f t="shared" si="1122"/>
        <v>59651</v>
      </c>
      <c r="N3591" s="23">
        <f t="shared" si="1123"/>
        <v>13</v>
      </c>
      <c r="O3591" s="23">
        <f t="shared" si="1124"/>
        <v>169400</v>
      </c>
      <c r="P3591" s="6">
        <f t="shared" si="1128"/>
        <v>53440627</v>
      </c>
      <c r="Q3591" s="6">
        <f t="shared" si="1113"/>
        <v>160321881</v>
      </c>
      <c r="R3591" s="6">
        <f t="shared" si="1114"/>
        <v>16032188</v>
      </c>
      <c r="S3591" s="6">
        <f t="shared" si="1129"/>
        <v>14650</v>
      </c>
      <c r="T3591" s="6">
        <f t="shared" si="1130"/>
        <v>19428344</v>
      </c>
      <c r="U3591" s="6">
        <f t="shared" si="1131"/>
        <v>14650</v>
      </c>
      <c r="V3591" s="6">
        <f t="shared" si="1115"/>
        <v>3</v>
      </c>
    </row>
    <row r="3592" spans="1:22" ht="16.5" x14ac:dyDescent="0.15">
      <c r="A3592" s="6">
        <v>3584</v>
      </c>
      <c r="B3592" s="6">
        <f t="shared" si="1125"/>
        <v>28147001</v>
      </c>
      <c r="C3592" s="6">
        <f t="shared" si="1112"/>
        <v>56294002</v>
      </c>
      <c r="D3592" s="6">
        <f t="shared" si="1126"/>
        <v>281470010</v>
      </c>
      <c r="E3592" s="6">
        <v>10</v>
      </c>
      <c r="F3592" s="6">
        <f t="shared" si="1127"/>
        <v>1.0006186010465843</v>
      </c>
      <c r="G3592" s="6">
        <f t="shared" si="1116"/>
        <v>97201398</v>
      </c>
      <c r="H3592" s="6">
        <f t="shared" si="1117"/>
        <v>43964</v>
      </c>
      <c r="I3592" s="6">
        <f t="shared" si="1118"/>
        <v>97201393</v>
      </c>
      <c r="J3592" s="6">
        <f t="shared" si="1119"/>
        <v>43964</v>
      </c>
      <c r="K3592" s="23">
        <f t="shared" si="1120"/>
        <v>59672</v>
      </c>
      <c r="L3592" s="23">
        <f t="shared" si="1121"/>
        <v>12</v>
      </c>
      <c r="M3592" s="23">
        <f t="shared" si="1122"/>
        <v>59672</v>
      </c>
      <c r="N3592" s="23">
        <f t="shared" si="1123"/>
        <v>12</v>
      </c>
      <c r="O3592" s="23">
        <f t="shared" si="1124"/>
        <v>174010</v>
      </c>
      <c r="P3592" s="6">
        <f t="shared" si="1128"/>
        <v>53473600</v>
      </c>
      <c r="Q3592" s="6">
        <f t="shared" si="1113"/>
        <v>160420800</v>
      </c>
      <c r="R3592" s="6">
        <f t="shared" si="1114"/>
        <v>16042080</v>
      </c>
      <c r="S3592" s="6">
        <f t="shared" si="1129"/>
        <v>14654</v>
      </c>
      <c r="T3592" s="6">
        <f t="shared" si="1130"/>
        <v>19440278</v>
      </c>
      <c r="U3592" s="6">
        <f t="shared" si="1131"/>
        <v>14654</v>
      </c>
      <c r="V3592" s="6">
        <f t="shared" si="1115"/>
        <v>3</v>
      </c>
    </row>
    <row r="3593" spans="1:22" ht="16.5" x14ac:dyDescent="0.15">
      <c r="A3593" s="6">
        <v>3585</v>
      </c>
      <c r="B3593" s="6">
        <f t="shared" si="1125"/>
        <v>28163953</v>
      </c>
      <c r="C3593" s="6">
        <f t="shared" si="1112"/>
        <v>56327906</v>
      </c>
      <c r="D3593" s="6">
        <f t="shared" si="1126"/>
        <v>281639530</v>
      </c>
      <c r="E3593" s="6">
        <v>10</v>
      </c>
      <c r="F3593" s="6">
        <f t="shared" si="1127"/>
        <v>1.0006022666500065</v>
      </c>
      <c r="G3593" s="6">
        <f t="shared" si="1116"/>
        <v>97261090</v>
      </c>
      <c r="H3593" s="6">
        <f t="shared" si="1117"/>
        <v>43977</v>
      </c>
      <c r="I3593" s="6">
        <f t="shared" si="1118"/>
        <v>97261085</v>
      </c>
      <c r="J3593" s="6">
        <f t="shared" si="1119"/>
        <v>43977</v>
      </c>
      <c r="K3593" s="23">
        <f t="shared" si="1120"/>
        <v>59692</v>
      </c>
      <c r="L3593" s="23">
        <f t="shared" si="1121"/>
        <v>13</v>
      </c>
      <c r="M3593" s="23">
        <f t="shared" si="1122"/>
        <v>59692</v>
      </c>
      <c r="N3593" s="23">
        <f t="shared" si="1123"/>
        <v>13</v>
      </c>
      <c r="O3593" s="23">
        <f t="shared" si="1124"/>
        <v>169520</v>
      </c>
      <c r="P3593" s="6">
        <f t="shared" si="1128"/>
        <v>53504942</v>
      </c>
      <c r="Q3593" s="6">
        <f t="shared" si="1113"/>
        <v>160514826</v>
      </c>
      <c r="R3593" s="6">
        <f t="shared" si="1114"/>
        <v>16051482</v>
      </c>
      <c r="S3593" s="6">
        <f t="shared" si="1129"/>
        <v>14659</v>
      </c>
      <c r="T3593" s="6">
        <f t="shared" si="1130"/>
        <v>19452217</v>
      </c>
      <c r="U3593" s="6">
        <f t="shared" si="1131"/>
        <v>14659</v>
      </c>
      <c r="V3593" s="6">
        <f t="shared" si="1115"/>
        <v>3</v>
      </c>
    </row>
    <row r="3594" spans="1:22" ht="16.5" x14ac:dyDescent="0.15">
      <c r="A3594" s="6">
        <v>3586</v>
      </c>
      <c r="B3594" s="6">
        <f t="shared" si="1125"/>
        <v>28181365</v>
      </c>
      <c r="C3594" s="6">
        <f t="shared" ref="C3594:C3657" si="1132">B3594*2</f>
        <v>56362730</v>
      </c>
      <c r="D3594" s="6">
        <f t="shared" si="1126"/>
        <v>281813650</v>
      </c>
      <c r="E3594" s="6">
        <v>10</v>
      </c>
      <c r="F3594" s="6">
        <f t="shared" si="1127"/>
        <v>1.0006182370777283</v>
      </c>
      <c r="G3594" s="6">
        <f t="shared" si="1116"/>
        <v>97320802</v>
      </c>
      <c r="H3594" s="6">
        <f t="shared" si="1117"/>
        <v>43989</v>
      </c>
      <c r="I3594" s="6">
        <f t="shared" si="1118"/>
        <v>97320797</v>
      </c>
      <c r="J3594" s="6">
        <f t="shared" si="1119"/>
        <v>43989</v>
      </c>
      <c r="K3594" s="23">
        <f t="shared" si="1120"/>
        <v>59712</v>
      </c>
      <c r="L3594" s="23">
        <f t="shared" si="1121"/>
        <v>12</v>
      </c>
      <c r="M3594" s="23">
        <f t="shared" si="1122"/>
        <v>59712</v>
      </c>
      <c r="N3594" s="23">
        <f t="shared" si="1123"/>
        <v>12</v>
      </c>
      <c r="O3594" s="23">
        <f t="shared" si="1124"/>
        <v>174120</v>
      </c>
      <c r="P3594" s="6">
        <f t="shared" si="1128"/>
        <v>53537936</v>
      </c>
      <c r="Q3594" s="6">
        <f t="shared" ref="Q3594:Q3657" si="1133">P3594*3</f>
        <v>160613808</v>
      </c>
      <c r="R3594" s="6">
        <f t="shared" ref="R3594:R3657" si="1134">INT(Q3594/10)</f>
        <v>16061380</v>
      </c>
      <c r="S3594" s="6">
        <f t="shared" si="1129"/>
        <v>14663</v>
      </c>
      <c r="T3594" s="6">
        <f t="shared" si="1130"/>
        <v>19464159</v>
      </c>
      <c r="U3594" s="6">
        <f t="shared" si="1131"/>
        <v>14663</v>
      </c>
      <c r="V3594" s="6">
        <f t="shared" ref="V3594:V3657" si="1135">INT(Q3594/P3594)</f>
        <v>3</v>
      </c>
    </row>
    <row r="3595" spans="1:22" ht="16.5" x14ac:dyDescent="0.15">
      <c r="A3595" s="6">
        <v>3587</v>
      </c>
      <c r="B3595" s="6">
        <f t="shared" si="1125"/>
        <v>28198328</v>
      </c>
      <c r="C3595" s="6">
        <f t="shared" si="1132"/>
        <v>56396656</v>
      </c>
      <c r="D3595" s="6">
        <f t="shared" si="1126"/>
        <v>281983280</v>
      </c>
      <c r="E3595" s="6">
        <v>10</v>
      </c>
      <c r="F3595" s="6">
        <f t="shared" si="1127"/>
        <v>1.0006019225825293</v>
      </c>
      <c r="G3595" s="6">
        <f t="shared" ref="G3595:G3658" si="1136">INT($A3595^1.3+$A3595*5)+G3594</f>
        <v>97380534</v>
      </c>
      <c r="H3595" s="6">
        <f t="shared" ref="H3595:H3658" si="1137">INT($A3595^1.1+$A3595*10)</f>
        <v>44002</v>
      </c>
      <c r="I3595" s="6">
        <f t="shared" ref="I3595:I3658" si="1138">INT($A3595^1.3+$A3595*5)+I3594</f>
        <v>97380529</v>
      </c>
      <c r="J3595" s="6">
        <f t="shared" ref="J3595:J3658" si="1139">INT($A3595^1.1+$A3595*10)</f>
        <v>44002</v>
      </c>
      <c r="K3595" s="23">
        <f t="shared" ref="K3595:K3658" si="1140">G3595-G3594</f>
        <v>59732</v>
      </c>
      <c r="L3595" s="23">
        <f t="shared" ref="L3595:L3658" si="1141">H3595-H3594</f>
        <v>13</v>
      </c>
      <c r="M3595" s="23">
        <f t="shared" ref="M3595:M3658" si="1142">I3595-I3594</f>
        <v>59732</v>
      </c>
      <c r="N3595" s="23">
        <f t="shared" ref="N3595:N3658" si="1143">J3595-J3594</f>
        <v>13</v>
      </c>
      <c r="O3595" s="23">
        <f t="shared" ref="O3595:O3658" si="1144">D3595-D3594</f>
        <v>169630</v>
      </c>
      <c r="P3595" s="6">
        <f t="shared" si="1128"/>
        <v>53570942</v>
      </c>
      <c r="Q3595" s="6">
        <f t="shared" si="1133"/>
        <v>160712826</v>
      </c>
      <c r="R3595" s="6">
        <f t="shared" si="1134"/>
        <v>16071282</v>
      </c>
      <c r="S3595" s="6">
        <f t="shared" si="1129"/>
        <v>14667</v>
      </c>
      <c r="T3595" s="6">
        <f t="shared" si="1130"/>
        <v>19476105</v>
      </c>
      <c r="U3595" s="6">
        <f t="shared" si="1131"/>
        <v>14667</v>
      </c>
      <c r="V3595" s="6">
        <f t="shared" si="1135"/>
        <v>3</v>
      </c>
    </row>
    <row r="3596" spans="1:22" ht="16.5" x14ac:dyDescent="0.15">
      <c r="A3596" s="6">
        <v>3588</v>
      </c>
      <c r="B3596" s="6">
        <f t="shared" si="1125"/>
        <v>28215752</v>
      </c>
      <c r="C3596" s="6">
        <f t="shared" si="1132"/>
        <v>56431504</v>
      </c>
      <c r="D3596" s="6">
        <f t="shared" si="1126"/>
        <v>282157520</v>
      </c>
      <c r="E3596" s="6">
        <v>10</v>
      </c>
      <c r="F3596" s="6">
        <f t="shared" si="1127"/>
        <v>1.0006179089767309</v>
      </c>
      <c r="G3596" s="6">
        <f t="shared" si="1136"/>
        <v>97440286</v>
      </c>
      <c r="H3596" s="6">
        <f t="shared" si="1137"/>
        <v>44014</v>
      </c>
      <c r="I3596" s="6">
        <f t="shared" si="1138"/>
        <v>97440281</v>
      </c>
      <c r="J3596" s="6">
        <f t="shared" si="1139"/>
        <v>44014</v>
      </c>
      <c r="K3596" s="23">
        <f t="shared" si="1140"/>
        <v>59752</v>
      </c>
      <c r="L3596" s="23">
        <f t="shared" si="1141"/>
        <v>12</v>
      </c>
      <c r="M3596" s="23">
        <f t="shared" si="1142"/>
        <v>59752</v>
      </c>
      <c r="N3596" s="23">
        <f t="shared" si="1143"/>
        <v>12</v>
      </c>
      <c r="O3596" s="23">
        <f t="shared" si="1144"/>
        <v>174240</v>
      </c>
      <c r="P3596" s="6">
        <f t="shared" si="1128"/>
        <v>53603959</v>
      </c>
      <c r="Q3596" s="6">
        <f t="shared" si="1133"/>
        <v>160811877</v>
      </c>
      <c r="R3596" s="6">
        <f t="shared" si="1134"/>
        <v>16081187</v>
      </c>
      <c r="S3596" s="6">
        <f t="shared" si="1129"/>
        <v>14671</v>
      </c>
      <c r="T3596" s="6">
        <f t="shared" si="1130"/>
        <v>19488056</v>
      </c>
      <c r="U3596" s="6">
        <f t="shared" si="1131"/>
        <v>14671</v>
      </c>
      <c r="V3596" s="6">
        <f t="shared" si="1135"/>
        <v>3</v>
      </c>
    </row>
    <row r="3597" spans="1:22" ht="16.5" x14ac:dyDescent="0.15">
      <c r="A3597" s="6">
        <v>3589</v>
      </c>
      <c r="B3597" s="6">
        <f t="shared" si="1125"/>
        <v>28232726</v>
      </c>
      <c r="C3597" s="6">
        <f t="shared" si="1132"/>
        <v>56465452</v>
      </c>
      <c r="D3597" s="6">
        <f t="shared" si="1126"/>
        <v>282327260</v>
      </c>
      <c r="E3597" s="6">
        <v>10</v>
      </c>
      <c r="F3597" s="6">
        <f t="shared" si="1127"/>
        <v>1.0006015788627571</v>
      </c>
      <c r="G3597" s="6">
        <f t="shared" si="1136"/>
        <v>97500058</v>
      </c>
      <c r="H3597" s="6">
        <f t="shared" si="1137"/>
        <v>44027</v>
      </c>
      <c r="I3597" s="6">
        <f t="shared" si="1138"/>
        <v>97500053</v>
      </c>
      <c r="J3597" s="6">
        <f t="shared" si="1139"/>
        <v>44027</v>
      </c>
      <c r="K3597" s="23">
        <f t="shared" si="1140"/>
        <v>59772</v>
      </c>
      <c r="L3597" s="23">
        <f t="shared" si="1141"/>
        <v>13</v>
      </c>
      <c r="M3597" s="23">
        <f t="shared" si="1142"/>
        <v>59772</v>
      </c>
      <c r="N3597" s="23">
        <f t="shared" si="1143"/>
        <v>13</v>
      </c>
      <c r="O3597" s="23">
        <f t="shared" si="1144"/>
        <v>169740</v>
      </c>
      <c r="P3597" s="6">
        <f t="shared" si="1128"/>
        <v>53636987</v>
      </c>
      <c r="Q3597" s="6">
        <f t="shared" si="1133"/>
        <v>160910961</v>
      </c>
      <c r="R3597" s="6">
        <f t="shared" si="1134"/>
        <v>16091096</v>
      </c>
      <c r="S3597" s="6">
        <f t="shared" si="1129"/>
        <v>14675</v>
      </c>
      <c r="T3597" s="6">
        <f t="shared" si="1130"/>
        <v>19500010</v>
      </c>
      <c r="U3597" s="6">
        <f t="shared" si="1131"/>
        <v>14675</v>
      </c>
      <c r="V3597" s="6">
        <f t="shared" si="1135"/>
        <v>3</v>
      </c>
    </row>
    <row r="3598" spans="1:22" ht="16.5" x14ac:dyDescent="0.15">
      <c r="A3598" s="6">
        <v>3590</v>
      </c>
      <c r="B3598" s="6">
        <f t="shared" si="1125"/>
        <v>28250162</v>
      </c>
      <c r="C3598" s="6">
        <f t="shared" si="1132"/>
        <v>56500324</v>
      </c>
      <c r="D3598" s="6">
        <f t="shared" si="1126"/>
        <v>282501620</v>
      </c>
      <c r="E3598" s="6">
        <v>10</v>
      </c>
      <c r="F3598" s="6">
        <f t="shared" si="1127"/>
        <v>1.0006175811715807</v>
      </c>
      <c r="G3598" s="6">
        <f t="shared" si="1136"/>
        <v>97559850</v>
      </c>
      <c r="H3598" s="6">
        <f t="shared" si="1137"/>
        <v>44039</v>
      </c>
      <c r="I3598" s="6">
        <f t="shared" si="1138"/>
        <v>97559845</v>
      </c>
      <c r="J3598" s="6">
        <f t="shared" si="1139"/>
        <v>44039</v>
      </c>
      <c r="K3598" s="23">
        <f t="shared" si="1140"/>
        <v>59792</v>
      </c>
      <c r="L3598" s="23">
        <f t="shared" si="1141"/>
        <v>12</v>
      </c>
      <c r="M3598" s="23">
        <f t="shared" si="1142"/>
        <v>59792</v>
      </c>
      <c r="N3598" s="23">
        <f t="shared" si="1143"/>
        <v>12</v>
      </c>
      <c r="O3598" s="23">
        <f t="shared" si="1144"/>
        <v>174360</v>
      </c>
      <c r="P3598" s="6">
        <f t="shared" si="1128"/>
        <v>53670026</v>
      </c>
      <c r="Q3598" s="6">
        <f t="shared" si="1133"/>
        <v>161010078</v>
      </c>
      <c r="R3598" s="6">
        <f t="shared" si="1134"/>
        <v>16101007</v>
      </c>
      <c r="S3598" s="6">
        <f t="shared" si="1129"/>
        <v>14679</v>
      </c>
      <c r="T3598" s="6">
        <f t="shared" si="1130"/>
        <v>19511969</v>
      </c>
      <c r="U3598" s="6">
        <f t="shared" si="1131"/>
        <v>14679</v>
      </c>
      <c r="V3598" s="6">
        <f t="shared" si="1135"/>
        <v>3</v>
      </c>
    </row>
    <row r="3599" spans="1:22" ht="16.5" x14ac:dyDescent="0.15">
      <c r="A3599" s="6">
        <v>3591</v>
      </c>
      <c r="B3599" s="6">
        <f t="shared" si="1125"/>
        <v>28267148</v>
      </c>
      <c r="C3599" s="6">
        <f t="shared" si="1132"/>
        <v>56534296</v>
      </c>
      <c r="D3599" s="6">
        <f t="shared" si="1126"/>
        <v>282671480</v>
      </c>
      <c r="E3599" s="6">
        <v>10</v>
      </c>
      <c r="F3599" s="6">
        <f t="shared" si="1127"/>
        <v>1.0006012708882872</v>
      </c>
      <c r="G3599" s="6">
        <f t="shared" si="1136"/>
        <v>97619663</v>
      </c>
      <c r="H3599" s="6">
        <f t="shared" si="1137"/>
        <v>44052</v>
      </c>
      <c r="I3599" s="6">
        <f t="shared" si="1138"/>
        <v>97619658</v>
      </c>
      <c r="J3599" s="6">
        <f t="shared" si="1139"/>
        <v>44052</v>
      </c>
      <c r="K3599" s="23">
        <f t="shared" si="1140"/>
        <v>59813</v>
      </c>
      <c r="L3599" s="23">
        <f t="shared" si="1141"/>
        <v>13</v>
      </c>
      <c r="M3599" s="23">
        <f t="shared" si="1142"/>
        <v>59813</v>
      </c>
      <c r="N3599" s="23">
        <f t="shared" si="1143"/>
        <v>13</v>
      </c>
      <c r="O3599" s="23">
        <f t="shared" si="1144"/>
        <v>169860</v>
      </c>
      <c r="P3599" s="6">
        <f t="shared" si="1128"/>
        <v>53701432</v>
      </c>
      <c r="Q3599" s="6">
        <f t="shared" si="1133"/>
        <v>161104296</v>
      </c>
      <c r="R3599" s="6">
        <f t="shared" si="1134"/>
        <v>16110429</v>
      </c>
      <c r="S3599" s="6">
        <f t="shared" si="1129"/>
        <v>14684</v>
      </c>
      <c r="T3599" s="6">
        <f t="shared" si="1130"/>
        <v>19523931</v>
      </c>
      <c r="U3599" s="6">
        <f t="shared" si="1131"/>
        <v>14684</v>
      </c>
      <c r="V3599" s="6">
        <f t="shared" si="1135"/>
        <v>3</v>
      </c>
    </row>
    <row r="3600" spans="1:22" ht="16.5" x14ac:dyDescent="0.15">
      <c r="A3600" s="6">
        <v>3592</v>
      </c>
      <c r="B3600" s="6">
        <f t="shared" si="1125"/>
        <v>28284595</v>
      </c>
      <c r="C3600" s="6">
        <f t="shared" si="1132"/>
        <v>56569190</v>
      </c>
      <c r="D3600" s="6">
        <f t="shared" si="1126"/>
        <v>282845950</v>
      </c>
      <c r="E3600" s="6">
        <v>10</v>
      </c>
      <c r="F3600" s="6">
        <f t="shared" si="1127"/>
        <v>1.0006172182634059</v>
      </c>
      <c r="G3600" s="6">
        <f t="shared" si="1136"/>
        <v>97679496</v>
      </c>
      <c r="H3600" s="6">
        <f t="shared" si="1137"/>
        <v>44064</v>
      </c>
      <c r="I3600" s="6">
        <f t="shared" si="1138"/>
        <v>97679491</v>
      </c>
      <c r="J3600" s="6">
        <f t="shared" si="1139"/>
        <v>44064</v>
      </c>
      <c r="K3600" s="23">
        <f t="shared" si="1140"/>
        <v>59833</v>
      </c>
      <c r="L3600" s="23">
        <f t="shared" si="1141"/>
        <v>12</v>
      </c>
      <c r="M3600" s="23">
        <f t="shared" si="1142"/>
        <v>59833</v>
      </c>
      <c r="N3600" s="23">
        <f t="shared" si="1143"/>
        <v>12</v>
      </c>
      <c r="O3600" s="23">
        <f t="shared" si="1144"/>
        <v>174470</v>
      </c>
      <c r="P3600" s="6">
        <f t="shared" si="1128"/>
        <v>53734493</v>
      </c>
      <c r="Q3600" s="6">
        <f t="shared" si="1133"/>
        <v>161203479</v>
      </c>
      <c r="R3600" s="6">
        <f t="shared" si="1134"/>
        <v>16120347</v>
      </c>
      <c r="S3600" s="6">
        <f t="shared" si="1129"/>
        <v>14688</v>
      </c>
      <c r="T3600" s="6">
        <f t="shared" si="1130"/>
        <v>19535898</v>
      </c>
      <c r="U3600" s="6">
        <f t="shared" si="1131"/>
        <v>14688</v>
      </c>
      <c r="V3600" s="6">
        <f t="shared" si="1135"/>
        <v>3</v>
      </c>
    </row>
    <row r="3601" spans="1:22" ht="16.5" x14ac:dyDescent="0.15">
      <c r="A3601" s="6">
        <v>3593</v>
      </c>
      <c r="B3601" s="6">
        <f t="shared" si="1125"/>
        <v>28301592</v>
      </c>
      <c r="C3601" s="6">
        <f t="shared" si="1132"/>
        <v>56603184</v>
      </c>
      <c r="D3601" s="6">
        <f t="shared" si="1126"/>
        <v>283015920</v>
      </c>
      <c r="E3601" s="6">
        <v>10</v>
      </c>
      <c r="F3601" s="6">
        <f t="shared" si="1127"/>
        <v>1.0006009278195427</v>
      </c>
      <c r="G3601" s="6">
        <f t="shared" si="1136"/>
        <v>97739349</v>
      </c>
      <c r="H3601" s="6">
        <f t="shared" si="1137"/>
        <v>44077</v>
      </c>
      <c r="I3601" s="6">
        <f t="shared" si="1138"/>
        <v>97739344</v>
      </c>
      <c r="J3601" s="6">
        <f t="shared" si="1139"/>
        <v>44077</v>
      </c>
      <c r="K3601" s="23">
        <f t="shared" si="1140"/>
        <v>59853</v>
      </c>
      <c r="L3601" s="23">
        <f t="shared" si="1141"/>
        <v>13</v>
      </c>
      <c r="M3601" s="23">
        <f t="shared" si="1142"/>
        <v>59853</v>
      </c>
      <c r="N3601" s="23">
        <f t="shared" si="1143"/>
        <v>13</v>
      </c>
      <c r="O3601" s="23">
        <f t="shared" si="1144"/>
        <v>169970</v>
      </c>
      <c r="P3601" s="6">
        <f t="shared" si="1128"/>
        <v>53767566</v>
      </c>
      <c r="Q3601" s="6">
        <f t="shared" si="1133"/>
        <v>161302698</v>
      </c>
      <c r="R3601" s="6">
        <f t="shared" si="1134"/>
        <v>16130269</v>
      </c>
      <c r="S3601" s="6">
        <f t="shared" si="1129"/>
        <v>14692</v>
      </c>
      <c r="T3601" s="6">
        <f t="shared" si="1130"/>
        <v>19547868</v>
      </c>
      <c r="U3601" s="6">
        <f t="shared" si="1131"/>
        <v>14692</v>
      </c>
      <c r="V3601" s="6">
        <f t="shared" si="1135"/>
        <v>3</v>
      </c>
    </row>
    <row r="3602" spans="1:22" ht="16.5" x14ac:dyDescent="0.15">
      <c r="A3602" s="6">
        <v>3594</v>
      </c>
      <c r="B3602" s="6">
        <f t="shared" si="1125"/>
        <v>28319051</v>
      </c>
      <c r="C3602" s="6">
        <f t="shared" si="1132"/>
        <v>56638102</v>
      </c>
      <c r="D3602" s="6">
        <f t="shared" si="1126"/>
        <v>283190510</v>
      </c>
      <c r="E3602" s="6">
        <v>10</v>
      </c>
      <c r="F3602" s="6">
        <f t="shared" si="1127"/>
        <v>1.0006168910922042</v>
      </c>
      <c r="G3602" s="6">
        <f t="shared" si="1136"/>
        <v>97799222</v>
      </c>
      <c r="H3602" s="6">
        <f t="shared" si="1137"/>
        <v>44089</v>
      </c>
      <c r="I3602" s="6">
        <f t="shared" si="1138"/>
        <v>97799217</v>
      </c>
      <c r="J3602" s="6">
        <f t="shared" si="1139"/>
        <v>44089</v>
      </c>
      <c r="K3602" s="23">
        <f t="shared" si="1140"/>
        <v>59873</v>
      </c>
      <c r="L3602" s="23">
        <f t="shared" si="1141"/>
        <v>12</v>
      </c>
      <c r="M3602" s="23">
        <f t="shared" si="1142"/>
        <v>59873</v>
      </c>
      <c r="N3602" s="23">
        <f t="shared" si="1143"/>
        <v>12</v>
      </c>
      <c r="O3602" s="23">
        <f t="shared" si="1144"/>
        <v>174590</v>
      </c>
      <c r="P3602" s="6">
        <f t="shared" si="1128"/>
        <v>53800649</v>
      </c>
      <c r="Q3602" s="6">
        <f t="shared" si="1133"/>
        <v>161401947</v>
      </c>
      <c r="R3602" s="6">
        <f t="shared" si="1134"/>
        <v>16140194</v>
      </c>
      <c r="S3602" s="6">
        <f t="shared" si="1129"/>
        <v>14696</v>
      </c>
      <c r="T3602" s="6">
        <f t="shared" si="1130"/>
        <v>19559843</v>
      </c>
      <c r="U3602" s="6">
        <f t="shared" si="1131"/>
        <v>14696</v>
      </c>
      <c r="V3602" s="6">
        <f t="shared" si="1135"/>
        <v>3</v>
      </c>
    </row>
    <row r="3603" spans="1:22" ht="16.5" x14ac:dyDescent="0.15">
      <c r="A3603" s="6">
        <v>3595</v>
      </c>
      <c r="B3603" s="6">
        <f t="shared" si="1125"/>
        <v>28336059</v>
      </c>
      <c r="C3603" s="6">
        <f t="shared" si="1132"/>
        <v>56672118</v>
      </c>
      <c r="D3603" s="6">
        <f t="shared" si="1126"/>
        <v>283360590</v>
      </c>
      <c r="E3603" s="6">
        <v>10</v>
      </c>
      <c r="F3603" s="6">
        <f t="shared" si="1127"/>
        <v>1.0006005850972901</v>
      </c>
      <c r="G3603" s="6">
        <f t="shared" si="1136"/>
        <v>97859115</v>
      </c>
      <c r="H3603" s="6">
        <f t="shared" si="1137"/>
        <v>44102</v>
      </c>
      <c r="I3603" s="6">
        <f t="shared" si="1138"/>
        <v>97859110</v>
      </c>
      <c r="J3603" s="6">
        <f t="shared" si="1139"/>
        <v>44102</v>
      </c>
      <c r="K3603" s="23">
        <f t="shared" si="1140"/>
        <v>59893</v>
      </c>
      <c r="L3603" s="23">
        <f t="shared" si="1141"/>
        <v>13</v>
      </c>
      <c r="M3603" s="23">
        <f t="shared" si="1142"/>
        <v>59893</v>
      </c>
      <c r="N3603" s="23">
        <f t="shared" si="1143"/>
        <v>13</v>
      </c>
      <c r="O3603" s="23">
        <f t="shared" si="1144"/>
        <v>170080</v>
      </c>
      <c r="P3603" s="6">
        <f t="shared" si="1128"/>
        <v>53833744</v>
      </c>
      <c r="Q3603" s="6">
        <f t="shared" si="1133"/>
        <v>161501232</v>
      </c>
      <c r="R3603" s="6">
        <f t="shared" si="1134"/>
        <v>16150123</v>
      </c>
      <c r="S3603" s="6">
        <f t="shared" si="1129"/>
        <v>14700</v>
      </c>
      <c r="T3603" s="6">
        <f t="shared" si="1130"/>
        <v>19571822</v>
      </c>
      <c r="U3603" s="6">
        <f t="shared" si="1131"/>
        <v>14700</v>
      </c>
      <c r="V3603" s="6">
        <f t="shared" si="1135"/>
        <v>3</v>
      </c>
    </row>
    <row r="3604" spans="1:22" ht="16.5" x14ac:dyDescent="0.15">
      <c r="A3604" s="6">
        <v>3596</v>
      </c>
      <c r="B3604" s="6">
        <f t="shared" si="1125"/>
        <v>28353530</v>
      </c>
      <c r="C3604" s="6">
        <f t="shared" si="1132"/>
        <v>56707060</v>
      </c>
      <c r="D3604" s="6">
        <f t="shared" si="1126"/>
        <v>283535300</v>
      </c>
      <c r="E3604" s="6">
        <v>10</v>
      </c>
      <c r="F3604" s="6">
        <f t="shared" si="1127"/>
        <v>1.0006165642159341</v>
      </c>
      <c r="G3604" s="6">
        <f t="shared" si="1136"/>
        <v>97919028</v>
      </c>
      <c r="H3604" s="6">
        <f t="shared" si="1137"/>
        <v>44114</v>
      </c>
      <c r="I3604" s="6">
        <f t="shared" si="1138"/>
        <v>97919023</v>
      </c>
      <c r="J3604" s="6">
        <f t="shared" si="1139"/>
        <v>44114</v>
      </c>
      <c r="K3604" s="23">
        <f t="shared" si="1140"/>
        <v>59913</v>
      </c>
      <c r="L3604" s="23">
        <f t="shared" si="1141"/>
        <v>12</v>
      </c>
      <c r="M3604" s="23">
        <f t="shared" si="1142"/>
        <v>59913</v>
      </c>
      <c r="N3604" s="23">
        <f t="shared" si="1143"/>
        <v>12</v>
      </c>
      <c r="O3604" s="23">
        <f t="shared" si="1144"/>
        <v>174710</v>
      </c>
      <c r="P3604" s="6">
        <f t="shared" si="1128"/>
        <v>53866849</v>
      </c>
      <c r="Q3604" s="6">
        <f t="shared" si="1133"/>
        <v>161600547</v>
      </c>
      <c r="R3604" s="6">
        <f t="shared" si="1134"/>
        <v>16160054</v>
      </c>
      <c r="S3604" s="6">
        <f t="shared" si="1129"/>
        <v>14704</v>
      </c>
      <c r="T3604" s="6">
        <f t="shared" si="1130"/>
        <v>19583804</v>
      </c>
      <c r="U3604" s="6">
        <f t="shared" si="1131"/>
        <v>14704</v>
      </c>
      <c r="V3604" s="6">
        <f t="shared" si="1135"/>
        <v>3</v>
      </c>
    </row>
    <row r="3605" spans="1:22" ht="16.5" x14ac:dyDescent="0.15">
      <c r="A3605" s="6">
        <v>3597</v>
      </c>
      <c r="B3605" s="6">
        <f t="shared" si="1125"/>
        <v>28370550</v>
      </c>
      <c r="C3605" s="6">
        <f t="shared" si="1132"/>
        <v>56741100</v>
      </c>
      <c r="D3605" s="6">
        <f t="shared" si="1126"/>
        <v>283705500</v>
      </c>
      <c r="E3605" s="6">
        <v>10</v>
      </c>
      <c r="F3605" s="6">
        <f t="shared" si="1127"/>
        <v>1.0006002779900773</v>
      </c>
      <c r="G3605" s="6">
        <f t="shared" si="1136"/>
        <v>97978962</v>
      </c>
      <c r="H3605" s="6">
        <f t="shared" si="1137"/>
        <v>44127</v>
      </c>
      <c r="I3605" s="6">
        <f t="shared" si="1138"/>
        <v>97978957</v>
      </c>
      <c r="J3605" s="6">
        <f t="shared" si="1139"/>
        <v>44127</v>
      </c>
      <c r="K3605" s="23">
        <f t="shared" si="1140"/>
        <v>59934</v>
      </c>
      <c r="L3605" s="23">
        <f t="shared" si="1141"/>
        <v>13</v>
      </c>
      <c r="M3605" s="23">
        <f t="shared" si="1142"/>
        <v>59934</v>
      </c>
      <c r="N3605" s="23">
        <f t="shared" si="1143"/>
        <v>13</v>
      </c>
      <c r="O3605" s="23">
        <f t="shared" si="1144"/>
        <v>170200</v>
      </c>
      <c r="P3605" s="6">
        <f t="shared" si="1128"/>
        <v>53898318</v>
      </c>
      <c r="Q3605" s="6">
        <f t="shared" si="1133"/>
        <v>161694954</v>
      </c>
      <c r="R3605" s="6">
        <f t="shared" si="1134"/>
        <v>16169495</v>
      </c>
      <c r="S3605" s="6">
        <f t="shared" si="1129"/>
        <v>14709</v>
      </c>
      <c r="T3605" s="6">
        <f t="shared" si="1130"/>
        <v>19595791</v>
      </c>
      <c r="U3605" s="6">
        <f t="shared" si="1131"/>
        <v>14709</v>
      </c>
      <c r="V3605" s="6">
        <f t="shared" si="1135"/>
        <v>3</v>
      </c>
    </row>
    <row r="3606" spans="1:22" ht="16.5" x14ac:dyDescent="0.15">
      <c r="A3606" s="6">
        <v>3598</v>
      </c>
      <c r="B3606" s="6">
        <f t="shared" si="1125"/>
        <v>28388032</v>
      </c>
      <c r="C3606" s="6">
        <f t="shared" si="1132"/>
        <v>56776064</v>
      </c>
      <c r="D3606" s="6">
        <f t="shared" si="1126"/>
        <v>283880320</v>
      </c>
      <c r="E3606" s="6">
        <v>10</v>
      </c>
      <c r="F3606" s="6">
        <f t="shared" si="1127"/>
        <v>1.0006162023647762</v>
      </c>
      <c r="G3606" s="6">
        <f t="shared" si="1136"/>
        <v>98038916</v>
      </c>
      <c r="H3606" s="6">
        <f t="shared" si="1137"/>
        <v>44139</v>
      </c>
      <c r="I3606" s="6">
        <f t="shared" si="1138"/>
        <v>98038911</v>
      </c>
      <c r="J3606" s="6">
        <f t="shared" si="1139"/>
        <v>44139</v>
      </c>
      <c r="K3606" s="23">
        <f t="shared" si="1140"/>
        <v>59954</v>
      </c>
      <c r="L3606" s="23">
        <f t="shared" si="1141"/>
        <v>12</v>
      </c>
      <c r="M3606" s="23">
        <f t="shared" si="1142"/>
        <v>59954</v>
      </c>
      <c r="N3606" s="23">
        <f t="shared" si="1143"/>
        <v>12</v>
      </c>
      <c r="O3606" s="23">
        <f t="shared" si="1144"/>
        <v>174820</v>
      </c>
      <c r="P3606" s="6">
        <f t="shared" si="1128"/>
        <v>53931446</v>
      </c>
      <c r="Q3606" s="6">
        <f t="shared" si="1133"/>
        <v>161794338</v>
      </c>
      <c r="R3606" s="6">
        <f t="shared" si="1134"/>
        <v>16179433</v>
      </c>
      <c r="S3606" s="6">
        <f t="shared" si="1129"/>
        <v>14713</v>
      </c>
      <c r="T3606" s="6">
        <f t="shared" si="1130"/>
        <v>19607782</v>
      </c>
      <c r="U3606" s="6">
        <f t="shared" si="1131"/>
        <v>14713</v>
      </c>
      <c r="V3606" s="6">
        <f t="shared" si="1135"/>
        <v>3</v>
      </c>
    </row>
    <row r="3607" spans="1:22" ht="16.5" x14ac:dyDescent="0.15">
      <c r="A3607" s="6">
        <v>3599</v>
      </c>
      <c r="B3607" s="6">
        <f t="shared" si="1125"/>
        <v>28405064</v>
      </c>
      <c r="C3607" s="6">
        <f t="shared" si="1132"/>
        <v>56810128</v>
      </c>
      <c r="D3607" s="6">
        <f t="shared" si="1126"/>
        <v>284050640</v>
      </c>
      <c r="E3607" s="6">
        <v>10</v>
      </c>
      <c r="F3607" s="6">
        <f t="shared" si="1127"/>
        <v>1.0005999711427689</v>
      </c>
      <c r="G3607" s="6">
        <f t="shared" si="1136"/>
        <v>98098890</v>
      </c>
      <c r="H3607" s="6">
        <f t="shared" si="1137"/>
        <v>44152</v>
      </c>
      <c r="I3607" s="6">
        <f t="shared" si="1138"/>
        <v>98098885</v>
      </c>
      <c r="J3607" s="6">
        <f t="shared" si="1139"/>
        <v>44152</v>
      </c>
      <c r="K3607" s="23">
        <f t="shared" si="1140"/>
        <v>59974</v>
      </c>
      <c r="L3607" s="23">
        <f t="shared" si="1141"/>
        <v>13</v>
      </c>
      <c r="M3607" s="23">
        <f t="shared" si="1142"/>
        <v>59974</v>
      </c>
      <c r="N3607" s="23">
        <f t="shared" si="1143"/>
        <v>13</v>
      </c>
      <c r="O3607" s="23">
        <f t="shared" si="1144"/>
        <v>170320</v>
      </c>
      <c r="P3607" s="6">
        <f t="shared" si="1128"/>
        <v>53964585</v>
      </c>
      <c r="Q3607" s="6">
        <f t="shared" si="1133"/>
        <v>161893755</v>
      </c>
      <c r="R3607" s="6">
        <f t="shared" si="1134"/>
        <v>16189375</v>
      </c>
      <c r="S3607" s="6">
        <f t="shared" si="1129"/>
        <v>14717</v>
      </c>
      <c r="T3607" s="6">
        <f t="shared" si="1130"/>
        <v>19619777</v>
      </c>
      <c r="U3607" s="6">
        <f t="shared" si="1131"/>
        <v>14717</v>
      </c>
      <c r="V3607" s="6">
        <f t="shared" si="1135"/>
        <v>3</v>
      </c>
    </row>
    <row r="3608" spans="1:22" ht="16.5" x14ac:dyDescent="0.15">
      <c r="A3608" s="6">
        <v>3600</v>
      </c>
      <c r="B3608" s="6">
        <f t="shared" si="1125"/>
        <v>28422558</v>
      </c>
      <c r="C3608" s="6">
        <f t="shared" si="1132"/>
        <v>56845116</v>
      </c>
      <c r="D3608" s="6">
        <f t="shared" si="1126"/>
        <v>284225580</v>
      </c>
      <c r="E3608" s="6">
        <v>10</v>
      </c>
      <c r="F3608" s="6">
        <f t="shared" si="1127"/>
        <v>1.0006158760987125</v>
      </c>
      <c r="G3608" s="6">
        <f t="shared" si="1136"/>
        <v>98158884</v>
      </c>
      <c r="H3608" s="6">
        <f t="shared" si="1137"/>
        <v>44164</v>
      </c>
      <c r="I3608" s="6">
        <f t="shared" si="1138"/>
        <v>98158879</v>
      </c>
      <c r="J3608" s="6">
        <f t="shared" si="1139"/>
        <v>44164</v>
      </c>
      <c r="K3608" s="23">
        <f t="shared" si="1140"/>
        <v>59994</v>
      </c>
      <c r="L3608" s="23">
        <f t="shared" si="1141"/>
        <v>12</v>
      </c>
      <c r="M3608" s="23">
        <f t="shared" si="1142"/>
        <v>59994</v>
      </c>
      <c r="N3608" s="23">
        <f t="shared" si="1143"/>
        <v>12</v>
      </c>
      <c r="O3608" s="23">
        <f t="shared" si="1144"/>
        <v>174940</v>
      </c>
      <c r="P3608" s="6">
        <f t="shared" si="1128"/>
        <v>53997735</v>
      </c>
      <c r="Q3608" s="6">
        <f t="shared" si="1133"/>
        <v>161993205</v>
      </c>
      <c r="R3608" s="6">
        <f t="shared" si="1134"/>
        <v>16199320</v>
      </c>
      <c r="S3608" s="6">
        <f t="shared" si="1129"/>
        <v>14721</v>
      </c>
      <c r="T3608" s="6">
        <f t="shared" si="1130"/>
        <v>19631775</v>
      </c>
      <c r="U3608" s="6">
        <f t="shared" si="1131"/>
        <v>14721</v>
      </c>
      <c r="V3608" s="6">
        <f t="shared" si="1135"/>
        <v>3</v>
      </c>
    </row>
    <row r="3609" spans="1:22" ht="16.5" x14ac:dyDescent="0.15">
      <c r="A3609" s="6">
        <v>3601</v>
      </c>
      <c r="B3609" s="6">
        <f t="shared" si="1125"/>
        <v>28439600</v>
      </c>
      <c r="C3609" s="6">
        <f t="shared" si="1132"/>
        <v>56879200</v>
      </c>
      <c r="D3609" s="6">
        <f t="shared" si="1126"/>
        <v>284396000</v>
      </c>
      <c r="E3609" s="6">
        <v>10</v>
      </c>
      <c r="F3609" s="6">
        <f t="shared" si="1127"/>
        <v>1.0005995941674215</v>
      </c>
      <c r="G3609" s="6">
        <f t="shared" si="1136"/>
        <v>98218898</v>
      </c>
      <c r="H3609" s="6">
        <f t="shared" si="1137"/>
        <v>44177</v>
      </c>
      <c r="I3609" s="6">
        <f t="shared" si="1138"/>
        <v>98218893</v>
      </c>
      <c r="J3609" s="6">
        <f t="shared" si="1139"/>
        <v>44177</v>
      </c>
      <c r="K3609" s="23">
        <f t="shared" si="1140"/>
        <v>60014</v>
      </c>
      <c r="L3609" s="23">
        <f t="shared" si="1141"/>
        <v>13</v>
      </c>
      <c r="M3609" s="23">
        <f t="shared" si="1142"/>
        <v>60014</v>
      </c>
      <c r="N3609" s="23">
        <f t="shared" si="1143"/>
        <v>13</v>
      </c>
      <c r="O3609" s="23">
        <f t="shared" si="1144"/>
        <v>170420</v>
      </c>
      <c r="P3609" s="6">
        <f t="shared" si="1128"/>
        <v>54030896</v>
      </c>
      <c r="Q3609" s="6">
        <f t="shared" si="1133"/>
        <v>162092688</v>
      </c>
      <c r="R3609" s="6">
        <f t="shared" si="1134"/>
        <v>16209268</v>
      </c>
      <c r="S3609" s="6">
        <f t="shared" si="1129"/>
        <v>14725</v>
      </c>
      <c r="T3609" s="6">
        <f t="shared" si="1130"/>
        <v>19643778</v>
      </c>
      <c r="U3609" s="6">
        <f t="shared" si="1131"/>
        <v>14725</v>
      </c>
      <c r="V3609" s="6">
        <f t="shared" si="1135"/>
        <v>3</v>
      </c>
    </row>
    <row r="3610" spans="1:22" ht="16.5" x14ac:dyDescent="0.15">
      <c r="A3610" s="6">
        <v>3602</v>
      </c>
      <c r="B3610" s="6">
        <f t="shared" si="1125"/>
        <v>28457106</v>
      </c>
      <c r="C3610" s="6">
        <f t="shared" si="1132"/>
        <v>56914212</v>
      </c>
      <c r="D3610" s="6">
        <f t="shared" si="1126"/>
        <v>284571060</v>
      </c>
      <c r="E3610" s="6">
        <v>10</v>
      </c>
      <c r="F3610" s="6">
        <f t="shared" si="1127"/>
        <v>1.0006155501483847</v>
      </c>
      <c r="G3610" s="6">
        <f t="shared" si="1136"/>
        <v>98278932</v>
      </c>
      <c r="H3610" s="6">
        <f t="shared" si="1137"/>
        <v>44189</v>
      </c>
      <c r="I3610" s="6">
        <f t="shared" si="1138"/>
        <v>98278927</v>
      </c>
      <c r="J3610" s="6">
        <f t="shared" si="1139"/>
        <v>44189</v>
      </c>
      <c r="K3610" s="23">
        <f t="shared" si="1140"/>
        <v>60034</v>
      </c>
      <c r="L3610" s="23">
        <f t="shared" si="1141"/>
        <v>12</v>
      </c>
      <c r="M3610" s="23">
        <f t="shared" si="1142"/>
        <v>60034</v>
      </c>
      <c r="N3610" s="23">
        <f t="shared" si="1143"/>
        <v>12</v>
      </c>
      <c r="O3610" s="23">
        <f t="shared" si="1144"/>
        <v>175060</v>
      </c>
      <c r="P3610" s="6">
        <f t="shared" si="1128"/>
        <v>54064069</v>
      </c>
      <c r="Q3610" s="6">
        <f t="shared" si="1133"/>
        <v>162192207</v>
      </c>
      <c r="R3610" s="6">
        <f t="shared" si="1134"/>
        <v>16219220</v>
      </c>
      <c r="S3610" s="6">
        <f t="shared" si="1129"/>
        <v>14729</v>
      </c>
      <c r="T3610" s="6">
        <f t="shared" si="1130"/>
        <v>19655785</v>
      </c>
      <c r="U3610" s="6">
        <f t="shared" si="1131"/>
        <v>14729</v>
      </c>
      <c r="V3610" s="6">
        <f t="shared" si="1135"/>
        <v>3</v>
      </c>
    </row>
    <row r="3611" spans="1:22" ht="16.5" x14ac:dyDescent="0.15">
      <c r="A3611" s="6">
        <v>3603</v>
      </c>
      <c r="B3611" s="6">
        <f t="shared" si="1125"/>
        <v>28474160</v>
      </c>
      <c r="C3611" s="6">
        <f t="shared" si="1132"/>
        <v>56948320</v>
      </c>
      <c r="D3611" s="6">
        <f t="shared" si="1126"/>
        <v>284741600</v>
      </c>
      <c r="E3611" s="6">
        <v>10</v>
      </c>
      <c r="F3611" s="6">
        <f t="shared" si="1127"/>
        <v>1.0005992879247805</v>
      </c>
      <c r="G3611" s="6">
        <f t="shared" si="1136"/>
        <v>98338987</v>
      </c>
      <c r="H3611" s="6">
        <f t="shared" si="1137"/>
        <v>44202</v>
      </c>
      <c r="I3611" s="6">
        <f t="shared" si="1138"/>
        <v>98338982</v>
      </c>
      <c r="J3611" s="6">
        <f t="shared" si="1139"/>
        <v>44202</v>
      </c>
      <c r="K3611" s="23">
        <f t="shared" si="1140"/>
        <v>60055</v>
      </c>
      <c r="L3611" s="23">
        <f t="shared" si="1141"/>
        <v>13</v>
      </c>
      <c r="M3611" s="23">
        <f t="shared" si="1142"/>
        <v>60055</v>
      </c>
      <c r="N3611" s="23">
        <f t="shared" si="1143"/>
        <v>13</v>
      </c>
      <c r="O3611" s="23">
        <f t="shared" si="1144"/>
        <v>170540</v>
      </c>
      <c r="P3611" s="6">
        <f t="shared" si="1128"/>
        <v>54095601</v>
      </c>
      <c r="Q3611" s="6">
        <f t="shared" si="1133"/>
        <v>162286803</v>
      </c>
      <c r="R3611" s="6">
        <f t="shared" si="1134"/>
        <v>16228680</v>
      </c>
      <c r="S3611" s="6">
        <f t="shared" si="1129"/>
        <v>14734</v>
      </c>
      <c r="T3611" s="6">
        <f t="shared" si="1130"/>
        <v>19667796</v>
      </c>
      <c r="U3611" s="6">
        <f t="shared" si="1131"/>
        <v>14734</v>
      </c>
      <c r="V3611" s="6">
        <f t="shared" si="1135"/>
        <v>3</v>
      </c>
    </row>
    <row r="3612" spans="1:22" ht="16.5" x14ac:dyDescent="0.15">
      <c r="A3612" s="6">
        <v>3604</v>
      </c>
      <c r="B3612" s="6">
        <f t="shared" si="1125"/>
        <v>28491678</v>
      </c>
      <c r="C3612" s="6">
        <f t="shared" si="1132"/>
        <v>56983356</v>
      </c>
      <c r="D3612" s="6">
        <f t="shared" si="1126"/>
        <v>284916780</v>
      </c>
      <c r="E3612" s="6">
        <v>10</v>
      </c>
      <c r="F3612" s="6">
        <f t="shared" si="1127"/>
        <v>1.0006152244701862</v>
      </c>
      <c r="G3612" s="6">
        <f t="shared" si="1136"/>
        <v>98399062</v>
      </c>
      <c r="H3612" s="6">
        <f t="shared" si="1137"/>
        <v>44214</v>
      </c>
      <c r="I3612" s="6">
        <f t="shared" si="1138"/>
        <v>98399057</v>
      </c>
      <c r="J3612" s="6">
        <f t="shared" si="1139"/>
        <v>44214</v>
      </c>
      <c r="K3612" s="23">
        <f t="shared" si="1140"/>
        <v>60075</v>
      </c>
      <c r="L3612" s="23">
        <f t="shared" si="1141"/>
        <v>12</v>
      </c>
      <c r="M3612" s="23">
        <f t="shared" si="1142"/>
        <v>60075</v>
      </c>
      <c r="N3612" s="23">
        <f t="shared" si="1143"/>
        <v>12</v>
      </c>
      <c r="O3612" s="23">
        <f t="shared" si="1144"/>
        <v>175180</v>
      </c>
      <c r="P3612" s="6">
        <f t="shared" si="1128"/>
        <v>54128795</v>
      </c>
      <c r="Q3612" s="6">
        <f t="shared" si="1133"/>
        <v>162386385</v>
      </c>
      <c r="R3612" s="6">
        <f t="shared" si="1134"/>
        <v>16238638</v>
      </c>
      <c r="S3612" s="6">
        <f t="shared" si="1129"/>
        <v>14738</v>
      </c>
      <c r="T3612" s="6">
        <f t="shared" si="1130"/>
        <v>19679811</v>
      </c>
      <c r="U3612" s="6">
        <f t="shared" si="1131"/>
        <v>14738</v>
      </c>
      <c r="V3612" s="6">
        <f t="shared" si="1135"/>
        <v>3</v>
      </c>
    </row>
    <row r="3613" spans="1:22" ht="16.5" x14ac:dyDescent="0.15">
      <c r="A3613" s="6">
        <v>3605</v>
      </c>
      <c r="B3613" s="6">
        <f t="shared" si="1125"/>
        <v>28508743</v>
      </c>
      <c r="C3613" s="6">
        <f t="shared" si="1132"/>
        <v>57017486</v>
      </c>
      <c r="D3613" s="6">
        <f t="shared" si="1126"/>
        <v>285087430</v>
      </c>
      <c r="E3613" s="6">
        <v>10</v>
      </c>
      <c r="F3613" s="6">
        <f t="shared" si="1127"/>
        <v>1.0005989468222967</v>
      </c>
      <c r="G3613" s="6">
        <f t="shared" si="1136"/>
        <v>98459157</v>
      </c>
      <c r="H3613" s="6">
        <f t="shared" si="1137"/>
        <v>44227</v>
      </c>
      <c r="I3613" s="6">
        <f t="shared" si="1138"/>
        <v>98459152</v>
      </c>
      <c r="J3613" s="6">
        <f t="shared" si="1139"/>
        <v>44227</v>
      </c>
      <c r="K3613" s="23">
        <f t="shared" si="1140"/>
        <v>60095</v>
      </c>
      <c r="L3613" s="23">
        <f t="shared" si="1141"/>
        <v>13</v>
      </c>
      <c r="M3613" s="23">
        <f t="shared" si="1142"/>
        <v>60095</v>
      </c>
      <c r="N3613" s="23">
        <f t="shared" si="1143"/>
        <v>13</v>
      </c>
      <c r="O3613" s="23">
        <f t="shared" si="1144"/>
        <v>170650</v>
      </c>
      <c r="P3613" s="6">
        <f t="shared" si="1128"/>
        <v>54162001</v>
      </c>
      <c r="Q3613" s="6">
        <f t="shared" si="1133"/>
        <v>162486003</v>
      </c>
      <c r="R3613" s="6">
        <f t="shared" si="1134"/>
        <v>16248600</v>
      </c>
      <c r="S3613" s="6">
        <f t="shared" si="1129"/>
        <v>14742</v>
      </c>
      <c r="T3613" s="6">
        <f t="shared" si="1130"/>
        <v>19691830</v>
      </c>
      <c r="U3613" s="6">
        <f t="shared" si="1131"/>
        <v>14742</v>
      </c>
      <c r="V3613" s="6">
        <f t="shared" si="1135"/>
        <v>3</v>
      </c>
    </row>
    <row r="3614" spans="1:22" ht="16.5" x14ac:dyDescent="0.15">
      <c r="A3614" s="6">
        <v>3606</v>
      </c>
      <c r="B3614" s="6">
        <f t="shared" si="1125"/>
        <v>28526272</v>
      </c>
      <c r="C3614" s="6">
        <f t="shared" si="1132"/>
        <v>57052544</v>
      </c>
      <c r="D3614" s="6">
        <f t="shared" si="1126"/>
        <v>285262720</v>
      </c>
      <c r="E3614" s="6">
        <v>10</v>
      </c>
      <c r="F3614" s="6">
        <f t="shared" si="1127"/>
        <v>1.0006148640085604</v>
      </c>
      <c r="G3614" s="6">
        <f t="shared" si="1136"/>
        <v>98519272</v>
      </c>
      <c r="H3614" s="6">
        <f t="shared" si="1137"/>
        <v>44239</v>
      </c>
      <c r="I3614" s="6">
        <f t="shared" si="1138"/>
        <v>98519267</v>
      </c>
      <c r="J3614" s="6">
        <f t="shared" si="1139"/>
        <v>44239</v>
      </c>
      <c r="K3614" s="23">
        <f t="shared" si="1140"/>
        <v>60115</v>
      </c>
      <c r="L3614" s="23">
        <f t="shared" si="1141"/>
        <v>12</v>
      </c>
      <c r="M3614" s="23">
        <f t="shared" si="1142"/>
        <v>60115</v>
      </c>
      <c r="N3614" s="23">
        <f t="shared" si="1143"/>
        <v>12</v>
      </c>
      <c r="O3614" s="23">
        <f t="shared" si="1144"/>
        <v>175290</v>
      </c>
      <c r="P3614" s="6">
        <f t="shared" si="1128"/>
        <v>54195218</v>
      </c>
      <c r="Q3614" s="6">
        <f t="shared" si="1133"/>
        <v>162585654</v>
      </c>
      <c r="R3614" s="6">
        <f t="shared" si="1134"/>
        <v>16258565</v>
      </c>
      <c r="S3614" s="6">
        <f t="shared" si="1129"/>
        <v>14746</v>
      </c>
      <c r="T3614" s="6">
        <f t="shared" si="1130"/>
        <v>19703853</v>
      </c>
      <c r="U3614" s="6">
        <f t="shared" si="1131"/>
        <v>14746</v>
      </c>
      <c r="V3614" s="6">
        <f t="shared" si="1135"/>
        <v>3</v>
      </c>
    </row>
    <row r="3615" spans="1:22" ht="16.5" x14ac:dyDescent="0.15">
      <c r="A3615" s="6">
        <v>3607</v>
      </c>
      <c r="B3615" s="6">
        <f t="shared" si="1125"/>
        <v>28543349</v>
      </c>
      <c r="C3615" s="6">
        <f t="shared" si="1132"/>
        <v>57086698</v>
      </c>
      <c r="D3615" s="6">
        <f t="shared" si="1126"/>
        <v>285433490</v>
      </c>
      <c r="E3615" s="6">
        <v>10</v>
      </c>
      <c r="F3615" s="6">
        <f t="shared" si="1127"/>
        <v>1.0005986411403496</v>
      </c>
      <c r="G3615" s="6">
        <f t="shared" si="1136"/>
        <v>98579407</v>
      </c>
      <c r="H3615" s="6">
        <f t="shared" si="1137"/>
        <v>44252</v>
      </c>
      <c r="I3615" s="6">
        <f t="shared" si="1138"/>
        <v>98579402</v>
      </c>
      <c r="J3615" s="6">
        <f t="shared" si="1139"/>
        <v>44252</v>
      </c>
      <c r="K3615" s="23">
        <f t="shared" si="1140"/>
        <v>60135</v>
      </c>
      <c r="L3615" s="23">
        <f t="shared" si="1141"/>
        <v>13</v>
      </c>
      <c r="M3615" s="23">
        <f t="shared" si="1142"/>
        <v>60135</v>
      </c>
      <c r="N3615" s="23">
        <f t="shared" si="1143"/>
        <v>13</v>
      </c>
      <c r="O3615" s="23">
        <f t="shared" si="1144"/>
        <v>170770</v>
      </c>
      <c r="P3615" s="6">
        <f t="shared" si="1128"/>
        <v>54228446</v>
      </c>
      <c r="Q3615" s="6">
        <f t="shared" si="1133"/>
        <v>162685338</v>
      </c>
      <c r="R3615" s="6">
        <f t="shared" si="1134"/>
        <v>16268533</v>
      </c>
      <c r="S3615" s="6">
        <f t="shared" si="1129"/>
        <v>14750</v>
      </c>
      <c r="T3615" s="6">
        <f t="shared" si="1130"/>
        <v>19715880</v>
      </c>
      <c r="U3615" s="6">
        <f t="shared" si="1131"/>
        <v>14750</v>
      </c>
      <c r="V3615" s="6">
        <f t="shared" si="1135"/>
        <v>3</v>
      </c>
    </row>
    <row r="3616" spans="1:22" ht="16.5" x14ac:dyDescent="0.15">
      <c r="A3616" s="6">
        <v>3608</v>
      </c>
      <c r="B3616" s="6">
        <f t="shared" si="1125"/>
        <v>28560890</v>
      </c>
      <c r="C3616" s="6">
        <f t="shared" si="1132"/>
        <v>57121780</v>
      </c>
      <c r="D3616" s="6">
        <f t="shared" si="1126"/>
        <v>285608900</v>
      </c>
      <c r="E3616" s="6">
        <v>10</v>
      </c>
      <c r="F3616" s="6">
        <f t="shared" si="1127"/>
        <v>1.0006145389596715</v>
      </c>
      <c r="G3616" s="6">
        <f t="shared" si="1136"/>
        <v>98639562</v>
      </c>
      <c r="H3616" s="6">
        <f t="shared" si="1137"/>
        <v>44264</v>
      </c>
      <c r="I3616" s="6">
        <f t="shared" si="1138"/>
        <v>98639557</v>
      </c>
      <c r="J3616" s="6">
        <f t="shared" si="1139"/>
        <v>44264</v>
      </c>
      <c r="K3616" s="23">
        <f t="shared" si="1140"/>
        <v>60155</v>
      </c>
      <c r="L3616" s="23">
        <f t="shared" si="1141"/>
        <v>12</v>
      </c>
      <c r="M3616" s="23">
        <f t="shared" si="1142"/>
        <v>60155</v>
      </c>
      <c r="N3616" s="23">
        <f t="shared" si="1143"/>
        <v>12</v>
      </c>
      <c r="O3616" s="23">
        <f t="shared" si="1144"/>
        <v>175410</v>
      </c>
      <c r="P3616" s="6">
        <f t="shared" si="1128"/>
        <v>54261685</v>
      </c>
      <c r="Q3616" s="6">
        <f t="shared" si="1133"/>
        <v>162785055</v>
      </c>
      <c r="R3616" s="6">
        <f t="shared" si="1134"/>
        <v>16278505</v>
      </c>
      <c r="S3616" s="6">
        <f t="shared" si="1129"/>
        <v>14754</v>
      </c>
      <c r="T3616" s="6">
        <f t="shared" si="1130"/>
        <v>19727911</v>
      </c>
      <c r="U3616" s="6">
        <f t="shared" si="1131"/>
        <v>14754</v>
      </c>
      <c r="V3616" s="6">
        <f t="shared" si="1135"/>
        <v>3</v>
      </c>
    </row>
    <row r="3617" spans="1:22" ht="16.5" x14ac:dyDescent="0.15">
      <c r="A3617" s="6">
        <v>3609</v>
      </c>
      <c r="B3617" s="6">
        <f t="shared" si="1125"/>
        <v>28577978</v>
      </c>
      <c r="C3617" s="6">
        <f t="shared" si="1132"/>
        <v>57155956</v>
      </c>
      <c r="D3617" s="6">
        <f t="shared" si="1126"/>
        <v>285779780</v>
      </c>
      <c r="E3617" s="6">
        <v>10</v>
      </c>
      <c r="F3617" s="6">
        <f t="shared" si="1127"/>
        <v>1.0005983006832071</v>
      </c>
      <c r="G3617" s="6">
        <f t="shared" si="1136"/>
        <v>98699738</v>
      </c>
      <c r="H3617" s="6">
        <f t="shared" si="1137"/>
        <v>44277</v>
      </c>
      <c r="I3617" s="6">
        <f t="shared" si="1138"/>
        <v>98699733</v>
      </c>
      <c r="J3617" s="6">
        <f t="shared" si="1139"/>
        <v>44277</v>
      </c>
      <c r="K3617" s="23">
        <f t="shared" si="1140"/>
        <v>60176</v>
      </c>
      <c r="L3617" s="23">
        <f t="shared" si="1141"/>
        <v>13</v>
      </c>
      <c r="M3617" s="23">
        <f t="shared" si="1142"/>
        <v>60176</v>
      </c>
      <c r="N3617" s="23">
        <f t="shared" si="1143"/>
        <v>13</v>
      </c>
      <c r="O3617" s="23">
        <f t="shared" si="1144"/>
        <v>170880</v>
      </c>
      <c r="P3617" s="6">
        <f t="shared" si="1128"/>
        <v>54293280</v>
      </c>
      <c r="Q3617" s="6">
        <f t="shared" si="1133"/>
        <v>162879840</v>
      </c>
      <c r="R3617" s="6">
        <f t="shared" si="1134"/>
        <v>16287984</v>
      </c>
      <c r="S3617" s="6">
        <f t="shared" si="1129"/>
        <v>14759</v>
      </c>
      <c r="T3617" s="6">
        <f t="shared" si="1130"/>
        <v>19739946</v>
      </c>
      <c r="U3617" s="6">
        <f t="shared" si="1131"/>
        <v>14759</v>
      </c>
      <c r="V3617" s="6">
        <f t="shared" si="1135"/>
        <v>3</v>
      </c>
    </row>
    <row r="3618" spans="1:22" ht="16.5" x14ac:dyDescent="0.15">
      <c r="A3618" s="6">
        <v>3610</v>
      </c>
      <c r="B3618" s="6">
        <f t="shared" si="1125"/>
        <v>28595531</v>
      </c>
      <c r="C3618" s="6">
        <f t="shared" si="1132"/>
        <v>57191062</v>
      </c>
      <c r="D3618" s="6">
        <f t="shared" si="1126"/>
        <v>285955310</v>
      </c>
      <c r="E3618" s="6">
        <v>10</v>
      </c>
      <c r="F3618" s="6">
        <f t="shared" si="1127"/>
        <v>1.000614214203678</v>
      </c>
      <c r="G3618" s="6">
        <f t="shared" si="1136"/>
        <v>98759934</v>
      </c>
      <c r="H3618" s="6">
        <f t="shared" si="1137"/>
        <v>44289</v>
      </c>
      <c r="I3618" s="6">
        <f t="shared" si="1138"/>
        <v>98759929</v>
      </c>
      <c r="J3618" s="6">
        <f t="shared" si="1139"/>
        <v>44289</v>
      </c>
      <c r="K3618" s="23">
        <f t="shared" si="1140"/>
        <v>60196</v>
      </c>
      <c r="L3618" s="23">
        <f t="shared" si="1141"/>
        <v>12</v>
      </c>
      <c r="M3618" s="23">
        <f t="shared" si="1142"/>
        <v>60196</v>
      </c>
      <c r="N3618" s="23">
        <f t="shared" si="1143"/>
        <v>12</v>
      </c>
      <c r="O3618" s="23">
        <f t="shared" si="1144"/>
        <v>175530</v>
      </c>
      <c r="P3618" s="6">
        <f t="shared" si="1128"/>
        <v>54326541</v>
      </c>
      <c r="Q3618" s="6">
        <f t="shared" si="1133"/>
        <v>162979623</v>
      </c>
      <c r="R3618" s="6">
        <f t="shared" si="1134"/>
        <v>16297962</v>
      </c>
      <c r="S3618" s="6">
        <f t="shared" si="1129"/>
        <v>14763</v>
      </c>
      <c r="T3618" s="6">
        <f t="shared" si="1130"/>
        <v>19751985</v>
      </c>
      <c r="U3618" s="6">
        <f t="shared" si="1131"/>
        <v>14763</v>
      </c>
      <c r="V3618" s="6">
        <f t="shared" si="1135"/>
        <v>3</v>
      </c>
    </row>
    <row r="3619" spans="1:22" ht="16.5" x14ac:dyDescent="0.15">
      <c r="A3619" s="6">
        <v>3611</v>
      </c>
      <c r="B3619" s="6">
        <f t="shared" si="1125"/>
        <v>28612630</v>
      </c>
      <c r="C3619" s="6">
        <f t="shared" si="1132"/>
        <v>57225260</v>
      </c>
      <c r="D3619" s="6">
        <f t="shared" si="1126"/>
        <v>286126300</v>
      </c>
      <c r="E3619" s="6">
        <v>10</v>
      </c>
      <c r="F3619" s="6">
        <f t="shared" si="1127"/>
        <v>1.0005979605694331</v>
      </c>
      <c r="G3619" s="6">
        <f t="shared" si="1136"/>
        <v>98820150</v>
      </c>
      <c r="H3619" s="6">
        <f t="shared" si="1137"/>
        <v>44302</v>
      </c>
      <c r="I3619" s="6">
        <f t="shared" si="1138"/>
        <v>98820145</v>
      </c>
      <c r="J3619" s="6">
        <f t="shared" si="1139"/>
        <v>44302</v>
      </c>
      <c r="K3619" s="23">
        <f t="shared" si="1140"/>
        <v>60216</v>
      </c>
      <c r="L3619" s="23">
        <f t="shared" si="1141"/>
        <v>13</v>
      </c>
      <c r="M3619" s="23">
        <f t="shared" si="1142"/>
        <v>60216</v>
      </c>
      <c r="N3619" s="23">
        <f t="shared" si="1143"/>
        <v>13</v>
      </c>
      <c r="O3619" s="23">
        <f t="shared" si="1144"/>
        <v>170990</v>
      </c>
      <c r="P3619" s="6">
        <f t="shared" si="1128"/>
        <v>54359813</v>
      </c>
      <c r="Q3619" s="6">
        <f t="shared" si="1133"/>
        <v>163079439</v>
      </c>
      <c r="R3619" s="6">
        <f t="shared" si="1134"/>
        <v>16307943</v>
      </c>
      <c r="S3619" s="6">
        <f t="shared" si="1129"/>
        <v>14767</v>
      </c>
      <c r="T3619" s="6">
        <f t="shared" si="1130"/>
        <v>19764029</v>
      </c>
      <c r="U3619" s="6">
        <f t="shared" si="1131"/>
        <v>14767</v>
      </c>
      <c r="V3619" s="6">
        <f t="shared" si="1135"/>
        <v>3</v>
      </c>
    </row>
    <row r="3620" spans="1:22" ht="16.5" x14ac:dyDescent="0.15">
      <c r="A3620" s="6">
        <v>3612</v>
      </c>
      <c r="B3620" s="6">
        <f t="shared" si="1125"/>
        <v>28630194</v>
      </c>
      <c r="C3620" s="6">
        <f t="shared" si="1132"/>
        <v>57260388</v>
      </c>
      <c r="D3620" s="6">
        <f t="shared" si="1126"/>
        <v>286301940</v>
      </c>
      <c r="E3620" s="6">
        <v>10</v>
      </c>
      <c r="F3620" s="6">
        <f t="shared" si="1127"/>
        <v>1.0006138547906991</v>
      </c>
      <c r="G3620" s="6">
        <f t="shared" si="1136"/>
        <v>98880386</v>
      </c>
      <c r="H3620" s="6">
        <f t="shared" si="1137"/>
        <v>44314</v>
      </c>
      <c r="I3620" s="6">
        <f t="shared" si="1138"/>
        <v>98880381</v>
      </c>
      <c r="J3620" s="6">
        <f t="shared" si="1139"/>
        <v>44314</v>
      </c>
      <c r="K3620" s="23">
        <f t="shared" si="1140"/>
        <v>60236</v>
      </c>
      <c r="L3620" s="23">
        <f t="shared" si="1141"/>
        <v>12</v>
      </c>
      <c r="M3620" s="23">
        <f t="shared" si="1142"/>
        <v>60236</v>
      </c>
      <c r="N3620" s="23">
        <f t="shared" si="1143"/>
        <v>12</v>
      </c>
      <c r="O3620" s="23">
        <f t="shared" si="1144"/>
        <v>175640</v>
      </c>
      <c r="P3620" s="6">
        <f t="shared" si="1128"/>
        <v>54393097</v>
      </c>
      <c r="Q3620" s="6">
        <f t="shared" si="1133"/>
        <v>163179291</v>
      </c>
      <c r="R3620" s="6">
        <f t="shared" si="1134"/>
        <v>16317929</v>
      </c>
      <c r="S3620" s="6">
        <f t="shared" si="1129"/>
        <v>14771</v>
      </c>
      <c r="T3620" s="6">
        <f t="shared" si="1130"/>
        <v>19776076</v>
      </c>
      <c r="U3620" s="6">
        <f t="shared" si="1131"/>
        <v>14771</v>
      </c>
      <c r="V3620" s="6">
        <f t="shared" si="1135"/>
        <v>3</v>
      </c>
    </row>
    <row r="3621" spans="1:22" ht="16.5" x14ac:dyDescent="0.15">
      <c r="A3621" s="6">
        <v>3613</v>
      </c>
      <c r="B3621" s="6">
        <f t="shared" si="1125"/>
        <v>28647764</v>
      </c>
      <c r="C3621" s="6">
        <f t="shared" si="1132"/>
        <v>57295528</v>
      </c>
      <c r="D3621" s="6">
        <f t="shared" si="1126"/>
        <v>286477640</v>
      </c>
      <c r="E3621" s="6">
        <v>10</v>
      </c>
      <c r="F3621" s="6">
        <f t="shared" si="1127"/>
        <v>1.0006136877731251</v>
      </c>
      <c r="G3621" s="6">
        <f t="shared" si="1136"/>
        <v>98940642</v>
      </c>
      <c r="H3621" s="6">
        <f t="shared" si="1137"/>
        <v>44326</v>
      </c>
      <c r="I3621" s="6">
        <f t="shared" si="1138"/>
        <v>98940637</v>
      </c>
      <c r="J3621" s="6">
        <f t="shared" si="1139"/>
        <v>44326</v>
      </c>
      <c r="K3621" s="23">
        <f t="shared" si="1140"/>
        <v>60256</v>
      </c>
      <c r="L3621" s="23">
        <f t="shared" si="1141"/>
        <v>12</v>
      </c>
      <c r="M3621" s="23">
        <f t="shared" si="1142"/>
        <v>60256</v>
      </c>
      <c r="N3621" s="23">
        <f t="shared" si="1143"/>
        <v>12</v>
      </c>
      <c r="O3621" s="23">
        <f t="shared" si="1144"/>
        <v>175700</v>
      </c>
      <c r="P3621" s="6">
        <f t="shared" si="1128"/>
        <v>54426391</v>
      </c>
      <c r="Q3621" s="6">
        <f t="shared" si="1133"/>
        <v>163279173</v>
      </c>
      <c r="R3621" s="6">
        <f t="shared" si="1134"/>
        <v>16327917</v>
      </c>
      <c r="S3621" s="6">
        <f t="shared" si="1129"/>
        <v>14775</v>
      </c>
      <c r="T3621" s="6">
        <f t="shared" si="1130"/>
        <v>19788127</v>
      </c>
      <c r="U3621" s="6">
        <f t="shared" si="1131"/>
        <v>14775</v>
      </c>
      <c r="V3621" s="6">
        <f t="shared" si="1135"/>
        <v>3</v>
      </c>
    </row>
    <row r="3622" spans="1:22" ht="16.5" x14ac:dyDescent="0.15">
      <c r="A3622" s="6">
        <v>3614</v>
      </c>
      <c r="B3622" s="6">
        <f t="shared" si="1125"/>
        <v>28664881</v>
      </c>
      <c r="C3622" s="6">
        <f t="shared" si="1132"/>
        <v>57329762</v>
      </c>
      <c r="D3622" s="6">
        <f t="shared" si="1126"/>
        <v>286648810</v>
      </c>
      <c r="E3622" s="6">
        <v>10</v>
      </c>
      <c r="F3622" s="6">
        <f t="shared" si="1127"/>
        <v>1.0005974986389863</v>
      </c>
      <c r="G3622" s="6">
        <f t="shared" si="1136"/>
        <v>99000919</v>
      </c>
      <c r="H3622" s="6">
        <f t="shared" si="1137"/>
        <v>44339</v>
      </c>
      <c r="I3622" s="6">
        <f t="shared" si="1138"/>
        <v>99000914</v>
      </c>
      <c r="J3622" s="6">
        <f t="shared" si="1139"/>
        <v>44339</v>
      </c>
      <c r="K3622" s="23">
        <f t="shared" si="1140"/>
        <v>60277</v>
      </c>
      <c r="L3622" s="23">
        <f t="shared" si="1141"/>
        <v>13</v>
      </c>
      <c r="M3622" s="23">
        <f t="shared" si="1142"/>
        <v>60277</v>
      </c>
      <c r="N3622" s="23">
        <f t="shared" si="1143"/>
        <v>13</v>
      </c>
      <c r="O3622" s="23">
        <f t="shared" si="1144"/>
        <v>171170</v>
      </c>
      <c r="P3622" s="6">
        <f t="shared" si="1128"/>
        <v>54459697</v>
      </c>
      <c r="Q3622" s="6">
        <f t="shared" si="1133"/>
        <v>163379091</v>
      </c>
      <c r="R3622" s="6">
        <f t="shared" si="1134"/>
        <v>16337909</v>
      </c>
      <c r="S3622" s="6">
        <f t="shared" si="1129"/>
        <v>14779</v>
      </c>
      <c r="T3622" s="6">
        <f t="shared" si="1130"/>
        <v>19800182</v>
      </c>
      <c r="U3622" s="6">
        <f t="shared" si="1131"/>
        <v>14779</v>
      </c>
      <c r="V3622" s="6">
        <f t="shared" si="1135"/>
        <v>3</v>
      </c>
    </row>
    <row r="3623" spans="1:22" ht="16.5" x14ac:dyDescent="0.15">
      <c r="A3623" s="6">
        <v>3615</v>
      </c>
      <c r="B3623" s="6">
        <f t="shared" si="1125"/>
        <v>28682463</v>
      </c>
      <c r="C3623" s="6">
        <f t="shared" si="1132"/>
        <v>57364926</v>
      </c>
      <c r="D3623" s="6">
        <f t="shared" si="1126"/>
        <v>286824630</v>
      </c>
      <c r="E3623" s="6">
        <v>10</v>
      </c>
      <c r="F3623" s="6">
        <f t="shared" si="1127"/>
        <v>1.0006133637882537</v>
      </c>
      <c r="G3623" s="6">
        <f t="shared" si="1136"/>
        <v>99061216</v>
      </c>
      <c r="H3623" s="6">
        <f t="shared" si="1137"/>
        <v>44351</v>
      </c>
      <c r="I3623" s="6">
        <f t="shared" si="1138"/>
        <v>99061211</v>
      </c>
      <c r="J3623" s="6">
        <f t="shared" si="1139"/>
        <v>44351</v>
      </c>
      <c r="K3623" s="23">
        <f t="shared" si="1140"/>
        <v>60297</v>
      </c>
      <c r="L3623" s="23">
        <f t="shared" si="1141"/>
        <v>12</v>
      </c>
      <c r="M3623" s="23">
        <f t="shared" si="1142"/>
        <v>60297</v>
      </c>
      <c r="N3623" s="23">
        <f t="shared" si="1143"/>
        <v>12</v>
      </c>
      <c r="O3623" s="23">
        <f t="shared" si="1144"/>
        <v>175820</v>
      </c>
      <c r="P3623" s="6">
        <f t="shared" si="1128"/>
        <v>54493014</v>
      </c>
      <c r="Q3623" s="6">
        <f t="shared" si="1133"/>
        <v>163479042</v>
      </c>
      <c r="R3623" s="6">
        <f t="shared" si="1134"/>
        <v>16347904</v>
      </c>
      <c r="S3623" s="6">
        <f t="shared" si="1129"/>
        <v>14783</v>
      </c>
      <c r="T3623" s="6">
        <f t="shared" si="1130"/>
        <v>19812242</v>
      </c>
      <c r="U3623" s="6">
        <f t="shared" si="1131"/>
        <v>14783</v>
      </c>
      <c r="V3623" s="6">
        <f t="shared" si="1135"/>
        <v>3</v>
      </c>
    </row>
    <row r="3624" spans="1:22" ht="16.5" x14ac:dyDescent="0.15">
      <c r="A3624" s="6">
        <v>3616</v>
      </c>
      <c r="B3624" s="6">
        <f t="shared" si="1125"/>
        <v>28699591</v>
      </c>
      <c r="C3624" s="6">
        <f t="shared" si="1132"/>
        <v>57399182</v>
      </c>
      <c r="D3624" s="6">
        <f t="shared" si="1126"/>
        <v>286995910</v>
      </c>
      <c r="E3624" s="6">
        <v>10</v>
      </c>
      <c r="F3624" s="6">
        <f t="shared" si="1127"/>
        <v>1.0005971593164784</v>
      </c>
      <c r="G3624" s="6">
        <f t="shared" si="1136"/>
        <v>99121533</v>
      </c>
      <c r="H3624" s="6">
        <f t="shared" si="1137"/>
        <v>44364</v>
      </c>
      <c r="I3624" s="6">
        <f t="shared" si="1138"/>
        <v>99121528</v>
      </c>
      <c r="J3624" s="6">
        <f t="shared" si="1139"/>
        <v>44364</v>
      </c>
      <c r="K3624" s="23">
        <f t="shared" si="1140"/>
        <v>60317</v>
      </c>
      <c r="L3624" s="23">
        <f t="shared" si="1141"/>
        <v>13</v>
      </c>
      <c r="M3624" s="23">
        <f t="shared" si="1142"/>
        <v>60317</v>
      </c>
      <c r="N3624" s="23">
        <f t="shared" si="1143"/>
        <v>13</v>
      </c>
      <c r="O3624" s="23">
        <f t="shared" si="1144"/>
        <v>171280</v>
      </c>
      <c r="P3624" s="6">
        <f t="shared" si="1128"/>
        <v>54524684</v>
      </c>
      <c r="Q3624" s="6">
        <f t="shared" si="1133"/>
        <v>163574052</v>
      </c>
      <c r="R3624" s="6">
        <f t="shared" si="1134"/>
        <v>16357405</v>
      </c>
      <c r="S3624" s="6">
        <f t="shared" si="1129"/>
        <v>14788</v>
      </c>
      <c r="T3624" s="6">
        <f t="shared" si="1130"/>
        <v>19824305</v>
      </c>
      <c r="U3624" s="6">
        <f t="shared" si="1131"/>
        <v>14788</v>
      </c>
      <c r="V3624" s="6">
        <f t="shared" si="1135"/>
        <v>3</v>
      </c>
    </row>
    <row r="3625" spans="1:22" ht="16.5" x14ac:dyDescent="0.15">
      <c r="A3625" s="6">
        <v>3617</v>
      </c>
      <c r="B3625" s="6">
        <f t="shared" si="1125"/>
        <v>28717185</v>
      </c>
      <c r="C3625" s="6">
        <f t="shared" si="1132"/>
        <v>57434370</v>
      </c>
      <c r="D3625" s="6">
        <f t="shared" si="1126"/>
        <v>287171850</v>
      </c>
      <c r="E3625" s="6">
        <v>10</v>
      </c>
      <c r="F3625" s="6">
        <f t="shared" si="1127"/>
        <v>1.0006130400952404</v>
      </c>
      <c r="G3625" s="6">
        <f t="shared" si="1136"/>
        <v>99181870</v>
      </c>
      <c r="H3625" s="6">
        <f t="shared" si="1137"/>
        <v>44376</v>
      </c>
      <c r="I3625" s="6">
        <f t="shared" si="1138"/>
        <v>99181865</v>
      </c>
      <c r="J3625" s="6">
        <f t="shared" si="1139"/>
        <v>44376</v>
      </c>
      <c r="K3625" s="23">
        <f t="shared" si="1140"/>
        <v>60337</v>
      </c>
      <c r="L3625" s="23">
        <f t="shared" si="1141"/>
        <v>12</v>
      </c>
      <c r="M3625" s="23">
        <f t="shared" si="1142"/>
        <v>60337</v>
      </c>
      <c r="N3625" s="23">
        <f t="shared" si="1143"/>
        <v>12</v>
      </c>
      <c r="O3625" s="23">
        <f t="shared" si="1144"/>
        <v>175940</v>
      </c>
      <c r="P3625" s="6">
        <f t="shared" si="1128"/>
        <v>54558022</v>
      </c>
      <c r="Q3625" s="6">
        <f t="shared" si="1133"/>
        <v>163674066</v>
      </c>
      <c r="R3625" s="6">
        <f t="shared" si="1134"/>
        <v>16367406</v>
      </c>
      <c r="S3625" s="6">
        <f t="shared" si="1129"/>
        <v>14792</v>
      </c>
      <c r="T3625" s="6">
        <f t="shared" si="1130"/>
        <v>19836373</v>
      </c>
      <c r="U3625" s="6">
        <f t="shared" si="1131"/>
        <v>14792</v>
      </c>
      <c r="V3625" s="6">
        <f t="shared" si="1135"/>
        <v>3</v>
      </c>
    </row>
    <row r="3626" spans="1:22" ht="16.5" x14ac:dyDescent="0.15">
      <c r="A3626" s="6">
        <v>3618</v>
      </c>
      <c r="B3626" s="6">
        <f t="shared" si="1125"/>
        <v>28734324</v>
      </c>
      <c r="C3626" s="6">
        <f t="shared" si="1132"/>
        <v>57468648</v>
      </c>
      <c r="D3626" s="6">
        <f t="shared" si="1126"/>
        <v>287343240</v>
      </c>
      <c r="E3626" s="6">
        <v>10</v>
      </c>
      <c r="F3626" s="6">
        <f t="shared" si="1127"/>
        <v>1.0005968203359765</v>
      </c>
      <c r="G3626" s="6">
        <f t="shared" si="1136"/>
        <v>99242227</v>
      </c>
      <c r="H3626" s="6">
        <f t="shared" si="1137"/>
        <v>44389</v>
      </c>
      <c r="I3626" s="6">
        <f t="shared" si="1138"/>
        <v>99242222</v>
      </c>
      <c r="J3626" s="6">
        <f t="shared" si="1139"/>
        <v>44389</v>
      </c>
      <c r="K3626" s="23">
        <f t="shared" si="1140"/>
        <v>60357</v>
      </c>
      <c r="L3626" s="23">
        <f t="shared" si="1141"/>
        <v>13</v>
      </c>
      <c r="M3626" s="23">
        <f t="shared" si="1142"/>
        <v>60357</v>
      </c>
      <c r="N3626" s="23">
        <f t="shared" si="1143"/>
        <v>13</v>
      </c>
      <c r="O3626" s="23">
        <f t="shared" si="1144"/>
        <v>171390</v>
      </c>
      <c r="P3626" s="6">
        <f t="shared" si="1128"/>
        <v>54591372</v>
      </c>
      <c r="Q3626" s="6">
        <f t="shared" si="1133"/>
        <v>163774116</v>
      </c>
      <c r="R3626" s="6">
        <f t="shared" si="1134"/>
        <v>16377411</v>
      </c>
      <c r="S3626" s="6">
        <f t="shared" si="1129"/>
        <v>14796</v>
      </c>
      <c r="T3626" s="6">
        <f t="shared" si="1130"/>
        <v>19848444</v>
      </c>
      <c r="U3626" s="6">
        <f t="shared" si="1131"/>
        <v>14796</v>
      </c>
      <c r="V3626" s="6">
        <f t="shared" si="1135"/>
        <v>3</v>
      </c>
    </row>
    <row r="3627" spans="1:22" ht="16.5" x14ac:dyDescent="0.15">
      <c r="A3627" s="6">
        <v>3619</v>
      </c>
      <c r="B3627" s="6">
        <f t="shared" si="1125"/>
        <v>28751930</v>
      </c>
      <c r="C3627" s="6">
        <f t="shared" si="1132"/>
        <v>57503860</v>
      </c>
      <c r="D3627" s="6">
        <f t="shared" si="1126"/>
        <v>287519300</v>
      </c>
      <c r="E3627" s="6">
        <v>10</v>
      </c>
      <c r="F3627" s="6">
        <f t="shared" si="1127"/>
        <v>1.000612716693805</v>
      </c>
      <c r="G3627" s="6">
        <f t="shared" si="1136"/>
        <v>99302604</v>
      </c>
      <c r="H3627" s="6">
        <f t="shared" si="1137"/>
        <v>44401</v>
      </c>
      <c r="I3627" s="6">
        <f t="shared" si="1138"/>
        <v>99302599</v>
      </c>
      <c r="J3627" s="6">
        <f t="shared" si="1139"/>
        <v>44401</v>
      </c>
      <c r="K3627" s="23">
        <f t="shared" si="1140"/>
        <v>60377</v>
      </c>
      <c r="L3627" s="23">
        <f t="shared" si="1141"/>
        <v>12</v>
      </c>
      <c r="M3627" s="23">
        <f t="shared" si="1142"/>
        <v>60377</v>
      </c>
      <c r="N3627" s="23">
        <f t="shared" si="1143"/>
        <v>12</v>
      </c>
      <c r="O3627" s="23">
        <f t="shared" si="1144"/>
        <v>176060</v>
      </c>
      <c r="P3627" s="6">
        <f t="shared" si="1128"/>
        <v>54624733</v>
      </c>
      <c r="Q3627" s="6">
        <f t="shared" si="1133"/>
        <v>163874199</v>
      </c>
      <c r="R3627" s="6">
        <f t="shared" si="1134"/>
        <v>16387419</v>
      </c>
      <c r="S3627" s="6">
        <f t="shared" si="1129"/>
        <v>14800</v>
      </c>
      <c r="T3627" s="6">
        <f t="shared" si="1130"/>
        <v>19860519</v>
      </c>
      <c r="U3627" s="6">
        <f t="shared" si="1131"/>
        <v>14800</v>
      </c>
      <c r="V3627" s="6">
        <f t="shared" si="1135"/>
        <v>3</v>
      </c>
    </row>
    <row r="3628" spans="1:22" ht="16.5" x14ac:dyDescent="0.15">
      <c r="A3628" s="6">
        <v>3620</v>
      </c>
      <c r="B3628" s="6">
        <f t="shared" si="1125"/>
        <v>28769081</v>
      </c>
      <c r="C3628" s="6">
        <f t="shared" si="1132"/>
        <v>57538162</v>
      </c>
      <c r="D3628" s="6">
        <f t="shared" si="1126"/>
        <v>287690810</v>
      </c>
      <c r="E3628" s="6">
        <v>10</v>
      </c>
      <c r="F3628" s="6">
        <f t="shared" si="1127"/>
        <v>1.0005965164773287</v>
      </c>
      <c r="G3628" s="6">
        <f t="shared" si="1136"/>
        <v>99363002</v>
      </c>
      <c r="H3628" s="6">
        <f t="shared" si="1137"/>
        <v>44414</v>
      </c>
      <c r="I3628" s="6">
        <f t="shared" si="1138"/>
        <v>99362997</v>
      </c>
      <c r="J3628" s="6">
        <f t="shared" si="1139"/>
        <v>44414</v>
      </c>
      <c r="K3628" s="23">
        <f t="shared" si="1140"/>
        <v>60398</v>
      </c>
      <c r="L3628" s="23">
        <f t="shared" si="1141"/>
        <v>13</v>
      </c>
      <c r="M3628" s="23">
        <f t="shared" si="1142"/>
        <v>60398</v>
      </c>
      <c r="N3628" s="23">
        <f t="shared" si="1143"/>
        <v>13</v>
      </c>
      <c r="O3628" s="23">
        <f t="shared" si="1144"/>
        <v>171510</v>
      </c>
      <c r="P3628" s="6">
        <f t="shared" si="1128"/>
        <v>54658106</v>
      </c>
      <c r="Q3628" s="6">
        <f t="shared" si="1133"/>
        <v>163974318</v>
      </c>
      <c r="R3628" s="6">
        <f t="shared" si="1134"/>
        <v>16397431</v>
      </c>
      <c r="S3628" s="6">
        <f t="shared" si="1129"/>
        <v>14804</v>
      </c>
      <c r="T3628" s="6">
        <f t="shared" si="1130"/>
        <v>19872599</v>
      </c>
      <c r="U3628" s="6">
        <f t="shared" si="1131"/>
        <v>14804</v>
      </c>
      <c r="V3628" s="6">
        <f t="shared" si="1135"/>
        <v>3</v>
      </c>
    </row>
    <row r="3629" spans="1:22" ht="16.5" x14ac:dyDescent="0.15">
      <c r="A3629" s="6">
        <v>3621</v>
      </c>
      <c r="B3629" s="6">
        <f t="shared" si="1125"/>
        <v>28786698</v>
      </c>
      <c r="C3629" s="6">
        <f t="shared" si="1132"/>
        <v>57573396</v>
      </c>
      <c r="D3629" s="6">
        <f t="shared" si="1126"/>
        <v>287866980</v>
      </c>
      <c r="E3629" s="6">
        <v>10</v>
      </c>
      <c r="F3629" s="6">
        <f t="shared" si="1127"/>
        <v>1.0006123588028411</v>
      </c>
      <c r="G3629" s="6">
        <f t="shared" si="1136"/>
        <v>99423420</v>
      </c>
      <c r="H3629" s="6">
        <f t="shared" si="1137"/>
        <v>44426</v>
      </c>
      <c r="I3629" s="6">
        <f t="shared" si="1138"/>
        <v>99423415</v>
      </c>
      <c r="J3629" s="6">
        <f t="shared" si="1139"/>
        <v>44426</v>
      </c>
      <c r="K3629" s="23">
        <f t="shared" si="1140"/>
        <v>60418</v>
      </c>
      <c r="L3629" s="23">
        <f t="shared" si="1141"/>
        <v>12</v>
      </c>
      <c r="M3629" s="23">
        <f t="shared" si="1142"/>
        <v>60418</v>
      </c>
      <c r="N3629" s="23">
        <f t="shared" si="1143"/>
        <v>12</v>
      </c>
      <c r="O3629" s="23">
        <f t="shared" si="1144"/>
        <v>176170</v>
      </c>
      <c r="P3629" s="6">
        <f t="shared" si="1128"/>
        <v>54691490</v>
      </c>
      <c r="Q3629" s="6">
        <f t="shared" si="1133"/>
        <v>164074470</v>
      </c>
      <c r="R3629" s="6">
        <f t="shared" si="1134"/>
        <v>16407447</v>
      </c>
      <c r="S3629" s="6">
        <f t="shared" si="1129"/>
        <v>14808</v>
      </c>
      <c r="T3629" s="6">
        <f t="shared" si="1130"/>
        <v>19884683</v>
      </c>
      <c r="U3629" s="6">
        <f t="shared" si="1131"/>
        <v>14808</v>
      </c>
      <c r="V3629" s="6">
        <f t="shared" si="1135"/>
        <v>3</v>
      </c>
    </row>
    <row r="3630" spans="1:22" ht="16.5" x14ac:dyDescent="0.15">
      <c r="A3630" s="6">
        <v>3622</v>
      </c>
      <c r="B3630" s="6">
        <f t="shared" si="1125"/>
        <v>28803860</v>
      </c>
      <c r="C3630" s="6">
        <f t="shared" si="1132"/>
        <v>57607720</v>
      </c>
      <c r="D3630" s="6">
        <f t="shared" si="1126"/>
        <v>288038600</v>
      </c>
      <c r="E3630" s="6">
        <v>10</v>
      </c>
      <c r="F3630" s="6">
        <f t="shared" si="1127"/>
        <v>1.000596178137555</v>
      </c>
      <c r="G3630" s="6">
        <f t="shared" si="1136"/>
        <v>99483858</v>
      </c>
      <c r="H3630" s="6">
        <f t="shared" si="1137"/>
        <v>44439</v>
      </c>
      <c r="I3630" s="6">
        <f t="shared" si="1138"/>
        <v>99483853</v>
      </c>
      <c r="J3630" s="6">
        <f t="shared" si="1139"/>
        <v>44439</v>
      </c>
      <c r="K3630" s="23">
        <f t="shared" si="1140"/>
        <v>60438</v>
      </c>
      <c r="L3630" s="23">
        <f t="shared" si="1141"/>
        <v>13</v>
      </c>
      <c r="M3630" s="23">
        <f t="shared" si="1142"/>
        <v>60438</v>
      </c>
      <c r="N3630" s="23">
        <f t="shared" si="1143"/>
        <v>13</v>
      </c>
      <c r="O3630" s="23">
        <f t="shared" si="1144"/>
        <v>171620</v>
      </c>
      <c r="P3630" s="6">
        <f t="shared" si="1128"/>
        <v>54723222</v>
      </c>
      <c r="Q3630" s="6">
        <f t="shared" si="1133"/>
        <v>164169666</v>
      </c>
      <c r="R3630" s="6">
        <f t="shared" si="1134"/>
        <v>16416966</v>
      </c>
      <c r="S3630" s="6">
        <f t="shared" si="1129"/>
        <v>14813</v>
      </c>
      <c r="T3630" s="6">
        <f t="shared" si="1130"/>
        <v>19896770</v>
      </c>
      <c r="U3630" s="6">
        <f t="shared" si="1131"/>
        <v>14813</v>
      </c>
      <c r="V3630" s="6">
        <f t="shared" si="1135"/>
        <v>3</v>
      </c>
    </row>
    <row r="3631" spans="1:22" ht="16.5" x14ac:dyDescent="0.15">
      <c r="A3631" s="6">
        <v>3623</v>
      </c>
      <c r="B3631" s="6">
        <f t="shared" si="1125"/>
        <v>28821489</v>
      </c>
      <c r="C3631" s="6">
        <f t="shared" si="1132"/>
        <v>57642978</v>
      </c>
      <c r="D3631" s="6">
        <f t="shared" si="1126"/>
        <v>288214890</v>
      </c>
      <c r="E3631" s="6">
        <v>10</v>
      </c>
      <c r="F3631" s="6">
        <f t="shared" si="1127"/>
        <v>1.0006120360257271</v>
      </c>
      <c r="G3631" s="6">
        <f t="shared" si="1136"/>
        <v>99544316</v>
      </c>
      <c r="H3631" s="6">
        <f t="shared" si="1137"/>
        <v>44451</v>
      </c>
      <c r="I3631" s="6">
        <f t="shared" si="1138"/>
        <v>99544311</v>
      </c>
      <c r="J3631" s="6">
        <f t="shared" si="1139"/>
        <v>44451</v>
      </c>
      <c r="K3631" s="23">
        <f t="shared" si="1140"/>
        <v>60458</v>
      </c>
      <c r="L3631" s="23">
        <f t="shared" si="1141"/>
        <v>12</v>
      </c>
      <c r="M3631" s="23">
        <f t="shared" si="1142"/>
        <v>60458</v>
      </c>
      <c r="N3631" s="23">
        <f t="shared" si="1143"/>
        <v>12</v>
      </c>
      <c r="O3631" s="23">
        <f t="shared" si="1144"/>
        <v>176290</v>
      </c>
      <c r="P3631" s="6">
        <f t="shared" si="1128"/>
        <v>54756628</v>
      </c>
      <c r="Q3631" s="6">
        <f t="shared" si="1133"/>
        <v>164269884</v>
      </c>
      <c r="R3631" s="6">
        <f t="shared" si="1134"/>
        <v>16426988</v>
      </c>
      <c r="S3631" s="6">
        <f t="shared" si="1129"/>
        <v>14817</v>
      </c>
      <c r="T3631" s="6">
        <f t="shared" si="1130"/>
        <v>19908862</v>
      </c>
      <c r="U3631" s="6">
        <f t="shared" si="1131"/>
        <v>14817</v>
      </c>
      <c r="V3631" s="6">
        <f t="shared" si="1135"/>
        <v>3</v>
      </c>
    </row>
    <row r="3632" spans="1:22" ht="16.5" x14ac:dyDescent="0.15">
      <c r="A3632" s="6">
        <v>3624</v>
      </c>
      <c r="B3632" s="6">
        <f t="shared" si="1125"/>
        <v>28838662</v>
      </c>
      <c r="C3632" s="6">
        <f t="shared" si="1132"/>
        <v>57677324</v>
      </c>
      <c r="D3632" s="6">
        <f t="shared" si="1126"/>
        <v>288386620</v>
      </c>
      <c r="E3632" s="6">
        <v>10</v>
      </c>
      <c r="F3632" s="6">
        <f t="shared" si="1127"/>
        <v>1.0005958401385855</v>
      </c>
      <c r="G3632" s="6">
        <f t="shared" si="1136"/>
        <v>99604794</v>
      </c>
      <c r="H3632" s="6">
        <f t="shared" si="1137"/>
        <v>44464</v>
      </c>
      <c r="I3632" s="6">
        <f t="shared" si="1138"/>
        <v>99604789</v>
      </c>
      <c r="J3632" s="6">
        <f t="shared" si="1139"/>
        <v>44464</v>
      </c>
      <c r="K3632" s="23">
        <f t="shared" si="1140"/>
        <v>60478</v>
      </c>
      <c r="L3632" s="23">
        <f t="shared" si="1141"/>
        <v>13</v>
      </c>
      <c r="M3632" s="23">
        <f t="shared" si="1142"/>
        <v>60478</v>
      </c>
      <c r="N3632" s="23">
        <f t="shared" si="1143"/>
        <v>13</v>
      </c>
      <c r="O3632" s="23">
        <f t="shared" si="1144"/>
        <v>171730</v>
      </c>
      <c r="P3632" s="6">
        <f t="shared" si="1128"/>
        <v>54790044</v>
      </c>
      <c r="Q3632" s="6">
        <f t="shared" si="1133"/>
        <v>164370132</v>
      </c>
      <c r="R3632" s="6">
        <f t="shared" si="1134"/>
        <v>16437013</v>
      </c>
      <c r="S3632" s="6">
        <f t="shared" si="1129"/>
        <v>14821</v>
      </c>
      <c r="T3632" s="6">
        <f t="shared" si="1130"/>
        <v>19920957</v>
      </c>
      <c r="U3632" s="6">
        <f t="shared" si="1131"/>
        <v>14821</v>
      </c>
      <c r="V3632" s="6">
        <f t="shared" si="1135"/>
        <v>3</v>
      </c>
    </row>
    <row r="3633" spans="1:22" ht="16.5" x14ac:dyDescent="0.15">
      <c r="A3633" s="6">
        <v>3625</v>
      </c>
      <c r="B3633" s="6">
        <f t="shared" si="1125"/>
        <v>28856303</v>
      </c>
      <c r="C3633" s="6">
        <f t="shared" si="1132"/>
        <v>57712606</v>
      </c>
      <c r="D3633" s="6">
        <f t="shared" si="1126"/>
        <v>288563030</v>
      </c>
      <c r="E3633" s="6">
        <v>10</v>
      </c>
      <c r="F3633" s="6">
        <f t="shared" si="1127"/>
        <v>1.0006117135392758</v>
      </c>
      <c r="G3633" s="6">
        <f t="shared" si="1136"/>
        <v>99665293</v>
      </c>
      <c r="H3633" s="6">
        <f t="shared" si="1137"/>
        <v>44476</v>
      </c>
      <c r="I3633" s="6">
        <f t="shared" si="1138"/>
        <v>99665288</v>
      </c>
      <c r="J3633" s="6">
        <f t="shared" si="1139"/>
        <v>44476</v>
      </c>
      <c r="K3633" s="23">
        <f t="shared" si="1140"/>
        <v>60499</v>
      </c>
      <c r="L3633" s="23">
        <f t="shared" si="1141"/>
        <v>12</v>
      </c>
      <c r="M3633" s="23">
        <f t="shared" si="1142"/>
        <v>60499</v>
      </c>
      <c r="N3633" s="23">
        <f t="shared" si="1143"/>
        <v>12</v>
      </c>
      <c r="O3633" s="23">
        <f t="shared" si="1144"/>
        <v>176410</v>
      </c>
      <c r="P3633" s="6">
        <f t="shared" si="1128"/>
        <v>54823473</v>
      </c>
      <c r="Q3633" s="6">
        <f t="shared" si="1133"/>
        <v>164470419</v>
      </c>
      <c r="R3633" s="6">
        <f t="shared" si="1134"/>
        <v>16447041</v>
      </c>
      <c r="S3633" s="6">
        <f t="shared" si="1129"/>
        <v>14825</v>
      </c>
      <c r="T3633" s="6">
        <f t="shared" si="1130"/>
        <v>19933057</v>
      </c>
      <c r="U3633" s="6">
        <f t="shared" si="1131"/>
        <v>14825</v>
      </c>
      <c r="V3633" s="6">
        <f t="shared" si="1135"/>
        <v>3</v>
      </c>
    </row>
    <row r="3634" spans="1:22" ht="16.5" x14ac:dyDescent="0.15">
      <c r="A3634" s="6">
        <v>3626</v>
      </c>
      <c r="B3634" s="6">
        <f t="shared" si="1125"/>
        <v>28873488</v>
      </c>
      <c r="C3634" s="6">
        <f t="shared" si="1132"/>
        <v>57746976</v>
      </c>
      <c r="D3634" s="6">
        <f t="shared" si="1126"/>
        <v>288734880</v>
      </c>
      <c r="E3634" s="6">
        <v>10</v>
      </c>
      <c r="F3634" s="6">
        <f t="shared" si="1127"/>
        <v>1.0005955371344695</v>
      </c>
      <c r="G3634" s="6">
        <f t="shared" si="1136"/>
        <v>99725812</v>
      </c>
      <c r="H3634" s="6">
        <f t="shared" si="1137"/>
        <v>44489</v>
      </c>
      <c r="I3634" s="6">
        <f t="shared" si="1138"/>
        <v>99725807</v>
      </c>
      <c r="J3634" s="6">
        <f t="shared" si="1139"/>
        <v>44489</v>
      </c>
      <c r="K3634" s="23">
        <f t="shared" si="1140"/>
        <v>60519</v>
      </c>
      <c r="L3634" s="23">
        <f t="shared" si="1141"/>
        <v>13</v>
      </c>
      <c r="M3634" s="23">
        <f t="shared" si="1142"/>
        <v>60519</v>
      </c>
      <c r="N3634" s="23">
        <f t="shared" si="1143"/>
        <v>13</v>
      </c>
      <c r="O3634" s="23">
        <f t="shared" si="1144"/>
        <v>171850</v>
      </c>
      <c r="P3634" s="6">
        <f t="shared" si="1128"/>
        <v>54856912</v>
      </c>
      <c r="Q3634" s="6">
        <f t="shared" si="1133"/>
        <v>164570736</v>
      </c>
      <c r="R3634" s="6">
        <f t="shared" si="1134"/>
        <v>16457073</v>
      </c>
      <c r="S3634" s="6">
        <f t="shared" si="1129"/>
        <v>14829</v>
      </c>
      <c r="T3634" s="6">
        <f t="shared" si="1130"/>
        <v>19945161</v>
      </c>
      <c r="U3634" s="6">
        <f t="shared" si="1131"/>
        <v>14829</v>
      </c>
      <c r="V3634" s="6">
        <f t="shared" si="1135"/>
        <v>3</v>
      </c>
    </row>
    <row r="3635" spans="1:22" ht="16.5" x14ac:dyDescent="0.15">
      <c r="A3635" s="6">
        <v>3627</v>
      </c>
      <c r="B3635" s="6">
        <f t="shared" si="1125"/>
        <v>28891140</v>
      </c>
      <c r="C3635" s="6">
        <f t="shared" si="1132"/>
        <v>57782280</v>
      </c>
      <c r="D3635" s="6">
        <f t="shared" si="1126"/>
        <v>288911400</v>
      </c>
      <c r="E3635" s="6">
        <v>10</v>
      </c>
      <c r="F3635" s="6">
        <f t="shared" si="1127"/>
        <v>1.000611356688184</v>
      </c>
      <c r="G3635" s="6">
        <f t="shared" si="1136"/>
        <v>99786351</v>
      </c>
      <c r="H3635" s="6">
        <f t="shared" si="1137"/>
        <v>44501</v>
      </c>
      <c r="I3635" s="6">
        <f t="shared" si="1138"/>
        <v>99786346</v>
      </c>
      <c r="J3635" s="6">
        <f t="shared" si="1139"/>
        <v>44501</v>
      </c>
      <c r="K3635" s="23">
        <f t="shared" si="1140"/>
        <v>60539</v>
      </c>
      <c r="L3635" s="23">
        <f t="shared" si="1141"/>
        <v>12</v>
      </c>
      <c r="M3635" s="23">
        <f t="shared" si="1142"/>
        <v>60539</v>
      </c>
      <c r="N3635" s="23">
        <f t="shared" si="1143"/>
        <v>12</v>
      </c>
      <c r="O3635" s="23">
        <f t="shared" si="1144"/>
        <v>176520</v>
      </c>
      <c r="P3635" s="6">
        <f t="shared" si="1128"/>
        <v>54890362</v>
      </c>
      <c r="Q3635" s="6">
        <f t="shared" si="1133"/>
        <v>164671086</v>
      </c>
      <c r="R3635" s="6">
        <f t="shared" si="1134"/>
        <v>16467108</v>
      </c>
      <c r="S3635" s="6">
        <f t="shared" si="1129"/>
        <v>14833</v>
      </c>
      <c r="T3635" s="6">
        <f t="shared" si="1130"/>
        <v>19957269</v>
      </c>
      <c r="U3635" s="6">
        <f t="shared" si="1131"/>
        <v>14833</v>
      </c>
      <c r="V3635" s="6">
        <f t="shared" si="1135"/>
        <v>3</v>
      </c>
    </row>
    <row r="3636" spans="1:22" ht="16.5" x14ac:dyDescent="0.15">
      <c r="A3636" s="6">
        <v>3628</v>
      </c>
      <c r="B3636" s="6">
        <f t="shared" si="1125"/>
        <v>28908337</v>
      </c>
      <c r="C3636" s="6">
        <f t="shared" si="1132"/>
        <v>57816674</v>
      </c>
      <c r="D3636" s="6">
        <f t="shared" si="1126"/>
        <v>289083370</v>
      </c>
      <c r="E3636" s="6">
        <v>10</v>
      </c>
      <c r="F3636" s="6">
        <f t="shared" si="1127"/>
        <v>1.0005952343867359</v>
      </c>
      <c r="G3636" s="6">
        <f t="shared" si="1136"/>
        <v>99846910</v>
      </c>
      <c r="H3636" s="6">
        <f t="shared" si="1137"/>
        <v>44514</v>
      </c>
      <c r="I3636" s="6">
        <f t="shared" si="1138"/>
        <v>99846905</v>
      </c>
      <c r="J3636" s="6">
        <f t="shared" si="1139"/>
        <v>44514</v>
      </c>
      <c r="K3636" s="23">
        <f t="shared" si="1140"/>
        <v>60559</v>
      </c>
      <c r="L3636" s="23">
        <f t="shared" si="1141"/>
        <v>13</v>
      </c>
      <c r="M3636" s="23">
        <f t="shared" si="1142"/>
        <v>60559</v>
      </c>
      <c r="N3636" s="23">
        <f t="shared" si="1143"/>
        <v>13</v>
      </c>
      <c r="O3636" s="23">
        <f t="shared" si="1144"/>
        <v>171970</v>
      </c>
      <c r="P3636" s="6">
        <f t="shared" si="1128"/>
        <v>54922158</v>
      </c>
      <c r="Q3636" s="6">
        <f t="shared" si="1133"/>
        <v>164766474</v>
      </c>
      <c r="R3636" s="6">
        <f t="shared" si="1134"/>
        <v>16476647</v>
      </c>
      <c r="S3636" s="6">
        <f t="shared" si="1129"/>
        <v>14838</v>
      </c>
      <c r="T3636" s="6">
        <f t="shared" si="1130"/>
        <v>19969381</v>
      </c>
      <c r="U3636" s="6">
        <f t="shared" si="1131"/>
        <v>14838</v>
      </c>
      <c r="V3636" s="6">
        <f t="shared" si="1135"/>
        <v>3</v>
      </c>
    </row>
    <row r="3637" spans="1:22" ht="16.5" x14ac:dyDescent="0.15">
      <c r="A3637" s="6">
        <v>3629</v>
      </c>
      <c r="B3637" s="6">
        <f t="shared" ref="B3637:B3700" si="1145">INT(G3637*(1-H3637/(A3637*5+H3637)))</f>
        <v>28926000</v>
      </c>
      <c r="C3637" s="6">
        <f t="shared" si="1132"/>
        <v>57852000</v>
      </c>
      <c r="D3637" s="6">
        <f t="shared" ref="D3637:D3700" si="1146">B3637*E3637</f>
        <v>289260000</v>
      </c>
      <c r="E3637" s="6">
        <v>10</v>
      </c>
      <c r="F3637" s="6">
        <f t="shared" ref="F3637:F3700" si="1147">B3637/B3636</f>
        <v>1.0006110002107695</v>
      </c>
      <c r="G3637" s="6">
        <f t="shared" si="1136"/>
        <v>99907489</v>
      </c>
      <c r="H3637" s="6">
        <f t="shared" si="1137"/>
        <v>44526</v>
      </c>
      <c r="I3637" s="6">
        <f t="shared" si="1138"/>
        <v>99907484</v>
      </c>
      <c r="J3637" s="6">
        <f t="shared" si="1139"/>
        <v>44526</v>
      </c>
      <c r="K3637" s="23">
        <f t="shared" si="1140"/>
        <v>60579</v>
      </c>
      <c r="L3637" s="23">
        <f t="shared" si="1141"/>
        <v>12</v>
      </c>
      <c r="M3637" s="23">
        <f t="shared" si="1142"/>
        <v>60579</v>
      </c>
      <c r="N3637" s="23">
        <f t="shared" si="1143"/>
        <v>12</v>
      </c>
      <c r="O3637" s="23">
        <f t="shared" si="1144"/>
        <v>176630</v>
      </c>
      <c r="P3637" s="6">
        <f t="shared" si="1128"/>
        <v>54955630</v>
      </c>
      <c r="Q3637" s="6">
        <f t="shared" si="1133"/>
        <v>164866890</v>
      </c>
      <c r="R3637" s="6">
        <f t="shared" si="1134"/>
        <v>16486689</v>
      </c>
      <c r="S3637" s="6">
        <f t="shared" si="1129"/>
        <v>14842</v>
      </c>
      <c r="T3637" s="6">
        <f t="shared" si="1130"/>
        <v>19981496</v>
      </c>
      <c r="U3637" s="6">
        <f t="shared" si="1131"/>
        <v>14842</v>
      </c>
      <c r="V3637" s="6">
        <f t="shared" si="1135"/>
        <v>3</v>
      </c>
    </row>
    <row r="3638" spans="1:22" ht="16.5" x14ac:dyDescent="0.15">
      <c r="A3638" s="6">
        <v>3630</v>
      </c>
      <c r="B3638" s="6">
        <f t="shared" si="1145"/>
        <v>28943208</v>
      </c>
      <c r="C3638" s="6">
        <f t="shared" si="1132"/>
        <v>57886416</v>
      </c>
      <c r="D3638" s="6">
        <f t="shared" si="1146"/>
        <v>289432080</v>
      </c>
      <c r="E3638" s="6">
        <v>10</v>
      </c>
      <c r="F3638" s="6">
        <f t="shared" si="1147"/>
        <v>1.0005948973242067</v>
      </c>
      <c r="G3638" s="6">
        <f t="shared" si="1136"/>
        <v>99968089</v>
      </c>
      <c r="H3638" s="6">
        <f t="shared" si="1137"/>
        <v>44539</v>
      </c>
      <c r="I3638" s="6">
        <f t="shared" si="1138"/>
        <v>99968084</v>
      </c>
      <c r="J3638" s="6">
        <f t="shared" si="1139"/>
        <v>44539</v>
      </c>
      <c r="K3638" s="23">
        <f t="shared" si="1140"/>
        <v>60600</v>
      </c>
      <c r="L3638" s="23">
        <f t="shared" si="1141"/>
        <v>13</v>
      </c>
      <c r="M3638" s="23">
        <f t="shared" si="1142"/>
        <v>60600</v>
      </c>
      <c r="N3638" s="23">
        <f t="shared" si="1143"/>
        <v>13</v>
      </c>
      <c r="O3638" s="23">
        <f t="shared" si="1144"/>
        <v>172080</v>
      </c>
      <c r="P3638" s="6">
        <f t="shared" si="1128"/>
        <v>54989114</v>
      </c>
      <c r="Q3638" s="6">
        <f t="shared" si="1133"/>
        <v>164967342</v>
      </c>
      <c r="R3638" s="6">
        <f t="shared" si="1134"/>
        <v>16496734</v>
      </c>
      <c r="S3638" s="6">
        <f t="shared" si="1129"/>
        <v>14846</v>
      </c>
      <c r="T3638" s="6">
        <f t="shared" si="1130"/>
        <v>19993616</v>
      </c>
      <c r="U3638" s="6">
        <f t="shared" si="1131"/>
        <v>14846</v>
      </c>
      <c r="V3638" s="6">
        <f t="shared" si="1135"/>
        <v>3</v>
      </c>
    </row>
    <row r="3639" spans="1:22" ht="16.5" x14ac:dyDescent="0.15">
      <c r="A3639" s="6">
        <v>3631</v>
      </c>
      <c r="B3639" s="6">
        <f t="shared" si="1145"/>
        <v>28960884</v>
      </c>
      <c r="C3639" s="6">
        <f t="shared" si="1132"/>
        <v>57921768</v>
      </c>
      <c r="D3639" s="6">
        <f t="shared" si="1146"/>
        <v>289608840</v>
      </c>
      <c r="E3639" s="6">
        <v>10</v>
      </c>
      <c r="F3639" s="6">
        <f t="shared" si="1147"/>
        <v>1.0006107132284714</v>
      </c>
      <c r="G3639" s="6">
        <f t="shared" si="1136"/>
        <v>100028709</v>
      </c>
      <c r="H3639" s="6">
        <f t="shared" si="1137"/>
        <v>44551</v>
      </c>
      <c r="I3639" s="6">
        <f t="shared" si="1138"/>
        <v>100028704</v>
      </c>
      <c r="J3639" s="6">
        <f t="shared" si="1139"/>
        <v>44551</v>
      </c>
      <c r="K3639" s="23">
        <f t="shared" si="1140"/>
        <v>60620</v>
      </c>
      <c r="L3639" s="23">
        <f t="shared" si="1141"/>
        <v>12</v>
      </c>
      <c r="M3639" s="23">
        <f t="shared" si="1142"/>
        <v>60620</v>
      </c>
      <c r="N3639" s="23">
        <f t="shared" si="1143"/>
        <v>12</v>
      </c>
      <c r="O3639" s="23">
        <f t="shared" si="1144"/>
        <v>176760</v>
      </c>
      <c r="P3639" s="6">
        <f t="shared" si="1128"/>
        <v>55022609</v>
      </c>
      <c r="Q3639" s="6">
        <f t="shared" si="1133"/>
        <v>165067827</v>
      </c>
      <c r="R3639" s="6">
        <f t="shared" si="1134"/>
        <v>16506782</v>
      </c>
      <c r="S3639" s="6">
        <f t="shared" si="1129"/>
        <v>14850</v>
      </c>
      <c r="T3639" s="6">
        <f t="shared" si="1130"/>
        <v>20005740</v>
      </c>
      <c r="U3639" s="6">
        <f t="shared" si="1131"/>
        <v>14850</v>
      </c>
      <c r="V3639" s="6">
        <f t="shared" si="1135"/>
        <v>3</v>
      </c>
    </row>
    <row r="3640" spans="1:22" ht="16.5" x14ac:dyDescent="0.15">
      <c r="A3640" s="6">
        <v>3632</v>
      </c>
      <c r="B3640" s="6">
        <f t="shared" si="1145"/>
        <v>28978103</v>
      </c>
      <c r="C3640" s="6">
        <f t="shared" si="1132"/>
        <v>57956206</v>
      </c>
      <c r="D3640" s="6">
        <f t="shared" si="1146"/>
        <v>289781030</v>
      </c>
      <c r="E3640" s="6">
        <v>10</v>
      </c>
      <c r="F3640" s="6">
        <f t="shared" si="1147"/>
        <v>1.0005945605804021</v>
      </c>
      <c r="G3640" s="6">
        <f t="shared" si="1136"/>
        <v>100089349</v>
      </c>
      <c r="H3640" s="6">
        <f t="shared" si="1137"/>
        <v>44564</v>
      </c>
      <c r="I3640" s="6">
        <f t="shared" si="1138"/>
        <v>100089344</v>
      </c>
      <c r="J3640" s="6">
        <f t="shared" si="1139"/>
        <v>44564</v>
      </c>
      <c r="K3640" s="23">
        <f t="shared" si="1140"/>
        <v>60640</v>
      </c>
      <c r="L3640" s="23">
        <f t="shared" si="1141"/>
        <v>13</v>
      </c>
      <c r="M3640" s="23">
        <f t="shared" si="1142"/>
        <v>60640</v>
      </c>
      <c r="N3640" s="23">
        <f t="shared" si="1143"/>
        <v>13</v>
      </c>
      <c r="O3640" s="23">
        <f t="shared" si="1144"/>
        <v>172190</v>
      </c>
      <c r="P3640" s="6">
        <f t="shared" si="1128"/>
        <v>55056114</v>
      </c>
      <c r="Q3640" s="6">
        <f t="shared" si="1133"/>
        <v>165168342</v>
      </c>
      <c r="R3640" s="6">
        <f t="shared" si="1134"/>
        <v>16516834</v>
      </c>
      <c r="S3640" s="6">
        <f t="shared" si="1129"/>
        <v>14854</v>
      </c>
      <c r="T3640" s="6">
        <f t="shared" si="1130"/>
        <v>20017868</v>
      </c>
      <c r="U3640" s="6">
        <f t="shared" si="1131"/>
        <v>14854</v>
      </c>
      <c r="V3640" s="6">
        <f t="shared" si="1135"/>
        <v>3</v>
      </c>
    </row>
    <row r="3641" spans="1:22" ht="16.5" x14ac:dyDescent="0.15">
      <c r="A3641" s="6">
        <v>3633</v>
      </c>
      <c r="B3641" s="6">
        <f t="shared" si="1145"/>
        <v>28995790</v>
      </c>
      <c r="C3641" s="6">
        <f t="shared" si="1132"/>
        <v>57991580</v>
      </c>
      <c r="D3641" s="6">
        <f t="shared" si="1146"/>
        <v>289957900</v>
      </c>
      <c r="E3641" s="6">
        <v>10</v>
      </c>
      <c r="F3641" s="6">
        <f t="shared" si="1147"/>
        <v>1.0006103574136651</v>
      </c>
      <c r="G3641" s="6">
        <f t="shared" si="1136"/>
        <v>100150009</v>
      </c>
      <c r="H3641" s="6">
        <f t="shared" si="1137"/>
        <v>44576</v>
      </c>
      <c r="I3641" s="6">
        <f t="shared" si="1138"/>
        <v>100150004</v>
      </c>
      <c r="J3641" s="6">
        <f t="shared" si="1139"/>
        <v>44576</v>
      </c>
      <c r="K3641" s="23">
        <f t="shared" si="1140"/>
        <v>60660</v>
      </c>
      <c r="L3641" s="23">
        <f t="shared" si="1141"/>
        <v>12</v>
      </c>
      <c r="M3641" s="23">
        <f t="shared" si="1142"/>
        <v>60660</v>
      </c>
      <c r="N3641" s="23">
        <f t="shared" si="1143"/>
        <v>12</v>
      </c>
      <c r="O3641" s="23">
        <f t="shared" si="1144"/>
        <v>176870</v>
      </c>
      <c r="P3641" s="6">
        <f t="shared" si="1128"/>
        <v>55089631</v>
      </c>
      <c r="Q3641" s="6">
        <f t="shared" si="1133"/>
        <v>165268893</v>
      </c>
      <c r="R3641" s="6">
        <f t="shared" si="1134"/>
        <v>16526889</v>
      </c>
      <c r="S3641" s="6">
        <f t="shared" si="1129"/>
        <v>14858</v>
      </c>
      <c r="T3641" s="6">
        <f t="shared" si="1130"/>
        <v>20030000</v>
      </c>
      <c r="U3641" s="6">
        <f t="shared" si="1131"/>
        <v>14858</v>
      </c>
      <c r="V3641" s="6">
        <f t="shared" si="1135"/>
        <v>3</v>
      </c>
    </row>
    <row r="3642" spans="1:22" ht="16.5" x14ac:dyDescent="0.15">
      <c r="A3642" s="6">
        <v>3634</v>
      </c>
      <c r="B3642" s="6">
        <f t="shared" si="1145"/>
        <v>29013021</v>
      </c>
      <c r="C3642" s="6">
        <f t="shared" si="1132"/>
        <v>58026042</v>
      </c>
      <c r="D3642" s="6">
        <f t="shared" si="1146"/>
        <v>290130210</v>
      </c>
      <c r="E3642" s="6">
        <v>10</v>
      </c>
      <c r="F3642" s="6">
        <f t="shared" si="1147"/>
        <v>1.0005942586837606</v>
      </c>
      <c r="G3642" s="6">
        <f t="shared" si="1136"/>
        <v>100210689</v>
      </c>
      <c r="H3642" s="6">
        <f t="shared" si="1137"/>
        <v>44589</v>
      </c>
      <c r="I3642" s="6">
        <f t="shared" si="1138"/>
        <v>100210684</v>
      </c>
      <c r="J3642" s="6">
        <f t="shared" si="1139"/>
        <v>44589</v>
      </c>
      <c r="K3642" s="23">
        <f t="shared" si="1140"/>
        <v>60680</v>
      </c>
      <c r="L3642" s="23">
        <f t="shared" si="1141"/>
        <v>13</v>
      </c>
      <c r="M3642" s="23">
        <f t="shared" si="1142"/>
        <v>60680</v>
      </c>
      <c r="N3642" s="23">
        <f t="shared" si="1143"/>
        <v>13</v>
      </c>
      <c r="O3642" s="23">
        <f t="shared" si="1144"/>
        <v>172310</v>
      </c>
      <c r="P3642" s="6">
        <f t="shared" si="1128"/>
        <v>55121491</v>
      </c>
      <c r="Q3642" s="6">
        <f t="shared" si="1133"/>
        <v>165364473</v>
      </c>
      <c r="R3642" s="6">
        <f t="shared" si="1134"/>
        <v>16536447</v>
      </c>
      <c r="S3642" s="6">
        <f t="shared" si="1129"/>
        <v>14863</v>
      </c>
      <c r="T3642" s="6">
        <f t="shared" si="1130"/>
        <v>20042136</v>
      </c>
      <c r="U3642" s="6">
        <f t="shared" si="1131"/>
        <v>14863</v>
      </c>
      <c r="V3642" s="6">
        <f t="shared" si="1135"/>
        <v>3</v>
      </c>
    </row>
    <row r="3643" spans="1:22" ht="16.5" x14ac:dyDescent="0.15">
      <c r="A3643" s="6">
        <v>3635</v>
      </c>
      <c r="B3643" s="6">
        <f t="shared" si="1145"/>
        <v>29030720</v>
      </c>
      <c r="C3643" s="6">
        <f t="shared" si="1132"/>
        <v>58061440</v>
      </c>
      <c r="D3643" s="6">
        <f t="shared" si="1146"/>
        <v>290307200</v>
      </c>
      <c r="E3643" s="6">
        <v>10</v>
      </c>
      <c r="F3643" s="6">
        <f t="shared" si="1147"/>
        <v>1.0006100364384667</v>
      </c>
      <c r="G3643" s="6">
        <f t="shared" si="1136"/>
        <v>100271390</v>
      </c>
      <c r="H3643" s="6">
        <f t="shared" si="1137"/>
        <v>44601</v>
      </c>
      <c r="I3643" s="6">
        <f t="shared" si="1138"/>
        <v>100271385</v>
      </c>
      <c r="J3643" s="6">
        <f t="shared" si="1139"/>
        <v>44601</v>
      </c>
      <c r="K3643" s="23">
        <f t="shared" si="1140"/>
        <v>60701</v>
      </c>
      <c r="L3643" s="23">
        <f t="shared" si="1141"/>
        <v>12</v>
      </c>
      <c r="M3643" s="23">
        <f t="shared" si="1142"/>
        <v>60701</v>
      </c>
      <c r="N3643" s="23">
        <f t="shared" si="1143"/>
        <v>12</v>
      </c>
      <c r="O3643" s="23">
        <f t="shared" si="1144"/>
        <v>176990</v>
      </c>
      <c r="P3643" s="6">
        <f t="shared" si="1128"/>
        <v>55155030</v>
      </c>
      <c r="Q3643" s="6">
        <f t="shared" si="1133"/>
        <v>165465090</v>
      </c>
      <c r="R3643" s="6">
        <f t="shared" si="1134"/>
        <v>16546509</v>
      </c>
      <c r="S3643" s="6">
        <f t="shared" si="1129"/>
        <v>14867</v>
      </c>
      <c r="T3643" s="6">
        <f t="shared" si="1130"/>
        <v>20054277</v>
      </c>
      <c r="U3643" s="6">
        <f t="shared" si="1131"/>
        <v>14867</v>
      </c>
      <c r="V3643" s="6">
        <f t="shared" si="1135"/>
        <v>3</v>
      </c>
    </row>
    <row r="3644" spans="1:22" ht="16.5" x14ac:dyDescent="0.15">
      <c r="A3644" s="6">
        <v>3636</v>
      </c>
      <c r="B3644" s="6">
        <f t="shared" si="1145"/>
        <v>29047962</v>
      </c>
      <c r="C3644" s="6">
        <f t="shared" si="1132"/>
        <v>58095924</v>
      </c>
      <c r="D3644" s="6">
        <f t="shared" si="1146"/>
        <v>290479620</v>
      </c>
      <c r="E3644" s="6">
        <v>10</v>
      </c>
      <c r="F3644" s="6">
        <f t="shared" si="1147"/>
        <v>1.0005939225758094</v>
      </c>
      <c r="G3644" s="6">
        <f t="shared" si="1136"/>
        <v>100332111</v>
      </c>
      <c r="H3644" s="6">
        <f t="shared" si="1137"/>
        <v>44614</v>
      </c>
      <c r="I3644" s="6">
        <f t="shared" si="1138"/>
        <v>100332106</v>
      </c>
      <c r="J3644" s="6">
        <f t="shared" si="1139"/>
        <v>44614</v>
      </c>
      <c r="K3644" s="23">
        <f t="shared" si="1140"/>
        <v>60721</v>
      </c>
      <c r="L3644" s="23">
        <f t="shared" si="1141"/>
        <v>13</v>
      </c>
      <c r="M3644" s="23">
        <f t="shared" si="1142"/>
        <v>60721</v>
      </c>
      <c r="N3644" s="23">
        <f t="shared" si="1143"/>
        <v>13</v>
      </c>
      <c r="O3644" s="23">
        <f t="shared" si="1144"/>
        <v>172420</v>
      </c>
      <c r="P3644" s="6">
        <f t="shared" ref="P3644:P3707" si="1148">INT(G3644*(1-S3644/(A3644*5+S3644)))</f>
        <v>55188580</v>
      </c>
      <c r="Q3644" s="6">
        <f t="shared" si="1133"/>
        <v>165565740</v>
      </c>
      <c r="R3644" s="6">
        <f t="shared" si="1134"/>
        <v>16556574</v>
      </c>
      <c r="S3644" s="6">
        <f t="shared" ref="S3644:S3707" si="1149">INT(H3644/3)</f>
        <v>14871</v>
      </c>
      <c r="T3644" s="6">
        <f t="shared" ref="T3644:T3707" si="1150">INT(I3644*0.2)</f>
        <v>20066421</v>
      </c>
      <c r="U3644" s="6">
        <f t="shared" ref="U3644:U3707" si="1151">INT(J3644/3)</f>
        <v>14871</v>
      </c>
      <c r="V3644" s="6">
        <f t="shared" si="1135"/>
        <v>3</v>
      </c>
    </row>
    <row r="3645" spans="1:22" ht="16.5" x14ac:dyDescent="0.15">
      <c r="A3645" s="6">
        <v>3637</v>
      </c>
      <c r="B3645" s="6">
        <f t="shared" si="1145"/>
        <v>29065673</v>
      </c>
      <c r="C3645" s="6">
        <f t="shared" si="1132"/>
        <v>58131346</v>
      </c>
      <c r="D3645" s="6">
        <f t="shared" si="1146"/>
        <v>290656730</v>
      </c>
      <c r="E3645" s="6">
        <v>10</v>
      </c>
      <c r="F3645" s="6">
        <f t="shared" si="1147"/>
        <v>1.0006097157521756</v>
      </c>
      <c r="G3645" s="6">
        <f t="shared" si="1136"/>
        <v>100392852</v>
      </c>
      <c r="H3645" s="6">
        <f t="shared" si="1137"/>
        <v>44626</v>
      </c>
      <c r="I3645" s="6">
        <f t="shared" si="1138"/>
        <v>100392847</v>
      </c>
      <c r="J3645" s="6">
        <f t="shared" si="1139"/>
        <v>44626</v>
      </c>
      <c r="K3645" s="23">
        <f t="shared" si="1140"/>
        <v>60741</v>
      </c>
      <c r="L3645" s="23">
        <f t="shared" si="1141"/>
        <v>12</v>
      </c>
      <c r="M3645" s="23">
        <f t="shared" si="1142"/>
        <v>60741</v>
      </c>
      <c r="N3645" s="23">
        <f t="shared" si="1143"/>
        <v>12</v>
      </c>
      <c r="O3645" s="23">
        <f t="shared" si="1144"/>
        <v>177110</v>
      </c>
      <c r="P3645" s="6">
        <f t="shared" si="1148"/>
        <v>55222141</v>
      </c>
      <c r="Q3645" s="6">
        <f t="shared" si="1133"/>
        <v>165666423</v>
      </c>
      <c r="R3645" s="6">
        <f t="shared" si="1134"/>
        <v>16566642</v>
      </c>
      <c r="S3645" s="6">
        <f t="shared" si="1149"/>
        <v>14875</v>
      </c>
      <c r="T3645" s="6">
        <f t="shared" si="1150"/>
        <v>20078569</v>
      </c>
      <c r="U3645" s="6">
        <f t="shared" si="1151"/>
        <v>14875</v>
      </c>
      <c r="V3645" s="6">
        <f t="shared" si="1135"/>
        <v>3</v>
      </c>
    </row>
    <row r="3646" spans="1:22" ht="16.5" x14ac:dyDescent="0.15">
      <c r="A3646" s="6">
        <v>3638</v>
      </c>
      <c r="B3646" s="6">
        <f t="shared" si="1145"/>
        <v>29082926</v>
      </c>
      <c r="C3646" s="6">
        <f t="shared" si="1132"/>
        <v>58165852</v>
      </c>
      <c r="D3646" s="6">
        <f t="shared" si="1146"/>
        <v>290829260</v>
      </c>
      <c r="E3646" s="6">
        <v>10</v>
      </c>
      <c r="F3646" s="6">
        <f t="shared" si="1147"/>
        <v>1.0005935868059894</v>
      </c>
      <c r="G3646" s="6">
        <f t="shared" si="1136"/>
        <v>100453613</v>
      </c>
      <c r="H3646" s="6">
        <f t="shared" si="1137"/>
        <v>44639</v>
      </c>
      <c r="I3646" s="6">
        <f t="shared" si="1138"/>
        <v>100453608</v>
      </c>
      <c r="J3646" s="6">
        <f t="shared" si="1139"/>
        <v>44639</v>
      </c>
      <c r="K3646" s="23">
        <f t="shared" si="1140"/>
        <v>60761</v>
      </c>
      <c r="L3646" s="23">
        <f t="shared" si="1141"/>
        <v>13</v>
      </c>
      <c r="M3646" s="23">
        <f t="shared" si="1142"/>
        <v>60761</v>
      </c>
      <c r="N3646" s="23">
        <f t="shared" si="1143"/>
        <v>13</v>
      </c>
      <c r="O3646" s="23">
        <f t="shared" si="1144"/>
        <v>172530</v>
      </c>
      <c r="P3646" s="6">
        <f t="shared" si="1148"/>
        <v>55255714</v>
      </c>
      <c r="Q3646" s="6">
        <f t="shared" si="1133"/>
        <v>165767142</v>
      </c>
      <c r="R3646" s="6">
        <f t="shared" si="1134"/>
        <v>16576714</v>
      </c>
      <c r="S3646" s="6">
        <f t="shared" si="1149"/>
        <v>14879</v>
      </c>
      <c r="T3646" s="6">
        <f t="shared" si="1150"/>
        <v>20090721</v>
      </c>
      <c r="U3646" s="6">
        <f t="shared" si="1151"/>
        <v>14879</v>
      </c>
      <c r="V3646" s="6">
        <f t="shared" si="1135"/>
        <v>3</v>
      </c>
    </row>
    <row r="3647" spans="1:22" ht="16.5" x14ac:dyDescent="0.15">
      <c r="A3647" s="6">
        <v>3639</v>
      </c>
      <c r="B3647" s="6">
        <f t="shared" si="1145"/>
        <v>29100649</v>
      </c>
      <c r="C3647" s="6">
        <f t="shared" si="1132"/>
        <v>58201298</v>
      </c>
      <c r="D3647" s="6">
        <f t="shared" si="1146"/>
        <v>291006490</v>
      </c>
      <c r="E3647" s="6">
        <v>10</v>
      </c>
      <c r="F3647" s="6">
        <f t="shared" si="1147"/>
        <v>1.0006093953545114</v>
      </c>
      <c r="G3647" s="6">
        <f t="shared" si="1136"/>
        <v>100514394</v>
      </c>
      <c r="H3647" s="6">
        <f t="shared" si="1137"/>
        <v>44651</v>
      </c>
      <c r="I3647" s="6">
        <f t="shared" si="1138"/>
        <v>100514389</v>
      </c>
      <c r="J3647" s="6">
        <f t="shared" si="1139"/>
        <v>44651</v>
      </c>
      <c r="K3647" s="23">
        <f t="shared" si="1140"/>
        <v>60781</v>
      </c>
      <c r="L3647" s="23">
        <f t="shared" si="1141"/>
        <v>12</v>
      </c>
      <c r="M3647" s="23">
        <f t="shared" si="1142"/>
        <v>60781</v>
      </c>
      <c r="N3647" s="23">
        <f t="shared" si="1143"/>
        <v>12</v>
      </c>
      <c r="O3647" s="23">
        <f t="shared" si="1144"/>
        <v>177230</v>
      </c>
      <c r="P3647" s="6">
        <f t="shared" si="1148"/>
        <v>55289297</v>
      </c>
      <c r="Q3647" s="6">
        <f t="shared" si="1133"/>
        <v>165867891</v>
      </c>
      <c r="R3647" s="6">
        <f t="shared" si="1134"/>
        <v>16586789</v>
      </c>
      <c r="S3647" s="6">
        <f t="shared" si="1149"/>
        <v>14883</v>
      </c>
      <c r="T3647" s="6">
        <f t="shared" si="1150"/>
        <v>20102877</v>
      </c>
      <c r="U3647" s="6">
        <f t="shared" si="1151"/>
        <v>14883</v>
      </c>
      <c r="V3647" s="6">
        <f t="shared" si="1135"/>
        <v>3</v>
      </c>
    </row>
    <row r="3648" spans="1:22" ht="16.5" x14ac:dyDescent="0.15">
      <c r="A3648" s="6">
        <v>3640</v>
      </c>
      <c r="B3648" s="6">
        <f t="shared" si="1145"/>
        <v>29117914</v>
      </c>
      <c r="C3648" s="6">
        <f t="shared" si="1132"/>
        <v>58235828</v>
      </c>
      <c r="D3648" s="6">
        <f t="shared" si="1146"/>
        <v>291179140</v>
      </c>
      <c r="E3648" s="6">
        <v>10</v>
      </c>
      <c r="F3648" s="6">
        <f t="shared" si="1147"/>
        <v>1.0005932857373732</v>
      </c>
      <c r="G3648" s="6">
        <f t="shared" si="1136"/>
        <v>100575196</v>
      </c>
      <c r="H3648" s="6">
        <f t="shared" si="1137"/>
        <v>44664</v>
      </c>
      <c r="I3648" s="6">
        <f t="shared" si="1138"/>
        <v>100575191</v>
      </c>
      <c r="J3648" s="6">
        <f t="shared" si="1139"/>
        <v>44664</v>
      </c>
      <c r="K3648" s="23">
        <f t="shared" si="1140"/>
        <v>60802</v>
      </c>
      <c r="L3648" s="23">
        <f t="shared" si="1141"/>
        <v>13</v>
      </c>
      <c r="M3648" s="23">
        <f t="shared" si="1142"/>
        <v>60802</v>
      </c>
      <c r="N3648" s="23">
        <f t="shared" si="1143"/>
        <v>13</v>
      </c>
      <c r="O3648" s="23">
        <f t="shared" si="1144"/>
        <v>172650</v>
      </c>
      <c r="P3648" s="6">
        <f t="shared" si="1148"/>
        <v>55321221</v>
      </c>
      <c r="Q3648" s="6">
        <f t="shared" si="1133"/>
        <v>165963663</v>
      </c>
      <c r="R3648" s="6">
        <f t="shared" si="1134"/>
        <v>16596366</v>
      </c>
      <c r="S3648" s="6">
        <f t="shared" si="1149"/>
        <v>14888</v>
      </c>
      <c r="T3648" s="6">
        <f t="shared" si="1150"/>
        <v>20115038</v>
      </c>
      <c r="U3648" s="6">
        <f t="shared" si="1151"/>
        <v>14888</v>
      </c>
      <c r="V3648" s="6">
        <f t="shared" si="1135"/>
        <v>3</v>
      </c>
    </row>
    <row r="3649" spans="1:22" ht="16.5" x14ac:dyDescent="0.15">
      <c r="A3649" s="6">
        <v>3641</v>
      </c>
      <c r="B3649" s="6">
        <f t="shared" si="1145"/>
        <v>29135648</v>
      </c>
      <c r="C3649" s="6">
        <f t="shared" si="1132"/>
        <v>58271296</v>
      </c>
      <c r="D3649" s="6">
        <f t="shared" si="1146"/>
        <v>291356480</v>
      </c>
      <c r="E3649" s="6">
        <v>10</v>
      </c>
      <c r="F3649" s="6">
        <f t="shared" si="1147"/>
        <v>1.0006090408811565</v>
      </c>
      <c r="G3649" s="6">
        <f t="shared" si="1136"/>
        <v>100636018</v>
      </c>
      <c r="H3649" s="6">
        <f t="shared" si="1137"/>
        <v>44676</v>
      </c>
      <c r="I3649" s="6">
        <f t="shared" si="1138"/>
        <v>100636013</v>
      </c>
      <c r="J3649" s="6">
        <f t="shared" si="1139"/>
        <v>44676</v>
      </c>
      <c r="K3649" s="23">
        <f t="shared" si="1140"/>
        <v>60822</v>
      </c>
      <c r="L3649" s="23">
        <f t="shared" si="1141"/>
        <v>12</v>
      </c>
      <c r="M3649" s="23">
        <f t="shared" si="1142"/>
        <v>60822</v>
      </c>
      <c r="N3649" s="23">
        <f t="shared" si="1143"/>
        <v>12</v>
      </c>
      <c r="O3649" s="23">
        <f t="shared" si="1144"/>
        <v>177340</v>
      </c>
      <c r="P3649" s="6">
        <f t="shared" si="1148"/>
        <v>55354826</v>
      </c>
      <c r="Q3649" s="6">
        <f t="shared" si="1133"/>
        <v>166064478</v>
      </c>
      <c r="R3649" s="6">
        <f t="shared" si="1134"/>
        <v>16606447</v>
      </c>
      <c r="S3649" s="6">
        <f t="shared" si="1149"/>
        <v>14892</v>
      </c>
      <c r="T3649" s="6">
        <f t="shared" si="1150"/>
        <v>20127202</v>
      </c>
      <c r="U3649" s="6">
        <f t="shared" si="1151"/>
        <v>14892</v>
      </c>
      <c r="V3649" s="6">
        <f t="shared" si="1135"/>
        <v>3</v>
      </c>
    </row>
    <row r="3650" spans="1:22" ht="16.5" x14ac:dyDescent="0.15">
      <c r="A3650" s="6">
        <v>3642</v>
      </c>
      <c r="B3650" s="6">
        <f t="shared" si="1145"/>
        <v>29152924</v>
      </c>
      <c r="C3650" s="6">
        <f t="shared" si="1132"/>
        <v>58305848</v>
      </c>
      <c r="D3650" s="6">
        <f t="shared" si="1146"/>
        <v>291529240</v>
      </c>
      <c r="E3650" s="6">
        <v>10</v>
      </c>
      <c r="F3650" s="6">
        <f t="shared" si="1147"/>
        <v>1.0005929506012703</v>
      </c>
      <c r="G3650" s="6">
        <f t="shared" si="1136"/>
        <v>100696860</v>
      </c>
      <c r="H3650" s="6">
        <f t="shared" si="1137"/>
        <v>44689</v>
      </c>
      <c r="I3650" s="6">
        <f t="shared" si="1138"/>
        <v>100696855</v>
      </c>
      <c r="J3650" s="6">
        <f t="shared" si="1139"/>
        <v>44689</v>
      </c>
      <c r="K3650" s="23">
        <f t="shared" si="1140"/>
        <v>60842</v>
      </c>
      <c r="L3650" s="23">
        <f t="shared" si="1141"/>
        <v>13</v>
      </c>
      <c r="M3650" s="23">
        <f t="shared" si="1142"/>
        <v>60842</v>
      </c>
      <c r="N3650" s="23">
        <f t="shared" si="1143"/>
        <v>13</v>
      </c>
      <c r="O3650" s="23">
        <f t="shared" si="1144"/>
        <v>172760</v>
      </c>
      <c r="P3650" s="6">
        <f t="shared" si="1148"/>
        <v>55388443</v>
      </c>
      <c r="Q3650" s="6">
        <f t="shared" si="1133"/>
        <v>166165329</v>
      </c>
      <c r="R3650" s="6">
        <f t="shared" si="1134"/>
        <v>16616532</v>
      </c>
      <c r="S3650" s="6">
        <f t="shared" si="1149"/>
        <v>14896</v>
      </c>
      <c r="T3650" s="6">
        <f t="shared" si="1150"/>
        <v>20139371</v>
      </c>
      <c r="U3650" s="6">
        <f t="shared" si="1151"/>
        <v>14896</v>
      </c>
      <c r="V3650" s="6">
        <f t="shared" si="1135"/>
        <v>3</v>
      </c>
    </row>
    <row r="3651" spans="1:22" ht="16.5" x14ac:dyDescent="0.15">
      <c r="A3651" s="6">
        <v>3643</v>
      </c>
      <c r="B3651" s="6">
        <f t="shared" si="1145"/>
        <v>29170670</v>
      </c>
      <c r="C3651" s="6">
        <f t="shared" si="1132"/>
        <v>58341340</v>
      </c>
      <c r="D3651" s="6">
        <f t="shared" si="1146"/>
        <v>291706700</v>
      </c>
      <c r="E3651" s="6">
        <v>10</v>
      </c>
      <c r="F3651" s="6">
        <f t="shared" si="1147"/>
        <v>1.0006087211011836</v>
      </c>
      <c r="G3651" s="6">
        <f t="shared" si="1136"/>
        <v>100757722</v>
      </c>
      <c r="H3651" s="6">
        <f t="shared" si="1137"/>
        <v>44701</v>
      </c>
      <c r="I3651" s="6">
        <f t="shared" si="1138"/>
        <v>100757717</v>
      </c>
      <c r="J3651" s="6">
        <f t="shared" si="1139"/>
        <v>44701</v>
      </c>
      <c r="K3651" s="23">
        <f t="shared" si="1140"/>
        <v>60862</v>
      </c>
      <c r="L3651" s="23">
        <f t="shared" si="1141"/>
        <v>12</v>
      </c>
      <c r="M3651" s="23">
        <f t="shared" si="1142"/>
        <v>60862</v>
      </c>
      <c r="N3651" s="23">
        <f t="shared" si="1143"/>
        <v>12</v>
      </c>
      <c r="O3651" s="23">
        <f t="shared" si="1144"/>
        <v>177460</v>
      </c>
      <c r="P3651" s="6">
        <f t="shared" si="1148"/>
        <v>55422071</v>
      </c>
      <c r="Q3651" s="6">
        <f t="shared" si="1133"/>
        <v>166266213</v>
      </c>
      <c r="R3651" s="6">
        <f t="shared" si="1134"/>
        <v>16626621</v>
      </c>
      <c r="S3651" s="6">
        <f t="shared" si="1149"/>
        <v>14900</v>
      </c>
      <c r="T3651" s="6">
        <f t="shared" si="1150"/>
        <v>20151543</v>
      </c>
      <c r="U3651" s="6">
        <f t="shared" si="1151"/>
        <v>14900</v>
      </c>
      <c r="V3651" s="6">
        <f t="shared" si="1135"/>
        <v>3</v>
      </c>
    </row>
    <row r="3652" spans="1:22" ht="16.5" x14ac:dyDescent="0.15">
      <c r="A3652" s="6">
        <v>3644</v>
      </c>
      <c r="B3652" s="6">
        <f t="shared" si="1145"/>
        <v>29187958</v>
      </c>
      <c r="C3652" s="6">
        <f t="shared" si="1132"/>
        <v>58375916</v>
      </c>
      <c r="D3652" s="6">
        <f t="shared" si="1146"/>
        <v>291879580</v>
      </c>
      <c r="E3652" s="6">
        <v>10</v>
      </c>
      <c r="F3652" s="6">
        <f t="shared" si="1147"/>
        <v>1.0005926500831144</v>
      </c>
      <c r="G3652" s="6">
        <f t="shared" si="1136"/>
        <v>100818605</v>
      </c>
      <c r="H3652" s="6">
        <f t="shared" si="1137"/>
        <v>44714</v>
      </c>
      <c r="I3652" s="6">
        <f t="shared" si="1138"/>
        <v>100818600</v>
      </c>
      <c r="J3652" s="6">
        <f t="shared" si="1139"/>
        <v>44714</v>
      </c>
      <c r="K3652" s="23">
        <f t="shared" si="1140"/>
        <v>60883</v>
      </c>
      <c r="L3652" s="23">
        <f t="shared" si="1141"/>
        <v>13</v>
      </c>
      <c r="M3652" s="23">
        <f t="shared" si="1142"/>
        <v>60883</v>
      </c>
      <c r="N3652" s="23">
        <f t="shared" si="1143"/>
        <v>13</v>
      </c>
      <c r="O3652" s="23">
        <f t="shared" si="1144"/>
        <v>172880</v>
      </c>
      <c r="P3652" s="6">
        <f t="shared" si="1148"/>
        <v>55455711</v>
      </c>
      <c r="Q3652" s="6">
        <f t="shared" si="1133"/>
        <v>166367133</v>
      </c>
      <c r="R3652" s="6">
        <f t="shared" si="1134"/>
        <v>16636713</v>
      </c>
      <c r="S3652" s="6">
        <f t="shared" si="1149"/>
        <v>14904</v>
      </c>
      <c r="T3652" s="6">
        <f t="shared" si="1150"/>
        <v>20163720</v>
      </c>
      <c r="U3652" s="6">
        <f t="shared" si="1151"/>
        <v>14904</v>
      </c>
      <c r="V3652" s="6">
        <f t="shared" si="1135"/>
        <v>3</v>
      </c>
    </row>
    <row r="3653" spans="1:22" ht="16.5" x14ac:dyDescent="0.15">
      <c r="A3653" s="6">
        <v>3645</v>
      </c>
      <c r="B3653" s="6">
        <f t="shared" si="1145"/>
        <v>29205716</v>
      </c>
      <c r="C3653" s="6">
        <f t="shared" si="1132"/>
        <v>58411432</v>
      </c>
      <c r="D3653" s="6">
        <f t="shared" si="1146"/>
        <v>292057160</v>
      </c>
      <c r="E3653" s="6">
        <v>10</v>
      </c>
      <c r="F3653" s="6">
        <f t="shared" si="1147"/>
        <v>1.0006084015880796</v>
      </c>
      <c r="G3653" s="6">
        <f t="shared" si="1136"/>
        <v>100879508</v>
      </c>
      <c r="H3653" s="6">
        <f t="shared" si="1137"/>
        <v>44726</v>
      </c>
      <c r="I3653" s="6">
        <f t="shared" si="1138"/>
        <v>100879503</v>
      </c>
      <c r="J3653" s="6">
        <f t="shared" si="1139"/>
        <v>44726</v>
      </c>
      <c r="K3653" s="23">
        <f t="shared" si="1140"/>
        <v>60903</v>
      </c>
      <c r="L3653" s="23">
        <f t="shared" si="1141"/>
        <v>12</v>
      </c>
      <c r="M3653" s="23">
        <f t="shared" si="1142"/>
        <v>60903</v>
      </c>
      <c r="N3653" s="23">
        <f t="shared" si="1143"/>
        <v>12</v>
      </c>
      <c r="O3653" s="23">
        <f t="shared" si="1144"/>
        <v>177580</v>
      </c>
      <c r="P3653" s="6">
        <f t="shared" si="1148"/>
        <v>55489362</v>
      </c>
      <c r="Q3653" s="6">
        <f t="shared" si="1133"/>
        <v>166468086</v>
      </c>
      <c r="R3653" s="6">
        <f t="shared" si="1134"/>
        <v>16646808</v>
      </c>
      <c r="S3653" s="6">
        <f t="shared" si="1149"/>
        <v>14908</v>
      </c>
      <c r="T3653" s="6">
        <f t="shared" si="1150"/>
        <v>20175900</v>
      </c>
      <c r="U3653" s="6">
        <f t="shared" si="1151"/>
        <v>14908</v>
      </c>
      <c r="V3653" s="6">
        <f t="shared" si="1135"/>
        <v>3</v>
      </c>
    </row>
    <row r="3654" spans="1:22" ht="16.5" x14ac:dyDescent="0.15">
      <c r="A3654" s="6">
        <v>3646</v>
      </c>
      <c r="B3654" s="6">
        <f t="shared" si="1145"/>
        <v>29223015</v>
      </c>
      <c r="C3654" s="6">
        <f t="shared" si="1132"/>
        <v>58446030</v>
      </c>
      <c r="D3654" s="6">
        <f t="shared" si="1146"/>
        <v>292230150</v>
      </c>
      <c r="E3654" s="6">
        <v>10</v>
      </c>
      <c r="F3654" s="6">
        <f t="shared" si="1147"/>
        <v>1.0005923155590501</v>
      </c>
      <c r="G3654" s="6">
        <f t="shared" si="1136"/>
        <v>100940431</v>
      </c>
      <c r="H3654" s="6">
        <f t="shared" si="1137"/>
        <v>44739</v>
      </c>
      <c r="I3654" s="6">
        <f t="shared" si="1138"/>
        <v>100940426</v>
      </c>
      <c r="J3654" s="6">
        <f t="shared" si="1139"/>
        <v>44739</v>
      </c>
      <c r="K3654" s="23">
        <f t="shared" si="1140"/>
        <v>60923</v>
      </c>
      <c r="L3654" s="23">
        <f t="shared" si="1141"/>
        <v>13</v>
      </c>
      <c r="M3654" s="23">
        <f t="shared" si="1142"/>
        <v>60923</v>
      </c>
      <c r="N3654" s="23">
        <f t="shared" si="1143"/>
        <v>13</v>
      </c>
      <c r="O3654" s="23">
        <f t="shared" si="1144"/>
        <v>172990</v>
      </c>
      <c r="P3654" s="6">
        <f t="shared" si="1148"/>
        <v>55521348</v>
      </c>
      <c r="Q3654" s="6">
        <f t="shared" si="1133"/>
        <v>166564044</v>
      </c>
      <c r="R3654" s="6">
        <f t="shared" si="1134"/>
        <v>16656404</v>
      </c>
      <c r="S3654" s="6">
        <f t="shared" si="1149"/>
        <v>14913</v>
      </c>
      <c r="T3654" s="6">
        <f t="shared" si="1150"/>
        <v>20188085</v>
      </c>
      <c r="U3654" s="6">
        <f t="shared" si="1151"/>
        <v>14913</v>
      </c>
      <c r="V3654" s="6">
        <f t="shared" si="1135"/>
        <v>3</v>
      </c>
    </row>
    <row r="3655" spans="1:22" ht="16.5" x14ac:dyDescent="0.15">
      <c r="A3655" s="6">
        <v>3647</v>
      </c>
      <c r="B3655" s="6">
        <f t="shared" si="1145"/>
        <v>29240784</v>
      </c>
      <c r="C3655" s="6">
        <f t="shared" si="1132"/>
        <v>58481568</v>
      </c>
      <c r="D3655" s="6">
        <f t="shared" si="1146"/>
        <v>292407840</v>
      </c>
      <c r="E3655" s="6">
        <v>10</v>
      </c>
      <c r="F3655" s="6">
        <f t="shared" si="1147"/>
        <v>1.0006080481428765</v>
      </c>
      <c r="G3655" s="6">
        <f t="shared" si="1136"/>
        <v>101001374</v>
      </c>
      <c r="H3655" s="6">
        <f t="shared" si="1137"/>
        <v>44751</v>
      </c>
      <c r="I3655" s="6">
        <f t="shared" si="1138"/>
        <v>101001369</v>
      </c>
      <c r="J3655" s="6">
        <f t="shared" si="1139"/>
        <v>44751</v>
      </c>
      <c r="K3655" s="23">
        <f t="shared" si="1140"/>
        <v>60943</v>
      </c>
      <c r="L3655" s="23">
        <f t="shared" si="1141"/>
        <v>12</v>
      </c>
      <c r="M3655" s="23">
        <f t="shared" si="1142"/>
        <v>60943</v>
      </c>
      <c r="N3655" s="23">
        <f t="shared" si="1143"/>
        <v>12</v>
      </c>
      <c r="O3655" s="23">
        <f t="shared" si="1144"/>
        <v>177690</v>
      </c>
      <c r="P3655" s="6">
        <f t="shared" si="1148"/>
        <v>55555020</v>
      </c>
      <c r="Q3655" s="6">
        <f t="shared" si="1133"/>
        <v>166665060</v>
      </c>
      <c r="R3655" s="6">
        <f t="shared" si="1134"/>
        <v>16666506</v>
      </c>
      <c r="S3655" s="6">
        <f t="shared" si="1149"/>
        <v>14917</v>
      </c>
      <c r="T3655" s="6">
        <f t="shared" si="1150"/>
        <v>20200273</v>
      </c>
      <c r="U3655" s="6">
        <f t="shared" si="1151"/>
        <v>14917</v>
      </c>
      <c r="V3655" s="6">
        <f t="shared" si="1135"/>
        <v>3</v>
      </c>
    </row>
    <row r="3656" spans="1:22" ht="16.5" x14ac:dyDescent="0.15">
      <c r="A3656" s="6">
        <v>3648</v>
      </c>
      <c r="B3656" s="6">
        <f t="shared" si="1145"/>
        <v>29258095</v>
      </c>
      <c r="C3656" s="6">
        <f t="shared" si="1132"/>
        <v>58516190</v>
      </c>
      <c r="D3656" s="6">
        <f t="shared" si="1146"/>
        <v>292580950</v>
      </c>
      <c r="E3656" s="6">
        <v>10</v>
      </c>
      <c r="F3656" s="6">
        <f t="shared" si="1147"/>
        <v>1.0005920155902797</v>
      </c>
      <c r="G3656" s="6">
        <f t="shared" si="1136"/>
        <v>101062337</v>
      </c>
      <c r="H3656" s="6">
        <f t="shared" si="1137"/>
        <v>44764</v>
      </c>
      <c r="I3656" s="6">
        <f t="shared" si="1138"/>
        <v>101062332</v>
      </c>
      <c r="J3656" s="6">
        <f t="shared" si="1139"/>
        <v>44764</v>
      </c>
      <c r="K3656" s="23">
        <f t="shared" si="1140"/>
        <v>60963</v>
      </c>
      <c r="L3656" s="23">
        <f t="shared" si="1141"/>
        <v>13</v>
      </c>
      <c r="M3656" s="23">
        <f t="shared" si="1142"/>
        <v>60963</v>
      </c>
      <c r="N3656" s="23">
        <f t="shared" si="1143"/>
        <v>13</v>
      </c>
      <c r="O3656" s="23">
        <f t="shared" si="1144"/>
        <v>173110</v>
      </c>
      <c r="P3656" s="6">
        <f t="shared" si="1148"/>
        <v>55588704</v>
      </c>
      <c r="Q3656" s="6">
        <f t="shared" si="1133"/>
        <v>166766112</v>
      </c>
      <c r="R3656" s="6">
        <f t="shared" si="1134"/>
        <v>16676611</v>
      </c>
      <c r="S3656" s="6">
        <f t="shared" si="1149"/>
        <v>14921</v>
      </c>
      <c r="T3656" s="6">
        <f t="shared" si="1150"/>
        <v>20212466</v>
      </c>
      <c r="U3656" s="6">
        <f t="shared" si="1151"/>
        <v>14921</v>
      </c>
      <c r="V3656" s="6">
        <f t="shared" si="1135"/>
        <v>3</v>
      </c>
    </row>
    <row r="3657" spans="1:22" ht="16.5" x14ac:dyDescent="0.15">
      <c r="A3657" s="6">
        <v>3649</v>
      </c>
      <c r="B3657" s="6">
        <f t="shared" si="1145"/>
        <v>29275876</v>
      </c>
      <c r="C3657" s="6">
        <f t="shared" si="1132"/>
        <v>58551752</v>
      </c>
      <c r="D3657" s="6">
        <f t="shared" si="1146"/>
        <v>292758760</v>
      </c>
      <c r="E3657" s="6">
        <v>10</v>
      </c>
      <c r="F3657" s="6">
        <f t="shared" si="1147"/>
        <v>1.0006077292455302</v>
      </c>
      <c r="G3657" s="6">
        <f t="shared" si="1136"/>
        <v>101123321</v>
      </c>
      <c r="H3657" s="6">
        <f t="shared" si="1137"/>
        <v>44776</v>
      </c>
      <c r="I3657" s="6">
        <f t="shared" si="1138"/>
        <v>101123316</v>
      </c>
      <c r="J3657" s="6">
        <f t="shared" si="1139"/>
        <v>44776</v>
      </c>
      <c r="K3657" s="23">
        <f t="shared" si="1140"/>
        <v>60984</v>
      </c>
      <c r="L3657" s="23">
        <f t="shared" si="1141"/>
        <v>12</v>
      </c>
      <c r="M3657" s="23">
        <f t="shared" si="1142"/>
        <v>60984</v>
      </c>
      <c r="N3657" s="23">
        <f t="shared" si="1143"/>
        <v>12</v>
      </c>
      <c r="O3657" s="23">
        <f t="shared" si="1144"/>
        <v>177810</v>
      </c>
      <c r="P3657" s="6">
        <f t="shared" si="1148"/>
        <v>55622399</v>
      </c>
      <c r="Q3657" s="6">
        <f t="shared" si="1133"/>
        <v>166867197</v>
      </c>
      <c r="R3657" s="6">
        <f t="shared" si="1134"/>
        <v>16686719</v>
      </c>
      <c r="S3657" s="6">
        <f t="shared" si="1149"/>
        <v>14925</v>
      </c>
      <c r="T3657" s="6">
        <f t="shared" si="1150"/>
        <v>20224663</v>
      </c>
      <c r="U3657" s="6">
        <f t="shared" si="1151"/>
        <v>14925</v>
      </c>
      <c r="V3657" s="6">
        <f t="shared" si="1135"/>
        <v>3</v>
      </c>
    </row>
    <row r="3658" spans="1:22" ht="16.5" x14ac:dyDescent="0.15">
      <c r="A3658" s="6">
        <v>3650</v>
      </c>
      <c r="B3658" s="6">
        <f t="shared" si="1145"/>
        <v>29293198</v>
      </c>
      <c r="C3658" s="6">
        <f t="shared" ref="C3658:C3721" si="1152">B3658*2</f>
        <v>58586396</v>
      </c>
      <c r="D3658" s="6">
        <f t="shared" si="1146"/>
        <v>292931980</v>
      </c>
      <c r="E3658" s="6">
        <v>10</v>
      </c>
      <c r="F3658" s="6">
        <f t="shared" si="1147"/>
        <v>1.0005916816972444</v>
      </c>
      <c r="G3658" s="6">
        <f t="shared" si="1136"/>
        <v>101184325</v>
      </c>
      <c r="H3658" s="6">
        <f t="shared" si="1137"/>
        <v>44789</v>
      </c>
      <c r="I3658" s="6">
        <f t="shared" si="1138"/>
        <v>101184320</v>
      </c>
      <c r="J3658" s="6">
        <f t="shared" si="1139"/>
        <v>44789</v>
      </c>
      <c r="K3658" s="23">
        <f t="shared" si="1140"/>
        <v>61004</v>
      </c>
      <c r="L3658" s="23">
        <f t="shared" si="1141"/>
        <v>13</v>
      </c>
      <c r="M3658" s="23">
        <f t="shared" si="1142"/>
        <v>61004</v>
      </c>
      <c r="N3658" s="23">
        <f t="shared" si="1143"/>
        <v>13</v>
      </c>
      <c r="O3658" s="23">
        <f t="shared" si="1144"/>
        <v>173220</v>
      </c>
      <c r="P3658" s="6">
        <f t="shared" si="1148"/>
        <v>55656105</v>
      </c>
      <c r="Q3658" s="6">
        <f t="shared" ref="Q3658:Q3721" si="1153">P3658*3</f>
        <v>166968315</v>
      </c>
      <c r="R3658" s="6">
        <f t="shared" ref="R3658:R3721" si="1154">INT(Q3658/10)</f>
        <v>16696831</v>
      </c>
      <c r="S3658" s="6">
        <f t="shared" si="1149"/>
        <v>14929</v>
      </c>
      <c r="T3658" s="6">
        <f t="shared" si="1150"/>
        <v>20236864</v>
      </c>
      <c r="U3658" s="6">
        <f t="shared" si="1151"/>
        <v>14929</v>
      </c>
      <c r="V3658" s="6">
        <f t="shared" ref="V3658:V3721" si="1155">INT(Q3658/P3658)</f>
        <v>3</v>
      </c>
    </row>
    <row r="3659" spans="1:22" ht="16.5" x14ac:dyDescent="0.15">
      <c r="A3659" s="6">
        <v>3651</v>
      </c>
      <c r="B3659" s="6">
        <f t="shared" si="1145"/>
        <v>29310990</v>
      </c>
      <c r="C3659" s="6">
        <f t="shared" si="1152"/>
        <v>58621980</v>
      </c>
      <c r="D3659" s="6">
        <f t="shared" si="1146"/>
        <v>293109900</v>
      </c>
      <c r="E3659" s="6">
        <v>10</v>
      </c>
      <c r="F3659" s="6">
        <f t="shared" si="1147"/>
        <v>1.0006073764974381</v>
      </c>
      <c r="G3659" s="6">
        <f t="shared" ref="G3659:G3722" si="1156">INT($A3659^1.3+$A3659*5)+G3658</f>
        <v>101245349</v>
      </c>
      <c r="H3659" s="6">
        <f t="shared" ref="H3659:H3722" si="1157">INT($A3659^1.1+$A3659*10)</f>
        <v>44801</v>
      </c>
      <c r="I3659" s="6">
        <f t="shared" ref="I3659:I3722" si="1158">INT($A3659^1.3+$A3659*5)+I3658</f>
        <v>101245344</v>
      </c>
      <c r="J3659" s="6">
        <f t="shared" ref="J3659:J3722" si="1159">INT($A3659^1.1+$A3659*10)</f>
        <v>44801</v>
      </c>
      <c r="K3659" s="23">
        <f t="shared" ref="K3659:K3722" si="1160">G3659-G3658</f>
        <v>61024</v>
      </c>
      <c r="L3659" s="23">
        <f t="shared" ref="L3659:L3722" si="1161">H3659-H3658</f>
        <v>12</v>
      </c>
      <c r="M3659" s="23">
        <f t="shared" ref="M3659:M3722" si="1162">I3659-I3658</f>
        <v>61024</v>
      </c>
      <c r="N3659" s="23">
        <f t="shared" ref="N3659:N3722" si="1163">J3659-J3658</f>
        <v>12</v>
      </c>
      <c r="O3659" s="23">
        <f t="shared" ref="O3659:O3722" si="1164">D3659-D3658</f>
        <v>177920</v>
      </c>
      <c r="P3659" s="6">
        <f t="shared" si="1148"/>
        <v>55689823</v>
      </c>
      <c r="Q3659" s="6">
        <f t="shared" si="1153"/>
        <v>167069469</v>
      </c>
      <c r="R3659" s="6">
        <f t="shared" si="1154"/>
        <v>16706946</v>
      </c>
      <c r="S3659" s="6">
        <f t="shared" si="1149"/>
        <v>14933</v>
      </c>
      <c r="T3659" s="6">
        <f t="shared" si="1150"/>
        <v>20249068</v>
      </c>
      <c r="U3659" s="6">
        <f t="shared" si="1151"/>
        <v>14933</v>
      </c>
      <c r="V3659" s="6">
        <f t="shared" si="1155"/>
        <v>3</v>
      </c>
    </row>
    <row r="3660" spans="1:22" ht="16.5" x14ac:dyDescent="0.15">
      <c r="A3660" s="6">
        <v>3652</v>
      </c>
      <c r="B3660" s="6">
        <f t="shared" si="1145"/>
        <v>29328324</v>
      </c>
      <c r="C3660" s="6">
        <f t="shared" si="1152"/>
        <v>58656648</v>
      </c>
      <c r="D3660" s="6">
        <f t="shared" si="1146"/>
        <v>293283240</v>
      </c>
      <c r="E3660" s="6">
        <v>10</v>
      </c>
      <c r="F3660" s="6">
        <f t="shared" si="1147"/>
        <v>1.00059138227675</v>
      </c>
      <c r="G3660" s="6">
        <f t="shared" si="1156"/>
        <v>101306393</v>
      </c>
      <c r="H3660" s="6">
        <f t="shared" si="1157"/>
        <v>44814</v>
      </c>
      <c r="I3660" s="6">
        <f t="shared" si="1158"/>
        <v>101306388</v>
      </c>
      <c r="J3660" s="6">
        <f t="shared" si="1159"/>
        <v>44814</v>
      </c>
      <c r="K3660" s="23">
        <f t="shared" si="1160"/>
        <v>61044</v>
      </c>
      <c r="L3660" s="23">
        <f t="shared" si="1161"/>
        <v>13</v>
      </c>
      <c r="M3660" s="23">
        <f t="shared" si="1162"/>
        <v>61044</v>
      </c>
      <c r="N3660" s="23">
        <f t="shared" si="1163"/>
        <v>13</v>
      </c>
      <c r="O3660" s="23">
        <f t="shared" si="1164"/>
        <v>173340</v>
      </c>
      <c r="P3660" s="6">
        <f t="shared" si="1148"/>
        <v>55721872</v>
      </c>
      <c r="Q3660" s="6">
        <f t="shared" si="1153"/>
        <v>167165616</v>
      </c>
      <c r="R3660" s="6">
        <f t="shared" si="1154"/>
        <v>16716561</v>
      </c>
      <c r="S3660" s="6">
        <f t="shared" si="1149"/>
        <v>14938</v>
      </c>
      <c r="T3660" s="6">
        <f t="shared" si="1150"/>
        <v>20261277</v>
      </c>
      <c r="U3660" s="6">
        <f t="shared" si="1151"/>
        <v>14938</v>
      </c>
      <c r="V3660" s="6">
        <f t="shared" si="1155"/>
        <v>3</v>
      </c>
    </row>
    <row r="3661" spans="1:22" ht="16.5" x14ac:dyDescent="0.15">
      <c r="A3661" s="6">
        <v>3653</v>
      </c>
      <c r="B3661" s="6">
        <f t="shared" si="1145"/>
        <v>29346128</v>
      </c>
      <c r="C3661" s="6">
        <f t="shared" si="1152"/>
        <v>58692256</v>
      </c>
      <c r="D3661" s="6">
        <f t="shared" si="1146"/>
        <v>293461280</v>
      </c>
      <c r="E3661" s="6">
        <v>10</v>
      </c>
      <c r="F3661" s="6">
        <f t="shared" si="1147"/>
        <v>1.0006070582144415</v>
      </c>
      <c r="G3661" s="6">
        <f t="shared" si="1156"/>
        <v>101367458</v>
      </c>
      <c r="H3661" s="6">
        <f t="shared" si="1157"/>
        <v>44826</v>
      </c>
      <c r="I3661" s="6">
        <f t="shared" si="1158"/>
        <v>101367453</v>
      </c>
      <c r="J3661" s="6">
        <f t="shared" si="1159"/>
        <v>44826</v>
      </c>
      <c r="K3661" s="23">
        <f t="shared" si="1160"/>
        <v>61065</v>
      </c>
      <c r="L3661" s="23">
        <f t="shared" si="1161"/>
        <v>12</v>
      </c>
      <c r="M3661" s="23">
        <f t="shared" si="1162"/>
        <v>61065</v>
      </c>
      <c r="N3661" s="23">
        <f t="shared" si="1163"/>
        <v>12</v>
      </c>
      <c r="O3661" s="23">
        <f t="shared" si="1164"/>
        <v>178040</v>
      </c>
      <c r="P3661" s="6">
        <f t="shared" si="1148"/>
        <v>55755612</v>
      </c>
      <c r="Q3661" s="6">
        <f t="shared" si="1153"/>
        <v>167266836</v>
      </c>
      <c r="R3661" s="6">
        <f t="shared" si="1154"/>
        <v>16726683</v>
      </c>
      <c r="S3661" s="6">
        <f t="shared" si="1149"/>
        <v>14942</v>
      </c>
      <c r="T3661" s="6">
        <f t="shared" si="1150"/>
        <v>20273490</v>
      </c>
      <c r="U3661" s="6">
        <f t="shared" si="1151"/>
        <v>14942</v>
      </c>
      <c r="V3661" s="6">
        <f t="shared" si="1155"/>
        <v>3</v>
      </c>
    </row>
    <row r="3662" spans="1:22" ht="16.5" x14ac:dyDescent="0.15">
      <c r="A3662" s="6">
        <v>3654</v>
      </c>
      <c r="B3662" s="6">
        <f t="shared" si="1145"/>
        <v>29363473</v>
      </c>
      <c r="C3662" s="6">
        <f t="shared" si="1152"/>
        <v>58726946</v>
      </c>
      <c r="D3662" s="6">
        <f t="shared" si="1146"/>
        <v>293634730</v>
      </c>
      <c r="E3662" s="6">
        <v>10</v>
      </c>
      <c r="F3662" s="6">
        <f t="shared" si="1147"/>
        <v>1.0005910490133485</v>
      </c>
      <c r="G3662" s="6">
        <f t="shared" si="1156"/>
        <v>101428543</v>
      </c>
      <c r="H3662" s="6">
        <f t="shared" si="1157"/>
        <v>44839</v>
      </c>
      <c r="I3662" s="6">
        <f t="shared" si="1158"/>
        <v>101428538</v>
      </c>
      <c r="J3662" s="6">
        <f t="shared" si="1159"/>
        <v>44839</v>
      </c>
      <c r="K3662" s="23">
        <f t="shared" si="1160"/>
        <v>61085</v>
      </c>
      <c r="L3662" s="23">
        <f t="shared" si="1161"/>
        <v>13</v>
      </c>
      <c r="M3662" s="23">
        <f t="shared" si="1162"/>
        <v>61085</v>
      </c>
      <c r="N3662" s="23">
        <f t="shared" si="1163"/>
        <v>13</v>
      </c>
      <c r="O3662" s="23">
        <f t="shared" si="1164"/>
        <v>173450</v>
      </c>
      <c r="P3662" s="6">
        <f t="shared" si="1148"/>
        <v>55789362</v>
      </c>
      <c r="Q3662" s="6">
        <f t="shared" si="1153"/>
        <v>167368086</v>
      </c>
      <c r="R3662" s="6">
        <f t="shared" si="1154"/>
        <v>16736808</v>
      </c>
      <c r="S3662" s="6">
        <f t="shared" si="1149"/>
        <v>14946</v>
      </c>
      <c r="T3662" s="6">
        <f t="shared" si="1150"/>
        <v>20285707</v>
      </c>
      <c r="U3662" s="6">
        <f t="shared" si="1151"/>
        <v>14946</v>
      </c>
      <c r="V3662" s="6">
        <f t="shared" si="1155"/>
        <v>3</v>
      </c>
    </row>
    <row r="3663" spans="1:22" ht="16.5" x14ac:dyDescent="0.15">
      <c r="A3663" s="6">
        <v>3655</v>
      </c>
      <c r="B3663" s="6">
        <f t="shared" si="1145"/>
        <v>29381290</v>
      </c>
      <c r="C3663" s="6">
        <f t="shared" si="1152"/>
        <v>58762580</v>
      </c>
      <c r="D3663" s="6">
        <f t="shared" si="1146"/>
        <v>293812900</v>
      </c>
      <c r="E3663" s="6">
        <v>10</v>
      </c>
      <c r="F3663" s="6">
        <f t="shared" si="1147"/>
        <v>1.0006067742736018</v>
      </c>
      <c r="G3663" s="6">
        <f t="shared" si="1156"/>
        <v>101489648</v>
      </c>
      <c r="H3663" s="6">
        <f t="shared" si="1157"/>
        <v>44851</v>
      </c>
      <c r="I3663" s="6">
        <f t="shared" si="1158"/>
        <v>101489643</v>
      </c>
      <c r="J3663" s="6">
        <f t="shared" si="1159"/>
        <v>44851</v>
      </c>
      <c r="K3663" s="23">
        <f t="shared" si="1160"/>
        <v>61105</v>
      </c>
      <c r="L3663" s="23">
        <f t="shared" si="1161"/>
        <v>12</v>
      </c>
      <c r="M3663" s="23">
        <f t="shared" si="1162"/>
        <v>61105</v>
      </c>
      <c r="N3663" s="23">
        <f t="shared" si="1163"/>
        <v>12</v>
      </c>
      <c r="O3663" s="23">
        <f t="shared" si="1164"/>
        <v>178170</v>
      </c>
      <c r="P3663" s="6">
        <f t="shared" si="1148"/>
        <v>55823124</v>
      </c>
      <c r="Q3663" s="6">
        <f t="shared" si="1153"/>
        <v>167469372</v>
      </c>
      <c r="R3663" s="6">
        <f t="shared" si="1154"/>
        <v>16746937</v>
      </c>
      <c r="S3663" s="6">
        <f t="shared" si="1149"/>
        <v>14950</v>
      </c>
      <c r="T3663" s="6">
        <f t="shared" si="1150"/>
        <v>20297928</v>
      </c>
      <c r="U3663" s="6">
        <f t="shared" si="1151"/>
        <v>14950</v>
      </c>
      <c r="V3663" s="6">
        <f t="shared" si="1155"/>
        <v>3</v>
      </c>
    </row>
    <row r="3664" spans="1:22" ht="16.5" x14ac:dyDescent="0.15">
      <c r="A3664" s="6">
        <v>3656</v>
      </c>
      <c r="B3664" s="6">
        <f t="shared" si="1145"/>
        <v>29398646</v>
      </c>
      <c r="C3664" s="6">
        <f t="shared" si="1152"/>
        <v>58797292</v>
      </c>
      <c r="D3664" s="6">
        <f t="shared" si="1146"/>
        <v>293986460</v>
      </c>
      <c r="E3664" s="6">
        <v>10</v>
      </c>
      <c r="F3664" s="6">
        <f t="shared" si="1147"/>
        <v>1.0005907160645431</v>
      </c>
      <c r="G3664" s="6">
        <f t="shared" si="1156"/>
        <v>101550773</v>
      </c>
      <c r="H3664" s="6">
        <f t="shared" si="1157"/>
        <v>44864</v>
      </c>
      <c r="I3664" s="6">
        <f t="shared" si="1158"/>
        <v>101550768</v>
      </c>
      <c r="J3664" s="6">
        <f t="shared" si="1159"/>
        <v>44864</v>
      </c>
      <c r="K3664" s="23">
        <f t="shared" si="1160"/>
        <v>61125</v>
      </c>
      <c r="L3664" s="23">
        <f t="shared" si="1161"/>
        <v>13</v>
      </c>
      <c r="M3664" s="23">
        <f t="shared" si="1162"/>
        <v>61125</v>
      </c>
      <c r="N3664" s="23">
        <f t="shared" si="1163"/>
        <v>13</v>
      </c>
      <c r="O3664" s="23">
        <f t="shared" si="1164"/>
        <v>173560</v>
      </c>
      <c r="P3664" s="6">
        <f t="shared" si="1148"/>
        <v>55856897</v>
      </c>
      <c r="Q3664" s="6">
        <f t="shared" si="1153"/>
        <v>167570691</v>
      </c>
      <c r="R3664" s="6">
        <f t="shared" si="1154"/>
        <v>16757069</v>
      </c>
      <c r="S3664" s="6">
        <f t="shared" si="1149"/>
        <v>14954</v>
      </c>
      <c r="T3664" s="6">
        <f t="shared" si="1150"/>
        <v>20310153</v>
      </c>
      <c r="U3664" s="6">
        <f t="shared" si="1151"/>
        <v>14954</v>
      </c>
      <c r="V3664" s="6">
        <f t="shared" si="1155"/>
        <v>3</v>
      </c>
    </row>
    <row r="3665" spans="1:22" ht="16.5" x14ac:dyDescent="0.15">
      <c r="A3665" s="6">
        <v>3657</v>
      </c>
      <c r="B3665" s="6">
        <f t="shared" si="1145"/>
        <v>29416474</v>
      </c>
      <c r="C3665" s="6">
        <f t="shared" si="1152"/>
        <v>58832948</v>
      </c>
      <c r="D3665" s="6">
        <f t="shared" si="1146"/>
        <v>294164740</v>
      </c>
      <c r="E3665" s="6">
        <v>10</v>
      </c>
      <c r="F3665" s="6">
        <f t="shared" si="1147"/>
        <v>1.0006064224862601</v>
      </c>
      <c r="G3665" s="6">
        <f t="shared" si="1156"/>
        <v>101611919</v>
      </c>
      <c r="H3665" s="6">
        <f t="shared" si="1157"/>
        <v>44876</v>
      </c>
      <c r="I3665" s="6">
        <f t="shared" si="1158"/>
        <v>101611914</v>
      </c>
      <c r="J3665" s="6">
        <f t="shared" si="1159"/>
        <v>44876</v>
      </c>
      <c r="K3665" s="23">
        <f t="shared" si="1160"/>
        <v>61146</v>
      </c>
      <c r="L3665" s="23">
        <f t="shared" si="1161"/>
        <v>12</v>
      </c>
      <c r="M3665" s="23">
        <f t="shared" si="1162"/>
        <v>61146</v>
      </c>
      <c r="N3665" s="23">
        <f t="shared" si="1163"/>
        <v>12</v>
      </c>
      <c r="O3665" s="23">
        <f t="shared" si="1164"/>
        <v>178280</v>
      </c>
      <c r="P3665" s="6">
        <f t="shared" si="1148"/>
        <v>55890681</v>
      </c>
      <c r="Q3665" s="6">
        <f t="shared" si="1153"/>
        <v>167672043</v>
      </c>
      <c r="R3665" s="6">
        <f t="shared" si="1154"/>
        <v>16767204</v>
      </c>
      <c r="S3665" s="6">
        <f t="shared" si="1149"/>
        <v>14958</v>
      </c>
      <c r="T3665" s="6">
        <f t="shared" si="1150"/>
        <v>20322382</v>
      </c>
      <c r="U3665" s="6">
        <f t="shared" si="1151"/>
        <v>14958</v>
      </c>
      <c r="V3665" s="6">
        <f t="shared" si="1155"/>
        <v>3</v>
      </c>
    </row>
    <row r="3666" spans="1:22" ht="16.5" x14ac:dyDescent="0.15">
      <c r="A3666" s="6">
        <v>3658</v>
      </c>
      <c r="B3666" s="6">
        <f t="shared" si="1145"/>
        <v>29433842</v>
      </c>
      <c r="C3666" s="6">
        <f t="shared" si="1152"/>
        <v>58867684</v>
      </c>
      <c r="D3666" s="6">
        <f t="shared" si="1146"/>
        <v>294338420</v>
      </c>
      <c r="E3666" s="6">
        <v>10</v>
      </c>
      <c r="F3666" s="6">
        <f t="shared" si="1147"/>
        <v>1.0005904174647173</v>
      </c>
      <c r="G3666" s="6">
        <f t="shared" si="1156"/>
        <v>101673085</v>
      </c>
      <c r="H3666" s="6">
        <f t="shared" si="1157"/>
        <v>44889</v>
      </c>
      <c r="I3666" s="6">
        <f t="shared" si="1158"/>
        <v>101673080</v>
      </c>
      <c r="J3666" s="6">
        <f t="shared" si="1159"/>
        <v>44889</v>
      </c>
      <c r="K3666" s="23">
        <f t="shared" si="1160"/>
        <v>61166</v>
      </c>
      <c r="L3666" s="23">
        <f t="shared" si="1161"/>
        <v>13</v>
      </c>
      <c r="M3666" s="23">
        <f t="shared" si="1162"/>
        <v>61166</v>
      </c>
      <c r="N3666" s="23">
        <f t="shared" si="1163"/>
        <v>13</v>
      </c>
      <c r="O3666" s="23">
        <f t="shared" si="1164"/>
        <v>173680</v>
      </c>
      <c r="P3666" s="6">
        <f t="shared" si="1148"/>
        <v>55922795</v>
      </c>
      <c r="Q3666" s="6">
        <f t="shared" si="1153"/>
        <v>167768385</v>
      </c>
      <c r="R3666" s="6">
        <f t="shared" si="1154"/>
        <v>16776838</v>
      </c>
      <c r="S3666" s="6">
        <f t="shared" si="1149"/>
        <v>14963</v>
      </c>
      <c r="T3666" s="6">
        <f t="shared" si="1150"/>
        <v>20334616</v>
      </c>
      <c r="U3666" s="6">
        <f t="shared" si="1151"/>
        <v>14963</v>
      </c>
      <c r="V3666" s="6">
        <f t="shared" si="1155"/>
        <v>3</v>
      </c>
    </row>
    <row r="3667" spans="1:22" ht="16.5" x14ac:dyDescent="0.15">
      <c r="A3667" s="6">
        <v>3659</v>
      </c>
      <c r="B3667" s="6">
        <f t="shared" si="1145"/>
        <v>29451681</v>
      </c>
      <c r="C3667" s="6">
        <f t="shared" si="1152"/>
        <v>58903362</v>
      </c>
      <c r="D3667" s="6">
        <f t="shared" si="1146"/>
        <v>294516810</v>
      </c>
      <c r="E3667" s="6">
        <v>10</v>
      </c>
      <c r="F3667" s="6">
        <f t="shared" si="1147"/>
        <v>1.0006060710660878</v>
      </c>
      <c r="G3667" s="6">
        <f t="shared" si="1156"/>
        <v>101734271</v>
      </c>
      <c r="H3667" s="6">
        <f t="shared" si="1157"/>
        <v>44901</v>
      </c>
      <c r="I3667" s="6">
        <f t="shared" si="1158"/>
        <v>101734266</v>
      </c>
      <c r="J3667" s="6">
        <f t="shared" si="1159"/>
        <v>44901</v>
      </c>
      <c r="K3667" s="23">
        <f t="shared" si="1160"/>
        <v>61186</v>
      </c>
      <c r="L3667" s="23">
        <f t="shared" si="1161"/>
        <v>12</v>
      </c>
      <c r="M3667" s="23">
        <f t="shared" si="1162"/>
        <v>61186</v>
      </c>
      <c r="N3667" s="23">
        <f t="shared" si="1163"/>
        <v>12</v>
      </c>
      <c r="O3667" s="23">
        <f t="shared" si="1164"/>
        <v>178390</v>
      </c>
      <c r="P3667" s="6">
        <f t="shared" si="1148"/>
        <v>55956601</v>
      </c>
      <c r="Q3667" s="6">
        <f t="shared" si="1153"/>
        <v>167869803</v>
      </c>
      <c r="R3667" s="6">
        <f t="shared" si="1154"/>
        <v>16786980</v>
      </c>
      <c r="S3667" s="6">
        <f t="shared" si="1149"/>
        <v>14967</v>
      </c>
      <c r="T3667" s="6">
        <f t="shared" si="1150"/>
        <v>20346853</v>
      </c>
      <c r="U3667" s="6">
        <f t="shared" si="1151"/>
        <v>14967</v>
      </c>
      <c r="V3667" s="6">
        <f t="shared" si="1155"/>
        <v>3</v>
      </c>
    </row>
    <row r="3668" spans="1:22" ht="16.5" x14ac:dyDescent="0.15">
      <c r="A3668" s="6">
        <v>3660</v>
      </c>
      <c r="B3668" s="6">
        <f t="shared" si="1145"/>
        <v>29469061</v>
      </c>
      <c r="C3668" s="6">
        <f t="shared" si="1152"/>
        <v>58938122</v>
      </c>
      <c r="D3668" s="6">
        <f t="shared" si="1146"/>
        <v>294690610</v>
      </c>
      <c r="E3668" s="6">
        <v>10</v>
      </c>
      <c r="F3668" s="6">
        <f t="shared" si="1147"/>
        <v>1.0005901191174793</v>
      </c>
      <c r="G3668" s="6">
        <f t="shared" si="1156"/>
        <v>101795477</v>
      </c>
      <c r="H3668" s="6">
        <f t="shared" si="1157"/>
        <v>44914</v>
      </c>
      <c r="I3668" s="6">
        <f t="shared" si="1158"/>
        <v>101795472</v>
      </c>
      <c r="J3668" s="6">
        <f t="shared" si="1159"/>
        <v>44914</v>
      </c>
      <c r="K3668" s="23">
        <f t="shared" si="1160"/>
        <v>61206</v>
      </c>
      <c r="L3668" s="23">
        <f t="shared" si="1161"/>
        <v>13</v>
      </c>
      <c r="M3668" s="23">
        <f t="shared" si="1162"/>
        <v>61206</v>
      </c>
      <c r="N3668" s="23">
        <f t="shared" si="1163"/>
        <v>13</v>
      </c>
      <c r="O3668" s="23">
        <f t="shared" si="1164"/>
        <v>173800</v>
      </c>
      <c r="P3668" s="6">
        <f t="shared" si="1148"/>
        <v>55990418</v>
      </c>
      <c r="Q3668" s="6">
        <f t="shared" si="1153"/>
        <v>167971254</v>
      </c>
      <c r="R3668" s="6">
        <f t="shared" si="1154"/>
        <v>16797125</v>
      </c>
      <c r="S3668" s="6">
        <f t="shared" si="1149"/>
        <v>14971</v>
      </c>
      <c r="T3668" s="6">
        <f t="shared" si="1150"/>
        <v>20359094</v>
      </c>
      <c r="U3668" s="6">
        <f t="shared" si="1151"/>
        <v>14971</v>
      </c>
      <c r="V3668" s="6">
        <f t="shared" si="1155"/>
        <v>3</v>
      </c>
    </row>
    <row r="3669" spans="1:22" ht="16.5" x14ac:dyDescent="0.15">
      <c r="A3669" s="6">
        <v>3661</v>
      </c>
      <c r="B3669" s="6">
        <f t="shared" si="1145"/>
        <v>29486912</v>
      </c>
      <c r="C3669" s="6">
        <f t="shared" si="1152"/>
        <v>58973824</v>
      </c>
      <c r="D3669" s="6">
        <f t="shared" si="1146"/>
        <v>294869120</v>
      </c>
      <c r="E3669" s="6">
        <v>10</v>
      </c>
      <c r="F3669" s="6">
        <f t="shared" si="1147"/>
        <v>1.0006057539464865</v>
      </c>
      <c r="G3669" s="6">
        <f t="shared" si="1156"/>
        <v>101856703</v>
      </c>
      <c r="H3669" s="6">
        <f t="shared" si="1157"/>
        <v>44926</v>
      </c>
      <c r="I3669" s="6">
        <f t="shared" si="1158"/>
        <v>101856698</v>
      </c>
      <c r="J3669" s="6">
        <f t="shared" si="1159"/>
        <v>44926</v>
      </c>
      <c r="K3669" s="23">
        <f t="shared" si="1160"/>
        <v>61226</v>
      </c>
      <c r="L3669" s="23">
        <f t="shared" si="1161"/>
        <v>12</v>
      </c>
      <c r="M3669" s="23">
        <f t="shared" si="1162"/>
        <v>61226</v>
      </c>
      <c r="N3669" s="23">
        <f t="shared" si="1163"/>
        <v>12</v>
      </c>
      <c r="O3669" s="23">
        <f t="shared" si="1164"/>
        <v>178510</v>
      </c>
      <c r="P3669" s="6">
        <f t="shared" si="1148"/>
        <v>56024247</v>
      </c>
      <c r="Q3669" s="6">
        <f t="shared" si="1153"/>
        <v>168072741</v>
      </c>
      <c r="R3669" s="6">
        <f t="shared" si="1154"/>
        <v>16807274</v>
      </c>
      <c r="S3669" s="6">
        <f t="shared" si="1149"/>
        <v>14975</v>
      </c>
      <c r="T3669" s="6">
        <f t="shared" si="1150"/>
        <v>20371339</v>
      </c>
      <c r="U3669" s="6">
        <f t="shared" si="1151"/>
        <v>14975</v>
      </c>
      <c r="V3669" s="6">
        <f t="shared" si="1155"/>
        <v>3</v>
      </c>
    </row>
    <row r="3670" spans="1:22" ht="16.5" x14ac:dyDescent="0.15">
      <c r="A3670" s="6">
        <v>3662</v>
      </c>
      <c r="B3670" s="6">
        <f t="shared" si="1145"/>
        <v>29504303</v>
      </c>
      <c r="C3670" s="6">
        <f t="shared" si="1152"/>
        <v>59008606</v>
      </c>
      <c r="D3670" s="6">
        <f t="shared" si="1146"/>
        <v>295043030</v>
      </c>
      <c r="E3670" s="6">
        <v>10</v>
      </c>
      <c r="F3670" s="6">
        <f t="shared" si="1147"/>
        <v>1.0005897870892686</v>
      </c>
      <c r="G3670" s="6">
        <f t="shared" si="1156"/>
        <v>101917950</v>
      </c>
      <c r="H3670" s="6">
        <f t="shared" si="1157"/>
        <v>44939</v>
      </c>
      <c r="I3670" s="6">
        <f t="shared" si="1158"/>
        <v>101917945</v>
      </c>
      <c r="J3670" s="6">
        <f t="shared" si="1159"/>
        <v>44939</v>
      </c>
      <c r="K3670" s="23">
        <f t="shared" si="1160"/>
        <v>61247</v>
      </c>
      <c r="L3670" s="23">
        <f t="shared" si="1161"/>
        <v>13</v>
      </c>
      <c r="M3670" s="23">
        <f t="shared" si="1162"/>
        <v>61247</v>
      </c>
      <c r="N3670" s="23">
        <f t="shared" si="1163"/>
        <v>13</v>
      </c>
      <c r="O3670" s="23">
        <f t="shared" si="1164"/>
        <v>173910</v>
      </c>
      <c r="P3670" s="6">
        <f t="shared" si="1148"/>
        <v>56058087</v>
      </c>
      <c r="Q3670" s="6">
        <f t="shared" si="1153"/>
        <v>168174261</v>
      </c>
      <c r="R3670" s="6">
        <f t="shared" si="1154"/>
        <v>16817426</v>
      </c>
      <c r="S3670" s="6">
        <f t="shared" si="1149"/>
        <v>14979</v>
      </c>
      <c r="T3670" s="6">
        <f t="shared" si="1150"/>
        <v>20383589</v>
      </c>
      <c r="U3670" s="6">
        <f t="shared" si="1151"/>
        <v>14979</v>
      </c>
      <c r="V3670" s="6">
        <f t="shared" si="1155"/>
        <v>3</v>
      </c>
    </row>
    <row r="3671" spans="1:22" ht="16.5" x14ac:dyDescent="0.15">
      <c r="A3671" s="6">
        <v>3663</v>
      </c>
      <c r="B3671" s="6">
        <f t="shared" si="1145"/>
        <v>29522166</v>
      </c>
      <c r="C3671" s="6">
        <f t="shared" si="1152"/>
        <v>59044332</v>
      </c>
      <c r="D3671" s="6">
        <f t="shared" si="1146"/>
        <v>295221660</v>
      </c>
      <c r="E3671" s="6">
        <v>10</v>
      </c>
      <c r="F3671" s="6">
        <f t="shared" si="1147"/>
        <v>1.0006054371120037</v>
      </c>
      <c r="G3671" s="6">
        <f t="shared" si="1156"/>
        <v>101979217</v>
      </c>
      <c r="H3671" s="6">
        <f t="shared" si="1157"/>
        <v>44951</v>
      </c>
      <c r="I3671" s="6">
        <f t="shared" si="1158"/>
        <v>101979212</v>
      </c>
      <c r="J3671" s="6">
        <f t="shared" si="1159"/>
        <v>44951</v>
      </c>
      <c r="K3671" s="23">
        <f t="shared" si="1160"/>
        <v>61267</v>
      </c>
      <c r="L3671" s="23">
        <f t="shared" si="1161"/>
        <v>12</v>
      </c>
      <c r="M3671" s="23">
        <f t="shared" si="1162"/>
        <v>61267</v>
      </c>
      <c r="N3671" s="23">
        <f t="shared" si="1163"/>
        <v>12</v>
      </c>
      <c r="O3671" s="23">
        <f t="shared" si="1164"/>
        <v>178630</v>
      </c>
      <c r="P3671" s="6">
        <f t="shared" si="1148"/>
        <v>56091938</v>
      </c>
      <c r="Q3671" s="6">
        <f t="shared" si="1153"/>
        <v>168275814</v>
      </c>
      <c r="R3671" s="6">
        <f t="shared" si="1154"/>
        <v>16827581</v>
      </c>
      <c r="S3671" s="6">
        <f t="shared" si="1149"/>
        <v>14983</v>
      </c>
      <c r="T3671" s="6">
        <f t="shared" si="1150"/>
        <v>20395842</v>
      </c>
      <c r="U3671" s="6">
        <f t="shared" si="1151"/>
        <v>14983</v>
      </c>
      <c r="V3671" s="6">
        <f t="shared" si="1155"/>
        <v>3</v>
      </c>
    </row>
    <row r="3672" spans="1:22" ht="16.5" x14ac:dyDescent="0.15">
      <c r="A3672" s="6">
        <v>3664</v>
      </c>
      <c r="B3672" s="6">
        <f t="shared" si="1145"/>
        <v>29539568</v>
      </c>
      <c r="C3672" s="6">
        <f t="shared" si="1152"/>
        <v>59079136</v>
      </c>
      <c r="D3672" s="6">
        <f t="shared" si="1146"/>
        <v>295395680</v>
      </c>
      <c r="E3672" s="6">
        <v>10</v>
      </c>
      <c r="F3672" s="6">
        <f t="shared" si="1147"/>
        <v>1.000589455394296</v>
      </c>
      <c r="G3672" s="6">
        <f t="shared" si="1156"/>
        <v>102040504</v>
      </c>
      <c r="H3672" s="6">
        <f t="shared" si="1157"/>
        <v>44964</v>
      </c>
      <c r="I3672" s="6">
        <f t="shared" si="1158"/>
        <v>102040499</v>
      </c>
      <c r="J3672" s="6">
        <f t="shared" si="1159"/>
        <v>44964</v>
      </c>
      <c r="K3672" s="23">
        <f t="shared" si="1160"/>
        <v>61287</v>
      </c>
      <c r="L3672" s="23">
        <f t="shared" si="1161"/>
        <v>13</v>
      </c>
      <c r="M3672" s="23">
        <f t="shared" si="1162"/>
        <v>61287</v>
      </c>
      <c r="N3672" s="23">
        <f t="shared" si="1163"/>
        <v>13</v>
      </c>
      <c r="O3672" s="23">
        <f t="shared" si="1164"/>
        <v>174020</v>
      </c>
      <c r="P3672" s="6">
        <f t="shared" si="1148"/>
        <v>56124115</v>
      </c>
      <c r="Q3672" s="6">
        <f t="shared" si="1153"/>
        <v>168372345</v>
      </c>
      <c r="R3672" s="6">
        <f t="shared" si="1154"/>
        <v>16837234</v>
      </c>
      <c r="S3672" s="6">
        <f t="shared" si="1149"/>
        <v>14988</v>
      </c>
      <c r="T3672" s="6">
        <f t="shared" si="1150"/>
        <v>20408099</v>
      </c>
      <c r="U3672" s="6">
        <f t="shared" si="1151"/>
        <v>14988</v>
      </c>
      <c r="V3672" s="6">
        <f t="shared" si="1155"/>
        <v>3</v>
      </c>
    </row>
    <row r="3673" spans="1:22" ht="16.5" x14ac:dyDescent="0.15">
      <c r="A3673" s="6">
        <v>3665</v>
      </c>
      <c r="B3673" s="6">
        <f t="shared" si="1145"/>
        <v>29557442</v>
      </c>
      <c r="C3673" s="6">
        <f t="shared" si="1152"/>
        <v>59114884</v>
      </c>
      <c r="D3673" s="6">
        <f t="shared" si="1146"/>
        <v>295574420</v>
      </c>
      <c r="E3673" s="6">
        <v>10</v>
      </c>
      <c r="F3673" s="6">
        <f t="shared" si="1147"/>
        <v>1.0006050867094602</v>
      </c>
      <c r="G3673" s="6">
        <f t="shared" si="1156"/>
        <v>102101811</v>
      </c>
      <c r="H3673" s="6">
        <f t="shared" si="1157"/>
        <v>44976</v>
      </c>
      <c r="I3673" s="6">
        <f t="shared" si="1158"/>
        <v>102101806</v>
      </c>
      <c r="J3673" s="6">
        <f t="shared" si="1159"/>
        <v>44976</v>
      </c>
      <c r="K3673" s="23">
        <f t="shared" si="1160"/>
        <v>61307</v>
      </c>
      <c r="L3673" s="23">
        <f t="shared" si="1161"/>
        <v>12</v>
      </c>
      <c r="M3673" s="23">
        <f t="shared" si="1162"/>
        <v>61307</v>
      </c>
      <c r="N3673" s="23">
        <f t="shared" si="1163"/>
        <v>12</v>
      </c>
      <c r="O3673" s="23">
        <f t="shared" si="1164"/>
        <v>178740</v>
      </c>
      <c r="P3673" s="6">
        <f t="shared" si="1148"/>
        <v>56157988</v>
      </c>
      <c r="Q3673" s="6">
        <f t="shared" si="1153"/>
        <v>168473964</v>
      </c>
      <c r="R3673" s="6">
        <f t="shared" si="1154"/>
        <v>16847396</v>
      </c>
      <c r="S3673" s="6">
        <f t="shared" si="1149"/>
        <v>14992</v>
      </c>
      <c r="T3673" s="6">
        <f t="shared" si="1150"/>
        <v>20420361</v>
      </c>
      <c r="U3673" s="6">
        <f t="shared" si="1151"/>
        <v>14992</v>
      </c>
      <c r="V3673" s="6">
        <f t="shared" si="1155"/>
        <v>3</v>
      </c>
    </row>
    <row r="3674" spans="1:22" ht="16.5" x14ac:dyDescent="0.15">
      <c r="A3674" s="6">
        <v>3666</v>
      </c>
      <c r="B3674" s="6">
        <f t="shared" si="1145"/>
        <v>29574856</v>
      </c>
      <c r="C3674" s="6">
        <f t="shared" si="1152"/>
        <v>59149712</v>
      </c>
      <c r="D3674" s="6">
        <f t="shared" si="1146"/>
        <v>295748560</v>
      </c>
      <c r="E3674" s="6">
        <v>10</v>
      </c>
      <c r="F3674" s="6">
        <f t="shared" si="1147"/>
        <v>1.0005891578845016</v>
      </c>
      <c r="G3674" s="6">
        <f t="shared" si="1156"/>
        <v>102163139</v>
      </c>
      <c r="H3674" s="6">
        <f t="shared" si="1157"/>
        <v>44989</v>
      </c>
      <c r="I3674" s="6">
        <f t="shared" si="1158"/>
        <v>102163134</v>
      </c>
      <c r="J3674" s="6">
        <f t="shared" si="1159"/>
        <v>44989</v>
      </c>
      <c r="K3674" s="23">
        <f t="shared" si="1160"/>
        <v>61328</v>
      </c>
      <c r="L3674" s="23">
        <f t="shared" si="1161"/>
        <v>13</v>
      </c>
      <c r="M3674" s="23">
        <f t="shared" si="1162"/>
        <v>61328</v>
      </c>
      <c r="N3674" s="23">
        <f t="shared" si="1163"/>
        <v>13</v>
      </c>
      <c r="O3674" s="23">
        <f t="shared" si="1164"/>
        <v>174140</v>
      </c>
      <c r="P3674" s="6">
        <f t="shared" si="1148"/>
        <v>56191872</v>
      </c>
      <c r="Q3674" s="6">
        <f t="shared" si="1153"/>
        <v>168575616</v>
      </c>
      <c r="R3674" s="6">
        <f t="shared" si="1154"/>
        <v>16857561</v>
      </c>
      <c r="S3674" s="6">
        <f t="shared" si="1149"/>
        <v>14996</v>
      </c>
      <c r="T3674" s="6">
        <f t="shared" si="1150"/>
        <v>20432626</v>
      </c>
      <c r="U3674" s="6">
        <f t="shared" si="1151"/>
        <v>14996</v>
      </c>
      <c r="V3674" s="6">
        <f t="shared" si="1155"/>
        <v>3</v>
      </c>
    </row>
    <row r="3675" spans="1:22" ht="16.5" x14ac:dyDescent="0.15">
      <c r="A3675" s="6">
        <v>3667</v>
      </c>
      <c r="B3675" s="6">
        <f t="shared" si="1145"/>
        <v>29592742</v>
      </c>
      <c r="C3675" s="6">
        <f t="shared" si="1152"/>
        <v>59185484</v>
      </c>
      <c r="D3675" s="6">
        <f t="shared" si="1146"/>
        <v>295927420</v>
      </c>
      <c r="E3675" s="6">
        <v>10</v>
      </c>
      <c r="F3675" s="6">
        <f t="shared" si="1147"/>
        <v>1.0006047704847658</v>
      </c>
      <c r="G3675" s="6">
        <f t="shared" si="1156"/>
        <v>102224487</v>
      </c>
      <c r="H3675" s="6">
        <f t="shared" si="1157"/>
        <v>45001</v>
      </c>
      <c r="I3675" s="6">
        <f t="shared" si="1158"/>
        <v>102224482</v>
      </c>
      <c r="J3675" s="6">
        <f t="shared" si="1159"/>
        <v>45001</v>
      </c>
      <c r="K3675" s="23">
        <f t="shared" si="1160"/>
        <v>61348</v>
      </c>
      <c r="L3675" s="23">
        <f t="shared" si="1161"/>
        <v>12</v>
      </c>
      <c r="M3675" s="23">
        <f t="shared" si="1162"/>
        <v>61348</v>
      </c>
      <c r="N3675" s="23">
        <f t="shared" si="1163"/>
        <v>12</v>
      </c>
      <c r="O3675" s="23">
        <f t="shared" si="1164"/>
        <v>178860</v>
      </c>
      <c r="P3675" s="6">
        <f t="shared" si="1148"/>
        <v>56225767</v>
      </c>
      <c r="Q3675" s="6">
        <f t="shared" si="1153"/>
        <v>168677301</v>
      </c>
      <c r="R3675" s="6">
        <f t="shared" si="1154"/>
        <v>16867730</v>
      </c>
      <c r="S3675" s="6">
        <f t="shared" si="1149"/>
        <v>15000</v>
      </c>
      <c r="T3675" s="6">
        <f t="shared" si="1150"/>
        <v>20444896</v>
      </c>
      <c r="U3675" s="6">
        <f t="shared" si="1151"/>
        <v>15000</v>
      </c>
      <c r="V3675" s="6">
        <f t="shared" si="1155"/>
        <v>3</v>
      </c>
    </row>
    <row r="3676" spans="1:22" ht="16.5" x14ac:dyDescent="0.15">
      <c r="A3676" s="6">
        <v>3668</v>
      </c>
      <c r="B3676" s="6">
        <f t="shared" si="1145"/>
        <v>29610167</v>
      </c>
      <c r="C3676" s="6">
        <f t="shared" si="1152"/>
        <v>59220334</v>
      </c>
      <c r="D3676" s="6">
        <f t="shared" si="1146"/>
        <v>296101670</v>
      </c>
      <c r="E3676" s="6">
        <v>10</v>
      </c>
      <c r="F3676" s="6">
        <f t="shared" si="1147"/>
        <v>1.0005888268143588</v>
      </c>
      <c r="G3676" s="6">
        <f t="shared" si="1156"/>
        <v>102285855</v>
      </c>
      <c r="H3676" s="6">
        <f t="shared" si="1157"/>
        <v>45014</v>
      </c>
      <c r="I3676" s="6">
        <f t="shared" si="1158"/>
        <v>102285850</v>
      </c>
      <c r="J3676" s="6">
        <f t="shared" si="1159"/>
        <v>45014</v>
      </c>
      <c r="K3676" s="23">
        <f t="shared" si="1160"/>
        <v>61368</v>
      </c>
      <c r="L3676" s="23">
        <f t="shared" si="1161"/>
        <v>13</v>
      </c>
      <c r="M3676" s="23">
        <f t="shared" si="1162"/>
        <v>61368</v>
      </c>
      <c r="N3676" s="23">
        <f t="shared" si="1163"/>
        <v>13</v>
      </c>
      <c r="O3676" s="23">
        <f t="shared" si="1164"/>
        <v>174250</v>
      </c>
      <c r="P3676" s="6">
        <f t="shared" si="1148"/>
        <v>56259674</v>
      </c>
      <c r="Q3676" s="6">
        <f t="shared" si="1153"/>
        <v>168779022</v>
      </c>
      <c r="R3676" s="6">
        <f t="shared" si="1154"/>
        <v>16877902</v>
      </c>
      <c r="S3676" s="6">
        <f t="shared" si="1149"/>
        <v>15004</v>
      </c>
      <c r="T3676" s="6">
        <f t="shared" si="1150"/>
        <v>20457170</v>
      </c>
      <c r="U3676" s="6">
        <f t="shared" si="1151"/>
        <v>15004</v>
      </c>
      <c r="V3676" s="6">
        <f t="shared" si="1155"/>
        <v>3</v>
      </c>
    </row>
    <row r="3677" spans="1:22" ht="16.5" x14ac:dyDescent="0.15">
      <c r="A3677" s="6">
        <v>3669</v>
      </c>
      <c r="B3677" s="6">
        <f t="shared" si="1145"/>
        <v>29628066</v>
      </c>
      <c r="C3677" s="6">
        <f t="shared" si="1152"/>
        <v>59256132</v>
      </c>
      <c r="D3677" s="6">
        <f t="shared" si="1146"/>
        <v>296280660</v>
      </c>
      <c r="E3677" s="6">
        <v>10</v>
      </c>
      <c r="F3677" s="6">
        <f t="shared" si="1147"/>
        <v>1.0006044883164624</v>
      </c>
      <c r="G3677" s="6">
        <f t="shared" si="1156"/>
        <v>102347243</v>
      </c>
      <c r="H3677" s="6">
        <f t="shared" si="1157"/>
        <v>45026</v>
      </c>
      <c r="I3677" s="6">
        <f t="shared" si="1158"/>
        <v>102347238</v>
      </c>
      <c r="J3677" s="6">
        <f t="shared" si="1159"/>
        <v>45026</v>
      </c>
      <c r="K3677" s="23">
        <f t="shared" si="1160"/>
        <v>61388</v>
      </c>
      <c r="L3677" s="23">
        <f t="shared" si="1161"/>
        <v>12</v>
      </c>
      <c r="M3677" s="23">
        <f t="shared" si="1162"/>
        <v>61388</v>
      </c>
      <c r="N3677" s="23">
        <f t="shared" si="1163"/>
        <v>12</v>
      </c>
      <c r="O3677" s="23">
        <f t="shared" si="1164"/>
        <v>178990</v>
      </c>
      <c r="P3677" s="6">
        <f t="shared" si="1148"/>
        <v>56293591</v>
      </c>
      <c r="Q3677" s="6">
        <f t="shared" si="1153"/>
        <v>168880773</v>
      </c>
      <c r="R3677" s="6">
        <f t="shared" si="1154"/>
        <v>16888077</v>
      </c>
      <c r="S3677" s="6">
        <f t="shared" si="1149"/>
        <v>15008</v>
      </c>
      <c r="T3677" s="6">
        <f t="shared" si="1150"/>
        <v>20469447</v>
      </c>
      <c r="U3677" s="6">
        <f t="shared" si="1151"/>
        <v>15008</v>
      </c>
      <c r="V3677" s="6">
        <f t="shared" si="1155"/>
        <v>3</v>
      </c>
    </row>
    <row r="3678" spans="1:22" ht="16.5" x14ac:dyDescent="0.15">
      <c r="A3678" s="6">
        <v>3670</v>
      </c>
      <c r="B3678" s="6">
        <f t="shared" si="1145"/>
        <v>29645502</v>
      </c>
      <c r="C3678" s="6">
        <f t="shared" si="1152"/>
        <v>59291004</v>
      </c>
      <c r="D3678" s="6">
        <f t="shared" si="1146"/>
        <v>296455020</v>
      </c>
      <c r="E3678" s="6">
        <v>10</v>
      </c>
      <c r="F3678" s="6">
        <f t="shared" si="1147"/>
        <v>1.0005884960564082</v>
      </c>
      <c r="G3678" s="6">
        <f t="shared" si="1156"/>
        <v>102408652</v>
      </c>
      <c r="H3678" s="6">
        <f t="shared" si="1157"/>
        <v>45039</v>
      </c>
      <c r="I3678" s="6">
        <f t="shared" si="1158"/>
        <v>102408647</v>
      </c>
      <c r="J3678" s="6">
        <f t="shared" si="1159"/>
        <v>45039</v>
      </c>
      <c r="K3678" s="23">
        <f t="shared" si="1160"/>
        <v>61409</v>
      </c>
      <c r="L3678" s="23">
        <f t="shared" si="1161"/>
        <v>13</v>
      </c>
      <c r="M3678" s="23">
        <f t="shared" si="1162"/>
        <v>61409</v>
      </c>
      <c r="N3678" s="23">
        <f t="shared" si="1163"/>
        <v>13</v>
      </c>
      <c r="O3678" s="23">
        <f t="shared" si="1164"/>
        <v>174360</v>
      </c>
      <c r="P3678" s="6">
        <f t="shared" si="1148"/>
        <v>56325832</v>
      </c>
      <c r="Q3678" s="6">
        <f t="shared" si="1153"/>
        <v>168977496</v>
      </c>
      <c r="R3678" s="6">
        <f t="shared" si="1154"/>
        <v>16897749</v>
      </c>
      <c r="S3678" s="6">
        <f t="shared" si="1149"/>
        <v>15013</v>
      </c>
      <c r="T3678" s="6">
        <f t="shared" si="1150"/>
        <v>20481729</v>
      </c>
      <c r="U3678" s="6">
        <f t="shared" si="1151"/>
        <v>15013</v>
      </c>
      <c r="V3678" s="6">
        <f t="shared" si="1155"/>
        <v>3</v>
      </c>
    </row>
    <row r="3679" spans="1:22" ht="16.5" x14ac:dyDescent="0.15">
      <c r="A3679" s="6">
        <v>3671</v>
      </c>
      <c r="B3679" s="6">
        <f t="shared" si="1145"/>
        <v>29663412</v>
      </c>
      <c r="C3679" s="6">
        <f t="shared" si="1152"/>
        <v>59326824</v>
      </c>
      <c r="D3679" s="6">
        <f t="shared" si="1146"/>
        <v>296634120</v>
      </c>
      <c r="E3679" s="6">
        <v>10</v>
      </c>
      <c r="F3679" s="6">
        <f t="shared" si="1147"/>
        <v>1.0006041388673399</v>
      </c>
      <c r="G3679" s="6">
        <f t="shared" si="1156"/>
        <v>102470081</v>
      </c>
      <c r="H3679" s="6">
        <f t="shared" si="1157"/>
        <v>45051</v>
      </c>
      <c r="I3679" s="6">
        <f t="shared" si="1158"/>
        <v>102470076</v>
      </c>
      <c r="J3679" s="6">
        <f t="shared" si="1159"/>
        <v>45051</v>
      </c>
      <c r="K3679" s="23">
        <f t="shared" si="1160"/>
        <v>61429</v>
      </c>
      <c r="L3679" s="23">
        <f t="shared" si="1161"/>
        <v>12</v>
      </c>
      <c r="M3679" s="23">
        <f t="shared" si="1162"/>
        <v>61429</v>
      </c>
      <c r="N3679" s="23">
        <f t="shared" si="1163"/>
        <v>12</v>
      </c>
      <c r="O3679" s="23">
        <f t="shared" si="1164"/>
        <v>179100</v>
      </c>
      <c r="P3679" s="6">
        <f t="shared" si="1148"/>
        <v>56359772</v>
      </c>
      <c r="Q3679" s="6">
        <f t="shared" si="1153"/>
        <v>169079316</v>
      </c>
      <c r="R3679" s="6">
        <f t="shared" si="1154"/>
        <v>16907931</v>
      </c>
      <c r="S3679" s="6">
        <f t="shared" si="1149"/>
        <v>15017</v>
      </c>
      <c r="T3679" s="6">
        <f t="shared" si="1150"/>
        <v>20494015</v>
      </c>
      <c r="U3679" s="6">
        <f t="shared" si="1151"/>
        <v>15017</v>
      </c>
      <c r="V3679" s="6">
        <f t="shared" si="1155"/>
        <v>3</v>
      </c>
    </row>
    <row r="3680" spans="1:22" ht="16.5" x14ac:dyDescent="0.15">
      <c r="A3680" s="6">
        <v>3672</v>
      </c>
      <c r="B3680" s="6">
        <f t="shared" si="1145"/>
        <v>29680860</v>
      </c>
      <c r="C3680" s="6">
        <f t="shared" si="1152"/>
        <v>59361720</v>
      </c>
      <c r="D3680" s="6">
        <f t="shared" si="1146"/>
        <v>296808600</v>
      </c>
      <c r="E3680" s="6">
        <v>10</v>
      </c>
      <c r="F3680" s="6">
        <f t="shared" si="1147"/>
        <v>1.0005881993615569</v>
      </c>
      <c r="G3680" s="6">
        <f t="shared" si="1156"/>
        <v>102531530</v>
      </c>
      <c r="H3680" s="6">
        <f t="shared" si="1157"/>
        <v>45064</v>
      </c>
      <c r="I3680" s="6">
        <f t="shared" si="1158"/>
        <v>102531525</v>
      </c>
      <c r="J3680" s="6">
        <f t="shared" si="1159"/>
        <v>45064</v>
      </c>
      <c r="K3680" s="23">
        <f t="shared" si="1160"/>
        <v>61449</v>
      </c>
      <c r="L3680" s="23">
        <f t="shared" si="1161"/>
        <v>13</v>
      </c>
      <c r="M3680" s="23">
        <f t="shared" si="1162"/>
        <v>61449</v>
      </c>
      <c r="N3680" s="23">
        <f t="shared" si="1163"/>
        <v>13</v>
      </c>
      <c r="O3680" s="23">
        <f t="shared" si="1164"/>
        <v>174480</v>
      </c>
      <c r="P3680" s="6">
        <f t="shared" si="1148"/>
        <v>56393723</v>
      </c>
      <c r="Q3680" s="6">
        <f t="shared" si="1153"/>
        <v>169181169</v>
      </c>
      <c r="R3680" s="6">
        <f t="shared" si="1154"/>
        <v>16918116</v>
      </c>
      <c r="S3680" s="6">
        <f t="shared" si="1149"/>
        <v>15021</v>
      </c>
      <c r="T3680" s="6">
        <f t="shared" si="1150"/>
        <v>20506305</v>
      </c>
      <c r="U3680" s="6">
        <f t="shared" si="1151"/>
        <v>15021</v>
      </c>
      <c r="V3680" s="6">
        <f t="shared" si="1155"/>
        <v>3</v>
      </c>
    </row>
    <row r="3681" spans="1:22" ht="16.5" x14ac:dyDescent="0.15">
      <c r="A3681" s="6">
        <v>3673</v>
      </c>
      <c r="B3681" s="6">
        <f t="shared" si="1145"/>
        <v>29698781</v>
      </c>
      <c r="C3681" s="6">
        <f t="shared" si="1152"/>
        <v>59397562</v>
      </c>
      <c r="D3681" s="6">
        <f t="shared" si="1146"/>
        <v>296987810</v>
      </c>
      <c r="E3681" s="6">
        <v>10</v>
      </c>
      <c r="F3681" s="6">
        <f t="shared" si="1147"/>
        <v>1.0006037897823716</v>
      </c>
      <c r="G3681" s="6">
        <f t="shared" si="1156"/>
        <v>102592999</v>
      </c>
      <c r="H3681" s="6">
        <f t="shared" si="1157"/>
        <v>45076</v>
      </c>
      <c r="I3681" s="6">
        <f t="shared" si="1158"/>
        <v>102592994</v>
      </c>
      <c r="J3681" s="6">
        <f t="shared" si="1159"/>
        <v>45076</v>
      </c>
      <c r="K3681" s="23">
        <f t="shared" si="1160"/>
        <v>61469</v>
      </c>
      <c r="L3681" s="23">
        <f t="shared" si="1161"/>
        <v>12</v>
      </c>
      <c r="M3681" s="23">
        <f t="shared" si="1162"/>
        <v>61469</v>
      </c>
      <c r="N3681" s="23">
        <f t="shared" si="1163"/>
        <v>12</v>
      </c>
      <c r="O3681" s="23">
        <f t="shared" si="1164"/>
        <v>179210</v>
      </c>
      <c r="P3681" s="6">
        <f t="shared" si="1148"/>
        <v>56427685</v>
      </c>
      <c r="Q3681" s="6">
        <f t="shared" si="1153"/>
        <v>169283055</v>
      </c>
      <c r="R3681" s="6">
        <f t="shared" si="1154"/>
        <v>16928305</v>
      </c>
      <c r="S3681" s="6">
        <f t="shared" si="1149"/>
        <v>15025</v>
      </c>
      <c r="T3681" s="6">
        <f t="shared" si="1150"/>
        <v>20518598</v>
      </c>
      <c r="U3681" s="6">
        <f t="shared" si="1151"/>
        <v>15025</v>
      </c>
      <c r="V3681" s="6">
        <f t="shared" si="1155"/>
        <v>3</v>
      </c>
    </row>
    <row r="3682" spans="1:22" ht="16.5" x14ac:dyDescent="0.15">
      <c r="A3682" s="6">
        <v>3674</v>
      </c>
      <c r="B3682" s="6">
        <f t="shared" si="1145"/>
        <v>29716241</v>
      </c>
      <c r="C3682" s="6">
        <f t="shared" si="1152"/>
        <v>59432482</v>
      </c>
      <c r="D3682" s="6">
        <f t="shared" si="1146"/>
        <v>297162410</v>
      </c>
      <c r="E3682" s="6">
        <v>10</v>
      </c>
      <c r="F3682" s="6">
        <f t="shared" si="1147"/>
        <v>1.0005879029176314</v>
      </c>
      <c r="G3682" s="6">
        <f t="shared" si="1156"/>
        <v>102654489</v>
      </c>
      <c r="H3682" s="6">
        <f t="shared" si="1157"/>
        <v>45089</v>
      </c>
      <c r="I3682" s="6">
        <f t="shared" si="1158"/>
        <v>102654484</v>
      </c>
      <c r="J3682" s="6">
        <f t="shared" si="1159"/>
        <v>45089</v>
      </c>
      <c r="K3682" s="23">
        <f t="shared" si="1160"/>
        <v>61490</v>
      </c>
      <c r="L3682" s="23">
        <f t="shared" si="1161"/>
        <v>13</v>
      </c>
      <c r="M3682" s="23">
        <f t="shared" si="1162"/>
        <v>61490</v>
      </c>
      <c r="N3682" s="23">
        <f t="shared" si="1163"/>
        <v>13</v>
      </c>
      <c r="O3682" s="23">
        <f t="shared" si="1164"/>
        <v>174600</v>
      </c>
      <c r="P3682" s="6">
        <f t="shared" si="1148"/>
        <v>56461659</v>
      </c>
      <c r="Q3682" s="6">
        <f t="shared" si="1153"/>
        <v>169384977</v>
      </c>
      <c r="R3682" s="6">
        <f t="shared" si="1154"/>
        <v>16938497</v>
      </c>
      <c r="S3682" s="6">
        <f t="shared" si="1149"/>
        <v>15029</v>
      </c>
      <c r="T3682" s="6">
        <f t="shared" si="1150"/>
        <v>20530896</v>
      </c>
      <c r="U3682" s="6">
        <f t="shared" si="1151"/>
        <v>15029</v>
      </c>
      <c r="V3682" s="6">
        <f t="shared" si="1155"/>
        <v>3</v>
      </c>
    </row>
    <row r="3683" spans="1:22" ht="16.5" x14ac:dyDescent="0.15">
      <c r="A3683" s="6">
        <v>3675</v>
      </c>
      <c r="B3683" s="6">
        <f t="shared" si="1145"/>
        <v>29734174</v>
      </c>
      <c r="C3683" s="6">
        <f t="shared" si="1152"/>
        <v>59468348</v>
      </c>
      <c r="D3683" s="6">
        <f t="shared" si="1146"/>
        <v>297341740</v>
      </c>
      <c r="E3683" s="6">
        <v>10</v>
      </c>
      <c r="F3683" s="6">
        <f t="shared" si="1147"/>
        <v>1.0006034747126999</v>
      </c>
      <c r="G3683" s="6">
        <f t="shared" si="1156"/>
        <v>102715999</v>
      </c>
      <c r="H3683" s="6">
        <f t="shared" si="1157"/>
        <v>45101</v>
      </c>
      <c r="I3683" s="6">
        <f t="shared" si="1158"/>
        <v>102715994</v>
      </c>
      <c r="J3683" s="6">
        <f t="shared" si="1159"/>
        <v>45101</v>
      </c>
      <c r="K3683" s="23">
        <f t="shared" si="1160"/>
        <v>61510</v>
      </c>
      <c r="L3683" s="23">
        <f t="shared" si="1161"/>
        <v>12</v>
      </c>
      <c r="M3683" s="23">
        <f t="shared" si="1162"/>
        <v>61510</v>
      </c>
      <c r="N3683" s="23">
        <f t="shared" si="1163"/>
        <v>12</v>
      </c>
      <c r="O3683" s="23">
        <f t="shared" si="1164"/>
        <v>179330</v>
      </c>
      <c r="P3683" s="6">
        <f t="shared" si="1148"/>
        <v>56495644</v>
      </c>
      <c r="Q3683" s="6">
        <f t="shared" si="1153"/>
        <v>169486932</v>
      </c>
      <c r="R3683" s="6">
        <f t="shared" si="1154"/>
        <v>16948693</v>
      </c>
      <c r="S3683" s="6">
        <f t="shared" si="1149"/>
        <v>15033</v>
      </c>
      <c r="T3683" s="6">
        <f t="shared" si="1150"/>
        <v>20543198</v>
      </c>
      <c r="U3683" s="6">
        <f t="shared" si="1151"/>
        <v>15033</v>
      </c>
      <c r="V3683" s="6">
        <f t="shared" si="1155"/>
        <v>3</v>
      </c>
    </row>
    <row r="3684" spans="1:22" ht="16.5" x14ac:dyDescent="0.15">
      <c r="A3684" s="6">
        <v>3676</v>
      </c>
      <c r="B3684" s="6">
        <f t="shared" si="1145"/>
        <v>29751645</v>
      </c>
      <c r="C3684" s="6">
        <f t="shared" si="1152"/>
        <v>59503290</v>
      </c>
      <c r="D3684" s="6">
        <f t="shared" si="1146"/>
        <v>297516450</v>
      </c>
      <c r="E3684" s="6">
        <v>10</v>
      </c>
      <c r="F3684" s="6">
        <f t="shared" si="1147"/>
        <v>1.0005875730733262</v>
      </c>
      <c r="G3684" s="6">
        <f t="shared" si="1156"/>
        <v>102777529</v>
      </c>
      <c r="H3684" s="6">
        <f t="shared" si="1157"/>
        <v>45114</v>
      </c>
      <c r="I3684" s="6">
        <f t="shared" si="1158"/>
        <v>102777524</v>
      </c>
      <c r="J3684" s="6">
        <f t="shared" si="1159"/>
        <v>45114</v>
      </c>
      <c r="K3684" s="23">
        <f t="shared" si="1160"/>
        <v>61530</v>
      </c>
      <c r="L3684" s="23">
        <f t="shared" si="1161"/>
        <v>13</v>
      </c>
      <c r="M3684" s="23">
        <f t="shared" si="1162"/>
        <v>61530</v>
      </c>
      <c r="N3684" s="23">
        <f t="shared" si="1163"/>
        <v>13</v>
      </c>
      <c r="O3684" s="23">
        <f t="shared" si="1164"/>
        <v>174710</v>
      </c>
      <c r="P3684" s="6">
        <f t="shared" si="1148"/>
        <v>56527948</v>
      </c>
      <c r="Q3684" s="6">
        <f t="shared" si="1153"/>
        <v>169583844</v>
      </c>
      <c r="R3684" s="6">
        <f t="shared" si="1154"/>
        <v>16958384</v>
      </c>
      <c r="S3684" s="6">
        <f t="shared" si="1149"/>
        <v>15038</v>
      </c>
      <c r="T3684" s="6">
        <f t="shared" si="1150"/>
        <v>20555504</v>
      </c>
      <c r="U3684" s="6">
        <f t="shared" si="1151"/>
        <v>15038</v>
      </c>
      <c r="V3684" s="6">
        <f t="shared" si="1155"/>
        <v>3</v>
      </c>
    </row>
    <row r="3685" spans="1:22" ht="16.5" x14ac:dyDescent="0.15">
      <c r="A3685" s="6">
        <v>3677</v>
      </c>
      <c r="B3685" s="6">
        <f t="shared" si="1145"/>
        <v>29769590</v>
      </c>
      <c r="C3685" s="6">
        <f t="shared" si="1152"/>
        <v>59539180</v>
      </c>
      <c r="D3685" s="6">
        <f t="shared" si="1146"/>
        <v>297695900</v>
      </c>
      <c r="E3685" s="6">
        <v>10</v>
      </c>
      <c r="F3685" s="6">
        <f t="shared" si="1147"/>
        <v>1.0006031599261149</v>
      </c>
      <c r="G3685" s="6">
        <f t="shared" si="1156"/>
        <v>102839079</v>
      </c>
      <c r="H3685" s="6">
        <f t="shared" si="1157"/>
        <v>45126</v>
      </c>
      <c r="I3685" s="6">
        <f t="shared" si="1158"/>
        <v>102839074</v>
      </c>
      <c r="J3685" s="6">
        <f t="shared" si="1159"/>
        <v>45126</v>
      </c>
      <c r="K3685" s="23">
        <f t="shared" si="1160"/>
        <v>61550</v>
      </c>
      <c r="L3685" s="23">
        <f t="shared" si="1161"/>
        <v>12</v>
      </c>
      <c r="M3685" s="23">
        <f t="shared" si="1162"/>
        <v>61550</v>
      </c>
      <c r="N3685" s="23">
        <f t="shared" si="1163"/>
        <v>12</v>
      </c>
      <c r="O3685" s="23">
        <f t="shared" si="1164"/>
        <v>179450</v>
      </c>
      <c r="P3685" s="6">
        <f t="shared" si="1148"/>
        <v>56561954</v>
      </c>
      <c r="Q3685" s="6">
        <f t="shared" si="1153"/>
        <v>169685862</v>
      </c>
      <c r="R3685" s="6">
        <f t="shared" si="1154"/>
        <v>16968586</v>
      </c>
      <c r="S3685" s="6">
        <f t="shared" si="1149"/>
        <v>15042</v>
      </c>
      <c r="T3685" s="6">
        <f t="shared" si="1150"/>
        <v>20567814</v>
      </c>
      <c r="U3685" s="6">
        <f t="shared" si="1151"/>
        <v>15042</v>
      </c>
      <c r="V3685" s="6">
        <f t="shared" si="1155"/>
        <v>3</v>
      </c>
    </row>
    <row r="3686" spans="1:22" ht="16.5" x14ac:dyDescent="0.15">
      <c r="A3686" s="6">
        <v>3678</v>
      </c>
      <c r="B3686" s="6">
        <f t="shared" si="1145"/>
        <v>29787072</v>
      </c>
      <c r="C3686" s="6">
        <f t="shared" si="1152"/>
        <v>59574144</v>
      </c>
      <c r="D3686" s="6">
        <f t="shared" si="1146"/>
        <v>297870720</v>
      </c>
      <c r="E3686" s="6">
        <v>10</v>
      </c>
      <c r="F3686" s="6">
        <f t="shared" si="1147"/>
        <v>1.000587243559619</v>
      </c>
      <c r="G3686" s="6">
        <f t="shared" si="1156"/>
        <v>102900650</v>
      </c>
      <c r="H3686" s="6">
        <f t="shared" si="1157"/>
        <v>45139</v>
      </c>
      <c r="I3686" s="6">
        <f t="shared" si="1158"/>
        <v>102900645</v>
      </c>
      <c r="J3686" s="6">
        <f t="shared" si="1159"/>
        <v>45139</v>
      </c>
      <c r="K3686" s="23">
        <f t="shared" si="1160"/>
        <v>61571</v>
      </c>
      <c r="L3686" s="23">
        <f t="shared" si="1161"/>
        <v>13</v>
      </c>
      <c r="M3686" s="23">
        <f t="shared" si="1162"/>
        <v>61571</v>
      </c>
      <c r="N3686" s="23">
        <f t="shared" si="1163"/>
        <v>13</v>
      </c>
      <c r="O3686" s="23">
        <f t="shared" si="1164"/>
        <v>174820</v>
      </c>
      <c r="P3686" s="6">
        <f t="shared" si="1148"/>
        <v>56595973</v>
      </c>
      <c r="Q3686" s="6">
        <f t="shared" si="1153"/>
        <v>169787919</v>
      </c>
      <c r="R3686" s="6">
        <f t="shared" si="1154"/>
        <v>16978791</v>
      </c>
      <c r="S3686" s="6">
        <f t="shared" si="1149"/>
        <v>15046</v>
      </c>
      <c r="T3686" s="6">
        <f t="shared" si="1150"/>
        <v>20580129</v>
      </c>
      <c r="U3686" s="6">
        <f t="shared" si="1151"/>
        <v>15046</v>
      </c>
      <c r="V3686" s="6">
        <f t="shared" si="1155"/>
        <v>3</v>
      </c>
    </row>
    <row r="3687" spans="1:22" ht="16.5" x14ac:dyDescent="0.15">
      <c r="A3687" s="6">
        <v>3679</v>
      </c>
      <c r="B3687" s="6">
        <f t="shared" si="1145"/>
        <v>29805029</v>
      </c>
      <c r="C3687" s="6">
        <f t="shared" si="1152"/>
        <v>59610058</v>
      </c>
      <c r="D3687" s="6">
        <f t="shared" si="1146"/>
        <v>298050290</v>
      </c>
      <c r="E3687" s="6">
        <v>10</v>
      </c>
      <c r="F3687" s="6">
        <f t="shared" si="1147"/>
        <v>1.0006028454223364</v>
      </c>
      <c r="G3687" s="6">
        <f t="shared" si="1156"/>
        <v>102962241</v>
      </c>
      <c r="H3687" s="6">
        <f t="shared" si="1157"/>
        <v>45151</v>
      </c>
      <c r="I3687" s="6">
        <f t="shared" si="1158"/>
        <v>102962236</v>
      </c>
      <c r="J3687" s="6">
        <f t="shared" si="1159"/>
        <v>45151</v>
      </c>
      <c r="K3687" s="23">
        <f t="shared" si="1160"/>
        <v>61591</v>
      </c>
      <c r="L3687" s="23">
        <f t="shared" si="1161"/>
        <v>12</v>
      </c>
      <c r="M3687" s="23">
        <f t="shared" si="1162"/>
        <v>61591</v>
      </c>
      <c r="N3687" s="23">
        <f t="shared" si="1163"/>
        <v>12</v>
      </c>
      <c r="O3687" s="23">
        <f t="shared" si="1164"/>
        <v>179570</v>
      </c>
      <c r="P3687" s="6">
        <f t="shared" si="1148"/>
        <v>56630002</v>
      </c>
      <c r="Q3687" s="6">
        <f t="shared" si="1153"/>
        <v>169890006</v>
      </c>
      <c r="R3687" s="6">
        <f t="shared" si="1154"/>
        <v>16989000</v>
      </c>
      <c r="S3687" s="6">
        <f t="shared" si="1149"/>
        <v>15050</v>
      </c>
      <c r="T3687" s="6">
        <f t="shared" si="1150"/>
        <v>20592447</v>
      </c>
      <c r="U3687" s="6">
        <f t="shared" si="1151"/>
        <v>15050</v>
      </c>
      <c r="V3687" s="6">
        <f t="shared" si="1155"/>
        <v>3</v>
      </c>
    </row>
    <row r="3688" spans="1:22" ht="16.5" x14ac:dyDescent="0.15">
      <c r="A3688" s="6">
        <v>3680</v>
      </c>
      <c r="B3688" s="6">
        <f t="shared" si="1145"/>
        <v>29822523</v>
      </c>
      <c r="C3688" s="6">
        <f t="shared" si="1152"/>
        <v>59645046</v>
      </c>
      <c r="D3688" s="6">
        <f t="shared" si="1146"/>
        <v>298225230</v>
      </c>
      <c r="E3688" s="6">
        <v>10</v>
      </c>
      <c r="F3688" s="6">
        <f t="shared" si="1147"/>
        <v>1.0005869479274789</v>
      </c>
      <c r="G3688" s="6">
        <f t="shared" si="1156"/>
        <v>103023852</v>
      </c>
      <c r="H3688" s="6">
        <f t="shared" si="1157"/>
        <v>45164</v>
      </c>
      <c r="I3688" s="6">
        <f t="shared" si="1158"/>
        <v>103023847</v>
      </c>
      <c r="J3688" s="6">
        <f t="shared" si="1159"/>
        <v>45164</v>
      </c>
      <c r="K3688" s="23">
        <f t="shared" si="1160"/>
        <v>61611</v>
      </c>
      <c r="L3688" s="23">
        <f t="shared" si="1161"/>
        <v>13</v>
      </c>
      <c r="M3688" s="23">
        <f t="shared" si="1162"/>
        <v>61611</v>
      </c>
      <c r="N3688" s="23">
        <f t="shared" si="1163"/>
        <v>13</v>
      </c>
      <c r="O3688" s="23">
        <f t="shared" si="1164"/>
        <v>174940</v>
      </c>
      <c r="P3688" s="6">
        <f t="shared" si="1148"/>
        <v>56664042</v>
      </c>
      <c r="Q3688" s="6">
        <f t="shared" si="1153"/>
        <v>169992126</v>
      </c>
      <c r="R3688" s="6">
        <f t="shared" si="1154"/>
        <v>16999212</v>
      </c>
      <c r="S3688" s="6">
        <f t="shared" si="1149"/>
        <v>15054</v>
      </c>
      <c r="T3688" s="6">
        <f t="shared" si="1150"/>
        <v>20604769</v>
      </c>
      <c r="U3688" s="6">
        <f t="shared" si="1151"/>
        <v>15054</v>
      </c>
      <c r="V3688" s="6">
        <f t="shared" si="1155"/>
        <v>3</v>
      </c>
    </row>
    <row r="3689" spans="1:22" ht="16.5" x14ac:dyDescent="0.15">
      <c r="A3689" s="6">
        <v>3681</v>
      </c>
      <c r="B3689" s="6">
        <f t="shared" si="1145"/>
        <v>29840492</v>
      </c>
      <c r="C3689" s="6">
        <f t="shared" si="1152"/>
        <v>59680984</v>
      </c>
      <c r="D3689" s="6">
        <f t="shared" si="1146"/>
        <v>298404920</v>
      </c>
      <c r="E3689" s="6">
        <v>10</v>
      </c>
      <c r="F3689" s="6">
        <f t="shared" si="1147"/>
        <v>1.0006025311808797</v>
      </c>
      <c r="G3689" s="6">
        <f t="shared" si="1156"/>
        <v>103085484</v>
      </c>
      <c r="H3689" s="6">
        <f t="shared" si="1157"/>
        <v>45176</v>
      </c>
      <c r="I3689" s="6">
        <f t="shared" si="1158"/>
        <v>103085479</v>
      </c>
      <c r="J3689" s="6">
        <f t="shared" si="1159"/>
        <v>45176</v>
      </c>
      <c r="K3689" s="23">
        <f t="shared" si="1160"/>
        <v>61632</v>
      </c>
      <c r="L3689" s="23">
        <f t="shared" si="1161"/>
        <v>12</v>
      </c>
      <c r="M3689" s="23">
        <f t="shared" si="1162"/>
        <v>61632</v>
      </c>
      <c r="N3689" s="23">
        <f t="shared" si="1163"/>
        <v>12</v>
      </c>
      <c r="O3689" s="23">
        <f t="shared" si="1164"/>
        <v>179690</v>
      </c>
      <c r="P3689" s="6">
        <f t="shared" si="1148"/>
        <v>56698094</v>
      </c>
      <c r="Q3689" s="6">
        <f t="shared" si="1153"/>
        <v>170094282</v>
      </c>
      <c r="R3689" s="6">
        <f t="shared" si="1154"/>
        <v>17009428</v>
      </c>
      <c r="S3689" s="6">
        <f t="shared" si="1149"/>
        <v>15058</v>
      </c>
      <c r="T3689" s="6">
        <f t="shared" si="1150"/>
        <v>20617095</v>
      </c>
      <c r="U3689" s="6">
        <f t="shared" si="1151"/>
        <v>15058</v>
      </c>
      <c r="V3689" s="6">
        <f t="shared" si="1155"/>
        <v>3</v>
      </c>
    </row>
    <row r="3690" spans="1:22" ht="16.5" x14ac:dyDescent="0.15">
      <c r="A3690" s="6">
        <v>3682</v>
      </c>
      <c r="B3690" s="6">
        <f t="shared" si="1145"/>
        <v>29857997</v>
      </c>
      <c r="C3690" s="6">
        <f t="shared" si="1152"/>
        <v>59715994</v>
      </c>
      <c r="D3690" s="6">
        <f t="shared" si="1146"/>
        <v>298579970</v>
      </c>
      <c r="E3690" s="6">
        <v>10</v>
      </c>
      <c r="F3690" s="6">
        <f t="shared" si="1147"/>
        <v>1.0005866190141905</v>
      </c>
      <c r="G3690" s="6">
        <f t="shared" si="1156"/>
        <v>103147136</v>
      </c>
      <c r="H3690" s="6">
        <f t="shared" si="1157"/>
        <v>45189</v>
      </c>
      <c r="I3690" s="6">
        <f t="shared" si="1158"/>
        <v>103147131</v>
      </c>
      <c r="J3690" s="6">
        <f t="shared" si="1159"/>
        <v>45189</v>
      </c>
      <c r="K3690" s="23">
        <f t="shared" si="1160"/>
        <v>61652</v>
      </c>
      <c r="L3690" s="23">
        <f t="shared" si="1161"/>
        <v>13</v>
      </c>
      <c r="M3690" s="23">
        <f t="shared" si="1162"/>
        <v>61652</v>
      </c>
      <c r="N3690" s="23">
        <f t="shared" si="1163"/>
        <v>13</v>
      </c>
      <c r="O3690" s="23">
        <f t="shared" si="1164"/>
        <v>175050</v>
      </c>
      <c r="P3690" s="6">
        <f t="shared" si="1148"/>
        <v>56730462</v>
      </c>
      <c r="Q3690" s="6">
        <f t="shared" si="1153"/>
        <v>170191386</v>
      </c>
      <c r="R3690" s="6">
        <f t="shared" si="1154"/>
        <v>17019138</v>
      </c>
      <c r="S3690" s="6">
        <f t="shared" si="1149"/>
        <v>15063</v>
      </c>
      <c r="T3690" s="6">
        <f t="shared" si="1150"/>
        <v>20629426</v>
      </c>
      <c r="U3690" s="6">
        <f t="shared" si="1151"/>
        <v>15063</v>
      </c>
      <c r="V3690" s="6">
        <f t="shared" si="1155"/>
        <v>3</v>
      </c>
    </row>
    <row r="3691" spans="1:22" ht="16.5" x14ac:dyDescent="0.15">
      <c r="A3691" s="6">
        <v>3683</v>
      </c>
      <c r="B3691" s="6">
        <f t="shared" si="1145"/>
        <v>29875977</v>
      </c>
      <c r="C3691" s="6">
        <f t="shared" si="1152"/>
        <v>59751954</v>
      </c>
      <c r="D3691" s="6">
        <f t="shared" si="1146"/>
        <v>298759770</v>
      </c>
      <c r="E3691" s="6">
        <v>10</v>
      </c>
      <c r="F3691" s="6">
        <f t="shared" si="1147"/>
        <v>1.0006021837298731</v>
      </c>
      <c r="G3691" s="6">
        <f t="shared" si="1156"/>
        <v>103208808</v>
      </c>
      <c r="H3691" s="6">
        <f t="shared" si="1157"/>
        <v>45201</v>
      </c>
      <c r="I3691" s="6">
        <f t="shared" si="1158"/>
        <v>103208803</v>
      </c>
      <c r="J3691" s="6">
        <f t="shared" si="1159"/>
        <v>45201</v>
      </c>
      <c r="K3691" s="23">
        <f t="shared" si="1160"/>
        <v>61672</v>
      </c>
      <c r="L3691" s="23">
        <f t="shared" si="1161"/>
        <v>12</v>
      </c>
      <c r="M3691" s="23">
        <f t="shared" si="1162"/>
        <v>61672</v>
      </c>
      <c r="N3691" s="23">
        <f t="shared" si="1163"/>
        <v>12</v>
      </c>
      <c r="O3691" s="23">
        <f t="shared" si="1164"/>
        <v>179800</v>
      </c>
      <c r="P3691" s="6">
        <f t="shared" si="1148"/>
        <v>56764536</v>
      </c>
      <c r="Q3691" s="6">
        <f t="shared" si="1153"/>
        <v>170293608</v>
      </c>
      <c r="R3691" s="6">
        <f t="shared" si="1154"/>
        <v>17029360</v>
      </c>
      <c r="S3691" s="6">
        <f t="shared" si="1149"/>
        <v>15067</v>
      </c>
      <c r="T3691" s="6">
        <f t="shared" si="1150"/>
        <v>20641760</v>
      </c>
      <c r="U3691" s="6">
        <f t="shared" si="1151"/>
        <v>15067</v>
      </c>
      <c r="V3691" s="6">
        <f t="shared" si="1155"/>
        <v>3</v>
      </c>
    </row>
    <row r="3692" spans="1:22" ht="16.5" x14ac:dyDescent="0.15">
      <c r="A3692" s="6">
        <v>3684</v>
      </c>
      <c r="B3692" s="6">
        <f t="shared" si="1145"/>
        <v>29893494</v>
      </c>
      <c r="C3692" s="6">
        <f t="shared" si="1152"/>
        <v>59786988</v>
      </c>
      <c r="D3692" s="6">
        <f t="shared" si="1146"/>
        <v>298934940</v>
      </c>
      <c r="E3692" s="6">
        <v>10</v>
      </c>
      <c r="F3692" s="6">
        <f t="shared" si="1147"/>
        <v>1.0005863239217248</v>
      </c>
      <c r="G3692" s="6">
        <f t="shared" si="1156"/>
        <v>103270500</v>
      </c>
      <c r="H3692" s="6">
        <f t="shared" si="1157"/>
        <v>45214</v>
      </c>
      <c r="I3692" s="6">
        <f t="shared" si="1158"/>
        <v>103270495</v>
      </c>
      <c r="J3692" s="6">
        <f t="shared" si="1159"/>
        <v>45214</v>
      </c>
      <c r="K3692" s="23">
        <f t="shared" si="1160"/>
        <v>61692</v>
      </c>
      <c r="L3692" s="23">
        <f t="shared" si="1161"/>
        <v>13</v>
      </c>
      <c r="M3692" s="23">
        <f t="shared" si="1162"/>
        <v>61692</v>
      </c>
      <c r="N3692" s="23">
        <f t="shared" si="1163"/>
        <v>13</v>
      </c>
      <c r="O3692" s="23">
        <f t="shared" si="1164"/>
        <v>175170</v>
      </c>
      <c r="P3692" s="6">
        <f t="shared" si="1148"/>
        <v>56798620</v>
      </c>
      <c r="Q3692" s="6">
        <f t="shared" si="1153"/>
        <v>170395860</v>
      </c>
      <c r="R3692" s="6">
        <f t="shared" si="1154"/>
        <v>17039586</v>
      </c>
      <c r="S3692" s="6">
        <f t="shared" si="1149"/>
        <v>15071</v>
      </c>
      <c r="T3692" s="6">
        <f t="shared" si="1150"/>
        <v>20654099</v>
      </c>
      <c r="U3692" s="6">
        <f t="shared" si="1151"/>
        <v>15071</v>
      </c>
      <c r="V3692" s="6">
        <f t="shared" si="1155"/>
        <v>3</v>
      </c>
    </row>
    <row r="3693" spans="1:22" ht="16.5" x14ac:dyDescent="0.15">
      <c r="A3693" s="6">
        <v>3685</v>
      </c>
      <c r="B3693" s="6">
        <f t="shared" si="1145"/>
        <v>29911486</v>
      </c>
      <c r="C3693" s="6">
        <f t="shared" si="1152"/>
        <v>59822972</v>
      </c>
      <c r="D3693" s="6">
        <f t="shared" si="1146"/>
        <v>299114860</v>
      </c>
      <c r="E3693" s="6">
        <v>10</v>
      </c>
      <c r="F3693" s="6">
        <f t="shared" si="1147"/>
        <v>1.0006018700925359</v>
      </c>
      <c r="G3693" s="6">
        <f t="shared" si="1156"/>
        <v>103332213</v>
      </c>
      <c r="H3693" s="6">
        <f t="shared" si="1157"/>
        <v>45226</v>
      </c>
      <c r="I3693" s="6">
        <f t="shared" si="1158"/>
        <v>103332208</v>
      </c>
      <c r="J3693" s="6">
        <f t="shared" si="1159"/>
        <v>45226</v>
      </c>
      <c r="K3693" s="23">
        <f t="shared" si="1160"/>
        <v>61713</v>
      </c>
      <c r="L3693" s="23">
        <f t="shared" si="1161"/>
        <v>12</v>
      </c>
      <c r="M3693" s="23">
        <f t="shared" si="1162"/>
        <v>61713</v>
      </c>
      <c r="N3693" s="23">
        <f t="shared" si="1163"/>
        <v>12</v>
      </c>
      <c r="O3693" s="23">
        <f t="shared" si="1164"/>
        <v>179920</v>
      </c>
      <c r="P3693" s="6">
        <f t="shared" si="1148"/>
        <v>56832717</v>
      </c>
      <c r="Q3693" s="6">
        <f t="shared" si="1153"/>
        <v>170498151</v>
      </c>
      <c r="R3693" s="6">
        <f t="shared" si="1154"/>
        <v>17049815</v>
      </c>
      <c r="S3693" s="6">
        <f t="shared" si="1149"/>
        <v>15075</v>
      </c>
      <c r="T3693" s="6">
        <f t="shared" si="1150"/>
        <v>20666441</v>
      </c>
      <c r="U3693" s="6">
        <f t="shared" si="1151"/>
        <v>15075</v>
      </c>
      <c r="V3693" s="6">
        <f t="shared" si="1155"/>
        <v>3</v>
      </c>
    </row>
    <row r="3694" spans="1:22" ht="16.5" x14ac:dyDescent="0.15">
      <c r="A3694" s="6">
        <v>3686</v>
      </c>
      <c r="B3694" s="6">
        <f t="shared" si="1145"/>
        <v>29929014</v>
      </c>
      <c r="C3694" s="6">
        <f t="shared" si="1152"/>
        <v>59858028</v>
      </c>
      <c r="D3694" s="6">
        <f t="shared" si="1146"/>
        <v>299290140</v>
      </c>
      <c r="E3694" s="6">
        <v>10</v>
      </c>
      <c r="F3694" s="6">
        <f t="shared" si="1147"/>
        <v>1.0005859956272316</v>
      </c>
      <c r="G3694" s="6">
        <f t="shared" si="1156"/>
        <v>103393946</v>
      </c>
      <c r="H3694" s="6">
        <f t="shared" si="1157"/>
        <v>45239</v>
      </c>
      <c r="I3694" s="6">
        <f t="shared" si="1158"/>
        <v>103393941</v>
      </c>
      <c r="J3694" s="6">
        <f t="shared" si="1159"/>
        <v>45239</v>
      </c>
      <c r="K3694" s="23">
        <f t="shared" si="1160"/>
        <v>61733</v>
      </c>
      <c r="L3694" s="23">
        <f t="shared" si="1161"/>
        <v>13</v>
      </c>
      <c r="M3694" s="23">
        <f t="shared" si="1162"/>
        <v>61733</v>
      </c>
      <c r="N3694" s="23">
        <f t="shared" si="1163"/>
        <v>13</v>
      </c>
      <c r="O3694" s="23">
        <f t="shared" si="1164"/>
        <v>175280</v>
      </c>
      <c r="P3694" s="6">
        <f t="shared" si="1148"/>
        <v>56866824</v>
      </c>
      <c r="Q3694" s="6">
        <f t="shared" si="1153"/>
        <v>170600472</v>
      </c>
      <c r="R3694" s="6">
        <f t="shared" si="1154"/>
        <v>17060047</v>
      </c>
      <c r="S3694" s="6">
        <f t="shared" si="1149"/>
        <v>15079</v>
      </c>
      <c r="T3694" s="6">
        <f t="shared" si="1150"/>
        <v>20678788</v>
      </c>
      <c r="U3694" s="6">
        <f t="shared" si="1151"/>
        <v>15079</v>
      </c>
      <c r="V3694" s="6">
        <f t="shared" si="1155"/>
        <v>3</v>
      </c>
    </row>
    <row r="3695" spans="1:22" ht="16.5" x14ac:dyDescent="0.15">
      <c r="A3695" s="6">
        <v>3687</v>
      </c>
      <c r="B3695" s="6">
        <f t="shared" si="1145"/>
        <v>29947018</v>
      </c>
      <c r="C3695" s="6">
        <f t="shared" si="1152"/>
        <v>59894036</v>
      </c>
      <c r="D3695" s="6">
        <f t="shared" si="1146"/>
        <v>299470180</v>
      </c>
      <c r="E3695" s="6">
        <v>10</v>
      </c>
      <c r="F3695" s="6">
        <f t="shared" si="1147"/>
        <v>1.0006015567368842</v>
      </c>
      <c r="G3695" s="6">
        <f t="shared" si="1156"/>
        <v>103455699</v>
      </c>
      <c r="H3695" s="6">
        <f t="shared" si="1157"/>
        <v>45251</v>
      </c>
      <c r="I3695" s="6">
        <f t="shared" si="1158"/>
        <v>103455694</v>
      </c>
      <c r="J3695" s="6">
        <f t="shared" si="1159"/>
        <v>45251</v>
      </c>
      <c r="K3695" s="23">
        <f t="shared" si="1160"/>
        <v>61753</v>
      </c>
      <c r="L3695" s="23">
        <f t="shared" si="1161"/>
        <v>12</v>
      </c>
      <c r="M3695" s="23">
        <f t="shared" si="1162"/>
        <v>61753</v>
      </c>
      <c r="N3695" s="23">
        <f t="shared" si="1163"/>
        <v>12</v>
      </c>
      <c r="O3695" s="23">
        <f t="shared" si="1164"/>
        <v>180040</v>
      </c>
      <c r="P3695" s="6">
        <f t="shared" si="1148"/>
        <v>56900943</v>
      </c>
      <c r="Q3695" s="6">
        <f t="shared" si="1153"/>
        <v>170702829</v>
      </c>
      <c r="R3695" s="6">
        <f t="shared" si="1154"/>
        <v>17070282</v>
      </c>
      <c r="S3695" s="6">
        <f t="shared" si="1149"/>
        <v>15083</v>
      </c>
      <c r="T3695" s="6">
        <f t="shared" si="1150"/>
        <v>20691138</v>
      </c>
      <c r="U3695" s="6">
        <f t="shared" si="1151"/>
        <v>15083</v>
      </c>
      <c r="V3695" s="6">
        <f t="shared" si="1155"/>
        <v>3</v>
      </c>
    </row>
    <row r="3696" spans="1:22" ht="16.5" x14ac:dyDescent="0.15">
      <c r="A3696" s="6">
        <v>3688</v>
      </c>
      <c r="B3696" s="6">
        <f t="shared" si="1145"/>
        <v>29964557</v>
      </c>
      <c r="C3696" s="6">
        <f t="shared" si="1152"/>
        <v>59929114</v>
      </c>
      <c r="D3696" s="6">
        <f t="shared" si="1146"/>
        <v>299645570</v>
      </c>
      <c r="E3696" s="6">
        <v>10</v>
      </c>
      <c r="F3696" s="6">
        <f t="shared" si="1147"/>
        <v>1.0005856676614679</v>
      </c>
      <c r="G3696" s="6">
        <f t="shared" si="1156"/>
        <v>103517472</v>
      </c>
      <c r="H3696" s="6">
        <f t="shared" si="1157"/>
        <v>45264</v>
      </c>
      <c r="I3696" s="6">
        <f t="shared" si="1158"/>
        <v>103517467</v>
      </c>
      <c r="J3696" s="6">
        <f t="shared" si="1159"/>
        <v>45264</v>
      </c>
      <c r="K3696" s="23">
        <f t="shared" si="1160"/>
        <v>61773</v>
      </c>
      <c r="L3696" s="23">
        <f t="shared" si="1161"/>
        <v>13</v>
      </c>
      <c r="M3696" s="23">
        <f t="shared" si="1162"/>
        <v>61773</v>
      </c>
      <c r="N3696" s="23">
        <f t="shared" si="1163"/>
        <v>13</v>
      </c>
      <c r="O3696" s="23">
        <f t="shared" si="1164"/>
        <v>175390</v>
      </c>
      <c r="P3696" s="6">
        <f t="shared" si="1148"/>
        <v>56933374</v>
      </c>
      <c r="Q3696" s="6">
        <f t="shared" si="1153"/>
        <v>170800122</v>
      </c>
      <c r="R3696" s="6">
        <f t="shared" si="1154"/>
        <v>17080012</v>
      </c>
      <c r="S3696" s="6">
        <f t="shared" si="1149"/>
        <v>15088</v>
      </c>
      <c r="T3696" s="6">
        <f t="shared" si="1150"/>
        <v>20703493</v>
      </c>
      <c r="U3696" s="6">
        <f t="shared" si="1151"/>
        <v>15088</v>
      </c>
      <c r="V3696" s="6">
        <f t="shared" si="1155"/>
        <v>3</v>
      </c>
    </row>
    <row r="3697" spans="1:22" ht="16.5" x14ac:dyDescent="0.15">
      <c r="A3697" s="6">
        <v>3689</v>
      </c>
      <c r="B3697" s="6">
        <f t="shared" si="1145"/>
        <v>29982573</v>
      </c>
      <c r="C3697" s="6">
        <f t="shared" si="1152"/>
        <v>59965146</v>
      </c>
      <c r="D3697" s="6">
        <f t="shared" si="1146"/>
        <v>299825730</v>
      </c>
      <c r="E3697" s="6">
        <v>10</v>
      </c>
      <c r="F3697" s="6">
        <f t="shared" si="1147"/>
        <v>1.0006012436626379</v>
      </c>
      <c r="G3697" s="6">
        <f t="shared" si="1156"/>
        <v>103579266</v>
      </c>
      <c r="H3697" s="6">
        <f t="shared" si="1157"/>
        <v>45276</v>
      </c>
      <c r="I3697" s="6">
        <f t="shared" si="1158"/>
        <v>103579261</v>
      </c>
      <c r="J3697" s="6">
        <f t="shared" si="1159"/>
        <v>45276</v>
      </c>
      <c r="K3697" s="23">
        <f t="shared" si="1160"/>
        <v>61794</v>
      </c>
      <c r="L3697" s="23">
        <f t="shared" si="1161"/>
        <v>12</v>
      </c>
      <c r="M3697" s="23">
        <f t="shared" si="1162"/>
        <v>61794</v>
      </c>
      <c r="N3697" s="23">
        <f t="shared" si="1163"/>
        <v>12</v>
      </c>
      <c r="O3697" s="23">
        <f t="shared" si="1164"/>
        <v>180160</v>
      </c>
      <c r="P3697" s="6">
        <f t="shared" si="1148"/>
        <v>56967515</v>
      </c>
      <c r="Q3697" s="6">
        <f t="shared" si="1153"/>
        <v>170902545</v>
      </c>
      <c r="R3697" s="6">
        <f t="shared" si="1154"/>
        <v>17090254</v>
      </c>
      <c r="S3697" s="6">
        <f t="shared" si="1149"/>
        <v>15092</v>
      </c>
      <c r="T3697" s="6">
        <f t="shared" si="1150"/>
        <v>20715852</v>
      </c>
      <c r="U3697" s="6">
        <f t="shared" si="1151"/>
        <v>15092</v>
      </c>
      <c r="V3697" s="6">
        <f t="shared" si="1155"/>
        <v>3</v>
      </c>
    </row>
    <row r="3698" spans="1:22" ht="16.5" x14ac:dyDescent="0.15">
      <c r="A3698" s="6">
        <v>3690</v>
      </c>
      <c r="B3698" s="6">
        <f t="shared" si="1145"/>
        <v>30000124</v>
      </c>
      <c r="C3698" s="6">
        <f t="shared" si="1152"/>
        <v>60000248</v>
      </c>
      <c r="D3698" s="6">
        <f t="shared" si="1146"/>
        <v>300001240</v>
      </c>
      <c r="E3698" s="6">
        <v>10</v>
      </c>
      <c r="F3698" s="6">
        <f t="shared" si="1147"/>
        <v>1.0005853733767278</v>
      </c>
      <c r="G3698" s="6">
        <f t="shared" si="1156"/>
        <v>103641080</v>
      </c>
      <c r="H3698" s="6">
        <f t="shared" si="1157"/>
        <v>45289</v>
      </c>
      <c r="I3698" s="6">
        <f t="shared" si="1158"/>
        <v>103641075</v>
      </c>
      <c r="J3698" s="6">
        <f t="shared" si="1159"/>
        <v>45289</v>
      </c>
      <c r="K3698" s="23">
        <f t="shared" si="1160"/>
        <v>61814</v>
      </c>
      <c r="L3698" s="23">
        <f t="shared" si="1161"/>
        <v>13</v>
      </c>
      <c r="M3698" s="23">
        <f t="shared" si="1162"/>
        <v>61814</v>
      </c>
      <c r="N3698" s="23">
        <f t="shared" si="1163"/>
        <v>13</v>
      </c>
      <c r="O3698" s="23">
        <f t="shared" si="1164"/>
        <v>175510</v>
      </c>
      <c r="P3698" s="6">
        <f t="shared" si="1148"/>
        <v>57001667</v>
      </c>
      <c r="Q3698" s="6">
        <f t="shared" si="1153"/>
        <v>171005001</v>
      </c>
      <c r="R3698" s="6">
        <f t="shared" si="1154"/>
        <v>17100500</v>
      </c>
      <c r="S3698" s="6">
        <f t="shared" si="1149"/>
        <v>15096</v>
      </c>
      <c r="T3698" s="6">
        <f t="shared" si="1150"/>
        <v>20728215</v>
      </c>
      <c r="U3698" s="6">
        <f t="shared" si="1151"/>
        <v>15096</v>
      </c>
      <c r="V3698" s="6">
        <f t="shared" si="1155"/>
        <v>3</v>
      </c>
    </row>
    <row r="3699" spans="1:22" ht="16.5" x14ac:dyDescent="0.15">
      <c r="A3699" s="6">
        <v>3691</v>
      </c>
      <c r="B3699" s="6">
        <f t="shared" si="1145"/>
        <v>30018151</v>
      </c>
      <c r="C3699" s="6">
        <f t="shared" si="1152"/>
        <v>60036302</v>
      </c>
      <c r="D3699" s="6">
        <f t="shared" si="1146"/>
        <v>300181510</v>
      </c>
      <c r="E3699" s="6">
        <v>10</v>
      </c>
      <c r="F3699" s="6">
        <f t="shared" si="1147"/>
        <v>1.0006008975162903</v>
      </c>
      <c r="G3699" s="6">
        <f t="shared" si="1156"/>
        <v>103702914</v>
      </c>
      <c r="H3699" s="6">
        <f t="shared" si="1157"/>
        <v>45301</v>
      </c>
      <c r="I3699" s="6">
        <f t="shared" si="1158"/>
        <v>103702909</v>
      </c>
      <c r="J3699" s="6">
        <f t="shared" si="1159"/>
        <v>45301</v>
      </c>
      <c r="K3699" s="23">
        <f t="shared" si="1160"/>
        <v>61834</v>
      </c>
      <c r="L3699" s="23">
        <f t="shared" si="1161"/>
        <v>12</v>
      </c>
      <c r="M3699" s="23">
        <f t="shared" si="1162"/>
        <v>61834</v>
      </c>
      <c r="N3699" s="23">
        <f t="shared" si="1163"/>
        <v>12</v>
      </c>
      <c r="O3699" s="23">
        <f t="shared" si="1164"/>
        <v>180270</v>
      </c>
      <c r="P3699" s="6">
        <f t="shared" si="1148"/>
        <v>57035830</v>
      </c>
      <c r="Q3699" s="6">
        <f t="shared" si="1153"/>
        <v>171107490</v>
      </c>
      <c r="R3699" s="6">
        <f t="shared" si="1154"/>
        <v>17110749</v>
      </c>
      <c r="S3699" s="6">
        <f t="shared" si="1149"/>
        <v>15100</v>
      </c>
      <c r="T3699" s="6">
        <f t="shared" si="1150"/>
        <v>20740581</v>
      </c>
      <c r="U3699" s="6">
        <f t="shared" si="1151"/>
        <v>15100</v>
      </c>
      <c r="V3699" s="6">
        <f t="shared" si="1155"/>
        <v>3</v>
      </c>
    </row>
    <row r="3700" spans="1:22" ht="16.5" x14ac:dyDescent="0.15">
      <c r="A3700" s="6">
        <v>3692</v>
      </c>
      <c r="B3700" s="6">
        <f t="shared" si="1145"/>
        <v>30035714</v>
      </c>
      <c r="C3700" s="6">
        <f t="shared" si="1152"/>
        <v>60071428</v>
      </c>
      <c r="D3700" s="6">
        <f t="shared" si="1146"/>
        <v>300357140</v>
      </c>
      <c r="E3700" s="6">
        <v>10</v>
      </c>
      <c r="F3700" s="6">
        <f t="shared" si="1147"/>
        <v>1.0005850793408295</v>
      </c>
      <c r="G3700" s="6">
        <f t="shared" si="1156"/>
        <v>103764769</v>
      </c>
      <c r="H3700" s="6">
        <f t="shared" si="1157"/>
        <v>45314</v>
      </c>
      <c r="I3700" s="6">
        <f t="shared" si="1158"/>
        <v>103764764</v>
      </c>
      <c r="J3700" s="6">
        <f t="shared" si="1159"/>
        <v>45314</v>
      </c>
      <c r="K3700" s="23">
        <f t="shared" si="1160"/>
        <v>61855</v>
      </c>
      <c r="L3700" s="23">
        <f t="shared" si="1161"/>
        <v>13</v>
      </c>
      <c r="M3700" s="23">
        <f t="shared" si="1162"/>
        <v>61855</v>
      </c>
      <c r="N3700" s="23">
        <f t="shared" si="1163"/>
        <v>13</v>
      </c>
      <c r="O3700" s="23">
        <f t="shared" si="1164"/>
        <v>175630</v>
      </c>
      <c r="P3700" s="6">
        <f t="shared" si="1148"/>
        <v>57070004</v>
      </c>
      <c r="Q3700" s="6">
        <f t="shared" si="1153"/>
        <v>171210012</v>
      </c>
      <c r="R3700" s="6">
        <f t="shared" si="1154"/>
        <v>17121001</v>
      </c>
      <c r="S3700" s="6">
        <f t="shared" si="1149"/>
        <v>15104</v>
      </c>
      <c r="T3700" s="6">
        <f t="shared" si="1150"/>
        <v>20752952</v>
      </c>
      <c r="U3700" s="6">
        <f t="shared" si="1151"/>
        <v>15104</v>
      </c>
      <c r="V3700" s="6">
        <f t="shared" si="1155"/>
        <v>3</v>
      </c>
    </row>
    <row r="3701" spans="1:22" ht="16.5" x14ac:dyDescent="0.15">
      <c r="A3701" s="6">
        <v>3693</v>
      </c>
      <c r="B3701" s="6">
        <f t="shared" ref="B3701:B3764" si="1165">INT(G3701*(1-H3701/(A3701*5+H3701)))</f>
        <v>30053753</v>
      </c>
      <c r="C3701" s="6">
        <f t="shared" si="1152"/>
        <v>60107506</v>
      </c>
      <c r="D3701" s="6">
        <f t="shared" ref="D3701:D3764" si="1166">B3701*E3701</f>
        <v>300537530</v>
      </c>
      <c r="E3701" s="6">
        <v>10</v>
      </c>
      <c r="F3701" s="6">
        <f t="shared" ref="F3701:F3764" si="1167">B3701/B3700</f>
        <v>1.0006005850235489</v>
      </c>
      <c r="G3701" s="6">
        <f t="shared" si="1156"/>
        <v>103826644</v>
      </c>
      <c r="H3701" s="6">
        <f t="shared" si="1157"/>
        <v>45326</v>
      </c>
      <c r="I3701" s="6">
        <f t="shared" si="1158"/>
        <v>103826639</v>
      </c>
      <c r="J3701" s="6">
        <f t="shared" si="1159"/>
        <v>45326</v>
      </c>
      <c r="K3701" s="23">
        <f t="shared" si="1160"/>
        <v>61875</v>
      </c>
      <c r="L3701" s="23">
        <f t="shared" si="1161"/>
        <v>12</v>
      </c>
      <c r="M3701" s="23">
        <f t="shared" si="1162"/>
        <v>61875</v>
      </c>
      <c r="N3701" s="23">
        <f t="shared" si="1163"/>
        <v>12</v>
      </c>
      <c r="O3701" s="23">
        <f t="shared" si="1164"/>
        <v>180390</v>
      </c>
      <c r="P3701" s="6">
        <f t="shared" si="1148"/>
        <v>57104190</v>
      </c>
      <c r="Q3701" s="6">
        <f t="shared" si="1153"/>
        <v>171312570</v>
      </c>
      <c r="R3701" s="6">
        <f t="shared" si="1154"/>
        <v>17131257</v>
      </c>
      <c r="S3701" s="6">
        <f t="shared" si="1149"/>
        <v>15108</v>
      </c>
      <c r="T3701" s="6">
        <f t="shared" si="1150"/>
        <v>20765327</v>
      </c>
      <c r="U3701" s="6">
        <f t="shared" si="1151"/>
        <v>15108</v>
      </c>
      <c r="V3701" s="6">
        <f t="shared" si="1155"/>
        <v>3</v>
      </c>
    </row>
    <row r="3702" spans="1:22" ht="16.5" x14ac:dyDescent="0.15">
      <c r="A3702" s="6">
        <v>3694</v>
      </c>
      <c r="B3702" s="6">
        <f t="shared" si="1165"/>
        <v>30071327</v>
      </c>
      <c r="C3702" s="6">
        <f t="shared" si="1152"/>
        <v>60142654</v>
      </c>
      <c r="D3702" s="6">
        <f t="shared" si="1166"/>
        <v>300713270</v>
      </c>
      <c r="E3702" s="6">
        <v>10</v>
      </c>
      <c r="F3702" s="6">
        <f t="shared" si="1167"/>
        <v>1.0005847522603917</v>
      </c>
      <c r="G3702" s="6">
        <f t="shared" si="1156"/>
        <v>103888539</v>
      </c>
      <c r="H3702" s="6">
        <f t="shared" si="1157"/>
        <v>45339</v>
      </c>
      <c r="I3702" s="6">
        <f t="shared" si="1158"/>
        <v>103888534</v>
      </c>
      <c r="J3702" s="6">
        <f t="shared" si="1159"/>
        <v>45339</v>
      </c>
      <c r="K3702" s="23">
        <f t="shared" si="1160"/>
        <v>61895</v>
      </c>
      <c r="L3702" s="23">
        <f t="shared" si="1161"/>
        <v>13</v>
      </c>
      <c r="M3702" s="23">
        <f t="shared" si="1162"/>
        <v>61895</v>
      </c>
      <c r="N3702" s="23">
        <f t="shared" si="1163"/>
        <v>13</v>
      </c>
      <c r="O3702" s="23">
        <f t="shared" si="1164"/>
        <v>175740</v>
      </c>
      <c r="P3702" s="6">
        <f t="shared" si="1148"/>
        <v>57136685</v>
      </c>
      <c r="Q3702" s="6">
        <f t="shared" si="1153"/>
        <v>171410055</v>
      </c>
      <c r="R3702" s="6">
        <f t="shared" si="1154"/>
        <v>17141005</v>
      </c>
      <c r="S3702" s="6">
        <f t="shared" si="1149"/>
        <v>15113</v>
      </c>
      <c r="T3702" s="6">
        <f t="shared" si="1150"/>
        <v>20777706</v>
      </c>
      <c r="U3702" s="6">
        <f t="shared" si="1151"/>
        <v>15113</v>
      </c>
      <c r="V3702" s="6">
        <f t="shared" si="1155"/>
        <v>3</v>
      </c>
    </row>
    <row r="3703" spans="1:22" ht="16.5" x14ac:dyDescent="0.15">
      <c r="A3703" s="6">
        <v>3695</v>
      </c>
      <c r="B3703" s="6">
        <f t="shared" si="1165"/>
        <v>30089377</v>
      </c>
      <c r="C3703" s="6">
        <f t="shared" si="1152"/>
        <v>60178754</v>
      </c>
      <c r="D3703" s="6">
        <f t="shared" si="1166"/>
        <v>300893770</v>
      </c>
      <c r="E3703" s="6">
        <v>10</v>
      </c>
      <c r="F3703" s="6">
        <f t="shared" si="1167"/>
        <v>1.0006002395571036</v>
      </c>
      <c r="G3703" s="6">
        <f t="shared" si="1156"/>
        <v>103950454</v>
      </c>
      <c r="H3703" s="6">
        <f t="shared" si="1157"/>
        <v>45351</v>
      </c>
      <c r="I3703" s="6">
        <f t="shared" si="1158"/>
        <v>103950449</v>
      </c>
      <c r="J3703" s="6">
        <f t="shared" si="1159"/>
        <v>45351</v>
      </c>
      <c r="K3703" s="23">
        <f t="shared" si="1160"/>
        <v>61915</v>
      </c>
      <c r="L3703" s="23">
        <f t="shared" si="1161"/>
        <v>12</v>
      </c>
      <c r="M3703" s="23">
        <f t="shared" si="1162"/>
        <v>61915</v>
      </c>
      <c r="N3703" s="23">
        <f t="shared" si="1163"/>
        <v>12</v>
      </c>
      <c r="O3703" s="23">
        <f t="shared" si="1164"/>
        <v>180500</v>
      </c>
      <c r="P3703" s="6">
        <f t="shared" si="1148"/>
        <v>57170892</v>
      </c>
      <c r="Q3703" s="6">
        <f t="shared" si="1153"/>
        <v>171512676</v>
      </c>
      <c r="R3703" s="6">
        <f t="shared" si="1154"/>
        <v>17151267</v>
      </c>
      <c r="S3703" s="6">
        <f t="shared" si="1149"/>
        <v>15117</v>
      </c>
      <c r="T3703" s="6">
        <f t="shared" si="1150"/>
        <v>20790089</v>
      </c>
      <c r="U3703" s="6">
        <f t="shared" si="1151"/>
        <v>15117</v>
      </c>
      <c r="V3703" s="6">
        <f t="shared" si="1155"/>
        <v>3</v>
      </c>
    </row>
    <row r="3704" spans="1:22" ht="16.5" x14ac:dyDescent="0.15">
      <c r="A3704" s="6">
        <v>3696</v>
      </c>
      <c r="B3704" s="6">
        <f t="shared" si="1165"/>
        <v>30106963</v>
      </c>
      <c r="C3704" s="6">
        <f t="shared" si="1152"/>
        <v>60213926</v>
      </c>
      <c r="D3704" s="6">
        <f t="shared" si="1166"/>
        <v>301069630</v>
      </c>
      <c r="E3704" s="6">
        <v>10</v>
      </c>
      <c r="F3704" s="6">
        <f t="shared" si="1167"/>
        <v>1.0005844587609773</v>
      </c>
      <c r="G3704" s="6">
        <f t="shared" si="1156"/>
        <v>104012390</v>
      </c>
      <c r="H3704" s="6">
        <f t="shared" si="1157"/>
        <v>45364</v>
      </c>
      <c r="I3704" s="6">
        <f t="shared" si="1158"/>
        <v>104012385</v>
      </c>
      <c r="J3704" s="6">
        <f t="shared" si="1159"/>
        <v>45364</v>
      </c>
      <c r="K3704" s="23">
        <f t="shared" si="1160"/>
        <v>61936</v>
      </c>
      <c r="L3704" s="23">
        <f t="shared" si="1161"/>
        <v>13</v>
      </c>
      <c r="M3704" s="23">
        <f t="shared" si="1162"/>
        <v>61936</v>
      </c>
      <c r="N3704" s="23">
        <f t="shared" si="1163"/>
        <v>13</v>
      </c>
      <c r="O3704" s="23">
        <f t="shared" si="1164"/>
        <v>175860</v>
      </c>
      <c r="P3704" s="6">
        <f t="shared" si="1148"/>
        <v>57205111</v>
      </c>
      <c r="Q3704" s="6">
        <f t="shared" si="1153"/>
        <v>171615333</v>
      </c>
      <c r="R3704" s="6">
        <f t="shared" si="1154"/>
        <v>17161533</v>
      </c>
      <c r="S3704" s="6">
        <f t="shared" si="1149"/>
        <v>15121</v>
      </c>
      <c r="T3704" s="6">
        <f t="shared" si="1150"/>
        <v>20802477</v>
      </c>
      <c r="U3704" s="6">
        <f t="shared" si="1151"/>
        <v>15121</v>
      </c>
      <c r="V3704" s="6">
        <f t="shared" si="1155"/>
        <v>3</v>
      </c>
    </row>
    <row r="3705" spans="1:22" ht="16.5" x14ac:dyDescent="0.15">
      <c r="A3705" s="6">
        <v>3697</v>
      </c>
      <c r="B3705" s="6">
        <f t="shared" si="1165"/>
        <v>30125026</v>
      </c>
      <c r="C3705" s="6">
        <f t="shared" si="1152"/>
        <v>60250052</v>
      </c>
      <c r="D3705" s="6">
        <f t="shared" si="1166"/>
        <v>301250260</v>
      </c>
      <c r="E3705" s="6">
        <v>10</v>
      </c>
      <c r="F3705" s="6">
        <f t="shared" si="1167"/>
        <v>1.0005999608794816</v>
      </c>
      <c r="G3705" s="6">
        <f t="shared" si="1156"/>
        <v>104074346</v>
      </c>
      <c r="H3705" s="6">
        <f t="shared" si="1157"/>
        <v>45376</v>
      </c>
      <c r="I3705" s="6">
        <f t="shared" si="1158"/>
        <v>104074341</v>
      </c>
      <c r="J3705" s="6">
        <f t="shared" si="1159"/>
        <v>45376</v>
      </c>
      <c r="K3705" s="23">
        <f t="shared" si="1160"/>
        <v>61956</v>
      </c>
      <c r="L3705" s="23">
        <f t="shared" si="1161"/>
        <v>12</v>
      </c>
      <c r="M3705" s="23">
        <f t="shared" si="1162"/>
        <v>61956</v>
      </c>
      <c r="N3705" s="23">
        <f t="shared" si="1163"/>
        <v>12</v>
      </c>
      <c r="O3705" s="23">
        <f t="shared" si="1164"/>
        <v>180630</v>
      </c>
      <c r="P3705" s="6">
        <f t="shared" si="1148"/>
        <v>57239342</v>
      </c>
      <c r="Q3705" s="6">
        <f t="shared" si="1153"/>
        <v>171718026</v>
      </c>
      <c r="R3705" s="6">
        <f t="shared" si="1154"/>
        <v>17171802</v>
      </c>
      <c r="S3705" s="6">
        <f t="shared" si="1149"/>
        <v>15125</v>
      </c>
      <c r="T3705" s="6">
        <f t="shared" si="1150"/>
        <v>20814868</v>
      </c>
      <c r="U3705" s="6">
        <f t="shared" si="1151"/>
        <v>15125</v>
      </c>
      <c r="V3705" s="6">
        <f t="shared" si="1155"/>
        <v>3</v>
      </c>
    </row>
    <row r="3706" spans="1:22" ht="16.5" x14ac:dyDescent="0.15">
      <c r="A3706" s="6">
        <v>3698</v>
      </c>
      <c r="B3706" s="6">
        <f t="shared" si="1165"/>
        <v>30142622</v>
      </c>
      <c r="C3706" s="6">
        <f t="shared" si="1152"/>
        <v>60285244</v>
      </c>
      <c r="D3706" s="6">
        <f t="shared" si="1166"/>
        <v>301426220</v>
      </c>
      <c r="E3706" s="6">
        <v>10</v>
      </c>
      <c r="F3706" s="6">
        <f t="shared" si="1167"/>
        <v>1.0005840990809436</v>
      </c>
      <c r="G3706" s="6">
        <f t="shared" si="1156"/>
        <v>104136322</v>
      </c>
      <c r="H3706" s="6">
        <f t="shared" si="1157"/>
        <v>45389</v>
      </c>
      <c r="I3706" s="6">
        <f t="shared" si="1158"/>
        <v>104136317</v>
      </c>
      <c r="J3706" s="6">
        <f t="shared" si="1159"/>
        <v>45389</v>
      </c>
      <c r="K3706" s="23">
        <f t="shared" si="1160"/>
        <v>61976</v>
      </c>
      <c r="L3706" s="23">
        <f t="shared" si="1161"/>
        <v>13</v>
      </c>
      <c r="M3706" s="23">
        <f t="shared" si="1162"/>
        <v>61976</v>
      </c>
      <c r="N3706" s="23">
        <f t="shared" si="1163"/>
        <v>13</v>
      </c>
      <c r="O3706" s="23">
        <f t="shared" si="1164"/>
        <v>175960</v>
      </c>
      <c r="P3706" s="6">
        <f t="shared" si="1148"/>
        <v>57273583</v>
      </c>
      <c r="Q3706" s="6">
        <f t="shared" si="1153"/>
        <v>171820749</v>
      </c>
      <c r="R3706" s="6">
        <f t="shared" si="1154"/>
        <v>17182074</v>
      </c>
      <c r="S3706" s="6">
        <f t="shared" si="1149"/>
        <v>15129</v>
      </c>
      <c r="T3706" s="6">
        <f t="shared" si="1150"/>
        <v>20827263</v>
      </c>
      <c r="U3706" s="6">
        <f t="shared" si="1151"/>
        <v>15129</v>
      </c>
      <c r="V3706" s="6">
        <f t="shared" si="1155"/>
        <v>3</v>
      </c>
    </row>
    <row r="3707" spans="1:22" ht="16.5" x14ac:dyDescent="0.15">
      <c r="A3707" s="6">
        <v>3699</v>
      </c>
      <c r="B3707" s="6">
        <f t="shared" si="1165"/>
        <v>30160697</v>
      </c>
      <c r="C3707" s="6">
        <f t="shared" si="1152"/>
        <v>60321394</v>
      </c>
      <c r="D3707" s="6">
        <f t="shared" si="1166"/>
        <v>301606970</v>
      </c>
      <c r="E3707" s="6">
        <v>10</v>
      </c>
      <c r="F3707" s="6">
        <f t="shared" si="1167"/>
        <v>1.0005996492275955</v>
      </c>
      <c r="G3707" s="6">
        <f t="shared" si="1156"/>
        <v>104198319</v>
      </c>
      <c r="H3707" s="6">
        <f t="shared" si="1157"/>
        <v>45401</v>
      </c>
      <c r="I3707" s="6">
        <f t="shared" si="1158"/>
        <v>104198314</v>
      </c>
      <c r="J3707" s="6">
        <f t="shared" si="1159"/>
        <v>45401</v>
      </c>
      <c r="K3707" s="23">
        <f t="shared" si="1160"/>
        <v>61997</v>
      </c>
      <c r="L3707" s="23">
        <f t="shared" si="1161"/>
        <v>12</v>
      </c>
      <c r="M3707" s="23">
        <f t="shared" si="1162"/>
        <v>61997</v>
      </c>
      <c r="N3707" s="23">
        <f t="shared" si="1163"/>
        <v>12</v>
      </c>
      <c r="O3707" s="23">
        <f t="shared" si="1164"/>
        <v>180750</v>
      </c>
      <c r="P3707" s="6">
        <f t="shared" si="1148"/>
        <v>57307836</v>
      </c>
      <c r="Q3707" s="6">
        <f t="shared" si="1153"/>
        <v>171923508</v>
      </c>
      <c r="R3707" s="6">
        <f t="shared" si="1154"/>
        <v>17192350</v>
      </c>
      <c r="S3707" s="6">
        <f t="shared" si="1149"/>
        <v>15133</v>
      </c>
      <c r="T3707" s="6">
        <f t="shared" si="1150"/>
        <v>20839662</v>
      </c>
      <c r="U3707" s="6">
        <f t="shared" si="1151"/>
        <v>15133</v>
      </c>
      <c r="V3707" s="6">
        <f t="shared" si="1155"/>
        <v>3</v>
      </c>
    </row>
    <row r="3708" spans="1:22" ht="16.5" x14ac:dyDescent="0.15">
      <c r="A3708" s="6">
        <v>3700</v>
      </c>
      <c r="B3708" s="6">
        <f t="shared" si="1165"/>
        <v>30178305</v>
      </c>
      <c r="C3708" s="6">
        <f t="shared" si="1152"/>
        <v>60356610</v>
      </c>
      <c r="D3708" s="6">
        <f t="shared" si="1166"/>
        <v>301783050</v>
      </c>
      <c r="E3708" s="6">
        <v>10</v>
      </c>
      <c r="F3708" s="6">
        <f t="shared" si="1167"/>
        <v>1.0005838061368408</v>
      </c>
      <c r="G3708" s="6">
        <f t="shared" si="1156"/>
        <v>104260336</v>
      </c>
      <c r="H3708" s="6">
        <f t="shared" si="1157"/>
        <v>45414</v>
      </c>
      <c r="I3708" s="6">
        <f t="shared" si="1158"/>
        <v>104260331</v>
      </c>
      <c r="J3708" s="6">
        <f t="shared" si="1159"/>
        <v>45414</v>
      </c>
      <c r="K3708" s="23">
        <f t="shared" si="1160"/>
        <v>62017</v>
      </c>
      <c r="L3708" s="23">
        <f t="shared" si="1161"/>
        <v>13</v>
      </c>
      <c r="M3708" s="23">
        <f t="shared" si="1162"/>
        <v>62017</v>
      </c>
      <c r="N3708" s="23">
        <f t="shared" si="1163"/>
        <v>13</v>
      </c>
      <c r="O3708" s="23">
        <f t="shared" si="1164"/>
        <v>176080</v>
      </c>
      <c r="P3708" s="6">
        <f t="shared" ref="P3708:P3771" si="1168">INT(G3708*(1-S3708/(A3708*5+S3708)))</f>
        <v>57340395</v>
      </c>
      <c r="Q3708" s="6">
        <f t="shared" si="1153"/>
        <v>172021185</v>
      </c>
      <c r="R3708" s="6">
        <f t="shared" si="1154"/>
        <v>17202118</v>
      </c>
      <c r="S3708" s="6">
        <f t="shared" ref="S3708:S3771" si="1169">INT(H3708/3)</f>
        <v>15138</v>
      </c>
      <c r="T3708" s="6">
        <f t="shared" ref="T3708:T3771" si="1170">INT(I3708*0.2)</f>
        <v>20852066</v>
      </c>
      <c r="U3708" s="6">
        <f t="shared" ref="U3708:U3771" si="1171">INT(J3708/3)</f>
        <v>15138</v>
      </c>
      <c r="V3708" s="6">
        <f t="shared" si="1155"/>
        <v>3</v>
      </c>
    </row>
    <row r="3709" spans="1:22" ht="16.5" x14ac:dyDescent="0.15">
      <c r="A3709" s="6">
        <v>3701</v>
      </c>
      <c r="B3709" s="6">
        <f t="shared" si="1165"/>
        <v>30196391</v>
      </c>
      <c r="C3709" s="6">
        <f t="shared" si="1152"/>
        <v>60392782</v>
      </c>
      <c r="D3709" s="6">
        <f t="shared" si="1166"/>
        <v>301963910</v>
      </c>
      <c r="E3709" s="6">
        <v>10</v>
      </c>
      <c r="F3709" s="6">
        <f t="shared" si="1167"/>
        <v>1.000599304699187</v>
      </c>
      <c r="G3709" s="6">
        <f t="shared" si="1156"/>
        <v>104322373</v>
      </c>
      <c r="H3709" s="6">
        <f t="shared" si="1157"/>
        <v>45426</v>
      </c>
      <c r="I3709" s="6">
        <f t="shared" si="1158"/>
        <v>104322368</v>
      </c>
      <c r="J3709" s="6">
        <f t="shared" si="1159"/>
        <v>45426</v>
      </c>
      <c r="K3709" s="23">
        <f t="shared" si="1160"/>
        <v>62037</v>
      </c>
      <c r="L3709" s="23">
        <f t="shared" si="1161"/>
        <v>12</v>
      </c>
      <c r="M3709" s="23">
        <f t="shared" si="1162"/>
        <v>62037</v>
      </c>
      <c r="N3709" s="23">
        <f t="shared" si="1163"/>
        <v>12</v>
      </c>
      <c r="O3709" s="23">
        <f t="shared" si="1164"/>
        <v>180860</v>
      </c>
      <c r="P3709" s="6">
        <f t="shared" si="1168"/>
        <v>57374669</v>
      </c>
      <c r="Q3709" s="6">
        <f t="shared" si="1153"/>
        <v>172124007</v>
      </c>
      <c r="R3709" s="6">
        <f t="shared" si="1154"/>
        <v>17212400</v>
      </c>
      <c r="S3709" s="6">
        <f t="shared" si="1169"/>
        <v>15142</v>
      </c>
      <c r="T3709" s="6">
        <f t="shared" si="1170"/>
        <v>20864473</v>
      </c>
      <c r="U3709" s="6">
        <f t="shared" si="1171"/>
        <v>15142</v>
      </c>
      <c r="V3709" s="6">
        <f t="shared" si="1155"/>
        <v>3</v>
      </c>
    </row>
    <row r="3710" spans="1:22" ht="16.5" x14ac:dyDescent="0.15">
      <c r="A3710" s="6">
        <v>3702</v>
      </c>
      <c r="B3710" s="6">
        <f t="shared" si="1165"/>
        <v>30214011</v>
      </c>
      <c r="C3710" s="6">
        <f t="shared" si="1152"/>
        <v>60428022</v>
      </c>
      <c r="D3710" s="6">
        <f t="shared" si="1166"/>
        <v>302140110</v>
      </c>
      <c r="E3710" s="6">
        <v>10</v>
      </c>
      <c r="F3710" s="6">
        <f t="shared" si="1167"/>
        <v>1.0005835134403975</v>
      </c>
      <c r="G3710" s="6">
        <f t="shared" si="1156"/>
        <v>104384430</v>
      </c>
      <c r="H3710" s="6">
        <f t="shared" si="1157"/>
        <v>45439</v>
      </c>
      <c r="I3710" s="6">
        <f t="shared" si="1158"/>
        <v>104384425</v>
      </c>
      <c r="J3710" s="6">
        <f t="shared" si="1159"/>
        <v>45439</v>
      </c>
      <c r="K3710" s="23">
        <f t="shared" si="1160"/>
        <v>62057</v>
      </c>
      <c r="L3710" s="23">
        <f t="shared" si="1161"/>
        <v>13</v>
      </c>
      <c r="M3710" s="23">
        <f t="shared" si="1162"/>
        <v>62057</v>
      </c>
      <c r="N3710" s="23">
        <f t="shared" si="1163"/>
        <v>13</v>
      </c>
      <c r="O3710" s="23">
        <f t="shared" si="1164"/>
        <v>176200</v>
      </c>
      <c r="P3710" s="6">
        <f t="shared" si="1168"/>
        <v>57408955</v>
      </c>
      <c r="Q3710" s="6">
        <f t="shared" si="1153"/>
        <v>172226865</v>
      </c>
      <c r="R3710" s="6">
        <f t="shared" si="1154"/>
        <v>17222686</v>
      </c>
      <c r="S3710" s="6">
        <f t="shared" si="1169"/>
        <v>15146</v>
      </c>
      <c r="T3710" s="6">
        <f t="shared" si="1170"/>
        <v>20876885</v>
      </c>
      <c r="U3710" s="6">
        <f t="shared" si="1171"/>
        <v>15146</v>
      </c>
      <c r="V3710" s="6">
        <f t="shared" si="1155"/>
        <v>3</v>
      </c>
    </row>
    <row r="3711" spans="1:22" ht="16.5" x14ac:dyDescent="0.15">
      <c r="A3711" s="6">
        <v>3703</v>
      </c>
      <c r="B3711" s="6">
        <f t="shared" si="1165"/>
        <v>30232109</v>
      </c>
      <c r="C3711" s="6">
        <f t="shared" si="1152"/>
        <v>60464218</v>
      </c>
      <c r="D3711" s="6">
        <f t="shared" si="1166"/>
        <v>302321090</v>
      </c>
      <c r="E3711" s="6">
        <v>10</v>
      </c>
      <c r="F3711" s="6">
        <f t="shared" si="1167"/>
        <v>1.0005989936258379</v>
      </c>
      <c r="G3711" s="6">
        <f t="shared" si="1156"/>
        <v>104446508</v>
      </c>
      <c r="H3711" s="6">
        <f t="shared" si="1157"/>
        <v>45451</v>
      </c>
      <c r="I3711" s="6">
        <f t="shared" si="1158"/>
        <v>104446503</v>
      </c>
      <c r="J3711" s="6">
        <f t="shared" si="1159"/>
        <v>45451</v>
      </c>
      <c r="K3711" s="23">
        <f t="shared" si="1160"/>
        <v>62078</v>
      </c>
      <c r="L3711" s="23">
        <f t="shared" si="1161"/>
        <v>12</v>
      </c>
      <c r="M3711" s="23">
        <f t="shared" si="1162"/>
        <v>62078</v>
      </c>
      <c r="N3711" s="23">
        <f t="shared" si="1163"/>
        <v>12</v>
      </c>
      <c r="O3711" s="23">
        <f t="shared" si="1164"/>
        <v>180980</v>
      </c>
      <c r="P3711" s="6">
        <f t="shared" si="1168"/>
        <v>57443252</v>
      </c>
      <c r="Q3711" s="6">
        <f t="shared" si="1153"/>
        <v>172329756</v>
      </c>
      <c r="R3711" s="6">
        <f t="shared" si="1154"/>
        <v>17232975</v>
      </c>
      <c r="S3711" s="6">
        <f t="shared" si="1169"/>
        <v>15150</v>
      </c>
      <c r="T3711" s="6">
        <f t="shared" si="1170"/>
        <v>20889300</v>
      </c>
      <c r="U3711" s="6">
        <f t="shared" si="1171"/>
        <v>15150</v>
      </c>
      <c r="V3711" s="6">
        <f t="shared" si="1155"/>
        <v>3</v>
      </c>
    </row>
    <row r="3712" spans="1:22" ht="16.5" x14ac:dyDescent="0.15">
      <c r="A3712" s="6">
        <v>3704</v>
      </c>
      <c r="B3712" s="6">
        <f t="shared" si="1165"/>
        <v>30249740</v>
      </c>
      <c r="C3712" s="6">
        <f t="shared" si="1152"/>
        <v>60499480</v>
      </c>
      <c r="D3712" s="6">
        <f t="shared" si="1166"/>
        <v>302497400</v>
      </c>
      <c r="E3712" s="6">
        <v>10</v>
      </c>
      <c r="F3712" s="6">
        <f t="shared" si="1167"/>
        <v>1.0005831878946982</v>
      </c>
      <c r="G3712" s="6">
        <f t="shared" si="1156"/>
        <v>104508606</v>
      </c>
      <c r="H3712" s="6">
        <f t="shared" si="1157"/>
        <v>45464</v>
      </c>
      <c r="I3712" s="6">
        <f t="shared" si="1158"/>
        <v>104508601</v>
      </c>
      <c r="J3712" s="6">
        <f t="shared" si="1159"/>
        <v>45464</v>
      </c>
      <c r="K3712" s="23">
        <f t="shared" si="1160"/>
        <v>62098</v>
      </c>
      <c r="L3712" s="23">
        <f t="shared" si="1161"/>
        <v>13</v>
      </c>
      <c r="M3712" s="23">
        <f t="shared" si="1162"/>
        <v>62098</v>
      </c>
      <c r="N3712" s="23">
        <f t="shared" si="1163"/>
        <v>13</v>
      </c>
      <c r="O3712" s="23">
        <f t="shared" si="1164"/>
        <v>176310</v>
      </c>
      <c r="P3712" s="6">
        <f t="shared" si="1168"/>
        <v>57477560</v>
      </c>
      <c r="Q3712" s="6">
        <f t="shared" si="1153"/>
        <v>172432680</v>
      </c>
      <c r="R3712" s="6">
        <f t="shared" si="1154"/>
        <v>17243268</v>
      </c>
      <c r="S3712" s="6">
        <f t="shared" si="1169"/>
        <v>15154</v>
      </c>
      <c r="T3712" s="6">
        <f t="shared" si="1170"/>
        <v>20901720</v>
      </c>
      <c r="U3712" s="6">
        <f t="shared" si="1171"/>
        <v>15154</v>
      </c>
      <c r="V3712" s="6">
        <f t="shared" si="1155"/>
        <v>3</v>
      </c>
    </row>
    <row r="3713" spans="1:22" ht="16.5" x14ac:dyDescent="0.15">
      <c r="A3713" s="6">
        <v>3705</v>
      </c>
      <c r="B3713" s="6">
        <f t="shared" si="1165"/>
        <v>30267849</v>
      </c>
      <c r="C3713" s="6">
        <f t="shared" si="1152"/>
        <v>60535698</v>
      </c>
      <c r="D3713" s="6">
        <f t="shared" si="1166"/>
        <v>302678490</v>
      </c>
      <c r="E3713" s="6">
        <v>10</v>
      </c>
      <c r="F3713" s="6">
        <f t="shared" si="1167"/>
        <v>1.0005986497735186</v>
      </c>
      <c r="G3713" s="6">
        <f t="shared" si="1156"/>
        <v>104570724</v>
      </c>
      <c r="H3713" s="6">
        <f t="shared" si="1157"/>
        <v>45476</v>
      </c>
      <c r="I3713" s="6">
        <f t="shared" si="1158"/>
        <v>104570719</v>
      </c>
      <c r="J3713" s="6">
        <f t="shared" si="1159"/>
        <v>45476</v>
      </c>
      <c r="K3713" s="23">
        <f t="shared" si="1160"/>
        <v>62118</v>
      </c>
      <c r="L3713" s="23">
        <f t="shared" si="1161"/>
        <v>12</v>
      </c>
      <c r="M3713" s="23">
        <f t="shared" si="1162"/>
        <v>62118</v>
      </c>
      <c r="N3713" s="23">
        <f t="shared" si="1163"/>
        <v>12</v>
      </c>
      <c r="O3713" s="23">
        <f t="shared" si="1164"/>
        <v>181090</v>
      </c>
      <c r="P3713" s="6">
        <f t="shared" si="1168"/>
        <v>57511880</v>
      </c>
      <c r="Q3713" s="6">
        <f t="shared" si="1153"/>
        <v>172535640</v>
      </c>
      <c r="R3713" s="6">
        <f t="shared" si="1154"/>
        <v>17253564</v>
      </c>
      <c r="S3713" s="6">
        <f t="shared" si="1169"/>
        <v>15158</v>
      </c>
      <c r="T3713" s="6">
        <f t="shared" si="1170"/>
        <v>20914143</v>
      </c>
      <c r="U3713" s="6">
        <f t="shared" si="1171"/>
        <v>15158</v>
      </c>
      <c r="V3713" s="6">
        <f t="shared" si="1155"/>
        <v>3</v>
      </c>
    </row>
    <row r="3714" spans="1:22" ht="16.5" x14ac:dyDescent="0.15">
      <c r="A3714" s="6">
        <v>3706</v>
      </c>
      <c r="B3714" s="6">
        <f t="shared" si="1165"/>
        <v>30285492</v>
      </c>
      <c r="C3714" s="6">
        <f t="shared" si="1152"/>
        <v>60570984</v>
      </c>
      <c r="D3714" s="6">
        <f t="shared" si="1166"/>
        <v>302854920</v>
      </c>
      <c r="E3714" s="6">
        <v>10</v>
      </c>
      <c r="F3714" s="6">
        <f t="shared" si="1167"/>
        <v>1.0005828957320357</v>
      </c>
      <c r="G3714" s="6">
        <f t="shared" si="1156"/>
        <v>104632863</v>
      </c>
      <c r="H3714" s="6">
        <f t="shared" si="1157"/>
        <v>45489</v>
      </c>
      <c r="I3714" s="6">
        <f t="shared" si="1158"/>
        <v>104632858</v>
      </c>
      <c r="J3714" s="6">
        <f t="shared" si="1159"/>
        <v>45489</v>
      </c>
      <c r="K3714" s="23">
        <f t="shared" si="1160"/>
        <v>62139</v>
      </c>
      <c r="L3714" s="23">
        <f t="shared" si="1161"/>
        <v>13</v>
      </c>
      <c r="M3714" s="23">
        <f t="shared" si="1162"/>
        <v>62139</v>
      </c>
      <c r="N3714" s="23">
        <f t="shared" si="1163"/>
        <v>13</v>
      </c>
      <c r="O3714" s="23">
        <f t="shared" si="1164"/>
        <v>176430</v>
      </c>
      <c r="P3714" s="6">
        <f t="shared" si="1168"/>
        <v>57544503</v>
      </c>
      <c r="Q3714" s="6">
        <f t="shared" si="1153"/>
        <v>172633509</v>
      </c>
      <c r="R3714" s="6">
        <f t="shared" si="1154"/>
        <v>17263350</v>
      </c>
      <c r="S3714" s="6">
        <f t="shared" si="1169"/>
        <v>15163</v>
      </c>
      <c r="T3714" s="6">
        <f t="shared" si="1170"/>
        <v>20926571</v>
      </c>
      <c r="U3714" s="6">
        <f t="shared" si="1171"/>
        <v>15163</v>
      </c>
      <c r="V3714" s="6">
        <f t="shared" si="1155"/>
        <v>3</v>
      </c>
    </row>
    <row r="3715" spans="1:22" ht="16.5" x14ac:dyDescent="0.15">
      <c r="A3715" s="6">
        <v>3707</v>
      </c>
      <c r="B3715" s="6">
        <f t="shared" si="1165"/>
        <v>30303614</v>
      </c>
      <c r="C3715" s="6">
        <f t="shared" si="1152"/>
        <v>60607228</v>
      </c>
      <c r="D3715" s="6">
        <f t="shared" si="1166"/>
        <v>303036140</v>
      </c>
      <c r="E3715" s="6">
        <v>10</v>
      </c>
      <c r="F3715" s="6">
        <f t="shared" si="1167"/>
        <v>1.0005983723163554</v>
      </c>
      <c r="G3715" s="6">
        <f t="shared" si="1156"/>
        <v>104695022</v>
      </c>
      <c r="H3715" s="6">
        <f t="shared" si="1157"/>
        <v>45501</v>
      </c>
      <c r="I3715" s="6">
        <f t="shared" si="1158"/>
        <v>104695017</v>
      </c>
      <c r="J3715" s="6">
        <f t="shared" si="1159"/>
        <v>45501</v>
      </c>
      <c r="K3715" s="23">
        <f t="shared" si="1160"/>
        <v>62159</v>
      </c>
      <c r="L3715" s="23">
        <f t="shared" si="1161"/>
        <v>12</v>
      </c>
      <c r="M3715" s="23">
        <f t="shared" si="1162"/>
        <v>62159</v>
      </c>
      <c r="N3715" s="23">
        <f t="shared" si="1163"/>
        <v>12</v>
      </c>
      <c r="O3715" s="23">
        <f t="shared" si="1164"/>
        <v>181220</v>
      </c>
      <c r="P3715" s="6">
        <f t="shared" si="1168"/>
        <v>57578844</v>
      </c>
      <c r="Q3715" s="6">
        <f t="shared" si="1153"/>
        <v>172736532</v>
      </c>
      <c r="R3715" s="6">
        <f t="shared" si="1154"/>
        <v>17273653</v>
      </c>
      <c r="S3715" s="6">
        <f t="shared" si="1169"/>
        <v>15167</v>
      </c>
      <c r="T3715" s="6">
        <f t="shared" si="1170"/>
        <v>20939003</v>
      </c>
      <c r="U3715" s="6">
        <f t="shared" si="1171"/>
        <v>15167</v>
      </c>
      <c r="V3715" s="6">
        <f t="shared" si="1155"/>
        <v>3</v>
      </c>
    </row>
    <row r="3716" spans="1:22" ht="16.5" x14ac:dyDescent="0.15">
      <c r="A3716" s="6">
        <v>3708</v>
      </c>
      <c r="B3716" s="6">
        <f t="shared" si="1165"/>
        <v>30321268</v>
      </c>
      <c r="C3716" s="6">
        <f t="shared" si="1152"/>
        <v>60642536</v>
      </c>
      <c r="D3716" s="6">
        <f t="shared" si="1166"/>
        <v>303212680</v>
      </c>
      <c r="E3716" s="6">
        <v>10</v>
      </c>
      <c r="F3716" s="6">
        <f t="shared" si="1167"/>
        <v>1.0005825707785216</v>
      </c>
      <c r="G3716" s="6">
        <f t="shared" si="1156"/>
        <v>104757201</v>
      </c>
      <c r="H3716" s="6">
        <f t="shared" si="1157"/>
        <v>45514</v>
      </c>
      <c r="I3716" s="6">
        <f t="shared" si="1158"/>
        <v>104757196</v>
      </c>
      <c r="J3716" s="6">
        <f t="shared" si="1159"/>
        <v>45514</v>
      </c>
      <c r="K3716" s="23">
        <f t="shared" si="1160"/>
        <v>62179</v>
      </c>
      <c r="L3716" s="23">
        <f t="shared" si="1161"/>
        <v>13</v>
      </c>
      <c r="M3716" s="23">
        <f t="shared" si="1162"/>
        <v>62179</v>
      </c>
      <c r="N3716" s="23">
        <f t="shared" si="1163"/>
        <v>13</v>
      </c>
      <c r="O3716" s="23">
        <f t="shared" si="1164"/>
        <v>176540</v>
      </c>
      <c r="P3716" s="6">
        <f t="shared" si="1168"/>
        <v>57613197</v>
      </c>
      <c r="Q3716" s="6">
        <f t="shared" si="1153"/>
        <v>172839591</v>
      </c>
      <c r="R3716" s="6">
        <f t="shared" si="1154"/>
        <v>17283959</v>
      </c>
      <c r="S3716" s="6">
        <f t="shared" si="1169"/>
        <v>15171</v>
      </c>
      <c r="T3716" s="6">
        <f t="shared" si="1170"/>
        <v>20951439</v>
      </c>
      <c r="U3716" s="6">
        <f t="shared" si="1171"/>
        <v>15171</v>
      </c>
      <c r="V3716" s="6">
        <f t="shared" si="1155"/>
        <v>3</v>
      </c>
    </row>
    <row r="3717" spans="1:22" ht="16.5" x14ac:dyDescent="0.15">
      <c r="A3717" s="6">
        <v>3709</v>
      </c>
      <c r="B3717" s="6">
        <f t="shared" si="1165"/>
        <v>30339401</v>
      </c>
      <c r="C3717" s="6">
        <f t="shared" si="1152"/>
        <v>60678802</v>
      </c>
      <c r="D3717" s="6">
        <f t="shared" si="1166"/>
        <v>303394010</v>
      </c>
      <c r="E3717" s="6">
        <v>10</v>
      </c>
      <c r="F3717" s="6">
        <f t="shared" si="1167"/>
        <v>1.0005980290797865</v>
      </c>
      <c r="G3717" s="6">
        <f t="shared" si="1156"/>
        <v>104819400</v>
      </c>
      <c r="H3717" s="6">
        <f t="shared" si="1157"/>
        <v>45526</v>
      </c>
      <c r="I3717" s="6">
        <f t="shared" si="1158"/>
        <v>104819395</v>
      </c>
      <c r="J3717" s="6">
        <f t="shared" si="1159"/>
        <v>45526</v>
      </c>
      <c r="K3717" s="23">
        <f t="shared" si="1160"/>
        <v>62199</v>
      </c>
      <c r="L3717" s="23">
        <f t="shared" si="1161"/>
        <v>12</v>
      </c>
      <c r="M3717" s="23">
        <f t="shared" si="1162"/>
        <v>62199</v>
      </c>
      <c r="N3717" s="23">
        <f t="shared" si="1163"/>
        <v>12</v>
      </c>
      <c r="O3717" s="23">
        <f t="shared" si="1164"/>
        <v>181330</v>
      </c>
      <c r="P3717" s="6">
        <f t="shared" si="1168"/>
        <v>57647561</v>
      </c>
      <c r="Q3717" s="6">
        <f t="shared" si="1153"/>
        <v>172942683</v>
      </c>
      <c r="R3717" s="6">
        <f t="shared" si="1154"/>
        <v>17294268</v>
      </c>
      <c r="S3717" s="6">
        <f t="shared" si="1169"/>
        <v>15175</v>
      </c>
      <c r="T3717" s="6">
        <f t="shared" si="1170"/>
        <v>20963879</v>
      </c>
      <c r="U3717" s="6">
        <f t="shared" si="1171"/>
        <v>15175</v>
      </c>
      <c r="V3717" s="6">
        <f t="shared" si="1155"/>
        <v>3</v>
      </c>
    </row>
    <row r="3718" spans="1:22" ht="16.5" x14ac:dyDescent="0.15">
      <c r="A3718" s="6">
        <v>3710</v>
      </c>
      <c r="B3718" s="6">
        <f t="shared" si="1165"/>
        <v>30357066</v>
      </c>
      <c r="C3718" s="6">
        <f t="shared" si="1152"/>
        <v>60714132</v>
      </c>
      <c r="D3718" s="6">
        <f t="shared" si="1166"/>
        <v>303570660</v>
      </c>
      <c r="E3718" s="6">
        <v>10</v>
      </c>
      <c r="F3718" s="6">
        <f t="shared" si="1167"/>
        <v>1.000582246168934</v>
      </c>
      <c r="G3718" s="6">
        <f t="shared" si="1156"/>
        <v>104881620</v>
      </c>
      <c r="H3718" s="6">
        <f t="shared" si="1157"/>
        <v>45539</v>
      </c>
      <c r="I3718" s="6">
        <f t="shared" si="1158"/>
        <v>104881615</v>
      </c>
      <c r="J3718" s="6">
        <f t="shared" si="1159"/>
        <v>45539</v>
      </c>
      <c r="K3718" s="23">
        <f t="shared" si="1160"/>
        <v>62220</v>
      </c>
      <c r="L3718" s="23">
        <f t="shared" si="1161"/>
        <v>13</v>
      </c>
      <c r="M3718" s="23">
        <f t="shared" si="1162"/>
        <v>62220</v>
      </c>
      <c r="N3718" s="23">
        <f t="shared" si="1163"/>
        <v>13</v>
      </c>
      <c r="O3718" s="23">
        <f t="shared" si="1164"/>
        <v>176650</v>
      </c>
      <c r="P3718" s="6">
        <f t="shared" si="1168"/>
        <v>57681936</v>
      </c>
      <c r="Q3718" s="6">
        <f t="shared" si="1153"/>
        <v>173045808</v>
      </c>
      <c r="R3718" s="6">
        <f t="shared" si="1154"/>
        <v>17304580</v>
      </c>
      <c r="S3718" s="6">
        <f t="shared" si="1169"/>
        <v>15179</v>
      </c>
      <c r="T3718" s="6">
        <f t="shared" si="1170"/>
        <v>20976323</v>
      </c>
      <c r="U3718" s="6">
        <f t="shared" si="1171"/>
        <v>15179</v>
      </c>
      <c r="V3718" s="6">
        <f t="shared" si="1155"/>
        <v>3</v>
      </c>
    </row>
    <row r="3719" spans="1:22" ht="16.5" x14ac:dyDescent="0.15">
      <c r="A3719" s="6">
        <v>3711</v>
      </c>
      <c r="B3719" s="6">
        <f t="shared" si="1165"/>
        <v>30375211</v>
      </c>
      <c r="C3719" s="6">
        <f t="shared" si="1152"/>
        <v>60750422</v>
      </c>
      <c r="D3719" s="6">
        <f t="shared" si="1166"/>
        <v>303752110</v>
      </c>
      <c r="E3719" s="6">
        <v>10</v>
      </c>
      <c r="F3719" s="6">
        <f t="shared" si="1167"/>
        <v>1.000597719160343</v>
      </c>
      <c r="G3719" s="6">
        <f t="shared" si="1156"/>
        <v>104943860</v>
      </c>
      <c r="H3719" s="6">
        <f t="shared" si="1157"/>
        <v>45551</v>
      </c>
      <c r="I3719" s="6">
        <f t="shared" si="1158"/>
        <v>104943855</v>
      </c>
      <c r="J3719" s="6">
        <f t="shared" si="1159"/>
        <v>45551</v>
      </c>
      <c r="K3719" s="23">
        <f t="shared" si="1160"/>
        <v>62240</v>
      </c>
      <c r="L3719" s="23">
        <f t="shared" si="1161"/>
        <v>12</v>
      </c>
      <c r="M3719" s="23">
        <f t="shared" si="1162"/>
        <v>62240</v>
      </c>
      <c r="N3719" s="23">
        <f t="shared" si="1163"/>
        <v>12</v>
      </c>
      <c r="O3719" s="23">
        <f t="shared" si="1164"/>
        <v>181450</v>
      </c>
      <c r="P3719" s="6">
        <f t="shared" si="1168"/>
        <v>57716323</v>
      </c>
      <c r="Q3719" s="6">
        <f t="shared" si="1153"/>
        <v>173148969</v>
      </c>
      <c r="R3719" s="6">
        <f t="shared" si="1154"/>
        <v>17314896</v>
      </c>
      <c r="S3719" s="6">
        <f t="shared" si="1169"/>
        <v>15183</v>
      </c>
      <c r="T3719" s="6">
        <f t="shared" si="1170"/>
        <v>20988771</v>
      </c>
      <c r="U3719" s="6">
        <f t="shared" si="1171"/>
        <v>15183</v>
      </c>
      <c r="V3719" s="6">
        <f t="shared" si="1155"/>
        <v>3</v>
      </c>
    </row>
    <row r="3720" spans="1:22" ht="16.5" x14ac:dyDescent="0.15">
      <c r="A3720" s="6">
        <v>3712</v>
      </c>
      <c r="B3720" s="6">
        <f t="shared" si="1165"/>
        <v>30392888</v>
      </c>
      <c r="C3720" s="6">
        <f t="shared" si="1152"/>
        <v>60785776</v>
      </c>
      <c r="D3720" s="6">
        <f t="shared" si="1166"/>
        <v>303928880</v>
      </c>
      <c r="E3720" s="6">
        <v>10</v>
      </c>
      <c r="F3720" s="6">
        <f t="shared" si="1167"/>
        <v>1.0005819548051864</v>
      </c>
      <c r="G3720" s="6">
        <f t="shared" si="1156"/>
        <v>105006120</v>
      </c>
      <c r="H3720" s="6">
        <f t="shared" si="1157"/>
        <v>45564</v>
      </c>
      <c r="I3720" s="6">
        <f t="shared" si="1158"/>
        <v>105006115</v>
      </c>
      <c r="J3720" s="6">
        <f t="shared" si="1159"/>
        <v>45564</v>
      </c>
      <c r="K3720" s="23">
        <f t="shared" si="1160"/>
        <v>62260</v>
      </c>
      <c r="L3720" s="23">
        <f t="shared" si="1161"/>
        <v>13</v>
      </c>
      <c r="M3720" s="23">
        <f t="shared" si="1162"/>
        <v>62260</v>
      </c>
      <c r="N3720" s="23">
        <f t="shared" si="1163"/>
        <v>13</v>
      </c>
      <c r="O3720" s="23">
        <f t="shared" si="1164"/>
        <v>176770</v>
      </c>
      <c r="P3720" s="6">
        <f t="shared" si="1168"/>
        <v>57749009</v>
      </c>
      <c r="Q3720" s="6">
        <f t="shared" si="1153"/>
        <v>173247027</v>
      </c>
      <c r="R3720" s="6">
        <f t="shared" si="1154"/>
        <v>17324702</v>
      </c>
      <c r="S3720" s="6">
        <f t="shared" si="1169"/>
        <v>15188</v>
      </c>
      <c r="T3720" s="6">
        <f t="shared" si="1170"/>
        <v>21001223</v>
      </c>
      <c r="U3720" s="6">
        <f t="shared" si="1171"/>
        <v>15188</v>
      </c>
      <c r="V3720" s="6">
        <f t="shared" si="1155"/>
        <v>3</v>
      </c>
    </row>
    <row r="3721" spans="1:22" ht="16.5" x14ac:dyDescent="0.15">
      <c r="A3721" s="6">
        <v>3713</v>
      </c>
      <c r="B3721" s="6">
        <f t="shared" si="1165"/>
        <v>30411045</v>
      </c>
      <c r="C3721" s="6">
        <f t="shared" si="1152"/>
        <v>60822090</v>
      </c>
      <c r="D3721" s="6">
        <f t="shared" si="1166"/>
        <v>304110450</v>
      </c>
      <c r="E3721" s="6">
        <v>10</v>
      </c>
      <c r="F3721" s="6">
        <f t="shared" si="1167"/>
        <v>1.0005974094992223</v>
      </c>
      <c r="G3721" s="6">
        <f t="shared" si="1156"/>
        <v>105068401</v>
      </c>
      <c r="H3721" s="6">
        <f t="shared" si="1157"/>
        <v>45576</v>
      </c>
      <c r="I3721" s="6">
        <f t="shared" si="1158"/>
        <v>105068396</v>
      </c>
      <c r="J3721" s="6">
        <f t="shared" si="1159"/>
        <v>45576</v>
      </c>
      <c r="K3721" s="23">
        <f t="shared" si="1160"/>
        <v>62281</v>
      </c>
      <c r="L3721" s="23">
        <f t="shared" si="1161"/>
        <v>12</v>
      </c>
      <c r="M3721" s="23">
        <f t="shared" si="1162"/>
        <v>62281</v>
      </c>
      <c r="N3721" s="23">
        <f t="shared" si="1163"/>
        <v>12</v>
      </c>
      <c r="O3721" s="23">
        <f t="shared" si="1164"/>
        <v>181570</v>
      </c>
      <c r="P3721" s="6">
        <f t="shared" si="1168"/>
        <v>57783418</v>
      </c>
      <c r="Q3721" s="6">
        <f t="shared" si="1153"/>
        <v>173350254</v>
      </c>
      <c r="R3721" s="6">
        <f t="shared" si="1154"/>
        <v>17335025</v>
      </c>
      <c r="S3721" s="6">
        <f t="shared" si="1169"/>
        <v>15192</v>
      </c>
      <c r="T3721" s="6">
        <f t="shared" si="1170"/>
        <v>21013679</v>
      </c>
      <c r="U3721" s="6">
        <f t="shared" si="1171"/>
        <v>15192</v>
      </c>
      <c r="V3721" s="6">
        <f t="shared" si="1155"/>
        <v>3</v>
      </c>
    </row>
    <row r="3722" spans="1:22" ht="16.5" x14ac:dyDescent="0.15">
      <c r="A3722" s="6">
        <v>3714</v>
      </c>
      <c r="B3722" s="6">
        <f t="shared" si="1165"/>
        <v>30428733</v>
      </c>
      <c r="C3722" s="6">
        <f t="shared" ref="C3722:C3785" si="1172">B3722*2</f>
        <v>60857466</v>
      </c>
      <c r="D3722" s="6">
        <f t="shared" si="1166"/>
        <v>304287330</v>
      </c>
      <c r="E3722" s="6">
        <v>10</v>
      </c>
      <c r="F3722" s="6">
        <f t="shared" si="1167"/>
        <v>1.0005816307857884</v>
      </c>
      <c r="G3722" s="6">
        <f t="shared" si="1156"/>
        <v>105130702</v>
      </c>
      <c r="H3722" s="6">
        <f t="shared" si="1157"/>
        <v>45589</v>
      </c>
      <c r="I3722" s="6">
        <f t="shared" si="1158"/>
        <v>105130697</v>
      </c>
      <c r="J3722" s="6">
        <f t="shared" si="1159"/>
        <v>45589</v>
      </c>
      <c r="K3722" s="23">
        <f t="shared" si="1160"/>
        <v>62301</v>
      </c>
      <c r="L3722" s="23">
        <f t="shared" si="1161"/>
        <v>13</v>
      </c>
      <c r="M3722" s="23">
        <f t="shared" si="1162"/>
        <v>62301</v>
      </c>
      <c r="N3722" s="23">
        <f t="shared" si="1163"/>
        <v>13</v>
      </c>
      <c r="O3722" s="23">
        <f t="shared" si="1164"/>
        <v>176880</v>
      </c>
      <c r="P3722" s="6">
        <f t="shared" si="1168"/>
        <v>57817838</v>
      </c>
      <c r="Q3722" s="6">
        <f t="shared" ref="Q3722:Q3785" si="1173">P3722*3</f>
        <v>173453514</v>
      </c>
      <c r="R3722" s="6">
        <f t="shared" ref="R3722:R3785" si="1174">INT(Q3722/10)</f>
        <v>17345351</v>
      </c>
      <c r="S3722" s="6">
        <f t="shared" si="1169"/>
        <v>15196</v>
      </c>
      <c r="T3722" s="6">
        <f t="shared" si="1170"/>
        <v>21026139</v>
      </c>
      <c r="U3722" s="6">
        <f t="shared" si="1171"/>
        <v>15196</v>
      </c>
      <c r="V3722" s="6">
        <f t="shared" ref="V3722:V3785" si="1175">INT(Q3722/P3722)</f>
        <v>3</v>
      </c>
    </row>
    <row r="3723" spans="1:22" ht="16.5" x14ac:dyDescent="0.15">
      <c r="A3723" s="6">
        <v>3715</v>
      </c>
      <c r="B3723" s="6">
        <f t="shared" si="1165"/>
        <v>30446902</v>
      </c>
      <c r="C3723" s="6">
        <f t="shared" si="1172"/>
        <v>60893804</v>
      </c>
      <c r="D3723" s="6">
        <f t="shared" si="1166"/>
        <v>304469020</v>
      </c>
      <c r="E3723" s="6">
        <v>10</v>
      </c>
      <c r="F3723" s="6">
        <f t="shared" si="1167"/>
        <v>1.0005971001158676</v>
      </c>
      <c r="G3723" s="6">
        <f t="shared" ref="G3723:G3786" si="1176">INT($A3723^1.3+$A3723*5)+G3722</f>
        <v>105193023</v>
      </c>
      <c r="H3723" s="6">
        <f t="shared" ref="H3723:H3786" si="1177">INT($A3723^1.1+$A3723*10)</f>
        <v>45601</v>
      </c>
      <c r="I3723" s="6">
        <f t="shared" ref="I3723:I3786" si="1178">INT($A3723^1.3+$A3723*5)+I3722</f>
        <v>105193018</v>
      </c>
      <c r="J3723" s="6">
        <f t="shared" ref="J3723:J3786" si="1179">INT($A3723^1.1+$A3723*10)</f>
        <v>45601</v>
      </c>
      <c r="K3723" s="23">
        <f t="shared" ref="K3723:K3786" si="1180">G3723-G3722</f>
        <v>62321</v>
      </c>
      <c r="L3723" s="23">
        <f t="shared" ref="L3723:L3786" si="1181">H3723-H3722</f>
        <v>12</v>
      </c>
      <c r="M3723" s="23">
        <f t="shared" ref="M3723:M3786" si="1182">I3723-I3722</f>
        <v>62321</v>
      </c>
      <c r="N3723" s="23">
        <f t="shared" ref="N3723:N3786" si="1183">J3723-J3722</f>
        <v>12</v>
      </c>
      <c r="O3723" s="23">
        <f t="shared" ref="O3723:O3786" si="1184">D3723-D3722</f>
        <v>181690</v>
      </c>
      <c r="P3723" s="6">
        <f t="shared" si="1168"/>
        <v>57852269</v>
      </c>
      <c r="Q3723" s="6">
        <f t="shared" si="1173"/>
        <v>173556807</v>
      </c>
      <c r="R3723" s="6">
        <f t="shared" si="1174"/>
        <v>17355680</v>
      </c>
      <c r="S3723" s="6">
        <f t="shared" si="1169"/>
        <v>15200</v>
      </c>
      <c r="T3723" s="6">
        <f t="shared" si="1170"/>
        <v>21038603</v>
      </c>
      <c r="U3723" s="6">
        <f t="shared" si="1171"/>
        <v>15200</v>
      </c>
      <c r="V3723" s="6">
        <f t="shared" si="1175"/>
        <v>3</v>
      </c>
    </row>
    <row r="3724" spans="1:22" ht="16.5" x14ac:dyDescent="0.15">
      <c r="A3724" s="6">
        <v>3716</v>
      </c>
      <c r="B3724" s="6">
        <f t="shared" si="1165"/>
        <v>30464602</v>
      </c>
      <c r="C3724" s="6">
        <f t="shared" si="1172"/>
        <v>60929204</v>
      </c>
      <c r="D3724" s="6">
        <f t="shared" si="1166"/>
        <v>304646020</v>
      </c>
      <c r="E3724" s="6">
        <v>10</v>
      </c>
      <c r="F3724" s="6">
        <f t="shared" si="1167"/>
        <v>1.0005813399340269</v>
      </c>
      <c r="G3724" s="6">
        <f t="shared" si="1176"/>
        <v>105255365</v>
      </c>
      <c r="H3724" s="6">
        <f t="shared" si="1177"/>
        <v>45614</v>
      </c>
      <c r="I3724" s="6">
        <f t="shared" si="1178"/>
        <v>105255360</v>
      </c>
      <c r="J3724" s="6">
        <f t="shared" si="1179"/>
        <v>45614</v>
      </c>
      <c r="K3724" s="23">
        <f t="shared" si="1180"/>
        <v>62342</v>
      </c>
      <c r="L3724" s="23">
        <f t="shared" si="1181"/>
        <v>13</v>
      </c>
      <c r="M3724" s="23">
        <f t="shared" si="1182"/>
        <v>62342</v>
      </c>
      <c r="N3724" s="23">
        <f t="shared" si="1183"/>
        <v>13</v>
      </c>
      <c r="O3724" s="23">
        <f t="shared" si="1184"/>
        <v>177000</v>
      </c>
      <c r="P3724" s="6">
        <f t="shared" si="1168"/>
        <v>57886712</v>
      </c>
      <c r="Q3724" s="6">
        <f t="shared" si="1173"/>
        <v>173660136</v>
      </c>
      <c r="R3724" s="6">
        <f t="shared" si="1174"/>
        <v>17366013</v>
      </c>
      <c r="S3724" s="6">
        <f t="shared" si="1169"/>
        <v>15204</v>
      </c>
      <c r="T3724" s="6">
        <f t="shared" si="1170"/>
        <v>21051072</v>
      </c>
      <c r="U3724" s="6">
        <f t="shared" si="1171"/>
        <v>15204</v>
      </c>
      <c r="V3724" s="6">
        <f t="shared" si="1175"/>
        <v>3</v>
      </c>
    </row>
    <row r="3725" spans="1:22" ht="16.5" x14ac:dyDescent="0.15">
      <c r="A3725" s="6">
        <v>3717</v>
      </c>
      <c r="B3725" s="6">
        <f t="shared" si="1165"/>
        <v>30482782</v>
      </c>
      <c r="C3725" s="6">
        <f t="shared" si="1172"/>
        <v>60965564</v>
      </c>
      <c r="D3725" s="6">
        <f t="shared" si="1166"/>
        <v>304827820</v>
      </c>
      <c r="E3725" s="6">
        <v>10</v>
      </c>
      <c r="F3725" s="6">
        <f t="shared" si="1167"/>
        <v>1.0005967581654276</v>
      </c>
      <c r="G3725" s="6">
        <f t="shared" si="1176"/>
        <v>105317727</v>
      </c>
      <c r="H3725" s="6">
        <f t="shared" si="1177"/>
        <v>45626</v>
      </c>
      <c r="I3725" s="6">
        <f t="shared" si="1178"/>
        <v>105317722</v>
      </c>
      <c r="J3725" s="6">
        <f t="shared" si="1179"/>
        <v>45626</v>
      </c>
      <c r="K3725" s="23">
        <f t="shared" si="1180"/>
        <v>62362</v>
      </c>
      <c r="L3725" s="23">
        <f t="shared" si="1181"/>
        <v>12</v>
      </c>
      <c r="M3725" s="23">
        <f t="shared" si="1182"/>
        <v>62362</v>
      </c>
      <c r="N3725" s="23">
        <f t="shared" si="1183"/>
        <v>12</v>
      </c>
      <c r="O3725" s="23">
        <f t="shared" si="1184"/>
        <v>181800</v>
      </c>
      <c r="P3725" s="6">
        <f t="shared" si="1168"/>
        <v>57921165</v>
      </c>
      <c r="Q3725" s="6">
        <f t="shared" si="1173"/>
        <v>173763495</v>
      </c>
      <c r="R3725" s="6">
        <f t="shared" si="1174"/>
        <v>17376349</v>
      </c>
      <c r="S3725" s="6">
        <f t="shared" si="1169"/>
        <v>15208</v>
      </c>
      <c r="T3725" s="6">
        <f t="shared" si="1170"/>
        <v>21063544</v>
      </c>
      <c r="U3725" s="6">
        <f t="shared" si="1171"/>
        <v>15208</v>
      </c>
      <c r="V3725" s="6">
        <f t="shared" si="1175"/>
        <v>3</v>
      </c>
    </row>
    <row r="3726" spans="1:22" ht="16.5" x14ac:dyDescent="0.15">
      <c r="A3726" s="6">
        <v>3718</v>
      </c>
      <c r="B3726" s="6">
        <f t="shared" si="1165"/>
        <v>30500493</v>
      </c>
      <c r="C3726" s="6">
        <f t="shared" si="1172"/>
        <v>61000986</v>
      </c>
      <c r="D3726" s="6">
        <f t="shared" si="1166"/>
        <v>305004930</v>
      </c>
      <c r="E3726" s="6">
        <v>10</v>
      </c>
      <c r="F3726" s="6">
        <f t="shared" si="1167"/>
        <v>1.0005810165227045</v>
      </c>
      <c r="G3726" s="6">
        <f t="shared" si="1176"/>
        <v>105380109</v>
      </c>
      <c r="H3726" s="6">
        <f t="shared" si="1177"/>
        <v>45639</v>
      </c>
      <c r="I3726" s="6">
        <f t="shared" si="1178"/>
        <v>105380104</v>
      </c>
      <c r="J3726" s="6">
        <f t="shared" si="1179"/>
        <v>45639</v>
      </c>
      <c r="K3726" s="23">
        <f t="shared" si="1180"/>
        <v>62382</v>
      </c>
      <c r="L3726" s="23">
        <f t="shared" si="1181"/>
        <v>13</v>
      </c>
      <c r="M3726" s="23">
        <f t="shared" si="1182"/>
        <v>62382</v>
      </c>
      <c r="N3726" s="23">
        <f t="shared" si="1183"/>
        <v>13</v>
      </c>
      <c r="O3726" s="23">
        <f t="shared" si="1184"/>
        <v>177110</v>
      </c>
      <c r="P3726" s="6">
        <f t="shared" si="1168"/>
        <v>57953916</v>
      </c>
      <c r="Q3726" s="6">
        <f t="shared" si="1173"/>
        <v>173861748</v>
      </c>
      <c r="R3726" s="6">
        <f t="shared" si="1174"/>
        <v>17386174</v>
      </c>
      <c r="S3726" s="6">
        <f t="shared" si="1169"/>
        <v>15213</v>
      </c>
      <c r="T3726" s="6">
        <f t="shared" si="1170"/>
        <v>21076020</v>
      </c>
      <c r="U3726" s="6">
        <f t="shared" si="1171"/>
        <v>15213</v>
      </c>
      <c r="V3726" s="6">
        <f t="shared" si="1175"/>
        <v>3</v>
      </c>
    </row>
    <row r="3727" spans="1:22" ht="16.5" x14ac:dyDescent="0.15">
      <c r="A3727" s="6">
        <v>3719</v>
      </c>
      <c r="B3727" s="6">
        <f t="shared" si="1165"/>
        <v>30518686</v>
      </c>
      <c r="C3727" s="6">
        <f t="shared" si="1172"/>
        <v>61037372</v>
      </c>
      <c r="D3727" s="6">
        <f t="shared" si="1166"/>
        <v>305186860</v>
      </c>
      <c r="E3727" s="6">
        <v>10</v>
      </c>
      <c r="F3727" s="6">
        <f t="shared" si="1167"/>
        <v>1.0005964821617801</v>
      </c>
      <c r="G3727" s="6">
        <f t="shared" si="1176"/>
        <v>105442512</v>
      </c>
      <c r="H3727" s="6">
        <f t="shared" si="1177"/>
        <v>45651</v>
      </c>
      <c r="I3727" s="6">
        <f t="shared" si="1178"/>
        <v>105442507</v>
      </c>
      <c r="J3727" s="6">
        <f t="shared" si="1179"/>
        <v>45651</v>
      </c>
      <c r="K3727" s="23">
        <f t="shared" si="1180"/>
        <v>62403</v>
      </c>
      <c r="L3727" s="23">
        <f t="shared" si="1181"/>
        <v>12</v>
      </c>
      <c r="M3727" s="23">
        <f t="shared" si="1182"/>
        <v>62403</v>
      </c>
      <c r="N3727" s="23">
        <f t="shared" si="1183"/>
        <v>12</v>
      </c>
      <c r="O3727" s="23">
        <f t="shared" si="1184"/>
        <v>181930</v>
      </c>
      <c r="P3727" s="6">
        <f t="shared" si="1168"/>
        <v>57988392</v>
      </c>
      <c r="Q3727" s="6">
        <f t="shared" si="1173"/>
        <v>173965176</v>
      </c>
      <c r="R3727" s="6">
        <f t="shared" si="1174"/>
        <v>17396517</v>
      </c>
      <c r="S3727" s="6">
        <f t="shared" si="1169"/>
        <v>15217</v>
      </c>
      <c r="T3727" s="6">
        <f t="shared" si="1170"/>
        <v>21088501</v>
      </c>
      <c r="U3727" s="6">
        <f t="shared" si="1171"/>
        <v>15217</v>
      </c>
      <c r="V3727" s="6">
        <f t="shared" si="1175"/>
        <v>3</v>
      </c>
    </row>
    <row r="3728" spans="1:22" ht="16.5" x14ac:dyDescent="0.15">
      <c r="A3728" s="6">
        <v>3720</v>
      </c>
      <c r="B3728" s="6">
        <f t="shared" si="1165"/>
        <v>30536409</v>
      </c>
      <c r="C3728" s="6">
        <f t="shared" si="1172"/>
        <v>61072818</v>
      </c>
      <c r="D3728" s="6">
        <f t="shared" si="1166"/>
        <v>305364090</v>
      </c>
      <c r="E3728" s="6">
        <v>10</v>
      </c>
      <c r="F3728" s="6">
        <f t="shared" si="1167"/>
        <v>1.0005807261819857</v>
      </c>
      <c r="G3728" s="6">
        <f t="shared" si="1176"/>
        <v>105504935</v>
      </c>
      <c r="H3728" s="6">
        <f t="shared" si="1177"/>
        <v>45664</v>
      </c>
      <c r="I3728" s="6">
        <f t="shared" si="1178"/>
        <v>105504930</v>
      </c>
      <c r="J3728" s="6">
        <f t="shared" si="1179"/>
        <v>45664</v>
      </c>
      <c r="K3728" s="23">
        <f t="shared" si="1180"/>
        <v>62423</v>
      </c>
      <c r="L3728" s="23">
        <f t="shared" si="1181"/>
        <v>13</v>
      </c>
      <c r="M3728" s="23">
        <f t="shared" si="1182"/>
        <v>62423</v>
      </c>
      <c r="N3728" s="23">
        <f t="shared" si="1183"/>
        <v>13</v>
      </c>
      <c r="O3728" s="23">
        <f t="shared" si="1184"/>
        <v>177230</v>
      </c>
      <c r="P3728" s="6">
        <f t="shared" si="1168"/>
        <v>58022879</v>
      </c>
      <c r="Q3728" s="6">
        <f t="shared" si="1173"/>
        <v>174068637</v>
      </c>
      <c r="R3728" s="6">
        <f t="shared" si="1174"/>
        <v>17406863</v>
      </c>
      <c r="S3728" s="6">
        <f t="shared" si="1169"/>
        <v>15221</v>
      </c>
      <c r="T3728" s="6">
        <f t="shared" si="1170"/>
        <v>21100986</v>
      </c>
      <c r="U3728" s="6">
        <f t="shared" si="1171"/>
        <v>15221</v>
      </c>
      <c r="V3728" s="6">
        <f t="shared" si="1175"/>
        <v>3</v>
      </c>
    </row>
    <row r="3729" spans="1:22" ht="16.5" x14ac:dyDescent="0.15">
      <c r="A3729" s="6">
        <v>3721</v>
      </c>
      <c r="B3729" s="6">
        <f t="shared" si="1165"/>
        <v>30554612</v>
      </c>
      <c r="C3729" s="6">
        <f t="shared" si="1172"/>
        <v>61109224</v>
      </c>
      <c r="D3729" s="6">
        <f t="shared" si="1166"/>
        <v>305546120</v>
      </c>
      <c r="E3729" s="6">
        <v>10</v>
      </c>
      <c r="F3729" s="6">
        <f t="shared" si="1167"/>
        <v>1.0005961080754453</v>
      </c>
      <c r="G3729" s="6">
        <f t="shared" si="1176"/>
        <v>105567378</v>
      </c>
      <c r="H3729" s="6">
        <f t="shared" si="1177"/>
        <v>45676</v>
      </c>
      <c r="I3729" s="6">
        <f t="shared" si="1178"/>
        <v>105567373</v>
      </c>
      <c r="J3729" s="6">
        <f t="shared" si="1179"/>
        <v>45676</v>
      </c>
      <c r="K3729" s="23">
        <f t="shared" si="1180"/>
        <v>62443</v>
      </c>
      <c r="L3729" s="23">
        <f t="shared" si="1181"/>
        <v>12</v>
      </c>
      <c r="M3729" s="23">
        <f t="shared" si="1182"/>
        <v>62443</v>
      </c>
      <c r="N3729" s="23">
        <f t="shared" si="1183"/>
        <v>12</v>
      </c>
      <c r="O3729" s="23">
        <f t="shared" si="1184"/>
        <v>182030</v>
      </c>
      <c r="P3729" s="6">
        <f t="shared" si="1168"/>
        <v>58057377</v>
      </c>
      <c r="Q3729" s="6">
        <f t="shared" si="1173"/>
        <v>174172131</v>
      </c>
      <c r="R3729" s="6">
        <f t="shared" si="1174"/>
        <v>17417213</v>
      </c>
      <c r="S3729" s="6">
        <f t="shared" si="1169"/>
        <v>15225</v>
      </c>
      <c r="T3729" s="6">
        <f t="shared" si="1170"/>
        <v>21113474</v>
      </c>
      <c r="U3729" s="6">
        <f t="shared" si="1171"/>
        <v>15225</v>
      </c>
      <c r="V3729" s="6">
        <f t="shared" si="1175"/>
        <v>3</v>
      </c>
    </row>
    <row r="3730" spans="1:22" ht="16.5" x14ac:dyDescent="0.15">
      <c r="A3730" s="6">
        <v>3722</v>
      </c>
      <c r="B3730" s="6">
        <f t="shared" si="1165"/>
        <v>30572347</v>
      </c>
      <c r="C3730" s="6">
        <f t="shared" si="1172"/>
        <v>61144694</v>
      </c>
      <c r="D3730" s="6">
        <f t="shared" si="1166"/>
        <v>305723470</v>
      </c>
      <c r="E3730" s="6">
        <v>10</v>
      </c>
      <c r="F3730" s="6">
        <f t="shared" si="1167"/>
        <v>1.0005804361056851</v>
      </c>
      <c r="G3730" s="6">
        <f t="shared" si="1176"/>
        <v>105629842</v>
      </c>
      <c r="H3730" s="6">
        <f t="shared" si="1177"/>
        <v>45689</v>
      </c>
      <c r="I3730" s="6">
        <f t="shared" si="1178"/>
        <v>105629837</v>
      </c>
      <c r="J3730" s="6">
        <f t="shared" si="1179"/>
        <v>45689</v>
      </c>
      <c r="K3730" s="23">
        <f t="shared" si="1180"/>
        <v>62464</v>
      </c>
      <c r="L3730" s="23">
        <f t="shared" si="1181"/>
        <v>13</v>
      </c>
      <c r="M3730" s="23">
        <f t="shared" si="1182"/>
        <v>62464</v>
      </c>
      <c r="N3730" s="23">
        <f t="shared" si="1183"/>
        <v>13</v>
      </c>
      <c r="O3730" s="23">
        <f t="shared" si="1184"/>
        <v>177350</v>
      </c>
      <c r="P3730" s="6">
        <f t="shared" si="1168"/>
        <v>58091886</v>
      </c>
      <c r="Q3730" s="6">
        <f t="shared" si="1173"/>
        <v>174275658</v>
      </c>
      <c r="R3730" s="6">
        <f t="shared" si="1174"/>
        <v>17427565</v>
      </c>
      <c r="S3730" s="6">
        <f t="shared" si="1169"/>
        <v>15229</v>
      </c>
      <c r="T3730" s="6">
        <f t="shared" si="1170"/>
        <v>21125967</v>
      </c>
      <c r="U3730" s="6">
        <f t="shared" si="1171"/>
        <v>15229</v>
      </c>
      <c r="V3730" s="6">
        <f t="shared" si="1175"/>
        <v>3</v>
      </c>
    </row>
    <row r="3731" spans="1:22" ht="16.5" x14ac:dyDescent="0.15">
      <c r="A3731" s="6">
        <v>3723</v>
      </c>
      <c r="B3731" s="6">
        <f t="shared" si="1165"/>
        <v>30590562</v>
      </c>
      <c r="C3731" s="6">
        <f t="shared" si="1172"/>
        <v>61181124</v>
      </c>
      <c r="D3731" s="6">
        <f t="shared" si="1166"/>
        <v>305905620</v>
      </c>
      <c r="E3731" s="6">
        <v>10</v>
      </c>
      <c r="F3731" s="6">
        <f t="shared" si="1167"/>
        <v>1.0005957998579567</v>
      </c>
      <c r="G3731" s="6">
        <f t="shared" si="1176"/>
        <v>105692326</v>
      </c>
      <c r="H3731" s="6">
        <f t="shared" si="1177"/>
        <v>45701</v>
      </c>
      <c r="I3731" s="6">
        <f t="shared" si="1178"/>
        <v>105692321</v>
      </c>
      <c r="J3731" s="6">
        <f t="shared" si="1179"/>
        <v>45701</v>
      </c>
      <c r="K3731" s="23">
        <f t="shared" si="1180"/>
        <v>62484</v>
      </c>
      <c r="L3731" s="23">
        <f t="shared" si="1181"/>
        <v>12</v>
      </c>
      <c r="M3731" s="23">
        <f t="shared" si="1182"/>
        <v>62484</v>
      </c>
      <c r="N3731" s="23">
        <f t="shared" si="1183"/>
        <v>12</v>
      </c>
      <c r="O3731" s="23">
        <f t="shared" si="1184"/>
        <v>182150</v>
      </c>
      <c r="P3731" s="6">
        <f t="shared" si="1168"/>
        <v>58126407</v>
      </c>
      <c r="Q3731" s="6">
        <f t="shared" si="1173"/>
        <v>174379221</v>
      </c>
      <c r="R3731" s="6">
        <f t="shared" si="1174"/>
        <v>17437922</v>
      </c>
      <c r="S3731" s="6">
        <f t="shared" si="1169"/>
        <v>15233</v>
      </c>
      <c r="T3731" s="6">
        <f t="shared" si="1170"/>
        <v>21138464</v>
      </c>
      <c r="U3731" s="6">
        <f t="shared" si="1171"/>
        <v>15233</v>
      </c>
      <c r="V3731" s="6">
        <f t="shared" si="1175"/>
        <v>3</v>
      </c>
    </row>
    <row r="3732" spans="1:22" ht="16.5" x14ac:dyDescent="0.15">
      <c r="A3732" s="6">
        <v>3724</v>
      </c>
      <c r="B3732" s="6">
        <f t="shared" si="1165"/>
        <v>30608308</v>
      </c>
      <c r="C3732" s="6">
        <f t="shared" si="1172"/>
        <v>61216616</v>
      </c>
      <c r="D3732" s="6">
        <f t="shared" si="1166"/>
        <v>306083080</v>
      </c>
      <c r="E3732" s="6">
        <v>10</v>
      </c>
      <c r="F3732" s="6">
        <f t="shared" si="1167"/>
        <v>1.0005801135657462</v>
      </c>
      <c r="G3732" s="6">
        <f t="shared" si="1176"/>
        <v>105754830</v>
      </c>
      <c r="H3732" s="6">
        <f t="shared" si="1177"/>
        <v>45714</v>
      </c>
      <c r="I3732" s="6">
        <f t="shared" si="1178"/>
        <v>105754825</v>
      </c>
      <c r="J3732" s="6">
        <f t="shared" si="1179"/>
        <v>45714</v>
      </c>
      <c r="K3732" s="23">
        <f t="shared" si="1180"/>
        <v>62504</v>
      </c>
      <c r="L3732" s="23">
        <f t="shared" si="1181"/>
        <v>13</v>
      </c>
      <c r="M3732" s="23">
        <f t="shared" si="1182"/>
        <v>62504</v>
      </c>
      <c r="N3732" s="23">
        <f t="shared" si="1183"/>
        <v>13</v>
      </c>
      <c r="O3732" s="23">
        <f t="shared" si="1184"/>
        <v>177460</v>
      </c>
      <c r="P3732" s="6">
        <f t="shared" si="1168"/>
        <v>58159221</v>
      </c>
      <c r="Q3732" s="6">
        <f t="shared" si="1173"/>
        <v>174477663</v>
      </c>
      <c r="R3732" s="6">
        <f t="shared" si="1174"/>
        <v>17447766</v>
      </c>
      <c r="S3732" s="6">
        <f t="shared" si="1169"/>
        <v>15238</v>
      </c>
      <c r="T3732" s="6">
        <f t="shared" si="1170"/>
        <v>21150965</v>
      </c>
      <c r="U3732" s="6">
        <f t="shared" si="1171"/>
        <v>15238</v>
      </c>
      <c r="V3732" s="6">
        <f t="shared" si="1175"/>
        <v>3</v>
      </c>
    </row>
    <row r="3733" spans="1:22" ht="16.5" x14ac:dyDescent="0.15">
      <c r="A3733" s="6">
        <v>3725</v>
      </c>
      <c r="B3733" s="6">
        <f t="shared" si="1165"/>
        <v>30626536</v>
      </c>
      <c r="C3733" s="6">
        <f t="shared" si="1172"/>
        <v>61253072</v>
      </c>
      <c r="D3733" s="6">
        <f t="shared" si="1166"/>
        <v>306265360</v>
      </c>
      <c r="E3733" s="6">
        <v>10</v>
      </c>
      <c r="F3733" s="6">
        <f t="shared" si="1167"/>
        <v>1.0005955245876381</v>
      </c>
      <c r="G3733" s="6">
        <f t="shared" si="1176"/>
        <v>105817354</v>
      </c>
      <c r="H3733" s="6">
        <f t="shared" si="1177"/>
        <v>45726</v>
      </c>
      <c r="I3733" s="6">
        <f t="shared" si="1178"/>
        <v>105817349</v>
      </c>
      <c r="J3733" s="6">
        <f t="shared" si="1179"/>
        <v>45726</v>
      </c>
      <c r="K3733" s="23">
        <f t="shared" si="1180"/>
        <v>62524</v>
      </c>
      <c r="L3733" s="23">
        <f t="shared" si="1181"/>
        <v>12</v>
      </c>
      <c r="M3733" s="23">
        <f t="shared" si="1182"/>
        <v>62524</v>
      </c>
      <c r="N3733" s="23">
        <f t="shared" si="1183"/>
        <v>12</v>
      </c>
      <c r="O3733" s="23">
        <f t="shared" si="1184"/>
        <v>182280</v>
      </c>
      <c r="P3733" s="6">
        <f t="shared" si="1168"/>
        <v>58193764</v>
      </c>
      <c r="Q3733" s="6">
        <f t="shared" si="1173"/>
        <v>174581292</v>
      </c>
      <c r="R3733" s="6">
        <f t="shared" si="1174"/>
        <v>17458129</v>
      </c>
      <c r="S3733" s="6">
        <f t="shared" si="1169"/>
        <v>15242</v>
      </c>
      <c r="T3733" s="6">
        <f t="shared" si="1170"/>
        <v>21163469</v>
      </c>
      <c r="U3733" s="6">
        <f t="shared" si="1171"/>
        <v>15242</v>
      </c>
      <c r="V3733" s="6">
        <f t="shared" si="1175"/>
        <v>3</v>
      </c>
    </row>
    <row r="3734" spans="1:22" ht="16.5" x14ac:dyDescent="0.15">
      <c r="A3734" s="6">
        <v>3726</v>
      </c>
      <c r="B3734" s="6">
        <f t="shared" si="1165"/>
        <v>30644293</v>
      </c>
      <c r="C3734" s="6">
        <f t="shared" si="1172"/>
        <v>61288586</v>
      </c>
      <c r="D3734" s="6">
        <f t="shared" si="1166"/>
        <v>306442930</v>
      </c>
      <c r="E3734" s="6">
        <v>10</v>
      </c>
      <c r="F3734" s="6">
        <f t="shared" si="1167"/>
        <v>1.00057979132867</v>
      </c>
      <c r="G3734" s="6">
        <f t="shared" si="1176"/>
        <v>105879899</v>
      </c>
      <c r="H3734" s="6">
        <f t="shared" si="1177"/>
        <v>45739</v>
      </c>
      <c r="I3734" s="6">
        <f t="shared" si="1178"/>
        <v>105879894</v>
      </c>
      <c r="J3734" s="6">
        <f t="shared" si="1179"/>
        <v>45739</v>
      </c>
      <c r="K3734" s="23">
        <f t="shared" si="1180"/>
        <v>62545</v>
      </c>
      <c r="L3734" s="23">
        <f t="shared" si="1181"/>
        <v>13</v>
      </c>
      <c r="M3734" s="23">
        <f t="shared" si="1182"/>
        <v>62545</v>
      </c>
      <c r="N3734" s="23">
        <f t="shared" si="1183"/>
        <v>13</v>
      </c>
      <c r="O3734" s="23">
        <f t="shared" si="1184"/>
        <v>177570</v>
      </c>
      <c r="P3734" s="6">
        <f t="shared" si="1168"/>
        <v>58228318</v>
      </c>
      <c r="Q3734" s="6">
        <f t="shared" si="1173"/>
        <v>174684954</v>
      </c>
      <c r="R3734" s="6">
        <f t="shared" si="1174"/>
        <v>17468495</v>
      </c>
      <c r="S3734" s="6">
        <f t="shared" si="1169"/>
        <v>15246</v>
      </c>
      <c r="T3734" s="6">
        <f t="shared" si="1170"/>
        <v>21175978</v>
      </c>
      <c r="U3734" s="6">
        <f t="shared" si="1171"/>
        <v>15246</v>
      </c>
      <c r="V3734" s="6">
        <f t="shared" si="1175"/>
        <v>3</v>
      </c>
    </row>
    <row r="3735" spans="1:22" ht="16.5" x14ac:dyDescent="0.15">
      <c r="A3735" s="6">
        <v>3727</v>
      </c>
      <c r="B3735" s="6">
        <f t="shared" si="1165"/>
        <v>30662532</v>
      </c>
      <c r="C3735" s="6">
        <f t="shared" si="1172"/>
        <v>61325064</v>
      </c>
      <c r="D3735" s="6">
        <f t="shared" si="1166"/>
        <v>306625320</v>
      </c>
      <c r="E3735" s="6">
        <v>10</v>
      </c>
      <c r="F3735" s="6">
        <f t="shared" si="1167"/>
        <v>1.0005951842321832</v>
      </c>
      <c r="G3735" s="6">
        <f t="shared" si="1176"/>
        <v>105942464</v>
      </c>
      <c r="H3735" s="6">
        <f t="shared" si="1177"/>
        <v>45751</v>
      </c>
      <c r="I3735" s="6">
        <f t="shared" si="1178"/>
        <v>105942459</v>
      </c>
      <c r="J3735" s="6">
        <f t="shared" si="1179"/>
        <v>45751</v>
      </c>
      <c r="K3735" s="23">
        <f t="shared" si="1180"/>
        <v>62565</v>
      </c>
      <c r="L3735" s="23">
        <f t="shared" si="1181"/>
        <v>12</v>
      </c>
      <c r="M3735" s="23">
        <f t="shared" si="1182"/>
        <v>62565</v>
      </c>
      <c r="N3735" s="23">
        <f t="shared" si="1183"/>
        <v>12</v>
      </c>
      <c r="O3735" s="23">
        <f t="shared" si="1184"/>
        <v>182390</v>
      </c>
      <c r="P3735" s="6">
        <f t="shared" si="1168"/>
        <v>58262883</v>
      </c>
      <c r="Q3735" s="6">
        <f t="shared" si="1173"/>
        <v>174788649</v>
      </c>
      <c r="R3735" s="6">
        <f t="shared" si="1174"/>
        <v>17478864</v>
      </c>
      <c r="S3735" s="6">
        <f t="shared" si="1169"/>
        <v>15250</v>
      </c>
      <c r="T3735" s="6">
        <f t="shared" si="1170"/>
        <v>21188491</v>
      </c>
      <c r="U3735" s="6">
        <f t="shared" si="1171"/>
        <v>15250</v>
      </c>
      <c r="V3735" s="6">
        <f t="shared" si="1175"/>
        <v>3</v>
      </c>
    </row>
    <row r="3736" spans="1:22" ht="16.5" x14ac:dyDescent="0.15">
      <c r="A3736" s="6">
        <v>3728</v>
      </c>
      <c r="B3736" s="6">
        <f t="shared" si="1165"/>
        <v>30680301</v>
      </c>
      <c r="C3736" s="6">
        <f t="shared" si="1172"/>
        <v>61360602</v>
      </c>
      <c r="D3736" s="6">
        <f t="shared" si="1166"/>
        <v>306803010</v>
      </c>
      <c r="E3736" s="6">
        <v>10</v>
      </c>
      <c r="F3736" s="6">
        <f t="shared" si="1167"/>
        <v>1.0005795020450365</v>
      </c>
      <c r="G3736" s="6">
        <f t="shared" si="1176"/>
        <v>106005049</v>
      </c>
      <c r="H3736" s="6">
        <f t="shared" si="1177"/>
        <v>45764</v>
      </c>
      <c r="I3736" s="6">
        <f t="shared" si="1178"/>
        <v>106005044</v>
      </c>
      <c r="J3736" s="6">
        <f t="shared" si="1179"/>
        <v>45764</v>
      </c>
      <c r="K3736" s="23">
        <f t="shared" si="1180"/>
        <v>62585</v>
      </c>
      <c r="L3736" s="23">
        <f t="shared" si="1181"/>
        <v>13</v>
      </c>
      <c r="M3736" s="23">
        <f t="shared" si="1182"/>
        <v>62585</v>
      </c>
      <c r="N3736" s="23">
        <f t="shared" si="1183"/>
        <v>13</v>
      </c>
      <c r="O3736" s="23">
        <f t="shared" si="1184"/>
        <v>177690</v>
      </c>
      <c r="P3736" s="6">
        <f t="shared" si="1168"/>
        <v>58297460</v>
      </c>
      <c r="Q3736" s="6">
        <f t="shared" si="1173"/>
        <v>174892380</v>
      </c>
      <c r="R3736" s="6">
        <f t="shared" si="1174"/>
        <v>17489238</v>
      </c>
      <c r="S3736" s="6">
        <f t="shared" si="1169"/>
        <v>15254</v>
      </c>
      <c r="T3736" s="6">
        <f t="shared" si="1170"/>
        <v>21201008</v>
      </c>
      <c r="U3736" s="6">
        <f t="shared" si="1171"/>
        <v>15254</v>
      </c>
      <c r="V3736" s="6">
        <f t="shared" si="1175"/>
        <v>3</v>
      </c>
    </row>
    <row r="3737" spans="1:22" ht="16.5" x14ac:dyDescent="0.15">
      <c r="A3737" s="6">
        <v>3729</v>
      </c>
      <c r="B3737" s="6">
        <f t="shared" si="1165"/>
        <v>30698552</v>
      </c>
      <c r="C3737" s="6">
        <f t="shared" si="1172"/>
        <v>61397104</v>
      </c>
      <c r="D3737" s="6">
        <f t="shared" si="1166"/>
        <v>306985520</v>
      </c>
      <c r="E3737" s="6">
        <v>10</v>
      </c>
      <c r="F3737" s="6">
        <f t="shared" si="1167"/>
        <v>1.0005948768234054</v>
      </c>
      <c r="G3737" s="6">
        <f t="shared" si="1176"/>
        <v>106067655</v>
      </c>
      <c r="H3737" s="6">
        <f t="shared" si="1177"/>
        <v>45776</v>
      </c>
      <c r="I3737" s="6">
        <f t="shared" si="1178"/>
        <v>106067650</v>
      </c>
      <c r="J3737" s="6">
        <f t="shared" si="1179"/>
        <v>45776</v>
      </c>
      <c r="K3737" s="23">
        <f t="shared" si="1180"/>
        <v>62606</v>
      </c>
      <c r="L3737" s="23">
        <f t="shared" si="1181"/>
        <v>12</v>
      </c>
      <c r="M3737" s="23">
        <f t="shared" si="1182"/>
        <v>62606</v>
      </c>
      <c r="N3737" s="23">
        <f t="shared" si="1183"/>
        <v>12</v>
      </c>
      <c r="O3737" s="23">
        <f t="shared" si="1184"/>
        <v>182510</v>
      </c>
      <c r="P3737" s="6">
        <f t="shared" si="1168"/>
        <v>58332048</v>
      </c>
      <c r="Q3737" s="6">
        <f t="shared" si="1173"/>
        <v>174996144</v>
      </c>
      <c r="R3737" s="6">
        <f t="shared" si="1174"/>
        <v>17499614</v>
      </c>
      <c r="S3737" s="6">
        <f t="shared" si="1169"/>
        <v>15258</v>
      </c>
      <c r="T3737" s="6">
        <f t="shared" si="1170"/>
        <v>21213530</v>
      </c>
      <c r="U3737" s="6">
        <f t="shared" si="1171"/>
        <v>15258</v>
      </c>
      <c r="V3737" s="6">
        <f t="shared" si="1175"/>
        <v>3</v>
      </c>
    </row>
    <row r="3738" spans="1:22" ht="16.5" x14ac:dyDescent="0.15">
      <c r="A3738" s="6">
        <v>3730</v>
      </c>
      <c r="B3738" s="6">
        <f t="shared" si="1165"/>
        <v>30716332</v>
      </c>
      <c r="C3738" s="6">
        <f t="shared" si="1172"/>
        <v>61432664</v>
      </c>
      <c r="D3738" s="6">
        <f t="shared" si="1166"/>
        <v>307163320</v>
      </c>
      <c r="E3738" s="6">
        <v>10</v>
      </c>
      <c r="F3738" s="6">
        <f t="shared" si="1167"/>
        <v>1.0005791804121575</v>
      </c>
      <c r="G3738" s="6">
        <f t="shared" si="1176"/>
        <v>106130281</v>
      </c>
      <c r="H3738" s="6">
        <f t="shared" si="1177"/>
        <v>45789</v>
      </c>
      <c r="I3738" s="6">
        <f t="shared" si="1178"/>
        <v>106130276</v>
      </c>
      <c r="J3738" s="6">
        <f t="shared" si="1179"/>
        <v>45789</v>
      </c>
      <c r="K3738" s="23">
        <f t="shared" si="1180"/>
        <v>62626</v>
      </c>
      <c r="L3738" s="23">
        <f t="shared" si="1181"/>
        <v>13</v>
      </c>
      <c r="M3738" s="23">
        <f t="shared" si="1182"/>
        <v>62626</v>
      </c>
      <c r="N3738" s="23">
        <f t="shared" si="1183"/>
        <v>13</v>
      </c>
      <c r="O3738" s="23">
        <f t="shared" si="1184"/>
        <v>177800</v>
      </c>
      <c r="P3738" s="6">
        <f t="shared" si="1168"/>
        <v>58364926</v>
      </c>
      <c r="Q3738" s="6">
        <f t="shared" si="1173"/>
        <v>175094778</v>
      </c>
      <c r="R3738" s="6">
        <f t="shared" si="1174"/>
        <v>17509477</v>
      </c>
      <c r="S3738" s="6">
        <f t="shared" si="1169"/>
        <v>15263</v>
      </c>
      <c r="T3738" s="6">
        <f t="shared" si="1170"/>
        <v>21226055</v>
      </c>
      <c r="U3738" s="6">
        <f t="shared" si="1171"/>
        <v>15263</v>
      </c>
      <c r="V3738" s="6">
        <f t="shared" si="1175"/>
        <v>3</v>
      </c>
    </row>
    <row r="3739" spans="1:22" ht="16.5" x14ac:dyDescent="0.15">
      <c r="A3739" s="6">
        <v>3731</v>
      </c>
      <c r="B3739" s="6">
        <f t="shared" si="1165"/>
        <v>30734594</v>
      </c>
      <c r="C3739" s="6">
        <f t="shared" si="1172"/>
        <v>61469188</v>
      </c>
      <c r="D3739" s="6">
        <f t="shared" si="1166"/>
        <v>307345940</v>
      </c>
      <c r="E3739" s="6">
        <v>10</v>
      </c>
      <c r="F3739" s="6">
        <f t="shared" si="1167"/>
        <v>1.0005945371341864</v>
      </c>
      <c r="G3739" s="6">
        <f t="shared" si="1176"/>
        <v>106192927</v>
      </c>
      <c r="H3739" s="6">
        <f t="shared" si="1177"/>
        <v>45801</v>
      </c>
      <c r="I3739" s="6">
        <f t="shared" si="1178"/>
        <v>106192922</v>
      </c>
      <c r="J3739" s="6">
        <f t="shared" si="1179"/>
        <v>45801</v>
      </c>
      <c r="K3739" s="23">
        <f t="shared" si="1180"/>
        <v>62646</v>
      </c>
      <c r="L3739" s="23">
        <f t="shared" si="1181"/>
        <v>12</v>
      </c>
      <c r="M3739" s="23">
        <f t="shared" si="1182"/>
        <v>62646</v>
      </c>
      <c r="N3739" s="23">
        <f t="shared" si="1183"/>
        <v>12</v>
      </c>
      <c r="O3739" s="23">
        <f t="shared" si="1184"/>
        <v>182620</v>
      </c>
      <c r="P3739" s="6">
        <f t="shared" si="1168"/>
        <v>58399535</v>
      </c>
      <c r="Q3739" s="6">
        <f t="shared" si="1173"/>
        <v>175198605</v>
      </c>
      <c r="R3739" s="6">
        <f t="shared" si="1174"/>
        <v>17519860</v>
      </c>
      <c r="S3739" s="6">
        <f t="shared" si="1169"/>
        <v>15267</v>
      </c>
      <c r="T3739" s="6">
        <f t="shared" si="1170"/>
        <v>21238584</v>
      </c>
      <c r="U3739" s="6">
        <f t="shared" si="1171"/>
        <v>15267</v>
      </c>
      <c r="V3739" s="6">
        <f t="shared" si="1175"/>
        <v>3</v>
      </c>
    </row>
    <row r="3740" spans="1:22" ht="16.5" x14ac:dyDescent="0.15">
      <c r="A3740" s="6">
        <v>3732</v>
      </c>
      <c r="B3740" s="6">
        <f t="shared" si="1165"/>
        <v>30752386</v>
      </c>
      <c r="C3740" s="6">
        <f t="shared" si="1172"/>
        <v>61504772</v>
      </c>
      <c r="D3740" s="6">
        <f t="shared" si="1166"/>
        <v>307523860</v>
      </c>
      <c r="E3740" s="6">
        <v>10</v>
      </c>
      <c r="F3740" s="6">
        <f t="shared" si="1167"/>
        <v>1.0005788916554421</v>
      </c>
      <c r="G3740" s="6">
        <f t="shared" si="1176"/>
        <v>106255594</v>
      </c>
      <c r="H3740" s="6">
        <f t="shared" si="1177"/>
        <v>45814</v>
      </c>
      <c r="I3740" s="6">
        <f t="shared" si="1178"/>
        <v>106255589</v>
      </c>
      <c r="J3740" s="6">
        <f t="shared" si="1179"/>
        <v>45814</v>
      </c>
      <c r="K3740" s="23">
        <f t="shared" si="1180"/>
        <v>62667</v>
      </c>
      <c r="L3740" s="23">
        <f t="shared" si="1181"/>
        <v>13</v>
      </c>
      <c r="M3740" s="23">
        <f t="shared" si="1182"/>
        <v>62667</v>
      </c>
      <c r="N3740" s="23">
        <f t="shared" si="1183"/>
        <v>13</v>
      </c>
      <c r="O3740" s="23">
        <f t="shared" si="1184"/>
        <v>177920</v>
      </c>
      <c r="P3740" s="6">
        <f t="shared" si="1168"/>
        <v>58434157</v>
      </c>
      <c r="Q3740" s="6">
        <f t="shared" si="1173"/>
        <v>175302471</v>
      </c>
      <c r="R3740" s="6">
        <f t="shared" si="1174"/>
        <v>17530247</v>
      </c>
      <c r="S3740" s="6">
        <f t="shared" si="1169"/>
        <v>15271</v>
      </c>
      <c r="T3740" s="6">
        <f t="shared" si="1170"/>
        <v>21251117</v>
      </c>
      <c r="U3740" s="6">
        <f t="shared" si="1171"/>
        <v>15271</v>
      </c>
      <c r="V3740" s="6">
        <f t="shared" si="1175"/>
        <v>3</v>
      </c>
    </row>
    <row r="3741" spans="1:22" ht="16.5" x14ac:dyDescent="0.15">
      <c r="A3741" s="6">
        <v>3733</v>
      </c>
      <c r="B3741" s="6">
        <f t="shared" si="1165"/>
        <v>30770661</v>
      </c>
      <c r="C3741" s="6">
        <f t="shared" si="1172"/>
        <v>61541322</v>
      </c>
      <c r="D3741" s="6">
        <f t="shared" si="1166"/>
        <v>307706610</v>
      </c>
      <c r="E3741" s="6">
        <v>10</v>
      </c>
      <c r="F3741" s="6">
        <f t="shared" si="1167"/>
        <v>1.0005942628321587</v>
      </c>
      <c r="G3741" s="6">
        <f t="shared" si="1176"/>
        <v>106318281</v>
      </c>
      <c r="H3741" s="6">
        <f t="shared" si="1177"/>
        <v>45826</v>
      </c>
      <c r="I3741" s="6">
        <f t="shared" si="1178"/>
        <v>106318276</v>
      </c>
      <c r="J3741" s="6">
        <f t="shared" si="1179"/>
        <v>45826</v>
      </c>
      <c r="K3741" s="23">
        <f t="shared" si="1180"/>
        <v>62687</v>
      </c>
      <c r="L3741" s="23">
        <f t="shared" si="1181"/>
        <v>12</v>
      </c>
      <c r="M3741" s="23">
        <f t="shared" si="1182"/>
        <v>62687</v>
      </c>
      <c r="N3741" s="23">
        <f t="shared" si="1183"/>
        <v>12</v>
      </c>
      <c r="O3741" s="23">
        <f t="shared" si="1184"/>
        <v>182750</v>
      </c>
      <c r="P3741" s="6">
        <f t="shared" si="1168"/>
        <v>58468789</v>
      </c>
      <c r="Q3741" s="6">
        <f t="shared" si="1173"/>
        <v>175406367</v>
      </c>
      <c r="R3741" s="6">
        <f t="shared" si="1174"/>
        <v>17540636</v>
      </c>
      <c r="S3741" s="6">
        <f t="shared" si="1169"/>
        <v>15275</v>
      </c>
      <c r="T3741" s="6">
        <f t="shared" si="1170"/>
        <v>21263655</v>
      </c>
      <c r="U3741" s="6">
        <f t="shared" si="1171"/>
        <v>15275</v>
      </c>
      <c r="V3741" s="6">
        <f t="shared" si="1175"/>
        <v>3</v>
      </c>
    </row>
    <row r="3742" spans="1:22" ht="16.5" x14ac:dyDescent="0.15">
      <c r="A3742" s="6">
        <v>3734</v>
      </c>
      <c r="B3742" s="6">
        <f t="shared" si="1165"/>
        <v>30788464</v>
      </c>
      <c r="C3742" s="6">
        <f t="shared" si="1172"/>
        <v>61576928</v>
      </c>
      <c r="D3742" s="6">
        <f t="shared" si="1166"/>
        <v>307884640</v>
      </c>
      <c r="E3742" s="6">
        <v>10</v>
      </c>
      <c r="F3742" s="6">
        <f t="shared" si="1167"/>
        <v>1.0005785706065917</v>
      </c>
      <c r="G3742" s="6">
        <f t="shared" si="1176"/>
        <v>106380988</v>
      </c>
      <c r="H3742" s="6">
        <f t="shared" si="1177"/>
        <v>45839</v>
      </c>
      <c r="I3742" s="6">
        <f t="shared" si="1178"/>
        <v>106380983</v>
      </c>
      <c r="J3742" s="6">
        <f t="shared" si="1179"/>
        <v>45839</v>
      </c>
      <c r="K3742" s="23">
        <f t="shared" si="1180"/>
        <v>62707</v>
      </c>
      <c r="L3742" s="23">
        <f t="shared" si="1181"/>
        <v>13</v>
      </c>
      <c r="M3742" s="23">
        <f t="shared" si="1182"/>
        <v>62707</v>
      </c>
      <c r="N3742" s="23">
        <f t="shared" si="1183"/>
        <v>13</v>
      </c>
      <c r="O3742" s="23">
        <f t="shared" si="1184"/>
        <v>178030</v>
      </c>
      <c r="P3742" s="6">
        <f t="shared" si="1168"/>
        <v>58503432</v>
      </c>
      <c r="Q3742" s="6">
        <f t="shared" si="1173"/>
        <v>175510296</v>
      </c>
      <c r="R3742" s="6">
        <f t="shared" si="1174"/>
        <v>17551029</v>
      </c>
      <c r="S3742" s="6">
        <f t="shared" si="1169"/>
        <v>15279</v>
      </c>
      <c r="T3742" s="6">
        <f t="shared" si="1170"/>
        <v>21276196</v>
      </c>
      <c r="U3742" s="6">
        <f t="shared" si="1171"/>
        <v>15279</v>
      </c>
      <c r="V3742" s="6">
        <f t="shared" si="1175"/>
        <v>3</v>
      </c>
    </row>
    <row r="3743" spans="1:22" ht="16.5" x14ac:dyDescent="0.15">
      <c r="A3743" s="6">
        <v>3735</v>
      </c>
      <c r="B3743" s="6">
        <f t="shared" si="1165"/>
        <v>30806750</v>
      </c>
      <c r="C3743" s="6">
        <f t="shared" si="1172"/>
        <v>61613500</v>
      </c>
      <c r="D3743" s="6">
        <f t="shared" si="1166"/>
        <v>308067500</v>
      </c>
      <c r="E3743" s="6">
        <v>10</v>
      </c>
      <c r="F3743" s="6">
        <f t="shared" si="1167"/>
        <v>1.0005939237501422</v>
      </c>
      <c r="G3743" s="6">
        <f t="shared" si="1176"/>
        <v>106443716</v>
      </c>
      <c r="H3743" s="6">
        <f t="shared" si="1177"/>
        <v>45851</v>
      </c>
      <c r="I3743" s="6">
        <f t="shared" si="1178"/>
        <v>106443711</v>
      </c>
      <c r="J3743" s="6">
        <f t="shared" si="1179"/>
        <v>45851</v>
      </c>
      <c r="K3743" s="23">
        <f t="shared" si="1180"/>
        <v>62728</v>
      </c>
      <c r="L3743" s="23">
        <f t="shared" si="1181"/>
        <v>12</v>
      </c>
      <c r="M3743" s="23">
        <f t="shared" si="1182"/>
        <v>62728</v>
      </c>
      <c r="N3743" s="23">
        <f t="shared" si="1183"/>
        <v>12</v>
      </c>
      <c r="O3743" s="23">
        <f t="shared" si="1184"/>
        <v>182860</v>
      </c>
      <c r="P3743" s="6">
        <f t="shared" si="1168"/>
        <v>58538088</v>
      </c>
      <c r="Q3743" s="6">
        <f t="shared" si="1173"/>
        <v>175614264</v>
      </c>
      <c r="R3743" s="6">
        <f t="shared" si="1174"/>
        <v>17561426</v>
      </c>
      <c r="S3743" s="6">
        <f t="shared" si="1169"/>
        <v>15283</v>
      </c>
      <c r="T3743" s="6">
        <f t="shared" si="1170"/>
        <v>21288742</v>
      </c>
      <c r="U3743" s="6">
        <f t="shared" si="1171"/>
        <v>15283</v>
      </c>
      <c r="V3743" s="6">
        <f t="shared" si="1175"/>
        <v>3</v>
      </c>
    </row>
    <row r="3744" spans="1:22" ht="16.5" x14ac:dyDescent="0.15">
      <c r="A3744" s="6">
        <v>3736</v>
      </c>
      <c r="B3744" s="6">
        <f t="shared" si="1165"/>
        <v>30824565</v>
      </c>
      <c r="C3744" s="6">
        <f t="shared" si="1172"/>
        <v>61649130</v>
      </c>
      <c r="D3744" s="6">
        <f t="shared" si="1166"/>
        <v>308245650</v>
      </c>
      <c r="E3744" s="6">
        <v>10</v>
      </c>
      <c r="F3744" s="6">
        <f t="shared" si="1167"/>
        <v>1.0005782823569509</v>
      </c>
      <c r="G3744" s="6">
        <f t="shared" si="1176"/>
        <v>106506464</v>
      </c>
      <c r="H3744" s="6">
        <f t="shared" si="1177"/>
        <v>45864</v>
      </c>
      <c r="I3744" s="6">
        <f t="shared" si="1178"/>
        <v>106506459</v>
      </c>
      <c r="J3744" s="6">
        <f t="shared" si="1179"/>
        <v>45864</v>
      </c>
      <c r="K3744" s="23">
        <f t="shared" si="1180"/>
        <v>62748</v>
      </c>
      <c r="L3744" s="23">
        <f t="shared" si="1181"/>
        <v>13</v>
      </c>
      <c r="M3744" s="23">
        <f t="shared" si="1182"/>
        <v>62748</v>
      </c>
      <c r="N3744" s="23">
        <f t="shared" si="1183"/>
        <v>13</v>
      </c>
      <c r="O3744" s="23">
        <f t="shared" si="1184"/>
        <v>178150</v>
      </c>
      <c r="P3744" s="6">
        <f t="shared" si="1168"/>
        <v>58571030</v>
      </c>
      <c r="Q3744" s="6">
        <f t="shared" si="1173"/>
        <v>175713090</v>
      </c>
      <c r="R3744" s="6">
        <f t="shared" si="1174"/>
        <v>17571309</v>
      </c>
      <c r="S3744" s="6">
        <f t="shared" si="1169"/>
        <v>15288</v>
      </c>
      <c r="T3744" s="6">
        <f t="shared" si="1170"/>
        <v>21301291</v>
      </c>
      <c r="U3744" s="6">
        <f t="shared" si="1171"/>
        <v>15288</v>
      </c>
      <c r="V3744" s="6">
        <f t="shared" si="1175"/>
        <v>3</v>
      </c>
    </row>
    <row r="3745" spans="1:22" ht="16.5" x14ac:dyDescent="0.15">
      <c r="A3745" s="6">
        <v>3737</v>
      </c>
      <c r="B3745" s="6">
        <f t="shared" si="1165"/>
        <v>30842863</v>
      </c>
      <c r="C3745" s="6">
        <f t="shared" si="1172"/>
        <v>61685726</v>
      </c>
      <c r="D3745" s="6">
        <f t="shared" si="1166"/>
        <v>308428630</v>
      </c>
      <c r="E3745" s="6">
        <v>10</v>
      </c>
      <c r="F3745" s="6">
        <f t="shared" si="1167"/>
        <v>1.0005936174606194</v>
      </c>
      <c r="G3745" s="6">
        <f t="shared" si="1176"/>
        <v>106569232</v>
      </c>
      <c r="H3745" s="6">
        <f t="shared" si="1177"/>
        <v>45876</v>
      </c>
      <c r="I3745" s="6">
        <f t="shared" si="1178"/>
        <v>106569227</v>
      </c>
      <c r="J3745" s="6">
        <f t="shared" si="1179"/>
        <v>45876</v>
      </c>
      <c r="K3745" s="23">
        <f t="shared" si="1180"/>
        <v>62768</v>
      </c>
      <c r="L3745" s="23">
        <f t="shared" si="1181"/>
        <v>12</v>
      </c>
      <c r="M3745" s="23">
        <f t="shared" si="1182"/>
        <v>62768</v>
      </c>
      <c r="N3745" s="23">
        <f t="shared" si="1183"/>
        <v>12</v>
      </c>
      <c r="O3745" s="23">
        <f t="shared" si="1184"/>
        <v>182980</v>
      </c>
      <c r="P3745" s="6">
        <f t="shared" si="1168"/>
        <v>58605706</v>
      </c>
      <c r="Q3745" s="6">
        <f t="shared" si="1173"/>
        <v>175817118</v>
      </c>
      <c r="R3745" s="6">
        <f t="shared" si="1174"/>
        <v>17581711</v>
      </c>
      <c r="S3745" s="6">
        <f t="shared" si="1169"/>
        <v>15292</v>
      </c>
      <c r="T3745" s="6">
        <f t="shared" si="1170"/>
        <v>21313845</v>
      </c>
      <c r="U3745" s="6">
        <f t="shared" si="1171"/>
        <v>15292</v>
      </c>
      <c r="V3745" s="6">
        <f t="shared" si="1175"/>
        <v>3</v>
      </c>
    </row>
    <row r="3746" spans="1:22" ht="16.5" x14ac:dyDescent="0.15">
      <c r="A3746" s="6">
        <v>3738</v>
      </c>
      <c r="B3746" s="6">
        <f t="shared" si="1165"/>
        <v>30860689</v>
      </c>
      <c r="C3746" s="6">
        <f t="shared" si="1172"/>
        <v>61721378</v>
      </c>
      <c r="D3746" s="6">
        <f t="shared" si="1166"/>
        <v>308606890</v>
      </c>
      <c r="E3746" s="6">
        <v>10</v>
      </c>
      <c r="F3746" s="6">
        <f t="shared" si="1167"/>
        <v>1.0005779619096968</v>
      </c>
      <c r="G3746" s="6">
        <f t="shared" si="1176"/>
        <v>106632021</v>
      </c>
      <c r="H3746" s="6">
        <f t="shared" si="1177"/>
        <v>45889</v>
      </c>
      <c r="I3746" s="6">
        <f t="shared" si="1178"/>
        <v>106632016</v>
      </c>
      <c r="J3746" s="6">
        <f t="shared" si="1179"/>
        <v>45889</v>
      </c>
      <c r="K3746" s="23">
        <f t="shared" si="1180"/>
        <v>62789</v>
      </c>
      <c r="L3746" s="23">
        <f t="shared" si="1181"/>
        <v>13</v>
      </c>
      <c r="M3746" s="23">
        <f t="shared" si="1182"/>
        <v>62789</v>
      </c>
      <c r="N3746" s="23">
        <f t="shared" si="1183"/>
        <v>13</v>
      </c>
      <c r="O3746" s="23">
        <f t="shared" si="1184"/>
        <v>178260</v>
      </c>
      <c r="P3746" s="6">
        <f t="shared" si="1168"/>
        <v>58640395</v>
      </c>
      <c r="Q3746" s="6">
        <f t="shared" si="1173"/>
        <v>175921185</v>
      </c>
      <c r="R3746" s="6">
        <f t="shared" si="1174"/>
        <v>17592118</v>
      </c>
      <c r="S3746" s="6">
        <f t="shared" si="1169"/>
        <v>15296</v>
      </c>
      <c r="T3746" s="6">
        <f t="shared" si="1170"/>
        <v>21326403</v>
      </c>
      <c r="U3746" s="6">
        <f t="shared" si="1171"/>
        <v>15296</v>
      </c>
      <c r="V3746" s="6">
        <f t="shared" si="1175"/>
        <v>3</v>
      </c>
    </row>
    <row r="3747" spans="1:22" ht="16.5" x14ac:dyDescent="0.15">
      <c r="A3747" s="6">
        <v>3739</v>
      </c>
      <c r="B3747" s="6">
        <f t="shared" si="1165"/>
        <v>30878999</v>
      </c>
      <c r="C3747" s="6">
        <f t="shared" si="1172"/>
        <v>61757998</v>
      </c>
      <c r="D3747" s="6">
        <f t="shared" si="1166"/>
        <v>308789990</v>
      </c>
      <c r="E3747" s="6">
        <v>10</v>
      </c>
      <c r="F3747" s="6">
        <f t="shared" si="1167"/>
        <v>1.0005933114455092</v>
      </c>
      <c r="G3747" s="6">
        <f t="shared" si="1176"/>
        <v>106694830</v>
      </c>
      <c r="H3747" s="6">
        <f t="shared" si="1177"/>
        <v>45901</v>
      </c>
      <c r="I3747" s="6">
        <f t="shared" si="1178"/>
        <v>106694825</v>
      </c>
      <c r="J3747" s="6">
        <f t="shared" si="1179"/>
        <v>45901</v>
      </c>
      <c r="K3747" s="23">
        <f t="shared" si="1180"/>
        <v>62809</v>
      </c>
      <c r="L3747" s="23">
        <f t="shared" si="1181"/>
        <v>12</v>
      </c>
      <c r="M3747" s="23">
        <f t="shared" si="1182"/>
        <v>62809</v>
      </c>
      <c r="N3747" s="23">
        <f t="shared" si="1183"/>
        <v>12</v>
      </c>
      <c r="O3747" s="23">
        <f t="shared" si="1184"/>
        <v>183100</v>
      </c>
      <c r="P3747" s="6">
        <f t="shared" si="1168"/>
        <v>58675094</v>
      </c>
      <c r="Q3747" s="6">
        <f t="shared" si="1173"/>
        <v>176025282</v>
      </c>
      <c r="R3747" s="6">
        <f t="shared" si="1174"/>
        <v>17602528</v>
      </c>
      <c r="S3747" s="6">
        <f t="shared" si="1169"/>
        <v>15300</v>
      </c>
      <c r="T3747" s="6">
        <f t="shared" si="1170"/>
        <v>21338965</v>
      </c>
      <c r="U3747" s="6">
        <f t="shared" si="1171"/>
        <v>15300</v>
      </c>
      <c r="V3747" s="6">
        <f t="shared" si="1175"/>
        <v>3</v>
      </c>
    </row>
    <row r="3748" spans="1:22" ht="16.5" x14ac:dyDescent="0.15">
      <c r="A3748" s="6">
        <v>3740</v>
      </c>
      <c r="B3748" s="6">
        <f t="shared" si="1165"/>
        <v>30896836</v>
      </c>
      <c r="C3748" s="6">
        <f t="shared" si="1172"/>
        <v>61793672</v>
      </c>
      <c r="D3748" s="6">
        <f t="shared" si="1166"/>
        <v>308968360</v>
      </c>
      <c r="E3748" s="6">
        <v>10</v>
      </c>
      <c r="F3748" s="6">
        <f t="shared" si="1167"/>
        <v>1.0005776417817172</v>
      </c>
      <c r="G3748" s="6">
        <f t="shared" si="1176"/>
        <v>106757659</v>
      </c>
      <c r="H3748" s="6">
        <f t="shared" si="1177"/>
        <v>45914</v>
      </c>
      <c r="I3748" s="6">
        <f t="shared" si="1178"/>
        <v>106757654</v>
      </c>
      <c r="J3748" s="6">
        <f t="shared" si="1179"/>
        <v>45914</v>
      </c>
      <c r="K3748" s="23">
        <f t="shared" si="1180"/>
        <v>62829</v>
      </c>
      <c r="L3748" s="23">
        <f t="shared" si="1181"/>
        <v>13</v>
      </c>
      <c r="M3748" s="23">
        <f t="shared" si="1182"/>
        <v>62829</v>
      </c>
      <c r="N3748" s="23">
        <f t="shared" si="1183"/>
        <v>13</v>
      </c>
      <c r="O3748" s="23">
        <f t="shared" si="1184"/>
        <v>178370</v>
      </c>
      <c r="P3748" s="6">
        <f t="shared" si="1168"/>
        <v>58709805</v>
      </c>
      <c r="Q3748" s="6">
        <f t="shared" si="1173"/>
        <v>176129415</v>
      </c>
      <c r="R3748" s="6">
        <f t="shared" si="1174"/>
        <v>17612941</v>
      </c>
      <c r="S3748" s="6">
        <f t="shared" si="1169"/>
        <v>15304</v>
      </c>
      <c r="T3748" s="6">
        <f t="shared" si="1170"/>
        <v>21351530</v>
      </c>
      <c r="U3748" s="6">
        <f t="shared" si="1171"/>
        <v>15304</v>
      </c>
      <c r="V3748" s="6">
        <f t="shared" si="1175"/>
        <v>3</v>
      </c>
    </row>
    <row r="3749" spans="1:22" ht="16.5" x14ac:dyDescent="0.15">
      <c r="A3749" s="6">
        <v>3741</v>
      </c>
      <c r="B3749" s="6">
        <f t="shared" si="1165"/>
        <v>30915158</v>
      </c>
      <c r="C3749" s="6">
        <f t="shared" si="1172"/>
        <v>61830316</v>
      </c>
      <c r="D3749" s="6">
        <f t="shared" si="1166"/>
        <v>309151580</v>
      </c>
      <c r="E3749" s="6">
        <v>10</v>
      </c>
      <c r="F3749" s="6">
        <f t="shared" si="1167"/>
        <v>1.0005930057045322</v>
      </c>
      <c r="G3749" s="6">
        <f t="shared" si="1176"/>
        <v>106820509</v>
      </c>
      <c r="H3749" s="6">
        <f t="shared" si="1177"/>
        <v>45926</v>
      </c>
      <c r="I3749" s="6">
        <f t="shared" si="1178"/>
        <v>106820504</v>
      </c>
      <c r="J3749" s="6">
        <f t="shared" si="1179"/>
        <v>45926</v>
      </c>
      <c r="K3749" s="23">
        <f t="shared" si="1180"/>
        <v>62850</v>
      </c>
      <c r="L3749" s="23">
        <f t="shared" si="1181"/>
        <v>12</v>
      </c>
      <c r="M3749" s="23">
        <f t="shared" si="1182"/>
        <v>62850</v>
      </c>
      <c r="N3749" s="23">
        <f t="shared" si="1183"/>
        <v>12</v>
      </c>
      <c r="O3749" s="23">
        <f t="shared" si="1184"/>
        <v>183220</v>
      </c>
      <c r="P3749" s="6">
        <f t="shared" si="1168"/>
        <v>58744527</v>
      </c>
      <c r="Q3749" s="6">
        <f t="shared" si="1173"/>
        <v>176233581</v>
      </c>
      <c r="R3749" s="6">
        <f t="shared" si="1174"/>
        <v>17623358</v>
      </c>
      <c r="S3749" s="6">
        <f t="shared" si="1169"/>
        <v>15308</v>
      </c>
      <c r="T3749" s="6">
        <f t="shared" si="1170"/>
        <v>21364100</v>
      </c>
      <c r="U3749" s="6">
        <f t="shared" si="1171"/>
        <v>15308</v>
      </c>
      <c r="V3749" s="6">
        <f t="shared" si="1175"/>
        <v>3</v>
      </c>
    </row>
    <row r="3750" spans="1:22" ht="16.5" x14ac:dyDescent="0.15">
      <c r="A3750" s="6">
        <v>3742</v>
      </c>
      <c r="B3750" s="6">
        <f t="shared" si="1165"/>
        <v>30933007</v>
      </c>
      <c r="C3750" s="6">
        <f t="shared" si="1172"/>
        <v>61866014</v>
      </c>
      <c r="D3750" s="6">
        <f t="shared" si="1166"/>
        <v>309330070</v>
      </c>
      <c r="E3750" s="6">
        <v>10</v>
      </c>
      <c r="F3750" s="6">
        <f t="shared" si="1167"/>
        <v>1.0005773543191985</v>
      </c>
      <c r="G3750" s="6">
        <f t="shared" si="1176"/>
        <v>106883379</v>
      </c>
      <c r="H3750" s="6">
        <f t="shared" si="1177"/>
        <v>45939</v>
      </c>
      <c r="I3750" s="6">
        <f t="shared" si="1178"/>
        <v>106883374</v>
      </c>
      <c r="J3750" s="6">
        <f t="shared" si="1179"/>
        <v>45939</v>
      </c>
      <c r="K3750" s="23">
        <f t="shared" si="1180"/>
        <v>62870</v>
      </c>
      <c r="L3750" s="23">
        <f t="shared" si="1181"/>
        <v>13</v>
      </c>
      <c r="M3750" s="23">
        <f t="shared" si="1182"/>
        <v>62870</v>
      </c>
      <c r="N3750" s="23">
        <f t="shared" si="1183"/>
        <v>13</v>
      </c>
      <c r="O3750" s="23">
        <f t="shared" si="1184"/>
        <v>178490</v>
      </c>
      <c r="P3750" s="6">
        <f t="shared" si="1168"/>
        <v>58777533</v>
      </c>
      <c r="Q3750" s="6">
        <f t="shared" si="1173"/>
        <v>176332599</v>
      </c>
      <c r="R3750" s="6">
        <f t="shared" si="1174"/>
        <v>17633259</v>
      </c>
      <c r="S3750" s="6">
        <f t="shared" si="1169"/>
        <v>15313</v>
      </c>
      <c r="T3750" s="6">
        <f t="shared" si="1170"/>
        <v>21376674</v>
      </c>
      <c r="U3750" s="6">
        <f t="shared" si="1171"/>
        <v>15313</v>
      </c>
      <c r="V3750" s="6">
        <f t="shared" si="1175"/>
        <v>3</v>
      </c>
    </row>
    <row r="3751" spans="1:22" ht="16.5" x14ac:dyDescent="0.15">
      <c r="A3751" s="6">
        <v>3743</v>
      </c>
      <c r="B3751" s="6">
        <f t="shared" si="1165"/>
        <v>30950862</v>
      </c>
      <c r="C3751" s="6">
        <f t="shared" si="1172"/>
        <v>61901724</v>
      </c>
      <c r="D3751" s="6">
        <f t="shared" si="1166"/>
        <v>309508620</v>
      </c>
      <c r="E3751" s="6">
        <v>10</v>
      </c>
      <c r="F3751" s="6">
        <f t="shared" si="1167"/>
        <v>1.000577215141095</v>
      </c>
      <c r="G3751" s="6">
        <f t="shared" si="1176"/>
        <v>106946269</v>
      </c>
      <c r="H3751" s="6">
        <f t="shared" si="1177"/>
        <v>45952</v>
      </c>
      <c r="I3751" s="6">
        <f t="shared" si="1178"/>
        <v>106946264</v>
      </c>
      <c r="J3751" s="6">
        <f t="shared" si="1179"/>
        <v>45952</v>
      </c>
      <c r="K3751" s="23">
        <f t="shared" si="1180"/>
        <v>62890</v>
      </c>
      <c r="L3751" s="23">
        <f t="shared" si="1181"/>
        <v>13</v>
      </c>
      <c r="M3751" s="23">
        <f t="shared" si="1182"/>
        <v>62890</v>
      </c>
      <c r="N3751" s="23">
        <f t="shared" si="1183"/>
        <v>13</v>
      </c>
      <c r="O3751" s="23">
        <f t="shared" si="1184"/>
        <v>178550</v>
      </c>
      <c r="P3751" s="6">
        <f t="shared" si="1168"/>
        <v>58812277</v>
      </c>
      <c r="Q3751" s="6">
        <f t="shared" si="1173"/>
        <v>176436831</v>
      </c>
      <c r="R3751" s="6">
        <f t="shared" si="1174"/>
        <v>17643683</v>
      </c>
      <c r="S3751" s="6">
        <f t="shared" si="1169"/>
        <v>15317</v>
      </c>
      <c r="T3751" s="6">
        <f t="shared" si="1170"/>
        <v>21389252</v>
      </c>
      <c r="U3751" s="6">
        <f t="shared" si="1171"/>
        <v>15317</v>
      </c>
      <c r="V3751" s="6">
        <f t="shared" si="1175"/>
        <v>3</v>
      </c>
    </row>
    <row r="3752" spans="1:22" ht="16.5" x14ac:dyDescent="0.15">
      <c r="A3752" s="6">
        <v>3744</v>
      </c>
      <c r="B3752" s="6">
        <f t="shared" si="1165"/>
        <v>30969201</v>
      </c>
      <c r="C3752" s="6">
        <f t="shared" si="1172"/>
        <v>61938402</v>
      </c>
      <c r="D3752" s="6">
        <f t="shared" si="1166"/>
        <v>309692010</v>
      </c>
      <c r="E3752" s="6">
        <v>10</v>
      </c>
      <c r="F3752" s="6">
        <f t="shared" si="1167"/>
        <v>1.0005925198464585</v>
      </c>
      <c r="G3752" s="6">
        <f t="shared" si="1176"/>
        <v>107009180</v>
      </c>
      <c r="H3752" s="6">
        <f t="shared" si="1177"/>
        <v>45964</v>
      </c>
      <c r="I3752" s="6">
        <f t="shared" si="1178"/>
        <v>107009175</v>
      </c>
      <c r="J3752" s="6">
        <f t="shared" si="1179"/>
        <v>45964</v>
      </c>
      <c r="K3752" s="23">
        <f t="shared" si="1180"/>
        <v>62911</v>
      </c>
      <c r="L3752" s="23">
        <f t="shared" si="1181"/>
        <v>12</v>
      </c>
      <c r="M3752" s="23">
        <f t="shared" si="1182"/>
        <v>62911</v>
      </c>
      <c r="N3752" s="23">
        <f t="shared" si="1183"/>
        <v>12</v>
      </c>
      <c r="O3752" s="23">
        <f t="shared" si="1184"/>
        <v>183390</v>
      </c>
      <c r="P3752" s="6">
        <f t="shared" si="1168"/>
        <v>58847032</v>
      </c>
      <c r="Q3752" s="6">
        <f t="shared" si="1173"/>
        <v>176541096</v>
      </c>
      <c r="R3752" s="6">
        <f t="shared" si="1174"/>
        <v>17654109</v>
      </c>
      <c r="S3752" s="6">
        <f t="shared" si="1169"/>
        <v>15321</v>
      </c>
      <c r="T3752" s="6">
        <f t="shared" si="1170"/>
        <v>21401835</v>
      </c>
      <c r="U3752" s="6">
        <f t="shared" si="1171"/>
        <v>15321</v>
      </c>
      <c r="V3752" s="6">
        <f t="shared" si="1175"/>
        <v>3</v>
      </c>
    </row>
    <row r="3753" spans="1:22" ht="16.5" x14ac:dyDescent="0.15">
      <c r="A3753" s="6">
        <v>3745</v>
      </c>
      <c r="B3753" s="6">
        <f t="shared" si="1165"/>
        <v>30987068</v>
      </c>
      <c r="C3753" s="6">
        <f t="shared" si="1172"/>
        <v>61974136</v>
      </c>
      <c r="D3753" s="6">
        <f t="shared" si="1166"/>
        <v>309870680</v>
      </c>
      <c r="E3753" s="6">
        <v>10</v>
      </c>
      <c r="F3753" s="6">
        <f t="shared" si="1167"/>
        <v>1.0005769280260088</v>
      </c>
      <c r="G3753" s="6">
        <f t="shared" si="1176"/>
        <v>107072111</v>
      </c>
      <c r="H3753" s="6">
        <f t="shared" si="1177"/>
        <v>45977</v>
      </c>
      <c r="I3753" s="6">
        <f t="shared" si="1178"/>
        <v>107072106</v>
      </c>
      <c r="J3753" s="6">
        <f t="shared" si="1179"/>
        <v>45977</v>
      </c>
      <c r="K3753" s="23">
        <f t="shared" si="1180"/>
        <v>62931</v>
      </c>
      <c r="L3753" s="23">
        <f t="shared" si="1181"/>
        <v>13</v>
      </c>
      <c r="M3753" s="23">
        <f t="shared" si="1182"/>
        <v>62931</v>
      </c>
      <c r="N3753" s="23">
        <f t="shared" si="1183"/>
        <v>13</v>
      </c>
      <c r="O3753" s="23">
        <f t="shared" si="1184"/>
        <v>178670</v>
      </c>
      <c r="P3753" s="6">
        <f t="shared" si="1168"/>
        <v>58881799</v>
      </c>
      <c r="Q3753" s="6">
        <f t="shared" si="1173"/>
        <v>176645397</v>
      </c>
      <c r="R3753" s="6">
        <f t="shared" si="1174"/>
        <v>17664539</v>
      </c>
      <c r="S3753" s="6">
        <f t="shared" si="1169"/>
        <v>15325</v>
      </c>
      <c r="T3753" s="6">
        <f t="shared" si="1170"/>
        <v>21414421</v>
      </c>
      <c r="U3753" s="6">
        <f t="shared" si="1171"/>
        <v>15325</v>
      </c>
      <c r="V3753" s="6">
        <f t="shared" si="1175"/>
        <v>3</v>
      </c>
    </row>
    <row r="3754" spans="1:22" ht="16.5" x14ac:dyDescent="0.15">
      <c r="A3754" s="6">
        <v>3746</v>
      </c>
      <c r="B3754" s="6">
        <f t="shared" si="1165"/>
        <v>31005418</v>
      </c>
      <c r="C3754" s="6">
        <f t="shared" si="1172"/>
        <v>62010836</v>
      </c>
      <c r="D3754" s="6">
        <f t="shared" si="1166"/>
        <v>310054180</v>
      </c>
      <c r="E3754" s="6">
        <v>10</v>
      </c>
      <c r="F3754" s="6">
        <f t="shared" si="1167"/>
        <v>1.000592182519495</v>
      </c>
      <c r="G3754" s="6">
        <f t="shared" si="1176"/>
        <v>107135062</v>
      </c>
      <c r="H3754" s="6">
        <f t="shared" si="1177"/>
        <v>45989</v>
      </c>
      <c r="I3754" s="6">
        <f t="shared" si="1178"/>
        <v>107135057</v>
      </c>
      <c r="J3754" s="6">
        <f t="shared" si="1179"/>
        <v>45989</v>
      </c>
      <c r="K3754" s="23">
        <f t="shared" si="1180"/>
        <v>62951</v>
      </c>
      <c r="L3754" s="23">
        <f t="shared" si="1181"/>
        <v>12</v>
      </c>
      <c r="M3754" s="23">
        <f t="shared" si="1182"/>
        <v>62951</v>
      </c>
      <c r="N3754" s="23">
        <f t="shared" si="1183"/>
        <v>12</v>
      </c>
      <c r="O3754" s="23">
        <f t="shared" si="1184"/>
        <v>183500</v>
      </c>
      <c r="P3754" s="6">
        <f t="shared" si="1168"/>
        <v>58916577</v>
      </c>
      <c r="Q3754" s="6">
        <f t="shared" si="1173"/>
        <v>176749731</v>
      </c>
      <c r="R3754" s="6">
        <f t="shared" si="1174"/>
        <v>17674973</v>
      </c>
      <c r="S3754" s="6">
        <f t="shared" si="1169"/>
        <v>15329</v>
      </c>
      <c r="T3754" s="6">
        <f t="shared" si="1170"/>
        <v>21427011</v>
      </c>
      <c r="U3754" s="6">
        <f t="shared" si="1171"/>
        <v>15329</v>
      </c>
      <c r="V3754" s="6">
        <f t="shared" si="1175"/>
        <v>3</v>
      </c>
    </row>
    <row r="3755" spans="1:22" ht="16.5" x14ac:dyDescent="0.15">
      <c r="A3755" s="6">
        <v>3747</v>
      </c>
      <c r="B3755" s="6">
        <f t="shared" si="1165"/>
        <v>31023296</v>
      </c>
      <c r="C3755" s="6">
        <f t="shared" si="1172"/>
        <v>62046592</v>
      </c>
      <c r="D3755" s="6">
        <f t="shared" si="1166"/>
        <v>310232960</v>
      </c>
      <c r="E3755" s="6">
        <v>10</v>
      </c>
      <c r="F3755" s="6">
        <f t="shared" si="1167"/>
        <v>1.0005766089010637</v>
      </c>
      <c r="G3755" s="6">
        <f t="shared" si="1176"/>
        <v>107198034</v>
      </c>
      <c r="H3755" s="6">
        <f t="shared" si="1177"/>
        <v>46002</v>
      </c>
      <c r="I3755" s="6">
        <f t="shared" si="1178"/>
        <v>107198029</v>
      </c>
      <c r="J3755" s="6">
        <f t="shared" si="1179"/>
        <v>46002</v>
      </c>
      <c r="K3755" s="23">
        <f t="shared" si="1180"/>
        <v>62972</v>
      </c>
      <c r="L3755" s="23">
        <f t="shared" si="1181"/>
        <v>13</v>
      </c>
      <c r="M3755" s="23">
        <f t="shared" si="1182"/>
        <v>62972</v>
      </c>
      <c r="N3755" s="23">
        <f t="shared" si="1183"/>
        <v>13</v>
      </c>
      <c r="O3755" s="23">
        <f t="shared" si="1184"/>
        <v>178780</v>
      </c>
      <c r="P3755" s="6">
        <f t="shared" si="1168"/>
        <v>58949636</v>
      </c>
      <c r="Q3755" s="6">
        <f t="shared" si="1173"/>
        <v>176848908</v>
      </c>
      <c r="R3755" s="6">
        <f t="shared" si="1174"/>
        <v>17684890</v>
      </c>
      <c r="S3755" s="6">
        <f t="shared" si="1169"/>
        <v>15334</v>
      </c>
      <c r="T3755" s="6">
        <f t="shared" si="1170"/>
        <v>21439605</v>
      </c>
      <c r="U3755" s="6">
        <f t="shared" si="1171"/>
        <v>15334</v>
      </c>
      <c r="V3755" s="6">
        <f t="shared" si="1175"/>
        <v>3</v>
      </c>
    </row>
    <row r="3756" spans="1:22" ht="16.5" x14ac:dyDescent="0.15">
      <c r="A3756" s="6">
        <v>3748</v>
      </c>
      <c r="B3756" s="6">
        <f t="shared" si="1165"/>
        <v>31041659</v>
      </c>
      <c r="C3756" s="6">
        <f t="shared" si="1172"/>
        <v>62083318</v>
      </c>
      <c r="D3756" s="6">
        <f t="shared" si="1166"/>
        <v>310416590</v>
      </c>
      <c r="E3756" s="6">
        <v>10</v>
      </c>
      <c r="F3756" s="6">
        <f t="shared" si="1167"/>
        <v>1.0005919100278706</v>
      </c>
      <c r="G3756" s="6">
        <f t="shared" si="1176"/>
        <v>107261026</v>
      </c>
      <c r="H3756" s="6">
        <f t="shared" si="1177"/>
        <v>46014</v>
      </c>
      <c r="I3756" s="6">
        <f t="shared" si="1178"/>
        <v>107261021</v>
      </c>
      <c r="J3756" s="6">
        <f t="shared" si="1179"/>
        <v>46014</v>
      </c>
      <c r="K3756" s="23">
        <f t="shared" si="1180"/>
        <v>62992</v>
      </c>
      <c r="L3756" s="23">
        <f t="shared" si="1181"/>
        <v>12</v>
      </c>
      <c r="M3756" s="23">
        <f t="shared" si="1182"/>
        <v>62992</v>
      </c>
      <c r="N3756" s="23">
        <f t="shared" si="1183"/>
        <v>12</v>
      </c>
      <c r="O3756" s="23">
        <f t="shared" si="1184"/>
        <v>183630</v>
      </c>
      <c r="P3756" s="6">
        <f t="shared" si="1168"/>
        <v>58984436</v>
      </c>
      <c r="Q3756" s="6">
        <f t="shared" si="1173"/>
        <v>176953308</v>
      </c>
      <c r="R3756" s="6">
        <f t="shared" si="1174"/>
        <v>17695330</v>
      </c>
      <c r="S3756" s="6">
        <f t="shared" si="1169"/>
        <v>15338</v>
      </c>
      <c r="T3756" s="6">
        <f t="shared" si="1170"/>
        <v>21452204</v>
      </c>
      <c r="U3756" s="6">
        <f t="shared" si="1171"/>
        <v>15338</v>
      </c>
      <c r="V3756" s="6">
        <f t="shared" si="1175"/>
        <v>3</v>
      </c>
    </row>
    <row r="3757" spans="1:22" ht="16.5" x14ac:dyDescent="0.15">
      <c r="A3757" s="6">
        <v>3749</v>
      </c>
      <c r="B3757" s="6">
        <f t="shared" si="1165"/>
        <v>31059549</v>
      </c>
      <c r="C3757" s="6">
        <f t="shared" si="1172"/>
        <v>62119098</v>
      </c>
      <c r="D3757" s="6">
        <f t="shared" si="1166"/>
        <v>310595490</v>
      </c>
      <c r="E3757" s="6">
        <v>10</v>
      </c>
      <c r="F3757" s="6">
        <f t="shared" si="1167"/>
        <v>1.000576322289991</v>
      </c>
      <c r="G3757" s="6">
        <f t="shared" si="1176"/>
        <v>107324039</v>
      </c>
      <c r="H3757" s="6">
        <f t="shared" si="1177"/>
        <v>46027</v>
      </c>
      <c r="I3757" s="6">
        <f t="shared" si="1178"/>
        <v>107324034</v>
      </c>
      <c r="J3757" s="6">
        <f t="shared" si="1179"/>
        <v>46027</v>
      </c>
      <c r="K3757" s="23">
        <f t="shared" si="1180"/>
        <v>63013</v>
      </c>
      <c r="L3757" s="23">
        <f t="shared" si="1181"/>
        <v>13</v>
      </c>
      <c r="M3757" s="23">
        <f t="shared" si="1182"/>
        <v>63013</v>
      </c>
      <c r="N3757" s="23">
        <f t="shared" si="1183"/>
        <v>13</v>
      </c>
      <c r="O3757" s="23">
        <f t="shared" si="1184"/>
        <v>178900</v>
      </c>
      <c r="P3757" s="6">
        <f t="shared" si="1168"/>
        <v>59019248</v>
      </c>
      <c r="Q3757" s="6">
        <f t="shared" si="1173"/>
        <v>177057744</v>
      </c>
      <c r="R3757" s="6">
        <f t="shared" si="1174"/>
        <v>17705774</v>
      </c>
      <c r="S3757" s="6">
        <f t="shared" si="1169"/>
        <v>15342</v>
      </c>
      <c r="T3757" s="6">
        <f t="shared" si="1170"/>
        <v>21464806</v>
      </c>
      <c r="U3757" s="6">
        <f t="shared" si="1171"/>
        <v>15342</v>
      </c>
      <c r="V3757" s="6">
        <f t="shared" si="1175"/>
        <v>3</v>
      </c>
    </row>
    <row r="3758" spans="1:22" ht="16.5" x14ac:dyDescent="0.15">
      <c r="A3758" s="6">
        <v>3750</v>
      </c>
      <c r="B3758" s="6">
        <f t="shared" si="1165"/>
        <v>31077923</v>
      </c>
      <c r="C3758" s="6">
        <f t="shared" si="1172"/>
        <v>62155846</v>
      </c>
      <c r="D3758" s="6">
        <f t="shared" si="1166"/>
        <v>310779230</v>
      </c>
      <c r="E3758" s="6">
        <v>10</v>
      </c>
      <c r="F3758" s="6">
        <f t="shared" si="1167"/>
        <v>1.0005915733032698</v>
      </c>
      <c r="G3758" s="6">
        <f t="shared" si="1176"/>
        <v>107387072</v>
      </c>
      <c r="H3758" s="6">
        <f t="shared" si="1177"/>
        <v>46039</v>
      </c>
      <c r="I3758" s="6">
        <f t="shared" si="1178"/>
        <v>107387067</v>
      </c>
      <c r="J3758" s="6">
        <f t="shared" si="1179"/>
        <v>46039</v>
      </c>
      <c r="K3758" s="23">
        <f t="shared" si="1180"/>
        <v>63033</v>
      </c>
      <c r="L3758" s="23">
        <f t="shared" si="1181"/>
        <v>12</v>
      </c>
      <c r="M3758" s="23">
        <f t="shared" si="1182"/>
        <v>63033</v>
      </c>
      <c r="N3758" s="23">
        <f t="shared" si="1183"/>
        <v>12</v>
      </c>
      <c r="O3758" s="23">
        <f t="shared" si="1184"/>
        <v>183740</v>
      </c>
      <c r="P3758" s="6">
        <f t="shared" si="1168"/>
        <v>59054070</v>
      </c>
      <c r="Q3758" s="6">
        <f t="shared" si="1173"/>
        <v>177162210</v>
      </c>
      <c r="R3758" s="6">
        <f t="shared" si="1174"/>
        <v>17716221</v>
      </c>
      <c r="S3758" s="6">
        <f t="shared" si="1169"/>
        <v>15346</v>
      </c>
      <c r="T3758" s="6">
        <f t="shared" si="1170"/>
        <v>21477413</v>
      </c>
      <c r="U3758" s="6">
        <f t="shared" si="1171"/>
        <v>15346</v>
      </c>
      <c r="V3758" s="6">
        <f t="shared" si="1175"/>
        <v>3</v>
      </c>
    </row>
    <row r="3759" spans="1:22" ht="16.5" x14ac:dyDescent="0.15">
      <c r="A3759" s="6">
        <v>3751</v>
      </c>
      <c r="B3759" s="6">
        <f t="shared" si="1165"/>
        <v>31095824</v>
      </c>
      <c r="C3759" s="6">
        <f t="shared" si="1172"/>
        <v>62191648</v>
      </c>
      <c r="D3759" s="6">
        <f t="shared" si="1166"/>
        <v>310958240</v>
      </c>
      <c r="E3759" s="6">
        <v>10</v>
      </c>
      <c r="F3759" s="6">
        <f t="shared" si="1167"/>
        <v>1.0005760037438796</v>
      </c>
      <c r="G3759" s="6">
        <f t="shared" si="1176"/>
        <v>107450125</v>
      </c>
      <c r="H3759" s="6">
        <f t="shared" si="1177"/>
        <v>46052</v>
      </c>
      <c r="I3759" s="6">
        <f t="shared" si="1178"/>
        <v>107450120</v>
      </c>
      <c r="J3759" s="6">
        <f t="shared" si="1179"/>
        <v>46052</v>
      </c>
      <c r="K3759" s="23">
        <f t="shared" si="1180"/>
        <v>63053</v>
      </c>
      <c r="L3759" s="23">
        <f t="shared" si="1181"/>
        <v>13</v>
      </c>
      <c r="M3759" s="23">
        <f t="shared" si="1182"/>
        <v>63053</v>
      </c>
      <c r="N3759" s="23">
        <f t="shared" si="1183"/>
        <v>13</v>
      </c>
      <c r="O3759" s="23">
        <f t="shared" si="1184"/>
        <v>179010</v>
      </c>
      <c r="P3759" s="6">
        <f t="shared" si="1168"/>
        <v>59088904</v>
      </c>
      <c r="Q3759" s="6">
        <f t="shared" si="1173"/>
        <v>177266712</v>
      </c>
      <c r="R3759" s="6">
        <f t="shared" si="1174"/>
        <v>17726671</v>
      </c>
      <c r="S3759" s="6">
        <f t="shared" si="1169"/>
        <v>15350</v>
      </c>
      <c r="T3759" s="6">
        <f t="shared" si="1170"/>
        <v>21490024</v>
      </c>
      <c r="U3759" s="6">
        <f t="shared" si="1171"/>
        <v>15350</v>
      </c>
      <c r="V3759" s="6">
        <f t="shared" si="1175"/>
        <v>3</v>
      </c>
    </row>
    <row r="3760" spans="1:22" ht="16.5" x14ac:dyDescent="0.15">
      <c r="A3760" s="6">
        <v>3752</v>
      </c>
      <c r="B3760" s="6">
        <f t="shared" si="1165"/>
        <v>31114210</v>
      </c>
      <c r="C3760" s="6">
        <f t="shared" si="1172"/>
        <v>62228420</v>
      </c>
      <c r="D3760" s="6">
        <f t="shared" si="1166"/>
        <v>311142100</v>
      </c>
      <c r="E3760" s="6">
        <v>10</v>
      </c>
      <c r="F3760" s="6">
        <f t="shared" si="1167"/>
        <v>1.000591269104173</v>
      </c>
      <c r="G3760" s="6">
        <f t="shared" si="1176"/>
        <v>107513199</v>
      </c>
      <c r="H3760" s="6">
        <f t="shared" si="1177"/>
        <v>46064</v>
      </c>
      <c r="I3760" s="6">
        <f t="shared" si="1178"/>
        <v>107513194</v>
      </c>
      <c r="J3760" s="6">
        <f t="shared" si="1179"/>
        <v>46064</v>
      </c>
      <c r="K3760" s="23">
        <f t="shared" si="1180"/>
        <v>63074</v>
      </c>
      <c r="L3760" s="23">
        <f t="shared" si="1181"/>
        <v>12</v>
      </c>
      <c r="M3760" s="23">
        <f t="shared" si="1182"/>
        <v>63074</v>
      </c>
      <c r="N3760" s="23">
        <f t="shared" si="1183"/>
        <v>12</v>
      </c>
      <c r="O3760" s="23">
        <f t="shared" si="1184"/>
        <v>183860</v>
      </c>
      <c r="P3760" s="6">
        <f t="shared" si="1168"/>
        <v>59123750</v>
      </c>
      <c r="Q3760" s="6">
        <f t="shared" si="1173"/>
        <v>177371250</v>
      </c>
      <c r="R3760" s="6">
        <f t="shared" si="1174"/>
        <v>17737125</v>
      </c>
      <c r="S3760" s="6">
        <f t="shared" si="1169"/>
        <v>15354</v>
      </c>
      <c r="T3760" s="6">
        <f t="shared" si="1170"/>
        <v>21502638</v>
      </c>
      <c r="U3760" s="6">
        <f t="shared" si="1171"/>
        <v>15354</v>
      </c>
      <c r="V3760" s="6">
        <f t="shared" si="1175"/>
        <v>3</v>
      </c>
    </row>
    <row r="3761" spans="1:22" ht="16.5" x14ac:dyDescent="0.15">
      <c r="A3761" s="6">
        <v>3753</v>
      </c>
      <c r="B3761" s="6">
        <f t="shared" si="1165"/>
        <v>31132123</v>
      </c>
      <c r="C3761" s="6">
        <f t="shared" si="1172"/>
        <v>62264246</v>
      </c>
      <c r="D3761" s="6">
        <f t="shared" si="1166"/>
        <v>311321230</v>
      </c>
      <c r="E3761" s="6">
        <v>10</v>
      </c>
      <c r="F3761" s="6">
        <f t="shared" si="1167"/>
        <v>1.0005757176544094</v>
      </c>
      <c r="G3761" s="6">
        <f t="shared" si="1176"/>
        <v>107576293</v>
      </c>
      <c r="H3761" s="6">
        <f t="shared" si="1177"/>
        <v>46077</v>
      </c>
      <c r="I3761" s="6">
        <f t="shared" si="1178"/>
        <v>107576288</v>
      </c>
      <c r="J3761" s="6">
        <f t="shared" si="1179"/>
        <v>46077</v>
      </c>
      <c r="K3761" s="23">
        <f t="shared" si="1180"/>
        <v>63094</v>
      </c>
      <c r="L3761" s="23">
        <f t="shared" si="1181"/>
        <v>13</v>
      </c>
      <c r="M3761" s="23">
        <f t="shared" si="1182"/>
        <v>63094</v>
      </c>
      <c r="N3761" s="23">
        <f t="shared" si="1183"/>
        <v>13</v>
      </c>
      <c r="O3761" s="23">
        <f t="shared" si="1184"/>
        <v>179130</v>
      </c>
      <c r="P3761" s="6">
        <f t="shared" si="1168"/>
        <v>59156873</v>
      </c>
      <c r="Q3761" s="6">
        <f t="shared" si="1173"/>
        <v>177470619</v>
      </c>
      <c r="R3761" s="6">
        <f t="shared" si="1174"/>
        <v>17747061</v>
      </c>
      <c r="S3761" s="6">
        <f t="shared" si="1169"/>
        <v>15359</v>
      </c>
      <c r="T3761" s="6">
        <f t="shared" si="1170"/>
        <v>21515257</v>
      </c>
      <c r="U3761" s="6">
        <f t="shared" si="1171"/>
        <v>15359</v>
      </c>
      <c r="V3761" s="6">
        <f t="shared" si="1175"/>
        <v>3</v>
      </c>
    </row>
    <row r="3762" spans="1:22" ht="16.5" x14ac:dyDescent="0.15">
      <c r="A3762" s="6">
        <v>3754</v>
      </c>
      <c r="B3762" s="6">
        <f t="shared" si="1165"/>
        <v>31150521</v>
      </c>
      <c r="C3762" s="6">
        <f t="shared" si="1172"/>
        <v>62301042</v>
      </c>
      <c r="D3762" s="6">
        <f t="shared" si="1166"/>
        <v>311505210</v>
      </c>
      <c r="E3762" s="6">
        <v>10</v>
      </c>
      <c r="F3762" s="6">
        <f t="shared" si="1167"/>
        <v>1.0005909651583993</v>
      </c>
      <c r="G3762" s="6">
        <f t="shared" si="1176"/>
        <v>107639407</v>
      </c>
      <c r="H3762" s="6">
        <f t="shared" si="1177"/>
        <v>46089</v>
      </c>
      <c r="I3762" s="6">
        <f t="shared" si="1178"/>
        <v>107639402</v>
      </c>
      <c r="J3762" s="6">
        <f t="shared" si="1179"/>
        <v>46089</v>
      </c>
      <c r="K3762" s="23">
        <f t="shared" si="1180"/>
        <v>63114</v>
      </c>
      <c r="L3762" s="23">
        <f t="shared" si="1181"/>
        <v>12</v>
      </c>
      <c r="M3762" s="23">
        <f t="shared" si="1182"/>
        <v>63114</v>
      </c>
      <c r="N3762" s="23">
        <f t="shared" si="1183"/>
        <v>12</v>
      </c>
      <c r="O3762" s="23">
        <f t="shared" si="1184"/>
        <v>183980</v>
      </c>
      <c r="P3762" s="6">
        <f t="shared" si="1168"/>
        <v>59191740</v>
      </c>
      <c r="Q3762" s="6">
        <f t="shared" si="1173"/>
        <v>177575220</v>
      </c>
      <c r="R3762" s="6">
        <f t="shared" si="1174"/>
        <v>17757522</v>
      </c>
      <c r="S3762" s="6">
        <f t="shared" si="1169"/>
        <v>15363</v>
      </c>
      <c r="T3762" s="6">
        <f t="shared" si="1170"/>
        <v>21527880</v>
      </c>
      <c r="U3762" s="6">
        <f t="shared" si="1171"/>
        <v>15363</v>
      </c>
      <c r="V3762" s="6">
        <f t="shared" si="1175"/>
        <v>3</v>
      </c>
    </row>
    <row r="3763" spans="1:22" ht="16.5" x14ac:dyDescent="0.15">
      <c r="A3763" s="6">
        <v>3755</v>
      </c>
      <c r="B3763" s="6">
        <f t="shared" si="1165"/>
        <v>31168445</v>
      </c>
      <c r="C3763" s="6">
        <f t="shared" si="1172"/>
        <v>62336890</v>
      </c>
      <c r="D3763" s="6">
        <f t="shared" si="1166"/>
        <v>311684450</v>
      </c>
      <c r="E3763" s="6">
        <v>10</v>
      </c>
      <c r="F3763" s="6">
        <f t="shared" si="1167"/>
        <v>1.0005753996859315</v>
      </c>
      <c r="G3763" s="6">
        <f t="shared" si="1176"/>
        <v>107702542</v>
      </c>
      <c r="H3763" s="6">
        <f t="shared" si="1177"/>
        <v>46102</v>
      </c>
      <c r="I3763" s="6">
        <f t="shared" si="1178"/>
        <v>107702537</v>
      </c>
      <c r="J3763" s="6">
        <f t="shared" si="1179"/>
        <v>46102</v>
      </c>
      <c r="K3763" s="23">
        <f t="shared" si="1180"/>
        <v>63135</v>
      </c>
      <c r="L3763" s="23">
        <f t="shared" si="1181"/>
        <v>13</v>
      </c>
      <c r="M3763" s="23">
        <f t="shared" si="1182"/>
        <v>63135</v>
      </c>
      <c r="N3763" s="23">
        <f t="shared" si="1183"/>
        <v>13</v>
      </c>
      <c r="O3763" s="23">
        <f t="shared" si="1184"/>
        <v>179240</v>
      </c>
      <c r="P3763" s="6">
        <f t="shared" si="1168"/>
        <v>59226619</v>
      </c>
      <c r="Q3763" s="6">
        <f t="shared" si="1173"/>
        <v>177679857</v>
      </c>
      <c r="R3763" s="6">
        <f t="shared" si="1174"/>
        <v>17767985</v>
      </c>
      <c r="S3763" s="6">
        <f t="shared" si="1169"/>
        <v>15367</v>
      </c>
      <c r="T3763" s="6">
        <f t="shared" si="1170"/>
        <v>21540507</v>
      </c>
      <c r="U3763" s="6">
        <f t="shared" si="1171"/>
        <v>15367</v>
      </c>
      <c r="V3763" s="6">
        <f t="shared" si="1175"/>
        <v>3</v>
      </c>
    </row>
    <row r="3764" spans="1:22" ht="16.5" x14ac:dyDescent="0.15">
      <c r="A3764" s="6">
        <v>3756</v>
      </c>
      <c r="B3764" s="6">
        <f t="shared" si="1165"/>
        <v>31186855</v>
      </c>
      <c r="C3764" s="6">
        <f t="shared" si="1172"/>
        <v>62373710</v>
      </c>
      <c r="D3764" s="6">
        <f t="shared" si="1166"/>
        <v>311868550</v>
      </c>
      <c r="E3764" s="6">
        <v>10</v>
      </c>
      <c r="F3764" s="6">
        <f t="shared" si="1167"/>
        <v>1.0005906614847164</v>
      </c>
      <c r="G3764" s="6">
        <f t="shared" si="1176"/>
        <v>107765697</v>
      </c>
      <c r="H3764" s="6">
        <f t="shared" si="1177"/>
        <v>46114</v>
      </c>
      <c r="I3764" s="6">
        <f t="shared" si="1178"/>
        <v>107765692</v>
      </c>
      <c r="J3764" s="6">
        <f t="shared" si="1179"/>
        <v>46114</v>
      </c>
      <c r="K3764" s="23">
        <f t="shared" si="1180"/>
        <v>63155</v>
      </c>
      <c r="L3764" s="23">
        <f t="shared" si="1181"/>
        <v>12</v>
      </c>
      <c r="M3764" s="23">
        <f t="shared" si="1182"/>
        <v>63155</v>
      </c>
      <c r="N3764" s="23">
        <f t="shared" si="1183"/>
        <v>12</v>
      </c>
      <c r="O3764" s="23">
        <f t="shared" si="1184"/>
        <v>184100</v>
      </c>
      <c r="P3764" s="6">
        <f t="shared" si="1168"/>
        <v>59261508</v>
      </c>
      <c r="Q3764" s="6">
        <f t="shared" si="1173"/>
        <v>177784524</v>
      </c>
      <c r="R3764" s="6">
        <f t="shared" si="1174"/>
        <v>17778452</v>
      </c>
      <c r="S3764" s="6">
        <f t="shared" si="1169"/>
        <v>15371</v>
      </c>
      <c r="T3764" s="6">
        <f t="shared" si="1170"/>
        <v>21553138</v>
      </c>
      <c r="U3764" s="6">
        <f t="shared" si="1171"/>
        <v>15371</v>
      </c>
      <c r="V3764" s="6">
        <f t="shared" si="1175"/>
        <v>3</v>
      </c>
    </row>
    <row r="3765" spans="1:22" ht="16.5" x14ac:dyDescent="0.15">
      <c r="A3765" s="6">
        <v>3757</v>
      </c>
      <c r="B3765" s="6">
        <f t="shared" ref="B3765:B3828" si="1185">INT(G3765*(1-H3765/(A3765*5+H3765)))</f>
        <v>31204790</v>
      </c>
      <c r="C3765" s="6">
        <f t="shared" si="1172"/>
        <v>62409580</v>
      </c>
      <c r="D3765" s="6">
        <f t="shared" ref="D3765:D3828" si="1186">B3765*E3765</f>
        <v>312047900</v>
      </c>
      <c r="E3765" s="6">
        <v>10</v>
      </c>
      <c r="F3765" s="6">
        <f t="shared" ref="F3765:F3828" si="1187">B3765/B3764</f>
        <v>1.0005750820337607</v>
      </c>
      <c r="G3765" s="6">
        <f t="shared" si="1176"/>
        <v>107828872</v>
      </c>
      <c r="H3765" s="6">
        <f t="shared" si="1177"/>
        <v>46127</v>
      </c>
      <c r="I3765" s="6">
        <f t="shared" si="1178"/>
        <v>107828867</v>
      </c>
      <c r="J3765" s="6">
        <f t="shared" si="1179"/>
        <v>46127</v>
      </c>
      <c r="K3765" s="23">
        <f t="shared" si="1180"/>
        <v>63175</v>
      </c>
      <c r="L3765" s="23">
        <f t="shared" si="1181"/>
        <v>13</v>
      </c>
      <c r="M3765" s="23">
        <f t="shared" si="1182"/>
        <v>63175</v>
      </c>
      <c r="N3765" s="23">
        <f t="shared" si="1183"/>
        <v>13</v>
      </c>
      <c r="O3765" s="23">
        <f t="shared" si="1184"/>
        <v>179350</v>
      </c>
      <c r="P3765" s="6">
        <f t="shared" si="1168"/>
        <v>59296409</v>
      </c>
      <c r="Q3765" s="6">
        <f t="shared" si="1173"/>
        <v>177889227</v>
      </c>
      <c r="R3765" s="6">
        <f t="shared" si="1174"/>
        <v>17788922</v>
      </c>
      <c r="S3765" s="6">
        <f t="shared" si="1169"/>
        <v>15375</v>
      </c>
      <c r="T3765" s="6">
        <f t="shared" si="1170"/>
        <v>21565773</v>
      </c>
      <c r="U3765" s="6">
        <f t="shared" si="1171"/>
        <v>15375</v>
      </c>
      <c r="V3765" s="6">
        <f t="shared" si="1175"/>
        <v>3</v>
      </c>
    </row>
    <row r="3766" spans="1:22" ht="16.5" x14ac:dyDescent="0.15">
      <c r="A3766" s="6">
        <v>3758</v>
      </c>
      <c r="B3766" s="6">
        <f t="shared" si="1185"/>
        <v>31223212</v>
      </c>
      <c r="C3766" s="6">
        <f t="shared" si="1172"/>
        <v>62446424</v>
      </c>
      <c r="D3766" s="6">
        <f t="shared" si="1186"/>
        <v>312232120</v>
      </c>
      <c r="E3766" s="6">
        <v>10</v>
      </c>
      <c r="F3766" s="6">
        <f t="shared" si="1187"/>
        <v>1.0005903580828457</v>
      </c>
      <c r="G3766" s="6">
        <f t="shared" si="1176"/>
        <v>107892068</v>
      </c>
      <c r="H3766" s="6">
        <f t="shared" si="1177"/>
        <v>46139</v>
      </c>
      <c r="I3766" s="6">
        <f t="shared" si="1178"/>
        <v>107892063</v>
      </c>
      <c r="J3766" s="6">
        <f t="shared" si="1179"/>
        <v>46139</v>
      </c>
      <c r="K3766" s="23">
        <f t="shared" si="1180"/>
        <v>63196</v>
      </c>
      <c r="L3766" s="23">
        <f t="shared" si="1181"/>
        <v>12</v>
      </c>
      <c r="M3766" s="23">
        <f t="shared" si="1182"/>
        <v>63196</v>
      </c>
      <c r="N3766" s="23">
        <f t="shared" si="1183"/>
        <v>12</v>
      </c>
      <c r="O3766" s="23">
        <f t="shared" si="1184"/>
        <v>184220</v>
      </c>
      <c r="P3766" s="6">
        <f t="shared" si="1168"/>
        <v>59331322</v>
      </c>
      <c r="Q3766" s="6">
        <f t="shared" si="1173"/>
        <v>177993966</v>
      </c>
      <c r="R3766" s="6">
        <f t="shared" si="1174"/>
        <v>17799396</v>
      </c>
      <c r="S3766" s="6">
        <f t="shared" si="1169"/>
        <v>15379</v>
      </c>
      <c r="T3766" s="6">
        <f t="shared" si="1170"/>
        <v>21578412</v>
      </c>
      <c r="U3766" s="6">
        <f t="shared" si="1171"/>
        <v>15379</v>
      </c>
      <c r="V3766" s="6">
        <f t="shared" si="1175"/>
        <v>3</v>
      </c>
    </row>
    <row r="3767" spans="1:22" ht="16.5" x14ac:dyDescent="0.15">
      <c r="A3767" s="6">
        <v>3759</v>
      </c>
      <c r="B3767" s="6">
        <f t="shared" si="1185"/>
        <v>31241159</v>
      </c>
      <c r="C3767" s="6">
        <f t="shared" si="1172"/>
        <v>62482318</v>
      </c>
      <c r="D3767" s="6">
        <f t="shared" si="1186"/>
        <v>312411590</v>
      </c>
      <c r="E3767" s="6">
        <v>10</v>
      </c>
      <c r="F3767" s="6">
        <f t="shared" si="1187"/>
        <v>1.0005747967249494</v>
      </c>
      <c r="G3767" s="6">
        <f t="shared" si="1176"/>
        <v>107955284</v>
      </c>
      <c r="H3767" s="6">
        <f t="shared" si="1177"/>
        <v>46152</v>
      </c>
      <c r="I3767" s="6">
        <f t="shared" si="1178"/>
        <v>107955279</v>
      </c>
      <c r="J3767" s="6">
        <f t="shared" si="1179"/>
        <v>46152</v>
      </c>
      <c r="K3767" s="23">
        <f t="shared" si="1180"/>
        <v>63216</v>
      </c>
      <c r="L3767" s="23">
        <f t="shared" si="1181"/>
        <v>13</v>
      </c>
      <c r="M3767" s="23">
        <f t="shared" si="1182"/>
        <v>63216</v>
      </c>
      <c r="N3767" s="23">
        <f t="shared" si="1183"/>
        <v>13</v>
      </c>
      <c r="O3767" s="23">
        <f t="shared" si="1184"/>
        <v>179470</v>
      </c>
      <c r="P3767" s="6">
        <f t="shared" si="1168"/>
        <v>59364509</v>
      </c>
      <c r="Q3767" s="6">
        <f t="shared" si="1173"/>
        <v>178093527</v>
      </c>
      <c r="R3767" s="6">
        <f t="shared" si="1174"/>
        <v>17809352</v>
      </c>
      <c r="S3767" s="6">
        <f t="shared" si="1169"/>
        <v>15384</v>
      </c>
      <c r="T3767" s="6">
        <f t="shared" si="1170"/>
        <v>21591055</v>
      </c>
      <c r="U3767" s="6">
        <f t="shared" si="1171"/>
        <v>15384</v>
      </c>
      <c r="V3767" s="6">
        <f t="shared" si="1175"/>
        <v>3</v>
      </c>
    </row>
    <row r="3768" spans="1:22" ht="16.5" x14ac:dyDescent="0.15">
      <c r="A3768" s="6">
        <v>3760</v>
      </c>
      <c r="B3768" s="6">
        <f t="shared" si="1185"/>
        <v>31259592</v>
      </c>
      <c r="C3768" s="6">
        <f t="shared" si="1172"/>
        <v>62519184</v>
      </c>
      <c r="D3768" s="6">
        <f t="shared" si="1186"/>
        <v>312595920</v>
      </c>
      <c r="E3768" s="6">
        <v>10</v>
      </c>
      <c r="F3768" s="6">
        <f t="shared" si="1187"/>
        <v>1.0005900229245657</v>
      </c>
      <c r="G3768" s="6">
        <f t="shared" si="1176"/>
        <v>108018520</v>
      </c>
      <c r="H3768" s="6">
        <f t="shared" si="1177"/>
        <v>46164</v>
      </c>
      <c r="I3768" s="6">
        <f t="shared" si="1178"/>
        <v>108018515</v>
      </c>
      <c r="J3768" s="6">
        <f t="shared" si="1179"/>
        <v>46164</v>
      </c>
      <c r="K3768" s="23">
        <f t="shared" si="1180"/>
        <v>63236</v>
      </c>
      <c r="L3768" s="23">
        <f t="shared" si="1181"/>
        <v>12</v>
      </c>
      <c r="M3768" s="23">
        <f t="shared" si="1182"/>
        <v>63236</v>
      </c>
      <c r="N3768" s="23">
        <f t="shared" si="1183"/>
        <v>12</v>
      </c>
      <c r="O3768" s="23">
        <f t="shared" si="1184"/>
        <v>184330</v>
      </c>
      <c r="P3768" s="6">
        <f t="shared" si="1168"/>
        <v>59399443</v>
      </c>
      <c r="Q3768" s="6">
        <f t="shared" si="1173"/>
        <v>178198329</v>
      </c>
      <c r="R3768" s="6">
        <f t="shared" si="1174"/>
        <v>17819832</v>
      </c>
      <c r="S3768" s="6">
        <f t="shared" si="1169"/>
        <v>15388</v>
      </c>
      <c r="T3768" s="6">
        <f t="shared" si="1170"/>
        <v>21603703</v>
      </c>
      <c r="U3768" s="6">
        <f t="shared" si="1171"/>
        <v>15388</v>
      </c>
      <c r="V3768" s="6">
        <f t="shared" si="1175"/>
        <v>3</v>
      </c>
    </row>
    <row r="3769" spans="1:22" ht="16.5" x14ac:dyDescent="0.15">
      <c r="A3769" s="6">
        <v>3761</v>
      </c>
      <c r="B3769" s="6">
        <f t="shared" si="1185"/>
        <v>31277550</v>
      </c>
      <c r="C3769" s="6">
        <f t="shared" si="1172"/>
        <v>62555100</v>
      </c>
      <c r="D3769" s="6">
        <f t="shared" si="1186"/>
        <v>312775500</v>
      </c>
      <c r="E3769" s="6">
        <v>10</v>
      </c>
      <c r="F3769" s="6">
        <f t="shared" si="1187"/>
        <v>1.0005744796669132</v>
      </c>
      <c r="G3769" s="6">
        <f t="shared" si="1176"/>
        <v>108081777</v>
      </c>
      <c r="H3769" s="6">
        <f t="shared" si="1177"/>
        <v>46177</v>
      </c>
      <c r="I3769" s="6">
        <f t="shared" si="1178"/>
        <v>108081772</v>
      </c>
      <c r="J3769" s="6">
        <f t="shared" si="1179"/>
        <v>46177</v>
      </c>
      <c r="K3769" s="23">
        <f t="shared" si="1180"/>
        <v>63257</v>
      </c>
      <c r="L3769" s="23">
        <f t="shared" si="1181"/>
        <v>13</v>
      </c>
      <c r="M3769" s="23">
        <f t="shared" si="1182"/>
        <v>63257</v>
      </c>
      <c r="N3769" s="23">
        <f t="shared" si="1183"/>
        <v>13</v>
      </c>
      <c r="O3769" s="23">
        <f t="shared" si="1184"/>
        <v>179580</v>
      </c>
      <c r="P3769" s="6">
        <f t="shared" si="1168"/>
        <v>59434389</v>
      </c>
      <c r="Q3769" s="6">
        <f t="shared" si="1173"/>
        <v>178303167</v>
      </c>
      <c r="R3769" s="6">
        <f t="shared" si="1174"/>
        <v>17830316</v>
      </c>
      <c r="S3769" s="6">
        <f t="shared" si="1169"/>
        <v>15392</v>
      </c>
      <c r="T3769" s="6">
        <f t="shared" si="1170"/>
        <v>21616354</v>
      </c>
      <c r="U3769" s="6">
        <f t="shared" si="1171"/>
        <v>15392</v>
      </c>
      <c r="V3769" s="6">
        <f t="shared" si="1175"/>
        <v>3</v>
      </c>
    </row>
    <row r="3770" spans="1:22" ht="16.5" x14ac:dyDescent="0.15">
      <c r="A3770" s="6">
        <v>3762</v>
      </c>
      <c r="B3770" s="6">
        <f t="shared" si="1185"/>
        <v>31295996</v>
      </c>
      <c r="C3770" s="6">
        <f t="shared" si="1172"/>
        <v>62591992</v>
      </c>
      <c r="D3770" s="6">
        <f t="shared" si="1186"/>
        <v>312959960</v>
      </c>
      <c r="E3770" s="6">
        <v>10</v>
      </c>
      <c r="F3770" s="6">
        <f t="shared" si="1187"/>
        <v>1.000589752074571</v>
      </c>
      <c r="G3770" s="6">
        <f t="shared" si="1176"/>
        <v>108145054</v>
      </c>
      <c r="H3770" s="6">
        <f t="shared" si="1177"/>
        <v>46189</v>
      </c>
      <c r="I3770" s="6">
        <f t="shared" si="1178"/>
        <v>108145049</v>
      </c>
      <c r="J3770" s="6">
        <f t="shared" si="1179"/>
        <v>46189</v>
      </c>
      <c r="K3770" s="23">
        <f t="shared" si="1180"/>
        <v>63277</v>
      </c>
      <c r="L3770" s="23">
        <f t="shared" si="1181"/>
        <v>12</v>
      </c>
      <c r="M3770" s="23">
        <f t="shared" si="1182"/>
        <v>63277</v>
      </c>
      <c r="N3770" s="23">
        <f t="shared" si="1183"/>
        <v>12</v>
      </c>
      <c r="O3770" s="23">
        <f t="shared" si="1184"/>
        <v>184460</v>
      </c>
      <c r="P3770" s="6">
        <f t="shared" si="1168"/>
        <v>59469346</v>
      </c>
      <c r="Q3770" s="6">
        <f t="shared" si="1173"/>
        <v>178408038</v>
      </c>
      <c r="R3770" s="6">
        <f t="shared" si="1174"/>
        <v>17840803</v>
      </c>
      <c r="S3770" s="6">
        <f t="shared" si="1169"/>
        <v>15396</v>
      </c>
      <c r="T3770" s="6">
        <f t="shared" si="1170"/>
        <v>21629009</v>
      </c>
      <c r="U3770" s="6">
        <f t="shared" si="1171"/>
        <v>15396</v>
      </c>
      <c r="V3770" s="6">
        <f t="shared" si="1175"/>
        <v>3</v>
      </c>
    </row>
    <row r="3771" spans="1:22" ht="16.5" x14ac:dyDescent="0.15">
      <c r="A3771" s="6">
        <v>3763</v>
      </c>
      <c r="B3771" s="6">
        <f t="shared" si="1185"/>
        <v>31313966</v>
      </c>
      <c r="C3771" s="6">
        <f t="shared" si="1172"/>
        <v>62627932</v>
      </c>
      <c r="D3771" s="6">
        <f t="shared" si="1186"/>
        <v>313139660</v>
      </c>
      <c r="E3771" s="6">
        <v>10</v>
      </c>
      <c r="F3771" s="6">
        <f t="shared" si="1187"/>
        <v>1.0005741948586651</v>
      </c>
      <c r="G3771" s="6">
        <f t="shared" si="1176"/>
        <v>108208352</v>
      </c>
      <c r="H3771" s="6">
        <f t="shared" si="1177"/>
        <v>46202</v>
      </c>
      <c r="I3771" s="6">
        <f t="shared" si="1178"/>
        <v>108208347</v>
      </c>
      <c r="J3771" s="6">
        <f t="shared" si="1179"/>
        <v>46202</v>
      </c>
      <c r="K3771" s="23">
        <f t="shared" si="1180"/>
        <v>63298</v>
      </c>
      <c r="L3771" s="23">
        <f t="shared" si="1181"/>
        <v>13</v>
      </c>
      <c r="M3771" s="23">
        <f t="shared" si="1182"/>
        <v>63298</v>
      </c>
      <c r="N3771" s="23">
        <f t="shared" si="1183"/>
        <v>13</v>
      </c>
      <c r="O3771" s="23">
        <f t="shared" si="1184"/>
        <v>179700</v>
      </c>
      <c r="P3771" s="6">
        <f t="shared" si="1168"/>
        <v>59504315</v>
      </c>
      <c r="Q3771" s="6">
        <f t="shared" si="1173"/>
        <v>178512945</v>
      </c>
      <c r="R3771" s="6">
        <f t="shared" si="1174"/>
        <v>17851294</v>
      </c>
      <c r="S3771" s="6">
        <f t="shared" si="1169"/>
        <v>15400</v>
      </c>
      <c r="T3771" s="6">
        <f t="shared" si="1170"/>
        <v>21641669</v>
      </c>
      <c r="U3771" s="6">
        <f t="shared" si="1171"/>
        <v>15400</v>
      </c>
      <c r="V3771" s="6">
        <f t="shared" si="1175"/>
        <v>3</v>
      </c>
    </row>
    <row r="3772" spans="1:22" ht="16.5" x14ac:dyDescent="0.15">
      <c r="A3772" s="6">
        <v>3764</v>
      </c>
      <c r="B3772" s="6">
        <f t="shared" si="1185"/>
        <v>31332423</v>
      </c>
      <c r="C3772" s="6">
        <f t="shared" si="1172"/>
        <v>62664846</v>
      </c>
      <c r="D3772" s="6">
        <f t="shared" si="1186"/>
        <v>313324230</v>
      </c>
      <c r="E3772" s="6">
        <v>10</v>
      </c>
      <c r="F3772" s="6">
        <f t="shared" si="1187"/>
        <v>1.0005894175142171</v>
      </c>
      <c r="G3772" s="6">
        <f t="shared" si="1176"/>
        <v>108271670</v>
      </c>
      <c r="H3772" s="6">
        <f t="shared" si="1177"/>
        <v>46214</v>
      </c>
      <c r="I3772" s="6">
        <f t="shared" si="1178"/>
        <v>108271665</v>
      </c>
      <c r="J3772" s="6">
        <f t="shared" si="1179"/>
        <v>46214</v>
      </c>
      <c r="K3772" s="23">
        <f t="shared" si="1180"/>
        <v>63318</v>
      </c>
      <c r="L3772" s="23">
        <f t="shared" si="1181"/>
        <v>12</v>
      </c>
      <c r="M3772" s="23">
        <f t="shared" si="1182"/>
        <v>63318</v>
      </c>
      <c r="N3772" s="23">
        <f t="shared" si="1183"/>
        <v>12</v>
      </c>
      <c r="O3772" s="23">
        <f t="shared" si="1184"/>
        <v>184570</v>
      </c>
      <c r="P3772" s="6">
        <f t="shared" ref="P3772:P3835" si="1188">INT(G3772*(1-S3772/(A3772*5+S3772)))</f>
        <v>59539294</v>
      </c>
      <c r="Q3772" s="6">
        <f t="shared" si="1173"/>
        <v>178617882</v>
      </c>
      <c r="R3772" s="6">
        <f t="shared" si="1174"/>
        <v>17861788</v>
      </c>
      <c r="S3772" s="6">
        <f t="shared" ref="S3772:S3835" si="1189">INT(H3772/3)</f>
        <v>15404</v>
      </c>
      <c r="T3772" s="6">
        <f t="shared" ref="T3772:T3835" si="1190">INT(I3772*0.2)</f>
        <v>21654333</v>
      </c>
      <c r="U3772" s="6">
        <f t="shared" ref="U3772:U3835" si="1191">INT(J3772/3)</f>
        <v>15404</v>
      </c>
      <c r="V3772" s="6">
        <f t="shared" si="1175"/>
        <v>3</v>
      </c>
    </row>
    <row r="3773" spans="1:22" ht="16.5" x14ac:dyDescent="0.15">
      <c r="A3773" s="6">
        <v>3765</v>
      </c>
      <c r="B3773" s="6">
        <f t="shared" si="1185"/>
        <v>31350404</v>
      </c>
      <c r="C3773" s="6">
        <f t="shared" si="1172"/>
        <v>62700808</v>
      </c>
      <c r="D3773" s="6">
        <f t="shared" si="1186"/>
        <v>313504040</v>
      </c>
      <c r="E3773" s="6">
        <v>10</v>
      </c>
      <c r="F3773" s="6">
        <f t="shared" si="1187"/>
        <v>1.0005738783751259</v>
      </c>
      <c r="G3773" s="6">
        <f t="shared" si="1176"/>
        <v>108335008</v>
      </c>
      <c r="H3773" s="6">
        <f t="shared" si="1177"/>
        <v>46227</v>
      </c>
      <c r="I3773" s="6">
        <f t="shared" si="1178"/>
        <v>108335003</v>
      </c>
      <c r="J3773" s="6">
        <f t="shared" si="1179"/>
        <v>46227</v>
      </c>
      <c r="K3773" s="23">
        <f t="shared" si="1180"/>
        <v>63338</v>
      </c>
      <c r="L3773" s="23">
        <f t="shared" si="1181"/>
        <v>13</v>
      </c>
      <c r="M3773" s="23">
        <f t="shared" si="1182"/>
        <v>63338</v>
      </c>
      <c r="N3773" s="23">
        <f t="shared" si="1183"/>
        <v>13</v>
      </c>
      <c r="O3773" s="23">
        <f t="shared" si="1184"/>
        <v>179810</v>
      </c>
      <c r="P3773" s="6">
        <f t="shared" si="1188"/>
        <v>59572545</v>
      </c>
      <c r="Q3773" s="6">
        <f t="shared" si="1173"/>
        <v>178717635</v>
      </c>
      <c r="R3773" s="6">
        <f t="shared" si="1174"/>
        <v>17871763</v>
      </c>
      <c r="S3773" s="6">
        <f t="shared" si="1189"/>
        <v>15409</v>
      </c>
      <c r="T3773" s="6">
        <f t="shared" si="1190"/>
        <v>21667000</v>
      </c>
      <c r="U3773" s="6">
        <f t="shared" si="1191"/>
        <v>15409</v>
      </c>
      <c r="V3773" s="6">
        <f t="shared" si="1175"/>
        <v>3</v>
      </c>
    </row>
    <row r="3774" spans="1:22" ht="16.5" x14ac:dyDescent="0.15">
      <c r="A3774" s="6">
        <v>3766</v>
      </c>
      <c r="B3774" s="6">
        <f t="shared" si="1185"/>
        <v>31368873</v>
      </c>
      <c r="C3774" s="6">
        <f t="shared" si="1172"/>
        <v>62737746</v>
      </c>
      <c r="D3774" s="6">
        <f t="shared" si="1186"/>
        <v>313688730</v>
      </c>
      <c r="E3774" s="6">
        <v>10</v>
      </c>
      <c r="F3774" s="6">
        <f t="shared" si="1187"/>
        <v>1.0005891152152298</v>
      </c>
      <c r="G3774" s="6">
        <f t="shared" si="1176"/>
        <v>108398367</v>
      </c>
      <c r="H3774" s="6">
        <f t="shared" si="1177"/>
        <v>46239</v>
      </c>
      <c r="I3774" s="6">
        <f t="shared" si="1178"/>
        <v>108398362</v>
      </c>
      <c r="J3774" s="6">
        <f t="shared" si="1179"/>
        <v>46239</v>
      </c>
      <c r="K3774" s="23">
        <f t="shared" si="1180"/>
        <v>63359</v>
      </c>
      <c r="L3774" s="23">
        <f t="shared" si="1181"/>
        <v>12</v>
      </c>
      <c r="M3774" s="23">
        <f t="shared" si="1182"/>
        <v>63359</v>
      </c>
      <c r="N3774" s="23">
        <f t="shared" si="1183"/>
        <v>12</v>
      </c>
      <c r="O3774" s="23">
        <f t="shared" si="1184"/>
        <v>184690</v>
      </c>
      <c r="P3774" s="6">
        <f t="shared" si="1188"/>
        <v>59607547</v>
      </c>
      <c r="Q3774" s="6">
        <f t="shared" si="1173"/>
        <v>178822641</v>
      </c>
      <c r="R3774" s="6">
        <f t="shared" si="1174"/>
        <v>17882264</v>
      </c>
      <c r="S3774" s="6">
        <f t="shared" si="1189"/>
        <v>15413</v>
      </c>
      <c r="T3774" s="6">
        <f t="shared" si="1190"/>
        <v>21679672</v>
      </c>
      <c r="U3774" s="6">
        <f t="shared" si="1191"/>
        <v>15413</v>
      </c>
      <c r="V3774" s="6">
        <f t="shared" si="1175"/>
        <v>3</v>
      </c>
    </row>
    <row r="3775" spans="1:22" ht="16.5" x14ac:dyDescent="0.15">
      <c r="A3775" s="6">
        <v>3767</v>
      </c>
      <c r="B3775" s="6">
        <f t="shared" si="1185"/>
        <v>31386866</v>
      </c>
      <c r="C3775" s="6">
        <f t="shared" si="1172"/>
        <v>62773732</v>
      </c>
      <c r="D3775" s="6">
        <f t="shared" si="1186"/>
        <v>313868660</v>
      </c>
      <c r="E3775" s="6">
        <v>10</v>
      </c>
      <c r="F3775" s="6">
        <f t="shared" si="1187"/>
        <v>1.0005735940848115</v>
      </c>
      <c r="G3775" s="6">
        <f t="shared" si="1176"/>
        <v>108461746</v>
      </c>
      <c r="H3775" s="6">
        <f t="shared" si="1177"/>
        <v>46252</v>
      </c>
      <c r="I3775" s="6">
        <f t="shared" si="1178"/>
        <v>108461741</v>
      </c>
      <c r="J3775" s="6">
        <f t="shared" si="1179"/>
        <v>46252</v>
      </c>
      <c r="K3775" s="23">
        <f t="shared" si="1180"/>
        <v>63379</v>
      </c>
      <c r="L3775" s="23">
        <f t="shared" si="1181"/>
        <v>13</v>
      </c>
      <c r="M3775" s="23">
        <f t="shared" si="1182"/>
        <v>63379</v>
      </c>
      <c r="N3775" s="23">
        <f t="shared" si="1183"/>
        <v>13</v>
      </c>
      <c r="O3775" s="23">
        <f t="shared" si="1184"/>
        <v>179930</v>
      </c>
      <c r="P3775" s="6">
        <f t="shared" si="1188"/>
        <v>59642560</v>
      </c>
      <c r="Q3775" s="6">
        <f t="shared" si="1173"/>
        <v>178927680</v>
      </c>
      <c r="R3775" s="6">
        <f t="shared" si="1174"/>
        <v>17892768</v>
      </c>
      <c r="S3775" s="6">
        <f t="shared" si="1189"/>
        <v>15417</v>
      </c>
      <c r="T3775" s="6">
        <f t="shared" si="1190"/>
        <v>21692348</v>
      </c>
      <c r="U3775" s="6">
        <f t="shared" si="1191"/>
        <v>15417</v>
      </c>
      <c r="V3775" s="6">
        <f t="shared" si="1175"/>
        <v>3</v>
      </c>
    </row>
    <row r="3776" spans="1:22" ht="16.5" x14ac:dyDescent="0.15">
      <c r="A3776" s="6">
        <v>3768</v>
      </c>
      <c r="B3776" s="6">
        <f t="shared" si="1185"/>
        <v>31405347</v>
      </c>
      <c r="C3776" s="6">
        <f t="shared" si="1172"/>
        <v>62810694</v>
      </c>
      <c r="D3776" s="6">
        <f t="shared" si="1186"/>
        <v>314053470</v>
      </c>
      <c r="E3776" s="6">
        <v>10</v>
      </c>
      <c r="F3776" s="6">
        <f t="shared" si="1187"/>
        <v>1.0005888131679028</v>
      </c>
      <c r="G3776" s="6">
        <f t="shared" si="1176"/>
        <v>108525145</v>
      </c>
      <c r="H3776" s="6">
        <f t="shared" si="1177"/>
        <v>46264</v>
      </c>
      <c r="I3776" s="6">
        <f t="shared" si="1178"/>
        <v>108525140</v>
      </c>
      <c r="J3776" s="6">
        <f t="shared" si="1179"/>
        <v>46264</v>
      </c>
      <c r="K3776" s="23">
        <f t="shared" si="1180"/>
        <v>63399</v>
      </c>
      <c r="L3776" s="23">
        <f t="shared" si="1181"/>
        <v>12</v>
      </c>
      <c r="M3776" s="23">
        <f t="shared" si="1182"/>
        <v>63399</v>
      </c>
      <c r="N3776" s="23">
        <f t="shared" si="1183"/>
        <v>12</v>
      </c>
      <c r="O3776" s="23">
        <f t="shared" si="1184"/>
        <v>184810</v>
      </c>
      <c r="P3776" s="6">
        <f t="shared" si="1188"/>
        <v>59677584</v>
      </c>
      <c r="Q3776" s="6">
        <f t="shared" si="1173"/>
        <v>179032752</v>
      </c>
      <c r="R3776" s="6">
        <f t="shared" si="1174"/>
        <v>17903275</v>
      </c>
      <c r="S3776" s="6">
        <f t="shared" si="1189"/>
        <v>15421</v>
      </c>
      <c r="T3776" s="6">
        <f t="shared" si="1190"/>
        <v>21705028</v>
      </c>
      <c r="U3776" s="6">
        <f t="shared" si="1191"/>
        <v>15421</v>
      </c>
      <c r="V3776" s="6">
        <f t="shared" si="1175"/>
        <v>3</v>
      </c>
    </row>
    <row r="3777" spans="1:22" ht="16.5" x14ac:dyDescent="0.15">
      <c r="A3777" s="6">
        <v>3769</v>
      </c>
      <c r="B3777" s="6">
        <f t="shared" si="1185"/>
        <v>31423351</v>
      </c>
      <c r="C3777" s="6">
        <f t="shared" si="1172"/>
        <v>62846702</v>
      </c>
      <c r="D3777" s="6">
        <f t="shared" si="1186"/>
        <v>314233510</v>
      </c>
      <c r="E3777" s="6">
        <v>10</v>
      </c>
      <c r="F3777" s="6">
        <f t="shared" si="1187"/>
        <v>1.0005732781745733</v>
      </c>
      <c r="G3777" s="6">
        <f t="shared" si="1176"/>
        <v>108588565</v>
      </c>
      <c r="H3777" s="6">
        <f t="shared" si="1177"/>
        <v>46277</v>
      </c>
      <c r="I3777" s="6">
        <f t="shared" si="1178"/>
        <v>108588560</v>
      </c>
      <c r="J3777" s="6">
        <f t="shared" si="1179"/>
        <v>46277</v>
      </c>
      <c r="K3777" s="23">
        <f t="shared" si="1180"/>
        <v>63420</v>
      </c>
      <c r="L3777" s="23">
        <f t="shared" si="1181"/>
        <v>13</v>
      </c>
      <c r="M3777" s="23">
        <f t="shared" si="1182"/>
        <v>63420</v>
      </c>
      <c r="N3777" s="23">
        <f t="shared" si="1183"/>
        <v>13</v>
      </c>
      <c r="O3777" s="23">
        <f t="shared" si="1184"/>
        <v>180040</v>
      </c>
      <c r="P3777" s="6">
        <f t="shared" si="1188"/>
        <v>59712620</v>
      </c>
      <c r="Q3777" s="6">
        <f t="shared" si="1173"/>
        <v>179137860</v>
      </c>
      <c r="R3777" s="6">
        <f t="shared" si="1174"/>
        <v>17913786</v>
      </c>
      <c r="S3777" s="6">
        <f t="shared" si="1189"/>
        <v>15425</v>
      </c>
      <c r="T3777" s="6">
        <f t="shared" si="1190"/>
        <v>21717712</v>
      </c>
      <c r="U3777" s="6">
        <f t="shared" si="1191"/>
        <v>15425</v>
      </c>
      <c r="V3777" s="6">
        <f t="shared" si="1175"/>
        <v>3</v>
      </c>
    </row>
    <row r="3778" spans="1:22" ht="16.5" x14ac:dyDescent="0.15">
      <c r="A3778" s="6">
        <v>3770</v>
      </c>
      <c r="B3778" s="6">
        <f t="shared" si="1185"/>
        <v>31441844</v>
      </c>
      <c r="C3778" s="6">
        <f t="shared" si="1172"/>
        <v>62883688</v>
      </c>
      <c r="D3778" s="6">
        <f t="shared" si="1186"/>
        <v>314418440</v>
      </c>
      <c r="E3778" s="6">
        <v>10</v>
      </c>
      <c r="F3778" s="6">
        <f t="shared" si="1187"/>
        <v>1.0005885113907806</v>
      </c>
      <c r="G3778" s="6">
        <f t="shared" si="1176"/>
        <v>108652005</v>
      </c>
      <c r="H3778" s="6">
        <f t="shared" si="1177"/>
        <v>46289</v>
      </c>
      <c r="I3778" s="6">
        <f t="shared" si="1178"/>
        <v>108652000</v>
      </c>
      <c r="J3778" s="6">
        <f t="shared" si="1179"/>
        <v>46289</v>
      </c>
      <c r="K3778" s="23">
        <f t="shared" si="1180"/>
        <v>63440</v>
      </c>
      <c r="L3778" s="23">
        <f t="shared" si="1181"/>
        <v>12</v>
      </c>
      <c r="M3778" s="23">
        <f t="shared" si="1182"/>
        <v>63440</v>
      </c>
      <c r="N3778" s="23">
        <f t="shared" si="1183"/>
        <v>12</v>
      </c>
      <c r="O3778" s="23">
        <f t="shared" si="1184"/>
        <v>184930</v>
      </c>
      <c r="P3778" s="6">
        <f t="shared" si="1188"/>
        <v>59747667</v>
      </c>
      <c r="Q3778" s="6">
        <f t="shared" si="1173"/>
        <v>179243001</v>
      </c>
      <c r="R3778" s="6">
        <f t="shared" si="1174"/>
        <v>17924300</v>
      </c>
      <c r="S3778" s="6">
        <f t="shared" si="1189"/>
        <v>15429</v>
      </c>
      <c r="T3778" s="6">
        <f t="shared" si="1190"/>
        <v>21730400</v>
      </c>
      <c r="U3778" s="6">
        <f t="shared" si="1191"/>
        <v>15429</v>
      </c>
      <c r="V3778" s="6">
        <f t="shared" si="1175"/>
        <v>3</v>
      </c>
    </row>
    <row r="3779" spans="1:22" ht="16.5" x14ac:dyDescent="0.15">
      <c r="A3779" s="6">
        <v>3771</v>
      </c>
      <c r="B3779" s="6">
        <f t="shared" si="1185"/>
        <v>31459860</v>
      </c>
      <c r="C3779" s="6">
        <f t="shared" si="1172"/>
        <v>62919720</v>
      </c>
      <c r="D3779" s="6">
        <f t="shared" si="1186"/>
        <v>314598600</v>
      </c>
      <c r="E3779" s="6">
        <v>10</v>
      </c>
      <c r="F3779" s="6">
        <f t="shared" si="1187"/>
        <v>1.0005729943828994</v>
      </c>
      <c r="G3779" s="6">
        <f t="shared" si="1176"/>
        <v>108715466</v>
      </c>
      <c r="H3779" s="6">
        <f t="shared" si="1177"/>
        <v>46302</v>
      </c>
      <c r="I3779" s="6">
        <f t="shared" si="1178"/>
        <v>108715461</v>
      </c>
      <c r="J3779" s="6">
        <f t="shared" si="1179"/>
        <v>46302</v>
      </c>
      <c r="K3779" s="23">
        <f t="shared" si="1180"/>
        <v>63461</v>
      </c>
      <c r="L3779" s="23">
        <f t="shared" si="1181"/>
        <v>13</v>
      </c>
      <c r="M3779" s="23">
        <f t="shared" si="1182"/>
        <v>63461</v>
      </c>
      <c r="N3779" s="23">
        <f t="shared" si="1183"/>
        <v>13</v>
      </c>
      <c r="O3779" s="23">
        <f t="shared" si="1184"/>
        <v>180160</v>
      </c>
      <c r="P3779" s="6">
        <f t="shared" si="1188"/>
        <v>59780982</v>
      </c>
      <c r="Q3779" s="6">
        <f t="shared" si="1173"/>
        <v>179342946</v>
      </c>
      <c r="R3779" s="6">
        <f t="shared" si="1174"/>
        <v>17934294</v>
      </c>
      <c r="S3779" s="6">
        <f t="shared" si="1189"/>
        <v>15434</v>
      </c>
      <c r="T3779" s="6">
        <f t="shared" si="1190"/>
        <v>21743092</v>
      </c>
      <c r="U3779" s="6">
        <f t="shared" si="1191"/>
        <v>15434</v>
      </c>
      <c r="V3779" s="6">
        <f t="shared" si="1175"/>
        <v>3</v>
      </c>
    </row>
    <row r="3780" spans="1:22" ht="16.5" x14ac:dyDescent="0.15">
      <c r="A3780" s="6">
        <v>3772</v>
      </c>
      <c r="B3780" s="6">
        <f t="shared" si="1185"/>
        <v>31478364</v>
      </c>
      <c r="C3780" s="6">
        <f t="shared" si="1172"/>
        <v>62956728</v>
      </c>
      <c r="D3780" s="6">
        <f t="shared" si="1186"/>
        <v>314783640</v>
      </c>
      <c r="E3780" s="6">
        <v>10</v>
      </c>
      <c r="F3780" s="6">
        <f t="shared" si="1187"/>
        <v>1.0005881780783512</v>
      </c>
      <c r="G3780" s="6">
        <f t="shared" si="1176"/>
        <v>108778947</v>
      </c>
      <c r="H3780" s="6">
        <f t="shared" si="1177"/>
        <v>46314</v>
      </c>
      <c r="I3780" s="6">
        <f t="shared" si="1178"/>
        <v>108778942</v>
      </c>
      <c r="J3780" s="6">
        <f t="shared" si="1179"/>
        <v>46314</v>
      </c>
      <c r="K3780" s="23">
        <f t="shared" si="1180"/>
        <v>63481</v>
      </c>
      <c r="L3780" s="23">
        <f t="shared" si="1181"/>
        <v>12</v>
      </c>
      <c r="M3780" s="23">
        <f t="shared" si="1182"/>
        <v>63481</v>
      </c>
      <c r="N3780" s="23">
        <f t="shared" si="1183"/>
        <v>12</v>
      </c>
      <c r="O3780" s="23">
        <f t="shared" si="1184"/>
        <v>185040</v>
      </c>
      <c r="P3780" s="6">
        <f t="shared" si="1188"/>
        <v>59816051</v>
      </c>
      <c r="Q3780" s="6">
        <f t="shared" si="1173"/>
        <v>179448153</v>
      </c>
      <c r="R3780" s="6">
        <f t="shared" si="1174"/>
        <v>17944815</v>
      </c>
      <c r="S3780" s="6">
        <f t="shared" si="1189"/>
        <v>15438</v>
      </c>
      <c r="T3780" s="6">
        <f t="shared" si="1190"/>
        <v>21755788</v>
      </c>
      <c r="U3780" s="6">
        <f t="shared" si="1191"/>
        <v>15438</v>
      </c>
      <c r="V3780" s="6">
        <f t="shared" si="1175"/>
        <v>3</v>
      </c>
    </row>
    <row r="3781" spans="1:22" ht="16.5" x14ac:dyDescent="0.15">
      <c r="A3781" s="6">
        <v>3773</v>
      </c>
      <c r="B3781" s="6">
        <f t="shared" si="1185"/>
        <v>31496391</v>
      </c>
      <c r="C3781" s="6">
        <f t="shared" si="1172"/>
        <v>62992782</v>
      </c>
      <c r="D3781" s="6">
        <f t="shared" si="1186"/>
        <v>314963910</v>
      </c>
      <c r="E3781" s="6">
        <v>10</v>
      </c>
      <c r="F3781" s="6">
        <f t="shared" si="1187"/>
        <v>1.0005726790629907</v>
      </c>
      <c r="G3781" s="6">
        <f t="shared" si="1176"/>
        <v>108842448</v>
      </c>
      <c r="H3781" s="6">
        <f t="shared" si="1177"/>
        <v>46327</v>
      </c>
      <c r="I3781" s="6">
        <f t="shared" si="1178"/>
        <v>108842443</v>
      </c>
      <c r="J3781" s="6">
        <f t="shared" si="1179"/>
        <v>46327</v>
      </c>
      <c r="K3781" s="23">
        <f t="shared" si="1180"/>
        <v>63501</v>
      </c>
      <c r="L3781" s="23">
        <f t="shared" si="1181"/>
        <v>13</v>
      </c>
      <c r="M3781" s="23">
        <f t="shared" si="1182"/>
        <v>63501</v>
      </c>
      <c r="N3781" s="23">
        <f t="shared" si="1183"/>
        <v>13</v>
      </c>
      <c r="O3781" s="23">
        <f t="shared" si="1184"/>
        <v>180270</v>
      </c>
      <c r="P3781" s="6">
        <f t="shared" si="1188"/>
        <v>59851131</v>
      </c>
      <c r="Q3781" s="6">
        <f t="shared" si="1173"/>
        <v>179553393</v>
      </c>
      <c r="R3781" s="6">
        <f t="shared" si="1174"/>
        <v>17955339</v>
      </c>
      <c r="S3781" s="6">
        <f t="shared" si="1189"/>
        <v>15442</v>
      </c>
      <c r="T3781" s="6">
        <f t="shared" si="1190"/>
        <v>21768488</v>
      </c>
      <c r="U3781" s="6">
        <f t="shared" si="1191"/>
        <v>15442</v>
      </c>
      <c r="V3781" s="6">
        <f t="shared" si="1175"/>
        <v>3</v>
      </c>
    </row>
    <row r="3782" spans="1:22" ht="16.5" x14ac:dyDescent="0.15">
      <c r="A3782" s="6">
        <v>3774</v>
      </c>
      <c r="B3782" s="6">
        <f t="shared" si="1185"/>
        <v>31514908</v>
      </c>
      <c r="C3782" s="6">
        <f t="shared" si="1172"/>
        <v>63029816</v>
      </c>
      <c r="D3782" s="6">
        <f t="shared" si="1186"/>
        <v>315149080</v>
      </c>
      <c r="E3782" s="6">
        <v>10</v>
      </c>
      <c r="F3782" s="6">
        <f t="shared" si="1187"/>
        <v>1.0005879086273726</v>
      </c>
      <c r="G3782" s="6">
        <f t="shared" si="1176"/>
        <v>108905970</v>
      </c>
      <c r="H3782" s="6">
        <f t="shared" si="1177"/>
        <v>46339</v>
      </c>
      <c r="I3782" s="6">
        <f t="shared" si="1178"/>
        <v>108905965</v>
      </c>
      <c r="J3782" s="6">
        <f t="shared" si="1179"/>
        <v>46339</v>
      </c>
      <c r="K3782" s="23">
        <f t="shared" si="1180"/>
        <v>63522</v>
      </c>
      <c r="L3782" s="23">
        <f t="shared" si="1181"/>
        <v>12</v>
      </c>
      <c r="M3782" s="23">
        <f t="shared" si="1182"/>
        <v>63522</v>
      </c>
      <c r="N3782" s="23">
        <f t="shared" si="1183"/>
        <v>12</v>
      </c>
      <c r="O3782" s="23">
        <f t="shared" si="1184"/>
        <v>185170</v>
      </c>
      <c r="P3782" s="6">
        <f t="shared" si="1188"/>
        <v>59886223</v>
      </c>
      <c r="Q3782" s="6">
        <f t="shared" si="1173"/>
        <v>179658669</v>
      </c>
      <c r="R3782" s="6">
        <f t="shared" si="1174"/>
        <v>17965866</v>
      </c>
      <c r="S3782" s="6">
        <f t="shared" si="1189"/>
        <v>15446</v>
      </c>
      <c r="T3782" s="6">
        <f t="shared" si="1190"/>
        <v>21781193</v>
      </c>
      <c r="U3782" s="6">
        <f t="shared" si="1191"/>
        <v>15446</v>
      </c>
      <c r="V3782" s="6">
        <f t="shared" si="1175"/>
        <v>3</v>
      </c>
    </row>
    <row r="3783" spans="1:22" ht="16.5" x14ac:dyDescent="0.15">
      <c r="A3783" s="6">
        <v>3775</v>
      </c>
      <c r="B3783" s="6">
        <f t="shared" si="1185"/>
        <v>31532947</v>
      </c>
      <c r="C3783" s="6">
        <f t="shared" si="1172"/>
        <v>63065894</v>
      </c>
      <c r="D3783" s="6">
        <f t="shared" si="1186"/>
        <v>315329470</v>
      </c>
      <c r="E3783" s="6">
        <v>10</v>
      </c>
      <c r="F3783" s="6">
        <f t="shared" si="1187"/>
        <v>1.000572395769012</v>
      </c>
      <c r="G3783" s="6">
        <f t="shared" si="1176"/>
        <v>108969512</v>
      </c>
      <c r="H3783" s="6">
        <f t="shared" si="1177"/>
        <v>46352</v>
      </c>
      <c r="I3783" s="6">
        <f t="shared" si="1178"/>
        <v>108969507</v>
      </c>
      <c r="J3783" s="6">
        <f t="shared" si="1179"/>
        <v>46352</v>
      </c>
      <c r="K3783" s="23">
        <f t="shared" si="1180"/>
        <v>63542</v>
      </c>
      <c r="L3783" s="23">
        <f t="shared" si="1181"/>
        <v>13</v>
      </c>
      <c r="M3783" s="23">
        <f t="shared" si="1182"/>
        <v>63542</v>
      </c>
      <c r="N3783" s="23">
        <f t="shared" si="1183"/>
        <v>13</v>
      </c>
      <c r="O3783" s="23">
        <f t="shared" si="1184"/>
        <v>180390</v>
      </c>
      <c r="P3783" s="6">
        <f t="shared" si="1188"/>
        <v>59921326</v>
      </c>
      <c r="Q3783" s="6">
        <f t="shared" si="1173"/>
        <v>179763978</v>
      </c>
      <c r="R3783" s="6">
        <f t="shared" si="1174"/>
        <v>17976397</v>
      </c>
      <c r="S3783" s="6">
        <f t="shared" si="1189"/>
        <v>15450</v>
      </c>
      <c r="T3783" s="6">
        <f t="shared" si="1190"/>
        <v>21793901</v>
      </c>
      <c r="U3783" s="6">
        <f t="shared" si="1191"/>
        <v>15450</v>
      </c>
      <c r="V3783" s="6">
        <f t="shared" si="1175"/>
        <v>3</v>
      </c>
    </row>
    <row r="3784" spans="1:22" ht="16.5" x14ac:dyDescent="0.15">
      <c r="A3784" s="6">
        <v>3776</v>
      </c>
      <c r="B3784" s="6">
        <f t="shared" si="1185"/>
        <v>31551475</v>
      </c>
      <c r="C3784" s="6">
        <f t="shared" si="1172"/>
        <v>63102950</v>
      </c>
      <c r="D3784" s="6">
        <f t="shared" si="1186"/>
        <v>315514750</v>
      </c>
      <c r="E3784" s="6">
        <v>10</v>
      </c>
      <c r="F3784" s="6">
        <f t="shared" si="1187"/>
        <v>1.0005875759090959</v>
      </c>
      <c r="G3784" s="6">
        <f t="shared" si="1176"/>
        <v>109033074</v>
      </c>
      <c r="H3784" s="6">
        <f t="shared" si="1177"/>
        <v>46364</v>
      </c>
      <c r="I3784" s="6">
        <f t="shared" si="1178"/>
        <v>109033069</v>
      </c>
      <c r="J3784" s="6">
        <f t="shared" si="1179"/>
        <v>46364</v>
      </c>
      <c r="K3784" s="23">
        <f t="shared" si="1180"/>
        <v>63562</v>
      </c>
      <c r="L3784" s="23">
        <f t="shared" si="1181"/>
        <v>12</v>
      </c>
      <c r="M3784" s="23">
        <f t="shared" si="1182"/>
        <v>63562</v>
      </c>
      <c r="N3784" s="23">
        <f t="shared" si="1183"/>
        <v>12</v>
      </c>
      <c r="O3784" s="23">
        <f t="shared" si="1184"/>
        <v>185280</v>
      </c>
      <c r="P3784" s="6">
        <f t="shared" si="1188"/>
        <v>59956440</v>
      </c>
      <c r="Q3784" s="6">
        <f t="shared" si="1173"/>
        <v>179869320</v>
      </c>
      <c r="R3784" s="6">
        <f t="shared" si="1174"/>
        <v>17986932</v>
      </c>
      <c r="S3784" s="6">
        <f t="shared" si="1189"/>
        <v>15454</v>
      </c>
      <c r="T3784" s="6">
        <f t="shared" si="1190"/>
        <v>21806613</v>
      </c>
      <c r="U3784" s="6">
        <f t="shared" si="1191"/>
        <v>15454</v>
      </c>
      <c r="V3784" s="6">
        <f t="shared" si="1175"/>
        <v>3</v>
      </c>
    </row>
    <row r="3785" spans="1:22" ht="16.5" x14ac:dyDescent="0.15">
      <c r="A3785" s="6">
        <v>3777</v>
      </c>
      <c r="B3785" s="6">
        <f t="shared" si="1185"/>
        <v>31569525</v>
      </c>
      <c r="C3785" s="6">
        <f t="shared" si="1172"/>
        <v>63139050</v>
      </c>
      <c r="D3785" s="6">
        <f t="shared" si="1186"/>
        <v>315695250</v>
      </c>
      <c r="E3785" s="6">
        <v>10</v>
      </c>
      <c r="F3785" s="6">
        <f t="shared" si="1187"/>
        <v>1.0005720810199841</v>
      </c>
      <c r="G3785" s="6">
        <f t="shared" si="1176"/>
        <v>109096657</v>
      </c>
      <c r="H3785" s="6">
        <f t="shared" si="1177"/>
        <v>46377</v>
      </c>
      <c r="I3785" s="6">
        <f t="shared" si="1178"/>
        <v>109096652</v>
      </c>
      <c r="J3785" s="6">
        <f t="shared" si="1179"/>
        <v>46377</v>
      </c>
      <c r="K3785" s="23">
        <f t="shared" si="1180"/>
        <v>63583</v>
      </c>
      <c r="L3785" s="23">
        <f t="shared" si="1181"/>
        <v>13</v>
      </c>
      <c r="M3785" s="23">
        <f t="shared" si="1182"/>
        <v>63583</v>
      </c>
      <c r="N3785" s="23">
        <f t="shared" si="1183"/>
        <v>13</v>
      </c>
      <c r="O3785" s="23">
        <f t="shared" si="1184"/>
        <v>180500</v>
      </c>
      <c r="P3785" s="6">
        <f t="shared" si="1188"/>
        <v>59989819</v>
      </c>
      <c r="Q3785" s="6">
        <f t="shared" si="1173"/>
        <v>179969457</v>
      </c>
      <c r="R3785" s="6">
        <f t="shared" si="1174"/>
        <v>17996945</v>
      </c>
      <c r="S3785" s="6">
        <f t="shared" si="1189"/>
        <v>15459</v>
      </c>
      <c r="T3785" s="6">
        <f t="shared" si="1190"/>
        <v>21819330</v>
      </c>
      <c r="U3785" s="6">
        <f t="shared" si="1191"/>
        <v>15459</v>
      </c>
      <c r="V3785" s="6">
        <f t="shared" si="1175"/>
        <v>3</v>
      </c>
    </row>
    <row r="3786" spans="1:22" ht="16.5" x14ac:dyDescent="0.15">
      <c r="A3786" s="6">
        <v>3778</v>
      </c>
      <c r="B3786" s="6">
        <f t="shared" si="1185"/>
        <v>31588065</v>
      </c>
      <c r="C3786" s="6">
        <f t="shared" ref="C3786:C3849" si="1192">B3786*2</f>
        <v>63176130</v>
      </c>
      <c r="D3786" s="6">
        <f t="shared" si="1186"/>
        <v>315880650</v>
      </c>
      <c r="E3786" s="6">
        <v>10</v>
      </c>
      <c r="F3786" s="6">
        <f t="shared" si="1187"/>
        <v>1.0005872752282463</v>
      </c>
      <c r="G3786" s="6">
        <f t="shared" si="1176"/>
        <v>109160260</v>
      </c>
      <c r="H3786" s="6">
        <f t="shared" si="1177"/>
        <v>46389</v>
      </c>
      <c r="I3786" s="6">
        <f t="shared" si="1178"/>
        <v>109160255</v>
      </c>
      <c r="J3786" s="6">
        <f t="shared" si="1179"/>
        <v>46389</v>
      </c>
      <c r="K3786" s="23">
        <f t="shared" si="1180"/>
        <v>63603</v>
      </c>
      <c r="L3786" s="23">
        <f t="shared" si="1181"/>
        <v>12</v>
      </c>
      <c r="M3786" s="23">
        <f t="shared" si="1182"/>
        <v>63603</v>
      </c>
      <c r="N3786" s="23">
        <f t="shared" si="1183"/>
        <v>12</v>
      </c>
      <c r="O3786" s="23">
        <f t="shared" si="1184"/>
        <v>185400</v>
      </c>
      <c r="P3786" s="6">
        <f t="shared" si="1188"/>
        <v>60024955</v>
      </c>
      <c r="Q3786" s="6">
        <f t="shared" ref="Q3786:Q3849" si="1193">P3786*3</f>
        <v>180074865</v>
      </c>
      <c r="R3786" s="6">
        <f t="shared" ref="R3786:R3849" si="1194">INT(Q3786/10)</f>
        <v>18007486</v>
      </c>
      <c r="S3786" s="6">
        <f t="shared" si="1189"/>
        <v>15463</v>
      </c>
      <c r="T3786" s="6">
        <f t="shared" si="1190"/>
        <v>21832051</v>
      </c>
      <c r="U3786" s="6">
        <f t="shared" si="1191"/>
        <v>15463</v>
      </c>
      <c r="V3786" s="6">
        <f t="shared" ref="V3786:V3849" si="1195">INT(Q3786/P3786)</f>
        <v>3</v>
      </c>
    </row>
    <row r="3787" spans="1:22" ht="16.5" x14ac:dyDescent="0.15">
      <c r="A3787" s="6">
        <v>3779</v>
      </c>
      <c r="B3787" s="6">
        <f t="shared" si="1185"/>
        <v>31606127</v>
      </c>
      <c r="C3787" s="6">
        <f t="shared" si="1192"/>
        <v>63212254</v>
      </c>
      <c r="D3787" s="6">
        <f t="shared" si="1186"/>
        <v>316061270</v>
      </c>
      <c r="E3787" s="6">
        <v>10</v>
      </c>
      <c r="F3787" s="6">
        <f t="shared" si="1187"/>
        <v>1.0005717982408862</v>
      </c>
      <c r="G3787" s="6">
        <f t="shared" ref="G3787:G3850" si="1196">INT($A3787^1.3+$A3787*5)+G3786</f>
        <v>109223884</v>
      </c>
      <c r="H3787" s="6">
        <f t="shared" ref="H3787:H3850" si="1197">INT($A3787^1.1+$A3787*10)</f>
        <v>46402</v>
      </c>
      <c r="I3787" s="6">
        <f t="shared" ref="I3787:I3850" si="1198">INT($A3787^1.3+$A3787*5)+I3786</f>
        <v>109223879</v>
      </c>
      <c r="J3787" s="6">
        <f t="shared" ref="J3787:J3850" si="1199">INT($A3787^1.1+$A3787*10)</f>
        <v>46402</v>
      </c>
      <c r="K3787" s="23">
        <f t="shared" ref="K3787:K3850" si="1200">G3787-G3786</f>
        <v>63624</v>
      </c>
      <c r="L3787" s="23">
        <f t="shared" ref="L3787:L3850" si="1201">H3787-H3786</f>
        <v>13</v>
      </c>
      <c r="M3787" s="23">
        <f t="shared" ref="M3787:M3850" si="1202">I3787-I3786</f>
        <v>63624</v>
      </c>
      <c r="N3787" s="23">
        <f t="shared" ref="N3787:N3850" si="1203">J3787-J3786</f>
        <v>13</v>
      </c>
      <c r="O3787" s="23">
        <f t="shared" ref="O3787:O3850" si="1204">D3787-D3786</f>
        <v>180620</v>
      </c>
      <c r="P3787" s="6">
        <f t="shared" si="1188"/>
        <v>60060103</v>
      </c>
      <c r="Q3787" s="6">
        <f t="shared" si="1193"/>
        <v>180180309</v>
      </c>
      <c r="R3787" s="6">
        <f t="shared" si="1194"/>
        <v>18018030</v>
      </c>
      <c r="S3787" s="6">
        <f t="shared" si="1189"/>
        <v>15467</v>
      </c>
      <c r="T3787" s="6">
        <f t="shared" si="1190"/>
        <v>21844775</v>
      </c>
      <c r="U3787" s="6">
        <f t="shared" si="1191"/>
        <v>15467</v>
      </c>
      <c r="V3787" s="6">
        <f t="shared" si="1195"/>
        <v>3</v>
      </c>
    </row>
    <row r="3788" spans="1:22" ht="16.5" x14ac:dyDescent="0.15">
      <c r="A3788" s="6">
        <v>3780</v>
      </c>
      <c r="B3788" s="6">
        <f t="shared" si="1185"/>
        <v>31624678</v>
      </c>
      <c r="C3788" s="6">
        <f t="shared" si="1192"/>
        <v>63249356</v>
      </c>
      <c r="D3788" s="6">
        <f t="shared" si="1186"/>
        <v>316246780</v>
      </c>
      <c r="E3788" s="6">
        <v>10</v>
      </c>
      <c r="F3788" s="6">
        <f t="shared" si="1187"/>
        <v>1.0005869431582048</v>
      </c>
      <c r="G3788" s="6">
        <f t="shared" si="1196"/>
        <v>109287528</v>
      </c>
      <c r="H3788" s="6">
        <f t="shared" si="1197"/>
        <v>46414</v>
      </c>
      <c r="I3788" s="6">
        <f t="shared" si="1198"/>
        <v>109287523</v>
      </c>
      <c r="J3788" s="6">
        <f t="shared" si="1199"/>
        <v>46414</v>
      </c>
      <c r="K3788" s="23">
        <f t="shared" si="1200"/>
        <v>63644</v>
      </c>
      <c r="L3788" s="23">
        <f t="shared" si="1201"/>
        <v>12</v>
      </c>
      <c r="M3788" s="23">
        <f t="shared" si="1202"/>
        <v>63644</v>
      </c>
      <c r="N3788" s="23">
        <f t="shared" si="1203"/>
        <v>12</v>
      </c>
      <c r="O3788" s="23">
        <f t="shared" si="1204"/>
        <v>185510</v>
      </c>
      <c r="P3788" s="6">
        <f t="shared" si="1188"/>
        <v>60095262</v>
      </c>
      <c r="Q3788" s="6">
        <f t="shared" si="1193"/>
        <v>180285786</v>
      </c>
      <c r="R3788" s="6">
        <f t="shared" si="1194"/>
        <v>18028578</v>
      </c>
      <c r="S3788" s="6">
        <f t="shared" si="1189"/>
        <v>15471</v>
      </c>
      <c r="T3788" s="6">
        <f t="shared" si="1190"/>
        <v>21857504</v>
      </c>
      <c r="U3788" s="6">
        <f t="shared" si="1191"/>
        <v>15471</v>
      </c>
      <c r="V3788" s="6">
        <f t="shared" si="1195"/>
        <v>3</v>
      </c>
    </row>
    <row r="3789" spans="1:22" ht="16.5" x14ac:dyDescent="0.15">
      <c r="A3789" s="6">
        <v>3781</v>
      </c>
      <c r="B3789" s="6">
        <f t="shared" si="1185"/>
        <v>31642752</v>
      </c>
      <c r="C3789" s="6">
        <f t="shared" si="1192"/>
        <v>63285504</v>
      </c>
      <c r="D3789" s="6">
        <f t="shared" si="1186"/>
        <v>316427520</v>
      </c>
      <c r="E3789" s="6">
        <v>10</v>
      </c>
      <c r="F3789" s="6">
        <f t="shared" si="1187"/>
        <v>1.000571515700492</v>
      </c>
      <c r="G3789" s="6">
        <f t="shared" si="1196"/>
        <v>109351192</v>
      </c>
      <c r="H3789" s="6">
        <f t="shared" si="1197"/>
        <v>46427</v>
      </c>
      <c r="I3789" s="6">
        <f t="shared" si="1198"/>
        <v>109351187</v>
      </c>
      <c r="J3789" s="6">
        <f t="shared" si="1199"/>
        <v>46427</v>
      </c>
      <c r="K3789" s="23">
        <f t="shared" si="1200"/>
        <v>63664</v>
      </c>
      <c r="L3789" s="23">
        <f t="shared" si="1201"/>
        <v>13</v>
      </c>
      <c r="M3789" s="23">
        <f t="shared" si="1202"/>
        <v>63664</v>
      </c>
      <c r="N3789" s="23">
        <f t="shared" si="1203"/>
        <v>13</v>
      </c>
      <c r="O3789" s="23">
        <f t="shared" si="1204"/>
        <v>180740</v>
      </c>
      <c r="P3789" s="6">
        <f t="shared" si="1188"/>
        <v>60130432</v>
      </c>
      <c r="Q3789" s="6">
        <f t="shared" si="1193"/>
        <v>180391296</v>
      </c>
      <c r="R3789" s="6">
        <f t="shared" si="1194"/>
        <v>18039129</v>
      </c>
      <c r="S3789" s="6">
        <f t="shared" si="1189"/>
        <v>15475</v>
      </c>
      <c r="T3789" s="6">
        <f t="shared" si="1190"/>
        <v>21870237</v>
      </c>
      <c r="U3789" s="6">
        <f t="shared" si="1191"/>
        <v>15475</v>
      </c>
      <c r="V3789" s="6">
        <f t="shared" si="1195"/>
        <v>3</v>
      </c>
    </row>
    <row r="3790" spans="1:22" ht="16.5" x14ac:dyDescent="0.15">
      <c r="A3790" s="6">
        <v>3782</v>
      </c>
      <c r="B3790" s="6">
        <f t="shared" si="1185"/>
        <v>31661315</v>
      </c>
      <c r="C3790" s="6">
        <f t="shared" si="1192"/>
        <v>63322630</v>
      </c>
      <c r="D3790" s="6">
        <f t="shared" si="1186"/>
        <v>316613150</v>
      </c>
      <c r="E3790" s="6">
        <v>10</v>
      </c>
      <c r="F3790" s="6">
        <f t="shared" si="1187"/>
        <v>1.0005866430328183</v>
      </c>
      <c r="G3790" s="6">
        <f t="shared" si="1196"/>
        <v>109414877</v>
      </c>
      <c r="H3790" s="6">
        <f t="shared" si="1197"/>
        <v>46439</v>
      </c>
      <c r="I3790" s="6">
        <f t="shared" si="1198"/>
        <v>109414872</v>
      </c>
      <c r="J3790" s="6">
        <f t="shared" si="1199"/>
        <v>46439</v>
      </c>
      <c r="K3790" s="23">
        <f t="shared" si="1200"/>
        <v>63685</v>
      </c>
      <c r="L3790" s="23">
        <f t="shared" si="1201"/>
        <v>12</v>
      </c>
      <c r="M3790" s="23">
        <f t="shared" si="1202"/>
        <v>63685</v>
      </c>
      <c r="N3790" s="23">
        <f t="shared" si="1203"/>
        <v>12</v>
      </c>
      <c r="O3790" s="23">
        <f t="shared" si="1204"/>
        <v>185630</v>
      </c>
      <c r="P3790" s="6">
        <f t="shared" si="1188"/>
        <v>60165614</v>
      </c>
      <c r="Q3790" s="6">
        <f t="shared" si="1193"/>
        <v>180496842</v>
      </c>
      <c r="R3790" s="6">
        <f t="shared" si="1194"/>
        <v>18049684</v>
      </c>
      <c r="S3790" s="6">
        <f t="shared" si="1189"/>
        <v>15479</v>
      </c>
      <c r="T3790" s="6">
        <f t="shared" si="1190"/>
        <v>21882974</v>
      </c>
      <c r="U3790" s="6">
        <f t="shared" si="1191"/>
        <v>15479</v>
      </c>
      <c r="V3790" s="6">
        <f t="shared" si="1195"/>
        <v>3</v>
      </c>
    </row>
    <row r="3791" spans="1:22" ht="16.5" x14ac:dyDescent="0.15">
      <c r="A3791" s="6">
        <v>3783</v>
      </c>
      <c r="B3791" s="6">
        <f t="shared" si="1185"/>
        <v>31679400</v>
      </c>
      <c r="C3791" s="6">
        <f t="shared" si="1192"/>
        <v>63358800</v>
      </c>
      <c r="D3791" s="6">
        <f t="shared" si="1186"/>
        <v>316794000</v>
      </c>
      <c r="E3791" s="6">
        <v>10</v>
      </c>
      <c r="F3791" s="6">
        <f t="shared" si="1187"/>
        <v>1.0005712017962614</v>
      </c>
      <c r="G3791" s="6">
        <f t="shared" si="1196"/>
        <v>109478582</v>
      </c>
      <c r="H3791" s="6">
        <f t="shared" si="1197"/>
        <v>46452</v>
      </c>
      <c r="I3791" s="6">
        <f t="shared" si="1198"/>
        <v>109478577</v>
      </c>
      <c r="J3791" s="6">
        <f t="shared" si="1199"/>
        <v>46452</v>
      </c>
      <c r="K3791" s="23">
        <f t="shared" si="1200"/>
        <v>63705</v>
      </c>
      <c r="L3791" s="23">
        <f t="shared" si="1201"/>
        <v>13</v>
      </c>
      <c r="M3791" s="23">
        <f t="shared" si="1202"/>
        <v>63705</v>
      </c>
      <c r="N3791" s="23">
        <f t="shared" si="1203"/>
        <v>13</v>
      </c>
      <c r="O3791" s="23">
        <f t="shared" si="1204"/>
        <v>180850</v>
      </c>
      <c r="P3791" s="6">
        <f t="shared" si="1188"/>
        <v>60199057</v>
      </c>
      <c r="Q3791" s="6">
        <f t="shared" si="1193"/>
        <v>180597171</v>
      </c>
      <c r="R3791" s="6">
        <f t="shared" si="1194"/>
        <v>18059717</v>
      </c>
      <c r="S3791" s="6">
        <f t="shared" si="1189"/>
        <v>15484</v>
      </c>
      <c r="T3791" s="6">
        <f t="shared" si="1190"/>
        <v>21895715</v>
      </c>
      <c r="U3791" s="6">
        <f t="shared" si="1191"/>
        <v>15484</v>
      </c>
      <c r="V3791" s="6">
        <f t="shared" si="1195"/>
        <v>3</v>
      </c>
    </row>
    <row r="3792" spans="1:22" ht="16.5" x14ac:dyDescent="0.15">
      <c r="A3792" s="6">
        <v>3784</v>
      </c>
      <c r="B3792" s="6">
        <f t="shared" si="1185"/>
        <v>31697976</v>
      </c>
      <c r="C3792" s="6">
        <f t="shared" si="1192"/>
        <v>63395952</v>
      </c>
      <c r="D3792" s="6">
        <f t="shared" si="1186"/>
        <v>316979760</v>
      </c>
      <c r="E3792" s="6">
        <v>10</v>
      </c>
      <c r="F3792" s="6">
        <f t="shared" si="1187"/>
        <v>1.0005863747419459</v>
      </c>
      <c r="G3792" s="6">
        <f t="shared" si="1196"/>
        <v>109542308</v>
      </c>
      <c r="H3792" s="6">
        <f t="shared" si="1197"/>
        <v>46464</v>
      </c>
      <c r="I3792" s="6">
        <f t="shared" si="1198"/>
        <v>109542303</v>
      </c>
      <c r="J3792" s="6">
        <f t="shared" si="1199"/>
        <v>46464</v>
      </c>
      <c r="K3792" s="23">
        <f t="shared" si="1200"/>
        <v>63726</v>
      </c>
      <c r="L3792" s="23">
        <f t="shared" si="1201"/>
        <v>12</v>
      </c>
      <c r="M3792" s="23">
        <f t="shared" si="1202"/>
        <v>63726</v>
      </c>
      <c r="N3792" s="23">
        <f t="shared" si="1203"/>
        <v>12</v>
      </c>
      <c r="O3792" s="23">
        <f t="shared" si="1204"/>
        <v>185760</v>
      </c>
      <c r="P3792" s="6">
        <f t="shared" si="1188"/>
        <v>60234261</v>
      </c>
      <c r="Q3792" s="6">
        <f t="shared" si="1193"/>
        <v>180702783</v>
      </c>
      <c r="R3792" s="6">
        <f t="shared" si="1194"/>
        <v>18070278</v>
      </c>
      <c r="S3792" s="6">
        <f t="shared" si="1189"/>
        <v>15488</v>
      </c>
      <c r="T3792" s="6">
        <f t="shared" si="1190"/>
        <v>21908460</v>
      </c>
      <c r="U3792" s="6">
        <f t="shared" si="1191"/>
        <v>15488</v>
      </c>
      <c r="V3792" s="6">
        <f t="shared" si="1195"/>
        <v>3</v>
      </c>
    </row>
    <row r="3793" spans="1:22" ht="16.5" x14ac:dyDescent="0.15">
      <c r="A3793" s="6">
        <v>3785</v>
      </c>
      <c r="B3793" s="6">
        <f t="shared" si="1185"/>
        <v>31716072</v>
      </c>
      <c r="C3793" s="6">
        <f t="shared" si="1192"/>
        <v>63432144</v>
      </c>
      <c r="D3793" s="6">
        <f t="shared" si="1186"/>
        <v>317160720</v>
      </c>
      <c r="E3793" s="6">
        <v>10</v>
      </c>
      <c r="F3793" s="6">
        <f t="shared" si="1187"/>
        <v>1.0005708881854161</v>
      </c>
      <c r="G3793" s="6">
        <f t="shared" si="1196"/>
        <v>109606054</v>
      </c>
      <c r="H3793" s="6">
        <f t="shared" si="1197"/>
        <v>46477</v>
      </c>
      <c r="I3793" s="6">
        <f t="shared" si="1198"/>
        <v>109606049</v>
      </c>
      <c r="J3793" s="6">
        <f t="shared" si="1199"/>
        <v>46477</v>
      </c>
      <c r="K3793" s="23">
        <f t="shared" si="1200"/>
        <v>63746</v>
      </c>
      <c r="L3793" s="23">
        <f t="shared" si="1201"/>
        <v>13</v>
      </c>
      <c r="M3793" s="23">
        <f t="shared" si="1202"/>
        <v>63746</v>
      </c>
      <c r="N3793" s="23">
        <f t="shared" si="1203"/>
        <v>13</v>
      </c>
      <c r="O3793" s="23">
        <f t="shared" si="1204"/>
        <v>180960</v>
      </c>
      <c r="P3793" s="6">
        <f t="shared" si="1188"/>
        <v>60269476</v>
      </c>
      <c r="Q3793" s="6">
        <f t="shared" si="1193"/>
        <v>180808428</v>
      </c>
      <c r="R3793" s="6">
        <f t="shared" si="1194"/>
        <v>18080842</v>
      </c>
      <c r="S3793" s="6">
        <f t="shared" si="1189"/>
        <v>15492</v>
      </c>
      <c r="T3793" s="6">
        <f t="shared" si="1190"/>
        <v>21921209</v>
      </c>
      <c r="U3793" s="6">
        <f t="shared" si="1191"/>
        <v>15492</v>
      </c>
      <c r="V3793" s="6">
        <f t="shared" si="1195"/>
        <v>3</v>
      </c>
    </row>
    <row r="3794" spans="1:22" ht="16.5" x14ac:dyDescent="0.15">
      <c r="A3794" s="6">
        <v>3786</v>
      </c>
      <c r="B3794" s="6">
        <f t="shared" si="1185"/>
        <v>31734659</v>
      </c>
      <c r="C3794" s="6">
        <f t="shared" si="1192"/>
        <v>63469318</v>
      </c>
      <c r="D3794" s="6">
        <f t="shared" si="1186"/>
        <v>317346590</v>
      </c>
      <c r="E3794" s="6">
        <v>10</v>
      </c>
      <c r="F3794" s="6">
        <f t="shared" si="1187"/>
        <v>1.0005860435680687</v>
      </c>
      <c r="G3794" s="6">
        <f t="shared" si="1196"/>
        <v>109669820</v>
      </c>
      <c r="H3794" s="6">
        <f t="shared" si="1197"/>
        <v>46489</v>
      </c>
      <c r="I3794" s="6">
        <f t="shared" si="1198"/>
        <v>109669815</v>
      </c>
      <c r="J3794" s="6">
        <f t="shared" si="1199"/>
        <v>46489</v>
      </c>
      <c r="K3794" s="23">
        <f t="shared" si="1200"/>
        <v>63766</v>
      </c>
      <c r="L3794" s="23">
        <f t="shared" si="1201"/>
        <v>12</v>
      </c>
      <c r="M3794" s="23">
        <f t="shared" si="1202"/>
        <v>63766</v>
      </c>
      <c r="N3794" s="23">
        <f t="shared" si="1203"/>
        <v>12</v>
      </c>
      <c r="O3794" s="23">
        <f t="shared" si="1204"/>
        <v>185870</v>
      </c>
      <c r="P3794" s="6">
        <f t="shared" si="1188"/>
        <v>60304702</v>
      </c>
      <c r="Q3794" s="6">
        <f t="shared" si="1193"/>
        <v>180914106</v>
      </c>
      <c r="R3794" s="6">
        <f t="shared" si="1194"/>
        <v>18091410</v>
      </c>
      <c r="S3794" s="6">
        <f t="shared" si="1189"/>
        <v>15496</v>
      </c>
      <c r="T3794" s="6">
        <f t="shared" si="1190"/>
        <v>21933963</v>
      </c>
      <c r="U3794" s="6">
        <f t="shared" si="1191"/>
        <v>15496</v>
      </c>
      <c r="V3794" s="6">
        <f t="shared" si="1195"/>
        <v>3</v>
      </c>
    </row>
    <row r="3795" spans="1:22" ht="16.5" x14ac:dyDescent="0.15">
      <c r="A3795" s="6">
        <v>3787</v>
      </c>
      <c r="B3795" s="6">
        <f t="shared" si="1185"/>
        <v>31752767</v>
      </c>
      <c r="C3795" s="6">
        <f t="shared" si="1192"/>
        <v>63505534</v>
      </c>
      <c r="D3795" s="6">
        <f t="shared" si="1186"/>
        <v>317527670</v>
      </c>
      <c r="E3795" s="6">
        <v>10</v>
      </c>
      <c r="F3795" s="6">
        <f t="shared" si="1187"/>
        <v>1.000570606414898</v>
      </c>
      <c r="G3795" s="6">
        <f t="shared" si="1196"/>
        <v>109733607</v>
      </c>
      <c r="H3795" s="6">
        <f t="shared" si="1197"/>
        <v>46502</v>
      </c>
      <c r="I3795" s="6">
        <f t="shared" si="1198"/>
        <v>109733602</v>
      </c>
      <c r="J3795" s="6">
        <f t="shared" si="1199"/>
        <v>46502</v>
      </c>
      <c r="K3795" s="23">
        <f t="shared" si="1200"/>
        <v>63787</v>
      </c>
      <c r="L3795" s="23">
        <f t="shared" si="1201"/>
        <v>13</v>
      </c>
      <c r="M3795" s="23">
        <f t="shared" si="1202"/>
        <v>63787</v>
      </c>
      <c r="N3795" s="23">
        <f t="shared" si="1203"/>
        <v>13</v>
      </c>
      <c r="O3795" s="23">
        <f t="shared" si="1204"/>
        <v>181080</v>
      </c>
      <c r="P3795" s="6">
        <f t="shared" si="1188"/>
        <v>60339940</v>
      </c>
      <c r="Q3795" s="6">
        <f t="shared" si="1193"/>
        <v>181019820</v>
      </c>
      <c r="R3795" s="6">
        <f t="shared" si="1194"/>
        <v>18101982</v>
      </c>
      <c r="S3795" s="6">
        <f t="shared" si="1189"/>
        <v>15500</v>
      </c>
      <c r="T3795" s="6">
        <f t="shared" si="1190"/>
        <v>21946720</v>
      </c>
      <c r="U3795" s="6">
        <f t="shared" si="1191"/>
        <v>15500</v>
      </c>
      <c r="V3795" s="6">
        <f t="shared" si="1195"/>
        <v>3</v>
      </c>
    </row>
    <row r="3796" spans="1:22" ht="16.5" x14ac:dyDescent="0.15">
      <c r="A3796" s="6">
        <v>3788</v>
      </c>
      <c r="B3796" s="6">
        <f t="shared" si="1185"/>
        <v>31771366</v>
      </c>
      <c r="C3796" s="6">
        <f t="shared" si="1192"/>
        <v>63542732</v>
      </c>
      <c r="D3796" s="6">
        <f t="shared" si="1186"/>
        <v>317713660</v>
      </c>
      <c r="E3796" s="6">
        <v>10</v>
      </c>
      <c r="F3796" s="6">
        <f t="shared" si="1187"/>
        <v>1.0005857442282116</v>
      </c>
      <c r="G3796" s="6">
        <f t="shared" si="1196"/>
        <v>109797414</v>
      </c>
      <c r="H3796" s="6">
        <f t="shared" si="1197"/>
        <v>46514</v>
      </c>
      <c r="I3796" s="6">
        <f t="shared" si="1198"/>
        <v>109797409</v>
      </c>
      <c r="J3796" s="6">
        <f t="shared" si="1199"/>
        <v>46514</v>
      </c>
      <c r="K3796" s="23">
        <f t="shared" si="1200"/>
        <v>63807</v>
      </c>
      <c r="L3796" s="23">
        <f t="shared" si="1201"/>
        <v>12</v>
      </c>
      <c r="M3796" s="23">
        <f t="shared" si="1202"/>
        <v>63807</v>
      </c>
      <c r="N3796" s="23">
        <f t="shared" si="1203"/>
        <v>12</v>
      </c>
      <c r="O3796" s="23">
        <f t="shared" si="1204"/>
        <v>185990</v>
      </c>
      <c r="P3796" s="6">
        <f t="shared" si="1188"/>
        <v>60375189</v>
      </c>
      <c r="Q3796" s="6">
        <f t="shared" si="1193"/>
        <v>181125567</v>
      </c>
      <c r="R3796" s="6">
        <f t="shared" si="1194"/>
        <v>18112556</v>
      </c>
      <c r="S3796" s="6">
        <f t="shared" si="1189"/>
        <v>15504</v>
      </c>
      <c r="T3796" s="6">
        <f t="shared" si="1190"/>
        <v>21959481</v>
      </c>
      <c r="U3796" s="6">
        <f t="shared" si="1191"/>
        <v>15504</v>
      </c>
      <c r="V3796" s="6">
        <f t="shared" si="1195"/>
        <v>3</v>
      </c>
    </row>
    <row r="3797" spans="1:22" ht="16.5" x14ac:dyDescent="0.15">
      <c r="A3797" s="6">
        <v>3789</v>
      </c>
      <c r="B3797" s="6">
        <f t="shared" si="1185"/>
        <v>31789486</v>
      </c>
      <c r="C3797" s="6">
        <f t="shared" si="1192"/>
        <v>63578972</v>
      </c>
      <c r="D3797" s="6">
        <f t="shared" si="1186"/>
        <v>317894860</v>
      </c>
      <c r="E3797" s="6">
        <v>10</v>
      </c>
      <c r="F3797" s="6">
        <f t="shared" si="1187"/>
        <v>1.000570324864219</v>
      </c>
      <c r="G3797" s="6">
        <f t="shared" si="1196"/>
        <v>109861242</v>
      </c>
      <c r="H3797" s="6">
        <f t="shared" si="1197"/>
        <v>46527</v>
      </c>
      <c r="I3797" s="6">
        <f t="shared" si="1198"/>
        <v>109861237</v>
      </c>
      <c r="J3797" s="6">
        <f t="shared" si="1199"/>
        <v>46527</v>
      </c>
      <c r="K3797" s="23">
        <f t="shared" si="1200"/>
        <v>63828</v>
      </c>
      <c r="L3797" s="23">
        <f t="shared" si="1201"/>
        <v>13</v>
      </c>
      <c r="M3797" s="23">
        <f t="shared" si="1202"/>
        <v>63828</v>
      </c>
      <c r="N3797" s="23">
        <f t="shared" si="1203"/>
        <v>13</v>
      </c>
      <c r="O3797" s="23">
        <f t="shared" si="1204"/>
        <v>181200</v>
      </c>
      <c r="P3797" s="6">
        <f t="shared" si="1188"/>
        <v>60408696</v>
      </c>
      <c r="Q3797" s="6">
        <f t="shared" si="1193"/>
        <v>181226088</v>
      </c>
      <c r="R3797" s="6">
        <f t="shared" si="1194"/>
        <v>18122608</v>
      </c>
      <c r="S3797" s="6">
        <f t="shared" si="1189"/>
        <v>15509</v>
      </c>
      <c r="T3797" s="6">
        <f t="shared" si="1190"/>
        <v>21972247</v>
      </c>
      <c r="U3797" s="6">
        <f t="shared" si="1191"/>
        <v>15509</v>
      </c>
      <c r="V3797" s="6">
        <f t="shared" si="1195"/>
        <v>3</v>
      </c>
    </row>
    <row r="3798" spans="1:22" ht="16.5" x14ac:dyDescent="0.15">
      <c r="A3798" s="6">
        <v>3790</v>
      </c>
      <c r="B3798" s="6">
        <f t="shared" si="1185"/>
        <v>31808096</v>
      </c>
      <c r="C3798" s="6">
        <f t="shared" si="1192"/>
        <v>63616192</v>
      </c>
      <c r="D3798" s="6">
        <f t="shared" si="1186"/>
        <v>318080960</v>
      </c>
      <c r="E3798" s="6">
        <v>10</v>
      </c>
      <c r="F3798" s="6">
        <f t="shared" si="1187"/>
        <v>1.0005854136804855</v>
      </c>
      <c r="G3798" s="6">
        <f t="shared" si="1196"/>
        <v>109925090</v>
      </c>
      <c r="H3798" s="6">
        <f t="shared" si="1197"/>
        <v>46539</v>
      </c>
      <c r="I3798" s="6">
        <f t="shared" si="1198"/>
        <v>109925085</v>
      </c>
      <c r="J3798" s="6">
        <f t="shared" si="1199"/>
        <v>46539</v>
      </c>
      <c r="K3798" s="23">
        <f t="shared" si="1200"/>
        <v>63848</v>
      </c>
      <c r="L3798" s="23">
        <f t="shared" si="1201"/>
        <v>12</v>
      </c>
      <c r="M3798" s="23">
        <f t="shared" si="1202"/>
        <v>63848</v>
      </c>
      <c r="N3798" s="23">
        <f t="shared" si="1203"/>
        <v>12</v>
      </c>
      <c r="O3798" s="23">
        <f t="shared" si="1204"/>
        <v>186100</v>
      </c>
      <c r="P3798" s="6">
        <f t="shared" si="1188"/>
        <v>60443967</v>
      </c>
      <c r="Q3798" s="6">
        <f t="shared" si="1193"/>
        <v>181331901</v>
      </c>
      <c r="R3798" s="6">
        <f t="shared" si="1194"/>
        <v>18133190</v>
      </c>
      <c r="S3798" s="6">
        <f t="shared" si="1189"/>
        <v>15513</v>
      </c>
      <c r="T3798" s="6">
        <f t="shared" si="1190"/>
        <v>21985017</v>
      </c>
      <c r="U3798" s="6">
        <f t="shared" si="1191"/>
        <v>15513</v>
      </c>
      <c r="V3798" s="6">
        <f t="shared" si="1195"/>
        <v>3</v>
      </c>
    </row>
    <row r="3799" spans="1:22" ht="16.5" x14ac:dyDescent="0.15">
      <c r="A3799" s="6">
        <v>3791</v>
      </c>
      <c r="B3799" s="6">
        <f t="shared" si="1185"/>
        <v>31826227</v>
      </c>
      <c r="C3799" s="6">
        <f t="shared" si="1192"/>
        <v>63652454</v>
      </c>
      <c r="D3799" s="6">
        <f t="shared" si="1186"/>
        <v>318262270</v>
      </c>
      <c r="E3799" s="6">
        <v>10</v>
      </c>
      <c r="F3799" s="6">
        <f t="shared" si="1187"/>
        <v>1.0005700121126395</v>
      </c>
      <c r="G3799" s="6">
        <f t="shared" si="1196"/>
        <v>109988958</v>
      </c>
      <c r="H3799" s="6">
        <f t="shared" si="1197"/>
        <v>46552</v>
      </c>
      <c r="I3799" s="6">
        <f t="shared" si="1198"/>
        <v>109988953</v>
      </c>
      <c r="J3799" s="6">
        <f t="shared" si="1199"/>
        <v>46552</v>
      </c>
      <c r="K3799" s="23">
        <f t="shared" si="1200"/>
        <v>63868</v>
      </c>
      <c r="L3799" s="23">
        <f t="shared" si="1201"/>
        <v>13</v>
      </c>
      <c r="M3799" s="23">
        <f t="shared" si="1202"/>
        <v>63868</v>
      </c>
      <c r="N3799" s="23">
        <f t="shared" si="1203"/>
        <v>13</v>
      </c>
      <c r="O3799" s="23">
        <f t="shared" si="1204"/>
        <v>181310</v>
      </c>
      <c r="P3799" s="6">
        <f t="shared" si="1188"/>
        <v>60479249</v>
      </c>
      <c r="Q3799" s="6">
        <f t="shared" si="1193"/>
        <v>181437747</v>
      </c>
      <c r="R3799" s="6">
        <f t="shared" si="1194"/>
        <v>18143774</v>
      </c>
      <c r="S3799" s="6">
        <f t="shared" si="1189"/>
        <v>15517</v>
      </c>
      <c r="T3799" s="6">
        <f t="shared" si="1190"/>
        <v>21997790</v>
      </c>
      <c r="U3799" s="6">
        <f t="shared" si="1191"/>
        <v>15517</v>
      </c>
      <c r="V3799" s="6">
        <f t="shared" si="1195"/>
        <v>3</v>
      </c>
    </row>
    <row r="3800" spans="1:22" ht="16.5" x14ac:dyDescent="0.15">
      <c r="A3800" s="6">
        <v>3792</v>
      </c>
      <c r="B3800" s="6">
        <f t="shared" si="1185"/>
        <v>31844850</v>
      </c>
      <c r="C3800" s="6">
        <f t="shared" si="1192"/>
        <v>63689700</v>
      </c>
      <c r="D3800" s="6">
        <f t="shared" si="1186"/>
        <v>318448500</v>
      </c>
      <c r="E3800" s="6">
        <v>10</v>
      </c>
      <c r="F3800" s="6">
        <f t="shared" si="1187"/>
        <v>1.0005851463323001</v>
      </c>
      <c r="G3800" s="6">
        <f t="shared" si="1196"/>
        <v>110052847</v>
      </c>
      <c r="H3800" s="6">
        <f t="shared" si="1197"/>
        <v>46564</v>
      </c>
      <c r="I3800" s="6">
        <f t="shared" si="1198"/>
        <v>110052842</v>
      </c>
      <c r="J3800" s="6">
        <f t="shared" si="1199"/>
        <v>46564</v>
      </c>
      <c r="K3800" s="23">
        <f t="shared" si="1200"/>
        <v>63889</v>
      </c>
      <c r="L3800" s="23">
        <f t="shared" si="1201"/>
        <v>12</v>
      </c>
      <c r="M3800" s="23">
        <f t="shared" si="1202"/>
        <v>63889</v>
      </c>
      <c r="N3800" s="23">
        <f t="shared" si="1203"/>
        <v>12</v>
      </c>
      <c r="O3800" s="23">
        <f t="shared" si="1204"/>
        <v>186230</v>
      </c>
      <c r="P3800" s="6">
        <f t="shared" si="1188"/>
        <v>60514543</v>
      </c>
      <c r="Q3800" s="6">
        <f t="shared" si="1193"/>
        <v>181543629</v>
      </c>
      <c r="R3800" s="6">
        <f t="shared" si="1194"/>
        <v>18154362</v>
      </c>
      <c r="S3800" s="6">
        <f t="shared" si="1189"/>
        <v>15521</v>
      </c>
      <c r="T3800" s="6">
        <f t="shared" si="1190"/>
        <v>22010568</v>
      </c>
      <c r="U3800" s="6">
        <f t="shared" si="1191"/>
        <v>15521</v>
      </c>
      <c r="V3800" s="6">
        <f t="shared" si="1195"/>
        <v>3</v>
      </c>
    </row>
    <row r="3801" spans="1:22" ht="16.5" x14ac:dyDescent="0.15">
      <c r="A3801" s="6">
        <v>3793</v>
      </c>
      <c r="B3801" s="6">
        <f t="shared" si="1185"/>
        <v>31862992</v>
      </c>
      <c r="C3801" s="6">
        <f t="shared" si="1192"/>
        <v>63725984</v>
      </c>
      <c r="D3801" s="6">
        <f t="shared" si="1186"/>
        <v>318629920</v>
      </c>
      <c r="E3801" s="6">
        <v>10</v>
      </c>
      <c r="F3801" s="6">
        <f t="shared" si="1187"/>
        <v>1.0005696996531621</v>
      </c>
      <c r="G3801" s="6">
        <f t="shared" si="1196"/>
        <v>110116756</v>
      </c>
      <c r="H3801" s="6">
        <f t="shared" si="1197"/>
        <v>46577</v>
      </c>
      <c r="I3801" s="6">
        <f t="shared" si="1198"/>
        <v>110116751</v>
      </c>
      <c r="J3801" s="6">
        <f t="shared" si="1199"/>
        <v>46577</v>
      </c>
      <c r="K3801" s="23">
        <f t="shared" si="1200"/>
        <v>63909</v>
      </c>
      <c r="L3801" s="23">
        <f t="shared" si="1201"/>
        <v>13</v>
      </c>
      <c r="M3801" s="23">
        <f t="shared" si="1202"/>
        <v>63909</v>
      </c>
      <c r="N3801" s="23">
        <f t="shared" si="1203"/>
        <v>13</v>
      </c>
      <c r="O3801" s="23">
        <f t="shared" si="1204"/>
        <v>181420</v>
      </c>
      <c r="P3801" s="6">
        <f t="shared" si="1188"/>
        <v>60549848</v>
      </c>
      <c r="Q3801" s="6">
        <f t="shared" si="1193"/>
        <v>181649544</v>
      </c>
      <c r="R3801" s="6">
        <f t="shared" si="1194"/>
        <v>18164954</v>
      </c>
      <c r="S3801" s="6">
        <f t="shared" si="1189"/>
        <v>15525</v>
      </c>
      <c r="T3801" s="6">
        <f t="shared" si="1190"/>
        <v>22023350</v>
      </c>
      <c r="U3801" s="6">
        <f t="shared" si="1191"/>
        <v>15525</v>
      </c>
      <c r="V3801" s="6">
        <f t="shared" si="1195"/>
        <v>3</v>
      </c>
    </row>
    <row r="3802" spans="1:22" ht="16.5" x14ac:dyDescent="0.15">
      <c r="A3802" s="6">
        <v>3794</v>
      </c>
      <c r="B3802" s="6">
        <f t="shared" si="1185"/>
        <v>31881627</v>
      </c>
      <c r="C3802" s="6">
        <f t="shared" si="1192"/>
        <v>63763254</v>
      </c>
      <c r="D3802" s="6">
        <f t="shared" si="1186"/>
        <v>318816270</v>
      </c>
      <c r="E3802" s="6">
        <v>10</v>
      </c>
      <c r="F3802" s="6">
        <f t="shared" si="1187"/>
        <v>1.000584847775752</v>
      </c>
      <c r="G3802" s="6">
        <f t="shared" si="1196"/>
        <v>110180686</v>
      </c>
      <c r="H3802" s="6">
        <f t="shared" si="1197"/>
        <v>46589</v>
      </c>
      <c r="I3802" s="6">
        <f t="shared" si="1198"/>
        <v>110180681</v>
      </c>
      <c r="J3802" s="6">
        <f t="shared" si="1199"/>
        <v>46589</v>
      </c>
      <c r="K3802" s="23">
        <f t="shared" si="1200"/>
        <v>63930</v>
      </c>
      <c r="L3802" s="23">
        <f t="shared" si="1201"/>
        <v>12</v>
      </c>
      <c r="M3802" s="23">
        <f t="shared" si="1202"/>
        <v>63930</v>
      </c>
      <c r="N3802" s="23">
        <f t="shared" si="1203"/>
        <v>12</v>
      </c>
      <c r="O3802" s="23">
        <f t="shared" si="1204"/>
        <v>186350</v>
      </c>
      <c r="P3802" s="6">
        <f t="shared" si="1188"/>
        <v>60585165</v>
      </c>
      <c r="Q3802" s="6">
        <f t="shared" si="1193"/>
        <v>181755495</v>
      </c>
      <c r="R3802" s="6">
        <f t="shared" si="1194"/>
        <v>18175549</v>
      </c>
      <c r="S3802" s="6">
        <f t="shared" si="1189"/>
        <v>15529</v>
      </c>
      <c r="T3802" s="6">
        <f t="shared" si="1190"/>
        <v>22036136</v>
      </c>
      <c r="U3802" s="6">
        <f t="shared" si="1191"/>
        <v>15529</v>
      </c>
      <c r="V3802" s="6">
        <f t="shared" si="1195"/>
        <v>3</v>
      </c>
    </row>
    <row r="3803" spans="1:22" ht="16.5" x14ac:dyDescent="0.15">
      <c r="A3803" s="6">
        <v>3795</v>
      </c>
      <c r="B3803" s="6">
        <f t="shared" si="1185"/>
        <v>31899781</v>
      </c>
      <c r="C3803" s="6">
        <f t="shared" si="1192"/>
        <v>63799562</v>
      </c>
      <c r="D3803" s="6">
        <f t="shared" si="1186"/>
        <v>318997810</v>
      </c>
      <c r="E3803" s="6">
        <v>10</v>
      </c>
      <c r="F3803" s="6">
        <f t="shared" si="1187"/>
        <v>1.0005694188693695</v>
      </c>
      <c r="G3803" s="6">
        <f t="shared" si="1196"/>
        <v>110244636</v>
      </c>
      <c r="H3803" s="6">
        <f t="shared" si="1197"/>
        <v>46602</v>
      </c>
      <c r="I3803" s="6">
        <f t="shared" si="1198"/>
        <v>110244631</v>
      </c>
      <c r="J3803" s="6">
        <f t="shared" si="1199"/>
        <v>46602</v>
      </c>
      <c r="K3803" s="23">
        <f t="shared" si="1200"/>
        <v>63950</v>
      </c>
      <c r="L3803" s="23">
        <f t="shared" si="1201"/>
        <v>13</v>
      </c>
      <c r="M3803" s="23">
        <f t="shared" si="1202"/>
        <v>63950</v>
      </c>
      <c r="N3803" s="23">
        <f t="shared" si="1203"/>
        <v>13</v>
      </c>
      <c r="O3803" s="23">
        <f t="shared" si="1204"/>
        <v>181540</v>
      </c>
      <c r="P3803" s="6">
        <f t="shared" si="1188"/>
        <v>60618736</v>
      </c>
      <c r="Q3803" s="6">
        <f t="shared" si="1193"/>
        <v>181856208</v>
      </c>
      <c r="R3803" s="6">
        <f t="shared" si="1194"/>
        <v>18185620</v>
      </c>
      <c r="S3803" s="6">
        <f t="shared" si="1189"/>
        <v>15534</v>
      </c>
      <c r="T3803" s="6">
        <f t="shared" si="1190"/>
        <v>22048926</v>
      </c>
      <c r="U3803" s="6">
        <f t="shared" si="1191"/>
        <v>15534</v>
      </c>
      <c r="V3803" s="6">
        <f t="shared" si="1195"/>
        <v>3</v>
      </c>
    </row>
    <row r="3804" spans="1:22" ht="16.5" x14ac:dyDescent="0.15">
      <c r="A3804" s="6">
        <v>3796</v>
      </c>
      <c r="B3804" s="6">
        <f t="shared" si="1185"/>
        <v>31918427</v>
      </c>
      <c r="C3804" s="6">
        <f t="shared" si="1192"/>
        <v>63836854</v>
      </c>
      <c r="D3804" s="6">
        <f t="shared" si="1186"/>
        <v>319184270</v>
      </c>
      <c r="E3804" s="6">
        <v>10</v>
      </c>
      <c r="F3804" s="6">
        <f t="shared" si="1187"/>
        <v>1.0005845181194191</v>
      </c>
      <c r="G3804" s="6">
        <f t="shared" si="1196"/>
        <v>110308606</v>
      </c>
      <c r="H3804" s="6">
        <f t="shared" si="1197"/>
        <v>46614</v>
      </c>
      <c r="I3804" s="6">
        <f t="shared" si="1198"/>
        <v>110308601</v>
      </c>
      <c r="J3804" s="6">
        <f t="shared" si="1199"/>
        <v>46614</v>
      </c>
      <c r="K3804" s="23">
        <f t="shared" si="1200"/>
        <v>63970</v>
      </c>
      <c r="L3804" s="23">
        <f t="shared" si="1201"/>
        <v>12</v>
      </c>
      <c r="M3804" s="23">
        <f t="shared" si="1202"/>
        <v>63970</v>
      </c>
      <c r="N3804" s="23">
        <f t="shared" si="1203"/>
        <v>12</v>
      </c>
      <c r="O3804" s="23">
        <f t="shared" si="1204"/>
        <v>186460</v>
      </c>
      <c r="P3804" s="6">
        <f t="shared" si="1188"/>
        <v>60654074</v>
      </c>
      <c r="Q3804" s="6">
        <f t="shared" si="1193"/>
        <v>181962222</v>
      </c>
      <c r="R3804" s="6">
        <f t="shared" si="1194"/>
        <v>18196222</v>
      </c>
      <c r="S3804" s="6">
        <f t="shared" si="1189"/>
        <v>15538</v>
      </c>
      <c r="T3804" s="6">
        <f t="shared" si="1190"/>
        <v>22061720</v>
      </c>
      <c r="U3804" s="6">
        <f t="shared" si="1191"/>
        <v>15538</v>
      </c>
      <c r="V3804" s="6">
        <f t="shared" si="1195"/>
        <v>3</v>
      </c>
    </row>
    <row r="3805" spans="1:22" ht="16.5" x14ac:dyDescent="0.15">
      <c r="A3805" s="6">
        <v>3797</v>
      </c>
      <c r="B3805" s="6">
        <f t="shared" si="1185"/>
        <v>31936593</v>
      </c>
      <c r="C3805" s="6">
        <f t="shared" si="1192"/>
        <v>63873186</v>
      </c>
      <c r="D3805" s="6">
        <f t="shared" si="1186"/>
        <v>319365930</v>
      </c>
      <c r="E3805" s="6">
        <v>10</v>
      </c>
      <c r="F3805" s="6">
        <f t="shared" si="1187"/>
        <v>1.0005691383225119</v>
      </c>
      <c r="G3805" s="6">
        <f t="shared" si="1196"/>
        <v>110372597</v>
      </c>
      <c r="H3805" s="6">
        <f t="shared" si="1197"/>
        <v>46627</v>
      </c>
      <c r="I3805" s="6">
        <f t="shared" si="1198"/>
        <v>110372592</v>
      </c>
      <c r="J3805" s="6">
        <f t="shared" si="1199"/>
        <v>46627</v>
      </c>
      <c r="K3805" s="23">
        <f t="shared" si="1200"/>
        <v>63991</v>
      </c>
      <c r="L3805" s="23">
        <f t="shared" si="1201"/>
        <v>13</v>
      </c>
      <c r="M3805" s="23">
        <f t="shared" si="1202"/>
        <v>63991</v>
      </c>
      <c r="N3805" s="23">
        <f t="shared" si="1203"/>
        <v>13</v>
      </c>
      <c r="O3805" s="23">
        <f t="shared" si="1204"/>
        <v>181660</v>
      </c>
      <c r="P3805" s="6">
        <f t="shared" si="1188"/>
        <v>60689424</v>
      </c>
      <c r="Q3805" s="6">
        <f t="shared" si="1193"/>
        <v>182068272</v>
      </c>
      <c r="R3805" s="6">
        <f t="shared" si="1194"/>
        <v>18206827</v>
      </c>
      <c r="S3805" s="6">
        <f t="shared" si="1189"/>
        <v>15542</v>
      </c>
      <c r="T3805" s="6">
        <f t="shared" si="1190"/>
        <v>22074518</v>
      </c>
      <c r="U3805" s="6">
        <f t="shared" si="1191"/>
        <v>15542</v>
      </c>
      <c r="V3805" s="6">
        <f t="shared" si="1195"/>
        <v>3</v>
      </c>
    </row>
    <row r="3806" spans="1:22" ht="16.5" x14ac:dyDescent="0.15">
      <c r="A3806" s="6">
        <v>3798</v>
      </c>
      <c r="B3806" s="6">
        <f t="shared" si="1185"/>
        <v>31955251</v>
      </c>
      <c r="C3806" s="6">
        <f t="shared" si="1192"/>
        <v>63910502</v>
      </c>
      <c r="D3806" s="6">
        <f t="shared" si="1186"/>
        <v>319552510</v>
      </c>
      <c r="E3806" s="6">
        <v>10</v>
      </c>
      <c r="F3806" s="6">
        <f t="shared" si="1187"/>
        <v>1.0005842201138988</v>
      </c>
      <c r="G3806" s="6">
        <f t="shared" si="1196"/>
        <v>110436608</v>
      </c>
      <c r="H3806" s="6">
        <f t="shared" si="1197"/>
        <v>46639</v>
      </c>
      <c r="I3806" s="6">
        <f t="shared" si="1198"/>
        <v>110436603</v>
      </c>
      <c r="J3806" s="6">
        <f t="shared" si="1199"/>
        <v>46639</v>
      </c>
      <c r="K3806" s="23">
        <f t="shared" si="1200"/>
        <v>64011</v>
      </c>
      <c r="L3806" s="23">
        <f t="shared" si="1201"/>
        <v>12</v>
      </c>
      <c r="M3806" s="23">
        <f t="shared" si="1202"/>
        <v>64011</v>
      </c>
      <c r="N3806" s="23">
        <f t="shared" si="1203"/>
        <v>12</v>
      </c>
      <c r="O3806" s="23">
        <f t="shared" si="1204"/>
        <v>186580</v>
      </c>
      <c r="P3806" s="6">
        <f t="shared" si="1188"/>
        <v>60724785</v>
      </c>
      <c r="Q3806" s="6">
        <f t="shared" si="1193"/>
        <v>182174355</v>
      </c>
      <c r="R3806" s="6">
        <f t="shared" si="1194"/>
        <v>18217435</v>
      </c>
      <c r="S3806" s="6">
        <f t="shared" si="1189"/>
        <v>15546</v>
      </c>
      <c r="T3806" s="6">
        <f t="shared" si="1190"/>
        <v>22087320</v>
      </c>
      <c r="U3806" s="6">
        <f t="shared" si="1191"/>
        <v>15546</v>
      </c>
      <c r="V3806" s="6">
        <f t="shared" si="1195"/>
        <v>3</v>
      </c>
    </row>
    <row r="3807" spans="1:22" ht="16.5" x14ac:dyDescent="0.15">
      <c r="A3807" s="6">
        <v>3799</v>
      </c>
      <c r="B3807" s="6">
        <f t="shared" si="1185"/>
        <v>31973428</v>
      </c>
      <c r="C3807" s="6">
        <f t="shared" si="1192"/>
        <v>63946856</v>
      </c>
      <c r="D3807" s="6">
        <f t="shared" si="1186"/>
        <v>319734280</v>
      </c>
      <c r="E3807" s="6">
        <v>10</v>
      </c>
      <c r="F3807" s="6">
        <f t="shared" si="1187"/>
        <v>1.0005688267008135</v>
      </c>
      <c r="G3807" s="6">
        <f t="shared" si="1196"/>
        <v>110500640</v>
      </c>
      <c r="H3807" s="6">
        <f t="shared" si="1197"/>
        <v>46652</v>
      </c>
      <c r="I3807" s="6">
        <f t="shared" si="1198"/>
        <v>110500635</v>
      </c>
      <c r="J3807" s="6">
        <f t="shared" si="1199"/>
        <v>46652</v>
      </c>
      <c r="K3807" s="23">
        <f t="shared" si="1200"/>
        <v>64032</v>
      </c>
      <c r="L3807" s="23">
        <f t="shared" si="1201"/>
        <v>13</v>
      </c>
      <c r="M3807" s="23">
        <f t="shared" si="1202"/>
        <v>64032</v>
      </c>
      <c r="N3807" s="23">
        <f t="shared" si="1203"/>
        <v>13</v>
      </c>
      <c r="O3807" s="23">
        <f t="shared" si="1204"/>
        <v>181770</v>
      </c>
      <c r="P3807" s="6">
        <f t="shared" si="1188"/>
        <v>60760157</v>
      </c>
      <c r="Q3807" s="6">
        <f t="shared" si="1193"/>
        <v>182280471</v>
      </c>
      <c r="R3807" s="6">
        <f t="shared" si="1194"/>
        <v>18228047</v>
      </c>
      <c r="S3807" s="6">
        <f t="shared" si="1189"/>
        <v>15550</v>
      </c>
      <c r="T3807" s="6">
        <f t="shared" si="1190"/>
        <v>22100127</v>
      </c>
      <c r="U3807" s="6">
        <f t="shared" si="1191"/>
        <v>15550</v>
      </c>
      <c r="V3807" s="6">
        <f t="shared" si="1195"/>
        <v>3</v>
      </c>
    </row>
    <row r="3808" spans="1:22" ht="16.5" x14ac:dyDescent="0.15">
      <c r="A3808" s="6">
        <v>3800</v>
      </c>
      <c r="B3808" s="6">
        <f t="shared" si="1185"/>
        <v>31992098</v>
      </c>
      <c r="C3808" s="6">
        <f t="shared" si="1192"/>
        <v>63984196</v>
      </c>
      <c r="D3808" s="6">
        <f t="shared" si="1186"/>
        <v>319920980</v>
      </c>
      <c r="E3808" s="6">
        <v>10</v>
      </c>
      <c r="F3808" s="6">
        <f t="shared" si="1187"/>
        <v>1.0005839223745419</v>
      </c>
      <c r="G3808" s="6">
        <f t="shared" si="1196"/>
        <v>110564692</v>
      </c>
      <c r="H3808" s="6">
        <f t="shared" si="1197"/>
        <v>46664</v>
      </c>
      <c r="I3808" s="6">
        <f t="shared" si="1198"/>
        <v>110564687</v>
      </c>
      <c r="J3808" s="6">
        <f t="shared" si="1199"/>
        <v>46664</v>
      </c>
      <c r="K3808" s="23">
        <f t="shared" si="1200"/>
        <v>64052</v>
      </c>
      <c r="L3808" s="23">
        <f t="shared" si="1201"/>
        <v>12</v>
      </c>
      <c r="M3808" s="23">
        <f t="shared" si="1202"/>
        <v>64052</v>
      </c>
      <c r="N3808" s="23">
        <f t="shared" si="1203"/>
        <v>12</v>
      </c>
      <c r="O3808" s="23">
        <f t="shared" si="1204"/>
        <v>186700</v>
      </c>
      <c r="P3808" s="6">
        <f t="shared" si="1188"/>
        <v>60795541</v>
      </c>
      <c r="Q3808" s="6">
        <f t="shared" si="1193"/>
        <v>182386623</v>
      </c>
      <c r="R3808" s="6">
        <f t="shared" si="1194"/>
        <v>18238662</v>
      </c>
      <c r="S3808" s="6">
        <f t="shared" si="1189"/>
        <v>15554</v>
      </c>
      <c r="T3808" s="6">
        <f t="shared" si="1190"/>
        <v>22112937</v>
      </c>
      <c r="U3808" s="6">
        <f t="shared" si="1191"/>
        <v>15554</v>
      </c>
      <c r="V3808" s="6">
        <f t="shared" si="1195"/>
        <v>3</v>
      </c>
    </row>
    <row r="3809" spans="1:22" ht="16.5" x14ac:dyDescent="0.15">
      <c r="A3809" s="6">
        <v>3801</v>
      </c>
      <c r="B3809" s="6">
        <f t="shared" si="1185"/>
        <v>32010286</v>
      </c>
      <c r="C3809" s="6">
        <f t="shared" si="1192"/>
        <v>64020572</v>
      </c>
      <c r="D3809" s="6">
        <f t="shared" si="1186"/>
        <v>320102860</v>
      </c>
      <c r="E3809" s="6">
        <v>10</v>
      </c>
      <c r="F3809" s="6">
        <f t="shared" si="1187"/>
        <v>1.0005685153877686</v>
      </c>
      <c r="G3809" s="6">
        <f t="shared" si="1196"/>
        <v>110628764</v>
      </c>
      <c r="H3809" s="6">
        <f t="shared" si="1197"/>
        <v>46677</v>
      </c>
      <c r="I3809" s="6">
        <f t="shared" si="1198"/>
        <v>110628759</v>
      </c>
      <c r="J3809" s="6">
        <f t="shared" si="1199"/>
        <v>46677</v>
      </c>
      <c r="K3809" s="23">
        <f t="shared" si="1200"/>
        <v>64072</v>
      </c>
      <c r="L3809" s="23">
        <f t="shared" si="1201"/>
        <v>13</v>
      </c>
      <c r="M3809" s="23">
        <f t="shared" si="1202"/>
        <v>64072</v>
      </c>
      <c r="N3809" s="23">
        <f t="shared" si="1203"/>
        <v>13</v>
      </c>
      <c r="O3809" s="23">
        <f t="shared" si="1204"/>
        <v>181880</v>
      </c>
      <c r="P3809" s="6">
        <f t="shared" si="1188"/>
        <v>60829176</v>
      </c>
      <c r="Q3809" s="6">
        <f t="shared" si="1193"/>
        <v>182487528</v>
      </c>
      <c r="R3809" s="6">
        <f t="shared" si="1194"/>
        <v>18248752</v>
      </c>
      <c r="S3809" s="6">
        <f t="shared" si="1189"/>
        <v>15559</v>
      </c>
      <c r="T3809" s="6">
        <f t="shared" si="1190"/>
        <v>22125751</v>
      </c>
      <c r="U3809" s="6">
        <f t="shared" si="1191"/>
        <v>15559</v>
      </c>
      <c r="V3809" s="6">
        <f t="shared" si="1195"/>
        <v>3</v>
      </c>
    </row>
    <row r="3810" spans="1:22" ht="16.5" x14ac:dyDescent="0.15">
      <c r="A3810" s="6">
        <v>3802</v>
      </c>
      <c r="B3810" s="6">
        <f t="shared" si="1185"/>
        <v>32028968</v>
      </c>
      <c r="C3810" s="6">
        <f t="shared" si="1192"/>
        <v>64057936</v>
      </c>
      <c r="D3810" s="6">
        <f t="shared" si="1186"/>
        <v>320289680</v>
      </c>
      <c r="E3810" s="6">
        <v>10</v>
      </c>
      <c r="F3810" s="6">
        <f t="shared" si="1187"/>
        <v>1.0005836249010709</v>
      </c>
      <c r="G3810" s="6">
        <f t="shared" si="1196"/>
        <v>110692857</v>
      </c>
      <c r="H3810" s="6">
        <f t="shared" si="1197"/>
        <v>46689</v>
      </c>
      <c r="I3810" s="6">
        <f t="shared" si="1198"/>
        <v>110692852</v>
      </c>
      <c r="J3810" s="6">
        <f t="shared" si="1199"/>
        <v>46689</v>
      </c>
      <c r="K3810" s="23">
        <f t="shared" si="1200"/>
        <v>64093</v>
      </c>
      <c r="L3810" s="23">
        <f t="shared" si="1201"/>
        <v>12</v>
      </c>
      <c r="M3810" s="23">
        <f t="shared" si="1202"/>
        <v>64093</v>
      </c>
      <c r="N3810" s="23">
        <f t="shared" si="1203"/>
        <v>12</v>
      </c>
      <c r="O3810" s="23">
        <f t="shared" si="1204"/>
        <v>186820</v>
      </c>
      <c r="P3810" s="6">
        <f t="shared" si="1188"/>
        <v>60864582</v>
      </c>
      <c r="Q3810" s="6">
        <f t="shared" si="1193"/>
        <v>182593746</v>
      </c>
      <c r="R3810" s="6">
        <f t="shared" si="1194"/>
        <v>18259374</v>
      </c>
      <c r="S3810" s="6">
        <f t="shared" si="1189"/>
        <v>15563</v>
      </c>
      <c r="T3810" s="6">
        <f t="shared" si="1190"/>
        <v>22138570</v>
      </c>
      <c r="U3810" s="6">
        <f t="shared" si="1191"/>
        <v>15563</v>
      </c>
      <c r="V3810" s="6">
        <f t="shared" si="1195"/>
        <v>3</v>
      </c>
    </row>
    <row r="3811" spans="1:22" ht="16.5" x14ac:dyDescent="0.15">
      <c r="A3811" s="6">
        <v>3803</v>
      </c>
      <c r="B3811" s="6">
        <f t="shared" si="1185"/>
        <v>32047168</v>
      </c>
      <c r="C3811" s="6">
        <f t="shared" si="1192"/>
        <v>64094336</v>
      </c>
      <c r="D3811" s="6">
        <f t="shared" si="1186"/>
        <v>320471680</v>
      </c>
      <c r="E3811" s="6">
        <v>10</v>
      </c>
      <c r="F3811" s="6">
        <f t="shared" si="1187"/>
        <v>1.0005682356047187</v>
      </c>
      <c r="G3811" s="6">
        <f t="shared" si="1196"/>
        <v>110756970</v>
      </c>
      <c r="H3811" s="6">
        <f t="shared" si="1197"/>
        <v>46702</v>
      </c>
      <c r="I3811" s="6">
        <f t="shared" si="1198"/>
        <v>110756965</v>
      </c>
      <c r="J3811" s="6">
        <f t="shared" si="1199"/>
        <v>46702</v>
      </c>
      <c r="K3811" s="23">
        <f t="shared" si="1200"/>
        <v>64113</v>
      </c>
      <c r="L3811" s="23">
        <f t="shared" si="1201"/>
        <v>13</v>
      </c>
      <c r="M3811" s="23">
        <f t="shared" si="1202"/>
        <v>64113</v>
      </c>
      <c r="N3811" s="23">
        <f t="shared" si="1203"/>
        <v>13</v>
      </c>
      <c r="O3811" s="23">
        <f t="shared" si="1204"/>
        <v>182000</v>
      </c>
      <c r="P3811" s="6">
        <f t="shared" si="1188"/>
        <v>60899999</v>
      </c>
      <c r="Q3811" s="6">
        <f t="shared" si="1193"/>
        <v>182699997</v>
      </c>
      <c r="R3811" s="6">
        <f t="shared" si="1194"/>
        <v>18269999</v>
      </c>
      <c r="S3811" s="6">
        <f t="shared" si="1189"/>
        <v>15567</v>
      </c>
      <c r="T3811" s="6">
        <f t="shared" si="1190"/>
        <v>22151393</v>
      </c>
      <c r="U3811" s="6">
        <f t="shared" si="1191"/>
        <v>15567</v>
      </c>
      <c r="V3811" s="6">
        <f t="shared" si="1195"/>
        <v>3</v>
      </c>
    </row>
    <row r="3812" spans="1:22" ht="16.5" x14ac:dyDescent="0.15">
      <c r="A3812" s="6">
        <v>3804</v>
      </c>
      <c r="B3812" s="6">
        <f t="shared" si="1185"/>
        <v>32065862</v>
      </c>
      <c r="C3812" s="6">
        <f t="shared" si="1192"/>
        <v>64131724</v>
      </c>
      <c r="D3812" s="6">
        <f t="shared" si="1186"/>
        <v>320658620</v>
      </c>
      <c r="E3812" s="6">
        <v>10</v>
      </c>
      <c r="F3812" s="6">
        <f t="shared" si="1187"/>
        <v>1.0005833276750071</v>
      </c>
      <c r="G3812" s="6">
        <f t="shared" si="1196"/>
        <v>110821104</v>
      </c>
      <c r="H3812" s="6">
        <f t="shared" si="1197"/>
        <v>46714</v>
      </c>
      <c r="I3812" s="6">
        <f t="shared" si="1198"/>
        <v>110821099</v>
      </c>
      <c r="J3812" s="6">
        <f t="shared" si="1199"/>
        <v>46714</v>
      </c>
      <c r="K3812" s="23">
        <f t="shared" si="1200"/>
        <v>64134</v>
      </c>
      <c r="L3812" s="23">
        <f t="shared" si="1201"/>
        <v>12</v>
      </c>
      <c r="M3812" s="23">
        <f t="shared" si="1202"/>
        <v>64134</v>
      </c>
      <c r="N3812" s="23">
        <f t="shared" si="1203"/>
        <v>12</v>
      </c>
      <c r="O3812" s="23">
        <f t="shared" si="1204"/>
        <v>186940</v>
      </c>
      <c r="P3812" s="6">
        <f t="shared" si="1188"/>
        <v>60935428</v>
      </c>
      <c r="Q3812" s="6">
        <f t="shared" si="1193"/>
        <v>182806284</v>
      </c>
      <c r="R3812" s="6">
        <f t="shared" si="1194"/>
        <v>18280628</v>
      </c>
      <c r="S3812" s="6">
        <f t="shared" si="1189"/>
        <v>15571</v>
      </c>
      <c r="T3812" s="6">
        <f t="shared" si="1190"/>
        <v>22164219</v>
      </c>
      <c r="U3812" s="6">
        <f t="shared" si="1191"/>
        <v>15571</v>
      </c>
      <c r="V3812" s="6">
        <f t="shared" si="1195"/>
        <v>3</v>
      </c>
    </row>
    <row r="3813" spans="1:22" ht="16.5" x14ac:dyDescent="0.15">
      <c r="A3813" s="6">
        <v>3805</v>
      </c>
      <c r="B3813" s="6">
        <f t="shared" si="1185"/>
        <v>32084073</v>
      </c>
      <c r="C3813" s="6">
        <f t="shared" si="1192"/>
        <v>64168146</v>
      </c>
      <c r="D3813" s="6">
        <f t="shared" si="1186"/>
        <v>320840730</v>
      </c>
      <c r="E3813" s="6">
        <v>10</v>
      </c>
      <c r="F3813" s="6">
        <f t="shared" si="1187"/>
        <v>1.0005679248541641</v>
      </c>
      <c r="G3813" s="6">
        <f t="shared" si="1196"/>
        <v>110885258</v>
      </c>
      <c r="H3813" s="6">
        <f t="shared" si="1197"/>
        <v>46727</v>
      </c>
      <c r="I3813" s="6">
        <f t="shared" si="1198"/>
        <v>110885253</v>
      </c>
      <c r="J3813" s="6">
        <f t="shared" si="1199"/>
        <v>46727</v>
      </c>
      <c r="K3813" s="23">
        <f t="shared" si="1200"/>
        <v>64154</v>
      </c>
      <c r="L3813" s="23">
        <f t="shared" si="1201"/>
        <v>13</v>
      </c>
      <c r="M3813" s="23">
        <f t="shared" si="1202"/>
        <v>64154</v>
      </c>
      <c r="N3813" s="23">
        <f t="shared" si="1203"/>
        <v>13</v>
      </c>
      <c r="O3813" s="23">
        <f t="shared" si="1204"/>
        <v>182110</v>
      </c>
      <c r="P3813" s="6">
        <f t="shared" si="1188"/>
        <v>60970868</v>
      </c>
      <c r="Q3813" s="6">
        <f t="shared" si="1193"/>
        <v>182912604</v>
      </c>
      <c r="R3813" s="6">
        <f t="shared" si="1194"/>
        <v>18291260</v>
      </c>
      <c r="S3813" s="6">
        <f t="shared" si="1189"/>
        <v>15575</v>
      </c>
      <c r="T3813" s="6">
        <f t="shared" si="1190"/>
        <v>22177050</v>
      </c>
      <c r="U3813" s="6">
        <f t="shared" si="1191"/>
        <v>15575</v>
      </c>
      <c r="V3813" s="6">
        <f t="shared" si="1195"/>
        <v>3</v>
      </c>
    </row>
    <row r="3814" spans="1:22" ht="16.5" x14ac:dyDescent="0.15">
      <c r="A3814" s="6">
        <v>3806</v>
      </c>
      <c r="B3814" s="6">
        <f t="shared" si="1185"/>
        <v>32102779</v>
      </c>
      <c r="C3814" s="6">
        <f t="shared" si="1192"/>
        <v>64205558</v>
      </c>
      <c r="D3814" s="6">
        <f t="shared" si="1186"/>
        <v>321027790</v>
      </c>
      <c r="E3814" s="6">
        <v>10</v>
      </c>
      <c r="F3814" s="6">
        <f t="shared" si="1187"/>
        <v>1.000583030714336</v>
      </c>
      <c r="G3814" s="6">
        <f t="shared" si="1196"/>
        <v>110949432</v>
      </c>
      <c r="H3814" s="6">
        <f t="shared" si="1197"/>
        <v>46739</v>
      </c>
      <c r="I3814" s="6">
        <f t="shared" si="1198"/>
        <v>110949427</v>
      </c>
      <c r="J3814" s="6">
        <f t="shared" si="1199"/>
        <v>46739</v>
      </c>
      <c r="K3814" s="23">
        <f t="shared" si="1200"/>
        <v>64174</v>
      </c>
      <c r="L3814" s="23">
        <f t="shared" si="1201"/>
        <v>12</v>
      </c>
      <c r="M3814" s="23">
        <f t="shared" si="1202"/>
        <v>64174</v>
      </c>
      <c r="N3814" s="23">
        <f t="shared" si="1203"/>
        <v>12</v>
      </c>
      <c r="O3814" s="23">
        <f t="shared" si="1204"/>
        <v>187060</v>
      </c>
      <c r="P3814" s="6">
        <f t="shared" si="1188"/>
        <v>61006318</v>
      </c>
      <c r="Q3814" s="6">
        <f t="shared" si="1193"/>
        <v>183018954</v>
      </c>
      <c r="R3814" s="6">
        <f t="shared" si="1194"/>
        <v>18301895</v>
      </c>
      <c r="S3814" s="6">
        <f t="shared" si="1189"/>
        <v>15579</v>
      </c>
      <c r="T3814" s="6">
        <f t="shared" si="1190"/>
        <v>22189885</v>
      </c>
      <c r="U3814" s="6">
        <f t="shared" si="1191"/>
        <v>15579</v>
      </c>
      <c r="V3814" s="6">
        <f t="shared" si="1195"/>
        <v>3</v>
      </c>
    </row>
    <row r="3815" spans="1:22" ht="16.5" x14ac:dyDescent="0.15">
      <c r="A3815" s="6">
        <v>3807</v>
      </c>
      <c r="B3815" s="6">
        <f t="shared" si="1185"/>
        <v>32121002</v>
      </c>
      <c r="C3815" s="6">
        <f t="shared" si="1192"/>
        <v>64242004</v>
      </c>
      <c r="D3815" s="6">
        <f t="shared" si="1186"/>
        <v>321210020</v>
      </c>
      <c r="E3815" s="6">
        <v>10</v>
      </c>
      <c r="F3815" s="6">
        <f t="shared" si="1187"/>
        <v>1.0005676455611523</v>
      </c>
      <c r="G3815" s="6">
        <f t="shared" si="1196"/>
        <v>111013627</v>
      </c>
      <c r="H3815" s="6">
        <f t="shared" si="1197"/>
        <v>46752</v>
      </c>
      <c r="I3815" s="6">
        <f t="shared" si="1198"/>
        <v>111013622</v>
      </c>
      <c r="J3815" s="6">
        <f t="shared" si="1199"/>
        <v>46752</v>
      </c>
      <c r="K3815" s="23">
        <f t="shared" si="1200"/>
        <v>64195</v>
      </c>
      <c r="L3815" s="23">
        <f t="shared" si="1201"/>
        <v>13</v>
      </c>
      <c r="M3815" s="23">
        <f t="shared" si="1202"/>
        <v>64195</v>
      </c>
      <c r="N3815" s="23">
        <f t="shared" si="1203"/>
        <v>13</v>
      </c>
      <c r="O3815" s="23">
        <f t="shared" si="1204"/>
        <v>182230</v>
      </c>
      <c r="P3815" s="6">
        <f t="shared" si="1188"/>
        <v>61040018</v>
      </c>
      <c r="Q3815" s="6">
        <f t="shared" si="1193"/>
        <v>183120054</v>
      </c>
      <c r="R3815" s="6">
        <f t="shared" si="1194"/>
        <v>18312005</v>
      </c>
      <c r="S3815" s="6">
        <f t="shared" si="1189"/>
        <v>15584</v>
      </c>
      <c r="T3815" s="6">
        <f t="shared" si="1190"/>
        <v>22202724</v>
      </c>
      <c r="U3815" s="6">
        <f t="shared" si="1191"/>
        <v>15584</v>
      </c>
      <c r="V3815" s="6">
        <f t="shared" si="1195"/>
        <v>3</v>
      </c>
    </row>
    <row r="3816" spans="1:22" ht="16.5" x14ac:dyDescent="0.15">
      <c r="A3816" s="6">
        <v>3808</v>
      </c>
      <c r="B3816" s="6">
        <f t="shared" si="1185"/>
        <v>32139719</v>
      </c>
      <c r="C3816" s="6">
        <f t="shared" si="1192"/>
        <v>64279438</v>
      </c>
      <c r="D3816" s="6">
        <f t="shared" si="1186"/>
        <v>321397190</v>
      </c>
      <c r="E3816" s="6">
        <v>10</v>
      </c>
      <c r="F3816" s="6">
        <f t="shared" si="1187"/>
        <v>1.00058270286836</v>
      </c>
      <c r="G3816" s="6">
        <f t="shared" si="1196"/>
        <v>111077842</v>
      </c>
      <c r="H3816" s="6">
        <f t="shared" si="1197"/>
        <v>46764</v>
      </c>
      <c r="I3816" s="6">
        <f t="shared" si="1198"/>
        <v>111077837</v>
      </c>
      <c r="J3816" s="6">
        <f t="shared" si="1199"/>
        <v>46764</v>
      </c>
      <c r="K3816" s="23">
        <f t="shared" si="1200"/>
        <v>64215</v>
      </c>
      <c r="L3816" s="23">
        <f t="shared" si="1201"/>
        <v>12</v>
      </c>
      <c r="M3816" s="23">
        <f t="shared" si="1202"/>
        <v>64215</v>
      </c>
      <c r="N3816" s="23">
        <f t="shared" si="1203"/>
        <v>12</v>
      </c>
      <c r="O3816" s="23">
        <f t="shared" si="1204"/>
        <v>187170</v>
      </c>
      <c r="P3816" s="6">
        <f t="shared" si="1188"/>
        <v>61075491</v>
      </c>
      <c r="Q3816" s="6">
        <f t="shared" si="1193"/>
        <v>183226473</v>
      </c>
      <c r="R3816" s="6">
        <f t="shared" si="1194"/>
        <v>18322647</v>
      </c>
      <c r="S3816" s="6">
        <f t="shared" si="1189"/>
        <v>15588</v>
      </c>
      <c r="T3816" s="6">
        <f t="shared" si="1190"/>
        <v>22215567</v>
      </c>
      <c r="U3816" s="6">
        <f t="shared" si="1191"/>
        <v>15588</v>
      </c>
      <c r="V3816" s="6">
        <f t="shared" si="1195"/>
        <v>3</v>
      </c>
    </row>
    <row r="3817" spans="1:22" ht="16.5" x14ac:dyDescent="0.15">
      <c r="A3817" s="6">
        <v>3809</v>
      </c>
      <c r="B3817" s="6">
        <f t="shared" si="1185"/>
        <v>32157954</v>
      </c>
      <c r="C3817" s="6">
        <f t="shared" si="1192"/>
        <v>64315908</v>
      </c>
      <c r="D3817" s="6">
        <f t="shared" si="1186"/>
        <v>321579540</v>
      </c>
      <c r="E3817" s="6">
        <v>10</v>
      </c>
      <c r="F3817" s="6">
        <f t="shared" si="1187"/>
        <v>1.0005673665037333</v>
      </c>
      <c r="G3817" s="6">
        <f t="shared" si="1196"/>
        <v>111142078</v>
      </c>
      <c r="H3817" s="6">
        <f t="shared" si="1197"/>
        <v>46777</v>
      </c>
      <c r="I3817" s="6">
        <f t="shared" si="1198"/>
        <v>111142073</v>
      </c>
      <c r="J3817" s="6">
        <f t="shared" si="1199"/>
        <v>46777</v>
      </c>
      <c r="K3817" s="23">
        <f t="shared" si="1200"/>
        <v>64236</v>
      </c>
      <c r="L3817" s="23">
        <f t="shared" si="1201"/>
        <v>13</v>
      </c>
      <c r="M3817" s="23">
        <f t="shared" si="1202"/>
        <v>64236</v>
      </c>
      <c r="N3817" s="23">
        <f t="shared" si="1203"/>
        <v>13</v>
      </c>
      <c r="O3817" s="23">
        <f t="shared" si="1204"/>
        <v>182350</v>
      </c>
      <c r="P3817" s="6">
        <f t="shared" si="1188"/>
        <v>61110975</v>
      </c>
      <c r="Q3817" s="6">
        <f t="shared" si="1193"/>
        <v>183332925</v>
      </c>
      <c r="R3817" s="6">
        <f t="shared" si="1194"/>
        <v>18333292</v>
      </c>
      <c r="S3817" s="6">
        <f t="shared" si="1189"/>
        <v>15592</v>
      </c>
      <c r="T3817" s="6">
        <f t="shared" si="1190"/>
        <v>22228414</v>
      </c>
      <c r="U3817" s="6">
        <f t="shared" si="1191"/>
        <v>15592</v>
      </c>
      <c r="V3817" s="6">
        <f t="shared" si="1195"/>
        <v>3</v>
      </c>
    </row>
    <row r="3818" spans="1:22" ht="16.5" x14ac:dyDescent="0.15">
      <c r="A3818" s="6">
        <v>3810</v>
      </c>
      <c r="B3818" s="6">
        <f t="shared" si="1185"/>
        <v>32176683</v>
      </c>
      <c r="C3818" s="6">
        <f t="shared" si="1192"/>
        <v>64353366</v>
      </c>
      <c r="D3818" s="6">
        <f t="shared" si="1186"/>
        <v>321766830</v>
      </c>
      <c r="E3818" s="6">
        <v>10</v>
      </c>
      <c r="F3818" s="6">
        <f t="shared" si="1187"/>
        <v>1.0005824064553361</v>
      </c>
      <c r="G3818" s="6">
        <f t="shared" si="1196"/>
        <v>111206334</v>
      </c>
      <c r="H3818" s="6">
        <f t="shared" si="1197"/>
        <v>46789</v>
      </c>
      <c r="I3818" s="6">
        <f t="shared" si="1198"/>
        <v>111206329</v>
      </c>
      <c r="J3818" s="6">
        <f t="shared" si="1199"/>
        <v>46789</v>
      </c>
      <c r="K3818" s="23">
        <f t="shared" si="1200"/>
        <v>64256</v>
      </c>
      <c r="L3818" s="23">
        <f t="shared" si="1201"/>
        <v>12</v>
      </c>
      <c r="M3818" s="23">
        <f t="shared" si="1202"/>
        <v>64256</v>
      </c>
      <c r="N3818" s="23">
        <f t="shared" si="1203"/>
        <v>12</v>
      </c>
      <c r="O3818" s="23">
        <f t="shared" si="1204"/>
        <v>187290</v>
      </c>
      <c r="P3818" s="6">
        <f t="shared" si="1188"/>
        <v>61146471</v>
      </c>
      <c r="Q3818" s="6">
        <f t="shared" si="1193"/>
        <v>183439413</v>
      </c>
      <c r="R3818" s="6">
        <f t="shared" si="1194"/>
        <v>18343941</v>
      </c>
      <c r="S3818" s="6">
        <f t="shared" si="1189"/>
        <v>15596</v>
      </c>
      <c r="T3818" s="6">
        <f t="shared" si="1190"/>
        <v>22241265</v>
      </c>
      <c r="U3818" s="6">
        <f t="shared" si="1191"/>
        <v>15596</v>
      </c>
      <c r="V3818" s="6">
        <f t="shared" si="1195"/>
        <v>3</v>
      </c>
    </row>
    <row r="3819" spans="1:22" ht="16.5" x14ac:dyDescent="0.15">
      <c r="A3819" s="6">
        <v>3811</v>
      </c>
      <c r="B3819" s="6">
        <f t="shared" si="1185"/>
        <v>32194929</v>
      </c>
      <c r="C3819" s="6">
        <f t="shared" si="1192"/>
        <v>64389858</v>
      </c>
      <c r="D3819" s="6">
        <f t="shared" si="1186"/>
        <v>321949290</v>
      </c>
      <c r="E3819" s="6">
        <v>10</v>
      </c>
      <c r="F3819" s="6">
        <f t="shared" si="1187"/>
        <v>1.0005670565856648</v>
      </c>
      <c r="G3819" s="6">
        <f t="shared" si="1196"/>
        <v>111270611</v>
      </c>
      <c r="H3819" s="6">
        <f t="shared" si="1197"/>
        <v>46802</v>
      </c>
      <c r="I3819" s="6">
        <f t="shared" si="1198"/>
        <v>111270606</v>
      </c>
      <c r="J3819" s="6">
        <f t="shared" si="1199"/>
        <v>46802</v>
      </c>
      <c r="K3819" s="23">
        <f t="shared" si="1200"/>
        <v>64277</v>
      </c>
      <c r="L3819" s="23">
        <f t="shared" si="1201"/>
        <v>13</v>
      </c>
      <c r="M3819" s="23">
        <f t="shared" si="1202"/>
        <v>64277</v>
      </c>
      <c r="N3819" s="23">
        <f t="shared" si="1203"/>
        <v>13</v>
      </c>
      <c r="O3819" s="23">
        <f t="shared" si="1204"/>
        <v>182460</v>
      </c>
      <c r="P3819" s="6">
        <f t="shared" si="1188"/>
        <v>61181979</v>
      </c>
      <c r="Q3819" s="6">
        <f t="shared" si="1193"/>
        <v>183545937</v>
      </c>
      <c r="R3819" s="6">
        <f t="shared" si="1194"/>
        <v>18354593</v>
      </c>
      <c r="S3819" s="6">
        <f t="shared" si="1189"/>
        <v>15600</v>
      </c>
      <c r="T3819" s="6">
        <f t="shared" si="1190"/>
        <v>22254121</v>
      </c>
      <c r="U3819" s="6">
        <f t="shared" si="1191"/>
        <v>15600</v>
      </c>
      <c r="V3819" s="6">
        <f t="shared" si="1195"/>
        <v>3</v>
      </c>
    </row>
    <row r="3820" spans="1:22" ht="16.5" x14ac:dyDescent="0.15">
      <c r="A3820" s="6">
        <v>3812</v>
      </c>
      <c r="B3820" s="6">
        <f t="shared" si="1185"/>
        <v>32213670</v>
      </c>
      <c r="C3820" s="6">
        <f t="shared" si="1192"/>
        <v>64427340</v>
      </c>
      <c r="D3820" s="6">
        <f t="shared" si="1186"/>
        <v>322136700</v>
      </c>
      <c r="E3820" s="6">
        <v>10</v>
      </c>
      <c r="F3820" s="6">
        <f t="shared" si="1187"/>
        <v>1.0005821103068748</v>
      </c>
      <c r="G3820" s="6">
        <f t="shared" si="1196"/>
        <v>111334908</v>
      </c>
      <c r="H3820" s="6">
        <f t="shared" si="1197"/>
        <v>46814</v>
      </c>
      <c r="I3820" s="6">
        <f t="shared" si="1198"/>
        <v>111334903</v>
      </c>
      <c r="J3820" s="6">
        <f t="shared" si="1199"/>
        <v>46814</v>
      </c>
      <c r="K3820" s="23">
        <f t="shared" si="1200"/>
        <v>64297</v>
      </c>
      <c r="L3820" s="23">
        <f t="shared" si="1201"/>
        <v>12</v>
      </c>
      <c r="M3820" s="23">
        <f t="shared" si="1202"/>
        <v>64297</v>
      </c>
      <c r="N3820" s="23">
        <f t="shared" si="1203"/>
        <v>12</v>
      </c>
      <c r="O3820" s="23">
        <f t="shared" si="1204"/>
        <v>187410</v>
      </c>
      <c r="P3820" s="6">
        <f t="shared" si="1188"/>
        <v>61217497</v>
      </c>
      <c r="Q3820" s="6">
        <f t="shared" si="1193"/>
        <v>183652491</v>
      </c>
      <c r="R3820" s="6">
        <f t="shared" si="1194"/>
        <v>18365249</v>
      </c>
      <c r="S3820" s="6">
        <f t="shared" si="1189"/>
        <v>15604</v>
      </c>
      <c r="T3820" s="6">
        <f t="shared" si="1190"/>
        <v>22266980</v>
      </c>
      <c r="U3820" s="6">
        <f t="shared" si="1191"/>
        <v>15604</v>
      </c>
      <c r="V3820" s="6">
        <f t="shared" si="1195"/>
        <v>3</v>
      </c>
    </row>
    <row r="3821" spans="1:22" ht="16.5" x14ac:dyDescent="0.15">
      <c r="A3821" s="6">
        <v>3813</v>
      </c>
      <c r="B3821" s="6">
        <f t="shared" si="1185"/>
        <v>32231928</v>
      </c>
      <c r="C3821" s="6">
        <f t="shared" si="1192"/>
        <v>64463856</v>
      </c>
      <c r="D3821" s="6">
        <f t="shared" si="1186"/>
        <v>322319280</v>
      </c>
      <c r="E3821" s="6">
        <v>10</v>
      </c>
      <c r="F3821" s="6">
        <f t="shared" si="1187"/>
        <v>1.0005667780169103</v>
      </c>
      <c r="G3821" s="6">
        <f t="shared" si="1196"/>
        <v>111399225</v>
      </c>
      <c r="H3821" s="6">
        <f t="shared" si="1197"/>
        <v>46827</v>
      </c>
      <c r="I3821" s="6">
        <f t="shared" si="1198"/>
        <v>111399220</v>
      </c>
      <c r="J3821" s="6">
        <f t="shared" si="1199"/>
        <v>46827</v>
      </c>
      <c r="K3821" s="23">
        <f t="shared" si="1200"/>
        <v>64317</v>
      </c>
      <c r="L3821" s="23">
        <f t="shared" si="1201"/>
        <v>13</v>
      </c>
      <c r="M3821" s="23">
        <f t="shared" si="1202"/>
        <v>64317</v>
      </c>
      <c r="N3821" s="23">
        <f t="shared" si="1203"/>
        <v>13</v>
      </c>
      <c r="O3821" s="23">
        <f t="shared" si="1204"/>
        <v>182580</v>
      </c>
      <c r="P3821" s="6">
        <f t="shared" si="1188"/>
        <v>61251261</v>
      </c>
      <c r="Q3821" s="6">
        <f t="shared" si="1193"/>
        <v>183753783</v>
      </c>
      <c r="R3821" s="6">
        <f t="shared" si="1194"/>
        <v>18375378</v>
      </c>
      <c r="S3821" s="6">
        <f t="shared" si="1189"/>
        <v>15609</v>
      </c>
      <c r="T3821" s="6">
        <f t="shared" si="1190"/>
        <v>22279844</v>
      </c>
      <c r="U3821" s="6">
        <f t="shared" si="1191"/>
        <v>15609</v>
      </c>
      <c r="V3821" s="6">
        <f t="shared" si="1195"/>
        <v>3</v>
      </c>
    </row>
    <row r="3822" spans="1:22" ht="16.5" x14ac:dyDescent="0.15">
      <c r="A3822" s="6">
        <v>3814</v>
      </c>
      <c r="B3822" s="6">
        <f t="shared" si="1185"/>
        <v>32250681</v>
      </c>
      <c r="C3822" s="6">
        <f t="shared" si="1192"/>
        <v>64501362</v>
      </c>
      <c r="D3822" s="6">
        <f t="shared" si="1186"/>
        <v>322506810</v>
      </c>
      <c r="E3822" s="6">
        <v>10</v>
      </c>
      <c r="F3822" s="6">
        <f t="shared" si="1187"/>
        <v>1.0005818144046488</v>
      </c>
      <c r="G3822" s="6">
        <f t="shared" si="1196"/>
        <v>111463563</v>
      </c>
      <c r="H3822" s="6">
        <f t="shared" si="1197"/>
        <v>46839</v>
      </c>
      <c r="I3822" s="6">
        <f t="shared" si="1198"/>
        <v>111463558</v>
      </c>
      <c r="J3822" s="6">
        <f t="shared" si="1199"/>
        <v>46839</v>
      </c>
      <c r="K3822" s="23">
        <f t="shared" si="1200"/>
        <v>64338</v>
      </c>
      <c r="L3822" s="23">
        <f t="shared" si="1201"/>
        <v>12</v>
      </c>
      <c r="M3822" s="23">
        <f t="shared" si="1202"/>
        <v>64338</v>
      </c>
      <c r="N3822" s="23">
        <f t="shared" si="1203"/>
        <v>12</v>
      </c>
      <c r="O3822" s="23">
        <f t="shared" si="1204"/>
        <v>187530</v>
      </c>
      <c r="P3822" s="6">
        <f t="shared" si="1188"/>
        <v>61286801</v>
      </c>
      <c r="Q3822" s="6">
        <f t="shared" si="1193"/>
        <v>183860403</v>
      </c>
      <c r="R3822" s="6">
        <f t="shared" si="1194"/>
        <v>18386040</v>
      </c>
      <c r="S3822" s="6">
        <f t="shared" si="1189"/>
        <v>15613</v>
      </c>
      <c r="T3822" s="6">
        <f t="shared" si="1190"/>
        <v>22292711</v>
      </c>
      <c r="U3822" s="6">
        <f t="shared" si="1191"/>
        <v>15613</v>
      </c>
      <c r="V3822" s="6">
        <f t="shared" si="1195"/>
        <v>3</v>
      </c>
    </row>
    <row r="3823" spans="1:22" ht="16.5" x14ac:dyDescent="0.15">
      <c r="A3823" s="6">
        <v>3815</v>
      </c>
      <c r="B3823" s="6">
        <f t="shared" si="1185"/>
        <v>32268950</v>
      </c>
      <c r="C3823" s="6">
        <f t="shared" si="1192"/>
        <v>64537900</v>
      </c>
      <c r="D3823" s="6">
        <f t="shared" si="1186"/>
        <v>322689500</v>
      </c>
      <c r="E3823" s="6">
        <v>10</v>
      </c>
      <c r="F3823" s="6">
        <f t="shared" si="1187"/>
        <v>1.0005664686584448</v>
      </c>
      <c r="G3823" s="6">
        <f t="shared" si="1196"/>
        <v>111527921</v>
      </c>
      <c r="H3823" s="6">
        <f t="shared" si="1197"/>
        <v>46852</v>
      </c>
      <c r="I3823" s="6">
        <f t="shared" si="1198"/>
        <v>111527916</v>
      </c>
      <c r="J3823" s="6">
        <f t="shared" si="1199"/>
        <v>46852</v>
      </c>
      <c r="K3823" s="23">
        <f t="shared" si="1200"/>
        <v>64358</v>
      </c>
      <c r="L3823" s="23">
        <f t="shared" si="1201"/>
        <v>13</v>
      </c>
      <c r="M3823" s="23">
        <f t="shared" si="1202"/>
        <v>64358</v>
      </c>
      <c r="N3823" s="23">
        <f t="shared" si="1203"/>
        <v>13</v>
      </c>
      <c r="O3823" s="23">
        <f t="shared" si="1204"/>
        <v>182690</v>
      </c>
      <c r="P3823" s="6">
        <f t="shared" si="1188"/>
        <v>61322353</v>
      </c>
      <c r="Q3823" s="6">
        <f t="shared" si="1193"/>
        <v>183967059</v>
      </c>
      <c r="R3823" s="6">
        <f t="shared" si="1194"/>
        <v>18396705</v>
      </c>
      <c r="S3823" s="6">
        <f t="shared" si="1189"/>
        <v>15617</v>
      </c>
      <c r="T3823" s="6">
        <f t="shared" si="1190"/>
        <v>22305583</v>
      </c>
      <c r="U3823" s="6">
        <f t="shared" si="1191"/>
        <v>15617</v>
      </c>
      <c r="V3823" s="6">
        <f t="shared" si="1195"/>
        <v>3</v>
      </c>
    </row>
    <row r="3824" spans="1:22" ht="16.5" x14ac:dyDescent="0.15">
      <c r="A3824" s="6">
        <v>3816</v>
      </c>
      <c r="B3824" s="6">
        <f t="shared" si="1185"/>
        <v>32287225</v>
      </c>
      <c r="C3824" s="6">
        <f t="shared" si="1192"/>
        <v>64574450</v>
      </c>
      <c r="D3824" s="6">
        <f t="shared" si="1186"/>
        <v>322872250</v>
      </c>
      <c r="E3824" s="6">
        <v>10</v>
      </c>
      <c r="F3824" s="6">
        <f t="shared" si="1187"/>
        <v>1.0005663338906285</v>
      </c>
      <c r="G3824" s="6">
        <f t="shared" si="1196"/>
        <v>111592300</v>
      </c>
      <c r="H3824" s="6">
        <f t="shared" si="1197"/>
        <v>46865</v>
      </c>
      <c r="I3824" s="6">
        <f t="shared" si="1198"/>
        <v>111592295</v>
      </c>
      <c r="J3824" s="6">
        <f t="shared" si="1199"/>
        <v>46865</v>
      </c>
      <c r="K3824" s="23">
        <f t="shared" si="1200"/>
        <v>64379</v>
      </c>
      <c r="L3824" s="23">
        <f t="shared" si="1201"/>
        <v>13</v>
      </c>
      <c r="M3824" s="23">
        <f t="shared" si="1202"/>
        <v>64379</v>
      </c>
      <c r="N3824" s="23">
        <f t="shared" si="1203"/>
        <v>13</v>
      </c>
      <c r="O3824" s="23">
        <f t="shared" si="1204"/>
        <v>182750</v>
      </c>
      <c r="P3824" s="6">
        <f t="shared" si="1188"/>
        <v>61357917</v>
      </c>
      <c r="Q3824" s="6">
        <f t="shared" si="1193"/>
        <v>184073751</v>
      </c>
      <c r="R3824" s="6">
        <f t="shared" si="1194"/>
        <v>18407375</v>
      </c>
      <c r="S3824" s="6">
        <f t="shared" si="1189"/>
        <v>15621</v>
      </c>
      <c r="T3824" s="6">
        <f t="shared" si="1190"/>
        <v>22318459</v>
      </c>
      <c r="U3824" s="6">
        <f t="shared" si="1191"/>
        <v>15621</v>
      </c>
      <c r="V3824" s="6">
        <f t="shared" si="1195"/>
        <v>3</v>
      </c>
    </row>
    <row r="3825" spans="1:22" ht="16.5" x14ac:dyDescent="0.15">
      <c r="A3825" s="6">
        <v>3817</v>
      </c>
      <c r="B3825" s="6">
        <f t="shared" si="1185"/>
        <v>32305995</v>
      </c>
      <c r="C3825" s="6">
        <f t="shared" si="1192"/>
        <v>64611990</v>
      </c>
      <c r="D3825" s="6">
        <f t="shared" si="1186"/>
        <v>323059950</v>
      </c>
      <c r="E3825" s="6">
        <v>10</v>
      </c>
      <c r="F3825" s="6">
        <f t="shared" si="1187"/>
        <v>1.0005813444791245</v>
      </c>
      <c r="G3825" s="6">
        <f t="shared" si="1196"/>
        <v>111656699</v>
      </c>
      <c r="H3825" s="6">
        <f t="shared" si="1197"/>
        <v>46877</v>
      </c>
      <c r="I3825" s="6">
        <f t="shared" si="1198"/>
        <v>111656694</v>
      </c>
      <c r="J3825" s="6">
        <f t="shared" si="1199"/>
        <v>46877</v>
      </c>
      <c r="K3825" s="23">
        <f t="shared" si="1200"/>
        <v>64399</v>
      </c>
      <c r="L3825" s="23">
        <f t="shared" si="1201"/>
        <v>12</v>
      </c>
      <c r="M3825" s="23">
        <f t="shared" si="1202"/>
        <v>64399</v>
      </c>
      <c r="N3825" s="23">
        <f t="shared" si="1203"/>
        <v>12</v>
      </c>
      <c r="O3825" s="23">
        <f t="shared" si="1204"/>
        <v>187700</v>
      </c>
      <c r="P3825" s="6">
        <f t="shared" si="1188"/>
        <v>61393491</v>
      </c>
      <c r="Q3825" s="6">
        <f t="shared" si="1193"/>
        <v>184180473</v>
      </c>
      <c r="R3825" s="6">
        <f t="shared" si="1194"/>
        <v>18418047</v>
      </c>
      <c r="S3825" s="6">
        <f t="shared" si="1189"/>
        <v>15625</v>
      </c>
      <c r="T3825" s="6">
        <f t="shared" si="1190"/>
        <v>22331338</v>
      </c>
      <c r="U3825" s="6">
        <f t="shared" si="1191"/>
        <v>15625</v>
      </c>
      <c r="V3825" s="6">
        <f t="shared" si="1195"/>
        <v>3</v>
      </c>
    </row>
    <row r="3826" spans="1:22" ht="16.5" x14ac:dyDescent="0.15">
      <c r="A3826" s="6">
        <v>3818</v>
      </c>
      <c r="B3826" s="6">
        <f t="shared" si="1185"/>
        <v>32324282</v>
      </c>
      <c r="C3826" s="6">
        <f t="shared" si="1192"/>
        <v>64648564</v>
      </c>
      <c r="D3826" s="6">
        <f t="shared" si="1186"/>
        <v>323242820</v>
      </c>
      <c r="E3826" s="6">
        <v>10</v>
      </c>
      <c r="F3826" s="6">
        <f t="shared" si="1187"/>
        <v>1.0005660559286287</v>
      </c>
      <c r="G3826" s="6">
        <f t="shared" si="1196"/>
        <v>111721119</v>
      </c>
      <c r="H3826" s="6">
        <f t="shared" si="1197"/>
        <v>46890</v>
      </c>
      <c r="I3826" s="6">
        <f t="shared" si="1198"/>
        <v>111721114</v>
      </c>
      <c r="J3826" s="6">
        <f t="shared" si="1199"/>
        <v>46890</v>
      </c>
      <c r="K3826" s="23">
        <f t="shared" si="1200"/>
        <v>64420</v>
      </c>
      <c r="L3826" s="23">
        <f t="shared" si="1201"/>
        <v>13</v>
      </c>
      <c r="M3826" s="23">
        <f t="shared" si="1202"/>
        <v>64420</v>
      </c>
      <c r="N3826" s="23">
        <f t="shared" si="1203"/>
        <v>13</v>
      </c>
      <c r="O3826" s="23">
        <f t="shared" si="1204"/>
        <v>182870</v>
      </c>
      <c r="P3826" s="6">
        <f t="shared" si="1188"/>
        <v>61427308</v>
      </c>
      <c r="Q3826" s="6">
        <f t="shared" si="1193"/>
        <v>184281924</v>
      </c>
      <c r="R3826" s="6">
        <f t="shared" si="1194"/>
        <v>18428192</v>
      </c>
      <c r="S3826" s="6">
        <f t="shared" si="1189"/>
        <v>15630</v>
      </c>
      <c r="T3826" s="6">
        <f t="shared" si="1190"/>
        <v>22344222</v>
      </c>
      <c r="U3826" s="6">
        <f t="shared" si="1191"/>
        <v>15630</v>
      </c>
      <c r="V3826" s="6">
        <f t="shared" si="1195"/>
        <v>3</v>
      </c>
    </row>
    <row r="3827" spans="1:22" ht="16.5" x14ac:dyDescent="0.15">
      <c r="A3827" s="6">
        <v>3819</v>
      </c>
      <c r="B3827" s="6">
        <f t="shared" si="1185"/>
        <v>32343064</v>
      </c>
      <c r="C3827" s="6">
        <f t="shared" si="1192"/>
        <v>64686128</v>
      </c>
      <c r="D3827" s="6">
        <f t="shared" si="1186"/>
        <v>323430640</v>
      </c>
      <c r="E3827" s="6">
        <v>10</v>
      </c>
      <c r="F3827" s="6">
        <f t="shared" si="1187"/>
        <v>1.0005810492557885</v>
      </c>
      <c r="G3827" s="6">
        <f t="shared" si="1196"/>
        <v>111785559</v>
      </c>
      <c r="H3827" s="6">
        <f t="shared" si="1197"/>
        <v>46902</v>
      </c>
      <c r="I3827" s="6">
        <f t="shared" si="1198"/>
        <v>111785554</v>
      </c>
      <c r="J3827" s="6">
        <f t="shared" si="1199"/>
        <v>46902</v>
      </c>
      <c r="K3827" s="23">
        <f t="shared" si="1200"/>
        <v>64440</v>
      </c>
      <c r="L3827" s="23">
        <f t="shared" si="1201"/>
        <v>12</v>
      </c>
      <c r="M3827" s="23">
        <f t="shared" si="1202"/>
        <v>64440</v>
      </c>
      <c r="N3827" s="23">
        <f t="shared" si="1203"/>
        <v>12</v>
      </c>
      <c r="O3827" s="23">
        <f t="shared" si="1204"/>
        <v>187820</v>
      </c>
      <c r="P3827" s="6">
        <f t="shared" si="1188"/>
        <v>61462905</v>
      </c>
      <c r="Q3827" s="6">
        <f t="shared" si="1193"/>
        <v>184388715</v>
      </c>
      <c r="R3827" s="6">
        <f t="shared" si="1194"/>
        <v>18438871</v>
      </c>
      <c r="S3827" s="6">
        <f t="shared" si="1189"/>
        <v>15634</v>
      </c>
      <c r="T3827" s="6">
        <f t="shared" si="1190"/>
        <v>22357110</v>
      </c>
      <c r="U3827" s="6">
        <f t="shared" si="1191"/>
        <v>15634</v>
      </c>
      <c r="V3827" s="6">
        <f t="shared" si="1195"/>
        <v>3</v>
      </c>
    </row>
    <row r="3828" spans="1:22" ht="16.5" x14ac:dyDescent="0.15">
      <c r="A3828" s="6">
        <v>3820</v>
      </c>
      <c r="B3828" s="6">
        <f t="shared" si="1185"/>
        <v>32361362</v>
      </c>
      <c r="C3828" s="6">
        <f t="shared" si="1192"/>
        <v>64722724</v>
      </c>
      <c r="D3828" s="6">
        <f t="shared" si="1186"/>
        <v>323613620</v>
      </c>
      <c r="E3828" s="6">
        <v>10</v>
      </c>
      <c r="F3828" s="6">
        <f t="shared" si="1187"/>
        <v>1.0005657472650087</v>
      </c>
      <c r="G3828" s="6">
        <f t="shared" si="1196"/>
        <v>111850019</v>
      </c>
      <c r="H3828" s="6">
        <f t="shared" si="1197"/>
        <v>46915</v>
      </c>
      <c r="I3828" s="6">
        <f t="shared" si="1198"/>
        <v>111850014</v>
      </c>
      <c r="J3828" s="6">
        <f t="shared" si="1199"/>
        <v>46915</v>
      </c>
      <c r="K3828" s="23">
        <f t="shared" si="1200"/>
        <v>64460</v>
      </c>
      <c r="L3828" s="23">
        <f t="shared" si="1201"/>
        <v>13</v>
      </c>
      <c r="M3828" s="23">
        <f t="shared" si="1202"/>
        <v>64460</v>
      </c>
      <c r="N3828" s="23">
        <f t="shared" si="1203"/>
        <v>13</v>
      </c>
      <c r="O3828" s="23">
        <f t="shared" si="1204"/>
        <v>182980</v>
      </c>
      <c r="P3828" s="6">
        <f t="shared" si="1188"/>
        <v>61498513</v>
      </c>
      <c r="Q3828" s="6">
        <f t="shared" si="1193"/>
        <v>184495539</v>
      </c>
      <c r="R3828" s="6">
        <f t="shared" si="1194"/>
        <v>18449553</v>
      </c>
      <c r="S3828" s="6">
        <f t="shared" si="1189"/>
        <v>15638</v>
      </c>
      <c r="T3828" s="6">
        <f t="shared" si="1190"/>
        <v>22370002</v>
      </c>
      <c r="U3828" s="6">
        <f t="shared" si="1191"/>
        <v>15638</v>
      </c>
      <c r="V3828" s="6">
        <f t="shared" si="1195"/>
        <v>3</v>
      </c>
    </row>
    <row r="3829" spans="1:22" ht="16.5" x14ac:dyDescent="0.15">
      <c r="A3829" s="6">
        <v>3821</v>
      </c>
      <c r="B3829" s="6">
        <f t="shared" ref="B3829:B3892" si="1205">INT(G3829*(1-H3829/(A3829*5+H3829)))</f>
        <v>32380156</v>
      </c>
      <c r="C3829" s="6">
        <f t="shared" si="1192"/>
        <v>64760312</v>
      </c>
      <c r="D3829" s="6">
        <f t="shared" ref="D3829:D3892" si="1206">B3829*E3829</f>
        <v>323801560</v>
      </c>
      <c r="E3829" s="6">
        <v>10</v>
      </c>
      <c r="F3829" s="6">
        <f t="shared" ref="F3829:F3892" si="1207">B3829/B3828</f>
        <v>1.0005807542958174</v>
      </c>
      <c r="G3829" s="6">
        <f t="shared" si="1196"/>
        <v>111914500</v>
      </c>
      <c r="H3829" s="6">
        <f t="shared" si="1197"/>
        <v>46927</v>
      </c>
      <c r="I3829" s="6">
        <f t="shared" si="1198"/>
        <v>111914495</v>
      </c>
      <c r="J3829" s="6">
        <f t="shared" si="1199"/>
        <v>46927</v>
      </c>
      <c r="K3829" s="23">
        <f t="shared" si="1200"/>
        <v>64481</v>
      </c>
      <c r="L3829" s="23">
        <f t="shared" si="1201"/>
        <v>12</v>
      </c>
      <c r="M3829" s="23">
        <f t="shared" si="1202"/>
        <v>64481</v>
      </c>
      <c r="N3829" s="23">
        <f t="shared" si="1203"/>
        <v>12</v>
      </c>
      <c r="O3829" s="23">
        <f t="shared" si="1204"/>
        <v>187940</v>
      </c>
      <c r="P3829" s="6">
        <f t="shared" si="1188"/>
        <v>61534133</v>
      </c>
      <c r="Q3829" s="6">
        <f t="shared" si="1193"/>
        <v>184602399</v>
      </c>
      <c r="R3829" s="6">
        <f t="shared" si="1194"/>
        <v>18460239</v>
      </c>
      <c r="S3829" s="6">
        <f t="shared" si="1189"/>
        <v>15642</v>
      </c>
      <c r="T3829" s="6">
        <f t="shared" si="1190"/>
        <v>22382899</v>
      </c>
      <c r="U3829" s="6">
        <f t="shared" si="1191"/>
        <v>15642</v>
      </c>
      <c r="V3829" s="6">
        <f t="shared" si="1195"/>
        <v>3</v>
      </c>
    </row>
    <row r="3830" spans="1:22" ht="16.5" x14ac:dyDescent="0.15">
      <c r="A3830" s="6">
        <v>3822</v>
      </c>
      <c r="B3830" s="6">
        <f t="shared" si="1205"/>
        <v>32398466</v>
      </c>
      <c r="C3830" s="6">
        <f t="shared" si="1192"/>
        <v>64796932</v>
      </c>
      <c r="D3830" s="6">
        <f t="shared" si="1206"/>
        <v>323984660</v>
      </c>
      <c r="E3830" s="6">
        <v>10</v>
      </c>
      <c r="F3830" s="6">
        <f t="shared" si="1207"/>
        <v>1.0005654697895834</v>
      </c>
      <c r="G3830" s="6">
        <f t="shared" si="1196"/>
        <v>111979001</v>
      </c>
      <c r="H3830" s="6">
        <f t="shared" si="1197"/>
        <v>46940</v>
      </c>
      <c r="I3830" s="6">
        <f t="shared" si="1198"/>
        <v>111978996</v>
      </c>
      <c r="J3830" s="6">
        <f t="shared" si="1199"/>
        <v>46940</v>
      </c>
      <c r="K3830" s="23">
        <f t="shared" si="1200"/>
        <v>64501</v>
      </c>
      <c r="L3830" s="23">
        <f t="shared" si="1201"/>
        <v>13</v>
      </c>
      <c r="M3830" s="23">
        <f t="shared" si="1202"/>
        <v>64501</v>
      </c>
      <c r="N3830" s="23">
        <f t="shared" si="1203"/>
        <v>13</v>
      </c>
      <c r="O3830" s="23">
        <f t="shared" si="1204"/>
        <v>183100</v>
      </c>
      <c r="P3830" s="6">
        <f t="shared" si="1188"/>
        <v>61569763</v>
      </c>
      <c r="Q3830" s="6">
        <f t="shared" si="1193"/>
        <v>184709289</v>
      </c>
      <c r="R3830" s="6">
        <f t="shared" si="1194"/>
        <v>18470928</v>
      </c>
      <c r="S3830" s="6">
        <f t="shared" si="1189"/>
        <v>15646</v>
      </c>
      <c r="T3830" s="6">
        <f t="shared" si="1190"/>
        <v>22395799</v>
      </c>
      <c r="U3830" s="6">
        <f t="shared" si="1191"/>
        <v>15646</v>
      </c>
      <c r="V3830" s="6">
        <f t="shared" si="1195"/>
        <v>3</v>
      </c>
    </row>
    <row r="3831" spans="1:22" ht="16.5" x14ac:dyDescent="0.15">
      <c r="A3831" s="6">
        <v>3823</v>
      </c>
      <c r="B3831" s="6">
        <f t="shared" si="1205"/>
        <v>32417272</v>
      </c>
      <c r="C3831" s="6">
        <f t="shared" si="1192"/>
        <v>64834544</v>
      </c>
      <c r="D3831" s="6">
        <f t="shared" si="1206"/>
        <v>324172720</v>
      </c>
      <c r="E3831" s="6">
        <v>10</v>
      </c>
      <c r="F3831" s="6">
        <f t="shared" si="1207"/>
        <v>1.0005804595810184</v>
      </c>
      <c r="G3831" s="6">
        <f t="shared" si="1196"/>
        <v>112043523</v>
      </c>
      <c r="H3831" s="6">
        <f t="shared" si="1197"/>
        <v>46952</v>
      </c>
      <c r="I3831" s="6">
        <f t="shared" si="1198"/>
        <v>112043518</v>
      </c>
      <c r="J3831" s="6">
        <f t="shared" si="1199"/>
        <v>46952</v>
      </c>
      <c r="K3831" s="23">
        <f t="shared" si="1200"/>
        <v>64522</v>
      </c>
      <c r="L3831" s="23">
        <f t="shared" si="1201"/>
        <v>12</v>
      </c>
      <c r="M3831" s="23">
        <f t="shared" si="1202"/>
        <v>64522</v>
      </c>
      <c r="N3831" s="23">
        <f t="shared" si="1203"/>
        <v>12</v>
      </c>
      <c r="O3831" s="23">
        <f t="shared" si="1204"/>
        <v>188060</v>
      </c>
      <c r="P3831" s="6">
        <f t="shared" si="1188"/>
        <v>61605406</v>
      </c>
      <c r="Q3831" s="6">
        <f t="shared" si="1193"/>
        <v>184816218</v>
      </c>
      <c r="R3831" s="6">
        <f t="shared" si="1194"/>
        <v>18481621</v>
      </c>
      <c r="S3831" s="6">
        <f t="shared" si="1189"/>
        <v>15650</v>
      </c>
      <c r="T3831" s="6">
        <f t="shared" si="1190"/>
        <v>22408703</v>
      </c>
      <c r="U3831" s="6">
        <f t="shared" si="1191"/>
        <v>15650</v>
      </c>
      <c r="V3831" s="6">
        <f t="shared" si="1195"/>
        <v>3</v>
      </c>
    </row>
    <row r="3832" spans="1:22" ht="16.5" x14ac:dyDescent="0.15">
      <c r="A3832" s="6">
        <v>3824</v>
      </c>
      <c r="B3832" s="6">
        <f t="shared" si="1205"/>
        <v>32435593</v>
      </c>
      <c r="C3832" s="6">
        <f t="shared" si="1192"/>
        <v>64871186</v>
      </c>
      <c r="D3832" s="6">
        <f t="shared" si="1206"/>
        <v>324355930</v>
      </c>
      <c r="E3832" s="6">
        <v>10</v>
      </c>
      <c r="F3832" s="6">
        <f t="shared" si="1207"/>
        <v>1.0005651616829447</v>
      </c>
      <c r="G3832" s="6">
        <f t="shared" si="1196"/>
        <v>112108065</v>
      </c>
      <c r="H3832" s="6">
        <f t="shared" si="1197"/>
        <v>46965</v>
      </c>
      <c r="I3832" s="6">
        <f t="shared" si="1198"/>
        <v>112108060</v>
      </c>
      <c r="J3832" s="6">
        <f t="shared" si="1199"/>
        <v>46965</v>
      </c>
      <c r="K3832" s="23">
        <f t="shared" si="1200"/>
        <v>64542</v>
      </c>
      <c r="L3832" s="23">
        <f t="shared" si="1201"/>
        <v>13</v>
      </c>
      <c r="M3832" s="23">
        <f t="shared" si="1202"/>
        <v>64542</v>
      </c>
      <c r="N3832" s="23">
        <f t="shared" si="1203"/>
        <v>13</v>
      </c>
      <c r="O3832" s="23">
        <f t="shared" si="1204"/>
        <v>183210</v>
      </c>
      <c r="P3832" s="6">
        <f t="shared" si="1188"/>
        <v>61639286</v>
      </c>
      <c r="Q3832" s="6">
        <f t="shared" si="1193"/>
        <v>184917858</v>
      </c>
      <c r="R3832" s="6">
        <f t="shared" si="1194"/>
        <v>18491785</v>
      </c>
      <c r="S3832" s="6">
        <f t="shared" si="1189"/>
        <v>15655</v>
      </c>
      <c r="T3832" s="6">
        <f t="shared" si="1190"/>
        <v>22421612</v>
      </c>
      <c r="U3832" s="6">
        <f t="shared" si="1191"/>
        <v>15655</v>
      </c>
      <c r="V3832" s="6">
        <f t="shared" si="1195"/>
        <v>3</v>
      </c>
    </row>
    <row r="3833" spans="1:22" ht="16.5" x14ac:dyDescent="0.15">
      <c r="A3833" s="6">
        <v>3825</v>
      </c>
      <c r="B3833" s="6">
        <f t="shared" si="1205"/>
        <v>32454411</v>
      </c>
      <c r="C3833" s="6">
        <f t="shared" si="1192"/>
        <v>64908822</v>
      </c>
      <c r="D3833" s="6">
        <f t="shared" si="1206"/>
        <v>324544110</v>
      </c>
      <c r="E3833" s="6">
        <v>10</v>
      </c>
      <c r="F3833" s="6">
        <f t="shared" si="1207"/>
        <v>1.0005801651290913</v>
      </c>
      <c r="G3833" s="6">
        <f t="shared" si="1196"/>
        <v>112172628</v>
      </c>
      <c r="H3833" s="6">
        <f t="shared" si="1197"/>
        <v>46977</v>
      </c>
      <c r="I3833" s="6">
        <f t="shared" si="1198"/>
        <v>112172623</v>
      </c>
      <c r="J3833" s="6">
        <f t="shared" si="1199"/>
        <v>46977</v>
      </c>
      <c r="K3833" s="23">
        <f t="shared" si="1200"/>
        <v>64563</v>
      </c>
      <c r="L3833" s="23">
        <f t="shared" si="1201"/>
        <v>12</v>
      </c>
      <c r="M3833" s="23">
        <f t="shared" si="1202"/>
        <v>64563</v>
      </c>
      <c r="N3833" s="23">
        <f t="shared" si="1203"/>
        <v>12</v>
      </c>
      <c r="O3833" s="23">
        <f t="shared" si="1204"/>
        <v>188180</v>
      </c>
      <c r="P3833" s="6">
        <f t="shared" si="1188"/>
        <v>61674951</v>
      </c>
      <c r="Q3833" s="6">
        <f t="shared" si="1193"/>
        <v>185024853</v>
      </c>
      <c r="R3833" s="6">
        <f t="shared" si="1194"/>
        <v>18502485</v>
      </c>
      <c r="S3833" s="6">
        <f t="shared" si="1189"/>
        <v>15659</v>
      </c>
      <c r="T3833" s="6">
        <f t="shared" si="1190"/>
        <v>22434524</v>
      </c>
      <c r="U3833" s="6">
        <f t="shared" si="1191"/>
        <v>15659</v>
      </c>
      <c r="V3833" s="6">
        <f t="shared" si="1195"/>
        <v>3</v>
      </c>
    </row>
    <row r="3834" spans="1:22" ht="16.5" x14ac:dyDescent="0.15">
      <c r="A3834" s="6">
        <v>3826</v>
      </c>
      <c r="B3834" s="6">
        <f t="shared" si="1205"/>
        <v>32472744</v>
      </c>
      <c r="C3834" s="6">
        <f t="shared" si="1192"/>
        <v>64945488</v>
      </c>
      <c r="D3834" s="6">
        <f t="shared" si="1206"/>
        <v>324727440</v>
      </c>
      <c r="E3834" s="6">
        <v>10</v>
      </c>
      <c r="F3834" s="6">
        <f t="shared" si="1207"/>
        <v>1.0005648846931778</v>
      </c>
      <c r="G3834" s="6">
        <f t="shared" si="1196"/>
        <v>112237211</v>
      </c>
      <c r="H3834" s="6">
        <f t="shared" si="1197"/>
        <v>46990</v>
      </c>
      <c r="I3834" s="6">
        <f t="shared" si="1198"/>
        <v>112237206</v>
      </c>
      <c r="J3834" s="6">
        <f t="shared" si="1199"/>
        <v>46990</v>
      </c>
      <c r="K3834" s="23">
        <f t="shared" si="1200"/>
        <v>64583</v>
      </c>
      <c r="L3834" s="23">
        <f t="shared" si="1201"/>
        <v>13</v>
      </c>
      <c r="M3834" s="23">
        <f t="shared" si="1202"/>
        <v>64583</v>
      </c>
      <c r="N3834" s="23">
        <f t="shared" si="1203"/>
        <v>13</v>
      </c>
      <c r="O3834" s="23">
        <f t="shared" si="1204"/>
        <v>183330</v>
      </c>
      <c r="P3834" s="6">
        <f t="shared" si="1188"/>
        <v>61710627</v>
      </c>
      <c r="Q3834" s="6">
        <f t="shared" si="1193"/>
        <v>185131881</v>
      </c>
      <c r="R3834" s="6">
        <f t="shared" si="1194"/>
        <v>18513188</v>
      </c>
      <c r="S3834" s="6">
        <f t="shared" si="1189"/>
        <v>15663</v>
      </c>
      <c r="T3834" s="6">
        <f t="shared" si="1190"/>
        <v>22447441</v>
      </c>
      <c r="U3834" s="6">
        <f t="shared" si="1191"/>
        <v>15663</v>
      </c>
      <c r="V3834" s="6">
        <f t="shared" si="1195"/>
        <v>3</v>
      </c>
    </row>
    <row r="3835" spans="1:22" ht="16.5" x14ac:dyDescent="0.15">
      <c r="A3835" s="6">
        <v>3827</v>
      </c>
      <c r="B3835" s="6">
        <f t="shared" si="1205"/>
        <v>32491574</v>
      </c>
      <c r="C3835" s="6">
        <f t="shared" si="1192"/>
        <v>64983148</v>
      </c>
      <c r="D3835" s="6">
        <f t="shared" si="1206"/>
        <v>324915740</v>
      </c>
      <c r="E3835" s="6">
        <v>10</v>
      </c>
      <c r="F3835" s="6">
        <f t="shared" si="1207"/>
        <v>1.0005798709219029</v>
      </c>
      <c r="G3835" s="6">
        <f t="shared" si="1196"/>
        <v>112301815</v>
      </c>
      <c r="H3835" s="6">
        <f t="shared" si="1197"/>
        <v>47002</v>
      </c>
      <c r="I3835" s="6">
        <f t="shared" si="1198"/>
        <v>112301810</v>
      </c>
      <c r="J3835" s="6">
        <f t="shared" si="1199"/>
        <v>47002</v>
      </c>
      <c r="K3835" s="23">
        <f t="shared" si="1200"/>
        <v>64604</v>
      </c>
      <c r="L3835" s="23">
        <f t="shared" si="1201"/>
        <v>12</v>
      </c>
      <c r="M3835" s="23">
        <f t="shared" si="1202"/>
        <v>64604</v>
      </c>
      <c r="N3835" s="23">
        <f t="shared" si="1203"/>
        <v>12</v>
      </c>
      <c r="O3835" s="23">
        <f t="shared" si="1204"/>
        <v>188300</v>
      </c>
      <c r="P3835" s="6">
        <f t="shared" si="1188"/>
        <v>61746314</v>
      </c>
      <c r="Q3835" s="6">
        <f t="shared" si="1193"/>
        <v>185238942</v>
      </c>
      <c r="R3835" s="6">
        <f t="shared" si="1194"/>
        <v>18523894</v>
      </c>
      <c r="S3835" s="6">
        <f t="shared" si="1189"/>
        <v>15667</v>
      </c>
      <c r="T3835" s="6">
        <f t="shared" si="1190"/>
        <v>22460362</v>
      </c>
      <c r="U3835" s="6">
        <f t="shared" si="1191"/>
        <v>15667</v>
      </c>
      <c r="V3835" s="6">
        <f t="shared" si="1195"/>
        <v>3</v>
      </c>
    </row>
    <row r="3836" spans="1:22" ht="16.5" x14ac:dyDescent="0.15">
      <c r="A3836" s="6">
        <v>3828</v>
      </c>
      <c r="B3836" s="6">
        <f t="shared" si="1205"/>
        <v>32509918</v>
      </c>
      <c r="C3836" s="6">
        <f t="shared" si="1192"/>
        <v>65019836</v>
      </c>
      <c r="D3836" s="6">
        <f t="shared" si="1206"/>
        <v>325099180</v>
      </c>
      <c r="E3836" s="6">
        <v>10</v>
      </c>
      <c r="F3836" s="6">
        <f t="shared" si="1207"/>
        <v>1.0005645771423692</v>
      </c>
      <c r="G3836" s="6">
        <f t="shared" si="1196"/>
        <v>112366439</v>
      </c>
      <c r="H3836" s="6">
        <f t="shared" si="1197"/>
        <v>47015</v>
      </c>
      <c r="I3836" s="6">
        <f t="shared" si="1198"/>
        <v>112366434</v>
      </c>
      <c r="J3836" s="6">
        <f t="shared" si="1199"/>
        <v>47015</v>
      </c>
      <c r="K3836" s="23">
        <f t="shared" si="1200"/>
        <v>64624</v>
      </c>
      <c r="L3836" s="23">
        <f t="shared" si="1201"/>
        <v>13</v>
      </c>
      <c r="M3836" s="23">
        <f t="shared" si="1202"/>
        <v>64624</v>
      </c>
      <c r="N3836" s="23">
        <f t="shared" si="1203"/>
        <v>13</v>
      </c>
      <c r="O3836" s="23">
        <f t="shared" si="1204"/>
        <v>183440</v>
      </c>
      <c r="P3836" s="6">
        <f t="shared" ref="P3836:P3899" si="1208">INT(G3836*(1-S3836/(A3836*5+S3836)))</f>
        <v>61782012</v>
      </c>
      <c r="Q3836" s="6">
        <f t="shared" si="1193"/>
        <v>185346036</v>
      </c>
      <c r="R3836" s="6">
        <f t="shared" si="1194"/>
        <v>18534603</v>
      </c>
      <c r="S3836" s="6">
        <f t="shared" ref="S3836:S3899" si="1209">INT(H3836/3)</f>
        <v>15671</v>
      </c>
      <c r="T3836" s="6">
        <f t="shared" ref="T3836:T3899" si="1210">INT(I3836*0.2)</f>
        <v>22473286</v>
      </c>
      <c r="U3836" s="6">
        <f t="shared" ref="U3836:U3899" si="1211">INT(J3836/3)</f>
        <v>15671</v>
      </c>
      <c r="V3836" s="6">
        <f t="shared" si="1195"/>
        <v>3</v>
      </c>
    </row>
    <row r="3837" spans="1:22" ht="16.5" x14ac:dyDescent="0.15">
      <c r="A3837" s="6">
        <v>3829</v>
      </c>
      <c r="B3837" s="6">
        <f t="shared" si="1205"/>
        <v>32528759</v>
      </c>
      <c r="C3837" s="6">
        <f t="shared" si="1192"/>
        <v>65057518</v>
      </c>
      <c r="D3837" s="6">
        <f t="shared" si="1206"/>
        <v>325287590</v>
      </c>
      <c r="E3837" s="6">
        <v>10</v>
      </c>
      <c r="F3837" s="6">
        <f t="shared" si="1207"/>
        <v>1.0005795462172498</v>
      </c>
      <c r="G3837" s="6">
        <f t="shared" si="1196"/>
        <v>112431083</v>
      </c>
      <c r="H3837" s="6">
        <f t="shared" si="1197"/>
        <v>47027</v>
      </c>
      <c r="I3837" s="6">
        <f t="shared" si="1198"/>
        <v>112431078</v>
      </c>
      <c r="J3837" s="6">
        <f t="shared" si="1199"/>
        <v>47027</v>
      </c>
      <c r="K3837" s="23">
        <f t="shared" si="1200"/>
        <v>64644</v>
      </c>
      <c r="L3837" s="23">
        <f t="shared" si="1201"/>
        <v>12</v>
      </c>
      <c r="M3837" s="23">
        <f t="shared" si="1202"/>
        <v>64644</v>
      </c>
      <c r="N3837" s="23">
        <f t="shared" si="1203"/>
        <v>12</v>
      </c>
      <c r="O3837" s="23">
        <f t="shared" si="1204"/>
        <v>188410</v>
      </c>
      <c r="P3837" s="6">
        <f t="shared" si="1208"/>
        <v>61817722</v>
      </c>
      <c r="Q3837" s="6">
        <f t="shared" si="1193"/>
        <v>185453166</v>
      </c>
      <c r="R3837" s="6">
        <f t="shared" si="1194"/>
        <v>18545316</v>
      </c>
      <c r="S3837" s="6">
        <f t="shared" si="1209"/>
        <v>15675</v>
      </c>
      <c r="T3837" s="6">
        <f t="shared" si="1210"/>
        <v>22486215</v>
      </c>
      <c r="U3837" s="6">
        <f t="shared" si="1211"/>
        <v>15675</v>
      </c>
      <c r="V3837" s="6">
        <f t="shared" si="1195"/>
        <v>3</v>
      </c>
    </row>
    <row r="3838" spans="1:22" ht="16.5" x14ac:dyDescent="0.15">
      <c r="A3838" s="6">
        <v>3830</v>
      </c>
      <c r="B3838" s="6">
        <f t="shared" si="1205"/>
        <v>32547115</v>
      </c>
      <c r="C3838" s="6">
        <f t="shared" si="1192"/>
        <v>65094230</v>
      </c>
      <c r="D3838" s="6">
        <f t="shared" si="1206"/>
        <v>325471150</v>
      </c>
      <c r="E3838" s="6">
        <v>10</v>
      </c>
      <c r="F3838" s="6">
        <f t="shared" si="1207"/>
        <v>1.0005643006546914</v>
      </c>
      <c r="G3838" s="6">
        <f t="shared" si="1196"/>
        <v>112495748</v>
      </c>
      <c r="H3838" s="6">
        <f t="shared" si="1197"/>
        <v>47040</v>
      </c>
      <c r="I3838" s="6">
        <f t="shared" si="1198"/>
        <v>112495743</v>
      </c>
      <c r="J3838" s="6">
        <f t="shared" si="1199"/>
        <v>47040</v>
      </c>
      <c r="K3838" s="23">
        <f t="shared" si="1200"/>
        <v>64665</v>
      </c>
      <c r="L3838" s="23">
        <f t="shared" si="1201"/>
        <v>13</v>
      </c>
      <c r="M3838" s="23">
        <f t="shared" si="1202"/>
        <v>64665</v>
      </c>
      <c r="N3838" s="23">
        <f t="shared" si="1203"/>
        <v>13</v>
      </c>
      <c r="O3838" s="23">
        <f t="shared" si="1204"/>
        <v>183560</v>
      </c>
      <c r="P3838" s="6">
        <f t="shared" si="1208"/>
        <v>61851667</v>
      </c>
      <c r="Q3838" s="6">
        <f t="shared" si="1193"/>
        <v>185555001</v>
      </c>
      <c r="R3838" s="6">
        <f t="shared" si="1194"/>
        <v>18555500</v>
      </c>
      <c r="S3838" s="6">
        <f t="shared" si="1209"/>
        <v>15680</v>
      </c>
      <c r="T3838" s="6">
        <f t="shared" si="1210"/>
        <v>22499148</v>
      </c>
      <c r="U3838" s="6">
        <f t="shared" si="1211"/>
        <v>15680</v>
      </c>
      <c r="V3838" s="6">
        <f t="shared" si="1195"/>
        <v>3</v>
      </c>
    </row>
    <row r="3839" spans="1:22" ht="16.5" x14ac:dyDescent="0.15">
      <c r="A3839" s="6">
        <v>3831</v>
      </c>
      <c r="B3839" s="6">
        <f t="shared" si="1205"/>
        <v>32565968</v>
      </c>
      <c r="C3839" s="6">
        <f t="shared" si="1192"/>
        <v>65131936</v>
      </c>
      <c r="D3839" s="6">
        <f t="shared" si="1206"/>
        <v>325659680</v>
      </c>
      <c r="E3839" s="6">
        <v>10</v>
      </c>
      <c r="F3839" s="6">
        <f t="shared" si="1207"/>
        <v>1.0005792525696977</v>
      </c>
      <c r="G3839" s="6">
        <f t="shared" si="1196"/>
        <v>112560433</v>
      </c>
      <c r="H3839" s="6">
        <f t="shared" si="1197"/>
        <v>47052</v>
      </c>
      <c r="I3839" s="6">
        <f t="shared" si="1198"/>
        <v>112560428</v>
      </c>
      <c r="J3839" s="6">
        <f t="shared" si="1199"/>
        <v>47052</v>
      </c>
      <c r="K3839" s="23">
        <f t="shared" si="1200"/>
        <v>64685</v>
      </c>
      <c r="L3839" s="23">
        <f t="shared" si="1201"/>
        <v>12</v>
      </c>
      <c r="M3839" s="23">
        <f t="shared" si="1202"/>
        <v>64685</v>
      </c>
      <c r="N3839" s="23">
        <f t="shared" si="1203"/>
        <v>12</v>
      </c>
      <c r="O3839" s="23">
        <f t="shared" si="1204"/>
        <v>188530</v>
      </c>
      <c r="P3839" s="6">
        <f t="shared" si="1208"/>
        <v>61887399</v>
      </c>
      <c r="Q3839" s="6">
        <f t="shared" si="1193"/>
        <v>185662197</v>
      </c>
      <c r="R3839" s="6">
        <f t="shared" si="1194"/>
        <v>18566219</v>
      </c>
      <c r="S3839" s="6">
        <f t="shared" si="1209"/>
        <v>15684</v>
      </c>
      <c r="T3839" s="6">
        <f t="shared" si="1210"/>
        <v>22512085</v>
      </c>
      <c r="U3839" s="6">
        <f t="shared" si="1211"/>
        <v>15684</v>
      </c>
      <c r="V3839" s="6">
        <f t="shared" si="1195"/>
        <v>3</v>
      </c>
    </row>
    <row r="3840" spans="1:22" ht="16.5" x14ac:dyDescent="0.15">
      <c r="A3840" s="6">
        <v>3832</v>
      </c>
      <c r="B3840" s="6">
        <f t="shared" si="1205"/>
        <v>32584336</v>
      </c>
      <c r="C3840" s="6">
        <f t="shared" si="1192"/>
        <v>65168672</v>
      </c>
      <c r="D3840" s="6">
        <f t="shared" si="1206"/>
        <v>325843360</v>
      </c>
      <c r="E3840" s="6">
        <v>10</v>
      </c>
      <c r="F3840" s="6">
        <f t="shared" si="1207"/>
        <v>1.0005640243827545</v>
      </c>
      <c r="G3840" s="6">
        <f t="shared" si="1196"/>
        <v>112625139</v>
      </c>
      <c r="H3840" s="6">
        <f t="shared" si="1197"/>
        <v>47065</v>
      </c>
      <c r="I3840" s="6">
        <f t="shared" si="1198"/>
        <v>112625134</v>
      </c>
      <c r="J3840" s="6">
        <f t="shared" si="1199"/>
        <v>47065</v>
      </c>
      <c r="K3840" s="23">
        <f t="shared" si="1200"/>
        <v>64706</v>
      </c>
      <c r="L3840" s="23">
        <f t="shared" si="1201"/>
        <v>13</v>
      </c>
      <c r="M3840" s="23">
        <f t="shared" si="1202"/>
        <v>64706</v>
      </c>
      <c r="N3840" s="23">
        <f t="shared" si="1203"/>
        <v>13</v>
      </c>
      <c r="O3840" s="23">
        <f t="shared" si="1204"/>
        <v>183680</v>
      </c>
      <c r="P3840" s="6">
        <f t="shared" si="1208"/>
        <v>61923142</v>
      </c>
      <c r="Q3840" s="6">
        <f t="shared" si="1193"/>
        <v>185769426</v>
      </c>
      <c r="R3840" s="6">
        <f t="shared" si="1194"/>
        <v>18576942</v>
      </c>
      <c r="S3840" s="6">
        <f t="shared" si="1209"/>
        <v>15688</v>
      </c>
      <c r="T3840" s="6">
        <f t="shared" si="1210"/>
        <v>22525026</v>
      </c>
      <c r="U3840" s="6">
        <f t="shared" si="1211"/>
        <v>15688</v>
      </c>
      <c r="V3840" s="6">
        <f t="shared" si="1195"/>
        <v>3</v>
      </c>
    </row>
    <row r="3841" spans="1:22" ht="16.5" x14ac:dyDescent="0.15">
      <c r="A3841" s="6">
        <v>3833</v>
      </c>
      <c r="B3841" s="6">
        <f t="shared" si="1205"/>
        <v>32603201</v>
      </c>
      <c r="C3841" s="6">
        <f t="shared" si="1192"/>
        <v>65206402</v>
      </c>
      <c r="D3841" s="6">
        <f t="shared" si="1206"/>
        <v>326032010</v>
      </c>
      <c r="E3841" s="6">
        <v>10</v>
      </c>
      <c r="F3841" s="6">
        <f t="shared" si="1207"/>
        <v>1.0005789591661465</v>
      </c>
      <c r="G3841" s="6">
        <f t="shared" si="1196"/>
        <v>112689865</v>
      </c>
      <c r="H3841" s="6">
        <f t="shared" si="1197"/>
        <v>47077</v>
      </c>
      <c r="I3841" s="6">
        <f t="shared" si="1198"/>
        <v>112689860</v>
      </c>
      <c r="J3841" s="6">
        <f t="shared" si="1199"/>
        <v>47077</v>
      </c>
      <c r="K3841" s="23">
        <f t="shared" si="1200"/>
        <v>64726</v>
      </c>
      <c r="L3841" s="23">
        <f t="shared" si="1201"/>
        <v>12</v>
      </c>
      <c r="M3841" s="23">
        <f t="shared" si="1202"/>
        <v>64726</v>
      </c>
      <c r="N3841" s="23">
        <f t="shared" si="1203"/>
        <v>12</v>
      </c>
      <c r="O3841" s="23">
        <f t="shared" si="1204"/>
        <v>188650</v>
      </c>
      <c r="P3841" s="6">
        <f t="shared" si="1208"/>
        <v>61958896</v>
      </c>
      <c r="Q3841" s="6">
        <f t="shared" si="1193"/>
        <v>185876688</v>
      </c>
      <c r="R3841" s="6">
        <f t="shared" si="1194"/>
        <v>18587668</v>
      </c>
      <c r="S3841" s="6">
        <f t="shared" si="1209"/>
        <v>15692</v>
      </c>
      <c r="T3841" s="6">
        <f t="shared" si="1210"/>
        <v>22537972</v>
      </c>
      <c r="U3841" s="6">
        <f t="shared" si="1211"/>
        <v>15692</v>
      </c>
      <c r="V3841" s="6">
        <f t="shared" si="1195"/>
        <v>3</v>
      </c>
    </row>
    <row r="3842" spans="1:22" ht="16.5" x14ac:dyDescent="0.15">
      <c r="A3842" s="6">
        <v>3834</v>
      </c>
      <c r="B3842" s="6">
        <f t="shared" si="1205"/>
        <v>32621580</v>
      </c>
      <c r="C3842" s="6">
        <f t="shared" si="1192"/>
        <v>65243160</v>
      </c>
      <c r="D3842" s="6">
        <f t="shared" si="1206"/>
        <v>326215800</v>
      </c>
      <c r="E3842" s="6">
        <v>10</v>
      </c>
      <c r="F3842" s="6">
        <f t="shared" si="1207"/>
        <v>1.0005637176545947</v>
      </c>
      <c r="G3842" s="6">
        <f t="shared" si="1196"/>
        <v>112754612</v>
      </c>
      <c r="H3842" s="6">
        <f t="shared" si="1197"/>
        <v>47090</v>
      </c>
      <c r="I3842" s="6">
        <f t="shared" si="1198"/>
        <v>112754607</v>
      </c>
      <c r="J3842" s="6">
        <f t="shared" si="1199"/>
        <v>47090</v>
      </c>
      <c r="K3842" s="23">
        <f t="shared" si="1200"/>
        <v>64747</v>
      </c>
      <c r="L3842" s="23">
        <f t="shared" si="1201"/>
        <v>13</v>
      </c>
      <c r="M3842" s="23">
        <f t="shared" si="1202"/>
        <v>64747</v>
      </c>
      <c r="N3842" s="23">
        <f t="shared" si="1203"/>
        <v>13</v>
      </c>
      <c r="O3842" s="23">
        <f t="shared" si="1204"/>
        <v>183790</v>
      </c>
      <c r="P3842" s="6">
        <f t="shared" si="1208"/>
        <v>61994662</v>
      </c>
      <c r="Q3842" s="6">
        <f t="shared" si="1193"/>
        <v>185983986</v>
      </c>
      <c r="R3842" s="6">
        <f t="shared" si="1194"/>
        <v>18598398</v>
      </c>
      <c r="S3842" s="6">
        <f t="shared" si="1209"/>
        <v>15696</v>
      </c>
      <c r="T3842" s="6">
        <f t="shared" si="1210"/>
        <v>22550921</v>
      </c>
      <c r="U3842" s="6">
        <f t="shared" si="1211"/>
        <v>15696</v>
      </c>
      <c r="V3842" s="6">
        <f t="shared" si="1195"/>
        <v>3</v>
      </c>
    </row>
    <row r="3843" spans="1:22" ht="16.5" x14ac:dyDescent="0.15">
      <c r="A3843" s="6">
        <v>3835</v>
      </c>
      <c r="B3843" s="6">
        <f t="shared" si="1205"/>
        <v>32640457</v>
      </c>
      <c r="C3843" s="6">
        <f t="shared" si="1192"/>
        <v>65280914</v>
      </c>
      <c r="D3843" s="6">
        <f t="shared" si="1206"/>
        <v>326404570</v>
      </c>
      <c r="E3843" s="6">
        <v>10</v>
      </c>
      <c r="F3843" s="6">
        <f t="shared" si="1207"/>
        <v>1.0005786660241471</v>
      </c>
      <c r="G3843" s="6">
        <f t="shared" si="1196"/>
        <v>112819379</v>
      </c>
      <c r="H3843" s="6">
        <f t="shared" si="1197"/>
        <v>47102</v>
      </c>
      <c r="I3843" s="6">
        <f t="shared" si="1198"/>
        <v>112819374</v>
      </c>
      <c r="J3843" s="6">
        <f t="shared" si="1199"/>
        <v>47102</v>
      </c>
      <c r="K3843" s="23">
        <f t="shared" si="1200"/>
        <v>64767</v>
      </c>
      <c r="L3843" s="23">
        <f t="shared" si="1201"/>
        <v>12</v>
      </c>
      <c r="M3843" s="23">
        <f t="shared" si="1202"/>
        <v>64767</v>
      </c>
      <c r="N3843" s="23">
        <f t="shared" si="1203"/>
        <v>12</v>
      </c>
      <c r="O3843" s="23">
        <f t="shared" si="1204"/>
        <v>188770</v>
      </c>
      <c r="P3843" s="6">
        <f t="shared" si="1208"/>
        <v>62030439</v>
      </c>
      <c r="Q3843" s="6">
        <f t="shared" si="1193"/>
        <v>186091317</v>
      </c>
      <c r="R3843" s="6">
        <f t="shared" si="1194"/>
        <v>18609131</v>
      </c>
      <c r="S3843" s="6">
        <f t="shared" si="1209"/>
        <v>15700</v>
      </c>
      <c r="T3843" s="6">
        <f t="shared" si="1210"/>
        <v>22563874</v>
      </c>
      <c r="U3843" s="6">
        <f t="shared" si="1211"/>
        <v>15700</v>
      </c>
      <c r="V3843" s="6">
        <f t="shared" si="1195"/>
        <v>3</v>
      </c>
    </row>
    <row r="3844" spans="1:22" ht="16.5" x14ac:dyDescent="0.15">
      <c r="A3844" s="6">
        <v>3836</v>
      </c>
      <c r="B3844" s="6">
        <f t="shared" si="1205"/>
        <v>32658847</v>
      </c>
      <c r="C3844" s="6">
        <f t="shared" si="1192"/>
        <v>65317694</v>
      </c>
      <c r="D3844" s="6">
        <f t="shared" si="1206"/>
        <v>326588470</v>
      </c>
      <c r="E3844" s="6">
        <v>10</v>
      </c>
      <c r="F3844" s="6">
        <f t="shared" si="1207"/>
        <v>1.0005634112291995</v>
      </c>
      <c r="G3844" s="6">
        <f t="shared" si="1196"/>
        <v>112884167</v>
      </c>
      <c r="H3844" s="6">
        <f t="shared" si="1197"/>
        <v>47115</v>
      </c>
      <c r="I3844" s="6">
        <f t="shared" si="1198"/>
        <v>112884162</v>
      </c>
      <c r="J3844" s="6">
        <f t="shared" si="1199"/>
        <v>47115</v>
      </c>
      <c r="K3844" s="23">
        <f t="shared" si="1200"/>
        <v>64788</v>
      </c>
      <c r="L3844" s="23">
        <f t="shared" si="1201"/>
        <v>13</v>
      </c>
      <c r="M3844" s="23">
        <f t="shared" si="1202"/>
        <v>64788</v>
      </c>
      <c r="N3844" s="23">
        <f t="shared" si="1203"/>
        <v>13</v>
      </c>
      <c r="O3844" s="23">
        <f t="shared" si="1204"/>
        <v>183900</v>
      </c>
      <c r="P3844" s="6">
        <f t="shared" si="1208"/>
        <v>62064449</v>
      </c>
      <c r="Q3844" s="6">
        <f t="shared" si="1193"/>
        <v>186193347</v>
      </c>
      <c r="R3844" s="6">
        <f t="shared" si="1194"/>
        <v>18619334</v>
      </c>
      <c r="S3844" s="6">
        <f t="shared" si="1209"/>
        <v>15705</v>
      </c>
      <c r="T3844" s="6">
        <f t="shared" si="1210"/>
        <v>22576832</v>
      </c>
      <c r="U3844" s="6">
        <f t="shared" si="1211"/>
        <v>15705</v>
      </c>
      <c r="V3844" s="6">
        <f t="shared" si="1195"/>
        <v>3</v>
      </c>
    </row>
    <row r="3845" spans="1:22" ht="16.5" x14ac:dyDescent="0.15">
      <c r="A3845" s="6">
        <v>3837</v>
      </c>
      <c r="B3845" s="6">
        <f t="shared" si="1205"/>
        <v>32677736</v>
      </c>
      <c r="C3845" s="6">
        <f t="shared" si="1192"/>
        <v>65355472</v>
      </c>
      <c r="D3845" s="6">
        <f t="shared" si="1206"/>
        <v>326777360</v>
      </c>
      <c r="E3845" s="6">
        <v>10</v>
      </c>
      <c r="F3845" s="6">
        <f t="shared" si="1207"/>
        <v>1.0005783731434241</v>
      </c>
      <c r="G3845" s="6">
        <f t="shared" si="1196"/>
        <v>112948975</v>
      </c>
      <c r="H3845" s="6">
        <f t="shared" si="1197"/>
        <v>47127</v>
      </c>
      <c r="I3845" s="6">
        <f t="shared" si="1198"/>
        <v>112948970</v>
      </c>
      <c r="J3845" s="6">
        <f t="shared" si="1199"/>
        <v>47127</v>
      </c>
      <c r="K3845" s="23">
        <f t="shared" si="1200"/>
        <v>64808</v>
      </c>
      <c r="L3845" s="23">
        <f t="shared" si="1201"/>
        <v>12</v>
      </c>
      <c r="M3845" s="23">
        <f t="shared" si="1202"/>
        <v>64808</v>
      </c>
      <c r="N3845" s="23">
        <f t="shared" si="1203"/>
        <v>12</v>
      </c>
      <c r="O3845" s="23">
        <f t="shared" si="1204"/>
        <v>188890</v>
      </c>
      <c r="P3845" s="6">
        <f t="shared" si="1208"/>
        <v>62100248</v>
      </c>
      <c r="Q3845" s="6">
        <f t="shared" si="1193"/>
        <v>186300744</v>
      </c>
      <c r="R3845" s="6">
        <f t="shared" si="1194"/>
        <v>18630074</v>
      </c>
      <c r="S3845" s="6">
        <f t="shared" si="1209"/>
        <v>15709</v>
      </c>
      <c r="T3845" s="6">
        <f t="shared" si="1210"/>
        <v>22589794</v>
      </c>
      <c r="U3845" s="6">
        <f t="shared" si="1211"/>
        <v>15709</v>
      </c>
      <c r="V3845" s="6">
        <f t="shared" si="1195"/>
        <v>3</v>
      </c>
    </row>
    <row r="3846" spans="1:22" ht="16.5" x14ac:dyDescent="0.15">
      <c r="A3846" s="6">
        <v>3838</v>
      </c>
      <c r="B3846" s="6">
        <f t="shared" si="1205"/>
        <v>32696138</v>
      </c>
      <c r="C3846" s="6">
        <f t="shared" si="1192"/>
        <v>65392276</v>
      </c>
      <c r="D3846" s="6">
        <f t="shared" si="1206"/>
        <v>326961380</v>
      </c>
      <c r="E3846" s="6">
        <v>10</v>
      </c>
      <c r="F3846" s="6">
        <f t="shared" si="1207"/>
        <v>1.0005631357080551</v>
      </c>
      <c r="G3846" s="6">
        <f t="shared" si="1196"/>
        <v>113013804</v>
      </c>
      <c r="H3846" s="6">
        <f t="shared" si="1197"/>
        <v>47140</v>
      </c>
      <c r="I3846" s="6">
        <f t="shared" si="1198"/>
        <v>113013799</v>
      </c>
      <c r="J3846" s="6">
        <f t="shared" si="1199"/>
        <v>47140</v>
      </c>
      <c r="K3846" s="23">
        <f t="shared" si="1200"/>
        <v>64829</v>
      </c>
      <c r="L3846" s="23">
        <f t="shared" si="1201"/>
        <v>13</v>
      </c>
      <c r="M3846" s="23">
        <f t="shared" si="1202"/>
        <v>64829</v>
      </c>
      <c r="N3846" s="23">
        <f t="shared" si="1203"/>
        <v>13</v>
      </c>
      <c r="O3846" s="23">
        <f t="shared" si="1204"/>
        <v>184020</v>
      </c>
      <c r="P3846" s="6">
        <f t="shared" si="1208"/>
        <v>62136059</v>
      </c>
      <c r="Q3846" s="6">
        <f t="shared" si="1193"/>
        <v>186408177</v>
      </c>
      <c r="R3846" s="6">
        <f t="shared" si="1194"/>
        <v>18640817</v>
      </c>
      <c r="S3846" s="6">
        <f t="shared" si="1209"/>
        <v>15713</v>
      </c>
      <c r="T3846" s="6">
        <f t="shared" si="1210"/>
        <v>22602759</v>
      </c>
      <c r="U3846" s="6">
        <f t="shared" si="1211"/>
        <v>15713</v>
      </c>
      <c r="V3846" s="6">
        <f t="shared" si="1195"/>
        <v>3</v>
      </c>
    </row>
    <row r="3847" spans="1:22" ht="16.5" x14ac:dyDescent="0.15">
      <c r="A3847" s="6">
        <v>3839</v>
      </c>
      <c r="B3847" s="6">
        <f t="shared" si="1205"/>
        <v>32715039</v>
      </c>
      <c r="C3847" s="6">
        <f t="shared" si="1192"/>
        <v>65430078</v>
      </c>
      <c r="D3847" s="6">
        <f t="shared" si="1206"/>
        <v>327150390</v>
      </c>
      <c r="E3847" s="6">
        <v>10</v>
      </c>
      <c r="F3847" s="6">
        <f t="shared" si="1207"/>
        <v>1.0005780805060218</v>
      </c>
      <c r="G3847" s="6">
        <f t="shared" si="1196"/>
        <v>113078653</v>
      </c>
      <c r="H3847" s="6">
        <f t="shared" si="1197"/>
        <v>47152</v>
      </c>
      <c r="I3847" s="6">
        <f t="shared" si="1198"/>
        <v>113078648</v>
      </c>
      <c r="J3847" s="6">
        <f t="shared" si="1199"/>
        <v>47152</v>
      </c>
      <c r="K3847" s="23">
        <f t="shared" si="1200"/>
        <v>64849</v>
      </c>
      <c r="L3847" s="23">
        <f t="shared" si="1201"/>
        <v>12</v>
      </c>
      <c r="M3847" s="23">
        <f t="shared" si="1202"/>
        <v>64849</v>
      </c>
      <c r="N3847" s="23">
        <f t="shared" si="1203"/>
        <v>12</v>
      </c>
      <c r="O3847" s="23">
        <f t="shared" si="1204"/>
        <v>189010</v>
      </c>
      <c r="P3847" s="6">
        <f t="shared" si="1208"/>
        <v>62171881</v>
      </c>
      <c r="Q3847" s="6">
        <f t="shared" si="1193"/>
        <v>186515643</v>
      </c>
      <c r="R3847" s="6">
        <f t="shared" si="1194"/>
        <v>18651564</v>
      </c>
      <c r="S3847" s="6">
        <f t="shared" si="1209"/>
        <v>15717</v>
      </c>
      <c r="T3847" s="6">
        <f t="shared" si="1210"/>
        <v>22615729</v>
      </c>
      <c r="U3847" s="6">
        <f t="shared" si="1211"/>
        <v>15717</v>
      </c>
      <c r="V3847" s="6">
        <f t="shared" si="1195"/>
        <v>3</v>
      </c>
    </row>
    <row r="3848" spans="1:22" ht="16.5" x14ac:dyDescent="0.15">
      <c r="A3848" s="6">
        <v>3840</v>
      </c>
      <c r="B3848" s="6">
        <f t="shared" si="1205"/>
        <v>32733453</v>
      </c>
      <c r="C3848" s="6">
        <f t="shared" si="1192"/>
        <v>65466906</v>
      </c>
      <c r="D3848" s="6">
        <f t="shared" si="1206"/>
        <v>327334530</v>
      </c>
      <c r="E3848" s="6">
        <v>10</v>
      </c>
      <c r="F3848" s="6">
        <f t="shared" si="1207"/>
        <v>1.0005628604019088</v>
      </c>
      <c r="G3848" s="6">
        <f t="shared" si="1196"/>
        <v>113143522</v>
      </c>
      <c r="H3848" s="6">
        <f t="shared" si="1197"/>
        <v>47165</v>
      </c>
      <c r="I3848" s="6">
        <f t="shared" si="1198"/>
        <v>113143517</v>
      </c>
      <c r="J3848" s="6">
        <f t="shared" si="1199"/>
        <v>47165</v>
      </c>
      <c r="K3848" s="23">
        <f t="shared" si="1200"/>
        <v>64869</v>
      </c>
      <c r="L3848" s="23">
        <f t="shared" si="1201"/>
        <v>13</v>
      </c>
      <c r="M3848" s="23">
        <f t="shared" si="1202"/>
        <v>64869</v>
      </c>
      <c r="N3848" s="23">
        <f t="shared" si="1203"/>
        <v>13</v>
      </c>
      <c r="O3848" s="23">
        <f t="shared" si="1204"/>
        <v>184140</v>
      </c>
      <c r="P3848" s="6">
        <f t="shared" si="1208"/>
        <v>62207715</v>
      </c>
      <c r="Q3848" s="6">
        <f t="shared" si="1193"/>
        <v>186623145</v>
      </c>
      <c r="R3848" s="6">
        <f t="shared" si="1194"/>
        <v>18662314</v>
      </c>
      <c r="S3848" s="6">
        <f t="shared" si="1209"/>
        <v>15721</v>
      </c>
      <c r="T3848" s="6">
        <f t="shared" si="1210"/>
        <v>22628703</v>
      </c>
      <c r="U3848" s="6">
        <f t="shared" si="1211"/>
        <v>15721</v>
      </c>
      <c r="V3848" s="6">
        <f t="shared" si="1195"/>
        <v>3</v>
      </c>
    </row>
    <row r="3849" spans="1:22" ht="16.5" x14ac:dyDescent="0.15">
      <c r="A3849" s="6">
        <v>3841</v>
      </c>
      <c r="B3849" s="6">
        <f t="shared" si="1205"/>
        <v>32752365</v>
      </c>
      <c r="C3849" s="6">
        <f t="shared" si="1192"/>
        <v>65504730</v>
      </c>
      <c r="D3849" s="6">
        <f t="shared" si="1206"/>
        <v>327523650</v>
      </c>
      <c r="E3849" s="6">
        <v>10</v>
      </c>
      <c r="F3849" s="6">
        <f t="shared" si="1207"/>
        <v>1.0005777575619657</v>
      </c>
      <c r="G3849" s="6">
        <f t="shared" si="1196"/>
        <v>113208412</v>
      </c>
      <c r="H3849" s="6">
        <f t="shared" si="1197"/>
        <v>47177</v>
      </c>
      <c r="I3849" s="6">
        <f t="shared" si="1198"/>
        <v>113208407</v>
      </c>
      <c r="J3849" s="6">
        <f t="shared" si="1199"/>
        <v>47177</v>
      </c>
      <c r="K3849" s="23">
        <f t="shared" si="1200"/>
        <v>64890</v>
      </c>
      <c r="L3849" s="23">
        <f t="shared" si="1201"/>
        <v>12</v>
      </c>
      <c r="M3849" s="23">
        <f t="shared" si="1202"/>
        <v>64890</v>
      </c>
      <c r="N3849" s="23">
        <f t="shared" si="1203"/>
        <v>12</v>
      </c>
      <c r="O3849" s="23">
        <f t="shared" si="1204"/>
        <v>189120</v>
      </c>
      <c r="P3849" s="6">
        <f t="shared" si="1208"/>
        <v>62243560</v>
      </c>
      <c r="Q3849" s="6">
        <f t="shared" si="1193"/>
        <v>186730680</v>
      </c>
      <c r="R3849" s="6">
        <f t="shared" si="1194"/>
        <v>18673068</v>
      </c>
      <c r="S3849" s="6">
        <f t="shared" si="1209"/>
        <v>15725</v>
      </c>
      <c r="T3849" s="6">
        <f t="shared" si="1210"/>
        <v>22641681</v>
      </c>
      <c r="U3849" s="6">
        <f t="shared" si="1211"/>
        <v>15725</v>
      </c>
      <c r="V3849" s="6">
        <f t="shared" si="1195"/>
        <v>3</v>
      </c>
    </row>
    <row r="3850" spans="1:22" ht="16.5" x14ac:dyDescent="0.15">
      <c r="A3850" s="6">
        <v>3842</v>
      </c>
      <c r="B3850" s="6">
        <f t="shared" si="1205"/>
        <v>32770790</v>
      </c>
      <c r="C3850" s="6">
        <f t="shared" ref="C3850:C3913" si="1212">B3850*2</f>
        <v>65541580</v>
      </c>
      <c r="D3850" s="6">
        <f t="shared" si="1206"/>
        <v>327707900</v>
      </c>
      <c r="E3850" s="6">
        <v>10</v>
      </c>
      <c r="F3850" s="6">
        <f t="shared" si="1207"/>
        <v>1.0005625547956614</v>
      </c>
      <c r="G3850" s="6">
        <f t="shared" si="1196"/>
        <v>113273322</v>
      </c>
      <c r="H3850" s="6">
        <f t="shared" si="1197"/>
        <v>47190</v>
      </c>
      <c r="I3850" s="6">
        <f t="shared" si="1198"/>
        <v>113273317</v>
      </c>
      <c r="J3850" s="6">
        <f t="shared" si="1199"/>
        <v>47190</v>
      </c>
      <c r="K3850" s="23">
        <f t="shared" si="1200"/>
        <v>64910</v>
      </c>
      <c r="L3850" s="23">
        <f t="shared" si="1201"/>
        <v>13</v>
      </c>
      <c r="M3850" s="23">
        <f t="shared" si="1202"/>
        <v>64910</v>
      </c>
      <c r="N3850" s="23">
        <f t="shared" si="1203"/>
        <v>13</v>
      </c>
      <c r="O3850" s="23">
        <f t="shared" si="1204"/>
        <v>184250</v>
      </c>
      <c r="P3850" s="6">
        <f t="shared" si="1208"/>
        <v>62277633</v>
      </c>
      <c r="Q3850" s="6">
        <f t="shared" ref="Q3850:Q3913" si="1213">P3850*3</f>
        <v>186832899</v>
      </c>
      <c r="R3850" s="6">
        <f t="shared" ref="R3850:R3913" si="1214">INT(Q3850/10)</f>
        <v>18683289</v>
      </c>
      <c r="S3850" s="6">
        <f t="shared" si="1209"/>
        <v>15730</v>
      </c>
      <c r="T3850" s="6">
        <f t="shared" si="1210"/>
        <v>22654663</v>
      </c>
      <c r="U3850" s="6">
        <f t="shared" si="1211"/>
        <v>15730</v>
      </c>
      <c r="V3850" s="6">
        <f t="shared" ref="V3850:V3913" si="1215">INT(Q3850/P3850)</f>
        <v>3</v>
      </c>
    </row>
    <row r="3851" spans="1:22" ht="16.5" x14ac:dyDescent="0.15">
      <c r="A3851" s="6">
        <v>3843</v>
      </c>
      <c r="B3851" s="6">
        <f t="shared" si="1205"/>
        <v>32789715</v>
      </c>
      <c r="C3851" s="6">
        <f t="shared" si="1212"/>
        <v>65579430</v>
      </c>
      <c r="D3851" s="6">
        <f t="shared" si="1206"/>
        <v>327897150</v>
      </c>
      <c r="E3851" s="6">
        <v>10</v>
      </c>
      <c r="F3851" s="6">
        <f t="shared" si="1207"/>
        <v>1.0005774959956717</v>
      </c>
      <c r="G3851" s="6">
        <f t="shared" ref="G3851:G3914" si="1216">INT($A3851^1.3+$A3851*5)+G3850</f>
        <v>113338253</v>
      </c>
      <c r="H3851" s="6">
        <f t="shared" ref="H3851:H3914" si="1217">INT($A3851^1.1+$A3851*10)</f>
        <v>47202</v>
      </c>
      <c r="I3851" s="6">
        <f t="shared" ref="I3851:I3914" si="1218">INT($A3851^1.3+$A3851*5)+I3850</f>
        <v>113338248</v>
      </c>
      <c r="J3851" s="6">
        <f t="shared" ref="J3851:J3914" si="1219">INT($A3851^1.1+$A3851*10)</f>
        <v>47202</v>
      </c>
      <c r="K3851" s="23">
        <f t="shared" ref="K3851:K3914" si="1220">G3851-G3850</f>
        <v>64931</v>
      </c>
      <c r="L3851" s="23">
        <f t="shared" ref="L3851:L3914" si="1221">H3851-H3850</f>
        <v>12</v>
      </c>
      <c r="M3851" s="23">
        <f t="shared" ref="M3851:M3914" si="1222">I3851-I3850</f>
        <v>64931</v>
      </c>
      <c r="N3851" s="23">
        <f t="shared" ref="N3851:N3914" si="1223">J3851-J3850</f>
        <v>12</v>
      </c>
      <c r="O3851" s="23">
        <f t="shared" ref="O3851:O3914" si="1224">D3851-D3850</f>
        <v>189250</v>
      </c>
      <c r="P3851" s="6">
        <f t="shared" si="1208"/>
        <v>62313500</v>
      </c>
      <c r="Q3851" s="6">
        <f t="shared" si="1213"/>
        <v>186940500</v>
      </c>
      <c r="R3851" s="6">
        <f t="shared" si="1214"/>
        <v>18694050</v>
      </c>
      <c r="S3851" s="6">
        <f t="shared" si="1209"/>
        <v>15734</v>
      </c>
      <c r="T3851" s="6">
        <f t="shared" si="1210"/>
        <v>22667649</v>
      </c>
      <c r="U3851" s="6">
        <f t="shared" si="1211"/>
        <v>15734</v>
      </c>
      <c r="V3851" s="6">
        <f t="shared" si="1215"/>
        <v>3</v>
      </c>
    </row>
    <row r="3852" spans="1:22" ht="16.5" x14ac:dyDescent="0.15">
      <c r="A3852" s="6">
        <v>3844</v>
      </c>
      <c r="B3852" s="6">
        <f t="shared" si="1205"/>
        <v>32808152</v>
      </c>
      <c r="C3852" s="6">
        <f t="shared" si="1212"/>
        <v>65616304</v>
      </c>
      <c r="D3852" s="6">
        <f t="shared" si="1206"/>
        <v>328081520</v>
      </c>
      <c r="E3852" s="6">
        <v>10</v>
      </c>
      <c r="F3852" s="6">
        <f t="shared" si="1207"/>
        <v>1.0005622799710214</v>
      </c>
      <c r="G3852" s="6">
        <f t="shared" si="1216"/>
        <v>113403204</v>
      </c>
      <c r="H3852" s="6">
        <f t="shared" si="1217"/>
        <v>47215</v>
      </c>
      <c r="I3852" s="6">
        <f t="shared" si="1218"/>
        <v>113403199</v>
      </c>
      <c r="J3852" s="6">
        <f t="shared" si="1219"/>
        <v>47215</v>
      </c>
      <c r="K3852" s="23">
        <f t="shared" si="1220"/>
        <v>64951</v>
      </c>
      <c r="L3852" s="23">
        <f t="shared" si="1221"/>
        <v>13</v>
      </c>
      <c r="M3852" s="23">
        <f t="shared" si="1222"/>
        <v>64951</v>
      </c>
      <c r="N3852" s="23">
        <f t="shared" si="1223"/>
        <v>13</v>
      </c>
      <c r="O3852" s="23">
        <f t="shared" si="1224"/>
        <v>184370</v>
      </c>
      <c r="P3852" s="6">
        <f t="shared" si="1208"/>
        <v>62349378</v>
      </c>
      <c r="Q3852" s="6">
        <f t="shared" si="1213"/>
        <v>187048134</v>
      </c>
      <c r="R3852" s="6">
        <f t="shared" si="1214"/>
        <v>18704813</v>
      </c>
      <c r="S3852" s="6">
        <f t="shared" si="1209"/>
        <v>15738</v>
      </c>
      <c r="T3852" s="6">
        <f t="shared" si="1210"/>
        <v>22680639</v>
      </c>
      <c r="U3852" s="6">
        <f t="shared" si="1211"/>
        <v>15738</v>
      </c>
      <c r="V3852" s="6">
        <f t="shared" si="1215"/>
        <v>3</v>
      </c>
    </row>
    <row r="3853" spans="1:22" ht="16.5" x14ac:dyDescent="0.15">
      <c r="A3853" s="6">
        <v>3845</v>
      </c>
      <c r="B3853" s="6">
        <f t="shared" si="1205"/>
        <v>32827088</v>
      </c>
      <c r="C3853" s="6">
        <f t="shared" si="1212"/>
        <v>65654176</v>
      </c>
      <c r="D3853" s="6">
        <f t="shared" si="1206"/>
        <v>328270880</v>
      </c>
      <c r="E3853" s="6">
        <v>10</v>
      </c>
      <c r="F3853" s="6">
        <f t="shared" si="1207"/>
        <v>1.0005771736244089</v>
      </c>
      <c r="G3853" s="6">
        <f t="shared" si="1216"/>
        <v>113468176</v>
      </c>
      <c r="H3853" s="6">
        <f t="shared" si="1217"/>
        <v>47227</v>
      </c>
      <c r="I3853" s="6">
        <f t="shared" si="1218"/>
        <v>113468171</v>
      </c>
      <c r="J3853" s="6">
        <f t="shared" si="1219"/>
        <v>47227</v>
      </c>
      <c r="K3853" s="23">
        <f t="shared" si="1220"/>
        <v>64972</v>
      </c>
      <c r="L3853" s="23">
        <f t="shared" si="1221"/>
        <v>12</v>
      </c>
      <c r="M3853" s="23">
        <f t="shared" si="1222"/>
        <v>64972</v>
      </c>
      <c r="N3853" s="23">
        <f t="shared" si="1223"/>
        <v>12</v>
      </c>
      <c r="O3853" s="23">
        <f t="shared" si="1224"/>
        <v>189360</v>
      </c>
      <c r="P3853" s="6">
        <f t="shared" si="1208"/>
        <v>62385268</v>
      </c>
      <c r="Q3853" s="6">
        <f t="shared" si="1213"/>
        <v>187155804</v>
      </c>
      <c r="R3853" s="6">
        <f t="shared" si="1214"/>
        <v>18715580</v>
      </c>
      <c r="S3853" s="6">
        <f t="shared" si="1209"/>
        <v>15742</v>
      </c>
      <c r="T3853" s="6">
        <f t="shared" si="1210"/>
        <v>22693634</v>
      </c>
      <c r="U3853" s="6">
        <f t="shared" si="1211"/>
        <v>15742</v>
      </c>
      <c r="V3853" s="6">
        <f t="shared" si="1215"/>
        <v>3</v>
      </c>
    </row>
    <row r="3854" spans="1:22" ht="16.5" x14ac:dyDescent="0.15">
      <c r="A3854" s="6">
        <v>3846</v>
      </c>
      <c r="B3854" s="6">
        <f t="shared" si="1205"/>
        <v>32845536</v>
      </c>
      <c r="C3854" s="6">
        <f t="shared" si="1212"/>
        <v>65691072</v>
      </c>
      <c r="D3854" s="6">
        <f t="shared" si="1206"/>
        <v>328455360</v>
      </c>
      <c r="E3854" s="6">
        <v>10</v>
      </c>
      <c r="F3854" s="6">
        <f t="shared" si="1207"/>
        <v>1.0005619749153505</v>
      </c>
      <c r="G3854" s="6">
        <f t="shared" si="1216"/>
        <v>113533168</v>
      </c>
      <c r="H3854" s="6">
        <f t="shared" si="1217"/>
        <v>47240</v>
      </c>
      <c r="I3854" s="6">
        <f t="shared" si="1218"/>
        <v>113533163</v>
      </c>
      <c r="J3854" s="6">
        <f t="shared" si="1219"/>
        <v>47240</v>
      </c>
      <c r="K3854" s="23">
        <f t="shared" si="1220"/>
        <v>64992</v>
      </c>
      <c r="L3854" s="23">
        <f t="shared" si="1221"/>
        <v>13</v>
      </c>
      <c r="M3854" s="23">
        <f t="shared" si="1222"/>
        <v>64992</v>
      </c>
      <c r="N3854" s="23">
        <f t="shared" si="1223"/>
        <v>13</v>
      </c>
      <c r="O3854" s="23">
        <f t="shared" si="1224"/>
        <v>184480</v>
      </c>
      <c r="P3854" s="6">
        <f t="shared" si="1208"/>
        <v>62421169</v>
      </c>
      <c r="Q3854" s="6">
        <f t="shared" si="1213"/>
        <v>187263507</v>
      </c>
      <c r="R3854" s="6">
        <f t="shared" si="1214"/>
        <v>18726350</v>
      </c>
      <c r="S3854" s="6">
        <f t="shared" si="1209"/>
        <v>15746</v>
      </c>
      <c r="T3854" s="6">
        <f t="shared" si="1210"/>
        <v>22706632</v>
      </c>
      <c r="U3854" s="6">
        <f t="shared" si="1211"/>
        <v>15746</v>
      </c>
      <c r="V3854" s="6">
        <f t="shared" si="1215"/>
        <v>3</v>
      </c>
    </row>
    <row r="3855" spans="1:22" ht="16.5" x14ac:dyDescent="0.15">
      <c r="A3855" s="6">
        <v>3847</v>
      </c>
      <c r="B3855" s="6">
        <f t="shared" si="1205"/>
        <v>32864484</v>
      </c>
      <c r="C3855" s="6">
        <f t="shared" si="1212"/>
        <v>65728968</v>
      </c>
      <c r="D3855" s="6">
        <f t="shared" si="1206"/>
        <v>328644840</v>
      </c>
      <c r="E3855" s="6">
        <v>10</v>
      </c>
      <c r="F3855" s="6">
        <f t="shared" si="1207"/>
        <v>1.0005768820457064</v>
      </c>
      <c r="G3855" s="6">
        <f t="shared" si="1216"/>
        <v>113598181</v>
      </c>
      <c r="H3855" s="6">
        <f t="shared" si="1217"/>
        <v>47252</v>
      </c>
      <c r="I3855" s="6">
        <f t="shared" si="1218"/>
        <v>113598176</v>
      </c>
      <c r="J3855" s="6">
        <f t="shared" si="1219"/>
        <v>47252</v>
      </c>
      <c r="K3855" s="23">
        <f t="shared" si="1220"/>
        <v>65013</v>
      </c>
      <c r="L3855" s="23">
        <f t="shared" si="1221"/>
        <v>12</v>
      </c>
      <c r="M3855" s="23">
        <f t="shared" si="1222"/>
        <v>65013</v>
      </c>
      <c r="N3855" s="23">
        <f t="shared" si="1223"/>
        <v>12</v>
      </c>
      <c r="O3855" s="23">
        <f t="shared" si="1224"/>
        <v>189480</v>
      </c>
      <c r="P3855" s="6">
        <f t="shared" si="1208"/>
        <v>62457081</v>
      </c>
      <c r="Q3855" s="6">
        <f t="shared" si="1213"/>
        <v>187371243</v>
      </c>
      <c r="R3855" s="6">
        <f t="shared" si="1214"/>
        <v>18737124</v>
      </c>
      <c r="S3855" s="6">
        <f t="shared" si="1209"/>
        <v>15750</v>
      </c>
      <c r="T3855" s="6">
        <f t="shared" si="1210"/>
        <v>22719635</v>
      </c>
      <c r="U3855" s="6">
        <f t="shared" si="1211"/>
        <v>15750</v>
      </c>
      <c r="V3855" s="6">
        <f t="shared" si="1215"/>
        <v>3</v>
      </c>
    </row>
    <row r="3856" spans="1:22" ht="16.5" x14ac:dyDescent="0.15">
      <c r="A3856" s="6">
        <v>3848</v>
      </c>
      <c r="B3856" s="6">
        <f t="shared" si="1205"/>
        <v>32882944</v>
      </c>
      <c r="C3856" s="6">
        <f t="shared" si="1212"/>
        <v>65765888</v>
      </c>
      <c r="D3856" s="6">
        <f t="shared" si="1206"/>
        <v>328829440</v>
      </c>
      <c r="E3856" s="6">
        <v>10</v>
      </c>
      <c r="F3856" s="6">
        <f t="shared" si="1207"/>
        <v>1.000561700588392</v>
      </c>
      <c r="G3856" s="6">
        <f t="shared" si="1216"/>
        <v>113663214</v>
      </c>
      <c r="H3856" s="6">
        <f t="shared" si="1217"/>
        <v>47265</v>
      </c>
      <c r="I3856" s="6">
        <f t="shared" si="1218"/>
        <v>113663209</v>
      </c>
      <c r="J3856" s="6">
        <f t="shared" si="1219"/>
        <v>47265</v>
      </c>
      <c r="K3856" s="23">
        <f t="shared" si="1220"/>
        <v>65033</v>
      </c>
      <c r="L3856" s="23">
        <f t="shared" si="1221"/>
        <v>13</v>
      </c>
      <c r="M3856" s="23">
        <f t="shared" si="1222"/>
        <v>65033</v>
      </c>
      <c r="N3856" s="23">
        <f t="shared" si="1223"/>
        <v>13</v>
      </c>
      <c r="O3856" s="23">
        <f t="shared" si="1224"/>
        <v>184600</v>
      </c>
      <c r="P3856" s="6">
        <f t="shared" si="1208"/>
        <v>62491219</v>
      </c>
      <c r="Q3856" s="6">
        <f t="shared" si="1213"/>
        <v>187473657</v>
      </c>
      <c r="R3856" s="6">
        <f t="shared" si="1214"/>
        <v>18747365</v>
      </c>
      <c r="S3856" s="6">
        <f t="shared" si="1209"/>
        <v>15755</v>
      </c>
      <c r="T3856" s="6">
        <f t="shared" si="1210"/>
        <v>22732641</v>
      </c>
      <c r="U3856" s="6">
        <f t="shared" si="1211"/>
        <v>15755</v>
      </c>
      <c r="V3856" s="6">
        <f t="shared" si="1215"/>
        <v>3</v>
      </c>
    </row>
    <row r="3857" spans="1:22" ht="16.5" x14ac:dyDescent="0.15">
      <c r="A3857" s="6">
        <v>3849</v>
      </c>
      <c r="B3857" s="6">
        <f t="shared" si="1205"/>
        <v>32901904</v>
      </c>
      <c r="C3857" s="6">
        <f t="shared" si="1212"/>
        <v>65803808</v>
      </c>
      <c r="D3857" s="6">
        <f t="shared" si="1206"/>
        <v>329019040</v>
      </c>
      <c r="E3857" s="6">
        <v>10</v>
      </c>
      <c r="F3857" s="6">
        <f t="shared" si="1207"/>
        <v>1.0005765907091531</v>
      </c>
      <c r="G3857" s="6">
        <f t="shared" si="1216"/>
        <v>113728268</v>
      </c>
      <c r="H3857" s="6">
        <f t="shared" si="1217"/>
        <v>47277</v>
      </c>
      <c r="I3857" s="6">
        <f t="shared" si="1218"/>
        <v>113728263</v>
      </c>
      <c r="J3857" s="6">
        <f t="shared" si="1219"/>
        <v>47277</v>
      </c>
      <c r="K3857" s="23">
        <f t="shared" si="1220"/>
        <v>65054</v>
      </c>
      <c r="L3857" s="23">
        <f t="shared" si="1221"/>
        <v>12</v>
      </c>
      <c r="M3857" s="23">
        <f t="shared" si="1222"/>
        <v>65054</v>
      </c>
      <c r="N3857" s="23">
        <f t="shared" si="1223"/>
        <v>12</v>
      </c>
      <c r="O3857" s="23">
        <f t="shared" si="1224"/>
        <v>189600</v>
      </c>
      <c r="P3857" s="6">
        <f t="shared" si="1208"/>
        <v>62527154</v>
      </c>
      <c r="Q3857" s="6">
        <f t="shared" si="1213"/>
        <v>187581462</v>
      </c>
      <c r="R3857" s="6">
        <f t="shared" si="1214"/>
        <v>18758146</v>
      </c>
      <c r="S3857" s="6">
        <f t="shared" si="1209"/>
        <v>15759</v>
      </c>
      <c r="T3857" s="6">
        <f t="shared" si="1210"/>
        <v>22745652</v>
      </c>
      <c r="U3857" s="6">
        <f t="shared" si="1211"/>
        <v>15759</v>
      </c>
      <c r="V3857" s="6">
        <f t="shared" si="1215"/>
        <v>3</v>
      </c>
    </row>
    <row r="3858" spans="1:22" ht="16.5" x14ac:dyDescent="0.15">
      <c r="A3858" s="6">
        <v>3850</v>
      </c>
      <c r="B3858" s="6">
        <f t="shared" si="1205"/>
        <v>32920376</v>
      </c>
      <c r="C3858" s="6">
        <f t="shared" si="1212"/>
        <v>65840752</v>
      </c>
      <c r="D3858" s="6">
        <f t="shared" si="1206"/>
        <v>329203760</v>
      </c>
      <c r="E3858" s="6">
        <v>10</v>
      </c>
      <c r="F3858" s="6">
        <f t="shared" si="1207"/>
        <v>1.0005614264755012</v>
      </c>
      <c r="G3858" s="6">
        <f t="shared" si="1216"/>
        <v>113793342</v>
      </c>
      <c r="H3858" s="6">
        <f t="shared" si="1217"/>
        <v>47290</v>
      </c>
      <c r="I3858" s="6">
        <f t="shared" si="1218"/>
        <v>113793337</v>
      </c>
      <c r="J3858" s="6">
        <f t="shared" si="1219"/>
        <v>47290</v>
      </c>
      <c r="K3858" s="23">
        <f t="shared" si="1220"/>
        <v>65074</v>
      </c>
      <c r="L3858" s="23">
        <f t="shared" si="1221"/>
        <v>13</v>
      </c>
      <c r="M3858" s="23">
        <f t="shared" si="1222"/>
        <v>65074</v>
      </c>
      <c r="N3858" s="23">
        <f t="shared" si="1223"/>
        <v>13</v>
      </c>
      <c r="O3858" s="23">
        <f t="shared" si="1224"/>
        <v>184720</v>
      </c>
      <c r="P3858" s="6">
        <f t="shared" si="1208"/>
        <v>62563100</v>
      </c>
      <c r="Q3858" s="6">
        <f t="shared" si="1213"/>
        <v>187689300</v>
      </c>
      <c r="R3858" s="6">
        <f t="shared" si="1214"/>
        <v>18768930</v>
      </c>
      <c r="S3858" s="6">
        <f t="shared" si="1209"/>
        <v>15763</v>
      </c>
      <c r="T3858" s="6">
        <f t="shared" si="1210"/>
        <v>22758667</v>
      </c>
      <c r="U3858" s="6">
        <f t="shared" si="1211"/>
        <v>15763</v>
      </c>
      <c r="V3858" s="6">
        <f t="shared" si="1215"/>
        <v>3</v>
      </c>
    </row>
    <row r="3859" spans="1:22" ht="16.5" x14ac:dyDescent="0.15">
      <c r="A3859" s="6">
        <v>3851</v>
      </c>
      <c r="B3859" s="6">
        <f t="shared" si="1205"/>
        <v>32939348</v>
      </c>
      <c r="C3859" s="6">
        <f t="shared" si="1212"/>
        <v>65878696</v>
      </c>
      <c r="D3859" s="6">
        <f t="shared" si="1206"/>
        <v>329393480</v>
      </c>
      <c r="E3859" s="6">
        <v>10</v>
      </c>
      <c r="F3859" s="6">
        <f t="shared" si="1207"/>
        <v>1.0005762996145608</v>
      </c>
      <c r="G3859" s="6">
        <f t="shared" si="1216"/>
        <v>113858437</v>
      </c>
      <c r="H3859" s="6">
        <f t="shared" si="1217"/>
        <v>47302</v>
      </c>
      <c r="I3859" s="6">
        <f t="shared" si="1218"/>
        <v>113858432</v>
      </c>
      <c r="J3859" s="6">
        <f t="shared" si="1219"/>
        <v>47302</v>
      </c>
      <c r="K3859" s="23">
        <f t="shared" si="1220"/>
        <v>65095</v>
      </c>
      <c r="L3859" s="23">
        <f t="shared" si="1221"/>
        <v>12</v>
      </c>
      <c r="M3859" s="23">
        <f t="shared" si="1222"/>
        <v>65095</v>
      </c>
      <c r="N3859" s="23">
        <f t="shared" si="1223"/>
        <v>12</v>
      </c>
      <c r="O3859" s="23">
        <f t="shared" si="1224"/>
        <v>189720</v>
      </c>
      <c r="P3859" s="6">
        <f t="shared" si="1208"/>
        <v>62599057</v>
      </c>
      <c r="Q3859" s="6">
        <f t="shared" si="1213"/>
        <v>187797171</v>
      </c>
      <c r="R3859" s="6">
        <f t="shared" si="1214"/>
        <v>18779717</v>
      </c>
      <c r="S3859" s="6">
        <f t="shared" si="1209"/>
        <v>15767</v>
      </c>
      <c r="T3859" s="6">
        <f t="shared" si="1210"/>
        <v>22771686</v>
      </c>
      <c r="U3859" s="6">
        <f t="shared" si="1211"/>
        <v>15767</v>
      </c>
      <c r="V3859" s="6">
        <f t="shared" si="1215"/>
        <v>3</v>
      </c>
    </row>
    <row r="3860" spans="1:22" ht="16.5" x14ac:dyDescent="0.15">
      <c r="A3860" s="6">
        <v>3852</v>
      </c>
      <c r="B3860" s="6">
        <f t="shared" si="1205"/>
        <v>32957831</v>
      </c>
      <c r="C3860" s="6">
        <f t="shared" si="1212"/>
        <v>65915662</v>
      </c>
      <c r="D3860" s="6">
        <f t="shared" si="1206"/>
        <v>329578310</v>
      </c>
      <c r="E3860" s="6">
        <v>10</v>
      </c>
      <c r="F3860" s="6">
        <f t="shared" si="1207"/>
        <v>1.0005611222177198</v>
      </c>
      <c r="G3860" s="6">
        <f t="shared" si="1216"/>
        <v>113923552</v>
      </c>
      <c r="H3860" s="6">
        <f t="shared" si="1217"/>
        <v>47315</v>
      </c>
      <c r="I3860" s="6">
        <f t="shared" si="1218"/>
        <v>113923547</v>
      </c>
      <c r="J3860" s="6">
        <f t="shared" si="1219"/>
        <v>47315</v>
      </c>
      <c r="K3860" s="23">
        <f t="shared" si="1220"/>
        <v>65115</v>
      </c>
      <c r="L3860" s="23">
        <f t="shared" si="1221"/>
        <v>13</v>
      </c>
      <c r="M3860" s="23">
        <f t="shared" si="1222"/>
        <v>65115</v>
      </c>
      <c r="N3860" s="23">
        <f t="shared" si="1223"/>
        <v>13</v>
      </c>
      <c r="O3860" s="23">
        <f t="shared" si="1224"/>
        <v>184830</v>
      </c>
      <c r="P3860" s="6">
        <f t="shared" si="1208"/>
        <v>62635026</v>
      </c>
      <c r="Q3860" s="6">
        <f t="shared" si="1213"/>
        <v>187905078</v>
      </c>
      <c r="R3860" s="6">
        <f t="shared" si="1214"/>
        <v>18790507</v>
      </c>
      <c r="S3860" s="6">
        <f t="shared" si="1209"/>
        <v>15771</v>
      </c>
      <c r="T3860" s="6">
        <f t="shared" si="1210"/>
        <v>22784709</v>
      </c>
      <c r="U3860" s="6">
        <f t="shared" si="1211"/>
        <v>15771</v>
      </c>
      <c r="V3860" s="6">
        <f t="shared" si="1215"/>
        <v>3</v>
      </c>
    </row>
    <row r="3861" spans="1:22" ht="16.5" x14ac:dyDescent="0.15">
      <c r="A3861" s="6">
        <v>3853</v>
      </c>
      <c r="B3861" s="6">
        <f t="shared" si="1205"/>
        <v>32976815</v>
      </c>
      <c r="C3861" s="6">
        <f t="shared" si="1212"/>
        <v>65953630</v>
      </c>
      <c r="D3861" s="6">
        <f t="shared" si="1206"/>
        <v>329768150</v>
      </c>
      <c r="E3861" s="6">
        <v>10</v>
      </c>
      <c r="F3861" s="6">
        <f t="shared" si="1207"/>
        <v>1.0005760087792186</v>
      </c>
      <c r="G3861" s="6">
        <f t="shared" si="1216"/>
        <v>113988688</v>
      </c>
      <c r="H3861" s="6">
        <f t="shared" si="1217"/>
        <v>47327</v>
      </c>
      <c r="I3861" s="6">
        <f t="shared" si="1218"/>
        <v>113988683</v>
      </c>
      <c r="J3861" s="6">
        <f t="shared" si="1219"/>
        <v>47327</v>
      </c>
      <c r="K3861" s="23">
        <f t="shared" si="1220"/>
        <v>65136</v>
      </c>
      <c r="L3861" s="23">
        <f t="shared" si="1221"/>
        <v>12</v>
      </c>
      <c r="M3861" s="23">
        <f t="shared" si="1222"/>
        <v>65136</v>
      </c>
      <c r="N3861" s="23">
        <f t="shared" si="1223"/>
        <v>12</v>
      </c>
      <c r="O3861" s="23">
        <f t="shared" si="1224"/>
        <v>189840</v>
      </c>
      <c r="P3861" s="6">
        <f t="shared" si="1208"/>
        <v>62671006</v>
      </c>
      <c r="Q3861" s="6">
        <f t="shared" si="1213"/>
        <v>188013018</v>
      </c>
      <c r="R3861" s="6">
        <f t="shared" si="1214"/>
        <v>18801301</v>
      </c>
      <c r="S3861" s="6">
        <f t="shared" si="1209"/>
        <v>15775</v>
      </c>
      <c r="T3861" s="6">
        <f t="shared" si="1210"/>
        <v>22797736</v>
      </c>
      <c r="U3861" s="6">
        <f t="shared" si="1211"/>
        <v>15775</v>
      </c>
      <c r="V3861" s="6">
        <f t="shared" si="1215"/>
        <v>3</v>
      </c>
    </row>
    <row r="3862" spans="1:22" ht="16.5" x14ac:dyDescent="0.15">
      <c r="A3862" s="6">
        <v>3854</v>
      </c>
      <c r="B3862" s="6">
        <f t="shared" si="1205"/>
        <v>32995309</v>
      </c>
      <c r="C3862" s="6">
        <f t="shared" si="1212"/>
        <v>65990618</v>
      </c>
      <c r="D3862" s="6">
        <f t="shared" si="1206"/>
        <v>329953090</v>
      </c>
      <c r="E3862" s="6">
        <v>10</v>
      </c>
      <c r="F3862" s="6">
        <f t="shared" si="1207"/>
        <v>1.0005608182597379</v>
      </c>
      <c r="G3862" s="6">
        <f t="shared" si="1216"/>
        <v>114053844</v>
      </c>
      <c r="H3862" s="6">
        <f t="shared" si="1217"/>
        <v>47340</v>
      </c>
      <c r="I3862" s="6">
        <f t="shared" si="1218"/>
        <v>114053839</v>
      </c>
      <c r="J3862" s="6">
        <f t="shared" si="1219"/>
        <v>47340</v>
      </c>
      <c r="K3862" s="23">
        <f t="shared" si="1220"/>
        <v>65156</v>
      </c>
      <c r="L3862" s="23">
        <f t="shared" si="1221"/>
        <v>13</v>
      </c>
      <c r="M3862" s="23">
        <f t="shared" si="1222"/>
        <v>65156</v>
      </c>
      <c r="N3862" s="23">
        <f t="shared" si="1223"/>
        <v>13</v>
      </c>
      <c r="O3862" s="23">
        <f t="shared" si="1224"/>
        <v>184940</v>
      </c>
      <c r="P3862" s="6">
        <f t="shared" si="1208"/>
        <v>62705208</v>
      </c>
      <c r="Q3862" s="6">
        <f t="shared" si="1213"/>
        <v>188115624</v>
      </c>
      <c r="R3862" s="6">
        <f t="shared" si="1214"/>
        <v>18811562</v>
      </c>
      <c r="S3862" s="6">
        <f t="shared" si="1209"/>
        <v>15780</v>
      </c>
      <c r="T3862" s="6">
        <f t="shared" si="1210"/>
        <v>22810767</v>
      </c>
      <c r="U3862" s="6">
        <f t="shared" si="1211"/>
        <v>15780</v>
      </c>
      <c r="V3862" s="6">
        <f t="shared" si="1215"/>
        <v>3</v>
      </c>
    </row>
    <row r="3863" spans="1:22" ht="16.5" x14ac:dyDescent="0.15">
      <c r="A3863" s="6">
        <v>3855</v>
      </c>
      <c r="B3863" s="6">
        <f t="shared" si="1205"/>
        <v>33014305</v>
      </c>
      <c r="C3863" s="6">
        <f t="shared" si="1212"/>
        <v>66028610</v>
      </c>
      <c r="D3863" s="6">
        <f t="shared" si="1206"/>
        <v>330143050</v>
      </c>
      <c r="E3863" s="6">
        <v>10</v>
      </c>
      <c r="F3863" s="6">
        <f t="shared" si="1207"/>
        <v>1.0005757182028512</v>
      </c>
      <c r="G3863" s="6">
        <f t="shared" si="1216"/>
        <v>114119021</v>
      </c>
      <c r="H3863" s="6">
        <f t="shared" si="1217"/>
        <v>47352</v>
      </c>
      <c r="I3863" s="6">
        <f t="shared" si="1218"/>
        <v>114119016</v>
      </c>
      <c r="J3863" s="6">
        <f t="shared" si="1219"/>
        <v>47352</v>
      </c>
      <c r="K3863" s="23">
        <f t="shared" si="1220"/>
        <v>65177</v>
      </c>
      <c r="L3863" s="23">
        <f t="shared" si="1221"/>
        <v>12</v>
      </c>
      <c r="M3863" s="23">
        <f t="shared" si="1222"/>
        <v>65177</v>
      </c>
      <c r="N3863" s="23">
        <f t="shared" si="1223"/>
        <v>12</v>
      </c>
      <c r="O3863" s="23">
        <f t="shared" si="1224"/>
        <v>189960</v>
      </c>
      <c r="P3863" s="6">
        <f t="shared" si="1208"/>
        <v>62741211</v>
      </c>
      <c r="Q3863" s="6">
        <f t="shared" si="1213"/>
        <v>188223633</v>
      </c>
      <c r="R3863" s="6">
        <f t="shared" si="1214"/>
        <v>18822363</v>
      </c>
      <c r="S3863" s="6">
        <f t="shared" si="1209"/>
        <v>15784</v>
      </c>
      <c r="T3863" s="6">
        <f t="shared" si="1210"/>
        <v>22823803</v>
      </c>
      <c r="U3863" s="6">
        <f t="shared" si="1211"/>
        <v>15784</v>
      </c>
      <c r="V3863" s="6">
        <f t="shared" si="1215"/>
        <v>3</v>
      </c>
    </row>
    <row r="3864" spans="1:22" ht="16.5" x14ac:dyDescent="0.15">
      <c r="A3864" s="6">
        <v>3856</v>
      </c>
      <c r="B3864" s="6">
        <f t="shared" si="1205"/>
        <v>33032811</v>
      </c>
      <c r="C3864" s="6">
        <f t="shared" si="1212"/>
        <v>66065622</v>
      </c>
      <c r="D3864" s="6">
        <f t="shared" si="1206"/>
        <v>330328110</v>
      </c>
      <c r="E3864" s="6">
        <v>10</v>
      </c>
      <c r="F3864" s="6">
        <f t="shared" si="1207"/>
        <v>1.0005605448910706</v>
      </c>
      <c r="G3864" s="6">
        <f t="shared" si="1216"/>
        <v>114184218</v>
      </c>
      <c r="H3864" s="6">
        <f t="shared" si="1217"/>
        <v>47365</v>
      </c>
      <c r="I3864" s="6">
        <f t="shared" si="1218"/>
        <v>114184213</v>
      </c>
      <c r="J3864" s="6">
        <f t="shared" si="1219"/>
        <v>47365</v>
      </c>
      <c r="K3864" s="23">
        <f t="shared" si="1220"/>
        <v>65197</v>
      </c>
      <c r="L3864" s="23">
        <f t="shared" si="1221"/>
        <v>13</v>
      </c>
      <c r="M3864" s="23">
        <f t="shared" si="1222"/>
        <v>65197</v>
      </c>
      <c r="N3864" s="23">
        <f t="shared" si="1223"/>
        <v>13</v>
      </c>
      <c r="O3864" s="23">
        <f t="shared" si="1224"/>
        <v>185060</v>
      </c>
      <c r="P3864" s="6">
        <f t="shared" si="1208"/>
        <v>62777224</v>
      </c>
      <c r="Q3864" s="6">
        <f t="shared" si="1213"/>
        <v>188331672</v>
      </c>
      <c r="R3864" s="6">
        <f t="shared" si="1214"/>
        <v>18833167</v>
      </c>
      <c r="S3864" s="6">
        <f t="shared" si="1209"/>
        <v>15788</v>
      </c>
      <c r="T3864" s="6">
        <f t="shared" si="1210"/>
        <v>22836842</v>
      </c>
      <c r="U3864" s="6">
        <f t="shared" si="1211"/>
        <v>15788</v>
      </c>
      <c r="V3864" s="6">
        <f t="shared" si="1215"/>
        <v>3</v>
      </c>
    </row>
    <row r="3865" spans="1:22" ht="16.5" x14ac:dyDescent="0.15">
      <c r="A3865" s="6">
        <v>3857</v>
      </c>
      <c r="B3865" s="6">
        <f t="shared" si="1205"/>
        <v>33051818</v>
      </c>
      <c r="C3865" s="6">
        <f t="shared" si="1212"/>
        <v>66103636</v>
      </c>
      <c r="D3865" s="6">
        <f t="shared" si="1206"/>
        <v>330518180</v>
      </c>
      <c r="E3865" s="6">
        <v>10</v>
      </c>
      <c r="F3865" s="6">
        <f t="shared" si="1207"/>
        <v>1.0005753975948337</v>
      </c>
      <c r="G3865" s="6">
        <f t="shared" si="1216"/>
        <v>114249435</v>
      </c>
      <c r="H3865" s="6">
        <f t="shared" si="1217"/>
        <v>47377</v>
      </c>
      <c r="I3865" s="6">
        <f t="shared" si="1218"/>
        <v>114249430</v>
      </c>
      <c r="J3865" s="6">
        <f t="shared" si="1219"/>
        <v>47377</v>
      </c>
      <c r="K3865" s="23">
        <f t="shared" si="1220"/>
        <v>65217</v>
      </c>
      <c r="L3865" s="23">
        <f t="shared" si="1221"/>
        <v>12</v>
      </c>
      <c r="M3865" s="23">
        <f t="shared" si="1222"/>
        <v>65217</v>
      </c>
      <c r="N3865" s="23">
        <f t="shared" si="1223"/>
        <v>12</v>
      </c>
      <c r="O3865" s="23">
        <f t="shared" si="1224"/>
        <v>190070</v>
      </c>
      <c r="P3865" s="6">
        <f t="shared" si="1208"/>
        <v>62813249</v>
      </c>
      <c r="Q3865" s="6">
        <f t="shared" si="1213"/>
        <v>188439747</v>
      </c>
      <c r="R3865" s="6">
        <f t="shared" si="1214"/>
        <v>18843974</v>
      </c>
      <c r="S3865" s="6">
        <f t="shared" si="1209"/>
        <v>15792</v>
      </c>
      <c r="T3865" s="6">
        <f t="shared" si="1210"/>
        <v>22849886</v>
      </c>
      <c r="U3865" s="6">
        <f t="shared" si="1211"/>
        <v>15792</v>
      </c>
      <c r="V3865" s="6">
        <f t="shared" si="1215"/>
        <v>3</v>
      </c>
    </row>
    <row r="3866" spans="1:22" ht="16.5" x14ac:dyDescent="0.15">
      <c r="A3866" s="6">
        <v>3858</v>
      </c>
      <c r="B3866" s="6">
        <f t="shared" si="1205"/>
        <v>33070336</v>
      </c>
      <c r="C3866" s="6">
        <f t="shared" si="1212"/>
        <v>66140672</v>
      </c>
      <c r="D3866" s="6">
        <f t="shared" si="1206"/>
        <v>330703360</v>
      </c>
      <c r="E3866" s="6">
        <v>10</v>
      </c>
      <c r="F3866" s="6">
        <f t="shared" si="1207"/>
        <v>1.0005602717526763</v>
      </c>
      <c r="G3866" s="6">
        <f t="shared" si="1216"/>
        <v>114314673</v>
      </c>
      <c r="H3866" s="6">
        <f t="shared" si="1217"/>
        <v>47390</v>
      </c>
      <c r="I3866" s="6">
        <f t="shared" si="1218"/>
        <v>114314668</v>
      </c>
      <c r="J3866" s="6">
        <f t="shared" si="1219"/>
        <v>47390</v>
      </c>
      <c r="K3866" s="23">
        <f t="shared" si="1220"/>
        <v>65238</v>
      </c>
      <c r="L3866" s="23">
        <f t="shared" si="1221"/>
        <v>13</v>
      </c>
      <c r="M3866" s="23">
        <f t="shared" si="1222"/>
        <v>65238</v>
      </c>
      <c r="N3866" s="23">
        <f t="shared" si="1223"/>
        <v>13</v>
      </c>
      <c r="O3866" s="23">
        <f t="shared" si="1224"/>
        <v>185180</v>
      </c>
      <c r="P3866" s="6">
        <f t="shared" si="1208"/>
        <v>62849285</v>
      </c>
      <c r="Q3866" s="6">
        <f t="shared" si="1213"/>
        <v>188547855</v>
      </c>
      <c r="R3866" s="6">
        <f t="shared" si="1214"/>
        <v>18854785</v>
      </c>
      <c r="S3866" s="6">
        <f t="shared" si="1209"/>
        <v>15796</v>
      </c>
      <c r="T3866" s="6">
        <f t="shared" si="1210"/>
        <v>22862933</v>
      </c>
      <c r="U3866" s="6">
        <f t="shared" si="1211"/>
        <v>15796</v>
      </c>
      <c r="V3866" s="6">
        <f t="shared" si="1215"/>
        <v>3</v>
      </c>
    </row>
    <row r="3867" spans="1:22" ht="16.5" x14ac:dyDescent="0.15">
      <c r="A3867" s="6">
        <v>3859</v>
      </c>
      <c r="B3867" s="6">
        <f t="shared" si="1205"/>
        <v>33089355</v>
      </c>
      <c r="C3867" s="6">
        <f t="shared" si="1212"/>
        <v>66178710</v>
      </c>
      <c r="D3867" s="6">
        <f t="shared" si="1206"/>
        <v>330893550</v>
      </c>
      <c r="E3867" s="6">
        <v>10</v>
      </c>
      <c r="F3867" s="6">
        <f t="shared" si="1207"/>
        <v>1.0005751075525813</v>
      </c>
      <c r="G3867" s="6">
        <f t="shared" si="1216"/>
        <v>114379931</v>
      </c>
      <c r="H3867" s="6">
        <f t="shared" si="1217"/>
        <v>47402</v>
      </c>
      <c r="I3867" s="6">
        <f t="shared" si="1218"/>
        <v>114379926</v>
      </c>
      <c r="J3867" s="6">
        <f t="shared" si="1219"/>
        <v>47402</v>
      </c>
      <c r="K3867" s="23">
        <f t="shared" si="1220"/>
        <v>65258</v>
      </c>
      <c r="L3867" s="23">
        <f t="shared" si="1221"/>
        <v>12</v>
      </c>
      <c r="M3867" s="23">
        <f t="shared" si="1222"/>
        <v>65258</v>
      </c>
      <c r="N3867" s="23">
        <f t="shared" si="1223"/>
        <v>12</v>
      </c>
      <c r="O3867" s="23">
        <f t="shared" si="1224"/>
        <v>190190</v>
      </c>
      <c r="P3867" s="6">
        <f t="shared" si="1208"/>
        <v>62885333</v>
      </c>
      <c r="Q3867" s="6">
        <f t="shared" si="1213"/>
        <v>188655999</v>
      </c>
      <c r="R3867" s="6">
        <f t="shared" si="1214"/>
        <v>18865599</v>
      </c>
      <c r="S3867" s="6">
        <f t="shared" si="1209"/>
        <v>15800</v>
      </c>
      <c r="T3867" s="6">
        <f t="shared" si="1210"/>
        <v>22875985</v>
      </c>
      <c r="U3867" s="6">
        <f t="shared" si="1211"/>
        <v>15800</v>
      </c>
      <c r="V3867" s="6">
        <f t="shared" si="1215"/>
        <v>3</v>
      </c>
    </row>
    <row r="3868" spans="1:22" ht="16.5" x14ac:dyDescent="0.15">
      <c r="A3868" s="6">
        <v>3860</v>
      </c>
      <c r="B3868" s="6">
        <f t="shared" si="1205"/>
        <v>33107885</v>
      </c>
      <c r="C3868" s="6">
        <f t="shared" si="1212"/>
        <v>66215770</v>
      </c>
      <c r="D3868" s="6">
        <f t="shared" si="1206"/>
        <v>331078850</v>
      </c>
      <c r="E3868" s="6">
        <v>10</v>
      </c>
      <c r="F3868" s="6">
        <f t="shared" si="1207"/>
        <v>1.0005599988274174</v>
      </c>
      <c r="G3868" s="6">
        <f t="shared" si="1216"/>
        <v>114445210</v>
      </c>
      <c r="H3868" s="6">
        <f t="shared" si="1217"/>
        <v>47415</v>
      </c>
      <c r="I3868" s="6">
        <f t="shared" si="1218"/>
        <v>114445205</v>
      </c>
      <c r="J3868" s="6">
        <f t="shared" si="1219"/>
        <v>47415</v>
      </c>
      <c r="K3868" s="23">
        <f t="shared" si="1220"/>
        <v>65279</v>
      </c>
      <c r="L3868" s="23">
        <f t="shared" si="1221"/>
        <v>13</v>
      </c>
      <c r="M3868" s="23">
        <f t="shared" si="1222"/>
        <v>65279</v>
      </c>
      <c r="N3868" s="23">
        <f t="shared" si="1223"/>
        <v>13</v>
      </c>
      <c r="O3868" s="23">
        <f t="shared" si="1224"/>
        <v>185300</v>
      </c>
      <c r="P3868" s="6">
        <f t="shared" si="1208"/>
        <v>62919599</v>
      </c>
      <c r="Q3868" s="6">
        <f t="shared" si="1213"/>
        <v>188758797</v>
      </c>
      <c r="R3868" s="6">
        <f t="shared" si="1214"/>
        <v>18875879</v>
      </c>
      <c r="S3868" s="6">
        <f t="shared" si="1209"/>
        <v>15805</v>
      </c>
      <c r="T3868" s="6">
        <f t="shared" si="1210"/>
        <v>22889041</v>
      </c>
      <c r="U3868" s="6">
        <f t="shared" si="1211"/>
        <v>15805</v>
      </c>
      <c r="V3868" s="6">
        <f t="shared" si="1215"/>
        <v>3</v>
      </c>
    </row>
    <row r="3869" spans="1:22" ht="16.5" x14ac:dyDescent="0.15">
      <c r="A3869" s="6">
        <v>3861</v>
      </c>
      <c r="B3869" s="6">
        <f t="shared" si="1205"/>
        <v>33126916</v>
      </c>
      <c r="C3869" s="6">
        <f t="shared" si="1212"/>
        <v>66253832</v>
      </c>
      <c r="D3869" s="6">
        <f t="shared" si="1206"/>
        <v>331269160</v>
      </c>
      <c r="E3869" s="6">
        <v>10</v>
      </c>
      <c r="F3869" s="6">
        <f t="shared" si="1207"/>
        <v>1.0005748177511189</v>
      </c>
      <c r="G3869" s="6">
        <f t="shared" si="1216"/>
        <v>114510509</v>
      </c>
      <c r="H3869" s="6">
        <f t="shared" si="1217"/>
        <v>47427</v>
      </c>
      <c r="I3869" s="6">
        <f t="shared" si="1218"/>
        <v>114510504</v>
      </c>
      <c r="J3869" s="6">
        <f t="shared" si="1219"/>
        <v>47427</v>
      </c>
      <c r="K3869" s="23">
        <f t="shared" si="1220"/>
        <v>65299</v>
      </c>
      <c r="L3869" s="23">
        <f t="shared" si="1221"/>
        <v>12</v>
      </c>
      <c r="M3869" s="23">
        <f t="shared" si="1222"/>
        <v>65299</v>
      </c>
      <c r="N3869" s="23">
        <f t="shared" si="1223"/>
        <v>12</v>
      </c>
      <c r="O3869" s="23">
        <f t="shared" si="1224"/>
        <v>190310</v>
      </c>
      <c r="P3869" s="6">
        <f t="shared" si="1208"/>
        <v>62955669</v>
      </c>
      <c r="Q3869" s="6">
        <f t="shared" si="1213"/>
        <v>188867007</v>
      </c>
      <c r="R3869" s="6">
        <f t="shared" si="1214"/>
        <v>18886700</v>
      </c>
      <c r="S3869" s="6">
        <f t="shared" si="1209"/>
        <v>15809</v>
      </c>
      <c r="T3869" s="6">
        <f t="shared" si="1210"/>
        <v>22902100</v>
      </c>
      <c r="U3869" s="6">
        <f t="shared" si="1211"/>
        <v>15809</v>
      </c>
      <c r="V3869" s="6">
        <f t="shared" si="1215"/>
        <v>3</v>
      </c>
    </row>
    <row r="3870" spans="1:22" ht="16.5" x14ac:dyDescent="0.15">
      <c r="A3870" s="6">
        <v>3862</v>
      </c>
      <c r="B3870" s="6">
        <f t="shared" si="1205"/>
        <v>33145457</v>
      </c>
      <c r="C3870" s="6">
        <f t="shared" si="1212"/>
        <v>66290914</v>
      </c>
      <c r="D3870" s="6">
        <f t="shared" si="1206"/>
        <v>331454570</v>
      </c>
      <c r="E3870" s="6">
        <v>10</v>
      </c>
      <c r="F3870" s="6">
        <f t="shared" si="1207"/>
        <v>1.0005596959282295</v>
      </c>
      <c r="G3870" s="6">
        <f t="shared" si="1216"/>
        <v>114575829</v>
      </c>
      <c r="H3870" s="6">
        <f t="shared" si="1217"/>
        <v>47440</v>
      </c>
      <c r="I3870" s="6">
        <f t="shared" si="1218"/>
        <v>114575824</v>
      </c>
      <c r="J3870" s="6">
        <f t="shared" si="1219"/>
        <v>47440</v>
      </c>
      <c r="K3870" s="23">
        <f t="shared" si="1220"/>
        <v>65320</v>
      </c>
      <c r="L3870" s="23">
        <f t="shared" si="1221"/>
        <v>13</v>
      </c>
      <c r="M3870" s="23">
        <f t="shared" si="1222"/>
        <v>65320</v>
      </c>
      <c r="N3870" s="23">
        <f t="shared" si="1223"/>
        <v>13</v>
      </c>
      <c r="O3870" s="23">
        <f t="shared" si="1224"/>
        <v>185410</v>
      </c>
      <c r="P3870" s="6">
        <f t="shared" si="1208"/>
        <v>62991750</v>
      </c>
      <c r="Q3870" s="6">
        <f t="shared" si="1213"/>
        <v>188975250</v>
      </c>
      <c r="R3870" s="6">
        <f t="shared" si="1214"/>
        <v>18897525</v>
      </c>
      <c r="S3870" s="6">
        <f t="shared" si="1209"/>
        <v>15813</v>
      </c>
      <c r="T3870" s="6">
        <f t="shared" si="1210"/>
        <v>22915164</v>
      </c>
      <c r="U3870" s="6">
        <f t="shared" si="1211"/>
        <v>15813</v>
      </c>
      <c r="V3870" s="6">
        <f t="shared" si="1215"/>
        <v>3</v>
      </c>
    </row>
    <row r="3871" spans="1:22" ht="16.5" x14ac:dyDescent="0.15">
      <c r="A3871" s="6">
        <v>3863</v>
      </c>
      <c r="B3871" s="6">
        <f t="shared" si="1205"/>
        <v>33164003</v>
      </c>
      <c r="C3871" s="6">
        <f t="shared" si="1212"/>
        <v>66328006</v>
      </c>
      <c r="D3871" s="6">
        <f t="shared" si="1206"/>
        <v>331640030</v>
      </c>
      <c r="E3871" s="6">
        <v>10</v>
      </c>
      <c r="F3871" s="6">
        <f t="shared" si="1207"/>
        <v>1.0005595336941651</v>
      </c>
      <c r="G3871" s="6">
        <f t="shared" si="1216"/>
        <v>114641169</v>
      </c>
      <c r="H3871" s="6">
        <f t="shared" si="1217"/>
        <v>47453</v>
      </c>
      <c r="I3871" s="6">
        <f t="shared" si="1218"/>
        <v>114641164</v>
      </c>
      <c r="J3871" s="6">
        <f t="shared" si="1219"/>
        <v>47453</v>
      </c>
      <c r="K3871" s="23">
        <f t="shared" si="1220"/>
        <v>65340</v>
      </c>
      <c r="L3871" s="23">
        <f t="shared" si="1221"/>
        <v>13</v>
      </c>
      <c r="M3871" s="23">
        <f t="shared" si="1222"/>
        <v>65340</v>
      </c>
      <c r="N3871" s="23">
        <f t="shared" si="1223"/>
        <v>13</v>
      </c>
      <c r="O3871" s="23">
        <f t="shared" si="1224"/>
        <v>185460</v>
      </c>
      <c r="P3871" s="6">
        <f t="shared" si="1208"/>
        <v>63027842</v>
      </c>
      <c r="Q3871" s="6">
        <f t="shared" si="1213"/>
        <v>189083526</v>
      </c>
      <c r="R3871" s="6">
        <f t="shared" si="1214"/>
        <v>18908352</v>
      </c>
      <c r="S3871" s="6">
        <f t="shared" si="1209"/>
        <v>15817</v>
      </c>
      <c r="T3871" s="6">
        <f t="shared" si="1210"/>
        <v>22928232</v>
      </c>
      <c r="U3871" s="6">
        <f t="shared" si="1211"/>
        <v>15817</v>
      </c>
      <c r="V3871" s="6">
        <f t="shared" si="1215"/>
        <v>3</v>
      </c>
    </row>
    <row r="3872" spans="1:22" ht="16.5" x14ac:dyDescent="0.15">
      <c r="A3872" s="6">
        <v>3864</v>
      </c>
      <c r="B3872" s="6">
        <f t="shared" si="1205"/>
        <v>33183052</v>
      </c>
      <c r="C3872" s="6">
        <f t="shared" si="1212"/>
        <v>66366104</v>
      </c>
      <c r="D3872" s="6">
        <f t="shared" si="1206"/>
        <v>331830520</v>
      </c>
      <c r="E3872" s="6">
        <v>10</v>
      </c>
      <c r="F3872" s="6">
        <f t="shared" si="1207"/>
        <v>1.0005743878385247</v>
      </c>
      <c r="G3872" s="6">
        <f t="shared" si="1216"/>
        <v>114706530</v>
      </c>
      <c r="H3872" s="6">
        <f t="shared" si="1217"/>
        <v>47465</v>
      </c>
      <c r="I3872" s="6">
        <f t="shared" si="1218"/>
        <v>114706525</v>
      </c>
      <c r="J3872" s="6">
        <f t="shared" si="1219"/>
        <v>47465</v>
      </c>
      <c r="K3872" s="23">
        <f t="shared" si="1220"/>
        <v>65361</v>
      </c>
      <c r="L3872" s="23">
        <f t="shared" si="1221"/>
        <v>12</v>
      </c>
      <c r="M3872" s="23">
        <f t="shared" si="1222"/>
        <v>65361</v>
      </c>
      <c r="N3872" s="23">
        <f t="shared" si="1223"/>
        <v>12</v>
      </c>
      <c r="O3872" s="23">
        <f t="shared" si="1224"/>
        <v>190490</v>
      </c>
      <c r="P3872" s="6">
        <f t="shared" si="1208"/>
        <v>63063946</v>
      </c>
      <c r="Q3872" s="6">
        <f t="shared" si="1213"/>
        <v>189191838</v>
      </c>
      <c r="R3872" s="6">
        <f t="shared" si="1214"/>
        <v>18919183</v>
      </c>
      <c r="S3872" s="6">
        <f t="shared" si="1209"/>
        <v>15821</v>
      </c>
      <c r="T3872" s="6">
        <f t="shared" si="1210"/>
        <v>22941305</v>
      </c>
      <c r="U3872" s="6">
        <f t="shared" si="1211"/>
        <v>15821</v>
      </c>
      <c r="V3872" s="6">
        <f t="shared" si="1215"/>
        <v>3</v>
      </c>
    </row>
    <row r="3873" spans="1:22" ht="16.5" x14ac:dyDescent="0.15">
      <c r="A3873" s="6">
        <v>3865</v>
      </c>
      <c r="B3873" s="6">
        <f t="shared" si="1205"/>
        <v>33201610</v>
      </c>
      <c r="C3873" s="6">
        <f t="shared" si="1212"/>
        <v>66403220</v>
      </c>
      <c r="D3873" s="6">
        <f t="shared" si="1206"/>
        <v>332016100</v>
      </c>
      <c r="E3873" s="6">
        <v>10</v>
      </c>
      <c r="F3873" s="6">
        <f t="shared" si="1207"/>
        <v>1.0005592613964502</v>
      </c>
      <c r="G3873" s="6">
        <f t="shared" si="1216"/>
        <v>114771911</v>
      </c>
      <c r="H3873" s="6">
        <f t="shared" si="1217"/>
        <v>47478</v>
      </c>
      <c r="I3873" s="6">
        <f t="shared" si="1218"/>
        <v>114771906</v>
      </c>
      <c r="J3873" s="6">
        <f t="shared" si="1219"/>
        <v>47478</v>
      </c>
      <c r="K3873" s="23">
        <f t="shared" si="1220"/>
        <v>65381</v>
      </c>
      <c r="L3873" s="23">
        <f t="shared" si="1221"/>
        <v>13</v>
      </c>
      <c r="M3873" s="23">
        <f t="shared" si="1222"/>
        <v>65381</v>
      </c>
      <c r="N3873" s="23">
        <f t="shared" si="1223"/>
        <v>13</v>
      </c>
      <c r="O3873" s="23">
        <f t="shared" si="1224"/>
        <v>185580</v>
      </c>
      <c r="P3873" s="6">
        <f t="shared" si="1208"/>
        <v>63098266</v>
      </c>
      <c r="Q3873" s="6">
        <f t="shared" si="1213"/>
        <v>189294798</v>
      </c>
      <c r="R3873" s="6">
        <f t="shared" si="1214"/>
        <v>18929479</v>
      </c>
      <c r="S3873" s="6">
        <f t="shared" si="1209"/>
        <v>15826</v>
      </c>
      <c r="T3873" s="6">
        <f t="shared" si="1210"/>
        <v>22954381</v>
      </c>
      <c r="U3873" s="6">
        <f t="shared" si="1211"/>
        <v>15826</v>
      </c>
      <c r="V3873" s="6">
        <f t="shared" si="1215"/>
        <v>3</v>
      </c>
    </row>
    <row r="3874" spans="1:22" ht="16.5" x14ac:dyDescent="0.15">
      <c r="A3874" s="6">
        <v>3866</v>
      </c>
      <c r="B3874" s="6">
        <f t="shared" si="1205"/>
        <v>33220671</v>
      </c>
      <c r="C3874" s="6">
        <f t="shared" si="1212"/>
        <v>66441342</v>
      </c>
      <c r="D3874" s="6">
        <f t="shared" si="1206"/>
        <v>332206710</v>
      </c>
      <c r="E3874" s="6">
        <v>10</v>
      </c>
      <c r="F3874" s="6">
        <f t="shared" si="1207"/>
        <v>1.0005740986656972</v>
      </c>
      <c r="G3874" s="6">
        <f t="shared" si="1216"/>
        <v>114837313</v>
      </c>
      <c r="H3874" s="6">
        <f t="shared" si="1217"/>
        <v>47490</v>
      </c>
      <c r="I3874" s="6">
        <f t="shared" si="1218"/>
        <v>114837308</v>
      </c>
      <c r="J3874" s="6">
        <f t="shared" si="1219"/>
        <v>47490</v>
      </c>
      <c r="K3874" s="23">
        <f t="shared" si="1220"/>
        <v>65402</v>
      </c>
      <c r="L3874" s="23">
        <f t="shared" si="1221"/>
        <v>12</v>
      </c>
      <c r="M3874" s="23">
        <f t="shared" si="1222"/>
        <v>65402</v>
      </c>
      <c r="N3874" s="23">
        <f t="shared" si="1223"/>
        <v>12</v>
      </c>
      <c r="O3874" s="23">
        <f t="shared" si="1224"/>
        <v>190610</v>
      </c>
      <c r="P3874" s="6">
        <f t="shared" si="1208"/>
        <v>63134393</v>
      </c>
      <c r="Q3874" s="6">
        <f t="shared" si="1213"/>
        <v>189403179</v>
      </c>
      <c r="R3874" s="6">
        <f t="shared" si="1214"/>
        <v>18940317</v>
      </c>
      <c r="S3874" s="6">
        <f t="shared" si="1209"/>
        <v>15830</v>
      </c>
      <c r="T3874" s="6">
        <f t="shared" si="1210"/>
        <v>22967461</v>
      </c>
      <c r="U3874" s="6">
        <f t="shared" si="1211"/>
        <v>15830</v>
      </c>
      <c r="V3874" s="6">
        <f t="shared" si="1215"/>
        <v>3</v>
      </c>
    </row>
    <row r="3875" spans="1:22" ht="16.5" x14ac:dyDescent="0.15">
      <c r="A3875" s="6">
        <v>3867</v>
      </c>
      <c r="B3875" s="6">
        <f t="shared" si="1205"/>
        <v>33239240</v>
      </c>
      <c r="C3875" s="6">
        <f t="shared" si="1212"/>
        <v>66478480</v>
      </c>
      <c r="D3875" s="6">
        <f t="shared" si="1206"/>
        <v>332392400</v>
      </c>
      <c r="E3875" s="6">
        <v>10</v>
      </c>
      <c r="F3875" s="6">
        <f t="shared" si="1207"/>
        <v>1.0005589592094633</v>
      </c>
      <c r="G3875" s="6">
        <f t="shared" si="1216"/>
        <v>114902735</v>
      </c>
      <c r="H3875" s="6">
        <f t="shared" si="1217"/>
        <v>47503</v>
      </c>
      <c r="I3875" s="6">
        <f t="shared" si="1218"/>
        <v>114902730</v>
      </c>
      <c r="J3875" s="6">
        <f t="shared" si="1219"/>
        <v>47503</v>
      </c>
      <c r="K3875" s="23">
        <f t="shared" si="1220"/>
        <v>65422</v>
      </c>
      <c r="L3875" s="23">
        <f t="shared" si="1221"/>
        <v>13</v>
      </c>
      <c r="M3875" s="23">
        <f t="shared" si="1222"/>
        <v>65422</v>
      </c>
      <c r="N3875" s="23">
        <f t="shared" si="1223"/>
        <v>13</v>
      </c>
      <c r="O3875" s="23">
        <f t="shared" si="1224"/>
        <v>185690</v>
      </c>
      <c r="P3875" s="6">
        <f t="shared" si="1208"/>
        <v>63170530</v>
      </c>
      <c r="Q3875" s="6">
        <f t="shared" si="1213"/>
        <v>189511590</v>
      </c>
      <c r="R3875" s="6">
        <f t="shared" si="1214"/>
        <v>18951159</v>
      </c>
      <c r="S3875" s="6">
        <f t="shared" si="1209"/>
        <v>15834</v>
      </c>
      <c r="T3875" s="6">
        <f t="shared" si="1210"/>
        <v>22980546</v>
      </c>
      <c r="U3875" s="6">
        <f t="shared" si="1211"/>
        <v>15834</v>
      </c>
      <c r="V3875" s="6">
        <f t="shared" si="1215"/>
        <v>3</v>
      </c>
    </row>
    <row r="3876" spans="1:22" ht="16.5" x14ac:dyDescent="0.15">
      <c r="A3876" s="6">
        <v>3868</v>
      </c>
      <c r="B3876" s="6">
        <f t="shared" si="1205"/>
        <v>33258313</v>
      </c>
      <c r="C3876" s="6">
        <f t="shared" si="1212"/>
        <v>66516626</v>
      </c>
      <c r="D3876" s="6">
        <f t="shared" si="1206"/>
        <v>332583130</v>
      </c>
      <c r="E3876" s="6">
        <v>10</v>
      </c>
      <c r="F3876" s="6">
        <f t="shared" si="1207"/>
        <v>1.0005738097501629</v>
      </c>
      <c r="G3876" s="6">
        <f t="shared" si="1216"/>
        <v>114968178</v>
      </c>
      <c r="H3876" s="6">
        <f t="shared" si="1217"/>
        <v>47515</v>
      </c>
      <c r="I3876" s="6">
        <f t="shared" si="1218"/>
        <v>114968173</v>
      </c>
      <c r="J3876" s="6">
        <f t="shared" si="1219"/>
        <v>47515</v>
      </c>
      <c r="K3876" s="23">
        <f t="shared" si="1220"/>
        <v>65443</v>
      </c>
      <c r="L3876" s="23">
        <f t="shared" si="1221"/>
        <v>12</v>
      </c>
      <c r="M3876" s="23">
        <f t="shared" si="1222"/>
        <v>65443</v>
      </c>
      <c r="N3876" s="23">
        <f t="shared" si="1223"/>
        <v>12</v>
      </c>
      <c r="O3876" s="23">
        <f t="shared" si="1224"/>
        <v>190730</v>
      </c>
      <c r="P3876" s="6">
        <f t="shared" si="1208"/>
        <v>63206679</v>
      </c>
      <c r="Q3876" s="6">
        <f t="shared" si="1213"/>
        <v>189620037</v>
      </c>
      <c r="R3876" s="6">
        <f t="shared" si="1214"/>
        <v>18962003</v>
      </c>
      <c r="S3876" s="6">
        <f t="shared" si="1209"/>
        <v>15838</v>
      </c>
      <c r="T3876" s="6">
        <f t="shared" si="1210"/>
        <v>22993634</v>
      </c>
      <c r="U3876" s="6">
        <f t="shared" si="1211"/>
        <v>15838</v>
      </c>
      <c r="V3876" s="6">
        <f t="shared" si="1215"/>
        <v>3</v>
      </c>
    </row>
    <row r="3877" spans="1:22" ht="16.5" x14ac:dyDescent="0.15">
      <c r="A3877" s="6">
        <v>3869</v>
      </c>
      <c r="B3877" s="6">
        <f t="shared" si="1205"/>
        <v>33276894</v>
      </c>
      <c r="C3877" s="6">
        <f t="shared" si="1212"/>
        <v>66553788</v>
      </c>
      <c r="D3877" s="6">
        <f t="shared" si="1206"/>
        <v>332768940</v>
      </c>
      <c r="E3877" s="6">
        <v>10</v>
      </c>
      <c r="F3877" s="6">
        <f t="shared" si="1207"/>
        <v>1.000558687387421</v>
      </c>
      <c r="G3877" s="6">
        <f t="shared" si="1216"/>
        <v>115033641</v>
      </c>
      <c r="H3877" s="6">
        <f t="shared" si="1217"/>
        <v>47528</v>
      </c>
      <c r="I3877" s="6">
        <f t="shared" si="1218"/>
        <v>115033636</v>
      </c>
      <c r="J3877" s="6">
        <f t="shared" si="1219"/>
        <v>47528</v>
      </c>
      <c r="K3877" s="23">
        <f t="shared" si="1220"/>
        <v>65463</v>
      </c>
      <c r="L3877" s="23">
        <f t="shared" si="1221"/>
        <v>13</v>
      </c>
      <c r="M3877" s="23">
        <f t="shared" si="1222"/>
        <v>65463</v>
      </c>
      <c r="N3877" s="23">
        <f t="shared" si="1223"/>
        <v>13</v>
      </c>
      <c r="O3877" s="23">
        <f t="shared" si="1224"/>
        <v>185810</v>
      </c>
      <c r="P3877" s="6">
        <f t="shared" si="1208"/>
        <v>63242839</v>
      </c>
      <c r="Q3877" s="6">
        <f t="shared" si="1213"/>
        <v>189728517</v>
      </c>
      <c r="R3877" s="6">
        <f t="shared" si="1214"/>
        <v>18972851</v>
      </c>
      <c r="S3877" s="6">
        <f t="shared" si="1209"/>
        <v>15842</v>
      </c>
      <c r="T3877" s="6">
        <f t="shared" si="1210"/>
        <v>23006727</v>
      </c>
      <c r="U3877" s="6">
        <f t="shared" si="1211"/>
        <v>15842</v>
      </c>
      <c r="V3877" s="6">
        <f t="shared" si="1215"/>
        <v>3</v>
      </c>
    </row>
    <row r="3878" spans="1:22" ht="16.5" x14ac:dyDescent="0.15">
      <c r="A3878" s="6">
        <v>3870</v>
      </c>
      <c r="B3878" s="6">
        <f t="shared" si="1205"/>
        <v>33295979</v>
      </c>
      <c r="C3878" s="6">
        <f t="shared" si="1212"/>
        <v>66591958</v>
      </c>
      <c r="D3878" s="6">
        <f t="shared" si="1206"/>
        <v>332959790</v>
      </c>
      <c r="E3878" s="6">
        <v>10</v>
      </c>
      <c r="F3878" s="6">
        <f t="shared" si="1207"/>
        <v>1.0005735210744127</v>
      </c>
      <c r="G3878" s="6">
        <f t="shared" si="1216"/>
        <v>115099125</v>
      </c>
      <c r="H3878" s="6">
        <f t="shared" si="1217"/>
        <v>47540</v>
      </c>
      <c r="I3878" s="6">
        <f t="shared" si="1218"/>
        <v>115099120</v>
      </c>
      <c r="J3878" s="6">
        <f t="shared" si="1219"/>
        <v>47540</v>
      </c>
      <c r="K3878" s="23">
        <f t="shared" si="1220"/>
        <v>65484</v>
      </c>
      <c r="L3878" s="23">
        <f t="shared" si="1221"/>
        <v>12</v>
      </c>
      <c r="M3878" s="23">
        <f t="shared" si="1222"/>
        <v>65484</v>
      </c>
      <c r="N3878" s="23">
        <f t="shared" si="1223"/>
        <v>12</v>
      </c>
      <c r="O3878" s="23">
        <f t="shared" si="1224"/>
        <v>190850</v>
      </c>
      <c r="P3878" s="6">
        <f t="shared" si="1208"/>
        <v>63279010</v>
      </c>
      <c r="Q3878" s="6">
        <f t="shared" si="1213"/>
        <v>189837030</v>
      </c>
      <c r="R3878" s="6">
        <f t="shared" si="1214"/>
        <v>18983703</v>
      </c>
      <c r="S3878" s="6">
        <f t="shared" si="1209"/>
        <v>15846</v>
      </c>
      <c r="T3878" s="6">
        <f t="shared" si="1210"/>
        <v>23019824</v>
      </c>
      <c r="U3878" s="6">
        <f t="shared" si="1211"/>
        <v>15846</v>
      </c>
      <c r="V3878" s="6">
        <f t="shared" si="1215"/>
        <v>3</v>
      </c>
    </row>
    <row r="3879" spans="1:22" ht="16.5" x14ac:dyDescent="0.15">
      <c r="A3879" s="6">
        <v>3871</v>
      </c>
      <c r="B3879" s="6">
        <f t="shared" si="1205"/>
        <v>33314572</v>
      </c>
      <c r="C3879" s="6">
        <f t="shared" si="1212"/>
        <v>66629144</v>
      </c>
      <c r="D3879" s="6">
        <f t="shared" si="1206"/>
        <v>333145720</v>
      </c>
      <c r="E3879" s="6">
        <v>10</v>
      </c>
      <c r="F3879" s="6">
        <f t="shared" si="1207"/>
        <v>1.0005584157774727</v>
      </c>
      <c r="G3879" s="6">
        <f t="shared" si="1216"/>
        <v>115164629</v>
      </c>
      <c r="H3879" s="6">
        <f t="shared" si="1217"/>
        <v>47553</v>
      </c>
      <c r="I3879" s="6">
        <f t="shared" si="1218"/>
        <v>115164624</v>
      </c>
      <c r="J3879" s="6">
        <f t="shared" si="1219"/>
        <v>47553</v>
      </c>
      <c r="K3879" s="23">
        <f t="shared" si="1220"/>
        <v>65504</v>
      </c>
      <c r="L3879" s="23">
        <f t="shared" si="1221"/>
        <v>13</v>
      </c>
      <c r="M3879" s="23">
        <f t="shared" si="1222"/>
        <v>65504</v>
      </c>
      <c r="N3879" s="23">
        <f t="shared" si="1223"/>
        <v>13</v>
      </c>
      <c r="O3879" s="23">
        <f t="shared" si="1224"/>
        <v>185930</v>
      </c>
      <c r="P3879" s="6">
        <f t="shared" si="1208"/>
        <v>63313395</v>
      </c>
      <c r="Q3879" s="6">
        <f t="shared" si="1213"/>
        <v>189940185</v>
      </c>
      <c r="R3879" s="6">
        <f t="shared" si="1214"/>
        <v>18994018</v>
      </c>
      <c r="S3879" s="6">
        <f t="shared" si="1209"/>
        <v>15851</v>
      </c>
      <c r="T3879" s="6">
        <f t="shared" si="1210"/>
        <v>23032924</v>
      </c>
      <c r="U3879" s="6">
        <f t="shared" si="1211"/>
        <v>15851</v>
      </c>
      <c r="V3879" s="6">
        <f t="shared" si="1215"/>
        <v>3</v>
      </c>
    </row>
    <row r="3880" spans="1:22" ht="16.5" x14ac:dyDescent="0.15">
      <c r="A3880" s="6">
        <v>3872</v>
      </c>
      <c r="B3880" s="6">
        <f t="shared" si="1205"/>
        <v>33333668</v>
      </c>
      <c r="C3880" s="6">
        <f t="shared" si="1212"/>
        <v>66667336</v>
      </c>
      <c r="D3880" s="6">
        <f t="shared" si="1206"/>
        <v>333336680</v>
      </c>
      <c r="E3880" s="6">
        <v>10</v>
      </c>
      <c r="F3880" s="6">
        <f t="shared" si="1207"/>
        <v>1.0005732026213634</v>
      </c>
      <c r="G3880" s="6">
        <f t="shared" si="1216"/>
        <v>115230154</v>
      </c>
      <c r="H3880" s="6">
        <f t="shared" si="1217"/>
        <v>47565</v>
      </c>
      <c r="I3880" s="6">
        <f t="shared" si="1218"/>
        <v>115230149</v>
      </c>
      <c r="J3880" s="6">
        <f t="shared" si="1219"/>
        <v>47565</v>
      </c>
      <c r="K3880" s="23">
        <f t="shared" si="1220"/>
        <v>65525</v>
      </c>
      <c r="L3880" s="23">
        <f t="shared" si="1221"/>
        <v>12</v>
      </c>
      <c r="M3880" s="23">
        <f t="shared" si="1222"/>
        <v>65525</v>
      </c>
      <c r="N3880" s="23">
        <f t="shared" si="1223"/>
        <v>12</v>
      </c>
      <c r="O3880" s="23">
        <f t="shared" si="1224"/>
        <v>190960</v>
      </c>
      <c r="P3880" s="6">
        <f t="shared" si="1208"/>
        <v>63349589</v>
      </c>
      <c r="Q3880" s="6">
        <f t="shared" si="1213"/>
        <v>190048767</v>
      </c>
      <c r="R3880" s="6">
        <f t="shared" si="1214"/>
        <v>19004876</v>
      </c>
      <c r="S3880" s="6">
        <f t="shared" si="1209"/>
        <v>15855</v>
      </c>
      <c r="T3880" s="6">
        <f t="shared" si="1210"/>
        <v>23046029</v>
      </c>
      <c r="U3880" s="6">
        <f t="shared" si="1211"/>
        <v>15855</v>
      </c>
      <c r="V3880" s="6">
        <f t="shared" si="1215"/>
        <v>3</v>
      </c>
    </row>
    <row r="3881" spans="1:22" ht="16.5" x14ac:dyDescent="0.15">
      <c r="A3881" s="6">
        <v>3873</v>
      </c>
      <c r="B3881" s="6">
        <f t="shared" si="1205"/>
        <v>33352272</v>
      </c>
      <c r="C3881" s="6">
        <f t="shared" si="1212"/>
        <v>66704544</v>
      </c>
      <c r="D3881" s="6">
        <f t="shared" si="1206"/>
        <v>333522720</v>
      </c>
      <c r="E3881" s="6">
        <v>10</v>
      </c>
      <c r="F3881" s="6">
        <f t="shared" si="1207"/>
        <v>1.0005581143965314</v>
      </c>
      <c r="G3881" s="6">
        <f t="shared" si="1216"/>
        <v>115295699</v>
      </c>
      <c r="H3881" s="6">
        <f t="shared" si="1217"/>
        <v>47578</v>
      </c>
      <c r="I3881" s="6">
        <f t="shared" si="1218"/>
        <v>115295694</v>
      </c>
      <c r="J3881" s="6">
        <f t="shared" si="1219"/>
        <v>47578</v>
      </c>
      <c r="K3881" s="23">
        <f t="shared" si="1220"/>
        <v>65545</v>
      </c>
      <c r="L3881" s="23">
        <f t="shared" si="1221"/>
        <v>13</v>
      </c>
      <c r="M3881" s="23">
        <f t="shared" si="1222"/>
        <v>65545</v>
      </c>
      <c r="N3881" s="23">
        <f t="shared" si="1223"/>
        <v>13</v>
      </c>
      <c r="O3881" s="23">
        <f t="shared" si="1224"/>
        <v>186040</v>
      </c>
      <c r="P3881" s="6">
        <f t="shared" si="1208"/>
        <v>63385794</v>
      </c>
      <c r="Q3881" s="6">
        <f t="shared" si="1213"/>
        <v>190157382</v>
      </c>
      <c r="R3881" s="6">
        <f t="shared" si="1214"/>
        <v>19015738</v>
      </c>
      <c r="S3881" s="6">
        <f t="shared" si="1209"/>
        <v>15859</v>
      </c>
      <c r="T3881" s="6">
        <f t="shared" si="1210"/>
        <v>23059138</v>
      </c>
      <c r="U3881" s="6">
        <f t="shared" si="1211"/>
        <v>15859</v>
      </c>
      <c r="V3881" s="6">
        <f t="shared" si="1215"/>
        <v>3</v>
      </c>
    </row>
    <row r="3882" spans="1:22" ht="16.5" x14ac:dyDescent="0.15">
      <c r="A3882" s="6">
        <v>3874</v>
      </c>
      <c r="B3882" s="6">
        <f t="shared" si="1205"/>
        <v>33371381</v>
      </c>
      <c r="C3882" s="6">
        <f t="shared" si="1212"/>
        <v>66742762</v>
      </c>
      <c r="D3882" s="6">
        <f t="shared" si="1206"/>
        <v>333713810</v>
      </c>
      <c r="E3882" s="6">
        <v>10</v>
      </c>
      <c r="F3882" s="6">
        <f t="shared" si="1207"/>
        <v>1.0005729444758666</v>
      </c>
      <c r="G3882" s="6">
        <f t="shared" si="1216"/>
        <v>115361265</v>
      </c>
      <c r="H3882" s="6">
        <f t="shared" si="1217"/>
        <v>47590</v>
      </c>
      <c r="I3882" s="6">
        <f t="shared" si="1218"/>
        <v>115361260</v>
      </c>
      <c r="J3882" s="6">
        <f t="shared" si="1219"/>
        <v>47590</v>
      </c>
      <c r="K3882" s="23">
        <f t="shared" si="1220"/>
        <v>65566</v>
      </c>
      <c r="L3882" s="23">
        <f t="shared" si="1221"/>
        <v>12</v>
      </c>
      <c r="M3882" s="23">
        <f t="shared" si="1222"/>
        <v>65566</v>
      </c>
      <c r="N3882" s="23">
        <f t="shared" si="1223"/>
        <v>12</v>
      </c>
      <c r="O3882" s="23">
        <f t="shared" si="1224"/>
        <v>191090</v>
      </c>
      <c r="P3882" s="6">
        <f t="shared" si="1208"/>
        <v>63422010</v>
      </c>
      <c r="Q3882" s="6">
        <f t="shared" si="1213"/>
        <v>190266030</v>
      </c>
      <c r="R3882" s="6">
        <f t="shared" si="1214"/>
        <v>19026603</v>
      </c>
      <c r="S3882" s="6">
        <f t="shared" si="1209"/>
        <v>15863</v>
      </c>
      <c r="T3882" s="6">
        <f t="shared" si="1210"/>
        <v>23072252</v>
      </c>
      <c r="U3882" s="6">
        <f t="shared" si="1211"/>
        <v>15863</v>
      </c>
      <c r="V3882" s="6">
        <f t="shared" si="1215"/>
        <v>3</v>
      </c>
    </row>
    <row r="3883" spans="1:22" ht="16.5" x14ac:dyDescent="0.15">
      <c r="A3883" s="6">
        <v>3875</v>
      </c>
      <c r="B3883" s="6">
        <f t="shared" si="1205"/>
        <v>33389997</v>
      </c>
      <c r="C3883" s="6">
        <f t="shared" si="1212"/>
        <v>66779994</v>
      </c>
      <c r="D3883" s="6">
        <f t="shared" si="1206"/>
        <v>333899970</v>
      </c>
      <c r="E3883" s="6">
        <v>10</v>
      </c>
      <c r="F3883" s="6">
        <f t="shared" si="1207"/>
        <v>1.0005578432609665</v>
      </c>
      <c r="G3883" s="6">
        <f t="shared" si="1216"/>
        <v>115426851</v>
      </c>
      <c r="H3883" s="6">
        <f t="shared" si="1217"/>
        <v>47603</v>
      </c>
      <c r="I3883" s="6">
        <f t="shared" si="1218"/>
        <v>115426846</v>
      </c>
      <c r="J3883" s="6">
        <f t="shared" si="1219"/>
        <v>47603</v>
      </c>
      <c r="K3883" s="23">
        <f t="shared" si="1220"/>
        <v>65586</v>
      </c>
      <c r="L3883" s="23">
        <f t="shared" si="1221"/>
        <v>13</v>
      </c>
      <c r="M3883" s="23">
        <f t="shared" si="1222"/>
        <v>65586</v>
      </c>
      <c r="N3883" s="23">
        <f t="shared" si="1223"/>
        <v>13</v>
      </c>
      <c r="O3883" s="23">
        <f t="shared" si="1224"/>
        <v>186160</v>
      </c>
      <c r="P3883" s="6">
        <f t="shared" si="1208"/>
        <v>63458238</v>
      </c>
      <c r="Q3883" s="6">
        <f t="shared" si="1213"/>
        <v>190374714</v>
      </c>
      <c r="R3883" s="6">
        <f t="shared" si="1214"/>
        <v>19037471</v>
      </c>
      <c r="S3883" s="6">
        <f t="shared" si="1209"/>
        <v>15867</v>
      </c>
      <c r="T3883" s="6">
        <f t="shared" si="1210"/>
        <v>23085369</v>
      </c>
      <c r="U3883" s="6">
        <f t="shared" si="1211"/>
        <v>15867</v>
      </c>
      <c r="V3883" s="6">
        <f t="shared" si="1215"/>
        <v>3</v>
      </c>
    </row>
    <row r="3884" spans="1:22" ht="16.5" x14ac:dyDescent="0.15">
      <c r="A3884" s="6">
        <v>3876</v>
      </c>
      <c r="B3884" s="6">
        <f t="shared" si="1205"/>
        <v>33409117</v>
      </c>
      <c r="C3884" s="6">
        <f t="shared" si="1212"/>
        <v>66818234</v>
      </c>
      <c r="D3884" s="6">
        <f t="shared" si="1206"/>
        <v>334091170</v>
      </c>
      <c r="E3884" s="6">
        <v>10</v>
      </c>
      <c r="F3884" s="6">
        <f t="shared" si="1207"/>
        <v>1.0005726265863397</v>
      </c>
      <c r="G3884" s="6">
        <f t="shared" si="1216"/>
        <v>115492458</v>
      </c>
      <c r="H3884" s="6">
        <f t="shared" si="1217"/>
        <v>47615</v>
      </c>
      <c r="I3884" s="6">
        <f t="shared" si="1218"/>
        <v>115492453</v>
      </c>
      <c r="J3884" s="6">
        <f t="shared" si="1219"/>
        <v>47615</v>
      </c>
      <c r="K3884" s="23">
        <f t="shared" si="1220"/>
        <v>65607</v>
      </c>
      <c r="L3884" s="23">
        <f t="shared" si="1221"/>
        <v>12</v>
      </c>
      <c r="M3884" s="23">
        <f t="shared" si="1222"/>
        <v>65607</v>
      </c>
      <c r="N3884" s="23">
        <f t="shared" si="1223"/>
        <v>12</v>
      </c>
      <c r="O3884" s="23">
        <f t="shared" si="1224"/>
        <v>191200</v>
      </c>
      <c r="P3884" s="6">
        <f t="shared" si="1208"/>
        <v>63494477</v>
      </c>
      <c r="Q3884" s="6">
        <f t="shared" si="1213"/>
        <v>190483431</v>
      </c>
      <c r="R3884" s="6">
        <f t="shared" si="1214"/>
        <v>19048343</v>
      </c>
      <c r="S3884" s="6">
        <f t="shared" si="1209"/>
        <v>15871</v>
      </c>
      <c r="T3884" s="6">
        <f t="shared" si="1210"/>
        <v>23098490</v>
      </c>
      <c r="U3884" s="6">
        <f t="shared" si="1211"/>
        <v>15871</v>
      </c>
      <c r="V3884" s="6">
        <f t="shared" si="1215"/>
        <v>3</v>
      </c>
    </row>
    <row r="3885" spans="1:22" ht="16.5" x14ac:dyDescent="0.15">
      <c r="A3885" s="6">
        <v>3877</v>
      </c>
      <c r="B3885" s="6">
        <f t="shared" si="1205"/>
        <v>33427745</v>
      </c>
      <c r="C3885" s="6">
        <f t="shared" si="1212"/>
        <v>66855490</v>
      </c>
      <c r="D3885" s="6">
        <f t="shared" si="1206"/>
        <v>334277450</v>
      </c>
      <c r="E3885" s="6">
        <v>10</v>
      </c>
      <c r="F3885" s="6">
        <f t="shared" si="1207"/>
        <v>1.0005575723536781</v>
      </c>
      <c r="G3885" s="6">
        <f t="shared" si="1216"/>
        <v>115558085</v>
      </c>
      <c r="H3885" s="6">
        <f t="shared" si="1217"/>
        <v>47628</v>
      </c>
      <c r="I3885" s="6">
        <f t="shared" si="1218"/>
        <v>115558080</v>
      </c>
      <c r="J3885" s="6">
        <f t="shared" si="1219"/>
        <v>47628</v>
      </c>
      <c r="K3885" s="23">
        <f t="shared" si="1220"/>
        <v>65627</v>
      </c>
      <c r="L3885" s="23">
        <f t="shared" si="1221"/>
        <v>13</v>
      </c>
      <c r="M3885" s="23">
        <f t="shared" si="1222"/>
        <v>65627</v>
      </c>
      <c r="N3885" s="23">
        <f t="shared" si="1223"/>
        <v>13</v>
      </c>
      <c r="O3885" s="23">
        <f t="shared" si="1224"/>
        <v>186280</v>
      </c>
      <c r="P3885" s="6">
        <f t="shared" si="1208"/>
        <v>63528926</v>
      </c>
      <c r="Q3885" s="6">
        <f t="shared" si="1213"/>
        <v>190586778</v>
      </c>
      <c r="R3885" s="6">
        <f t="shared" si="1214"/>
        <v>19058677</v>
      </c>
      <c r="S3885" s="6">
        <f t="shared" si="1209"/>
        <v>15876</v>
      </c>
      <c r="T3885" s="6">
        <f t="shared" si="1210"/>
        <v>23111616</v>
      </c>
      <c r="U3885" s="6">
        <f t="shared" si="1211"/>
        <v>15876</v>
      </c>
      <c r="V3885" s="6">
        <f t="shared" si="1215"/>
        <v>3</v>
      </c>
    </row>
    <row r="3886" spans="1:22" ht="16.5" x14ac:dyDescent="0.15">
      <c r="A3886" s="6">
        <v>3878</v>
      </c>
      <c r="B3886" s="6">
        <f t="shared" si="1205"/>
        <v>33446877</v>
      </c>
      <c r="C3886" s="6">
        <f t="shared" si="1212"/>
        <v>66893754</v>
      </c>
      <c r="D3886" s="6">
        <f t="shared" si="1206"/>
        <v>334468770</v>
      </c>
      <c r="E3886" s="6">
        <v>10</v>
      </c>
      <c r="F3886" s="6">
        <f t="shared" si="1207"/>
        <v>1.0005723389358152</v>
      </c>
      <c r="G3886" s="6">
        <f t="shared" si="1216"/>
        <v>115623733</v>
      </c>
      <c r="H3886" s="6">
        <f t="shared" si="1217"/>
        <v>47640</v>
      </c>
      <c r="I3886" s="6">
        <f t="shared" si="1218"/>
        <v>115623728</v>
      </c>
      <c r="J3886" s="6">
        <f t="shared" si="1219"/>
        <v>47640</v>
      </c>
      <c r="K3886" s="23">
        <f t="shared" si="1220"/>
        <v>65648</v>
      </c>
      <c r="L3886" s="23">
        <f t="shared" si="1221"/>
        <v>12</v>
      </c>
      <c r="M3886" s="23">
        <f t="shared" si="1222"/>
        <v>65648</v>
      </c>
      <c r="N3886" s="23">
        <f t="shared" si="1223"/>
        <v>12</v>
      </c>
      <c r="O3886" s="23">
        <f t="shared" si="1224"/>
        <v>191320</v>
      </c>
      <c r="P3886" s="6">
        <f t="shared" si="1208"/>
        <v>63565188</v>
      </c>
      <c r="Q3886" s="6">
        <f t="shared" si="1213"/>
        <v>190695564</v>
      </c>
      <c r="R3886" s="6">
        <f t="shared" si="1214"/>
        <v>19069556</v>
      </c>
      <c r="S3886" s="6">
        <f t="shared" si="1209"/>
        <v>15880</v>
      </c>
      <c r="T3886" s="6">
        <f t="shared" si="1210"/>
        <v>23124745</v>
      </c>
      <c r="U3886" s="6">
        <f t="shared" si="1211"/>
        <v>15880</v>
      </c>
      <c r="V3886" s="6">
        <f t="shared" si="1215"/>
        <v>3</v>
      </c>
    </row>
    <row r="3887" spans="1:22" ht="16.5" x14ac:dyDescent="0.15">
      <c r="A3887" s="6">
        <v>3879</v>
      </c>
      <c r="B3887" s="6">
        <f t="shared" si="1205"/>
        <v>33465516</v>
      </c>
      <c r="C3887" s="6">
        <f t="shared" si="1212"/>
        <v>66931032</v>
      </c>
      <c r="D3887" s="6">
        <f t="shared" si="1206"/>
        <v>334655160</v>
      </c>
      <c r="E3887" s="6">
        <v>10</v>
      </c>
      <c r="F3887" s="6">
        <f t="shared" si="1207"/>
        <v>1.0005572717596325</v>
      </c>
      <c r="G3887" s="6">
        <f t="shared" si="1216"/>
        <v>115689401</v>
      </c>
      <c r="H3887" s="6">
        <f t="shared" si="1217"/>
        <v>47653</v>
      </c>
      <c r="I3887" s="6">
        <f t="shared" si="1218"/>
        <v>115689396</v>
      </c>
      <c r="J3887" s="6">
        <f t="shared" si="1219"/>
        <v>47653</v>
      </c>
      <c r="K3887" s="23">
        <f t="shared" si="1220"/>
        <v>65668</v>
      </c>
      <c r="L3887" s="23">
        <f t="shared" si="1221"/>
        <v>13</v>
      </c>
      <c r="M3887" s="23">
        <f t="shared" si="1222"/>
        <v>65668</v>
      </c>
      <c r="N3887" s="23">
        <f t="shared" si="1223"/>
        <v>13</v>
      </c>
      <c r="O3887" s="23">
        <f t="shared" si="1224"/>
        <v>186390</v>
      </c>
      <c r="P3887" s="6">
        <f t="shared" si="1208"/>
        <v>63601460</v>
      </c>
      <c r="Q3887" s="6">
        <f t="shared" si="1213"/>
        <v>190804380</v>
      </c>
      <c r="R3887" s="6">
        <f t="shared" si="1214"/>
        <v>19080438</v>
      </c>
      <c r="S3887" s="6">
        <f t="shared" si="1209"/>
        <v>15884</v>
      </c>
      <c r="T3887" s="6">
        <f t="shared" si="1210"/>
        <v>23137879</v>
      </c>
      <c r="U3887" s="6">
        <f t="shared" si="1211"/>
        <v>15884</v>
      </c>
      <c r="V3887" s="6">
        <f t="shared" si="1215"/>
        <v>3</v>
      </c>
    </row>
    <row r="3888" spans="1:22" ht="16.5" x14ac:dyDescent="0.15">
      <c r="A3888" s="6">
        <v>3880</v>
      </c>
      <c r="B3888" s="6">
        <f t="shared" si="1205"/>
        <v>33484660</v>
      </c>
      <c r="C3888" s="6">
        <f t="shared" si="1212"/>
        <v>66969320</v>
      </c>
      <c r="D3888" s="6">
        <f t="shared" si="1206"/>
        <v>334846600</v>
      </c>
      <c r="E3888" s="6">
        <v>10</v>
      </c>
      <c r="F3888" s="6">
        <f t="shared" si="1207"/>
        <v>1.000572051541055</v>
      </c>
      <c r="G3888" s="6">
        <f t="shared" si="1216"/>
        <v>115755090</v>
      </c>
      <c r="H3888" s="6">
        <f t="shared" si="1217"/>
        <v>47665</v>
      </c>
      <c r="I3888" s="6">
        <f t="shared" si="1218"/>
        <v>115755085</v>
      </c>
      <c r="J3888" s="6">
        <f t="shared" si="1219"/>
        <v>47665</v>
      </c>
      <c r="K3888" s="23">
        <f t="shared" si="1220"/>
        <v>65689</v>
      </c>
      <c r="L3888" s="23">
        <f t="shared" si="1221"/>
        <v>12</v>
      </c>
      <c r="M3888" s="23">
        <f t="shared" si="1222"/>
        <v>65689</v>
      </c>
      <c r="N3888" s="23">
        <f t="shared" si="1223"/>
        <v>12</v>
      </c>
      <c r="O3888" s="23">
        <f t="shared" si="1224"/>
        <v>191440</v>
      </c>
      <c r="P3888" s="6">
        <f t="shared" si="1208"/>
        <v>63637745</v>
      </c>
      <c r="Q3888" s="6">
        <f t="shared" si="1213"/>
        <v>190913235</v>
      </c>
      <c r="R3888" s="6">
        <f t="shared" si="1214"/>
        <v>19091323</v>
      </c>
      <c r="S3888" s="6">
        <f t="shared" si="1209"/>
        <v>15888</v>
      </c>
      <c r="T3888" s="6">
        <f t="shared" si="1210"/>
        <v>23151017</v>
      </c>
      <c r="U3888" s="6">
        <f t="shared" si="1211"/>
        <v>15888</v>
      </c>
      <c r="V3888" s="6">
        <f t="shared" si="1215"/>
        <v>3</v>
      </c>
    </row>
    <row r="3889" spans="1:22" ht="16.5" x14ac:dyDescent="0.15">
      <c r="A3889" s="6">
        <v>3881</v>
      </c>
      <c r="B3889" s="6">
        <f t="shared" si="1205"/>
        <v>33503310</v>
      </c>
      <c r="C3889" s="6">
        <f t="shared" si="1212"/>
        <v>67006620</v>
      </c>
      <c r="D3889" s="6">
        <f t="shared" si="1206"/>
        <v>335033100</v>
      </c>
      <c r="E3889" s="6">
        <v>10</v>
      </c>
      <c r="F3889" s="6">
        <f t="shared" si="1207"/>
        <v>1.0005569714609615</v>
      </c>
      <c r="G3889" s="6">
        <f t="shared" si="1216"/>
        <v>115820799</v>
      </c>
      <c r="H3889" s="6">
        <f t="shared" si="1217"/>
        <v>47678</v>
      </c>
      <c r="I3889" s="6">
        <f t="shared" si="1218"/>
        <v>115820794</v>
      </c>
      <c r="J3889" s="6">
        <f t="shared" si="1219"/>
        <v>47678</v>
      </c>
      <c r="K3889" s="23">
        <f t="shared" si="1220"/>
        <v>65709</v>
      </c>
      <c r="L3889" s="23">
        <f t="shared" si="1221"/>
        <v>13</v>
      </c>
      <c r="M3889" s="23">
        <f t="shared" si="1222"/>
        <v>65709</v>
      </c>
      <c r="N3889" s="23">
        <f t="shared" si="1223"/>
        <v>13</v>
      </c>
      <c r="O3889" s="23">
        <f t="shared" si="1224"/>
        <v>186500</v>
      </c>
      <c r="P3889" s="6">
        <f t="shared" si="1208"/>
        <v>63674040</v>
      </c>
      <c r="Q3889" s="6">
        <f t="shared" si="1213"/>
        <v>191022120</v>
      </c>
      <c r="R3889" s="6">
        <f t="shared" si="1214"/>
        <v>19102212</v>
      </c>
      <c r="S3889" s="6">
        <f t="shared" si="1209"/>
        <v>15892</v>
      </c>
      <c r="T3889" s="6">
        <f t="shared" si="1210"/>
        <v>23164158</v>
      </c>
      <c r="U3889" s="6">
        <f t="shared" si="1211"/>
        <v>15892</v>
      </c>
      <c r="V3889" s="6">
        <f t="shared" si="1215"/>
        <v>3</v>
      </c>
    </row>
    <row r="3890" spans="1:22" ht="16.5" x14ac:dyDescent="0.15">
      <c r="A3890" s="6">
        <v>3882</v>
      </c>
      <c r="B3890" s="6">
        <f t="shared" si="1205"/>
        <v>33522466</v>
      </c>
      <c r="C3890" s="6">
        <f t="shared" si="1212"/>
        <v>67044932</v>
      </c>
      <c r="D3890" s="6">
        <f t="shared" si="1206"/>
        <v>335224660</v>
      </c>
      <c r="E3890" s="6">
        <v>10</v>
      </c>
      <c r="F3890" s="6">
        <f t="shared" si="1207"/>
        <v>1.000571764401786</v>
      </c>
      <c r="G3890" s="6">
        <f t="shared" si="1216"/>
        <v>115886529</v>
      </c>
      <c r="H3890" s="6">
        <f t="shared" si="1217"/>
        <v>47690</v>
      </c>
      <c r="I3890" s="6">
        <f t="shared" si="1218"/>
        <v>115886524</v>
      </c>
      <c r="J3890" s="6">
        <f t="shared" si="1219"/>
        <v>47690</v>
      </c>
      <c r="K3890" s="23">
        <f t="shared" si="1220"/>
        <v>65730</v>
      </c>
      <c r="L3890" s="23">
        <f t="shared" si="1221"/>
        <v>12</v>
      </c>
      <c r="M3890" s="23">
        <f t="shared" si="1222"/>
        <v>65730</v>
      </c>
      <c r="N3890" s="23">
        <f t="shared" si="1223"/>
        <v>12</v>
      </c>
      <c r="O3890" s="23">
        <f t="shared" si="1224"/>
        <v>191560</v>
      </c>
      <c r="P3890" s="6">
        <f t="shared" si="1208"/>
        <v>63710347</v>
      </c>
      <c r="Q3890" s="6">
        <f t="shared" si="1213"/>
        <v>191131041</v>
      </c>
      <c r="R3890" s="6">
        <f t="shared" si="1214"/>
        <v>19113104</v>
      </c>
      <c r="S3890" s="6">
        <f t="shared" si="1209"/>
        <v>15896</v>
      </c>
      <c r="T3890" s="6">
        <f t="shared" si="1210"/>
        <v>23177304</v>
      </c>
      <c r="U3890" s="6">
        <f t="shared" si="1211"/>
        <v>15896</v>
      </c>
      <c r="V3890" s="6">
        <f t="shared" si="1215"/>
        <v>3</v>
      </c>
    </row>
    <row r="3891" spans="1:22" ht="16.5" x14ac:dyDescent="0.15">
      <c r="A3891" s="6">
        <v>3883</v>
      </c>
      <c r="B3891" s="6">
        <f t="shared" si="1205"/>
        <v>33541129</v>
      </c>
      <c r="C3891" s="6">
        <f t="shared" si="1212"/>
        <v>67082258</v>
      </c>
      <c r="D3891" s="6">
        <f t="shared" si="1206"/>
        <v>335411290</v>
      </c>
      <c r="E3891" s="6">
        <v>10</v>
      </c>
      <c r="F3891" s="6">
        <f t="shared" si="1207"/>
        <v>1.0005567311187666</v>
      </c>
      <c r="G3891" s="6">
        <f t="shared" si="1216"/>
        <v>115952279</v>
      </c>
      <c r="H3891" s="6">
        <f t="shared" si="1217"/>
        <v>47703</v>
      </c>
      <c r="I3891" s="6">
        <f t="shared" si="1218"/>
        <v>115952274</v>
      </c>
      <c r="J3891" s="6">
        <f t="shared" si="1219"/>
        <v>47703</v>
      </c>
      <c r="K3891" s="23">
        <f t="shared" si="1220"/>
        <v>65750</v>
      </c>
      <c r="L3891" s="23">
        <f t="shared" si="1221"/>
        <v>13</v>
      </c>
      <c r="M3891" s="23">
        <f t="shared" si="1222"/>
        <v>65750</v>
      </c>
      <c r="N3891" s="23">
        <f t="shared" si="1223"/>
        <v>13</v>
      </c>
      <c r="O3891" s="23">
        <f t="shared" si="1224"/>
        <v>186630</v>
      </c>
      <c r="P3891" s="6">
        <f t="shared" si="1208"/>
        <v>63744860</v>
      </c>
      <c r="Q3891" s="6">
        <f t="shared" si="1213"/>
        <v>191234580</v>
      </c>
      <c r="R3891" s="6">
        <f t="shared" si="1214"/>
        <v>19123458</v>
      </c>
      <c r="S3891" s="6">
        <f t="shared" si="1209"/>
        <v>15901</v>
      </c>
      <c r="T3891" s="6">
        <f t="shared" si="1210"/>
        <v>23190454</v>
      </c>
      <c r="U3891" s="6">
        <f t="shared" si="1211"/>
        <v>15901</v>
      </c>
      <c r="V3891" s="6">
        <f t="shared" si="1215"/>
        <v>3</v>
      </c>
    </row>
    <row r="3892" spans="1:22" ht="16.5" x14ac:dyDescent="0.15">
      <c r="A3892" s="6">
        <v>3884</v>
      </c>
      <c r="B3892" s="6">
        <f t="shared" si="1205"/>
        <v>33560296</v>
      </c>
      <c r="C3892" s="6">
        <f t="shared" si="1212"/>
        <v>67120592</v>
      </c>
      <c r="D3892" s="6">
        <f t="shared" si="1206"/>
        <v>335602960</v>
      </c>
      <c r="E3892" s="6">
        <v>10</v>
      </c>
      <c r="F3892" s="6">
        <f t="shared" si="1207"/>
        <v>1.0005714476695164</v>
      </c>
      <c r="G3892" s="6">
        <f t="shared" si="1216"/>
        <v>116018050</v>
      </c>
      <c r="H3892" s="6">
        <f t="shared" si="1217"/>
        <v>47715</v>
      </c>
      <c r="I3892" s="6">
        <f t="shared" si="1218"/>
        <v>116018045</v>
      </c>
      <c r="J3892" s="6">
        <f t="shared" si="1219"/>
        <v>47715</v>
      </c>
      <c r="K3892" s="23">
        <f t="shared" si="1220"/>
        <v>65771</v>
      </c>
      <c r="L3892" s="23">
        <f t="shared" si="1221"/>
        <v>12</v>
      </c>
      <c r="M3892" s="23">
        <f t="shared" si="1222"/>
        <v>65771</v>
      </c>
      <c r="N3892" s="23">
        <f t="shared" si="1223"/>
        <v>12</v>
      </c>
      <c r="O3892" s="23">
        <f t="shared" si="1224"/>
        <v>191670</v>
      </c>
      <c r="P3892" s="6">
        <f t="shared" si="1208"/>
        <v>63781189</v>
      </c>
      <c r="Q3892" s="6">
        <f t="shared" si="1213"/>
        <v>191343567</v>
      </c>
      <c r="R3892" s="6">
        <f t="shared" si="1214"/>
        <v>19134356</v>
      </c>
      <c r="S3892" s="6">
        <f t="shared" si="1209"/>
        <v>15905</v>
      </c>
      <c r="T3892" s="6">
        <f t="shared" si="1210"/>
        <v>23203609</v>
      </c>
      <c r="U3892" s="6">
        <f t="shared" si="1211"/>
        <v>15905</v>
      </c>
      <c r="V3892" s="6">
        <f t="shared" si="1215"/>
        <v>3</v>
      </c>
    </row>
    <row r="3893" spans="1:22" ht="16.5" x14ac:dyDescent="0.15">
      <c r="A3893" s="6">
        <v>3885</v>
      </c>
      <c r="B3893" s="6">
        <f t="shared" ref="B3893:B3956" si="1225">INT(G3893*(1-H3893/(A3893*5+H3893)))</f>
        <v>33578970</v>
      </c>
      <c r="C3893" s="6">
        <f t="shared" si="1212"/>
        <v>67157940</v>
      </c>
      <c r="D3893" s="6">
        <f t="shared" ref="D3893:D3956" si="1226">B3893*E3893</f>
        <v>335789700</v>
      </c>
      <c r="E3893" s="6">
        <v>10</v>
      </c>
      <c r="F3893" s="6">
        <f t="shared" ref="F3893:F3956" si="1227">B3893/B3892</f>
        <v>1.0005564313258739</v>
      </c>
      <c r="G3893" s="6">
        <f t="shared" si="1216"/>
        <v>116083841</v>
      </c>
      <c r="H3893" s="6">
        <f t="shared" si="1217"/>
        <v>47728</v>
      </c>
      <c r="I3893" s="6">
        <f t="shared" si="1218"/>
        <v>116083836</v>
      </c>
      <c r="J3893" s="6">
        <f t="shared" si="1219"/>
        <v>47728</v>
      </c>
      <c r="K3893" s="23">
        <f t="shared" si="1220"/>
        <v>65791</v>
      </c>
      <c r="L3893" s="23">
        <f t="shared" si="1221"/>
        <v>13</v>
      </c>
      <c r="M3893" s="23">
        <f t="shared" si="1222"/>
        <v>65791</v>
      </c>
      <c r="N3893" s="23">
        <f t="shared" si="1223"/>
        <v>13</v>
      </c>
      <c r="O3893" s="23">
        <f t="shared" si="1224"/>
        <v>186740</v>
      </c>
      <c r="P3893" s="6">
        <f t="shared" si="1208"/>
        <v>63817530</v>
      </c>
      <c r="Q3893" s="6">
        <f t="shared" si="1213"/>
        <v>191452590</v>
      </c>
      <c r="R3893" s="6">
        <f t="shared" si="1214"/>
        <v>19145259</v>
      </c>
      <c r="S3893" s="6">
        <f t="shared" si="1209"/>
        <v>15909</v>
      </c>
      <c r="T3893" s="6">
        <f t="shared" si="1210"/>
        <v>23216767</v>
      </c>
      <c r="U3893" s="6">
        <f t="shared" si="1211"/>
        <v>15909</v>
      </c>
      <c r="V3893" s="6">
        <f t="shared" si="1215"/>
        <v>3</v>
      </c>
    </row>
    <row r="3894" spans="1:22" ht="16.5" x14ac:dyDescent="0.15">
      <c r="A3894" s="6">
        <v>3886</v>
      </c>
      <c r="B3894" s="6">
        <f t="shared" si="1225"/>
        <v>33598150</v>
      </c>
      <c r="C3894" s="6">
        <f t="shared" si="1212"/>
        <v>67196300</v>
      </c>
      <c r="D3894" s="6">
        <f t="shared" si="1226"/>
        <v>335981500</v>
      </c>
      <c r="E3894" s="6">
        <v>10</v>
      </c>
      <c r="F3894" s="6">
        <f t="shared" si="1227"/>
        <v>1.0005711908375987</v>
      </c>
      <c r="G3894" s="6">
        <f t="shared" si="1216"/>
        <v>116149653</v>
      </c>
      <c r="H3894" s="6">
        <f t="shared" si="1217"/>
        <v>47740</v>
      </c>
      <c r="I3894" s="6">
        <f t="shared" si="1218"/>
        <v>116149648</v>
      </c>
      <c r="J3894" s="6">
        <f t="shared" si="1219"/>
        <v>47740</v>
      </c>
      <c r="K3894" s="23">
        <f t="shared" si="1220"/>
        <v>65812</v>
      </c>
      <c r="L3894" s="23">
        <f t="shared" si="1221"/>
        <v>12</v>
      </c>
      <c r="M3894" s="23">
        <f t="shared" si="1222"/>
        <v>65812</v>
      </c>
      <c r="N3894" s="23">
        <f t="shared" si="1223"/>
        <v>12</v>
      </c>
      <c r="O3894" s="23">
        <f t="shared" si="1224"/>
        <v>191800</v>
      </c>
      <c r="P3894" s="6">
        <f t="shared" si="1208"/>
        <v>63853882</v>
      </c>
      <c r="Q3894" s="6">
        <f t="shared" si="1213"/>
        <v>191561646</v>
      </c>
      <c r="R3894" s="6">
        <f t="shared" si="1214"/>
        <v>19156164</v>
      </c>
      <c r="S3894" s="6">
        <f t="shared" si="1209"/>
        <v>15913</v>
      </c>
      <c r="T3894" s="6">
        <f t="shared" si="1210"/>
        <v>23229929</v>
      </c>
      <c r="U3894" s="6">
        <f t="shared" si="1211"/>
        <v>15913</v>
      </c>
      <c r="V3894" s="6">
        <f t="shared" si="1215"/>
        <v>3</v>
      </c>
    </row>
    <row r="3895" spans="1:22" ht="16.5" x14ac:dyDescent="0.15">
      <c r="A3895" s="6">
        <v>3887</v>
      </c>
      <c r="B3895" s="6">
        <f t="shared" si="1225"/>
        <v>33616835</v>
      </c>
      <c r="C3895" s="6">
        <f t="shared" si="1212"/>
        <v>67233670</v>
      </c>
      <c r="D3895" s="6">
        <f t="shared" si="1226"/>
        <v>336168350</v>
      </c>
      <c r="E3895" s="6">
        <v>10</v>
      </c>
      <c r="F3895" s="6">
        <f t="shared" si="1227"/>
        <v>1.0005561318108289</v>
      </c>
      <c r="G3895" s="6">
        <f t="shared" si="1216"/>
        <v>116215485</v>
      </c>
      <c r="H3895" s="6">
        <f t="shared" si="1217"/>
        <v>47753</v>
      </c>
      <c r="I3895" s="6">
        <f t="shared" si="1218"/>
        <v>116215480</v>
      </c>
      <c r="J3895" s="6">
        <f t="shared" si="1219"/>
        <v>47753</v>
      </c>
      <c r="K3895" s="23">
        <f t="shared" si="1220"/>
        <v>65832</v>
      </c>
      <c r="L3895" s="23">
        <f t="shared" si="1221"/>
        <v>13</v>
      </c>
      <c r="M3895" s="23">
        <f t="shared" si="1222"/>
        <v>65832</v>
      </c>
      <c r="N3895" s="23">
        <f t="shared" si="1223"/>
        <v>13</v>
      </c>
      <c r="O3895" s="23">
        <f t="shared" si="1224"/>
        <v>186850</v>
      </c>
      <c r="P3895" s="6">
        <f t="shared" si="1208"/>
        <v>63890245</v>
      </c>
      <c r="Q3895" s="6">
        <f t="shared" si="1213"/>
        <v>191670735</v>
      </c>
      <c r="R3895" s="6">
        <f t="shared" si="1214"/>
        <v>19167073</v>
      </c>
      <c r="S3895" s="6">
        <f t="shared" si="1209"/>
        <v>15917</v>
      </c>
      <c r="T3895" s="6">
        <f t="shared" si="1210"/>
        <v>23243096</v>
      </c>
      <c r="U3895" s="6">
        <f t="shared" si="1211"/>
        <v>15917</v>
      </c>
      <c r="V3895" s="6">
        <f t="shared" si="1215"/>
        <v>3</v>
      </c>
    </row>
    <row r="3896" spans="1:22" ht="16.5" x14ac:dyDescent="0.15">
      <c r="A3896" s="6">
        <v>3888</v>
      </c>
      <c r="B3896" s="6">
        <f t="shared" si="1225"/>
        <v>33636027</v>
      </c>
      <c r="C3896" s="6">
        <f t="shared" si="1212"/>
        <v>67272054</v>
      </c>
      <c r="D3896" s="6">
        <f t="shared" si="1226"/>
        <v>336360270</v>
      </c>
      <c r="E3896" s="6">
        <v>10</v>
      </c>
      <c r="F3896" s="6">
        <f t="shared" si="1227"/>
        <v>1.0005709044292836</v>
      </c>
      <c r="G3896" s="6">
        <f t="shared" si="1216"/>
        <v>116281338</v>
      </c>
      <c r="H3896" s="6">
        <f t="shared" si="1217"/>
        <v>47765</v>
      </c>
      <c r="I3896" s="6">
        <f t="shared" si="1218"/>
        <v>116281333</v>
      </c>
      <c r="J3896" s="6">
        <f t="shared" si="1219"/>
        <v>47765</v>
      </c>
      <c r="K3896" s="23">
        <f t="shared" si="1220"/>
        <v>65853</v>
      </c>
      <c r="L3896" s="23">
        <f t="shared" si="1221"/>
        <v>12</v>
      </c>
      <c r="M3896" s="23">
        <f t="shared" si="1222"/>
        <v>65853</v>
      </c>
      <c r="N3896" s="23">
        <f t="shared" si="1223"/>
        <v>12</v>
      </c>
      <c r="O3896" s="23">
        <f t="shared" si="1224"/>
        <v>191920</v>
      </c>
      <c r="P3896" s="6">
        <f t="shared" si="1208"/>
        <v>63926620</v>
      </c>
      <c r="Q3896" s="6">
        <f t="shared" si="1213"/>
        <v>191779860</v>
      </c>
      <c r="R3896" s="6">
        <f t="shared" si="1214"/>
        <v>19177986</v>
      </c>
      <c r="S3896" s="6">
        <f t="shared" si="1209"/>
        <v>15921</v>
      </c>
      <c r="T3896" s="6">
        <f t="shared" si="1210"/>
        <v>23256266</v>
      </c>
      <c r="U3896" s="6">
        <f t="shared" si="1211"/>
        <v>15921</v>
      </c>
      <c r="V3896" s="6">
        <f t="shared" si="1215"/>
        <v>3</v>
      </c>
    </row>
    <row r="3897" spans="1:22" ht="16.5" x14ac:dyDescent="0.15">
      <c r="A3897" s="6">
        <v>3889</v>
      </c>
      <c r="B3897" s="6">
        <f t="shared" si="1225"/>
        <v>33654724</v>
      </c>
      <c r="C3897" s="6">
        <f t="shared" si="1212"/>
        <v>67309448</v>
      </c>
      <c r="D3897" s="6">
        <f t="shared" si="1226"/>
        <v>336547240</v>
      </c>
      <c r="E3897" s="6">
        <v>10</v>
      </c>
      <c r="F3897" s="6">
        <f t="shared" si="1227"/>
        <v>1.0005558623198869</v>
      </c>
      <c r="G3897" s="6">
        <f t="shared" si="1216"/>
        <v>116347211</v>
      </c>
      <c r="H3897" s="6">
        <f t="shared" si="1217"/>
        <v>47778</v>
      </c>
      <c r="I3897" s="6">
        <f t="shared" si="1218"/>
        <v>116347206</v>
      </c>
      <c r="J3897" s="6">
        <f t="shared" si="1219"/>
        <v>47778</v>
      </c>
      <c r="K3897" s="23">
        <f t="shared" si="1220"/>
        <v>65873</v>
      </c>
      <c r="L3897" s="23">
        <f t="shared" si="1221"/>
        <v>13</v>
      </c>
      <c r="M3897" s="23">
        <f t="shared" si="1222"/>
        <v>65873</v>
      </c>
      <c r="N3897" s="23">
        <f t="shared" si="1223"/>
        <v>13</v>
      </c>
      <c r="O3897" s="23">
        <f t="shared" si="1224"/>
        <v>186970</v>
      </c>
      <c r="P3897" s="6">
        <f t="shared" si="1208"/>
        <v>63961197</v>
      </c>
      <c r="Q3897" s="6">
        <f t="shared" si="1213"/>
        <v>191883591</v>
      </c>
      <c r="R3897" s="6">
        <f t="shared" si="1214"/>
        <v>19188359</v>
      </c>
      <c r="S3897" s="6">
        <f t="shared" si="1209"/>
        <v>15926</v>
      </c>
      <c r="T3897" s="6">
        <f t="shared" si="1210"/>
        <v>23269441</v>
      </c>
      <c r="U3897" s="6">
        <f t="shared" si="1211"/>
        <v>15926</v>
      </c>
      <c r="V3897" s="6">
        <f t="shared" si="1215"/>
        <v>3</v>
      </c>
    </row>
    <row r="3898" spans="1:22" ht="16.5" x14ac:dyDescent="0.15">
      <c r="A3898" s="6">
        <v>3890</v>
      </c>
      <c r="B3898" s="6">
        <f t="shared" si="1225"/>
        <v>33673927</v>
      </c>
      <c r="C3898" s="6">
        <f t="shared" si="1212"/>
        <v>67347854</v>
      </c>
      <c r="D3898" s="6">
        <f t="shared" si="1226"/>
        <v>336739270</v>
      </c>
      <c r="E3898" s="6">
        <v>10</v>
      </c>
      <c r="F3898" s="6">
        <f t="shared" si="1227"/>
        <v>1.0005705885450138</v>
      </c>
      <c r="G3898" s="6">
        <f t="shared" si="1216"/>
        <v>116413105</v>
      </c>
      <c r="H3898" s="6">
        <f t="shared" si="1217"/>
        <v>47790</v>
      </c>
      <c r="I3898" s="6">
        <f t="shared" si="1218"/>
        <v>116413100</v>
      </c>
      <c r="J3898" s="6">
        <f t="shared" si="1219"/>
        <v>47790</v>
      </c>
      <c r="K3898" s="23">
        <f t="shared" si="1220"/>
        <v>65894</v>
      </c>
      <c r="L3898" s="23">
        <f t="shared" si="1221"/>
        <v>12</v>
      </c>
      <c r="M3898" s="23">
        <f t="shared" si="1222"/>
        <v>65894</v>
      </c>
      <c r="N3898" s="23">
        <f t="shared" si="1223"/>
        <v>12</v>
      </c>
      <c r="O3898" s="23">
        <f t="shared" si="1224"/>
        <v>192030</v>
      </c>
      <c r="P3898" s="6">
        <f t="shared" si="1208"/>
        <v>63997594</v>
      </c>
      <c r="Q3898" s="6">
        <f t="shared" si="1213"/>
        <v>191992782</v>
      </c>
      <c r="R3898" s="6">
        <f t="shared" si="1214"/>
        <v>19199278</v>
      </c>
      <c r="S3898" s="6">
        <f t="shared" si="1209"/>
        <v>15930</v>
      </c>
      <c r="T3898" s="6">
        <f t="shared" si="1210"/>
        <v>23282620</v>
      </c>
      <c r="U3898" s="6">
        <f t="shared" si="1211"/>
        <v>15930</v>
      </c>
      <c r="V3898" s="6">
        <f t="shared" si="1215"/>
        <v>3</v>
      </c>
    </row>
    <row r="3899" spans="1:22" ht="16.5" x14ac:dyDescent="0.15">
      <c r="A3899" s="6">
        <v>3891</v>
      </c>
      <c r="B3899" s="6">
        <f t="shared" si="1225"/>
        <v>33692636</v>
      </c>
      <c r="C3899" s="6">
        <f t="shared" si="1212"/>
        <v>67385272</v>
      </c>
      <c r="D3899" s="6">
        <f t="shared" si="1226"/>
        <v>336926360</v>
      </c>
      <c r="E3899" s="6">
        <v>10</v>
      </c>
      <c r="F3899" s="6">
        <f t="shared" si="1227"/>
        <v>1.0005555930557193</v>
      </c>
      <c r="G3899" s="6">
        <f t="shared" si="1216"/>
        <v>116479020</v>
      </c>
      <c r="H3899" s="6">
        <f t="shared" si="1217"/>
        <v>47803</v>
      </c>
      <c r="I3899" s="6">
        <f t="shared" si="1218"/>
        <v>116479015</v>
      </c>
      <c r="J3899" s="6">
        <f t="shared" si="1219"/>
        <v>47803</v>
      </c>
      <c r="K3899" s="23">
        <f t="shared" si="1220"/>
        <v>65915</v>
      </c>
      <c r="L3899" s="23">
        <f t="shared" si="1221"/>
        <v>13</v>
      </c>
      <c r="M3899" s="23">
        <f t="shared" si="1222"/>
        <v>65915</v>
      </c>
      <c r="N3899" s="23">
        <f t="shared" si="1223"/>
        <v>13</v>
      </c>
      <c r="O3899" s="23">
        <f t="shared" si="1224"/>
        <v>187090</v>
      </c>
      <c r="P3899" s="6">
        <f t="shared" si="1208"/>
        <v>64034003</v>
      </c>
      <c r="Q3899" s="6">
        <f t="shared" si="1213"/>
        <v>192102009</v>
      </c>
      <c r="R3899" s="6">
        <f t="shared" si="1214"/>
        <v>19210200</v>
      </c>
      <c r="S3899" s="6">
        <f t="shared" si="1209"/>
        <v>15934</v>
      </c>
      <c r="T3899" s="6">
        <f t="shared" si="1210"/>
        <v>23295803</v>
      </c>
      <c r="U3899" s="6">
        <f t="shared" si="1211"/>
        <v>15934</v>
      </c>
      <c r="V3899" s="6">
        <f t="shared" si="1215"/>
        <v>3</v>
      </c>
    </row>
    <row r="3900" spans="1:22" ht="16.5" x14ac:dyDescent="0.15">
      <c r="A3900" s="6">
        <v>3892</v>
      </c>
      <c r="B3900" s="6">
        <f t="shared" si="1225"/>
        <v>33711851</v>
      </c>
      <c r="C3900" s="6">
        <f t="shared" si="1212"/>
        <v>67423702</v>
      </c>
      <c r="D3900" s="6">
        <f t="shared" si="1226"/>
        <v>337118510</v>
      </c>
      <c r="E3900" s="6">
        <v>10</v>
      </c>
      <c r="F3900" s="6">
        <f t="shared" si="1227"/>
        <v>1.0005703026619823</v>
      </c>
      <c r="G3900" s="6">
        <f t="shared" si="1216"/>
        <v>116544955</v>
      </c>
      <c r="H3900" s="6">
        <f t="shared" si="1217"/>
        <v>47815</v>
      </c>
      <c r="I3900" s="6">
        <f t="shared" si="1218"/>
        <v>116544950</v>
      </c>
      <c r="J3900" s="6">
        <f t="shared" si="1219"/>
        <v>47815</v>
      </c>
      <c r="K3900" s="23">
        <f t="shared" si="1220"/>
        <v>65935</v>
      </c>
      <c r="L3900" s="23">
        <f t="shared" si="1221"/>
        <v>12</v>
      </c>
      <c r="M3900" s="23">
        <f t="shared" si="1222"/>
        <v>65935</v>
      </c>
      <c r="N3900" s="23">
        <f t="shared" si="1223"/>
        <v>12</v>
      </c>
      <c r="O3900" s="23">
        <f t="shared" si="1224"/>
        <v>192150</v>
      </c>
      <c r="P3900" s="6">
        <f t="shared" ref="P3900:P3963" si="1228">INT(G3900*(1-S3900/(A3900*5+S3900)))</f>
        <v>64070422</v>
      </c>
      <c r="Q3900" s="6">
        <f t="shared" si="1213"/>
        <v>192211266</v>
      </c>
      <c r="R3900" s="6">
        <f t="shared" si="1214"/>
        <v>19221126</v>
      </c>
      <c r="S3900" s="6">
        <f t="shared" ref="S3900:S3963" si="1229">INT(H3900/3)</f>
        <v>15938</v>
      </c>
      <c r="T3900" s="6">
        <f t="shared" ref="T3900:T3963" si="1230">INT(I3900*0.2)</f>
        <v>23308990</v>
      </c>
      <c r="U3900" s="6">
        <f t="shared" ref="U3900:U3963" si="1231">INT(J3900/3)</f>
        <v>15938</v>
      </c>
      <c r="V3900" s="6">
        <f t="shared" si="1215"/>
        <v>3</v>
      </c>
    </row>
    <row r="3901" spans="1:22" ht="16.5" x14ac:dyDescent="0.15">
      <c r="A3901" s="6">
        <v>3893</v>
      </c>
      <c r="B3901" s="6">
        <f t="shared" si="1225"/>
        <v>33730572</v>
      </c>
      <c r="C3901" s="6">
        <f t="shared" si="1212"/>
        <v>67461144</v>
      </c>
      <c r="D3901" s="6">
        <f t="shared" si="1226"/>
        <v>337305720</v>
      </c>
      <c r="E3901" s="6">
        <v>10</v>
      </c>
      <c r="F3901" s="6">
        <f t="shared" si="1227"/>
        <v>1.0005553240016396</v>
      </c>
      <c r="G3901" s="6">
        <f t="shared" si="1216"/>
        <v>116610911</v>
      </c>
      <c r="H3901" s="6">
        <f t="shared" si="1217"/>
        <v>47828</v>
      </c>
      <c r="I3901" s="6">
        <f t="shared" si="1218"/>
        <v>116610906</v>
      </c>
      <c r="J3901" s="6">
        <f t="shared" si="1219"/>
        <v>47828</v>
      </c>
      <c r="K3901" s="23">
        <f t="shared" si="1220"/>
        <v>65956</v>
      </c>
      <c r="L3901" s="23">
        <f t="shared" si="1221"/>
        <v>13</v>
      </c>
      <c r="M3901" s="23">
        <f t="shared" si="1222"/>
        <v>65956</v>
      </c>
      <c r="N3901" s="23">
        <f t="shared" si="1223"/>
        <v>13</v>
      </c>
      <c r="O3901" s="23">
        <f t="shared" si="1224"/>
        <v>187210</v>
      </c>
      <c r="P3901" s="6">
        <f t="shared" si="1228"/>
        <v>64106854</v>
      </c>
      <c r="Q3901" s="6">
        <f t="shared" si="1213"/>
        <v>192320562</v>
      </c>
      <c r="R3901" s="6">
        <f t="shared" si="1214"/>
        <v>19232056</v>
      </c>
      <c r="S3901" s="6">
        <f t="shared" si="1229"/>
        <v>15942</v>
      </c>
      <c r="T3901" s="6">
        <f t="shared" si="1230"/>
        <v>23322181</v>
      </c>
      <c r="U3901" s="6">
        <f t="shared" si="1231"/>
        <v>15942</v>
      </c>
      <c r="V3901" s="6">
        <f t="shared" si="1215"/>
        <v>3</v>
      </c>
    </row>
    <row r="3902" spans="1:22" ht="16.5" x14ac:dyDescent="0.15">
      <c r="A3902" s="6">
        <v>3894</v>
      </c>
      <c r="B3902" s="6">
        <f t="shared" si="1225"/>
        <v>33749799</v>
      </c>
      <c r="C3902" s="6">
        <f t="shared" si="1212"/>
        <v>67499598</v>
      </c>
      <c r="D3902" s="6">
        <f t="shared" si="1226"/>
        <v>337497990</v>
      </c>
      <c r="E3902" s="6">
        <v>10</v>
      </c>
      <c r="F3902" s="6">
        <f t="shared" si="1227"/>
        <v>1.0005700170160174</v>
      </c>
      <c r="G3902" s="6">
        <f t="shared" si="1216"/>
        <v>116676887</v>
      </c>
      <c r="H3902" s="6">
        <f t="shared" si="1217"/>
        <v>47840</v>
      </c>
      <c r="I3902" s="6">
        <f t="shared" si="1218"/>
        <v>116676882</v>
      </c>
      <c r="J3902" s="6">
        <f t="shared" si="1219"/>
        <v>47840</v>
      </c>
      <c r="K3902" s="23">
        <f t="shared" si="1220"/>
        <v>65976</v>
      </c>
      <c r="L3902" s="23">
        <f t="shared" si="1221"/>
        <v>12</v>
      </c>
      <c r="M3902" s="23">
        <f t="shared" si="1222"/>
        <v>65976</v>
      </c>
      <c r="N3902" s="23">
        <f t="shared" si="1223"/>
        <v>12</v>
      </c>
      <c r="O3902" s="23">
        <f t="shared" si="1224"/>
        <v>192270</v>
      </c>
      <c r="P3902" s="6">
        <f t="shared" si="1228"/>
        <v>64143296</v>
      </c>
      <c r="Q3902" s="6">
        <f t="shared" si="1213"/>
        <v>192429888</v>
      </c>
      <c r="R3902" s="6">
        <f t="shared" si="1214"/>
        <v>19242988</v>
      </c>
      <c r="S3902" s="6">
        <f t="shared" si="1229"/>
        <v>15946</v>
      </c>
      <c r="T3902" s="6">
        <f t="shared" si="1230"/>
        <v>23335376</v>
      </c>
      <c r="U3902" s="6">
        <f t="shared" si="1231"/>
        <v>15946</v>
      </c>
      <c r="V3902" s="6">
        <f t="shared" si="1215"/>
        <v>3</v>
      </c>
    </row>
    <row r="3903" spans="1:22" ht="16.5" x14ac:dyDescent="0.15">
      <c r="A3903" s="6">
        <v>3895</v>
      </c>
      <c r="B3903" s="6">
        <f t="shared" si="1225"/>
        <v>33768531</v>
      </c>
      <c r="C3903" s="6">
        <f t="shared" si="1212"/>
        <v>67537062</v>
      </c>
      <c r="D3903" s="6">
        <f t="shared" si="1226"/>
        <v>337685310</v>
      </c>
      <c r="E3903" s="6">
        <v>10</v>
      </c>
      <c r="F3903" s="6">
        <f t="shared" si="1227"/>
        <v>1.0005550255277076</v>
      </c>
      <c r="G3903" s="6">
        <f t="shared" si="1216"/>
        <v>116742884</v>
      </c>
      <c r="H3903" s="6">
        <f t="shared" si="1217"/>
        <v>47853</v>
      </c>
      <c r="I3903" s="6">
        <f t="shared" si="1218"/>
        <v>116742879</v>
      </c>
      <c r="J3903" s="6">
        <f t="shared" si="1219"/>
        <v>47853</v>
      </c>
      <c r="K3903" s="23">
        <f t="shared" si="1220"/>
        <v>65997</v>
      </c>
      <c r="L3903" s="23">
        <f t="shared" si="1221"/>
        <v>13</v>
      </c>
      <c r="M3903" s="23">
        <f t="shared" si="1222"/>
        <v>65997</v>
      </c>
      <c r="N3903" s="23">
        <f t="shared" si="1223"/>
        <v>13</v>
      </c>
      <c r="O3903" s="23">
        <f t="shared" si="1224"/>
        <v>187320</v>
      </c>
      <c r="P3903" s="6">
        <f t="shared" si="1228"/>
        <v>64177938</v>
      </c>
      <c r="Q3903" s="6">
        <f t="shared" si="1213"/>
        <v>192533814</v>
      </c>
      <c r="R3903" s="6">
        <f t="shared" si="1214"/>
        <v>19253381</v>
      </c>
      <c r="S3903" s="6">
        <f t="shared" si="1229"/>
        <v>15951</v>
      </c>
      <c r="T3903" s="6">
        <f t="shared" si="1230"/>
        <v>23348575</v>
      </c>
      <c r="U3903" s="6">
        <f t="shared" si="1231"/>
        <v>15951</v>
      </c>
      <c r="V3903" s="6">
        <f t="shared" si="1215"/>
        <v>3</v>
      </c>
    </row>
    <row r="3904" spans="1:22" ht="16.5" x14ac:dyDescent="0.15">
      <c r="A3904" s="6">
        <v>3896</v>
      </c>
      <c r="B3904" s="6">
        <f t="shared" si="1225"/>
        <v>33787770</v>
      </c>
      <c r="C3904" s="6">
        <f t="shared" si="1212"/>
        <v>67575540</v>
      </c>
      <c r="D3904" s="6">
        <f t="shared" si="1226"/>
        <v>337877700</v>
      </c>
      <c r="E3904" s="6">
        <v>10</v>
      </c>
      <c r="F3904" s="6">
        <f t="shared" si="1227"/>
        <v>1.0005697316238009</v>
      </c>
      <c r="G3904" s="6">
        <f t="shared" si="1216"/>
        <v>116808901</v>
      </c>
      <c r="H3904" s="6">
        <f t="shared" si="1217"/>
        <v>47865</v>
      </c>
      <c r="I3904" s="6">
        <f t="shared" si="1218"/>
        <v>116808896</v>
      </c>
      <c r="J3904" s="6">
        <f t="shared" si="1219"/>
        <v>47865</v>
      </c>
      <c r="K3904" s="23">
        <f t="shared" si="1220"/>
        <v>66017</v>
      </c>
      <c r="L3904" s="23">
        <f t="shared" si="1221"/>
        <v>12</v>
      </c>
      <c r="M3904" s="23">
        <f t="shared" si="1222"/>
        <v>66017</v>
      </c>
      <c r="N3904" s="23">
        <f t="shared" si="1223"/>
        <v>12</v>
      </c>
      <c r="O3904" s="23">
        <f t="shared" si="1224"/>
        <v>192390</v>
      </c>
      <c r="P3904" s="6">
        <f t="shared" si="1228"/>
        <v>64214403</v>
      </c>
      <c r="Q3904" s="6">
        <f t="shared" si="1213"/>
        <v>192643209</v>
      </c>
      <c r="R3904" s="6">
        <f t="shared" si="1214"/>
        <v>19264320</v>
      </c>
      <c r="S3904" s="6">
        <f t="shared" si="1229"/>
        <v>15955</v>
      </c>
      <c r="T3904" s="6">
        <f t="shared" si="1230"/>
        <v>23361779</v>
      </c>
      <c r="U3904" s="6">
        <f t="shared" si="1231"/>
        <v>15955</v>
      </c>
      <c r="V3904" s="6">
        <f t="shared" si="1215"/>
        <v>3</v>
      </c>
    </row>
    <row r="3905" spans="1:22" ht="16.5" x14ac:dyDescent="0.15">
      <c r="A3905" s="6">
        <v>3897</v>
      </c>
      <c r="B3905" s="6">
        <f t="shared" si="1225"/>
        <v>33806513</v>
      </c>
      <c r="C3905" s="6">
        <f t="shared" si="1212"/>
        <v>67613026</v>
      </c>
      <c r="D3905" s="6">
        <f t="shared" si="1226"/>
        <v>338065130</v>
      </c>
      <c r="E3905" s="6">
        <v>10</v>
      </c>
      <c r="F3905" s="6">
        <f t="shared" si="1227"/>
        <v>1.0005547273466109</v>
      </c>
      <c r="G3905" s="6">
        <f t="shared" si="1216"/>
        <v>116874939</v>
      </c>
      <c r="H3905" s="6">
        <f t="shared" si="1217"/>
        <v>47878</v>
      </c>
      <c r="I3905" s="6">
        <f t="shared" si="1218"/>
        <v>116874934</v>
      </c>
      <c r="J3905" s="6">
        <f t="shared" si="1219"/>
        <v>47878</v>
      </c>
      <c r="K3905" s="23">
        <f t="shared" si="1220"/>
        <v>66038</v>
      </c>
      <c r="L3905" s="23">
        <f t="shared" si="1221"/>
        <v>13</v>
      </c>
      <c r="M3905" s="23">
        <f t="shared" si="1222"/>
        <v>66038</v>
      </c>
      <c r="N3905" s="23">
        <f t="shared" si="1223"/>
        <v>13</v>
      </c>
      <c r="O3905" s="23">
        <f t="shared" si="1224"/>
        <v>187430</v>
      </c>
      <c r="P3905" s="6">
        <f t="shared" si="1228"/>
        <v>64250879</v>
      </c>
      <c r="Q3905" s="6">
        <f t="shared" si="1213"/>
        <v>192752637</v>
      </c>
      <c r="R3905" s="6">
        <f t="shared" si="1214"/>
        <v>19275263</v>
      </c>
      <c r="S3905" s="6">
        <f t="shared" si="1229"/>
        <v>15959</v>
      </c>
      <c r="T3905" s="6">
        <f t="shared" si="1230"/>
        <v>23374986</v>
      </c>
      <c r="U3905" s="6">
        <f t="shared" si="1231"/>
        <v>15959</v>
      </c>
      <c r="V3905" s="6">
        <f t="shared" si="1215"/>
        <v>3</v>
      </c>
    </row>
    <row r="3906" spans="1:22" ht="16.5" x14ac:dyDescent="0.15">
      <c r="A3906" s="6">
        <v>3898</v>
      </c>
      <c r="B3906" s="6">
        <f t="shared" si="1225"/>
        <v>33825764</v>
      </c>
      <c r="C3906" s="6">
        <f t="shared" si="1212"/>
        <v>67651528</v>
      </c>
      <c r="D3906" s="6">
        <f t="shared" si="1226"/>
        <v>338257640</v>
      </c>
      <c r="E3906" s="6">
        <v>10</v>
      </c>
      <c r="F3906" s="6">
        <f t="shared" si="1227"/>
        <v>1.0005694464850605</v>
      </c>
      <c r="G3906" s="6">
        <f t="shared" si="1216"/>
        <v>116940997</v>
      </c>
      <c r="H3906" s="6">
        <f t="shared" si="1217"/>
        <v>47890</v>
      </c>
      <c r="I3906" s="6">
        <f t="shared" si="1218"/>
        <v>116940992</v>
      </c>
      <c r="J3906" s="6">
        <f t="shared" si="1219"/>
        <v>47890</v>
      </c>
      <c r="K3906" s="23">
        <f t="shared" si="1220"/>
        <v>66058</v>
      </c>
      <c r="L3906" s="23">
        <f t="shared" si="1221"/>
        <v>12</v>
      </c>
      <c r="M3906" s="23">
        <f t="shared" si="1222"/>
        <v>66058</v>
      </c>
      <c r="N3906" s="23">
        <f t="shared" si="1223"/>
        <v>12</v>
      </c>
      <c r="O3906" s="23">
        <f t="shared" si="1224"/>
        <v>192510</v>
      </c>
      <c r="P3906" s="6">
        <f t="shared" si="1228"/>
        <v>64287367</v>
      </c>
      <c r="Q3906" s="6">
        <f t="shared" si="1213"/>
        <v>192862101</v>
      </c>
      <c r="R3906" s="6">
        <f t="shared" si="1214"/>
        <v>19286210</v>
      </c>
      <c r="S3906" s="6">
        <f t="shared" si="1229"/>
        <v>15963</v>
      </c>
      <c r="T3906" s="6">
        <f t="shared" si="1230"/>
        <v>23388198</v>
      </c>
      <c r="U3906" s="6">
        <f t="shared" si="1231"/>
        <v>15963</v>
      </c>
      <c r="V3906" s="6">
        <f t="shared" si="1215"/>
        <v>3</v>
      </c>
    </row>
    <row r="3907" spans="1:22" ht="16.5" x14ac:dyDescent="0.15">
      <c r="A3907" s="6">
        <v>3899</v>
      </c>
      <c r="B3907" s="6">
        <f t="shared" si="1225"/>
        <v>33844519</v>
      </c>
      <c r="C3907" s="6">
        <f t="shared" si="1212"/>
        <v>67689038</v>
      </c>
      <c r="D3907" s="6">
        <f t="shared" si="1226"/>
        <v>338445190</v>
      </c>
      <c r="E3907" s="6">
        <v>10</v>
      </c>
      <c r="F3907" s="6">
        <f t="shared" si="1227"/>
        <v>1.0005544590212361</v>
      </c>
      <c r="G3907" s="6">
        <f t="shared" si="1216"/>
        <v>117007076</v>
      </c>
      <c r="H3907" s="6">
        <f t="shared" si="1217"/>
        <v>47903</v>
      </c>
      <c r="I3907" s="6">
        <f t="shared" si="1218"/>
        <v>117007071</v>
      </c>
      <c r="J3907" s="6">
        <f t="shared" si="1219"/>
        <v>47903</v>
      </c>
      <c r="K3907" s="23">
        <f t="shared" si="1220"/>
        <v>66079</v>
      </c>
      <c r="L3907" s="23">
        <f t="shared" si="1221"/>
        <v>13</v>
      </c>
      <c r="M3907" s="23">
        <f t="shared" si="1222"/>
        <v>66079</v>
      </c>
      <c r="N3907" s="23">
        <f t="shared" si="1223"/>
        <v>13</v>
      </c>
      <c r="O3907" s="23">
        <f t="shared" si="1224"/>
        <v>187550</v>
      </c>
      <c r="P3907" s="6">
        <f t="shared" si="1228"/>
        <v>64323866</v>
      </c>
      <c r="Q3907" s="6">
        <f t="shared" si="1213"/>
        <v>192971598</v>
      </c>
      <c r="R3907" s="6">
        <f t="shared" si="1214"/>
        <v>19297159</v>
      </c>
      <c r="S3907" s="6">
        <f t="shared" si="1229"/>
        <v>15967</v>
      </c>
      <c r="T3907" s="6">
        <f t="shared" si="1230"/>
        <v>23401414</v>
      </c>
      <c r="U3907" s="6">
        <f t="shared" si="1231"/>
        <v>15967</v>
      </c>
      <c r="V3907" s="6">
        <f t="shared" si="1215"/>
        <v>3</v>
      </c>
    </row>
    <row r="3908" spans="1:22" ht="16.5" x14ac:dyDescent="0.15">
      <c r="A3908" s="6">
        <v>3900</v>
      </c>
      <c r="B3908" s="6">
        <f t="shared" si="1225"/>
        <v>33863280</v>
      </c>
      <c r="C3908" s="6">
        <f t="shared" si="1212"/>
        <v>67726560</v>
      </c>
      <c r="D3908" s="6">
        <f t="shared" si="1226"/>
        <v>338632800</v>
      </c>
      <c r="E3908" s="6">
        <v>10</v>
      </c>
      <c r="F3908" s="6">
        <f t="shared" si="1227"/>
        <v>1.0005543290480801</v>
      </c>
      <c r="G3908" s="6">
        <f t="shared" si="1216"/>
        <v>117073175</v>
      </c>
      <c r="H3908" s="6">
        <f t="shared" si="1217"/>
        <v>47916</v>
      </c>
      <c r="I3908" s="6">
        <f t="shared" si="1218"/>
        <v>117073170</v>
      </c>
      <c r="J3908" s="6">
        <f t="shared" si="1219"/>
        <v>47916</v>
      </c>
      <c r="K3908" s="23">
        <f t="shared" si="1220"/>
        <v>66099</v>
      </c>
      <c r="L3908" s="23">
        <f t="shared" si="1221"/>
        <v>13</v>
      </c>
      <c r="M3908" s="23">
        <f t="shared" si="1222"/>
        <v>66099</v>
      </c>
      <c r="N3908" s="23">
        <f t="shared" si="1223"/>
        <v>13</v>
      </c>
      <c r="O3908" s="23">
        <f t="shared" si="1224"/>
        <v>187610</v>
      </c>
      <c r="P3908" s="6">
        <f t="shared" si="1228"/>
        <v>64358562</v>
      </c>
      <c r="Q3908" s="6">
        <f t="shared" si="1213"/>
        <v>193075686</v>
      </c>
      <c r="R3908" s="6">
        <f t="shared" si="1214"/>
        <v>19307568</v>
      </c>
      <c r="S3908" s="6">
        <f t="shared" si="1229"/>
        <v>15972</v>
      </c>
      <c r="T3908" s="6">
        <f t="shared" si="1230"/>
        <v>23414634</v>
      </c>
      <c r="U3908" s="6">
        <f t="shared" si="1231"/>
        <v>15972</v>
      </c>
      <c r="V3908" s="6">
        <f t="shared" si="1215"/>
        <v>3</v>
      </c>
    </row>
    <row r="3909" spans="1:22" ht="16.5" x14ac:dyDescent="0.15">
      <c r="A3909" s="6">
        <v>3901</v>
      </c>
      <c r="B3909" s="6">
        <f t="shared" si="1225"/>
        <v>33882549</v>
      </c>
      <c r="C3909" s="6">
        <f t="shared" si="1212"/>
        <v>67765098</v>
      </c>
      <c r="D3909" s="6">
        <f t="shared" si="1226"/>
        <v>338825490</v>
      </c>
      <c r="E3909" s="6">
        <v>10</v>
      </c>
      <c r="F3909" s="6">
        <f t="shared" si="1227"/>
        <v>1.0005690234377769</v>
      </c>
      <c r="G3909" s="6">
        <f t="shared" si="1216"/>
        <v>117139295</v>
      </c>
      <c r="H3909" s="6">
        <f t="shared" si="1217"/>
        <v>47928</v>
      </c>
      <c r="I3909" s="6">
        <f t="shared" si="1218"/>
        <v>117139290</v>
      </c>
      <c r="J3909" s="6">
        <f t="shared" si="1219"/>
        <v>47928</v>
      </c>
      <c r="K3909" s="23">
        <f t="shared" si="1220"/>
        <v>66120</v>
      </c>
      <c r="L3909" s="23">
        <f t="shared" si="1221"/>
        <v>12</v>
      </c>
      <c r="M3909" s="23">
        <f t="shared" si="1222"/>
        <v>66120</v>
      </c>
      <c r="N3909" s="23">
        <f t="shared" si="1223"/>
        <v>12</v>
      </c>
      <c r="O3909" s="23">
        <f t="shared" si="1224"/>
        <v>192690</v>
      </c>
      <c r="P3909" s="6">
        <f t="shared" si="1228"/>
        <v>64395083</v>
      </c>
      <c r="Q3909" s="6">
        <f t="shared" si="1213"/>
        <v>193185249</v>
      </c>
      <c r="R3909" s="6">
        <f t="shared" si="1214"/>
        <v>19318524</v>
      </c>
      <c r="S3909" s="6">
        <f t="shared" si="1229"/>
        <v>15976</v>
      </c>
      <c r="T3909" s="6">
        <f t="shared" si="1230"/>
        <v>23427858</v>
      </c>
      <c r="U3909" s="6">
        <f t="shared" si="1231"/>
        <v>15976</v>
      </c>
      <c r="V3909" s="6">
        <f t="shared" si="1215"/>
        <v>3</v>
      </c>
    </row>
    <row r="3910" spans="1:22" ht="16.5" x14ac:dyDescent="0.15">
      <c r="A3910" s="6">
        <v>3902</v>
      </c>
      <c r="B3910" s="6">
        <f t="shared" si="1225"/>
        <v>33901321</v>
      </c>
      <c r="C3910" s="6">
        <f t="shared" si="1212"/>
        <v>67802642</v>
      </c>
      <c r="D3910" s="6">
        <f t="shared" si="1226"/>
        <v>339013210</v>
      </c>
      <c r="E3910" s="6">
        <v>10</v>
      </c>
      <c r="F3910" s="6">
        <f t="shared" si="1227"/>
        <v>1.0005540315163419</v>
      </c>
      <c r="G3910" s="6">
        <f t="shared" si="1216"/>
        <v>117205435</v>
      </c>
      <c r="H3910" s="6">
        <f t="shared" si="1217"/>
        <v>47941</v>
      </c>
      <c r="I3910" s="6">
        <f t="shared" si="1218"/>
        <v>117205430</v>
      </c>
      <c r="J3910" s="6">
        <f t="shared" si="1219"/>
        <v>47941</v>
      </c>
      <c r="K3910" s="23">
        <f t="shared" si="1220"/>
        <v>66140</v>
      </c>
      <c r="L3910" s="23">
        <f t="shared" si="1221"/>
        <v>13</v>
      </c>
      <c r="M3910" s="23">
        <f t="shared" si="1222"/>
        <v>66140</v>
      </c>
      <c r="N3910" s="23">
        <f t="shared" si="1223"/>
        <v>13</v>
      </c>
      <c r="O3910" s="23">
        <f t="shared" si="1224"/>
        <v>187720</v>
      </c>
      <c r="P3910" s="6">
        <f t="shared" si="1228"/>
        <v>64431615</v>
      </c>
      <c r="Q3910" s="6">
        <f t="shared" si="1213"/>
        <v>193294845</v>
      </c>
      <c r="R3910" s="6">
        <f t="shared" si="1214"/>
        <v>19329484</v>
      </c>
      <c r="S3910" s="6">
        <f t="shared" si="1229"/>
        <v>15980</v>
      </c>
      <c r="T3910" s="6">
        <f t="shared" si="1230"/>
        <v>23441086</v>
      </c>
      <c r="U3910" s="6">
        <f t="shared" si="1231"/>
        <v>15980</v>
      </c>
      <c r="V3910" s="6">
        <f t="shared" si="1215"/>
        <v>3</v>
      </c>
    </row>
    <row r="3911" spans="1:22" ht="16.5" x14ac:dyDescent="0.15">
      <c r="A3911" s="6">
        <v>3903</v>
      </c>
      <c r="B3911" s="6">
        <f t="shared" si="1225"/>
        <v>33920602</v>
      </c>
      <c r="C3911" s="6">
        <f t="shared" si="1212"/>
        <v>67841204</v>
      </c>
      <c r="D3911" s="6">
        <f t="shared" si="1226"/>
        <v>339206020</v>
      </c>
      <c r="E3911" s="6">
        <v>10</v>
      </c>
      <c r="F3911" s="6">
        <f t="shared" si="1227"/>
        <v>1.0005687388995845</v>
      </c>
      <c r="G3911" s="6">
        <f t="shared" si="1216"/>
        <v>117271596</v>
      </c>
      <c r="H3911" s="6">
        <f t="shared" si="1217"/>
        <v>47953</v>
      </c>
      <c r="I3911" s="6">
        <f t="shared" si="1218"/>
        <v>117271591</v>
      </c>
      <c r="J3911" s="6">
        <f t="shared" si="1219"/>
        <v>47953</v>
      </c>
      <c r="K3911" s="23">
        <f t="shared" si="1220"/>
        <v>66161</v>
      </c>
      <c r="L3911" s="23">
        <f t="shared" si="1221"/>
        <v>12</v>
      </c>
      <c r="M3911" s="23">
        <f t="shared" si="1222"/>
        <v>66161</v>
      </c>
      <c r="N3911" s="23">
        <f t="shared" si="1223"/>
        <v>12</v>
      </c>
      <c r="O3911" s="23">
        <f t="shared" si="1224"/>
        <v>192810</v>
      </c>
      <c r="P3911" s="6">
        <f t="shared" si="1228"/>
        <v>64468159</v>
      </c>
      <c r="Q3911" s="6">
        <f t="shared" si="1213"/>
        <v>193404477</v>
      </c>
      <c r="R3911" s="6">
        <f t="shared" si="1214"/>
        <v>19340447</v>
      </c>
      <c r="S3911" s="6">
        <f t="shared" si="1229"/>
        <v>15984</v>
      </c>
      <c r="T3911" s="6">
        <f t="shared" si="1230"/>
        <v>23454318</v>
      </c>
      <c r="U3911" s="6">
        <f t="shared" si="1231"/>
        <v>15984</v>
      </c>
      <c r="V3911" s="6">
        <f t="shared" si="1215"/>
        <v>3</v>
      </c>
    </row>
    <row r="3912" spans="1:22" ht="16.5" x14ac:dyDescent="0.15">
      <c r="A3912" s="6">
        <v>3904</v>
      </c>
      <c r="B3912" s="6">
        <f t="shared" si="1225"/>
        <v>33939386</v>
      </c>
      <c r="C3912" s="6">
        <f t="shared" si="1212"/>
        <v>67878772</v>
      </c>
      <c r="D3912" s="6">
        <f t="shared" si="1226"/>
        <v>339393860</v>
      </c>
      <c r="E3912" s="6">
        <v>10</v>
      </c>
      <c r="F3912" s="6">
        <f t="shared" si="1227"/>
        <v>1.0005537637569051</v>
      </c>
      <c r="G3912" s="6">
        <f t="shared" si="1216"/>
        <v>117337777</v>
      </c>
      <c r="H3912" s="6">
        <f t="shared" si="1217"/>
        <v>47966</v>
      </c>
      <c r="I3912" s="6">
        <f t="shared" si="1218"/>
        <v>117337772</v>
      </c>
      <c r="J3912" s="6">
        <f t="shared" si="1219"/>
        <v>47966</v>
      </c>
      <c r="K3912" s="23">
        <f t="shared" si="1220"/>
        <v>66181</v>
      </c>
      <c r="L3912" s="23">
        <f t="shared" si="1221"/>
        <v>13</v>
      </c>
      <c r="M3912" s="23">
        <f t="shared" si="1222"/>
        <v>66181</v>
      </c>
      <c r="N3912" s="23">
        <f t="shared" si="1223"/>
        <v>13</v>
      </c>
      <c r="O3912" s="23">
        <f t="shared" si="1224"/>
        <v>187840</v>
      </c>
      <c r="P3912" s="6">
        <f t="shared" si="1228"/>
        <v>64504714</v>
      </c>
      <c r="Q3912" s="6">
        <f t="shared" si="1213"/>
        <v>193514142</v>
      </c>
      <c r="R3912" s="6">
        <f t="shared" si="1214"/>
        <v>19351414</v>
      </c>
      <c r="S3912" s="6">
        <f t="shared" si="1229"/>
        <v>15988</v>
      </c>
      <c r="T3912" s="6">
        <f t="shared" si="1230"/>
        <v>23467554</v>
      </c>
      <c r="U3912" s="6">
        <f t="shared" si="1231"/>
        <v>15988</v>
      </c>
      <c r="V3912" s="6">
        <f t="shared" si="1215"/>
        <v>3</v>
      </c>
    </row>
    <row r="3913" spans="1:22" ht="16.5" x14ac:dyDescent="0.15">
      <c r="A3913" s="6">
        <v>3905</v>
      </c>
      <c r="B3913" s="6">
        <f t="shared" si="1225"/>
        <v>33958678</v>
      </c>
      <c r="C3913" s="6">
        <f t="shared" si="1212"/>
        <v>67917356</v>
      </c>
      <c r="D3913" s="6">
        <f t="shared" si="1226"/>
        <v>339586780</v>
      </c>
      <c r="E3913" s="6">
        <v>10</v>
      </c>
      <c r="F3913" s="6">
        <f t="shared" si="1227"/>
        <v>1.000568425132971</v>
      </c>
      <c r="G3913" s="6">
        <f t="shared" si="1216"/>
        <v>117403979</v>
      </c>
      <c r="H3913" s="6">
        <f t="shared" si="1217"/>
        <v>47978</v>
      </c>
      <c r="I3913" s="6">
        <f t="shared" si="1218"/>
        <v>117403974</v>
      </c>
      <c r="J3913" s="6">
        <f t="shared" si="1219"/>
        <v>47978</v>
      </c>
      <c r="K3913" s="23">
        <f t="shared" si="1220"/>
        <v>66202</v>
      </c>
      <c r="L3913" s="23">
        <f t="shared" si="1221"/>
        <v>12</v>
      </c>
      <c r="M3913" s="23">
        <f t="shared" si="1222"/>
        <v>66202</v>
      </c>
      <c r="N3913" s="23">
        <f t="shared" si="1223"/>
        <v>12</v>
      </c>
      <c r="O3913" s="23">
        <f t="shared" si="1224"/>
        <v>192920</v>
      </c>
      <c r="P3913" s="6">
        <f t="shared" si="1228"/>
        <v>64541281</v>
      </c>
      <c r="Q3913" s="6">
        <f t="shared" si="1213"/>
        <v>193623843</v>
      </c>
      <c r="R3913" s="6">
        <f t="shared" si="1214"/>
        <v>19362384</v>
      </c>
      <c r="S3913" s="6">
        <f t="shared" si="1229"/>
        <v>15992</v>
      </c>
      <c r="T3913" s="6">
        <f t="shared" si="1230"/>
        <v>23480794</v>
      </c>
      <c r="U3913" s="6">
        <f t="shared" si="1231"/>
        <v>15992</v>
      </c>
      <c r="V3913" s="6">
        <f t="shared" si="1215"/>
        <v>3</v>
      </c>
    </row>
    <row r="3914" spans="1:22" ht="16.5" x14ac:dyDescent="0.15">
      <c r="A3914" s="6">
        <v>3906</v>
      </c>
      <c r="B3914" s="6">
        <f t="shared" si="1225"/>
        <v>33977474</v>
      </c>
      <c r="C3914" s="6">
        <f t="shared" ref="C3914:C3977" si="1232">B3914*2</f>
        <v>67954948</v>
      </c>
      <c r="D3914" s="6">
        <f t="shared" si="1226"/>
        <v>339774740</v>
      </c>
      <c r="E3914" s="6">
        <v>10</v>
      </c>
      <c r="F3914" s="6">
        <f t="shared" si="1227"/>
        <v>1.0005534962226739</v>
      </c>
      <c r="G3914" s="6">
        <f t="shared" si="1216"/>
        <v>117470202</v>
      </c>
      <c r="H3914" s="6">
        <f t="shared" si="1217"/>
        <v>47991</v>
      </c>
      <c r="I3914" s="6">
        <f t="shared" si="1218"/>
        <v>117470197</v>
      </c>
      <c r="J3914" s="6">
        <f t="shared" si="1219"/>
        <v>47991</v>
      </c>
      <c r="K3914" s="23">
        <f t="shared" si="1220"/>
        <v>66223</v>
      </c>
      <c r="L3914" s="23">
        <f t="shared" si="1221"/>
        <v>13</v>
      </c>
      <c r="M3914" s="23">
        <f t="shared" si="1222"/>
        <v>66223</v>
      </c>
      <c r="N3914" s="23">
        <f t="shared" si="1223"/>
        <v>13</v>
      </c>
      <c r="O3914" s="23">
        <f t="shared" si="1224"/>
        <v>187960</v>
      </c>
      <c r="P3914" s="6">
        <f t="shared" si="1228"/>
        <v>64576042</v>
      </c>
      <c r="Q3914" s="6">
        <f t="shared" ref="Q3914:Q3977" si="1233">P3914*3</f>
        <v>193728126</v>
      </c>
      <c r="R3914" s="6">
        <f t="shared" ref="R3914:R3977" si="1234">INT(Q3914/10)</f>
        <v>19372812</v>
      </c>
      <c r="S3914" s="6">
        <f t="shared" si="1229"/>
        <v>15997</v>
      </c>
      <c r="T3914" s="6">
        <f t="shared" si="1230"/>
        <v>23494039</v>
      </c>
      <c r="U3914" s="6">
        <f t="shared" si="1231"/>
        <v>15997</v>
      </c>
      <c r="V3914" s="6">
        <f t="shared" ref="V3914:V3977" si="1235">INT(Q3914/P3914)</f>
        <v>3</v>
      </c>
    </row>
    <row r="3915" spans="1:22" ht="16.5" x14ac:dyDescent="0.15">
      <c r="A3915" s="6">
        <v>3907</v>
      </c>
      <c r="B3915" s="6">
        <f t="shared" si="1225"/>
        <v>33996778</v>
      </c>
      <c r="C3915" s="6">
        <f t="shared" si="1232"/>
        <v>67993556</v>
      </c>
      <c r="D3915" s="6">
        <f t="shared" si="1226"/>
        <v>339967780</v>
      </c>
      <c r="E3915" s="6">
        <v>10</v>
      </c>
      <c r="F3915" s="6">
        <f t="shared" si="1227"/>
        <v>1.0005681411160818</v>
      </c>
      <c r="G3915" s="6">
        <f t="shared" ref="G3915:G3978" si="1236">INT($A3915^1.3+$A3915*5)+G3914</f>
        <v>117536445</v>
      </c>
      <c r="H3915" s="6">
        <f t="shared" ref="H3915:H3978" si="1237">INT($A3915^1.1+$A3915*10)</f>
        <v>48003</v>
      </c>
      <c r="I3915" s="6">
        <f t="shared" ref="I3915:I3978" si="1238">INT($A3915^1.3+$A3915*5)+I3914</f>
        <v>117536440</v>
      </c>
      <c r="J3915" s="6">
        <f t="shared" ref="J3915:J3978" si="1239">INT($A3915^1.1+$A3915*10)</f>
        <v>48003</v>
      </c>
      <c r="K3915" s="23">
        <f t="shared" ref="K3915:K3978" si="1240">G3915-G3914</f>
        <v>66243</v>
      </c>
      <c r="L3915" s="23">
        <f t="shared" ref="L3915:L3978" si="1241">H3915-H3914</f>
        <v>12</v>
      </c>
      <c r="M3915" s="23">
        <f t="shared" ref="M3915:M3978" si="1242">I3915-I3914</f>
        <v>66243</v>
      </c>
      <c r="N3915" s="23">
        <f t="shared" ref="N3915:N3978" si="1243">J3915-J3914</f>
        <v>12</v>
      </c>
      <c r="O3915" s="23">
        <f t="shared" ref="O3915:O3978" si="1244">D3915-D3914</f>
        <v>193040</v>
      </c>
      <c r="P3915" s="6">
        <f t="shared" si="1228"/>
        <v>64612630</v>
      </c>
      <c r="Q3915" s="6">
        <f t="shared" si="1233"/>
        <v>193837890</v>
      </c>
      <c r="R3915" s="6">
        <f t="shared" si="1234"/>
        <v>19383789</v>
      </c>
      <c r="S3915" s="6">
        <f t="shared" si="1229"/>
        <v>16001</v>
      </c>
      <c r="T3915" s="6">
        <f t="shared" si="1230"/>
        <v>23507288</v>
      </c>
      <c r="U3915" s="6">
        <f t="shared" si="1231"/>
        <v>16001</v>
      </c>
      <c r="V3915" s="6">
        <f t="shared" si="1235"/>
        <v>3</v>
      </c>
    </row>
    <row r="3916" spans="1:22" ht="16.5" x14ac:dyDescent="0.15">
      <c r="A3916" s="6">
        <v>3908</v>
      </c>
      <c r="B3916" s="6">
        <f t="shared" si="1225"/>
        <v>34015586</v>
      </c>
      <c r="C3916" s="6">
        <f t="shared" si="1232"/>
        <v>68031172</v>
      </c>
      <c r="D3916" s="6">
        <f t="shared" si="1226"/>
        <v>340155860</v>
      </c>
      <c r="E3916" s="6">
        <v>10</v>
      </c>
      <c r="F3916" s="6">
        <f t="shared" si="1227"/>
        <v>1.0005532288971619</v>
      </c>
      <c r="G3916" s="6">
        <f t="shared" si="1236"/>
        <v>117602709</v>
      </c>
      <c r="H3916" s="6">
        <f t="shared" si="1237"/>
        <v>48016</v>
      </c>
      <c r="I3916" s="6">
        <f t="shared" si="1238"/>
        <v>117602704</v>
      </c>
      <c r="J3916" s="6">
        <f t="shared" si="1239"/>
        <v>48016</v>
      </c>
      <c r="K3916" s="23">
        <f t="shared" si="1240"/>
        <v>66264</v>
      </c>
      <c r="L3916" s="23">
        <f t="shared" si="1241"/>
        <v>13</v>
      </c>
      <c r="M3916" s="23">
        <f t="shared" si="1242"/>
        <v>66264</v>
      </c>
      <c r="N3916" s="23">
        <f t="shared" si="1243"/>
        <v>13</v>
      </c>
      <c r="O3916" s="23">
        <f t="shared" si="1244"/>
        <v>188080</v>
      </c>
      <c r="P3916" s="6">
        <f t="shared" si="1228"/>
        <v>64649231</v>
      </c>
      <c r="Q3916" s="6">
        <f t="shared" si="1233"/>
        <v>193947693</v>
      </c>
      <c r="R3916" s="6">
        <f t="shared" si="1234"/>
        <v>19394769</v>
      </c>
      <c r="S3916" s="6">
        <f t="shared" si="1229"/>
        <v>16005</v>
      </c>
      <c r="T3916" s="6">
        <f t="shared" si="1230"/>
        <v>23520540</v>
      </c>
      <c r="U3916" s="6">
        <f t="shared" si="1231"/>
        <v>16005</v>
      </c>
      <c r="V3916" s="6">
        <f t="shared" si="1235"/>
        <v>3</v>
      </c>
    </row>
    <row r="3917" spans="1:22" ht="16.5" x14ac:dyDescent="0.15">
      <c r="A3917" s="6">
        <v>3909</v>
      </c>
      <c r="B3917" s="6">
        <f t="shared" si="1225"/>
        <v>34034902</v>
      </c>
      <c r="C3917" s="6">
        <f t="shared" si="1232"/>
        <v>68069804</v>
      </c>
      <c r="D3917" s="6">
        <f t="shared" si="1226"/>
        <v>340349020</v>
      </c>
      <c r="E3917" s="6">
        <v>10</v>
      </c>
      <c r="F3917" s="6">
        <f t="shared" si="1227"/>
        <v>1.000567857334576</v>
      </c>
      <c r="G3917" s="6">
        <f t="shared" si="1236"/>
        <v>117668993</v>
      </c>
      <c r="H3917" s="6">
        <f t="shared" si="1237"/>
        <v>48028</v>
      </c>
      <c r="I3917" s="6">
        <f t="shared" si="1238"/>
        <v>117668988</v>
      </c>
      <c r="J3917" s="6">
        <f t="shared" si="1239"/>
        <v>48028</v>
      </c>
      <c r="K3917" s="23">
        <f t="shared" si="1240"/>
        <v>66284</v>
      </c>
      <c r="L3917" s="23">
        <f t="shared" si="1241"/>
        <v>12</v>
      </c>
      <c r="M3917" s="23">
        <f t="shared" si="1242"/>
        <v>66284</v>
      </c>
      <c r="N3917" s="23">
        <f t="shared" si="1243"/>
        <v>12</v>
      </c>
      <c r="O3917" s="23">
        <f t="shared" si="1244"/>
        <v>193160</v>
      </c>
      <c r="P3917" s="6">
        <f t="shared" si="1228"/>
        <v>64685843</v>
      </c>
      <c r="Q3917" s="6">
        <f t="shared" si="1233"/>
        <v>194057529</v>
      </c>
      <c r="R3917" s="6">
        <f t="shared" si="1234"/>
        <v>19405752</v>
      </c>
      <c r="S3917" s="6">
        <f t="shared" si="1229"/>
        <v>16009</v>
      </c>
      <c r="T3917" s="6">
        <f t="shared" si="1230"/>
        <v>23533797</v>
      </c>
      <c r="U3917" s="6">
        <f t="shared" si="1231"/>
        <v>16009</v>
      </c>
      <c r="V3917" s="6">
        <f t="shared" si="1235"/>
        <v>3</v>
      </c>
    </row>
    <row r="3918" spans="1:22" ht="16.5" x14ac:dyDescent="0.15">
      <c r="A3918" s="6">
        <v>3910</v>
      </c>
      <c r="B3918" s="6">
        <f t="shared" si="1225"/>
        <v>34053721</v>
      </c>
      <c r="C3918" s="6">
        <f t="shared" si="1232"/>
        <v>68107442</v>
      </c>
      <c r="D3918" s="6">
        <f t="shared" si="1226"/>
        <v>340537210</v>
      </c>
      <c r="E3918" s="6">
        <v>10</v>
      </c>
      <c r="F3918" s="6">
        <f t="shared" si="1227"/>
        <v>1.0005529323986302</v>
      </c>
      <c r="G3918" s="6">
        <f t="shared" si="1236"/>
        <v>117735298</v>
      </c>
      <c r="H3918" s="6">
        <f t="shared" si="1237"/>
        <v>48041</v>
      </c>
      <c r="I3918" s="6">
        <f t="shared" si="1238"/>
        <v>117735293</v>
      </c>
      <c r="J3918" s="6">
        <f t="shared" si="1239"/>
        <v>48041</v>
      </c>
      <c r="K3918" s="23">
        <f t="shared" si="1240"/>
        <v>66305</v>
      </c>
      <c r="L3918" s="23">
        <f t="shared" si="1241"/>
        <v>13</v>
      </c>
      <c r="M3918" s="23">
        <f t="shared" si="1242"/>
        <v>66305</v>
      </c>
      <c r="N3918" s="23">
        <f t="shared" si="1243"/>
        <v>13</v>
      </c>
      <c r="O3918" s="23">
        <f t="shared" si="1244"/>
        <v>188190</v>
      </c>
      <c r="P3918" s="6">
        <f t="shared" si="1228"/>
        <v>64722466</v>
      </c>
      <c r="Q3918" s="6">
        <f t="shared" si="1233"/>
        <v>194167398</v>
      </c>
      <c r="R3918" s="6">
        <f t="shared" si="1234"/>
        <v>19416739</v>
      </c>
      <c r="S3918" s="6">
        <f t="shared" si="1229"/>
        <v>16013</v>
      </c>
      <c r="T3918" s="6">
        <f t="shared" si="1230"/>
        <v>23547058</v>
      </c>
      <c r="U3918" s="6">
        <f t="shared" si="1231"/>
        <v>16013</v>
      </c>
      <c r="V3918" s="6">
        <f t="shared" si="1235"/>
        <v>3</v>
      </c>
    </row>
    <row r="3919" spans="1:22" ht="16.5" x14ac:dyDescent="0.15">
      <c r="A3919" s="6">
        <v>3911</v>
      </c>
      <c r="B3919" s="6">
        <f t="shared" si="1225"/>
        <v>34073049</v>
      </c>
      <c r="C3919" s="6">
        <f t="shared" si="1232"/>
        <v>68146098</v>
      </c>
      <c r="D3919" s="6">
        <f t="shared" si="1226"/>
        <v>340730490</v>
      </c>
      <c r="E3919" s="6">
        <v>10</v>
      </c>
      <c r="F3919" s="6">
        <f t="shared" si="1227"/>
        <v>1.0005675738049302</v>
      </c>
      <c r="G3919" s="6">
        <f t="shared" si="1236"/>
        <v>117801623</v>
      </c>
      <c r="H3919" s="6">
        <f t="shared" si="1237"/>
        <v>48053</v>
      </c>
      <c r="I3919" s="6">
        <f t="shared" si="1238"/>
        <v>117801618</v>
      </c>
      <c r="J3919" s="6">
        <f t="shared" si="1239"/>
        <v>48053</v>
      </c>
      <c r="K3919" s="23">
        <f t="shared" si="1240"/>
        <v>66325</v>
      </c>
      <c r="L3919" s="23">
        <f t="shared" si="1241"/>
        <v>12</v>
      </c>
      <c r="M3919" s="23">
        <f t="shared" si="1242"/>
        <v>66325</v>
      </c>
      <c r="N3919" s="23">
        <f t="shared" si="1243"/>
        <v>12</v>
      </c>
      <c r="O3919" s="23">
        <f t="shared" si="1244"/>
        <v>193280</v>
      </c>
      <c r="P3919" s="6">
        <f t="shared" si="1228"/>
        <v>64759100</v>
      </c>
      <c r="Q3919" s="6">
        <f t="shared" si="1233"/>
        <v>194277300</v>
      </c>
      <c r="R3919" s="6">
        <f t="shared" si="1234"/>
        <v>19427730</v>
      </c>
      <c r="S3919" s="6">
        <f t="shared" si="1229"/>
        <v>16017</v>
      </c>
      <c r="T3919" s="6">
        <f t="shared" si="1230"/>
        <v>23560323</v>
      </c>
      <c r="U3919" s="6">
        <f t="shared" si="1231"/>
        <v>16017</v>
      </c>
      <c r="V3919" s="6">
        <f t="shared" si="1235"/>
        <v>3</v>
      </c>
    </row>
    <row r="3920" spans="1:22" ht="16.5" x14ac:dyDescent="0.15">
      <c r="A3920" s="6">
        <v>3912</v>
      </c>
      <c r="B3920" s="6">
        <f t="shared" si="1225"/>
        <v>34091879</v>
      </c>
      <c r="C3920" s="6">
        <f t="shared" si="1232"/>
        <v>68183758</v>
      </c>
      <c r="D3920" s="6">
        <f t="shared" si="1226"/>
        <v>340918790</v>
      </c>
      <c r="E3920" s="6">
        <v>10</v>
      </c>
      <c r="F3920" s="6">
        <f t="shared" si="1227"/>
        <v>1.0005526361905563</v>
      </c>
      <c r="G3920" s="6">
        <f t="shared" si="1236"/>
        <v>117867969</v>
      </c>
      <c r="H3920" s="6">
        <f t="shared" si="1237"/>
        <v>48066</v>
      </c>
      <c r="I3920" s="6">
        <f t="shared" si="1238"/>
        <v>117867964</v>
      </c>
      <c r="J3920" s="6">
        <f t="shared" si="1239"/>
        <v>48066</v>
      </c>
      <c r="K3920" s="23">
        <f t="shared" si="1240"/>
        <v>66346</v>
      </c>
      <c r="L3920" s="23">
        <f t="shared" si="1241"/>
        <v>13</v>
      </c>
      <c r="M3920" s="23">
        <f t="shared" si="1242"/>
        <v>66346</v>
      </c>
      <c r="N3920" s="23">
        <f t="shared" si="1243"/>
        <v>13</v>
      </c>
      <c r="O3920" s="23">
        <f t="shared" si="1244"/>
        <v>188300</v>
      </c>
      <c r="P3920" s="6">
        <f t="shared" si="1228"/>
        <v>64793925</v>
      </c>
      <c r="Q3920" s="6">
        <f t="shared" si="1233"/>
        <v>194381775</v>
      </c>
      <c r="R3920" s="6">
        <f t="shared" si="1234"/>
        <v>19438177</v>
      </c>
      <c r="S3920" s="6">
        <f t="shared" si="1229"/>
        <v>16022</v>
      </c>
      <c r="T3920" s="6">
        <f t="shared" si="1230"/>
        <v>23573592</v>
      </c>
      <c r="U3920" s="6">
        <f t="shared" si="1231"/>
        <v>16022</v>
      </c>
      <c r="V3920" s="6">
        <f t="shared" si="1235"/>
        <v>3</v>
      </c>
    </row>
    <row r="3921" spans="1:22" ht="16.5" x14ac:dyDescent="0.15">
      <c r="A3921" s="6">
        <v>3913</v>
      </c>
      <c r="B3921" s="6">
        <f t="shared" si="1225"/>
        <v>34111220</v>
      </c>
      <c r="C3921" s="6">
        <f t="shared" si="1232"/>
        <v>68222440</v>
      </c>
      <c r="D3921" s="6">
        <f t="shared" si="1226"/>
        <v>341112200</v>
      </c>
      <c r="E3921" s="6">
        <v>10</v>
      </c>
      <c r="F3921" s="6">
        <f t="shared" si="1227"/>
        <v>1.0005673198593719</v>
      </c>
      <c r="G3921" s="6">
        <f t="shared" si="1236"/>
        <v>117934335</v>
      </c>
      <c r="H3921" s="6">
        <f t="shared" si="1237"/>
        <v>48078</v>
      </c>
      <c r="I3921" s="6">
        <f t="shared" si="1238"/>
        <v>117934330</v>
      </c>
      <c r="J3921" s="6">
        <f t="shared" si="1239"/>
        <v>48078</v>
      </c>
      <c r="K3921" s="23">
        <f t="shared" si="1240"/>
        <v>66366</v>
      </c>
      <c r="L3921" s="23">
        <f t="shared" si="1241"/>
        <v>12</v>
      </c>
      <c r="M3921" s="23">
        <f t="shared" si="1242"/>
        <v>66366</v>
      </c>
      <c r="N3921" s="23">
        <f t="shared" si="1243"/>
        <v>12</v>
      </c>
      <c r="O3921" s="23">
        <f t="shared" si="1244"/>
        <v>193410</v>
      </c>
      <c r="P3921" s="6">
        <f t="shared" si="1228"/>
        <v>64830582</v>
      </c>
      <c r="Q3921" s="6">
        <f t="shared" si="1233"/>
        <v>194491746</v>
      </c>
      <c r="R3921" s="6">
        <f t="shared" si="1234"/>
        <v>19449174</v>
      </c>
      <c r="S3921" s="6">
        <f t="shared" si="1229"/>
        <v>16026</v>
      </c>
      <c r="T3921" s="6">
        <f t="shared" si="1230"/>
        <v>23586866</v>
      </c>
      <c r="U3921" s="6">
        <f t="shared" si="1231"/>
        <v>16026</v>
      </c>
      <c r="V3921" s="6">
        <f t="shared" si="1235"/>
        <v>3</v>
      </c>
    </row>
    <row r="3922" spans="1:22" ht="16.5" x14ac:dyDescent="0.15">
      <c r="A3922" s="6">
        <v>3914</v>
      </c>
      <c r="B3922" s="6">
        <f t="shared" si="1225"/>
        <v>34130062</v>
      </c>
      <c r="C3922" s="6">
        <f t="shared" si="1232"/>
        <v>68260124</v>
      </c>
      <c r="D3922" s="6">
        <f t="shared" si="1226"/>
        <v>341300620</v>
      </c>
      <c r="E3922" s="6">
        <v>10</v>
      </c>
      <c r="F3922" s="6">
        <f t="shared" si="1227"/>
        <v>1.0005523695722405</v>
      </c>
      <c r="G3922" s="6">
        <f t="shared" si="1236"/>
        <v>118000722</v>
      </c>
      <c r="H3922" s="6">
        <f t="shared" si="1237"/>
        <v>48091</v>
      </c>
      <c r="I3922" s="6">
        <f t="shared" si="1238"/>
        <v>118000717</v>
      </c>
      <c r="J3922" s="6">
        <f t="shared" si="1239"/>
        <v>48091</v>
      </c>
      <c r="K3922" s="23">
        <f t="shared" si="1240"/>
        <v>66387</v>
      </c>
      <c r="L3922" s="23">
        <f t="shared" si="1241"/>
        <v>13</v>
      </c>
      <c r="M3922" s="23">
        <f t="shared" si="1242"/>
        <v>66387</v>
      </c>
      <c r="N3922" s="23">
        <f t="shared" si="1243"/>
        <v>13</v>
      </c>
      <c r="O3922" s="23">
        <f t="shared" si="1244"/>
        <v>188420</v>
      </c>
      <c r="P3922" s="6">
        <f t="shared" si="1228"/>
        <v>64867250</v>
      </c>
      <c r="Q3922" s="6">
        <f t="shared" si="1233"/>
        <v>194601750</v>
      </c>
      <c r="R3922" s="6">
        <f t="shared" si="1234"/>
        <v>19460175</v>
      </c>
      <c r="S3922" s="6">
        <f t="shared" si="1229"/>
        <v>16030</v>
      </c>
      <c r="T3922" s="6">
        <f t="shared" si="1230"/>
        <v>23600143</v>
      </c>
      <c r="U3922" s="6">
        <f t="shared" si="1231"/>
        <v>16030</v>
      </c>
      <c r="V3922" s="6">
        <f t="shared" si="1235"/>
        <v>3</v>
      </c>
    </row>
    <row r="3923" spans="1:22" ht="16.5" x14ac:dyDescent="0.15">
      <c r="A3923" s="6">
        <v>3915</v>
      </c>
      <c r="B3923" s="6">
        <f t="shared" si="1225"/>
        <v>34149414</v>
      </c>
      <c r="C3923" s="6">
        <f t="shared" si="1232"/>
        <v>68298828</v>
      </c>
      <c r="D3923" s="6">
        <f t="shared" si="1226"/>
        <v>341494140</v>
      </c>
      <c r="E3923" s="6">
        <v>10</v>
      </c>
      <c r="F3923" s="6">
        <f t="shared" si="1227"/>
        <v>1.0005670074669071</v>
      </c>
      <c r="G3923" s="6">
        <f t="shared" si="1236"/>
        <v>118067129</v>
      </c>
      <c r="H3923" s="6">
        <f t="shared" si="1237"/>
        <v>48103</v>
      </c>
      <c r="I3923" s="6">
        <f t="shared" si="1238"/>
        <v>118067124</v>
      </c>
      <c r="J3923" s="6">
        <f t="shared" si="1239"/>
        <v>48103</v>
      </c>
      <c r="K3923" s="23">
        <f t="shared" si="1240"/>
        <v>66407</v>
      </c>
      <c r="L3923" s="23">
        <f t="shared" si="1241"/>
        <v>12</v>
      </c>
      <c r="M3923" s="23">
        <f t="shared" si="1242"/>
        <v>66407</v>
      </c>
      <c r="N3923" s="23">
        <f t="shared" si="1243"/>
        <v>12</v>
      </c>
      <c r="O3923" s="23">
        <f t="shared" si="1244"/>
        <v>193520</v>
      </c>
      <c r="P3923" s="6">
        <f t="shared" si="1228"/>
        <v>64903930</v>
      </c>
      <c r="Q3923" s="6">
        <f t="shared" si="1233"/>
        <v>194711790</v>
      </c>
      <c r="R3923" s="6">
        <f t="shared" si="1234"/>
        <v>19471179</v>
      </c>
      <c r="S3923" s="6">
        <f t="shared" si="1229"/>
        <v>16034</v>
      </c>
      <c r="T3923" s="6">
        <f t="shared" si="1230"/>
        <v>23613424</v>
      </c>
      <c r="U3923" s="6">
        <f t="shared" si="1231"/>
        <v>16034</v>
      </c>
      <c r="V3923" s="6">
        <f t="shared" si="1235"/>
        <v>3</v>
      </c>
    </row>
    <row r="3924" spans="1:22" ht="16.5" x14ac:dyDescent="0.15">
      <c r="A3924" s="6">
        <v>3916</v>
      </c>
      <c r="B3924" s="6">
        <f t="shared" si="1225"/>
        <v>34168267</v>
      </c>
      <c r="C3924" s="6">
        <f t="shared" si="1232"/>
        <v>68336534</v>
      </c>
      <c r="D3924" s="6">
        <f t="shared" si="1226"/>
        <v>341682670</v>
      </c>
      <c r="E3924" s="6">
        <v>10</v>
      </c>
      <c r="F3924" s="6">
        <f t="shared" si="1227"/>
        <v>1.0005520738950309</v>
      </c>
      <c r="G3924" s="6">
        <f t="shared" si="1236"/>
        <v>118133557</v>
      </c>
      <c r="H3924" s="6">
        <f t="shared" si="1237"/>
        <v>48116</v>
      </c>
      <c r="I3924" s="6">
        <f t="shared" si="1238"/>
        <v>118133552</v>
      </c>
      <c r="J3924" s="6">
        <f t="shared" si="1239"/>
        <v>48116</v>
      </c>
      <c r="K3924" s="23">
        <f t="shared" si="1240"/>
        <v>66428</v>
      </c>
      <c r="L3924" s="23">
        <f t="shared" si="1241"/>
        <v>13</v>
      </c>
      <c r="M3924" s="23">
        <f t="shared" si="1242"/>
        <v>66428</v>
      </c>
      <c r="N3924" s="23">
        <f t="shared" si="1243"/>
        <v>13</v>
      </c>
      <c r="O3924" s="23">
        <f t="shared" si="1244"/>
        <v>188530</v>
      </c>
      <c r="P3924" s="6">
        <f t="shared" si="1228"/>
        <v>64940621</v>
      </c>
      <c r="Q3924" s="6">
        <f t="shared" si="1233"/>
        <v>194821863</v>
      </c>
      <c r="R3924" s="6">
        <f t="shared" si="1234"/>
        <v>19482186</v>
      </c>
      <c r="S3924" s="6">
        <f t="shared" si="1229"/>
        <v>16038</v>
      </c>
      <c r="T3924" s="6">
        <f t="shared" si="1230"/>
        <v>23626710</v>
      </c>
      <c r="U3924" s="6">
        <f t="shared" si="1231"/>
        <v>16038</v>
      </c>
      <c r="V3924" s="6">
        <f t="shared" si="1235"/>
        <v>3</v>
      </c>
    </row>
    <row r="3925" spans="1:22" ht="16.5" x14ac:dyDescent="0.15">
      <c r="A3925" s="6">
        <v>3917</v>
      </c>
      <c r="B3925" s="6">
        <f t="shared" si="1225"/>
        <v>34187631</v>
      </c>
      <c r="C3925" s="6">
        <f t="shared" si="1232"/>
        <v>68375262</v>
      </c>
      <c r="D3925" s="6">
        <f t="shared" si="1226"/>
        <v>341876310</v>
      </c>
      <c r="E3925" s="6">
        <v>10</v>
      </c>
      <c r="F3925" s="6">
        <f t="shared" si="1227"/>
        <v>1.0005667246746814</v>
      </c>
      <c r="G3925" s="6">
        <f t="shared" si="1236"/>
        <v>118200006</v>
      </c>
      <c r="H3925" s="6">
        <f t="shared" si="1237"/>
        <v>48128</v>
      </c>
      <c r="I3925" s="6">
        <f t="shared" si="1238"/>
        <v>118200001</v>
      </c>
      <c r="J3925" s="6">
        <f t="shared" si="1239"/>
        <v>48128</v>
      </c>
      <c r="K3925" s="23">
        <f t="shared" si="1240"/>
        <v>66449</v>
      </c>
      <c r="L3925" s="23">
        <f t="shared" si="1241"/>
        <v>12</v>
      </c>
      <c r="M3925" s="23">
        <f t="shared" si="1242"/>
        <v>66449</v>
      </c>
      <c r="N3925" s="23">
        <f t="shared" si="1243"/>
        <v>12</v>
      </c>
      <c r="O3925" s="23">
        <f t="shared" si="1244"/>
        <v>193640</v>
      </c>
      <c r="P3925" s="6">
        <f t="shared" si="1228"/>
        <v>64977323</v>
      </c>
      <c r="Q3925" s="6">
        <f t="shared" si="1233"/>
        <v>194931969</v>
      </c>
      <c r="R3925" s="6">
        <f t="shared" si="1234"/>
        <v>19493196</v>
      </c>
      <c r="S3925" s="6">
        <f t="shared" si="1229"/>
        <v>16042</v>
      </c>
      <c r="T3925" s="6">
        <f t="shared" si="1230"/>
        <v>23640000</v>
      </c>
      <c r="U3925" s="6">
        <f t="shared" si="1231"/>
        <v>16042</v>
      </c>
      <c r="V3925" s="6">
        <f t="shared" si="1235"/>
        <v>3</v>
      </c>
    </row>
    <row r="3926" spans="1:22" ht="16.5" x14ac:dyDescent="0.15">
      <c r="A3926" s="6">
        <v>3918</v>
      </c>
      <c r="B3926" s="6">
        <f t="shared" si="1225"/>
        <v>34206496</v>
      </c>
      <c r="C3926" s="6">
        <f t="shared" si="1232"/>
        <v>68412992</v>
      </c>
      <c r="D3926" s="6">
        <f t="shared" si="1226"/>
        <v>342064960</v>
      </c>
      <c r="E3926" s="6">
        <v>10</v>
      </c>
      <c r="F3926" s="6">
        <f t="shared" si="1227"/>
        <v>1.0005518077576068</v>
      </c>
      <c r="G3926" s="6">
        <f t="shared" si="1236"/>
        <v>118266475</v>
      </c>
      <c r="H3926" s="6">
        <f t="shared" si="1237"/>
        <v>48141</v>
      </c>
      <c r="I3926" s="6">
        <f t="shared" si="1238"/>
        <v>118266470</v>
      </c>
      <c r="J3926" s="6">
        <f t="shared" si="1239"/>
        <v>48141</v>
      </c>
      <c r="K3926" s="23">
        <f t="shared" si="1240"/>
        <v>66469</v>
      </c>
      <c r="L3926" s="23">
        <f t="shared" si="1241"/>
        <v>13</v>
      </c>
      <c r="M3926" s="23">
        <f t="shared" si="1242"/>
        <v>66469</v>
      </c>
      <c r="N3926" s="23">
        <f t="shared" si="1243"/>
        <v>13</v>
      </c>
      <c r="O3926" s="23">
        <f t="shared" si="1244"/>
        <v>188650</v>
      </c>
      <c r="P3926" s="6">
        <f t="shared" si="1228"/>
        <v>65012213</v>
      </c>
      <c r="Q3926" s="6">
        <f t="shared" si="1233"/>
        <v>195036639</v>
      </c>
      <c r="R3926" s="6">
        <f t="shared" si="1234"/>
        <v>19503663</v>
      </c>
      <c r="S3926" s="6">
        <f t="shared" si="1229"/>
        <v>16047</v>
      </c>
      <c r="T3926" s="6">
        <f t="shared" si="1230"/>
        <v>23653294</v>
      </c>
      <c r="U3926" s="6">
        <f t="shared" si="1231"/>
        <v>16047</v>
      </c>
      <c r="V3926" s="6">
        <f t="shared" si="1235"/>
        <v>3</v>
      </c>
    </row>
    <row r="3927" spans="1:22" ht="16.5" x14ac:dyDescent="0.15">
      <c r="A3927" s="6">
        <v>3919</v>
      </c>
      <c r="B3927" s="6">
        <f t="shared" si="1225"/>
        <v>34225873</v>
      </c>
      <c r="C3927" s="6">
        <f t="shared" si="1232"/>
        <v>68451746</v>
      </c>
      <c r="D3927" s="6">
        <f t="shared" si="1226"/>
        <v>342258730</v>
      </c>
      <c r="E3927" s="6">
        <v>10</v>
      </c>
      <c r="F3927" s="6">
        <f t="shared" si="1227"/>
        <v>1.0005664713509388</v>
      </c>
      <c r="G3927" s="6">
        <f t="shared" si="1236"/>
        <v>118332965</v>
      </c>
      <c r="H3927" s="6">
        <f t="shared" si="1237"/>
        <v>48153</v>
      </c>
      <c r="I3927" s="6">
        <f t="shared" si="1238"/>
        <v>118332960</v>
      </c>
      <c r="J3927" s="6">
        <f t="shared" si="1239"/>
        <v>48153</v>
      </c>
      <c r="K3927" s="23">
        <f t="shared" si="1240"/>
        <v>66490</v>
      </c>
      <c r="L3927" s="23">
        <f t="shared" si="1241"/>
        <v>12</v>
      </c>
      <c r="M3927" s="23">
        <f t="shared" si="1242"/>
        <v>66490</v>
      </c>
      <c r="N3927" s="23">
        <f t="shared" si="1243"/>
        <v>12</v>
      </c>
      <c r="O3927" s="23">
        <f t="shared" si="1244"/>
        <v>193770</v>
      </c>
      <c r="P3927" s="6">
        <f t="shared" si="1228"/>
        <v>65048938</v>
      </c>
      <c r="Q3927" s="6">
        <f t="shared" si="1233"/>
        <v>195146814</v>
      </c>
      <c r="R3927" s="6">
        <f t="shared" si="1234"/>
        <v>19514681</v>
      </c>
      <c r="S3927" s="6">
        <f t="shared" si="1229"/>
        <v>16051</v>
      </c>
      <c r="T3927" s="6">
        <f t="shared" si="1230"/>
        <v>23666592</v>
      </c>
      <c r="U3927" s="6">
        <f t="shared" si="1231"/>
        <v>16051</v>
      </c>
      <c r="V3927" s="6">
        <f t="shared" si="1235"/>
        <v>3</v>
      </c>
    </row>
    <row r="3928" spans="1:22" ht="16.5" x14ac:dyDescent="0.15">
      <c r="A3928" s="6">
        <v>3920</v>
      </c>
      <c r="B3928" s="6">
        <f t="shared" si="1225"/>
        <v>34244749</v>
      </c>
      <c r="C3928" s="6">
        <f t="shared" si="1232"/>
        <v>68489498</v>
      </c>
      <c r="D3928" s="6">
        <f t="shared" si="1226"/>
        <v>342447490</v>
      </c>
      <c r="E3928" s="6">
        <v>10</v>
      </c>
      <c r="F3928" s="6">
        <f t="shared" si="1227"/>
        <v>1.0005515125939959</v>
      </c>
      <c r="G3928" s="6">
        <f t="shared" si="1236"/>
        <v>118399475</v>
      </c>
      <c r="H3928" s="6">
        <f t="shared" si="1237"/>
        <v>48166</v>
      </c>
      <c r="I3928" s="6">
        <f t="shared" si="1238"/>
        <v>118399470</v>
      </c>
      <c r="J3928" s="6">
        <f t="shared" si="1239"/>
        <v>48166</v>
      </c>
      <c r="K3928" s="23">
        <f t="shared" si="1240"/>
        <v>66510</v>
      </c>
      <c r="L3928" s="23">
        <f t="shared" si="1241"/>
        <v>13</v>
      </c>
      <c r="M3928" s="23">
        <f t="shared" si="1242"/>
        <v>66510</v>
      </c>
      <c r="N3928" s="23">
        <f t="shared" si="1243"/>
        <v>13</v>
      </c>
      <c r="O3928" s="23">
        <f t="shared" si="1244"/>
        <v>188760</v>
      </c>
      <c r="P3928" s="6">
        <f t="shared" si="1228"/>
        <v>65085674</v>
      </c>
      <c r="Q3928" s="6">
        <f t="shared" si="1233"/>
        <v>195257022</v>
      </c>
      <c r="R3928" s="6">
        <f t="shared" si="1234"/>
        <v>19525702</v>
      </c>
      <c r="S3928" s="6">
        <f t="shared" si="1229"/>
        <v>16055</v>
      </c>
      <c r="T3928" s="6">
        <f t="shared" si="1230"/>
        <v>23679894</v>
      </c>
      <c r="U3928" s="6">
        <f t="shared" si="1231"/>
        <v>16055</v>
      </c>
      <c r="V3928" s="6">
        <f t="shared" si="1235"/>
        <v>3</v>
      </c>
    </row>
    <row r="3929" spans="1:22" ht="16.5" x14ac:dyDescent="0.15">
      <c r="A3929" s="6">
        <v>3921</v>
      </c>
      <c r="B3929" s="6">
        <f t="shared" si="1225"/>
        <v>34264137</v>
      </c>
      <c r="C3929" s="6">
        <f t="shared" si="1232"/>
        <v>68528274</v>
      </c>
      <c r="D3929" s="6">
        <f t="shared" si="1226"/>
        <v>342641370</v>
      </c>
      <c r="E3929" s="6">
        <v>10</v>
      </c>
      <c r="F3929" s="6">
        <f t="shared" si="1227"/>
        <v>1.0005661597928488</v>
      </c>
      <c r="G3929" s="6">
        <f t="shared" si="1236"/>
        <v>118466006</v>
      </c>
      <c r="H3929" s="6">
        <f t="shared" si="1237"/>
        <v>48178</v>
      </c>
      <c r="I3929" s="6">
        <f t="shared" si="1238"/>
        <v>118466001</v>
      </c>
      <c r="J3929" s="6">
        <f t="shared" si="1239"/>
        <v>48178</v>
      </c>
      <c r="K3929" s="23">
        <f t="shared" si="1240"/>
        <v>66531</v>
      </c>
      <c r="L3929" s="23">
        <f t="shared" si="1241"/>
        <v>12</v>
      </c>
      <c r="M3929" s="23">
        <f t="shared" si="1242"/>
        <v>66531</v>
      </c>
      <c r="N3929" s="23">
        <f t="shared" si="1243"/>
        <v>12</v>
      </c>
      <c r="O3929" s="23">
        <f t="shared" si="1244"/>
        <v>193880</v>
      </c>
      <c r="P3929" s="6">
        <f t="shared" si="1228"/>
        <v>65122421</v>
      </c>
      <c r="Q3929" s="6">
        <f t="shared" si="1233"/>
        <v>195367263</v>
      </c>
      <c r="R3929" s="6">
        <f t="shared" si="1234"/>
        <v>19536726</v>
      </c>
      <c r="S3929" s="6">
        <f t="shared" si="1229"/>
        <v>16059</v>
      </c>
      <c r="T3929" s="6">
        <f t="shared" si="1230"/>
        <v>23693200</v>
      </c>
      <c r="U3929" s="6">
        <f t="shared" si="1231"/>
        <v>16059</v>
      </c>
      <c r="V3929" s="6">
        <f t="shared" si="1235"/>
        <v>3</v>
      </c>
    </row>
    <row r="3930" spans="1:22" ht="16.5" x14ac:dyDescent="0.15">
      <c r="A3930" s="6">
        <v>3922</v>
      </c>
      <c r="B3930" s="6">
        <f t="shared" si="1225"/>
        <v>34283025</v>
      </c>
      <c r="C3930" s="6">
        <f t="shared" si="1232"/>
        <v>68566050</v>
      </c>
      <c r="D3930" s="6">
        <f t="shared" si="1226"/>
        <v>342830250</v>
      </c>
      <c r="E3930" s="6">
        <v>10</v>
      </c>
      <c r="F3930" s="6">
        <f t="shared" si="1227"/>
        <v>1.0005512469203588</v>
      </c>
      <c r="G3930" s="6">
        <f t="shared" si="1236"/>
        <v>118532557</v>
      </c>
      <c r="H3930" s="6">
        <f t="shared" si="1237"/>
        <v>48191</v>
      </c>
      <c r="I3930" s="6">
        <f t="shared" si="1238"/>
        <v>118532552</v>
      </c>
      <c r="J3930" s="6">
        <f t="shared" si="1239"/>
        <v>48191</v>
      </c>
      <c r="K3930" s="23">
        <f t="shared" si="1240"/>
        <v>66551</v>
      </c>
      <c r="L3930" s="23">
        <f t="shared" si="1241"/>
        <v>13</v>
      </c>
      <c r="M3930" s="23">
        <f t="shared" si="1242"/>
        <v>66551</v>
      </c>
      <c r="N3930" s="23">
        <f t="shared" si="1243"/>
        <v>13</v>
      </c>
      <c r="O3930" s="23">
        <f t="shared" si="1244"/>
        <v>188880</v>
      </c>
      <c r="P3930" s="6">
        <f t="shared" si="1228"/>
        <v>65159180</v>
      </c>
      <c r="Q3930" s="6">
        <f t="shared" si="1233"/>
        <v>195477540</v>
      </c>
      <c r="R3930" s="6">
        <f t="shared" si="1234"/>
        <v>19547754</v>
      </c>
      <c r="S3930" s="6">
        <f t="shared" si="1229"/>
        <v>16063</v>
      </c>
      <c r="T3930" s="6">
        <f t="shared" si="1230"/>
        <v>23706510</v>
      </c>
      <c r="U3930" s="6">
        <f t="shared" si="1231"/>
        <v>16063</v>
      </c>
      <c r="V3930" s="6">
        <f t="shared" si="1235"/>
        <v>3</v>
      </c>
    </row>
    <row r="3931" spans="1:22" ht="16.5" x14ac:dyDescent="0.15">
      <c r="A3931" s="6">
        <v>3923</v>
      </c>
      <c r="B3931" s="6">
        <f t="shared" si="1225"/>
        <v>34302425</v>
      </c>
      <c r="C3931" s="6">
        <f t="shared" si="1232"/>
        <v>68604850</v>
      </c>
      <c r="D3931" s="6">
        <f t="shared" si="1226"/>
        <v>343024250</v>
      </c>
      <c r="E3931" s="6">
        <v>10</v>
      </c>
      <c r="F3931" s="6">
        <f t="shared" si="1227"/>
        <v>1.0005658777193669</v>
      </c>
      <c r="G3931" s="6">
        <f t="shared" si="1236"/>
        <v>118599129</v>
      </c>
      <c r="H3931" s="6">
        <f t="shared" si="1237"/>
        <v>48203</v>
      </c>
      <c r="I3931" s="6">
        <f t="shared" si="1238"/>
        <v>118599124</v>
      </c>
      <c r="J3931" s="6">
        <f t="shared" si="1239"/>
        <v>48203</v>
      </c>
      <c r="K3931" s="23">
        <f t="shared" si="1240"/>
        <v>66572</v>
      </c>
      <c r="L3931" s="23">
        <f t="shared" si="1241"/>
        <v>12</v>
      </c>
      <c r="M3931" s="23">
        <f t="shared" si="1242"/>
        <v>66572</v>
      </c>
      <c r="N3931" s="23">
        <f t="shared" si="1243"/>
        <v>12</v>
      </c>
      <c r="O3931" s="23">
        <f t="shared" si="1244"/>
        <v>194000</v>
      </c>
      <c r="P3931" s="6">
        <f t="shared" si="1228"/>
        <v>65195950</v>
      </c>
      <c r="Q3931" s="6">
        <f t="shared" si="1233"/>
        <v>195587850</v>
      </c>
      <c r="R3931" s="6">
        <f t="shared" si="1234"/>
        <v>19558785</v>
      </c>
      <c r="S3931" s="6">
        <f t="shared" si="1229"/>
        <v>16067</v>
      </c>
      <c r="T3931" s="6">
        <f t="shared" si="1230"/>
        <v>23719824</v>
      </c>
      <c r="U3931" s="6">
        <f t="shared" si="1231"/>
        <v>16067</v>
      </c>
      <c r="V3931" s="6">
        <f t="shared" si="1235"/>
        <v>3</v>
      </c>
    </row>
    <row r="3932" spans="1:22" ht="16.5" x14ac:dyDescent="0.15">
      <c r="A3932" s="6">
        <v>3924</v>
      </c>
      <c r="B3932" s="6">
        <f t="shared" si="1225"/>
        <v>34321325</v>
      </c>
      <c r="C3932" s="6">
        <f t="shared" si="1232"/>
        <v>68642650</v>
      </c>
      <c r="D3932" s="6">
        <f t="shared" si="1226"/>
        <v>343213250</v>
      </c>
      <c r="E3932" s="6">
        <v>10</v>
      </c>
      <c r="F3932" s="6">
        <f t="shared" si="1227"/>
        <v>1.0005509814539351</v>
      </c>
      <c r="G3932" s="6">
        <f t="shared" si="1236"/>
        <v>118665721</v>
      </c>
      <c r="H3932" s="6">
        <f t="shared" si="1237"/>
        <v>48216</v>
      </c>
      <c r="I3932" s="6">
        <f t="shared" si="1238"/>
        <v>118665716</v>
      </c>
      <c r="J3932" s="6">
        <f t="shared" si="1239"/>
        <v>48216</v>
      </c>
      <c r="K3932" s="23">
        <f t="shared" si="1240"/>
        <v>66592</v>
      </c>
      <c r="L3932" s="23">
        <f t="shared" si="1241"/>
        <v>13</v>
      </c>
      <c r="M3932" s="23">
        <f t="shared" si="1242"/>
        <v>66592</v>
      </c>
      <c r="N3932" s="23">
        <f t="shared" si="1243"/>
        <v>13</v>
      </c>
      <c r="O3932" s="23">
        <f t="shared" si="1244"/>
        <v>189000</v>
      </c>
      <c r="P3932" s="6">
        <f t="shared" si="1228"/>
        <v>65230904</v>
      </c>
      <c r="Q3932" s="6">
        <f t="shared" si="1233"/>
        <v>195692712</v>
      </c>
      <c r="R3932" s="6">
        <f t="shared" si="1234"/>
        <v>19569271</v>
      </c>
      <c r="S3932" s="6">
        <f t="shared" si="1229"/>
        <v>16072</v>
      </c>
      <c r="T3932" s="6">
        <f t="shared" si="1230"/>
        <v>23733143</v>
      </c>
      <c r="U3932" s="6">
        <f t="shared" si="1231"/>
        <v>16072</v>
      </c>
      <c r="V3932" s="6">
        <f t="shared" si="1235"/>
        <v>3</v>
      </c>
    </row>
    <row r="3933" spans="1:22" ht="16.5" x14ac:dyDescent="0.15">
      <c r="A3933" s="6">
        <v>3925</v>
      </c>
      <c r="B3933" s="6">
        <f t="shared" si="1225"/>
        <v>34340737</v>
      </c>
      <c r="C3933" s="6">
        <f t="shared" si="1232"/>
        <v>68681474</v>
      </c>
      <c r="D3933" s="6">
        <f t="shared" si="1226"/>
        <v>343407370</v>
      </c>
      <c r="E3933" s="6">
        <v>10</v>
      </c>
      <c r="F3933" s="6">
        <f t="shared" si="1227"/>
        <v>1.0005655958795296</v>
      </c>
      <c r="G3933" s="6">
        <f t="shared" si="1236"/>
        <v>118732334</v>
      </c>
      <c r="H3933" s="6">
        <f t="shared" si="1237"/>
        <v>48228</v>
      </c>
      <c r="I3933" s="6">
        <f t="shared" si="1238"/>
        <v>118732329</v>
      </c>
      <c r="J3933" s="6">
        <f t="shared" si="1239"/>
        <v>48228</v>
      </c>
      <c r="K3933" s="23">
        <f t="shared" si="1240"/>
        <v>66613</v>
      </c>
      <c r="L3933" s="23">
        <f t="shared" si="1241"/>
        <v>12</v>
      </c>
      <c r="M3933" s="23">
        <f t="shared" si="1242"/>
        <v>66613</v>
      </c>
      <c r="N3933" s="23">
        <f t="shared" si="1243"/>
        <v>12</v>
      </c>
      <c r="O3933" s="23">
        <f t="shared" si="1244"/>
        <v>194120</v>
      </c>
      <c r="P3933" s="6">
        <f t="shared" si="1228"/>
        <v>65267697</v>
      </c>
      <c r="Q3933" s="6">
        <f t="shared" si="1233"/>
        <v>195803091</v>
      </c>
      <c r="R3933" s="6">
        <f t="shared" si="1234"/>
        <v>19580309</v>
      </c>
      <c r="S3933" s="6">
        <f t="shared" si="1229"/>
        <v>16076</v>
      </c>
      <c r="T3933" s="6">
        <f t="shared" si="1230"/>
        <v>23746465</v>
      </c>
      <c r="U3933" s="6">
        <f t="shared" si="1231"/>
        <v>16076</v>
      </c>
      <c r="V3933" s="6">
        <f t="shared" si="1235"/>
        <v>3</v>
      </c>
    </row>
    <row r="3934" spans="1:22" ht="16.5" x14ac:dyDescent="0.15">
      <c r="A3934" s="6">
        <v>3926</v>
      </c>
      <c r="B3934" s="6">
        <f t="shared" si="1225"/>
        <v>34359649</v>
      </c>
      <c r="C3934" s="6">
        <f t="shared" si="1232"/>
        <v>68719298</v>
      </c>
      <c r="D3934" s="6">
        <f t="shared" si="1226"/>
        <v>343596490</v>
      </c>
      <c r="E3934" s="6">
        <v>10</v>
      </c>
      <c r="F3934" s="6">
        <f t="shared" si="1227"/>
        <v>1.0005507161945884</v>
      </c>
      <c r="G3934" s="6">
        <f t="shared" si="1236"/>
        <v>118798968</v>
      </c>
      <c r="H3934" s="6">
        <f t="shared" si="1237"/>
        <v>48241</v>
      </c>
      <c r="I3934" s="6">
        <f t="shared" si="1238"/>
        <v>118798963</v>
      </c>
      <c r="J3934" s="6">
        <f t="shared" si="1239"/>
        <v>48241</v>
      </c>
      <c r="K3934" s="23">
        <f t="shared" si="1240"/>
        <v>66634</v>
      </c>
      <c r="L3934" s="23">
        <f t="shared" si="1241"/>
        <v>13</v>
      </c>
      <c r="M3934" s="23">
        <f t="shared" si="1242"/>
        <v>66634</v>
      </c>
      <c r="N3934" s="23">
        <f t="shared" si="1243"/>
        <v>13</v>
      </c>
      <c r="O3934" s="23">
        <f t="shared" si="1244"/>
        <v>189120</v>
      </c>
      <c r="P3934" s="6">
        <f t="shared" si="1228"/>
        <v>65304501</v>
      </c>
      <c r="Q3934" s="6">
        <f t="shared" si="1233"/>
        <v>195913503</v>
      </c>
      <c r="R3934" s="6">
        <f t="shared" si="1234"/>
        <v>19591350</v>
      </c>
      <c r="S3934" s="6">
        <f t="shared" si="1229"/>
        <v>16080</v>
      </c>
      <c r="T3934" s="6">
        <f t="shared" si="1230"/>
        <v>23759792</v>
      </c>
      <c r="U3934" s="6">
        <f t="shared" si="1231"/>
        <v>16080</v>
      </c>
      <c r="V3934" s="6">
        <f t="shared" si="1235"/>
        <v>3</v>
      </c>
    </row>
    <row r="3935" spans="1:22" ht="16.5" x14ac:dyDescent="0.15">
      <c r="A3935" s="6">
        <v>3927</v>
      </c>
      <c r="B3935" s="6">
        <f t="shared" si="1225"/>
        <v>34379072</v>
      </c>
      <c r="C3935" s="6">
        <f t="shared" si="1232"/>
        <v>68758144</v>
      </c>
      <c r="D3935" s="6">
        <f t="shared" si="1226"/>
        <v>343790720</v>
      </c>
      <c r="E3935" s="6">
        <v>10</v>
      </c>
      <c r="F3935" s="6">
        <f t="shared" si="1227"/>
        <v>1.0005652851692401</v>
      </c>
      <c r="G3935" s="6">
        <f t="shared" si="1236"/>
        <v>118865622</v>
      </c>
      <c r="H3935" s="6">
        <f t="shared" si="1237"/>
        <v>48253</v>
      </c>
      <c r="I3935" s="6">
        <f t="shared" si="1238"/>
        <v>118865617</v>
      </c>
      <c r="J3935" s="6">
        <f t="shared" si="1239"/>
        <v>48253</v>
      </c>
      <c r="K3935" s="23">
        <f t="shared" si="1240"/>
        <v>66654</v>
      </c>
      <c r="L3935" s="23">
        <f t="shared" si="1241"/>
        <v>12</v>
      </c>
      <c r="M3935" s="23">
        <f t="shared" si="1242"/>
        <v>66654</v>
      </c>
      <c r="N3935" s="23">
        <f t="shared" si="1243"/>
        <v>12</v>
      </c>
      <c r="O3935" s="23">
        <f t="shared" si="1244"/>
        <v>194230</v>
      </c>
      <c r="P3935" s="6">
        <f t="shared" si="1228"/>
        <v>65341316</v>
      </c>
      <c r="Q3935" s="6">
        <f t="shared" si="1233"/>
        <v>196023948</v>
      </c>
      <c r="R3935" s="6">
        <f t="shared" si="1234"/>
        <v>19602394</v>
      </c>
      <c r="S3935" s="6">
        <f t="shared" si="1229"/>
        <v>16084</v>
      </c>
      <c r="T3935" s="6">
        <f t="shared" si="1230"/>
        <v>23773123</v>
      </c>
      <c r="U3935" s="6">
        <f t="shared" si="1231"/>
        <v>16084</v>
      </c>
      <c r="V3935" s="6">
        <f t="shared" si="1235"/>
        <v>3</v>
      </c>
    </row>
    <row r="3936" spans="1:22" ht="16.5" x14ac:dyDescent="0.15">
      <c r="A3936" s="6">
        <v>3928</v>
      </c>
      <c r="B3936" s="6">
        <f t="shared" si="1225"/>
        <v>34397995</v>
      </c>
      <c r="C3936" s="6">
        <f t="shared" si="1232"/>
        <v>68795990</v>
      </c>
      <c r="D3936" s="6">
        <f t="shared" si="1226"/>
        <v>343979950</v>
      </c>
      <c r="E3936" s="6">
        <v>10</v>
      </c>
      <c r="F3936" s="6">
        <f t="shared" si="1227"/>
        <v>1.0005504220707295</v>
      </c>
      <c r="G3936" s="6">
        <f t="shared" si="1236"/>
        <v>118932297</v>
      </c>
      <c r="H3936" s="6">
        <f t="shared" si="1237"/>
        <v>48266</v>
      </c>
      <c r="I3936" s="6">
        <f t="shared" si="1238"/>
        <v>118932292</v>
      </c>
      <c r="J3936" s="6">
        <f t="shared" si="1239"/>
        <v>48266</v>
      </c>
      <c r="K3936" s="23">
        <f t="shared" si="1240"/>
        <v>66675</v>
      </c>
      <c r="L3936" s="23">
        <f t="shared" si="1241"/>
        <v>13</v>
      </c>
      <c r="M3936" s="23">
        <f t="shared" si="1242"/>
        <v>66675</v>
      </c>
      <c r="N3936" s="23">
        <f t="shared" si="1243"/>
        <v>13</v>
      </c>
      <c r="O3936" s="23">
        <f t="shared" si="1244"/>
        <v>189230</v>
      </c>
      <c r="P3936" s="6">
        <f t="shared" si="1228"/>
        <v>65378143</v>
      </c>
      <c r="Q3936" s="6">
        <f t="shared" si="1233"/>
        <v>196134429</v>
      </c>
      <c r="R3936" s="6">
        <f t="shared" si="1234"/>
        <v>19613442</v>
      </c>
      <c r="S3936" s="6">
        <f t="shared" si="1229"/>
        <v>16088</v>
      </c>
      <c r="T3936" s="6">
        <f t="shared" si="1230"/>
        <v>23786458</v>
      </c>
      <c r="U3936" s="6">
        <f t="shared" si="1231"/>
        <v>16088</v>
      </c>
      <c r="V3936" s="6">
        <f t="shared" si="1235"/>
        <v>3</v>
      </c>
    </row>
    <row r="3937" spans="1:22" ht="16.5" x14ac:dyDescent="0.15">
      <c r="A3937" s="6">
        <v>3929</v>
      </c>
      <c r="B3937" s="6">
        <f t="shared" si="1225"/>
        <v>34417431</v>
      </c>
      <c r="C3937" s="6">
        <f t="shared" si="1232"/>
        <v>68834862</v>
      </c>
      <c r="D3937" s="6">
        <f t="shared" si="1226"/>
        <v>344174310</v>
      </c>
      <c r="E3937" s="6">
        <v>10</v>
      </c>
      <c r="F3937" s="6">
        <f t="shared" si="1227"/>
        <v>1.0005650329328788</v>
      </c>
      <c r="G3937" s="6">
        <f t="shared" si="1236"/>
        <v>118998992</v>
      </c>
      <c r="H3937" s="6">
        <f t="shared" si="1237"/>
        <v>48278</v>
      </c>
      <c r="I3937" s="6">
        <f t="shared" si="1238"/>
        <v>118998987</v>
      </c>
      <c r="J3937" s="6">
        <f t="shared" si="1239"/>
        <v>48278</v>
      </c>
      <c r="K3937" s="23">
        <f t="shared" si="1240"/>
        <v>66695</v>
      </c>
      <c r="L3937" s="23">
        <f t="shared" si="1241"/>
        <v>12</v>
      </c>
      <c r="M3937" s="23">
        <f t="shared" si="1242"/>
        <v>66695</v>
      </c>
      <c r="N3937" s="23">
        <f t="shared" si="1243"/>
        <v>12</v>
      </c>
      <c r="O3937" s="23">
        <f t="shared" si="1244"/>
        <v>194360</v>
      </c>
      <c r="P3937" s="6">
        <f t="shared" si="1228"/>
        <v>65414981</v>
      </c>
      <c r="Q3937" s="6">
        <f t="shared" si="1233"/>
        <v>196244943</v>
      </c>
      <c r="R3937" s="6">
        <f t="shared" si="1234"/>
        <v>19624494</v>
      </c>
      <c r="S3937" s="6">
        <f t="shared" si="1229"/>
        <v>16092</v>
      </c>
      <c r="T3937" s="6">
        <f t="shared" si="1230"/>
        <v>23799797</v>
      </c>
      <c r="U3937" s="6">
        <f t="shared" si="1231"/>
        <v>16092</v>
      </c>
      <c r="V3937" s="6">
        <f t="shared" si="1235"/>
        <v>3</v>
      </c>
    </row>
    <row r="3938" spans="1:22" ht="16.5" x14ac:dyDescent="0.15">
      <c r="A3938" s="6">
        <v>3930</v>
      </c>
      <c r="B3938" s="6">
        <f t="shared" si="1225"/>
        <v>34436366</v>
      </c>
      <c r="C3938" s="6">
        <f t="shared" si="1232"/>
        <v>68872732</v>
      </c>
      <c r="D3938" s="6">
        <f t="shared" si="1226"/>
        <v>344363660</v>
      </c>
      <c r="E3938" s="6">
        <v>10</v>
      </c>
      <c r="F3938" s="6">
        <f t="shared" si="1227"/>
        <v>1.0005501572735047</v>
      </c>
      <c r="G3938" s="6">
        <f t="shared" si="1236"/>
        <v>119065708</v>
      </c>
      <c r="H3938" s="6">
        <f t="shared" si="1237"/>
        <v>48291</v>
      </c>
      <c r="I3938" s="6">
        <f t="shared" si="1238"/>
        <v>119065703</v>
      </c>
      <c r="J3938" s="6">
        <f t="shared" si="1239"/>
        <v>48291</v>
      </c>
      <c r="K3938" s="23">
        <f t="shared" si="1240"/>
        <v>66716</v>
      </c>
      <c r="L3938" s="23">
        <f t="shared" si="1241"/>
        <v>13</v>
      </c>
      <c r="M3938" s="23">
        <f t="shared" si="1242"/>
        <v>66716</v>
      </c>
      <c r="N3938" s="23">
        <f t="shared" si="1243"/>
        <v>13</v>
      </c>
      <c r="O3938" s="23">
        <f t="shared" si="1244"/>
        <v>189350</v>
      </c>
      <c r="P3938" s="6">
        <f t="shared" si="1228"/>
        <v>65450000</v>
      </c>
      <c r="Q3938" s="6">
        <f t="shared" si="1233"/>
        <v>196350000</v>
      </c>
      <c r="R3938" s="6">
        <f t="shared" si="1234"/>
        <v>19635000</v>
      </c>
      <c r="S3938" s="6">
        <f t="shared" si="1229"/>
        <v>16097</v>
      </c>
      <c r="T3938" s="6">
        <f t="shared" si="1230"/>
        <v>23813140</v>
      </c>
      <c r="U3938" s="6">
        <f t="shared" si="1231"/>
        <v>16097</v>
      </c>
      <c r="V3938" s="6">
        <f t="shared" si="1235"/>
        <v>3</v>
      </c>
    </row>
    <row r="3939" spans="1:22" ht="16.5" x14ac:dyDescent="0.15">
      <c r="A3939" s="6">
        <v>3931</v>
      </c>
      <c r="B3939" s="6">
        <f t="shared" si="1225"/>
        <v>34455306</v>
      </c>
      <c r="C3939" s="6">
        <f t="shared" si="1232"/>
        <v>68910612</v>
      </c>
      <c r="D3939" s="6">
        <f t="shared" si="1226"/>
        <v>344553060</v>
      </c>
      <c r="E3939" s="6">
        <v>10</v>
      </c>
      <c r="F3939" s="6">
        <f t="shared" si="1227"/>
        <v>1.0005499999622491</v>
      </c>
      <c r="G3939" s="6">
        <f t="shared" si="1236"/>
        <v>119132444</v>
      </c>
      <c r="H3939" s="6">
        <f t="shared" si="1237"/>
        <v>48304</v>
      </c>
      <c r="I3939" s="6">
        <f t="shared" si="1238"/>
        <v>119132439</v>
      </c>
      <c r="J3939" s="6">
        <f t="shared" si="1239"/>
        <v>48304</v>
      </c>
      <c r="K3939" s="23">
        <f t="shared" si="1240"/>
        <v>66736</v>
      </c>
      <c r="L3939" s="23">
        <f t="shared" si="1241"/>
        <v>13</v>
      </c>
      <c r="M3939" s="23">
        <f t="shared" si="1242"/>
        <v>66736</v>
      </c>
      <c r="N3939" s="23">
        <f t="shared" si="1243"/>
        <v>13</v>
      </c>
      <c r="O3939" s="23">
        <f t="shared" si="1244"/>
        <v>189400</v>
      </c>
      <c r="P3939" s="6">
        <f t="shared" si="1228"/>
        <v>65486860</v>
      </c>
      <c r="Q3939" s="6">
        <f t="shared" si="1233"/>
        <v>196460580</v>
      </c>
      <c r="R3939" s="6">
        <f t="shared" si="1234"/>
        <v>19646058</v>
      </c>
      <c r="S3939" s="6">
        <f t="shared" si="1229"/>
        <v>16101</v>
      </c>
      <c r="T3939" s="6">
        <f t="shared" si="1230"/>
        <v>23826487</v>
      </c>
      <c r="U3939" s="6">
        <f t="shared" si="1231"/>
        <v>16101</v>
      </c>
      <c r="V3939" s="6">
        <f t="shared" si="1235"/>
        <v>3</v>
      </c>
    </row>
    <row r="3940" spans="1:22" ht="16.5" x14ac:dyDescent="0.15">
      <c r="A3940" s="6">
        <v>3932</v>
      </c>
      <c r="B3940" s="6">
        <f t="shared" si="1225"/>
        <v>34474760</v>
      </c>
      <c r="C3940" s="6">
        <f t="shared" si="1232"/>
        <v>68949520</v>
      </c>
      <c r="D3940" s="6">
        <f t="shared" si="1226"/>
        <v>344747600</v>
      </c>
      <c r="E3940" s="6">
        <v>10</v>
      </c>
      <c r="F3940" s="6">
        <f t="shared" si="1227"/>
        <v>1.0005646155050836</v>
      </c>
      <c r="G3940" s="6">
        <f t="shared" si="1236"/>
        <v>119199201</v>
      </c>
      <c r="H3940" s="6">
        <f t="shared" si="1237"/>
        <v>48316</v>
      </c>
      <c r="I3940" s="6">
        <f t="shared" si="1238"/>
        <v>119199196</v>
      </c>
      <c r="J3940" s="6">
        <f t="shared" si="1239"/>
        <v>48316</v>
      </c>
      <c r="K3940" s="23">
        <f t="shared" si="1240"/>
        <v>66757</v>
      </c>
      <c r="L3940" s="23">
        <f t="shared" si="1241"/>
        <v>12</v>
      </c>
      <c r="M3940" s="23">
        <f t="shared" si="1242"/>
        <v>66757</v>
      </c>
      <c r="N3940" s="23">
        <f t="shared" si="1243"/>
        <v>12</v>
      </c>
      <c r="O3940" s="23">
        <f t="shared" si="1244"/>
        <v>194540</v>
      </c>
      <c r="P3940" s="6">
        <f t="shared" si="1228"/>
        <v>65523732</v>
      </c>
      <c r="Q3940" s="6">
        <f t="shared" si="1233"/>
        <v>196571196</v>
      </c>
      <c r="R3940" s="6">
        <f t="shared" si="1234"/>
        <v>19657119</v>
      </c>
      <c r="S3940" s="6">
        <f t="shared" si="1229"/>
        <v>16105</v>
      </c>
      <c r="T3940" s="6">
        <f t="shared" si="1230"/>
        <v>23839839</v>
      </c>
      <c r="U3940" s="6">
        <f t="shared" si="1231"/>
        <v>16105</v>
      </c>
      <c r="V3940" s="6">
        <f t="shared" si="1235"/>
        <v>3</v>
      </c>
    </row>
    <row r="3941" spans="1:22" ht="16.5" x14ac:dyDescent="0.15">
      <c r="A3941" s="6">
        <v>3933</v>
      </c>
      <c r="B3941" s="6">
        <f t="shared" si="1225"/>
        <v>34493712</v>
      </c>
      <c r="C3941" s="6">
        <f t="shared" si="1232"/>
        <v>68987424</v>
      </c>
      <c r="D3941" s="6">
        <f t="shared" si="1226"/>
        <v>344937120</v>
      </c>
      <c r="E3941" s="6">
        <v>10</v>
      </c>
      <c r="F3941" s="6">
        <f t="shared" si="1227"/>
        <v>1.0005497355166504</v>
      </c>
      <c r="G3941" s="6">
        <f t="shared" si="1236"/>
        <v>119265979</v>
      </c>
      <c r="H3941" s="6">
        <f t="shared" si="1237"/>
        <v>48329</v>
      </c>
      <c r="I3941" s="6">
        <f t="shared" si="1238"/>
        <v>119265974</v>
      </c>
      <c r="J3941" s="6">
        <f t="shared" si="1239"/>
        <v>48329</v>
      </c>
      <c r="K3941" s="23">
        <f t="shared" si="1240"/>
        <v>66778</v>
      </c>
      <c r="L3941" s="23">
        <f t="shared" si="1241"/>
        <v>13</v>
      </c>
      <c r="M3941" s="23">
        <f t="shared" si="1242"/>
        <v>66778</v>
      </c>
      <c r="N3941" s="23">
        <f t="shared" si="1243"/>
        <v>13</v>
      </c>
      <c r="O3941" s="23">
        <f t="shared" si="1244"/>
        <v>189520</v>
      </c>
      <c r="P3941" s="6">
        <f t="shared" si="1228"/>
        <v>65560616</v>
      </c>
      <c r="Q3941" s="6">
        <f t="shared" si="1233"/>
        <v>196681848</v>
      </c>
      <c r="R3941" s="6">
        <f t="shared" si="1234"/>
        <v>19668184</v>
      </c>
      <c r="S3941" s="6">
        <f t="shared" si="1229"/>
        <v>16109</v>
      </c>
      <c r="T3941" s="6">
        <f t="shared" si="1230"/>
        <v>23853194</v>
      </c>
      <c r="U3941" s="6">
        <f t="shared" si="1231"/>
        <v>16109</v>
      </c>
      <c r="V3941" s="6">
        <f t="shared" si="1235"/>
        <v>3</v>
      </c>
    </row>
    <row r="3942" spans="1:22" ht="16.5" x14ac:dyDescent="0.15">
      <c r="A3942" s="6">
        <v>3934</v>
      </c>
      <c r="B3942" s="6">
        <f t="shared" si="1225"/>
        <v>34513177</v>
      </c>
      <c r="C3942" s="6">
        <f t="shared" si="1232"/>
        <v>69026354</v>
      </c>
      <c r="D3942" s="6">
        <f t="shared" si="1226"/>
        <v>345131770</v>
      </c>
      <c r="E3942" s="6">
        <v>10</v>
      </c>
      <c r="F3942" s="6">
        <f t="shared" si="1227"/>
        <v>1.0005643057494074</v>
      </c>
      <c r="G3942" s="6">
        <f t="shared" si="1236"/>
        <v>119332777</v>
      </c>
      <c r="H3942" s="6">
        <f t="shared" si="1237"/>
        <v>48341</v>
      </c>
      <c r="I3942" s="6">
        <f t="shared" si="1238"/>
        <v>119332772</v>
      </c>
      <c r="J3942" s="6">
        <f t="shared" si="1239"/>
        <v>48341</v>
      </c>
      <c r="K3942" s="23">
        <f t="shared" si="1240"/>
        <v>66798</v>
      </c>
      <c r="L3942" s="23">
        <f t="shared" si="1241"/>
        <v>12</v>
      </c>
      <c r="M3942" s="23">
        <f t="shared" si="1242"/>
        <v>66798</v>
      </c>
      <c r="N3942" s="23">
        <f t="shared" si="1243"/>
        <v>12</v>
      </c>
      <c r="O3942" s="23">
        <f t="shared" si="1244"/>
        <v>194650</v>
      </c>
      <c r="P3942" s="6">
        <f t="shared" si="1228"/>
        <v>65597510</v>
      </c>
      <c r="Q3942" s="6">
        <f t="shared" si="1233"/>
        <v>196792530</v>
      </c>
      <c r="R3942" s="6">
        <f t="shared" si="1234"/>
        <v>19679253</v>
      </c>
      <c r="S3942" s="6">
        <f t="shared" si="1229"/>
        <v>16113</v>
      </c>
      <c r="T3942" s="6">
        <f t="shared" si="1230"/>
        <v>23866554</v>
      </c>
      <c r="U3942" s="6">
        <f t="shared" si="1231"/>
        <v>16113</v>
      </c>
      <c r="V3942" s="6">
        <f t="shared" si="1235"/>
        <v>3</v>
      </c>
    </row>
    <row r="3943" spans="1:22" ht="16.5" x14ac:dyDescent="0.15">
      <c r="A3943" s="6">
        <v>3935</v>
      </c>
      <c r="B3943" s="6">
        <f t="shared" si="1225"/>
        <v>34532141</v>
      </c>
      <c r="C3943" s="6">
        <f t="shared" si="1232"/>
        <v>69064282</v>
      </c>
      <c r="D3943" s="6">
        <f t="shared" si="1226"/>
        <v>345321410</v>
      </c>
      <c r="E3943" s="6">
        <v>10</v>
      </c>
      <c r="F3943" s="6">
        <f t="shared" si="1227"/>
        <v>1.0005494712932397</v>
      </c>
      <c r="G3943" s="6">
        <f t="shared" si="1236"/>
        <v>119399596</v>
      </c>
      <c r="H3943" s="6">
        <f t="shared" si="1237"/>
        <v>48354</v>
      </c>
      <c r="I3943" s="6">
        <f t="shared" si="1238"/>
        <v>119399591</v>
      </c>
      <c r="J3943" s="6">
        <f t="shared" si="1239"/>
        <v>48354</v>
      </c>
      <c r="K3943" s="23">
        <f t="shared" si="1240"/>
        <v>66819</v>
      </c>
      <c r="L3943" s="23">
        <f t="shared" si="1241"/>
        <v>13</v>
      </c>
      <c r="M3943" s="23">
        <f t="shared" si="1242"/>
        <v>66819</v>
      </c>
      <c r="N3943" s="23">
        <f t="shared" si="1243"/>
        <v>13</v>
      </c>
      <c r="O3943" s="23">
        <f t="shared" si="1244"/>
        <v>189640</v>
      </c>
      <c r="P3943" s="6">
        <f t="shared" si="1228"/>
        <v>65632583</v>
      </c>
      <c r="Q3943" s="6">
        <f t="shared" si="1233"/>
        <v>196897749</v>
      </c>
      <c r="R3943" s="6">
        <f t="shared" si="1234"/>
        <v>19689774</v>
      </c>
      <c r="S3943" s="6">
        <f t="shared" si="1229"/>
        <v>16118</v>
      </c>
      <c r="T3943" s="6">
        <f t="shared" si="1230"/>
        <v>23879918</v>
      </c>
      <c r="U3943" s="6">
        <f t="shared" si="1231"/>
        <v>16118</v>
      </c>
      <c r="V3943" s="6">
        <f t="shared" si="1235"/>
        <v>3</v>
      </c>
    </row>
    <row r="3944" spans="1:22" ht="16.5" x14ac:dyDescent="0.15">
      <c r="A3944" s="6">
        <v>3936</v>
      </c>
      <c r="B3944" s="6">
        <f t="shared" si="1225"/>
        <v>34551618</v>
      </c>
      <c r="C3944" s="6">
        <f t="shared" si="1232"/>
        <v>69103236</v>
      </c>
      <c r="D3944" s="6">
        <f t="shared" si="1226"/>
        <v>345516180</v>
      </c>
      <c r="E3944" s="6">
        <v>10</v>
      </c>
      <c r="F3944" s="6">
        <f t="shared" si="1227"/>
        <v>1.0005640252656214</v>
      </c>
      <c r="G3944" s="6">
        <f t="shared" si="1236"/>
        <v>119466435</v>
      </c>
      <c r="H3944" s="6">
        <f t="shared" si="1237"/>
        <v>48366</v>
      </c>
      <c r="I3944" s="6">
        <f t="shared" si="1238"/>
        <v>119466430</v>
      </c>
      <c r="J3944" s="6">
        <f t="shared" si="1239"/>
        <v>48366</v>
      </c>
      <c r="K3944" s="23">
        <f t="shared" si="1240"/>
        <v>66839</v>
      </c>
      <c r="L3944" s="23">
        <f t="shared" si="1241"/>
        <v>12</v>
      </c>
      <c r="M3944" s="23">
        <f t="shared" si="1242"/>
        <v>66839</v>
      </c>
      <c r="N3944" s="23">
        <f t="shared" si="1243"/>
        <v>12</v>
      </c>
      <c r="O3944" s="23">
        <f t="shared" si="1244"/>
        <v>194770</v>
      </c>
      <c r="P3944" s="6">
        <f t="shared" si="1228"/>
        <v>65669500</v>
      </c>
      <c r="Q3944" s="6">
        <f t="shared" si="1233"/>
        <v>197008500</v>
      </c>
      <c r="R3944" s="6">
        <f t="shared" si="1234"/>
        <v>19700850</v>
      </c>
      <c r="S3944" s="6">
        <f t="shared" si="1229"/>
        <v>16122</v>
      </c>
      <c r="T3944" s="6">
        <f t="shared" si="1230"/>
        <v>23893286</v>
      </c>
      <c r="U3944" s="6">
        <f t="shared" si="1231"/>
        <v>16122</v>
      </c>
      <c r="V3944" s="6">
        <f t="shared" si="1235"/>
        <v>3</v>
      </c>
    </row>
    <row r="3945" spans="1:22" ht="16.5" x14ac:dyDescent="0.15">
      <c r="A3945" s="6">
        <v>3937</v>
      </c>
      <c r="B3945" s="6">
        <f t="shared" si="1225"/>
        <v>34570594</v>
      </c>
      <c r="C3945" s="6">
        <f t="shared" si="1232"/>
        <v>69141188</v>
      </c>
      <c r="D3945" s="6">
        <f t="shared" si="1226"/>
        <v>345705940</v>
      </c>
      <c r="E3945" s="6">
        <v>10</v>
      </c>
      <c r="F3945" s="6">
        <f t="shared" si="1227"/>
        <v>1.0005492072759081</v>
      </c>
      <c r="G3945" s="6">
        <f t="shared" si="1236"/>
        <v>119533295</v>
      </c>
      <c r="H3945" s="6">
        <f t="shared" si="1237"/>
        <v>48379</v>
      </c>
      <c r="I3945" s="6">
        <f t="shared" si="1238"/>
        <v>119533290</v>
      </c>
      <c r="J3945" s="6">
        <f t="shared" si="1239"/>
        <v>48379</v>
      </c>
      <c r="K3945" s="23">
        <f t="shared" si="1240"/>
        <v>66860</v>
      </c>
      <c r="L3945" s="23">
        <f t="shared" si="1241"/>
        <v>13</v>
      </c>
      <c r="M3945" s="23">
        <f t="shared" si="1242"/>
        <v>66860</v>
      </c>
      <c r="N3945" s="23">
        <f t="shared" si="1243"/>
        <v>13</v>
      </c>
      <c r="O3945" s="23">
        <f t="shared" si="1244"/>
        <v>189760</v>
      </c>
      <c r="P3945" s="6">
        <f t="shared" si="1228"/>
        <v>65706428</v>
      </c>
      <c r="Q3945" s="6">
        <f t="shared" si="1233"/>
        <v>197119284</v>
      </c>
      <c r="R3945" s="6">
        <f t="shared" si="1234"/>
        <v>19711928</v>
      </c>
      <c r="S3945" s="6">
        <f t="shared" si="1229"/>
        <v>16126</v>
      </c>
      <c r="T3945" s="6">
        <f t="shared" si="1230"/>
        <v>23906658</v>
      </c>
      <c r="U3945" s="6">
        <f t="shared" si="1231"/>
        <v>16126</v>
      </c>
      <c r="V3945" s="6">
        <f t="shared" si="1235"/>
        <v>3</v>
      </c>
    </row>
    <row r="3946" spans="1:22" ht="16.5" x14ac:dyDescent="0.15">
      <c r="A3946" s="6">
        <v>3938</v>
      </c>
      <c r="B3946" s="6">
        <f t="shared" si="1225"/>
        <v>34590083</v>
      </c>
      <c r="C3946" s="6">
        <f t="shared" si="1232"/>
        <v>69180166</v>
      </c>
      <c r="D3946" s="6">
        <f t="shared" si="1226"/>
        <v>345900830</v>
      </c>
      <c r="E3946" s="6">
        <v>10</v>
      </c>
      <c r="F3946" s="6">
        <f t="shared" si="1227"/>
        <v>1.0005637450140428</v>
      </c>
      <c r="G3946" s="6">
        <f t="shared" si="1236"/>
        <v>119600175</v>
      </c>
      <c r="H3946" s="6">
        <f t="shared" si="1237"/>
        <v>48391</v>
      </c>
      <c r="I3946" s="6">
        <f t="shared" si="1238"/>
        <v>119600170</v>
      </c>
      <c r="J3946" s="6">
        <f t="shared" si="1239"/>
        <v>48391</v>
      </c>
      <c r="K3946" s="23">
        <f t="shared" si="1240"/>
        <v>66880</v>
      </c>
      <c r="L3946" s="23">
        <f t="shared" si="1241"/>
        <v>12</v>
      </c>
      <c r="M3946" s="23">
        <f t="shared" si="1242"/>
        <v>66880</v>
      </c>
      <c r="N3946" s="23">
        <f t="shared" si="1243"/>
        <v>12</v>
      </c>
      <c r="O3946" s="23">
        <f t="shared" si="1244"/>
        <v>194890</v>
      </c>
      <c r="P3946" s="6">
        <f t="shared" si="1228"/>
        <v>65743368</v>
      </c>
      <c r="Q3946" s="6">
        <f t="shared" si="1233"/>
        <v>197230104</v>
      </c>
      <c r="R3946" s="6">
        <f t="shared" si="1234"/>
        <v>19723010</v>
      </c>
      <c r="S3946" s="6">
        <f t="shared" si="1229"/>
        <v>16130</v>
      </c>
      <c r="T3946" s="6">
        <f t="shared" si="1230"/>
        <v>23920034</v>
      </c>
      <c r="U3946" s="6">
        <f t="shared" si="1231"/>
        <v>16130</v>
      </c>
      <c r="V3946" s="6">
        <f t="shared" si="1235"/>
        <v>3</v>
      </c>
    </row>
    <row r="3947" spans="1:22" ht="16.5" x14ac:dyDescent="0.15">
      <c r="A3947" s="6">
        <v>3939</v>
      </c>
      <c r="B3947" s="6">
        <f t="shared" si="1225"/>
        <v>34609070</v>
      </c>
      <c r="C3947" s="6">
        <f t="shared" si="1232"/>
        <v>69218140</v>
      </c>
      <c r="D3947" s="6">
        <f t="shared" si="1226"/>
        <v>346090700</v>
      </c>
      <c r="E3947" s="6">
        <v>10</v>
      </c>
      <c r="F3947" s="6">
        <f t="shared" si="1227"/>
        <v>1.0005489145544981</v>
      </c>
      <c r="G3947" s="6">
        <f t="shared" si="1236"/>
        <v>119667076</v>
      </c>
      <c r="H3947" s="6">
        <f t="shared" si="1237"/>
        <v>48404</v>
      </c>
      <c r="I3947" s="6">
        <f t="shared" si="1238"/>
        <v>119667071</v>
      </c>
      <c r="J3947" s="6">
        <f t="shared" si="1239"/>
        <v>48404</v>
      </c>
      <c r="K3947" s="23">
        <f t="shared" si="1240"/>
        <v>66901</v>
      </c>
      <c r="L3947" s="23">
        <f t="shared" si="1241"/>
        <v>13</v>
      </c>
      <c r="M3947" s="23">
        <f t="shared" si="1242"/>
        <v>66901</v>
      </c>
      <c r="N3947" s="23">
        <f t="shared" si="1243"/>
        <v>13</v>
      </c>
      <c r="O3947" s="23">
        <f t="shared" si="1244"/>
        <v>189870</v>
      </c>
      <c r="P3947" s="6">
        <f t="shared" si="1228"/>
        <v>65780319</v>
      </c>
      <c r="Q3947" s="6">
        <f t="shared" si="1233"/>
        <v>197340957</v>
      </c>
      <c r="R3947" s="6">
        <f t="shared" si="1234"/>
        <v>19734095</v>
      </c>
      <c r="S3947" s="6">
        <f t="shared" si="1229"/>
        <v>16134</v>
      </c>
      <c r="T3947" s="6">
        <f t="shared" si="1230"/>
        <v>23933414</v>
      </c>
      <c r="U3947" s="6">
        <f t="shared" si="1231"/>
        <v>16134</v>
      </c>
      <c r="V3947" s="6">
        <f t="shared" si="1235"/>
        <v>3</v>
      </c>
    </row>
    <row r="3948" spans="1:22" ht="16.5" x14ac:dyDescent="0.15">
      <c r="A3948" s="6">
        <v>3940</v>
      </c>
      <c r="B3948" s="6">
        <f t="shared" si="1225"/>
        <v>34628571</v>
      </c>
      <c r="C3948" s="6">
        <f t="shared" si="1232"/>
        <v>69257142</v>
      </c>
      <c r="D3948" s="6">
        <f t="shared" si="1226"/>
        <v>346285710</v>
      </c>
      <c r="E3948" s="6">
        <v>10</v>
      </c>
      <c r="F3948" s="6">
        <f t="shared" si="1227"/>
        <v>1.0005634650107615</v>
      </c>
      <c r="G3948" s="6">
        <f t="shared" si="1236"/>
        <v>119733998</v>
      </c>
      <c r="H3948" s="6">
        <f t="shared" si="1237"/>
        <v>48416</v>
      </c>
      <c r="I3948" s="6">
        <f t="shared" si="1238"/>
        <v>119733993</v>
      </c>
      <c r="J3948" s="6">
        <f t="shared" si="1239"/>
        <v>48416</v>
      </c>
      <c r="K3948" s="23">
        <f t="shared" si="1240"/>
        <v>66922</v>
      </c>
      <c r="L3948" s="23">
        <f t="shared" si="1241"/>
        <v>12</v>
      </c>
      <c r="M3948" s="23">
        <f t="shared" si="1242"/>
        <v>66922</v>
      </c>
      <c r="N3948" s="23">
        <f t="shared" si="1243"/>
        <v>12</v>
      </c>
      <c r="O3948" s="23">
        <f t="shared" si="1244"/>
        <v>195010</v>
      </c>
      <c r="P3948" s="6">
        <f t="shared" si="1228"/>
        <v>65817282</v>
      </c>
      <c r="Q3948" s="6">
        <f t="shared" si="1233"/>
        <v>197451846</v>
      </c>
      <c r="R3948" s="6">
        <f t="shared" si="1234"/>
        <v>19745184</v>
      </c>
      <c r="S3948" s="6">
        <f t="shared" si="1229"/>
        <v>16138</v>
      </c>
      <c r="T3948" s="6">
        <f t="shared" si="1230"/>
        <v>23946798</v>
      </c>
      <c r="U3948" s="6">
        <f t="shared" si="1231"/>
        <v>16138</v>
      </c>
      <c r="V3948" s="6">
        <f t="shared" si="1235"/>
        <v>3</v>
      </c>
    </row>
    <row r="3949" spans="1:22" ht="16.5" x14ac:dyDescent="0.15">
      <c r="A3949" s="6">
        <v>3941</v>
      </c>
      <c r="B3949" s="6">
        <f t="shared" si="1225"/>
        <v>34647569</v>
      </c>
      <c r="C3949" s="6">
        <f t="shared" si="1232"/>
        <v>69295138</v>
      </c>
      <c r="D3949" s="6">
        <f t="shared" si="1226"/>
        <v>346475690</v>
      </c>
      <c r="E3949" s="6">
        <v>10</v>
      </c>
      <c r="F3949" s="6">
        <f t="shared" si="1227"/>
        <v>1.0005486221190012</v>
      </c>
      <c r="G3949" s="6">
        <f t="shared" si="1236"/>
        <v>119800940</v>
      </c>
      <c r="H3949" s="6">
        <f t="shared" si="1237"/>
        <v>48429</v>
      </c>
      <c r="I3949" s="6">
        <f t="shared" si="1238"/>
        <v>119800935</v>
      </c>
      <c r="J3949" s="6">
        <f t="shared" si="1239"/>
        <v>48429</v>
      </c>
      <c r="K3949" s="23">
        <f t="shared" si="1240"/>
        <v>66942</v>
      </c>
      <c r="L3949" s="23">
        <f t="shared" si="1241"/>
        <v>13</v>
      </c>
      <c r="M3949" s="23">
        <f t="shared" si="1242"/>
        <v>66942</v>
      </c>
      <c r="N3949" s="23">
        <f t="shared" si="1243"/>
        <v>13</v>
      </c>
      <c r="O3949" s="23">
        <f t="shared" si="1244"/>
        <v>189980</v>
      </c>
      <c r="P3949" s="6">
        <f t="shared" si="1228"/>
        <v>65852419</v>
      </c>
      <c r="Q3949" s="6">
        <f t="shared" si="1233"/>
        <v>197557257</v>
      </c>
      <c r="R3949" s="6">
        <f t="shared" si="1234"/>
        <v>19755725</v>
      </c>
      <c r="S3949" s="6">
        <f t="shared" si="1229"/>
        <v>16143</v>
      </c>
      <c r="T3949" s="6">
        <f t="shared" si="1230"/>
        <v>23960187</v>
      </c>
      <c r="U3949" s="6">
        <f t="shared" si="1231"/>
        <v>16143</v>
      </c>
      <c r="V3949" s="6">
        <f t="shared" si="1235"/>
        <v>3</v>
      </c>
    </row>
    <row r="3950" spans="1:22" ht="16.5" x14ac:dyDescent="0.15">
      <c r="A3950" s="6">
        <v>3942</v>
      </c>
      <c r="B3950" s="6">
        <f t="shared" si="1225"/>
        <v>34667082</v>
      </c>
      <c r="C3950" s="6">
        <f t="shared" si="1232"/>
        <v>69334164</v>
      </c>
      <c r="D3950" s="6">
        <f t="shared" si="1226"/>
        <v>346670820</v>
      </c>
      <c r="E3950" s="6">
        <v>10</v>
      </c>
      <c r="F3950" s="6">
        <f t="shared" si="1227"/>
        <v>1.0005631852555081</v>
      </c>
      <c r="G3950" s="6">
        <f t="shared" si="1236"/>
        <v>119867903</v>
      </c>
      <c r="H3950" s="6">
        <f t="shared" si="1237"/>
        <v>48441</v>
      </c>
      <c r="I3950" s="6">
        <f t="shared" si="1238"/>
        <v>119867898</v>
      </c>
      <c r="J3950" s="6">
        <f t="shared" si="1239"/>
        <v>48441</v>
      </c>
      <c r="K3950" s="23">
        <f t="shared" si="1240"/>
        <v>66963</v>
      </c>
      <c r="L3950" s="23">
        <f t="shared" si="1241"/>
        <v>12</v>
      </c>
      <c r="M3950" s="23">
        <f t="shared" si="1242"/>
        <v>66963</v>
      </c>
      <c r="N3950" s="23">
        <f t="shared" si="1243"/>
        <v>12</v>
      </c>
      <c r="O3950" s="23">
        <f t="shared" si="1244"/>
        <v>195130</v>
      </c>
      <c r="P3950" s="6">
        <f t="shared" si="1228"/>
        <v>65889404</v>
      </c>
      <c r="Q3950" s="6">
        <f t="shared" si="1233"/>
        <v>197668212</v>
      </c>
      <c r="R3950" s="6">
        <f t="shared" si="1234"/>
        <v>19766821</v>
      </c>
      <c r="S3950" s="6">
        <f t="shared" si="1229"/>
        <v>16147</v>
      </c>
      <c r="T3950" s="6">
        <f t="shared" si="1230"/>
        <v>23973579</v>
      </c>
      <c r="U3950" s="6">
        <f t="shared" si="1231"/>
        <v>16147</v>
      </c>
      <c r="V3950" s="6">
        <f t="shared" si="1235"/>
        <v>3</v>
      </c>
    </row>
    <row r="3951" spans="1:22" ht="16.5" x14ac:dyDescent="0.15">
      <c r="A3951" s="6">
        <v>3943</v>
      </c>
      <c r="B3951" s="6">
        <f t="shared" si="1225"/>
        <v>34686093</v>
      </c>
      <c r="C3951" s="6">
        <f t="shared" si="1232"/>
        <v>69372186</v>
      </c>
      <c r="D3951" s="6">
        <f t="shared" si="1226"/>
        <v>346860930</v>
      </c>
      <c r="E3951" s="6">
        <v>10</v>
      </c>
      <c r="F3951" s="6">
        <f t="shared" si="1227"/>
        <v>1.0005483876606631</v>
      </c>
      <c r="G3951" s="6">
        <f t="shared" si="1236"/>
        <v>119934886</v>
      </c>
      <c r="H3951" s="6">
        <f t="shared" si="1237"/>
        <v>48454</v>
      </c>
      <c r="I3951" s="6">
        <f t="shared" si="1238"/>
        <v>119934881</v>
      </c>
      <c r="J3951" s="6">
        <f t="shared" si="1239"/>
        <v>48454</v>
      </c>
      <c r="K3951" s="23">
        <f t="shared" si="1240"/>
        <v>66983</v>
      </c>
      <c r="L3951" s="23">
        <f t="shared" si="1241"/>
        <v>13</v>
      </c>
      <c r="M3951" s="23">
        <f t="shared" si="1242"/>
        <v>66983</v>
      </c>
      <c r="N3951" s="23">
        <f t="shared" si="1243"/>
        <v>13</v>
      </c>
      <c r="O3951" s="23">
        <f t="shared" si="1244"/>
        <v>190110</v>
      </c>
      <c r="P3951" s="6">
        <f t="shared" si="1228"/>
        <v>65926400</v>
      </c>
      <c r="Q3951" s="6">
        <f t="shared" si="1233"/>
        <v>197779200</v>
      </c>
      <c r="R3951" s="6">
        <f t="shared" si="1234"/>
        <v>19777920</v>
      </c>
      <c r="S3951" s="6">
        <f t="shared" si="1229"/>
        <v>16151</v>
      </c>
      <c r="T3951" s="6">
        <f t="shared" si="1230"/>
        <v>23986976</v>
      </c>
      <c r="U3951" s="6">
        <f t="shared" si="1231"/>
        <v>16151</v>
      </c>
      <c r="V3951" s="6">
        <f t="shared" si="1235"/>
        <v>3</v>
      </c>
    </row>
    <row r="3952" spans="1:22" ht="16.5" x14ac:dyDescent="0.15">
      <c r="A3952" s="6">
        <v>3944</v>
      </c>
      <c r="B3952" s="6">
        <f t="shared" si="1225"/>
        <v>34705618</v>
      </c>
      <c r="C3952" s="6">
        <f t="shared" si="1232"/>
        <v>69411236</v>
      </c>
      <c r="D3952" s="6">
        <f t="shared" si="1226"/>
        <v>347056180</v>
      </c>
      <c r="E3952" s="6">
        <v>10</v>
      </c>
      <c r="F3952" s="6">
        <f t="shared" si="1227"/>
        <v>1.0005629057155558</v>
      </c>
      <c r="G3952" s="6">
        <f t="shared" si="1236"/>
        <v>120001890</v>
      </c>
      <c r="H3952" s="6">
        <f t="shared" si="1237"/>
        <v>48466</v>
      </c>
      <c r="I3952" s="6">
        <f t="shared" si="1238"/>
        <v>120001885</v>
      </c>
      <c r="J3952" s="6">
        <f t="shared" si="1239"/>
        <v>48466</v>
      </c>
      <c r="K3952" s="23">
        <f t="shared" si="1240"/>
        <v>67004</v>
      </c>
      <c r="L3952" s="23">
        <f t="shared" si="1241"/>
        <v>12</v>
      </c>
      <c r="M3952" s="23">
        <f t="shared" si="1242"/>
        <v>67004</v>
      </c>
      <c r="N3952" s="23">
        <f t="shared" si="1243"/>
        <v>12</v>
      </c>
      <c r="O3952" s="23">
        <f t="shared" si="1244"/>
        <v>195250</v>
      </c>
      <c r="P3952" s="6">
        <f t="shared" si="1228"/>
        <v>65963408</v>
      </c>
      <c r="Q3952" s="6">
        <f t="shared" si="1233"/>
        <v>197890224</v>
      </c>
      <c r="R3952" s="6">
        <f t="shared" si="1234"/>
        <v>19789022</v>
      </c>
      <c r="S3952" s="6">
        <f t="shared" si="1229"/>
        <v>16155</v>
      </c>
      <c r="T3952" s="6">
        <f t="shared" si="1230"/>
        <v>24000377</v>
      </c>
      <c r="U3952" s="6">
        <f t="shared" si="1231"/>
        <v>16155</v>
      </c>
      <c r="V3952" s="6">
        <f t="shared" si="1235"/>
        <v>3</v>
      </c>
    </row>
    <row r="3953" spans="1:22" ht="16.5" x14ac:dyDescent="0.15">
      <c r="A3953" s="6">
        <v>3945</v>
      </c>
      <c r="B3953" s="6">
        <f t="shared" si="1225"/>
        <v>34724639</v>
      </c>
      <c r="C3953" s="6">
        <f t="shared" si="1232"/>
        <v>69449278</v>
      </c>
      <c r="D3953" s="6">
        <f t="shared" si="1226"/>
        <v>347246390</v>
      </c>
      <c r="E3953" s="6">
        <v>10</v>
      </c>
      <c r="F3953" s="6">
        <f t="shared" si="1227"/>
        <v>1.0005480668864619</v>
      </c>
      <c r="G3953" s="6">
        <f t="shared" si="1236"/>
        <v>120068914</v>
      </c>
      <c r="H3953" s="6">
        <f t="shared" si="1237"/>
        <v>48479</v>
      </c>
      <c r="I3953" s="6">
        <f t="shared" si="1238"/>
        <v>120068909</v>
      </c>
      <c r="J3953" s="6">
        <f t="shared" si="1239"/>
        <v>48479</v>
      </c>
      <c r="K3953" s="23">
        <f t="shared" si="1240"/>
        <v>67024</v>
      </c>
      <c r="L3953" s="23">
        <f t="shared" si="1241"/>
        <v>13</v>
      </c>
      <c r="M3953" s="23">
        <f t="shared" si="1242"/>
        <v>67024</v>
      </c>
      <c r="N3953" s="23">
        <f t="shared" si="1243"/>
        <v>13</v>
      </c>
      <c r="O3953" s="23">
        <f t="shared" si="1244"/>
        <v>190210</v>
      </c>
      <c r="P3953" s="6">
        <f t="shared" si="1228"/>
        <v>66000427</v>
      </c>
      <c r="Q3953" s="6">
        <f t="shared" si="1233"/>
        <v>198001281</v>
      </c>
      <c r="R3953" s="6">
        <f t="shared" si="1234"/>
        <v>19800128</v>
      </c>
      <c r="S3953" s="6">
        <f t="shared" si="1229"/>
        <v>16159</v>
      </c>
      <c r="T3953" s="6">
        <f t="shared" si="1230"/>
        <v>24013781</v>
      </c>
      <c r="U3953" s="6">
        <f t="shared" si="1231"/>
        <v>16159</v>
      </c>
      <c r="V3953" s="6">
        <f t="shared" si="1235"/>
        <v>3</v>
      </c>
    </row>
    <row r="3954" spans="1:22" ht="16.5" x14ac:dyDescent="0.15">
      <c r="A3954" s="6">
        <v>3946</v>
      </c>
      <c r="B3954" s="6">
        <f t="shared" si="1225"/>
        <v>34744176</v>
      </c>
      <c r="C3954" s="6">
        <f t="shared" si="1232"/>
        <v>69488352</v>
      </c>
      <c r="D3954" s="6">
        <f t="shared" si="1226"/>
        <v>347441760</v>
      </c>
      <c r="E3954" s="6">
        <v>10</v>
      </c>
      <c r="F3954" s="6">
        <f t="shared" si="1227"/>
        <v>1.0005626264393994</v>
      </c>
      <c r="G3954" s="6">
        <f t="shared" si="1236"/>
        <v>120135959</v>
      </c>
      <c r="H3954" s="6">
        <f t="shared" si="1237"/>
        <v>48491</v>
      </c>
      <c r="I3954" s="6">
        <f t="shared" si="1238"/>
        <v>120135954</v>
      </c>
      <c r="J3954" s="6">
        <f t="shared" si="1239"/>
        <v>48491</v>
      </c>
      <c r="K3954" s="23">
        <f t="shared" si="1240"/>
        <v>67045</v>
      </c>
      <c r="L3954" s="23">
        <f t="shared" si="1241"/>
        <v>12</v>
      </c>
      <c r="M3954" s="23">
        <f t="shared" si="1242"/>
        <v>67045</v>
      </c>
      <c r="N3954" s="23">
        <f t="shared" si="1243"/>
        <v>12</v>
      </c>
      <c r="O3954" s="23">
        <f t="shared" si="1244"/>
        <v>195370</v>
      </c>
      <c r="P3954" s="6">
        <f t="shared" si="1228"/>
        <v>66037457</v>
      </c>
      <c r="Q3954" s="6">
        <f t="shared" si="1233"/>
        <v>198112371</v>
      </c>
      <c r="R3954" s="6">
        <f t="shared" si="1234"/>
        <v>19811237</v>
      </c>
      <c r="S3954" s="6">
        <f t="shared" si="1229"/>
        <v>16163</v>
      </c>
      <c r="T3954" s="6">
        <f t="shared" si="1230"/>
        <v>24027190</v>
      </c>
      <c r="U3954" s="6">
        <f t="shared" si="1231"/>
        <v>16163</v>
      </c>
      <c r="V3954" s="6">
        <f t="shared" si="1235"/>
        <v>3</v>
      </c>
    </row>
    <row r="3955" spans="1:22" ht="16.5" x14ac:dyDescent="0.15">
      <c r="A3955" s="6">
        <v>3947</v>
      </c>
      <c r="B3955" s="6">
        <f t="shared" si="1225"/>
        <v>34763210</v>
      </c>
      <c r="C3955" s="6">
        <f t="shared" si="1232"/>
        <v>69526420</v>
      </c>
      <c r="D3955" s="6">
        <f t="shared" si="1226"/>
        <v>347632100</v>
      </c>
      <c r="E3955" s="6">
        <v>10</v>
      </c>
      <c r="F3955" s="6">
        <f t="shared" si="1227"/>
        <v>1.0005478328223987</v>
      </c>
      <c r="G3955" s="6">
        <f t="shared" si="1236"/>
        <v>120203025</v>
      </c>
      <c r="H3955" s="6">
        <f t="shared" si="1237"/>
        <v>48504</v>
      </c>
      <c r="I3955" s="6">
        <f t="shared" si="1238"/>
        <v>120203020</v>
      </c>
      <c r="J3955" s="6">
        <f t="shared" si="1239"/>
        <v>48504</v>
      </c>
      <c r="K3955" s="23">
        <f t="shared" si="1240"/>
        <v>67066</v>
      </c>
      <c r="L3955" s="23">
        <f t="shared" si="1241"/>
        <v>13</v>
      </c>
      <c r="M3955" s="23">
        <f t="shared" si="1242"/>
        <v>67066</v>
      </c>
      <c r="N3955" s="23">
        <f t="shared" si="1243"/>
        <v>13</v>
      </c>
      <c r="O3955" s="23">
        <f t="shared" si="1244"/>
        <v>190340</v>
      </c>
      <c r="P3955" s="6">
        <f t="shared" si="1228"/>
        <v>66072659</v>
      </c>
      <c r="Q3955" s="6">
        <f t="shared" si="1233"/>
        <v>198217977</v>
      </c>
      <c r="R3955" s="6">
        <f t="shared" si="1234"/>
        <v>19821797</v>
      </c>
      <c r="S3955" s="6">
        <f t="shared" si="1229"/>
        <v>16168</v>
      </c>
      <c r="T3955" s="6">
        <f t="shared" si="1230"/>
        <v>24040604</v>
      </c>
      <c r="U3955" s="6">
        <f t="shared" si="1231"/>
        <v>16168</v>
      </c>
      <c r="V3955" s="6">
        <f t="shared" si="1235"/>
        <v>3</v>
      </c>
    </row>
    <row r="3956" spans="1:22" ht="16.5" x14ac:dyDescent="0.15">
      <c r="A3956" s="6">
        <v>3948</v>
      </c>
      <c r="B3956" s="6">
        <f t="shared" si="1225"/>
        <v>34782758</v>
      </c>
      <c r="C3956" s="6">
        <f t="shared" si="1232"/>
        <v>69565516</v>
      </c>
      <c r="D3956" s="6">
        <f t="shared" si="1226"/>
        <v>347827580</v>
      </c>
      <c r="E3956" s="6">
        <v>10</v>
      </c>
      <c r="F3956" s="6">
        <f t="shared" si="1227"/>
        <v>1.0005623186121189</v>
      </c>
      <c r="G3956" s="6">
        <f t="shared" si="1236"/>
        <v>120270111</v>
      </c>
      <c r="H3956" s="6">
        <f t="shared" si="1237"/>
        <v>48516</v>
      </c>
      <c r="I3956" s="6">
        <f t="shared" si="1238"/>
        <v>120270106</v>
      </c>
      <c r="J3956" s="6">
        <f t="shared" si="1239"/>
        <v>48516</v>
      </c>
      <c r="K3956" s="23">
        <f t="shared" si="1240"/>
        <v>67086</v>
      </c>
      <c r="L3956" s="23">
        <f t="shared" si="1241"/>
        <v>12</v>
      </c>
      <c r="M3956" s="23">
        <f t="shared" si="1242"/>
        <v>67086</v>
      </c>
      <c r="N3956" s="23">
        <f t="shared" si="1243"/>
        <v>12</v>
      </c>
      <c r="O3956" s="23">
        <f t="shared" si="1244"/>
        <v>195480</v>
      </c>
      <c r="P3956" s="6">
        <f t="shared" si="1228"/>
        <v>66109712</v>
      </c>
      <c r="Q3956" s="6">
        <f t="shared" si="1233"/>
        <v>198329136</v>
      </c>
      <c r="R3956" s="6">
        <f t="shared" si="1234"/>
        <v>19832913</v>
      </c>
      <c r="S3956" s="6">
        <f t="shared" si="1229"/>
        <v>16172</v>
      </c>
      <c r="T3956" s="6">
        <f t="shared" si="1230"/>
        <v>24054021</v>
      </c>
      <c r="U3956" s="6">
        <f t="shared" si="1231"/>
        <v>16172</v>
      </c>
      <c r="V3956" s="6">
        <f t="shared" si="1235"/>
        <v>3</v>
      </c>
    </row>
    <row r="3957" spans="1:22" ht="16.5" x14ac:dyDescent="0.15">
      <c r="A3957" s="6">
        <v>3949</v>
      </c>
      <c r="B3957" s="6">
        <f t="shared" ref="B3957:B4020" si="1245">INT(G3957*(1-H3957/(A3957*5+H3957)))</f>
        <v>34801804</v>
      </c>
      <c r="C3957" s="6">
        <f t="shared" si="1232"/>
        <v>69603608</v>
      </c>
      <c r="D3957" s="6">
        <f t="shared" ref="D3957:D4020" si="1246">B3957*E3957</f>
        <v>348018040</v>
      </c>
      <c r="E3957" s="6">
        <v>10</v>
      </c>
      <c r="F3957" s="6">
        <f t="shared" ref="F3957:F4020" si="1247">B3957/B3956</f>
        <v>1.0005475701495552</v>
      </c>
      <c r="G3957" s="6">
        <f t="shared" si="1236"/>
        <v>120337218</v>
      </c>
      <c r="H3957" s="6">
        <f t="shared" si="1237"/>
        <v>48529</v>
      </c>
      <c r="I3957" s="6">
        <f t="shared" si="1238"/>
        <v>120337213</v>
      </c>
      <c r="J3957" s="6">
        <f t="shared" si="1239"/>
        <v>48529</v>
      </c>
      <c r="K3957" s="23">
        <f t="shared" si="1240"/>
        <v>67107</v>
      </c>
      <c r="L3957" s="23">
        <f t="shared" si="1241"/>
        <v>13</v>
      </c>
      <c r="M3957" s="23">
        <f t="shared" si="1242"/>
        <v>67107</v>
      </c>
      <c r="N3957" s="23">
        <f t="shared" si="1243"/>
        <v>13</v>
      </c>
      <c r="O3957" s="23">
        <f t="shared" si="1244"/>
        <v>190460</v>
      </c>
      <c r="P3957" s="6">
        <f t="shared" si="1228"/>
        <v>66146776</v>
      </c>
      <c r="Q3957" s="6">
        <f t="shared" si="1233"/>
        <v>198440328</v>
      </c>
      <c r="R3957" s="6">
        <f t="shared" si="1234"/>
        <v>19844032</v>
      </c>
      <c r="S3957" s="6">
        <f t="shared" si="1229"/>
        <v>16176</v>
      </c>
      <c r="T3957" s="6">
        <f t="shared" si="1230"/>
        <v>24067442</v>
      </c>
      <c r="U3957" s="6">
        <f t="shared" si="1231"/>
        <v>16176</v>
      </c>
      <c r="V3957" s="6">
        <f t="shared" si="1235"/>
        <v>3</v>
      </c>
    </row>
    <row r="3958" spans="1:22" ht="16.5" x14ac:dyDescent="0.15">
      <c r="A3958" s="6">
        <v>3950</v>
      </c>
      <c r="B3958" s="6">
        <f t="shared" si="1245"/>
        <v>34821364</v>
      </c>
      <c r="C3958" s="6">
        <f t="shared" si="1232"/>
        <v>69642728</v>
      </c>
      <c r="D3958" s="6">
        <f t="shared" si="1246"/>
        <v>348213640</v>
      </c>
      <c r="E3958" s="6">
        <v>10</v>
      </c>
      <c r="F3958" s="6">
        <f t="shared" si="1247"/>
        <v>1.0005620398298893</v>
      </c>
      <c r="G3958" s="6">
        <f t="shared" si="1236"/>
        <v>120404345</v>
      </c>
      <c r="H3958" s="6">
        <f t="shared" si="1237"/>
        <v>48541</v>
      </c>
      <c r="I3958" s="6">
        <f t="shared" si="1238"/>
        <v>120404340</v>
      </c>
      <c r="J3958" s="6">
        <f t="shared" si="1239"/>
        <v>48541</v>
      </c>
      <c r="K3958" s="23">
        <f t="shared" si="1240"/>
        <v>67127</v>
      </c>
      <c r="L3958" s="23">
        <f t="shared" si="1241"/>
        <v>12</v>
      </c>
      <c r="M3958" s="23">
        <f t="shared" si="1242"/>
        <v>67127</v>
      </c>
      <c r="N3958" s="23">
        <f t="shared" si="1243"/>
        <v>12</v>
      </c>
      <c r="O3958" s="23">
        <f t="shared" si="1244"/>
        <v>195600</v>
      </c>
      <c r="P3958" s="6">
        <f t="shared" si="1228"/>
        <v>66183852</v>
      </c>
      <c r="Q3958" s="6">
        <f t="shared" si="1233"/>
        <v>198551556</v>
      </c>
      <c r="R3958" s="6">
        <f t="shared" si="1234"/>
        <v>19855155</v>
      </c>
      <c r="S3958" s="6">
        <f t="shared" si="1229"/>
        <v>16180</v>
      </c>
      <c r="T3958" s="6">
        <f t="shared" si="1230"/>
        <v>24080868</v>
      </c>
      <c r="U3958" s="6">
        <f t="shared" si="1231"/>
        <v>16180</v>
      </c>
      <c r="V3958" s="6">
        <f t="shared" si="1235"/>
        <v>3</v>
      </c>
    </row>
    <row r="3959" spans="1:22" ht="16.5" x14ac:dyDescent="0.15">
      <c r="A3959" s="6">
        <v>3951</v>
      </c>
      <c r="B3959" s="6">
        <f t="shared" si="1245"/>
        <v>34840421</v>
      </c>
      <c r="C3959" s="6">
        <f t="shared" si="1232"/>
        <v>69680842</v>
      </c>
      <c r="D3959" s="6">
        <f t="shared" si="1246"/>
        <v>348404210</v>
      </c>
      <c r="E3959" s="6">
        <v>10</v>
      </c>
      <c r="F3959" s="6">
        <f t="shared" si="1247"/>
        <v>1.0005472789635697</v>
      </c>
      <c r="G3959" s="6">
        <f t="shared" si="1236"/>
        <v>120471493</v>
      </c>
      <c r="H3959" s="6">
        <f t="shared" si="1237"/>
        <v>48554</v>
      </c>
      <c r="I3959" s="6">
        <f t="shared" si="1238"/>
        <v>120471488</v>
      </c>
      <c r="J3959" s="6">
        <f t="shared" si="1239"/>
        <v>48554</v>
      </c>
      <c r="K3959" s="23">
        <f t="shared" si="1240"/>
        <v>67148</v>
      </c>
      <c r="L3959" s="23">
        <f t="shared" si="1241"/>
        <v>13</v>
      </c>
      <c r="M3959" s="23">
        <f t="shared" si="1242"/>
        <v>67148</v>
      </c>
      <c r="N3959" s="23">
        <f t="shared" si="1243"/>
        <v>13</v>
      </c>
      <c r="O3959" s="23">
        <f t="shared" si="1244"/>
        <v>190570</v>
      </c>
      <c r="P3959" s="6">
        <f t="shared" si="1228"/>
        <v>66220939</v>
      </c>
      <c r="Q3959" s="6">
        <f t="shared" si="1233"/>
        <v>198662817</v>
      </c>
      <c r="R3959" s="6">
        <f t="shared" si="1234"/>
        <v>19866281</v>
      </c>
      <c r="S3959" s="6">
        <f t="shared" si="1229"/>
        <v>16184</v>
      </c>
      <c r="T3959" s="6">
        <f t="shared" si="1230"/>
        <v>24094297</v>
      </c>
      <c r="U3959" s="6">
        <f t="shared" si="1231"/>
        <v>16184</v>
      </c>
      <c r="V3959" s="6">
        <f t="shared" si="1235"/>
        <v>3</v>
      </c>
    </row>
    <row r="3960" spans="1:22" ht="16.5" x14ac:dyDescent="0.15">
      <c r="A3960" s="6">
        <v>3952</v>
      </c>
      <c r="B3960" s="6">
        <f t="shared" si="1245"/>
        <v>34859994</v>
      </c>
      <c r="C3960" s="6">
        <f t="shared" si="1232"/>
        <v>69719988</v>
      </c>
      <c r="D3960" s="6">
        <f t="shared" si="1246"/>
        <v>348599940</v>
      </c>
      <c r="E3960" s="6">
        <v>10</v>
      </c>
      <c r="F3960" s="6">
        <f t="shared" si="1247"/>
        <v>1.0005617899967396</v>
      </c>
      <c r="G3960" s="6">
        <f t="shared" si="1236"/>
        <v>120538662</v>
      </c>
      <c r="H3960" s="6">
        <f t="shared" si="1237"/>
        <v>48566</v>
      </c>
      <c r="I3960" s="6">
        <f t="shared" si="1238"/>
        <v>120538657</v>
      </c>
      <c r="J3960" s="6">
        <f t="shared" si="1239"/>
        <v>48566</v>
      </c>
      <c r="K3960" s="23">
        <f t="shared" si="1240"/>
        <v>67169</v>
      </c>
      <c r="L3960" s="23">
        <f t="shared" si="1241"/>
        <v>12</v>
      </c>
      <c r="M3960" s="23">
        <f t="shared" si="1242"/>
        <v>67169</v>
      </c>
      <c r="N3960" s="23">
        <f t="shared" si="1243"/>
        <v>12</v>
      </c>
      <c r="O3960" s="23">
        <f t="shared" si="1244"/>
        <v>195730</v>
      </c>
      <c r="P3960" s="6">
        <f t="shared" si="1228"/>
        <v>66258038</v>
      </c>
      <c r="Q3960" s="6">
        <f t="shared" si="1233"/>
        <v>198774114</v>
      </c>
      <c r="R3960" s="6">
        <f t="shared" si="1234"/>
        <v>19877411</v>
      </c>
      <c r="S3960" s="6">
        <f t="shared" si="1229"/>
        <v>16188</v>
      </c>
      <c r="T3960" s="6">
        <f t="shared" si="1230"/>
        <v>24107731</v>
      </c>
      <c r="U3960" s="6">
        <f t="shared" si="1231"/>
        <v>16188</v>
      </c>
      <c r="V3960" s="6">
        <f t="shared" si="1235"/>
        <v>3</v>
      </c>
    </row>
    <row r="3961" spans="1:22" ht="16.5" x14ac:dyDescent="0.15">
      <c r="A3961" s="6">
        <v>3953</v>
      </c>
      <c r="B3961" s="6">
        <f t="shared" si="1245"/>
        <v>34879062</v>
      </c>
      <c r="C3961" s="6">
        <f t="shared" si="1232"/>
        <v>69758124</v>
      </c>
      <c r="D3961" s="6">
        <f t="shared" si="1246"/>
        <v>348790620</v>
      </c>
      <c r="E3961" s="6">
        <v>10</v>
      </c>
      <c r="F3961" s="6">
        <f t="shared" si="1247"/>
        <v>1.0005469880459532</v>
      </c>
      <c r="G3961" s="6">
        <f t="shared" si="1236"/>
        <v>120605851</v>
      </c>
      <c r="H3961" s="6">
        <f t="shared" si="1237"/>
        <v>48579</v>
      </c>
      <c r="I3961" s="6">
        <f t="shared" si="1238"/>
        <v>120605846</v>
      </c>
      <c r="J3961" s="6">
        <f t="shared" si="1239"/>
        <v>48579</v>
      </c>
      <c r="K3961" s="23">
        <f t="shared" si="1240"/>
        <v>67189</v>
      </c>
      <c r="L3961" s="23">
        <f t="shared" si="1241"/>
        <v>13</v>
      </c>
      <c r="M3961" s="23">
        <f t="shared" si="1242"/>
        <v>67189</v>
      </c>
      <c r="N3961" s="23">
        <f t="shared" si="1243"/>
        <v>13</v>
      </c>
      <c r="O3961" s="23">
        <f t="shared" si="1244"/>
        <v>190680</v>
      </c>
      <c r="P3961" s="6">
        <f t="shared" si="1228"/>
        <v>66293304</v>
      </c>
      <c r="Q3961" s="6">
        <f t="shared" si="1233"/>
        <v>198879912</v>
      </c>
      <c r="R3961" s="6">
        <f t="shared" si="1234"/>
        <v>19887991</v>
      </c>
      <c r="S3961" s="6">
        <f t="shared" si="1229"/>
        <v>16193</v>
      </c>
      <c r="T3961" s="6">
        <f t="shared" si="1230"/>
        <v>24121169</v>
      </c>
      <c r="U3961" s="6">
        <f t="shared" si="1231"/>
        <v>16193</v>
      </c>
      <c r="V3961" s="6">
        <f t="shared" si="1235"/>
        <v>3</v>
      </c>
    </row>
    <row r="3962" spans="1:22" ht="16.5" x14ac:dyDescent="0.15">
      <c r="A3962" s="6">
        <v>3954</v>
      </c>
      <c r="B3962" s="6">
        <f t="shared" si="1245"/>
        <v>34898647</v>
      </c>
      <c r="C3962" s="6">
        <f t="shared" si="1232"/>
        <v>69797294</v>
      </c>
      <c r="D3962" s="6">
        <f t="shared" si="1246"/>
        <v>348986470</v>
      </c>
      <c r="E3962" s="6">
        <v>10</v>
      </c>
      <c r="F3962" s="6">
        <f t="shared" si="1247"/>
        <v>1.000561511659918</v>
      </c>
      <c r="G3962" s="6">
        <f t="shared" si="1236"/>
        <v>120673061</v>
      </c>
      <c r="H3962" s="6">
        <f t="shared" si="1237"/>
        <v>48591</v>
      </c>
      <c r="I3962" s="6">
        <f t="shared" si="1238"/>
        <v>120673056</v>
      </c>
      <c r="J3962" s="6">
        <f t="shared" si="1239"/>
        <v>48591</v>
      </c>
      <c r="K3962" s="23">
        <f t="shared" si="1240"/>
        <v>67210</v>
      </c>
      <c r="L3962" s="23">
        <f t="shared" si="1241"/>
        <v>12</v>
      </c>
      <c r="M3962" s="23">
        <f t="shared" si="1242"/>
        <v>67210</v>
      </c>
      <c r="N3962" s="23">
        <f t="shared" si="1243"/>
        <v>12</v>
      </c>
      <c r="O3962" s="23">
        <f t="shared" si="1244"/>
        <v>195850</v>
      </c>
      <c r="P3962" s="6">
        <f t="shared" si="1228"/>
        <v>66330425</v>
      </c>
      <c r="Q3962" s="6">
        <f t="shared" si="1233"/>
        <v>198991275</v>
      </c>
      <c r="R3962" s="6">
        <f t="shared" si="1234"/>
        <v>19899127</v>
      </c>
      <c r="S3962" s="6">
        <f t="shared" si="1229"/>
        <v>16197</v>
      </c>
      <c r="T3962" s="6">
        <f t="shared" si="1230"/>
        <v>24134611</v>
      </c>
      <c r="U3962" s="6">
        <f t="shared" si="1231"/>
        <v>16197</v>
      </c>
      <c r="V3962" s="6">
        <f t="shared" si="1235"/>
        <v>3</v>
      </c>
    </row>
    <row r="3963" spans="1:22" ht="16.5" x14ac:dyDescent="0.15">
      <c r="A3963" s="6">
        <v>3955</v>
      </c>
      <c r="B3963" s="6">
        <f t="shared" si="1245"/>
        <v>34917726</v>
      </c>
      <c r="C3963" s="6">
        <f t="shared" si="1232"/>
        <v>69835452</v>
      </c>
      <c r="D3963" s="6">
        <f t="shared" si="1246"/>
        <v>349177260</v>
      </c>
      <c r="E3963" s="6">
        <v>10</v>
      </c>
      <c r="F3963" s="6">
        <f t="shared" si="1247"/>
        <v>1.0005466974120802</v>
      </c>
      <c r="G3963" s="6">
        <f t="shared" si="1236"/>
        <v>120740291</v>
      </c>
      <c r="H3963" s="6">
        <f t="shared" si="1237"/>
        <v>48604</v>
      </c>
      <c r="I3963" s="6">
        <f t="shared" si="1238"/>
        <v>120740286</v>
      </c>
      <c r="J3963" s="6">
        <f t="shared" si="1239"/>
        <v>48604</v>
      </c>
      <c r="K3963" s="23">
        <f t="shared" si="1240"/>
        <v>67230</v>
      </c>
      <c r="L3963" s="23">
        <f t="shared" si="1241"/>
        <v>13</v>
      </c>
      <c r="M3963" s="23">
        <f t="shared" si="1242"/>
        <v>67230</v>
      </c>
      <c r="N3963" s="23">
        <f t="shared" si="1243"/>
        <v>13</v>
      </c>
      <c r="O3963" s="23">
        <f t="shared" si="1244"/>
        <v>190790</v>
      </c>
      <c r="P3963" s="6">
        <f t="shared" si="1228"/>
        <v>66367557</v>
      </c>
      <c r="Q3963" s="6">
        <f t="shared" si="1233"/>
        <v>199102671</v>
      </c>
      <c r="R3963" s="6">
        <f t="shared" si="1234"/>
        <v>19910267</v>
      </c>
      <c r="S3963" s="6">
        <f t="shared" si="1229"/>
        <v>16201</v>
      </c>
      <c r="T3963" s="6">
        <f t="shared" si="1230"/>
        <v>24148057</v>
      </c>
      <c r="U3963" s="6">
        <f t="shared" si="1231"/>
        <v>16201</v>
      </c>
      <c r="V3963" s="6">
        <f t="shared" si="1235"/>
        <v>3</v>
      </c>
    </row>
    <row r="3964" spans="1:22" ht="16.5" x14ac:dyDescent="0.15">
      <c r="A3964" s="6">
        <v>3956</v>
      </c>
      <c r="B3964" s="6">
        <f t="shared" si="1245"/>
        <v>34937323</v>
      </c>
      <c r="C3964" s="6">
        <f t="shared" si="1232"/>
        <v>69874646</v>
      </c>
      <c r="D3964" s="6">
        <f t="shared" si="1246"/>
        <v>349373230</v>
      </c>
      <c r="E3964" s="6">
        <v>10</v>
      </c>
      <c r="F3964" s="6">
        <f t="shared" si="1247"/>
        <v>1.0005612335694483</v>
      </c>
      <c r="G3964" s="6">
        <f t="shared" si="1236"/>
        <v>120807542</v>
      </c>
      <c r="H3964" s="6">
        <f t="shared" si="1237"/>
        <v>48616</v>
      </c>
      <c r="I3964" s="6">
        <f t="shared" si="1238"/>
        <v>120807537</v>
      </c>
      <c r="J3964" s="6">
        <f t="shared" si="1239"/>
        <v>48616</v>
      </c>
      <c r="K3964" s="23">
        <f t="shared" si="1240"/>
        <v>67251</v>
      </c>
      <c r="L3964" s="23">
        <f t="shared" si="1241"/>
        <v>12</v>
      </c>
      <c r="M3964" s="23">
        <f t="shared" si="1242"/>
        <v>67251</v>
      </c>
      <c r="N3964" s="23">
        <f t="shared" si="1243"/>
        <v>12</v>
      </c>
      <c r="O3964" s="23">
        <f t="shared" si="1244"/>
        <v>195970</v>
      </c>
      <c r="P3964" s="6">
        <f t="shared" ref="P3964:P4027" si="1248">INT(G3964*(1-S3964/(A3964*5+S3964)))</f>
        <v>66404701</v>
      </c>
      <c r="Q3964" s="6">
        <f t="shared" si="1233"/>
        <v>199214103</v>
      </c>
      <c r="R3964" s="6">
        <f t="shared" si="1234"/>
        <v>19921410</v>
      </c>
      <c r="S3964" s="6">
        <f t="shared" ref="S3964:S4027" si="1249">INT(H3964/3)</f>
        <v>16205</v>
      </c>
      <c r="T3964" s="6">
        <f t="shared" ref="T3964:T4027" si="1250">INT(I3964*0.2)</f>
        <v>24161507</v>
      </c>
      <c r="U3964" s="6">
        <f t="shared" ref="U3964:U4027" si="1251">INT(J3964/3)</f>
        <v>16205</v>
      </c>
      <c r="V3964" s="6">
        <f t="shared" si="1235"/>
        <v>3</v>
      </c>
    </row>
    <row r="3965" spans="1:22" ht="16.5" x14ac:dyDescent="0.15">
      <c r="A3965" s="6">
        <v>3957</v>
      </c>
      <c r="B3965" s="6">
        <f t="shared" si="1245"/>
        <v>34956415</v>
      </c>
      <c r="C3965" s="6">
        <f t="shared" si="1232"/>
        <v>69912830</v>
      </c>
      <c r="D3965" s="6">
        <f t="shared" si="1246"/>
        <v>349564150</v>
      </c>
      <c r="E3965" s="6">
        <v>10</v>
      </c>
      <c r="F3965" s="6">
        <f t="shared" si="1247"/>
        <v>1.0005464643069533</v>
      </c>
      <c r="G3965" s="6">
        <f t="shared" si="1236"/>
        <v>120874814</v>
      </c>
      <c r="H3965" s="6">
        <f t="shared" si="1237"/>
        <v>48629</v>
      </c>
      <c r="I3965" s="6">
        <f t="shared" si="1238"/>
        <v>120874809</v>
      </c>
      <c r="J3965" s="6">
        <f t="shared" si="1239"/>
        <v>48629</v>
      </c>
      <c r="K3965" s="23">
        <f t="shared" si="1240"/>
        <v>67272</v>
      </c>
      <c r="L3965" s="23">
        <f t="shared" si="1241"/>
        <v>13</v>
      </c>
      <c r="M3965" s="23">
        <f t="shared" si="1242"/>
        <v>67272</v>
      </c>
      <c r="N3965" s="23">
        <f t="shared" si="1243"/>
        <v>13</v>
      </c>
      <c r="O3965" s="23">
        <f t="shared" si="1244"/>
        <v>190920</v>
      </c>
      <c r="P3965" s="6">
        <f t="shared" si="1248"/>
        <v>66441856</v>
      </c>
      <c r="Q3965" s="6">
        <f t="shared" si="1233"/>
        <v>199325568</v>
      </c>
      <c r="R3965" s="6">
        <f t="shared" si="1234"/>
        <v>19932556</v>
      </c>
      <c r="S3965" s="6">
        <f t="shared" si="1249"/>
        <v>16209</v>
      </c>
      <c r="T3965" s="6">
        <f t="shared" si="1250"/>
        <v>24174961</v>
      </c>
      <c r="U3965" s="6">
        <f t="shared" si="1251"/>
        <v>16209</v>
      </c>
      <c r="V3965" s="6">
        <f t="shared" si="1235"/>
        <v>3</v>
      </c>
    </row>
    <row r="3966" spans="1:22" ht="16.5" x14ac:dyDescent="0.15">
      <c r="A3966" s="6">
        <v>3958</v>
      </c>
      <c r="B3966" s="6">
        <f t="shared" si="1245"/>
        <v>34976023</v>
      </c>
      <c r="C3966" s="6">
        <f t="shared" si="1232"/>
        <v>69952046</v>
      </c>
      <c r="D3966" s="6">
        <f t="shared" si="1246"/>
        <v>349760230</v>
      </c>
      <c r="E3966" s="6">
        <v>10</v>
      </c>
      <c r="F3966" s="6">
        <f t="shared" si="1247"/>
        <v>1.0005609270859155</v>
      </c>
      <c r="G3966" s="6">
        <f t="shared" si="1236"/>
        <v>120942106</v>
      </c>
      <c r="H3966" s="6">
        <f t="shared" si="1237"/>
        <v>48641</v>
      </c>
      <c r="I3966" s="6">
        <f t="shared" si="1238"/>
        <v>120942101</v>
      </c>
      <c r="J3966" s="6">
        <f t="shared" si="1239"/>
        <v>48641</v>
      </c>
      <c r="K3966" s="23">
        <f t="shared" si="1240"/>
        <v>67292</v>
      </c>
      <c r="L3966" s="23">
        <f t="shared" si="1241"/>
        <v>12</v>
      </c>
      <c r="M3966" s="23">
        <f t="shared" si="1242"/>
        <v>67292</v>
      </c>
      <c r="N3966" s="23">
        <f t="shared" si="1243"/>
        <v>12</v>
      </c>
      <c r="O3966" s="23">
        <f t="shared" si="1244"/>
        <v>196080</v>
      </c>
      <c r="P3966" s="6">
        <f t="shared" si="1248"/>
        <v>66479023</v>
      </c>
      <c r="Q3966" s="6">
        <f t="shared" si="1233"/>
        <v>199437069</v>
      </c>
      <c r="R3966" s="6">
        <f t="shared" si="1234"/>
        <v>19943706</v>
      </c>
      <c r="S3966" s="6">
        <f t="shared" si="1249"/>
        <v>16213</v>
      </c>
      <c r="T3966" s="6">
        <f t="shared" si="1250"/>
        <v>24188420</v>
      </c>
      <c r="U3966" s="6">
        <f t="shared" si="1251"/>
        <v>16213</v>
      </c>
      <c r="V3966" s="6">
        <f t="shared" si="1235"/>
        <v>3</v>
      </c>
    </row>
    <row r="3967" spans="1:22" ht="16.5" x14ac:dyDescent="0.15">
      <c r="A3967" s="6">
        <v>3959</v>
      </c>
      <c r="B3967" s="6">
        <f t="shared" si="1245"/>
        <v>34995127</v>
      </c>
      <c r="C3967" s="6">
        <f t="shared" si="1232"/>
        <v>69990254</v>
      </c>
      <c r="D3967" s="6">
        <f t="shared" si="1246"/>
        <v>349951270</v>
      </c>
      <c r="E3967" s="6">
        <v>10</v>
      </c>
      <c r="F3967" s="6">
        <f t="shared" si="1247"/>
        <v>1.0005462027515251</v>
      </c>
      <c r="G3967" s="6">
        <f t="shared" si="1236"/>
        <v>121009419</v>
      </c>
      <c r="H3967" s="6">
        <f t="shared" si="1237"/>
        <v>48654</v>
      </c>
      <c r="I3967" s="6">
        <f t="shared" si="1238"/>
        <v>121009414</v>
      </c>
      <c r="J3967" s="6">
        <f t="shared" si="1239"/>
        <v>48654</v>
      </c>
      <c r="K3967" s="23">
        <f t="shared" si="1240"/>
        <v>67313</v>
      </c>
      <c r="L3967" s="23">
        <f t="shared" si="1241"/>
        <v>13</v>
      </c>
      <c r="M3967" s="23">
        <f t="shared" si="1242"/>
        <v>67313</v>
      </c>
      <c r="N3967" s="23">
        <f t="shared" si="1243"/>
        <v>13</v>
      </c>
      <c r="O3967" s="23">
        <f t="shared" si="1244"/>
        <v>191040</v>
      </c>
      <c r="P3967" s="6">
        <f t="shared" si="1248"/>
        <v>66514354</v>
      </c>
      <c r="Q3967" s="6">
        <f t="shared" si="1233"/>
        <v>199543062</v>
      </c>
      <c r="R3967" s="6">
        <f t="shared" si="1234"/>
        <v>19954306</v>
      </c>
      <c r="S3967" s="6">
        <f t="shared" si="1249"/>
        <v>16218</v>
      </c>
      <c r="T3967" s="6">
        <f t="shared" si="1250"/>
        <v>24201882</v>
      </c>
      <c r="U3967" s="6">
        <f t="shared" si="1251"/>
        <v>16218</v>
      </c>
      <c r="V3967" s="6">
        <f t="shared" si="1235"/>
        <v>3</v>
      </c>
    </row>
    <row r="3968" spans="1:22" ht="16.5" x14ac:dyDescent="0.15">
      <c r="A3968" s="6">
        <v>3960</v>
      </c>
      <c r="B3968" s="6">
        <f t="shared" si="1245"/>
        <v>35014235</v>
      </c>
      <c r="C3968" s="6">
        <f t="shared" si="1232"/>
        <v>70028470</v>
      </c>
      <c r="D3968" s="6">
        <f t="shared" si="1246"/>
        <v>350142350</v>
      </c>
      <c r="E3968" s="6">
        <v>10</v>
      </c>
      <c r="F3968" s="6">
        <f t="shared" si="1247"/>
        <v>1.0005460188785713</v>
      </c>
      <c r="G3968" s="6">
        <f t="shared" si="1236"/>
        <v>121076752</v>
      </c>
      <c r="H3968" s="6">
        <f t="shared" si="1237"/>
        <v>48667</v>
      </c>
      <c r="I3968" s="6">
        <f t="shared" si="1238"/>
        <v>121076747</v>
      </c>
      <c r="J3968" s="6">
        <f t="shared" si="1239"/>
        <v>48667</v>
      </c>
      <c r="K3968" s="23">
        <f t="shared" si="1240"/>
        <v>67333</v>
      </c>
      <c r="L3968" s="23">
        <f t="shared" si="1241"/>
        <v>13</v>
      </c>
      <c r="M3968" s="23">
        <f t="shared" si="1242"/>
        <v>67333</v>
      </c>
      <c r="N3968" s="23">
        <f t="shared" si="1243"/>
        <v>13</v>
      </c>
      <c r="O3968" s="23">
        <f t="shared" si="1244"/>
        <v>191080</v>
      </c>
      <c r="P3968" s="6">
        <f t="shared" si="1248"/>
        <v>66551543</v>
      </c>
      <c r="Q3968" s="6">
        <f t="shared" si="1233"/>
        <v>199654629</v>
      </c>
      <c r="R3968" s="6">
        <f t="shared" si="1234"/>
        <v>19965462</v>
      </c>
      <c r="S3968" s="6">
        <f t="shared" si="1249"/>
        <v>16222</v>
      </c>
      <c r="T3968" s="6">
        <f t="shared" si="1250"/>
        <v>24215349</v>
      </c>
      <c r="U3968" s="6">
        <f t="shared" si="1251"/>
        <v>16222</v>
      </c>
      <c r="V3968" s="6">
        <f t="shared" si="1235"/>
        <v>3</v>
      </c>
    </row>
    <row r="3969" spans="1:22" ht="16.5" x14ac:dyDescent="0.15">
      <c r="A3969" s="6">
        <v>3961</v>
      </c>
      <c r="B3969" s="6">
        <f t="shared" si="1245"/>
        <v>35033862</v>
      </c>
      <c r="C3969" s="6">
        <f t="shared" si="1232"/>
        <v>70067724</v>
      </c>
      <c r="D3969" s="6">
        <f t="shared" si="1246"/>
        <v>350338620</v>
      </c>
      <c r="E3969" s="6">
        <v>10</v>
      </c>
      <c r="F3969" s="6">
        <f t="shared" si="1247"/>
        <v>1.0005605434475435</v>
      </c>
      <c r="G3969" s="6">
        <f t="shared" si="1236"/>
        <v>121144106</v>
      </c>
      <c r="H3969" s="6">
        <f t="shared" si="1237"/>
        <v>48679</v>
      </c>
      <c r="I3969" s="6">
        <f t="shared" si="1238"/>
        <v>121144101</v>
      </c>
      <c r="J3969" s="6">
        <f t="shared" si="1239"/>
        <v>48679</v>
      </c>
      <c r="K3969" s="23">
        <f t="shared" si="1240"/>
        <v>67354</v>
      </c>
      <c r="L3969" s="23">
        <f t="shared" si="1241"/>
        <v>12</v>
      </c>
      <c r="M3969" s="23">
        <f t="shared" si="1242"/>
        <v>67354</v>
      </c>
      <c r="N3969" s="23">
        <f t="shared" si="1243"/>
        <v>12</v>
      </c>
      <c r="O3969" s="23">
        <f t="shared" si="1244"/>
        <v>196270</v>
      </c>
      <c r="P3969" s="6">
        <f t="shared" si="1248"/>
        <v>66588743</v>
      </c>
      <c r="Q3969" s="6">
        <f t="shared" si="1233"/>
        <v>199766229</v>
      </c>
      <c r="R3969" s="6">
        <f t="shared" si="1234"/>
        <v>19976622</v>
      </c>
      <c r="S3969" s="6">
        <f t="shared" si="1249"/>
        <v>16226</v>
      </c>
      <c r="T3969" s="6">
        <f t="shared" si="1250"/>
        <v>24228820</v>
      </c>
      <c r="U3969" s="6">
        <f t="shared" si="1251"/>
        <v>16226</v>
      </c>
      <c r="V3969" s="6">
        <f t="shared" si="1235"/>
        <v>3</v>
      </c>
    </row>
    <row r="3970" spans="1:22" ht="16.5" x14ac:dyDescent="0.15">
      <c r="A3970" s="6">
        <v>3962</v>
      </c>
      <c r="B3970" s="6">
        <f t="shared" si="1245"/>
        <v>35052982</v>
      </c>
      <c r="C3970" s="6">
        <f t="shared" si="1232"/>
        <v>70105964</v>
      </c>
      <c r="D3970" s="6">
        <f t="shared" si="1246"/>
        <v>350529820</v>
      </c>
      <c r="E3970" s="6">
        <v>10</v>
      </c>
      <c r="F3970" s="6">
        <f t="shared" si="1247"/>
        <v>1.000545757701506</v>
      </c>
      <c r="G3970" s="6">
        <f t="shared" si="1236"/>
        <v>121211481</v>
      </c>
      <c r="H3970" s="6">
        <f t="shared" si="1237"/>
        <v>48692</v>
      </c>
      <c r="I3970" s="6">
        <f t="shared" si="1238"/>
        <v>121211476</v>
      </c>
      <c r="J3970" s="6">
        <f t="shared" si="1239"/>
        <v>48692</v>
      </c>
      <c r="K3970" s="23">
        <f t="shared" si="1240"/>
        <v>67375</v>
      </c>
      <c r="L3970" s="23">
        <f t="shared" si="1241"/>
        <v>13</v>
      </c>
      <c r="M3970" s="23">
        <f t="shared" si="1242"/>
        <v>67375</v>
      </c>
      <c r="N3970" s="23">
        <f t="shared" si="1243"/>
        <v>13</v>
      </c>
      <c r="O3970" s="23">
        <f t="shared" si="1244"/>
        <v>191200</v>
      </c>
      <c r="P3970" s="6">
        <f t="shared" si="1248"/>
        <v>66625955</v>
      </c>
      <c r="Q3970" s="6">
        <f t="shared" si="1233"/>
        <v>199877865</v>
      </c>
      <c r="R3970" s="6">
        <f t="shared" si="1234"/>
        <v>19987786</v>
      </c>
      <c r="S3970" s="6">
        <f t="shared" si="1249"/>
        <v>16230</v>
      </c>
      <c r="T3970" s="6">
        <f t="shared" si="1250"/>
        <v>24242295</v>
      </c>
      <c r="U3970" s="6">
        <f t="shared" si="1251"/>
        <v>16230</v>
      </c>
      <c r="V3970" s="6">
        <f t="shared" si="1235"/>
        <v>3</v>
      </c>
    </row>
    <row r="3971" spans="1:22" ht="16.5" x14ac:dyDescent="0.15">
      <c r="A3971" s="6">
        <v>3963</v>
      </c>
      <c r="B3971" s="6">
        <f t="shared" si="1245"/>
        <v>35072621</v>
      </c>
      <c r="C3971" s="6">
        <f t="shared" si="1232"/>
        <v>70145242</v>
      </c>
      <c r="D3971" s="6">
        <f t="shared" si="1246"/>
        <v>350726210</v>
      </c>
      <c r="E3971" s="6">
        <v>10</v>
      </c>
      <c r="F3971" s="6">
        <f t="shared" si="1247"/>
        <v>1.0005602661707926</v>
      </c>
      <c r="G3971" s="6">
        <f t="shared" si="1236"/>
        <v>121278876</v>
      </c>
      <c r="H3971" s="6">
        <f t="shared" si="1237"/>
        <v>48704</v>
      </c>
      <c r="I3971" s="6">
        <f t="shared" si="1238"/>
        <v>121278871</v>
      </c>
      <c r="J3971" s="6">
        <f t="shared" si="1239"/>
        <v>48704</v>
      </c>
      <c r="K3971" s="23">
        <f t="shared" si="1240"/>
        <v>67395</v>
      </c>
      <c r="L3971" s="23">
        <f t="shared" si="1241"/>
        <v>12</v>
      </c>
      <c r="M3971" s="23">
        <f t="shared" si="1242"/>
        <v>67395</v>
      </c>
      <c r="N3971" s="23">
        <f t="shared" si="1243"/>
        <v>12</v>
      </c>
      <c r="O3971" s="23">
        <f t="shared" si="1244"/>
        <v>196390</v>
      </c>
      <c r="P3971" s="6">
        <f t="shared" si="1248"/>
        <v>66663178</v>
      </c>
      <c r="Q3971" s="6">
        <f t="shared" si="1233"/>
        <v>199989534</v>
      </c>
      <c r="R3971" s="6">
        <f t="shared" si="1234"/>
        <v>19998953</v>
      </c>
      <c r="S3971" s="6">
        <f t="shared" si="1249"/>
        <v>16234</v>
      </c>
      <c r="T3971" s="6">
        <f t="shared" si="1250"/>
        <v>24255774</v>
      </c>
      <c r="U3971" s="6">
        <f t="shared" si="1251"/>
        <v>16234</v>
      </c>
      <c r="V3971" s="6">
        <f t="shared" si="1235"/>
        <v>3</v>
      </c>
    </row>
    <row r="3972" spans="1:22" ht="16.5" x14ac:dyDescent="0.15">
      <c r="A3972" s="6">
        <v>3964</v>
      </c>
      <c r="B3972" s="6">
        <f t="shared" si="1245"/>
        <v>35091753</v>
      </c>
      <c r="C3972" s="6">
        <f t="shared" si="1232"/>
        <v>70183506</v>
      </c>
      <c r="D3972" s="6">
        <f t="shared" si="1246"/>
        <v>350917530</v>
      </c>
      <c r="E3972" s="6">
        <v>10</v>
      </c>
      <c r="F3972" s="6">
        <f t="shared" si="1247"/>
        <v>1.0005454967280603</v>
      </c>
      <c r="G3972" s="6">
        <f t="shared" si="1236"/>
        <v>121346292</v>
      </c>
      <c r="H3972" s="6">
        <f t="shared" si="1237"/>
        <v>48717</v>
      </c>
      <c r="I3972" s="6">
        <f t="shared" si="1238"/>
        <v>121346287</v>
      </c>
      <c r="J3972" s="6">
        <f t="shared" si="1239"/>
        <v>48717</v>
      </c>
      <c r="K3972" s="23">
        <f t="shared" si="1240"/>
        <v>67416</v>
      </c>
      <c r="L3972" s="23">
        <f t="shared" si="1241"/>
        <v>13</v>
      </c>
      <c r="M3972" s="23">
        <f t="shared" si="1242"/>
        <v>67416</v>
      </c>
      <c r="N3972" s="23">
        <f t="shared" si="1243"/>
        <v>13</v>
      </c>
      <c r="O3972" s="23">
        <f t="shared" si="1244"/>
        <v>191320</v>
      </c>
      <c r="P3972" s="6">
        <f t="shared" si="1248"/>
        <v>66698563</v>
      </c>
      <c r="Q3972" s="6">
        <f t="shared" si="1233"/>
        <v>200095689</v>
      </c>
      <c r="R3972" s="6">
        <f t="shared" si="1234"/>
        <v>20009568</v>
      </c>
      <c r="S3972" s="6">
        <f t="shared" si="1249"/>
        <v>16239</v>
      </c>
      <c r="T3972" s="6">
        <f t="shared" si="1250"/>
        <v>24269257</v>
      </c>
      <c r="U3972" s="6">
        <f t="shared" si="1251"/>
        <v>16239</v>
      </c>
      <c r="V3972" s="6">
        <f t="shared" si="1235"/>
        <v>3</v>
      </c>
    </row>
    <row r="3973" spans="1:22" ht="16.5" x14ac:dyDescent="0.15">
      <c r="A3973" s="6">
        <v>3965</v>
      </c>
      <c r="B3973" s="6">
        <f t="shared" si="1245"/>
        <v>35111403</v>
      </c>
      <c r="C3973" s="6">
        <f t="shared" si="1232"/>
        <v>70222806</v>
      </c>
      <c r="D3973" s="6">
        <f t="shared" si="1246"/>
        <v>351114030</v>
      </c>
      <c r="E3973" s="6">
        <v>10</v>
      </c>
      <c r="F3973" s="6">
        <f t="shared" si="1247"/>
        <v>1.0005599606266464</v>
      </c>
      <c r="G3973" s="6">
        <f t="shared" si="1236"/>
        <v>121413728</v>
      </c>
      <c r="H3973" s="6">
        <f t="shared" si="1237"/>
        <v>48729</v>
      </c>
      <c r="I3973" s="6">
        <f t="shared" si="1238"/>
        <v>121413723</v>
      </c>
      <c r="J3973" s="6">
        <f t="shared" si="1239"/>
        <v>48729</v>
      </c>
      <c r="K3973" s="23">
        <f t="shared" si="1240"/>
        <v>67436</v>
      </c>
      <c r="L3973" s="23">
        <f t="shared" si="1241"/>
        <v>12</v>
      </c>
      <c r="M3973" s="23">
        <f t="shared" si="1242"/>
        <v>67436</v>
      </c>
      <c r="N3973" s="23">
        <f t="shared" si="1243"/>
        <v>12</v>
      </c>
      <c r="O3973" s="23">
        <f t="shared" si="1244"/>
        <v>196500</v>
      </c>
      <c r="P3973" s="6">
        <f t="shared" si="1248"/>
        <v>66735808</v>
      </c>
      <c r="Q3973" s="6">
        <f t="shared" si="1233"/>
        <v>200207424</v>
      </c>
      <c r="R3973" s="6">
        <f t="shared" si="1234"/>
        <v>20020742</v>
      </c>
      <c r="S3973" s="6">
        <f t="shared" si="1249"/>
        <v>16243</v>
      </c>
      <c r="T3973" s="6">
        <f t="shared" si="1250"/>
        <v>24282744</v>
      </c>
      <c r="U3973" s="6">
        <f t="shared" si="1251"/>
        <v>16243</v>
      </c>
      <c r="V3973" s="6">
        <f t="shared" si="1235"/>
        <v>3</v>
      </c>
    </row>
    <row r="3974" spans="1:22" ht="16.5" x14ac:dyDescent="0.15">
      <c r="A3974" s="6">
        <v>3966</v>
      </c>
      <c r="B3974" s="6">
        <f t="shared" si="1245"/>
        <v>35130547</v>
      </c>
      <c r="C3974" s="6">
        <f t="shared" si="1232"/>
        <v>70261094</v>
      </c>
      <c r="D3974" s="6">
        <f t="shared" si="1246"/>
        <v>351305470</v>
      </c>
      <c r="E3974" s="6">
        <v>10</v>
      </c>
      <c r="F3974" s="6">
        <f t="shared" si="1247"/>
        <v>1.0005452359736238</v>
      </c>
      <c r="G3974" s="6">
        <f t="shared" si="1236"/>
        <v>121481185</v>
      </c>
      <c r="H3974" s="6">
        <f t="shared" si="1237"/>
        <v>48742</v>
      </c>
      <c r="I3974" s="6">
        <f t="shared" si="1238"/>
        <v>121481180</v>
      </c>
      <c r="J3974" s="6">
        <f t="shared" si="1239"/>
        <v>48742</v>
      </c>
      <c r="K3974" s="23">
        <f t="shared" si="1240"/>
        <v>67457</v>
      </c>
      <c r="L3974" s="23">
        <f t="shared" si="1241"/>
        <v>13</v>
      </c>
      <c r="M3974" s="23">
        <f t="shared" si="1242"/>
        <v>67457</v>
      </c>
      <c r="N3974" s="23">
        <f t="shared" si="1243"/>
        <v>13</v>
      </c>
      <c r="O3974" s="23">
        <f t="shared" si="1244"/>
        <v>191440</v>
      </c>
      <c r="P3974" s="6">
        <f t="shared" si="1248"/>
        <v>66773065</v>
      </c>
      <c r="Q3974" s="6">
        <f t="shared" si="1233"/>
        <v>200319195</v>
      </c>
      <c r="R3974" s="6">
        <f t="shared" si="1234"/>
        <v>20031919</v>
      </c>
      <c r="S3974" s="6">
        <f t="shared" si="1249"/>
        <v>16247</v>
      </c>
      <c r="T3974" s="6">
        <f t="shared" si="1250"/>
        <v>24296236</v>
      </c>
      <c r="U3974" s="6">
        <f t="shared" si="1251"/>
        <v>16247</v>
      </c>
      <c r="V3974" s="6">
        <f t="shared" si="1235"/>
        <v>3</v>
      </c>
    </row>
    <row r="3975" spans="1:22" ht="16.5" x14ac:dyDescent="0.15">
      <c r="A3975" s="6">
        <v>3967</v>
      </c>
      <c r="B3975" s="6">
        <f t="shared" si="1245"/>
        <v>35150209</v>
      </c>
      <c r="C3975" s="6">
        <f t="shared" si="1232"/>
        <v>70300418</v>
      </c>
      <c r="D3975" s="6">
        <f t="shared" si="1246"/>
        <v>351502090</v>
      </c>
      <c r="E3975" s="6">
        <v>10</v>
      </c>
      <c r="F3975" s="6">
        <f t="shared" si="1247"/>
        <v>1.0005596838557624</v>
      </c>
      <c r="G3975" s="6">
        <f t="shared" si="1236"/>
        <v>121548663</v>
      </c>
      <c r="H3975" s="6">
        <f t="shared" si="1237"/>
        <v>48754</v>
      </c>
      <c r="I3975" s="6">
        <f t="shared" si="1238"/>
        <v>121548658</v>
      </c>
      <c r="J3975" s="6">
        <f t="shared" si="1239"/>
        <v>48754</v>
      </c>
      <c r="K3975" s="23">
        <f t="shared" si="1240"/>
        <v>67478</v>
      </c>
      <c r="L3975" s="23">
        <f t="shared" si="1241"/>
        <v>12</v>
      </c>
      <c r="M3975" s="23">
        <f t="shared" si="1242"/>
        <v>67478</v>
      </c>
      <c r="N3975" s="23">
        <f t="shared" si="1243"/>
        <v>12</v>
      </c>
      <c r="O3975" s="23">
        <f t="shared" si="1244"/>
        <v>196620</v>
      </c>
      <c r="P3975" s="6">
        <f t="shared" si="1248"/>
        <v>66810334</v>
      </c>
      <c r="Q3975" s="6">
        <f t="shared" si="1233"/>
        <v>200431002</v>
      </c>
      <c r="R3975" s="6">
        <f t="shared" si="1234"/>
        <v>20043100</v>
      </c>
      <c r="S3975" s="6">
        <f t="shared" si="1249"/>
        <v>16251</v>
      </c>
      <c r="T3975" s="6">
        <f t="shared" si="1250"/>
        <v>24309731</v>
      </c>
      <c r="U3975" s="6">
        <f t="shared" si="1251"/>
        <v>16251</v>
      </c>
      <c r="V3975" s="6">
        <f t="shared" si="1235"/>
        <v>3</v>
      </c>
    </row>
    <row r="3976" spans="1:22" ht="16.5" x14ac:dyDescent="0.15">
      <c r="A3976" s="6">
        <v>3968</v>
      </c>
      <c r="B3976" s="6">
        <f t="shared" si="1245"/>
        <v>35169365</v>
      </c>
      <c r="C3976" s="6">
        <f t="shared" si="1232"/>
        <v>70338730</v>
      </c>
      <c r="D3976" s="6">
        <f t="shared" si="1246"/>
        <v>351693650</v>
      </c>
      <c r="E3976" s="6">
        <v>10</v>
      </c>
      <c r="F3976" s="6">
        <f t="shared" si="1247"/>
        <v>1.0005449754224789</v>
      </c>
      <c r="G3976" s="6">
        <f t="shared" si="1236"/>
        <v>121616161</v>
      </c>
      <c r="H3976" s="6">
        <f t="shared" si="1237"/>
        <v>48767</v>
      </c>
      <c r="I3976" s="6">
        <f t="shared" si="1238"/>
        <v>121616156</v>
      </c>
      <c r="J3976" s="6">
        <f t="shared" si="1239"/>
        <v>48767</v>
      </c>
      <c r="K3976" s="23">
        <f t="shared" si="1240"/>
        <v>67498</v>
      </c>
      <c r="L3976" s="23">
        <f t="shared" si="1241"/>
        <v>13</v>
      </c>
      <c r="M3976" s="23">
        <f t="shared" si="1242"/>
        <v>67498</v>
      </c>
      <c r="N3976" s="23">
        <f t="shared" si="1243"/>
        <v>13</v>
      </c>
      <c r="O3976" s="23">
        <f t="shared" si="1244"/>
        <v>191560</v>
      </c>
      <c r="P3976" s="6">
        <f t="shared" si="1248"/>
        <v>66847614</v>
      </c>
      <c r="Q3976" s="6">
        <f t="shared" si="1233"/>
        <v>200542842</v>
      </c>
      <c r="R3976" s="6">
        <f t="shared" si="1234"/>
        <v>20054284</v>
      </c>
      <c r="S3976" s="6">
        <f t="shared" si="1249"/>
        <v>16255</v>
      </c>
      <c r="T3976" s="6">
        <f t="shared" si="1250"/>
        <v>24323231</v>
      </c>
      <c r="U3976" s="6">
        <f t="shared" si="1251"/>
        <v>16255</v>
      </c>
      <c r="V3976" s="6">
        <f t="shared" si="1235"/>
        <v>3</v>
      </c>
    </row>
    <row r="3977" spans="1:22" ht="16.5" x14ac:dyDescent="0.15">
      <c r="A3977" s="6">
        <v>3969</v>
      </c>
      <c r="B3977" s="6">
        <f t="shared" si="1245"/>
        <v>35189039</v>
      </c>
      <c r="C3977" s="6">
        <f t="shared" si="1232"/>
        <v>70378078</v>
      </c>
      <c r="D3977" s="6">
        <f t="shared" si="1246"/>
        <v>351890390</v>
      </c>
      <c r="E3977" s="6">
        <v>10</v>
      </c>
      <c r="F3977" s="6">
        <f t="shared" si="1247"/>
        <v>1.0005594073137232</v>
      </c>
      <c r="G3977" s="6">
        <f t="shared" si="1236"/>
        <v>121683680</v>
      </c>
      <c r="H3977" s="6">
        <f t="shared" si="1237"/>
        <v>48779</v>
      </c>
      <c r="I3977" s="6">
        <f t="shared" si="1238"/>
        <v>121683675</v>
      </c>
      <c r="J3977" s="6">
        <f t="shared" si="1239"/>
        <v>48779</v>
      </c>
      <c r="K3977" s="23">
        <f t="shared" si="1240"/>
        <v>67519</v>
      </c>
      <c r="L3977" s="23">
        <f t="shared" si="1241"/>
        <v>12</v>
      </c>
      <c r="M3977" s="23">
        <f t="shared" si="1242"/>
        <v>67519</v>
      </c>
      <c r="N3977" s="23">
        <f t="shared" si="1243"/>
        <v>12</v>
      </c>
      <c r="O3977" s="23">
        <f t="shared" si="1244"/>
        <v>196740</v>
      </c>
      <c r="P3977" s="6">
        <f t="shared" si="1248"/>
        <v>66884905</v>
      </c>
      <c r="Q3977" s="6">
        <f t="shared" si="1233"/>
        <v>200654715</v>
      </c>
      <c r="R3977" s="6">
        <f t="shared" si="1234"/>
        <v>20065471</v>
      </c>
      <c r="S3977" s="6">
        <f t="shared" si="1249"/>
        <v>16259</v>
      </c>
      <c r="T3977" s="6">
        <f t="shared" si="1250"/>
        <v>24336735</v>
      </c>
      <c r="U3977" s="6">
        <f t="shared" si="1251"/>
        <v>16259</v>
      </c>
      <c r="V3977" s="6">
        <f t="shared" si="1235"/>
        <v>3</v>
      </c>
    </row>
    <row r="3978" spans="1:22" ht="16.5" x14ac:dyDescent="0.15">
      <c r="A3978" s="6">
        <v>3970</v>
      </c>
      <c r="B3978" s="6">
        <f t="shared" si="1245"/>
        <v>35208206</v>
      </c>
      <c r="C3978" s="6">
        <f t="shared" ref="C3978:C4041" si="1252">B3978*2</f>
        <v>70416412</v>
      </c>
      <c r="D3978" s="6">
        <f t="shared" si="1246"/>
        <v>352082060</v>
      </c>
      <c r="E3978" s="6">
        <v>10</v>
      </c>
      <c r="F3978" s="6">
        <f t="shared" si="1247"/>
        <v>1.0005446866565466</v>
      </c>
      <c r="G3978" s="6">
        <f t="shared" si="1236"/>
        <v>121751220</v>
      </c>
      <c r="H3978" s="6">
        <f t="shared" si="1237"/>
        <v>48792</v>
      </c>
      <c r="I3978" s="6">
        <f t="shared" si="1238"/>
        <v>121751215</v>
      </c>
      <c r="J3978" s="6">
        <f t="shared" si="1239"/>
        <v>48792</v>
      </c>
      <c r="K3978" s="23">
        <f t="shared" si="1240"/>
        <v>67540</v>
      </c>
      <c r="L3978" s="23">
        <f t="shared" si="1241"/>
        <v>13</v>
      </c>
      <c r="M3978" s="23">
        <f t="shared" si="1242"/>
        <v>67540</v>
      </c>
      <c r="N3978" s="23">
        <f t="shared" si="1243"/>
        <v>13</v>
      </c>
      <c r="O3978" s="23">
        <f t="shared" si="1244"/>
        <v>191670</v>
      </c>
      <c r="P3978" s="6">
        <f t="shared" si="1248"/>
        <v>66920355</v>
      </c>
      <c r="Q3978" s="6">
        <f t="shared" ref="Q3978:Q4041" si="1253">P3978*3</f>
        <v>200761065</v>
      </c>
      <c r="R3978" s="6">
        <f t="shared" ref="R3978:R4041" si="1254">INT(Q3978/10)</f>
        <v>20076106</v>
      </c>
      <c r="S3978" s="6">
        <f t="shared" si="1249"/>
        <v>16264</v>
      </c>
      <c r="T3978" s="6">
        <f t="shared" si="1250"/>
        <v>24350243</v>
      </c>
      <c r="U3978" s="6">
        <f t="shared" si="1251"/>
        <v>16264</v>
      </c>
      <c r="V3978" s="6">
        <f t="shared" ref="V3978:V4041" si="1255">INT(Q3978/P3978)</f>
        <v>3</v>
      </c>
    </row>
    <row r="3979" spans="1:22" ht="16.5" x14ac:dyDescent="0.15">
      <c r="A3979" s="6">
        <v>3971</v>
      </c>
      <c r="B3979" s="6">
        <f t="shared" si="1245"/>
        <v>35227892</v>
      </c>
      <c r="C3979" s="6">
        <f t="shared" si="1252"/>
        <v>70455784</v>
      </c>
      <c r="D3979" s="6">
        <f t="shared" si="1246"/>
        <v>352278920</v>
      </c>
      <c r="E3979" s="6">
        <v>10</v>
      </c>
      <c r="F3979" s="6">
        <f t="shared" si="1247"/>
        <v>1.0005591310162183</v>
      </c>
      <c r="G3979" s="6">
        <f t="shared" ref="G3979:G4042" si="1256">INT($A3979^1.3+$A3979*5)+G3978</f>
        <v>121818780</v>
      </c>
      <c r="H3979" s="6">
        <f t="shared" ref="H3979:H4042" si="1257">INT($A3979^1.1+$A3979*10)</f>
        <v>48804</v>
      </c>
      <c r="I3979" s="6">
        <f t="shared" ref="I3979:I4042" si="1258">INT($A3979^1.3+$A3979*5)+I3978</f>
        <v>121818775</v>
      </c>
      <c r="J3979" s="6">
        <f t="shared" ref="J3979:J4042" si="1259">INT($A3979^1.1+$A3979*10)</f>
        <v>48804</v>
      </c>
      <c r="K3979" s="23">
        <f t="shared" ref="K3979:K4042" si="1260">G3979-G3978</f>
        <v>67560</v>
      </c>
      <c r="L3979" s="23">
        <f t="shared" ref="L3979:L4042" si="1261">H3979-H3978</f>
        <v>12</v>
      </c>
      <c r="M3979" s="23">
        <f t="shared" ref="M3979:M4042" si="1262">I3979-I3978</f>
        <v>67560</v>
      </c>
      <c r="N3979" s="23">
        <f t="shared" ref="N3979:N4042" si="1263">J3979-J3978</f>
        <v>12</v>
      </c>
      <c r="O3979" s="23">
        <f t="shared" ref="O3979:O4042" si="1264">D3979-D3978</f>
        <v>196860</v>
      </c>
      <c r="P3979" s="6">
        <f t="shared" si="1248"/>
        <v>66957668</v>
      </c>
      <c r="Q3979" s="6">
        <f t="shared" si="1253"/>
        <v>200873004</v>
      </c>
      <c r="R3979" s="6">
        <f t="shared" si="1254"/>
        <v>20087300</v>
      </c>
      <c r="S3979" s="6">
        <f t="shared" si="1249"/>
        <v>16268</v>
      </c>
      <c r="T3979" s="6">
        <f t="shared" si="1250"/>
        <v>24363755</v>
      </c>
      <c r="U3979" s="6">
        <f t="shared" si="1251"/>
        <v>16268</v>
      </c>
      <c r="V3979" s="6">
        <f t="shared" si="1255"/>
        <v>3</v>
      </c>
    </row>
    <row r="3980" spans="1:22" ht="16.5" x14ac:dyDescent="0.15">
      <c r="A3980" s="6">
        <v>3972</v>
      </c>
      <c r="B3980" s="6">
        <f t="shared" si="1245"/>
        <v>35247071</v>
      </c>
      <c r="C3980" s="6">
        <f t="shared" si="1252"/>
        <v>70494142</v>
      </c>
      <c r="D3980" s="6">
        <f t="shared" si="1246"/>
        <v>352470710</v>
      </c>
      <c r="E3980" s="6">
        <v>10</v>
      </c>
      <c r="F3980" s="6">
        <f t="shared" si="1247"/>
        <v>1.0005444265583645</v>
      </c>
      <c r="G3980" s="6">
        <f t="shared" si="1256"/>
        <v>121886361</v>
      </c>
      <c r="H3980" s="6">
        <f t="shared" si="1257"/>
        <v>48817</v>
      </c>
      <c r="I3980" s="6">
        <f t="shared" si="1258"/>
        <v>121886356</v>
      </c>
      <c r="J3980" s="6">
        <f t="shared" si="1259"/>
        <v>48817</v>
      </c>
      <c r="K3980" s="23">
        <f t="shared" si="1260"/>
        <v>67581</v>
      </c>
      <c r="L3980" s="23">
        <f t="shared" si="1261"/>
        <v>13</v>
      </c>
      <c r="M3980" s="23">
        <f t="shared" si="1262"/>
        <v>67581</v>
      </c>
      <c r="N3980" s="23">
        <f t="shared" si="1263"/>
        <v>13</v>
      </c>
      <c r="O3980" s="23">
        <f t="shared" si="1264"/>
        <v>191790</v>
      </c>
      <c r="P3980" s="6">
        <f t="shared" si="1248"/>
        <v>66994994</v>
      </c>
      <c r="Q3980" s="6">
        <f t="shared" si="1253"/>
        <v>200984982</v>
      </c>
      <c r="R3980" s="6">
        <f t="shared" si="1254"/>
        <v>20098498</v>
      </c>
      <c r="S3980" s="6">
        <f t="shared" si="1249"/>
        <v>16272</v>
      </c>
      <c r="T3980" s="6">
        <f t="shared" si="1250"/>
        <v>24377271</v>
      </c>
      <c r="U3980" s="6">
        <f t="shared" si="1251"/>
        <v>16272</v>
      </c>
      <c r="V3980" s="6">
        <f t="shared" si="1255"/>
        <v>3</v>
      </c>
    </row>
    <row r="3981" spans="1:22" ht="16.5" x14ac:dyDescent="0.15">
      <c r="A3981" s="6">
        <v>3973</v>
      </c>
      <c r="B3981" s="6">
        <f t="shared" si="1245"/>
        <v>35266769</v>
      </c>
      <c r="C3981" s="6">
        <f t="shared" si="1252"/>
        <v>70533538</v>
      </c>
      <c r="D3981" s="6">
        <f t="shared" si="1246"/>
        <v>352667690</v>
      </c>
      <c r="E3981" s="6">
        <v>10</v>
      </c>
      <c r="F3981" s="6">
        <f t="shared" si="1247"/>
        <v>1.0005588549471245</v>
      </c>
      <c r="G3981" s="6">
        <f t="shared" si="1256"/>
        <v>121953962</v>
      </c>
      <c r="H3981" s="6">
        <f t="shared" si="1257"/>
        <v>48829</v>
      </c>
      <c r="I3981" s="6">
        <f t="shared" si="1258"/>
        <v>121953957</v>
      </c>
      <c r="J3981" s="6">
        <f t="shared" si="1259"/>
        <v>48829</v>
      </c>
      <c r="K3981" s="23">
        <f t="shared" si="1260"/>
        <v>67601</v>
      </c>
      <c r="L3981" s="23">
        <f t="shared" si="1261"/>
        <v>12</v>
      </c>
      <c r="M3981" s="23">
        <f t="shared" si="1262"/>
        <v>67601</v>
      </c>
      <c r="N3981" s="23">
        <f t="shared" si="1263"/>
        <v>12</v>
      </c>
      <c r="O3981" s="23">
        <f t="shared" si="1264"/>
        <v>196980</v>
      </c>
      <c r="P3981" s="6">
        <f t="shared" si="1248"/>
        <v>67032330</v>
      </c>
      <c r="Q3981" s="6">
        <f t="shared" si="1253"/>
        <v>201096990</v>
      </c>
      <c r="R3981" s="6">
        <f t="shared" si="1254"/>
        <v>20109699</v>
      </c>
      <c r="S3981" s="6">
        <f t="shared" si="1249"/>
        <v>16276</v>
      </c>
      <c r="T3981" s="6">
        <f t="shared" si="1250"/>
        <v>24390791</v>
      </c>
      <c r="U3981" s="6">
        <f t="shared" si="1251"/>
        <v>16276</v>
      </c>
      <c r="V3981" s="6">
        <f t="shared" si="1255"/>
        <v>3</v>
      </c>
    </row>
    <row r="3982" spans="1:22" ht="16.5" x14ac:dyDescent="0.15">
      <c r="A3982" s="6">
        <v>3974</v>
      </c>
      <c r="B3982" s="6">
        <f t="shared" si="1245"/>
        <v>35285959</v>
      </c>
      <c r="C3982" s="6">
        <f t="shared" si="1252"/>
        <v>70571918</v>
      </c>
      <c r="D3982" s="6">
        <f t="shared" si="1246"/>
        <v>352859590</v>
      </c>
      <c r="E3982" s="6">
        <v>10</v>
      </c>
      <c r="F3982" s="6">
        <f t="shared" si="1247"/>
        <v>1.0005441383076517</v>
      </c>
      <c r="G3982" s="6">
        <f t="shared" si="1256"/>
        <v>122021584</v>
      </c>
      <c r="H3982" s="6">
        <f t="shared" si="1257"/>
        <v>48842</v>
      </c>
      <c r="I3982" s="6">
        <f t="shared" si="1258"/>
        <v>122021579</v>
      </c>
      <c r="J3982" s="6">
        <f t="shared" si="1259"/>
        <v>48842</v>
      </c>
      <c r="K3982" s="23">
        <f t="shared" si="1260"/>
        <v>67622</v>
      </c>
      <c r="L3982" s="23">
        <f t="shared" si="1261"/>
        <v>13</v>
      </c>
      <c r="M3982" s="23">
        <f t="shared" si="1262"/>
        <v>67622</v>
      </c>
      <c r="N3982" s="23">
        <f t="shared" si="1263"/>
        <v>13</v>
      </c>
      <c r="O3982" s="23">
        <f t="shared" si="1264"/>
        <v>191900</v>
      </c>
      <c r="P3982" s="6">
        <f t="shared" si="1248"/>
        <v>67069678</v>
      </c>
      <c r="Q3982" s="6">
        <f t="shared" si="1253"/>
        <v>201209034</v>
      </c>
      <c r="R3982" s="6">
        <f t="shared" si="1254"/>
        <v>20120903</v>
      </c>
      <c r="S3982" s="6">
        <f t="shared" si="1249"/>
        <v>16280</v>
      </c>
      <c r="T3982" s="6">
        <f t="shared" si="1250"/>
        <v>24404315</v>
      </c>
      <c r="U3982" s="6">
        <f t="shared" si="1251"/>
        <v>16280</v>
      </c>
      <c r="V3982" s="6">
        <f t="shared" si="1255"/>
        <v>3</v>
      </c>
    </row>
    <row r="3983" spans="1:22" ht="16.5" x14ac:dyDescent="0.15">
      <c r="A3983" s="6">
        <v>3975</v>
      </c>
      <c r="B3983" s="6">
        <f t="shared" si="1245"/>
        <v>35305669</v>
      </c>
      <c r="C3983" s="6">
        <f t="shared" si="1252"/>
        <v>70611338</v>
      </c>
      <c r="D3983" s="6">
        <f t="shared" si="1246"/>
        <v>353056690</v>
      </c>
      <c r="E3983" s="6">
        <v>10</v>
      </c>
      <c r="F3983" s="6">
        <f t="shared" si="1247"/>
        <v>1.0005585791220808</v>
      </c>
      <c r="G3983" s="6">
        <f t="shared" si="1256"/>
        <v>122089227</v>
      </c>
      <c r="H3983" s="6">
        <f t="shared" si="1257"/>
        <v>48854</v>
      </c>
      <c r="I3983" s="6">
        <f t="shared" si="1258"/>
        <v>122089222</v>
      </c>
      <c r="J3983" s="6">
        <f t="shared" si="1259"/>
        <v>48854</v>
      </c>
      <c r="K3983" s="23">
        <f t="shared" si="1260"/>
        <v>67643</v>
      </c>
      <c r="L3983" s="23">
        <f t="shared" si="1261"/>
        <v>12</v>
      </c>
      <c r="M3983" s="23">
        <f t="shared" si="1262"/>
        <v>67643</v>
      </c>
      <c r="N3983" s="23">
        <f t="shared" si="1263"/>
        <v>12</v>
      </c>
      <c r="O3983" s="23">
        <f t="shared" si="1264"/>
        <v>197100</v>
      </c>
      <c r="P3983" s="6">
        <f t="shared" si="1248"/>
        <v>67107037</v>
      </c>
      <c r="Q3983" s="6">
        <f t="shared" si="1253"/>
        <v>201321111</v>
      </c>
      <c r="R3983" s="6">
        <f t="shared" si="1254"/>
        <v>20132111</v>
      </c>
      <c r="S3983" s="6">
        <f t="shared" si="1249"/>
        <v>16284</v>
      </c>
      <c r="T3983" s="6">
        <f t="shared" si="1250"/>
        <v>24417844</v>
      </c>
      <c r="U3983" s="6">
        <f t="shared" si="1251"/>
        <v>16284</v>
      </c>
      <c r="V3983" s="6">
        <f t="shared" si="1255"/>
        <v>3</v>
      </c>
    </row>
    <row r="3984" spans="1:22" ht="16.5" x14ac:dyDescent="0.15">
      <c r="A3984" s="6">
        <v>3976</v>
      </c>
      <c r="B3984" s="6">
        <f t="shared" si="1245"/>
        <v>35324871</v>
      </c>
      <c r="C3984" s="6">
        <f t="shared" si="1252"/>
        <v>70649742</v>
      </c>
      <c r="D3984" s="6">
        <f t="shared" si="1246"/>
        <v>353248710</v>
      </c>
      <c r="E3984" s="6">
        <v>10</v>
      </c>
      <c r="F3984" s="6">
        <f t="shared" si="1247"/>
        <v>1.0005438786615259</v>
      </c>
      <c r="G3984" s="6">
        <f t="shared" si="1256"/>
        <v>122156890</v>
      </c>
      <c r="H3984" s="6">
        <f t="shared" si="1257"/>
        <v>48867</v>
      </c>
      <c r="I3984" s="6">
        <f t="shared" si="1258"/>
        <v>122156885</v>
      </c>
      <c r="J3984" s="6">
        <f t="shared" si="1259"/>
        <v>48867</v>
      </c>
      <c r="K3984" s="23">
        <f t="shared" si="1260"/>
        <v>67663</v>
      </c>
      <c r="L3984" s="23">
        <f t="shared" si="1261"/>
        <v>13</v>
      </c>
      <c r="M3984" s="23">
        <f t="shared" si="1262"/>
        <v>67663</v>
      </c>
      <c r="N3984" s="23">
        <f t="shared" si="1263"/>
        <v>13</v>
      </c>
      <c r="O3984" s="23">
        <f t="shared" si="1264"/>
        <v>192020</v>
      </c>
      <c r="P3984" s="6">
        <f t="shared" si="1248"/>
        <v>67142552</v>
      </c>
      <c r="Q3984" s="6">
        <f t="shared" si="1253"/>
        <v>201427656</v>
      </c>
      <c r="R3984" s="6">
        <f t="shared" si="1254"/>
        <v>20142765</v>
      </c>
      <c r="S3984" s="6">
        <f t="shared" si="1249"/>
        <v>16289</v>
      </c>
      <c r="T3984" s="6">
        <f t="shared" si="1250"/>
        <v>24431377</v>
      </c>
      <c r="U3984" s="6">
        <f t="shared" si="1251"/>
        <v>16289</v>
      </c>
      <c r="V3984" s="6">
        <f t="shared" si="1255"/>
        <v>3</v>
      </c>
    </row>
    <row r="3985" spans="1:22" ht="16.5" x14ac:dyDescent="0.15">
      <c r="A3985" s="6">
        <v>3977</v>
      </c>
      <c r="B3985" s="6">
        <f t="shared" si="1245"/>
        <v>35344593</v>
      </c>
      <c r="C3985" s="6">
        <f t="shared" si="1252"/>
        <v>70689186</v>
      </c>
      <c r="D3985" s="6">
        <f t="shared" si="1246"/>
        <v>353445930</v>
      </c>
      <c r="E3985" s="6">
        <v>10</v>
      </c>
      <c r="F3985" s="6">
        <f t="shared" si="1247"/>
        <v>1.000558303525015</v>
      </c>
      <c r="G3985" s="6">
        <f t="shared" si="1256"/>
        <v>122224574</v>
      </c>
      <c r="H3985" s="6">
        <f t="shared" si="1257"/>
        <v>48879</v>
      </c>
      <c r="I3985" s="6">
        <f t="shared" si="1258"/>
        <v>122224569</v>
      </c>
      <c r="J3985" s="6">
        <f t="shared" si="1259"/>
        <v>48879</v>
      </c>
      <c r="K3985" s="23">
        <f t="shared" si="1260"/>
        <v>67684</v>
      </c>
      <c r="L3985" s="23">
        <f t="shared" si="1261"/>
        <v>12</v>
      </c>
      <c r="M3985" s="23">
        <f t="shared" si="1262"/>
        <v>67684</v>
      </c>
      <c r="N3985" s="23">
        <f t="shared" si="1263"/>
        <v>12</v>
      </c>
      <c r="O3985" s="23">
        <f t="shared" si="1264"/>
        <v>197220</v>
      </c>
      <c r="P3985" s="6">
        <f t="shared" si="1248"/>
        <v>67179934</v>
      </c>
      <c r="Q3985" s="6">
        <f t="shared" si="1253"/>
        <v>201539802</v>
      </c>
      <c r="R3985" s="6">
        <f t="shared" si="1254"/>
        <v>20153980</v>
      </c>
      <c r="S3985" s="6">
        <f t="shared" si="1249"/>
        <v>16293</v>
      </c>
      <c r="T3985" s="6">
        <f t="shared" si="1250"/>
        <v>24444913</v>
      </c>
      <c r="U3985" s="6">
        <f t="shared" si="1251"/>
        <v>16293</v>
      </c>
      <c r="V3985" s="6">
        <f t="shared" si="1255"/>
        <v>3</v>
      </c>
    </row>
    <row r="3986" spans="1:22" ht="16.5" x14ac:dyDescent="0.15">
      <c r="A3986" s="6">
        <v>3978</v>
      </c>
      <c r="B3986" s="6">
        <f t="shared" si="1245"/>
        <v>35363807</v>
      </c>
      <c r="C3986" s="6">
        <f t="shared" si="1252"/>
        <v>70727614</v>
      </c>
      <c r="D3986" s="6">
        <f t="shared" si="1246"/>
        <v>353638070</v>
      </c>
      <c r="E3986" s="6">
        <v>10</v>
      </c>
      <c r="F3986" s="6">
        <f t="shared" si="1247"/>
        <v>1.0005436192177966</v>
      </c>
      <c r="G3986" s="6">
        <f t="shared" si="1256"/>
        <v>122292279</v>
      </c>
      <c r="H3986" s="6">
        <f t="shared" si="1257"/>
        <v>48892</v>
      </c>
      <c r="I3986" s="6">
        <f t="shared" si="1258"/>
        <v>122292274</v>
      </c>
      <c r="J3986" s="6">
        <f t="shared" si="1259"/>
        <v>48892</v>
      </c>
      <c r="K3986" s="23">
        <f t="shared" si="1260"/>
        <v>67705</v>
      </c>
      <c r="L3986" s="23">
        <f t="shared" si="1261"/>
        <v>13</v>
      </c>
      <c r="M3986" s="23">
        <f t="shared" si="1262"/>
        <v>67705</v>
      </c>
      <c r="N3986" s="23">
        <f t="shared" si="1263"/>
        <v>13</v>
      </c>
      <c r="O3986" s="23">
        <f t="shared" si="1264"/>
        <v>192140</v>
      </c>
      <c r="P3986" s="6">
        <f t="shared" si="1248"/>
        <v>67217327</v>
      </c>
      <c r="Q3986" s="6">
        <f t="shared" si="1253"/>
        <v>201651981</v>
      </c>
      <c r="R3986" s="6">
        <f t="shared" si="1254"/>
        <v>20165198</v>
      </c>
      <c r="S3986" s="6">
        <f t="shared" si="1249"/>
        <v>16297</v>
      </c>
      <c r="T3986" s="6">
        <f t="shared" si="1250"/>
        <v>24458454</v>
      </c>
      <c r="U3986" s="6">
        <f t="shared" si="1251"/>
        <v>16297</v>
      </c>
      <c r="V3986" s="6">
        <f t="shared" si="1255"/>
        <v>3</v>
      </c>
    </row>
    <row r="3987" spans="1:22" ht="16.5" x14ac:dyDescent="0.15">
      <c r="A3987" s="6">
        <v>3979</v>
      </c>
      <c r="B3987" s="6">
        <f t="shared" si="1245"/>
        <v>35383541</v>
      </c>
      <c r="C3987" s="6">
        <f t="shared" si="1252"/>
        <v>70767082</v>
      </c>
      <c r="D3987" s="6">
        <f t="shared" si="1246"/>
        <v>353835410</v>
      </c>
      <c r="E3987" s="6">
        <v>10</v>
      </c>
      <c r="F3987" s="6">
        <f t="shared" si="1247"/>
        <v>1.0005580281557356</v>
      </c>
      <c r="G3987" s="6">
        <f t="shared" si="1256"/>
        <v>122360004</v>
      </c>
      <c r="H3987" s="6">
        <f t="shared" si="1257"/>
        <v>48904</v>
      </c>
      <c r="I3987" s="6">
        <f t="shared" si="1258"/>
        <v>122359999</v>
      </c>
      <c r="J3987" s="6">
        <f t="shared" si="1259"/>
        <v>48904</v>
      </c>
      <c r="K3987" s="23">
        <f t="shared" si="1260"/>
        <v>67725</v>
      </c>
      <c r="L3987" s="23">
        <f t="shared" si="1261"/>
        <v>12</v>
      </c>
      <c r="M3987" s="23">
        <f t="shared" si="1262"/>
        <v>67725</v>
      </c>
      <c r="N3987" s="23">
        <f t="shared" si="1263"/>
        <v>12</v>
      </c>
      <c r="O3987" s="23">
        <f t="shared" si="1264"/>
        <v>197340</v>
      </c>
      <c r="P3987" s="6">
        <f t="shared" si="1248"/>
        <v>67254732</v>
      </c>
      <c r="Q3987" s="6">
        <f t="shared" si="1253"/>
        <v>201764196</v>
      </c>
      <c r="R3987" s="6">
        <f t="shared" si="1254"/>
        <v>20176419</v>
      </c>
      <c r="S3987" s="6">
        <f t="shared" si="1249"/>
        <v>16301</v>
      </c>
      <c r="T3987" s="6">
        <f t="shared" si="1250"/>
        <v>24471999</v>
      </c>
      <c r="U3987" s="6">
        <f t="shared" si="1251"/>
        <v>16301</v>
      </c>
      <c r="V3987" s="6">
        <f t="shared" si="1255"/>
        <v>3</v>
      </c>
    </row>
    <row r="3988" spans="1:22" ht="16.5" x14ac:dyDescent="0.15">
      <c r="A3988" s="6">
        <v>3980</v>
      </c>
      <c r="B3988" s="6">
        <f t="shared" si="1245"/>
        <v>35402767</v>
      </c>
      <c r="C3988" s="6">
        <f t="shared" si="1252"/>
        <v>70805534</v>
      </c>
      <c r="D3988" s="6">
        <f t="shared" si="1246"/>
        <v>354027670</v>
      </c>
      <c r="E3988" s="6">
        <v>10</v>
      </c>
      <c r="F3988" s="6">
        <f t="shared" si="1247"/>
        <v>1.0005433599763234</v>
      </c>
      <c r="G3988" s="6">
        <f t="shared" si="1256"/>
        <v>122427750</v>
      </c>
      <c r="H3988" s="6">
        <f t="shared" si="1257"/>
        <v>48917</v>
      </c>
      <c r="I3988" s="6">
        <f t="shared" si="1258"/>
        <v>122427745</v>
      </c>
      <c r="J3988" s="6">
        <f t="shared" si="1259"/>
        <v>48917</v>
      </c>
      <c r="K3988" s="23">
        <f t="shared" si="1260"/>
        <v>67746</v>
      </c>
      <c r="L3988" s="23">
        <f t="shared" si="1261"/>
        <v>13</v>
      </c>
      <c r="M3988" s="23">
        <f t="shared" si="1262"/>
        <v>67746</v>
      </c>
      <c r="N3988" s="23">
        <f t="shared" si="1263"/>
        <v>13</v>
      </c>
      <c r="O3988" s="23">
        <f t="shared" si="1264"/>
        <v>192260</v>
      </c>
      <c r="P3988" s="6">
        <f t="shared" si="1248"/>
        <v>67292148</v>
      </c>
      <c r="Q3988" s="6">
        <f t="shared" si="1253"/>
        <v>201876444</v>
      </c>
      <c r="R3988" s="6">
        <f t="shared" si="1254"/>
        <v>20187644</v>
      </c>
      <c r="S3988" s="6">
        <f t="shared" si="1249"/>
        <v>16305</v>
      </c>
      <c r="T3988" s="6">
        <f t="shared" si="1250"/>
        <v>24485549</v>
      </c>
      <c r="U3988" s="6">
        <f t="shared" si="1251"/>
        <v>16305</v>
      </c>
      <c r="V3988" s="6">
        <f t="shared" si="1255"/>
        <v>3</v>
      </c>
    </row>
    <row r="3989" spans="1:22" ht="16.5" x14ac:dyDescent="0.15">
      <c r="A3989" s="6">
        <v>3981</v>
      </c>
      <c r="B3989" s="6">
        <f t="shared" si="1245"/>
        <v>35422512</v>
      </c>
      <c r="C3989" s="6">
        <f t="shared" si="1252"/>
        <v>70845024</v>
      </c>
      <c r="D3989" s="6">
        <f t="shared" si="1246"/>
        <v>354225120</v>
      </c>
      <c r="E3989" s="6">
        <v>10</v>
      </c>
      <c r="F3989" s="6">
        <f t="shared" si="1247"/>
        <v>1.0005577247676714</v>
      </c>
      <c r="G3989" s="6">
        <f t="shared" si="1256"/>
        <v>122495516</v>
      </c>
      <c r="H3989" s="6">
        <f t="shared" si="1257"/>
        <v>48929</v>
      </c>
      <c r="I3989" s="6">
        <f t="shared" si="1258"/>
        <v>122495511</v>
      </c>
      <c r="J3989" s="6">
        <f t="shared" si="1259"/>
        <v>48929</v>
      </c>
      <c r="K3989" s="23">
        <f t="shared" si="1260"/>
        <v>67766</v>
      </c>
      <c r="L3989" s="23">
        <f t="shared" si="1261"/>
        <v>12</v>
      </c>
      <c r="M3989" s="23">
        <f t="shared" si="1262"/>
        <v>67766</v>
      </c>
      <c r="N3989" s="23">
        <f t="shared" si="1263"/>
        <v>12</v>
      </c>
      <c r="O3989" s="23">
        <f t="shared" si="1264"/>
        <v>197450</v>
      </c>
      <c r="P3989" s="6">
        <f t="shared" si="1248"/>
        <v>67329575</v>
      </c>
      <c r="Q3989" s="6">
        <f t="shared" si="1253"/>
        <v>201988725</v>
      </c>
      <c r="R3989" s="6">
        <f t="shared" si="1254"/>
        <v>20198872</v>
      </c>
      <c r="S3989" s="6">
        <f t="shared" si="1249"/>
        <v>16309</v>
      </c>
      <c r="T3989" s="6">
        <f t="shared" si="1250"/>
        <v>24499102</v>
      </c>
      <c r="U3989" s="6">
        <f t="shared" si="1251"/>
        <v>16309</v>
      </c>
      <c r="V3989" s="6">
        <f t="shared" si="1255"/>
        <v>3</v>
      </c>
    </row>
    <row r="3990" spans="1:22" ht="16.5" x14ac:dyDescent="0.15">
      <c r="A3990" s="6">
        <v>3982</v>
      </c>
      <c r="B3990" s="6">
        <f t="shared" si="1245"/>
        <v>35441749</v>
      </c>
      <c r="C3990" s="6">
        <f t="shared" si="1252"/>
        <v>70883498</v>
      </c>
      <c r="D3990" s="6">
        <f t="shared" si="1246"/>
        <v>354417490</v>
      </c>
      <c r="E3990" s="6">
        <v>10</v>
      </c>
      <c r="F3990" s="6">
        <f t="shared" si="1247"/>
        <v>1.0005430727216635</v>
      </c>
      <c r="G3990" s="6">
        <f t="shared" si="1256"/>
        <v>122563303</v>
      </c>
      <c r="H3990" s="6">
        <f t="shared" si="1257"/>
        <v>48942</v>
      </c>
      <c r="I3990" s="6">
        <f t="shared" si="1258"/>
        <v>122563298</v>
      </c>
      <c r="J3990" s="6">
        <f t="shared" si="1259"/>
        <v>48942</v>
      </c>
      <c r="K3990" s="23">
        <f t="shared" si="1260"/>
        <v>67787</v>
      </c>
      <c r="L3990" s="23">
        <f t="shared" si="1261"/>
        <v>13</v>
      </c>
      <c r="M3990" s="23">
        <f t="shared" si="1262"/>
        <v>67787</v>
      </c>
      <c r="N3990" s="23">
        <f t="shared" si="1263"/>
        <v>13</v>
      </c>
      <c r="O3990" s="23">
        <f t="shared" si="1264"/>
        <v>192370</v>
      </c>
      <c r="P3990" s="6">
        <f t="shared" si="1248"/>
        <v>67365154</v>
      </c>
      <c r="Q3990" s="6">
        <f t="shared" si="1253"/>
        <v>202095462</v>
      </c>
      <c r="R3990" s="6">
        <f t="shared" si="1254"/>
        <v>20209546</v>
      </c>
      <c r="S3990" s="6">
        <f t="shared" si="1249"/>
        <v>16314</v>
      </c>
      <c r="T3990" s="6">
        <f t="shared" si="1250"/>
        <v>24512659</v>
      </c>
      <c r="U3990" s="6">
        <f t="shared" si="1251"/>
        <v>16314</v>
      </c>
      <c r="V3990" s="6">
        <f t="shared" si="1255"/>
        <v>3</v>
      </c>
    </row>
    <row r="3991" spans="1:22" ht="16.5" x14ac:dyDescent="0.15">
      <c r="A3991" s="6">
        <v>3983</v>
      </c>
      <c r="B3991" s="6">
        <f t="shared" si="1245"/>
        <v>35461507</v>
      </c>
      <c r="C3991" s="6">
        <f t="shared" si="1252"/>
        <v>70923014</v>
      </c>
      <c r="D3991" s="6">
        <f t="shared" si="1246"/>
        <v>354615070</v>
      </c>
      <c r="E3991" s="6">
        <v>10</v>
      </c>
      <c r="F3991" s="6">
        <f t="shared" si="1247"/>
        <v>1.0005574781312288</v>
      </c>
      <c r="G3991" s="6">
        <f t="shared" si="1256"/>
        <v>122631111</v>
      </c>
      <c r="H3991" s="6">
        <f t="shared" si="1257"/>
        <v>48954</v>
      </c>
      <c r="I3991" s="6">
        <f t="shared" si="1258"/>
        <v>122631106</v>
      </c>
      <c r="J3991" s="6">
        <f t="shared" si="1259"/>
        <v>48954</v>
      </c>
      <c r="K3991" s="23">
        <f t="shared" si="1260"/>
        <v>67808</v>
      </c>
      <c r="L3991" s="23">
        <f t="shared" si="1261"/>
        <v>12</v>
      </c>
      <c r="M3991" s="23">
        <f t="shared" si="1262"/>
        <v>67808</v>
      </c>
      <c r="N3991" s="23">
        <f t="shared" si="1263"/>
        <v>12</v>
      </c>
      <c r="O3991" s="23">
        <f t="shared" si="1264"/>
        <v>197580</v>
      </c>
      <c r="P3991" s="6">
        <f t="shared" si="1248"/>
        <v>67402604</v>
      </c>
      <c r="Q3991" s="6">
        <f t="shared" si="1253"/>
        <v>202207812</v>
      </c>
      <c r="R3991" s="6">
        <f t="shared" si="1254"/>
        <v>20220781</v>
      </c>
      <c r="S3991" s="6">
        <f t="shared" si="1249"/>
        <v>16318</v>
      </c>
      <c r="T3991" s="6">
        <f t="shared" si="1250"/>
        <v>24526221</v>
      </c>
      <c r="U3991" s="6">
        <f t="shared" si="1251"/>
        <v>16318</v>
      </c>
      <c r="V3991" s="6">
        <f t="shared" si="1255"/>
        <v>3</v>
      </c>
    </row>
    <row r="3992" spans="1:22" ht="16.5" x14ac:dyDescent="0.15">
      <c r="A3992" s="6">
        <v>3984</v>
      </c>
      <c r="B3992" s="6">
        <f t="shared" si="1245"/>
        <v>35480756</v>
      </c>
      <c r="C3992" s="6">
        <f t="shared" si="1252"/>
        <v>70961512</v>
      </c>
      <c r="D3992" s="6">
        <f t="shared" si="1246"/>
        <v>354807560</v>
      </c>
      <c r="E3992" s="6">
        <v>10</v>
      </c>
      <c r="F3992" s="6">
        <f t="shared" si="1247"/>
        <v>1.0005428139306094</v>
      </c>
      <c r="G3992" s="6">
        <f t="shared" si="1256"/>
        <v>122698939</v>
      </c>
      <c r="H3992" s="6">
        <f t="shared" si="1257"/>
        <v>48967</v>
      </c>
      <c r="I3992" s="6">
        <f t="shared" si="1258"/>
        <v>122698934</v>
      </c>
      <c r="J3992" s="6">
        <f t="shared" si="1259"/>
        <v>48967</v>
      </c>
      <c r="K3992" s="23">
        <f t="shared" si="1260"/>
        <v>67828</v>
      </c>
      <c r="L3992" s="23">
        <f t="shared" si="1261"/>
        <v>13</v>
      </c>
      <c r="M3992" s="23">
        <f t="shared" si="1262"/>
        <v>67828</v>
      </c>
      <c r="N3992" s="23">
        <f t="shared" si="1263"/>
        <v>13</v>
      </c>
      <c r="O3992" s="23">
        <f t="shared" si="1264"/>
        <v>192490</v>
      </c>
      <c r="P3992" s="6">
        <f t="shared" si="1248"/>
        <v>67440065</v>
      </c>
      <c r="Q3992" s="6">
        <f t="shared" si="1253"/>
        <v>202320195</v>
      </c>
      <c r="R3992" s="6">
        <f t="shared" si="1254"/>
        <v>20232019</v>
      </c>
      <c r="S3992" s="6">
        <f t="shared" si="1249"/>
        <v>16322</v>
      </c>
      <c r="T3992" s="6">
        <f t="shared" si="1250"/>
        <v>24539786</v>
      </c>
      <c r="U3992" s="6">
        <f t="shared" si="1251"/>
        <v>16322</v>
      </c>
      <c r="V3992" s="6">
        <f t="shared" si="1255"/>
        <v>3</v>
      </c>
    </row>
    <row r="3993" spans="1:22" ht="16.5" x14ac:dyDescent="0.15">
      <c r="A3993" s="6">
        <v>3985</v>
      </c>
      <c r="B3993" s="6">
        <f t="shared" si="1245"/>
        <v>35500010</v>
      </c>
      <c r="C3993" s="6">
        <f t="shared" si="1252"/>
        <v>71000020</v>
      </c>
      <c r="D3993" s="6">
        <f t="shared" si="1246"/>
        <v>355000100</v>
      </c>
      <c r="E3993" s="6">
        <v>10</v>
      </c>
      <c r="F3993" s="6">
        <f t="shared" si="1247"/>
        <v>1.0005426603649594</v>
      </c>
      <c r="G3993" s="6">
        <f t="shared" si="1256"/>
        <v>122766788</v>
      </c>
      <c r="H3993" s="6">
        <f t="shared" si="1257"/>
        <v>48980</v>
      </c>
      <c r="I3993" s="6">
        <f t="shared" si="1258"/>
        <v>122766783</v>
      </c>
      <c r="J3993" s="6">
        <f t="shared" si="1259"/>
        <v>48980</v>
      </c>
      <c r="K3993" s="23">
        <f t="shared" si="1260"/>
        <v>67849</v>
      </c>
      <c r="L3993" s="23">
        <f t="shared" si="1261"/>
        <v>13</v>
      </c>
      <c r="M3993" s="23">
        <f t="shared" si="1262"/>
        <v>67849</v>
      </c>
      <c r="N3993" s="23">
        <f t="shared" si="1263"/>
        <v>13</v>
      </c>
      <c r="O3993" s="23">
        <f t="shared" si="1264"/>
        <v>192540</v>
      </c>
      <c r="P3993" s="6">
        <f t="shared" si="1248"/>
        <v>67477538</v>
      </c>
      <c r="Q3993" s="6">
        <f t="shared" si="1253"/>
        <v>202432614</v>
      </c>
      <c r="R3993" s="6">
        <f t="shared" si="1254"/>
        <v>20243261</v>
      </c>
      <c r="S3993" s="6">
        <f t="shared" si="1249"/>
        <v>16326</v>
      </c>
      <c r="T3993" s="6">
        <f t="shared" si="1250"/>
        <v>24553356</v>
      </c>
      <c r="U3993" s="6">
        <f t="shared" si="1251"/>
        <v>16326</v>
      </c>
      <c r="V3993" s="6">
        <f t="shared" si="1255"/>
        <v>3</v>
      </c>
    </row>
    <row r="3994" spans="1:22" ht="16.5" x14ac:dyDescent="0.15">
      <c r="A3994" s="6">
        <v>3986</v>
      </c>
      <c r="B3994" s="6">
        <f t="shared" si="1245"/>
        <v>35519786</v>
      </c>
      <c r="C3994" s="6">
        <f t="shared" si="1252"/>
        <v>71039572</v>
      </c>
      <c r="D3994" s="6">
        <f t="shared" si="1246"/>
        <v>355197860</v>
      </c>
      <c r="E3994" s="6">
        <v>10</v>
      </c>
      <c r="F3994" s="6">
        <f t="shared" si="1247"/>
        <v>1.0005570702656139</v>
      </c>
      <c r="G3994" s="6">
        <f t="shared" si="1256"/>
        <v>122834658</v>
      </c>
      <c r="H3994" s="6">
        <f t="shared" si="1257"/>
        <v>48992</v>
      </c>
      <c r="I3994" s="6">
        <f t="shared" si="1258"/>
        <v>122834653</v>
      </c>
      <c r="J3994" s="6">
        <f t="shared" si="1259"/>
        <v>48992</v>
      </c>
      <c r="K3994" s="23">
        <f t="shared" si="1260"/>
        <v>67870</v>
      </c>
      <c r="L3994" s="23">
        <f t="shared" si="1261"/>
        <v>12</v>
      </c>
      <c r="M3994" s="23">
        <f t="shared" si="1262"/>
        <v>67870</v>
      </c>
      <c r="N3994" s="23">
        <f t="shared" si="1263"/>
        <v>12</v>
      </c>
      <c r="O3994" s="23">
        <f t="shared" si="1264"/>
        <v>197760</v>
      </c>
      <c r="P3994" s="6">
        <f t="shared" si="1248"/>
        <v>67515022</v>
      </c>
      <c r="Q3994" s="6">
        <f t="shared" si="1253"/>
        <v>202545066</v>
      </c>
      <c r="R3994" s="6">
        <f t="shared" si="1254"/>
        <v>20254506</v>
      </c>
      <c r="S3994" s="6">
        <f t="shared" si="1249"/>
        <v>16330</v>
      </c>
      <c r="T3994" s="6">
        <f t="shared" si="1250"/>
        <v>24566930</v>
      </c>
      <c r="U3994" s="6">
        <f t="shared" si="1251"/>
        <v>16330</v>
      </c>
      <c r="V3994" s="6">
        <f t="shared" si="1255"/>
        <v>3</v>
      </c>
    </row>
    <row r="3995" spans="1:22" ht="16.5" x14ac:dyDescent="0.15">
      <c r="A3995" s="6">
        <v>3987</v>
      </c>
      <c r="B3995" s="6">
        <f t="shared" si="1245"/>
        <v>35539052</v>
      </c>
      <c r="C3995" s="6">
        <f t="shared" si="1252"/>
        <v>71078104</v>
      </c>
      <c r="D3995" s="6">
        <f t="shared" si="1246"/>
        <v>355390520</v>
      </c>
      <c r="E3995" s="6">
        <v>10</v>
      </c>
      <c r="F3995" s="6">
        <f t="shared" si="1247"/>
        <v>1.0005424019164981</v>
      </c>
      <c r="G3995" s="6">
        <f t="shared" si="1256"/>
        <v>122902548</v>
      </c>
      <c r="H3995" s="6">
        <f t="shared" si="1257"/>
        <v>49005</v>
      </c>
      <c r="I3995" s="6">
        <f t="shared" si="1258"/>
        <v>122902543</v>
      </c>
      <c r="J3995" s="6">
        <f t="shared" si="1259"/>
        <v>49005</v>
      </c>
      <c r="K3995" s="23">
        <f t="shared" si="1260"/>
        <v>67890</v>
      </c>
      <c r="L3995" s="23">
        <f t="shared" si="1261"/>
        <v>13</v>
      </c>
      <c r="M3995" s="23">
        <f t="shared" si="1262"/>
        <v>67890</v>
      </c>
      <c r="N3995" s="23">
        <f t="shared" si="1263"/>
        <v>13</v>
      </c>
      <c r="O3995" s="23">
        <f t="shared" si="1264"/>
        <v>192660</v>
      </c>
      <c r="P3995" s="6">
        <f t="shared" si="1248"/>
        <v>67550656</v>
      </c>
      <c r="Q3995" s="6">
        <f t="shared" si="1253"/>
        <v>202651968</v>
      </c>
      <c r="R3995" s="6">
        <f t="shared" si="1254"/>
        <v>20265196</v>
      </c>
      <c r="S3995" s="6">
        <f t="shared" si="1249"/>
        <v>16335</v>
      </c>
      <c r="T3995" s="6">
        <f t="shared" si="1250"/>
        <v>24580508</v>
      </c>
      <c r="U3995" s="6">
        <f t="shared" si="1251"/>
        <v>16335</v>
      </c>
      <c r="V3995" s="6">
        <f t="shared" si="1255"/>
        <v>3</v>
      </c>
    </row>
    <row r="3996" spans="1:22" ht="16.5" x14ac:dyDescent="0.15">
      <c r="A3996" s="6">
        <v>3988</v>
      </c>
      <c r="B3996" s="6">
        <f t="shared" si="1245"/>
        <v>35558840</v>
      </c>
      <c r="C3996" s="6">
        <f t="shared" si="1252"/>
        <v>71117680</v>
      </c>
      <c r="D3996" s="6">
        <f t="shared" si="1246"/>
        <v>355588400</v>
      </c>
      <c r="E3996" s="6">
        <v>10</v>
      </c>
      <c r="F3996" s="6">
        <f t="shared" si="1247"/>
        <v>1.0005567959437973</v>
      </c>
      <c r="G3996" s="6">
        <f t="shared" si="1256"/>
        <v>122970459</v>
      </c>
      <c r="H3996" s="6">
        <f t="shared" si="1257"/>
        <v>49017</v>
      </c>
      <c r="I3996" s="6">
        <f t="shared" si="1258"/>
        <v>122970454</v>
      </c>
      <c r="J3996" s="6">
        <f t="shared" si="1259"/>
        <v>49017</v>
      </c>
      <c r="K3996" s="23">
        <f t="shared" si="1260"/>
        <v>67911</v>
      </c>
      <c r="L3996" s="23">
        <f t="shared" si="1261"/>
        <v>12</v>
      </c>
      <c r="M3996" s="23">
        <f t="shared" si="1262"/>
        <v>67911</v>
      </c>
      <c r="N3996" s="23">
        <f t="shared" si="1263"/>
        <v>12</v>
      </c>
      <c r="O3996" s="23">
        <f t="shared" si="1264"/>
        <v>197880</v>
      </c>
      <c r="P3996" s="6">
        <f t="shared" si="1248"/>
        <v>67588162</v>
      </c>
      <c r="Q3996" s="6">
        <f t="shared" si="1253"/>
        <v>202764486</v>
      </c>
      <c r="R3996" s="6">
        <f t="shared" si="1254"/>
        <v>20276448</v>
      </c>
      <c r="S3996" s="6">
        <f t="shared" si="1249"/>
        <v>16339</v>
      </c>
      <c r="T3996" s="6">
        <f t="shared" si="1250"/>
        <v>24594090</v>
      </c>
      <c r="U3996" s="6">
        <f t="shared" si="1251"/>
        <v>16339</v>
      </c>
      <c r="V3996" s="6">
        <f t="shared" si="1255"/>
        <v>3</v>
      </c>
    </row>
    <row r="3997" spans="1:22" ht="16.5" x14ac:dyDescent="0.15">
      <c r="A3997" s="6">
        <v>3989</v>
      </c>
      <c r="B3997" s="6">
        <f t="shared" si="1245"/>
        <v>35578117</v>
      </c>
      <c r="C3997" s="6">
        <f t="shared" si="1252"/>
        <v>71156234</v>
      </c>
      <c r="D3997" s="6">
        <f t="shared" si="1246"/>
        <v>355781170</v>
      </c>
      <c r="E3997" s="6">
        <v>10</v>
      </c>
      <c r="F3997" s="6">
        <f t="shared" si="1247"/>
        <v>1.0005421155470764</v>
      </c>
      <c r="G3997" s="6">
        <f t="shared" si="1256"/>
        <v>123038390</v>
      </c>
      <c r="H3997" s="6">
        <f t="shared" si="1257"/>
        <v>49030</v>
      </c>
      <c r="I3997" s="6">
        <f t="shared" si="1258"/>
        <v>123038385</v>
      </c>
      <c r="J3997" s="6">
        <f t="shared" si="1259"/>
        <v>49030</v>
      </c>
      <c r="K3997" s="23">
        <f t="shared" si="1260"/>
        <v>67931</v>
      </c>
      <c r="L3997" s="23">
        <f t="shared" si="1261"/>
        <v>13</v>
      </c>
      <c r="M3997" s="23">
        <f t="shared" si="1262"/>
        <v>67931</v>
      </c>
      <c r="N3997" s="23">
        <f t="shared" si="1263"/>
        <v>13</v>
      </c>
      <c r="O3997" s="23">
        <f t="shared" si="1264"/>
        <v>192770</v>
      </c>
      <c r="P3997" s="6">
        <f t="shared" si="1248"/>
        <v>67625680</v>
      </c>
      <c r="Q3997" s="6">
        <f t="shared" si="1253"/>
        <v>202877040</v>
      </c>
      <c r="R3997" s="6">
        <f t="shared" si="1254"/>
        <v>20287704</v>
      </c>
      <c r="S3997" s="6">
        <f t="shared" si="1249"/>
        <v>16343</v>
      </c>
      <c r="T3997" s="6">
        <f t="shared" si="1250"/>
        <v>24607677</v>
      </c>
      <c r="U3997" s="6">
        <f t="shared" si="1251"/>
        <v>16343</v>
      </c>
      <c r="V3997" s="6">
        <f t="shared" si="1255"/>
        <v>3</v>
      </c>
    </row>
    <row r="3998" spans="1:22" ht="16.5" x14ac:dyDescent="0.15">
      <c r="A3998" s="6">
        <v>3990</v>
      </c>
      <c r="B3998" s="6">
        <f t="shared" si="1245"/>
        <v>35597917</v>
      </c>
      <c r="C3998" s="6">
        <f t="shared" si="1252"/>
        <v>71195834</v>
      </c>
      <c r="D3998" s="6">
        <f t="shared" si="1246"/>
        <v>355979170</v>
      </c>
      <c r="E3998" s="6">
        <v>10</v>
      </c>
      <c r="F3998" s="6">
        <f t="shared" si="1247"/>
        <v>1.0005565218642685</v>
      </c>
      <c r="G3998" s="6">
        <f t="shared" si="1256"/>
        <v>123106342</v>
      </c>
      <c r="H3998" s="6">
        <f t="shared" si="1257"/>
        <v>49042</v>
      </c>
      <c r="I3998" s="6">
        <f t="shared" si="1258"/>
        <v>123106337</v>
      </c>
      <c r="J3998" s="6">
        <f t="shared" si="1259"/>
        <v>49042</v>
      </c>
      <c r="K3998" s="23">
        <f t="shared" si="1260"/>
        <v>67952</v>
      </c>
      <c r="L3998" s="23">
        <f t="shared" si="1261"/>
        <v>12</v>
      </c>
      <c r="M3998" s="23">
        <f t="shared" si="1262"/>
        <v>67952</v>
      </c>
      <c r="N3998" s="23">
        <f t="shared" si="1263"/>
        <v>12</v>
      </c>
      <c r="O3998" s="23">
        <f t="shared" si="1264"/>
        <v>198000</v>
      </c>
      <c r="P3998" s="6">
        <f t="shared" si="1248"/>
        <v>67663209</v>
      </c>
      <c r="Q3998" s="6">
        <f t="shared" si="1253"/>
        <v>202989627</v>
      </c>
      <c r="R3998" s="6">
        <f t="shared" si="1254"/>
        <v>20298962</v>
      </c>
      <c r="S3998" s="6">
        <f t="shared" si="1249"/>
        <v>16347</v>
      </c>
      <c r="T3998" s="6">
        <f t="shared" si="1250"/>
        <v>24621267</v>
      </c>
      <c r="U3998" s="6">
        <f t="shared" si="1251"/>
        <v>16347</v>
      </c>
      <c r="V3998" s="6">
        <f t="shared" si="1255"/>
        <v>3</v>
      </c>
    </row>
    <row r="3999" spans="1:22" ht="16.5" x14ac:dyDescent="0.15">
      <c r="A3999" s="6">
        <v>3991</v>
      </c>
      <c r="B3999" s="6">
        <f t="shared" si="1245"/>
        <v>35617207</v>
      </c>
      <c r="C3999" s="6">
        <f t="shared" si="1252"/>
        <v>71234414</v>
      </c>
      <c r="D3999" s="6">
        <f t="shared" si="1246"/>
        <v>356172070</v>
      </c>
      <c r="E3999" s="6">
        <v>10</v>
      </c>
      <c r="F3999" s="6">
        <f t="shared" si="1247"/>
        <v>1.0005418856389827</v>
      </c>
      <c r="G3999" s="6">
        <f t="shared" si="1256"/>
        <v>123174315</v>
      </c>
      <c r="H3999" s="6">
        <f t="shared" si="1257"/>
        <v>49055</v>
      </c>
      <c r="I3999" s="6">
        <f t="shared" si="1258"/>
        <v>123174310</v>
      </c>
      <c r="J3999" s="6">
        <f t="shared" si="1259"/>
        <v>49055</v>
      </c>
      <c r="K3999" s="23">
        <f t="shared" si="1260"/>
        <v>67973</v>
      </c>
      <c r="L3999" s="23">
        <f t="shared" si="1261"/>
        <v>13</v>
      </c>
      <c r="M3999" s="23">
        <f t="shared" si="1262"/>
        <v>67973</v>
      </c>
      <c r="N3999" s="23">
        <f t="shared" si="1263"/>
        <v>13</v>
      </c>
      <c r="O3999" s="23">
        <f t="shared" si="1264"/>
        <v>192900</v>
      </c>
      <c r="P3999" s="6">
        <f t="shared" si="1248"/>
        <v>67700750</v>
      </c>
      <c r="Q3999" s="6">
        <f t="shared" si="1253"/>
        <v>203102250</v>
      </c>
      <c r="R3999" s="6">
        <f t="shared" si="1254"/>
        <v>20310225</v>
      </c>
      <c r="S3999" s="6">
        <f t="shared" si="1249"/>
        <v>16351</v>
      </c>
      <c r="T3999" s="6">
        <f t="shared" si="1250"/>
        <v>24634862</v>
      </c>
      <c r="U3999" s="6">
        <f t="shared" si="1251"/>
        <v>16351</v>
      </c>
      <c r="V3999" s="6">
        <f t="shared" si="1255"/>
        <v>3</v>
      </c>
    </row>
    <row r="4000" spans="1:22" ht="16.5" x14ac:dyDescent="0.15">
      <c r="A4000" s="6">
        <v>3992</v>
      </c>
      <c r="B4000" s="6">
        <f t="shared" si="1245"/>
        <v>35637018</v>
      </c>
      <c r="C4000" s="6">
        <f t="shared" si="1252"/>
        <v>71274036</v>
      </c>
      <c r="D4000" s="6">
        <f t="shared" si="1246"/>
        <v>356370180</v>
      </c>
      <c r="E4000" s="6">
        <v>10</v>
      </c>
      <c r="F4000" s="6">
        <f t="shared" si="1247"/>
        <v>1.0005562199192093</v>
      </c>
      <c r="G4000" s="6">
        <f t="shared" si="1256"/>
        <v>123242308</v>
      </c>
      <c r="H4000" s="6">
        <f t="shared" si="1257"/>
        <v>49067</v>
      </c>
      <c r="I4000" s="6">
        <f t="shared" si="1258"/>
        <v>123242303</v>
      </c>
      <c r="J4000" s="6">
        <f t="shared" si="1259"/>
        <v>49067</v>
      </c>
      <c r="K4000" s="23">
        <f t="shared" si="1260"/>
        <v>67993</v>
      </c>
      <c r="L4000" s="23">
        <f t="shared" si="1261"/>
        <v>12</v>
      </c>
      <c r="M4000" s="23">
        <f t="shared" si="1262"/>
        <v>67993</v>
      </c>
      <c r="N4000" s="23">
        <f t="shared" si="1263"/>
        <v>12</v>
      </c>
      <c r="O4000" s="23">
        <f t="shared" si="1264"/>
        <v>198110</v>
      </c>
      <c r="P4000" s="6">
        <f t="shared" si="1248"/>
        <v>67738302</v>
      </c>
      <c r="Q4000" s="6">
        <f t="shared" si="1253"/>
        <v>203214906</v>
      </c>
      <c r="R4000" s="6">
        <f t="shared" si="1254"/>
        <v>20321490</v>
      </c>
      <c r="S4000" s="6">
        <f t="shared" si="1249"/>
        <v>16355</v>
      </c>
      <c r="T4000" s="6">
        <f t="shared" si="1250"/>
        <v>24648460</v>
      </c>
      <c r="U4000" s="6">
        <f t="shared" si="1251"/>
        <v>16355</v>
      </c>
      <c r="V4000" s="6">
        <f t="shared" si="1255"/>
        <v>3</v>
      </c>
    </row>
    <row r="4001" spans="1:22" ht="16.5" x14ac:dyDescent="0.15">
      <c r="A4001" s="6">
        <v>3993</v>
      </c>
      <c r="B4001" s="6">
        <f t="shared" si="1245"/>
        <v>35656319</v>
      </c>
      <c r="C4001" s="6">
        <f t="shared" si="1252"/>
        <v>71312638</v>
      </c>
      <c r="D4001" s="6">
        <f t="shared" si="1246"/>
        <v>356563190</v>
      </c>
      <c r="E4001" s="6">
        <v>10</v>
      </c>
      <c r="F4001" s="6">
        <f t="shared" si="1247"/>
        <v>1.0005415997488902</v>
      </c>
      <c r="G4001" s="6">
        <f t="shared" si="1256"/>
        <v>123310322</v>
      </c>
      <c r="H4001" s="6">
        <f t="shared" si="1257"/>
        <v>49080</v>
      </c>
      <c r="I4001" s="6">
        <f t="shared" si="1258"/>
        <v>123310317</v>
      </c>
      <c r="J4001" s="6">
        <f t="shared" si="1259"/>
        <v>49080</v>
      </c>
      <c r="K4001" s="23">
        <f t="shared" si="1260"/>
        <v>68014</v>
      </c>
      <c r="L4001" s="23">
        <f t="shared" si="1261"/>
        <v>13</v>
      </c>
      <c r="M4001" s="23">
        <f t="shared" si="1262"/>
        <v>68014</v>
      </c>
      <c r="N4001" s="23">
        <f t="shared" si="1263"/>
        <v>13</v>
      </c>
      <c r="O4001" s="23">
        <f t="shared" si="1264"/>
        <v>193010</v>
      </c>
      <c r="P4001" s="6">
        <f t="shared" si="1248"/>
        <v>67774000</v>
      </c>
      <c r="Q4001" s="6">
        <f t="shared" si="1253"/>
        <v>203322000</v>
      </c>
      <c r="R4001" s="6">
        <f t="shared" si="1254"/>
        <v>20332200</v>
      </c>
      <c r="S4001" s="6">
        <f t="shared" si="1249"/>
        <v>16360</v>
      </c>
      <c r="T4001" s="6">
        <f t="shared" si="1250"/>
        <v>24662063</v>
      </c>
      <c r="U4001" s="6">
        <f t="shared" si="1251"/>
        <v>16360</v>
      </c>
      <c r="V4001" s="6">
        <f t="shared" si="1255"/>
        <v>3</v>
      </c>
    </row>
    <row r="4002" spans="1:22" ht="16.5" x14ac:dyDescent="0.15">
      <c r="A4002" s="6">
        <v>3994</v>
      </c>
      <c r="B4002" s="6">
        <f t="shared" si="1245"/>
        <v>35676143</v>
      </c>
      <c r="C4002" s="6">
        <f t="shared" si="1252"/>
        <v>71352286</v>
      </c>
      <c r="D4002" s="6">
        <f t="shared" si="1246"/>
        <v>356761430</v>
      </c>
      <c r="E4002" s="6">
        <v>10</v>
      </c>
      <c r="F4002" s="6">
        <f t="shared" si="1247"/>
        <v>1.0005559743842318</v>
      </c>
      <c r="G4002" s="6">
        <f t="shared" si="1256"/>
        <v>123378357</v>
      </c>
      <c r="H4002" s="6">
        <f t="shared" si="1257"/>
        <v>49092</v>
      </c>
      <c r="I4002" s="6">
        <f t="shared" si="1258"/>
        <v>123378352</v>
      </c>
      <c r="J4002" s="6">
        <f t="shared" si="1259"/>
        <v>49092</v>
      </c>
      <c r="K4002" s="23">
        <f t="shared" si="1260"/>
        <v>68035</v>
      </c>
      <c r="L4002" s="23">
        <f t="shared" si="1261"/>
        <v>12</v>
      </c>
      <c r="M4002" s="23">
        <f t="shared" si="1262"/>
        <v>68035</v>
      </c>
      <c r="N4002" s="23">
        <f t="shared" si="1263"/>
        <v>12</v>
      </c>
      <c r="O4002" s="23">
        <f t="shared" si="1264"/>
        <v>198240</v>
      </c>
      <c r="P4002" s="6">
        <f t="shared" si="1248"/>
        <v>67811575</v>
      </c>
      <c r="Q4002" s="6">
        <f t="shared" si="1253"/>
        <v>203434725</v>
      </c>
      <c r="R4002" s="6">
        <f t="shared" si="1254"/>
        <v>20343472</v>
      </c>
      <c r="S4002" s="6">
        <f t="shared" si="1249"/>
        <v>16364</v>
      </c>
      <c r="T4002" s="6">
        <f t="shared" si="1250"/>
        <v>24675670</v>
      </c>
      <c r="U4002" s="6">
        <f t="shared" si="1251"/>
        <v>16364</v>
      </c>
      <c r="V4002" s="6">
        <f t="shared" si="1255"/>
        <v>3</v>
      </c>
    </row>
    <row r="4003" spans="1:22" ht="16.5" x14ac:dyDescent="0.15">
      <c r="A4003" s="6">
        <v>3995</v>
      </c>
      <c r="B4003" s="6">
        <f t="shared" si="1245"/>
        <v>35695455</v>
      </c>
      <c r="C4003" s="6">
        <f t="shared" si="1252"/>
        <v>71390910</v>
      </c>
      <c r="D4003" s="6">
        <f t="shared" si="1246"/>
        <v>356954550</v>
      </c>
      <c r="E4003" s="6">
        <v>10</v>
      </c>
      <c r="F4003" s="6">
        <f t="shared" si="1247"/>
        <v>1.0005413141213164</v>
      </c>
      <c r="G4003" s="6">
        <f t="shared" si="1256"/>
        <v>123446412</v>
      </c>
      <c r="H4003" s="6">
        <f t="shared" si="1257"/>
        <v>49105</v>
      </c>
      <c r="I4003" s="6">
        <f t="shared" si="1258"/>
        <v>123446407</v>
      </c>
      <c r="J4003" s="6">
        <f t="shared" si="1259"/>
        <v>49105</v>
      </c>
      <c r="K4003" s="23">
        <f t="shared" si="1260"/>
        <v>68055</v>
      </c>
      <c r="L4003" s="23">
        <f t="shared" si="1261"/>
        <v>13</v>
      </c>
      <c r="M4003" s="23">
        <f t="shared" si="1262"/>
        <v>68055</v>
      </c>
      <c r="N4003" s="23">
        <f t="shared" si="1263"/>
        <v>13</v>
      </c>
      <c r="O4003" s="23">
        <f t="shared" si="1264"/>
        <v>193120</v>
      </c>
      <c r="P4003" s="6">
        <f t="shared" si="1248"/>
        <v>67849161</v>
      </c>
      <c r="Q4003" s="6">
        <f t="shared" si="1253"/>
        <v>203547483</v>
      </c>
      <c r="R4003" s="6">
        <f t="shared" si="1254"/>
        <v>20354748</v>
      </c>
      <c r="S4003" s="6">
        <f t="shared" si="1249"/>
        <v>16368</v>
      </c>
      <c r="T4003" s="6">
        <f t="shared" si="1250"/>
        <v>24689281</v>
      </c>
      <c r="U4003" s="6">
        <f t="shared" si="1251"/>
        <v>16368</v>
      </c>
      <c r="V4003" s="6">
        <f t="shared" si="1255"/>
        <v>3</v>
      </c>
    </row>
    <row r="4004" spans="1:22" ht="16.5" x14ac:dyDescent="0.15">
      <c r="A4004" s="6">
        <v>3996</v>
      </c>
      <c r="B4004" s="6">
        <f t="shared" si="1245"/>
        <v>35715291</v>
      </c>
      <c r="C4004" s="6">
        <f t="shared" si="1252"/>
        <v>71430582</v>
      </c>
      <c r="D4004" s="6">
        <f t="shared" si="1246"/>
        <v>357152910</v>
      </c>
      <c r="E4004" s="6">
        <v>10</v>
      </c>
      <c r="F4004" s="6">
        <f t="shared" si="1247"/>
        <v>1.0005557009989088</v>
      </c>
      <c r="G4004" s="6">
        <f t="shared" si="1256"/>
        <v>123514488</v>
      </c>
      <c r="H4004" s="6">
        <f t="shared" si="1257"/>
        <v>49117</v>
      </c>
      <c r="I4004" s="6">
        <f t="shared" si="1258"/>
        <v>123514483</v>
      </c>
      <c r="J4004" s="6">
        <f t="shared" si="1259"/>
        <v>49117</v>
      </c>
      <c r="K4004" s="23">
        <f t="shared" si="1260"/>
        <v>68076</v>
      </c>
      <c r="L4004" s="23">
        <f t="shared" si="1261"/>
        <v>12</v>
      </c>
      <c r="M4004" s="23">
        <f t="shared" si="1262"/>
        <v>68076</v>
      </c>
      <c r="N4004" s="23">
        <f t="shared" si="1263"/>
        <v>12</v>
      </c>
      <c r="O4004" s="23">
        <f t="shared" si="1264"/>
        <v>198360</v>
      </c>
      <c r="P4004" s="6">
        <f t="shared" si="1248"/>
        <v>67886759</v>
      </c>
      <c r="Q4004" s="6">
        <f t="shared" si="1253"/>
        <v>203660277</v>
      </c>
      <c r="R4004" s="6">
        <f t="shared" si="1254"/>
        <v>20366027</v>
      </c>
      <c r="S4004" s="6">
        <f t="shared" si="1249"/>
        <v>16372</v>
      </c>
      <c r="T4004" s="6">
        <f t="shared" si="1250"/>
        <v>24702896</v>
      </c>
      <c r="U4004" s="6">
        <f t="shared" si="1251"/>
        <v>16372</v>
      </c>
      <c r="V4004" s="6">
        <f t="shared" si="1255"/>
        <v>3</v>
      </c>
    </row>
    <row r="4005" spans="1:22" ht="16.5" x14ac:dyDescent="0.15">
      <c r="A4005" s="6">
        <v>3997</v>
      </c>
      <c r="B4005" s="6">
        <f t="shared" si="1245"/>
        <v>35734615</v>
      </c>
      <c r="C4005" s="6">
        <f t="shared" si="1252"/>
        <v>71469230</v>
      </c>
      <c r="D4005" s="6">
        <f t="shared" si="1246"/>
        <v>357346150</v>
      </c>
      <c r="E4005" s="6">
        <v>10</v>
      </c>
      <c r="F4005" s="6">
        <f t="shared" si="1247"/>
        <v>1.0005410567703341</v>
      </c>
      <c r="G4005" s="6">
        <f t="shared" si="1256"/>
        <v>123582585</v>
      </c>
      <c r="H4005" s="6">
        <f t="shared" si="1257"/>
        <v>49130</v>
      </c>
      <c r="I4005" s="6">
        <f t="shared" si="1258"/>
        <v>123582580</v>
      </c>
      <c r="J4005" s="6">
        <f t="shared" si="1259"/>
        <v>49130</v>
      </c>
      <c r="K4005" s="23">
        <f t="shared" si="1260"/>
        <v>68097</v>
      </c>
      <c r="L4005" s="23">
        <f t="shared" si="1261"/>
        <v>13</v>
      </c>
      <c r="M4005" s="23">
        <f t="shared" si="1262"/>
        <v>68097</v>
      </c>
      <c r="N4005" s="23">
        <f t="shared" si="1263"/>
        <v>13</v>
      </c>
      <c r="O4005" s="23">
        <f t="shared" si="1264"/>
        <v>193240</v>
      </c>
      <c r="P4005" s="6">
        <f t="shared" si="1248"/>
        <v>67924368</v>
      </c>
      <c r="Q4005" s="6">
        <f t="shared" si="1253"/>
        <v>203773104</v>
      </c>
      <c r="R4005" s="6">
        <f t="shared" si="1254"/>
        <v>20377310</v>
      </c>
      <c r="S4005" s="6">
        <f t="shared" si="1249"/>
        <v>16376</v>
      </c>
      <c r="T4005" s="6">
        <f t="shared" si="1250"/>
        <v>24716516</v>
      </c>
      <c r="U4005" s="6">
        <f t="shared" si="1251"/>
        <v>16376</v>
      </c>
      <c r="V4005" s="6">
        <f t="shared" si="1255"/>
        <v>3</v>
      </c>
    </row>
    <row r="4006" spans="1:22" ht="16.5" x14ac:dyDescent="0.15">
      <c r="A4006" s="6">
        <v>3998</v>
      </c>
      <c r="B4006" s="6">
        <f t="shared" si="1245"/>
        <v>35754462</v>
      </c>
      <c r="C4006" s="6">
        <f t="shared" si="1252"/>
        <v>71508924</v>
      </c>
      <c r="D4006" s="6">
        <f t="shared" si="1246"/>
        <v>357544620</v>
      </c>
      <c r="E4006" s="6">
        <v>10</v>
      </c>
      <c r="F4006" s="6">
        <f t="shared" si="1247"/>
        <v>1.0005553998552943</v>
      </c>
      <c r="G4006" s="6">
        <f t="shared" si="1256"/>
        <v>123650702</v>
      </c>
      <c r="H4006" s="6">
        <f t="shared" si="1257"/>
        <v>49142</v>
      </c>
      <c r="I4006" s="6">
        <f t="shared" si="1258"/>
        <v>123650697</v>
      </c>
      <c r="J4006" s="6">
        <f t="shared" si="1259"/>
        <v>49142</v>
      </c>
      <c r="K4006" s="23">
        <f t="shared" si="1260"/>
        <v>68117</v>
      </c>
      <c r="L4006" s="23">
        <f t="shared" si="1261"/>
        <v>12</v>
      </c>
      <c r="M4006" s="23">
        <f t="shared" si="1262"/>
        <v>68117</v>
      </c>
      <c r="N4006" s="23">
        <f t="shared" si="1263"/>
        <v>12</v>
      </c>
      <c r="O4006" s="23">
        <f t="shared" si="1264"/>
        <v>198470</v>
      </c>
      <c r="P4006" s="6">
        <f t="shared" si="1248"/>
        <v>67961988</v>
      </c>
      <c r="Q4006" s="6">
        <f t="shared" si="1253"/>
        <v>203885964</v>
      </c>
      <c r="R4006" s="6">
        <f t="shared" si="1254"/>
        <v>20388596</v>
      </c>
      <c r="S4006" s="6">
        <f t="shared" si="1249"/>
        <v>16380</v>
      </c>
      <c r="T4006" s="6">
        <f t="shared" si="1250"/>
        <v>24730139</v>
      </c>
      <c r="U4006" s="6">
        <f t="shared" si="1251"/>
        <v>16380</v>
      </c>
      <c r="V4006" s="6">
        <f t="shared" si="1255"/>
        <v>3</v>
      </c>
    </row>
    <row r="4007" spans="1:22" ht="16.5" x14ac:dyDescent="0.15">
      <c r="A4007" s="6">
        <v>3999</v>
      </c>
      <c r="B4007" s="6">
        <f t="shared" si="1245"/>
        <v>35773799</v>
      </c>
      <c r="C4007" s="6">
        <f t="shared" si="1252"/>
        <v>71547598</v>
      </c>
      <c r="D4007" s="6">
        <f t="shared" si="1246"/>
        <v>357737990</v>
      </c>
      <c r="E4007" s="6">
        <v>10</v>
      </c>
      <c r="F4007" s="6">
        <f t="shared" si="1247"/>
        <v>1.000540827603559</v>
      </c>
      <c r="G4007" s="6">
        <f t="shared" si="1256"/>
        <v>123718840</v>
      </c>
      <c r="H4007" s="6">
        <f t="shared" si="1257"/>
        <v>49155</v>
      </c>
      <c r="I4007" s="6">
        <f t="shared" si="1258"/>
        <v>123718835</v>
      </c>
      <c r="J4007" s="6">
        <f t="shared" si="1259"/>
        <v>49155</v>
      </c>
      <c r="K4007" s="23">
        <f t="shared" si="1260"/>
        <v>68138</v>
      </c>
      <c r="L4007" s="23">
        <f t="shared" si="1261"/>
        <v>13</v>
      </c>
      <c r="M4007" s="23">
        <f t="shared" si="1262"/>
        <v>68138</v>
      </c>
      <c r="N4007" s="23">
        <f t="shared" si="1263"/>
        <v>13</v>
      </c>
      <c r="O4007" s="23">
        <f t="shared" si="1264"/>
        <v>193370</v>
      </c>
      <c r="P4007" s="6">
        <f t="shared" si="1248"/>
        <v>67997751</v>
      </c>
      <c r="Q4007" s="6">
        <f t="shared" si="1253"/>
        <v>203993253</v>
      </c>
      <c r="R4007" s="6">
        <f t="shared" si="1254"/>
        <v>20399325</v>
      </c>
      <c r="S4007" s="6">
        <f t="shared" si="1249"/>
        <v>16385</v>
      </c>
      <c r="T4007" s="6">
        <f t="shared" si="1250"/>
        <v>24743767</v>
      </c>
      <c r="U4007" s="6">
        <f t="shared" si="1251"/>
        <v>16385</v>
      </c>
      <c r="V4007" s="6">
        <f t="shared" si="1255"/>
        <v>3</v>
      </c>
    </row>
    <row r="4008" spans="1:22" ht="16.5" x14ac:dyDescent="0.15">
      <c r="A4008" s="6">
        <v>4000</v>
      </c>
      <c r="B4008" s="6">
        <f t="shared" si="1245"/>
        <v>35793658</v>
      </c>
      <c r="C4008" s="6">
        <f t="shared" si="1252"/>
        <v>71587316</v>
      </c>
      <c r="D4008" s="6">
        <f t="shared" si="1246"/>
        <v>357936580</v>
      </c>
      <c r="E4008" s="6">
        <v>10</v>
      </c>
      <c r="F4008" s="6">
        <f t="shared" si="1247"/>
        <v>1.0005551269519908</v>
      </c>
      <c r="G4008" s="6">
        <f t="shared" si="1256"/>
        <v>123786999</v>
      </c>
      <c r="H4008" s="6">
        <f t="shared" si="1257"/>
        <v>49167</v>
      </c>
      <c r="I4008" s="6">
        <f t="shared" si="1258"/>
        <v>123786994</v>
      </c>
      <c r="J4008" s="6">
        <f t="shared" si="1259"/>
        <v>49167</v>
      </c>
      <c r="K4008" s="23">
        <f t="shared" si="1260"/>
        <v>68159</v>
      </c>
      <c r="L4008" s="23">
        <f t="shared" si="1261"/>
        <v>12</v>
      </c>
      <c r="M4008" s="23">
        <f t="shared" si="1262"/>
        <v>68159</v>
      </c>
      <c r="N4008" s="23">
        <f t="shared" si="1263"/>
        <v>12</v>
      </c>
      <c r="O4008" s="23">
        <f t="shared" si="1264"/>
        <v>198590</v>
      </c>
      <c r="P4008" s="6">
        <f t="shared" si="1248"/>
        <v>68035394</v>
      </c>
      <c r="Q4008" s="6">
        <f t="shared" si="1253"/>
        <v>204106182</v>
      </c>
      <c r="R4008" s="6">
        <f t="shared" si="1254"/>
        <v>20410618</v>
      </c>
      <c r="S4008" s="6">
        <f t="shared" si="1249"/>
        <v>16389</v>
      </c>
      <c r="T4008" s="6">
        <f t="shared" si="1250"/>
        <v>24757398</v>
      </c>
      <c r="U4008" s="6">
        <f t="shared" si="1251"/>
        <v>16389</v>
      </c>
      <c r="V4008" s="6">
        <f t="shared" si="1255"/>
        <v>3</v>
      </c>
    </row>
    <row r="4009" spans="1:22" ht="16.5" x14ac:dyDescent="0.15">
      <c r="A4009" s="6">
        <v>4001</v>
      </c>
      <c r="B4009" s="6">
        <f t="shared" si="1245"/>
        <v>35813006</v>
      </c>
      <c r="C4009" s="6">
        <f t="shared" si="1252"/>
        <v>71626012</v>
      </c>
      <c r="D4009" s="6">
        <f t="shared" si="1246"/>
        <v>358130060</v>
      </c>
      <c r="E4009" s="6">
        <v>10</v>
      </c>
      <c r="F4009" s="6">
        <f t="shared" si="1247"/>
        <v>1.0005405426849638</v>
      </c>
      <c r="G4009" s="6">
        <f t="shared" si="1256"/>
        <v>123855178</v>
      </c>
      <c r="H4009" s="6">
        <f t="shared" si="1257"/>
        <v>49180</v>
      </c>
      <c r="I4009" s="6">
        <f t="shared" si="1258"/>
        <v>123855173</v>
      </c>
      <c r="J4009" s="6">
        <f t="shared" si="1259"/>
        <v>49180</v>
      </c>
      <c r="K4009" s="23">
        <f t="shared" si="1260"/>
        <v>68179</v>
      </c>
      <c r="L4009" s="23">
        <f t="shared" si="1261"/>
        <v>13</v>
      </c>
      <c r="M4009" s="23">
        <f t="shared" si="1262"/>
        <v>68179</v>
      </c>
      <c r="N4009" s="23">
        <f t="shared" si="1263"/>
        <v>13</v>
      </c>
      <c r="O4009" s="23">
        <f t="shared" si="1264"/>
        <v>193480</v>
      </c>
      <c r="P4009" s="6">
        <f t="shared" si="1248"/>
        <v>68073048</v>
      </c>
      <c r="Q4009" s="6">
        <f t="shared" si="1253"/>
        <v>204219144</v>
      </c>
      <c r="R4009" s="6">
        <f t="shared" si="1254"/>
        <v>20421914</v>
      </c>
      <c r="S4009" s="6">
        <f t="shared" si="1249"/>
        <v>16393</v>
      </c>
      <c r="T4009" s="6">
        <f t="shared" si="1250"/>
        <v>24771034</v>
      </c>
      <c r="U4009" s="6">
        <f t="shared" si="1251"/>
        <v>16393</v>
      </c>
      <c r="V4009" s="6">
        <f t="shared" si="1255"/>
        <v>3</v>
      </c>
    </row>
    <row r="4010" spans="1:22" ht="16.5" x14ac:dyDescent="0.15">
      <c r="A4010" s="6">
        <v>4002</v>
      </c>
      <c r="B4010" s="6">
        <f t="shared" si="1245"/>
        <v>35832877</v>
      </c>
      <c r="C4010" s="6">
        <f t="shared" si="1252"/>
        <v>71665754</v>
      </c>
      <c r="D4010" s="6">
        <f t="shared" si="1246"/>
        <v>358328770</v>
      </c>
      <c r="E4010" s="6">
        <v>10</v>
      </c>
      <c r="F4010" s="6">
        <f t="shared" si="1247"/>
        <v>1.0005548542895282</v>
      </c>
      <c r="G4010" s="6">
        <f t="shared" si="1256"/>
        <v>123923378</v>
      </c>
      <c r="H4010" s="6">
        <f t="shared" si="1257"/>
        <v>49192</v>
      </c>
      <c r="I4010" s="6">
        <f t="shared" si="1258"/>
        <v>123923373</v>
      </c>
      <c r="J4010" s="6">
        <f t="shared" si="1259"/>
        <v>49192</v>
      </c>
      <c r="K4010" s="23">
        <f t="shared" si="1260"/>
        <v>68200</v>
      </c>
      <c r="L4010" s="23">
        <f t="shared" si="1261"/>
        <v>12</v>
      </c>
      <c r="M4010" s="23">
        <f t="shared" si="1262"/>
        <v>68200</v>
      </c>
      <c r="N4010" s="23">
        <f t="shared" si="1263"/>
        <v>12</v>
      </c>
      <c r="O4010" s="23">
        <f t="shared" si="1264"/>
        <v>198710</v>
      </c>
      <c r="P4010" s="6">
        <f t="shared" si="1248"/>
        <v>68110714</v>
      </c>
      <c r="Q4010" s="6">
        <f t="shared" si="1253"/>
        <v>204332142</v>
      </c>
      <c r="R4010" s="6">
        <f t="shared" si="1254"/>
        <v>20433214</v>
      </c>
      <c r="S4010" s="6">
        <f t="shared" si="1249"/>
        <v>16397</v>
      </c>
      <c r="T4010" s="6">
        <f t="shared" si="1250"/>
        <v>24784674</v>
      </c>
      <c r="U4010" s="6">
        <f t="shared" si="1251"/>
        <v>16397</v>
      </c>
      <c r="V4010" s="6">
        <f t="shared" si="1255"/>
        <v>3</v>
      </c>
    </row>
    <row r="4011" spans="1:22" ht="16.5" x14ac:dyDescent="0.15">
      <c r="A4011" s="6">
        <v>4003</v>
      </c>
      <c r="B4011" s="6">
        <f t="shared" si="1245"/>
        <v>35852237</v>
      </c>
      <c r="C4011" s="6">
        <f t="shared" si="1252"/>
        <v>71704474</v>
      </c>
      <c r="D4011" s="6">
        <f t="shared" si="1246"/>
        <v>358522370</v>
      </c>
      <c r="E4011" s="6">
        <v>10</v>
      </c>
      <c r="F4011" s="6">
        <f t="shared" si="1247"/>
        <v>1.0005402859502461</v>
      </c>
      <c r="G4011" s="6">
        <f t="shared" si="1256"/>
        <v>123991599</v>
      </c>
      <c r="H4011" s="6">
        <f t="shared" si="1257"/>
        <v>49205</v>
      </c>
      <c r="I4011" s="6">
        <f t="shared" si="1258"/>
        <v>123991594</v>
      </c>
      <c r="J4011" s="6">
        <f t="shared" si="1259"/>
        <v>49205</v>
      </c>
      <c r="K4011" s="23">
        <f t="shared" si="1260"/>
        <v>68221</v>
      </c>
      <c r="L4011" s="23">
        <f t="shared" si="1261"/>
        <v>13</v>
      </c>
      <c r="M4011" s="23">
        <f t="shared" si="1262"/>
        <v>68221</v>
      </c>
      <c r="N4011" s="23">
        <f t="shared" si="1263"/>
        <v>13</v>
      </c>
      <c r="O4011" s="23">
        <f t="shared" si="1264"/>
        <v>193600</v>
      </c>
      <c r="P4011" s="6">
        <f t="shared" si="1248"/>
        <v>68148392</v>
      </c>
      <c r="Q4011" s="6">
        <f t="shared" si="1253"/>
        <v>204445176</v>
      </c>
      <c r="R4011" s="6">
        <f t="shared" si="1254"/>
        <v>20444517</v>
      </c>
      <c r="S4011" s="6">
        <f t="shared" si="1249"/>
        <v>16401</v>
      </c>
      <c r="T4011" s="6">
        <f t="shared" si="1250"/>
        <v>24798318</v>
      </c>
      <c r="U4011" s="6">
        <f t="shared" si="1251"/>
        <v>16401</v>
      </c>
      <c r="V4011" s="6">
        <f t="shared" si="1255"/>
        <v>3</v>
      </c>
    </row>
    <row r="4012" spans="1:22" ht="16.5" x14ac:dyDescent="0.15">
      <c r="A4012" s="6">
        <v>4004</v>
      </c>
      <c r="B4012" s="6">
        <f t="shared" si="1245"/>
        <v>35872120</v>
      </c>
      <c r="C4012" s="6">
        <f t="shared" si="1252"/>
        <v>71744240</v>
      </c>
      <c r="D4012" s="6">
        <f t="shared" si="1246"/>
        <v>358721200</v>
      </c>
      <c r="E4012" s="6">
        <v>10</v>
      </c>
      <c r="F4012" s="6">
        <f t="shared" si="1247"/>
        <v>1.0005545818521728</v>
      </c>
      <c r="G4012" s="6">
        <f t="shared" si="1256"/>
        <v>124059840</v>
      </c>
      <c r="H4012" s="6">
        <f t="shared" si="1257"/>
        <v>49217</v>
      </c>
      <c r="I4012" s="6">
        <f t="shared" si="1258"/>
        <v>124059835</v>
      </c>
      <c r="J4012" s="6">
        <f t="shared" si="1259"/>
        <v>49217</v>
      </c>
      <c r="K4012" s="23">
        <f t="shared" si="1260"/>
        <v>68241</v>
      </c>
      <c r="L4012" s="23">
        <f t="shared" si="1261"/>
        <v>12</v>
      </c>
      <c r="M4012" s="23">
        <f t="shared" si="1262"/>
        <v>68241</v>
      </c>
      <c r="N4012" s="23">
        <f t="shared" si="1263"/>
        <v>12</v>
      </c>
      <c r="O4012" s="23">
        <f t="shared" si="1264"/>
        <v>198830</v>
      </c>
      <c r="P4012" s="6">
        <f t="shared" si="1248"/>
        <v>68186080</v>
      </c>
      <c r="Q4012" s="6">
        <f t="shared" si="1253"/>
        <v>204558240</v>
      </c>
      <c r="R4012" s="6">
        <f t="shared" si="1254"/>
        <v>20455824</v>
      </c>
      <c r="S4012" s="6">
        <f t="shared" si="1249"/>
        <v>16405</v>
      </c>
      <c r="T4012" s="6">
        <f t="shared" si="1250"/>
        <v>24811967</v>
      </c>
      <c r="U4012" s="6">
        <f t="shared" si="1251"/>
        <v>16405</v>
      </c>
      <c r="V4012" s="6">
        <f t="shared" si="1255"/>
        <v>3</v>
      </c>
    </row>
    <row r="4013" spans="1:22" ht="16.5" x14ac:dyDescent="0.15">
      <c r="A4013" s="6">
        <v>4005</v>
      </c>
      <c r="B4013" s="6">
        <f t="shared" si="1245"/>
        <v>35891491</v>
      </c>
      <c r="C4013" s="6">
        <f t="shared" si="1252"/>
        <v>71782982</v>
      </c>
      <c r="D4013" s="6">
        <f t="shared" si="1246"/>
        <v>358914910</v>
      </c>
      <c r="E4013" s="6">
        <v>10</v>
      </c>
      <c r="F4013" s="6">
        <f t="shared" si="1247"/>
        <v>1.0005400015387995</v>
      </c>
      <c r="G4013" s="6">
        <f t="shared" si="1256"/>
        <v>124128102</v>
      </c>
      <c r="H4013" s="6">
        <f t="shared" si="1257"/>
        <v>49230</v>
      </c>
      <c r="I4013" s="6">
        <f t="shared" si="1258"/>
        <v>124128097</v>
      </c>
      <c r="J4013" s="6">
        <f t="shared" si="1259"/>
        <v>49230</v>
      </c>
      <c r="K4013" s="23">
        <f t="shared" si="1260"/>
        <v>68262</v>
      </c>
      <c r="L4013" s="23">
        <f t="shared" si="1261"/>
        <v>13</v>
      </c>
      <c r="M4013" s="23">
        <f t="shared" si="1262"/>
        <v>68262</v>
      </c>
      <c r="N4013" s="23">
        <f t="shared" si="1263"/>
        <v>13</v>
      </c>
      <c r="O4013" s="23">
        <f t="shared" si="1264"/>
        <v>193710</v>
      </c>
      <c r="P4013" s="6">
        <f t="shared" si="1248"/>
        <v>68221908</v>
      </c>
      <c r="Q4013" s="6">
        <f t="shared" si="1253"/>
        <v>204665724</v>
      </c>
      <c r="R4013" s="6">
        <f t="shared" si="1254"/>
        <v>20466572</v>
      </c>
      <c r="S4013" s="6">
        <f t="shared" si="1249"/>
        <v>16410</v>
      </c>
      <c r="T4013" s="6">
        <f t="shared" si="1250"/>
        <v>24825619</v>
      </c>
      <c r="U4013" s="6">
        <f t="shared" si="1251"/>
        <v>16410</v>
      </c>
      <c r="V4013" s="6">
        <f t="shared" si="1255"/>
        <v>3</v>
      </c>
    </row>
    <row r="4014" spans="1:22" ht="16.5" x14ac:dyDescent="0.15">
      <c r="A4014" s="6">
        <v>4006</v>
      </c>
      <c r="B4014" s="6">
        <f t="shared" si="1245"/>
        <v>35911386</v>
      </c>
      <c r="C4014" s="6">
        <f t="shared" si="1252"/>
        <v>71822772</v>
      </c>
      <c r="D4014" s="6">
        <f t="shared" si="1246"/>
        <v>359113860</v>
      </c>
      <c r="E4014" s="6">
        <v>10</v>
      </c>
      <c r="F4014" s="6">
        <f t="shared" si="1247"/>
        <v>1.000554309655177</v>
      </c>
      <c r="G4014" s="6">
        <f t="shared" si="1256"/>
        <v>124196384</v>
      </c>
      <c r="H4014" s="6">
        <f t="shared" si="1257"/>
        <v>49242</v>
      </c>
      <c r="I4014" s="6">
        <f t="shared" si="1258"/>
        <v>124196379</v>
      </c>
      <c r="J4014" s="6">
        <f t="shared" si="1259"/>
        <v>49242</v>
      </c>
      <c r="K4014" s="23">
        <f t="shared" si="1260"/>
        <v>68282</v>
      </c>
      <c r="L4014" s="23">
        <f t="shared" si="1261"/>
        <v>12</v>
      </c>
      <c r="M4014" s="23">
        <f t="shared" si="1262"/>
        <v>68282</v>
      </c>
      <c r="N4014" s="23">
        <f t="shared" si="1263"/>
        <v>12</v>
      </c>
      <c r="O4014" s="23">
        <f t="shared" si="1264"/>
        <v>198950</v>
      </c>
      <c r="P4014" s="6">
        <f t="shared" si="1248"/>
        <v>68259619</v>
      </c>
      <c r="Q4014" s="6">
        <f t="shared" si="1253"/>
        <v>204778857</v>
      </c>
      <c r="R4014" s="6">
        <f t="shared" si="1254"/>
        <v>20477885</v>
      </c>
      <c r="S4014" s="6">
        <f t="shared" si="1249"/>
        <v>16414</v>
      </c>
      <c r="T4014" s="6">
        <f t="shared" si="1250"/>
        <v>24839275</v>
      </c>
      <c r="U4014" s="6">
        <f t="shared" si="1251"/>
        <v>16414</v>
      </c>
      <c r="V4014" s="6">
        <f t="shared" si="1255"/>
        <v>3</v>
      </c>
    </row>
    <row r="4015" spans="1:22" ht="16.5" x14ac:dyDescent="0.15">
      <c r="A4015" s="6">
        <v>4007</v>
      </c>
      <c r="B4015" s="6">
        <f t="shared" si="1245"/>
        <v>35930769</v>
      </c>
      <c r="C4015" s="6">
        <f t="shared" si="1252"/>
        <v>71861538</v>
      </c>
      <c r="D4015" s="6">
        <f t="shared" si="1246"/>
        <v>359307690</v>
      </c>
      <c r="E4015" s="6">
        <v>10</v>
      </c>
      <c r="F4015" s="6">
        <f t="shared" si="1247"/>
        <v>1.0005397452495985</v>
      </c>
      <c r="G4015" s="6">
        <f t="shared" si="1256"/>
        <v>124264687</v>
      </c>
      <c r="H4015" s="6">
        <f t="shared" si="1257"/>
        <v>49255</v>
      </c>
      <c r="I4015" s="6">
        <f t="shared" si="1258"/>
        <v>124264682</v>
      </c>
      <c r="J4015" s="6">
        <f t="shared" si="1259"/>
        <v>49255</v>
      </c>
      <c r="K4015" s="23">
        <f t="shared" si="1260"/>
        <v>68303</v>
      </c>
      <c r="L4015" s="23">
        <f t="shared" si="1261"/>
        <v>13</v>
      </c>
      <c r="M4015" s="23">
        <f t="shared" si="1262"/>
        <v>68303</v>
      </c>
      <c r="N4015" s="23">
        <f t="shared" si="1263"/>
        <v>13</v>
      </c>
      <c r="O4015" s="23">
        <f t="shared" si="1264"/>
        <v>193830</v>
      </c>
      <c r="P4015" s="6">
        <f t="shared" si="1248"/>
        <v>68297341</v>
      </c>
      <c r="Q4015" s="6">
        <f t="shared" si="1253"/>
        <v>204892023</v>
      </c>
      <c r="R4015" s="6">
        <f t="shared" si="1254"/>
        <v>20489202</v>
      </c>
      <c r="S4015" s="6">
        <f t="shared" si="1249"/>
        <v>16418</v>
      </c>
      <c r="T4015" s="6">
        <f t="shared" si="1250"/>
        <v>24852936</v>
      </c>
      <c r="U4015" s="6">
        <f t="shared" si="1251"/>
        <v>16418</v>
      </c>
      <c r="V4015" s="6">
        <f t="shared" si="1255"/>
        <v>3</v>
      </c>
    </row>
    <row r="4016" spans="1:22" ht="16.5" x14ac:dyDescent="0.15">
      <c r="A4016" s="6">
        <v>4008</v>
      </c>
      <c r="B4016" s="6">
        <f t="shared" si="1245"/>
        <v>35950676</v>
      </c>
      <c r="C4016" s="6">
        <f t="shared" si="1252"/>
        <v>71901352</v>
      </c>
      <c r="D4016" s="6">
        <f t="shared" si="1246"/>
        <v>359506760</v>
      </c>
      <c r="E4016" s="6">
        <v>10</v>
      </c>
      <c r="F4016" s="6">
        <f t="shared" si="1247"/>
        <v>1.0005540376828561</v>
      </c>
      <c r="G4016" s="6">
        <f t="shared" si="1256"/>
        <v>124333011</v>
      </c>
      <c r="H4016" s="6">
        <f t="shared" si="1257"/>
        <v>49267</v>
      </c>
      <c r="I4016" s="6">
        <f t="shared" si="1258"/>
        <v>124333006</v>
      </c>
      <c r="J4016" s="6">
        <f t="shared" si="1259"/>
        <v>49267</v>
      </c>
      <c r="K4016" s="23">
        <f t="shared" si="1260"/>
        <v>68324</v>
      </c>
      <c r="L4016" s="23">
        <f t="shared" si="1261"/>
        <v>12</v>
      </c>
      <c r="M4016" s="23">
        <f t="shared" si="1262"/>
        <v>68324</v>
      </c>
      <c r="N4016" s="23">
        <f t="shared" si="1263"/>
        <v>12</v>
      </c>
      <c r="O4016" s="23">
        <f t="shared" si="1264"/>
        <v>199070</v>
      </c>
      <c r="P4016" s="6">
        <f t="shared" si="1248"/>
        <v>68335075</v>
      </c>
      <c r="Q4016" s="6">
        <f t="shared" si="1253"/>
        <v>205005225</v>
      </c>
      <c r="R4016" s="6">
        <f t="shared" si="1254"/>
        <v>20500522</v>
      </c>
      <c r="S4016" s="6">
        <f t="shared" si="1249"/>
        <v>16422</v>
      </c>
      <c r="T4016" s="6">
        <f t="shared" si="1250"/>
        <v>24866601</v>
      </c>
      <c r="U4016" s="6">
        <f t="shared" si="1251"/>
        <v>16422</v>
      </c>
      <c r="V4016" s="6">
        <f t="shared" si="1255"/>
        <v>3</v>
      </c>
    </row>
    <row r="4017" spans="1:22" ht="16.5" x14ac:dyDescent="0.15">
      <c r="A4017" s="6">
        <v>4009</v>
      </c>
      <c r="B4017" s="6">
        <f t="shared" si="1245"/>
        <v>35970070</v>
      </c>
      <c r="C4017" s="6">
        <f t="shared" si="1252"/>
        <v>71940140</v>
      </c>
      <c r="D4017" s="6">
        <f t="shared" si="1246"/>
        <v>359700700</v>
      </c>
      <c r="E4017" s="6">
        <v>10</v>
      </c>
      <c r="F4017" s="6">
        <f t="shared" si="1247"/>
        <v>1.000539461344204</v>
      </c>
      <c r="G4017" s="6">
        <f t="shared" si="1256"/>
        <v>124401355</v>
      </c>
      <c r="H4017" s="6">
        <f t="shared" si="1257"/>
        <v>49280</v>
      </c>
      <c r="I4017" s="6">
        <f t="shared" si="1258"/>
        <v>124401350</v>
      </c>
      <c r="J4017" s="6">
        <f t="shared" si="1259"/>
        <v>49280</v>
      </c>
      <c r="K4017" s="23">
        <f t="shared" si="1260"/>
        <v>68344</v>
      </c>
      <c r="L4017" s="23">
        <f t="shared" si="1261"/>
        <v>13</v>
      </c>
      <c r="M4017" s="23">
        <f t="shared" si="1262"/>
        <v>68344</v>
      </c>
      <c r="N4017" s="23">
        <f t="shared" si="1263"/>
        <v>13</v>
      </c>
      <c r="O4017" s="23">
        <f t="shared" si="1264"/>
        <v>193940</v>
      </c>
      <c r="P4017" s="6">
        <f t="shared" si="1248"/>
        <v>68372821</v>
      </c>
      <c r="Q4017" s="6">
        <f t="shared" si="1253"/>
        <v>205118463</v>
      </c>
      <c r="R4017" s="6">
        <f t="shared" si="1254"/>
        <v>20511846</v>
      </c>
      <c r="S4017" s="6">
        <f t="shared" si="1249"/>
        <v>16426</v>
      </c>
      <c r="T4017" s="6">
        <f t="shared" si="1250"/>
        <v>24880270</v>
      </c>
      <c r="U4017" s="6">
        <f t="shared" si="1251"/>
        <v>16426</v>
      </c>
      <c r="V4017" s="6">
        <f t="shared" si="1255"/>
        <v>3</v>
      </c>
    </row>
    <row r="4018" spans="1:22" ht="16.5" x14ac:dyDescent="0.15">
      <c r="A4018" s="6">
        <v>4010</v>
      </c>
      <c r="B4018" s="6">
        <f t="shared" si="1245"/>
        <v>35989470</v>
      </c>
      <c r="C4018" s="6">
        <f t="shared" si="1252"/>
        <v>71978940</v>
      </c>
      <c r="D4018" s="6">
        <f t="shared" si="1246"/>
        <v>359894700</v>
      </c>
      <c r="E4018" s="6">
        <v>10</v>
      </c>
      <c r="F4018" s="6">
        <f t="shared" si="1247"/>
        <v>1.0005393372879174</v>
      </c>
      <c r="G4018" s="6">
        <f t="shared" si="1256"/>
        <v>124469720</v>
      </c>
      <c r="H4018" s="6">
        <f t="shared" si="1257"/>
        <v>49293</v>
      </c>
      <c r="I4018" s="6">
        <f t="shared" si="1258"/>
        <v>124469715</v>
      </c>
      <c r="J4018" s="6">
        <f t="shared" si="1259"/>
        <v>49293</v>
      </c>
      <c r="K4018" s="23">
        <f t="shared" si="1260"/>
        <v>68365</v>
      </c>
      <c r="L4018" s="23">
        <f t="shared" si="1261"/>
        <v>13</v>
      </c>
      <c r="M4018" s="23">
        <f t="shared" si="1262"/>
        <v>68365</v>
      </c>
      <c r="N4018" s="23">
        <f t="shared" si="1263"/>
        <v>13</v>
      </c>
      <c r="O4018" s="23">
        <f t="shared" si="1264"/>
        <v>194000</v>
      </c>
      <c r="P4018" s="6">
        <f t="shared" si="1248"/>
        <v>68408702</v>
      </c>
      <c r="Q4018" s="6">
        <f t="shared" si="1253"/>
        <v>205226106</v>
      </c>
      <c r="R4018" s="6">
        <f t="shared" si="1254"/>
        <v>20522610</v>
      </c>
      <c r="S4018" s="6">
        <f t="shared" si="1249"/>
        <v>16431</v>
      </c>
      <c r="T4018" s="6">
        <f t="shared" si="1250"/>
        <v>24893943</v>
      </c>
      <c r="U4018" s="6">
        <f t="shared" si="1251"/>
        <v>16431</v>
      </c>
      <c r="V4018" s="6">
        <f t="shared" si="1255"/>
        <v>3</v>
      </c>
    </row>
    <row r="4019" spans="1:22" ht="16.5" x14ac:dyDescent="0.15">
      <c r="A4019" s="6">
        <v>4011</v>
      </c>
      <c r="B4019" s="6">
        <f t="shared" si="1245"/>
        <v>36009396</v>
      </c>
      <c r="C4019" s="6">
        <f t="shared" si="1252"/>
        <v>72018792</v>
      </c>
      <c r="D4019" s="6">
        <f t="shared" si="1246"/>
        <v>360093960</v>
      </c>
      <c r="E4019" s="6">
        <v>10</v>
      </c>
      <c r="F4019" s="6">
        <f t="shared" si="1247"/>
        <v>1.0005536619461193</v>
      </c>
      <c r="G4019" s="6">
        <f t="shared" si="1256"/>
        <v>124538106</v>
      </c>
      <c r="H4019" s="6">
        <f t="shared" si="1257"/>
        <v>49305</v>
      </c>
      <c r="I4019" s="6">
        <f t="shared" si="1258"/>
        <v>124538101</v>
      </c>
      <c r="J4019" s="6">
        <f t="shared" si="1259"/>
        <v>49305</v>
      </c>
      <c r="K4019" s="23">
        <f t="shared" si="1260"/>
        <v>68386</v>
      </c>
      <c r="L4019" s="23">
        <f t="shared" si="1261"/>
        <v>12</v>
      </c>
      <c r="M4019" s="23">
        <f t="shared" si="1262"/>
        <v>68386</v>
      </c>
      <c r="N4019" s="23">
        <f t="shared" si="1263"/>
        <v>12</v>
      </c>
      <c r="O4019" s="23">
        <f t="shared" si="1264"/>
        <v>199260</v>
      </c>
      <c r="P4019" s="6">
        <f t="shared" si="1248"/>
        <v>68446470</v>
      </c>
      <c r="Q4019" s="6">
        <f t="shared" si="1253"/>
        <v>205339410</v>
      </c>
      <c r="R4019" s="6">
        <f t="shared" si="1254"/>
        <v>20533941</v>
      </c>
      <c r="S4019" s="6">
        <f t="shared" si="1249"/>
        <v>16435</v>
      </c>
      <c r="T4019" s="6">
        <f t="shared" si="1250"/>
        <v>24907620</v>
      </c>
      <c r="U4019" s="6">
        <f t="shared" si="1251"/>
        <v>16435</v>
      </c>
      <c r="V4019" s="6">
        <f t="shared" si="1255"/>
        <v>3</v>
      </c>
    </row>
    <row r="4020" spans="1:22" ht="16.5" x14ac:dyDescent="0.15">
      <c r="A4020" s="6">
        <v>4012</v>
      </c>
      <c r="B4020" s="6">
        <f t="shared" si="1245"/>
        <v>36028807</v>
      </c>
      <c r="C4020" s="6">
        <f t="shared" si="1252"/>
        <v>72057614</v>
      </c>
      <c r="D4020" s="6">
        <f t="shared" si="1246"/>
        <v>360288070</v>
      </c>
      <c r="E4020" s="6">
        <v>10</v>
      </c>
      <c r="F4020" s="6">
        <f t="shared" si="1247"/>
        <v>1.0005390537514154</v>
      </c>
      <c r="G4020" s="6">
        <f t="shared" si="1256"/>
        <v>124606512</v>
      </c>
      <c r="H4020" s="6">
        <f t="shared" si="1257"/>
        <v>49318</v>
      </c>
      <c r="I4020" s="6">
        <f t="shared" si="1258"/>
        <v>124606507</v>
      </c>
      <c r="J4020" s="6">
        <f t="shared" si="1259"/>
        <v>49318</v>
      </c>
      <c r="K4020" s="23">
        <f t="shared" si="1260"/>
        <v>68406</v>
      </c>
      <c r="L4020" s="23">
        <f t="shared" si="1261"/>
        <v>13</v>
      </c>
      <c r="M4020" s="23">
        <f t="shared" si="1262"/>
        <v>68406</v>
      </c>
      <c r="N4020" s="23">
        <f t="shared" si="1263"/>
        <v>13</v>
      </c>
      <c r="O4020" s="23">
        <f t="shared" si="1264"/>
        <v>194110</v>
      </c>
      <c r="P4020" s="6">
        <f t="shared" si="1248"/>
        <v>68484249</v>
      </c>
      <c r="Q4020" s="6">
        <f t="shared" si="1253"/>
        <v>205452747</v>
      </c>
      <c r="R4020" s="6">
        <f t="shared" si="1254"/>
        <v>20545274</v>
      </c>
      <c r="S4020" s="6">
        <f t="shared" si="1249"/>
        <v>16439</v>
      </c>
      <c r="T4020" s="6">
        <f t="shared" si="1250"/>
        <v>24921301</v>
      </c>
      <c r="U4020" s="6">
        <f t="shared" si="1251"/>
        <v>16439</v>
      </c>
      <c r="V4020" s="6">
        <f t="shared" si="1255"/>
        <v>3</v>
      </c>
    </row>
    <row r="4021" spans="1:22" ht="16.5" x14ac:dyDescent="0.15">
      <c r="A4021" s="6">
        <v>4013</v>
      </c>
      <c r="B4021" s="6">
        <f t="shared" ref="B4021:B4084" si="1265">INT(G4021*(1-H4021/(A4021*5+H4021)))</f>
        <v>36048744</v>
      </c>
      <c r="C4021" s="6">
        <f t="shared" si="1252"/>
        <v>72097488</v>
      </c>
      <c r="D4021" s="6">
        <f t="shared" ref="D4021:D4084" si="1266">B4021*E4021</f>
        <v>360487440</v>
      </c>
      <c r="E4021" s="6">
        <v>10</v>
      </c>
      <c r="F4021" s="6">
        <f t="shared" ref="F4021:F4084" si="1267">B4021/B4020</f>
        <v>1.000553362757751</v>
      </c>
      <c r="G4021" s="6">
        <f t="shared" si="1256"/>
        <v>124674939</v>
      </c>
      <c r="H4021" s="6">
        <f t="shared" si="1257"/>
        <v>49330</v>
      </c>
      <c r="I4021" s="6">
        <f t="shared" si="1258"/>
        <v>124674934</v>
      </c>
      <c r="J4021" s="6">
        <f t="shared" si="1259"/>
        <v>49330</v>
      </c>
      <c r="K4021" s="23">
        <f t="shared" si="1260"/>
        <v>68427</v>
      </c>
      <c r="L4021" s="23">
        <f t="shared" si="1261"/>
        <v>12</v>
      </c>
      <c r="M4021" s="23">
        <f t="shared" si="1262"/>
        <v>68427</v>
      </c>
      <c r="N4021" s="23">
        <f t="shared" si="1263"/>
        <v>12</v>
      </c>
      <c r="O4021" s="23">
        <f t="shared" si="1264"/>
        <v>199370</v>
      </c>
      <c r="P4021" s="6">
        <f t="shared" si="1248"/>
        <v>68522040</v>
      </c>
      <c r="Q4021" s="6">
        <f t="shared" si="1253"/>
        <v>205566120</v>
      </c>
      <c r="R4021" s="6">
        <f t="shared" si="1254"/>
        <v>20556612</v>
      </c>
      <c r="S4021" s="6">
        <f t="shared" si="1249"/>
        <v>16443</v>
      </c>
      <c r="T4021" s="6">
        <f t="shared" si="1250"/>
        <v>24934986</v>
      </c>
      <c r="U4021" s="6">
        <f t="shared" si="1251"/>
        <v>16443</v>
      </c>
      <c r="V4021" s="6">
        <f t="shared" si="1255"/>
        <v>3</v>
      </c>
    </row>
    <row r="4022" spans="1:22" ht="16.5" x14ac:dyDescent="0.15">
      <c r="A4022" s="6">
        <v>4014</v>
      </c>
      <c r="B4022" s="6">
        <f t="shared" si="1265"/>
        <v>36068168</v>
      </c>
      <c r="C4022" s="6">
        <f t="shared" si="1252"/>
        <v>72136336</v>
      </c>
      <c r="D4022" s="6">
        <f t="shared" si="1266"/>
        <v>360681680</v>
      </c>
      <c r="E4022" s="6">
        <v>10</v>
      </c>
      <c r="F4022" s="6">
        <f t="shared" si="1267"/>
        <v>1.0005388259851717</v>
      </c>
      <c r="G4022" s="6">
        <f t="shared" si="1256"/>
        <v>124743387</v>
      </c>
      <c r="H4022" s="6">
        <f t="shared" si="1257"/>
        <v>49343</v>
      </c>
      <c r="I4022" s="6">
        <f t="shared" si="1258"/>
        <v>124743382</v>
      </c>
      <c r="J4022" s="6">
        <f t="shared" si="1259"/>
        <v>49343</v>
      </c>
      <c r="K4022" s="23">
        <f t="shared" si="1260"/>
        <v>68448</v>
      </c>
      <c r="L4022" s="23">
        <f t="shared" si="1261"/>
        <v>13</v>
      </c>
      <c r="M4022" s="23">
        <f t="shared" si="1262"/>
        <v>68448</v>
      </c>
      <c r="N4022" s="23">
        <f t="shared" si="1263"/>
        <v>13</v>
      </c>
      <c r="O4022" s="23">
        <f t="shared" si="1264"/>
        <v>194240</v>
      </c>
      <c r="P4022" s="6">
        <f t="shared" si="1248"/>
        <v>68559842</v>
      </c>
      <c r="Q4022" s="6">
        <f t="shared" si="1253"/>
        <v>205679526</v>
      </c>
      <c r="R4022" s="6">
        <f t="shared" si="1254"/>
        <v>20567952</v>
      </c>
      <c r="S4022" s="6">
        <f t="shared" si="1249"/>
        <v>16447</v>
      </c>
      <c r="T4022" s="6">
        <f t="shared" si="1250"/>
        <v>24948676</v>
      </c>
      <c r="U4022" s="6">
        <f t="shared" si="1251"/>
        <v>16447</v>
      </c>
      <c r="V4022" s="6">
        <f t="shared" si="1255"/>
        <v>3</v>
      </c>
    </row>
    <row r="4023" spans="1:22" ht="16.5" x14ac:dyDescent="0.15">
      <c r="A4023" s="6">
        <v>4015</v>
      </c>
      <c r="B4023" s="6">
        <f t="shared" si="1265"/>
        <v>36088117</v>
      </c>
      <c r="C4023" s="6">
        <f t="shared" si="1252"/>
        <v>72176234</v>
      </c>
      <c r="D4023" s="6">
        <f t="shared" si="1266"/>
        <v>360881170</v>
      </c>
      <c r="E4023" s="6">
        <v>10</v>
      </c>
      <c r="F4023" s="6">
        <f t="shared" si="1267"/>
        <v>1.0005530915792562</v>
      </c>
      <c r="G4023" s="6">
        <f t="shared" si="1256"/>
        <v>124811855</v>
      </c>
      <c r="H4023" s="6">
        <f t="shared" si="1257"/>
        <v>49355</v>
      </c>
      <c r="I4023" s="6">
        <f t="shared" si="1258"/>
        <v>124811850</v>
      </c>
      <c r="J4023" s="6">
        <f t="shared" si="1259"/>
        <v>49355</v>
      </c>
      <c r="K4023" s="23">
        <f t="shared" si="1260"/>
        <v>68468</v>
      </c>
      <c r="L4023" s="23">
        <f t="shared" si="1261"/>
        <v>12</v>
      </c>
      <c r="M4023" s="23">
        <f t="shared" si="1262"/>
        <v>68468</v>
      </c>
      <c r="N4023" s="23">
        <f t="shared" si="1263"/>
        <v>12</v>
      </c>
      <c r="O4023" s="23">
        <f t="shared" si="1264"/>
        <v>199490</v>
      </c>
      <c r="P4023" s="6">
        <f t="shared" si="1248"/>
        <v>68597656</v>
      </c>
      <c r="Q4023" s="6">
        <f t="shared" si="1253"/>
        <v>205792968</v>
      </c>
      <c r="R4023" s="6">
        <f t="shared" si="1254"/>
        <v>20579296</v>
      </c>
      <c r="S4023" s="6">
        <f t="shared" si="1249"/>
        <v>16451</v>
      </c>
      <c r="T4023" s="6">
        <f t="shared" si="1250"/>
        <v>24962370</v>
      </c>
      <c r="U4023" s="6">
        <f t="shared" si="1251"/>
        <v>16451</v>
      </c>
      <c r="V4023" s="6">
        <f t="shared" si="1255"/>
        <v>3</v>
      </c>
    </row>
    <row r="4024" spans="1:22" ht="16.5" x14ac:dyDescent="0.15">
      <c r="A4024" s="6">
        <v>4016</v>
      </c>
      <c r="B4024" s="6">
        <f t="shared" si="1265"/>
        <v>36107552</v>
      </c>
      <c r="C4024" s="6">
        <f t="shared" si="1252"/>
        <v>72215104</v>
      </c>
      <c r="D4024" s="6">
        <f t="shared" si="1266"/>
        <v>361075520</v>
      </c>
      <c r="E4024" s="6">
        <v>10</v>
      </c>
      <c r="F4024" s="6">
        <f t="shared" si="1267"/>
        <v>1.0005385429225915</v>
      </c>
      <c r="G4024" s="6">
        <f t="shared" si="1256"/>
        <v>124880344</v>
      </c>
      <c r="H4024" s="6">
        <f t="shared" si="1257"/>
        <v>49368</v>
      </c>
      <c r="I4024" s="6">
        <f t="shared" si="1258"/>
        <v>124880339</v>
      </c>
      <c r="J4024" s="6">
        <f t="shared" si="1259"/>
        <v>49368</v>
      </c>
      <c r="K4024" s="23">
        <f t="shared" si="1260"/>
        <v>68489</v>
      </c>
      <c r="L4024" s="23">
        <f t="shared" si="1261"/>
        <v>13</v>
      </c>
      <c r="M4024" s="23">
        <f t="shared" si="1262"/>
        <v>68489</v>
      </c>
      <c r="N4024" s="23">
        <f t="shared" si="1263"/>
        <v>13</v>
      </c>
      <c r="O4024" s="23">
        <f t="shared" si="1264"/>
        <v>194350</v>
      </c>
      <c r="P4024" s="6">
        <f t="shared" si="1248"/>
        <v>68633602</v>
      </c>
      <c r="Q4024" s="6">
        <f t="shared" si="1253"/>
        <v>205900806</v>
      </c>
      <c r="R4024" s="6">
        <f t="shared" si="1254"/>
        <v>20590080</v>
      </c>
      <c r="S4024" s="6">
        <f t="shared" si="1249"/>
        <v>16456</v>
      </c>
      <c r="T4024" s="6">
        <f t="shared" si="1250"/>
        <v>24976067</v>
      </c>
      <c r="U4024" s="6">
        <f t="shared" si="1251"/>
        <v>16456</v>
      </c>
      <c r="V4024" s="6">
        <f t="shared" si="1255"/>
        <v>3</v>
      </c>
    </row>
    <row r="4025" spans="1:22" ht="16.5" x14ac:dyDescent="0.15">
      <c r="A4025" s="6">
        <v>4017</v>
      </c>
      <c r="B4025" s="6">
        <f t="shared" si="1265"/>
        <v>36127513</v>
      </c>
      <c r="C4025" s="6">
        <f t="shared" si="1252"/>
        <v>72255026</v>
      </c>
      <c r="D4025" s="6">
        <f t="shared" si="1266"/>
        <v>361275130</v>
      </c>
      <c r="E4025" s="6">
        <v>10</v>
      </c>
      <c r="F4025" s="6">
        <f t="shared" si="1267"/>
        <v>1.0005528206398484</v>
      </c>
      <c r="G4025" s="6">
        <f t="shared" si="1256"/>
        <v>124948854</v>
      </c>
      <c r="H4025" s="6">
        <f t="shared" si="1257"/>
        <v>49380</v>
      </c>
      <c r="I4025" s="6">
        <f t="shared" si="1258"/>
        <v>124948849</v>
      </c>
      <c r="J4025" s="6">
        <f t="shared" si="1259"/>
        <v>49380</v>
      </c>
      <c r="K4025" s="23">
        <f t="shared" si="1260"/>
        <v>68510</v>
      </c>
      <c r="L4025" s="23">
        <f t="shared" si="1261"/>
        <v>12</v>
      </c>
      <c r="M4025" s="23">
        <f t="shared" si="1262"/>
        <v>68510</v>
      </c>
      <c r="N4025" s="23">
        <f t="shared" si="1263"/>
        <v>12</v>
      </c>
      <c r="O4025" s="23">
        <f t="shared" si="1264"/>
        <v>199610</v>
      </c>
      <c r="P4025" s="6">
        <f t="shared" si="1248"/>
        <v>68671438</v>
      </c>
      <c r="Q4025" s="6">
        <f t="shared" si="1253"/>
        <v>206014314</v>
      </c>
      <c r="R4025" s="6">
        <f t="shared" si="1254"/>
        <v>20601431</v>
      </c>
      <c r="S4025" s="6">
        <f t="shared" si="1249"/>
        <v>16460</v>
      </c>
      <c r="T4025" s="6">
        <f t="shared" si="1250"/>
        <v>24989769</v>
      </c>
      <c r="U4025" s="6">
        <f t="shared" si="1251"/>
        <v>16460</v>
      </c>
      <c r="V4025" s="6">
        <f t="shared" si="1255"/>
        <v>3</v>
      </c>
    </row>
    <row r="4026" spans="1:22" ht="16.5" x14ac:dyDescent="0.15">
      <c r="A4026" s="6">
        <v>4018</v>
      </c>
      <c r="B4026" s="6">
        <f t="shared" si="1265"/>
        <v>36146960</v>
      </c>
      <c r="C4026" s="6">
        <f t="shared" si="1252"/>
        <v>72293920</v>
      </c>
      <c r="D4026" s="6">
        <f t="shared" si="1266"/>
        <v>361469600</v>
      </c>
      <c r="E4026" s="6">
        <v>10</v>
      </c>
      <c r="F4026" s="6">
        <f t="shared" si="1267"/>
        <v>1.0005382878140545</v>
      </c>
      <c r="G4026" s="6">
        <f t="shared" si="1256"/>
        <v>125017384</v>
      </c>
      <c r="H4026" s="6">
        <f t="shared" si="1257"/>
        <v>49393</v>
      </c>
      <c r="I4026" s="6">
        <f t="shared" si="1258"/>
        <v>125017379</v>
      </c>
      <c r="J4026" s="6">
        <f t="shared" si="1259"/>
        <v>49393</v>
      </c>
      <c r="K4026" s="23">
        <f t="shared" si="1260"/>
        <v>68530</v>
      </c>
      <c r="L4026" s="23">
        <f t="shared" si="1261"/>
        <v>13</v>
      </c>
      <c r="M4026" s="23">
        <f t="shared" si="1262"/>
        <v>68530</v>
      </c>
      <c r="N4026" s="23">
        <f t="shared" si="1263"/>
        <v>13</v>
      </c>
      <c r="O4026" s="23">
        <f t="shared" si="1264"/>
        <v>194470</v>
      </c>
      <c r="P4026" s="6">
        <f t="shared" si="1248"/>
        <v>68709286</v>
      </c>
      <c r="Q4026" s="6">
        <f t="shared" si="1253"/>
        <v>206127858</v>
      </c>
      <c r="R4026" s="6">
        <f t="shared" si="1254"/>
        <v>20612785</v>
      </c>
      <c r="S4026" s="6">
        <f t="shared" si="1249"/>
        <v>16464</v>
      </c>
      <c r="T4026" s="6">
        <f t="shared" si="1250"/>
        <v>25003475</v>
      </c>
      <c r="U4026" s="6">
        <f t="shared" si="1251"/>
        <v>16464</v>
      </c>
      <c r="V4026" s="6">
        <f t="shared" si="1255"/>
        <v>3</v>
      </c>
    </row>
    <row r="4027" spans="1:22" ht="16.5" x14ac:dyDescent="0.15">
      <c r="A4027" s="6">
        <v>4019</v>
      </c>
      <c r="B4027" s="6">
        <f t="shared" si="1265"/>
        <v>36166933</v>
      </c>
      <c r="C4027" s="6">
        <f t="shared" si="1252"/>
        <v>72333866</v>
      </c>
      <c r="D4027" s="6">
        <f t="shared" si="1266"/>
        <v>361669330</v>
      </c>
      <c r="E4027" s="6">
        <v>10</v>
      </c>
      <c r="F4027" s="6">
        <f t="shared" si="1267"/>
        <v>1.0005525499239769</v>
      </c>
      <c r="G4027" s="6">
        <f t="shared" si="1256"/>
        <v>125085935</v>
      </c>
      <c r="H4027" s="6">
        <f t="shared" si="1257"/>
        <v>49405</v>
      </c>
      <c r="I4027" s="6">
        <f t="shared" si="1258"/>
        <v>125085930</v>
      </c>
      <c r="J4027" s="6">
        <f t="shared" si="1259"/>
        <v>49405</v>
      </c>
      <c r="K4027" s="23">
        <f t="shared" si="1260"/>
        <v>68551</v>
      </c>
      <c r="L4027" s="23">
        <f t="shared" si="1261"/>
        <v>12</v>
      </c>
      <c r="M4027" s="23">
        <f t="shared" si="1262"/>
        <v>68551</v>
      </c>
      <c r="N4027" s="23">
        <f t="shared" si="1263"/>
        <v>12</v>
      </c>
      <c r="O4027" s="23">
        <f t="shared" si="1264"/>
        <v>199730</v>
      </c>
      <c r="P4027" s="6">
        <f t="shared" si="1248"/>
        <v>68747145</v>
      </c>
      <c r="Q4027" s="6">
        <f t="shared" si="1253"/>
        <v>206241435</v>
      </c>
      <c r="R4027" s="6">
        <f t="shared" si="1254"/>
        <v>20624143</v>
      </c>
      <c r="S4027" s="6">
        <f t="shared" si="1249"/>
        <v>16468</v>
      </c>
      <c r="T4027" s="6">
        <f t="shared" si="1250"/>
        <v>25017186</v>
      </c>
      <c r="U4027" s="6">
        <f t="shared" si="1251"/>
        <v>16468</v>
      </c>
      <c r="V4027" s="6">
        <f t="shared" si="1255"/>
        <v>3</v>
      </c>
    </row>
    <row r="4028" spans="1:22" ht="16.5" x14ac:dyDescent="0.15">
      <c r="A4028" s="6">
        <v>4020</v>
      </c>
      <c r="B4028" s="6">
        <f t="shared" si="1265"/>
        <v>36186391</v>
      </c>
      <c r="C4028" s="6">
        <f t="shared" si="1252"/>
        <v>72372782</v>
      </c>
      <c r="D4028" s="6">
        <f t="shared" si="1266"/>
        <v>361863910</v>
      </c>
      <c r="E4028" s="6">
        <v>10</v>
      </c>
      <c r="F4028" s="6">
        <f t="shared" si="1267"/>
        <v>1.0005380052546895</v>
      </c>
      <c r="G4028" s="6">
        <f t="shared" si="1256"/>
        <v>125154507</v>
      </c>
      <c r="H4028" s="6">
        <f t="shared" si="1257"/>
        <v>49418</v>
      </c>
      <c r="I4028" s="6">
        <f t="shared" si="1258"/>
        <v>125154502</v>
      </c>
      <c r="J4028" s="6">
        <f t="shared" si="1259"/>
        <v>49418</v>
      </c>
      <c r="K4028" s="23">
        <f t="shared" si="1260"/>
        <v>68572</v>
      </c>
      <c r="L4028" s="23">
        <f t="shared" si="1261"/>
        <v>13</v>
      </c>
      <c r="M4028" s="23">
        <f t="shared" si="1262"/>
        <v>68572</v>
      </c>
      <c r="N4028" s="23">
        <f t="shared" si="1263"/>
        <v>13</v>
      </c>
      <c r="O4028" s="23">
        <f t="shared" si="1264"/>
        <v>194580</v>
      </c>
      <c r="P4028" s="6">
        <f t="shared" ref="P4028:P4091" si="1268">INT(G4028*(1-S4028/(A4028*5+S4028)))</f>
        <v>68785015</v>
      </c>
      <c r="Q4028" s="6">
        <f t="shared" si="1253"/>
        <v>206355045</v>
      </c>
      <c r="R4028" s="6">
        <f t="shared" si="1254"/>
        <v>20635504</v>
      </c>
      <c r="S4028" s="6">
        <f t="shared" ref="S4028:S4091" si="1269">INT(H4028/3)</f>
        <v>16472</v>
      </c>
      <c r="T4028" s="6">
        <f t="shared" ref="T4028:T4091" si="1270">INT(I4028*0.2)</f>
        <v>25030900</v>
      </c>
      <c r="U4028" s="6">
        <f t="shared" ref="U4028:U4091" si="1271">INT(J4028/3)</f>
        <v>16472</v>
      </c>
      <c r="V4028" s="6">
        <f t="shared" si="1255"/>
        <v>3</v>
      </c>
    </row>
    <row r="4029" spans="1:22" ht="16.5" x14ac:dyDescent="0.15">
      <c r="A4029" s="6">
        <v>4021</v>
      </c>
      <c r="B4029" s="6">
        <f t="shared" si="1265"/>
        <v>36206377</v>
      </c>
      <c r="C4029" s="6">
        <f t="shared" si="1252"/>
        <v>72412754</v>
      </c>
      <c r="D4029" s="6">
        <f t="shared" si="1266"/>
        <v>362063770</v>
      </c>
      <c r="E4029" s="6">
        <v>10</v>
      </c>
      <c r="F4029" s="6">
        <f t="shared" si="1267"/>
        <v>1.0005523070814109</v>
      </c>
      <c r="G4029" s="6">
        <f t="shared" si="1256"/>
        <v>125223100</v>
      </c>
      <c r="H4029" s="6">
        <f t="shared" si="1257"/>
        <v>49430</v>
      </c>
      <c r="I4029" s="6">
        <f t="shared" si="1258"/>
        <v>125223095</v>
      </c>
      <c r="J4029" s="6">
        <f t="shared" si="1259"/>
        <v>49430</v>
      </c>
      <c r="K4029" s="23">
        <f t="shared" si="1260"/>
        <v>68593</v>
      </c>
      <c r="L4029" s="23">
        <f t="shared" si="1261"/>
        <v>12</v>
      </c>
      <c r="M4029" s="23">
        <f t="shared" si="1262"/>
        <v>68593</v>
      </c>
      <c r="N4029" s="23">
        <f t="shared" si="1263"/>
        <v>12</v>
      </c>
      <c r="O4029" s="23">
        <f t="shared" si="1264"/>
        <v>199860</v>
      </c>
      <c r="P4029" s="6">
        <f t="shared" si="1268"/>
        <v>68822897</v>
      </c>
      <c r="Q4029" s="6">
        <f t="shared" si="1253"/>
        <v>206468691</v>
      </c>
      <c r="R4029" s="6">
        <f t="shared" si="1254"/>
        <v>20646869</v>
      </c>
      <c r="S4029" s="6">
        <f t="shared" si="1269"/>
        <v>16476</v>
      </c>
      <c r="T4029" s="6">
        <f t="shared" si="1270"/>
        <v>25044619</v>
      </c>
      <c r="U4029" s="6">
        <f t="shared" si="1271"/>
        <v>16476</v>
      </c>
      <c r="V4029" s="6">
        <f t="shared" si="1255"/>
        <v>3</v>
      </c>
    </row>
    <row r="4030" spans="1:22" ht="16.5" x14ac:dyDescent="0.15">
      <c r="A4030" s="6">
        <v>4022</v>
      </c>
      <c r="B4030" s="6">
        <f t="shared" si="1265"/>
        <v>36225847</v>
      </c>
      <c r="C4030" s="6">
        <f t="shared" si="1252"/>
        <v>72451694</v>
      </c>
      <c r="D4030" s="6">
        <f t="shared" si="1266"/>
        <v>362258470</v>
      </c>
      <c r="E4030" s="6">
        <v>10</v>
      </c>
      <c r="F4030" s="6">
        <f t="shared" si="1267"/>
        <v>1.0005377505736075</v>
      </c>
      <c r="G4030" s="6">
        <f t="shared" si="1256"/>
        <v>125291713</v>
      </c>
      <c r="H4030" s="6">
        <f t="shared" si="1257"/>
        <v>49443</v>
      </c>
      <c r="I4030" s="6">
        <f t="shared" si="1258"/>
        <v>125291708</v>
      </c>
      <c r="J4030" s="6">
        <f t="shared" si="1259"/>
        <v>49443</v>
      </c>
      <c r="K4030" s="23">
        <f t="shared" si="1260"/>
        <v>68613</v>
      </c>
      <c r="L4030" s="23">
        <f t="shared" si="1261"/>
        <v>13</v>
      </c>
      <c r="M4030" s="23">
        <f t="shared" si="1262"/>
        <v>68613</v>
      </c>
      <c r="N4030" s="23">
        <f t="shared" si="1263"/>
        <v>13</v>
      </c>
      <c r="O4030" s="23">
        <f t="shared" si="1264"/>
        <v>194700</v>
      </c>
      <c r="P4030" s="6">
        <f t="shared" si="1268"/>
        <v>68858909</v>
      </c>
      <c r="Q4030" s="6">
        <f t="shared" si="1253"/>
        <v>206576727</v>
      </c>
      <c r="R4030" s="6">
        <f t="shared" si="1254"/>
        <v>20657672</v>
      </c>
      <c r="S4030" s="6">
        <f t="shared" si="1269"/>
        <v>16481</v>
      </c>
      <c r="T4030" s="6">
        <f t="shared" si="1270"/>
        <v>25058341</v>
      </c>
      <c r="U4030" s="6">
        <f t="shared" si="1271"/>
        <v>16481</v>
      </c>
      <c r="V4030" s="6">
        <f t="shared" si="1255"/>
        <v>3</v>
      </c>
    </row>
    <row r="4031" spans="1:22" ht="16.5" x14ac:dyDescent="0.15">
      <c r="A4031" s="6">
        <v>4023</v>
      </c>
      <c r="B4031" s="6">
        <f t="shared" si="1265"/>
        <v>36245844</v>
      </c>
      <c r="C4031" s="6">
        <f t="shared" si="1252"/>
        <v>72491688</v>
      </c>
      <c r="D4031" s="6">
        <f t="shared" si="1266"/>
        <v>362458440</v>
      </c>
      <c r="E4031" s="6">
        <v>10</v>
      </c>
      <c r="F4031" s="6">
        <f t="shared" si="1267"/>
        <v>1.0005520091773148</v>
      </c>
      <c r="G4031" s="6">
        <f t="shared" si="1256"/>
        <v>125360347</v>
      </c>
      <c r="H4031" s="6">
        <f t="shared" si="1257"/>
        <v>49455</v>
      </c>
      <c r="I4031" s="6">
        <f t="shared" si="1258"/>
        <v>125360342</v>
      </c>
      <c r="J4031" s="6">
        <f t="shared" si="1259"/>
        <v>49455</v>
      </c>
      <c r="K4031" s="23">
        <f t="shared" si="1260"/>
        <v>68634</v>
      </c>
      <c r="L4031" s="23">
        <f t="shared" si="1261"/>
        <v>12</v>
      </c>
      <c r="M4031" s="23">
        <f t="shared" si="1262"/>
        <v>68634</v>
      </c>
      <c r="N4031" s="23">
        <f t="shared" si="1263"/>
        <v>12</v>
      </c>
      <c r="O4031" s="23">
        <f t="shared" si="1264"/>
        <v>199970</v>
      </c>
      <c r="P4031" s="6">
        <f t="shared" si="1268"/>
        <v>68896813</v>
      </c>
      <c r="Q4031" s="6">
        <f t="shared" si="1253"/>
        <v>206690439</v>
      </c>
      <c r="R4031" s="6">
        <f t="shared" si="1254"/>
        <v>20669043</v>
      </c>
      <c r="S4031" s="6">
        <f t="shared" si="1269"/>
        <v>16485</v>
      </c>
      <c r="T4031" s="6">
        <f t="shared" si="1270"/>
        <v>25072068</v>
      </c>
      <c r="U4031" s="6">
        <f t="shared" si="1271"/>
        <v>16485</v>
      </c>
      <c r="V4031" s="6">
        <f t="shared" si="1255"/>
        <v>3</v>
      </c>
    </row>
    <row r="4032" spans="1:22" ht="16.5" x14ac:dyDescent="0.15">
      <c r="A4032" s="6">
        <v>4024</v>
      </c>
      <c r="B4032" s="6">
        <f t="shared" si="1265"/>
        <v>36265326</v>
      </c>
      <c r="C4032" s="6">
        <f t="shared" si="1252"/>
        <v>72530652</v>
      </c>
      <c r="D4032" s="6">
        <f t="shared" si="1266"/>
        <v>362653260</v>
      </c>
      <c r="E4032" s="6">
        <v>10</v>
      </c>
      <c r="F4032" s="6">
        <f t="shared" si="1267"/>
        <v>1.0005374961057605</v>
      </c>
      <c r="G4032" s="6">
        <f t="shared" si="1256"/>
        <v>125429002</v>
      </c>
      <c r="H4032" s="6">
        <f t="shared" si="1257"/>
        <v>49468</v>
      </c>
      <c r="I4032" s="6">
        <f t="shared" si="1258"/>
        <v>125428997</v>
      </c>
      <c r="J4032" s="6">
        <f t="shared" si="1259"/>
        <v>49468</v>
      </c>
      <c r="K4032" s="23">
        <f t="shared" si="1260"/>
        <v>68655</v>
      </c>
      <c r="L4032" s="23">
        <f t="shared" si="1261"/>
        <v>13</v>
      </c>
      <c r="M4032" s="23">
        <f t="shared" si="1262"/>
        <v>68655</v>
      </c>
      <c r="N4032" s="23">
        <f t="shared" si="1263"/>
        <v>13</v>
      </c>
      <c r="O4032" s="23">
        <f t="shared" si="1264"/>
        <v>194820</v>
      </c>
      <c r="P4032" s="6">
        <f t="shared" si="1268"/>
        <v>68934729</v>
      </c>
      <c r="Q4032" s="6">
        <f t="shared" si="1253"/>
        <v>206804187</v>
      </c>
      <c r="R4032" s="6">
        <f t="shared" si="1254"/>
        <v>20680418</v>
      </c>
      <c r="S4032" s="6">
        <f t="shared" si="1269"/>
        <v>16489</v>
      </c>
      <c r="T4032" s="6">
        <f t="shared" si="1270"/>
        <v>25085799</v>
      </c>
      <c r="U4032" s="6">
        <f t="shared" si="1271"/>
        <v>16489</v>
      </c>
      <c r="V4032" s="6">
        <f t="shared" si="1255"/>
        <v>3</v>
      </c>
    </row>
    <row r="4033" spans="1:22" ht="16.5" x14ac:dyDescent="0.15">
      <c r="A4033" s="6">
        <v>4025</v>
      </c>
      <c r="B4033" s="6">
        <f t="shared" si="1265"/>
        <v>36285335</v>
      </c>
      <c r="C4033" s="6">
        <f t="shared" si="1252"/>
        <v>72570670</v>
      </c>
      <c r="D4033" s="6">
        <f t="shared" si="1266"/>
        <v>362853350</v>
      </c>
      <c r="E4033" s="6">
        <v>10</v>
      </c>
      <c r="F4033" s="6">
        <f t="shared" si="1267"/>
        <v>1.0005517391460923</v>
      </c>
      <c r="G4033" s="6">
        <f t="shared" si="1256"/>
        <v>125497677</v>
      </c>
      <c r="H4033" s="6">
        <f t="shared" si="1257"/>
        <v>49480</v>
      </c>
      <c r="I4033" s="6">
        <f t="shared" si="1258"/>
        <v>125497672</v>
      </c>
      <c r="J4033" s="6">
        <f t="shared" si="1259"/>
        <v>49480</v>
      </c>
      <c r="K4033" s="23">
        <f t="shared" si="1260"/>
        <v>68675</v>
      </c>
      <c r="L4033" s="23">
        <f t="shared" si="1261"/>
        <v>12</v>
      </c>
      <c r="M4033" s="23">
        <f t="shared" si="1262"/>
        <v>68675</v>
      </c>
      <c r="N4033" s="23">
        <f t="shared" si="1263"/>
        <v>12</v>
      </c>
      <c r="O4033" s="23">
        <f t="shared" si="1264"/>
        <v>200090</v>
      </c>
      <c r="P4033" s="6">
        <f t="shared" si="1268"/>
        <v>68972656</v>
      </c>
      <c r="Q4033" s="6">
        <f t="shared" si="1253"/>
        <v>206917968</v>
      </c>
      <c r="R4033" s="6">
        <f t="shared" si="1254"/>
        <v>20691796</v>
      </c>
      <c r="S4033" s="6">
        <f t="shared" si="1269"/>
        <v>16493</v>
      </c>
      <c r="T4033" s="6">
        <f t="shared" si="1270"/>
        <v>25099534</v>
      </c>
      <c r="U4033" s="6">
        <f t="shared" si="1271"/>
        <v>16493</v>
      </c>
      <c r="V4033" s="6">
        <f t="shared" si="1255"/>
        <v>3</v>
      </c>
    </row>
    <row r="4034" spans="1:22" ht="16.5" x14ac:dyDescent="0.15">
      <c r="A4034" s="6">
        <v>4026</v>
      </c>
      <c r="B4034" s="6">
        <f t="shared" si="1265"/>
        <v>36304828</v>
      </c>
      <c r="C4034" s="6">
        <f t="shared" si="1252"/>
        <v>72609656</v>
      </c>
      <c r="D4034" s="6">
        <f t="shared" si="1266"/>
        <v>363048280</v>
      </c>
      <c r="E4034" s="6">
        <v>10</v>
      </c>
      <c r="F4034" s="6">
        <f t="shared" si="1267"/>
        <v>1.000537214276787</v>
      </c>
      <c r="G4034" s="6">
        <f t="shared" si="1256"/>
        <v>125566373</v>
      </c>
      <c r="H4034" s="6">
        <f t="shared" si="1257"/>
        <v>49493</v>
      </c>
      <c r="I4034" s="6">
        <f t="shared" si="1258"/>
        <v>125566368</v>
      </c>
      <c r="J4034" s="6">
        <f t="shared" si="1259"/>
        <v>49493</v>
      </c>
      <c r="K4034" s="23">
        <f t="shared" si="1260"/>
        <v>68696</v>
      </c>
      <c r="L4034" s="23">
        <f t="shared" si="1261"/>
        <v>13</v>
      </c>
      <c r="M4034" s="23">
        <f t="shared" si="1262"/>
        <v>68696</v>
      </c>
      <c r="N4034" s="23">
        <f t="shared" si="1263"/>
        <v>13</v>
      </c>
      <c r="O4034" s="23">
        <f t="shared" si="1264"/>
        <v>194930</v>
      </c>
      <c r="P4034" s="6">
        <f t="shared" si="1268"/>
        <v>69010595</v>
      </c>
      <c r="Q4034" s="6">
        <f t="shared" si="1253"/>
        <v>207031785</v>
      </c>
      <c r="R4034" s="6">
        <f t="shared" si="1254"/>
        <v>20703178</v>
      </c>
      <c r="S4034" s="6">
        <f t="shared" si="1269"/>
        <v>16497</v>
      </c>
      <c r="T4034" s="6">
        <f t="shared" si="1270"/>
        <v>25113273</v>
      </c>
      <c r="U4034" s="6">
        <f t="shared" si="1271"/>
        <v>16497</v>
      </c>
      <c r="V4034" s="6">
        <f t="shared" si="1255"/>
        <v>3</v>
      </c>
    </row>
    <row r="4035" spans="1:22" ht="16.5" x14ac:dyDescent="0.15">
      <c r="A4035" s="6">
        <v>4027</v>
      </c>
      <c r="B4035" s="6">
        <f t="shared" si="1265"/>
        <v>36324849</v>
      </c>
      <c r="C4035" s="6">
        <f t="shared" si="1252"/>
        <v>72649698</v>
      </c>
      <c r="D4035" s="6">
        <f t="shared" si="1266"/>
        <v>363248490</v>
      </c>
      <c r="E4035" s="6">
        <v>10</v>
      </c>
      <c r="F4035" s="6">
        <f t="shared" si="1267"/>
        <v>1.0005514693527815</v>
      </c>
      <c r="G4035" s="6">
        <f t="shared" si="1256"/>
        <v>125635090</v>
      </c>
      <c r="H4035" s="6">
        <f t="shared" si="1257"/>
        <v>49505</v>
      </c>
      <c r="I4035" s="6">
        <f t="shared" si="1258"/>
        <v>125635085</v>
      </c>
      <c r="J4035" s="6">
        <f t="shared" si="1259"/>
        <v>49505</v>
      </c>
      <c r="K4035" s="23">
        <f t="shared" si="1260"/>
        <v>68717</v>
      </c>
      <c r="L4035" s="23">
        <f t="shared" si="1261"/>
        <v>12</v>
      </c>
      <c r="M4035" s="23">
        <f t="shared" si="1262"/>
        <v>68717</v>
      </c>
      <c r="N4035" s="23">
        <f t="shared" si="1263"/>
        <v>12</v>
      </c>
      <c r="O4035" s="23">
        <f t="shared" si="1264"/>
        <v>200210</v>
      </c>
      <c r="P4035" s="6">
        <f t="shared" si="1268"/>
        <v>69048546</v>
      </c>
      <c r="Q4035" s="6">
        <f t="shared" si="1253"/>
        <v>207145638</v>
      </c>
      <c r="R4035" s="6">
        <f t="shared" si="1254"/>
        <v>20714563</v>
      </c>
      <c r="S4035" s="6">
        <f t="shared" si="1269"/>
        <v>16501</v>
      </c>
      <c r="T4035" s="6">
        <f t="shared" si="1270"/>
        <v>25127017</v>
      </c>
      <c r="U4035" s="6">
        <f t="shared" si="1271"/>
        <v>16501</v>
      </c>
      <c r="V4035" s="6">
        <f t="shared" si="1255"/>
        <v>3</v>
      </c>
    </row>
    <row r="4036" spans="1:22" ht="16.5" x14ac:dyDescent="0.15">
      <c r="A4036" s="6">
        <v>4028</v>
      </c>
      <c r="B4036" s="6">
        <f t="shared" si="1265"/>
        <v>36344354</v>
      </c>
      <c r="C4036" s="6">
        <f t="shared" si="1252"/>
        <v>72688708</v>
      </c>
      <c r="D4036" s="6">
        <f t="shared" si="1266"/>
        <v>363443540</v>
      </c>
      <c r="E4036" s="6">
        <v>10</v>
      </c>
      <c r="F4036" s="6">
        <f t="shared" si="1267"/>
        <v>1.0005369602499929</v>
      </c>
      <c r="G4036" s="6">
        <f t="shared" si="1256"/>
        <v>125703827</v>
      </c>
      <c r="H4036" s="6">
        <f t="shared" si="1257"/>
        <v>49518</v>
      </c>
      <c r="I4036" s="6">
        <f t="shared" si="1258"/>
        <v>125703822</v>
      </c>
      <c r="J4036" s="6">
        <f t="shared" si="1259"/>
        <v>49518</v>
      </c>
      <c r="K4036" s="23">
        <f t="shared" si="1260"/>
        <v>68737</v>
      </c>
      <c r="L4036" s="23">
        <f t="shared" si="1261"/>
        <v>13</v>
      </c>
      <c r="M4036" s="23">
        <f t="shared" si="1262"/>
        <v>68737</v>
      </c>
      <c r="N4036" s="23">
        <f t="shared" si="1263"/>
        <v>13</v>
      </c>
      <c r="O4036" s="23">
        <f t="shared" si="1264"/>
        <v>195050</v>
      </c>
      <c r="P4036" s="6">
        <f t="shared" si="1268"/>
        <v>69084622</v>
      </c>
      <c r="Q4036" s="6">
        <f t="shared" si="1253"/>
        <v>207253866</v>
      </c>
      <c r="R4036" s="6">
        <f t="shared" si="1254"/>
        <v>20725386</v>
      </c>
      <c r="S4036" s="6">
        <f t="shared" si="1269"/>
        <v>16506</v>
      </c>
      <c r="T4036" s="6">
        <f t="shared" si="1270"/>
        <v>25140764</v>
      </c>
      <c r="U4036" s="6">
        <f t="shared" si="1271"/>
        <v>16506</v>
      </c>
      <c r="V4036" s="6">
        <f t="shared" si="1255"/>
        <v>3</v>
      </c>
    </row>
    <row r="4037" spans="1:22" ht="16.5" x14ac:dyDescent="0.15">
      <c r="A4037" s="6">
        <v>4029</v>
      </c>
      <c r="B4037" s="6">
        <f t="shared" si="1265"/>
        <v>36364387</v>
      </c>
      <c r="C4037" s="6">
        <f t="shared" si="1252"/>
        <v>72728774</v>
      </c>
      <c r="D4037" s="6">
        <f t="shared" si="1266"/>
        <v>363643870</v>
      </c>
      <c r="E4037" s="6">
        <v>10</v>
      </c>
      <c r="F4037" s="6">
        <f t="shared" si="1267"/>
        <v>1.0005511997819523</v>
      </c>
      <c r="G4037" s="6">
        <f t="shared" si="1256"/>
        <v>125772585</v>
      </c>
      <c r="H4037" s="6">
        <f t="shared" si="1257"/>
        <v>49530</v>
      </c>
      <c r="I4037" s="6">
        <f t="shared" si="1258"/>
        <v>125772580</v>
      </c>
      <c r="J4037" s="6">
        <f t="shared" si="1259"/>
        <v>49530</v>
      </c>
      <c r="K4037" s="23">
        <f t="shared" si="1260"/>
        <v>68758</v>
      </c>
      <c r="L4037" s="23">
        <f t="shared" si="1261"/>
        <v>12</v>
      </c>
      <c r="M4037" s="23">
        <f t="shared" si="1262"/>
        <v>68758</v>
      </c>
      <c r="N4037" s="23">
        <f t="shared" si="1263"/>
        <v>12</v>
      </c>
      <c r="O4037" s="23">
        <f t="shared" si="1264"/>
        <v>200330</v>
      </c>
      <c r="P4037" s="6">
        <f t="shared" si="1268"/>
        <v>69122595</v>
      </c>
      <c r="Q4037" s="6">
        <f t="shared" si="1253"/>
        <v>207367785</v>
      </c>
      <c r="R4037" s="6">
        <f t="shared" si="1254"/>
        <v>20736778</v>
      </c>
      <c r="S4037" s="6">
        <f t="shared" si="1269"/>
        <v>16510</v>
      </c>
      <c r="T4037" s="6">
        <f t="shared" si="1270"/>
        <v>25154516</v>
      </c>
      <c r="U4037" s="6">
        <f t="shared" si="1271"/>
        <v>16510</v>
      </c>
      <c r="V4037" s="6">
        <f t="shared" si="1255"/>
        <v>3</v>
      </c>
    </row>
    <row r="4038" spans="1:22" ht="16.5" x14ac:dyDescent="0.15">
      <c r="A4038" s="6">
        <v>4030</v>
      </c>
      <c r="B4038" s="6">
        <f t="shared" si="1265"/>
        <v>36383904</v>
      </c>
      <c r="C4038" s="6">
        <f t="shared" si="1252"/>
        <v>72767808</v>
      </c>
      <c r="D4038" s="6">
        <f t="shared" si="1266"/>
        <v>363839040</v>
      </c>
      <c r="E4038" s="6">
        <v>10</v>
      </c>
      <c r="F4038" s="6">
        <f t="shared" si="1267"/>
        <v>1.0005367064210378</v>
      </c>
      <c r="G4038" s="6">
        <f t="shared" si="1256"/>
        <v>125841364</v>
      </c>
      <c r="H4038" s="6">
        <f t="shared" si="1257"/>
        <v>49543</v>
      </c>
      <c r="I4038" s="6">
        <f t="shared" si="1258"/>
        <v>125841359</v>
      </c>
      <c r="J4038" s="6">
        <f t="shared" si="1259"/>
        <v>49543</v>
      </c>
      <c r="K4038" s="23">
        <f t="shared" si="1260"/>
        <v>68779</v>
      </c>
      <c r="L4038" s="23">
        <f t="shared" si="1261"/>
        <v>13</v>
      </c>
      <c r="M4038" s="23">
        <f t="shared" si="1262"/>
        <v>68779</v>
      </c>
      <c r="N4038" s="23">
        <f t="shared" si="1263"/>
        <v>13</v>
      </c>
      <c r="O4038" s="23">
        <f t="shared" si="1264"/>
        <v>195170</v>
      </c>
      <c r="P4038" s="6">
        <f t="shared" si="1268"/>
        <v>69160579</v>
      </c>
      <c r="Q4038" s="6">
        <f t="shared" si="1253"/>
        <v>207481737</v>
      </c>
      <c r="R4038" s="6">
        <f t="shared" si="1254"/>
        <v>20748173</v>
      </c>
      <c r="S4038" s="6">
        <f t="shared" si="1269"/>
        <v>16514</v>
      </c>
      <c r="T4038" s="6">
        <f t="shared" si="1270"/>
        <v>25168271</v>
      </c>
      <c r="U4038" s="6">
        <f t="shared" si="1271"/>
        <v>16514</v>
      </c>
      <c r="V4038" s="6">
        <f t="shared" si="1255"/>
        <v>3</v>
      </c>
    </row>
    <row r="4039" spans="1:22" ht="16.5" x14ac:dyDescent="0.15">
      <c r="A4039" s="6">
        <v>4031</v>
      </c>
      <c r="B4039" s="6">
        <f t="shared" si="1265"/>
        <v>36403427</v>
      </c>
      <c r="C4039" s="6">
        <f t="shared" si="1252"/>
        <v>72806854</v>
      </c>
      <c r="D4039" s="6">
        <f t="shared" si="1266"/>
        <v>364034270</v>
      </c>
      <c r="E4039" s="6">
        <v>10</v>
      </c>
      <c r="F4039" s="6">
        <f t="shared" si="1267"/>
        <v>1.0005365834298596</v>
      </c>
      <c r="G4039" s="6">
        <f t="shared" si="1256"/>
        <v>125910163</v>
      </c>
      <c r="H4039" s="6">
        <f t="shared" si="1257"/>
        <v>49556</v>
      </c>
      <c r="I4039" s="6">
        <f t="shared" si="1258"/>
        <v>125910158</v>
      </c>
      <c r="J4039" s="6">
        <f t="shared" si="1259"/>
        <v>49556</v>
      </c>
      <c r="K4039" s="23">
        <f t="shared" si="1260"/>
        <v>68799</v>
      </c>
      <c r="L4039" s="23">
        <f t="shared" si="1261"/>
        <v>13</v>
      </c>
      <c r="M4039" s="23">
        <f t="shared" si="1262"/>
        <v>68799</v>
      </c>
      <c r="N4039" s="23">
        <f t="shared" si="1263"/>
        <v>13</v>
      </c>
      <c r="O4039" s="23">
        <f t="shared" si="1264"/>
        <v>195230</v>
      </c>
      <c r="P4039" s="6">
        <f t="shared" si="1268"/>
        <v>69198574</v>
      </c>
      <c r="Q4039" s="6">
        <f t="shared" si="1253"/>
        <v>207595722</v>
      </c>
      <c r="R4039" s="6">
        <f t="shared" si="1254"/>
        <v>20759572</v>
      </c>
      <c r="S4039" s="6">
        <f t="shared" si="1269"/>
        <v>16518</v>
      </c>
      <c r="T4039" s="6">
        <f t="shared" si="1270"/>
        <v>25182031</v>
      </c>
      <c r="U4039" s="6">
        <f t="shared" si="1271"/>
        <v>16518</v>
      </c>
      <c r="V4039" s="6">
        <f t="shared" si="1255"/>
        <v>3</v>
      </c>
    </row>
    <row r="4040" spans="1:22" ht="16.5" x14ac:dyDescent="0.15">
      <c r="A4040" s="6">
        <v>4032</v>
      </c>
      <c r="B4040" s="6">
        <f t="shared" si="1265"/>
        <v>36423478</v>
      </c>
      <c r="C4040" s="6">
        <f t="shared" si="1252"/>
        <v>72846956</v>
      </c>
      <c r="D4040" s="6">
        <f t="shared" si="1266"/>
        <v>364234780</v>
      </c>
      <c r="E4040" s="6">
        <v>10</v>
      </c>
      <c r="F4040" s="6">
        <f t="shared" si="1267"/>
        <v>1.0005507997914591</v>
      </c>
      <c r="G4040" s="6">
        <f t="shared" si="1256"/>
        <v>125978983</v>
      </c>
      <c r="H4040" s="6">
        <f t="shared" si="1257"/>
        <v>49568</v>
      </c>
      <c r="I4040" s="6">
        <f t="shared" si="1258"/>
        <v>125978978</v>
      </c>
      <c r="J4040" s="6">
        <f t="shared" si="1259"/>
        <v>49568</v>
      </c>
      <c r="K4040" s="23">
        <f t="shared" si="1260"/>
        <v>68820</v>
      </c>
      <c r="L4040" s="23">
        <f t="shared" si="1261"/>
        <v>12</v>
      </c>
      <c r="M4040" s="23">
        <f t="shared" si="1262"/>
        <v>68820</v>
      </c>
      <c r="N4040" s="23">
        <f t="shared" si="1263"/>
        <v>12</v>
      </c>
      <c r="O4040" s="23">
        <f t="shared" si="1264"/>
        <v>200510</v>
      </c>
      <c r="P4040" s="6">
        <f t="shared" si="1268"/>
        <v>69236581</v>
      </c>
      <c r="Q4040" s="6">
        <f t="shared" si="1253"/>
        <v>207709743</v>
      </c>
      <c r="R4040" s="6">
        <f t="shared" si="1254"/>
        <v>20770974</v>
      </c>
      <c r="S4040" s="6">
        <f t="shared" si="1269"/>
        <v>16522</v>
      </c>
      <c r="T4040" s="6">
        <f t="shared" si="1270"/>
        <v>25195795</v>
      </c>
      <c r="U4040" s="6">
        <f t="shared" si="1271"/>
        <v>16522</v>
      </c>
      <c r="V4040" s="6">
        <f t="shared" si="1255"/>
        <v>3</v>
      </c>
    </row>
    <row r="4041" spans="1:22" ht="16.5" x14ac:dyDescent="0.15">
      <c r="A4041" s="6">
        <v>4033</v>
      </c>
      <c r="B4041" s="6">
        <f t="shared" si="1265"/>
        <v>36443012</v>
      </c>
      <c r="C4041" s="6">
        <f t="shared" si="1252"/>
        <v>72886024</v>
      </c>
      <c r="D4041" s="6">
        <f t="shared" si="1266"/>
        <v>364430120</v>
      </c>
      <c r="E4041" s="6">
        <v>10</v>
      </c>
      <c r="F4041" s="6">
        <f t="shared" si="1267"/>
        <v>1.0005363024365768</v>
      </c>
      <c r="G4041" s="6">
        <f t="shared" si="1256"/>
        <v>126047824</v>
      </c>
      <c r="H4041" s="6">
        <f t="shared" si="1257"/>
        <v>49581</v>
      </c>
      <c r="I4041" s="6">
        <f t="shared" si="1258"/>
        <v>126047819</v>
      </c>
      <c r="J4041" s="6">
        <f t="shared" si="1259"/>
        <v>49581</v>
      </c>
      <c r="K4041" s="23">
        <f t="shared" si="1260"/>
        <v>68841</v>
      </c>
      <c r="L4041" s="23">
        <f t="shared" si="1261"/>
        <v>13</v>
      </c>
      <c r="M4041" s="23">
        <f t="shared" si="1262"/>
        <v>68841</v>
      </c>
      <c r="N4041" s="23">
        <f t="shared" si="1263"/>
        <v>13</v>
      </c>
      <c r="O4041" s="23">
        <f t="shared" si="1264"/>
        <v>195340</v>
      </c>
      <c r="P4041" s="6">
        <f t="shared" si="1268"/>
        <v>69272712</v>
      </c>
      <c r="Q4041" s="6">
        <f t="shared" si="1253"/>
        <v>207818136</v>
      </c>
      <c r="R4041" s="6">
        <f t="shared" si="1254"/>
        <v>20781813</v>
      </c>
      <c r="S4041" s="6">
        <f t="shared" si="1269"/>
        <v>16527</v>
      </c>
      <c r="T4041" s="6">
        <f t="shared" si="1270"/>
        <v>25209563</v>
      </c>
      <c r="U4041" s="6">
        <f t="shared" si="1271"/>
        <v>16527</v>
      </c>
      <c r="V4041" s="6">
        <f t="shared" si="1255"/>
        <v>3</v>
      </c>
    </row>
    <row r="4042" spans="1:22" ht="16.5" x14ac:dyDescent="0.15">
      <c r="A4042" s="6">
        <v>4034</v>
      </c>
      <c r="B4042" s="6">
        <f t="shared" si="1265"/>
        <v>36463075</v>
      </c>
      <c r="C4042" s="6">
        <f t="shared" ref="C4042:C4105" si="1272">B4042*2</f>
        <v>72926150</v>
      </c>
      <c r="D4042" s="6">
        <f t="shared" si="1266"/>
        <v>364630750</v>
      </c>
      <c r="E4042" s="6">
        <v>10</v>
      </c>
      <c r="F4042" s="6">
        <f t="shared" si="1267"/>
        <v>1.0005505307848868</v>
      </c>
      <c r="G4042" s="6">
        <f t="shared" si="1256"/>
        <v>126116685</v>
      </c>
      <c r="H4042" s="6">
        <f t="shared" si="1257"/>
        <v>49593</v>
      </c>
      <c r="I4042" s="6">
        <f t="shared" si="1258"/>
        <v>126116680</v>
      </c>
      <c r="J4042" s="6">
        <f t="shared" si="1259"/>
        <v>49593</v>
      </c>
      <c r="K4042" s="23">
        <f t="shared" si="1260"/>
        <v>68861</v>
      </c>
      <c r="L4042" s="23">
        <f t="shared" si="1261"/>
        <v>12</v>
      </c>
      <c r="M4042" s="23">
        <f t="shared" si="1262"/>
        <v>68861</v>
      </c>
      <c r="N4042" s="23">
        <f t="shared" si="1263"/>
        <v>12</v>
      </c>
      <c r="O4042" s="23">
        <f t="shared" si="1264"/>
        <v>200630</v>
      </c>
      <c r="P4042" s="6">
        <f t="shared" si="1268"/>
        <v>69310741</v>
      </c>
      <c r="Q4042" s="6">
        <f t="shared" ref="Q4042:Q4105" si="1273">P4042*3</f>
        <v>207932223</v>
      </c>
      <c r="R4042" s="6">
        <f t="shared" ref="R4042:R4105" si="1274">INT(Q4042/10)</f>
        <v>20793222</v>
      </c>
      <c r="S4042" s="6">
        <f t="shared" si="1269"/>
        <v>16531</v>
      </c>
      <c r="T4042" s="6">
        <f t="shared" si="1270"/>
        <v>25223336</v>
      </c>
      <c r="U4042" s="6">
        <f t="shared" si="1271"/>
        <v>16531</v>
      </c>
      <c r="V4042" s="6">
        <f t="shared" ref="V4042:V4105" si="1275">INT(Q4042/P4042)</f>
        <v>3</v>
      </c>
    </row>
    <row r="4043" spans="1:22" ht="16.5" x14ac:dyDescent="0.15">
      <c r="A4043" s="6">
        <v>4035</v>
      </c>
      <c r="B4043" s="6">
        <f t="shared" si="1265"/>
        <v>36482621</v>
      </c>
      <c r="C4043" s="6">
        <f t="shared" si="1272"/>
        <v>72965242</v>
      </c>
      <c r="D4043" s="6">
        <f t="shared" si="1266"/>
        <v>364826210</v>
      </c>
      <c r="E4043" s="6">
        <v>10</v>
      </c>
      <c r="F4043" s="6">
        <f t="shared" si="1267"/>
        <v>1.0005360491401232</v>
      </c>
      <c r="G4043" s="6">
        <f t="shared" ref="G4043:G4106" si="1276">INT($A4043^1.3+$A4043*5)+G4042</f>
        <v>126185567</v>
      </c>
      <c r="H4043" s="6">
        <f t="shared" ref="H4043:H4106" si="1277">INT($A4043^1.1+$A4043*10)</f>
        <v>49606</v>
      </c>
      <c r="I4043" s="6">
        <f t="shared" ref="I4043:I4106" si="1278">INT($A4043^1.3+$A4043*5)+I4042</f>
        <v>126185562</v>
      </c>
      <c r="J4043" s="6">
        <f t="shared" ref="J4043:J4106" si="1279">INT($A4043^1.1+$A4043*10)</f>
        <v>49606</v>
      </c>
      <c r="K4043" s="23">
        <f t="shared" ref="K4043:K4106" si="1280">G4043-G4042</f>
        <v>68882</v>
      </c>
      <c r="L4043" s="23">
        <f t="shared" ref="L4043:L4106" si="1281">H4043-H4042</f>
        <v>13</v>
      </c>
      <c r="M4043" s="23">
        <f t="shared" ref="M4043:M4106" si="1282">I4043-I4042</f>
        <v>68882</v>
      </c>
      <c r="N4043" s="23">
        <f t="shared" ref="N4043:N4106" si="1283">J4043-J4042</f>
        <v>13</v>
      </c>
      <c r="O4043" s="23">
        <f t="shared" ref="O4043:O4106" si="1284">D4043-D4042</f>
        <v>195460</v>
      </c>
      <c r="P4043" s="6">
        <f t="shared" si="1268"/>
        <v>69348782</v>
      </c>
      <c r="Q4043" s="6">
        <f t="shared" si="1273"/>
        <v>208046346</v>
      </c>
      <c r="R4043" s="6">
        <f t="shared" si="1274"/>
        <v>20804634</v>
      </c>
      <c r="S4043" s="6">
        <f t="shared" si="1269"/>
        <v>16535</v>
      </c>
      <c r="T4043" s="6">
        <f t="shared" si="1270"/>
        <v>25237112</v>
      </c>
      <c r="U4043" s="6">
        <f t="shared" si="1271"/>
        <v>16535</v>
      </c>
      <c r="V4043" s="6">
        <f t="shared" si="1275"/>
        <v>3</v>
      </c>
    </row>
    <row r="4044" spans="1:22" ht="16.5" x14ac:dyDescent="0.15">
      <c r="A4044" s="6">
        <v>4036</v>
      </c>
      <c r="B4044" s="6">
        <f t="shared" si="1265"/>
        <v>36502696</v>
      </c>
      <c r="C4044" s="6">
        <f t="shared" si="1272"/>
        <v>73005392</v>
      </c>
      <c r="D4044" s="6">
        <f t="shared" si="1266"/>
        <v>365026960</v>
      </c>
      <c r="E4044" s="6">
        <v>10</v>
      </c>
      <c r="F4044" s="6">
        <f t="shared" si="1267"/>
        <v>1.0005502620000903</v>
      </c>
      <c r="G4044" s="6">
        <f t="shared" si="1276"/>
        <v>126254470</v>
      </c>
      <c r="H4044" s="6">
        <f t="shared" si="1277"/>
        <v>49618</v>
      </c>
      <c r="I4044" s="6">
        <f t="shared" si="1278"/>
        <v>126254465</v>
      </c>
      <c r="J4044" s="6">
        <f t="shared" si="1279"/>
        <v>49618</v>
      </c>
      <c r="K4044" s="23">
        <f t="shared" si="1280"/>
        <v>68903</v>
      </c>
      <c r="L4044" s="23">
        <f t="shared" si="1281"/>
        <v>12</v>
      </c>
      <c r="M4044" s="23">
        <f t="shared" si="1282"/>
        <v>68903</v>
      </c>
      <c r="N4044" s="23">
        <f t="shared" si="1283"/>
        <v>12</v>
      </c>
      <c r="O4044" s="23">
        <f t="shared" si="1284"/>
        <v>200750</v>
      </c>
      <c r="P4044" s="6">
        <f t="shared" si="1268"/>
        <v>69386835</v>
      </c>
      <c r="Q4044" s="6">
        <f t="shared" si="1273"/>
        <v>208160505</v>
      </c>
      <c r="R4044" s="6">
        <f t="shared" si="1274"/>
        <v>20816050</v>
      </c>
      <c r="S4044" s="6">
        <f t="shared" si="1269"/>
        <v>16539</v>
      </c>
      <c r="T4044" s="6">
        <f t="shared" si="1270"/>
        <v>25250893</v>
      </c>
      <c r="U4044" s="6">
        <f t="shared" si="1271"/>
        <v>16539</v>
      </c>
      <c r="V4044" s="6">
        <f t="shared" si="1275"/>
        <v>3</v>
      </c>
    </row>
    <row r="4045" spans="1:22" ht="16.5" x14ac:dyDescent="0.15">
      <c r="A4045" s="6">
        <v>4037</v>
      </c>
      <c r="B4045" s="6">
        <f t="shared" si="1265"/>
        <v>36522254</v>
      </c>
      <c r="C4045" s="6">
        <f t="shared" si="1272"/>
        <v>73044508</v>
      </c>
      <c r="D4045" s="6">
        <f t="shared" si="1266"/>
        <v>365222540</v>
      </c>
      <c r="E4045" s="6">
        <v>10</v>
      </c>
      <c r="F4045" s="6">
        <f t="shared" si="1267"/>
        <v>1.000535796040928</v>
      </c>
      <c r="G4045" s="6">
        <f t="shared" si="1276"/>
        <v>126323393</v>
      </c>
      <c r="H4045" s="6">
        <f t="shared" si="1277"/>
        <v>49631</v>
      </c>
      <c r="I4045" s="6">
        <f t="shared" si="1278"/>
        <v>126323388</v>
      </c>
      <c r="J4045" s="6">
        <f t="shared" si="1279"/>
        <v>49631</v>
      </c>
      <c r="K4045" s="23">
        <f t="shared" si="1280"/>
        <v>68923</v>
      </c>
      <c r="L4045" s="23">
        <f t="shared" si="1281"/>
        <v>13</v>
      </c>
      <c r="M4045" s="23">
        <f t="shared" si="1282"/>
        <v>68923</v>
      </c>
      <c r="N4045" s="23">
        <f t="shared" si="1283"/>
        <v>13</v>
      </c>
      <c r="O4045" s="23">
        <f t="shared" si="1284"/>
        <v>195580</v>
      </c>
      <c r="P4045" s="6">
        <f t="shared" si="1268"/>
        <v>69424898</v>
      </c>
      <c r="Q4045" s="6">
        <f t="shared" si="1273"/>
        <v>208274694</v>
      </c>
      <c r="R4045" s="6">
        <f t="shared" si="1274"/>
        <v>20827469</v>
      </c>
      <c r="S4045" s="6">
        <f t="shared" si="1269"/>
        <v>16543</v>
      </c>
      <c r="T4045" s="6">
        <f t="shared" si="1270"/>
        <v>25264677</v>
      </c>
      <c r="U4045" s="6">
        <f t="shared" si="1271"/>
        <v>16543</v>
      </c>
      <c r="V4045" s="6">
        <f t="shared" si="1275"/>
        <v>3</v>
      </c>
    </row>
    <row r="4046" spans="1:22" ht="16.5" x14ac:dyDescent="0.15">
      <c r="A4046" s="6">
        <v>4038</v>
      </c>
      <c r="B4046" s="6">
        <f t="shared" si="1265"/>
        <v>36542340</v>
      </c>
      <c r="C4046" s="6">
        <f t="shared" si="1272"/>
        <v>73084680</v>
      </c>
      <c r="D4046" s="6">
        <f t="shared" si="1266"/>
        <v>365423400</v>
      </c>
      <c r="E4046" s="6">
        <v>10</v>
      </c>
      <c r="F4046" s="6">
        <f t="shared" si="1267"/>
        <v>1.000549966056312</v>
      </c>
      <c r="G4046" s="6">
        <f t="shared" si="1276"/>
        <v>126392337</v>
      </c>
      <c r="H4046" s="6">
        <f t="shared" si="1277"/>
        <v>49643</v>
      </c>
      <c r="I4046" s="6">
        <f t="shared" si="1278"/>
        <v>126392332</v>
      </c>
      <c r="J4046" s="6">
        <f t="shared" si="1279"/>
        <v>49643</v>
      </c>
      <c r="K4046" s="23">
        <f t="shared" si="1280"/>
        <v>68944</v>
      </c>
      <c r="L4046" s="23">
        <f t="shared" si="1281"/>
        <v>12</v>
      </c>
      <c r="M4046" s="23">
        <f t="shared" si="1282"/>
        <v>68944</v>
      </c>
      <c r="N4046" s="23">
        <f t="shared" si="1283"/>
        <v>12</v>
      </c>
      <c r="O4046" s="23">
        <f t="shared" si="1284"/>
        <v>200860</v>
      </c>
      <c r="P4046" s="6">
        <f t="shared" si="1268"/>
        <v>69462974</v>
      </c>
      <c r="Q4046" s="6">
        <f t="shared" si="1273"/>
        <v>208388922</v>
      </c>
      <c r="R4046" s="6">
        <f t="shared" si="1274"/>
        <v>20838892</v>
      </c>
      <c r="S4046" s="6">
        <f t="shared" si="1269"/>
        <v>16547</v>
      </c>
      <c r="T4046" s="6">
        <f t="shared" si="1270"/>
        <v>25278466</v>
      </c>
      <c r="U4046" s="6">
        <f t="shared" si="1271"/>
        <v>16547</v>
      </c>
      <c r="V4046" s="6">
        <f t="shared" si="1275"/>
        <v>3</v>
      </c>
    </row>
    <row r="4047" spans="1:22" ht="16.5" x14ac:dyDescent="0.15">
      <c r="A4047" s="6">
        <v>4039</v>
      </c>
      <c r="B4047" s="6">
        <f t="shared" si="1265"/>
        <v>36561910</v>
      </c>
      <c r="C4047" s="6">
        <f t="shared" si="1272"/>
        <v>73123820</v>
      </c>
      <c r="D4047" s="6">
        <f t="shared" si="1266"/>
        <v>365619100</v>
      </c>
      <c r="E4047" s="6">
        <v>10</v>
      </c>
      <c r="F4047" s="6">
        <f t="shared" si="1267"/>
        <v>1.0005355431535037</v>
      </c>
      <c r="G4047" s="6">
        <f t="shared" si="1276"/>
        <v>126461302</v>
      </c>
      <c r="H4047" s="6">
        <f t="shared" si="1277"/>
        <v>49656</v>
      </c>
      <c r="I4047" s="6">
        <f t="shared" si="1278"/>
        <v>126461297</v>
      </c>
      <c r="J4047" s="6">
        <f t="shared" si="1279"/>
        <v>49656</v>
      </c>
      <c r="K4047" s="23">
        <f t="shared" si="1280"/>
        <v>68965</v>
      </c>
      <c r="L4047" s="23">
        <f t="shared" si="1281"/>
        <v>13</v>
      </c>
      <c r="M4047" s="23">
        <f t="shared" si="1282"/>
        <v>68965</v>
      </c>
      <c r="N4047" s="23">
        <f t="shared" si="1283"/>
        <v>13</v>
      </c>
      <c r="O4047" s="23">
        <f t="shared" si="1284"/>
        <v>195700</v>
      </c>
      <c r="P4047" s="6">
        <f t="shared" si="1268"/>
        <v>69499169</v>
      </c>
      <c r="Q4047" s="6">
        <f t="shared" si="1273"/>
        <v>208497507</v>
      </c>
      <c r="R4047" s="6">
        <f t="shared" si="1274"/>
        <v>20849750</v>
      </c>
      <c r="S4047" s="6">
        <f t="shared" si="1269"/>
        <v>16552</v>
      </c>
      <c r="T4047" s="6">
        <f t="shared" si="1270"/>
        <v>25292259</v>
      </c>
      <c r="U4047" s="6">
        <f t="shared" si="1271"/>
        <v>16552</v>
      </c>
      <c r="V4047" s="6">
        <f t="shared" si="1275"/>
        <v>3</v>
      </c>
    </row>
    <row r="4048" spans="1:22" ht="16.5" x14ac:dyDescent="0.15">
      <c r="A4048" s="6">
        <v>4040</v>
      </c>
      <c r="B4048" s="6">
        <f t="shared" si="1265"/>
        <v>36582009</v>
      </c>
      <c r="C4048" s="6">
        <f t="shared" si="1272"/>
        <v>73164018</v>
      </c>
      <c r="D4048" s="6">
        <f t="shared" si="1266"/>
        <v>365820090</v>
      </c>
      <c r="E4048" s="6">
        <v>10</v>
      </c>
      <c r="F4048" s="6">
        <f t="shared" si="1267"/>
        <v>1.0005497251100941</v>
      </c>
      <c r="G4048" s="6">
        <f t="shared" si="1276"/>
        <v>126530288</v>
      </c>
      <c r="H4048" s="6">
        <f t="shared" si="1277"/>
        <v>49668</v>
      </c>
      <c r="I4048" s="6">
        <f t="shared" si="1278"/>
        <v>126530283</v>
      </c>
      <c r="J4048" s="6">
        <f t="shared" si="1279"/>
        <v>49668</v>
      </c>
      <c r="K4048" s="23">
        <f t="shared" si="1280"/>
        <v>68986</v>
      </c>
      <c r="L4048" s="23">
        <f t="shared" si="1281"/>
        <v>12</v>
      </c>
      <c r="M4048" s="23">
        <f t="shared" si="1282"/>
        <v>68986</v>
      </c>
      <c r="N4048" s="23">
        <f t="shared" si="1283"/>
        <v>12</v>
      </c>
      <c r="O4048" s="23">
        <f t="shared" si="1284"/>
        <v>200990</v>
      </c>
      <c r="P4048" s="6">
        <f t="shared" si="1268"/>
        <v>69537267</v>
      </c>
      <c r="Q4048" s="6">
        <f t="shared" si="1273"/>
        <v>208611801</v>
      </c>
      <c r="R4048" s="6">
        <f t="shared" si="1274"/>
        <v>20861180</v>
      </c>
      <c r="S4048" s="6">
        <f t="shared" si="1269"/>
        <v>16556</v>
      </c>
      <c r="T4048" s="6">
        <f t="shared" si="1270"/>
        <v>25306056</v>
      </c>
      <c r="U4048" s="6">
        <f t="shared" si="1271"/>
        <v>16556</v>
      </c>
      <c r="V4048" s="6">
        <f t="shared" si="1275"/>
        <v>3</v>
      </c>
    </row>
    <row r="4049" spans="1:22" ht="16.5" x14ac:dyDescent="0.15">
      <c r="A4049" s="6">
        <v>4041</v>
      </c>
      <c r="B4049" s="6">
        <f t="shared" si="1265"/>
        <v>36601590</v>
      </c>
      <c r="C4049" s="6">
        <f t="shared" si="1272"/>
        <v>73203180</v>
      </c>
      <c r="D4049" s="6">
        <f t="shared" si="1266"/>
        <v>366015900</v>
      </c>
      <c r="E4049" s="6">
        <v>10</v>
      </c>
      <c r="F4049" s="6">
        <f t="shared" si="1267"/>
        <v>1.0005352631125317</v>
      </c>
      <c r="G4049" s="6">
        <f t="shared" si="1276"/>
        <v>126599294</v>
      </c>
      <c r="H4049" s="6">
        <f t="shared" si="1277"/>
        <v>49681</v>
      </c>
      <c r="I4049" s="6">
        <f t="shared" si="1278"/>
        <v>126599289</v>
      </c>
      <c r="J4049" s="6">
        <f t="shared" si="1279"/>
        <v>49681</v>
      </c>
      <c r="K4049" s="23">
        <f t="shared" si="1280"/>
        <v>69006</v>
      </c>
      <c r="L4049" s="23">
        <f t="shared" si="1281"/>
        <v>13</v>
      </c>
      <c r="M4049" s="23">
        <f t="shared" si="1282"/>
        <v>69006</v>
      </c>
      <c r="N4049" s="23">
        <f t="shared" si="1283"/>
        <v>13</v>
      </c>
      <c r="O4049" s="23">
        <f t="shared" si="1284"/>
        <v>195810</v>
      </c>
      <c r="P4049" s="6">
        <f t="shared" si="1268"/>
        <v>69575376</v>
      </c>
      <c r="Q4049" s="6">
        <f t="shared" si="1273"/>
        <v>208726128</v>
      </c>
      <c r="R4049" s="6">
        <f t="shared" si="1274"/>
        <v>20872612</v>
      </c>
      <c r="S4049" s="6">
        <f t="shared" si="1269"/>
        <v>16560</v>
      </c>
      <c r="T4049" s="6">
        <f t="shared" si="1270"/>
        <v>25319857</v>
      </c>
      <c r="U4049" s="6">
        <f t="shared" si="1271"/>
        <v>16560</v>
      </c>
      <c r="V4049" s="6">
        <f t="shared" si="1275"/>
        <v>3</v>
      </c>
    </row>
    <row r="4050" spans="1:22" ht="16.5" x14ac:dyDescent="0.15">
      <c r="A4050" s="6">
        <v>4042</v>
      </c>
      <c r="B4050" s="6">
        <f t="shared" si="1265"/>
        <v>36621701</v>
      </c>
      <c r="C4050" s="6">
        <f t="shared" si="1272"/>
        <v>73243402</v>
      </c>
      <c r="D4050" s="6">
        <f t="shared" si="1266"/>
        <v>366217010</v>
      </c>
      <c r="E4050" s="6">
        <v>10</v>
      </c>
      <c r="F4050" s="6">
        <f t="shared" si="1267"/>
        <v>1.0005494570044635</v>
      </c>
      <c r="G4050" s="6">
        <f t="shared" si="1276"/>
        <v>126668321</v>
      </c>
      <c r="H4050" s="6">
        <f t="shared" si="1277"/>
        <v>49693</v>
      </c>
      <c r="I4050" s="6">
        <f t="shared" si="1278"/>
        <v>126668316</v>
      </c>
      <c r="J4050" s="6">
        <f t="shared" si="1279"/>
        <v>49693</v>
      </c>
      <c r="K4050" s="23">
        <f t="shared" si="1280"/>
        <v>69027</v>
      </c>
      <c r="L4050" s="23">
        <f t="shared" si="1281"/>
        <v>12</v>
      </c>
      <c r="M4050" s="23">
        <f t="shared" si="1282"/>
        <v>69027</v>
      </c>
      <c r="N4050" s="23">
        <f t="shared" si="1283"/>
        <v>12</v>
      </c>
      <c r="O4050" s="23">
        <f t="shared" si="1284"/>
        <v>201110</v>
      </c>
      <c r="P4050" s="6">
        <f t="shared" si="1268"/>
        <v>69613497</v>
      </c>
      <c r="Q4050" s="6">
        <f t="shared" si="1273"/>
        <v>208840491</v>
      </c>
      <c r="R4050" s="6">
        <f t="shared" si="1274"/>
        <v>20884049</v>
      </c>
      <c r="S4050" s="6">
        <f t="shared" si="1269"/>
        <v>16564</v>
      </c>
      <c r="T4050" s="6">
        <f t="shared" si="1270"/>
        <v>25333663</v>
      </c>
      <c r="U4050" s="6">
        <f t="shared" si="1271"/>
        <v>16564</v>
      </c>
      <c r="V4050" s="6">
        <f t="shared" si="1275"/>
        <v>3</v>
      </c>
    </row>
    <row r="4051" spans="1:22" ht="16.5" x14ac:dyDescent="0.15">
      <c r="A4051" s="6">
        <v>4043</v>
      </c>
      <c r="B4051" s="6">
        <f t="shared" si="1265"/>
        <v>36641293</v>
      </c>
      <c r="C4051" s="6">
        <f t="shared" si="1272"/>
        <v>73282586</v>
      </c>
      <c r="D4051" s="6">
        <f t="shared" si="1266"/>
        <v>366412930</v>
      </c>
      <c r="E4051" s="6">
        <v>10</v>
      </c>
      <c r="F4051" s="6">
        <f t="shared" si="1267"/>
        <v>1.0005349833422539</v>
      </c>
      <c r="G4051" s="6">
        <f t="shared" si="1276"/>
        <v>126737369</v>
      </c>
      <c r="H4051" s="6">
        <f t="shared" si="1277"/>
        <v>49706</v>
      </c>
      <c r="I4051" s="6">
        <f t="shared" si="1278"/>
        <v>126737364</v>
      </c>
      <c r="J4051" s="6">
        <f t="shared" si="1279"/>
        <v>49706</v>
      </c>
      <c r="K4051" s="23">
        <f t="shared" si="1280"/>
        <v>69048</v>
      </c>
      <c r="L4051" s="23">
        <f t="shared" si="1281"/>
        <v>13</v>
      </c>
      <c r="M4051" s="23">
        <f t="shared" si="1282"/>
        <v>69048</v>
      </c>
      <c r="N4051" s="23">
        <f t="shared" si="1283"/>
        <v>13</v>
      </c>
      <c r="O4051" s="23">
        <f t="shared" si="1284"/>
        <v>195920</v>
      </c>
      <c r="P4051" s="6">
        <f t="shared" si="1268"/>
        <v>69651630</v>
      </c>
      <c r="Q4051" s="6">
        <f t="shared" si="1273"/>
        <v>208954890</v>
      </c>
      <c r="R4051" s="6">
        <f t="shared" si="1274"/>
        <v>20895489</v>
      </c>
      <c r="S4051" s="6">
        <f t="shared" si="1269"/>
        <v>16568</v>
      </c>
      <c r="T4051" s="6">
        <f t="shared" si="1270"/>
        <v>25347472</v>
      </c>
      <c r="U4051" s="6">
        <f t="shared" si="1271"/>
        <v>16568</v>
      </c>
      <c r="V4051" s="6">
        <f t="shared" si="1275"/>
        <v>3</v>
      </c>
    </row>
    <row r="4052" spans="1:22" ht="16.5" x14ac:dyDescent="0.15">
      <c r="A4052" s="6">
        <v>4044</v>
      </c>
      <c r="B4052" s="6">
        <f t="shared" si="1265"/>
        <v>36661416</v>
      </c>
      <c r="C4052" s="6">
        <f t="shared" si="1272"/>
        <v>73322832</v>
      </c>
      <c r="D4052" s="6">
        <f t="shared" si="1266"/>
        <v>366614160</v>
      </c>
      <c r="E4052" s="6">
        <v>10</v>
      </c>
      <c r="F4052" s="6">
        <f t="shared" si="1267"/>
        <v>1.0005491891347831</v>
      </c>
      <c r="G4052" s="6">
        <f t="shared" si="1276"/>
        <v>126806437</v>
      </c>
      <c r="H4052" s="6">
        <f t="shared" si="1277"/>
        <v>49718</v>
      </c>
      <c r="I4052" s="6">
        <f t="shared" si="1278"/>
        <v>126806432</v>
      </c>
      <c r="J4052" s="6">
        <f t="shared" si="1279"/>
        <v>49718</v>
      </c>
      <c r="K4052" s="23">
        <f t="shared" si="1280"/>
        <v>69068</v>
      </c>
      <c r="L4052" s="23">
        <f t="shared" si="1281"/>
        <v>12</v>
      </c>
      <c r="M4052" s="23">
        <f t="shared" si="1282"/>
        <v>69068</v>
      </c>
      <c r="N4052" s="23">
        <f t="shared" si="1283"/>
        <v>12</v>
      </c>
      <c r="O4052" s="23">
        <f t="shared" si="1284"/>
        <v>201230</v>
      </c>
      <c r="P4052" s="6">
        <f t="shared" si="1268"/>
        <v>69689773</v>
      </c>
      <c r="Q4052" s="6">
        <f t="shared" si="1273"/>
        <v>209069319</v>
      </c>
      <c r="R4052" s="6">
        <f t="shared" si="1274"/>
        <v>20906931</v>
      </c>
      <c r="S4052" s="6">
        <f t="shared" si="1269"/>
        <v>16572</v>
      </c>
      <c r="T4052" s="6">
        <f t="shared" si="1270"/>
        <v>25361286</v>
      </c>
      <c r="U4052" s="6">
        <f t="shared" si="1271"/>
        <v>16572</v>
      </c>
      <c r="V4052" s="6">
        <f t="shared" si="1275"/>
        <v>3</v>
      </c>
    </row>
    <row r="4053" spans="1:22" ht="16.5" x14ac:dyDescent="0.15">
      <c r="A4053" s="6">
        <v>4045</v>
      </c>
      <c r="B4053" s="6">
        <f t="shared" si="1265"/>
        <v>36681021</v>
      </c>
      <c r="C4053" s="6">
        <f t="shared" si="1272"/>
        <v>73362042</v>
      </c>
      <c r="D4053" s="6">
        <f t="shared" si="1266"/>
        <v>366810210</v>
      </c>
      <c r="E4053" s="6">
        <v>10</v>
      </c>
      <c r="F4053" s="6">
        <f t="shared" si="1267"/>
        <v>1.0005347583955841</v>
      </c>
      <c r="G4053" s="6">
        <f t="shared" si="1276"/>
        <v>126875526</v>
      </c>
      <c r="H4053" s="6">
        <f t="shared" si="1277"/>
        <v>49731</v>
      </c>
      <c r="I4053" s="6">
        <f t="shared" si="1278"/>
        <v>126875521</v>
      </c>
      <c r="J4053" s="6">
        <f t="shared" si="1279"/>
        <v>49731</v>
      </c>
      <c r="K4053" s="23">
        <f t="shared" si="1280"/>
        <v>69089</v>
      </c>
      <c r="L4053" s="23">
        <f t="shared" si="1281"/>
        <v>13</v>
      </c>
      <c r="M4053" s="23">
        <f t="shared" si="1282"/>
        <v>69089</v>
      </c>
      <c r="N4053" s="23">
        <f t="shared" si="1283"/>
        <v>13</v>
      </c>
      <c r="O4053" s="23">
        <f t="shared" si="1284"/>
        <v>196050</v>
      </c>
      <c r="P4053" s="6">
        <f t="shared" si="1268"/>
        <v>69726034</v>
      </c>
      <c r="Q4053" s="6">
        <f t="shared" si="1273"/>
        <v>209178102</v>
      </c>
      <c r="R4053" s="6">
        <f t="shared" si="1274"/>
        <v>20917810</v>
      </c>
      <c r="S4053" s="6">
        <f t="shared" si="1269"/>
        <v>16577</v>
      </c>
      <c r="T4053" s="6">
        <f t="shared" si="1270"/>
        <v>25375104</v>
      </c>
      <c r="U4053" s="6">
        <f t="shared" si="1271"/>
        <v>16577</v>
      </c>
      <c r="V4053" s="6">
        <f t="shared" si="1275"/>
        <v>3</v>
      </c>
    </row>
    <row r="4054" spans="1:22" ht="16.5" x14ac:dyDescent="0.15">
      <c r="A4054" s="6">
        <v>4046</v>
      </c>
      <c r="B4054" s="6">
        <f t="shared" si="1265"/>
        <v>36701155</v>
      </c>
      <c r="C4054" s="6">
        <f t="shared" si="1272"/>
        <v>73402310</v>
      </c>
      <c r="D4054" s="6">
        <f t="shared" si="1266"/>
        <v>367011550</v>
      </c>
      <c r="E4054" s="6">
        <v>10</v>
      </c>
      <c r="F4054" s="6">
        <f t="shared" si="1267"/>
        <v>1.0005488942088063</v>
      </c>
      <c r="G4054" s="6">
        <f t="shared" si="1276"/>
        <v>126944636</v>
      </c>
      <c r="H4054" s="6">
        <f t="shared" si="1277"/>
        <v>49743</v>
      </c>
      <c r="I4054" s="6">
        <f t="shared" si="1278"/>
        <v>126944631</v>
      </c>
      <c r="J4054" s="6">
        <f t="shared" si="1279"/>
        <v>49743</v>
      </c>
      <c r="K4054" s="23">
        <f t="shared" si="1280"/>
        <v>69110</v>
      </c>
      <c r="L4054" s="23">
        <f t="shared" si="1281"/>
        <v>12</v>
      </c>
      <c r="M4054" s="23">
        <f t="shared" si="1282"/>
        <v>69110</v>
      </c>
      <c r="N4054" s="23">
        <f t="shared" si="1283"/>
        <v>12</v>
      </c>
      <c r="O4054" s="23">
        <f t="shared" si="1284"/>
        <v>201340</v>
      </c>
      <c r="P4054" s="6">
        <f t="shared" si="1268"/>
        <v>69764200</v>
      </c>
      <c r="Q4054" s="6">
        <f t="shared" si="1273"/>
        <v>209292600</v>
      </c>
      <c r="R4054" s="6">
        <f t="shared" si="1274"/>
        <v>20929260</v>
      </c>
      <c r="S4054" s="6">
        <f t="shared" si="1269"/>
        <v>16581</v>
      </c>
      <c r="T4054" s="6">
        <f t="shared" si="1270"/>
        <v>25388926</v>
      </c>
      <c r="U4054" s="6">
        <f t="shared" si="1271"/>
        <v>16581</v>
      </c>
      <c r="V4054" s="6">
        <f t="shared" si="1275"/>
        <v>3</v>
      </c>
    </row>
    <row r="4055" spans="1:22" ht="16.5" x14ac:dyDescent="0.15">
      <c r="A4055" s="6">
        <v>4047</v>
      </c>
      <c r="B4055" s="6">
        <f t="shared" si="1265"/>
        <v>36720772</v>
      </c>
      <c r="C4055" s="6">
        <f t="shared" si="1272"/>
        <v>73441544</v>
      </c>
      <c r="D4055" s="6">
        <f t="shared" si="1266"/>
        <v>367207720</v>
      </c>
      <c r="E4055" s="6">
        <v>10</v>
      </c>
      <c r="F4055" s="6">
        <f t="shared" si="1267"/>
        <v>1.0005345063391056</v>
      </c>
      <c r="G4055" s="6">
        <f t="shared" si="1276"/>
        <v>127013766</v>
      </c>
      <c r="H4055" s="6">
        <f t="shared" si="1277"/>
        <v>49756</v>
      </c>
      <c r="I4055" s="6">
        <f t="shared" si="1278"/>
        <v>127013761</v>
      </c>
      <c r="J4055" s="6">
        <f t="shared" si="1279"/>
        <v>49756</v>
      </c>
      <c r="K4055" s="23">
        <f t="shared" si="1280"/>
        <v>69130</v>
      </c>
      <c r="L4055" s="23">
        <f t="shared" si="1281"/>
        <v>13</v>
      </c>
      <c r="M4055" s="23">
        <f t="shared" si="1282"/>
        <v>69130</v>
      </c>
      <c r="N4055" s="23">
        <f t="shared" si="1283"/>
        <v>13</v>
      </c>
      <c r="O4055" s="23">
        <f t="shared" si="1284"/>
        <v>196170</v>
      </c>
      <c r="P4055" s="6">
        <f t="shared" si="1268"/>
        <v>69802377</v>
      </c>
      <c r="Q4055" s="6">
        <f t="shared" si="1273"/>
        <v>209407131</v>
      </c>
      <c r="R4055" s="6">
        <f t="shared" si="1274"/>
        <v>20940713</v>
      </c>
      <c r="S4055" s="6">
        <f t="shared" si="1269"/>
        <v>16585</v>
      </c>
      <c r="T4055" s="6">
        <f t="shared" si="1270"/>
        <v>25402752</v>
      </c>
      <c r="U4055" s="6">
        <f t="shared" si="1271"/>
        <v>16585</v>
      </c>
      <c r="V4055" s="6">
        <f t="shared" si="1275"/>
        <v>3</v>
      </c>
    </row>
    <row r="4056" spans="1:22" ht="16.5" x14ac:dyDescent="0.15">
      <c r="A4056" s="6">
        <v>4048</v>
      </c>
      <c r="B4056" s="6">
        <f t="shared" si="1265"/>
        <v>36740918</v>
      </c>
      <c r="C4056" s="6">
        <f t="shared" si="1272"/>
        <v>73481836</v>
      </c>
      <c r="D4056" s="6">
        <f t="shared" si="1266"/>
        <v>367409180</v>
      </c>
      <c r="E4056" s="6">
        <v>10</v>
      </c>
      <c r="F4056" s="6">
        <f t="shared" si="1267"/>
        <v>1.0005486268099157</v>
      </c>
      <c r="G4056" s="6">
        <f t="shared" si="1276"/>
        <v>127082917</v>
      </c>
      <c r="H4056" s="6">
        <f t="shared" si="1277"/>
        <v>49768</v>
      </c>
      <c r="I4056" s="6">
        <f t="shared" si="1278"/>
        <v>127082912</v>
      </c>
      <c r="J4056" s="6">
        <f t="shared" si="1279"/>
        <v>49768</v>
      </c>
      <c r="K4056" s="23">
        <f t="shared" si="1280"/>
        <v>69151</v>
      </c>
      <c r="L4056" s="23">
        <f t="shared" si="1281"/>
        <v>12</v>
      </c>
      <c r="M4056" s="23">
        <f t="shared" si="1282"/>
        <v>69151</v>
      </c>
      <c r="N4056" s="23">
        <f t="shared" si="1283"/>
        <v>12</v>
      </c>
      <c r="O4056" s="23">
        <f t="shared" si="1284"/>
        <v>201460</v>
      </c>
      <c r="P4056" s="6">
        <f t="shared" si="1268"/>
        <v>69840566</v>
      </c>
      <c r="Q4056" s="6">
        <f t="shared" si="1273"/>
        <v>209521698</v>
      </c>
      <c r="R4056" s="6">
        <f t="shared" si="1274"/>
        <v>20952169</v>
      </c>
      <c r="S4056" s="6">
        <f t="shared" si="1269"/>
        <v>16589</v>
      </c>
      <c r="T4056" s="6">
        <f t="shared" si="1270"/>
        <v>25416582</v>
      </c>
      <c r="U4056" s="6">
        <f t="shared" si="1271"/>
        <v>16589</v>
      </c>
      <c r="V4056" s="6">
        <f t="shared" si="1275"/>
        <v>3</v>
      </c>
    </row>
    <row r="4057" spans="1:22" ht="16.5" x14ac:dyDescent="0.15">
      <c r="A4057" s="6">
        <v>4049</v>
      </c>
      <c r="B4057" s="6">
        <f t="shared" si="1265"/>
        <v>36760546</v>
      </c>
      <c r="C4057" s="6">
        <f t="shared" si="1272"/>
        <v>73521092</v>
      </c>
      <c r="D4057" s="6">
        <f t="shared" si="1266"/>
        <v>367605460</v>
      </c>
      <c r="E4057" s="6">
        <v>10</v>
      </c>
      <c r="F4057" s="6">
        <f t="shared" si="1267"/>
        <v>1.0005342272612785</v>
      </c>
      <c r="G4057" s="6">
        <f t="shared" si="1276"/>
        <v>127152089</v>
      </c>
      <c r="H4057" s="6">
        <f t="shared" si="1277"/>
        <v>49781</v>
      </c>
      <c r="I4057" s="6">
        <f t="shared" si="1278"/>
        <v>127152084</v>
      </c>
      <c r="J4057" s="6">
        <f t="shared" si="1279"/>
        <v>49781</v>
      </c>
      <c r="K4057" s="23">
        <f t="shared" si="1280"/>
        <v>69172</v>
      </c>
      <c r="L4057" s="23">
        <f t="shared" si="1281"/>
        <v>13</v>
      </c>
      <c r="M4057" s="23">
        <f t="shared" si="1282"/>
        <v>69172</v>
      </c>
      <c r="N4057" s="23">
        <f t="shared" si="1283"/>
        <v>13</v>
      </c>
      <c r="O4057" s="23">
        <f t="shared" si="1284"/>
        <v>196280</v>
      </c>
      <c r="P4057" s="6">
        <f t="shared" si="1268"/>
        <v>69878767</v>
      </c>
      <c r="Q4057" s="6">
        <f t="shared" si="1273"/>
        <v>209636301</v>
      </c>
      <c r="R4057" s="6">
        <f t="shared" si="1274"/>
        <v>20963630</v>
      </c>
      <c r="S4057" s="6">
        <f t="shared" si="1269"/>
        <v>16593</v>
      </c>
      <c r="T4057" s="6">
        <f t="shared" si="1270"/>
        <v>25430416</v>
      </c>
      <c r="U4057" s="6">
        <f t="shared" si="1271"/>
        <v>16593</v>
      </c>
      <c r="V4057" s="6">
        <f t="shared" si="1275"/>
        <v>3</v>
      </c>
    </row>
    <row r="4058" spans="1:22" ht="16.5" x14ac:dyDescent="0.15">
      <c r="A4058" s="6">
        <v>4050</v>
      </c>
      <c r="B4058" s="6">
        <f t="shared" si="1265"/>
        <v>36780705</v>
      </c>
      <c r="C4058" s="6">
        <f t="shared" si="1272"/>
        <v>73561410</v>
      </c>
      <c r="D4058" s="6">
        <f t="shared" si="1266"/>
        <v>367807050</v>
      </c>
      <c r="E4058" s="6">
        <v>10</v>
      </c>
      <c r="F4058" s="6">
        <f t="shared" si="1267"/>
        <v>1.0005483868493139</v>
      </c>
      <c r="G4058" s="6">
        <f t="shared" si="1276"/>
        <v>127221282</v>
      </c>
      <c r="H4058" s="6">
        <f t="shared" si="1277"/>
        <v>49793</v>
      </c>
      <c r="I4058" s="6">
        <f t="shared" si="1278"/>
        <v>127221277</v>
      </c>
      <c r="J4058" s="6">
        <f t="shared" si="1279"/>
        <v>49793</v>
      </c>
      <c r="K4058" s="23">
        <f t="shared" si="1280"/>
        <v>69193</v>
      </c>
      <c r="L4058" s="23">
        <f t="shared" si="1281"/>
        <v>12</v>
      </c>
      <c r="M4058" s="23">
        <f t="shared" si="1282"/>
        <v>69193</v>
      </c>
      <c r="N4058" s="23">
        <f t="shared" si="1283"/>
        <v>12</v>
      </c>
      <c r="O4058" s="23">
        <f t="shared" si="1284"/>
        <v>201590</v>
      </c>
      <c r="P4058" s="6">
        <f t="shared" si="1268"/>
        <v>69916979</v>
      </c>
      <c r="Q4058" s="6">
        <f t="shared" si="1273"/>
        <v>209750937</v>
      </c>
      <c r="R4058" s="6">
        <f t="shared" si="1274"/>
        <v>20975093</v>
      </c>
      <c r="S4058" s="6">
        <f t="shared" si="1269"/>
        <v>16597</v>
      </c>
      <c r="T4058" s="6">
        <f t="shared" si="1270"/>
        <v>25444255</v>
      </c>
      <c r="U4058" s="6">
        <f t="shared" si="1271"/>
        <v>16597</v>
      </c>
      <c r="V4058" s="6">
        <f t="shared" si="1275"/>
        <v>3</v>
      </c>
    </row>
    <row r="4059" spans="1:22" ht="16.5" x14ac:dyDescent="0.15">
      <c r="A4059" s="6">
        <v>4051</v>
      </c>
      <c r="B4059" s="6">
        <f t="shared" si="1265"/>
        <v>36800345</v>
      </c>
      <c r="C4059" s="6">
        <f t="shared" si="1272"/>
        <v>73600690</v>
      </c>
      <c r="D4059" s="6">
        <f t="shared" si="1266"/>
        <v>368003450</v>
      </c>
      <c r="E4059" s="6">
        <v>10</v>
      </c>
      <c r="F4059" s="6">
        <f t="shared" si="1267"/>
        <v>1.0005339756266227</v>
      </c>
      <c r="G4059" s="6">
        <f t="shared" si="1276"/>
        <v>127290495</v>
      </c>
      <c r="H4059" s="6">
        <f t="shared" si="1277"/>
        <v>49806</v>
      </c>
      <c r="I4059" s="6">
        <f t="shared" si="1278"/>
        <v>127290490</v>
      </c>
      <c r="J4059" s="6">
        <f t="shared" si="1279"/>
        <v>49806</v>
      </c>
      <c r="K4059" s="23">
        <f t="shared" si="1280"/>
        <v>69213</v>
      </c>
      <c r="L4059" s="23">
        <f t="shared" si="1281"/>
        <v>13</v>
      </c>
      <c r="M4059" s="23">
        <f t="shared" si="1282"/>
        <v>69213</v>
      </c>
      <c r="N4059" s="23">
        <f t="shared" si="1283"/>
        <v>13</v>
      </c>
      <c r="O4059" s="23">
        <f t="shared" si="1284"/>
        <v>196400</v>
      </c>
      <c r="P4059" s="6">
        <f t="shared" si="1268"/>
        <v>69953305</v>
      </c>
      <c r="Q4059" s="6">
        <f t="shared" si="1273"/>
        <v>209859915</v>
      </c>
      <c r="R4059" s="6">
        <f t="shared" si="1274"/>
        <v>20985991</v>
      </c>
      <c r="S4059" s="6">
        <f t="shared" si="1269"/>
        <v>16602</v>
      </c>
      <c r="T4059" s="6">
        <f t="shared" si="1270"/>
        <v>25458098</v>
      </c>
      <c r="U4059" s="6">
        <f t="shared" si="1271"/>
        <v>16602</v>
      </c>
      <c r="V4059" s="6">
        <f t="shared" si="1275"/>
        <v>3</v>
      </c>
    </row>
    <row r="4060" spans="1:22" ht="16.5" x14ac:dyDescent="0.15">
      <c r="A4060" s="6">
        <v>4052</v>
      </c>
      <c r="B4060" s="6">
        <f t="shared" si="1265"/>
        <v>36819990</v>
      </c>
      <c r="C4060" s="6">
        <f t="shared" si="1272"/>
        <v>73639980</v>
      </c>
      <c r="D4060" s="6">
        <f t="shared" si="1266"/>
        <v>368199900</v>
      </c>
      <c r="E4060" s="6">
        <v>10</v>
      </c>
      <c r="F4060" s="6">
        <f t="shared" si="1267"/>
        <v>1.0005338265171155</v>
      </c>
      <c r="G4060" s="6">
        <f t="shared" si="1276"/>
        <v>127359729</v>
      </c>
      <c r="H4060" s="6">
        <f t="shared" si="1277"/>
        <v>49819</v>
      </c>
      <c r="I4060" s="6">
        <f t="shared" si="1278"/>
        <v>127359724</v>
      </c>
      <c r="J4060" s="6">
        <f t="shared" si="1279"/>
        <v>49819</v>
      </c>
      <c r="K4060" s="23">
        <f t="shared" si="1280"/>
        <v>69234</v>
      </c>
      <c r="L4060" s="23">
        <f t="shared" si="1281"/>
        <v>13</v>
      </c>
      <c r="M4060" s="23">
        <f t="shared" si="1282"/>
        <v>69234</v>
      </c>
      <c r="N4060" s="23">
        <f t="shared" si="1283"/>
        <v>13</v>
      </c>
      <c r="O4060" s="23">
        <f t="shared" si="1284"/>
        <v>196450</v>
      </c>
      <c r="P4060" s="6">
        <f t="shared" si="1268"/>
        <v>69991539</v>
      </c>
      <c r="Q4060" s="6">
        <f t="shared" si="1273"/>
        <v>209974617</v>
      </c>
      <c r="R4060" s="6">
        <f t="shared" si="1274"/>
        <v>20997461</v>
      </c>
      <c r="S4060" s="6">
        <f t="shared" si="1269"/>
        <v>16606</v>
      </c>
      <c r="T4060" s="6">
        <f t="shared" si="1270"/>
        <v>25471944</v>
      </c>
      <c r="U4060" s="6">
        <f t="shared" si="1271"/>
        <v>16606</v>
      </c>
      <c r="V4060" s="6">
        <f t="shared" si="1275"/>
        <v>3</v>
      </c>
    </row>
    <row r="4061" spans="1:22" ht="16.5" x14ac:dyDescent="0.15">
      <c r="A4061" s="6">
        <v>4053</v>
      </c>
      <c r="B4061" s="6">
        <f t="shared" si="1265"/>
        <v>36840167</v>
      </c>
      <c r="C4061" s="6">
        <f t="shared" si="1272"/>
        <v>73680334</v>
      </c>
      <c r="D4061" s="6">
        <f t="shared" si="1266"/>
        <v>368401670</v>
      </c>
      <c r="E4061" s="6">
        <v>10</v>
      </c>
      <c r="F4061" s="6">
        <f t="shared" si="1267"/>
        <v>1.0005479903715346</v>
      </c>
      <c r="G4061" s="6">
        <f t="shared" si="1276"/>
        <v>127428984</v>
      </c>
      <c r="H4061" s="6">
        <f t="shared" si="1277"/>
        <v>49831</v>
      </c>
      <c r="I4061" s="6">
        <f t="shared" si="1278"/>
        <v>127428979</v>
      </c>
      <c r="J4061" s="6">
        <f t="shared" si="1279"/>
        <v>49831</v>
      </c>
      <c r="K4061" s="23">
        <f t="shared" si="1280"/>
        <v>69255</v>
      </c>
      <c r="L4061" s="23">
        <f t="shared" si="1281"/>
        <v>12</v>
      </c>
      <c r="M4061" s="23">
        <f t="shared" si="1282"/>
        <v>69255</v>
      </c>
      <c r="N4061" s="23">
        <f t="shared" si="1283"/>
        <v>12</v>
      </c>
      <c r="O4061" s="23">
        <f t="shared" si="1284"/>
        <v>201770</v>
      </c>
      <c r="P4061" s="6">
        <f t="shared" si="1268"/>
        <v>70029786</v>
      </c>
      <c r="Q4061" s="6">
        <f t="shared" si="1273"/>
        <v>210089358</v>
      </c>
      <c r="R4061" s="6">
        <f t="shared" si="1274"/>
        <v>21008935</v>
      </c>
      <c r="S4061" s="6">
        <f t="shared" si="1269"/>
        <v>16610</v>
      </c>
      <c r="T4061" s="6">
        <f t="shared" si="1270"/>
        <v>25485795</v>
      </c>
      <c r="U4061" s="6">
        <f t="shared" si="1271"/>
        <v>16610</v>
      </c>
      <c r="V4061" s="6">
        <f t="shared" si="1275"/>
        <v>3</v>
      </c>
    </row>
    <row r="4062" spans="1:22" ht="16.5" x14ac:dyDescent="0.15">
      <c r="A4062" s="6">
        <v>4054</v>
      </c>
      <c r="B4062" s="6">
        <f t="shared" si="1265"/>
        <v>36859824</v>
      </c>
      <c r="C4062" s="6">
        <f t="shared" si="1272"/>
        <v>73719648</v>
      </c>
      <c r="D4062" s="6">
        <f t="shared" si="1266"/>
        <v>368598240</v>
      </c>
      <c r="E4062" s="6">
        <v>10</v>
      </c>
      <c r="F4062" s="6">
        <f t="shared" si="1267"/>
        <v>1.0005335752142492</v>
      </c>
      <c r="G4062" s="6">
        <f t="shared" si="1276"/>
        <v>127498259</v>
      </c>
      <c r="H4062" s="6">
        <f t="shared" si="1277"/>
        <v>49844</v>
      </c>
      <c r="I4062" s="6">
        <f t="shared" si="1278"/>
        <v>127498254</v>
      </c>
      <c r="J4062" s="6">
        <f t="shared" si="1279"/>
        <v>49844</v>
      </c>
      <c r="K4062" s="23">
        <f t="shared" si="1280"/>
        <v>69275</v>
      </c>
      <c r="L4062" s="23">
        <f t="shared" si="1281"/>
        <v>13</v>
      </c>
      <c r="M4062" s="23">
        <f t="shared" si="1282"/>
        <v>69275</v>
      </c>
      <c r="N4062" s="23">
        <f t="shared" si="1283"/>
        <v>13</v>
      </c>
      <c r="O4062" s="23">
        <f t="shared" si="1284"/>
        <v>196570</v>
      </c>
      <c r="P4062" s="6">
        <f t="shared" si="1268"/>
        <v>70068043</v>
      </c>
      <c r="Q4062" s="6">
        <f t="shared" si="1273"/>
        <v>210204129</v>
      </c>
      <c r="R4062" s="6">
        <f t="shared" si="1274"/>
        <v>21020412</v>
      </c>
      <c r="S4062" s="6">
        <f t="shared" si="1269"/>
        <v>16614</v>
      </c>
      <c r="T4062" s="6">
        <f t="shared" si="1270"/>
        <v>25499650</v>
      </c>
      <c r="U4062" s="6">
        <f t="shared" si="1271"/>
        <v>16614</v>
      </c>
      <c r="V4062" s="6">
        <f t="shared" si="1275"/>
        <v>3</v>
      </c>
    </row>
    <row r="4063" spans="1:22" ht="16.5" x14ac:dyDescent="0.15">
      <c r="A4063" s="6">
        <v>4055</v>
      </c>
      <c r="B4063" s="6">
        <f t="shared" si="1265"/>
        <v>36880012</v>
      </c>
      <c r="C4063" s="6">
        <f t="shared" si="1272"/>
        <v>73760024</v>
      </c>
      <c r="D4063" s="6">
        <f t="shared" si="1266"/>
        <v>368800120</v>
      </c>
      <c r="E4063" s="6">
        <v>10</v>
      </c>
      <c r="F4063" s="6">
        <f t="shared" si="1267"/>
        <v>1.0005476965923656</v>
      </c>
      <c r="G4063" s="6">
        <f t="shared" si="1276"/>
        <v>127567555</v>
      </c>
      <c r="H4063" s="6">
        <f t="shared" si="1277"/>
        <v>49856</v>
      </c>
      <c r="I4063" s="6">
        <f t="shared" si="1278"/>
        <v>127567550</v>
      </c>
      <c r="J4063" s="6">
        <f t="shared" si="1279"/>
        <v>49856</v>
      </c>
      <c r="K4063" s="23">
        <f t="shared" si="1280"/>
        <v>69296</v>
      </c>
      <c r="L4063" s="23">
        <f t="shared" si="1281"/>
        <v>12</v>
      </c>
      <c r="M4063" s="23">
        <f t="shared" si="1282"/>
        <v>69296</v>
      </c>
      <c r="N4063" s="23">
        <f t="shared" si="1283"/>
        <v>12</v>
      </c>
      <c r="O4063" s="23">
        <f t="shared" si="1284"/>
        <v>201880</v>
      </c>
      <c r="P4063" s="6">
        <f t="shared" si="1268"/>
        <v>70106312</v>
      </c>
      <c r="Q4063" s="6">
        <f t="shared" si="1273"/>
        <v>210318936</v>
      </c>
      <c r="R4063" s="6">
        <f t="shared" si="1274"/>
        <v>21031893</v>
      </c>
      <c r="S4063" s="6">
        <f t="shared" si="1269"/>
        <v>16618</v>
      </c>
      <c r="T4063" s="6">
        <f t="shared" si="1270"/>
        <v>25513510</v>
      </c>
      <c r="U4063" s="6">
        <f t="shared" si="1271"/>
        <v>16618</v>
      </c>
      <c r="V4063" s="6">
        <f t="shared" si="1275"/>
        <v>3</v>
      </c>
    </row>
    <row r="4064" spans="1:22" ht="16.5" x14ac:dyDescent="0.15">
      <c r="A4064" s="6">
        <v>4056</v>
      </c>
      <c r="B4064" s="6">
        <f t="shared" si="1265"/>
        <v>36899681</v>
      </c>
      <c r="C4064" s="6">
        <f t="shared" si="1272"/>
        <v>73799362</v>
      </c>
      <c r="D4064" s="6">
        <f t="shared" si="1266"/>
        <v>368996810</v>
      </c>
      <c r="E4064" s="6">
        <v>10</v>
      </c>
      <c r="F4064" s="6">
        <f t="shared" si="1267"/>
        <v>1.000533324121478</v>
      </c>
      <c r="G4064" s="6">
        <f t="shared" si="1276"/>
        <v>127636872</v>
      </c>
      <c r="H4064" s="6">
        <f t="shared" si="1277"/>
        <v>49869</v>
      </c>
      <c r="I4064" s="6">
        <f t="shared" si="1278"/>
        <v>127636867</v>
      </c>
      <c r="J4064" s="6">
        <f t="shared" si="1279"/>
        <v>49869</v>
      </c>
      <c r="K4064" s="23">
        <f t="shared" si="1280"/>
        <v>69317</v>
      </c>
      <c r="L4064" s="23">
        <f t="shared" si="1281"/>
        <v>13</v>
      </c>
      <c r="M4064" s="23">
        <f t="shared" si="1282"/>
        <v>69317</v>
      </c>
      <c r="N4064" s="23">
        <f t="shared" si="1283"/>
        <v>13</v>
      </c>
      <c r="O4064" s="23">
        <f t="shared" si="1284"/>
        <v>196690</v>
      </c>
      <c r="P4064" s="6">
        <f t="shared" si="1268"/>
        <v>70142692</v>
      </c>
      <c r="Q4064" s="6">
        <f t="shared" si="1273"/>
        <v>210428076</v>
      </c>
      <c r="R4064" s="6">
        <f t="shared" si="1274"/>
        <v>21042807</v>
      </c>
      <c r="S4064" s="6">
        <f t="shared" si="1269"/>
        <v>16623</v>
      </c>
      <c r="T4064" s="6">
        <f t="shared" si="1270"/>
        <v>25527373</v>
      </c>
      <c r="U4064" s="6">
        <f t="shared" si="1271"/>
        <v>16623</v>
      </c>
      <c r="V4064" s="6">
        <f t="shared" si="1275"/>
        <v>3</v>
      </c>
    </row>
    <row r="4065" spans="1:22" ht="16.5" x14ac:dyDescent="0.15">
      <c r="A4065" s="6">
        <v>4057</v>
      </c>
      <c r="B4065" s="6">
        <f t="shared" si="1265"/>
        <v>36919882</v>
      </c>
      <c r="C4065" s="6">
        <f t="shared" si="1272"/>
        <v>73839764</v>
      </c>
      <c r="D4065" s="6">
        <f t="shared" si="1266"/>
        <v>369198820</v>
      </c>
      <c r="E4065" s="6">
        <v>10</v>
      </c>
      <c r="F4065" s="6">
        <f t="shared" si="1267"/>
        <v>1.0005474573072868</v>
      </c>
      <c r="G4065" s="6">
        <f t="shared" si="1276"/>
        <v>127706210</v>
      </c>
      <c r="H4065" s="6">
        <f t="shared" si="1277"/>
        <v>49881</v>
      </c>
      <c r="I4065" s="6">
        <f t="shared" si="1278"/>
        <v>127706205</v>
      </c>
      <c r="J4065" s="6">
        <f t="shared" si="1279"/>
        <v>49881</v>
      </c>
      <c r="K4065" s="23">
        <f t="shared" si="1280"/>
        <v>69338</v>
      </c>
      <c r="L4065" s="23">
        <f t="shared" si="1281"/>
        <v>12</v>
      </c>
      <c r="M4065" s="23">
        <f t="shared" si="1282"/>
        <v>69338</v>
      </c>
      <c r="N4065" s="23">
        <f t="shared" si="1283"/>
        <v>12</v>
      </c>
      <c r="O4065" s="23">
        <f t="shared" si="1284"/>
        <v>202010</v>
      </c>
      <c r="P4065" s="6">
        <f t="shared" si="1268"/>
        <v>70180983</v>
      </c>
      <c r="Q4065" s="6">
        <f t="shared" si="1273"/>
        <v>210542949</v>
      </c>
      <c r="R4065" s="6">
        <f t="shared" si="1274"/>
        <v>21054294</v>
      </c>
      <c r="S4065" s="6">
        <f t="shared" si="1269"/>
        <v>16627</v>
      </c>
      <c r="T4065" s="6">
        <f t="shared" si="1270"/>
        <v>25541241</v>
      </c>
      <c r="U4065" s="6">
        <f t="shared" si="1271"/>
        <v>16627</v>
      </c>
      <c r="V4065" s="6">
        <f t="shared" si="1275"/>
        <v>3</v>
      </c>
    </row>
    <row r="4066" spans="1:22" ht="16.5" x14ac:dyDescent="0.15">
      <c r="A4066" s="6">
        <v>4058</v>
      </c>
      <c r="B4066" s="6">
        <f t="shared" si="1265"/>
        <v>36939562</v>
      </c>
      <c r="C4066" s="6">
        <f t="shared" si="1272"/>
        <v>73879124</v>
      </c>
      <c r="D4066" s="6">
        <f t="shared" si="1266"/>
        <v>369395620</v>
      </c>
      <c r="E4066" s="6">
        <v>10</v>
      </c>
      <c r="F4066" s="6">
        <f t="shared" si="1267"/>
        <v>1.0005330461240369</v>
      </c>
      <c r="G4066" s="6">
        <f t="shared" si="1276"/>
        <v>127775568</v>
      </c>
      <c r="H4066" s="6">
        <f t="shared" si="1277"/>
        <v>49894</v>
      </c>
      <c r="I4066" s="6">
        <f t="shared" si="1278"/>
        <v>127775563</v>
      </c>
      <c r="J4066" s="6">
        <f t="shared" si="1279"/>
        <v>49894</v>
      </c>
      <c r="K4066" s="23">
        <f t="shared" si="1280"/>
        <v>69358</v>
      </c>
      <c r="L4066" s="23">
        <f t="shared" si="1281"/>
        <v>13</v>
      </c>
      <c r="M4066" s="23">
        <f t="shared" si="1282"/>
        <v>69358</v>
      </c>
      <c r="N4066" s="23">
        <f t="shared" si="1283"/>
        <v>13</v>
      </c>
      <c r="O4066" s="23">
        <f t="shared" si="1284"/>
        <v>196800</v>
      </c>
      <c r="P4066" s="6">
        <f t="shared" si="1268"/>
        <v>70219286</v>
      </c>
      <c r="Q4066" s="6">
        <f t="shared" si="1273"/>
        <v>210657858</v>
      </c>
      <c r="R4066" s="6">
        <f t="shared" si="1274"/>
        <v>21065785</v>
      </c>
      <c r="S4066" s="6">
        <f t="shared" si="1269"/>
        <v>16631</v>
      </c>
      <c r="T4066" s="6">
        <f t="shared" si="1270"/>
        <v>25555112</v>
      </c>
      <c r="U4066" s="6">
        <f t="shared" si="1271"/>
        <v>16631</v>
      </c>
      <c r="V4066" s="6">
        <f t="shared" si="1275"/>
        <v>3</v>
      </c>
    </row>
    <row r="4067" spans="1:22" ht="16.5" x14ac:dyDescent="0.15">
      <c r="A4067" s="6">
        <v>4059</v>
      </c>
      <c r="B4067" s="6">
        <f t="shared" si="1265"/>
        <v>36959775</v>
      </c>
      <c r="C4067" s="6">
        <f t="shared" si="1272"/>
        <v>73919550</v>
      </c>
      <c r="D4067" s="6">
        <f t="shared" si="1266"/>
        <v>369597750</v>
      </c>
      <c r="E4067" s="6">
        <v>10</v>
      </c>
      <c r="F4067" s="6">
        <f t="shared" si="1267"/>
        <v>1.0005471911117949</v>
      </c>
      <c r="G4067" s="6">
        <f t="shared" si="1276"/>
        <v>127844947</v>
      </c>
      <c r="H4067" s="6">
        <f t="shared" si="1277"/>
        <v>49906</v>
      </c>
      <c r="I4067" s="6">
        <f t="shared" si="1278"/>
        <v>127844942</v>
      </c>
      <c r="J4067" s="6">
        <f t="shared" si="1279"/>
        <v>49906</v>
      </c>
      <c r="K4067" s="23">
        <f t="shared" si="1280"/>
        <v>69379</v>
      </c>
      <c r="L4067" s="23">
        <f t="shared" si="1281"/>
        <v>12</v>
      </c>
      <c r="M4067" s="23">
        <f t="shared" si="1282"/>
        <v>69379</v>
      </c>
      <c r="N4067" s="23">
        <f t="shared" si="1283"/>
        <v>12</v>
      </c>
      <c r="O4067" s="23">
        <f t="shared" si="1284"/>
        <v>202130</v>
      </c>
      <c r="P4067" s="6">
        <f t="shared" si="1268"/>
        <v>70257600</v>
      </c>
      <c r="Q4067" s="6">
        <f t="shared" si="1273"/>
        <v>210772800</v>
      </c>
      <c r="R4067" s="6">
        <f t="shared" si="1274"/>
        <v>21077280</v>
      </c>
      <c r="S4067" s="6">
        <f t="shared" si="1269"/>
        <v>16635</v>
      </c>
      <c r="T4067" s="6">
        <f t="shared" si="1270"/>
        <v>25568988</v>
      </c>
      <c r="U4067" s="6">
        <f t="shared" si="1271"/>
        <v>16635</v>
      </c>
      <c r="V4067" s="6">
        <f t="shared" si="1275"/>
        <v>3</v>
      </c>
    </row>
    <row r="4068" spans="1:22" ht="16.5" x14ac:dyDescent="0.15">
      <c r="A4068" s="6">
        <v>4060</v>
      </c>
      <c r="B4068" s="6">
        <f t="shared" si="1265"/>
        <v>36979467</v>
      </c>
      <c r="C4068" s="6">
        <f t="shared" si="1272"/>
        <v>73958934</v>
      </c>
      <c r="D4068" s="6">
        <f t="shared" si="1266"/>
        <v>369794670</v>
      </c>
      <c r="E4068" s="6">
        <v>10</v>
      </c>
      <c r="F4068" s="6">
        <f t="shared" si="1267"/>
        <v>1.0005327954512711</v>
      </c>
      <c r="G4068" s="6">
        <f t="shared" si="1276"/>
        <v>127914347</v>
      </c>
      <c r="H4068" s="6">
        <f t="shared" si="1277"/>
        <v>49919</v>
      </c>
      <c r="I4068" s="6">
        <f t="shared" si="1278"/>
        <v>127914342</v>
      </c>
      <c r="J4068" s="6">
        <f t="shared" si="1279"/>
        <v>49919</v>
      </c>
      <c r="K4068" s="23">
        <f t="shared" si="1280"/>
        <v>69400</v>
      </c>
      <c r="L4068" s="23">
        <f t="shared" si="1281"/>
        <v>13</v>
      </c>
      <c r="M4068" s="23">
        <f t="shared" si="1282"/>
        <v>69400</v>
      </c>
      <c r="N4068" s="23">
        <f t="shared" si="1283"/>
        <v>13</v>
      </c>
      <c r="O4068" s="23">
        <f t="shared" si="1284"/>
        <v>196920</v>
      </c>
      <c r="P4068" s="6">
        <f t="shared" si="1268"/>
        <v>70295926</v>
      </c>
      <c r="Q4068" s="6">
        <f t="shared" si="1273"/>
        <v>210887778</v>
      </c>
      <c r="R4068" s="6">
        <f t="shared" si="1274"/>
        <v>21088777</v>
      </c>
      <c r="S4068" s="6">
        <f t="shared" si="1269"/>
        <v>16639</v>
      </c>
      <c r="T4068" s="6">
        <f t="shared" si="1270"/>
        <v>25582868</v>
      </c>
      <c r="U4068" s="6">
        <f t="shared" si="1271"/>
        <v>16639</v>
      </c>
      <c r="V4068" s="6">
        <f t="shared" si="1275"/>
        <v>3</v>
      </c>
    </row>
    <row r="4069" spans="1:22" ht="16.5" x14ac:dyDescent="0.15">
      <c r="A4069" s="6">
        <v>4061</v>
      </c>
      <c r="B4069" s="6">
        <f t="shared" si="1265"/>
        <v>36999692</v>
      </c>
      <c r="C4069" s="6">
        <f t="shared" si="1272"/>
        <v>73999384</v>
      </c>
      <c r="D4069" s="6">
        <f t="shared" si="1266"/>
        <v>369996920</v>
      </c>
      <c r="E4069" s="6">
        <v>10</v>
      </c>
      <c r="F4069" s="6">
        <f t="shared" si="1267"/>
        <v>1.0005469251355084</v>
      </c>
      <c r="G4069" s="6">
        <f t="shared" si="1276"/>
        <v>127983767</v>
      </c>
      <c r="H4069" s="6">
        <f t="shared" si="1277"/>
        <v>49931</v>
      </c>
      <c r="I4069" s="6">
        <f t="shared" si="1278"/>
        <v>127983762</v>
      </c>
      <c r="J4069" s="6">
        <f t="shared" si="1279"/>
        <v>49931</v>
      </c>
      <c r="K4069" s="23">
        <f t="shared" si="1280"/>
        <v>69420</v>
      </c>
      <c r="L4069" s="23">
        <f t="shared" si="1281"/>
        <v>12</v>
      </c>
      <c r="M4069" s="23">
        <f t="shared" si="1282"/>
        <v>69420</v>
      </c>
      <c r="N4069" s="23">
        <f t="shared" si="1283"/>
        <v>12</v>
      </c>
      <c r="O4069" s="23">
        <f t="shared" si="1284"/>
        <v>202250</v>
      </c>
      <c r="P4069" s="6">
        <f t="shared" si="1268"/>
        <v>70334264</v>
      </c>
      <c r="Q4069" s="6">
        <f t="shared" si="1273"/>
        <v>211002792</v>
      </c>
      <c r="R4069" s="6">
        <f t="shared" si="1274"/>
        <v>21100279</v>
      </c>
      <c r="S4069" s="6">
        <f t="shared" si="1269"/>
        <v>16643</v>
      </c>
      <c r="T4069" s="6">
        <f t="shared" si="1270"/>
        <v>25596752</v>
      </c>
      <c r="U4069" s="6">
        <f t="shared" si="1271"/>
        <v>16643</v>
      </c>
      <c r="V4069" s="6">
        <f t="shared" si="1275"/>
        <v>3</v>
      </c>
    </row>
    <row r="4070" spans="1:22" ht="16.5" x14ac:dyDescent="0.15">
      <c r="A4070" s="6">
        <v>4062</v>
      </c>
      <c r="B4070" s="6">
        <f t="shared" si="1265"/>
        <v>37019396</v>
      </c>
      <c r="C4070" s="6">
        <f t="shared" si="1272"/>
        <v>74038792</v>
      </c>
      <c r="D4070" s="6">
        <f t="shared" si="1266"/>
        <v>370193960</v>
      </c>
      <c r="E4070" s="6">
        <v>10</v>
      </c>
      <c r="F4070" s="6">
        <f t="shared" si="1267"/>
        <v>1.0005325449736175</v>
      </c>
      <c r="G4070" s="6">
        <f t="shared" si="1276"/>
        <v>128053208</v>
      </c>
      <c r="H4070" s="6">
        <f t="shared" si="1277"/>
        <v>49944</v>
      </c>
      <c r="I4070" s="6">
        <f t="shared" si="1278"/>
        <v>128053203</v>
      </c>
      <c r="J4070" s="6">
        <f t="shared" si="1279"/>
        <v>49944</v>
      </c>
      <c r="K4070" s="23">
        <f t="shared" si="1280"/>
        <v>69441</v>
      </c>
      <c r="L4070" s="23">
        <f t="shared" si="1281"/>
        <v>13</v>
      </c>
      <c r="M4070" s="23">
        <f t="shared" si="1282"/>
        <v>69441</v>
      </c>
      <c r="N4070" s="23">
        <f t="shared" si="1283"/>
        <v>13</v>
      </c>
      <c r="O4070" s="23">
        <f t="shared" si="1284"/>
        <v>197040</v>
      </c>
      <c r="P4070" s="6">
        <f t="shared" si="1268"/>
        <v>70370708</v>
      </c>
      <c r="Q4070" s="6">
        <f t="shared" si="1273"/>
        <v>211112124</v>
      </c>
      <c r="R4070" s="6">
        <f t="shared" si="1274"/>
        <v>21111212</v>
      </c>
      <c r="S4070" s="6">
        <f t="shared" si="1269"/>
        <v>16648</v>
      </c>
      <c r="T4070" s="6">
        <f t="shared" si="1270"/>
        <v>25610640</v>
      </c>
      <c r="U4070" s="6">
        <f t="shared" si="1271"/>
        <v>16648</v>
      </c>
      <c r="V4070" s="6">
        <f t="shared" si="1275"/>
        <v>3</v>
      </c>
    </row>
    <row r="4071" spans="1:22" ht="16.5" x14ac:dyDescent="0.15">
      <c r="A4071" s="6">
        <v>4063</v>
      </c>
      <c r="B4071" s="6">
        <f t="shared" si="1265"/>
        <v>37039632</v>
      </c>
      <c r="C4071" s="6">
        <f t="shared" si="1272"/>
        <v>74079264</v>
      </c>
      <c r="D4071" s="6">
        <f t="shared" si="1266"/>
        <v>370396320</v>
      </c>
      <c r="E4071" s="6">
        <v>10</v>
      </c>
      <c r="F4071" s="6">
        <f t="shared" si="1267"/>
        <v>1.0005466323653687</v>
      </c>
      <c r="G4071" s="6">
        <f t="shared" si="1276"/>
        <v>128122670</v>
      </c>
      <c r="H4071" s="6">
        <f t="shared" si="1277"/>
        <v>49956</v>
      </c>
      <c r="I4071" s="6">
        <f t="shared" si="1278"/>
        <v>128122665</v>
      </c>
      <c r="J4071" s="6">
        <f t="shared" si="1279"/>
        <v>49956</v>
      </c>
      <c r="K4071" s="23">
        <f t="shared" si="1280"/>
        <v>69462</v>
      </c>
      <c r="L4071" s="23">
        <f t="shared" si="1281"/>
        <v>12</v>
      </c>
      <c r="M4071" s="23">
        <f t="shared" si="1282"/>
        <v>69462</v>
      </c>
      <c r="N4071" s="23">
        <f t="shared" si="1283"/>
        <v>12</v>
      </c>
      <c r="O4071" s="23">
        <f t="shared" si="1284"/>
        <v>202360</v>
      </c>
      <c r="P4071" s="6">
        <f t="shared" si="1268"/>
        <v>70409068</v>
      </c>
      <c r="Q4071" s="6">
        <f t="shared" si="1273"/>
        <v>211227204</v>
      </c>
      <c r="R4071" s="6">
        <f t="shared" si="1274"/>
        <v>21122720</v>
      </c>
      <c r="S4071" s="6">
        <f t="shared" si="1269"/>
        <v>16652</v>
      </c>
      <c r="T4071" s="6">
        <f t="shared" si="1270"/>
        <v>25624533</v>
      </c>
      <c r="U4071" s="6">
        <f t="shared" si="1271"/>
        <v>16652</v>
      </c>
      <c r="V4071" s="6">
        <f t="shared" si="1275"/>
        <v>3</v>
      </c>
    </row>
    <row r="4072" spans="1:22" ht="16.5" x14ac:dyDescent="0.15">
      <c r="A4072" s="6">
        <v>4064</v>
      </c>
      <c r="B4072" s="6">
        <f t="shared" si="1265"/>
        <v>37059348</v>
      </c>
      <c r="C4072" s="6">
        <f t="shared" si="1272"/>
        <v>74118696</v>
      </c>
      <c r="D4072" s="6">
        <f t="shared" si="1266"/>
        <v>370593480</v>
      </c>
      <c r="E4072" s="6">
        <v>10</v>
      </c>
      <c r="F4072" s="6">
        <f t="shared" si="1267"/>
        <v>1.0005322947053037</v>
      </c>
      <c r="G4072" s="6">
        <f t="shared" si="1276"/>
        <v>128192153</v>
      </c>
      <c r="H4072" s="6">
        <f t="shared" si="1277"/>
        <v>49969</v>
      </c>
      <c r="I4072" s="6">
        <f t="shared" si="1278"/>
        <v>128192148</v>
      </c>
      <c r="J4072" s="6">
        <f t="shared" si="1279"/>
        <v>49969</v>
      </c>
      <c r="K4072" s="23">
        <f t="shared" si="1280"/>
        <v>69483</v>
      </c>
      <c r="L4072" s="23">
        <f t="shared" si="1281"/>
        <v>13</v>
      </c>
      <c r="M4072" s="23">
        <f t="shared" si="1282"/>
        <v>69483</v>
      </c>
      <c r="N4072" s="23">
        <f t="shared" si="1283"/>
        <v>13</v>
      </c>
      <c r="O4072" s="23">
        <f t="shared" si="1284"/>
        <v>197160</v>
      </c>
      <c r="P4072" s="6">
        <f t="shared" si="1268"/>
        <v>70447440</v>
      </c>
      <c r="Q4072" s="6">
        <f t="shared" si="1273"/>
        <v>211342320</v>
      </c>
      <c r="R4072" s="6">
        <f t="shared" si="1274"/>
        <v>21134232</v>
      </c>
      <c r="S4072" s="6">
        <f t="shared" si="1269"/>
        <v>16656</v>
      </c>
      <c r="T4072" s="6">
        <f t="shared" si="1270"/>
        <v>25638429</v>
      </c>
      <c r="U4072" s="6">
        <f t="shared" si="1271"/>
        <v>16656</v>
      </c>
      <c r="V4072" s="6">
        <f t="shared" si="1275"/>
        <v>3</v>
      </c>
    </row>
    <row r="4073" spans="1:22" ht="16.5" x14ac:dyDescent="0.15">
      <c r="A4073" s="6">
        <v>4065</v>
      </c>
      <c r="B4073" s="6">
        <f t="shared" si="1265"/>
        <v>37079597</v>
      </c>
      <c r="C4073" s="6">
        <f t="shared" si="1272"/>
        <v>74159194</v>
      </c>
      <c r="D4073" s="6">
        <f t="shared" si="1266"/>
        <v>370795970</v>
      </c>
      <c r="E4073" s="6">
        <v>10</v>
      </c>
      <c r="F4073" s="6">
        <f t="shared" si="1267"/>
        <v>1.0005463938545276</v>
      </c>
      <c r="G4073" s="6">
        <f t="shared" si="1276"/>
        <v>128261656</v>
      </c>
      <c r="H4073" s="6">
        <f t="shared" si="1277"/>
        <v>49981</v>
      </c>
      <c r="I4073" s="6">
        <f t="shared" si="1278"/>
        <v>128261651</v>
      </c>
      <c r="J4073" s="6">
        <f t="shared" si="1279"/>
        <v>49981</v>
      </c>
      <c r="K4073" s="23">
        <f t="shared" si="1280"/>
        <v>69503</v>
      </c>
      <c r="L4073" s="23">
        <f t="shared" si="1281"/>
        <v>12</v>
      </c>
      <c r="M4073" s="23">
        <f t="shared" si="1282"/>
        <v>69503</v>
      </c>
      <c r="N4073" s="23">
        <f t="shared" si="1283"/>
        <v>12</v>
      </c>
      <c r="O4073" s="23">
        <f t="shared" si="1284"/>
        <v>202490</v>
      </c>
      <c r="P4073" s="6">
        <f t="shared" si="1268"/>
        <v>70485822</v>
      </c>
      <c r="Q4073" s="6">
        <f t="shared" si="1273"/>
        <v>211457466</v>
      </c>
      <c r="R4073" s="6">
        <f t="shared" si="1274"/>
        <v>21145746</v>
      </c>
      <c r="S4073" s="6">
        <f t="shared" si="1269"/>
        <v>16660</v>
      </c>
      <c r="T4073" s="6">
        <f t="shared" si="1270"/>
        <v>25652330</v>
      </c>
      <c r="U4073" s="6">
        <f t="shared" si="1271"/>
        <v>16660</v>
      </c>
      <c r="V4073" s="6">
        <f t="shared" si="1275"/>
        <v>3</v>
      </c>
    </row>
    <row r="4074" spans="1:22" ht="16.5" x14ac:dyDescent="0.15">
      <c r="A4074" s="6">
        <v>4066</v>
      </c>
      <c r="B4074" s="6">
        <f t="shared" si="1265"/>
        <v>37099324</v>
      </c>
      <c r="C4074" s="6">
        <f t="shared" si="1272"/>
        <v>74198648</v>
      </c>
      <c r="D4074" s="6">
        <f t="shared" si="1266"/>
        <v>370993240</v>
      </c>
      <c r="E4074" s="6">
        <v>10</v>
      </c>
      <c r="F4074" s="6">
        <f t="shared" si="1267"/>
        <v>1.0005320176484118</v>
      </c>
      <c r="G4074" s="6">
        <f t="shared" si="1276"/>
        <v>128331180</v>
      </c>
      <c r="H4074" s="6">
        <f t="shared" si="1277"/>
        <v>49994</v>
      </c>
      <c r="I4074" s="6">
        <f t="shared" si="1278"/>
        <v>128331175</v>
      </c>
      <c r="J4074" s="6">
        <f t="shared" si="1279"/>
        <v>49994</v>
      </c>
      <c r="K4074" s="23">
        <f t="shared" si="1280"/>
        <v>69524</v>
      </c>
      <c r="L4074" s="23">
        <f t="shared" si="1281"/>
        <v>13</v>
      </c>
      <c r="M4074" s="23">
        <f t="shared" si="1282"/>
        <v>69524</v>
      </c>
      <c r="N4074" s="23">
        <f t="shared" si="1283"/>
        <v>13</v>
      </c>
      <c r="O4074" s="23">
        <f t="shared" si="1284"/>
        <v>197270</v>
      </c>
      <c r="P4074" s="6">
        <f t="shared" si="1268"/>
        <v>70524217</v>
      </c>
      <c r="Q4074" s="6">
        <f t="shared" si="1273"/>
        <v>211572651</v>
      </c>
      <c r="R4074" s="6">
        <f t="shared" si="1274"/>
        <v>21157265</v>
      </c>
      <c r="S4074" s="6">
        <f t="shared" si="1269"/>
        <v>16664</v>
      </c>
      <c r="T4074" s="6">
        <f t="shared" si="1270"/>
        <v>25666235</v>
      </c>
      <c r="U4074" s="6">
        <f t="shared" si="1271"/>
        <v>16664</v>
      </c>
      <c r="V4074" s="6">
        <f t="shared" si="1275"/>
        <v>3</v>
      </c>
    </row>
    <row r="4075" spans="1:22" ht="16.5" x14ac:dyDescent="0.15">
      <c r="A4075" s="6">
        <v>4067</v>
      </c>
      <c r="B4075" s="6">
        <f t="shared" si="1265"/>
        <v>37119585</v>
      </c>
      <c r="C4075" s="6">
        <f t="shared" si="1272"/>
        <v>74239170</v>
      </c>
      <c r="D4075" s="6">
        <f t="shared" si="1266"/>
        <v>371195850</v>
      </c>
      <c r="E4075" s="6">
        <v>10</v>
      </c>
      <c r="F4075" s="6">
        <f t="shared" si="1267"/>
        <v>1.0005461285494044</v>
      </c>
      <c r="G4075" s="6">
        <f t="shared" si="1276"/>
        <v>128400725</v>
      </c>
      <c r="H4075" s="6">
        <f t="shared" si="1277"/>
        <v>50006</v>
      </c>
      <c r="I4075" s="6">
        <f t="shared" si="1278"/>
        <v>128400720</v>
      </c>
      <c r="J4075" s="6">
        <f t="shared" si="1279"/>
        <v>50006</v>
      </c>
      <c r="K4075" s="23">
        <f t="shared" si="1280"/>
        <v>69545</v>
      </c>
      <c r="L4075" s="23">
        <f t="shared" si="1281"/>
        <v>12</v>
      </c>
      <c r="M4075" s="23">
        <f t="shared" si="1282"/>
        <v>69545</v>
      </c>
      <c r="N4075" s="23">
        <f t="shared" si="1283"/>
        <v>12</v>
      </c>
      <c r="O4075" s="23">
        <f t="shared" si="1284"/>
        <v>202610</v>
      </c>
      <c r="P4075" s="6">
        <f t="shared" si="1268"/>
        <v>70562623</v>
      </c>
      <c r="Q4075" s="6">
        <f t="shared" si="1273"/>
        <v>211687869</v>
      </c>
      <c r="R4075" s="6">
        <f t="shared" si="1274"/>
        <v>21168786</v>
      </c>
      <c r="S4075" s="6">
        <f t="shared" si="1269"/>
        <v>16668</v>
      </c>
      <c r="T4075" s="6">
        <f t="shared" si="1270"/>
        <v>25680144</v>
      </c>
      <c r="U4075" s="6">
        <f t="shared" si="1271"/>
        <v>16668</v>
      </c>
      <c r="V4075" s="6">
        <f t="shared" si="1275"/>
        <v>3</v>
      </c>
    </row>
    <row r="4076" spans="1:22" ht="16.5" x14ac:dyDescent="0.15">
      <c r="A4076" s="6">
        <v>4068</v>
      </c>
      <c r="B4076" s="6">
        <f t="shared" si="1265"/>
        <v>37139324</v>
      </c>
      <c r="C4076" s="6">
        <f t="shared" si="1272"/>
        <v>74278648</v>
      </c>
      <c r="D4076" s="6">
        <f t="shared" si="1266"/>
        <v>371393240</v>
      </c>
      <c r="E4076" s="6">
        <v>10</v>
      </c>
      <c r="F4076" s="6">
        <f t="shared" si="1267"/>
        <v>1.0005317677985894</v>
      </c>
      <c r="G4076" s="6">
        <f t="shared" si="1276"/>
        <v>128470291</v>
      </c>
      <c r="H4076" s="6">
        <f t="shared" si="1277"/>
        <v>50019</v>
      </c>
      <c r="I4076" s="6">
        <f t="shared" si="1278"/>
        <v>128470286</v>
      </c>
      <c r="J4076" s="6">
        <f t="shared" si="1279"/>
        <v>50019</v>
      </c>
      <c r="K4076" s="23">
        <f t="shared" si="1280"/>
        <v>69566</v>
      </c>
      <c r="L4076" s="23">
        <f t="shared" si="1281"/>
        <v>13</v>
      </c>
      <c r="M4076" s="23">
        <f t="shared" si="1282"/>
        <v>69566</v>
      </c>
      <c r="N4076" s="23">
        <f t="shared" si="1283"/>
        <v>13</v>
      </c>
      <c r="O4076" s="23">
        <f t="shared" si="1284"/>
        <v>197390</v>
      </c>
      <c r="P4076" s="6">
        <f t="shared" si="1268"/>
        <v>70599133</v>
      </c>
      <c r="Q4076" s="6">
        <f t="shared" si="1273"/>
        <v>211797399</v>
      </c>
      <c r="R4076" s="6">
        <f t="shared" si="1274"/>
        <v>21179739</v>
      </c>
      <c r="S4076" s="6">
        <f t="shared" si="1269"/>
        <v>16673</v>
      </c>
      <c r="T4076" s="6">
        <f t="shared" si="1270"/>
        <v>25694057</v>
      </c>
      <c r="U4076" s="6">
        <f t="shared" si="1271"/>
        <v>16673</v>
      </c>
      <c r="V4076" s="6">
        <f t="shared" si="1275"/>
        <v>3</v>
      </c>
    </row>
    <row r="4077" spans="1:22" ht="16.5" x14ac:dyDescent="0.15">
      <c r="A4077" s="6">
        <v>4069</v>
      </c>
      <c r="B4077" s="6">
        <f t="shared" si="1265"/>
        <v>37159596</v>
      </c>
      <c r="C4077" s="6">
        <f t="shared" si="1272"/>
        <v>74319192</v>
      </c>
      <c r="D4077" s="6">
        <f t="shared" si="1266"/>
        <v>371595960</v>
      </c>
      <c r="E4077" s="6">
        <v>10</v>
      </c>
      <c r="F4077" s="6">
        <f t="shared" si="1267"/>
        <v>1.0005458365370354</v>
      </c>
      <c r="G4077" s="6">
        <f t="shared" si="1276"/>
        <v>128539877</v>
      </c>
      <c r="H4077" s="6">
        <f t="shared" si="1277"/>
        <v>50031</v>
      </c>
      <c r="I4077" s="6">
        <f t="shared" si="1278"/>
        <v>128539872</v>
      </c>
      <c r="J4077" s="6">
        <f t="shared" si="1279"/>
        <v>50031</v>
      </c>
      <c r="K4077" s="23">
        <f t="shared" si="1280"/>
        <v>69586</v>
      </c>
      <c r="L4077" s="23">
        <f t="shared" si="1281"/>
        <v>12</v>
      </c>
      <c r="M4077" s="23">
        <f t="shared" si="1282"/>
        <v>69586</v>
      </c>
      <c r="N4077" s="23">
        <f t="shared" si="1283"/>
        <v>12</v>
      </c>
      <c r="O4077" s="23">
        <f t="shared" si="1284"/>
        <v>202720</v>
      </c>
      <c r="P4077" s="6">
        <f t="shared" si="1268"/>
        <v>70637561</v>
      </c>
      <c r="Q4077" s="6">
        <f t="shared" si="1273"/>
        <v>211912683</v>
      </c>
      <c r="R4077" s="6">
        <f t="shared" si="1274"/>
        <v>21191268</v>
      </c>
      <c r="S4077" s="6">
        <f t="shared" si="1269"/>
        <v>16677</v>
      </c>
      <c r="T4077" s="6">
        <f t="shared" si="1270"/>
        <v>25707974</v>
      </c>
      <c r="U4077" s="6">
        <f t="shared" si="1271"/>
        <v>16677</v>
      </c>
      <c r="V4077" s="6">
        <f t="shared" si="1275"/>
        <v>3</v>
      </c>
    </row>
    <row r="4078" spans="1:22" ht="16.5" x14ac:dyDescent="0.15">
      <c r="A4078" s="6">
        <v>4070</v>
      </c>
      <c r="B4078" s="6">
        <f t="shared" si="1265"/>
        <v>37179347</v>
      </c>
      <c r="C4078" s="6">
        <f t="shared" si="1272"/>
        <v>74358694</v>
      </c>
      <c r="D4078" s="6">
        <f t="shared" si="1266"/>
        <v>371793470</v>
      </c>
      <c r="E4078" s="6">
        <v>10</v>
      </c>
      <c r="F4078" s="6">
        <f t="shared" si="1267"/>
        <v>1.0005315181575172</v>
      </c>
      <c r="G4078" s="6">
        <f t="shared" si="1276"/>
        <v>128609484</v>
      </c>
      <c r="H4078" s="6">
        <f t="shared" si="1277"/>
        <v>50044</v>
      </c>
      <c r="I4078" s="6">
        <f t="shared" si="1278"/>
        <v>128609479</v>
      </c>
      <c r="J4078" s="6">
        <f t="shared" si="1279"/>
        <v>50044</v>
      </c>
      <c r="K4078" s="23">
        <f t="shared" si="1280"/>
        <v>69607</v>
      </c>
      <c r="L4078" s="23">
        <f t="shared" si="1281"/>
        <v>13</v>
      </c>
      <c r="M4078" s="23">
        <f t="shared" si="1282"/>
        <v>69607</v>
      </c>
      <c r="N4078" s="23">
        <f t="shared" si="1283"/>
        <v>13</v>
      </c>
      <c r="O4078" s="23">
        <f t="shared" si="1284"/>
        <v>197510</v>
      </c>
      <c r="P4078" s="6">
        <f t="shared" si="1268"/>
        <v>70676001</v>
      </c>
      <c r="Q4078" s="6">
        <f t="shared" si="1273"/>
        <v>212028003</v>
      </c>
      <c r="R4078" s="6">
        <f t="shared" si="1274"/>
        <v>21202800</v>
      </c>
      <c r="S4078" s="6">
        <f t="shared" si="1269"/>
        <v>16681</v>
      </c>
      <c r="T4078" s="6">
        <f t="shared" si="1270"/>
        <v>25721895</v>
      </c>
      <c r="U4078" s="6">
        <f t="shared" si="1271"/>
        <v>16681</v>
      </c>
      <c r="V4078" s="6">
        <f t="shared" si="1275"/>
        <v>3</v>
      </c>
    </row>
    <row r="4079" spans="1:22" ht="16.5" x14ac:dyDescent="0.15">
      <c r="A4079" s="6">
        <v>4071</v>
      </c>
      <c r="B4079" s="6">
        <f t="shared" si="1265"/>
        <v>37199632</v>
      </c>
      <c r="C4079" s="6">
        <f t="shared" si="1272"/>
        <v>74399264</v>
      </c>
      <c r="D4079" s="6">
        <f t="shared" si="1266"/>
        <v>371996320</v>
      </c>
      <c r="E4079" s="6">
        <v>10</v>
      </c>
      <c r="F4079" s="6">
        <f t="shared" si="1267"/>
        <v>1.000545598608819</v>
      </c>
      <c r="G4079" s="6">
        <f t="shared" si="1276"/>
        <v>128679112</v>
      </c>
      <c r="H4079" s="6">
        <f t="shared" si="1277"/>
        <v>50056</v>
      </c>
      <c r="I4079" s="6">
        <f t="shared" si="1278"/>
        <v>128679107</v>
      </c>
      <c r="J4079" s="6">
        <f t="shared" si="1279"/>
        <v>50056</v>
      </c>
      <c r="K4079" s="23">
        <f t="shared" si="1280"/>
        <v>69628</v>
      </c>
      <c r="L4079" s="23">
        <f t="shared" si="1281"/>
        <v>12</v>
      </c>
      <c r="M4079" s="23">
        <f t="shared" si="1282"/>
        <v>69628</v>
      </c>
      <c r="N4079" s="23">
        <f t="shared" si="1283"/>
        <v>12</v>
      </c>
      <c r="O4079" s="23">
        <f t="shared" si="1284"/>
        <v>202850</v>
      </c>
      <c r="P4079" s="6">
        <f t="shared" si="1268"/>
        <v>70714452</v>
      </c>
      <c r="Q4079" s="6">
        <f t="shared" si="1273"/>
        <v>212143356</v>
      </c>
      <c r="R4079" s="6">
        <f t="shared" si="1274"/>
        <v>21214335</v>
      </c>
      <c r="S4079" s="6">
        <f t="shared" si="1269"/>
        <v>16685</v>
      </c>
      <c r="T4079" s="6">
        <f t="shared" si="1270"/>
        <v>25735821</v>
      </c>
      <c r="U4079" s="6">
        <f t="shared" si="1271"/>
        <v>16685</v>
      </c>
      <c r="V4079" s="6">
        <f t="shared" si="1275"/>
        <v>3</v>
      </c>
    </row>
    <row r="4080" spans="1:22" ht="16.5" x14ac:dyDescent="0.15">
      <c r="A4080" s="6">
        <v>4072</v>
      </c>
      <c r="B4080" s="6">
        <f t="shared" si="1265"/>
        <v>37219395</v>
      </c>
      <c r="C4080" s="6">
        <f t="shared" si="1272"/>
        <v>74438790</v>
      </c>
      <c r="D4080" s="6">
        <f t="shared" si="1266"/>
        <v>372193950</v>
      </c>
      <c r="E4080" s="6">
        <v>10</v>
      </c>
      <c r="F4080" s="6">
        <f t="shared" si="1267"/>
        <v>1.0005312686964216</v>
      </c>
      <c r="G4080" s="6">
        <f t="shared" si="1276"/>
        <v>128748761</v>
      </c>
      <c r="H4080" s="6">
        <f t="shared" si="1277"/>
        <v>50069</v>
      </c>
      <c r="I4080" s="6">
        <f t="shared" si="1278"/>
        <v>128748756</v>
      </c>
      <c r="J4080" s="6">
        <f t="shared" si="1279"/>
        <v>50069</v>
      </c>
      <c r="K4080" s="23">
        <f t="shared" si="1280"/>
        <v>69649</v>
      </c>
      <c r="L4080" s="23">
        <f t="shared" si="1281"/>
        <v>13</v>
      </c>
      <c r="M4080" s="23">
        <f t="shared" si="1282"/>
        <v>69649</v>
      </c>
      <c r="N4080" s="23">
        <f t="shared" si="1283"/>
        <v>13</v>
      </c>
      <c r="O4080" s="23">
        <f t="shared" si="1284"/>
        <v>197630</v>
      </c>
      <c r="P4080" s="6">
        <f t="shared" si="1268"/>
        <v>70752915</v>
      </c>
      <c r="Q4080" s="6">
        <f t="shared" si="1273"/>
        <v>212258745</v>
      </c>
      <c r="R4080" s="6">
        <f t="shared" si="1274"/>
        <v>21225874</v>
      </c>
      <c r="S4080" s="6">
        <f t="shared" si="1269"/>
        <v>16689</v>
      </c>
      <c r="T4080" s="6">
        <f t="shared" si="1270"/>
        <v>25749751</v>
      </c>
      <c r="U4080" s="6">
        <f t="shared" si="1271"/>
        <v>16689</v>
      </c>
      <c r="V4080" s="6">
        <f t="shared" si="1275"/>
        <v>3</v>
      </c>
    </row>
    <row r="4081" spans="1:22" ht="16.5" x14ac:dyDescent="0.15">
      <c r="A4081" s="6">
        <v>4073</v>
      </c>
      <c r="B4081" s="6">
        <f t="shared" si="1265"/>
        <v>37239163</v>
      </c>
      <c r="C4081" s="6">
        <f t="shared" si="1272"/>
        <v>74478326</v>
      </c>
      <c r="D4081" s="6">
        <f t="shared" si="1266"/>
        <v>372391630</v>
      </c>
      <c r="E4081" s="6">
        <v>10</v>
      </c>
      <c r="F4081" s="6">
        <f t="shared" si="1267"/>
        <v>1.0005311209384247</v>
      </c>
      <c r="G4081" s="6">
        <f t="shared" si="1276"/>
        <v>128818430</v>
      </c>
      <c r="H4081" s="6">
        <f t="shared" si="1277"/>
        <v>50082</v>
      </c>
      <c r="I4081" s="6">
        <f t="shared" si="1278"/>
        <v>128818425</v>
      </c>
      <c r="J4081" s="6">
        <f t="shared" si="1279"/>
        <v>50082</v>
      </c>
      <c r="K4081" s="23">
        <f t="shared" si="1280"/>
        <v>69669</v>
      </c>
      <c r="L4081" s="23">
        <f t="shared" si="1281"/>
        <v>13</v>
      </c>
      <c r="M4081" s="23">
        <f t="shared" si="1282"/>
        <v>69669</v>
      </c>
      <c r="N4081" s="23">
        <f t="shared" si="1283"/>
        <v>13</v>
      </c>
      <c r="O4081" s="23">
        <f t="shared" si="1284"/>
        <v>197680</v>
      </c>
      <c r="P4081" s="6">
        <f t="shared" si="1268"/>
        <v>70789479</v>
      </c>
      <c r="Q4081" s="6">
        <f t="shared" si="1273"/>
        <v>212368437</v>
      </c>
      <c r="R4081" s="6">
        <f t="shared" si="1274"/>
        <v>21236843</v>
      </c>
      <c r="S4081" s="6">
        <f t="shared" si="1269"/>
        <v>16694</v>
      </c>
      <c r="T4081" s="6">
        <f t="shared" si="1270"/>
        <v>25763685</v>
      </c>
      <c r="U4081" s="6">
        <f t="shared" si="1271"/>
        <v>16694</v>
      </c>
      <c r="V4081" s="6">
        <f t="shared" si="1275"/>
        <v>3</v>
      </c>
    </row>
    <row r="4082" spans="1:22" ht="16.5" x14ac:dyDescent="0.15">
      <c r="A4082" s="6">
        <v>4074</v>
      </c>
      <c r="B4082" s="6">
        <f t="shared" si="1265"/>
        <v>37259465</v>
      </c>
      <c r="C4082" s="6">
        <f t="shared" si="1272"/>
        <v>74518930</v>
      </c>
      <c r="D4082" s="6">
        <f t="shared" si="1266"/>
        <v>372594650</v>
      </c>
      <c r="E4082" s="6">
        <v>10</v>
      </c>
      <c r="F4082" s="6">
        <f t="shared" si="1267"/>
        <v>1.0005451787409938</v>
      </c>
      <c r="G4082" s="6">
        <f t="shared" si="1276"/>
        <v>128888120</v>
      </c>
      <c r="H4082" s="6">
        <f t="shared" si="1277"/>
        <v>50094</v>
      </c>
      <c r="I4082" s="6">
        <f t="shared" si="1278"/>
        <v>128888115</v>
      </c>
      <c r="J4082" s="6">
        <f t="shared" si="1279"/>
        <v>50094</v>
      </c>
      <c r="K4082" s="23">
        <f t="shared" si="1280"/>
        <v>69690</v>
      </c>
      <c r="L4082" s="23">
        <f t="shared" si="1281"/>
        <v>12</v>
      </c>
      <c r="M4082" s="23">
        <f t="shared" si="1282"/>
        <v>69690</v>
      </c>
      <c r="N4082" s="23">
        <f t="shared" si="1283"/>
        <v>12</v>
      </c>
      <c r="O4082" s="23">
        <f t="shared" si="1284"/>
        <v>203020</v>
      </c>
      <c r="P4082" s="6">
        <f t="shared" si="1268"/>
        <v>70827964</v>
      </c>
      <c r="Q4082" s="6">
        <f t="shared" si="1273"/>
        <v>212483892</v>
      </c>
      <c r="R4082" s="6">
        <f t="shared" si="1274"/>
        <v>21248389</v>
      </c>
      <c r="S4082" s="6">
        <f t="shared" si="1269"/>
        <v>16698</v>
      </c>
      <c r="T4082" s="6">
        <f t="shared" si="1270"/>
        <v>25777623</v>
      </c>
      <c r="U4082" s="6">
        <f t="shared" si="1271"/>
        <v>16698</v>
      </c>
      <c r="V4082" s="6">
        <f t="shared" si="1275"/>
        <v>3</v>
      </c>
    </row>
    <row r="4083" spans="1:22" ht="16.5" x14ac:dyDescent="0.15">
      <c r="A4083" s="6">
        <v>4075</v>
      </c>
      <c r="B4083" s="6">
        <f t="shared" si="1265"/>
        <v>37279245</v>
      </c>
      <c r="C4083" s="6">
        <f t="shared" si="1272"/>
        <v>74558490</v>
      </c>
      <c r="D4083" s="6">
        <f t="shared" si="1266"/>
        <v>372792450</v>
      </c>
      <c r="E4083" s="6">
        <v>10</v>
      </c>
      <c r="F4083" s="6">
        <f t="shared" si="1267"/>
        <v>1.0005308718200865</v>
      </c>
      <c r="G4083" s="6">
        <f t="shared" si="1276"/>
        <v>128957831</v>
      </c>
      <c r="H4083" s="6">
        <f t="shared" si="1277"/>
        <v>50107</v>
      </c>
      <c r="I4083" s="6">
        <f t="shared" si="1278"/>
        <v>128957826</v>
      </c>
      <c r="J4083" s="6">
        <f t="shared" si="1279"/>
        <v>50107</v>
      </c>
      <c r="K4083" s="23">
        <f t="shared" si="1280"/>
        <v>69711</v>
      </c>
      <c r="L4083" s="23">
        <f t="shared" si="1281"/>
        <v>13</v>
      </c>
      <c r="M4083" s="23">
        <f t="shared" si="1282"/>
        <v>69711</v>
      </c>
      <c r="N4083" s="23">
        <f t="shared" si="1283"/>
        <v>13</v>
      </c>
      <c r="O4083" s="23">
        <f t="shared" si="1284"/>
        <v>197800</v>
      </c>
      <c r="P4083" s="6">
        <f t="shared" si="1268"/>
        <v>70866461</v>
      </c>
      <c r="Q4083" s="6">
        <f t="shared" si="1273"/>
        <v>212599383</v>
      </c>
      <c r="R4083" s="6">
        <f t="shared" si="1274"/>
        <v>21259938</v>
      </c>
      <c r="S4083" s="6">
        <f t="shared" si="1269"/>
        <v>16702</v>
      </c>
      <c r="T4083" s="6">
        <f t="shared" si="1270"/>
        <v>25791565</v>
      </c>
      <c r="U4083" s="6">
        <f t="shared" si="1271"/>
        <v>16702</v>
      </c>
      <c r="V4083" s="6">
        <f t="shared" si="1275"/>
        <v>3</v>
      </c>
    </row>
    <row r="4084" spans="1:22" ht="16.5" x14ac:dyDescent="0.15">
      <c r="A4084" s="6">
        <v>4076</v>
      </c>
      <c r="B4084" s="6">
        <f t="shared" si="1265"/>
        <v>37299560</v>
      </c>
      <c r="C4084" s="6">
        <f t="shared" si="1272"/>
        <v>74599120</v>
      </c>
      <c r="D4084" s="6">
        <f t="shared" si="1266"/>
        <v>372995600</v>
      </c>
      <c r="E4084" s="6">
        <v>10</v>
      </c>
      <c r="F4084" s="6">
        <f t="shared" si="1267"/>
        <v>1.0005449412937413</v>
      </c>
      <c r="G4084" s="6">
        <f t="shared" si="1276"/>
        <v>129027562</v>
      </c>
      <c r="H4084" s="6">
        <f t="shared" si="1277"/>
        <v>50119</v>
      </c>
      <c r="I4084" s="6">
        <f t="shared" si="1278"/>
        <v>129027557</v>
      </c>
      <c r="J4084" s="6">
        <f t="shared" si="1279"/>
        <v>50119</v>
      </c>
      <c r="K4084" s="23">
        <f t="shared" si="1280"/>
        <v>69731</v>
      </c>
      <c r="L4084" s="23">
        <f t="shared" si="1281"/>
        <v>12</v>
      </c>
      <c r="M4084" s="23">
        <f t="shared" si="1282"/>
        <v>69731</v>
      </c>
      <c r="N4084" s="23">
        <f t="shared" si="1283"/>
        <v>12</v>
      </c>
      <c r="O4084" s="23">
        <f t="shared" si="1284"/>
        <v>203150</v>
      </c>
      <c r="P4084" s="6">
        <f t="shared" si="1268"/>
        <v>70904969</v>
      </c>
      <c r="Q4084" s="6">
        <f t="shared" si="1273"/>
        <v>212714907</v>
      </c>
      <c r="R4084" s="6">
        <f t="shared" si="1274"/>
        <v>21271490</v>
      </c>
      <c r="S4084" s="6">
        <f t="shared" si="1269"/>
        <v>16706</v>
      </c>
      <c r="T4084" s="6">
        <f t="shared" si="1270"/>
        <v>25805511</v>
      </c>
      <c r="U4084" s="6">
        <f t="shared" si="1271"/>
        <v>16706</v>
      </c>
      <c r="V4084" s="6">
        <f t="shared" si="1275"/>
        <v>3</v>
      </c>
    </row>
    <row r="4085" spans="1:22" ht="16.5" x14ac:dyDescent="0.15">
      <c r="A4085" s="6">
        <v>4077</v>
      </c>
      <c r="B4085" s="6">
        <f t="shared" ref="B4085:B4148" si="1285">INT(G4085*(1-H4085/(A4085*5+H4085)))</f>
        <v>37319352</v>
      </c>
      <c r="C4085" s="6">
        <f t="shared" si="1272"/>
        <v>74638704</v>
      </c>
      <c r="D4085" s="6">
        <f t="shared" ref="D4085:D4148" si="1286">B4085*E4085</f>
        <v>373193520</v>
      </c>
      <c r="E4085" s="6">
        <v>10</v>
      </c>
      <c r="F4085" s="6">
        <f t="shared" ref="F4085:F4148" si="1287">B4085/B4084</f>
        <v>1.0005306228813422</v>
      </c>
      <c r="G4085" s="6">
        <f t="shared" si="1276"/>
        <v>129097314</v>
      </c>
      <c r="H4085" s="6">
        <f t="shared" si="1277"/>
        <v>50132</v>
      </c>
      <c r="I4085" s="6">
        <f t="shared" si="1278"/>
        <v>129097309</v>
      </c>
      <c r="J4085" s="6">
        <f t="shared" si="1279"/>
        <v>50132</v>
      </c>
      <c r="K4085" s="23">
        <f t="shared" si="1280"/>
        <v>69752</v>
      </c>
      <c r="L4085" s="23">
        <f t="shared" si="1281"/>
        <v>13</v>
      </c>
      <c r="M4085" s="23">
        <f t="shared" si="1282"/>
        <v>69752</v>
      </c>
      <c r="N4085" s="23">
        <f t="shared" si="1283"/>
        <v>13</v>
      </c>
      <c r="O4085" s="23">
        <f t="shared" si="1284"/>
        <v>197920</v>
      </c>
      <c r="P4085" s="6">
        <f t="shared" si="1268"/>
        <v>70943489</v>
      </c>
      <c r="Q4085" s="6">
        <f t="shared" si="1273"/>
        <v>212830467</v>
      </c>
      <c r="R4085" s="6">
        <f t="shared" si="1274"/>
        <v>21283046</v>
      </c>
      <c r="S4085" s="6">
        <f t="shared" si="1269"/>
        <v>16710</v>
      </c>
      <c r="T4085" s="6">
        <f t="shared" si="1270"/>
        <v>25819461</v>
      </c>
      <c r="U4085" s="6">
        <f t="shared" si="1271"/>
        <v>16710</v>
      </c>
      <c r="V4085" s="6">
        <f t="shared" si="1275"/>
        <v>3</v>
      </c>
    </row>
    <row r="4086" spans="1:22" ht="16.5" x14ac:dyDescent="0.15">
      <c r="A4086" s="6">
        <v>4078</v>
      </c>
      <c r="B4086" s="6">
        <f t="shared" si="1285"/>
        <v>37339678</v>
      </c>
      <c r="C4086" s="6">
        <f t="shared" si="1272"/>
        <v>74679356</v>
      </c>
      <c r="D4086" s="6">
        <f t="shared" si="1286"/>
        <v>373396780</v>
      </c>
      <c r="E4086" s="6">
        <v>10</v>
      </c>
      <c r="F4086" s="6">
        <f t="shared" si="1287"/>
        <v>1.0005446504001463</v>
      </c>
      <c r="G4086" s="6">
        <f t="shared" si="1276"/>
        <v>129167087</v>
      </c>
      <c r="H4086" s="6">
        <f t="shared" si="1277"/>
        <v>50144</v>
      </c>
      <c r="I4086" s="6">
        <f t="shared" si="1278"/>
        <v>129167082</v>
      </c>
      <c r="J4086" s="6">
        <f t="shared" si="1279"/>
        <v>50144</v>
      </c>
      <c r="K4086" s="23">
        <f t="shared" si="1280"/>
        <v>69773</v>
      </c>
      <c r="L4086" s="23">
        <f t="shared" si="1281"/>
        <v>12</v>
      </c>
      <c r="M4086" s="23">
        <f t="shared" si="1282"/>
        <v>69773</v>
      </c>
      <c r="N4086" s="23">
        <f t="shared" si="1283"/>
        <v>12</v>
      </c>
      <c r="O4086" s="23">
        <f t="shared" si="1284"/>
        <v>203260</v>
      </c>
      <c r="P4086" s="6">
        <f t="shared" si="1268"/>
        <v>70982020</v>
      </c>
      <c r="Q4086" s="6">
        <f t="shared" si="1273"/>
        <v>212946060</v>
      </c>
      <c r="R4086" s="6">
        <f t="shared" si="1274"/>
        <v>21294606</v>
      </c>
      <c r="S4086" s="6">
        <f t="shared" si="1269"/>
        <v>16714</v>
      </c>
      <c r="T4086" s="6">
        <f t="shared" si="1270"/>
        <v>25833416</v>
      </c>
      <c r="U4086" s="6">
        <f t="shared" si="1271"/>
        <v>16714</v>
      </c>
      <c r="V4086" s="6">
        <f t="shared" si="1275"/>
        <v>3</v>
      </c>
    </row>
    <row r="4087" spans="1:22" ht="16.5" x14ac:dyDescent="0.15">
      <c r="A4087" s="6">
        <v>4079</v>
      </c>
      <c r="B4087" s="6">
        <f t="shared" si="1285"/>
        <v>37359482</v>
      </c>
      <c r="C4087" s="6">
        <f t="shared" si="1272"/>
        <v>74718964</v>
      </c>
      <c r="D4087" s="6">
        <f t="shared" si="1286"/>
        <v>373594820</v>
      </c>
      <c r="E4087" s="6">
        <v>10</v>
      </c>
      <c r="F4087" s="6">
        <f t="shared" si="1287"/>
        <v>1.0005303741505216</v>
      </c>
      <c r="G4087" s="6">
        <f t="shared" si="1276"/>
        <v>129236881</v>
      </c>
      <c r="H4087" s="6">
        <f t="shared" si="1277"/>
        <v>50157</v>
      </c>
      <c r="I4087" s="6">
        <f t="shared" si="1278"/>
        <v>129236876</v>
      </c>
      <c r="J4087" s="6">
        <f t="shared" si="1279"/>
        <v>50157</v>
      </c>
      <c r="K4087" s="23">
        <f t="shared" si="1280"/>
        <v>69794</v>
      </c>
      <c r="L4087" s="23">
        <f t="shared" si="1281"/>
        <v>13</v>
      </c>
      <c r="M4087" s="23">
        <f t="shared" si="1282"/>
        <v>69794</v>
      </c>
      <c r="N4087" s="23">
        <f t="shared" si="1283"/>
        <v>13</v>
      </c>
      <c r="O4087" s="23">
        <f t="shared" si="1284"/>
        <v>198040</v>
      </c>
      <c r="P4087" s="6">
        <f t="shared" si="1268"/>
        <v>71018650</v>
      </c>
      <c r="Q4087" s="6">
        <f t="shared" si="1273"/>
        <v>213055950</v>
      </c>
      <c r="R4087" s="6">
        <f t="shared" si="1274"/>
        <v>21305595</v>
      </c>
      <c r="S4087" s="6">
        <f t="shared" si="1269"/>
        <v>16719</v>
      </c>
      <c r="T4087" s="6">
        <f t="shared" si="1270"/>
        <v>25847375</v>
      </c>
      <c r="U4087" s="6">
        <f t="shared" si="1271"/>
        <v>16719</v>
      </c>
      <c r="V4087" s="6">
        <f t="shared" si="1275"/>
        <v>3</v>
      </c>
    </row>
    <row r="4088" spans="1:22" ht="16.5" x14ac:dyDescent="0.15">
      <c r="A4088" s="6">
        <v>4080</v>
      </c>
      <c r="B4088" s="6">
        <f t="shared" si="1285"/>
        <v>37379820</v>
      </c>
      <c r="C4088" s="6">
        <f t="shared" si="1272"/>
        <v>74759640</v>
      </c>
      <c r="D4088" s="6">
        <f t="shared" si="1286"/>
        <v>373798200</v>
      </c>
      <c r="E4088" s="6">
        <v>10</v>
      </c>
      <c r="F4088" s="6">
        <f t="shared" si="1287"/>
        <v>1.0005443865629615</v>
      </c>
      <c r="G4088" s="6">
        <f t="shared" si="1276"/>
        <v>129306695</v>
      </c>
      <c r="H4088" s="6">
        <f t="shared" si="1277"/>
        <v>50169</v>
      </c>
      <c r="I4088" s="6">
        <f t="shared" si="1278"/>
        <v>129306690</v>
      </c>
      <c r="J4088" s="6">
        <f t="shared" si="1279"/>
        <v>50169</v>
      </c>
      <c r="K4088" s="23">
        <f t="shared" si="1280"/>
        <v>69814</v>
      </c>
      <c r="L4088" s="23">
        <f t="shared" si="1281"/>
        <v>12</v>
      </c>
      <c r="M4088" s="23">
        <f t="shared" si="1282"/>
        <v>69814</v>
      </c>
      <c r="N4088" s="23">
        <f t="shared" si="1283"/>
        <v>12</v>
      </c>
      <c r="O4088" s="23">
        <f t="shared" si="1284"/>
        <v>203380</v>
      </c>
      <c r="P4088" s="6">
        <f t="shared" si="1268"/>
        <v>71057203</v>
      </c>
      <c r="Q4088" s="6">
        <f t="shared" si="1273"/>
        <v>213171609</v>
      </c>
      <c r="R4088" s="6">
        <f t="shared" si="1274"/>
        <v>21317160</v>
      </c>
      <c r="S4088" s="6">
        <f t="shared" si="1269"/>
        <v>16723</v>
      </c>
      <c r="T4088" s="6">
        <f t="shared" si="1270"/>
        <v>25861338</v>
      </c>
      <c r="U4088" s="6">
        <f t="shared" si="1271"/>
        <v>16723</v>
      </c>
      <c r="V4088" s="6">
        <f t="shared" si="1275"/>
        <v>3</v>
      </c>
    </row>
    <row r="4089" spans="1:22" ht="16.5" x14ac:dyDescent="0.15">
      <c r="A4089" s="6">
        <v>4081</v>
      </c>
      <c r="B4089" s="6">
        <f t="shared" si="1285"/>
        <v>37399635</v>
      </c>
      <c r="C4089" s="6">
        <f t="shared" si="1272"/>
        <v>74799270</v>
      </c>
      <c r="D4089" s="6">
        <f t="shared" si="1286"/>
        <v>373996350</v>
      </c>
      <c r="E4089" s="6">
        <v>10</v>
      </c>
      <c r="F4089" s="6">
        <f t="shared" si="1287"/>
        <v>1.0005300988608292</v>
      </c>
      <c r="G4089" s="6">
        <f t="shared" si="1276"/>
        <v>129376530</v>
      </c>
      <c r="H4089" s="6">
        <f t="shared" si="1277"/>
        <v>50182</v>
      </c>
      <c r="I4089" s="6">
        <f t="shared" si="1278"/>
        <v>129376525</v>
      </c>
      <c r="J4089" s="6">
        <f t="shared" si="1279"/>
        <v>50182</v>
      </c>
      <c r="K4089" s="23">
        <f t="shared" si="1280"/>
        <v>69835</v>
      </c>
      <c r="L4089" s="23">
        <f t="shared" si="1281"/>
        <v>13</v>
      </c>
      <c r="M4089" s="23">
        <f t="shared" si="1282"/>
        <v>69835</v>
      </c>
      <c r="N4089" s="23">
        <f t="shared" si="1283"/>
        <v>13</v>
      </c>
      <c r="O4089" s="23">
        <f t="shared" si="1284"/>
        <v>198150</v>
      </c>
      <c r="P4089" s="6">
        <f t="shared" si="1268"/>
        <v>71095769</v>
      </c>
      <c r="Q4089" s="6">
        <f t="shared" si="1273"/>
        <v>213287307</v>
      </c>
      <c r="R4089" s="6">
        <f t="shared" si="1274"/>
        <v>21328730</v>
      </c>
      <c r="S4089" s="6">
        <f t="shared" si="1269"/>
        <v>16727</v>
      </c>
      <c r="T4089" s="6">
        <f t="shared" si="1270"/>
        <v>25875305</v>
      </c>
      <c r="U4089" s="6">
        <f t="shared" si="1271"/>
        <v>16727</v>
      </c>
      <c r="V4089" s="6">
        <f t="shared" si="1275"/>
        <v>3</v>
      </c>
    </row>
    <row r="4090" spans="1:22" ht="16.5" x14ac:dyDescent="0.15">
      <c r="A4090" s="6">
        <v>4082</v>
      </c>
      <c r="B4090" s="6">
        <f t="shared" si="1285"/>
        <v>37419986</v>
      </c>
      <c r="C4090" s="6">
        <f t="shared" si="1272"/>
        <v>74839972</v>
      </c>
      <c r="D4090" s="6">
        <f t="shared" si="1286"/>
        <v>374199860</v>
      </c>
      <c r="E4090" s="6">
        <v>10</v>
      </c>
      <c r="F4090" s="6">
        <f t="shared" si="1287"/>
        <v>1.0005441496955785</v>
      </c>
      <c r="G4090" s="6">
        <f t="shared" si="1276"/>
        <v>129446386</v>
      </c>
      <c r="H4090" s="6">
        <f t="shared" si="1277"/>
        <v>50194</v>
      </c>
      <c r="I4090" s="6">
        <f t="shared" si="1278"/>
        <v>129446381</v>
      </c>
      <c r="J4090" s="6">
        <f t="shared" si="1279"/>
        <v>50194</v>
      </c>
      <c r="K4090" s="23">
        <f t="shared" si="1280"/>
        <v>69856</v>
      </c>
      <c r="L4090" s="23">
        <f t="shared" si="1281"/>
        <v>12</v>
      </c>
      <c r="M4090" s="23">
        <f t="shared" si="1282"/>
        <v>69856</v>
      </c>
      <c r="N4090" s="23">
        <f t="shared" si="1283"/>
        <v>12</v>
      </c>
      <c r="O4090" s="23">
        <f t="shared" si="1284"/>
        <v>203510</v>
      </c>
      <c r="P4090" s="6">
        <f t="shared" si="1268"/>
        <v>71134345</v>
      </c>
      <c r="Q4090" s="6">
        <f t="shared" si="1273"/>
        <v>213403035</v>
      </c>
      <c r="R4090" s="6">
        <f t="shared" si="1274"/>
        <v>21340303</v>
      </c>
      <c r="S4090" s="6">
        <f t="shared" si="1269"/>
        <v>16731</v>
      </c>
      <c r="T4090" s="6">
        <f t="shared" si="1270"/>
        <v>25889276</v>
      </c>
      <c r="U4090" s="6">
        <f t="shared" si="1271"/>
        <v>16731</v>
      </c>
      <c r="V4090" s="6">
        <f t="shared" si="1275"/>
        <v>3</v>
      </c>
    </row>
    <row r="4091" spans="1:22" ht="16.5" x14ac:dyDescent="0.15">
      <c r="A4091" s="6">
        <v>4083</v>
      </c>
      <c r="B4091" s="6">
        <f t="shared" si="1285"/>
        <v>37439813</v>
      </c>
      <c r="C4091" s="6">
        <f t="shared" si="1272"/>
        <v>74879626</v>
      </c>
      <c r="D4091" s="6">
        <f t="shared" si="1286"/>
        <v>374398130</v>
      </c>
      <c r="E4091" s="6">
        <v>10</v>
      </c>
      <c r="F4091" s="6">
        <f t="shared" si="1287"/>
        <v>1.0005298505456415</v>
      </c>
      <c r="G4091" s="6">
        <f t="shared" si="1276"/>
        <v>129516263</v>
      </c>
      <c r="H4091" s="6">
        <f t="shared" si="1277"/>
        <v>50207</v>
      </c>
      <c r="I4091" s="6">
        <f t="shared" si="1278"/>
        <v>129516258</v>
      </c>
      <c r="J4091" s="6">
        <f t="shared" si="1279"/>
        <v>50207</v>
      </c>
      <c r="K4091" s="23">
        <f t="shared" si="1280"/>
        <v>69877</v>
      </c>
      <c r="L4091" s="23">
        <f t="shared" si="1281"/>
        <v>13</v>
      </c>
      <c r="M4091" s="23">
        <f t="shared" si="1282"/>
        <v>69877</v>
      </c>
      <c r="N4091" s="23">
        <f t="shared" si="1283"/>
        <v>13</v>
      </c>
      <c r="O4091" s="23">
        <f t="shared" si="1284"/>
        <v>198270</v>
      </c>
      <c r="P4091" s="6">
        <f t="shared" si="1268"/>
        <v>71172934</v>
      </c>
      <c r="Q4091" s="6">
        <f t="shared" si="1273"/>
        <v>213518802</v>
      </c>
      <c r="R4091" s="6">
        <f t="shared" si="1274"/>
        <v>21351880</v>
      </c>
      <c r="S4091" s="6">
        <f t="shared" si="1269"/>
        <v>16735</v>
      </c>
      <c r="T4091" s="6">
        <f t="shared" si="1270"/>
        <v>25903251</v>
      </c>
      <c r="U4091" s="6">
        <f t="shared" si="1271"/>
        <v>16735</v>
      </c>
      <c r="V4091" s="6">
        <f t="shared" si="1275"/>
        <v>3</v>
      </c>
    </row>
    <row r="4092" spans="1:22" ht="16.5" x14ac:dyDescent="0.15">
      <c r="A4092" s="6">
        <v>4084</v>
      </c>
      <c r="B4092" s="6">
        <f t="shared" si="1285"/>
        <v>37460176</v>
      </c>
      <c r="C4092" s="6">
        <f t="shared" si="1272"/>
        <v>74920352</v>
      </c>
      <c r="D4092" s="6">
        <f t="shared" si="1286"/>
        <v>374601760</v>
      </c>
      <c r="E4092" s="6">
        <v>10</v>
      </c>
      <c r="F4092" s="6">
        <f t="shared" si="1287"/>
        <v>1.0005438862635345</v>
      </c>
      <c r="G4092" s="6">
        <f t="shared" si="1276"/>
        <v>129586160</v>
      </c>
      <c r="H4092" s="6">
        <f t="shared" si="1277"/>
        <v>50219</v>
      </c>
      <c r="I4092" s="6">
        <f t="shared" si="1278"/>
        <v>129586155</v>
      </c>
      <c r="J4092" s="6">
        <f t="shared" si="1279"/>
        <v>50219</v>
      </c>
      <c r="K4092" s="23">
        <f t="shared" si="1280"/>
        <v>69897</v>
      </c>
      <c r="L4092" s="23">
        <f t="shared" si="1281"/>
        <v>12</v>
      </c>
      <c r="M4092" s="23">
        <f t="shared" si="1282"/>
        <v>69897</v>
      </c>
      <c r="N4092" s="23">
        <f t="shared" si="1283"/>
        <v>12</v>
      </c>
      <c r="O4092" s="23">
        <f t="shared" si="1284"/>
        <v>203630</v>
      </c>
      <c r="P4092" s="6">
        <f t="shared" ref="P4092:P4155" si="1288">INT(G4092*(1-S4092/(A4092*5+S4092)))</f>
        <v>71211533</v>
      </c>
      <c r="Q4092" s="6">
        <f t="shared" si="1273"/>
        <v>213634599</v>
      </c>
      <c r="R4092" s="6">
        <f t="shared" si="1274"/>
        <v>21363459</v>
      </c>
      <c r="S4092" s="6">
        <f t="shared" ref="S4092:S4155" si="1289">INT(H4092/3)</f>
        <v>16739</v>
      </c>
      <c r="T4092" s="6">
        <f t="shared" ref="T4092:T4155" si="1290">INT(I4092*0.2)</f>
        <v>25917231</v>
      </c>
      <c r="U4092" s="6">
        <f t="shared" ref="U4092:U4155" si="1291">INT(J4092/3)</f>
        <v>16739</v>
      </c>
      <c r="V4092" s="6">
        <f t="shared" si="1275"/>
        <v>3</v>
      </c>
    </row>
    <row r="4093" spans="1:22" ht="16.5" x14ac:dyDescent="0.15">
      <c r="A4093" s="6">
        <v>4085</v>
      </c>
      <c r="B4093" s="6">
        <f t="shared" si="1285"/>
        <v>37480014</v>
      </c>
      <c r="C4093" s="6">
        <f t="shared" si="1272"/>
        <v>74960028</v>
      </c>
      <c r="D4093" s="6">
        <f t="shared" si="1286"/>
        <v>374800140</v>
      </c>
      <c r="E4093" s="6">
        <v>10</v>
      </c>
      <c r="F4093" s="6">
        <f t="shared" si="1287"/>
        <v>1.0005295757286352</v>
      </c>
      <c r="G4093" s="6">
        <f t="shared" si="1276"/>
        <v>129656078</v>
      </c>
      <c r="H4093" s="6">
        <f t="shared" si="1277"/>
        <v>50232</v>
      </c>
      <c r="I4093" s="6">
        <f t="shared" si="1278"/>
        <v>129656073</v>
      </c>
      <c r="J4093" s="6">
        <f t="shared" si="1279"/>
        <v>50232</v>
      </c>
      <c r="K4093" s="23">
        <f t="shared" si="1280"/>
        <v>69918</v>
      </c>
      <c r="L4093" s="23">
        <f t="shared" si="1281"/>
        <v>13</v>
      </c>
      <c r="M4093" s="23">
        <f t="shared" si="1282"/>
        <v>69918</v>
      </c>
      <c r="N4093" s="23">
        <f t="shared" si="1283"/>
        <v>13</v>
      </c>
      <c r="O4093" s="23">
        <f t="shared" si="1284"/>
        <v>198380</v>
      </c>
      <c r="P4093" s="6">
        <f t="shared" si="1288"/>
        <v>71248228</v>
      </c>
      <c r="Q4093" s="6">
        <f t="shared" si="1273"/>
        <v>213744684</v>
      </c>
      <c r="R4093" s="6">
        <f t="shared" si="1274"/>
        <v>21374468</v>
      </c>
      <c r="S4093" s="6">
        <f t="shared" si="1289"/>
        <v>16744</v>
      </c>
      <c r="T4093" s="6">
        <f t="shared" si="1290"/>
        <v>25931214</v>
      </c>
      <c r="U4093" s="6">
        <f t="shared" si="1291"/>
        <v>16744</v>
      </c>
      <c r="V4093" s="6">
        <f t="shared" si="1275"/>
        <v>3</v>
      </c>
    </row>
    <row r="4094" spans="1:22" ht="16.5" x14ac:dyDescent="0.15">
      <c r="A4094" s="6">
        <v>4086</v>
      </c>
      <c r="B4094" s="6">
        <f t="shared" si="1285"/>
        <v>37500389</v>
      </c>
      <c r="C4094" s="6">
        <f t="shared" si="1272"/>
        <v>75000778</v>
      </c>
      <c r="D4094" s="6">
        <f t="shared" si="1286"/>
        <v>375003890</v>
      </c>
      <c r="E4094" s="6">
        <v>10</v>
      </c>
      <c r="F4094" s="6">
        <f t="shared" si="1287"/>
        <v>1.0005436230626807</v>
      </c>
      <c r="G4094" s="6">
        <f t="shared" si="1276"/>
        <v>129726017</v>
      </c>
      <c r="H4094" s="6">
        <f t="shared" si="1277"/>
        <v>50244</v>
      </c>
      <c r="I4094" s="6">
        <f t="shared" si="1278"/>
        <v>129726012</v>
      </c>
      <c r="J4094" s="6">
        <f t="shared" si="1279"/>
        <v>50244</v>
      </c>
      <c r="K4094" s="23">
        <f t="shared" si="1280"/>
        <v>69939</v>
      </c>
      <c r="L4094" s="23">
        <f t="shared" si="1281"/>
        <v>12</v>
      </c>
      <c r="M4094" s="23">
        <f t="shared" si="1282"/>
        <v>69939</v>
      </c>
      <c r="N4094" s="23">
        <f t="shared" si="1283"/>
        <v>12</v>
      </c>
      <c r="O4094" s="23">
        <f t="shared" si="1284"/>
        <v>203750</v>
      </c>
      <c r="P4094" s="6">
        <f t="shared" si="1288"/>
        <v>71286850</v>
      </c>
      <c r="Q4094" s="6">
        <f t="shared" si="1273"/>
        <v>213860550</v>
      </c>
      <c r="R4094" s="6">
        <f t="shared" si="1274"/>
        <v>21386055</v>
      </c>
      <c r="S4094" s="6">
        <f t="shared" si="1289"/>
        <v>16748</v>
      </c>
      <c r="T4094" s="6">
        <f t="shared" si="1290"/>
        <v>25945202</v>
      </c>
      <c r="U4094" s="6">
        <f t="shared" si="1291"/>
        <v>16748</v>
      </c>
      <c r="V4094" s="6">
        <f t="shared" si="1275"/>
        <v>3</v>
      </c>
    </row>
    <row r="4095" spans="1:22" ht="16.5" x14ac:dyDescent="0.15">
      <c r="A4095" s="6">
        <v>4087</v>
      </c>
      <c r="B4095" s="6">
        <f t="shared" si="1285"/>
        <v>37520239</v>
      </c>
      <c r="C4095" s="6">
        <f t="shared" si="1272"/>
        <v>75040478</v>
      </c>
      <c r="D4095" s="6">
        <f t="shared" si="1286"/>
        <v>375202390</v>
      </c>
      <c r="E4095" s="6">
        <v>10</v>
      </c>
      <c r="F4095" s="6">
        <f t="shared" si="1287"/>
        <v>1.0005293278424392</v>
      </c>
      <c r="G4095" s="6">
        <f t="shared" si="1276"/>
        <v>129795977</v>
      </c>
      <c r="H4095" s="6">
        <f t="shared" si="1277"/>
        <v>50257</v>
      </c>
      <c r="I4095" s="6">
        <f t="shared" si="1278"/>
        <v>129795972</v>
      </c>
      <c r="J4095" s="6">
        <f t="shared" si="1279"/>
        <v>50257</v>
      </c>
      <c r="K4095" s="23">
        <f t="shared" si="1280"/>
        <v>69960</v>
      </c>
      <c r="L4095" s="23">
        <f t="shared" si="1281"/>
        <v>13</v>
      </c>
      <c r="M4095" s="23">
        <f t="shared" si="1282"/>
        <v>69960</v>
      </c>
      <c r="N4095" s="23">
        <f t="shared" si="1283"/>
        <v>13</v>
      </c>
      <c r="O4095" s="23">
        <f t="shared" si="1284"/>
        <v>198500</v>
      </c>
      <c r="P4095" s="6">
        <f t="shared" si="1288"/>
        <v>71325484</v>
      </c>
      <c r="Q4095" s="6">
        <f t="shared" si="1273"/>
        <v>213976452</v>
      </c>
      <c r="R4095" s="6">
        <f t="shared" si="1274"/>
        <v>21397645</v>
      </c>
      <c r="S4095" s="6">
        <f t="shared" si="1289"/>
        <v>16752</v>
      </c>
      <c r="T4095" s="6">
        <f t="shared" si="1290"/>
        <v>25959194</v>
      </c>
      <c r="U4095" s="6">
        <f t="shared" si="1291"/>
        <v>16752</v>
      </c>
      <c r="V4095" s="6">
        <f t="shared" si="1275"/>
        <v>3</v>
      </c>
    </row>
    <row r="4096" spans="1:22" ht="16.5" x14ac:dyDescent="0.15">
      <c r="A4096" s="6">
        <v>4088</v>
      </c>
      <c r="B4096" s="6">
        <f t="shared" si="1285"/>
        <v>37540626</v>
      </c>
      <c r="C4096" s="6">
        <f t="shared" si="1272"/>
        <v>75081252</v>
      </c>
      <c r="D4096" s="6">
        <f t="shared" si="1286"/>
        <v>375406260</v>
      </c>
      <c r="E4096" s="6">
        <v>10</v>
      </c>
      <c r="F4096" s="6">
        <f t="shared" si="1287"/>
        <v>1.0005433600782767</v>
      </c>
      <c r="G4096" s="6">
        <f t="shared" si="1276"/>
        <v>129865957</v>
      </c>
      <c r="H4096" s="6">
        <f t="shared" si="1277"/>
        <v>50269</v>
      </c>
      <c r="I4096" s="6">
        <f t="shared" si="1278"/>
        <v>129865952</v>
      </c>
      <c r="J4096" s="6">
        <f t="shared" si="1279"/>
        <v>50269</v>
      </c>
      <c r="K4096" s="23">
        <f t="shared" si="1280"/>
        <v>69980</v>
      </c>
      <c r="L4096" s="23">
        <f t="shared" si="1281"/>
        <v>12</v>
      </c>
      <c r="M4096" s="23">
        <f t="shared" si="1282"/>
        <v>69980</v>
      </c>
      <c r="N4096" s="23">
        <f t="shared" si="1283"/>
        <v>12</v>
      </c>
      <c r="O4096" s="23">
        <f t="shared" si="1284"/>
        <v>203870</v>
      </c>
      <c r="P4096" s="6">
        <f t="shared" si="1288"/>
        <v>71364129</v>
      </c>
      <c r="Q4096" s="6">
        <f t="shared" si="1273"/>
        <v>214092387</v>
      </c>
      <c r="R4096" s="6">
        <f t="shared" si="1274"/>
        <v>21409238</v>
      </c>
      <c r="S4096" s="6">
        <f t="shared" si="1289"/>
        <v>16756</v>
      </c>
      <c r="T4096" s="6">
        <f t="shared" si="1290"/>
        <v>25973190</v>
      </c>
      <c r="U4096" s="6">
        <f t="shared" si="1291"/>
        <v>16756</v>
      </c>
      <c r="V4096" s="6">
        <f t="shared" si="1275"/>
        <v>3</v>
      </c>
    </row>
    <row r="4097" spans="1:22" ht="16.5" x14ac:dyDescent="0.15">
      <c r="A4097" s="6">
        <v>4089</v>
      </c>
      <c r="B4097" s="6">
        <f t="shared" si="1285"/>
        <v>37560488</v>
      </c>
      <c r="C4097" s="6">
        <f t="shared" si="1272"/>
        <v>75120976</v>
      </c>
      <c r="D4097" s="6">
        <f t="shared" si="1286"/>
        <v>375604880</v>
      </c>
      <c r="E4097" s="6">
        <v>10</v>
      </c>
      <c r="F4097" s="6">
        <f t="shared" si="1287"/>
        <v>1.0005290801490629</v>
      </c>
      <c r="G4097" s="6">
        <f t="shared" si="1276"/>
        <v>129935958</v>
      </c>
      <c r="H4097" s="6">
        <f t="shared" si="1277"/>
        <v>50282</v>
      </c>
      <c r="I4097" s="6">
        <f t="shared" si="1278"/>
        <v>129935953</v>
      </c>
      <c r="J4097" s="6">
        <f t="shared" si="1279"/>
        <v>50282</v>
      </c>
      <c r="K4097" s="23">
        <f t="shared" si="1280"/>
        <v>70001</v>
      </c>
      <c r="L4097" s="23">
        <f t="shared" si="1281"/>
        <v>13</v>
      </c>
      <c r="M4097" s="23">
        <f t="shared" si="1282"/>
        <v>70001</v>
      </c>
      <c r="N4097" s="23">
        <f t="shared" si="1283"/>
        <v>13</v>
      </c>
      <c r="O4097" s="23">
        <f t="shared" si="1284"/>
        <v>198620</v>
      </c>
      <c r="P4097" s="6">
        <f t="shared" si="1288"/>
        <v>71402786</v>
      </c>
      <c r="Q4097" s="6">
        <f t="shared" si="1273"/>
        <v>214208358</v>
      </c>
      <c r="R4097" s="6">
        <f t="shared" si="1274"/>
        <v>21420835</v>
      </c>
      <c r="S4097" s="6">
        <f t="shared" si="1289"/>
        <v>16760</v>
      </c>
      <c r="T4097" s="6">
        <f t="shared" si="1290"/>
        <v>25987190</v>
      </c>
      <c r="U4097" s="6">
        <f t="shared" si="1291"/>
        <v>16760</v>
      </c>
      <c r="V4097" s="6">
        <f t="shared" si="1275"/>
        <v>3</v>
      </c>
    </row>
    <row r="4098" spans="1:22" ht="16.5" x14ac:dyDescent="0.15">
      <c r="A4098" s="6">
        <v>4090</v>
      </c>
      <c r="B4098" s="6">
        <f t="shared" si="1285"/>
        <v>37580887</v>
      </c>
      <c r="C4098" s="6">
        <f t="shared" si="1272"/>
        <v>75161774</v>
      </c>
      <c r="D4098" s="6">
        <f t="shared" si="1286"/>
        <v>375808870</v>
      </c>
      <c r="E4098" s="6">
        <v>10</v>
      </c>
      <c r="F4098" s="6">
        <f t="shared" si="1287"/>
        <v>1.0005430973101308</v>
      </c>
      <c r="G4098" s="6">
        <f t="shared" si="1276"/>
        <v>130005980</v>
      </c>
      <c r="H4098" s="6">
        <f t="shared" si="1277"/>
        <v>50294</v>
      </c>
      <c r="I4098" s="6">
        <f t="shared" si="1278"/>
        <v>130005975</v>
      </c>
      <c r="J4098" s="6">
        <f t="shared" si="1279"/>
        <v>50294</v>
      </c>
      <c r="K4098" s="23">
        <f t="shared" si="1280"/>
        <v>70022</v>
      </c>
      <c r="L4098" s="23">
        <f t="shared" si="1281"/>
        <v>12</v>
      </c>
      <c r="M4098" s="23">
        <f t="shared" si="1282"/>
        <v>70022</v>
      </c>
      <c r="N4098" s="23">
        <f t="shared" si="1283"/>
        <v>12</v>
      </c>
      <c r="O4098" s="23">
        <f t="shared" si="1284"/>
        <v>203990</v>
      </c>
      <c r="P4098" s="6">
        <f t="shared" si="1288"/>
        <v>71441454</v>
      </c>
      <c r="Q4098" s="6">
        <f t="shared" si="1273"/>
        <v>214324362</v>
      </c>
      <c r="R4098" s="6">
        <f t="shared" si="1274"/>
        <v>21432436</v>
      </c>
      <c r="S4098" s="6">
        <f t="shared" si="1289"/>
        <v>16764</v>
      </c>
      <c r="T4098" s="6">
        <f t="shared" si="1290"/>
        <v>26001195</v>
      </c>
      <c r="U4098" s="6">
        <f t="shared" si="1291"/>
        <v>16764</v>
      </c>
      <c r="V4098" s="6">
        <f t="shared" si="1275"/>
        <v>3</v>
      </c>
    </row>
    <row r="4099" spans="1:22" ht="16.5" x14ac:dyDescent="0.15">
      <c r="A4099" s="6">
        <v>4091</v>
      </c>
      <c r="B4099" s="6">
        <f t="shared" si="1285"/>
        <v>37600761</v>
      </c>
      <c r="C4099" s="6">
        <f t="shared" si="1272"/>
        <v>75201522</v>
      </c>
      <c r="D4099" s="6">
        <f t="shared" si="1286"/>
        <v>376007610</v>
      </c>
      <c r="E4099" s="6">
        <v>10</v>
      </c>
      <c r="F4099" s="6">
        <f t="shared" si="1287"/>
        <v>1.0005288326483619</v>
      </c>
      <c r="G4099" s="6">
        <f t="shared" si="1276"/>
        <v>130076023</v>
      </c>
      <c r="H4099" s="6">
        <f t="shared" si="1277"/>
        <v>50307</v>
      </c>
      <c r="I4099" s="6">
        <f t="shared" si="1278"/>
        <v>130076018</v>
      </c>
      <c r="J4099" s="6">
        <f t="shared" si="1279"/>
        <v>50307</v>
      </c>
      <c r="K4099" s="23">
        <f t="shared" si="1280"/>
        <v>70043</v>
      </c>
      <c r="L4099" s="23">
        <f t="shared" si="1281"/>
        <v>13</v>
      </c>
      <c r="M4099" s="23">
        <f t="shared" si="1282"/>
        <v>70043</v>
      </c>
      <c r="N4099" s="23">
        <f t="shared" si="1283"/>
        <v>13</v>
      </c>
      <c r="O4099" s="23">
        <f t="shared" si="1284"/>
        <v>198740</v>
      </c>
      <c r="P4099" s="6">
        <f t="shared" si="1288"/>
        <v>71478214</v>
      </c>
      <c r="Q4099" s="6">
        <f t="shared" si="1273"/>
        <v>214434642</v>
      </c>
      <c r="R4099" s="6">
        <f t="shared" si="1274"/>
        <v>21443464</v>
      </c>
      <c r="S4099" s="6">
        <f t="shared" si="1289"/>
        <v>16769</v>
      </c>
      <c r="T4099" s="6">
        <f t="shared" si="1290"/>
        <v>26015203</v>
      </c>
      <c r="U4099" s="6">
        <f t="shared" si="1291"/>
        <v>16769</v>
      </c>
      <c r="V4099" s="6">
        <f t="shared" si="1275"/>
        <v>3</v>
      </c>
    </row>
    <row r="4100" spans="1:22" ht="16.5" x14ac:dyDescent="0.15">
      <c r="A4100" s="6">
        <v>4092</v>
      </c>
      <c r="B4100" s="6">
        <f t="shared" si="1285"/>
        <v>37620640</v>
      </c>
      <c r="C4100" s="6">
        <f t="shared" si="1272"/>
        <v>75241280</v>
      </c>
      <c r="D4100" s="6">
        <f t="shared" si="1286"/>
        <v>376206400</v>
      </c>
      <c r="E4100" s="6">
        <v>10</v>
      </c>
      <c r="F4100" s="6">
        <f t="shared" si="1287"/>
        <v>1.0005286861082412</v>
      </c>
      <c r="G4100" s="6">
        <f t="shared" si="1276"/>
        <v>130146086</v>
      </c>
      <c r="H4100" s="6">
        <f t="shared" si="1277"/>
        <v>50320</v>
      </c>
      <c r="I4100" s="6">
        <f t="shared" si="1278"/>
        <v>130146081</v>
      </c>
      <c r="J4100" s="6">
        <f t="shared" si="1279"/>
        <v>50320</v>
      </c>
      <c r="K4100" s="23">
        <f t="shared" si="1280"/>
        <v>70063</v>
      </c>
      <c r="L4100" s="23">
        <f t="shared" si="1281"/>
        <v>13</v>
      </c>
      <c r="M4100" s="23">
        <f t="shared" si="1282"/>
        <v>70063</v>
      </c>
      <c r="N4100" s="23">
        <f t="shared" si="1283"/>
        <v>13</v>
      </c>
      <c r="O4100" s="23">
        <f t="shared" si="1284"/>
        <v>198790</v>
      </c>
      <c r="P4100" s="6">
        <f t="shared" si="1288"/>
        <v>71516904</v>
      </c>
      <c r="Q4100" s="6">
        <f t="shared" si="1273"/>
        <v>214550712</v>
      </c>
      <c r="R4100" s="6">
        <f t="shared" si="1274"/>
        <v>21455071</v>
      </c>
      <c r="S4100" s="6">
        <f t="shared" si="1289"/>
        <v>16773</v>
      </c>
      <c r="T4100" s="6">
        <f t="shared" si="1290"/>
        <v>26029216</v>
      </c>
      <c r="U4100" s="6">
        <f t="shared" si="1291"/>
        <v>16773</v>
      </c>
      <c r="V4100" s="6">
        <f t="shared" si="1275"/>
        <v>3</v>
      </c>
    </row>
    <row r="4101" spans="1:22" ht="16.5" x14ac:dyDescent="0.15">
      <c r="A4101" s="6">
        <v>4093</v>
      </c>
      <c r="B4101" s="6">
        <f t="shared" si="1285"/>
        <v>37641057</v>
      </c>
      <c r="C4101" s="6">
        <f t="shared" si="1272"/>
        <v>75282114</v>
      </c>
      <c r="D4101" s="6">
        <f t="shared" si="1286"/>
        <v>376410570</v>
      </c>
      <c r="E4101" s="6">
        <v>10</v>
      </c>
      <c r="F4101" s="6">
        <f t="shared" si="1287"/>
        <v>1.0005427074074231</v>
      </c>
      <c r="G4101" s="6">
        <f t="shared" si="1276"/>
        <v>130216170</v>
      </c>
      <c r="H4101" s="6">
        <f t="shared" si="1277"/>
        <v>50332</v>
      </c>
      <c r="I4101" s="6">
        <f t="shared" si="1278"/>
        <v>130216165</v>
      </c>
      <c r="J4101" s="6">
        <f t="shared" si="1279"/>
        <v>50332</v>
      </c>
      <c r="K4101" s="23">
        <f t="shared" si="1280"/>
        <v>70084</v>
      </c>
      <c r="L4101" s="23">
        <f t="shared" si="1281"/>
        <v>12</v>
      </c>
      <c r="M4101" s="23">
        <f t="shared" si="1282"/>
        <v>70084</v>
      </c>
      <c r="N4101" s="23">
        <f t="shared" si="1283"/>
        <v>12</v>
      </c>
      <c r="O4101" s="23">
        <f t="shared" si="1284"/>
        <v>204170</v>
      </c>
      <c r="P4101" s="6">
        <f t="shared" si="1288"/>
        <v>71555607</v>
      </c>
      <c r="Q4101" s="6">
        <f t="shared" si="1273"/>
        <v>214666821</v>
      </c>
      <c r="R4101" s="6">
        <f t="shared" si="1274"/>
        <v>21466682</v>
      </c>
      <c r="S4101" s="6">
        <f t="shared" si="1289"/>
        <v>16777</v>
      </c>
      <c r="T4101" s="6">
        <f t="shared" si="1290"/>
        <v>26043233</v>
      </c>
      <c r="U4101" s="6">
        <f t="shared" si="1291"/>
        <v>16777</v>
      </c>
      <c r="V4101" s="6">
        <f t="shared" si="1275"/>
        <v>3</v>
      </c>
    </row>
    <row r="4102" spans="1:22" ht="16.5" x14ac:dyDescent="0.15">
      <c r="A4102" s="6">
        <v>4094</v>
      </c>
      <c r="B4102" s="6">
        <f t="shared" si="1285"/>
        <v>37660948</v>
      </c>
      <c r="C4102" s="6">
        <f t="shared" si="1272"/>
        <v>75321896</v>
      </c>
      <c r="D4102" s="6">
        <f t="shared" si="1286"/>
        <v>376609480</v>
      </c>
      <c r="E4102" s="6">
        <v>10</v>
      </c>
      <c r="F4102" s="6">
        <f t="shared" si="1287"/>
        <v>1.0005284389330513</v>
      </c>
      <c r="G4102" s="6">
        <f t="shared" si="1276"/>
        <v>130286275</v>
      </c>
      <c r="H4102" s="6">
        <f t="shared" si="1277"/>
        <v>50345</v>
      </c>
      <c r="I4102" s="6">
        <f t="shared" si="1278"/>
        <v>130286270</v>
      </c>
      <c r="J4102" s="6">
        <f t="shared" si="1279"/>
        <v>50345</v>
      </c>
      <c r="K4102" s="23">
        <f t="shared" si="1280"/>
        <v>70105</v>
      </c>
      <c r="L4102" s="23">
        <f t="shared" si="1281"/>
        <v>13</v>
      </c>
      <c r="M4102" s="23">
        <f t="shared" si="1282"/>
        <v>70105</v>
      </c>
      <c r="N4102" s="23">
        <f t="shared" si="1283"/>
        <v>13</v>
      </c>
      <c r="O4102" s="23">
        <f t="shared" si="1284"/>
        <v>198910</v>
      </c>
      <c r="P4102" s="6">
        <f t="shared" si="1288"/>
        <v>71594320</v>
      </c>
      <c r="Q4102" s="6">
        <f t="shared" si="1273"/>
        <v>214782960</v>
      </c>
      <c r="R4102" s="6">
        <f t="shared" si="1274"/>
        <v>21478296</v>
      </c>
      <c r="S4102" s="6">
        <f t="shared" si="1289"/>
        <v>16781</v>
      </c>
      <c r="T4102" s="6">
        <f t="shared" si="1290"/>
        <v>26057254</v>
      </c>
      <c r="U4102" s="6">
        <f t="shared" si="1291"/>
        <v>16781</v>
      </c>
      <c r="V4102" s="6">
        <f t="shared" si="1275"/>
        <v>3</v>
      </c>
    </row>
    <row r="4103" spans="1:22" ht="16.5" x14ac:dyDescent="0.15">
      <c r="A4103" s="6">
        <v>4095</v>
      </c>
      <c r="B4103" s="6">
        <f t="shared" si="1285"/>
        <v>37681377</v>
      </c>
      <c r="C4103" s="6">
        <f t="shared" si="1272"/>
        <v>75362754</v>
      </c>
      <c r="D4103" s="6">
        <f t="shared" si="1286"/>
        <v>376813770</v>
      </c>
      <c r="E4103" s="6">
        <v>10</v>
      </c>
      <c r="F4103" s="6">
        <f t="shared" si="1287"/>
        <v>1.0005424451875189</v>
      </c>
      <c r="G4103" s="6">
        <f t="shared" si="1276"/>
        <v>130356401</v>
      </c>
      <c r="H4103" s="6">
        <f t="shared" si="1277"/>
        <v>50357</v>
      </c>
      <c r="I4103" s="6">
        <f t="shared" si="1278"/>
        <v>130356396</v>
      </c>
      <c r="J4103" s="6">
        <f t="shared" si="1279"/>
        <v>50357</v>
      </c>
      <c r="K4103" s="23">
        <f t="shared" si="1280"/>
        <v>70126</v>
      </c>
      <c r="L4103" s="23">
        <f t="shared" si="1281"/>
        <v>12</v>
      </c>
      <c r="M4103" s="23">
        <f t="shared" si="1282"/>
        <v>70126</v>
      </c>
      <c r="N4103" s="23">
        <f t="shared" si="1283"/>
        <v>12</v>
      </c>
      <c r="O4103" s="23">
        <f t="shared" si="1284"/>
        <v>204290</v>
      </c>
      <c r="P4103" s="6">
        <f t="shared" si="1288"/>
        <v>71633046</v>
      </c>
      <c r="Q4103" s="6">
        <f t="shared" si="1273"/>
        <v>214899138</v>
      </c>
      <c r="R4103" s="6">
        <f t="shared" si="1274"/>
        <v>21489913</v>
      </c>
      <c r="S4103" s="6">
        <f t="shared" si="1289"/>
        <v>16785</v>
      </c>
      <c r="T4103" s="6">
        <f t="shared" si="1290"/>
        <v>26071279</v>
      </c>
      <c r="U4103" s="6">
        <f t="shared" si="1291"/>
        <v>16785</v>
      </c>
      <c r="V4103" s="6">
        <f t="shared" si="1275"/>
        <v>3</v>
      </c>
    </row>
    <row r="4104" spans="1:22" ht="16.5" x14ac:dyDescent="0.15">
      <c r="A4104" s="6">
        <v>4096</v>
      </c>
      <c r="B4104" s="6">
        <f t="shared" si="1285"/>
        <v>37701280</v>
      </c>
      <c r="C4104" s="6">
        <f t="shared" si="1272"/>
        <v>75402560</v>
      </c>
      <c r="D4104" s="6">
        <f t="shared" si="1286"/>
        <v>377012800</v>
      </c>
      <c r="E4104" s="6">
        <v>10</v>
      </c>
      <c r="F4104" s="6">
        <f t="shared" si="1287"/>
        <v>1.0005281919500979</v>
      </c>
      <c r="G4104" s="6">
        <f t="shared" si="1276"/>
        <v>130426548</v>
      </c>
      <c r="H4104" s="6">
        <f t="shared" si="1277"/>
        <v>50370</v>
      </c>
      <c r="I4104" s="6">
        <f t="shared" si="1278"/>
        <v>130426543</v>
      </c>
      <c r="J4104" s="6">
        <f t="shared" si="1279"/>
        <v>50370</v>
      </c>
      <c r="K4104" s="23">
        <f t="shared" si="1280"/>
        <v>70147</v>
      </c>
      <c r="L4104" s="23">
        <f t="shared" si="1281"/>
        <v>13</v>
      </c>
      <c r="M4104" s="23">
        <f t="shared" si="1282"/>
        <v>70147</v>
      </c>
      <c r="N4104" s="23">
        <f t="shared" si="1283"/>
        <v>13</v>
      </c>
      <c r="O4104" s="23">
        <f t="shared" si="1284"/>
        <v>199030</v>
      </c>
      <c r="P4104" s="6">
        <f t="shared" si="1288"/>
        <v>71669860</v>
      </c>
      <c r="Q4104" s="6">
        <f t="shared" si="1273"/>
        <v>215009580</v>
      </c>
      <c r="R4104" s="6">
        <f t="shared" si="1274"/>
        <v>21500958</v>
      </c>
      <c r="S4104" s="6">
        <f t="shared" si="1289"/>
        <v>16790</v>
      </c>
      <c r="T4104" s="6">
        <f t="shared" si="1290"/>
        <v>26085308</v>
      </c>
      <c r="U4104" s="6">
        <f t="shared" si="1291"/>
        <v>16790</v>
      </c>
      <c r="V4104" s="6">
        <f t="shared" si="1275"/>
        <v>3</v>
      </c>
    </row>
    <row r="4105" spans="1:22" ht="16.5" x14ac:dyDescent="0.15">
      <c r="A4105" s="6">
        <v>4097</v>
      </c>
      <c r="B4105" s="6">
        <f t="shared" si="1285"/>
        <v>37721721</v>
      </c>
      <c r="C4105" s="6">
        <f t="shared" si="1272"/>
        <v>75443442</v>
      </c>
      <c r="D4105" s="6">
        <f t="shared" si="1286"/>
        <v>377217210</v>
      </c>
      <c r="E4105" s="6">
        <v>10</v>
      </c>
      <c r="F4105" s="6">
        <f t="shared" si="1287"/>
        <v>1.0005421831831705</v>
      </c>
      <c r="G4105" s="6">
        <f t="shared" si="1276"/>
        <v>130496715</v>
      </c>
      <c r="H4105" s="6">
        <f t="shared" si="1277"/>
        <v>50382</v>
      </c>
      <c r="I4105" s="6">
        <f t="shared" si="1278"/>
        <v>130496710</v>
      </c>
      <c r="J4105" s="6">
        <f t="shared" si="1279"/>
        <v>50382</v>
      </c>
      <c r="K4105" s="23">
        <f t="shared" si="1280"/>
        <v>70167</v>
      </c>
      <c r="L4105" s="23">
        <f t="shared" si="1281"/>
        <v>12</v>
      </c>
      <c r="M4105" s="23">
        <f t="shared" si="1282"/>
        <v>70167</v>
      </c>
      <c r="N4105" s="23">
        <f t="shared" si="1283"/>
        <v>12</v>
      </c>
      <c r="O4105" s="23">
        <f t="shared" si="1284"/>
        <v>204410</v>
      </c>
      <c r="P4105" s="6">
        <f t="shared" si="1288"/>
        <v>71708608</v>
      </c>
      <c r="Q4105" s="6">
        <f t="shared" si="1273"/>
        <v>215125824</v>
      </c>
      <c r="R4105" s="6">
        <f t="shared" si="1274"/>
        <v>21512582</v>
      </c>
      <c r="S4105" s="6">
        <f t="shared" si="1289"/>
        <v>16794</v>
      </c>
      <c r="T4105" s="6">
        <f t="shared" si="1290"/>
        <v>26099342</v>
      </c>
      <c r="U4105" s="6">
        <f t="shared" si="1291"/>
        <v>16794</v>
      </c>
      <c r="V4105" s="6">
        <f t="shared" si="1275"/>
        <v>3</v>
      </c>
    </row>
    <row r="4106" spans="1:22" ht="16.5" x14ac:dyDescent="0.15">
      <c r="A4106" s="6">
        <v>4098</v>
      </c>
      <c r="B4106" s="6">
        <f t="shared" si="1285"/>
        <v>37741635</v>
      </c>
      <c r="C4106" s="6">
        <f t="shared" ref="C4106:C4169" si="1292">B4106*2</f>
        <v>75483270</v>
      </c>
      <c r="D4106" s="6">
        <f t="shared" si="1286"/>
        <v>377416350</v>
      </c>
      <c r="E4106" s="6">
        <v>10</v>
      </c>
      <c r="F4106" s="6">
        <f t="shared" si="1287"/>
        <v>1.0005279186493108</v>
      </c>
      <c r="G4106" s="6">
        <f t="shared" si="1276"/>
        <v>130566903</v>
      </c>
      <c r="H4106" s="6">
        <f t="shared" si="1277"/>
        <v>50395</v>
      </c>
      <c r="I4106" s="6">
        <f t="shared" si="1278"/>
        <v>130566898</v>
      </c>
      <c r="J4106" s="6">
        <f t="shared" si="1279"/>
        <v>50395</v>
      </c>
      <c r="K4106" s="23">
        <f t="shared" si="1280"/>
        <v>70188</v>
      </c>
      <c r="L4106" s="23">
        <f t="shared" si="1281"/>
        <v>13</v>
      </c>
      <c r="M4106" s="23">
        <f t="shared" si="1282"/>
        <v>70188</v>
      </c>
      <c r="N4106" s="23">
        <f t="shared" si="1283"/>
        <v>13</v>
      </c>
      <c r="O4106" s="23">
        <f t="shared" si="1284"/>
        <v>199140</v>
      </c>
      <c r="P4106" s="6">
        <f t="shared" si="1288"/>
        <v>71747367</v>
      </c>
      <c r="Q4106" s="6">
        <f t="shared" ref="Q4106:Q4169" si="1293">P4106*3</f>
        <v>215242101</v>
      </c>
      <c r="R4106" s="6">
        <f t="shared" ref="R4106:R4169" si="1294">INT(Q4106/10)</f>
        <v>21524210</v>
      </c>
      <c r="S4106" s="6">
        <f t="shared" si="1289"/>
        <v>16798</v>
      </c>
      <c r="T4106" s="6">
        <f t="shared" si="1290"/>
        <v>26113379</v>
      </c>
      <c r="U4106" s="6">
        <f t="shared" si="1291"/>
        <v>16798</v>
      </c>
      <c r="V4106" s="6">
        <f t="shared" ref="V4106:V4169" si="1295">INT(Q4106/P4106)</f>
        <v>3</v>
      </c>
    </row>
    <row r="4107" spans="1:22" ht="16.5" x14ac:dyDescent="0.15">
      <c r="A4107" s="6">
        <v>4099</v>
      </c>
      <c r="B4107" s="6">
        <f t="shared" si="1285"/>
        <v>37762088</v>
      </c>
      <c r="C4107" s="6">
        <f t="shared" si="1292"/>
        <v>75524176</v>
      </c>
      <c r="D4107" s="6">
        <f t="shared" si="1286"/>
        <v>377620880</v>
      </c>
      <c r="E4107" s="6">
        <v>10</v>
      </c>
      <c r="F4107" s="6">
        <f t="shared" si="1287"/>
        <v>1.0005419214085451</v>
      </c>
      <c r="G4107" s="6">
        <f t="shared" ref="G4107:G4170" si="1296">INT($A4107^1.3+$A4107*5)+G4106</f>
        <v>130637112</v>
      </c>
      <c r="H4107" s="6">
        <f t="shared" ref="H4107:H4170" si="1297">INT($A4107^1.1+$A4107*10)</f>
        <v>50407</v>
      </c>
      <c r="I4107" s="6">
        <f t="shared" ref="I4107:I4170" si="1298">INT($A4107^1.3+$A4107*5)+I4106</f>
        <v>130637107</v>
      </c>
      <c r="J4107" s="6">
        <f t="shared" ref="J4107:J4170" si="1299">INT($A4107^1.1+$A4107*10)</f>
        <v>50407</v>
      </c>
      <c r="K4107" s="23">
        <f t="shared" ref="K4107:K4170" si="1300">G4107-G4106</f>
        <v>70209</v>
      </c>
      <c r="L4107" s="23">
        <f t="shared" ref="L4107:L4170" si="1301">H4107-H4106</f>
        <v>12</v>
      </c>
      <c r="M4107" s="23">
        <f t="shared" ref="M4107:M4170" si="1302">I4107-I4106</f>
        <v>70209</v>
      </c>
      <c r="N4107" s="23">
        <f t="shared" ref="N4107:N4170" si="1303">J4107-J4106</f>
        <v>12</v>
      </c>
      <c r="O4107" s="23">
        <f t="shared" ref="O4107:O4170" si="1304">D4107-D4106</f>
        <v>204530</v>
      </c>
      <c r="P4107" s="6">
        <f t="shared" si="1288"/>
        <v>71786138</v>
      </c>
      <c r="Q4107" s="6">
        <f t="shared" si="1293"/>
        <v>215358414</v>
      </c>
      <c r="R4107" s="6">
        <f t="shared" si="1294"/>
        <v>21535841</v>
      </c>
      <c r="S4107" s="6">
        <f t="shared" si="1289"/>
        <v>16802</v>
      </c>
      <c r="T4107" s="6">
        <f t="shared" si="1290"/>
        <v>26127421</v>
      </c>
      <c r="U4107" s="6">
        <f t="shared" si="1291"/>
        <v>16802</v>
      </c>
      <c r="V4107" s="6">
        <f t="shared" si="1295"/>
        <v>3</v>
      </c>
    </row>
    <row r="4108" spans="1:22" ht="16.5" x14ac:dyDescent="0.15">
      <c r="A4108" s="6">
        <v>4100</v>
      </c>
      <c r="B4108" s="6">
        <f t="shared" si="1285"/>
        <v>37782015</v>
      </c>
      <c r="C4108" s="6">
        <f t="shared" si="1292"/>
        <v>75564030</v>
      </c>
      <c r="D4108" s="6">
        <f t="shared" si="1286"/>
        <v>377820150</v>
      </c>
      <c r="E4108" s="6">
        <v>10</v>
      </c>
      <c r="F4108" s="6">
        <f t="shared" si="1287"/>
        <v>1.000527698574295</v>
      </c>
      <c r="G4108" s="6">
        <f t="shared" si="1296"/>
        <v>130707342</v>
      </c>
      <c r="H4108" s="6">
        <f t="shared" si="1297"/>
        <v>50420</v>
      </c>
      <c r="I4108" s="6">
        <f t="shared" si="1298"/>
        <v>130707337</v>
      </c>
      <c r="J4108" s="6">
        <f t="shared" si="1299"/>
        <v>50420</v>
      </c>
      <c r="K4108" s="23">
        <f t="shared" si="1300"/>
        <v>70230</v>
      </c>
      <c r="L4108" s="23">
        <f t="shared" si="1301"/>
        <v>13</v>
      </c>
      <c r="M4108" s="23">
        <f t="shared" si="1302"/>
        <v>70230</v>
      </c>
      <c r="N4108" s="23">
        <f t="shared" si="1303"/>
        <v>13</v>
      </c>
      <c r="O4108" s="23">
        <f t="shared" si="1304"/>
        <v>199270</v>
      </c>
      <c r="P4108" s="6">
        <f t="shared" si="1288"/>
        <v>71824921</v>
      </c>
      <c r="Q4108" s="6">
        <f t="shared" si="1293"/>
        <v>215474763</v>
      </c>
      <c r="R4108" s="6">
        <f t="shared" si="1294"/>
        <v>21547476</v>
      </c>
      <c r="S4108" s="6">
        <f t="shared" si="1289"/>
        <v>16806</v>
      </c>
      <c r="T4108" s="6">
        <f t="shared" si="1290"/>
        <v>26141467</v>
      </c>
      <c r="U4108" s="6">
        <f t="shared" si="1291"/>
        <v>16806</v>
      </c>
      <c r="V4108" s="6">
        <f t="shared" si="1295"/>
        <v>3</v>
      </c>
    </row>
    <row r="4109" spans="1:22" ht="16.5" x14ac:dyDescent="0.15">
      <c r="A4109" s="6">
        <v>4101</v>
      </c>
      <c r="B4109" s="6">
        <f t="shared" si="1285"/>
        <v>37802480</v>
      </c>
      <c r="C4109" s="6">
        <f t="shared" si="1292"/>
        <v>75604960</v>
      </c>
      <c r="D4109" s="6">
        <f t="shared" si="1286"/>
        <v>378024800</v>
      </c>
      <c r="E4109" s="6">
        <v>10</v>
      </c>
      <c r="F4109" s="6">
        <f t="shared" si="1287"/>
        <v>1.0005416598347123</v>
      </c>
      <c r="G4109" s="6">
        <f t="shared" si="1296"/>
        <v>130777592</v>
      </c>
      <c r="H4109" s="6">
        <f t="shared" si="1297"/>
        <v>50432</v>
      </c>
      <c r="I4109" s="6">
        <f t="shared" si="1298"/>
        <v>130777587</v>
      </c>
      <c r="J4109" s="6">
        <f t="shared" si="1299"/>
        <v>50432</v>
      </c>
      <c r="K4109" s="23">
        <f t="shared" si="1300"/>
        <v>70250</v>
      </c>
      <c r="L4109" s="23">
        <f t="shared" si="1301"/>
        <v>12</v>
      </c>
      <c r="M4109" s="23">
        <f t="shared" si="1302"/>
        <v>70250</v>
      </c>
      <c r="N4109" s="23">
        <f t="shared" si="1303"/>
        <v>12</v>
      </c>
      <c r="O4109" s="23">
        <f t="shared" si="1304"/>
        <v>204650</v>
      </c>
      <c r="P4109" s="6">
        <f t="shared" si="1288"/>
        <v>71863714</v>
      </c>
      <c r="Q4109" s="6">
        <f t="shared" si="1293"/>
        <v>215591142</v>
      </c>
      <c r="R4109" s="6">
        <f t="shared" si="1294"/>
        <v>21559114</v>
      </c>
      <c r="S4109" s="6">
        <f t="shared" si="1289"/>
        <v>16810</v>
      </c>
      <c r="T4109" s="6">
        <f t="shared" si="1290"/>
        <v>26155517</v>
      </c>
      <c r="U4109" s="6">
        <f t="shared" si="1291"/>
        <v>16810</v>
      </c>
      <c r="V4109" s="6">
        <f t="shared" si="1295"/>
        <v>3</v>
      </c>
    </row>
    <row r="4110" spans="1:22" ht="16.5" x14ac:dyDescent="0.15">
      <c r="A4110" s="6">
        <v>4102</v>
      </c>
      <c r="B4110" s="6">
        <f t="shared" si="1285"/>
        <v>37822418</v>
      </c>
      <c r="C4110" s="6">
        <f t="shared" si="1292"/>
        <v>75644836</v>
      </c>
      <c r="D4110" s="6">
        <f t="shared" si="1286"/>
        <v>378224180</v>
      </c>
      <c r="E4110" s="6">
        <v>10</v>
      </c>
      <c r="F4110" s="6">
        <f t="shared" si="1287"/>
        <v>1.0005274257138685</v>
      </c>
      <c r="G4110" s="6">
        <f t="shared" si="1296"/>
        <v>130847863</v>
      </c>
      <c r="H4110" s="6">
        <f t="shared" si="1297"/>
        <v>50445</v>
      </c>
      <c r="I4110" s="6">
        <f t="shared" si="1298"/>
        <v>130847858</v>
      </c>
      <c r="J4110" s="6">
        <f t="shared" si="1299"/>
        <v>50445</v>
      </c>
      <c r="K4110" s="23">
        <f t="shared" si="1300"/>
        <v>70271</v>
      </c>
      <c r="L4110" s="23">
        <f t="shared" si="1301"/>
        <v>13</v>
      </c>
      <c r="M4110" s="23">
        <f t="shared" si="1302"/>
        <v>70271</v>
      </c>
      <c r="N4110" s="23">
        <f t="shared" si="1303"/>
        <v>13</v>
      </c>
      <c r="O4110" s="23">
        <f t="shared" si="1304"/>
        <v>199380</v>
      </c>
      <c r="P4110" s="6">
        <f t="shared" si="1288"/>
        <v>71900593</v>
      </c>
      <c r="Q4110" s="6">
        <f t="shared" si="1293"/>
        <v>215701779</v>
      </c>
      <c r="R4110" s="6">
        <f t="shared" si="1294"/>
        <v>21570177</v>
      </c>
      <c r="S4110" s="6">
        <f t="shared" si="1289"/>
        <v>16815</v>
      </c>
      <c r="T4110" s="6">
        <f t="shared" si="1290"/>
        <v>26169571</v>
      </c>
      <c r="U4110" s="6">
        <f t="shared" si="1291"/>
        <v>16815</v>
      </c>
      <c r="V4110" s="6">
        <f t="shared" si="1295"/>
        <v>3</v>
      </c>
    </row>
    <row r="4111" spans="1:22" ht="16.5" x14ac:dyDescent="0.15">
      <c r="A4111" s="6">
        <v>4103</v>
      </c>
      <c r="B4111" s="6">
        <f t="shared" si="1285"/>
        <v>37842895</v>
      </c>
      <c r="C4111" s="6">
        <f t="shared" si="1292"/>
        <v>75685790</v>
      </c>
      <c r="D4111" s="6">
        <f t="shared" si="1286"/>
        <v>378428950</v>
      </c>
      <c r="E4111" s="6">
        <v>10</v>
      </c>
      <c r="F4111" s="6">
        <f t="shared" si="1287"/>
        <v>1.0005413984901759</v>
      </c>
      <c r="G4111" s="6">
        <f t="shared" si="1296"/>
        <v>130918155</v>
      </c>
      <c r="H4111" s="6">
        <f t="shared" si="1297"/>
        <v>50457</v>
      </c>
      <c r="I4111" s="6">
        <f t="shared" si="1298"/>
        <v>130918150</v>
      </c>
      <c r="J4111" s="6">
        <f t="shared" si="1299"/>
        <v>50457</v>
      </c>
      <c r="K4111" s="23">
        <f t="shared" si="1300"/>
        <v>70292</v>
      </c>
      <c r="L4111" s="23">
        <f t="shared" si="1301"/>
        <v>12</v>
      </c>
      <c r="M4111" s="23">
        <f t="shared" si="1302"/>
        <v>70292</v>
      </c>
      <c r="N4111" s="23">
        <f t="shared" si="1303"/>
        <v>12</v>
      </c>
      <c r="O4111" s="23">
        <f t="shared" si="1304"/>
        <v>204770</v>
      </c>
      <c r="P4111" s="6">
        <f t="shared" si="1288"/>
        <v>71939410</v>
      </c>
      <c r="Q4111" s="6">
        <f t="shared" si="1293"/>
        <v>215818230</v>
      </c>
      <c r="R4111" s="6">
        <f t="shared" si="1294"/>
        <v>21581823</v>
      </c>
      <c r="S4111" s="6">
        <f t="shared" si="1289"/>
        <v>16819</v>
      </c>
      <c r="T4111" s="6">
        <f t="shared" si="1290"/>
        <v>26183630</v>
      </c>
      <c r="U4111" s="6">
        <f t="shared" si="1291"/>
        <v>16819</v>
      </c>
      <c r="V4111" s="6">
        <f t="shared" si="1295"/>
        <v>3</v>
      </c>
    </row>
    <row r="4112" spans="1:22" ht="16.5" x14ac:dyDescent="0.15">
      <c r="A4112" s="6">
        <v>4104</v>
      </c>
      <c r="B4112" s="6">
        <f t="shared" si="1285"/>
        <v>37862844</v>
      </c>
      <c r="C4112" s="6">
        <f t="shared" si="1292"/>
        <v>75725688</v>
      </c>
      <c r="D4112" s="6">
        <f t="shared" si="1286"/>
        <v>378628440</v>
      </c>
      <c r="E4112" s="6">
        <v>10</v>
      </c>
      <c r="F4112" s="6">
        <f t="shared" si="1287"/>
        <v>1.000527153115532</v>
      </c>
      <c r="G4112" s="6">
        <f t="shared" si="1296"/>
        <v>130988468</v>
      </c>
      <c r="H4112" s="6">
        <f t="shared" si="1297"/>
        <v>50470</v>
      </c>
      <c r="I4112" s="6">
        <f t="shared" si="1298"/>
        <v>130988463</v>
      </c>
      <c r="J4112" s="6">
        <f t="shared" si="1299"/>
        <v>50470</v>
      </c>
      <c r="K4112" s="23">
        <f t="shared" si="1300"/>
        <v>70313</v>
      </c>
      <c r="L4112" s="23">
        <f t="shared" si="1301"/>
        <v>13</v>
      </c>
      <c r="M4112" s="23">
        <f t="shared" si="1302"/>
        <v>70313</v>
      </c>
      <c r="N4112" s="23">
        <f t="shared" si="1303"/>
        <v>13</v>
      </c>
      <c r="O4112" s="23">
        <f t="shared" si="1304"/>
        <v>199490</v>
      </c>
      <c r="P4112" s="6">
        <f t="shared" si="1288"/>
        <v>71978238</v>
      </c>
      <c r="Q4112" s="6">
        <f t="shared" si="1293"/>
        <v>215934714</v>
      </c>
      <c r="R4112" s="6">
        <f t="shared" si="1294"/>
        <v>21593471</v>
      </c>
      <c r="S4112" s="6">
        <f t="shared" si="1289"/>
        <v>16823</v>
      </c>
      <c r="T4112" s="6">
        <f t="shared" si="1290"/>
        <v>26197692</v>
      </c>
      <c r="U4112" s="6">
        <f t="shared" si="1291"/>
        <v>16823</v>
      </c>
      <c r="V4112" s="6">
        <f t="shared" si="1295"/>
        <v>3</v>
      </c>
    </row>
    <row r="4113" spans="1:22" ht="16.5" x14ac:dyDescent="0.15">
      <c r="A4113" s="6">
        <v>4105</v>
      </c>
      <c r="B4113" s="6">
        <f t="shared" si="1285"/>
        <v>37883333</v>
      </c>
      <c r="C4113" s="6">
        <f t="shared" si="1292"/>
        <v>75766666</v>
      </c>
      <c r="D4113" s="6">
        <f t="shared" si="1286"/>
        <v>378833330</v>
      </c>
      <c r="E4113" s="6">
        <v>10</v>
      </c>
      <c r="F4113" s="6">
        <f t="shared" si="1287"/>
        <v>1.000541137374678</v>
      </c>
      <c r="G4113" s="6">
        <f t="shared" si="1296"/>
        <v>131058801</v>
      </c>
      <c r="H4113" s="6">
        <f t="shared" si="1297"/>
        <v>50482</v>
      </c>
      <c r="I4113" s="6">
        <f t="shared" si="1298"/>
        <v>131058796</v>
      </c>
      <c r="J4113" s="6">
        <f t="shared" si="1299"/>
        <v>50482</v>
      </c>
      <c r="K4113" s="23">
        <f t="shared" si="1300"/>
        <v>70333</v>
      </c>
      <c r="L4113" s="23">
        <f t="shared" si="1301"/>
        <v>12</v>
      </c>
      <c r="M4113" s="23">
        <f t="shared" si="1302"/>
        <v>70333</v>
      </c>
      <c r="N4113" s="23">
        <f t="shared" si="1303"/>
        <v>12</v>
      </c>
      <c r="O4113" s="23">
        <f t="shared" si="1304"/>
        <v>204890</v>
      </c>
      <c r="P4113" s="6">
        <f t="shared" si="1288"/>
        <v>72017077</v>
      </c>
      <c r="Q4113" s="6">
        <f t="shared" si="1293"/>
        <v>216051231</v>
      </c>
      <c r="R4113" s="6">
        <f t="shared" si="1294"/>
        <v>21605123</v>
      </c>
      <c r="S4113" s="6">
        <f t="shared" si="1289"/>
        <v>16827</v>
      </c>
      <c r="T4113" s="6">
        <f t="shared" si="1290"/>
        <v>26211759</v>
      </c>
      <c r="U4113" s="6">
        <f t="shared" si="1291"/>
        <v>16827</v>
      </c>
      <c r="V4113" s="6">
        <f t="shared" si="1295"/>
        <v>3</v>
      </c>
    </row>
    <row r="4114" spans="1:22" ht="16.5" x14ac:dyDescent="0.15">
      <c r="A4114" s="6">
        <v>4106</v>
      </c>
      <c r="B4114" s="6">
        <f t="shared" si="1285"/>
        <v>37903295</v>
      </c>
      <c r="C4114" s="6">
        <f t="shared" si="1292"/>
        <v>75806590</v>
      </c>
      <c r="D4114" s="6">
        <f t="shared" si="1286"/>
        <v>379032950</v>
      </c>
      <c r="E4114" s="6">
        <v>10</v>
      </c>
      <c r="F4114" s="6">
        <f t="shared" si="1287"/>
        <v>1.0005269335726084</v>
      </c>
      <c r="G4114" s="6">
        <f t="shared" si="1296"/>
        <v>131129155</v>
      </c>
      <c r="H4114" s="6">
        <f t="shared" si="1297"/>
        <v>50495</v>
      </c>
      <c r="I4114" s="6">
        <f t="shared" si="1298"/>
        <v>131129150</v>
      </c>
      <c r="J4114" s="6">
        <f t="shared" si="1299"/>
        <v>50495</v>
      </c>
      <c r="K4114" s="23">
        <f t="shared" si="1300"/>
        <v>70354</v>
      </c>
      <c r="L4114" s="23">
        <f t="shared" si="1301"/>
        <v>13</v>
      </c>
      <c r="M4114" s="23">
        <f t="shared" si="1302"/>
        <v>70354</v>
      </c>
      <c r="N4114" s="23">
        <f t="shared" si="1303"/>
        <v>13</v>
      </c>
      <c r="O4114" s="23">
        <f t="shared" si="1304"/>
        <v>199620</v>
      </c>
      <c r="P4114" s="6">
        <f t="shared" si="1288"/>
        <v>72055928</v>
      </c>
      <c r="Q4114" s="6">
        <f t="shared" si="1293"/>
        <v>216167784</v>
      </c>
      <c r="R4114" s="6">
        <f t="shared" si="1294"/>
        <v>21616778</v>
      </c>
      <c r="S4114" s="6">
        <f t="shared" si="1289"/>
        <v>16831</v>
      </c>
      <c r="T4114" s="6">
        <f t="shared" si="1290"/>
        <v>26225830</v>
      </c>
      <c r="U4114" s="6">
        <f t="shared" si="1291"/>
        <v>16831</v>
      </c>
      <c r="V4114" s="6">
        <f t="shared" si="1295"/>
        <v>3</v>
      </c>
    </row>
    <row r="4115" spans="1:22" ht="16.5" x14ac:dyDescent="0.15">
      <c r="A4115" s="6">
        <v>4107</v>
      </c>
      <c r="B4115" s="6">
        <f t="shared" si="1285"/>
        <v>37923796</v>
      </c>
      <c r="C4115" s="6">
        <f t="shared" si="1292"/>
        <v>75847592</v>
      </c>
      <c r="D4115" s="6">
        <f t="shared" si="1286"/>
        <v>379237960</v>
      </c>
      <c r="E4115" s="6">
        <v>10</v>
      </c>
      <c r="F4115" s="6">
        <f t="shared" si="1287"/>
        <v>1.0005408764594212</v>
      </c>
      <c r="G4115" s="6">
        <f t="shared" si="1296"/>
        <v>131199530</v>
      </c>
      <c r="H4115" s="6">
        <f t="shared" si="1297"/>
        <v>50507</v>
      </c>
      <c r="I4115" s="6">
        <f t="shared" si="1298"/>
        <v>131199525</v>
      </c>
      <c r="J4115" s="6">
        <f t="shared" si="1299"/>
        <v>50507</v>
      </c>
      <c r="K4115" s="23">
        <f t="shared" si="1300"/>
        <v>70375</v>
      </c>
      <c r="L4115" s="23">
        <f t="shared" si="1301"/>
        <v>12</v>
      </c>
      <c r="M4115" s="23">
        <f t="shared" si="1302"/>
        <v>70375</v>
      </c>
      <c r="N4115" s="23">
        <f t="shared" si="1303"/>
        <v>12</v>
      </c>
      <c r="O4115" s="23">
        <f t="shared" si="1304"/>
        <v>205010</v>
      </c>
      <c r="P4115" s="6">
        <f t="shared" si="1288"/>
        <v>72094791</v>
      </c>
      <c r="Q4115" s="6">
        <f t="shared" si="1293"/>
        <v>216284373</v>
      </c>
      <c r="R4115" s="6">
        <f t="shared" si="1294"/>
        <v>21628437</v>
      </c>
      <c r="S4115" s="6">
        <f t="shared" si="1289"/>
        <v>16835</v>
      </c>
      <c r="T4115" s="6">
        <f t="shared" si="1290"/>
        <v>26239905</v>
      </c>
      <c r="U4115" s="6">
        <f t="shared" si="1291"/>
        <v>16835</v>
      </c>
      <c r="V4115" s="6">
        <f t="shared" si="1295"/>
        <v>3</v>
      </c>
    </row>
    <row r="4116" spans="1:22" ht="16.5" x14ac:dyDescent="0.15">
      <c r="A4116" s="6">
        <v>4108</v>
      </c>
      <c r="B4116" s="6">
        <f t="shared" si="1285"/>
        <v>37943769</v>
      </c>
      <c r="C4116" s="6">
        <f t="shared" si="1292"/>
        <v>75887538</v>
      </c>
      <c r="D4116" s="6">
        <f t="shared" si="1286"/>
        <v>379437690</v>
      </c>
      <c r="E4116" s="6">
        <v>10</v>
      </c>
      <c r="F4116" s="6">
        <f t="shared" si="1287"/>
        <v>1.0005266614133248</v>
      </c>
      <c r="G4116" s="6">
        <f t="shared" si="1296"/>
        <v>131269926</v>
      </c>
      <c r="H4116" s="6">
        <f t="shared" si="1297"/>
        <v>50520</v>
      </c>
      <c r="I4116" s="6">
        <f t="shared" si="1298"/>
        <v>131269921</v>
      </c>
      <c r="J4116" s="6">
        <f t="shared" si="1299"/>
        <v>50520</v>
      </c>
      <c r="K4116" s="23">
        <f t="shared" si="1300"/>
        <v>70396</v>
      </c>
      <c r="L4116" s="23">
        <f t="shared" si="1301"/>
        <v>13</v>
      </c>
      <c r="M4116" s="23">
        <f t="shared" si="1302"/>
        <v>70396</v>
      </c>
      <c r="N4116" s="23">
        <f t="shared" si="1303"/>
        <v>13</v>
      </c>
      <c r="O4116" s="23">
        <f t="shared" si="1304"/>
        <v>199730</v>
      </c>
      <c r="P4116" s="6">
        <f t="shared" si="1288"/>
        <v>72131735</v>
      </c>
      <c r="Q4116" s="6">
        <f t="shared" si="1293"/>
        <v>216395205</v>
      </c>
      <c r="R4116" s="6">
        <f t="shared" si="1294"/>
        <v>21639520</v>
      </c>
      <c r="S4116" s="6">
        <f t="shared" si="1289"/>
        <v>16840</v>
      </c>
      <c r="T4116" s="6">
        <f t="shared" si="1290"/>
        <v>26253984</v>
      </c>
      <c r="U4116" s="6">
        <f t="shared" si="1291"/>
        <v>16840</v>
      </c>
      <c r="V4116" s="6">
        <f t="shared" si="1295"/>
        <v>3</v>
      </c>
    </row>
    <row r="4117" spans="1:22" ht="16.5" x14ac:dyDescent="0.15">
      <c r="A4117" s="6">
        <v>4109</v>
      </c>
      <c r="B4117" s="6">
        <f t="shared" si="1285"/>
        <v>37964283</v>
      </c>
      <c r="C4117" s="6">
        <f t="shared" si="1292"/>
        <v>75928566</v>
      </c>
      <c r="D4117" s="6">
        <f t="shared" si="1286"/>
        <v>379642830</v>
      </c>
      <c r="E4117" s="6">
        <v>10</v>
      </c>
      <c r="F4117" s="6">
        <f t="shared" si="1287"/>
        <v>1.0005406421275651</v>
      </c>
      <c r="G4117" s="6">
        <f t="shared" si="1296"/>
        <v>131340343</v>
      </c>
      <c r="H4117" s="6">
        <f t="shared" si="1297"/>
        <v>50532</v>
      </c>
      <c r="I4117" s="6">
        <f t="shared" si="1298"/>
        <v>131340338</v>
      </c>
      <c r="J4117" s="6">
        <f t="shared" si="1299"/>
        <v>50532</v>
      </c>
      <c r="K4117" s="23">
        <f t="shared" si="1300"/>
        <v>70417</v>
      </c>
      <c r="L4117" s="23">
        <f t="shared" si="1301"/>
        <v>12</v>
      </c>
      <c r="M4117" s="23">
        <f t="shared" si="1302"/>
        <v>70417</v>
      </c>
      <c r="N4117" s="23">
        <f t="shared" si="1303"/>
        <v>12</v>
      </c>
      <c r="O4117" s="23">
        <f t="shared" si="1304"/>
        <v>205140</v>
      </c>
      <c r="P4117" s="6">
        <f t="shared" si="1288"/>
        <v>72170620</v>
      </c>
      <c r="Q4117" s="6">
        <f t="shared" si="1293"/>
        <v>216511860</v>
      </c>
      <c r="R4117" s="6">
        <f t="shared" si="1294"/>
        <v>21651186</v>
      </c>
      <c r="S4117" s="6">
        <f t="shared" si="1289"/>
        <v>16844</v>
      </c>
      <c r="T4117" s="6">
        <f t="shared" si="1290"/>
        <v>26268067</v>
      </c>
      <c r="U4117" s="6">
        <f t="shared" si="1291"/>
        <v>16844</v>
      </c>
      <c r="V4117" s="6">
        <f t="shared" si="1295"/>
        <v>3</v>
      </c>
    </row>
    <row r="4118" spans="1:22" ht="16.5" x14ac:dyDescent="0.15">
      <c r="A4118" s="6">
        <v>4110</v>
      </c>
      <c r="B4118" s="6">
        <f t="shared" si="1285"/>
        <v>37984267</v>
      </c>
      <c r="C4118" s="6">
        <f t="shared" si="1292"/>
        <v>75968534</v>
      </c>
      <c r="D4118" s="6">
        <f t="shared" si="1286"/>
        <v>379842670</v>
      </c>
      <c r="E4118" s="6">
        <v>10</v>
      </c>
      <c r="F4118" s="6">
        <f t="shared" si="1287"/>
        <v>1.0005263895014165</v>
      </c>
      <c r="G4118" s="6">
        <f t="shared" si="1296"/>
        <v>131410780</v>
      </c>
      <c r="H4118" s="6">
        <f t="shared" si="1297"/>
        <v>50545</v>
      </c>
      <c r="I4118" s="6">
        <f t="shared" si="1298"/>
        <v>131410775</v>
      </c>
      <c r="J4118" s="6">
        <f t="shared" si="1299"/>
        <v>50545</v>
      </c>
      <c r="K4118" s="23">
        <f t="shared" si="1300"/>
        <v>70437</v>
      </c>
      <c r="L4118" s="23">
        <f t="shared" si="1301"/>
        <v>13</v>
      </c>
      <c r="M4118" s="23">
        <f t="shared" si="1302"/>
        <v>70437</v>
      </c>
      <c r="N4118" s="23">
        <f t="shared" si="1303"/>
        <v>13</v>
      </c>
      <c r="O4118" s="23">
        <f t="shared" si="1304"/>
        <v>199840</v>
      </c>
      <c r="P4118" s="6">
        <f t="shared" si="1288"/>
        <v>72209517</v>
      </c>
      <c r="Q4118" s="6">
        <f t="shared" si="1293"/>
        <v>216628551</v>
      </c>
      <c r="R4118" s="6">
        <f t="shared" si="1294"/>
        <v>21662855</v>
      </c>
      <c r="S4118" s="6">
        <f t="shared" si="1289"/>
        <v>16848</v>
      </c>
      <c r="T4118" s="6">
        <f t="shared" si="1290"/>
        <v>26282155</v>
      </c>
      <c r="U4118" s="6">
        <f t="shared" si="1291"/>
        <v>16848</v>
      </c>
      <c r="V4118" s="6">
        <f t="shared" si="1295"/>
        <v>3</v>
      </c>
    </row>
    <row r="4119" spans="1:22" ht="16.5" x14ac:dyDescent="0.15">
      <c r="A4119" s="6">
        <v>4111</v>
      </c>
      <c r="B4119" s="6">
        <f t="shared" si="1285"/>
        <v>38004258</v>
      </c>
      <c r="C4119" s="6">
        <f t="shared" si="1292"/>
        <v>76008516</v>
      </c>
      <c r="D4119" s="6">
        <f t="shared" si="1286"/>
        <v>380042580</v>
      </c>
      <c r="E4119" s="6">
        <v>10</v>
      </c>
      <c r="F4119" s="6">
        <f t="shared" si="1287"/>
        <v>1.0005262968481135</v>
      </c>
      <c r="G4119" s="6">
        <f t="shared" si="1296"/>
        <v>131481238</v>
      </c>
      <c r="H4119" s="6">
        <f t="shared" si="1297"/>
        <v>50558</v>
      </c>
      <c r="I4119" s="6">
        <f t="shared" si="1298"/>
        <v>131481233</v>
      </c>
      <c r="J4119" s="6">
        <f t="shared" si="1299"/>
        <v>50558</v>
      </c>
      <c r="K4119" s="23">
        <f t="shared" si="1300"/>
        <v>70458</v>
      </c>
      <c r="L4119" s="23">
        <f t="shared" si="1301"/>
        <v>13</v>
      </c>
      <c r="M4119" s="23">
        <f t="shared" si="1302"/>
        <v>70458</v>
      </c>
      <c r="N4119" s="23">
        <f t="shared" si="1303"/>
        <v>13</v>
      </c>
      <c r="O4119" s="23">
        <f t="shared" si="1304"/>
        <v>199910</v>
      </c>
      <c r="P4119" s="6">
        <f t="shared" si="1288"/>
        <v>72248425</v>
      </c>
      <c r="Q4119" s="6">
        <f t="shared" si="1293"/>
        <v>216745275</v>
      </c>
      <c r="R4119" s="6">
        <f t="shared" si="1294"/>
        <v>21674527</v>
      </c>
      <c r="S4119" s="6">
        <f t="shared" si="1289"/>
        <v>16852</v>
      </c>
      <c r="T4119" s="6">
        <f t="shared" si="1290"/>
        <v>26296246</v>
      </c>
      <c r="U4119" s="6">
        <f t="shared" si="1291"/>
        <v>16852</v>
      </c>
      <c r="V4119" s="6">
        <f t="shared" si="1295"/>
        <v>3</v>
      </c>
    </row>
    <row r="4120" spans="1:22" ht="16.5" x14ac:dyDescent="0.15">
      <c r="A4120" s="6">
        <v>4112</v>
      </c>
      <c r="B4120" s="6">
        <f t="shared" si="1285"/>
        <v>38024789</v>
      </c>
      <c r="C4120" s="6">
        <f t="shared" si="1292"/>
        <v>76049578</v>
      </c>
      <c r="D4120" s="6">
        <f t="shared" si="1286"/>
        <v>380247890</v>
      </c>
      <c r="E4120" s="6">
        <v>10</v>
      </c>
      <c r="F4120" s="6">
        <f t="shared" si="1287"/>
        <v>1.0005402289396099</v>
      </c>
      <c r="G4120" s="6">
        <f t="shared" si="1296"/>
        <v>131551717</v>
      </c>
      <c r="H4120" s="6">
        <f t="shared" si="1297"/>
        <v>50570</v>
      </c>
      <c r="I4120" s="6">
        <f t="shared" si="1298"/>
        <v>131551712</v>
      </c>
      <c r="J4120" s="6">
        <f t="shared" si="1299"/>
        <v>50570</v>
      </c>
      <c r="K4120" s="23">
        <f t="shared" si="1300"/>
        <v>70479</v>
      </c>
      <c r="L4120" s="23">
        <f t="shared" si="1301"/>
        <v>12</v>
      </c>
      <c r="M4120" s="23">
        <f t="shared" si="1302"/>
        <v>70479</v>
      </c>
      <c r="N4120" s="23">
        <f t="shared" si="1303"/>
        <v>12</v>
      </c>
      <c r="O4120" s="23">
        <f t="shared" si="1304"/>
        <v>205310</v>
      </c>
      <c r="P4120" s="6">
        <f t="shared" si="1288"/>
        <v>72287345</v>
      </c>
      <c r="Q4120" s="6">
        <f t="shared" si="1293"/>
        <v>216862035</v>
      </c>
      <c r="R4120" s="6">
        <f t="shared" si="1294"/>
        <v>21686203</v>
      </c>
      <c r="S4120" s="6">
        <f t="shared" si="1289"/>
        <v>16856</v>
      </c>
      <c r="T4120" s="6">
        <f t="shared" si="1290"/>
        <v>26310342</v>
      </c>
      <c r="U4120" s="6">
        <f t="shared" si="1291"/>
        <v>16856</v>
      </c>
      <c r="V4120" s="6">
        <f t="shared" si="1295"/>
        <v>3</v>
      </c>
    </row>
    <row r="4121" spans="1:22" ht="16.5" x14ac:dyDescent="0.15">
      <c r="A4121" s="6">
        <v>4113</v>
      </c>
      <c r="B4121" s="6">
        <f t="shared" si="1285"/>
        <v>38044792</v>
      </c>
      <c r="C4121" s="6">
        <f t="shared" si="1292"/>
        <v>76089584</v>
      </c>
      <c r="D4121" s="6">
        <f t="shared" si="1286"/>
        <v>380447920</v>
      </c>
      <c r="E4121" s="6">
        <v>10</v>
      </c>
      <c r="F4121" s="6">
        <f t="shared" si="1287"/>
        <v>1.0005260515712526</v>
      </c>
      <c r="G4121" s="6">
        <f t="shared" si="1296"/>
        <v>131622217</v>
      </c>
      <c r="H4121" s="6">
        <f t="shared" si="1297"/>
        <v>50583</v>
      </c>
      <c r="I4121" s="6">
        <f t="shared" si="1298"/>
        <v>131622212</v>
      </c>
      <c r="J4121" s="6">
        <f t="shared" si="1299"/>
        <v>50583</v>
      </c>
      <c r="K4121" s="23">
        <f t="shared" si="1300"/>
        <v>70500</v>
      </c>
      <c r="L4121" s="23">
        <f t="shared" si="1301"/>
        <v>13</v>
      </c>
      <c r="M4121" s="23">
        <f t="shared" si="1302"/>
        <v>70500</v>
      </c>
      <c r="N4121" s="23">
        <f t="shared" si="1303"/>
        <v>13</v>
      </c>
      <c r="O4121" s="23">
        <f t="shared" si="1304"/>
        <v>200030</v>
      </c>
      <c r="P4121" s="6">
        <f t="shared" si="1288"/>
        <v>72324343</v>
      </c>
      <c r="Q4121" s="6">
        <f t="shared" si="1293"/>
        <v>216973029</v>
      </c>
      <c r="R4121" s="6">
        <f t="shared" si="1294"/>
        <v>21697302</v>
      </c>
      <c r="S4121" s="6">
        <f t="shared" si="1289"/>
        <v>16861</v>
      </c>
      <c r="T4121" s="6">
        <f t="shared" si="1290"/>
        <v>26324442</v>
      </c>
      <c r="U4121" s="6">
        <f t="shared" si="1291"/>
        <v>16861</v>
      </c>
      <c r="V4121" s="6">
        <f t="shared" si="1295"/>
        <v>3</v>
      </c>
    </row>
    <row r="4122" spans="1:22" ht="16.5" x14ac:dyDescent="0.15">
      <c r="A4122" s="6">
        <v>4114</v>
      </c>
      <c r="B4122" s="6">
        <f t="shared" si="1285"/>
        <v>38065335</v>
      </c>
      <c r="C4122" s="6">
        <f t="shared" si="1292"/>
        <v>76130670</v>
      </c>
      <c r="D4122" s="6">
        <f t="shared" si="1286"/>
        <v>380653350</v>
      </c>
      <c r="E4122" s="6">
        <v>10</v>
      </c>
      <c r="F4122" s="6">
        <f t="shared" si="1287"/>
        <v>1.0005399687820609</v>
      </c>
      <c r="G4122" s="6">
        <f t="shared" si="1296"/>
        <v>131692737</v>
      </c>
      <c r="H4122" s="6">
        <f t="shared" si="1297"/>
        <v>50595</v>
      </c>
      <c r="I4122" s="6">
        <f t="shared" si="1298"/>
        <v>131692732</v>
      </c>
      <c r="J4122" s="6">
        <f t="shared" si="1299"/>
        <v>50595</v>
      </c>
      <c r="K4122" s="23">
        <f t="shared" si="1300"/>
        <v>70520</v>
      </c>
      <c r="L4122" s="23">
        <f t="shared" si="1301"/>
        <v>12</v>
      </c>
      <c r="M4122" s="23">
        <f t="shared" si="1302"/>
        <v>70520</v>
      </c>
      <c r="N4122" s="23">
        <f t="shared" si="1303"/>
        <v>12</v>
      </c>
      <c r="O4122" s="23">
        <f t="shared" si="1304"/>
        <v>205430</v>
      </c>
      <c r="P4122" s="6">
        <f t="shared" si="1288"/>
        <v>72363285</v>
      </c>
      <c r="Q4122" s="6">
        <f t="shared" si="1293"/>
        <v>217089855</v>
      </c>
      <c r="R4122" s="6">
        <f t="shared" si="1294"/>
        <v>21708985</v>
      </c>
      <c r="S4122" s="6">
        <f t="shared" si="1289"/>
        <v>16865</v>
      </c>
      <c r="T4122" s="6">
        <f t="shared" si="1290"/>
        <v>26338546</v>
      </c>
      <c r="U4122" s="6">
        <f t="shared" si="1291"/>
        <v>16865</v>
      </c>
      <c r="V4122" s="6">
        <f t="shared" si="1295"/>
        <v>3</v>
      </c>
    </row>
    <row r="4123" spans="1:22" ht="16.5" x14ac:dyDescent="0.15">
      <c r="A4123" s="6">
        <v>4115</v>
      </c>
      <c r="B4123" s="6">
        <f t="shared" si="1285"/>
        <v>38085349</v>
      </c>
      <c r="C4123" s="6">
        <f t="shared" si="1292"/>
        <v>76170698</v>
      </c>
      <c r="D4123" s="6">
        <f t="shared" si="1286"/>
        <v>380853490</v>
      </c>
      <c r="E4123" s="6">
        <v>10</v>
      </c>
      <c r="F4123" s="6">
        <f t="shared" si="1287"/>
        <v>1.0005257802144654</v>
      </c>
      <c r="G4123" s="6">
        <f t="shared" si="1296"/>
        <v>131763278</v>
      </c>
      <c r="H4123" s="6">
        <f t="shared" si="1297"/>
        <v>50608</v>
      </c>
      <c r="I4123" s="6">
        <f t="shared" si="1298"/>
        <v>131763273</v>
      </c>
      <c r="J4123" s="6">
        <f t="shared" si="1299"/>
        <v>50608</v>
      </c>
      <c r="K4123" s="23">
        <f t="shared" si="1300"/>
        <v>70541</v>
      </c>
      <c r="L4123" s="23">
        <f t="shared" si="1301"/>
        <v>13</v>
      </c>
      <c r="M4123" s="23">
        <f t="shared" si="1302"/>
        <v>70541</v>
      </c>
      <c r="N4123" s="23">
        <f t="shared" si="1303"/>
        <v>13</v>
      </c>
      <c r="O4123" s="23">
        <f t="shared" si="1304"/>
        <v>200140</v>
      </c>
      <c r="P4123" s="6">
        <f t="shared" si="1288"/>
        <v>72402239</v>
      </c>
      <c r="Q4123" s="6">
        <f t="shared" si="1293"/>
        <v>217206717</v>
      </c>
      <c r="R4123" s="6">
        <f t="shared" si="1294"/>
        <v>21720671</v>
      </c>
      <c r="S4123" s="6">
        <f t="shared" si="1289"/>
        <v>16869</v>
      </c>
      <c r="T4123" s="6">
        <f t="shared" si="1290"/>
        <v>26352654</v>
      </c>
      <c r="U4123" s="6">
        <f t="shared" si="1291"/>
        <v>16869</v>
      </c>
      <c r="V4123" s="6">
        <f t="shared" si="1295"/>
        <v>3</v>
      </c>
    </row>
    <row r="4124" spans="1:22" ht="16.5" x14ac:dyDescent="0.15">
      <c r="A4124" s="6">
        <v>4116</v>
      </c>
      <c r="B4124" s="6">
        <f t="shared" si="1285"/>
        <v>38105904</v>
      </c>
      <c r="C4124" s="6">
        <f t="shared" si="1292"/>
        <v>76211808</v>
      </c>
      <c r="D4124" s="6">
        <f t="shared" si="1286"/>
        <v>381059040</v>
      </c>
      <c r="E4124" s="6">
        <v>10</v>
      </c>
      <c r="F4124" s="6">
        <f t="shared" si="1287"/>
        <v>1.0005397088523464</v>
      </c>
      <c r="G4124" s="6">
        <f t="shared" si="1296"/>
        <v>131833840</v>
      </c>
      <c r="H4124" s="6">
        <f t="shared" si="1297"/>
        <v>50620</v>
      </c>
      <c r="I4124" s="6">
        <f t="shared" si="1298"/>
        <v>131833835</v>
      </c>
      <c r="J4124" s="6">
        <f t="shared" si="1299"/>
        <v>50620</v>
      </c>
      <c r="K4124" s="23">
        <f t="shared" si="1300"/>
        <v>70562</v>
      </c>
      <c r="L4124" s="23">
        <f t="shared" si="1301"/>
        <v>12</v>
      </c>
      <c r="M4124" s="23">
        <f t="shared" si="1302"/>
        <v>70562</v>
      </c>
      <c r="N4124" s="23">
        <f t="shared" si="1303"/>
        <v>12</v>
      </c>
      <c r="O4124" s="23">
        <f t="shared" si="1304"/>
        <v>205550</v>
      </c>
      <c r="P4124" s="6">
        <f t="shared" si="1288"/>
        <v>72441204</v>
      </c>
      <c r="Q4124" s="6">
        <f t="shared" si="1293"/>
        <v>217323612</v>
      </c>
      <c r="R4124" s="6">
        <f t="shared" si="1294"/>
        <v>21732361</v>
      </c>
      <c r="S4124" s="6">
        <f t="shared" si="1289"/>
        <v>16873</v>
      </c>
      <c r="T4124" s="6">
        <f t="shared" si="1290"/>
        <v>26366767</v>
      </c>
      <c r="U4124" s="6">
        <f t="shared" si="1291"/>
        <v>16873</v>
      </c>
      <c r="V4124" s="6">
        <f t="shared" si="1295"/>
        <v>3</v>
      </c>
    </row>
    <row r="4125" spans="1:22" ht="16.5" x14ac:dyDescent="0.15">
      <c r="A4125" s="6">
        <v>4117</v>
      </c>
      <c r="B4125" s="6">
        <f t="shared" si="1285"/>
        <v>38125930</v>
      </c>
      <c r="C4125" s="6">
        <f t="shared" si="1292"/>
        <v>76251860</v>
      </c>
      <c r="D4125" s="6">
        <f t="shared" si="1286"/>
        <v>381259300</v>
      </c>
      <c r="E4125" s="6">
        <v>10</v>
      </c>
      <c r="F4125" s="6">
        <f t="shared" si="1287"/>
        <v>1.0005255353606097</v>
      </c>
      <c r="G4125" s="6">
        <f t="shared" si="1296"/>
        <v>131904423</v>
      </c>
      <c r="H4125" s="6">
        <f t="shared" si="1297"/>
        <v>50633</v>
      </c>
      <c r="I4125" s="6">
        <f t="shared" si="1298"/>
        <v>131904418</v>
      </c>
      <c r="J4125" s="6">
        <f t="shared" si="1299"/>
        <v>50633</v>
      </c>
      <c r="K4125" s="23">
        <f t="shared" si="1300"/>
        <v>70583</v>
      </c>
      <c r="L4125" s="23">
        <f t="shared" si="1301"/>
        <v>13</v>
      </c>
      <c r="M4125" s="23">
        <f t="shared" si="1302"/>
        <v>70583</v>
      </c>
      <c r="N4125" s="23">
        <f t="shared" si="1303"/>
        <v>13</v>
      </c>
      <c r="O4125" s="23">
        <f t="shared" si="1304"/>
        <v>200260</v>
      </c>
      <c r="P4125" s="6">
        <f t="shared" si="1288"/>
        <v>72480181</v>
      </c>
      <c r="Q4125" s="6">
        <f t="shared" si="1293"/>
        <v>217440543</v>
      </c>
      <c r="R4125" s="6">
        <f t="shared" si="1294"/>
        <v>21744054</v>
      </c>
      <c r="S4125" s="6">
        <f t="shared" si="1289"/>
        <v>16877</v>
      </c>
      <c r="T4125" s="6">
        <f t="shared" si="1290"/>
        <v>26380883</v>
      </c>
      <c r="U4125" s="6">
        <f t="shared" si="1291"/>
        <v>16877</v>
      </c>
      <c r="V4125" s="6">
        <f t="shared" si="1295"/>
        <v>3</v>
      </c>
    </row>
    <row r="4126" spans="1:22" ht="16.5" x14ac:dyDescent="0.15">
      <c r="A4126" s="6">
        <v>4118</v>
      </c>
      <c r="B4126" s="6">
        <f t="shared" si="1285"/>
        <v>38146498</v>
      </c>
      <c r="C4126" s="6">
        <f t="shared" si="1292"/>
        <v>76292996</v>
      </c>
      <c r="D4126" s="6">
        <f t="shared" si="1286"/>
        <v>381464980</v>
      </c>
      <c r="E4126" s="6">
        <v>10</v>
      </c>
      <c r="F4126" s="6">
        <f t="shared" si="1287"/>
        <v>1.0005394753649288</v>
      </c>
      <c r="G4126" s="6">
        <f t="shared" si="1296"/>
        <v>131975027</v>
      </c>
      <c r="H4126" s="6">
        <f t="shared" si="1297"/>
        <v>50645</v>
      </c>
      <c r="I4126" s="6">
        <f t="shared" si="1298"/>
        <v>131975022</v>
      </c>
      <c r="J4126" s="6">
        <f t="shared" si="1299"/>
        <v>50645</v>
      </c>
      <c r="K4126" s="23">
        <f t="shared" si="1300"/>
        <v>70604</v>
      </c>
      <c r="L4126" s="23">
        <f t="shared" si="1301"/>
        <v>12</v>
      </c>
      <c r="M4126" s="23">
        <f t="shared" si="1302"/>
        <v>70604</v>
      </c>
      <c r="N4126" s="23">
        <f t="shared" si="1303"/>
        <v>12</v>
      </c>
      <c r="O4126" s="23">
        <f t="shared" si="1304"/>
        <v>205680</v>
      </c>
      <c r="P4126" s="6">
        <f t="shared" si="1288"/>
        <v>72519169</v>
      </c>
      <c r="Q4126" s="6">
        <f t="shared" si="1293"/>
        <v>217557507</v>
      </c>
      <c r="R4126" s="6">
        <f t="shared" si="1294"/>
        <v>21755750</v>
      </c>
      <c r="S4126" s="6">
        <f t="shared" si="1289"/>
        <v>16881</v>
      </c>
      <c r="T4126" s="6">
        <f t="shared" si="1290"/>
        <v>26395004</v>
      </c>
      <c r="U4126" s="6">
        <f t="shared" si="1291"/>
        <v>16881</v>
      </c>
      <c r="V4126" s="6">
        <f t="shared" si="1295"/>
        <v>3</v>
      </c>
    </row>
    <row r="4127" spans="1:22" ht="16.5" x14ac:dyDescent="0.15">
      <c r="A4127" s="6">
        <v>4119</v>
      </c>
      <c r="B4127" s="6">
        <f t="shared" si="1285"/>
        <v>38166535</v>
      </c>
      <c r="C4127" s="6">
        <f t="shared" si="1292"/>
        <v>76333070</v>
      </c>
      <c r="D4127" s="6">
        <f t="shared" si="1286"/>
        <v>381665350</v>
      </c>
      <c r="E4127" s="6">
        <v>10</v>
      </c>
      <c r="F4127" s="6">
        <f t="shared" si="1287"/>
        <v>1.0005252644685758</v>
      </c>
      <c r="G4127" s="6">
        <f t="shared" si="1296"/>
        <v>132045651</v>
      </c>
      <c r="H4127" s="6">
        <f t="shared" si="1297"/>
        <v>50658</v>
      </c>
      <c r="I4127" s="6">
        <f t="shared" si="1298"/>
        <v>132045646</v>
      </c>
      <c r="J4127" s="6">
        <f t="shared" si="1299"/>
        <v>50658</v>
      </c>
      <c r="K4127" s="23">
        <f t="shared" si="1300"/>
        <v>70624</v>
      </c>
      <c r="L4127" s="23">
        <f t="shared" si="1301"/>
        <v>13</v>
      </c>
      <c r="M4127" s="23">
        <f t="shared" si="1302"/>
        <v>70624</v>
      </c>
      <c r="N4127" s="23">
        <f t="shared" si="1303"/>
        <v>13</v>
      </c>
      <c r="O4127" s="23">
        <f t="shared" si="1304"/>
        <v>200370</v>
      </c>
      <c r="P4127" s="6">
        <f t="shared" si="1288"/>
        <v>72556233</v>
      </c>
      <c r="Q4127" s="6">
        <f t="shared" si="1293"/>
        <v>217668699</v>
      </c>
      <c r="R4127" s="6">
        <f t="shared" si="1294"/>
        <v>21766869</v>
      </c>
      <c r="S4127" s="6">
        <f t="shared" si="1289"/>
        <v>16886</v>
      </c>
      <c r="T4127" s="6">
        <f t="shared" si="1290"/>
        <v>26409129</v>
      </c>
      <c r="U4127" s="6">
        <f t="shared" si="1291"/>
        <v>16886</v>
      </c>
      <c r="V4127" s="6">
        <f t="shared" si="1295"/>
        <v>3</v>
      </c>
    </row>
    <row r="4128" spans="1:22" ht="16.5" x14ac:dyDescent="0.15">
      <c r="A4128" s="6">
        <v>4120</v>
      </c>
      <c r="B4128" s="6">
        <f t="shared" si="1285"/>
        <v>38187115</v>
      </c>
      <c r="C4128" s="6">
        <f t="shared" si="1292"/>
        <v>76374230</v>
      </c>
      <c r="D4128" s="6">
        <f t="shared" si="1286"/>
        <v>381871150</v>
      </c>
      <c r="E4128" s="6">
        <v>10</v>
      </c>
      <c r="F4128" s="6">
        <f t="shared" si="1287"/>
        <v>1.0005392158339761</v>
      </c>
      <c r="G4128" s="6">
        <f t="shared" si="1296"/>
        <v>132116296</v>
      </c>
      <c r="H4128" s="6">
        <f t="shared" si="1297"/>
        <v>50670</v>
      </c>
      <c r="I4128" s="6">
        <f t="shared" si="1298"/>
        <v>132116291</v>
      </c>
      <c r="J4128" s="6">
        <f t="shared" si="1299"/>
        <v>50670</v>
      </c>
      <c r="K4128" s="23">
        <f t="shared" si="1300"/>
        <v>70645</v>
      </c>
      <c r="L4128" s="23">
        <f t="shared" si="1301"/>
        <v>12</v>
      </c>
      <c r="M4128" s="23">
        <f t="shared" si="1302"/>
        <v>70645</v>
      </c>
      <c r="N4128" s="23">
        <f t="shared" si="1303"/>
        <v>12</v>
      </c>
      <c r="O4128" s="23">
        <f t="shared" si="1304"/>
        <v>205800</v>
      </c>
      <c r="P4128" s="6">
        <f t="shared" si="1288"/>
        <v>72595244</v>
      </c>
      <c r="Q4128" s="6">
        <f t="shared" si="1293"/>
        <v>217785732</v>
      </c>
      <c r="R4128" s="6">
        <f t="shared" si="1294"/>
        <v>21778573</v>
      </c>
      <c r="S4128" s="6">
        <f t="shared" si="1289"/>
        <v>16890</v>
      </c>
      <c r="T4128" s="6">
        <f t="shared" si="1290"/>
        <v>26423258</v>
      </c>
      <c r="U4128" s="6">
        <f t="shared" si="1291"/>
        <v>16890</v>
      </c>
      <c r="V4128" s="6">
        <f t="shared" si="1295"/>
        <v>3</v>
      </c>
    </row>
    <row r="4129" spans="1:22" ht="16.5" x14ac:dyDescent="0.15">
      <c r="A4129" s="6">
        <v>4121</v>
      </c>
      <c r="B4129" s="6">
        <f t="shared" si="1285"/>
        <v>38207164</v>
      </c>
      <c r="C4129" s="6">
        <f t="shared" si="1292"/>
        <v>76414328</v>
      </c>
      <c r="D4129" s="6">
        <f t="shared" si="1286"/>
        <v>382071640</v>
      </c>
      <c r="E4129" s="6">
        <v>10</v>
      </c>
      <c r="F4129" s="6">
        <f t="shared" si="1287"/>
        <v>1.0005250200231151</v>
      </c>
      <c r="G4129" s="6">
        <f t="shared" si="1296"/>
        <v>132186962</v>
      </c>
      <c r="H4129" s="6">
        <f t="shared" si="1297"/>
        <v>50683</v>
      </c>
      <c r="I4129" s="6">
        <f t="shared" si="1298"/>
        <v>132186957</v>
      </c>
      <c r="J4129" s="6">
        <f t="shared" si="1299"/>
        <v>50683</v>
      </c>
      <c r="K4129" s="23">
        <f t="shared" si="1300"/>
        <v>70666</v>
      </c>
      <c r="L4129" s="23">
        <f t="shared" si="1301"/>
        <v>13</v>
      </c>
      <c r="M4129" s="23">
        <f t="shared" si="1302"/>
        <v>70666</v>
      </c>
      <c r="N4129" s="23">
        <f t="shared" si="1303"/>
        <v>13</v>
      </c>
      <c r="O4129" s="23">
        <f t="shared" si="1304"/>
        <v>200490</v>
      </c>
      <c r="P4129" s="6">
        <f t="shared" si="1288"/>
        <v>72634266</v>
      </c>
      <c r="Q4129" s="6">
        <f t="shared" si="1293"/>
        <v>217902798</v>
      </c>
      <c r="R4129" s="6">
        <f t="shared" si="1294"/>
        <v>21790279</v>
      </c>
      <c r="S4129" s="6">
        <f t="shared" si="1289"/>
        <v>16894</v>
      </c>
      <c r="T4129" s="6">
        <f t="shared" si="1290"/>
        <v>26437391</v>
      </c>
      <c r="U4129" s="6">
        <f t="shared" si="1291"/>
        <v>16894</v>
      </c>
      <c r="V4129" s="6">
        <f t="shared" si="1295"/>
        <v>3</v>
      </c>
    </row>
    <row r="4130" spans="1:22" ht="16.5" x14ac:dyDescent="0.15">
      <c r="A4130" s="6">
        <v>4122</v>
      </c>
      <c r="B4130" s="6">
        <f t="shared" si="1285"/>
        <v>38227756</v>
      </c>
      <c r="C4130" s="6">
        <f t="shared" si="1292"/>
        <v>76455512</v>
      </c>
      <c r="D4130" s="6">
        <f t="shared" si="1286"/>
        <v>382277560</v>
      </c>
      <c r="E4130" s="6">
        <v>10</v>
      </c>
      <c r="F4130" s="6">
        <f t="shared" si="1287"/>
        <v>1.0005389565161131</v>
      </c>
      <c r="G4130" s="6">
        <f t="shared" si="1296"/>
        <v>132257649</v>
      </c>
      <c r="H4130" s="6">
        <f t="shared" si="1297"/>
        <v>50695</v>
      </c>
      <c r="I4130" s="6">
        <f t="shared" si="1298"/>
        <v>132257644</v>
      </c>
      <c r="J4130" s="6">
        <f t="shared" si="1299"/>
        <v>50695</v>
      </c>
      <c r="K4130" s="23">
        <f t="shared" si="1300"/>
        <v>70687</v>
      </c>
      <c r="L4130" s="23">
        <f t="shared" si="1301"/>
        <v>12</v>
      </c>
      <c r="M4130" s="23">
        <f t="shared" si="1302"/>
        <v>70687</v>
      </c>
      <c r="N4130" s="23">
        <f t="shared" si="1303"/>
        <v>12</v>
      </c>
      <c r="O4130" s="23">
        <f t="shared" si="1304"/>
        <v>205920</v>
      </c>
      <c r="P4130" s="6">
        <f t="shared" si="1288"/>
        <v>72673300</v>
      </c>
      <c r="Q4130" s="6">
        <f t="shared" si="1293"/>
        <v>218019900</v>
      </c>
      <c r="R4130" s="6">
        <f t="shared" si="1294"/>
        <v>21801990</v>
      </c>
      <c r="S4130" s="6">
        <f t="shared" si="1289"/>
        <v>16898</v>
      </c>
      <c r="T4130" s="6">
        <f t="shared" si="1290"/>
        <v>26451528</v>
      </c>
      <c r="U4130" s="6">
        <f t="shared" si="1291"/>
        <v>16898</v>
      </c>
      <c r="V4130" s="6">
        <f t="shared" si="1295"/>
        <v>3</v>
      </c>
    </row>
    <row r="4131" spans="1:22" ht="16.5" x14ac:dyDescent="0.15">
      <c r="A4131" s="6">
        <v>4123</v>
      </c>
      <c r="B4131" s="6">
        <f t="shared" si="1285"/>
        <v>38247817</v>
      </c>
      <c r="C4131" s="6">
        <f t="shared" si="1292"/>
        <v>76495634</v>
      </c>
      <c r="D4131" s="6">
        <f t="shared" si="1286"/>
        <v>382478170</v>
      </c>
      <c r="E4131" s="6">
        <v>10</v>
      </c>
      <c r="F4131" s="6">
        <f t="shared" si="1287"/>
        <v>1.0005247757676385</v>
      </c>
      <c r="G4131" s="6">
        <f t="shared" si="1296"/>
        <v>132328357</v>
      </c>
      <c r="H4131" s="6">
        <f t="shared" si="1297"/>
        <v>50708</v>
      </c>
      <c r="I4131" s="6">
        <f t="shared" si="1298"/>
        <v>132328352</v>
      </c>
      <c r="J4131" s="6">
        <f t="shared" si="1299"/>
        <v>50708</v>
      </c>
      <c r="K4131" s="23">
        <f t="shared" si="1300"/>
        <v>70708</v>
      </c>
      <c r="L4131" s="23">
        <f t="shared" si="1301"/>
        <v>13</v>
      </c>
      <c r="M4131" s="23">
        <f t="shared" si="1302"/>
        <v>70708</v>
      </c>
      <c r="N4131" s="23">
        <f t="shared" si="1303"/>
        <v>13</v>
      </c>
      <c r="O4131" s="23">
        <f t="shared" si="1304"/>
        <v>200610</v>
      </c>
      <c r="P4131" s="6">
        <f t="shared" si="1288"/>
        <v>72712345</v>
      </c>
      <c r="Q4131" s="6">
        <f t="shared" si="1293"/>
        <v>218137035</v>
      </c>
      <c r="R4131" s="6">
        <f t="shared" si="1294"/>
        <v>21813703</v>
      </c>
      <c r="S4131" s="6">
        <f t="shared" si="1289"/>
        <v>16902</v>
      </c>
      <c r="T4131" s="6">
        <f t="shared" si="1290"/>
        <v>26465670</v>
      </c>
      <c r="U4131" s="6">
        <f t="shared" si="1291"/>
        <v>16902</v>
      </c>
      <c r="V4131" s="6">
        <f t="shared" si="1295"/>
        <v>3</v>
      </c>
    </row>
    <row r="4132" spans="1:22" ht="16.5" x14ac:dyDescent="0.15">
      <c r="A4132" s="6">
        <v>4124</v>
      </c>
      <c r="B4132" s="6">
        <f t="shared" si="1285"/>
        <v>38268420</v>
      </c>
      <c r="C4132" s="6">
        <f t="shared" si="1292"/>
        <v>76536840</v>
      </c>
      <c r="D4132" s="6">
        <f t="shared" si="1286"/>
        <v>382684200</v>
      </c>
      <c r="E4132" s="6">
        <v>10</v>
      </c>
      <c r="F4132" s="6">
        <f t="shared" si="1287"/>
        <v>1.0005386712658659</v>
      </c>
      <c r="G4132" s="6">
        <f t="shared" si="1296"/>
        <v>132399085</v>
      </c>
      <c r="H4132" s="6">
        <f t="shared" si="1297"/>
        <v>50720</v>
      </c>
      <c r="I4132" s="6">
        <f t="shared" si="1298"/>
        <v>132399080</v>
      </c>
      <c r="J4132" s="6">
        <f t="shared" si="1299"/>
        <v>50720</v>
      </c>
      <c r="K4132" s="23">
        <f t="shared" si="1300"/>
        <v>70728</v>
      </c>
      <c r="L4132" s="23">
        <f t="shared" si="1301"/>
        <v>12</v>
      </c>
      <c r="M4132" s="23">
        <f t="shared" si="1302"/>
        <v>70728</v>
      </c>
      <c r="N4132" s="23">
        <f t="shared" si="1303"/>
        <v>12</v>
      </c>
      <c r="O4132" s="23">
        <f t="shared" si="1304"/>
        <v>206030</v>
      </c>
      <c r="P4132" s="6">
        <f t="shared" si="1288"/>
        <v>72751402</v>
      </c>
      <c r="Q4132" s="6">
        <f t="shared" si="1293"/>
        <v>218254206</v>
      </c>
      <c r="R4132" s="6">
        <f t="shared" si="1294"/>
        <v>21825420</v>
      </c>
      <c r="S4132" s="6">
        <f t="shared" si="1289"/>
        <v>16906</v>
      </c>
      <c r="T4132" s="6">
        <f t="shared" si="1290"/>
        <v>26479816</v>
      </c>
      <c r="U4132" s="6">
        <f t="shared" si="1291"/>
        <v>16906</v>
      </c>
      <c r="V4132" s="6">
        <f t="shared" si="1295"/>
        <v>3</v>
      </c>
    </row>
    <row r="4133" spans="1:22" ht="16.5" x14ac:dyDescent="0.15">
      <c r="A4133" s="6">
        <v>4125</v>
      </c>
      <c r="B4133" s="6">
        <f t="shared" si="1285"/>
        <v>38288493</v>
      </c>
      <c r="C4133" s="6">
        <f t="shared" si="1292"/>
        <v>76576986</v>
      </c>
      <c r="D4133" s="6">
        <f t="shared" si="1286"/>
        <v>382884930</v>
      </c>
      <c r="E4133" s="6">
        <v>10</v>
      </c>
      <c r="F4133" s="6">
        <f t="shared" si="1287"/>
        <v>1.0005245317157072</v>
      </c>
      <c r="G4133" s="6">
        <f t="shared" si="1296"/>
        <v>132469834</v>
      </c>
      <c r="H4133" s="6">
        <f t="shared" si="1297"/>
        <v>50733</v>
      </c>
      <c r="I4133" s="6">
        <f t="shared" si="1298"/>
        <v>132469829</v>
      </c>
      <c r="J4133" s="6">
        <f t="shared" si="1299"/>
        <v>50733</v>
      </c>
      <c r="K4133" s="23">
        <f t="shared" si="1300"/>
        <v>70749</v>
      </c>
      <c r="L4133" s="23">
        <f t="shared" si="1301"/>
        <v>13</v>
      </c>
      <c r="M4133" s="23">
        <f t="shared" si="1302"/>
        <v>70749</v>
      </c>
      <c r="N4133" s="23">
        <f t="shared" si="1303"/>
        <v>13</v>
      </c>
      <c r="O4133" s="23">
        <f t="shared" si="1304"/>
        <v>200730</v>
      </c>
      <c r="P4133" s="6">
        <f t="shared" si="1288"/>
        <v>72788531</v>
      </c>
      <c r="Q4133" s="6">
        <f t="shared" si="1293"/>
        <v>218365593</v>
      </c>
      <c r="R4133" s="6">
        <f t="shared" si="1294"/>
        <v>21836559</v>
      </c>
      <c r="S4133" s="6">
        <f t="shared" si="1289"/>
        <v>16911</v>
      </c>
      <c r="T4133" s="6">
        <f t="shared" si="1290"/>
        <v>26493965</v>
      </c>
      <c r="U4133" s="6">
        <f t="shared" si="1291"/>
        <v>16911</v>
      </c>
      <c r="V4133" s="6">
        <f t="shared" si="1295"/>
        <v>3</v>
      </c>
    </row>
    <row r="4134" spans="1:22" ht="16.5" x14ac:dyDescent="0.15">
      <c r="A4134" s="6">
        <v>4126</v>
      </c>
      <c r="B4134" s="6">
        <f t="shared" si="1285"/>
        <v>38309109</v>
      </c>
      <c r="C4134" s="6">
        <f t="shared" si="1292"/>
        <v>76618218</v>
      </c>
      <c r="D4134" s="6">
        <f t="shared" si="1286"/>
        <v>383091090</v>
      </c>
      <c r="E4134" s="6">
        <v>10</v>
      </c>
      <c r="F4134" s="6">
        <f t="shared" si="1287"/>
        <v>1.0005384385329557</v>
      </c>
      <c r="G4134" s="6">
        <f t="shared" si="1296"/>
        <v>132540604</v>
      </c>
      <c r="H4134" s="6">
        <f t="shared" si="1297"/>
        <v>50745</v>
      </c>
      <c r="I4134" s="6">
        <f t="shared" si="1298"/>
        <v>132540599</v>
      </c>
      <c r="J4134" s="6">
        <f t="shared" si="1299"/>
        <v>50745</v>
      </c>
      <c r="K4134" s="23">
        <f t="shared" si="1300"/>
        <v>70770</v>
      </c>
      <c r="L4134" s="23">
        <f t="shared" si="1301"/>
        <v>12</v>
      </c>
      <c r="M4134" s="23">
        <f t="shared" si="1302"/>
        <v>70770</v>
      </c>
      <c r="N4134" s="23">
        <f t="shared" si="1303"/>
        <v>12</v>
      </c>
      <c r="O4134" s="23">
        <f t="shared" si="1304"/>
        <v>206160</v>
      </c>
      <c r="P4134" s="6">
        <f t="shared" si="1288"/>
        <v>72827611</v>
      </c>
      <c r="Q4134" s="6">
        <f t="shared" si="1293"/>
        <v>218482833</v>
      </c>
      <c r="R4134" s="6">
        <f t="shared" si="1294"/>
        <v>21848283</v>
      </c>
      <c r="S4134" s="6">
        <f t="shared" si="1289"/>
        <v>16915</v>
      </c>
      <c r="T4134" s="6">
        <f t="shared" si="1290"/>
        <v>26508119</v>
      </c>
      <c r="U4134" s="6">
        <f t="shared" si="1291"/>
        <v>16915</v>
      </c>
      <c r="V4134" s="6">
        <f t="shared" si="1295"/>
        <v>3</v>
      </c>
    </row>
    <row r="4135" spans="1:22" ht="16.5" x14ac:dyDescent="0.15">
      <c r="A4135" s="6">
        <v>4127</v>
      </c>
      <c r="B4135" s="6">
        <f t="shared" si="1285"/>
        <v>38329193</v>
      </c>
      <c r="C4135" s="6">
        <f t="shared" si="1292"/>
        <v>76658386</v>
      </c>
      <c r="D4135" s="6">
        <f t="shared" si="1286"/>
        <v>383291930</v>
      </c>
      <c r="E4135" s="6">
        <v>10</v>
      </c>
      <c r="F4135" s="6">
        <f t="shared" si="1287"/>
        <v>1.0005242617362884</v>
      </c>
      <c r="G4135" s="6">
        <f t="shared" si="1296"/>
        <v>132611395</v>
      </c>
      <c r="H4135" s="6">
        <f t="shared" si="1297"/>
        <v>50758</v>
      </c>
      <c r="I4135" s="6">
        <f t="shared" si="1298"/>
        <v>132611390</v>
      </c>
      <c r="J4135" s="6">
        <f t="shared" si="1299"/>
        <v>50758</v>
      </c>
      <c r="K4135" s="23">
        <f t="shared" si="1300"/>
        <v>70791</v>
      </c>
      <c r="L4135" s="23">
        <f t="shared" si="1301"/>
        <v>13</v>
      </c>
      <c r="M4135" s="23">
        <f t="shared" si="1302"/>
        <v>70791</v>
      </c>
      <c r="N4135" s="23">
        <f t="shared" si="1303"/>
        <v>13</v>
      </c>
      <c r="O4135" s="23">
        <f t="shared" si="1304"/>
        <v>200840</v>
      </c>
      <c r="P4135" s="6">
        <f t="shared" si="1288"/>
        <v>72866702</v>
      </c>
      <c r="Q4135" s="6">
        <f t="shared" si="1293"/>
        <v>218600106</v>
      </c>
      <c r="R4135" s="6">
        <f t="shared" si="1294"/>
        <v>21860010</v>
      </c>
      <c r="S4135" s="6">
        <f t="shared" si="1289"/>
        <v>16919</v>
      </c>
      <c r="T4135" s="6">
        <f t="shared" si="1290"/>
        <v>26522278</v>
      </c>
      <c r="U4135" s="6">
        <f t="shared" si="1291"/>
        <v>16919</v>
      </c>
      <c r="V4135" s="6">
        <f t="shared" si="1295"/>
        <v>3</v>
      </c>
    </row>
    <row r="4136" spans="1:22" ht="16.5" x14ac:dyDescent="0.15">
      <c r="A4136" s="6">
        <v>4128</v>
      </c>
      <c r="B4136" s="6">
        <f t="shared" si="1285"/>
        <v>38349284</v>
      </c>
      <c r="C4136" s="6">
        <f t="shared" si="1292"/>
        <v>76698568</v>
      </c>
      <c r="D4136" s="6">
        <f t="shared" si="1286"/>
        <v>383492840</v>
      </c>
      <c r="E4136" s="6">
        <v>10</v>
      </c>
      <c r="F4136" s="6">
        <f t="shared" si="1287"/>
        <v>1.0005241696583593</v>
      </c>
      <c r="G4136" s="6">
        <f t="shared" si="1296"/>
        <v>132682207</v>
      </c>
      <c r="H4136" s="6">
        <f t="shared" si="1297"/>
        <v>50771</v>
      </c>
      <c r="I4136" s="6">
        <f t="shared" si="1298"/>
        <v>132682202</v>
      </c>
      <c r="J4136" s="6">
        <f t="shared" si="1299"/>
        <v>50771</v>
      </c>
      <c r="K4136" s="23">
        <f t="shared" si="1300"/>
        <v>70812</v>
      </c>
      <c r="L4136" s="23">
        <f t="shared" si="1301"/>
        <v>13</v>
      </c>
      <c r="M4136" s="23">
        <f t="shared" si="1302"/>
        <v>70812</v>
      </c>
      <c r="N4136" s="23">
        <f t="shared" si="1303"/>
        <v>13</v>
      </c>
      <c r="O4136" s="23">
        <f t="shared" si="1304"/>
        <v>200910</v>
      </c>
      <c r="P4136" s="6">
        <f t="shared" si="1288"/>
        <v>72905804</v>
      </c>
      <c r="Q4136" s="6">
        <f t="shared" si="1293"/>
        <v>218717412</v>
      </c>
      <c r="R4136" s="6">
        <f t="shared" si="1294"/>
        <v>21871741</v>
      </c>
      <c r="S4136" s="6">
        <f t="shared" si="1289"/>
        <v>16923</v>
      </c>
      <c r="T4136" s="6">
        <f t="shared" si="1290"/>
        <v>26536440</v>
      </c>
      <c r="U4136" s="6">
        <f t="shared" si="1291"/>
        <v>16923</v>
      </c>
      <c r="V4136" s="6">
        <f t="shared" si="1295"/>
        <v>3</v>
      </c>
    </row>
    <row r="4137" spans="1:22" ht="16.5" x14ac:dyDescent="0.15">
      <c r="A4137" s="6">
        <v>4129</v>
      </c>
      <c r="B4137" s="6">
        <f t="shared" si="1285"/>
        <v>38369917</v>
      </c>
      <c r="C4137" s="6">
        <f t="shared" si="1292"/>
        <v>76739834</v>
      </c>
      <c r="D4137" s="6">
        <f t="shared" si="1286"/>
        <v>383699170</v>
      </c>
      <c r="E4137" s="6">
        <v>10</v>
      </c>
      <c r="F4137" s="6">
        <f t="shared" si="1287"/>
        <v>1.000538028297999</v>
      </c>
      <c r="G4137" s="6">
        <f t="shared" si="1296"/>
        <v>132753039</v>
      </c>
      <c r="H4137" s="6">
        <f t="shared" si="1297"/>
        <v>50783</v>
      </c>
      <c r="I4137" s="6">
        <f t="shared" si="1298"/>
        <v>132753034</v>
      </c>
      <c r="J4137" s="6">
        <f t="shared" si="1299"/>
        <v>50783</v>
      </c>
      <c r="K4137" s="23">
        <f t="shared" si="1300"/>
        <v>70832</v>
      </c>
      <c r="L4137" s="23">
        <f t="shared" si="1301"/>
        <v>12</v>
      </c>
      <c r="M4137" s="23">
        <f t="shared" si="1302"/>
        <v>70832</v>
      </c>
      <c r="N4137" s="23">
        <f t="shared" si="1303"/>
        <v>12</v>
      </c>
      <c r="O4137" s="23">
        <f t="shared" si="1304"/>
        <v>206330</v>
      </c>
      <c r="P4137" s="6">
        <f t="shared" si="1288"/>
        <v>72944918</v>
      </c>
      <c r="Q4137" s="6">
        <f t="shared" si="1293"/>
        <v>218834754</v>
      </c>
      <c r="R4137" s="6">
        <f t="shared" si="1294"/>
        <v>21883475</v>
      </c>
      <c r="S4137" s="6">
        <f t="shared" si="1289"/>
        <v>16927</v>
      </c>
      <c r="T4137" s="6">
        <f t="shared" si="1290"/>
        <v>26550606</v>
      </c>
      <c r="U4137" s="6">
        <f t="shared" si="1291"/>
        <v>16927</v>
      </c>
      <c r="V4137" s="6">
        <f t="shared" si="1295"/>
        <v>3</v>
      </c>
    </row>
    <row r="4138" spans="1:22" ht="16.5" x14ac:dyDescent="0.15">
      <c r="A4138" s="6">
        <v>4130</v>
      </c>
      <c r="B4138" s="6">
        <f t="shared" si="1285"/>
        <v>38390020</v>
      </c>
      <c r="C4138" s="6">
        <f t="shared" si="1292"/>
        <v>76780040</v>
      </c>
      <c r="D4138" s="6">
        <f t="shared" si="1286"/>
        <v>383900200</v>
      </c>
      <c r="E4138" s="6">
        <v>10</v>
      </c>
      <c r="F4138" s="6">
        <f t="shared" si="1287"/>
        <v>1.0005239260746903</v>
      </c>
      <c r="G4138" s="6">
        <f t="shared" si="1296"/>
        <v>132823892</v>
      </c>
      <c r="H4138" s="6">
        <f t="shared" si="1297"/>
        <v>50796</v>
      </c>
      <c r="I4138" s="6">
        <f t="shared" si="1298"/>
        <v>132823887</v>
      </c>
      <c r="J4138" s="6">
        <f t="shared" si="1299"/>
        <v>50796</v>
      </c>
      <c r="K4138" s="23">
        <f t="shared" si="1300"/>
        <v>70853</v>
      </c>
      <c r="L4138" s="23">
        <f t="shared" si="1301"/>
        <v>13</v>
      </c>
      <c r="M4138" s="23">
        <f t="shared" si="1302"/>
        <v>70853</v>
      </c>
      <c r="N4138" s="23">
        <f t="shared" si="1303"/>
        <v>13</v>
      </c>
      <c r="O4138" s="23">
        <f t="shared" si="1304"/>
        <v>201030</v>
      </c>
      <c r="P4138" s="6">
        <f t="shared" si="1288"/>
        <v>72982102</v>
      </c>
      <c r="Q4138" s="6">
        <f t="shared" si="1293"/>
        <v>218946306</v>
      </c>
      <c r="R4138" s="6">
        <f t="shared" si="1294"/>
        <v>21894630</v>
      </c>
      <c r="S4138" s="6">
        <f t="shared" si="1289"/>
        <v>16932</v>
      </c>
      <c r="T4138" s="6">
        <f t="shared" si="1290"/>
        <v>26564777</v>
      </c>
      <c r="U4138" s="6">
        <f t="shared" si="1291"/>
        <v>16932</v>
      </c>
      <c r="V4138" s="6">
        <f t="shared" si="1295"/>
        <v>3</v>
      </c>
    </row>
    <row r="4139" spans="1:22" ht="16.5" x14ac:dyDescent="0.15">
      <c r="A4139" s="6">
        <v>4131</v>
      </c>
      <c r="B4139" s="6">
        <f t="shared" si="1285"/>
        <v>38410665</v>
      </c>
      <c r="C4139" s="6">
        <f t="shared" si="1292"/>
        <v>76821330</v>
      </c>
      <c r="D4139" s="6">
        <f t="shared" si="1286"/>
        <v>384106650</v>
      </c>
      <c r="E4139" s="6">
        <v>10</v>
      </c>
      <c r="F4139" s="6">
        <f t="shared" si="1287"/>
        <v>1.0005377699725084</v>
      </c>
      <c r="G4139" s="6">
        <f t="shared" si="1296"/>
        <v>132894766</v>
      </c>
      <c r="H4139" s="6">
        <f t="shared" si="1297"/>
        <v>50808</v>
      </c>
      <c r="I4139" s="6">
        <f t="shared" si="1298"/>
        <v>132894761</v>
      </c>
      <c r="J4139" s="6">
        <f t="shared" si="1299"/>
        <v>50808</v>
      </c>
      <c r="K4139" s="23">
        <f t="shared" si="1300"/>
        <v>70874</v>
      </c>
      <c r="L4139" s="23">
        <f t="shared" si="1301"/>
        <v>12</v>
      </c>
      <c r="M4139" s="23">
        <f t="shared" si="1302"/>
        <v>70874</v>
      </c>
      <c r="N4139" s="23">
        <f t="shared" si="1303"/>
        <v>12</v>
      </c>
      <c r="O4139" s="23">
        <f t="shared" si="1304"/>
        <v>206450</v>
      </c>
      <c r="P4139" s="6">
        <f t="shared" si="1288"/>
        <v>73021238</v>
      </c>
      <c r="Q4139" s="6">
        <f t="shared" si="1293"/>
        <v>219063714</v>
      </c>
      <c r="R4139" s="6">
        <f t="shared" si="1294"/>
        <v>21906371</v>
      </c>
      <c r="S4139" s="6">
        <f t="shared" si="1289"/>
        <v>16936</v>
      </c>
      <c r="T4139" s="6">
        <f t="shared" si="1290"/>
        <v>26578952</v>
      </c>
      <c r="U4139" s="6">
        <f t="shared" si="1291"/>
        <v>16936</v>
      </c>
      <c r="V4139" s="6">
        <f t="shared" si="1295"/>
        <v>3</v>
      </c>
    </row>
    <row r="4140" spans="1:22" ht="16.5" x14ac:dyDescent="0.15">
      <c r="A4140" s="6">
        <v>4132</v>
      </c>
      <c r="B4140" s="6">
        <f t="shared" si="1285"/>
        <v>38430779</v>
      </c>
      <c r="C4140" s="6">
        <f t="shared" si="1292"/>
        <v>76861558</v>
      </c>
      <c r="D4140" s="6">
        <f t="shared" si="1286"/>
        <v>384307790</v>
      </c>
      <c r="E4140" s="6">
        <v>10</v>
      </c>
      <c r="F4140" s="6">
        <f t="shared" si="1287"/>
        <v>1.0005236566458822</v>
      </c>
      <c r="G4140" s="6">
        <f t="shared" si="1296"/>
        <v>132965661</v>
      </c>
      <c r="H4140" s="6">
        <f t="shared" si="1297"/>
        <v>50821</v>
      </c>
      <c r="I4140" s="6">
        <f t="shared" si="1298"/>
        <v>132965656</v>
      </c>
      <c r="J4140" s="6">
        <f t="shared" si="1299"/>
        <v>50821</v>
      </c>
      <c r="K4140" s="23">
        <f t="shared" si="1300"/>
        <v>70895</v>
      </c>
      <c r="L4140" s="23">
        <f t="shared" si="1301"/>
        <v>13</v>
      </c>
      <c r="M4140" s="23">
        <f t="shared" si="1302"/>
        <v>70895</v>
      </c>
      <c r="N4140" s="23">
        <f t="shared" si="1303"/>
        <v>13</v>
      </c>
      <c r="O4140" s="23">
        <f t="shared" si="1304"/>
        <v>201140</v>
      </c>
      <c r="P4140" s="6">
        <f t="shared" si="1288"/>
        <v>73060387</v>
      </c>
      <c r="Q4140" s="6">
        <f t="shared" si="1293"/>
        <v>219181161</v>
      </c>
      <c r="R4140" s="6">
        <f t="shared" si="1294"/>
        <v>21918116</v>
      </c>
      <c r="S4140" s="6">
        <f t="shared" si="1289"/>
        <v>16940</v>
      </c>
      <c r="T4140" s="6">
        <f t="shared" si="1290"/>
        <v>26593131</v>
      </c>
      <c r="U4140" s="6">
        <f t="shared" si="1291"/>
        <v>16940</v>
      </c>
      <c r="V4140" s="6">
        <f t="shared" si="1295"/>
        <v>3</v>
      </c>
    </row>
    <row r="4141" spans="1:22" ht="16.5" x14ac:dyDescent="0.15">
      <c r="A4141" s="6">
        <v>4133</v>
      </c>
      <c r="B4141" s="6">
        <f t="shared" si="1285"/>
        <v>38451437</v>
      </c>
      <c r="C4141" s="6">
        <f t="shared" si="1292"/>
        <v>76902874</v>
      </c>
      <c r="D4141" s="6">
        <f t="shared" si="1286"/>
        <v>384514370</v>
      </c>
      <c r="E4141" s="6">
        <v>10</v>
      </c>
      <c r="F4141" s="6">
        <f t="shared" si="1287"/>
        <v>1.0005375378937804</v>
      </c>
      <c r="G4141" s="6">
        <f t="shared" si="1296"/>
        <v>133036577</v>
      </c>
      <c r="H4141" s="6">
        <f t="shared" si="1297"/>
        <v>50833</v>
      </c>
      <c r="I4141" s="6">
        <f t="shared" si="1298"/>
        <v>133036572</v>
      </c>
      <c r="J4141" s="6">
        <f t="shared" si="1299"/>
        <v>50833</v>
      </c>
      <c r="K4141" s="23">
        <f t="shared" si="1300"/>
        <v>70916</v>
      </c>
      <c r="L4141" s="23">
        <f t="shared" si="1301"/>
        <v>12</v>
      </c>
      <c r="M4141" s="23">
        <f t="shared" si="1302"/>
        <v>70916</v>
      </c>
      <c r="N4141" s="23">
        <f t="shared" si="1303"/>
        <v>12</v>
      </c>
      <c r="O4141" s="23">
        <f t="shared" si="1304"/>
        <v>206580</v>
      </c>
      <c r="P4141" s="6">
        <f t="shared" si="1288"/>
        <v>73099547</v>
      </c>
      <c r="Q4141" s="6">
        <f t="shared" si="1293"/>
        <v>219298641</v>
      </c>
      <c r="R4141" s="6">
        <f t="shared" si="1294"/>
        <v>21929864</v>
      </c>
      <c r="S4141" s="6">
        <f t="shared" si="1289"/>
        <v>16944</v>
      </c>
      <c r="T4141" s="6">
        <f t="shared" si="1290"/>
        <v>26607314</v>
      </c>
      <c r="U4141" s="6">
        <f t="shared" si="1291"/>
        <v>16944</v>
      </c>
      <c r="V4141" s="6">
        <f t="shared" si="1295"/>
        <v>3</v>
      </c>
    </row>
    <row r="4142" spans="1:22" ht="16.5" x14ac:dyDescent="0.15">
      <c r="A4142" s="6">
        <v>4134</v>
      </c>
      <c r="B4142" s="6">
        <f t="shared" si="1285"/>
        <v>38471562</v>
      </c>
      <c r="C4142" s="6">
        <f t="shared" si="1292"/>
        <v>76943124</v>
      </c>
      <c r="D4142" s="6">
        <f t="shared" si="1286"/>
        <v>384715620</v>
      </c>
      <c r="E4142" s="6">
        <v>10</v>
      </c>
      <c r="F4142" s="6">
        <f t="shared" si="1287"/>
        <v>1.0005233874614361</v>
      </c>
      <c r="G4142" s="6">
        <f t="shared" si="1296"/>
        <v>133107513</v>
      </c>
      <c r="H4142" s="6">
        <f t="shared" si="1297"/>
        <v>50846</v>
      </c>
      <c r="I4142" s="6">
        <f t="shared" si="1298"/>
        <v>133107508</v>
      </c>
      <c r="J4142" s="6">
        <f t="shared" si="1299"/>
        <v>50846</v>
      </c>
      <c r="K4142" s="23">
        <f t="shared" si="1300"/>
        <v>70936</v>
      </c>
      <c r="L4142" s="23">
        <f t="shared" si="1301"/>
        <v>13</v>
      </c>
      <c r="M4142" s="23">
        <f t="shared" si="1302"/>
        <v>70936</v>
      </c>
      <c r="N4142" s="23">
        <f t="shared" si="1303"/>
        <v>13</v>
      </c>
      <c r="O4142" s="23">
        <f t="shared" si="1304"/>
        <v>201250</v>
      </c>
      <c r="P4142" s="6">
        <f t="shared" si="1288"/>
        <v>73138717</v>
      </c>
      <c r="Q4142" s="6">
        <f t="shared" si="1293"/>
        <v>219416151</v>
      </c>
      <c r="R4142" s="6">
        <f t="shared" si="1294"/>
        <v>21941615</v>
      </c>
      <c r="S4142" s="6">
        <f t="shared" si="1289"/>
        <v>16948</v>
      </c>
      <c r="T4142" s="6">
        <f t="shared" si="1290"/>
        <v>26621501</v>
      </c>
      <c r="U4142" s="6">
        <f t="shared" si="1291"/>
        <v>16948</v>
      </c>
      <c r="V4142" s="6">
        <f t="shared" si="1295"/>
        <v>3</v>
      </c>
    </row>
    <row r="4143" spans="1:22" ht="16.5" x14ac:dyDescent="0.15">
      <c r="A4143" s="6">
        <v>4135</v>
      </c>
      <c r="B4143" s="6">
        <f t="shared" si="1285"/>
        <v>38492232</v>
      </c>
      <c r="C4143" s="6">
        <f t="shared" si="1292"/>
        <v>76984464</v>
      </c>
      <c r="D4143" s="6">
        <f t="shared" si="1286"/>
        <v>384922320</v>
      </c>
      <c r="E4143" s="6">
        <v>10</v>
      </c>
      <c r="F4143" s="6">
        <f t="shared" si="1287"/>
        <v>1.0005372799783903</v>
      </c>
      <c r="G4143" s="6">
        <f t="shared" si="1296"/>
        <v>133178470</v>
      </c>
      <c r="H4143" s="6">
        <f t="shared" si="1297"/>
        <v>50858</v>
      </c>
      <c r="I4143" s="6">
        <f t="shared" si="1298"/>
        <v>133178465</v>
      </c>
      <c r="J4143" s="6">
        <f t="shared" si="1299"/>
        <v>50858</v>
      </c>
      <c r="K4143" s="23">
        <f t="shared" si="1300"/>
        <v>70957</v>
      </c>
      <c r="L4143" s="23">
        <f t="shared" si="1301"/>
        <v>12</v>
      </c>
      <c r="M4143" s="23">
        <f t="shared" si="1302"/>
        <v>70957</v>
      </c>
      <c r="N4143" s="23">
        <f t="shared" si="1303"/>
        <v>12</v>
      </c>
      <c r="O4143" s="23">
        <f t="shared" si="1304"/>
        <v>206700</v>
      </c>
      <c r="P4143" s="6">
        <f t="shared" si="1288"/>
        <v>73177900</v>
      </c>
      <c r="Q4143" s="6">
        <f t="shared" si="1293"/>
        <v>219533700</v>
      </c>
      <c r="R4143" s="6">
        <f t="shared" si="1294"/>
        <v>21953370</v>
      </c>
      <c r="S4143" s="6">
        <f t="shared" si="1289"/>
        <v>16952</v>
      </c>
      <c r="T4143" s="6">
        <f t="shared" si="1290"/>
        <v>26635693</v>
      </c>
      <c r="U4143" s="6">
        <f t="shared" si="1291"/>
        <v>16952</v>
      </c>
      <c r="V4143" s="6">
        <f t="shared" si="1295"/>
        <v>3</v>
      </c>
    </row>
    <row r="4144" spans="1:22" ht="16.5" x14ac:dyDescent="0.15">
      <c r="A4144" s="6">
        <v>4136</v>
      </c>
      <c r="B4144" s="6">
        <f t="shared" si="1285"/>
        <v>38512369</v>
      </c>
      <c r="C4144" s="6">
        <f t="shared" si="1292"/>
        <v>77024738</v>
      </c>
      <c r="D4144" s="6">
        <f t="shared" si="1286"/>
        <v>385123690</v>
      </c>
      <c r="E4144" s="6">
        <v>10</v>
      </c>
      <c r="F4144" s="6">
        <f t="shared" si="1287"/>
        <v>1.0005231445139373</v>
      </c>
      <c r="G4144" s="6">
        <f t="shared" si="1296"/>
        <v>133249448</v>
      </c>
      <c r="H4144" s="6">
        <f t="shared" si="1297"/>
        <v>50871</v>
      </c>
      <c r="I4144" s="6">
        <f t="shared" si="1298"/>
        <v>133249443</v>
      </c>
      <c r="J4144" s="6">
        <f t="shared" si="1299"/>
        <v>50871</v>
      </c>
      <c r="K4144" s="23">
        <f t="shared" si="1300"/>
        <v>70978</v>
      </c>
      <c r="L4144" s="23">
        <f t="shared" si="1301"/>
        <v>13</v>
      </c>
      <c r="M4144" s="23">
        <f t="shared" si="1302"/>
        <v>70978</v>
      </c>
      <c r="N4144" s="23">
        <f t="shared" si="1303"/>
        <v>13</v>
      </c>
      <c r="O4144" s="23">
        <f t="shared" si="1304"/>
        <v>201370</v>
      </c>
      <c r="P4144" s="6">
        <f t="shared" si="1288"/>
        <v>73215149</v>
      </c>
      <c r="Q4144" s="6">
        <f t="shared" si="1293"/>
        <v>219645447</v>
      </c>
      <c r="R4144" s="6">
        <f t="shared" si="1294"/>
        <v>21964544</v>
      </c>
      <c r="S4144" s="6">
        <f t="shared" si="1289"/>
        <v>16957</v>
      </c>
      <c r="T4144" s="6">
        <f t="shared" si="1290"/>
        <v>26649888</v>
      </c>
      <c r="U4144" s="6">
        <f t="shared" si="1291"/>
        <v>16957</v>
      </c>
      <c r="V4144" s="6">
        <f t="shared" si="1295"/>
        <v>3</v>
      </c>
    </row>
    <row r="4145" spans="1:22" ht="16.5" x14ac:dyDescent="0.15">
      <c r="A4145" s="6">
        <v>4137</v>
      </c>
      <c r="B4145" s="6">
        <f t="shared" si="1285"/>
        <v>38533051</v>
      </c>
      <c r="C4145" s="6">
        <f t="shared" si="1292"/>
        <v>77066102</v>
      </c>
      <c r="D4145" s="6">
        <f t="shared" si="1286"/>
        <v>385330510</v>
      </c>
      <c r="E4145" s="6">
        <v>10</v>
      </c>
      <c r="F4145" s="6">
        <f t="shared" si="1287"/>
        <v>1.000537022274584</v>
      </c>
      <c r="G4145" s="6">
        <f t="shared" si="1296"/>
        <v>133320447</v>
      </c>
      <c r="H4145" s="6">
        <f t="shared" si="1297"/>
        <v>50883</v>
      </c>
      <c r="I4145" s="6">
        <f t="shared" si="1298"/>
        <v>133320442</v>
      </c>
      <c r="J4145" s="6">
        <f t="shared" si="1299"/>
        <v>50883</v>
      </c>
      <c r="K4145" s="23">
        <f t="shared" si="1300"/>
        <v>70999</v>
      </c>
      <c r="L4145" s="23">
        <f t="shared" si="1301"/>
        <v>12</v>
      </c>
      <c r="M4145" s="23">
        <f t="shared" si="1302"/>
        <v>70999</v>
      </c>
      <c r="N4145" s="23">
        <f t="shared" si="1303"/>
        <v>12</v>
      </c>
      <c r="O4145" s="23">
        <f t="shared" si="1304"/>
        <v>206820</v>
      </c>
      <c r="P4145" s="6">
        <f t="shared" si="1288"/>
        <v>73254354</v>
      </c>
      <c r="Q4145" s="6">
        <f t="shared" si="1293"/>
        <v>219763062</v>
      </c>
      <c r="R4145" s="6">
        <f t="shared" si="1294"/>
        <v>21976306</v>
      </c>
      <c r="S4145" s="6">
        <f t="shared" si="1289"/>
        <v>16961</v>
      </c>
      <c r="T4145" s="6">
        <f t="shared" si="1290"/>
        <v>26664088</v>
      </c>
      <c r="U4145" s="6">
        <f t="shared" si="1291"/>
        <v>16961</v>
      </c>
      <c r="V4145" s="6">
        <f t="shared" si="1295"/>
        <v>3</v>
      </c>
    </row>
    <row r="4146" spans="1:22" ht="16.5" x14ac:dyDescent="0.15">
      <c r="A4146" s="6">
        <v>4138</v>
      </c>
      <c r="B4146" s="6">
        <f t="shared" si="1285"/>
        <v>38553201</v>
      </c>
      <c r="C4146" s="6">
        <f t="shared" si="1292"/>
        <v>77106402</v>
      </c>
      <c r="D4146" s="6">
        <f t="shared" si="1286"/>
        <v>385532010</v>
      </c>
      <c r="E4146" s="6">
        <v>10</v>
      </c>
      <c r="F4146" s="6">
        <f t="shared" si="1287"/>
        <v>1.0005229277069183</v>
      </c>
      <c r="G4146" s="6">
        <f t="shared" si="1296"/>
        <v>133391467</v>
      </c>
      <c r="H4146" s="6">
        <f t="shared" si="1297"/>
        <v>50896</v>
      </c>
      <c r="I4146" s="6">
        <f t="shared" si="1298"/>
        <v>133391462</v>
      </c>
      <c r="J4146" s="6">
        <f t="shared" si="1299"/>
        <v>50896</v>
      </c>
      <c r="K4146" s="23">
        <f t="shared" si="1300"/>
        <v>71020</v>
      </c>
      <c r="L4146" s="23">
        <f t="shared" si="1301"/>
        <v>13</v>
      </c>
      <c r="M4146" s="23">
        <f t="shared" si="1302"/>
        <v>71020</v>
      </c>
      <c r="N4146" s="23">
        <f t="shared" si="1303"/>
        <v>13</v>
      </c>
      <c r="O4146" s="23">
        <f t="shared" si="1304"/>
        <v>201500</v>
      </c>
      <c r="P4146" s="6">
        <f t="shared" si="1288"/>
        <v>73293571</v>
      </c>
      <c r="Q4146" s="6">
        <f t="shared" si="1293"/>
        <v>219880713</v>
      </c>
      <c r="R4146" s="6">
        <f t="shared" si="1294"/>
        <v>21988071</v>
      </c>
      <c r="S4146" s="6">
        <f t="shared" si="1289"/>
        <v>16965</v>
      </c>
      <c r="T4146" s="6">
        <f t="shared" si="1290"/>
        <v>26678292</v>
      </c>
      <c r="U4146" s="6">
        <f t="shared" si="1291"/>
        <v>16965</v>
      </c>
      <c r="V4146" s="6">
        <f t="shared" si="1295"/>
        <v>3</v>
      </c>
    </row>
    <row r="4147" spans="1:22" ht="16.5" x14ac:dyDescent="0.15">
      <c r="A4147" s="6">
        <v>4139</v>
      </c>
      <c r="B4147" s="6">
        <f t="shared" si="1285"/>
        <v>38573894</v>
      </c>
      <c r="C4147" s="6">
        <f t="shared" si="1292"/>
        <v>77147788</v>
      </c>
      <c r="D4147" s="6">
        <f t="shared" si="1286"/>
        <v>385738940</v>
      </c>
      <c r="E4147" s="6">
        <v>10</v>
      </c>
      <c r="F4147" s="6">
        <f t="shared" si="1287"/>
        <v>1.000536738830065</v>
      </c>
      <c r="G4147" s="6">
        <f t="shared" si="1296"/>
        <v>133462507</v>
      </c>
      <c r="H4147" s="6">
        <f t="shared" si="1297"/>
        <v>50908</v>
      </c>
      <c r="I4147" s="6">
        <f t="shared" si="1298"/>
        <v>133462502</v>
      </c>
      <c r="J4147" s="6">
        <f t="shared" si="1299"/>
        <v>50908</v>
      </c>
      <c r="K4147" s="23">
        <f t="shared" si="1300"/>
        <v>71040</v>
      </c>
      <c r="L4147" s="23">
        <f t="shared" si="1301"/>
        <v>12</v>
      </c>
      <c r="M4147" s="23">
        <f t="shared" si="1302"/>
        <v>71040</v>
      </c>
      <c r="N4147" s="23">
        <f t="shared" si="1303"/>
        <v>12</v>
      </c>
      <c r="O4147" s="23">
        <f t="shared" si="1304"/>
        <v>206930</v>
      </c>
      <c r="P4147" s="6">
        <f t="shared" si="1288"/>
        <v>73332800</v>
      </c>
      <c r="Q4147" s="6">
        <f t="shared" si="1293"/>
        <v>219998400</v>
      </c>
      <c r="R4147" s="6">
        <f t="shared" si="1294"/>
        <v>21999840</v>
      </c>
      <c r="S4147" s="6">
        <f t="shared" si="1289"/>
        <v>16969</v>
      </c>
      <c r="T4147" s="6">
        <f t="shared" si="1290"/>
        <v>26692500</v>
      </c>
      <c r="U4147" s="6">
        <f t="shared" si="1291"/>
        <v>16969</v>
      </c>
      <c r="V4147" s="6">
        <f t="shared" si="1295"/>
        <v>3</v>
      </c>
    </row>
    <row r="4148" spans="1:22" ht="16.5" x14ac:dyDescent="0.15">
      <c r="A4148" s="6">
        <v>4140</v>
      </c>
      <c r="B4148" s="6">
        <f t="shared" si="1285"/>
        <v>38594055</v>
      </c>
      <c r="C4148" s="6">
        <f t="shared" si="1292"/>
        <v>77188110</v>
      </c>
      <c r="D4148" s="6">
        <f t="shared" si="1286"/>
        <v>385940550</v>
      </c>
      <c r="E4148" s="6">
        <v>10</v>
      </c>
      <c r="F4148" s="6">
        <f t="shared" si="1287"/>
        <v>1.0005226591849918</v>
      </c>
      <c r="G4148" s="6">
        <f t="shared" si="1296"/>
        <v>133533568</v>
      </c>
      <c r="H4148" s="6">
        <f t="shared" si="1297"/>
        <v>50921</v>
      </c>
      <c r="I4148" s="6">
        <f t="shared" si="1298"/>
        <v>133533563</v>
      </c>
      <c r="J4148" s="6">
        <f t="shared" si="1299"/>
        <v>50921</v>
      </c>
      <c r="K4148" s="23">
        <f t="shared" si="1300"/>
        <v>71061</v>
      </c>
      <c r="L4148" s="23">
        <f t="shared" si="1301"/>
        <v>13</v>
      </c>
      <c r="M4148" s="23">
        <f t="shared" si="1302"/>
        <v>71061</v>
      </c>
      <c r="N4148" s="23">
        <f t="shared" si="1303"/>
        <v>13</v>
      </c>
      <c r="O4148" s="23">
        <f t="shared" si="1304"/>
        <v>201610</v>
      </c>
      <c r="P4148" s="6">
        <f t="shared" si="1288"/>
        <v>73372039</v>
      </c>
      <c r="Q4148" s="6">
        <f t="shared" si="1293"/>
        <v>220116117</v>
      </c>
      <c r="R4148" s="6">
        <f t="shared" si="1294"/>
        <v>22011611</v>
      </c>
      <c r="S4148" s="6">
        <f t="shared" si="1289"/>
        <v>16973</v>
      </c>
      <c r="T4148" s="6">
        <f t="shared" si="1290"/>
        <v>26706712</v>
      </c>
      <c r="U4148" s="6">
        <f t="shared" si="1291"/>
        <v>16973</v>
      </c>
      <c r="V4148" s="6">
        <f t="shared" si="1295"/>
        <v>3</v>
      </c>
    </row>
    <row r="4149" spans="1:22" ht="16.5" x14ac:dyDescent="0.15">
      <c r="A4149" s="6">
        <v>4141</v>
      </c>
      <c r="B4149" s="6">
        <f t="shared" ref="B4149:B4212" si="1305">INT(G4149*(1-H4149/(A4149*5+H4149)))</f>
        <v>38614761</v>
      </c>
      <c r="C4149" s="6">
        <f t="shared" si="1292"/>
        <v>77229522</v>
      </c>
      <c r="D4149" s="6">
        <f t="shared" ref="D4149:D4212" si="1306">B4149*E4149</f>
        <v>386147610</v>
      </c>
      <c r="E4149" s="6">
        <v>10</v>
      </c>
      <c r="F4149" s="6">
        <f t="shared" ref="F4149:F4212" si="1307">B4149/B4148</f>
        <v>1.0005365075009609</v>
      </c>
      <c r="G4149" s="6">
        <f t="shared" si="1296"/>
        <v>133604650</v>
      </c>
      <c r="H4149" s="6">
        <f t="shared" si="1297"/>
        <v>50933</v>
      </c>
      <c r="I4149" s="6">
        <f t="shared" si="1298"/>
        <v>133604645</v>
      </c>
      <c r="J4149" s="6">
        <f t="shared" si="1299"/>
        <v>50933</v>
      </c>
      <c r="K4149" s="23">
        <f t="shared" si="1300"/>
        <v>71082</v>
      </c>
      <c r="L4149" s="23">
        <f t="shared" si="1301"/>
        <v>12</v>
      </c>
      <c r="M4149" s="23">
        <f t="shared" si="1302"/>
        <v>71082</v>
      </c>
      <c r="N4149" s="23">
        <f t="shared" si="1303"/>
        <v>12</v>
      </c>
      <c r="O4149" s="23">
        <f t="shared" si="1304"/>
        <v>207060</v>
      </c>
      <c r="P4149" s="6">
        <f t="shared" si="1288"/>
        <v>73411291</v>
      </c>
      <c r="Q4149" s="6">
        <f t="shared" si="1293"/>
        <v>220233873</v>
      </c>
      <c r="R4149" s="6">
        <f t="shared" si="1294"/>
        <v>22023387</v>
      </c>
      <c r="S4149" s="6">
        <f t="shared" si="1289"/>
        <v>16977</v>
      </c>
      <c r="T4149" s="6">
        <f t="shared" si="1290"/>
        <v>26720929</v>
      </c>
      <c r="U4149" s="6">
        <f t="shared" si="1291"/>
        <v>16977</v>
      </c>
      <c r="V4149" s="6">
        <f t="shared" si="1295"/>
        <v>3</v>
      </c>
    </row>
    <row r="4150" spans="1:22" ht="16.5" x14ac:dyDescent="0.15">
      <c r="A4150" s="6">
        <v>4142</v>
      </c>
      <c r="B4150" s="6">
        <f t="shared" si="1305"/>
        <v>38634934</v>
      </c>
      <c r="C4150" s="6">
        <f t="shared" si="1292"/>
        <v>77269868</v>
      </c>
      <c r="D4150" s="6">
        <f t="shared" si="1306"/>
        <v>386349340</v>
      </c>
      <c r="E4150" s="6">
        <v>10</v>
      </c>
      <c r="F4150" s="6">
        <f t="shared" si="1307"/>
        <v>1.0005224168032529</v>
      </c>
      <c r="G4150" s="6">
        <f t="shared" si="1296"/>
        <v>133675753</v>
      </c>
      <c r="H4150" s="6">
        <f t="shared" si="1297"/>
        <v>50946</v>
      </c>
      <c r="I4150" s="6">
        <f t="shared" si="1298"/>
        <v>133675748</v>
      </c>
      <c r="J4150" s="6">
        <f t="shared" si="1299"/>
        <v>50946</v>
      </c>
      <c r="K4150" s="23">
        <f t="shared" si="1300"/>
        <v>71103</v>
      </c>
      <c r="L4150" s="23">
        <f t="shared" si="1301"/>
        <v>13</v>
      </c>
      <c r="M4150" s="23">
        <f t="shared" si="1302"/>
        <v>71103</v>
      </c>
      <c r="N4150" s="23">
        <f t="shared" si="1303"/>
        <v>13</v>
      </c>
      <c r="O4150" s="23">
        <f t="shared" si="1304"/>
        <v>201730</v>
      </c>
      <c r="P4150" s="6">
        <f t="shared" si="1288"/>
        <v>73448605</v>
      </c>
      <c r="Q4150" s="6">
        <f t="shared" si="1293"/>
        <v>220345815</v>
      </c>
      <c r="R4150" s="6">
        <f t="shared" si="1294"/>
        <v>22034581</v>
      </c>
      <c r="S4150" s="6">
        <f t="shared" si="1289"/>
        <v>16982</v>
      </c>
      <c r="T4150" s="6">
        <f t="shared" si="1290"/>
        <v>26735149</v>
      </c>
      <c r="U4150" s="6">
        <f t="shared" si="1291"/>
        <v>16982</v>
      </c>
      <c r="V4150" s="6">
        <f t="shared" si="1295"/>
        <v>3</v>
      </c>
    </row>
    <row r="4151" spans="1:22" ht="16.5" x14ac:dyDescent="0.15">
      <c r="A4151" s="6">
        <v>4143</v>
      </c>
      <c r="B4151" s="6">
        <f t="shared" si="1305"/>
        <v>38655652</v>
      </c>
      <c r="C4151" s="6">
        <f t="shared" si="1292"/>
        <v>77311304</v>
      </c>
      <c r="D4151" s="6">
        <f t="shared" si="1306"/>
        <v>386556520</v>
      </c>
      <c r="E4151" s="6">
        <v>10</v>
      </c>
      <c r="F4151" s="6">
        <f t="shared" si="1307"/>
        <v>1.0005362504307631</v>
      </c>
      <c r="G4151" s="6">
        <f t="shared" si="1296"/>
        <v>133746877</v>
      </c>
      <c r="H4151" s="6">
        <f t="shared" si="1297"/>
        <v>50958</v>
      </c>
      <c r="I4151" s="6">
        <f t="shared" si="1298"/>
        <v>133746872</v>
      </c>
      <c r="J4151" s="6">
        <f t="shared" si="1299"/>
        <v>50958</v>
      </c>
      <c r="K4151" s="23">
        <f t="shared" si="1300"/>
        <v>71124</v>
      </c>
      <c r="L4151" s="23">
        <f t="shared" si="1301"/>
        <v>12</v>
      </c>
      <c r="M4151" s="23">
        <f t="shared" si="1302"/>
        <v>71124</v>
      </c>
      <c r="N4151" s="23">
        <f t="shared" si="1303"/>
        <v>12</v>
      </c>
      <c r="O4151" s="23">
        <f t="shared" si="1304"/>
        <v>207180</v>
      </c>
      <c r="P4151" s="6">
        <f t="shared" si="1288"/>
        <v>73487879</v>
      </c>
      <c r="Q4151" s="6">
        <f t="shared" si="1293"/>
        <v>220463637</v>
      </c>
      <c r="R4151" s="6">
        <f t="shared" si="1294"/>
        <v>22046363</v>
      </c>
      <c r="S4151" s="6">
        <f t="shared" si="1289"/>
        <v>16986</v>
      </c>
      <c r="T4151" s="6">
        <f t="shared" si="1290"/>
        <v>26749374</v>
      </c>
      <c r="U4151" s="6">
        <f t="shared" si="1291"/>
        <v>16986</v>
      </c>
      <c r="V4151" s="6">
        <f t="shared" si="1295"/>
        <v>3</v>
      </c>
    </row>
    <row r="4152" spans="1:22" ht="16.5" x14ac:dyDescent="0.15">
      <c r="A4152" s="6">
        <v>4144</v>
      </c>
      <c r="B4152" s="6">
        <f t="shared" si="1305"/>
        <v>38675836</v>
      </c>
      <c r="C4152" s="6">
        <f t="shared" si="1292"/>
        <v>77351672</v>
      </c>
      <c r="D4152" s="6">
        <f t="shared" si="1306"/>
        <v>386758360</v>
      </c>
      <c r="E4152" s="6">
        <v>10</v>
      </c>
      <c r="F4152" s="6">
        <f t="shared" si="1307"/>
        <v>1.0005221487403706</v>
      </c>
      <c r="G4152" s="6">
        <f t="shared" si="1296"/>
        <v>133818021</v>
      </c>
      <c r="H4152" s="6">
        <f t="shared" si="1297"/>
        <v>50971</v>
      </c>
      <c r="I4152" s="6">
        <f t="shared" si="1298"/>
        <v>133818016</v>
      </c>
      <c r="J4152" s="6">
        <f t="shared" si="1299"/>
        <v>50971</v>
      </c>
      <c r="K4152" s="23">
        <f t="shared" si="1300"/>
        <v>71144</v>
      </c>
      <c r="L4152" s="23">
        <f t="shared" si="1301"/>
        <v>13</v>
      </c>
      <c r="M4152" s="23">
        <f t="shared" si="1302"/>
        <v>71144</v>
      </c>
      <c r="N4152" s="23">
        <f t="shared" si="1303"/>
        <v>13</v>
      </c>
      <c r="O4152" s="23">
        <f t="shared" si="1304"/>
        <v>201840</v>
      </c>
      <c r="P4152" s="6">
        <f t="shared" si="1288"/>
        <v>73527165</v>
      </c>
      <c r="Q4152" s="6">
        <f t="shared" si="1293"/>
        <v>220581495</v>
      </c>
      <c r="R4152" s="6">
        <f t="shared" si="1294"/>
        <v>22058149</v>
      </c>
      <c r="S4152" s="6">
        <f t="shared" si="1289"/>
        <v>16990</v>
      </c>
      <c r="T4152" s="6">
        <f t="shared" si="1290"/>
        <v>26763603</v>
      </c>
      <c r="U4152" s="6">
        <f t="shared" si="1291"/>
        <v>16990</v>
      </c>
      <c r="V4152" s="6">
        <f t="shared" si="1295"/>
        <v>3</v>
      </c>
    </row>
    <row r="4153" spans="1:22" ht="16.5" x14ac:dyDescent="0.15">
      <c r="A4153" s="6">
        <v>4145</v>
      </c>
      <c r="B4153" s="6">
        <f t="shared" si="1305"/>
        <v>38696026</v>
      </c>
      <c r="C4153" s="6">
        <f t="shared" si="1292"/>
        <v>77392052</v>
      </c>
      <c r="D4153" s="6">
        <f t="shared" si="1306"/>
        <v>386960260</v>
      </c>
      <c r="E4153" s="6">
        <v>10</v>
      </c>
      <c r="F4153" s="6">
        <f t="shared" si="1307"/>
        <v>1.0005220313789727</v>
      </c>
      <c r="G4153" s="6">
        <f t="shared" si="1296"/>
        <v>133889186</v>
      </c>
      <c r="H4153" s="6">
        <f t="shared" si="1297"/>
        <v>50984</v>
      </c>
      <c r="I4153" s="6">
        <f t="shared" si="1298"/>
        <v>133889181</v>
      </c>
      <c r="J4153" s="6">
        <f t="shared" si="1299"/>
        <v>50984</v>
      </c>
      <c r="K4153" s="23">
        <f t="shared" si="1300"/>
        <v>71165</v>
      </c>
      <c r="L4153" s="23">
        <f t="shared" si="1301"/>
        <v>13</v>
      </c>
      <c r="M4153" s="23">
        <f t="shared" si="1302"/>
        <v>71165</v>
      </c>
      <c r="N4153" s="23">
        <f t="shared" si="1303"/>
        <v>13</v>
      </c>
      <c r="O4153" s="23">
        <f t="shared" si="1304"/>
        <v>201900</v>
      </c>
      <c r="P4153" s="6">
        <f t="shared" si="1288"/>
        <v>73566461</v>
      </c>
      <c r="Q4153" s="6">
        <f t="shared" si="1293"/>
        <v>220699383</v>
      </c>
      <c r="R4153" s="6">
        <f t="shared" si="1294"/>
        <v>22069938</v>
      </c>
      <c r="S4153" s="6">
        <f t="shared" si="1289"/>
        <v>16994</v>
      </c>
      <c r="T4153" s="6">
        <f t="shared" si="1290"/>
        <v>26777836</v>
      </c>
      <c r="U4153" s="6">
        <f t="shared" si="1291"/>
        <v>16994</v>
      </c>
      <c r="V4153" s="6">
        <f t="shared" si="1295"/>
        <v>3</v>
      </c>
    </row>
    <row r="4154" spans="1:22" ht="16.5" x14ac:dyDescent="0.15">
      <c r="A4154" s="6">
        <v>4146</v>
      </c>
      <c r="B4154" s="6">
        <f t="shared" si="1305"/>
        <v>38716762</v>
      </c>
      <c r="C4154" s="6">
        <f t="shared" si="1292"/>
        <v>77433524</v>
      </c>
      <c r="D4154" s="6">
        <f t="shared" si="1306"/>
        <v>387167620</v>
      </c>
      <c r="E4154" s="6">
        <v>10</v>
      </c>
      <c r="F4154" s="6">
        <f t="shared" si="1307"/>
        <v>1.0005358689804478</v>
      </c>
      <c r="G4154" s="6">
        <f t="shared" si="1296"/>
        <v>133960372</v>
      </c>
      <c r="H4154" s="6">
        <f t="shared" si="1297"/>
        <v>50996</v>
      </c>
      <c r="I4154" s="6">
        <f t="shared" si="1298"/>
        <v>133960367</v>
      </c>
      <c r="J4154" s="6">
        <f t="shared" si="1299"/>
        <v>50996</v>
      </c>
      <c r="K4154" s="23">
        <f t="shared" si="1300"/>
        <v>71186</v>
      </c>
      <c r="L4154" s="23">
        <f t="shared" si="1301"/>
        <v>12</v>
      </c>
      <c r="M4154" s="23">
        <f t="shared" si="1302"/>
        <v>71186</v>
      </c>
      <c r="N4154" s="23">
        <f t="shared" si="1303"/>
        <v>12</v>
      </c>
      <c r="O4154" s="23">
        <f t="shared" si="1304"/>
        <v>207360</v>
      </c>
      <c r="P4154" s="6">
        <f t="shared" si="1288"/>
        <v>73605770</v>
      </c>
      <c r="Q4154" s="6">
        <f t="shared" si="1293"/>
        <v>220817310</v>
      </c>
      <c r="R4154" s="6">
        <f t="shared" si="1294"/>
        <v>22081731</v>
      </c>
      <c r="S4154" s="6">
        <f t="shared" si="1289"/>
        <v>16998</v>
      </c>
      <c r="T4154" s="6">
        <f t="shared" si="1290"/>
        <v>26792073</v>
      </c>
      <c r="U4154" s="6">
        <f t="shared" si="1291"/>
        <v>16998</v>
      </c>
      <c r="V4154" s="6">
        <f t="shared" si="1295"/>
        <v>3</v>
      </c>
    </row>
    <row r="4155" spans="1:22" ht="16.5" x14ac:dyDescent="0.15">
      <c r="A4155" s="6">
        <v>4147</v>
      </c>
      <c r="B4155" s="6">
        <f t="shared" si="1305"/>
        <v>38736964</v>
      </c>
      <c r="C4155" s="6">
        <f t="shared" si="1292"/>
        <v>77473928</v>
      </c>
      <c r="D4155" s="6">
        <f t="shared" si="1306"/>
        <v>387369640</v>
      </c>
      <c r="E4155" s="6">
        <v>10</v>
      </c>
      <c r="F4155" s="6">
        <f t="shared" si="1307"/>
        <v>1.0005217895029548</v>
      </c>
      <c r="G4155" s="6">
        <f t="shared" si="1296"/>
        <v>134031579</v>
      </c>
      <c r="H4155" s="6">
        <f t="shared" si="1297"/>
        <v>51009</v>
      </c>
      <c r="I4155" s="6">
        <f t="shared" si="1298"/>
        <v>134031574</v>
      </c>
      <c r="J4155" s="6">
        <f t="shared" si="1299"/>
        <v>51009</v>
      </c>
      <c r="K4155" s="23">
        <f t="shared" si="1300"/>
        <v>71207</v>
      </c>
      <c r="L4155" s="23">
        <f t="shared" si="1301"/>
        <v>13</v>
      </c>
      <c r="M4155" s="23">
        <f t="shared" si="1302"/>
        <v>71207</v>
      </c>
      <c r="N4155" s="23">
        <f t="shared" si="1303"/>
        <v>13</v>
      </c>
      <c r="O4155" s="23">
        <f t="shared" si="1304"/>
        <v>202020</v>
      </c>
      <c r="P4155" s="6">
        <f t="shared" si="1288"/>
        <v>73643139</v>
      </c>
      <c r="Q4155" s="6">
        <f t="shared" si="1293"/>
        <v>220929417</v>
      </c>
      <c r="R4155" s="6">
        <f t="shared" si="1294"/>
        <v>22092941</v>
      </c>
      <c r="S4155" s="6">
        <f t="shared" si="1289"/>
        <v>17003</v>
      </c>
      <c r="T4155" s="6">
        <f t="shared" si="1290"/>
        <v>26806314</v>
      </c>
      <c r="U4155" s="6">
        <f t="shared" si="1291"/>
        <v>17003</v>
      </c>
      <c r="V4155" s="6">
        <f t="shared" si="1295"/>
        <v>3</v>
      </c>
    </row>
    <row r="4156" spans="1:22" ht="16.5" x14ac:dyDescent="0.15">
      <c r="A4156" s="6">
        <v>4148</v>
      </c>
      <c r="B4156" s="6">
        <f t="shared" si="1305"/>
        <v>38757712</v>
      </c>
      <c r="C4156" s="6">
        <f t="shared" si="1292"/>
        <v>77515424</v>
      </c>
      <c r="D4156" s="6">
        <f t="shared" si="1306"/>
        <v>387577120</v>
      </c>
      <c r="E4156" s="6">
        <v>10</v>
      </c>
      <c r="F4156" s="6">
        <f t="shared" si="1307"/>
        <v>1.0005356124450022</v>
      </c>
      <c r="G4156" s="6">
        <f t="shared" si="1296"/>
        <v>134102807</v>
      </c>
      <c r="H4156" s="6">
        <f t="shared" si="1297"/>
        <v>51021</v>
      </c>
      <c r="I4156" s="6">
        <f t="shared" si="1298"/>
        <v>134102802</v>
      </c>
      <c r="J4156" s="6">
        <f t="shared" si="1299"/>
        <v>51021</v>
      </c>
      <c r="K4156" s="23">
        <f t="shared" si="1300"/>
        <v>71228</v>
      </c>
      <c r="L4156" s="23">
        <f t="shared" si="1301"/>
        <v>12</v>
      </c>
      <c r="M4156" s="23">
        <f t="shared" si="1302"/>
        <v>71228</v>
      </c>
      <c r="N4156" s="23">
        <f t="shared" si="1303"/>
        <v>12</v>
      </c>
      <c r="O4156" s="23">
        <f t="shared" si="1304"/>
        <v>207480</v>
      </c>
      <c r="P4156" s="6">
        <f t="shared" ref="P4156:P4219" si="1308">INT(G4156*(1-S4156/(A4156*5+S4156)))</f>
        <v>73682470</v>
      </c>
      <c r="Q4156" s="6">
        <f t="shared" si="1293"/>
        <v>221047410</v>
      </c>
      <c r="R4156" s="6">
        <f t="shared" si="1294"/>
        <v>22104741</v>
      </c>
      <c r="S4156" s="6">
        <f t="shared" ref="S4156:S4219" si="1309">INT(H4156/3)</f>
        <v>17007</v>
      </c>
      <c r="T4156" s="6">
        <f t="shared" ref="T4156:T4219" si="1310">INT(I4156*0.2)</f>
        <v>26820560</v>
      </c>
      <c r="U4156" s="6">
        <f t="shared" ref="U4156:U4219" si="1311">INT(J4156/3)</f>
        <v>17007</v>
      </c>
      <c r="V4156" s="6">
        <f t="shared" si="1295"/>
        <v>3</v>
      </c>
    </row>
    <row r="4157" spans="1:22" ht="16.5" x14ac:dyDescent="0.15">
      <c r="A4157" s="6">
        <v>4149</v>
      </c>
      <c r="B4157" s="6">
        <f t="shared" si="1305"/>
        <v>38777926</v>
      </c>
      <c r="C4157" s="6">
        <f t="shared" si="1292"/>
        <v>77555852</v>
      </c>
      <c r="D4157" s="6">
        <f t="shared" si="1306"/>
        <v>387779260</v>
      </c>
      <c r="E4157" s="6">
        <v>10</v>
      </c>
      <c r="F4157" s="6">
        <f t="shared" si="1307"/>
        <v>1.0005215478147935</v>
      </c>
      <c r="G4157" s="6">
        <f t="shared" si="1296"/>
        <v>134174056</v>
      </c>
      <c r="H4157" s="6">
        <f t="shared" si="1297"/>
        <v>51034</v>
      </c>
      <c r="I4157" s="6">
        <f t="shared" si="1298"/>
        <v>134174051</v>
      </c>
      <c r="J4157" s="6">
        <f t="shared" si="1299"/>
        <v>51034</v>
      </c>
      <c r="K4157" s="23">
        <f t="shared" si="1300"/>
        <v>71249</v>
      </c>
      <c r="L4157" s="23">
        <f t="shared" si="1301"/>
        <v>13</v>
      </c>
      <c r="M4157" s="23">
        <f t="shared" si="1302"/>
        <v>71249</v>
      </c>
      <c r="N4157" s="23">
        <f t="shared" si="1303"/>
        <v>13</v>
      </c>
      <c r="O4157" s="23">
        <f t="shared" si="1304"/>
        <v>202140</v>
      </c>
      <c r="P4157" s="6">
        <f t="shared" si="1308"/>
        <v>73721813</v>
      </c>
      <c r="Q4157" s="6">
        <f t="shared" si="1293"/>
        <v>221165439</v>
      </c>
      <c r="R4157" s="6">
        <f t="shared" si="1294"/>
        <v>22116543</v>
      </c>
      <c r="S4157" s="6">
        <f t="shared" si="1309"/>
        <v>17011</v>
      </c>
      <c r="T4157" s="6">
        <f t="shared" si="1310"/>
        <v>26834810</v>
      </c>
      <c r="U4157" s="6">
        <f t="shared" si="1311"/>
        <v>17011</v>
      </c>
      <c r="V4157" s="6">
        <f t="shared" si="1295"/>
        <v>3</v>
      </c>
    </row>
    <row r="4158" spans="1:22" ht="16.5" x14ac:dyDescent="0.15">
      <c r="A4158" s="6">
        <v>4150</v>
      </c>
      <c r="B4158" s="6">
        <f t="shared" si="1305"/>
        <v>38798686</v>
      </c>
      <c r="C4158" s="6">
        <f t="shared" si="1292"/>
        <v>77597372</v>
      </c>
      <c r="D4158" s="6">
        <f t="shared" si="1306"/>
        <v>387986860</v>
      </c>
      <c r="E4158" s="6">
        <v>10</v>
      </c>
      <c r="F4158" s="6">
        <f t="shared" si="1307"/>
        <v>1.0005353561198709</v>
      </c>
      <c r="G4158" s="6">
        <f t="shared" si="1296"/>
        <v>134245325</v>
      </c>
      <c r="H4158" s="6">
        <f t="shared" si="1297"/>
        <v>51046</v>
      </c>
      <c r="I4158" s="6">
        <f t="shared" si="1298"/>
        <v>134245320</v>
      </c>
      <c r="J4158" s="6">
        <f t="shared" si="1299"/>
        <v>51046</v>
      </c>
      <c r="K4158" s="23">
        <f t="shared" si="1300"/>
        <v>71269</v>
      </c>
      <c r="L4158" s="23">
        <f t="shared" si="1301"/>
        <v>12</v>
      </c>
      <c r="M4158" s="23">
        <f t="shared" si="1302"/>
        <v>71269</v>
      </c>
      <c r="N4158" s="23">
        <f t="shared" si="1303"/>
        <v>12</v>
      </c>
      <c r="O4158" s="23">
        <f t="shared" si="1304"/>
        <v>207600</v>
      </c>
      <c r="P4158" s="6">
        <f t="shared" si="1308"/>
        <v>73761167</v>
      </c>
      <c r="Q4158" s="6">
        <f t="shared" si="1293"/>
        <v>221283501</v>
      </c>
      <c r="R4158" s="6">
        <f t="shared" si="1294"/>
        <v>22128350</v>
      </c>
      <c r="S4158" s="6">
        <f t="shared" si="1309"/>
        <v>17015</v>
      </c>
      <c r="T4158" s="6">
        <f t="shared" si="1310"/>
        <v>26849064</v>
      </c>
      <c r="U4158" s="6">
        <f t="shared" si="1311"/>
        <v>17015</v>
      </c>
      <c r="V4158" s="6">
        <f t="shared" si="1295"/>
        <v>3</v>
      </c>
    </row>
    <row r="4159" spans="1:22" ht="16.5" x14ac:dyDescent="0.15">
      <c r="A4159" s="6">
        <v>4151</v>
      </c>
      <c r="B4159" s="6">
        <f t="shared" si="1305"/>
        <v>38818911</v>
      </c>
      <c r="C4159" s="6">
        <f t="shared" si="1292"/>
        <v>77637822</v>
      </c>
      <c r="D4159" s="6">
        <f t="shared" si="1306"/>
        <v>388189110</v>
      </c>
      <c r="E4159" s="6">
        <v>10</v>
      </c>
      <c r="F4159" s="6">
        <f t="shared" si="1307"/>
        <v>1.0005212805402739</v>
      </c>
      <c r="G4159" s="6">
        <f t="shared" si="1296"/>
        <v>134316615</v>
      </c>
      <c r="H4159" s="6">
        <f t="shared" si="1297"/>
        <v>51059</v>
      </c>
      <c r="I4159" s="6">
        <f t="shared" si="1298"/>
        <v>134316610</v>
      </c>
      <c r="J4159" s="6">
        <f t="shared" si="1299"/>
        <v>51059</v>
      </c>
      <c r="K4159" s="23">
        <f t="shared" si="1300"/>
        <v>71290</v>
      </c>
      <c r="L4159" s="23">
        <f t="shared" si="1301"/>
        <v>13</v>
      </c>
      <c r="M4159" s="23">
        <f t="shared" si="1302"/>
        <v>71290</v>
      </c>
      <c r="N4159" s="23">
        <f t="shared" si="1303"/>
        <v>13</v>
      </c>
      <c r="O4159" s="23">
        <f t="shared" si="1304"/>
        <v>202250</v>
      </c>
      <c r="P4159" s="6">
        <f t="shared" si="1308"/>
        <v>73800533</v>
      </c>
      <c r="Q4159" s="6">
        <f t="shared" si="1293"/>
        <v>221401599</v>
      </c>
      <c r="R4159" s="6">
        <f t="shared" si="1294"/>
        <v>22140159</v>
      </c>
      <c r="S4159" s="6">
        <f t="shared" si="1309"/>
        <v>17019</v>
      </c>
      <c r="T4159" s="6">
        <f t="shared" si="1310"/>
        <v>26863322</v>
      </c>
      <c r="U4159" s="6">
        <f t="shared" si="1311"/>
        <v>17019</v>
      </c>
      <c r="V4159" s="6">
        <f t="shared" si="1295"/>
        <v>3</v>
      </c>
    </row>
    <row r="4160" spans="1:22" ht="16.5" x14ac:dyDescent="0.15">
      <c r="A4160" s="6">
        <v>4152</v>
      </c>
      <c r="B4160" s="6">
        <f t="shared" si="1305"/>
        <v>38839684</v>
      </c>
      <c r="C4160" s="6">
        <f t="shared" si="1292"/>
        <v>77679368</v>
      </c>
      <c r="D4160" s="6">
        <f t="shared" si="1306"/>
        <v>388396840</v>
      </c>
      <c r="E4160" s="6">
        <v>10</v>
      </c>
      <c r="F4160" s="6">
        <f t="shared" si="1307"/>
        <v>1.0005351257792883</v>
      </c>
      <c r="G4160" s="6">
        <f t="shared" si="1296"/>
        <v>134387926</v>
      </c>
      <c r="H4160" s="6">
        <f t="shared" si="1297"/>
        <v>51071</v>
      </c>
      <c r="I4160" s="6">
        <f t="shared" si="1298"/>
        <v>134387921</v>
      </c>
      <c r="J4160" s="6">
        <f t="shared" si="1299"/>
        <v>51071</v>
      </c>
      <c r="K4160" s="23">
        <f t="shared" si="1300"/>
        <v>71311</v>
      </c>
      <c r="L4160" s="23">
        <f t="shared" si="1301"/>
        <v>12</v>
      </c>
      <c r="M4160" s="23">
        <f t="shared" si="1302"/>
        <v>71311</v>
      </c>
      <c r="N4160" s="23">
        <f t="shared" si="1303"/>
        <v>12</v>
      </c>
      <c r="O4160" s="23">
        <f t="shared" si="1304"/>
        <v>207730</v>
      </c>
      <c r="P4160" s="6">
        <f t="shared" si="1308"/>
        <v>73839910</v>
      </c>
      <c r="Q4160" s="6">
        <f t="shared" si="1293"/>
        <v>221519730</v>
      </c>
      <c r="R4160" s="6">
        <f t="shared" si="1294"/>
        <v>22151973</v>
      </c>
      <c r="S4160" s="6">
        <f t="shared" si="1309"/>
        <v>17023</v>
      </c>
      <c r="T4160" s="6">
        <f t="shared" si="1310"/>
        <v>26877584</v>
      </c>
      <c r="U4160" s="6">
        <f t="shared" si="1311"/>
        <v>17023</v>
      </c>
      <c r="V4160" s="6">
        <f t="shared" si="1295"/>
        <v>3</v>
      </c>
    </row>
    <row r="4161" spans="1:22" ht="16.5" x14ac:dyDescent="0.15">
      <c r="A4161" s="6">
        <v>4153</v>
      </c>
      <c r="B4161" s="6">
        <f t="shared" si="1305"/>
        <v>38859921</v>
      </c>
      <c r="C4161" s="6">
        <f t="shared" si="1292"/>
        <v>77719842</v>
      </c>
      <c r="D4161" s="6">
        <f t="shared" si="1306"/>
        <v>388599210</v>
      </c>
      <c r="E4161" s="6">
        <v>10</v>
      </c>
      <c r="F4161" s="6">
        <f t="shared" si="1307"/>
        <v>1.0005210392545933</v>
      </c>
      <c r="G4161" s="6">
        <f t="shared" si="1296"/>
        <v>134459258</v>
      </c>
      <c r="H4161" s="6">
        <f t="shared" si="1297"/>
        <v>51084</v>
      </c>
      <c r="I4161" s="6">
        <f t="shared" si="1298"/>
        <v>134459253</v>
      </c>
      <c r="J4161" s="6">
        <f t="shared" si="1299"/>
        <v>51084</v>
      </c>
      <c r="K4161" s="23">
        <f t="shared" si="1300"/>
        <v>71332</v>
      </c>
      <c r="L4161" s="23">
        <f t="shared" si="1301"/>
        <v>13</v>
      </c>
      <c r="M4161" s="23">
        <f t="shared" si="1302"/>
        <v>71332</v>
      </c>
      <c r="N4161" s="23">
        <f t="shared" si="1303"/>
        <v>13</v>
      </c>
      <c r="O4161" s="23">
        <f t="shared" si="1304"/>
        <v>202370</v>
      </c>
      <c r="P4161" s="6">
        <f t="shared" si="1308"/>
        <v>73877344</v>
      </c>
      <c r="Q4161" s="6">
        <f t="shared" si="1293"/>
        <v>221632032</v>
      </c>
      <c r="R4161" s="6">
        <f t="shared" si="1294"/>
        <v>22163203</v>
      </c>
      <c r="S4161" s="6">
        <f t="shared" si="1309"/>
        <v>17028</v>
      </c>
      <c r="T4161" s="6">
        <f t="shared" si="1310"/>
        <v>26891850</v>
      </c>
      <c r="U4161" s="6">
        <f t="shared" si="1311"/>
        <v>17028</v>
      </c>
      <c r="V4161" s="6">
        <f t="shared" si="1295"/>
        <v>3</v>
      </c>
    </row>
    <row r="4162" spans="1:22" ht="16.5" x14ac:dyDescent="0.15">
      <c r="A4162" s="6">
        <v>4154</v>
      </c>
      <c r="B4162" s="6">
        <f t="shared" si="1305"/>
        <v>38880705</v>
      </c>
      <c r="C4162" s="6">
        <f t="shared" si="1292"/>
        <v>77761410</v>
      </c>
      <c r="D4162" s="6">
        <f t="shared" si="1306"/>
        <v>388807050</v>
      </c>
      <c r="E4162" s="6">
        <v>10</v>
      </c>
      <c r="F4162" s="6">
        <f t="shared" si="1307"/>
        <v>1.0005348441135533</v>
      </c>
      <c r="G4162" s="6">
        <f t="shared" si="1296"/>
        <v>134530611</v>
      </c>
      <c r="H4162" s="6">
        <f t="shared" si="1297"/>
        <v>51096</v>
      </c>
      <c r="I4162" s="6">
        <f t="shared" si="1298"/>
        <v>134530606</v>
      </c>
      <c r="J4162" s="6">
        <f t="shared" si="1299"/>
        <v>51096</v>
      </c>
      <c r="K4162" s="23">
        <f t="shared" si="1300"/>
        <v>71353</v>
      </c>
      <c r="L4162" s="23">
        <f t="shared" si="1301"/>
        <v>12</v>
      </c>
      <c r="M4162" s="23">
        <f t="shared" si="1302"/>
        <v>71353</v>
      </c>
      <c r="N4162" s="23">
        <f t="shared" si="1303"/>
        <v>12</v>
      </c>
      <c r="O4162" s="23">
        <f t="shared" si="1304"/>
        <v>207840</v>
      </c>
      <c r="P4162" s="6">
        <f t="shared" si="1308"/>
        <v>73916744</v>
      </c>
      <c r="Q4162" s="6">
        <f t="shared" si="1293"/>
        <v>221750232</v>
      </c>
      <c r="R4162" s="6">
        <f t="shared" si="1294"/>
        <v>22175023</v>
      </c>
      <c r="S4162" s="6">
        <f t="shared" si="1309"/>
        <v>17032</v>
      </c>
      <c r="T4162" s="6">
        <f t="shared" si="1310"/>
        <v>26906121</v>
      </c>
      <c r="U4162" s="6">
        <f t="shared" si="1311"/>
        <v>17032</v>
      </c>
      <c r="V4162" s="6">
        <f t="shared" si="1295"/>
        <v>3</v>
      </c>
    </row>
    <row r="4163" spans="1:22" ht="16.5" x14ac:dyDescent="0.15">
      <c r="A4163" s="6">
        <v>4155</v>
      </c>
      <c r="B4163" s="6">
        <f t="shared" si="1305"/>
        <v>38900954</v>
      </c>
      <c r="C4163" s="6">
        <f t="shared" si="1292"/>
        <v>77801908</v>
      </c>
      <c r="D4163" s="6">
        <f t="shared" si="1306"/>
        <v>389009540</v>
      </c>
      <c r="E4163" s="6">
        <v>10</v>
      </c>
      <c r="F4163" s="6">
        <f t="shared" si="1307"/>
        <v>1.0005207981696833</v>
      </c>
      <c r="G4163" s="6">
        <f t="shared" si="1296"/>
        <v>134601985</v>
      </c>
      <c r="H4163" s="6">
        <f t="shared" si="1297"/>
        <v>51109</v>
      </c>
      <c r="I4163" s="6">
        <f t="shared" si="1298"/>
        <v>134601980</v>
      </c>
      <c r="J4163" s="6">
        <f t="shared" si="1299"/>
        <v>51109</v>
      </c>
      <c r="K4163" s="23">
        <f t="shared" si="1300"/>
        <v>71374</v>
      </c>
      <c r="L4163" s="23">
        <f t="shared" si="1301"/>
        <v>13</v>
      </c>
      <c r="M4163" s="23">
        <f t="shared" si="1302"/>
        <v>71374</v>
      </c>
      <c r="N4163" s="23">
        <f t="shared" si="1303"/>
        <v>13</v>
      </c>
      <c r="O4163" s="23">
        <f t="shared" si="1304"/>
        <v>202490</v>
      </c>
      <c r="P4163" s="6">
        <f t="shared" si="1308"/>
        <v>73956156</v>
      </c>
      <c r="Q4163" s="6">
        <f t="shared" si="1293"/>
        <v>221868468</v>
      </c>
      <c r="R4163" s="6">
        <f t="shared" si="1294"/>
        <v>22186846</v>
      </c>
      <c r="S4163" s="6">
        <f t="shared" si="1309"/>
        <v>17036</v>
      </c>
      <c r="T4163" s="6">
        <f t="shared" si="1310"/>
        <v>26920396</v>
      </c>
      <c r="U4163" s="6">
        <f t="shared" si="1311"/>
        <v>17036</v>
      </c>
      <c r="V4163" s="6">
        <f t="shared" si="1295"/>
        <v>3</v>
      </c>
    </row>
    <row r="4164" spans="1:22" ht="16.5" x14ac:dyDescent="0.15">
      <c r="A4164" s="6">
        <v>4156</v>
      </c>
      <c r="B4164" s="6">
        <f t="shared" si="1305"/>
        <v>38921750</v>
      </c>
      <c r="C4164" s="6">
        <f t="shared" si="1292"/>
        <v>77843500</v>
      </c>
      <c r="D4164" s="6">
        <f t="shared" si="1306"/>
        <v>389217500</v>
      </c>
      <c r="E4164" s="6">
        <v>10</v>
      </c>
      <c r="F4164" s="6">
        <f t="shared" si="1307"/>
        <v>1.0005345884319443</v>
      </c>
      <c r="G4164" s="6">
        <f t="shared" si="1296"/>
        <v>134673379</v>
      </c>
      <c r="H4164" s="6">
        <f t="shared" si="1297"/>
        <v>51121</v>
      </c>
      <c r="I4164" s="6">
        <f t="shared" si="1298"/>
        <v>134673374</v>
      </c>
      <c r="J4164" s="6">
        <f t="shared" si="1299"/>
        <v>51121</v>
      </c>
      <c r="K4164" s="23">
        <f t="shared" si="1300"/>
        <v>71394</v>
      </c>
      <c r="L4164" s="23">
        <f t="shared" si="1301"/>
        <v>12</v>
      </c>
      <c r="M4164" s="23">
        <f t="shared" si="1302"/>
        <v>71394</v>
      </c>
      <c r="N4164" s="23">
        <f t="shared" si="1303"/>
        <v>12</v>
      </c>
      <c r="O4164" s="23">
        <f t="shared" si="1304"/>
        <v>207960</v>
      </c>
      <c r="P4164" s="6">
        <f t="shared" si="1308"/>
        <v>73995579</v>
      </c>
      <c r="Q4164" s="6">
        <f t="shared" si="1293"/>
        <v>221986737</v>
      </c>
      <c r="R4164" s="6">
        <f t="shared" si="1294"/>
        <v>22198673</v>
      </c>
      <c r="S4164" s="6">
        <f t="shared" si="1309"/>
        <v>17040</v>
      </c>
      <c r="T4164" s="6">
        <f t="shared" si="1310"/>
        <v>26934674</v>
      </c>
      <c r="U4164" s="6">
        <f t="shared" si="1311"/>
        <v>17040</v>
      </c>
      <c r="V4164" s="6">
        <f t="shared" si="1295"/>
        <v>3</v>
      </c>
    </row>
    <row r="4165" spans="1:22" ht="16.5" x14ac:dyDescent="0.15">
      <c r="A4165" s="6">
        <v>4157</v>
      </c>
      <c r="B4165" s="6">
        <f t="shared" si="1305"/>
        <v>38942011</v>
      </c>
      <c r="C4165" s="6">
        <f t="shared" si="1292"/>
        <v>77884022</v>
      </c>
      <c r="D4165" s="6">
        <f t="shared" si="1306"/>
        <v>389420110</v>
      </c>
      <c r="E4165" s="6">
        <v>10</v>
      </c>
      <c r="F4165" s="6">
        <f t="shared" si="1307"/>
        <v>1.0005205572719624</v>
      </c>
      <c r="G4165" s="6">
        <f t="shared" si="1296"/>
        <v>134744794</v>
      </c>
      <c r="H4165" s="6">
        <f t="shared" si="1297"/>
        <v>51134</v>
      </c>
      <c r="I4165" s="6">
        <f t="shared" si="1298"/>
        <v>134744789</v>
      </c>
      <c r="J4165" s="6">
        <f t="shared" si="1299"/>
        <v>51134</v>
      </c>
      <c r="K4165" s="23">
        <f t="shared" si="1300"/>
        <v>71415</v>
      </c>
      <c r="L4165" s="23">
        <f t="shared" si="1301"/>
        <v>13</v>
      </c>
      <c r="M4165" s="23">
        <f t="shared" si="1302"/>
        <v>71415</v>
      </c>
      <c r="N4165" s="23">
        <f t="shared" si="1303"/>
        <v>13</v>
      </c>
      <c r="O4165" s="23">
        <f t="shared" si="1304"/>
        <v>202610</v>
      </c>
      <c r="P4165" s="6">
        <f t="shared" si="1308"/>
        <v>74035013</v>
      </c>
      <c r="Q4165" s="6">
        <f t="shared" si="1293"/>
        <v>222105039</v>
      </c>
      <c r="R4165" s="6">
        <f t="shared" si="1294"/>
        <v>22210503</v>
      </c>
      <c r="S4165" s="6">
        <f t="shared" si="1309"/>
        <v>17044</v>
      </c>
      <c r="T4165" s="6">
        <f t="shared" si="1310"/>
        <v>26948957</v>
      </c>
      <c r="U4165" s="6">
        <f t="shared" si="1311"/>
        <v>17044</v>
      </c>
      <c r="V4165" s="6">
        <f t="shared" si="1295"/>
        <v>3</v>
      </c>
    </row>
    <row r="4166" spans="1:22" ht="16.5" x14ac:dyDescent="0.15">
      <c r="A4166" s="6">
        <v>4158</v>
      </c>
      <c r="B4166" s="6">
        <f t="shared" si="1305"/>
        <v>38962820</v>
      </c>
      <c r="C4166" s="6">
        <f t="shared" si="1292"/>
        <v>77925640</v>
      </c>
      <c r="D4166" s="6">
        <f t="shared" si="1306"/>
        <v>389628200</v>
      </c>
      <c r="E4166" s="6">
        <v>10</v>
      </c>
      <c r="F4166" s="6">
        <f t="shared" si="1307"/>
        <v>1.0005343586390543</v>
      </c>
      <c r="G4166" s="6">
        <f t="shared" si="1296"/>
        <v>134816230</v>
      </c>
      <c r="H4166" s="6">
        <f t="shared" si="1297"/>
        <v>51146</v>
      </c>
      <c r="I4166" s="6">
        <f t="shared" si="1298"/>
        <v>134816225</v>
      </c>
      <c r="J4166" s="6">
        <f t="shared" si="1299"/>
        <v>51146</v>
      </c>
      <c r="K4166" s="23">
        <f t="shared" si="1300"/>
        <v>71436</v>
      </c>
      <c r="L4166" s="23">
        <f t="shared" si="1301"/>
        <v>12</v>
      </c>
      <c r="M4166" s="23">
        <f t="shared" si="1302"/>
        <v>71436</v>
      </c>
      <c r="N4166" s="23">
        <f t="shared" si="1303"/>
        <v>12</v>
      </c>
      <c r="O4166" s="23">
        <f t="shared" si="1304"/>
        <v>208090</v>
      </c>
      <c r="P4166" s="6">
        <f t="shared" si="1308"/>
        <v>74074460</v>
      </c>
      <c r="Q4166" s="6">
        <f t="shared" si="1293"/>
        <v>222223380</v>
      </c>
      <c r="R4166" s="6">
        <f t="shared" si="1294"/>
        <v>22222338</v>
      </c>
      <c r="S4166" s="6">
        <f t="shared" si="1309"/>
        <v>17048</v>
      </c>
      <c r="T4166" s="6">
        <f t="shared" si="1310"/>
        <v>26963245</v>
      </c>
      <c r="U4166" s="6">
        <f t="shared" si="1311"/>
        <v>17048</v>
      </c>
      <c r="V4166" s="6">
        <f t="shared" si="1295"/>
        <v>3</v>
      </c>
    </row>
    <row r="4167" spans="1:22" ht="16.5" x14ac:dyDescent="0.15">
      <c r="A4167" s="6">
        <v>4159</v>
      </c>
      <c r="B4167" s="6">
        <f t="shared" si="1305"/>
        <v>38983092</v>
      </c>
      <c r="C4167" s="6">
        <f t="shared" si="1292"/>
        <v>77966184</v>
      </c>
      <c r="D4167" s="6">
        <f t="shared" si="1306"/>
        <v>389830920</v>
      </c>
      <c r="E4167" s="6">
        <v>10</v>
      </c>
      <c r="F4167" s="6">
        <f t="shared" si="1307"/>
        <v>1.0005202908824362</v>
      </c>
      <c r="G4167" s="6">
        <f t="shared" si="1296"/>
        <v>134887687</v>
      </c>
      <c r="H4167" s="6">
        <f t="shared" si="1297"/>
        <v>51159</v>
      </c>
      <c r="I4167" s="6">
        <f t="shared" si="1298"/>
        <v>134887682</v>
      </c>
      <c r="J4167" s="6">
        <f t="shared" si="1299"/>
        <v>51159</v>
      </c>
      <c r="K4167" s="23">
        <f t="shared" si="1300"/>
        <v>71457</v>
      </c>
      <c r="L4167" s="23">
        <f t="shared" si="1301"/>
        <v>13</v>
      </c>
      <c r="M4167" s="23">
        <f t="shared" si="1302"/>
        <v>71457</v>
      </c>
      <c r="N4167" s="23">
        <f t="shared" si="1303"/>
        <v>13</v>
      </c>
      <c r="O4167" s="23">
        <f t="shared" si="1304"/>
        <v>202720</v>
      </c>
      <c r="P4167" s="6">
        <f t="shared" si="1308"/>
        <v>74111959</v>
      </c>
      <c r="Q4167" s="6">
        <f t="shared" si="1293"/>
        <v>222335877</v>
      </c>
      <c r="R4167" s="6">
        <f t="shared" si="1294"/>
        <v>22233587</v>
      </c>
      <c r="S4167" s="6">
        <f t="shared" si="1309"/>
        <v>17053</v>
      </c>
      <c r="T4167" s="6">
        <f t="shared" si="1310"/>
        <v>26977536</v>
      </c>
      <c r="U4167" s="6">
        <f t="shared" si="1311"/>
        <v>17053</v>
      </c>
      <c r="V4167" s="6">
        <f t="shared" si="1295"/>
        <v>3</v>
      </c>
    </row>
    <row r="4168" spans="1:22" ht="16.5" x14ac:dyDescent="0.15">
      <c r="A4168" s="6">
        <v>4160</v>
      </c>
      <c r="B4168" s="6">
        <f t="shared" si="1305"/>
        <v>39003913</v>
      </c>
      <c r="C4168" s="6">
        <f t="shared" si="1292"/>
        <v>78007826</v>
      </c>
      <c r="D4168" s="6">
        <f t="shared" si="1306"/>
        <v>390039130</v>
      </c>
      <c r="E4168" s="6">
        <v>10</v>
      </c>
      <c r="F4168" s="6">
        <f t="shared" si="1307"/>
        <v>1.0005341033492161</v>
      </c>
      <c r="G4168" s="6">
        <f t="shared" si="1296"/>
        <v>134959165</v>
      </c>
      <c r="H4168" s="6">
        <f t="shared" si="1297"/>
        <v>51171</v>
      </c>
      <c r="I4168" s="6">
        <f t="shared" si="1298"/>
        <v>134959160</v>
      </c>
      <c r="J4168" s="6">
        <f t="shared" si="1299"/>
        <v>51171</v>
      </c>
      <c r="K4168" s="23">
        <f t="shared" si="1300"/>
        <v>71478</v>
      </c>
      <c r="L4168" s="23">
        <f t="shared" si="1301"/>
        <v>12</v>
      </c>
      <c r="M4168" s="23">
        <f t="shared" si="1302"/>
        <v>71478</v>
      </c>
      <c r="N4168" s="23">
        <f t="shared" si="1303"/>
        <v>12</v>
      </c>
      <c r="O4168" s="23">
        <f t="shared" si="1304"/>
        <v>208210</v>
      </c>
      <c r="P4168" s="6">
        <f t="shared" si="1308"/>
        <v>74151428</v>
      </c>
      <c r="Q4168" s="6">
        <f t="shared" si="1293"/>
        <v>222454284</v>
      </c>
      <c r="R4168" s="6">
        <f t="shared" si="1294"/>
        <v>22245428</v>
      </c>
      <c r="S4168" s="6">
        <f t="shared" si="1309"/>
        <v>17057</v>
      </c>
      <c r="T4168" s="6">
        <f t="shared" si="1310"/>
        <v>26991832</v>
      </c>
      <c r="U4168" s="6">
        <f t="shared" si="1311"/>
        <v>17057</v>
      </c>
      <c r="V4168" s="6">
        <f t="shared" si="1295"/>
        <v>3</v>
      </c>
    </row>
    <row r="4169" spans="1:22" ht="16.5" x14ac:dyDescent="0.15">
      <c r="A4169" s="6">
        <v>4161</v>
      </c>
      <c r="B4169" s="6">
        <f t="shared" si="1305"/>
        <v>39024197</v>
      </c>
      <c r="C4169" s="6">
        <f t="shared" si="1292"/>
        <v>78048394</v>
      </c>
      <c r="D4169" s="6">
        <f t="shared" si="1306"/>
        <v>390241970</v>
      </c>
      <c r="E4169" s="6">
        <v>10</v>
      </c>
      <c r="F4169" s="6">
        <f t="shared" si="1307"/>
        <v>1.0005200503857139</v>
      </c>
      <c r="G4169" s="6">
        <f t="shared" si="1296"/>
        <v>135030664</v>
      </c>
      <c r="H4169" s="6">
        <f t="shared" si="1297"/>
        <v>51184</v>
      </c>
      <c r="I4169" s="6">
        <f t="shared" si="1298"/>
        <v>135030659</v>
      </c>
      <c r="J4169" s="6">
        <f t="shared" si="1299"/>
        <v>51184</v>
      </c>
      <c r="K4169" s="23">
        <f t="shared" si="1300"/>
        <v>71499</v>
      </c>
      <c r="L4169" s="23">
        <f t="shared" si="1301"/>
        <v>13</v>
      </c>
      <c r="M4169" s="23">
        <f t="shared" si="1302"/>
        <v>71499</v>
      </c>
      <c r="N4169" s="23">
        <f t="shared" si="1303"/>
        <v>13</v>
      </c>
      <c r="O4169" s="23">
        <f t="shared" si="1304"/>
        <v>202840</v>
      </c>
      <c r="P4169" s="6">
        <f t="shared" si="1308"/>
        <v>74190909</v>
      </c>
      <c r="Q4169" s="6">
        <f t="shared" si="1293"/>
        <v>222572727</v>
      </c>
      <c r="R4169" s="6">
        <f t="shared" si="1294"/>
        <v>22257272</v>
      </c>
      <c r="S4169" s="6">
        <f t="shared" si="1309"/>
        <v>17061</v>
      </c>
      <c r="T4169" s="6">
        <f t="shared" si="1310"/>
        <v>27006131</v>
      </c>
      <c r="U4169" s="6">
        <f t="shared" si="1311"/>
        <v>17061</v>
      </c>
      <c r="V4169" s="6">
        <f t="shared" si="1295"/>
        <v>3</v>
      </c>
    </row>
    <row r="4170" spans="1:22" ht="16.5" x14ac:dyDescent="0.15">
      <c r="A4170" s="6">
        <v>4162</v>
      </c>
      <c r="B4170" s="6">
        <f t="shared" si="1305"/>
        <v>39044487</v>
      </c>
      <c r="C4170" s="6">
        <f t="shared" ref="C4170:C4233" si="1312">B4170*2</f>
        <v>78088974</v>
      </c>
      <c r="D4170" s="6">
        <f t="shared" si="1306"/>
        <v>390444870</v>
      </c>
      <c r="E4170" s="6">
        <v>10</v>
      </c>
      <c r="F4170" s="6">
        <f t="shared" si="1307"/>
        <v>1.0005199338246473</v>
      </c>
      <c r="G4170" s="6">
        <f t="shared" si="1296"/>
        <v>135102183</v>
      </c>
      <c r="H4170" s="6">
        <f t="shared" si="1297"/>
        <v>51197</v>
      </c>
      <c r="I4170" s="6">
        <f t="shared" si="1298"/>
        <v>135102178</v>
      </c>
      <c r="J4170" s="6">
        <f t="shared" si="1299"/>
        <v>51197</v>
      </c>
      <c r="K4170" s="23">
        <f t="shared" si="1300"/>
        <v>71519</v>
      </c>
      <c r="L4170" s="23">
        <f t="shared" si="1301"/>
        <v>13</v>
      </c>
      <c r="M4170" s="23">
        <f t="shared" si="1302"/>
        <v>71519</v>
      </c>
      <c r="N4170" s="23">
        <f t="shared" si="1303"/>
        <v>13</v>
      </c>
      <c r="O4170" s="23">
        <f t="shared" si="1304"/>
        <v>202900</v>
      </c>
      <c r="P4170" s="6">
        <f t="shared" si="1308"/>
        <v>74230400</v>
      </c>
      <c r="Q4170" s="6">
        <f t="shared" ref="Q4170:Q4233" si="1313">P4170*3</f>
        <v>222691200</v>
      </c>
      <c r="R4170" s="6">
        <f t="shared" ref="R4170:R4233" si="1314">INT(Q4170/10)</f>
        <v>22269120</v>
      </c>
      <c r="S4170" s="6">
        <f t="shared" si="1309"/>
        <v>17065</v>
      </c>
      <c r="T4170" s="6">
        <f t="shared" si="1310"/>
        <v>27020435</v>
      </c>
      <c r="U4170" s="6">
        <f t="shared" si="1311"/>
        <v>17065</v>
      </c>
      <c r="V4170" s="6">
        <f t="shared" ref="V4170:V4233" si="1315">INT(Q4170/P4170)</f>
        <v>3</v>
      </c>
    </row>
    <row r="4171" spans="1:22" ht="16.5" x14ac:dyDescent="0.15">
      <c r="A4171" s="6">
        <v>4163</v>
      </c>
      <c r="B4171" s="6">
        <f t="shared" si="1305"/>
        <v>39065326</v>
      </c>
      <c r="C4171" s="6">
        <f t="shared" si="1312"/>
        <v>78130652</v>
      </c>
      <c r="D4171" s="6">
        <f t="shared" si="1306"/>
        <v>390653260</v>
      </c>
      <c r="E4171" s="6">
        <v>10</v>
      </c>
      <c r="F4171" s="6">
        <f t="shared" si="1307"/>
        <v>1.0005337245178814</v>
      </c>
      <c r="G4171" s="6">
        <f t="shared" ref="G4171:G4234" si="1316">INT($A4171^1.3+$A4171*5)+G4170</f>
        <v>135173723</v>
      </c>
      <c r="H4171" s="6">
        <f t="shared" ref="H4171:H4234" si="1317">INT($A4171^1.1+$A4171*10)</f>
        <v>51209</v>
      </c>
      <c r="I4171" s="6">
        <f t="shared" ref="I4171:I4234" si="1318">INT($A4171^1.3+$A4171*5)+I4170</f>
        <v>135173718</v>
      </c>
      <c r="J4171" s="6">
        <f t="shared" ref="J4171:J4234" si="1319">INT($A4171^1.1+$A4171*10)</f>
        <v>51209</v>
      </c>
      <c r="K4171" s="23">
        <f t="shared" ref="K4171:K4234" si="1320">G4171-G4170</f>
        <v>71540</v>
      </c>
      <c r="L4171" s="23">
        <f t="shared" ref="L4171:L4234" si="1321">H4171-H4170</f>
        <v>12</v>
      </c>
      <c r="M4171" s="23">
        <f t="shared" ref="M4171:M4234" si="1322">I4171-I4170</f>
        <v>71540</v>
      </c>
      <c r="N4171" s="23">
        <f t="shared" ref="N4171:N4234" si="1323">J4171-J4170</f>
        <v>12</v>
      </c>
      <c r="O4171" s="23">
        <f t="shared" ref="O4171:O4234" si="1324">D4171-D4170</f>
        <v>208390</v>
      </c>
      <c r="P4171" s="6">
        <f t="shared" si="1308"/>
        <v>74269904</v>
      </c>
      <c r="Q4171" s="6">
        <f t="shared" si="1313"/>
        <v>222809712</v>
      </c>
      <c r="R4171" s="6">
        <f t="shared" si="1314"/>
        <v>22280971</v>
      </c>
      <c r="S4171" s="6">
        <f t="shared" si="1309"/>
        <v>17069</v>
      </c>
      <c r="T4171" s="6">
        <f t="shared" si="1310"/>
        <v>27034743</v>
      </c>
      <c r="U4171" s="6">
        <f t="shared" si="1311"/>
        <v>17069</v>
      </c>
      <c r="V4171" s="6">
        <f t="shared" si="1315"/>
        <v>3</v>
      </c>
    </row>
    <row r="4172" spans="1:22" ht="16.5" x14ac:dyDescent="0.15">
      <c r="A4172" s="6">
        <v>4164</v>
      </c>
      <c r="B4172" s="6">
        <f t="shared" si="1305"/>
        <v>39085628</v>
      </c>
      <c r="C4172" s="6">
        <f t="shared" si="1312"/>
        <v>78171256</v>
      </c>
      <c r="D4172" s="6">
        <f t="shared" si="1306"/>
        <v>390856280</v>
      </c>
      <c r="E4172" s="6">
        <v>10</v>
      </c>
      <c r="F4172" s="6">
        <f t="shared" si="1307"/>
        <v>1.0005196936024545</v>
      </c>
      <c r="G4172" s="6">
        <f t="shared" si="1316"/>
        <v>135245284</v>
      </c>
      <c r="H4172" s="6">
        <f t="shared" si="1317"/>
        <v>51222</v>
      </c>
      <c r="I4172" s="6">
        <f t="shared" si="1318"/>
        <v>135245279</v>
      </c>
      <c r="J4172" s="6">
        <f t="shared" si="1319"/>
        <v>51222</v>
      </c>
      <c r="K4172" s="23">
        <f t="shared" si="1320"/>
        <v>71561</v>
      </c>
      <c r="L4172" s="23">
        <f t="shared" si="1321"/>
        <v>13</v>
      </c>
      <c r="M4172" s="23">
        <f t="shared" si="1322"/>
        <v>71561</v>
      </c>
      <c r="N4172" s="23">
        <f t="shared" si="1323"/>
        <v>13</v>
      </c>
      <c r="O4172" s="23">
        <f t="shared" si="1324"/>
        <v>203020</v>
      </c>
      <c r="P4172" s="6">
        <f t="shared" si="1308"/>
        <v>74307457</v>
      </c>
      <c r="Q4172" s="6">
        <f t="shared" si="1313"/>
        <v>222922371</v>
      </c>
      <c r="R4172" s="6">
        <f t="shared" si="1314"/>
        <v>22292237</v>
      </c>
      <c r="S4172" s="6">
        <f t="shared" si="1309"/>
        <v>17074</v>
      </c>
      <c r="T4172" s="6">
        <f t="shared" si="1310"/>
        <v>27049055</v>
      </c>
      <c r="U4172" s="6">
        <f t="shared" si="1311"/>
        <v>17074</v>
      </c>
      <c r="V4172" s="6">
        <f t="shared" si="1315"/>
        <v>3</v>
      </c>
    </row>
    <row r="4173" spans="1:22" ht="16.5" x14ac:dyDescent="0.15">
      <c r="A4173" s="6">
        <v>4165</v>
      </c>
      <c r="B4173" s="6">
        <f t="shared" si="1305"/>
        <v>39106478</v>
      </c>
      <c r="C4173" s="6">
        <f t="shared" si="1312"/>
        <v>78212956</v>
      </c>
      <c r="D4173" s="6">
        <f t="shared" si="1306"/>
        <v>391064780</v>
      </c>
      <c r="E4173" s="6">
        <v>10</v>
      </c>
      <c r="F4173" s="6">
        <f t="shared" si="1307"/>
        <v>1.0005334441600888</v>
      </c>
      <c r="G4173" s="6">
        <f t="shared" si="1316"/>
        <v>135316866</v>
      </c>
      <c r="H4173" s="6">
        <f t="shared" si="1317"/>
        <v>51234</v>
      </c>
      <c r="I4173" s="6">
        <f t="shared" si="1318"/>
        <v>135316861</v>
      </c>
      <c r="J4173" s="6">
        <f t="shared" si="1319"/>
        <v>51234</v>
      </c>
      <c r="K4173" s="23">
        <f t="shared" si="1320"/>
        <v>71582</v>
      </c>
      <c r="L4173" s="23">
        <f t="shared" si="1321"/>
        <v>12</v>
      </c>
      <c r="M4173" s="23">
        <f t="shared" si="1322"/>
        <v>71582</v>
      </c>
      <c r="N4173" s="23">
        <f t="shared" si="1323"/>
        <v>12</v>
      </c>
      <c r="O4173" s="23">
        <f t="shared" si="1324"/>
        <v>208500</v>
      </c>
      <c r="P4173" s="6">
        <f t="shared" si="1308"/>
        <v>74346983</v>
      </c>
      <c r="Q4173" s="6">
        <f t="shared" si="1313"/>
        <v>223040949</v>
      </c>
      <c r="R4173" s="6">
        <f t="shared" si="1314"/>
        <v>22304094</v>
      </c>
      <c r="S4173" s="6">
        <f t="shared" si="1309"/>
        <v>17078</v>
      </c>
      <c r="T4173" s="6">
        <f t="shared" si="1310"/>
        <v>27063372</v>
      </c>
      <c r="U4173" s="6">
        <f t="shared" si="1311"/>
        <v>17078</v>
      </c>
      <c r="V4173" s="6">
        <f t="shared" si="1315"/>
        <v>3</v>
      </c>
    </row>
    <row r="4174" spans="1:22" ht="16.5" x14ac:dyDescent="0.15">
      <c r="A4174" s="6">
        <v>4166</v>
      </c>
      <c r="B4174" s="6">
        <f t="shared" si="1305"/>
        <v>39126792</v>
      </c>
      <c r="C4174" s="6">
        <f t="shared" si="1312"/>
        <v>78253584</v>
      </c>
      <c r="D4174" s="6">
        <f t="shared" si="1306"/>
        <v>391267920</v>
      </c>
      <c r="E4174" s="6">
        <v>10</v>
      </c>
      <c r="F4174" s="6">
        <f t="shared" si="1307"/>
        <v>1.0005194535800437</v>
      </c>
      <c r="G4174" s="6">
        <f t="shared" si="1316"/>
        <v>135388469</v>
      </c>
      <c r="H4174" s="6">
        <f t="shared" si="1317"/>
        <v>51247</v>
      </c>
      <c r="I4174" s="6">
        <f t="shared" si="1318"/>
        <v>135388464</v>
      </c>
      <c r="J4174" s="6">
        <f t="shared" si="1319"/>
        <v>51247</v>
      </c>
      <c r="K4174" s="23">
        <f t="shared" si="1320"/>
        <v>71603</v>
      </c>
      <c r="L4174" s="23">
        <f t="shared" si="1321"/>
        <v>13</v>
      </c>
      <c r="M4174" s="23">
        <f t="shared" si="1322"/>
        <v>71603</v>
      </c>
      <c r="N4174" s="23">
        <f t="shared" si="1323"/>
        <v>13</v>
      </c>
      <c r="O4174" s="23">
        <f t="shared" si="1324"/>
        <v>203140</v>
      </c>
      <c r="P4174" s="6">
        <f t="shared" si="1308"/>
        <v>74386521</v>
      </c>
      <c r="Q4174" s="6">
        <f t="shared" si="1313"/>
        <v>223159563</v>
      </c>
      <c r="R4174" s="6">
        <f t="shared" si="1314"/>
        <v>22315956</v>
      </c>
      <c r="S4174" s="6">
        <f t="shared" si="1309"/>
        <v>17082</v>
      </c>
      <c r="T4174" s="6">
        <f t="shared" si="1310"/>
        <v>27077692</v>
      </c>
      <c r="U4174" s="6">
        <f t="shared" si="1311"/>
        <v>17082</v>
      </c>
      <c r="V4174" s="6">
        <f t="shared" si="1315"/>
        <v>3</v>
      </c>
    </row>
    <row r="4175" spans="1:22" ht="16.5" x14ac:dyDescent="0.15">
      <c r="A4175" s="6">
        <v>4167</v>
      </c>
      <c r="B4175" s="6">
        <f t="shared" si="1305"/>
        <v>39147654</v>
      </c>
      <c r="C4175" s="6">
        <f t="shared" si="1312"/>
        <v>78295308</v>
      </c>
      <c r="D4175" s="6">
        <f t="shared" si="1306"/>
        <v>391476540</v>
      </c>
      <c r="E4175" s="6">
        <v>10</v>
      </c>
      <c r="F4175" s="6">
        <f t="shared" si="1307"/>
        <v>1.0005331896364005</v>
      </c>
      <c r="G4175" s="6">
        <f t="shared" si="1316"/>
        <v>135460093</v>
      </c>
      <c r="H4175" s="6">
        <f t="shared" si="1317"/>
        <v>51259</v>
      </c>
      <c r="I4175" s="6">
        <f t="shared" si="1318"/>
        <v>135460088</v>
      </c>
      <c r="J4175" s="6">
        <f t="shared" si="1319"/>
        <v>51259</v>
      </c>
      <c r="K4175" s="23">
        <f t="shared" si="1320"/>
        <v>71624</v>
      </c>
      <c r="L4175" s="23">
        <f t="shared" si="1321"/>
        <v>12</v>
      </c>
      <c r="M4175" s="23">
        <f t="shared" si="1322"/>
        <v>71624</v>
      </c>
      <c r="N4175" s="23">
        <f t="shared" si="1323"/>
        <v>12</v>
      </c>
      <c r="O4175" s="23">
        <f t="shared" si="1324"/>
        <v>208620</v>
      </c>
      <c r="P4175" s="6">
        <f t="shared" si="1308"/>
        <v>74426070</v>
      </c>
      <c r="Q4175" s="6">
        <f t="shared" si="1313"/>
        <v>223278210</v>
      </c>
      <c r="R4175" s="6">
        <f t="shared" si="1314"/>
        <v>22327821</v>
      </c>
      <c r="S4175" s="6">
        <f t="shared" si="1309"/>
        <v>17086</v>
      </c>
      <c r="T4175" s="6">
        <f t="shared" si="1310"/>
        <v>27092017</v>
      </c>
      <c r="U4175" s="6">
        <f t="shared" si="1311"/>
        <v>17086</v>
      </c>
      <c r="V4175" s="6">
        <f t="shared" si="1315"/>
        <v>3</v>
      </c>
    </row>
    <row r="4176" spans="1:22" ht="16.5" x14ac:dyDescent="0.15">
      <c r="A4176" s="6">
        <v>4168</v>
      </c>
      <c r="B4176" s="6">
        <f t="shared" si="1305"/>
        <v>39167980</v>
      </c>
      <c r="C4176" s="6">
        <f t="shared" si="1312"/>
        <v>78335960</v>
      </c>
      <c r="D4176" s="6">
        <f t="shared" si="1306"/>
        <v>391679800</v>
      </c>
      <c r="E4176" s="6">
        <v>10</v>
      </c>
      <c r="F4176" s="6">
        <f t="shared" si="1307"/>
        <v>1.0005192137439449</v>
      </c>
      <c r="G4176" s="6">
        <f t="shared" si="1316"/>
        <v>135531737</v>
      </c>
      <c r="H4176" s="6">
        <f t="shared" si="1317"/>
        <v>51272</v>
      </c>
      <c r="I4176" s="6">
        <f t="shared" si="1318"/>
        <v>135531732</v>
      </c>
      <c r="J4176" s="6">
        <f t="shared" si="1319"/>
        <v>51272</v>
      </c>
      <c r="K4176" s="23">
        <f t="shared" si="1320"/>
        <v>71644</v>
      </c>
      <c r="L4176" s="23">
        <f t="shared" si="1321"/>
        <v>13</v>
      </c>
      <c r="M4176" s="23">
        <f t="shared" si="1322"/>
        <v>71644</v>
      </c>
      <c r="N4176" s="23">
        <f t="shared" si="1323"/>
        <v>13</v>
      </c>
      <c r="O4176" s="23">
        <f t="shared" si="1324"/>
        <v>203260</v>
      </c>
      <c r="P4176" s="6">
        <f t="shared" si="1308"/>
        <v>74465631</v>
      </c>
      <c r="Q4176" s="6">
        <f t="shared" si="1313"/>
        <v>223396893</v>
      </c>
      <c r="R4176" s="6">
        <f t="shared" si="1314"/>
        <v>22339689</v>
      </c>
      <c r="S4176" s="6">
        <f t="shared" si="1309"/>
        <v>17090</v>
      </c>
      <c r="T4176" s="6">
        <f t="shared" si="1310"/>
        <v>27106346</v>
      </c>
      <c r="U4176" s="6">
        <f t="shared" si="1311"/>
        <v>17090</v>
      </c>
      <c r="V4176" s="6">
        <f t="shared" si="1315"/>
        <v>3</v>
      </c>
    </row>
    <row r="4177" spans="1:22" ht="16.5" x14ac:dyDescent="0.15">
      <c r="A4177" s="6">
        <v>4169</v>
      </c>
      <c r="B4177" s="6">
        <f t="shared" si="1305"/>
        <v>39188854</v>
      </c>
      <c r="C4177" s="6">
        <f t="shared" si="1312"/>
        <v>78377708</v>
      </c>
      <c r="D4177" s="6">
        <f t="shared" si="1306"/>
        <v>391888540</v>
      </c>
      <c r="E4177" s="6">
        <v>10</v>
      </c>
      <c r="F4177" s="6">
        <f t="shared" si="1307"/>
        <v>1.0005329353211476</v>
      </c>
      <c r="G4177" s="6">
        <f t="shared" si="1316"/>
        <v>135603402</v>
      </c>
      <c r="H4177" s="6">
        <f t="shared" si="1317"/>
        <v>51284</v>
      </c>
      <c r="I4177" s="6">
        <f t="shared" si="1318"/>
        <v>135603397</v>
      </c>
      <c r="J4177" s="6">
        <f t="shared" si="1319"/>
        <v>51284</v>
      </c>
      <c r="K4177" s="23">
        <f t="shared" si="1320"/>
        <v>71665</v>
      </c>
      <c r="L4177" s="23">
        <f t="shared" si="1321"/>
        <v>12</v>
      </c>
      <c r="M4177" s="23">
        <f t="shared" si="1322"/>
        <v>71665</v>
      </c>
      <c r="N4177" s="23">
        <f t="shared" si="1323"/>
        <v>12</v>
      </c>
      <c r="O4177" s="23">
        <f t="shared" si="1324"/>
        <v>208740</v>
      </c>
      <c r="P4177" s="6">
        <f t="shared" si="1308"/>
        <v>74505203</v>
      </c>
      <c r="Q4177" s="6">
        <f t="shared" si="1313"/>
        <v>223515609</v>
      </c>
      <c r="R4177" s="6">
        <f t="shared" si="1314"/>
        <v>22351560</v>
      </c>
      <c r="S4177" s="6">
        <f t="shared" si="1309"/>
        <v>17094</v>
      </c>
      <c r="T4177" s="6">
        <f t="shared" si="1310"/>
        <v>27120679</v>
      </c>
      <c r="U4177" s="6">
        <f t="shared" si="1311"/>
        <v>17094</v>
      </c>
      <c r="V4177" s="6">
        <f t="shared" si="1315"/>
        <v>3</v>
      </c>
    </row>
    <row r="4178" spans="1:22" ht="16.5" x14ac:dyDescent="0.15">
      <c r="A4178" s="6">
        <v>4170</v>
      </c>
      <c r="B4178" s="6">
        <f t="shared" si="1305"/>
        <v>39209192</v>
      </c>
      <c r="C4178" s="6">
        <f t="shared" si="1312"/>
        <v>78418384</v>
      </c>
      <c r="D4178" s="6">
        <f t="shared" si="1306"/>
        <v>392091920</v>
      </c>
      <c r="E4178" s="6">
        <v>10</v>
      </c>
      <c r="F4178" s="6">
        <f t="shared" si="1307"/>
        <v>1.0005189740940115</v>
      </c>
      <c r="G4178" s="6">
        <f t="shared" si="1316"/>
        <v>135675088</v>
      </c>
      <c r="H4178" s="6">
        <f t="shared" si="1317"/>
        <v>51297</v>
      </c>
      <c r="I4178" s="6">
        <f t="shared" si="1318"/>
        <v>135675083</v>
      </c>
      <c r="J4178" s="6">
        <f t="shared" si="1319"/>
        <v>51297</v>
      </c>
      <c r="K4178" s="23">
        <f t="shared" si="1320"/>
        <v>71686</v>
      </c>
      <c r="L4178" s="23">
        <f t="shared" si="1321"/>
        <v>13</v>
      </c>
      <c r="M4178" s="23">
        <f t="shared" si="1322"/>
        <v>71686</v>
      </c>
      <c r="N4178" s="23">
        <f t="shared" si="1323"/>
        <v>13</v>
      </c>
      <c r="O4178" s="23">
        <f t="shared" si="1324"/>
        <v>203380</v>
      </c>
      <c r="P4178" s="6">
        <f t="shared" si="1308"/>
        <v>74542822</v>
      </c>
      <c r="Q4178" s="6">
        <f t="shared" si="1313"/>
        <v>223628466</v>
      </c>
      <c r="R4178" s="6">
        <f t="shared" si="1314"/>
        <v>22362846</v>
      </c>
      <c r="S4178" s="6">
        <f t="shared" si="1309"/>
        <v>17099</v>
      </c>
      <c r="T4178" s="6">
        <f t="shared" si="1310"/>
        <v>27135016</v>
      </c>
      <c r="U4178" s="6">
        <f t="shared" si="1311"/>
        <v>17099</v>
      </c>
      <c r="V4178" s="6">
        <f t="shared" si="1315"/>
        <v>3</v>
      </c>
    </row>
    <row r="4179" spans="1:22" ht="16.5" x14ac:dyDescent="0.15">
      <c r="A4179" s="6">
        <v>4171</v>
      </c>
      <c r="B4179" s="6">
        <f t="shared" si="1305"/>
        <v>39230078</v>
      </c>
      <c r="C4179" s="6">
        <f t="shared" si="1312"/>
        <v>78460156</v>
      </c>
      <c r="D4179" s="6">
        <f t="shared" si="1306"/>
        <v>392300780</v>
      </c>
      <c r="E4179" s="6">
        <v>10</v>
      </c>
      <c r="F4179" s="6">
        <f t="shared" si="1307"/>
        <v>1.0005326812141397</v>
      </c>
      <c r="G4179" s="6">
        <f t="shared" si="1316"/>
        <v>135746795</v>
      </c>
      <c r="H4179" s="6">
        <f t="shared" si="1317"/>
        <v>51309</v>
      </c>
      <c r="I4179" s="6">
        <f t="shared" si="1318"/>
        <v>135746790</v>
      </c>
      <c r="J4179" s="6">
        <f t="shared" si="1319"/>
        <v>51309</v>
      </c>
      <c r="K4179" s="23">
        <f t="shared" si="1320"/>
        <v>71707</v>
      </c>
      <c r="L4179" s="23">
        <f t="shared" si="1321"/>
        <v>12</v>
      </c>
      <c r="M4179" s="23">
        <f t="shared" si="1322"/>
        <v>71707</v>
      </c>
      <c r="N4179" s="23">
        <f t="shared" si="1323"/>
        <v>12</v>
      </c>
      <c r="O4179" s="23">
        <f t="shared" si="1324"/>
        <v>208860</v>
      </c>
      <c r="P4179" s="6">
        <f t="shared" si="1308"/>
        <v>74582417</v>
      </c>
      <c r="Q4179" s="6">
        <f t="shared" si="1313"/>
        <v>223747251</v>
      </c>
      <c r="R4179" s="6">
        <f t="shared" si="1314"/>
        <v>22374725</v>
      </c>
      <c r="S4179" s="6">
        <f t="shared" si="1309"/>
        <v>17103</v>
      </c>
      <c r="T4179" s="6">
        <f t="shared" si="1310"/>
        <v>27149358</v>
      </c>
      <c r="U4179" s="6">
        <f t="shared" si="1311"/>
        <v>17103</v>
      </c>
      <c r="V4179" s="6">
        <f t="shared" si="1315"/>
        <v>3</v>
      </c>
    </row>
    <row r="4180" spans="1:22" ht="16.5" x14ac:dyDescent="0.15">
      <c r="A4180" s="6">
        <v>4172</v>
      </c>
      <c r="B4180" s="6">
        <f t="shared" si="1305"/>
        <v>39250427</v>
      </c>
      <c r="C4180" s="6">
        <f t="shared" si="1312"/>
        <v>78500854</v>
      </c>
      <c r="D4180" s="6">
        <f t="shared" si="1306"/>
        <v>392504270</v>
      </c>
      <c r="E4180" s="6">
        <v>10</v>
      </c>
      <c r="F4180" s="6">
        <f t="shared" si="1307"/>
        <v>1.0005187091394516</v>
      </c>
      <c r="G4180" s="6">
        <f t="shared" si="1316"/>
        <v>135818523</v>
      </c>
      <c r="H4180" s="6">
        <f t="shared" si="1317"/>
        <v>51322</v>
      </c>
      <c r="I4180" s="6">
        <f t="shared" si="1318"/>
        <v>135818518</v>
      </c>
      <c r="J4180" s="6">
        <f t="shared" si="1319"/>
        <v>51322</v>
      </c>
      <c r="K4180" s="23">
        <f t="shared" si="1320"/>
        <v>71728</v>
      </c>
      <c r="L4180" s="23">
        <f t="shared" si="1321"/>
        <v>13</v>
      </c>
      <c r="M4180" s="23">
        <f t="shared" si="1322"/>
        <v>71728</v>
      </c>
      <c r="N4180" s="23">
        <f t="shared" si="1323"/>
        <v>13</v>
      </c>
      <c r="O4180" s="23">
        <f t="shared" si="1324"/>
        <v>203490</v>
      </c>
      <c r="P4180" s="6">
        <f t="shared" si="1308"/>
        <v>74622024</v>
      </c>
      <c r="Q4180" s="6">
        <f t="shared" si="1313"/>
        <v>223866072</v>
      </c>
      <c r="R4180" s="6">
        <f t="shared" si="1314"/>
        <v>22386607</v>
      </c>
      <c r="S4180" s="6">
        <f t="shared" si="1309"/>
        <v>17107</v>
      </c>
      <c r="T4180" s="6">
        <f t="shared" si="1310"/>
        <v>27163703</v>
      </c>
      <c r="U4180" s="6">
        <f t="shared" si="1311"/>
        <v>17107</v>
      </c>
      <c r="V4180" s="6">
        <f t="shared" si="1315"/>
        <v>3</v>
      </c>
    </row>
    <row r="4181" spans="1:22" ht="16.5" x14ac:dyDescent="0.15">
      <c r="A4181" s="6">
        <v>4173</v>
      </c>
      <c r="B4181" s="6">
        <f t="shared" si="1305"/>
        <v>39271326</v>
      </c>
      <c r="C4181" s="6">
        <f t="shared" si="1312"/>
        <v>78542652</v>
      </c>
      <c r="D4181" s="6">
        <f t="shared" si="1306"/>
        <v>392713260</v>
      </c>
      <c r="E4181" s="6">
        <v>10</v>
      </c>
      <c r="F4181" s="6">
        <f t="shared" si="1307"/>
        <v>1.0005324528061823</v>
      </c>
      <c r="G4181" s="6">
        <f t="shared" si="1316"/>
        <v>135890272</v>
      </c>
      <c r="H4181" s="6">
        <f t="shared" si="1317"/>
        <v>51334</v>
      </c>
      <c r="I4181" s="6">
        <f t="shared" si="1318"/>
        <v>135890267</v>
      </c>
      <c r="J4181" s="6">
        <f t="shared" si="1319"/>
        <v>51334</v>
      </c>
      <c r="K4181" s="23">
        <f t="shared" si="1320"/>
        <v>71749</v>
      </c>
      <c r="L4181" s="23">
        <f t="shared" si="1321"/>
        <v>12</v>
      </c>
      <c r="M4181" s="23">
        <f t="shared" si="1322"/>
        <v>71749</v>
      </c>
      <c r="N4181" s="23">
        <f t="shared" si="1323"/>
        <v>12</v>
      </c>
      <c r="O4181" s="23">
        <f t="shared" si="1324"/>
        <v>208990</v>
      </c>
      <c r="P4181" s="6">
        <f t="shared" si="1308"/>
        <v>74661642</v>
      </c>
      <c r="Q4181" s="6">
        <f t="shared" si="1313"/>
        <v>223984926</v>
      </c>
      <c r="R4181" s="6">
        <f t="shared" si="1314"/>
        <v>22398492</v>
      </c>
      <c r="S4181" s="6">
        <f t="shared" si="1309"/>
        <v>17111</v>
      </c>
      <c r="T4181" s="6">
        <f t="shared" si="1310"/>
        <v>27178053</v>
      </c>
      <c r="U4181" s="6">
        <f t="shared" si="1311"/>
        <v>17111</v>
      </c>
      <c r="V4181" s="6">
        <f t="shared" si="1315"/>
        <v>3</v>
      </c>
    </row>
    <row r="4182" spans="1:22" ht="16.5" x14ac:dyDescent="0.15">
      <c r="A4182" s="6">
        <v>4174</v>
      </c>
      <c r="B4182" s="6">
        <f t="shared" si="1305"/>
        <v>39291687</v>
      </c>
      <c r="C4182" s="6">
        <f t="shared" si="1312"/>
        <v>78583374</v>
      </c>
      <c r="D4182" s="6">
        <f t="shared" si="1306"/>
        <v>392916870</v>
      </c>
      <c r="E4182" s="6">
        <v>10</v>
      </c>
      <c r="F4182" s="6">
        <f t="shared" si="1307"/>
        <v>1.0005184698881826</v>
      </c>
      <c r="G4182" s="6">
        <f t="shared" si="1316"/>
        <v>135962042</v>
      </c>
      <c r="H4182" s="6">
        <f t="shared" si="1317"/>
        <v>51347</v>
      </c>
      <c r="I4182" s="6">
        <f t="shared" si="1318"/>
        <v>135962037</v>
      </c>
      <c r="J4182" s="6">
        <f t="shared" si="1319"/>
        <v>51347</v>
      </c>
      <c r="K4182" s="23">
        <f t="shared" si="1320"/>
        <v>71770</v>
      </c>
      <c r="L4182" s="23">
        <f t="shared" si="1321"/>
        <v>13</v>
      </c>
      <c r="M4182" s="23">
        <f t="shared" si="1322"/>
        <v>71770</v>
      </c>
      <c r="N4182" s="23">
        <f t="shared" si="1323"/>
        <v>13</v>
      </c>
      <c r="O4182" s="23">
        <f t="shared" si="1324"/>
        <v>203610</v>
      </c>
      <c r="P4182" s="6">
        <f t="shared" si="1308"/>
        <v>74701271</v>
      </c>
      <c r="Q4182" s="6">
        <f t="shared" si="1313"/>
        <v>224103813</v>
      </c>
      <c r="R4182" s="6">
        <f t="shared" si="1314"/>
        <v>22410381</v>
      </c>
      <c r="S4182" s="6">
        <f t="shared" si="1309"/>
        <v>17115</v>
      </c>
      <c r="T4182" s="6">
        <f t="shared" si="1310"/>
        <v>27192407</v>
      </c>
      <c r="U4182" s="6">
        <f t="shared" si="1311"/>
        <v>17115</v>
      </c>
      <c r="V4182" s="6">
        <f t="shared" si="1315"/>
        <v>3</v>
      </c>
    </row>
    <row r="4183" spans="1:22" ht="16.5" x14ac:dyDescent="0.15">
      <c r="A4183" s="6">
        <v>4175</v>
      </c>
      <c r="B4183" s="6">
        <f t="shared" si="1305"/>
        <v>39312598</v>
      </c>
      <c r="C4183" s="6">
        <f t="shared" si="1312"/>
        <v>78625196</v>
      </c>
      <c r="D4183" s="6">
        <f t="shared" si="1306"/>
        <v>393125980</v>
      </c>
      <c r="E4183" s="6">
        <v>10</v>
      </c>
      <c r="F4183" s="6">
        <f t="shared" si="1307"/>
        <v>1.0005321990883211</v>
      </c>
      <c r="G4183" s="6">
        <f t="shared" si="1316"/>
        <v>136033832</v>
      </c>
      <c r="H4183" s="6">
        <f t="shared" si="1317"/>
        <v>51359</v>
      </c>
      <c r="I4183" s="6">
        <f t="shared" si="1318"/>
        <v>136033827</v>
      </c>
      <c r="J4183" s="6">
        <f t="shared" si="1319"/>
        <v>51359</v>
      </c>
      <c r="K4183" s="23">
        <f t="shared" si="1320"/>
        <v>71790</v>
      </c>
      <c r="L4183" s="23">
        <f t="shared" si="1321"/>
        <v>12</v>
      </c>
      <c r="M4183" s="23">
        <f t="shared" si="1322"/>
        <v>71790</v>
      </c>
      <c r="N4183" s="23">
        <f t="shared" si="1323"/>
        <v>12</v>
      </c>
      <c r="O4183" s="23">
        <f t="shared" si="1324"/>
        <v>209110</v>
      </c>
      <c r="P4183" s="6">
        <f t="shared" si="1308"/>
        <v>74740912</v>
      </c>
      <c r="Q4183" s="6">
        <f t="shared" si="1313"/>
        <v>224222736</v>
      </c>
      <c r="R4183" s="6">
        <f t="shared" si="1314"/>
        <v>22422273</v>
      </c>
      <c r="S4183" s="6">
        <f t="shared" si="1309"/>
        <v>17119</v>
      </c>
      <c r="T4183" s="6">
        <f t="shared" si="1310"/>
        <v>27206765</v>
      </c>
      <c r="U4183" s="6">
        <f t="shared" si="1311"/>
        <v>17119</v>
      </c>
      <c r="V4183" s="6">
        <f t="shared" si="1315"/>
        <v>3</v>
      </c>
    </row>
    <row r="4184" spans="1:22" ht="16.5" x14ac:dyDescent="0.15">
      <c r="A4184" s="6">
        <v>4176</v>
      </c>
      <c r="B4184" s="6">
        <f t="shared" si="1305"/>
        <v>39332971</v>
      </c>
      <c r="C4184" s="6">
        <f t="shared" si="1312"/>
        <v>78665942</v>
      </c>
      <c r="D4184" s="6">
        <f t="shared" si="1306"/>
        <v>393329710</v>
      </c>
      <c r="E4184" s="6">
        <v>10</v>
      </c>
      <c r="F4184" s="6">
        <f t="shared" si="1307"/>
        <v>1.0005182308225979</v>
      </c>
      <c r="G4184" s="6">
        <f t="shared" si="1316"/>
        <v>136105643</v>
      </c>
      <c r="H4184" s="6">
        <f t="shared" si="1317"/>
        <v>51372</v>
      </c>
      <c r="I4184" s="6">
        <f t="shared" si="1318"/>
        <v>136105638</v>
      </c>
      <c r="J4184" s="6">
        <f t="shared" si="1319"/>
        <v>51372</v>
      </c>
      <c r="K4184" s="23">
        <f t="shared" si="1320"/>
        <v>71811</v>
      </c>
      <c r="L4184" s="23">
        <f t="shared" si="1321"/>
        <v>13</v>
      </c>
      <c r="M4184" s="23">
        <f t="shared" si="1322"/>
        <v>71811</v>
      </c>
      <c r="N4184" s="23">
        <f t="shared" si="1323"/>
        <v>13</v>
      </c>
      <c r="O4184" s="23">
        <f t="shared" si="1324"/>
        <v>203730</v>
      </c>
      <c r="P4184" s="6">
        <f t="shared" si="1308"/>
        <v>74778597</v>
      </c>
      <c r="Q4184" s="6">
        <f t="shared" si="1313"/>
        <v>224335791</v>
      </c>
      <c r="R4184" s="6">
        <f t="shared" si="1314"/>
        <v>22433579</v>
      </c>
      <c r="S4184" s="6">
        <f t="shared" si="1309"/>
        <v>17124</v>
      </c>
      <c r="T4184" s="6">
        <f t="shared" si="1310"/>
        <v>27221127</v>
      </c>
      <c r="U4184" s="6">
        <f t="shared" si="1311"/>
        <v>17124</v>
      </c>
      <c r="V4184" s="6">
        <f t="shared" si="1315"/>
        <v>3</v>
      </c>
    </row>
    <row r="4185" spans="1:22" ht="16.5" x14ac:dyDescent="0.15">
      <c r="A4185" s="6">
        <v>4177</v>
      </c>
      <c r="B4185" s="6">
        <f t="shared" si="1305"/>
        <v>39353349</v>
      </c>
      <c r="C4185" s="6">
        <f t="shared" si="1312"/>
        <v>78706698</v>
      </c>
      <c r="D4185" s="6">
        <f t="shared" si="1306"/>
        <v>393533490</v>
      </c>
      <c r="E4185" s="6">
        <v>10</v>
      </c>
      <c r="F4185" s="6">
        <f t="shared" si="1307"/>
        <v>1.0005180895183332</v>
      </c>
      <c r="G4185" s="6">
        <f t="shared" si="1316"/>
        <v>136177475</v>
      </c>
      <c r="H4185" s="6">
        <f t="shared" si="1317"/>
        <v>51385</v>
      </c>
      <c r="I4185" s="6">
        <f t="shared" si="1318"/>
        <v>136177470</v>
      </c>
      <c r="J4185" s="6">
        <f t="shared" si="1319"/>
        <v>51385</v>
      </c>
      <c r="K4185" s="23">
        <f t="shared" si="1320"/>
        <v>71832</v>
      </c>
      <c r="L4185" s="23">
        <f t="shared" si="1321"/>
        <v>13</v>
      </c>
      <c r="M4185" s="23">
        <f t="shared" si="1322"/>
        <v>71832</v>
      </c>
      <c r="N4185" s="23">
        <f t="shared" si="1323"/>
        <v>13</v>
      </c>
      <c r="O4185" s="23">
        <f t="shared" si="1324"/>
        <v>203780</v>
      </c>
      <c r="P4185" s="6">
        <f t="shared" si="1308"/>
        <v>74818261</v>
      </c>
      <c r="Q4185" s="6">
        <f t="shared" si="1313"/>
        <v>224454783</v>
      </c>
      <c r="R4185" s="6">
        <f t="shared" si="1314"/>
        <v>22445478</v>
      </c>
      <c r="S4185" s="6">
        <f t="shared" si="1309"/>
        <v>17128</v>
      </c>
      <c r="T4185" s="6">
        <f t="shared" si="1310"/>
        <v>27235494</v>
      </c>
      <c r="U4185" s="6">
        <f t="shared" si="1311"/>
        <v>17128</v>
      </c>
      <c r="V4185" s="6">
        <f t="shared" si="1315"/>
        <v>3</v>
      </c>
    </row>
    <row r="4186" spans="1:22" ht="16.5" x14ac:dyDescent="0.15">
      <c r="A4186" s="6">
        <v>4178</v>
      </c>
      <c r="B4186" s="6">
        <f t="shared" si="1305"/>
        <v>39374278</v>
      </c>
      <c r="C4186" s="6">
        <f t="shared" si="1312"/>
        <v>78748556</v>
      </c>
      <c r="D4186" s="6">
        <f t="shared" si="1306"/>
        <v>393742780</v>
      </c>
      <c r="E4186" s="6">
        <v>10</v>
      </c>
      <c r="F4186" s="6">
        <f t="shared" si="1307"/>
        <v>1.0005318225902451</v>
      </c>
      <c r="G4186" s="6">
        <f t="shared" si="1316"/>
        <v>136249328</v>
      </c>
      <c r="H4186" s="6">
        <f t="shared" si="1317"/>
        <v>51397</v>
      </c>
      <c r="I4186" s="6">
        <f t="shared" si="1318"/>
        <v>136249323</v>
      </c>
      <c r="J4186" s="6">
        <f t="shared" si="1319"/>
        <v>51397</v>
      </c>
      <c r="K4186" s="23">
        <f t="shared" si="1320"/>
        <v>71853</v>
      </c>
      <c r="L4186" s="23">
        <f t="shared" si="1321"/>
        <v>12</v>
      </c>
      <c r="M4186" s="23">
        <f t="shared" si="1322"/>
        <v>71853</v>
      </c>
      <c r="N4186" s="23">
        <f t="shared" si="1323"/>
        <v>12</v>
      </c>
      <c r="O4186" s="23">
        <f t="shared" si="1324"/>
        <v>209290</v>
      </c>
      <c r="P4186" s="6">
        <f t="shared" si="1308"/>
        <v>74857936</v>
      </c>
      <c r="Q4186" s="6">
        <f t="shared" si="1313"/>
        <v>224573808</v>
      </c>
      <c r="R4186" s="6">
        <f t="shared" si="1314"/>
        <v>22457380</v>
      </c>
      <c r="S4186" s="6">
        <f t="shared" si="1309"/>
        <v>17132</v>
      </c>
      <c r="T4186" s="6">
        <f t="shared" si="1310"/>
        <v>27249864</v>
      </c>
      <c r="U4186" s="6">
        <f t="shared" si="1311"/>
        <v>17132</v>
      </c>
      <c r="V4186" s="6">
        <f t="shared" si="1315"/>
        <v>3</v>
      </c>
    </row>
    <row r="4187" spans="1:22" ht="16.5" x14ac:dyDescent="0.15">
      <c r="A4187" s="6">
        <v>4179</v>
      </c>
      <c r="B4187" s="6">
        <f t="shared" si="1305"/>
        <v>39394668</v>
      </c>
      <c r="C4187" s="6">
        <f t="shared" si="1312"/>
        <v>78789336</v>
      </c>
      <c r="D4187" s="6">
        <f t="shared" si="1306"/>
        <v>393946680</v>
      </c>
      <c r="E4187" s="6">
        <v>10</v>
      </c>
      <c r="F4187" s="6">
        <f t="shared" si="1307"/>
        <v>1.000517850765416</v>
      </c>
      <c r="G4187" s="6">
        <f t="shared" si="1316"/>
        <v>136321202</v>
      </c>
      <c r="H4187" s="6">
        <f t="shared" si="1317"/>
        <v>51410</v>
      </c>
      <c r="I4187" s="6">
        <f t="shared" si="1318"/>
        <v>136321197</v>
      </c>
      <c r="J4187" s="6">
        <f t="shared" si="1319"/>
        <v>51410</v>
      </c>
      <c r="K4187" s="23">
        <f t="shared" si="1320"/>
        <v>71874</v>
      </c>
      <c r="L4187" s="23">
        <f t="shared" si="1321"/>
        <v>13</v>
      </c>
      <c r="M4187" s="23">
        <f t="shared" si="1322"/>
        <v>71874</v>
      </c>
      <c r="N4187" s="23">
        <f t="shared" si="1323"/>
        <v>13</v>
      </c>
      <c r="O4187" s="23">
        <f t="shared" si="1324"/>
        <v>203900</v>
      </c>
      <c r="P4187" s="6">
        <f t="shared" si="1308"/>
        <v>74897623</v>
      </c>
      <c r="Q4187" s="6">
        <f t="shared" si="1313"/>
        <v>224692869</v>
      </c>
      <c r="R4187" s="6">
        <f t="shared" si="1314"/>
        <v>22469286</v>
      </c>
      <c r="S4187" s="6">
        <f t="shared" si="1309"/>
        <v>17136</v>
      </c>
      <c r="T4187" s="6">
        <f t="shared" si="1310"/>
        <v>27264239</v>
      </c>
      <c r="U4187" s="6">
        <f t="shared" si="1311"/>
        <v>17136</v>
      </c>
      <c r="V4187" s="6">
        <f t="shared" si="1315"/>
        <v>3</v>
      </c>
    </row>
    <row r="4188" spans="1:22" ht="16.5" x14ac:dyDescent="0.15">
      <c r="A4188" s="6">
        <v>4180</v>
      </c>
      <c r="B4188" s="6">
        <f t="shared" si="1305"/>
        <v>39415609</v>
      </c>
      <c r="C4188" s="6">
        <f t="shared" si="1312"/>
        <v>78831218</v>
      </c>
      <c r="D4188" s="6">
        <f t="shared" si="1306"/>
        <v>394156090</v>
      </c>
      <c r="E4188" s="6">
        <v>10</v>
      </c>
      <c r="F4188" s="6">
        <f t="shared" si="1307"/>
        <v>1.0005315693991887</v>
      </c>
      <c r="G4188" s="6">
        <f t="shared" si="1316"/>
        <v>136393097</v>
      </c>
      <c r="H4188" s="6">
        <f t="shared" si="1317"/>
        <v>51422</v>
      </c>
      <c r="I4188" s="6">
        <f t="shared" si="1318"/>
        <v>136393092</v>
      </c>
      <c r="J4188" s="6">
        <f t="shared" si="1319"/>
        <v>51422</v>
      </c>
      <c r="K4188" s="23">
        <f t="shared" si="1320"/>
        <v>71895</v>
      </c>
      <c r="L4188" s="23">
        <f t="shared" si="1321"/>
        <v>12</v>
      </c>
      <c r="M4188" s="23">
        <f t="shared" si="1322"/>
        <v>71895</v>
      </c>
      <c r="N4188" s="23">
        <f t="shared" si="1323"/>
        <v>12</v>
      </c>
      <c r="O4188" s="23">
        <f t="shared" si="1324"/>
        <v>209410</v>
      </c>
      <c r="P4188" s="6">
        <f t="shared" si="1308"/>
        <v>74937321</v>
      </c>
      <c r="Q4188" s="6">
        <f t="shared" si="1313"/>
        <v>224811963</v>
      </c>
      <c r="R4188" s="6">
        <f t="shared" si="1314"/>
        <v>22481196</v>
      </c>
      <c r="S4188" s="6">
        <f t="shared" si="1309"/>
        <v>17140</v>
      </c>
      <c r="T4188" s="6">
        <f t="shared" si="1310"/>
        <v>27278618</v>
      </c>
      <c r="U4188" s="6">
        <f t="shared" si="1311"/>
        <v>17140</v>
      </c>
      <c r="V4188" s="6">
        <f t="shared" si="1315"/>
        <v>3</v>
      </c>
    </row>
    <row r="4189" spans="1:22" ht="16.5" x14ac:dyDescent="0.15">
      <c r="A4189" s="6">
        <v>4181</v>
      </c>
      <c r="B4189" s="6">
        <f t="shared" si="1305"/>
        <v>39436011</v>
      </c>
      <c r="C4189" s="6">
        <f t="shared" si="1312"/>
        <v>78872022</v>
      </c>
      <c r="D4189" s="6">
        <f t="shared" si="1306"/>
        <v>394360110</v>
      </c>
      <c r="E4189" s="6">
        <v>10</v>
      </c>
      <c r="F4189" s="6">
        <f t="shared" si="1307"/>
        <v>1.0005176121977464</v>
      </c>
      <c r="G4189" s="6">
        <f t="shared" si="1316"/>
        <v>136465013</v>
      </c>
      <c r="H4189" s="6">
        <f t="shared" si="1317"/>
        <v>51435</v>
      </c>
      <c r="I4189" s="6">
        <f t="shared" si="1318"/>
        <v>136465008</v>
      </c>
      <c r="J4189" s="6">
        <f t="shared" si="1319"/>
        <v>51435</v>
      </c>
      <c r="K4189" s="23">
        <f t="shared" si="1320"/>
        <v>71916</v>
      </c>
      <c r="L4189" s="23">
        <f t="shared" si="1321"/>
        <v>13</v>
      </c>
      <c r="M4189" s="23">
        <f t="shared" si="1322"/>
        <v>71916</v>
      </c>
      <c r="N4189" s="23">
        <f t="shared" si="1323"/>
        <v>13</v>
      </c>
      <c r="O4189" s="23">
        <f t="shared" si="1324"/>
        <v>204020</v>
      </c>
      <c r="P4189" s="6">
        <f t="shared" si="1308"/>
        <v>74975061</v>
      </c>
      <c r="Q4189" s="6">
        <f t="shared" si="1313"/>
        <v>224925183</v>
      </c>
      <c r="R4189" s="6">
        <f t="shared" si="1314"/>
        <v>22492518</v>
      </c>
      <c r="S4189" s="6">
        <f t="shared" si="1309"/>
        <v>17145</v>
      </c>
      <c r="T4189" s="6">
        <f t="shared" si="1310"/>
        <v>27293001</v>
      </c>
      <c r="U4189" s="6">
        <f t="shared" si="1311"/>
        <v>17145</v>
      </c>
      <c r="V4189" s="6">
        <f t="shared" si="1315"/>
        <v>3</v>
      </c>
    </row>
    <row r="4190" spans="1:22" ht="16.5" x14ac:dyDescent="0.15">
      <c r="A4190" s="6">
        <v>4182</v>
      </c>
      <c r="B4190" s="6">
        <f t="shared" si="1305"/>
        <v>39456964</v>
      </c>
      <c r="C4190" s="6">
        <f t="shared" si="1312"/>
        <v>78913928</v>
      </c>
      <c r="D4190" s="6">
        <f t="shared" si="1306"/>
        <v>394569640</v>
      </c>
      <c r="E4190" s="6">
        <v>10</v>
      </c>
      <c r="F4190" s="6">
        <f t="shared" si="1307"/>
        <v>1.0005313164153444</v>
      </c>
      <c r="G4190" s="6">
        <f t="shared" si="1316"/>
        <v>136536949</v>
      </c>
      <c r="H4190" s="6">
        <f t="shared" si="1317"/>
        <v>51447</v>
      </c>
      <c r="I4190" s="6">
        <f t="shared" si="1318"/>
        <v>136536944</v>
      </c>
      <c r="J4190" s="6">
        <f t="shared" si="1319"/>
        <v>51447</v>
      </c>
      <c r="K4190" s="23">
        <f t="shared" si="1320"/>
        <v>71936</v>
      </c>
      <c r="L4190" s="23">
        <f t="shared" si="1321"/>
        <v>12</v>
      </c>
      <c r="M4190" s="23">
        <f t="shared" si="1322"/>
        <v>71936</v>
      </c>
      <c r="N4190" s="23">
        <f t="shared" si="1323"/>
        <v>12</v>
      </c>
      <c r="O4190" s="23">
        <f t="shared" si="1324"/>
        <v>209530</v>
      </c>
      <c r="P4190" s="6">
        <f t="shared" si="1308"/>
        <v>75014782</v>
      </c>
      <c r="Q4190" s="6">
        <f t="shared" si="1313"/>
        <v>225044346</v>
      </c>
      <c r="R4190" s="6">
        <f t="shared" si="1314"/>
        <v>22504434</v>
      </c>
      <c r="S4190" s="6">
        <f t="shared" si="1309"/>
        <v>17149</v>
      </c>
      <c r="T4190" s="6">
        <f t="shared" si="1310"/>
        <v>27307388</v>
      </c>
      <c r="U4190" s="6">
        <f t="shared" si="1311"/>
        <v>17149</v>
      </c>
      <c r="V4190" s="6">
        <f t="shared" si="1315"/>
        <v>3</v>
      </c>
    </row>
    <row r="4191" spans="1:22" ht="16.5" x14ac:dyDescent="0.15">
      <c r="A4191" s="6">
        <v>4183</v>
      </c>
      <c r="B4191" s="6">
        <f t="shared" si="1305"/>
        <v>39477378</v>
      </c>
      <c r="C4191" s="6">
        <f t="shared" si="1312"/>
        <v>78954756</v>
      </c>
      <c r="D4191" s="6">
        <f t="shared" si="1306"/>
        <v>394773780</v>
      </c>
      <c r="E4191" s="6">
        <v>10</v>
      </c>
      <c r="F4191" s="6">
        <f t="shared" si="1307"/>
        <v>1.0005173738151774</v>
      </c>
      <c r="G4191" s="6">
        <f t="shared" si="1316"/>
        <v>136608906</v>
      </c>
      <c r="H4191" s="6">
        <f t="shared" si="1317"/>
        <v>51460</v>
      </c>
      <c r="I4191" s="6">
        <f t="shared" si="1318"/>
        <v>136608901</v>
      </c>
      <c r="J4191" s="6">
        <f t="shared" si="1319"/>
        <v>51460</v>
      </c>
      <c r="K4191" s="23">
        <f t="shared" si="1320"/>
        <v>71957</v>
      </c>
      <c r="L4191" s="23">
        <f t="shared" si="1321"/>
        <v>13</v>
      </c>
      <c r="M4191" s="23">
        <f t="shared" si="1322"/>
        <v>71957</v>
      </c>
      <c r="N4191" s="23">
        <f t="shared" si="1323"/>
        <v>13</v>
      </c>
      <c r="O4191" s="23">
        <f t="shared" si="1324"/>
        <v>204140</v>
      </c>
      <c r="P4191" s="6">
        <f t="shared" si="1308"/>
        <v>75054514</v>
      </c>
      <c r="Q4191" s="6">
        <f t="shared" si="1313"/>
        <v>225163542</v>
      </c>
      <c r="R4191" s="6">
        <f t="shared" si="1314"/>
        <v>22516354</v>
      </c>
      <c r="S4191" s="6">
        <f t="shared" si="1309"/>
        <v>17153</v>
      </c>
      <c r="T4191" s="6">
        <f t="shared" si="1310"/>
        <v>27321780</v>
      </c>
      <c r="U4191" s="6">
        <f t="shared" si="1311"/>
        <v>17153</v>
      </c>
      <c r="V4191" s="6">
        <f t="shared" si="1315"/>
        <v>3</v>
      </c>
    </row>
    <row r="4192" spans="1:22" ht="16.5" x14ac:dyDescent="0.15">
      <c r="A4192" s="6">
        <v>4184</v>
      </c>
      <c r="B4192" s="6">
        <f t="shared" si="1305"/>
        <v>39498343</v>
      </c>
      <c r="C4192" s="6">
        <f t="shared" si="1312"/>
        <v>78996686</v>
      </c>
      <c r="D4192" s="6">
        <f t="shared" si="1306"/>
        <v>394983430</v>
      </c>
      <c r="E4192" s="6">
        <v>10</v>
      </c>
      <c r="F4192" s="6">
        <f t="shared" si="1307"/>
        <v>1.0005310636385223</v>
      </c>
      <c r="G4192" s="6">
        <f t="shared" si="1316"/>
        <v>136680884</v>
      </c>
      <c r="H4192" s="6">
        <f t="shared" si="1317"/>
        <v>51472</v>
      </c>
      <c r="I4192" s="6">
        <f t="shared" si="1318"/>
        <v>136680879</v>
      </c>
      <c r="J4192" s="6">
        <f t="shared" si="1319"/>
        <v>51472</v>
      </c>
      <c r="K4192" s="23">
        <f t="shared" si="1320"/>
        <v>71978</v>
      </c>
      <c r="L4192" s="23">
        <f t="shared" si="1321"/>
        <v>12</v>
      </c>
      <c r="M4192" s="23">
        <f t="shared" si="1322"/>
        <v>71978</v>
      </c>
      <c r="N4192" s="23">
        <f t="shared" si="1323"/>
        <v>12</v>
      </c>
      <c r="O4192" s="23">
        <f t="shared" si="1324"/>
        <v>209650</v>
      </c>
      <c r="P4192" s="6">
        <f t="shared" si="1308"/>
        <v>75094258</v>
      </c>
      <c r="Q4192" s="6">
        <f t="shared" si="1313"/>
        <v>225282774</v>
      </c>
      <c r="R4192" s="6">
        <f t="shared" si="1314"/>
        <v>22528277</v>
      </c>
      <c r="S4192" s="6">
        <f t="shared" si="1309"/>
        <v>17157</v>
      </c>
      <c r="T4192" s="6">
        <f t="shared" si="1310"/>
        <v>27336175</v>
      </c>
      <c r="U4192" s="6">
        <f t="shared" si="1311"/>
        <v>17157</v>
      </c>
      <c r="V4192" s="6">
        <f t="shared" si="1315"/>
        <v>3</v>
      </c>
    </row>
    <row r="4193" spans="1:22" ht="16.5" x14ac:dyDescent="0.15">
      <c r="A4193" s="6">
        <v>4185</v>
      </c>
      <c r="B4193" s="6">
        <f t="shared" si="1305"/>
        <v>39518769</v>
      </c>
      <c r="C4193" s="6">
        <f t="shared" si="1312"/>
        <v>79037538</v>
      </c>
      <c r="D4193" s="6">
        <f t="shared" si="1306"/>
        <v>395187690</v>
      </c>
      <c r="E4193" s="6">
        <v>10</v>
      </c>
      <c r="F4193" s="6">
        <f t="shared" si="1307"/>
        <v>1.0005171356175624</v>
      </c>
      <c r="G4193" s="6">
        <f t="shared" si="1316"/>
        <v>136752883</v>
      </c>
      <c r="H4193" s="6">
        <f t="shared" si="1317"/>
        <v>51485</v>
      </c>
      <c r="I4193" s="6">
        <f t="shared" si="1318"/>
        <v>136752878</v>
      </c>
      <c r="J4193" s="6">
        <f t="shared" si="1319"/>
        <v>51485</v>
      </c>
      <c r="K4193" s="23">
        <f t="shared" si="1320"/>
        <v>71999</v>
      </c>
      <c r="L4193" s="23">
        <f t="shared" si="1321"/>
        <v>13</v>
      </c>
      <c r="M4193" s="23">
        <f t="shared" si="1322"/>
        <v>71999</v>
      </c>
      <c r="N4193" s="23">
        <f t="shared" si="1323"/>
        <v>13</v>
      </c>
      <c r="O4193" s="23">
        <f t="shared" si="1324"/>
        <v>204260</v>
      </c>
      <c r="P4193" s="6">
        <f t="shared" si="1308"/>
        <v>75134014</v>
      </c>
      <c r="Q4193" s="6">
        <f t="shared" si="1313"/>
        <v>225402042</v>
      </c>
      <c r="R4193" s="6">
        <f t="shared" si="1314"/>
        <v>22540204</v>
      </c>
      <c r="S4193" s="6">
        <f t="shared" si="1309"/>
        <v>17161</v>
      </c>
      <c r="T4193" s="6">
        <f t="shared" si="1310"/>
        <v>27350575</v>
      </c>
      <c r="U4193" s="6">
        <f t="shared" si="1311"/>
        <v>17161</v>
      </c>
      <c r="V4193" s="6">
        <f t="shared" si="1315"/>
        <v>3</v>
      </c>
    </row>
    <row r="4194" spans="1:22" ht="16.5" x14ac:dyDescent="0.15">
      <c r="A4194" s="6">
        <v>4186</v>
      </c>
      <c r="B4194" s="6">
        <f t="shared" si="1305"/>
        <v>39539746</v>
      </c>
      <c r="C4194" s="6">
        <f t="shared" si="1312"/>
        <v>79079492</v>
      </c>
      <c r="D4194" s="6">
        <f t="shared" si="1306"/>
        <v>395397460</v>
      </c>
      <c r="E4194" s="6">
        <v>10</v>
      </c>
      <c r="F4194" s="6">
        <f t="shared" si="1307"/>
        <v>1.0005308110685329</v>
      </c>
      <c r="G4194" s="6">
        <f t="shared" si="1316"/>
        <v>136824903</v>
      </c>
      <c r="H4194" s="6">
        <f t="shared" si="1317"/>
        <v>51497</v>
      </c>
      <c r="I4194" s="6">
        <f t="shared" si="1318"/>
        <v>136824898</v>
      </c>
      <c r="J4194" s="6">
        <f t="shared" si="1319"/>
        <v>51497</v>
      </c>
      <c r="K4194" s="23">
        <f t="shared" si="1320"/>
        <v>72020</v>
      </c>
      <c r="L4194" s="23">
        <f t="shared" si="1321"/>
        <v>12</v>
      </c>
      <c r="M4194" s="23">
        <f t="shared" si="1322"/>
        <v>72020</v>
      </c>
      <c r="N4194" s="23">
        <f t="shared" si="1323"/>
        <v>12</v>
      </c>
      <c r="O4194" s="23">
        <f t="shared" si="1324"/>
        <v>209770</v>
      </c>
      <c r="P4194" s="6">
        <f t="shared" si="1308"/>
        <v>75173781</v>
      </c>
      <c r="Q4194" s="6">
        <f t="shared" si="1313"/>
        <v>225521343</v>
      </c>
      <c r="R4194" s="6">
        <f t="shared" si="1314"/>
        <v>22552134</v>
      </c>
      <c r="S4194" s="6">
        <f t="shared" si="1309"/>
        <v>17165</v>
      </c>
      <c r="T4194" s="6">
        <f t="shared" si="1310"/>
        <v>27364979</v>
      </c>
      <c r="U4194" s="6">
        <f t="shared" si="1311"/>
        <v>17165</v>
      </c>
      <c r="V4194" s="6">
        <f t="shared" si="1315"/>
        <v>3</v>
      </c>
    </row>
    <row r="4195" spans="1:22" ht="16.5" x14ac:dyDescent="0.15">
      <c r="A4195" s="6">
        <v>4187</v>
      </c>
      <c r="B4195" s="6">
        <f t="shared" si="1305"/>
        <v>39560183</v>
      </c>
      <c r="C4195" s="6">
        <f t="shared" si="1312"/>
        <v>79120366</v>
      </c>
      <c r="D4195" s="6">
        <f t="shared" si="1306"/>
        <v>395601830</v>
      </c>
      <c r="E4195" s="6">
        <v>10</v>
      </c>
      <c r="F4195" s="6">
        <f t="shared" si="1307"/>
        <v>1.0005168723137472</v>
      </c>
      <c r="G4195" s="6">
        <f t="shared" si="1316"/>
        <v>136896944</v>
      </c>
      <c r="H4195" s="6">
        <f t="shared" si="1317"/>
        <v>51510</v>
      </c>
      <c r="I4195" s="6">
        <f t="shared" si="1318"/>
        <v>136896939</v>
      </c>
      <c r="J4195" s="6">
        <f t="shared" si="1319"/>
        <v>51510</v>
      </c>
      <c r="K4195" s="23">
        <f t="shared" si="1320"/>
        <v>72041</v>
      </c>
      <c r="L4195" s="23">
        <f t="shared" si="1321"/>
        <v>13</v>
      </c>
      <c r="M4195" s="23">
        <f t="shared" si="1322"/>
        <v>72041</v>
      </c>
      <c r="N4195" s="23">
        <f t="shared" si="1323"/>
        <v>13</v>
      </c>
      <c r="O4195" s="23">
        <f t="shared" si="1324"/>
        <v>204370</v>
      </c>
      <c r="P4195" s="6">
        <f t="shared" si="1308"/>
        <v>75211587</v>
      </c>
      <c r="Q4195" s="6">
        <f t="shared" si="1313"/>
        <v>225634761</v>
      </c>
      <c r="R4195" s="6">
        <f t="shared" si="1314"/>
        <v>22563476</v>
      </c>
      <c r="S4195" s="6">
        <f t="shared" si="1309"/>
        <v>17170</v>
      </c>
      <c r="T4195" s="6">
        <f t="shared" si="1310"/>
        <v>27379387</v>
      </c>
      <c r="U4195" s="6">
        <f t="shared" si="1311"/>
        <v>17170</v>
      </c>
      <c r="V4195" s="6">
        <f t="shared" si="1315"/>
        <v>3</v>
      </c>
    </row>
    <row r="4196" spans="1:22" ht="16.5" x14ac:dyDescent="0.15">
      <c r="A4196" s="6">
        <v>4188</v>
      </c>
      <c r="B4196" s="6">
        <f t="shared" si="1305"/>
        <v>39581173</v>
      </c>
      <c r="C4196" s="6">
        <f t="shared" si="1312"/>
        <v>79162346</v>
      </c>
      <c r="D4196" s="6">
        <f t="shared" si="1306"/>
        <v>395811730</v>
      </c>
      <c r="E4196" s="6">
        <v>10</v>
      </c>
      <c r="F4196" s="6">
        <f t="shared" si="1307"/>
        <v>1.0005305839965402</v>
      </c>
      <c r="G4196" s="6">
        <f t="shared" si="1316"/>
        <v>136969006</v>
      </c>
      <c r="H4196" s="6">
        <f t="shared" si="1317"/>
        <v>51522</v>
      </c>
      <c r="I4196" s="6">
        <f t="shared" si="1318"/>
        <v>136969001</v>
      </c>
      <c r="J4196" s="6">
        <f t="shared" si="1319"/>
        <v>51522</v>
      </c>
      <c r="K4196" s="23">
        <f t="shared" si="1320"/>
        <v>72062</v>
      </c>
      <c r="L4196" s="23">
        <f t="shared" si="1321"/>
        <v>12</v>
      </c>
      <c r="M4196" s="23">
        <f t="shared" si="1322"/>
        <v>72062</v>
      </c>
      <c r="N4196" s="23">
        <f t="shared" si="1323"/>
        <v>12</v>
      </c>
      <c r="O4196" s="23">
        <f t="shared" si="1324"/>
        <v>209900</v>
      </c>
      <c r="P4196" s="6">
        <f t="shared" si="1308"/>
        <v>75251377</v>
      </c>
      <c r="Q4196" s="6">
        <f t="shared" si="1313"/>
        <v>225754131</v>
      </c>
      <c r="R4196" s="6">
        <f t="shared" si="1314"/>
        <v>22575413</v>
      </c>
      <c r="S4196" s="6">
        <f t="shared" si="1309"/>
        <v>17174</v>
      </c>
      <c r="T4196" s="6">
        <f t="shared" si="1310"/>
        <v>27393800</v>
      </c>
      <c r="U4196" s="6">
        <f t="shared" si="1311"/>
        <v>17174</v>
      </c>
      <c r="V4196" s="6">
        <f t="shared" si="1315"/>
        <v>3</v>
      </c>
    </row>
    <row r="4197" spans="1:22" ht="16.5" x14ac:dyDescent="0.15">
      <c r="A4197" s="6">
        <v>4189</v>
      </c>
      <c r="B4197" s="6">
        <f t="shared" si="1305"/>
        <v>39601622</v>
      </c>
      <c r="C4197" s="6">
        <f t="shared" si="1312"/>
        <v>79203244</v>
      </c>
      <c r="D4197" s="6">
        <f t="shared" si="1306"/>
        <v>396016220</v>
      </c>
      <c r="E4197" s="6">
        <v>10</v>
      </c>
      <c r="F4197" s="6">
        <f t="shared" si="1307"/>
        <v>1.0005166345120697</v>
      </c>
      <c r="G4197" s="6">
        <f t="shared" si="1316"/>
        <v>137041088</v>
      </c>
      <c r="H4197" s="6">
        <f t="shared" si="1317"/>
        <v>51535</v>
      </c>
      <c r="I4197" s="6">
        <f t="shared" si="1318"/>
        <v>137041083</v>
      </c>
      <c r="J4197" s="6">
        <f t="shared" si="1319"/>
        <v>51535</v>
      </c>
      <c r="K4197" s="23">
        <f t="shared" si="1320"/>
        <v>72082</v>
      </c>
      <c r="L4197" s="23">
        <f t="shared" si="1321"/>
        <v>13</v>
      </c>
      <c r="M4197" s="23">
        <f t="shared" si="1322"/>
        <v>72082</v>
      </c>
      <c r="N4197" s="23">
        <f t="shared" si="1323"/>
        <v>13</v>
      </c>
      <c r="O4197" s="23">
        <f t="shared" si="1324"/>
        <v>204490</v>
      </c>
      <c r="P4197" s="6">
        <f t="shared" si="1308"/>
        <v>75291178</v>
      </c>
      <c r="Q4197" s="6">
        <f t="shared" si="1313"/>
        <v>225873534</v>
      </c>
      <c r="R4197" s="6">
        <f t="shared" si="1314"/>
        <v>22587353</v>
      </c>
      <c r="S4197" s="6">
        <f t="shared" si="1309"/>
        <v>17178</v>
      </c>
      <c r="T4197" s="6">
        <f t="shared" si="1310"/>
        <v>27408216</v>
      </c>
      <c r="U4197" s="6">
        <f t="shared" si="1311"/>
        <v>17178</v>
      </c>
      <c r="V4197" s="6">
        <f t="shared" si="1315"/>
        <v>3</v>
      </c>
    </row>
    <row r="4198" spans="1:22" ht="16.5" x14ac:dyDescent="0.15">
      <c r="A4198" s="6">
        <v>4190</v>
      </c>
      <c r="B4198" s="6">
        <f t="shared" si="1305"/>
        <v>39622623</v>
      </c>
      <c r="C4198" s="6">
        <f t="shared" si="1312"/>
        <v>79245246</v>
      </c>
      <c r="D4198" s="6">
        <f t="shared" si="1306"/>
        <v>396226230</v>
      </c>
      <c r="E4198" s="6">
        <v>10</v>
      </c>
      <c r="F4198" s="6">
        <f t="shared" si="1307"/>
        <v>1.0005303065616857</v>
      </c>
      <c r="G4198" s="6">
        <f t="shared" si="1316"/>
        <v>137113191</v>
      </c>
      <c r="H4198" s="6">
        <f t="shared" si="1317"/>
        <v>51547</v>
      </c>
      <c r="I4198" s="6">
        <f t="shared" si="1318"/>
        <v>137113186</v>
      </c>
      <c r="J4198" s="6">
        <f t="shared" si="1319"/>
        <v>51547</v>
      </c>
      <c r="K4198" s="23">
        <f t="shared" si="1320"/>
        <v>72103</v>
      </c>
      <c r="L4198" s="23">
        <f t="shared" si="1321"/>
        <v>12</v>
      </c>
      <c r="M4198" s="23">
        <f t="shared" si="1322"/>
        <v>72103</v>
      </c>
      <c r="N4198" s="23">
        <f t="shared" si="1323"/>
        <v>12</v>
      </c>
      <c r="O4198" s="23">
        <f t="shared" si="1324"/>
        <v>210010</v>
      </c>
      <c r="P4198" s="6">
        <f t="shared" si="1308"/>
        <v>75330991</v>
      </c>
      <c r="Q4198" s="6">
        <f t="shared" si="1313"/>
        <v>225992973</v>
      </c>
      <c r="R4198" s="6">
        <f t="shared" si="1314"/>
        <v>22599297</v>
      </c>
      <c r="S4198" s="6">
        <f t="shared" si="1309"/>
        <v>17182</v>
      </c>
      <c r="T4198" s="6">
        <f t="shared" si="1310"/>
        <v>27422637</v>
      </c>
      <c r="U4198" s="6">
        <f t="shared" si="1311"/>
        <v>17182</v>
      </c>
      <c r="V4198" s="6">
        <f t="shared" si="1315"/>
        <v>3</v>
      </c>
    </row>
    <row r="4199" spans="1:22" ht="16.5" x14ac:dyDescent="0.15">
      <c r="A4199" s="6">
        <v>4191</v>
      </c>
      <c r="B4199" s="6">
        <f t="shared" si="1305"/>
        <v>39643084</v>
      </c>
      <c r="C4199" s="6">
        <f t="shared" si="1312"/>
        <v>79286168</v>
      </c>
      <c r="D4199" s="6">
        <f t="shared" si="1306"/>
        <v>396430840</v>
      </c>
      <c r="E4199" s="6">
        <v>10</v>
      </c>
      <c r="F4199" s="6">
        <f t="shared" si="1307"/>
        <v>1.0005163969078978</v>
      </c>
      <c r="G4199" s="6">
        <f t="shared" si="1316"/>
        <v>137185315</v>
      </c>
      <c r="H4199" s="6">
        <f t="shared" si="1317"/>
        <v>51560</v>
      </c>
      <c r="I4199" s="6">
        <f t="shared" si="1318"/>
        <v>137185310</v>
      </c>
      <c r="J4199" s="6">
        <f t="shared" si="1319"/>
        <v>51560</v>
      </c>
      <c r="K4199" s="23">
        <f t="shared" si="1320"/>
        <v>72124</v>
      </c>
      <c r="L4199" s="23">
        <f t="shared" si="1321"/>
        <v>13</v>
      </c>
      <c r="M4199" s="23">
        <f t="shared" si="1322"/>
        <v>72124</v>
      </c>
      <c r="N4199" s="23">
        <f t="shared" si="1323"/>
        <v>13</v>
      </c>
      <c r="O4199" s="23">
        <f t="shared" si="1324"/>
        <v>204610</v>
      </c>
      <c r="P4199" s="6">
        <f t="shared" si="1308"/>
        <v>75370815</v>
      </c>
      <c r="Q4199" s="6">
        <f t="shared" si="1313"/>
        <v>226112445</v>
      </c>
      <c r="R4199" s="6">
        <f t="shared" si="1314"/>
        <v>22611244</v>
      </c>
      <c r="S4199" s="6">
        <f t="shared" si="1309"/>
        <v>17186</v>
      </c>
      <c r="T4199" s="6">
        <f t="shared" si="1310"/>
        <v>27437062</v>
      </c>
      <c r="U4199" s="6">
        <f t="shared" si="1311"/>
        <v>17186</v>
      </c>
      <c r="V4199" s="6">
        <f t="shared" si="1315"/>
        <v>3</v>
      </c>
    </row>
    <row r="4200" spans="1:22" ht="16.5" x14ac:dyDescent="0.15">
      <c r="A4200" s="6">
        <v>4192</v>
      </c>
      <c r="B4200" s="6">
        <f t="shared" si="1305"/>
        <v>39663551</v>
      </c>
      <c r="C4200" s="6">
        <f t="shared" si="1312"/>
        <v>79327102</v>
      </c>
      <c r="D4200" s="6">
        <f t="shared" si="1306"/>
        <v>396635510</v>
      </c>
      <c r="E4200" s="6">
        <v>10</v>
      </c>
      <c r="F4200" s="6">
        <f t="shared" si="1307"/>
        <v>1.0005162817302509</v>
      </c>
      <c r="G4200" s="6">
        <f t="shared" si="1316"/>
        <v>137257460</v>
      </c>
      <c r="H4200" s="6">
        <f t="shared" si="1317"/>
        <v>51573</v>
      </c>
      <c r="I4200" s="6">
        <f t="shared" si="1318"/>
        <v>137257455</v>
      </c>
      <c r="J4200" s="6">
        <f t="shared" si="1319"/>
        <v>51573</v>
      </c>
      <c r="K4200" s="23">
        <f t="shared" si="1320"/>
        <v>72145</v>
      </c>
      <c r="L4200" s="23">
        <f t="shared" si="1321"/>
        <v>13</v>
      </c>
      <c r="M4200" s="23">
        <f t="shared" si="1322"/>
        <v>72145</v>
      </c>
      <c r="N4200" s="23">
        <f t="shared" si="1323"/>
        <v>13</v>
      </c>
      <c r="O4200" s="23">
        <f t="shared" si="1324"/>
        <v>204670</v>
      </c>
      <c r="P4200" s="6">
        <f t="shared" si="1308"/>
        <v>75408675</v>
      </c>
      <c r="Q4200" s="6">
        <f t="shared" si="1313"/>
        <v>226226025</v>
      </c>
      <c r="R4200" s="6">
        <f t="shared" si="1314"/>
        <v>22622602</v>
      </c>
      <c r="S4200" s="6">
        <f t="shared" si="1309"/>
        <v>17191</v>
      </c>
      <c r="T4200" s="6">
        <f t="shared" si="1310"/>
        <v>27451491</v>
      </c>
      <c r="U4200" s="6">
        <f t="shared" si="1311"/>
        <v>17191</v>
      </c>
      <c r="V4200" s="6">
        <f t="shared" si="1315"/>
        <v>3</v>
      </c>
    </row>
    <row r="4201" spans="1:22" ht="16.5" x14ac:dyDescent="0.15">
      <c r="A4201" s="6">
        <v>4193</v>
      </c>
      <c r="B4201" s="6">
        <f t="shared" si="1305"/>
        <v>39684570</v>
      </c>
      <c r="C4201" s="6">
        <f t="shared" si="1312"/>
        <v>79369140</v>
      </c>
      <c r="D4201" s="6">
        <f t="shared" si="1306"/>
        <v>396845700</v>
      </c>
      <c r="E4201" s="6">
        <v>10</v>
      </c>
      <c r="F4201" s="6">
        <f t="shared" si="1307"/>
        <v>1.000529932380487</v>
      </c>
      <c r="G4201" s="6">
        <f t="shared" si="1316"/>
        <v>137329626</v>
      </c>
      <c r="H4201" s="6">
        <f t="shared" si="1317"/>
        <v>51585</v>
      </c>
      <c r="I4201" s="6">
        <f t="shared" si="1318"/>
        <v>137329621</v>
      </c>
      <c r="J4201" s="6">
        <f t="shared" si="1319"/>
        <v>51585</v>
      </c>
      <c r="K4201" s="23">
        <f t="shared" si="1320"/>
        <v>72166</v>
      </c>
      <c r="L4201" s="23">
        <f t="shared" si="1321"/>
        <v>12</v>
      </c>
      <c r="M4201" s="23">
        <f t="shared" si="1322"/>
        <v>72166</v>
      </c>
      <c r="N4201" s="23">
        <f t="shared" si="1323"/>
        <v>12</v>
      </c>
      <c r="O4201" s="23">
        <f t="shared" si="1324"/>
        <v>210190</v>
      </c>
      <c r="P4201" s="6">
        <f t="shared" si="1308"/>
        <v>75448522</v>
      </c>
      <c r="Q4201" s="6">
        <f t="shared" si="1313"/>
        <v>226345566</v>
      </c>
      <c r="R4201" s="6">
        <f t="shared" si="1314"/>
        <v>22634556</v>
      </c>
      <c r="S4201" s="6">
        <f t="shared" si="1309"/>
        <v>17195</v>
      </c>
      <c r="T4201" s="6">
        <f t="shared" si="1310"/>
        <v>27465924</v>
      </c>
      <c r="U4201" s="6">
        <f t="shared" si="1311"/>
        <v>17195</v>
      </c>
      <c r="V4201" s="6">
        <f t="shared" si="1315"/>
        <v>3</v>
      </c>
    </row>
    <row r="4202" spans="1:22" ht="16.5" x14ac:dyDescent="0.15">
      <c r="A4202" s="6">
        <v>4194</v>
      </c>
      <c r="B4202" s="6">
        <f t="shared" si="1305"/>
        <v>39705049</v>
      </c>
      <c r="C4202" s="6">
        <f t="shared" si="1312"/>
        <v>79410098</v>
      </c>
      <c r="D4202" s="6">
        <f t="shared" si="1306"/>
        <v>397050490</v>
      </c>
      <c r="E4202" s="6">
        <v>10</v>
      </c>
      <c r="F4202" s="6">
        <f t="shared" si="1307"/>
        <v>1.0005160443971044</v>
      </c>
      <c r="G4202" s="6">
        <f t="shared" si="1316"/>
        <v>137401813</v>
      </c>
      <c r="H4202" s="6">
        <f t="shared" si="1317"/>
        <v>51598</v>
      </c>
      <c r="I4202" s="6">
        <f t="shared" si="1318"/>
        <v>137401808</v>
      </c>
      <c r="J4202" s="6">
        <f t="shared" si="1319"/>
        <v>51598</v>
      </c>
      <c r="K4202" s="23">
        <f t="shared" si="1320"/>
        <v>72187</v>
      </c>
      <c r="L4202" s="23">
        <f t="shared" si="1321"/>
        <v>13</v>
      </c>
      <c r="M4202" s="23">
        <f t="shared" si="1322"/>
        <v>72187</v>
      </c>
      <c r="N4202" s="23">
        <f t="shared" si="1323"/>
        <v>13</v>
      </c>
      <c r="O4202" s="23">
        <f t="shared" si="1324"/>
        <v>204790</v>
      </c>
      <c r="P4202" s="6">
        <f t="shared" si="1308"/>
        <v>75488381</v>
      </c>
      <c r="Q4202" s="6">
        <f t="shared" si="1313"/>
        <v>226465143</v>
      </c>
      <c r="R4202" s="6">
        <f t="shared" si="1314"/>
        <v>22646514</v>
      </c>
      <c r="S4202" s="6">
        <f t="shared" si="1309"/>
        <v>17199</v>
      </c>
      <c r="T4202" s="6">
        <f t="shared" si="1310"/>
        <v>27480361</v>
      </c>
      <c r="U4202" s="6">
        <f t="shared" si="1311"/>
        <v>17199</v>
      </c>
      <c r="V4202" s="6">
        <f t="shared" si="1315"/>
        <v>3</v>
      </c>
    </row>
    <row r="4203" spans="1:22" ht="16.5" x14ac:dyDescent="0.15">
      <c r="A4203" s="6">
        <v>4195</v>
      </c>
      <c r="B4203" s="6">
        <f t="shared" si="1305"/>
        <v>39726081</v>
      </c>
      <c r="C4203" s="6">
        <f t="shared" si="1312"/>
        <v>79452162</v>
      </c>
      <c r="D4203" s="6">
        <f t="shared" si="1306"/>
        <v>397260810</v>
      </c>
      <c r="E4203" s="6">
        <v>10</v>
      </c>
      <c r="F4203" s="6">
        <f t="shared" si="1307"/>
        <v>1.0005297059323615</v>
      </c>
      <c r="G4203" s="6">
        <f t="shared" si="1316"/>
        <v>137474021</v>
      </c>
      <c r="H4203" s="6">
        <f t="shared" si="1317"/>
        <v>51610</v>
      </c>
      <c r="I4203" s="6">
        <f t="shared" si="1318"/>
        <v>137474016</v>
      </c>
      <c r="J4203" s="6">
        <f t="shared" si="1319"/>
        <v>51610</v>
      </c>
      <c r="K4203" s="23">
        <f t="shared" si="1320"/>
        <v>72208</v>
      </c>
      <c r="L4203" s="23">
        <f t="shared" si="1321"/>
        <v>12</v>
      </c>
      <c r="M4203" s="23">
        <f t="shared" si="1322"/>
        <v>72208</v>
      </c>
      <c r="N4203" s="23">
        <f t="shared" si="1323"/>
        <v>12</v>
      </c>
      <c r="O4203" s="23">
        <f t="shared" si="1324"/>
        <v>210320</v>
      </c>
      <c r="P4203" s="6">
        <f t="shared" si="1308"/>
        <v>75528251</v>
      </c>
      <c r="Q4203" s="6">
        <f t="shared" si="1313"/>
        <v>226584753</v>
      </c>
      <c r="R4203" s="6">
        <f t="shared" si="1314"/>
        <v>22658475</v>
      </c>
      <c r="S4203" s="6">
        <f t="shared" si="1309"/>
        <v>17203</v>
      </c>
      <c r="T4203" s="6">
        <f t="shared" si="1310"/>
        <v>27494803</v>
      </c>
      <c r="U4203" s="6">
        <f t="shared" si="1311"/>
        <v>17203</v>
      </c>
      <c r="V4203" s="6">
        <f t="shared" si="1315"/>
        <v>3</v>
      </c>
    </row>
    <row r="4204" spans="1:22" ht="16.5" x14ac:dyDescent="0.15">
      <c r="A4204" s="6">
        <v>4196</v>
      </c>
      <c r="B4204" s="6">
        <f t="shared" si="1305"/>
        <v>39746571</v>
      </c>
      <c r="C4204" s="6">
        <f t="shared" si="1312"/>
        <v>79493142</v>
      </c>
      <c r="D4204" s="6">
        <f t="shared" si="1306"/>
        <v>397465710</v>
      </c>
      <c r="E4204" s="6">
        <v>10</v>
      </c>
      <c r="F4204" s="6">
        <f t="shared" si="1307"/>
        <v>1.0005157820626707</v>
      </c>
      <c r="G4204" s="6">
        <f t="shared" si="1316"/>
        <v>137546250</v>
      </c>
      <c r="H4204" s="6">
        <f t="shared" si="1317"/>
        <v>51623</v>
      </c>
      <c r="I4204" s="6">
        <f t="shared" si="1318"/>
        <v>137546245</v>
      </c>
      <c r="J4204" s="6">
        <f t="shared" si="1319"/>
        <v>51623</v>
      </c>
      <c r="K4204" s="23">
        <f t="shared" si="1320"/>
        <v>72229</v>
      </c>
      <c r="L4204" s="23">
        <f t="shared" si="1321"/>
        <v>13</v>
      </c>
      <c r="M4204" s="23">
        <f t="shared" si="1322"/>
        <v>72229</v>
      </c>
      <c r="N4204" s="23">
        <f t="shared" si="1323"/>
        <v>13</v>
      </c>
      <c r="O4204" s="23">
        <f t="shared" si="1324"/>
        <v>204900</v>
      </c>
      <c r="P4204" s="6">
        <f t="shared" si="1308"/>
        <v>75568133</v>
      </c>
      <c r="Q4204" s="6">
        <f t="shared" si="1313"/>
        <v>226704399</v>
      </c>
      <c r="R4204" s="6">
        <f t="shared" si="1314"/>
        <v>22670439</v>
      </c>
      <c r="S4204" s="6">
        <f t="shared" si="1309"/>
        <v>17207</v>
      </c>
      <c r="T4204" s="6">
        <f t="shared" si="1310"/>
        <v>27509249</v>
      </c>
      <c r="U4204" s="6">
        <f t="shared" si="1311"/>
        <v>17207</v>
      </c>
      <c r="V4204" s="6">
        <f t="shared" si="1315"/>
        <v>3</v>
      </c>
    </row>
    <row r="4205" spans="1:22" ht="16.5" x14ac:dyDescent="0.15">
      <c r="A4205" s="6">
        <v>4197</v>
      </c>
      <c r="B4205" s="6">
        <f t="shared" si="1305"/>
        <v>39767615</v>
      </c>
      <c r="C4205" s="6">
        <f t="shared" si="1312"/>
        <v>79535230</v>
      </c>
      <c r="D4205" s="6">
        <f t="shared" si="1306"/>
        <v>397676150</v>
      </c>
      <c r="E4205" s="6">
        <v>10</v>
      </c>
      <c r="F4205" s="6">
        <f t="shared" si="1307"/>
        <v>1.0005294544779724</v>
      </c>
      <c r="G4205" s="6">
        <f t="shared" si="1316"/>
        <v>137618499</v>
      </c>
      <c r="H4205" s="6">
        <f t="shared" si="1317"/>
        <v>51635</v>
      </c>
      <c r="I4205" s="6">
        <f t="shared" si="1318"/>
        <v>137618494</v>
      </c>
      <c r="J4205" s="6">
        <f t="shared" si="1319"/>
        <v>51635</v>
      </c>
      <c r="K4205" s="23">
        <f t="shared" si="1320"/>
        <v>72249</v>
      </c>
      <c r="L4205" s="23">
        <f t="shared" si="1321"/>
        <v>12</v>
      </c>
      <c r="M4205" s="23">
        <f t="shared" si="1322"/>
        <v>72249</v>
      </c>
      <c r="N4205" s="23">
        <f t="shared" si="1323"/>
        <v>12</v>
      </c>
      <c r="O4205" s="23">
        <f t="shared" si="1324"/>
        <v>210440</v>
      </c>
      <c r="P4205" s="6">
        <f t="shared" si="1308"/>
        <v>75608027</v>
      </c>
      <c r="Q4205" s="6">
        <f t="shared" si="1313"/>
        <v>226824081</v>
      </c>
      <c r="R4205" s="6">
        <f t="shared" si="1314"/>
        <v>22682408</v>
      </c>
      <c r="S4205" s="6">
        <f t="shared" si="1309"/>
        <v>17211</v>
      </c>
      <c r="T4205" s="6">
        <f t="shared" si="1310"/>
        <v>27523698</v>
      </c>
      <c r="U4205" s="6">
        <f t="shared" si="1311"/>
        <v>17211</v>
      </c>
      <c r="V4205" s="6">
        <f t="shared" si="1315"/>
        <v>3</v>
      </c>
    </row>
    <row r="4206" spans="1:22" ht="16.5" x14ac:dyDescent="0.15">
      <c r="A4206" s="6">
        <v>4198</v>
      </c>
      <c r="B4206" s="6">
        <f t="shared" si="1305"/>
        <v>39788116</v>
      </c>
      <c r="C4206" s="6">
        <f t="shared" si="1312"/>
        <v>79576232</v>
      </c>
      <c r="D4206" s="6">
        <f t="shared" si="1306"/>
        <v>397881160</v>
      </c>
      <c r="E4206" s="6">
        <v>10</v>
      </c>
      <c r="F4206" s="6">
        <f t="shared" si="1307"/>
        <v>1.0005155199777507</v>
      </c>
      <c r="G4206" s="6">
        <f t="shared" si="1316"/>
        <v>137690769</v>
      </c>
      <c r="H4206" s="6">
        <f t="shared" si="1317"/>
        <v>51648</v>
      </c>
      <c r="I4206" s="6">
        <f t="shared" si="1318"/>
        <v>137690764</v>
      </c>
      <c r="J4206" s="6">
        <f t="shared" si="1319"/>
        <v>51648</v>
      </c>
      <c r="K4206" s="23">
        <f t="shared" si="1320"/>
        <v>72270</v>
      </c>
      <c r="L4206" s="23">
        <f t="shared" si="1321"/>
        <v>13</v>
      </c>
      <c r="M4206" s="23">
        <f t="shared" si="1322"/>
        <v>72270</v>
      </c>
      <c r="N4206" s="23">
        <f t="shared" si="1323"/>
        <v>13</v>
      </c>
      <c r="O4206" s="23">
        <f t="shared" si="1324"/>
        <v>205010</v>
      </c>
      <c r="P4206" s="6">
        <f t="shared" si="1308"/>
        <v>75645951</v>
      </c>
      <c r="Q4206" s="6">
        <f t="shared" si="1313"/>
        <v>226937853</v>
      </c>
      <c r="R4206" s="6">
        <f t="shared" si="1314"/>
        <v>22693785</v>
      </c>
      <c r="S4206" s="6">
        <f t="shared" si="1309"/>
        <v>17216</v>
      </c>
      <c r="T4206" s="6">
        <f t="shared" si="1310"/>
        <v>27538152</v>
      </c>
      <c r="U4206" s="6">
        <f t="shared" si="1311"/>
        <v>17216</v>
      </c>
      <c r="V4206" s="6">
        <f t="shared" si="1315"/>
        <v>3</v>
      </c>
    </row>
    <row r="4207" spans="1:22" ht="16.5" x14ac:dyDescent="0.15">
      <c r="A4207" s="6">
        <v>4199</v>
      </c>
      <c r="B4207" s="6">
        <f t="shared" si="1305"/>
        <v>39809172</v>
      </c>
      <c r="C4207" s="6">
        <f t="shared" si="1312"/>
        <v>79618344</v>
      </c>
      <c r="D4207" s="6">
        <f t="shared" si="1306"/>
        <v>398091720</v>
      </c>
      <c r="E4207" s="6">
        <v>10</v>
      </c>
      <c r="F4207" s="6">
        <f t="shared" si="1307"/>
        <v>1.0005292032424957</v>
      </c>
      <c r="G4207" s="6">
        <f t="shared" si="1316"/>
        <v>137763060</v>
      </c>
      <c r="H4207" s="6">
        <f t="shared" si="1317"/>
        <v>51660</v>
      </c>
      <c r="I4207" s="6">
        <f t="shared" si="1318"/>
        <v>137763055</v>
      </c>
      <c r="J4207" s="6">
        <f t="shared" si="1319"/>
        <v>51660</v>
      </c>
      <c r="K4207" s="23">
        <f t="shared" si="1320"/>
        <v>72291</v>
      </c>
      <c r="L4207" s="23">
        <f t="shared" si="1321"/>
        <v>12</v>
      </c>
      <c r="M4207" s="23">
        <f t="shared" si="1322"/>
        <v>72291</v>
      </c>
      <c r="N4207" s="23">
        <f t="shared" si="1323"/>
        <v>12</v>
      </c>
      <c r="O4207" s="23">
        <f t="shared" si="1324"/>
        <v>210560</v>
      </c>
      <c r="P4207" s="6">
        <f t="shared" si="1308"/>
        <v>75685867</v>
      </c>
      <c r="Q4207" s="6">
        <f t="shared" si="1313"/>
        <v>227057601</v>
      </c>
      <c r="R4207" s="6">
        <f t="shared" si="1314"/>
        <v>22705760</v>
      </c>
      <c r="S4207" s="6">
        <f t="shared" si="1309"/>
        <v>17220</v>
      </c>
      <c r="T4207" s="6">
        <f t="shared" si="1310"/>
        <v>27552611</v>
      </c>
      <c r="U4207" s="6">
        <f t="shared" si="1311"/>
        <v>17220</v>
      </c>
      <c r="V4207" s="6">
        <f t="shared" si="1315"/>
        <v>3</v>
      </c>
    </row>
    <row r="4208" spans="1:22" ht="16.5" x14ac:dyDescent="0.15">
      <c r="A4208" s="6">
        <v>4200</v>
      </c>
      <c r="B4208" s="6">
        <f t="shared" si="1305"/>
        <v>39829686</v>
      </c>
      <c r="C4208" s="6">
        <f t="shared" si="1312"/>
        <v>79659372</v>
      </c>
      <c r="D4208" s="6">
        <f t="shared" si="1306"/>
        <v>398296860</v>
      </c>
      <c r="E4208" s="6">
        <v>10</v>
      </c>
      <c r="F4208" s="6">
        <f t="shared" si="1307"/>
        <v>1.0005153083816967</v>
      </c>
      <c r="G4208" s="6">
        <f t="shared" si="1316"/>
        <v>137835372</v>
      </c>
      <c r="H4208" s="6">
        <f t="shared" si="1317"/>
        <v>51673</v>
      </c>
      <c r="I4208" s="6">
        <f t="shared" si="1318"/>
        <v>137835367</v>
      </c>
      <c r="J4208" s="6">
        <f t="shared" si="1319"/>
        <v>51673</v>
      </c>
      <c r="K4208" s="23">
        <f t="shared" si="1320"/>
        <v>72312</v>
      </c>
      <c r="L4208" s="23">
        <f t="shared" si="1321"/>
        <v>13</v>
      </c>
      <c r="M4208" s="23">
        <f t="shared" si="1322"/>
        <v>72312</v>
      </c>
      <c r="N4208" s="23">
        <f t="shared" si="1323"/>
        <v>13</v>
      </c>
      <c r="O4208" s="23">
        <f t="shared" si="1324"/>
        <v>205140</v>
      </c>
      <c r="P4208" s="6">
        <f t="shared" si="1308"/>
        <v>75725795</v>
      </c>
      <c r="Q4208" s="6">
        <f t="shared" si="1313"/>
        <v>227177385</v>
      </c>
      <c r="R4208" s="6">
        <f t="shared" si="1314"/>
        <v>22717738</v>
      </c>
      <c r="S4208" s="6">
        <f t="shared" si="1309"/>
        <v>17224</v>
      </c>
      <c r="T4208" s="6">
        <f t="shared" si="1310"/>
        <v>27567073</v>
      </c>
      <c r="U4208" s="6">
        <f t="shared" si="1311"/>
        <v>17224</v>
      </c>
      <c r="V4208" s="6">
        <f t="shared" si="1315"/>
        <v>3</v>
      </c>
    </row>
    <row r="4209" spans="1:22" ht="16.5" x14ac:dyDescent="0.15">
      <c r="A4209" s="6">
        <v>4201</v>
      </c>
      <c r="B4209" s="6">
        <f t="shared" si="1305"/>
        <v>39850754</v>
      </c>
      <c r="C4209" s="6">
        <f t="shared" si="1312"/>
        <v>79701508</v>
      </c>
      <c r="D4209" s="6">
        <f t="shared" si="1306"/>
        <v>398507540</v>
      </c>
      <c r="E4209" s="6">
        <v>10</v>
      </c>
      <c r="F4209" s="6">
        <f t="shared" si="1307"/>
        <v>1.000528952199121</v>
      </c>
      <c r="G4209" s="6">
        <f t="shared" si="1316"/>
        <v>137907705</v>
      </c>
      <c r="H4209" s="6">
        <f t="shared" si="1317"/>
        <v>51685</v>
      </c>
      <c r="I4209" s="6">
        <f t="shared" si="1318"/>
        <v>137907700</v>
      </c>
      <c r="J4209" s="6">
        <f t="shared" si="1319"/>
        <v>51685</v>
      </c>
      <c r="K4209" s="23">
        <f t="shared" si="1320"/>
        <v>72333</v>
      </c>
      <c r="L4209" s="23">
        <f t="shared" si="1321"/>
        <v>12</v>
      </c>
      <c r="M4209" s="23">
        <f t="shared" si="1322"/>
        <v>72333</v>
      </c>
      <c r="N4209" s="23">
        <f t="shared" si="1323"/>
        <v>12</v>
      </c>
      <c r="O4209" s="23">
        <f t="shared" si="1324"/>
        <v>210680</v>
      </c>
      <c r="P4209" s="6">
        <f t="shared" si="1308"/>
        <v>75765734</v>
      </c>
      <c r="Q4209" s="6">
        <f t="shared" si="1313"/>
        <v>227297202</v>
      </c>
      <c r="R4209" s="6">
        <f t="shared" si="1314"/>
        <v>22729720</v>
      </c>
      <c r="S4209" s="6">
        <f t="shared" si="1309"/>
        <v>17228</v>
      </c>
      <c r="T4209" s="6">
        <f t="shared" si="1310"/>
        <v>27581540</v>
      </c>
      <c r="U4209" s="6">
        <f t="shared" si="1311"/>
        <v>17228</v>
      </c>
      <c r="V4209" s="6">
        <f t="shared" si="1315"/>
        <v>3</v>
      </c>
    </row>
    <row r="4210" spans="1:22" ht="16.5" x14ac:dyDescent="0.15">
      <c r="A4210" s="6">
        <v>4202</v>
      </c>
      <c r="B4210" s="6">
        <f t="shared" si="1305"/>
        <v>39871280</v>
      </c>
      <c r="C4210" s="6">
        <f t="shared" si="1312"/>
        <v>79742560</v>
      </c>
      <c r="D4210" s="6">
        <f t="shared" si="1306"/>
        <v>398712800</v>
      </c>
      <c r="E4210" s="6">
        <v>10</v>
      </c>
      <c r="F4210" s="6">
        <f t="shared" si="1307"/>
        <v>1.0005150718101845</v>
      </c>
      <c r="G4210" s="6">
        <f t="shared" si="1316"/>
        <v>137980059</v>
      </c>
      <c r="H4210" s="6">
        <f t="shared" si="1317"/>
        <v>51698</v>
      </c>
      <c r="I4210" s="6">
        <f t="shared" si="1318"/>
        <v>137980054</v>
      </c>
      <c r="J4210" s="6">
        <f t="shared" si="1319"/>
        <v>51698</v>
      </c>
      <c r="K4210" s="23">
        <f t="shared" si="1320"/>
        <v>72354</v>
      </c>
      <c r="L4210" s="23">
        <f t="shared" si="1321"/>
        <v>13</v>
      </c>
      <c r="M4210" s="23">
        <f t="shared" si="1322"/>
        <v>72354</v>
      </c>
      <c r="N4210" s="23">
        <f t="shared" si="1323"/>
        <v>13</v>
      </c>
      <c r="O4210" s="23">
        <f t="shared" si="1324"/>
        <v>205260</v>
      </c>
      <c r="P4210" s="6">
        <f t="shared" si="1308"/>
        <v>75805685</v>
      </c>
      <c r="Q4210" s="6">
        <f t="shared" si="1313"/>
        <v>227417055</v>
      </c>
      <c r="R4210" s="6">
        <f t="shared" si="1314"/>
        <v>22741705</v>
      </c>
      <c r="S4210" s="6">
        <f t="shared" si="1309"/>
        <v>17232</v>
      </c>
      <c r="T4210" s="6">
        <f t="shared" si="1310"/>
        <v>27596010</v>
      </c>
      <c r="U4210" s="6">
        <f t="shared" si="1311"/>
        <v>17232</v>
      </c>
      <c r="V4210" s="6">
        <f t="shared" si="1315"/>
        <v>3</v>
      </c>
    </row>
    <row r="4211" spans="1:22" ht="16.5" x14ac:dyDescent="0.15">
      <c r="A4211" s="6">
        <v>4203</v>
      </c>
      <c r="B4211" s="6">
        <f t="shared" si="1305"/>
        <v>39892360</v>
      </c>
      <c r="C4211" s="6">
        <f t="shared" si="1312"/>
        <v>79784720</v>
      </c>
      <c r="D4211" s="6">
        <f t="shared" si="1306"/>
        <v>398923600</v>
      </c>
      <c r="E4211" s="6">
        <v>10</v>
      </c>
      <c r="F4211" s="6">
        <f t="shared" si="1307"/>
        <v>1.0005287013609796</v>
      </c>
      <c r="G4211" s="6">
        <f t="shared" si="1316"/>
        <v>138052434</v>
      </c>
      <c r="H4211" s="6">
        <f t="shared" si="1317"/>
        <v>51710</v>
      </c>
      <c r="I4211" s="6">
        <f t="shared" si="1318"/>
        <v>138052429</v>
      </c>
      <c r="J4211" s="6">
        <f t="shared" si="1319"/>
        <v>51710</v>
      </c>
      <c r="K4211" s="23">
        <f t="shared" si="1320"/>
        <v>72375</v>
      </c>
      <c r="L4211" s="23">
        <f t="shared" si="1321"/>
        <v>12</v>
      </c>
      <c r="M4211" s="23">
        <f t="shared" si="1322"/>
        <v>72375</v>
      </c>
      <c r="N4211" s="23">
        <f t="shared" si="1323"/>
        <v>12</v>
      </c>
      <c r="O4211" s="23">
        <f t="shared" si="1324"/>
        <v>210800</v>
      </c>
      <c r="P4211" s="6">
        <f t="shared" si="1308"/>
        <v>75845648</v>
      </c>
      <c r="Q4211" s="6">
        <f t="shared" si="1313"/>
        <v>227536944</v>
      </c>
      <c r="R4211" s="6">
        <f t="shared" si="1314"/>
        <v>22753694</v>
      </c>
      <c r="S4211" s="6">
        <f t="shared" si="1309"/>
        <v>17236</v>
      </c>
      <c r="T4211" s="6">
        <f t="shared" si="1310"/>
        <v>27610485</v>
      </c>
      <c r="U4211" s="6">
        <f t="shared" si="1311"/>
        <v>17236</v>
      </c>
      <c r="V4211" s="6">
        <f t="shared" si="1315"/>
        <v>3</v>
      </c>
    </row>
    <row r="4212" spans="1:22" ht="16.5" x14ac:dyDescent="0.15">
      <c r="A4212" s="6">
        <v>4204</v>
      </c>
      <c r="B4212" s="6">
        <f t="shared" si="1305"/>
        <v>39912897</v>
      </c>
      <c r="C4212" s="6">
        <f t="shared" si="1312"/>
        <v>79825794</v>
      </c>
      <c r="D4212" s="6">
        <f t="shared" si="1306"/>
        <v>399128970</v>
      </c>
      <c r="E4212" s="6">
        <v>10</v>
      </c>
      <c r="F4212" s="6">
        <f t="shared" si="1307"/>
        <v>1.0005148103546644</v>
      </c>
      <c r="G4212" s="6">
        <f t="shared" si="1316"/>
        <v>138124830</v>
      </c>
      <c r="H4212" s="6">
        <f t="shared" si="1317"/>
        <v>51723</v>
      </c>
      <c r="I4212" s="6">
        <f t="shared" si="1318"/>
        <v>138124825</v>
      </c>
      <c r="J4212" s="6">
        <f t="shared" si="1319"/>
        <v>51723</v>
      </c>
      <c r="K4212" s="23">
        <f t="shared" si="1320"/>
        <v>72396</v>
      </c>
      <c r="L4212" s="23">
        <f t="shared" si="1321"/>
        <v>13</v>
      </c>
      <c r="M4212" s="23">
        <f t="shared" si="1322"/>
        <v>72396</v>
      </c>
      <c r="N4212" s="23">
        <f t="shared" si="1323"/>
        <v>13</v>
      </c>
      <c r="O4212" s="23">
        <f t="shared" si="1324"/>
        <v>205370</v>
      </c>
      <c r="P4212" s="6">
        <f t="shared" si="1308"/>
        <v>75883639</v>
      </c>
      <c r="Q4212" s="6">
        <f t="shared" si="1313"/>
        <v>227650917</v>
      </c>
      <c r="R4212" s="6">
        <f t="shared" si="1314"/>
        <v>22765091</v>
      </c>
      <c r="S4212" s="6">
        <f t="shared" si="1309"/>
        <v>17241</v>
      </c>
      <c r="T4212" s="6">
        <f t="shared" si="1310"/>
        <v>27624965</v>
      </c>
      <c r="U4212" s="6">
        <f t="shared" si="1311"/>
        <v>17241</v>
      </c>
      <c r="V4212" s="6">
        <f t="shared" si="1315"/>
        <v>3</v>
      </c>
    </row>
    <row r="4213" spans="1:22" ht="16.5" x14ac:dyDescent="0.15">
      <c r="A4213" s="6">
        <v>4205</v>
      </c>
      <c r="B4213" s="6">
        <f t="shared" ref="B4213:B4276" si="1325">INT(G4213*(1-H4213/(A4213*5+H4213)))</f>
        <v>39933990</v>
      </c>
      <c r="C4213" s="6">
        <f t="shared" si="1312"/>
        <v>79867980</v>
      </c>
      <c r="D4213" s="6">
        <f t="shared" ref="D4213:D4276" si="1326">B4213*E4213</f>
        <v>399339900</v>
      </c>
      <c r="E4213" s="6">
        <v>10</v>
      </c>
      <c r="F4213" s="6">
        <f t="shared" ref="F4213:F4276" si="1327">B4213/B4212</f>
        <v>1.0005284757956807</v>
      </c>
      <c r="G4213" s="6">
        <f t="shared" si="1316"/>
        <v>138197247</v>
      </c>
      <c r="H4213" s="6">
        <f t="shared" si="1317"/>
        <v>51735</v>
      </c>
      <c r="I4213" s="6">
        <f t="shared" si="1318"/>
        <v>138197242</v>
      </c>
      <c r="J4213" s="6">
        <f t="shared" si="1319"/>
        <v>51735</v>
      </c>
      <c r="K4213" s="23">
        <f t="shared" si="1320"/>
        <v>72417</v>
      </c>
      <c r="L4213" s="23">
        <f t="shared" si="1321"/>
        <v>12</v>
      </c>
      <c r="M4213" s="23">
        <f t="shared" si="1322"/>
        <v>72417</v>
      </c>
      <c r="N4213" s="23">
        <f t="shared" si="1323"/>
        <v>12</v>
      </c>
      <c r="O4213" s="23">
        <f t="shared" si="1324"/>
        <v>210930</v>
      </c>
      <c r="P4213" s="6">
        <f t="shared" si="1308"/>
        <v>75923624</v>
      </c>
      <c r="Q4213" s="6">
        <f t="shared" si="1313"/>
        <v>227770872</v>
      </c>
      <c r="R4213" s="6">
        <f t="shared" si="1314"/>
        <v>22777087</v>
      </c>
      <c r="S4213" s="6">
        <f t="shared" si="1309"/>
        <v>17245</v>
      </c>
      <c r="T4213" s="6">
        <f t="shared" si="1310"/>
        <v>27639448</v>
      </c>
      <c r="U4213" s="6">
        <f t="shared" si="1311"/>
        <v>17245</v>
      </c>
      <c r="V4213" s="6">
        <f t="shared" si="1315"/>
        <v>3</v>
      </c>
    </row>
    <row r="4214" spans="1:22" ht="16.5" x14ac:dyDescent="0.15">
      <c r="A4214" s="6">
        <v>4206</v>
      </c>
      <c r="B4214" s="6">
        <f t="shared" si="1325"/>
        <v>39954539</v>
      </c>
      <c r="C4214" s="6">
        <f t="shared" si="1312"/>
        <v>79909078</v>
      </c>
      <c r="D4214" s="6">
        <f t="shared" si="1326"/>
        <v>399545390</v>
      </c>
      <c r="E4214" s="6">
        <v>10</v>
      </c>
      <c r="F4214" s="6">
        <f t="shared" si="1327"/>
        <v>1.000514574176034</v>
      </c>
      <c r="G4214" s="6">
        <f t="shared" si="1316"/>
        <v>138269684</v>
      </c>
      <c r="H4214" s="6">
        <f t="shared" si="1317"/>
        <v>51748</v>
      </c>
      <c r="I4214" s="6">
        <f t="shared" si="1318"/>
        <v>138269679</v>
      </c>
      <c r="J4214" s="6">
        <f t="shared" si="1319"/>
        <v>51748</v>
      </c>
      <c r="K4214" s="23">
        <f t="shared" si="1320"/>
        <v>72437</v>
      </c>
      <c r="L4214" s="23">
        <f t="shared" si="1321"/>
        <v>13</v>
      </c>
      <c r="M4214" s="23">
        <f t="shared" si="1322"/>
        <v>72437</v>
      </c>
      <c r="N4214" s="23">
        <f t="shared" si="1323"/>
        <v>13</v>
      </c>
      <c r="O4214" s="23">
        <f t="shared" si="1324"/>
        <v>205490</v>
      </c>
      <c r="P4214" s="6">
        <f t="shared" si="1308"/>
        <v>75963621</v>
      </c>
      <c r="Q4214" s="6">
        <f t="shared" si="1313"/>
        <v>227890863</v>
      </c>
      <c r="R4214" s="6">
        <f t="shared" si="1314"/>
        <v>22789086</v>
      </c>
      <c r="S4214" s="6">
        <f t="shared" si="1309"/>
        <v>17249</v>
      </c>
      <c r="T4214" s="6">
        <f t="shared" si="1310"/>
        <v>27653935</v>
      </c>
      <c r="U4214" s="6">
        <f t="shared" si="1311"/>
        <v>17249</v>
      </c>
      <c r="V4214" s="6">
        <f t="shared" si="1315"/>
        <v>3</v>
      </c>
    </row>
    <row r="4215" spans="1:22" ht="16.5" x14ac:dyDescent="0.15">
      <c r="A4215" s="6">
        <v>4207</v>
      </c>
      <c r="B4215" s="6">
        <f t="shared" si="1325"/>
        <v>39975094</v>
      </c>
      <c r="C4215" s="6">
        <f t="shared" si="1312"/>
        <v>79950188</v>
      </c>
      <c r="D4215" s="6">
        <f t="shared" si="1326"/>
        <v>399750940</v>
      </c>
      <c r="E4215" s="6">
        <v>10</v>
      </c>
      <c r="F4215" s="6">
        <f t="shared" si="1327"/>
        <v>1.0005144596963063</v>
      </c>
      <c r="G4215" s="6">
        <f t="shared" si="1316"/>
        <v>138342142</v>
      </c>
      <c r="H4215" s="6">
        <f t="shared" si="1317"/>
        <v>51761</v>
      </c>
      <c r="I4215" s="6">
        <f t="shared" si="1318"/>
        <v>138342137</v>
      </c>
      <c r="J4215" s="6">
        <f t="shared" si="1319"/>
        <v>51761</v>
      </c>
      <c r="K4215" s="23">
        <f t="shared" si="1320"/>
        <v>72458</v>
      </c>
      <c r="L4215" s="23">
        <f t="shared" si="1321"/>
        <v>13</v>
      </c>
      <c r="M4215" s="23">
        <f t="shared" si="1322"/>
        <v>72458</v>
      </c>
      <c r="N4215" s="23">
        <f t="shared" si="1323"/>
        <v>13</v>
      </c>
      <c r="O4215" s="23">
        <f t="shared" si="1324"/>
        <v>205550</v>
      </c>
      <c r="P4215" s="6">
        <f t="shared" si="1308"/>
        <v>76003629</v>
      </c>
      <c r="Q4215" s="6">
        <f t="shared" si="1313"/>
        <v>228010887</v>
      </c>
      <c r="R4215" s="6">
        <f t="shared" si="1314"/>
        <v>22801088</v>
      </c>
      <c r="S4215" s="6">
        <f t="shared" si="1309"/>
        <v>17253</v>
      </c>
      <c r="T4215" s="6">
        <f t="shared" si="1310"/>
        <v>27668427</v>
      </c>
      <c r="U4215" s="6">
        <f t="shared" si="1311"/>
        <v>17253</v>
      </c>
      <c r="V4215" s="6">
        <f t="shared" si="1315"/>
        <v>3</v>
      </c>
    </row>
    <row r="4216" spans="1:22" ht="16.5" x14ac:dyDescent="0.15">
      <c r="A4216" s="6">
        <v>4208</v>
      </c>
      <c r="B4216" s="6">
        <f t="shared" si="1325"/>
        <v>39996204</v>
      </c>
      <c r="C4216" s="6">
        <f t="shared" si="1312"/>
        <v>79992408</v>
      </c>
      <c r="D4216" s="6">
        <f t="shared" si="1326"/>
        <v>399962040</v>
      </c>
      <c r="E4216" s="6">
        <v>10</v>
      </c>
      <c r="F4216" s="6">
        <f t="shared" si="1327"/>
        <v>1.00052807880827</v>
      </c>
      <c r="G4216" s="6">
        <f t="shared" si="1316"/>
        <v>138414621</v>
      </c>
      <c r="H4216" s="6">
        <f t="shared" si="1317"/>
        <v>51773</v>
      </c>
      <c r="I4216" s="6">
        <f t="shared" si="1318"/>
        <v>138414616</v>
      </c>
      <c r="J4216" s="6">
        <f t="shared" si="1319"/>
        <v>51773</v>
      </c>
      <c r="K4216" s="23">
        <f t="shared" si="1320"/>
        <v>72479</v>
      </c>
      <c r="L4216" s="23">
        <f t="shared" si="1321"/>
        <v>12</v>
      </c>
      <c r="M4216" s="23">
        <f t="shared" si="1322"/>
        <v>72479</v>
      </c>
      <c r="N4216" s="23">
        <f t="shared" si="1323"/>
        <v>12</v>
      </c>
      <c r="O4216" s="23">
        <f t="shared" si="1324"/>
        <v>211100</v>
      </c>
      <c r="P4216" s="6">
        <f t="shared" si="1308"/>
        <v>76043649</v>
      </c>
      <c r="Q4216" s="6">
        <f t="shared" si="1313"/>
        <v>228130947</v>
      </c>
      <c r="R4216" s="6">
        <f t="shared" si="1314"/>
        <v>22813094</v>
      </c>
      <c r="S4216" s="6">
        <f t="shared" si="1309"/>
        <v>17257</v>
      </c>
      <c r="T4216" s="6">
        <f t="shared" si="1310"/>
        <v>27682923</v>
      </c>
      <c r="U4216" s="6">
        <f t="shared" si="1311"/>
        <v>17257</v>
      </c>
      <c r="V4216" s="6">
        <f t="shared" si="1315"/>
        <v>3</v>
      </c>
    </row>
    <row r="4217" spans="1:22" ht="16.5" x14ac:dyDescent="0.15">
      <c r="A4217" s="6">
        <v>4209</v>
      </c>
      <c r="B4217" s="6">
        <f t="shared" si="1325"/>
        <v>40016771</v>
      </c>
      <c r="C4217" s="6">
        <f t="shared" si="1312"/>
        <v>80033542</v>
      </c>
      <c r="D4217" s="6">
        <f t="shared" si="1326"/>
        <v>400167710</v>
      </c>
      <c r="E4217" s="6">
        <v>10</v>
      </c>
      <c r="F4217" s="6">
        <f t="shared" si="1327"/>
        <v>1.0005142237998386</v>
      </c>
      <c r="G4217" s="6">
        <f t="shared" si="1316"/>
        <v>138487121</v>
      </c>
      <c r="H4217" s="6">
        <f t="shared" si="1317"/>
        <v>51786</v>
      </c>
      <c r="I4217" s="6">
        <f t="shared" si="1318"/>
        <v>138487116</v>
      </c>
      <c r="J4217" s="6">
        <f t="shared" si="1319"/>
        <v>51786</v>
      </c>
      <c r="K4217" s="23">
        <f t="shared" si="1320"/>
        <v>72500</v>
      </c>
      <c r="L4217" s="23">
        <f t="shared" si="1321"/>
        <v>13</v>
      </c>
      <c r="M4217" s="23">
        <f t="shared" si="1322"/>
        <v>72500</v>
      </c>
      <c r="N4217" s="23">
        <f t="shared" si="1323"/>
        <v>13</v>
      </c>
      <c r="O4217" s="23">
        <f t="shared" si="1324"/>
        <v>205670</v>
      </c>
      <c r="P4217" s="6">
        <f t="shared" si="1308"/>
        <v>76081694</v>
      </c>
      <c r="Q4217" s="6">
        <f t="shared" si="1313"/>
        <v>228245082</v>
      </c>
      <c r="R4217" s="6">
        <f t="shared" si="1314"/>
        <v>22824508</v>
      </c>
      <c r="S4217" s="6">
        <f t="shared" si="1309"/>
        <v>17262</v>
      </c>
      <c r="T4217" s="6">
        <f t="shared" si="1310"/>
        <v>27697423</v>
      </c>
      <c r="U4217" s="6">
        <f t="shared" si="1311"/>
        <v>17262</v>
      </c>
      <c r="V4217" s="6">
        <f t="shared" si="1315"/>
        <v>3</v>
      </c>
    </row>
    <row r="4218" spans="1:22" ht="16.5" x14ac:dyDescent="0.15">
      <c r="A4218" s="6">
        <v>4210</v>
      </c>
      <c r="B4218" s="6">
        <f t="shared" si="1325"/>
        <v>40037893</v>
      </c>
      <c r="C4218" s="6">
        <f t="shared" si="1312"/>
        <v>80075786</v>
      </c>
      <c r="D4218" s="6">
        <f t="shared" si="1326"/>
        <v>400378930</v>
      </c>
      <c r="E4218" s="6">
        <v>10</v>
      </c>
      <c r="F4218" s="6">
        <f t="shared" si="1327"/>
        <v>1.000527828694624</v>
      </c>
      <c r="G4218" s="6">
        <f t="shared" si="1316"/>
        <v>138559642</v>
      </c>
      <c r="H4218" s="6">
        <f t="shared" si="1317"/>
        <v>51798</v>
      </c>
      <c r="I4218" s="6">
        <f t="shared" si="1318"/>
        <v>138559637</v>
      </c>
      <c r="J4218" s="6">
        <f t="shared" si="1319"/>
        <v>51798</v>
      </c>
      <c r="K4218" s="23">
        <f t="shared" si="1320"/>
        <v>72521</v>
      </c>
      <c r="L4218" s="23">
        <f t="shared" si="1321"/>
        <v>12</v>
      </c>
      <c r="M4218" s="23">
        <f t="shared" si="1322"/>
        <v>72521</v>
      </c>
      <c r="N4218" s="23">
        <f t="shared" si="1323"/>
        <v>12</v>
      </c>
      <c r="O4218" s="23">
        <f t="shared" si="1324"/>
        <v>211220</v>
      </c>
      <c r="P4218" s="6">
        <f t="shared" si="1308"/>
        <v>76121736</v>
      </c>
      <c r="Q4218" s="6">
        <f t="shared" si="1313"/>
        <v>228365208</v>
      </c>
      <c r="R4218" s="6">
        <f t="shared" si="1314"/>
        <v>22836520</v>
      </c>
      <c r="S4218" s="6">
        <f t="shared" si="1309"/>
        <v>17266</v>
      </c>
      <c r="T4218" s="6">
        <f t="shared" si="1310"/>
        <v>27711927</v>
      </c>
      <c r="U4218" s="6">
        <f t="shared" si="1311"/>
        <v>17266</v>
      </c>
      <c r="V4218" s="6">
        <f t="shared" si="1315"/>
        <v>3</v>
      </c>
    </row>
    <row r="4219" spans="1:22" ht="16.5" x14ac:dyDescent="0.15">
      <c r="A4219" s="6">
        <v>4211</v>
      </c>
      <c r="B4219" s="6">
        <f t="shared" si="1325"/>
        <v>40058472</v>
      </c>
      <c r="C4219" s="6">
        <f t="shared" si="1312"/>
        <v>80116944</v>
      </c>
      <c r="D4219" s="6">
        <f t="shared" si="1326"/>
        <v>400584720</v>
      </c>
      <c r="E4219" s="6">
        <v>10</v>
      </c>
      <c r="F4219" s="6">
        <f t="shared" si="1327"/>
        <v>1.0005139880862362</v>
      </c>
      <c r="G4219" s="6">
        <f t="shared" si="1316"/>
        <v>138632184</v>
      </c>
      <c r="H4219" s="6">
        <f t="shared" si="1317"/>
        <v>51811</v>
      </c>
      <c r="I4219" s="6">
        <f t="shared" si="1318"/>
        <v>138632179</v>
      </c>
      <c r="J4219" s="6">
        <f t="shared" si="1319"/>
        <v>51811</v>
      </c>
      <c r="K4219" s="23">
        <f t="shared" si="1320"/>
        <v>72542</v>
      </c>
      <c r="L4219" s="23">
        <f t="shared" si="1321"/>
        <v>13</v>
      </c>
      <c r="M4219" s="23">
        <f t="shared" si="1322"/>
        <v>72542</v>
      </c>
      <c r="N4219" s="23">
        <f t="shared" si="1323"/>
        <v>13</v>
      </c>
      <c r="O4219" s="23">
        <f t="shared" si="1324"/>
        <v>205790</v>
      </c>
      <c r="P4219" s="6">
        <f t="shared" si="1308"/>
        <v>76161790</v>
      </c>
      <c r="Q4219" s="6">
        <f t="shared" si="1313"/>
        <v>228485370</v>
      </c>
      <c r="R4219" s="6">
        <f t="shared" si="1314"/>
        <v>22848537</v>
      </c>
      <c r="S4219" s="6">
        <f t="shared" si="1309"/>
        <v>17270</v>
      </c>
      <c r="T4219" s="6">
        <f t="shared" si="1310"/>
        <v>27726435</v>
      </c>
      <c r="U4219" s="6">
        <f t="shared" si="1311"/>
        <v>17270</v>
      </c>
      <c r="V4219" s="6">
        <f t="shared" si="1315"/>
        <v>3</v>
      </c>
    </row>
    <row r="4220" spans="1:22" ht="16.5" x14ac:dyDescent="0.15">
      <c r="A4220" s="6">
        <v>4212</v>
      </c>
      <c r="B4220" s="6">
        <f t="shared" si="1325"/>
        <v>40079606</v>
      </c>
      <c r="C4220" s="6">
        <f t="shared" si="1312"/>
        <v>80159212</v>
      </c>
      <c r="D4220" s="6">
        <f t="shared" si="1326"/>
        <v>400796060</v>
      </c>
      <c r="E4220" s="6">
        <v>10</v>
      </c>
      <c r="F4220" s="6">
        <f t="shared" si="1327"/>
        <v>1.0005275787853316</v>
      </c>
      <c r="G4220" s="6">
        <f t="shared" si="1316"/>
        <v>138704747</v>
      </c>
      <c r="H4220" s="6">
        <f t="shared" si="1317"/>
        <v>51823</v>
      </c>
      <c r="I4220" s="6">
        <f t="shared" si="1318"/>
        <v>138704742</v>
      </c>
      <c r="J4220" s="6">
        <f t="shared" si="1319"/>
        <v>51823</v>
      </c>
      <c r="K4220" s="23">
        <f t="shared" si="1320"/>
        <v>72563</v>
      </c>
      <c r="L4220" s="23">
        <f t="shared" si="1321"/>
        <v>12</v>
      </c>
      <c r="M4220" s="23">
        <f t="shared" si="1322"/>
        <v>72563</v>
      </c>
      <c r="N4220" s="23">
        <f t="shared" si="1323"/>
        <v>12</v>
      </c>
      <c r="O4220" s="23">
        <f t="shared" si="1324"/>
        <v>211340</v>
      </c>
      <c r="P4220" s="6">
        <f t="shared" ref="P4220:P4283" si="1328">INT(G4220*(1-S4220/(A4220*5+S4220)))</f>
        <v>76201856</v>
      </c>
      <c r="Q4220" s="6">
        <f t="shared" si="1313"/>
        <v>228605568</v>
      </c>
      <c r="R4220" s="6">
        <f t="shared" si="1314"/>
        <v>22860556</v>
      </c>
      <c r="S4220" s="6">
        <f t="shared" ref="S4220:S4283" si="1329">INT(H4220/3)</f>
        <v>17274</v>
      </c>
      <c r="T4220" s="6">
        <f t="shared" ref="T4220:T4283" si="1330">INT(I4220*0.2)</f>
        <v>27740948</v>
      </c>
      <c r="U4220" s="6">
        <f t="shared" ref="U4220:U4283" si="1331">INT(J4220/3)</f>
        <v>17274</v>
      </c>
      <c r="V4220" s="6">
        <f t="shared" si="1315"/>
        <v>3</v>
      </c>
    </row>
    <row r="4221" spans="1:22" ht="16.5" x14ac:dyDescent="0.15">
      <c r="A4221" s="6">
        <v>4213</v>
      </c>
      <c r="B4221" s="6">
        <f t="shared" si="1325"/>
        <v>40100197</v>
      </c>
      <c r="C4221" s="6">
        <f t="shared" si="1312"/>
        <v>80200394</v>
      </c>
      <c r="D4221" s="6">
        <f t="shared" si="1326"/>
        <v>401001970</v>
      </c>
      <c r="E4221" s="6">
        <v>10</v>
      </c>
      <c r="F4221" s="6">
        <f t="shared" si="1327"/>
        <v>1.000513752555352</v>
      </c>
      <c r="G4221" s="6">
        <f t="shared" si="1316"/>
        <v>138777331</v>
      </c>
      <c r="H4221" s="6">
        <f t="shared" si="1317"/>
        <v>51836</v>
      </c>
      <c r="I4221" s="6">
        <f t="shared" si="1318"/>
        <v>138777326</v>
      </c>
      <c r="J4221" s="6">
        <f t="shared" si="1319"/>
        <v>51836</v>
      </c>
      <c r="K4221" s="23">
        <f t="shared" si="1320"/>
        <v>72584</v>
      </c>
      <c r="L4221" s="23">
        <f t="shared" si="1321"/>
        <v>13</v>
      </c>
      <c r="M4221" s="23">
        <f t="shared" si="1322"/>
        <v>72584</v>
      </c>
      <c r="N4221" s="23">
        <f t="shared" si="1323"/>
        <v>13</v>
      </c>
      <c r="O4221" s="23">
        <f t="shared" si="1324"/>
        <v>205910</v>
      </c>
      <c r="P4221" s="6">
        <f t="shared" si="1328"/>
        <v>76241934</v>
      </c>
      <c r="Q4221" s="6">
        <f t="shared" si="1313"/>
        <v>228725802</v>
      </c>
      <c r="R4221" s="6">
        <f t="shared" si="1314"/>
        <v>22872580</v>
      </c>
      <c r="S4221" s="6">
        <f t="shared" si="1329"/>
        <v>17278</v>
      </c>
      <c r="T4221" s="6">
        <f t="shared" si="1330"/>
        <v>27755465</v>
      </c>
      <c r="U4221" s="6">
        <f t="shared" si="1331"/>
        <v>17278</v>
      </c>
      <c r="V4221" s="6">
        <f t="shared" si="1315"/>
        <v>3</v>
      </c>
    </row>
    <row r="4222" spans="1:22" ht="16.5" x14ac:dyDescent="0.15">
      <c r="A4222" s="6">
        <v>4214</v>
      </c>
      <c r="B4222" s="6">
        <f t="shared" si="1325"/>
        <v>40121343</v>
      </c>
      <c r="C4222" s="6">
        <f t="shared" si="1312"/>
        <v>80242686</v>
      </c>
      <c r="D4222" s="6">
        <f t="shared" si="1326"/>
        <v>401213430</v>
      </c>
      <c r="E4222" s="6">
        <v>10</v>
      </c>
      <c r="F4222" s="6">
        <f t="shared" si="1327"/>
        <v>1.0005273290802037</v>
      </c>
      <c r="G4222" s="6">
        <f t="shared" si="1316"/>
        <v>138849936</v>
      </c>
      <c r="H4222" s="6">
        <f t="shared" si="1317"/>
        <v>51848</v>
      </c>
      <c r="I4222" s="6">
        <f t="shared" si="1318"/>
        <v>138849931</v>
      </c>
      <c r="J4222" s="6">
        <f t="shared" si="1319"/>
        <v>51848</v>
      </c>
      <c r="K4222" s="23">
        <f t="shared" si="1320"/>
        <v>72605</v>
      </c>
      <c r="L4222" s="23">
        <f t="shared" si="1321"/>
        <v>12</v>
      </c>
      <c r="M4222" s="23">
        <f t="shared" si="1322"/>
        <v>72605</v>
      </c>
      <c r="N4222" s="23">
        <f t="shared" si="1323"/>
        <v>12</v>
      </c>
      <c r="O4222" s="23">
        <f t="shared" si="1324"/>
        <v>211460</v>
      </c>
      <c r="P4222" s="6">
        <f t="shared" si="1328"/>
        <v>76282023</v>
      </c>
      <c r="Q4222" s="6">
        <f t="shared" si="1313"/>
        <v>228846069</v>
      </c>
      <c r="R4222" s="6">
        <f t="shared" si="1314"/>
        <v>22884606</v>
      </c>
      <c r="S4222" s="6">
        <f t="shared" si="1329"/>
        <v>17282</v>
      </c>
      <c r="T4222" s="6">
        <f t="shared" si="1330"/>
        <v>27769986</v>
      </c>
      <c r="U4222" s="6">
        <f t="shared" si="1331"/>
        <v>17282</v>
      </c>
      <c r="V4222" s="6">
        <f t="shared" si="1315"/>
        <v>3</v>
      </c>
    </row>
    <row r="4223" spans="1:22" ht="16.5" x14ac:dyDescent="0.15">
      <c r="A4223" s="6">
        <v>4215</v>
      </c>
      <c r="B4223" s="6">
        <f t="shared" si="1325"/>
        <v>40141945</v>
      </c>
      <c r="C4223" s="6">
        <f t="shared" si="1312"/>
        <v>80283890</v>
      </c>
      <c r="D4223" s="6">
        <f t="shared" si="1326"/>
        <v>401419450</v>
      </c>
      <c r="E4223" s="6">
        <v>10</v>
      </c>
      <c r="F4223" s="6">
        <f t="shared" si="1327"/>
        <v>1.0005134922826486</v>
      </c>
      <c r="G4223" s="6">
        <f t="shared" si="1316"/>
        <v>138922561</v>
      </c>
      <c r="H4223" s="6">
        <f t="shared" si="1317"/>
        <v>51861</v>
      </c>
      <c r="I4223" s="6">
        <f t="shared" si="1318"/>
        <v>138922556</v>
      </c>
      <c r="J4223" s="6">
        <f t="shared" si="1319"/>
        <v>51861</v>
      </c>
      <c r="K4223" s="23">
        <f t="shared" si="1320"/>
        <v>72625</v>
      </c>
      <c r="L4223" s="23">
        <f t="shared" si="1321"/>
        <v>13</v>
      </c>
      <c r="M4223" s="23">
        <f t="shared" si="1322"/>
        <v>72625</v>
      </c>
      <c r="N4223" s="23">
        <f t="shared" si="1323"/>
        <v>13</v>
      </c>
      <c r="O4223" s="23">
        <f t="shared" si="1324"/>
        <v>206020</v>
      </c>
      <c r="P4223" s="6">
        <f t="shared" si="1328"/>
        <v>76320133</v>
      </c>
      <c r="Q4223" s="6">
        <f t="shared" si="1313"/>
        <v>228960399</v>
      </c>
      <c r="R4223" s="6">
        <f t="shared" si="1314"/>
        <v>22896039</v>
      </c>
      <c r="S4223" s="6">
        <f t="shared" si="1329"/>
        <v>17287</v>
      </c>
      <c r="T4223" s="6">
        <f t="shared" si="1330"/>
        <v>27784511</v>
      </c>
      <c r="U4223" s="6">
        <f t="shared" si="1331"/>
        <v>17287</v>
      </c>
      <c r="V4223" s="6">
        <f t="shared" si="1315"/>
        <v>3</v>
      </c>
    </row>
    <row r="4224" spans="1:22" ht="16.5" x14ac:dyDescent="0.15">
      <c r="A4224" s="6">
        <v>4216</v>
      </c>
      <c r="B4224" s="6">
        <f t="shared" si="1325"/>
        <v>40163104</v>
      </c>
      <c r="C4224" s="6">
        <f t="shared" si="1312"/>
        <v>80326208</v>
      </c>
      <c r="D4224" s="6">
        <f t="shared" si="1326"/>
        <v>401631040</v>
      </c>
      <c r="E4224" s="6">
        <v>10</v>
      </c>
      <c r="F4224" s="6">
        <f t="shared" si="1327"/>
        <v>1.0005271045037802</v>
      </c>
      <c r="G4224" s="6">
        <f t="shared" si="1316"/>
        <v>138995207</v>
      </c>
      <c r="H4224" s="6">
        <f t="shared" si="1317"/>
        <v>51873</v>
      </c>
      <c r="I4224" s="6">
        <f t="shared" si="1318"/>
        <v>138995202</v>
      </c>
      <c r="J4224" s="6">
        <f t="shared" si="1319"/>
        <v>51873</v>
      </c>
      <c r="K4224" s="23">
        <f t="shared" si="1320"/>
        <v>72646</v>
      </c>
      <c r="L4224" s="23">
        <f t="shared" si="1321"/>
        <v>12</v>
      </c>
      <c r="M4224" s="23">
        <f t="shared" si="1322"/>
        <v>72646</v>
      </c>
      <c r="N4224" s="23">
        <f t="shared" si="1323"/>
        <v>12</v>
      </c>
      <c r="O4224" s="23">
        <f t="shared" si="1324"/>
        <v>211590</v>
      </c>
      <c r="P4224" s="6">
        <f t="shared" si="1328"/>
        <v>76360245</v>
      </c>
      <c r="Q4224" s="6">
        <f t="shared" si="1313"/>
        <v>229080735</v>
      </c>
      <c r="R4224" s="6">
        <f t="shared" si="1314"/>
        <v>22908073</v>
      </c>
      <c r="S4224" s="6">
        <f t="shared" si="1329"/>
        <v>17291</v>
      </c>
      <c r="T4224" s="6">
        <f t="shared" si="1330"/>
        <v>27799040</v>
      </c>
      <c r="U4224" s="6">
        <f t="shared" si="1331"/>
        <v>17291</v>
      </c>
      <c r="V4224" s="6">
        <f t="shared" si="1315"/>
        <v>3</v>
      </c>
    </row>
    <row r="4225" spans="1:22" ht="16.5" x14ac:dyDescent="0.15">
      <c r="A4225" s="6">
        <v>4217</v>
      </c>
      <c r="B4225" s="6">
        <f t="shared" si="1325"/>
        <v>40183718</v>
      </c>
      <c r="C4225" s="6">
        <f t="shared" si="1312"/>
        <v>80367436</v>
      </c>
      <c r="D4225" s="6">
        <f t="shared" si="1326"/>
        <v>401837180</v>
      </c>
      <c r="E4225" s="6">
        <v>10</v>
      </c>
      <c r="F4225" s="6">
        <f t="shared" si="1327"/>
        <v>1.0005132571426751</v>
      </c>
      <c r="G4225" s="6">
        <f t="shared" si="1316"/>
        <v>139067874</v>
      </c>
      <c r="H4225" s="6">
        <f t="shared" si="1317"/>
        <v>51886</v>
      </c>
      <c r="I4225" s="6">
        <f t="shared" si="1318"/>
        <v>139067869</v>
      </c>
      <c r="J4225" s="6">
        <f t="shared" si="1319"/>
        <v>51886</v>
      </c>
      <c r="K4225" s="23">
        <f t="shared" si="1320"/>
        <v>72667</v>
      </c>
      <c r="L4225" s="23">
        <f t="shared" si="1321"/>
        <v>13</v>
      </c>
      <c r="M4225" s="23">
        <f t="shared" si="1322"/>
        <v>72667</v>
      </c>
      <c r="N4225" s="23">
        <f t="shared" si="1323"/>
        <v>13</v>
      </c>
      <c r="O4225" s="23">
        <f t="shared" si="1324"/>
        <v>206140</v>
      </c>
      <c r="P4225" s="6">
        <f t="shared" si="1328"/>
        <v>76400367</v>
      </c>
      <c r="Q4225" s="6">
        <f t="shared" si="1313"/>
        <v>229201101</v>
      </c>
      <c r="R4225" s="6">
        <f t="shared" si="1314"/>
        <v>22920110</v>
      </c>
      <c r="S4225" s="6">
        <f t="shared" si="1329"/>
        <v>17295</v>
      </c>
      <c r="T4225" s="6">
        <f t="shared" si="1330"/>
        <v>27813573</v>
      </c>
      <c r="U4225" s="6">
        <f t="shared" si="1331"/>
        <v>17295</v>
      </c>
      <c r="V4225" s="6">
        <f t="shared" si="1315"/>
        <v>3</v>
      </c>
    </row>
    <row r="4226" spans="1:22" ht="16.5" x14ac:dyDescent="0.15">
      <c r="A4226" s="6">
        <v>4218</v>
      </c>
      <c r="B4226" s="6">
        <f t="shared" si="1325"/>
        <v>40204889</v>
      </c>
      <c r="C4226" s="6">
        <f t="shared" si="1312"/>
        <v>80409778</v>
      </c>
      <c r="D4226" s="6">
        <f t="shared" si="1326"/>
        <v>402048890</v>
      </c>
      <c r="E4226" s="6">
        <v>10</v>
      </c>
      <c r="F4226" s="6">
        <f t="shared" si="1327"/>
        <v>1.0005268551804987</v>
      </c>
      <c r="G4226" s="6">
        <f t="shared" si="1316"/>
        <v>139140562</v>
      </c>
      <c r="H4226" s="6">
        <f t="shared" si="1317"/>
        <v>51898</v>
      </c>
      <c r="I4226" s="6">
        <f t="shared" si="1318"/>
        <v>139140557</v>
      </c>
      <c r="J4226" s="6">
        <f t="shared" si="1319"/>
        <v>51898</v>
      </c>
      <c r="K4226" s="23">
        <f t="shared" si="1320"/>
        <v>72688</v>
      </c>
      <c r="L4226" s="23">
        <f t="shared" si="1321"/>
        <v>12</v>
      </c>
      <c r="M4226" s="23">
        <f t="shared" si="1322"/>
        <v>72688</v>
      </c>
      <c r="N4226" s="23">
        <f t="shared" si="1323"/>
        <v>12</v>
      </c>
      <c r="O4226" s="23">
        <f t="shared" si="1324"/>
        <v>211710</v>
      </c>
      <c r="P4226" s="6">
        <f t="shared" si="1328"/>
        <v>76440502</v>
      </c>
      <c r="Q4226" s="6">
        <f t="shared" si="1313"/>
        <v>229321506</v>
      </c>
      <c r="R4226" s="6">
        <f t="shared" si="1314"/>
        <v>22932150</v>
      </c>
      <c r="S4226" s="6">
        <f t="shared" si="1329"/>
        <v>17299</v>
      </c>
      <c r="T4226" s="6">
        <f t="shared" si="1330"/>
        <v>27828111</v>
      </c>
      <c r="U4226" s="6">
        <f t="shared" si="1331"/>
        <v>17299</v>
      </c>
      <c r="V4226" s="6">
        <f t="shared" si="1315"/>
        <v>3</v>
      </c>
    </row>
    <row r="4227" spans="1:22" ht="16.5" x14ac:dyDescent="0.15">
      <c r="A4227" s="6">
        <v>4219</v>
      </c>
      <c r="B4227" s="6">
        <f t="shared" si="1325"/>
        <v>40225515</v>
      </c>
      <c r="C4227" s="6">
        <f t="shared" si="1312"/>
        <v>80451030</v>
      </c>
      <c r="D4227" s="6">
        <f t="shared" si="1326"/>
        <v>402255150</v>
      </c>
      <c r="E4227" s="6">
        <v>10</v>
      </c>
      <c r="F4227" s="6">
        <f t="shared" si="1327"/>
        <v>1.0005130221849388</v>
      </c>
      <c r="G4227" s="6">
        <f t="shared" si="1316"/>
        <v>139213271</v>
      </c>
      <c r="H4227" s="6">
        <f t="shared" si="1317"/>
        <v>51911</v>
      </c>
      <c r="I4227" s="6">
        <f t="shared" si="1318"/>
        <v>139213266</v>
      </c>
      <c r="J4227" s="6">
        <f t="shared" si="1319"/>
        <v>51911</v>
      </c>
      <c r="K4227" s="23">
        <f t="shared" si="1320"/>
        <v>72709</v>
      </c>
      <c r="L4227" s="23">
        <f t="shared" si="1321"/>
        <v>13</v>
      </c>
      <c r="M4227" s="23">
        <f t="shared" si="1322"/>
        <v>72709</v>
      </c>
      <c r="N4227" s="23">
        <f t="shared" si="1323"/>
        <v>13</v>
      </c>
      <c r="O4227" s="23">
        <f t="shared" si="1324"/>
        <v>206260</v>
      </c>
      <c r="P4227" s="6">
        <f t="shared" si="1328"/>
        <v>76480648</v>
      </c>
      <c r="Q4227" s="6">
        <f t="shared" si="1313"/>
        <v>229441944</v>
      </c>
      <c r="R4227" s="6">
        <f t="shared" si="1314"/>
        <v>22944194</v>
      </c>
      <c r="S4227" s="6">
        <f t="shared" si="1329"/>
        <v>17303</v>
      </c>
      <c r="T4227" s="6">
        <f t="shared" si="1330"/>
        <v>27842653</v>
      </c>
      <c r="U4227" s="6">
        <f t="shared" si="1331"/>
        <v>17303</v>
      </c>
      <c r="V4227" s="6">
        <f t="shared" si="1315"/>
        <v>3</v>
      </c>
    </row>
    <row r="4228" spans="1:22" ht="16.5" x14ac:dyDescent="0.15">
      <c r="A4228" s="6">
        <v>4220</v>
      </c>
      <c r="B4228" s="6">
        <f t="shared" si="1325"/>
        <v>40246697</v>
      </c>
      <c r="C4228" s="6">
        <f t="shared" si="1312"/>
        <v>80493394</v>
      </c>
      <c r="D4228" s="6">
        <f t="shared" si="1326"/>
        <v>402466970</v>
      </c>
      <c r="E4228" s="6">
        <v>10</v>
      </c>
      <c r="F4228" s="6">
        <f t="shared" si="1327"/>
        <v>1.0005265812010113</v>
      </c>
      <c r="G4228" s="6">
        <f t="shared" si="1316"/>
        <v>139286001</v>
      </c>
      <c r="H4228" s="6">
        <f t="shared" si="1317"/>
        <v>51923</v>
      </c>
      <c r="I4228" s="6">
        <f t="shared" si="1318"/>
        <v>139285996</v>
      </c>
      <c r="J4228" s="6">
        <f t="shared" si="1319"/>
        <v>51923</v>
      </c>
      <c r="K4228" s="23">
        <f t="shared" si="1320"/>
        <v>72730</v>
      </c>
      <c r="L4228" s="23">
        <f t="shared" si="1321"/>
        <v>12</v>
      </c>
      <c r="M4228" s="23">
        <f t="shared" si="1322"/>
        <v>72730</v>
      </c>
      <c r="N4228" s="23">
        <f t="shared" si="1323"/>
        <v>12</v>
      </c>
      <c r="O4228" s="23">
        <f t="shared" si="1324"/>
        <v>211820</v>
      </c>
      <c r="P4228" s="6">
        <f t="shared" si="1328"/>
        <v>76520806</v>
      </c>
      <c r="Q4228" s="6">
        <f t="shared" si="1313"/>
        <v>229562418</v>
      </c>
      <c r="R4228" s="6">
        <f t="shared" si="1314"/>
        <v>22956241</v>
      </c>
      <c r="S4228" s="6">
        <f t="shared" si="1329"/>
        <v>17307</v>
      </c>
      <c r="T4228" s="6">
        <f t="shared" si="1330"/>
        <v>27857199</v>
      </c>
      <c r="U4228" s="6">
        <f t="shared" si="1331"/>
        <v>17307</v>
      </c>
      <c r="V4228" s="6">
        <f t="shared" si="1315"/>
        <v>3</v>
      </c>
    </row>
    <row r="4229" spans="1:22" ht="16.5" x14ac:dyDescent="0.15">
      <c r="A4229" s="6">
        <v>4221</v>
      </c>
      <c r="B4229" s="6">
        <f t="shared" si="1325"/>
        <v>40267335</v>
      </c>
      <c r="C4229" s="6">
        <f t="shared" si="1312"/>
        <v>80534670</v>
      </c>
      <c r="D4229" s="6">
        <f t="shared" si="1326"/>
        <v>402673350</v>
      </c>
      <c r="E4229" s="6">
        <v>10</v>
      </c>
      <c r="F4229" s="6">
        <f t="shared" si="1327"/>
        <v>1.0005127874220336</v>
      </c>
      <c r="G4229" s="6">
        <f t="shared" si="1316"/>
        <v>139358752</v>
      </c>
      <c r="H4229" s="6">
        <f t="shared" si="1317"/>
        <v>51936</v>
      </c>
      <c r="I4229" s="6">
        <f t="shared" si="1318"/>
        <v>139358747</v>
      </c>
      <c r="J4229" s="6">
        <f t="shared" si="1319"/>
        <v>51936</v>
      </c>
      <c r="K4229" s="23">
        <f t="shared" si="1320"/>
        <v>72751</v>
      </c>
      <c r="L4229" s="23">
        <f t="shared" si="1321"/>
        <v>13</v>
      </c>
      <c r="M4229" s="23">
        <f t="shared" si="1322"/>
        <v>72751</v>
      </c>
      <c r="N4229" s="23">
        <f t="shared" si="1323"/>
        <v>13</v>
      </c>
      <c r="O4229" s="23">
        <f t="shared" si="1324"/>
        <v>206380</v>
      </c>
      <c r="P4229" s="6">
        <f t="shared" si="1328"/>
        <v>76558983</v>
      </c>
      <c r="Q4229" s="6">
        <f t="shared" si="1313"/>
        <v>229676949</v>
      </c>
      <c r="R4229" s="6">
        <f t="shared" si="1314"/>
        <v>22967694</v>
      </c>
      <c r="S4229" s="6">
        <f t="shared" si="1329"/>
        <v>17312</v>
      </c>
      <c r="T4229" s="6">
        <f t="shared" si="1330"/>
        <v>27871749</v>
      </c>
      <c r="U4229" s="6">
        <f t="shared" si="1331"/>
        <v>17312</v>
      </c>
      <c r="V4229" s="6">
        <f t="shared" si="1315"/>
        <v>3</v>
      </c>
    </row>
    <row r="4230" spans="1:22" ht="16.5" x14ac:dyDescent="0.15">
      <c r="A4230" s="6">
        <v>4222</v>
      </c>
      <c r="B4230" s="6">
        <f t="shared" si="1325"/>
        <v>40287979</v>
      </c>
      <c r="C4230" s="6">
        <f t="shared" si="1312"/>
        <v>80575958</v>
      </c>
      <c r="D4230" s="6">
        <f t="shared" si="1326"/>
        <v>402879790</v>
      </c>
      <c r="E4230" s="6">
        <v>10</v>
      </c>
      <c r="F4230" s="6">
        <f t="shared" si="1327"/>
        <v>1.0005126736100116</v>
      </c>
      <c r="G4230" s="6">
        <f t="shared" si="1316"/>
        <v>139431524</v>
      </c>
      <c r="H4230" s="6">
        <f t="shared" si="1317"/>
        <v>51949</v>
      </c>
      <c r="I4230" s="6">
        <f t="shared" si="1318"/>
        <v>139431519</v>
      </c>
      <c r="J4230" s="6">
        <f t="shared" si="1319"/>
        <v>51949</v>
      </c>
      <c r="K4230" s="23">
        <f t="shared" si="1320"/>
        <v>72772</v>
      </c>
      <c r="L4230" s="23">
        <f t="shared" si="1321"/>
        <v>13</v>
      </c>
      <c r="M4230" s="23">
        <f t="shared" si="1322"/>
        <v>72772</v>
      </c>
      <c r="N4230" s="23">
        <f t="shared" si="1323"/>
        <v>13</v>
      </c>
      <c r="O4230" s="23">
        <f t="shared" si="1324"/>
        <v>206440</v>
      </c>
      <c r="P4230" s="6">
        <f t="shared" si="1328"/>
        <v>76599163</v>
      </c>
      <c r="Q4230" s="6">
        <f t="shared" si="1313"/>
        <v>229797489</v>
      </c>
      <c r="R4230" s="6">
        <f t="shared" si="1314"/>
        <v>22979748</v>
      </c>
      <c r="S4230" s="6">
        <f t="shared" si="1329"/>
        <v>17316</v>
      </c>
      <c r="T4230" s="6">
        <f t="shared" si="1330"/>
        <v>27886303</v>
      </c>
      <c r="U4230" s="6">
        <f t="shared" si="1331"/>
        <v>17316</v>
      </c>
      <c r="V4230" s="6">
        <f t="shared" si="1315"/>
        <v>3</v>
      </c>
    </row>
    <row r="4231" spans="1:22" ht="16.5" x14ac:dyDescent="0.15">
      <c r="A4231" s="6">
        <v>4223</v>
      </c>
      <c r="B4231" s="6">
        <f t="shared" si="1325"/>
        <v>40309180</v>
      </c>
      <c r="C4231" s="6">
        <f t="shared" si="1312"/>
        <v>80618360</v>
      </c>
      <c r="D4231" s="6">
        <f t="shared" si="1326"/>
        <v>403091800</v>
      </c>
      <c r="E4231" s="6">
        <v>10</v>
      </c>
      <c r="F4231" s="6">
        <f t="shared" si="1327"/>
        <v>1.0005262363743785</v>
      </c>
      <c r="G4231" s="6">
        <f t="shared" si="1316"/>
        <v>139504317</v>
      </c>
      <c r="H4231" s="6">
        <f t="shared" si="1317"/>
        <v>51961</v>
      </c>
      <c r="I4231" s="6">
        <f t="shared" si="1318"/>
        <v>139504312</v>
      </c>
      <c r="J4231" s="6">
        <f t="shared" si="1319"/>
        <v>51961</v>
      </c>
      <c r="K4231" s="23">
        <f t="shared" si="1320"/>
        <v>72793</v>
      </c>
      <c r="L4231" s="23">
        <f t="shared" si="1321"/>
        <v>12</v>
      </c>
      <c r="M4231" s="23">
        <f t="shared" si="1322"/>
        <v>72793</v>
      </c>
      <c r="N4231" s="23">
        <f t="shared" si="1323"/>
        <v>12</v>
      </c>
      <c r="O4231" s="23">
        <f t="shared" si="1324"/>
        <v>212010</v>
      </c>
      <c r="P4231" s="6">
        <f t="shared" si="1328"/>
        <v>76639356</v>
      </c>
      <c r="Q4231" s="6">
        <f t="shared" si="1313"/>
        <v>229918068</v>
      </c>
      <c r="R4231" s="6">
        <f t="shared" si="1314"/>
        <v>22991806</v>
      </c>
      <c r="S4231" s="6">
        <f t="shared" si="1329"/>
        <v>17320</v>
      </c>
      <c r="T4231" s="6">
        <f t="shared" si="1330"/>
        <v>27900862</v>
      </c>
      <c r="U4231" s="6">
        <f t="shared" si="1331"/>
        <v>17320</v>
      </c>
      <c r="V4231" s="6">
        <f t="shared" si="1315"/>
        <v>3</v>
      </c>
    </row>
    <row r="4232" spans="1:22" ht="16.5" x14ac:dyDescent="0.15">
      <c r="A4232" s="6">
        <v>4224</v>
      </c>
      <c r="B4232" s="6">
        <f t="shared" si="1325"/>
        <v>40329835</v>
      </c>
      <c r="C4232" s="6">
        <f t="shared" si="1312"/>
        <v>80659670</v>
      </c>
      <c r="D4232" s="6">
        <f t="shared" si="1326"/>
        <v>403298350</v>
      </c>
      <c r="E4232" s="6">
        <v>10</v>
      </c>
      <c r="F4232" s="6">
        <f t="shared" si="1327"/>
        <v>1.0005124142937167</v>
      </c>
      <c r="G4232" s="6">
        <f t="shared" si="1316"/>
        <v>139577131</v>
      </c>
      <c r="H4232" s="6">
        <f t="shared" si="1317"/>
        <v>51974</v>
      </c>
      <c r="I4232" s="6">
        <f t="shared" si="1318"/>
        <v>139577126</v>
      </c>
      <c r="J4232" s="6">
        <f t="shared" si="1319"/>
        <v>51974</v>
      </c>
      <c r="K4232" s="23">
        <f t="shared" si="1320"/>
        <v>72814</v>
      </c>
      <c r="L4232" s="23">
        <f t="shared" si="1321"/>
        <v>13</v>
      </c>
      <c r="M4232" s="23">
        <f t="shared" si="1322"/>
        <v>72814</v>
      </c>
      <c r="N4232" s="23">
        <f t="shared" si="1323"/>
        <v>13</v>
      </c>
      <c r="O4232" s="23">
        <f t="shared" si="1324"/>
        <v>206550</v>
      </c>
      <c r="P4232" s="6">
        <f t="shared" si="1328"/>
        <v>76679560</v>
      </c>
      <c r="Q4232" s="6">
        <f t="shared" si="1313"/>
        <v>230038680</v>
      </c>
      <c r="R4232" s="6">
        <f t="shared" si="1314"/>
        <v>23003868</v>
      </c>
      <c r="S4232" s="6">
        <f t="shared" si="1329"/>
        <v>17324</v>
      </c>
      <c r="T4232" s="6">
        <f t="shared" si="1330"/>
        <v>27915425</v>
      </c>
      <c r="U4232" s="6">
        <f t="shared" si="1331"/>
        <v>17324</v>
      </c>
      <c r="V4232" s="6">
        <f t="shared" si="1315"/>
        <v>3</v>
      </c>
    </row>
    <row r="4233" spans="1:22" ht="16.5" x14ac:dyDescent="0.15">
      <c r="A4233" s="6">
        <v>4225</v>
      </c>
      <c r="B4233" s="6">
        <f t="shared" si="1325"/>
        <v>40351048</v>
      </c>
      <c r="C4233" s="6">
        <f t="shared" si="1312"/>
        <v>80702096</v>
      </c>
      <c r="D4233" s="6">
        <f t="shared" si="1326"/>
        <v>403510480</v>
      </c>
      <c r="E4233" s="6">
        <v>10</v>
      </c>
      <c r="F4233" s="6">
        <f t="shared" si="1327"/>
        <v>1.0005259877705921</v>
      </c>
      <c r="G4233" s="6">
        <f t="shared" si="1316"/>
        <v>139649966</v>
      </c>
      <c r="H4233" s="6">
        <f t="shared" si="1317"/>
        <v>51986</v>
      </c>
      <c r="I4233" s="6">
        <f t="shared" si="1318"/>
        <v>139649961</v>
      </c>
      <c r="J4233" s="6">
        <f t="shared" si="1319"/>
        <v>51986</v>
      </c>
      <c r="K4233" s="23">
        <f t="shared" si="1320"/>
        <v>72835</v>
      </c>
      <c r="L4233" s="23">
        <f t="shared" si="1321"/>
        <v>12</v>
      </c>
      <c r="M4233" s="23">
        <f t="shared" si="1322"/>
        <v>72835</v>
      </c>
      <c r="N4233" s="23">
        <f t="shared" si="1323"/>
        <v>12</v>
      </c>
      <c r="O4233" s="23">
        <f t="shared" si="1324"/>
        <v>212130</v>
      </c>
      <c r="P4233" s="6">
        <f t="shared" si="1328"/>
        <v>76719775</v>
      </c>
      <c r="Q4233" s="6">
        <f t="shared" si="1313"/>
        <v>230159325</v>
      </c>
      <c r="R4233" s="6">
        <f t="shared" si="1314"/>
        <v>23015932</v>
      </c>
      <c r="S4233" s="6">
        <f t="shared" si="1329"/>
        <v>17328</v>
      </c>
      <c r="T4233" s="6">
        <f t="shared" si="1330"/>
        <v>27929992</v>
      </c>
      <c r="U4233" s="6">
        <f t="shared" si="1331"/>
        <v>17328</v>
      </c>
      <c r="V4233" s="6">
        <f t="shared" si="1315"/>
        <v>3</v>
      </c>
    </row>
    <row r="4234" spans="1:22" ht="16.5" x14ac:dyDescent="0.15">
      <c r="A4234" s="6">
        <v>4226</v>
      </c>
      <c r="B4234" s="6">
        <f t="shared" si="1325"/>
        <v>40371715</v>
      </c>
      <c r="C4234" s="6">
        <f t="shared" ref="C4234:C4297" si="1332">B4234*2</f>
        <v>80743430</v>
      </c>
      <c r="D4234" s="6">
        <f t="shared" si="1326"/>
        <v>403717150</v>
      </c>
      <c r="E4234" s="6">
        <v>10</v>
      </c>
      <c r="F4234" s="6">
        <f t="shared" si="1327"/>
        <v>1.0005121800058328</v>
      </c>
      <c r="G4234" s="6">
        <f t="shared" si="1316"/>
        <v>139722821</v>
      </c>
      <c r="H4234" s="6">
        <f t="shared" si="1317"/>
        <v>51999</v>
      </c>
      <c r="I4234" s="6">
        <f t="shared" si="1318"/>
        <v>139722816</v>
      </c>
      <c r="J4234" s="6">
        <f t="shared" si="1319"/>
        <v>51999</v>
      </c>
      <c r="K4234" s="23">
        <f t="shared" si="1320"/>
        <v>72855</v>
      </c>
      <c r="L4234" s="23">
        <f t="shared" si="1321"/>
        <v>13</v>
      </c>
      <c r="M4234" s="23">
        <f t="shared" si="1322"/>
        <v>72855</v>
      </c>
      <c r="N4234" s="23">
        <f t="shared" si="1323"/>
        <v>13</v>
      </c>
      <c r="O4234" s="23">
        <f t="shared" si="1324"/>
        <v>206670</v>
      </c>
      <c r="P4234" s="6">
        <f t="shared" si="1328"/>
        <v>76758006</v>
      </c>
      <c r="Q4234" s="6">
        <f t="shared" ref="Q4234:Q4297" si="1333">P4234*3</f>
        <v>230274018</v>
      </c>
      <c r="R4234" s="6">
        <f t="shared" ref="R4234:R4297" si="1334">INT(Q4234/10)</f>
        <v>23027401</v>
      </c>
      <c r="S4234" s="6">
        <f t="shared" si="1329"/>
        <v>17333</v>
      </c>
      <c r="T4234" s="6">
        <f t="shared" si="1330"/>
        <v>27944563</v>
      </c>
      <c r="U4234" s="6">
        <f t="shared" si="1331"/>
        <v>17333</v>
      </c>
      <c r="V4234" s="6">
        <f t="shared" ref="V4234:V4297" si="1335">INT(Q4234/P4234)</f>
        <v>3</v>
      </c>
    </row>
    <row r="4235" spans="1:22" ht="16.5" x14ac:dyDescent="0.15">
      <c r="A4235" s="6">
        <v>4227</v>
      </c>
      <c r="B4235" s="6">
        <f t="shared" si="1325"/>
        <v>40392940</v>
      </c>
      <c r="C4235" s="6">
        <f t="shared" si="1332"/>
        <v>80785880</v>
      </c>
      <c r="D4235" s="6">
        <f t="shared" si="1326"/>
        <v>403929400</v>
      </c>
      <c r="E4235" s="6">
        <v>10</v>
      </c>
      <c r="F4235" s="6">
        <f t="shared" si="1327"/>
        <v>1.0005257393697542</v>
      </c>
      <c r="G4235" s="6">
        <f t="shared" ref="G4235:G4298" si="1336">INT($A4235^1.3+$A4235*5)+G4234</f>
        <v>139795697</v>
      </c>
      <c r="H4235" s="6">
        <f t="shared" ref="H4235:H4298" si="1337">INT($A4235^1.1+$A4235*10)</f>
        <v>52011</v>
      </c>
      <c r="I4235" s="6">
        <f t="shared" ref="I4235:I4298" si="1338">INT($A4235^1.3+$A4235*5)+I4234</f>
        <v>139795692</v>
      </c>
      <c r="J4235" s="6">
        <f t="shared" ref="J4235:J4298" si="1339">INT($A4235^1.1+$A4235*10)</f>
        <v>52011</v>
      </c>
      <c r="K4235" s="23">
        <f t="shared" ref="K4235:K4298" si="1340">G4235-G4234</f>
        <v>72876</v>
      </c>
      <c r="L4235" s="23">
        <f t="shared" ref="L4235:L4298" si="1341">H4235-H4234</f>
        <v>12</v>
      </c>
      <c r="M4235" s="23">
        <f t="shared" ref="M4235:M4298" si="1342">I4235-I4234</f>
        <v>72876</v>
      </c>
      <c r="N4235" s="23">
        <f t="shared" ref="N4235:N4298" si="1343">J4235-J4234</f>
        <v>12</v>
      </c>
      <c r="O4235" s="23">
        <f t="shared" ref="O4235:O4298" si="1344">D4235-D4234</f>
        <v>212250</v>
      </c>
      <c r="P4235" s="6">
        <f t="shared" si="1328"/>
        <v>76798244</v>
      </c>
      <c r="Q4235" s="6">
        <f t="shared" si="1333"/>
        <v>230394732</v>
      </c>
      <c r="R4235" s="6">
        <f t="shared" si="1334"/>
        <v>23039473</v>
      </c>
      <c r="S4235" s="6">
        <f t="shared" si="1329"/>
        <v>17337</v>
      </c>
      <c r="T4235" s="6">
        <f t="shared" si="1330"/>
        <v>27959138</v>
      </c>
      <c r="U4235" s="6">
        <f t="shared" si="1331"/>
        <v>17337</v>
      </c>
      <c r="V4235" s="6">
        <f t="shared" si="1335"/>
        <v>3</v>
      </c>
    </row>
    <row r="4236" spans="1:22" ht="16.5" x14ac:dyDescent="0.15">
      <c r="A4236" s="6">
        <v>4228</v>
      </c>
      <c r="B4236" s="6">
        <f t="shared" si="1325"/>
        <v>40413619</v>
      </c>
      <c r="C4236" s="6">
        <f t="shared" si="1332"/>
        <v>80827238</v>
      </c>
      <c r="D4236" s="6">
        <f t="shared" si="1326"/>
        <v>404136190</v>
      </c>
      <c r="E4236" s="6">
        <v>10</v>
      </c>
      <c r="F4236" s="6">
        <f t="shared" si="1327"/>
        <v>1.0005119458994567</v>
      </c>
      <c r="G4236" s="6">
        <f t="shared" si="1336"/>
        <v>139868594</v>
      </c>
      <c r="H4236" s="6">
        <f t="shared" si="1337"/>
        <v>52024</v>
      </c>
      <c r="I4236" s="6">
        <f t="shared" si="1338"/>
        <v>139868589</v>
      </c>
      <c r="J4236" s="6">
        <f t="shared" si="1339"/>
        <v>52024</v>
      </c>
      <c r="K4236" s="23">
        <f t="shared" si="1340"/>
        <v>72897</v>
      </c>
      <c r="L4236" s="23">
        <f t="shared" si="1341"/>
        <v>13</v>
      </c>
      <c r="M4236" s="23">
        <f t="shared" si="1342"/>
        <v>72897</v>
      </c>
      <c r="N4236" s="23">
        <f t="shared" si="1343"/>
        <v>13</v>
      </c>
      <c r="O4236" s="23">
        <f t="shared" si="1344"/>
        <v>206790</v>
      </c>
      <c r="P4236" s="6">
        <f t="shared" si="1328"/>
        <v>76838493</v>
      </c>
      <c r="Q4236" s="6">
        <f t="shared" si="1333"/>
        <v>230515479</v>
      </c>
      <c r="R4236" s="6">
        <f t="shared" si="1334"/>
        <v>23051547</v>
      </c>
      <c r="S4236" s="6">
        <f t="shared" si="1329"/>
        <v>17341</v>
      </c>
      <c r="T4236" s="6">
        <f t="shared" si="1330"/>
        <v>27973717</v>
      </c>
      <c r="U4236" s="6">
        <f t="shared" si="1331"/>
        <v>17341</v>
      </c>
      <c r="V4236" s="6">
        <f t="shared" si="1335"/>
        <v>3</v>
      </c>
    </row>
    <row r="4237" spans="1:22" ht="16.5" x14ac:dyDescent="0.15">
      <c r="A4237" s="6">
        <v>4229</v>
      </c>
      <c r="B4237" s="6">
        <f t="shared" si="1325"/>
        <v>40434857</v>
      </c>
      <c r="C4237" s="6">
        <f t="shared" si="1332"/>
        <v>80869714</v>
      </c>
      <c r="D4237" s="6">
        <f t="shared" si="1326"/>
        <v>404348570</v>
      </c>
      <c r="E4237" s="6">
        <v>10</v>
      </c>
      <c r="F4237" s="6">
        <f t="shared" si="1327"/>
        <v>1.0005255159158104</v>
      </c>
      <c r="G4237" s="6">
        <f t="shared" si="1336"/>
        <v>139941512</v>
      </c>
      <c r="H4237" s="6">
        <f t="shared" si="1337"/>
        <v>52036</v>
      </c>
      <c r="I4237" s="6">
        <f t="shared" si="1338"/>
        <v>139941507</v>
      </c>
      <c r="J4237" s="6">
        <f t="shared" si="1339"/>
        <v>52036</v>
      </c>
      <c r="K4237" s="23">
        <f t="shared" si="1340"/>
        <v>72918</v>
      </c>
      <c r="L4237" s="23">
        <f t="shared" si="1341"/>
        <v>12</v>
      </c>
      <c r="M4237" s="23">
        <f t="shared" si="1342"/>
        <v>72918</v>
      </c>
      <c r="N4237" s="23">
        <f t="shared" si="1343"/>
        <v>12</v>
      </c>
      <c r="O4237" s="23">
        <f t="shared" si="1344"/>
        <v>212380</v>
      </c>
      <c r="P4237" s="6">
        <f t="shared" si="1328"/>
        <v>76878754</v>
      </c>
      <c r="Q4237" s="6">
        <f t="shared" si="1333"/>
        <v>230636262</v>
      </c>
      <c r="R4237" s="6">
        <f t="shared" si="1334"/>
        <v>23063626</v>
      </c>
      <c r="S4237" s="6">
        <f t="shared" si="1329"/>
        <v>17345</v>
      </c>
      <c r="T4237" s="6">
        <f t="shared" si="1330"/>
        <v>27988301</v>
      </c>
      <c r="U4237" s="6">
        <f t="shared" si="1331"/>
        <v>17345</v>
      </c>
      <c r="V4237" s="6">
        <f t="shared" si="1335"/>
        <v>3</v>
      </c>
    </row>
    <row r="4238" spans="1:22" ht="16.5" x14ac:dyDescent="0.15">
      <c r="A4238" s="6">
        <v>4230</v>
      </c>
      <c r="B4238" s="6">
        <f t="shared" si="1325"/>
        <v>40455547</v>
      </c>
      <c r="C4238" s="6">
        <f t="shared" si="1332"/>
        <v>80911094</v>
      </c>
      <c r="D4238" s="6">
        <f t="shared" si="1326"/>
        <v>404555470</v>
      </c>
      <c r="E4238" s="6">
        <v>10</v>
      </c>
      <c r="F4238" s="6">
        <f t="shared" si="1327"/>
        <v>1.0005116872306485</v>
      </c>
      <c r="G4238" s="6">
        <f t="shared" si="1336"/>
        <v>140014451</v>
      </c>
      <c r="H4238" s="6">
        <f t="shared" si="1337"/>
        <v>52049</v>
      </c>
      <c r="I4238" s="6">
        <f t="shared" si="1338"/>
        <v>140014446</v>
      </c>
      <c r="J4238" s="6">
        <f t="shared" si="1339"/>
        <v>52049</v>
      </c>
      <c r="K4238" s="23">
        <f t="shared" si="1340"/>
        <v>72939</v>
      </c>
      <c r="L4238" s="23">
        <f t="shared" si="1341"/>
        <v>13</v>
      </c>
      <c r="M4238" s="23">
        <f t="shared" si="1342"/>
        <v>72939</v>
      </c>
      <c r="N4238" s="23">
        <f t="shared" si="1343"/>
        <v>13</v>
      </c>
      <c r="O4238" s="23">
        <f t="shared" si="1344"/>
        <v>206900</v>
      </c>
      <c r="P4238" s="6">
        <f t="shared" si="1328"/>
        <v>76919027</v>
      </c>
      <c r="Q4238" s="6">
        <f t="shared" si="1333"/>
        <v>230757081</v>
      </c>
      <c r="R4238" s="6">
        <f t="shared" si="1334"/>
        <v>23075708</v>
      </c>
      <c r="S4238" s="6">
        <f t="shared" si="1329"/>
        <v>17349</v>
      </c>
      <c r="T4238" s="6">
        <f t="shared" si="1330"/>
        <v>28002889</v>
      </c>
      <c r="U4238" s="6">
        <f t="shared" si="1331"/>
        <v>17349</v>
      </c>
      <c r="V4238" s="6">
        <f t="shared" si="1335"/>
        <v>3</v>
      </c>
    </row>
    <row r="4239" spans="1:22" ht="16.5" x14ac:dyDescent="0.15">
      <c r="A4239" s="6">
        <v>4231</v>
      </c>
      <c r="B4239" s="6">
        <f t="shared" si="1325"/>
        <v>40476797</v>
      </c>
      <c r="C4239" s="6">
        <f t="shared" si="1332"/>
        <v>80953594</v>
      </c>
      <c r="D4239" s="6">
        <f t="shared" si="1326"/>
        <v>404767970</v>
      </c>
      <c r="E4239" s="6">
        <v>10</v>
      </c>
      <c r="F4239" s="6">
        <f t="shared" si="1327"/>
        <v>1.0005252678946597</v>
      </c>
      <c r="G4239" s="6">
        <f t="shared" si="1336"/>
        <v>140087411</v>
      </c>
      <c r="H4239" s="6">
        <f t="shared" si="1337"/>
        <v>52061</v>
      </c>
      <c r="I4239" s="6">
        <f t="shared" si="1338"/>
        <v>140087406</v>
      </c>
      <c r="J4239" s="6">
        <f t="shared" si="1339"/>
        <v>52061</v>
      </c>
      <c r="K4239" s="23">
        <f t="shared" si="1340"/>
        <v>72960</v>
      </c>
      <c r="L4239" s="23">
        <f t="shared" si="1341"/>
        <v>12</v>
      </c>
      <c r="M4239" s="23">
        <f t="shared" si="1342"/>
        <v>72960</v>
      </c>
      <c r="N4239" s="23">
        <f t="shared" si="1343"/>
        <v>12</v>
      </c>
      <c r="O4239" s="23">
        <f t="shared" si="1344"/>
        <v>212500</v>
      </c>
      <c r="P4239" s="6">
        <f t="shared" si="1328"/>
        <v>76959311</v>
      </c>
      <c r="Q4239" s="6">
        <f t="shared" si="1333"/>
        <v>230877933</v>
      </c>
      <c r="R4239" s="6">
        <f t="shared" si="1334"/>
        <v>23087793</v>
      </c>
      <c r="S4239" s="6">
        <f t="shared" si="1329"/>
        <v>17353</v>
      </c>
      <c r="T4239" s="6">
        <f t="shared" si="1330"/>
        <v>28017481</v>
      </c>
      <c r="U4239" s="6">
        <f t="shared" si="1331"/>
        <v>17353</v>
      </c>
      <c r="V4239" s="6">
        <f t="shared" si="1335"/>
        <v>3</v>
      </c>
    </row>
    <row r="4240" spans="1:22" ht="16.5" x14ac:dyDescent="0.15">
      <c r="A4240" s="6">
        <v>4232</v>
      </c>
      <c r="B4240" s="6">
        <f t="shared" si="1325"/>
        <v>40497499</v>
      </c>
      <c r="C4240" s="6">
        <f t="shared" si="1332"/>
        <v>80994998</v>
      </c>
      <c r="D4240" s="6">
        <f t="shared" si="1326"/>
        <v>404974990</v>
      </c>
      <c r="E4240" s="6">
        <v>10</v>
      </c>
      <c r="F4240" s="6">
        <f t="shared" si="1327"/>
        <v>1.0005114535124902</v>
      </c>
      <c r="G4240" s="6">
        <f t="shared" si="1336"/>
        <v>140160392</v>
      </c>
      <c r="H4240" s="6">
        <f t="shared" si="1337"/>
        <v>52074</v>
      </c>
      <c r="I4240" s="6">
        <f t="shared" si="1338"/>
        <v>140160387</v>
      </c>
      <c r="J4240" s="6">
        <f t="shared" si="1339"/>
        <v>52074</v>
      </c>
      <c r="K4240" s="23">
        <f t="shared" si="1340"/>
        <v>72981</v>
      </c>
      <c r="L4240" s="23">
        <f t="shared" si="1341"/>
        <v>13</v>
      </c>
      <c r="M4240" s="23">
        <f t="shared" si="1342"/>
        <v>72981</v>
      </c>
      <c r="N4240" s="23">
        <f t="shared" si="1343"/>
        <v>13</v>
      </c>
      <c r="O4240" s="23">
        <f t="shared" si="1344"/>
        <v>207020</v>
      </c>
      <c r="P4240" s="6">
        <f t="shared" si="1328"/>
        <v>76997608</v>
      </c>
      <c r="Q4240" s="6">
        <f t="shared" si="1333"/>
        <v>230992824</v>
      </c>
      <c r="R4240" s="6">
        <f t="shared" si="1334"/>
        <v>23099282</v>
      </c>
      <c r="S4240" s="6">
        <f t="shared" si="1329"/>
        <v>17358</v>
      </c>
      <c r="T4240" s="6">
        <f t="shared" si="1330"/>
        <v>28032077</v>
      </c>
      <c r="U4240" s="6">
        <f t="shared" si="1331"/>
        <v>17358</v>
      </c>
      <c r="V4240" s="6">
        <f t="shared" si="1335"/>
        <v>3</v>
      </c>
    </row>
    <row r="4241" spans="1:22" ht="16.5" x14ac:dyDescent="0.15">
      <c r="A4241" s="6">
        <v>4233</v>
      </c>
      <c r="B4241" s="6">
        <f t="shared" si="1325"/>
        <v>40518761</v>
      </c>
      <c r="C4241" s="6">
        <f t="shared" si="1332"/>
        <v>81037522</v>
      </c>
      <c r="D4241" s="6">
        <f t="shared" si="1326"/>
        <v>405187610</v>
      </c>
      <c r="E4241" s="6">
        <v>10</v>
      </c>
      <c r="F4241" s="6">
        <f t="shared" si="1327"/>
        <v>1.000525020075931</v>
      </c>
      <c r="G4241" s="6">
        <f t="shared" si="1336"/>
        <v>140233394</v>
      </c>
      <c r="H4241" s="6">
        <f t="shared" si="1337"/>
        <v>52086</v>
      </c>
      <c r="I4241" s="6">
        <f t="shared" si="1338"/>
        <v>140233389</v>
      </c>
      <c r="J4241" s="6">
        <f t="shared" si="1339"/>
        <v>52086</v>
      </c>
      <c r="K4241" s="23">
        <f t="shared" si="1340"/>
        <v>73002</v>
      </c>
      <c r="L4241" s="23">
        <f t="shared" si="1341"/>
        <v>12</v>
      </c>
      <c r="M4241" s="23">
        <f t="shared" si="1342"/>
        <v>73002</v>
      </c>
      <c r="N4241" s="23">
        <f t="shared" si="1343"/>
        <v>12</v>
      </c>
      <c r="O4241" s="23">
        <f t="shared" si="1344"/>
        <v>212620</v>
      </c>
      <c r="P4241" s="6">
        <f t="shared" si="1328"/>
        <v>77037915</v>
      </c>
      <c r="Q4241" s="6">
        <f t="shared" si="1333"/>
        <v>231113745</v>
      </c>
      <c r="R4241" s="6">
        <f t="shared" si="1334"/>
        <v>23111374</v>
      </c>
      <c r="S4241" s="6">
        <f t="shared" si="1329"/>
        <v>17362</v>
      </c>
      <c r="T4241" s="6">
        <f t="shared" si="1330"/>
        <v>28046677</v>
      </c>
      <c r="U4241" s="6">
        <f t="shared" si="1331"/>
        <v>17362</v>
      </c>
      <c r="V4241" s="6">
        <f t="shared" si="1335"/>
        <v>3</v>
      </c>
    </row>
    <row r="4242" spans="1:22" ht="16.5" x14ac:dyDescent="0.15">
      <c r="A4242" s="6">
        <v>4234</v>
      </c>
      <c r="B4242" s="6">
        <f t="shared" si="1325"/>
        <v>40539475</v>
      </c>
      <c r="C4242" s="6">
        <f t="shared" si="1332"/>
        <v>81078950</v>
      </c>
      <c r="D4242" s="6">
        <f t="shared" si="1326"/>
        <v>405394750</v>
      </c>
      <c r="E4242" s="6">
        <v>10</v>
      </c>
      <c r="F4242" s="6">
        <f t="shared" si="1327"/>
        <v>1.000511219975359</v>
      </c>
      <c r="G4242" s="6">
        <f t="shared" si="1336"/>
        <v>140306417</v>
      </c>
      <c r="H4242" s="6">
        <f t="shared" si="1337"/>
        <v>52099</v>
      </c>
      <c r="I4242" s="6">
        <f t="shared" si="1338"/>
        <v>140306412</v>
      </c>
      <c r="J4242" s="6">
        <f t="shared" si="1339"/>
        <v>52099</v>
      </c>
      <c r="K4242" s="23">
        <f t="shared" si="1340"/>
        <v>73023</v>
      </c>
      <c r="L4242" s="23">
        <f t="shared" si="1341"/>
        <v>13</v>
      </c>
      <c r="M4242" s="23">
        <f t="shared" si="1342"/>
        <v>73023</v>
      </c>
      <c r="N4242" s="23">
        <f t="shared" si="1343"/>
        <v>13</v>
      </c>
      <c r="O4242" s="23">
        <f t="shared" si="1344"/>
        <v>207140</v>
      </c>
      <c r="P4242" s="6">
        <f t="shared" si="1328"/>
        <v>77078234</v>
      </c>
      <c r="Q4242" s="6">
        <f t="shared" si="1333"/>
        <v>231234702</v>
      </c>
      <c r="R4242" s="6">
        <f t="shared" si="1334"/>
        <v>23123470</v>
      </c>
      <c r="S4242" s="6">
        <f t="shared" si="1329"/>
        <v>17366</v>
      </c>
      <c r="T4242" s="6">
        <f t="shared" si="1330"/>
        <v>28061282</v>
      </c>
      <c r="U4242" s="6">
        <f t="shared" si="1331"/>
        <v>17366</v>
      </c>
      <c r="V4242" s="6">
        <f t="shared" si="1335"/>
        <v>3</v>
      </c>
    </row>
    <row r="4243" spans="1:22" ht="16.5" x14ac:dyDescent="0.15">
      <c r="A4243" s="6">
        <v>4235</v>
      </c>
      <c r="B4243" s="6">
        <f t="shared" si="1325"/>
        <v>40560749</v>
      </c>
      <c r="C4243" s="6">
        <f t="shared" si="1332"/>
        <v>81121498</v>
      </c>
      <c r="D4243" s="6">
        <f t="shared" si="1326"/>
        <v>405607490</v>
      </c>
      <c r="E4243" s="6">
        <v>10</v>
      </c>
      <c r="F4243" s="6">
        <f t="shared" si="1327"/>
        <v>1.0005247724594362</v>
      </c>
      <c r="G4243" s="6">
        <f t="shared" si="1336"/>
        <v>140379461</v>
      </c>
      <c r="H4243" s="6">
        <f t="shared" si="1337"/>
        <v>52111</v>
      </c>
      <c r="I4243" s="6">
        <f t="shared" si="1338"/>
        <v>140379456</v>
      </c>
      <c r="J4243" s="6">
        <f t="shared" si="1339"/>
        <v>52111</v>
      </c>
      <c r="K4243" s="23">
        <f t="shared" si="1340"/>
        <v>73044</v>
      </c>
      <c r="L4243" s="23">
        <f t="shared" si="1341"/>
        <v>12</v>
      </c>
      <c r="M4243" s="23">
        <f t="shared" si="1342"/>
        <v>73044</v>
      </c>
      <c r="N4243" s="23">
        <f t="shared" si="1343"/>
        <v>12</v>
      </c>
      <c r="O4243" s="23">
        <f t="shared" si="1344"/>
        <v>212740</v>
      </c>
      <c r="P4243" s="6">
        <f t="shared" si="1328"/>
        <v>77118564</v>
      </c>
      <c r="Q4243" s="6">
        <f t="shared" si="1333"/>
        <v>231355692</v>
      </c>
      <c r="R4243" s="6">
        <f t="shared" si="1334"/>
        <v>23135569</v>
      </c>
      <c r="S4243" s="6">
        <f t="shared" si="1329"/>
        <v>17370</v>
      </c>
      <c r="T4243" s="6">
        <f t="shared" si="1330"/>
        <v>28075891</v>
      </c>
      <c r="U4243" s="6">
        <f t="shared" si="1331"/>
        <v>17370</v>
      </c>
      <c r="V4243" s="6">
        <f t="shared" si="1335"/>
        <v>3</v>
      </c>
    </row>
    <row r="4244" spans="1:22" ht="16.5" x14ac:dyDescent="0.15">
      <c r="A4244" s="6">
        <v>4236</v>
      </c>
      <c r="B4244" s="6">
        <f t="shared" si="1325"/>
        <v>40581475</v>
      </c>
      <c r="C4244" s="6">
        <f t="shared" si="1332"/>
        <v>81162950</v>
      </c>
      <c r="D4244" s="6">
        <f t="shared" si="1326"/>
        <v>405814750</v>
      </c>
      <c r="E4244" s="6">
        <v>10</v>
      </c>
      <c r="F4244" s="6">
        <f t="shared" si="1327"/>
        <v>1.000510986619108</v>
      </c>
      <c r="G4244" s="6">
        <f t="shared" si="1336"/>
        <v>140452526</v>
      </c>
      <c r="H4244" s="6">
        <f t="shared" si="1337"/>
        <v>52124</v>
      </c>
      <c r="I4244" s="6">
        <f t="shared" si="1338"/>
        <v>140452521</v>
      </c>
      <c r="J4244" s="6">
        <f t="shared" si="1339"/>
        <v>52124</v>
      </c>
      <c r="K4244" s="23">
        <f t="shared" si="1340"/>
        <v>73065</v>
      </c>
      <c r="L4244" s="23">
        <f t="shared" si="1341"/>
        <v>13</v>
      </c>
      <c r="M4244" s="23">
        <f t="shared" si="1342"/>
        <v>73065</v>
      </c>
      <c r="N4244" s="23">
        <f t="shared" si="1343"/>
        <v>13</v>
      </c>
      <c r="O4244" s="23">
        <f t="shared" si="1344"/>
        <v>207260</v>
      </c>
      <c r="P4244" s="6">
        <f t="shared" si="1328"/>
        <v>77158907</v>
      </c>
      <c r="Q4244" s="6">
        <f t="shared" si="1333"/>
        <v>231476721</v>
      </c>
      <c r="R4244" s="6">
        <f t="shared" si="1334"/>
        <v>23147672</v>
      </c>
      <c r="S4244" s="6">
        <f t="shared" si="1329"/>
        <v>17374</v>
      </c>
      <c r="T4244" s="6">
        <f t="shared" si="1330"/>
        <v>28090504</v>
      </c>
      <c r="U4244" s="6">
        <f t="shared" si="1331"/>
        <v>17374</v>
      </c>
      <c r="V4244" s="6">
        <f t="shared" si="1335"/>
        <v>3</v>
      </c>
    </row>
    <row r="4245" spans="1:22" ht="16.5" x14ac:dyDescent="0.15">
      <c r="A4245" s="6">
        <v>4237</v>
      </c>
      <c r="B4245" s="6">
        <f t="shared" si="1325"/>
        <v>40602207</v>
      </c>
      <c r="C4245" s="6">
        <f t="shared" si="1332"/>
        <v>81204414</v>
      </c>
      <c r="D4245" s="6">
        <f t="shared" si="1326"/>
        <v>406022070</v>
      </c>
      <c r="E4245" s="6">
        <v>10</v>
      </c>
      <c r="F4245" s="6">
        <f t="shared" si="1327"/>
        <v>1.0005108734958501</v>
      </c>
      <c r="G4245" s="6">
        <f t="shared" si="1336"/>
        <v>140525612</v>
      </c>
      <c r="H4245" s="6">
        <f t="shared" si="1337"/>
        <v>52137</v>
      </c>
      <c r="I4245" s="6">
        <f t="shared" si="1338"/>
        <v>140525607</v>
      </c>
      <c r="J4245" s="6">
        <f t="shared" si="1339"/>
        <v>52137</v>
      </c>
      <c r="K4245" s="23">
        <f t="shared" si="1340"/>
        <v>73086</v>
      </c>
      <c r="L4245" s="23">
        <f t="shared" si="1341"/>
        <v>13</v>
      </c>
      <c r="M4245" s="23">
        <f t="shared" si="1342"/>
        <v>73086</v>
      </c>
      <c r="N4245" s="23">
        <f t="shared" si="1343"/>
        <v>13</v>
      </c>
      <c r="O4245" s="23">
        <f t="shared" si="1344"/>
        <v>207320</v>
      </c>
      <c r="P4245" s="6">
        <f t="shared" si="1328"/>
        <v>77197258</v>
      </c>
      <c r="Q4245" s="6">
        <f t="shared" si="1333"/>
        <v>231591774</v>
      </c>
      <c r="R4245" s="6">
        <f t="shared" si="1334"/>
        <v>23159177</v>
      </c>
      <c r="S4245" s="6">
        <f t="shared" si="1329"/>
        <v>17379</v>
      </c>
      <c r="T4245" s="6">
        <f t="shared" si="1330"/>
        <v>28105121</v>
      </c>
      <c r="U4245" s="6">
        <f t="shared" si="1331"/>
        <v>17379</v>
      </c>
      <c r="V4245" s="6">
        <f t="shared" si="1335"/>
        <v>3</v>
      </c>
    </row>
    <row r="4246" spans="1:22" ht="16.5" x14ac:dyDescent="0.15">
      <c r="A4246" s="6">
        <v>4238</v>
      </c>
      <c r="B4246" s="6">
        <f t="shared" si="1325"/>
        <v>40623499</v>
      </c>
      <c r="C4246" s="6">
        <f t="shared" si="1332"/>
        <v>81246998</v>
      </c>
      <c r="D4246" s="6">
        <f t="shared" si="1326"/>
        <v>406234990</v>
      </c>
      <c r="E4246" s="6">
        <v>10</v>
      </c>
      <c r="F4246" s="6">
        <f t="shared" si="1327"/>
        <v>1.0005244049910882</v>
      </c>
      <c r="G4246" s="6">
        <f t="shared" si="1336"/>
        <v>140598718</v>
      </c>
      <c r="H4246" s="6">
        <f t="shared" si="1337"/>
        <v>52149</v>
      </c>
      <c r="I4246" s="6">
        <f t="shared" si="1338"/>
        <v>140598713</v>
      </c>
      <c r="J4246" s="6">
        <f t="shared" si="1339"/>
        <v>52149</v>
      </c>
      <c r="K4246" s="23">
        <f t="shared" si="1340"/>
        <v>73106</v>
      </c>
      <c r="L4246" s="23">
        <f t="shared" si="1341"/>
        <v>12</v>
      </c>
      <c r="M4246" s="23">
        <f t="shared" si="1342"/>
        <v>73106</v>
      </c>
      <c r="N4246" s="23">
        <f t="shared" si="1343"/>
        <v>12</v>
      </c>
      <c r="O4246" s="23">
        <f t="shared" si="1344"/>
        <v>212920</v>
      </c>
      <c r="P4246" s="6">
        <f t="shared" si="1328"/>
        <v>77237623</v>
      </c>
      <c r="Q4246" s="6">
        <f t="shared" si="1333"/>
        <v>231712869</v>
      </c>
      <c r="R4246" s="6">
        <f t="shared" si="1334"/>
        <v>23171286</v>
      </c>
      <c r="S4246" s="6">
        <f t="shared" si="1329"/>
        <v>17383</v>
      </c>
      <c r="T4246" s="6">
        <f t="shared" si="1330"/>
        <v>28119742</v>
      </c>
      <c r="U4246" s="6">
        <f t="shared" si="1331"/>
        <v>17383</v>
      </c>
      <c r="V4246" s="6">
        <f t="shared" si="1335"/>
        <v>3</v>
      </c>
    </row>
    <row r="4247" spans="1:22" ht="16.5" x14ac:dyDescent="0.15">
      <c r="A4247" s="6">
        <v>4239</v>
      </c>
      <c r="B4247" s="6">
        <f t="shared" si="1325"/>
        <v>40644243</v>
      </c>
      <c r="C4247" s="6">
        <f t="shared" si="1332"/>
        <v>81288486</v>
      </c>
      <c r="D4247" s="6">
        <f t="shared" si="1326"/>
        <v>406442430</v>
      </c>
      <c r="E4247" s="6">
        <v>10</v>
      </c>
      <c r="F4247" s="6">
        <f t="shared" si="1327"/>
        <v>1.000510640405446</v>
      </c>
      <c r="G4247" s="6">
        <f t="shared" si="1336"/>
        <v>140671845</v>
      </c>
      <c r="H4247" s="6">
        <f t="shared" si="1337"/>
        <v>52162</v>
      </c>
      <c r="I4247" s="6">
        <f t="shared" si="1338"/>
        <v>140671840</v>
      </c>
      <c r="J4247" s="6">
        <f t="shared" si="1339"/>
        <v>52162</v>
      </c>
      <c r="K4247" s="23">
        <f t="shared" si="1340"/>
        <v>73127</v>
      </c>
      <c r="L4247" s="23">
        <f t="shared" si="1341"/>
        <v>13</v>
      </c>
      <c r="M4247" s="23">
        <f t="shared" si="1342"/>
        <v>73127</v>
      </c>
      <c r="N4247" s="23">
        <f t="shared" si="1343"/>
        <v>13</v>
      </c>
      <c r="O4247" s="23">
        <f t="shared" si="1344"/>
        <v>207440</v>
      </c>
      <c r="P4247" s="6">
        <f t="shared" si="1328"/>
        <v>77277998</v>
      </c>
      <c r="Q4247" s="6">
        <f t="shared" si="1333"/>
        <v>231833994</v>
      </c>
      <c r="R4247" s="6">
        <f t="shared" si="1334"/>
        <v>23183399</v>
      </c>
      <c r="S4247" s="6">
        <f t="shared" si="1329"/>
        <v>17387</v>
      </c>
      <c r="T4247" s="6">
        <f t="shared" si="1330"/>
        <v>28134368</v>
      </c>
      <c r="U4247" s="6">
        <f t="shared" si="1331"/>
        <v>17387</v>
      </c>
      <c r="V4247" s="6">
        <f t="shared" si="1335"/>
        <v>3</v>
      </c>
    </row>
    <row r="4248" spans="1:22" ht="16.5" x14ac:dyDescent="0.15">
      <c r="A4248" s="6">
        <v>4240</v>
      </c>
      <c r="B4248" s="6">
        <f t="shared" si="1325"/>
        <v>40665547</v>
      </c>
      <c r="C4248" s="6">
        <f t="shared" si="1332"/>
        <v>81331094</v>
      </c>
      <c r="D4248" s="6">
        <f t="shared" si="1326"/>
        <v>406655470</v>
      </c>
      <c r="E4248" s="6">
        <v>10</v>
      </c>
      <c r="F4248" s="6">
        <f t="shared" si="1327"/>
        <v>1.0005241578739701</v>
      </c>
      <c r="G4248" s="6">
        <f t="shared" si="1336"/>
        <v>140744993</v>
      </c>
      <c r="H4248" s="6">
        <f t="shared" si="1337"/>
        <v>52174</v>
      </c>
      <c r="I4248" s="6">
        <f t="shared" si="1338"/>
        <v>140744988</v>
      </c>
      <c r="J4248" s="6">
        <f t="shared" si="1339"/>
        <v>52174</v>
      </c>
      <c r="K4248" s="23">
        <f t="shared" si="1340"/>
        <v>73148</v>
      </c>
      <c r="L4248" s="23">
        <f t="shared" si="1341"/>
        <v>12</v>
      </c>
      <c r="M4248" s="23">
        <f t="shared" si="1342"/>
        <v>73148</v>
      </c>
      <c r="N4248" s="23">
        <f t="shared" si="1343"/>
        <v>12</v>
      </c>
      <c r="O4248" s="23">
        <f t="shared" si="1344"/>
        <v>213040</v>
      </c>
      <c r="P4248" s="6">
        <f t="shared" si="1328"/>
        <v>77318386</v>
      </c>
      <c r="Q4248" s="6">
        <f t="shared" si="1333"/>
        <v>231955158</v>
      </c>
      <c r="R4248" s="6">
        <f t="shared" si="1334"/>
        <v>23195515</v>
      </c>
      <c r="S4248" s="6">
        <f t="shared" si="1329"/>
        <v>17391</v>
      </c>
      <c r="T4248" s="6">
        <f t="shared" si="1330"/>
        <v>28148997</v>
      </c>
      <c r="U4248" s="6">
        <f t="shared" si="1331"/>
        <v>17391</v>
      </c>
      <c r="V4248" s="6">
        <f t="shared" si="1335"/>
        <v>3</v>
      </c>
    </row>
    <row r="4249" spans="1:22" ht="16.5" x14ac:dyDescent="0.15">
      <c r="A4249" s="6">
        <v>4241</v>
      </c>
      <c r="B4249" s="6">
        <f t="shared" si="1325"/>
        <v>40686302</v>
      </c>
      <c r="C4249" s="6">
        <f t="shared" si="1332"/>
        <v>81372604</v>
      </c>
      <c r="D4249" s="6">
        <f t="shared" si="1326"/>
        <v>406863020</v>
      </c>
      <c r="E4249" s="6">
        <v>10</v>
      </c>
      <c r="F4249" s="6">
        <f t="shared" si="1327"/>
        <v>1.0005103829047228</v>
      </c>
      <c r="G4249" s="6">
        <f t="shared" si="1336"/>
        <v>140818162</v>
      </c>
      <c r="H4249" s="6">
        <f t="shared" si="1337"/>
        <v>52187</v>
      </c>
      <c r="I4249" s="6">
        <f t="shared" si="1338"/>
        <v>140818157</v>
      </c>
      <c r="J4249" s="6">
        <f t="shared" si="1339"/>
        <v>52187</v>
      </c>
      <c r="K4249" s="23">
        <f t="shared" si="1340"/>
        <v>73169</v>
      </c>
      <c r="L4249" s="23">
        <f t="shared" si="1341"/>
        <v>13</v>
      </c>
      <c r="M4249" s="23">
        <f t="shared" si="1342"/>
        <v>73169</v>
      </c>
      <c r="N4249" s="23">
        <f t="shared" si="1343"/>
        <v>13</v>
      </c>
      <c r="O4249" s="23">
        <f t="shared" si="1344"/>
        <v>207550</v>
      </c>
      <c r="P4249" s="6">
        <f t="shared" si="1328"/>
        <v>77358785</v>
      </c>
      <c r="Q4249" s="6">
        <f t="shared" si="1333"/>
        <v>232076355</v>
      </c>
      <c r="R4249" s="6">
        <f t="shared" si="1334"/>
        <v>23207635</v>
      </c>
      <c r="S4249" s="6">
        <f t="shared" si="1329"/>
        <v>17395</v>
      </c>
      <c r="T4249" s="6">
        <f t="shared" si="1330"/>
        <v>28163631</v>
      </c>
      <c r="U4249" s="6">
        <f t="shared" si="1331"/>
        <v>17395</v>
      </c>
      <c r="V4249" s="6">
        <f t="shared" si="1335"/>
        <v>3</v>
      </c>
    </row>
    <row r="4250" spans="1:22" ht="16.5" x14ac:dyDescent="0.15">
      <c r="A4250" s="6">
        <v>4242</v>
      </c>
      <c r="B4250" s="6">
        <f t="shared" si="1325"/>
        <v>40707618</v>
      </c>
      <c r="C4250" s="6">
        <f t="shared" si="1332"/>
        <v>81415236</v>
      </c>
      <c r="D4250" s="6">
        <f t="shared" si="1326"/>
        <v>407076180</v>
      </c>
      <c r="E4250" s="6">
        <v>10</v>
      </c>
      <c r="F4250" s="6">
        <f t="shared" si="1327"/>
        <v>1.0005239109713142</v>
      </c>
      <c r="G4250" s="6">
        <f t="shared" si="1336"/>
        <v>140891352</v>
      </c>
      <c r="H4250" s="6">
        <f t="shared" si="1337"/>
        <v>52199</v>
      </c>
      <c r="I4250" s="6">
        <f t="shared" si="1338"/>
        <v>140891347</v>
      </c>
      <c r="J4250" s="6">
        <f t="shared" si="1339"/>
        <v>52199</v>
      </c>
      <c r="K4250" s="23">
        <f t="shared" si="1340"/>
        <v>73190</v>
      </c>
      <c r="L4250" s="23">
        <f t="shared" si="1341"/>
        <v>12</v>
      </c>
      <c r="M4250" s="23">
        <f t="shared" si="1342"/>
        <v>73190</v>
      </c>
      <c r="N4250" s="23">
        <f t="shared" si="1343"/>
        <v>12</v>
      </c>
      <c r="O4250" s="23">
        <f t="shared" si="1344"/>
        <v>213160</v>
      </c>
      <c r="P4250" s="6">
        <f t="shared" si="1328"/>
        <v>77399196</v>
      </c>
      <c r="Q4250" s="6">
        <f t="shared" si="1333"/>
        <v>232197588</v>
      </c>
      <c r="R4250" s="6">
        <f t="shared" si="1334"/>
        <v>23219758</v>
      </c>
      <c r="S4250" s="6">
        <f t="shared" si="1329"/>
        <v>17399</v>
      </c>
      <c r="T4250" s="6">
        <f t="shared" si="1330"/>
        <v>28178269</v>
      </c>
      <c r="U4250" s="6">
        <f t="shared" si="1331"/>
        <v>17399</v>
      </c>
      <c r="V4250" s="6">
        <f t="shared" si="1335"/>
        <v>3</v>
      </c>
    </row>
    <row r="4251" spans="1:22" ht="16.5" x14ac:dyDescent="0.15">
      <c r="A4251" s="6">
        <v>4243</v>
      </c>
      <c r="B4251" s="6">
        <f t="shared" si="1325"/>
        <v>40728386</v>
      </c>
      <c r="C4251" s="6">
        <f t="shared" si="1332"/>
        <v>81456772</v>
      </c>
      <c r="D4251" s="6">
        <f t="shared" si="1326"/>
        <v>407283860</v>
      </c>
      <c r="E4251" s="6">
        <v>10</v>
      </c>
      <c r="F4251" s="6">
        <f t="shared" si="1327"/>
        <v>1.0005101747785881</v>
      </c>
      <c r="G4251" s="6">
        <f t="shared" si="1336"/>
        <v>140964563</v>
      </c>
      <c r="H4251" s="6">
        <f t="shared" si="1337"/>
        <v>52212</v>
      </c>
      <c r="I4251" s="6">
        <f t="shared" si="1338"/>
        <v>140964558</v>
      </c>
      <c r="J4251" s="6">
        <f t="shared" si="1339"/>
        <v>52212</v>
      </c>
      <c r="K4251" s="23">
        <f t="shared" si="1340"/>
        <v>73211</v>
      </c>
      <c r="L4251" s="23">
        <f t="shared" si="1341"/>
        <v>13</v>
      </c>
      <c r="M4251" s="23">
        <f t="shared" si="1342"/>
        <v>73211</v>
      </c>
      <c r="N4251" s="23">
        <f t="shared" si="1343"/>
        <v>13</v>
      </c>
      <c r="O4251" s="23">
        <f t="shared" si="1344"/>
        <v>207680</v>
      </c>
      <c r="P4251" s="6">
        <f t="shared" si="1328"/>
        <v>77437613</v>
      </c>
      <c r="Q4251" s="6">
        <f t="shared" si="1333"/>
        <v>232312839</v>
      </c>
      <c r="R4251" s="6">
        <f t="shared" si="1334"/>
        <v>23231283</v>
      </c>
      <c r="S4251" s="6">
        <f t="shared" si="1329"/>
        <v>17404</v>
      </c>
      <c r="T4251" s="6">
        <f t="shared" si="1330"/>
        <v>28192911</v>
      </c>
      <c r="U4251" s="6">
        <f t="shared" si="1331"/>
        <v>17404</v>
      </c>
      <c r="V4251" s="6">
        <f t="shared" si="1335"/>
        <v>3</v>
      </c>
    </row>
    <row r="4252" spans="1:22" ht="16.5" x14ac:dyDescent="0.15">
      <c r="A4252" s="6">
        <v>4244</v>
      </c>
      <c r="B4252" s="6">
        <f t="shared" si="1325"/>
        <v>40749714</v>
      </c>
      <c r="C4252" s="6">
        <f t="shared" si="1332"/>
        <v>81499428</v>
      </c>
      <c r="D4252" s="6">
        <f t="shared" si="1326"/>
        <v>407497140</v>
      </c>
      <c r="E4252" s="6">
        <v>10</v>
      </c>
      <c r="F4252" s="6">
        <f t="shared" si="1327"/>
        <v>1.0005236642571596</v>
      </c>
      <c r="G4252" s="6">
        <f t="shared" si="1336"/>
        <v>141037795</v>
      </c>
      <c r="H4252" s="6">
        <f t="shared" si="1337"/>
        <v>52224</v>
      </c>
      <c r="I4252" s="6">
        <f t="shared" si="1338"/>
        <v>141037790</v>
      </c>
      <c r="J4252" s="6">
        <f t="shared" si="1339"/>
        <v>52224</v>
      </c>
      <c r="K4252" s="23">
        <f t="shared" si="1340"/>
        <v>73232</v>
      </c>
      <c r="L4252" s="23">
        <f t="shared" si="1341"/>
        <v>12</v>
      </c>
      <c r="M4252" s="23">
        <f t="shared" si="1342"/>
        <v>73232</v>
      </c>
      <c r="N4252" s="23">
        <f t="shared" si="1343"/>
        <v>12</v>
      </c>
      <c r="O4252" s="23">
        <f t="shared" si="1344"/>
        <v>213280</v>
      </c>
      <c r="P4252" s="6">
        <f t="shared" si="1328"/>
        <v>77478047</v>
      </c>
      <c r="Q4252" s="6">
        <f t="shared" si="1333"/>
        <v>232434141</v>
      </c>
      <c r="R4252" s="6">
        <f t="shared" si="1334"/>
        <v>23243414</v>
      </c>
      <c r="S4252" s="6">
        <f t="shared" si="1329"/>
        <v>17408</v>
      </c>
      <c r="T4252" s="6">
        <f t="shared" si="1330"/>
        <v>28207558</v>
      </c>
      <c r="U4252" s="6">
        <f t="shared" si="1331"/>
        <v>17408</v>
      </c>
      <c r="V4252" s="6">
        <f t="shared" si="1335"/>
        <v>3</v>
      </c>
    </row>
    <row r="4253" spans="1:22" ht="16.5" x14ac:dyDescent="0.15">
      <c r="A4253" s="6">
        <v>4245</v>
      </c>
      <c r="B4253" s="6">
        <f t="shared" si="1325"/>
        <v>40770493</v>
      </c>
      <c r="C4253" s="6">
        <f t="shared" si="1332"/>
        <v>81540986</v>
      </c>
      <c r="D4253" s="6">
        <f t="shared" si="1326"/>
        <v>407704930</v>
      </c>
      <c r="E4253" s="6">
        <v>10</v>
      </c>
      <c r="F4253" s="6">
        <f t="shared" si="1327"/>
        <v>1.0005099176892382</v>
      </c>
      <c r="G4253" s="6">
        <f t="shared" si="1336"/>
        <v>141111048</v>
      </c>
      <c r="H4253" s="6">
        <f t="shared" si="1337"/>
        <v>52237</v>
      </c>
      <c r="I4253" s="6">
        <f t="shared" si="1338"/>
        <v>141111043</v>
      </c>
      <c r="J4253" s="6">
        <f t="shared" si="1339"/>
        <v>52237</v>
      </c>
      <c r="K4253" s="23">
        <f t="shared" si="1340"/>
        <v>73253</v>
      </c>
      <c r="L4253" s="23">
        <f t="shared" si="1341"/>
        <v>13</v>
      </c>
      <c r="M4253" s="23">
        <f t="shared" si="1342"/>
        <v>73253</v>
      </c>
      <c r="N4253" s="23">
        <f t="shared" si="1343"/>
        <v>13</v>
      </c>
      <c r="O4253" s="23">
        <f t="shared" si="1344"/>
        <v>207790</v>
      </c>
      <c r="P4253" s="6">
        <f t="shared" si="1328"/>
        <v>77518492</v>
      </c>
      <c r="Q4253" s="6">
        <f t="shared" si="1333"/>
        <v>232555476</v>
      </c>
      <c r="R4253" s="6">
        <f t="shared" si="1334"/>
        <v>23255547</v>
      </c>
      <c r="S4253" s="6">
        <f t="shared" si="1329"/>
        <v>17412</v>
      </c>
      <c r="T4253" s="6">
        <f t="shared" si="1330"/>
        <v>28222208</v>
      </c>
      <c r="U4253" s="6">
        <f t="shared" si="1331"/>
        <v>17412</v>
      </c>
      <c r="V4253" s="6">
        <f t="shared" si="1335"/>
        <v>3</v>
      </c>
    </row>
    <row r="4254" spans="1:22" ht="16.5" x14ac:dyDescent="0.15">
      <c r="A4254" s="6">
        <v>4246</v>
      </c>
      <c r="B4254" s="6">
        <f t="shared" si="1325"/>
        <v>40791833</v>
      </c>
      <c r="C4254" s="6">
        <f t="shared" si="1332"/>
        <v>81583666</v>
      </c>
      <c r="D4254" s="6">
        <f t="shared" si="1326"/>
        <v>407918330</v>
      </c>
      <c r="E4254" s="6">
        <v>10</v>
      </c>
      <c r="F4254" s="6">
        <f t="shared" si="1327"/>
        <v>1.0005234177570528</v>
      </c>
      <c r="G4254" s="6">
        <f t="shared" si="1336"/>
        <v>141184322</v>
      </c>
      <c r="H4254" s="6">
        <f t="shared" si="1337"/>
        <v>52249</v>
      </c>
      <c r="I4254" s="6">
        <f t="shared" si="1338"/>
        <v>141184317</v>
      </c>
      <c r="J4254" s="6">
        <f t="shared" si="1339"/>
        <v>52249</v>
      </c>
      <c r="K4254" s="23">
        <f t="shared" si="1340"/>
        <v>73274</v>
      </c>
      <c r="L4254" s="23">
        <f t="shared" si="1341"/>
        <v>12</v>
      </c>
      <c r="M4254" s="23">
        <f t="shared" si="1342"/>
        <v>73274</v>
      </c>
      <c r="N4254" s="23">
        <f t="shared" si="1343"/>
        <v>12</v>
      </c>
      <c r="O4254" s="23">
        <f t="shared" si="1344"/>
        <v>213400</v>
      </c>
      <c r="P4254" s="6">
        <f t="shared" si="1328"/>
        <v>77558949</v>
      </c>
      <c r="Q4254" s="6">
        <f t="shared" si="1333"/>
        <v>232676847</v>
      </c>
      <c r="R4254" s="6">
        <f t="shared" si="1334"/>
        <v>23267684</v>
      </c>
      <c r="S4254" s="6">
        <f t="shared" si="1329"/>
        <v>17416</v>
      </c>
      <c r="T4254" s="6">
        <f t="shared" si="1330"/>
        <v>28236863</v>
      </c>
      <c r="U4254" s="6">
        <f t="shared" si="1331"/>
        <v>17416</v>
      </c>
      <c r="V4254" s="6">
        <f t="shared" si="1335"/>
        <v>3</v>
      </c>
    </row>
    <row r="4255" spans="1:22" ht="16.5" x14ac:dyDescent="0.15">
      <c r="A4255" s="6">
        <v>4247</v>
      </c>
      <c r="B4255" s="6">
        <f t="shared" si="1325"/>
        <v>40812624</v>
      </c>
      <c r="C4255" s="6">
        <f t="shared" si="1332"/>
        <v>81625248</v>
      </c>
      <c r="D4255" s="6">
        <f t="shared" si="1326"/>
        <v>408126240</v>
      </c>
      <c r="E4255" s="6">
        <v>10</v>
      </c>
      <c r="F4255" s="6">
        <f t="shared" si="1327"/>
        <v>1.000509685357851</v>
      </c>
      <c r="G4255" s="6">
        <f t="shared" si="1336"/>
        <v>141257617</v>
      </c>
      <c r="H4255" s="6">
        <f t="shared" si="1337"/>
        <v>52262</v>
      </c>
      <c r="I4255" s="6">
        <f t="shared" si="1338"/>
        <v>141257612</v>
      </c>
      <c r="J4255" s="6">
        <f t="shared" si="1339"/>
        <v>52262</v>
      </c>
      <c r="K4255" s="23">
        <f t="shared" si="1340"/>
        <v>73295</v>
      </c>
      <c r="L4255" s="23">
        <f t="shared" si="1341"/>
        <v>13</v>
      </c>
      <c r="M4255" s="23">
        <f t="shared" si="1342"/>
        <v>73295</v>
      </c>
      <c r="N4255" s="23">
        <f t="shared" si="1343"/>
        <v>13</v>
      </c>
      <c r="O4255" s="23">
        <f t="shared" si="1344"/>
        <v>207910</v>
      </c>
      <c r="P4255" s="6">
        <f t="shared" si="1328"/>
        <v>77599417</v>
      </c>
      <c r="Q4255" s="6">
        <f t="shared" si="1333"/>
        <v>232798251</v>
      </c>
      <c r="R4255" s="6">
        <f t="shared" si="1334"/>
        <v>23279825</v>
      </c>
      <c r="S4255" s="6">
        <f t="shared" si="1329"/>
        <v>17420</v>
      </c>
      <c r="T4255" s="6">
        <f t="shared" si="1330"/>
        <v>28251522</v>
      </c>
      <c r="U4255" s="6">
        <f t="shared" si="1331"/>
        <v>17420</v>
      </c>
      <c r="V4255" s="6">
        <f t="shared" si="1335"/>
        <v>3</v>
      </c>
    </row>
    <row r="4256" spans="1:22" ht="16.5" x14ac:dyDescent="0.15">
      <c r="A4256" s="6">
        <v>4248</v>
      </c>
      <c r="B4256" s="6">
        <f t="shared" si="1325"/>
        <v>40833977</v>
      </c>
      <c r="C4256" s="6">
        <f t="shared" si="1332"/>
        <v>81667954</v>
      </c>
      <c r="D4256" s="6">
        <f t="shared" si="1326"/>
        <v>408339770</v>
      </c>
      <c r="E4256" s="6">
        <v>10</v>
      </c>
      <c r="F4256" s="6">
        <f t="shared" si="1327"/>
        <v>1.0005231959601519</v>
      </c>
      <c r="G4256" s="6">
        <f t="shared" si="1336"/>
        <v>141330933</v>
      </c>
      <c r="H4256" s="6">
        <f t="shared" si="1337"/>
        <v>52274</v>
      </c>
      <c r="I4256" s="6">
        <f t="shared" si="1338"/>
        <v>141330928</v>
      </c>
      <c r="J4256" s="6">
        <f t="shared" si="1339"/>
        <v>52274</v>
      </c>
      <c r="K4256" s="23">
        <f t="shared" si="1340"/>
        <v>73316</v>
      </c>
      <c r="L4256" s="23">
        <f t="shared" si="1341"/>
        <v>12</v>
      </c>
      <c r="M4256" s="23">
        <f t="shared" si="1342"/>
        <v>73316</v>
      </c>
      <c r="N4256" s="23">
        <f t="shared" si="1343"/>
        <v>12</v>
      </c>
      <c r="O4256" s="23">
        <f t="shared" si="1344"/>
        <v>213530</v>
      </c>
      <c r="P4256" s="6">
        <f t="shared" si="1328"/>
        <v>77639898</v>
      </c>
      <c r="Q4256" s="6">
        <f t="shared" si="1333"/>
        <v>232919694</v>
      </c>
      <c r="R4256" s="6">
        <f t="shared" si="1334"/>
        <v>23291969</v>
      </c>
      <c r="S4256" s="6">
        <f t="shared" si="1329"/>
        <v>17424</v>
      </c>
      <c r="T4256" s="6">
        <f t="shared" si="1330"/>
        <v>28266185</v>
      </c>
      <c r="U4256" s="6">
        <f t="shared" si="1331"/>
        <v>17424</v>
      </c>
      <c r="V4256" s="6">
        <f t="shared" si="1335"/>
        <v>3</v>
      </c>
    </row>
    <row r="4257" spans="1:22" ht="16.5" x14ac:dyDescent="0.15">
      <c r="A4257" s="6">
        <v>4249</v>
      </c>
      <c r="B4257" s="6">
        <f t="shared" si="1325"/>
        <v>40854780</v>
      </c>
      <c r="C4257" s="6">
        <f t="shared" si="1332"/>
        <v>81709560</v>
      </c>
      <c r="D4257" s="6">
        <f t="shared" si="1326"/>
        <v>408547800</v>
      </c>
      <c r="E4257" s="6">
        <v>10</v>
      </c>
      <c r="F4257" s="6">
        <f t="shared" si="1327"/>
        <v>1.0005094531938439</v>
      </c>
      <c r="G4257" s="6">
        <f t="shared" si="1336"/>
        <v>141404270</v>
      </c>
      <c r="H4257" s="6">
        <f t="shared" si="1337"/>
        <v>52287</v>
      </c>
      <c r="I4257" s="6">
        <f t="shared" si="1338"/>
        <v>141404265</v>
      </c>
      <c r="J4257" s="6">
        <f t="shared" si="1339"/>
        <v>52287</v>
      </c>
      <c r="K4257" s="23">
        <f t="shared" si="1340"/>
        <v>73337</v>
      </c>
      <c r="L4257" s="23">
        <f t="shared" si="1341"/>
        <v>13</v>
      </c>
      <c r="M4257" s="23">
        <f t="shared" si="1342"/>
        <v>73337</v>
      </c>
      <c r="N4257" s="23">
        <f t="shared" si="1343"/>
        <v>13</v>
      </c>
      <c r="O4257" s="23">
        <f t="shared" si="1344"/>
        <v>208030</v>
      </c>
      <c r="P4257" s="6">
        <f t="shared" si="1328"/>
        <v>77678381</v>
      </c>
      <c r="Q4257" s="6">
        <f t="shared" si="1333"/>
        <v>233035143</v>
      </c>
      <c r="R4257" s="6">
        <f t="shared" si="1334"/>
        <v>23303514</v>
      </c>
      <c r="S4257" s="6">
        <f t="shared" si="1329"/>
        <v>17429</v>
      </c>
      <c r="T4257" s="6">
        <f t="shared" si="1330"/>
        <v>28280853</v>
      </c>
      <c r="U4257" s="6">
        <f t="shared" si="1331"/>
        <v>17429</v>
      </c>
      <c r="V4257" s="6">
        <f t="shared" si="1335"/>
        <v>3</v>
      </c>
    </row>
    <row r="4258" spans="1:22" ht="16.5" x14ac:dyDescent="0.15">
      <c r="A4258" s="6">
        <v>4250</v>
      </c>
      <c r="B4258" s="6">
        <f t="shared" si="1325"/>
        <v>40875589</v>
      </c>
      <c r="C4258" s="6">
        <f t="shared" si="1332"/>
        <v>81751178</v>
      </c>
      <c r="D4258" s="6">
        <f t="shared" si="1326"/>
        <v>408755890</v>
      </c>
      <c r="E4258" s="6">
        <v>10</v>
      </c>
      <c r="F4258" s="6">
        <f t="shared" si="1327"/>
        <v>1.0005093406450849</v>
      </c>
      <c r="G4258" s="6">
        <f t="shared" si="1336"/>
        <v>141477628</v>
      </c>
      <c r="H4258" s="6">
        <f t="shared" si="1337"/>
        <v>52300</v>
      </c>
      <c r="I4258" s="6">
        <f t="shared" si="1338"/>
        <v>141477623</v>
      </c>
      <c r="J4258" s="6">
        <f t="shared" si="1339"/>
        <v>52300</v>
      </c>
      <c r="K4258" s="23">
        <f t="shared" si="1340"/>
        <v>73358</v>
      </c>
      <c r="L4258" s="23">
        <f t="shared" si="1341"/>
        <v>13</v>
      </c>
      <c r="M4258" s="23">
        <f t="shared" si="1342"/>
        <v>73358</v>
      </c>
      <c r="N4258" s="23">
        <f t="shared" si="1343"/>
        <v>13</v>
      </c>
      <c r="O4258" s="23">
        <f t="shared" si="1344"/>
        <v>208090</v>
      </c>
      <c r="P4258" s="6">
        <f t="shared" si="1328"/>
        <v>77718884</v>
      </c>
      <c r="Q4258" s="6">
        <f t="shared" si="1333"/>
        <v>233156652</v>
      </c>
      <c r="R4258" s="6">
        <f t="shared" si="1334"/>
        <v>23315665</v>
      </c>
      <c r="S4258" s="6">
        <f t="shared" si="1329"/>
        <v>17433</v>
      </c>
      <c r="T4258" s="6">
        <f t="shared" si="1330"/>
        <v>28295524</v>
      </c>
      <c r="U4258" s="6">
        <f t="shared" si="1331"/>
        <v>17433</v>
      </c>
      <c r="V4258" s="6">
        <f t="shared" si="1335"/>
        <v>3</v>
      </c>
    </row>
    <row r="4259" spans="1:22" ht="16.5" x14ac:dyDescent="0.15">
      <c r="A4259" s="6">
        <v>4251</v>
      </c>
      <c r="B4259" s="6">
        <f t="shared" si="1325"/>
        <v>40896959</v>
      </c>
      <c r="C4259" s="6">
        <f t="shared" si="1332"/>
        <v>81793918</v>
      </c>
      <c r="D4259" s="6">
        <f t="shared" si="1326"/>
        <v>408969590</v>
      </c>
      <c r="E4259" s="6">
        <v>10</v>
      </c>
      <c r="F4259" s="6">
        <f t="shared" si="1327"/>
        <v>1.000522805922136</v>
      </c>
      <c r="G4259" s="6">
        <f t="shared" si="1336"/>
        <v>141551007</v>
      </c>
      <c r="H4259" s="6">
        <f t="shared" si="1337"/>
        <v>52312</v>
      </c>
      <c r="I4259" s="6">
        <f t="shared" si="1338"/>
        <v>141551002</v>
      </c>
      <c r="J4259" s="6">
        <f t="shared" si="1339"/>
        <v>52312</v>
      </c>
      <c r="K4259" s="23">
        <f t="shared" si="1340"/>
        <v>73379</v>
      </c>
      <c r="L4259" s="23">
        <f t="shared" si="1341"/>
        <v>12</v>
      </c>
      <c r="M4259" s="23">
        <f t="shared" si="1342"/>
        <v>73379</v>
      </c>
      <c r="N4259" s="23">
        <f t="shared" si="1343"/>
        <v>12</v>
      </c>
      <c r="O4259" s="23">
        <f t="shared" si="1344"/>
        <v>213700</v>
      </c>
      <c r="P4259" s="6">
        <f t="shared" si="1328"/>
        <v>77759398</v>
      </c>
      <c r="Q4259" s="6">
        <f t="shared" si="1333"/>
        <v>233278194</v>
      </c>
      <c r="R4259" s="6">
        <f t="shared" si="1334"/>
        <v>23327819</v>
      </c>
      <c r="S4259" s="6">
        <f t="shared" si="1329"/>
        <v>17437</v>
      </c>
      <c r="T4259" s="6">
        <f t="shared" si="1330"/>
        <v>28310200</v>
      </c>
      <c r="U4259" s="6">
        <f t="shared" si="1331"/>
        <v>17437</v>
      </c>
      <c r="V4259" s="6">
        <f t="shared" si="1335"/>
        <v>3</v>
      </c>
    </row>
    <row r="4260" spans="1:22" ht="16.5" x14ac:dyDescent="0.15">
      <c r="A4260" s="6">
        <v>4252</v>
      </c>
      <c r="B4260" s="6">
        <f t="shared" si="1325"/>
        <v>40917780</v>
      </c>
      <c r="C4260" s="6">
        <f t="shared" si="1332"/>
        <v>81835560</v>
      </c>
      <c r="D4260" s="6">
        <f t="shared" si="1326"/>
        <v>409177800</v>
      </c>
      <c r="E4260" s="6">
        <v>10</v>
      </c>
      <c r="F4260" s="6">
        <f t="shared" si="1327"/>
        <v>1.0005091087579396</v>
      </c>
      <c r="G4260" s="6">
        <f t="shared" si="1336"/>
        <v>141624407</v>
      </c>
      <c r="H4260" s="6">
        <f t="shared" si="1337"/>
        <v>52325</v>
      </c>
      <c r="I4260" s="6">
        <f t="shared" si="1338"/>
        <v>141624402</v>
      </c>
      <c r="J4260" s="6">
        <f t="shared" si="1339"/>
        <v>52325</v>
      </c>
      <c r="K4260" s="23">
        <f t="shared" si="1340"/>
        <v>73400</v>
      </c>
      <c r="L4260" s="23">
        <f t="shared" si="1341"/>
        <v>13</v>
      </c>
      <c r="M4260" s="23">
        <f t="shared" si="1342"/>
        <v>73400</v>
      </c>
      <c r="N4260" s="23">
        <f t="shared" si="1343"/>
        <v>13</v>
      </c>
      <c r="O4260" s="23">
        <f t="shared" si="1344"/>
        <v>208210</v>
      </c>
      <c r="P4260" s="6">
        <f t="shared" si="1328"/>
        <v>77799924</v>
      </c>
      <c r="Q4260" s="6">
        <f t="shared" si="1333"/>
        <v>233399772</v>
      </c>
      <c r="R4260" s="6">
        <f t="shared" si="1334"/>
        <v>23339977</v>
      </c>
      <c r="S4260" s="6">
        <f t="shared" si="1329"/>
        <v>17441</v>
      </c>
      <c r="T4260" s="6">
        <f t="shared" si="1330"/>
        <v>28324880</v>
      </c>
      <c r="U4260" s="6">
        <f t="shared" si="1331"/>
        <v>17441</v>
      </c>
      <c r="V4260" s="6">
        <f t="shared" si="1335"/>
        <v>3</v>
      </c>
    </row>
    <row r="4261" spans="1:22" ht="16.5" x14ac:dyDescent="0.15">
      <c r="A4261" s="6">
        <v>4253</v>
      </c>
      <c r="B4261" s="6">
        <f t="shared" si="1325"/>
        <v>40939163</v>
      </c>
      <c r="C4261" s="6">
        <f t="shared" si="1332"/>
        <v>81878326</v>
      </c>
      <c r="D4261" s="6">
        <f t="shared" si="1326"/>
        <v>409391630</v>
      </c>
      <c r="E4261" s="6">
        <v>10</v>
      </c>
      <c r="F4261" s="6">
        <f t="shared" si="1327"/>
        <v>1.0005225845585952</v>
      </c>
      <c r="G4261" s="6">
        <f t="shared" si="1336"/>
        <v>141697827</v>
      </c>
      <c r="H4261" s="6">
        <f t="shared" si="1337"/>
        <v>52337</v>
      </c>
      <c r="I4261" s="6">
        <f t="shared" si="1338"/>
        <v>141697822</v>
      </c>
      <c r="J4261" s="6">
        <f t="shared" si="1339"/>
        <v>52337</v>
      </c>
      <c r="K4261" s="23">
        <f t="shared" si="1340"/>
        <v>73420</v>
      </c>
      <c r="L4261" s="23">
        <f t="shared" si="1341"/>
        <v>12</v>
      </c>
      <c r="M4261" s="23">
        <f t="shared" si="1342"/>
        <v>73420</v>
      </c>
      <c r="N4261" s="23">
        <f t="shared" si="1343"/>
        <v>12</v>
      </c>
      <c r="O4261" s="23">
        <f t="shared" si="1344"/>
        <v>213830</v>
      </c>
      <c r="P4261" s="6">
        <f t="shared" si="1328"/>
        <v>77840462</v>
      </c>
      <c r="Q4261" s="6">
        <f t="shared" si="1333"/>
        <v>233521386</v>
      </c>
      <c r="R4261" s="6">
        <f t="shared" si="1334"/>
        <v>23352138</v>
      </c>
      <c r="S4261" s="6">
        <f t="shared" si="1329"/>
        <v>17445</v>
      </c>
      <c r="T4261" s="6">
        <f t="shared" si="1330"/>
        <v>28339564</v>
      </c>
      <c r="U4261" s="6">
        <f t="shared" si="1331"/>
        <v>17445</v>
      </c>
      <c r="V4261" s="6">
        <f t="shared" si="1335"/>
        <v>3</v>
      </c>
    </row>
    <row r="4262" spans="1:22" ht="16.5" x14ac:dyDescent="0.15">
      <c r="A4262" s="6">
        <v>4254</v>
      </c>
      <c r="B4262" s="6">
        <f t="shared" si="1325"/>
        <v>40959995</v>
      </c>
      <c r="C4262" s="6">
        <f t="shared" si="1332"/>
        <v>81919990</v>
      </c>
      <c r="D4262" s="6">
        <f t="shared" si="1326"/>
        <v>409599950</v>
      </c>
      <c r="E4262" s="6">
        <v>10</v>
      </c>
      <c r="F4262" s="6">
        <f t="shared" si="1327"/>
        <v>1.0005088526113737</v>
      </c>
      <c r="G4262" s="6">
        <f t="shared" si="1336"/>
        <v>141771268</v>
      </c>
      <c r="H4262" s="6">
        <f t="shared" si="1337"/>
        <v>52350</v>
      </c>
      <c r="I4262" s="6">
        <f t="shared" si="1338"/>
        <v>141771263</v>
      </c>
      <c r="J4262" s="6">
        <f t="shared" si="1339"/>
        <v>52350</v>
      </c>
      <c r="K4262" s="23">
        <f t="shared" si="1340"/>
        <v>73441</v>
      </c>
      <c r="L4262" s="23">
        <f t="shared" si="1341"/>
        <v>13</v>
      </c>
      <c r="M4262" s="23">
        <f t="shared" si="1342"/>
        <v>73441</v>
      </c>
      <c r="N4262" s="23">
        <f t="shared" si="1343"/>
        <v>13</v>
      </c>
      <c r="O4262" s="23">
        <f t="shared" si="1344"/>
        <v>208320</v>
      </c>
      <c r="P4262" s="6">
        <f t="shared" si="1328"/>
        <v>77878999</v>
      </c>
      <c r="Q4262" s="6">
        <f t="shared" si="1333"/>
        <v>233636997</v>
      </c>
      <c r="R4262" s="6">
        <f t="shared" si="1334"/>
        <v>23363699</v>
      </c>
      <c r="S4262" s="6">
        <f t="shared" si="1329"/>
        <v>17450</v>
      </c>
      <c r="T4262" s="6">
        <f t="shared" si="1330"/>
        <v>28354252</v>
      </c>
      <c r="U4262" s="6">
        <f t="shared" si="1331"/>
        <v>17450</v>
      </c>
      <c r="V4262" s="6">
        <f t="shared" si="1335"/>
        <v>3</v>
      </c>
    </row>
    <row r="4263" spans="1:22" ht="16.5" x14ac:dyDescent="0.15">
      <c r="A4263" s="6">
        <v>4255</v>
      </c>
      <c r="B4263" s="6">
        <f t="shared" si="1325"/>
        <v>40981390</v>
      </c>
      <c r="C4263" s="6">
        <f t="shared" si="1332"/>
        <v>81962780</v>
      </c>
      <c r="D4263" s="6">
        <f t="shared" si="1326"/>
        <v>409813900</v>
      </c>
      <c r="E4263" s="6">
        <v>10</v>
      </c>
      <c r="F4263" s="6">
        <f t="shared" si="1327"/>
        <v>1.0005223389309497</v>
      </c>
      <c r="G4263" s="6">
        <f t="shared" si="1336"/>
        <v>141844730</v>
      </c>
      <c r="H4263" s="6">
        <f t="shared" si="1337"/>
        <v>52362</v>
      </c>
      <c r="I4263" s="6">
        <f t="shared" si="1338"/>
        <v>141844725</v>
      </c>
      <c r="J4263" s="6">
        <f t="shared" si="1339"/>
        <v>52362</v>
      </c>
      <c r="K4263" s="23">
        <f t="shared" si="1340"/>
        <v>73462</v>
      </c>
      <c r="L4263" s="23">
        <f t="shared" si="1341"/>
        <v>12</v>
      </c>
      <c r="M4263" s="23">
        <f t="shared" si="1342"/>
        <v>73462</v>
      </c>
      <c r="N4263" s="23">
        <f t="shared" si="1343"/>
        <v>12</v>
      </c>
      <c r="O4263" s="23">
        <f t="shared" si="1344"/>
        <v>213950</v>
      </c>
      <c r="P4263" s="6">
        <f t="shared" si="1328"/>
        <v>77919559</v>
      </c>
      <c r="Q4263" s="6">
        <f t="shared" si="1333"/>
        <v>233758677</v>
      </c>
      <c r="R4263" s="6">
        <f t="shared" si="1334"/>
        <v>23375867</v>
      </c>
      <c r="S4263" s="6">
        <f t="shared" si="1329"/>
        <v>17454</v>
      </c>
      <c r="T4263" s="6">
        <f t="shared" si="1330"/>
        <v>28368945</v>
      </c>
      <c r="U4263" s="6">
        <f t="shared" si="1331"/>
        <v>17454</v>
      </c>
      <c r="V4263" s="6">
        <f t="shared" si="1335"/>
        <v>3</v>
      </c>
    </row>
    <row r="4264" spans="1:22" ht="16.5" x14ac:dyDescent="0.15">
      <c r="A4264" s="6">
        <v>4256</v>
      </c>
      <c r="B4264" s="6">
        <f t="shared" si="1325"/>
        <v>41002234</v>
      </c>
      <c r="C4264" s="6">
        <f t="shared" si="1332"/>
        <v>82004468</v>
      </c>
      <c r="D4264" s="6">
        <f t="shared" si="1326"/>
        <v>410022340</v>
      </c>
      <c r="E4264" s="6">
        <v>10</v>
      </c>
      <c r="F4264" s="6">
        <f t="shared" si="1327"/>
        <v>1.0005086211082641</v>
      </c>
      <c r="G4264" s="6">
        <f t="shared" si="1336"/>
        <v>141918213</v>
      </c>
      <c r="H4264" s="6">
        <f t="shared" si="1337"/>
        <v>52375</v>
      </c>
      <c r="I4264" s="6">
        <f t="shared" si="1338"/>
        <v>141918208</v>
      </c>
      <c r="J4264" s="6">
        <f t="shared" si="1339"/>
        <v>52375</v>
      </c>
      <c r="K4264" s="23">
        <f t="shared" si="1340"/>
        <v>73483</v>
      </c>
      <c r="L4264" s="23">
        <f t="shared" si="1341"/>
        <v>13</v>
      </c>
      <c r="M4264" s="23">
        <f t="shared" si="1342"/>
        <v>73483</v>
      </c>
      <c r="N4264" s="23">
        <f t="shared" si="1343"/>
        <v>13</v>
      </c>
      <c r="O4264" s="23">
        <f t="shared" si="1344"/>
        <v>208440</v>
      </c>
      <c r="P4264" s="6">
        <f t="shared" si="1328"/>
        <v>77960131</v>
      </c>
      <c r="Q4264" s="6">
        <f t="shared" si="1333"/>
        <v>233880393</v>
      </c>
      <c r="R4264" s="6">
        <f t="shared" si="1334"/>
        <v>23388039</v>
      </c>
      <c r="S4264" s="6">
        <f t="shared" si="1329"/>
        <v>17458</v>
      </c>
      <c r="T4264" s="6">
        <f t="shared" si="1330"/>
        <v>28383641</v>
      </c>
      <c r="U4264" s="6">
        <f t="shared" si="1331"/>
        <v>17458</v>
      </c>
      <c r="V4264" s="6">
        <f t="shared" si="1335"/>
        <v>3</v>
      </c>
    </row>
    <row r="4265" spans="1:22" ht="16.5" x14ac:dyDescent="0.15">
      <c r="A4265" s="6">
        <v>4257</v>
      </c>
      <c r="B4265" s="6">
        <f t="shared" si="1325"/>
        <v>41023641</v>
      </c>
      <c r="C4265" s="6">
        <f t="shared" si="1332"/>
        <v>82047282</v>
      </c>
      <c r="D4265" s="6">
        <f t="shared" si="1326"/>
        <v>410236410</v>
      </c>
      <c r="E4265" s="6">
        <v>10</v>
      </c>
      <c r="F4265" s="6">
        <f t="shared" si="1327"/>
        <v>1.0005220935034906</v>
      </c>
      <c r="G4265" s="6">
        <f t="shared" si="1336"/>
        <v>141991717</v>
      </c>
      <c r="H4265" s="6">
        <f t="shared" si="1337"/>
        <v>52387</v>
      </c>
      <c r="I4265" s="6">
        <f t="shared" si="1338"/>
        <v>141991712</v>
      </c>
      <c r="J4265" s="6">
        <f t="shared" si="1339"/>
        <v>52387</v>
      </c>
      <c r="K4265" s="23">
        <f t="shared" si="1340"/>
        <v>73504</v>
      </c>
      <c r="L4265" s="23">
        <f t="shared" si="1341"/>
        <v>12</v>
      </c>
      <c r="M4265" s="23">
        <f t="shared" si="1342"/>
        <v>73504</v>
      </c>
      <c r="N4265" s="23">
        <f t="shared" si="1343"/>
        <v>12</v>
      </c>
      <c r="O4265" s="23">
        <f t="shared" si="1344"/>
        <v>214070</v>
      </c>
      <c r="P4265" s="6">
        <f t="shared" si="1328"/>
        <v>78000714</v>
      </c>
      <c r="Q4265" s="6">
        <f t="shared" si="1333"/>
        <v>234002142</v>
      </c>
      <c r="R4265" s="6">
        <f t="shared" si="1334"/>
        <v>23400214</v>
      </c>
      <c r="S4265" s="6">
        <f t="shared" si="1329"/>
        <v>17462</v>
      </c>
      <c r="T4265" s="6">
        <f t="shared" si="1330"/>
        <v>28398342</v>
      </c>
      <c r="U4265" s="6">
        <f t="shared" si="1331"/>
        <v>17462</v>
      </c>
      <c r="V4265" s="6">
        <f t="shared" si="1335"/>
        <v>3</v>
      </c>
    </row>
    <row r="4266" spans="1:22" ht="16.5" x14ac:dyDescent="0.15">
      <c r="A4266" s="6">
        <v>4258</v>
      </c>
      <c r="B4266" s="6">
        <f t="shared" si="1325"/>
        <v>41044497</v>
      </c>
      <c r="C4266" s="6">
        <f t="shared" si="1332"/>
        <v>82088994</v>
      </c>
      <c r="D4266" s="6">
        <f t="shared" si="1326"/>
        <v>410444970</v>
      </c>
      <c r="E4266" s="6">
        <v>10</v>
      </c>
      <c r="F4266" s="6">
        <f t="shared" si="1327"/>
        <v>1.0005083897843197</v>
      </c>
      <c r="G4266" s="6">
        <f t="shared" si="1336"/>
        <v>142065242</v>
      </c>
      <c r="H4266" s="6">
        <f t="shared" si="1337"/>
        <v>52400</v>
      </c>
      <c r="I4266" s="6">
        <f t="shared" si="1338"/>
        <v>142065237</v>
      </c>
      <c r="J4266" s="6">
        <f t="shared" si="1339"/>
        <v>52400</v>
      </c>
      <c r="K4266" s="23">
        <f t="shared" si="1340"/>
        <v>73525</v>
      </c>
      <c r="L4266" s="23">
        <f t="shared" si="1341"/>
        <v>13</v>
      </c>
      <c r="M4266" s="23">
        <f t="shared" si="1342"/>
        <v>73525</v>
      </c>
      <c r="N4266" s="23">
        <f t="shared" si="1343"/>
        <v>13</v>
      </c>
      <c r="O4266" s="23">
        <f t="shared" si="1344"/>
        <v>208560</v>
      </c>
      <c r="P4266" s="6">
        <f t="shared" si="1328"/>
        <v>78041309</v>
      </c>
      <c r="Q4266" s="6">
        <f t="shared" si="1333"/>
        <v>234123927</v>
      </c>
      <c r="R4266" s="6">
        <f t="shared" si="1334"/>
        <v>23412392</v>
      </c>
      <c r="S4266" s="6">
        <f t="shared" si="1329"/>
        <v>17466</v>
      </c>
      <c r="T4266" s="6">
        <f t="shared" si="1330"/>
        <v>28413047</v>
      </c>
      <c r="U4266" s="6">
        <f t="shared" si="1331"/>
        <v>17466</v>
      </c>
      <c r="V4266" s="6">
        <f t="shared" si="1335"/>
        <v>3</v>
      </c>
    </row>
    <row r="4267" spans="1:22" ht="16.5" x14ac:dyDescent="0.15">
      <c r="A4267" s="6">
        <v>4259</v>
      </c>
      <c r="B4267" s="6">
        <f t="shared" si="1325"/>
        <v>41065916</v>
      </c>
      <c r="C4267" s="6">
        <f t="shared" si="1332"/>
        <v>82131832</v>
      </c>
      <c r="D4267" s="6">
        <f t="shared" si="1326"/>
        <v>410659160</v>
      </c>
      <c r="E4267" s="6">
        <v>10</v>
      </c>
      <c r="F4267" s="6">
        <f t="shared" si="1327"/>
        <v>1.0005218482760307</v>
      </c>
      <c r="G4267" s="6">
        <f t="shared" si="1336"/>
        <v>142138788</v>
      </c>
      <c r="H4267" s="6">
        <f t="shared" si="1337"/>
        <v>52412</v>
      </c>
      <c r="I4267" s="6">
        <f t="shared" si="1338"/>
        <v>142138783</v>
      </c>
      <c r="J4267" s="6">
        <f t="shared" si="1339"/>
        <v>52412</v>
      </c>
      <c r="K4267" s="23">
        <f t="shared" si="1340"/>
        <v>73546</v>
      </c>
      <c r="L4267" s="23">
        <f t="shared" si="1341"/>
        <v>12</v>
      </c>
      <c r="M4267" s="23">
        <f t="shared" si="1342"/>
        <v>73546</v>
      </c>
      <c r="N4267" s="23">
        <f t="shared" si="1343"/>
        <v>12</v>
      </c>
      <c r="O4267" s="23">
        <f t="shared" si="1344"/>
        <v>214190</v>
      </c>
      <c r="P4267" s="6">
        <f t="shared" si="1328"/>
        <v>78081916</v>
      </c>
      <c r="Q4267" s="6">
        <f t="shared" si="1333"/>
        <v>234245748</v>
      </c>
      <c r="R4267" s="6">
        <f t="shared" si="1334"/>
        <v>23424574</v>
      </c>
      <c r="S4267" s="6">
        <f t="shared" si="1329"/>
        <v>17470</v>
      </c>
      <c r="T4267" s="6">
        <f t="shared" si="1330"/>
        <v>28427756</v>
      </c>
      <c r="U4267" s="6">
        <f t="shared" si="1331"/>
        <v>17470</v>
      </c>
      <c r="V4267" s="6">
        <f t="shared" si="1335"/>
        <v>3</v>
      </c>
    </row>
    <row r="4268" spans="1:22" ht="16.5" x14ac:dyDescent="0.15">
      <c r="A4268" s="6">
        <v>4260</v>
      </c>
      <c r="B4268" s="6">
        <f t="shared" si="1325"/>
        <v>41086784</v>
      </c>
      <c r="C4268" s="6">
        <f t="shared" si="1332"/>
        <v>82173568</v>
      </c>
      <c r="D4268" s="6">
        <f t="shared" si="1326"/>
        <v>410867840</v>
      </c>
      <c r="E4268" s="6">
        <v>10</v>
      </c>
      <c r="F4268" s="6">
        <f t="shared" si="1327"/>
        <v>1.0005081586393934</v>
      </c>
      <c r="G4268" s="6">
        <f t="shared" si="1336"/>
        <v>142212355</v>
      </c>
      <c r="H4268" s="6">
        <f t="shared" si="1337"/>
        <v>52425</v>
      </c>
      <c r="I4268" s="6">
        <f t="shared" si="1338"/>
        <v>142212350</v>
      </c>
      <c r="J4268" s="6">
        <f t="shared" si="1339"/>
        <v>52425</v>
      </c>
      <c r="K4268" s="23">
        <f t="shared" si="1340"/>
        <v>73567</v>
      </c>
      <c r="L4268" s="23">
        <f t="shared" si="1341"/>
        <v>13</v>
      </c>
      <c r="M4268" s="23">
        <f t="shared" si="1342"/>
        <v>73567</v>
      </c>
      <c r="N4268" s="23">
        <f t="shared" si="1343"/>
        <v>13</v>
      </c>
      <c r="O4268" s="23">
        <f t="shared" si="1344"/>
        <v>208680</v>
      </c>
      <c r="P4268" s="6">
        <f t="shared" si="1328"/>
        <v>78120519</v>
      </c>
      <c r="Q4268" s="6">
        <f t="shared" si="1333"/>
        <v>234361557</v>
      </c>
      <c r="R4268" s="6">
        <f t="shared" si="1334"/>
        <v>23436155</v>
      </c>
      <c r="S4268" s="6">
        <f t="shared" si="1329"/>
        <v>17475</v>
      </c>
      <c r="T4268" s="6">
        <f t="shared" si="1330"/>
        <v>28442470</v>
      </c>
      <c r="U4268" s="6">
        <f t="shared" si="1331"/>
        <v>17475</v>
      </c>
      <c r="V4268" s="6">
        <f t="shared" si="1335"/>
        <v>3</v>
      </c>
    </row>
    <row r="4269" spans="1:22" ht="16.5" x14ac:dyDescent="0.15">
      <c r="A4269" s="6">
        <v>4261</v>
      </c>
      <c r="B4269" s="6">
        <f t="shared" si="1325"/>
        <v>41108215</v>
      </c>
      <c r="C4269" s="6">
        <f t="shared" si="1332"/>
        <v>82216430</v>
      </c>
      <c r="D4269" s="6">
        <f t="shared" si="1326"/>
        <v>411082150</v>
      </c>
      <c r="E4269" s="6">
        <v>10</v>
      </c>
      <c r="F4269" s="6">
        <f t="shared" si="1327"/>
        <v>1.0005216032483828</v>
      </c>
      <c r="G4269" s="6">
        <f t="shared" si="1336"/>
        <v>142285943</v>
      </c>
      <c r="H4269" s="6">
        <f t="shared" si="1337"/>
        <v>52437</v>
      </c>
      <c r="I4269" s="6">
        <f t="shared" si="1338"/>
        <v>142285938</v>
      </c>
      <c r="J4269" s="6">
        <f t="shared" si="1339"/>
        <v>52437</v>
      </c>
      <c r="K4269" s="23">
        <f t="shared" si="1340"/>
        <v>73588</v>
      </c>
      <c r="L4269" s="23">
        <f t="shared" si="1341"/>
        <v>12</v>
      </c>
      <c r="M4269" s="23">
        <f t="shared" si="1342"/>
        <v>73588</v>
      </c>
      <c r="N4269" s="23">
        <f t="shared" si="1343"/>
        <v>12</v>
      </c>
      <c r="O4269" s="23">
        <f t="shared" si="1344"/>
        <v>214310</v>
      </c>
      <c r="P4269" s="6">
        <f t="shared" si="1328"/>
        <v>78161149</v>
      </c>
      <c r="Q4269" s="6">
        <f t="shared" si="1333"/>
        <v>234483447</v>
      </c>
      <c r="R4269" s="6">
        <f t="shared" si="1334"/>
        <v>23448344</v>
      </c>
      <c r="S4269" s="6">
        <f t="shared" si="1329"/>
        <v>17479</v>
      </c>
      <c r="T4269" s="6">
        <f t="shared" si="1330"/>
        <v>28457187</v>
      </c>
      <c r="U4269" s="6">
        <f t="shared" si="1331"/>
        <v>17479</v>
      </c>
      <c r="V4269" s="6">
        <f t="shared" si="1335"/>
        <v>3</v>
      </c>
    </row>
    <row r="4270" spans="1:22" ht="16.5" x14ac:dyDescent="0.15">
      <c r="A4270" s="6">
        <v>4262</v>
      </c>
      <c r="B4270" s="6">
        <f t="shared" si="1325"/>
        <v>41129095</v>
      </c>
      <c r="C4270" s="6">
        <f t="shared" si="1332"/>
        <v>82258190</v>
      </c>
      <c r="D4270" s="6">
        <f t="shared" si="1326"/>
        <v>411290950</v>
      </c>
      <c r="E4270" s="6">
        <v>10</v>
      </c>
      <c r="F4270" s="6">
        <f t="shared" si="1327"/>
        <v>1.0005079276733373</v>
      </c>
      <c r="G4270" s="6">
        <f t="shared" si="1336"/>
        <v>142359552</v>
      </c>
      <c r="H4270" s="6">
        <f t="shared" si="1337"/>
        <v>52450</v>
      </c>
      <c r="I4270" s="6">
        <f t="shared" si="1338"/>
        <v>142359547</v>
      </c>
      <c r="J4270" s="6">
        <f t="shared" si="1339"/>
        <v>52450</v>
      </c>
      <c r="K4270" s="23">
        <f t="shared" si="1340"/>
        <v>73609</v>
      </c>
      <c r="L4270" s="23">
        <f t="shared" si="1341"/>
        <v>13</v>
      </c>
      <c r="M4270" s="23">
        <f t="shared" si="1342"/>
        <v>73609</v>
      </c>
      <c r="N4270" s="23">
        <f t="shared" si="1343"/>
        <v>13</v>
      </c>
      <c r="O4270" s="23">
        <f t="shared" si="1344"/>
        <v>208800</v>
      </c>
      <c r="P4270" s="6">
        <f t="shared" si="1328"/>
        <v>78201790</v>
      </c>
      <c r="Q4270" s="6">
        <f t="shared" si="1333"/>
        <v>234605370</v>
      </c>
      <c r="R4270" s="6">
        <f t="shared" si="1334"/>
        <v>23460537</v>
      </c>
      <c r="S4270" s="6">
        <f t="shared" si="1329"/>
        <v>17483</v>
      </c>
      <c r="T4270" s="6">
        <f t="shared" si="1330"/>
        <v>28471909</v>
      </c>
      <c r="U4270" s="6">
        <f t="shared" si="1331"/>
        <v>17483</v>
      </c>
      <c r="V4270" s="6">
        <f t="shared" si="1335"/>
        <v>3</v>
      </c>
    </row>
    <row r="4271" spans="1:22" ht="16.5" x14ac:dyDescent="0.15">
      <c r="A4271" s="6">
        <v>4263</v>
      </c>
      <c r="B4271" s="6">
        <f t="shared" si="1325"/>
        <v>41149980</v>
      </c>
      <c r="C4271" s="6">
        <f t="shared" si="1332"/>
        <v>82299960</v>
      </c>
      <c r="D4271" s="6">
        <f t="shared" si="1326"/>
        <v>411499800</v>
      </c>
      <c r="E4271" s="6">
        <v>10</v>
      </c>
      <c r="F4271" s="6">
        <f t="shared" si="1327"/>
        <v>1.000507791382232</v>
      </c>
      <c r="G4271" s="6">
        <f t="shared" si="1336"/>
        <v>142433182</v>
      </c>
      <c r="H4271" s="6">
        <f t="shared" si="1337"/>
        <v>52463</v>
      </c>
      <c r="I4271" s="6">
        <f t="shared" si="1338"/>
        <v>142433177</v>
      </c>
      <c r="J4271" s="6">
        <f t="shared" si="1339"/>
        <v>52463</v>
      </c>
      <c r="K4271" s="23">
        <f t="shared" si="1340"/>
        <v>73630</v>
      </c>
      <c r="L4271" s="23">
        <f t="shared" si="1341"/>
        <v>13</v>
      </c>
      <c r="M4271" s="23">
        <f t="shared" si="1342"/>
        <v>73630</v>
      </c>
      <c r="N4271" s="23">
        <f t="shared" si="1343"/>
        <v>13</v>
      </c>
      <c r="O4271" s="23">
        <f t="shared" si="1344"/>
        <v>208850</v>
      </c>
      <c r="P4271" s="6">
        <f t="shared" si="1328"/>
        <v>78242443</v>
      </c>
      <c r="Q4271" s="6">
        <f t="shared" si="1333"/>
        <v>234727329</v>
      </c>
      <c r="R4271" s="6">
        <f t="shared" si="1334"/>
        <v>23472732</v>
      </c>
      <c r="S4271" s="6">
        <f t="shared" si="1329"/>
        <v>17487</v>
      </c>
      <c r="T4271" s="6">
        <f t="shared" si="1330"/>
        <v>28486635</v>
      </c>
      <c r="U4271" s="6">
        <f t="shared" si="1331"/>
        <v>17487</v>
      </c>
      <c r="V4271" s="6">
        <f t="shared" si="1335"/>
        <v>3</v>
      </c>
    </row>
    <row r="4272" spans="1:22" ht="16.5" x14ac:dyDescent="0.15">
      <c r="A4272" s="6">
        <v>4264</v>
      </c>
      <c r="B4272" s="6">
        <f t="shared" si="1325"/>
        <v>41171430</v>
      </c>
      <c r="C4272" s="6">
        <f t="shared" si="1332"/>
        <v>82342860</v>
      </c>
      <c r="D4272" s="6">
        <f t="shared" si="1326"/>
        <v>411714300</v>
      </c>
      <c r="E4272" s="6">
        <v>10</v>
      </c>
      <c r="F4272" s="6">
        <f t="shared" si="1327"/>
        <v>1.00052126392285</v>
      </c>
      <c r="G4272" s="6">
        <f t="shared" si="1336"/>
        <v>142506833</v>
      </c>
      <c r="H4272" s="6">
        <f t="shared" si="1337"/>
        <v>52475</v>
      </c>
      <c r="I4272" s="6">
        <f t="shared" si="1338"/>
        <v>142506828</v>
      </c>
      <c r="J4272" s="6">
        <f t="shared" si="1339"/>
        <v>52475</v>
      </c>
      <c r="K4272" s="23">
        <f t="shared" si="1340"/>
        <v>73651</v>
      </c>
      <c r="L4272" s="23">
        <f t="shared" si="1341"/>
        <v>12</v>
      </c>
      <c r="M4272" s="23">
        <f t="shared" si="1342"/>
        <v>73651</v>
      </c>
      <c r="N4272" s="23">
        <f t="shared" si="1343"/>
        <v>12</v>
      </c>
      <c r="O4272" s="23">
        <f t="shared" si="1344"/>
        <v>214500</v>
      </c>
      <c r="P4272" s="6">
        <f t="shared" si="1328"/>
        <v>78283107</v>
      </c>
      <c r="Q4272" s="6">
        <f t="shared" si="1333"/>
        <v>234849321</v>
      </c>
      <c r="R4272" s="6">
        <f t="shared" si="1334"/>
        <v>23484932</v>
      </c>
      <c r="S4272" s="6">
        <f t="shared" si="1329"/>
        <v>17491</v>
      </c>
      <c r="T4272" s="6">
        <f t="shared" si="1330"/>
        <v>28501365</v>
      </c>
      <c r="U4272" s="6">
        <f t="shared" si="1331"/>
        <v>17491</v>
      </c>
      <c r="V4272" s="6">
        <f t="shared" si="1335"/>
        <v>3</v>
      </c>
    </row>
    <row r="4273" spans="1:22" ht="16.5" x14ac:dyDescent="0.15">
      <c r="A4273" s="6">
        <v>4265</v>
      </c>
      <c r="B4273" s="6">
        <f t="shared" si="1325"/>
        <v>41192327</v>
      </c>
      <c r="C4273" s="6">
        <f t="shared" si="1332"/>
        <v>82384654</v>
      </c>
      <c r="D4273" s="6">
        <f t="shared" si="1326"/>
        <v>411923270</v>
      </c>
      <c r="E4273" s="6">
        <v>10</v>
      </c>
      <c r="F4273" s="6">
        <f t="shared" si="1327"/>
        <v>1.0005075607041096</v>
      </c>
      <c r="G4273" s="6">
        <f t="shared" si="1336"/>
        <v>142580505</v>
      </c>
      <c r="H4273" s="6">
        <f t="shared" si="1337"/>
        <v>52488</v>
      </c>
      <c r="I4273" s="6">
        <f t="shared" si="1338"/>
        <v>142580500</v>
      </c>
      <c r="J4273" s="6">
        <f t="shared" si="1339"/>
        <v>52488</v>
      </c>
      <c r="K4273" s="23">
        <f t="shared" si="1340"/>
        <v>73672</v>
      </c>
      <c r="L4273" s="23">
        <f t="shared" si="1341"/>
        <v>13</v>
      </c>
      <c r="M4273" s="23">
        <f t="shared" si="1342"/>
        <v>73672</v>
      </c>
      <c r="N4273" s="23">
        <f t="shared" si="1343"/>
        <v>13</v>
      </c>
      <c r="O4273" s="23">
        <f t="shared" si="1344"/>
        <v>208970</v>
      </c>
      <c r="P4273" s="6">
        <f t="shared" si="1328"/>
        <v>78321765</v>
      </c>
      <c r="Q4273" s="6">
        <f t="shared" si="1333"/>
        <v>234965295</v>
      </c>
      <c r="R4273" s="6">
        <f t="shared" si="1334"/>
        <v>23496529</v>
      </c>
      <c r="S4273" s="6">
        <f t="shared" si="1329"/>
        <v>17496</v>
      </c>
      <c r="T4273" s="6">
        <f t="shared" si="1330"/>
        <v>28516100</v>
      </c>
      <c r="U4273" s="6">
        <f t="shared" si="1331"/>
        <v>17496</v>
      </c>
      <c r="V4273" s="6">
        <f t="shared" si="1335"/>
        <v>3</v>
      </c>
    </row>
    <row r="4274" spans="1:22" ht="16.5" x14ac:dyDescent="0.15">
      <c r="A4274" s="6">
        <v>4266</v>
      </c>
      <c r="B4274" s="6">
        <f t="shared" si="1325"/>
        <v>41213789</v>
      </c>
      <c r="C4274" s="6">
        <f t="shared" si="1332"/>
        <v>82427578</v>
      </c>
      <c r="D4274" s="6">
        <f t="shared" si="1326"/>
        <v>412137890</v>
      </c>
      <c r="E4274" s="6">
        <v>10</v>
      </c>
      <c r="F4274" s="6">
        <f t="shared" si="1327"/>
        <v>1.0005210193636305</v>
      </c>
      <c r="G4274" s="6">
        <f t="shared" si="1336"/>
        <v>142654198</v>
      </c>
      <c r="H4274" s="6">
        <f t="shared" si="1337"/>
        <v>52500</v>
      </c>
      <c r="I4274" s="6">
        <f t="shared" si="1338"/>
        <v>142654193</v>
      </c>
      <c r="J4274" s="6">
        <f t="shared" si="1339"/>
        <v>52500</v>
      </c>
      <c r="K4274" s="23">
        <f t="shared" si="1340"/>
        <v>73693</v>
      </c>
      <c r="L4274" s="23">
        <f t="shared" si="1341"/>
        <v>12</v>
      </c>
      <c r="M4274" s="23">
        <f t="shared" si="1342"/>
        <v>73693</v>
      </c>
      <c r="N4274" s="23">
        <f t="shared" si="1343"/>
        <v>12</v>
      </c>
      <c r="O4274" s="23">
        <f t="shared" si="1344"/>
        <v>214620</v>
      </c>
      <c r="P4274" s="6">
        <f t="shared" si="1328"/>
        <v>78362452</v>
      </c>
      <c r="Q4274" s="6">
        <f t="shared" si="1333"/>
        <v>235087356</v>
      </c>
      <c r="R4274" s="6">
        <f t="shared" si="1334"/>
        <v>23508735</v>
      </c>
      <c r="S4274" s="6">
        <f t="shared" si="1329"/>
        <v>17500</v>
      </c>
      <c r="T4274" s="6">
        <f t="shared" si="1330"/>
        <v>28530838</v>
      </c>
      <c r="U4274" s="6">
        <f t="shared" si="1331"/>
        <v>17500</v>
      </c>
      <c r="V4274" s="6">
        <f t="shared" si="1335"/>
        <v>3</v>
      </c>
    </row>
    <row r="4275" spans="1:22" ht="16.5" x14ac:dyDescent="0.15">
      <c r="A4275" s="6">
        <v>4267</v>
      </c>
      <c r="B4275" s="6">
        <f t="shared" si="1325"/>
        <v>41234698</v>
      </c>
      <c r="C4275" s="6">
        <f t="shared" si="1332"/>
        <v>82469396</v>
      </c>
      <c r="D4275" s="6">
        <f t="shared" si="1326"/>
        <v>412346980</v>
      </c>
      <c r="E4275" s="6">
        <v>10</v>
      </c>
      <c r="F4275" s="6">
        <f t="shared" si="1327"/>
        <v>1.0005073302044614</v>
      </c>
      <c r="G4275" s="6">
        <f t="shared" si="1336"/>
        <v>142727912</v>
      </c>
      <c r="H4275" s="6">
        <f t="shared" si="1337"/>
        <v>52513</v>
      </c>
      <c r="I4275" s="6">
        <f t="shared" si="1338"/>
        <v>142727907</v>
      </c>
      <c r="J4275" s="6">
        <f t="shared" si="1339"/>
        <v>52513</v>
      </c>
      <c r="K4275" s="23">
        <f t="shared" si="1340"/>
        <v>73714</v>
      </c>
      <c r="L4275" s="23">
        <f t="shared" si="1341"/>
        <v>13</v>
      </c>
      <c r="M4275" s="23">
        <f t="shared" si="1342"/>
        <v>73714</v>
      </c>
      <c r="N4275" s="23">
        <f t="shared" si="1343"/>
        <v>13</v>
      </c>
      <c r="O4275" s="23">
        <f t="shared" si="1344"/>
        <v>209090</v>
      </c>
      <c r="P4275" s="6">
        <f t="shared" si="1328"/>
        <v>78403151</v>
      </c>
      <c r="Q4275" s="6">
        <f t="shared" si="1333"/>
        <v>235209453</v>
      </c>
      <c r="R4275" s="6">
        <f t="shared" si="1334"/>
        <v>23520945</v>
      </c>
      <c r="S4275" s="6">
        <f t="shared" si="1329"/>
        <v>17504</v>
      </c>
      <c r="T4275" s="6">
        <f t="shared" si="1330"/>
        <v>28545581</v>
      </c>
      <c r="U4275" s="6">
        <f t="shared" si="1331"/>
        <v>17504</v>
      </c>
      <c r="V4275" s="6">
        <f t="shared" si="1335"/>
        <v>3</v>
      </c>
    </row>
    <row r="4276" spans="1:22" ht="16.5" x14ac:dyDescent="0.15">
      <c r="A4276" s="6">
        <v>4268</v>
      </c>
      <c r="B4276" s="6">
        <f t="shared" si="1325"/>
        <v>41256172</v>
      </c>
      <c r="C4276" s="6">
        <f t="shared" si="1332"/>
        <v>82512344</v>
      </c>
      <c r="D4276" s="6">
        <f t="shared" si="1326"/>
        <v>412561720</v>
      </c>
      <c r="E4276" s="6">
        <v>10</v>
      </c>
      <c r="F4276" s="6">
        <f t="shared" si="1327"/>
        <v>1.0005207750036147</v>
      </c>
      <c r="G4276" s="6">
        <f t="shared" si="1336"/>
        <v>142801647</v>
      </c>
      <c r="H4276" s="6">
        <f t="shared" si="1337"/>
        <v>52525</v>
      </c>
      <c r="I4276" s="6">
        <f t="shared" si="1338"/>
        <v>142801642</v>
      </c>
      <c r="J4276" s="6">
        <f t="shared" si="1339"/>
        <v>52525</v>
      </c>
      <c r="K4276" s="23">
        <f t="shared" si="1340"/>
        <v>73735</v>
      </c>
      <c r="L4276" s="23">
        <f t="shared" si="1341"/>
        <v>12</v>
      </c>
      <c r="M4276" s="23">
        <f t="shared" si="1342"/>
        <v>73735</v>
      </c>
      <c r="N4276" s="23">
        <f t="shared" si="1343"/>
        <v>12</v>
      </c>
      <c r="O4276" s="23">
        <f t="shared" si="1344"/>
        <v>214740</v>
      </c>
      <c r="P4276" s="6">
        <f t="shared" si="1328"/>
        <v>78443861</v>
      </c>
      <c r="Q4276" s="6">
        <f t="shared" si="1333"/>
        <v>235331583</v>
      </c>
      <c r="R4276" s="6">
        <f t="shared" si="1334"/>
        <v>23533158</v>
      </c>
      <c r="S4276" s="6">
        <f t="shared" si="1329"/>
        <v>17508</v>
      </c>
      <c r="T4276" s="6">
        <f t="shared" si="1330"/>
        <v>28560328</v>
      </c>
      <c r="U4276" s="6">
        <f t="shared" si="1331"/>
        <v>17508</v>
      </c>
      <c r="V4276" s="6">
        <f t="shared" si="1335"/>
        <v>3</v>
      </c>
    </row>
    <row r="4277" spans="1:22" ht="16.5" x14ac:dyDescent="0.15">
      <c r="A4277" s="6">
        <v>4269</v>
      </c>
      <c r="B4277" s="6">
        <f t="shared" ref="B4277:B4340" si="1345">INT(G4277*(1-H4277/(A4277*5+H4277)))</f>
        <v>41277093</v>
      </c>
      <c r="C4277" s="6">
        <f t="shared" si="1332"/>
        <v>82554186</v>
      </c>
      <c r="D4277" s="6">
        <f t="shared" ref="D4277:D4340" si="1346">B4277*E4277</f>
        <v>412770930</v>
      </c>
      <c r="E4277" s="6">
        <v>10</v>
      </c>
      <c r="F4277" s="6">
        <f t="shared" ref="F4277:F4340" si="1347">B4277/B4276</f>
        <v>1.00050709988314</v>
      </c>
      <c r="G4277" s="6">
        <f t="shared" si="1336"/>
        <v>142875403</v>
      </c>
      <c r="H4277" s="6">
        <f t="shared" si="1337"/>
        <v>52538</v>
      </c>
      <c r="I4277" s="6">
        <f t="shared" si="1338"/>
        <v>142875398</v>
      </c>
      <c r="J4277" s="6">
        <f t="shared" si="1339"/>
        <v>52538</v>
      </c>
      <c r="K4277" s="23">
        <f t="shared" si="1340"/>
        <v>73756</v>
      </c>
      <c r="L4277" s="23">
        <f t="shared" si="1341"/>
        <v>13</v>
      </c>
      <c r="M4277" s="23">
        <f t="shared" si="1342"/>
        <v>73756</v>
      </c>
      <c r="N4277" s="23">
        <f t="shared" si="1343"/>
        <v>13</v>
      </c>
      <c r="O4277" s="23">
        <f t="shared" si="1344"/>
        <v>209210</v>
      </c>
      <c r="P4277" s="6">
        <f t="shared" si="1328"/>
        <v>78484583</v>
      </c>
      <c r="Q4277" s="6">
        <f t="shared" si="1333"/>
        <v>235453749</v>
      </c>
      <c r="R4277" s="6">
        <f t="shared" si="1334"/>
        <v>23545374</v>
      </c>
      <c r="S4277" s="6">
        <f t="shared" si="1329"/>
        <v>17512</v>
      </c>
      <c r="T4277" s="6">
        <f t="shared" si="1330"/>
        <v>28575079</v>
      </c>
      <c r="U4277" s="6">
        <f t="shared" si="1331"/>
        <v>17512</v>
      </c>
      <c r="V4277" s="6">
        <f t="shared" si="1335"/>
        <v>3</v>
      </c>
    </row>
    <row r="4278" spans="1:22" ht="16.5" x14ac:dyDescent="0.15">
      <c r="A4278" s="6">
        <v>4270</v>
      </c>
      <c r="B4278" s="6">
        <f t="shared" si="1345"/>
        <v>41298579</v>
      </c>
      <c r="C4278" s="6">
        <f t="shared" si="1332"/>
        <v>82597158</v>
      </c>
      <c r="D4278" s="6">
        <f t="shared" si="1346"/>
        <v>412985790</v>
      </c>
      <c r="E4278" s="6">
        <v>10</v>
      </c>
      <c r="F4278" s="6">
        <f t="shared" si="1347"/>
        <v>1.0005205308426153</v>
      </c>
      <c r="G4278" s="6">
        <f t="shared" si="1336"/>
        <v>142949180</v>
      </c>
      <c r="H4278" s="6">
        <f t="shared" si="1337"/>
        <v>52550</v>
      </c>
      <c r="I4278" s="6">
        <f t="shared" si="1338"/>
        <v>142949175</v>
      </c>
      <c r="J4278" s="6">
        <f t="shared" si="1339"/>
        <v>52550</v>
      </c>
      <c r="K4278" s="23">
        <f t="shared" si="1340"/>
        <v>73777</v>
      </c>
      <c r="L4278" s="23">
        <f t="shared" si="1341"/>
        <v>12</v>
      </c>
      <c r="M4278" s="23">
        <f t="shared" si="1342"/>
        <v>73777</v>
      </c>
      <c r="N4278" s="23">
        <f t="shared" si="1343"/>
        <v>12</v>
      </c>
      <c r="O4278" s="23">
        <f t="shared" si="1344"/>
        <v>214860</v>
      </c>
      <c r="P4278" s="6">
        <f t="shared" si="1328"/>
        <v>78525317</v>
      </c>
      <c r="Q4278" s="6">
        <f t="shared" si="1333"/>
        <v>235575951</v>
      </c>
      <c r="R4278" s="6">
        <f t="shared" si="1334"/>
        <v>23557595</v>
      </c>
      <c r="S4278" s="6">
        <f t="shared" si="1329"/>
        <v>17516</v>
      </c>
      <c r="T4278" s="6">
        <f t="shared" si="1330"/>
        <v>28589835</v>
      </c>
      <c r="U4278" s="6">
        <f t="shared" si="1331"/>
        <v>17516</v>
      </c>
      <c r="V4278" s="6">
        <f t="shared" si="1335"/>
        <v>3</v>
      </c>
    </row>
    <row r="4279" spans="1:22" ht="16.5" x14ac:dyDescent="0.15">
      <c r="A4279" s="6">
        <v>4271</v>
      </c>
      <c r="B4279" s="6">
        <f t="shared" si="1345"/>
        <v>41319512</v>
      </c>
      <c r="C4279" s="6">
        <f t="shared" si="1332"/>
        <v>82639024</v>
      </c>
      <c r="D4279" s="6">
        <f t="shared" si="1346"/>
        <v>413195120</v>
      </c>
      <c r="E4279" s="6">
        <v>10</v>
      </c>
      <c r="F4279" s="6">
        <f t="shared" si="1347"/>
        <v>1.0005068697399977</v>
      </c>
      <c r="G4279" s="6">
        <f t="shared" si="1336"/>
        <v>143022978</v>
      </c>
      <c r="H4279" s="6">
        <f t="shared" si="1337"/>
        <v>52563</v>
      </c>
      <c r="I4279" s="6">
        <f t="shared" si="1338"/>
        <v>143022973</v>
      </c>
      <c r="J4279" s="6">
        <f t="shared" si="1339"/>
        <v>52563</v>
      </c>
      <c r="K4279" s="23">
        <f t="shared" si="1340"/>
        <v>73798</v>
      </c>
      <c r="L4279" s="23">
        <f t="shared" si="1341"/>
        <v>13</v>
      </c>
      <c r="M4279" s="23">
        <f t="shared" si="1342"/>
        <v>73798</v>
      </c>
      <c r="N4279" s="23">
        <f t="shared" si="1343"/>
        <v>13</v>
      </c>
      <c r="O4279" s="23">
        <f t="shared" si="1344"/>
        <v>209330</v>
      </c>
      <c r="P4279" s="6">
        <f t="shared" si="1328"/>
        <v>78564041</v>
      </c>
      <c r="Q4279" s="6">
        <f t="shared" si="1333"/>
        <v>235692123</v>
      </c>
      <c r="R4279" s="6">
        <f t="shared" si="1334"/>
        <v>23569212</v>
      </c>
      <c r="S4279" s="6">
        <f t="shared" si="1329"/>
        <v>17521</v>
      </c>
      <c r="T4279" s="6">
        <f t="shared" si="1330"/>
        <v>28604594</v>
      </c>
      <c r="U4279" s="6">
        <f t="shared" si="1331"/>
        <v>17521</v>
      </c>
      <c r="V4279" s="6">
        <f t="shared" si="1335"/>
        <v>3</v>
      </c>
    </row>
    <row r="4280" spans="1:22" ht="16.5" x14ac:dyDescent="0.15">
      <c r="A4280" s="6">
        <v>4272</v>
      </c>
      <c r="B4280" s="6">
        <f t="shared" si="1345"/>
        <v>41341010</v>
      </c>
      <c r="C4280" s="6">
        <f t="shared" si="1332"/>
        <v>82682020</v>
      </c>
      <c r="D4280" s="6">
        <f t="shared" si="1346"/>
        <v>413410100</v>
      </c>
      <c r="E4280" s="6">
        <v>10</v>
      </c>
      <c r="F4280" s="6">
        <f t="shared" si="1347"/>
        <v>1.0005202868804453</v>
      </c>
      <c r="G4280" s="6">
        <f t="shared" si="1336"/>
        <v>143096797</v>
      </c>
      <c r="H4280" s="6">
        <f t="shared" si="1337"/>
        <v>52575</v>
      </c>
      <c r="I4280" s="6">
        <f t="shared" si="1338"/>
        <v>143096792</v>
      </c>
      <c r="J4280" s="6">
        <f t="shared" si="1339"/>
        <v>52575</v>
      </c>
      <c r="K4280" s="23">
        <f t="shared" si="1340"/>
        <v>73819</v>
      </c>
      <c r="L4280" s="23">
        <f t="shared" si="1341"/>
        <v>12</v>
      </c>
      <c r="M4280" s="23">
        <f t="shared" si="1342"/>
        <v>73819</v>
      </c>
      <c r="N4280" s="23">
        <f t="shared" si="1343"/>
        <v>12</v>
      </c>
      <c r="O4280" s="23">
        <f t="shared" si="1344"/>
        <v>214980</v>
      </c>
      <c r="P4280" s="6">
        <f t="shared" si="1328"/>
        <v>78604798</v>
      </c>
      <c r="Q4280" s="6">
        <f t="shared" si="1333"/>
        <v>235814394</v>
      </c>
      <c r="R4280" s="6">
        <f t="shared" si="1334"/>
        <v>23581439</v>
      </c>
      <c r="S4280" s="6">
        <f t="shared" si="1329"/>
        <v>17525</v>
      </c>
      <c r="T4280" s="6">
        <f t="shared" si="1330"/>
        <v>28619358</v>
      </c>
      <c r="U4280" s="6">
        <f t="shared" si="1331"/>
        <v>17525</v>
      </c>
      <c r="V4280" s="6">
        <f t="shared" si="1335"/>
        <v>3</v>
      </c>
    </row>
    <row r="4281" spans="1:22" ht="16.5" x14ac:dyDescent="0.15">
      <c r="A4281" s="6">
        <v>4273</v>
      </c>
      <c r="B4281" s="6">
        <f t="shared" si="1345"/>
        <v>41361955</v>
      </c>
      <c r="C4281" s="6">
        <f t="shared" si="1332"/>
        <v>82723910</v>
      </c>
      <c r="D4281" s="6">
        <f t="shared" si="1346"/>
        <v>413619550</v>
      </c>
      <c r="E4281" s="6">
        <v>10</v>
      </c>
      <c r="F4281" s="6">
        <f t="shared" si="1347"/>
        <v>1.000506639774887</v>
      </c>
      <c r="G4281" s="6">
        <f t="shared" si="1336"/>
        <v>143170637</v>
      </c>
      <c r="H4281" s="6">
        <f t="shared" si="1337"/>
        <v>52588</v>
      </c>
      <c r="I4281" s="6">
        <f t="shared" si="1338"/>
        <v>143170632</v>
      </c>
      <c r="J4281" s="6">
        <f t="shared" si="1339"/>
        <v>52588</v>
      </c>
      <c r="K4281" s="23">
        <f t="shared" si="1340"/>
        <v>73840</v>
      </c>
      <c r="L4281" s="23">
        <f t="shared" si="1341"/>
        <v>13</v>
      </c>
      <c r="M4281" s="23">
        <f t="shared" si="1342"/>
        <v>73840</v>
      </c>
      <c r="N4281" s="23">
        <f t="shared" si="1343"/>
        <v>13</v>
      </c>
      <c r="O4281" s="23">
        <f t="shared" si="1344"/>
        <v>209450</v>
      </c>
      <c r="P4281" s="6">
        <f t="shared" si="1328"/>
        <v>78645566</v>
      </c>
      <c r="Q4281" s="6">
        <f t="shared" si="1333"/>
        <v>235936698</v>
      </c>
      <c r="R4281" s="6">
        <f t="shared" si="1334"/>
        <v>23593669</v>
      </c>
      <c r="S4281" s="6">
        <f t="shared" si="1329"/>
        <v>17529</v>
      </c>
      <c r="T4281" s="6">
        <f t="shared" si="1330"/>
        <v>28634126</v>
      </c>
      <c r="U4281" s="6">
        <f t="shared" si="1331"/>
        <v>17529</v>
      </c>
      <c r="V4281" s="6">
        <f t="shared" si="1335"/>
        <v>3</v>
      </c>
    </row>
    <row r="4282" spans="1:22" ht="16.5" x14ac:dyDescent="0.15">
      <c r="A4282" s="6">
        <v>4274</v>
      </c>
      <c r="B4282" s="6">
        <f t="shared" si="1345"/>
        <v>41383465</v>
      </c>
      <c r="C4282" s="6">
        <f t="shared" si="1332"/>
        <v>82766930</v>
      </c>
      <c r="D4282" s="6">
        <f t="shared" si="1346"/>
        <v>413834650</v>
      </c>
      <c r="E4282" s="6">
        <v>10</v>
      </c>
      <c r="F4282" s="6">
        <f t="shared" si="1347"/>
        <v>1.0005200431169174</v>
      </c>
      <c r="G4282" s="6">
        <f t="shared" si="1336"/>
        <v>143244498</v>
      </c>
      <c r="H4282" s="6">
        <f t="shared" si="1337"/>
        <v>52600</v>
      </c>
      <c r="I4282" s="6">
        <f t="shared" si="1338"/>
        <v>143244493</v>
      </c>
      <c r="J4282" s="6">
        <f t="shared" si="1339"/>
        <v>52600</v>
      </c>
      <c r="K4282" s="23">
        <f t="shared" si="1340"/>
        <v>73861</v>
      </c>
      <c r="L4282" s="23">
        <f t="shared" si="1341"/>
        <v>12</v>
      </c>
      <c r="M4282" s="23">
        <f t="shared" si="1342"/>
        <v>73861</v>
      </c>
      <c r="N4282" s="23">
        <f t="shared" si="1343"/>
        <v>12</v>
      </c>
      <c r="O4282" s="23">
        <f t="shared" si="1344"/>
        <v>215100</v>
      </c>
      <c r="P4282" s="6">
        <f t="shared" si="1328"/>
        <v>78686346</v>
      </c>
      <c r="Q4282" s="6">
        <f t="shared" si="1333"/>
        <v>236059038</v>
      </c>
      <c r="R4282" s="6">
        <f t="shared" si="1334"/>
        <v>23605903</v>
      </c>
      <c r="S4282" s="6">
        <f t="shared" si="1329"/>
        <v>17533</v>
      </c>
      <c r="T4282" s="6">
        <f t="shared" si="1330"/>
        <v>28648898</v>
      </c>
      <c r="U4282" s="6">
        <f t="shared" si="1331"/>
        <v>17533</v>
      </c>
      <c r="V4282" s="6">
        <f t="shared" si="1335"/>
        <v>3</v>
      </c>
    </row>
    <row r="4283" spans="1:22" ht="16.5" x14ac:dyDescent="0.15">
      <c r="A4283" s="6">
        <v>4275</v>
      </c>
      <c r="B4283" s="6">
        <f t="shared" si="1345"/>
        <v>41404421</v>
      </c>
      <c r="C4283" s="6">
        <f t="shared" si="1332"/>
        <v>82808842</v>
      </c>
      <c r="D4283" s="6">
        <f t="shared" si="1346"/>
        <v>414044210</v>
      </c>
      <c r="E4283" s="6">
        <v>10</v>
      </c>
      <c r="F4283" s="6">
        <f t="shared" si="1347"/>
        <v>1.00050638582342</v>
      </c>
      <c r="G4283" s="6">
        <f t="shared" si="1336"/>
        <v>143318379</v>
      </c>
      <c r="H4283" s="6">
        <f t="shared" si="1337"/>
        <v>52613</v>
      </c>
      <c r="I4283" s="6">
        <f t="shared" si="1338"/>
        <v>143318374</v>
      </c>
      <c r="J4283" s="6">
        <f t="shared" si="1339"/>
        <v>52613</v>
      </c>
      <c r="K4283" s="23">
        <f t="shared" si="1340"/>
        <v>73881</v>
      </c>
      <c r="L4283" s="23">
        <f t="shared" si="1341"/>
        <v>13</v>
      </c>
      <c r="M4283" s="23">
        <f t="shared" si="1342"/>
        <v>73881</v>
      </c>
      <c r="N4283" s="23">
        <f t="shared" si="1343"/>
        <v>13</v>
      </c>
      <c r="O4283" s="23">
        <f t="shared" si="1344"/>
        <v>209560</v>
      </c>
      <c r="P4283" s="6">
        <f t="shared" si="1328"/>
        <v>78727136</v>
      </c>
      <c r="Q4283" s="6">
        <f t="shared" si="1333"/>
        <v>236181408</v>
      </c>
      <c r="R4283" s="6">
        <f t="shared" si="1334"/>
        <v>23618140</v>
      </c>
      <c r="S4283" s="6">
        <f t="shared" si="1329"/>
        <v>17537</v>
      </c>
      <c r="T4283" s="6">
        <f t="shared" si="1330"/>
        <v>28663674</v>
      </c>
      <c r="U4283" s="6">
        <f t="shared" si="1331"/>
        <v>17537</v>
      </c>
      <c r="V4283" s="6">
        <f t="shared" si="1335"/>
        <v>3</v>
      </c>
    </row>
    <row r="4284" spans="1:22" ht="16.5" x14ac:dyDescent="0.15">
      <c r="A4284" s="6">
        <v>4276</v>
      </c>
      <c r="B4284" s="6">
        <f t="shared" si="1345"/>
        <v>41425383</v>
      </c>
      <c r="C4284" s="6">
        <f t="shared" si="1332"/>
        <v>82850766</v>
      </c>
      <c r="D4284" s="6">
        <f t="shared" si="1346"/>
        <v>414253830</v>
      </c>
      <c r="E4284" s="6">
        <v>10</v>
      </c>
      <c r="F4284" s="6">
        <f t="shared" si="1347"/>
        <v>1.0005062744386644</v>
      </c>
      <c r="G4284" s="6">
        <f t="shared" si="1336"/>
        <v>143392281</v>
      </c>
      <c r="H4284" s="6">
        <f t="shared" si="1337"/>
        <v>52626</v>
      </c>
      <c r="I4284" s="6">
        <f t="shared" si="1338"/>
        <v>143392276</v>
      </c>
      <c r="J4284" s="6">
        <f t="shared" si="1339"/>
        <v>52626</v>
      </c>
      <c r="K4284" s="23">
        <f t="shared" si="1340"/>
        <v>73902</v>
      </c>
      <c r="L4284" s="23">
        <f t="shared" si="1341"/>
        <v>13</v>
      </c>
      <c r="M4284" s="23">
        <f t="shared" si="1342"/>
        <v>73902</v>
      </c>
      <c r="N4284" s="23">
        <f t="shared" si="1343"/>
        <v>13</v>
      </c>
      <c r="O4284" s="23">
        <f t="shared" si="1344"/>
        <v>209620</v>
      </c>
      <c r="P4284" s="6">
        <f t="shared" ref="P4284:P4347" si="1348">INT(G4284*(1-S4284/(A4284*5+S4284)))</f>
        <v>78765915</v>
      </c>
      <c r="Q4284" s="6">
        <f t="shared" si="1333"/>
        <v>236297745</v>
      </c>
      <c r="R4284" s="6">
        <f t="shared" si="1334"/>
        <v>23629774</v>
      </c>
      <c r="S4284" s="6">
        <f t="shared" ref="S4284:S4347" si="1349">INT(H4284/3)</f>
        <v>17542</v>
      </c>
      <c r="T4284" s="6">
        <f t="shared" ref="T4284:T4347" si="1350">INT(I4284*0.2)</f>
        <v>28678455</v>
      </c>
      <c r="U4284" s="6">
        <f t="shared" ref="U4284:U4347" si="1351">INT(J4284/3)</f>
        <v>17542</v>
      </c>
      <c r="V4284" s="6">
        <f t="shared" si="1335"/>
        <v>3</v>
      </c>
    </row>
    <row r="4285" spans="1:22" ht="16.5" x14ac:dyDescent="0.15">
      <c r="A4285" s="6">
        <v>4277</v>
      </c>
      <c r="B4285" s="6">
        <f t="shared" si="1345"/>
        <v>41446912</v>
      </c>
      <c r="C4285" s="6">
        <f t="shared" si="1332"/>
        <v>82893824</v>
      </c>
      <c r="D4285" s="6">
        <f t="shared" si="1346"/>
        <v>414469120</v>
      </c>
      <c r="E4285" s="6">
        <v>10</v>
      </c>
      <c r="F4285" s="6">
        <f t="shared" si="1347"/>
        <v>1.0005197055148531</v>
      </c>
      <c r="G4285" s="6">
        <f t="shared" si="1336"/>
        <v>143466204</v>
      </c>
      <c r="H4285" s="6">
        <f t="shared" si="1337"/>
        <v>52638</v>
      </c>
      <c r="I4285" s="6">
        <f t="shared" si="1338"/>
        <v>143466199</v>
      </c>
      <c r="J4285" s="6">
        <f t="shared" si="1339"/>
        <v>52638</v>
      </c>
      <c r="K4285" s="23">
        <f t="shared" si="1340"/>
        <v>73923</v>
      </c>
      <c r="L4285" s="23">
        <f t="shared" si="1341"/>
        <v>12</v>
      </c>
      <c r="M4285" s="23">
        <f t="shared" si="1342"/>
        <v>73923</v>
      </c>
      <c r="N4285" s="23">
        <f t="shared" si="1343"/>
        <v>12</v>
      </c>
      <c r="O4285" s="23">
        <f t="shared" si="1344"/>
        <v>215290</v>
      </c>
      <c r="P4285" s="6">
        <f t="shared" si="1348"/>
        <v>78806729</v>
      </c>
      <c r="Q4285" s="6">
        <f t="shared" si="1333"/>
        <v>236420187</v>
      </c>
      <c r="R4285" s="6">
        <f t="shared" si="1334"/>
        <v>23642018</v>
      </c>
      <c r="S4285" s="6">
        <f t="shared" si="1349"/>
        <v>17546</v>
      </c>
      <c r="T4285" s="6">
        <f t="shared" si="1350"/>
        <v>28693239</v>
      </c>
      <c r="U4285" s="6">
        <f t="shared" si="1351"/>
        <v>17546</v>
      </c>
      <c r="V4285" s="6">
        <f t="shared" si="1335"/>
        <v>3</v>
      </c>
    </row>
    <row r="4286" spans="1:22" ht="16.5" x14ac:dyDescent="0.15">
      <c r="A4286" s="6">
        <v>4278</v>
      </c>
      <c r="B4286" s="6">
        <f t="shared" si="1345"/>
        <v>41467886</v>
      </c>
      <c r="C4286" s="6">
        <f t="shared" si="1332"/>
        <v>82935772</v>
      </c>
      <c r="D4286" s="6">
        <f t="shared" si="1346"/>
        <v>414678860</v>
      </c>
      <c r="E4286" s="6">
        <v>10</v>
      </c>
      <c r="F4286" s="6">
        <f t="shared" si="1347"/>
        <v>1.0005060449376784</v>
      </c>
      <c r="G4286" s="6">
        <f t="shared" si="1336"/>
        <v>143540148</v>
      </c>
      <c r="H4286" s="6">
        <f t="shared" si="1337"/>
        <v>52651</v>
      </c>
      <c r="I4286" s="6">
        <f t="shared" si="1338"/>
        <v>143540143</v>
      </c>
      <c r="J4286" s="6">
        <f t="shared" si="1339"/>
        <v>52651</v>
      </c>
      <c r="K4286" s="23">
        <f t="shared" si="1340"/>
        <v>73944</v>
      </c>
      <c r="L4286" s="23">
        <f t="shared" si="1341"/>
        <v>13</v>
      </c>
      <c r="M4286" s="23">
        <f t="shared" si="1342"/>
        <v>73944</v>
      </c>
      <c r="N4286" s="23">
        <f t="shared" si="1343"/>
        <v>13</v>
      </c>
      <c r="O4286" s="23">
        <f t="shared" si="1344"/>
        <v>209740</v>
      </c>
      <c r="P4286" s="6">
        <f t="shared" si="1348"/>
        <v>78847554</v>
      </c>
      <c r="Q4286" s="6">
        <f t="shared" si="1333"/>
        <v>236542662</v>
      </c>
      <c r="R4286" s="6">
        <f t="shared" si="1334"/>
        <v>23654266</v>
      </c>
      <c r="S4286" s="6">
        <f t="shared" si="1349"/>
        <v>17550</v>
      </c>
      <c r="T4286" s="6">
        <f t="shared" si="1350"/>
        <v>28708028</v>
      </c>
      <c r="U4286" s="6">
        <f t="shared" si="1351"/>
        <v>17550</v>
      </c>
      <c r="V4286" s="6">
        <f t="shared" si="1335"/>
        <v>3</v>
      </c>
    </row>
    <row r="4287" spans="1:22" ht="16.5" x14ac:dyDescent="0.15">
      <c r="A4287" s="6">
        <v>4279</v>
      </c>
      <c r="B4287" s="6">
        <f t="shared" si="1345"/>
        <v>41489426</v>
      </c>
      <c r="C4287" s="6">
        <f t="shared" si="1332"/>
        <v>82978852</v>
      </c>
      <c r="D4287" s="6">
        <f t="shared" si="1346"/>
        <v>414894260</v>
      </c>
      <c r="E4287" s="6">
        <v>10</v>
      </c>
      <c r="F4287" s="6">
        <f t="shared" si="1347"/>
        <v>1.0005194381020532</v>
      </c>
      <c r="G4287" s="6">
        <f t="shared" si="1336"/>
        <v>143614113</v>
      </c>
      <c r="H4287" s="6">
        <f t="shared" si="1337"/>
        <v>52663</v>
      </c>
      <c r="I4287" s="6">
        <f t="shared" si="1338"/>
        <v>143614108</v>
      </c>
      <c r="J4287" s="6">
        <f t="shared" si="1339"/>
        <v>52663</v>
      </c>
      <c r="K4287" s="23">
        <f t="shared" si="1340"/>
        <v>73965</v>
      </c>
      <c r="L4287" s="23">
        <f t="shared" si="1341"/>
        <v>12</v>
      </c>
      <c r="M4287" s="23">
        <f t="shared" si="1342"/>
        <v>73965</v>
      </c>
      <c r="N4287" s="23">
        <f t="shared" si="1343"/>
        <v>12</v>
      </c>
      <c r="O4287" s="23">
        <f t="shared" si="1344"/>
        <v>215400</v>
      </c>
      <c r="P4287" s="6">
        <f t="shared" si="1348"/>
        <v>78888391</v>
      </c>
      <c r="Q4287" s="6">
        <f t="shared" si="1333"/>
        <v>236665173</v>
      </c>
      <c r="R4287" s="6">
        <f t="shared" si="1334"/>
        <v>23666517</v>
      </c>
      <c r="S4287" s="6">
        <f t="shared" si="1349"/>
        <v>17554</v>
      </c>
      <c r="T4287" s="6">
        <f t="shared" si="1350"/>
        <v>28722821</v>
      </c>
      <c r="U4287" s="6">
        <f t="shared" si="1351"/>
        <v>17554</v>
      </c>
      <c r="V4287" s="6">
        <f t="shared" si="1335"/>
        <v>3</v>
      </c>
    </row>
    <row r="4288" spans="1:22" ht="16.5" x14ac:dyDescent="0.15">
      <c r="A4288" s="6">
        <v>4280</v>
      </c>
      <c r="B4288" s="6">
        <f t="shared" si="1345"/>
        <v>41510412</v>
      </c>
      <c r="C4288" s="6">
        <f t="shared" si="1332"/>
        <v>83020824</v>
      </c>
      <c r="D4288" s="6">
        <f t="shared" si="1346"/>
        <v>415104120</v>
      </c>
      <c r="E4288" s="6">
        <v>10</v>
      </c>
      <c r="F4288" s="6">
        <f t="shared" si="1347"/>
        <v>1.000505815626372</v>
      </c>
      <c r="G4288" s="6">
        <f t="shared" si="1336"/>
        <v>143688099</v>
      </c>
      <c r="H4288" s="6">
        <f t="shared" si="1337"/>
        <v>52676</v>
      </c>
      <c r="I4288" s="6">
        <f t="shared" si="1338"/>
        <v>143688094</v>
      </c>
      <c r="J4288" s="6">
        <f t="shared" si="1339"/>
        <v>52676</v>
      </c>
      <c r="K4288" s="23">
        <f t="shared" si="1340"/>
        <v>73986</v>
      </c>
      <c r="L4288" s="23">
        <f t="shared" si="1341"/>
        <v>13</v>
      </c>
      <c r="M4288" s="23">
        <f t="shared" si="1342"/>
        <v>73986</v>
      </c>
      <c r="N4288" s="23">
        <f t="shared" si="1343"/>
        <v>13</v>
      </c>
      <c r="O4288" s="23">
        <f t="shared" si="1344"/>
        <v>209860</v>
      </c>
      <c r="P4288" s="6">
        <f t="shared" si="1348"/>
        <v>78929239</v>
      </c>
      <c r="Q4288" s="6">
        <f t="shared" si="1333"/>
        <v>236787717</v>
      </c>
      <c r="R4288" s="6">
        <f t="shared" si="1334"/>
        <v>23678771</v>
      </c>
      <c r="S4288" s="6">
        <f t="shared" si="1349"/>
        <v>17558</v>
      </c>
      <c r="T4288" s="6">
        <f t="shared" si="1350"/>
        <v>28737618</v>
      </c>
      <c r="U4288" s="6">
        <f t="shared" si="1351"/>
        <v>17558</v>
      </c>
      <c r="V4288" s="6">
        <f t="shared" si="1335"/>
        <v>3</v>
      </c>
    </row>
    <row r="4289" spans="1:22" ht="16.5" x14ac:dyDescent="0.15">
      <c r="A4289" s="6">
        <v>4281</v>
      </c>
      <c r="B4289" s="6">
        <f t="shared" si="1345"/>
        <v>41531964</v>
      </c>
      <c r="C4289" s="6">
        <f t="shared" si="1332"/>
        <v>83063928</v>
      </c>
      <c r="D4289" s="6">
        <f t="shared" si="1346"/>
        <v>415319640</v>
      </c>
      <c r="E4289" s="6">
        <v>10</v>
      </c>
      <c r="F4289" s="6">
        <f t="shared" si="1347"/>
        <v>1.0005191950395482</v>
      </c>
      <c r="G4289" s="6">
        <f t="shared" si="1336"/>
        <v>143762106</v>
      </c>
      <c r="H4289" s="6">
        <f t="shared" si="1337"/>
        <v>52688</v>
      </c>
      <c r="I4289" s="6">
        <f t="shared" si="1338"/>
        <v>143762101</v>
      </c>
      <c r="J4289" s="6">
        <f t="shared" si="1339"/>
        <v>52688</v>
      </c>
      <c r="K4289" s="23">
        <f t="shared" si="1340"/>
        <v>74007</v>
      </c>
      <c r="L4289" s="23">
        <f t="shared" si="1341"/>
        <v>12</v>
      </c>
      <c r="M4289" s="23">
        <f t="shared" si="1342"/>
        <v>74007</v>
      </c>
      <c r="N4289" s="23">
        <f t="shared" si="1343"/>
        <v>12</v>
      </c>
      <c r="O4289" s="23">
        <f t="shared" si="1344"/>
        <v>215520</v>
      </c>
      <c r="P4289" s="6">
        <f t="shared" si="1348"/>
        <v>78970099</v>
      </c>
      <c r="Q4289" s="6">
        <f t="shared" si="1333"/>
        <v>236910297</v>
      </c>
      <c r="R4289" s="6">
        <f t="shared" si="1334"/>
        <v>23691029</v>
      </c>
      <c r="S4289" s="6">
        <f t="shared" si="1349"/>
        <v>17562</v>
      </c>
      <c r="T4289" s="6">
        <f t="shared" si="1350"/>
        <v>28752420</v>
      </c>
      <c r="U4289" s="6">
        <f t="shared" si="1351"/>
        <v>17562</v>
      </c>
      <c r="V4289" s="6">
        <f t="shared" si="1335"/>
        <v>3</v>
      </c>
    </row>
    <row r="4290" spans="1:22" ht="16.5" x14ac:dyDescent="0.15">
      <c r="A4290" s="6">
        <v>4282</v>
      </c>
      <c r="B4290" s="6">
        <f t="shared" si="1345"/>
        <v>41552962</v>
      </c>
      <c r="C4290" s="6">
        <f t="shared" si="1332"/>
        <v>83105924</v>
      </c>
      <c r="D4290" s="6">
        <f t="shared" si="1346"/>
        <v>415529620</v>
      </c>
      <c r="E4290" s="6">
        <v>10</v>
      </c>
      <c r="F4290" s="6">
        <f t="shared" si="1347"/>
        <v>1.00050558649237</v>
      </c>
      <c r="G4290" s="6">
        <f t="shared" si="1336"/>
        <v>143836134</v>
      </c>
      <c r="H4290" s="6">
        <f t="shared" si="1337"/>
        <v>52701</v>
      </c>
      <c r="I4290" s="6">
        <f t="shared" si="1338"/>
        <v>143836129</v>
      </c>
      <c r="J4290" s="6">
        <f t="shared" si="1339"/>
        <v>52701</v>
      </c>
      <c r="K4290" s="23">
        <f t="shared" si="1340"/>
        <v>74028</v>
      </c>
      <c r="L4290" s="23">
        <f t="shared" si="1341"/>
        <v>13</v>
      </c>
      <c r="M4290" s="23">
        <f t="shared" si="1342"/>
        <v>74028</v>
      </c>
      <c r="N4290" s="23">
        <f t="shared" si="1343"/>
        <v>13</v>
      </c>
      <c r="O4290" s="23">
        <f t="shared" si="1344"/>
        <v>209980</v>
      </c>
      <c r="P4290" s="6">
        <f t="shared" si="1348"/>
        <v>79008944</v>
      </c>
      <c r="Q4290" s="6">
        <f t="shared" si="1333"/>
        <v>237026832</v>
      </c>
      <c r="R4290" s="6">
        <f t="shared" si="1334"/>
        <v>23702683</v>
      </c>
      <c r="S4290" s="6">
        <f t="shared" si="1349"/>
        <v>17567</v>
      </c>
      <c r="T4290" s="6">
        <f t="shared" si="1350"/>
        <v>28767225</v>
      </c>
      <c r="U4290" s="6">
        <f t="shared" si="1351"/>
        <v>17567</v>
      </c>
      <c r="V4290" s="6">
        <f t="shared" si="1335"/>
        <v>3</v>
      </c>
    </row>
    <row r="4291" spans="1:22" ht="16.5" x14ac:dyDescent="0.15">
      <c r="A4291" s="6">
        <v>4283</v>
      </c>
      <c r="B4291" s="6">
        <f t="shared" si="1345"/>
        <v>41574527</v>
      </c>
      <c r="C4291" s="6">
        <f t="shared" si="1332"/>
        <v>83149054</v>
      </c>
      <c r="D4291" s="6">
        <f t="shared" si="1346"/>
        <v>415745270</v>
      </c>
      <c r="E4291" s="6">
        <v>10</v>
      </c>
      <c r="F4291" s="6">
        <f t="shared" si="1347"/>
        <v>1.0005189762404905</v>
      </c>
      <c r="G4291" s="6">
        <f t="shared" si="1336"/>
        <v>143910183</v>
      </c>
      <c r="H4291" s="6">
        <f t="shared" si="1337"/>
        <v>52713</v>
      </c>
      <c r="I4291" s="6">
        <f t="shared" si="1338"/>
        <v>143910178</v>
      </c>
      <c r="J4291" s="6">
        <f t="shared" si="1339"/>
        <v>52713</v>
      </c>
      <c r="K4291" s="23">
        <f t="shared" si="1340"/>
        <v>74049</v>
      </c>
      <c r="L4291" s="23">
        <f t="shared" si="1341"/>
        <v>12</v>
      </c>
      <c r="M4291" s="23">
        <f t="shared" si="1342"/>
        <v>74049</v>
      </c>
      <c r="N4291" s="23">
        <f t="shared" si="1343"/>
        <v>12</v>
      </c>
      <c r="O4291" s="23">
        <f t="shared" si="1344"/>
        <v>215650</v>
      </c>
      <c r="P4291" s="6">
        <f t="shared" si="1348"/>
        <v>79049827</v>
      </c>
      <c r="Q4291" s="6">
        <f t="shared" si="1333"/>
        <v>237149481</v>
      </c>
      <c r="R4291" s="6">
        <f t="shared" si="1334"/>
        <v>23714948</v>
      </c>
      <c r="S4291" s="6">
        <f t="shared" si="1349"/>
        <v>17571</v>
      </c>
      <c r="T4291" s="6">
        <f t="shared" si="1350"/>
        <v>28782035</v>
      </c>
      <c r="U4291" s="6">
        <f t="shared" si="1351"/>
        <v>17571</v>
      </c>
      <c r="V4291" s="6">
        <f t="shared" si="1335"/>
        <v>3</v>
      </c>
    </row>
    <row r="4292" spans="1:22" ht="16.5" x14ac:dyDescent="0.15">
      <c r="A4292" s="6">
        <v>4284</v>
      </c>
      <c r="B4292" s="6">
        <f t="shared" si="1345"/>
        <v>41595537</v>
      </c>
      <c r="C4292" s="6">
        <f t="shared" si="1332"/>
        <v>83191074</v>
      </c>
      <c r="D4292" s="6">
        <f t="shared" si="1346"/>
        <v>415955370</v>
      </c>
      <c r="E4292" s="6">
        <v>10</v>
      </c>
      <c r="F4292" s="6">
        <f t="shared" si="1347"/>
        <v>1.00050535752337</v>
      </c>
      <c r="G4292" s="6">
        <f t="shared" si="1336"/>
        <v>143984253</v>
      </c>
      <c r="H4292" s="6">
        <f t="shared" si="1337"/>
        <v>52726</v>
      </c>
      <c r="I4292" s="6">
        <f t="shared" si="1338"/>
        <v>143984248</v>
      </c>
      <c r="J4292" s="6">
        <f t="shared" si="1339"/>
        <v>52726</v>
      </c>
      <c r="K4292" s="23">
        <f t="shared" si="1340"/>
        <v>74070</v>
      </c>
      <c r="L4292" s="23">
        <f t="shared" si="1341"/>
        <v>13</v>
      </c>
      <c r="M4292" s="23">
        <f t="shared" si="1342"/>
        <v>74070</v>
      </c>
      <c r="N4292" s="23">
        <f t="shared" si="1343"/>
        <v>13</v>
      </c>
      <c r="O4292" s="23">
        <f t="shared" si="1344"/>
        <v>210100</v>
      </c>
      <c r="P4292" s="6">
        <f t="shared" si="1348"/>
        <v>79090721</v>
      </c>
      <c r="Q4292" s="6">
        <f t="shared" si="1333"/>
        <v>237272163</v>
      </c>
      <c r="R4292" s="6">
        <f t="shared" si="1334"/>
        <v>23727216</v>
      </c>
      <c r="S4292" s="6">
        <f t="shared" si="1349"/>
        <v>17575</v>
      </c>
      <c r="T4292" s="6">
        <f t="shared" si="1350"/>
        <v>28796849</v>
      </c>
      <c r="U4292" s="6">
        <f t="shared" si="1351"/>
        <v>17575</v>
      </c>
      <c r="V4292" s="6">
        <f t="shared" si="1335"/>
        <v>3</v>
      </c>
    </row>
    <row r="4293" spans="1:22" ht="16.5" x14ac:dyDescent="0.15">
      <c r="A4293" s="6">
        <v>4285</v>
      </c>
      <c r="B4293" s="6">
        <f t="shared" si="1345"/>
        <v>41617113</v>
      </c>
      <c r="C4293" s="6">
        <f t="shared" si="1332"/>
        <v>83234226</v>
      </c>
      <c r="D4293" s="6">
        <f t="shared" si="1346"/>
        <v>416171130</v>
      </c>
      <c r="E4293" s="6">
        <v>10</v>
      </c>
      <c r="F4293" s="6">
        <f t="shared" si="1347"/>
        <v>1.0005187094952037</v>
      </c>
      <c r="G4293" s="6">
        <f t="shared" si="1336"/>
        <v>144058344</v>
      </c>
      <c r="H4293" s="6">
        <f t="shared" si="1337"/>
        <v>52738</v>
      </c>
      <c r="I4293" s="6">
        <f t="shared" si="1338"/>
        <v>144058339</v>
      </c>
      <c r="J4293" s="6">
        <f t="shared" si="1339"/>
        <v>52738</v>
      </c>
      <c r="K4293" s="23">
        <f t="shared" si="1340"/>
        <v>74091</v>
      </c>
      <c r="L4293" s="23">
        <f t="shared" si="1341"/>
        <v>12</v>
      </c>
      <c r="M4293" s="23">
        <f t="shared" si="1342"/>
        <v>74091</v>
      </c>
      <c r="N4293" s="23">
        <f t="shared" si="1343"/>
        <v>12</v>
      </c>
      <c r="O4293" s="23">
        <f t="shared" si="1344"/>
        <v>215760</v>
      </c>
      <c r="P4293" s="6">
        <f t="shared" si="1348"/>
        <v>79131628</v>
      </c>
      <c r="Q4293" s="6">
        <f t="shared" si="1333"/>
        <v>237394884</v>
      </c>
      <c r="R4293" s="6">
        <f t="shared" si="1334"/>
        <v>23739488</v>
      </c>
      <c r="S4293" s="6">
        <f t="shared" si="1349"/>
        <v>17579</v>
      </c>
      <c r="T4293" s="6">
        <f t="shared" si="1350"/>
        <v>28811667</v>
      </c>
      <c r="U4293" s="6">
        <f t="shared" si="1351"/>
        <v>17579</v>
      </c>
      <c r="V4293" s="6">
        <f t="shared" si="1335"/>
        <v>3</v>
      </c>
    </row>
    <row r="4294" spans="1:22" ht="16.5" x14ac:dyDescent="0.15">
      <c r="A4294" s="6">
        <v>4286</v>
      </c>
      <c r="B4294" s="6">
        <f t="shared" si="1345"/>
        <v>41638135</v>
      </c>
      <c r="C4294" s="6">
        <f t="shared" si="1332"/>
        <v>83276270</v>
      </c>
      <c r="D4294" s="6">
        <f t="shared" si="1346"/>
        <v>416381350</v>
      </c>
      <c r="E4294" s="6">
        <v>10</v>
      </c>
      <c r="F4294" s="6">
        <f t="shared" si="1347"/>
        <v>1.0005051287435531</v>
      </c>
      <c r="G4294" s="6">
        <f t="shared" si="1336"/>
        <v>144132456</v>
      </c>
      <c r="H4294" s="6">
        <f t="shared" si="1337"/>
        <v>52751</v>
      </c>
      <c r="I4294" s="6">
        <f t="shared" si="1338"/>
        <v>144132451</v>
      </c>
      <c r="J4294" s="6">
        <f t="shared" si="1339"/>
        <v>52751</v>
      </c>
      <c r="K4294" s="23">
        <f t="shared" si="1340"/>
        <v>74112</v>
      </c>
      <c r="L4294" s="23">
        <f t="shared" si="1341"/>
        <v>13</v>
      </c>
      <c r="M4294" s="23">
        <f t="shared" si="1342"/>
        <v>74112</v>
      </c>
      <c r="N4294" s="23">
        <f t="shared" si="1343"/>
        <v>13</v>
      </c>
      <c r="O4294" s="23">
        <f t="shared" si="1344"/>
        <v>210220</v>
      </c>
      <c r="P4294" s="6">
        <f t="shared" si="1348"/>
        <v>79172545</v>
      </c>
      <c r="Q4294" s="6">
        <f t="shared" si="1333"/>
        <v>237517635</v>
      </c>
      <c r="R4294" s="6">
        <f t="shared" si="1334"/>
        <v>23751763</v>
      </c>
      <c r="S4294" s="6">
        <f t="shared" si="1349"/>
        <v>17583</v>
      </c>
      <c r="T4294" s="6">
        <f t="shared" si="1350"/>
        <v>28826490</v>
      </c>
      <c r="U4294" s="6">
        <f t="shared" si="1351"/>
        <v>17583</v>
      </c>
      <c r="V4294" s="6">
        <f t="shared" si="1335"/>
        <v>3</v>
      </c>
    </row>
    <row r="4295" spans="1:22" ht="16.5" x14ac:dyDescent="0.15">
      <c r="A4295" s="6">
        <v>4287</v>
      </c>
      <c r="B4295" s="6">
        <f t="shared" si="1345"/>
        <v>41659724</v>
      </c>
      <c r="C4295" s="6">
        <f t="shared" si="1332"/>
        <v>83319448</v>
      </c>
      <c r="D4295" s="6">
        <f t="shared" si="1346"/>
        <v>416597240</v>
      </c>
      <c r="E4295" s="6">
        <v>10</v>
      </c>
      <c r="F4295" s="6">
        <f t="shared" si="1347"/>
        <v>1.0005184910419258</v>
      </c>
      <c r="G4295" s="6">
        <f t="shared" si="1336"/>
        <v>144206589</v>
      </c>
      <c r="H4295" s="6">
        <f t="shared" si="1337"/>
        <v>52763</v>
      </c>
      <c r="I4295" s="6">
        <f t="shared" si="1338"/>
        <v>144206584</v>
      </c>
      <c r="J4295" s="6">
        <f t="shared" si="1339"/>
        <v>52763</v>
      </c>
      <c r="K4295" s="23">
        <f t="shared" si="1340"/>
        <v>74133</v>
      </c>
      <c r="L4295" s="23">
        <f t="shared" si="1341"/>
        <v>12</v>
      </c>
      <c r="M4295" s="23">
        <f t="shared" si="1342"/>
        <v>74133</v>
      </c>
      <c r="N4295" s="23">
        <f t="shared" si="1343"/>
        <v>12</v>
      </c>
      <c r="O4295" s="23">
        <f t="shared" si="1344"/>
        <v>215890</v>
      </c>
      <c r="P4295" s="6">
        <f t="shared" si="1348"/>
        <v>79213475</v>
      </c>
      <c r="Q4295" s="6">
        <f t="shared" si="1333"/>
        <v>237640425</v>
      </c>
      <c r="R4295" s="6">
        <f t="shared" si="1334"/>
        <v>23764042</v>
      </c>
      <c r="S4295" s="6">
        <f t="shared" si="1349"/>
        <v>17587</v>
      </c>
      <c r="T4295" s="6">
        <f t="shared" si="1350"/>
        <v>28841316</v>
      </c>
      <c r="U4295" s="6">
        <f t="shared" si="1351"/>
        <v>17587</v>
      </c>
      <c r="V4295" s="6">
        <f t="shared" si="1335"/>
        <v>3</v>
      </c>
    </row>
    <row r="4296" spans="1:22" ht="16.5" x14ac:dyDescent="0.15">
      <c r="A4296" s="6">
        <v>4288</v>
      </c>
      <c r="B4296" s="6">
        <f t="shared" si="1345"/>
        <v>41680757</v>
      </c>
      <c r="C4296" s="6">
        <f t="shared" si="1332"/>
        <v>83361514</v>
      </c>
      <c r="D4296" s="6">
        <f t="shared" si="1346"/>
        <v>416807570</v>
      </c>
      <c r="E4296" s="6">
        <v>10</v>
      </c>
      <c r="F4296" s="6">
        <f t="shared" si="1347"/>
        <v>1.0005048761244795</v>
      </c>
      <c r="G4296" s="6">
        <f t="shared" si="1336"/>
        <v>144280743</v>
      </c>
      <c r="H4296" s="6">
        <f t="shared" si="1337"/>
        <v>52776</v>
      </c>
      <c r="I4296" s="6">
        <f t="shared" si="1338"/>
        <v>144280738</v>
      </c>
      <c r="J4296" s="6">
        <f t="shared" si="1339"/>
        <v>52776</v>
      </c>
      <c r="K4296" s="23">
        <f t="shared" si="1340"/>
        <v>74154</v>
      </c>
      <c r="L4296" s="23">
        <f t="shared" si="1341"/>
        <v>13</v>
      </c>
      <c r="M4296" s="23">
        <f t="shared" si="1342"/>
        <v>74154</v>
      </c>
      <c r="N4296" s="23">
        <f t="shared" si="1343"/>
        <v>13</v>
      </c>
      <c r="O4296" s="23">
        <f t="shared" si="1344"/>
        <v>210330</v>
      </c>
      <c r="P4296" s="6">
        <f t="shared" si="1348"/>
        <v>79252385</v>
      </c>
      <c r="Q4296" s="6">
        <f t="shared" si="1333"/>
        <v>237757155</v>
      </c>
      <c r="R4296" s="6">
        <f t="shared" si="1334"/>
        <v>23775715</v>
      </c>
      <c r="S4296" s="6">
        <f t="shared" si="1349"/>
        <v>17592</v>
      </c>
      <c r="T4296" s="6">
        <f t="shared" si="1350"/>
        <v>28856147</v>
      </c>
      <c r="U4296" s="6">
        <f t="shared" si="1351"/>
        <v>17592</v>
      </c>
      <c r="V4296" s="6">
        <f t="shared" si="1335"/>
        <v>3</v>
      </c>
    </row>
    <row r="4297" spans="1:22" ht="16.5" x14ac:dyDescent="0.15">
      <c r="A4297" s="6">
        <v>4289</v>
      </c>
      <c r="B4297" s="6">
        <f t="shared" si="1345"/>
        <v>41701797</v>
      </c>
      <c r="C4297" s="6">
        <f t="shared" si="1332"/>
        <v>83403594</v>
      </c>
      <c r="D4297" s="6">
        <f t="shared" si="1346"/>
        <v>417017970</v>
      </c>
      <c r="E4297" s="6">
        <v>10</v>
      </c>
      <c r="F4297" s="6">
        <f t="shared" si="1347"/>
        <v>1.0005047892964132</v>
      </c>
      <c r="G4297" s="6">
        <f t="shared" si="1336"/>
        <v>144354918</v>
      </c>
      <c r="H4297" s="6">
        <f t="shared" si="1337"/>
        <v>52789</v>
      </c>
      <c r="I4297" s="6">
        <f t="shared" si="1338"/>
        <v>144354913</v>
      </c>
      <c r="J4297" s="6">
        <f t="shared" si="1339"/>
        <v>52789</v>
      </c>
      <c r="K4297" s="23">
        <f t="shared" si="1340"/>
        <v>74175</v>
      </c>
      <c r="L4297" s="23">
        <f t="shared" si="1341"/>
        <v>13</v>
      </c>
      <c r="M4297" s="23">
        <f t="shared" si="1342"/>
        <v>74175</v>
      </c>
      <c r="N4297" s="23">
        <f t="shared" si="1343"/>
        <v>13</v>
      </c>
      <c r="O4297" s="23">
        <f t="shared" si="1344"/>
        <v>210400</v>
      </c>
      <c r="P4297" s="6">
        <f t="shared" si="1348"/>
        <v>79293338</v>
      </c>
      <c r="Q4297" s="6">
        <f t="shared" si="1333"/>
        <v>237880014</v>
      </c>
      <c r="R4297" s="6">
        <f t="shared" si="1334"/>
        <v>23788001</v>
      </c>
      <c r="S4297" s="6">
        <f t="shared" si="1349"/>
        <v>17596</v>
      </c>
      <c r="T4297" s="6">
        <f t="shared" si="1350"/>
        <v>28870982</v>
      </c>
      <c r="U4297" s="6">
        <f t="shared" si="1351"/>
        <v>17596</v>
      </c>
      <c r="V4297" s="6">
        <f t="shared" si="1335"/>
        <v>3</v>
      </c>
    </row>
    <row r="4298" spans="1:22" ht="16.5" x14ac:dyDescent="0.15">
      <c r="A4298" s="6">
        <v>4290</v>
      </c>
      <c r="B4298" s="6">
        <f t="shared" si="1345"/>
        <v>41723404</v>
      </c>
      <c r="C4298" s="6">
        <f t="shared" ref="C4298:C4361" si="1352">B4298*2</f>
        <v>83446808</v>
      </c>
      <c r="D4298" s="6">
        <f t="shared" si="1346"/>
        <v>417234040</v>
      </c>
      <c r="E4298" s="6">
        <v>10</v>
      </c>
      <c r="F4298" s="6">
        <f t="shared" si="1347"/>
        <v>1.0005181311491205</v>
      </c>
      <c r="G4298" s="6">
        <f t="shared" si="1336"/>
        <v>144429114</v>
      </c>
      <c r="H4298" s="6">
        <f t="shared" si="1337"/>
        <v>52801</v>
      </c>
      <c r="I4298" s="6">
        <f t="shared" si="1338"/>
        <v>144429109</v>
      </c>
      <c r="J4298" s="6">
        <f t="shared" si="1339"/>
        <v>52801</v>
      </c>
      <c r="K4298" s="23">
        <f t="shared" si="1340"/>
        <v>74196</v>
      </c>
      <c r="L4298" s="23">
        <f t="shared" si="1341"/>
        <v>12</v>
      </c>
      <c r="M4298" s="23">
        <f t="shared" si="1342"/>
        <v>74196</v>
      </c>
      <c r="N4298" s="23">
        <f t="shared" si="1343"/>
        <v>12</v>
      </c>
      <c r="O4298" s="23">
        <f t="shared" si="1344"/>
        <v>216070</v>
      </c>
      <c r="P4298" s="6">
        <f t="shared" si="1348"/>
        <v>79334302</v>
      </c>
      <c r="Q4298" s="6">
        <f t="shared" ref="Q4298:Q4361" si="1353">P4298*3</f>
        <v>238002906</v>
      </c>
      <c r="R4298" s="6">
        <f t="shared" ref="R4298:R4361" si="1354">INT(Q4298/10)</f>
        <v>23800290</v>
      </c>
      <c r="S4298" s="6">
        <f t="shared" si="1349"/>
        <v>17600</v>
      </c>
      <c r="T4298" s="6">
        <f t="shared" si="1350"/>
        <v>28885821</v>
      </c>
      <c r="U4298" s="6">
        <f t="shared" si="1351"/>
        <v>17600</v>
      </c>
      <c r="V4298" s="6">
        <f t="shared" ref="V4298:V4361" si="1355">INT(Q4298/P4298)</f>
        <v>3</v>
      </c>
    </row>
    <row r="4299" spans="1:22" ht="16.5" x14ac:dyDescent="0.15">
      <c r="A4299" s="6">
        <v>4291</v>
      </c>
      <c r="B4299" s="6">
        <f t="shared" si="1345"/>
        <v>41744455</v>
      </c>
      <c r="C4299" s="6">
        <f t="shared" si="1352"/>
        <v>83488910</v>
      </c>
      <c r="D4299" s="6">
        <f t="shared" si="1346"/>
        <v>417444550</v>
      </c>
      <c r="E4299" s="6">
        <v>10</v>
      </c>
      <c r="F4299" s="6">
        <f t="shared" si="1347"/>
        <v>1.0005045369740206</v>
      </c>
      <c r="G4299" s="6">
        <f t="shared" ref="G4299:G4362" si="1356">INT($A4299^1.3+$A4299*5)+G4298</f>
        <v>144503331</v>
      </c>
      <c r="H4299" s="6">
        <f t="shared" ref="H4299:H4362" si="1357">INT($A4299^1.1+$A4299*10)</f>
        <v>52814</v>
      </c>
      <c r="I4299" s="6">
        <f t="shared" ref="I4299:I4362" si="1358">INT($A4299^1.3+$A4299*5)+I4298</f>
        <v>144503326</v>
      </c>
      <c r="J4299" s="6">
        <f t="shared" ref="J4299:J4362" si="1359">INT($A4299^1.1+$A4299*10)</f>
        <v>52814</v>
      </c>
      <c r="K4299" s="23">
        <f t="shared" ref="K4299:K4362" si="1360">G4299-G4298</f>
        <v>74217</v>
      </c>
      <c r="L4299" s="23">
        <f t="shared" ref="L4299:L4362" si="1361">H4299-H4298</f>
        <v>13</v>
      </c>
      <c r="M4299" s="23">
        <f t="shared" ref="M4299:M4362" si="1362">I4299-I4298</f>
        <v>74217</v>
      </c>
      <c r="N4299" s="23">
        <f t="shared" ref="N4299:N4362" si="1363">J4299-J4298</f>
        <v>13</v>
      </c>
      <c r="O4299" s="23">
        <f t="shared" ref="O4299:O4362" si="1364">D4299-D4298</f>
        <v>210510</v>
      </c>
      <c r="P4299" s="6">
        <f t="shared" si="1348"/>
        <v>79375277</v>
      </c>
      <c r="Q4299" s="6">
        <f t="shared" si="1353"/>
        <v>238125831</v>
      </c>
      <c r="R4299" s="6">
        <f t="shared" si="1354"/>
        <v>23812583</v>
      </c>
      <c r="S4299" s="6">
        <f t="shared" si="1349"/>
        <v>17604</v>
      </c>
      <c r="T4299" s="6">
        <f t="shared" si="1350"/>
        <v>28900665</v>
      </c>
      <c r="U4299" s="6">
        <f t="shared" si="1351"/>
        <v>17604</v>
      </c>
      <c r="V4299" s="6">
        <f t="shared" si="1355"/>
        <v>3</v>
      </c>
    </row>
    <row r="4300" spans="1:22" ht="16.5" x14ac:dyDescent="0.15">
      <c r="A4300" s="6">
        <v>4292</v>
      </c>
      <c r="B4300" s="6">
        <f t="shared" si="1345"/>
        <v>41766074</v>
      </c>
      <c r="C4300" s="6">
        <f t="shared" si="1352"/>
        <v>83532148</v>
      </c>
      <c r="D4300" s="6">
        <f t="shared" si="1346"/>
        <v>417660740</v>
      </c>
      <c r="E4300" s="6">
        <v>10</v>
      </c>
      <c r="F4300" s="6">
        <f t="shared" si="1347"/>
        <v>1.0005178891424023</v>
      </c>
      <c r="G4300" s="6">
        <f t="shared" si="1356"/>
        <v>144577569</v>
      </c>
      <c r="H4300" s="6">
        <f t="shared" si="1357"/>
        <v>52826</v>
      </c>
      <c r="I4300" s="6">
        <f t="shared" si="1358"/>
        <v>144577564</v>
      </c>
      <c r="J4300" s="6">
        <f t="shared" si="1359"/>
        <v>52826</v>
      </c>
      <c r="K4300" s="23">
        <f t="shared" si="1360"/>
        <v>74238</v>
      </c>
      <c r="L4300" s="23">
        <f t="shared" si="1361"/>
        <v>12</v>
      </c>
      <c r="M4300" s="23">
        <f t="shared" si="1362"/>
        <v>74238</v>
      </c>
      <c r="N4300" s="23">
        <f t="shared" si="1363"/>
        <v>12</v>
      </c>
      <c r="O4300" s="23">
        <f t="shared" si="1364"/>
        <v>216190</v>
      </c>
      <c r="P4300" s="6">
        <f t="shared" si="1348"/>
        <v>79416264</v>
      </c>
      <c r="Q4300" s="6">
        <f t="shared" si="1353"/>
        <v>238248792</v>
      </c>
      <c r="R4300" s="6">
        <f t="shared" si="1354"/>
        <v>23824879</v>
      </c>
      <c r="S4300" s="6">
        <f t="shared" si="1349"/>
        <v>17608</v>
      </c>
      <c r="T4300" s="6">
        <f t="shared" si="1350"/>
        <v>28915512</v>
      </c>
      <c r="U4300" s="6">
        <f t="shared" si="1351"/>
        <v>17608</v>
      </c>
      <c r="V4300" s="6">
        <f t="shared" si="1355"/>
        <v>3</v>
      </c>
    </row>
    <row r="4301" spans="1:22" ht="16.5" x14ac:dyDescent="0.15">
      <c r="A4301" s="6">
        <v>4293</v>
      </c>
      <c r="B4301" s="6">
        <f t="shared" si="1345"/>
        <v>41787137</v>
      </c>
      <c r="C4301" s="6">
        <f t="shared" si="1352"/>
        <v>83574274</v>
      </c>
      <c r="D4301" s="6">
        <f t="shared" si="1346"/>
        <v>417871370</v>
      </c>
      <c r="E4301" s="6">
        <v>10</v>
      </c>
      <c r="F4301" s="6">
        <f t="shared" si="1347"/>
        <v>1.0005043088320917</v>
      </c>
      <c r="G4301" s="6">
        <f t="shared" si="1356"/>
        <v>144651828</v>
      </c>
      <c r="H4301" s="6">
        <f t="shared" si="1357"/>
        <v>52839</v>
      </c>
      <c r="I4301" s="6">
        <f t="shared" si="1358"/>
        <v>144651823</v>
      </c>
      <c r="J4301" s="6">
        <f t="shared" si="1359"/>
        <v>52839</v>
      </c>
      <c r="K4301" s="23">
        <f t="shared" si="1360"/>
        <v>74259</v>
      </c>
      <c r="L4301" s="23">
        <f t="shared" si="1361"/>
        <v>13</v>
      </c>
      <c r="M4301" s="23">
        <f t="shared" si="1362"/>
        <v>74259</v>
      </c>
      <c r="N4301" s="23">
        <f t="shared" si="1363"/>
        <v>13</v>
      </c>
      <c r="O4301" s="23">
        <f t="shared" si="1364"/>
        <v>210630</v>
      </c>
      <c r="P4301" s="6">
        <f t="shared" si="1348"/>
        <v>79455230</v>
      </c>
      <c r="Q4301" s="6">
        <f t="shared" si="1353"/>
        <v>238365690</v>
      </c>
      <c r="R4301" s="6">
        <f t="shared" si="1354"/>
        <v>23836569</v>
      </c>
      <c r="S4301" s="6">
        <f t="shared" si="1349"/>
        <v>17613</v>
      </c>
      <c r="T4301" s="6">
        <f t="shared" si="1350"/>
        <v>28930364</v>
      </c>
      <c r="U4301" s="6">
        <f t="shared" si="1351"/>
        <v>17613</v>
      </c>
      <c r="V4301" s="6">
        <f t="shared" si="1355"/>
        <v>3</v>
      </c>
    </row>
    <row r="4302" spans="1:22" ht="16.5" x14ac:dyDescent="0.15">
      <c r="A4302" s="6">
        <v>4294</v>
      </c>
      <c r="B4302" s="6">
        <f t="shared" si="1345"/>
        <v>41808769</v>
      </c>
      <c r="C4302" s="6">
        <f t="shared" si="1352"/>
        <v>83617538</v>
      </c>
      <c r="D4302" s="6">
        <f t="shared" si="1346"/>
        <v>418087690</v>
      </c>
      <c r="E4302" s="6">
        <v>10</v>
      </c>
      <c r="F4302" s="6">
        <f t="shared" si="1347"/>
        <v>1.0005176712632886</v>
      </c>
      <c r="G4302" s="6">
        <f t="shared" si="1356"/>
        <v>144726108</v>
      </c>
      <c r="H4302" s="6">
        <f t="shared" si="1357"/>
        <v>52851</v>
      </c>
      <c r="I4302" s="6">
        <f t="shared" si="1358"/>
        <v>144726103</v>
      </c>
      <c r="J4302" s="6">
        <f t="shared" si="1359"/>
        <v>52851</v>
      </c>
      <c r="K4302" s="23">
        <f t="shared" si="1360"/>
        <v>74280</v>
      </c>
      <c r="L4302" s="23">
        <f t="shared" si="1361"/>
        <v>12</v>
      </c>
      <c r="M4302" s="23">
        <f t="shared" si="1362"/>
        <v>74280</v>
      </c>
      <c r="N4302" s="23">
        <f t="shared" si="1363"/>
        <v>12</v>
      </c>
      <c r="O4302" s="23">
        <f t="shared" si="1364"/>
        <v>216320</v>
      </c>
      <c r="P4302" s="6">
        <f t="shared" si="1348"/>
        <v>79496240</v>
      </c>
      <c r="Q4302" s="6">
        <f t="shared" si="1353"/>
        <v>238488720</v>
      </c>
      <c r="R4302" s="6">
        <f t="shared" si="1354"/>
        <v>23848872</v>
      </c>
      <c r="S4302" s="6">
        <f t="shared" si="1349"/>
        <v>17617</v>
      </c>
      <c r="T4302" s="6">
        <f t="shared" si="1350"/>
        <v>28945220</v>
      </c>
      <c r="U4302" s="6">
        <f t="shared" si="1351"/>
        <v>17617</v>
      </c>
      <c r="V4302" s="6">
        <f t="shared" si="1355"/>
        <v>3</v>
      </c>
    </row>
    <row r="4303" spans="1:22" ht="16.5" x14ac:dyDescent="0.15">
      <c r="A4303" s="6">
        <v>4295</v>
      </c>
      <c r="B4303" s="6">
        <f t="shared" si="1345"/>
        <v>41829844</v>
      </c>
      <c r="C4303" s="6">
        <f t="shared" si="1352"/>
        <v>83659688</v>
      </c>
      <c r="D4303" s="6">
        <f t="shared" si="1346"/>
        <v>418298440</v>
      </c>
      <c r="E4303" s="6">
        <v>10</v>
      </c>
      <c r="F4303" s="6">
        <f t="shared" si="1347"/>
        <v>1.0005040808544254</v>
      </c>
      <c r="G4303" s="6">
        <f t="shared" si="1356"/>
        <v>144800409</v>
      </c>
      <c r="H4303" s="6">
        <f t="shared" si="1357"/>
        <v>52864</v>
      </c>
      <c r="I4303" s="6">
        <f t="shared" si="1358"/>
        <v>144800404</v>
      </c>
      <c r="J4303" s="6">
        <f t="shared" si="1359"/>
        <v>52864</v>
      </c>
      <c r="K4303" s="23">
        <f t="shared" si="1360"/>
        <v>74301</v>
      </c>
      <c r="L4303" s="23">
        <f t="shared" si="1361"/>
        <v>13</v>
      </c>
      <c r="M4303" s="23">
        <f t="shared" si="1362"/>
        <v>74301</v>
      </c>
      <c r="N4303" s="23">
        <f t="shared" si="1363"/>
        <v>13</v>
      </c>
      <c r="O4303" s="23">
        <f t="shared" si="1364"/>
        <v>210750</v>
      </c>
      <c r="P4303" s="6">
        <f t="shared" si="1348"/>
        <v>79537261</v>
      </c>
      <c r="Q4303" s="6">
        <f t="shared" si="1353"/>
        <v>238611783</v>
      </c>
      <c r="R4303" s="6">
        <f t="shared" si="1354"/>
        <v>23861178</v>
      </c>
      <c r="S4303" s="6">
        <f t="shared" si="1349"/>
        <v>17621</v>
      </c>
      <c r="T4303" s="6">
        <f t="shared" si="1350"/>
        <v>28960080</v>
      </c>
      <c r="U4303" s="6">
        <f t="shared" si="1351"/>
        <v>17621</v>
      </c>
      <c r="V4303" s="6">
        <f t="shared" si="1355"/>
        <v>3</v>
      </c>
    </row>
    <row r="4304" spans="1:22" ht="16.5" x14ac:dyDescent="0.15">
      <c r="A4304" s="6">
        <v>4296</v>
      </c>
      <c r="B4304" s="6">
        <f t="shared" si="1345"/>
        <v>41851487</v>
      </c>
      <c r="C4304" s="6">
        <f t="shared" si="1352"/>
        <v>83702974</v>
      </c>
      <c r="D4304" s="6">
        <f t="shared" si="1346"/>
        <v>418514870</v>
      </c>
      <c r="E4304" s="6">
        <v>10</v>
      </c>
      <c r="F4304" s="6">
        <f t="shared" si="1347"/>
        <v>1.0005174057067963</v>
      </c>
      <c r="G4304" s="6">
        <f t="shared" si="1356"/>
        <v>144874731</v>
      </c>
      <c r="H4304" s="6">
        <f t="shared" si="1357"/>
        <v>52876</v>
      </c>
      <c r="I4304" s="6">
        <f t="shared" si="1358"/>
        <v>144874726</v>
      </c>
      <c r="J4304" s="6">
        <f t="shared" si="1359"/>
        <v>52876</v>
      </c>
      <c r="K4304" s="23">
        <f t="shared" si="1360"/>
        <v>74322</v>
      </c>
      <c r="L4304" s="23">
        <f t="shared" si="1361"/>
        <v>12</v>
      </c>
      <c r="M4304" s="23">
        <f t="shared" si="1362"/>
        <v>74322</v>
      </c>
      <c r="N4304" s="23">
        <f t="shared" si="1363"/>
        <v>12</v>
      </c>
      <c r="O4304" s="23">
        <f t="shared" si="1364"/>
        <v>216430</v>
      </c>
      <c r="P4304" s="6">
        <f t="shared" si="1348"/>
        <v>79578294</v>
      </c>
      <c r="Q4304" s="6">
        <f t="shared" si="1353"/>
        <v>238734882</v>
      </c>
      <c r="R4304" s="6">
        <f t="shared" si="1354"/>
        <v>23873488</v>
      </c>
      <c r="S4304" s="6">
        <f t="shared" si="1349"/>
        <v>17625</v>
      </c>
      <c r="T4304" s="6">
        <f t="shared" si="1350"/>
        <v>28974945</v>
      </c>
      <c r="U4304" s="6">
        <f t="shared" si="1351"/>
        <v>17625</v>
      </c>
      <c r="V4304" s="6">
        <f t="shared" si="1355"/>
        <v>3</v>
      </c>
    </row>
    <row r="4305" spans="1:22" ht="16.5" x14ac:dyDescent="0.15">
      <c r="A4305" s="6">
        <v>4297</v>
      </c>
      <c r="B4305" s="6">
        <f t="shared" si="1345"/>
        <v>41872574</v>
      </c>
      <c r="C4305" s="6">
        <f t="shared" si="1352"/>
        <v>83745148</v>
      </c>
      <c r="D4305" s="6">
        <f t="shared" si="1346"/>
        <v>418725740</v>
      </c>
      <c r="E4305" s="6">
        <v>10</v>
      </c>
      <c r="F4305" s="6">
        <f t="shared" si="1347"/>
        <v>1.0005038530650059</v>
      </c>
      <c r="G4305" s="6">
        <f t="shared" si="1356"/>
        <v>144949074</v>
      </c>
      <c r="H4305" s="6">
        <f t="shared" si="1357"/>
        <v>52889</v>
      </c>
      <c r="I4305" s="6">
        <f t="shared" si="1358"/>
        <v>144949069</v>
      </c>
      <c r="J4305" s="6">
        <f t="shared" si="1359"/>
        <v>52889</v>
      </c>
      <c r="K4305" s="23">
        <f t="shared" si="1360"/>
        <v>74343</v>
      </c>
      <c r="L4305" s="23">
        <f t="shared" si="1361"/>
        <v>13</v>
      </c>
      <c r="M4305" s="23">
        <f t="shared" si="1362"/>
        <v>74343</v>
      </c>
      <c r="N4305" s="23">
        <f t="shared" si="1363"/>
        <v>13</v>
      </c>
      <c r="O4305" s="23">
        <f t="shared" si="1364"/>
        <v>210870</v>
      </c>
      <c r="P4305" s="6">
        <f t="shared" si="1348"/>
        <v>79619339</v>
      </c>
      <c r="Q4305" s="6">
        <f t="shared" si="1353"/>
        <v>238858017</v>
      </c>
      <c r="R4305" s="6">
        <f t="shared" si="1354"/>
        <v>23885801</v>
      </c>
      <c r="S4305" s="6">
        <f t="shared" si="1349"/>
        <v>17629</v>
      </c>
      <c r="T4305" s="6">
        <f t="shared" si="1350"/>
        <v>28989813</v>
      </c>
      <c r="U4305" s="6">
        <f t="shared" si="1351"/>
        <v>17629</v>
      </c>
      <c r="V4305" s="6">
        <f t="shared" si="1355"/>
        <v>3</v>
      </c>
    </row>
    <row r="4306" spans="1:22" ht="16.5" x14ac:dyDescent="0.15">
      <c r="A4306" s="6">
        <v>4298</v>
      </c>
      <c r="B4306" s="6">
        <f t="shared" si="1345"/>
        <v>41894230</v>
      </c>
      <c r="C4306" s="6">
        <f t="shared" si="1352"/>
        <v>83788460</v>
      </c>
      <c r="D4306" s="6">
        <f t="shared" si="1346"/>
        <v>418942300</v>
      </c>
      <c r="E4306" s="6">
        <v>10</v>
      </c>
      <c r="F4306" s="6">
        <f t="shared" si="1347"/>
        <v>1.0005171881719046</v>
      </c>
      <c r="G4306" s="6">
        <f t="shared" si="1356"/>
        <v>145023438</v>
      </c>
      <c r="H4306" s="6">
        <f t="shared" si="1357"/>
        <v>52901</v>
      </c>
      <c r="I4306" s="6">
        <f t="shared" si="1358"/>
        <v>145023433</v>
      </c>
      <c r="J4306" s="6">
        <f t="shared" si="1359"/>
        <v>52901</v>
      </c>
      <c r="K4306" s="23">
        <f t="shared" si="1360"/>
        <v>74364</v>
      </c>
      <c r="L4306" s="23">
        <f t="shared" si="1361"/>
        <v>12</v>
      </c>
      <c r="M4306" s="23">
        <f t="shared" si="1362"/>
        <v>74364</v>
      </c>
      <c r="N4306" s="23">
        <f t="shared" si="1363"/>
        <v>12</v>
      </c>
      <c r="O4306" s="23">
        <f t="shared" si="1364"/>
        <v>216560</v>
      </c>
      <c r="P4306" s="6">
        <f t="shared" si="1348"/>
        <v>79660396</v>
      </c>
      <c r="Q4306" s="6">
        <f t="shared" si="1353"/>
        <v>238981188</v>
      </c>
      <c r="R4306" s="6">
        <f t="shared" si="1354"/>
        <v>23898118</v>
      </c>
      <c r="S4306" s="6">
        <f t="shared" si="1349"/>
        <v>17633</v>
      </c>
      <c r="T4306" s="6">
        <f t="shared" si="1350"/>
        <v>29004686</v>
      </c>
      <c r="U4306" s="6">
        <f t="shared" si="1351"/>
        <v>17633</v>
      </c>
      <c r="V4306" s="6">
        <f t="shared" si="1355"/>
        <v>3</v>
      </c>
    </row>
    <row r="4307" spans="1:22" ht="16.5" x14ac:dyDescent="0.15">
      <c r="A4307" s="6">
        <v>4299</v>
      </c>
      <c r="B4307" s="6">
        <f t="shared" si="1345"/>
        <v>41915328</v>
      </c>
      <c r="C4307" s="6">
        <f t="shared" si="1352"/>
        <v>83830656</v>
      </c>
      <c r="D4307" s="6">
        <f t="shared" si="1346"/>
        <v>419153280</v>
      </c>
      <c r="E4307" s="6">
        <v>10</v>
      </c>
      <c r="F4307" s="6">
        <f t="shared" si="1347"/>
        <v>1.0005036015699538</v>
      </c>
      <c r="G4307" s="6">
        <f t="shared" si="1356"/>
        <v>145097823</v>
      </c>
      <c r="H4307" s="6">
        <f t="shared" si="1357"/>
        <v>52914</v>
      </c>
      <c r="I4307" s="6">
        <f t="shared" si="1358"/>
        <v>145097818</v>
      </c>
      <c r="J4307" s="6">
        <f t="shared" si="1359"/>
        <v>52914</v>
      </c>
      <c r="K4307" s="23">
        <f t="shared" si="1360"/>
        <v>74385</v>
      </c>
      <c r="L4307" s="23">
        <f t="shared" si="1361"/>
        <v>13</v>
      </c>
      <c r="M4307" s="23">
        <f t="shared" si="1362"/>
        <v>74385</v>
      </c>
      <c r="N4307" s="23">
        <f t="shared" si="1363"/>
        <v>13</v>
      </c>
      <c r="O4307" s="23">
        <f t="shared" si="1364"/>
        <v>210980</v>
      </c>
      <c r="P4307" s="6">
        <f t="shared" si="1348"/>
        <v>79699427</v>
      </c>
      <c r="Q4307" s="6">
        <f t="shared" si="1353"/>
        <v>239098281</v>
      </c>
      <c r="R4307" s="6">
        <f t="shared" si="1354"/>
        <v>23909828</v>
      </c>
      <c r="S4307" s="6">
        <f t="shared" si="1349"/>
        <v>17638</v>
      </c>
      <c r="T4307" s="6">
        <f t="shared" si="1350"/>
        <v>29019563</v>
      </c>
      <c r="U4307" s="6">
        <f t="shared" si="1351"/>
        <v>17638</v>
      </c>
      <c r="V4307" s="6">
        <f t="shared" si="1355"/>
        <v>3</v>
      </c>
    </row>
    <row r="4308" spans="1:22" ht="16.5" x14ac:dyDescent="0.15">
      <c r="A4308" s="6">
        <v>4300</v>
      </c>
      <c r="B4308" s="6">
        <f t="shared" si="1345"/>
        <v>41936996</v>
      </c>
      <c r="C4308" s="6">
        <f t="shared" si="1352"/>
        <v>83873992</v>
      </c>
      <c r="D4308" s="6">
        <f t="shared" si="1346"/>
        <v>419369960</v>
      </c>
      <c r="E4308" s="6">
        <v>10</v>
      </c>
      <c r="F4308" s="6">
        <f t="shared" si="1347"/>
        <v>1.0005169469269095</v>
      </c>
      <c r="G4308" s="6">
        <f t="shared" si="1356"/>
        <v>145172229</v>
      </c>
      <c r="H4308" s="6">
        <f t="shared" si="1357"/>
        <v>52926</v>
      </c>
      <c r="I4308" s="6">
        <f t="shared" si="1358"/>
        <v>145172224</v>
      </c>
      <c r="J4308" s="6">
        <f t="shared" si="1359"/>
        <v>52926</v>
      </c>
      <c r="K4308" s="23">
        <f t="shared" si="1360"/>
        <v>74406</v>
      </c>
      <c r="L4308" s="23">
        <f t="shared" si="1361"/>
        <v>12</v>
      </c>
      <c r="M4308" s="23">
        <f t="shared" si="1362"/>
        <v>74406</v>
      </c>
      <c r="N4308" s="23">
        <f t="shared" si="1363"/>
        <v>12</v>
      </c>
      <c r="O4308" s="23">
        <f t="shared" si="1364"/>
        <v>216680</v>
      </c>
      <c r="P4308" s="6">
        <f t="shared" si="1348"/>
        <v>79740506</v>
      </c>
      <c r="Q4308" s="6">
        <f t="shared" si="1353"/>
        <v>239221518</v>
      </c>
      <c r="R4308" s="6">
        <f t="shared" si="1354"/>
        <v>23922151</v>
      </c>
      <c r="S4308" s="6">
        <f t="shared" si="1349"/>
        <v>17642</v>
      </c>
      <c r="T4308" s="6">
        <f t="shared" si="1350"/>
        <v>29034444</v>
      </c>
      <c r="U4308" s="6">
        <f t="shared" si="1351"/>
        <v>17642</v>
      </c>
      <c r="V4308" s="6">
        <f t="shared" si="1355"/>
        <v>3</v>
      </c>
    </row>
    <row r="4309" spans="1:22" ht="16.5" x14ac:dyDescent="0.15">
      <c r="A4309" s="6">
        <v>4301</v>
      </c>
      <c r="B4309" s="6">
        <f t="shared" si="1345"/>
        <v>41958107</v>
      </c>
      <c r="C4309" s="6">
        <f t="shared" si="1352"/>
        <v>83916214</v>
      </c>
      <c r="D4309" s="6">
        <f t="shared" si="1346"/>
        <v>419581070</v>
      </c>
      <c r="E4309" s="6">
        <v>10</v>
      </c>
      <c r="F4309" s="6">
        <f t="shared" si="1347"/>
        <v>1.0005033980020888</v>
      </c>
      <c r="G4309" s="6">
        <f t="shared" si="1356"/>
        <v>145246656</v>
      </c>
      <c r="H4309" s="6">
        <f t="shared" si="1357"/>
        <v>52939</v>
      </c>
      <c r="I4309" s="6">
        <f t="shared" si="1358"/>
        <v>145246651</v>
      </c>
      <c r="J4309" s="6">
        <f t="shared" si="1359"/>
        <v>52939</v>
      </c>
      <c r="K4309" s="23">
        <f t="shared" si="1360"/>
        <v>74427</v>
      </c>
      <c r="L4309" s="23">
        <f t="shared" si="1361"/>
        <v>13</v>
      </c>
      <c r="M4309" s="23">
        <f t="shared" si="1362"/>
        <v>74427</v>
      </c>
      <c r="N4309" s="23">
        <f t="shared" si="1363"/>
        <v>13</v>
      </c>
      <c r="O4309" s="23">
        <f t="shared" si="1364"/>
        <v>211110</v>
      </c>
      <c r="P4309" s="6">
        <f t="shared" si="1348"/>
        <v>79781597</v>
      </c>
      <c r="Q4309" s="6">
        <f t="shared" si="1353"/>
        <v>239344791</v>
      </c>
      <c r="R4309" s="6">
        <f t="shared" si="1354"/>
        <v>23934479</v>
      </c>
      <c r="S4309" s="6">
        <f t="shared" si="1349"/>
        <v>17646</v>
      </c>
      <c r="T4309" s="6">
        <f t="shared" si="1350"/>
        <v>29049330</v>
      </c>
      <c r="U4309" s="6">
        <f t="shared" si="1351"/>
        <v>17646</v>
      </c>
      <c r="V4309" s="6">
        <f t="shared" si="1355"/>
        <v>3</v>
      </c>
    </row>
    <row r="4310" spans="1:22" ht="16.5" x14ac:dyDescent="0.15">
      <c r="A4310" s="6">
        <v>4302</v>
      </c>
      <c r="B4310" s="6">
        <f t="shared" si="1345"/>
        <v>41979223</v>
      </c>
      <c r="C4310" s="6">
        <f t="shared" si="1352"/>
        <v>83958446</v>
      </c>
      <c r="D4310" s="6">
        <f t="shared" si="1346"/>
        <v>419792230</v>
      </c>
      <c r="E4310" s="6">
        <v>10</v>
      </c>
      <c r="F4310" s="6">
        <f t="shared" si="1347"/>
        <v>1.0005032638865237</v>
      </c>
      <c r="G4310" s="6">
        <f t="shared" si="1356"/>
        <v>145321104</v>
      </c>
      <c r="H4310" s="6">
        <f t="shared" si="1357"/>
        <v>52952</v>
      </c>
      <c r="I4310" s="6">
        <f t="shared" si="1358"/>
        <v>145321099</v>
      </c>
      <c r="J4310" s="6">
        <f t="shared" si="1359"/>
        <v>52952</v>
      </c>
      <c r="K4310" s="23">
        <f t="shared" si="1360"/>
        <v>74448</v>
      </c>
      <c r="L4310" s="23">
        <f t="shared" si="1361"/>
        <v>13</v>
      </c>
      <c r="M4310" s="23">
        <f t="shared" si="1362"/>
        <v>74448</v>
      </c>
      <c r="N4310" s="23">
        <f t="shared" si="1363"/>
        <v>13</v>
      </c>
      <c r="O4310" s="23">
        <f t="shared" si="1364"/>
        <v>211160</v>
      </c>
      <c r="P4310" s="6">
        <f t="shared" si="1348"/>
        <v>79822700</v>
      </c>
      <c r="Q4310" s="6">
        <f t="shared" si="1353"/>
        <v>239468100</v>
      </c>
      <c r="R4310" s="6">
        <f t="shared" si="1354"/>
        <v>23946810</v>
      </c>
      <c r="S4310" s="6">
        <f t="shared" si="1349"/>
        <v>17650</v>
      </c>
      <c r="T4310" s="6">
        <f t="shared" si="1350"/>
        <v>29064219</v>
      </c>
      <c r="U4310" s="6">
        <f t="shared" si="1351"/>
        <v>17650</v>
      </c>
      <c r="V4310" s="6">
        <f t="shared" si="1355"/>
        <v>3</v>
      </c>
    </row>
    <row r="4311" spans="1:22" ht="16.5" x14ac:dyDescent="0.15">
      <c r="A4311" s="6">
        <v>4303</v>
      </c>
      <c r="B4311" s="6">
        <f t="shared" si="1345"/>
        <v>42000909</v>
      </c>
      <c r="C4311" s="6">
        <f t="shared" si="1352"/>
        <v>84001818</v>
      </c>
      <c r="D4311" s="6">
        <f t="shared" si="1346"/>
        <v>420009090</v>
      </c>
      <c r="E4311" s="6">
        <v>10</v>
      </c>
      <c r="F4311" s="6">
        <f t="shared" si="1347"/>
        <v>1.0005165888849348</v>
      </c>
      <c r="G4311" s="6">
        <f t="shared" si="1356"/>
        <v>145395573</v>
      </c>
      <c r="H4311" s="6">
        <f t="shared" si="1357"/>
        <v>52964</v>
      </c>
      <c r="I4311" s="6">
        <f t="shared" si="1358"/>
        <v>145395568</v>
      </c>
      <c r="J4311" s="6">
        <f t="shared" si="1359"/>
        <v>52964</v>
      </c>
      <c r="K4311" s="23">
        <f t="shared" si="1360"/>
        <v>74469</v>
      </c>
      <c r="L4311" s="23">
        <f t="shared" si="1361"/>
        <v>12</v>
      </c>
      <c r="M4311" s="23">
        <f t="shared" si="1362"/>
        <v>74469</v>
      </c>
      <c r="N4311" s="23">
        <f t="shared" si="1363"/>
        <v>12</v>
      </c>
      <c r="O4311" s="23">
        <f t="shared" si="1364"/>
        <v>216860</v>
      </c>
      <c r="P4311" s="6">
        <f t="shared" si="1348"/>
        <v>79863814</v>
      </c>
      <c r="Q4311" s="6">
        <f t="shared" si="1353"/>
        <v>239591442</v>
      </c>
      <c r="R4311" s="6">
        <f t="shared" si="1354"/>
        <v>23959144</v>
      </c>
      <c r="S4311" s="6">
        <f t="shared" si="1349"/>
        <v>17654</v>
      </c>
      <c r="T4311" s="6">
        <f t="shared" si="1350"/>
        <v>29079113</v>
      </c>
      <c r="U4311" s="6">
        <f t="shared" si="1351"/>
        <v>17654</v>
      </c>
      <c r="V4311" s="6">
        <f t="shared" si="1355"/>
        <v>3</v>
      </c>
    </row>
    <row r="4312" spans="1:22" ht="16.5" x14ac:dyDescent="0.15">
      <c r="A4312" s="6">
        <v>4304</v>
      </c>
      <c r="B4312" s="6">
        <f t="shared" si="1345"/>
        <v>42022037</v>
      </c>
      <c r="C4312" s="6">
        <f t="shared" si="1352"/>
        <v>84044074</v>
      </c>
      <c r="D4312" s="6">
        <f t="shared" si="1346"/>
        <v>420220370</v>
      </c>
      <c r="E4312" s="6">
        <v>10</v>
      </c>
      <c r="F4312" s="6">
        <f t="shared" si="1347"/>
        <v>1.0005030367318954</v>
      </c>
      <c r="G4312" s="6">
        <f t="shared" si="1356"/>
        <v>145470063</v>
      </c>
      <c r="H4312" s="6">
        <f t="shared" si="1357"/>
        <v>52977</v>
      </c>
      <c r="I4312" s="6">
        <f t="shared" si="1358"/>
        <v>145470058</v>
      </c>
      <c r="J4312" s="6">
        <f t="shared" si="1359"/>
        <v>52977</v>
      </c>
      <c r="K4312" s="23">
        <f t="shared" si="1360"/>
        <v>74490</v>
      </c>
      <c r="L4312" s="23">
        <f t="shared" si="1361"/>
        <v>13</v>
      </c>
      <c r="M4312" s="23">
        <f t="shared" si="1362"/>
        <v>74490</v>
      </c>
      <c r="N4312" s="23">
        <f t="shared" si="1363"/>
        <v>13</v>
      </c>
      <c r="O4312" s="23">
        <f t="shared" si="1364"/>
        <v>211280</v>
      </c>
      <c r="P4312" s="6">
        <f t="shared" si="1348"/>
        <v>79902900</v>
      </c>
      <c r="Q4312" s="6">
        <f t="shared" si="1353"/>
        <v>239708700</v>
      </c>
      <c r="R4312" s="6">
        <f t="shared" si="1354"/>
        <v>23970870</v>
      </c>
      <c r="S4312" s="6">
        <f t="shared" si="1349"/>
        <v>17659</v>
      </c>
      <c r="T4312" s="6">
        <f t="shared" si="1350"/>
        <v>29094011</v>
      </c>
      <c r="U4312" s="6">
        <f t="shared" si="1351"/>
        <v>17659</v>
      </c>
      <c r="V4312" s="6">
        <f t="shared" si="1355"/>
        <v>3</v>
      </c>
    </row>
    <row r="4313" spans="1:22" ht="16.5" x14ac:dyDescent="0.15">
      <c r="A4313" s="6">
        <v>4305</v>
      </c>
      <c r="B4313" s="6">
        <f t="shared" si="1345"/>
        <v>42043736</v>
      </c>
      <c r="C4313" s="6">
        <f t="shared" si="1352"/>
        <v>84087472</v>
      </c>
      <c r="D4313" s="6">
        <f t="shared" si="1346"/>
        <v>420437360</v>
      </c>
      <c r="E4313" s="6">
        <v>10</v>
      </c>
      <c r="F4313" s="6">
        <f t="shared" si="1347"/>
        <v>1.0005163719217134</v>
      </c>
      <c r="G4313" s="6">
        <f t="shared" si="1356"/>
        <v>145544574</v>
      </c>
      <c r="H4313" s="6">
        <f t="shared" si="1357"/>
        <v>52989</v>
      </c>
      <c r="I4313" s="6">
        <f t="shared" si="1358"/>
        <v>145544569</v>
      </c>
      <c r="J4313" s="6">
        <f t="shared" si="1359"/>
        <v>52989</v>
      </c>
      <c r="K4313" s="23">
        <f t="shared" si="1360"/>
        <v>74511</v>
      </c>
      <c r="L4313" s="23">
        <f t="shared" si="1361"/>
        <v>12</v>
      </c>
      <c r="M4313" s="23">
        <f t="shared" si="1362"/>
        <v>74511</v>
      </c>
      <c r="N4313" s="23">
        <f t="shared" si="1363"/>
        <v>12</v>
      </c>
      <c r="O4313" s="23">
        <f t="shared" si="1364"/>
        <v>216990</v>
      </c>
      <c r="P4313" s="6">
        <f t="shared" si="1348"/>
        <v>79944037</v>
      </c>
      <c r="Q4313" s="6">
        <f t="shared" si="1353"/>
        <v>239832111</v>
      </c>
      <c r="R4313" s="6">
        <f t="shared" si="1354"/>
        <v>23983211</v>
      </c>
      <c r="S4313" s="6">
        <f t="shared" si="1349"/>
        <v>17663</v>
      </c>
      <c r="T4313" s="6">
        <f t="shared" si="1350"/>
        <v>29108913</v>
      </c>
      <c r="U4313" s="6">
        <f t="shared" si="1351"/>
        <v>17663</v>
      </c>
      <c r="V4313" s="6">
        <f t="shared" si="1355"/>
        <v>3</v>
      </c>
    </row>
    <row r="4314" spans="1:22" ht="16.5" x14ac:dyDescent="0.15">
      <c r="A4314" s="6">
        <v>4306</v>
      </c>
      <c r="B4314" s="6">
        <f t="shared" si="1345"/>
        <v>42064876</v>
      </c>
      <c r="C4314" s="6">
        <f t="shared" si="1352"/>
        <v>84129752</v>
      </c>
      <c r="D4314" s="6">
        <f t="shared" si="1346"/>
        <v>420648760</v>
      </c>
      <c r="E4314" s="6">
        <v>10</v>
      </c>
      <c r="F4314" s="6">
        <f t="shared" si="1347"/>
        <v>1.00050280974079</v>
      </c>
      <c r="G4314" s="6">
        <f t="shared" si="1356"/>
        <v>145619106</v>
      </c>
      <c r="H4314" s="6">
        <f t="shared" si="1357"/>
        <v>53002</v>
      </c>
      <c r="I4314" s="6">
        <f t="shared" si="1358"/>
        <v>145619101</v>
      </c>
      <c r="J4314" s="6">
        <f t="shared" si="1359"/>
        <v>53002</v>
      </c>
      <c r="K4314" s="23">
        <f t="shared" si="1360"/>
        <v>74532</v>
      </c>
      <c r="L4314" s="23">
        <f t="shared" si="1361"/>
        <v>13</v>
      </c>
      <c r="M4314" s="23">
        <f t="shared" si="1362"/>
        <v>74532</v>
      </c>
      <c r="N4314" s="23">
        <f t="shared" si="1363"/>
        <v>13</v>
      </c>
      <c r="O4314" s="23">
        <f t="shared" si="1364"/>
        <v>211400</v>
      </c>
      <c r="P4314" s="6">
        <f t="shared" si="1348"/>
        <v>79985186</v>
      </c>
      <c r="Q4314" s="6">
        <f t="shared" si="1353"/>
        <v>239955558</v>
      </c>
      <c r="R4314" s="6">
        <f t="shared" si="1354"/>
        <v>23995555</v>
      </c>
      <c r="S4314" s="6">
        <f t="shared" si="1349"/>
        <v>17667</v>
      </c>
      <c r="T4314" s="6">
        <f t="shared" si="1350"/>
        <v>29123820</v>
      </c>
      <c r="U4314" s="6">
        <f t="shared" si="1351"/>
        <v>17667</v>
      </c>
      <c r="V4314" s="6">
        <f t="shared" si="1355"/>
        <v>3</v>
      </c>
    </row>
    <row r="4315" spans="1:22" ht="16.5" x14ac:dyDescent="0.15">
      <c r="A4315" s="6">
        <v>4307</v>
      </c>
      <c r="B4315" s="6">
        <f t="shared" si="1345"/>
        <v>42086586</v>
      </c>
      <c r="C4315" s="6">
        <f t="shared" si="1352"/>
        <v>84173172</v>
      </c>
      <c r="D4315" s="6">
        <f t="shared" si="1346"/>
        <v>420865860</v>
      </c>
      <c r="E4315" s="6">
        <v>10</v>
      </c>
      <c r="F4315" s="6">
        <f t="shared" si="1347"/>
        <v>1.0005161075477793</v>
      </c>
      <c r="G4315" s="6">
        <f t="shared" si="1356"/>
        <v>145693659</v>
      </c>
      <c r="H4315" s="6">
        <f t="shared" si="1357"/>
        <v>53014</v>
      </c>
      <c r="I4315" s="6">
        <f t="shared" si="1358"/>
        <v>145693654</v>
      </c>
      <c r="J4315" s="6">
        <f t="shared" si="1359"/>
        <v>53014</v>
      </c>
      <c r="K4315" s="23">
        <f t="shared" si="1360"/>
        <v>74553</v>
      </c>
      <c r="L4315" s="23">
        <f t="shared" si="1361"/>
        <v>12</v>
      </c>
      <c r="M4315" s="23">
        <f t="shared" si="1362"/>
        <v>74553</v>
      </c>
      <c r="N4315" s="23">
        <f t="shared" si="1363"/>
        <v>12</v>
      </c>
      <c r="O4315" s="23">
        <f t="shared" si="1364"/>
        <v>217100</v>
      </c>
      <c r="P4315" s="6">
        <f t="shared" si="1348"/>
        <v>80026346</v>
      </c>
      <c r="Q4315" s="6">
        <f t="shared" si="1353"/>
        <v>240079038</v>
      </c>
      <c r="R4315" s="6">
        <f t="shared" si="1354"/>
        <v>24007903</v>
      </c>
      <c r="S4315" s="6">
        <f t="shared" si="1349"/>
        <v>17671</v>
      </c>
      <c r="T4315" s="6">
        <f t="shared" si="1350"/>
        <v>29138730</v>
      </c>
      <c r="U4315" s="6">
        <f t="shared" si="1351"/>
        <v>17671</v>
      </c>
      <c r="V4315" s="6">
        <f t="shared" si="1355"/>
        <v>3</v>
      </c>
    </row>
    <row r="4316" spans="1:22" ht="16.5" x14ac:dyDescent="0.15">
      <c r="A4316" s="6">
        <v>4308</v>
      </c>
      <c r="B4316" s="6">
        <f t="shared" si="1345"/>
        <v>42107738</v>
      </c>
      <c r="C4316" s="6">
        <f t="shared" si="1352"/>
        <v>84215476</v>
      </c>
      <c r="D4316" s="6">
        <f t="shared" si="1346"/>
        <v>421077380</v>
      </c>
      <c r="E4316" s="6">
        <v>10</v>
      </c>
      <c r="F4316" s="6">
        <f t="shared" si="1347"/>
        <v>1.0005025829369956</v>
      </c>
      <c r="G4316" s="6">
        <f t="shared" si="1356"/>
        <v>145768233</v>
      </c>
      <c r="H4316" s="6">
        <f t="shared" si="1357"/>
        <v>53027</v>
      </c>
      <c r="I4316" s="6">
        <f t="shared" si="1358"/>
        <v>145768228</v>
      </c>
      <c r="J4316" s="6">
        <f t="shared" si="1359"/>
        <v>53027</v>
      </c>
      <c r="K4316" s="23">
        <f t="shared" si="1360"/>
        <v>74574</v>
      </c>
      <c r="L4316" s="23">
        <f t="shared" si="1361"/>
        <v>13</v>
      </c>
      <c r="M4316" s="23">
        <f t="shared" si="1362"/>
        <v>74574</v>
      </c>
      <c r="N4316" s="23">
        <f t="shared" si="1363"/>
        <v>13</v>
      </c>
      <c r="O4316" s="23">
        <f t="shared" si="1364"/>
        <v>211520</v>
      </c>
      <c r="P4316" s="6">
        <f t="shared" si="1348"/>
        <v>80067518</v>
      </c>
      <c r="Q4316" s="6">
        <f t="shared" si="1353"/>
        <v>240202554</v>
      </c>
      <c r="R4316" s="6">
        <f t="shared" si="1354"/>
        <v>24020255</v>
      </c>
      <c r="S4316" s="6">
        <f t="shared" si="1349"/>
        <v>17675</v>
      </c>
      <c r="T4316" s="6">
        <f t="shared" si="1350"/>
        <v>29153645</v>
      </c>
      <c r="U4316" s="6">
        <f t="shared" si="1351"/>
        <v>17675</v>
      </c>
      <c r="V4316" s="6">
        <f t="shared" si="1355"/>
        <v>3</v>
      </c>
    </row>
    <row r="4317" spans="1:22" ht="16.5" x14ac:dyDescent="0.15">
      <c r="A4317" s="6">
        <v>4309</v>
      </c>
      <c r="B4317" s="6">
        <f t="shared" si="1345"/>
        <v>42129461</v>
      </c>
      <c r="C4317" s="6">
        <f t="shared" si="1352"/>
        <v>84258922</v>
      </c>
      <c r="D4317" s="6">
        <f t="shared" si="1346"/>
        <v>421294610</v>
      </c>
      <c r="E4317" s="6">
        <v>10</v>
      </c>
      <c r="F4317" s="6">
        <f t="shared" si="1347"/>
        <v>1.0005158909272209</v>
      </c>
      <c r="G4317" s="6">
        <f t="shared" si="1356"/>
        <v>145842828</v>
      </c>
      <c r="H4317" s="6">
        <f t="shared" si="1357"/>
        <v>53039</v>
      </c>
      <c r="I4317" s="6">
        <f t="shared" si="1358"/>
        <v>145842823</v>
      </c>
      <c r="J4317" s="6">
        <f t="shared" si="1359"/>
        <v>53039</v>
      </c>
      <c r="K4317" s="23">
        <f t="shared" si="1360"/>
        <v>74595</v>
      </c>
      <c r="L4317" s="23">
        <f t="shared" si="1361"/>
        <v>12</v>
      </c>
      <c r="M4317" s="23">
        <f t="shared" si="1362"/>
        <v>74595</v>
      </c>
      <c r="N4317" s="23">
        <f t="shared" si="1363"/>
        <v>12</v>
      </c>
      <c r="O4317" s="23">
        <f t="shared" si="1364"/>
        <v>217230</v>
      </c>
      <c r="P4317" s="6">
        <f t="shared" si="1348"/>
        <v>80108702</v>
      </c>
      <c r="Q4317" s="6">
        <f t="shared" si="1353"/>
        <v>240326106</v>
      </c>
      <c r="R4317" s="6">
        <f t="shared" si="1354"/>
        <v>24032610</v>
      </c>
      <c r="S4317" s="6">
        <f t="shared" si="1349"/>
        <v>17679</v>
      </c>
      <c r="T4317" s="6">
        <f t="shared" si="1350"/>
        <v>29168564</v>
      </c>
      <c r="U4317" s="6">
        <f t="shared" si="1351"/>
        <v>17679</v>
      </c>
      <c r="V4317" s="6">
        <f t="shared" si="1355"/>
        <v>3</v>
      </c>
    </row>
    <row r="4318" spans="1:22" ht="16.5" x14ac:dyDescent="0.15">
      <c r="A4318" s="6">
        <v>4310</v>
      </c>
      <c r="B4318" s="6">
        <f t="shared" si="1345"/>
        <v>42150624</v>
      </c>
      <c r="C4318" s="6">
        <f t="shared" si="1352"/>
        <v>84301248</v>
      </c>
      <c r="D4318" s="6">
        <f t="shared" si="1346"/>
        <v>421506240</v>
      </c>
      <c r="E4318" s="6">
        <v>10</v>
      </c>
      <c r="F4318" s="6">
        <f t="shared" si="1347"/>
        <v>1.0005023325601057</v>
      </c>
      <c r="G4318" s="6">
        <f t="shared" si="1356"/>
        <v>145917444</v>
      </c>
      <c r="H4318" s="6">
        <f t="shared" si="1357"/>
        <v>53052</v>
      </c>
      <c r="I4318" s="6">
        <f t="shared" si="1358"/>
        <v>145917439</v>
      </c>
      <c r="J4318" s="6">
        <f t="shared" si="1359"/>
        <v>53052</v>
      </c>
      <c r="K4318" s="23">
        <f t="shared" si="1360"/>
        <v>74616</v>
      </c>
      <c r="L4318" s="23">
        <f t="shared" si="1361"/>
        <v>13</v>
      </c>
      <c r="M4318" s="23">
        <f t="shared" si="1362"/>
        <v>74616</v>
      </c>
      <c r="N4318" s="23">
        <f t="shared" si="1363"/>
        <v>13</v>
      </c>
      <c r="O4318" s="23">
        <f t="shared" si="1364"/>
        <v>211630</v>
      </c>
      <c r="P4318" s="6">
        <f t="shared" si="1348"/>
        <v>80147854</v>
      </c>
      <c r="Q4318" s="6">
        <f t="shared" si="1353"/>
        <v>240443562</v>
      </c>
      <c r="R4318" s="6">
        <f t="shared" si="1354"/>
        <v>24044356</v>
      </c>
      <c r="S4318" s="6">
        <f t="shared" si="1349"/>
        <v>17684</v>
      </c>
      <c r="T4318" s="6">
        <f t="shared" si="1350"/>
        <v>29183487</v>
      </c>
      <c r="U4318" s="6">
        <f t="shared" si="1351"/>
        <v>17684</v>
      </c>
      <c r="V4318" s="6">
        <f t="shared" si="1355"/>
        <v>3</v>
      </c>
    </row>
    <row r="4319" spans="1:22" ht="16.5" x14ac:dyDescent="0.15">
      <c r="A4319" s="6">
        <v>4311</v>
      </c>
      <c r="B4319" s="6">
        <f t="shared" si="1345"/>
        <v>42172359</v>
      </c>
      <c r="C4319" s="6">
        <f t="shared" si="1352"/>
        <v>84344718</v>
      </c>
      <c r="D4319" s="6">
        <f t="shared" si="1346"/>
        <v>421723590</v>
      </c>
      <c r="E4319" s="6">
        <v>10</v>
      </c>
      <c r="F4319" s="6">
        <f t="shared" si="1347"/>
        <v>1.0005156507291564</v>
      </c>
      <c r="G4319" s="6">
        <f t="shared" si="1356"/>
        <v>145992081</v>
      </c>
      <c r="H4319" s="6">
        <f t="shared" si="1357"/>
        <v>53064</v>
      </c>
      <c r="I4319" s="6">
        <f t="shared" si="1358"/>
        <v>145992076</v>
      </c>
      <c r="J4319" s="6">
        <f t="shared" si="1359"/>
        <v>53064</v>
      </c>
      <c r="K4319" s="23">
        <f t="shared" si="1360"/>
        <v>74637</v>
      </c>
      <c r="L4319" s="23">
        <f t="shared" si="1361"/>
        <v>12</v>
      </c>
      <c r="M4319" s="23">
        <f t="shared" si="1362"/>
        <v>74637</v>
      </c>
      <c r="N4319" s="23">
        <f t="shared" si="1363"/>
        <v>12</v>
      </c>
      <c r="O4319" s="23">
        <f t="shared" si="1364"/>
        <v>217350</v>
      </c>
      <c r="P4319" s="6">
        <f t="shared" si="1348"/>
        <v>80189060</v>
      </c>
      <c r="Q4319" s="6">
        <f t="shared" si="1353"/>
        <v>240567180</v>
      </c>
      <c r="R4319" s="6">
        <f t="shared" si="1354"/>
        <v>24056718</v>
      </c>
      <c r="S4319" s="6">
        <f t="shared" si="1349"/>
        <v>17688</v>
      </c>
      <c r="T4319" s="6">
        <f t="shared" si="1350"/>
        <v>29198415</v>
      </c>
      <c r="U4319" s="6">
        <f t="shared" si="1351"/>
        <v>17688</v>
      </c>
      <c r="V4319" s="6">
        <f t="shared" si="1355"/>
        <v>3</v>
      </c>
    </row>
    <row r="4320" spans="1:22" ht="16.5" x14ac:dyDescent="0.15">
      <c r="A4320" s="6">
        <v>4312</v>
      </c>
      <c r="B4320" s="6">
        <f t="shared" si="1345"/>
        <v>42193535</v>
      </c>
      <c r="C4320" s="6">
        <f t="shared" si="1352"/>
        <v>84387070</v>
      </c>
      <c r="D4320" s="6">
        <f t="shared" si="1346"/>
        <v>421935350</v>
      </c>
      <c r="E4320" s="6">
        <v>10</v>
      </c>
      <c r="F4320" s="6">
        <f t="shared" si="1347"/>
        <v>1.0005021298429144</v>
      </c>
      <c r="G4320" s="6">
        <f t="shared" si="1356"/>
        <v>146066739</v>
      </c>
      <c r="H4320" s="6">
        <f t="shared" si="1357"/>
        <v>53077</v>
      </c>
      <c r="I4320" s="6">
        <f t="shared" si="1358"/>
        <v>146066734</v>
      </c>
      <c r="J4320" s="6">
        <f t="shared" si="1359"/>
        <v>53077</v>
      </c>
      <c r="K4320" s="23">
        <f t="shared" si="1360"/>
        <v>74658</v>
      </c>
      <c r="L4320" s="23">
        <f t="shared" si="1361"/>
        <v>13</v>
      </c>
      <c r="M4320" s="23">
        <f t="shared" si="1362"/>
        <v>74658</v>
      </c>
      <c r="N4320" s="23">
        <f t="shared" si="1363"/>
        <v>13</v>
      </c>
      <c r="O4320" s="23">
        <f t="shared" si="1364"/>
        <v>211760</v>
      </c>
      <c r="P4320" s="6">
        <f t="shared" si="1348"/>
        <v>80230278</v>
      </c>
      <c r="Q4320" s="6">
        <f t="shared" si="1353"/>
        <v>240690834</v>
      </c>
      <c r="R4320" s="6">
        <f t="shared" si="1354"/>
        <v>24069083</v>
      </c>
      <c r="S4320" s="6">
        <f t="shared" si="1349"/>
        <v>17692</v>
      </c>
      <c r="T4320" s="6">
        <f t="shared" si="1350"/>
        <v>29213346</v>
      </c>
      <c r="U4320" s="6">
        <f t="shared" si="1351"/>
        <v>17692</v>
      </c>
      <c r="V4320" s="6">
        <f t="shared" si="1355"/>
        <v>3</v>
      </c>
    </row>
    <row r="4321" spans="1:22" ht="16.5" x14ac:dyDescent="0.15">
      <c r="A4321" s="6">
        <v>4313</v>
      </c>
      <c r="B4321" s="6">
        <f t="shared" si="1345"/>
        <v>42215282</v>
      </c>
      <c r="C4321" s="6">
        <f t="shared" si="1352"/>
        <v>84430564</v>
      </c>
      <c r="D4321" s="6">
        <f t="shared" si="1346"/>
        <v>422152820</v>
      </c>
      <c r="E4321" s="6">
        <v>10</v>
      </c>
      <c r="F4321" s="6">
        <f t="shared" si="1347"/>
        <v>1.0005154107139873</v>
      </c>
      <c r="G4321" s="6">
        <f t="shared" si="1356"/>
        <v>146141418</v>
      </c>
      <c r="H4321" s="6">
        <f t="shared" si="1357"/>
        <v>53089</v>
      </c>
      <c r="I4321" s="6">
        <f t="shared" si="1358"/>
        <v>146141413</v>
      </c>
      <c r="J4321" s="6">
        <f t="shared" si="1359"/>
        <v>53089</v>
      </c>
      <c r="K4321" s="23">
        <f t="shared" si="1360"/>
        <v>74679</v>
      </c>
      <c r="L4321" s="23">
        <f t="shared" si="1361"/>
        <v>12</v>
      </c>
      <c r="M4321" s="23">
        <f t="shared" si="1362"/>
        <v>74679</v>
      </c>
      <c r="N4321" s="23">
        <f t="shared" si="1363"/>
        <v>12</v>
      </c>
      <c r="O4321" s="23">
        <f t="shared" si="1364"/>
        <v>217470</v>
      </c>
      <c r="P4321" s="6">
        <f t="shared" si="1348"/>
        <v>80271508</v>
      </c>
      <c r="Q4321" s="6">
        <f t="shared" si="1353"/>
        <v>240814524</v>
      </c>
      <c r="R4321" s="6">
        <f t="shared" si="1354"/>
        <v>24081452</v>
      </c>
      <c r="S4321" s="6">
        <f t="shared" si="1349"/>
        <v>17696</v>
      </c>
      <c r="T4321" s="6">
        <f t="shared" si="1350"/>
        <v>29228282</v>
      </c>
      <c r="U4321" s="6">
        <f t="shared" si="1351"/>
        <v>17696</v>
      </c>
      <c r="V4321" s="6">
        <f t="shared" si="1355"/>
        <v>3</v>
      </c>
    </row>
    <row r="4322" spans="1:22" ht="16.5" x14ac:dyDescent="0.15">
      <c r="A4322" s="6">
        <v>4314</v>
      </c>
      <c r="B4322" s="6">
        <f t="shared" si="1345"/>
        <v>42236469</v>
      </c>
      <c r="C4322" s="6">
        <f t="shared" si="1352"/>
        <v>84472938</v>
      </c>
      <c r="D4322" s="6">
        <f t="shared" si="1346"/>
        <v>422364690</v>
      </c>
      <c r="E4322" s="6">
        <v>10</v>
      </c>
      <c r="F4322" s="6">
        <f t="shared" si="1347"/>
        <v>1.0005018798642633</v>
      </c>
      <c r="G4322" s="6">
        <f t="shared" si="1356"/>
        <v>146216118</v>
      </c>
      <c r="H4322" s="6">
        <f t="shared" si="1357"/>
        <v>53102</v>
      </c>
      <c r="I4322" s="6">
        <f t="shared" si="1358"/>
        <v>146216113</v>
      </c>
      <c r="J4322" s="6">
        <f t="shared" si="1359"/>
        <v>53102</v>
      </c>
      <c r="K4322" s="23">
        <f t="shared" si="1360"/>
        <v>74700</v>
      </c>
      <c r="L4322" s="23">
        <f t="shared" si="1361"/>
        <v>13</v>
      </c>
      <c r="M4322" s="23">
        <f t="shared" si="1362"/>
        <v>74700</v>
      </c>
      <c r="N4322" s="23">
        <f t="shared" si="1363"/>
        <v>13</v>
      </c>
      <c r="O4322" s="23">
        <f t="shared" si="1364"/>
        <v>211870</v>
      </c>
      <c r="P4322" s="6">
        <f t="shared" si="1348"/>
        <v>80312749</v>
      </c>
      <c r="Q4322" s="6">
        <f t="shared" si="1353"/>
        <v>240938247</v>
      </c>
      <c r="R4322" s="6">
        <f t="shared" si="1354"/>
        <v>24093824</v>
      </c>
      <c r="S4322" s="6">
        <f t="shared" si="1349"/>
        <v>17700</v>
      </c>
      <c r="T4322" s="6">
        <f t="shared" si="1350"/>
        <v>29243222</v>
      </c>
      <c r="U4322" s="6">
        <f t="shared" si="1351"/>
        <v>17700</v>
      </c>
      <c r="V4322" s="6">
        <f t="shared" si="1355"/>
        <v>3</v>
      </c>
    </row>
    <row r="4323" spans="1:22" ht="16.5" x14ac:dyDescent="0.15">
      <c r="A4323" s="6">
        <v>4315</v>
      </c>
      <c r="B4323" s="6">
        <f t="shared" si="1345"/>
        <v>42257663</v>
      </c>
      <c r="C4323" s="6">
        <f t="shared" si="1352"/>
        <v>84515326</v>
      </c>
      <c r="D4323" s="6">
        <f t="shared" si="1346"/>
        <v>422576630</v>
      </c>
      <c r="E4323" s="6">
        <v>10</v>
      </c>
      <c r="F4323" s="6">
        <f t="shared" si="1347"/>
        <v>1.0005017938407683</v>
      </c>
      <c r="G4323" s="6">
        <f t="shared" si="1356"/>
        <v>146290839</v>
      </c>
      <c r="H4323" s="6">
        <f t="shared" si="1357"/>
        <v>53115</v>
      </c>
      <c r="I4323" s="6">
        <f t="shared" si="1358"/>
        <v>146290834</v>
      </c>
      <c r="J4323" s="6">
        <f t="shared" si="1359"/>
        <v>53115</v>
      </c>
      <c r="K4323" s="23">
        <f t="shared" si="1360"/>
        <v>74721</v>
      </c>
      <c r="L4323" s="23">
        <f t="shared" si="1361"/>
        <v>13</v>
      </c>
      <c r="M4323" s="23">
        <f t="shared" si="1362"/>
        <v>74721</v>
      </c>
      <c r="N4323" s="23">
        <f t="shared" si="1363"/>
        <v>13</v>
      </c>
      <c r="O4323" s="23">
        <f t="shared" si="1364"/>
        <v>211940</v>
      </c>
      <c r="P4323" s="6">
        <f t="shared" si="1348"/>
        <v>80351956</v>
      </c>
      <c r="Q4323" s="6">
        <f t="shared" si="1353"/>
        <v>241055868</v>
      </c>
      <c r="R4323" s="6">
        <f t="shared" si="1354"/>
        <v>24105586</v>
      </c>
      <c r="S4323" s="6">
        <f t="shared" si="1349"/>
        <v>17705</v>
      </c>
      <c r="T4323" s="6">
        <f t="shared" si="1350"/>
        <v>29258166</v>
      </c>
      <c r="U4323" s="6">
        <f t="shared" si="1351"/>
        <v>17705</v>
      </c>
      <c r="V4323" s="6">
        <f t="shared" si="1355"/>
        <v>3</v>
      </c>
    </row>
    <row r="4324" spans="1:22" ht="16.5" x14ac:dyDescent="0.15">
      <c r="A4324" s="6">
        <v>4316</v>
      </c>
      <c r="B4324" s="6">
        <f t="shared" si="1345"/>
        <v>42279428</v>
      </c>
      <c r="C4324" s="6">
        <f t="shared" si="1352"/>
        <v>84558856</v>
      </c>
      <c r="D4324" s="6">
        <f t="shared" si="1346"/>
        <v>422794280</v>
      </c>
      <c r="E4324" s="6">
        <v>10</v>
      </c>
      <c r="F4324" s="6">
        <f t="shared" si="1347"/>
        <v>1.0005150545121249</v>
      </c>
      <c r="G4324" s="6">
        <f t="shared" si="1356"/>
        <v>146365581</v>
      </c>
      <c r="H4324" s="6">
        <f t="shared" si="1357"/>
        <v>53127</v>
      </c>
      <c r="I4324" s="6">
        <f t="shared" si="1358"/>
        <v>146365576</v>
      </c>
      <c r="J4324" s="6">
        <f t="shared" si="1359"/>
        <v>53127</v>
      </c>
      <c r="K4324" s="23">
        <f t="shared" si="1360"/>
        <v>74742</v>
      </c>
      <c r="L4324" s="23">
        <f t="shared" si="1361"/>
        <v>12</v>
      </c>
      <c r="M4324" s="23">
        <f t="shared" si="1362"/>
        <v>74742</v>
      </c>
      <c r="N4324" s="23">
        <f t="shared" si="1363"/>
        <v>12</v>
      </c>
      <c r="O4324" s="23">
        <f t="shared" si="1364"/>
        <v>217650</v>
      </c>
      <c r="P4324" s="6">
        <f t="shared" si="1348"/>
        <v>80393220</v>
      </c>
      <c r="Q4324" s="6">
        <f t="shared" si="1353"/>
        <v>241179660</v>
      </c>
      <c r="R4324" s="6">
        <f t="shared" si="1354"/>
        <v>24117966</v>
      </c>
      <c r="S4324" s="6">
        <f t="shared" si="1349"/>
        <v>17709</v>
      </c>
      <c r="T4324" s="6">
        <f t="shared" si="1350"/>
        <v>29273115</v>
      </c>
      <c r="U4324" s="6">
        <f t="shared" si="1351"/>
        <v>17709</v>
      </c>
      <c r="V4324" s="6">
        <f t="shared" si="1355"/>
        <v>3</v>
      </c>
    </row>
    <row r="4325" spans="1:22" ht="16.5" x14ac:dyDescent="0.15">
      <c r="A4325" s="6">
        <v>4317</v>
      </c>
      <c r="B4325" s="6">
        <f t="shared" si="1345"/>
        <v>42300633</v>
      </c>
      <c r="C4325" s="6">
        <f t="shared" si="1352"/>
        <v>84601266</v>
      </c>
      <c r="D4325" s="6">
        <f t="shared" si="1346"/>
        <v>423006330</v>
      </c>
      <c r="E4325" s="6">
        <v>10</v>
      </c>
      <c r="F4325" s="6">
        <f t="shared" si="1347"/>
        <v>1.0005015441552332</v>
      </c>
      <c r="G4325" s="6">
        <f t="shared" si="1356"/>
        <v>146440344</v>
      </c>
      <c r="H4325" s="6">
        <f t="shared" si="1357"/>
        <v>53140</v>
      </c>
      <c r="I4325" s="6">
        <f t="shared" si="1358"/>
        <v>146440339</v>
      </c>
      <c r="J4325" s="6">
        <f t="shared" si="1359"/>
        <v>53140</v>
      </c>
      <c r="K4325" s="23">
        <f t="shared" si="1360"/>
        <v>74763</v>
      </c>
      <c r="L4325" s="23">
        <f t="shared" si="1361"/>
        <v>13</v>
      </c>
      <c r="M4325" s="23">
        <f t="shared" si="1362"/>
        <v>74763</v>
      </c>
      <c r="N4325" s="23">
        <f t="shared" si="1363"/>
        <v>13</v>
      </c>
      <c r="O4325" s="23">
        <f t="shared" si="1364"/>
        <v>212050</v>
      </c>
      <c r="P4325" s="6">
        <f t="shared" si="1348"/>
        <v>80434496</v>
      </c>
      <c r="Q4325" s="6">
        <f t="shared" si="1353"/>
        <v>241303488</v>
      </c>
      <c r="R4325" s="6">
        <f t="shared" si="1354"/>
        <v>24130348</v>
      </c>
      <c r="S4325" s="6">
        <f t="shared" si="1349"/>
        <v>17713</v>
      </c>
      <c r="T4325" s="6">
        <f t="shared" si="1350"/>
        <v>29288067</v>
      </c>
      <c r="U4325" s="6">
        <f t="shared" si="1351"/>
        <v>17713</v>
      </c>
      <c r="V4325" s="6">
        <f t="shared" si="1355"/>
        <v>3</v>
      </c>
    </row>
    <row r="4326" spans="1:22" ht="16.5" x14ac:dyDescent="0.15">
      <c r="A4326" s="6">
        <v>4318</v>
      </c>
      <c r="B4326" s="6">
        <f t="shared" si="1345"/>
        <v>42322410</v>
      </c>
      <c r="C4326" s="6">
        <f t="shared" si="1352"/>
        <v>84644820</v>
      </c>
      <c r="D4326" s="6">
        <f t="shared" si="1346"/>
        <v>423224100</v>
      </c>
      <c r="E4326" s="6">
        <v>10</v>
      </c>
      <c r="F4326" s="6">
        <f t="shared" si="1347"/>
        <v>1.0005148149910665</v>
      </c>
      <c r="G4326" s="6">
        <f t="shared" si="1356"/>
        <v>146515128</v>
      </c>
      <c r="H4326" s="6">
        <f t="shared" si="1357"/>
        <v>53152</v>
      </c>
      <c r="I4326" s="6">
        <f t="shared" si="1358"/>
        <v>146515123</v>
      </c>
      <c r="J4326" s="6">
        <f t="shared" si="1359"/>
        <v>53152</v>
      </c>
      <c r="K4326" s="23">
        <f t="shared" si="1360"/>
        <v>74784</v>
      </c>
      <c r="L4326" s="23">
        <f t="shared" si="1361"/>
        <v>12</v>
      </c>
      <c r="M4326" s="23">
        <f t="shared" si="1362"/>
        <v>74784</v>
      </c>
      <c r="N4326" s="23">
        <f t="shared" si="1363"/>
        <v>12</v>
      </c>
      <c r="O4326" s="23">
        <f t="shared" si="1364"/>
        <v>217770</v>
      </c>
      <c r="P4326" s="6">
        <f t="shared" si="1348"/>
        <v>80475783</v>
      </c>
      <c r="Q4326" s="6">
        <f t="shared" si="1353"/>
        <v>241427349</v>
      </c>
      <c r="R4326" s="6">
        <f t="shared" si="1354"/>
        <v>24142734</v>
      </c>
      <c r="S4326" s="6">
        <f t="shared" si="1349"/>
        <v>17717</v>
      </c>
      <c r="T4326" s="6">
        <f t="shared" si="1350"/>
        <v>29303024</v>
      </c>
      <c r="U4326" s="6">
        <f t="shared" si="1351"/>
        <v>17717</v>
      </c>
      <c r="V4326" s="6">
        <f t="shared" si="1355"/>
        <v>3</v>
      </c>
    </row>
    <row r="4327" spans="1:22" ht="16.5" x14ac:dyDescent="0.15">
      <c r="A4327" s="6">
        <v>4319</v>
      </c>
      <c r="B4327" s="6">
        <f t="shared" si="1345"/>
        <v>42343627</v>
      </c>
      <c r="C4327" s="6">
        <f t="shared" si="1352"/>
        <v>84687254</v>
      </c>
      <c r="D4327" s="6">
        <f t="shared" si="1346"/>
        <v>423436270</v>
      </c>
      <c r="E4327" s="6">
        <v>10</v>
      </c>
      <c r="F4327" s="6">
        <f t="shared" si="1347"/>
        <v>1.0005013183322973</v>
      </c>
      <c r="G4327" s="6">
        <f t="shared" si="1356"/>
        <v>146589933</v>
      </c>
      <c r="H4327" s="6">
        <f t="shared" si="1357"/>
        <v>53165</v>
      </c>
      <c r="I4327" s="6">
        <f t="shared" si="1358"/>
        <v>146589928</v>
      </c>
      <c r="J4327" s="6">
        <f t="shared" si="1359"/>
        <v>53165</v>
      </c>
      <c r="K4327" s="23">
        <f t="shared" si="1360"/>
        <v>74805</v>
      </c>
      <c r="L4327" s="23">
        <f t="shared" si="1361"/>
        <v>13</v>
      </c>
      <c r="M4327" s="23">
        <f t="shared" si="1362"/>
        <v>74805</v>
      </c>
      <c r="N4327" s="23">
        <f t="shared" si="1363"/>
        <v>13</v>
      </c>
      <c r="O4327" s="23">
        <f t="shared" si="1364"/>
        <v>212170</v>
      </c>
      <c r="P4327" s="6">
        <f t="shared" si="1348"/>
        <v>80517082</v>
      </c>
      <c r="Q4327" s="6">
        <f t="shared" si="1353"/>
        <v>241551246</v>
      </c>
      <c r="R4327" s="6">
        <f t="shared" si="1354"/>
        <v>24155124</v>
      </c>
      <c r="S4327" s="6">
        <f t="shared" si="1349"/>
        <v>17721</v>
      </c>
      <c r="T4327" s="6">
        <f t="shared" si="1350"/>
        <v>29317985</v>
      </c>
      <c r="U4327" s="6">
        <f t="shared" si="1351"/>
        <v>17721</v>
      </c>
      <c r="V4327" s="6">
        <f t="shared" si="1355"/>
        <v>3</v>
      </c>
    </row>
    <row r="4328" spans="1:22" ht="16.5" x14ac:dyDescent="0.15">
      <c r="A4328" s="6">
        <v>4320</v>
      </c>
      <c r="B4328" s="6">
        <f t="shared" si="1345"/>
        <v>42365417</v>
      </c>
      <c r="C4328" s="6">
        <f t="shared" si="1352"/>
        <v>84730834</v>
      </c>
      <c r="D4328" s="6">
        <f t="shared" si="1346"/>
        <v>423654170</v>
      </c>
      <c r="E4328" s="6">
        <v>10</v>
      </c>
      <c r="F4328" s="6">
        <f t="shared" si="1347"/>
        <v>1.0005145992807842</v>
      </c>
      <c r="G4328" s="6">
        <f t="shared" si="1356"/>
        <v>146664759</v>
      </c>
      <c r="H4328" s="6">
        <f t="shared" si="1357"/>
        <v>53177</v>
      </c>
      <c r="I4328" s="6">
        <f t="shared" si="1358"/>
        <v>146664754</v>
      </c>
      <c r="J4328" s="6">
        <f t="shared" si="1359"/>
        <v>53177</v>
      </c>
      <c r="K4328" s="23">
        <f t="shared" si="1360"/>
        <v>74826</v>
      </c>
      <c r="L4328" s="23">
        <f t="shared" si="1361"/>
        <v>12</v>
      </c>
      <c r="M4328" s="23">
        <f t="shared" si="1362"/>
        <v>74826</v>
      </c>
      <c r="N4328" s="23">
        <f t="shared" si="1363"/>
        <v>12</v>
      </c>
      <c r="O4328" s="23">
        <f t="shared" si="1364"/>
        <v>217900</v>
      </c>
      <c r="P4328" s="6">
        <f t="shared" si="1348"/>
        <v>80558392</v>
      </c>
      <c r="Q4328" s="6">
        <f t="shared" si="1353"/>
        <v>241675176</v>
      </c>
      <c r="R4328" s="6">
        <f t="shared" si="1354"/>
        <v>24167517</v>
      </c>
      <c r="S4328" s="6">
        <f t="shared" si="1349"/>
        <v>17725</v>
      </c>
      <c r="T4328" s="6">
        <f t="shared" si="1350"/>
        <v>29332950</v>
      </c>
      <c r="U4328" s="6">
        <f t="shared" si="1351"/>
        <v>17725</v>
      </c>
      <c r="V4328" s="6">
        <f t="shared" si="1355"/>
        <v>3</v>
      </c>
    </row>
    <row r="4329" spans="1:22" ht="16.5" x14ac:dyDescent="0.15">
      <c r="A4329" s="6">
        <v>4321</v>
      </c>
      <c r="B4329" s="6">
        <f t="shared" si="1345"/>
        <v>42386646</v>
      </c>
      <c r="C4329" s="6">
        <f t="shared" si="1352"/>
        <v>84773292</v>
      </c>
      <c r="D4329" s="6">
        <f t="shared" si="1346"/>
        <v>423866460</v>
      </c>
      <c r="E4329" s="6">
        <v>10</v>
      </c>
      <c r="F4329" s="6">
        <f t="shared" si="1347"/>
        <v>1.0005010926718838</v>
      </c>
      <c r="G4329" s="6">
        <f t="shared" si="1356"/>
        <v>146739606</v>
      </c>
      <c r="H4329" s="6">
        <f t="shared" si="1357"/>
        <v>53190</v>
      </c>
      <c r="I4329" s="6">
        <f t="shared" si="1358"/>
        <v>146739601</v>
      </c>
      <c r="J4329" s="6">
        <f t="shared" si="1359"/>
        <v>53190</v>
      </c>
      <c r="K4329" s="23">
        <f t="shared" si="1360"/>
        <v>74847</v>
      </c>
      <c r="L4329" s="23">
        <f t="shared" si="1361"/>
        <v>13</v>
      </c>
      <c r="M4329" s="23">
        <f t="shared" si="1362"/>
        <v>74847</v>
      </c>
      <c r="N4329" s="23">
        <f t="shared" si="1363"/>
        <v>13</v>
      </c>
      <c r="O4329" s="23">
        <f t="shared" si="1364"/>
        <v>212290</v>
      </c>
      <c r="P4329" s="6">
        <f t="shared" si="1348"/>
        <v>80597665</v>
      </c>
      <c r="Q4329" s="6">
        <f t="shared" si="1353"/>
        <v>241792995</v>
      </c>
      <c r="R4329" s="6">
        <f t="shared" si="1354"/>
        <v>24179299</v>
      </c>
      <c r="S4329" s="6">
        <f t="shared" si="1349"/>
        <v>17730</v>
      </c>
      <c r="T4329" s="6">
        <f t="shared" si="1350"/>
        <v>29347920</v>
      </c>
      <c r="U4329" s="6">
        <f t="shared" si="1351"/>
        <v>17730</v>
      </c>
      <c r="V4329" s="6">
        <f t="shared" si="1355"/>
        <v>3</v>
      </c>
    </row>
    <row r="4330" spans="1:22" ht="16.5" x14ac:dyDescent="0.15">
      <c r="A4330" s="6">
        <v>4322</v>
      </c>
      <c r="B4330" s="6">
        <f t="shared" si="1345"/>
        <v>42408447</v>
      </c>
      <c r="C4330" s="6">
        <f t="shared" si="1352"/>
        <v>84816894</v>
      </c>
      <c r="D4330" s="6">
        <f t="shared" si="1346"/>
        <v>424084470</v>
      </c>
      <c r="E4330" s="6">
        <v>10</v>
      </c>
      <c r="F4330" s="6">
        <f t="shared" si="1347"/>
        <v>1.0005143365200446</v>
      </c>
      <c r="G4330" s="6">
        <f t="shared" si="1356"/>
        <v>146814474</v>
      </c>
      <c r="H4330" s="6">
        <f t="shared" si="1357"/>
        <v>53202</v>
      </c>
      <c r="I4330" s="6">
        <f t="shared" si="1358"/>
        <v>146814469</v>
      </c>
      <c r="J4330" s="6">
        <f t="shared" si="1359"/>
        <v>53202</v>
      </c>
      <c r="K4330" s="23">
        <f t="shared" si="1360"/>
        <v>74868</v>
      </c>
      <c r="L4330" s="23">
        <f t="shared" si="1361"/>
        <v>12</v>
      </c>
      <c r="M4330" s="23">
        <f t="shared" si="1362"/>
        <v>74868</v>
      </c>
      <c r="N4330" s="23">
        <f t="shared" si="1363"/>
        <v>12</v>
      </c>
      <c r="O4330" s="23">
        <f t="shared" si="1364"/>
        <v>218010</v>
      </c>
      <c r="P4330" s="6">
        <f t="shared" si="1348"/>
        <v>80638999</v>
      </c>
      <c r="Q4330" s="6">
        <f t="shared" si="1353"/>
        <v>241916997</v>
      </c>
      <c r="R4330" s="6">
        <f t="shared" si="1354"/>
        <v>24191699</v>
      </c>
      <c r="S4330" s="6">
        <f t="shared" si="1349"/>
        <v>17734</v>
      </c>
      <c r="T4330" s="6">
        <f t="shared" si="1350"/>
        <v>29362893</v>
      </c>
      <c r="U4330" s="6">
        <f t="shared" si="1351"/>
        <v>17734</v>
      </c>
      <c r="V4330" s="6">
        <f t="shared" si="1355"/>
        <v>3</v>
      </c>
    </row>
    <row r="4331" spans="1:22" ht="16.5" x14ac:dyDescent="0.15">
      <c r="A4331" s="6">
        <v>4323</v>
      </c>
      <c r="B4331" s="6">
        <f t="shared" si="1345"/>
        <v>42429688</v>
      </c>
      <c r="C4331" s="6">
        <f t="shared" si="1352"/>
        <v>84859376</v>
      </c>
      <c r="D4331" s="6">
        <f t="shared" si="1346"/>
        <v>424296880</v>
      </c>
      <c r="E4331" s="6">
        <v>10</v>
      </c>
      <c r="F4331" s="6">
        <f t="shared" si="1347"/>
        <v>1.0005008671975184</v>
      </c>
      <c r="G4331" s="6">
        <f t="shared" si="1356"/>
        <v>146889363</v>
      </c>
      <c r="H4331" s="6">
        <f t="shared" si="1357"/>
        <v>53215</v>
      </c>
      <c r="I4331" s="6">
        <f t="shared" si="1358"/>
        <v>146889358</v>
      </c>
      <c r="J4331" s="6">
        <f t="shared" si="1359"/>
        <v>53215</v>
      </c>
      <c r="K4331" s="23">
        <f t="shared" si="1360"/>
        <v>74889</v>
      </c>
      <c r="L4331" s="23">
        <f t="shared" si="1361"/>
        <v>13</v>
      </c>
      <c r="M4331" s="23">
        <f t="shared" si="1362"/>
        <v>74889</v>
      </c>
      <c r="N4331" s="23">
        <f t="shared" si="1363"/>
        <v>13</v>
      </c>
      <c r="O4331" s="23">
        <f t="shared" si="1364"/>
        <v>212410</v>
      </c>
      <c r="P4331" s="6">
        <f t="shared" si="1348"/>
        <v>80680344</v>
      </c>
      <c r="Q4331" s="6">
        <f t="shared" si="1353"/>
        <v>242041032</v>
      </c>
      <c r="R4331" s="6">
        <f t="shared" si="1354"/>
        <v>24204103</v>
      </c>
      <c r="S4331" s="6">
        <f t="shared" si="1349"/>
        <v>17738</v>
      </c>
      <c r="T4331" s="6">
        <f t="shared" si="1350"/>
        <v>29377871</v>
      </c>
      <c r="U4331" s="6">
        <f t="shared" si="1351"/>
        <v>17738</v>
      </c>
      <c r="V4331" s="6">
        <f t="shared" si="1355"/>
        <v>3</v>
      </c>
    </row>
    <row r="4332" spans="1:22" ht="16.5" x14ac:dyDescent="0.15">
      <c r="A4332" s="6">
        <v>4324</v>
      </c>
      <c r="B4332" s="6">
        <f t="shared" si="1345"/>
        <v>42451502</v>
      </c>
      <c r="C4332" s="6">
        <f t="shared" si="1352"/>
        <v>84903004</v>
      </c>
      <c r="D4332" s="6">
        <f t="shared" si="1346"/>
        <v>424515020</v>
      </c>
      <c r="E4332" s="6">
        <v>10</v>
      </c>
      <c r="F4332" s="6">
        <f t="shared" si="1347"/>
        <v>1.0005141211502664</v>
      </c>
      <c r="G4332" s="6">
        <f t="shared" si="1356"/>
        <v>146964273</v>
      </c>
      <c r="H4332" s="6">
        <f t="shared" si="1357"/>
        <v>53227</v>
      </c>
      <c r="I4332" s="6">
        <f t="shared" si="1358"/>
        <v>146964268</v>
      </c>
      <c r="J4332" s="6">
        <f t="shared" si="1359"/>
        <v>53227</v>
      </c>
      <c r="K4332" s="23">
        <f t="shared" si="1360"/>
        <v>74910</v>
      </c>
      <c r="L4332" s="23">
        <f t="shared" si="1361"/>
        <v>12</v>
      </c>
      <c r="M4332" s="23">
        <f t="shared" si="1362"/>
        <v>74910</v>
      </c>
      <c r="N4332" s="23">
        <f t="shared" si="1363"/>
        <v>12</v>
      </c>
      <c r="O4332" s="23">
        <f t="shared" si="1364"/>
        <v>218140</v>
      </c>
      <c r="P4332" s="6">
        <f t="shared" si="1348"/>
        <v>80721700</v>
      </c>
      <c r="Q4332" s="6">
        <f t="shared" si="1353"/>
        <v>242165100</v>
      </c>
      <c r="R4332" s="6">
        <f t="shared" si="1354"/>
        <v>24216510</v>
      </c>
      <c r="S4332" s="6">
        <f t="shared" si="1349"/>
        <v>17742</v>
      </c>
      <c r="T4332" s="6">
        <f t="shared" si="1350"/>
        <v>29392853</v>
      </c>
      <c r="U4332" s="6">
        <f t="shared" si="1351"/>
        <v>17742</v>
      </c>
      <c r="V4332" s="6">
        <f t="shared" si="1355"/>
        <v>3</v>
      </c>
    </row>
    <row r="4333" spans="1:22" ht="16.5" x14ac:dyDescent="0.15">
      <c r="A4333" s="6">
        <v>4325</v>
      </c>
      <c r="B4333" s="6">
        <f t="shared" si="1345"/>
        <v>42472754</v>
      </c>
      <c r="C4333" s="6">
        <f t="shared" si="1352"/>
        <v>84945508</v>
      </c>
      <c r="D4333" s="6">
        <f t="shared" si="1346"/>
        <v>424727540</v>
      </c>
      <c r="E4333" s="6">
        <v>10</v>
      </c>
      <c r="F4333" s="6">
        <f t="shared" si="1347"/>
        <v>1.000500618329123</v>
      </c>
      <c r="G4333" s="6">
        <f t="shared" si="1356"/>
        <v>147039204</v>
      </c>
      <c r="H4333" s="6">
        <f t="shared" si="1357"/>
        <v>53240</v>
      </c>
      <c r="I4333" s="6">
        <f t="shared" si="1358"/>
        <v>147039199</v>
      </c>
      <c r="J4333" s="6">
        <f t="shared" si="1359"/>
        <v>53240</v>
      </c>
      <c r="K4333" s="23">
        <f t="shared" si="1360"/>
        <v>74931</v>
      </c>
      <c r="L4333" s="23">
        <f t="shared" si="1361"/>
        <v>13</v>
      </c>
      <c r="M4333" s="23">
        <f t="shared" si="1362"/>
        <v>74931</v>
      </c>
      <c r="N4333" s="23">
        <f t="shared" si="1363"/>
        <v>13</v>
      </c>
      <c r="O4333" s="23">
        <f t="shared" si="1364"/>
        <v>212520</v>
      </c>
      <c r="P4333" s="6">
        <f t="shared" si="1348"/>
        <v>80763068</v>
      </c>
      <c r="Q4333" s="6">
        <f t="shared" si="1353"/>
        <v>242289204</v>
      </c>
      <c r="R4333" s="6">
        <f t="shared" si="1354"/>
        <v>24228920</v>
      </c>
      <c r="S4333" s="6">
        <f t="shared" si="1349"/>
        <v>17746</v>
      </c>
      <c r="T4333" s="6">
        <f t="shared" si="1350"/>
        <v>29407839</v>
      </c>
      <c r="U4333" s="6">
        <f t="shared" si="1351"/>
        <v>17746</v>
      </c>
      <c r="V4333" s="6">
        <f t="shared" si="1355"/>
        <v>3</v>
      </c>
    </row>
    <row r="4334" spans="1:22" ht="16.5" x14ac:dyDescent="0.15">
      <c r="A4334" s="6">
        <v>4326</v>
      </c>
      <c r="B4334" s="6">
        <f t="shared" si="1345"/>
        <v>42494580</v>
      </c>
      <c r="C4334" s="6">
        <f t="shared" si="1352"/>
        <v>84989160</v>
      </c>
      <c r="D4334" s="6">
        <f t="shared" si="1346"/>
        <v>424945800</v>
      </c>
      <c r="E4334" s="6">
        <v>10</v>
      </c>
      <c r="F4334" s="6">
        <f t="shared" si="1347"/>
        <v>1.0005138823821031</v>
      </c>
      <c r="G4334" s="6">
        <f t="shared" si="1356"/>
        <v>147114156</v>
      </c>
      <c r="H4334" s="6">
        <f t="shared" si="1357"/>
        <v>53252</v>
      </c>
      <c r="I4334" s="6">
        <f t="shared" si="1358"/>
        <v>147114151</v>
      </c>
      <c r="J4334" s="6">
        <f t="shared" si="1359"/>
        <v>53252</v>
      </c>
      <c r="K4334" s="23">
        <f t="shared" si="1360"/>
        <v>74952</v>
      </c>
      <c r="L4334" s="23">
        <f t="shared" si="1361"/>
        <v>12</v>
      </c>
      <c r="M4334" s="23">
        <f t="shared" si="1362"/>
        <v>74952</v>
      </c>
      <c r="N4334" s="23">
        <f t="shared" si="1363"/>
        <v>12</v>
      </c>
      <c r="O4334" s="23">
        <f t="shared" si="1364"/>
        <v>218260</v>
      </c>
      <c r="P4334" s="6">
        <f t="shared" si="1348"/>
        <v>80804448</v>
      </c>
      <c r="Q4334" s="6">
        <f t="shared" si="1353"/>
        <v>242413344</v>
      </c>
      <c r="R4334" s="6">
        <f t="shared" si="1354"/>
        <v>24241334</v>
      </c>
      <c r="S4334" s="6">
        <f t="shared" si="1349"/>
        <v>17750</v>
      </c>
      <c r="T4334" s="6">
        <f t="shared" si="1350"/>
        <v>29422830</v>
      </c>
      <c r="U4334" s="6">
        <f t="shared" si="1351"/>
        <v>17750</v>
      </c>
      <c r="V4334" s="6">
        <f t="shared" si="1355"/>
        <v>3</v>
      </c>
    </row>
    <row r="4335" spans="1:22" ht="16.5" x14ac:dyDescent="0.15">
      <c r="A4335" s="6">
        <v>4327</v>
      </c>
      <c r="B4335" s="6">
        <f t="shared" si="1345"/>
        <v>42515845</v>
      </c>
      <c r="C4335" s="6">
        <f t="shared" si="1352"/>
        <v>85031690</v>
      </c>
      <c r="D4335" s="6">
        <f t="shared" si="1346"/>
        <v>425158450</v>
      </c>
      <c r="E4335" s="6">
        <v>10</v>
      </c>
      <c r="F4335" s="6">
        <f t="shared" si="1347"/>
        <v>1.0005004167590315</v>
      </c>
      <c r="G4335" s="6">
        <f t="shared" si="1356"/>
        <v>147189129</v>
      </c>
      <c r="H4335" s="6">
        <f t="shared" si="1357"/>
        <v>53265</v>
      </c>
      <c r="I4335" s="6">
        <f t="shared" si="1358"/>
        <v>147189124</v>
      </c>
      <c r="J4335" s="6">
        <f t="shared" si="1359"/>
        <v>53265</v>
      </c>
      <c r="K4335" s="23">
        <f t="shared" si="1360"/>
        <v>74973</v>
      </c>
      <c r="L4335" s="23">
        <f t="shared" si="1361"/>
        <v>13</v>
      </c>
      <c r="M4335" s="23">
        <f t="shared" si="1362"/>
        <v>74973</v>
      </c>
      <c r="N4335" s="23">
        <f t="shared" si="1363"/>
        <v>13</v>
      </c>
      <c r="O4335" s="23">
        <f t="shared" si="1364"/>
        <v>212650</v>
      </c>
      <c r="P4335" s="6">
        <f t="shared" si="1348"/>
        <v>80843787</v>
      </c>
      <c r="Q4335" s="6">
        <f t="shared" si="1353"/>
        <v>242531361</v>
      </c>
      <c r="R4335" s="6">
        <f t="shared" si="1354"/>
        <v>24253136</v>
      </c>
      <c r="S4335" s="6">
        <f t="shared" si="1349"/>
        <v>17755</v>
      </c>
      <c r="T4335" s="6">
        <f t="shared" si="1350"/>
        <v>29437824</v>
      </c>
      <c r="U4335" s="6">
        <f t="shared" si="1351"/>
        <v>17755</v>
      </c>
      <c r="V4335" s="6">
        <f t="shared" si="1355"/>
        <v>3</v>
      </c>
    </row>
    <row r="4336" spans="1:22" ht="16.5" x14ac:dyDescent="0.15">
      <c r="A4336" s="6">
        <v>4328</v>
      </c>
      <c r="B4336" s="6">
        <f t="shared" si="1345"/>
        <v>42537115</v>
      </c>
      <c r="C4336" s="6">
        <f t="shared" si="1352"/>
        <v>85074230</v>
      </c>
      <c r="D4336" s="6">
        <f t="shared" si="1346"/>
        <v>425371150</v>
      </c>
      <c r="E4336" s="6">
        <v>10</v>
      </c>
      <c r="F4336" s="6">
        <f t="shared" si="1347"/>
        <v>1.0005002840705624</v>
      </c>
      <c r="G4336" s="6">
        <f t="shared" si="1356"/>
        <v>147264123</v>
      </c>
      <c r="H4336" s="6">
        <f t="shared" si="1357"/>
        <v>53278</v>
      </c>
      <c r="I4336" s="6">
        <f t="shared" si="1358"/>
        <v>147264118</v>
      </c>
      <c r="J4336" s="6">
        <f t="shared" si="1359"/>
        <v>53278</v>
      </c>
      <c r="K4336" s="23">
        <f t="shared" si="1360"/>
        <v>74994</v>
      </c>
      <c r="L4336" s="23">
        <f t="shared" si="1361"/>
        <v>13</v>
      </c>
      <c r="M4336" s="23">
        <f t="shared" si="1362"/>
        <v>74994</v>
      </c>
      <c r="N4336" s="23">
        <f t="shared" si="1363"/>
        <v>13</v>
      </c>
      <c r="O4336" s="23">
        <f t="shared" si="1364"/>
        <v>212700</v>
      </c>
      <c r="P4336" s="6">
        <f t="shared" si="1348"/>
        <v>80885190</v>
      </c>
      <c r="Q4336" s="6">
        <f t="shared" si="1353"/>
        <v>242655570</v>
      </c>
      <c r="R4336" s="6">
        <f t="shared" si="1354"/>
        <v>24265557</v>
      </c>
      <c r="S4336" s="6">
        <f t="shared" si="1349"/>
        <v>17759</v>
      </c>
      <c r="T4336" s="6">
        <f t="shared" si="1350"/>
        <v>29452823</v>
      </c>
      <c r="U4336" s="6">
        <f t="shared" si="1351"/>
        <v>17759</v>
      </c>
      <c r="V4336" s="6">
        <f t="shared" si="1355"/>
        <v>3</v>
      </c>
    </row>
    <row r="4337" spans="1:22" ht="16.5" x14ac:dyDescent="0.15">
      <c r="A4337" s="6">
        <v>4329</v>
      </c>
      <c r="B4337" s="6">
        <f t="shared" si="1345"/>
        <v>42558959</v>
      </c>
      <c r="C4337" s="6">
        <f t="shared" si="1352"/>
        <v>85117918</v>
      </c>
      <c r="D4337" s="6">
        <f t="shared" si="1346"/>
        <v>425589590</v>
      </c>
      <c r="E4337" s="6">
        <v>10</v>
      </c>
      <c r="F4337" s="6">
        <f t="shared" si="1347"/>
        <v>1.0005135280095983</v>
      </c>
      <c r="G4337" s="6">
        <f t="shared" si="1356"/>
        <v>147339138</v>
      </c>
      <c r="H4337" s="6">
        <f t="shared" si="1357"/>
        <v>53290</v>
      </c>
      <c r="I4337" s="6">
        <f t="shared" si="1358"/>
        <v>147339133</v>
      </c>
      <c r="J4337" s="6">
        <f t="shared" si="1359"/>
        <v>53290</v>
      </c>
      <c r="K4337" s="23">
        <f t="shared" si="1360"/>
        <v>75015</v>
      </c>
      <c r="L4337" s="23">
        <f t="shared" si="1361"/>
        <v>12</v>
      </c>
      <c r="M4337" s="23">
        <f t="shared" si="1362"/>
        <v>75015</v>
      </c>
      <c r="N4337" s="23">
        <f t="shared" si="1363"/>
        <v>12</v>
      </c>
      <c r="O4337" s="23">
        <f t="shared" si="1364"/>
        <v>218440</v>
      </c>
      <c r="P4337" s="6">
        <f t="shared" si="1348"/>
        <v>80926604</v>
      </c>
      <c r="Q4337" s="6">
        <f t="shared" si="1353"/>
        <v>242779812</v>
      </c>
      <c r="R4337" s="6">
        <f t="shared" si="1354"/>
        <v>24277981</v>
      </c>
      <c r="S4337" s="6">
        <f t="shared" si="1349"/>
        <v>17763</v>
      </c>
      <c r="T4337" s="6">
        <f t="shared" si="1350"/>
        <v>29467826</v>
      </c>
      <c r="U4337" s="6">
        <f t="shared" si="1351"/>
        <v>17763</v>
      </c>
      <c r="V4337" s="6">
        <f t="shared" si="1355"/>
        <v>3</v>
      </c>
    </row>
    <row r="4338" spans="1:22" ht="16.5" x14ac:dyDescent="0.15">
      <c r="A4338" s="6">
        <v>4330</v>
      </c>
      <c r="B4338" s="6">
        <f t="shared" si="1345"/>
        <v>42580241</v>
      </c>
      <c r="C4338" s="6">
        <f t="shared" si="1352"/>
        <v>85160482</v>
      </c>
      <c r="D4338" s="6">
        <f t="shared" si="1346"/>
        <v>425802410</v>
      </c>
      <c r="E4338" s="6">
        <v>10</v>
      </c>
      <c r="F4338" s="6">
        <f t="shared" si="1347"/>
        <v>1.000500059223723</v>
      </c>
      <c r="G4338" s="6">
        <f t="shared" si="1356"/>
        <v>147414174</v>
      </c>
      <c r="H4338" s="6">
        <f t="shared" si="1357"/>
        <v>53303</v>
      </c>
      <c r="I4338" s="6">
        <f t="shared" si="1358"/>
        <v>147414169</v>
      </c>
      <c r="J4338" s="6">
        <f t="shared" si="1359"/>
        <v>53303</v>
      </c>
      <c r="K4338" s="23">
        <f t="shared" si="1360"/>
        <v>75036</v>
      </c>
      <c r="L4338" s="23">
        <f t="shared" si="1361"/>
        <v>13</v>
      </c>
      <c r="M4338" s="23">
        <f t="shared" si="1362"/>
        <v>75036</v>
      </c>
      <c r="N4338" s="23">
        <f t="shared" si="1363"/>
        <v>13</v>
      </c>
      <c r="O4338" s="23">
        <f t="shared" si="1364"/>
        <v>212820</v>
      </c>
      <c r="P4338" s="6">
        <f t="shared" si="1348"/>
        <v>80968030</v>
      </c>
      <c r="Q4338" s="6">
        <f t="shared" si="1353"/>
        <v>242904090</v>
      </c>
      <c r="R4338" s="6">
        <f t="shared" si="1354"/>
        <v>24290409</v>
      </c>
      <c r="S4338" s="6">
        <f t="shared" si="1349"/>
        <v>17767</v>
      </c>
      <c r="T4338" s="6">
        <f t="shared" si="1350"/>
        <v>29482833</v>
      </c>
      <c r="U4338" s="6">
        <f t="shared" si="1351"/>
        <v>17767</v>
      </c>
      <c r="V4338" s="6">
        <f t="shared" si="1355"/>
        <v>3</v>
      </c>
    </row>
    <row r="4339" spans="1:22" ht="16.5" x14ac:dyDescent="0.15">
      <c r="A4339" s="6">
        <v>4331</v>
      </c>
      <c r="B4339" s="6">
        <f t="shared" si="1345"/>
        <v>42602098</v>
      </c>
      <c r="C4339" s="6">
        <f t="shared" si="1352"/>
        <v>85204196</v>
      </c>
      <c r="D4339" s="6">
        <f t="shared" si="1346"/>
        <v>426020980</v>
      </c>
      <c r="E4339" s="6">
        <v>10</v>
      </c>
      <c r="F4339" s="6">
        <f t="shared" si="1347"/>
        <v>1.0005133132055313</v>
      </c>
      <c r="G4339" s="6">
        <f t="shared" si="1356"/>
        <v>147489231</v>
      </c>
      <c r="H4339" s="6">
        <f t="shared" si="1357"/>
        <v>53315</v>
      </c>
      <c r="I4339" s="6">
        <f t="shared" si="1358"/>
        <v>147489226</v>
      </c>
      <c r="J4339" s="6">
        <f t="shared" si="1359"/>
        <v>53315</v>
      </c>
      <c r="K4339" s="23">
        <f t="shared" si="1360"/>
        <v>75057</v>
      </c>
      <c r="L4339" s="23">
        <f t="shared" si="1361"/>
        <v>12</v>
      </c>
      <c r="M4339" s="23">
        <f t="shared" si="1362"/>
        <v>75057</v>
      </c>
      <c r="N4339" s="23">
        <f t="shared" si="1363"/>
        <v>12</v>
      </c>
      <c r="O4339" s="23">
        <f t="shared" si="1364"/>
        <v>218570</v>
      </c>
      <c r="P4339" s="6">
        <f t="shared" si="1348"/>
        <v>81009468</v>
      </c>
      <c r="Q4339" s="6">
        <f t="shared" si="1353"/>
        <v>243028404</v>
      </c>
      <c r="R4339" s="6">
        <f t="shared" si="1354"/>
        <v>24302840</v>
      </c>
      <c r="S4339" s="6">
        <f t="shared" si="1349"/>
        <v>17771</v>
      </c>
      <c r="T4339" s="6">
        <f t="shared" si="1350"/>
        <v>29497845</v>
      </c>
      <c r="U4339" s="6">
        <f t="shared" si="1351"/>
        <v>17771</v>
      </c>
      <c r="V4339" s="6">
        <f t="shared" si="1355"/>
        <v>3</v>
      </c>
    </row>
    <row r="4340" spans="1:22" ht="16.5" x14ac:dyDescent="0.15">
      <c r="A4340" s="6">
        <v>4332</v>
      </c>
      <c r="B4340" s="6">
        <f t="shared" si="1345"/>
        <v>42623392</v>
      </c>
      <c r="C4340" s="6">
        <f t="shared" si="1352"/>
        <v>85246784</v>
      </c>
      <c r="D4340" s="6">
        <f t="shared" si="1346"/>
        <v>426233920</v>
      </c>
      <c r="E4340" s="6">
        <v>10</v>
      </c>
      <c r="F4340" s="6">
        <f t="shared" si="1347"/>
        <v>1.0004998345386653</v>
      </c>
      <c r="G4340" s="6">
        <f t="shared" si="1356"/>
        <v>147564309</v>
      </c>
      <c r="H4340" s="6">
        <f t="shared" si="1357"/>
        <v>53328</v>
      </c>
      <c r="I4340" s="6">
        <f t="shared" si="1358"/>
        <v>147564304</v>
      </c>
      <c r="J4340" s="6">
        <f t="shared" si="1359"/>
        <v>53328</v>
      </c>
      <c r="K4340" s="23">
        <f t="shared" si="1360"/>
        <v>75078</v>
      </c>
      <c r="L4340" s="23">
        <f t="shared" si="1361"/>
        <v>13</v>
      </c>
      <c r="M4340" s="23">
        <f t="shared" si="1362"/>
        <v>75078</v>
      </c>
      <c r="N4340" s="23">
        <f t="shared" si="1363"/>
        <v>13</v>
      </c>
      <c r="O4340" s="23">
        <f t="shared" si="1364"/>
        <v>212940</v>
      </c>
      <c r="P4340" s="6">
        <f t="shared" si="1348"/>
        <v>81048862</v>
      </c>
      <c r="Q4340" s="6">
        <f t="shared" si="1353"/>
        <v>243146586</v>
      </c>
      <c r="R4340" s="6">
        <f t="shared" si="1354"/>
        <v>24314658</v>
      </c>
      <c r="S4340" s="6">
        <f t="shared" si="1349"/>
        <v>17776</v>
      </c>
      <c r="T4340" s="6">
        <f t="shared" si="1350"/>
        <v>29512860</v>
      </c>
      <c r="U4340" s="6">
        <f t="shared" si="1351"/>
        <v>17776</v>
      </c>
      <c r="V4340" s="6">
        <f t="shared" si="1355"/>
        <v>3</v>
      </c>
    </row>
    <row r="4341" spans="1:22" ht="16.5" x14ac:dyDescent="0.15">
      <c r="A4341" s="6">
        <v>4333</v>
      </c>
      <c r="B4341" s="6">
        <f t="shared" ref="B4341:B4404" si="1365">INT(G4341*(1-H4341/(A4341*5+H4341)))</f>
        <v>42645260</v>
      </c>
      <c r="C4341" s="6">
        <f t="shared" si="1352"/>
        <v>85290520</v>
      </c>
      <c r="D4341" s="6">
        <f t="shared" ref="D4341:D4404" si="1366">B4341*E4341</f>
        <v>426452600</v>
      </c>
      <c r="E4341" s="6">
        <v>10</v>
      </c>
      <c r="F4341" s="6">
        <f t="shared" ref="F4341:F4404" si="1367">B4341/B4340</f>
        <v>1.0005130516125982</v>
      </c>
      <c r="G4341" s="6">
        <f t="shared" si="1356"/>
        <v>147639408</v>
      </c>
      <c r="H4341" s="6">
        <f t="shared" si="1357"/>
        <v>53340</v>
      </c>
      <c r="I4341" s="6">
        <f t="shared" si="1358"/>
        <v>147639403</v>
      </c>
      <c r="J4341" s="6">
        <f t="shared" si="1359"/>
        <v>53340</v>
      </c>
      <c r="K4341" s="23">
        <f t="shared" si="1360"/>
        <v>75099</v>
      </c>
      <c r="L4341" s="23">
        <f t="shared" si="1361"/>
        <v>12</v>
      </c>
      <c r="M4341" s="23">
        <f t="shared" si="1362"/>
        <v>75099</v>
      </c>
      <c r="N4341" s="23">
        <f t="shared" si="1363"/>
        <v>12</v>
      </c>
      <c r="O4341" s="23">
        <f t="shared" si="1364"/>
        <v>218680</v>
      </c>
      <c r="P4341" s="6">
        <f t="shared" si="1348"/>
        <v>81090322</v>
      </c>
      <c r="Q4341" s="6">
        <f t="shared" si="1353"/>
        <v>243270966</v>
      </c>
      <c r="R4341" s="6">
        <f t="shared" si="1354"/>
        <v>24327096</v>
      </c>
      <c r="S4341" s="6">
        <f t="shared" si="1349"/>
        <v>17780</v>
      </c>
      <c r="T4341" s="6">
        <f t="shared" si="1350"/>
        <v>29527880</v>
      </c>
      <c r="U4341" s="6">
        <f t="shared" si="1351"/>
        <v>17780</v>
      </c>
      <c r="V4341" s="6">
        <f t="shared" si="1355"/>
        <v>3</v>
      </c>
    </row>
    <row r="4342" spans="1:22" ht="16.5" x14ac:dyDescent="0.15">
      <c r="A4342" s="6">
        <v>4334</v>
      </c>
      <c r="B4342" s="6">
        <f t="shared" si="1365"/>
        <v>42666566</v>
      </c>
      <c r="C4342" s="6">
        <f t="shared" si="1352"/>
        <v>85333132</v>
      </c>
      <c r="D4342" s="6">
        <f t="shared" si="1366"/>
        <v>426665660</v>
      </c>
      <c r="E4342" s="6">
        <v>10</v>
      </c>
      <c r="F4342" s="6">
        <f t="shared" si="1367"/>
        <v>1.000499610038724</v>
      </c>
      <c r="G4342" s="6">
        <f t="shared" si="1356"/>
        <v>147714528</v>
      </c>
      <c r="H4342" s="6">
        <f t="shared" si="1357"/>
        <v>53353</v>
      </c>
      <c r="I4342" s="6">
        <f t="shared" si="1358"/>
        <v>147714523</v>
      </c>
      <c r="J4342" s="6">
        <f t="shared" si="1359"/>
        <v>53353</v>
      </c>
      <c r="K4342" s="23">
        <f t="shared" si="1360"/>
        <v>75120</v>
      </c>
      <c r="L4342" s="23">
        <f t="shared" si="1361"/>
        <v>13</v>
      </c>
      <c r="M4342" s="23">
        <f t="shared" si="1362"/>
        <v>75120</v>
      </c>
      <c r="N4342" s="23">
        <f t="shared" si="1363"/>
        <v>13</v>
      </c>
      <c r="O4342" s="23">
        <f t="shared" si="1364"/>
        <v>213060</v>
      </c>
      <c r="P4342" s="6">
        <f t="shared" si="1348"/>
        <v>81131794</v>
      </c>
      <c r="Q4342" s="6">
        <f t="shared" si="1353"/>
        <v>243395382</v>
      </c>
      <c r="R4342" s="6">
        <f t="shared" si="1354"/>
        <v>24339538</v>
      </c>
      <c r="S4342" s="6">
        <f t="shared" si="1349"/>
        <v>17784</v>
      </c>
      <c r="T4342" s="6">
        <f t="shared" si="1350"/>
        <v>29542904</v>
      </c>
      <c r="U4342" s="6">
        <f t="shared" si="1351"/>
        <v>17784</v>
      </c>
      <c r="V4342" s="6">
        <f t="shared" si="1355"/>
        <v>3</v>
      </c>
    </row>
    <row r="4343" spans="1:22" ht="16.5" x14ac:dyDescent="0.15">
      <c r="A4343" s="6">
        <v>4335</v>
      </c>
      <c r="B4343" s="6">
        <f t="shared" si="1365"/>
        <v>42688447</v>
      </c>
      <c r="C4343" s="6">
        <f t="shared" si="1352"/>
        <v>85376894</v>
      </c>
      <c r="D4343" s="6">
        <f t="shared" si="1366"/>
        <v>426884470</v>
      </c>
      <c r="E4343" s="6">
        <v>10</v>
      </c>
      <c r="F4343" s="6">
        <f t="shared" si="1367"/>
        <v>1.0005128371474752</v>
      </c>
      <c r="G4343" s="6">
        <f t="shared" si="1356"/>
        <v>147789670</v>
      </c>
      <c r="H4343" s="6">
        <f t="shared" si="1357"/>
        <v>53365</v>
      </c>
      <c r="I4343" s="6">
        <f t="shared" si="1358"/>
        <v>147789665</v>
      </c>
      <c r="J4343" s="6">
        <f t="shared" si="1359"/>
        <v>53365</v>
      </c>
      <c r="K4343" s="23">
        <f t="shared" si="1360"/>
        <v>75142</v>
      </c>
      <c r="L4343" s="23">
        <f t="shared" si="1361"/>
        <v>12</v>
      </c>
      <c r="M4343" s="23">
        <f t="shared" si="1362"/>
        <v>75142</v>
      </c>
      <c r="N4343" s="23">
        <f t="shared" si="1363"/>
        <v>12</v>
      </c>
      <c r="O4343" s="23">
        <f t="shared" si="1364"/>
        <v>218810</v>
      </c>
      <c r="P4343" s="6">
        <f t="shared" si="1348"/>
        <v>81173278</v>
      </c>
      <c r="Q4343" s="6">
        <f t="shared" si="1353"/>
        <v>243519834</v>
      </c>
      <c r="R4343" s="6">
        <f t="shared" si="1354"/>
        <v>24351983</v>
      </c>
      <c r="S4343" s="6">
        <f t="shared" si="1349"/>
        <v>17788</v>
      </c>
      <c r="T4343" s="6">
        <f t="shared" si="1350"/>
        <v>29557933</v>
      </c>
      <c r="U4343" s="6">
        <f t="shared" si="1351"/>
        <v>17788</v>
      </c>
      <c r="V4343" s="6">
        <f t="shared" si="1355"/>
        <v>3</v>
      </c>
    </row>
    <row r="4344" spans="1:22" ht="16.5" x14ac:dyDescent="0.15">
      <c r="A4344" s="6">
        <v>4336</v>
      </c>
      <c r="B4344" s="6">
        <f t="shared" si="1365"/>
        <v>42709765</v>
      </c>
      <c r="C4344" s="6">
        <f t="shared" si="1352"/>
        <v>85419530</v>
      </c>
      <c r="D4344" s="6">
        <f t="shared" si="1366"/>
        <v>427097650</v>
      </c>
      <c r="E4344" s="6">
        <v>10</v>
      </c>
      <c r="F4344" s="6">
        <f t="shared" si="1367"/>
        <v>1.0004993857003044</v>
      </c>
      <c r="G4344" s="6">
        <f t="shared" si="1356"/>
        <v>147864833</v>
      </c>
      <c r="H4344" s="6">
        <f t="shared" si="1357"/>
        <v>53378</v>
      </c>
      <c r="I4344" s="6">
        <f t="shared" si="1358"/>
        <v>147864828</v>
      </c>
      <c r="J4344" s="6">
        <f t="shared" si="1359"/>
        <v>53378</v>
      </c>
      <c r="K4344" s="23">
        <f t="shared" si="1360"/>
        <v>75163</v>
      </c>
      <c r="L4344" s="23">
        <f t="shared" si="1361"/>
        <v>13</v>
      </c>
      <c r="M4344" s="23">
        <f t="shared" si="1362"/>
        <v>75163</v>
      </c>
      <c r="N4344" s="23">
        <f t="shared" si="1363"/>
        <v>13</v>
      </c>
      <c r="O4344" s="23">
        <f t="shared" si="1364"/>
        <v>213180</v>
      </c>
      <c r="P4344" s="6">
        <f t="shared" si="1348"/>
        <v>81214774</v>
      </c>
      <c r="Q4344" s="6">
        <f t="shared" si="1353"/>
        <v>243644322</v>
      </c>
      <c r="R4344" s="6">
        <f t="shared" si="1354"/>
        <v>24364432</v>
      </c>
      <c r="S4344" s="6">
        <f t="shared" si="1349"/>
        <v>17792</v>
      </c>
      <c r="T4344" s="6">
        <f t="shared" si="1350"/>
        <v>29572965</v>
      </c>
      <c r="U4344" s="6">
        <f t="shared" si="1351"/>
        <v>17792</v>
      </c>
      <c r="V4344" s="6">
        <f t="shared" si="1355"/>
        <v>3</v>
      </c>
    </row>
    <row r="4345" spans="1:22" ht="16.5" x14ac:dyDescent="0.15">
      <c r="A4345" s="6">
        <v>4337</v>
      </c>
      <c r="B4345" s="6">
        <f t="shared" si="1365"/>
        <v>42731658</v>
      </c>
      <c r="C4345" s="6">
        <f t="shared" si="1352"/>
        <v>85463316</v>
      </c>
      <c r="D4345" s="6">
        <f t="shared" si="1366"/>
        <v>427316580</v>
      </c>
      <c r="E4345" s="6">
        <v>10</v>
      </c>
      <c r="F4345" s="6">
        <f t="shared" si="1367"/>
        <v>1.0005125994020336</v>
      </c>
      <c r="G4345" s="6">
        <f t="shared" si="1356"/>
        <v>147940017</v>
      </c>
      <c r="H4345" s="6">
        <f t="shared" si="1357"/>
        <v>53390</v>
      </c>
      <c r="I4345" s="6">
        <f t="shared" si="1358"/>
        <v>147940012</v>
      </c>
      <c r="J4345" s="6">
        <f t="shared" si="1359"/>
        <v>53390</v>
      </c>
      <c r="K4345" s="23">
        <f t="shared" si="1360"/>
        <v>75184</v>
      </c>
      <c r="L4345" s="23">
        <f t="shared" si="1361"/>
        <v>12</v>
      </c>
      <c r="M4345" s="23">
        <f t="shared" si="1362"/>
        <v>75184</v>
      </c>
      <c r="N4345" s="23">
        <f t="shared" si="1363"/>
        <v>12</v>
      </c>
      <c r="O4345" s="23">
        <f t="shared" si="1364"/>
        <v>218930</v>
      </c>
      <c r="P4345" s="6">
        <f t="shared" si="1348"/>
        <v>81256281</v>
      </c>
      <c r="Q4345" s="6">
        <f t="shared" si="1353"/>
        <v>243768843</v>
      </c>
      <c r="R4345" s="6">
        <f t="shared" si="1354"/>
        <v>24376884</v>
      </c>
      <c r="S4345" s="6">
        <f t="shared" si="1349"/>
        <v>17796</v>
      </c>
      <c r="T4345" s="6">
        <f t="shared" si="1350"/>
        <v>29588002</v>
      </c>
      <c r="U4345" s="6">
        <f t="shared" si="1351"/>
        <v>17796</v>
      </c>
      <c r="V4345" s="6">
        <f t="shared" si="1355"/>
        <v>3</v>
      </c>
    </row>
    <row r="4346" spans="1:22" ht="16.5" x14ac:dyDescent="0.15">
      <c r="A4346" s="6">
        <v>4338</v>
      </c>
      <c r="B4346" s="6">
        <f t="shared" si="1365"/>
        <v>42752988</v>
      </c>
      <c r="C4346" s="6">
        <f t="shared" si="1352"/>
        <v>85505976</v>
      </c>
      <c r="D4346" s="6">
        <f t="shared" si="1366"/>
        <v>427529880</v>
      </c>
      <c r="E4346" s="6">
        <v>10</v>
      </c>
      <c r="F4346" s="6">
        <f t="shared" si="1367"/>
        <v>1.0004991615349912</v>
      </c>
      <c r="G4346" s="6">
        <f t="shared" si="1356"/>
        <v>148015222</v>
      </c>
      <c r="H4346" s="6">
        <f t="shared" si="1357"/>
        <v>53403</v>
      </c>
      <c r="I4346" s="6">
        <f t="shared" si="1358"/>
        <v>148015217</v>
      </c>
      <c r="J4346" s="6">
        <f t="shared" si="1359"/>
        <v>53403</v>
      </c>
      <c r="K4346" s="23">
        <f t="shared" si="1360"/>
        <v>75205</v>
      </c>
      <c r="L4346" s="23">
        <f t="shared" si="1361"/>
        <v>13</v>
      </c>
      <c r="M4346" s="23">
        <f t="shared" si="1362"/>
        <v>75205</v>
      </c>
      <c r="N4346" s="23">
        <f t="shared" si="1363"/>
        <v>13</v>
      </c>
      <c r="O4346" s="23">
        <f t="shared" si="1364"/>
        <v>213300</v>
      </c>
      <c r="P4346" s="6">
        <f t="shared" si="1348"/>
        <v>81295742</v>
      </c>
      <c r="Q4346" s="6">
        <f t="shared" si="1353"/>
        <v>243887226</v>
      </c>
      <c r="R4346" s="6">
        <f t="shared" si="1354"/>
        <v>24388722</v>
      </c>
      <c r="S4346" s="6">
        <f t="shared" si="1349"/>
        <v>17801</v>
      </c>
      <c r="T4346" s="6">
        <f t="shared" si="1350"/>
        <v>29603043</v>
      </c>
      <c r="U4346" s="6">
        <f t="shared" si="1351"/>
        <v>17801</v>
      </c>
      <c r="V4346" s="6">
        <f t="shared" si="1355"/>
        <v>3</v>
      </c>
    </row>
    <row r="4347" spans="1:22" ht="16.5" x14ac:dyDescent="0.15">
      <c r="A4347" s="6">
        <v>4339</v>
      </c>
      <c r="B4347" s="6">
        <f t="shared" si="1365"/>
        <v>42774324</v>
      </c>
      <c r="C4347" s="6">
        <f t="shared" si="1352"/>
        <v>85548648</v>
      </c>
      <c r="D4347" s="6">
        <f t="shared" si="1366"/>
        <v>427743240</v>
      </c>
      <c r="E4347" s="6">
        <v>10</v>
      </c>
      <c r="F4347" s="6">
        <f t="shared" si="1367"/>
        <v>1.0004990528381315</v>
      </c>
      <c r="G4347" s="6">
        <f t="shared" si="1356"/>
        <v>148090448</v>
      </c>
      <c r="H4347" s="6">
        <f t="shared" si="1357"/>
        <v>53416</v>
      </c>
      <c r="I4347" s="6">
        <f t="shared" si="1358"/>
        <v>148090443</v>
      </c>
      <c r="J4347" s="6">
        <f t="shared" si="1359"/>
        <v>53416</v>
      </c>
      <c r="K4347" s="23">
        <f t="shared" si="1360"/>
        <v>75226</v>
      </c>
      <c r="L4347" s="23">
        <f t="shared" si="1361"/>
        <v>13</v>
      </c>
      <c r="M4347" s="23">
        <f t="shared" si="1362"/>
        <v>75226</v>
      </c>
      <c r="N4347" s="23">
        <f t="shared" si="1363"/>
        <v>13</v>
      </c>
      <c r="O4347" s="23">
        <f t="shared" si="1364"/>
        <v>213360</v>
      </c>
      <c r="P4347" s="6">
        <f t="shared" si="1348"/>
        <v>81337272</v>
      </c>
      <c r="Q4347" s="6">
        <f t="shared" si="1353"/>
        <v>244011816</v>
      </c>
      <c r="R4347" s="6">
        <f t="shared" si="1354"/>
        <v>24401181</v>
      </c>
      <c r="S4347" s="6">
        <f t="shared" si="1349"/>
        <v>17805</v>
      </c>
      <c r="T4347" s="6">
        <f t="shared" si="1350"/>
        <v>29618088</v>
      </c>
      <c r="U4347" s="6">
        <f t="shared" si="1351"/>
        <v>17805</v>
      </c>
      <c r="V4347" s="6">
        <f t="shared" si="1355"/>
        <v>3</v>
      </c>
    </row>
    <row r="4348" spans="1:22" ht="16.5" x14ac:dyDescent="0.15">
      <c r="A4348" s="6">
        <v>4340</v>
      </c>
      <c r="B4348" s="6">
        <f t="shared" si="1365"/>
        <v>42796235</v>
      </c>
      <c r="C4348" s="6">
        <f t="shared" si="1352"/>
        <v>85592470</v>
      </c>
      <c r="D4348" s="6">
        <f t="shared" si="1366"/>
        <v>427962350</v>
      </c>
      <c r="E4348" s="6">
        <v>10</v>
      </c>
      <c r="F4348" s="6">
        <f t="shared" si="1367"/>
        <v>1.0005122465523943</v>
      </c>
      <c r="G4348" s="6">
        <f t="shared" si="1356"/>
        <v>148165695</v>
      </c>
      <c r="H4348" s="6">
        <f t="shared" si="1357"/>
        <v>53428</v>
      </c>
      <c r="I4348" s="6">
        <f t="shared" si="1358"/>
        <v>148165690</v>
      </c>
      <c r="J4348" s="6">
        <f t="shared" si="1359"/>
        <v>53428</v>
      </c>
      <c r="K4348" s="23">
        <f t="shared" si="1360"/>
        <v>75247</v>
      </c>
      <c r="L4348" s="23">
        <f t="shared" si="1361"/>
        <v>12</v>
      </c>
      <c r="M4348" s="23">
        <f t="shared" si="1362"/>
        <v>75247</v>
      </c>
      <c r="N4348" s="23">
        <f t="shared" si="1363"/>
        <v>12</v>
      </c>
      <c r="O4348" s="23">
        <f t="shared" si="1364"/>
        <v>219110</v>
      </c>
      <c r="P4348" s="6">
        <f t="shared" ref="P4348:P4411" si="1368">INT(G4348*(1-S4348/(A4348*5+S4348)))</f>
        <v>81378814</v>
      </c>
      <c r="Q4348" s="6">
        <f t="shared" si="1353"/>
        <v>244136442</v>
      </c>
      <c r="R4348" s="6">
        <f t="shared" si="1354"/>
        <v>24413644</v>
      </c>
      <c r="S4348" s="6">
        <f t="shared" ref="S4348:S4411" si="1369">INT(H4348/3)</f>
        <v>17809</v>
      </c>
      <c r="T4348" s="6">
        <f t="shared" ref="T4348:T4411" si="1370">INT(I4348*0.2)</f>
        <v>29633138</v>
      </c>
      <c r="U4348" s="6">
        <f t="shared" ref="U4348:U4411" si="1371">INT(J4348/3)</f>
        <v>17809</v>
      </c>
      <c r="V4348" s="6">
        <f t="shared" si="1355"/>
        <v>3</v>
      </c>
    </row>
    <row r="4349" spans="1:22" ht="16.5" x14ac:dyDescent="0.15">
      <c r="A4349" s="6">
        <v>4341</v>
      </c>
      <c r="B4349" s="6">
        <f t="shared" si="1365"/>
        <v>42817583</v>
      </c>
      <c r="C4349" s="6">
        <f t="shared" si="1352"/>
        <v>85635166</v>
      </c>
      <c r="D4349" s="6">
        <f t="shared" si="1366"/>
        <v>428175830</v>
      </c>
      <c r="E4349" s="6">
        <v>10</v>
      </c>
      <c r="F4349" s="6">
        <f t="shared" si="1367"/>
        <v>1.0004988289273578</v>
      </c>
      <c r="G4349" s="6">
        <f t="shared" si="1356"/>
        <v>148240963</v>
      </c>
      <c r="H4349" s="6">
        <f t="shared" si="1357"/>
        <v>53441</v>
      </c>
      <c r="I4349" s="6">
        <f t="shared" si="1358"/>
        <v>148240958</v>
      </c>
      <c r="J4349" s="6">
        <f t="shared" si="1359"/>
        <v>53441</v>
      </c>
      <c r="K4349" s="23">
        <f t="shared" si="1360"/>
        <v>75268</v>
      </c>
      <c r="L4349" s="23">
        <f t="shared" si="1361"/>
        <v>13</v>
      </c>
      <c r="M4349" s="23">
        <f t="shared" si="1362"/>
        <v>75268</v>
      </c>
      <c r="N4349" s="23">
        <f t="shared" si="1363"/>
        <v>13</v>
      </c>
      <c r="O4349" s="23">
        <f t="shared" si="1364"/>
        <v>213480</v>
      </c>
      <c r="P4349" s="6">
        <f t="shared" si="1368"/>
        <v>81420367</v>
      </c>
      <c r="Q4349" s="6">
        <f t="shared" si="1353"/>
        <v>244261101</v>
      </c>
      <c r="R4349" s="6">
        <f t="shared" si="1354"/>
        <v>24426110</v>
      </c>
      <c r="S4349" s="6">
        <f t="shared" si="1369"/>
        <v>17813</v>
      </c>
      <c r="T4349" s="6">
        <f t="shared" si="1370"/>
        <v>29648191</v>
      </c>
      <c r="U4349" s="6">
        <f t="shared" si="1371"/>
        <v>17813</v>
      </c>
      <c r="V4349" s="6">
        <f t="shared" si="1355"/>
        <v>3</v>
      </c>
    </row>
    <row r="4350" spans="1:22" ht="16.5" x14ac:dyDescent="0.15">
      <c r="A4350" s="6">
        <v>4342</v>
      </c>
      <c r="B4350" s="6">
        <f t="shared" si="1365"/>
        <v>42839506</v>
      </c>
      <c r="C4350" s="6">
        <f t="shared" si="1352"/>
        <v>85679012</v>
      </c>
      <c r="D4350" s="6">
        <f t="shared" si="1366"/>
        <v>428395060</v>
      </c>
      <c r="E4350" s="6">
        <v>10</v>
      </c>
      <c r="F4350" s="6">
        <f t="shared" si="1367"/>
        <v>1.0005120092836628</v>
      </c>
      <c r="G4350" s="6">
        <f t="shared" si="1356"/>
        <v>148316252</v>
      </c>
      <c r="H4350" s="6">
        <f t="shared" si="1357"/>
        <v>53453</v>
      </c>
      <c r="I4350" s="6">
        <f t="shared" si="1358"/>
        <v>148316247</v>
      </c>
      <c r="J4350" s="6">
        <f t="shared" si="1359"/>
        <v>53453</v>
      </c>
      <c r="K4350" s="23">
        <f t="shared" si="1360"/>
        <v>75289</v>
      </c>
      <c r="L4350" s="23">
        <f t="shared" si="1361"/>
        <v>12</v>
      </c>
      <c r="M4350" s="23">
        <f t="shared" si="1362"/>
        <v>75289</v>
      </c>
      <c r="N4350" s="23">
        <f t="shared" si="1363"/>
        <v>12</v>
      </c>
      <c r="O4350" s="23">
        <f t="shared" si="1364"/>
        <v>219230</v>
      </c>
      <c r="P4350" s="6">
        <f t="shared" si="1368"/>
        <v>81461933</v>
      </c>
      <c r="Q4350" s="6">
        <f t="shared" si="1353"/>
        <v>244385799</v>
      </c>
      <c r="R4350" s="6">
        <f t="shared" si="1354"/>
        <v>24438579</v>
      </c>
      <c r="S4350" s="6">
        <f t="shared" si="1369"/>
        <v>17817</v>
      </c>
      <c r="T4350" s="6">
        <f t="shared" si="1370"/>
        <v>29663249</v>
      </c>
      <c r="U4350" s="6">
        <f t="shared" si="1371"/>
        <v>17817</v>
      </c>
      <c r="V4350" s="6">
        <f t="shared" si="1355"/>
        <v>3</v>
      </c>
    </row>
    <row r="4351" spans="1:22" ht="16.5" x14ac:dyDescent="0.15">
      <c r="A4351" s="6">
        <v>4343</v>
      </c>
      <c r="B4351" s="6">
        <f t="shared" si="1365"/>
        <v>42860866</v>
      </c>
      <c r="C4351" s="6">
        <f t="shared" si="1352"/>
        <v>85721732</v>
      </c>
      <c r="D4351" s="6">
        <f t="shared" si="1366"/>
        <v>428608660</v>
      </c>
      <c r="E4351" s="6">
        <v>10</v>
      </c>
      <c r="F4351" s="6">
        <f t="shared" si="1367"/>
        <v>1.0004986051893316</v>
      </c>
      <c r="G4351" s="6">
        <f t="shared" si="1356"/>
        <v>148391562</v>
      </c>
      <c r="H4351" s="6">
        <f t="shared" si="1357"/>
        <v>53466</v>
      </c>
      <c r="I4351" s="6">
        <f t="shared" si="1358"/>
        <v>148391557</v>
      </c>
      <c r="J4351" s="6">
        <f t="shared" si="1359"/>
        <v>53466</v>
      </c>
      <c r="K4351" s="23">
        <f t="shared" si="1360"/>
        <v>75310</v>
      </c>
      <c r="L4351" s="23">
        <f t="shared" si="1361"/>
        <v>13</v>
      </c>
      <c r="M4351" s="23">
        <f t="shared" si="1362"/>
        <v>75310</v>
      </c>
      <c r="N4351" s="23">
        <f t="shared" si="1363"/>
        <v>13</v>
      </c>
      <c r="O4351" s="23">
        <f t="shared" si="1364"/>
        <v>213600</v>
      </c>
      <c r="P4351" s="6">
        <f t="shared" si="1368"/>
        <v>81501448</v>
      </c>
      <c r="Q4351" s="6">
        <f t="shared" si="1353"/>
        <v>244504344</v>
      </c>
      <c r="R4351" s="6">
        <f t="shared" si="1354"/>
        <v>24450434</v>
      </c>
      <c r="S4351" s="6">
        <f t="shared" si="1369"/>
        <v>17822</v>
      </c>
      <c r="T4351" s="6">
        <f t="shared" si="1370"/>
        <v>29678311</v>
      </c>
      <c r="U4351" s="6">
        <f t="shared" si="1371"/>
        <v>17822</v>
      </c>
      <c r="V4351" s="6">
        <f t="shared" si="1355"/>
        <v>3</v>
      </c>
    </row>
    <row r="4352" spans="1:22" ht="16.5" x14ac:dyDescent="0.15">
      <c r="A4352" s="6">
        <v>4344</v>
      </c>
      <c r="B4352" s="6">
        <f t="shared" si="1365"/>
        <v>42882801</v>
      </c>
      <c r="C4352" s="6">
        <f t="shared" si="1352"/>
        <v>85765602</v>
      </c>
      <c r="D4352" s="6">
        <f t="shared" si="1366"/>
        <v>428828010</v>
      </c>
      <c r="E4352" s="6">
        <v>10</v>
      </c>
      <c r="F4352" s="6">
        <f t="shared" si="1367"/>
        <v>1.0005117722073091</v>
      </c>
      <c r="G4352" s="6">
        <f t="shared" si="1356"/>
        <v>148466893</v>
      </c>
      <c r="H4352" s="6">
        <f t="shared" si="1357"/>
        <v>53478</v>
      </c>
      <c r="I4352" s="6">
        <f t="shared" si="1358"/>
        <v>148466888</v>
      </c>
      <c r="J4352" s="6">
        <f t="shared" si="1359"/>
        <v>53478</v>
      </c>
      <c r="K4352" s="23">
        <f t="shared" si="1360"/>
        <v>75331</v>
      </c>
      <c r="L4352" s="23">
        <f t="shared" si="1361"/>
        <v>12</v>
      </c>
      <c r="M4352" s="23">
        <f t="shared" si="1362"/>
        <v>75331</v>
      </c>
      <c r="N4352" s="23">
        <f t="shared" si="1363"/>
        <v>12</v>
      </c>
      <c r="O4352" s="23">
        <f t="shared" si="1364"/>
        <v>219350</v>
      </c>
      <c r="P4352" s="6">
        <f t="shared" si="1368"/>
        <v>81543036</v>
      </c>
      <c r="Q4352" s="6">
        <f t="shared" si="1353"/>
        <v>244629108</v>
      </c>
      <c r="R4352" s="6">
        <f t="shared" si="1354"/>
        <v>24462910</v>
      </c>
      <c r="S4352" s="6">
        <f t="shared" si="1369"/>
        <v>17826</v>
      </c>
      <c r="T4352" s="6">
        <f t="shared" si="1370"/>
        <v>29693377</v>
      </c>
      <c r="U4352" s="6">
        <f t="shared" si="1371"/>
        <v>17826</v>
      </c>
      <c r="V4352" s="6">
        <f t="shared" si="1355"/>
        <v>3</v>
      </c>
    </row>
    <row r="4353" spans="1:22" ht="16.5" x14ac:dyDescent="0.15">
      <c r="A4353" s="6">
        <v>4345</v>
      </c>
      <c r="B4353" s="6">
        <f t="shared" si="1365"/>
        <v>42904172</v>
      </c>
      <c r="C4353" s="6">
        <f t="shared" si="1352"/>
        <v>85808344</v>
      </c>
      <c r="D4353" s="6">
        <f t="shared" si="1366"/>
        <v>429041720</v>
      </c>
      <c r="E4353" s="6">
        <v>10</v>
      </c>
      <c r="F4353" s="6">
        <f t="shared" si="1367"/>
        <v>1.0004983583045333</v>
      </c>
      <c r="G4353" s="6">
        <f t="shared" si="1356"/>
        <v>148542245</v>
      </c>
      <c r="H4353" s="6">
        <f t="shared" si="1357"/>
        <v>53491</v>
      </c>
      <c r="I4353" s="6">
        <f t="shared" si="1358"/>
        <v>148542240</v>
      </c>
      <c r="J4353" s="6">
        <f t="shared" si="1359"/>
        <v>53491</v>
      </c>
      <c r="K4353" s="23">
        <f t="shared" si="1360"/>
        <v>75352</v>
      </c>
      <c r="L4353" s="23">
        <f t="shared" si="1361"/>
        <v>13</v>
      </c>
      <c r="M4353" s="23">
        <f t="shared" si="1362"/>
        <v>75352</v>
      </c>
      <c r="N4353" s="23">
        <f t="shared" si="1363"/>
        <v>13</v>
      </c>
      <c r="O4353" s="23">
        <f t="shared" si="1364"/>
        <v>213710</v>
      </c>
      <c r="P4353" s="6">
        <f t="shared" si="1368"/>
        <v>81584635</v>
      </c>
      <c r="Q4353" s="6">
        <f t="shared" si="1353"/>
        <v>244753905</v>
      </c>
      <c r="R4353" s="6">
        <f t="shared" si="1354"/>
        <v>24475390</v>
      </c>
      <c r="S4353" s="6">
        <f t="shared" si="1369"/>
        <v>17830</v>
      </c>
      <c r="T4353" s="6">
        <f t="shared" si="1370"/>
        <v>29708448</v>
      </c>
      <c r="U4353" s="6">
        <f t="shared" si="1371"/>
        <v>17830</v>
      </c>
      <c r="V4353" s="6">
        <f t="shared" si="1355"/>
        <v>3</v>
      </c>
    </row>
    <row r="4354" spans="1:22" ht="16.5" x14ac:dyDescent="0.15">
      <c r="A4354" s="6">
        <v>4346</v>
      </c>
      <c r="B4354" s="6">
        <f t="shared" si="1365"/>
        <v>42926120</v>
      </c>
      <c r="C4354" s="6">
        <f t="shared" si="1352"/>
        <v>85852240</v>
      </c>
      <c r="D4354" s="6">
        <f t="shared" si="1366"/>
        <v>429261200</v>
      </c>
      <c r="E4354" s="6">
        <v>10</v>
      </c>
      <c r="F4354" s="6">
        <f t="shared" si="1367"/>
        <v>1.0005115586428286</v>
      </c>
      <c r="G4354" s="6">
        <f t="shared" si="1356"/>
        <v>148617618</v>
      </c>
      <c r="H4354" s="6">
        <f t="shared" si="1357"/>
        <v>53503</v>
      </c>
      <c r="I4354" s="6">
        <f t="shared" si="1358"/>
        <v>148617613</v>
      </c>
      <c r="J4354" s="6">
        <f t="shared" si="1359"/>
        <v>53503</v>
      </c>
      <c r="K4354" s="23">
        <f t="shared" si="1360"/>
        <v>75373</v>
      </c>
      <c r="L4354" s="23">
        <f t="shared" si="1361"/>
        <v>12</v>
      </c>
      <c r="M4354" s="23">
        <f t="shared" si="1362"/>
        <v>75373</v>
      </c>
      <c r="N4354" s="23">
        <f t="shared" si="1363"/>
        <v>12</v>
      </c>
      <c r="O4354" s="23">
        <f t="shared" si="1364"/>
        <v>219480</v>
      </c>
      <c r="P4354" s="6">
        <f t="shared" si="1368"/>
        <v>81626247</v>
      </c>
      <c r="Q4354" s="6">
        <f t="shared" si="1353"/>
        <v>244878741</v>
      </c>
      <c r="R4354" s="6">
        <f t="shared" si="1354"/>
        <v>24487874</v>
      </c>
      <c r="S4354" s="6">
        <f t="shared" si="1369"/>
        <v>17834</v>
      </c>
      <c r="T4354" s="6">
        <f t="shared" si="1370"/>
        <v>29723522</v>
      </c>
      <c r="U4354" s="6">
        <f t="shared" si="1371"/>
        <v>17834</v>
      </c>
      <c r="V4354" s="6">
        <f t="shared" si="1355"/>
        <v>3</v>
      </c>
    </row>
    <row r="4355" spans="1:22" ht="16.5" x14ac:dyDescent="0.15">
      <c r="A4355" s="6">
        <v>4347</v>
      </c>
      <c r="B4355" s="6">
        <f t="shared" si="1365"/>
        <v>42947503</v>
      </c>
      <c r="C4355" s="6">
        <f t="shared" si="1352"/>
        <v>85895006</v>
      </c>
      <c r="D4355" s="6">
        <f t="shared" si="1366"/>
        <v>429475030</v>
      </c>
      <c r="E4355" s="6">
        <v>10</v>
      </c>
      <c r="F4355" s="6">
        <f t="shared" si="1367"/>
        <v>1.0004981349350932</v>
      </c>
      <c r="G4355" s="6">
        <f t="shared" si="1356"/>
        <v>148693012</v>
      </c>
      <c r="H4355" s="6">
        <f t="shared" si="1357"/>
        <v>53516</v>
      </c>
      <c r="I4355" s="6">
        <f t="shared" si="1358"/>
        <v>148693007</v>
      </c>
      <c r="J4355" s="6">
        <f t="shared" si="1359"/>
        <v>53516</v>
      </c>
      <c r="K4355" s="23">
        <f t="shared" si="1360"/>
        <v>75394</v>
      </c>
      <c r="L4355" s="23">
        <f t="shared" si="1361"/>
        <v>13</v>
      </c>
      <c r="M4355" s="23">
        <f t="shared" si="1362"/>
        <v>75394</v>
      </c>
      <c r="N4355" s="23">
        <f t="shared" si="1363"/>
        <v>13</v>
      </c>
      <c r="O4355" s="23">
        <f t="shared" si="1364"/>
        <v>213830</v>
      </c>
      <c r="P4355" s="6">
        <f t="shared" si="1368"/>
        <v>81667869</v>
      </c>
      <c r="Q4355" s="6">
        <f t="shared" si="1353"/>
        <v>245003607</v>
      </c>
      <c r="R4355" s="6">
        <f t="shared" si="1354"/>
        <v>24500360</v>
      </c>
      <c r="S4355" s="6">
        <f t="shared" si="1369"/>
        <v>17838</v>
      </c>
      <c r="T4355" s="6">
        <f t="shared" si="1370"/>
        <v>29738601</v>
      </c>
      <c r="U4355" s="6">
        <f t="shared" si="1371"/>
        <v>17838</v>
      </c>
      <c r="V4355" s="6">
        <f t="shared" si="1355"/>
        <v>3</v>
      </c>
    </row>
    <row r="4356" spans="1:22" ht="16.5" x14ac:dyDescent="0.15">
      <c r="A4356" s="6">
        <v>4348</v>
      </c>
      <c r="B4356" s="6">
        <f t="shared" si="1365"/>
        <v>42969463</v>
      </c>
      <c r="C4356" s="6">
        <f t="shared" si="1352"/>
        <v>85938926</v>
      </c>
      <c r="D4356" s="6">
        <f t="shared" si="1366"/>
        <v>429694630</v>
      </c>
      <c r="E4356" s="6">
        <v>10</v>
      </c>
      <c r="F4356" s="6">
        <f t="shared" si="1367"/>
        <v>1.0005113219271444</v>
      </c>
      <c r="G4356" s="6">
        <f t="shared" si="1356"/>
        <v>148768427</v>
      </c>
      <c r="H4356" s="6">
        <f t="shared" si="1357"/>
        <v>53528</v>
      </c>
      <c r="I4356" s="6">
        <f t="shared" si="1358"/>
        <v>148768422</v>
      </c>
      <c r="J4356" s="6">
        <f t="shared" si="1359"/>
        <v>53528</v>
      </c>
      <c r="K4356" s="23">
        <f t="shared" si="1360"/>
        <v>75415</v>
      </c>
      <c r="L4356" s="23">
        <f t="shared" si="1361"/>
        <v>12</v>
      </c>
      <c r="M4356" s="23">
        <f t="shared" si="1362"/>
        <v>75415</v>
      </c>
      <c r="N4356" s="23">
        <f t="shared" si="1363"/>
        <v>12</v>
      </c>
      <c r="O4356" s="23">
        <f t="shared" si="1364"/>
        <v>219600</v>
      </c>
      <c r="P4356" s="6">
        <f t="shared" si="1368"/>
        <v>81709504</v>
      </c>
      <c r="Q4356" s="6">
        <f t="shared" si="1353"/>
        <v>245128512</v>
      </c>
      <c r="R4356" s="6">
        <f t="shared" si="1354"/>
        <v>24512851</v>
      </c>
      <c r="S4356" s="6">
        <f t="shared" si="1369"/>
        <v>17842</v>
      </c>
      <c r="T4356" s="6">
        <f t="shared" si="1370"/>
        <v>29753684</v>
      </c>
      <c r="U4356" s="6">
        <f t="shared" si="1371"/>
        <v>17842</v>
      </c>
      <c r="V4356" s="6">
        <f t="shared" si="1355"/>
        <v>3</v>
      </c>
    </row>
    <row r="4357" spans="1:22" ht="16.5" x14ac:dyDescent="0.15">
      <c r="A4357" s="6">
        <v>4349</v>
      </c>
      <c r="B4357" s="6">
        <f t="shared" si="1365"/>
        <v>42990858</v>
      </c>
      <c r="C4357" s="6">
        <f t="shared" si="1352"/>
        <v>85981716</v>
      </c>
      <c r="D4357" s="6">
        <f t="shared" si="1366"/>
        <v>429908580</v>
      </c>
      <c r="E4357" s="6">
        <v>10</v>
      </c>
      <c r="F4357" s="6">
        <f t="shared" si="1367"/>
        <v>1.0004979117379242</v>
      </c>
      <c r="G4357" s="6">
        <f t="shared" si="1356"/>
        <v>148843863</v>
      </c>
      <c r="H4357" s="6">
        <f t="shared" si="1357"/>
        <v>53541</v>
      </c>
      <c r="I4357" s="6">
        <f t="shared" si="1358"/>
        <v>148843858</v>
      </c>
      <c r="J4357" s="6">
        <f t="shared" si="1359"/>
        <v>53541</v>
      </c>
      <c r="K4357" s="23">
        <f t="shared" si="1360"/>
        <v>75436</v>
      </c>
      <c r="L4357" s="23">
        <f t="shared" si="1361"/>
        <v>13</v>
      </c>
      <c r="M4357" s="23">
        <f t="shared" si="1362"/>
        <v>75436</v>
      </c>
      <c r="N4357" s="23">
        <f t="shared" si="1363"/>
        <v>13</v>
      </c>
      <c r="O4357" s="23">
        <f t="shared" si="1364"/>
        <v>213950</v>
      </c>
      <c r="P4357" s="6">
        <f t="shared" si="1368"/>
        <v>81749085</v>
      </c>
      <c r="Q4357" s="6">
        <f t="shared" si="1353"/>
        <v>245247255</v>
      </c>
      <c r="R4357" s="6">
        <f t="shared" si="1354"/>
        <v>24524725</v>
      </c>
      <c r="S4357" s="6">
        <f t="shared" si="1369"/>
        <v>17847</v>
      </c>
      <c r="T4357" s="6">
        <f t="shared" si="1370"/>
        <v>29768771</v>
      </c>
      <c r="U4357" s="6">
        <f t="shared" si="1371"/>
        <v>17847</v>
      </c>
      <c r="V4357" s="6">
        <f t="shared" si="1355"/>
        <v>3</v>
      </c>
    </row>
    <row r="4358" spans="1:22" ht="16.5" x14ac:dyDescent="0.15">
      <c r="A4358" s="6">
        <v>4350</v>
      </c>
      <c r="B4358" s="6">
        <f t="shared" si="1365"/>
        <v>43012830</v>
      </c>
      <c r="C4358" s="6">
        <f t="shared" si="1352"/>
        <v>86025660</v>
      </c>
      <c r="D4358" s="6">
        <f t="shared" si="1366"/>
        <v>430128300</v>
      </c>
      <c r="E4358" s="6">
        <v>10</v>
      </c>
      <c r="F4358" s="6">
        <f t="shared" si="1367"/>
        <v>1.0005110854033199</v>
      </c>
      <c r="G4358" s="6">
        <f t="shared" si="1356"/>
        <v>148919320</v>
      </c>
      <c r="H4358" s="6">
        <f t="shared" si="1357"/>
        <v>53553</v>
      </c>
      <c r="I4358" s="6">
        <f t="shared" si="1358"/>
        <v>148919315</v>
      </c>
      <c r="J4358" s="6">
        <f t="shared" si="1359"/>
        <v>53553</v>
      </c>
      <c r="K4358" s="23">
        <f t="shared" si="1360"/>
        <v>75457</v>
      </c>
      <c r="L4358" s="23">
        <f t="shared" si="1361"/>
        <v>12</v>
      </c>
      <c r="M4358" s="23">
        <f t="shared" si="1362"/>
        <v>75457</v>
      </c>
      <c r="N4358" s="23">
        <f t="shared" si="1363"/>
        <v>12</v>
      </c>
      <c r="O4358" s="23">
        <f t="shared" si="1364"/>
        <v>219720</v>
      </c>
      <c r="P4358" s="6">
        <f t="shared" si="1368"/>
        <v>81790742</v>
      </c>
      <c r="Q4358" s="6">
        <f t="shared" si="1353"/>
        <v>245372226</v>
      </c>
      <c r="R4358" s="6">
        <f t="shared" si="1354"/>
        <v>24537222</v>
      </c>
      <c r="S4358" s="6">
        <f t="shared" si="1369"/>
        <v>17851</v>
      </c>
      <c r="T4358" s="6">
        <f t="shared" si="1370"/>
        <v>29783863</v>
      </c>
      <c r="U4358" s="6">
        <f t="shared" si="1371"/>
        <v>17851</v>
      </c>
      <c r="V4358" s="6">
        <f t="shared" si="1355"/>
        <v>3</v>
      </c>
    </row>
    <row r="4359" spans="1:22" ht="16.5" x14ac:dyDescent="0.15">
      <c r="A4359" s="6">
        <v>4351</v>
      </c>
      <c r="B4359" s="6">
        <f t="shared" si="1365"/>
        <v>43034237</v>
      </c>
      <c r="C4359" s="6">
        <f t="shared" si="1352"/>
        <v>86068474</v>
      </c>
      <c r="D4359" s="6">
        <f t="shared" si="1366"/>
        <v>430342370</v>
      </c>
      <c r="E4359" s="6">
        <v>10</v>
      </c>
      <c r="F4359" s="6">
        <f t="shared" si="1367"/>
        <v>1.0004976887128794</v>
      </c>
      <c r="G4359" s="6">
        <f t="shared" si="1356"/>
        <v>148994798</v>
      </c>
      <c r="H4359" s="6">
        <f t="shared" si="1357"/>
        <v>53566</v>
      </c>
      <c r="I4359" s="6">
        <f t="shared" si="1358"/>
        <v>148994793</v>
      </c>
      <c r="J4359" s="6">
        <f t="shared" si="1359"/>
        <v>53566</v>
      </c>
      <c r="K4359" s="23">
        <f t="shared" si="1360"/>
        <v>75478</v>
      </c>
      <c r="L4359" s="23">
        <f t="shared" si="1361"/>
        <v>13</v>
      </c>
      <c r="M4359" s="23">
        <f t="shared" si="1362"/>
        <v>75478</v>
      </c>
      <c r="N4359" s="23">
        <f t="shared" si="1363"/>
        <v>13</v>
      </c>
      <c r="O4359" s="23">
        <f t="shared" si="1364"/>
        <v>214070</v>
      </c>
      <c r="P4359" s="6">
        <f t="shared" si="1368"/>
        <v>81832411</v>
      </c>
      <c r="Q4359" s="6">
        <f t="shared" si="1353"/>
        <v>245497233</v>
      </c>
      <c r="R4359" s="6">
        <f t="shared" si="1354"/>
        <v>24549723</v>
      </c>
      <c r="S4359" s="6">
        <f t="shared" si="1369"/>
        <v>17855</v>
      </c>
      <c r="T4359" s="6">
        <f t="shared" si="1370"/>
        <v>29798958</v>
      </c>
      <c r="U4359" s="6">
        <f t="shared" si="1371"/>
        <v>17855</v>
      </c>
      <c r="V4359" s="6">
        <f t="shared" si="1355"/>
        <v>3</v>
      </c>
    </row>
    <row r="4360" spans="1:22" ht="16.5" x14ac:dyDescent="0.15">
      <c r="A4360" s="6">
        <v>4352</v>
      </c>
      <c r="B4360" s="6">
        <f t="shared" si="1365"/>
        <v>43055650</v>
      </c>
      <c r="C4360" s="6">
        <f t="shared" si="1352"/>
        <v>86111300</v>
      </c>
      <c r="D4360" s="6">
        <f t="shared" si="1366"/>
        <v>430556500</v>
      </c>
      <c r="E4360" s="6">
        <v>10</v>
      </c>
      <c r="F4360" s="6">
        <f t="shared" si="1367"/>
        <v>1.0004975805659109</v>
      </c>
      <c r="G4360" s="6">
        <f t="shared" si="1356"/>
        <v>149070297</v>
      </c>
      <c r="H4360" s="6">
        <f t="shared" si="1357"/>
        <v>53579</v>
      </c>
      <c r="I4360" s="6">
        <f t="shared" si="1358"/>
        <v>149070292</v>
      </c>
      <c r="J4360" s="6">
        <f t="shared" si="1359"/>
        <v>53579</v>
      </c>
      <c r="K4360" s="23">
        <f t="shared" si="1360"/>
        <v>75499</v>
      </c>
      <c r="L4360" s="23">
        <f t="shared" si="1361"/>
        <v>13</v>
      </c>
      <c r="M4360" s="23">
        <f t="shared" si="1362"/>
        <v>75499</v>
      </c>
      <c r="N4360" s="23">
        <f t="shared" si="1363"/>
        <v>13</v>
      </c>
      <c r="O4360" s="23">
        <f t="shared" si="1364"/>
        <v>214130</v>
      </c>
      <c r="P4360" s="6">
        <f t="shared" si="1368"/>
        <v>81874092</v>
      </c>
      <c r="Q4360" s="6">
        <f t="shared" si="1353"/>
        <v>245622276</v>
      </c>
      <c r="R4360" s="6">
        <f t="shared" si="1354"/>
        <v>24562227</v>
      </c>
      <c r="S4360" s="6">
        <f t="shared" si="1369"/>
        <v>17859</v>
      </c>
      <c r="T4360" s="6">
        <f t="shared" si="1370"/>
        <v>29814058</v>
      </c>
      <c r="U4360" s="6">
        <f t="shared" si="1371"/>
        <v>17859</v>
      </c>
      <c r="V4360" s="6">
        <f t="shared" si="1355"/>
        <v>3</v>
      </c>
    </row>
    <row r="4361" spans="1:22" ht="16.5" x14ac:dyDescent="0.15">
      <c r="A4361" s="6">
        <v>4353</v>
      </c>
      <c r="B4361" s="6">
        <f t="shared" si="1365"/>
        <v>43077640</v>
      </c>
      <c r="C4361" s="6">
        <f t="shared" si="1352"/>
        <v>86155280</v>
      </c>
      <c r="D4361" s="6">
        <f t="shared" si="1366"/>
        <v>430776400</v>
      </c>
      <c r="E4361" s="6">
        <v>10</v>
      </c>
      <c r="F4361" s="6">
        <f t="shared" si="1367"/>
        <v>1.0005107343635504</v>
      </c>
      <c r="G4361" s="6">
        <f t="shared" si="1356"/>
        <v>149145817</v>
      </c>
      <c r="H4361" s="6">
        <f t="shared" si="1357"/>
        <v>53591</v>
      </c>
      <c r="I4361" s="6">
        <f t="shared" si="1358"/>
        <v>149145812</v>
      </c>
      <c r="J4361" s="6">
        <f t="shared" si="1359"/>
        <v>53591</v>
      </c>
      <c r="K4361" s="23">
        <f t="shared" si="1360"/>
        <v>75520</v>
      </c>
      <c r="L4361" s="23">
        <f t="shared" si="1361"/>
        <v>12</v>
      </c>
      <c r="M4361" s="23">
        <f t="shared" si="1362"/>
        <v>75520</v>
      </c>
      <c r="N4361" s="23">
        <f t="shared" si="1363"/>
        <v>12</v>
      </c>
      <c r="O4361" s="23">
        <f t="shared" si="1364"/>
        <v>219900</v>
      </c>
      <c r="P4361" s="6">
        <f t="shared" si="1368"/>
        <v>81915784</v>
      </c>
      <c r="Q4361" s="6">
        <f t="shared" si="1353"/>
        <v>245747352</v>
      </c>
      <c r="R4361" s="6">
        <f t="shared" si="1354"/>
        <v>24574735</v>
      </c>
      <c r="S4361" s="6">
        <f t="shared" si="1369"/>
        <v>17863</v>
      </c>
      <c r="T4361" s="6">
        <f t="shared" si="1370"/>
        <v>29829162</v>
      </c>
      <c r="U4361" s="6">
        <f t="shared" si="1371"/>
        <v>17863</v>
      </c>
      <c r="V4361" s="6">
        <f t="shared" si="1355"/>
        <v>3</v>
      </c>
    </row>
    <row r="4362" spans="1:22" ht="16.5" x14ac:dyDescent="0.15">
      <c r="A4362" s="6">
        <v>4354</v>
      </c>
      <c r="B4362" s="6">
        <f t="shared" si="1365"/>
        <v>43099065</v>
      </c>
      <c r="C4362" s="6">
        <f t="shared" ref="C4362:C4425" si="1372">B4362*2</f>
        <v>86198130</v>
      </c>
      <c r="D4362" s="6">
        <f t="shared" si="1366"/>
        <v>430990650</v>
      </c>
      <c r="E4362" s="6">
        <v>10</v>
      </c>
      <c r="F4362" s="6">
        <f t="shared" si="1367"/>
        <v>1.0004973577939738</v>
      </c>
      <c r="G4362" s="6">
        <f t="shared" si="1356"/>
        <v>149221358</v>
      </c>
      <c r="H4362" s="6">
        <f t="shared" si="1357"/>
        <v>53604</v>
      </c>
      <c r="I4362" s="6">
        <f t="shared" si="1358"/>
        <v>149221353</v>
      </c>
      <c r="J4362" s="6">
        <f t="shared" si="1359"/>
        <v>53604</v>
      </c>
      <c r="K4362" s="23">
        <f t="shared" si="1360"/>
        <v>75541</v>
      </c>
      <c r="L4362" s="23">
        <f t="shared" si="1361"/>
        <v>13</v>
      </c>
      <c r="M4362" s="23">
        <f t="shared" si="1362"/>
        <v>75541</v>
      </c>
      <c r="N4362" s="23">
        <f t="shared" si="1363"/>
        <v>13</v>
      </c>
      <c r="O4362" s="23">
        <f t="shared" si="1364"/>
        <v>214250</v>
      </c>
      <c r="P4362" s="6">
        <f t="shared" si="1368"/>
        <v>81955420</v>
      </c>
      <c r="Q4362" s="6">
        <f t="shared" ref="Q4362:Q4425" si="1373">P4362*3</f>
        <v>245866260</v>
      </c>
      <c r="R4362" s="6">
        <f t="shared" ref="R4362:R4425" si="1374">INT(Q4362/10)</f>
        <v>24586626</v>
      </c>
      <c r="S4362" s="6">
        <f t="shared" si="1369"/>
        <v>17868</v>
      </c>
      <c r="T4362" s="6">
        <f t="shared" si="1370"/>
        <v>29844270</v>
      </c>
      <c r="U4362" s="6">
        <f t="shared" si="1371"/>
        <v>17868</v>
      </c>
      <c r="V4362" s="6">
        <f t="shared" ref="V4362:V4425" si="1375">INT(Q4362/P4362)</f>
        <v>3</v>
      </c>
    </row>
    <row r="4363" spans="1:22" ht="16.5" x14ac:dyDescent="0.15">
      <c r="A4363" s="6">
        <v>4355</v>
      </c>
      <c r="B4363" s="6">
        <f t="shared" si="1365"/>
        <v>43121067</v>
      </c>
      <c r="C4363" s="6">
        <f t="shared" si="1372"/>
        <v>86242134</v>
      </c>
      <c r="D4363" s="6">
        <f t="shared" si="1366"/>
        <v>431210670</v>
      </c>
      <c r="E4363" s="6">
        <v>10</v>
      </c>
      <c r="F4363" s="6">
        <f t="shared" si="1367"/>
        <v>1.0005104983135944</v>
      </c>
      <c r="G4363" s="6">
        <f t="shared" ref="G4363:G4426" si="1376">INT($A4363^1.3+$A4363*5)+G4362</f>
        <v>149296920</v>
      </c>
      <c r="H4363" s="6">
        <f t="shared" ref="H4363:H4426" si="1377">INT($A4363^1.1+$A4363*10)</f>
        <v>53616</v>
      </c>
      <c r="I4363" s="6">
        <f t="shared" ref="I4363:I4426" si="1378">INT($A4363^1.3+$A4363*5)+I4362</f>
        <v>149296915</v>
      </c>
      <c r="J4363" s="6">
        <f t="shared" ref="J4363:J4426" si="1379">INT($A4363^1.1+$A4363*10)</f>
        <v>53616</v>
      </c>
      <c r="K4363" s="23">
        <f t="shared" ref="K4363:K4426" si="1380">G4363-G4362</f>
        <v>75562</v>
      </c>
      <c r="L4363" s="23">
        <f t="shared" ref="L4363:L4426" si="1381">H4363-H4362</f>
        <v>12</v>
      </c>
      <c r="M4363" s="23">
        <f t="shared" ref="M4363:M4426" si="1382">I4363-I4362</f>
        <v>75562</v>
      </c>
      <c r="N4363" s="23">
        <f t="shared" ref="N4363:N4426" si="1383">J4363-J4362</f>
        <v>12</v>
      </c>
      <c r="O4363" s="23">
        <f t="shared" ref="O4363:O4426" si="1384">D4363-D4362</f>
        <v>220020</v>
      </c>
      <c r="P4363" s="6">
        <f t="shared" si="1368"/>
        <v>81997135</v>
      </c>
      <c r="Q4363" s="6">
        <f t="shared" si="1373"/>
        <v>245991405</v>
      </c>
      <c r="R4363" s="6">
        <f t="shared" si="1374"/>
        <v>24599140</v>
      </c>
      <c r="S4363" s="6">
        <f t="shared" si="1369"/>
        <v>17872</v>
      </c>
      <c r="T4363" s="6">
        <f t="shared" si="1370"/>
        <v>29859383</v>
      </c>
      <c r="U4363" s="6">
        <f t="shared" si="1371"/>
        <v>17872</v>
      </c>
      <c r="V4363" s="6">
        <f t="shared" si="1375"/>
        <v>3</v>
      </c>
    </row>
    <row r="4364" spans="1:22" ht="16.5" x14ac:dyDescent="0.15">
      <c r="A4364" s="6">
        <v>4356</v>
      </c>
      <c r="B4364" s="6">
        <f t="shared" si="1365"/>
        <v>43142504</v>
      </c>
      <c r="C4364" s="6">
        <f t="shared" si="1372"/>
        <v>86285008</v>
      </c>
      <c r="D4364" s="6">
        <f t="shared" si="1366"/>
        <v>431425040</v>
      </c>
      <c r="E4364" s="6">
        <v>10</v>
      </c>
      <c r="F4364" s="6">
        <f t="shared" si="1367"/>
        <v>1.0004971351938021</v>
      </c>
      <c r="G4364" s="6">
        <f t="shared" si="1376"/>
        <v>149372503</v>
      </c>
      <c r="H4364" s="6">
        <f t="shared" si="1377"/>
        <v>53629</v>
      </c>
      <c r="I4364" s="6">
        <f t="shared" si="1378"/>
        <v>149372498</v>
      </c>
      <c r="J4364" s="6">
        <f t="shared" si="1379"/>
        <v>53629</v>
      </c>
      <c r="K4364" s="23">
        <f t="shared" si="1380"/>
        <v>75583</v>
      </c>
      <c r="L4364" s="23">
        <f t="shared" si="1381"/>
        <v>13</v>
      </c>
      <c r="M4364" s="23">
        <f t="shared" si="1382"/>
        <v>75583</v>
      </c>
      <c r="N4364" s="23">
        <f t="shared" si="1383"/>
        <v>13</v>
      </c>
      <c r="O4364" s="23">
        <f t="shared" si="1384"/>
        <v>214370</v>
      </c>
      <c r="P4364" s="6">
        <f t="shared" si="1368"/>
        <v>82038862</v>
      </c>
      <c r="Q4364" s="6">
        <f t="shared" si="1373"/>
        <v>246116586</v>
      </c>
      <c r="R4364" s="6">
        <f t="shared" si="1374"/>
        <v>24611658</v>
      </c>
      <c r="S4364" s="6">
        <f t="shared" si="1369"/>
        <v>17876</v>
      </c>
      <c r="T4364" s="6">
        <f t="shared" si="1370"/>
        <v>29874499</v>
      </c>
      <c r="U4364" s="6">
        <f t="shared" si="1371"/>
        <v>17876</v>
      </c>
      <c r="V4364" s="6">
        <f t="shared" si="1375"/>
        <v>3</v>
      </c>
    </row>
    <row r="4365" spans="1:22" ht="16.5" x14ac:dyDescent="0.15">
      <c r="A4365" s="6">
        <v>4357</v>
      </c>
      <c r="B4365" s="6">
        <f t="shared" si="1365"/>
        <v>43164519</v>
      </c>
      <c r="C4365" s="6">
        <f t="shared" si="1372"/>
        <v>86329038</v>
      </c>
      <c r="D4365" s="6">
        <f t="shared" si="1366"/>
        <v>431645190</v>
      </c>
      <c r="E4365" s="6">
        <v>10</v>
      </c>
      <c r="F4365" s="6">
        <f t="shared" si="1367"/>
        <v>1.0005102856338612</v>
      </c>
      <c r="G4365" s="6">
        <f t="shared" si="1376"/>
        <v>149448108</v>
      </c>
      <c r="H4365" s="6">
        <f t="shared" si="1377"/>
        <v>53641</v>
      </c>
      <c r="I4365" s="6">
        <f t="shared" si="1378"/>
        <v>149448103</v>
      </c>
      <c r="J4365" s="6">
        <f t="shared" si="1379"/>
        <v>53641</v>
      </c>
      <c r="K4365" s="23">
        <f t="shared" si="1380"/>
        <v>75605</v>
      </c>
      <c r="L4365" s="23">
        <f t="shared" si="1381"/>
        <v>12</v>
      </c>
      <c r="M4365" s="23">
        <f t="shared" si="1382"/>
        <v>75605</v>
      </c>
      <c r="N4365" s="23">
        <f t="shared" si="1383"/>
        <v>12</v>
      </c>
      <c r="O4365" s="23">
        <f t="shared" si="1384"/>
        <v>220150</v>
      </c>
      <c r="P4365" s="6">
        <f t="shared" si="1368"/>
        <v>82080600</v>
      </c>
      <c r="Q4365" s="6">
        <f t="shared" si="1373"/>
        <v>246241800</v>
      </c>
      <c r="R4365" s="6">
        <f t="shared" si="1374"/>
        <v>24624180</v>
      </c>
      <c r="S4365" s="6">
        <f t="shared" si="1369"/>
        <v>17880</v>
      </c>
      <c r="T4365" s="6">
        <f t="shared" si="1370"/>
        <v>29889620</v>
      </c>
      <c r="U4365" s="6">
        <f t="shared" si="1371"/>
        <v>17880</v>
      </c>
      <c r="V4365" s="6">
        <f t="shared" si="1375"/>
        <v>3</v>
      </c>
    </row>
    <row r="4366" spans="1:22" ht="16.5" x14ac:dyDescent="0.15">
      <c r="A4366" s="6">
        <v>4358</v>
      </c>
      <c r="B4366" s="6">
        <f t="shared" si="1365"/>
        <v>43185967</v>
      </c>
      <c r="C4366" s="6">
        <f t="shared" si="1372"/>
        <v>86371934</v>
      </c>
      <c r="D4366" s="6">
        <f t="shared" si="1366"/>
        <v>431859670</v>
      </c>
      <c r="E4366" s="6">
        <v>10</v>
      </c>
      <c r="F4366" s="6">
        <f t="shared" si="1367"/>
        <v>1.0004968895865607</v>
      </c>
      <c r="G4366" s="6">
        <f t="shared" si="1376"/>
        <v>149523734</v>
      </c>
      <c r="H4366" s="6">
        <f t="shared" si="1377"/>
        <v>53654</v>
      </c>
      <c r="I4366" s="6">
        <f t="shared" si="1378"/>
        <v>149523729</v>
      </c>
      <c r="J4366" s="6">
        <f t="shared" si="1379"/>
        <v>53654</v>
      </c>
      <c r="K4366" s="23">
        <f t="shared" si="1380"/>
        <v>75626</v>
      </c>
      <c r="L4366" s="23">
        <f t="shared" si="1381"/>
        <v>13</v>
      </c>
      <c r="M4366" s="23">
        <f t="shared" si="1382"/>
        <v>75626</v>
      </c>
      <c r="N4366" s="23">
        <f t="shared" si="1383"/>
        <v>13</v>
      </c>
      <c r="O4366" s="23">
        <f t="shared" si="1384"/>
        <v>214480</v>
      </c>
      <c r="P4366" s="6">
        <f t="shared" si="1368"/>
        <v>82122351</v>
      </c>
      <c r="Q4366" s="6">
        <f t="shared" si="1373"/>
        <v>246367053</v>
      </c>
      <c r="R4366" s="6">
        <f t="shared" si="1374"/>
        <v>24636705</v>
      </c>
      <c r="S4366" s="6">
        <f t="shared" si="1369"/>
        <v>17884</v>
      </c>
      <c r="T4366" s="6">
        <f t="shared" si="1370"/>
        <v>29904745</v>
      </c>
      <c r="U4366" s="6">
        <f t="shared" si="1371"/>
        <v>17884</v>
      </c>
      <c r="V4366" s="6">
        <f t="shared" si="1375"/>
        <v>3</v>
      </c>
    </row>
    <row r="4367" spans="1:22" ht="16.5" x14ac:dyDescent="0.15">
      <c r="A4367" s="6">
        <v>4359</v>
      </c>
      <c r="B4367" s="6">
        <f t="shared" si="1365"/>
        <v>43207994</v>
      </c>
      <c r="C4367" s="6">
        <f t="shared" si="1372"/>
        <v>86415988</v>
      </c>
      <c r="D4367" s="6">
        <f t="shared" si="1366"/>
        <v>432079940</v>
      </c>
      <c r="E4367" s="6">
        <v>10</v>
      </c>
      <c r="F4367" s="6">
        <f t="shared" si="1367"/>
        <v>1.0005100499428436</v>
      </c>
      <c r="G4367" s="6">
        <f t="shared" si="1376"/>
        <v>149599381</v>
      </c>
      <c r="H4367" s="6">
        <f t="shared" si="1377"/>
        <v>53666</v>
      </c>
      <c r="I4367" s="6">
        <f t="shared" si="1378"/>
        <v>149599376</v>
      </c>
      <c r="J4367" s="6">
        <f t="shared" si="1379"/>
        <v>53666</v>
      </c>
      <c r="K4367" s="23">
        <f t="shared" si="1380"/>
        <v>75647</v>
      </c>
      <c r="L4367" s="23">
        <f t="shared" si="1381"/>
        <v>12</v>
      </c>
      <c r="M4367" s="23">
        <f t="shared" si="1382"/>
        <v>75647</v>
      </c>
      <c r="N4367" s="23">
        <f t="shared" si="1383"/>
        <v>12</v>
      </c>
      <c r="O4367" s="23">
        <f t="shared" si="1384"/>
        <v>220270</v>
      </c>
      <c r="P4367" s="6">
        <f t="shared" si="1368"/>
        <v>82164113</v>
      </c>
      <c r="Q4367" s="6">
        <f t="shared" si="1373"/>
        <v>246492339</v>
      </c>
      <c r="R4367" s="6">
        <f t="shared" si="1374"/>
        <v>24649233</v>
      </c>
      <c r="S4367" s="6">
        <f t="shared" si="1369"/>
        <v>17888</v>
      </c>
      <c r="T4367" s="6">
        <f t="shared" si="1370"/>
        <v>29919875</v>
      </c>
      <c r="U4367" s="6">
        <f t="shared" si="1371"/>
        <v>17888</v>
      </c>
      <c r="V4367" s="6">
        <f t="shared" si="1375"/>
        <v>3</v>
      </c>
    </row>
    <row r="4368" spans="1:22" ht="16.5" x14ac:dyDescent="0.15">
      <c r="A4368" s="6">
        <v>4360</v>
      </c>
      <c r="B4368" s="6">
        <f t="shared" si="1365"/>
        <v>43229455</v>
      </c>
      <c r="C4368" s="6">
        <f t="shared" si="1372"/>
        <v>86458910</v>
      </c>
      <c r="D4368" s="6">
        <f t="shared" si="1366"/>
        <v>432294550</v>
      </c>
      <c r="E4368" s="6">
        <v>10</v>
      </c>
      <c r="F4368" s="6">
        <f t="shared" si="1367"/>
        <v>1.0004966904966706</v>
      </c>
      <c r="G4368" s="6">
        <f t="shared" si="1376"/>
        <v>149675049</v>
      </c>
      <c r="H4368" s="6">
        <f t="shared" si="1377"/>
        <v>53679</v>
      </c>
      <c r="I4368" s="6">
        <f t="shared" si="1378"/>
        <v>149675044</v>
      </c>
      <c r="J4368" s="6">
        <f t="shared" si="1379"/>
        <v>53679</v>
      </c>
      <c r="K4368" s="23">
        <f t="shared" si="1380"/>
        <v>75668</v>
      </c>
      <c r="L4368" s="23">
        <f t="shared" si="1381"/>
        <v>13</v>
      </c>
      <c r="M4368" s="23">
        <f t="shared" si="1382"/>
        <v>75668</v>
      </c>
      <c r="N4368" s="23">
        <f t="shared" si="1383"/>
        <v>13</v>
      </c>
      <c r="O4368" s="23">
        <f t="shared" si="1384"/>
        <v>214610</v>
      </c>
      <c r="P4368" s="6">
        <f t="shared" si="1368"/>
        <v>82203815</v>
      </c>
      <c r="Q4368" s="6">
        <f t="shared" si="1373"/>
        <v>246611445</v>
      </c>
      <c r="R4368" s="6">
        <f t="shared" si="1374"/>
        <v>24661144</v>
      </c>
      <c r="S4368" s="6">
        <f t="shared" si="1369"/>
        <v>17893</v>
      </c>
      <c r="T4368" s="6">
        <f t="shared" si="1370"/>
        <v>29935008</v>
      </c>
      <c r="U4368" s="6">
        <f t="shared" si="1371"/>
        <v>17893</v>
      </c>
      <c r="V4368" s="6">
        <f t="shared" si="1375"/>
        <v>3</v>
      </c>
    </row>
    <row r="4369" spans="1:22" ht="16.5" x14ac:dyDescent="0.15">
      <c r="A4369" s="6">
        <v>4361</v>
      </c>
      <c r="B4369" s="6">
        <f t="shared" si="1365"/>
        <v>43251494</v>
      </c>
      <c r="C4369" s="6">
        <f t="shared" si="1372"/>
        <v>86502988</v>
      </c>
      <c r="D4369" s="6">
        <f t="shared" si="1366"/>
        <v>432514940</v>
      </c>
      <c r="E4369" s="6">
        <v>10</v>
      </c>
      <c r="F4369" s="6">
        <f t="shared" si="1367"/>
        <v>1.0005098144309246</v>
      </c>
      <c r="G4369" s="6">
        <f t="shared" si="1376"/>
        <v>149750738</v>
      </c>
      <c r="H4369" s="6">
        <f t="shared" si="1377"/>
        <v>53691</v>
      </c>
      <c r="I4369" s="6">
        <f t="shared" si="1378"/>
        <v>149750733</v>
      </c>
      <c r="J4369" s="6">
        <f t="shared" si="1379"/>
        <v>53691</v>
      </c>
      <c r="K4369" s="23">
        <f t="shared" si="1380"/>
        <v>75689</v>
      </c>
      <c r="L4369" s="23">
        <f t="shared" si="1381"/>
        <v>12</v>
      </c>
      <c r="M4369" s="23">
        <f t="shared" si="1382"/>
        <v>75689</v>
      </c>
      <c r="N4369" s="23">
        <f t="shared" si="1383"/>
        <v>12</v>
      </c>
      <c r="O4369" s="23">
        <f t="shared" si="1384"/>
        <v>220390</v>
      </c>
      <c r="P4369" s="6">
        <f t="shared" si="1368"/>
        <v>82245600</v>
      </c>
      <c r="Q4369" s="6">
        <f t="shared" si="1373"/>
        <v>246736800</v>
      </c>
      <c r="R4369" s="6">
        <f t="shared" si="1374"/>
        <v>24673680</v>
      </c>
      <c r="S4369" s="6">
        <f t="shared" si="1369"/>
        <v>17897</v>
      </c>
      <c r="T4369" s="6">
        <f t="shared" si="1370"/>
        <v>29950146</v>
      </c>
      <c r="U4369" s="6">
        <f t="shared" si="1371"/>
        <v>17897</v>
      </c>
      <c r="V4369" s="6">
        <f t="shared" si="1375"/>
        <v>3</v>
      </c>
    </row>
    <row r="4370" spans="1:22" ht="16.5" x14ac:dyDescent="0.15">
      <c r="A4370" s="6">
        <v>4362</v>
      </c>
      <c r="B4370" s="6">
        <f t="shared" si="1365"/>
        <v>43272967</v>
      </c>
      <c r="C4370" s="6">
        <f t="shared" si="1372"/>
        <v>86545934</v>
      </c>
      <c r="D4370" s="6">
        <f t="shared" si="1366"/>
        <v>432729670</v>
      </c>
      <c r="E4370" s="6">
        <v>10</v>
      </c>
      <c r="F4370" s="6">
        <f t="shared" si="1367"/>
        <v>1.0004964683994499</v>
      </c>
      <c r="G4370" s="6">
        <f t="shared" si="1376"/>
        <v>149826448</v>
      </c>
      <c r="H4370" s="6">
        <f t="shared" si="1377"/>
        <v>53704</v>
      </c>
      <c r="I4370" s="6">
        <f t="shared" si="1378"/>
        <v>149826443</v>
      </c>
      <c r="J4370" s="6">
        <f t="shared" si="1379"/>
        <v>53704</v>
      </c>
      <c r="K4370" s="23">
        <f t="shared" si="1380"/>
        <v>75710</v>
      </c>
      <c r="L4370" s="23">
        <f t="shared" si="1381"/>
        <v>13</v>
      </c>
      <c r="M4370" s="23">
        <f t="shared" si="1382"/>
        <v>75710</v>
      </c>
      <c r="N4370" s="23">
        <f t="shared" si="1383"/>
        <v>13</v>
      </c>
      <c r="O4370" s="23">
        <f t="shared" si="1384"/>
        <v>214730</v>
      </c>
      <c r="P4370" s="6">
        <f t="shared" si="1368"/>
        <v>82287397</v>
      </c>
      <c r="Q4370" s="6">
        <f t="shared" si="1373"/>
        <v>246862191</v>
      </c>
      <c r="R4370" s="6">
        <f t="shared" si="1374"/>
        <v>24686219</v>
      </c>
      <c r="S4370" s="6">
        <f t="shared" si="1369"/>
        <v>17901</v>
      </c>
      <c r="T4370" s="6">
        <f t="shared" si="1370"/>
        <v>29965288</v>
      </c>
      <c r="U4370" s="6">
        <f t="shared" si="1371"/>
        <v>17901</v>
      </c>
      <c r="V4370" s="6">
        <f t="shared" si="1375"/>
        <v>3</v>
      </c>
    </row>
    <row r="4371" spans="1:22" ht="16.5" x14ac:dyDescent="0.15">
      <c r="A4371" s="6">
        <v>4363</v>
      </c>
      <c r="B4371" s="6">
        <f t="shared" si="1365"/>
        <v>43294445</v>
      </c>
      <c r="C4371" s="6">
        <f t="shared" si="1372"/>
        <v>86588890</v>
      </c>
      <c r="D4371" s="6">
        <f t="shared" si="1366"/>
        <v>432944450</v>
      </c>
      <c r="E4371" s="6">
        <v>10</v>
      </c>
      <c r="F4371" s="6">
        <f t="shared" si="1367"/>
        <v>1.0004963375864659</v>
      </c>
      <c r="G4371" s="6">
        <f t="shared" si="1376"/>
        <v>149902179</v>
      </c>
      <c r="H4371" s="6">
        <f t="shared" si="1377"/>
        <v>53717</v>
      </c>
      <c r="I4371" s="6">
        <f t="shared" si="1378"/>
        <v>149902174</v>
      </c>
      <c r="J4371" s="6">
        <f t="shared" si="1379"/>
        <v>53717</v>
      </c>
      <c r="K4371" s="23">
        <f t="shared" si="1380"/>
        <v>75731</v>
      </c>
      <c r="L4371" s="23">
        <f t="shared" si="1381"/>
        <v>13</v>
      </c>
      <c r="M4371" s="23">
        <f t="shared" si="1382"/>
        <v>75731</v>
      </c>
      <c r="N4371" s="23">
        <f t="shared" si="1383"/>
        <v>13</v>
      </c>
      <c r="O4371" s="23">
        <f t="shared" si="1384"/>
        <v>214780</v>
      </c>
      <c r="P4371" s="6">
        <f t="shared" si="1368"/>
        <v>82329205</v>
      </c>
      <c r="Q4371" s="6">
        <f t="shared" si="1373"/>
        <v>246987615</v>
      </c>
      <c r="R4371" s="6">
        <f t="shared" si="1374"/>
        <v>24698761</v>
      </c>
      <c r="S4371" s="6">
        <f t="shared" si="1369"/>
        <v>17905</v>
      </c>
      <c r="T4371" s="6">
        <f t="shared" si="1370"/>
        <v>29980434</v>
      </c>
      <c r="U4371" s="6">
        <f t="shared" si="1371"/>
        <v>17905</v>
      </c>
      <c r="V4371" s="6">
        <f t="shared" si="1375"/>
        <v>3</v>
      </c>
    </row>
    <row r="4372" spans="1:22" ht="16.5" x14ac:dyDescent="0.15">
      <c r="A4372" s="6">
        <v>4364</v>
      </c>
      <c r="B4372" s="6">
        <f t="shared" si="1365"/>
        <v>43316502</v>
      </c>
      <c r="C4372" s="6">
        <f t="shared" si="1372"/>
        <v>86633004</v>
      </c>
      <c r="D4372" s="6">
        <f t="shared" si="1366"/>
        <v>433165020</v>
      </c>
      <c r="E4372" s="6">
        <v>10</v>
      </c>
      <c r="F4372" s="6">
        <f t="shared" si="1367"/>
        <v>1.0005094648978639</v>
      </c>
      <c r="G4372" s="6">
        <f t="shared" si="1376"/>
        <v>149977931</v>
      </c>
      <c r="H4372" s="6">
        <f t="shared" si="1377"/>
        <v>53729</v>
      </c>
      <c r="I4372" s="6">
        <f t="shared" si="1378"/>
        <v>149977926</v>
      </c>
      <c r="J4372" s="6">
        <f t="shared" si="1379"/>
        <v>53729</v>
      </c>
      <c r="K4372" s="23">
        <f t="shared" si="1380"/>
        <v>75752</v>
      </c>
      <c r="L4372" s="23">
        <f t="shared" si="1381"/>
        <v>12</v>
      </c>
      <c r="M4372" s="23">
        <f t="shared" si="1382"/>
        <v>75752</v>
      </c>
      <c r="N4372" s="23">
        <f t="shared" si="1383"/>
        <v>12</v>
      </c>
      <c r="O4372" s="23">
        <f t="shared" si="1384"/>
        <v>220570</v>
      </c>
      <c r="P4372" s="6">
        <f t="shared" si="1368"/>
        <v>82371025</v>
      </c>
      <c r="Q4372" s="6">
        <f t="shared" si="1373"/>
        <v>247113075</v>
      </c>
      <c r="R4372" s="6">
        <f t="shared" si="1374"/>
        <v>24711307</v>
      </c>
      <c r="S4372" s="6">
        <f t="shared" si="1369"/>
        <v>17909</v>
      </c>
      <c r="T4372" s="6">
        <f t="shared" si="1370"/>
        <v>29995585</v>
      </c>
      <c r="U4372" s="6">
        <f t="shared" si="1371"/>
        <v>17909</v>
      </c>
      <c r="V4372" s="6">
        <f t="shared" si="1375"/>
        <v>3</v>
      </c>
    </row>
    <row r="4373" spans="1:22" ht="16.5" x14ac:dyDescent="0.15">
      <c r="A4373" s="6">
        <v>4365</v>
      </c>
      <c r="B4373" s="6">
        <f t="shared" si="1365"/>
        <v>43337992</v>
      </c>
      <c r="C4373" s="6">
        <f t="shared" si="1372"/>
        <v>86675984</v>
      </c>
      <c r="D4373" s="6">
        <f t="shared" si="1366"/>
        <v>433379920</v>
      </c>
      <c r="E4373" s="6">
        <v>10</v>
      </c>
      <c r="F4373" s="6">
        <f t="shared" si="1367"/>
        <v>1.0004961157759229</v>
      </c>
      <c r="G4373" s="6">
        <f t="shared" si="1376"/>
        <v>150053704</v>
      </c>
      <c r="H4373" s="6">
        <f t="shared" si="1377"/>
        <v>53742</v>
      </c>
      <c r="I4373" s="6">
        <f t="shared" si="1378"/>
        <v>150053699</v>
      </c>
      <c r="J4373" s="6">
        <f t="shared" si="1379"/>
        <v>53742</v>
      </c>
      <c r="K4373" s="23">
        <f t="shared" si="1380"/>
        <v>75773</v>
      </c>
      <c r="L4373" s="23">
        <f t="shared" si="1381"/>
        <v>13</v>
      </c>
      <c r="M4373" s="23">
        <f t="shared" si="1382"/>
        <v>75773</v>
      </c>
      <c r="N4373" s="23">
        <f t="shared" si="1383"/>
        <v>13</v>
      </c>
      <c r="O4373" s="23">
        <f t="shared" si="1384"/>
        <v>214900</v>
      </c>
      <c r="P4373" s="6">
        <f t="shared" si="1368"/>
        <v>82410782</v>
      </c>
      <c r="Q4373" s="6">
        <f t="shared" si="1373"/>
        <v>247232346</v>
      </c>
      <c r="R4373" s="6">
        <f t="shared" si="1374"/>
        <v>24723234</v>
      </c>
      <c r="S4373" s="6">
        <f t="shared" si="1369"/>
        <v>17914</v>
      </c>
      <c r="T4373" s="6">
        <f t="shared" si="1370"/>
        <v>30010739</v>
      </c>
      <c r="U4373" s="6">
        <f t="shared" si="1371"/>
        <v>17914</v>
      </c>
      <c r="V4373" s="6">
        <f t="shared" si="1375"/>
        <v>3</v>
      </c>
    </row>
    <row r="4374" spans="1:22" ht="16.5" x14ac:dyDescent="0.15">
      <c r="A4374" s="6">
        <v>4366</v>
      </c>
      <c r="B4374" s="6">
        <f t="shared" si="1365"/>
        <v>43360062</v>
      </c>
      <c r="C4374" s="6">
        <f t="shared" si="1372"/>
        <v>86720124</v>
      </c>
      <c r="D4374" s="6">
        <f t="shared" si="1366"/>
        <v>433600620</v>
      </c>
      <c r="E4374" s="6">
        <v>10</v>
      </c>
      <c r="F4374" s="6">
        <f t="shared" si="1367"/>
        <v>1.000509252943699</v>
      </c>
      <c r="G4374" s="6">
        <f t="shared" si="1376"/>
        <v>150129498</v>
      </c>
      <c r="H4374" s="6">
        <f t="shared" si="1377"/>
        <v>53754</v>
      </c>
      <c r="I4374" s="6">
        <f t="shared" si="1378"/>
        <v>150129493</v>
      </c>
      <c r="J4374" s="6">
        <f t="shared" si="1379"/>
        <v>53754</v>
      </c>
      <c r="K4374" s="23">
        <f t="shared" si="1380"/>
        <v>75794</v>
      </c>
      <c r="L4374" s="23">
        <f t="shared" si="1381"/>
        <v>12</v>
      </c>
      <c r="M4374" s="23">
        <f t="shared" si="1382"/>
        <v>75794</v>
      </c>
      <c r="N4374" s="23">
        <f t="shared" si="1383"/>
        <v>12</v>
      </c>
      <c r="O4374" s="23">
        <f t="shared" si="1384"/>
        <v>220700</v>
      </c>
      <c r="P4374" s="6">
        <f t="shared" si="1368"/>
        <v>82452625</v>
      </c>
      <c r="Q4374" s="6">
        <f t="shared" si="1373"/>
        <v>247357875</v>
      </c>
      <c r="R4374" s="6">
        <f t="shared" si="1374"/>
        <v>24735787</v>
      </c>
      <c r="S4374" s="6">
        <f t="shared" si="1369"/>
        <v>17918</v>
      </c>
      <c r="T4374" s="6">
        <f t="shared" si="1370"/>
        <v>30025898</v>
      </c>
      <c r="U4374" s="6">
        <f t="shared" si="1371"/>
        <v>17918</v>
      </c>
      <c r="V4374" s="6">
        <f t="shared" si="1375"/>
        <v>3</v>
      </c>
    </row>
    <row r="4375" spans="1:22" ht="16.5" x14ac:dyDescent="0.15">
      <c r="A4375" s="6">
        <v>4367</v>
      </c>
      <c r="B4375" s="6">
        <f t="shared" si="1365"/>
        <v>43381564</v>
      </c>
      <c r="C4375" s="6">
        <f t="shared" si="1372"/>
        <v>86763128</v>
      </c>
      <c r="D4375" s="6">
        <f t="shared" si="1366"/>
        <v>433815640</v>
      </c>
      <c r="E4375" s="6">
        <v>10</v>
      </c>
      <c r="F4375" s="6">
        <f t="shared" si="1367"/>
        <v>1.0004958941248747</v>
      </c>
      <c r="G4375" s="6">
        <f t="shared" si="1376"/>
        <v>150205313</v>
      </c>
      <c r="H4375" s="6">
        <f t="shared" si="1377"/>
        <v>53767</v>
      </c>
      <c r="I4375" s="6">
        <f t="shared" si="1378"/>
        <v>150205308</v>
      </c>
      <c r="J4375" s="6">
        <f t="shared" si="1379"/>
        <v>53767</v>
      </c>
      <c r="K4375" s="23">
        <f t="shared" si="1380"/>
        <v>75815</v>
      </c>
      <c r="L4375" s="23">
        <f t="shared" si="1381"/>
        <v>13</v>
      </c>
      <c r="M4375" s="23">
        <f t="shared" si="1382"/>
        <v>75815</v>
      </c>
      <c r="N4375" s="23">
        <f t="shared" si="1383"/>
        <v>13</v>
      </c>
      <c r="O4375" s="23">
        <f t="shared" si="1384"/>
        <v>215020</v>
      </c>
      <c r="P4375" s="6">
        <f t="shared" si="1368"/>
        <v>82494479</v>
      </c>
      <c r="Q4375" s="6">
        <f t="shared" si="1373"/>
        <v>247483437</v>
      </c>
      <c r="R4375" s="6">
        <f t="shared" si="1374"/>
        <v>24748343</v>
      </c>
      <c r="S4375" s="6">
        <f t="shared" si="1369"/>
        <v>17922</v>
      </c>
      <c r="T4375" s="6">
        <f t="shared" si="1370"/>
        <v>30041061</v>
      </c>
      <c r="U4375" s="6">
        <f t="shared" si="1371"/>
        <v>17922</v>
      </c>
      <c r="V4375" s="6">
        <f t="shared" si="1375"/>
        <v>3</v>
      </c>
    </row>
    <row r="4376" spans="1:22" ht="16.5" x14ac:dyDescent="0.15">
      <c r="A4376" s="6">
        <v>4368</v>
      </c>
      <c r="B4376" s="6">
        <f t="shared" si="1365"/>
        <v>43403645</v>
      </c>
      <c r="C4376" s="6">
        <f t="shared" si="1372"/>
        <v>86807290</v>
      </c>
      <c r="D4376" s="6">
        <f t="shared" si="1366"/>
        <v>434036450</v>
      </c>
      <c r="E4376" s="6">
        <v>10</v>
      </c>
      <c r="F4376" s="6">
        <f t="shared" si="1367"/>
        <v>1.0005089950191746</v>
      </c>
      <c r="G4376" s="6">
        <f t="shared" si="1376"/>
        <v>150281149</v>
      </c>
      <c r="H4376" s="6">
        <f t="shared" si="1377"/>
        <v>53779</v>
      </c>
      <c r="I4376" s="6">
        <f t="shared" si="1378"/>
        <v>150281144</v>
      </c>
      <c r="J4376" s="6">
        <f t="shared" si="1379"/>
        <v>53779</v>
      </c>
      <c r="K4376" s="23">
        <f t="shared" si="1380"/>
        <v>75836</v>
      </c>
      <c r="L4376" s="23">
        <f t="shared" si="1381"/>
        <v>12</v>
      </c>
      <c r="M4376" s="23">
        <f t="shared" si="1382"/>
        <v>75836</v>
      </c>
      <c r="N4376" s="23">
        <f t="shared" si="1383"/>
        <v>12</v>
      </c>
      <c r="O4376" s="23">
        <f t="shared" si="1384"/>
        <v>220810</v>
      </c>
      <c r="P4376" s="6">
        <f t="shared" si="1368"/>
        <v>82536344</v>
      </c>
      <c r="Q4376" s="6">
        <f t="shared" si="1373"/>
        <v>247609032</v>
      </c>
      <c r="R4376" s="6">
        <f t="shared" si="1374"/>
        <v>24760903</v>
      </c>
      <c r="S4376" s="6">
        <f t="shared" si="1369"/>
        <v>17926</v>
      </c>
      <c r="T4376" s="6">
        <f t="shared" si="1370"/>
        <v>30056228</v>
      </c>
      <c r="U4376" s="6">
        <f t="shared" si="1371"/>
        <v>17926</v>
      </c>
      <c r="V4376" s="6">
        <f t="shared" si="1375"/>
        <v>3</v>
      </c>
    </row>
    <row r="4377" spans="1:22" ht="16.5" x14ac:dyDescent="0.15">
      <c r="A4377" s="6">
        <v>4369</v>
      </c>
      <c r="B4377" s="6">
        <f t="shared" si="1365"/>
        <v>43425159</v>
      </c>
      <c r="C4377" s="6">
        <f t="shared" si="1372"/>
        <v>86850318</v>
      </c>
      <c r="D4377" s="6">
        <f t="shared" si="1366"/>
        <v>434251590</v>
      </c>
      <c r="E4377" s="6">
        <v>10</v>
      </c>
      <c r="F4377" s="6">
        <f t="shared" si="1367"/>
        <v>1.0004956726560639</v>
      </c>
      <c r="G4377" s="6">
        <f t="shared" si="1376"/>
        <v>150357006</v>
      </c>
      <c r="H4377" s="6">
        <f t="shared" si="1377"/>
        <v>53792</v>
      </c>
      <c r="I4377" s="6">
        <f t="shared" si="1378"/>
        <v>150357001</v>
      </c>
      <c r="J4377" s="6">
        <f t="shared" si="1379"/>
        <v>53792</v>
      </c>
      <c r="K4377" s="23">
        <f t="shared" si="1380"/>
        <v>75857</v>
      </c>
      <c r="L4377" s="23">
        <f t="shared" si="1381"/>
        <v>13</v>
      </c>
      <c r="M4377" s="23">
        <f t="shared" si="1382"/>
        <v>75857</v>
      </c>
      <c r="N4377" s="23">
        <f t="shared" si="1383"/>
        <v>13</v>
      </c>
      <c r="O4377" s="23">
        <f t="shared" si="1384"/>
        <v>215140</v>
      </c>
      <c r="P4377" s="6">
        <f t="shared" si="1368"/>
        <v>82578222</v>
      </c>
      <c r="Q4377" s="6">
        <f t="shared" si="1373"/>
        <v>247734666</v>
      </c>
      <c r="R4377" s="6">
        <f t="shared" si="1374"/>
        <v>24773466</v>
      </c>
      <c r="S4377" s="6">
        <f t="shared" si="1369"/>
        <v>17930</v>
      </c>
      <c r="T4377" s="6">
        <f t="shared" si="1370"/>
        <v>30071400</v>
      </c>
      <c r="U4377" s="6">
        <f t="shared" si="1371"/>
        <v>17930</v>
      </c>
      <c r="V4377" s="6">
        <f t="shared" si="1375"/>
        <v>3</v>
      </c>
    </row>
    <row r="4378" spans="1:22" ht="16.5" x14ac:dyDescent="0.15">
      <c r="A4378" s="6">
        <v>4370</v>
      </c>
      <c r="B4378" s="6">
        <f t="shared" si="1365"/>
        <v>43447253</v>
      </c>
      <c r="C4378" s="6">
        <f t="shared" si="1372"/>
        <v>86894506</v>
      </c>
      <c r="D4378" s="6">
        <f t="shared" si="1366"/>
        <v>434472530</v>
      </c>
      <c r="E4378" s="6">
        <v>10</v>
      </c>
      <c r="F4378" s="6">
        <f t="shared" si="1367"/>
        <v>1.0005087833990429</v>
      </c>
      <c r="G4378" s="6">
        <f t="shared" si="1376"/>
        <v>150432884</v>
      </c>
      <c r="H4378" s="6">
        <f t="shared" si="1377"/>
        <v>53804</v>
      </c>
      <c r="I4378" s="6">
        <f t="shared" si="1378"/>
        <v>150432879</v>
      </c>
      <c r="J4378" s="6">
        <f t="shared" si="1379"/>
        <v>53804</v>
      </c>
      <c r="K4378" s="23">
        <f t="shared" si="1380"/>
        <v>75878</v>
      </c>
      <c r="L4378" s="23">
        <f t="shared" si="1381"/>
        <v>12</v>
      </c>
      <c r="M4378" s="23">
        <f t="shared" si="1382"/>
        <v>75878</v>
      </c>
      <c r="N4378" s="23">
        <f t="shared" si="1383"/>
        <v>12</v>
      </c>
      <c r="O4378" s="23">
        <f t="shared" si="1384"/>
        <v>220940</v>
      </c>
      <c r="P4378" s="6">
        <f t="shared" si="1368"/>
        <v>82620111</v>
      </c>
      <c r="Q4378" s="6">
        <f t="shared" si="1373"/>
        <v>247860333</v>
      </c>
      <c r="R4378" s="6">
        <f t="shared" si="1374"/>
        <v>24786033</v>
      </c>
      <c r="S4378" s="6">
        <f t="shared" si="1369"/>
        <v>17934</v>
      </c>
      <c r="T4378" s="6">
        <f t="shared" si="1370"/>
        <v>30086575</v>
      </c>
      <c r="U4378" s="6">
        <f t="shared" si="1371"/>
        <v>17934</v>
      </c>
      <c r="V4378" s="6">
        <f t="shared" si="1375"/>
        <v>3</v>
      </c>
    </row>
    <row r="4379" spans="1:22" ht="16.5" x14ac:dyDescent="0.15">
      <c r="A4379" s="6">
        <v>4371</v>
      </c>
      <c r="B4379" s="6">
        <f t="shared" si="1365"/>
        <v>43468779</v>
      </c>
      <c r="C4379" s="6">
        <f t="shared" si="1372"/>
        <v>86937558</v>
      </c>
      <c r="D4379" s="6">
        <f t="shared" si="1366"/>
        <v>434687790</v>
      </c>
      <c r="E4379" s="6">
        <v>10</v>
      </c>
      <c r="F4379" s="6">
        <f t="shared" si="1367"/>
        <v>1.0004954513464868</v>
      </c>
      <c r="G4379" s="6">
        <f t="shared" si="1376"/>
        <v>150508783</v>
      </c>
      <c r="H4379" s="6">
        <f t="shared" si="1377"/>
        <v>53817</v>
      </c>
      <c r="I4379" s="6">
        <f t="shared" si="1378"/>
        <v>150508778</v>
      </c>
      <c r="J4379" s="6">
        <f t="shared" si="1379"/>
        <v>53817</v>
      </c>
      <c r="K4379" s="23">
        <f t="shared" si="1380"/>
        <v>75899</v>
      </c>
      <c r="L4379" s="23">
        <f t="shared" si="1381"/>
        <v>13</v>
      </c>
      <c r="M4379" s="23">
        <f t="shared" si="1382"/>
        <v>75899</v>
      </c>
      <c r="N4379" s="23">
        <f t="shared" si="1383"/>
        <v>13</v>
      </c>
      <c r="O4379" s="23">
        <f t="shared" si="1384"/>
        <v>215260</v>
      </c>
      <c r="P4379" s="6">
        <f t="shared" si="1368"/>
        <v>82659934</v>
      </c>
      <c r="Q4379" s="6">
        <f t="shared" si="1373"/>
        <v>247979802</v>
      </c>
      <c r="R4379" s="6">
        <f t="shared" si="1374"/>
        <v>24797980</v>
      </c>
      <c r="S4379" s="6">
        <f t="shared" si="1369"/>
        <v>17939</v>
      </c>
      <c r="T4379" s="6">
        <f t="shared" si="1370"/>
        <v>30101755</v>
      </c>
      <c r="U4379" s="6">
        <f t="shared" si="1371"/>
        <v>17939</v>
      </c>
      <c r="V4379" s="6">
        <f t="shared" si="1375"/>
        <v>3</v>
      </c>
    </row>
    <row r="4380" spans="1:22" ht="16.5" x14ac:dyDescent="0.15">
      <c r="A4380" s="6">
        <v>4372</v>
      </c>
      <c r="B4380" s="6">
        <f t="shared" si="1365"/>
        <v>43490885</v>
      </c>
      <c r="C4380" s="6">
        <f t="shared" si="1372"/>
        <v>86981770</v>
      </c>
      <c r="D4380" s="6">
        <f t="shared" si="1366"/>
        <v>434908850</v>
      </c>
      <c r="E4380" s="6">
        <v>10</v>
      </c>
      <c r="F4380" s="6">
        <f t="shared" si="1367"/>
        <v>1.0005085489058709</v>
      </c>
      <c r="G4380" s="6">
        <f t="shared" si="1376"/>
        <v>150584704</v>
      </c>
      <c r="H4380" s="6">
        <f t="shared" si="1377"/>
        <v>53829</v>
      </c>
      <c r="I4380" s="6">
        <f t="shared" si="1378"/>
        <v>150584699</v>
      </c>
      <c r="J4380" s="6">
        <f t="shared" si="1379"/>
        <v>53829</v>
      </c>
      <c r="K4380" s="23">
        <f t="shared" si="1380"/>
        <v>75921</v>
      </c>
      <c r="L4380" s="23">
        <f t="shared" si="1381"/>
        <v>12</v>
      </c>
      <c r="M4380" s="23">
        <f t="shared" si="1382"/>
        <v>75921</v>
      </c>
      <c r="N4380" s="23">
        <f t="shared" si="1383"/>
        <v>12</v>
      </c>
      <c r="O4380" s="23">
        <f t="shared" si="1384"/>
        <v>221060</v>
      </c>
      <c r="P4380" s="6">
        <f t="shared" si="1368"/>
        <v>82701847</v>
      </c>
      <c r="Q4380" s="6">
        <f t="shared" si="1373"/>
        <v>248105541</v>
      </c>
      <c r="R4380" s="6">
        <f t="shared" si="1374"/>
        <v>24810554</v>
      </c>
      <c r="S4380" s="6">
        <f t="shared" si="1369"/>
        <v>17943</v>
      </c>
      <c r="T4380" s="6">
        <f t="shared" si="1370"/>
        <v>30116939</v>
      </c>
      <c r="U4380" s="6">
        <f t="shared" si="1371"/>
        <v>17943</v>
      </c>
      <c r="V4380" s="6">
        <f t="shared" si="1375"/>
        <v>3</v>
      </c>
    </row>
    <row r="4381" spans="1:22" ht="16.5" x14ac:dyDescent="0.15">
      <c r="A4381" s="6">
        <v>4373</v>
      </c>
      <c r="B4381" s="6">
        <f t="shared" si="1365"/>
        <v>43512423</v>
      </c>
      <c r="C4381" s="6">
        <f t="shared" si="1372"/>
        <v>87024846</v>
      </c>
      <c r="D4381" s="6">
        <f t="shared" si="1366"/>
        <v>435124230</v>
      </c>
      <c r="E4381" s="6">
        <v>10</v>
      </c>
      <c r="F4381" s="6">
        <f t="shared" si="1367"/>
        <v>1.000495230207433</v>
      </c>
      <c r="G4381" s="6">
        <f t="shared" si="1376"/>
        <v>150660646</v>
      </c>
      <c r="H4381" s="6">
        <f t="shared" si="1377"/>
        <v>53842</v>
      </c>
      <c r="I4381" s="6">
        <f t="shared" si="1378"/>
        <v>150660641</v>
      </c>
      <c r="J4381" s="6">
        <f t="shared" si="1379"/>
        <v>53842</v>
      </c>
      <c r="K4381" s="23">
        <f t="shared" si="1380"/>
        <v>75942</v>
      </c>
      <c r="L4381" s="23">
        <f t="shared" si="1381"/>
        <v>13</v>
      </c>
      <c r="M4381" s="23">
        <f t="shared" si="1382"/>
        <v>75942</v>
      </c>
      <c r="N4381" s="23">
        <f t="shared" si="1383"/>
        <v>13</v>
      </c>
      <c r="O4381" s="23">
        <f t="shared" si="1384"/>
        <v>215380</v>
      </c>
      <c r="P4381" s="6">
        <f t="shared" si="1368"/>
        <v>82743771</v>
      </c>
      <c r="Q4381" s="6">
        <f t="shared" si="1373"/>
        <v>248231313</v>
      </c>
      <c r="R4381" s="6">
        <f t="shared" si="1374"/>
        <v>24823131</v>
      </c>
      <c r="S4381" s="6">
        <f t="shared" si="1369"/>
        <v>17947</v>
      </c>
      <c r="T4381" s="6">
        <f t="shared" si="1370"/>
        <v>30132128</v>
      </c>
      <c r="U4381" s="6">
        <f t="shared" si="1371"/>
        <v>17947</v>
      </c>
      <c r="V4381" s="6">
        <f t="shared" si="1375"/>
        <v>3</v>
      </c>
    </row>
    <row r="4382" spans="1:22" ht="16.5" x14ac:dyDescent="0.15">
      <c r="A4382" s="6">
        <v>4374</v>
      </c>
      <c r="B4382" s="6">
        <f t="shared" si="1365"/>
        <v>43533966</v>
      </c>
      <c r="C4382" s="6">
        <f t="shared" si="1372"/>
        <v>87067932</v>
      </c>
      <c r="D4382" s="6">
        <f t="shared" si="1366"/>
        <v>435339660</v>
      </c>
      <c r="E4382" s="6">
        <v>10</v>
      </c>
      <c r="F4382" s="6">
        <f t="shared" si="1367"/>
        <v>1.0004950999855835</v>
      </c>
      <c r="G4382" s="6">
        <f t="shared" si="1376"/>
        <v>150736609</v>
      </c>
      <c r="H4382" s="6">
        <f t="shared" si="1377"/>
        <v>53855</v>
      </c>
      <c r="I4382" s="6">
        <f t="shared" si="1378"/>
        <v>150736604</v>
      </c>
      <c r="J4382" s="6">
        <f t="shared" si="1379"/>
        <v>53855</v>
      </c>
      <c r="K4382" s="23">
        <f t="shared" si="1380"/>
        <v>75963</v>
      </c>
      <c r="L4382" s="23">
        <f t="shared" si="1381"/>
        <v>13</v>
      </c>
      <c r="M4382" s="23">
        <f t="shared" si="1382"/>
        <v>75963</v>
      </c>
      <c r="N4382" s="23">
        <f t="shared" si="1383"/>
        <v>13</v>
      </c>
      <c r="O4382" s="23">
        <f t="shared" si="1384"/>
        <v>215430</v>
      </c>
      <c r="P4382" s="6">
        <f t="shared" si="1368"/>
        <v>82785707</v>
      </c>
      <c r="Q4382" s="6">
        <f t="shared" si="1373"/>
        <v>248357121</v>
      </c>
      <c r="R4382" s="6">
        <f t="shared" si="1374"/>
        <v>24835712</v>
      </c>
      <c r="S4382" s="6">
        <f t="shared" si="1369"/>
        <v>17951</v>
      </c>
      <c r="T4382" s="6">
        <f t="shared" si="1370"/>
        <v>30147320</v>
      </c>
      <c r="U4382" s="6">
        <f t="shared" si="1371"/>
        <v>17951</v>
      </c>
      <c r="V4382" s="6">
        <f t="shared" si="1375"/>
        <v>3</v>
      </c>
    </row>
    <row r="4383" spans="1:22" ht="16.5" x14ac:dyDescent="0.15">
      <c r="A4383" s="6">
        <v>4375</v>
      </c>
      <c r="B4383" s="6">
        <f t="shared" si="1365"/>
        <v>43556091</v>
      </c>
      <c r="C4383" s="6">
        <f t="shared" si="1372"/>
        <v>87112182</v>
      </c>
      <c r="D4383" s="6">
        <f t="shared" si="1366"/>
        <v>435560910</v>
      </c>
      <c r="E4383" s="6">
        <v>10</v>
      </c>
      <c r="F4383" s="6">
        <f t="shared" si="1367"/>
        <v>1.0005082238544496</v>
      </c>
      <c r="G4383" s="6">
        <f t="shared" si="1376"/>
        <v>150812593</v>
      </c>
      <c r="H4383" s="6">
        <f t="shared" si="1377"/>
        <v>53867</v>
      </c>
      <c r="I4383" s="6">
        <f t="shared" si="1378"/>
        <v>150812588</v>
      </c>
      <c r="J4383" s="6">
        <f t="shared" si="1379"/>
        <v>53867</v>
      </c>
      <c r="K4383" s="23">
        <f t="shared" si="1380"/>
        <v>75984</v>
      </c>
      <c r="L4383" s="23">
        <f t="shared" si="1381"/>
        <v>12</v>
      </c>
      <c r="M4383" s="23">
        <f t="shared" si="1382"/>
        <v>75984</v>
      </c>
      <c r="N4383" s="23">
        <f t="shared" si="1383"/>
        <v>12</v>
      </c>
      <c r="O4383" s="23">
        <f t="shared" si="1384"/>
        <v>221250</v>
      </c>
      <c r="P4383" s="6">
        <f t="shared" si="1368"/>
        <v>82827654</v>
      </c>
      <c r="Q4383" s="6">
        <f t="shared" si="1373"/>
        <v>248482962</v>
      </c>
      <c r="R4383" s="6">
        <f t="shared" si="1374"/>
        <v>24848296</v>
      </c>
      <c r="S4383" s="6">
        <f t="shared" si="1369"/>
        <v>17955</v>
      </c>
      <c r="T4383" s="6">
        <f t="shared" si="1370"/>
        <v>30162517</v>
      </c>
      <c r="U4383" s="6">
        <f t="shared" si="1371"/>
        <v>17955</v>
      </c>
      <c r="V4383" s="6">
        <f t="shared" si="1375"/>
        <v>3</v>
      </c>
    </row>
    <row r="4384" spans="1:22" ht="16.5" x14ac:dyDescent="0.15">
      <c r="A4384" s="6">
        <v>4376</v>
      </c>
      <c r="B4384" s="6">
        <f t="shared" si="1365"/>
        <v>43577646</v>
      </c>
      <c r="C4384" s="6">
        <f t="shared" si="1372"/>
        <v>87155292</v>
      </c>
      <c r="D4384" s="6">
        <f t="shared" si="1366"/>
        <v>435776460</v>
      </c>
      <c r="E4384" s="6">
        <v>10</v>
      </c>
      <c r="F4384" s="6">
        <f t="shared" si="1367"/>
        <v>1.0004948791203507</v>
      </c>
      <c r="G4384" s="6">
        <f t="shared" si="1376"/>
        <v>150888598</v>
      </c>
      <c r="H4384" s="6">
        <f t="shared" si="1377"/>
        <v>53880</v>
      </c>
      <c r="I4384" s="6">
        <f t="shared" si="1378"/>
        <v>150888593</v>
      </c>
      <c r="J4384" s="6">
        <f t="shared" si="1379"/>
        <v>53880</v>
      </c>
      <c r="K4384" s="23">
        <f t="shared" si="1380"/>
        <v>76005</v>
      </c>
      <c r="L4384" s="23">
        <f t="shared" si="1381"/>
        <v>13</v>
      </c>
      <c r="M4384" s="23">
        <f t="shared" si="1382"/>
        <v>76005</v>
      </c>
      <c r="N4384" s="23">
        <f t="shared" si="1383"/>
        <v>13</v>
      </c>
      <c r="O4384" s="23">
        <f t="shared" si="1384"/>
        <v>215550</v>
      </c>
      <c r="P4384" s="6">
        <f t="shared" si="1368"/>
        <v>82867533</v>
      </c>
      <c r="Q4384" s="6">
        <f t="shared" si="1373"/>
        <v>248602599</v>
      </c>
      <c r="R4384" s="6">
        <f t="shared" si="1374"/>
        <v>24860259</v>
      </c>
      <c r="S4384" s="6">
        <f t="shared" si="1369"/>
        <v>17960</v>
      </c>
      <c r="T4384" s="6">
        <f t="shared" si="1370"/>
        <v>30177718</v>
      </c>
      <c r="U4384" s="6">
        <f t="shared" si="1371"/>
        <v>17960</v>
      </c>
      <c r="V4384" s="6">
        <f t="shared" si="1375"/>
        <v>3</v>
      </c>
    </row>
    <row r="4385" spans="1:22" ht="16.5" x14ac:dyDescent="0.15">
      <c r="A4385" s="6">
        <v>4377</v>
      </c>
      <c r="B4385" s="6">
        <f t="shared" si="1365"/>
        <v>43599783</v>
      </c>
      <c r="C4385" s="6">
        <f t="shared" si="1372"/>
        <v>87199566</v>
      </c>
      <c r="D4385" s="6">
        <f t="shared" si="1366"/>
        <v>435997830</v>
      </c>
      <c r="E4385" s="6">
        <v>10</v>
      </c>
      <c r="F4385" s="6">
        <f t="shared" si="1367"/>
        <v>1.0005079898074347</v>
      </c>
      <c r="G4385" s="6">
        <f t="shared" si="1376"/>
        <v>150964624</v>
      </c>
      <c r="H4385" s="6">
        <f t="shared" si="1377"/>
        <v>53892</v>
      </c>
      <c r="I4385" s="6">
        <f t="shared" si="1378"/>
        <v>150964619</v>
      </c>
      <c r="J4385" s="6">
        <f t="shared" si="1379"/>
        <v>53892</v>
      </c>
      <c r="K4385" s="23">
        <f t="shared" si="1380"/>
        <v>76026</v>
      </c>
      <c r="L4385" s="23">
        <f t="shared" si="1381"/>
        <v>12</v>
      </c>
      <c r="M4385" s="23">
        <f t="shared" si="1382"/>
        <v>76026</v>
      </c>
      <c r="N4385" s="23">
        <f t="shared" si="1383"/>
        <v>12</v>
      </c>
      <c r="O4385" s="23">
        <f t="shared" si="1384"/>
        <v>221370</v>
      </c>
      <c r="P4385" s="6">
        <f t="shared" si="1368"/>
        <v>82909503</v>
      </c>
      <c r="Q4385" s="6">
        <f t="shared" si="1373"/>
        <v>248728509</v>
      </c>
      <c r="R4385" s="6">
        <f t="shared" si="1374"/>
        <v>24872850</v>
      </c>
      <c r="S4385" s="6">
        <f t="shared" si="1369"/>
        <v>17964</v>
      </c>
      <c r="T4385" s="6">
        <f t="shared" si="1370"/>
        <v>30192923</v>
      </c>
      <c r="U4385" s="6">
        <f t="shared" si="1371"/>
        <v>17964</v>
      </c>
      <c r="V4385" s="6">
        <f t="shared" si="1375"/>
        <v>3</v>
      </c>
    </row>
    <row r="4386" spans="1:22" ht="16.5" x14ac:dyDescent="0.15">
      <c r="A4386" s="6">
        <v>4378</v>
      </c>
      <c r="B4386" s="6">
        <f t="shared" si="1365"/>
        <v>43621350</v>
      </c>
      <c r="C4386" s="6">
        <f t="shared" si="1372"/>
        <v>87242700</v>
      </c>
      <c r="D4386" s="6">
        <f t="shared" si="1366"/>
        <v>436213500</v>
      </c>
      <c r="E4386" s="6">
        <v>10</v>
      </c>
      <c r="F4386" s="6">
        <f t="shared" si="1367"/>
        <v>1.0004946584252494</v>
      </c>
      <c r="G4386" s="6">
        <f t="shared" si="1376"/>
        <v>151040671</v>
      </c>
      <c r="H4386" s="6">
        <f t="shared" si="1377"/>
        <v>53905</v>
      </c>
      <c r="I4386" s="6">
        <f t="shared" si="1378"/>
        <v>151040666</v>
      </c>
      <c r="J4386" s="6">
        <f t="shared" si="1379"/>
        <v>53905</v>
      </c>
      <c r="K4386" s="23">
        <f t="shared" si="1380"/>
        <v>76047</v>
      </c>
      <c r="L4386" s="23">
        <f t="shared" si="1381"/>
        <v>13</v>
      </c>
      <c r="M4386" s="23">
        <f t="shared" si="1382"/>
        <v>76047</v>
      </c>
      <c r="N4386" s="23">
        <f t="shared" si="1383"/>
        <v>13</v>
      </c>
      <c r="O4386" s="23">
        <f t="shared" si="1384"/>
        <v>215670</v>
      </c>
      <c r="P4386" s="6">
        <f t="shared" si="1368"/>
        <v>82951484</v>
      </c>
      <c r="Q4386" s="6">
        <f t="shared" si="1373"/>
        <v>248854452</v>
      </c>
      <c r="R4386" s="6">
        <f t="shared" si="1374"/>
        <v>24885445</v>
      </c>
      <c r="S4386" s="6">
        <f t="shared" si="1369"/>
        <v>17968</v>
      </c>
      <c r="T4386" s="6">
        <f t="shared" si="1370"/>
        <v>30208133</v>
      </c>
      <c r="U4386" s="6">
        <f t="shared" si="1371"/>
        <v>17968</v>
      </c>
      <c r="V4386" s="6">
        <f t="shared" si="1375"/>
        <v>3</v>
      </c>
    </row>
    <row r="4387" spans="1:22" ht="16.5" x14ac:dyDescent="0.15">
      <c r="A4387" s="6">
        <v>4379</v>
      </c>
      <c r="B4387" s="6">
        <f t="shared" si="1365"/>
        <v>43643499</v>
      </c>
      <c r="C4387" s="6">
        <f t="shared" si="1372"/>
        <v>87286998</v>
      </c>
      <c r="D4387" s="6">
        <f t="shared" si="1366"/>
        <v>436434990</v>
      </c>
      <c r="E4387" s="6">
        <v>10</v>
      </c>
      <c r="F4387" s="6">
        <f t="shared" si="1367"/>
        <v>1.0005077559497815</v>
      </c>
      <c r="G4387" s="6">
        <f t="shared" si="1376"/>
        <v>151116739</v>
      </c>
      <c r="H4387" s="6">
        <f t="shared" si="1377"/>
        <v>53917</v>
      </c>
      <c r="I4387" s="6">
        <f t="shared" si="1378"/>
        <v>151116734</v>
      </c>
      <c r="J4387" s="6">
        <f t="shared" si="1379"/>
        <v>53917</v>
      </c>
      <c r="K4387" s="23">
        <f t="shared" si="1380"/>
        <v>76068</v>
      </c>
      <c r="L4387" s="23">
        <f t="shared" si="1381"/>
        <v>12</v>
      </c>
      <c r="M4387" s="23">
        <f t="shared" si="1382"/>
        <v>76068</v>
      </c>
      <c r="N4387" s="23">
        <f t="shared" si="1383"/>
        <v>12</v>
      </c>
      <c r="O4387" s="23">
        <f t="shared" si="1384"/>
        <v>221490</v>
      </c>
      <c r="P4387" s="6">
        <f t="shared" si="1368"/>
        <v>82993478</v>
      </c>
      <c r="Q4387" s="6">
        <f t="shared" si="1373"/>
        <v>248980434</v>
      </c>
      <c r="R4387" s="6">
        <f t="shared" si="1374"/>
        <v>24898043</v>
      </c>
      <c r="S4387" s="6">
        <f t="shared" si="1369"/>
        <v>17972</v>
      </c>
      <c r="T4387" s="6">
        <f t="shared" si="1370"/>
        <v>30223346</v>
      </c>
      <c r="U4387" s="6">
        <f t="shared" si="1371"/>
        <v>17972</v>
      </c>
      <c r="V4387" s="6">
        <f t="shared" si="1375"/>
        <v>3</v>
      </c>
    </row>
    <row r="4388" spans="1:22" ht="16.5" x14ac:dyDescent="0.15">
      <c r="A4388" s="6">
        <v>4380</v>
      </c>
      <c r="B4388" s="6">
        <f t="shared" si="1365"/>
        <v>43665078</v>
      </c>
      <c r="C4388" s="6">
        <f t="shared" si="1372"/>
        <v>87330156</v>
      </c>
      <c r="D4388" s="6">
        <f t="shared" si="1366"/>
        <v>436650780</v>
      </c>
      <c r="E4388" s="6">
        <v>10</v>
      </c>
      <c r="F4388" s="6">
        <f t="shared" si="1367"/>
        <v>1.0004944379001326</v>
      </c>
      <c r="G4388" s="6">
        <f t="shared" si="1376"/>
        <v>151192828</v>
      </c>
      <c r="H4388" s="6">
        <f t="shared" si="1377"/>
        <v>53930</v>
      </c>
      <c r="I4388" s="6">
        <f t="shared" si="1378"/>
        <v>151192823</v>
      </c>
      <c r="J4388" s="6">
        <f t="shared" si="1379"/>
        <v>53930</v>
      </c>
      <c r="K4388" s="23">
        <f t="shared" si="1380"/>
        <v>76089</v>
      </c>
      <c r="L4388" s="23">
        <f t="shared" si="1381"/>
        <v>13</v>
      </c>
      <c r="M4388" s="23">
        <f t="shared" si="1382"/>
        <v>76089</v>
      </c>
      <c r="N4388" s="23">
        <f t="shared" si="1383"/>
        <v>13</v>
      </c>
      <c r="O4388" s="23">
        <f t="shared" si="1384"/>
        <v>215790</v>
      </c>
      <c r="P4388" s="6">
        <f t="shared" si="1368"/>
        <v>83035483</v>
      </c>
      <c r="Q4388" s="6">
        <f t="shared" si="1373"/>
        <v>249106449</v>
      </c>
      <c r="R4388" s="6">
        <f t="shared" si="1374"/>
        <v>24910644</v>
      </c>
      <c r="S4388" s="6">
        <f t="shared" si="1369"/>
        <v>17976</v>
      </c>
      <c r="T4388" s="6">
        <f t="shared" si="1370"/>
        <v>30238564</v>
      </c>
      <c r="U4388" s="6">
        <f t="shared" si="1371"/>
        <v>17976</v>
      </c>
      <c r="V4388" s="6">
        <f t="shared" si="1375"/>
        <v>3</v>
      </c>
    </row>
    <row r="4389" spans="1:22" ht="16.5" x14ac:dyDescent="0.15">
      <c r="A4389" s="6">
        <v>4381</v>
      </c>
      <c r="B4389" s="6">
        <f t="shared" si="1365"/>
        <v>43687239</v>
      </c>
      <c r="C4389" s="6">
        <f t="shared" si="1372"/>
        <v>87374478</v>
      </c>
      <c r="D4389" s="6">
        <f t="shared" si="1366"/>
        <v>436872390</v>
      </c>
      <c r="E4389" s="6">
        <v>10</v>
      </c>
      <c r="F4389" s="6">
        <f t="shared" si="1367"/>
        <v>1.0005075222813069</v>
      </c>
      <c r="G4389" s="6">
        <f t="shared" si="1376"/>
        <v>151268938</v>
      </c>
      <c r="H4389" s="6">
        <f t="shared" si="1377"/>
        <v>53942</v>
      </c>
      <c r="I4389" s="6">
        <f t="shared" si="1378"/>
        <v>151268933</v>
      </c>
      <c r="J4389" s="6">
        <f t="shared" si="1379"/>
        <v>53942</v>
      </c>
      <c r="K4389" s="23">
        <f t="shared" si="1380"/>
        <v>76110</v>
      </c>
      <c r="L4389" s="23">
        <f t="shared" si="1381"/>
        <v>12</v>
      </c>
      <c r="M4389" s="23">
        <f t="shared" si="1382"/>
        <v>76110</v>
      </c>
      <c r="N4389" s="23">
        <f t="shared" si="1383"/>
        <v>12</v>
      </c>
      <c r="O4389" s="23">
        <f t="shared" si="1384"/>
        <v>221610</v>
      </c>
      <c r="P4389" s="6">
        <f t="shared" si="1368"/>
        <v>83077499</v>
      </c>
      <c r="Q4389" s="6">
        <f t="shared" si="1373"/>
        <v>249232497</v>
      </c>
      <c r="R4389" s="6">
        <f t="shared" si="1374"/>
        <v>24923249</v>
      </c>
      <c r="S4389" s="6">
        <f t="shared" si="1369"/>
        <v>17980</v>
      </c>
      <c r="T4389" s="6">
        <f t="shared" si="1370"/>
        <v>30253786</v>
      </c>
      <c r="U4389" s="6">
        <f t="shared" si="1371"/>
        <v>17980</v>
      </c>
      <c r="V4389" s="6">
        <f t="shared" si="1375"/>
        <v>3</v>
      </c>
    </row>
    <row r="4390" spans="1:22" ht="16.5" x14ac:dyDescent="0.15">
      <c r="A4390" s="6">
        <v>4382</v>
      </c>
      <c r="B4390" s="6">
        <f t="shared" si="1365"/>
        <v>43708830</v>
      </c>
      <c r="C4390" s="6">
        <f t="shared" si="1372"/>
        <v>87417660</v>
      </c>
      <c r="D4390" s="6">
        <f t="shared" si="1366"/>
        <v>437088300</v>
      </c>
      <c r="E4390" s="6">
        <v>10</v>
      </c>
      <c r="F4390" s="6">
        <f t="shared" si="1367"/>
        <v>1.0004942175448532</v>
      </c>
      <c r="G4390" s="6">
        <f t="shared" si="1376"/>
        <v>151345069</v>
      </c>
      <c r="H4390" s="6">
        <f t="shared" si="1377"/>
        <v>53955</v>
      </c>
      <c r="I4390" s="6">
        <f t="shared" si="1378"/>
        <v>151345064</v>
      </c>
      <c r="J4390" s="6">
        <f t="shared" si="1379"/>
        <v>53955</v>
      </c>
      <c r="K4390" s="23">
        <f t="shared" si="1380"/>
        <v>76131</v>
      </c>
      <c r="L4390" s="23">
        <f t="shared" si="1381"/>
        <v>13</v>
      </c>
      <c r="M4390" s="23">
        <f t="shared" si="1382"/>
        <v>76131</v>
      </c>
      <c r="N4390" s="23">
        <f t="shared" si="1383"/>
        <v>13</v>
      </c>
      <c r="O4390" s="23">
        <f t="shared" si="1384"/>
        <v>215910</v>
      </c>
      <c r="P4390" s="6">
        <f t="shared" si="1368"/>
        <v>83117444</v>
      </c>
      <c r="Q4390" s="6">
        <f t="shared" si="1373"/>
        <v>249352332</v>
      </c>
      <c r="R4390" s="6">
        <f t="shared" si="1374"/>
        <v>24935233</v>
      </c>
      <c r="S4390" s="6">
        <f t="shared" si="1369"/>
        <v>17985</v>
      </c>
      <c r="T4390" s="6">
        <f t="shared" si="1370"/>
        <v>30269012</v>
      </c>
      <c r="U4390" s="6">
        <f t="shared" si="1371"/>
        <v>17985</v>
      </c>
      <c r="V4390" s="6">
        <f t="shared" si="1375"/>
        <v>3</v>
      </c>
    </row>
    <row r="4391" spans="1:22" ht="16.5" x14ac:dyDescent="0.15">
      <c r="A4391" s="6">
        <v>4383</v>
      </c>
      <c r="B4391" s="6">
        <f t="shared" si="1365"/>
        <v>43731004</v>
      </c>
      <c r="C4391" s="6">
        <f t="shared" si="1372"/>
        <v>87462008</v>
      </c>
      <c r="D4391" s="6">
        <f t="shared" si="1366"/>
        <v>437310040</v>
      </c>
      <c r="E4391" s="6">
        <v>10</v>
      </c>
      <c r="F4391" s="6">
        <f t="shared" si="1367"/>
        <v>1.0005073116805003</v>
      </c>
      <c r="G4391" s="6">
        <f t="shared" si="1376"/>
        <v>151421221</v>
      </c>
      <c r="H4391" s="6">
        <f t="shared" si="1377"/>
        <v>53967</v>
      </c>
      <c r="I4391" s="6">
        <f t="shared" si="1378"/>
        <v>151421216</v>
      </c>
      <c r="J4391" s="6">
        <f t="shared" si="1379"/>
        <v>53967</v>
      </c>
      <c r="K4391" s="23">
        <f t="shared" si="1380"/>
        <v>76152</v>
      </c>
      <c r="L4391" s="23">
        <f t="shared" si="1381"/>
        <v>12</v>
      </c>
      <c r="M4391" s="23">
        <f t="shared" si="1382"/>
        <v>76152</v>
      </c>
      <c r="N4391" s="23">
        <f t="shared" si="1383"/>
        <v>12</v>
      </c>
      <c r="O4391" s="23">
        <f t="shared" si="1384"/>
        <v>221740</v>
      </c>
      <c r="P4391" s="6">
        <f t="shared" si="1368"/>
        <v>83159484</v>
      </c>
      <c r="Q4391" s="6">
        <f t="shared" si="1373"/>
        <v>249478452</v>
      </c>
      <c r="R4391" s="6">
        <f t="shared" si="1374"/>
        <v>24947845</v>
      </c>
      <c r="S4391" s="6">
        <f t="shared" si="1369"/>
        <v>17989</v>
      </c>
      <c r="T4391" s="6">
        <f t="shared" si="1370"/>
        <v>30284243</v>
      </c>
      <c r="U4391" s="6">
        <f t="shared" si="1371"/>
        <v>17989</v>
      </c>
      <c r="V4391" s="6">
        <f t="shared" si="1375"/>
        <v>3</v>
      </c>
    </row>
    <row r="4392" spans="1:22" ht="16.5" x14ac:dyDescent="0.15">
      <c r="A4392" s="6">
        <v>4384</v>
      </c>
      <c r="B4392" s="6">
        <f t="shared" si="1365"/>
        <v>43752607</v>
      </c>
      <c r="C4392" s="6">
        <f t="shared" si="1372"/>
        <v>87505214</v>
      </c>
      <c r="D4392" s="6">
        <f t="shared" si="1366"/>
        <v>437526070</v>
      </c>
      <c r="E4392" s="6">
        <v>10</v>
      </c>
      <c r="F4392" s="6">
        <f t="shared" si="1367"/>
        <v>1.0004939973479685</v>
      </c>
      <c r="G4392" s="6">
        <f t="shared" si="1376"/>
        <v>151497394</v>
      </c>
      <c r="H4392" s="6">
        <f t="shared" si="1377"/>
        <v>53980</v>
      </c>
      <c r="I4392" s="6">
        <f t="shared" si="1378"/>
        <v>151497389</v>
      </c>
      <c r="J4392" s="6">
        <f t="shared" si="1379"/>
        <v>53980</v>
      </c>
      <c r="K4392" s="23">
        <f t="shared" si="1380"/>
        <v>76173</v>
      </c>
      <c r="L4392" s="23">
        <f t="shared" si="1381"/>
        <v>13</v>
      </c>
      <c r="M4392" s="23">
        <f t="shared" si="1382"/>
        <v>76173</v>
      </c>
      <c r="N4392" s="23">
        <f t="shared" si="1383"/>
        <v>13</v>
      </c>
      <c r="O4392" s="23">
        <f t="shared" si="1384"/>
        <v>216030</v>
      </c>
      <c r="P4392" s="6">
        <f t="shared" si="1368"/>
        <v>83201535</v>
      </c>
      <c r="Q4392" s="6">
        <f t="shared" si="1373"/>
        <v>249604605</v>
      </c>
      <c r="R4392" s="6">
        <f t="shared" si="1374"/>
        <v>24960460</v>
      </c>
      <c r="S4392" s="6">
        <f t="shared" si="1369"/>
        <v>17993</v>
      </c>
      <c r="T4392" s="6">
        <f t="shared" si="1370"/>
        <v>30299477</v>
      </c>
      <c r="U4392" s="6">
        <f t="shared" si="1371"/>
        <v>17993</v>
      </c>
      <c r="V4392" s="6">
        <f t="shared" si="1375"/>
        <v>3</v>
      </c>
    </row>
    <row r="4393" spans="1:22" ht="16.5" x14ac:dyDescent="0.15">
      <c r="A4393" s="6">
        <v>4385</v>
      </c>
      <c r="B4393" s="6">
        <f t="shared" si="1365"/>
        <v>43774216</v>
      </c>
      <c r="C4393" s="6">
        <f t="shared" si="1372"/>
        <v>87548432</v>
      </c>
      <c r="D4393" s="6">
        <f t="shared" si="1366"/>
        <v>437742160</v>
      </c>
      <c r="E4393" s="6">
        <v>10</v>
      </c>
      <c r="F4393" s="6">
        <f t="shared" si="1367"/>
        <v>1.0004938905697665</v>
      </c>
      <c r="G4393" s="6">
        <f t="shared" si="1376"/>
        <v>151573589</v>
      </c>
      <c r="H4393" s="6">
        <f t="shared" si="1377"/>
        <v>53993</v>
      </c>
      <c r="I4393" s="6">
        <f t="shared" si="1378"/>
        <v>151573584</v>
      </c>
      <c r="J4393" s="6">
        <f t="shared" si="1379"/>
        <v>53993</v>
      </c>
      <c r="K4393" s="23">
        <f t="shared" si="1380"/>
        <v>76195</v>
      </c>
      <c r="L4393" s="23">
        <f t="shared" si="1381"/>
        <v>13</v>
      </c>
      <c r="M4393" s="23">
        <f t="shared" si="1382"/>
        <v>76195</v>
      </c>
      <c r="N4393" s="23">
        <f t="shared" si="1383"/>
        <v>13</v>
      </c>
      <c r="O4393" s="23">
        <f t="shared" si="1384"/>
        <v>216090</v>
      </c>
      <c r="P4393" s="6">
        <f t="shared" si="1368"/>
        <v>83243598</v>
      </c>
      <c r="Q4393" s="6">
        <f t="shared" si="1373"/>
        <v>249730794</v>
      </c>
      <c r="R4393" s="6">
        <f t="shared" si="1374"/>
        <v>24973079</v>
      </c>
      <c r="S4393" s="6">
        <f t="shared" si="1369"/>
        <v>17997</v>
      </c>
      <c r="T4393" s="6">
        <f t="shared" si="1370"/>
        <v>30314716</v>
      </c>
      <c r="U4393" s="6">
        <f t="shared" si="1371"/>
        <v>17997</v>
      </c>
      <c r="V4393" s="6">
        <f t="shared" si="1375"/>
        <v>3</v>
      </c>
    </row>
    <row r="4394" spans="1:22" ht="16.5" x14ac:dyDescent="0.15">
      <c r="A4394" s="6">
        <v>4386</v>
      </c>
      <c r="B4394" s="6">
        <f t="shared" si="1365"/>
        <v>43796407</v>
      </c>
      <c r="C4394" s="6">
        <f t="shared" si="1372"/>
        <v>87592814</v>
      </c>
      <c r="D4394" s="6">
        <f t="shared" si="1366"/>
        <v>437964070</v>
      </c>
      <c r="E4394" s="6">
        <v>10</v>
      </c>
      <c r="F4394" s="6">
        <f t="shared" si="1367"/>
        <v>1.0005069422602566</v>
      </c>
      <c r="G4394" s="6">
        <f t="shared" si="1376"/>
        <v>151649805</v>
      </c>
      <c r="H4394" s="6">
        <f t="shared" si="1377"/>
        <v>54005</v>
      </c>
      <c r="I4394" s="6">
        <f t="shared" si="1378"/>
        <v>151649800</v>
      </c>
      <c r="J4394" s="6">
        <f t="shared" si="1379"/>
        <v>54005</v>
      </c>
      <c r="K4394" s="23">
        <f t="shared" si="1380"/>
        <v>76216</v>
      </c>
      <c r="L4394" s="23">
        <f t="shared" si="1381"/>
        <v>12</v>
      </c>
      <c r="M4394" s="23">
        <f t="shared" si="1382"/>
        <v>76216</v>
      </c>
      <c r="N4394" s="23">
        <f t="shared" si="1383"/>
        <v>12</v>
      </c>
      <c r="O4394" s="23">
        <f t="shared" si="1384"/>
        <v>221910</v>
      </c>
      <c r="P4394" s="6">
        <f t="shared" si="1368"/>
        <v>83285673</v>
      </c>
      <c r="Q4394" s="6">
        <f t="shared" si="1373"/>
        <v>249857019</v>
      </c>
      <c r="R4394" s="6">
        <f t="shared" si="1374"/>
        <v>24985701</v>
      </c>
      <c r="S4394" s="6">
        <f t="shared" si="1369"/>
        <v>18001</v>
      </c>
      <c r="T4394" s="6">
        <f t="shared" si="1370"/>
        <v>30329960</v>
      </c>
      <c r="U4394" s="6">
        <f t="shared" si="1371"/>
        <v>18001</v>
      </c>
      <c r="V4394" s="6">
        <f t="shared" si="1375"/>
        <v>3</v>
      </c>
    </row>
    <row r="4395" spans="1:22" ht="16.5" x14ac:dyDescent="0.15">
      <c r="A4395" s="6">
        <v>4387</v>
      </c>
      <c r="B4395" s="6">
        <f t="shared" si="1365"/>
        <v>43818028</v>
      </c>
      <c r="C4395" s="6">
        <f t="shared" si="1372"/>
        <v>87636056</v>
      </c>
      <c r="D4395" s="6">
        <f t="shared" si="1366"/>
        <v>438180280</v>
      </c>
      <c r="E4395" s="6">
        <v>10</v>
      </c>
      <c r="F4395" s="6">
        <f t="shared" si="1367"/>
        <v>1.0004936706337577</v>
      </c>
      <c r="G4395" s="6">
        <f t="shared" si="1376"/>
        <v>151726042</v>
      </c>
      <c r="H4395" s="6">
        <f t="shared" si="1377"/>
        <v>54018</v>
      </c>
      <c r="I4395" s="6">
        <f t="shared" si="1378"/>
        <v>151726037</v>
      </c>
      <c r="J4395" s="6">
        <f t="shared" si="1379"/>
        <v>54018</v>
      </c>
      <c r="K4395" s="23">
        <f t="shared" si="1380"/>
        <v>76237</v>
      </c>
      <c r="L4395" s="23">
        <f t="shared" si="1381"/>
        <v>13</v>
      </c>
      <c r="M4395" s="23">
        <f t="shared" si="1382"/>
        <v>76237</v>
      </c>
      <c r="N4395" s="23">
        <f t="shared" si="1383"/>
        <v>13</v>
      </c>
      <c r="O4395" s="23">
        <f t="shared" si="1384"/>
        <v>216210</v>
      </c>
      <c r="P4395" s="6">
        <f t="shared" si="1368"/>
        <v>83325673</v>
      </c>
      <c r="Q4395" s="6">
        <f t="shared" si="1373"/>
        <v>249977019</v>
      </c>
      <c r="R4395" s="6">
        <f t="shared" si="1374"/>
        <v>24997701</v>
      </c>
      <c r="S4395" s="6">
        <f t="shared" si="1369"/>
        <v>18006</v>
      </c>
      <c r="T4395" s="6">
        <f t="shared" si="1370"/>
        <v>30345207</v>
      </c>
      <c r="U4395" s="6">
        <f t="shared" si="1371"/>
        <v>18006</v>
      </c>
      <c r="V4395" s="6">
        <f t="shared" si="1375"/>
        <v>3</v>
      </c>
    </row>
    <row r="4396" spans="1:22" ht="16.5" x14ac:dyDescent="0.15">
      <c r="A4396" s="6">
        <v>4388</v>
      </c>
      <c r="B4396" s="6">
        <f t="shared" si="1365"/>
        <v>43840232</v>
      </c>
      <c r="C4396" s="6">
        <f t="shared" si="1372"/>
        <v>87680464</v>
      </c>
      <c r="D4396" s="6">
        <f t="shared" si="1366"/>
        <v>438402320</v>
      </c>
      <c r="E4396" s="6">
        <v>10</v>
      </c>
      <c r="F4396" s="6">
        <f t="shared" si="1367"/>
        <v>1.0005067320692753</v>
      </c>
      <c r="G4396" s="6">
        <f t="shared" si="1376"/>
        <v>151802300</v>
      </c>
      <c r="H4396" s="6">
        <f t="shared" si="1377"/>
        <v>54030</v>
      </c>
      <c r="I4396" s="6">
        <f t="shared" si="1378"/>
        <v>151802295</v>
      </c>
      <c r="J4396" s="6">
        <f t="shared" si="1379"/>
        <v>54030</v>
      </c>
      <c r="K4396" s="23">
        <f t="shared" si="1380"/>
        <v>76258</v>
      </c>
      <c r="L4396" s="23">
        <f t="shared" si="1381"/>
        <v>12</v>
      </c>
      <c r="M4396" s="23">
        <f t="shared" si="1382"/>
        <v>76258</v>
      </c>
      <c r="N4396" s="23">
        <f t="shared" si="1383"/>
        <v>12</v>
      </c>
      <c r="O4396" s="23">
        <f t="shared" si="1384"/>
        <v>222040</v>
      </c>
      <c r="P4396" s="6">
        <f t="shared" si="1368"/>
        <v>83367771</v>
      </c>
      <c r="Q4396" s="6">
        <f t="shared" si="1373"/>
        <v>250103313</v>
      </c>
      <c r="R4396" s="6">
        <f t="shared" si="1374"/>
        <v>25010331</v>
      </c>
      <c r="S4396" s="6">
        <f t="shared" si="1369"/>
        <v>18010</v>
      </c>
      <c r="T4396" s="6">
        <f t="shared" si="1370"/>
        <v>30360459</v>
      </c>
      <c r="U4396" s="6">
        <f t="shared" si="1371"/>
        <v>18010</v>
      </c>
      <c r="V4396" s="6">
        <f t="shared" si="1375"/>
        <v>3</v>
      </c>
    </row>
    <row r="4397" spans="1:22" ht="16.5" x14ac:dyDescent="0.15">
      <c r="A4397" s="6">
        <v>4389</v>
      </c>
      <c r="B4397" s="6">
        <f t="shared" si="1365"/>
        <v>43861865</v>
      </c>
      <c r="C4397" s="6">
        <f t="shared" si="1372"/>
        <v>87723730</v>
      </c>
      <c r="D4397" s="6">
        <f t="shared" si="1366"/>
        <v>438618650</v>
      </c>
      <c r="E4397" s="6">
        <v>10</v>
      </c>
      <c r="F4397" s="6">
        <f t="shared" si="1367"/>
        <v>1.0004934508558259</v>
      </c>
      <c r="G4397" s="6">
        <f t="shared" si="1376"/>
        <v>151878579</v>
      </c>
      <c r="H4397" s="6">
        <f t="shared" si="1377"/>
        <v>54043</v>
      </c>
      <c r="I4397" s="6">
        <f t="shared" si="1378"/>
        <v>151878574</v>
      </c>
      <c r="J4397" s="6">
        <f t="shared" si="1379"/>
        <v>54043</v>
      </c>
      <c r="K4397" s="23">
        <f t="shared" si="1380"/>
        <v>76279</v>
      </c>
      <c r="L4397" s="23">
        <f t="shared" si="1381"/>
        <v>13</v>
      </c>
      <c r="M4397" s="23">
        <f t="shared" si="1382"/>
        <v>76279</v>
      </c>
      <c r="N4397" s="23">
        <f t="shared" si="1383"/>
        <v>13</v>
      </c>
      <c r="O4397" s="23">
        <f t="shared" si="1384"/>
        <v>216330</v>
      </c>
      <c r="P4397" s="6">
        <f t="shared" si="1368"/>
        <v>83409880</v>
      </c>
      <c r="Q4397" s="6">
        <f t="shared" si="1373"/>
        <v>250229640</v>
      </c>
      <c r="R4397" s="6">
        <f t="shared" si="1374"/>
        <v>25022964</v>
      </c>
      <c r="S4397" s="6">
        <f t="shared" si="1369"/>
        <v>18014</v>
      </c>
      <c r="T4397" s="6">
        <f t="shared" si="1370"/>
        <v>30375714</v>
      </c>
      <c r="U4397" s="6">
        <f t="shared" si="1371"/>
        <v>18014</v>
      </c>
      <c r="V4397" s="6">
        <f t="shared" si="1375"/>
        <v>3</v>
      </c>
    </row>
    <row r="4398" spans="1:22" ht="16.5" x14ac:dyDescent="0.15">
      <c r="A4398" s="6">
        <v>4390</v>
      </c>
      <c r="B4398" s="6">
        <f t="shared" si="1365"/>
        <v>43884081</v>
      </c>
      <c r="C4398" s="6">
        <f t="shared" si="1372"/>
        <v>87768162</v>
      </c>
      <c r="D4398" s="6">
        <f t="shared" si="1366"/>
        <v>438840810</v>
      </c>
      <c r="E4398" s="6">
        <v>10</v>
      </c>
      <c r="F4398" s="6">
        <f t="shared" si="1367"/>
        <v>1.0005064992106469</v>
      </c>
      <c r="G4398" s="6">
        <f t="shared" si="1376"/>
        <v>151954879</v>
      </c>
      <c r="H4398" s="6">
        <f t="shared" si="1377"/>
        <v>54055</v>
      </c>
      <c r="I4398" s="6">
        <f t="shared" si="1378"/>
        <v>151954874</v>
      </c>
      <c r="J4398" s="6">
        <f t="shared" si="1379"/>
        <v>54055</v>
      </c>
      <c r="K4398" s="23">
        <f t="shared" si="1380"/>
        <v>76300</v>
      </c>
      <c r="L4398" s="23">
        <f t="shared" si="1381"/>
        <v>12</v>
      </c>
      <c r="M4398" s="23">
        <f t="shared" si="1382"/>
        <v>76300</v>
      </c>
      <c r="N4398" s="23">
        <f t="shared" si="1383"/>
        <v>12</v>
      </c>
      <c r="O4398" s="23">
        <f t="shared" si="1384"/>
        <v>222160</v>
      </c>
      <c r="P4398" s="6">
        <f t="shared" si="1368"/>
        <v>83452001</v>
      </c>
      <c r="Q4398" s="6">
        <f t="shared" si="1373"/>
        <v>250356003</v>
      </c>
      <c r="R4398" s="6">
        <f t="shared" si="1374"/>
        <v>25035600</v>
      </c>
      <c r="S4398" s="6">
        <f t="shared" si="1369"/>
        <v>18018</v>
      </c>
      <c r="T4398" s="6">
        <f t="shared" si="1370"/>
        <v>30390974</v>
      </c>
      <c r="U4398" s="6">
        <f t="shared" si="1371"/>
        <v>18018</v>
      </c>
      <c r="V4398" s="6">
        <f t="shared" si="1375"/>
        <v>3</v>
      </c>
    </row>
    <row r="4399" spans="1:22" ht="16.5" x14ac:dyDescent="0.15">
      <c r="A4399" s="6">
        <v>4391</v>
      </c>
      <c r="B4399" s="6">
        <f t="shared" si="1365"/>
        <v>43905725</v>
      </c>
      <c r="C4399" s="6">
        <f t="shared" si="1372"/>
        <v>87811450</v>
      </c>
      <c r="D4399" s="6">
        <f t="shared" si="1366"/>
        <v>439057250</v>
      </c>
      <c r="E4399" s="6">
        <v>10</v>
      </c>
      <c r="F4399" s="6">
        <f t="shared" si="1367"/>
        <v>1.0004932084598057</v>
      </c>
      <c r="G4399" s="6">
        <f t="shared" si="1376"/>
        <v>152031200</v>
      </c>
      <c r="H4399" s="6">
        <f t="shared" si="1377"/>
        <v>54068</v>
      </c>
      <c r="I4399" s="6">
        <f t="shared" si="1378"/>
        <v>152031195</v>
      </c>
      <c r="J4399" s="6">
        <f t="shared" si="1379"/>
        <v>54068</v>
      </c>
      <c r="K4399" s="23">
        <f t="shared" si="1380"/>
        <v>76321</v>
      </c>
      <c r="L4399" s="23">
        <f t="shared" si="1381"/>
        <v>13</v>
      </c>
      <c r="M4399" s="23">
        <f t="shared" si="1382"/>
        <v>76321</v>
      </c>
      <c r="N4399" s="23">
        <f t="shared" si="1383"/>
        <v>13</v>
      </c>
      <c r="O4399" s="23">
        <f t="shared" si="1384"/>
        <v>216440</v>
      </c>
      <c r="P4399" s="6">
        <f t="shared" si="1368"/>
        <v>83494134</v>
      </c>
      <c r="Q4399" s="6">
        <f t="shared" si="1373"/>
        <v>250482402</v>
      </c>
      <c r="R4399" s="6">
        <f t="shared" si="1374"/>
        <v>25048240</v>
      </c>
      <c r="S4399" s="6">
        <f t="shared" si="1369"/>
        <v>18022</v>
      </c>
      <c r="T4399" s="6">
        <f t="shared" si="1370"/>
        <v>30406239</v>
      </c>
      <c r="U4399" s="6">
        <f t="shared" si="1371"/>
        <v>18022</v>
      </c>
      <c r="V4399" s="6">
        <f t="shared" si="1375"/>
        <v>3</v>
      </c>
    </row>
    <row r="4400" spans="1:22" ht="16.5" x14ac:dyDescent="0.15">
      <c r="A4400" s="6">
        <v>4392</v>
      </c>
      <c r="B4400" s="6">
        <f t="shared" si="1365"/>
        <v>43927954</v>
      </c>
      <c r="C4400" s="6">
        <f t="shared" si="1372"/>
        <v>87855908</v>
      </c>
      <c r="D4400" s="6">
        <f t="shared" si="1366"/>
        <v>439279540</v>
      </c>
      <c r="E4400" s="6">
        <v>10</v>
      </c>
      <c r="F4400" s="6">
        <f t="shared" si="1367"/>
        <v>1.0005062893278724</v>
      </c>
      <c r="G4400" s="6">
        <f t="shared" si="1376"/>
        <v>152107542</v>
      </c>
      <c r="H4400" s="6">
        <f t="shared" si="1377"/>
        <v>54080</v>
      </c>
      <c r="I4400" s="6">
        <f t="shared" si="1378"/>
        <v>152107537</v>
      </c>
      <c r="J4400" s="6">
        <f t="shared" si="1379"/>
        <v>54080</v>
      </c>
      <c r="K4400" s="23">
        <f t="shared" si="1380"/>
        <v>76342</v>
      </c>
      <c r="L4400" s="23">
        <f t="shared" si="1381"/>
        <v>12</v>
      </c>
      <c r="M4400" s="23">
        <f t="shared" si="1382"/>
        <v>76342</v>
      </c>
      <c r="N4400" s="23">
        <f t="shared" si="1383"/>
        <v>12</v>
      </c>
      <c r="O4400" s="23">
        <f t="shared" si="1384"/>
        <v>222290</v>
      </c>
      <c r="P4400" s="6">
        <f t="shared" si="1368"/>
        <v>83536278</v>
      </c>
      <c r="Q4400" s="6">
        <f t="shared" si="1373"/>
        <v>250608834</v>
      </c>
      <c r="R4400" s="6">
        <f t="shared" si="1374"/>
        <v>25060883</v>
      </c>
      <c r="S4400" s="6">
        <f t="shared" si="1369"/>
        <v>18026</v>
      </c>
      <c r="T4400" s="6">
        <f t="shared" si="1370"/>
        <v>30421507</v>
      </c>
      <c r="U4400" s="6">
        <f t="shared" si="1371"/>
        <v>18026</v>
      </c>
      <c r="V4400" s="6">
        <f t="shared" si="1375"/>
        <v>3</v>
      </c>
    </row>
    <row r="4401" spans="1:22" ht="16.5" x14ac:dyDescent="0.15">
      <c r="A4401" s="6">
        <v>4393</v>
      </c>
      <c r="B4401" s="6">
        <f t="shared" si="1365"/>
        <v>43949610</v>
      </c>
      <c r="C4401" s="6">
        <f t="shared" si="1372"/>
        <v>87899220</v>
      </c>
      <c r="D4401" s="6">
        <f t="shared" si="1366"/>
        <v>439496100</v>
      </c>
      <c r="E4401" s="6">
        <v>10</v>
      </c>
      <c r="F4401" s="6">
        <f t="shared" si="1367"/>
        <v>1.0004929890429224</v>
      </c>
      <c r="G4401" s="6">
        <f t="shared" si="1376"/>
        <v>152183905</v>
      </c>
      <c r="H4401" s="6">
        <f t="shared" si="1377"/>
        <v>54093</v>
      </c>
      <c r="I4401" s="6">
        <f t="shared" si="1378"/>
        <v>152183900</v>
      </c>
      <c r="J4401" s="6">
        <f t="shared" si="1379"/>
        <v>54093</v>
      </c>
      <c r="K4401" s="23">
        <f t="shared" si="1380"/>
        <v>76363</v>
      </c>
      <c r="L4401" s="23">
        <f t="shared" si="1381"/>
        <v>13</v>
      </c>
      <c r="M4401" s="23">
        <f t="shared" si="1382"/>
        <v>76363</v>
      </c>
      <c r="N4401" s="23">
        <f t="shared" si="1383"/>
        <v>13</v>
      </c>
      <c r="O4401" s="23">
        <f t="shared" si="1384"/>
        <v>216560</v>
      </c>
      <c r="P4401" s="6">
        <f t="shared" si="1368"/>
        <v>83576344</v>
      </c>
      <c r="Q4401" s="6">
        <f t="shared" si="1373"/>
        <v>250729032</v>
      </c>
      <c r="R4401" s="6">
        <f t="shared" si="1374"/>
        <v>25072903</v>
      </c>
      <c r="S4401" s="6">
        <f t="shared" si="1369"/>
        <v>18031</v>
      </c>
      <c r="T4401" s="6">
        <f t="shared" si="1370"/>
        <v>30436780</v>
      </c>
      <c r="U4401" s="6">
        <f t="shared" si="1371"/>
        <v>18031</v>
      </c>
      <c r="V4401" s="6">
        <f t="shared" si="1375"/>
        <v>3</v>
      </c>
    </row>
    <row r="4402" spans="1:22" ht="16.5" x14ac:dyDescent="0.15">
      <c r="A4402" s="6">
        <v>4394</v>
      </c>
      <c r="B4402" s="6">
        <f t="shared" si="1365"/>
        <v>43971850</v>
      </c>
      <c r="C4402" s="6">
        <f t="shared" si="1372"/>
        <v>87943700</v>
      </c>
      <c r="D4402" s="6">
        <f t="shared" si="1366"/>
        <v>439718500</v>
      </c>
      <c r="E4402" s="6">
        <v>10</v>
      </c>
      <c r="F4402" s="6">
        <f t="shared" si="1367"/>
        <v>1.0005060340694718</v>
      </c>
      <c r="G4402" s="6">
        <f t="shared" si="1376"/>
        <v>152260289</v>
      </c>
      <c r="H4402" s="6">
        <f t="shared" si="1377"/>
        <v>54105</v>
      </c>
      <c r="I4402" s="6">
        <f t="shared" si="1378"/>
        <v>152260284</v>
      </c>
      <c r="J4402" s="6">
        <f t="shared" si="1379"/>
        <v>54105</v>
      </c>
      <c r="K4402" s="23">
        <f t="shared" si="1380"/>
        <v>76384</v>
      </c>
      <c r="L4402" s="23">
        <f t="shared" si="1381"/>
        <v>12</v>
      </c>
      <c r="M4402" s="23">
        <f t="shared" si="1382"/>
        <v>76384</v>
      </c>
      <c r="N4402" s="23">
        <f t="shared" si="1383"/>
        <v>12</v>
      </c>
      <c r="O4402" s="23">
        <f t="shared" si="1384"/>
        <v>222400</v>
      </c>
      <c r="P4402" s="6">
        <f t="shared" si="1368"/>
        <v>83618511</v>
      </c>
      <c r="Q4402" s="6">
        <f t="shared" si="1373"/>
        <v>250855533</v>
      </c>
      <c r="R4402" s="6">
        <f t="shared" si="1374"/>
        <v>25085553</v>
      </c>
      <c r="S4402" s="6">
        <f t="shared" si="1369"/>
        <v>18035</v>
      </c>
      <c r="T4402" s="6">
        <f t="shared" si="1370"/>
        <v>30452056</v>
      </c>
      <c r="U4402" s="6">
        <f t="shared" si="1371"/>
        <v>18035</v>
      </c>
      <c r="V4402" s="6">
        <f t="shared" si="1375"/>
        <v>3</v>
      </c>
    </row>
    <row r="4403" spans="1:22" ht="16.5" x14ac:dyDescent="0.15">
      <c r="A4403" s="6">
        <v>4395</v>
      </c>
      <c r="B4403" s="6">
        <f t="shared" si="1365"/>
        <v>43993519</v>
      </c>
      <c r="C4403" s="6">
        <f t="shared" si="1372"/>
        <v>87987038</v>
      </c>
      <c r="D4403" s="6">
        <f t="shared" si="1366"/>
        <v>439935190</v>
      </c>
      <c r="E4403" s="6">
        <v>10</v>
      </c>
      <c r="F4403" s="6">
        <f t="shared" si="1367"/>
        <v>1.0004927925479596</v>
      </c>
      <c r="G4403" s="6">
        <f t="shared" si="1376"/>
        <v>152336695</v>
      </c>
      <c r="H4403" s="6">
        <f t="shared" si="1377"/>
        <v>54118</v>
      </c>
      <c r="I4403" s="6">
        <f t="shared" si="1378"/>
        <v>152336690</v>
      </c>
      <c r="J4403" s="6">
        <f t="shared" si="1379"/>
        <v>54118</v>
      </c>
      <c r="K4403" s="23">
        <f t="shared" si="1380"/>
        <v>76406</v>
      </c>
      <c r="L4403" s="23">
        <f t="shared" si="1381"/>
        <v>13</v>
      </c>
      <c r="M4403" s="23">
        <f t="shared" si="1382"/>
        <v>76406</v>
      </c>
      <c r="N4403" s="23">
        <f t="shared" si="1383"/>
        <v>13</v>
      </c>
      <c r="O4403" s="23">
        <f t="shared" si="1384"/>
        <v>216690</v>
      </c>
      <c r="P4403" s="6">
        <f t="shared" si="1368"/>
        <v>83660690</v>
      </c>
      <c r="Q4403" s="6">
        <f t="shared" si="1373"/>
        <v>250982070</v>
      </c>
      <c r="R4403" s="6">
        <f t="shared" si="1374"/>
        <v>25098207</v>
      </c>
      <c r="S4403" s="6">
        <f t="shared" si="1369"/>
        <v>18039</v>
      </c>
      <c r="T4403" s="6">
        <f t="shared" si="1370"/>
        <v>30467338</v>
      </c>
      <c r="U4403" s="6">
        <f t="shared" si="1371"/>
        <v>18039</v>
      </c>
      <c r="V4403" s="6">
        <f t="shared" si="1375"/>
        <v>3</v>
      </c>
    </row>
    <row r="4404" spans="1:22" ht="16.5" x14ac:dyDescent="0.15">
      <c r="A4404" s="6">
        <v>4396</v>
      </c>
      <c r="B4404" s="6">
        <f t="shared" si="1365"/>
        <v>44015772</v>
      </c>
      <c r="C4404" s="6">
        <f t="shared" si="1372"/>
        <v>88031544</v>
      </c>
      <c r="D4404" s="6">
        <f t="shared" si="1366"/>
        <v>440157720</v>
      </c>
      <c r="E4404" s="6">
        <v>10</v>
      </c>
      <c r="F4404" s="6">
        <f t="shared" si="1367"/>
        <v>1.0005058245056504</v>
      </c>
      <c r="G4404" s="6">
        <f t="shared" si="1376"/>
        <v>152413122</v>
      </c>
      <c r="H4404" s="6">
        <f t="shared" si="1377"/>
        <v>54130</v>
      </c>
      <c r="I4404" s="6">
        <f t="shared" si="1378"/>
        <v>152413117</v>
      </c>
      <c r="J4404" s="6">
        <f t="shared" si="1379"/>
        <v>54130</v>
      </c>
      <c r="K4404" s="23">
        <f t="shared" si="1380"/>
        <v>76427</v>
      </c>
      <c r="L4404" s="23">
        <f t="shared" si="1381"/>
        <v>12</v>
      </c>
      <c r="M4404" s="23">
        <f t="shared" si="1382"/>
        <v>76427</v>
      </c>
      <c r="N4404" s="23">
        <f t="shared" si="1383"/>
        <v>12</v>
      </c>
      <c r="O4404" s="23">
        <f t="shared" si="1384"/>
        <v>222530</v>
      </c>
      <c r="P4404" s="6">
        <f t="shared" si="1368"/>
        <v>83702881</v>
      </c>
      <c r="Q4404" s="6">
        <f t="shared" si="1373"/>
        <v>251108643</v>
      </c>
      <c r="R4404" s="6">
        <f t="shared" si="1374"/>
        <v>25110864</v>
      </c>
      <c r="S4404" s="6">
        <f t="shared" si="1369"/>
        <v>18043</v>
      </c>
      <c r="T4404" s="6">
        <f t="shared" si="1370"/>
        <v>30482623</v>
      </c>
      <c r="U4404" s="6">
        <f t="shared" si="1371"/>
        <v>18043</v>
      </c>
      <c r="V4404" s="6">
        <f t="shared" si="1375"/>
        <v>3</v>
      </c>
    </row>
    <row r="4405" spans="1:22" ht="16.5" x14ac:dyDescent="0.15">
      <c r="A4405" s="6">
        <v>4397</v>
      </c>
      <c r="B4405" s="6">
        <f t="shared" ref="B4405:B4468" si="1385">INT(G4405*(1-H4405/(A4405*5+H4405)))</f>
        <v>44037452</v>
      </c>
      <c r="C4405" s="6">
        <f t="shared" si="1372"/>
        <v>88074904</v>
      </c>
      <c r="D4405" s="6">
        <f t="shared" ref="D4405:D4468" si="1386">B4405*E4405</f>
        <v>440374520</v>
      </c>
      <c r="E4405" s="6">
        <v>10</v>
      </c>
      <c r="F4405" s="6">
        <f t="shared" ref="F4405:F4468" si="1387">B4405/B4404</f>
        <v>1.0004925507156843</v>
      </c>
      <c r="G4405" s="6">
        <f t="shared" si="1376"/>
        <v>152489570</v>
      </c>
      <c r="H4405" s="6">
        <f t="shared" si="1377"/>
        <v>54143</v>
      </c>
      <c r="I4405" s="6">
        <f t="shared" si="1378"/>
        <v>152489565</v>
      </c>
      <c r="J4405" s="6">
        <f t="shared" si="1379"/>
        <v>54143</v>
      </c>
      <c r="K4405" s="23">
        <f t="shared" si="1380"/>
        <v>76448</v>
      </c>
      <c r="L4405" s="23">
        <f t="shared" si="1381"/>
        <v>13</v>
      </c>
      <c r="M4405" s="23">
        <f t="shared" si="1382"/>
        <v>76448</v>
      </c>
      <c r="N4405" s="23">
        <f t="shared" si="1383"/>
        <v>13</v>
      </c>
      <c r="O4405" s="23">
        <f t="shared" si="1384"/>
        <v>216800</v>
      </c>
      <c r="P4405" s="6">
        <f t="shared" si="1368"/>
        <v>83745083</v>
      </c>
      <c r="Q4405" s="6">
        <f t="shared" si="1373"/>
        <v>251235249</v>
      </c>
      <c r="R4405" s="6">
        <f t="shared" si="1374"/>
        <v>25123524</v>
      </c>
      <c r="S4405" s="6">
        <f t="shared" si="1369"/>
        <v>18047</v>
      </c>
      <c r="T4405" s="6">
        <f t="shared" si="1370"/>
        <v>30497913</v>
      </c>
      <c r="U4405" s="6">
        <f t="shared" si="1371"/>
        <v>18047</v>
      </c>
      <c r="V4405" s="6">
        <f t="shared" si="1375"/>
        <v>3</v>
      </c>
    </row>
    <row r="4406" spans="1:22" ht="16.5" x14ac:dyDescent="0.15">
      <c r="A4406" s="6">
        <v>4398</v>
      </c>
      <c r="B4406" s="6">
        <f t="shared" si="1385"/>
        <v>44059138</v>
      </c>
      <c r="C4406" s="6">
        <f t="shared" si="1372"/>
        <v>88118276</v>
      </c>
      <c r="D4406" s="6">
        <f t="shared" si="1386"/>
        <v>440591380</v>
      </c>
      <c r="E4406" s="6">
        <v>10</v>
      </c>
      <c r="F4406" s="6">
        <f t="shared" si="1387"/>
        <v>1.0004924444765788</v>
      </c>
      <c r="G4406" s="6">
        <f t="shared" si="1376"/>
        <v>152566039</v>
      </c>
      <c r="H4406" s="6">
        <f t="shared" si="1377"/>
        <v>54156</v>
      </c>
      <c r="I4406" s="6">
        <f t="shared" si="1378"/>
        <v>152566034</v>
      </c>
      <c r="J4406" s="6">
        <f t="shared" si="1379"/>
        <v>54156</v>
      </c>
      <c r="K4406" s="23">
        <f t="shared" si="1380"/>
        <v>76469</v>
      </c>
      <c r="L4406" s="23">
        <f t="shared" si="1381"/>
        <v>13</v>
      </c>
      <c r="M4406" s="23">
        <f t="shared" si="1382"/>
        <v>76469</v>
      </c>
      <c r="N4406" s="23">
        <f t="shared" si="1383"/>
        <v>13</v>
      </c>
      <c r="O4406" s="23">
        <f t="shared" si="1384"/>
        <v>216860</v>
      </c>
      <c r="P4406" s="6">
        <f t="shared" si="1368"/>
        <v>83785205</v>
      </c>
      <c r="Q4406" s="6">
        <f t="shared" si="1373"/>
        <v>251355615</v>
      </c>
      <c r="R4406" s="6">
        <f t="shared" si="1374"/>
        <v>25135561</v>
      </c>
      <c r="S4406" s="6">
        <f t="shared" si="1369"/>
        <v>18052</v>
      </c>
      <c r="T4406" s="6">
        <f t="shared" si="1370"/>
        <v>30513206</v>
      </c>
      <c r="U4406" s="6">
        <f t="shared" si="1371"/>
        <v>18052</v>
      </c>
      <c r="V4406" s="6">
        <f t="shared" si="1375"/>
        <v>3</v>
      </c>
    </row>
    <row r="4407" spans="1:22" ht="16.5" x14ac:dyDescent="0.15">
      <c r="A4407" s="6">
        <v>4399</v>
      </c>
      <c r="B4407" s="6">
        <f t="shared" si="1385"/>
        <v>44081409</v>
      </c>
      <c r="C4407" s="6">
        <f t="shared" si="1372"/>
        <v>88162818</v>
      </c>
      <c r="D4407" s="6">
        <f t="shared" si="1386"/>
        <v>440814090</v>
      </c>
      <c r="E4407" s="6">
        <v>10</v>
      </c>
      <c r="F4407" s="6">
        <f t="shared" si="1387"/>
        <v>1.0005054797032116</v>
      </c>
      <c r="G4407" s="6">
        <f t="shared" si="1376"/>
        <v>152642529</v>
      </c>
      <c r="H4407" s="6">
        <f t="shared" si="1377"/>
        <v>54168</v>
      </c>
      <c r="I4407" s="6">
        <f t="shared" si="1378"/>
        <v>152642524</v>
      </c>
      <c r="J4407" s="6">
        <f t="shared" si="1379"/>
        <v>54168</v>
      </c>
      <c r="K4407" s="23">
        <f t="shared" si="1380"/>
        <v>76490</v>
      </c>
      <c r="L4407" s="23">
        <f t="shared" si="1381"/>
        <v>12</v>
      </c>
      <c r="M4407" s="23">
        <f t="shared" si="1382"/>
        <v>76490</v>
      </c>
      <c r="N4407" s="23">
        <f t="shared" si="1383"/>
        <v>12</v>
      </c>
      <c r="O4407" s="23">
        <f t="shared" si="1384"/>
        <v>222710</v>
      </c>
      <c r="P4407" s="6">
        <f t="shared" si="1368"/>
        <v>83827430</v>
      </c>
      <c r="Q4407" s="6">
        <f t="shared" si="1373"/>
        <v>251482290</v>
      </c>
      <c r="R4407" s="6">
        <f t="shared" si="1374"/>
        <v>25148229</v>
      </c>
      <c r="S4407" s="6">
        <f t="shared" si="1369"/>
        <v>18056</v>
      </c>
      <c r="T4407" s="6">
        <f t="shared" si="1370"/>
        <v>30528504</v>
      </c>
      <c r="U4407" s="6">
        <f t="shared" si="1371"/>
        <v>18056</v>
      </c>
      <c r="V4407" s="6">
        <f t="shared" si="1375"/>
        <v>3</v>
      </c>
    </row>
    <row r="4408" spans="1:22" ht="16.5" x14ac:dyDescent="0.15">
      <c r="A4408" s="6">
        <v>4400</v>
      </c>
      <c r="B4408" s="6">
        <f t="shared" si="1385"/>
        <v>44103108</v>
      </c>
      <c r="C4408" s="6">
        <f t="shared" si="1372"/>
        <v>88206216</v>
      </c>
      <c r="D4408" s="6">
        <f t="shared" si="1386"/>
        <v>441031080</v>
      </c>
      <c r="E4408" s="6">
        <v>10</v>
      </c>
      <c r="F4408" s="6">
        <f t="shared" si="1387"/>
        <v>1.0004922483308099</v>
      </c>
      <c r="G4408" s="6">
        <f t="shared" si="1376"/>
        <v>152719040</v>
      </c>
      <c r="H4408" s="6">
        <f t="shared" si="1377"/>
        <v>54181</v>
      </c>
      <c r="I4408" s="6">
        <f t="shared" si="1378"/>
        <v>152719035</v>
      </c>
      <c r="J4408" s="6">
        <f t="shared" si="1379"/>
        <v>54181</v>
      </c>
      <c r="K4408" s="23">
        <f t="shared" si="1380"/>
        <v>76511</v>
      </c>
      <c r="L4408" s="23">
        <f t="shared" si="1381"/>
        <v>13</v>
      </c>
      <c r="M4408" s="23">
        <f t="shared" si="1382"/>
        <v>76511</v>
      </c>
      <c r="N4408" s="23">
        <f t="shared" si="1383"/>
        <v>13</v>
      </c>
      <c r="O4408" s="23">
        <f t="shared" si="1384"/>
        <v>216990</v>
      </c>
      <c r="P4408" s="6">
        <f t="shared" si="1368"/>
        <v>83869667</v>
      </c>
      <c r="Q4408" s="6">
        <f t="shared" si="1373"/>
        <v>251609001</v>
      </c>
      <c r="R4408" s="6">
        <f t="shared" si="1374"/>
        <v>25160900</v>
      </c>
      <c r="S4408" s="6">
        <f t="shared" si="1369"/>
        <v>18060</v>
      </c>
      <c r="T4408" s="6">
        <f t="shared" si="1370"/>
        <v>30543807</v>
      </c>
      <c r="U4408" s="6">
        <f t="shared" si="1371"/>
        <v>18060</v>
      </c>
      <c r="V4408" s="6">
        <f t="shared" si="1375"/>
        <v>3</v>
      </c>
    </row>
    <row r="4409" spans="1:22" ht="16.5" x14ac:dyDescent="0.15">
      <c r="A4409" s="6">
        <v>4401</v>
      </c>
      <c r="B4409" s="6">
        <f t="shared" si="1385"/>
        <v>44125391</v>
      </c>
      <c r="C4409" s="6">
        <f t="shared" si="1372"/>
        <v>88250782</v>
      </c>
      <c r="D4409" s="6">
        <f t="shared" si="1386"/>
        <v>441253910</v>
      </c>
      <c r="E4409" s="6">
        <v>10</v>
      </c>
      <c r="F4409" s="6">
        <f t="shared" si="1387"/>
        <v>1.000505247838769</v>
      </c>
      <c r="G4409" s="6">
        <f t="shared" si="1376"/>
        <v>152795572</v>
      </c>
      <c r="H4409" s="6">
        <f t="shared" si="1377"/>
        <v>54193</v>
      </c>
      <c r="I4409" s="6">
        <f t="shared" si="1378"/>
        <v>152795567</v>
      </c>
      <c r="J4409" s="6">
        <f t="shared" si="1379"/>
        <v>54193</v>
      </c>
      <c r="K4409" s="23">
        <f t="shared" si="1380"/>
        <v>76532</v>
      </c>
      <c r="L4409" s="23">
        <f t="shared" si="1381"/>
        <v>12</v>
      </c>
      <c r="M4409" s="23">
        <f t="shared" si="1382"/>
        <v>76532</v>
      </c>
      <c r="N4409" s="23">
        <f t="shared" si="1383"/>
        <v>12</v>
      </c>
      <c r="O4409" s="23">
        <f t="shared" si="1384"/>
        <v>222830</v>
      </c>
      <c r="P4409" s="6">
        <f t="shared" si="1368"/>
        <v>83911915</v>
      </c>
      <c r="Q4409" s="6">
        <f t="shared" si="1373"/>
        <v>251735745</v>
      </c>
      <c r="R4409" s="6">
        <f t="shared" si="1374"/>
        <v>25173574</v>
      </c>
      <c r="S4409" s="6">
        <f t="shared" si="1369"/>
        <v>18064</v>
      </c>
      <c r="T4409" s="6">
        <f t="shared" si="1370"/>
        <v>30559113</v>
      </c>
      <c r="U4409" s="6">
        <f t="shared" si="1371"/>
        <v>18064</v>
      </c>
      <c r="V4409" s="6">
        <f t="shared" si="1375"/>
        <v>3</v>
      </c>
    </row>
    <row r="4410" spans="1:22" ht="16.5" x14ac:dyDescent="0.15">
      <c r="A4410" s="6">
        <v>4402</v>
      </c>
      <c r="B4410" s="6">
        <f t="shared" si="1385"/>
        <v>44147101</v>
      </c>
      <c r="C4410" s="6">
        <f t="shared" si="1372"/>
        <v>88294202</v>
      </c>
      <c r="D4410" s="6">
        <f t="shared" si="1386"/>
        <v>441471010</v>
      </c>
      <c r="E4410" s="6">
        <v>10</v>
      </c>
      <c r="F4410" s="6">
        <f t="shared" si="1387"/>
        <v>1.0004920069716776</v>
      </c>
      <c r="G4410" s="6">
        <f t="shared" si="1376"/>
        <v>152872125</v>
      </c>
      <c r="H4410" s="6">
        <f t="shared" si="1377"/>
        <v>54206</v>
      </c>
      <c r="I4410" s="6">
        <f t="shared" si="1378"/>
        <v>152872120</v>
      </c>
      <c r="J4410" s="6">
        <f t="shared" si="1379"/>
        <v>54206</v>
      </c>
      <c r="K4410" s="23">
        <f t="shared" si="1380"/>
        <v>76553</v>
      </c>
      <c r="L4410" s="23">
        <f t="shared" si="1381"/>
        <v>13</v>
      </c>
      <c r="M4410" s="23">
        <f t="shared" si="1382"/>
        <v>76553</v>
      </c>
      <c r="N4410" s="23">
        <f t="shared" si="1383"/>
        <v>13</v>
      </c>
      <c r="O4410" s="23">
        <f t="shared" si="1384"/>
        <v>217100</v>
      </c>
      <c r="P4410" s="6">
        <f t="shared" si="1368"/>
        <v>83954176</v>
      </c>
      <c r="Q4410" s="6">
        <f t="shared" si="1373"/>
        <v>251862528</v>
      </c>
      <c r="R4410" s="6">
        <f t="shared" si="1374"/>
        <v>25186252</v>
      </c>
      <c r="S4410" s="6">
        <f t="shared" si="1369"/>
        <v>18068</v>
      </c>
      <c r="T4410" s="6">
        <f t="shared" si="1370"/>
        <v>30574424</v>
      </c>
      <c r="U4410" s="6">
        <f t="shared" si="1371"/>
        <v>18068</v>
      </c>
      <c r="V4410" s="6">
        <f t="shared" si="1375"/>
        <v>3</v>
      </c>
    </row>
    <row r="4411" spans="1:22" ht="16.5" x14ac:dyDescent="0.15">
      <c r="A4411" s="6">
        <v>4403</v>
      </c>
      <c r="B4411" s="6">
        <f t="shared" si="1385"/>
        <v>44169396</v>
      </c>
      <c r="C4411" s="6">
        <f t="shared" si="1372"/>
        <v>88338792</v>
      </c>
      <c r="D4411" s="6">
        <f t="shared" si="1386"/>
        <v>441693960</v>
      </c>
      <c r="E4411" s="6">
        <v>10</v>
      </c>
      <c r="F4411" s="6">
        <f t="shared" si="1387"/>
        <v>1.0005050161730891</v>
      </c>
      <c r="G4411" s="6">
        <f t="shared" si="1376"/>
        <v>152948699</v>
      </c>
      <c r="H4411" s="6">
        <f t="shared" si="1377"/>
        <v>54218</v>
      </c>
      <c r="I4411" s="6">
        <f t="shared" si="1378"/>
        <v>152948694</v>
      </c>
      <c r="J4411" s="6">
        <f t="shared" si="1379"/>
        <v>54218</v>
      </c>
      <c r="K4411" s="23">
        <f t="shared" si="1380"/>
        <v>76574</v>
      </c>
      <c r="L4411" s="23">
        <f t="shared" si="1381"/>
        <v>12</v>
      </c>
      <c r="M4411" s="23">
        <f t="shared" si="1382"/>
        <v>76574</v>
      </c>
      <c r="N4411" s="23">
        <f t="shared" si="1383"/>
        <v>12</v>
      </c>
      <c r="O4411" s="23">
        <f t="shared" si="1384"/>
        <v>222950</v>
      </c>
      <c r="P4411" s="6">
        <f t="shared" si="1368"/>
        <v>83996447</v>
      </c>
      <c r="Q4411" s="6">
        <f t="shared" si="1373"/>
        <v>251989341</v>
      </c>
      <c r="R4411" s="6">
        <f t="shared" si="1374"/>
        <v>25198934</v>
      </c>
      <c r="S4411" s="6">
        <f t="shared" si="1369"/>
        <v>18072</v>
      </c>
      <c r="T4411" s="6">
        <f t="shared" si="1370"/>
        <v>30589738</v>
      </c>
      <c r="U4411" s="6">
        <f t="shared" si="1371"/>
        <v>18072</v>
      </c>
      <c r="V4411" s="6">
        <f t="shared" si="1375"/>
        <v>3</v>
      </c>
    </row>
    <row r="4412" spans="1:22" ht="16.5" x14ac:dyDescent="0.15">
      <c r="A4412" s="6">
        <v>4404</v>
      </c>
      <c r="B4412" s="6">
        <f t="shared" si="1385"/>
        <v>44191118</v>
      </c>
      <c r="C4412" s="6">
        <f t="shared" si="1372"/>
        <v>88382236</v>
      </c>
      <c r="D4412" s="6">
        <f t="shared" si="1386"/>
        <v>441911180</v>
      </c>
      <c r="E4412" s="6">
        <v>10</v>
      </c>
      <c r="F4412" s="6">
        <f t="shared" si="1387"/>
        <v>1.0004917884772524</v>
      </c>
      <c r="G4412" s="6">
        <f t="shared" si="1376"/>
        <v>153025294</v>
      </c>
      <c r="H4412" s="6">
        <f t="shared" si="1377"/>
        <v>54231</v>
      </c>
      <c r="I4412" s="6">
        <f t="shared" si="1378"/>
        <v>153025289</v>
      </c>
      <c r="J4412" s="6">
        <f t="shared" si="1379"/>
        <v>54231</v>
      </c>
      <c r="K4412" s="23">
        <f t="shared" si="1380"/>
        <v>76595</v>
      </c>
      <c r="L4412" s="23">
        <f t="shared" si="1381"/>
        <v>13</v>
      </c>
      <c r="M4412" s="23">
        <f t="shared" si="1382"/>
        <v>76595</v>
      </c>
      <c r="N4412" s="23">
        <f t="shared" si="1383"/>
        <v>13</v>
      </c>
      <c r="O4412" s="23">
        <f t="shared" si="1384"/>
        <v>217220</v>
      </c>
      <c r="P4412" s="6">
        <f t="shared" ref="P4412:P4475" si="1388">INT(G4412*(1-S4412/(A4412*5+S4412)))</f>
        <v>84036635</v>
      </c>
      <c r="Q4412" s="6">
        <f t="shared" si="1373"/>
        <v>252109905</v>
      </c>
      <c r="R4412" s="6">
        <f t="shared" si="1374"/>
        <v>25210990</v>
      </c>
      <c r="S4412" s="6">
        <f t="shared" ref="S4412:S4475" si="1389">INT(H4412/3)</f>
        <v>18077</v>
      </c>
      <c r="T4412" s="6">
        <f t="shared" ref="T4412:T4475" si="1390">INT(I4412*0.2)</f>
        <v>30605057</v>
      </c>
      <c r="U4412" s="6">
        <f t="shared" ref="U4412:U4475" si="1391">INT(J4412/3)</f>
        <v>18077</v>
      </c>
      <c r="V4412" s="6">
        <f t="shared" si="1375"/>
        <v>3</v>
      </c>
    </row>
    <row r="4413" spans="1:22" ht="16.5" x14ac:dyDescent="0.15">
      <c r="A4413" s="6">
        <v>4405</v>
      </c>
      <c r="B4413" s="6">
        <f t="shared" si="1385"/>
        <v>44213426</v>
      </c>
      <c r="C4413" s="6">
        <f t="shared" si="1372"/>
        <v>88426852</v>
      </c>
      <c r="D4413" s="6">
        <f t="shared" si="1386"/>
        <v>442134260</v>
      </c>
      <c r="E4413" s="6">
        <v>10</v>
      </c>
      <c r="F4413" s="6">
        <f t="shared" si="1387"/>
        <v>1.0005048073234988</v>
      </c>
      <c r="G4413" s="6">
        <f t="shared" si="1376"/>
        <v>153101911</v>
      </c>
      <c r="H4413" s="6">
        <f t="shared" si="1377"/>
        <v>54243</v>
      </c>
      <c r="I4413" s="6">
        <f t="shared" si="1378"/>
        <v>153101906</v>
      </c>
      <c r="J4413" s="6">
        <f t="shared" si="1379"/>
        <v>54243</v>
      </c>
      <c r="K4413" s="23">
        <f t="shared" si="1380"/>
        <v>76617</v>
      </c>
      <c r="L4413" s="23">
        <f t="shared" si="1381"/>
        <v>12</v>
      </c>
      <c r="M4413" s="23">
        <f t="shared" si="1382"/>
        <v>76617</v>
      </c>
      <c r="N4413" s="23">
        <f t="shared" si="1383"/>
        <v>12</v>
      </c>
      <c r="O4413" s="23">
        <f t="shared" si="1384"/>
        <v>223080</v>
      </c>
      <c r="P4413" s="6">
        <f t="shared" si="1388"/>
        <v>84078930</v>
      </c>
      <c r="Q4413" s="6">
        <f t="shared" si="1373"/>
        <v>252236790</v>
      </c>
      <c r="R4413" s="6">
        <f t="shared" si="1374"/>
        <v>25223679</v>
      </c>
      <c r="S4413" s="6">
        <f t="shared" si="1389"/>
        <v>18081</v>
      </c>
      <c r="T4413" s="6">
        <f t="shared" si="1390"/>
        <v>30620381</v>
      </c>
      <c r="U4413" s="6">
        <f t="shared" si="1391"/>
        <v>18081</v>
      </c>
      <c r="V4413" s="6">
        <f t="shared" si="1375"/>
        <v>3</v>
      </c>
    </row>
    <row r="4414" spans="1:22" ht="16.5" x14ac:dyDescent="0.15">
      <c r="A4414" s="6">
        <v>4406</v>
      </c>
      <c r="B4414" s="6">
        <f t="shared" si="1385"/>
        <v>44235160</v>
      </c>
      <c r="C4414" s="6">
        <f t="shared" si="1372"/>
        <v>88470320</v>
      </c>
      <c r="D4414" s="6">
        <f t="shared" si="1386"/>
        <v>442351600</v>
      </c>
      <c r="E4414" s="6">
        <v>10</v>
      </c>
      <c r="F4414" s="6">
        <f t="shared" si="1387"/>
        <v>1.0004915701398032</v>
      </c>
      <c r="G4414" s="6">
        <f t="shared" si="1376"/>
        <v>153178549</v>
      </c>
      <c r="H4414" s="6">
        <f t="shared" si="1377"/>
        <v>54256</v>
      </c>
      <c r="I4414" s="6">
        <f t="shared" si="1378"/>
        <v>153178544</v>
      </c>
      <c r="J4414" s="6">
        <f t="shared" si="1379"/>
        <v>54256</v>
      </c>
      <c r="K4414" s="23">
        <f t="shared" si="1380"/>
        <v>76638</v>
      </c>
      <c r="L4414" s="23">
        <f t="shared" si="1381"/>
        <v>13</v>
      </c>
      <c r="M4414" s="23">
        <f t="shared" si="1382"/>
        <v>76638</v>
      </c>
      <c r="N4414" s="23">
        <f t="shared" si="1383"/>
        <v>13</v>
      </c>
      <c r="O4414" s="23">
        <f t="shared" si="1384"/>
        <v>217340</v>
      </c>
      <c r="P4414" s="6">
        <f t="shared" si="1388"/>
        <v>84121237</v>
      </c>
      <c r="Q4414" s="6">
        <f t="shared" si="1373"/>
        <v>252363711</v>
      </c>
      <c r="R4414" s="6">
        <f t="shared" si="1374"/>
        <v>25236371</v>
      </c>
      <c r="S4414" s="6">
        <f t="shared" si="1389"/>
        <v>18085</v>
      </c>
      <c r="T4414" s="6">
        <f t="shared" si="1390"/>
        <v>30635708</v>
      </c>
      <c r="U4414" s="6">
        <f t="shared" si="1391"/>
        <v>18085</v>
      </c>
      <c r="V4414" s="6">
        <f t="shared" si="1375"/>
        <v>3</v>
      </c>
    </row>
    <row r="4415" spans="1:22" ht="16.5" x14ac:dyDescent="0.15">
      <c r="A4415" s="6">
        <v>4407</v>
      </c>
      <c r="B4415" s="6">
        <f t="shared" si="1385"/>
        <v>44257480</v>
      </c>
      <c r="C4415" s="6">
        <f t="shared" si="1372"/>
        <v>88514960</v>
      </c>
      <c r="D4415" s="6">
        <f t="shared" si="1386"/>
        <v>442574800</v>
      </c>
      <c r="E4415" s="6">
        <v>10</v>
      </c>
      <c r="F4415" s="6">
        <f t="shared" si="1387"/>
        <v>1.0005045759979165</v>
      </c>
      <c r="G4415" s="6">
        <f t="shared" si="1376"/>
        <v>153255208</v>
      </c>
      <c r="H4415" s="6">
        <f t="shared" si="1377"/>
        <v>54268</v>
      </c>
      <c r="I4415" s="6">
        <f t="shared" si="1378"/>
        <v>153255203</v>
      </c>
      <c r="J4415" s="6">
        <f t="shared" si="1379"/>
        <v>54268</v>
      </c>
      <c r="K4415" s="23">
        <f t="shared" si="1380"/>
        <v>76659</v>
      </c>
      <c r="L4415" s="23">
        <f t="shared" si="1381"/>
        <v>12</v>
      </c>
      <c r="M4415" s="23">
        <f t="shared" si="1382"/>
        <v>76659</v>
      </c>
      <c r="N4415" s="23">
        <f t="shared" si="1383"/>
        <v>12</v>
      </c>
      <c r="O4415" s="23">
        <f t="shared" si="1384"/>
        <v>223200</v>
      </c>
      <c r="P4415" s="6">
        <f t="shared" si="1388"/>
        <v>84163555</v>
      </c>
      <c r="Q4415" s="6">
        <f t="shared" si="1373"/>
        <v>252490665</v>
      </c>
      <c r="R4415" s="6">
        <f t="shared" si="1374"/>
        <v>25249066</v>
      </c>
      <c r="S4415" s="6">
        <f t="shared" si="1389"/>
        <v>18089</v>
      </c>
      <c r="T4415" s="6">
        <f t="shared" si="1390"/>
        <v>30651040</v>
      </c>
      <c r="U4415" s="6">
        <f t="shared" si="1391"/>
        <v>18089</v>
      </c>
      <c r="V4415" s="6">
        <f t="shared" si="1375"/>
        <v>3</v>
      </c>
    </row>
    <row r="4416" spans="1:22" ht="16.5" x14ac:dyDescent="0.15">
      <c r="A4416" s="6">
        <v>4408</v>
      </c>
      <c r="B4416" s="6">
        <f t="shared" si="1385"/>
        <v>44279226</v>
      </c>
      <c r="C4416" s="6">
        <f t="shared" si="1372"/>
        <v>88558452</v>
      </c>
      <c r="D4416" s="6">
        <f t="shared" si="1386"/>
        <v>442792260</v>
      </c>
      <c r="E4416" s="6">
        <v>10</v>
      </c>
      <c r="F4416" s="6">
        <f t="shared" si="1387"/>
        <v>1.0004913519703336</v>
      </c>
      <c r="G4416" s="6">
        <f t="shared" si="1376"/>
        <v>153331888</v>
      </c>
      <c r="H4416" s="6">
        <f t="shared" si="1377"/>
        <v>54281</v>
      </c>
      <c r="I4416" s="6">
        <f t="shared" si="1378"/>
        <v>153331883</v>
      </c>
      <c r="J4416" s="6">
        <f t="shared" si="1379"/>
        <v>54281</v>
      </c>
      <c r="K4416" s="23">
        <f t="shared" si="1380"/>
        <v>76680</v>
      </c>
      <c r="L4416" s="23">
        <f t="shared" si="1381"/>
        <v>13</v>
      </c>
      <c r="M4416" s="23">
        <f t="shared" si="1382"/>
        <v>76680</v>
      </c>
      <c r="N4416" s="23">
        <f t="shared" si="1383"/>
        <v>13</v>
      </c>
      <c r="O4416" s="23">
        <f t="shared" si="1384"/>
        <v>217460</v>
      </c>
      <c r="P4416" s="6">
        <f t="shared" si="1388"/>
        <v>84205885</v>
      </c>
      <c r="Q4416" s="6">
        <f t="shared" si="1373"/>
        <v>252617655</v>
      </c>
      <c r="R4416" s="6">
        <f t="shared" si="1374"/>
        <v>25261765</v>
      </c>
      <c r="S4416" s="6">
        <f t="shared" si="1389"/>
        <v>18093</v>
      </c>
      <c r="T4416" s="6">
        <f t="shared" si="1390"/>
        <v>30666376</v>
      </c>
      <c r="U4416" s="6">
        <f t="shared" si="1391"/>
        <v>18093</v>
      </c>
      <c r="V4416" s="6">
        <f t="shared" si="1375"/>
        <v>3</v>
      </c>
    </row>
    <row r="4417" spans="1:22" ht="16.5" x14ac:dyDescent="0.15">
      <c r="A4417" s="6">
        <v>4409</v>
      </c>
      <c r="B4417" s="6">
        <f t="shared" si="1385"/>
        <v>44300977</v>
      </c>
      <c r="C4417" s="6">
        <f t="shared" si="1372"/>
        <v>88601954</v>
      </c>
      <c r="D4417" s="6">
        <f t="shared" si="1386"/>
        <v>443009770</v>
      </c>
      <c r="E4417" s="6">
        <v>10</v>
      </c>
      <c r="F4417" s="6">
        <f t="shared" si="1387"/>
        <v>1.0004912235819117</v>
      </c>
      <c r="G4417" s="6">
        <f t="shared" si="1376"/>
        <v>153408589</v>
      </c>
      <c r="H4417" s="6">
        <f t="shared" si="1377"/>
        <v>54294</v>
      </c>
      <c r="I4417" s="6">
        <f t="shared" si="1378"/>
        <v>153408584</v>
      </c>
      <c r="J4417" s="6">
        <f t="shared" si="1379"/>
        <v>54294</v>
      </c>
      <c r="K4417" s="23">
        <f t="shared" si="1380"/>
        <v>76701</v>
      </c>
      <c r="L4417" s="23">
        <f t="shared" si="1381"/>
        <v>13</v>
      </c>
      <c r="M4417" s="23">
        <f t="shared" si="1382"/>
        <v>76701</v>
      </c>
      <c r="N4417" s="23">
        <f t="shared" si="1383"/>
        <v>13</v>
      </c>
      <c r="O4417" s="23">
        <f t="shared" si="1384"/>
        <v>217510</v>
      </c>
      <c r="P4417" s="6">
        <f t="shared" si="1388"/>
        <v>84246128</v>
      </c>
      <c r="Q4417" s="6">
        <f t="shared" si="1373"/>
        <v>252738384</v>
      </c>
      <c r="R4417" s="6">
        <f t="shared" si="1374"/>
        <v>25273838</v>
      </c>
      <c r="S4417" s="6">
        <f t="shared" si="1389"/>
        <v>18098</v>
      </c>
      <c r="T4417" s="6">
        <f t="shared" si="1390"/>
        <v>30681716</v>
      </c>
      <c r="U4417" s="6">
        <f t="shared" si="1391"/>
        <v>18098</v>
      </c>
      <c r="V4417" s="6">
        <f t="shared" si="1375"/>
        <v>3</v>
      </c>
    </row>
    <row r="4418" spans="1:22" ht="16.5" x14ac:dyDescent="0.15">
      <c r="A4418" s="6">
        <v>4410</v>
      </c>
      <c r="B4418" s="6">
        <f t="shared" si="1385"/>
        <v>44323315</v>
      </c>
      <c r="C4418" s="6">
        <f t="shared" si="1372"/>
        <v>88646630</v>
      </c>
      <c r="D4418" s="6">
        <f t="shared" si="1386"/>
        <v>443233150</v>
      </c>
      <c r="E4418" s="6">
        <v>10</v>
      </c>
      <c r="F4418" s="6">
        <f t="shared" si="1387"/>
        <v>1.0005042326718889</v>
      </c>
      <c r="G4418" s="6">
        <f t="shared" si="1376"/>
        <v>153485311</v>
      </c>
      <c r="H4418" s="6">
        <f t="shared" si="1377"/>
        <v>54306</v>
      </c>
      <c r="I4418" s="6">
        <f t="shared" si="1378"/>
        <v>153485306</v>
      </c>
      <c r="J4418" s="6">
        <f t="shared" si="1379"/>
        <v>54306</v>
      </c>
      <c r="K4418" s="23">
        <f t="shared" si="1380"/>
        <v>76722</v>
      </c>
      <c r="L4418" s="23">
        <f t="shared" si="1381"/>
        <v>12</v>
      </c>
      <c r="M4418" s="23">
        <f t="shared" si="1382"/>
        <v>76722</v>
      </c>
      <c r="N4418" s="23">
        <f t="shared" si="1383"/>
        <v>12</v>
      </c>
      <c r="O4418" s="23">
        <f t="shared" si="1384"/>
        <v>223380</v>
      </c>
      <c r="P4418" s="6">
        <f t="shared" si="1388"/>
        <v>84288481</v>
      </c>
      <c r="Q4418" s="6">
        <f t="shared" si="1373"/>
        <v>252865443</v>
      </c>
      <c r="R4418" s="6">
        <f t="shared" si="1374"/>
        <v>25286544</v>
      </c>
      <c r="S4418" s="6">
        <f t="shared" si="1389"/>
        <v>18102</v>
      </c>
      <c r="T4418" s="6">
        <f t="shared" si="1390"/>
        <v>30697061</v>
      </c>
      <c r="U4418" s="6">
        <f t="shared" si="1391"/>
        <v>18102</v>
      </c>
      <c r="V4418" s="6">
        <f t="shared" si="1375"/>
        <v>3</v>
      </c>
    </row>
    <row r="4419" spans="1:22" ht="16.5" x14ac:dyDescent="0.15">
      <c r="A4419" s="6">
        <v>4411</v>
      </c>
      <c r="B4419" s="6">
        <f t="shared" si="1385"/>
        <v>44345079</v>
      </c>
      <c r="C4419" s="6">
        <f t="shared" si="1372"/>
        <v>88690158</v>
      </c>
      <c r="D4419" s="6">
        <f t="shared" si="1386"/>
        <v>443450790</v>
      </c>
      <c r="E4419" s="6">
        <v>10</v>
      </c>
      <c r="F4419" s="6">
        <f t="shared" si="1387"/>
        <v>1.0004910282545427</v>
      </c>
      <c r="G4419" s="6">
        <f t="shared" si="1376"/>
        <v>153562054</v>
      </c>
      <c r="H4419" s="6">
        <f t="shared" si="1377"/>
        <v>54319</v>
      </c>
      <c r="I4419" s="6">
        <f t="shared" si="1378"/>
        <v>153562049</v>
      </c>
      <c r="J4419" s="6">
        <f t="shared" si="1379"/>
        <v>54319</v>
      </c>
      <c r="K4419" s="23">
        <f t="shared" si="1380"/>
        <v>76743</v>
      </c>
      <c r="L4419" s="23">
        <f t="shared" si="1381"/>
        <v>13</v>
      </c>
      <c r="M4419" s="23">
        <f t="shared" si="1382"/>
        <v>76743</v>
      </c>
      <c r="N4419" s="23">
        <f t="shared" si="1383"/>
        <v>13</v>
      </c>
      <c r="O4419" s="23">
        <f t="shared" si="1384"/>
        <v>217640</v>
      </c>
      <c r="P4419" s="6">
        <f t="shared" si="1388"/>
        <v>84330845</v>
      </c>
      <c r="Q4419" s="6">
        <f t="shared" si="1373"/>
        <v>252992535</v>
      </c>
      <c r="R4419" s="6">
        <f t="shared" si="1374"/>
        <v>25299253</v>
      </c>
      <c r="S4419" s="6">
        <f t="shared" si="1389"/>
        <v>18106</v>
      </c>
      <c r="T4419" s="6">
        <f t="shared" si="1390"/>
        <v>30712409</v>
      </c>
      <c r="U4419" s="6">
        <f t="shared" si="1391"/>
        <v>18106</v>
      </c>
      <c r="V4419" s="6">
        <f t="shared" si="1375"/>
        <v>3</v>
      </c>
    </row>
    <row r="4420" spans="1:22" ht="16.5" x14ac:dyDescent="0.15">
      <c r="A4420" s="6">
        <v>4412</v>
      </c>
      <c r="B4420" s="6">
        <f t="shared" si="1385"/>
        <v>44367429</v>
      </c>
      <c r="C4420" s="6">
        <f t="shared" si="1372"/>
        <v>88734858</v>
      </c>
      <c r="D4420" s="6">
        <f t="shared" si="1386"/>
        <v>443674290</v>
      </c>
      <c r="E4420" s="6">
        <v>10</v>
      </c>
      <c r="F4420" s="6">
        <f t="shared" si="1387"/>
        <v>1.0005040018081826</v>
      </c>
      <c r="G4420" s="6">
        <f t="shared" si="1376"/>
        <v>153638818</v>
      </c>
      <c r="H4420" s="6">
        <f t="shared" si="1377"/>
        <v>54331</v>
      </c>
      <c r="I4420" s="6">
        <f t="shared" si="1378"/>
        <v>153638813</v>
      </c>
      <c r="J4420" s="6">
        <f t="shared" si="1379"/>
        <v>54331</v>
      </c>
      <c r="K4420" s="23">
        <f t="shared" si="1380"/>
        <v>76764</v>
      </c>
      <c r="L4420" s="23">
        <f t="shared" si="1381"/>
        <v>12</v>
      </c>
      <c r="M4420" s="23">
        <f t="shared" si="1382"/>
        <v>76764</v>
      </c>
      <c r="N4420" s="23">
        <f t="shared" si="1383"/>
        <v>12</v>
      </c>
      <c r="O4420" s="23">
        <f t="shared" si="1384"/>
        <v>223500</v>
      </c>
      <c r="P4420" s="6">
        <f t="shared" si="1388"/>
        <v>84373221</v>
      </c>
      <c r="Q4420" s="6">
        <f t="shared" si="1373"/>
        <v>253119663</v>
      </c>
      <c r="R4420" s="6">
        <f t="shared" si="1374"/>
        <v>25311966</v>
      </c>
      <c r="S4420" s="6">
        <f t="shared" si="1389"/>
        <v>18110</v>
      </c>
      <c r="T4420" s="6">
        <f t="shared" si="1390"/>
        <v>30727762</v>
      </c>
      <c r="U4420" s="6">
        <f t="shared" si="1391"/>
        <v>18110</v>
      </c>
      <c r="V4420" s="6">
        <f t="shared" si="1375"/>
        <v>3</v>
      </c>
    </row>
    <row r="4421" spans="1:22" ht="16.5" x14ac:dyDescent="0.15">
      <c r="A4421" s="6">
        <v>4413</v>
      </c>
      <c r="B4421" s="6">
        <f t="shared" si="1385"/>
        <v>44389205</v>
      </c>
      <c r="C4421" s="6">
        <f t="shared" si="1372"/>
        <v>88778410</v>
      </c>
      <c r="D4421" s="6">
        <f t="shared" si="1386"/>
        <v>443892050</v>
      </c>
      <c r="E4421" s="6">
        <v>10</v>
      </c>
      <c r="F4421" s="6">
        <f t="shared" si="1387"/>
        <v>1.0004908104997474</v>
      </c>
      <c r="G4421" s="6">
        <f t="shared" si="1376"/>
        <v>153715604</v>
      </c>
      <c r="H4421" s="6">
        <f t="shared" si="1377"/>
        <v>54344</v>
      </c>
      <c r="I4421" s="6">
        <f t="shared" si="1378"/>
        <v>153715599</v>
      </c>
      <c r="J4421" s="6">
        <f t="shared" si="1379"/>
        <v>54344</v>
      </c>
      <c r="K4421" s="23">
        <f t="shared" si="1380"/>
        <v>76786</v>
      </c>
      <c r="L4421" s="23">
        <f t="shared" si="1381"/>
        <v>13</v>
      </c>
      <c r="M4421" s="23">
        <f t="shared" si="1382"/>
        <v>76786</v>
      </c>
      <c r="N4421" s="23">
        <f t="shared" si="1383"/>
        <v>13</v>
      </c>
      <c r="O4421" s="23">
        <f t="shared" si="1384"/>
        <v>217760</v>
      </c>
      <c r="P4421" s="6">
        <f t="shared" si="1388"/>
        <v>84415610</v>
      </c>
      <c r="Q4421" s="6">
        <f t="shared" si="1373"/>
        <v>253246830</v>
      </c>
      <c r="R4421" s="6">
        <f t="shared" si="1374"/>
        <v>25324683</v>
      </c>
      <c r="S4421" s="6">
        <f t="shared" si="1389"/>
        <v>18114</v>
      </c>
      <c r="T4421" s="6">
        <f t="shared" si="1390"/>
        <v>30743119</v>
      </c>
      <c r="U4421" s="6">
        <f t="shared" si="1391"/>
        <v>18114</v>
      </c>
      <c r="V4421" s="6">
        <f t="shared" si="1375"/>
        <v>3</v>
      </c>
    </row>
    <row r="4422" spans="1:22" ht="16.5" x14ac:dyDescent="0.15">
      <c r="A4422" s="6">
        <v>4414</v>
      </c>
      <c r="B4422" s="6">
        <f t="shared" si="1385"/>
        <v>44411568</v>
      </c>
      <c r="C4422" s="6">
        <f t="shared" si="1372"/>
        <v>88823136</v>
      </c>
      <c r="D4422" s="6">
        <f t="shared" si="1386"/>
        <v>444115680</v>
      </c>
      <c r="E4422" s="6">
        <v>10</v>
      </c>
      <c r="F4422" s="6">
        <f t="shared" si="1387"/>
        <v>1.0005037936588412</v>
      </c>
      <c r="G4422" s="6">
        <f t="shared" si="1376"/>
        <v>153792411</v>
      </c>
      <c r="H4422" s="6">
        <f t="shared" si="1377"/>
        <v>54356</v>
      </c>
      <c r="I4422" s="6">
        <f t="shared" si="1378"/>
        <v>153792406</v>
      </c>
      <c r="J4422" s="6">
        <f t="shared" si="1379"/>
        <v>54356</v>
      </c>
      <c r="K4422" s="23">
        <f t="shared" si="1380"/>
        <v>76807</v>
      </c>
      <c r="L4422" s="23">
        <f t="shared" si="1381"/>
        <v>12</v>
      </c>
      <c r="M4422" s="23">
        <f t="shared" si="1382"/>
        <v>76807</v>
      </c>
      <c r="N4422" s="23">
        <f t="shared" si="1383"/>
        <v>12</v>
      </c>
      <c r="O4422" s="23">
        <f t="shared" si="1384"/>
        <v>223630</v>
      </c>
      <c r="P4422" s="6">
        <f t="shared" si="1388"/>
        <v>84458010</v>
      </c>
      <c r="Q4422" s="6">
        <f t="shared" si="1373"/>
        <v>253374030</v>
      </c>
      <c r="R4422" s="6">
        <f t="shared" si="1374"/>
        <v>25337403</v>
      </c>
      <c r="S4422" s="6">
        <f t="shared" si="1389"/>
        <v>18118</v>
      </c>
      <c r="T4422" s="6">
        <f t="shared" si="1390"/>
        <v>30758481</v>
      </c>
      <c r="U4422" s="6">
        <f t="shared" si="1391"/>
        <v>18118</v>
      </c>
      <c r="V4422" s="6">
        <f t="shared" si="1375"/>
        <v>3</v>
      </c>
    </row>
    <row r="4423" spans="1:22" ht="16.5" x14ac:dyDescent="0.15">
      <c r="A4423" s="6">
        <v>4415</v>
      </c>
      <c r="B4423" s="6">
        <f t="shared" si="1385"/>
        <v>44433355</v>
      </c>
      <c r="C4423" s="6">
        <f t="shared" si="1372"/>
        <v>88866710</v>
      </c>
      <c r="D4423" s="6">
        <f t="shared" si="1386"/>
        <v>444333550</v>
      </c>
      <c r="E4423" s="6">
        <v>10</v>
      </c>
      <c r="F4423" s="6">
        <f t="shared" si="1387"/>
        <v>1.0004905703847249</v>
      </c>
      <c r="G4423" s="6">
        <f t="shared" si="1376"/>
        <v>153869239</v>
      </c>
      <c r="H4423" s="6">
        <f t="shared" si="1377"/>
        <v>54369</v>
      </c>
      <c r="I4423" s="6">
        <f t="shared" si="1378"/>
        <v>153869234</v>
      </c>
      <c r="J4423" s="6">
        <f t="shared" si="1379"/>
        <v>54369</v>
      </c>
      <c r="K4423" s="23">
        <f t="shared" si="1380"/>
        <v>76828</v>
      </c>
      <c r="L4423" s="23">
        <f t="shared" si="1381"/>
        <v>13</v>
      </c>
      <c r="M4423" s="23">
        <f t="shared" si="1382"/>
        <v>76828</v>
      </c>
      <c r="N4423" s="23">
        <f t="shared" si="1383"/>
        <v>13</v>
      </c>
      <c r="O4423" s="23">
        <f t="shared" si="1384"/>
        <v>217870</v>
      </c>
      <c r="P4423" s="6">
        <f t="shared" si="1388"/>
        <v>84498319</v>
      </c>
      <c r="Q4423" s="6">
        <f t="shared" si="1373"/>
        <v>253494957</v>
      </c>
      <c r="R4423" s="6">
        <f t="shared" si="1374"/>
        <v>25349495</v>
      </c>
      <c r="S4423" s="6">
        <f t="shared" si="1389"/>
        <v>18123</v>
      </c>
      <c r="T4423" s="6">
        <f t="shared" si="1390"/>
        <v>30773846</v>
      </c>
      <c r="U4423" s="6">
        <f t="shared" si="1391"/>
        <v>18123</v>
      </c>
      <c r="V4423" s="6">
        <f t="shared" si="1375"/>
        <v>3</v>
      </c>
    </row>
    <row r="4424" spans="1:22" ht="16.5" x14ac:dyDescent="0.15">
      <c r="A4424" s="6">
        <v>4416</v>
      </c>
      <c r="B4424" s="6">
        <f t="shared" si="1385"/>
        <v>44455730</v>
      </c>
      <c r="C4424" s="6">
        <f t="shared" si="1372"/>
        <v>88911460</v>
      </c>
      <c r="D4424" s="6">
        <f t="shared" si="1386"/>
        <v>444557300</v>
      </c>
      <c r="E4424" s="6">
        <v>10</v>
      </c>
      <c r="F4424" s="6">
        <f t="shared" si="1387"/>
        <v>1.0005035631452992</v>
      </c>
      <c r="G4424" s="6">
        <f t="shared" si="1376"/>
        <v>153946088</v>
      </c>
      <c r="H4424" s="6">
        <f t="shared" si="1377"/>
        <v>54381</v>
      </c>
      <c r="I4424" s="6">
        <f t="shared" si="1378"/>
        <v>153946083</v>
      </c>
      <c r="J4424" s="6">
        <f t="shared" si="1379"/>
        <v>54381</v>
      </c>
      <c r="K4424" s="23">
        <f t="shared" si="1380"/>
        <v>76849</v>
      </c>
      <c r="L4424" s="23">
        <f t="shared" si="1381"/>
        <v>12</v>
      </c>
      <c r="M4424" s="23">
        <f t="shared" si="1382"/>
        <v>76849</v>
      </c>
      <c r="N4424" s="23">
        <f t="shared" si="1383"/>
        <v>12</v>
      </c>
      <c r="O4424" s="23">
        <f t="shared" si="1384"/>
        <v>223750</v>
      </c>
      <c r="P4424" s="6">
        <f t="shared" si="1388"/>
        <v>84540742</v>
      </c>
      <c r="Q4424" s="6">
        <f t="shared" si="1373"/>
        <v>253622226</v>
      </c>
      <c r="R4424" s="6">
        <f t="shared" si="1374"/>
        <v>25362222</v>
      </c>
      <c r="S4424" s="6">
        <f t="shared" si="1389"/>
        <v>18127</v>
      </c>
      <c r="T4424" s="6">
        <f t="shared" si="1390"/>
        <v>30789216</v>
      </c>
      <c r="U4424" s="6">
        <f t="shared" si="1391"/>
        <v>18127</v>
      </c>
      <c r="V4424" s="6">
        <f t="shared" si="1375"/>
        <v>3</v>
      </c>
    </row>
    <row r="4425" spans="1:22" ht="16.5" x14ac:dyDescent="0.15">
      <c r="A4425" s="6">
        <v>4417</v>
      </c>
      <c r="B4425" s="6">
        <f t="shared" si="1385"/>
        <v>44477530</v>
      </c>
      <c r="C4425" s="6">
        <f t="shared" si="1372"/>
        <v>88955060</v>
      </c>
      <c r="D4425" s="6">
        <f t="shared" si="1386"/>
        <v>444775300</v>
      </c>
      <c r="E4425" s="6">
        <v>10</v>
      </c>
      <c r="F4425" s="6">
        <f t="shared" si="1387"/>
        <v>1.0004903754814058</v>
      </c>
      <c r="G4425" s="6">
        <f t="shared" si="1376"/>
        <v>154022958</v>
      </c>
      <c r="H4425" s="6">
        <f t="shared" si="1377"/>
        <v>54394</v>
      </c>
      <c r="I4425" s="6">
        <f t="shared" si="1378"/>
        <v>154022953</v>
      </c>
      <c r="J4425" s="6">
        <f t="shared" si="1379"/>
        <v>54394</v>
      </c>
      <c r="K4425" s="23">
        <f t="shared" si="1380"/>
        <v>76870</v>
      </c>
      <c r="L4425" s="23">
        <f t="shared" si="1381"/>
        <v>13</v>
      </c>
      <c r="M4425" s="23">
        <f t="shared" si="1382"/>
        <v>76870</v>
      </c>
      <c r="N4425" s="23">
        <f t="shared" si="1383"/>
        <v>13</v>
      </c>
      <c r="O4425" s="23">
        <f t="shared" si="1384"/>
        <v>218000</v>
      </c>
      <c r="P4425" s="6">
        <f t="shared" si="1388"/>
        <v>84583176</v>
      </c>
      <c r="Q4425" s="6">
        <f t="shared" si="1373"/>
        <v>253749528</v>
      </c>
      <c r="R4425" s="6">
        <f t="shared" si="1374"/>
        <v>25374952</v>
      </c>
      <c r="S4425" s="6">
        <f t="shared" si="1389"/>
        <v>18131</v>
      </c>
      <c r="T4425" s="6">
        <f t="shared" si="1390"/>
        <v>30804590</v>
      </c>
      <c r="U4425" s="6">
        <f t="shared" si="1391"/>
        <v>18131</v>
      </c>
      <c r="V4425" s="6">
        <f t="shared" si="1375"/>
        <v>3</v>
      </c>
    </row>
    <row r="4426" spans="1:22" ht="16.5" x14ac:dyDescent="0.15">
      <c r="A4426" s="6">
        <v>4418</v>
      </c>
      <c r="B4426" s="6">
        <f t="shared" si="1385"/>
        <v>44499335</v>
      </c>
      <c r="C4426" s="6">
        <f t="shared" ref="C4426:C4489" si="1392">B4426*2</f>
        <v>88998670</v>
      </c>
      <c r="D4426" s="6">
        <f t="shared" si="1386"/>
        <v>444993350</v>
      </c>
      <c r="E4426" s="6">
        <v>10</v>
      </c>
      <c r="F4426" s="6">
        <f t="shared" si="1387"/>
        <v>1.0004902475474695</v>
      </c>
      <c r="G4426" s="6">
        <f t="shared" si="1376"/>
        <v>154099849</v>
      </c>
      <c r="H4426" s="6">
        <f t="shared" si="1377"/>
        <v>54407</v>
      </c>
      <c r="I4426" s="6">
        <f t="shared" si="1378"/>
        <v>154099844</v>
      </c>
      <c r="J4426" s="6">
        <f t="shared" si="1379"/>
        <v>54407</v>
      </c>
      <c r="K4426" s="23">
        <f t="shared" si="1380"/>
        <v>76891</v>
      </c>
      <c r="L4426" s="23">
        <f t="shared" si="1381"/>
        <v>13</v>
      </c>
      <c r="M4426" s="23">
        <f t="shared" si="1382"/>
        <v>76891</v>
      </c>
      <c r="N4426" s="23">
        <f t="shared" si="1383"/>
        <v>13</v>
      </c>
      <c r="O4426" s="23">
        <f t="shared" si="1384"/>
        <v>218050</v>
      </c>
      <c r="P4426" s="6">
        <f t="shared" si="1388"/>
        <v>84625622</v>
      </c>
      <c r="Q4426" s="6">
        <f t="shared" ref="Q4426:Q4489" si="1393">P4426*3</f>
        <v>253876866</v>
      </c>
      <c r="R4426" s="6">
        <f t="shared" ref="R4426:R4489" si="1394">INT(Q4426/10)</f>
        <v>25387686</v>
      </c>
      <c r="S4426" s="6">
        <f t="shared" si="1389"/>
        <v>18135</v>
      </c>
      <c r="T4426" s="6">
        <f t="shared" si="1390"/>
        <v>30819968</v>
      </c>
      <c r="U4426" s="6">
        <f t="shared" si="1391"/>
        <v>18135</v>
      </c>
      <c r="V4426" s="6">
        <f t="shared" ref="V4426:V4489" si="1395">INT(Q4426/P4426)</f>
        <v>3</v>
      </c>
    </row>
    <row r="4427" spans="1:22" ht="16.5" x14ac:dyDescent="0.15">
      <c r="A4427" s="6">
        <v>4419</v>
      </c>
      <c r="B4427" s="6">
        <f t="shared" si="1385"/>
        <v>44521728</v>
      </c>
      <c r="C4427" s="6">
        <f t="shared" si="1392"/>
        <v>89043456</v>
      </c>
      <c r="D4427" s="6">
        <f t="shared" si="1386"/>
        <v>445217280</v>
      </c>
      <c r="E4427" s="6">
        <v>10</v>
      </c>
      <c r="F4427" s="6">
        <f t="shared" si="1387"/>
        <v>1.0005032210031903</v>
      </c>
      <c r="G4427" s="6">
        <f t="shared" ref="G4427:G4490" si="1396">INT($A4427^1.3+$A4427*5)+G4426</f>
        <v>154176761</v>
      </c>
      <c r="H4427" s="6">
        <f t="shared" ref="H4427:H4490" si="1397">INT($A4427^1.1+$A4427*10)</f>
        <v>54419</v>
      </c>
      <c r="I4427" s="6">
        <f t="shared" ref="I4427:I4490" si="1398">INT($A4427^1.3+$A4427*5)+I4426</f>
        <v>154176756</v>
      </c>
      <c r="J4427" s="6">
        <f t="shared" ref="J4427:J4490" si="1399">INT($A4427^1.1+$A4427*10)</f>
        <v>54419</v>
      </c>
      <c r="K4427" s="23">
        <f t="shared" ref="K4427:K4490" si="1400">G4427-G4426</f>
        <v>76912</v>
      </c>
      <c r="L4427" s="23">
        <f t="shared" ref="L4427:L4490" si="1401">H4427-H4426</f>
        <v>12</v>
      </c>
      <c r="M4427" s="23">
        <f t="shared" ref="M4427:M4490" si="1402">I4427-I4426</f>
        <v>76912</v>
      </c>
      <c r="N4427" s="23">
        <f t="shared" ref="N4427:N4490" si="1403">J4427-J4426</f>
        <v>12</v>
      </c>
      <c r="O4427" s="23">
        <f t="shared" ref="O4427:O4490" si="1404">D4427-D4426</f>
        <v>223930</v>
      </c>
      <c r="P4427" s="6">
        <f t="shared" si="1388"/>
        <v>84668080</v>
      </c>
      <c r="Q4427" s="6">
        <f t="shared" si="1393"/>
        <v>254004240</v>
      </c>
      <c r="R4427" s="6">
        <f t="shared" si="1394"/>
        <v>25400424</v>
      </c>
      <c r="S4427" s="6">
        <f t="shared" si="1389"/>
        <v>18139</v>
      </c>
      <c r="T4427" s="6">
        <f t="shared" si="1390"/>
        <v>30835351</v>
      </c>
      <c r="U4427" s="6">
        <f t="shared" si="1391"/>
        <v>18139</v>
      </c>
      <c r="V4427" s="6">
        <f t="shared" si="1395"/>
        <v>3</v>
      </c>
    </row>
    <row r="4428" spans="1:22" ht="16.5" x14ac:dyDescent="0.15">
      <c r="A4428" s="6">
        <v>4420</v>
      </c>
      <c r="B4428" s="6">
        <f t="shared" si="1385"/>
        <v>44543545</v>
      </c>
      <c r="C4428" s="6">
        <f t="shared" si="1392"/>
        <v>89087090</v>
      </c>
      <c r="D4428" s="6">
        <f t="shared" si="1386"/>
        <v>445435450</v>
      </c>
      <c r="E4428" s="6">
        <v>10</v>
      </c>
      <c r="F4428" s="6">
        <f t="shared" si="1387"/>
        <v>1.0004900303959452</v>
      </c>
      <c r="G4428" s="6">
        <f t="shared" si="1396"/>
        <v>154253694</v>
      </c>
      <c r="H4428" s="6">
        <f t="shared" si="1397"/>
        <v>54432</v>
      </c>
      <c r="I4428" s="6">
        <f t="shared" si="1398"/>
        <v>154253689</v>
      </c>
      <c r="J4428" s="6">
        <f t="shared" si="1399"/>
        <v>54432</v>
      </c>
      <c r="K4428" s="23">
        <f t="shared" si="1400"/>
        <v>76933</v>
      </c>
      <c r="L4428" s="23">
        <f t="shared" si="1401"/>
        <v>13</v>
      </c>
      <c r="M4428" s="23">
        <f t="shared" si="1402"/>
        <v>76933</v>
      </c>
      <c r="N4428" s="23">
        <f t="shared" si="1403"/>
        <v>13</v>
      </c>
      <c r="O4428" s="23">
        <f t="shared" si="1404"/>
        <v>218170</v>
      </c>
      <c r="P4428" s="6">
        <f t="shared" si="1388"/>
        <v>84708444</v>
      </c>
      <c r="Q4428" s="6">
        <f t="shared" si="1393"/>
        <v>254125332</v>
      </c>
      <c r="R4428" s="6">
        <f t="shared" si="1394"/>
        <v>25412533</v>
      </c>
      <c r="S4428" s="6">
        <f t="shared" si="1389"/>
        <v>18144</v>
      </c>
      <c r="T4428" s="6">
        <f t="shared" si="1390"/>
        <v>30850737</v>
      </c>
      <c r="U4428" s="6">
        <f t="shared" si="1391"/>
        <v>18144</v>
      </c>
      <c r="V4428" s="6">
        <f t="shared" si="1395"/>
        <v>3</v>
      </c>
    </row>
    <row r="4429" spans="1:22" ht="16.5" x14ac:dyDescent="0.15">
      <c r="A4429" s="6">
        <v>4421</v>
      </c>
      <c r="B4429" s="6">
        <f t="shared" si="1385"/>
        <v>44565951</v>
      </c>
      <c r="C4429" s="6">
        <f t="shared" si="1392"/>
        <v>89131902</v>
      </c>
      <c r="D4429" s="6">
        <f t="shared" si="1386"/>
        <v>445659510</v>
      </c>
      <c r="E4429" s="6">
        <v>10</v>
      </c>
      <c r="F4429" s="6">
        <f t="shared" si="1387"/>
        <v>1.0005030133995847</v>
      </c>
      <c r="G4429" s="6">
        <f t="shared" si="1396"/>
        <v>154330649</v>
      </c>
      <c r="H4429" s="6">
        <f t="shared" si="1397"/>
        <v>54444</v>
      </c>
      <c r="I4429" s="6">
        <f t="shared" si="1398"/>
        <v>154330644</v>
      </c>
      <c r="J4429" s="6">
        <f t="shared" si="1399"/>
        <v>54444</v>
      </c>
      <c r="K4429" s="23">
        <f t="shared" si="1400"/>
        <v>76955</v>
      </c>
      <c r="L4429" s="23">
        <f t="shared" si="1401"/>
        <v>12</v>
      </c>
      <c r="M4429" s="23">
        <f t="shared" si="1402"/>
        <v>76955</v>
      </c>
      <c r="N4429" s="23">
        <f t="shared" si="1403"/>
        <v>12</v>
      </c>
      <c r="O4429" s="23">
        <f t="shared" si="1404"/>
        <v>224060</v>
      </c>
      <c r="P4429" s="6">
        <f t="shared" si="1388"/>
        <v>84750925</v>
      </c>
      <c r="Q4429" s="6">
        <f t="shared" si="1393"/>
        <v>254252775</v>
      </c>
      <c r="R4429" s="6">
        <f t="shared" si="1394"/>
        <v>25425277</v>
      </c>
      <c r="S4429" s="6">
        <f t="shared" si="1389"/>
        <v>18148</v>
      </c>
      <c r="T4429" s="6">
        <f t="shared" si="1390"/>
        <v>30866128</v>
      </c>
      <c r="U4429" s="6">
        <f t="shared" si="1391"/>
        <v>18148</v>
      </c>
      <c r="V4429" s="6">
        <f t="shared" si="1395"/>
        <v>3</v>
      </c>
    </row>
    <row r="4430" spans="1:22" ht="16.5" x14ac:dyDescent="0.15">
      <c r="A4430" s="6">
        <v>4422</v>
      </c>
      <c r="B4430" s="6">
        <f t="shared" si="1385"/>
        <v>44587780</v>
      </c>
      <c r="C4430" s="6">
        <f t="shared" si="1392"/>
        <v>89175560</v>
      </c>
      <c r="D4430" s="6">
        <f t="shared" si="1386"/>
        <v>445877800</v>
      </c>
      <c r="E4430" s="6">
        <v>10</v>
      </c>
      <c r="F4430" s="6">
        <f t="shared" si="1387"/>
        <v>1.0004898134003692</v>
      </c>
      <c r="G4430" s="6">
        <f t="shared" si="1396"/>
        <v>154407625</v>
      </c>
      <c r="H4430" s="6">
        <f t="shared" si="1397"/>
        <v>54457</v>
      </c>
      <c r="I4430" s="6">
        <f t="shared" si="1398"/>
        <v>154407620</v>
      </c>
      <c r="J4430" s="6">
        <f t="shared" si="1399"/>
        <v>54457</v>
      </c>
      <c r="K4430" s="23">
        <f t="shared" si="1400"/>
        <v>76976</v>
      </c>
      <c r="L4430" s="23">
        <f t="shared" si="1401"/>
        <v>13</v>
      </c>
      <c r="M4430" s="23">
        <f t="shared" si="1402"/>
        <v>76976</v>
      </c>
      <c r="N4430" s="23">
        <f t="shared" si="1403"/>
        <v>13</v>
      </c>
      <c r="O4430" s="23">
        <f t="shared" si="1404"/>
        <v>218290</v>
      </c>
      <c r="P4430" s="6">
        <f t="shared" si="1388"/>
        <v>84793417</v>
      </c>
      <c r="Q4430" s="6">
        <f t="shared" si="1393"/>
        <v>254380251</v>
      </c>
      <c r="R4430" s="6">
        <f t="shared" si="1394"/>
        <v>25438025</v>
      </c>
      <c r="S4430" s="6">
        <f t="shared" si="1389"/>
        <v>18152</v>
      </c>
      <c r="T4430" s="6">
        <f t="shared" si="1390"/>
        <v>30881524</v>
      </c>
      <c r="U4430" s="6">
        <f t="shared" si="1391"/>
        <v>18152</v>
      </c>
      <c r="V4430" s="6">
        <f t="shared" si="1395"/>
        <v>3</v>
      </c>
    </row>
    <row r="4431" spans="1:22" ht="16.5" x14ac:dyDescent="0.15">
      <c r="A4431" s="6">
        <v>4423</v>
      </c>
      <c r="B4431" s="6">
        <f t="shared" si="1385"/>
        <v>44610198</v>
      </c>
      <c r="C4431" s="6">
        <f t="shared" si="1392"/>
        <v>89220396</v>
      </c>
      <c r="D4431" s="6">
        <f t="shared" si="1386"/>
        <v>446101980</v>
      </c>
      <c r="E4431" s="6">
        <v>10</v>
      </c>
      <c r="F4431" s="6">
        <f t="shared" si="1387"/>
        <v>1.0005027834980795</v>
      </c>
      <c r="G4431" s="6">
        <f t="shared" si="1396"/>
        <v>154484622</v>
      </c>
      <c r="H4431" s="6">
        <f t="shared" si="1397"/>
        <v>54469</v>
      </c>
      <c r="I4431" s="6">
        <f t="shared" si="1398"/>
        <v>154484617</v>
      </c>
      <c r="J4431" s="6">
        <f t="shared" si="1399"/>
        <v>54469</v>
      </c>
      <c r="K4431" s="23">
        <f t="shared" si="1400"/>
        <v>76997</v>
      </c>
      <c r="L4431" s="23">
        <f t="shared" si="1401"/>
        <v>12</v>
      </c>
      <c r="M4431" s="23">
        <f t="shared" si="1402"/>
        <v>76997</v>
      </c>
      <c r="N4431" s="23">
        <f t="shared" si="1403"/>
        <v>12</v>
      </c>
      <c r="O4431" s="23">
        <f t="shared" si="1404"/>
        <v>224180</v>
      </c>
      <c r="P4431" s="6">
        <f t="shared" si="1388"/>
        <v>84835922</v>
      </c>
      <c r="Q4431" s="6">
        <f t="shared" si="1393"/>
        <v>254507766</v>
      </c>
      <c r="R4431" s="6">
        <f t="shared" si="1394"/>
        <v>25450776</v>
      </c>
      <c r="S4431" s="6">
        <f t="shared" si="1389"/>
        <v>18156</v>
      </c>
      <c r="T4431" s="6">
        <f t="shared" si="1390"/>
        <v>30896923</v>
      </c>
      <c r="U4431" s="6">
        <f t="shared" si="1391"/>
        <v>18156</v>
      </c>
      <c r="V4431" s="6">
        <f t="shared" si="1395"/>
        <v>3</v>
      </c>
    </row>
    <row r="4432" spans="1:22" ht="16.5" x14ac:dyDescent="0.15">
      <c r="A4432" s="6">
        <v>4424</v>
      </c>
      <c r="B4432" s="6">
        <f t="shared" si="1385"/>
        <v>44632039</v>
      </c>
      <c r="C4432" s="6">
        <f t="shared" si="1392"/>
        <v>89264078</v>
      </c>
      <c r="D4432" s="6">
        <f t="shared" si="1386"/>
        <v>446320390</v>
      </c>
      <c r="E4432" s="6">
        <v>10</v>
      </c>
      <c r="F4432" s="6">
        <f t="shared" si="1387"/>
        <v>1.0004895965716181</v>
      </c>
      <c r="G4432" s="6">
        <f t="shared" si="1396"/>
        <v>154561640</v>
      </c>
      <c r="H4432" s="6">
        <f t="shared" si="1397"/>
        <v>54482</v>
      </c>
      <c r="I4432" s="6">
        <f t="shared" si="1398"/>
        <v>154561635</v>
      </c>
      <c r="J4432" s="6">
        <f t="shared" si="1399"/>
        <v>54482</v>
      </c>
      <c r="K4432" s="23">
        <f t="shared" si="1400"/>
        <v>77018</v>
      </c>
      <c r="L4432" s="23">
        <f t="shared" si="1401"/>
        <v>13</v>
      </c>
      <c r="M4432" s="23">
        <f t="shared" si="1402"/>
        <v>77018</v>
      </c>
      <c r="N4432" s="23">
        <f t="shared" si="1403"/>
        <v>13</v>
      </c>
      <c r="O4432" s="23">
        <f t="shared" si="1404"/>
        <v>218410</v>
      </c>
      <c r="P4432" s="6">
        <f t="shared" si="1388"/>
        <v>84878437</v>
      </c>
      <c r="Q4432" s="6">
        <f t="shared" si="1393"/>
        <v>254635311</v>
      </c>
      <c r="R4432" s="6">
        <f t="shared" si="1394"/>
        <v>25463531</v>
      </c>
      <c r="S4432" s="6">
        <f t="shared" si="1389"/>
        <v>18160</v>
      </c>
      <c r="T4432" s="6">
        <f t="shared" si="1390"/>
        <v>30912327</v>
      </c>
      <c r="U4432" s="6">
        <f t="shared" si="1391"/>
        <v>18160</v>
      </c>
      <c r="V4432" s="6">
        <f t="shared" si="1395"/>
        <v>3</v>
      </c>
    </row>
    <row r="4433" spans="1:22" ht="16.5" x14ac:dyDescent="0.15">
      <c r="A4433" s="6">
        <v>4425</v>
      </c>
      <c r="B4433" s="6">
        <f t="shared" si="1385"/>
        <v>44654469</v>
      </c>
      <c r="C4433" s="6">
        <f t="shared" si="1392"/>
        <v>89308938</v>
      </c>
      <c r="D4433" s="6">
        <f t="shared" si="1386"/>
        <v>446544690</v>
      </c>
      <c r="E4433" s="6">
        <v>10</v>
      </c>
      <c r="F4433" s="6">
        <f t="shared" si="1387"/>
        <v>1.0005025537820489</v>
      </c>
      <c r="G4433" s="6">
        <f t="shared" si="1396"/>
        <v>154638679</v>
      </c>
      <c r="H4433" s="6">
        <f t="shared" si="1397"/>
        <v>54494</v>
      </c>
      <c r="I4433" s="6">
        <f t="shared" si="1398"/>
        <v>154638674</v>
      </c>
      <c r="J4433" s="6">
        <f t="shared" si="1399"/>
        <v>54494</v>
      </c>
      <c r="K4433" s="23">
        <f t="shared" si="1400"/>
        <v>77039</v>
      </c>
      <c r="L4433" s="23">
        <f t="shared" si="1401"/>
        <v>12</v>
      </c>
      <c r="M4433" s="23">
        <f t="shared" si="1402"/>
        <v>77039</v>
      </c>
      <c r="N4433" s="23">
        <f t="shared" si="1403"/>
        <v>12</v>
      </c>
      <c r="O4433" s="23">
        <f t="shared" si="1404"/>
        <v>224300</v>
      </c>
      <c r="P4433" s="6">
        <f t="shared" si="1388"/>
        <v>84920965</v>
      </c>
      <c r="Q4433" s="6">
        <f t="shared" si="1393"/>
        <v>254762895</v>
      </c>
      <c r="R4433" s="6">
        <f t="shared" si="1394"/>
        <v>25476289</v>
      </c>
      <c r="S4433" s="6">
        <f t="shared" si="1389"/>
        <v>18164</v>
      </c>
      <c r="T4433" s="6">
        <f t="shared" si="1390"/>
        <v>30927734</v>
      </c>
      <c r="U4433" s="6">
        <f t="shared" si="1391"/>
        <v>18164</v>
      </c>
      <c r="V4433" s="6">
        <f t="shared" si="1395"/>
        <v>3</v>
      </c>
    </row>
    <row r="4434" spans="1:22" ht="16.5" x14ac:dyDescent="0.15">
      <c r="A4434" s="6">
        <v>4426</v>
      </c>
      <c r="B4434" s="6">
        <f t="shared" si="1385"/>
        <v>44676322</v>
      </c>
      <c r="C4434" s="6">
        <f t="shared" si="1392"/>
        <v>89352644</v>
      </c>
      <c r="D4434" s="6">
        <f t="shared" si="1386"/>
        <v>446763220</v>
      </c>
      <c r="E4434" s="6">
        <v>10</v>
      </c>
      <c r="F4434" s="6">
        <f t="shared" si="1387"/>
        <v>1.0004893799095449</v>
      </c>
      <c r="G4434" s="6">
        <f t="shared" si="1396"/>
        <v>154715739</v>
      </c>
      <c r="H4434" s="6">
        <f t="shared" si="1397"/>
        <v>54507</v>
      </c>
      <c r="I4434" s="6">
        <f t="shared" si="1398"/>
        <v>154715734</v>
      </c>
      <c r="J4434" s="6">
        <f t="shared" si="1399"/>
        <v>54507</v>
      </c>
      <c r="K4434" s="23">
        <f t="shared" si="1400"/>
        <v>77060</v>
      </c>
      <c r="L4434" s="23">
        <f t="shared" si="1401"/>
        <v>13</v>
      </c>
      <c r="M4434" s="23">
        <f t="shared" si="1402"/>
        <v>77060</v>
      </c>
      <c r="N4434" s="23">
        <f t="shared" si="1403"/>
        <v>13</v>
      </c>
      <c r="O4434" s="23">
        <f t="shared" si="1404"/>
        <v>218530</v>
      </c>
      <c r="P4434" s="6">
        <f t="shared" si="1388"/>
        <v>84961396</v>
      </c>
      <c r="Q4434" s="6">
        <f t="shared" si="1393"/>
        <v>254884188</v>
      </c>
      <c r="R4434" s="6">
        <f t="shared" si="1394"/>
        <v>25488418</v>
      </c>
      <c r="S4434" s="6">
        <f t="shared" si="1389"/>
        <v>18169</v>
      </c>
      <c r="T4434" s="6">
        <f t="shared" si="1390"/>
        <v>30943146</v>
      </c>
      <c r="U4434" s="6">
        <f t="shared" si="1391"/>
        <v>18169</v>
      </c>
      <c r="V4434" s="6">
        <f t="shared" si="1395"/>
        <v>3</v>
      </c>
    </row>
    <row r="4435" spans="1:22" ht="16.5" x14ac:dyDescent="0.15">
      <c r="A4435" s="6">
        <v>4427</v>
      </c>
      <c r="B4435" s="6">
        <f t="shared" si="1385"/>
        <v>44698764</v>
      </c>
      <c r="C4435" s="6">
        <f t="shared" si="1392"/>
        <v>89397528</v>
      </c>
      <c r="D4435" s="6">
        <f t="shared" si="1386"/>
        <v>446987640</v>
      </c>
      <c r="E4435" s="6">
        <v>10</v>
      </c>
      <c r="F4435" s="6">
        <f t="shared" si="1387"/>
        <v>1.0005023242513114</v>
      </c>
      <c r="G4435" s="6">
        <f t="shared" si="1396"/>
        <v>154792820</v>
      </c>
      <c r="H4435" s="6">
        <f t="shared" si="1397"/>
        <v>54519</v>
      </c>
      <c r="I4435" s="6">
        <f t="shared" si="1398"/>
        <v>154792815</v>
      </c>
      <c r="J4435" s="6">
        <f t="shared" si="1399"/>
        <v>54519</v>
      </c>
      <c r="K4435" s="23">
        <f t="shared" si="1400"/>
        <v>77081</v>
      </c>
      <c r="L4435" s="23">
        <f t="shared" si="1401"/>
        <v>12</v>
      </c>
      <c r="M4435" s="23">
        <f t="shared" si="1402"/>
        <v>77081</v>
      </c>
      <c r="N4435" s="23">
        <f t="shared" si="1403"/>
        <v>12</v>
      </c>
      <c r="O4435" s="23">
        <f t="shared" si="1404"/>
        <v>224420</v>
      </c>
      <c r="P4435" s="6">
        <f t="shared" si="1388"/>
        <v>85003946</v>
      </c>
      <c r="Q4435" s="6">
        <f t="shared" si="1393"/>
        <v>255011838</v>
      </c>
      <c r="R4435" s="6">
        <f t="shared" si="1394"/>
        <v>25501183</v>
      </c>
      <c r="S4435" s="6">
        <f t="shared" si="1389"/>
        <v>18173</v>
      </c>
      <c r="T4435" s="6">
        <f t="shared" si="1390"/>
        <v>30958563</v>
      </c>
      <c r="U4435" s="6">
        <f t="shared" si="1391"/>
        <v>18173</v>
      </c>
      <c r="V4435" s="6">
        <f t="shared" si="1395"/>
        <v>3</v>
      </c>
    </row>
    <row r="4436" spans="1:22" ht="16.5" x14ac:dyDescent="0.15">
      <c r="A4436" s="6">
        <v>4428</v>
      </c>
      <c r="B4436" s="6">
        <f t="shared" si="1385"/>
        <v>44720629</v>
      </c>
      <c r="C4436" s="6">
        <f t="shared" si="1392"/>
        <v>89441258</v>
      </c>
      <c r="D4436" s="6">
        <f t="shared" si="1386"/>
        <v>447206290</v>
      </c>
      <c r="E4436" s="6">
        <v>10</v>
      </c>
      <c r="F4436" s="6">
        <f t="shared" si="1387"/>
        <v>1.0004891634140041</v>
      </c>
      <c r="G4436" s="6">
        <f t="shared" si="1396"/>
        <v>154869922</v>
      </c>
      <c r="H4436" s="6">
        <f t="shared" si="1397"/>
        <v>54532</v>
      </c>
      <c r="I4436" s="6">
        <f t="shared" si="1398"/>
        <v>154869917</v>
      </c>
      <c r="J4436" s="6">
        <f t="shared" si="1399"/>
        <v>54532</v>
      </c>
      <c r="K4436" s="23">
        <f t="shared" si="1400"/>
        <v>77102</v>
      </c>
      <c r="L4436" s="23">
        <f t="shared" si="1401"/>
        <v>13</v>
      </c>
      <c r="M4436" s="23">
        <f t="shared" si="1402"/>
        <v>77102</v>
      </c>
      <c r="N4436" s="23">
        <f t="shared" si="1403"/>
        <v>13</v>
      </c>
      <c r="O4436" s="23">
        <f t="shared" si="1404"/>
        <v>218650</v>
      </c>
      <c r="P4436" s="6">
        <f t="shared" si="1388"/>
        <v>85046508</v>
      </c>
      <c r="Q4436" s="6">
        <f t="shared" si="1393"/>
        <v>255139524</v>
      </c>
      <c r="R4436" s="6">
        <f t="shared" si="1394"/>
        <v>25513952</v>
      </c>
      <c r="S4436" s="6">
        <f t="shared" si="1389"/>
        <v>18177</v>
      </c>
      <c r="T4436" s="6">
        <f t="shared" si="1390"/>
        <v>30973983</v>
      </c>
      <c r="U4436" s="6">
        <f t="shared" si="1391"/>
        <v>18177</v>
      </c>
      <c r="V4436" s="6">
        <f t="shared" si="1395"/>
        <v>3</v>
      </c>
    </row>
    <row r="4437" spans="1:22" ht="16.5" x14ac:dyDescent="0.15">
      <c r="A4437" s="6">
        <v>4429</v>
      </c>
      <c r="B4437" s="6">
        <f t="shared" si="1385"/>
        <v>44742500</v>
      </c>
      <c r="C4437" s="6">
        <f t="shared" si="1392"/>
        <v>89485000</v>
      </c>
      <c r="D4437" s="6">
        <f t="shared" si="1386"/>
        <v>447425000</v>
      </c>
      <c r="E4437" s="6">
        <v>10</v>
      </c>
      <c r="F4437" s="6">
        <f t="shared" si="1387"/>
        <v>1.000489058416419</v>
      </c>
      <c r="G4437" s="6">
        <f t="shared" si="1396"/>
        <v>154947046</v>
      </c>
      <c r="H4437" s="6">
        <f t="shared" si="1397"/>
        <v>54545</v>
      </c>
      <c r="I4437" s="6">
        <f t="shared" si="1398"/>
        <v>154947041</v>
      </c>
      <c r="J4437" s="6">
        <f t="shared" si="1399"/>
        <v>54545</v>
      </c>
      <c r="K4437" s="23">
        <f t="shared" si="1400"/>
        <v>77124</v>
      </c>
      <c r="L4437" s="23">
        <f t="shared" si="1401"/>
        <v>13</v>
      </c>
      <c r="M4437" s="23">
        <f t="shared" si="1402"/>
        <v>77124</v>
      </c>
      <c r="N4437" s="23">
        <f t="shared" si="1403"/>
        <v>13</v>
      </c>
      <c r="O4437" s="23">
        <f t="shared" si="1404"/>
        <v>218710</v>
      </c>
      <c r="P4437" s="6">
        <f t="shared" si="1388"/>
        <v>85089082</v>
      </c>
      <c r="Q4437" s="6">
        <f t="shared" si="1393"/>
        <v>255267246</v>
      </c>
      <c r="R4437" s="6">
        <f t="shared" si="1394"/>
        <v>25526724</v>
      </c>
      <c r="S4437" s="6">
        <f t="shared" si="1389"/>
        <v>18181</v>
      </c>
      <c r="T4437" s="6">
        <f t="shared" si="1390"/>
        <v>30989408</v>
      </c>
      <c r="U4437" s="6">
        <f t="shared" si="1391"/>
        <v>18181</v>
      </c>
      <c r="V4437" s="6">
        <f t="shared" si="1395"/>
        <v>3</v>
      </c>
    </row>
    <row r="4438" spans="1:22" ht="16.5" x14ac:dyDescent="0.15">
      <c r="A4438" s="6">
        <v>4430</v>
      </c>
      <c r="B4438" s="6">
        <f t="shared" si="1385"/>
        <v>44764960</v>
      </c>
      <c r="C4438" s="6">
        <f t="shared" si="1392"/>
        <v>89529920</v>
      </c>
      <c r="D4438" s="6">
        <f t="shared" si="1386"/>
        <v>447649600</v>
      </c>
      <c r="E4438" s="6">
        <v>10</v>
      </c>
      <c r="F4438" s="6">
        <f t="shared" si="1387"/>
        <v>1.0005019835726658</v>
      </c>
      <c r="G4438" s="6">
        <f t="shared" si="1396"/>
        <v>155024191</v>
      </c>
      <c r="H4438" s="6">
        <f t="shared" si="1397"/>
        <v>54557</v>
      </c>
      <c r="I4438" s="6">
        <f t="shared" si="1398"/>
        <v>155024186</v>
      </c>
      <c r="J4438" s="6">
        <f t="shared" si="1399"/>
        <v>54557</v>
      </c>
      <c r="K4438" s="23">
        <f t="shared" si="1400"/>
        <v>77145</v>
      </c>
      <c r="L4438" s="23">
        <f t="shared" si="1401"/>
        <v>12</v>
      </c>
      <c r="M4438" s="23">
        <f t="shared" si="1402"/>
        <v>77145</v>
      </c>
      <c r="N4438" s="23">
        <f t="shared" si="1403"/>
        <v>12</v>
      </c>
      <c r="O4438" s="23">
        <f t="shared" si="1404"/>
        <v>224600</v>
      </c>
      <c r="P4438" s="6">
        <f t="shared" si="1388"/>
        <v>85131668</v>
      </c>
      <c r="Q4438" s="6">
        <f t="shared" si="1393"/>
        <v>255395004</v>
      </c>
      <c r="R4438" s="6">
        <f t="shared" si="1394"/>
        <v>25539500</v>
      </c>
      <c r="S4438" s="6">
        <f t="shared" si="1389"/>
        <v>18185</v>
      </c>
      <c r="T4438" s="6">
        <f t="shared" si="1390"/>
        <v>31004837</v>
      </c>
      <c r="U4438" s="6">
        <f t="shared" si="1391"/>
        <v>18185</v>
      </c>
      <c r="V4438" s="6">
        <f t="shared" si="1395"/>
        <v>3</v>
      </c>
    </row>
    <row r="4439" spans="1:22" ht="16.5" x14ac:dyDescent="0.15">
      <c r="A4439" s="6">
        <v>4431</v>
      </c>
      <c r="B4439" s="6">
        <f t="shared" si="1385"/>
        <v>44786843</v>
      </c>
      <c r="C4439" s="6">
        <f t="shared" si="1392"/>
        <v>89573686</v>
      </c>
      <c r="D4439" s="6">
        <f t="shared" si="1386"/>
        <v>447868430</v>
      </c>
      <c r="E4439" s="6">
        <v>10</v>
      </c>
      <c r="F4439" s="6">
        <f t="shared" si="1387"/>
        <v>1.0004888421658369</v>
      </c>
      <c r="G4439" s="6">
        <f t="shared" si="1396"/>
        <v>155101357</v>
      </c>
      <c r="H4439" s="6">
        <f t="shared" si="1397"/>
        <v>54570</v>
      </c>
      <c r="I4439" s="6">
        <f t="shared" si="1398"/>
        <v>155101352</v>
      </c>
      <c r="J4439" s="6">
        <f t="shared" si="1399"/>
        <v>54570</v>
      </c>
      <c r="K4439" s="23">
        <f t="shared" si="1400"/>
        <v>77166</v>
      </c>
      <c r="L4439" s="23">
        <f t="shared" si="1401"/>
        <v>13</v>
      </c>
      <c r="M4439" s="23">
        <f t="shared" si="1402"/>
        <v>77166</v>
      </c>
      <c r="N4439" s="23">
        <f t="shared" si="1403"/>
        <v>13</v>
      </c>
      <c r="O4439" s="23">
        <f t="shared" si="1404"/>
        <v>218830</v>
      </c>
      <c r="P4439" s="6">
        <f t="shared" si="1388"/>
        <v>85172154</v>
      </c>
      <c r="Q4439" s="6">
        <f t="shared" si="1393"/>
        <v>255516462</v>
      </c>
      <c r="R4439" s="6">
        <f t="shared" si="1394"/>
        <v>25551646</v>
      </c>
      <c r="S4439" s="6">
        <f t="shared" si="1389"/>
        <v>18190</v>
      </c>
      <c r="T4439" s="6">
        <f t="shared" si="1390"/>
        <v>31020270</v>
      </c>
      <c r="U4439" s="6">
        <f t="shared" si="1391"/>
        <v>18190</v>
      </c>
      <c r="V4439" s="6">
        <f t="shared" si="1395"/>
        <v>3</v>
      </c>
    </row>
    <row r="4440" spans="1:22" ht="16.5" x14ac:dyDescent="0.15">
      <c r="A4440" s="6">
        <v>4432</v>
      </c>
      <c r="B4440" s="6">
        <f t="shared" si="1385"/>
        <v>44809316</v>
      </c>
      <c r="C4440" s="6">
        <f t="shared" si="1392"/>
        <v>89618632</v>
      </c>
      <c r="D4440" s="6">
        <f t="shared" si="1386"/>
        <v>448093160</v>
      </c>
      <c r="E4440" s="6">
        <v>10</v>
      </c>
      <c r="F4440" s="6">
        <f t="shared" si="1387"/>
        <v>1.0005017768276276</v>
      </c>
      <c r="G4440" s="6">
        <f t="shared" si="1396"/>
        <v>155178544</v>
      </c>
      <c r="H4440" s="6">
        <f t="shared" si="1397"/>
        <v>54582</v>
      </c>
      <c r="I4440" s="6">
        <f t="shared" si="1398"/>
        <v>155178539</v>
      </c>
      <c r="J4440" s="6">
        <f t="shared" si="1399"/>
        <v>54582</v>
      </c>
      <c r="K4440" s="23">
        <f t="shared" si="1400"/>
        <v>77187</v>
      </c>
      <c r="L4440" s="23">
        <f t="shared" si="1401"/>
        <v>12</v>
      </c>
      <c r="M4440" s="23">
        <f t="shared" si="1402"/>
        <v>77187</v>
      </c>
      <c r="N4440" s="23">
        <f t="shared" si="1403"/>
        <v>12</v>
      </c>
      <c r="O4440" s="23">
        <f t="shared" si="1404"/>
        <v>224730</v>
      </c>
      <c r="P4440" s="6">
        <f t="shared" si="1388"/>
        <v>85214762</v>
      </c>
      <c r="Q4440" s="6">
        <f t="shared" si="1393"/>
        <v>255644286</v>
      </c>
      <c r="R4440" s="6">
        <f t="shared" si="1394"/>
        <v>25564428</v>
      </c>
      <c r="S4440" s="6">
        <f t="shared" si="1389"/>
        <v>18194</v>
      </c>
      <c r="T4440" s="6">
        <f t="shared" si="1390"/>
        <v>31035707</v>
      </c>
      <c r="U4440" s="6">
        <f t="shared" si="1391"/>
        <v>18194</v>
      </c>
      <c r="V4440" s="6">
        <f t="shared" si="1395"/>
        <v>3</v>
      </c>
    </row>
    <row r="4441" spans="1:22" ht="16.5" x14ac:dyDescent="0.15">
      <c r="A4441" s="6">
        <v>4433</v>
      </c>
      <c r="B4441" s="6">
        <f t="shared" si="1385"/>
        <v>44831210</v>
      </c>
      <c r="C4441" s="6">
        <f t="shared" si="1392"/>
        <v>89662420</v>
      </c>
      <c r="D4441" s="6">
        <f t="shared" si="1386"/>
        <v>448312100</v>
      </c>
      <c r="E4441" s="6">
        <v>10</v>
      </c>
      <c r="F4441" s="6">
        <f t="shared" si="1387"/>
        <v>1.0004886037537373</v>
      </c>
      <c r="G4441" s="6">
        <f t="shared" si="1396"/>
        <v>155255752</v>
      </c>
      <c r="H4441" s="6">
        <f t="shared" si="1397"/>
        <v>54595</v>
      </c>
      <c r="I4441" s="6">
        <f t="shared" si="1398"/>
        <v>155255747</v>
      </c>
      <c r="J4441" s="6">
        <f t="shared" si="1399"/>
        <v>54595</v>
      </c>
      <c r="K4441" s="23">
        <f t="shared" si="1400"/>
        <v>77208</v>
      </c>
      <c r="L4441" s="23">
        <f t="shared" si="1401"/>
        <v>13</v>
      </c>
      <c r="M4441" s="23">
        <f t="shared" si="1402"/>
        <v>77208</v>
      </c>
      <c r="N4441" s="23">
        <f t="shared" si="1403"/>
        <v>13</v>
      </c>
      <c r="O4441" s="23">
        <f t="shared" si="1404"/>
        <v>218940</v>
      </c>
      <c r="P4441" s="6">
        <f t="shared" si="1388"/>
        <v>85257382</v>
      </c>
      <c r="Q4441" s="6">
        <f t="shared" si="1393"/>
        <v>255772146</v>
      </c>
      <c r="R4441" s="6">
        <f t="shared" si="1394"/>
        <v>25577214</v>
      </c>
      <c r="S4441" s="6">
        <f t="shared" si="1389"/>
        <v>18198</v>
      </c>
      <c r="T4441" s="6">
        <f t="shared" si="1390"/>
        <v>31051149</v>
      </c>
      <c r="U4441" s="6">
        <f t="shared" si="1391"/>
        <v>18198</v>
      </c>
      <c r="V4441" s="6">
        <f t="shared" si="1395"/>
        <v>3</v>
      </c>
    </row>
    <row r="4442" spans="1:22" ht="16.5" x14ac:dyDescent="0.15">
      <c r="A4442" s="6">
        <v>4434</v>
      </c>
      <c r="B4442" s="6">
        <f t="shared" si="1385"/>
        <v>44853695</v>
      </c>
      <c r="C4442" s="6">
        <f t="shared" si="1392"/>
        <v>89707390</v>
      </c>
      <c r="D4442" s="6">
        <f t="shared" si="1386"/>
        <v>448536950</v>
      </c>
      <c r="E4442" s="6">
        <v>10</v>
      </c>
      <c r="F4442" s="6">
        <f t="shared" si="1387"/>
        <v>1.0005015479171764</v>
      </c>
      <c r="G4442" s="6">
        <f t="shared" si="1396"/>
        <v>155332981</v>
      </c>
      <c r="H4442" s="6">
        <f t="shared" si="1397"/>
        <v>54607</v>
      </c>
      <c r="I4442" s="6">
        <f t="shared" si="1398"/>
        <v>155332976</v>
      </c>
      <c r="J4442" s="6">
        <f t="shared" si="1399"/>
        <v>54607</v>
      </c>
      <c r="K4442" s="23">
        <f t="shared" si="1400"/>
        <v>77229</v>
      </c>
      <c r="L4442" s="23">
        <f t="shared" si="1401"/>
        <v>12</v>
      </c>
      <c r="M4442" s="23">
        <f t="shared" si="1402"/>
        <v>77229</v>
      </c>
      <c r="N4442" s="23">
        <f t="shared" si="1403"/>
        <v>12</v>
      </c>
      <c r="O4442" s="23">
        <f t="shared" si="1404"/>
        <v>224850</v>
      </c>
      <c r="P4442" s="6">
        <f t="shared" si="1388"/>
        <v>85300014</v>
      </c>
      <c r="Q4442" s="6">
        <f t="shared" si="1393"/>
        <v>255900042</v>
      </c>
      <c r="R4442" s="6">
        <f t="shared" si="1394"/>
        <v>25590004</v>
      </c>
      <c r="S4442" s="6">
        <f t="shared" si="1389"/>
        <v>18202</v>
      </c>
      <c r="T4442" s="6">
        <f t="shared" si="1390"/>
        <v>31066595</v>
      </c>
      <c r="U4442" s="6">
        <f t="shared" si="1391"/>
        <v>18202</v>
      </c>
      <c r="V4442" s="6">
        <f t="shared" si="1395"/>
        <v>3</v>
      </c>
    </row>
    <row r="4443" spans="1:22" ht="16.5" x14ac:dyDescent="0.15">
      <c r="A4443" s="6">
        <v>4435</v>
      </c>
      <c r="B4443" s="6">
        <f t="shared" si="1385"/>
        <v>44875602</v>
      </c>
      <c r="C4443" s="6">
        <f t="shared" si="1392"/>
        <v>89751204</v>
      </c>
      <c r="D4443" s="6">
        <f t="shared" si="1386"/>
        <v>448756020</v>
      </c>
      <c r="E4443" s="6">
        <v>10</v>
      </c>
      <c r="F4443" s="6">
        <f t="shared" si="1387"/>
        <v>1.0004884101521625</v>
      </c>
      <c r="G4443" s="6">
        <f t="shared" si="1396"/>
        <v>155410231</v>
      </c>
      <c r="H4443" s="6">
        <f t="shared" si="1397"/>
        <v>54620</v>
      </c>
      <c r="I4443" s="6">
        <f t="shared" si="1398"/>
        <v>155410226</v>
      </c>
      <c r="J4443" s="6">
        <f t="shared" si="1399"/>
        <v>54620</v>
      </c>
      <c r="K4443" s="23">
        <f t="shared" si="1400"/>
        <v>77250</v>
      </c>
      <c r="L4443" s="23">
        <f t="shared" si="1401"/>
        <v>13</v>
      </c>
      <c r="M4443" s="23">
        <f t="shared" si="1402"/>
        <v>77250</v>
      </c>
      <c r="N4443" s="23">
        <f t="shared" si="1403"/>
        <v>13</v>
      </c>
      <c r="O4443" s="23">
        <f t="shared" si="1404"/>
        <v>219070</v>
      </c>
      <c r="P4443" s="6">
        <f t="shared" si="1388"/>
        <v>85342657</v>
      </c>
      <c r="Q4443" s="6">
        <f t="shared" si="1393"/>
        <v>256027971</v>
      </c>
      <c r="R4443" s="6">
        <f t="shared" si="1394"/>
        <v>25602797</v>
      </c>
      <c r="S4443" s="6">
        <f t="shared" si="1389"/>
        <v>18206</v>
      </c>
      <c r="T4443" s="6">
        <f t="shared" si="1390"/>
        <v>31082045</v>
      </c>
      <c r="U4443" s="6">
        <f t="shared" si="1391"/>
        <v>18206</v>
      </c>
      <c r="V4443" s="6">
        <f t="shared" si="1395"/>
        <v>3</v>
      </c>
    </row>
    <row r="4444" spans="1:22" ht="16.5" x14ac:dyDescent="0.15">
      <c r="A4444" s="6">
        <v>4436</v>
      </c>
      <c r="B4444" s="6">
        <f t="shared" si="1385"/>
        <v>44898099</v>
      </c>
      <c r="C4444" s="6">
        <f t="shared" si="1392"/>
        <v>89796198</v>
      </c>
      <c r="D4444" s="6">
        <f t="shared" si="1386"/>
        <v>448980990</v>
      </c>
      <c r="E4444" s="6">
        <v>10</v>
      </c>
      <c r="F4444" s="6">
        <f t="shared" si="1387"/>
        <v>1.0005013191800747</v>
      </c>
      <c r="G4444" s="6">
        <f t="shared" si="1396"/>
        <v>155487503</v>
      </c>
      <c r="H4444" s="6">
        <f t="shared" si="1397"/>
        <v>54632</v>
      </c>
      <c r="I4444" s="6">
        <f t="shared" si="1398"/>
        <v>155487498</v>
      </c>
      <c r="J4444" s="6">
        <f t="shared" si="1399"/>
        <v>54632</v>
      </c>
      <c r="K4444" s="23">
        <f t="shared" si="1400"/>
        <v>77272</v>
      </c>
      <c r="L4444" s="23">
        <f t="shared" si="1401"/>
        <v>12</v>
      </c>
      <c r="M4444" s="23">
        <f t="shared" si="1402"/>
        <v>77272</v>
      </c>
      <c r="N4444" s="23">
        <f t="shared" si="1403"/>
        <v>12</v>
      </c>
      <c r="O4444" s="23">
        <f t="shared" si="1404"/>
        <v>224970</v>
      </c>
      <c r="P4444" s="6">
        <f t="shared" si="1388"/>
        <v>85385313</v>
      </c>
      <c r="Q4444" s="6">
        <f t="shared" si="1393"/>
        <v>256155939</v>
      </c>
      <c r="R4444" s="6">
        <f t="shared" si="1394"/>
        <v>25615593</v>
      </c>
      <c r="S4444" s="6">
        <f t="shared" si="1389"/>
        <v>18210</v>
      </c>
      <c r="T4444" s="6">
        <f t="shared" si="1390"/>
        <v>31097499</v>
      </c>
      <c r="U4444" s="6">
        <f t="shared" si="1391"/>
        <v>18210</v>
      </c>
      <c r="V4444" s="6">
        <f t="shared" si="1395"/>
        <v>3</v>
      </c>
    </row>
    <row r="4445" spans="1:22" ht="16.5" x14ac:dyDescent="0.15">
      <c r="A4445" s="6">
        <v>4437</v>
      </c>
      <c r="B4445" s="6">
        <f t="shared" si="1385"/>
        <v>44920018</v>
      </c>
      <c r="C4445" s="6">
        <f t="shared" si="1392"/>
        <v>89840036</v>
      </c>
      <c r="D4445" s="6">
        <f t="shared" si="1386"/>
        <v>449200180</v>
      </c>
      <c r="E4445" s="6">
        <v>10</v>
      </c>
      <c r="F4445" s="6">
        <f t="shared" si="1387"/>
        <v>1.0004881943888091</v>
      </c>
      <c r="G4445" s="6">
        <f t="shared" si="1396"/>
        <v>155564796</v>
      </c>
      <c r="H4445" s="6">
        <f t="shared" si="1397"/>
        <v>54645</v>
      </c>
      <c r="I4445" s="6">
        <f t="shared" si="1398"/>
        <v>155564791</v>
      </c>
      <c r="J4445" s="6">
        <f t="shared" si="1399"/>
        <v>54645</v>
      </c>
      <c r="K4445" s="23">
        <f t="shared" si="1400"/>
        <v>77293</v>
      </c>
      <c r="L4445" s="23">
        <f t="shared" si="1401"/>
        <v>13</v>
      </c>
      <c r="M4445" s="23">
        <f t="shared" si="1402"/>
        <v>77293</v>
      </c>
      <c r="N4445" s="23">
        <f t="shared" si="1403"/>
        <v>13</v>
      </c>
      <c r="O4445" s="23">
        <f t="shared" si="1404"/>
        <v>219190</v>
      </c>
      <c r="P4445" s="6">
        <f t="shared" si="1388"/>
        <v>85425866</v>
      </c>
      <c r="Q4445" s="6">
        <f t="shared" si="1393"/>
        <v>256277598</v>
      </c>
      <c r="R4445" s="6">
        <f t="shared" si="1394"/>
        <v>25627759</v>
      </c>
      <c r="S4445" s="6">
        <f t="shared" si="1389"/>
        <v>18215</v>
      </c>
      <c r="T4445" s="6">
        <f t="shared" si="1390"/>
        <v>31112958</v>
      </c>
      <c r="U4445" s="6">
        <f t="shared" si="1391"/>
        <v>18215</v>
      </c>
      <c r="V4445" s="6">
        <f t="shared" si="1395"/>
        <v>3</v>
      </c>
    </row>
    <row r="4446" spans="1:22" ht="16.5" x14ac:dyDescent="0.15">
      <c r="A4446" s="6">
        <v>4438</v>
      </c>
      <c r="B4446" s="6">
        <f t="shared" si="1385"/>
        <v>44942527</v>
      </c>
      <c r="C4446" s="6">
        <f t="shared" si="1392"/>
        <v>89885054</v>
      </c>
      <c r="D4446" s="6">
        <f t="shared" si="1386"/>
        <v>449425270</v>
      </c>
      <c r="E4446" s="6">
        <v>10</v>
      </c>
      <c r="F4446" s="6">
        <f t="shared" si="1387"/>
        <v>1.0005010906273457</v>
      </c>
      <c r="G4446" s="6">
        <f t="shared" si="1396"/>
        <v>155642110</v>
      </c>
      <c r="H4446" s="6">
        <f t="shared" si="1397"/>
        <v>54657</v>
      </c>
      <c r="I4446" s="6">
        <f t="shared" si="1398"/>
        <v>155642105</v>
      </c>
      <c r="J4446" s="6">
        <f t="shared" si="1399"/>
        <v>54657</v>
      </c>
      <c r="K4446" s="23">
        <f t="shared" si="1400"/>
        <v>77314</v>
      </c>
      <c r="L4446" s="23">
        <f t="shared" si="1401"/>
        <v>12</v>
      </c>
      <c r="M4446" s="23">
        <f t="shared" si="1402"/>
        <v>77314</v>
      </c>
      <c r="N4446" s="23">
        <f t="shared" si="1403"/>
        <v>12</v>
      </c>
      <c r="O4446" s="23">
        <f t="shared" si="1404"/>
        <v>225090</v>
      </c>
      <c r="P4446" s="6">
        <f t="shared" si="1388"/>
        <v>85468544</v>
      </c>
      <c r="Q4446" s="6">
        <f t="shared" si="1393"/>
        <v>256405632</v>
      </c>
      <c r="R4446" s="6">
        <f t="shared" si="1394"/>
        <v>25640563</v>
      </c>
      <c r="S4446" s="6">
        <f t="shared" si="1389"/>
        <v>18219</v>
      </c>
      <c r="T4446" s="6">
        <f t="shared" si="1390"/>
        <v>31128421</v>
      </c>
      <c r="U4446" s="6">
        <f t="shared" si="1391"/>
        <v>18219</v>
      </c>
      <c r="V4446" s="6">
        <f t="shared" si="1395"/>
        <v>3</v>
      </c>
    </row>
    <row r="4447" spans="1:22" ht="16.5" x14ac:dyDescent="0.15">
      <c r="A4447" s="6">
        <v>4439</v>
      </c>
      <c r="B4447" s="6">
        <f t="shared" si="1385"/>
        <v>44964458</v>
      </c>
      <c r="C4447" s="6">
        <f t="shared" si="1392"/>
        <v>89928916</v>
      </c>
      <c r="D4447" s="6">
        <f t="shared" si="1386"/>
        <v>449644580</v>
      </c>
      <c r="E4447" s="6">
        <v>10</v>
      </c>
      <c r="F4447" s="6">
        <f t="shared" si="1387"/>
        <v>1.0004879787912238</v>
      </c>
      <c r="G4447" s="6">
        <f t="shared" si="1396"/>
        <v>155719445</v>
      </c>
      <c r="H4447" s="6">
        <f t="shared" si="1397"/>
        <v>54670</v>
      </c>
      <c r="I4447" s="6">
        <f t="shared" si="1398"/>
        <v>155719440</v>
      </c>
      <c r="J4447" s="6">
        <f t="shared" si="1399"/>
        <v>54670</v>
      </c>
      <c r="K4447" s="23">
        <f t="shared" si="1400"/>
        <v>77335</v>
      </c>
      <c r="L4447" s="23">
        <f t="shared" si="1401"/>
        <v>13</v>
      </c>
      <c r="M4447" s="23">
        <f t="shared" si="1402"/>
        <v>77335</v>
      </c>
      <c r="N4447" s="23">
        <f t="shared" si="1403"/>
        <v>13</v>
      </c>
      <c r="O4447" s="23">
        <f t="shared" si="1404"/>
        <v>219310</v>
      </c>
      <c r="P4447" s="6">
        <f t="shared" si="1388"/>
        <v>85511234</v>
      </c>
      <c r="Q4447" s="6">
        <f t="shared" si="1393"/>
        <v>256533702</v>
      </c>
      <c r="R4447" s="6">
        <f t="shared" si="1394"/>
        <v>25653370</v>
      </c>
      <c r="S4447" s="6">
        <f t="shared" si="1389"/>
        <v>18223</v>
      </c>
      <c r="T4447" s="6">
        <f t="shared" si="1390"/>
        <v>31143888</v>
      </c>
      <c r="U4447" s="6">
        <f t="shared" si="1391"/>
        <v>18223</v>
      </c>
      <c r="V4447" s="6">
        <f t="shared" si="1395"/>
        <v>3</v>
      </c>
    </row>
    <row r="4448" spans="1:22" ht="16.5" x14ac:dyDescent="0.15">
      <c r="A4448" s="6">
        <v>4440</v>
      </c>
      <c r="B4448" s="6">
        <f t="shared" si="1385"/>
        <v>44986394</v>
      </c>
      <c r="C4448" s="6">
        <f t="shared" si="1392"/>
        <v>89972788</v>
      </c>
      <c r="D4448" s="6">
        <f t="shared" si="1386"/>
        <v>449863940</v>
      </c>
      <c r="E4448" s="6">
        <v>10</v>
      </c>
      <c r="F4448" s="6">
        <f t="shared" si="1387"/>
        <v>1.0004878519830041</v>
      </c>
      <c r="G4448" s="6">
        <f t="shared" si="1396"/>
        <v>155796801</v>
      </c>
      <c r="H4448" s="6">
        <f t="shared" si="1397"/>
        <v>54683</v>
      </c>
      <c r="I4448" s="6">
        <f t="shared" si="1398"/>
        <v>155796796</v>
      </c>
      <c r="J4448" s="6">
        <f t="shared" si="1399"/>
        <v>54683</v>
      </c>
      <c r="K4448" s="23">
        <f t="shared" si="1400"/>
        <v>77356</v>
      </c>
      <c r="L4448" s="23">
        <f t="shared" si="1401"/>
        <v>13</v>
      </c>
      <c r="M4448" s="23">
        <f t="shared" si="1402"/>
        <v>77356</v>
      </c>
      <c r="N4448" s="23">
        <f t="shared" si="1403"/>
        <v>13</v>
      </c>
      <c r="O4448" s="23">
        <f t="shared" si="1404"/>
        <v>219360</v>
      </c>
      <c r="P4448" s="6">
        <f t="shared" si="1388"/>
        <v>85553936</v>
      </c>
      <c r="Q4448" s="6">
        <f t="shared" si="1393"/>
        <v>256661808</v>
      </c>
      <c r="R4448" s="6">
        <f t="shared" si="1394"/>
        <v>25666180</v>
      </c>
      <c r="S4448" s="6">
        <f t="shared" si="1389"/>
        <v>18227</v>
      </c>
      <c r="T4448" s="6">
        <f t="shared" si="1390"/>
        <v>31159359</v>
      </c>
      <c r="U4448" s="6">
        <f t="shared" si="1391"/>
        <v>18227</v>
      </c>
      <c r="V4448" s="6">
        <f t="shared" si="1395"/>
        <v>3</v>
      </c>
    </row>
    <row r="4449" spans="1:22" ht="16.5" x14ac:dyDescent="0.15">
      <c r="A4449" s="6">
        <v>4441</v>
      </c>
      <c r="B4449" s="6">
        <f t="shared" si="1385"/>
        <v>45008922</v>
      </c>
      <c r="C4449" s="6">
        <f t="shared" si="1392"/>
        <v>90017844</v>
      </c>
      <c r="D4449" s="6">
        <f t="shared" si="1386"/>
        <v>450089220</v>
      </c>
      <c r="E4449" s="6">
        <v>10</v>
      </c>
      <c r="F4449" s="6">
        <f t="shared" si="1387"/>
        <v>1.0005007736339124</v>
      </c>
      <c r="G4449" s="6">
        <f t="shared" si="1396"/>
        <v>155874178</v>
      </c>
      <c r="H4449" s="6">
        <f t="shared" si="1397"/>
        <v>54695</v>
      </c>
      <c r="I4449" s="6">
        <f t="shared" si="1398"/>
        <v>155874173</v>
      </c>
      <c r="J4449" s="6">
        <f t="shared" si="1399"/>
        <v>54695</v>
      </c>
      <c r="K4449" s="23">
        <f t="shared" si="1400"/>
        <v>77377</v>
      </c>
      <c r="L4449" s="23">
        <f t="shared" si="1401"/>
        <v>12</v>
      </c>
      <c r="M4449" s="23">
        <f t="shared" si="1402"/>
        <v>77377</v>
      </c>
      <c r="N4449" s="23">
        <f t="shared" si="1403"/>
        <v>12</v>
      </c>
      <c r="O4449" s="23">
        <f t="shared" si="1404"/>
        <v>225280</v>
      </c>
      <c r="P4449" s="6">
        <f t="shared" si="1388"/>
        <v>85596649</v>
      </c>
      <c r="Q4449" s="6">
        <f t="shared" si="1393"/>
        <v>256789947</v>
      </c>
      <c r="R4449" s="6">
        <f t="shared" si="1394"/>
        <v>25678994</v>
      </c>
      <c r="S4449" s="6">
        <f t="shared" si="1389"/>
        <v>18231</v>
      </c>
      <c r="T4449" s="6">
        <f t="shared" si="1390"/>
        <v>31174834</v>
      </c>
      <c r="U4449" s="6">
        <f t="shared" si="1391"/>
        <v>18231</v>
      </c>
      <c r="V4449" s="6">
        <f t="shared" si="1395"/>
        <v>3</v>
      </c>
    </row>
    <row r="4450" spans="1:22" ht="16.5" x14ac:dyDescent="0.15">
      <c r="A4450" s="6">
        <v>4442</v>
      </c>
      <c r="B4450" s="6">
        <f t="shared" si="1385"/>
        <v>45030870</v>
      </c>
      <c r="C4450" s="6">
        <f t="shared" si="1392"/>
        <v>90061740</v>
      </c>
      <c r="D4450" s="6">
        <f t="shared" si="1386"/>
        <v>450308700</v>
      </c>
      <c r="E4450" s="6">
        <v>10</v>
      </c>
      <c r="F4450" s="6">
        <f t="shared" si="1387"/>
        <v>1.0004876366512399</v>
      </c>
      <c r="G4450" s="6">
        <f t="shared" si="1396"/>
        <v>155951576</v>
      </c>
      <c r="H4450" s="6">
        <f t="shared" si="1397"/>
        <v>54708</v>
      </c>
      <c r="I4450" s="6">
        <f t="shared" si="1398"/>
        <v>155951571</v>
      </c>
      <c r="J4450" s="6">
        <f t="shared" si="1399"/>
        <v>54708</v>
      </c>
      <c r="K4450" s="23">
        <f t="shared" si="1400"/>
        <v>77398</v>
      </c>
      <c r="L4450" s="23">
        <f t="shared" si="1401"/>
        <v>13</v>
      </c>
      <c r="M4450" s="23">
        <f t="shared" si="1402"/>
        <v>77398</v>
      </c>
      <c r="N4450" s="23">
        <f t="shared" si="1403"/>
        <v>13</v>
      </c>
      <c r="O4450" s="23">
        <f t="shared" si="1404"/>
        <v>219480</v>
      </c>
      <c r="P4450" s="6">
        <f t="shared" si="1388"/>
        <v>85637257</v>
      </c>
      <c r="Q4450" s="6">
        <f t="shared" si="1393"/>
        <v>256911771</v>
      </c>
      <c r="R4450" s="6">
        <f t="shared" si="1394"/>
        <v>25691177</v>
      </c>
      <c r="S4450" s="6">
        <f t="shared" si="1389"/>
        <v>18236</v>
      </c>
      <c r="T4450" s="6">
        <f t="shared" si="1390"/>
        <v>31190314</v>
      </c>
      <c r="U4450" s="6">
        <f t="shared" si="1391"/>
        <v>18236</v>
      </c>
      <c r="V4450" s="6">
        <f t="shared" si="1395"/>
        <v>3</v>
      </c>
    </row>
    <row r="4451" spans="1:22" ht="16.5" x14ac:dyDescent="0.15">
      <c r="A4451" s="6">
        <v>4443</v>
      </c>
      <c r="B4451" s="6">
        <f t="shared" si="1385"/>
        <v>45053410</v>
      </c>
      <c r="C4451" s="6">
        <f t="shared" si="1392"/>
        <v>90106820</v>
      </c>
      <c r="D4451" s="6">
        <f t="shared" si="1386"/>
        <v>450534100</v>
      </c>
      <c r="E4451" s="6">
        <v>10</v>
      </c>
      <c r="F4451" s="6">
        <f t="shared" si="1387"/>
        <v>1.0005005455146658</v>
      </c>
      <c r="G4451" s="6">
        <f t="shared" si="1396"/>
        <v>156028996</v>
      </c>
      <c r="H4451" s="6">
        <f t="shared" si="1397"/>
        <v>54720</v>
      </c>
      <c r="I4451" s="6">
        <f t="shared" si="1398"/>
        <v>156028991</v>
      </c>
      <c r="J4451" s="6">
        <f t="shared" si="1399"/>
        <v>54720</v>
      </c>
      <c r="K4451" s="23">
        <f t="shared" si="1400"/>
        <v>77420</v>
      </c>
      <c r="L4451" s="23">
        <f t="shared" si="1401"/>
        <v>12</v>
      </c>
      <c r="M4451" s="23">
        <f t="shared" si="1402"/>
        <v>77420</v>
      </c>
      <c r="N4451" s="23">
        <f t="shared" si="1403"/>
        <v>12</v>
      </c>
      <c r="O4451" s="23">
        <f t="shared" si="1404"/>
        <v>225400</v>
      </c>
      <c r="P4451" s="6">
        <f t="shared" si="1388"/>
        <v>85679993</v>
      </c>
      <c r="Q4451" s="6">
        <f t="shared" si="1393"/>
        <v>257039979</v>
      </c>
      <c r="R4451" s="6">
        <f t="shared" si="1394"/>
        <v>25703997</v>
      </c>
      <c r="S4451" s="6">
        <f t="shared" si="1389"/>
        <v>18240</v>
      </c>
      <c r="T4451" s="6">
        <f t="shared" si="1390"/>
        <v>31205798</v>
      </c>
      <c r="U4451" s="6">
        <f t="shared" si="1391"/>
        <v>18240</v>
      </c>
      <c r="V4451" s="6">
        <f t="shared" si="1395"/>
        <v>3</v>
      </c>
    </row>
    <row r="4452" spans="1:22" ht="16.5" x14ac:dyDescent="0.15">
      <c r="A4452" s="6">
        <v>4444</v>
      </c>
      <c r="B4452" s="6">
        <f t="shared" si="1385"/>
        <v>45075371</v>
      </c>
      <c r="C4452" s="6">
        <f t="shared" si="1392"/>
        <v>90150742</v>
      </c>
      <c r="D4452" s="6">
        <f t="shared" si="1386"/>
        <v>450753710</v>
      </c>
      <c r="E4452" s="6">
        <v>10</v>
      </c>
      <c r="F4452" s="6">
        <f t="shared" si="1387"/>
        <v>1.0004874436807336</v>
      </c>
      <c r="G4452" s="6">
        <f t="shared" si="1396"/>
        <v>156106437</v>
      </c>
      <c r="H4452" s="6">
        <f t="shared" si="1397"/>
        <v>54733</v>
      </c>
      <c r="I4452" s="6">
        <f t="shared" si="1398"/>
        <v>156106432</v>
      </c>
      <c r="J4452" s="6">
        <f t="shared" si="1399"/>
        <v>54733</v>
      </c>
      <c r="K4452" s="23">
        <f t="shared" si="1400"/>
        <v>77441</v>
      </c>
      <c r="L4452" s="23">
        <f t="shared" si="1401"/>
        <v>13</v>
      </c>
      <c r="M4452" s="23">
        <f t="shared" si="1402"/>
        <v>77441</v>
      </c>
      <c r="N4452" s="23">
        <f t="shared" si="1403"/>
        <v>13</v>
      </c>
      <c r="O4452" s="23">
        <f t="shared" si="1404"/>
        <v>219610</v>
      </c>
      <c r="P4452" s="6">
        <f t="shared" si="1388"/>
        <v>85722741</v>
      </c>
      <c r="Q4452" s="6">
        <f t="shared" si="1393"/>
        <v>257168223</v>
      </c>
      <c r="R4452" s="6">
        <f t="shared" si="1394"/>
        <v>25716822</v>
      </c>
      <c r="S4452" s="6">
        <f t="shared" si="1389"/>
        <v>18244</v>
      </c>
      <c r="T4452" s="6">
        <f t="shared" si="1390"/>
        <v>31221286</v>
      </c>
      <c r="U4452" s="6">
        <f t="shared" si="1391"/>
        <v>18244</v>
      </c>
      <c r="V4452" s="6">
        <f t="shared" si="1395"/>
        <v>3</v>
      </c>
    </row>
    <row r="4453" spans="1:22" ht="16.5" x14ac:dyDescent="0.15">
      <c r="A4453" s="6">
        <v>4445</v>
      </c>
      <c r="B4453" s="6">
        <f t="shared" si="1385"/>
        <v>45097923</v>
      </c>
      <c r="C4453" s="6">
        <f t="shared" si="1392"/>
        <v>90195846</v>
      </c>
      <c r="D4453" s="6">
        <f t="shared" si="1386"/>
        <v>450979230</v>
      </c>
      <c r="E4453" s="6">
        <v>10</v>
      </c>
      <c r="F4453" s="6">
        <f t="shared" si="1387"/>
        <v>1.0005003175681018</v>
      </c>
      <c r="G4453" s="6">
        <f t="shared" si="1396"/>
        <v>156183899</v>
      </c>
      <c r="H4453" s="6">
        <f t="shared" si="1397"/>
        <v>54745</v>
      </c>
      <c r="I4453" s="6">
        <f t="shared" si="1398"/>
        <v>156183894</v>
      </c>
      <c r="J4453" s="6">
        <f t="shared" si="1399"/>
        <v>54745</v>
      </c>
      <c r="K4453" s="23">
        <f t="shared" si="1400"/>
        <v>77462</v>
      </c>
      <c r="L4453" s="23">
        <f t="shared" si="1401"/>
        <v>12</v>
      </c>
      <c r="M4453" s="23">
        <f t="shared" si="1402"/>
        <v>77462</v>
      </c>
      <c r="N4453" s="23">
        <f t="shared" si="1403"/>
        <v>12</v>
      </c>
      <c r="O4453" s="23">
        <f t="shared" si="1404"/>
        <v>225520</v>
      </c>
      <c r="P4453" s="6">
        <f t="shared" si="1388"/>
        <v>85765501</v>
      </c>
      <c r="Q4453" s="6">
        <f t="shared" si="1393"/>
        <v>257296503</v>
      </c>
      <c r="R4453" s="6">
        <f t="shared" si="1394"/>
        <v>25729650</v>
      </c>
      <c r="S4453" s="6">
        <f t="shared" si="1389"/>
        <v>18248</v>
      </c>
      <c r="T4453" s="6">
        <f t="shared" si="1390"/>
        <v>31236778</v>
      </c>
      <c r="U4453" s="6">
        <f t="shared" si="1391"/>
        <v>18248</v>
      </c>
      <c r="V4453" s="6">
        <f t="shared" si="1395"/>
        <v>3</v>
      </c>
    </row>
    <row r="4454" spans="1:22" ht="16.5" x14ac:dyDescent="0.15">
      <c r="A4454" s="6">
        <v>4446</v>
      </c>
      <c r="B4454" s="6">
        <f t="shared" si="1385"/>
        <v>45119895</v>
      </c>
      <c r="C4454" s="6">
        <f t="shared" si="1392"/>
        <v>90239790</v>
      </c>
      <c r="D4454" s="6">
        <f t="shared" si="1386"/>
        <v>451198950</v>
      </c>
      <c r="E4454" s="6">
        <v>10</v>
      </c>
      <c r="F4454" s="6">
        <f t="shared" si="1387"/>
        <v>1.0004872064729011</v>
      </c>
      <c r="G4454" s="6">
        <f t="shared" si="1396"/>
        <v>156261382</v>
      </c>
      <c r="H4454" s="6">
        <f t="shared" si="1397"/>
        <v>54758</v>
      </c>
      <c r="I4454" s="6">
        <f t="shared" si="1398"/>
        <v>156261377</v>
      </c>
      <c r="J4454" s="6">
        <f t="shared" si="1399"/>
        <v>54758</v>
      </c>
      <c r="K4454" s="23">
        <f t="shared" si="1400"/>
        <v>77483</v>
      </c>
      <c r="L4454" s="23">
        <f t="shared" si="1401"/>
        <v>13</v>
      </c>
      <c r="M4454" s="23">
        <f t="shared" si="1402"/>
        <v>77483</v>
      </c>
      <c r="N4454" s="23">
        <f t="shared" si="1403"/>
        <v>13</v>
      </c>
      <c r="O4454" s="23">
        <f t="shared" si="1404"/>
        <v>219720</v>
      </c>
      <c r="P4454" s="6">
        <f t="shared" si="1388"/>
        <v>85808273</v>
      </c>
      <c r="Q4454" s="6">
        <f t="shared" si="1393"/>
        <v>257424819</v>
      </c>
      <c r="R4454" s="6">
        <f t="shared" si="1394"/>
        <v>25742481</v>
      </c>
      <c r="S4454" s="6">
        <f t="shared" si="1389"/>
        <v>18252</v>
      </c>
      <c r="T4454" s="6">
        <f t="shared" si="1390"/>
        <v>31252275</v>
      </c>
      <c r="U4454" s="6">
        <f t="shared" si="1391"/>
        <v>18252</v>
      </c>
      <c r="V4454" s="6">
        <f t="shared" si="1395"/>
        <v>3</v>
      </c>
    </row>
    <row r="4455" spans="1:22" ht="16.5" x14ac:dyDescent="0.15">
      <c r="A4455" s="6">
        <v>4447</v>
      </c>
      <c r="B4455" s="6">
        <f t="shared" si="1385"/>
        <v>45142459</v>
      </c>
      <c r="C4455" s="6">
        <f t="shared" si="1392"/>
        <v>90284918</v>
      </c>
      <c r="D4455" s="6">
        <f t="shared" si="1386"/>
        <v>451424590</v>
      </c>
      <c r="E4455" s="6">
        <v>10</v>
      </c>
      <c r="F4455" s="6">
        <f t="shared" si="1387"/>
        <v>1.000500089816255</v>
      </c>
      <c r="G4455" s="6">
        <f t="shared" si="1396"/>
        <v>156338886</v>
      </c>
      <c r="H4455" s="6">
        <f t="shared" si="1397"/>
        <v>54770</v>
      </c>
      <c r="I4455" s="6">
        <f t="shared" si="1398"/>
        <v>156338881</v>
      </c>
      <c r="J4455" s="6">
        <f t="shared" si="1399"/>
        <v>54770</v>
      </c>
      <c r="K4455" s="23">
        <f t="shared" si="1400"/>
        <v>77504</v>
      </c>
      <c r="L4455" s="23">
        <f t="shared" si="1401"/>
        <v>12</v>
      </c>
      <c r="M4455" s="23">
        <f t="shared" si="1402"/>
        <v>77504</v>
      </c>
      <c r="N4455" s="23">
        <f t="shared" si="1403"/>
        <v>12</v>
      </c>
      <c r="O4455" s="23">
        <f t="shared" si="1404"/>
        <v>225640</v>
      </c>
      <c r="P4455" s="6">
        <f t="shared" si="1388"/>
        <v>85851056</v>
      </c>
      <c r="Q4455" s="6">
        <f t="shared" si="1393"/>
        <v>257553168</v>
      </c>
      <c r="R4455" s="6">
        <f t="shared" si="1394"/>
        <v>25755316</v>
      </c>
      <c r="S4455" s="6">
        <f t="shared" si="1389"/>
        <v>18256</v>
      </c>
      <c r="T4455" s="6">
        <f t="shared" si="1390"/>
        <v>31267776</v>
      </c>
      <c r="U4455" s="6">
        <f t="shared" si="1391"/>
        <v>18256</v>
      </c>
      <c r="V4455" s="6">
        <f t="shared" si="1395"/>
        <v>3</v>
      </c>
    </row>
    <row r="4456" spans="1:22" ht="16.5" x14ac:dyDescent="0.15">
      <c r="A4456" s="6">
        <v>4448</v>
      </c>
      <c r="B4456" s="6">
        <f t="shared" si="1385"/>
        <v>45164444</v>
      </c>
      <c r="C4456" s="6">
        <f t="shared" si="1392"/>
        <v>90328888</v>
      </c>
      <c r="D4456" s="6">
        <f t="shared" si="1386"/>
        <v>451644440</v>
      </c>
      <c r="E4456" s="6">
        <v>10</v>
      </c>
      <c r="F4456" s="6">
        <f t="shared" si="1387"/>
        <v>1.0004870137889477</v>
      </c>
      <c r="G4456" s="6">
        <f t="shared" si="1396"/>
        <v>156416411</v>
      </c>
      <c r="H4456" s="6">
        <f t="shared" si="1397"/>
        <v>54783</v>
      </c>
      <c r="I4456" s="6">
        <f t="shared" si="1398"/>
        <v>156416406</v>
      </c>
      <c r="J4456" s="6">
        <f t="shared" si="1399"/>
        <v>54783</v>
      </c>
      <c r="K4456" s="23">
        <f t="shared" si="1400"/>
        <v>77525</v>
      </c>
      <c r="L4456" s="23">
        <f t="shared" si="1401"/>
        <v>13</v>
      </c>
      <c r="M4456" s="23">
        <f t="shared" si="1402"/>
        <v>77525</v>
      </c>
      <c r="N4456" s="23">
        <f t="shared" si="1403"/>
        <v>13</v>
      </c>
      <c r="O4456" s="23">
        <f t="shared" si="1404"/>
        <v>219850</v>
      </c>
      <c r="P4456" s="6">
        <f t="shared" si="1388"/>
        <v>85891730</v>
      </c>
      <c r="Q4456" s="6">
        <f t="shared" si="1393"/>
        <v>257675190</v>
      </c>
      <c r="R4456" s="6">
        <f t="shared" si="1394"/>
        <v>25767519</v>
      </c>
      <c r="S4456" s="6">
        <f t="shared" si="1389"/>
        <v>18261</v>
      </c>
      <c r="T4456" s="6">
        <f t="shared" si="1390"/>
        <v>31283281</v>
      </c>
      <c r="U4456" s="6">
        <f t="shared" si="1391"/>
        <v>18261</v>
      </c>
      <c r="V4456" s="6">
        <f t="shared" si="1395"/>
        <v>3</v>
      </c>
    </row>
    <row r="4457" spans="1:22" ht="16.5" x14ac:dyDescent="0.15">
      <c r="A4457" s="6">
        <v>4449</v>
      </c>
      <c r="B4457" s="6">
        <f t="shared" si="1385"/>
        <v>45187020</v>
      </c>
      <c r="C4457" s="6">
        <f t="shared" si="1392"/>
        <v>90374040</v>
      </c>
      <c r="D4457" s="6">
        <f t="shared" si="1386"/>
        <v>451870200</v>
      </c>
      <c r="E4457" s="6">
        <v>10</v>
      </c>
      <c r="F4457" s="6">
        <f t="shared" si="1387"/>
        <v>1.0004998622367631</v>
      </c>
      <c r="G4457" s="6">
        <f t="shared" si="1396"/>
        <v>156493958</v>
      </c>
      <c r="H4457" s="6">
        <f t="shared" si="1397"/>
        <v>54795</v>
      </c>
      <c r="I4457" s="6">
        <f t="shared" si="1398"/>
        <v>156493953</v>
      </c>
      <c r="J4457" s="6">
        <f t="shared" si="1399"/>
        <v>54795</v>
      </c>
      <c r="K4457" s="23">
        <f t="shared" si="1400"/>
        <v>77547</v>
      </c>
      <c r="L4457" s="23">
        <f t="shared" si="1401"/>
        <v>12</v>
      </c>
      <c r="M4457" s="23">
        <f t="shared" si="1402"/>
        <v>77547</v>
      </c>
      <c r="N4457" s="23">
        <f t="shared" si="1403"/>
        <v>12</v>
      </c>
      <c r="O4457" s="23">
        <f t="shared" si="1404"/>
        <v>225760</v>
      </c>
      <c r="P4457" s="6">
        <f t="shared" si="1388"/>
        <v>85934537</v>
      </c>
      <c r="Q4457" s="6">
        <f t="shared" si="1393"/>
        <v>257803611</v>
      </c>
      <c r="R4457" s="6">
        <f t="shared" si="1394"/>
        <v>25780361</v>
      </c>
      <c r="S4457" s="6">
        <f t="shared" si="1389"/>
        <v>18265</v>
      </c>
      <c r="T4457" s="6">
        <f t="shared" si="1390"/>
        <v>31298790</v>
      </c>
      <c r="U4457" s="6">
        <f t="shared" si="1391"/>
        <v>18265</v>
      </c>
      <c r="V4457" s="6">
        <f t="shared" si="1395"/>
        <v>3</v>
      </c>
    </row>
    <row r="4458" spans="1:22" ht="16.5" x14ac:dyDescent="0.15">
      <c r="A4458" s="6">
        <v>4450</v>
      </c>
      <c r="B4458" s="6">
        <f t="shared" si="1385"/>
        <v>45209017</v>
      </c>
      <c r="C4458" s="6">
        <f t="shared" si="1392"/>
        <v>90418034</v>
      </c>
      <c r="D4458" s="6">
        <f t="shared" si="1386"/>
        <v>452090170</v>
      </c>
      <c r="E4458" s="6">
        <v>10</v>
      </c>
      <c r="F4458" s="6">
        <f t="shared" si="1387"/>
        <v>1.000486799085224</v>
      </c>
      <c r="G4458" s="6">
        <f t="shared" si="1396"/>
        <v>156571526</v>
      </c>
      <c r="H4458" s="6">
        <f t="shared" si="1397"/>
        <v>54808</v>
      </c>
      <c r="I4458" s="6">
        <f t="shared" si="1398"/>
        <v>156571521</v>
      </c>
      <c r="J4458" s="6">
        <f t="shared" si="1399"/>
        <v>54808</v>
      </c>
      <c r="K4458" s="23">
        <f t="shared" si="1400"/>
        <v>77568</v>
      </c>
      <c r="L4458" s="23">
        <f t="shared" si="1401"/>
        <v>13</v>
      </c>
      <c r="M4458" s="23">
        <f t="shared" si="1402"/>
        <v>77568</v>
      </c>
      <c r="N4458" s="23">
        <f t="shared" si="1403"/>
        <v>13</v>
      </c>
      <c r="O4458" s="23">
        <f t="shared" si="1404"/>
        <v>219970</v>
      </c>
      <c r="P4458" s="6">
        <f t="shared" si="1388"/>
        <v>85977355</v>
      </c>
      <c r="Q4458" s="6">
        <f t="shared" si="1393"/>
        <v>257932065</v>
      </c>
      <c r="R4458" s="6">
        <f t="shared" si="1394"/>
        <v>25793206</v>
      </c>
      <c r="S4458" s="6">
        <f t="shared" si="1389"/>
        <v>18269</v>
      </c>
      <c r="T4458" s="6">
        <f t="shared" si="1390"/>
        <v>31314304</v>
      </c>
      <c r="U4458" s="6">
        <f t="shared" si="1391"/>
        <v>18269</v>
      </c>
      <c r="V4458" s="6">
        <f t="shared" si="1395"/>
        <v>3</v>
      </c>
    </row>
    <row r="4459" spans="1:22" ht="16.5" x14ac:dyDescent="0.15">
      <c r="A4459" s="6">
        <v>4451</v>
      </c>
      <c r="B4459" s="6">
        <f t="shared" si="1385"/>
        <v>45231019</v>
      </c>
      <c r="C4459" s="6">
        <f t="shared" si="1392"/>
        <v>90462038</v>
      </c>
      <c r="D4459" s="6">
        <f t="shared" si="1386"/>
        <v>452310190</v>
      </c>
      <c r="E4459" s="6">
        <v>10</v>
      </c>
      <c r="F4459" s="6">
        <f t="shared" si="1387"/>
        <v>1.0004866728245827</v>
      </c>
      <c r="G4459" s="6">
        <f t="shared" si="1396"/>
        <v>156649115</v>
      </c>
      <c r="H4459" s="6">
        <f t="shared" si="1397"/>
        <v>54821</v>
      </c>
      <c r="I4459" s="6">
        <f t="shared" si="1398"/>
        <v>156649110</v>
      </c>
      <c r="J4459" s="6">
        <f t="shared" si="1399"/>
        <v>54821</v>
      </c>
      <c r="K4459" s="23">
        <f t="shared" si="1400"/>
        <v>77589</v>
      </c>
      <c r="L4459" s="23">
        <f t="shared" si="1401"/>
        <v>13</v>
      </c>
      <c r="M4459" s="23">
        <f t="shared" si="1402"/>
        <v>77589</v>
      </c>
      <c r="N4459" s="23">
        <f t="shared" si="1403"/>
        <v>13</v>
      </c>
      <c r="O4459" s="23">
        <f t="shared" si="1404"/>
        <v>220020</v>
      </c>
      <c r="P4459" s="6">
        <f t="shared" si="1388"/>
        <v>86020184</v>
      </c>
      <c r="Q4459" s="6">
        <f t="shared" si="1393"/>
        <v>258060552</v>
      </c>
      <c r="R4459" s="6">
        <f t="shared" si="1394"/>
        <v>25806055</v>
      </c>
      <c r="S4459" s="6">
        <f t="shared" si="1389"/>
        <v>18273</v>
      </c>
      <c r="T4459" s="6">
        <f t="shared" si="1390"/>
        <v>31329822</v>
      </c>
      <c r="U4459" s="6">
        <f t="shared" si="1391"/>
        <v>18273</v>
      </c>
      <c r="V4459" s="6">
        <f t="shared" si="1395"/>
        <v>3</v>
      </c>
    </row>
    <row r="4460" spans="1:22" ht="16.5" x14ac:dyDescent="0.15">
      <c r="A4460" s="6">
        <v>4452</v>
      </c>
      <c r="B4460" s="6">
        <f t="shared" si="1385"/>
        <v>45253614</v>
      </c>
      <c r="C4460" s="6">
        <f t="shared" si="1392"/>
        <v>90507228</v>
      </c>
      <c r="D4460" s="6">
        <f t="shared" si="1386"/>
        <v>452536140</v>
      </c>
      <c r="E4460" s="6">
        <v>10</v>
      </c>
      <c r="F4460" s="6">
        <f t="shared" si="1387"/>
        <v>1.0004995465611775</v>
      </c>
      <c r="G4460" s="6">
        <f t="shared" si="1396"/>
        <v>156726725</v>
      </c>
      <c r="H4460" s="6">
        <f t="shared" si="1397"/>
        <v>54833</v>
      </c>
      <c r="I4460" s="6">
        <f t="shared" si="1398"/>
        <v>156726720</v>
      </c>
      <c r="J4460" s="6">
        <f t="shared" si="1399"/>
        <v>54833</v>
      </c>
      <c r="K4460" s="23">
        <f t="shared" si="1400"/>
        <v>77610</v>
      </c>
      <c r="L4460" s="23">
        <f t="shared" si="1401"/>
        <v>12</v>
      </c>
      <c r="M4460" s="23">
        <f t="shared" si="1402"/>
        <v>77610</v>
      </c>
      <c r="N4460" s="23">
        <f t="shared" si="1403"/>
        <v>12</v>
      </c>
      <c r="O4460" s="23">
        <f t="shared" si="1404"/>
        <v>225950</v>
      </c>
      <c r="P4460" s="6">
        <f t="shared" si="1388"/>
        <v>86063026</v>
      </c>
      <c r="Q4460" s="6">
        <f t="shared" si="1393"/>
        <v>258189078</v>
      </c>
      <c r="R4460" s="6">
        <f t="shared" si="1394"/>
        <v>25818907</v>
      </c>
      <c r="S4460" s="6">
        <f t="shared" si="1389"/>
        <v>18277</v>
      </c>
      <c r="T4460" s="6">
        <f t="shared" si="1390"/>
        <v>31345344</v>
      </c>
      <c r="U4460" s="6">
        <f t="shared" si="1391"/>
        <v>18277</v>
      </c>
      <c r="V4460" s="6">
        <f t="shared" si="1395"/>
        <v>3</v>
      </c>
    </row>
    <row r="4461" spans="1:22" ht="16.5" x14ac:dyDescent="0.15">
      <c r="A4461" s="6">
        <v>4453</v>
      </c>
      <c r="B4461" s="6">
        <f t="shared" si="1385"/>
        <v>45275628</v>
      </c>
      <c r="C4461" s="6">
        <f t="shared" si="1392"/>
        <v>90551256</v>
      </c>
      <c r="D4461" s="6">
        <f t="shared" si="1386"/>
        <v>452756280</v>
      </c>
      <c r="E4461" s="6">
        <v>10</v>
      </c>
      <c r="F4461" s="6">
        <f t="shared" si="1387"/>
        <v>1.000486458385401</v>
      </c>
      <c r="G4461" s="6">
        <f t="shared" si="1396"/>
        <v>156804356</v>
      </c>
      <c r="H4461" s="6">
        <f t="shared" si="1397"/>
        <v>54846</v>
      </c>
      <c r="I4461" s="6">
        <f t="shared" si="1398"/>
        <v>156804351</v>
      </c>
      <c r="J4461" s="6">
        <f t="shared" si="1399"/>
        <v>54846</v>
      </c>
      <c r="K4461" s="23">
        <f t="shared" si="1400"/>
        <v>77631</v>
      </c>
      <c r="L4461" s="23">
        <f t="shared" si="1401"/>
        <v>13</v>
      </c>
      <c r="M4461" s="23">
        <f t="shared" si="1402"/>
        <v>77631</v>
      </c>
      <c r="N4461" s="23">
        <f t="shared" si="1403"/>
        <v>13</v>
      </c>
      <c r="O4461" s="23">
        <f t="shared" si="1404"/>
        <v>220140</v>
      </c>
      <c r="P4461" s="6">
        <f t="shared" si="1388"/>
        <v>86103755</v>
      </c>
      <c r="Q4461" s="6">
        <f t="shared" si="1393"/>
        <v>258311265</v>
      </c>
      <c r="R4461" s="6">
        <f t="shared" si="1394"/>
        <v>25831126</v>
      </c>
      <c r="S4461" s="6">
        <f t="shared" si="1389"/>
        <v>18282</v>
      </c>
      <c r="T4461" s="6">
        <f t="shared" si="1390"/>
        <v>31360870</v>
      </c>
      <c r="U4461" s="6">
        <f t="shared" si="1391"/>
        <v>18282</v>
      </c>
      <c r="V4461" s="6">
        <f t="shared" si="1395"/>
        <v>3</v>
      </c>
    </row>
    <row r="4462" spans="1:22" ht="16.5" x14ac:dyDescent="0.15">
      <c r="A4462" s="6">
        <v>4454</v>
      </c>
      <c r="B4462" s="6">
        <f t="shared" si="1385"/>
        <v>45298235</v>
      </c>
      <c r="C4462" s="6">
        <f t="shared" si="1392"/>
        <v>90596470</v>
      </c>
      <c r="D4462" s="6">
        <f t="shared" si="1386"/>
        <v>452982350</v>
      </c>
      <c r="E4462" s="6">
        <v>10</v>
      </c>
      <c r="F4462" s="6">
        <f t="shared" si="1387"/>
        <v>1.0004993194130847</v>
      </c>
      <c r="G4462" s="6">
        <f t="shared" si="1396"/>
        <v>156882008</v>
      </c>
      <c r="H4462" s="6">
        <f t="shared" si="1397"/>
        <v>54858</v>
      </c>
      <c r="I4462" s="6">
        <f t="shared" si="1398"/>
        <v>156882003</v>
      </c>
      <c r="J4462" s="6">
        <f t="shared" si="1399"/>
        <v>54858</v>
      </c>
      <c r="K4462" s="23">
        <f t="shared" si="1400"/>
        <v>77652</v>
      </c>
      <c r="L4462" s="23">
        <f t="shared" si="1401"/>
        <v>12</v>
      </c>
      <c r="M4462" s="23">
        <f t="shared" si="1402"/>
        <v>77652</v>
      </c>
      <c r="N4462" s="23">
        <f t="shared" si="1403"/>
        <v>12</v>
      </c>
      <c r="O4462" s="23">
        <f t="shared" si="1404"/>
        <v>226070</v>
      </c>
      <c r="P4462" s="6">
        <f t="shared" si="1388"/>
        <v>86146619</v>
      </c>
      <c r="Q4462" s="6">
        <f t="shared" si="1393"/>
        <v>258439857</v>
      </c>
      <c r="R4462" s="6">
        <f t="shared" si="1394"/>
        <v>25843985</v>
      </c>
      <c r="S4462" s="6">
        <f t="shared" si="1389"/>
        <v>18286</v>
      </c>
      <c r="T4462" s="6">
        <f t="shared" si="1390"/>
        <v>31376400</v>
      </c>
      <c r="U4462" s="6">
        <f t="shared" si="1391"/>
        <v>18286</v>
      </c>
      <c r="V4462" s="6">
        <f t="shared" si="1395"/>
        <v>3</v>
      </c>
    </row>
    <row r="4463" spans="1:22" ht="16.5" x14ac:dyDescent="0.15">
      <c r="A4463" s="6">
        <v>4455</v>
      </c>
      <c r="B4463" s="6">
        <f t="shared" si="1385"/>
        <v>45320261</v>
      </c>
      <c r="C4463" s="6">
        <f t="shared" si="1392"/>
        <v>90640522</v>
      </c>
      <c r="D4463" s="6">
        <f t="shared" si="1386"/>
        <v>453202610</v>
      </c>
      <c r="E4463" s="6">
        <v>10</v>
      </c>
      <c r="F4463" s="6">
        <f t="shared" si="1387"/>
        <v>1.0004862441108358</v>
      </c>
      <c r="G4463" s="6">
        <f t="shared" si="1396"/>
        <v>156959682</v>
      </c>
      <c r="H4463" s="6">
        <f t="shared" si="1397"/>
        <v>54871</v>
      </c>
      <c r="I4463" s="6">
        <f t="shared" si="1398"/>
        <v>156959677</v>
      </c>
      <c r="J4463" s="6">
        <f t="shared" si="1399"/>
        <v>54871</v>
      </c>
      <c r="K4463" s="23">
        <f t="shared" si="1400"/>
        <v>77674</v>
      </c>
      <c r="L4463" s="23">
        <f t="shared" si="1401"/>
        <v>13</v>
      </c>
      <c r="M4463" s="23">
        <f t="shared" si="1402"/>
        <v>77674</v>
      </c>
      <c r="N4463" s="23">
        <f t="shared" si="1403"/>
        <v>13</v>
      </c>
      <c r="O4463" s="23">
        <f t="shared" si="1404"/>
        <v>220260</v>
      </c>
      <c r="P4463" s="6">
        <f t="shared" si="1388"/>
        <v>86189496</v>
      </c>
      <c r="Q4463" s="6">
        <f t="shared" si="1393"/>
        <v>258568488</v>
      </c>
      <c r="R4463" s="6">
        <f t="shared" si="1394"/>
        <v>25856848</v>
      </c>
      <c r="S4463" s="6">
        <f t="shared" si="1389"/>
        <v>18290</v>
      </c>
      <c r="T4463" s="6">
        <f t="shared" si="1390"/>
        <v>31391935</v>
      </c>
      <c r="U4463" s="6">
        <f t="shared" si="1391"/>
        <v>18290</v>
      </c>
      <c r="V4463" s="6">
        <f t="shared" si="1395"/>
        <v>3</v>
      </c>
    </row>
    <row r="4464" spans="1:22" ht="16.5" x14ac:dyDescent="0.15">
      <c r="A4464" s="6">
        <v>4456</v>
      </c>
      <c r="B4464" s="6">
        <f t="shared" si="1385"/>
        <v>45342881</v>
      </c>
      <c r="C4464" s="6">
        <f t="shared" si="1392"/>
        <v>90685762</v>
      </c>
      <c r="D4464" s="6">
        <f t="shared" si="1386"/>
        <v>453428810</v>
      </c>
      <c r="E4464" s="6">
        <v>10</v>
      </c>
      <c r="F4464" s="6">
        <f t="shared" si="1387"/>
        <v>1.0004991145130431</v>
      </c>
      <c r="G4464" s="6">
        <f t="shared" si="1396"/>
        <v>157037377</v>
      </c>
      <c r="H4464" s="6">
        <f t="shared" si="1397"/>
        <v>54883</v>
      </c>
      <c r="I4464" s="6">
        <f t="shared" si="1398"/>
        <v>157037372</v>
      </c>
      <c r="J4464" s="6">
        <f t="shared" si="1399"/>
        <v>54883</v>
      </c>
      <c r="K4464" s="23">
        <f t="shared" si="1400"/>
        <v>77695</v>
      </c>
      <c r="L4464" s="23">
        <f t="shared" si="1401"/>
        <v>12</v>
      </c>
      <c r="M4464" s="23">
        <f t="shared" si="1402"/>
        <v>77695</v>
      </c>
      <c r="N4464" s="23">
        <f t="shared" si="1403"/>
        <v>12</v>
      </c>
      <c r="O4464" s="23">
        <f t="shared" si="1404"/>
        <v>226200</v>
      </c>
      <c r="P4464" s="6">
        <f t="shared" si="1388"/>
        <v>86232384</v>
      </c>
      <c r="Q4464" s="6">
        <f t="shared" si="1393"/>
        <v>258697152</v>
      </c>
      <c r="R4464" s="6">
        <f t="shared" si="1394"/>
        <v>25869715</v>
      </c>
      <c r="S4464" s="6">
        <f t="shared" si="1389"/>
        <v>18294</v>
      </c>
      <c r="T4464" s="6">
        <f t="shared" si="1390"/>
        <v>31407474</v>
      </c>
      <c r="U4464" s="6">
        <f t="shared" si="1391"/>
        <v>18294</v>
      </c>
      <c r="V4464" s="6">
        <f t="shared" si="1395"/>
        <v>3</v>
      </c>
    </row>
    <row r="4465" spans="1:22" ht="16.5" x14ac:dyDescent="0.15">
      <c r="A4465" s="6">
        <v>4457</v>
      </c>
      <c r="B4465" s="6">
        <f t="shared" si="1385"/>
        <v>45364919</v>
      </c>
      <c r="C4465" s="6">
        <f t="shared" si="1392"/>
        <v>90729838</v>
      </c>
      <c r="D4465" s="6">
        <f t="shared" si="1386"/>
        <v>453649190</v>
      </c>
      <c r="E4465" s="6">
        <v>10</v>
      </c>
      <c r="F4465" s="6">
        <f t="shared" si="1387"/>
        <v>1.000486029990022</v>
      </c>
      <c r="G4465" s="6">
        <f t="shared" si="1396"/>
        <v>157115093</v>
      </c>
      <c r="H4465" s="6">
        <f t="shared" si="1397"/>
        <v>54896</v>
      </c>
      <c r="I4465" s="6">
        <f t="shared" si="1398"/>
        <v>157115088</v>
      </c>
      <c r="J4465" s="6">
        <f t="shared" si="1399"/>
        <v>54896</v>
      </c>
      <c r="K4465" s="23">
        <f t="shared" si="1400"/>
        <v>77716</v>
      </c>
      <c r="L4465" s="23">
        <f t="shared" si="1401"/>
        <v>13</v>
      </c>
      <c r="M4465" s="23">
        <f t="shared" si="1402"/>
        <v>77716</v>
      </c>
      <c r="N4465" s="23">
        <f t="shared" si="1403"/>
        <v>13</v>
      </c>
      <c r="O4465" s="23">
        <f t="shared" si="1404"/>
        <v>220380</v>
      </c>
      <c r="P4465" s="6">
        <f t="shared" si="1388"/>
        <v>86275283</v>
      </c>
      <c r="Q4465" s="6">
        <f t="shared" si="1393"/>
        <v>258825849</v>
      </c>
      <c r="R4465" s="6">
        <f t="shared" si="1394"/>
        <v>25882584</v>
      </c>
      <c r="S4465" s="6">
        <f t="shared" si="1389"/>
        <v>18298</v>
      </c>
      <c r="T4465" s="6">
        <f t="shared" si="1390"/>
        <v>31423017</v>
      </c>
      <c r="U4465" s="6">
        <f t="shared" si="1391"/>
        <v>18298</v>
      </c>
      <c r="V4465" s="6">
        <f t="shared" si="1395"/>
        <v>3</v>
      </c>
    </row>
    <row r="4466" spans="1:22" ht="16.5" x14ac:dyDescent="0.15">
      <c r="A4466" s="6">
        <v>4458</v>
      </c>
      <c r="B4466" s="6">
        <f t="shared" si="1385"/>
        <v>45387551</v>
      </c>
      <c r="C4466" s="6">
        <f t="shared" si="1392"/>
        <v>90775102</v>
      </c>
      <c r="D4466" s="6">
        <f t="shared" si="1386"/>
        <v>453875510</v>
      </c>
      <c r="E4466" s="6">
        <v>10</v>
      </c>
      <c r="F4466" s="6">
        <f t="shared" si="1387"/>
        <v>1.0004988876977825</v>
      </c>
      <c r="G4466" s="6">
        <f t="shared" si="1396"/>
        <v>157192830</v>
      </c>
      <c r="H4466" s="6">
        <f t="shared" si="1397"/>
        <v>54908</v>
      </c>
      <c r="I4466" s="6">
        <f t="shared" si="1398"/>
        <v>157192825</v>
      </c>
      <c r="J4466" s="6">
        <f t="shared" si="1399"/>
        <v>54908</v>
      </c>
      <c r="K4466" s="23">
        <f t="shared" si="1400"/>
        <v>77737</v>
      </c>
      <c r="L4466" s="23">
        <f t="shared" si="1401"/>
        <v>12</v>
      </c>
      <c r="M4466" s="23">
        <f t="shared" si="1402"/>
        <v>77737</v>
      </c>
      <c r="N4466" s="23">
        <f t="shared" si="1403"/>
        <v>12</v>
      </c>
      <c r="O4466" s="23">
        <f t="shared" si="1404"/>
        <v>226320</v>
      </c>
      <c r="P4466" s="6">
        <f t="shared" si="1388"/>
        <v>86318195</v>
      </c>
      <c r="Q4466" s="6">
        <f t="shared" si="1393"/>
        <v>258954585</v>
      </c>
      <c r="R4466" s="6">
        <f t="shared" si="1394"/>
        <v>25895458</v>
      </c>
      <c r="S4466" s="6">
        <f t="shared" si="1389"/>
        <v>18302</v>
      </c>
      <c r="T4466" s="6">
        <f t="shared" si="1390"/>
        <v>31438565</v>
      </c>
      <c r="U4466" s="6">
        <f t="shared" si="1391"/>
        <v>18302</v>
      </c>
      <c r="V4466" s="6">
        <f t="shared" si="1395"/>
        <v>3</v>
      </c>
    </row>
    <row r="4467" spans="1:22" ht="16.5" x14ac:dyDescent="0.15">
      <c r="A4467" s="6">
        <v>4459</v>
      </c>
      <c r="B4467" s="6">
        <f t="shared" si="1385"/>
        <v>45409601</v>
      </c>
      <c r="C4467" s="6">
        <f t="shared" si="1392"/>
        <v>90819202</v>
      </c>
      <c r="D4467" s="6">
        <f t="shared" si="1386"/>
        <v>454096010</v>
      </c>
      <c r="E4467" s="6">
        <v>10</v>
      </c>
      <c r="F4467" s="6">
        <f t="shared" si="1387"/>
        <v>1.0004858160335639</v>
      </c>
      <c r="G4467" s="6">
        <f t="shared" si="1396"/>
        <v>157270588</v>
      </c>
      <c r="H4467" s="6">
        <f t="shared" si="1397"/>
        <v>54921</v>
      </c>
      <c r="I4467" s="6">
        <f t="shared" si="1398"/>
        <v>157270583</v>
      </c>
      <c r="J4467" s="6">
        <f t="shared" si="1399"/>
        <v>54921</v>
      </c>
      <c r="K4467" s="23">
        <f t="shared" si="1400"/>
        <v>77758</v>
      </c>
      <c r="L4467" s="23">
        <f t="shared" si="1401"/>
        <v>13</v>
      </c>
      <c r="M4467" s="23">
        <f t="shared" si="1402"/>
        <v>77758</v>
      </c>
      <c r="N4467" s="23">
        <f t="shared" si="1403"/>
        <v>13</v>
      </c>
      <c r="O4467" s="23">
        <f t="shared" si="1404"/>
        <v>220500</v>
      </c>
      <c r="P4467" s="6">
        <f t="shared" si="1388"/>
        <v>86358991</v>
      </c>
      <c r="Q4467" s="6">
        <f t="shared" si="1393"/>
        <v>259076973</v>
      </c>
      <c r="R4467" s="6">
        <f t="shared" si="1394"/>
        <v>25907697</v>
      </c>
      <c r="S4467" s="6">
        <f t="shared" si="1389"/>
        <v>18307</v>
      </c>
      <c r="T4467" s="6">
        <f t="shared" si="1390"/>
        <v>31454116</v>
      </c>
      <c r="U4467" s="6">
        <f t="shared" si="1391"/>
        <v>18307</v>
      </c>
      <c r="V4467" s="6">
        <f t="shared" si="1395"/>
        <v>3</v>
      </c>
    </row>
    <row r="4468" spans="1:22" ht="16.5" x14ac:dyDescent="0.15">
      <c r="A4468" s="6">
        <v>4460</v>
      </c>
      <c r="B4468" s="6">
        <f t="shared" si="1385"/>
        <v>45432245</v>
      </c>
      <c r="C4468" s="6">
        <f t="shared" si="1392"/>
        <v>90864490</v>
      </c>
      <c r="D4468" s="6">
        <f t="shared" si="1386"/>
        <v>454322450</v>
      </c>
      <c r="E4468" s="6">
        <v>10</v>
      </c>
      <c r="F4468" s="6">
        <f t="shared" si="1387"/>
        <v>1.0004986610650906</v>
      </c>
      <c r="G4468" s="6">
        <f t="shared" si="1396"/>
        <v>157348367</v>
      </c>
      <c r="H4468" s="6">
        <f t="shared" si="1397"/>
        <v>54933</v>
      </c>
      <c r="I4468" s="6">
        <f t="shared" si="1398"/>
        <v>157348362</v>
      </c>
      <c r="J4468" s="6">
        <f t="shared" si="1399"/>
        <v>54933</v>
      </c>
      <c r="K4468" s="23">
        <f t="shared" si="1400"/>
        <v>77779</v>
      </c>
      <c r="L4468" s="23">
        <f t="shared" si="1401"/>
        <v>12</v>
      </c>
      <c r="M4468" s="23">
        <f t="shared" si="1402"/>
        <v>77779</v>
      </c>
      <c r="N4468" s="23">
        <f t="shared" si="1403"/>
        <v>12</v>
      </c>
      <c r="O4468" s="23">
        <f t="shared" si="1404"/>
        <v>226440</v>
      </c>
      <c r="P4468" s="6">
        <f t="shared" si="1388"/>
        <v>86401925</v>
      </c>
      <c r="Q4468" s="6">
        <f t="shared" si="1393"/>
        <v>259205775</v>
      </c>
      <c r="R4468" s="6">
        <f t="shared" si="1394"/>
        <v>25920577</v>
      </c>
      <c r="S4468" s="6">
        <f t="shared" si="1389"/>
        <v>18311</v>
      </c>
      <c r="T4468" s="6">
        <f t="shared" si="1390"/>
        <v>31469672</v>
      </c>
      <c r="U4468" s="6">
        <f t="shared" si="1391"/>
        <v>18311</v>
      </c>
      <c r="V4468" s="6">
        <f t="shared" si="1395"/>
        <v>3</v>
      </c>
    </row>
    <row r="4469" spans="1:22" ht="16.5" x14ac:dyDescent="0.15">
      <c r="A4469" s="6">
        <v>4461</v>
      </c>
      <c r="B4469" s="6">
        <f t="shared" ref="B4469:B4532" si="1405">INT(G4469*(1-H4469/(A4469*5+H4469)))</f>
        <v>45454307</v>
      </c>
      <c r="C4469" s="6">
        <f t="shared" si="1392"/>
        <v>90908614</v>
      </c>
      <c r="D4469" s="6">
        <f t="shared" ref="D4469:D4532" si="1406">B4469*E4469</f>
        <v>454543070</v>
      </c>
      <c r="E4469" s="6">
        <v>10</v>
      </c>
      <c r="F4469" s="6">
        <f t="shared" ref="F4469:F4532" si="1407">B4469/B4468</f>
        <v>1.0004856022413156</v>
      </c>
      <c r="G4469" s="6">
        <f t="shared" si="1396"/>
        <v>157426168</v>
      </c>
      <c r="H4469" s="6">
        <f t="shared" si="1397"/>
        <v>54946</v>
      </c>
      <c r="I4469" s="6">
        <f t="shared" si="1398"/>
        <v>157426163</v>
      </c>
      <c r="J4469" s="6">
        <f t="shared" si="1399"/>
        <v>54946</v>
      </c>
      <c r="K4469" s="23">
        <f t="shared" si="1400"/>
        <v>77801</v>
      </c>
      <c r="L4469" s="23">
        <f t="shared" si="1401"/>
        <v>13</v>
      </c>
      <c r="M4469" s="23">
        <f t="shared" si="1402"/>
        <v>77801</v>
      </c>
      <c r="N4469" s="23">
        <f t="shared" si="1403"/>
        <v>13</v>
      </c>
      <c r="O4469" s="23">
        <f t="shared" si="1404"/>
        <v>220620</v>
      </c>
      <c r="P4469" s="6">
        <f t="shared" si="1388"/>
        <v>86444871</v>
      </c>
      <c r="Q4469" s="6">
        <f t="shared" si="1393"/>
        <v>259334613</v>
      </c>
      <c r="R4469" s="6">
        <f t="shared" si="1394"/>
        <v>25933461</v>
      </c>
      <c r="S4469" s="6">
        <f t="shared" si="1389"/>
        <v>18315</v>
      </c>
      <c r="T4469" s="6">
        <f t="shared" si="1390"/>
        <v>31485232</v>
      </c>
      <c r="U4469" s="6">
        <f t="shared" si="1391"/>
        <v>18315</v>
      </c>
      <c r="V4469" s="6">
        <f t="shared" si="1395"/>
        <v>3</v>
      </c>
    </row>
    <row r="4470" spans="1:22" ht="16.5" x14ac:dyDescent="0.15">
      <c r="A4470" s="6">
        <v>4462</v>
      </c>
      <c r="B4470" s="6">
        <f t="shared" si="1405"/>
        <v>45476374</v>
      </c>
      <c r="C4470" s="6">
        <f t="shared" si="1392"/>
        <v>90952748</v>
      </c>
      <c r="D4470" s="6">
        <f t="shared" si="1406"/>
        <v>454763740</v>
      </c>
      <c r="E4470" s="6">
        <v>10</v>
      </c>
      <c r="F4470" s="6">
        <f t="shared" si="1407"/>
        <v>1.0004854765468099</v>
      </c>
      <c r="G4470" s="6">
        <f t="shared" si="1396"/>
        <v>157503990</v>
      </c>
      <c r="H4470" s="6">
        <f t="shared" si="1397"/>
        <v>54959</v>
      </c>
      <c r="I4470" s="6">
        <f t="shared" si="1398"/>
        <v>157503985</v>
      </c>
      <c r="J4470" s="6">
        <f t="shared" si="1399"/>
        <v>54959</v>
      </c>
      <c r="K4470" s="23">
        <f t="shared" si="1400"/>
        <v>77822</v>
      </c>
      <c r="L4470" s="23">
        <f t="shared" si="1401"/>
        <v>13</v>
      </c>
      <c r="M4470" s="23">
        <f t="shared" si="1402"/>
        <v>77822</v>
      </c>
      <c r="N4470" s="23">
        <f t="shared" si="1403"/>
        <v>13</v>
      </c>
      <c r="O4470" s="23">
        <f t="shared" si="1404"/>
        <v>220670</v>
      </c>
      <c r="P4470" s="6">
        <f t="shared" si="1388"/>
        <v>86487829</v>
      </c>
      <c r="Q4470" s="6">
        <f t="shared" si="1393"/>
        <v>259463487</v>
      </c>
      <c r="R4470" s="6">
        <f t="shared" si="1394"/>
        <v>25946348</v>
      </c>
      <c r="S4470" s="6">
        <f t="shared" si="1389"/>
        <v>18319</v>
      </c>
      <c r="T4470" s="6">
        <f t="shared" si="1390"/>
        <v>31500797</v>
      </c>
      <c r="U4470" s="6">
        <f t="shared" si="1391"/>
        <v>18319</v>
      </c>
      <c r="V4470" s="6">
        <f t="shared" si="1395"/>
        <v>3</v>
      </c>
    </row>
    <row r="4471" spans="1:22" ht="16.5" x14ac:dyDescent="0.15">
      <c r="A4471" s="6">
        <v>4463</v>
      </c>
      <c r="B4471" s="6">
        <f t="shared" si="1405"/>
        <v>45499037</v>
      </c>
      <c r="C4471" s="6">
        <f t="shared" si="1392"/>
        <v>90998074</v>
      </c>
      <c r="D4471" s="6">
        <f t="shared" si="1406"/>
        <v>454990370</v>
      </c>
      <c r="E4471" s="6">
        <v>10</v>
      </c>
      <c r="F4471" s="6">
        <f t="shared" si="1407"/>
        <v>1.0004983466799706</v>
      </c>
      <c r="G4471" s="6">
        <f t="shared" si="1396"/>
        <v>157581833</v>
      </c>
      <c r="H4471" s="6">
        <f t="shared" si="1397"/>
        <v>54971</v>
      </c>
      <c r="I4471" s="6">
        <f t="shared" si="1398"/>
        <v>157581828</v>
      </c>
      <c r="J4471" s="6">
        <f t="shared" si="1399"/>
        <v>54971</v>
      </c>
      <c r="K4471" s="23">
        <f t="shared" si="1400"/>
        <v>77843</v>
      </c>
      <c r="L4471" s="23">
        <f t="shared" si="1401"/>
        <v>12</v>
      </c>
      <c r="M4471" s="23">
        <f t="shared" si="1402"/>
        <v>77843</v>
      </c>
      <c r="N4471" s="23">
        <f t="shared" si="1403"/>
        <v>12</v>
      </c>
      <c r="O4471" s="23">
        <f t="shared" si="1404"/>
        <v>226630</v>
      </c>
      <c r="P4471" s="6">
        <f t="shared" si="1388"/>
        <v>86530798</v>
      </c>
      <c r="Q4471" s="6">
        <f t="shared" si="1393"/>
        <v>259592394</v>
      </c>
      <c r="R4471" s="6">
        <f t="shared" si="1394"/>
        <v>25959239</v>
      </c>
      <c r="S4471" s="6">
        <f t="shared" si="1389"/>
        <v>18323</v>
      </c>
      <c r="T4471" s="6">
        <f t="shared" si="1390"/>
        <v>31516365</v>
      </c>
      <c r="U4471" s="6">
        <f t="shared" si="1391"/>
        <v>18323</v>
      </c>
      <c r="V4471" s="6">
        <f t="shared" si="1395"/>
        <v>3</v>
      </c>
    </row>
    <row r="4472" spans="1:22" ht="16.5" x14ac:dyDescent="0.15">
      <c r="A4472" s="6">
        <v>4464</v>
      </c>
      <c r="B4472" s="6">
        <f t="shared" si="1405"/>
        <v>45521117</v>
      </c>
      <c r="C4472" s="6">
        <f t="shared" si="1392"/>
        <v>91042234</v>
      </c>
      <c r="D4472" s="6">
        <f t="shared" si="1406"/>
        <v>455211170</v>
      </c>
      <c r="E4472" s="6">
        <v>10</v>
      </c>
      <c r="F4472" s="6">
        <f t="shared" si="1407"/>
        <v>1.0004852849962518</v>
      </c>
      <c r="G4472" s="6">
        <f t="shared" si="1396"/>
        <v>157659697</v>
      </c>
      <c r="H4472" s="6">
        <f t="shared" si="1397"/>
        <v>54984</v>
      </c>
      <c r="I4472" s="6">
        <f t="shared" si="1398"/>
        <v>157659692</v>
      </c>
      <c r="J4472" s="6">
        <f t="shared" si="1399"/>
        <v>54984</v>
      </c>
      <c r="K4472" s="23">
        <f t="shared" si="1400"/>
        <v>77864</v>
      </c>
      <c r="L4472" s="23">
        <f t="shared" si="1401"/>
        <v>13</v>
      </c>
      <c r="M4472" s="23">
        <f t="shared" si="1402"/>
        <v>77864</v>
      </c>
      <c r="N4472" s="23">
        <f t="shared" si="1403"/>
        <v>13</v>
      </c>
      <c r="O4472" s="23">
        <f t="shared" si="1404"/>
        <v>220800</v>
      </c>
      <c r="P4472" s="6">
        <f t="shared" si="1388"/>
        <v>86571650</v>
      </c>
      <c r="Q4472" s="6">
        <f t="shared" si="1393"/>
        <v>259714950</v>
      </c>
      <c r="R4472" s="6">
        <f t="shared" si="1394"/>
        <v>25971495</v>
      </c>
      <c r="S4472" s="6">
        <f t="shared" si="1389"/>
        <v>18328</v>
      </c>
      <c r="T4472" s="6">
        <f t="shared" si="1390"/>
        <v>31531938</v>
      </c>
      <c r="U4472" s="6">
        <f t="shared" si="1391"/>
        <v>18328</v>
      </c>
      <c r="V4472" s="6">
        <f t="shared" si="1395"/>
        <v>3</v>
      </c>
    </row>
    <row r="4473" spans="1:22" ht="16.5" x14ac:dyDescent="0.15">
      <c r="A4473" s="6">
        <v>4465</v>
      </c>
      <c r="B4473" s="6">
        <f t="shared" si="1405"/>
        <v>45543791</v>
      </c>
      <c r="C4473" s="6">
        <f t="shared" si="1392"/>
        <v>91087582</v>
      </c>
      <c r="D4473" s="6">
        <f t="shared" si="1406"/>
        <v>455437910</v>
      </c>
      <c r="E4473" s="6">
        <v>10</v>
      </c>
      <c r="F4473" s="6">
        <f t="shared" si="1407"/>
        <v>1.0004980984978906</v>
      </c>
      <c r="G4473" s="6">
        <f t="shared" si="1396"/>
        <v>157737582</v>
      </c>
      <c r="H4473" s="6">
        <f t="shared" si="1397"/>
        <v>54996</v>
      </c>
      <c r="I4473" s="6">
        <f t="shared" si="1398"/>
        <v>157737577</v>
      </c>
      <c r="J4473" s="6">
        <f t="shared" si="1399"/>
        <v>54996</v>
      </c>
      <c r="K4473" s="23">
        <f t="shared" si="1400"/>
        <v>77885</v>
      </c>
      <c r="L4473" s="23">
        <f t="shared" si="1401"/>
        <v>12</v>
      </c>
      <c r="M4473" s="23">
        <f t="shared" si="1402"/>
        <v>77885</v>
      </c>
      <c r="N4473" s="23">
        <f t="shared" si="1403"/>
        <v>12</v>
      </c>
      <c r="O4473" s="23">
        <f t="shared" si="1404"/>
        <v>226740</v>
      </c>
      <c r="P4473" s="6">
        <f t="shared" si="1388"/>
        <v>86614642</v>
      </c>
      <c r="Q4473" s="6">
        <f t="shared" si="1393"/>
        <v>259843926</v>
      </c>
      <c r="R4473" s="6">
        <f t="shared" si="1394"/>
        <v>25984392</v>
      </c>
      <c r="S4473" s="6">
        <f t="shared" si="1389"/>
        <v>18332</v>
      </c>
      <c r="T4473" s="6">
        <f t="shared" si="1390"/>
        <v>31547515</v>
      </c>
      <c r="U4473" s="6">
        <f t="shared" si="1391"/>
        <v>18332</v>
      </c>
      <c r="V4473" s="6">
        <f t="shared" si="1395"/>
        <v>3</v>
      </c>
    </row>
    <row r="4474" spans="1:22" ht="16.5" x14ac:dyDescent="0.15">
      <c r="A4474" s="6">
        <v>4466</v>
      </c>
      <c r="B4474" s="6">
        <f t="shared" si="1405"/>
        <v>45565883</v>
      </c>
      <c r="C4474" s="6">
        <f t="shared" si="1392"/>
        <v>91131766</v>
      </c>
      <c r="D4474" s="6">
        <f t="shared" si="1406"/>
        <v>455658830</v>
      </c>
      <c r="E4474" s="6">
        <v>10</v>
      </c>
      <c r="F4474" s="6">
        <f t="shared" si="1407"/>
        <v>1.000485071609432</v>
      </c>
      <c r="G4474" s="6">
        <f t="shared" si="1396"/>
        <v>157815488</v>
      </c>
      <c r="H4474" s="6">
        <f t="shared" si="1397"/>
        <v>55009</v>
      </c>
      <c r="I4474" s="6">
        <f t="shared" si="1398"/>
        <v>157815483</v>
      </c>
      <c r="J4474" s="6">
        <f t="shared" si="1399"/>
        <v>55009</v>
      </c>
      <c r="K4474" s="23">
        <f t="shared" si="1400"/>
        <v>77906</v>
      </c>
      <c r="L4474" s="23">
        <f t="shared" si="1401"/>
        <v>13</v>
      </c>
      <c r="M4474" s="23">
        <f t="shared" si="1402"/>
        <v>77906</v>
      </c>
      <c r="N4474" s="23">
        <f t="shared" si="1403"/>
        <v>13</v>
      </c>
      <c r="O4474" s="23">
        <f t="shared" si="1404"/>
        <v>220920</v>
      </c>
      <c r="P4474" s="6">
        <f t="shared" si="1388"/>
        <v>86657646</v>
      </c>
      <c r="Q4474" s="6">
        <f t="shared" si="1393"/>
        <v>259972938</v>
      </c>
      <c r="R4474" s="6">
        <f t="shared" si="1394"/>
        <v>25997293</v>
      </c>
      <c r="S4474" s="6">
        <f t="shared" si="1389"/>
        <v>18336</v>
      </c>
      <c r="T4474" s="6">
        <f t="shared" si="1390"/>
        <v>31563096</v>
      </c>
      <c r="U4474" s="6">
        <f t="shared" si="1391"/>
        <v>18336</v>
      </c>
      <c r="V4474" s="6">
        <f t="shared" si="1395"/>
        <v>3</v>
      </c>
    </row>
    <row r="4475" spans="1:22" ht="16.5" x14ac:dyDescent="0.15">
      <c r="A4475" s="6">
        <v>4467</v>
      </c>
      <c r="B4475" s="6">
        <f t="shared" si="1405"/>
        <v>45588570</v>
      </c>
      <c r="C4475" s="6">
        <f t="shared" si="1392"/>
        <v>91177140</v>
      </c>
      <c r="D4475" s="6">
        <f t="shared" si="1406"/>
        <v>455885700</v>
      </c>
      <c r="E4475" s="6">
        <v>10</v>
      </c>
      <c r="F4475" s="6">
        <f t="shared" si="1407"/>
        <v>1.0004978944444027</v>
      </c>
      <c r="G4475" s="6">
        <f t="shared" si="1396"/>
        <v>157893416</v>
      </c>
      <c r="H4475" s="6">
        <f t="shared" si="1397"/>
        <v>55021</v>
      </c>
      <c r="I4475" s="6">
        <f t="shared" si="1398"/>
        <v>157893411</v>
      </c>
      <c r="J4475" s="6">
        <f t="shared" si="1399"/>
        <v>55021</v>
      </c>
      <c r="K4475" s="23">
        <f t="shared" si="1400"/>
        <v>77928</v>
      </c>
      <c r="L4475" s="23">
        <f t="shared" si="1401"/>
        <v>12</v>
      </c>
      <c r="M4475" s="23">
        <f t="shared" si="1402"/>
        <v>77928</v>
      </c>
      <c r="N4475" s="23">
        <f t="shared" si="1403"/>
        <v>12</v>
      </c>
      <c r="O4475" s="23">
        <f t="shared" si="1404"/>
        <v>226870</v>
      </c>
      <c r="P4475" s="6">
        <f t="shared" si="1388"/>
        <v>86700662</v>
      </c>
      <c r="Q4475" s="6">
        <f t="shared" si="1393"/>
        <v>260101986</v>
      </c>
      <c r="R4475" s="6">
        <f t="shared" si="1394"/>
        <v>26010198</v>
      </c>
      <c r="S4475" s="6">
        <f t="shared" si="1389"/>
        <v>18340</v>
      </c>
      <c r="T4475" s="6">
        <f t="shared" si="1390"/>
        <v>31578682</v>
      </c>
      <c r="U4475" s="6">
        <f t="shared" si="1391"/>
        <v>18340</v>
      </c>
      <c r="V4475" s="6">
        <f t="shared" si="1395"/>
        <v>3</v>
      </c>
    </row>
    <row r="4476" spans="1:22" ht="16.5" x14ac:dyDescent="0.15">
      <c r="A4476" s="6">
        <v>4468</v>
      </c>
      <c r="B4476" s="6">
        <f t="shared" si="1405"/>
        <v>45610674</v>
      </c>
      <c r="C4476" s="6">
        <f t="shared" si="1392"/>
        <v>91221348</v>
      </c>
      <c r="D4476" s="6">
        <f t="shared" si="1406"/>
        <v>456106740</v>
      </c>
      <c r="E4476" s="6">
        <v>10</v>
      </c>
      <c r="F4476" s="6">
        <f t="shared" si="1407"/>
        <v>1.0004848583756849</v>
      </c>
      <c r="G4476" s="6">
        <f t="shared" si="1396"/>
        <v>157971365</v>
      </c>
      <c r="H4476" s="6">
        <f t="shared" si="1397"/>
        <v>55034</v>
      </c>
      <c r="I4476" s="6">
        <f t="shared" si="1398"/>
        <v>157971360</v>
      </c>
      <c r="J4476" s="6">
        <f t="shared" si="1399"/>
        <v>55034</v>
      </c>
      <c r="K4476" s="23">
        <f t="shared" si="1400"/>
        <v>77949</v>
      </c>
      <c r="L4476" s="23">
        <f t="shared" si="1401"/>
        <v>13</v>
      </c>
      <c r="M4476" s="23">
        <f t="shared" si="1402"/>
        <v>77949</v>
      </c>
      <c r="N4476" s="23">
        <f t="shared" si="1403"/>
        <v>13</v>
      </c>
      <c r="O4476" s="23">
        <f t="shared" si="1404"/>
        <v>221040</v>
      </c>
      <c r="P4476" s="6">
        <f t="shared" ref="P4476:P4539" si="1408">INT(G4476*(1-S4476/(A4476*5+S4476)))</f>
        <v>86743690</v>
      </c>
      <c r="Q4476" s="6">
        <f t="shared" si="1393"/>
        <v>260231070</v>
      </c>
      <c r="R4476" s="6">
        <f t="shared" si="1394"/>
        <v>26023107</v>
      </c>
      <c r="S4476" s="6">
        <f t="shared" ref="S4476:S4539" si="1409">INT(H4476/3)</f>
        <v>18344</v>
      </c>
      <c r="T4476" s="6">
        <f t="shared" ref="T4476:T4539" si="1410">INT(I4476*0.2)</f>
        <v>31594272</v>
      </c>
      <c r="U4476" s="6">
        <f t="shared" ref="U4476:U4539" si="1411">INT(J4476/3)</f>
        <v>18344</v>
      </c>
      <c r="V4476" s="6">
        <f t="shared" si="1395"/>
        <v>3</v>
      </c>
    </row>
    <row r="4477" spans="1:22" ht="16.5" x14ac:dyDescent="0.15">
      <c r="A4477" s="6">
        <v>4469</v>
      </c>
      <c r="B4477" s="6">
        <f t="shared" si="1405"/>
        <v>45633373</v>
      </c>
      <c r="C4477" s="6">
        <f t="shared" si="1392"/>
        <v>91266746</v>
      </c>
      <c r="D4477" s="6">
        <f t="shared" si="1406"/>
        <v>456333730</v>
      </c>
      <c r="E4477" s="6">
        <v>10</v>
      </c>
      <c r="F4477" s="6">
        <f t="shared" si="1407"/>
        <v>1.0004976685939786</v>
      </c>
      <c r="G4477" s="6">
        <f t="shared" si="1396"/>
        <v>158049335</v>
      </c>
      <c r="H4477" s="6">
        <f t="shared" si="1397"/>
        <v>55046</v>
      </c>
      <c r="I4477" s="6">
        <f t="shared" si="1398"/>
        <v>158049330</v>
      </c>
      <c r="J4477" s="6">
        <f t="shared" si="1399"/>
        <v>55046</v>
      </c>
      <c r="K4477" s="23">
        <f t="shared" si="1400"/>
        <v>77970</v>
      </c>
      <c r="L4477" s="23">
        <f t="shared" si="1401"/>
        <v>12</v>
      </c>
      <c r="M4477" s="23">
        <f t="shared" si="1402"/>
        <v>77970</v>
      </c>
      <c r="N4477" s="23">
        <f t="shared" si="1403"/>
        <v>12</v>
      </c>
      <c r="O4477" s="23">
        <f t="shared" si="1404"/>
        <v>226990</v>
      </c>
      <c r="P4477" s="6">
        <f t="shared" si="1408"/>
        <v>86786729</v>
      </c>
      <c r="Q4477" s="6">
        <f t="shared" si="1393"/>
        <v>260360187</v>
      </c>
      <c r="R4477" s="6">
        <f t="shared" si="1394"/>
        <v>26036018</v>
      </c>
      <c r="S4477" s="6">
        <f t="shared" si="1409"/>
        <v>18348</v>
      </c>
      <c r="T4477" s="6">
        <f t="shared" si="1410"/>
        <v>31609866</v>
      </c>
      <c r="U4477" s="6">
        <f t="shared" si="1411"/>
        <v>18348</v>
      </c>
      <c r="V4477" s="6">
        <f t="shared" si="1395"/>
        <v>3</v>
      </c>
    </row>
    <row r="4478" spans="1:22" ht="16.5" x14ac:dyDescent="0.15">
      <c r="A4478" s="6">
        <v>4470</v>
      </c>
      <c r="B4478" s="6">
        <f t="shared" si="1405"/>
        <v>45655488</v>
      </c>
      <c r="C4478" s="6">
        <f t="shared" si="1392"/>
        <v>91310976</v>
      </c>
      <c r="D4478" s="6">
        <f t="shared" si="1406"/>
        <v>456554880</v>
      </c>
      <c r="E4478" s="6">
        <v>10</v>
      </c>
      <c r="F4478" s="6">
        <f t="shared" si="1407"/>
        <v>1.0004846233917444</v>
      </c>
      <c r="G4478" s="6">
        <f t="shared" si="1396"/>
        <v>158127326</v>
      </c>
      <c r="H4478" s="6">
        <f t="shared" si="1397"/>
        <v>55059</v>
      </c>
      <c r="I4478" s="6">
        <f t="shared" si="1398"/>
        <v>158127321</v>
      </c>
      <c r="J4478" s="6">
        <f t="shared" si="1399"/>
        <v>55059</v>
      </c>
      <c r="K4478" s="23">
        <f t="shared" si="1400"/>
        <v>77991</v>
      </c>
      <c r="L4478" s="23">
        <f t="shared" si="1401"/>
        <v>13</v>
      </c>
      <c r="M4478" s="23">
        <f t="shared" si="1402"/>
        <v>77991</v>
      </c>
      <c r="N4478" s="23">
        <f t="shared" si="1403"/>
        <v>13</v>
      </c>
      <c r="O4478" s="23">
        <f t="shared" si="1404"/>
        <v>221150</v>
      </c>
      <c r="P4478" s="6">
        <f t="shared" si="1408"/>
        <v>86827647</v>
      </c>
      <c r="Q4478" s="6">
        <f t="shared" si="1393"/>
        <v>260482941</v>
      </c>
      <c r="R4478" s="6">
        <f t="shared" si="1394"/>
        <v>26048294</v>
      </c>
      <c r="S4478" s="6">
        <f t="shared" si="1409"/>
        <v>18353</v>
      </c>
      <c r="T4478" s="6">
        <f t="shared" si="1410"/>
        <v>31625464</v>
      </c>
      <c r="U4478" s="6">
        <f t="shared" si="1411"/>
        <v>18353</v>
      </c>
      <c r="V4478" s="6">
        <f t="shared" si="1395"/>
        <v>3</v>
      </c>
    </row>
    <row r="4479" spans="1:22" ht="16.5" x14ac:dyDescent="0.15">
      <c r="A4479" s="6">
        <v>4471</v>
      </c>
      <c r="B4479" s="6">
        <f t="shared" si="1405"/>
        <v>45677610</v>
      </c>
      <c r="C4479" s="6">
        <f t="shared" si="1392"/>
        <v>91355220</v>
      </c>
      <c r="D4479" s="6">
        <f t="shared" si="1406"/>
        <v>456776100</v>
      </c>
      <c r="E4479" s="6">
        <v>10</v>
      </c>
      <c r="F4479" s="6">
        <f t="shared" si="1407"/>
        <v>1.0004845419678792</v>
      </c>
      <c r="G4479" s="6">
        <f t="shared" si="1396"/>
        <v>158205338</v>
      </c>
      <c r="H4479" s="6">
        <f t="shared" si="1397"/>
        <v>55072</v>
      </c>
      <c r="I4479" s="6">
        <f t="shared" si="1398"/>
        <v>158205333</v>
      </c>
      <c r="J4479" s="6">
        <f t="shared" si="1399"/>
        <v>55072</v>
      </c>
      <c r="K4479" s="23">
        <f t="shared" si="1400"/>
        <v>78012</v>
      </c>
      <c r="L4479" s="23">
        <f t="shared" si="1401"/>
        <v>13</v>
      </c>
      <c r="M4479" s="23">
        <f t="shared" si="1402"/>
        <v>78012</v>
      </c>
      <c r="N4479" s="23">
        <f t="shared" si="1403"/>
        <v>13</v>
      </c>
      <c r="O4479" s="23">
        <f t="shared" si="1404"/>
        <v>221220</v>
      </c>
      <c r="P4479" s="6">
        <f t="shared" si="1408"/>
        <v>86870709</v>
      </c>
      <c r="Q4479" s="6">
        <f t="shared" si="1393"/>
        <v>260612127</v>
      </c>
      <c r="R4479" s="6">
        <f t="shared" si="1394"/>
        <v>26061212</v>
      </c>
      <c r="S4479" s="6">
        <f t="shared" si="1409"/>
        <v>18357</v>
      </c>
      <c r="T4479" s="6">
        <f t="shared" si="1410"/>
        <v>31641066</v>
      </c>
      <c r="U4479" s="6">
        <f t="shared" si="1411"/>
        <v>18357</v>
      </c>
      <c r="V4479" s="6">
        <f t="shared" si="1395"/>
        <v>3</v>
      </c>
    </row>
    <row r="4480" spans="1:22" ht="16.5" x14ac:dyDescent="0.15">
      <c r="A4480" s="6">
        <v>4472</v>
      </c>
      <c r="B4480" s="6">
        <f t="shared" si="1405"/>
        <v>45700327</v>
      </c>
      <c r="C4480" s="6">
        <f t="shared" si="1392"/>
        <v>91400654</v>
      </c>
      <c r="D4480" s="6">
        <f t="shared" si="1406"/>
        <v>457003270</v>
      </c>
      <c r="E4480" s="6">
        <v>10</v>
      </c>
      <c r="F4480" s="6">
        <f t="shared" si="1407"/>
        <v>1.0004973333762428</v>
      </c>
      <c r="G4480" s="6">
        <f t="shared" si="1396"/>
        <v>158283371</v>
      </c>
      <c r="H4480" s="6">
        <f t="shared" si="1397"/>
        <v>55084</v>
      </c>
      <c r="I4480" s="6">
        <f t="shared" si="1398"/>
        <v>158283366</v>
      </c>
      <c r="J4480" s="6">
        <f t="shared" si="1399"/>
        <v>55084</v>
      </c>
      <c r="K4480" s="23">
        <f t="shared" si="1400"/>
        <v>78033</v>
      </c>
      <c r="L4480" s="23">
        <f t="shared" si="1401"/>
        <v>12</v>
      </c>
      <c r="M4480" s="23">
        <f t="shared" si="1402"/>
        <v>78033</v>
      </c>
      <c r="N4480" s="23">
        <f t="shared" si="1403"/>
        <v>12</v>
      </c>
      <c r="O4480" s="23">
        <f t="shared" si="1404"/>
        <v>227170</v>
      </c>
      <c r="P4480" s="6">
        <f t="shared" si="1408"/>
        <v>86913783</v>
      </c>
      <c r="Q4480" s="6">
        <f t="shared" si="1393"/>
        <v>260741349</v>
      </c>
      <c r="R4480" s="6">
        <f t="shared" si="1394"/>
        <v>26074134</v>
      </c>
      <c r="S4480" s="6">
        <f t="shared" si="1409"/>
        <v>18361</v>
      </c>
      <c r="T4480" s="6">
        <f t="shared" si="1410"/>
        <v>31656673</v>
      </c>
      <c r="U4480" s="6">
        <f t="shared" si="1411"/>
        <v>18361</v>
      </c>
      <c r="V4480" s="6">
        <f t="shared" si="1395"/>
        <v>3</v>
      </c>
    </row>
    <row r="4481" spans="1:22" ht="16.5" x14ac:dyDescent="0.15">
      <c r="A4481" s="6">
        <v>4473</v>
      </c>
      <c r="B4481" s="6">
        <f t="shared" si="1405"/>
        <v>45722461</v>
      </c>
      <c r="C4481" s="6">
        <f t="shared" si="1392"/>
        <v>91444922</v>
      </c>
      <c r="D4481" s="6">
        <f t="shared" si="1406"/>
        <v>457224610</v>
      </c>
      <c r="E4481" s="6">
        <v>10</v>
      </c>
      <c r="F4481" s="6">
        <f t="shared" si="1407"/>
        <v>1.0004843291383889</v>
      </c>
      <c r="G4481" s="6">
        <f t="shared" si="1396"/>
        <v>158361426</v>
      </c>
      <c r="H4481" s="6">
        <f t="shared" si="1397"/>
        <v>55097</v>
      </c>
      <c r="I4481" s="6">
        <f t="shared" si="1398"/>
        <v>158361421</v>
      </c>
      <c r="J4481" s="6">
        <f t="shared" si="1399"/>
        <v>55097</v>
      </c>
      <c r="K4481" s="23">
        <f t="shared" si="1400"/>
        <v>78055</v>
      </c>
      <c r="L4481" s="23">
        <f t="shared" si="1401"/>
        <v>13</v>
      </c>
      <c r="M4481" s="23">
        <f t="shared" si="1402"/>
        <v>78055</v>
      </c>
      <c r="N4481" s="23">
        <f t="shared" si="1403"/>
        <v>13</v>
      </c>
      <c r="O4481" s="23">
        <f t="shared" si="1404"/>
        <v>221340</v>
      </c>
      <c r="P4481" s="6">
        <f t="shared" si="1408"/>
        <v>86956869</v>
      </c>
      <c r="Q4481" s="6">
        <f t="shared" si="1393"/>
        <v>260870607</v>
      </c>
      <c r="R4481" s="6">
        <f t="shared" si="1394"/>
        <v>26087060</v>
      </c>
      <c r="S4481" s="6">
        <f t="shared" si="1409"/>
        <v>18365</v>
      </c>
      <c r="T4481" s="6">
        <f t="shared" si="1410"/>
        <v>31672284</v>
      </c>
      <c r="U4481" s="6">
        <f t="shared" si="1411"/>
        <v>18365</v>
      </c>
      <c r="V4481" s="6">
        <f t="shared" si="1395"/>
        <v>3</v>
      </c>
    </row>
    <row r="4482" spans="1:22" ht="16.5" x14ac:dyDescent="0.15">
      <c r="A4482" s="6">
        <v>4474</v>
      </c>
      <c r="B4482" s="6">
        <f t="shared" si="1405"/>
        <v>45745191</v>
      </c>
      <c r="C4482" s="6">
        <f t="shared" si="1392"/>
        <v>91490382</v>
      </c>
      <c r="D4482" s="6">
        <f t="shared" si="1406"/>
        <v>457451910</v>
      </c>
      <c r="E4482" s="6">
        <v>10</v>
      </c>
      <c r="F4482" s="6">
        <f t="shared" si="1407"/>
        <v>1.0004971298460947</v>
      </c>
      <c r="G4482" s="6">
        <f t="shared" si="1396"/>
        <v>158439502</v>
      </c>
      <c r="H4482" s="6">
        <f t="shared" si="1397"/>
        <v>55109</v>
      </c>
      <c r="I4482" s="6">
        <f t="shared" si="1398"/>
        <v>158439497</v>
      </c>
      <c r="J4482" s="6">
        <f t="shared" si="1399"/>
        <v>55109</v>
      </c>
      <c r="K4482" s="23">
        <f t="shared" si="1400"/>
        <v>78076</v>
      </c>
      <c r="L4482" s="23">
        <f t="shared" si="1401"/>
        <v>12</v>
      </c>
      <c r="M4482" s="23">
        <f t="shared" si="1402"/>
        <v>78076</v>
      </c>
      <c r="N4482" s="23">
        <f t="shared" si="1403"/>
        <v>12</v>
      </c>
      <c r="O4482" s="23">
        <f t="shared" si="1404"/>
        <v>227300</v>
      </c>
      <c r="P4482" s="6">
        <f t="shared" si="1408"/>
        <v>86999967</v>
      </c>
      <c r="Q4482" s="6">
        <f t="shared" si="1393"/>
        <v>260999901</v>
      </c>
      <c r="R4482" s="6">
        <f t="shared" si="1394"/>
        <v>26099990</v>
      </c>
      <c r="S4482" s="6">
        <f t="shared" si="1409"/>
        <v>18369</v>
      </c>
      <c r="T4482" s="6">
        <f t="shared" si="1410"/>
        <v>31687899</v>
      </c>
      <c r="U4482" s="6">
        <f t="shared" si="1411"/>
        <v>18369</v>
      </c>
      <c r="V4482" s="6">
        <f t="shared" si="1395"/>
        <v>3</v>
      </c>
    </row>
    <row r="4483" spans="1:22" ht="16.5" x14ac:dyDescent="0.15">
      <c r="A4483" s="6">
        <v>4475</v>
      </c>
      <c r="B4483" s="6">
        <f t="shared" si="1405"/>
        <v>45767336</v>
      </c>
      <c r="C4483" s="6">
        <f t="shared" si="1392"/>
        <v>91534672</v>
      </c>
      <c r="D4483" s="6">
        <f t="shared" si="1406"/>
        <v>457673360</v>
      </c>
      <c r="E4483" s="6">
        <v>10</v>
      </c>
      <c r="F4483" s="6">
        <f t="shared" si="1407"/>
        <v>1.000484094601332</v>
      </c>
      <c r="G4483" s="6">
        <f t="shared" si="1396"/>
        <v>158517599</v>
      </c>
      <c r="H4483" s="6">
        <f t="shared" si="1397"/>
        <v>55122</v>
      </c>
      <c r="I4483" s="6">
        <f t="shared" si="1398"/>
        <v>158517594</v>
      </c>
      <c r="J4483" s="6">
        <f t="shared" si="1399"/>
        <v>55122</v>
      </c>
      <c r="K4483" s="23">
        <f t="shared" si="1400"/>
        <v>78097</v>
      </c>
      <c r="L4483" s="23">
        <f t="shared" si="1401"/>
        <v>13</v>
      </c>
      <c r="M4483" s="23">
        <f t="shared" si="1402"/>
        <v>78097</v>
      </c>
      <c r="N4483" s="23">
        <f t="shared" si="1403"/>
        <v>13</v>
      </c>
      <c r="O4483" s="23">
        <f t="shared" si="1404"/>
        <v>221450</v>
      </c>
      <c r="P4483" s="6">
        <f t="shared" si="1408"/>
        <v>87040940</v>
      </c>
      <c r="Q4483" s="6">
        <f t="shared" si="1393"/>
        <v>261122820</v>
      </c>
      <c r="R4483" s="6">
        <f t="shared" si="1394"/>
        <v>26112282</v>
      </c>
      <c r="S4483" s="6">
        <f t="shared" si="1409"/>
        <v>18374</v>
      </c>
      <c r="T4483" s="6">
        <f t="shared" si="1410"/>
        <v>31703518</v>
      </c>
      <c r="U4483" s="6">
        <f t="shared" si="1411"/>
        <v>18374</v>
      </c>
      <c r="V4483" s="6">
        <f t="shared" si="1395"/>
        <v>3</v>
      </c>
    </row>
    <row r="4484" spans="1:22" ht="16.5" x14ac:dyDescent="0.15">
      <c r="A4484" s="6">
        <v>4476</v>
      </c>
      <c r="B4484" s="6">
        <f t="shared" si="1405"/>
        <v>45790078</v>
      </c>
      <c r="C4484" s="6">
        <f t="shared" si="1392"/>
        <v>91580156</v>
      </c>
      <c r="D4484" s="6">
        <f t="shared" si="1406"/>
        <v>457900780</v>
      </c>
      <c r="E4484" s="6">
        <v>10</v>
      </c>
      <c r="F4484" s="6">
        <f t="shared" si="1407"/>
        <v>1.000496904604629</v>
      </c>
      <c r="G4484" s="6">
        <f t="shared" si="1396"/>
        <v>158595717</v>
      </c>
      <c r="H4484" s="6">
        <f t="shared" si="1397"/>
        <v>55134</v>
      </c>
      <c r="I4484" s="6">
        <f t="shared" si="1398"/>
        <v>158595712</v>
      </c>
      <c r="J4484" s="6">
        <f t="shared" si="1399"/>
        <v>55134</v>
      </c>
      <c r="K4484" s="23">
        <f t="shared" si="1400"/>
        <v>78118</v>
      </c>
      <c r="L4484" s="23">
        <f t="shared" si="1401"/>
        <v>12</v>
      </c>
      <c r="M4484" s="23">
        <f t="shared" si="1402"/>
        <v>78118</v>
      </c>
      <c r="N4484" s="23">
        <f t="shared" si="1403"/>
        <v>12</v>
      </c>
      <c r="O4484" s="23">
        <f t="shared" si="1404"/>
        <v>227420</v>
      </c>
      <c r="P4484" s="6">
        <f t="shared" si="1408"/>
        <v>87084060</v>
      </c>
      <c r="Q4484" s="6">
        <f t="shared" si="1393"/>
        <v>261252180</v>
      </c>
      <c r="R4484" s="6">
        <f t="shared" si="1394"/>
        <v>26125218</v>
      </c>
      <c r="S4484" s="6">
        <f t="shared" si="1409"/>
        <v>18378</v>
      </c>
      <c r="T4484" s="6">
        <f t="shared" si="1410"/>
        <v>31719142</v>
      </c>
      <c r="U4484" s="6">
        <f t="shared" si="1411"/>
        <v>18378</v>
      </c>
      <c r="V4484" s="6">
        <f t="shared" si="1395"/>
        <v>3</v>
      </c>
    </row>
    <row r="4485" spans="1:22" ht="16.5" x14ac:dyDescent="0.15">
      <c r="A4485" s="6">
        <v>4477</v>
      </c>
      <c r="B4485" s="6">
        <f t="shared" si="1405"/>
        <v>45812235</v>
      </c>
      <c r="C4485" s="6">
        <f t="shared" si="1392"/>
        <v>91624470</v>
      </c>
      <c r="D4485" s="6">
        <f t="shared" si="1406"/>
        <v>458122350</v>
      </c>
      <c r="E4485" s="6">
        <v>10</v>
      </c>
      <c r="F4485" s="6">
        <f t="shared" si="1407"/>
        <v>1.0004838821196156</v>
      </c>
      <c r="G4485" s="6">
        <f t="shared" si="1396"/>
        <v>158673856</v>
      </c>
      <c r="H4485" s="6">
        <f t="shared" si="1397"/>
        <v>55147</v>
      </c>
      <c r="I4485" s="6">
        <f t="shared" si="1398"/>
        <v>158673851</v>
      </c>
      <c r="J4485" s="6">
        <f t="shared" si="1399"/>
        <v>55147</v>
      </c>
      <c r="K4485" s="23">
        <f t="shared" si="1400"/>
        <v>78139</v>
      </c>
      <c r="L4485" s="23">
        <f t="shared" si="1401"/>
        <v>13</v>
      </c>
      <c r="M4485" s="23">
        <f t="shared" si="1402"/>
        <v>78139</v>
      </c>
      <c r="N4485" s="23">
        <f t="shared" si="1403"/>
        <v>13</v>
      </c>
      <c r="O4485" s="23">
        <f t="shared" si="1404"/>
        <v>221570</v>
      </c>
      <c r="P4485" s="6">
        <f t="shared" si="1408"/>
        <v>87127192</v>
      </c>
      <c r="Q4485" s="6">
        <f t="shared" si="1393"/>
        <v>261381576</v>
      </c>
      <c r="R4485" s="6">
        <f t="shared" si="1394"/>
        <v>26138157</v>
      </c>
      <c r="S4485" s="6">
        <f t="shared" si="1409"/>
        <v>18382</v>
      </c>
      <c r="T4485" s="6">
        <f t="shared" si="1410"/>
        <v>31734770</v>
      </c>
      <c r="U4485" s="6">
        <f t="shared" si="1411"/>
        <v>18382</v>
      </c>
      <c r="V4485" s="6">
        <f t="shared" si="1395"/>
        <v>3</v>
      </c>
    </row>
    <row r="4486" spans="1:22" ht="16.5" x14ac:dyDescent="0.15">
      <c r="A4486" s="6">
        <v>4478</v>
      </c>
      <c r="B4486" s="6">
        <f t="shared" si="1405"/>
        <v>45834990</v>
      </c>
      <c r="C4486" s="6">
        <f t="shared" si="1392"/>
        <v>91669980</v>
      </c>
      <c r="D4486" s="6">
        <f t="shared" si="1406"/>
        <v>458349900</v>
      </c>
      <c r="E4486" s="6">
        <v>10</v>
      </c>
      <c r="F4486" s="6">
        <f t="shared" si="1407"/>
        <v>1.0004967013724608</v>
      </c>
      <c r="G4486" s="6">
        <f t="shared" si="1396"/>
        <v>158752017</v>
      </c>
      <c r="H4486" s="6">
        <f t="shared" si="1397"/>
        <v>55159</v>
      </c>
      <c r="I4486" s="6">
        <f t="shared" si="1398"/>
        <v>158752012</v>
      </c>
      <c r="J4486" s="6">
        <f t="shared" si="1399"/>
        <v>55159</v>
      </c>
      <c r="K4486" s="23">
        <f t="shared" si="1400"/>
        <v>78161</v>
      </c>
      <c r="L4486" s="23">
        <f t="shared" si="1401"/>
        <v>12</v>
      </c>
      <c r="M4486" s="23">
        <f t="shared" si="1402"/>
        <v>78161</v>
      </c>
      <c r="N4486" s="23">
        <f t="shared" si="1403"/>
        <v>12</v>
      </c>
      <c r="O4486" s="23">
        <f t="shared" si="1404"/>
        <v>227550</v>
      </c>
      <c r="P4486" s="6">
        <f t="shared" si="1408"/>
        <v>87170336</v>
      </c>
      <c r="Q4486" s="6">
        <f t="shared" si="1393"/>
        <v>261511008</v>
      </c>
      <c r="R4486" s="6">
        <f t="shared" si="1394"/>
        <v>26151100</v>
      </c>
      <c r="S4486" s="6">
        <f t="shared" si="1409"/>
        <v>18386</v>
      </c>
      <c r="T4486" s="6">
        <f t="shared" si="1410"/>
        <v>31750402</v>
      </c>
      <c r="U4486" s="6">
        <f t="shared" si="1411"/>
        <v>18386</v>
      </c>
      <c r="V4486" s="6">
        <f t="shared" si="1395"/>
        <v>3</v>
      </c>
    </row>
    <row r="4487" spans="1:22" ht="16.5" x14ac:dyDescent="0.15">
      <c r="A4487" s="6">
        <v>4479</v>
      </c>
      <c r="B4487" s="6">
        <f t="shared" si="1405"/>
        <v>45857159</v>
      </c>
      <c r="C4487" s="6">
        <f t="shared" si="1392"/>
        <v>91714318</v>
      </c>
      <c r="D4487" s="6">
        <f t="shared" si="1406"/>
        <v>458571590</v>
      </c>
      <c r="E4487" s="6">
        <v>10</v>
      </c>
      <c r="F4487" s="6">
        <f t="shared" si="1407"/>
        <v>1.0004836697902628</v>
      </c>
      <c r="G4487" s="6">
        <f t="shared" si="1396"/>
        <v>158830199</v>
      </c>
      <c r="H4487" s="6">
        <f t="shared" si="1397"/>
        <v>55172</v>
      </c>
      <c r="I4487" s="6">
        <f t="shared" si="1398"/>
        <v>158830194</v>
      </c>
      <c r="J4487" s="6">
        <f t="shared" si="1399"/>
        <v>55172</v>
      </c>
      <c r="K4487" s="23">
        <f t="shared" si="1400"/>
        <v>78182</v>
      </c>
      <c r="L4487" s="23">
        <f t="shared" si="1401"/>
        <v>13</v>
      </c>
      <c r="M4487" s="23">
        <f t="shared" si="1402"/>
        <v>78182</v>
      </c>
      <c r="N4487" s="23">
        <f t="shared" si="1403"/>
        <v>13</v>
      </c>
      <c r="O4487" s="23">
        <f t="shared" si="1404"/>
        <v>221690</v>
      </c>
      <c r="P4487" s="6">
        <f t="shared" si="1408"/>
        <v>87213492</v>
      </c>
      <c r="Q4487" s="6">
        <f t="shared" si="1393"/>
        <v>261640476</v>
      </c>
      <c r="R4487" s="6">
        <f t="shared" si="1394"/>
        <v>26164047</v>
      </c>
      <c r="S4487" s="6">
        <f t="shared" si="1409"/>
        <v>18390</v>
      </c>
      <c r="T4487" s="6">
        <f t="shared" si="1410"/>
        <v>31766038</v>
      </c>
      <c r="U4487" s="6">
        <f t="shared" si="1411"/>
        <v>18390</v>
      </c>
      <c r="V4487" s="6">
        <f t="shared" si="1395"/>
        <v>3</v>
      </c>
    </row>
    <row r="4488" spans="1:22" ht="16.5" x14ac:dyDescent="0.15">
      <c r="A4488" s="6">
        <v>4480</v>
      </c>
      <c r="B4488" s="6">
        <f t="shared" si="1405"/>
        <v>45879926</v>
      </c>
      <c r="C4488" s="6">
        <f t="shared" si="1392"/>
        <v>91759852</v>
      </c>
      <c r="D4488" s="6">
        <f t="shared" si="1406"/>
        <v>458799260</v>
      </c>
      <c r="E4488" s="6">
        <v>10</v>
      </c>
      <c r="F4488" s="6">
        <f t="shared" si="1407"/>
        <v>1.000496476460742</v>
      </c>
      <c r="G4488" s="6">
        <f t="shared" si="1396"/>
        <v>158908402</v>
      </c>
      <c r="H4488" s="6">
        <f t="shared" si="1397"/>
        <v>55184</v>
      </c>
      <c r="I4488" s="6">
        <f t="shared" si="1398"/>
        <v>158908397</v>
      </c>
      <c r="J4488" s="6">
        <f t="shared" si="1399"/>
        <v>55184</v>
      </c>
      <c r="K4488" s="23">
        <f t="shared" si="1400"/>
        <v>78203</v>
      </c>
      <c r="L4488" s="23">
        <f t="shared" si="1401"/>
        <v>12</v>
      </c>
      <c r="M4488" s="23">
        <f t="shared" si="1402"/>
        <v>78203</v>
      </c>
      <c r="N4488" s="23">
        <f t="shared" si="1403"/>
        <v>12</v>
      </c>
      <c r="O4488" s="23">
        <f t="shared" si="1404"/>
        <v>227670</v>
      </c>
      <c r="P4488" s="6">
        <f t="shared" si="1408"/>
        <v>87256660</v>
      </c>
      <c r="Q4488" s="6">
        <f t="shared" si="1393"/>
        <v>261769980</v>
      </c>
      <c r="R4488" s="6">
        <f t="shared" si="1394"/>
        <v>26176998</v>
      </c>
      <c r="S4488" s="6">
        <f t="shared" si="1409"/>
        <v>18394</v>
      </c>
      <c r="T4488" s="6">
        <f t="shared" si="1410"/>
        <v>31781679</v>
      </c>
      <c r="U4488" s="6">
        <f t="shared" si="1411"/>
        <v>18394</v>
      </c>
      <c r="V4488" s="6">
        <f t="shared" si="1395"/>
        <v>3</v>
      </c>
    </row>
    <row r="4489" spans="1:22" ht="16.5" x14ac:dyDescent="0.15">
      <c r="A4489" s="6">
        <v>4481</v>
      </c>
      <c r="B4489" s="6">
        <f t="shared" si="1405"/>
        <v>45902107</v>
      </c>
      <c r="C4489" s="6">
        <f t="shared" si="1392"/>
        <v>91804214</v>
      </c>
      <c r="D4489" s="6">
        <f t="shared" si="1406"/>
        <v>459021070</v>
      </c>
      <c r="E4489" s="6">
        <v>10</v>
      </c>
      <c r="F4489" s="6">
        <f t="shared" si="1407"/>
        <v>1.0004834576237112</v>
      </c>
      <c r="G4489" s="6">
        <f t="shared" si="1396"/>
        <v>158986626</v>
      </c>
      <c r="H4489" s="6">
        <f t="shared" si="1397"/>
        <v>55197</v>
      </c>
      <c r="I4489" s="6">
        <f t="shared" si="1398"/>
        <v>158986621</v>
      </c>
      <c r="J4489" s="6">
        <f t="shared" si="1399"/>
        <v>55197</v>
      </c>
      <c r="K4489" s="23">
        <f t="shared" si="1400"/>
        <v>78224</v>
      </c>
      <c r="L4489" s="23">
        <f t="shared" si="1401"/>
        <v>13</v>
      </c>
      <c r="M4489" s="23">
        <f t="shared" si="1402"/>
        <v>78224</v>
      </c>
      <c r="N4489" s="23">
        <f t="shared" si="1403"/>
        <v>13</v>
      </c>
      <c r="O4489" s="23">
        <f t="shared" si="1404"/>
        <v>221810</v>
      </c>
      <c r="P4489" s="6">
        <f t="shared" si="1408"/>
        <v>87297700</v>
      </c>
      <c r="Q4489" s="6">
        <f t="shared" si="1393"/>
        <v>261893100</v>
      </c>
      <c r="R4489" s="6">
        <f t="shared" si="1394"/>
        <v>26189310</v>
      </c>
      <c r="S4489" s="6">
        <f t="shared" si="1409"/>
        <v>18399</v>
      </c>
      <c r="T4489" s="6">
        <f t="shared" si="1410"/>
        <v>31797324</v>
      </c>
      <c r="U4489" s="6">
        <f t="shared" si="1411"/>
        <v>18399</v>
      </c>
      <c r="V4489" s="6">
        <f t="shared" si="1395"/>
        <v>3</v>
      </c>
    </row>
    <row r="4490" spans="1:22" ht="16.5" x14ac:dyDescent="0.15">
      <c r="A4490" s="6">
        <v>4482</v>
      </c>
      <c r="B4490" s="6">
        <f t="shared" si="1405"/>
        <v>45924294</v>
      </c>
      <c r="C4490" s="6">
        <f t="shared" ref="C4490:C4553" si="1412">B4490*2</f>
        <v>91848588</v>
      </c>
      <c r="D4490" s="6">
        <f t="shared" si="1406"/>
        <v>459242940</v>
      </c>
      <c r="E4490" s="6">
        <v>10</v>
      </c>
      <c r="F4490" s="6">
        <f t="shared" si="1407"/>
        <v>1.0004833547183356</v>
      </c>
      <c r="G4490" s="6">
        <f t="shared" si="1396"/>
        <v>159064871</v>
      </c>
      <c r="H4490" s="6">
        <f t="shared" si="1397"/>
        <v>55210</v>
      </c>
      <c r="I4490" s="6">
        <f t="shared" si="1398"/>
        <v>159064866</v>
      </c>
      <c r="J4490" s="6">
        <f t="shared" si="1399"/>
        <v>55210</v>
      </c>
      <c r="K4490" s="23">
        <f t="shared" si="1400"/>
        <v>78245</v>
      </c>
      <c r="L4490" s="23">
        <f t="shared" si="1401"/>
        <v>13</v>
      </c>
      <c r="M4490" s="23">
        <f t="shared" si="1402"/>
        <v>78245</v>
      </c>
      <c r="N4490" s="23">
        <f t="shared" si="1403"/>
        <v>13</v>
      </c>
      <c r="O4490" s="23">
        <f t="shared" si="1404"/>
        <v>221870</v>
      </c>
      <c r="P4490" s="6">
        <f t="shared" si="1408"/>
        <v>87340890</v>
      </c>
      <c r="Q4490" s="6">
        <f t="shared" ref="Q4490:Q4553" si="1413">P4490*3</f>
        <v>262022670</v>
      </c>
      <c r="R4490" s="6">
        <f t="shared" ref="R4490:R4553" si="1414">INT(Q4490/10)</f>
        <v>26202267</v>
      </c>
      <c r="S4490" s="6">
        <f t="shared" si="1409"/>
        <v>18403</v>
      </c>
      <c r="T4490" s="6">
        <f t="shared" si="1410"/>
        <v>31812973</v>
      </c>
      <c r="U4490" s="6">
        <f t="shared" si="1411"/>
        <v>18403</v>
      </c>
      <c r="V4490" s="6">
        <f t="shared" ref="V4490:V4553" si="1415">INT(Q4490/P4490)</f>
        <v>3</v>
      </c>
    </row>
    <row r="4491" spans="1:22" ht="16.5" x14ac:dyDescent="0.15">
      <c r="A4491" s="6">
        <v>4483</v>
      </c>
      <c r="B4491" s="6">
        <f t="shared" si="1405"/>
        <v>45947079</v>
      </c>
      <c r="C4491" s="6">
        <f t="shared" si="1412"/>
        <v>91894158</v>
      </c>
      <c r="D4491" s="6">
        <f t="shared" si="1406"/>
        <v>459470790</v>
      </c>
      <c r="E4491" s="6">
        <v>10</v>
      </c>
      <c r="F4491" s="6">
        <f t="shared" si="1407"/>
        <v>1.0004961426298682</v>
      </c>
      <c r="G4491" s="6">
        <f t="shared" ref="G4491:G4554" si="1416">INT($A4491^1.3+$A4491*5)+G4490</f>
        <v>159143138</v>
      </c>
      <c r="H4491" s="6">
        <f t="shared" ref="H4491:H4554" si="1417">INT($A4491^1.1+$A4491*10)</f>
        <v>55222</v>
      </c>
      <c r="I4491" s="6">
        <f t="shared" ref="I4491:I4554" si="1418">INT($A4491^1.3+$A4491*5)+I4490</f>
        <v>159143133</v>
      </c>
      <c r="J4491" s="6">
        <f t="shared" ref="J4491:J4554" si="1419">INT($A4491^1.1+$A4491*10)</f>
        <v>55222</v>
      </c>
      <c r="K4491" s="23">
        <f t="shared" ref="K4491:K4554" si="1420">G4491-G4490</f>
        <v>78267</v>
      </c>
      <c r="L4491" s="23">
        <f t="shared" ref="L4491:L4554" si="1421">H4491-H4490</f>
        <v>12</v>
      </c>
      <c r="M4491" s="23">
        <f t="shared" ref="M4491:M4554" si="1422">I4491-I4490</f>
        <v>78267</v>
      </c>
      <c r="N4491" s="23">
        <f t="shared" ref="N4491:N4554" si="1423">J4491-J4490</f>
        <v>12</v>
      </c>
      <c r="O4491" s="23">
        <f t="shared" ref="O4491:O4554" si="1424">D4491-D4490</f>
        <v>227850</v>
      </c>
      <c r="P4491" s="6">
        <f t="shared" si="1408"/>
        <v>87384092</v>
      </c>
      <c r="Q4491" s="6">
        <f t="shared" si="1413"/>
        <v>262152276</v>
      </c>
      <c r="R4491" s="6">
        <f t="shared" si="1414"/>
        <v>26215227</v>
      </c>
      <c r="S4491" s="6">
        <f t="shared" si="1409"/>
        <v>18407</v>
      </c>
      <c r="T4491" s="6">
        <f t="shared" si="1410"/>
        <v>31828626</v>
      </c>
      <c r="U4491" s="6">
        <f t="shared" si="1411"/>
        <v>18407</v>
      </c>
      <c r="V4491" s="6">
        <f t="shared" si="1415"/>
        <v>3</v>
      </c>
    </row>
    <row r="4492" spans="1:22" ht="16.5" x14ac:dyDescent="0.15">
      <c r="A4492" s="6">
        <v>4484</v>
      </c>
      <c r="B4492" s="6">
        <f t="shared" si="1405"/>
        <v>45969279</v>
      </c>
      <c r="C4492" s="6">
        <f t="shared" si="1412"/>
        <v>91938558</v>
      </c>
      <c r="D4492" s="6">
        <f t="shared" si="1406"/>
        <v>459692790</v>
      </c>
      <c r="E4492" s="6">
        <v>10</v>
      </c>
      <c r="F4492" s="6">
        <f t="shared" si="1407"/>
        <v>1.0004831645554662</v>
      </c>
      <c r="G4492" s="6">
        <f t="shared" si="1416"/>
        <v>159221426</v>
      </c>
      <c r="H4492" s="6">
        <f t="shared" si="1417"/>
        <v>55235</v>
      </c>
      <c r="I4492" s="6">
        <f t="shared" si="1418"/>
        <v>159221421</v>
      </c>
      <c r="J4492" s="6">
        <f t="shared" si="1419"/>
        <v>55235</v>
      </c>
      <c r="K4492" s="23">
        <f t="shared" si="1420"/>
        <v>78288</v>
      </c>
      <c r="L4492" s="23">
        <f t="shared" si="1421"/>
        <v>13</v>
      </c>
      <c r="M4492" s="23">
        <f t="shared" si="1422"/>
        <v>78288</v>
      </c>
      <c r="N4492" s="23">
        <f t="shared" si="1423"/>
        <v>13</v>
      </c>
      <c r="O4492" s="23">
        <f t="shared" si="1424"/>
        <v>222000</v>
      </c>
      <c r="P4492" s="6">
        <f t="shared" si="1408"/>
        <v>87427306</v>
      </c>
      <c r="Q4492" s="6">
        <f t="shared" si="1413"/>
        <v>262281918</v>
      </c>
      <c r="R4492" s="6">
        <f t="shared" si="1414"/>
        <v>26228191</v>
      </c>
      <c r="S4492" s="6">
        <f t="shared" si="1409"/>
        <v>18411</v>
      </c>
      <c r="T4492" s="6">
        <f t="shared" si="1410"/>
        <v>31844284</v>
      </c>
      <c r="U4492" s="6">
        <f t="shared" si="1411"/>
        <v>18411</v>
      </c>
      <c r="V4492" s="6">
        <f t="shared" si="1415"/>
        <v>3</v>
      </c>
    </row>
    <row r="4493" spans="1:22" ht="16.5" x14ac:dyDescent="0.15">
      <c r="A4493" s="6">
        <v>4485</v>
      </c>
      <c r="B4493" s="6">
        <f t="shared" si="1405"/>
        <v>45992076</v>
      </c>
      <c r="C4493" s="6">
        <f t="shared" si="1412"/>
        <v>91984152</v>
      </c>
      <c r="D4493" s="6">
        <f t="shared" si="1406"/>
        <v>459920760</v>
      </c>
      <c r="E4493" s="6">
        <v>10</v>
      </c>
      <c r="F4493" s="6">
        <f t="shared" si="1407"/>
        <v>1.0004959181543831</v>
      </c>
      <c r="G4493" s="6">
        <f t="shared" si="1416"/>
        <v>159299735</v>
      </c>
      <c r="H4493" s="6">
        <f t="shared" si="1417"/>
        <v>55247</v>
      </c>
      <c r="I4493" s="6">
        <f t="shared" si="1418"/>
        <v>159299730</v>
      </c>
      <c r="J4493" s="6">
        <f t="shared" si="1419"/>
        <v>55247</v>
      </c>
      <c r="K4493" s="23">
        <f t="shared" si="1420"/>
        <v>78309</v>
      </c>
      <c r="L4493" s="23">
        <f t="shared" si="1421"/>
        <v>12</v>
      </c>
      <c r="M4493" s="23">
        <f t="shared" si="1422"/>
        <v>78309</v>
      </c>
      <c r="N4493" s="23">
        <f t="shared" si="1423"/>
        <v>12</v>
      </c>
      <c r="O4493" s="23">
        <f t="shared" si="1424"/>
        <v>227970</v>
      </c>
      <c r="P4493" s="6">
        <f t="shared" si="1408"/>
        <v>87470532</v>
      </c>
      <c r="Q4493" s="6">
        <f t="shared" si="1413"/>
        <v>262411596</v>
      </c>
      <c r="R4493" s="6">
        <f t="shared" si="1414"/>
        <v>26241159</v>
      </c>
      <c r="S4493" s="6">
        <f t="shared" si="1409"/>
        <v>18415</v>
      </c>
      <c r="T4493" s="6">
        <f t="shared" si="1410"/>
        <v>31859946</v>
      </c>
      <c r="U4493" s="6">
        <f t="shared" si="1411"/>
        <v>18415</v>
      </c>
      <c r="V4493" s="6">
        <f t="shared" si="1415"/>
        <v>3</v>
      </c>
    </row>
    <row r="4494" spans="1:22" ht="16.5" x14ac:dyDescent="0.15">
      <c r="A4494" s="6">
        <v>4486</v>
      </c>
      <c r="B4494" s="6">
        <f t="shared" si="1405"/>
        <v>46014287</v>
      </c>
      <c r="C4494" s="6">
        <f t="shared" si="1412"/>
        <v>92028574</v>
      </c>
      <c r="D4494" s="6">
        <f t="shared" si="1406"/>
        <v>460142870</v>
      </c>
      <c r="E4494" s="6">
        <v>10</v>
      </c>
      <c r="F4494" s="6">
        <f t="shared" si="1407"/>
        <v>1.0004829310162038</v>
      </c>
      <c r="G4494" s="6">
        <f t="shared" si="1416"/>
        <v>159378065</v>
      </c>
      <c r="H4494" s="6">
        <f t="shared" si="1417"/>
        <v>55260</v>
      </c>
      <c r="I4494" s="6">
        <f t="shared" si="1418"/>
        <v>159378060</v>
      </c>
      <c r="J4494" s="6">
        <f t="shared" si="1419"/>
        <v>55260</v>
      </c>
      <c r="K4494" s="23">
        <f t="shared" si="1420"/>
        <v>78330</v>
      </c>
      <c r="L4494" s="23">
        <f t="shared" si="1421"/>
        <v>13</v>
      </c>
      <c r="M4494" s="23">
        <f t="shared" si="1422"/>
        <v>78330</v>
      </c>
      <c r="N4494" s="23">
        <f t="shared" si="1423"/>
        <v>13</v>
      </c>
      <c r="O4494" s="23">
        <f t="shared" si="1424"/>
        <v>222110</v>
      </c>
      <c r="P4494" s="6">
        <f t="shared" si="1408"/>
        <v>87511627</v>
      </c>
      <c r="Q4494" s="6">
        <f t="shared" si="1413"/>
        <v>262534881</v>
      </c>
      <c r="R4494" s="6">
        <f t="shared" si="1414"/>
        <v>26253488</v>
      </c>
      <c r="S4494" s="6">
        <f t="shared" si="1409"/>
        <v>18420</v>
      </c>
      <c r="T4494" s="6">
        <f t="shared" si="1410"/>
        <v>31875612</v>
      </c>
      <c r="U4494" s="6">
        <f t="shared" si="1411"/>
        <v>18420</v>
      </c>
      <c r="V4494" s="6">
        <f t="shared" si="1415"/>
        <v>3</v>
      </c>
    </row>
    <row r="4495" spans="1:22" ht="16.5" x14ac:dyDescent="0.15">
      <c r="A4495" s="6">
        <v>4487</v>
      </c>
      <c r="B4495" s="6">
        <f t="shared" si="1405"/>
        <v>46037096</v>
      </c>
      <c r="C4495" s="6">
        <f t="shared" si="1412"/>
        <v>92074192</v>
      </c>
      <c r="D4495" s="6">
        <f t="shared" si="1406"/>
        <v>460370960</v>
      </c>
      <c r="E4495" s="6">
        <v>10</v>
      </c>
      <c r="F4495" s="6">
        <f t="shared" si="1407"/>
        <v>1.0004956938700365</v>
      </c>
      <c r="G4495" s="6">
        <f t="shared" si="1416"/>
        <v>159456416</v>
      </c>
      <c r="H4495" s="6">
        <f t="shared" si="1417"/>
        <v>55272</v>
      </c>
      <c r="I4495" s="6">
        <f t="shared" si="1418"/>
        <v>159456411</v>
      </c>
      <c r="J4495" s="6">
        <f t="shared" si="1419"/>
        <v>55272</v>
      </c>
      <c r="K4495" s="23">
        <f t="shared" si="1420"/>
        <v>78351</v>
      </c>
      <c r="L4495" s="23">
        <f t="shared" si="1421"/>
        <v>12</v>
      </c>
      <c r="M4495" s="23">
        <f t="shared" si="1422"/>
        <v>78351</v>
      </c>
      <c r="N4495" s="23">
        <f t="shared" si="1423"/>
        <v>12</v>
      </c>
      <c r="O4495" s="23">
        <f t="shared" si="1424"/>
        <v>228090</v>
      </c>
      <c r="P4495" s="6">
        <f t="shared" si="1408"/>
        <v>87554876</v>
      </c>
      <c r="Q4495" s="6">
        <f t="shared" si="1413"/>
        <v>262664628</v>
      </c>
      <c r="R4495" s="6">
        <f t="shared" si="1414"/>
        <v>26266462</v>
      </c>
      <c r="S4495" s="6">
        <f t="shared" si="1409"/>
        <v>18424</v>
      </c>
      <c r="T4495" s="6">
        <f t="shared" si="1410"/>
        <v>31891282</v>
      </c>
      <c r="U4495" s="6">
        <f t="shared" si="1411"/>
        <v>18424</v>
      </c>
      <c r="V4495" s="6">
        <f t="shared" si="1415"/>
        <v>3</v>
      </c>
    </row>
    <row r="4496" spans="1:22" ht="16.5" x14ac:dyDescent="0.15">
      <c r="A4496" s="6">
        <v>4488</v>
      </c>
      <c r="B4496" s="6">
        <f t="shared" si="1405"/>
        <v>46059320</v>
      </c>
      <c r="C4496" s="6">
        <f t="shared" si="1412"/>
        <v>92118640</v>
      </c>
      <c r="D4496" s="6">
        <f t="shared" si="1406"/>
        <v>460593200</v>
      </c>
      <c r="E4496" s="6">
        <v>10</v>
      </c>
      <c r="F4496" s="6">
        <f t="shared" si="1407"/>
        <v>1.0004827411355399</v>
      </c>
      <c r="G4496" s="6">
        <f t="shared" si="1416"/>
        <v>159534789</v>
      </c>
      <c r="H4496" s="6">
        <f t="shared" si="1417"/>
        <v>55285</v>
      </c>
      <c r="I4496" s="6">
        <f t="shared" si="1418"/>
        <v>159534784</v>
      </c>
      <c r="J4496" s="6">
        <f t="shared" si="1419"/>
        <v>55285</v>
      </c>
      <c r="K4496" s="23">
        <f t="shared" si="1420"/>
        <v>78373</v>
      </c>
      <c r="L4496" s="23">
        <f t="shared" si="1421"/>
        <v>13</v>
      </c>
      <c r="M4496" s="23">
        <f t="shared" si="1422"/>
        <v>78373</v>
      </c>
      <c r="N4496" s="23">
        <f t="shared" si="1423"/>
        <v>13</v>
      </c>
      <c r="O4496" s="23">
        <f t="shared" si="1424"/>
        <v>222240</v>
      </c>
      <c r="P4496" s="6">
        <f t="shared" si="1408"/>
        <v>87598137</v>
      </c>
      <c r="Q4496" s="6">
        <f t="shared" si="1413"/>
        <v>262794411</v>
      </c>
      <c r="R4496" s="6">
        <f t="shared" si="1414"/>
        <v>26279441</v>
      </c>
      <c r="S4496" s="6">
        <f t="shared" si="1409"/>
        <v>18428</v>
      </c>
      <c r="T4496" s="6">
        <f t="shared" si="1410"/>
        <v>31906956</v>
      </c>
      <c r="U4496" s="6">
        <f t="shared" si="1411"/>
        <v>18428</v>
      </c>
      <c r="V4496" s="6">
        <f t="shared" si="1415"/>
        <v>3</v>
      </c>
    </row>
    <row r="4497" spans="1:22" ht="16.5" x14ac:dyDescent="0.15">
      <c r="A4497" s="6">
        <v>4489</v>
      </c>
      <c r="B4497" s="6">
        <f t="shared" si="1405"/>
        <v>46082142</v>
      </c>
      <c r="C4497" s="6">
        <f t="shared" si="1412"/>
        <v>92164284</v>
      </c>
      <c r="D4497" s="6">
        <f t="shared" si="1406"/>
        <v>460821420</v>
      </c>
      <c r="E4497" s="6">
        <v>10</v>
      </c>
      <c r="F4497" s="6">
        <f t="shared" si="1407"/>
        <v>1.0004954914662223</v>
      </c>
      <c r="G4497" s="6">
        <f t="shared" si="1416"/>
        <v>159613183</v>
      </c>
      <c r="H4497" s="6">
        <f t="shared" si="1417"/>
        <v>55297</v>
      </c>
      <c r="I4497" s="6">
        <f t="shared" si="1418"/>
        <v>159613178</v>
      </c>
      <c r="J4497" s="6">
        <f t="shared" si="1419"/>
        <v>55297</v>
      </c>
      <c r="K4497" s="23">
        <f t="shared" si="1420"/>
        <v>78394</v>
      </c>
      <c r="L4497" s="23">
        <f t="shared" si="1421"/>
        <v>12</v>
      </c>
      <c r="M4497" s="23">
        <f t="shared" si="1422"/>
        <v>78394</v>
      </c>
      <c r="N4497" s="23">
        <f t="shared" si="1423"/>
        <v>12</v>
      </c>
      <c r="O4497" s="23">
        <f t="shared" si="1424"/>
        <v>228220</v>
      </c>
      <c r="P4497" s="6">
        <f t="shared" si="1408"/>
        <v>87641409</v>
      </c>
      <c r="Q4497" s="6">
        <f t="shared" si="1413"/>
        <v>262924227</v>
      </c>
      <c r="R4497" s="6">
        <f t="shared" si="1414"/>
        <v>26292422</v>
      </c>
      <c r="S4497" s="6">
        <f t="shared" si="1409"/>
        <v>18432</v>
      </c>
      <c r="T4497" s="6">
        <f t="shared" si="1410"/>
        <v>31922635</v>
      </c>
      <c r="U4497" s="6">
        <f t="shared" si="1411"/>
        <v>18432</v>
      </c>
      <c r="V4497" s="6">
        <f t="shared" si="1415"/>
        <v>3</v>
      </c>
    </row>
    <row r="4498" spans="1:22" ht="16.5" x14ac:dyDescent="0.15">
      <c r="A4498" s="6">
        <v>4490</v>
      </c>
      <c r="B4498" s="6">
        <f t="shared" si="1405"/>
        <v>46104377</v>
      </c>
      <c r="C4498" s="6">
        <f t="shared" si="1412"/>
        <v>92208754</v>
      </c>
      <c r="D4498" s="6">
        <f t="shared" si="1406"/>
        <v>461043770</v>
      </c>
      <c r="E4498" s="6">
        <v>10</v>
      </c>
      <c r="F4498" s="6">
        <f t="shared" si="1407"/>
        <v>1.0004825079528639</v>
      </c>
      <c r="G4498" s="6">
        <f t="shared" si="1416"/>
        <v>159691598</v>
      </c>
      <c r="H4498" s="6">
        <f t="shared" si="1417"/>
        <v>55310</v>
      </c>
      <c r="I4498" s="6">
        <f t="shared" si="1418"/>
        <v>159691593</v>
      </c>
      <c r="J4498" s="6">
        <f t="shared" si="1419"/>
        <v>55310</v>
      </c>
      <c r="K4498" s="23">
        <f t="shared" si="1420"/>
        <v>78415</v>
      </c>
      <c r="L4498" s="23">
        <f t="shared" si="1421"/>
        <v>13</v>
      </c>
      <c r="M4498" s="23">
        <f t="shared" si="1422"/>
        <v>78415</v>
      </c>
      <c r="N4498" s="23">
        <f t="shared" si="1423"/>
        <v>13</v>
      </c>
      <c r="O4498" s="23">
        <f t="shared" si="1424"/>
        <v>222350</v>
      </c>
      <c r="P4498" s="6">
        <f t="shared" si="1408"/>
        <v>87684693</v>
      </c>
      <c r="Q4498" s="6">
        <f t="shared" si="1413"/>
        <v>263054079</v>
      </c>
      <c r="R4498" s="6">
        <f t="shared" si="1414"/>
        <v>26305407</v>
      </c>
      <c r="S4498" s="6">
        <f t="shared" si="1409"/>
        <v>18436</v>
      </c>
      <c r="T4498" s="6">
        <f t="shared" si="1410"/>
        <v>31938318</v>
      </c>
      <c r="U4498" s="6">
        <f t="shared" si="1411"/>
        <v>18436</v>
      </c>
      <c r="V4498" s="6">
        <f t="shared" si="1415"/>
        <v>3</v>
      </c>
    </row>
    <row r="4499" spans="1:22" ht="16.5" x14ac:dyDescent="0.15">
      <c r="A4499" s="6">
        <v>4491</v>
      </c>
      <c r="B4499" s="6">
        <f t="shared" si="1405"/>
        <v>46126618</v>
      </c>
      <c r="C4499" s="6">
        <f t="shared" si="1412"/>
        <v>92253236</v>
      </c>
      <c r="D4499" s="6">
        <f t="shared" si="1406"/>
        <v>461266180</v>
      </c>
      <c r="E4499" s="6">
        <v>10</v>
      </c>
      <c r="F4499" s="6">
        <f t="shared" si="1407"/>
        <v>1.0004824053907073</v>
      </c>
      <c r="G4499" s="6">
        <f t="shared" si="1416"/>
        <v>159770034</v>
      </c>
      <c r="H4499" s="6">
        <f t="shared" si="1417"/>
        <v>55323</v>
      </c>
      <c r="I4499" s="6">
        <f t="shared" si="1418"/>
        <v>159770029</v>
      </c>
      <c r="J4499" s="6">
        <f t="shared" si="1419"/>
        <v>55323</v>
      </c>
      <c r="K4499" s="23">
        <f t="shared" si="1420"/>
        <v>78436</v>
      </c>
      <c r="L4499" s="23">
        <f t="shared" si="1421"/>
        <v>13</v>
      </c>
      <c r="M4499" s="23">
        <f t="shared" si="1422"/>
        <v>78436</v>
      </c>
      <c r="N4499" s="23">
        <f t="shared" si="1423"/>
        <v>13</v>
      </c>
      <c r="O4499" s="23">
        <f t="shared" si="1424"/>
        <v>222410</v>
      </c>
      <c r="P4499" s="6">
        <f t="shared" si="1408"/>
        <v>87725843</v>
      </c>
      <c r="Q4499" s="6">
        <f t="shared" si="1413"/>
        <v>263177529</v>
      </c>
      <c r="R4499" s="6">
        <f t="shared" si="1414"/>
        <v>26317752</v>
      </c>
      <c r="S4499" s="6">
        <f t="shared" si="1409"/>
        <v>18441</v>
      </c>
      <c r="T4499" s="6">
        <f t="shared" si="1410"/>
        <v>31954005</v>
      </c>
      <c r="U4499" s="6">
        <f t="shared" si="1411"/>
        <v>18441</v>
      </c>
      <c r="V4499" s="6">
        <f t="shared" si="1415"/>
        <v>3</v>
      </c>
    </row>
    <row r="4500" spans="1:22" ht="16.5" x14ac:dyDescent="0.15">
      <c r="A4500" s="6">
        <v>4492</v>
      </c>
      <c r="B4500" s="6">
        <f t="shared" si="1405"/>
        <v>46149458</v>
      </c>
      <c r="C4500" s="6">
        <f t="shared" si="1412"/>
        <v>92298916</v>
      </c>
      <c r="D4500" s="6">
        <f t="shared" si="1406"/>
        <v>461494580</v>
      </c>
      <c r="E4500" s="6">
        <v>10</v>
      </c>
      <c r="F4500" s="6">
        <f t="shared" si="1407"/>
        <v>1.0004951587822892</v>
      </c>
      <c r="G4500" s="6">
        <f t="shared" si="1416"/>
        <v>159848491</v>
      </c>
      <c r="H4500" s="6">
        <f t="shared" si="1417"/>
        <v>55335</v>
      </c>
      <c r="I4500" s="6">
        <f t="shared" si="1418"/>
        <v>159848486</v>
      </c>
      <c r="J4500" s="6">
        <f t="shared" si="1419"/>
        <v>55335</v>
      </c>
      <c r="K4500" s="23">
        <f t="shared" si="1420"/>
        <v>78457</v>
      </c>
      <c r="L4500" s="23">
        <f t="shared" si="1421"/>
        <v>12</v>
      </c>
      <c r="M4500" s="23">
        <f t="shared" si="1422"/>
        <v>78457</v>
      </c>
      <c r="N4500" s="23">
        <f t="shared" si="1423"/>
        <v>12</v>
      </c>
      <c r="O4500" s="23">
        <f t="shared" si="1424"/>
        <v>228400</v>
      </c>
      <c r="P4500" s="6">
        <f t="shared" si="1408"/>
        <v>87769150</v>
      </c>
      <c r="Q4500" s="6">
        <f t="shared" si="1413"/>
        <v>263307450</v>
      </c>
      <c r="R4500" s="6">
        <f t="shared" si="1414"/>
        <v>26330745</v>
      </c>
      <c r="S4500" s="6">
        <f t="shared" si="1409"/>
        <v>18445</v>
      </c>
      <c r="T4500" s="6">
        <f t="shared" si="1410"/>
        <v>31969697</v>
      </c>
      <c r="U4500" s="6">
        <f t="shared" si="1411"/>
        <v>18445</v>
      </c>
      <c r="V4500" s="6">
        <f t="shared" si="1415"/>
        <v>3</v>
      </c>
    </row>
    <row r="4501" spans="1:22" ht="16.5" x14ac:dyDescent="0.15">
      <c r="A4501" s="6">
        <v>4493</v>
      </c>
      <c r="B4501" s="6">
        <f t="shared" si="1405"/>
        <v>46171711</v>
      </c>
      <c r="C4501" s="6">
        <f t="shared" si="1412"/>
        <v>92343422</v>
      </c>
      <c r="D4501" s="6">
        <f t="shared" si="1406"/>
        <v>461717110</v>
      </c>
      <c r="E4501" s="6">
        <v>10</v>
      </c>
      <c r="F4501" s="6">
        <f t="shared" si="1407"/>
        <v>1.0004821941787485</v>
      </c>
      <c r="G4501" s="6">
        <f t="shared" si="1416"/>
        <v>159926970</v>
      </c>
      <c r="H4501" s="6">
        <f t="shared" si="1417"/>
        <v>55348</v>
      </c>
      <c r="I4501" s="6">
        <f t="shared" si="1418"/>
        <v>159926965</v>
      </c>
      <c r="J4501" s="6">
        <f t="shared" si="1419"/>
        <v>55348</v>
      </c>
      <c r="K4501" s="23">
        <f t="shared" si="1420"/>
        <v>78479</v>
      </c>
      <c r="L4501" s="23">
        <f t="shared" si="1421"/>
        <v>13</v>
      </c>
      <c r="M4501" s="23">
        <f t="shared" si="1422"/>
        <v>78479</v>
      </c>
      <c r="N4501" s="23">
        <f t="shared" si="1423"/>
        <v>13</v>
      </c>
      <c r="O4501" s="23">
        <f t="shared" si="1424"/>
        <v>222530</v>
      </c>
      <c r="P4501" s="6">
        <f t="shared" si="1408"/>
        <v>87812469</v>
      </c>
      <c r="Q4501" s="6">
        <f t="shared" si="1413"/>
        <v>263437407</v>
      </c>
      <c r="R4501" s="6">
        <f t="shared" si="1414"/>
        <v>26343740</v>
      </c>
      <c r="S4501" s="6">
        <f t="shared" si="1409"/>
        <v>18449</v>
      </c>
      <c r="T4501" s="6">
        <f t="shared" si="1410"/>
        <v>31985393</v>
      </c>
      <c r="U4501" s="6">
        <f t="shared" si="1411"/>
        <v>18449</v>
      </c>
      <c r="V4501" s="6">
        <f t="shared" si="1415"/>
        <v>3</v>
      </c>
    </row>
    <row r="4502" spans="1:22" ht="16.5" x14ac:dyDescent="0.15">
      <c r="A4502" s="6">
        <v>4494</v>
      </c>
      <c r="B4502" s="6">
        <f t="shared" si="1405"/>
        <v>46194563</v>
      </c>
      <c r="C4502" s="6">
        <f t="shared" si="1412"/>
        <v>92389126</v>
      </c>
      <c r="D4502" s="6">
        <f t="shared" si="1406"/>
        <v>461945630</v>
      </c>
      <c r="E4502" s="6">
        <v>10</v>
      </c>
      <c r="F4502" s="6">
        <f t="shared" si="1407"/>
        <v>1.0004949350913159</v>
      </c>
      <c r="G4502" s="6">
        <f t="shared" si="1416"/>
        <v>160005470</v>
      </c>
      <c r="H4502" s="6">
        <f t="shared" si="1417"/>
        <v>55360</v>
      </c>
      <c r="I4502" s="6">
        <f t="shared" si="1418"/>
        <v>160005465</v>
      </c>
      <c r="J4502" s="6">
        <f t="shared" si="1419"/>
        <v>55360</v>
      </c>
      <c r="K4502" s="23">
        <f t="shared" si="1420"/>
        <v>78500</v>
      </c>
      <c r="L4502" s="23">
        <f t="shared" si="1421"/>
        <v>12</v>
      </c>
      <c r="M4502" s="23">
        <f t="shared" si="1422"/>
        <v>78500</v>
      </c>
      <c r="N4502" s="23">
        <f t="shared" si="1423"/>
        <v>12</v>
      </c>
      <c r="O4502" s="23">
        <f t="shared" si="1424"/>
        <v>228520</v>
      </c>
      <c r="P4502" s="6">
        <f t="shared" si="1408"/>
        <v>87855800</v>
      </c>
      <c r="Q4502" s="6">
        <f t="shared" si="1413"/>
        <v>263567400</v>
      </c>
      <c r="R4502" s="6">
        <f t="shared" si="1414"/>
        <v>26356740</v>
      </c>
      <c r="S4502" s="6">
        <f t="shared" si="1409"/>
        <v>18453</v>
      </c>
      <c r="T4502" s="6">
        <f t="shared" si="1410"/>
        <v>32001093</v>
      </c>
      <c r="U4502" s="6">
        <f t="shared" si="1411"/>
        <v>18453</v>
      </c>
      <c r="V4502" s="6">
        <f t="shared" si="1415"/>
        <v>3</v>
      </c>
    </row>
    <row r="4503" spans="1:22" ht="16.5" x14ac:dyDescent="0.15">
      <c r="A4503" s="6">
        <v>4495</v>
      </c>
      <c r="B4503" s="6">
        <f t="shared" si="1405"/>
        <v>46216828</v>
      </c>
      <c r="C4503" s="6">
        <f t="shared" si="1412"/>
        <v>92433656</v>
      </c>
      <c r="D4503" s="6">
        <f t="shared" si="1406"/>
        <v>462168280</v>
      </c>
      <c r="E4503" s="6">
        <v>10</v>
      </c>
      <c r="F4503" s="6">
        <f t="shared" si="1407"/>
        <v>1.0004819831286205</v>
      </c>
      <c r="G4503" s="6">
        <f t="shared" si="1416"/>
        <v>160083991</v>
      </c>
      <c r="H4503" s="6">
        <f t="shared" si="1417"/>
        <v>55373</v>
      </c>
      <c r="I4503" s="6">
        <f t="shared" si="1418"/>
        <v>160083986</v>
      </c>
      <c r="J4503" s="6">
        <f t="shared" si="1419"/>
        <v>55373</v>
      </c>
      <c r="K4503" s="23">
        <f t="shared" si="1420"/>
        <v>78521</v>
      </c>
      <c r="L4503" s="23">
        <f t="shared" si="1421"/>
        <v>13</v>
      </c>
      <c r="M4503" s="23">
        <f t="shared" si="1422"/>
        <v>78521</v>
      </c>
      <c r="N4503" s="23">
        <f t="shared" si="1423"/>
        <v>13</v>
      </c>
      <c r="O4503" s="23">
        <f t="shared" si="1424"/>
        <v>222650</v>
      </c>
      <c r="P4503" s="6">
        <f t="shared" si="1408"/>
        <v>87899142</v>
      </c>
      <c r="Q4503" s="6">
        <f t="shared" si="1413"/>
        <v>263697426</v>
      </c>
      <c r="R4503" s="6">
        <f t="shared" si="1414"/>
        <v>26369742</v>
      </c>
      <c r="S4503" s="6">
        <f t="shared" si="1409"/>
        <v>18457</v>
      </c>
      <c r="T4503" s="6">
        <f t="shared" si="1410"/>
        <v>32016797</v>
      </c>
      <c r="U4503" s="6">
        <f t="shared" si="1411"/>
        <v>18457</v>
      </c>
      <c r="V4503" s="6">
        <f t="shared" si="1415"/>
        <v>3</v>
      </c>
    </row>
    <row r="4504" spans="1:22" ht="16.5" x14ac:dyDescent="0.15">
      <c r="A4504" s="6">
        <v>4496</v>
      </c>
      <c r="B4504" s="6">
        <f t="shared" si="1405"/>
        <v>46239693</v>
      </c>
      <c r="C4504" s="6">
        <f t="shared" si="1412"/>
        <v>92479386</v>
      </c>
      <c r="D4504" s="6">
        <f t="shared" si="1406"/>
        <v>462396930</v>
      </c>
      <c r="E4504" s="6">
        <v>10</v>
      </c>
      <c r="F4504" s="6">
        <f t="shared" si="1407"/>
        <v>1.000494733217087</v>
      </c>
      <c r="G4504" s="6">
        <f t="shared" si="1416"/>
        <v>160162533</v>
      </c>
      <c r="H4504" s="6">
        <f t="shared" si="1417"/>
        <v>55385</v>
      </c>
      <c r="I4504" s="6">
        <f t="shared" si="1418"/>
        <v>160162528</v>
      </c>
      <c r="J4504" s="6">
        <f t="shared" si="1419"/>
        <v>55385</v>
      </c>
      <c r="K4504" s="23">
        <f t="shared" si="1420"/>
        <v>78542</v>
      </c>
      <c r="L4504" s="23">
        <f t="shared" si="1421"/>
        <v>12</v>
      </c>
      <c r="M4504" s="23">
        <f t="shared" si="1422"/>
        <v>78542</v>
      </c>
      <c r="N4504" s="23">
        <f t="shared" si="1423"/>
        <v>12</v>
      </c>
      <c r="O4504" s="23">
        <f t="shared" si="1424"/>
        <v>228650</v>
      </c>
      <c r="P4504" s="6">
        <f t="shared" si="1408"/>
        <v>87942496</v>
      </c>
      <c r="Q4504" s="6">
        <f t="shared" si="1413"/>
        <v>263827488</v>
      </c>
      <c r="R4504" s="6">
        <f t="shared" si="1414"/>
        <v>26382748</v>
      </c>
      <c r="S4504" s="6">
        <f t="shared" si="1409"/>
        <v>18461</v>
      </c>
      <c r="T4504" s="6">
        <f t="shared" si="1410"/>
        <v>32032505</v>
      </c>
      <c r="U4504" s="6">
        <f t="shared" si="1411"/>
        <v>18461</v>
      </c>
      <c r="V4504" s="6">
        <f t="shared" si="1415"/>
        <v>3</v>
      </c>
    </row>
    <row r="4505" spans="1:22" ht="16.5" x14ac:dyDescent="0.15">
      <c r="A4505" s="6">
        <v>4497</v>
      </c>
      <c r="B4505" s="6">
        <f t="shared" si="1405"/>
        <v>46261970</v>
      </c>
      <c r="C4505" s="6">
        <f t="shared" si="1412"/>
        <v>92523940</v>
      </c>
      <c r="D4505" s="6">
        <f t="shared" si="1406"/>
        <v>462619700</v>
      </c>
      <c r="E4505" s="6">
        <v>10</v>
      </c>
      <c r="F4505" s="6">
        <f t="shared" si="1407"/>
        <v>1.0004817722297594</v>
      </c>
      <c r="G4505" s="6">
        <f t="shared" si="1416"/>
        <v>160241096</v>
      </c>
      <c r="H4505" s="6">
        <f t="shared" si="1417"/>
        <v>55398</v>
      </c>
      <c r="I4505" s="6">
        <f t="shared" si="1418"/>
        <v>160241091</v>
      </c>
      <c r="J4505" s="6">
        <f t="shared" si="1419"/>
        <v>55398</v>
      </c>
      <c r="K4505" s="23">
        <f t="shared" si="1420"/>
        <v>78563</v>
      </c>
      <c r="L4505" s="23">
        <f t="shared" si="1421"/>
        <v>13</v>
      </c>
      <c r="M4505" s="23">
        <f t="shared" si="1422"/>
        <v>78563</v>
      </c>
      <c r="N4505" s="23">
        <f t="shared" si="1423"/>
        <v>13</v>
      </c>
      <c r="O4505" s="23">
        <f t="shared" si="1424"/>
        <v>222770</v>
      </c>
      <c r="P4505" s="6">
        <f t="shared" si="1408"/>
        <v>87983713</v>
      </c>
      <c r="Q4505" s="6">
        <f t="shared" si="1413"/>
        <v>263951139</v>
      </c>
      <c r="R4505" s="6">
        <f t="shared" si="1414"/>
        <v>26395113</v>
      </c>
      <c r="S4505" s="6">
        <f t="shared" si="1409"/>
        <v>18466</v>
      </c>
      <c r="T4505" s="6">
        <f t="shared" si="1410"/>
        <v>32048218</v>
      </c>
      <c r="U4505" s="6">
        <f t="shared" si="1411"/>
        <v>18466</v>
      </c>
      <c r="V4505" s="6">
        <f t="shared" si="1415"/>
        <v>3</v>
      </c>
    </row>
    <row r="4506" spans="1:22" ht="16.5" x14ac:dyDescent="0.15">
      <c r="A4506" s="6">
        <v>4498</v>
      </c>
      <c r="B4506" s="6">
        <f t="shared" si="1405"/>
        <v>46284847</v>
      </c>
      <c r="C4506" s="6">
        <f t="shared" si="1412"/>
        <v>92569694</v>
      </c>
      <c r="D4506" s="6">
        <f t="shared" si="1406"/>
        <v>462848470</v>
      </c>
      <c r="E4506" s="6">
        <v>10</v>
      </c>
      <c r="F4506" s="6">
        <f t="shared" si="1407"/>
        <v>1.0004945098533418</v>
      </c>
      <c r="G4506" s="6">
        <f t="shared" si="1416"/>
        <v>160319681</v>
      </c>
      <c r="H4506" s="6">
        <f t="shared" si="1417"/>
        <v>55410</v>
      </c>
      <c r="I4506" s="6">
        <f t="shared" si="1418"/>
        <v>160319676</v>
      </c>
      <c r="J4506" s="6">
        <f t="shared" si="1419"/>
        <v>55410</v>
      </c>
      <c r="K4506" s="23">
        <f t="shared" si="1420"/>
        <v>78585</v>
      </c>
      <c r="L4506" s="23">
        <f t="shared" si="1421"/>
        <v>12</v>
      </c>
      <c r="M4506" s="23">
        <f t="shared" si="1422"/>
        <v>78585</v>
      </c>
      <c r="N4506" s="23">
        <f t="shared" si="1423"/>
        <v>12</v>
      </c>
      <c r="O4506" s="23">
        <f t="shared" si="1424"/>
        <v>228770</v>
      </c>
      <c r="P4506" s="6">
        <f t="shared" si="1408"/>
        <v>88027090</v>
      </c>
      <c r="Q4506" s="6">
        <f t="shared" si="1413"/>
        <v>264081270</v>
      </c>
      <c r="R4506" s="6">
        <f t="shared" si="1414"/>
        <v>26408127</v>
      </c>
      <c r="S4506" s="6">
        <f t="shared" si="1409"/>
        <v>18470</v>
      </c>
      <c r="T4506" s="6">
        <f t="shared" si="1410"/>
        <v>32063935</v>
      </c>
      <c r="U4506" s="6">
        <f t="shared" si="1411"/>
        <v>18470</v>
      </c>
      <c r="V4506" s="6">
        <f t="shared" si="1415"/>
        <v>3</v>
      </c>
    </row>
    <row r="4507" spans="1:22" ht="16.5" x14ac:dyDescent="0.15">
      <c r="A4507" s="6">
        <v>4499</v>
      </c>
      <c r="B4507" s="6">
        <f t="shared" si="1405"/>
        <v>46307136</v>
      </c>
      <c r="C4507" s="6">
        <f t="shared" si="1412"/>
        <v>92614272</v>
      </c>
      <c r="D4507" s="6">
        <f t="shared" si="1406"/>
        <v>463071360</v>
      </c>
      <c r="E4507" s="6">
        <v>10</v>
      </c>
      <c r="F4507" s="6">
        <f t="shared" si="1407"/>
        <v>1.0004815614924685</v>
      </c>
      <c r="G4507" s="6">
        <f t="shared" si="1416"/>
        <v>160398287</v>
      </c>
      <c r="H4507" s="6">
        <f t="shared" si="1417"/>
        <v>55423</v>
      </c>
      <c r="I4507" s="6">
        <f t="shared" si="1418"/>
        <v>160398282</v>
      </c>
      <c r="J4507" s="6">
        <f t="shared" si="1419"/>
        <v>55423</v>
      </c>
      <c r="K4507" s="23">
        <f t="shared" si="1420"/>
        <v>78606</v>
      </c>
      <c r="L4507" s="23">
        <f t="shared" si="1421"/>
        <v>13</v>
      </c>
      <c r="M4507" s="23">
        <f t="shared" si="1422"/>
        <v>78606</v>
      </c>
      <c r="N4507" s="23">
        <f t="shared" si="1423"/>
        <v>13</v>
      </c>
      <c r="O4507" s="23">
        <f t="shared" si="1424"/>
        <v>222890</v>
      </c>
      <c r="P4507" s="6">
        <f t="shared" si="1408"/>
        <v>88070479</v>
      </c>
      <c r="Q4507" s="6">
        <f t="shared" si="1413"/>
        <v>264211437</v>
      </c>
      <c r="R4507" s="6">
        <f t="shared" si="1414"/>
        <v>26421143</v>
      </c>
      <c r="S4507" s="6">
        <f t="shared" si="1409"/>
        <v>18474</v>
      </c>
      <c r="T4507" s="6">
        <f t="shared" si="1410"/>
        <v>32079656</v>
      </c>
      <c r="U4507" s="6">
        <f t="shared" si="1411"/>
        <v>18474</v>
      </c>
      <c r="V4507" s="6">
        <f t="shared" si="1415"/>
        <v>3</v>
      </c>
    </row>
    <row r="4508" spans="1:22" ht="16.5" x14ac:dyDescent="0.15">
      <c r="A4508" s="6">
        <v>4500</v>
      </c>
      <c r="B4508" s="6">
        <f t="shared" si="1405"/>
        <v>46330025</v>
      </c>
      <c r="C4508" s="6">
        <f t="shared" si="1412"/>
        <v>92660050</v>
      </c>
      <c r="D4508" s="6">
        <f t="shared" si="1406"/>
        <v>463300250</v>
      </c>
      <c r="E4508" s="6">
        <v>10</v>
      </c>
      <c r="F4508" s="6">
        <f t="shared" si="1407"/>
        <v>1.0004942866689057</v>
      </c>
      <c r="G4508" s="6">
        <f t="shared" si="1416"/>
        <v>160476914</v>
      </c>
      <c r="H4508" s="6">
        <f t="shared" si="1417"/>
        <v>55435</v>
      </c>
      <c r="I4508" s="6">
        <f t="shared" si="1418"/>
        <v>160476909</v>
      </c>
      <c r="J4508" s="6">
        <f t="shared" si="1419"/>
        <v>55435</v>
      </c>
      <c r="K4508" s="23">
        <f t="shared" si="1420"/>
        <v>78627</v>
      </c>
      <c r="L4508" s="23">
        <f t="shared" si="1421"/>
        <v>12</v>
      </c>
      <c r="M4508" s="23">
        <f t="shared" si="1422"/>
        <v>78627</v>
      </c>
      <c r="N4508" s="23">
        <f t="shared" si="1423"/>
        <v>12</v>
      </c>
      <c r="O4508" s="23">
        <f t="shared" si="1424"/>
        <v>228890</v>
      </c>
      <c r="P4508" s="6">
        <f t="shared" si="1408"/>
        <v>88113879</v>
      </c>
      <c r="Q4508" s="6">
        <f t="shared" si="1413"/>
        <v>264341637</v>
      </c>
      <c r="R4508" s="6">
        <f t="shared" si="1414"/>
        <v>26434163</v>
      </c>
      <c r="S4508" s="6">
        <f t="shared" si="1409"/>
        <v>18478</v>
      </c>
      <c r="T4508" s="6">
        <f t="shared" si="1410"/>
        <v>32095381</v>
      </c>
      <c r="U4508" s="6">
        <f t="shared" si="1411"/>
        <v>18478</v>
      </c>
      <c r="V4508" s="6">
        <f t="shared" si="1415"/>
        <v>3</v>
      </c>
    </row>
    <row r="4509" spans="1:22" ht="16.5" x14ac:dyDescent="0.15">
      <c r="A4509" s="6">
        <v>4501</v>
      </c>
      <c r="B4509" s="6">
        <f t="shared" si="1405"/>
        <v>46352326</v>
      </c>
      <c r="C4509" s="6">
        <f t="shared" si="1412"/>
        <v>92704652</v>
      </c>
      <c r="D4509" s="6">
        <f t="shared" si="1406"/>
        <v>463523260</v>
      </c>
      <c r="E4509" s="6">
        <v>10</v>
      </c>
      <c r="F4509" s="6">
        <f t="shared" si="1407"/>
        <v>1.0004813509166033</v>
      </c>
      <c r="G4509" s="6">
        <f t="shared" si="1416"/>
        <v>160555562</v>
      </c>
      <c r="H4509" s="6">
        <f t="shared" si="1417"/>
        <v>55448</v>
      </c>
      <c r="I4509" s="6">
        <f t="shared" si="1418"/>
        <v>160555557</v>
      </c>
      <c r="J4509" s="6">
        <f t="shared" si="1419"/>
        <v>55448</v>
      </c>
      <c r="K4509" s="23">
        <f t="shared" si="1420"/>
        <v>78648</v>
      </c>
      <c r="L4509" s="23">
        <f t="shared" si="1421"/>
        <v>13</v>
      </c>
      <c r="M4509" s="23">
        <f t="shared" si="1422"/>
        <v>78648</v>
      </c>
      <c r="N4509" s="23">
        <f t="shared" si="1423"/>
        <v>13</v>
      </c>
      <c r="O4509" s="23">
        <f t="shared" si="1424"/>
        <v>223010</v>
      </c>
      <c r="P4509" s="6">
        <f t="shared" si="1408"/>
        <v>88157291</v>
      </c>
      <c r="Q4509" s="6">
        <f t="shared" si="1413"/>
        <v>264471873</v>
      </c>
      <c r="R4509" s="6">
        <f t="shared" si="1414"/>
        <v>26447187</v>
      </c>
      <c r="S4509" s="6">
        <f t="shared" si="1409"/>
        <v>18482</v>
      </c>
      <c r="T4509" s="6">
        <f t="shared" si="1410"/>
        <v>32111111</v>
      </c>
      <c r="U4509" s="6">
        <f t="shared" si="1411"/>
        <v>18482</v>
      </c>
      <c r="V4509" s="6">
        <f t="shared" si="1415"/>
        <v>3</v>
      </c>
    </row>
    <row r="4510" spans="1:22" ht="16.5" x14ac:dyDescent="0.15">
      <c r="A4510" s="6">
        <v>4502</v>
      </c>
      <c r="B4510" s="6">
        <f t="shared" si="1405"/>
        <v>46374633</v>
      </c>
      <c r="C4510" s="6">
        <f t="shared" si="1412"/>
        <v>92749266</v>
      </c>
      <c r="D4510" s="6">
        <f t="shared" si="1406"/>
        <v>463746330</v>
      </c>
      <c r="E4510" s="6">
        <v>10</v>
      </c>
      <c r="F4510" s="6">
        <f t="shared" si="1407"/>
        <v>1.0004812487727153</v>
      </c>
      <c r="G4510" s="6">
        <f t="shared" si="1416"/>
        <v>160634232</v>
      </c>
      <c r="H4510" s="6">
        <f t="shared" si="1417"/>
        <v>55461</v>
      </c>
      <c r="I4510" s="6">
        <f t="shared" si="1418"/>
        <v>160634227</v>
      </c>
      <c r="J4510" s="6">
        <f t="shared" si="1419"/>
        <v>55461</v>
      </c>
      <c r="K4510" s="23">
        <f t="shared" si="1420"/>
        <v>78670</v>
      </c>
      <c r="L4510" s="23">
        <f t="shared" si="1421"/>
        <v>13</v>
      </c>
      <c r="M4510" s="23">
        <f t="shared" si="1422"/>
        <v>78670</v>
      </c>
      <c r="N4510" s="23">
        <f t="shared" si="1423"/>
        <v>13</v>
      </c>
      <c r="O4510" s="23">
        <f t="shared" si="1424"/>
        <v>223070</v>
      </c>
      <c r="P4510" s="6">
        <f t="shared" si="1408"/>
        <v>88198564</v>
      </c>
      <c r="Q4510" s="6">
        <f t="shared" si="1413"/>
        <v>264595692</v>
      </c>
      <c r="R4510" s="6">
        <f t="shared" si="1414"/>
        <v>26459569</v>
      </c>
      <c r="S4510" s="6">
        <f t="shared" si="1409"/>
        <v>18487</v>
      </c>
      <c r="T4510" s="6">
        <f t="shared" si="1410"/>
        <v>32126845</v>
      </c>
      <c r="U4510" s="6">
        <f t="shared" si="1411"/>
        <v>18487</v>
      </c>
      <c r="V4510" s="6">
        <f t="shared" si="1415"/>
        <v>3</v>
      </c>
    </row>
    <row r="4511" spans="1:22" ht="16.5" x14ac:dyDescent="0.15">
      <c r="A4511" s="6">
        <v>4503</v>
      </c>
      <c r="B4511" s="6">
        <f t="shared" si="1405"/>
        <v>46397541</v>
      </c>
      <c r="C4511" s="6">
        <f t="shared" si="1412"/>
        <v>92795082</v>
      </c>
      <c r="D4511" s="6">
        <f t="shared" si="1406"/>
        <v>463975410</v>
      </c>
      <c r="E4511" s="6">
        <v>10</v>
      </c>
      <c r="F4511" s="6">
        <f t="shared" si="1407"/>
        <v>1.0004939769550305</v>
      </c>
      <c r="G4511" s="6">
        <f t="shared" si="1416"/>
        <v>160712923</v>
      </c>
      <c r="H4511" s="6">
        <f t="shared" si="1417"/>
        <v>55473</v>
      </c>
      <c r="I4511" s="6">
        <f t="shared" si="1418"/>
        <v>160712918</v>
      </c>
      <c r="J4511" s="6">
        <f t="shared" si="1419"/>
        <v>55473</v>
      </c>
      <c r="K4511" s="23">
        <f t="shared" si="1420"/>
        <v>78691</v>
      </c>
      <c r="L4511" s="23">
        <f t="shared" si="1421"/>
        <v>12</v>
      </c>
      <c r="M4511" s="23">
        <f t="shared" si="1422"/>
        <v>78691</v>
      </c>
      <c r="N4511" s="23">
        <f t="shared" si="1423"/>
        <v>12</v>
      </c>
      <c r="O4511" s="23">
        <f t="shared" si="1424"/>
        <v>229080</v>
      </c>
      <c r="P4511" s="6">
        <f t="shared" si="1408"/>
        <v>88242000</v>
      </c>
      <c r="Q4511" s="6">
        <f t="shared" si="1413"/>
        <v>264726000</v>
      </c>
      <c r="R4511" s="6">
        <f t="shared" si="1414"/>
        <v>26472600</v>
      </c>
      <c r="S4511" s="6">
        <f t="shared" si="1409"/>
        <v>18491</v>
      </c>
      <c r="T4511" s="6">
        <f t="shared" si="1410"/>
        <v>32142583</v>
      </c>
      <c r="U4511" s="6">
        <f t="shared" si="1411"/>
        <v>18491</v>
      </c>
      <c r="V4511" s="6">
        <f t="shared" si="1415"/>
        <v>3</v>
      </c>
    </row>
    <row r="4512" spans="1:22" ht="16.5" x14ac:dyDescent="0.15">
      <c r="A4512" s="6">
        <v>4504</v>
      </c>
      <c r="B4512" s="6">
        <f t="shared" si="1405"/>
        <v>46419860</v>
      </c>
      <c r="C4512" s="6">
        <f t="shared" si="1412"/>
        <v>92839720</v>
      </c>
      <c r="D4512" s="6">
        <f t="shared" si="1406"/>
        <v>464198600</v>
      </c>
      <c r="E4512" s="6">
        <v>10</v>
      </c>
      <c r="F4512" s="6">
        <f t="shared" si="1407"/>
        <v>1.0004810384239975</v>
      </c>
      <c r="G4512" s="6">
        <f t="shared" si="1416"/>
        <v>160791635</v>
      </c>
      <c r="H4512" s="6">
        <f t="shared" si="1417"/>
        <v>55486</v>
      </c>
      <c r="I4512" s="6">
        <f t="shared" si="1418"/>
        <v>160791630</v>
      </c>
      <c r="J4512" s="6">
        <f t="shared" si="1419"/>
        <v>55486</v>
      </c>
      <c r="K4512" s="23">
        <f t="shared" si="1420"/>
        <v>78712</v>
      </c>
      <c r="L4512" s="23">
        <f t="shared" si="1421"/>
        <v>13</v>
      </c>
      <c r="M4512" s="23">
        <f t="shared" si="1422"/>
        <v>78712</v>
      </c>
      <c r="N4512" s="23">
        <f t="shared" si="1423"/>
        <v>13</v>
      </c>
      <c r="O4512" s="23">
        <f t="shared" si="1424"/>
        <v>223190</v>
      </c>
      <c r="P4512" s="6">
        <f t="shared" si="1408"/>
        <v>88285447</v>
      </c>
      <c r="Q4512" s="6">
        <f t="shared" si="1413"/>
        <v>264856341</v>
      </c>
      <c r="R4512" s="6">
        <f t="shared" si="1414"/>
        <v>26485634</v>
      </c>
      <c r="S4512" s="6">
        <f t="shared" si="1409"/>
        <v>18495</v>
      </c>
      <c r="T4512" s="6">
        <f t="shared" si="1410"/>
        <v>32158326</v>
      </c>
      <c r="U4512" s="6">
        <f t="shared" si="1411"/>
        <v>18495</v>
      </c>
      <c r="V4512" s="6">
        <f t="shared" si="1415"/>
        <v>3</v>
      </c>
    </row>
    <row r="4513" spans="1:22" ht="16.5" x14ac:dyDescent="0.15">
      <c r="A4513" s="6">
        <v>4505</v>
      </c>
      <c r="B4513" s="6">
        <f t="shared" si="1405"/>
        <v>46442780</v>
      </c>
      <c r="C4513" s="6">
        <f t="shared" si="1412"/>
        <v>92885560</v>
      </c>
      <c r="D4513" s="6">
        <f t="shared" si="1406"/>
        <v>464427800</v>
      </c>
      <c r="E4513" s="6">
        <v>10</v>
      </c>
      <c r="F4513" s="6">
        <f t="shared" si="1407"/>
        <v>1.0004937541819385</v>
      </c>
      <c r="G4513" s="6">
        <f t="shared" si="1416"/>
        <v>160870368</v>
      </c>
      <c r="H4513" s="6">
        <f t="shared" si="1417"/>
        <v>55498</v>
      </c>
      <c r="I4513" s="6">
        <f t="shared" si="1418"/>
        <v>160870363</v>
      </c>
      <c r="J4513" s="6">
        <f t="shared" si="1419"/>
        <v>55498</v>
      </c>
      <c r="K4513" s="23">
        <f t="shared" si="1420"/>
        <v>78733</v>
      </c>
      <c r="L4513" s="23">
        <f t="shared" si="1421"/>
        <v>12</v>
      </c>
      <c r="M4513" s="23">
        <f t="shared" si="1422"/>
        <v>78733</v>
      </c>
      <c r="N4513" s="23">
        <f t="shared" si="1423"/>
        <v>12</v>
      </c>
      <c r="O4513" s="23">
        <f t="shared" si="1424"/>
        <v>229200</v>
      </c>
      <c r="P4513" s="6">
        <f t="shared" si="1408"/>
        <v>88328905</v>
      </c>
      <c r="Q4513" s="6">
        <f t="shared" si="1413"/>
        <v>264986715</v>
      </c>
      <c r="R4513" s="6">
        <f t="shared" si="1414"/>
        <v>26498671</v>
      </c>
      <c r="S4513" s="6">
        <f t="shared" si="1409"/>
        <v>18499</v>
      </c>
      <c r="T4513" s="6">
        <f t="shared" si="1410"/>
        <v>32174072</v>
      </c>
      <c r="U4513" s="6">
        <f t="shared" si="1411"/>
        <v>18499</v>
      </c>
      <c r="V4513" s="6">
        <f t="shared" si="1415"/>
        <v>3</v>
      </c>
    </row>
    <row r="4514" spans="1:22" ht="16.5" x14ac:dyDescent="0.15">
      <c r="A4514" s="6">
        <v>4506</v>
      </c>
      <c r="B4514" s="6">
        <f t="shared" si="1405"/>
        <v>46465110</v>
      </c>
      <c r="C4514" s="6">
        <f t="shared" si="1412"/>
        <v>92930220</v>
      </c>
      <c r="D4514" s="6">
        <f t="shared" si="1406"/>
        <v>464651100</v>
      </c>
      <c r="E4514" s="6">
        <v>10</v>
      </c>
      <c r="F4514" s="6">
        <f t="shared" si="1407"/>
        <v>1.0004808067045081</v>
      </c>
      <c r="G4514" s="6">
        <f t="shared" si="1416"/>
        <v>160949122</v>
      </c>
      <c r="H4514" s="6">
        <f t="shared" si="1417"/>
        <v>55511</v>
      </c>
      <c r="I4514" s="6">
        <f t="shared" si="1418"/>
        <v>160949117</v>
      </c>
      <c r="J4514" s="6">
        <f t="shared" si="1419"/>
        <v>55511</v>
      </c>
      <c r="K4514" s="23">
        <f t="shared" si="1420"/>
        <v>78754</v>
      </c>
      <c r="L4514" s="23">
        <f t="shared" si="1421"/>
        <v>13</v>
      </c>
      <c r="M4514" s="23">
        <f t="shared" si="1422"/>
        <v>78754</v>
      </c>
      <c r="N4514" s="23">
        <f t="shared" si="1423"/>
        <v>13</v>
      </c>
      <c r="O4514" s="23">
        <f t="shared" si="1424"/>
        <v>223300</v>
      </c>
      <c r="P4514" s="6">
        <f t="shared" si="1408"/>
        <v>88372376</v>
      </c>
      <c r="Q4514" s="6">
        <f t="shared" si="1413"/>
        <v>265117128</v>
      </c>
      <c r="R4514" s="6">
        <f t="shared" si="1414"/>
        <v>26511712</v>
      </c>
      <c r="S4514" s="6">
        <f t="shared" si="1409"/>
        <v>18503</v>
      </c>
      <c r="T4514" s="6">
        <f t="shared" si="1410"/>
        <v>32189823</v>
      </c>
      <c r="U4514" s="6">
        <f t="shared" si="1411"/>
        <v>18503</v>
      </c>
      <c r="V4514" s="6">
        <f t="shared" si="1415"/>
        <v>3</v>
      </c>
    </row>
    <row r="4515" spans="1:22" ht="16.5" x14ac:dyDescent="0.15">
      <c r="A4515" s="6">
        <v>4507</v>
      </c>
      <c r="B4515" s="6">
        <f t="shared" si="1405"/>
        <v>46488043</v>
      </c>
      <c r="C4515" s="6">
        <f t="shared" si="1412"/>
        <v>92976086</v>
      </c>
      <c r="D4515" s="6">
        <f t="shared" si="1406"/>
        <v>464880430</v>
      </c>
      <c r="E4515" s="6">
        <v>10</v>
      </c>
      <c r="F4515" s="6">
        <f t="shared" si="1407"/>
        <v>1.0004935531197494</v>
      </c>
      <c r="G4515" s="6">
        <f t="shared" si="1416"/>
        <v>161027898</v>
      </c>
      <c r="H4515" s="6">
        <f t="shared" si="1417"/>
        <v>55523</v>
      </c>
      <c r="I4515" s="6">
        <f t="shared" si="1418"/>
        <v>161027893</v>
      </c>
      <c r="J4515" s="6">
        <f t="shared" si="1419"/>
        <v>55523</v>
      </c>
      <c r="K4515" s="23">
        <f t="shared" si="1420"/>
        <v>78776</v>
      </c>
      <c r="L4515" s="23">
        <f t="shared" si="1421"/>
        <v>12</v>
      </c>
      <c r="M4515" s="23">
        <f t="shared" si="1422"/>
        <v>78776</v>
      </c>
      <c r="N4515" s="23">
        <f t="shared" si="1423"/>
        <v>12</v>
      </c>
      <c r="O4515" s="23">
        <f t="shared" si="1424"/>
        <v>229330</v>
      </c>
      <c r="P4515" s="6">
        <f t="shared" si="1408"/>
        <v>88415858</v>
      </c>
      <c r="Q4515" s="6">
        <f t="shared" si="1413"/>
        <v>265247574</v>
      </c>
      <c r="R4515" s="6">
        <f t="shared" si="1414"/>
        <v>26524757</v>
      </c>
      <c r="S4515" s="6">
        <f t="shared" si="1409"/>
        <v>18507</v>
      </c>
      <c r="T4515" s="6">
        <f t="shared" si="1410"/>
        <v>32205578</v>
      </c>
      <c r="U4515" s="6">
        <f t="shared" si="1411"/>
        <v>18507</v>
      </c>
      <c r="V4515" s="6">
        <f t="shared" si="1415"/>
        <v>3</v>
      </c>
    </row>
    <row r="4516" spans="1:22" ht="16.5" x14ac:dyDescent="0.15">
      <c r="A4516" s="6">
        <v>4508</v>
      </c>
      <c r="B4516" s="6">
        <f t="shared" si="1405"/>
        <v>46510386</v>
      </c>
      <c r="C4516" s="6">
        <f t="shared" si="1412"/>
        <v>93020772</v>
      </c>
      <c r="D4516" s="6">
        <f t="shared" si="1406"/>
        <v>465103860</v>
      </c>
      <c r="E4516" s="6">
        <v>10</v>
      </c>
      <c r="F4516" s="6">
        <f t="shared" si="1407"/>
        <v>1.000480618209719</v>
      </c>
      <c r="G4516" s="6">
        <f t="shared" si="1416"/>
        <v>161106695</v>
      </c>
      <c r="H4516" s="6">
        <f t="shared" si="1417"/>
        <v>55536</v>
      </c>
      <c r="I4516" s="6">
        <f t="shared" si="1418"/>
        <v>161106690</v>
      </c>
      <c r="J4516" s="6">
        <f t="shared" si="1419"/>
        <v>55536</v>
      </c>
      <c r="K4516" s="23">
        <f t="shared" si="1420"/>
        <v>78797</v>
      </c>
      <c r="L4516" s="23">
        <f t="shared" si="1421"/>
        <v>13</v>
      </c>
      <c r="M4516" s="23">
        <f t="shared" si="1422"/>
        <v>78797</v>
      </c>
      <c r="N4516" s="23">
        <f t="shared" si="1423"/>
        <v>13</v>
      </c>
      <c r="O4516" s="23">
        <f t="shared" si="1424"/>
        <v>223430</v>
      </c>
      <c r="P4516" s="6">
        <f t="shared" si="1408"/>
        <v>88457198</v>
      </c>
      <c r="Q4516" s="6">
        <f t="shared" si="1413"/>
        <v>265371594</v>
      </c>
      <c r="R4516" s="6">
        <f t="shared" si="1414"/>
        <v>26537159</v>
      </c>
      <c r="S4516" s="6">
        <f t="shared" si="1409"/>
        <v>18512</v>
      </c>
      <c r="T4516" s="6">
        <f t="shared" si="1410"/>
        <v>32221338</v>
      </c>
      <c r="U4516" s="6">
        <f t="shared" si="1411"/>
        <v>18512</v>
      </c>
      <c r="V4516" s="6">
        <f t="shared" si="1415"/>
        <v>3</v>
      </c>
    </row>
    <row r="4517" spans="1:22" ht="16.5" x14ac:dyDescent="0.15">
      <c r="A4517" s="6">
        <v>4509</v>
      </c>
      <c r="B4517" s="6">
        <f t="shared" si="1405"/>
        <v>46533330</v>
      </c>
      <c r="C4517" s="6">
        <f t="shared" si="1412"/>
        <v>93066660</v>
      </c>
      <c r="D4517" s="6">
        <f t="shared" si="1406"/>
        <v>465333300</v>
      </c>
      <c r="E4517" s="6">
        <v>10</v>
      </c>
      <c r="F4517" s="6">
        <f t="shared" si="1407"/>
        <v>1.0004933091718482</v>
      </c>
      <c r="G4517" s="6">
        <f t="shared" si="1416"/>
        <v>161185513</v>
      </c>
      <c r="H4517" s="6">
        <f t="shared" si="1417"/>
        <v>55548</v>
      </c>
      <c r="I4517" s="6">
        <f t="shared" si="1418"/>
        <v>161185508</v>
      </c>
      <c r="J4517" s="6">
        <f t="shared" si="1419"/>
        <v>55548</v>
      </c>
      <c r="K4517" s="23">
        <f t="shared" si="1420"/>
        <v>78818</v>
      </c>
      <c r="L4517" s="23">
        <f t="shared" si="1421"/>
        <v>12</v>
      </c>
      <c r="M4517" s="23">
        <f t="shared" si="1422"/>
        <v>78818</v>
      </c>
      <c r="N4517" s="23">
        <f t="shared" si="1423"/>
        <v>12</v>
      </c>
      <c r="O4517" s="23">
        <f t="shared" si="1424"/>
        <v>229440</v>
      </c>
      <c r="P4517" s="6">
        <f t="shared" si="1408"/>
        <v>88500703</v>
      </c>
      <c r="Q4517" s="6">
        <f t="shared" si="1413"/>
        <v>265502109</v>
      </c>
      <c r="R4517" s="6">
        <f t="shared" si="1414"/>
        <v>26550210</v>
      </c>
      <c r="S4517" s="6">
        <f t="shared" si="1409"/>
        <v>18516</v>
      </c>
      <c r="T4517" s="6">
        <f t="shared" si="1410"/>
        <v>32237101</v>
      </c>
      <c r="U4517" s="6">
        <f t="shared" si="1411"/>
        <v>18516</v>
      </c>
      <c r="V4517" s="6">
        <f t="shared" si="1415"/>
        <v>3</v>
      </c>
    </row>
    <row r="4518" spans="1:22" ht="16.5" x14ac:dyDescent="0.15">
      <c r="A4518" s="6">
        <v>4510</v>
      </c>
      <c r="B4518" s="6">
        <f t="shared" si="1405"/>
        <v>46555685</v>
      </c>
      <c r="C4518" s="6">
        <f t="shared" si="1412"/>
        <v>93111370</v>
      </c>
      <c r="D4518" s="6">
        <f t="shared" si="1406"/>
        <v>465556850</v>
      </c>
      <c r="E4518" s="6">
        <v>10</v>
      </c>
      <c r="F4518" s="6">
        <f t="shared" si="1407"/>
        <v>1.0004804083438688</v>
      </c>
      <c r="G4518" s="6">
        <f t="shared" si="1416"/>
        <v>161264352</v>
      </c>
      <c r="H4518" s="6">
        <f t="shared" si="1417"/>
        <v>55561</v>
      </c>
      <c r="I4518" s="6">
        <f t="shared" si="1418"/>
        <v>161264347</v>
      </c>
      <c r="J4518" s="6">
        <f t="shared" si="1419"/>
        <v>55561</v>
      </c>
      <c r="K4518" s="23">
        <f t="shared" si="1420"/>
        <v>78839</v>
      </c>
      <c r="L4518" s="23">
        <f t="shared" si="1421"/>
        <v>13</v>
      </c>
      <c r="M4518" s="23">
        <f t="shared" si="1422"/>
        <v>78839</v>
      </c>
      <c r="N4518" s="23">
        <f t="shared" si="1423"/>
        <v>13</v>
      </c>
      <c r="O4518" s="23">
        <f t="shared" si="1424"/>
        <v>223550</v>
      </c>
      <c r="P4518" s="6">
        <f t="shared" si="1408"/>
        <v>88544220</v>
      </c>
      <c r="Q4518" s="6">
        <f t="shared" si="1413"/>
        <v>265632660</v>
      </c>
      <c r="R4518" s="6">
        <f t="shared" si="1414"/>
        <v>26563266</v>
      </c>
      <c r="S4518" s="6">
        <f t="shared" si="1409"/>
        <v>18520</v>
      </c>
      <c r="T4518" s="6">
        <f t="shared" si="1410"/>
        <v>32252869</v>
      </c>
      <c r="U4518" s="6">
        <f t="shared" si="1411"/>
        <v>18520</v>
      </c>
      <c r="V4518" s="6">
        <f t="shared" si="1415"/>
        <v>3</v>
      </c>
    </row>
    <row r="4519" spans="1:22" ht="16.5" x14ac:dyDescent="0.15">
      <c r="A4519" s="6">
        <v>4511</v>
      </c>
      <c r="B4519" s="6">
        <f t="shared" si="1405"/>
        <v>46578045</v>
      </c>
      <c r="C4519" s="6">
        <f t="shared" si="1412"/>
        <v>93156090</v>
      </c>
      <c r="D4519" s="6">
        <f t="shared" si="1406"/>
        <v>465780450</v>
      </c>
      <c r="E4519" s="6">
        <v>10</v>
      </c>
      <c r="F4519" s="6">
        <f t="shared" si="1407"/>
        <v>1.0004802850607826</v>
      </c>
      <c r="G4519" s="6">
        <f t="shared" si="1416"/>
        <v>161343212</v>
      </c>
      <c r="H4519" s="6">
        <f t="shared" si="1417"/>
        <v>55574</v>
      </c>
      <c r="I4519" s="6">
        <f t="shared" si="1418"/>
        <v>161343207</v>
      </c>
      <c r="J4519" s="6">
        <f t="shared" si="1419"/>
        <v>55574</v>
      </c>
      <c r="K4519" s="23">
        <f t="shared" si="1420"/>
        <v>78860</v>
      </c>
      <c r="L4519" s="23">
        <f t="shared" si="1421"/>
        <v>13</v>
      </c>
      <c r="M4519" s="23">
        <f t="shared" si="1422"/>
        <v>78860</v>
      </c>
      <c r="N4519" s="23">
        <f t="shared" si="1423"/>
        <v>13</v>
      </c>
      <c r="O4519" s="23">
        <f t="shared" si="1424"/>
        <v>223600</v>
      </c>
      <c r="P4519" s="6">
        <f t="shared" si="1408"/>
        <v>88587749</v>
      </c>
      <c r="Q4519" s="6">
        <f t="shared" si="1413"/>
        <v>265763247</v>
      </c>
      <c r="R4519" s="6">
        <f t="shared" si="1414"/>
        <v>26576324</v>
      </c>
      <c r="S4519" s="6">
        <f t="shared" si="1409"/>
        <v>18524</v>
      </c>
      <c r="T4519" s="6">
        <f t="shared" si="1410"/>
        <v>32268641</v>
      </c>
      <c r="U4519" s="6">
        <f t="shared" si="1411"/>
        <v>18524</v>
      </c>
      <c r="V4519" s="6">
        <f t="shared" si="1415"/>
        <v>3</v>
      </c>
    </row>
    <row r="4520" spans="1:22" ht="16.5" x14ac:dyDescent="0.15">
      <c r="A4520" s="6">
        <v>4512</v>
      </c>
      <c r="B4520" s="6">
        <f t="shared" si="1405"/>
        <v>46601008</v>
      </c>
      <c r="C4520" s="6">
        <f t="shared" si="1412"/>
        <v>93202016</v>
      </c>
      <c r="D4520" s="6">
        <f t="shared" si="1406"/>
        <v>466010080</v>
      </c>
      <c r="E4520" s="6">
        <v>10</v>
      </c>
      <c r="F4520" s="6">
        <f t="shared" si="1407"/>
        <v>1.0004930005112924</v>
      </c>
      <c r="G4520" s="6">
        <f t="shared" si="1416"/>
        <v>161422094</v>
      </c>
      <c r="H4520" s="6">
        <f t="shared" si="1417"/>
        <v>55586</v>
      </c>
      <c r="I4520" s="6">
        <f t="shared" si="1418"/>
        <v>161422089</v>
      </c>
      <c r="J4520" s="6">
        <f t="shared" si="1419"/>
        <v>55586</v>
      </c>
      <c r="K4520" s="23">
        <f t="shared" si="1420"/>
        <v>78882</v>
      </c>
      <c r="L4520" s="23">
        <f t="shared" si="1421"/>
        <v>12</v>
      </c>
      <c r="M4520" s="23">
        <f t="shared" si="1422"/>
        <v>78882</v>
      </c>
      <c r="N4520" s="23">
        <f t="shared" si="1423"/>
        <v>12</v>
      </c>
      <c r="O4520" s="23">
        <f t="shared" si="1424"/>
        <v>229630</v>
      </c>
      <c r="P4520" s="6">
        <f t="shared" si="1408"/>
        <v>88631289</v>
      </c>
      <c r="Q4520" s="6">
        <f t="shared" si="1413"/>
        <v>265893867</v>
      </c>
      <c r="R4520" s="6">
        <f t="shared" si="1414"/>
        <v>26589386</v>
      </c>
      <c r="S4520" s="6">
        <f t="shared" si="1409"/>
        <v>18528</v>
      </c>
      <c r="T4520" s="6">
        <f t="shared" si="1410"/>
        <v>32284417</v>
      </c>
      <c r="U4520" s="6">
        <f t="shared" si="1411"/>
        <v>18528</v>
      </c>
      <c r="V4520" s="6">
        <f t="shared" si="1415"/>
        <v>3</v>
      </c>
    </row>
    <row r="4521" spans="1:22" ht="16.5" x14ac:dyDescent="0.15">
      <c r="A4521" s="6">
        <v>4513</v>
      </c>
      <c r="B4521" s="6">
        <f t="shared" si="1405"/>
        <v>46623381</v>
      </c>
      <c r="C4521" s="6">
        <f t="shared" si="1412"/>
        <v>93246762</v>
      </c>
      <c r="D4521" s="6">
        <f t="shared" si="1406"/>
        <v>466233810</v>
      </c>
      <c r="E4521" s="6">
        <v>10</v>
      </c>
      <c r="F4521" s="6">
        <f t="shared" si="1407"/>
        <v>1.0004800969112084</v>
      </c>
      <c r="G4521" s="6">
        <f t="shared" si="1416"/>
        <v>161500997</v>
      </c>
      <c r="H4521" s="6">
        <f t="shared" si="1417"/>
        <v>55599</v>
      </c>
      <c r="I4521" s="6">
        <f t="shared" si="1418"/>
        <v>161500992</v>
      </c>
      <c r="J4521" s="6">
        <f t="shared" si="1419"/>
        <v>55599</v>
      </c>
      <c r="K4521" s="23">
        <f t="shared" si="1420"/>
        <v>78903</v>
      </c>
      <c r="L4521" s="23">
        <f t="shared" si="1421"/>
        <v>13</v>
      </c>
      <c r="M4521" s="23">
        <f t="shared" si="1422"/>
        <v>78903</v>
      </c>
      <c r="N4521" s="23">
        <f t="shared" si="1423"/>
        <v>13</v>
      </c>
      <c r="O4521" s="23">
        <f t="shared" si="1424"/>
        <v>223730</v>
      </c>
      <c r="P4521" s="6">
        <f t="shared" si="1408"/>
        <v>88672684</v>
      </c>
      <c r="Q4521" s="6">
        <f t="shared" si="1413"/>
        <v>266018052</v>
      </c>
      <c r="R4521" s="6">
        <f t="shared" si="1414"/>
        <v>26601805</v>
      </c>
      <c r="S4521" s="6">
        <f t="shared" si="1409"/>
        <v>18533</v>
      </c>
      <c r="T4521" s="6">
        <f t="shared" si="1410"/>
        <v>32300198</v>
      </c>
      <c r="U4521" s="6">
        <f t="shared" si="1411"/>
        <v>18533</v>
      </c>
      <c r="V4521" s="6">
        <f t="shared" si="1415"/>
        <v>3</v>
      </c>
    </row>
    <row r="4522" spans="1:22" ht="16.5" x14ac:dyDescent="0.15">
      <c r="A4522" s="6">
        <v>4514</v>
      </c>
      <c r="B4522" s="6">
        <f t="shared" si="1405"/>
        <v>46646356</v>
      </c>
      <c r="C4522" s="6">
        <f t="shared" si="1412"/>
        <v>93292712</v>
      </c>
      <c r="D4522" s="6">
        <f t="shared" si="1406"/>
        <v>466463560</v>
      </c>
      <c r="E4522" s="6">
        <v>10</v>
      </c>
      <c r="F4522" s="6">
        <f t="shared" si="1407"/>
        <v>1.000492778505274</v>
      </c>
      <c r="G4522" s="6">
        <f t="shared" si="1416"/>
        <v>161579921</v>
      </c>
      <c r="H4522" s="6">
        <f t="shared" si="1417"/>
        <v>55611</v>
      </c>
      <c r="I4522" s="6">
        <f t="shared" si="1418"/>
        <v>161579916</v>
      </c>
      <c r="J4522" s="6">
        <f t="shared" si="1419"/>
        <v>55611</v>
      </c>
      <c r="K4522" s="23">
        <f t="shared" si="1420"/>
        <v>78924</v>
      </c>
      <c r="L4522" s="23">
        <f t="shared" si="1421"/>
        <v>12</v>
      </c>
      <c r="M4522" s="23">
        <f t="shared" si="1422"/>
        <v>78924</v>
      </c>
      <c r="N4522" s="23">
        <f t="shared" si="1423"/>
        <v>12</v>
      </c>
      <c r="O4522" s="23">
        <f t="shared" si="1424"/>
        <v>229750</v>
      </c>
      <c r="P4522" s="6">
        <f t="shared" si="1408"/>
        <v>88716248</v>
      </c>
      <c r="Q4522" s="6">
        <f t="shared" si="1413"/>
        <v>266148744</v>
      </c>
      <c r="R4522" s="6">
        <f t="shared" si="1414"/>
        <v>26614874</v>
      </c>
      <c r="S4522" s="6">
        <f t="shared" si="1409"/>
        <v>18537</v>
      </c>
      <c r="T4522" s="6">
        <f t="shared" si="1410"/>
        <v>32315983</v>
      </c>
      <c r="U4522" s="6">
        <f t="shared" si="1411"/>
        <v>18537</v>
      </c>
      <c r="V4522" s="6">
        <f t="shared" si="1415"/>
        <v>3</v>
      </c>
    </row>
    <row r="4523" spans="1:22" ht="16.5" x14ac:dyDescent="0.15">
      <c r="A4523" s="6">
        <v>4515</v>
      </c>
      <c r="B4523" s="6">
        <f t="shared" si="1405"/>
        <v>46668741</v>
      </c>
      <c r="C4523" s="6">
        <f t="shared" si="1412"/>
        <v>93337482</v>
      </c>
      <c r="D4523" s="6">
        <f t="shared" si="1406"/>
        <v>466687410</v>
      </c>
      <c r="E4523" s="6">
        <v>10</v>
      </c>
      <c r="F4523" s="6">
        <f t="shared" si="1407"/>
        <v>1.0004798874321501</v>
      </c>
      <c r="G4523" s="6">
        <f t="shared" si="1416"/>
        <v>161658866</v>
      </c>
      <c r="H4523" s="6">
        <f t="shared" si="1417"/>
        <v>55624</v>
      </c>
      <c r="I4523" s="6">
        <f t="shared" si="1418"/>
        <v>161658861</v>
      </c>
      <c r="J4523" s="6">
        <f t="shared" si="1419"/>
        <v>55624</v>
      </c>
      <c r="K4523" s="23">
        <f t="shared" si="1420"/>
        <v>78945</v>
      </c>
      <c r="L4523" s="23">
        <f t="shared" si="1421"/>
        <v>13</v>
      </c>
      <c r="M4523" s="23">
        <f t="shared" si="1422"/>
        <v>78945</v>
      </c>
      <c r="N4523" s="23">
        <f t="shared" si="1423"/>
        <v>13</v>
      </c>
      <c r="O4523" s="23">
        <f t="shared" si="1424"/>
        <v>223850</v>
      </c>
      <c r="P4523" s="6">
        <f t="shared" si="1408"/>
        <v>88759823</v>
      </c>
      <c r="Q4523" s="6">
        <f t="shared" si="1413"/>
        <v>266279469</v>
      </c>
      <c r="R4523" s="6">
        <f t="shared" si="1414"/>
        <v>26627946</v>
      </c>
      <c r="S4523" s="6">
        <f t="shared" si="1409"/>
        <v>18541</v>
      </c>
      <c r="T4523" s="6">
        <f t="shared" si="1410"/>
        <v>32331772</v>
      </c>
      <c r="U4523" s="6">
        <f t="shared" si="1411"/>
        <v>18541</v>
      </c>
      <c r="V4523" s="6">
        <f t="shared" si="1415"/>
        <v>3</v>
      </c>
    </row>
    <row r="4524" spans="1:22" ht="16.5" x14ac:dyDescent="0.15">
      <c r="A4524" s="6">
        <v>4516</v>
      </c>
      <c r="B4524" s="6">
        <f t="shared" si="1405"/>
        <v>46691728</v>
      </c>
      <c r="C4524" s="6">
        <f t="shared" si="1412"/>
        <v>93383456</v>
      </c>
      <c r="D4524" s="6">
        <f t="shared" si="1406"/>
        <v>466917280</v>
      </c>
      <c r="E4524" s="6">
        <v>10</v>
      </c>
      <c r="F4524" s="6">
        <f t="shared" si="1407"/>
        <v>1.0004925566772842</v>
      </c>
      <c r="G4524" s="6">
        <f t="shared" si="1416"/>
        <v>161737833</v>
      </c>
      <c r="H4524" s="6">
        <f t="shared" si="1417"/>
        <v>55636</v>
      </c>
      <c r="I4524" s="6">
        <f t="shared" si="1418"/>
        <v>161737828</v>
      </c>
      <c r="J4524" s="6">
        <f t="shared" si="1419"/>
        <v>55636</v>
      </c>
      <c r="K4524" s="23">
        <f t="shared" si="1420"/>
        <v>78967</v>
      </c>
      <c r="L4524" s="23">
        <f t="shared" si="1421"/>
        <v>12</v>
      </c>
      <c r="M4524" s="23">
        <f t="shared" si="1422"/>
        <v>78967</v>
      </c>
      <c r="N4524" s="23">
        <f t="shared" si="1423"/>
        <v>12</v>
      </c>
      <c r="O4524" s="23">
        <f t="shared" si="1424"/>
        <v>229870</v>
      </c>
      <c r="P4524" s="6">
        <f t="shared" si="1408"/>
        <v>88803410</v>
      </c>
      <c r="Q4524" s="6">
        <f t="shared" si="1413"/>
        <v>266410230</v>
      </c>
      <c r="R4524" s="6">
        <f t="shared" si="1414"/>
        <v>26641023</v>
      </c>
      <c r="S4524" s="6">
        <f t="shared" si="1409"/>
        <v>18545</v>
      </c>
      <c r="T4524" s="6">
        <f t="shared" si="1410"/>
        <v>32347565</v>
      </c>
      <c r="U4524" s="6">
        <f t="shared" si="1411"/>
        <v>18545</v>
      </c>
      <c r="V4524" s="6">
        <f t="shared" si="1415"/>
        <v>3</v>
      </c>
    </row>
    <row r="4525" spans="1:22" ht="16.5" x14ac:dyDescent="0.15">
      <c r="A4525" s="6">
        <v>4517</v>
      </c>
      <c r="B4525" s="6">
        <f t="shared" si="1405"/>
        <v>46714125</v>
      </c>
      <c r="C4525" s="6">
        <f t="shared" si="1412"/>
        <v>93428250</v>
      </c>
      <c r="D4525" s="6">
        <f t="shared" si="1406"/>
        <v>467141250</v>
      </c>
      <c r="E4525" s="6">
        <v>10</v>
      </c>
      <c r="F4525" s="6">
        <f t="shared" si="1407"/>
        <v>1.0004796781134337</v>
      </c>
      <c r="G4525" s="6">
        <f t="shared" si="1416"/>
        <v>161816821</v>
      </c>
      <c r="H4525" s="6">
        <f t="shared" si="1417"/>
        <v>55649</v>
      </c>
      <c r="I4525" s="6">
        <f t="shared" si="1418"/>
        <v>161816816</v>
      </c>
      <c r="J4525" s="6">
        <f t="shared" si="1419"/>
        <v>55649</v>
      </c>
      <c r="K4525" s="23">
        <f t="shared" si="1420"/>
        <v>78988</v>
      </c>
      <c r="L4525" s="23">
        <f t="shared" si="1421"/>
        <v>13</v>
      </c>
      <c r="M4525" s="23">
        <f t="shared" si="1422"/>
        <v>78988</v>
      </c>
      <c r="N4525" s="23">
        <f t="shared" si="1423"/>
        <v>13</v>
      </c>
      <c r="O4525" s="23">
        <f t="shared" si="1424"/>
        <v>223970</v>
      </c>
      <c r="P4525" s="6">
        <f t="shared" si="1408"/>
        <v>88847009</v>
      </c>
      <c r="Q4525" s="6">
        <f t="shared" si="1413"/>
        <v>266541027</v>
      </c>
      <c r="R4525" s="6">
        <f t="shared" si="1414"/>
        <v>26654102</v>
      </c>
      <c r="S4525" s="6">
        <f t="shared" si="1409"/>
        <v>18549</v>
      </c>
      <c r="T4525" s="6">
        <f t="shared" si="1410"/>
        <v>32363363</v>
      </c>
      <c r="U4525" s="6">
        <f t="shared" si="1411"/>
        <v>18549</v>
      </c>
      <c r="V4525" s="6">
        <f t="shared" si="1415"/>
        <v>3</v>
      </c>
    </row>
    <row r="4526" spans="1:22" ht="16.5" x14ac:dyDescent="0.15">
      <c r="A4526" s="6">
        <v>4518</v>
      </c>
      <c r="B4526" s="6">
        <f t="shared" si="1405"/>
        <v>46737125</v>
      </c>
      <c r="C4526" s="6">
        <f t="shared" si="1412"/>
        <v>93474250</v>
      </c>
      <c r="D4526" s="6">
        <f t="shared" si="1406"/>
        <v>467371250</v>
      </c>
      <c r="E4526" s="6">
        <v>10</v>
      </c>
      <c r="F4526" s="6">
        <f t="shared" si="1407"/>
        <v>1.0004923564339481</v>
      </c>
      <c r="G4526" s="6">
        <f t="shared" si="1416"/>
        <v>161895830</v>
      </c>
      <c r="H4526" s="6">
        <f t="shared" si="1417"/>
        <v>55661</v>
      </c>
      <c r="I4526" s="6">
        <f t="shared" si="1418"/>
        <v>161895825</v>
      </c>
      <c r="J4526" s="6">
        <f t="shared" si="1419"/>
        <v>55661</v>
      </c>
      <c r="K4526" s="23">
        <f t="shared" si="1420"/>
        <v>79009</v>
      </c>
      <c r="L4526" s="23">
        <f t="shared" si="1421"/>
        <v>12</v>
      </c>
      <c r="M4526" s="23">
        <f t="shared" si="1422"/>
        <v>79009</v>
      </c>
      <c r="N4526" s="23">
        <f t="shared" si="1423"/>
        <v>12</v>
      </c>
      <c r="O4526" s="23">
        <f t="shared" si="1424"/>
        <v>230000</v>
      </c>
      <c r="P4526" s="6">
        <f t="shared" si="1408"/>
        <v>88890620</v>
      </c>
      <c r="Q4526" s="6">
        <f t="shared" si="1413"/>
        <v>266671860</v>
      </c>
      <c r="R4526" s="6">
        <f t="shared" si="1414"/>
        <v>26667186</v>
      </c>
      <c r="S4526" s="6">
        <f t="shared" si="1409"/>
        <v>18553</v>
      </c>
      <c r="T4526" s="6">
        <f t="shared" si="1410"/>
        <v>32379165</v>
      </c>
      <c r="U4526" s="6">
        <f t="shared" si="1411"/>
        <v>18553</v>
      </c>
      <c r="V4526" s="6">
        <f t="shared" si="1415"/>
        <v>3</v>
      </c>
    </row>
    <row r="4527" spans="1:22" ht="16.5" x14ac:dyDescent="0.15">
      <c r="A4527" s="6">
        <v>4519</v>
      </c>
      <c r="B4527" s="6">
        <f t="shared" si="1405"/>
        <v>46759533</v>
      </c>
      <c r="C4527" s="6">
        <f t="shared" si="1412"/>
        <v>93519066</v>
      </c>
      <c r="D4527" s="6">
        <f t="shared" si="1406"/>
        <v>467595330</v>
      </c>
      <c r="E4527" s="6">
        <v>10</v>
      </c>
      <c r="F4527" s="6">
        <f t="shared" si="1407"/>
        <v>1.0004794475483889</v>
      </c>
      <c r="G4527" s="6">
        <f t="shared" si="1416"/>
        <v>161974860</v>
      </c>
      <c r="H4527" s="6">
        <f t="shared" si="1417"/>
        <v>55674</v>
      </c>
      <c r="I4527" s="6">
        <f t="shared" si="1418"/>
        <v>161974855</v>
      </c>
      <c r="J4527" s="6">
        <f t="shared" si="1419"/>
        <v>55674</v>
      </c>
      <c r="K4527" s="23">
        <f t="shared" si="1420"/>
        <v>79030</v>
      </c>
      <c r="L4527" s="23">
        <f t="shared" si="1421"/>
        <v>13</v>
      </c>
      <c r="M4527" s="23">
        <f t="shared" si="1422"/>
        <v>79030</v>
      </c>
      <c r="N4527" s="23">
        <f t="shared" si="1423"/>
        <v>13</v>
      </c>
      <c r="O4527" s="23">
        <f t="shared" si="1424"/>
        <v>224080</v>
      </c>
      <c r="P4527" s="6">
        <f t="shared" si="1408"/>
        <v>88932081</v>
      </c>
      <c r="Q4527" s="6">
        <f t="shared" si="1413"/>
        <v>266796243</v>
      </c>
      <c r="R4527" s="6">
        <f t="shared" si="1414"/>
        <v>26679624</v>
      </c>
      <c r="S4527" s="6">
        <f t="shared" si="1409"/>
        <v>18558</v>
      </c>
      <c r="T4527" s="6">
        <f t="shared" si="1410"/>
        <v>32394971</v>
      </c>
      <c r="U4527" s="6">
        <f t="shared" si="1411"/>
        <v>18558</v>
      </c>
      <c r="V4527" s="6">
        <f t="shared" si="1415"/>
        <v>3</v>
      </c>
    </row>
    <row r="4528" spans="1:22" ht="16.5" x14ac:dyDescent="0.15">
      <c r="A4528" s="6">
        <v>4520</v>
      </c>
      <c r="B4528" s="6">
        <f t="shared" si="1405"/>
        <v>46781948</v>
      </c>
      <c r="C4528" s="6">
        <f t="shared" si="1412"/>
        <v>93563896</v>
      </c>
      <c r="D4528" s="6">
        <f t="shared" si="1406"/>
        <v>467819480</v>
      </c>
      <c r="E4528" s="6">
        <v>10</v>
      </c>
      <c r="F4528" s="6">
        <f t="shared" si="1407"/>
        <v>1.0004793674906891</v>
      </c>
      <c r="G4528" s="6">
        <f t="shared" si="1416"/>
        <v>162053912</v>
      </c>
      <c r="H4528" s="6">
        <f t="shared" si="1417"/>
        <v>55687</v>
      </c>
      <c r="I4528" s="6">
        <f t="shared" si="1418"/>
        <v>162053907</v>
      </c>
      <c r="J4528" s="6">
        <f t="shared" si="1419"/>
        <v>55687</v>
      </c>
      <c r="K4528" s="23">
        <f t="shared" si="1420"/>
        <v>79052</v>
      </c>
      <c r="L4528" s="23">
        <f t="shared" si="1421"/>
        <v>13</v>
      </c>
      <c r="M4528" s="23">
        <f t="shared" si="1422"/>
        <v>79052</v>
      </c>
      <c r="N4528" s="23">
        <f t="shared" si="1423"/>
        <v>13</v>
      </c>
      <c r="O4528" s="23">
        <f t="shared" si="1424"/>
        <v>224150</v>
      </c>
      <c r="P4528" s="6">
        <f t="shared" si="1408"/>
        <v>88975715</v>
      </c>
      <c r="Q4528" s="6">
        <f t="shared" si="1413"/>
        <v>266927145</v>
      </c>
      <c r="R4528" s="6">
        <f t="shared" si="1414"/>
        <v>26692714</v>
      </c>
      <c r="S4528" s="6">
        <f t="shared" si="1409"/>
        <v>18562</v>
      </c>
      <c r="T4528" s="6">
        <f t="shared" si="1410"/>
        <v>32410781</v>
      </c>
      <c r="U4528" s="6">
        <f t="shared" si="1411"/>
        <v>18562</v>
      </c>
      <c r="V4528" s="6">
        <f t="shared" si="1415"/>
        <v>3</v>
      </c>
    </row>
    <row r="4529" spans="1:22" ht="16.5" x14ac:dyDescent="0.15">
      <c r="A4529" s="6">
        <v>4521</v>
      </c>
      <c r="B4529" s="6">
        <f t="shared" si="1405"/>
        <v>46804966</v>
      </c>
      <c r="C4529" s="6">
        <f t="shared" si="1412"/>
        <v>93609932</v>
      </c>
      <c r="D4529" s="6">
        <f t="shared" si="1406"/>
        <v>468049660</v>
      </c>
      <c r="E4529" s="6">
        <v>10</v>
      </c>
      <c r="F4529" s="6">
        <f t="shared" si="1407"/>
        <v>1.0004920273948403</v>
      </c>
      <c r="G4529" s="6">
        <f t="shared" si="1416"/>
        <v>162132985</v>
      </c>
      <c r="H4529" s="6">
        <f t="shared" si="1417"/>
        <v>55699</v>
      </c>
      <c r="I4529" s="6">
        <f t="shared" si="1418"/>
        <v>162132980</v>
      </c>
      <c r="J4529" s="6">
        <f t="shared" si="1419"/>
        <v>55699</v>
      </c>
      <c r="K4529" s="23">
        <f t="shared" si="1420"/>
        <v>79073</v>
      </c>
      <c r="L4529" s="23">
        <f t="shared" si="1421"/>
        <v>12</v>
      </c>
      <c r="M4529" s="23">
        <f t="shared" si="1422"/>
        <v>79073</v>
      </c>
      <c r="N4529" s="23">
        <f t="shared" si="1423"/>
        <v>12</v>
      </c>
      <c r="O4529" s="23">
        <f t="shared" si="1424"/>
        <v>230180</v>
      </c>
      <c r="P4529" s="6">
        <f t="shared" si="1408"/>
        <v>89019361</v>
      </c>
      <c r="Q4529" s="6">
        <f t="shared" si="1413"/>
        <v>267058083</v>
      </c>
      <c r="R4529" s="6">
        <f t="shared" si="1414"/>
        <v>26705808</v>
      </c>
      <c r="S4529" s="6">
        <f t="shared" si="1409"/>
        <v>18566</v>
      </c>
      <c r="T4529" s="6">
        <f t="shared" si="1410"/>
        <v>32426596</v>
      </c>
      <c r="U4529" s="6">
        <f t="shared" si="1411"/>
        <v>18566</v>
      </c>
      <c r="V4529" s="6">
        <f t="shared" si="1415"/>
        <v>3</v>
      </c>
    </row>
    <row r="4530" spans="1:22" ht="16.5" x14ac:dyDescent="0.15">
      <c r="A4530" s="6">
        <v>4522</v>
      </c>
      <c r="B4530" s="6">
        <f t="shared" si="1405"/>
        <v>46827393</v>
      </c>
      <c r="C4530" s="6">
        <f t="shared" si="1412"/>
        <v>93654786</v>
      </c>
      <c r="D4530" s="6">
        <f t="shared" si="1406"/>
        <v>468273930</v>
      </c>
      <c r="E4530" s="6">
        <v>10</v>
      </c>
      <c r="F4530" s="6">
        <f t="shared" si="1407"/>
        <v>1.0004791585576625</v>
      </c>
      <c r="G4530" s="6">
        <f t="shared" si="1416"/>
        <v>162212079</v>
      </c>
      <c r="H4530" s="6">
        <f t="shared" si="1417"/>
        <v>55712</v>
      </c>
      <c r="I4530" s="6">
        <f t="shared" si="1418"/>
        <v>162212074</v>
      </c>
      <c r="J4530" s="6">
        <f t="shared" si="1419"/>
        <v>55712</v>
      </c>
      <c r="K4530" s="23">
        <f t="shared" si="1420"/>
        <v>79094</v>
      </c>
      <c r="L4530" s="23">
        <f t="shared" si="1421"/>
        <v>13</v>
      </c>
      <c r="M4530" s="23">
        <f t="shared" si="1422"/>
        <v>79094</v>
      </c>
      <c r="N4530" s="23">
        <f t="shared" si="1423"/>
        <v>13</v>
      </c>
      <c r="O4530" s="23">
        <f t="shared" si="1424"/>
        <v>224270</v>
      </c>
      <c r="P4530" s="6">
        <f t="shared" si="1408"/>
        <v>89063018</v>
      </c>
      <c r="Q4530" s="6">
        <f t="shared" si="1413"/>
        <v>267189054</v>
      </c>
      <c r="R4530" s="6">
        <f t="shared" si="1414"/>
        <v>26718905</v>
      </c>
      <c r="S4530" s="6">
        <f t="shared" si="1409"/>
        <v>18570</v>
      </c>
      <c r="T4530" s="6">
        <f t="shared" si="1410"/>
        <v>32442414</v>
      </c>
      <c r="U4530" s="6">
        <f t="shared" si="1411"/>
        <v>18570</v>
      </c>
      <c r="V4530" s="6">
        <f t="shared" si="1415"/>
        <v>3</v>
      </c>
    </row>
    <row r="4531" spans="1:22" ht="16.5" x14ac:dyDescent="0.15">
      <c r="A4531" s="6">
        <v>4523</v>
      </c>
      <c r="B4531" s="6">
        <f t="shared" si="1405"/>
        <v>46850423</v>
      </c>
      <c r="C4531" s="6">
        <f t="shared" si="1412"/>
        <v>93700846</v>
      </c>
      <c r="D4531" s="6">
        <f t="shared" si="1406"/>
        <v>468504230</v>
      </c>
      <c r="E4531" s="6">
        <v>10</v>
      </c>
      <c r="F4531" s="6">
        <f t="shared" si="1407"/>
        <v>1.0004918061528645</v>
      </c>
      <c r="G4531" s="6">
        <f t="shared" si="1416"/>
        <v>162291194</v>
      </c>
      <c r="H4531" s="6">
        <f t="shared" si="1417"/>
        <v>55724</v>
      </c>
      <c r="I4531" s="6">
        <f t="shared" si="1418"/>
        <v>162291189</v>
      </c>
      <c r="J4531" s="6">
        <f t="shared" si="1419"/>
        <v>55724</v>
      </c>
      <c r="K4531" s="23">
        <f t="shared" si="1420"/>
        <v>79115</v>
      </c>
      <c r="L4531" s="23">
        <f t="shared" si="1421"/>
        <v>12</v>
      </c>
      <c r="M4531" s="23">
        <f t="shared" si="1422"/>
        <v>79115</v>
      </c>
      <c r="N4531" s="23">
        <f t="shared" si="1423"/>
        <v>12</v>
      </c>
      <c r="O4531" s="23">
        <f t="shared" si="1424"/>
        <v>230300</v>
      </c>
      <c r="P4531" s="6">
        <f t="shared" si="1408"/>
        <v>89106687</v>
      </c>
      <c r="Q4531" s="6">
        <f t="shared" si="1413"/>
        <v>267320061</v>
      </c>
      <c r="R4531" s="6">
        <f t="shared" si="1414"/>
        <v>26732006</v>
      </c>
      <c r="S4531" s="6">
        <f t="shared" si="1409"/>
        <v>18574</v>
      </c>
      <c r="T4531" s="6">
        <f t="shared" si="1410"/>
        <v>32458237</v>
      </c>
      <c r="U4531" s="6">
        <f t="shared" si="1411"/>
        <v>18574</v>
      </c>
      <c r="V4531" s="6">
        <f t="shared" si="1415"/>
        <v>3</v>
      </c>
    </row>
    <row r="4532" spans="1:22" ht="16.5" x14ac:dyDescent="0.15">
      <c r="A4532" s="6">
        <v>4524</v>
      </c>
      <c r="B4532" s="6">
        <f t="shared" si="1405"/>
        <v>46872862</v>
      </c>
      <c r="C4532" s="6">
        <f t="shared" si="1412"/>
        <v>93745724</v>
      </c>
      <c r="D4532" s="6">
        <f t="shared" si="1406"/>
        <v>468728620</v>
      </c>
      <c r="E4532" s="6">
        <v>10</v>
      </c>
      <c r="F4532" s="6">
        <f t="shared" si="1407"/>
        <v>1.0004789497845088</v>
      </c>
      <c r="G4532" s="6">
        <f t="shared" si="1416"/>
        <v>162370331</v>
      </c>
      <c r="H4532" s="6">
        <f t="shared" si="1417"/>
        <v>55737</v>
      </c>
      <c r="I4532" s="6">
        <f t="shared" si="1418"/>
        <v>162370326</v>
      </c>
      <c r="J4532" s="6">
        <f t="shared" si="1419"/>
        <v>55737</v>
      </c>
      <c r="K4532" s="23">
        <f t="shared" si="1420"/>
        <v>79137</v>
      </c>
      <c r="L4532" s="23">
        <f t="shared" si="1421"/>
        <v>13</v>
      </c>
      <c r="M4532" s="23">
        <f t="shared" si="1422"/>
        <v>79137</v>
      </c>
      <c r="N4532" s="23">
        <f t="shared" si="1423"/>
        <v>13</v>
      </c>
      <c r="O4532" s="23">
        <f t="shared" si="1424"/>
        <v>224390</v>
      </c>
      <c r="P4532" s="6">
        <f t="shared" si="1408"/>
        <v>89148204</v>
      </c>
      <c r="Q4532" s="6">
        <f t="shared" si="1413"/>
        <v>267444612</v>
      </c>
      <c r="R4532" s="6">
        <f t="shared" si="1414"/>
        <v>26744461</v>
      </c>
      <c r="S4532" s="6">
        <f t="shared" si="1409"/>
        <v>18579</v>
      </c>
      <c r="T4532" s="6">
        <f t="shared" si="1410"/>
        <v>32474065</v>
      </c>
      <c r="U4532" s="6">
        <f t="shared" si="1411"/>
        <v>18579</v>
      </c>
      <c r="V4532" s="6">
        <f t="shared" si="1415"/>
        <v>3</v>
      </c>
    </row>
    <row r="4533" spans="1:22" ht="16.5" x14ac:dyDescent="0.15">
      <c r="A4533" s="6">
        <v>4525</v>
      </c>
      <c r="B4533" s="6">
        <f t="shared" ref="B4533:B4596" si="1425">INT(G4533*(1-H4533/(A4533*5+H4533)))</f>
        <v>46895905</v>
      </c>
      <c r="C4533" s="6">
        <f t="shared" si="1412"/>
        <v>93791810</v>
      </c>
      <c r="D4533" s="6">
        <f t="shared" ref="D4533:D4596" si="1426">B4533*E4533</f>
        <v>468959050</v>
      </c>
      <c r="E4533" s="6">
        <v>10</v>
      </c>
      <c r="F4533" s="6">
        <f t="shared" ref="F4533:F4596" si="1427">B4533/B4532</f>
        <v>1.0004916064224967</v>
      </c>
      <c r="G4533" s="6">
        <f t="shared" si="1416"/>
        <v>162449489</v>
      </c>
      <c r="H4533" s="6">
        <f t="shared" si="1417"/>
        <v>55749</v>
      </c>
      <c r="I4533" s="6">
        <f t="shared" si="1418"/>
        <v>162449484</v>
      </c>
      <c r="J4533" s="6">
        <f t="shared" si="1419"/>
        <v>55749</v>
      </c>
      <c r="K4533" s="23">
        <f t="shared" si="1420"/>
        <v>79158</v>
      </c>
      <c r="L4533" s="23">
        <f t="shared" si="1421"/>
        <v>12</v>
      </c>
      <c r="M4533" s="23">
        <f t="shared" si="1422"/>
        <v>79158</v>
      </c>
      <c r="N4533" s="23">
        <f t="shared" si="1423"/>
        <v>12</v>
      </c>
      <c r="O4533" s="23">
        <f t="shared" si="1424"/>
        <v>230430</v>
      </c>
      <c r="P4533" s="6">
        <f t="shared" si="1408"/>
        <v>89191896</v>
      </c>
      <c r="Q4533" s="6">
        <f t="shared" si="1413"/>
        <v>267575688</v>
      </c>
      <c r="R4533" s="6">
        <f t="shared" si="1414"/>
        <v>26757568</v>
      </c>
      <c r="S4533" s="6">
        <f t="shared" si="1409"/>
        <v>18583</v>
      </c>
      <c r="T4533" s="6">
        <f t="shared" si="1410"/>
        <v>32489896</v>
      </c>
      <c r="U4533" s="6">
        <f t="shared" si="1411"/>
        <v>18583</v>
      </c>
      <c r="V4533" s="6">
        <f t="shared" si="1415"/>
        <v>3</v>
      </c>
    </row>
    <row r="4534" spans="1:22" ht="16.5" x14ac:dyDescent="0.15">
      <c r="A4534" s="6">
        <v>4526</v>
      </c>
      <c r="B4534" s="6">
        <f t="shared" si="1425"/>
        <v>46918355</v>
      </c>
      <c r="C4534" s="6">
        <f t="shared" si="1412"/>
        <v>93836710</v>
      </c>
      <c r="D4534" s="6">
        <f t="shared" si="1426"/>
        <v>469183550</v>
      </c>
      <c r="E4534" s="6">
        <v>10</v>
      </c>
      <c r="F4534" s="6">
        <f t="shared" si="1427"/>
        <v>1.0004787198370519</v>
      </c>
      <c r="G4534" s="6">
        <f t="shared" si="1416"/>
        <v>162528668</v>
      </c>
      <c r="H4534" s="6">
        <f t="shared" si="1417"/>
        <v>55762</v>
      </c>
      <c r="I4534" s="6">
        <f t="shared" si="1418"/>
        <v>162528663</v>
      </c>
      <c r="J4534" s="6">
        <f t="shared" si="1419"/>
        <v>55762</v>
      </c>
      <c r="K4534" s="23">
        <f t="shared" si="1420"/>
        <v>79179</v>
      </c>
      <c r="L4534" s="23">
        <f t="shared" si="1421"/>
        <v>13</v>
      </c>
      <c r="M4534" s="23">
        <f t="shared" si="1422"/>
        <v>79179</v>
      </c>
      <c r="N4534" s="23">
        <f t="shared" si="1423"/>
        <v>13</v>
      </c>
      <c r="O4534" s="23">
        <f t="shared" si="1424"/>
        <v>224500</v>
      </c>
      <c r="P4534" s="6">
        <f t="shared" si="1408"/>
        <v>89235600</v>
      </c>
      <c r="Q4534" s="6">
        <f t="shared" si="1413"/>
        <v>267706800</v>
      </c>
      <c r="R4534" s="6">
        <f t="shared" si="1414"/>
        <v>26770680</v>
      </c>
      <c r="S4534" s="6">
        <f t="shared" si="1409"/>
        <v>18587</v>
      </c>
      <c r="T4534" s="6">
        <f t="shared" si="1410"/>
        <v>32505732</v>
      </c>
      <c r="U4534" s="6">
        <f t="shared" si="1411"/>
        <v>18587</v>
      </c>
      <c r="V4534" s="6">
        <f t="shared" si="1415"/>
        <v>3</v>
      </c>
    </row>
    <row r="4535" spans="1:22" ht="16.5" x14ac:dyDescent="0.15">
      <c r="A4535" s="6">
        <v>4527</v>
      </c>
      <c r="B4535" s="6">
        <f t="shared" si="1425"/>
        <v>46941410</v>
      </c>
      <c r="C4535" s="6">
        <f t="shared" si="1412"/>
        <v>93882820</v>
      </c>
      <c r="D4535" s="6">
        <f t="shared" si="1426"/>
        <v>469414100</v>
      </c>
      <c r="E4535" s="6">
        <v>10</v>
      </c>
      <c r="F4535" s="6">
        <f t="shared" si="1427"/>
        <v>1.0004913855142619</v>
      </c>
      <c r="G4535" s="6">
        <f t="shared" si="1416"/>
        <v>162607868</v>
      </c>
      <c r="H4535" s="6">
        <f t="shared" si="1417"/>
        <v>55774</v>
      </c>
      <c r="I4535" s="6">
        <f t="shared" si="1418"/>
        <v>162607863</v>
      </c>
      <c r="J4535" s="6">
        <f t="shared" si="1419"/>
        <v>55774</v>
      </c>
      <c r="K4535" s="23">
        <f t="shared" si="1420"/>
        <v>79200</v>
      </c>
      <c r="L4535" s="23">
        <f t="shared" si="1421"/>
        <v>12</v>
      </c>
      <c r="M4535" s="23">
        <f t="shared" si="1422"/>
        <v>79200</v>
      </c>
      <c r="N4535" s="23">
        <f t="shared" si="1423"/>
        <v>12</v>
      </c>
      <c r="O4535" s="23">
        <f t="shared" si="1424"/>
        <v>230550</v>
      </c>
      <c r="P4535" s="6">
        <f t="shared" si="1408"/>
        <v>89279316</v>
      </c>
      <c r="Q4535" s="6">
        <f t="shared" si="1413"/>
        <v>267837948</v>
      </c>
      <c r="R4535" s="6">
        <f t="shared" si="1414"/>
        <v>26783794</v>
      </c>
      <c r="S4535" s="6">
        <f t="shared" si="1409"/>
        <v>18591</v>
      </c>
      <c r="T4535" s="6">
        <f t="shared" si="1410"/>
        <v>32521572</v>
      </c>
      <c r="U4535" s="6">
        <f t="shared" si="1411"/>
        <v>18591</v>
      </c>
      <c r="V4535" s="6">
        <f t="shared" si="1415"/>
        <v>3</v>
      </c>
    </row>
    <row r="4536" spans="1:22" ht="16.5" x14ac:dyDescent="0.15">
      <c r="A4536" s="6">
        <v>4528</v>
      </c>
      <c r="B4536" s="6">
        <f t="shared" si="1425"/>
        <v>46963873</v>
      </c>
      <c r="C4536" s="6">
        <f t="shared" si="1412"/>
        <v>93927746</v>
      </c>
      <c r="D4536" s="6">
        <f t="shared" si="1426"/>
        <v>469638730</v>
      </c>
      <c r="E4536" s="6">
        <v>10</v>
      </c>
      <c r="F4536" s="6">
        <f t="shared" si="1427"/>
        <v>1.0004785327070491</v>
      </c>
      <c r="G4536" s="6">
        <f t="shared" si="1416"/>
        <v>162687090</v>
      </c>
      <c r="H4536" s="6">
        <f t="shared" si="1417"/>
        <v>55787</v>
      </c>
      <c r="I4536" s="6">
        <f t="shared" si="1418"/>
        <v>162687085</v>
      </c>
      <c r="J4536" s="6">
        <f t="shared" si="1419"/>
        <v>55787</v>
      </c>
      <c r="K4536" s="23">
        <f t="shared" si="1420"/>
        <v>79222</v>
      </c>
      <c r="L4536" s="23">
        <f t="shared" si="1421"/>
        <v>13</v>
      </c>
      <c r="M4536" s="23">
        <f t="shared" si="1422"/>
        <v>79222</v>
      </c>
      <c r="N4536" s="23">
        <f t="shared" si="1423"/>
        <v>13</v>
      </c>
      <c r="O4536" s="23">
        <f t="shared" si="1424"/>
        <v>224630</v>
      </c>
      <c r="P4536" s="6">
        <f t="shared" si="1408"/>
        <v>89323043</v>
      </c>
      <c r="Q4536" s="6">
        <f t="shared" si="1413"/>
        <v>267969129</v>
      </c>
      <c r="R4536" s="6">
        <f t="shared" si="1414"/>
        <v>26796912</v>
      </c>
      <c r="S4536" s="6">
        <f t="shared" si="1409"/>
        <v>18595</v>
      </c>
      <c r="T4536" s="6">
        <f t="shared" si="1410"/>
        <v>32537417</v>
      </c>
      <c r="U4536" s="6">
        <f t="shared" si="1411"/>
        <v>18595</v>
      </c>
      <c r="V4536" s="6">
        <f t="shared" si="1415"/>
        <v>3</v>
      </c>
    </row>
    <row r="4537" spans="1:22" ht="16.5" x14ac:dyDescent="0.15">
      <c r="A4537" s="6">
        <v>4529</v>
      </c>
      <c r="B4537" s="6">
        <f t="shared" si="1425"/>
        <v>46986941</v>
      </c>
      <c r="C4537" s="6">
        <f t="shared" si="1412"/>
        <v>93973882</v>
      </c>
      <c r="D4537" s="6">
        <f t="shared" si="1426"/>
        <v>469869410</v>
      </c>
      <c r="E4537" s="6">
        <v>10</v>
      </c>
      <c r="F4537" s="6">
        <f t="shared" si="1427"/>
        <v>1.0004911860655104</v>
      </c>
      <c r="G4537" s="6">
        <f t="shared" si="1416"/>
        <v>162766333</v>
      </c>
      <c r="H4537" s="6">
        <f t="shared" si="1417"/>
        <v>55799</v>
      </c>
      <c r="I4537" s="6">
        <f t="shared" si="1418"/>
        <v>162766328</v>
      </c>
      <c r="J4537" s="6">
        <f t="shared" si="1419"/>
        <v>55799</v>
      </c>
      <c r="K4537" s="23">
        <f t="shared" si="1420"/>
        <v>79243</v>
      </c>
      <c r="L4537" s="23">
        <f t="shared" si="1421"/>
        <v>12</v>
      </c>
      <c r="M4537" s="23">
        <f t="shared" si="1422"/>
        <v>79243</v>
      </c>
      <c r="N4537" s="23">
        <f t="shared" si="1423"/>
        <v>12</v>
      </c>
      <c r="O4537" s="23">
        <f t="shared" si="1424"/>
        <v>230680</v>
      </c>
      <c r="P4537" s="6">
        <f t="shared" si="1408"/>
        <v>89366783</v>
      </c>
      <c r="Q4537" s="6">
        <f t="shared" si="1413"/>
        <v>268100349</v>
      </c>
      <c r="R4537" s="6">
        <f t="shared" si="1414"/>
        <v>26810034</v>
      </c>
      <c r="S4537" s="6">
        <f t="shared" si="1409"/>
        <v>18599</v>
      </c>
      <c r="T4537" s="6">
        <f t="shared" si="1410"/>
        <v>32553265</v>
      </c>
      <c r="U4537" s="6">
        <f t="shared" si="1411"/>
        <v>18599</v>
      </c>
      <c r="V4537" s="6">
        <f t="shared" si="1415"/>
        <v>3</v>
      </c>
    </row>
    <row r="4538" spans="1:22" ht="16.5" x14ac:dyDescent="0.15">
      <c r="A4538" s="6">
        <v>4530</v>
      </c>
      <c r="B4538" s="6">
        <f t="shared" si="1425"/>
        <v>47009415</v>
      </c>
      <c r="C4538" s="6">
        <f t="shared" si="1412"/>
        <v>94018830</v>
      </c>
      <c r="D4538" s="6">
        <f t="shared" si="1426"/>
        <v>470094150</v>
      </c>
      <c r="E4538" s="6">
        <v>10</v>
      </c>
      <c r="F4538" s="6">
        <f t="shared" si="1427"/>
        <v>1.0004783031097939</v>
      </c>
      <c r="G4538" s="6">
        <f t="shared" si="1416"/>
        <v>162845597</v>
      </c>
      <c r="H4538" s="6">
        <f t="shared" si="1417"/>
        <v>55812</v>
      </c>
      <c r="I4538" s="6">
        <f t="shared" si="1418"/>
        <v>162845592</v>
      </c>
      <c r="J4538" s="6">
        <f t="shared" si="1419"/>
        <v>55812</v>
      </c>
      <c r="K4538" s="23">
        <f t="shared" si="1420"/>
        <v>79264</v>
      </c>
      <c r="L4538" s="23">
        <f t="shared" si="1421"/>
        <v>13</v>
      </c>
      <c r="M4538" s="23">
        <f t="shared" si="1422"/>
        <v>79264</v>
      </c>
      <c r="N4538" s="23">
        <f t="shared" si="1423"/>
        <v>13</v>
      </c>
      <c r="O4538" s="23">
        <f t="shared" si="1424"/>
        <v>224740</v>
      </c>
      <c r="P4538" s="6">
        <f t="shared" si="1408"/>
        <v>89408366</v>
      </c>
      <c r="Q4538" s="6">
        <f t="shared" si="1413"/>
        <v>268225098</v>
      </c>
      <c r="R4538" s="6">
        <f t="shared" si="1414"/>
        <v>26822509</v>
      </c>
      <c r="S4538" s="6">
        <f t="shared" si="1409"/>
        <v>18604</v>
      </c>
      <c r="T4538" s="6">
        <f t="shared" si="1410"/>
        <v>32569118</v>
      </c>
      <c r="U4538" s="6">
        <f t="shared" si="1411"/>
        <v>18604</v>
      </c>
      <c r="V4538" s="6">
        <f t="shared" si="1415"/>
        <v>3</v>
      </c>
    </row>
    <row r="4539" spans="1:22" ht="16.5" x14ac:dyDescent="0.15">
      <c r="A4539" s="6">
        <v>4531</v>
      </c>
      <c r="B4539" s="6">
        <f t="shared" si="1425"/>
        <v>47031896</v>
      </c>
      <c r="C4539" s="6">
        <f t="shared" si="1412"/>
        <v>94063792</v>
      </c>
      <c r="D4539" s="6">
        <f t="shared" si="1426"/>
        <v>470318960</v>
      </c>
      <c r="E4539" s="6">
        <v>10</v>
      </c>
      <c r="F4539" s="6">
        <f t="shared" si="1427"/>
        <v>1.0004782233516414</v>
      </c>
      <c r="G4539" s="6">
        <f t="shared" si="1416"/>
        <v>162924882</v>
      </c>
      <c r="H4539" s="6">
        <f t="shared" si="1417"/>
        <v>55825</v>
      </c>
      <c r="I4539" s="6">
        <f t="shared" si="1418"/>
        <v>162924877</v>
      </c>
      <c r="J4539" s="6">
        <f t="shared" si="1419"/>
        <v>55825</v>
      </c>
      <c r="K4539" s="23">
        <f t="shared" si="1420"/>
        <v>79285</v>
      </c>
      <c r="L4539" s="23">
        <f t="shared" si="1421"/>
        <v>13</v>
      </c>
      <c r="M4539" s="23">
        <f t="shared" si="1422"/>
        <v>79285</v>
      </c>
      <c r="N4539" s="23">
        <f t="shared" si="1423"/>
        <v>13</v>
      </c>
      <c r="O4539" s="23">
        <f t="shared" si="1424"/>
        <v>224810</v>
      </c>
      <c r="P4539" s="6">
        <f t="shared" si="1408"/>
        <v>89452129</v>
      </c>
      <c r="Q4539" s="6">
        <f t="shared" si="1413"/>
        <v>268356387</v>
      </c>
      <c r="R4539" s="6">
        <f t="shared" si="1414"/>
        <v>26835638</v>
      </c>
      <c r="S4539" s="6">
        <f t="shared" si="1409"/>
        <v>18608</v>
      </c>
      <c r="T4539" s="6">
        <f t="shared" si="1410"/>
        <v>32584975</v>
      </c>
      <c r="U4539" s="6">
        <f t="shared" si="1411"/>
        <v>18608</v>
      </c>
      <c r="V4539" s="6">
        <f t="shared" si="1415"/>
        <v>3</v>
      </c>
    </row>
    <row r="4540" spans="1:22" ht="16.5" x14ac:dyDescent="0.15">
      <c r="A4540" s="6">
        <v>4532</v>
      </c>
      <c r="B4540" s="6">
        <f t="shared" si="1425"/>
        <v>47054981</v>
      </c>
      <c r="C4540" s="6">
        <f t="shared" si="1412"/>
        <v>94109962</v>
      </c>
      <c r="D4540" s="6">
        <f t="shared" si="1426"/>
        <v>470549810</v>
      </c>
      <c r="E4540" s="6">
        <v>10</v>
      </c>
      <c r="F4540" s="6">
        <f t="shared" si="1427"/>
        <v>1.0004908371119039</v>
      </c>
      <c r="G4540" s="6">
        <f t="shared" si="1416"/>
        <v>163004188</v>
      </c>
      <c r="H4540" s="6">
        <f t="shared" si="1417"/>
        <v>55837</v>
      </c>
      <c r="I4540" s="6">
        <f t="shared" si="1418"/>
        <v>163004183</v>
      </c>
      <c r="J4540" s="6">
        <f t="shared" si="1419"/>
        <v>55837</v>
      </c>
      <c r="K4540" s="23">
        <f t="shared" si="1420"/>
        <v>79306</v>
      </c>
      <c r="L4540" s="23">
        <f t="shared" si="1421"/>
        <v>12</v>
      </c>
      <c r="M4540" s="23">
        <f t="shared" si="1422"/>
        <v>79306</v>
      </c>
      <c r="N4540" s="23">
        <f t="shared" si="1423"/>
        <v>12</v>
      </c>
      <c r="O4540" s="23">
        <f t="shared" si="1424"/>
        <v>230850</v>
      </c>
      <c r="P4540" s="6">
        <f t="shared" ref="P4540:P4603" si="1428">INT(G4540*(1-S4540/(A4540*5+S4540)))</f>
        <v>89495902</v>
      </c>
      <c r="Q4540" s="6">
        <f t="shared" si="1413"/>
        <v>268487706</v>
      </c>
      <c r="R4540" s="6">
        <f t="shared" si="1414"/>
        <v>26848770</v>
      </c>
      <c r="S4540" s="6">
        <f t="shared" ref="S4540:S4603" si="1429">INT(H4540/3)</f>
        <v>18612</v>
      </c>
      <c r="T4540" s="6">
        <f t="shared" ref="T4540:T4603" si="1430">INT(I4540*0.2)</f>
        <v>32600836</v>
      </c>
      <c r="U4540" s="6">
        <f t="shared" ref="U4540:U4603" si="1431">INT(J4540/3)</f>
        <v>18612</v>
      </c>
      <c r="V4540" s="6">
        <f t="shared" si="1415"/>
        <v>3</v>
      </c>
    </row>
    <row r="4541" spans="1:22" ht="16.5" x14ac:dyDescent="0.15">
      <c r="A4541" s="6">
        <v>4533</v>
      </c>
      <c r="B4541" s="6">
        <f t="shared" si="1425"/>
        <v>47077474</v>
      </c>
      <c r="C4541" s="6">
        <f t="shared" si="1412"/>
        <v>94154948</v>
      </c>
      <c r="D4541" s="6">
        <f t="shared" si="1426"/>
        <v>470774740</v>
      </c>
      <c r="E4541" s="6">
        <v>10</v>
      </c>
      <c r="F4541" s="6">
        <f t="shared" si="1427"/>
        <v>1.0004780152817403</v>
      </c>
      <c r="G4541" s="6">
        <f t="shared" si="1416"/>
        <v>163083516</v>
      </c>
      <c r="H4541" s="6">
        <f t="shared" si="1417"/>
        <v>55850</v>
      </c>
      <c r="I4541" s="6">
        <f t="shared" si="1418"/>
        <v>163083511</v>
      </c>
      <c r="J4541" s="6">
        <f t="shared" si="1419"/>
        <v>55850</v>
      </c>
      <c r="K4541" s="23">
        <f t="shared" si="1420"/>
        <v>79328</v>
      </c>
      <c r="L4541" s="23">
        <f t="shared" si="1421"/>
        <v>13</v>
      </c>
      <c r="M4541" s="23">
        <f t="shared" si="1422"/>
        <v>79328</v>
      </c>
      <c r="N4541" s="23">
        <f t="shared" si="1423"/>
        <v>13</v>
      </c>
      <c r="O4541" s="23">
        <f t="shared" si="1424"/>
        <v>224930</v>
      </c>
      <c r="P4541" s="6">
        <f t="shared" si="1428"/>
        <v>89539688</v>
      </c>
      <c r="Q4541" s="6">
        <f t="shared" si="1413"/>
        <v>268619064</v>
      </c>
      <c r="R4541" s="6">
        <f t="shared" si="1414"/>
        <v>26861906</v>
      </c>
      <c r="S4541" s="6">
        <f t="shared" si="1429"/>
        <v>18616</v>
      </c>
      <c r="T4541" s="6">
        <f t="shared" si="1430"/>
        <v>32616702</v>
      </c>
      <c r="U4541" s="6">
        <f t="shared" si="1431"/>
        <v>18616</v>
      </c>
      <c r="V4541" s="6">
        <f t="shared" si="1415"/>
        <v>3</v>
      </c>
    </row>
    <row r="4542" spans="1:22" ht="16.5" x14ac:dyDescent="0.15">
      <c r="A4542" s="6">
        <v>4534</v>
      </c>
      <c r="B4542" s="6">
        <f t="shared" si="1425"/>
        <v>47100572</v>
      </c>
      <c r="C4542" s="6">
        <f t="shared" si="1412"/>
        <v>94201144</v>
      </c>
      <c r="D4542" s="6">
        <f t="shared" si="1426"/>
        <v>471005720</v>
      </c>
      <c r="E4542" s="6">
        <v>10</v>
      </c>
      <c r="F4542" s="6">
        <f t="shared" si="1427"/>
        <v>1.0004906380491019</v>
      </c>
      <c r="G4542" s="6">
        <f t="shared" si="1416"/>
        <v>163162865</v>
      </c>
      <c r="H4542" s="6">
        <f t="shared" si="1417"/>
        <v>55862</v>
      </c>
      <c r="I4542" s="6">
        <f t="shared" si="1418"/>
        <v>163162860</v>
      </c>
      <c r="J4542" s="6">
        <f t="shared" si="1419"/>
        <v>55862</v>
      </c>
      <c r="K4542" s="23">
        <f t="shared" si="1420"/>
        <v>79349</v>
      </c>
      <c r="L4542" s="23">
        <f t="shared" si="1421"/>
        <v>12</v>
      </c>
      <c r="M4542" s="23">
        <f t="shared" si="1422"/>
        <v>79349</v>
      </c>
      <c r="N4542" s="23">
        <f t="shared" si="1423"/>
        <v>12</v>
      </c>
      <c r="O4542" s="23">
        <f t="shared" si="1424"/>
        <v>230980</v>
      </c>
      <c r="P4542" s="6">
        <f t="shared" si="1428"/>
        <v>89583486</v>
      </c>
      <c r="Q4542" s="6">
        <f t="shared" si="1413"/>
        <v>268750458</v>
      </c>
      <c r="R4542" s="6">
        <f t="shared" si="1414"/>
        <v>26875045</v>
      </c>
      <c r="S4542" s="6">
        <f t="shared" si="1429"/>
        <v>18620</v>
      </c>
      <c r="T4542" s="6">
        <f t="shared" si="1430"/>
        <v>32632572</v>
      </c>
      <c r="U4542" s="6">
        <f t="shared" si="1431"/>
        <v>18620</v>
      </c>
      <c r="V4542" s="6">
        <f t="shared" si="1415"/>
        <v>3</v>
      </c>
    </row>
    <row r="4543" spans="1:22" ht="16.5" x14ac:dyDescent="0.15">
      <c r="A4543" s="6">
        <v>4535</v>
      </c>
      <c r="B4543" s="6">
        <f t="shared" si="1425"/>
        <v>47123076</v>
      </c>
      <c r="C4543" s="6">
        <f t="shared" si="1412"/>
        <v>94246152</v>
      </c>
      <c r="D4543" s="6">
        <f t="shared" si="1426"/>
        <v>471230760</v>
      </c>
      <c r="E4543" s="6">
        <v>10</v>
      </c>
      <c r="F4543" s="6">
        <f t="shared" si="1427"/>
        <v>1.0004777861296461</v>
      </c>
      <c r="G4543" s="6">
        <f t="shared" si="1416"/>
        <v>163242235</v>
      </c>
      <c r="H4543" s="6">
        <f t="shared" si="1417"/>
        <v>55875</v>
      </c>
      <c r="I4543" s="6">
        <f t="shared" si="1418"/>
        <v>163242230</v>
      </c>
      <c r="J4543" s="6">
        <f t="shared" si="1419"/>
        <v>55875</v>
      </c>
      <c r="K4543" s="23">
        <f t="shared" si="1420"/>
        <v>79370</v>
      </c>
      <c r="L4543" s="23">
        <f t="shared" si="1421"/>
        <v>13</v>
      </c>
      <c r="M4543" s="23">
        <f t="shared" si="1422"/>
        <v>79370</v>
      </c>
      <c r="N4543" s="23">
        <f t="shared" si="1423"/>
        <v>13</v>
      </c>
      <c r="O4543" s="23">
        <f t="shared" si="1424"/>
        <v>225040</v>
      </c>
      <c r="P4543" s="6">
        <f t="shared" si="1428"/>
        <v>89625125</v>
      </c>
      <c r="Q4543" s="6">
        <f t="shared" si="1413"/>
        <v>268875375</v>
      </c>
      <c r="R4543" s="6">
        <f t="shared" si="1414"/>
        <v>26887537</v>
      </c>
      <c r="S4543" s="6">
        <f t="shared" si="1429"/>
        <v>18625</v>
      </c>
      <c r="T4543" s="6">
        <f t="shared" si="1430"/>
        <v>32648446</v>
      </c>
      <c r="U4543" s="6">
        <f t="shared" si="1431"/>
        <v>18625</v>
      </c>
      <c r="V4543" s="6">
        <f t="shared" si="1415"/>
        <v>3</v>
      </c>
    </row>
    <row r="4544" spans="1:22" ht="16.5" x14ac:dyDescent="0.15">
      <c r="A4544" s="6">
        <v>4536</v>
      </c>
      <c r="B4544" s="6">
        <f t="shared" si="1425"/>
        <v>47146187</v>
      </c>
      <c r="C4544" s="6">
        <f t="shared" si="1412"/>
        <v>94292374</v>
      </c>
      <c r="D4544" s="6">
        <f t="shared" si="1426"/>
        <v>471461870</v>
      </c>
      <c r="E4544" s="6">
        <v>10</v>
      </c>
      <c r="F4544" s="6">
        <f t="shared" si="1427"/>
        <v>1.0004904391215887</v>
      </c>
      <c r="G4544" s="6">
        <f t="shared" si="1416"/>
        <v>163321626</v>
      </c>
      <c r="H4544" s="6">
        <f t="shared" si="1417"/>
        <v>55887</v>
      </c>
      <c r="I4544" s="6">
        <f t="shared" si="1418"/>
        <v>163321621</v>
      </c>
      <c r="J4544" s="6">
        <f t="shared" si="1419"/>
        <v>55887</v>
      </c>
      <c r="K4544" s="23">
        <f t="shared" si="1420"/>
        <v>79391</v>
      </c>
      <c r="L4544" s="23">
        <f t="shared" si="1421"/>
        <v>12</v>
      </c>
      <c r="M4544" s="23">
        <f t="shared" si="1422"/>
        <v>79391</v>
      </c>
      <c r="N4544" s="23">
        <f t="shared" si="1423"/>
        <v>12</v>
      </c>
      <c r="O4544" s="23">
        <f t="shared" si="1424"/>
        <v>231110</v>
      </c>
      <c r="P4544" s="6">
        <f t="shared" si="1428"/>
        <v>89668945</v>
      </c>
      <c r="Q4544" s="6">
        <f t="shared" si="1413"/>
        <v>269006835</v>
      </c>
      <c r="R4544" s="6">
        <f t="shared" si="1414"/>
        <v>26900683</v>
      </c>
      <c r="S4544" s="6">
        <f t="shared" si="1429"/>
        <v>18629</v>
      </c>
      <c r="T4544" s="6">
        <f t="shared" si="1430"/>
        <v>32664324</v>
      </c>
      <c r="U4544" s="6">
        <f t="shared" si="1431"/>
        <v>18629</v>
      </c>
      <c r="V4544" s="6">
        <f t="shared" si="1415"/>
        <v>3</v>
      </c>
    </row>
    <row r="4545" spans="1:22" ht="16.5" x14ac:dyDescent="0.15">
      <c r="A4545" s="6">
        <v>4537</v>
      </c>
      <c r="B4545" s="6">
        <f t="shared" si="1425"/>
        <v>47168703</v>
      </c>
      <c r="C4545" s="6">
        <f t="shared" si="1412"/>
        <v>94337406</v>
      </c>
      <c r="D4545" s="6">
        <f t="shared" si="1426"/>
        <v>471687030</v>
      </c>
      <c r="E4545" s="6">
        <v>10</v>
      </c>
      <c r="F4545" s="6">
        <f t="shared" si="1427"/>
        <v>1.0004775783882587</v>
      </c>
      <c r="G4545" s="6">
        <f t="shared" si="1416"/>
        <v>163401039</v>
      </c>
      <c r="H4545" s="6">
        <f t="shared" si="1417"/>
        <v>55900</v>
      </c>
      <c r="I4545" s="6">
        <f t="shared" si="1418"/>
        <v>163401034</v>
      </c>
      <c r="J4545" s="6">
        <f t="shared" si="1419"/>
        <v>55900</v>
      </c>
      <c r="K4545" s="23">
        <f t="shared" si="1420"/>
        <v>79413</v>
      </c>
      <c r="L4545" s="23">
        <f t="shared" si="1421"/>
        <v>13</v>
      </c>
      <c r="M4545" s="23">
        <f t="shared" si="1422"/>
        <v>79413</v>
      </c>
      <c r="N4545" s="23">
        <f t="shared" si="1423"/>
        <v>13</v>
      </c>
      <c r="O4545" s="23">
        <f t="shared" si="1424"/>
        <v>225160</v>
      </c>
      <c r="P4545" s="6">
        <f t="shared" si="1428"/>
        <v>89712778</v>
      </c>
      <c r="Q4545" s="6">
        <f t="shared" si="1413"/>
        <v>269138334</v>
      </c>
      <c r="R4545" s="6">
        <f t="shared" si="1414"/>
        <v>26913833</v>
      </c>
      <c r="S4545" s="6">
        <f t="shared" si="1429"/>
        <v>18633</v>
      </c>
      <c r="T4545" s="6">
        <f t="shared" si="1430"/>
        <v>32680206</v>
      </c>
      <c r="U4545" s="6">
        <f t="shared" si="1431"/>
        <v>18633</v>
      </c>
      <c r="V4545" s="6">
        <f t="shared" si="1415"/>
        <v>3</v>
      </c>
    </row>
    <row r="4546" spans="1:22" ht="16.5" x14ac:dyDescent="0.15">
      <c r="A4546" s="6">
        <v>4538</v>
      </c>
      <c r="B4546" s="6">
        <f t="shared" si="1425"/>
        <v>47191826</v>
      </c>
      <c r="C4546" s="6">
        <f t="shared" si="1412"/>
        <v>94383652</v>
      </c>
      <c r="D4546" s="6">
        <f t="shared" si="1426"/>
        <v>471918260</v>
      </c>
      <c r="E4546" s="6">
        <v>10</v>
      </c>
      <c r="F4546" s="6">
        <f t="shared" si="1427"/>
        <v>1.0004902191183844</v>
      </c>
      <c r="G4546" s="6">
        <f t="shared" si="1416"/>
        <v>163480473</v>
      </c>
      <c r="H4546" s="6">
        <f t="shared" si="1417"/>
        <v>55912</v>
      </c>
      <c r="I4546" s="6">
        <f t="shared" si="1418"/>
        <v>163480468</v>
      </c>
      <c r="J4546" s="6">
        <f t="shared" si="1419"/>
        <v>55912</v>
      </c>
      <c r="K4546" s="23">
        <f t="shared" si="1420"/>
        <v>79434</v>
      </c>
      <c r="L4546" s="23">
        <f t="shared" si="1421"/>
        <v>12</v>
      </c>
      <c r="M4546" s="23">
        <f t="shared" si="1422"/>
        <v>79434</v>
      </c>
      <c r="N4546" s="23">
        <f t="shared" si="1423"/>
        <v>12</v>
      </c>
      <c r="O4546" s="23">
        <f t="shared" si="1424"/>
        <v>231230</v>
      </c>
      <c r="P4546" s="6">
        <f t="shared" si="1428"/>
        <v>89756622</v>
      </c>
      <c r="Q4546" s="6">
        <f t="shared" si="1413"/>
        <v>269269866</v>
      </c>
      <c r="R4546" s="6">
        <f t="shared" si="1414"/>
        <v>26926986</v>
      </c>
      <c r="S4546" s="6">
        <f t="shared" si="1429"/>
        <v>18637</v>
      </c>
      <c r="T4546" s="6">
        <f t="shared" si="1430"/>
        <v>32696093</v>
      </c>
      <c r="U4546" s="6">
        <f t="shared" si="1431"/>
        <v>18637</v>
      </c>
      <c r="V4546" s="6">
        <f t="shared" si="1415"/>
        <v>3</v>
      </c>
    </row>
    <row r="4547" spans="1:22" ht="16.5" x14ac:dyDescent="0.15">
      <c r="A4547" s="6">
        <v>4539</v>
      </c>
      <c r="B4547" s="6">
        <f t="shared" si="1425"/>
        <v>47214354</v>
      </c>
      <c r="C4547" s="6">
        <f t="shared" si="1412"/>
        <v>94428708</v>
      </c>
      <c r="D4547" s="6">
        <f t="shared" si="1426"/>
        <v>472143540</v>
      </c>
      <c r="E4547" s="6">
        <v>10</v>
      </c>
      <c r="F4547" s="6">
        <f t="shared" si="1427"/>
        <v>1.0004773708056984</v>
      </c>
      <c r="G4547" s="6">
        <f t="shared" si="1416"/>
        <v>163559928</v>
      </c>
      <c r="H4547" s="6">
        <f t="shared" si="1417"/>
        <v>55925</v>
      </c>
      <c r="I4547" s="6">
        <f t="shared" si="1418"/>
        <v>163559923</v>
      </c>
      <c r="J4547" s="6">
        <f t="shared" si="1419"/>
        <v>55925</v>
      </c>
      <c r="K4547" s="23">
        <f t="shared" si="1420"/>
        <v>79455</v>
      </c>
      <c r="L4547" s="23">
        <f t="shared" si="1421"/>
        <v>13</v>
      </c>
      <c r="M4547" s="23">
        <f t="shared" si="1422"/>
        <v>79455</v>
      </c>
      <c r="N4547" s="23">
        <f t="shared" si="1423"/>
        <v>13</v>
      </c>
      <c r="O4547" s="23">
        <f t="shared" si="1424"/>
        <v>225280</v>
      </c>
      <c r="P4547" s="6">
        <f t="shared" si="1428"/>
        <v>89800478</v>
      </c>
      <c r="Q4547" s="6">
        <f t="shared" si="1413"/>
        <v>269401434</v>
      </c>
      <c r="R4547" s="6">
        <f t="shared" si="1414"/>
        <v>26940143</v>
      </c>
      <c r="S4547" s="6">
        <f t="shared" si="1429"/>
        <v>18641</v>
      </c>
      <c r="T4547" s="6">
        <f t="shared" si="1430"/>
        <v>32711984</v>
      </c>
      <c r="U4547" s="6">
        <f t="shared" si="1431"/>
        <v>18641</v>
      </c>
      <c r="V4547" s="6">
        <f t="shared" si="1415"/>
        <v>3</v>
      </c>
    </row>
    <row r="4548" spans="1:22" ht="16.5" x14ac:dyDescent="0.15">
      <c r="A4548" s="6">
        <v>4540</v>
      </c>
      <c r="B4548" s="6">
        <f t="shared" si="1425"/>
        <v>47236889</v>
      </c>
      <c r="C4548" s="6">
        <f t="shared" si="1412"/>
        <v>94473778</v>
      </c>
      <c r="D4548" s="6">
        <f t="shared" si="1426"/>
        <v>472368890</v>
      </c>
      <c r="E4548" s="6">
        <v>10</v>
      </c>
      <c r="F4548" s="6">
        <f t="shared" si="1427"/>
        <v>1.0004772912915425</v>
      </c>
      <c r="G4548" s="6">
        <f t="shared" si="1416"/>
        <v>163639405</v>
      </c>
      <c r="H4548" s="6">
        <f t="shared" si="1417"/>
        <v>55938</v>
      </c>
      <c r="I4548" s="6">
        <f t="shared" si="1418"/>
        <v>163639400</v>
      </c>
      <c r="J4548" s="6">
        <f t="shared" si="1419"/>
        <v>55938</v>
      </c>
      <c r="K4548" s="23">
        <f t="shared" si="1420"/>
        <v>79477</v>
      </c>
      <c r="L4548" s="23">
        <f t="shared" si="1421"/>
        <v>13</v>
      </c>
      <c r="M4548" s="23">
        <f t="shared" si="1422"/>
        <v>79477</v>
      </c>
      <c r="N4548" s="23">
        <f t="shared" si="1423"/>
        <v>13</v>
      </c>
      <c r="O4548" s="23">
        <f t="shared" si="1424"/>
        <v>225350</v>
      </c>
      <c r="P4548" s="6">
        <f t="shared" si="1428"/>
        <v>89842173</v>
      </c>
      <c r="Q4548" s="6">
        <f t="shared" si="1413"/>
        <v>269526519</v>
      </c>
      <c r="R4548" s="6">
        <f t="shared" si="1414"/>
        <v>26952651</v>
      </c>
      <c r="S4548" s="6">
        <f t="shared" si="1429"/>
        <v>18646</v>
      </c>
      <c r="T4548" s="6">
        <f t="shared" si="1430"/>
        <v>32727880</v>
      </c>
      <c r="U4548" s="6">
        <f t="shared" si="1431"/>
        <v>18646</v>
      </c>
      <c r="V4548" s="6">
        <f t="shared" si="1415"/>
        <v>3</v>
      </c>
    </row>
    <row r="4549" spans="1:22" ht="16.5" x14ac:dyDescent="0.15">
      <c r="A4549" s="6">
        <v>4541</v>
      </c>
      <c r="B4549" s="6">
        <f t="shared" si="1425"/>
        <v>47260030</v>
      </c>
      <c r="C4549" s="6">
        <f t="shared" si="1412"/>
        <v>94520060</v>
      </c>
      <c r="D4549" s="6">
        <f t="shared" si="1426"/>
        <v>472600300</v>
      </c>
      <c r="E4549" s="6">
        <v>10</v>
      </c>
      <c r="F4549" s="6">
        <f t="shared" si="1427"/>
        <v>1.0004898925498671</v>
      </c>
      <c r="G4549" s="6">
        <f t="shared" si="1416"/>
        <v>163718903</v>
      </c>
      <c r="H4549" s="6">
        <f t="shared" si="1417"/>
        <v>55950</v>
      </c>
      <c r="I4549" s="6">
        <f t="shared" si="1418"/>
        <v>163718898</v>
      </c>
      <c r="J4549" s="6">
        <f t="shared" si="1419"/>
        <v>55950</v>
      </c>
      <c r="K4549" s="23">
        <f t="shared" si="1420"/>
        <v>79498</v>
      </c>
      <c r="L4549" s="23">
        <f t="shared" si="1421"/>
        <v>12</v>
      </c>
      <c r="M4549" s="23">
        <f t="shared" si="1422"/>
        <v>79498</v>
      </c>
      <c r="N4549" s="23">
        <f t="shared" si="1423"/>
        <v>12</v>
      </c>
      <c r="O4549" s="23">
        <f t="shared" si="1424"/>
        <v>231410</v>
      </c>
      <c r="P4549" s="6">
        <f t="shared" si="1428"/>
        <v>89886052</v>
      </c>
      <c r="Q4549" s="6">
        <f t="shared" si="1413"/>
        <v>269658156</v>
      </c>
      <c r="R4549" s="6">
        <f t="shared" si="1414"/>
        <v>26965815</v>
      </c>
      <c r="S4549" s="6">
        <f t="shared" si="1429"/>
        <v>18650</v>
      </c>
      <c r="T4549" s="6">
        <f t="shared" si="1430"/>
        <v>32743779</v>
      </c>
      <c r="U4549" s="6">
        <f t="shared" si="1431"/>
        <v>18650</v>
      </c>
      <c r="V4549" s="6">
        <f t="shared" si="1415"/>
        <v>3</v>
      </c>
    </row>
    <row r="4550" spans="1:22" ht="16.5" x14ac:dyDescent="0.15">
      <c r="A4550" s="6">
        <v>4542</v>
      </c>
      <c r="B4550" s="6">
        <f t="shared" si="1425"/>
        <v>47282576</v>
      </c>
      <c r="C4550" s="6">
        <f t="shared" si="1412"/>
        <v>94565152</v>
      </c>
      <c r="D4550" s="6">
        <f t="shared" si="1426"/>
        <v>472825760</v>
      </c>
      <c r="E4550" s="6">
        <v>10</v>
      </c>
      <c r="F4550" s="6">
        <f t="shared" si="1427"/>
        <v>1.0004770627526052</v>
      </c>
      <c r="G4550" s="6">
        <f t="shared" si="1416"/>
        <v>163798422</v>
      </c>
      <c r="H4550" s="6">
        <f t="shared" si="1417"/>
        <v>55963</v>
      </c>
      <c r="I4550" s="6">
        <f t="shared" si="1418"/>
        <v>163798417</v>
      </c>
      <c r="J4550" s="6">
        <f t="shared" si="1419"/>
        <v>55963</v>
      </c>
      <c r="K4550" s="23">
        <f t="shared" si="1420"/>
        <v>79519</v>
      </c>
      <c r="L4550" s="23">
        <f t="shared" si="1421"/>
        <v>13</v>
      </c>
      <c r="M4550" s="23">
        <f t="shared" si="1422"/>
        <v>79519</v>
      </c>
      <c r="N4550" s="23">
        <f t="shared" si="1423"/>
        <v>13</v>
      </c>
      <c r="O4550" s="23">
        <f t="shared" si="1424"/>
        <v>225460</v>
      </c>
      <c r="P4550" s="6">
        <f t="shared" si="1428"/>
        <v>89929943</v>
      </c>
      <c r="Q4550" s="6">
        <f t="shared" si="1413"/>
        <v>269789829</v>
      </c>
      <c r="R4550" s="6">
        <f t="shared" si="1414"/>
        <v>26978982</v>
      </c>
      <c r="S4550" s="6">
        <f t="shared" si="1429"/>
        <v>18654</v>
      </c>
      <c r="T4550" s="6">
        <f t="shared" si="1430"/>
        <v>32759683</v>
      </c>
      <c r="U4550" s="6">
        <f t="shared" si="1431"/>
        <v>18654</v>
      </c>
      <c r="V4550" s="6">
        <f t="shared" si="1415"/>
        <v>3</v>
      </c>
    </row>
    <row r="4551" spans="1:22" ht="16.5" x14ac:dyDescent="0.15">
      <c r="A4551" s="6">
        <v>4543</v>
      </c>
      <c r="B4551" s="6">
        <f t="shared" si="1425"/>
        <v>47305730</v>
      </c>
      <c r="C4551" s="6">
        <f t="shared" si="1412"/>
        <v>94611460</v>
      </c>
      <c r="D4551" s="6">
        <f t="shared" si="1426"/>
        <v>473057300</v>
      </c>
      <c r="E4551" s="6">
        <v>10</v>
      </c>
      <c r="F4551" s="6">
        <f t="shared" si="1427"/>
        <v>1.0004896941317241</v>
      </c>
      <c r="G4551" s="6">
        <f t="shared" si="1416"/>
        <v>163877962</v>
      </c>
      <c r="H4551" s="6">
        <f t="shared" si="1417"/>
        <v>55975</v>
      </c>
      <c r="I4551" s="6">
        <f t="shared" si="1418"/>
        <v>163877957</v>
      </c>
      <c r="J4551" s="6">
        <f t="shared" si="1419"/>
        <v>55975</v>
      </c>
      <c r="K4551" s="23">
        <f t="shared" si="1420"/>
        <v>79540</v>
      </c>
      <c r="L4551" s="23">
        <f t="shared" si="1421"/>
        <v>12</v>
      </c>
      <c r="M4551" s="23">
        <f t="shared" si="1422"/>
        <v>79540</v>
      </c>
      <c r="N4551" s="23">
        <f t="shared" si="1423"/>
        <v>12</v>
      </c>
      <c r="O4551" s="23">
        <f t="shared" si="1424"/>
        <v>231540</v>
      </c>
      <c r="P4551" s="6">
        <f t="shared" si="1428"/>
        <v>89973845</v>
      </c>
      <c r="Q4551" s="6">
        <f t="shared" si="1413"/>
        <v>269921535</v>
      </c>
      <c r="R4551" s="6">
        <f t="shared" si="1414"/>
        <v>26992153</v>
      </c>
      <c r="S4551" s="6">
        <f t="shared" si="1429"/>
        <v>18658</v>
      </c>
      <c r="T4551" s="6">
        <f t="shared" si="1430"/>
        <v>32775591</v>
      </c>
      <c r="U4551" s="6">
        <f t="shared" si="1431"/>
        <v>18658</v>
      </c>
      <c r="V4551" s="6">
        <f t="shared" si="1415"/>
        <v>3</v>
      </c>
    </row>
    <row r="4552" spans="1:22" ht="16.5" x14ac:dyDescent="0.15">
      <c r="A4552" s="6">
        <v>4544</v>
      </c>
      <c r="B4552" s="6">
        <f t="shared" si="1425"/>
        <v>47328288</v>
      </c>
      <c r="C4552" s="6">
        <f t="shared" si="1412"/>
        <v>94656576</v>
      </c>
      <c r="D4552" s="6">
        <f t="shared" si="1426"/>
        <v>473282880</v>
      </c>
      <c r="E4552" s="6">
        <v>10</v>
      </c>
      <c r="F4552" s="6">
        <f t="shared" si="1427"/>
        <v>1.000476855552171</v>
      </c>
      <c r="G4552" s="6">
        <f t="shared" si="1416"/>
        <v>163957524</v>
      </c>
      <c r="H4552" s="6">
        <f t="shared" si="1417"/>
        <v>55988</v>
      </c>
      <c r="I4552" s="6">
        <f t="shared" si="1418"/>
        <v>163957519</v>
      </c>
      <c r="J4552" s="6">
        <f t="shared" si="1419"/>
        <v>55988</v>
      </c>
      <c r="K4552" s="23">
        <f t="shared" si="1420"/>
        <v>79562</v>
      </c>
      <c r="L4552" s="23">
        <f t="shared" si="1421"/>
        <v>13</v>
      </c>
      <c r="M4552" s="23">
        <f t="shared" si="1422"/>
        <v>79562</v>
      </c>
      <c r="N4552" s="23">
        <f t="shared" si="1423"/>
        <v>13</v>
      </c>
      <c r="O4552" s="23">
        <f t="shared" si="1424"/>
        <v>225580</v>
      </c>
      <c r="P4552" s="6">
        <f t="shared" si="1428"/>
        <v>90017760</v>
      </c>
      <c r="Q4552" s="6">
        <f t="shared" si="1413"/>
        <v>270053280</v>
      </c>
      <c r="R4552" s="6">
        <f t="shared" si="1414"/>
        <v>27005328</v>
      </c>
      <c r="S4552" s="6">
        <f t="shared" si="1429"/>
        <v>18662</v>
      </c>
      <c r="T4552" s="6">
        <f t="shared" si="1430"/>
        <v>32791503</v>
      </c>
      <c r="U4552" s="6">
        <f t="shared" si="1431"/>
        <v>18662</v>
      </c>
      <c r="V4552" s="6">
        <f t="shared" si="1415"/>
        <v>3</v>
      </c>
    </row>
    <row r="4553" spans="1:22" ht="16.5" x14ac:dyDescent="0.15">
      <c r="A4553" s="6">
        <v>4545</v>
      </c>
      <c r="B4553" s="6">
        <f t="shared" si="1425"/>
        <v>47351454</v>
      </c>
      <c r="C4553" s="6">
        <f t="shared" si="1412"/>
        <v>94702908</v>
      </c>
      <c r="D4553" s="6">
        <f t="shared" si="1426"/>
        <v>473514540</v>
      </c>
      <c r="E4553" s="6">
        <v>10</v>
      </c>
      <c r="F4553" s="6">
        <f t="shared" si="1427"/>
        <v>1.0004894747090789</v>
      </c>
      <c r="G4553" s="6">
        <f t="shared" si="1416"/>
        <v>164037107</v>
      </c>
      <c r="H4553" s="6">
        <f t="shared" si="1417"/>
        <v>56000</v>
      </c>
      <c r="I4553" s="6">
        <f t="shared" si="1418"/>
        <v>164037102</v>
      </c>
      <c r="J4553" s="6">
        <f t="shared" si="1419"/>
        <v>56000</v>
      </c>
      <c r="K4553" s="23">
        <f t="shared" si="1420"/>
        <v>79583</v>
      </c>
      <c r="L4553" s="23">
        <f t="shared" si="1421"/>
        <v>12</v>
      </c>
      <c r="M4553" s="23">
        <f t="shared" si="1422"/>
        <v>79583</v>
      </c>
      <c r="N4553" s="23">
        <f t="shared" si="1423"/>
        <v>12</v>
      </c>
      <c r="O4553" s="23">
        <f t="shared" si="1424"/>
        <v>231660</v>
      </c>
      <c r="P4553" s="6">
        <f t="shared" si="1428"/>
        <v>90061686</v>
      </c>
      <c r="Q4553" s="6">
        <f t="shared" si="1413"/>
        <v>270185058</v>
      </c>
      <c r="R4553" s="6">
        <f t="shared" si="1414"/>
        <v>27018505</v>
      </c>
      <c r="S4553" s="6">
        <f t="shared" si="1429"/>
        <v>18666</v>
      </c>
      <c r="T4553" s="6">
        <f t="shared" si="1430"/>
        <v>32807420</v>
      </c>
      <c r="U4553" s="6">
        <f t="shared" si="1431"/>
        <v>18666</v>
      </c>
      <c r="V4553" s="6">
        <f t="shared" si="1415"/>
        <v>3</v>
      </c>
    </row>
    <row r="4554" spans="1:22" ht="16.5" x14ac:dyDescent="0.15">
      <c r="A4554" s="6">
        <v>4546</v>
      </c>
      <c r="B4554" s="6">
        <f t="shared" si="1425"/>
        <v>47374024</v>
      </c>
      <c r="C4554" s="6">
        <f t="shared" ref="C4554:C4617" si="1432">B4554*2</f>
        <v>94748048</v>
      </c>
      <c r="D4554" s="6">
        <f t="shared" si="1426"/>
        <v>473740240</v>
      </c>
      <c r="E4554" s="6">
        <v>10</v>
      </c>
      <c r="F4554" s="6">
        <f t="shared" si="1427"/>
        <v>1.0004766485100964</v>
      </c>
      <c r="G4554" s="6">
        <f t="shared" si="1416"/>
        <v>164116711</v>
      </c>
      <c r="H4554" s="6">
        <f t="shared" si="1417"/>
        <v>56013</v>
      </c>
      <c r="I4554" s="6">
        <f t="shared" si="1418"/>
        <v>164116706</v>
      </c>
      <c r="J4554" s="6">
        <f t="shared" si="1419"/>
        <v>56013</v>
      </c>
      <c r="K4554" s="23">
        <f t="shared" si="1420"/>
        <v>79604</v>
      </c>
      <c r="L4554" s="23">
        <f t="shared" si="1421"/>
        <v>13</v>
      </c>
      <c r="M4554" s="23">
        <f t="shared" si="1422"/>
        <v>79604</v>
      </c>
      <c r="N4554" s="23">
        <f t="shared" si="1423"/>
        <v>13</v>
      </c>
      <c r="O4554" s="23">
        <f t="shared" si="1424"/>
        <v>225700</v>
      </c>
      <c r="P4554" s="6">
        <f t="shared" si="1428"/>
        <v>90103447</v>
      </c>
      <c r="Q4554" s="6">
        <f t="shared" ref="Q4554:Q4617" si="1433">P4554*3</f>
        <v>270310341</v>
      </c>
      <c r="R4554" s="6">
        <f t="shared" ref="R4554:R4617" si="1434">INT(Q4554/10)</f>
        <v>27031034</v>
      </c>
      <c r="S4554" s="6">
        <f t="shared" si="1429"/>
        <v>18671</v>
      </c>
      <c r="T4554" s="6">
        <f t="shared" si="1430"/>
        <v>32823341</v>
      </c>
      <c r="U4554" s="6">
        <f t="shared" si="1431"/>
        <v>18671</v>
      </c>
      <c r="V4554" s="6">
        <f t="shared" ref="V4554:V4617" si="1435">INT(Q4554/P4554)</f>
        <v>3</v>
      </c>
    </row>
    <row r="4555" spans="1:22" ht="16.5" x14ac:dyDescent="0.15">
      <c r="A4555" s="6">
        <v>4547</v>
      </c>
      <c r="B4555" s="6">
        <f t="shared" si="1425"/>
        <v>47397202</v>
      </c>
      <c r="C4555" s="6">
        <f t="shared" si="1432"/>
        <v>94794404</v>
      </c>
      <c r="D4555" s="6">
        <f t="shared" si="1426"/>
        <v>473972020</v>
      </c>
      <c r="E4555" s="6">
        <v>10</v>
      </c>
      <c r="F4555" s="6">
        <f t="shared" si="1427"/>
        <v>1.0004892554620228</v>
      </c>
      <c r="G4555" s="6">
        <f t="shared" ref="G4555:G4618" si="1436">INT($A4555^1.3+$A4555*5)+G4554</f>
        <v>164196336</v>
      </c>
      <c r="H4555" s="6">
        <f t="shared" ref="H4555:H4618" si="1437">INT($A4555^1.1+$A4555*10)</f>
        <v>56025</v>
      </c>
      <c r="I4555" s="6">
        <f t="shared" ref="I4555:I4618" si="1438">INT($A4555^1.3+$A4555*5)+I4554</f>
        <v>164196331</v>
      </c>
      <c r="J4555" s="6">
        <f t="shared" ref="J4555:J4618" si="1439">INT($A4555^1.1+$A4555*10)</f>
        <v>56025</v>
      </c>
      <c r="K4555" s="23">
        <f t="shared" ref="K4555:K4618" si="1440">G4555-G4554</f>
        <v>79625</v>
      </c>
      <c r="L4555" s="23">
        <f t="shared" ref="L4555:L4618" si="1441">H4555-H4554</f>
        <v>12</v>
      </c>
      <c r="M4555" s="23">
        <f t="shared" ref="M4555:M4618" si="1442">I4555-I4554</f>
        <v>79625</v>
      </c>
      <c r="N4555" s="23">
        <f t="shared" ref="N4555:N4618" si="1443">J4555-J4554</f>
        <v>12</v>
      </c>
      <c r="O4555" s="23">
        <f t="shared" ref="O4555:O4618" si="1444">D4555-D4554</f>
        <v>231780</v>
      </c>
      <c r="P4555" s="6">
        <f t="shared" si="1428"/>
        <v>90147396</v>
      </c>
      <c r="Q4555" s="6">
        <f t="shared" si="1433"/>
        <v>270442188</v>
      </c>
      <c r="R4555" s="6">
        <f t="shared" si="1434"/>
        <v>27044218</v>
      </c>
      <c r="S4555" s="6">
        <f t="shared" si="1429"/>
        <v>18675</v>
      </c>
      <c r="T4555" s="6">
        <f t="shared" si="1430"/>
        <v>32839266</v>
      </c>
      <c r="U4555" s="6">
        <f t="shared" si="1431"/>
        <v>18675</v>
      </c>
      <c r="V4555" s="6">
        <f t="shared" si="1435"/>
        <v>3</v>
      </c>
    </row>
    <row r="4556" spans="1:22" ht="16.5" x14ac:dyDescent="0.15">
      <c r="A4556" s="6">
        <v>4548</v>
      </c>
      <c r="B4556" s="6">
        <f t="shared" si="1425"/>
        <v>47419785</v>
      </c>
      <c r="C4556" s="6">
        <f t="shared" si="1432"/>
        <v>94839570</v>
      </c>
      <c r="D4556" s="6">
        <f t="shared" si="1426"/>
        <v>474197850</v>
      </c>
      <c r="E4556" s="6">
        <v>10</v>
      </c>
      <c r="F4556" s="6">
        <f t="shared" si="1427"/>
        <v>1.0004764627245295</v>
      </c>
      <c r="G4556" s="6">
        <f t="shared" si="1436"/>
        <v>164275983</v>
      </c>
      <c r="H4556" s="6">
        <f t="shared" si="1437"/>
        <v>56038</v>
      </c>
      <c r="I4556" s="6">
        <f t="shared" si="1438"/>
        <v>164275978</v>
      </c>
      <c r="J4556" s="6">
        <f t="shared" si="1439"/>
        <v>56038</v>
      </c>
      <c r="K4556" s="23">
        <f t="shared" si="1440"/>
        <v>79647</v>
      </c>
      <c r="L4556" s="23">
        <f t="shared" si="1441"/>
        <v>13</v>
      </c>
      <c r="M4556" s="23">
        <f t="shared" si="1442"/>
        <v>79647</v>
      </c>
      <c r="N4556" s="23">
        <f t="shared" si="1443"/>
        <v>13</v>
      </c>
      <c r="O4556" s="23">
        <f t="shared" si="1444"/>
        <v>225830</v>
      </c>
      <c r="P4556" s="6">
        <f t="shared" si="1428"/>
        <v>90191357</v>
      </c>
      <c r="Q4556" s="6">
        <f t="shared" si="1433"/>
        <v>270574071</v>
      </c>
      <c r="R4556" s="6">
        <f t="shared" si="1434"/>
        <v>27057407</v>
      </c>
      <c r="S4556" s="6">
        <f t="shared" si="1429"/>
        <v>18679</v>
      </c>
      <c r="T4556" s="6">
        <f t="shared" si="1430"/>
        <v>32855195</v>
      </c>
      <c r="U4556" s="6">
        <f t="shared" si="1431"/>
        <v>18679</v>
      </c>
      <c r="V4556" s="6">
        <f t="shared" si="1435"/>
        <v>3</v>
      </c>
    </row>
    <row r="4557" spans="1:22" ht="16.5" x14ac:dyDescent="0.15">
      <c r="A4557" s="6">
        <v>4549</v>
      </c>
      <c r="B4557" s="6">
        <f t="shared" si="1425"/>
        <v>47442373</v>
      </c>
      <c r="C4557" s="6">
        <f t="shared" si="1432"/>
        <v>94884746</v>
      </c>
      <c r="D4557" s="6">
        <f t="shared" si="1426"/>
        <v>474423730</v>
      </c>
      <c r="E4557" s="6">
        <v>10</v>
      </c>
      <c r="F4557" s="6">
        <f t="shared" si="1427"/>
        <v>1.0004763412571356</v>
      </c>
      <c r="G4557" s="6">
        <f t="shared" si="1436"/>
        <v>164355651</v>
      </c>
      <c r="H4557" s="6">
        <f t="shared" si="1437"/>
        <v>56051</v>
      </c>
      <c r="I4557" s="6">
        <f t="shared" si="1438"/>
        <v>164355646</v>
      </c>
      <c r="J4557" s="6">
        <f t="shared" si="1439"/>
        <v>56051</v>
      </c>
      <c r="K4557" s="23">
        <f t="shared" si="1440"/>
        <v>79668</v>
      </c>
      <c r="L4557" s="23">
        <f t="shared" si="1441"/>
        <v>13</v>
      </c>
      <c r="M4557" s="23">
        <f t="shared" si="1442"/>
        <v>79668</v>
      </c>
      <c r="N4557" s="23">
        <f t="shared" si="1443"/>
        <v>13</v>
      </c>
      <c r="O4557" s="23">
        <f t="shared" si="1444"/>
        <v>225880</v>
      </c>
      <c r="P4557" s="6">
        <f t="shared" si="1428"/>
        <v>90235330</v>
      </c>
      <c r="Q4557" s="6">
        <f t="shared" si="1433"/>
        <v>270705990</v>
      </c>
      <c r="R4557" s="6">
        <f t="shared" si="1434"/>
        <v>27070599</v>
      </c>
      <c r="S4557" s="6">
        <f t="shared" si="1429"/>
        <v>18683</v>
      </c>
      <c r="T4557" s="6">
        <f t="shared" si="1430"/>
        <v>32871129</v>
      </c>
      <c r="U4557" s="6">
        <f t="shared" si="1431"/>
        <v>18683</v>
      </c>
      <c r="V4557" s="6">
        <f t="shared" si="1435"/>
        <v>3</v>
      </c>
    </row>
    <row r="4558" spans="1:22" ht="16.5" x14ac:dyDescent="0.15">
      <c r="A4558" s="6">
        <v>4550</v>
      </c>
      <c r="B4558" s="6">
        <f t="shared" si="1425"/>
        <v>47465570</v>
      </c>
      <c r="C4558" s="6">
        <f t="shared" si="1432"/>
        <v>94931140</v>
      </c>
      <c r="D4558" s="6">
        <f t="shared" si="1426"/>
        <v>474655700</v>
      </c>
      <c r="E4558" s="6">
        <v>10</v>
      </c>
      <c r="F4558" s="6">
        <f t="shared" si="1427"/>
        <v>1.0004889510901995</v>
      </c>
      <c r="G4558" s="6">
        <f t="shared" si="1436"/>
        <v>164435340</v>
      </c>
      <c r="H4558" s="6">
        <f t="shared" si="1437"/>
        <v>56063</v>
      </c>
      <c r="I4558" s="6">
        <f t="shared" si="1438"/>
        <v>164435335</v>
      </c>
      <c r="J4558" s="6">
        <f t="shared" si="1439"/>
        <v>56063</v>
      </c>
      <c r="K4558" s="23">
        <f t="shared" si="1440"/>
        <v>79689</v>
      </c>
      <c r="L4558" s="23">
        <f t="shared" si="1441"/>
        <v>12</v>
      </c>
      <c r="M4558" s="23">
        <f t="shared" si="1442"/>
        <v>79689</v>
      </c>
      <c r="N4558" s="23">
        <f t="shared" si="1443"/>
        <v>12</v>
      </c>
      <c r="O4558" s="23">
        <f t="shared" si="1444"/>
        <v>231970</v>
      </c>
      <c r="P4558" s="6">
        <f t="shared" si="1428"/>
        <v>90279315</v>
      </c>
      <c r="Q4558" s="6">
        <f t="shared" si="1433"/>
        <v>270837945</v>
      </c>
      <c r="R4558" s="6">
        <f t="shared" si="1434"/>
        <v>27083794</v>
      </c>
      <c r="S4558" s="6">
        <f t="shared" si="1429"/>
        <v>18687</v>
      </c>
      <c r="T4558" s="6">
        <f t="shared" si="1430"/>
        <v>32887067</v>
      </c>
      <c r="U4558" s="6">
        <f t="shared" si="1431"/>
        <v>18687</v>
      </c>
      <c r="V4558" s="6">
        <f t="shared" si="1435"/>
        <v>3</v>
      </c>
    </row>
    <row r="4559" spans="1:22" ht="16.5" x14ac:dyDescent="0.15">
      <c r="A4559" s="6">
        <v>4551</v>
      </c>
      <c r="B4559" s="6">
        <f t="shared" si="1425"/>
        <v>47488170</v>
      </c>
      <c r="C4559" s="6">
        <f t="shared" si="1432"/>
        <v>94976340</v>
      </c>
      <c r="D4559" s="6">
        <f t="shared" si="1426"/>
        <v>474881700</v>
      </c>
      <c r="E4559" s="6">
        <v>10</v>
      </c>
      <c r="F4559" s="6">
        <f t="shared" si="1427"/>
        <v>1.0004761345960873</v>
      </c>
      <c r="G4559" s="6">
        <f t="shared" si="1436"/>
        <v>164515050</v>
      </c>
      <c r="H4559" s="6">
        <f t="shared" si="1437"/>
        <v>56076</v>
      </c>
      <c r="I4559" s="6">
        <f t="shared" si="1438"/>
        <v>164515045</v>
      </c>
      <c r="J4559" s="6">
        <f t="shared" si="1439"/>
        <v>56076</v>
      </c>
      <c r="K4559" s="23">
        <f t="shared" si="1440"/>
        <v>79710</v>
      </c>
      <c r="L4559" s="23">
        <f t="shared" si="1441"/>
        <v>13</v>
      </c>
      <c r="M4559" s="23">
        <f t="shared" si="1442"/>
        <v>79710</v>
      </c>
      <c r="N4559" s="23">
        <f t="shared" si="1443"/>
        <v>13</v>
      </c>
      <c r="O4559" s="23">
        <f t="shared" si="1444"/>
        <v>226000</v>
      </c>
      <c r="P4559" s="6">
        <f t="shared" si="1428"/>
        <v>90321132</v>
      </c>
      <c r="Q4559" s="6">
        <f t="shared" si="1433"/>
        <v>270963396</v>
      </c>
      <c r="R4559" s="6">
        <f t="shared" si="1434"/>
        <v>27096339</v>
      </c>
      <c r="S4559" s="6">
        <f t="shared" si="1429"/>
        <v>18692</v>
      </c>
      <c r="T4559" s="6">
        <f t="shared" si="1430"/>
        <v>32903009</v>
      </c>
      <c r="U4559" s="6">
        <f t="shared" si="1431"/>
        <v>18692</v>
      </c>
      <c r="V4559" s="6">
        <f t="shared" si="1435"/>
        <v>3</v>
      </c>
    </row>
    <row r="4560" spans="1:22" ht="16.5" x14ac:dyDescent="0.15">
      <c r="A4560" s="6">
        <v>4552</v>
      </c>
      <c r="B4560" s="6">
        <f t="shared" si="1425"/>
        <v>47511379</v>
      </c>
      <c r="C4560" s="6">
        <f t="shared" si="1432"/>
        <v>95022758</v>
      </c>
      <c r="D4560" s="6">
        <f t="shared" si="1426"/>
        <v>475113790</v>
      </c>
      <c r="E4560" s="6">
        <v>10</v>
      </c>
      <c r="F4560" s="6">
        <f t="shared" si="1427"/>
        <v>1.0004887322463678</v>
      </c>
      <c r="G4560" s="6">
        <f t="shared" si="1436"/>
        <v>164594782</v>
      </c>
      <c r="H4560" s="6">
        <f t="shared" si="1437"/>
        <v>56088</v>
      </c>
      <c r="I4560" s="6">
        <f t="shared" si="1438"/>
        <v>164594777</v>
      </c>
      <c r="J4560" s="6">
        <f t="shared" si="1439"/>
        <v>56088</v>
      </c>
      <c r="K4560" s="23">
        <f t="shared" si="1440"/>
        <v>79732</v>
      </c>
      <c r="L4560" s="23">
        <f t="shared" si="1441"/>
        <v>12</v>
      </c>
      <c r="M4560" s="23">
        <f t="shared" si="1442"/>
        <v>79732</v>
      </c>
      <c r="N4560" s="23">
        <f t="shared" si="1443"/>
        <v>12</v>
      </c>
      <c r="O4560" s="23">
        <f t="shared" si="1444"/>
        <v>232090</v>
      </c>
      <c r="P4560" s="6">
        <f t="shared" si="1428"/>
        <v>90365139</v>
      </c>
      <c r="Q4560" s="6">
        <f t="shared" si="1433"/>
        <v>271095417</v>
      </c>
      <c r="R4560" s="6">
        <f t="shared" si="1434"/>
        <v>27109541</v>
      </c>
      <c r="S4560" s="6">
        <f t="shared" si="1429"/>
        <v>18696</v>
      </c>
      <c r="T4560" s="6">
        <f t="shared" si="1430"/>
        <v>32918955</v>
      </c>
      <c r="U4560" s="6">
        <f t="shared" si="1431"/>
        <v>18696</v>
      </c>
      <c r="V4560" s="6">
        <f t="shared" si="1435"/>
        <v>3</v>
      </c>
    </row>
    <row r="4561" spans="1:22" ht="16.5" x14ac:dyDescent="0.15">
      <c r="A4561" s="6">
        <v>4553</v>
      </c>
      <c r="B4561" s="6">
        <f t="shared" si="1425"/>
        <v>47533991</v>
      </c>
      <c r="C4561" s="6">
        <f t="shared" si="1432"/>
        <v>95067982</v>
      </c>
      <c r="D4561" s="6">
        <f t="shared" si="1426"/>
        <v>475339910</v>
      </c>
      <c r="E4561" s="6">
        <v>10</v>
      </c>
      <c r="F4561" s="6">
        <f t="shared" si="1427"/>
        <v>1.0004759280929312</v>
      </c>
      <c r="G4561" s="6">
        <f t="shared" si="1436"/>
        <v>164674535</v>
      </c>
      <c r="H4561" s="6">
        <f t="shared" si="1437"/>
        <v>56101</v>
      </c>
      <c r="I4561" s="6">
        <f t="shared" si="1438"/>
        <v>164674530</v>
      </c>
      <c r="J4561" s="6">
        <f t="shared" si="1439"/>
        <v>56101</v>
      </c>
      <c r="K4561" s="23">
        <f t="shared" si="1440"/>
        <v>79753</v>
      </c>
      <c r="L4561" s="23">
        <f t="shared" si="1441"/>
        <v>13</v>
      </c>
      <c r="M4561" s="23">
        <f t="shared" si="1442"/>
        <v>79753</v>
      </c>
      <c r="N4561" s="23">
        <f t="shared" si="1443"/>
        <v>13</v>
      </c>
      <c r="O4561" s="23">
        <f t="shared" si="1444"/>
        <v>226120</v>
      </c>
      <c r="P4561" s="6">
        <f t="shared" si="1428"/>
        <v>90409159</v>
      </c>
      <c r="Q4561" s="6">
        <f t="shared" si="1433"/>
        <v>271227477</v>
      </c>
      <c r="R4561" s="6">
        <f t="shared" si="1434"/>
        <v>27122747</v>
      </c>
      <c r="S4561" s="6">
        <f t="shared" si="1429"/>
        <v>18700</v>
      </c>
      <c r="T4561" s="6">
        <f t="shared" si="1430"/>
        <v>32934906</v>
      </c>
      <c r="U4561" s="6">
        <f t="shared" si="1431"/>
        <v>18700</v>
      </c>
      <c r="V4561" s="6">
        <f t="shared" si="1435"/>
        <v>3</v>
      </c>
    </row>
    <row r="4562" spans="1:22" ht="16.5" x14ac:dyDescent="0.15">
      <c r="A4562" s="6">
        <v>4554</v>
      </c>
      <c r="B4562" s="6">
        <f t="shared" si="1425"/>
        <v>47557212</v>
      </c>
      <c r="C4562" s="6">
        <f t="shared" si="1432"/>
        <v>95114424</v>
      </c>
      <c r="D4562" s="6">
        <f t="shared" si="1426"/>
        <v>475572120</v>
      </c>
      <c r="E4562" s="6">
        <v>10</v>
      </c>
      <c r="F4562" s="6">
        <f t="shared" si="1427"/>
        <v>1.0004885135775787</v>
      </c>
      <c r="G4562" s="6">
        <f t="shared" si="1436"/>
        <v>164754309</v>
      </c>
      <c r="H4562" s="6">
        <f t="shared" si="1437"/>
        <v>56113</v>
      </c>
      <c r="I4562" s="6">
        <f t="shared" si="1438"/>
        <v>164754304</v>
      </c>
      <c r="J4562" s="6">
        <f t="shared" si="1439"/>
        <v>56113</v>
      </c>
      <c r="K4562" s="23">
        <f t="shared" si="1440"/>
        <v>79774</v>
      </c>
      <c r="L4562" s="23">
        <f t="shared" si="1441"/>
        <v>12</v>
      </c>
      <c r="M4562" s="23">
        <f t="shared" si="1442"/>
        <v>79774</v>
      </c>
      <c r="N4562" s="23">
        <f t="shared" si="1443"/>
        <v>12</v>
      </c>
      <c r="O4562" s="23">
        <f t="shared" si="1444"/>
        <v>232210</v>
      </c>
      <c r="P4562" s="6">
        <f t="shared" si="1428"/>
        <v>90453190</v>
      </c>
      <c r="Q4562" s="6">
        <f t="shared" si="1433"/>
        <v>271359570</v>
      </c>
      <c r="R4562" s="6">
        <f t="shared" si="1434"/>
        <v>27135957</v>
      </c>
      <c r="S4562" s="6">
        <f t="shared" si="1429"/>
        <v>18704</v>
      </c>
      <c r="T4562" s="6">
        <f t="shared" si="1430"/>
        <v>32950860</v>
      </c>
      <c r="U4562" s="6">
        <f t="shared" si="1431"/>
        <v>18704</v>
      </c>
      <c r="V4562" s="6">
        <f t="shared" si="1435"/>
        <v>3</v>
      </c>
    </row>
    <row r="4563" spans="1:22" ht="16.5" x14ac:dyDescent="0.15">
      <c r="A4563" s="6">
        <v>4555</v>
      </c>
      <c r="B4563" s="6">
        <f t="shared" si="1425"/>
        <v>47579837</v>
      </c>
      <c r="C4563" s="6">
        <f t="shared" si="1432"/>
        <v>95159674</v>
      </c>
      <c r="D4563" s="6">
        <f t="shared" si="1426"/>
        <v>475798370</v>
      </c>
      <c r="E4563" s="6">
        <v>10</v>
      </c>
      <c r="F4563" s="6">
        <f t="shared" si="1427"/>
        <v>1.0004757427748288</v>
      </c>
      <c r="G4563" s="6">
        <f t="shared" si="1436"/>
        <v>164834105</v>
      </c>
      <c r="H4563" s="6">
        <f t="shared" si="1437"/>
        <v>56126</v>
      </c>
      <c r="I4563" s="6">
        <f t="shared" si="1438"/>
        <v>164834100</v>
      </c>
      <c r="J4563" s="6">
        <f t="shared" si="1439"/>
        <v>56126</v>
      </c>
      <c r="K4563" s="23">
        <f t="shared" si="1440"/>
        <v>79796</v>
      </c>
      <c r="L4563" s="23">
        <f t="shared" si="1441"/>
        <v>13</v>
      </c>
      <c r="M4563" s="23">
        <f t="shared" si="1442"/>
        <v>79796</v>
      </c>
      <c r="N4563" s="23">
        <f t="shared" si="1443"/>
        <v>13</v>
      </c>
      <c r="O4563" s="23">
        <f t="shared" si="1444"/>
        <v>226250</v>
      </c>
      <c r="P4563" s="6">
        <f t="shared" si="1428"/>
        <v>90497233</v>
      </c>
      <c r="Q4563" s="6">
        <f t="shared" si="1433"/>
        <v>271491699</v>
      </c>
      <c r="R4563" s="6">
        <f t="shared" si="1434"/>
        <v>27149169</v>
      </c>
      <c r="S4563" s="6">
        <f t="shared" si="1429"/>
        <v>18708</v>
      </c>
      <c r="T4563" s="6">
        <f t="shared" si="1430"/>
        <v>32966820</v>
      </c>
      <c r="U4563" s="6">
        <f t="shared" si="1431"/>
        <v>18708</v>
      </c>
      <c r="V4563" s="6">
        <f t="shared" si="1435"/>
        <v>3</v>
      </c>
    </row>
    <row r="4564" spans="1:22" ht="16.5" x14ac:dyDescent="0.15">
      <c r="A4564" s="6">
        <v>4556</v>
      </c>
      <c r="B4564" s="6">
        <f t="shared" si="1425"/>
        <v>47603070</v>
      </c>
      <c r="C4564" s="6">
        <f t="shared" si="1432"/>
        <v>95206140</v>
      </c>
      <c r="D4564" s="6">
        <f t="shared" si="1426"/>
        <v>476030700</v>
      </c>
      <c r="E4564" s="6">
        <v>10</v>
      </c>
      <c r="F4564" s="6">
        <f t="shared" si="1427"/>
        <v>1.0004882950733942</v>
      </c>
      <c r="G4564" s="6">
        <f t="shared" si="1436"/>
        <v>164913922</v>
      </c>
      <c r="H4564" s="6">
        <f t="shared" si="1437"/>
        <v>56138</v>
      </c>
      <c r="I4564" s="6">
        <f t="shared" si="1438"/>
        <v>164913917</v>
      </c>
      <c r="J4564" s="6">
        <f t="shared" si="1439"/>
        <v>56138</v>
      </c>
      <c r="K4564" s="23">
        <f t="shared" si="1440"/>
        <v>79817</v>
      </c>
      <c r="L4564" s="23">
        <f t="shared" si="1441"/>
        <v>12</v>
      </c>
      <c r="M4564" s="23">
        <f t="shared" si="1442"/>
        <v>79817</v>
      </c>
      <c r="N4564" s="23">
        <f t="shared" si="1443"/>
        <v>12</v>
      </c>
      <c r="O4564" s="23">
        <f t="shared" si="1444"/>
        <v>232330</v>
      </c>
      <c r="P4564" s="6">
        <f t="shared" si="1428"/>
        <v>90541288</v>
      </c>
      <c r="Q4564" s="6">
        <f t="shared" si="1433"/>
        <v>271623864</v>
      </c>
      <c r="R4564" s="6">
        <f t="shared" si="1434"/>
        <v>27162386</v>
      </c>
      <c r="S4564" s="6">
        <f t="shared" si="1429"/>
        <v>18712</v>
      </c>
      <c r="T4564" s="6">
        <f t="shared" si="1430"/>
        <v>32982783</v>
      </c>
      <c r="U4564" s="6">
        <f t="shared" si="1431"/>
        <v>18712</v>
      </c>
      <c r="V4564" s="6">
        <f t="shared" si="1435"/>
        <v>3</v>
      </c>
    </row>
    <row r="4565" spans="1:22" ht="16.5" x14ac:dyDescent="0.15">
      <c r="A4565" s="6">
        <v>4557</v>
      </c>
      <c r="B4565" s="6">
        <f t="shared" si="1425"/>
        <v>47625707</v>
      </c>
      <c r="C4565" s="6">
        <f t="shared" si="1432"/>
        <v>95251414</v>
      </c>
      <c r="D4565" s="6">
        <f t="shared" si="1426"/>
        <v>476257070</v>
      </c>
      <c r="E4565" s="6">
        <v>10</v>
      </c>
      <c r="F4565" s="6">
        <f t="shared" si="1427"/>
        <v>1.0004755365567808</v>
      </c>
      <c r="G4565" s="6">
        <f t="shared" si="1436"/>
        <v>164993760</v>
      </c>
      <c r="H4565" s="6">
        <f t="shared" si="1437"/>
        <v>56151</v>
      </c>
      <c r="I4565" s="6">
        <f t="shared" si="1438"/>
        <v>164993755</v>
      </c>
      <c r="J4565" s="6">
        <f t="shared" si="1439"/>
        <v>56151</v>
      </c>
      <c r="K4565" s="23">
        <f t="shared" si="1440"/>
        <v>79838</v>
      </c>
      <c r="L4565" s="23">
        <f t="shared" si="1441"/>
        <v>13</v>
      </c>
      <c r="M4565" s="23">
        <f t="shared" si="1442"/>
        <v>79838</v>
      </c>
      <c r="N4565" s="23">
        <f t="shared" si="1443"/>
        <v>13</v>
      </c>
      <c r="O4565" s="23">
        <f t="shared" si="1444"/>
        <v>226370</v>
      </c>
      <c r="P4565" s="6">
        <f t="shared" si="1428"/>
        <v>90583172</v>
      </c>
      <c r="Q4565" s="6">
        <f t="shared" si="1433"/>
        <v>271749516</v>
      </c>
      <c r="R4565" s="6">
        <f t="shared" si="1434"/>
        <v>27174951</v>
      </c>
      <c r="S4565" s="6">
        <f t="shared" si="1429"/>
        <v>18717</v>
      </c>
      <c r="T4565" s="6">
        <f t="shared" si="1430"/>
        <v>32998751</v>
      </c>
      <c r="U4565" s="6">
        <f t="shared" si="1431"/>
        <v>18717</v>
      </c>
      <c r="V4565" s="6">
        <f t="shared" si="1435"/>
        <v>3</v>
      </c>
    </row>
    <row r="4566" spans="1:22" ht="16.5" x14ac:dyDescent="0.15">
      <c r="A4566" s="6">
        <v>4558</v>
      </c>
      <c r="B4566" s="6">
        <f t="shared" si="1425"/>
        <v>47648349</v>
      </c>
      <c r="C4566" s="6">
        <f t="shared" si="1432"/>
        <v>95296698</v>
      </c>
      <c r="D4566" s="6">
        <f t="shared" si="1426"/>
        <v>476483490</v>
      </c>
      <c r="E4566" s="6">
        <v>10</v>
      </c>
      <c r="F4566" s="6">
        <f t="shared" si="1427"/>
        <v>1.0004754155145665</v>
      </c>
      <c r="G4566" s="6">
        <f t="shared" si="1436"/>
        <v>165073619</v>
      </c>
      <c r="H4566" s="6">
        <f t="shared" si="1437"/>
        <v>56164</v>
      </c>
      <c r="I4566" s="6">
        <f t="shared" si="1438"/>
        <v>165073614</v>
      </c>
      <c r="J4566" s="6">
        <f t="shared" si="1439"/>
        <v>56164</v>
      </c>
      <c r="K4566" s="23">
        <f t="shared" si="1440"/>
        <v>79859</v>
      </c>
      <c r="L4566" s="23">
        <f t="shared" si="1441"/>
        <v>13</v>
      </c>
      <c r="M4566" s="23">
        <f t="shared" si="1442"/>
        <v>79859</v>
      </c>
      <c r="N4566" s="23">
        <f t="shared" si="1443"/>
        <v>13</v>
      </c>
      <c r="O4566" s="23">
        <f t="shared" si="1444"/>
        <v>226420</v>
      </c>
      <c r="P4566" s="6">
        <f t="shared" si="1428"/>
        <v>90627250</v>
      </c>
      <c r="Q4566" s="6">
        <f t="shared" si="1433"/>
        <v>271881750</v>
      </c>
      <c r="R4566" s="6">
        <f t="shared" si="1434"/>
        <v>27188175</v>
      </c>
      <c r="S4566" s="6">
        <f t="shared" si="1429"/>
        <v>18721</v>
      </c>
      <c r="T4566" s="6">
        <f t="shared" si="1430"/>
        <v>33014722</v>
      </c>
      <c r="U4566" s="6">
        <f t="shared" si="1431"/>
        <v>18721</v>
      </c>
      <c r="V4566" s="6">
        <f t="shared" si="1435"/>
        <v>3</v>
      </c>
    </row>
    <row r="4567" spans="1:22" ht="16.5" x14ac:dyDescent="0.15">
      <c r="A4567" s="6">
        <v>4559</v>
      </c>
      <c r="B4567" s="6">
        <f t="shared" si="1425"/>
        <v>47671601</v>
      </c>
      <c r="C4567" s="6">
        <f t="shared" si="1432"/>
        <v>95343202</v>
      </c>
      <c r="D4567" s="6">
        <f t="shared" si="1426"/>
        <v>476716010</v>
      </c>
      <c r="E4567" s="6">
        <v>10</v>
      </c>
      <c r="F4567" s="6">
        <f t="shared" si="1427"/>
        <v>1.0004879917245402</v>
      </c>
      <c r="G4567" s="6">
        <f t="shared" si="1436"/>
        <v>165153500</v>
      </c>
      <c r="H4567" s="6">
        <f t="shared" si="1437"/>
        <v>56176</v>
      </c>
      <c r="I4567" s="6">
        <f t="shared" si="1438"/>
        <v>165153495</v>
      </c>
      <c r="J4567" s="6">
        <f t="shared" si="1439"/>
        <v>56176</v>
      </c>
      <c r="K4567" s="23">
        <f t="shared" si="1440"/>
        <v>79881</v>
      </c>
      <c r="L4567" s="23">
        <f t="shared" si="1441"/>
        <v>12</v>
      </c>
      <c r="M4567" s="23">
        <f t="shared" si="1442"/>
        <v>79881</v>
      </c>
      <c r="N4567" s="23">
        <f t="shared" si="1443"/>
        <v>12</v>
      </c>
      <c r="O4567" s="23">
        <f t="shared" si="1444"/>
        <v>232520</v>
      </c>
      <c r="P4567" s="6">
        <f t="shared" si="1428"/>
        <v>90671339</v>
      </c>
      <c r="Q4567" s="6">
        <f t="shared" si="1433"/>
        <v>272014017</v>
      </c>
      <c r="R4567" s="6">
        <f t="shared" si="1434"/>
        <v>27201401</v>
      </c>
      <c r="S4567" s="6">
        <f t="shared" si="1429"/>
        <v>18725</v>
      </c>
      <c r="T4567" s="6">
        <f t="shared" si="1430"/>
        <v>33030699</v>
      </c>
      <c r="U4567" s="6">
        <f t="shared" si="1431"/>
        <v>18725</v>
      </c>
      <c r="V4567" s="6">
        <f t="shared" si="1435"/>
        <v>3</v>
      </c>
    </row>
    <row r="4568" spans="1:22" ht="16.5" x14ac:dyDescent="0.15">
      <c r="A4568" s="6">
        <v>4560</v>
      </c>
      <c r="B4568" s="6">
        <f t="shared" si="1425"/>
        <v>47694255</v>
      </c>
      <c r="C4568" s="6">
        <f t="shared" si="1432"/>
        <v>95388510</v>
      </c>
      <c r="D4568" s="6">
        <f t="shared" si="1426"/>
        <v>476942550</v>
      </c>
      <c r="E4568" s="6">
        <v>10</v>
      </c>
      <c r="F4568" s="6">
        <f t="shared" si="1427"/>
        <v>1.0004752095487626</v>
      </c>
      <c r="G4568" s="6">
        <f t="shared" si="1436"/>
        <v>165233402</v>
      </c>
      <c r="H4568" s="6">
        <f t="shared" si="1437"/>
        <v>56189</v>
      </c>
      <c r="I4568" s="6">
        <f t="shared" si="1438"/>
        <v>165233397</v>
      </c>
      <c r="J4568" s="6">
        <f t="shared" si="1439"/>
        <v>56189</v>
      </c>
      <c r="K4568" s="23">
        <f t="shared" si="1440"/>
        <v>79902</v>
      </c>
      <c r="L4568" s="23">
        <f t="shared" si="1441"/>
        <v>13</v>
      </c>
      <c r="M4568" s="23">
        <f t="shared" si="1442"/>
        <v>79902</v>
      </c>
      <c r="N4568" s="23">
        <f t="shared" si="1443"/>
        <v>13</v>
      </c>
      <c r="O4568" s="23">
        <f t="shared" si="1444"/>
        <v>226540</v>
      </c>
      <c r="P4568" s="6">
        <f t="shared" si="1428"/>
        <v>90715441</v>
      </c>
      <c r="Q4568" s="6">
        <f t="shared" si="1433"/>
        <v>272146323</v>
      </c>
      <c r="R4568" s="6">
        <f t="shared" si="1434"/>
        <v>27214632</v>
      </c>
      <c r="S4568" s="6">
        <f t="shared" si="1429"/>
        <v>18729</v>
      </c>
      <c r="T4568" s="6">
        <f t="shared" si="1430"/>
        <v>33046679</v>
      </c>
      <c r="U4568" s="6">
        <f t="shared" si="1431"/>
        <v>18729</v>
      </c>
      <c r="V4568" s="6">
        <f t="shared" si="1435"/>
        <v>3</v>
      </c>
    </row>
    <row r="4569" spans="1:22" ht="16.5" x14ac:dyDescent="0.15">
      <c r="A4569" s="6">
        <v>4561</v>
      </c>
      <c r="B4569" s="6">
        <f t="shared" si="1425"/>
        <v>47717519</v>
      </c>
      <c r="C4569" s="6">
        <f t="shared" si="1432"/>
        <v>95435038</v>
      </c>
      <c r="D4569" s="6">
        <f t="shared" si="1426"/>
        <v>477175190</v>
      </c>
      <c r="E4569" s="6">
        <v>10</v>
      </c>
      <c r="F4569" s="6">
        <f t="shared" si="1427"/>
        <v>1.000487773632275</v>
      </c>
      <c r="G4569" s="6">
        <f t="shared" si="1436"/>
        <v>165313325</v>
      </c>
      <c r="H4569" s="6">
        <f t="shared" si="1437"/>
        <v>56201</v>
      </c>
      <c r="I4569" s="6">
        <f t="shared" si="1438"/>
        <v>165313320</v>
      </c>
      <c r="J4569" s="6">
        <f t="shared" si="1439"/>
        <v>56201</v>
      </c>
      <c r="K4569" s="23">
        <f t="shared" si="1440"/>
        <v>79923</v>
      </c>
      <c r="L4569" s="23">
        <f t="shared" si="1441"/>
        <v>12</v>
      </c>
      <c r="M4569" s="23">
        <f t="shared" si="1442"/>
        <v>79923</v>
      </c>
      <c r="N4569" s="23">
        <f t="shared" si="1443"/>
        <v>12</v>
      </c>
      <c r="O4569" s="23">
        <f t="shared" si="1444"/>
        <v>232640</v>
      </c>
      <c r="P4569" s="6">
        <f t="shared" si="1428"/>
        <v>90759554</v>
      </c>
      <c r="Q4569" s="6">
        <f t="shared" si="1433"/>
        <v>272278662</v>
      </c>
      <c r="R4569" s="6">
        <f t="shared" si="1434"/>
        <v>27227866</v>
      </c>
      <c r="S4569" s="6">
        <f t="shared" si="1429"/>
        <v>18733</v>
      </c>
      <c r="T4569" s="6">
        <f t="shared" si="1430"/>
        <v>33062664</v>
      </c>
      <c r="U4569" s="6">
        <f t="shared" si="1431"/>
        <v>18733</v>
      </c>
      <c r="V4569" s="6">
        <f t="shared" si="1435"/>
        <v>3</v>
      </c>
    </row>
    <row r="4570" spans="1:22" ht="16.5" x14ac:dyDescent="0.15">
      <c r="A4570" s="6">
        <v>4562</v>
      </c>
      <c r="B4570" s="6">
        <f t="shared" si="1425"/>
        <v>47740186</v>
      </c>
      <c r="C4570" s="6">
        <f t="shared" si="1432"/>
        <v>95480372</v>
      </c>
      <c r="D4570" s="6">
        <f t="shared" si="1426"/>
        <v>477401860</v>
      </c>
      <c r="E4570" s="6">
        <v>10</v>
      </c>
      <c r="F4570" s="6">
        <f t="shared" si="1427"/>
        <v>1.0004750246969043</v>
      </c>
      <c r="G4570" s="6">
        <f t="shared" si="1436"/>
        <v>165393269</v>
      </c>
      <c r="H4570" s="6">
        <f t="shared" si="1437"/>
        <v>56214</v>
      </c>
      <c r="I4570" s="6">
        <f t="shared" si="1438"/>
        <v>165393264</v>
      </c>
      <c r="J4570" s="6">
        <f t="shared" si="1439"/>
        <v>56214</v>
      </c>
      <c r="K4570" s="23">
        <f t="shared" si="1440"/>
        <v>79944</v>
      </c>
      <c r="L4570" s="23">
        <f t="shared" si="1441"/>
        <v>13</v>
      </c>
      <c r="M4570" s="23">
        <f t="shared" si="1442"/>
        <v>79944</v>
      </c>
      <c r="N4570" s="23">
        <f t="shared" si="1443"/>
        <v>13</v>
      </c>
      <c r="O4570" s="23">
        <f t="shared" si="1444"/>
        <v>226670</v>
      </c>
      <c r="P4570" s="6">
        <f t="shared" si="1428"/>
        <v>90801493</v>
      </c>
      <c r="Q4570" s="6">
        <f t="shared" si="1433"/>
        <v>272404479</v>
      </c>
      <c r="R4570" s="6">
        <f t="shared" si="1434"/>
        <v>27240447</v>
      </c>
      <c r="S4570" s="6">
        <f t="shared" si="1429"/>
        <v>18738</v>
      </c>
      <c r="T4570" s="6">
        <f t="shared" si="1430"/>
        <v>33078652</v>
      </c>
      <c r="U4570" s="6">
        <f t="shared" si="1431"/>
        <v>18738</v>
      </c>
      <c r="V4570" s="6">
        <f t="shared" si="1435"/>
        <v>3</v>
      </c>
    </row>
    <row r="4571" spans="1:22" ht="16.5" x14ac:dyDescent="0.15">
      <c r="A4571" s="6">
        <v>4563</v>
      </c>
      <c r="B4571" s="6">
        <f t="shared" si="1425"/>
        <v>47763462</v>
      </c>
      <c r="C4571" s="6">
        <f t="shared" si="1432"/>
        <v>95526924</v>
      </c>
      <c r="D4571" s="6">
        <f t="shared" si="1426"/>
        <v>477634620</v>
      </c>
      <c r="E4571" s="6">
        <v>10</v>
      </c>
      <c r="F4571" s="6">
        <f t="shared" si="1427"/>
        <v>1.0004875557041188</v>
      </c>
      <c r="G4571" s="6">
        <f t="shared" si="1436"/>
        <v>165473235</v>
      </c>
      <c r="H4571" s="6">
        <f t="shared" si="1437"/>
        <v>56226</v>
      </c>
      <c r="I4571" s="6">
        <f t="shared" si="1438"/>
        <v>165473230</v>
      </c>
      <c r="J4571" s="6">
        <f t="shared" si="1439"/>
        <v>56226</v>
      </c>
      <c r="K4571" s="23">
        <f t="shared" si="1440"/>
        <v>79966</v>
      </c>
      <c r="L4571" s="23">
        <f t="shared" si="1441"/>
        <v>12</v>
      </c>
      <c r="M4571" s="23">
        <f t="shared" si="1442"/>
        <v>79966</v>
      </c>
      <c r="N4571" s="23">
        <f t="shared" si="1443"/>
        <v>12</v>
      </c>
      <c r="O4571" s="23">
        <f t="shared" si="1444"/>
        <v>232760</v>
      </c>
      <c r="P4571" s="6">
        <f t="shared" si="1428"/>
        <v>90845630</v>
      </c>
      <c r="Q4571" s="6">
        <f t="shared" si="1433"/>
        <v>272536890</v>
      </c>
      <c r="R4571" s="6">
        <f t="shared" si="1434"/>
        <v>27253689</v>
      </c>
      <c r="S4571" s="6">
        <f t="shared" si="1429"/>
        <v>18742</v>
      </c>
      <c r="T4571" s="6">
        <f t="shared" si="1430"/>
        <v>33094646</v>
      </c>
      <c r="U4571" s="6">
        <f t="shared" si="1431"/>
        <v>18742</v>
      </c>
      <c r="V4571" s="6">
        <f t="shared" si="1435"/>
        <v>3</v>
      </c>
    </row>
    <row r="4572" spans="1:22" ht="16.5" x14ac:dyDescent="0.15">
      <c r="A4572" s="6">
        <v>4564</v>
      </c>
      <c r="B4572" s="6">
        <f t="shared" si="1425"/>
        <v>47786141</v>
      </c>
      <c r="C4572" s="6">
        <f t="shared" si="1432"/>
        <v>95572282</v>
      </c>
      <c r="D4572" s="6">
        <f t="shared" si="1426"/>
        <v>477861410</v>
      </c>
      <c r="E4572" s="6">
        <v>10</v>
      </c>
      <c r="F4572" s="6">
        <f t="shared" si="1427"/>
        <v>1.0004748190154222</v>
      </c>
      <c r="G4572" s="6">
        <f t="shared" si="1436"/>
        <v>165553222</v>
      </c>
      <c r="H4572" s="6">
        <f t="shared" si="1437"/>
        <v>56239</v>
      </c>
      <c r="I4572" s="6">
        <f t="shared" si="1438"/>
        <v>165553217</v>
      </c>
      <c r="J4572" s="6">
        <f t="shared" si="1439"/>
        <v>56239</v>
      </c>
      <c r="K4572" s="23">
        <f t="shared" si="1440"/>
        <v>79987</v>
      </c>
      <c r="L4572" s="23">
        <f t="shared" si="1441"/>
        <v>13</v>
      </c>
      <c r="M4572" s="23">
        <f t="shared" si="1442"/>
        <v>79987</v>
      </c>
      <c r="N4572" s="23">
        <f t="shared" si="1443"/>
        <v>13</v>
      </c>
      <c r="O4572" s="23">
        <f t="shared" si="1444"/>
        <v>226790</v>
      </c>
      <c r="P4572" s="6">
        <f t="shared" si="1428"/>
        <v>90889778</v>
      </c>
      <c r="Q4572" s="6">
        <f t="shared" si="1433"/>
        <v>272669334</v>
      </c>
      <c r="R4572" s="6">
        <f t="shared" si="1434"/>
        <v>27266933</v>
      </c>
      <c r="S4572" s="6">
        <f t="shared" si="1429"/>
        <v>18746</v>
      </c>
      <c r="T4572" s="6">
        <f t="shared" si="1430"/>
        <v>33110643</v>
      </c>
      <c r="U4572" s="6">
        <f t="shared" si="1431"/>
        <v>18746</v>
      </c>
      <c r="V4572" s="6">
        <f t="shared" si="1435"/>
        <v>3</v>
      </c>
    </row>
    <row r="4573" spans="1:22" ht="16.5" x14ac:dyDescent="0.15">
      <c r="A4573" s="6">
        <v>4565</v>
      </c>
      <c r="B4573" s="6">
        <f t="shared" si="1425"/>
        <v>47809429</v>
      </c>
      <c r="C4573" s="6">
        <f t="shared" si="1432"/>
        <v>95618858</v>
      </c>
      <c r="D4573" s="6">
        <f t="shared" si="1426"/>
        <v>478094290</v>
      </c>
      <c r="E4573" s="6">
        <v>10</v>
      </c>
      <c r="F4573" s="6">
        <f t="shared" si="1427"/>
        <v>1.0004873379501391</v>
      </c>
      <c r="G4573" s="6">
        <f t="shared" si="1436"/>
        <v>165633230</v>
      </c>
      <c r="H4573" s="6">
        <f t="shared" si="1437"/>
        <v>56251</v>
      </c>
      <c r="I4573" s="6">
        <f t="shared" si="1438"/>
        <v>165633225</v>
      </c>
      <c r="J4573" s="6">
        <f t="shared" si="1439"/>
        <v>56251</v>
      </c>
      <c r="K4573" s="23">
        <f t="shared" si="1440"/>
        <v>80008</v>
      </c>
      <c r="L4573" s="23">
        <f t="shared" si="1441"/>
        <v>12</v>
      </c>
      <c r="M4573" s="23">
        <f t="shared" si="1442"/>
        <v>80008</v>
      </c>
      <c r="N4573" s="23">
        <f t="shared" si="1443"/>
        <v>12</v>
      </c>
      <c r="O4573" s="23">
        <f t="shared" si="1444"/>
        <v>232880</v>
      </c>
      <c r="P4573" s="6">
        <f t="shared" si="1428"/>
        <v>90933938</v>
      </c>
      <c r="Q4573" s="6">
        <f t="shared" si="1433"/>
        <v>272801814</v>
      </c>
      <c r="R4573" s="6">
        <f t="shared" si="1434"/>
        <v>27280181</v>
      </c>
      <c r="S4573" s="6">
        <f t="shared" si="1429"/>
        <v>18750</v>
      </c>
      <c r="T4573" s="6">
        <f t="shared" si="1430"/>
        <v>33126645</v>
      </c>
      <c r="U4573" s="6">
        <f t="shared" si="1431"/>
        <v>18750</v>
      </c>
      <c r="V4573" s="6">
        <f t="shared" si="1435"/>
        <v>3</v>
      </c>
    </row>
    <row r="4574" spans="1:22" ht="16.5" x14ac:dyDescent="0.15">
      <c r="A4574" s="6">
        <v>4566</v>
      </c>
      <c r="B4574" s="6">
        <f t="shared" si="1425"/>
        <v>47832120</v>
      </c>
      <c r="C4574" s="6">
        <f t="shared" si="1432"/>
        <v>95664240</v>
      </c>
      <c r="D4574" s="6">
        <f t="shared" si="1426"/>
        <v>478321200</v>
      </c>
      <c r="E4574" s="6">
        <v>10</v>
      </c>
      <c r="F4574" s="6">
        <f t="shared" si="1427"/>
        <v>1.0004746134909914</v>
      </c>
      <c r="G4574" s="6">
        <f t="shared" si="1436"/>
        <v>165713260</v>
      </c>
      <c r="H4574" s="6">
        <f t="shared" si="1437"/>
        <v>56264</v>
      </c>
      <c r="I4574" s="6">
        <f t="shared" si="1438"/>
        <v>165713255</v>
      </c>
      <c r="J4574" s="6">
        <f t="shared" si="1439"/>
        <v>56264</v>
      </c>
      <c r="K4574" s="23">
        <f t="shared" si="1440"/>
        <v>80030</v>
      </c>
      <c r="L4574" s="23">
        <f t="shared" si="1441"/>
        <v>13</v>
      </c>
      <c r="M4574" s="23">
        <f t="shared" si="1442"/>
        <v>80030</v>
      </c>
      <c r="N4574" s="23">
        <f t="shared" si="1443"/>
        <v>13</v>
      </c>
      <c r="O4574" s="23">
        <f t="shared" si="1444"/>
        <v>226910</v>
      </c>
      <c r="P4574" s="6">
        <f t="shared" si="1428"/>
        <v>90978109</v>
      </c>
      <c r="Q4574" s="6">
        <f t="shared" si="1433"/>
        <v>272934327</v>
      </c>
      <c r="R4574" s="6">
        <f t="shared" si="1434"/>
        <v>27293432</v>
      </c>
      <c r="S4574" s="6">
        <f t="shared" si="1429"/>
        <v>18754</v>
      </c>
      <c r="T4574" s="6">
        <f t="shared" si="1430"/>
        <v>33142651</v>
      </c>
      <c r="U4574" s="6">
        <f t="shared" si="1431"/>
        <v>18754</v>
      </c>
      <c r="V4574" s="6">
        <f t="shared" si="1435"/>
        <v>3</v>
      </c>
    </row>
    <row r="4575" spans="1:22" ht="16.5" x14ac:dyDescent="0.15">
      <c r="A4575" s="6">
        <v>4567</v>
      </c>
      <c r="B4575" s="6">
        <f t="shared" si="1425"/>
        <v>47854816</v>
      </c>
      <c r="C4575" s="6">
        <f t="shared" si="1432"/>
        <v>95709632</v>
      </c>
      <c r="D4575" s="6">
        <f t="shared" si="1426"/>
        <v>478548160</v>
      </c>
      <c r="E4575" s="6">
        <v>10</v>
      </c>
      <c r="F4575" s="6">
        <f t="shared" si="1427"/>
        <v>1.0004744928721536</v>
      </c>
      <c r="G4575" s="6">
        <f t="shared" si="1436"/>
        <v>165793311</v>
      </c>
      <c r="H4575" s="6">
        <f t="shared" si="1437"/>
        <v>56277</v>
      </c>
      <c r="I4575" s="6">
        <f t="shared" si="1438"/>
        <v>165793306</v>
      </c>
      <c r="J4575" s="6">
        <f t="shared" si="1439"/>
        <v>56277</v>
      </c>
      <c r="K4575" s="23">
        <f t="shared" si="1440"/>
        <v>80051</v>
      </c>
      <c r="L4575" s="23">
        <f t="shared" si="1441"/>
        <v>13</v>
      </c>
      <c r="M4575" s="23">
        <f t="shared" si="1442"/>
        <v>80051</v>
      </c>
      <c r="N4575" s="23">
        <f t="shared" si="1443"/>
        <v>13</v>
      </c>
      <c r="O4575" s="23">
        <f t="shared" si="1444"/>
        <v>226960</v>
      </c>
      <c r="P4575" s="6">
        <f t="shared" si="1428"/>
        <v>91020105</v>
      </c>
      <c r="Q4575" s="6">
        <f t="shared" si="1433"/>
        <v>273060315</v>
      </c>
      <c r="R4575" s="6">
        <f t="shared" si="1434"/>
        <v>27306031</v>
      </c>
      <c r="S4575" s="6">
        <f t="shared" si="1429"/>
        <v>18759</v>
      </c>
      <c r="T4575" s="6">
        <f t="shared" si="1430"/>
        <v>33158661</v>
      </c>
      <c r="U4575" s="6">
        <f t="shared" si="1431"/>
        <v>18759</v>
      </c>
      <c r="V4575" s="6">
        <f t="shared" si="1435"/>
        <v>3</v>
      </c>
    </row>
    <row r="4576" spans="1:22" ht="16.5" x14ac:dyDescent="0.15">
      <c r="A4576" s="6">
        <v>4568</v>
      </c>
      <c r="B4576" s="6">
        <f t="shared" si="1425"/>
        <v>47878123</v>
      </c>
      <c r="C4576" s="6">
        <f t="shared" si="1432"/>
        <v>95756246</v>
      </c>
      <c r="D4576" s="6">
        <f t="shared" si="1426"/>
        <v>478781230</v>
      </c>
      <c r="E4576" s="6">
        <v>10</v>
      </c>
      <c r="F4576" s="6">
        <f t="shared" si="1427"/>
        <v>1.0004870356204065</v>
      </c>
      <c r="G4576" s="6">
        <f t="shared" si="1436"/>
        <v>165873383</v>
      </c>
      <c r="H4576" s="6">
        <f t="shared" si="1437"/>
        <v>56289</v>
      </c>
      <c r="I4576" s="6">
        <f t="shared" si="1438"/>
        <v>165873378</v>
      </c>
      <c r="J4576" s="6">
        <f t="shared" si="1439"/>
        <v>56289</v>
      </c>
      <c r="K4576" s="23">
        <f t="shared" si="1440"/>
        <v>80072</v>
      </c>
      <c r="L4576" s="23">
        <f t="shared" si="1441"/>
        <v>12</v>
      </c>
      <c r="M4576" s="23">
        <f t="shared" si="1442"/>
        <v>80072</v>
      </c>
      <c r="N4576" s="23">
        <f t="shared" si="1443"/>
        <v>12</v>
      </c>
      <c r="O4576" s="23">
        <f t="shared" si="1444"/>
        <v>233070</v>
      </c>
      <c r="P4576" s="6">
        <f t="shared" si="1428"/>
        <v>91064299</v>
      </c>
      <c r="Q4576" s="6">
        <f t="shared" si="1433"/>
        <v>273192897</v>
      </c>
      <c r="R4576" s="6">
        <f t="shared" si="1434"/>
        <v>27319289</v>
      </c>
      <c r="S4576" s="6">
        <f t="shared" si="1429"/>
        <v>18763</v>
      </c>
      <c r="T4576" s="6">
        <f t="shared" si="1430"/>
        <v>33174675</v>
      </c>
      <c r="U4576" s="6">
        <f t="shared" si="1431"/>
        <v>18763</v>
      </c>
      <c r="V4576" s="6">
        <f t="shared" si="1435"/>
        <v>3</v>
      </c>
    </row>
    <row r="4577" spans="1:22" ht="16.5" x14ac:dyDescent="0.15">
      <c r="A4577" s="6">
        <v>4569</v>
      </c>
      <c r="B4577" s="6">
        <f t="shared" si="1425"/>
        <v>47900832</v>
      </c>
      <c r="C4577" s="6">
        <f t="shared" si="1432"/>
        <v>95801664</v>
      </c>
      <c r="D4577" s="6">
        <f t="shared" si="1426"/>
        <v>479008320</v>
      </c>
      <c r="E4577" s="6">
        <v>10</v>
      </c>
      <c r="F4577" s="6">
        <f t="shared" si="1427"/>
        <v>1.000474308485318</v>
      </c>
      <c r="G4577" s="6">
        <f t="shared" si="1436"/>
        <v>165953476</v>
      </c>
      <c r="H4577" s="6">
        <f t="shared" si="1437"/>
        <v>56302</v>
      </c>
      <c r="I4577" s="6">
        <f t="shared" si="1438"/>
        <v>165953471</v>
      </c>
      <c r="J4577" s="6">
        <f t="shared" si="1439"/>
        <v>56302</v>
      </c>
      <c r="K4577" s="23">
        <f t="shared" si="1440"/>
        <v>80093</v>
      </c>
      <c r="L4577" s="23">
        <f t="shared" si="1441"/>
        <v>13</v>
      </c>
      <c r="M4577" s="23">
        <f t="shared" si="1442"/>
        <v>80093</v>
      </c>
      <c r="N4577" s="23">
        <f t="shared" si="1443"/>
        <v>13</v>
      </c>
      <c r="O4577" s="23">
        <f t="shared" si="1444"/>
        <v>227090</v>
      </c>
      <c r="P4577" s="6">
        <f t="shared" si="1428"/>
        <v>91108506</v>
      </c>
      <c r="Q4577" s="6">
        <f t="shared" si="1433"/>
        <v>273325518</v>
      </c>
      <c r="R4577" s="6">
        <f t="shared" si="1434"/>
        <v>27332551</v>
      </c>
      <c r="S4577" s="6">
        <f t="shared" si="1429"/>
        <v>18767</v>
      </c>
      <c r="T4577" s="6">
        <f t="shared" si="1430"/>
        <v>33190694</v>
      </c>
      <c r="U4577" s="6">
        <f t="shared" si="1431"/>
        <v>18767</v>
      </c>
      <c r="V4577" s="6">
        <f t="shared" si="1435"/>
        <v>3</v>
      </c>
    </row>
    <row r="4578" spans="1:22" ht="16.5" x14ac:dyDescent="0.15">
      <c r="A4578" s="6">
        <v>4570</v>
      </c>
      <c r="B4578" s="6">
        <f t="shared" si="1425"/>
        <v>47924151</v>
      </c>
      <c r="C4578" s="6">
        <f t="shared" si="1432"/>
        <v>95848302</v>
      </c>
      <c r="D4578" s="6">
        <f t="shared" si="1426"/>
        <v>479241510</v>
      </c>
      <c r="E4578" s="6">
        <v>10</v>
      </c>
      <c r="F4578" s="6">
        <f t="shared" si="1427"/>
        <v>1.0004868182665387</v>
      </c>
      <c r="G4578" s="6">
        <f t="shared" si="1436"/>
        <v>166033591</v>
      </c>
      <c r="H4578" s="6">
        <f t="shared" si="1437"/>
        <v>56314</v>
      </c>
      <c r="I4578" s="6">
        <f t="shared" si="1438"/>
        <v>166033586</v>
      </c>
      <c r="J4578" s="6">
        <f t="shared" si="1439"/>
        <v>56314</v>
      </c>
      <c r="K4578" s="23">
        <f t="shared" si="1440"/>
        <v>80115</v>
      </c>
      <c r="L4578" s="23">
        <f t="shared" si="1441"/>
        <v>12</v>
      </c>
      <c r="M4578" s="23">
        <f t="shared" si="1442"/>
        <v>80115</v>
      </c>
      <c r="N4578" s="23">
        <f t="shared" si="1443"/>
        <v>12</v>
      </c>
      <c r="O4578" s="23">
        <f t="shared" si="1444"/>
        <v>233190</v>
      </c>
      <c r="P4578" s="6">
        <f t="shared" si="1428"/>
        <v>91152724</v>
      </c>
      <c r="Q4578" s="6">
        <f t="shared" si="1433"/>
        <v>273458172</v>
      </c>
      <c r="R4578" s="6">
        <f t="shared" si="1434"/>
        <v>27345817</v>
      </c>
      <c r="S4578" s="6">
        <f t="shared" si="1429"/>
        <v>18771</v>
      </c>
      <c r="T4578" s="6">
        <f t="shared" si="1430"/>
        <v>33206717</v>
      </c>
      <c r="U4578" s="6">
        <f t="shared" si="1431"/>
        <v>18771</v>
      </c>
      <c r="V4578" s="6">
        <f t="shared" si="1435"/>
        <v>3</v>
      </c>
    </row>
    <row r="4579" spans="1:22" ht="16.5" x14ac:dyDescent="0.15">
      <c r="A4579" s="6">
        <v>4571</v>
      </c>
      <c r="B4579" s="6">
        <f t="shared" si="1425"/>
        <v>47946872</v>
      </c>
      <c r="C4579" s="6">
        <f t="shared" si="1432"/>
        <v>95893744</v>
      </c>
      <c r="D4579" s="6">
        <f t="shared" si="1426"/>
        <v>479468720</v>
      </c>
      <c r="E4579" s="6">
        <v>10</v>
      </c>
      <c r="F4579" s="6">
        <f t="shared" si="1427"/>
        <v>1.0004741033388365</v>
      </c>
      <c r="G4579" s="6">
        <f t="shared" si="1436"/>
        <v>166113727</v>
      </c>
      <c r="H4579" s="6">
        <f t="shared" si="1437"/>
        <v>56327</v>
      </c>
      <c r="I4579" s="6">
        <f t="shared" si="1438"/>
        <v>166113722</v>
      </c>
      <c r="J4579" s="6">
        <f t="shared" si="1439"/>
        <v>56327</v>
      </c>
      <c r="K4579" s="23">
        <f t="shared" si="1440"/>
        <v>80136</v>
      </c>
      <c r="L4579" s="23">
        <f t="shared" si="1441"/>
        <v>13</v>
      </c>
      <c r="M4579" s="23">
        <f t="shared" si="1442"/>
        <v>80136</v>
      </c>
      <c r="N4579" s="23">
        <f t="shared" si="1443"/>
        <v>13</v>
      </c>
      <c r="O4579" s="23">
        <f t="shared" si="1444"/>
        <v>227210</v>
      </c>
      <c r="P4579" s="6">
        <f t="shared" si="1428"/>
        <v>91196954</v>
      </c>
      <c r="Q4579" s="6">
        <f t="shared" si="1433"/>
        <v>273590862</v>
      </c>
      <c r="R4579" s="6">
        <f t="shared" si="1434"/>
        <v>27359086</v>
      </c>
      <c r="S4579" s="6">
        <f t="shared" si="1429"/>
        <v>18775</v>
      </c>
      <c r="T4579" s="6">
        <f t="shared" si="1430"/>
        <v>33222744</v>
      </c>
      <c r="U4579" s="6">
        <f t="shared" si="1431"/>
        <v>18775</v>
      </c>
      <c r="V4579" s="6">
        <f t="shared" si="1435"/>
        <v>3</v>
      </c>
    </row>
    <row r="4580" spans="1:22" ht="16.5" x14ac:dyDescent="0.15">
      <c r="A4580" s="6">
        <v>4572</v>
      </c>
      <c r="B4580" s="6">
        <f t="shared" si="1425"/>
        <v>47970204</v>
      </c>
      <c r="C4580" s="6">
        <f t="shared" si="1432"/>
        <v>95940408</v>
      </c>
      <c r="D4580" s="6">
        <f t="shared" si="1426"/>
        <v>479702040</v>
      </c>
      <c r="E4580" s="6">
        <v>10</v>
      </c>
      <c r="F4580" s="6">
        <f t="shared" si="1427"/>
        <v>1.0004866219427202</v>
      </c>
      <c r="G4580" s="6">
        <f t="shared" si="1436"/>
        <v>166193884</v>
      </c>
      <c r="H4580" s="6">
        <f t="shared" si="1437"/>
        <v>56339</v>
      </c>
      <c r="I4580" s="6">
        <f t="shared" si="1438"/>
        <v>166193879</v>
      </c>
      <c r="J4580" s="6">
        <f t="shared" si="1439"/>
        <v>56339</v>
      </c>
      <c r="K4580" s="23">
        <f t="shared" si="1440"/>
        <v>80157</v>
      </c>
      <c r="L4580" s="23">
        <f t="shared" si="1441"/>
        <v>12</v>
      </c>
      <c r="M4580" s="23">
        <f t="shared" si="1442"/>
        <v>80157</v>
      </c>
      <c r="N4580" s="23">
        <f t="shared" si="1443"/>
        <v>12</v>
      </c>
      <c r="O4580" s="23">
        <f t="shared" si="1444"/>
        <v>233320</v>
      </c>
      <c r="P4580" s="6">
        <f t="shared" si="1428"/>
        <v>91241196</v>
      </c>
      <c r="Q4580" s="6">
        <f t="shared" si="1433"/>
        <v>273723588</v>
      </c>
      <c r="R4580" s="6">
        <f t="shared" si="1434"/>
        <v>27372358</v>
      </c>
      <c r="S4580" s="6">
        <f t="shared" si="1429"/>
        <v>18779</v>
      </c>
      <c r="T4580" s="6">
        <f t="shared" si="1430"/>
        <v>33238775</v>
      </c>
      <c r="U4580" s="6">
        <f t="shared" si="1431"/>
        <v>18779</v>
      </c>
      <c r="V4580" s="6">
        <f t="shared" si="1435"/>
        <v>3</v>
      </c>
    </row>
    <row r="4581" spans="1:22" ht="16.5" x14ac:dyDescent="0.15">
      <c r="A4581" s="6">
        <v>4573</v>
      </c>
      <c r="B4581" s="6">
        <f t="shared" si="1425"/>
        <v>47992936</v>
      </c>
      <c r="C4581" s="6">
        <f t="shared" si="1432"/>
        <v>95985872</v>
      </c>
      <c r="D4581" s="6">
        <f t="shared" si="1426"/>
        <v>479929360</v>
      </c>
      <c r="E4581" s="6">
        <v>10</v>
      </c>
      <c r="F4581" s="6">
        <f t="shared" si="1427"/>
        <v>1.000473877492787</v>
      </c>
      <c r="G4581" s="6">
        <f t="shared" si="1436"/>
        <v>166274063</v>
      </c>
      <c r="H4581" s="6">
        <f t="shared" si="1437"/>
        <v>56352</v>
      </c>
      <c r="I4581" s="6">
        <f t="shared" si="1438"/>
        <v>166274058</v>
      </c>
      <c r="J4581" s="6">
        <f t="shared" si="1439"/>
        <v>56352</v>
      </c>
      <c r="K4581" s="23">
        <f t="shared" si="1440"/>
        <v>80179</v>
      </c>
      <c r="L4581" s="23">
        <f t="shared" si="1441"/>
        <v>13</v>
      </c>
      <c r="M4581" s="23">
        <f t="shared" si="1442"/>
        <v>80179</v>
      </c>
      <c r="N4581" s="23">
        <f t="shared" si="1443"/>
        <v>13</v>
      </c>
      <c r="O4581" s="23">
        <f t="shared" si="1444"/>
        <v>227320</v>
      </c>
      <c r="P4581" s="6">
        <f t="shared" si="1428"/>
        <v>91283258</v>
      </c>
      <c r="Q4581" s="6">
        <f t="shared" si="1433"/>
        <v>273849774</v>
      </c>
      <c r="R4581" s="6">
        <f t="shared" si="1434"/>
        <v>27384977</v>
      </c>
      <c r="S4581" s="6">
        <f t="shared" si="1429"/>
        <v>18784</v>
      </c>
      <c r="T4581" s="6">
        <f t="shared" si="1430"/>
        <v>33254811</v>
      </c>
      <c r="U4581" s="6">
        <f t="shared" si="1431"/>
        <v>18784</v>
      </c>
      <c r="V4581" s="6">
        <f t="shared" si="1435"/>
        <v>3</v>
      </c>
    </row>
    <row r="4582" spans="1:22" ht="16.5" x14ac:dyDescent="0.15">
      <c r="A4582" s="6">
        <v>4574</v>
      </c>
      <c r="B4582" s="6">
        <f t="shared" si="1425"/>
        <v>48016280</v>
      </c>
      <c r="C4582" s="6">
        <f t="shared" si="1432"/>
        <v>96032560</v>
      </c>
      <c r="D4582" s="6">
        <f t="shared" si="1426"/>
        <v>480162800</v>
      </c>
      <c r="E4582" s="6">
        <v>10</v>
      </c>
      <c r="F4582" s="6">
        <f t="shared" si="1427"/>
        <v>1.0004864049159234</v>
      </c>
      <c r="G4582" s="6">
        <f t="shared" si="1436"/>
        <v>166354263</v>
      </c>
      <c r="H4582" s="6">
        <f t="shared" si="1437"/>
        <v>56364</v>
      </c>
      <c r="I4582" s="6">
        <f t="shared" si="1438"/>
        <v>166354258</v>
      </c>
      <c r="J4582" s="6">
        <f t="shared" si="1439"/>
        <v>56364</v>
      </c>
      <c r="K4582" s="23">
        <f t="shared" si="1440"/>
        <v>80200</v>
      </c>
      <c r="L4582" s="23">
        <f t="shared" si="1441"/>
        <v>12</v>
      </c>
      <c r="M4582" s="23">
        <f t="shared" si="1442"/>
        <v>80200</v>
      </c>
      <c r="N4582" s="23">
        <f t="shared" si="1443"/>
        <v>12</v>
      </c>
      <c r="O4582" s="23">
        <f t="shared" si="1444"/>
        <v>233440</v>
      </c>
      <c r="P4582" s="6">
        <f t="shared" si="1428"/>
        <v>91327524</v>
      </c>
      <c r="Q4582" s="6">
        <f t="shared" si="1433"/>
        <v>273982572</v>
      </c>
      <c r="R4582" s="6">
        <f t="shared" si="1434"/>
        <v>27398257</v>
      </c>
      <c r="S4582" s="6">
        <f t="shared" si="1429"/>
        <v>18788</v>
      </c>
      <c r="T4582" s="6">
        <f t="shared" si="1430"/>
        <v>33270851</v>
      </c>
      <c r="U4582" s="6">
        <f t="shared" si="1431"/>
        <v>18788</v>
      </c>
      <c r="V4582" s="6">
        <f t="shared" si="1435"/>
        <v>3</v>
      </c>
    </row>
    <row r="4583" spans="1:22" ht="16.5" x14ac:dyDescent="0.15">
      <c r="A4583" s="6">
        <v>4575</v>
      </c>
      <c r="B4583" s="6">
        <f t="shared" si="1425"/>
        <v>48039025</v>
      </c>
      <c r="C4583" s="6">
        <f t="shared" si="1432"/>
        <v>96078050</v>
      </c>
      <c r="D4583" s="6">
        <f t="shared" si="1426"/>
        <v>480390250</v>
      </c>
      <c r="E4583" s="6">
        <v>10</v>
      </c>
      <c r="F4583" s="6">
        <f t="shared" si="1427"/>
        <v>1.0004736935056193</v>
      </c>
      <c r="G4583" s="6">
        <f t="shared" si="1436"/>
        <v>166434484</v>
      </c>
      <c r="H4583" s="6">
        <f t="shared" si="1437"/>
        <v>56377</v>
      </c>
      <c r="I4583" s="6">
        <f t="shared" si="1438"/>
        <v>166434479</v>
      </c>
      <c r="J4583" s="6">
        <f t="shared" si="1439"/>
        <v>56377</v>
      </c>
      <c r="K4583" s="23">
        <f t="shared" si="1440"/>
        <v>80221</v>
      </c>
      <c r="L4583" s="23">
        <f t="shared" si="1441"/>
        <v>13</v>
      </c>
      <c r="M4583" s="23">
        <f t="shared" si="1442"/>
        <v>80221</v>
      </c>
      <c r="N4583" s="23">
        <f t="shared" si="1443"/>
        <v>13</v>
      </c>
      <c r="O4583" s="23">
        <f t="shared" si="1444"/>
        <v>227450</v>
      </c>
      <c r="P4583" s="6">
        <f t="shared" si="1428"/>
        <v>91371800</v>
      </c>
      <c r="Q4583" s="6">
        <f t="shared" si="1433"/>
        <v>274115400</v>
      </c>
      <c r="R4583" s="6">
        <f t="shared" si="1434"/>
        <v>27411540</v>
      </c>
      <c r="S4583" s="6">
        <f t="shared" si="1429"/>
        <v>18792</v>
      </c>
      <c r="T4583" s="6">
        <f t="shared" si="1430"/>
        <v>33286895</v>
      </c>
      <c r="U4583" s="6">
        <f t="shared" si="1431"/>
        <v>18792</v>
      </c>
      <c r="V4583" s="6">
        <f t="shared" si="1435"/>
        <v>3</v>
      </c>
    </row>
    <row r="4584" spans="1:22" ht="16.5" x14ac:dyDescent="0.15">
      <c r="A4584" s="6">
        <v>4576</v>
      </c>
      <c r="B4584" s="6">
        <f t="shared" si="1425"/>
        <v>48061775</v>
      </c>
      <c r="C4584" s="6">
        <f t="shared" si="1432"/>
        <v>96123550</v>
      </c>
      <c r="D4584" s="6">
        <f t="shared" si="1426"/>
        <v>480617750</v>
      </c>
      <c r="E4584" s="6">
        <v>10</v>
      </c>
      <c r="F4584" s="6">
        <f t="shared" si="1427"/>
        <v>1.0004735733083676</v>
      </c>
      <c r="G4584" s="6">
        <f t="shared" si="1436"/>
        <v>166514726</v>
      </c>
      <c r="H4584" s="6">
        <f t="shared" si="1437"/>
        <v>56390</v>
      </c>
      <c r="I4584" s="6">
        <f t="shared" si="1438"/>
        <v>166514721</v>
      </c>
      <c r="J4584" s="6">
        <f t="shared" si="1439"/>
        <v>56390</v>
      </c>
      <c r="K4584" s="23">
        <f t="shared" si="1440"/>
        <v>80242</v>
      </c>
      <c r="L4584" s="23">
        <f t="shared" si="1441"/>
        <v>13</v>
      </c>
      <c r="M4584" s="23">
        <f t="shared" si="1442"/>
        <v>80242</v>
      </c>
      <c r="N4584" s="23">
        <f t="shared" si="1443"/>
        <v>13</v>
      </c>
      <c r="O4584" s="23">
        <f t="shared" si="1444"/>
        <v>227500</v>
      </c>
      <c r="P4584" s="6">
        <f t="shared" si="1428"/>
        <v>91416089</v>
      </c>
      <c r="Q4584" s="6">
        <f t="shared" si="1433"/>
        <v>274248267</v>
      </c>
      <c r="R4584" s="6">
        <f t="shared" si="1434"/>
        <v>27424826</v>
      </c>
      <c r="S4584" s="6">
        <f t="shared" si="1429"/>
        <v>18796</v>
      </c>
      <c r="T4584" s="6">
        <f t="shared" si="1430"/>
        <v>33302944</v>
      </c>
      <c r="U4584" s="6">
        <f t="shared" si="1431"/>
        <v>18796</v>
      </c>
      <c r="V4584" s="6">
        <f t="shared" si="1435"/>
        <v>3</v>
      </c>
    </row>
    <row r="4585" spans="1:22" ht="16.5" x14ac:dyDescent="0.15">
      <c r="A4585" s="6">
        <v>4577</v>
      </c>
      <c r="B4585" s="6">
        <f t="shared" si="1425"/>
        <v>48085138</v>
      </c>
      <c r="C4585" s="6">
        <f t="shared" si="1432"/>
        <v>96170276</v>
      </c>
      <c r="D4585" s="6">
        <f t="shared" si="1426"/>
        <v>480851380</v>
      </c>
      <c r="E4585" s="6">
        <v>10</v>
      </c>
      <c r="F4585" s="6">
        <f t="shared" si="1427"/>
        <v>1.0004861035615102</v>
      </c>
      <c r="G4585" s="6">
        <f t="shared" si="1436"/>
        <v>166594990</v>
      </c>
      <c r="H4585" s="6">
        <f t="shared" si="1437"/>
        <v>56402</v>
      </c>
      <c r="I4585" s="6">
        <f t="shared" si="1438"/>
        <v>166594985</v>
      </c>
      <c r="J4585" s="6">
        <f t="shared" si="1439"/>
        <v>56402</v>
      </c>
      <c r="K4585" s="23">
        <f t="shared" si="1440"/>
        <v>80264</v>
      </c>
      <c r="L4585" s="23">
        <f t="shared" si="1441"/>
        <v>12</v>
      </c>
      <c r="M4585" s="23">
        <f t="shared" si="1442"/>
        <v>80264</v>
      </c>
      <c r="N4585" s="23">
        <f t="shared" si="1443"/>
        <v>12</v>
      </c>
      <c r="O4585" s="23">
        <f t="shared" si="1444"/>
        <v>233630</v>
      </c>
      <c r="P4585" s="6">
        <f t="shared" si="1428"/>
        <v>91460389</v>
      </c>
      <c r="Q4585" s="6">
        <f t="shared" si="1433"/>
        <v>274381167</v>
      </c>
      <c r="R4585" s="6">
        <f t="shared" si="1434"/>
        <v>27438116</v>
      </c>
      <c r="S4585" s="6">
        <f t="shared" si="1429"/>
        <v>18800</v>
      </c>
      <c r="T4585" s="6">
        <f t="shared" si="1430"/>
        <v>33318997</v>
      </c>
      <c r="U4585" s="6">
        <f t="shared" si="1431"/>
        <v>18800</v>
      </c>
      <c r="V4585" s="6">
        <f t="shared" si="1435"/>
        <v>3</v>
      </c>
    </row>
    <row r="4586" spans="1:22" ht="16.5" x14ac:dyDescent="0.15">
      <c r="A4586" s="6">
        <v>4578</v>
      </c>
      <c r="B4586" s="6">
        <f t="shared" si="1425"/>
        <v>48107900</v>
      </c>
      <c r="C4586" s="6">
        <f t="shared" si="1432"/>
        <v>96215800</v>
      </c>
      <c r="D4586" s="6">
        <f t="shared" si="1426"/>
        <v>481079000</v>
      </c>
      <c r="E4586" s="6">
        <v>10</v>
      </c>
      <c r="F4586" s="6">
        <f t="shared" si="1427"/>
        <v>1.0004733687152982</v>
      </c>
      <c r="G4586" s="6">
        <f t="shared" si="1436"/>
        <v>166675275</v>
      </c>
      <c r="H4586" s="6">
        <f t="shared" si="1437"/>
        <v>56415</v>
      </c>
      <c r="I4586" s="6">
        <f t="shared" si="1438"/>
        <v>166675270</v>
      </c>
      <c r="J4586" s="6">
        <f t="shared" si="1439"/>
        <v>56415</v>
      </c>
      <c r="K4586" s="23">
        <f t="shared" si="1440"/>
        <v>80285</v>
      </c>
      <c r="L4586" s="23">
        <f t="shared" si="1441"/>
        <v>13</v>
      </c>
      <c r="M4586" s="23">
        <f t="shared" si="1442"/>
        <v>80285</v>
      </c>
      <c r="N4586" s="23">
        <f t="shared" si="1443"/>
        <v>13</v>
      </c>
      <c r="O4586" s="23">
        <f t="shared" si="1444"/>
        <v>227620</v>
      </c>
      <c r="P4586" s="6">
        <f t="shared" si="1428"/>
        <v>91502507</v>
      </c>
      <c r="Q4586" s="6">
        <f t="shared" si="1433"/>
        <v>274507521</v>
      </c>
      <c r="R4586" s="6">
        <f t="shared" si="1434"/>
        <v>27450752</v>
      </c>
      <c r="S4586" s="6">
        <f t="shared" si="1429"/>
        <v>18805</v>
      </c>
      <c r="T4586" s="6">
        <f t="shared" si="1430"/>
        <v>33335054</v>
      </c>
      <c r="U4586" s="6">
        <f t="shared" si="1431"/>
        <v>18805</v>
      </c>
      <c r="V4586" s="6">
        <f t="shared" si="1435"/>
        <v>3</v>
      </c>
    </row>
    <row r="4587" spans="1:22" ht="16.5" x14ac:dyDescent="0.15">
      <c r="A4587" s="6">
        <v>4579</v>
      </c>
      <c r="B4587" s="6">
        <f t="shared" si="1425"/>
        <v>48131275</v>
      </c>
      <c r="C4587" s="6">
        <f t="shared" si="1432"/>
        <v>96262550</v>
      </c>
      <c r="D4587" s="6">
        <f t="shared" si="1426"/>
        <v>481312750</v>
      </c>
      <c r="E4587" s="6">
        <v>10</v>
      </c>
      <c r="F4587" s="6">
        <f t="shared" si="1427"/>
        <v>1.0004858869333311</v>
      </c>
      <c r="G4587" s="6">
        <f t="shared" si="1436"/>
        <v>166755581</v>
      </c>
      <c r="H4587" s="6">
        <f t="shared" si="1437"/>
        <v>56427</v>
      </c>
      <c r="I4587" s="6">
        <f t="shared" si="1438"/>
        <v>166755576</v>
      </c>
      <c r="J4587" s="6">
        <f t="shared" si="1439"/>
        <v>56427</v>
      </c>
      <c r="K4587" s="23">
        <f t="shared" si="1440"/>
        <v>80306</v>
      </c>
      <c r="L4587" s="23">
        <f t="shared" si="1441"/>
        <v>12</v>
      </c>
      <c r="M4587" s="23">
        <f t="shared" si="1442"/>
        <v>80306</v>
      </c>
      <c r="N4587" s="23">
        <f t="shared" si="1443"/>
        <v>12</v>
      </c>
      <c r="O4587" s="23">
        <f t="shared" si="1444"/>
        <v>233750</v>
      </c>
      <c r="P4587" s="6">
        <f t="shared" si="1428"/>
        <v>91546830</v>
      </c>
      <c r="Q4587" s="6">
        <f t="shared" si="1433"/>
        <v>274640490</v>
      </c>
      <c r="R4587" s="6">
        <f t="shared" si="1434"/>
        <v>27464049</v>
      </c>
      <c r="S4587" s="6">
        <f t="shared" si="1429"/>
        <v>18809</v>
      </c>
      <c r="T4587" s="6">
        <f t="shared" si="1430"/>
        <v>33351115</v>
      </c>
      <c r="U4587" s="6">
        <f t="shared" si="1431"/>
        <v>18809</v>
      </c>
      <c r="V4587" s="6">
        <f t="shared" si="1435"/>
        <v>3</v>
      </c>
    </row>
    <row r="4588" spans="1:22" ht="16.5" x14ac:dyDescent="0.15">
      <c r="A4588" s="6">
        <v>4580</v>
      </c>
      <c r="B4588" s="6">
        <f t="shared" si="1425"/>
        <v>48154049</v>
      </c>
      <c r="C4588" s="6">
        <f t="shared" si="1432"/>
        <v>96308098</v>
      </c>
      <c r="D4588" s="6">
        <f t="shared" si="1426"/>
        <v>481540490</v>
      </c>
      <c r="E4588" s="6">
        <v>10</v>
      </c>
      <c r="F4588" s="6">
        <f t="shared" si="1427"/>
        <v>1.00047316427832</v>
      </c>
      <c r="G4588" s="6">
        <f t="shared" si="1436"/>
        <v>166835909</v>
      </c>
      <c r="H4588" s="6">
        <f t="shared" si="1437"/>
        <v>56440</v>
      </c>
      <c r="I4588" s="6">
        <f t="shared" si="1438"/>
        <v>166835904</v>
      </c>
      <c r="J4588" s="6">
        <f t="shared" si="1439"/>
        <v>56440</v>
      </c>
      <c r="K4588" s="23">
        <f t="shared" si="1440"/>
        <v>80328</v>
      </c>
      <c r="L4588" s="23">
        <f t="shared" si="1441"/>
        <v>13</v>
      </c>
      <c r="M4588" s="23">
        <f t="shared" si="1442"/>
        <v>80328</v>
      </c>
      <c r="N4588" s="23">
        <f t="shared" si="1443"/>
        <v>13</v>
      </c>
      <c r="O4588" s="23">
        <f t="shared" si="1444"/>
        <v>227740</v>
      </c>
      <c r="P4588" s="6">
        <f t="shared" si="1428"/>
        <v>91591166</v>
      </c>
      <c r="Q4588" s="6">
        <f t="shared" si="1433"/>
        <v>274773498</v>
      </c>
      <c r="R4588" s="6">
        <f t="shared" si="1434"/>
        <v>27477349</v>
      </c>
      <c r="S4588" s="6">
        <f t="shared" si="1429"/>
        <v>18813</v>
      </c>
      <c r="T4588" s="6">
        <f t="shared" si="1430"/>
        <v>33367180</v>
      </c>
      <c r="U4588" s="6">
        <f t="shared" si="1431"/>
        <v>18813</v>
      </c>
      <c r="V4588" s="6">
        <f t="shared" si="1435"/>
        <v>3</v>
      </c>
    </row>
    <row r="4589" spans="1:22" ht="16.5" x14ac:dyDescent="0.15">
      <c r="A4589" s="6">
        <v>4581</v>
      </c>
      <c r="B4589" s="6">
        <f t="shared" si="1425"/>
        <v>48177437</v>
      </c>
      <c r="C4589" s="6">
        <f t="shared" si="1432"/>
        <v>96354874</v>
      </c>
      <c r="D4589" s="6">
        <f t="shared" si="1426"/>
        <v>481774370</v>
      </c>
      <c r="E4589" s="6">
        <v>10</v>
      </c>
      <c r="F4589" s="6">
        <f t="shared" si="1427"/>
        <v>1.0004856912447799</v>
      </c>
      <c r="G4589" s="6">
        <f t="shared" si="1436"/>
        <v>166916258</v>
      </c>
      <c r="H4589" s="6">
        <f t="shared" si="1437"/>
        <v>56452</v>
      </c>
      <c r="I4589" s="6">
        <f t="shared" si="1438"/>
        <v>166916253</v>
      </c>
      <c r="J4589" s="6">
        <f t="shared" si="1439"/>
        <v>56452</v>
      </c>
      <c r="K4589" s="23">
        <f t="shared" si="1440"/>
        <v>80349</v>
      </c>
      <c r="L4589" s="23">
        <f t="shared" si="1441"/>
        <v>12</v>
      </c>
      <c r="M4589" s="23">
        <f t="shared" si="1442"/>
        <v>80349</v>
      </c>
      <c r="N4589" s="23">
        <f t="shared" si="1443"/>
        <v>12</v>
      </c>
      <c r="O4589" s="23">
        <f t="shared" si="1444"/>
        <v>233880</v>
      </c>
      <c r="P4589" s="6">
        <f t="shared" si="1428"/>
        <v>91635513</v>
      </c>
      <c r="Q4589" s="6">
        <f t="shared" si="1433"/>
        <v>274906539</v>
      </c>
      <c r="R4589" s="6">
        <f t="shared" si="1434"/>
        <v>27490653</v>
      </c>
      <c r="S4589" s="6">
        <f t="shared" si="1429"/>
        <v>18817</v>
      </c>
      <c r="T4589" s="6">
        <f t="shared" si="1430"/>
        <v>33383250</v>
      </c>
      <c r="U4589" s="6">
        <f t="shared" si="1431"/>
        <v>18817</v>
      </c>
      <c r="V4589" s="6">
        <f t="shared" si="1435"/>
        <v>3</v>
      </c>
    </row>
    <row r="4590" spans="1:22" ht="16.5" x14ac:dyDescent="0.15">
      <c r="A4590" s="6">
        <v>4582</v>
      </c>
      <c r="B4590" s="6">
        <f t="shared" si="1425"/>
        <v>48200223</v>
      </c>
      <c r="C4590" s="6">
        <f t="shared" si="1432"/>
        <v>96400446</v>
      </c>
      <c r="D4590" s="6">
        <f t="shared" si="1426"/>
        <v>482002230</v>
      </c>
      <c r="E4590" s="6">
        <v>10</v>
      </c>
      <c r="F4590" s="6">
        <f t="shared" si="1427"/>
        <v>1.0004729599874729</v>
      </c>
      <c r="G4590" s="6">
        <f t="shared" si="1436"/>
        <v>166996628</v>
      </c>
      <c r="H4590" s="6">
        <f t="shared" si="1437"/>
        <v>56465</v>
      </c>
      <c r="I4590" s="6">
        <f t="shared" si="1438"/>
        <v>166996623</v>
      </c>
      <c r="J4590" s="6">
        <f t="shared" si="1439"/>
        <v>56465</v>
      </c>
      <c r="K4590" s="23">
        <f t="shared" si="1440"/>
        <v>80370</v>
      </c>
      <c r="L4590" s="23">
        <f t="shared" si="1441"/>
        <v>13</v>
      </c>
      <c r="M4590" s="23">
        <f t="shared" si="1442"/>
        <v>80370</v>
      </c>
      <c r="N4590" s="23">
        <f t="shared" si="1443"/>
        <v>13</v>
      </c>
      <c r="O4590" s="23">
        <f t="shared" si="1444"/>
        <v>227860</v>
      </c>
      <c r="P4590" s="6">
        <f t="shared" si="1428"/>
        <v>91679872</v>
      </c>
      <c r="Q4590" s="6">
        <f t="shared" si="1433"/>
        <v>275039616</v>
      </c>
      <c r="R4590" s="6">
        <f t="shared" si="1434"/>
        <v>27503961</v>
      </c>
      <c r="S4590" s="6">
        <f t="shared" si="1429"/>
        <v>18821</v>
      </c>
      <c r="T4590" s="6">
        <f t="shared" si="1430"/>
        <v>33399324</v>
      </c>
      <c r="U4590" s="6">
        <f t="shared" si="1431"/>
        <v>18821</v>
      </c>
      <c r="V4590" s="6">
        <f t="shared" si="1435"/>
        <v>3</v>
      </c>
    </row>
    <row r="4591" spans="1:22" ht="16.5" x14ac:dyDescent="0.15">
      <c r="A4591" s="6">
        <v>4583</v>
      </c>
      <c r="B4591" s="6">
        <f t="shared" si="1425"/>
        <v>48223623</v>
      </c>
      <c r="C4591" s="6">
        <f t="shared" si="1432"/>
        <v>96447246</v>
      </c>
      <c r="D4591" s="6">
        <f t="shared" si="1426"/>
        <v>482236230</v>
      </c>
      <c r="E4591" s="6">
        <v>10</v>
      </c>
      <c r="F4591" s="6">
        <f t="shared" si="1427"/>
        <v>1.0004854749323462</v>
      </c>
      <c r="G4591" s="6">
        <f t="shared" si="1436"/>
        <v>167077020</v>
      </c>
      <c r="H4591" s="6">
        <f t="shared" si="1437"/>
        <v>56477</v>
      </c>
      <c r="I4591" s="6">
        <f t="shared" si="1438"/>
        <v>167077015</v>
      </c>
      <c r="J4591" s="6">
        <f t="shared" si="1439"/>
        <v>56477</v>
      </c>
      <c r="K4591" s="23">
        <f t="shared" si="1440"/>
        <v>80392</v>
      </c>
      <c r="L4591" s="23">
        <f t="shared" si="1441"/>
        <v>12</v>
      </c>
      <c r="M4591" s="23">
        <f t="shared" si="1442"/>
        <v>80392</v>
      </c>
      <c r="N4591" s="23">
        <f t="shared" si="1443"/>
        <v>12</v>
      </c>
      <c r="O4591" s="23">
        <f t="shared" si="1444"/>
        <v>234000</v>
      </c>
      <c r="P4591" s="6">
        <f t="shared" si="1428"/>
        <v>91724243</v>
      </c>
      <c r="Q4591" s="6">
        <f t="shared" si="1433"/>
        <v>275172729</v>
      </c>
      <c r="R4591" s="6">
        <f t="shared" si="1434"/>
        <v>27517272</v>
      </c>
      <c r="S4591" s="6">
        <f t="shared" si="1429"/>
        <v>18825</v>
      </c>
      <c r="T4591" s="6">
        <f t="shared" si="1430"/>
        <v>33415403</v>
      </c>
      <c r="U4591" s="6">
        <f t="shared" si="1431"/>
        <v>18825</v>
      </c>
      <c r="V4591" s="6">
        <f t="shared" si="1435"/>
        <v>3</v>
      </c>
    </row>
    <row r="4592" spans="1:22" ht="16.5" x14ac:dyDescent="0.15">
      <c r="A4592" s="6">
        <v>4584</v>
      </c>
      <c r="B4592" s="6">
        <f t="shared" si="1425"/>
        <v>48246421</v>
      </c>
      <c r="C4592" s="6">
        <f t="shared" si="1432"/>
        <v>96492842</v>
      </c>
      <c r="D4592" s="6">
        <f t="shared" si="1426"/>
        <v>482464210</v>
      </c>
      <c r="E4592" s="6">
        <v>10</v>
      </c>
      <c r="F4592" s="6">
        <f t="shared" si="1427"/>
        <v>1.0004727558524584</v>
      </c>
      <c r="G4592" s="6">
        <f t="shared" si="1436"/>
        <v>167157433</v>
      </c>
      <c r="H4592" s="6">
        <f t="shared" si="1437"/>
        <v>56490</v>
      </c>
      <c r="I4592" s="6">
        <f t="shared" si="1438"/>
        <v>167157428</v>
      </c>
      <c r="J4592" s="6">
        <f t="shared" si="1439"/>
        <v>56490</v>
      </c>
      <c r="K4592" s="23">
        <f t="shared" si="1440"/>
        <v>80413</v>
      </c>
      <c r="L4592" s="23">
        <f t="shared" si="1441"/>
        <v>13</v>
      </c>
      <c r="M4592" s="23">
        <f t="shared" si="1442"/>
        <v>80413</v>
      </c>
      <c r="N4592" s="23">
        <f t="shared" si="1443"/>
        <v>13</v>
      </c>
      <c r="O4592" s="23">
        <f t="shared" si="1444"/>
        <v>227980</v>
      </c>
      <c r="P4592" s="6">
        <f t="shared" si="1428"/>
        <v>91766427</v>
      </c>
      <c r="Q4592" s="6">
        <f t="shared" si="1433"/>
        <v>275299281</v>
      </c>
      <c r="R4592" s="6">
        <f t="shared" si="1434"/>
        <v>27529928</v>
      </c>
      <c r="S4592" s="6">
        <f t="shared" si="1429"/>
        <v>18830</v>
      </c>
      <c r="T4592" s="6">
        <f t="shared" si="1430"/>
        <v>33431485</v>
      </c>
      <c r="U4592" s="6">
        <f t="shared" si="1431"/>
        <v>18830</v>
      </c>
      <c r="V4592" s="6">
        <f t="shared" si="1435"/>
        <v>3</v>
      </c>
    </row>
    <row r="4593" spans="1:22" ht="16.5" x14ac:dyDescent="0.15">
      <c r="A4593" s="6">
        <v>4585</v>
      </c>
      <c r="B4593" s="6">
        <f t="shared" si="1425"/>
        <v>48269226</v>
      </c>
      <c r="C4593" s="6">
        <f t="shared" si="1432"/>
        <v>96538452</v>
      </c>
      <c r="D4593" s="6">
        <f t="shared" si="1426"/>
        <v>482692260</v>
      </c>
      <c r="E4593" s="6">
        <v>10</v>
      </c>
      <c r="F4593" s="6">
        <f t="shared" si="1427"/>
        <v>1.0004726775484549</v>
      </c>
      <c r="G4593" s="6">
        <f t="shared" si="1436"/>
        <v>167237867</v>
      </c>
      <c r="H4593" s="6">
        <f t="shared" si="1437"/>
        <v>56503</v>
      </c>
      <c r="I4593" s="6">
        <f t="shared" si="1438"/>
        <v>167237862</v>
      </c>
      <c r="J4593" s="6">
        <f t="shared" si="1439"/>
        <v>56503</v>
      </c>
      <c r="K4593" s="23">
        <f t="shared" si="1440"/>
        <v>80434</v>
      </c>
      <c r="L4593" s="23">
        <f t="shared" si="1441"/>
        <v>13</v>
      </c>
      <c r="M4593" s="23">
        <f t="shared" si="1442"/>
        <v>80434</v>
      </c>
      <c r="N4593" s="23">
        <f t="shared" si="1443"/>
        <v>13</v>
      </c>
      <c r="O4593" s="23">
        <f t="shared" si="1444"/>
        <v>228050</v>
      </c>
      <c r="P4593" s="6">
        <f t="shared" si="1428"/>
        <v>91810821</v>
      </c>
      <c r="Q4593" s="6">
        <f t="shared" si="1433"/>
        <v>275432463</v>
      </c>
      <c r="R4593" s="6">
        <f t="shared" si="1434"/>
        <v>27543246</v>
      </c>
      <c r="S4593" s="6">
        <f t="shared" si="1429"/>
        <v>18834</v>
      </c>
      <c r="T4593" s="6">
        <f t="shared" si="1430"/>
        <v>33447572</v>
      </c>
      <c r="U4593" s="6">
        <f t="shared" si="1431"/>
        <v>18834</v>
      </c>
      <c r="V4593" s="6">
        <f t="shared" si="1435"/>
        <v>3</v>
      </c>
    </row>
    <row r="4594" spans="1:22" ht="16.5" x14ac:dyDescent="0.15">
      <c r="A4594" s="6">
        <v>4586</v>
      </c>
      <c r="B4594" s="6">
        <f t="shared" si="1425"/>
        <v>48292644</v>
      </c>
      <c r="C4594" s="6">
        <f t="shared" si="1432"/>
        <v>96585288</v>
      </c>
      <c r="D4594" s="6">
        <f t="shared" si="1426"/>
        <v>482926440</v>
      </c>
      <c r="E4594" s="6">
        <v>10</v>
      </c>
      <c r="F4594" s="6">
        <f t="shared" si="1427"/>
        <v>1.0004851538327961</v>
      </c>
      <c r="G4594" s="6">
        <f t="shared" si="1436"/>
        <v>167318323</v>
      </c>
      <c r="H4594" s="6">
        <f t="shared" si="1437"/>
        <v>56515</v>
      </c>
      <c r="I4594" s="6">
        <f t="shared" si="1438"/>
        <v>167318318</v>
      </c>
      <c r="J4594" s="6">
        <f t="shared" si="1439"/>
        <v>56515</v>
      </c>
      <c r="K4594" s="23">
        <f t="shared" si="1440"/>
        <v>80456</v>
      </c>
      <c r="L4594" s="23">
        <f t="shared" si="1441"/>
        <v>12</v>
      </c>
      <c r="M4594" s="23">
        <f t="shared" si="1442"/>
        <v>80456</v>
      </c>
      <c r="N4594" s="23">
        <f t="shared" si="1443"/>
        <v>12</v>
      </c>
      <c r="O4594" s="23">
        <f t="shared" si="1444"/>
        <v>234180</v>
      </c>
      <c r="P4594" s="6">
        <f t="shared" si="1428"/>
        <v>91855227</v>
      </c>
      <c r="Q4594" s="6">
        <f t="shared" si="1433"/>
        <v>275565681</v>
      </c>
      <c r="R4594" s="6">
        <f t="shared" si="1434"/>
        <v>27556568</v>
      </c>
      <c r="S4594" s="6">
        <f t="shared" si="1429"/>
        <v>18838</v>
      </c>
      <c r="T4594" s="6">
        <f t="shared" si="1430"/>
        <v>33463663</v>
      </c>
      <c r="U4594" s="6">
        <f t="shared" si="1431"/>
        <v>18838</v>
      </c>
      <c r="V4594" s="6">
        <f t="shared" si="1435"/>
        <v>3</v>
      </c>
    </row>
    <row r="4595" spans="1:22" ht="16.5" x14ac:dyDescent="0.15">
      <c r="A4595" s="6">
        <v>4587</v>
      </c>
      <c r="B4595" s="6">
        <f t="shared" si="1425"/>
        <v>48315461</v>
      </c>
      <c r="C4595" s="6">
        <f t="shared" si="1432"/>
        <v>96630922</v>
      </c>
      <c r="D4595" s="6">
        <f t="shared" si="1426"/>
        <v>483154610</v>
      </c>
      <c r="E4595" s="6">
        <v>10</v>
      </c>
      <c r="F4595" s="6">
        <f t="shared" si="1427"/>
        <v>1.0004724736131656</v>
      </c>
      <c r="G4595" s="6">
        <f t="shared" si="1436"/>
        <v>167398800</v>
      </c>
      <c r="H4595" s="6">
        <f t="shared" si="1437"/>
        <v>56528</v>
      </c>
      <c r="I4595" s="6">
        <f t="shared" si="1438"/>
        <v>167398795</v>
      </c>
      <c r="J4595" s="6">
        <f t="shared" si="1439"/>
        <v>56528</v>
      </c>
      <c r="K4595" s="23">
        <f t="shared" si="1440"/>
        <v>80477</v>
      </c>
      <c r="L4595" s="23">
        <f t="shared" si="1441"/>
        <v>13</v>
      </c>
      <c r="M4595" s="23">
        <f t="shared" si="1442"/>
        <v>80477</v>
      </c>
      <c r="N4595" s="23">
        <f t="shared" si="1443"/>
        <v>13</v>
      </c>
      <c r="O4595" s="23">
        <f t="shared" si="1444"/>
        <v>228170</v>
      </c>
      <c r="P4595" s="6">
        <f t="shared" si="1428"/>
        <v>91899645</v>
      </c>
      <c r="Q4595" s="6">
        <f t="shared" si="1433"/>
        <v>275698935</v>
      </c>
      <c r="R4595" s="6">
        <f t="shared" si="1434"/>
        <v>27569893</v>
      </c>
      <c r="S4595" s="6">
        <f t="shared" si="1429"/>
        <v>18842</v>
      </c>
      <c r="T4595" s="6">
        <f t="shared" si="1430"/>
        <v>33479759</v>
      </c>
      <c r="U4595" s="6">
        <f t="shared" si="1431"/>
        <v>18842</v>
      </c>
      <c r="V4595" s="6">
        <f t="shared" si="1435"/>
        <v>3</v>
      </c>
    </row>
    <row r="4596" spans="1:22" ht="16.5" x14ac:dyDescent="0.15">
      <c r="A4596" s="6">
        <v>4588</v>
      </c>
      <c r="B4596" s="6">
        <f t="shared" si="1425"/>
        <v>48338891</v>
      </c>
      <c r="C4596" s="6">
        <f t="shared" si="1432"/>
        <v>96677782</v>
      </c>
      <c r="D4596" s="6">
        <f t="shared" si="1426"/>
        <v>483388910</v>
      </c>
      <c r="E4596" s="6">
        <v>10</v>
      </c>
      <c r="F4596" s="6">
        <f t="shared" si="1427"/>
        <v>1.0004849379373613</v>
      </c>
      <c r="G4596" s="6">
        <f t="shared" si="1436"/>
        <v>167479298</v>
      </c>
      <c r="H4596" s="6">
        <f t="shared" si="1437"/>
        <v>56540</v>
      </c>
      <c r="I4596" s="6">
        <f t="shared" si="1438"/>
        <v>167479293</v>
      </c>
      <c r="J4596" s="6">
        <f t="shared" si="1439"/>
        <v>56540</v>
      </c>
      <c r="K4596" s="23">
        <f t="shared" si="1440"/>
        <v>80498</v>
      </c>
      <c r="L4596" s="23">
        <f t="shared" si="1441"/>
        <v>12</v>
      </c>
      <c r="M4596" s="23">
        <f t="shared" si="1442"/>
        <v>80498</v>
      </c>
      <c r="N4596" s="23">
        <f t="shared" si="1443"/>
        <v>12</v>
      </c>
      <c r="O4596" s="23">
        <f t="shared" si="1444"/>
        <v>234300</v>
      </c>
      <c r="P4596" s="6">
        <f t="shared" si="1428"/>
        <v>91944074</v>
      </c>
      <c r="Q4596" s="6">
        <f t="shared" si="1433"/>
        <v>275832222</v>
      </c>
      <c r="R4596" s="6">
        <f t="shared" si="1434"/>
        <v>27583222</v>
      </c>
      <c r="S4596" s="6">
        <f t="shared" si="1429"/>
        <v>18846</v>
      </c>
      <c r="T4596" s="6">
        <f t="shared" si="1430"/>
        <v>33495858</v>
      </c>
      <c r="U4596" s="6">
        <f t="shared" si="1431"/>
        <v>18846</v>
      </c>
      <c r="V4596" s="6">
        <f t="shared" si="1435"/>
        <v>3</v>
      </c>
    </row>
    <row r="4597" spans="1:22" ht="16.5" x14ac:dyDescent="0.15">
      <c r="A4597" s="6">
        <v>4589</v>
      </c>
      <c r="B4597" s="6">
        <f t="shared" ref="B4597:B4660" si="1445">INT(G4597*(1-H4597/(A4597*5+H4597)))</f>
        <v>48361719</v>
      </c>
      <c r="C4597" s="6">
        <f t="shared" si="1432"/>
        <v>96723438</v>
      </c>
      <c r="D4597" s="6">
        <f t="shared" ref="D4597:D4660" si="1446">B4597*E4597</f>
        <v>483617190</v>
      </c>
      <c r="E4597" s="6">
        <v>10</v>
      </c>
      <c r="F4597" s="6">
        <f t="shared" ref="F4597:F4660" si="1447">B4597/B4596</f>
        <v>1.0004722491461377</v>
      </c>
      <c r="G4597" s="6">
        <f t="shared" si="1436"/>
        <v>167559817</v>
      </c>
      <c r="H4597" s="6">
        <f t="shared" si="1437"/>
        <v>56553</v>
      </c>
      <c r="I4597" s="6">
        <f t="shared" si="1438"/>
        <v>167559812</v>
      </c>
      <c r="J4597" s="6">
        <f t="shared" si="1439"/>
        <v>56553</v>
      </c>
      <c r="K4597" s="23">
        <f t="shared" si="1440"/>
        <v>80519</v>
      </c>
      <c r="L4597" s="23">
        <f t="shared" si="1441"/>
        <v>13</v>
      </c>
      <c r="M4597" s="23">
        <f t="shared" si="1442"/>
        <v>80519</v>
      </c>
      <c r="N4597" s="23">
        <f t="shared" si="1443"/>
        <v>13</v>
      </c>
      <c r="O4597" s="23">
        <f t="shared" si="1444"/>
        <v>228280</v>
      </c>
      <c r="P4597" s="6">
        <f t="shared" si="1428"/>
        <v>91986314</v>
      </c>
      <c r="Q4597" s="6">
        <f t="shared" si="1433"/>
        <v>275958942</v>
      </c>
      <c r="R4597" s="6">
        <f t="shared" si="1434"/>
        <v>27595894</v>
      </c>
      <c r="S4597" s="6">
        <f t="shared" si="1429"/>
        <v>18851</v>
      </c>
      <c r="T4597" s="6">
        <f t="shared" si="1430"/>
        <v>33511962</v>
      </c>
      <c r="U4597" s="6">
        <f t="shared" si="1431"/>
        <v>18851</v>
      </c>
      <c r="V4597" s="6">
        <f t="shared" si="1435"/>
        <v>3</v>
      </c>
    </row>
    <row r="4598" spans="1:22" ht="16.5" x14ac:dyDescent="0.15">
      <c r="A4598" s="6">
        <v>4590</v>
      </c>
      <c r="B4598" s="6">
        <f t="shared" si="1445"/>
        <v>48385162</v>
      </c>
      <c r="C4598" s="6">
        <f t="shared" si="1432"/>
        <v>96770324</v>
      </c>
      <c r="D4598" s="6">
        <f t="shared" si="1446"/>
        <v>483851620</v>
      </c>
      <c r="E4598" s="6">
        <v>10</v>
      </c>
      <c r="F4598" s="6">
        <f t="shared" si="1447"/>
        <v>1.0004847429017154</v>
      </c>
      <c r="G4598" s="6">
        <f t="shared" si="1436"/>
        <v>167640358</v>
      </c>
      <c r="H4598" s="6">
        <f t="shared" si="1437"/>
        <v>56565</v>
      </c>
      <c r="I4598" s="6">
        <f t="shared" si="1438"/>
        <v>167640353</v>
      </c>
      <c r="J4598" s="6">
        <f t="shared" si="1439"/>
        <v>56565</v>
      </c>
      <c r="K4598" s="23">
        <f t="shared" si="1440"/>
        <v>80541</v>
      </c>
      <c r="L4598" s="23">
        <f t="shared" si="1441"/>
        <v>12</v>
      </c>
      <c r="M4598" s="23">
        <f t="shared" si="1442"/>
        <v>80541</v>
      </c>
      <c r="N4598" s="23">
        <f t="shared" si="1443"/>
        <v>12</v>
      </c>
      <c r="O4598" s="23">
        <f t="shared" si="1444"/>
        <v>234430</v>
      </c>
      <c r="P4598" s="6">
        <f t="shared" si="1428"/>
        <v>92030767</v>
      </c>
      <c r="Q4598" s="6">
        <f t="shared" si="1433"/>
        <v>276092301</v>
      </c>
      <c r="R4598" s="6">
        <f t="shared" si="1434"/>
        <v>27609230</v>
      </c>
      <c r="S4598" s="6">
        <f t="shared" si="1429"/>
        <v>18855</v>
      </c>
      <c r="T4598" s="6">
        <f t="shared" si="1430"/>
        <v>33528070</v>
      </c>
      <c r="U4598" s="6">
        <f t="shared" si="1431"/>
        <v>18855</v>
      </c>
      <c r="V4598" s="6">
        <f t="shared" si="1435"/>
        <v>3</v>
      </c>
    </row>
    <row r="4599" spans="1:22" ht="16.5" x14ac:dyDescent="0.15">
      <c r="A4599" s="6">
        <v>4591</v>
      </c>
      <c r="B4599" s="6">
        <f t="shared" si="1445"/>
        <v>48408003</v>
      </c>
      <c r="C4599" s="6">
        <f t="shared" si="1432"/>
        <v>96816006</v>
      </c>
      <c r="D4599" s="6">
        <f t="shared" si="1446"/>
        <v>484080030</v>
      </c>
      <c r="E4599" s="6">
        <v>10</v>
      </c>
      <c r="F4599" s="6">
        <f t="shared" si="1447"/>
        <v>1.000472066209058</v>
      </c>
      <c r="G4599" s="6">
        <f t="shared" si="1436"/>
        <v>167720920</v>
      </c>
      <c r="H4599" s="6">
        <f t="shared" si="1437"/>
        <v>56578</v>
      </c>
      <c r="I4599" s="6">
        <f t="shared" si="1438"/>
        <v>167720915</v>
      </c>
      <c r="J4599" s="6">
        <f t="shared" si="1439"/>
        <v>56578</v>
      </c>
      <c r="K4599" s="23">
        <f t="shared" si="1440"/>
        <v>80562</v>
      </c>
      <c r="L4599" s="23">
        <f t="shared" si="1441"/>
        <v>13</v>
      </c>
      <c r="M4599" s="23">
        <f t="shared" si="1442"/>
        <v>80562</v>
      </c>
      <c r="N4599" s="23">
        <f t="shared" si="1443"/>
        <v>13</v>
      </c>
      <c r="O4599" s="23">
        <f t="shared" si="1444"/>
        <v>228410</v>
      </c>
      <c r="P4599" s="6">
        <f t="shared" si="1428"/>
        <v>92075231</v>
      </c>
      <c r="Q4599" s="6">
        <f t="shared" si="1433"/>
        <v>276225693</v>
      </c>
      <c r="R4599" s="6">
        <f t="shared" si="1434"/>
        <v>27622569</v>
      </c>
      <c r="S4599" s="6">
        <f t="shared" si="1429"/>
        <v>18859</v>
      </c>
      <c r="T4599" s="6">
        <f t="shared" si="1430"/>
        <v>33544183</v>
      </c>
      <c r="U4599" s="6">
        <f t="shared" si="1431"/>
        <v>18859</v>
      </c>
      <c r="V4599" s="6">
        <f t="shared" si="1435"/>
        <v>3</v>
      </c>
    </row>
    <row r="4600" spans="1:22" ht="16.5" x14ac:dyDescent="0.15">
      <c r="A4600" s="6">
        <v>4592</v>
      </c>
      <c r="B4600" s="6">
        <f t="shared" si="1445"/>
        <v>48431458</v>
      </c>
      <c r="C4600" s="6">
        <f t="shared" si="1432"/>
        <v>96862916</v>
      </c>
      <c r="D4600" s="6">
        <f t="shared" si="1446"/>
        <v>484314580</v>
      </c>
      <c r="E4600" s="6">
        <v>10</v>
      </c>
      <c r="F4600" s="6">
        <f t="shared" si="1447"/>
        <v>1.0004845273208234</v>
      </c>
      <c r="G4600" s="6">
        <f t="shared" si="1436"/>
        <v>167801503</v>
      </c>
      <c r="H4600" s="6">
        <f t="shared" si="1437"/>
        <v>56590</v>
      </c>
      <c r="I4600" s="6">
        <f t="shared" si="1438"/>
        <v>167801498</v>
      </c>
      <c r="J4600" s="6">
        <f t="shared" si="1439"/>
        <v>56590</v>
      </c>
      <c r="K4600" s="23">
        <f t="shared" si="1440"/>
        <v>80583</v>
      </c>
      <c r="L4600" s="23">
        <f t="shared" si="1441"/>
        <v>12</v>
      </c>
      <c r="M4600" s="23">
        <f t="shared" si="1442"/>
        <v>80583</v>
      </c>
      <c r="N4600" s="23">
        <f t="shared" si="1443"/>
        <v>12</v>
      </c>
      <c r="O4600" s="23">
        <f t="shared" si="1444"/>
        <v>234550</v>
      </c>
      <c r="P4600" s="6">
        <f t="shared" si="1428"/>
        <v>92119707</v>
      </c>
      <c r="Q4600" s="6">
        <f t="shared" si="1433"/>
        <v>276359121</v>
      </c>
      <c r="R4600" s="6">
        <f t="shared" si="1434"/>
        <v>27635912</v>
      </c>
      <c r="S4600" s="6">
        <f t="shared" si="1429"/>
        <v>18863</v>
      </c>
      <c r="T4600" s="6">
        <f t="shared" si="1430"/>
        <v>33560299</v>
      </c>
      <c r="U4600" s="6">
        <f t="shared" si="1431"/>
        <v>18863</v>
      </c>
      <c r="V4600" s="6">
        <f t="shared" si="1435"/>
        <v>3</v>
      </c>
    </row>
    <row r="4601" spans="1:22" ht="16.5" x14ac:dyDescent="0.15">
      <c r="A4601" s="6">
        <v>4593</v>
      </c>
      <c r="B4601" s="6">
        <f t="shared" si="1445"/>
        <v>48454310</v>
      </c>
      <c r="C4601" s="6">
        <f t="shared" si="1432"/>
        <v>96908620</v>
      </c>
      <c r="D4601" s="6">
        <f t="shared" si="1446"/>
        <v>484543100</v>
      </c>
      <c r="E4601" s="6">
        <v>10</v>
      </c>
      <c r="F4601" s="6">
        <f t="shared" si="1447"/>
        <v>1.0004718420824745</v>
      </c>
      <c r="G4601" s="6">
        <f t="shared" si="1436"/>
        <v>167882108</v>
      </c>
      <c r="H4601" s="6">
        <f t="shared" si="1437"/>
        <v>56603</v>
      </c>
      <c r="I4601" s="6">
        <f t="shared" si="1438"/>
        <v>167882103</v>
      </c>
      <c r="J4601" s="6">
        <f t="shared" si="1439"/>
        <v>56603</v>
      </c>
      <c r="K4601" s="23">
        <f t="shared" si="1440"/>
        <v>80605</v>
      </c>
      <c r="L4601" s="23">
        <f t="shared" si="1441"/>
        <v>13</v>
      </c>
      <c r="M4601" s="23">
        <f t="shared" si="1442"/>
        <v>80605</v>
      </c>
      <c r="N4601" s="23">
        <f t="shared" si="1443"/>
        <v>13</v>
      </c>
      <c r="O4601" s="23">
        <f t="shared" si="1444"/>
        <v>228520</v>
      </c>
      <c r="P4601" s="6">
        <f t="shared" si="1428"/>
        <v>92164195</v>
      </c>
      <c r="Q4601" s="6">
        <f t="shared" si="1433"/>
        <v>276492585</v>
      </c>
      <c r="R4601" s="6">
        <f t="shared" si="1434"/>
        <v>27649258</v>
      </c>
      <c r="S4601" s="6">
        <f t="shared" si="1429"/>
        <v>18867</v>
      </c>
      <c r="T4601" s="6">
        <f t="shared" si="1430"/>
        <v>33576420</v>
      </c>
      <c r="U4601" s="6">
        <f t="shared" si="1431"/>
        <v>18867</v>
      </c>
      <c r="V4601" s="6">
        <f t="shared" si="1435"/>
        <v>3</v>
      </c>
    </row>
    <row r="4602" spans="1:22" ht="16.5" x14ac:dyDescent="0.15">
      <c r="A4602" s="6">
        <v>4594</v>
      </c>
      <c r="B4602" s="6">
        <f t="shared" si="1445"/>
        <v>48477169</v>
      </c>
      <c r="C4602" s="6">
        <f t="shared" si="1432"/>
        <v>96954338</v>
      </c>
      <c r="D4602" s="6">
        <f t="shared" si="1446"/>
        <v>484771690</v>
      </c>
      <c r="E4602" s="6">
        <v>10</v>
      </c>
      <c r="F4602" s="6">
        <f t="shared" si="1447"/>
        <v>1.0004717640185157</v>
      </c>
      <c r="G4602" s="6">
        <f t="shared" si="1436"/>
        <v>167962734</v>
      </c>
      <c r="H4602" s="6">
        <f t="shared" si="1437"/>
        <v>56616</v>
      </c>
      <c r="I4602" s="6">
        <f t="shared" si="1438"/>
        <v>167962729</v>
      </c>
      <c r="J4602" s="6">
        <f t="shared" si="1439"/>
        <v>56616</v>
      </c>
      <c r="K4602" s="23">
        <f t="shared" si="1440"/>
        <v>80626</v>
      </c>
      <c r="L4602" s="23">
        <f t="shared" si="1441"/>
        <v>13</v>
      </c>
      <c r="M4602" s="23">
        <f t="shared" si="1442"/>
        <v>80626</v>
      </c>
      <c r="N4602" s="23">
        <f t="shared" si="1443"/>
        <v>13</v>
      </c>
      <c r="O4602" s="23">
        <f t="shared" si="1444"/>
        <v>228590</v>
      </c>
      <c r="P4602" s="6">
        <f t="shared" si="1428"/>
        <v>92206491</v>
      </c>
      <c r="Q4602" s="6">
        <f t="shared" si="1433"/>
        <v>276619473</v>
      </c>
      <c r="R4602" s="6">
        <f t="shared" si="1434"/>
        <v>27661947</v>
      </c>
      <c r="S4602" s="6">
        <f t="shared" si="1429"/>
        <v>18872</v>
      </c>
      <c r="T4602" s="6">
        <f t="shared" si="1430"/>
        <v>33592545</v>
      </c>
      <c r="U4602" s="6">
        <f t="shared" si="1431"/>
        <v>18872</v>
      </c>
      <c r="V4602" s="6">
        <f t="shared" si="1435"/>
        <v>3</v>
      </c>
    </row>
    <row r="4603" spans="1:22" ht="16.5" x14ac:dyDescent="0.15">
      <c r="A4603" s="6">
        <v>4595</v>
      </c>
      <c r="B4603" s="6">
        <f t="shared" si="1445"/>
        <v>48500642</v>
      </c>
      <c r="C4603" s="6">
        <f t="shared" si="1432"/>
        <v>97001284</v>
      </c>
      <c r="D4603" s="6">
        <f t="shared" si="1446"/>
        <v>485006420</v>
      </c>
      <c r="E4603" s="6">
        <v>10</v>
      </c>
      <c r="F4603" s="6">
        <f t="shared" si="1447"/>
        <v>1.0004842073182945</v>
      </c>
      <c r="G4603" s="6">
        <f t="shared" si="1436"/>
        <v>168043381</v>
      </c>
      <c r="H4603" s="6">
        <f t="shared" si="1437"/>
        <v>56628</v>
      </c>
      <c r="I4603" s="6">
        <f t="shared" si="1438"/>
        <v>168043376</v>
      </c>
      <c r="J4603" s="6">
        <f t="shared" si="1439"/>
        <v>56628</v>
      </c>
      <c r="K4603" s="23">
        <f t="shared" si="1440"/>
        <v>80647</v>
      </c>
      <c r="L4603" s="23">
        <f t="shared" si="1441"/>
        <v>12</v>
      </c>
      <c r="M4603" s="23">
        <f t="shared" si="1442"/>
        <v>80647</v>
      </c>
      <c r="N4603" s="23">
        <f t="shared" si="1443"/>
        <v>12</v>
      </c>
      <c r="O4603" s="23">
        <f t="shared" si="1444"/>
        <v>234730</v>
      </c>
      <c r="P4603" s="6">
        <f t="shared" si="1428"/>
        <v>92251001</v>
      </c>
      <c r="Q4603" s="6">
        <f t="shared" si="1433"/>
        <v>276753003</v>
      </c>
      <c r="R4603" s="6">
        <f t="shared" si="1434"/>
        <v>27675300</v>
      </c>
      <c r="S4603" s="6">
        <f t="shared" si="1429"/>
        <v>18876</v>
      </c>
      <c r="T4603" s="6">
        <f t="shared" si="1430"/>
        <v>33608675</v>
      </c>
      <c r="U4603" s="6">
        <f t="shared" si="1431"/>
        <v>18876</v>
      </c>
      <c r="V4603" s="6">
        <f t="shared" si="1435"/>
        <v>3</v>
      </c>
    </row>
    <row r="4604" spans="1:22" ht="16.5" x14ac:dyDescent="0.15">
      <c r="A4604" s="6">
        <v>4596</v>
      </c>
      <c r="B4604" s="6">
        <f t="shared" si="1445"/>
        <v>48523513</v>
      </c>
      <c r="C4604" s="6">
        <f t="shared" si="1432"/>
        <v>97047026</v>
      </c>
      <c r="D4604" s="6">
        <f t="shared" si="1446"/>
        <v>485235130</v>
      </c>
      <c r="E4604" s="6">
        <v>10</v>
      </c>
      <c r="F4604" s="6">
        <f t="shared" si="1447"/>
        <v>1.000471560768206</v>
      </c>
      <c r="G4604" s="6">
        <f t="shared" si="1436"/>
        <v>168124050</v>
      </c>
      <c r="H4604" s="6">
        <f t="shared" si="1437"/>
        <v>56641</v>
      </c>
      <c r="I4604" s="6">
        <f t="shared" si="1438"/>
        <v>168124045</v>
      </c>
      <c r="J4604" s="6">
        <f t="shared" si="1439"/>
        <v>56641</v>
      </c>
      <c r="K4604" s="23">
        <f t="shared" si="1440"/>
        <v>80669</v>
      </c>
      <c r="L4604" s="23">
        <f t="shared" si="1441"/>
        <v>13</v>
      </c>
      <c r="M4604" s="23">
        <f t="shared" si="1442"/>
        <v>80669</v>
      </c>
      <c r="N4604" s="23">
        <f t="shared" si="1443"/>
        <v>13</v>
      </c>
      <c r="O4604" s="23">
        <f t="shared" si="1444"/>
        <v>228710</v>
      </c>
      <c r="P4604" s="6">
        <f t="shared" ref="P4604:P4667" si="1448">INT(G4604*(1-S4604/(A4604*5+S4604)))</f>
        <v>92295524</v>
      </c>
      <c r="Q4604" s="6">
        <f t="shared" si="1433"/>
        <v>276886572</v>
      </c>
      <c r="R4604" s="6">
        <f t="shared" si="1434"/>
        <v>27688657</v>
      </c>
      <c r="S4604" s="6">
        <f t="shared" ref="S4604:S4667" si="1449">INT(H4604/3)</f>
        <v>18880</v>
      </c>
      <c r="T4604" s="6">
        <f t="shared" ref="T4604:T4667" si="1450">INT(I4604*0.2)</f>
        <v>33624809</v>
      </c>
      <c r="U4604" s="6">
        <f t="shared" ref="U4604:U4667" si="1451">INT(J4604/3)</f>
        <v>18880</v>
      </c>
      <c r="V4604" s="6">
        <f t="shared" si="1435"/>
        <v>3</v>
      </c>
    </row>
    <row r="4605" spans="1:22" ht="16.5" x14ac:dyDescent="0.15">
      <c r="A4605" s="6">
        <v>4597</v>
      </c>
      <c r="B4605" s="6">
        <f t="shared" si="1445"/>
        <v>48546999</v>
      </c>
      <c r="C4605" s="6">
        <f t="shared" si="1432"/>
        <v>97093998</v>
      </c>
      <c r="D4605" s="6">
        <f t="shared" si="1446"/>
        <v>485469990</v>
      </c>
      <c r="E4605" s="6">
        <v>10</v>
      </c>
      <c r="F4605" s="6">
        <f t="shared" si="1447"/>
        <v>1.0004840127712931</v>
      </c>
      <c r="G4605" s="6">
        <f t="shared" si="1436"/>
        <v>168204740</v>
      </c>
      <c r="H4605" s="6">
        <f t="shared" si="1437"/>
        <v>56653</v>
      </c>
      <c r="I4605" s="6">
        <f t="shared" si="1438"/>
        <v>168204735</v>
      </c>
      <c r="J4605" s="6">
        <f t="shared" si="1439"/>
        <v>56653</v>
      </c>
      <c r="K4605" s="23">
        <f t="shared" si="1440"/>
        <v>80690</v>
      </c>
      <c r="L4605" s="23">
        <f t="shared" si="1441"/>
        <v>12</v>
      </c>
      <c r="M4605" s="23">
        <f t="shared" si="1442"/>
        <v>80690</v>
      </c>
      <c r="N4605" s="23">
        <f t="shared" si="1443"/>
        <v>12</v>
      </c>
      <c r="O4605" s="23">
        <f t="shared" si="1444"/>
        <v>234860</v>
      </c>
      <c r="P4605" s="6">
        <f t="shared" si="1448"/>
        <v>92340059</v>
      </c>
      <c r="Q4605" s="6">
        <f t="shared" si="1433"/>
        <v>277020177</v>
      </c>
      <c r="R4605" s="6">
        <f t="shared" si="1434"/>
        <v>27702017</v>
      </c>
      <c r="S4605" s="6">
        <f t="shared" si="1449"/>
        <v>18884</v>
      </c>
      <c r="T4605" s="6">
        <f t="shared" si="1450"/>
        <v>33640947</v>
      </c>
      <c r="U4605" s="6">
        <f t="shared" si="1451"/>
        <v>18884</v>
      </c>
      <c r="V4605" s="6">
        <f t="shared" si="1435"/>
        <v>3</v>
      </c>
    </row>
    <row r="4606" spans="1:22" ht="16.5" x14ac:dyDescent="0.15">
      <c r="A4606" s="6">
        <v>4598</v>
      </c>
      <c r="B4606" s="6">
        <f t="shared" si="1445"/>
        <v>48569881</v>
      </c>
      <c r="C4606" s="6">
        <f t="shared" si="1432"/>
        <v>97139762</v>
      </c>
      <c r="D4606" s="6">
        <f t="shared" si="1446"/>
        <v>485698810</v>
      </c>
      <c r="E4606" s="6">
        <v>10</v>
      </c>
      <c r="F4606" s="6">
        <f t="shared" si="1447"/>
        <v>1.0004713370645217</v>
      </c>
      <c r="G4606" s="6">
        <f t="shared" si="1436"/>
        <v>168285451</v>
      </c>
      <c r="H4606" s="6">
        <f t="shared" si="1437"/>
        <v>56666</v>
      </c>
      <c r="I4606" s="6">
        <f t="shared" si="1438"/>
        <v>168285446</v>
      </c>
      <c r="J4606" s="6">
        <f t="shared" si="1439"/>
        <v>56666</v>
      </c>
      <c r="K4606" s="23">
        <f t="shared" si="1440"/>
        <v>80711</v>
      </c>
      <c r="L4606" s="23">
        <f t="shared" si="1441"/>
        <v>13</v>
      </c>
      <c r="M4606" s="23">
        <f t="shared" si="1442"/>
        <v>80711</v>
      </c>
      <c r="N4606" s="23">
        <f t="shared" si="1443"/>
        <v>13</v>
      </c>
      <c r="O4606" s="23">
        <f t="shared" si="1444"/>
        <v>228820</v>
      </c>
      <c r="P4606" s="6">
        <f t="shared" si="1448"/>
        <v>92384605</v>
      </c>
      <c r="Q4606" s="6">
        <f t="shared" si="1433"/>
        <v>277153815</v>
      </c>
      <c r="R4606" s="6">
        <f t="shared" si="1434"/>
        <v>27715381</v>
      </c>
      <c r="S4606" s="6">
        <f t="shared" si="1449"/>
        <v>18888</v>
      </c>
      <c r="T4606" s="6">
        <f t="shared" si="1450"/>
        <v>33657089</v>
      </c>
      <c r="U4606" s="6">
        <f t="shared" si="1451"/>
        <v>18888</v>
      </c>
      <c r="V4606" s="6">
        <f t="shared" si="1435"/>
        <v>3</v>
      </c>
    </row>
    <row r="4607" spans="1:22" ht="16.5" x14ac:dyDescent="0.15">
      <c r="A4607" s="6">
        <v>4599</v>
      </c>
      <c r="B4607" s="6">
        <f t="shared" si="1445"/>
        <v>48593380</v>
      </c>
      <c r="C4607" s="6">
        <f t="shared" si="1432"/>
        <v>97186760</v>
      </c>
      <c r="D4607" s="6">
        <f t="shared" si="1446"/>
        <v>485933800</v>
      </c>
      <c r="E4607" s="6">
        <v>10</v>
      </c>
      <c r="F4607" s="6">
        <f t="shared" si="1447"/>
        <v>1.000483818356483</v>
      </c>
      <c r="G4607" s="6">
        <f t="shared" si="1436"/>
        <v>168366184</v>
      </c>
      <c r="H4607" s="6">
        <f t="shared" si="1437"/>
        <v>56678</v>
      </c>
      <c r="I4607" s="6">
        <f t="shared" si="1438"/>
        <v>168366179</v>
      </c>
      <c r="J4607" s="6">
        <f t="shared" si="1439"/>
        <v>56678</v>
      </c>
      <c r="K4607" s="23">
        <f t="shared" si="1440"/>
        <v>80733</v>
      </c>
      <c r="L4607" s="23">
        <f t="shared" si="1441"/>
        <v>12</v>
      </c>
      <c r="M4607" s="23">
        <f t="shared" si="1442"/>
        <v>80733</v>
      </c>
      <c r="N4607" s="23">
        <f t="shared" si="1443"/>
        <v>12</v>
      </c>
      <c r="O4607" s="23">
        <f t="shared" si="1444"/>
        <v>234990</v>
      </c>
      <c r="P4607" s="6">
        <f t="shared" si="1448"/>
        <v>92429164</v>
      </c>
      <c r="Q4607" s="6">
        <f t="shared" si="1433"/>
        <v>277287492</v>
      </c>
      <c r="R4607" s="6">
        <f t="shared" si="1434"/>
        <v>27728749</v>
      </c>
      <c r="S4607" s="6">
        <f t="shared" si="1449"/>
        <v>18892</v>
      </c>
      <c r="T4607" s="6">
        <f t="shared" si="1450"/>
        <v>33673235</v>
      </c>
      <c r="U4607" s="6">
        <f t="shared" si="1451"/>
        <v>18892</v>
      </c>
      <c r="V4607" s="6">
        <f t="shared" si="1435"/>
        <v>3</v>
      </c>
    </row>
    <row r="4608" spans="1:22" ht="16.5" x14ac:dyDescent="0.15">
      <c r="A4608" s="6">
        <v>4600</v>
      </c>
      <c r="B4608" s="6">
        <f t="shared" si="1445"/>
        <v>48616275</v>
      </c>
      <c r="C4608" s="6">
        <f t="shared" si="1432"/>
        <v>97232550</v>
      </c>
      <c r="D4608" s="6">
        <f t="shared" si="1446"/>
        <v>486162750</v>
      </c>
      <c r="E4608" s="6">
        <v>10</v>
      </c>
      <c r="F4608" s="6">
        <f t="shared" si="1447"/>
        <v>1.0004711547128435</v>
      </c>
      <c r="G4608" s="6">
        <f t="shared" si="1436"/>
        <v>168446938</v>
      </c>
      <c r="H4608" s="6">
        <f t="shared" si="1437"/>
        <v>56691</v>
      </c>
      <c r="I4608" s="6">
        <f t="shared" si="1438"/>
        <v>168446933</v>
      </c>
      <c r="J4608" s="6">
        <f t="shared" si="1439"/>
        <v>56691</v>
      </c>
      <c r="K4608" s="23">
        <f t="shared" si="1440"/>
        <v>80754</v>
      </c>
      <c r="L4608" s="23">
        <f t="shared" si="1441"/>
        <v>13</v>
      </c>
      <c r="M4608" s="23">
        <f t="shared" si="1442"/>
        <v>80754</v>
      </c>
      <c r="N4608" s="23">
        <f t="shared" si="1443"/>
        <v>13</v>
      </c>
      <c r="O4608" s="23">
        <f t="shared" si="1444"/>
        <v>228950</v>
      </c>
      <c r="P4608" s="6">
        <f t="shared" si="1448"/>
        <v>92471527</v>
      </c>
      <c r="Q4608" s="6">
        <f t="shared" si="1433"/>
        <v>277414581</v>
      </c>
      <c r="R4608" s="6">
        <f t="shared" si="1434"/>
        <v>27741458</v>
      </c>
      <c r="S4608" s="6">
        <f t="shared" si="1449"/>
        <v>18897</v>
      </c>
      <c r="T4608" s="6">
        <f t="shared" si="1450"/>
        <v>33689386</v>
      </c>
      <c r="U4608" s="6">
        <f t="shared" si="1451"/>
        <v>18897</v>
      </c>
      <c r="V4608" s="6">
        <f t="shared" si="1435"/>
        <v>3</v>
      </c>
    </row>
    <row r="4609" spans="1:22" ht="16.5" x14ac:dyDescent="0.15">
      <c r="A4609" s="6">
        <v>4601</v>
      </c>
      <c r="B4609" s="6">
        <f t="shared" si="1445"/>
        <v>48639785</v>
      </c>
      <c r="C4609" s="6">
        <f t="shared" si="1432"/>
        <v>97279570</v>
      </c>
      <c r="D4609" s="6">
        <f t="shared" si="1446"/>
        <v>486397850</v>
      </c>
      <c r="E4609" s="6">
        <v>10</v>
      </c>
      <c r="F4609" s="6">
        <f t="shared" si="1447"/>
        <v>1.000483582915392</v>
      </c>
      <c r="G4609" s="6">
        <f t="shared" si="1436"/>
        <v>168527713</v>
      </c>
      <c r="H4609" s="6">
        <f t="shared" si="1437"/>
        <v>56703</v>
      </c>
      <c r="I4609" s="6">
        <f t="shared" si="1438"/>
        <v>168527708</v>
      </c>
      <c r="J4609" s="6">
        <f t="shared" si="1439"/>
        <v>56703</v>
      </c>
      <c r="K4609" s="23">
        <f t="shared" si="1440"/>
        <v>80775</v>
      </c>
      <c r="L4609" s="23">
        <f t="shared" si="1441"/>
        <v>12</v>
      </c>
      <c r="M4609" s="23">
        <f t="shared" si="1442"/>
        <v>80775</v>
      </c>
      <c r="N4609" s="23">
        <f t="shared" si="1443"/>
        <v>12</v>
      </c>
      <c r="O4609" s="23">
        <f t="shared" si="1444"/>
        <v>235100</v>
      </c>
      <c r="P4609" s="6">
        <f t="shared" si="1448"/>
        <v>92516108</v>
      </c>
      <c r="Q4609" s="6">
        <f t="shared" si="1433"/>
        <v>277548324</v>
      </c>
      <c r="R4609" s="6">
        <f t="shared" si="1434"/>
        <v>27754832</v>
      </c>
      <c r="S4609" s="6">
        <f t="shared" si="1449"/>
        <v>18901</v>
      </c>
      <c r="T4609" s="6">
        <f t="shared" si="1450"/>
        <v>33705541</v>
      </c>
      <c r="U4609" s="6">
        <f t="shared" si="1451"/>
        <v>18901</v>
      </c>
      <c r="V4609" s="6">
        <f t="shared" si="1435"/>
        <v>3</v>
      </c>
    </row>
    <row r="4610" spans="1:22" ht="16.5" x14ac:dyDescent="0.15">
      <c r="A4610" s="6">
        <v>4602</v>
      </c>
      <c r="B4610" s="6">
        <f t="shared" si="1445"/>
        <v>48662692</v>
      </c>
      <c r="C4610" s="6">
        <f t="shared" si="1432"/>
        <v>97325384</v>
      </c>
      <c r="D4610" s="6">
        <f t="shared" si="1446"/>
        <v>486626920</v>
      </c>
      <c r="E4610" s="6">
        <v>10</v>
      </c>
      <c r="F4610" s="6">
        <f t="shared" si="1447"/>
        <v>1.0004709519172423</v>
      </c>
      <c r="G4610" s="6">
        <f t="shared" si="1436"/>
        <v>168608510</v>
      </c>
      <c r="H4610" s="6">
        <f t="shared" si="1437"/>
        <v>56716</v>
      </c>
      <c r="I4610" s="6">
        <f t="shared" si="1438"/>
        <v>168608505</v>
      </c>
      <c r="J4610" s="6">
        <f t="shared" si="1439"/>
        <v>56716</v>
      </c>
      <c r="K4610" s="23">
        <f t="shared" si="1440"/>
        <v>80797</v>
      </c>
      <c r="L4610" s="23">
        <f t="shared" si="1441"/>
        <v>13</v>
      </c>
      <c r="M4610" s="23">
        <f t="shared" si="1442"/>
        <v>80797</v>
      </c>
      <c r="N4610" s="23">
        <f t="shared" si="1443"/>
        <v>13</v>
      </c>
      <c r="O4610" s="23">
        <f t="shared" si="1444"/>
        <v>229070</v>
      </c>
      <c r="P4610" s="6">
        <f t="shared" si="1448"/>
        <v>92560701</v>
      </c>
      <c r="Q4610" s="6">
        <f t="shared" si="1433"/>
        <v>277682103</v>
      </c>
      <c r="R4610" s="6">
        <f t="shared" si="1434"/>
        <v>27768210</v>
      </c>
      <c r="S4610" s="6">
        <f t="shared" si="1449"/>
        <v>18905</v>
      </c>
      <c r="T4610" s="6">
        <f t="shared" si="1450"/>
        <v>33721701</v>
      </c>
      <c r="U4610" s="6">
        <f t="shared" si="1451"/>
        <v>18905</v>
      </c>
      <c r="V4610" s="6">
        <f t="shared" si="1435"/>
        <v>3</v>
      </c>
    </row>
    <row r="4611" spans="1:22" ht="16.5" x14ac:dyDescent="0.15">
      <c r="A4611" s="6">
        <v>4603</v>
      </c>
      <c r="B4611" s="6">
        <f t="shared" si="1445"/>
        <v>48685604</v>
      </c>
      <c r="C4611" s="6">
        <f t="shared" si="1432"/>
        <v>97371208</v>
      </c>
      <c r="D4611" s="6">
        <f t="shared" si="1446"/>
        <v>486856040</v>
      </c>
      <c r="E4611" s="6">
        <v>10</v>
      </c>
      <c r="F4611" s="6">
        <f t="shared" si="1447"/>
        <v>1.0004708329740575</v>
      </c>
      <c r="G4611" s="6">
        <f t="shared" si="1436"/>
        <v>168689328</v>
      </c>
      <c r="H4611" s="6">
        <f t="shared" si="1437"/>
        <v>56729</v>
      </c>
      <c r="I4611" s="6">
        <f t="shared" si="1438"/>
        <v>168689323</v>
      </c>
      <c r="J4611" s="6">
        <f t="shared" si="1439"/>
        <v>56729</v>
      </c>
      <c r="K4611" s="23">
        <f t="shared" si="1440"/>
        <v>80818</v>
      </c>
      <c r="L4611" s="23">
        <f t="shared" si="1441"/>
        <v>13</v>
      </c>
      <c r="M4611" s="23">
        <f t="shared" si="1442"/>
        <v>80818</v>
      </c>
      <c r="N4611" s="23">
        <f t="shared" si="1443"/>
        <v>13</v>
      </c>
      <c r="O4611" s="23">
        <f t="shared" si="1444"/>
        <v>229120</v>
      </c>
      <c r="P4611" s="6">
        <f t="shared" si="1448"/>
        <v>92605306</v>
      </c>
      <c r="Q4611" s="6">
        <f t="shared" si="1433"/>
        <v>277815918</v>
      </c>
      <c r="R4611" s="6">
        <f t="shared" si="1434"/>
        <v>27781591</v>
      </c>
      <c r="S4611" s="6">
        <f t="shared" si="1449"/>
        <v>18909</v>
      </c>
      <c r="T4611" s="6">
        <f t="shared" si="1450"/>
        <v>33737864</v>
      </c>
      <c r="U4611" s="6">
        <f t="shared" si="1451"/>
        <v>18909</v>
      </c>
      <c r="V4611" s="6">
        <f t="shared" si="1435"/>
        <v>3</v>
      </c>
    </row>
    <row r="4612" spans="1:22" ht="16.5" x14ac:dyDescent="0.15">
      <c r="A4612" s="6">
        <v>4604</v>
      </c>
      <c r="B4612" s="6">
        <f t="shared" si="1445"/>
        <v>48709134</v>
      </c>
      <c r="C4612" s="6">
        <f t="shared" si="1432"/>
        <v>97418268</v>
      </c>
      <c r="D4612" s="6">
        <f t="shared" si="1446"/>
        <v>487091340</v>
      </c>
      <c r="E4612" s="6">
        <v>10</v>
      </c>
      <c r="F4612" s="6">
        <f t="shared" si="1447"/>
        <v>1.0004833050854212</v>
      </c>
      <c r="G4612" s="6">
        <f t="shared" si="1436"/>
        <v>168770167</v>
      </c>
      <c r="H4612" s="6">
        <f t="shared" si="1437"/>
        <v>56741</v>
      </c>
      <c r="I4612" s="6">
        <f t="shared" si="1438"/>
        <v>168770162</v>
      </c>
      <c r="J4612" s="6">
        <f t="shared" si="1439"/>
        <v>56741</v>
      </c>
      <c r="K4612" s="23">
        <f t="shared" si="1440"/>
        <v>80839</v>
      </c>
      <c r="L4612" s="23">
        <f t="shared" si="1441"/>
        <v>12</v>
      </c>
      <c r="M4612" s="23">
        <f t="shared" si="1442"/>
        <v>80839</v>
      </c>
      <c r="N4612" s="23">
        <f t="shared" si="1443"/>
        <v>12</v>
      </c>
      <c r="O4612" s="23">
        <f t="shared" si="1444"/>
        <v>235300</v>
      </c>
      <c r="P4612" s="6">
        <f t="shared" si="1448"/>
        <v>92649923</v>
      </c>
      <c r="Q4612" s="6">
        <f t="shared" si="1433"/>
        <v>277949769</v>
      </c>
      <c r="R4612" s="6">
        <f t="shared" si="1434"/>
        <v>27794976</v>
      </c>
      <c r="S4612" s="6">
        <f t="shared" si="1449"/>
        <v>18913</v>
      </c>
      <c r="T4612" s="6">
        <f t="shared" si="1450"/>
        <v>33754032</v>
      </c>
      <c r="U4612" s="6">
        <f t="shared" si="1451"/>
        <v>18913</v>
      </c>
      <c r="V4612" s="6">
        <f t="shared" si="1435"/>
        <v>3</v>
      </c>
    </row>
    <row r="4613" spans="1:22" ht="16.5" x14ac:dyDescent="0.15">
      <c r="A4613" s="6">
        <v>4605</v>
      </c>
      <c r="B4613" s="6">
        <f t="shared" si="1445"/>
        <v>48732058</v>
      </c>
      <c r="C4613" s="6">
        <f t="shared" si="1432"/>
        <v>97464116</v>
      </c>
      <c r="D4613" s="6">
        <f t="shared" si="1446"/>
        <v>487320580</v>
      </c>
      <c r="E4613" s="6">
        <v>10</v>
      </c>
      <c r="F4613" s="6">
        <f t="shared" si="1447"/>
        <v>1.0004706304160529</v>
      </c>
      <c r="G4613" s="6">
        <f t="shared" si="1436"/>
        <v>168851028</v>
      </c>
      <c r="H4613" s="6">
        <f t="shared" si="1437"/>
        <v>56754</v>
      </c>
      <c r="I4613" s="6">
        <f t="shared" si="1438"/>
        <v>168851023</v>
      </c>
      <c r="J4613" s="6">
        <f t="shared" si="1439"/>
        <v>56754</v>
      </c>
      <c r="K4613" s="23">
        <f t="shared" si="1440"/>
        <v>80861</v>
      </c>
      <c r="L4613" s="23">
        <f t="shared" si="1441"/>
        <v>13</v>
      </c>
      <c r="M4613" s="23">
        <f t="shared" si="1442"/>
        <v>80861</v>
      </c>
      <c r="N4613" s="23">
        <f t="shared" si="1443"/>
        <v>13</v>
      </c>
      <c r="O4613" s="23">
        <f t="shared" si="1444"/>
        <v>229240</v>
      </c>
      <c r="P4613" s="6">
        <f t="shared" si="1448"/>
        <v>92692342</v>
      </c>
      <c r="Q4613" s="6">
        <f t="shared" si="1433"/>
        <v>278077026</v>
      </c>
      <c r="R4613" s="6">
        <f t="shared" si="1434"/>
        <v>27807702</v>
      </c>
      <c r="S4613" s="6">
        <f t="shared" si="1449"/>
        <v>18918</v>
      </c>
      <c r="T4613" s="6">
        <f t="shared" si="1450"/>
        <v>33770204</v>
      </c>
      <c r="U4613" s="6">
        <f t="shared" si="1451"/>
        <v>18918</v>
      </c>
      <c r="V4613" s="6">
        <f t="shared" si="1435"/>
        <v>3</v>
      </c>
    </row>
    <row r="4614" spans="1:22" ht="16.5" x14ac:dyDescent="0.15">
      <c r="A4614" s="6">
        <v>4606</v>
      </c>
      <c r="B4614" s="6">
        <f t="shared" si="1445"/>
        <v>48755600</v>
      </c>
      <c r="C4614" s="6">
        <f t="shared" si="1432"/>
        <v>97511200</v>
      </c>
      <c r="D4614" s="6">
        <f t="shared" si="1446"/>
        <v>487556000</v>
      </c>
      <c r="E4614" s="6">
        <v>10</v>
      </c>
      <c r="F4614" s="6">
        <f t="shared" si="1447"/>
        <v>1.0004830906176791</v>
      </c>
      <c r="G4614" s="6">
        <f t="shared" si="1436"/>
        <v>168931910</v>
      </c>
      <c r="H4614" s="6">
        <f t="shared" si="1437"/>
        <v>56766</v>
      </c>
      <c r="I4614" s="6">
        <f t="shared" si="1438"/>
        <v>168931905</v>
      </c>
      <c r="J4614" s="6">
        <f t="shared" si="1439"/>
        <v>56766</v>
      </c>
      <c r="K4614" s="23">
        <f t="shared" si="1440"/>
        <v>80882</v>
      </c>
      <c r="L4614" s="23">
        <f t="shared" si="1441"/>
        <v>12</v>
      </c>
      <c r="M4614" s="23">
        <f t="shared" si="1442"/>
        <v>80882</v>
      </c>
      <c r="N4614" s="23">
        <f t="shared" si="1443"/>
        <v>12</v>
      </c>
      <c r="O4614" s="23">
        <f t="shared" si="1444"/>
        <v>235420</v>
      </c>
      <c r="P4614" s="6">
        <f t="shared" si="1448"/>
        <v>92736982</v>
      </c>
      <c r="Q4614" s="6">
        <f t="shared" si="1433"/>
        <v>278210946</v>
      </c>
      <c r="R4614" s="6">
        <f t="shared" si="1434"/>
        <v>27821094</v>
      </c>
      <c r="S4614" s="6">
        <f t="shared" si="1449"/>
        <v>18922</v>
      </c>
      <c r="T4614" s="6">
        <f t="shared" si="1450"/>
        <v>33786381</v>
      </c>
      <c r="U4614" s="6">
        <f t="shared" si="1451"/>
        <v>18922</v>
      </c>
      <c r="V4614" s="6">
        <f t="shared" si="1435"/>
        <v>3</v>
      </c>
    </row>
    <row r="4615" spans="1:22" ht="16.5" x14ac:dyDescent="0.15">
      <c r="A4615" s="6">
        <v>4607</v>
      </c>
      <c r="B4615" s="6">
        <f t="shared" si="1445"/>
        <v>48778536</v>
      </c>
      <c r="C4615" s="6">
        <f t="shared" si="1432"/>
        <v>97557072</v>
      </c>
      <c r="D4615" s="6">
        <f t="shared" si="1446"/>
        <v>487785360</v>
      </c>
      <c r="E4615" s="6">
        <v>10</v>
      </c>
      <c r="F4615" s="6">
        <f t="shared" si="1447"/>
        <v>1.000470428012372</v>
      </c>
      <c r="G4615" s="6">
        <f t="shared" si="1436"/>
        <v>169012813</v>
      </c>
      <c r="H4615" s="6">
        <f t="shared" si="1437"/>
        <v>56779</v>
      </c>
      <c r="I4615" s="6">
        <f t="shared" si="1438"/>
        <v>169012808</v>
      </c>
      <c r="J4615" s="6">
        <f t="shared" si="1439"/>
        <v>56779</v>
      </c>
      <c r="K4615" s="23">
        <f t="shared" si="1440"/>
        <v>80903</v>
      </c>
      <c r="L4615" s="23">
        <f t="shared" si="1441"/>
        <v>13</v>
      </c>
      <c r="M4615" s="23">
        <f t="shared" si="1442"/>
        <v>80903</v>
      </c>
      <c r="N4615" s="23">
        <f t="shared" si="1443"/>
        <v>13</v>
      </c>
      <c r="O4615" s="23">
        <f t="shared" si="1444"/>
        <v>229360</v>
      </c>
      <c r="P4615" s="6">
        <f t="shared" si="1448"/>
        <v>92781634</v>
      </c>
      <c r="Q4615" s="6">
        <f t="shared" si="1433"/>
        <v>278344902</v>
      </c>
      <c r="R4615" s="6">
        <f t="shared" si="1434"/>
        <v>27834490</v>
      </c>
      <c r="S4615" s="6">
        <f t="shared" si="1449"/>
        <v>18926</v>
      </c>
      <c r="T4615" s="6">
        <f t="shared" si="1450"/>
        <v>33802561</v>
      </c>
      <c r="U4615" s="6">
        <f t="shared" si="1451"/>
        <v>18926</v>
      </c>
      <c r="V4615" s="6">
        <f t="shared" si="1435"/>
        <v>3</v>
      </c>
    </row>
    <row r="4616" spans="1:22" ht="16.5" x14ac:dyDescent="0.15">
      <c r="A4616" s="6">
        <v>4608</v>
      </c>
      <c r="B4616" s="6">
        <f t="shared" si="1445"/>
        <v>48802090</v>
      </c>
      <c r="C4616" s="6">
        <f t="shared" si="1432"/>
        <v>97604180</v>
      </c>
      <c r="D4616" s="6">
        <f t="shared" si="1446"/>
        <v>488020900</v>
      </c>
      <c r="E4616" s="6">
        <v>10</v>
      </c>
      <c r="F4616" s="6">
        <f t="shared" si="1447"/>
        <v>1.0004828763208473</v>
      </c>
      <c r="G4616" s="6">
        <f t="shared" si="1436"/>
        <v>169093738</v>
      </c>
      <c r="H4616" s="6">
        <f t="shared" si="1437"/>
        <v>56791</v>
      </c>
      <c r="I4616" s="6">
        <f t="shared" si="1438"/>
        <v>169093733</v>
      </c>
      <c r="J4616" s="6">
        <f t="shared" si="1439"/>
        <v>56791</v>
      </c>
      <c r="K4616" s="23">
        <f t="shared" si="1440"/>
        <v>80925</v>
      </c>
      <c r="L4616" s="23">
        <f t="shared" si="1441"/>
        <v>12</v>
      </c>
      <c r="M4616" s="23">
        <f t="shared" si="1442"/>
        <v>80925</v>
      </c>
      <c r="N4616" s="23">
        <f t="shared" si="1443"/>
        <v>12</v>
      </c>
      <c r="O4616" s="23">
        <f t="shared" si="1444"/>
        <v>235540</v>
      </c>
      <c r="P4616" s="6">
        <f t="shared" si="1448"/>
        <v>92826297</v>
      </c>
      <c r="Q4616" s="6">
        <f t="shared" si="1433"/>
        <v>278478891</v>
      </c>
      <c r="R4616" s="6">
        <f t="shared" si="1434"/>
        <v>27847889</v>
      </c>
      <c r="S4616" s="6">
        <f t="shared" si="1449"/>
        <v>18930</v>
      </c>
      <c r="T4616" s="6">
        <f t="shared" si="1450"/>
        <v>33818746</v>
      </c>
      <c r="U4616" s="6">
        <f t="shared" si="1451"/>
        <v>18930</v>
      </c>
      <c r="V4616" s="6">
        <f t="shared" si="1435"/>
        <v>3</v>
      </c>
    </row>
    <row r="4617" spans="1:22" ht="16.5" x14ac:dyDescent="0.15">
      <c r="A4617" s="6">
        <v>4609</v>
      </c>
      <c r="B4617" s="6">
        <f t="shared" si="1445"/>
        <v>48825039</v>
      </c>
      <c r="C4617" s="6">
        <f t="shared" si="1432"/>
        <v>97650078</v>
      </c>
      <c r="D4617" s="6">
        <f t="shared" si="1446"/>
        <v>488250390</v>
      </c>
      <c r="E4617" s="6">
        <v>10</v>
      </c>
      <c r="F4617" s="6">
        <f t="shared" si="1447"/>
        <v>1.0004702462537978</v>
      </c>
      <c r="G4617" s="6">
        <f t="shared" si="1436"/>
        <v>169174684</v>
      </c>
      <c r="H4617" s="6">
        <f t="shared" si="1437"/>
        <v>56804</v>
      </c>
      <c r="I4617" s="6">
        <f t="shared" si="1438"/>
        <v>169174679</v>
      </c>
      <c r="J4617" s="6">
        <f t="shared" si="1439"/>
        <v>56804</v>
      </c>
      <c r="K4617" s="23">
        <f t="shared" si="1440"/>
        <v>80946</v>
      </c>
      <c r="L4617" s="23">
        <f t="shared" si="1441"/>
        <v>13</v>
      </c>
      <c r="M4617" s="23">
        <f t="shared" si="1442"/>
        <v>80946</v>
      </c>
      <c r="N4617" s="23">
        <f t="shared" si="1443"/>
        <v>13</v>
      </c>
      <c r="O4617" s="23">
        <f t="shared" si="1444"/>
        <v>229490</v>
      </c>
      <c r="P4617" s="6">
        <f t="shared" si="1448"/>
        <v>92870973</v>
      </c>
      <c r="Q4617" s="6">
        <f t="shared" si="1433"/>
        <v>278612919</v>
      </c>
      <c r="R4617" s="6">
        <f t="shared" si="1434"/>
        <v>27861291</v>
      </c>
      <c r="S4617" s="6">
        <f t="shared" si="1449"/>
        <v>18934</v>
      </c>
      <c r="T4617" s="6">
        <f t="shared" si="1450"/>
        <v>33834935</v>
      </c>
      <c r="U4617" s="6">
        <f t="shared" si="1451"/>
        <v>18934</v>
      </c>
      <c r="V4617" s="6">
        <f t="shared" si="1435"/>
        <v>3</v>
      </c>
    </row>
    <row r="4618" spans="1:22" ht="16.5" x14ac:dyDescent="0.15">
      <c r="A4618" s="6">
        <v>4610</v>
      </c>
      <c r="B4618" s="6">
        <f t="shared" si="1445"/>
        <v>48848605</v>
      </c>
      <c r="C4618" s="6">
        <f t="shared" ref="C4618:C4681" si="1452">B4618*2</f>
        <v>97697210</v>
      </c>
      <c r="D4618" s="6">
        <f t="shared" si="1446"/>
        <v>488486050</v>
      </c>
      <c r="E4618" s="6">
        <v>10</v>
      </c>
      <c r="F4618" s="6">
        <f t="shared" si="1447"/>
        <v>1.0004826621848679</v>
      </c>
      <c r="G4618" s="6">
        <f t="shared" si="1436"/>
        <v>169255651</v>
      </c>
      <c r="H4618" s="6">
        <f t="shared" si="1437"/>
        <v>56816</v>
      </c>
      <c r="I4618" s="6">
        <f t="shared" si="1438"/>
        <v>169255646</v>
      </c>
      <c r="J4618" s="6">
        <f t="shared" si="1439"/>
        <v>56816</v>
      </c>
      <c r="K4618" s="23">
        <f t="shared" si="1440"/>
        <v>80967</v>
      </c>
      <c r="L4618" s="23">
        <f t="shared" si="1441"/>
        <v>12</v>
      </c>
      <c r="M4618" s="23">
        <f t="shared" si="1442"/>
        <v>80967</v>
      </c>
      <c r="N4618" s="23">
        <f t="shared" si="1443"/>
        <v>12</v>
      </c>
      <c r="O4618" s="23">
        <f t="shared" si="1444"/>
        <v>235660</v>
      </c>
      <c r="P4618" s="6">
        <f t="shared" si="1448"/>
        <v>92915660</v>
      </c>
      <c r="Q4618" s="6">
        <f t="shared" ref="Q4618:Q4681" si="1453">P4618*3</f>
        <v>278746980</v>
      </c>
      <c r="R4618" s="6">
        <f t="shared" ref="R4618:R4681" si="1454">INT(Q4618/10)</f>
        <v>27874698</v>
      </c>
      <c r="S4618" s="6">
        <f t="shared" si="1449"/>
        <v>18938</v>
      </c>
      <c r="T4618" s="6">
        <f t="shared" si="1450"/>
        <v>33851129</v>
      </c>
      <c r="U4618" s="6">
        <f t="shared" si="1451"/>
        <v>18938</v>
      </c>
      <c r="V4618" s="6">
        <f t="shared" ref="V4618:V4681" si="1455">INT(Q4618/P4618)</f>
        <v>3</v>
      </c>
    </row>
    <row r="4619" spans="1:22" ht="16.5" x14ac:dyDescent="0.15">
      <c r="A4619" s="6">
        <v>4611</v>
      </c>
      <c r="B4619" s="6">
        <f t="shared" si="1445"/>
        <v>48871566</v>
      </c>
      <c r="C4619" s="6">
        <f t="shared" si="1452"/>
        <v>97743132</v>
      </c>
      <c r="D4619" s="6">
        <f t="shared" si="1446"/>
        <v>488715660</v>
      </c>
      <c r="E4619" s="6">
        <v>10</v>
      </c>
      <c r="F4619" s="6">
        <f t="shared" si="1447"/>
        <v>1.0004700441292029</v>
      </c>
      <c r="G4619" s="6">
        <f t="shared" ref="G4619:G4682" si="1456">INT($A4619^1.3+$A4619*5)+G4618</f>
        <v>169336640</v>
      </c>
      <c r="H4619" s="6">
        <f t="shared" ref="H4619:H4682" si="1457">INT($A4619^1.1+$A4619*10)</f>
        <v>56829</v>
      </c>
      <c r="I4619" s="6">
        <f t="shared" ref="I4619:I4682" si="1458">INT($A4619^1.3+$A4619*5)+I4618</f>
        <v>169336635</v>
      </c>
      <c r="J4619" s="6">
        <f t="shared" ref="J4619:J4682" si="1459">INT($A4619^1.1+$A4619*10)</f>
        <v>56829</v>
      </c>
      <c r="K4619" s="23">
        <f t="shared" ref="K4619:K4682" si="1460">G4619-G4618</f>
        <v>80989</v>
      </c>
      <c r="L4619" s="23">
        <f t="shared" ref="L4619:L4682" si="1461">H4619-H4618</f>
        <v>13</v>
      </c>
      <c r="M4619" s="23">
        <f t="shared" ref="M4619:M4682" si="1462">I4619-I4618</f>
        <v>80989</v>
      </c>
      <c r="N4619" s="23">
        <f t="shared" ref="N4619:N4682" si="1463">J4619-J4618</f>
        <v>13</v>
      </c>
      <c r="O4619" s="23">
        <f t="shared" ref="O4619:O4682" si="1464">D4619-D4618</f>
        <v>229610</v>
      </c>
      <c r="P4619" s="6">
        <f t="shared" si="1448"/>
        <v>92958146</v>
      </c>
      <c r="Q4619" s="6">
        <f t="shared" si="1453"/>
        <v>278874438</v>
      </c>
      <c r="R4619" s="6">
        <f t="shared" si="1454"/>
        <v>27887443</v>
      </c>
      <c r="S4619" s="6">
        <f t="shared" si="1449"/>
        <v>18943</v>
      </c>
      <c r="T4619" s="6">
        <f t="shared" si="1450"/>
        <v>33867327</v>
      </c>
      <c r="U4619" s="6">
        <f t="shared" si="1451"/>
        <v>18943</v>
      </c>
      <c r="V4619" s="6">
        <f t="shared" si="1455"/>
        <v>3</v>
      </c>
    </row>
    <row r="4620" spans="1:22" ht="16.5" x14ac:dyDescent="0.15">
      <c r="A4620" s="6">
        <v>4612</v>
      </c>
      <c r="B4620" s="6">
        <f t="shared" si="1445"/>
        <v>48894533</v>
      </c>
      <c r="C4620" s="6">
        <f t="shared" si="1452"/>
        <v>97789066</v>
      </c>
      <c r="D4620" s="6">
        <f t="shared" si="1446"/>
        <v>488945330</v>
      </c>
      <c r="E4620" s="6">
        <v>10</v>
      </c>
      <c r="F4620" s="6">
        <f t="shared" si="1447"/>
        <v>1.0004699460622972</v>
      </c>
      <c r="G4620" s="6">
        <f t="shared" si="1456"/>
        <v>169417650</v>
      </c>
      <c r="H4620" s="6">
        <f t="shared" si="1457"/>
        <v>56842</v>
      </c>
      <c r="I4620" s="6">
        <f t="shared" si="1458"/>
        <v>169417645</v>
      </c>
      <c r="J4620" s="6">
        <f t="shared" si="1459"/>
        <v>56842</v>
      </c>
      <c r="K4620" s="23">
        <f t="shared" si="1460"/>
        <v>81010</v>
      </c>
      <c r="L4620" s="23">
        <f t="shared" si="1461"/>
        <v>13</v>
      </c>
      <c r="M4620" s="23">
        <f t="shared" si="1462"/>
        <v>81010</v>
      </c>
      <c r="N4620" s="23">
        <f t="shared" si="1463"/>
        <v>13</v>
      </c>
      <c r="O4620" s="23">
        <f t="shared" si="1464"/>
        <v>229670</v>
      </c>
      <c r="P4620" s="6">
        <f t="shared" si="1448"/>
        <v>93002856</v>
      </c>
      <c r="Q4620" s="6">
        <f t="shared" si="1453"/>
        <v>279008568</v>
      </c>
      <c r="R4620" s="6">
        <f t="shared" si="1454"/>
        <v>27900856</v>
      </c>
      <c r="S4620" s="6">
        <f t="shared" si="1449"/>
        <v>18947</v>
      </c>
      <c r="T4620" s="6">
        <f t="shared" si="1450"/>
        <v>33883529</v>
      </c>
      <c r="U4620" s="6">
        <f t="shared" si="1451"/>
        <v>18947</v>
      </c>
      <c r="V4620" s="6">
        <f t="shared" si="1455"/>
        <v>3</v>
      </c>
    </row>
    <row r="4621" spans="1:22" ht="16.5" x14ac:dyDescent="0.15">
      <c r="A4621" s="6">
        <v>4613</v>
      </c>
      <c r="B4621" s="6">
        <f t="shared" si="1445"/>
        <v>48918118</v>
      </c>
      <c r="C4621" s="6">
        <f t="shared" si="1452"/>
        <v>97836236</v>
      </c>
      <c r="D4621" s="6">
        <f t="shared" si="1446"/>
        <v>489181180</v>
      </c>
      <c r="E4621" s="6">
        <v>10</v>
      </c>
      <c r="F4621" s="6">
        <f t="shared" si="1447"/>
        <v>1.0004823647666294</v>
      </c>
      <c r="G4621" s="6">
        <f t="shared" si="1456"/>
        <v>169498681</v>
      </c>
      <c r="H4621" s="6">
        <f t="shared" si="1457"/>
        <v>56854</v>
      </c>
      <c r="I4621" s="6">
        <f t="shared" si="1458"/>
        <v>169498676</v>
      </c>
      <c r="J4621" s="6">
        <f t="shared" si="1459"/>
        <v>56854</v>
      </c>
      <c r="K4621" s="23">
        <f t="shared" si="1460"/>
        <v>81031</v>
      </c>
      <c r="L4621" s="23">
        <f t="shared" si="1461"/>
        <v>12</v>
      </c>
      <c r="M4621" s="23">
        <f t="shared" si="1462"/>
        <v>81031</v>
      </c>
      <c r="N4621" s="23">
        <f t="shared" si="1463"/>
        <v>12</v>
      </c>
      <c r="O4621" s="23">
        <f t="shared" si="1464"/>
        <v>235850</v>
      </c>
      <c r="P4621" s="6">
        <f t="shared" si="1448"/>
        <v>93047578</v>
      </c>
      <c r="Q4621" s="6">
        <f t="shared" si="1453"/>
        <v>279142734</v>
      </c>
      <c r="R4621" s="6">
        <f t="shared" si="1454"/>
        <v>27914273</v>
      </c>
      <c r="S4621" s="6">
        <f t="shared" si="1449"/>
        <v>18951</v>
      </c>
      <c r="T4621" s="6">
        <f t="shared" si="1450"/>
        <v>33899735</v>
      </c>
      <c r="U4621" s="6">
        <f t="shared" si="1451"/>
        <v>18951</v>
      </c>
      <c r="V4621" s="6">
        <f t="shared" si="1455"/>
        <v>3</v>
      </c>
    </row>
    <row r="4622" spans="1:22" ht="16.5" x14ac:dyDescent="0.15">
      <c r="A4622" s="6">
        <v>4614</v>
      </c>
      <c r="B4622" s="6">
        <f t="shared" si="1445"/>
        <v>48941096</v>
      </c>
      <c r="C4622" s="6">
        <f t="shared" si="1452"/>
        <v>97882192</v>
      </c>
      <c r="D4622" s="6">
        <f t="shared" si="1446"/>
        <v>489410960</v>
      </c>
      <c r="E4622" s="6">
        <v>10</v>
      </c>
      <c r="F4622" s="6">
        <f t="shared" si="1447"/>
        <v>1.0004697237125926</v>
      </c>
      <c r="G4622" s="6">
        <f t="shared" si="1456"/>
        <v>169579734</v>
      </c>
      <c r="H4622" s="6">
        <f t="shared" si="1457"/>
        <v>56867</v>
      </c>
      <c r="I4622" s="6">
        <f t="shared" si="1458"/>
        <v>169579729</v>
      </c>
      <c r="J4622" s="6">
        <f t="shared" si="1459"/>
        <v>56867</v>
      </c>
      <c r="K4622" s="23">
        <f t="shared" si="1460"/>
        <v>81053</v>
      </c>
      <c r="L4622" s="23">
        <f t="shared" si="1461"/>
        <v>13</v>
      </c>
      <c r="M4622" s="23">
        <f t="shared" si="1462"/>
        <v>81053</v>
      </c>
      <c r="N4622" s="23">
        <f t="shared" si="1463"/>
        <v>13</v>
      </c>
      <c r="O4622" s="23">
        <f t="shared" si="1464"/>
        <v>229780</v>
      </c>
      <c r="P4622" s="6">
        <f t="shared" si="1448"/>
        <v>93092313</v>
      </c>
      <c r="Q4622" s="6">
        <f t="shared" si="1453"/>
        <v>279276939</v>
      </c>
      <c r="R4622" s="6">
        <f t="shared" si="1454"/>
        <v>27927693</v>
      </c>
      <c r="S4622" s="6">
        <f t="shared" si="1449"/>
        <v>18955</v>
      </c>
      <c r="T4622" s="6">
        <f t="shared" si="1450"/>
        <v>33915945</v>
      </c>
      <c r="U4622" s="6">
        <f t="shared" si="1451"/>
        <v>18955</v>
      </c>
      <c r="V4622" s="6">
        <f t="shared" si="1455"/>
        <v>3</v>
      </c>
    </row>
    <row r="4623" spans="1:22" ht="16.5" x14ac:dyDescent="0.15">
      <c r="A4623" s="6">
        <v>4615</v>
      </c>
      <c r="B4623" s="6">
        <f t="shared" si="1445"/>
        <v>48964694</v>
      </c>
      <c r="C4623" s="6">
        <f t="shared" si="1452"/>
        <v>97929388</v>
      </c>
      <c r="D4623" s="6">
        <f t="shared" si="1446"/>
        <v>489646940</v>
      </c>
      <c r="E4623" s="6">
        <v>10</v>
      </c>
      <c r="F4623" s="6">
        <f t="shared" si="1447"/>
        <v>1.000482171465878</v>
      </c>
      <c r="G4623" s="6">
        <f t="shared" si="1456"/>
        <v>169660808</v>
      </c>
      <c r="H4623" s="6">
        <f t="shared" si="1457"/>
        <v>56879</v>
      </c>
      <c r="I4623" s="6">
        <f t="shared" si="1458"/>
        <v>169660803</v>
      </c>
      <c r="J4623" s="6">
        <f t="shared" si="1459"/>
        <v>56879</v>
      </c>
      <c r="K4623" s="23">
        <f t="shared" si="1460"/>
        <v>81074</v>
      </c>
      <c r="L4623" s="23">
        <f t="shared" si="1461"/>
        <v>12</v>
      </c>
      <c r="M4623" s="23">
        <f t="shared" si="1462"/>
        <v>81074</v>
      </c>
      <c r="N4623" s="23">
        <f t="shared" si="1463"/>
        <v>12</v>
      </c>
      <c r="O4623" s="23">
        <f t="shared" si="1464"/>
        <v>235980</v>
      </c>
      <c r="P4623" s="6">
        <f t="shared" si="1448"/>
        <v>93137059</v>
      </c>
      <c r="Q4623" s="6">
        <f t="shared" si="1453"/>
        <v>279411177</v>
      </c>
      <c r="R4623" s="6">
        <f t="shared" si="1454"/>
        <v>27941117</v>
      </c>
      <c r="S4623" s="6">
        <f t="shared" si="1449"/>
        <v>18959</v>
      </c>
      <c r="T4623" s="6">
        <f t="shared" si="1450"/>
        <v>33932160</v>
      </c>
      <c r="U4623" s="6">
        <f t="shared" si="1451"/>
        <v>18959</v>
      </c>
      <c r="V4623" s="6">
        <f t="shared" si="1455"/>
        <v>3</v>
      </c>
    </row>
    <row r="4624" spans="1:22" ht="16.5" x14ac:dyDescent="0.15">
      <c r="A4624" s="6">
        <v>4616</v>
      </c>
      <c r="B4624" s="6">
        <f t="shared" si="1445"/>
        <v>48987684</v>
      </c>
      <c r="C4624" s="6">
        <f t="shared" si="1452"/>
        <v>97975368</v>
      </c>
      <c r="D4624" s="6">
        <f t="shared" si="1446"/>
        <v>489876840</v>
      </c>
      <c r="E4624" s="6">
        <v>10</v>
      </c>
      <c r="F4624" s="6">
        <f t="shared" si="1447"/>
        <v>1.0004695219784279</v>
      </c>
      <c r="G4624" s="6">
        <f t="shared" si="1456"/>
        <v>169741903</v>
      </c>
      <c r="H4624" s="6">
        <f t="shared" si="1457"/>
        <v>56892</v>
      </c>
      <c r="I4624" s="6">
        <f t="shared" si="1458"/>
        <v>169741898</v>
      </c>
      <c r="J4624" s="6">
        <f t="shared" si="1459"/>
        <v>56892</v>
      </c>
      <c r="K4624" s="23">
        <f t="shared" si="1460"/>
        <v>81095</v>
      </c>
      <c r="L4624" s="23">
        <f t="shared" si="1461"/>
        <v>13</v>
      </c>
      <c r="M4624" s="23">
        <f t="shared" si="1462"/>
        <v>81095</v>
      </c>
      <c r="N4624" s="23">
        <f t="shared" si="1463"/>
        <v>13</v>
      </c>
      <c r="O4624" s="23">
        <f t="shared" si="1464"/>
        <v>229900</v>
      </c>
      <c r="P4624" s="6">
        <f t="shared" si="1448"/>
        <v>93179600</v>
      </c>
      <c r="Q4624" s="6">
        <f t="shared" si="1453"/>
        <v>279538800</v>
      </c>
      <c r="R4624" s="6">
        <f t="shared" si="1454"/>
        <v>27953880</v>
      </c>
      <c r="S4624" s="6">
        <f t="shared" si="1449"/>
        <v>18964</v>
      </c>
      <c r="T4624" s="6">
        <f t="shared" si="1450"/>
        <v>33948379</v>
      </c>
      <c r="U4624" s="6">
        <f t="shared" si="1451"/>
        <v>18964</v>
      </c>
      <c r="V4624" s="6">
        <f t="shared" si="1455"/>
        <v>3</v>
      </c>
    </row>
    <row r="4625" spans="1:22" ht="16.5" x14ac:dyDescent="0.15">
      <c r="A4625" s="6">
        <v>4617</v>
      </c>
      <c r="B4625" s="6">
        <f t="shared" si="1445"/>
        <v>49011294</v>
      </c>
      <c r="C4625" s="6">
        <f t="shared" si="1452"/>
        <v>98022588</v>
      </c>
      <c r="D4625" s="6">
        <f t="shared" si="1446"/>
        <v>490112940</v>
      </c>
      <c r="E4625" s="6">
        <v>10</v>
      </c>
      <c r="F4625" s="6">
        <f t="shared" si="1447"/>
        <v>1.0004819578733299</v>
      </c>
      <c r="G4625" s="6">
        <f t="shared" si="1456"/>
        <v>169823020</v>
      </c>
      <c r="H4625" s="6">
        <f t="shared" si="1457"/>
        <v>56904</v>
      </c>
      <c r="I4625" s="6">
        <f t="shared" si="1458"/>
        <v>169823015</v>
      </c>
      <c r="J4625" s="6">
        <f t="shared" si="1459"/>
        <v>56904</v>
      </c>
      <c r="K4625" s="23">
        <f t="shared" si="1460"/>
        <v>81117</v>
      </c>
      <c r="L4625" s="23">
        <f t="shared" si="1461"/>
        <v>12</v>
      </c>
      <c r="M4625" s="23">
        <f t="shared" si="1462"/>
        <v>81117</v>
      </c>
      <c r="N4625" s="23">
        <f t="shared" si="1463"/>
        <v>12</v>
      </c>
      <c r="O4625" s="23">
        <f t="shared" si="1464"/>
        <v>236100</v>
      </c>
      <c r="P4625" s="6">
        <f t="shared" si="1448"/>
        <v>93224369</v>
      </c>
      <c r="Q4625" s="6">
        <f t="shared" si="1453"/>
        <v>279673107</v>
      </c>
      <c r="R4625" s="6">
        <f t="shared" si="1454"/>
        <v>27967310</v>
      </c>
      <c r="S4625" s="6">
        <f t="shared" si="1449"/>
        <v>18968</v>
      </c>
      <c r="T4625" s="6">
        <f t="shared" si="1450"/>
        <v>33964603</v>
      </c>
      <c r="U4625" s="6">
        <f t="shared" si="1451"/>
        <v>18968</v>
      </c>
      <c r="V4625" s="6">
        <f t="shared" si="1455"/>
        <v>3</v>
      </c>
    </row>
    <row r="4626" spans="1:22" ht="16.5" x14ac:dyDescent="0.15">
      <c r="A4626" s="6">
        <v>4618</v>
      </c>
      <c r="B4626" s="6">
        <f t="shared" si="1445"/>
        <v>49034297</v>
      </c>
      <c r="C4626" s="6">
        <f t="shared" si="1452"/>
        <v>98068594</v>
      </c>
      <c r="D4626" s="6">
        <f t="shared" si="1446"/>
        <v>490342970</v>
      </c>
      <c r="E4626" s="6">
        <v>10</v>
      </c>
      <c r="F4626" s="6">
        <f t="shared" si="1447"/>
        <v>1.0004693408013263</v>
      </c>
      <c r="G4626" s="6">
        <f t="shared" si="1456"/>
        <v>169904158</v>
      </c>
      <c r="H4626" s="6">
        <f t="shared" si="1457"/>
        <v>56917</v>
      </c>
      <c r="I4626" s="6">
        <f t="shared" si="1458"/>
        <v>169904153</v>
      </c>
      <c r="J4626" s="6">
        <f t="shared" si="1459"/>
        <v>56917</v>
      </c>
      <c r="K4626" s="23">
        <f t="shared" si="1460"/>
        <v>81138</v>
      </c>
      <c r="L4626" s="23">
        <f t="shared" si="1461"/>
        <v>13</v>
      </c>
      <c r="M4626" s="23">
        <f t="shared" si="1462"/>
        <v>81138</v>
      </c>
      <c r="N4626" s="23">
        <f t="shared" si="1463"/>
        <v>13</v>
      </c>
      <c r="O4626" s="23">
        <f t="shared" si="1464"/>
        <v>230030</v>
      </c>
      <c r="P4626" s="6">
        <f t="shared" si="1448"/>
        <v>93269150</v>
      </c>
      <c r="Q4626" s="6">
        <f t="shared" si="1453"/>
        <v>279807450</v>
      </c>
      <c r="R4626" s="6">
        <f t="shared" si="1454"/>
        <v>27980745</v>
      </c>
      <c r="S4626" s="6">
        <f t="shared" si="1449"/>
        <v>18972</v>
      </c>
      <c r="T4626" s="6">
        <f t="shared" si="1450"/>
        <v>33980830</v>
      </c>
      <c r="U4626" s="6">
        <f t="shared" si="1451"/>
        <v>18972</v>
      </c>
      <c r="V4626" s="6">
        <f t="shared" si="1455"/>
        <v>3</v>
      </c>
    </row>
    <row r="4627" spans="1:22" ht="16.5" x14ac:dyDescent="0.15">
      <c r="A4627" s="6">
        <v>4619</v>
      </c>
      <c r="B4627" s="6">
        <f t="shared" si="1445"/>
        <v>49057918</v>
      </c>
      <c r="C4627" s="6">
        <f t="shared" si="1452"/>
        <v>98115836</v>
      </c>
      <c r="D4627" s="6">
        <f t="shared" si="1446"/>
        <v>490579180</v>
      </c>
      <c r="E4627" s="6">
        <v>10</v>
      </c>
      <c r="F4627" s="6">
        <f t="shared" si="1447"/>
        <v>1.0004817240471502</v>
      </c>
      <c r="G4627" s="6">
        <f t="shared" si="1456"/>
        <v>169985317</v>
      </c>
      <c r="H4627" s="6">
        <f t="shared" si="1457"/>
        <v>56929</v>
      </c>
      <c r="I4627" s="6">
        <f t="shared" si="1458"/>
        <v>169985312</v>
      </c>
      <c r="J4627" s="6">
        <f t="shared" si="1459"/>
        <v>56929</v>
      </c>
      <c r="K4627" s="23">
        <f t="shared" si="1460"/>
        <v>81159</v>
      </c>
      <c r="L4627" s="23">
        <f t="shared" si="1461"/>
        <v>12</v>
      </c>
      <c r="M4627" s="23">
        <f t="shared" si="1462"/>
        <v>81159</v>
      </c>
      <c r="N4627" s="23">
        <f t="shared" si="1463"/>
        <v>12</v>
      </c>
      <c r="O4627" s="23">
        <f t="shared" si="1464"/>
        <v>236210</v>
      </c>
      <c r="P4627" s="6">
        <f t="shared" si="1448"/>
        <v>93313943</v>
      </c>
      <c r="Q4627" s="6">
        <f t="shared" si="1453"/>
        <v>279941829</v>
      </c>
      <c r="R4627" s="6">
        <f t="shared" si="1454"/>
        <v>27994182</v>
      </c>
      <c r="S4627" s="6">
        <f t="shared" si="1449"/>
        <v>18976</v>
      </c>
      <c r="T4627" s="6">
        <f t="shared" si="1450"/>
        <v>33997062</v>
      </c>
      <c r="U4627" s="6">
        <f t="shared" si="1451"/>
        <v>18976</v>
      </c>
      <c r="V4627" s="6">
        <f t="shared" si="1455"/>
        <v>3</v>
      </c>
    </row>
    <row r="4628" spans="1:22" ht="16.5" x14ac:dyDescent="0.15">
      <c r="A4628" s="6">
        <v>4620</v>
      </c>
      <c r="B4628" s="6">
        <f t="shared" si="1445"/>
        <v>49080933</v>
      </c>
      <c r="C4628" s="6">
        <f t="shared" si="1452"/>
        <v>98161866</v>
      </c>
      <c r="D4628" s="6">
        <f t="shared" si="1446"/>
        <v>490809330</v>
      </c>
      <c r="E4628" s="6">
        <v>10</v>
      </c>
      <c r="F4628" s="6">
        <f t="shared" si="1447"/>
        <v>1.0004691393548335</v>
      </c>
      <c r="G4628" s="6">
        <f t="shared" si="1456"/>
        <v>170066498</v>
      </c>
      <c r="H4628" s="6">
        <f t="shared" si="1457"/>
        <v>56942</v>
      </c>
      <c r="I4628" s="6">
        <f t="shared" si="1458"/>
        <v>170066493</v>
      </c>
      <c r="J4628" s="6">
        <f t="shared" si="1459"/>
        <v>56942</v>
      </c>
      <c r="K4628" s="23">
        <f t="shared" si="1460"/>
        <v>81181</v>
      </c>
      <c r="L4628" s="23">
        <f t="shared" si="1461"/>
        <v>13</v>
      </c>
      <c r="M4628" s="23">
        <f t="shared" si="1462"/>
        <v>81181</v>
      </c>
      <c r="N4628" s="23">
        <f t="shared" si="1463"/>
        <v>13</v>
      </c>
      <c r="O4628" s="23">
        <f t="shared" si="1464"/>
        <v>230150</v>
      </c>
      <c r="P4628" s="6">
        <f t="shared" si="1448"/>
        <v>93358747</v>
      </c>
      <c r="Q4628" s="6">
        <f t="shared" si="1453"/>
        <v>280076241</v>
      </c>
      <c r="R4628" s="6">
        <f t="shared" si="1454"/>
        <v>28007624</v>
      </c>
      <c r="S4628" s="6">
        <f t="shared" si="1449"/>
        <v>18980</v>
      </c>
      <c r="T4628" s="6">
        <f t="shared" si="1450"/>
        <v>34013298</v>
      </c>
      <c r="U4628" s="6">
        <f t="shared" si="1451"/>
        <v>18980</v>
      </c>
      <c r="V4628" s="6">
        <f t="shared" si="1455"/>
        <v>3</v>
      </c>
    </row>
    <row r="4629" spans="1:22" ht="16.5" x14ac:dyDescent="0.15">
      <c r="A4629" s="6">
        <v>4621</v>
      </c>
      <c r="B4629" s="6">
        <f t="shared" si="1445"/>
        <v>49103954</v>
      </c>
      <c r="C4629" s="6">
        <f t="shared" si="1452"/>
        <v>98207908</v>
      </c>
      <c r="D4629" s="6">
        <f t="shared" si="1446"/>
        <v>491039540</v>
      </c>
      <c r="E4629" s="6">
        <v>10</v>
      </c>
      <c r="F4629" s="6">
        <f t="shared" si="1447"/>
        <v>1.0004690416133695</v>
      </c>
      <c r="G4629" s="6">
        <f t="shared" si="1456"/>
        <v>170147700</v>
      </c>
      <c r="H4629" s="6">
        <f t="shared" si="1457"/>
        <v>56955</v>
      </c>
      <c r="I4629" s="6">
        <f t="shared" si="1458"/>
        <v>170147695</v>
      </c>
      <c r="J4629" s="6">
        <f t="shared" si="1459"/>
        <v>56955</v>
      </c>
      <c r="K4629" s="23">
        <f t="shared" si="1460"/>
        <v>81202</v>
      </c>
      <c r="L4629" s="23">
        <f t="shared" si="1461"/>
        <v>13</v>
      </c>
      <c r="M4629" s="23">
        <f t="shared" si="1462"/>
        <v>81202</v>
      </c>
      <c r="N4629" s="23">
        <f t="shared" si="1463"/>
        <v>13</v>
      </c>
      <c r="O4629" s="23">
        <f t="shared" si="1464"/>
        <v>230210</v>
      </c>
      <c r="P4629" s="6">
        <f t="shared" si="1448"/>
        <v>93401344</v>
      </c>
      <c r="Q4629" s="6">
        <f t="shared" si="1453"/>
        <v>280204032</v>
      </c>
      <c r="R4629" s="6">
        <f t="shared" si="1454"/>
        <v>28020403</v>
      </c>
      <c r="S4629" s="6">
        <f t="shared" si="1449"/>
        <v>18985</v>
      </c>
      <c r="T4629" s="6">
        <f t="shared" si="1450"/>
        <v>34029539</v>
      </c>
      <c r="U4629" s="6">
        <f t="shared" si="1451"/>
        <v>18985</v>
      </c>
      <c r="V4629" s="6">
        <f t="shared" si="1455"/>
        <v>3</v>
      </c>
    </row>
    <row r="4630" spans="1:22" ht="16.5" x14ac:dyDescent="0.15">
      <c r="A4630" s="6">
        <v>4622</v>
      </c>
      <c r="B4630" s="6">
        <f t="shared" si="1445"/>
        <v>49127594</v>
      </c>
      <c r="C4630" s="6">
        <f t="shared" si="1452"/>
        <v>98255188</v>
      </c>
      <c r="D4630" s="6">
        <f t="shared" si="1446"/>
        <v>491275940</v>
      </c>
      <c r="E4630" s="6">
        <v>10</v>
      </c>
      <c r="F4630" s="6">
        <f t="shared" si="1447"/>
        <v>1.0004814276259708</v>
      </c>
      <c r="G4630" s="6">
        <f t="shared" si="1456"/>
        <v>170228923</v>
      </c>
      <c r="H4630" s="6">
        <f t="shared" si="1457"/>
        <v>56967</v>
      </c>
      <c r="I4630" s="6">
        <f t="shared" si="1458"/>
        <v>170228918</v>
      </c>
      <c r="J4630" s="6">
        <f t="shared" si="1459"/>
        <v>56967</v>
      </c>
      <c r="K4630" s="23">
        <f t="shared" si="1460"/>
        <v>81223</v>
      </c>
      <c r="L4630" s="23">
        <f t="shared" si="1461"/>
        <v>12</v>
      </c>
      <c r="M4630" s="23">
        <f t="shared" si="1462"/>
        <v>81223</v>
      </c>
      <c r="N4630" s="23">
        <f t="shared" si="1463"/>
        <v>12</v>
      </c>
      <c r="O4630" s="23">
        <f t="shared" si="1464"/>
        <v>236400</v>
      </c>
      <c r="P4630" s="6">
        <f t="shared" si="1448"/>
        <v>93446172</v>
      </c>
      <c r="Q4630" s="6">
        <f t="shared" si="1453"/>
        <v>280338516</v>
      </c>
      <c r="R4630" s="6">
        <f t="shared" si="1454"/>
        <v>28033851</v>
      </c>
      <c r="S4630" s="6">
        <f t="shared" si="1449"/>
        <v>18989</v>
      </c>
      <c r="T4630" s="6">
        <f t="shared" si="1450"/>
        <v>34045783</v>
      </c>
      <c r="U4630" s="6">
        <f t="shared" si="1451"/>
        <v>18989</v>
      </c>
      <c r="V4630" s="6">
        <f t="shared" si="1455"/>
        <v>3</v>
      </c>
    </row>
    <row r="4631" spans="1:22" ht="16.5" x14ac:dyDescent="0.15">
      <c r="A4631" s="6">
        <v>4623</v>
      </c>
      <c r="B4631" s="6">
        <f t="shared" si="1445"/>
        <v>49150627</v>
      </c>
      <c r="C4631" s="6">
        <f t="shared" si="1452"/>
        <v>98301254</v>
      </c>
      <c r="D4631" s="6">
        <f t="shared" si="1446"/>
        <v>491506270</v>
      </c>
      <c r="E4631" s="6">
        <v>10</v>
      </c>
      <c r="F4631" s="6">
        <f t="shared" si="1447"/>
        <v>1.000468840383268</v>
      </c>
      <c r="G4631" s="6">
        <f t="shared" si="1456"/>
        <v>170310168</v>
      </c>
      <c r="H4631" s="6">
        <f t="shared" si="1457"/>
        <v>56980</v>
      </c>
      <c r="I4631" s="6">
        <f t="shared" si="1458"/>
        <v>170310163</v>
      </c>
      <c r="J4631" s="6">
        <f t="shared" si="1459"/>
        <v>56980</v>
      </c>
      <c r="K4631" s="23">
        <f t="shared" si="1460"/>
        <v>81245</v>
      </c>
      <c r="L4631" s="23">
        <f t="shared" si="1461"/>
        <v>13</v>
      </c>
      <c r="M4631" s="23">
        <f t="shared" si="1462"/>
        <v>81245</v>
      </c>
      <c r="N4631" s="23">
        <f t="shared" si="1463"/>
        <v>13</v>
      </c>
      <c r="O4631" s="23">
        <f t="shared" si="1464"/>
        <v>230330</v>
      </c>
      <c r="P4631" s="6">
        <f t="shared" si="1448"/>
        <v>93491012</v>
      </c>
      <c r="Q4631" s="6">
        <f t="shared" si="1453"/>
        <v>280473036</v>
      </c>
      <c r="R4631" s="6">
        <f t="shared" si="1454"/>
        <v>28047303</v>
      </c>
      <c r="S4631" s="6">
        <f t="shared" si="1449"/>
        <v>18993</v>
      </c>
      <c r="T4631" s="6">
        <f t="shared" si="1450"/>
        <v>34062032</v>
      </c>
      <c r="U4631" s="6">
        <f t="shared" si="1451"/>
        <v>18993</v>
      </c>
      <c r="V4631" s="6">
        <f t="shared" si="1455"/>
        <v>3</v>
      </c>
    </row>
    <row r="4632" spans="1:22" ht="16.5" x14ac:dyDescent="0.15">
      <c r="A4632" s="6">
        <v>4624</v>
      </c>
      <c r="B4632" s="6">
        <f t="shared" si="1445"/>
        <v>49174280</v>
      </c>
      <c r="C4632" s="6">
        <f t="shared" si="1452"/>
        <v>98348560</v>
      </c>
      <c r="D4632" s="6">
        <f t="shared" si="1446"/>
        <v>491742800</v>
      </c>
      <c r="E4632" s="6">
        <v>10</v>
      </c>
      <c r="F4632" s="6">
        <f t="shared" si="1447"/>
        <v>1.0004812349596273</v>
      </c>
      <c r="G4632" s="6">
        <f t="shared" si="1456"/>
        <v>170391434</v>
      </c>
      <c r="H4632" s="6">
        <f t="shared" si="1457"/>
        <v>56992</v>
      </c>
      <c r="I4632" s="6">
        <f t="shared" si="1458"/>
        <v>170391429</v>
      </c>
      <c r="J4632" s="6">
        <f t="shared" si="1459"/>
        <v>56992</v>
      </c>
      <c r="K4632" s="23">
        <f t="shared" si="1460"/>
        <v>81266</v>
      </c>
      <c r="L4632" s="23">
        <f t="shared" si="1461"/>
        <v>12</v>
      </c>
      <c r="M4632" s="23">
        <f t="shared" si="1462"/>
        <v>81266</v>
      </c>
      <c r="N4632" s="23">
        <f t="shared" si="1463"/>
        <v>12</v>
      </c>
      <c r="O4632" s="23">
        <f t="shared" si="1464"/>
        <v>236530</v>
      </c>
      <c r="P4632" s="6">
        <f t="shared" si="1448"/>
        <v>93535863</v>
      </c>
      <c r="Q4632" s="6">
        <f t="shared" si="1453"/>
        <v>280607589</v>
      </c>
      <c r="R4632" s="6">
        <f t="shared" si="1454"/>
        <v>28060758</v>
      </c>
      <c r="S4632" s="6">
        <f t="shared" si="1449"/>
        <v>18997</v>
      </c>
      <c r="T4632" s="6">
        <f t="shared" si="1450"/>
        <v>34078285</v>
      </c>
      <c r="U4632" s="6">
        <f t="shared" si="1451"/>
        <v>18997</v>
      </c>
      <c r="V4632" s="6">
        <f t="shared" si="1455"/>
        <v>3</v>
      </c>
    </row>
    <row r="4633" spans="1:22" ht="16.5" x14ac:dyDescent="0.15">
      <c r="A4633" s="6">
        <v>4625</v>
      </c>
      <c r="B4633" s="6">
        <f t="shared" si="1445"/>
        <v>49197325</v>
      </c>
      <c r="C4633" s="6">
        <f t="shared" si="1452"/>
        <v>98394650</v>
      </c>
      <c r="D4633" s="6">
        <f t="shared" si="1446"/>
        <v>491973250</v>
      </c>
      <c r="E4633" s="6">
        <v>10</v>
      </c>
      <c r="F4633" s="6">
        <f t="shared" si="1447"/>
        <v>1.0004686392968032</v>
      </c>
      <c r="G4633" s="6">
        <f t="shared" si="1456"/>
        <v>170472721</v>
      </c>
      <c r="H4633" s="6">
        <f t="shared" si="1457"/>
        <v>57005</v>
      </c>
      <c r="I4633" s="6">
        <f t="shared" si="1458"/>
        <v>170472716</v>
      </c>
      <c r="J4633" s="6">
        <f t="shared" si="1459"/>
        <v>57005</v>
      </c>
      <c r="K4633" s="23">
        <f t="shared" si="1460"/>
        <v>81287</v>
      </c>
      <c r="L4633" s="23">
        <f t="shared" si="1461"/>
        <v>13</v>
      </c>
      <c r="M4633" s="23">
        <f t="shared" si="1462"/>
        <v>81287</v>
      </c>
      <c r="N4633" s="23">
        <f t="shared" si="1463"/>
        <v>13</v>
      </c>
      <c r="O4633" s="23">
        <f t="shared" si="1464"/>
        <v>230450</v>
      </c>
      <c r="P4633" s="6">
        <f t="shared" si="1448"/>
        <v>93580726</v>
      </c>
      <c r="Q4633" s="6">
        <f t="shared" si="1453"/>
        <v>280742178</v>
      </c>
      <c r="R4633" s="6">
        <f t="shared" si="1454"/>
        <v>28074217</v>
      </c>
      <c r="S4633" s="6">
        <f t="shared" si="1449"/>
        <v>19001</v>
      </c>
      <c r="T4633" s="6">
        <f t="shared" si="1450"/>
        <v>34094543</v>
      </c>
      <c r="U4633" s="6">
        <f t="shared" si="1451"/>
        <v>19001</v>
      </c>
      <c r="V4633" s="6">
        <f t="shared" si="1455"/>
        <v>3</v>
      </c>
    </row>
    <row r="4634" spans="1:22" ht="16.5" x14ac:dyDescent="0.15">
      <c r="A4634" s="6">
        <v>4626</v>
      </c>
      <c r="B4634" s="6">
        <f t="shared" si="1445"/>
        <v>49220990</v>
      </c>
      <c r="C4634" s="6">
        <f t="shared" si="1452"/>
        <v>98441980</v>
      </c>
      <c r="D4634" s="6">
        <f t="shared" si="1446"/>
        <v>492209900</v>
      </c>
      <c r="E4634" s="6">
        <v>10</v>
      </c>
      <c r="F4634" s="6">
        <f t="shared" si="1447"/>
        <v>1.0004810220880911</v>
      </c>
      <c r="G4634" s="6">
        <f t="shared" si="1456"/>
        <v>170554030</v>
      </c>
      <c r="H4634" s="6">
        <f t="shared" si="1457"/>
        <v>57017</v>
      </c>
      <c r="I4634" s="6">
        <f t="shared" si="1458"/>
        <v>170554025</v>
      </c>
      <c r="J4634" s="6">
        <f t="shared" si="1459"/>
        <v>57017</v>
      </c>
      <c r="K4634" s="23">
        <f t="shared" si="1460"/>
        <v>81309</v>
      </c>
      <c r="L4634" s="23">
        <f t="shared" si="1461"/>
        <v>12</v>
      </c>
      <c r="M4634" s="23">
        <f t="shared" si="1462"/>
        <v>81309</v>
      </c>
      <c r="N4634" s="23">
        <f t="shared" si="1463"/>
        <v>12</v>
      </c>
      <c r="O4634" s="23">
        <f t="shared" si="1464"/>
        <v>236650</v>
      </c>
      <c r="P4634" s="6">
        <f t="shared" si="1448"/>
        <v>93625601</v>
      </c>
      <c r="Q4634" s="6">
        <f t="shared" si="1453"/>
        <v>280876803</v>
      </c>
      <c r="R4634" s="6">
        <f t="shared" si="1454"/>
        <v>28087680</v>
      </c>
      <c r="S4634" s="6">
        <f t="shared" si="1449"/>
        <v>19005</v>
      </c>
      <c r="T4634" s="6">
        <f t="shared" si="1450"/>
        <v>34110805</v>
      </c>
      <c r="U4634" s="6">
        <f t="shared" si="1451"/>
        <v>19005</v>
      </c>
      <c r="V4634" s="6">
        <f t="shared" si="1455"/>
        <v>3</v>
      </c>
    </row>
    <row r="4635" spans="1:22" ht="16.5" x14ac:dyDescent="0.15">
      <c r="A4635" s="6">
        <v>4627</v>
      </c>
      <c r="B4635" s="6">
        <f t="shared" si="1445"/>
        <v>49244047</v>
      </c>
      <c r="C4635" s="6">
        <f t="shared" si="1452"/>
        <v>98488094</v>
      </c>
      <c r="D4635" s="6">
        <f t="shared" si="1446"/>
        <v>492440470</v>
      </c>
      <c r="E4635" s="6">
        <v>10</v>
      </c>
      <c r="F4635" s="6">
        <f t="shared" si="1447"/>
        <v>1.0004684383633893</v>
      </c>
      <c r="G4635" s="6">
        <f t="shared" si="1456"/>
        <v>170635360</v>
      </c>
      <c r="H4635" s="6">
        <f t="shared" si="1457"/>
        <v>57030</v>
      </c>
      <c r="I4635" s="6">
        <f t="shared" si="1458"/>
        <v>170635355</v>
      </c>
      <c r="J4635" s="6">
        <f t="shared" si="1459"/>
        <v>57030</v>
      </c>
      <c r="K4635" s="23">
        <f t="shared" si="1460"/>
        <v>81330</v>
      </c>
      <c r="L4635" s="23">
        <f t="shared" si="1461"/>
        <v>13</v>
      </c>
      <c r="M4635" s="23">
        <f t="shared" si="1462"/>
        <v>81330</v>
      </c>
      <c r="N4635" s="23">
        <f t="shared" si="1463"/>
        <v>13</v>
      </c>
      <c r="O4635" s="23">
        <f t="shared" si="1464"/>
        <v>230570</v>
      </c>
      <c r="P4635" s="6">
        <f t="shared" si="1448"/>
        <v>93668265</v>
      </c>
      <c r="Q4635" s="6">
        <f t="shared" si="1453"/>
        <v>281004795</v>
      </c>
      <c r="R4635" s="6">
        <f t="shared" si="1454"/>
        <v>28100479</v>
      </c>
      <c r="S4635" s="6">
        <f t="shared" si="1449"/>
        <v>19010</v>
      </c>
      <c r="T4635" s="6">
        <f t="shared" si="1450"/>
        <v>34127071</v>
      </c>
      <c r="U4635" s="6">
        <f t="shared" si="1451"/>
        <v>19010</v>
      </c>
      <c r="V4635" s="6">
        <f t="shared" si="1455"/>
        <v>3</v>
      </c>
    </row>
    <row r="4636" spans="1:22" ht="16.5" x14ac:dyDescent="0.15">
      <c r="A4636" s="6">
        <v>4628</v>
      </c>
      <c r="B4636" s="6">
        <f t="shared" si="1445"/>
        <v>49267724</v>
      </c>
      <c r="C4636" s="6">
        <f t="shared" si="1452"/>
        <v>98535448</v>
      </c>
      <c r="D4636" s="6">
        <f t="shared" si="1446"/>
        <v>492677240</v>
      </c>
      <c r="E4636" s="6">
        <v>10</v>
      </c>
      <c r="F4636" s="6">
        <f t="shared" si="1447"/>
        <v>1.0004808093859547</v>
      </c>
      <c r="G4636" s="6">
        <f t="shared" si="1456"/>
        <v>170716711</v>
      </c>
      <c r="H4636" s="6">
        <f t="shared" si="1457"/>
        <v>57042</v>
      </c>
      <c r="I4636" s="6">
        <f t="shared" si="1458"/>
        <v>170716706</v>
      </c>
      <c r="J4636" s="6">
        <f t="shared" si="1459"/>
        <v>57042</v>
      </c>
      <c r="K4636" s="23">
        <f t="shared" si="1460"/>
        <v>81351</v>
      </c>
      <c r="L4636" s="23">
        <f t="shared" si="1461"/>
        <v>12</v>
      </c>
      <c r="M4636" s="23">
        <f t="shared" si="1462"/>
        <v>81351</v>
      </c>
      <c r="N4636" s="23">
        <f t="shared" si="1463"/>
        <v>12</v>
      </c>
      <c r="O4636" s="23">
        <f t="shared" si="1464"/>
        <v>236770</v>
      </c>
      <c r="P4636" s="6">
        <f t="shared" si="1448"/>
        <v>93713163</v>
      </c>
      <c r="Q4636" s="6">
        <f t="shared" si="1453"/>
        <v>281139489</v>
      </c>
      <c r="R4636" s="6">
        <f t="shared" si="1454"/>
        <v>28113948</v>
      </c>
      <c r="S4636" s="6">
        <f t="shared" si="1449"/>
        <v>19014</v>
      </c>
      <c r="T4636" s="6">
        <f t="shared" si="1450"/>
        <v>34143341</v>
      </c>
      <c r="U4636" s="6">
        <f t="shared" si="1451"/>
        <v>19014</v>
      </c>
      <c r="V4636" s="6">
        <f t="shared" si="1455"/>
        <v>3</v>
      </c>
    </row>
    <row r="4637" spans="1:22" ht="16.5" x14ac:dyDescent="0.15">
      <c r="A4637" s="6">
        <v>4629</v>
      </c>
      <c r="B4637" s="6">
        <f t="shared" si="1445"/>
        <v>49290793</v>
      </c>
      <c r="C4637" s="6">
        <f t="shared" si="1452"/>
        <v>98581586</v>
      </c>
      <c r="D4637" s="6">
        <f t="shared" si="1446"/>
        <v>492907930</v>
      </c>
      <c r="E4637" s="6">
        <v>10</v>
      </c>
      <c r="F4637" s="6">
        <f t="shared" si="1447"/>
        <v>1.0004682375828848</v>
      </c>
      <c r="G4637" s="6">
        <f t="shared" si="1456"/>
        <v>170798084</v>
      </c>
      <c r="H4637" s="6">
        <f t="shared" si="1457"/>
        <v>57055</v>
      </c>
      <c r="I4637" s="6">
        <f t="shared" si="1458"/>
        <v>170798079</v>
      </c>
      <c r="J4637" s="6">
        <f t="shared" si="1459"/>
        <v>57055</v>
      </c>
      <c r="K4637" s="23">
        <f t="shared" si="1460"/>
        <v>81373</v>
      </c>
      <c r="L4637" s="23">
        <f t="shared" si="1461"/>
        <v>13</v>
      </c>
      <c r="M4637" s="23">
        <f t="shared" si="1462"/>
        <v>81373</v>
      </c>
      <c r="N4637" s="23">
        <f t="shared" si="1463"/>
        <v>13</v>
      </c>
      <c r="O4637" s="23">
        <f t="shared" si="1464"/>
        <v>230690</v>
      </c>
      <c r="P4637" s="6">
        <f t="shared" si="1448"/>
        <v>93758073</v>
      </c>
      <c r="Q4637" s="6">
        <f t="shared" si="1453"/>
        <v>281274219</v>
      </c>
      <c r="R4637" s="6">
        <f t="shared" si="1454"/>
        <v>28127421</v>
      </c>
      <c r="S4637" s="6">
        <f t="shared" si="1449"/>
        <v>19018</v>
      </c>
      <c r="T4637" s="6">
        <f t="shared" si="1450"/>
        <v>34159615</v>
      </c>
      <c r="U4637" s="6">
        <f t="shared" si="1451"/>
        <v>19018</v>
      </c>
      <c r="V4637" s="6">
        <f t="shared" si="1455"/>
        <v>3</v>
      </c>
    </row>
    <row r="4638" spans="1:22" ht="16.5" x14ac:dyDescent="0.15">
      <c r="A4638" s="6">
        <v>4630</v>
      </c>
      <c r="B4638" s="6">
        <f t="shared" si="1445"/>
        <v>49313868</v>
      </c>
      <c r="C4638" s="6">
        <f t="shared" si="1452"/>
        <v>98627736</v>
      </c>
      <c r="D4638" s="6">
        <f t="shared" si="1446"/>
        <v>493138680</v>
      </c>
      <c r="E4638" s="6">
        <v>10</v>
      </c>
      <c r="F4638" s="6">
        <f t="shared" si="1447"/>
        <v>1.0004681401656492</v>
      </c>
      <c r="G4638" s="6">
        <f t="shared" si="1456"/>
        <v>170879478</v>
      </c>
      <c r="H4638" s="6">
        <f t="shared" si="1457"/>
        <v>57068</v>
      </c>
      <c r="I4638" s="6">
        <f t="shared" si="1458"/>
        <v>170879473</v>
      </c>
      <c r="J4638" s="6">
        <f t="shared" si="1459"/>
        <v>57068</v>
      </c>
      <c r="K4638" s="23">
        <f t="shared" si="1460"/>
        <v>81394</v>
      </c>
      <c r="L4638" s="23">
        <f t="shared" si="1461"/>
        <v>13</v>
      </c>
      <c r="M4638" s="23">
        <f t="shared" si="1462"/>
        <v>81394</v>
      </c>
      <c r="N4638" s="23">
        <f t="shared" si="1463"/>
        <v>13</v>
      </c>
      <c r="O4638" s="23">
        <f t="shared" si="1464"/>
        <v>230750</v>
      </c>
      <c r="P4638" s="6">
        <f t="shared" si="1448"/>
        <v>93802995</v>
      </c>
      <c r="Q4638" s="6">
        <f t="shared" si="1453"/>
        <v>281408985</v>
      </c>
      <c r="R4638" s="6">
        <f t="shared" si="1454"/>
        <v>28140898</v>
      </c>
      <c r="S4638" s="6">
        <f t="shared" si="1449"/>
        <v>19022</v>
      </c>
      <c r="T4638" s="6">
        <f t="shared" si="1450"/>
        <v>34175894</v>
      </c>
      <c r="U4638" s="6">
        <f t="shared" si="1451"/>
        <v>19022</v>
      </c>
      <c r="V4638" s="6">
        <f t="shared" si="1455"/>
        <v>3</v>
      </c>
    </row>
    <row r="4639" spans="1:22" ht="16.5" x14ac:dyDescent="0.15">
      <c r="A4639" s="6">
        <v>4631</v>
      </c>
      <c r="B4639" s="6">
        <f t="shared" si="1445"/>
        <v>49337564</v>
      </c>
      <c r="C4639" s="6">
        <f t="shared" si="1452"/>
        <v>98675128</v>
      </c>
      <c r="D4639" s="6">
        <f t="shared" si="1446"/>
        <v>493375640</v>
      </c>
      <c r="E4639" s="6">
        <v>10</v>
      </c>
      <c r="F4639" s="6">
        <f t="shared" si="1447"/>
        <v>1.0004805139195327</v>
      </c>
      <c r="G4639" s="6">
        <f t="shared" si="1456"/>
        <v>170960893</v>
      </c>
      <c r="H4639" s="6">
        <f t="shared" si="1457"/>
        <v>57080</v>
      </c>
      <c r="I4639" s="6">
        <f t="shared" si="1458"/>
        <v>170960888</v>
      </c>
      <c r="J4639" s="6">
        <f t="shared" si="1459"/>
        <v>57080</v>
      </c>
      <c r="K4639" s="23">
        <f t="shared" si="1460"/>
        <v>81415</v>
      </c>
      <c r="L4639" s="23">
        <f t="shared" si="1461"/>
        <v>12</v>
      </c>
      <c r="M4639" s="23">
        <f t="shared" si="1462"/>
        <v>81415</v>
      </c>
      <c r="N4639" s="23">
        <f t="shared" si="1463"/>
        <v>12</v>
      </c>
      <c r="O4639" s="23">
        <f t="shared" si="1464"/>
        <v>236960</v>
      </c>
      <c r="P4639" s="6">
        <f t="shared" si="1448"/>
        <v>93847928</v>
      </c>
      <c r="Q4639" s="6">
        <f t="shared" si="1453"/>
        <v>281543784</v>
      </c>
      <c r="R4639" s="6">
        <f t="shared" si="1454"/>
        <v>28154378</v>
      </c>
      <c r="S4639" s="6">
        <f t="shared" si="1449"/>
        <v>19026</v>
      </c>
      <c r="T4639" s="6">
        <f t="shared" si="1450"/>
        <v>34192177</v>
      </c>
      <c r="U4639" s="6">
        <f t="shared" si="1451"/>
        <v>19026</v>
      </c>
      <c r="V4639" s="6">
        <f t="shared" si="1455"/>
        <v>3</v>
      </c>
    </row>
    <row r="4640" spans="1:22" ht="16.5" x14ac:dyDescent="0.15">
      <c r="A4640" s="6">
        <v>4632</v>
      </c>
      <c r="B4640" s="6">
        <f t="shared" si="1445"/>
        <v>49360651</v>
      </c>
      <c r="C4640" s="6">
        <f t="shared" si="1452"/>
        <v>98721302</v>
      </c>
      <c r="D4640" s="6">
        <f t="shared" si="1446"/>
        <v>493606510</v>
      </c>
      <c r="E4640" s="6">
        <v>10</v>
      </c>
      <c r="F4640" s="6">
        <f t="shared" si="1447"/>
        <v>1.0004679396007472</v>
      </c>
      <c r="G4640" s="6">
        <f t="shared" si="1456"/>
        <v>171042330</v>
      </c>
      <c r="H4640" s="6">
        <f t="shared" si="1457"/>
        <v>57093</v>
      </c>
      <c r="I4640" s="6">
        <f t="shared" si="1458"/>
        <v>171042325</v>
      </c>
      <c r="J4640" s="6">
        <f t="shared" si="1459"/>
        <v>57093</v>
      </c>
      <c r="K4640" s="23">
        <f t="shared" si="1460"/>
        <v>81437</v>
      </c>
      <c r="L4640" s="23">
        <f t="shared" si="1461"/>
        <v>13</v>
      </c>
      <c r="M4640" s="23">
        <f t="shared" si="1462"/>
        <v>81437</v>
      </c>
      <c r="N4640" s="23">
        <f t="shared" si="1463"/>
        <v>13</v>
      </c>
      <c r="O4640" s="23">
        <f t="shared" si="1464"/>
        <v>230870</v>
      </c>
      <c r="P4640" s="6">
        <f t="shared" si="1448"/>
        <v>93890648</v>
      </c>
      <c r="Q4640" s="6">
        <f t="shared" si="1453"/>
        <v>281671944</v>
      </c>
      <c r="R4640" s="6">
        <f t="shared" si="1454"/>
        <v>28167194</v>
      </c>
      <c r="S4640" s="6">
        <f t="shared" si="1449"/>
        <v>19031</v>
      </c>
      <c r="T4640" s="6">
        <f t="shared" si="1450"/>
        <v>34208465</v>
      </c>
      <c r="U4640" s="6">
        <f t="shared" si="1451"/>
        <v>19031</v>
      </c>
      <c r="V4640" s="6">
        <f t="shared" si="1455"/>
        <v>3</v>
      </c>
    </row>
    <row r="4641" spans="1:22" ht="16.5" x14ac:dyDescent="0.15">
      <c r="A4641" s="6">
        <v>4633</v>
      </c>
      <c r="B4641" s="6">
        <f t="shared" si="1445"/>
        <v>49384359</v>
      </c>
      <c r="C4641" s="6">
        <f t="shared" si="1452"/>
        <v>98768718</v>
      </c>
      <c r="D4641" s="6">
        <f t="shared" si="1446"/>
        <v>493843590</v>
      </c>
      <c r="E4641" s="6">
        <v>10</v>
      </c>
      <c r="F4641" s="6">
        <f t="shared" si="1447"/>
        <v>1.0004803016070432</v>
      </c>
      <c r="G4641" s="6">
        <f t="shared" si="1456"/>
        <v>171123788</v>
      </c>
      <c r="H4641" s="6">
        <f t="shared" si="1457"/>
        <v>57105</v>
      </c>
      <c r="I4641" s="6">
        <f t="shared" si="1458"/>
        <v>171123783</v>
      </c>
      <c r="J4641" s="6">
        <f t="shared" si="1459"/>
        <v>57105</v>
      </c>
      <c r="K4641" s="23">
        <f t="shared" si="1460"/>
        <v>81458</v>
      </c>
      <c r="L4641" s="23">
        <f t="shared" si="1461"/>
        <v>12</v>
      </c>
      <c r="M4641" s="23">
        <f t="shared" si="1462"/>
        <v>81458</v>
      </c>
      <c r="N4641" s="23">
        <f t="shared" si="1463"/>
        <v>12</v>
      </c>
      <c r="O4641" s="23">
        <f t="shared" si="1464"/>
        <v>237080</v>
      </c>
      <c r="P4641" s="6">
        <f t="shared" si="1448"/>
        <v>93935605</v>
      </c>
      <c r="Q4641" s="6">
        <f t="shared" si="1453"/>
        <v>281806815</v>
      </c>
      <c r="R4641" s="6">
        <f t="shared" si="1454"/>
        <v>28180681</v>
      </c>
      <c r="S4641" s="6">
        <f t="shared" si="1449"/>
        <v>19035</v>
      </c>
      <c r="T4641" s="6">
        <f t="shared" si="1450"/>
        <v>34224756</v>
      </c>
      <c r="U4641" s="6">
        <f t="shared" si="1451"/>
        <v>19035</v>
      </c>
      <c r="V4641" s="6">
        <f t="shared" si="1455"/>
        <v>3</v>
      </c>
    </row>
    <row r="4642" spans="1:22" ht="16.5" x14ac:dyDescent="0.15">
      <c r="A4642" s="6">
        <v>4634</v>
      </c>
      <c r="B4642" s="6">
        <f t="shared" si="1445"/>
        <v>49407458</v>
      </c>
      <c r="C4642" s="6">
        <f t="shared" si="1452"/>
        <v>98814916</v>
      </c>
      <c r="D4642" s="6">
        <f t="shared" si="1446"/>
        <v>494074580</v>
      </c>
      <c r="E4642" s="6">
        <v>10</v>
      </c>
      <c r="F4642" s="6">
        <f t="shared" si="1447"/>
        <v>1.0004677391884342</v>
      </c>
      <c r="G4642" s="6">
        <f t="shared" si="1456"/>
        <v>171205267</v>
      </c>
      <c r="H4642" s="6">
        <f t="shared" si="1457"/>
        <v>57118</v>
      </c>
      <c r="I4642" s="6">
        <f t="shared" si="1458"/>
        <v>171205262</v>
      </c>
      <c r="J4642" s="6">
        <f t="shared" si="1459"/>
        <v>57118</v>
      </c>
      <c r="K4642" s="23">
        <f t="shared" si="1460"/>
        <v>81479</v>
      </c>
      <c r="L4642" s="23">
        <f t="shared" si="1461"/>
        <v>13</v>
      </c>
      <c r="M4642" s="23">
        <f t="shared" si="1462"/>
        <v>81479</v>
      </c>
      <c r="N4642" s="23">
        <f t="shared" si="1463"/>
        <v>13</v>
      </c>
      <c r="O4642" s="23">
        <f t="shared" si="1464"/>
        <v>230990</v>
      </c>
      <c r="P4642" s="6">
        <f t="shared" si="1448"/>
        <v>93980573</v>
      </c>
      <c r="Q4642" s="6">
        <f t="shared" si="1453"/>
        <v>281941719</v>
      </c>
      <c r="R4642" s="6">
        <f t="shared" si="1454"/>
        <v>28194171</v>
      </c>
      <c r="S4642" s="6">
        <f t="shared" si="1449"/>
        <v>19039</v>
      </c>
      <c r="T4642" s="6">
        <f t="shared" si="1450"/>
        <v>34241052</v>
      </c>
      <c r="U4642" s="6">
        <f t="shared" si="1451"/>
        <v>19039</v>
      </c>
      <c r="V4642" s="6">
        <f t="shared" si="1455"/>
        <v>3</v>
      </c>
    </row>
    <row r="4643" spans="1:22" ht="16.5" x14ac:dyDescent="0.15">
      <c r="A4643" s="6">
        <v>4635</v>
      </c>
      <c r="B4643" s="6">
        <f t="shared" si="1445"/>
        <v>49431179</v>
      </c>
      <c r="C4643" s="6">
        <f t="shared" si="1452"/>
        <v>98862358</v>
      </c>
      <c r="D4643" s="6">
        <f t="shared" si="1446"/>
        <v>494311790</v>
      </c>
      <c r="E4643" s="6">
        <v>10</v>
      </c>
      <c r="F4643" s="6">
        <f t="shared" si="1447"/>
        <v>1.0004801097032761</v>
      </c>
      <c r="G4643" s="6">
        <f t="shared" si="1456"/>
        <v>171286768</v>
      </c>
      <c r="H4643" s="6">
        <f t="shared" si="1457"/>
        <v>57130</v>
      </c>
      <c r="I4643" s="6">
        <f t="shared" si="1458"/>
        <v>171286763</v>
      </c>
      <c r="J4643" s="6">
        <f t="shared" si="1459"/>
        <v>57130</v>
      </c>
      <c r="K4643" s="23">
        <f t="shared" si="1460"/>
        <v>81501</v>
      </c>
      <c r="L4643" s="23">
        <f t="shared" si="1461"/>
        <v>12</v>
      </c>
      <c r="M4643" s="23">
        <f t="shared" si="1462"/>
        <v>81501</v>
      </c>
      <c r="N4643" s="23">
        <f t="shared" si="1463"/>
        <v>12</v>
      </c>
      <c r="O4643" s="23">
        <f t="shared" si="1464"/>
        <v>237210</v>
      </c>
      <c r="P4643" s="6">
        <f t="shared" si="1448"/>
        <v>94025554</v>
      </c>
      <c r="Q4643" s="6">
        <f t="shared" si="1453"/>
        <v>282076662</v>
      </c>
      <c r="R4643" s="6">
        <f t="shared" si="1454"/>
        <v>28207666</v>
      </c>
      <c r="S4643" s="6">
        <f t="shared" si="1449"/>
        <v>19043</v>
      </c>
      <c r="T4643" s="6">
        <f t="shared" si="1450"/>
        <v>34257352</v>
      </c>
      <c r="U4643" s="6">
        <f t="shared" si="1451"/>
        <v>19043</v>
      </c>
      <c r="V4643" s="6">
        <f t="shared" si="1455"/>
        <v>3</v>
      </c>
    </row>
    <row r="4644" spans="1:22" ht="16.5" x14ac:dyDescent="0.15">
      <c r="A4644" s="6">
        <v>4636</v>
      </c>
      <c r="B4644" s="6">
        <f t="shared" si="1445"/>
        <v>49454290</v>
      </c>
      <c r="C4644" s="6">
        <f t="shared" si="1452"/>
        <v>98908580</v>
      </c>
      <c r="D4644" s="6">
        <f t="shared" si="1446"/>
        <v>494542900</v>
      </c>
      <c r="E4644" s="6">
        <v>10</v>
      </c>
      <c r="F4644" s="6">
        <f t="shared" si="1447"/>
        <v>1.0004675389191102</v>
      </c>
      <c r="G4644" s="6">
        <f t="shared" si="1456"/>
        <v>171368290</v>
      </c>
      <c r="H4644" s="6">
        <f t="shared" si="1457"/>
        <v>57143</v>
      </c>
      <c r="I4644" s="6">
        <f t="shared" si="1458"/>
        <v>171368285</v>
      </c>
      <c r="J4644" s="6">
        <f t="shared" si="1459"/>
        <v>57143</v>
      </c>
      <c r="K4644" s="23">
        <f t="shared" si="1460"/>
        <v>81522</v>
      </c>
      <c r="L4644" s="23">
        <f t="shared" si="1461"/>
        <v>13</v>
      </c>
      <c r="M4644" s="23">
        <f t="shared" si="1462"/>
        <v>81522</v>
      </c>
      <c r="N4644" s="23">
        <f t="shared" si="1463"/>
        <v>13</v>
      </c>
      <c r="O4644" s="23">
        <f t="shared" si="1464"/>
        <v>231110</v>
      </c>
      <c r="P4644" s="6">
        <f t="shared" si="1448"/>
        <v>94070546</v>
      </c>
      <c r="Q4644" s="6">
        <f t="shared" si="1453"/>
        <v>282211638</v>
      </c>
      <c r="R4644" s="6">
        <f t="shared" si="1454"/>
        <v>28221163</v>
      </c>
      <c r="S4644" s="6">
        <f t="shared" si="1449"/>
        <v>19047</v>
      </c>
      <c r="T4644" s="6">
        <f t="shared" si="1450"/>
        <v>34273657</v>
      </c>
      <c r="U4644" s="6">
        <f t="shared" si="1451"/>
        <v>19047</v>
      </c>
      <c r="V4644" s="6">
        <f t="shared" si="1455"/>
        <v>3</v>
      </c>
    </row>
    <row r="4645" spans="1:22" ht="16.5" x14ac:dyDescent="0.15">
      <c r="A4645" s="6">
        <v>4637</v>
      </c>
      <c r="B4645" s="6">
        <f t="shared" si="1445"/>
        <v>49477407</v>
      </c>
      <c r="C4645" s="6">
        <f t="shared" si="1452"/>
        <v>98954814</v>
      </c>
      <c r="D4645" s="6">
        <f t="shared" si="1446"/>
        <v>494774070</v>
      </c>
      <c r="E4645" s="6">
        <v>10</v>
      </c>
      <c r="F4645" s="6">
        <f t="shared" si="1447"/>
        <v>1.0004674417527781</v>
      </c>
      <c r="G4645" s="6">
        <f t="shared" si="1456"/>
        <v>171449834</v>
      </c>
      <c r="H4645" s="6">
        <f t="shared" si="1457"/>
        <v>57156</v>
      </c>
      <c r="I4645" s="6">
        <f t="shared" si="1458"/>
        <v>171449829</v>
      </c>
      <c r="J4645" s="6">
        <f t="shared" si="1459"/>
        <v>57156</v>
      </c>
      <c r="K4645" s="23">
        <f t="shared" si="1460"/>
        <v>81544</v>
      </c>
      <c r="L4645" s="23">
        <f t="shared" si="1461"/>
        <v>13</v>
      </c>
      <c r="M4645" s="23">
        <f t="shared" si="1462"/>
        <v>81544</v>
      </c>
      <c r="N4645" s="23">
        <f t="shared" si="1463"/>
        <v>13</v>
      </c>
      <c r="O4645" s="23">
        <f t="shared" si="1464"/>
        <v>231170</v>
      </c>
      <c r="P4645" s="6">
        <f t="shared" si="1448"/>
        <v>94113322</v>
      </c>
      <c r="Q4645" s="6">
        <f t="shared" si="1453"/>
        <v>282339966</v>
      </c>
      <c r="R4645" s="6">
        <f t="shared" si="1454"/>
        <v>28233996</v>
      </c>
      <c r="S4645" s="6">
        <f t="shared" si="1449"/>
        <v>19052</v>
      </c>
      <c r="T4645" s="6">
        <f t="shared" si="1450"/>
        <v>34289965</v>
      </c>
      <c r="U4645" s="6">
        <f t="shared" si="1451"/>
        <v>19052</v>
      </c>
      <c r="V4645" s="6">
        <f t="shared" si="1455"/>
        <v>3</v>
      </c>
    </row>
    <row r="4646" spans="1:22" ht="16.5" x14ac:dyDescent="0.15">
      <c r="A4646" s="6">
        <v>4638</v>
      </c>
      <c r="B4646" s="6">
        <f t="shared" si="1445"/>
        <v>49501146</v>
      </c>
      <c r="C4646" s="6">
        <f t="shared" si="1452"/>
        <v>99002292</v>
      </c>
      <c r="D4646" s="6">
        <f t="shared" si="1446"/>
        <v>495011460</v>
      </c>
      <c r="E4646" s="6">
        <v>10</v>
      </c>
      <c r="F4646" s="6">
        <f t="shared" si="1447"/>
        <v>1.0004797947475299</v>
      </c>
      <c r="G4646" s="6">
        <f t="shared" si="1456"/>
        <v>171531399</v>
      </c>
      <c r="H4646" s="6">
        <f t="shared" si="1457"/>
        <v>57168</v>
      </c>
      <c r="I4646" s="6">
        <f t="shared" si="1458"/>
        <v>171531394</v>
      </c>
      <c r="J4646" s="6">
        <f t="shared" si="1459"/>
        <v>57168</v>
      </c>
      <c r="K4646" s="23">
        <f t="shared" si="1460"/>
        <v>81565</v>
      </c>
      <c r="L4646" s="23">
        <f t="shared" si="1461"/>
        <v>12</v>
      </c>
      <c r="M4646" s="23">
        <f t="shared" si="1462"/>
        <v>81565</v>
      </c>
      <c r="N4646" s="23">
        <f t="shared" si="1463"/>
        <v>12</v>
      </c>
      <c r="O4646" s="23">
        <f t="shared" si="1464"/>
        <v>237390</v>
      </c>
      <c r="P4646" s="6">
        <f t="shared" si="1448"/>
        <v>94158337</v>
      </c>
      <c r="Q4646" s="6">
        <f t="shared" si="1453"/>
        <v>282475011</v>
      </c>
      <c r="R4646" s="6">
        <f t="shared" si="1454"/>
        <v>28247501</v>
      </c>
      <c r="S4646" s="6">
        <f t="shared" si="1449"/>
        <v>19056</v>
      </c>
      <c r="T4646" s="6">
        <f t="shared" si="1450"/>
        <v>34306278</v>
      </c>
      <c r="U4646" s="6">
        <f t="shared" si="1451"/>
        <v>19056</v>
      </c>
      <c r="V4646" s="6">
        <f t="shared" si="1455"/>
        <v>3</v>
      </c>
    </row>
    <row r="4647" spans="1:22" ht="16.5" x14ac:dyDescent="0.15">
      <c r="A4647" s="6">
        <v>4639</v>
      </c>
      <c r="B4647" s="6">
        <f t="shared" si="1445"/>
        <v>49524275</v>
      </c>
      <c r="C4647" s="6">
        <f t="shared" si="1452"/>
        <v>99048550</v>
      </c>
      <c r="D4647" s="6">
        <f t="shared" si="1446"/>
        <v>495242750</v>
      </c>
      <c r="E4647" s="6">
        <v>10</v>
      </c>
      <c r="F4647" s="6">
        <f t="shared" si="1447"/>
        <v>1.000467241707899</v>
      </c>
      <c r="G4647" s="6">
        <f t="shared" si="1456"/>
        <v>171612985</v>
      </c>
      <c r="H4647" s="6">
        <f t="shared" si="1457"/>
        <v>57181</v>
      </c>
      <c r="I4647" s="6">
        <f t="shared" si="1458"/>
        <v>171612980</v>
      </c>
      <c r="J4647" s="6">
        <f t="shared" si="1459"/>
        <v>57181</v>
      </c>
      <c r="K4647" s="23">
        <f t="shared" si="1460"/>
        <v>81586</v>
      </c>
      <c r="L4647" s="23">
        <f t="shared" si="1461"/>
        <v>13</v>
      </c>
      <c r="M4647" s="23">
        <f t="shared" si="1462"/>
        <v>81586</v>
      </c>
      <c r="N4647" s="23">
        <f t="shared" si="1463"/>
        <v>13</v>
      </c>
      <c r="O4647" s="23">
        <f t="shared" si="1464"/>
        <v>231290</v>
      </c>
      <c r="P4647" s="6">
        <f t="shared" si="1448"/>
        <v>94203364</v>
      </c>
      <c r="Q4647" s="6">
        <f t="shared" si="1453"/>
        <v>282610092</v>
      </c>
      <c r="R4647" s="6">
        <f t="shared" si="1454"/>
        <v>28261009</v>
      </c>
      <c r="S4647" s="6">
        <f t="shared" si="1449"/>
        <v>19060</v>
      </c>
      <c r="T4647" s="6">
        <f t="shared" si="1450"/>
        <v>34322596</v>
      </c>
      <c r="U4647" s="6">
        <f t="shared" si="1451"/>
        <v>19060</v>
      </c>
      <c r="V4647" s="6">
        <f t="shared" si="1455"/>
        <v>3</v>
      </c>
    </row>
    <row r="4648" spans="1:22" ht="16.5" x14ac:dyDescent="0.15">
      <c r="A4648" s="6">
        <v>4640</v>
      </c>
      <c r="B4648" s="6">
        <f t="shared" si="1445"/>
        <v>49548027</v>
      </c>
      <c r="C4648" s="6">
        <f t="shared" si="1452"/>
        <v>99096054</v>
      </c>
      <c r="D4648" s="6">
        <f t="shared" si="1446"/>
        <v>495480270</v>
      </c>
      <c r="E4648" s="6">
        <v>10</v>
      </c>
      <c r="F4648" s="6">
        <f t="shared" si="1447"/>
        <v>1.0004796031844989</v>
      </c>
      <c r="G4648" s="6">
        <f t="shared" si="1456"/>
        <v>171694593</v>
      </c>
      <c r="H4648" s="6">
        <f t="shared" si="1457"/>
        <v>57193</v>
      </c>
      <c r="I4648" s="6">
        <f t="shared" si="1458"/>
        <v>171694588</v>
      </c>
      <c r="J4648" s="6">
        <f t="shared" si="1459"/>
        <v>57193</v>
      </c>
      <c r="K4648" s="23">
        <f t="shared" si="1460"/>
        <v>81608</v>
      </c>
      <c r="L4648" s="23">
        <f t="shared" si="1461"/>
        <v>12</v>
      </c>
      <c r="M4648" s="23">
        <f t="shared" si="1462"/>
        <v>81608</v>
      </c>
      <c r="N4648" s="23">
        <f t="shared" si="1463"/>
        <v>12</v>
      </c>
      <c r="O4648" s="23">
        <f t="shared" si="1464"/>
        <v>237520</v>
      </c>
      <c r="P4648" s="6">
        <f t="shared" si="1448"/>
        <v>94248404</v>
      </c>
      <c r="Q4648" s="6">
        <f t="shared" si="1453"/>
        <v>282745212</v>
      </c>
      <c r="R4648" s="6">
        <f t="shared" si="1454"/>
        <v>28274521</v>
      </c>
      <c r="S4648" s="6">
        <f t="shared" si="1449"/>
        <v>19064</v>
      </c>
      <c r="T4648" s="6">
        <f t="shared" si="1450"/>
        <v>34338917</v>
      </c>
      <c r="U4648" s="6">
        <f t="shared" si="1451"/>
        <v>19064</v>
      </c>
      <c r="V4648" s="6">
        <f t="shared" si="1455"/>
        <v>3</v>
      </c>
    </row>
    <row r="4649" spans="1:22" ht="16.5" x14ac:dyDescent="0.15">
      <c r="A4649" s="6">
        <v>4641</v>
      </c>
      <c r="B4649" s="6">
        <f t="shared" si="1445"/>
        <v>49571168</v>
      </c>
      <c r="C4649" s="6">
        <f t="shared" si="1452"/>
        <v>99142336</v>
      </c>
      <c r="D4649" s="6">
        <f t="shared" si="1446"/>
        <v>495711680</v>
      </c>
      <c r="E4649" s="6">
        <v>10</v>
      </c>
      <c r="F4649" s="6">
        <f t="shared" si="1447"/>
        <v>1.0004670418057211</v>
      </c>
      <c r="G4649" s="6">
        <f t="shared" si="1456"/>
        <v>171776222</v>
      </c>
      <c r="H4649" s="6">
        <f t="shared" si="1457"/>
        <v>57206</v>
      </c>
      <c r="I4649" s="6">
        <f t="shared" si="1458"/>
        <v>171776217</v>
      </c>
      <c r="J4649" s="6">
        <f t="shared" si="1459"/>
        <v>57206</v>
      </c>
      <c r="K4649" s="23">
        <f t="shared" si="1460"/>
        <v>81629</v>
      </c>
      <c r="L4649" s="23">
        <f t="shared" si="1461"/>
        <v>13</v>
      </c>
      <c r="M4649" s="23">
        <f t="shared" si="1462"/>
        <v>81629</v>
      </c>
      <c r="N4649" s="23">
        <f t="shared" si="1463"/>
        <v>13</v>
      </c>
      <c r="O4649" s="23">
        <f t="shared" si="1464"/>
        <v>231410</v>
      </c>
      <c r="P4649" s="6">
        <f t="shared" si="1448"/>
        <v>94293455</v>
      </c>
      <c r="Q4649" s="6">
        <f t="shared" si="1453"/>
        <v>282880365</v>
      </c>
      <c r="R4649" s="6">
        <f t="shared" si="1454"/>
        <v>28288036</v>
      </c>
      <c r="S4649" s="6">
        <f t="shared" si="1449"/>
        <v>19068</v>
      </c>
      <c r="T4649" s="6">
        <f t="shared" si="1450"/>
        <v>34355243</v>
      </c>
      <c r="U4649" s="6">
        <f t="shared" si="1451"/>
        <v>19068</v>
      </c>
      <c r="V4649" s="6">
        <f t="shared" si="1455"/>
        <v>3</v>
      </c>
    </row>
    <row r="4650" spans="1:22" ht="16.5" x14ac:dyDescent="0.15">
      <c r="A4650" s="6">
        <v>4642</v>
      </c>
      <c r="B4650" s="6">
        <f t="shared" si="1445"/>
        <v>49594932</v>
      </c>
      <c r="C4650" s="6">
        <f t="shared" si="1452"/>
        <v>99189864</v>
      </c>
      <c r="D4650" s="6">
        <f t="shared" si="1446"/>
        <v>495949320</v>
      </c>
      <c r="E4650" s="6">
        <v>10</v>
      </c>
      <c r="F4650" s="6">
        <f t="shared" si="1447"/>
        <v>1.0004793915689056</v>
      </c>
      <c r="G4650" s="6">
        <f t="shared" si="1456"/>
        <v>171857872</v>
      </c>
      <c r="H4650" s="6">
        <f t="shared" si="1457"/>
        <v>57218</v>
      </c>
      <c r="I4650" s="6">
        <f t="shared" si="1458"/>
        <v>171857867</v>
      </c>
      <c r="J4650" s="6">
        <f t="shared" si="1459"/>
        <v>57218</v>
      </c>
      <c r="K4650" s="23">
        <f t="shared" si="1460"/>
        <v>81650</v>
      </c>
      <c r="L4650" s="23">
        <f t="shared" si="1461"/>
        <v>12</v>
      </c>
      <c r="M4650" s="23">
        <f t="shared" si="1462"/>
        <v>81650</v>
      </c>
      <c r="N4650" s="23">
        <f t="shared" si="1463"/>
        <v>12</v>
      </c>
      <c r="O4650" s="23">
        <f t="shared" si="1464"/>
        <v>237640</v>
      </c>
      <c r="P4650" s="6">
        <f t="shared" si="1448"/>
        <v>94338517</v>
      </c>
      <c r="Q4650" s="6">
        <f t="shared" si="1453"/>
        <v>283015551</v>
      </c>
      <c r="R4650" s="6">
        <f t="shared" si="1454"/>
        <v>28301555</v>
      </c>
      <c r="S4650" s="6">
        <f t="shared" si="1449"/>
        <v>19072</v>
      </c>
      <c r="T4650" s="6">
        <f t="shared" si="1450"/>
        <v>34371573</v>
      </c>
      <c r="U4650" s="6">
        <f t="shared" si="1451"/>
        <v>19072</v>
      </c>
      <c r="V4650" s="6">
        <f t="shared" si="1455"/>
        <v>3</v>
      </c>
    </row>
    <row r="4651" spans="1:22" ht="16.5" x14ac:dyDescent="0.15">
      <c r="A4651" s="6">
        <v>4643</v>
      </c>
      <c r="B4651" s="6">
        <f t="shared" si="1445"/>
        <v>49618085</v>
      </c>
      <c r="C4651" s="6">
        <f t="shared" si="1452"/>
        <v>99236170</v>
      </c>
      <c r="D4651" s="6">
        <f t="shared" si="1446"/>
        <v>496180850</v>
      </c>
      <c r="E4651" s="6">
        <v>10</v>
      </c>
      <c r="F4651" s="6">
        <f t="shared" si="1447"/>
        <v>1.0004668420555551</v>
      </c>
      <c r="G4651" s="6">
        <f t="shared" si="1456"/>
        <v>171939544</v>
      </c>
      <c r="H4651" s="6">
        <f t="shared" si="1457"/>
        <v>57231</v>
      </c>
      <c r="I4651" s="6">
        <f t="shared" si="1458"/>
        <v>171939539</v>
      </c>
      <c r="J4651" s="6">
        <f t="shared" si="1459"/>
        <v>57231</v>
      </c>
      <c r="K4651" s="23">
        <f t="shared" si="1460"/>
        <v>81672</v>
      </c>
      <c r="L4651" s="23">
        <f t="shared" si="1461"/>
        <v>13</v>
      </c>
      <c r="M4651" s="23">
        <f t="shared" si="1462"/>
        <v>81672</v>
      </c>
      <c r="N4651" s="23">
        <f t="shared" si="1463"/>
        <v>13</v>
      </c>
      <c r="O4651" s="23">
        <f t="shared" si="1464"/>
        <v>231530</v>
      </c>
      <c r="P4651" s="6">
        <f t="shared" si="1448"/>
        <v>94381360</v>
      </c>
      <c r="Q4651" s="6">
        <f t="shared" si="1453"/>
        <v>283144080</v>
      </c>
      <c r="R4651" s="6">
        <f t="shared" si="1454"/>
        <v>28314408</v>
      </c>
      <c r="S4651" s="6">
        <f t="shared" si="1449"/>
        <v>19077</v>
      </c>
      <c r="T4651" s="6">
        <f t="shared" si="1450"/>
        <v>34387907</v>
      </c>
      <c r="U4651" s="6">
        <f t="shared" si="1451"/>
        <v>19077</v>
      </c>
      <c r="V4651" s="6">
        <f t="shared" si="1455"/>
        <v>3</v>
      </c>
    </row>
    <row r="4652" spans="1:22" ht="16.5" x14ac:dyDescent="0.15">
      <c r="A4652" s="6">
        <v>4644</v>
      </c>
      <c r="B4652" s="6">
        <f t="shared" si="1445"/>
        <v>49641861</v>
      </c>
      <c r="C4652" s="6">
        <f t="shared" si="1452"/>
        <v>99283722</v>
      </c>
      <c r="D4652" s="6">
        <f t="shared" si="1446"/>
        <v>496418610</v>
      </c>
      <c r="E4652" s="6">
        <v>10</v>
      </c>
      <c r="F4652" s="6">
        <f t="shared" si="1447"/>
        <v>1.0004791801215223</v>
      </c>
      <c r="G4652" s="6">
        <f t="shared" si="1456"/>
        <v>172021237</v>
      </c>
      <c r="H4652" s="6">
        <f t="shared" si="1457"/>
        <v>57243</v>
      </c>
      <c r="I4652" s="6">
        <f t="shared" si="1458"/>
        <v>172021232</v>
      </c>
      <c r="J4652" s="6">
        <f t="shared" si="1459"/>
        <v>57243</v>
      </c>
      <c r="K4652" s="23">
        <f t="shared" si="1460"/>
        <v>81693</v>
      </c>
      <c r="L4652" s="23">
        <f t="shared" si="1461"/>
        <v>12</v>
      </c>
      <c r="M4652" s="23">
        <f t="shared" si="1462"/>
        <v>81693</v>
      </c>
      <c r="N4652" s="23">
        <f t="shared" si="1463"/>
        <v>12</v>
      </c>
      <c r="O4652" s="23">
        <f t="shared" si="1464"/>
        <v>237760</v>
      </c>
      <c r="P4652" s="6">
        <f t="shared" si="1448"/>
        <v>94426446</v>
      </c>
      <c r="Q4652" s="6">
        <f t="shared" si="1453"/>
        <v>283279338</v>
      </c>
      <c r="R4652" s="6">
        <f t="shared" si="1454"/>
        <v>28327933</v>
      </c>
      <c r="S4652" s="6">
        <f t="shared" si="1449"/>
        <v>19081</v>
      </c>
      <c r="T4652" s="6">
        <f t="shared" si="1450"/>
        <v>34404246</v>
      </c>
      <c r="U4652" s="6">
        <f t="shared" si="1451"/>
        <v>19081</v>
      </c>
      <c r="V4652" s="6">
        <f t="shared" si="1455"/>
        <v>3</v>
      </c>
    </row>
    <row r="4653" spans="1:22" ht="16.5" x14ac:dyDescent="0.15">
      <c r="A4653" s="6">
        <v>4645</v>
      </c>
      <c r="B4653" s="6">
        <f t="shared" si="1445"/>
        <v>49665026</v>
      </c>
      <c r="C4653" s="6">
        <f t="shared" si="1452"/>
        <v>99330052</v>
      </c>
      <c r="D4653" s="6">
        <f t="shared" si="1446"/>
        <v>496650260</v>
      </c>
      <c r="E4653" s="6">
        <v>10</v>
      </c>
      <c r="F4653" s="6">
        <f t="shared" si="1447"/>
        <v>1.0004666424572599</v>
      </c>
      <c r="G4653" s="6">
        <f t="shared" si="1456"/>
        <v>172102951</v>
      </c>
      <c r="H4653" s="6">
        <f t="shared" si="1457"/>
        <v>57256</v>
      </c>
      <c r="I4653" s="6">
        <f t="shared" si="1458"/>
        <v>172102946</v>
      </c>
      <c r="J4653" s="6">
        <f t="shared" si="1459"/>
        <v>57256</v>
      </c>
      <c r="K4653" s="23">
        <f t="shared" si="1460"/>
        <v>81714</v>
      </c>
      <c r="L4653" s="23">
        <f t="shared" si="1461"/>
        <v>13</v>
      </c>
      <c r="M4653" s="23">
        <f t="shared" si="1462"/>
        <v>81714</v>
      </c>
      <c r="N4653" s="23">
        <f t="shared" si="1463"/>
        <v>13</v>
      </c>
      <c r="O4653" s="23">
        <f t="shared" si="1464"/>
        <v>231650</v>
      </c>
      <c r="P4653" s="6">
        <f t="shared" si="1448"/>
        <v>94471544</v>
      </c>
      <c r="Q4653" s="6">
        <f t="shared" si="1453"/>
        <v>283414632</v>
      </c>
      <c r="R4653" s="6">
        <f t="shared" si="1454"/>
        <v>28341463</v>
      </c>
      <c r="S4653" s="6">
        <f t="shared" si="1449"/>
        <v>19085</v>
      </c>
      <c r="T4653" s="6">
        <f t="shared" si="1450"/>
        <v>34420589</v>
      </c>
      <c r="U4653" s="6">
        <f t="shared" si="1451"/>
        <v>19085</v>
      </c>
      <c r="V4653" s="6">
        <f t="shared" si="1455"/>
        <v>3</v>
      </c>
    </row>
    <row r="4654" spans="1:22" ht="16.5" x14ac:dyDescent="0.15">
      <c r="A4654" s="6">
        <v>4646</v>
      </c>
      <c r="B4654" s="6">
        <f t="shared" si="1445"/>
        <v>49688198</v>
      </c>
      <c r="C4654" s="6">
        <f t="shared" si="1452"/>
        <v>99376396</v>
      </c>
      <c r="D4654" s="6">
        <f t="shared" si="1446"/>
        <v>496881980</v>
      </c>
      <c r="E4654" s="6">
        <v>10</v>
      </c>
      <c r="F4654" s="6">
        <f t="shared" si="1447"/>
        <v>1.0004665657478968</v>
      </c>
      <c r="G4654" s="6">
        <f t="shared" si="1456"/>
        <v>172184687</v>
      </c>
      <c r="H4654" s="6">
        <f t="shared" si="1457"/>
        <v>57269</v>
      </c>
      <c r="I4654" s="6">
        <f t="shared" si="1458"/>
        <v>172184682</v>
      </c>
      <c r="J4654" s="6">
        <f t="shared" si="1459"/>
        <v>57269</v>
      </c>
      <c r="K4654" s="23">
        <f t="shared" si="1460"/>
        <v>81736</v>
      </c>
      <c r="L4654" s="23">
        <f t="shared" si="1461"/>
        <v>13</v>
      </c>
      <c r="M4654" s="23">
        <f t="shared" si="1462"/>
        <v>81736</v>
      </c>
      <c r="N4654" s="23">
        <f t="shared" si="1463"/>
        <v>13</v>
      </c>
      <c r="O4654" s="23">
        <f t="shared" si="1464"/>
        <v>231720</v>
      </c>
      <c r="P4654" s="6">
        <f t="shared" si="1448"/>
        <v>94516653</v>
      </c>
      <c r="Q4654" s="6">
        <f t="shared" si="1453"/>
        <v>283549959</v>
      </c>
      <c r="R4654" s="6">
        <f t="shared" si="1454"/>
        <v>28354995</v>
      </c>
      <c r="S4654" s="6">
        <f t="shared" si="1449"/>
        <v>19089</v>
      </c>
      <c r="T4654" s="6">
        <f t="shared" si="1450"/>
        <v>34436936</v>
      </c>
      <c r="U4654" s="6">
        <f t="shared" si="1451"/>
        <v>19089</v>
      </c>
      <c r="V4654" s="6">
        <f t="shared" si="1455"/>
        <v>3</v>
      </c>
    </row>
    <row r="4655" spans="1:22" ht="16.5" x14ac:dyDescent="0.15">
      <c r="A4655" s="6">
        <v>4647</v>
      </c>
      <c r="B4655" s="6">
        <f t="shared" si="1445"/>
        <v>49711992</v>
      </c>
      <c r="C4655" s="6">
        <f t="shared" si="1452"/>
        <v>99423984</v>
      </c>
      <c r="D4655" s="6">
        <f t="shared" si="1446"/>
        <v>497119920</v>
      </c>
      <c r="E4655" s="6">
        <v>10</v>
      </c>
      <c r="F4655" s="6">
        <f t="shared" si="1447"/>
        <v>1.0004788662289585</v>
      </c>
      <c r="G4655" s="6">
        <f t="shared" si="1456"/>
        <v>172266444</v>
      </c>
      <c r="H4655" s="6">
        <f t="shared" si="1457"/>
        <v>57281</v>
      </c>
      <c r="I4655" s="6">
        <f t="shared" si="1458"/>
        <v>172266439</v>
      </c>
      <c r="J4655" s="6">
        <f t="shared" si="1459"/>
        <v>57281</v>
      </c>
      <c r="K4655" s="23">
        <f t="shared" si="1460"/>
        <v>81757</v>
      </c>
      <c r="L4655" s="23">
        <f t="shared" si="1461"/>
        <v>12</v>
      </c>
      <c r="M4655" s="23">
        <f t="shared" si="1462"/>
        <v>81757</v>
      </c>
      <c r="N4655" s="23">
        <f t="shared" si="1463"/>
        <v>12</v>
      </c>
      <c r="O4655" s="23">
        <f t="shared" si="1464"/>
        <v>237940</v>
      </c>
      <c r="P4655" s="6">
        <f t="shared" si="1448"/>
        <v>94561775</v>
      </c>
      <c r="Q4655" s="6">
        <f t="shared" si="1453"/>
        <v>283685325</v>
      </c>
      <c r="R4655" s="6">
        <f t="shared" si="1454"/>
        <v>28368532</v>
      </c>
      <c r="S4655" s="6">
        <f t="shared" si="1449"/>
        <v>19093</v>
      </c>
      <c r="T4655" s="6">
        <f t="shared" si="1450"/>
        <v>34453287</v>
      </c>
      <c r="U4655" s="6">
        <f t="shared" si="1451"/>
        <v>19093</v>
      </c>
      <c r="V4655" s="6">
        <f t="shared" si="1455"/>
        <v>3</v>
      </c>
    </row>
    <row r="4656" spans="1:22" ht="16.5" x14ac:dyDescent="0.15">
      <c r="A4656" s="6">
        <v>4648</v>
      </c>
      <c r="B4656" s="6">
        <f t="shared" si="1445"/>
        <v>49735176</v>
      </c>
      <c r="C4656" s="6">
        <f t="shared" si="1452"/>
        <v>99470352</v>
      </c>
      <c r="D4656" s="6">
        <f t="shared" si="1446"/>
        <v>497351760</v>
      </c>
      <c r="E4656" s="6">
        <v>10</v>
      </c>
      <c r="F4656" s="6">
        <f t="shared" si="1447"/>
        <v>1.0004663663447644</v>
      </c>
      <c r="G4656" s="6">
        <f t="shared" si="1456"/>
        <v>172348223</v>
      </c>
      <c r="H4656" s="6">
        <f t="shared" si="1457"/>
        <v>57294</v>
      </c>
      <c r="I4656" s="6">
        <f t="shared" si="1458"/>
        <v>172348218</v>
      </c>
      <c r="J4656" s="6">
        <f t="shared" si="1459"/>
        <v>57294</v>
      </c>
      <c r="K4656" s="23">
        <f t="shared" si="1460"/>
        <v>81779</v>
      </c>
      <c r="L4656" s="23">
        <f t="shared" si="1461"/>
        <v>13</v>
      </c>
      <c r="M4656" s="23">
        <f t="shared" si="1462"/>
        <v>81779</v>
      </c>
      <c r="N4656" s="23">
        <f t="shared" si="1463"/>
        <v>13</v>
      </c>
      <c r="O4656" s="23">
        <f t="shared" si="1464"/>
        <v>231840</v>
      </c>
      <c r="P4656" s="6">
        <f t="shared" si="1448"/>
        <v>94604674</v>
      </c>
      <c r="Q4656" s="6">
        <f t="shared" si="1453"/>
        <v>283814022</v>
      </c>
      <c r="R4656" s="6">
        <f t="shared" si="1454"/>
        <v>28381402</v>
      </c>
      <c r="S4656" s="6">
        <f t="shared" si="1449"/>
        <v>19098</v>
      </c>
      <c r="T4656" s="6">
        <f t="shared" si="1450"/>
        <v>34469643</v>
      </c>
      <c r="U4656" s="6">
        <f t="shared" si="1451"/>
        <v>19098</v>
      </c>
      <c r="V4656" s="6">
        <f t="shared" si="1455"/>
        <v>3</v>
      </c>
    </row>
    <row r="4657" spans="1:22" ht="16.5" x14ac:dyDescent="0.15">
      <c r="A4657" s="6">
        <v>4649</v>
      </c>
      <c r="B4657" s="6">
        <f t="shared" si="1445"/>
        <v>49758983</v>
      </c>
      <c r="C4657" s="6">
        <f t="shared" si="1452"/>
        <v>99517966</v>
      </c>
      <c r="D4657" s="6">
        <f t="shared" si="1446"/>
        <v>497589830</v>
      </c>
      <c r="E4657" s="6">
        <v>10</v>
      </c>
      <c r="F4657" s="6">
        <f t="shared" si="1447"/>
        <v>1.0004786752941217</v>
      </c>
      <c r="G4657" s="6">
        <f t="shared" si="1456"/>
        <v>172430023</v>
      </c>
      <c r="H4657" s="6">
        <f t="shared" si="1457"/>
        <v>57306</v>
      </c>
      <c r="I4657" s="6">
        <f t="shared" si="1458"/>
        <v>172430018</v>
      </c>
      <c r="J4657" s="6">
        <f t="shared" si="1459"/>
        <v>57306</v>
      </c>
      <c r="K4657" s="23">
        <f t="shared" si="1460"/>
        <v>81800</v>
      </c>
      <c r="L4657" s="23">
        <f t="shared" si="1461"/>
        <v>12</v>
      </c>
      <c r="M4657" s="23">
        <f t="shared" si="1462"/>
        <v>81800</v>
      </c>
      <c r="N4657" s="23">
        <f t="shared" si="1463"/>
        <v>12</v>
      </c>
      <c r="O4657" s="23">
        <f t="shared" si="1464"/>
        <v>238070</v>
      </c>
      <c r="P4657" s="6">
        <f t="shared" si="1448"/>
        <v>94649818</v>
      </c>
      <c r="Q4657" s="6">
        <f t="shared" si="1453"/>
        <v>283949454</v>
      </c>
      <c r="R4657" s="6">
        <f t="shared" si="1454"/>
        <v>28394945</v>
      </c>
      <c r="S4657" s="6">
        <f t="shared" si="1449"/>
        <v>19102</v>
      </c>
      <c r="T4657" s="6">
        <f t="shared" si="1450"/>
        <v>34486003</v>
      </c>
      <c r="U4657" s="6">
        <f t="shared" si="1451"/>
        <v>19102</v>
      </c>
      <c r="V4657" s="6">
        <f t="shared" si="1455"/>
        <v>3</v>
      </c>
    </row>
    <row r="4658" spans="1:22" ht="16.5" x14ac:dyDescent="0.15">
      <c r="A4658" s="6">
        <v>4650</v>
      </c>
      <c r="B4658" s="6">
        <f t="shared" si="1445"/>
        <v>49782178</v>
      </c>
      <c r="C4658" s="6">
        <f t="shared" si="1452"/>
        <v>99564356</v>
      </c>
      <c r="D4658" s="6">
        <f t="shared" si="1446"/>
        <v>497821780</v>
      </c>
      <c r="E4658" s="6">
        <v>10</v>
      </c>
      <c r="F4658" s="6">
        <f t="shared" si="1447"/>
        <v>1.0004661469869671</v>
      </c>
      <c r="G4658" s="6">
        <f t="shared" si="1456"/>
        <v>172511844</v>
      </c>
      <c r="H4658" s="6">
        <f t="shared" si="1457"/>
        <v>57319</v>
      </c>
      <c r="I4658" s="6">
        <f t="shared" si="1458"/>
        <v>172511839</v>
      </c>
      <c r="J4658" s="6">
        <f t="shared" si="1459"/>
        <v>57319</v>
      </c>
      <c r="K4658" s="23">
        <f t="shared" si="1460"/>
        <v>81821</v>
      </c>
      <c r="L4658" s="23">
        <f t="shared" si="1461"/>
        <v>13</v>
      </c>
      <c r="M4658" s="23">
        <f t="shared" si="1462"/>
        <v>81821</v>
      </c>
      <c r="N4658" s="23">
        <f t="shared" si="1463"/>
        <v>13</v>
      </c>
      <c r="O4658" s="23">
        <f t="shared" si="1464"/>
        <v>231950</v>
      </c>
      <c r="P4658" s="6">
        <f t="shared" si="1448"/>
        <v>94694975</v>
      </c>
      <c r="Q4658" s="6">
        <f t="shared" si="1453"/>
        <v>284084925</v>
      </c>
      <c r="R4658" s="6">
        <f t="shared" si="1454"/>
        <v>28408492</v>
      </c>
      <c r="S4658" s="6">
        <f t="shared" si="1449"/>
        <v>19106</v>
      </c>
      <c r="T4658" s="6">
        <f t="shared" si="1450"/>
        <v>34502367</v>
      </c>
      <c r="U4658" s="6">
        <f t="shared" si="1451"/>
        <v>19106</v>
      </c>
      <c r="V4658" s="6">
        <f t="shared" si="1455"/>
        <v>3</v>
      </c>
    </row>
    <row r="4659" spans="1:22" ht="16.5" x14ac:dyDescent="0.15">
      <c r="A4659" s="6">
        <v>4651</v>
      </c>
      <c r="B4659" s="6">
        <f t="shared" si="1445"/>
        <v>49805998</v>
      </c>
      <c r="C4659" s="6">
        <f t="shared" si="1452"/>
        <v>99611996</v>
      </c>
      <c r="D4659" s="6">
        <f t="shared" si="1446"/>
        <v>498059980</v>
      </c>
      <c r="E4659" s="6">
        <v>10</v>
      </c>
      <c r="F4659" s="6">
        <f t="shared" si="1447"/>
        <v>1.0004784844889671</v>
      </c>
      <c r="G4659" s="6">
        <f t="shared" si="1456"/>
        <v>172593687</v>
      </c>
      <c r="H4659" s="6">
        <f t="shared" si="1457"/>
        <v>57331</v>
      </c>
      <c r="I4659" s="6">
        <f t="shared" si="1458"/>
        <v>172593682</v>
      </c>
      <c r="J4659" s="6">
        <f t="shared" si="1459"/>
        <v>57331</v>
      </c>
      <c r="K4659" s="23">
        <f t="shared" si="1460"/>
        <v>81843</v>
      </c>
      <c r="L4659" s="23">
        <f t="shared" si="1461"/>
        <v>12</v>
      </c>
      <c r="M4659" s="23">
        <f t="shared" si="1462"/>
        <v>81843</v>
      </c>
      <c r="N4659" s="23">
        <f t="shared" si="1463"/>
        <v>12</v>
      </c>
      <c r="O4659" s="23">
        <f t="shared" si="1464"/>
        <v>238200</v>
      </c>
      <c r="P4659" s="6">
        <f t="shared" si="1448"/>
        <v>94740143</v>
      </c>
      <c r="Q4659" s="6">
        <f t="shared" si="1453"/>
        <v>284220429</v>
      </c>
      <c r="R4659" s="6">
        <f t="shared" si="1454"/>
        <v>28422042</v>
      </c>
      <c r="S4659" s="6">
        <f t="shared" si="1449"/>
        <v>19110</v>
      </c>
      <c r="T4659" s="6">
        <f t="shared" si="1450"/>
        <v>34518736</v>
      </c>
      <c r="U4659" s="6">
        <f t="shared" si="1451"/>
        <v>19110</v>
      </c>
      <c r="V4659" s="6">
        <f t="shared" si="1455"/>
        <v>3</v>
      </c>
    </row>
    <row r="4660" spans="1:22" ht="16.5" x14ac:dyDescent="0.15">
      <c r="A4660" s="6">
        <v>4652</v>
      </c>
      <c r="B4660" s="6">
        <f t="shared" si="1445"/>
        <v>49829205</v>
      </c>
      <c r="C4660" s="6">
        <f t="shared" si="1452"/>
        <v>99658410</v>
      </c>
      <c r="D4660" s="6">
        <f t="shared" si="1446"/>
        <v>498292050</v>
      </c>
      <c r="E4660" s="6">
        <v>10</v>
      </c>
      <c r="F4660" s="6">
        <f t="shared" si="1447"/>
        <v>1.0004659478964761</v>
      </c>
      <c r="G4660" s="6">
        <f t="shared" si="1456"/>
        <v>172675551</v>
      </c>
      <c r="H4660" s="6">
        <f t="shared" si="1457"/>
        <v>57344</v>
      </c>
      <c r="I4660" s="6">
        <f t="shared" si="1458"/>
        <v>172675546</v>
      </c>
      <c r="J4660" s="6">
        <f t="shared" si="1459"/>
        <v>57344</v>
      </c>
      <c r="K4660" s="23">
        <f t="shared" si="1460"/>
        <v>81864</v>
      </c>
      <c r="L4660" s="23">
        <f t="shared" si="1461"/>
        <v>13</v>
      </c>
      <c r="M4660" s="23">
        <f t="shared" si="1462"/>
        <v>81864</v>
      </c>
      <c r="N4660" s="23">
        <f t="shared" si="1463"/>
        <v>13</v>
      </c>
      <c r="O4660" s="23">
        <f t="shared" si="1464"/>
        <v>232070</v>
      </c>
      <c r="P4660" s="6">
        <f t="shared" si="1448"/>
        <v>94785323</v>
      </c>
      <c r="Q4660" s="6">
        <f t="shared" si="1453"/>
        <v>284355969</v>
      </c>
      <c r="R4660" s="6">
        <f t="shared" si="1454"/>
        <v>28435596</v>
      </c>
      <c r="S4660" s="6">
        <f t="shared" si="1449"/>
        <v>19114</v>
      </c>
      <c r="T4660" s="6">
        <f t="shared" si="1450"/>
        <v>34535109</v>
      </c>
      <c r="U4660" s="6">
        <f t="shared" si="1451"/>
        <v>19114</v>
      </c>
      <c r="V4660" s="6">
        <f t="shared" si="1455"/>
        <v>3</v>
      </c>
    </row>
    <row r="4661" spans="1:22" ht="16.5" x14ac:dyDescent="0.15">
      <c r="A4661" s="6">
        <v>4653</v>
      </c>
      <c r="B4661" s="6">
        <f t="shared" ref="B4661:B4724" si="1465">INT(G4661*(1-H4661/(A4661*5+H4661)))</f>
        <v>49853037</v>
      </c>
      <c r="C4661" s="6">
        <f t="shared" si="1452"/>
        <v>99706074</v>
      </c>
      <c r="D4661" s="6">
        <f t="shared" ref="D4661:D4724" si="1466">B4661*E4661</f>
        <v>498530370</v>
      </c>
      <c r="E4661" s="6">
        <v>10</v>
      </c>
      <c r="F4661" s="6">
        <f t="shared" ref="F4661:F4724" si="1467">B4661/B4660</f>
        <v>1.0004782737352522</v>
      </c>
      <c r="G4661" s="6">
        <f t="shared" si="1456"/>
        <v>172757436</v>
      </c>
      <c r="H4661" s="6">
        <f t="shared" si="1457"/>
        <v>57356</v>
      </c>
      <c r="I4661" s="6">
        <f t="shared" si="1458"/>
        <v>172757431</v>
      </c>
      <c r="J4661" s="6">
        <f t="shared" si="1459"/>
        <v>57356</v>
      </c>
      <c r="K4661" s="23">
        <f t="shared" si="1460"/>
        <v>81885</v>
      </c>
      <c r="L4661" s="23">
        <f t="shared" si="1461"/>
        <v>12</v>
      </c>
      <c r="M4661" s="23">
        <f t="shared" si="1462"/>
        <v>81885</v>
      </c>
      <c r="N4661" s="23">
        <f t="shared" si="1463"/>
        <v>12</v>
      </c>
      <c r="O4661" s="23">
        <f t="shared" si="1464"/>
        <v>238320</v>
      </c>
      <c r="P4661" s="6">
        <f t="shared" si="1448"/>
        <v>94830515</v>
      </c>
      <c r="Q4661" s="6">
        <f t="shared" si="1453"/>
        <v>284491545</v>
      </c>
      <c r="R4661" s="6">
        <f t="shared" si="1454"/>
        <v>28449154</v>
      </c>
      <c r="S4661" s="6">
        <f t="shared" si="1449"/>
        <v>19118</v>
      </c>
      <c r="T4661" s="6">
        <f t="shared" si="1450"/>
        <v>34551486</v>
      </c>
      <c r="U4661" s="6">
        <f t="shared" si="1451"/>
        <v>19118</v>
      </c>
      <c r="V4661" s="6">
        <f t="shared" si="1455"/>
        <v>3</v>
      </c>
    </row>
    <row r="4662" spans="1:22" ht="16.5" x14ac:dyDescent="0.15">
      <c r="A4662" s="6">
        <v>4654</v>
      </c>
      <c r="B4662" s="6">
        <f t="shared" si="1465"/>
        <v>49876257</v>
      </c>
      <c r="C4662" s="6">
        <f t="shared" si="1452"/>
        <v>99752514</v>
      </c>
      <c r="D4662" s="6">
        <f t="shared" si="1466"/>
        <v>498762570</v>
      </c>
      <c r="E4662" s="6">
        <v>10</v>
      </c>
      <c r="F4662" s="6">
        <f t="shared" si="1467"/>
        <v>1.0004657690162386</v>
      </c>
      <c r="G4662" s="6">
        <f t="shared" si="1456"/>
        <v>172839343</v>
      </c>
      <c r="H4662" s="6">
        <f t="shared" si="1457"/>
        <v>57369</v>
      </c>
      <c r="I4662" s="6">
        <f t="shared" si="1458"/>
        <v>172839338</v>
      </c>
      <c r="J4662" s="6">
        <f t="shared" si="1459"/>
        <v>57369</v>
      </c>
      <c r="K4662" s="23">
        <f t="shared" si="1460"/>
        <v>81907</v>
      </c>
      <c r="L4662" s="23">
        <f t="shared" si="1461"/>
        <v>13</v>
      </c>
      <c r="M4662" s="23">
        <f t="shared" si="1462"/>
        <v>81907</v>
      </c>
      <c r="N4662" s="23">
        <f t="shared" si="1463"/>
        <v>13</v>
      </c>
      <c r="O4662" s="23">
        <f t="shared" si="1464"/>
        <v>232200</v>
      </c>
      <c r="P4662" s="6">
        <f t="shared" si="1448"/>
        <v>94873481</v>
      </c>
      <c r="Q4662" s="6">
        <f t="shared" si="1453"/>
        <v>284620443</v>
      </c>
      <c r="R4662" s="6">
        <f t="shared" si="1454"/>
        <v>28462044</v>
      </c>
      <c r="S4662" s="6">
        <f t="shared" si="1449"/>
        <v>19123</v>
      </c>
      <c r="T4662" s="6">
        <f t="shared" si="1450"/>
        <v>34567867</v>
      </c>
      <c r="U4662" s="6">
        <f t="shared" si="1451"/>
        <v>19123</v>
      </c>
      <c r="V4662" s="6">
        <f t="shared" si="1455"/>
        <v>3</v>
      </c>
    </row>
    <row r="4663" spans="1:22" ht="16.5" x14ac:dyDescent="0.15">
      <c r="A4663" s="6">
        <v>4655</v>
      </c>
      <c r="B4663" s="6">
        <f t="shared" si="1465"/>
        <v>49899482</v>
      </c>
      <c r="C4663" s="6">
        <f t="shared" si="1452"/>
        <v>99798964</v>
      </c>
      <c r="D4663" s="6">
        <f t="shared" si="1466"/>
        <v>498994820</v>
      </c>
      <c r="E4663" s="6">
        <v>10</v>
      </c>
      <c r="F4663" s="6">
        <f t="shared" si="1467"/>
        <v>1.0004656524245594</v>
      </c>
      <c r="G4663" s="6">
        <f t="shared" si="1456"/>
        <v>172921271</v>
      </c>
      <c r="H4663" s="6">
        <f t="shared" si="1457"/>
        <v>57382</v>
      </c>
      <c r="I4663" s="6">
        <f t="shared" si="1458"/>
        <v>172921266</v>
      </c>
      <c r="J4663" s="6">
        <f t="shared" si="1459"/>
        <v>57382</v>
      </c>
      <c r="K4663" s="23">
        <f t="shared" si="1460"/>
        <v>81928</v>
      </c>
      <c r="L4663" s="23">
        <f t="shared" si="1461"/>
        <v>13</v>
      </c>
      <c r="M4663" s="23">
        <f t="shared" si="1462"/>
        <v>81928</v>
      </c>
      <c r="N4663" s="23">
        <f t="shared" si="1463"/>
        <v>13</v>
      </c>
      <c r="O4663" s="23">
        <f t="shared" si="1464"/>
        <v>232250</v>
      </c>
      <c r="P4663" s="6">
        <f t="shared" si="1448"/>
        <v>94918696</v>
      </c>
      <c r="Q4663" s="6">
        <f t="shared" si="1453"/>
        <v>284756088</v>
      </c>
      <c r="R4663" s="6">
        <f t="shared" si="1454"/>
        <v>28475608</v>
      </c>
      <c r="S4663" s="6">
        <f t="shared" si="1449"/>
        <v>19127</v>
      </c>
      <c r="T4663" s="6">
        <f t="shared" si="1450"/>
        <v>34584253</v>
      </c>
      <c r="U4663" s="6">
        <f t="shared" si="1451"/>
        <v>19127</v>
      </c>
      <c r="V4663" s="6">
        <f t="shared" si="1455"/>
        <v>3</v>
      </c>
    </row>
    <row r="4664" spans="1:22" ht="16.5" x14ac:dyDescent="0.15">
      <c r="A4664" s="6">
        <v>4656</v>
      </c>
      <c r="B4664" s="6">
        <f t="shared" si="1465"/>
        <v>49923333</v>
      </c>
      <c r="C4664" s="6">
        <f t="shared" si="1452"/>
        <v>99846666</v>
      </c>
      <c r="D4664" s="6">
        <f t="shared" si="1466"/>
        <v>499233330</v>
      </c>
      <c r="E4664" s="6">
        <v>10</v>
      </c>
      <c r="F4664" s="6">
        <f t="shared" si="1467"/>
        <v>1.0004779809137097</v>
      </c>
      <c r="G4664" s="6">
        <f t="shared" si="1456"/>
        <v>173003221</v>
      </c>
      <c r="H4664" s="6">
        <f t="shared" si="1457"/>
        <v>57394</v>
      </c>
      <c r="I4664" s="6">
        <f t="shared" si="1458"/>
        <v>173003216</v>
      </c>
      <c r="J4664" s="6">
        <f t="shared" si="1459"/>
        <v>57394</v>
      </c>
      <c r="K4664" s="23">
        <f t="shared" si="1460"/>
        <v>81950</v>
      </c>
      <c r="L4664" s="23">
        <f t="shared" si="1461"/>
        <v>12</v>
      </c>
      <c r="M4664" s="23">
        <f t="shared" si="1462"/>
        <v>81950</v>
      </c>
      <c r="N4664" s="23">
        <f t="shared" si="1463"/>
        <v>12</v>
      </c>
      <c r="O4664" s="23">
        <f t="shared" si="1464"/>
        <v>238510</v>
      </c>
      <c r="P4664" s="6">
        <f t="shared" si="1448"/>
        <v>94963924</v>
      </c>
      <c r="Q4664" s="6">
        <f t="shared" si="1453"/>
        <v>284891772</v>
      </c>
      <c r="R4664" s="6">
        <f t="shared" si="1454"/>
        <v>28489177</v>
      </c>
      <c r="S4664" s="6">
        <f t="shared" si="1449"/>
        <v>19131</v>
      </c>
      <c r="T4664" s="6">
        <f t="shared" si="1450"/>
        <v>34600643</v>
      </c>
      <c r="U4664" s="6">
        <f t="shared" si="1451"/>
        <v>19131</v>
      </c>
      <c r="V4664" s="6">
        <f t="shared" si="1455"/>
        <v>3</v>
      </c>
    </row>
    <row r="4665" spans="1:22" ht="16.5" x14ac:dyDescent="0.15">
      <c r="A4665" s="6">
        <v>4657</v>
      </c>
      <c r="B4665" s="6">
        <f t="shared" si="1465"/>
        <v>49946570</v>
      </c>
      <c r="C4665" s="6">
        <f t="shared" si="1452"/>
        <v>99893140</v>
      </c>
      <c r="D4665" s="6">
        <f t="shared" si="1466"/>
        <v>499465700</v>
      </c>
      <c r="E4665" s="6">
        <v>10</v>
      </c>
      <c r="F4665" s="6">
        <f t="shared" si="1467"/>
        <v>1.0004654536987745</v>
      </c>
      <c r="G4665" s="6">
        <f t="shared" si="1456"/>
        <v>173085192</v>
      </c>
      <c r="H4665" s="6">
        <f t="shared" si="1457"/>
        <v>57407</v>
      </c>
      <c r="I4665" s="6">
        <f t="shared" si="1458"/>
        <v>173085187</v>
      </c>
      <c r="J4665" s="6">
        <f t="shared" si="1459"/>
        <v>57407</v>
      </c>
      <c r="K4665" s="23">
        <f t="shared" si="1460"/>
        <v>81971</v>
      </c>
      <c r="L4665" s="23">
        <f t="shared" si="1461"/>
        <v>13</v>
      </c>
      <c r="M4665" s="23">
        <f t="shared" si="1462"/>
        <v>81971</v>
      </c>
      <c r="N4665" s="23">
        <f t="shared" si="1463"/>
        <v>13</v>
      </c>
      <c r="O4665" s="23">
        <f t="shared" si="1464"/>
        <v>232370</v>
      </c>
      <c r="P4665" s="6">
        <f t="shared" si="1448"/>
        <v>95009163</v>
      </c>
      <c r="Q4665" s="6">
        <f t="shared" si="1453"/>
        <v>285027489</v>
      </c>
      <c r="R4665" s="6">
        <f t="shared" si="1454"/>
        <v>28502748</v>
      </c>
      <c r="S4665" s="6">
        <f t="shared" si="1449"/>
        <v>19135</v>
      </c>
      <c r="T4665" s="6">
        <f t="shared" si="1450"/>
        <v>34617037</v>
      </c>
      <c r="U4665" s="6">
        <f t="shared" si="1451"/>
        <v>19135</v>
      </c>
      <c r="V4665" s="6">
        <f t="shared" si="1455"/>
        <v>3</v>
      </c>
    </row>
    <row r="4666" spans="1:22" ht="16.5" x14ac:dyDescent="0.15">
      <c r="A4666" s="6">
        <v>4658</v>
      </c>
      <c r="B4666" s="6">
        <f t="shared" si="1465"/>
        <v>49970433</v>
      </c>
      <c r="C4666" s="6">
        <f t="shared" si="1452"/>
        <v>99940866</v>
      </c>
      <c r="D4666" s="6">
        <f t="shared" si="1466"/>
        <v>499704330</v>
      </c>
      <c r="E4666" s="6">
        <v>10</v>
      </c>
      <c r="F4666" s="6">
        <f t="shared" si="1467"/>
        <v>1.0004777705456049</v>
      </c>
      <c r="G4666" s="6">
        <f t="shared" si="1456"/>
        <v>173167184</v>
      </c>
      <c r="H4666" s="6">
        <f t="shared" si="1457"/>
        <v>57419</v>
      </c>
      <c r="I4666" s="6">
        <f t="shared" si="1458"/>
        <v>173167179</v>
      </c>
      <c r="J4666" s="6">
        <f t="shared" si="1459"/>
        <v>57419</v>
      </c>
      <c r="K4666" s="23">
        <f t="shared" si="1460"/>
        <v>81992</v>
      </c>
      <c r="L4666" s="23">
        <f t="shared" si="1461"/>
        <v>12</v>
      </c>
      <c r="M4666" s="23">
        <f t="shared" si="1462"/>
        <v>81992</v>
      </c>
      <c r="N4666" s="23">
        <f t="shared" si="1463"/>
        <v>12</v>
      </c>
      <c r="O4666" s="23">
        <f t="shared" si="1464"/>
        <v>238630</v>
      </c>
      <c r="P4666" s="6">
        <f t="shared" si="1448"/>
        <v>95054413</v>
      </c>
      <c r="Q4666" s="6">
        <f t="shared" si="1453"/>
        <v>285163239</v>
      </c>
      <c r="R4666" s="6">
        <f t="shared" si="1454"/>
        <v>28516323</v>
      </c>
      <c r="S4666" s="6">
        <f t="shared" si="1449"/>
        <v>19139</v>
      </c>
      <c r="T4666" s="6">
        <f t="shared" si="1450"/>
        <v>34633435</v>
      </c>
      <c r="U4666" s="6">
        <f t="shared" si="1451"/>
        <v>19139</v>
      </c>
      <c r="V4666" s="6">
        <f t="shared" si="1455"/>
        <v>3</v>
      </c>
    </row>
    <row r="4667" spans="1:22" ht="16.5" x14ac:dyDescent="0.15">
      <c r="A4667" s="6">
        <v>4659</v>
      </c>
      <c r="B4667" s="6">
        <f t="shared" si="1465"/>
        <v>49993683</v>
      </c>
      <c r="C4667" s="6">
        <f t="shared" si="1452"/>
        <v>99987366</v>
      </c>
      <c r="D4667" s="6">
        <f t="shared" si="1466"/>
        <v>499936830</v>
      </c>
      <c r="E4667" s="6">
        <v>10</v>
      </c>
      <c r="F4667" s="6">
        <f t="shared" si="1467"/>
        <v>1.0004652751357987</v>
      </c>
      <c r="G4667" s="6">
        <f t="shared" si="1456"/>
        <v>173249198</v>
      </c>
      <c r="H4667" s="6">
        <f t="shared" si="1457"/>
        <v>57432</v>
      </c>
      <c r="I4667" s="6">
        <f t="shared" si="1458"/>
        <v>173249193</v>
      </c>
      <c r="J4667" s="6">
        <f t="shared" si="1459"/>
        <v>57432</v>
      </c>
      <c r="K4667" s="23">
        <f t="shared" si="1460"/>
        <v>82014</v>
      </c>
      <c r="L4667" s="23">
        <f t="shared" si="1461"/>
        <v>13</v>
      </c>
      <c r="M4667" s="23">
        <f t="shared" si="1462"/>
        <v>82014</v>
      </c>
      <c r="N4667" s="23">
        <f t="shared" si="1463"/>
        <v>13</v>
      </c>
      <c r="O4667" s="23">
        <f t="shared" si="1464"/>
        <v>232500</v>
      </c>
      <c r="P4667" s="6">
        <f t="shared" si="1448"/>
        <v>95097435</v>
      </c>
      <c r="Q4667" s="6">
        <f t="shared" si="1453"/>
        <v>285292305</v>
      </c>
      <c r="R4667" s="6">
        <f t="shared" si="1454"/>
        <v>28529230</v>
      </c>
      <c r="S4667" s="6">
        <f t="shared" si="1449"/>
        <v>19144</v>
      </c>
      <c r="T4667" s="6">
        <f t="shared" si="1450"/>
        <v>34649838</v>
      </c>
      <c r="U4667" s="6">
        <f t="shared" si="1451"/>
        <v>19144</v>
      </c>
      <c r="V4667" s="6">
        <f t="shared" si="1455"/>
        <v>3</v>
      </c>
    </row>
    <row r="4668" spans="1:22" ht="16.5" x14ac:dyDescent="0.15">
      <c r="A4668" s="6">
        <v>4660</v>
      </c>
      <c r="B4668" s="6">
        <f t="shared" si="1465"/>
        <v>50017558</v>
      </c>
      <c r="C4668" s="6">
        <f t="shared" si="1452"/>
        <v>100035116</v>
      </c>
      <c r="D4668" s="6">
        <f t="shared" si="1466"/>
        <v>500175580</v>
      </c>
      <c r="E4668" s="6">
        <v>10</v>
      </c>
      <c r="F4668" s="6">
        <f t="shared" si="1467"/>
        <v>1.0004775603349727</v>
      </c>
      <c r="G4668" s="6">
        <f t="shared" si="1456"/>
        <v>173331233</v>
      </c>
      <c r="H4668" s="6">
        <f t="shared" si="1457"/>
        <v>57444</v>
      </c>
      <c r="I4668" s="6">
        <f t="shared" si="1458"/>
        <v>173331228</v>
      </c>
      <c r="J4668" s="6">
        <f t="shared" si="1459"/>
        <v>57444</v>
      </c>
      <c r="K4668" s="23">
        <f t="shared" si="1460"/>
        <v>82035</v>
      </c>
      <c r="L4668" s="23">
        <f t="shared" si="1461"/>
        <v>12</v>
      </c>
      <c r="M4668" s="23">
        <f t="shared" si="1462"/>
        <v>82035</v>
      </c>
      <c r="N4668" s="23">
        <f t="shared" si="1463"/>
        <v>12</v>
      </c>
      <c r="O4668" s="23">
        <f t="shared" si="1464"/>
        <v>238750</v>
      </c>
      <c r="P4668" s="6">
        <f t="shared" ref="P4668:P4731" si="1468">INT(G4668*(1-S4668/(A4668*5+S4668)))</f>
        <v>95142709</v>
      </c>
      <c r="Q4668" s="6">
        <f t="shared" si="1453"/>
        <v>285428127</v>
      </c>
      <c r="R4668" s="6">
        <f t="shared" si="1454"/>
        <v>28542812</v>
      </c>
      <c r="S4668" s="6">
        <f t="shared" ref="S4668:S4731" si="1469">INT(H4668/3)</f>
        <v>19148</v>
      </c>
      <c r="T4668" s="6">
        <f t="shared" ref="T4668:T4731" si="1470">INT(I4668*0.2)</f>
        <v>34666245</v>
      </c>
      <c r="U4668" s="6">
        <f t="shared" ref="U4668:U4731" si="1471">INT(J4668/3)</f>
        <v>19148</v>
      </c>
      <c r="V4668" s="6">
        <f t="shared" si="1455"/>
        <v>3</v>
      </c>
    </row>
    <row r="4669" spans="1:22" ht="16.5" x14ac:dyDescent="0.15">
      <c r="A4669" s="6">
        <v>4661</v>
      </c>
      <c r="B4669" s="6">
        <f t="shared" si="1465"/>
        <v>50040820</v>
      </c>
      <c r="C4669" s="6">
        <f t="shared" si="1452"/>
        <v>100081640</v>
      </c>
      <c r="D4669" s="6">
        <f t="shared" si="1466"/>
        <v>500408200</v>
      </c>
      <c r="E4669" s="6">
        <v>10</v>
      </c>
      <c r="F4669" s="6">
        <f t="shared" si="1467"/>
        <v>1.0004650766836718</v>
      </c>
      <c r="G4669" s="6">
        <f t="shared" si="1456"/>
        <v>173413290</v>
      </c>
      <c r="H4669" s="6">
        <f t="shared" si="1457"/>
        <v>57457</v>
      </c>
      <c r="I4669" s="6">
        <f t="shared" si="1458"/>
        <v>173413285</v>
      </c>
      <c r="J4669" s="6">
        <f t="shared" si="1459"/>
        <v>57457</v>
      </c>
      <c r="K4669" s="23">
        <f t="shared" si="1460"/>
        <v>82057</v>
      </c>
      <c r="L4669" s="23">
        <f t="shared" si="1461"/>
        <v>13</v>
      </c>
      <c r="M4669" s="23">
        <f t="shared" si="1462"/>
        <v>82057</v>
      </c>
      <c r="N4669" s="23">
        <f t="shared" si="1463"/>
        <v>13</v>
      </c>
      <c r="O4669" s="23">
        <f t="shared" si="1464"/>
        <v>232620</v>
      </c>
      <c r="P4669" s="6">
        <f t="shared" si="1468"/>
        <v>95187995</v>
      </c>
      <c r="Q4669" s="6">
        <f t="shared" si="1453"/>
        <v>285563985</v>
      </c>
      <c r="R4669" s="6">
        <f t="shared" si="1454"/>
        <v>28556398</v>
      </c>
      <c r="S4669" s="6">
        <f t="shared" si="1469"/>
        <v>19152</v>
      </c>
      <c r="T4669" s="6">
        <f t="shared" si="1470"/>
        <v>34682657</v>
      </c>
      <c r="U4669" s="6">
        <f t="shared" si="1471"/>
        <v>19152</v>
      </c>
      <c r="V4669" s="6">
        <f t="shared" si="1455"/>
        <v>3</v>
      </c>
    </row>
    <row r="4670" spans="1:22" ht="16.5" x14ac:dyDescent="0.15">
      <c r="A4670" s="6">
        <v>4662</v>
      </c>
      <c r="B4670" s="6">
        <f t="shared" si="1465"/>
        <v>50064707</v>
      </c>
      <c r="C4670" s="6">
        <f t="shared" si="1452"/>
        <v>100129414</v>
      </c>
      <c r="D4670" s="6">
        <f t="shared" si="1466"/>
        <v>500647070</v>
      </c>
      <c r="E4670" s="6">
        <v>10</v>
      </c>
      <c r="F4670" s="6">
        <f t="shared" si="1467"/>
        <v>1.0004773502912223</v>
      </c>
      <c r="G4670" s="6">
        <f t="shared" si="1456"/>
        <v>173495368</v>
      </c>
      <c r="H4670" s="6">
        <f t="shared" si="1457"/>
        <v>57469</v>
      </c>
      <c r="I4670" s="6">
        <f t="shared" si="1458"/>
        <v>173495363</v>
      </c>
      <c r="J4670" s="6">
        <f t="shared" si="1459"/>
        <v>57469</v>
      </c>
      <c r="K4670" s="23">
        <f t="shared" si="1460"/>
        <v>82078</v>
      </c>
      <c r="L4670" s="23">
        <f t="shared" si="1461"/>
        <v>12</v>
      </c>
      <c r="M4670" s="23">
        <f t="shared" si="1462"/>
        <v>82078</v>
      </c>
      <c r="N4670" s="23">
        <f t="shared" si="1463"/>
        <v>12</v>
      </c>
      <c r="O4670" s="23">
        <f t="shared" si="1464"/>
        <v>238870</v>
      </c>
      <c r="P4670" s="6">
        <f t="shared" si="1468"/>
        <v>95233293</v>
      </c>
      <c r="Q4670" s="6">
        <f t="shared" si="1453"/>
        <v>285699879</v>
      </c>
      <c r="R4670" s="6">
        <f t="shared" si="1454"/>
        <v>28569987</v>
      </c>
      <c r="S4670" s="6">
        <f t="shared" si="1469"/>
        <v>19156</v>
      </c>
      <c r="T4670" s="6">
        <f t="shared" si="1470"/>
        <v>34699072</v>
      </c>
      <c r="U4670" s="6">
        <f t="shared" si="1471"/>
        <v>19156</v>
      </c>
      <c r="V4670" s="6">
        <f t="shared" si="1455"/>
        <v>3</v>
      </c>
    </row>
    <row r="4671" spans="1:22" ht="16.5" x14ac:dyDescent="0.15">
      <c r="A4671" s="6">
        <v>4663</v>
      </c>
      <c r="B4671" s="6">
        <f t="shared" si="1465"/>
        <v>50087981</v>
      </c>
      <c r="C4671" s="6">
        <f t="shared" si="1452"/>
        <v>100175962</v>
      </c>
      <c r="D4671" s="6">
        <f t="shared" si="1466"/>
        <v>500879810</v>
      </c>
      <c r="E4671" s="6">
        <v>10</v>
      </c>
      <c r="F4671" s="6">
        <f t="shared" si="1467"/>
        <v>1.0004648783822903</v>
      </c>
      <c r="G4671" s="6">
        <f t="shared" si="1456"/>
        <v>173577467</v>
      </c>
      <c r="H4671" s="6">
        <f t="shared" si="1457"/>
        <v>57482</v>
      </c>
      <c r="I4671" s="6">
        <f t="shared" si="1458"/>
        <v>173577462</v>
      </c>
      <c r="J4671" s="6">
        <f t="shared" si="1459"/>
        <v>57482</v>
      </c>
      <c r="K4671" s="23">
        <f t="shared" si="1460"/>
        <v>82099</v>
      </c>
      <c r="L4671" s="23">
        <f t="shared" si="1461"/>
        <v>13</v>
      </c>
      <c r="M4671" s="23">
        <f t="shared" si="1462"/>
        <v>82099</v>
      </c>
      <c r="N4671" s="23">
        <f t="shared" si="1463"/>
        <v>13</v>
      </c>
      <c r="O4671" s="23">
        <f t="shared" si="1464"/>
        <v>232740</v>
      </c>
      <c r="P4671" s="6">
        <f t="shared" si="1468"/>
        <v>95278602</v>
      </c>
      <c r="Q4671" s="6">
        <f t="shared" si="1453"/>
        <v>285835806</v>
      </c>
      <c r="R4671" s="6">
        <f t="shared" si="1454"/>
        <v>28583580</v>
      </c>
      <c r="S4671" s="6">
        <f t="shared" si="1469"/>
        <v>19160</v>
      </c>
      <c r="T4671" s="6">
        <f t="shared" si="1470"/>
        <v>34715492</v>
      </c>
      <c r="U4671" s="6">
        <f t="shared" si="1471"/>
        <v>19160</v>
      </c>
      <c r="V4671" s="6">
        <f t="shared" si="1455"/>
        <v>3</v>
      </c>
    </row>
    <row r="4672" spans="1:22" ht="16.5" x14ac:dyDescent="0.15">
      <c r="A4672" s="6">
        <v>4664</v>
      </c>
      <c r="B4672" s="6">
        <f t="shared" si="1465"/>
        <v>50111261</v>
      </c>
      <c r="C4672" s="6">
        <f t="shared" si="1452"/>
        <v>100222522</v>
      </c>
      <c r="D4672" s="6">
        <f t="shared" si="1466"/>
        <v>501112610</v>
      </c>
      <c r="E4672" s="6">
        <v>10</v>
      </c>
      <c r="F4672" s="6">
        <f t="shared" si="1467"/>
        <v>1.0004647821600157</v>
      </c>
      <c r="G4672" s="6">
        <f t="shared" si="1456"/>
        <v>173659588</v>
      </c>
      <c r="H4672" s="6">
        <f t="shared" si="1457"/>
        <v>57495</v>
      </c>
      <c r="I4672" s="6">
        <f t="shared" si="1458"/>
        <v>173659583</v>
      </c>
      <c r="J4672" s="6">
        <f t="shared" si="1459"/>
        <v>57495</v>
      </c>
      <c r="K4672" s="23">
        <f t="shared" si="1460"/>
        <v>82121</v>
      </c>
      <c r="L4672" s="23">
        <f t="shared" si="1461"/>
        <v>13</v>
      </c>
      <c r="M4672" s="23">
        <f t="shared" si="1462"/>
        <v>82121</v>
      </c>
      <c r="N4672" s="23">
        <f t="shared" si="1463"/>
        <v>13</v>
      </c>
      <c r="O4672" s="23">
        <f t="shared" si="1464"/>
        <v>232800</v>
      </c>
      <c r="P4672" s="6">
        <f t="shared" si="1468"/>
        <v>95321680</v>
      </c>
      <c r="Q4672" s="6">
        <f t="shared" si="1453"/>
        <v>285965040</v>
      </c>
      <c r="R4672" s="6">
        <f t="shared" si="1454"/>
        <v>28596504</v>
      </c>
      <c r="S4672" s="6">
        <f t="shared" si="1469"/>
        <v>19165</v>
      </c>
      <c r="T4672" s="6">
        <f t="shared" si="1470"/>
        <v>34731916</v>
      </c>
      <c r="U4672" s="6">
        <f t="shared" si="1471"/>
        <v>19165</v>
      </c>
      <c r="V4672" s="6">
        <f t="shared" si="1455"/>
        <v>3</v>
      </c>
    </row>
    <row r="4673" spans="1:22" ht="16.5" x14ac:dyDescent="0.15">
      <c r="A4673" s="6">
        <v>4665</v>
      </c>
      <c r="B4673" s="6">
        <f t="shared" si="1465"/>
        <v>50135167</v>
      </c>
      <c r="C4673" s="6">
        <f t="shared" si="1452"/>
        <v>100270334</v>
      </c>
      <c r="D4673" s="6">
        <f t="shared" si="1466"/>
        <v>501351670</v>
      </c>
      <c r="E4673" s="6">
        <v>10</v>
      </c>
      <c r="F4673" s="6">
        <f t="shared" si="1467"/>
        <v>1.000477058440018</v>
      </c>
      <c r="G4673" s="6">
        <f t="shared" si="1456"/>
        <v>173741730</v>
      </c>
      <c r="H4673" s="6">
        <f t="shared" si="1457"/>
        <v>57507</v>
      </c>
      <c r="I4673" s="6">
        <f t="shared" si="1458"/>
        <v>173741725</v>
      </c>
      <c r="J4673" s="6">
        <f t="shared" si="1459"/>
        <v>57507</v>
      </c>
      <c r="K4673" s="23">
        <f t="shared" si="1460"/>
        <v>82142</v>
      </c>
      <c r="L4673" s="23">
        <f t="shared" si="1461"/>
        <v>12</v>
      </c>
      <c r="M4673" s="23">
        <f t="shared" si="1462"/>
        <v>82142</v>
      </c>
      <c r="N4673" s="23">
        <f t="shared" si="1463"/>
        <v>12</v>
      </c>
      <c r="O4673" s="23">
        <f t="shared" si="1464"/>
        <v>239060</v>
      </c>
      <c r="P4673" s="6">
        <f t="shared" si="1468"/>
        <v>95367013</v>
      </c>
      <c r="Q4673" s="6">
        <f t="shared" si="1453"/>
        <v>286101039</v>
      </c>
      <c r="R4673" s="6">
        <f t="shared" si="1454"/>
        <v>28610103</v>
      </c>
      <c r="S4673" s="6">
        <f t="shared" si="1469"/>
        <v>19169</v>
      </c>
      <c r="T4673" s="6">
        <f t="shared" si="1470"/>
        <v>34748345</v>
      </c>
      <c r="U4673" s="6">
        <f t="shared" si="1471"/>
        <v>19169</v>
      </c>
      <c r="V4673" s="6">
        <f t="shared" si="1455"/>
        <v>3</v>
      </c>
    </row>
    <row r="4674" spans="1:22" ht="16.5" x14ac:dyDescent="0.15">
      <c r="A4674" s="6">
        <v>4666</v>
      </c>
      <c r="B4674" s="6">
        <f t="shared" si="1465"/>
        <v>50158459</v>
      </c>
      <c r="C4674" s="6">
        <f t="shared" si="1452"/>
        <v>100316918</v>
      </c>
      <c r="D4674" s="6">
        <f t="shared" si="1466"/>
        <v>501584590</v>
      </c>
      <c r="E4674" s="6">
        <v>10</v>
      </c>
      <c r="F4674" s="6">
        <f t="shared" si="1467"/>
        <v>1.0004645840712967</v>
      </c>
      <c r="G4674" s="6">
        <f t="shared" si="1456"/>
        <v>173823893</v>
      </c>
      <c r="H4674" s="6">
        <f t="shared" si="1457"/>
        <v>57520</v>
      </c>
      <c r="I4674" s="6">
        <f t="shared" si="1458"/>
        <v>173823888</v>
      </c>
      <c r="J4674" s="6">
        <f t="shared" si="1459"/>
        <v>57520</v>
      </c>
      <c r="K4674" s="23">
        <f t="shared" si="1460"/>
        <v>82163</v>
      </c>
      <c r="L4674" s="23">
        <f t="shared" si="1461"/>
        <v>13</v>
      </c>
      <c r="M4674" s="23">
        <f t="shared" si="1462"/>
        <v>82163</v>
      </c>
      <c r="N4674" s="23">
        <f t="shared" si="1463"/>
        <v>13</v>
      </c>
      <c r="O4674" s="23">
        <f t="shared" si="1464"/>
        <v>232920</v>
      </c>
      <c r="P4674" s="6">
        <f t="shared" si="1468"/>
        <v>95412357</v>
      </c>
      <c r="Q4674" s="6">
        <f t="shared" si="1453"/>
        <v>286237071</v>
      </c>
      <c r="R4674" s="6">
        <f t="shared" si="1454"/>
        <v>28623707</v>
      </c>
      <c r="S4674" s="6">
        <f t="shared" si="1469"/>
        <v>19173</v>
      </c>
      <c r="T4674" s="6">
        <f t="shared" si="1470"/>
        <v>34764777</v>
      </c>
      <c r="U4674" s="6">
        <f t="shared" si="1471"/>
        <v>19173</v>
      </c>
      <c r="V4674" s="6">
        <f t="shared" si="1455"/>
        <v>3</v>
      </c>
    </row>
    <row r="4675" spans="1:22" ht="16.5" x14ac:dyDescent="0.15">
      <c r="A4675" s="6">
        <v>4667</v>
      </c>
      <c r="B4675" s="6">
        <f t="shared" si="1465"/>
        <v>50182377</v>
      </c>
      <c r="C4675" s="6">
        <f t="shared" si="1452"/>
        <v>100364754</v>
      </c>
      <c r="D4675" s="6">
        <f t="shared" si="1466"/>
        <v>501823770</v>
      </c>
      <c r="E4675" s="6">
        <v>10</v>
      </c>
      <c r="F4675" s="6">
        <f t="shared" si="1467"/>
        <v>1.0004768487803821</v>
      </c>
      <c r="G4675" s="6">
        <f t="shared" si="1456"/>
        <v>173906078</v>
      </c>
      <c r="H4675" s="6">
        <f t="shared" si="1457"/>
        <v>57532</v>
      </c>
      <c r="I4675" s="6">
        <f t="shared" si="1458"/>
        <v>173906073</v>
      </c>
      <c r="J4675" s="6">
        <f t="shared" si="1459"/>
        <v>57532</v>
      </c>
      <c r="K4675" s="23">
        <f t="shared" si="1460"/>
        <v>82185</v>
      </c>
      <c r="L4675" s="23">
        <f t="shared" si="1461"/>
        <v>12</v>
      </c>
      <c r="M4675" s="23">
        <f t="shared" si="1462"/>
        <v>82185</v>
      </c>
      <c r="N4675" s="23">
        <f t="shared" si="1463"/>
        <v>12</v>
      </c>
      <c r="O4675" s="23">
        <f t="shared" si="1464"/>
        <v>239180</v>
      </c>
      <c r="P4675" s="6">
        <f t="shared" si="1468"/>
        <v>95457713</v>
      </c>
      <c r="Q4675" s="6">
        <f t="shared" si="1453"/>
        <v>286373139</v>
      </c>
      <c r="R4675" s="6">
        <f t="shared" si="1454"/>
        <v>28637313</v>
      </c>
      <c r="S4675" s="6">
        <f t="shared" si="1469"/>
        <v>19177</v>
      </c>
      <c r="T4675" s="6">
        <f t="shared" si="1470"/>
        <v>34781214</v>
      </c>
      <c r="U4675" s="6">
        <f t="shared" si="1471"/>
        <v>19177</v>
      </c>
      <c r="V4675" s="6">
        <f t="shared" si="1455"/>
        <v>3</v>
      </c>
    </row>
    <row r="4676" spans="1:22" ht="16.5" x14ac:dyDescent="0.15">
      <c r="A4676" s="6">
        <v>4668</v>
      </c>
      <c r="B4676" s="6">
        <f t="shared" si="1465"/>
        <v>50205681</v>
      </c>
      <c r="C4676" s="6">
        <f t="shared" si="1452"/>
        <v>100411362</v>
      </c>
      <c r="D4676" s="6">
        <f t="shared" si="1466"/>
        <v>502056810</v>
      </c>
      <c r="E4676" s="6">
        <v>10</v>
      </c>
      <c r="F4676" s="6">
        <f t="shared" si="1467"/>
        <v>1.0004643861330045</v>
      </c>
      <c r="G4676" s="6">
        <f t="shared" si="1456"/>
        <v>173988284</v>
      </c>
      <c r="H4676" s="6">
        <f t="shared" si="1457"/>
        <v>57545</v>
      </c>
      <c r="I4676" s="6">
        <f t="shared" si="1458"/>
        <v>173988279</v>
      </c>
      <c r="J4676" s="6">
        <f t="shared" si="1459"/>
        <v>57545</v>
      </c>
      <c r="K4676" s="23">
        <f t="shared" si="1460"/>
        <v>82206</v>
      </c>
      <c r="L4676" s="23">
        <f t="shared" si="1461"/>
        <v>13</v>
      </c>
      <c r="M4676" s="23">
        <f t="shared" si="1462"/>
        <v>82206</v>
      </c>
      <c r="N4676" s="23">
        <f t="shared" si="1463"/>
        <v>13</v>
      </c>
      <c r="O4676" s="23">
        <f t="shared" si="1464"/>
        <v>233040</v>
      </c>
      <c r="P4676" s="6">
        <f t="shared" si="1468"/>
        <v>95503081</v>
      </c>
      <c r="Q4676" s="6">
        <f t="shared" si="1453"/>
        <v>286509243</v>
      </c>
      <c r="R4676" s="6">
        <f t="shared" si="1454"/>
        <v>28650924</v>
      </c>
      <c r="S4676" s="6">
        <f t="shared" si="1469"/>
        <v>19181</v>
      </c>
      <c r="T4676" s="6">
        <f t="shared" si="1470"/>
        <v>34797655</v>
      </c>
      <c r="U4676" s="6">
        <f t="shared" si="1471"/>
        <v>19181</v>
      </c>
      <c r="V4676" s="6">
        <f t="shared" si="1455"/>
        <v>3</v>
      </c>
    </row>
    <row r="4677" spans="1:22" ht="16.5" x14ac:dyDescent="0.15">
      <c r="A4677" s="6">
        <v>4669</v>
      </c>
      <c r="B4677" s="6">
        <f t="shared" si="1465"/>
        <v>50229612</v>
      </c>
      <c r="C4677" s="6">
        <f t="shared" si="1452"/>
        <v>100459224</v>
      </c>
      <c r="D4677" s="6">
        <f t="shared" si="1466"/>
        <v>502296120</v>
      </c>
      <c r="E4677" s="6">
        <v>10</v>
      </c>
      <c r="F4677" s="6">
        <f t="shared" si="1467"/>
        <v>1.0004766592051604</v>
      </c>
      <c r="G4677" s="6">
        <f t="shared" si="1456"/>
        <v>174070512</v>
      </c>
      <c r="H4677" s="6">
        <f t="shared" si="1457"/>
        <v>57557</v>
      </c>
      <c r="I4677" s="6">
        <f t="shared" si="1458"/>
        <v>174070507</v>
      </c>
      <c r="J4677" s="6">
        <f t="shared" si="1459"/>
        <v>57557</v>
      </c>
      <c r="K4677" s="23">
        <f t="shared" si="1460"/>
        <v>82228</v>
      </c>
      <c r="L4677" s="23">
        <f t="shared" si="1461"/>
        <v>12</v>
      </c>
      <c r="M4677" s="23">
        <f t="shared" si="1462"/>
        <v>82228</v>
      </c>
      <c r="N4677" s="23">
        <f t="shared" si="1463"/>
        <v>12</v>
      </c>
      <c r="O4677" s="23">
        <f t="shared" si="1464"/>
        <v>239310</v>
      </c>
      <c r="P4677" s="6">
        <f t="shared" si="1468"/>
        <v>95548462</v>
      </c>
      <c r="Q4677" s="6">
        <f t="shared" si="1453"/>
        <v>286645386</v>
      </c>
      <c r="R4677" s="6">
        <f t="shared" si="1454"/>
        <v>28664538</v>
      </c>
      <c r="S4677" s="6">
        <f t="shared" si="1469"/>
        <v>19185</v>
      </c>
      <c r="T4677" s="6">
        <f t="shared" si="1470"/>
        <v>34814101</v>
      </c>
      <c r="U4677" s="6">
        <f t="shared" si="1471"/>
        <v>19185</v>
      </c>
      <c r="V4677" s="6">
        <f t="shared" si="1455"/>
        <v>3</v>
      </c>
    </row>
    <row r="4678" spans="1:22" ht="16.5" x14ac:dyDescent="0.15">
      <c r="A4678" s="6">
        <v>4670</v>
      </c>
      <c r="B4678" s="6">
        <f t="shared" si="1465"/>
        <v>50252928</v>
      </c>
      <c r="C4678" s="6">
        <f t="shared" si="1452"/>
        <v>100505856</v>
      </c>
      <c r="D4678" s="6">
        <f t="shared" si="1466"/>
        <v>502529280</v>
      </c>
      <c r="E4678" s="6">
        <v>10</v>
      </c>
      <c r="F4678" s="6">
        <f t="shared" si="1467"/>
        <v>1.000464188335757</v>
      </c>
      <c r="G4678" s="6">
        <f t="shared" si="1456"/>
        <v>174152761</v>
      </c>
      <c r="H4678" s="6">
        <f t="shared" si="1457"/>
        <v>57570</v>
      </c>
      <c r="I4678" s="6">
        <f t="shared" si="1458"/>
        <v>174152756</v>
      </c>
      <c r="J4678" s="6">
        <f t="shared" si="1459"/>
        <v>57570</v>
      </c>
      <c r="K4678" s="23">
        <f t="shared" si="1460"/>
        <v>82249</v>
      </c>
      <c r="L4678" s="23">
        <f t="shared" si="1461"/>
        <v>13</v>
      </c>
      <c r="M4678" s="23">
        <f t="shared" si="1462"/>
        <v>82249</v>
      </c>
      <c r="N4678" s="23">
        <f t="shared" si="1463"/>
        <v>13</v>
      </c>
      <c r="O4678" s="23">
        <f t="shared" si="1464"/>
        <v>233160</v>
      </c>
      <c r="P4678" s="6">
        <f t="shared" si="1468"/>
        <v>95591607</v>
      </c>
      <c r="Q4678" s="6">
        <f t="shared" si="1453"/>
        <v>286774821</v>
      </c>
      <c r="R4678" s="6">
        <f t="shared" si="1454"/>
        <v>28677482</v>
      </c>
      <c r="S4678" s="6">
        <f t="shared" si="1469"/>
        <v>19190</v>
      </c>
      <c r="T4678" s="6">
        <f t="shared" si="1470"/>
        <v>34830551</v>
      </c>
      <c r="U4678" s="6">
        <f t="shared" si="1471"/>
        <v>19190</v>
      </c>
      <c r="V4678" s="6">
        <f t="shared" si="1455"/>
        <v>3</v>
      </c>
    </row>
    <row r="4679" spans="1:22" ht="16.5" x14ac:dyDescent="0.15">
      <c r="A4679" s="6">
        <v>4671</v>
      </c>
      <c r="B4679" s="6">
        <f t="shared" si="1465"/>
        <v>50276250</v>
      </c>
      <c r="C4679" s="6">
        <f t="shared" si="1452"/>
        <v>100552500</v>
      </c>
      <c r="D4679" s="6">
        <f t="shared" si="1466"/>
        <v>502762500</v>
      </c>
      <c r="E4679" s="6">
        <v>10</v>
      </c>
      <c r="F4679" s="6">
        <f t="shared" si="1467"/>
        <v>1.0004640923609467</v>
      </c>
      <c r="G4679" s="6">
        <f t="shared" si="1456"/>
        <v>174235031</v>
      </c>
      <c r="H4679" s="6">
        <f t="shared" si="1457"/>
        <v>57583</v>
      </c>
      <c r="I4679" s="6">
        <f t="shared" si="1458"/>
        <v>174235026</v>
      </c>
      <c r="J4679" s="6">
        <f t="shared" si="1459"/>
        <v>57583</v>
      </c>
      <c r="K4679" s="23">
        <f t="shared" si="1460"/>
        <v>82270</v>
      </c>
      <c r="L4679" s="23">
        <f t="shared" si="1461"/>
        <v>13</v>
      </c>
      <c r="M4679" s="23">
        <f t="shared" si="1462"/>
        <v>82270</v>
      </c>
      <c r="N4679" s="23">
        <f t="shared" si="1463"/>
        <v>13</v>
      </c>
      <c r="O4679" s="23">
        <f t="shared" si="1464"/>
        <v>233220</v>
      </c>
      <c r="P4679" s="6">
        <f t="shared" si="1468"/>
        <v>95637010</v>
      </c>
      <c r="Q4679" s="6">
        <f t="shared" si="1453"/>
        <v>286911030</v>
      </c>
      <c r="R4679" s="6">
        <f t="shared" si="1454"/>
        <v>28691103</v>
      </c>
      <c r="S4679" s="6">
        <f t="shared" si="1469"/>
        <v>19194</v>
      </c>
      <c r="T4679" s="6">
        <f t="shared" si="1470"/>
        <v>34847005</v>
      </c>
      <c r="U4679" s="6">
        <f t="shared" si="1471"/>
        <v>19194</v>
      </c>
      <c r="V4679" s="6">
        <f t="shared" si="1455"/>
        <v>3</v>
      </c>
    </row>
    <row r="4680" spans="1:22" ht="16.5" x14ac:dyDescent="0.15">
      <c r="A4680" s="6">
        <v>4672</v>
      </c>
      <c r="B4680" s="6">
        <f t="shared" si="1465"/>
        <v>50300199</v>
      </c>
      <c r="C4680" s="6">
        <f t="shared" si="1452"/>
        <v>100600398</v>
      </c>
      <c r="D4680" s="6">
        <f t="shared" si="1466"/>
        <v>503001990</v>
      </c>
      <c r="E4680" s="6">
        <v>10</v>
      </c>
      <c r="F4680" s="6">
        <f t="shared" si="1467"/>
        <v>1.0004763481763257</v>
      </c>
      <c r="G4680" s="6">
        <f t="shared" si="1456"/>
        <v>174317323</v>
      </c>
      <c r="H4680" s="6">
        <f t="shared" si="1457"/>
        <v>57595</v>
      </c>
      <c r="I4680" s="6">
        <f t="shared" si="1458"/>
        <v>174317318</v>
      </c>
      <c r="J4680" s="6">
        <f t="shared" si="1459"/>
        <v>57595</v>
      </c>
      <c r="K4680" s="23">
        <f t="shared" si="1460"/>
        <v>82292</v>
      </c>
      <c r="L4680" s="23">
        <f t="shared" si="1461"/>
        <v>12</v>
      </c>
      <c r="M4680" s="23">
        <f t="shared" si="1462"/>
        <v>82292</v>
      </c>
      <c r="N4680" s="23">
        <f t="shared" si="1463"/>
        <v>12</v>
      </c>
      <c r="O4680" s="23">
        <f t="shared" si="1464"/>
        <v>239490</v>
      </c>
      <c r="P4680" s="6">
        <f t="shared" si="1468"/>
        <v>95682425</v>
      </c>
      <c r="Q4680" s="6">
        <f t="shared" si="1453"/>
        <v>287047275</v>
      </c>
      <c r="R4680" s="6">
        <f t="shared" si="1454"/>
        <v>28704727</v>
      </c>
      <c r="S4680" s="6">
        <f t="shared" si="1469"/>
        <v>19198</v>
      </c>
      <c r="T4680" s="6">
        <f t="shared" si="1470"/>
        <v>34863463</v>
      </c>
      <c r="U4680" s="6">
        <f t="shared" si="1471"/>
        <v>19198</v>
      </c>
      <c r="V4680" s="6">
        <f t="shared" si="1455"/>
        <v>3</v>
      </c>
    </row>
    <row r="4681" spans="1:22" ht="16.5" x14ac:dyDescent="0.15">
      <c r="A4681" s="6">
        <v>4673</v>
      </c>
      <c r="B4681" s="6">
        <f t="shared" si="1465"/>
        <v>50323533</v>
      </c>
      <c r="C4681" s="6">
        <f t="shared" si="1452"/>
        <v>100647066</v>
      </c>
      <c r="D4681" s="6">
        <f t="shared" si="1466"/>
        <v>503235330</v>
      </c>
      <c r="E4681" s="6">
        <v>10</v>
      </c>
      <c r="F4681" s="6">
        <f t="shared" si="1467"/>
        <v>1.0004638947849889</v>
      </c>
      <c r="G4681" s="6">
        <f t="shared" si="1456"/>
        <v>174399636</v>
      </c>
      <c r="H4681" s="6">
        <f t="shared" si="1457"/>
        <v>57608</v>
      </c>
      <c r="I4681" s="6">
        <f t="shared" si="1458"/>
        <v>174399631</v>
      </c>
      <c r="J4681" s="6">
        <f t="shared" si="1459"/>
        <v>57608</v>
      </c>
      <c r="K4681" s="23">
        <f t="shared" si="1460"/>
        <v>82313</v>
      </c>
      <c r="L4681" s="23">
        <f t="shared" si="1461"/>
        <v>13</v>
      </c>
      <c r="M4681" s="23">
        <f t="shared" si="1462"/>
        <v>82313</v>
      </c>
      <c r="N4681" s="23">
        <f t="shared" si="1463"/>
        <v>13</v>
      </c>
      <c r="O4681" s="23">
        <f t="shared" si="1464"/>
        <v>233340</v>
      </c>
      <c r="P4681" s="6">
        <f t="shared" si="1468"/>
        <v>95727852</v>
      </c>
      <c r="Q4681" s="6">
        <f t="shared" si="1453"/>
        <v>287183556</v>
      </c>
      <c r="R4681" s="6">
        <f t="shared" si="1454"/>
        <v>28718355</v>
      </c>
      <c r="S4681" s="6">
        <f t="shared" si="1469"/>
        <v>19202</v>
      </c>
      <c r="T4681" s="6">
        <f t="shared" si="1470"/>
        <v>34879926</v>
      </c>
      <c r="U4681" s="6">
        <f t="shared" si="1471"/>
        <v>19202</v>
      </c>
      <c r="V4681" s="6">
        <f t="shared" si="1455"/>
        <v>3</v>
      </c>
    </row>
    <row r="4682" spans="1:22" ht="16.5" x14ac:dyDescent="0.15">
      <c r="A4682" s="6">
        <v>4674</v>
      </c>
      <c r="B4682" s="6">
        <f t="shared" si="1465"/>
        <v>50347495</v>
      </c>
      <c r="C4682" s="6">
        <f t="shared" ref="C4682:C4745" si="1472">B4682*2</f>
        <v>100694990</v>
      </c>
      <c r="D4682" s="6">
        <f t="shared" si="1466"/>
        <v>503474950</v>
      </c>
      <c r="E4682" s="6">
        <v>10</v>
      </c>
      <c r="F4682" s="6">
        <f t="shared" si="1467"/>
        <v>1.00047615893741</v>
      </c>
      <c r="G4682" s="6">
        <f t="shared" si="1456"/>
        <v>174481971</v>
      </c>
      <c r="H4682" s="6">
        <f t="shared" si="1457"/>
        <v>57620</v>
      </c>
      <c r="I4682" s="6">
        <f t="shared" si="1458"/>
        <v>174481966</v>
      </c>
      <c r="J4682" s="6">
        <f t="shared" si="1459"/>
        <v>57620</v>
      </c>
      <c r="K4682" s="23">
        <f t="shared" si="1460"/>
        <v>82335</v>
      </c>
      <c r="L4682" s="23">
        <f t="shared" si="1461"/>
        <v>12</v>
      </c>
      <c r="M4682" s="23">
        <f t="shared" si="1462"/>
        <v>82335</v>
      </c>
      <c r="N4682" s="23">
        <f t="shared" si="1463"/>
        <v>12</v>
      </c>
      <c r="O4682" s="23">
        <f t="shared" si="1464"/>
        <v>239620</v>
      </c>
      <c r="P4682" s="6">
        <f t="shared" si="1468"/>
        <v>95773291</v>
      </c>
      <c r="Q4682" s="6">
        <f t="shared" ref="Q4682:Q4745" si="1473">P4682*3</f>
        <v>287319873</v>
      </c>
      <c r="R4682" s="6">
        <f t="shared" ref="R4682:R4745" si="1474">INT(Q4682/10)</f>
        <v>28731987</v>
      </c>
      <c r="S4682" s="6">
        <f t="shared" si="1469"/>
        <v>19206</v>
      </c>
      <c r="T4682" s="6">
        <f t="shared" si="1470"/>
        <v>34896393</v>
      </c>
      <c r="U4682" s="6">
        <f t="shared" si="1471"/>
        <v>19206</v>
      </c>
      <c r="V4682" s="6">
        <f t="shared" ref="V4682:V4745" si="1475">INT(Q4682/P4682)</f>
        <v>3</v>
      </c>
    </row>
    <row r="4683" spans="1:22" ht="16.5" x14ac:dyDescent="0.15">
      <c r="A4683" s="6">
        <v>4675</v>
      </c>
      <c r="B4683" s="6">
        <f t="shared" si="1465"/>
        <v>50370841</v>
      </c>
      <c r="C4683" s="6">
        <f t="shared" si="1472"/>
        <v>100741682</v>
      </c>
      <c r="D4683" s="6">
        <f t="shared" si="1466"/>
        <v>503708410</v>
      </c>
      <c r="E4683" s="6">
        <v>10</v>
      </c>
      <c r="F4683" s="6">
        <f t="shared" si="1467"/>
        <v>1.0004636973497887</v>
      </c>
      <c r="G4683" s="6">
        <f t="shared" ref="G4683:G4746" si="1476">INT($A4683^1.3+$A4683*5)+G4682</f>
        <v>174564327</v>
      </c>
      <c r="H4683" s="6">
        <f t="shared" ref="H4683:H4746" si="1477">INT($A4683^1.1+$A4683*10)</f>
        <v>57633</v>
      </c>
      <c r="I4683" s="6">
        <f t="shared" ref="I4683:I4746" si="1478">INT($A4683^1.3+$A4683*5)+I4682</f>
        <v>174564322</v>
      </c>
      <c r="J4683" s="6">
        <f t="shared" ref="J4683:J4746" si="1479">INT($A4683^1.1+$A4683*10)</f>
        <v>57633</v>
      </c>
      <c r="K4683" s="23">
        <f t="shared" ref="K4683:K4746" si="1480">G4683-G4682</f>
        <v>82356</v>
      </c>
      <c r="L4683" s="23">
        <f t="shared" ref="L4683:L4746" si="1481">H4683-H4682</f>
        <v>13</v>
      </c>
      <c r="M4683" s="23">
        <f t="shared" ref="M4683:M4746" si="1482">I4683-I4682</f>
        <v>82356</v>
      </c>
      <c r="N4683" s="23">
        <f t="shared" ref="N4683:N4746" si="1483">J4683-J4682</f>
        <v>13</v>
      </c>
      <c r="O4683" s="23">
        <f t="shared" ref="O4683:O4746" si="1484">D4683-D4682</f>
        <v>233460</v>
      </c>
      <c r="P4683" s="6">
        <f t="shared" si="1468"/>
        <v>95816492</v>
      </c>
      <c r="Q4683" s="6">
        <f t="shared" si="1473"/>
        <v>287449476</v>
      </c>
      <c r="R4683" s="6">
        <f t="shared" si="1474"/>
        <v>28744947</v>
      </c>
      <c r="S4683" s="6">
        <f t="shared" si="1469"/>
        <v>19211</v>
      </c>
      <c r="T4683" s="6">
        <f t="shared" si="1470"/>
        <v>34912864</v>
      </c>
      <c r="U4683" s="6">
        <f t="shared" si="1471"/>
        <v>19211</v>
      </c>
      <c r="V4683" s="6">
        <f t="shared" si="1475"/>
        <v>3</v>
      </c>
    </row>
    <row r="4684" spans="1:22" ht="16.5" x14ac:dyDescent="0.15">
      <c r="A4684" s="6">
        <v>4676</v>
      </c>
      <c r="B4684" s="6">
        <f t="shared" si="1465"/>
        <v>50394815</v>
      </c>
      <c r="C4684" s="6">
        <f t="shared" si="1472"/>
        <v>100789630</v>
      </c>
      <c r="D4684" s="6">
        <f t="shared" si="1466"/>
        <v>503948150</v>
      </c>
      <c r="E4684" s="6">
        <v>10</v>
      </c>
      <c r="F4684" s="6">
        <f t="shared" si="1467"/>
        <v>1.0004759499647822</v>
      </c>
      <c r="G4684" s="6">
        <f t="shared" si="1476"/>
        <v>174646704</v>
      </c>
      <c r="H4684" s="6">
        <f t="shared" si="1477"/>
        <v>57645</v>
      </c>
      <c r="I4684" s="6">
        <f t="shared" si="1478"/>
        <v>174646699</v>
      </c>
      <c r="J4684" s="6">
        <f t="shared" si="1479"/>
        <v>57645</v>
      </c>
      <c r="K4684" s="23">
        <f t="shared" si="1480"/>
        <v>82377</v>
      </c>
      <c r="L4684" s="23">
        <f t="shared" si="1481"/>
        <v>12</v>
      </c>
      <c r="M4684" s="23">
        <f t="shared" si="1482"/>
        <v>82377</v>
      </c>
      <c r="N4684" s="23">
        <f t="shared" si="1483"/>
        <v>12</v>
      </c>
      <c r="O4684" s="23">
        <f t="shared" si="1484"/>
        <v>239740</v>
      </c>
      <c r="P4684" s="6">
        <f t="shared" si="1468"/>
        <v>95861954</v>
      </c>
      <c r="Q4684" s="6">
        <f t="shared" si="1473"/>
        <v>287585862</v>
      </c>
      <c r="R4684" s="6">
        <f t="shared" si="1474"/>
        <v>28758586</v>
      </c>
      <c r="S4684" s="6">
        <f t="shared" si="1469"/>
        <v>19215</v>
      </c>
      <c r="T4684" s="6">
        <f t="shared" si="1470"/>
        <v>34929339</v>
      </c>
      <c r="U4684" s="6">
        <f t="shared" si="1471"/>
        <v>19215</v>
      </c>
      <c r="V4684" s="6">
        <f t="shared" si="1475"/>
        <v>3</v>
      </c>
    </row>
    <row r="4685" spans="1:22" ht="16.5" x14ac:dyDescent="0.15">
      <c r="A4685" s="6">
        <v>4677</v>
      </c>
      <c r="B4685" s="6">
        <f t="shared" si="1465"/>
        <v>50418173</v>
      </c>
      <c r="C4685" s="6">
        <f t="shared" si="1472"/>
        <v>100836346</v>
      </c>
      <c r="D4685" s="6">
        <f t="shared" si="1466"/>
        <v>504181730</v>
      </c>
      <c r="E4685" s="6">
        <v>10</v>
      </c>
      <c r="F4685" s="6">
        <f t="shared" si="1467"/>
        <v>1.0004635000644411</v>
      </c>
      <c r="G4685" s="6">
        <f t="shared" si="1476"/>
        <v>174729103</v>
      </c>
      <c r="H4685" s="6">
        <f t="shared" si="1477"/>
        <v>57658</v>
      </c>
      <c r="I4685" s="6">
        <f t="shared" si="1478"/>
        <v>174729098</v>
      </c>
      <c r="J4685" s="6">
        <f t="shared" si="1479"/>
        <v>57658</v>
      </c>
      <c r="K4685" s="23">
        <f t="shared" si="1480"/>
        <v>82399</v>
      </c>
      <c r="L4685" s="23">
        <f t="shared" si="1481"/>
        <v>13</v>
      </c>
      <c r="M4685" s="23">
        <f t="shared" si="1482"/>
        <v>82399</v>
      </c>
      <c r="N4685" s="23">
        <f t="shared" si="1483"/>
        <v>13</v>
      </c>
      <c r="O4685" s="23">
        <f t="shared" si="1484"/>
        <v>233580</v>
      </c>
      <c r="P4685" s="6">
        <f t="shared" si="1468"/>
        <v>95907428</v>
      </c>
      <c r="Q4685" s="6">
        <f t="shared" si="1473"/>
        <v>287722284</v>
      </c>
      <c r="R4685" s="6">
        <f t="shared" si="1474"/>
        <v>28772228</v>
      </c>
      <c r="S4685" s="6">
        <f t="shared" si="1469"/>
        <v>19219</v>
      </c>
      <c r="T4685" s="6">
        <f t="shared" si="1470"/>
        <v>34945819</v>
      </c>
      <c r="U4685" s="6">
        <f t="shared" si="1471"/>
        <v>19219</v>
      </c>
      <c r="V4685" s="6">
        <f t="shared" si="1475"/>
        <v>3</v>
      </c>
    </row>
    <row r="4686" spans="1:22" ht="16.5" x14ac:dyDescent="0.15">
      <c r="A4686" s="6">
        <v>4678</v>
      </c>
      <c r="B4686" s="6">
        <f t="shared" si="1465"/>
        <v>50442160</v>
      </c>
      <c r="C4686" s="6">
        <f t="shared" si="1472"/>
        <v>100884320</v>
      </c>
      <c r="D4686" s="6">
        <f t="shared" si="1466"/>
        <v>504421600</v>
      </c>
      <c r="E4686" s="6">
        <v>10</v>
      </c>
      <c r="F4686" s="6">
        <f t="shared" si="1467"/>
        <v>1.0004757609919741</v>
      </c>
      <c r="G4686" s="6">
        <f t="shared" si="1476"/>
        <v>174811523</v>
      </c>
      <c r="H4686" s="6">
        <f t="shared" si="1477"/>
        <v>57670</v>
      </c>
      <c r="I4686" s="6">
        <f t="shared" si="1478"/>
        <v>174811518</v>
      </c>
      <c r="J4686" s="6">
        <f t="shared" si="1479"/>
        <v>57670</v>
      </c>
      <c r="K4686" s="23">
        <f t="shared" si="1480"/>
        <v>82420</v>
      </c>
      <c r="L4686" s="23">
        <f t="shared" si="1481"/>
        <v>12</v>
      </c>
      <c r="M4686" s="23">
        <f t="shared" si="1482"/>
        <v>82420</v>
      </c>
      <c r="N4686" s="23">
        <f t="shared" si="1483"/>
        <v>12</v>
      </c>
      <c r="O4686" s="23">
        <f t="shared" si="1484"/>
        <v>239870</v>
      </c>
      <c r="P4686" s="6">
        <f t="shared" si="1468"/>
        <v>95952913</v>
      </c>
      <c r="Q4686" s="6">
        <f t="shared" si="1473"/>
        <v>287858739</v>
      </c>
      <c r="R4686" s="6">
        <f t="shared" si="1474"/>
        <v>28785873</v>
      </c>
      <c r="S4686" s="6">
        <f t="shared" si="1469"/>
        <v>19223</v>
      </c>
      <c r="T4686" s="6">
        <f t="shared" si="1470"/>
        <v>34962303</v>
      </c>
      <c r="U4686" s="6">
        <f t="shared" si="1471"/>
        <v>19223</v>
      </c>
      <c r="V4686" s="6">
        <f t="shared" si="1475"/>
        <v>3</v>
      </c>
    </row>
    <row r="4687" spans="1:22" ht="16.5" x14ac:dyDescent="0.15">
      <c r="A4687" s="6">
        <v>4679</v>
      </c>
      <c r="B4687" s="6">
        <f t="shared" si="1465"/>
        <v>50465530</v>
      </c>
      <c r="C4687" s="6">
        <f t="shared" si="1472"/>
        <v>100931060</v>
      </c>
      <c r="D4687" s="6">
        <f t="shared" si="1466"/>
        <v>504655300</v>
      </c>
      <c r="E4687" s="6">
        <v>10</v>
      </c>
      <c r="F4687" s="6">
        <f t="shared" si="1467"/>
        <v>1.0004633029196213</v>
      </c>
      <c r="G4687" s="6">
        <f t="shared" si="1476"/>
        <v>174893965</v>
      </c>
      <c r="H4687" s="6">
        <f t="shared" si="1477"/>
        <v>57683</v>
      </c>
      <c r="I4687" s="6">
        <f t="shared" si="1478"/>
        <v>174893960</v>
      </c>
      <c r="J4687" s="6">
        <f t="shared" si="1479"/>
        <v>57683</v>
      </c>
      <c r="K4687" s="23">
        <f t="shared" si="1480"/>
        <v>82442</v>
      </c>
      <c r="L4687" s="23">
        <f t="shared" si="1481"/>
        <v>13</v>
      </c>
      <c r="M4687" s="23">
        <f t="shared" si="1482"/>
        <v>82442</v>
      </c>
      <c r="N4687" s="23">
        <f t="shared" si="1483"/>
        <v>13</v>
      </c>
      <c r="O4687" s="23">
        <f t="shared" si="1484"/>
        <v>233700</v>
      </c>
      <c r="P4687" s="6">
        <f t="shared" si="1468"/>
        <v>95998411</v>
      </c>
      <c r="Q4687" s="6">
        <f t="shared" si="1473"/>
        <v>287995233</v>
      </c>
      <c r="R4687" s="6">
        <f t="shared" si="1474"/>
        <v>28799523</v>
      </c>
      <c r="S4687" s="6">
        <f t="shared" si="1469"/>
        <v>19227</v>
      </c>
      <c r="T4687" s="6">
        <f t="shared" si="1470"/>
        <v>34978792</v>
      </c>
      <c r="U4687" s="6">
        <f t="shared" si="1471"/>
        <v>19227</v>
      </c>
      <c r="V4687" s="6">
        <f t="shared" si="1475"/>
        <v>3</v>
      </c>
    </row>
    <row r="4688" spans="1:22" ht="16.5" x14ac:dyDescent="0.15">
      <c r="A4688" s="6">
        <v>4680</v>
      </c>
      <c r="B4688" s="6">
        <f t="shared" si="1465"/>
        <v>50488907</v>
      </c>
      <c r="C4688" s="6">
        <f t="shared" si="1472"/>
        <v>100977814</v>
      </c>
      <c r="D4688" s="6">
        <f t="shared" si="1466"/>
        <v>504889070</v>
      </c>
      <c r="E4688" s="6">
        <v>10</v>
      </c>
      <c r="F4688" s="6">
        <f t="shared" si="1467"/>
        <v>1.0004632270779679</v>
      </c>
      <c r="G4688" s="6">
        <f t="shared" si="1476"/>
        <v>174976428</v>
      </c>
      <c r="H4688" s="6">
        <f t="shared" si="1477"/>
        <v>57696</v>
      </c>
      <c r="I4688" s="6">
        <f t="shared" si="1478"/>
        <v>174976423</v>
      </c>
      <c r="J4688" s="6">
        <f t="shared" si="1479"/>
        <v>57696</v>
      </c>
      <c r="K4688" s="23">
        <f t="shared" si="1480"/>
        <v>82463</v>
      </c>
      <c r="L4688" s="23">
        <f t="shared" si="1481"/>
        <v>13</v>
      </c>
      <c r="M4688" s="23">
        <f t="shared" si="1482"/>
        <v>82463</v>
      </c>
      <c r="N4688" s="23">
        <f t="shared" si="1483"/>
        <v>13</v>
      </c>
      <c r="O4688" s="23">
        <f t="shared" si="1484"/>
        <v>233770</v>
      </c>
      <c r="P4688" s="6">
        <f t="shared" si="1468"/>
        <v>96041668</v>
      </c>
      <c r="Q4688" s="6">
        <f t="shared" si="1473"/>
        <v>288125004</v>
      </c>
      <c r="R4688" s="6">
        <f t="shared" si="1474"/>
        <v>28812500</v>
      </c>
      <c r="S4688" s="6">
        <f t="shared" si="1469"/>
        <v>19232</v>
      </c>
      <c r="T4688" s="6">
        <f t="shared" si="1470"/>
        <v>34995284</v>
      </c>
      <c r="U4688" s="6">
        <f t="shared" si="1471"/>
        <v>19232</v>
      </c>
      <c r="V4688" s="6">
        <f t="shared" si="1475"/>
        <v>3</v>
      </c>
    </row>
    <row r="4689" spans="1:22" ht="16.5" x14ac:dyDescent="0.15">
      <c r="A4689" s="6">
        <v>4681</v>
      </c>
      <c r="B4689" s="6">
        <f t="shared" si="1465"/>
        <v>50512912</v>
      </c>
      <c r="C4689" s="6">
        <f t="shared" si="1472"/>
        <v>101025824</v>
      </c>
      <c r="D4689" s="6">
        <f t="shared" si="1466"/>
        <v>505129120</v>
      </c>
      <c r="E4689" s="6">
        <v>10</v>
      </c>
      <c r="F4689" s="6">
        <f t="shared" si="1467"/>
        <v>1.000475450973815</v>
      </c>
      <c r="G4689" s="6">
        <f t="shared" si="1476"/>
        <v>175058912</v>
      </c>
      <c r="H4689" s="6">
        <f t="shared" si="1477"/>
        <v>57708</v>
      </c>
      <c r="I4689" s="6">
        <f t="shared" si="1478"/>
        <v>175058907</v>
      </c>
      <c r="J4689" s="6">
        <f t="shared" si="1479"/>
        <v>57708</v>
      </c>
      <c r="K4689" s="23">
        <f t="shared" si="1480"/>
        <v>82484</v>
      </c>
      <c r="L4689" s="23">
        <f t="shared" si="1481"/>
        <v>12</v>
      </c>
      <c r="M4689" s="23">
        <f t="shared" si="1482"/>
        <v>82484</v>
      </c>
      <c r="N4689" s="23">
        <f t="shared" si="1483"/>
        <v>12</v>
      </c>
      <c r="O4689" s="23">
        <f t="shared" si="1484"/>
        <v>240050</v>
      </c>
      <c r="P4689" s="6">
        <f t="shared" si="1468"/>
        <v>96087189</v>
      </c>
      <c r="Q4689" s="6">
        <f t="shared" si="1473"/>
        <v>288261567</v>
      </c>
      <c r="R4689" s="6">
        <f t="shared" si="1474"/>
        <v>28826156</v>
      </c>
      <c r="S4689" s="6">
        <f t="shared" si="1469"/>
        <v>19236</v>
      </c>
      <c r="T4689" s="6">
        <f t="shared" si="1470"/>
        <v>35011781</v>
      </c>
      <c r="U4689" s="6">
        <f t="shared" si="1471"/>
        <v>19236</v>
      </c>
      <c r="V4689" s="6">
        <f t="shared" si="1475"/>
        <v>3</v>
      </c>
    </row>
    <row r="4690" spans="1:22" ht="16.5" x14ac:dyDescent="0.15">
      <c r="A4690" s="6">
        <v>4682</v>
      </c>
      <c r="B4690" s="6">
        <f t="shared" si="1465"/>
        <v>50536300</v>
      </c>
      <c r="C4690" s="6">
        <f t="shared" si="1472"/>
        <v>101072600</v>
      </c>
      <c r="D4690" s="6">
        <f t="shared" si="1466"/>
        <v>505363000</v>
      </c>
      <c r="E4690" s="6">
        <v>10</v>
      </c>
      <c r="F4690" s="6">
        <f t="shared" si="1467"/>
        <v>1.0004630103289234</v>
      </c>
      <c r="G4690" s="6">
        <f t="shared" si="1476"/>
        <v>175141418</v>
      </c>
      <c r="H4690" s="6">
        <f t="shared" si="1477"/>
        <v>57721</v>
      </c>
      <c r="I4690" s="6">
        <f t="shared" si="1478"/>
        <v>175141413</v>
      </c>
      <c r="J4690" s="6">
        <f t="shared" si="1479"/>
        <v>57721</v>
      </c>
      <c r="K4690" s="23">
        <f t="shared" si="1480"/>
        <v>82506</v>
      </c>
      <c r="L4690" s="23">
        <f t="shared" si="1481"/>
        <v>13</v>
      </c>
      <c r="M4690" s="23">
        <f t="shared" si="1482"/>
        <v>82506</v>
      </c>
      <c r="N4690" s="23">
        <f t="shared" si="1483"/>
        <v>13</v>
      </c>
      <c r="O4690" s="23">
        <f t="shared" si="1484"/>
        <v>233880</v>
      </c>
      <c r="P4690" s="6">
        <f t="shared" si="1468"/>
        <v>96132722</v>
      </c>
      <c r="Q4690" s="6">
        <f t="shared" si="1473"/>
        <v>288398166</v>
      </c>
      <c r="R4690" s="6">
        <f t="shared" si="1474"/>
        <v>28839816</v>
      </c>
      <c r="S4690" s="6">
        <f t="shared" si="1469"/>
        <v>19240</v>
      </c>
      <c r="T4690" s="6">
        <f t="shared" si="1470"/>
        <v>35028282</v>
      </c>
      <c r="U4690" s="6">
        <f t="shared" si="1471"/>
        <v>19240</v>
      </c>
      <c r="V4690" s="6">
        <f t="shared" si="1475"/>
        <v>3</v>
      </c>
    </row>
    <row r="4691" spans="1:22" ht="16.5" x14ac:dyDescent="0.15">
      <c r="A4691" s="6">
        <v>4683</v>
      </c>
      <c r="B4691" s="6">
        <f t="shared" si="1465"/>
        <v>50560317</v>
      </c>
      <c r="C4691" s="6">
        <f t="shared" si="1472"/>
        <v>101120634</v>
      </c>
      <c r="D4691" s="6">
        <f t="shared" si="1466"/>
        <v>505603170</v>
      </c>
      <c r="E4691" s="6">
        <v>10</v>
      </c>
      <c r="F4691" s="6">
        <f t="shared" si="1467"/>
        <v>1.0004752425484256</v>
      </c>
      <c r="G4691" s="6">
        <f t="shared" si="1476"/>
        <v>175223945</v>
      </c>
      <c r="H4691" s="6">
        <f t="shared" si="1477"/>
        <v>57733</v>
      </c>
      <c r="I4691" s="6">
        <f t="shared" si="1478"/>
        <v>175223940</v>
      </c>
      <c r="J4691" s="6">
        <f t="shared" si="1479"/>
        <v>57733</v>
      </c>
      <c r="K4691" s="23">
        <f t="shared" si="1480"/>
        <v>82527</v>
      </c>
      <c r="L4691" s="23">
        <f t="shared" si="1481"/>
        <v>12</v>
      </c>
      <c r="M4691" s="23">
        <f t="shared" si="1482"/>
        <v>82527</v>
      </c>
      <c r="N4691" s="23">
        <f t="shared" si="1483"/>
        <v>12</v>
      </c>
      <c r="O4691" s="23">
        <f t="shared" si="1484"/>
        <v>240170</v>
      </c>
      <c r="P4691" s="6">
        <f t="shared" si="1468"/>
        <v>96178266</v>
      </c>
      <c r="Q4691" s="6">
        <f t="shared" si="1473"/>
        <v>288534798</v>
      </c>
      <c r="R4691" s="6">
        <f t="shared" si="1474"/>
        <v>28853479</v>
      </c>
      <c r="S4691" s="6">
        <f t="shared" si="1469"/>
        <v>19244</v>
      </c>
      <c r="T4691" s="6">
        <f t="shared" si="1470"/>
        <v>35044788</v>
      </c>
      <c r="U4691" s="6">
        <f t="shared" si="1471"/>
        <v>19244</v>
      </c>
      <c r="V4691" s="6">
        <f t="shared" si="1475"/>
        <v>3</v>
      </c>
    </row>
    <row r="4692" spans="1:22" ht="16.5" x14ac:dyDescent="0.15">
      <c r="A4692" s="6">
        <v>4684</v>
      </c>
      <c r="B4692" s="6">
        <f t="shared" si="1465"/>
        <v>50583718</v>
      </c>
      <c r="C4692" s="6">
        <f t="shared" si="1472"/>
        <v>101167436</v>
      </c>
      <c r="D4692" s="6">
        <f t="shared" si="1466"/>
        <v>505837180</v>
      </c>
      <c r="E4692" s="6">
        <v>10</v>
      </c>
      <c r="F4692" s="6">
        <f t="shared" si="1467"/>
        <v>1.0004628333323147</v>
      </c>
      <c r="G4692" s="6">
        <f t="shared" si="1476"/>
        <v>175306494</v>
      </c>
      <c r="H4692" s="6">
        <f t="shared" si="1477"/>
        <v>57746</v>
      </c>
      <c r="I4692" s="6">
        <f t="shared" si="1478"/>
        <v>175306489</v>
      </c>
      <c r="J4692" s="6">
        <f t="shared" si="1479"/>
        <v>57746</v>
      </c>
      <c r="K4692" s="23">
        <f t="shared" si="1480"/>
        <v>82549</v>
      </c>
      <c r="L4692" s="23">
        <f t="shared" si="1481"/>
        <v>13</v>
      </c>
      <c r="M4692" s="23">
        <f t="shared" si="1482"/>
        <v>82549</v>
      </c>
      <c r="N4692" s="23">
        <f t="shared" si="1483"/>
        <v>13</v>
      </c>
      <c r="O4692" s="23">
        <f t="shared" si="1484"/>
        <v>234010</v>
      </c>
      <c r="P4692" s="6">
        <f t="shared" si="1468"/>
        <v>96223823</v>
      </c>
      <c r="Q4692" s="6">
        <f t="shared" si="1473"/>
        <v>288671469</v>
      </c>
      <c r="R4692" s="6">
        <f t="shared" si="1474"/>
        <v>28867146</v>
      </c>
      <c r="S4692" s="6">
        <f t="shared" si="1469"/>
        <v>19248</v>
      </c>
      <c r="T4692" s="6">
        <f t="shared" si="1470"/>
        <v>35061297</v>
      </c>
      <c r="U4692" s="6">
        <f t="shared" si="1471"/>
        <v>19248</v>
      </c>
      <c r="V4692" s="6">
        <f t="shared" si="1475"/>
        <v>3</v>
      </c>
    </row>
    <row r="4693" spans="1:22" ht="16.5" x14ac:dyDescent="0.15">
      <c r="A4693" s="6">
        <v>4685</v>
      </c>
      <c r="B4693" s="6">
        <f t="shared" si="1465"/>
        <v>50607748</v>
      </c>
      <c r="C4693" s="6">
        <f t="shared" si="1472"/>
        <v>101215496</v>
      </c>
      <c r="D4693" s="6">
        <f t="shared" si="1466"/>
        <v>506077480</v>
      </c>
      <c r="E4693" s="6">
        <v>10</v>
      </c>
      <c r="F4693" s="6">
        <f t="shared" si="1467"/>
        <v>1.0004750540480238</v>
      </c>
      <c r="G4693" s="6">
        <f t="shared" si="1476"/>
        <v>175389064</v>
      </c>
      <c r="H4693" s="6">
        <f t="shared" si="1477"/>
        <v>57758</v>
      </c>
      <c r="I4693" s="6">
        <f t="shared" si="1478"/>
        <v>175389059</v>
      </c>
      <c r="J4693" s="6">
        <f t="shared" si="1479"/>
        <v>57758</v>
      </c>
      <c r="K4693" s="23">
        <f t="shared" si="1480"/>
        <v>82570</v>
      </c>
      <c r="L4693" s="23">
        <f t="shared" si="1481"/>
        <v>12</v>
      </c>
      <c r="M4693" s="23">
        <f t="shared" si="1482"/>
        <v>82570</v>
      </c>
      <c r="N4693" s="23">
        <f t="shared" si="1483"/>
        <v>12</v>
      </c>
      <c r="O4693" s="23">
        <f t="shared" si="1484"/>
        <v>240300</v>
      </c>
      <c r="P4693" s="6">
        <f t="shared" si="1468"/>
        <v>96269391</v>
      </c>
      <c r="Q4693" s="6">
        <f t="shared" si="1473"/>
        <v>288808173</v>
      </c>
      <c r="R4693" s="6">
        <f t="shared" si="1474"/>
        <v>28880817</v>
      </c>
      <c r="S4693" s="6">
        <f t="shared" si="1469"/>
        <v>19252</v>
      </c>
      <c r="T4693" s="6">
        <f t="shared" si="1470"/>
        <v>35077811</v>
      </c>
      <c r="U4693" s="6">
        <f t="shared" si="1471"/>
        <v>19252</v>
      </c>
      <c r="V4693" s="6">
        <f t="shared" si="1475"/>
        <v>3</v>
      </c>
    </row>
    <row r="4694" spans="1:22" ht="16.5" x14ac:dyDescent="0.15">
      <c r="A4694" s="6">
        <v>4686</v>
      </c>
      <c r="B4694" s="6">
        <f t="shared" si="1465"/>
        <v>50631160</v>
      </c>
      <c r="C4694" s="6">
        <f t="shared" si="1472"/>
        <v>101262320</v>
      </c>
      <c r="D4694" s="6">
        <f t="shared" si="1466"/>
        <v>506311600</v>
      </c>
      <c r="E4694" s="6">
        <v>10</v>
      </c>
      <c r="F4694" s="6">
        <f t="shared" si="1467"/>
        <v>1.000462616909964</v>
      </c>
      <c r="G4694" s="6">
        <f t="shared" si="1476"/>
        <v>175471656</v>
      </c>
      <c r="H4694" s="6">
        <f t="shared" si="1477"/>
        <v>57771</v>
      </c>
      <c r="I4694" s="6">
        <f t="shared" si="1478"/>
        <v>175471651</v>
      </c>
      <c r="J4694" s="6">
        <f t="shared" si="1479"/>
        <v>57771</v>
      </c>
      <c r="K4694" s="23">
        <f t="shared" si="1480"/>
        <v>82592</v>
      </c>
      <c r="L4694" s="23">
        <f t="shared" si="1481"/>
        <v>13</v>
      </c>
      <c r="M4694" s="23">
        <f t="shared" si="1482"/>
        <v>82592</v>
      </c>
      <c r="N4694" s="23">
        <f t="shared" si="1483"/>
        <v>13</v>
      </c>
      <c r="O4694" s="23">
        <f t="shared" si="1484"/>
        <v>234120</v>
      </c>
      <c r="P4694" s="6">
        <f t="shared" si="1468"/>
        <v>96312715</v>
      </c>
      <c r="Q4694" s="6">
        <f t="shared" si="1473"/>
        <v>288938145</v>
      </c>
      <c r="R4694" s="6">
        <f t="shared" si="1474"/>
        <v>28893814</v>
      </c>
      <c r="S4694" s="6">
        <f t="shared" si="1469"/>
        <v>19257</v>
      </c>
      <c r="T4694" s="6">
        <f t="shared" si="1470"/>
        <v>35094330</v>
      </c>
      <c r="U4694" s="6">
        <f t="shared" si="1471"/>
        <v>19257</v>
      </c>
      <c r="V4694" s="6">
        <f t="shared" si="1475"/>
        <v>3</v>
      </c>
    </row>
    <row r="4695" spans="1:22" ht="16.5" x14ac:dyDescent="0.15">
      <c r="A4695" s="6">
        <v>4687</v>
      </c>
      <c r="B4695" s="6">
        <f t="shared" si="1465"/>
        <v>50654579</v>
      </c>
      <c r="C4695" s="6">
        <f t="shared" si="1472"/>
        <v>101309158</v>
      </c>
      <c r="D4695" s="6">
        <f t="shared" si="1466"/>
        <v>506545790</v>
      </c>
      <c r="E4695" s="6">
        <v>10</v>
      </c>
      <c r="F4695" s="6">
        <f t="shared" si="1467"/>
        <v>1.0004625412493018</v>
      </c>
      <c r="G4695" s="6">
        <f t="shared" si="1476"/>
        <v>175554269</v>
      </c>
      <c r="H4695" s="6">
        <f t="shared" si="1477"/>
        <v>57784</v>
      </c>
      <c r="I4695" s="6">
        <f t="shared" si="1478"/>
        <v>175554264</v>
      </c>
      <c r="J4695" s="6">
        <f t="shared" si="1479"/>
        <v>57784</v>
      </c>
      <c r="K4695" s="23">
        <f t="shared" si="1480"/>
        <v>82613</v>
      </c>
      <c r="L4695" s="23">
        <f t="shared" si="1481"/>
        <v>13</v>
      </c>
      <c r="M4695" s="23">
        <f t="shared" si="1482"/>
        <v>82613</v>
      </c>
      <c r="N4695" s="23">
        <f t="shared" si="1483"/>
        <v>13</v>
      </c>
      <c r="O4695" s="23">
        <f t="shared" si="1484"/>
        <v>234190</v>
      </c>
      <c r="P4695" s="6">
        <f t="shared" si="1468"/>
        <v>96358307</v>
      </c>
      <c r="Q4695" s="6">
        <f t="shared" si="1473"/>
        <v>289074921</v>
      </c>
      <c r="R4695" s="6">
        <f t="shared" si="1474"/>
        <v>28907492</v>
      </c>
      <c r="S4695" s="6">
        <f t="shared" si="1469"/>
        <v>19261</v>
      </c>
      <c r="T4695" s="6">
        <f t="shared" si="1470"/>
        <v>35110852</v>
      </c>
      <c r="U4695" s="6">
        <f t="shared" si="1471"/>
        <v>19261</v>
      </c>
      <c r="V4695" s="6">
        <f t="shared" si="1475"/>
        <v>3</v>
      </c>
    </row>
    <row r="4696" spans="1:22" ht="16.5" x14ac:dyDescent="0.15">
      <c r="A4696" s="6">
        <v>4688</v>
      </c>
      <c r="B4696" s="6">
        <f t="shared" si="1465"/>
        <v>50678627</v>
      </c>
      <c r="C4696" s="6">
        <f t="shared" si="1472"/>
        <v>101357254</v>
      </c>
      <c r="D4696" s="6">
        <f t="shared" si="1466"/>
        <v>506786270</v>
      </c>
      <c r="E4696" s="6">
        <v>10</v>
      </c>
      <c r="F4696" s="6">
        <f t="shared" si="1467"/>
        <v>1.0004747448399482</v>
      </c>
      <c r="G4696" s="6">
        <f t="shared" si="1476"/>
        <v>175636903</v>
      </c>
      <c r="H4696" s="6">
        <f t="shared" si="1477"/>
        <v>57796</v>
      </c>
      <c r="I4696" s="6">
        <f t="shared" si="1478"/>
        <v>175636898</v>
      </c>
      <c r="J4696" s="6">
        <f t="shared" si="1479"/>
        <v>57796</v>
      </c>
      <c r="K4696" s="23">
        <f t="shared" si="1480"/>
        <v>82634</v>
      </c>
      <c r="L4696" s="23">
        <f t="shared" si="1481"/>
        <v>12</v>
      </c>
      <c r="M4696" s="23">
        <f t="shared" si="1482"/>
        <v>82634</v>
      </c>
      <c r="N4696" s="23">
        <f t="shared" si="1483"/>
        <v>12</v>
      </c>
      <c r="O4696" s="23">
        <f t="shared" si="1484"/>
        <v>240480</v>
      </c>
      <c r="P4696" s="6">
        <f t="shared" si="1468"/>
        <v>96403910</v>
      </c>
      <c r="Q4696" s="6">
        <f t="shared" si="1473"/>
        <v>289211730</v>
      </c>
      <c r="R4696" s="6">
        <f t="shared" si="1474"/>
        <v>28921173</v>
      </c>
      <c r="S4696" s="6">
        <f t="shared" si="1469"/>
        <v>19265</v>
      </c>
      <c r="T4696" s="6">
        <f t="shared" si="1470"/>
        <v>35127379</v>
      </c>
      <c r="U4696" s="6">
        <f t="shared" si="1471"/>
        <v>19265</v>
      </c>
      <c r="V4696" s="6">
        <f t="shared" si="1475"/>
        <v>3</v>
      </c>
    </row>
    <row r="4697" spans="1:22" ht="16.5" x14ac:dyDescent="0.15">
      <c r="A4697" s="6">
        <v>4689</v>
      </c>
      <c r="B4697" s="6">
        <f t="shared" si="1465"/>
        <v>50702058</v>
      </c>
      <c r="C4697" s="6">
        <f t="shared" si="1472"/>
        <v>101404116</v>
      </c>
      <c r="D4697" s="6">
        <f t="shared" si="1466"/>
        <v>507020580</v>
      </c>
      <c r="E4697" s="6">
        <v>10</v>
      </c>
      <c r="F4697" s="6">
        <f t="shared" si="1467"/>
        <v>1.0004623448066183</v>
      </c>
      <c r="G4697" s="6">
        <f t="shared" si="1476"/>
        <v>175719559</v>
      </c>
      <c r="H4697" s="6">
        <f t="shared" si="1477"/>
        <v>57809</v>
      </c>
      <c r="I4697" s="6">
        <f t="shared" si="1478"/>
        <v>175719554</v>
      </c>
      <c r="J4697" s="6">
        <f t="shared" si="1479"/>
        <v>57809</v>
      </c>
      <c r="K4697" s="23">
        <f t="shared" si="1480"/>
        <v>82656</v>
      </c>
      <c r="L4697" s="23">
        <f t="shared" si="1481"/>
        <v>13</v>
      </c>
      <c r="M4697" s="23">
        <f t="shared" si="1482"/>
        <v>82656</v>
      </c>
      <c r="N4697" s="23">
        <f t="shared" si="1483"/>
        <v>13</v>
      </c>
      <c r="O4697" s="23">
        <f t="shared" si="1484"/>
        <v>234310</v>
      </c>
      <c r="P4697" s="6">
        <f t="shared" si="1468"/>
        <v>96449526</v>
      </c>
      <c r="Q4697" s="6">
        <f t="shared" si="1473"/>
        <v>289348578</v>
      </c>
      <c r="R4697" s="6">
        <f t="shared" si="1474"/>
        <v>28934857</v>
      </c>
      <c r="S4697" s="6">
        <f t="shared" si="1469"/>
        <v>19269</v>
      </c>
      <c r="T4697" s="6">
        <f t="shared" si="1470"/>
        <v>35143910</v>
      </c>
      <c r="U4697" s="6">
        <f t="shared" si="1471"/>
        <v>19269</v>
      </c>
      <c r="V4697" s="6">
        <f t="shared" si="1475"/>
        <v>3</v>
      </c>
    </row>
    <row r="4698" spans="1:22" ht="16.5" x14ac:dyDescent="0.15">
      <c r="A4698" s="6">
        <v>4690</v>
      </c>
      <c r="B4698" s="6">
        <f t="shared" si="1465"/>
        <v>50726119</v>
      </c>
      <c r="C4698" s="6">
        <f t="shared" si="1472"/>
        <v>101452238</v>
      </c>
      <c r="D4698" s="6">
        <f t="shared" si="1466"/>
        <v>507261190</v>
      </c>
      <c r="E4698" s="6">
        <v>10</v>
      </c>
      <c r="F4698" s="6">
        <f t="shared" si="1467"/>
        <v>1.000474556673814</v>
      </c>
      <c r="G4698" s="6">
        <f t="shared" si="1476"/>
        <v>175802236</v>
      </c>
      <c r="H4698" s="6">
        <f t="shared" si="1477"/>
        <v>57821</v>
      </c>
      <c r="I4698" s="6">
        <f t="shared" si="1478"/>
        <v>175802231</v>
      </c>
      <c r="J4698" s="6">
        <f t="shared" si="1479"/>
        <v>57821</v>
      </c>
      <c r="K4698" s="23">
        <f t="shared" si="1480"/>
        <v>82677</v>
      </c>
      <c r="L4698" s="23">
        <f t="shared" si="1481"/>
        <v>12</v>
      </c>
      <c r="M4698" s="23">
        <f t="shared" si="1482"/>
        <v>82677</v>
      </c>
      <c r="N4698" s="23">
        <f t="shared" si="1483"/>
        <v>12</v>
      </c>
      <c r="O4698" s="23">
        <f t="shared" si="1484"/>
        <v>240610</v>
      </c>
      <c r="P4698" s="6">
        <f t="shared" si="1468"/>
        <v>96495153</v>
      </c>
      <c r="Q4698" s="6">
        <f t="shared" si="1473"/>
        <v>289485459</v>
      </c>
      <c r="R4698" s="6">
        <f t="shared" si="1474"/>
        <v>28948545</v>
      </c>
      <c r="S4698" s="6">
        <f t="shared" si="1469"/>
        <v>19273</v>
      </c>
      <c r="T4698" s="6">
        <f t="shared" si="1470"/>
        <v>35160446</v>
      </c>
      <c r="U4698" s="6">
        <f t="shared" si="1471"/>
        <v>19273</v>
      </c>
      <c r="V4698" s="6">
        <f t="shared" si="1475"/>
        <v>3</v>
      </c>
    </row>
    <row r="4699" spans="1:22" ht="16.5" x14ac:dyDescent="0.15">
      <c r="A4699" s="6">
        <v>4691</v>
      </c>
      <c r="B4699" s="6">
        <f t="shared" si="1465"/>
        <v>50749562</v>
      </c>
      <c r="C4699" s="6">
        <f t="shared" si="1472"/>
        <v>101499124</v>
      </c>
      <c r="D4699" s="6">
        <f t="shared" si="1466"/>
        <v>507495620</v>
      </c>
      <c r="E4699" s="6">
        <v>10</v>
      </c>
      <c r="F4699" s="6">
        <f t="shared" si="1467"/>
        <v>1.0004621485038112</v>
      </c>
      <c r="G4699" s="6">
        <f t="shared" si="1476"/>
        <v>175884935</v>
      </c>
      <c r="H4699" s="6">
        <f t="shared" si="1477"/>
        <v>57834</v>
      </c>
      <c r="I4699" s="6">
        <f t="shared" si="1478"/>
        <v>175884930</v>
      </c>
      <c r="J4699" s="6">
        <f t="shared" si="1479"/>
        <v>57834</v>
      </c>
      <c r="K4699" s="23">
        <f t="shared" si="1480"/>
        <v>82699</v>
      </c>
      <c r="L4699" s="23">
        <f t="shared" si="1481"/>
        <v>13</v>
      </c>
      <c r="M4699" s="23">
        <f t="shared" si="1482"/>
        <v>82699</v>
      </c>
      <c r="N4699" s="23">
        <f t="shared" si="1483"/>
        <v>13</v>
      </c>
      <c r="O4699" s="23">
        <f t="shared" si="1484"/>
        <v>234430</v>
      </c>
      <c r="P4699" s="6">
        <f t="shared" si="1468"/>
        <v>96538533</v>
      </c>
      <c r="Q4699" s="6">
        <f t="shared" si="1473"/>
        <v>289615599</v>
      </c>
      <c r="R4699" s="6">
        <f t="shared" si="1474"/>
        <v>28961559</v>
      </c>
      <c r="S4699" s="6">
        <f t="shared" si="1469"/>
        <v>19278</v>
      </c>
      <c r="T4699" s="6">
        <f t="shared" si="1470"/>
        <v>35176986</v>
      </c>
      <c r="U4699" s="6">
        <f t="shared" si="1471"/>
        <v>19278</v>
      </c>
      <c r="V4699" s="6">
        <f t="shared" si="1475"/>
        <v>3</v>
      </c>
    </row>
    <row r="4700" spans="1:22" ht="16.5" x14ac:dyDescent="0.15">
      <c r="A4700" s="6">
        <v>4692</v>
      </c>
      <c r="B4700" s="6">
        <f t="shared" si="1465"/>
        <v>50773635</v>
      </c>
      <c r="C4700" s="6">
        <f t="shared" si="1472"/>
        <v>101547270</v>
      </c>
      <c r="D4700" s="6">
        <f t="shared" si="1466"/>
        <v>507736350</v>
      </c>
      <c r="E4700" s="6">
        <v>10</v>
      </c>
      <c r="F4700" s="6">
        <f t="shared" si="1467"/>
        <v>1.0004743489214745</v>
      </c>
      <c r="G4700" s="6">
        <f t="shared" si="1476"/>
        <v>175967655</v>
      </c>
      <c r="H4700" s="6">
        <f t="shared" si="1477"/>
        <v>57846</v>
      </c>
      <c r="I4700" s="6">
        <f t="shared" si="1478"/>
        <v>175967650</v>
      </c>
      <c r="J4700" s="6">
        <f t="shared" si="1479"/>
        <v>57846</v>
      </c>
      <c r="K4700" s="23">
        <f t="shared" si="1480"/>
        <v>82720</v>
      </c>
      <c r="L4700" s="23">
        <f t="shared" si="1481"/>
        <v>12</v>
      </c>
      <c r="M4700" s="23">
        <f t="shared" si="1482"/>
        <v>82720</v>
      </c>
      <c r="N4700" s="23">
        <f t="shared" si="1483"/>
        <v>12</v>
      </c>
      <c r="O4700" s="23">
        <f t="shared" si="1484"/>
        <v>240730</v>
      </c>
      <c r="P4700" s="6">
        <f t="shared" si="1468"/>
        <v>96584183</v>
      </c>
      <c r="Q4700" s="6">
        <f t="shared" si="1473"/>
        <v>289752549</v>
      </c>
      <c r="R4700" s="6">
        <f t="shared" si="1474"/>
        <v>28975254</v>
      </c>
      <c r="S4700" s="6">
        <f t="shared" si="1469"/>
        <v>19282</v>
      </c>
      <c r="T4700" s="6">
        <f t="shared" si="1470"/>
        <v>35193530</v>
      </c>
      <c r="U4700" s="6">
        <f t="shared" si="1471"/>
        <v>19282</v>
      </c>
      <c r="V4700" s="6">
        <f t="shared" si="1475"/>
        <v>3</v>
      </c>
    </row>
    <row r="4701" spans="1:22" ht="16.5" x14ac:dyDescent="0.15">
      <c r="A4701" s="6">
        <v>4693</v>
      </c>
      <c r="B4701" s="6">
        <f t="shared" si="1465"/>
        <v>50797089</v>
      </c>
      <c r="C4701" s="6">
        <f t="shared" si="1472"/>
        <v>101594178</v>
      </c>
      <c r="D4701" s="6">
        <f t="shared" si="1466"/>
        <v>507970890</v>
      </c>
      <c r="E4701" s="6">
        <v>10</v>
      </c>
      <c r="F4701" s="6">
        <f t="shared" si="1467"/>
        <v>1.0004619326546149</v>
      </c>
      <c r="G4701" s="6">
        <f t="shared" si="1476"/>
        <v>176050396</v>
      </c>
      <c r="H4701" s="6">
        <f t="shared" si="1477"/>
        <v>57859</v>
      </c>
      <c r="I4701" s="6">
        <f t="shared" si="1478"/>
        <v>176050391</v>
      </c>
      <c r="J4701" s="6">
        <f t="shared" si="1479"/>
        <v>57859</v>
      </c>
      <c r="K4701" s="23">
        <f t="shared" si="1480"/>
        <v>82741</v>
      </c>
      <c r="L4701" s="23">
        <f t="shared" si="1481"/>
        <v>13</v>
      </c>
      <c r="M4701" s="23">
        <f t="shared" si="1482"/>
        <v>82741</v>
      </c>
      <c r="N4701" s="23">
        <f t="shared" si="1483"/>
        <v>13</v>
      </c>
      <c r="O4701" s="23">
        <f t="shared" si="1484"/>
        <v>234540</v>
      </c>
      <c r="P4701" s="6">
        <f t="shared" si="1468"/>
        <v>96629845</v>
      </c>
      <c r="Q4701" s="6">
        <f t="shared" si="1473"/>
        <v>289889535</v>
      </c>
      <c r="R4701" s="6">
        <f t="shared" si="1474"/>
        <v>28988953</v>
      </c>
      <c r="S4701" s="6">
        <f t="shared" si="1469"/>
        <v>19286</v>
      </c>
      <c r="T4701" s="6">
        <f t="shared" si="1470"/>
        <v>35210078</v>
      </c>
      <c r="U4701" s="6">
        <f t="shared" si="1471"/>
        <v>19286</v>
      </c>
      <c r="V4701" s="6">
        <f t="shared" si="1475"/>
        <v>3</v>
      </c>
    </row>
    <row r="4702" spans="1:22" ht="16.5" x14ac:dyDescent="0.15">
      <c r="A4702" s="6">
        <v>4694</v>
      </c>
      <c r="B4702" s="6">
        <f t="shared" si="1465"/>
        <v>50821175</v>
      </c>
      <c r="C4702" s="6">
        <f t="shared" si="1472"/>
        <v>101642350</v>
      </c>
      <c r="D4702" s="6">
        <f t="shared" si="1466"/>
        <v>508211750</v>
      </c>
      <c r="E4702" s="6">
        <v>10</v>
      </c>
      <c r="F4702" s="6">
        <f t="shared" si="1467"/>
        <v>1.0004741610291881</v>
      </c>
      <c r="G4702" s="6">
        <f t="shared" si="1476"/>
        <v>176133159</v>
      </c>
      <c r="H4702" s="6">
        <f t="shared" si="1477"/>
        <v>57871</v>
      </c>
      <c r="I4702" s="6">
        <f t="shared" si="1478"/>
        <v>176133154</v>
      </c>
      <c r="J4702" s="6">
        <f t="shared" si="1479"/>
        <v>57871</v>
      </c>
      <c r="K4702" s="23">
        <f t="shared" si="1480"/>
        <v>82763</v>
      </c>
      <c r="L4702" s="23">
        <f t="shared" si="1481"/>
        <v>12</v>
      </c>
      <c r="M4702" s="23">
        <f t="shared" si="1482"/>
        <v>82763</v>
      </c>
      <c r="N4702" s="23">
        <f t="shared" si="1483"/>
        <v>12</v>
      </c>
      <c r="O4702" s="23">
        <f t="shared" si="1484"/>
        <v>240860</v>
      </c>
      <c r="P4702" s="6">
        <f t="shared" si="1468"/>
        <v>96675520</v>
      </c>
      <c r="Q4702" s="6">
        <f t="shared" si="1473"/>
        <v>290026560</v>
      </c>
      <c r="R4702" s="6">
        <f t="shared" si="1474"/>
        <v>29002656</v>
      </c>
      <c r="S4702" s="6">
        <f t="shared" si="1469"/>
        <v>19290</v>
      </c>
      <c r="T4702" s="6">
        <f t="shared" si="1470"/>
        <v>35226630</v>
      </c>
      <c r="U4702" s="6">
        <f t="shared" si="1471"/>
        <v>19290</v>
      </c>
      <c r="V4702" s="6">
        <f t="shared" si="1475"/>
        <v>3</v>
      </c>
    </row>
    <row r="4703" spans="1:22" ht="16.5" x14ac:dyDescent="0.15">
      <c r="A4703" s="6">
        <v>4695</v>
      </c>
      <c r="B4703" s="6">
        <f t="shared" si="1465"/>
        <v>50844642</v>
      </c>
      <c r="C4703" s="6">
        <f t="shared" si="1472"/>
        <v>101689284</v>
      </c>
      <c r="D4703" s="6">
        <f t="shared" si="1466"/>
        <v>508446420</v>
      </c>
      <c r="E4703" s="6">
        <v>10</v>
      </c>
      <c r="F4703" s="6">
        <f t="shared" si="1467"/>
        <v>1.0004617563446732</v>
      </c>
      <c r="G4703" s="6">
        <f t="shared" si="1476"/>
        <v>176215943</v>
      </c>
      <c r="H4703" s="6">
        <f t="shared" si="1477"/>
        <v>57884</v>
      </c>
      <c r="I4703" s="6">
        <f t="shared" si="1478"/>
        <v>176215938</v>
      </c>
      <c r="J4703" s="6">
        <f t="shared" si="1479"/>
        <v>57884</v>
      </c>
      <c r="K4703" s="23">
        <f t="shared" si="1480"/>
        <v>82784</v>
      </c>
      <c r="L4703" s="23">
        <f t="shared" si="1481"/>
        <v>13</v>
      </c>
      <c r="M4703" s="23">
        <f t="shared" si="1482"/>
        <v>82784</v>
      </c>
      <c r="N4703" s="23">
        <f t="shared" si="1483"/>
        <v>13</v>
      </c>
      <c r="O4703" s="23">
        <f t="shared" si="1484"/>
        <v>234670</v>
      </c>
      <c r="P4703" s="6">
        <f t="shared" si="1468"/>
        <v>96721206</v>
      </c>
      <c r="Q4703" s="6">
        <f t="shared" si="1473"/>
        <v>290163618</v>
      </c>
      <c r="R4703" s="6">
        <f t="shared" si="1474"/>
        <v>29016361</v>
      </c>
      <c r="S4703" s="6">
        <f t="shared" si="1469"/>
        <v>19294</v>
      </c>
      <c r="T4703" s="6">
        <f t="shared" si="1470"/>
        <v>35243187</v>
      </c>
      <c r="U4703" s="6">
        <f t="shared" si="1471"/>
        <v>19294</v>
      </c>
      <c r="V4703" s="6">
        <f t="shared" si="1475"/>
        <v>3</v>
      </c>
    </row>
    <row r="4704" spans="1:22" ht="16.5" x14ac:dyDescent="0.15">
      <c r="A4704" s="6">
        <v>4696</v>
      </c>
      <c r="B4704" s="6">
        <f t="shared" si="1465"/>
        <v>50868115</v>
      </c>
      <c r="C4704" s="6">
        <f t="shared" si="1472"/>
        <v>101736230</v>
      </c>
      <c r="D4704" s="6">
        <f t="shared" si="1466"/>
        <v>508681150</v>
      </c>
      <c r="E4704" s="6">
        <v>10</v>
      </c>
      <c r="F4704" s="6">
        <f t="shared" si="1467"/>
        <v>1.0004616612306956</v>
      </c>
      <c r="G4704" s="6">
        <f t="shared" si="1476"/>
        <v>176298749</v>
      </c>
      <c r="H4704" s="6">
        <f t="shared" si="1477"/>
        <v>57897</v>
      </c>
      <c r="I4704" s="6">
        <f t="shared" si="1478"/>
        <v>176298744</v>
      </c>
      <c r="J4704" s="6">
        <f t="shared" si="1479"/>
        <v>57897</v>
      </c>
      <c r="K4704" s="23">
        <f t="shared" si="1480"/>
        <v>82806</v>
      </c>
      <c r="L4704" s="23">
        <f t="shared" si="1481"/>
        <v>13</v>
      </c>
      <c r="M4704" s="23">
        <f t="shared" si="1482"/>
        <v>82806</v>
      </c>
      <c r="N4704" s="23">
        <f t="shared" si="1483"/>
        <v>13</v>
      </c>
      <c r="O4704" s="23">
        <f t="shared" si="1484"/>
        <v>234730</v>
      </c>
      <c r="P4704" s="6">
        <f t="shared" si="1468"/>
        <v>96764642</v>
      </c>
      <c r="Q4704" s="6">
        <f t="shared" si="1473"/>
        <v>290293926</v>
      </c>
      <c r="R4704" s="6">
        <f t="shared" si="1474"/>
        <v>29029392</v>
      </c>
      <c r="S4704" s="6">
        <f t="shared" si="1469"/>
        <v>19299</v>
      </c>
      <c r="T4704" s="6">
        <f t="shared" si="1470"/>
        <v>35259748</v>
      </c>
      <c r="U4704" s="6">
        <f t="shared" si="1471"/>
        <v>19299</v>
      </c>
      <c r="V4704" s="6">
        <f t="shared" si="1475"/>
        <v>3</v>
      </c>
    </row>
    <row r="4705" spans="1:22" ht="16.5" x14ac:dyDescent="0.15">
      <c r="A4705" s="6">
        <v>4697</v>
      </c>
      <c r="B4705" s="6">
        <f t="shared" si="1465"/>
        <v>50892219</v>
      </c>
      <c r="C4705" s="6">
        <f t="shared" si="1472"/>
        <v>101784438</v>
      </c>
      <c r="D4705" s="6">
        <f t="shared" si="1466"/>
        <v>508922190</v>
      </c>
      <c r="E4705" s="6">
        <v>10</v>
      </c>
      <c r="F4705" s="6">
        <f t="shared" si="1467"/>
        <v>1.0004738528250949</v>
      </c>
      <c r="G4705" s="6">
        <f t="shared" si="1476"/>
        <v>176381576</v>
      </c>
      <c r="H4705" s="6">
        <f t="shared" si="1477"/>
        <v>57909</v>
      </c>
      <c r="I4705" s="6">
        <f t="shared" si="1478"/>
        <v>176381571</v>
      </c>
      <c r="J4705" s="6">
        <f t="shared" si="1479"/>
        <v>57909</v>
      </c>
      <c r="K4705" s="23">
        <f t="shared" si="1480"/>
        <v>82827</v>
      </c>
      <c r="L4705" s="23">
        <f t="shared" si="1481"/>
        <v>12</v>
      </c>
      <c r="M4705" s="23">
        <f t="shared" si="1482"/>
        <v>82827</v>
      </c>
      <c r="N4705" s="23">
        <f t="shared" si="1483"/>
        <v>12</v>
      </c>
      <c r="O4705" s="23">
        <f t="shared" si="1484"/>
        <v>241040</v>
      </c>
      <c r="P4705" s="6">
        <f t="shared" si="1468"/>
        <v>96810351</v>
      </c>
      <c r="Q4705" s="6">
        <f t="shared" si="1473"/>
        <v>290431053</v>
      </c>
      <c r="R4705" s="6">
        <f t="shared" si="1474"/>
        <v>29043105</v>
      </c>
      <c r="S4705" s="6">
        <f t="shared" si="1469"/>
        <v>19303</v>
      </c>
      <c r="T4705" s="6">
        <f t="shared" si="1470"/>
        <v>35276314</v>
      </c>
      <c r="U4705" s="6">
        <f t="shared" si="1471"/>
        <v>19303</v>
      </c>
      <c r="V4705" s="6">
        <f t="shared" si="1475"/>
        <v>3</v>
      </c>
    </row>
    <row r="4706" spans="1:22" ht="16.5" x14ac:dyDescent="0.15">
      <c r="A4706" s="6">
        <v>4698</v>
      </c>
      <c r="B4706" s="6">
        <f t="shared" si="1465"/>
        <v>50915704</v>
      </c>
      <c r="C4706" s="6">
        <f t="shared" si="1472"/>
        <v>101831408</v>
      </c>
      <c r="D4706" s="6">
        <f t="shared" si="1466"/>
        <v>509157040</v>
      </c>
      <c r="E4706" s="6">
        <v>10</v>
      </c>
      <c r="F4706" s="6">
        <f t="shared" si="1467"/>
        <v>1.0004614654354136</v>
      </c>
      <c r="G4706" s="6">
        <f t="shared" si="1476"/>
        <v>176464425</v>
      </c>
      <c r="H4706" s="6">
        <f t="shared" si="1477"/>
        <v>57922</v>
      </c>
      <c r="I4706" s="6">
        <f t="shared" si="1478"/>
        <v>176464420</v>
      </c>
      <c r="J4706" s="6">
        <f t="shared" si="1479"/>
        <v>57922</v>
      </c>
      <c r="K4706" s="23">
        <f t="shared" si="1480"/>
        <v>82849</v>
      </c>
      <c r="L4706" s="23">
        <f t="shared" si="1481"/>
        <v>13</v>
      </c>
      <c r="M4706" s="23">
        <f t="shared" si="1482"/>
        <v>82849</v>
      </c>
      <c r="N4706" s="23">
        <f t="shared" si="1483"/>
        <v>13</v>
      </c>
      <c r="O4706" s="23">
        <f t="shared" si="1484"/>
        <v>234850</v>
      </c>
      <c r="P4706" s="6">
        <f t="shared" si="1468"/>
        <v>96856072</v>
      </c>
      <c r="Q4706" s="6">
        <f t="shared" si="1473"/>
        <v>290568216</v>
      </c>
      <c r="R4706" s="6">
        <f t="shared" si="1474"/>
        <v>29056821</v>
      </c>
      <c r="S4706" s="6">
        <f t="shared" si="1469"/>
        <v>19307</v>
      </c>
      <c r="T4706" s="6">
        <f t="shared" si="1470"/>
        <v>35292884</v>
      </c>
      <c r="U4706" s="6">
        <f t="shared" si="1471"/>
        <v>19307</v>
      </c>
      <c r="V4706" s="6">
        <f t="shared" si="1475"/>
        <v>3</v>
      </c>
    </row>
    <row r="4707" spans="1:22" ht="16.5" x14ac:dyDescent="0.15">
      <c r="A4707" s="6">
        <v>4699</v>
      </c>
      <c r="B4707" s="6">
        <f t="shared" si="1465"/>
        <v>50939821</v>
      </c>
      <c r="C4707" s="6">
        <f t="shared" si="1472"/>
        <v>101879642</v>
      </c>
      <c r="D4707" s="6">
        <f t="shared" si="1466"/>
        <v>509398210</v>
      </c>
      <c r="E4707" s="6">
        <v>10</v>
      </c>
      <c r="F4707" s="6">
        <f t="shared" si="1467"/>
        <v>1.0004736652565975</v>
      </c>
      <c r="G4707" s="6">
        <f t="shared" si="1476"/>
        <v>176547295</v>
      </c>
      <c r="H4707" s="6">
        <f t="shared" si="1477"/>
        <v>57934</v>
      </c>
      <c r="I4707" s="6">
        <f t="shared" si="1478"/>
        <v>176547290</v>
      </c>
      <c r="J4707" s="6">
        <f t="shared" si="1479"/>
        <v>57934</v>
      </c>
      <c r="K4707" s="23">
        <f t="shared" si="1480"/>
        <v>82870</v>
      </c>
      <c r="L4707" s="23">
        <f t="shared" si="1481"/>
        <v>12</v>
      </c>
      <c r="M4707" s="23">
        <f t="shared" si="1482"/>
        <v>82870</v>
      </c>
      <c r="N4707" s="23">
        <f t="shared" si="1483"/>
        <v>12</v>
      </c>
      <c r="O4707" s="23">
        <f t="shared" si="1484"/>
        <v>241170</v>
      </c>
      <c r="P4707" s="6">
        <f t="shared" si="1468"/>
        <v>96901805</v>
      </c>
      <c r="Q4707" s="6">
        <f t="shared" si="1473"/>
        <v>290705415</v>
      </c>
      <c r="R4707" s="6">
        <f t="shared" si="1474"/>
        <v>29070541</v>
      </c>
      <c r="S4707" s="6">
        <f t="shared" si="1469"/>
        <v>19311</v>
      </c>
      <c r="T4707" s="6">
        <f t="shared" si="1470"/>
        <v>35309458</v>
      </c>
      <c r="U4707" s="6">
        <f t="shared" si="1471"/>
        <v>19311</v>
      </c>
      <c r="V4707" s="6">
        <f t="shared" si="1475"/>
        <v>3</v>
      </c>
    </row>
    <row r="4708" spans="1:22" ht="16.5" x14ac:dyDescent="0.15">
      <c r="A4708" s="6">
        <v>4700</v>
      </c>
      <c r="B4708" s="6">
        <f t="shared" si="1465"/>
        <v>50963318</v>
      </c>
      <c r="C4708" s="6">
        <f t="shared" si="1472"/>
        <v>101926636</v>
      </c>
      <c r="D4708" s="6">
        <f t="shared" si="1466"/>
        <v>509633180</v>
      </c>
      <c r="E4708" s="6">
        <v>10</v>
      </c>
      <c r="F4708" s="6">
        <f t="shared" si="1467"/>
        <v>1.0004612697794915</v>
      </c>
      <c r="G4708" s="6">
        <f t="shared" si="1476"/>
        <v>176630186</v>
      </c>
      <c r="H4708" s="6">
        <f t="shared" si="1477"/>
        <v>57947</v>
      </c>
      <c r="I4708" s="6">
        <f t="shared" si="1478"/>
        <v>176630181</v>
      </c>
      <c r="J4708" s="6">
        <f t="shared" si="1479"/>
        <v>57947</v>
      </c>
      <c r="K4708" s="23">
        <f t="shared" si="1480"/>
        <v>82891</v>
      </c>
      <c r="L4708" s="23">
        <f t="shared" si="1481"/>
        <v>13</v>
      </c>
      <c r="M4708" s="23">
        <f t="shared" si="1482"/>
        <v>82891</v>
      </c>
      <c r="N4708" s="23">
        <f t="shared" si="1483"/>
        <v>13</v>
      </c>
      <c r="O4708" s="23">
        <f t="shared" si="1484"/>
        <v>234970</v>
      </c>
      <c r="P4708" s="6">
        <f t="shared" si="1468"/>
        <v>96947550</v>
      </c>
      <c r="Q4708" s="6">
        <f t="shared" si="1473"/>
        <v>290842650</v>
      </c>
      <c r="R4708" s="6">
        <f t="shared" si="1474"/>
        <v>29084265</v>
      </c>
      <c r="S4708" s="6">
        <f t="shared" si="1469"/>
        <v>19315</v>
      </c>
      <c r="T4708" s="6">
        <f t="shared" si="1470"/>
        <v>35326036</v>
      </c>
      <c r="U4708" s="6">
        <f t="shared" si="1471"/>
        <v>19315</v>
      </c>
      <c r="V4708" s="6">
        <f t="shared" si="1475"/>
        <v>3</v>
      </c>
    </row>
    <row r="4709" spans="1:22" ht="16.5" x14ac:dyDescent="0.15">
      <c r="A4709" s="6">
        <v>4701</v>
      </c>
      <c r="B4709" s="6">
        <f t="shared" si="1465"/>
        <v>50987447</v>
      </c>
      <c r="C4709" s="6">
        <f t="shared" si="1472"/>
        <v>101974894</v>
      </c>
      <c r="D4709" s="6">
        <f t="shared" si="1466"/>
        <v>509874470</v>
      </c>
      <c r="E4709" s="6">
        <v>10</v>
      </c>
      <c r="F4709" s="6">
        <f t="shared" si="1467"/>
        <v>1.0004734581841788</v>
      </c>
      <c r="G4709" s="6">
        <f t="shared" si="1476"/>
        <v>176713099</v>
      </c>
      <c r="H4709" s="6">
        <f t="shared" si="1477"/>
        <v>57959</v>
      </c>
      <c r="I4709" s="6">
        <f t="shared" si="1478"/>
        <v>176713094</v>
      </c>
      <c r="J4709" s="6">
        <f t="shared" si="1479"/>
        <v>57959</v>
      </c>
      <c r="K4709" s="23">
        <f t="shared" si="1480"/>
        <v>82913</v>
      </c>
      <c r="L4709" s="23">
        <f t="shared" si="1481"/>
        <v>12</v>
      </c>
      <c r="M4709" s="23">
        <f t="shared" si="1482"/>
        <v>82913</v>
      </c>
      <c r="N4709" s="23">
        <f t="shared" si="1483"/>
        <v>12</v>
      </c>
      <c r="O4709" s="23">
        <f t="shared" si="1484"/>
        <v>241290</v>
      </c>
      <c r="P4709" s="6">
        <f t="shared" si="1468"/>
        <v>96993307</v>
      </c>
      <c r="Q4709" s="6">
        <f t="shared" si="1473"/>
        <v>290979921</v>
      </c>
      <c r="R4709" s="6">
        <f t="shared" si="1474"/>
        <v>29097992</v>
      </c>
      <c r="S4709" s="6">
        <f t="shared" si="1469"/>
        <v>19319</v>
      </c>
      <c r="T4709" s="6">
        <f t="shared" si="1470"/>
        <v>35342618</v>
      </c>
      <c r="U4709" s="6">
        <f t="shared" si="1471"/>
        <v>19319</v>
      </c>
      <c r="V4709" s="6">
        <f t="shared" si="1475"/>
        <v>3</v>
      </c>
    </row>
    <row r="4710" spans="1:22" ht="16.5" x14ac:dyDescent="0.15">
      <c r="A4710" s="6">
        <v>4702</v>
      </c>
      <c r="B4710" s="6">
        <f t="shared" si="1465"/>
        <v>51010956</v>
      </c>
      <c r="C4710" s="6">
        <f t="shared" si="1472"/>
        <v>102021912</v>
      </c>
      <c r="D4710" s="6">
        <f t="shared" si="1466"/>
        <v>510109560</v>
      </c>
      <c r="E4710" s="6">
        <v>10</v>
      </c>
      <c r="F4710" s="6">
        <f t="shared" si="1467"/>
        <v>1.0004610742718694</v>
      </c>
      <c r="G4710" s="6">
        <f t="shared" si="1476"/>
        <v>176796033</v>
      </c>
      <c r="H4710" s="6">
        <f t="shared" si="1477"/>
        <v>57972</v>
      </c>
      <c r="I4710" s="6">
        <f t="shared" si="1478"/>
        <v>176796028</v>
      </c>
      <c r="J4710" s="6">
        <f t="shared" si="1479"/>
        <v>57972</v>
      </c>
      <c r="K4710" s="23">
        <f t="shared" si="1480"/>
        <v>82934</v>
      </c>
      <c r="L4710" s="23">
        <f t="shared" si="1481"/>
        <v>13</v>
      </c>
      <c r="M4710" s="23">
        <f t="shared" si="1482"/>
        <v>82934</v>
      </c>
      <c r="N4710" s="23">
        <f t="shared" si="1483"/>
        <v>13</v>
      </c>
      <c r="O4710" s="23">
        <f t="shared" si="1484"/>
        <v>235090</v>
      </c>
      <c r="P4710" s="6">
        <f t="shared" si="1468"/>
        <v>97036810</v>
      </c>
      <c r="Q4710" s="6">
        <f t="shared" si="1473"/>
        <v>291110430</v>
      </c>
      <c r="R4710" s="6">
        <f t="shared" si="1474"/>
        <v>29111043</v>
      </c>
      <c r="S4710" s="6">
        <f t="shared" si="1469"/>
        <v>19324</v>
      </c>
      <c r="T4710" s="6">
        <f t="shared" si="1470"/>
        <v>35359205</v>
      </c>
      <c r="U4710" s="6">
        <f t="shared" si="1471"/>
        <v>19324</v>
      </c>
      <c r="V4710" s="6">
        <f t="shared" si="1475"/>
        <v>3</v>
      </c>
    </row>
    <row r="4711" spans="1:22" ht="16.5" x14ac:dyDescent="0.15">
      <c r="A4711" s="6">
        <v>4703</v>
      </c>
      <c r="B4711" s="6">
        <f t="shared" si="1465"/>
        <v>51034471</v>
      </c>
      <c r="C4711" s="6">
        <f t="shared" si="1472"/>
        <v>102068942</v>
      </c>
      <c r="D4711" s="6">
        <f t="shared" si="1466"/>
        <v>510344710</v>
      </c>
      <c r="E4711" s="6">
        <v>10</v>
      </c>
      <c r="F4711" s="6">
        <f t="shared" si="1467"/>
        <v>1.0004609794021504</v>
      </c>
      <c r="G4711" s="6">
        <f t="shared" si="1476"/>
        <v>176878989</v>
      </c>
      <c r="H4711" s="6">
        <f t="shared" si="1477"/>
        <v>57985</v>
      </c>
      <c r="I4711" s="6">
        <f t="shared" si="1478"/>
        <v>176878984</v>
      </c>
      <c r="J4711" s="6">
        <f t="shared" si="1479"/>
        <v>57985</v>
      </c>
      <c r="K4711" s="23">
        <f t="shared" si="1480"/>
        <v>82956</v>
      </c>
      <c r="L4711" s="23">
        <f t="shared" si="1481"/>
        <v>13</v>
      </c>
      <c r="M4711" s="23">
        <f t="shared" si="1482"/>
        <v>82956</v>
      </c>
      <c r="N4711" s="23">
        <f t="shared" si="1483"/>
        <v>13</v>
      </c>
      <c r="O4711" s="23">
        <f t="shared" si="1484"/>
        <v>235150</v>
      </c>
      <c r="P4711" s="6">
        <f t="shared" si="1468"/>
        <v>97082590</v>
      </c>
      <c r="Q4711" s="6">
        <f t="shared" si="1473"/>
        <v>291247770</v>
      </c>
      <c r="R4711" s="6">
        <f t="shared" si="1474"/>
        <v>29124777</v>
      </c>
      <c r="S4711" s="6">
        <f t="shared" si="1469"/>
        <v>19328</v>
      </c>
      <c r="T4711" s="6">
        <f t="shared" si="1470"/>
        <v>35375796</v>
      </c>
      <c r="U4711" s="6">
        <f t="shared" si="1471"/>
        <v>19328</v>
      </c>
      <c r="V4711" s="6">
        <f t="shared" si="1475"/>
        <v>3</v>
      </c>
    </row>
    <row r="4712" spans="1:22" ht="16.5" x14ac:dyDescent="0.15">
      <c r="A4712" s="6">
        <v>4704</v>
      </c>
      <c r="B4712" s="6">
        <f t="shared" si="1465"/>
        <v>51058618</v>
      </c>
      <c r="C4712" s="6">
        <f t="shared" si="1472"/>
        <v>102117236</v>
      </c>
      <c r="D4712" s="6">
        <f t="shared" si="1466"/>
        <v>510586180</v>
      </c>
      <c r="E4712" s="6">
        <v>10</v>
      </c>
      <c r="F4712" s="6">
        <f t="shared" si="1467"/>
        <v>1.0004731507846922</v>
      </c>
      <c r="G4712" s="6">
        <f t="shared" si="1476"/>
        <v>176961966</v>
      </c>
      <c r="H4712" s="6">
        <f t="shared" si="1477"/>
        <v>57997</v>
      </c>
      <c r="I4712" s="6">
        <f t="shared" si="1478"/>
        <v>176961961</v>
      </c>
      <c r="J4712" s="6">
        <f t="shared" si="1479"/>
        <v>57997</v>
      </c>
      <c r="K4712" s="23">
        <f t="shared" si="1480"/>
        <v>82977</v>
      </c>
      <c r="L4712" s="23">
        <f t="shared" si="1481"/>
        <v>12</v>
      </c>
      <c r="M4712" s="23">
        <f t="shared" si="1482"/>
        <v>82977</v>
      </c>
      <c r="N4712" s="23">
        <f t="shared" si="1483"/>
        <v>12</v>
      </c>
      <c r="O4712" s="23">
        <f t="shared" si="1484"/>
        <v>241470</v>
      </c>
      <c r="P4712" s="6">
        <f t="shared" si="1468"/>
        <v>97128382</v>
      </c>
      <c r="Q4712" s="6">
        <f t="shared" si="1473"/>
        <v>291385146</v>
      </c>
      <c r="R4712" s="6">
        <f t="shared" si="1474"/>
        <v>29138514</v>
      </c>
      <c r="S4712" s="6">
        <f t="shared" si="1469"/>
        <v>19332</v>
      </c>
      <c r="T4712" s="6">
        <f t="shared" si="1470"/>
        <v>35392392</v>
      </c>
      <c r="U4712" s="6">
        <f t="shared" si="1471"/>
        <v>19332</v>
      </c>
      <c r="V4712" s="6">
        <f t="shared" si="1475"/>
        <v>3</v>
      </c>
    </row>
    <row r="4713" spans="1:22" ht="16.5" x14ac:dyDescent="0.15">
      <c r="A4713" s="6">
        <v>4705</v>
      </c>
      <c r="B4713" s="6">
        <f t="shared" si="1465"/>
        <v>51082146</v>
      </c>
      <c r="C4713" s="6">
        <f t="shared" si="1472"/>
        <v>102164292</v>
      </c>
      <c r="D4713" s="6">
        <f t="shared" si="1466"/>
        <v>510821460</v>
      </c>
      <c r="E4713" s="6">
        <v>10</v>
      </c>
      <c r="F4713" s="6">
        <f t="shared" si="1467"/>
        <v>1.0004608036982121</v>
      </c>
      <c r="G4713" s="6">
        <f t="shared" si="1476"/>
        <v>177044965</v>
      </c>
      <c r="H4713" s="6">
        <f t="shared" si="1477"/>
        <v>58010</v>
      </c>
      <c r="I4713" s="6">
        <f t="shared" si="1478"/>
        <v>177044960</v>
      </c>
      <c r="J4713" s="6">
        <f t="shared" si="1479"/>
        <v>58010</v>
      </c>
      <c r="K4713" s="23">
        <f t="shared" si="1480"/>
        <v>82999</v>
      </c>
      <c r="L4713" s="23">
        <f t="shared" si="1481"/>
        <v>13</v>
      </c>
      <c r="M4713" s="23">
        <f t="shared" si="1482"/>
        <v>82999</v>
      </c>
      <c r="N4713" s="23">
        <f t="shared" si="1483"/>
        <v>13</v>
      </c>
      <c r="O4713" s="23">
        <f t="shared" si="1484"/>
        <v>235280</v>
      </c>
      <c r="P4713" s="6">
        <f t="shared" si="1468"/>
        <v>97174186</v>
      </c>
      <c r="Q4713" s="6">
        <f t="shared" si="1473"/>
        <v>291522558</v>
      </c>
      <c r="R4713" s="6">
        <f t="shared" si="1474"/>
        <v>29152255</v>
      </c>
      <c r="S4713" s="6">
        <f t="shared" si="1469"/>
        <v>19336</v>
      </c>
      <c r="T4713" s="6">
        <f t="shared" si="1470"/>
        <v>35408992</v>
      </c>
      <c r="U4713" s="6">
        <f t="shared" si="1471"/>
        <v>19336</v>
      </c>
      <c r="V4713" s="6">
        <f t="shared" si="1475"/>
        <v>3</v>
      </c>
    </row>
    <row r="4714" spans="1:22" ht="16.5" x14ac:dyDescent="0.15">
      <c r="A4714" s="6">
        <v>4706</v>
      </c>
      <c r="B4714" s="6">
        <f t="shared" si="1465"/>
        <v>51106306</v>
      </c>
      <c r="C4714" s="6">
        <f t="shared" si="1472"/>
        <v>102212612</v>
      </c>
      <c r="D4714" s="6">
        <f t="shared" si="1466"/>
        <v>511063060</v>
      </c>
      <c r="E4714" s="6">
        <v>10</v>
      </c>
      <c r="F4714" s="6">
        <f t="shared" si="1467"/>
        <v>1.0004729636848069</v>
      </c>
      <c r="G4714" s="6">
        <f t="shared" si="1476"/>
        <v>177127985</v>
      </c>
      <c r="H4714" s="6">
        <f t="shared" si="1477"/>
        <v>58022</v>
      </c>
      <c r="I4714" s="6">
        <f t="shared" si="1478"/>
        <v>177127980</v>
      </c>
      <c r="J4714" s="6">
        <f t="shared" si="1479"/>
        <v>58022</v>
      </c>
      <c r="K4714" s="23">
        <f t="shared" si="1480"/>
        <v>83020</v>
      </c>
      <c r="L4714" s="23">
        <f t="shared" si="1481"/>
        <v>12</v>
      </c>
      <c r="M4714" s="23">
        <f t="shared" si="1482"/>
        <v>83020</v>
      </c>
      <c r="N4714" s="23">
        <f t="shared" si="1483"/>
        <v>12</v>
      </c>
      <c r="O4714" s="23">
        <f t="shared" si="1484"/>
        <v>241600</v>
      </c>
      <c r="P4714" s="6">
        <f t="shared" si="1468"/>
        <v>97220002</v>
      </c>
      <c r="Q4714" s="6">
        <f t="shared" si="1473"/>
        <v>291660006</v>
      </c>
      <c r="R4714" s="6">
        <f t="shared" si="1474"/>
        <v>29166000</v>
      </c>
      <c r="S4714" s="6">
        <f t="shared" si="1469"/>
        <v>19340</v>
      </c>
      <c r="T4714" s="6">
        <f t="shared" si="1470"/>
        <v>35425596</v>
      </c>
      <c r="U4714" s="6">
        <f t="shared" si="1471"/>
        <v>19340</v>
      </c>
      <c r="V4714" s="6">
        <f t="shared" si="1475"/>
        <v>3</v>
      </c>
    </row>
    <row r="4715" spans="1:22" ht="16.5" x14ac:dyDescent="0.15">
      <c r="A4715" s="6">
        <v>4707</v>
      </c>
      <c r="B4715" s="6">
        <f t="shared" si="1465"/>
        <v>51129845</v>
      </c>
      <c r="C4715" s="6">
        <f t="shared" si="1472"/>
        <v>102259690</v>
      </c>
      <c r="D4715" s="6">
        <f t="shared" si="1466"/>
        <v>511298450</v>
      </c>
      <c r="E4715" s="6">
        <v>10</v>
      </c>
      <c r="F4715" s="6">
        <f t="shared" si="1467"/>
        <v>1.0004605889535432</v>
      </c>
      <c r="G4715" s="6">
        <f t="shared" si="1476"/>
        <v>177211026</v>
      </c>
      <c r="H4715" s="6">
        <f t="shared" si="1477"/>
        <v>58035</v>
      </c>
      <c r="I4715" s="6">
        <f t="shared" si="1478"/>
        <v>177211021</v>
      </c>
      <c r="J4715" s="6">
        <f t="shared" si="1479"/>
        <v>58035</v>
      </c>
      <c r="K4715" s="23">
        <f t="shared" si="1480"/>
        <v>83041</v>
      </c>
      <c r="L4715" s="23">
        <f t="shared" si="1481"/>
        <v>13</v>
      </c>
      <c r="M4715" s="23">
        <f t="shared" si="1482"/>
        <v>83041</v>
      </c>
      <c r="N4715" s="23">
        <f t="shared" si="1483"/>
        <v>13</v>
      </c>
      <c r="O4715" s="23">
        <f t="shared" si="1484"/>
        <v>235390</v>
      </c>
      <c r="P4715" s="6">
        <f t="shared" si="1468"/>
        <v>97263561</v>
      </c>
      <c r="Q4715" s="6">
        <f t="shared" si="1473"/>
        <v>291790683</v>
      </c>
      <c r="R4715" s="6">
        <f t="shared" si="1474"/>
        <v>29179068</v>
      </c>
      <c r="S4715" s="6">
        <f t="shared" si="1469"/>
        <v>19345</v>
      </c>
      <c r="T4715" s="6">
        <f t="shared" si="1470"/>
        <v>35442204</v>
      </c>
      <c r="U4715" s="6">
        <f t="shared" si="1471"/>
        <v>19345</v>
      </c>
      <c r="V4715" s="6">
        <f t="shared" si="1475"/>
        <v>3</v>
      </c>
    </row>
    <row r="4716" spans="1:22" ht="16.5" x14ac:dyDescent="0.15">
      <c r="A4716" s="6">
        <v>4708</v>
      </c>
      <c r="B4716" s="6">
        <f t="shared" si="1465"/>
        <v>51154017</v>
      </c>
      <c r="C4716" s="6">
        <f t="shared" si="1472"/>
        <v>102308034</v>
      </c>
      <c r="D4716" s="6">
        <f t="shared" si="1466"/>
        <v>511540170</v>
      </c>
      <c r="E4716" s="6">
        <v>10</v>
      </c>
      <c r="F4716" s="6">
        <f t="shared" si="1467"/>
        <v>1.0004727571538696</v>
      </c>
      <c r="G4716" s="6">
        <f t="shared" si="1476"/>
        <v>177294089</v>
      </c>
      <c r="H4716" s="6">
        <f t="shared" si="1477"/>
        <v>58047</v>
      </c>
      <c r="I4716" s="6">
        <f t="shared" si="1478"/>
        <v>177294084</v>
      </c>
      <c r="J4716" s="6">
        <f t="shared" si="1479"/>
        <v>58047</v>
      </c>
      <c r="K4716" s="23">
        <f t="shared" si="1480"/>
        <v>83063</v>
      </c>
      <c r="L4716" s="23">
        <f t="shared" si="1481"/>
        <v>12</v>
      </c>
      <c r="M4716" s="23">
        <f t="shared" si="1482"/>
        <v>83063</v>
      </c>
      <c r="N4716" s="23">
        <f t="shared" si="1483"/>
        <v>12</v>
      </c>
      <c r="O4716" s="23">
        <f t="shared" si="1484"/>
        <v>241720</v>
      </c>
      <c r="P4716" s="6">
        <f t="shared" si="1468"/>
        <v>97309399</v>
      </c>
      <c r="Q4716" s="6">
        <f t="shared" si="1473"/>
        <v>291928197</v>
      </c>
      <c r="R4716" s="6">
        <f t="shared" si="1474"/>
        <v>29192819</v>
      </c>
      <c r="S4716" s="6">
        <f t="shared" si="1469"/>
        <v>19349</v>
      </c>
      <c r="T4716" s="6">
        <f t="shared" si="1470"/>
        <v>35458816</v>
      </c>
      <c r="U4716" s="6">
        <f t="shared" si="1471"/>
        <v>19349</v>
      </c>
      <c r="V4716" s="6">
        <f t="shared" si="1475"/>
        <v>3</v>
      </c>
    </row>
    <row r="4717" spans="1:22" ht="16.5" x14ac:dyDescent="0.15">
      <c r="A4717" s="6">
        <v>4709</v>
      </c>
      <c r="B4717" s="6">
        <f t="shared" si="1465"/>
        <v>51177569</v>
      </c>
      <c r="C4717" s="6">
        <f t="shared" si="1472"/>
        <v>102355138</v>
      </c>
      <c r="D4717" s="6">
        <f t="shared" si="1466"/>
        <v>511775690</v>
      </c>
      <c r="E4717" s="6">
        <v>10</v>
      </c>
      <c r="F4717" s="6">
        <f t="shared" si="1467"/>
        <v>1.0004604134998822</v>
      </c>
      <c r="G4717" s="6">
        <f t="shared" si="1476"/>
        <v>177377173</v>
      </c>
      <c r="H4717" s="6">
        <f t="shared" si="1477"/>
        <v>58060</v>
      </c>
      <c r="I4717" s="6">
        <f t="shared" si="1478"/>
        <v>177377168</v>
      </c>
      <c r="J4717" s="6">
        <f t="shared" si="1479"/>
        <v>58060</v>
      </c>
      <c r="K4717" s="23">
        <f t="shared" si="1480"/>
        <v>83084</v>
      </c>
      <c r="L4717" s="23">
        <f t="shared" si="1481"/>
        <v>13</v>
      </c>
      <c r="M4717" s="23">
        <f t="shared" si="1482"/>
        <v>83084</v>
      </c>
      <c r="N4717" s="23">
        <f t="shared" si="1483"/>
        <v>13</v>
      </c>
      <c r="O4717" s="23">
        <f t="shared" si="1484"/>
        <v>235520</v>
      </c>
      <c r="P4717" s="6">
        <f t="shared" si="1468"/>
        <v>97355250</v>
      </c>
      <c r="Q4717" s="6">
        <f t="shared" si="1473"/>
        <v>292065750</v>
      </c>
      <c r="R4717" s="6">
        <f t="shared" si="1474"/>
        <v>29206575</v>
      </c>
      <c r="S4717" s="6">
        <f t="shared" si="1469"/>
        <v>19353</v>
      </c>
      <c r="T4717" s="6">
        <f t="shared" si="1470"/>
        <v>35475433</v>
      </c>
      <c r="U4717" s="6">
        <f t="shared" si="1471"/>
        <v>19353</v>
      </c>
      <c r="V4717" s="6">
        <f t="shared" si="1475"/>
        <v>3</v>
      </c>
    </row>
    <row r="4718" spans="1:22" ht="16.5" x14ac:dyDescent="0.15">
      <c r="A4718" s="6">
        <v>4710</v>
      </c>
      <c r="B4718" s="6">
        <f t="shared" si="1465"/>
        <v>51201754</v>
      </c>
      <c r="C4718" s="6">
        <f t="shared" si="1472"/>
        <v>102403508</v>
      </c>
      <c r="D4718" s="6">
        <f t="shared" si="1466"/>
        <v>512017540</v>
      </c>
      <c r="E4718" s="6">
        <v>10</v>
      </c>
      <c r="F4718" s="6">
        <f t="shared" si="1467"/>
        <v>1.0004725703168902</v>
      </c>
      <c r="G4718" s="6">
        <f t="shared" si="1476"/>
        <v>177460279</v>
      </c>
      <c r="H4718" s="6">
        <f t="shared" si="1477"/>
        <v>58072</v>
      </c>
      <c r="I4718" s="6">
        <f t="shared" si="1478"/>
        <v>177460274</v>
      </c>
      <c r="J4718" s="6">
        <f t="shared" si="1479"/>
        <v>58072</v>
      </c>
      <c r="K4718" s="23">
        <f t="shared" si="1480"/>
        <v>83106</v>
      </c>
      <c r="L4718" s="23">
        <f t="shared" si="1481"/>
        <v>12</v>
      </c>
      <c r="M4718" s="23">
        <f t="shared" si="1482"/>
        <v>83106</v>
      </c>
      <c r="N4718" s="23">
        <f t="shared" si="1483"/>
        <v>12</v>
      </c>
      <c r="O4718" s="23">
        <f t="shared" si="1484"/>
        <v>241850</v>
      </c>
      <c r="P4718" s="6">
        <f t="shared" si="1468"/>
        <v>97401113</v>
      </c>
      <c r="Q4718" s="6">
        <f t="shared" si="1473"/>
        <v>292203339</v>
      </c>
      <c r="R4718" s="6">
        <f t="shared" si="1474"/>
        <v>29220333</v>
      </c>
      <c r="S4718" s="6">
        <f t="shared" si="1469"/>
        <v>19357</v>
      </c>
      <c r="T4718" s="6">
        <f t="shared" si="1470"/>
        <v>35492054</v>
      </c>
      <c r="U4718" s="6">
        <f t="shared" si="1471"/>
        <v>19357</v>
      </c>
      <c r="V4718" s="6">
        <f t="shared" si="1475"/>
        <v>3</v>
      </c>
    </row>
    <row r="4719" spans="1:22" ht="16.5" x14ac:dyDescent="0.15">
      <c r="A4719" s="6">
        <v>4711</v>
      </c>
      <c r="B4719" s="6">
        <f t="shared" si="1465"/>
        <v>51225317</v>
      </c>
      <c r="C4719" s="6">
        <f t="shared" si="1472"/>
        <v>102450634</v>
      </c>
      <c r="D4719" s="6">
        <f t="shared" si="1466"/>
        <v>512253170</v>
      </c>
      <c r="E4719" s="6">
        <v>10</v>
      </c>
      <c r="F4719" s="6">
        <f t="shared" si="1467"/>
        <v>1.0004601990783362</v>
      </c>
      <c r="G4719" s="6">
        <f t="shared" si="1476"/>
        <v>177543406</v>
      </c>
      <c r="H4719" s="6">
        <f t="shared" si="1477"/>
        <v>58085</v>
      </c>
      <c r="I4719" s="6">
        <f t="shared" si="1478"/>
        <v>177543401</v>
      </c>
      <c r="J4719" s="6">
        <f t="shared" si="1479"/>
        <v>58085</v>
      </c>
      <c r="K4719" s="23">
        <f t="shared" si="1480"/>
        <v>83127</v>
      </c>
      <c r="L4719" s="23">
        <f t="shared" si="1481"/>
        <v>13</v>
      </c>
      <c r="M4719" s="23">
        <f t="shared" si="1482"/>
        <v>83127</v>
      </c>
      <c r="N4719" s="23">
        <f t="shared" si="1483"/>
        <v>13</v>
      </c>
      <c r="O4719" s="23">
        <f t="shared" si="1484"/>
        <v>235630</v>
      </c>
      <c r="P4719" s="6">
        <f t="shared" si="1468"/>
        <v>97446987</v>
      </c>
      <c r="Q4719" s="6">
        <f t="shared" si="1473"/>
        <v>292340961</v>
      </c>
      <c r="R4719" s="6">
        <f t="shared" si="1474"/>
        <v>29234096</v>
      </c>
      <c r="S4719" s="6">
        <f t="shared" si="1469"/>
        <v>19361</v>
      </c>
      <c r="T4719" s="6">
        <f t="shared" si="1470"/>
        <v>35508680</v>
      </c>
      <c r="U4719" s="6">
        <f t="shared" si="1471"/>
        <v>19361</v>
      </c>
      <c r="V4719" s="6">
        <f t="shared" si="1475"/>
        <v>3</v>
      </c>
    </row>
    <row r="4720" spans="1:22" ht="16.5" x14ac:dyDescent="0.15">
      <c r="A4720" s="6">
        <v>4712</v>
      </c>
      <c r="B4720" s="6">
        <f t="shared" si="1465"/>
        <v>51248887</v>
      </c>
      <c r="C4720" s="6">
        <f t="shared" si="1472"/>
        <v>102497774</v>
      </c>
      <c r="D4720" s="6">
        <f t="shared" si="1466"/>
        <v>512488870</v>
      </c>
      <c r="E4720" s="6">
        <v>10</v>
      </c>
      <c r="F4720" s="6">
        <f t="shared" si="1467"/>
        <v>1.0004601240437418</v>
      </c>
      <c r="G4720" s="6">
        <f t="shared" si="1476"/>
        <v>177626555</v>
      </c>
      <c r="H4720" s="6">
        <f t="shared" si="1477"/>
        <v>58098</v>
      </c>
      <c r="I4720" s="6">
        <f t="shared" si="1478"/>
        <v>177626550</v>
      </c>
      <c r="J4720" s="6">
        <f t="shared" si="1479"/>
        <v>58098</v>
      </c>
      <c r="K4720" s="23">
        <f t="shared" si="1480"/>
        <v>83149</v>
      </c>
      <c r="L4720" s="23">
        <f t="shared" si="1481"/>
        <v>13</v>
      </c>
      <c r="M4720" s="23">
        <f t="shared" si="1482"/>
        <v>83149</v>
      </c>
      <c r="N4720" s="23">
        <f t="shared" si="1483"/>
        <v>13</v>
      </c>
      <c r="O4720" s="23">
        <f t="shared" si="1484"/>
        <v>235700</v>
      </c>
      <c r="P4720" s="6">
        <f t="shared" si="1468"/>
        <v>97490603</v>
      </c>
      <c r="Q4720" s="6">
        <f t="shared" si="1473"/>
        <v>292471809</v>
      </c>
      <c r="R4720" s="6">
        <f t="shared" si="1474"/>
        <v>29247180</v>
      </c>
      <c r="S4720" s="6">
        <f t="shared" si="1469"/>
        <v>19366</v>
      </c>
      <c r="T4720" s="6">
        <f t="shared" si="1470"/>
        <v>35525310</v>
      </c>
      <c r="U4720" s="6">
        <f t="shared" si="1471"/>
        <v>19366</v>
      </c>
      <c r="V4720" s="6">
        <f t="shared" si="1475"/>
        <v>3</v>
      </c>
    </row>
    <row r="4721" spans="1:22" ht="16.5" x14ac:dyDescent="0.15">
      <c r="A4721" s="6">
        <v>4713</v>
      </c>
      <c r="B4721" s="6">
        <f t="shared" si="1465"/>
        <v>51273090</v>
      </c>
      <c r="C4721" s="6">
        <f t="shared" si="1472"/>
        <v>102546180</v>
      </c>
      <c r="D4721" s="6">
        <f t="shared" si="1466"/>
        <v>512730900</v>
      </c>
      <c r="E4721" s="6">
        <v>10</v>
      </c>
      <c r="F4721" s="6">
        <f t="shared" si="1467"/>
        <v>1.0004722639147265</v>
      </c>
      <c r="G4721" s="6">
        <f t="shared" si="1476"/>
        <v>177709725</v>
      </c>
      <c r="H4721" s="6">
        <f t="shared" si="1477"/>
        <v>58110</v>
      </c>
      <c r="I4721" s="6">
        <f t="shared" si="1478"/>
        <v>177709720</v>
      </c>
      <c r="J4721" s="6">
        <f t="shared" si="1479"/>
        <v>58110</v>
      </c>
      <c r="K4721" s="23">
        <f t="shared" si="1480"/>
        <v>83170</v>
      </c>
      <c r="L4721" s="23">
        <f t="shared" si="1481"/>
        <v>12</v>
      </c>
      <c r="M4721" s="23">
        <f t="shared" si="1482"/>
        <v>83170</v>
      </c>
      <c r="N4721" s="23">
        <f t="shared" si="1483"/>
        <v>12</v>
      </c>
      <c r="O4721" s="23">
        <f t="shared" si="1484"/>
        <v>242030</v>
      </c>
      <c r="P4721" s="6">
        <f t="shared" si="1468"/>
        <v>97536500</v>
      </c>
      <c r="Q4721" s="6">
        <f t="shared" si="1473"/>
        <v>292609500</v>
      </c>
      <c r="R4721" s="6">
        <f t="shared" si="1474"/>
        <v>29260950</v>
      </c>
      <c r="S4721" s="6">
        <f t="shared" si="1469"/>
        <v>19370</v>
      </c>
      <c r="T4721" s="6">
        <f t="shared" si="1470"/>
        <v>35541944</v>
      </c>
      <c r="U4721" s="6">
        <f t="shared" si="1471"/>
        <v>19370</v>
      </c>
      <c r="V4721" s="6">
        <f t="shared" si="1475"/>
        <v>3</v>
      </c>
    </row>
    <row r="4722" spans="1:22" ht="16.5" x14ac:dyDescent="0.15">
      <c r="A4722" s="6">
        <v>4714</v>
      </c>
      <c r="B4722" s="6">
        <f t="shared" si="1465"/>
        <v>51296672</v>
      </c>
      <c r="C4722" s="6">
        <f t="shared" si="1472"/>
        <v>102593344</v>
      </c>
      <c r="D4722" s="6">
        <f t="shared" si="1466"/>
        <v>512966720</v>
      </c>
      <c r="E4722" s="6">
        <v>10</v>
      </c>
      <c r="F4722" s="6">
        <f t="shared" si="1467"/>
        <v>1.0004599293703578</v>
      </c>
      <c r="G4722" s="6">
        <f t="shared" si="1476"/>
        <v>177792916</v>
      </c>
      <c r="H4722" s="6">
        <f t="shared" si="1477"/>
        <v>58123</v>
      </c>
      <c r="I4722" s="6">
        <f t="shared" si="1478"/>
        <v>177792911</v>
      </c>
      <c r="J4722" s="6">
        <f t="shared" si="1479"/>
        <v>58123</v>
      </c>
      <c r="K4722" s="23">
        <f t="shared" si="1480"/>
        <v>83191</v>
      </c>
      <c r="L4722" s="23">
        <f t="shared" si="1481"/>
        <v>13</v>
      </c>
      <c r="M4722" s="23">
        <f t="shared" si="1482"/>
        <v>83191</v>
      </c>
      <c r="N4722" s="23">
        <f t="shared" si="1483"/>
        <v>13</v>
      </c>
      <c r="O4722" s="23">
        <f t="shared" si="1484"/>
        <v>235820</v>
      </c>
      <c r="P4722" s="6">
        <f t="shared" si="1468"/>
        <v>97582410</v>
      </c>
      <c r="Q4722" s="6">
        <f t="shared" si="1473"/>
        <v>292747230</v>
      </c>
      <c r="R4722" s="6">
        <f t="shared" si="1474"/>
        <v>29274723</v>
      </c>
      <c r="S4722" s="6">
        <f t="shared" si="1469"/>
        <v>19374</v>
      </c>
      <c r="T4722" s="6">
        <f t="shared" si="1470"/>
        <v>35558582</v>
      </c>
      <c r="U4722" s="6">
        <f t="shared" si="1471"/>
        <v>19374</v>
      </c>
      <c r="V4722" s="6">
        <f t="shared" si="1475"/>
        <v>3</v>
      </c>
    </row>
    <row r="4723" spans="1:22" ht="16.5" x14ac:dyDescent="0.15">
      <c r="A4723" s="6">
        <v>4715</v>
      </c>
      <c r="B4723" s="6">
        <f t="shared" si="1465"/>
        <v>51320887</v>
      </c>
      <c r="C4723" s="6">
        <f t="shared" si="1472"/>
        <v>102641774</v>
      </c>
      <c r="D4723" s="6">
        <f t="shared" si="1466"/>
        <v>513208870</v>
      </c>
      <c r="E4723" s="6">
        <v>10</v>
      </c>
      <c r="F4723" s="6">
        <f t="shared" si="1467"/>
        <v>1.0004720579144004</v>
      </c>
      <c r="G4723" s="6">
        <f t="shared" si="1476"/>
        <v>177876129</v>
      </c>
      <c r="H4723" s="6">
        <f t="shared" si="1477"/>
        <v>58135</v>
      </c>
      <c r="I4723" s="6">
        <f t="shared" si="1478"/>
        <v>177876124</v>
      </c>
      <c r="J4723" s="6">
        <f t="shared" si="1479"/>
        <v>58135</v>
      </c>
      <c r="K4723" s="23">
        <f t="shared" si="1480"/>
        <v>83213</v>
      </c>
      <c r="L4723" s="23">
        <f t="shared" si="1481"/>
        <v>12</v>
      </c>
      <c r="M4723" s="23">
        <f t="shared" si="1482"/>
        <v>83213</v>
      </c>
      <c r="N4723" s="23">
        <f t="shared" si="1483"/>
        <v>12</v>
      </c>
      <c r="O4723" s="23">
        <f t="shared" si="1484"/>
        <v>242150</v>
      </c>
      <c r="P4723" s="6">
        <f t="shared" si="1468"/>
        <v>97628331</v>
      </c>
      <c r="Q4723" s="6">
        <f t="shared" si="1473"/>
        <v>292884993</v>
      </c>
      <c r="R4723" s="6">
        <f t="shared" si="1474"/>
        <v>29288499</v>
      </c>
      <c r="S4723" s="6">
        <f t="shared" si="1469"/>
        <v>19378</v>
      </c>
      <c r="T4723" s="6">
        <f t="shared" si="1470"/>
        <v>35575224</v>
      </c>
      <c r="U4723" s="6">
        <f t="shared" si="1471"/>
        <v>19378</v>
      </c>
      <c r="V4723" s="6">
        <f t="shared" si="1475"/>
        <v>3</v>
      </c>
    </row>
    <row r="4724" spans="1:22" ht="16.5" x14ac:dyDescent="0.15">
      <c r="A4724" s="6">
        <v>4716</v>
      </c>
      <c r="B4724" s="6">
        <f t="shared" si="1465"/>
        <v>51344481</v>
      </c>
      <c r="C4724" s="6">
        <f t="shared" si="1472"/>
        <v>102688962</v>
      </c>
      <c r="D4724" s="6">
        <f t="shared" si="1466"/>
        <v>513444810</v>
      </c>
      <c r="E4724" s="6">
        <v>10</v>
      </c>
      <c r="F4724" s="6">
        <f t="shared" si="1467"/>
        <v>1.0004597348444113</v>
      </c>
      <c r="G4724" s="6">
        <f t="shared" si="1476"/>
        <v>177959363</v>
      </c>
      <c r="H4724" s="6">
        <f t="shared" si="1477"/>
        <v>58148</v>
      </c>
      <c r="I4724" s="6">
        <f t="shared" si="1478"/>
        <v>177959358</v>
      </c>
      <c r="J4724" s="6">
        <f t="shared" si="1479"/>
        <v>58148</v>
      </c>
      <c r="K4724" s="23">
        <f t="shared" si="1480"/>
        <v>83234</v>
      </c>
      <c r="L4724" s="23">
        <f t="shared" si="1481"/>
        <v>13</v>
      </c>
      <c r="M4724" s="23">
        <f t="shared" si="1482"/>
        <v>83234</v>
      </c>
      <c r="N4724" s="23">
        <f t="shared" si="1483"/>
        <v>13</v>
      </c>
      <c r="O4724" s="23">
        <f t="shared" si="1484"/>
        <v>235940</v>
      </c>
      <c r="P4724" s="6">
        <f t="shared" si="1468"/>
        <v>97674265</v>
      </c>
      <c r="Q4724" s="6">
        <f t="shared" si="1473"/>
        <v>293022795</v>
      </c>
      <c r="R4724" s="6">
        <f t="shared" si="1474"/>
        <v>29302279</v>
      </c>
      <c r="S4724" s="6">
        <f t="shared" si="1469"/>
        <v>19382</v>
      </c>
      <c r="T4724" s="6">
        <f t="shared" si="1470"/>
        <v>35591871</v>
      </c>
      <c r="U4724" s="6">
        <f t="shared" si="1471"/>
        <v>19382</v>
      </c>
      <c r="V4724" s="6">
        <f t="shared" si="1475"/>
        <v>3</v>
      </c>
    </row>
    <row r="4725" spans="1:22" ht="16.5" x14ac:dyDescent="0.15">
      <c r="A4725" s="6">
        <v>4717</v>
      </c>
      <c r="B4725" s="6">
        <f t="shared" ref="B4725:B4788" si="1485">INT(G4725*(1-H4725/(A4725*5+H4725)))</f>
        <v>51368709</v>
      </c>
      <c r="C4725" s="6">
        <f t="shared" si="1472"/>
        <v>102737418</v>
      </c>
      <c r="D4725" s="6">
        <f t="shared" ref="D4725:D4788" si="1486">B4725*E4725</f>
        <v>513687090</v>
      </c>
      <c r="E4725" s="6">
        <v>10</v>
      </c>
      <c r="F4725" s="6">
        <f t="shared" ref="F4725:F4788" si="1487">B4725/B4724</f>
        <v>1.0004718715532444</v>
      </c>
      <c r="G4725" s="6">
        <f t="shared" si="1476"/>
        <v>178042619</v>
      </c>
      <c r="H4725" s="6">
        <f t="shared" si="1477"/>
        <v>58160</v>
      </c>
      <c r="I4725" s="6">
        <f t="shared" si="1478"/>
        <v>178042614</v>
      </c>
      <c r="J4725" s="6">
        <f t="shared" si="1479"/>
        <v>58160</v>
      </c>
      <c r="K4725" s="23">
        <f t="shared" si="1480"/>
        <v>83256</v>
      </c>
      <c r="L4725" s="23">
        <f t="shared" si="1481"/>
        <v>12</v>
      </c>
      <c r="M4725" s="23">
        <f t="shared" si="1482"/>
        <v>83256</v>
      </c>
      <c r="N4725" s="23">
        <f t="shared" si="1483"/>
        <v>12</v>
      </c>
      <c r="O4725" s="23">
        <f t="shared" si="1484"/>
        <v>242280</v>
      </c>
      <c r="P4725" s="6">
        <f t="shared" si="1468"/>
        <v>97720210</v>
      </c>
      <c r="Q4725" s="6">
        <f t="shared" si="1473"/>
        <v>293160630</v>
      </c>
      <c r="R4725" s="6">
        <f t="shared" si="1474"/>
        <v>29316063</v>
      </c>
      <c r="S4725" s="6">
        <f t="shared" si="1469"/>
        <v>19386</v>
      </c>
      <c r="T4725" s="6">
        <f t="shared" si="1470"/>
        <v>35608522</v>
      </c>
      <c r="U4725" s="6">
        <f t="shared" si="1471"/>
        <v>19386</v>
      </c>
      <c r="V4725" s="6">
        <f t="shared" si="1475"/>
        <v>3</v>
      </c>
    </row>
    <row r="4726" spans="1:22" ht="16.5" x14ac:dyDescent="0.15">
      <c r="A4726" s="6">
        <v>4718</v>
      </c>
      <c r="B4726" s="6">
        <f t="shared" si="1485"/>
        <v>51392315</v>
      </c>
      <c r="C4726" s="6">
        <f t="shared" si="1472"/>
        <v>102784630</v>
      </c>
      <c r="D4726" s="6">
        <f t="shared" si="1486"/>
        <v>513923150</v>
      </c>
      <c r="E4726" s="6">
        <v>10</v>
      </c>
      <c r="F4726" s="6">
        <f t="shared" si="1487"/>
        <v>1.0004595404568177</v>
      </c>
      <c r="G4726" s="6">
        <f t="shared" si="1476"/>
        <v>178125896</v>
      </c>
      <c r="H4726" s="6">
        <f t="shared" si="1477"/>
        <v>58173</v>
      </c>
      <c r="I4726" s="6">
        <f t="shared" si="1478"/>
        <v>178125891</v>
      </c>
      <c r="J4726" s="6">
        <f t="shared" si="1479"/>
        <v>58173</v>
      </c>
      <c r="K4726" s="23">
        <f t="shared" si="1480"/>
        <v>83277</v>
      </c>
      <c r="L4726" s="23">
        <f t="shared" si="1481"/>
        <v>13</v>
      </c>
      <c r="M4726" s="23">
        <f t="shared" si="1482"/>
        <v>83277</v>
      </c>
      <c r="N4726" s="23">
        <f t="shared" si="1483"/>
        <v>13</v>
      </c>
      <c r="O4726" s="23">
        <f t="shared" si="1484"/>
        <v>236060</v>
      </c>
      <c r="P4726" s="6">
        <f t="shared" si="1468"/>
        <v>97763893</v>
      </c>
      <c r="Q4726" s="6">
        <f t="shared" si="1473"/>
        <v>293291679</v>
      </c>
      <c r="R4726" s="6">
        <f t="shared" si="1474"/>
        <v>29329167</v>
      </c>
      <c r="S4726" s="6">
        <f t="shared" si="1469"/>
        <v>19391</v>
      </c>
      <c r="T4726" s="6">
        <f t="shared" si="1470"/>
        <v>35625178</v>
      </c>
      <c r="U4726" s="6">
        <f t="shared" si="1471"/>
        <v>19391</v>
      </c>
      <c r="V4726" s="6">
        <f t="shared" si="1475"/>
        <v>3</v>
      </c>
    </row>
    <row r="4727" spans="1:22" ht="16.5" x14ac:dyDescent="0.15">
      <c r="A4727" s="6">
        <v>4719</v>
      </c>
      <c r="B4727" s="6">
        <f t="shared" si="1485"/>
        <v>51415927</v>
      </c>
      <c r="C4727" s="6">
        <f t="shared" si="1472"/>
        <v>102831854</v>
      </c>
      <c r="D4727" s="6">
        <f t="shared" si="1486"/>
        <v>514159270</v>
      </c>
      <c r="E4727" s="6">
        <v>10</v>
      </c>
      <c r="F4727" s="6">
        <f t="shared" si="1487"/>
        <v>1.0004594461253593</v>
      </c>
      <c r="G4727" s="6">
        <f t="shared" si="1476"/>
        <v>178209195</v>
      </c>
      <c r="H4727" s="6">
        <f t="shared" si="1477"/>
        <v>58186</v>
      </c>
      <c r="I4727" s="6">
        <f t="shared" si="1478"/>
        <v>178209190</v>
      </c>
      <c r="J4727" s="6">
        <f t="shared" si="1479"/>
        <v>58186</v>
      </c>
      <c r="K4727" s="23">
        <f t="shared" si="1480"/>
        <v>83299</v>
      </c>
      <c r="L4727" s="23">
        <f t="shared" si="1481"/>
        <v>13</v>
      </c>
      <c r="M4727" s="23">
        <f t="shared" si="1482"/>
        <v>83299</v>
      </c>
      <c r="N4727" s="23">
        <f t="shared" si="1483"/>
        <v>13</v>
      </c>
      <c r="O4727" s="23">
        <f t="shared" si="1484"/>
        <v>236120</v>
      </c>
      <c r="P4727" s="6">
        <f t="shared" si="1468"/>
        <v>97809861</v>
      </c>
      <c r="Q4727" s="6">
        <f t="shared" si="1473"/>
        <v>293429583</v>
      </c>
      <c r="R4727" s="6">
        <f t="shared" si="1474"/>
        <v>29342958</v>
      </c>
      <c r="S4727" s="6">
        <f t="shared" si="1469"/>
        <v>19395</v>
      </c>
      <c r="T4727" s="6">
        <f t="shared" si="1470"/>
        <v>35641838</v>
      </c>
      <c r="U4727" s="6">
        <f t="shared" si="1471"/>
        <v>19395</v>
      </c>
      <c r="V4727" s="6">
        <f t="shared" si="1475"/>
        <v>3</v>
      </c>
    </row>
    <row r="4728" spans="1:22" ht="16.5" x14ac:dyDescent="0.15">
      <c r="A4728" s="6">
        <v>4720</v>
      </c>
      <c r="B4728" s="6">
        <f t="shared" si="1485"/>
        <v>51440174</v>
      </c>
      <c r="C4728" s="6">
        <f t="shared" si="1472"/>
        <v>102880348</v>
      </c>
      <c r="D4728" s="6">
        <f t="shared" si="1486"/>
        <v>514401740</v>
      </c>
      <c r="E4728" s="6">
        <v>10</v>
      </c>
      <c r="F4728" s="6">
        <f t="shared" si="1487"/>
        <v>1.0004715853902624</v>
      </c>
      <c r="G4728" s="6">
        <f t="shared" si="1476"/>
        <v>178292515</v>
      </c>
      <c r="H4728" s="6">
        <f t="shared" si="1477"/>
        <v>58198</v>
      </c>
      <c r="I4728" s="6">
        <f t="shared" si="1478"/>
        <v>178292510</v>
      </c>
      <c r="J4728" s="6">
        <f t="shared" si="1479"/>
        <v>58198</v>
      </c>
      <c r="K4728" s="23">
        <f t="shared" si="1480"/>
        <v>83320</v>
      </c>
      <c r="L4728" s="23">
        <f t="shared" si="1481"/>
        <v>12</v>
      </c>
      <c r="M4728" s="23">
        <f t="shared" si="1482"/>
        <v>83320</v>
      </c>
      <c r="N4728" s="23">
        <f t="shared" si="1483"/>
        <v>12</v>
      </c>
      <c r="O4728" s="23">
        <f t="shared" si="1484"/>
        <v>242470</v>
      </c>
      <c r="P4728" s="6">
        <f t="shared" si="1468"/>
        <v>97855842</v>
      </c>
      <c r="Q4728" s="6">
        <f t="shared" si="1473"/>
        <v>293567526</v>
      </c>
      <c r="R4728" s="6">
        <f t="shared" si="1474"/>
        <v>29356752</v>
      </c>
      <c r="S4728" s="6">
        <f t="shared" si="1469"/>
        <v>19399</v>
      </c>
      <c r="T4728" s="6">
        <f t="shared" si="1470"/>
        <v>35658502</v>
      </c>
      <c r="U4728" s="6">
        <f t="shared" si="1471"/>
        <v>19399</v>
      </c>
      <c r="V4728" s="6">
        <f t="shared" si="1475"/>
        <v>3</v>
      </c>
    </row>
    <row r="4729" spans="1:22" ht="16.5" x14ac:dyDescent="0.15">
      <c r="A4729" s="6">
        <v>4721</v>
      </c>
      <c r="B4729" s="6">
        <f t="shared" si="1485"/>
        <v>51463798</v>
      </c>
      <c r="C4729" s="6">
        <f t="shared" si="1472"/>
        <v>102927596</v>
      </c>
      <c r="D4729" s="6">
        <f t="shared" si="1486"/>
        <v>514637980</v>
      </c>
      <c r="E4729" s="6">
        <v>10</v>
      </c>
      <c r="F4729" s="6">
        <f t="shared" si="1487"/>
        <v>1.0004592519457651</v>
      </c>
      <c r="G4729" s="6">
        <f t="shared" si="1476"/>
        <v>178375857</v>
      </c>
      <c r="H4729" s="6">
        <f t="shared" si="1477"/>
        <v>58211</v>
      </c>
      <c r="I4729" s="6">
        <f t="shared" si="1478"/>
        <v>178375852</v>
      </c>
      <c r="J4729" s="6">
        <f t="shared" si="1479"/>
        <v>58211</v>
      </c>
      <c r="K4729" s="23">
        <f t="shared" si="1480"/>
        <v>83342</v>
      </c>
      <c r="L4729" s="23">
        <f t="shared" si="1481"/>
        <v>13</v>
      </c>
      <c r="M4729" s="23">
        <f t="shared" si="1482"/>
        <v>83342</v>
      </c>
      <c r="N4729" s="23">
        <f t="shared" si="1483"/>
        <v>13</v>
      </c>
      <c r="O4729" s="23">
        <f t="shared" si="1484"/>
        <v>236240</v>
      </c>
      <c r="P4729" s="6">
        <f t="shared" si="1468"/>
        <v>97901834</v>
      </c>
      <c r="Q4729" s="6">
        <f t="shared" si="1473"/>
        <v>293705502</v>
      </c>
      <c r="R4729" s="6">
        <f t="shared" si="1474"/>
        <v>29370550</v>
      </c>
      <c r="S4729" s="6">
        <f t="shared" si="1469"/>
        <v>19403</v>
      </c>
      <c r="T4729" s="6">
        <f t="shared" si="1470"/>
        <v>35675170</v>
      </c>
      <c r="U4729" s="6">
        <f t="shared" si="1471"/>
        <v>19403</v>
      </c>
      <c r="V4729" s="6">
        <f t="shared" si="1475"/>
        <v>3</v>
      </c>
    </row>
    <row r="4730" spans="1:22" ht="16.5" x14ac:dyDescent="0.15">
      <c r="A4730" s="6">
        <v>4722</v>
      </c>
      <c r="B4730" s="6">
        <f t="shared" si="1485"/>
        <v>51488057</v>
      </c>
      <c r="C4730" s="6">
        <f t="shared" si="1472"/>
        <v>102976114</v>
      </c>
      <c r="D4730" s="6">
        <f t="shared" si="1486"/>
        <v>514880570</v>
      </c>
      <c r="E4730" s="6">
        <v>10</v>
      </c>
      <c r="F4730" s="6">
        <f t="shared" si="1487"/>
        <v>1.0004713799008771</v>
      </c>
      <c r="G4730" s="6">
        <f t="shared" si="1476"/>
        <v>178459220</v>
      </c>
      <c r="H4730" s="6">
        <f t="shared" si="1477"/>
        <v>58223</v>
      </c>
      <c r="I4730" s="6">
        <f t="shared" si="1478"/>
        <v>178459215</v>
      </c>
      <c r="J4730" s="6">
        <f t="shared" si="1479"/>
        <v>58223</v>
      </c>
      <c r="K4730" s="23">
        <f t="shared" si="1480"/>
        <v>83363</v>
      </c>
      <c r="L4730" s="23">
        <f t="shared" si="1481"/>
        <v>12</v>
      </c>
      <c r="M4730" s="23">
        <f t="shared" si="1482"/>
        <v>83363</v>
      </c>
      <c r="N4730" s="23">
        <f t="shared" si="1483"/>
        <v>12</v>
      </c>
      <c r="O4730" s="23">
        <f t="shared" si="1484"/>
        <v>242590</v>
      </c>
      <c r="P4730" s="6">
        <f t="shared" si="1468"/>
        <v>97947838</v>
      </c>
      <c r="Q4730" s="6">
        <f t="shared" si="1473"/>
        <v>293843514</v>
      </c>
      <c r="R4730" s="6">
        <f t="shared" si="1474"/>
        <v>29384351</v>
      </c>
      <c r="S4730" s="6">
        <f t="shared" si="1469"/>
        <v>19407</v>
      </c>
      <c r="T4730" s="6">
        <f t="shared" si="1470"/>
        <v>35691843</v>
      </c>
      <c r="U4730" s="6">
        <f t="shared" si="1471"/>
        <v>19407</v>
      </c>
      <c r="V4730" s="6">
        <f t="shared" si="1475"/>
        <v>3</v>
      </c>
    </row>
    <row r="4731" spans="1:22" ht="16.5" x14ac:dyDescent="0.15">
      <c r="A4731" s="6">
        <v>4723</v>
      </c>
      <c r="B4731" s="6">
        <f t="shared" si="1485"/>
        <v>51511693</v>
      </c>
      <c r="C4731" s="6">
        <f t="shared" si="1472"/>
        <v>103023386</v>
      </c>
      <c r="D4731" s="6">
        <f t="shared" si="1486"/>
        <v>515116930</v>
      </c>
      <c r="E4731" s="6">
        <v>10</v>
      </c>
      <c r="F4731" s="6">
        <f t="shared" si="1487"/>
        <v>1.0004590579131778</v>
      </c>
      <c r="G4731" s="6">
        <f t="shared" si="1476"/>
        <v>178542605</v>
      </c>
      <c r="H4731" s="6">
        <f t="shared" si="1477"/>
        <v>58236</v>
      </c>
      <c r="I4731" s="6">
        <f t="shared" si="1478"/>
        <v>178542600</v>
      </c>
      <c r="J4731" s="6">
        <f t="shared" si="1479"/>
        <v>58236</v>
      </c>
      <c r="K4731" s="23">
        <f t="shared" si="1480"/>
        <v>83385</v>
      </c>
      <c r="L4731" s="23">
        <f t="shared" si="1481"/>
        <v>13</v>
      </c>
      <c r="M4731" s="23">
        <f t="shared" si="1482"/>
        <v>83385</v>
      </c>
      <c r="N4731" s="23">
        <f t="shared" si="1483"/>
        <v>13</v>
      </c>
      <c r="O4731" s="23">
        <f t="shared" si="1484"/>
        <v>236360</v>
      </c>
      <c r="P4731" s="6">
        <f t="shared" si="1468"/>
        <v>97991577</v>
      </c>
      <c r="Q4731" s="6">
        <f t="shared" si="1473"/>
        <v>293974731</v>
      </c>
      <c r="R4731" s="6">
        <f t="shared" si="1474"/>
        <v>29397473</v>
      </c>
      <c r="S4731" s="6">
        <f t="shared" si="1469"/>
        <v>19412</v>
      </c>
      <c r="T4731" s="6">
        <f t="shared" si="1470"/>
        <v>35708520</v>
      </c>
      <c r="U4731" s="6">
        <f t="shared" si="1471"/>
        <v>19412</v>
      </c>
      <c r="V4731" s="6">
        <f t="shared" si="1475"/>
        <v>3</v>
      </c>
    </row>
    <row r="4732" spans="1:22" ht="16.5" x14ac:dyDescent="0.15">
      <c r="A4732" s="6">
        <v>4724</v>
      </c>
      <c r="B4732" s="6">
        <f t="shared" si="1485"/>
        <v>51535964</v>
      </c>
      <c r="C4732" s="6">
        <f t="shared" si="1472"/>
        <v>103071928</v>
      </c>
      <c r="D4732" s="6">
        <f t="shared" si="1486"/>
        <v>515359640</v>
      </c>
      <c r="E4732" s="6">
        <v>10</v>
      </c>
      <c r="F4732" s="6">
        <f t="shared" si="1487"/>
        <v>1.0004711745738972</v>
      </c>
      <c r="G4732" s="6">
        <f t="shared" si="1476"/>
        <v>178626011</v>
      </c>
      <c r="H4732" s="6">
        <f t="shared" si="1477"/>
        <v>58248</v>
      </c>
      <c r="I4732" s="6">
        <f t="shared" si="1478"/>
        <v>178626006</v>
      </c>
      <c r="J4732" s="6">
        <f t="shared" si="1479"/>
        <v>58248</v>
      </c>
      <c r="K4732" s="23">
        <f t="shared" si="1480"/>
        <v>83406</v>
      </c>
      <c r="L4732" s="23">
        <f t="shared" si="1481"/>
        <v>12</v>
      </c>
      <c r="M4732" s="23">
        <f t="shared" si="1482"/>
        <v>83406</v>
      </c>
      <c r="N4732" s="23">
        <f t="shared" si="1483"/>
        <v>12</v>
      </c>
      <c r="O4732" s="23">
        <f t="shared" si="1484"/>
        <v>242710</v>
      </c>
      <c r="P4732" s="6">
        <f t="shared" ref="P4732:P4795" si="1488">INT(G4732*(1-S4732/(A4732*5+S4732)))</f>
        <v>98037605</v>
      </c>
      <c r="Q4732" s="6">
        <f t="shared" si="1473"/>
        <v>294112815</v>
      </c>
      <c r="R4732" s="6">
        <f t="shared" si="1474"/>
        <v>29411281</v>
      </c>
      <c r="S4732" s="6">
        <f t="shared" ref="S4732:S4795" si="1489">INT(H4732/3)</f>
        <v>19416</v>
      </c>
      <c r="T4732" s="6">
        <f t="shared" ref="T4732:T4795" si="1490">INT(I4732*0.2)</f>
        <v>35725201</v>
      </c>
      <c r="U4732" s="6">
        <f t="shared" ref="U4732:U4795" si="1491">INT(J4732/3)</f>
        <v>19416</v>
      </c>
      <c r="V4732" s="6">
        <f t="shared" si="1475"/>
        <v>3</v>
      </c>
    </row>
    <row r="4733" spans="1:22" ht="16.5" x14ac:dyDescent="0.15">
      <c r="A4733" s="6">
        <v>4725</v>
      </c>
      <c r="B4733" s="6">
        <f t="shared" si="1485"/>
        <v>51559613</v>
      </c>
      <c r="C4733" s="6">
        <f t="shared" si="1472"/>
        <v>103119226</v>
      </c>
      <c r="D4733" s="6">
        <f t="shared" si="1486"/>
        <v>515596130</v>
      </c>
      <c r="E4733" s="6">
        <v>10</v>
      </c>
      <c r="F4733" s="6">
        <f t="shared" si="1487"/>
        <v>1.0004588834313839</v>
      </c>
      <c r="G4733" s="6">
        <f t="shared" si="1476"/>
        <v>178709438</v>
      </c>
      <c r="H4733" s="6">
        <f t="shared" si="1477"/>
        <v>58261</v>
      </c>
      <c r="I4733" s="6">
        <f t="shared" si="1478"/>
        <v>178709433</v>
      </c>
      <c r="J4733" s="6">
        <f t="shared" si="1479"/>
        <v>58261</v>
      </c>
      <c r="K4733" s="23">
        <f t="shared" si="1480"/>
        <v>83427</v>
      </c>
      <c r="L4733" s="23">
        <f t="shared" si="1481"/>
        <v>13</v>
      </c>
      <c r="M4733" s="23">
        <f t="shared" si="1482"/>
        <v>83427</v>
      </c>
      <c r="N4733" s="23">
        <f t="shared" si="1483"/>
        <v>13</v>
      </c>
      <c r="O4733" s="23">
        <f t="shared" si="1484"/>
        <v>236490</v>
      </c>
      <c r="P4733" s="6">
        <f t="shared" si="1488"/>
        <v>98083644</v>
      </c>
      <c r="Q4733" s="6">
        <f t="shared" si="1473"/>
        <v>294250932</v>
      </c>
      <c r="R4733" s="6">
        <f t="shared" si="1474"/>
        <v>29425093</v>
      </c>
      <c r="S4733" s="6">
        <f t="shared" si="1489"/>
        <v>19420</v>
      </c>
      <c r="T4733" s="6">
        <f t="shared" si="1490"/>
        <v>35741886</v>
      </c>
      <c r="U4733" s="6">
        <f t="shared" si="1491"/>
        <v>19420</v>
      </c>
      <c r="V4733" s="6">
        <f t="shared" si="1475"/>
        <v>3</v>
      </c>
    </row>
    <row r="4734" spans="1:22" ht="16.5" x14ac:dyDescent="0.15">
      <c r="A4734" s="6">
        <v>4726</v>
      </c>
      <c r="B4734" s="6">
        <f t="shared" si="1485"/>
        <v>51583897</v>
      </c>
      <c r="C4734" s="6">
        <f t="shared" si="1472"/>
        <v>103167794</v>
      </c>
      <c r="D4734" s="6">
        <f t="shared" si="1486"/>
        <v>515838970</v>
      </c>
      <c r="E4734" s="6">
        <v>10</v>
      </c>
      <c r="F4734" s="6">
        <f t="shared" si="1487"/>
        <v>1.0004709887950478</v>
      </c>
      <c r="G4734" s="6">
        <f t="shared" si="1476"/>
        <v>178792887</v>
      </c>
      <c r="H4734" s="6">
        <f t="shared" si="1477"/>
        <v>58273</v>
      </c>
      <c r="I4734" s="6">
        <f t="shared" si="1478"/>
        <v>178792882</v>
      </c>
      <c r="J4734" s="6">
        <f t="shared" si="1479"/>
        <v>58273</v>
      </c>
      <c r="K4734" s="23">
        <f t="shared" si="1480"/>
        <v>83449</v>
      </c>
      <c r="L4734" s="23">
        <f t="shared" si="1481"/>
        <v>12</v>
      </c>
      <c r="M4734" s="23">
        <f t="shared" si="1482"/>
        <v>83449</v>
      </c>
      <c r="N4734" s="23">
        <f t="shared" si="1483"/>
        <v>12</v>
      </c>
      <c r="O4734" s="23">
        <f t="shared" si="1484"/>
        <v>242840</v>
      </c>
      <c r="P4734" s="6">
        <f t="shared" si="1488"/>
        <v>98129695</v>
      </c>
      <c r="Q4734" s="6">
        <f t="shared" si="1473"/>
        <v>294389085</v>
      </c>
      <c r="R4734" s="6">
        <f t="shared" si="1474"/>
        <v>29438908</v>
      </c>
      <c r="S4734" s="6">
        <f t="shared" si="1489"/>
        <v>19424</v>
      </c>
      <c r="T4734" s="6">
        <f t="shared" si="1490"/>
        <v>35758576</v>
      </c>
      <c r="U4734" s="6">
        <f t="shared" si="1491"/>
        <v>19424</v>
      </c>
      <c r="V4734" s="6">
        <f t="shared" si="1475"/>
        <v>3</v>
      </c>
    </row>
    <row r="4735" spans="1:22" ht="16.5" x14ac:dyDescent="0.15">
      <c r="A4735" s="6">
        <v>4727</v>
      </c>
      <c r="B4735" s="6">
        <f t="shared" si="1485"/>
        <v>51607557</v>
      </c>
      <c r="C4735" s="6">
        <f t="shared" si="1472"/>
        <v>103215114</v>
      </c>
      <c r="D4735" s="6">
        <f t="shared" si="1486"/>
        <v>516075570</v>
      </c>
      <c r="E4735" s="6">
        <v>10</v>
      </c>
      <c r="F4735" s="6">
        <f t="shared" si="1487"/>
        <v>1.0004586702706855</v>
      </c>
      <c r="G4735" s="6">
        <f t="shared" si="1476"/>
        <v>178876357</v>
      </c>
      <c r="H4735" s="6">
        <f t="shared" si="1477"/>
        <v>58286</v>
      </c>
      <c r="I4735" s="6">
        <f t="shared" si="1478"/>
        <v>178876352</v>
      </c>
      <c r="J4735" s="6">
        <f t="shared" si="1479"/>
        <v>58286</v>
      </c>
      <c r="K4735" s="23">
        <f t="shared" si="1480"/>
        <v>83470</v>
      </c>
      <c r="L4735" s="23">
        <f t="shared" si="1481"/>
        <v>13</v>
      </c>
      <c r="M4735" s="23">
        <f t="shared" si="1482"/>
        <v>83470</v>
      </c>
      <c r="N4735" s="23">
        <f t="shared" si="1483"/>
        <v>13</v>
      </c>
      <c r="O4735" s="23">
        <f t="shared" si="1484"/>
        <v>236600</v>
      </c>
      <c r="P4735" s="6">
        <f t="shared" si="1488"/>
        <v>98175758</v>
      </c>
      <c r="Q4735" s="6">
        <f t="shared" si="1473"/>
        <v>294527274</v>
      </c>
      <c r="R4735" s="6">
        <f t="shared" si="1474"/>
        <v>29452727</v>
      </c>
      <c r="S4735" s="6">
        <f t="shared" si="1489"/>
        <v>19428</v>
      </c>
      <c r="T4735" s="6">
        <f t="shared" si="1490"/>
        <v>35775270</v>
      </c>
      <c r="U4735" s="6">
        <f t="shared" si="1491"/>
        <v>19428</v>
      </c>
      <c r="V4735" s="6">
        <f t="shared" si="1475"/>
        <v>3</v>
      </c>
    </row>
    <row r="4736" spans="1:22" ht="16.5" x14ac:dyDescent="0.15">
      <c r="A4736" s="6">
        <v>4728</v>
      </c>
      <c r="B4736" s="6">
        <f t="shared" si="1485"/>
        <v>51631223</v>
      </c>
      <c r="C4736" s="6">
        <f t="shared" si="1472"/>
        <v>103262446</v>
      </c>
      <c r="D4736" s="6">
        <f t="shared" si="1486"/>
        <v>516312230</v>
      </c>
      <c r="E4736" s="6">
        <v>10</v>
      </c>
      <c r="F4736" s="6">
        <f t="shared" si="1487"/>
        <v>1.0004585762507612</v>
      </c>
      <c r="G4736" s="6">
        <f t="shared" si="1476"/>
        <v>178959849</v>
      </c>
      <c r="H4736" s="6">
        <f t="shared" si="1477"/>
        <v>58299</v>
      </c>
      <c r="I4736" s="6">
        <f t="shared" si="1478"/>
        <v>178959844</v>
      </c>
      <c r="J4736" s="6">
        <f t="shared" si="1479"/>
        <v>58299</v>
      </c>
      <c r="K4736" s="23">
        <f t="shared" si="1480"/>
        <v>83492</v>
      </c>
      <c r="L4736" s="23">
        <f t="shared" si="1481"/>
        <v>13</v>
      </c>
      <c r="M4736" s="23">
        <f t="shared" si="1482"/>
        <v>83492</v>
      </c>
      <c r="N4736" s="23">
        <f t="shared" si="1483"/>
        <v>13</v>
      </c>
      <c r="O4736" s="23">
        <f t="shared" si="1484"/>
        <v>236660</v>
      </c>
      <c r="P4736" s="6">
        <f t="shared" si="1488"/>
        <v>98219553</v>
      </c>
      <c r="Q4736" s="6">
        <f t="shared" si="1473"/>
        <v>294658659</v>
      </c>
      <c r="R4736" s="6">
        <f t="shared" si="1474"/>
        <v>29465865</v>
      </c>
      <c r="S4736" s="6">
        <f t="shared" si="1489"/>
        <v>19433</v>
      </c>
      <c r="T4736" s="6">
        <f t="shared" si="1490"/>
        <v>35791968</v>
      </c>
      <c r="U4736" s="6">
        <f t="shared" si="1491"/>
        <v>19433</v>
      </c>
      <c r="V4736" s="6">
        <f t="shared" si="1475"/>
        <v>3</v>
      </c>
    </row>
    <row r="4737" spans="1:22" ht="16.5" x14ac:dyDescent="0.15">
      <c r="A4737" s="6">
        <v>4729</v>
      </c>
      <c r="B4737" s="6">
        <f t="shared" si="1485"/>
        <v>51655526</v>
      </c>
      <c r="C4737" s="6">
        <f t="shared" si="1472"/>
        <v>103311052</v>
      </c>
      <c r="D4737" s="6">
        <f t="shared" si="1486"/>
        <v>516555260</v>
      </c>
      <c r="E4737" s="6">
        <v>10</v>
      </c>
      <c r="F4737" s="6">
        <f t="shared" si="1487"/>
        <v>1.000470703550834</v>
      </c>
      <c r="G4737" s="6">
        <f t="shared" si="1476"/>
        <v>179043362</v>
      </c>
      <c r="H4737" s="6">
        <f t="shared" si="1477"/>
        <v>58311</v>
      </c>
      <c r="I4737" s="6">
        <f t="shared" si="1478"/>
        <v>179043357</v>
      </c>
      <c r="J4737" s="6">
        <f t="shared" si="1479"/>
        <v>58311</v>
      </c>
      <c r="K4737" s="23">
        <f t="shared" si="1480"/>
        <v>83513</v>
      </c>
      <c r="L4737" s="23">
        <f t="shared" si="1481"/>
        <v>12</v>
      </c>
      <c r="M4737" s="23">
        <f t="shared" si="1482"/>
        <v>83513</v>
      </c>
      <c r="N4737" s="23">
        <f t="shared" si="1483"/>
        <v>12</v>
      </c>
      <c r="O4737" s="23">
        <f t="shared" si="1484"/>
        <v>243030</v>
      </c>
      <c r="P4737" s="6">
        <f t="shared" si="1488"/>
        <v>98265639</v>
      </c>
      <c r="Q4737" s="6">
        <f t="shared" si="1473"/>
        <v>294796917</v>
      </c>
      <c r="R4737" s="6">
        <f t="shared" si="1474"/>
        <v>29479691</v>
      </c>
      <c r="S4737" s="6">
        <f t="shared" si="1489"/>
        <v>19437</v>
      </c>
      <c r="T4737" s="6">
        <f t="shared" si="1490"/>
        <v>35808671</v>
      </c>
      <c r="U4737" s="6">
        <f t="shared" si="1491"/>
        <v>19437</v>
      </c>
      <c r="V4737" s="6">
        <f t="shared" si="1475"/>
        <v>3</v>
      </c>
    </row>
    <row r="4738" spans="1:22" ht="16.5" x14ac:dyDescent="0.15">
      <c r="A4738" s="6">
        <v>4730</v>
      </c>
      <c r="B4738" s="6">
        <f t="shared" si="1485"/>
        <v>51679204</v>
      </c>
      <c r="C4738" s="6">
        <f t="shared" si="1472"/>
        <v>103358408</v>
      </c>
      <c r="D4738" s="6">
        <f t="shared" si="1486"/>
        <v>516792040</v>
      </c>
      <c r="E4738" s="6">
        <v>10</v>
      </c>
      <c r="F4738" s="6">
        <f t="shared" si="1487"/>
        <v>1.0004583827101092</v>
      </c>
      <c r="G4738" s="6">
        <f t="shared" si="1476"/>
        <v>179126897</v>
      </c>
      <c r="H4738" s="6">
        <f t="shared" si="1477"/>
        <v>58324</v>
      </c>
      <c r="I4738" s="6">
        <f t="shared" si="1478"/>
        <v>179126892</v>
      </c>
      <c r="J4738" s="6">
        <f t="shared" si="1479"/>
        <v>58324</v>
      </c>
      <c r="K4738" s="23">
        <f t="shared" si="1480"/>
        <v>83535</v>
      </c>
      <c r="L4738" s="23">
        <f t="shared" si="1481"/>
        <v>13</v>
      </c>
      <c r="M4738" s="23">
        <f t="shared" si="1482"/>
        <v>83535</v>
      </c>
      <c r="N4738" s="23">
        <f t="shared" si="1483"/>
        <v>13</v>
      </c>
      <c r="O4738" s="23">
        <f t="shared" si="1484"/>
        <v>236780</v>
      </c>
      <c r="P4738" s="6">
        <f t="shared" si="1488"/>
        <v>98311738</v>
      </c>
      <c r="Q4738" s="6">
        <f t="shared" si="1473"/>
        <v>294935214</v>
      </c>
      <c r="R4738" s="6">
        <f t="shared" si="1474"/>
        <v>29493521</v>
      </c>
      <c r="S4738" s="6">
        <f t="shared" si="1489"/>
        <v>19441</v>
      </c>
      <c r="T4738" s="6">
        <f t="shared" si="1490"/>
        <v>35825378</v>
      </c>
      <c r="U4738" s="6">
        <f t="shared" si="1491"/>
        <v>19441</v>
      </c>
      <c r="V4738" s="6">
        <f t="shared" si="1475"/>
        <v>3</v>
      </c>
    </row>
    <row r="4739" spans="1:22" ht="16.5" x14ac:dyDescent="0.15">
      <c r="A4739" s="6">
        <v>4731</v>
      </c>
      <c r="B4739" s="6">
        <f t="shared" si="1485"/>
        <v>51703519</v>
      </c>
      <c r="C4739" s="6">
        <f t="shared" si="1472"/>
        <v>103407038</v>
      </c>
      <c r="D4739" s="6">
        <f t="shared" si="1486"/>
        <v>517035190</v>
      </c>
      <c r="E4739" s="6">
        <v>10</v>
      </c>
      <c r="F4739" s="6">
        <f t="shared" si="1487"/>
        <v>1.0004704987329138</v>
      </c>
      <c r="G4739" s="6">
        <f t="shared" si="1476"/>
        <v>179210453</v>
      </c>
      <c r="H4739" s="6">
        <f t="shared" si="1477"/>
        <v>58336</v>
      </c>
      <c r="I4739" s="6">
        <f t="shared" si="1478"/>
        <v>179210448</v>
      </c>
      <c r="J4739" s="6">
        <f t="shared" si="1479"/>
        <v>58336</v>
      </c>
      <c r="K4739" s="23">
        <f t="shared" si="1480"/>
        <v>83556</v>
      </c>
      <c r="L4739" s="23">
        <f t="shared" si="1481"/>
        <v>12</v>
      </c>
      <c r="M4739" s="23">
        <f t="shared" si="1482"/>
        <v>83556</v>
      </c>
      <c r="N4739" s="23">
        <f t="shared" si="1483"/>
        <v>12</v>
      </c>
      <c r="O4739" s="23">
        <f t="shared" si="1484"/>
        <v>243150</v>
      </c>
      <c r="P4739" s="6">
        <f t="shared" si="1488"/>
        <v>98357848</v>
      </c>
      <c r="Q4739" s="6">
        <f t="shared" si="1473"/>
        <v>295073544</v>
      </c>
      <c r="R4739" s="6">
        <f t="shared" si="1474"/>
        <v>29507354</v>
      </c>
      <c r="S4739" s="6">
        <f t="shared" si="1489"/>
        <v>19445</v>
      </c>
      <c r="T4739" s="6">
        <f t="shared" si="1490"/>
        <v>35842089</v>
      </c>
      <c r="U4739" s="6">
        <f t="shared" si="1491"/>
        <v>19445</v>
      </c>
      <c r="V4739" s="6">
        <f t="shared" si="1475"/>
        <v>3</v>
      </c>
    </row>
    <row r="4740" spans="1:22" ht="16.5" x14ac:dyDescent="0.15">
      <c r="A4740" s="6">
        <v>4732</v>
      </c>
      <c r="B4740" s="6">
        <f t="shared" si="1485"/>
        <v>51727210</v>
      </c>
      <c r="C4740" s="6">
        <f t="shared" si="1472"/>
        <v>103454420</v>
      </c>
      <c r="D4740" s="6">
        <f t="shared" si="1486"/>
        <v>517272100</v>
      </c>
      <c r="E4740" s="6">
        <v>10</v>
      </c>
      <c r="F4740" s="6">
        <f t="shared" si="1487"/>
        <v>1.0004582086569389</v>
      </c>
      <c r="G4740" s="6">
        <f t="shared" si="1476"/>
        <v>179294031</v>
      </c>
      <c r="H4740" s="6">
        <f t="shared" si="1477"/>
        <v>58349</v>
      </c>
      <c r="I4740" s="6">
        <f t="shared" si="1478"/>
        <v>179294026</v>
      </c>
      <c r="J4740" s="6">
        <f t="shared" si="1479"/>
        <v>58349</v>
      </c>
      <c r="K4740" s="23">
        <f t="shared" si="1480"/>
        <v>83578</v>
      </c>
      <c r="L4740" s="23">
        <f t="shared" si="1481"/>
        <v>13</v>
      </c>
      <c r="M4740" s="23">
        <f t="shared" si="1482"/>
        <v>83578</v>
      </c>
      <c r="N4740" s="23">
        <f t="shared" si="1483"/>
        <v>13</v>
      </c>
      <c r="O4740" s="23">
        <f t="shared" si="1484"/>
        <v>236910</v>
      </c>
      <c r="P4740" s="6">
        <f t="shared" si="1488"/>
        <v>98403970</v>
      </c>
      <c r="Q4740" s="6">
        <f t="shared" si="1473"/>
        <v>295211910</v>
      </c>
      <c r="R4740" s="6">
        <f t="shared" si="1474"/>
        <v>29521191</v>
      </c>
      <c r="S4740" s="6">
        <f t="shared" si="1489"/>
        <v>19449</v>
      </c>
      <c r="T4740" s="6">
        <f t="shared" si="1490"/>
        <v>35858805</v>
      </c>
      <c r="U4740" s="6">
        <f t="shared" si="1491"/>
        <v>19449</v>
      </c>
      <c r="V4740" s="6">
        <f t="shared" si="1475"/>
        <v>3</v>
      </c>
    </row>
    <row r="4741" spans="1:22" ht="16.5" x14ac:dyDescent="0.15">
      <c r="A4741" s="6">
        <v>4733</v>
      </c>
      <c r="B4741" s="6">
        <f t="shared" si="1485"/>
        <v>51751537</v>
      </c>
      <c r="C4741" s="6">
        <f t="shared" si="1472"/>
        <v>103503074</v>
      </c>
      <c r="D4741" s="6">
        <f t="shared" si="1486"/>
        <v>517515370</v>
      </c>
      <c r="E4741" s="6">
        <v>10</v>
      </c>
      <c r="F4741" s="6">
        <f t="shared" si="1487"/>
        <v>1.0004702940676677</v>
      </c>
      <c r="G4741" s="6">
        <f t="shared" si="1476"/>
        <v>179377630</v>
      </c>
      <c r="H4741" s="6">
        <f t="shared" si="1477"/>
        <v>58361</v>
      </c>
      <c r="I4741" s="6">
        <f t="shared" si="1478"/>
        <v>179377625</v>
      </c>
      <c r="J4741" s="6">
        <f t="shared" si="1479"/>
        <v>58361</v>
      </c>
      <c r="K4741" s="23">
        <f t="shared" si="1480"/>
        <v>83599</v>
      </c>
      <c r="L4741" s="23">
        <f t="shared" si="1481"/>
        <v>12</v>
      </c>
      <c r="M4741" s="23">
        <f t="shared" si="1482"/>
        <v>83599</v>
      </c>
      <c r="N4741" s="23">
        <f t="shared" si="1483"/>
        <v>12</v>
      </c>
      <c r="O4741" s="23">
        <f t="shared" si="1484"/>
        <v>243270</v>
      </c>
      <c r="P4741" s="6">
        <f t="shared" si="1488"/>
        <v>98450104</v>
      </c>
      <c r="Q4741" s="6">
        <f t="shared" si="1473"/>
        <v>295350312</v>
      </c>
      <c r="R4741" s="6">
        <f t="shared" si="1474"/>
        <v>29535031</v>
      </c>
      <c r="S4741" s="6">
        <f t="shared" si="1489"/>
        <v>19453</v>
      </c>
      <c r="T4741" s="6">
        <f t="shared" si="1490"/>
        <v>35875525</v>
      </c>
      <c r="U4741" s="6">
        <f t="shared" si="1491"/>
        <v>19453</v>
      </c>
      <c r="V4741" s="6">
        <f t="shared" si="1475"/>
        <v>3</v>
      </c>
    </row>
    <row r="4742" spans="1:22" ht="16.5" x14ac:dyDescent="0.15">
      <c r="A4742" s="6">
        <v>4734</v>
      </c>
      <c r="B4742" s="6">
        <f t="shared" si="1485"/>
        <v>51775240</v>
      </c>
      <c r="C4742" s="6">
        <f t="shared" si="1472"/>
        <v>103550480</v>
      </c>
      <c r="D4742" s="6">
        <f t="shared" si="1486"/>
        <v>517752400</v>
      </c>
      <c r="E4742" s="6">
        <v>10</v>
      </c>
      <c r="F4742" s="6">
        <f t="shared" si="1487"/>
        <v>1.0004580153822291</v>
      </c>
      <c r="G4742" s="6">
        <f t="shared" si="1476"/>
        <v>179461251</v>
      </c>
      <c r="H4742" s="6">
        <f t="shared" si="1477"/>
        <v>58374</v>
      </c>
      <c r="I4742" s="6">
        <f t="shared" si="1478"/>
        <v>179461246</v>
      </c>
      <c r="J4742" s="6">
        <f t="shared" si="1479"/>
        <v>58374</v>
      </c>
      <c r="K4742" s="23">
        <f t="shared" si="1480"/>
        <v>83621</v>
      </c>
      <c r="L4742" s="23">
        <f t="shared" si="1481"/>
        <v>13</v>
      </c>
      <c r="M4742" s="23">
        <f t="shared" si="1482"/>
        <v>83621</v>
      </c>
      <c r="N4742" s="23">
        <f t="shared" si="1483"/>
        <v>13</v>
      </c>
      <c r="O4742" s="23">
        <f t="shared" si="1484"/>
        <v>237030</v>
      </c>
      <c r="P4742" s="6">
        <f t="shared" si="1488"/>
        <v>98493967</v>
      </c>
      <c r="Q4742" s="6">
        <f t="shared" si="1473"/>
        <v>295481901</v>
      </c>
      <c r="R4742" s="6">
        <f t="shared" si="1474"/>
        <v>29548190</v>
      </c>
      <c r="S4742" s="6">
        <f t="shared" si="1489"/>
        <v>19458</v>
      </c>
      <c r="T4742" s="6">
        <f t="shared" si="1490"/>
        <v>35892249</v>
      </c>
      <c r="U4742" s="6">
        <f t="shared" si="1491"/>
        <v>19458</v>
      </c>
      <c r="V4742" s="6">
        <f t="shared" si="1475"/>
        <v>3</v>
      </c>
    </row>
    <row r="4743" spans="1:22" ht="16.5" x14ac:dyDescent="0.15">
      <c r="A4743" s="6">
        <v>4735</v>
      </c>
      <c r="B4743" s="6">
        <f t="shared" si="1485"/>
        <v>51798948</v>
      </c>
      <c r="C4743" s="6">
        <f t="shared" si="1472"/>
        <v>103597896</v>
      </c>
      <c r="D4743" s="6">
        <f t="shared" si="1486"/>
        <v>517989480</v>
      </c>
      <c r="E4743" s="6">
        <v>10</v>
      </c>
      <c r="F4743" s="6">
        <f t="shared" si="1487"/>
        <v>1.0004579022714333</v>
      </c>
      <c r="G4743" s="6">
        <f t="shared" si="1476"/>
        <v>179544893</v>
      </c>
      <c r="H4743" s="6">
        <f t="shared" si="1477"/>
        <v>58387</v>
      </c>
      <c r="I4743" s="6">
        <f t="shared" si="1478"/>
        <v>179544888</v>
      </c>
      <c r="J4743" s="6">
        <f t="shared" si="1479"/>
        <v>58387</v>
      </c>
      <c r="K4743" s="23">
        <f t="shared" si="1480"/>
        <v>83642</v>
      </c>
      <c r="L4743" s="23">
        <f t="shared" si="1481"/>
        <v>13</v>
      </c>
      <c r="M4743" s="23">
        <f t="shared" si="1482"/>
        <v>83642</v>
      </c>
      <c r="N4743" s="23">
        <f t="shared" si="1483"/>
        <v>13</v>
      </c>
      <c r="O4743" s="23">
        <f t="shared" si="1484"/>
        <v>237080</v>
      </c>
      <c r="P4743" s="6">
        <f t="shared" si="1488"/>
        <v>98540124</v>
      </c>
      <c r="Q4743" s="6">
        <f t="shared" si="1473"/>
        <v>295620372</v>
      </c>
      <c r="R4743" s="6">
        <f t="shared" si="1474"/>
        <v>29562037</v>
      </c>
      <c r="S4743" s="6">
        <f t="shared" si="1489"/>
        <v>19462</v>
      </c>
      <c r="T4743" s="6">
        <f t="shared" si="1490"/>
        <v>35908977</v>
      </c>
      <c r="U4743" s="6">
        <f t="shared" si="1491"/>
        <v>19462</v>
      </c>
      <c r="V4743" s="6">
        <f t="shared" si="1475"/>
        <v>3</v>
      </c>
    </row>
    <row r="4744" spans="1:22" ht="16.5" x14ac:dyDescent="0.15">
      <c r="A4744" s="6">
        <v>4736</v>
      </c>
      <c r="B4744" s="6">
        <f t="shared" si="1485"/>
        <v>51823294</v>
      </c>
      <c r="C4744" s="6">
        <f t="shared" si="1472"/>
        <v>103646588</v>
      </c>
      <c r="D4744" s="6">
        <f t="shared" si="1486"/>
        <v>518232940</v>
      </c>
      <c r="E4744" s="6">
        <v>10</v>
      </c>
      <c r="F4744" s="6">
        <f t="shared" si="1487"/>
        <v>1.0004700095453676</v>
      </c>
      <c r="G4744" s="6">
        <f t="shared" si="1476"/>
        <v>179628556</v>
      </c>
      <c r="H4744" s="6">
        <f t="shared" si="1477"/>
        <v>58399</v>
      </c>
      <c r="I4744" s="6">
        <f t="shared" si="1478"/>
        <v>179628551</v>
      </c>
      <c r="J4744" s="6">
        <f t="shared" si="1479"/>
        <v>58399</v>
      </c>
      <c r="K4744" s="23">
        <f t="shared" si="1480"/>
        <v>83663</v>
      </c>
      <c r="L4744" s="23">
        <f t="shared" si="1481"/>
        <v>12</v>
      </c>
      <c r="M4744" s="23">
        <f t="shared" si="1482"/>
        <v>83663</v>
      </c>
      <c r="N4744" s="23">
        <f t="shared" si="1483"/>
        <v>12</v>
      </c>
      <c r="O4744" s="23">
        <f t="shared" si="1484"/>
        <v>243460</v>
      </c>
      <c r="P4744" s="6">
        <f t="shared" si="1488"/>
        <v>98586293</v>
      </c>
      <c r="Q4744" s="6">
        <f t="shared" si="1473"/>
        <v>295758879</v>
      </c>
      <c r="R4744" s="6">
        <f t="shared" si="1474"/>
        <v>29575887</v>
      </c>
      <c r="S4744" s="6">
        <f t="shared" si="1489"/>
        <v>19466</v>
      </c>
      <c r="T4744" s="6">
        <f t="shared" si="1490"/>
        <v>35925710</v>
      </c>
      <c r="U4744" s="6">
        <f t="shared" si="1491"/>
        <v>19466</v>
      </c>
      <c r="V4744" s="6">
        <f t="shared" si="1475"/>
        <v>3</v>
      </c>
    </row>
    <row r="4745" spans="1:22" ht="16.5" x14ac:dyDescent="0.15">
      <c r="A4745" s="6">
        <v>4737</v>
      </c>
      <c r="B4745" s="6">
        <f t="shared" si="1485"/>
        <v>51847015</v>
      </c>
      <c r="C4745" s="6">
        <f t="shared" si="1472"/>
        <v>103694030</v>
      </c>
      <c r="D4745" s="6">
        <f t="shared" si="1486"/>
        <v>518470150</v>
      </c>
      <c r="E4745" s="6">
        <v>10</v>
      </c>
      <c r="F4745" s="6">
        <f t="shared" si="1487"/>
        <v>1.0004577285264808</v>
      </c>
      <c r="G4745" s="6">
        <f t="shared" si="1476"/>
        <v>179712241</v>
      </c>
      <c r="H4745" s="6">
        <f t="shared" si="1477"/>
        <v>58412</v>
      </c>
      <c r="I4745" s="6">
        <f t="shared" si="1478"/>
        <v>179712236</v>
      </c>
      <c r="J4745" s="6">
        <f t="shared" si="1479"/>
        <v>58412</v>
      </c>
      <c r="K4745" s="23">
        <f t="shared" si="1480"/>
        <v>83685</v>
      </c>
      <c r="L4745" s="23">
        <f t="shared" si="1481"/>
        <v>13</v>
      </c>
      <c r="M4745" s="23">
        <f t="shared" si="1482"/>
        <v>83685</v>
      </c>
      <c r="N4745" s="23">
        <f t="shared" si="1483"/>
        <v>13</v>
      </c>
      <c r="O4745" s="23">
        <f t="shared" si="1484"/>
        <v>237210</v>
      </c>
      <c r="P4745" s="6">
        <f t="shared" si="1488"/>
        <v>98632474</v>
      </c>
      <c r="Q4745" s="6">
        <f t="shared" si="1473"/>
        <v>295897422</v>
      </c>
      <c r="R4745" s="6">
        <f t="shared" si="1474"/>
        <v>29589742</v>
      </c>
      <c r="S4745" s="6">
        <f t="shared" si="1489"/>
        <v>19470</v>
      </c>
      <c r="T4745" s="6">
        <f t="shared" si="1490"/>
        <v>35942447</v>
      </c>
      <c r="U4745" s="6">
        <f t="shared" si="1491"/>
        <v>19470</v>
      </c>
      <c r="V4745" s="6">
        <f t="shared" si="1475"/>
        <v>3</v>
      </c>
    </row>
    <row r="4746" spans="1:22" ht="16.5" x14ac:dyDescent="0.15">
      <c r="A4746" s="6">
        <v>4738</v>
      </c>
      <c r="B4746" s="6">
        <f t="shared" si="1485"/>
        <v>51871373</v>
      </c>
      <c r="C4746" s="6">
        <f t="shared" ref="C4746:C4809" si="1492">B4746*2</f>
        <v>103742746</v>
      </c>
      <c r="D4746" s="6">
        <f t="shared" si="1486"/>
        <v>518713730</v>
      </c>
      <c r="E4746" s="6">
        <v>10</v>
      </c>
      <c r="F4746" s="6">
        <f t="shared" si="1487"/>
        <v>1.0004698052530121</v>
      </c>
      <c r="G4746" s="6">
        <f t="shared" si="1476"/>
        <v>179795947</v>
      </c>
      <c r="H4746" s="6">
        <f t="shared" si="1477"/>
        <v>58424</v>
      </c>
      <c r="I4746" s="6">
        <f t="shared" si="1478"/>
        <v>179795942</v>
      </c>
      <c r="J4746" s="6">
        <f t="shared" si="1479"/>
        <v>58424</v>
      </c>
      <c r="K4746" s="23">
        <f t="shared" si="1480"/>
        <v>83706</v>
      </c>
      <c r="L4746" s="23">
        <f t="shared" si="1481"/>
        <v>12</v>
      </c>
      <c r="M4746" s="23">
        <f t="shared" si="1482"/>
        <v>83706</v>
      </c>
      <c r="N4746" s="23">
        <f t="shared" si="1483"/>
        <v>12</v>
      </c>
      <c r="O4746" s="23">
        <f t="shared" si="1484"/>
        <v>243580</v>
      </c>
      <c r="P4746" s="6">
        <f t="shared" si="1488"/>
        <v>98678667</v>
      </c>
      <c r="Q4746" s="6">
        <f t="shared" ref="Q4746:Q4809" si="1493">P4746*3</f>
        <v>296036001</v>
      </c>
      <c r="R4746" s="6">
        <f t="shared" ref="R4746:R4809" si="1494">INT(Q4746/10)</f>
        <v>29603600</v>
      </c>
      <c r="S4746" s="6">
        <f t="shared" si="1489"/>
        <v>19474</v>
      </c>
      <c r="T4746" s="6">
        <f t="shared" si="1490"/>
        <v>35959188</v>
      </c>
      <c r="U4746" s="6">
        <f t="shared" si="1491"/>
        <v>19474</v>
      </c>
      <c r="V4746" s="6">
        <f t="shared" ref="V4746:V4809" si="1495">INT(Q4746/P4746)</f>
        <v>3</v>
      </c>
    </row>
    <row r="4747" spans="1:22" ht="16.5" x14ac:dyDescent="0.15">
      <c r="A4747" s="6">
        <v>4739</v>
      </c>
      <c r="B4747" s="6">
        <f t="shared" si="1485"/>
        <v>51895106</v>
      </c>
      <c r="C4747" s="6">
        <f t="shared" si="1492"/>
        <v>103790212</v>
      </c>
      <c r="D4747" s="6">
        <f t="shared" si="1486"/>
        <v>518951060</v>
      </c>
      <c r="E4747" s="6">
        <v>10</v>
      </c>
      <c r="F4747" s="6">
        <f t="shared" si="1487"/>
        <v>1.0004575356044654</v>
      </c>
      <c r="G4747" s="6">
        <f t="shared" ref="G4747:G4810" si="1496">INT($A4747^1.3+$A4747*5)+G4746</f>
        <v>179879675</v>
      </c>
      <c r="H4747" s="6">
        <f t="shared" ref="H4747:H4810" si="1497">INT($A4747^1.1+$A4747*10)</f>
        <v>58437</v>
      </c>
      <c r="I4747" s="6">
        <f t="shared" ref="I4747:I4810" si="1498">INT($A4747^1.3+$A4747*5)+I4746</f>
        <v>179879670</v>
      </c>
      <c r="J4747" s="6">
        <f t="shared" ref="J4747:J4810" si="1499">INT($A4747^1.1+$A4747*10)</f>
        <v>58437</v>
      </c>
      <c r="K4747" s="23">
        <f t="shared" ref="K4747:K4810" si="1500">G4747-G4746</f>
        <v>83728</v>
      </c>
      <c r="L4747" s="23">
        <f t="shared" ref="L4747:L4810" si="1501">H4747-H4746</f>
        <v>13</v>
      </c>
      <c r="M4747" s="23">
        <f t="shared" ref="M4747:M4810" si="1502">I4747-I4746</f>
        <v>83728</v>
      </c>
      <c r="N4747" s="23">
        <f t="shared" ref="N4747:N4810" si="1503">J4747-J4746</f>
        <v>13</v>
      </c>
      <c r="O4747" s="23">
        <f t="shared" ref="O4747:O4810" si="1504">D4747-D4746</f>
        <v>237330</v>
      </c>
      <c r="P4747" s="6">
        <f t="shared" si="1488"/>
        <v>98722585</v>
      </c>
      <c r="Q4747" s="6">
        <f t="shared" si="1493"/>
        <v>296167755</v>
      </c>
      <c r="R4747" s="6">
        <f t="shared" si="1494"/>
        <v>29616775</v>
      </c>
      <c r="S4747" s="6">
        <f t="shared" si="1489"/>
        <v>19479</v>
      </c>
      <c r="T4747" s="6">
        <f t="shared" si="1490"/>
        <v>35975934</v>
      </c>
      <c r="U4747" s="6">
        <f t="shared" si="1491"/>
        <v>19479</v>
      </c>
      <c r="V4747" s="6">
        <f t="shared" si="1495"/>
        <v>3</v>
      </c>
    </row>
    <row r="4748" spans="1:22" ht="16.5" x14ac:dyDescent="0.15">
      <c r="A4748" s="6">
        <v>4740</v>
      </c>
      <c r="B4748" s="6">
        <f t="shared" si="1485"/>
        <v>51919477</v>
      </c>
      <c r="C4748" s="6">
        <f t="shared" si="1492"/>
        <v>103838954</v>
      </c>
      <c r="D4748" s="6">
        <f t="shared" si="1486"/>
        <v>519194770</v>
      </c>
      <c r="E4748" s="6">
        <v>10</v>
      </c>
      <c r="F4748" s="6">
        <f t="shared" si="1487"/>
        <v>1.0004696203915644</v>
      </c>
      <c r="G4748" s="6">
        <f t="shared" si="1496"/>
        <v>179963424</v>
      </c>
      <c r="H4748" s="6">
        <f t="shared" si="1497"/>
        <v>58449</v>
      </c>
      <c r="I4748" s="6">
        <f t="shared" si="1498"/>
        <v>179963419</v>
      </c>
      <c r="J4748" s="6">
        <f t="shared" si="1499"/>
        <v>58449</v>
      </c>
      <c r="K4748" s="23">
        <f t="shared" si="1500"/>
        <v>83749</v>
      </c>
      <c r="L4748" s="23">
        <f t="shared" si="1501"/>
        <v>12</v>
      </c>
      <c r="M4748" s="23">
        <f t="shared" si="1502"/>
        <v>83749</v>
      </c>
      <c r="N4748" s="23">
        <f t="shared" si="1503"/>
        <v>12</v>
      </c>
      <c r="O4748" s="23">
        <f t="shared" si="1504"/>
        <v>243710</v>
      </c>
      <c r="P4748" s="6">
        <f t="shared" si="1488"/>
        <v>98768801</v>
      </c>
      <c r="Q4748" s="6">
        <f t="shared" si="1493"/>
        <v>296306403</v>
      </c>
      <c r="R4748" s="6">
        <f t="shared" si="1494"/>
        <v>29630640</v>
      </c>
      <c r="S4748" s="6">
        <f t="shared" si="1489"/>
        <v>19483</v>
      </c>
      <c r="T4748" s="6">
        <f t="shared" si="1490"/>
        <v>35992683</v>
      </c>
      <c r="U4748" s="6">
        <f t="shared" si="1491"/>
        <v>19483</v>
      </c>
      <c r="V4748" s="6">
        <f t="shared" si="1495"/>
        <v>3</v>
      </c>
    </row>
    <row r="4749" spans="1:22" ht="16.5" x14ac:dyDescent="0.15">
      <c r="A4749" s="6">
        <v>4741</v>
      </c>
      <c r="B4749" s="6">
        <f t="shared" si="1485"/>
        <v>51943222</v>
      </c>
      <c r="C4749" s="6">
        <f t="shared" si="1492"/>
        <v>103886444</v>
      </c>
      <c r="D4749" s="6">
        <f t="shared" si="1486"/>
        <v>519432220</v>
      </c>
      <c r="E4749" s="6">
        <v>10</v>
      </c>
      <c r="F4749" s="6">
        <f t="shared" si="1487"/>
        <v>1.0004573428195358</v>
      </c>
      <c r="G4749" s="6">
        <f t="shared" si="1496"/>
        <v>180047195</v>
      </c>
      <c r="H4749" s="6">
        <f t="shared" si="1497"/>
        <v>58462</v>
      </c>
      <c r="I4749" s="6">
        <f t="shared" si="1498"/>
        <v>180047190</v>
      </c>
      <c r="J4749" s="6">
        <f t="shared" si="1499"/>
        <v>58462</v>
      </c>
      <c r="K4749" s="23">
        <f t="shared" si="1500"/>
        <v>83771</v>
      </c>
      <c r="L4749" s="23">
        <f t="shared" si="1501"/>
        <v>13</v>
      </c>
      <c r="M4749" s="23">
        <f t="shared" si="1502"/>
        <v>83771</v>
      </c>
      <c r="N4749" s="23">
        <f t="shared" si="1503"/>
        <v>13</v>
      </c>
      <c r="O4749" s="23">
        <f t="shared" si="1504"/>
        <v>237450</v>
      </c>
      <c r="P4749" s="6">
        <f t="shared" si="1488"/>
        <v>98815029</v>
      </c>
      <c r="Q4749" s="6">
        <f t="shared" si="1493"/>
        <v>296445087</v>
      </c>
      <c r="R4749" s="6">
        <f t="shared" si="1494"/>
        <v>29644508</v>
      </c>
      <c r="S4749" s="6">
        <f t="shared" si="1489"/>
        <v>19487</v>
      </c>
      <c r="T4749" s="6">
        <f t="shared" si="1490"/>
        <v>36009438</v>
      </c>
      <c r="U4749" s="6">
        <f t="shared" si="1491"/>
        <v>19487</v>
      </c>
      <c r="V4749" s="6">
        <f t="shared" si="1495"/>
        <v>3</v>
      </c>
    </row>
    <row r="4750" spans="1:22" ht="16.5" x14ac:dyDescent="0.15">
      <c r="A4750" s="6">
        <v>4742</v>
      </c>
      <c r="B4750" s="6">
        <f t="shared" si="1485"/>
        <v>51967605</v>
      </c>
      <c r="C4750" s="6">
        <f t="shared" si="1492"/>
        <v>103935210</v>
      </c>
      <c r="D4750" s="6">
        <f t="shared" si="1486"/>
        <v>519676050</v>
      </c>
      <c r="E4750" s="6">
        <v>10</v>
      </c>
      <c r="F4750" s="6">
        <f t="shared" si="1487"/>
        <v>1.0004694163946934</v>
      </c>
      <c r="G4750" s="6">
        <f t="shared" si="1496"/>
        <v>180130987</v>
      </c>
      <c r="H4750" s="6">
        <f t="shared" si="1497"/>
        <v>58474</v>
      </c>
      <c r="I4750" s="6">
        <f t="shared" si="1498"/>
        <v>180130982</v>
      </c>
      <c r="J4750" s="6">
        <f t="shared" si="1499"/>
        <v>58474</v>
      </c>
      <c r="K4750" s="23">
        <f t="shared" si="1500"/>
        <v>83792</v>
      </c>
      <c r="L4750" s="23">
        <f t="shared" si="1501"/>
        <v>12</v>
      </c>
      <c r="M4750" s="23">
        <f t="shared" si="1502"/>
        <v>83792</v>
      </c>
      <c r="N4750" s="23">
        <f t="shared" si="1503"/>
        <v>12</v>
      </c>
      <c r="O4750" s="23">
        <f t="shared" si="1504"/>
        <v>243830</v>
      </c>
      <c r="P4750" s="6">
        <f t="shared" si="1488"/>
        <v>98861269</v>
      </c>
      <c r="Q4750" s="6">
        <f t="shared" si="1493"/>
        <v>296583807</v>
      </c>
      <c r="R4750" s="6">
        <f t="shared" si="1494"/>
        <v>29658380</v>
      </c>
      <c r="S4750" s="6">
        <f t="shared" si="1489"/>
        <v>19491</v>
      </c>
      <c r="T4750" s="6">
        <f t="shared" si="1490"/>
        <v>36026196</v>
      </c>
      <c r="U4750" s="6">
        <f t="shared" si="1491"/>
        <v>19491</v>
      </c>
      <c r="V4750" s="6">
        <f t="shared" si="1495"/>
        <v>3</v>
      </c>
    </row>
    <row r="4751" spans="1:22" ht="16.5" x14ac:dyDescent="0.15">
      <c r="A4751" s="6">
        <v>4743</v>
      </c>
      <c r="B4751" s="6">
        <f t="shared" si="1485"/>
        <v>51991362</v>
      </c>
      <c r="C4751" s="6">
        <f t="shared" si="1492"/>
        <v>103982724</v>
      </c>
      <c r="D4751" s="6">
        <f t="shared" si="1486"/>
        <v>519913620</v>
      </c>
      <c r="E4751" s="6">
        <v>10</v>
      </c>
      <c r="F4751" s="6">
        <f t="shared" si="1487"/>
        <v>1.0004571501803865</v>
      </c>
      <c r="G4751" s="6">
        <f t="shared" si="1496"/>
        <v>180214801</v>
      </c>
      <c r="H4751" s="6">
        <f t="shared" si="1497"/>
        <v>58487</v>
      </c>
      <c r="I4751" s="6">
        <f t="shared" si="1498"/>
        <v>180214796</v>
      </c>
      <c r="J4751" s="6">
        <f t="shared" si="1499"/>
        <v>58487</v>
      </c>
      <c r="K4751" s="23">
        <f t="shared" si="1500"/>
        <v>83814</v>
      </c>
      <c r="L4751" s="23">
        <f t="shared" si="1501"/>
        <v>13</v>
      </c>
      <c r="M4751" s="23">
        <f t="shared" si="1502"/>
        <v>83814</v>
      </c>
      <c r="N4751" s="23">
        <f t="shared" si="1503"/>
        <v>13</v>
      </c>
      <c r="O4751" s="23">
        <f t="shared" si="1504"/>
        <v>237570</v>
      </c>
      <c r="P4751" s="6">
        <f t="shared" si="1488"/>
        <v>98907521</v>
      </c>
      <c r="Q4751" s="6">
        <f t="shared" si="1493"/>
        <v>296722563</v>
      </c>
      <c r="R4751" s="6">
        <f t="shared" si="1494"/>
        <v>29672256</v>
      </c>
      <c r="S4751" s="6">
        <f t="shared" si="1489"/>
        <v>19495</v>
      </c>
      <c r="T4751" s="6">
        <f t="shared" si="1490"/>
        <v>36042959</v>
      </c>
      <c r="U4751" s="6">
        <f t="shared" si="1491"/>
        <v>19495</v>
      </c>
      <c r="V4751" s="6">
        <f t="shared" si="1495"/>
        <v>3</v>
      </c>
    </row>
    <row r="4752" spans="1:22" ht="16.5" x14ac:dyDescent="0.15">
      <c r="A4752" s="6">
        <v>4744</v>
      </c>
      <c r="B4752" s="6">
        <f t="shared" si="1485"/>
        <v>52015125</v>
      </c>
      <c r="C4752" s="6">
        <f t="shared" si="1492"/>
        <v>104030250</v>
      </c>
      <c r="D4752" s="6">
        <f t="shared" si="1486"/>
        <v>520151250</v>
      </c>
      <c r="E4752" s="6">
        <v>10</v>
      </c>
      <c r="F4752" s="6">
        <f t="shared" si="1487"/>
        <v>1.0004570566933793</v>
      </c>
      <c r="G4752" s="6">
        <f t="shared" si="1496"/>
        <v>180298636</v>
      </c>
      <c r="H4752" s="6">
        <f t="shared" si="1497"/>
        <v>58500</v>
      </c>
      <c r="I4752" s="6">
        <f t="shared" si="1498"/>
        <v>180298631</v>
      </c>
      <c r="J4752" s="6">
        <f t="shared" si="1499"/>
        <v>58500</v>
      </c>
      <c r="K4752" s="23">
        <f t="shared" si="1500"/>
        <v>83835</v>
      </c>
      <c r="L4752" s="23">
        <f t="shared" si="1501"/>
        <v>13</v>
      </c>
      <c r="M4752" s="23">
        <f t="shared" si="1502"/>
        <v>83835</v>
      </c>
      <c r="N4752" s="23">
        <f t="shared" si="1503"/>
        <v>13</v>
      </c>
      <c r="O4752" s="23">
        <f t="shared" si="1504"/>
        <v>237630</v>
      </c>
      <c r="P4752" s="6">
        <f t="shared" si="1488"/>
        <v>98951495</v>
      </c>
      <c r="Q4752" s="6">
        <f t="shared" si="1493"/>
        <v>296854485</v>
      </c>
      <c r="R4752" s="6">
        <f t="shared" si="1494"/>
        <v>29685448</v>
      </c>
      <c r="S4752" s="6">
        <f t="shared" si="1489"/>
        <v>19500</v>
      </c>
      <c r="T4752" s="6">
        <f t="shared" si="1490"/>
        <v>36059726</v>
      </c>
      <c r="U4752" s="6">
        <f t="shared" si="1491"/>
        <v>19500</v>
      </c>
      <c r="V4752" s="6">
        <f t="shared" si="1495"/>
        <v>3</v>
      </c>
    </row>
    <row r="4753" spans="1:22" ht="16.5" x14ac:dyDescent="0.15">
      <c r="A4753" s="6">
        <v>4745</v>
      </c>
      <c r="B4753" s="6">
        <f t="shared" si="1485"/>
        <v>52039527</v>
      </c>
      <c r="C4753" s="6">
        <f t="shared" si="1492"/>
        <v>104079054</v>
      </c>
      <c r="D4753" s="6">
        <f t="shared" si="1486"/>
        <v>520395270</v>
      </c>
      <c r="E4753" s="6">
        <v>10</v>
      </c>
      <c r="F4753" s="6">
        <f t="shared" si="1487"/>
        <v>1.0004691327762838</v>
      </c>
      <c r="G4753" s="6">
        <f t="shared" si="1496"/>
        <v>180382493</v>
      </c>
      <c r="H4753" s="6">
        <f t="shared" si="1497"/>
        <v>58512</v>
      </c>
      <c r="I4753" s="6">
        <f t="shared" si="1498"/>
        <v>180382488</v>
      </c>
      <c r="J4753" s="6">
        <f t="shared" si="1499"/>
        <v>58512</v>
      </c>
      <c r="K4753" s="23">
        <f t="shared" si="1500"/>
        <v>83857</v>
      </c>
      <c r="L4753" s="23">
        <f t="shared" si="1501"/>
        <v>12</v>
      </c>
      <c r="M4753" s="23">
        <f t="shared" si="1502"/>
        <v>83857</v>
      </c>
      <c r="N4753" s="23">
        <f t="shared" si="1503"/>
        <v>12</v>
      </c>
      <c r="O4753" s="23">
        <f t="shared" si="1504"/>
        <v>244020</v>
      </c>
      <c r="P4753" s="6">
        <f t="shared" si="1488"/>
        <v>98997771</v>
      </c>
      <c r="Q4753" s="6">
        <f t="shared" si="1493"/>
        <v>296993313</v>
      </c>
      <c r="R4753" s="6">
        <f t="shared" si="1494"/>
        <v>29699331</v>
      </c>
      <c r="S4753" s="6">
        <f t="shared" si="1489"/>
        <v>19504</v>
      </c>
      <c r="T4753" s="6">
        <f t="shared" si="1490"/>
        <v>36076497</v>
      </c>
      <c r="U4753" s="6">
        <f t="shared" si="1491"/>
        <v>19504</v>
      </c>
      <c r="V4753" s="6">
        <f t="shared" si="1495"/>
        <v>3</v>
      </c>
    </row>
    <row r="4754" spans="1:22" ht="16.5" x14ac:dyDescent="0.15">
      <c r="A4754" s="6">
        <v>4746</v>
      </c>
      <c r="B4754" s="6">
        <f t="shared" si="1485"/>
        <v>52063302</v>
      </c>
      <c r="C4754" s="6">
        <f t="shared" si="1492"/>
        <v>104126604</v>
      </c>
      <c r="D4754" s="6">
        <f t="shared" si="1486"/>
        <v>520633020</v>
      </c>
      <c r="E4754" s="6">
        <v>10</v>
      </c>
      <c r="F4754" s="6">
        <f t="shared" si="1487"/>
        <v>1.0004568642601228</v>
      </c>
      <c r="G4754" s="6">
        <f t="shared" si="1496"/>
        <v>180466371</v>
      </c>
      <c r="H4754" s="6">
        <f t="shared" si="1497"/>
        <v>58525</v>
      </c>
      <c r="I4754" s="6">
        <f t="shared" si="1498"/>
        <v>180466366</v>
      </c>
      <c r="J4754" s="6">
        <f t="shared" si="1499"/>
        <v>58525</v>
      </c>
      <c r="K4754" s="23">
        <f t="shared" si="1500"/>
        <v>83878</v>
      </c>
      <c r="L4754" s="23">
        <f t="shared" si="1501"/>
        <v>13</v>
      </c>
      <c r="M4754" s="23">
        <f t="shared" si="1502"/>
        <v>83878</v>
      </c>
      <c r="N4754" s="23">
        <f t="shared" si="1503"/>
        <v>13</v>
      </c>
      <c r="O4754" s="23">
        <f t="shared" si="1504"/>
        <v>237750</v>
      </c>
      <c r="P4754" s="6">
        <f t="shared" si="1488"/>
        <v>99044058</v>
      </c>
      <c r="Q4754" s="6">
        <f t="shared" si="1493"/>
        <v>297132174</v>
      </c>
      <c r="R4754" s="6">
        <f t="shared" si="1494"/>
        <v>29713217</v>
      </c>
      <c r="S4754" s="6">
        <f t="shared" si="1489"/>
        <v>19508</v>
      </c>
      <c r="T4754" s="6">
        <f t="shared" si="1490"/>
        <v>36093273</v>
      </c>
      <c r="U4754" s="6">
        <f t="shared" si="1491"/>
        <v>19508</v>
      </c>
      <c r="V4754" s="6">
        <f t="shared" si="1495"/>
        <v>3</v>
      </c>
    </row>
    <row r="4755" spans="1:22" ht="16.5" x14ac:dyDescent="0.15">
      <c r="A4755" s="6">
        <v>4747</v>
      </c>
      <c r="B4755" s="6">
        <f t="shared" si="1485"/>
        <v>52087717</v>
      </c>
      <c r="C4755" s="6">
        <f t="shared" si="1492"/>
        <v>104175434</v>
      </c>
      <c r="D4755" s="6">
        <f t="shared" si="1486"/>
        <v>520877170</v>
      </c>
      <c r="E4755" s="6">
        <v>10</v>
      </c>
      <c r="F4755" s="6">
        <f t="shared" si="1487"/>
        <v>1.0004689483582889</v>
      </c>
      <c r="G4755" s="6">
        <f t="shared" si="1496"/>
        <v>180550271</v>
      </c>
      <c r="H4755" s="6">
        <f t="shared" si="1497"/>
        <v>58537</v>
      </c>
      <c r="I4755" s="6">
        <f t="shared" si="1498"/>
        <v>180550266</v>
      </c>
      <c r="J4755" s="6">
        <f t="shared" si="1499"/>
        <v>58537</v>
      </c>
      <c r="K4755" s="23">
        <f t="shared" si="1500"/>
        <v>83900</v>
      </c>
      <c r="L4755" s="23">
        <f t="shared" si="1501"/>
        <v>12</v>
      </c>
      <c r="M4755" s="23">
        <f t="shared" si="1502"/>
        <v>83900</v>
      </c>
      <c r="N4755" s="23">
        <f t="shared" si="1503"/>
        <v>12</v>
      </c>
      <c r="O4755" s="23">
        <f t="shared" si="1504"/>
        <v>244150</v>
      </c>
      <c r="P4755" s="6">
        <f t="shared" si="1488"/>
        <v>99090357</v>
      </c>
      <c r="Q4755" s="6">
        <f t="shared" si="1493"/>
        <v>297271071</v>
      </c>
      <c r="R4755" s="6">
        <f t="shared" si="1494"/>
        <v>29727107</v>
      </c>
      <c r="S4755" s="6">
        <f t="shared" si="1489"/>
        <v>19512</v>
      </c>
      <c r="T4755" s="6">
        <f t="shared" si="1490"/>
        <v>36110053</v>
      </c>
      <c r="U4755" s="6">
        <f t="shared" si="1491"/>
        <v>19512</v>
      </c>
      <c r="V4755" s="6">
        <f t="shared" si="1495"/>
        <v>3</v>
      </c>
    </row>
    <row r="4756" spans="1:22" ht="16.5" x14ac:dyDescent="0.15">
      <c r="A4756" s="6">
        <v>4748</v>
      </c>
      <c r="B4756" s="6">
        <f t="shared" si="1485"/>
        <v>52111504</v>
      </c>
      <c r="C4756" s="6">
        <f t="shared" si="1492"/>
        <v>104223008</v>
      </c>
      <c r="D4756" s="6">
        <f t="shared" si="1486"/>
        <v>521115040</v>
      </c>
      <c r="E4756" s="6">
        <v>10</v>
      </c>
      <c r="F4756" s="6">
        <f t="shared" si="1487"/>
        <v>1.0004566719635648</v>
      </c>
      <c r="G4756" s="6">
        <f t="shared" si="1496"/>
        <v>180634192</v>
      </c>
      <c r="H4756" s="6">
        <f t="shared" si="1497"/>
        <v>58550</v>
      </c>
      <c r="I4756" s="6">
        <f t="shared" si="1498"/>
        <v>180634187</v>
      </c>
      <c r="J4756" s="6">
        <f t="shared" si="1499"/>
        <v>58550</v>
      </c>
      <c r="K4756" s="23">
        <f t="shared" si="1500"/>
        <v>83921</v>
      </c>
      <c r="L4756" s="23">
        <f t="shared" si="1501"/>
        <v>13</v>
      </c>
      <c r="M4756" s="23">
        <f t="shared" si="1502"/>
        <v>83921</v>
      </c>
      <c r="N4756" s="23">
        <f t="shared" si="1503"/>
        <v>13</v>
      </c>
      <c r="O4756" s="23">
        <f t="shared" si="1504"/>
        <v>237870</v>
      </c>
      <c r="P4756" s="6">
        <f t="shared" si="1488"/>
        <v>99136668</v>
      </c>
      <c r="Q4756" s="6">
        <f t="shared" si="1493"/>
        <v>297410004</v>
      </c>
      <c r="R4756" s="6">
        <f t="shared" si="1494"/>
        <v>29741000</v>
      </c>
      <c r="S4756" s="6">
        <f t="shared" si="1489"/>
        <v>19516</v>
      </c>
      <c r="T4756" s="6">
        <f t="shared" si="1490"/>
        <v>36126837</v>
      </c>
      <c r="U4756" s="6">
        <f t="shared" si="1491"/>
        <v>19516</v>
      </c>
      <c r="V4756" s="6">
        <f t="shared" si="1495"/>
        <v>3</v>
      </c>
    </row>
    <row r="4757" spans="1:22" ht="16.5" x14ac:dyDescent="0.15">
      <c r="A4757" s="6">
        <v>4749</v>
      </c>
      <c r="B4757" s="6">
        <f t="shared" si="1485"/>
        <v>52135931</v>
      </c>
      <c r="C4757" s="6">
        <f t="shared" si="1492"/>
        <v>104271862</v>
      </c>
      <c r="D4757" s="6">
        <f t="shared" si="1486"/>
        <v>521359310</v>
      </c>
      <c r="E4757" s="6">
        <v>10</v>
      </c>
      <c r="F4757" s="6">
        <f t="shared" si="1487"/>
        <v>1.0004687448667764</v>
      </c>
      <c r="G4757" s="6">
        <f t="shared" si="1496"/>
        <v>180718135</v>
      </c>
      <c r="H4757" s="6">
        <f t="shared" si="1497"/>
        <v>58562</v>
      </c>
      <c r="I4757" s="6">
        <f t="shared" si="1498"/>
        <v>180718130</v>
      </c>
      <c r="J4757" s="6">
        <f t="shared" si="1499"/>
        <v>58562</v>
      </c>
      <c r="K4757" s="23">
        <f t="shared" si="1500"/>
        <v>83943</v>
      </c>
      <c r="L4757" s="23">
        <f t="shared" si="1501"/>
        <v>12</v>
      </c>
      <c r="M4757" s="23">
        <f t="shared" si="1502"/>
        <v>83943</v>
      </c>
      <c r="N4757" s="23">
        <f t="shared" si="1503"/>
        <v>12</v>
      </c>
      <c r="O4757" s="23">
        <f t="shared" si="1504"/>
        <v>244270</v>
      </c>
      <c r="P4757" s="6">
        <f t="shared" si="1488"/>
        <v>99182991</v>
      </c>
      <c r="Q4757" s="6">
        <f t="shared" si="1493"/>
        <v>297548973</v>
      </c>
      <c r="R4757" s="6">
        <f t="shared" si="1494"/>
        <v>29754897</v>
      </c>
      <c r="S4757" s="6">
        <f t="shared" si="1489"/>
        <v>19520</v>
      </c>
      <c r="T4757" s="6">
        <f t="shared" si="1490"/>
        <v>36143626</v>
      </c>
      <c r="U4757" s="6">
        <f t="shared" si="1491"/>
        <v>19520</v>
      </c>
      <c r="V4757" s="6">
        <f t="shared" si="1495"/>
        <v>3</v>
      </c>
    </row>
    <row r="4758" spans="1:22" ht="16.5" x14ac:dyDescent="0.15">
      <c r="A4758" s="6">
        <v>4750</v>
      </c>
      <c r="B4758" s="6">
        <f t="shared" si="1485"/>
        <v>52159730</v>
      </c>
      <c r="C4758" s="6">
        <f t="shared" si="1492"/>
        <v>104319460</v>
      </c>
      <c r="D4758" s="6">
        <f t="shared" si="1486"/>
        <v>521597300</v>
      </c>
      <c r="E4758" s="6">
        <v>10</v>
      </c>
      <c r="F4758" s="6">
        <f t="shared" si="1487"/>
        <v>1.0004564798123583</v>
      </c>
      <c r="G4758" s="6">
        <f t="shared" si="1496"/>
        <v>180802099</v>
      </c>
      <c r="H4758" s="6">
        <f t="shared" si="1497"/>
        <v>58575</v>
      </c>
      <c r="I4758" s="6">
        <f t="shared" si="1498"/>
        <v>180802094</v>
      </c>
      <c r="J4758" s="6">
        <f t="shared" si="1499"/>
        <v>58575</v>
      </c>
      <c r="K4758" s="23">
        <f t="shared" si="1500"/>
        <v>83964</v>
      </c>
      <c r="L4758" s="23">
        <f t="shared" si="1501"/>
        <v>13</v>
      </c>
      <c r="M4758" s="23">
        <f t="shared" si="1502"/>
        <v>83964</v>
      </c>
      <c r="N4758" s="23">
        <f t="shared" si="1503"/>
        <v>13</v>
      </c>
      <c r="O4758" s="23">
        <f t="shared" si="1504"/>
        <v>237990</v>
      </c>
      <c r="P4758" s="6">
        <f t="shared" si="1488"/>
        <v>99227032</v>
      </c>
      <c r="Q4758" s="6">
        <f t="shared" si="1493"/>
        <v>297681096</v>
      </c>
      <c r="R4758" s="6">
        <f t="shared" si="1494"/>
        <v>29768109</v>
      </c>
      <c r="S4758" s="6">
        <f t="shared" si="1489"/>
        <v>19525</v>
      </c>
      <c r="T4758" s="6">
        <f t="shared" si="1490"/>
        <v>36160418</v>
      </c>
      <c r="U4758" s="6">
        <f t="shared" si="1491"/>
        <v>19525</v>
      </c>
      <c r="V4758" s="6">
        <f t="shared" si="1495"/>
        <v>3</v>
      </c>
    </row>
    <row r="4759" spans="1:22" ht="16.5" x14ac:dyDescent="0.15">
      <c r="A4759" s="6">
        <v>4751</v>
      </c>
      <c r="B4759" s="6">
        <f t="shared" si="1485"/>
        <v>52183536</v>
      </c>
      <c r="C4759" s="6">
        <f t="shared" si="1492"/>
        <v>104367072</v>
      </c>
      <c r="D4759" s="6">
        <f t="shared" si="1486"/>
        <v>521835360</v>
      </c>
      <c r="E4759" s="6">
        <v>10</v>
      </c>
      <c r="F4759" s="6">
        <f t="shared" si="1487"/>
        <v>1.0004564057367629</v>
      </c>
      <c r="G4759" s="6">
        <f t="shared" si="1496"/>
        <v>180886085</v>
      </c>
      <c r="H4759" s="6">
        <f t="shared" si="1497"/>
        <v>58588</v>
      </c>
      <c r="I4759" s="6">
        <f t="shared" si="1498"/>
        <v>180886080</v>
      </c>
      <c r="J4759" s="6">
        <f t="shared" si="1499"/>
        <v>58588</v>
      </c>
      <c r="K4759" s="23">
        <f t="shared" si="1500"/>
        <v>83986</v>
      </c>
      <c r="L4759" s="23">
        <f t="shared" si="1501"/>
        <v>13</v>
      </c>
      <c r="M4759" s="23">
        <f t="shared" si="1502"/>
        <v>83986</v>
      </c>
      <c r="N4759" s="23">
        <f t="shared" si="1503"/>
        <v>13</v>
      </c>
      <c r="O4759" s="23">
        <f t="shared" si="1504"/>
        <v>238060</v>
      </c>
      <c r="P4759" s="6">
        <f t="shared" si="1488"/>
        <v>99273379</v>
      </c>
      <c r="Q4759" s="6">
        <f t="shared" si="1493"/>
        <v>297820137</v>
      </c>
      <c r="R4759" s="6">
        <f t="shared" si="1494"/>
        <v>29782013</v>
      </c>
      <c r="S4759" s="6">
        <f t="shared" si="1489"/>
        <v>19529</v>
      </c>
      <c r="T4759" s="6">
        <f t="shared" si="1490"/>
        <v>36177216</v>
      </c>
      <c r="U4759" s="6">
        <f t="shared" si="1491"/>
        <v>19529</v>
      </c>
      <c r="V4759" s="6">
        <f t="shared" si="1495"/>
        <v>3</v>
      </c>
    </row>
    <row r="4760" spans="1:22" ht="16.5" x14ac:dyDescent="0.15">
      <c r="A4760" s="6">
        <v>4752</v>
      </c>
      <c r="B4760" s="6">
        <f t="shared" si="1485"/>
        <v>52207981</v>
      </c>
      <c r="C4760" s="6">
        <f t="shared" si="1492"/>
        <v>104415962</v>
      </c>
      <c r="D4760" s="6">
        <f t="shared" si="1486"/>
        <v>522079810</v>
      </c>
      <c r="E4760" s="6">
        <v>10</v>
      </c>
      <c r="F4760" s="6">
        <f t="shared" si="1487"/>
        <v>1.0004684427670827</v>
      </c>
      <c r="G4760" s="6">
        <f t="shared" si="1496"/>
        <v>180970092</v>
      </c>
      <c r="H4760" s="6">
        <f t="shared" si="1497"/>
        <v>58600</v>
      </c>
      <c r="I4760" s="6">
        <f t="shared" si="1498"/>
        <v>180970087</v>
      </c>
      <c r="J4760" s="6">
        <f t="shared" si="1499"/>
        <v>58600</v>
      </c>
      <c r="K4760" s="23">
        <f t="shared" si="1500"/>
        <v>84007</v>
      </c>
      <c r="L4760" s="23">
        <f t="shared" si="1501"/>
        <v>12</v>
      </c>
      <c r="M4760" s="23">
        <f t="shared" si="1502"/>
        <v>84007</v>
      </c>
      <c r="N4760" s="23">
        <f t="shared" si="1503"/>
        <v>12</v>
      </c>
      <c r="O4760" s="23">
        <f t="shared" si="1504"/>
        <v>244450</v>
      </c>
      <c r="P4760" s="6">
        <f t="shared" si="1488"/>
        <v>99319737</v>
      </c>
      <c r="Q4760" s="6">
        <f t="shared" si="1493"/>
        <v>297959211</v>
      </c>
      <c r="R4760" s="6">
        <f t="shared" si="1494"/>
        <v>29795921</v>
      </c>
      <c r="S4760" s="6">
        <f t="shared" si="1489"/>
        <v>19533</v>
      </c>
      <c r="T4760" s="6">
        <f t="shared" si="1490"/>
        <v>36194017</v>
      </c>
      <c r="U4760" s="6">
        <f t="shared" si="1491"/>
        <v>19533</v>
      </c>
      <c r="V4760" s="6">
        <f t="shared" si="1495"/>
        <v>3</v>
      </c>
    </row>
    <row r="4761" spans="1:22" ht="16.5" x14ac:dyDescent="0.15">
      <c r="A4761" s="6">
        <v>4753</v>
      </c>
      <c r="B4761" s="6">
        <f t="shared" si="1485"/>
        <v>52231799</v>
      </c>
      <c r="C4761" s="6">
        <f t="shared" si="1492"/>
        <v>104463598</v>
      </c>
      <c r="D4761" s="6">
        <f t="shared" si="1486"/>
        <v>522317990</v>
      </c>
      <c r="E4761" s="6">
        <v>10</v>
      </c>
      <c r="F4761" s="6">
        <f t="shared" si="1487"/>
        <v>1.0004562137731394</v>
      </c>
      <c r="G4761" s="6">
        <f t="shared" si="1496"/>
        <v>181054121</v>
      </c>
      <c r="H4761" s="6">
        <f t="shared" si="1497"/>
        <v>58613</v>
      </c>
      <c r="I4761" s="6">
        <f t="shared" si="1498"/>
        <v>181054116</v>
      </c>
      <c r="J4761" s="6">
        <f t="shared" si="1499"/>
        <v>58613</v>
      </c>
      <c r="K4761" s="23">
        <f t="shared" si="1500"/>
        <v>84029</v>
      </c>
      <c r="L4761" s="23">
        <f t="shared" si="1501"/>
        <v>13</v>
      </c>
      <c r="M4761" s="23">
        <f t="shared" si="1502"/>
        <v>84029</v>
      </c>
      <c r="N4761" s="23">
        <f t="shared" si="1503"/>
        <v>13</v>
      </c>
      <c r="O4761" s="23">
        <f t="shared" si="1504"/>
        <v>238180</v>
      </c>
      <c r="P4761" s="6">
        <f t="shared" si="1488"/>
        <v>99366107</v>
      </c>
      <c r="Q4761" s="6">
        <f t="shared" si="1493"/>
        <v>298098321</v>
      </c>
      <c r="R4761" s="6">
        <f t="shared" si="1494"/>
        <v>29809832</v>
      </c>
      <c r="S4761" s="6">
        <f t="shared" si="1489"/>
        <v>19537</v>
      </c>
      <c r="T4761" s="6">
        <f t="shared" si="1490"/>
        <v>36210823</v>
      </c>
      <c r="U4761" s="6">
        <f t="shared" si="1491"/>
        <v>19537</v>
      </c>
      <c r="V4761" s="6">
        <f t="shared" si="1495"/>
        <v>3</v>
      </c>
    </row>
    <row r="4762" spans="1:22" ht="16.5" x14ac:dyDescent="0.15">
      <c r="A4762" s="6">
        <v>4754</v>
      </c>
      <c r="B4762" s="6">
        <f t="shared" si="1485"/>
        <v>52256257</v>
      </c>
      <c r="C4762" s="6">
        <f t="shared" si="1492"/>
        <v>104512514</v>
      </c>
      <c r="D4762" s="6">
        <f t="shared" si="1486"/>
        <v>522562570</v>
      </c>
      <c r="E4762" s="6">
        <v>10</v>
      </c>
      <c r="F4762" s="6">
        <f t="shared" si="1487"/>
        <v>1.0004682588091596</v>
      </c>
      <c r="G4762" s="6">
        <f t="shared" si="1496"/>
        <v>181138171</v>
      </c>
      <c r="H4762" s="6">
        <f t="shared" si="1497"/>
        <v>58625</v>
      </c>
      <c r="I4762" s="6">
        <f t="shared" si="1498"/>
        <v>181138166</v>
      </c>
      <c r="J4762" s="6">
        <f t="shared" si="1499"/>
        <v>58625</v>
      </c>
      <c r="K4762" s="23">
        <f t="shared" si="1500"/>
        <v>84050</v>
      </c>
      <c r="L4762" s="23">
        <f t="shared" si="1501"/>
        <v>12</v>
      </c>
      <c r="M4762" s="23">
        <f t="shared" si="1502"/>
        <v>84050</v>
      </c>
      <c r="N4762" s="23">
        <f t="shared" si="1503"/>
        <v>12</v>
      </c>
      <c r="O4762" s="23">
        <f t="shared" si="1504"/>
        <v>244580</v>
      </c>
      <c r="P4762" s="6">
        <f t="shared" si="1488"/>
        <v>99412489</v>
      </c>
      <c r="Q4762" s="6">
        <f t="shared" si="1493"/>
        <v>298237467</v>
      </c>
      <c r="R4762" s="6">
        <f t="shared" si="1494"/>
        <v>29823746</v>
      </c>
      <c r="S4762" s="6">
        <f t="shared" si="1489"/>
        <v>19541</v>
      </c>
      <c r="T4762" s="6">
        <f t="shared" si="1490"/>
        <v>36227633</v>
      </c>
      <c r="U4762" s="6">
        <f t="shared" si="1491"/>
        <v>19541</v>
      </c>
      <c r="V4762" s="6">
        <f t="shared" si="1495"/>
        <v>3</v>
      </c>
    </row>
    <row r="4763" spans="1:22" ht="16.5" x14ac:dyDescent="0.15">
      <c r="A4763" s="6">
        <v>4755</v>
      </c>
      <c r="B4763" s="6">
        <f t="shared" si="1485"/>
        <v>52280086</v>
      </c>
      <c r="C4763" s="6">
        <f t="shared" si="1492"/>
        <v>104560172</v>
      </c>
      <c r="D4763" s="6">
        <f t="shared" si="1486"/>
        <v>522800860</v>
      </c>
      <c r="E4763" s="6">
        <v>10</v>
      </c>
      <c r="F4763" s="6">
        <f t="shared" si="1487"/>
        <v>1.0004560028093861</v>
      </c>
      <c r="G4763" s="6">
        <f t="shared" si="1496"/>
        <v>181222242</v>
      </c>
      <c r="H4763" s="6">
        <f t="shared" si="1497"/>
        <v>58638</v>
      </c>
      <c r="I4763" s="6">
        <f t="shared" si="1498"/>
        <v>181222237</v>
      </c>
      <c r="J4763" s="6">
        <f t="shared" si="1499"/>
        <v>58638</v>
      </c>
      <c r="K4763" s="23">
        <f t="shared" si="1500"/>
        <v>84071</v>
      </c>
      <c r="L4763" s="23">
        <f t="shared" si="1501"/>
        <v>13</v>
      </c>
      <c r="M4763" s="23">
        <f t="shared" si="1502"/>
        <v>84071</v>
      </c>
      <c r="N4763" s="23">
        <f t="shared" si="1503"/>
        <v>13</v>
      </c>
      <c r="O4763" s="23">
        <f t="shared" si="1504"/>
        <v>238290</v>
      </c>
      <c r="P4763" s="6">
        <f t="shared" si="1488"/>
        <v>99456586</v>
      </c>
      <c r="Q4763" s="6">
        <f t="shared" si="1493"/>
        <v>298369758</v>
      </c>
      <c r="R4763" s="6">
        <f t="shared" si="1494"/>
        <v>29836975</v>
      </c>
      <c r="S4763" s="6">
        <f t="shared" si="1489"/>
        <v>19546</v>
      </c>
      <c r="T4763" s="6">
        <f t="shared" si="1490"/>
        <v>36244447</v>
      </c>
      <c r="U4763" s="6">
        <f t="shared" si="1491"/>
        <v>19546</v>
      </c>
      <c r="V4763" s="6">
        <f t="shared" si="1495"/>
        <v>3</v>
      </c>
    </row>
    <row r="4764" spans="1:22" ht="16.5" x14ac:dyDescent="0.15">
      <c r="A4764" s="6">
        <v>4756</v>
      </c>
      <c r="B4764" s="6">
        <f t="shared" si="1485"/>
        <v>52304557</v>
      </c>
      <c r="C4764" s="6">
        <f t="shared" si="1492"/>
        <v>104609114</v>
      </c>
      <c r="D4764" s="6">
        <f t="shared" si="1486"/>
        <v>523045570</v>
      </c>
      <c r="E4764" s="6">
        <v>10</v>
      </c>
      <c r="F4764" s="6">
        <f t="shared" si="1487"/>
        <v>1.0004680749760051</v>
      </c>
      <c r="G4764" s="6">
        <f t="shared" si="1496"/>
        <v>181306335</v>
      </c>
      <c r="H4764" s="6">
        <f t="shared" si="1497"/>
        <v>58650</v>
      </c>
      <c r="I4764" s="6">
        <f t="shared" si="1498"/>
        <v>181306330</v>
      </c>
      <c r="J4764" s="6">
        <f t="shared" si="1499"/>
        <v>58650</v>
      </c>
      <c r="K4764" s="23">
        <f t="shared" si="1500"/>
        <v>84093</v>
      </c>
      <c r="L4764" s="23">
        <f t="shared" si="1501"/>
        <v>12</v>
      </c>
      <c r="M4764" s="23">
        <f t="shared" si="1502"/>
        <v>84093</v>
      </c>
      <c r="N4764" s="23">
        <f t="shared" si="1503"/>
        <v>12</v>
      </c>
      <c r="O4764" s="23">
        <f t="shared" si="1504"/>
        <v>244710</v>
      </c>
      <c r="P4764" s="6">
        <f t="shared" si="1488"/>
        <v>99502992</v>
      </c>
      <c r="Q4764" s="6">
        <f t="shared" si="1493"/>
        <v>298508976</v>
      </c>
      <c r="R4764" s="6">
        <f t="shared" si="1494"/>
        <v>29850897</v>
      </c>
      <c r="S4764" s="6">
        <f t="shared" si="1489"/>
        <v>19550</v>
      </c>
      <c r="T4764" s="6">
        <f t="shared" si="1490"/>
        <v>36261266</v>
      </c>
      <c r="U4764" s="6">
        <f t="shared" si="1491"/>
        <v>19550</v>
      </c>
      <c r="V4764" s="6">
        <f t="shared" si="1495"/>
        <v>3</v>
      </c>
    </row>
    <row r="4765" spans="1:22" ht="16.5" x14ac:dyDescent="0.15">
      <c r="A4765" s="6">
        <v>4757</v>
      </c>
      <c r="B4765" s="6">
        <f t="shared" si="1485"/>
        <v>52328398</v>
      </c>
      <c r="C4765" s="6">
        <f t="shared" si="1492"/>
        <v>104656796</v>
      </c>
      <c r="D4765" s="6">
        <f t="shared" si="1486"/>
        <v>523283980</v>
      </c>
      <c r="E4765" s="6">
        <v>10</v>
      </c>
      <c r="F4765" s="6">
        <f t="shared" si="1487"/>
        <v>1.0004558111447153</v>
      </c>
      <c r="G4765" s="6">
        <f t="shared" si="1496"/>
        <v>181390449</v>
      </c>
      <c r="H4765" s="6">
        <f t="shared" si="1497"/>
        <v>58663</v>
      </c>
      <c r="I4765" s="6">
        <f t="shared" si="1498"/>
        <v>181390444</v>
      </c>
      <c r="J4765" s="6">
        <f t="shared" si="1499"/>
        <v>58663</v>
      </c>
      <c r="K4765" s="23">
        <f t="shared" si="1500"/>
        <v>84114</v>
      </c>
      <c r="L4765" s="23">
        <f t="shared" si="1501"/>
        <v>13</v>
      </c>
      <c r="M4765" s="23">
        <f t="shared" si="1502"/>
        <v>84114</v>
      </c>
      <c r="N4765" s="23">
        <f t="shared" si="1503"/>
        <v>13</v>
      </c>
      <c r="O4765" s="23">
        <f t="shared" si="1504"/>
        <v>238410</v>
      </c>
      <c r="P4765" s="6">
        <f t="shared" si="1488"/>
        <v>99549408</v>
      </c>
      <c r="Q4765" s="6">
        <f t="shared" si="1493"/>
        <v>298648224</v>
      </c>
      <c r="R4765" s="6">
        <f t="shared" si="1494"/>
        <v>29864822</v>
      </c>
      <c r="S4765" s="6">
        <f t="shared" si="1489"/>
        <v>19554</v>
      </c>
      <c r="T4765" s="6">
        <f t="shared" si="1490"/>
        <v>36278088</v>
      </c>
      <c r="U4765" s="6">
        <f t="shared" si="1491"/>
        <v>19554</v>
      </c>
      <c r="V4765" s="6">
        <f t="shared" si="1495"/>
        <v>3</v>
      </c>
    </row>
    <row r="4766" spans="1:22" ht="16.5" x14ac:dyDescent="0.15">
      <c r="A4766" s="6">
        <v>4758</v>
      </c>
      <c r="B4766" s="6">
        <f t="shared" si="1485"/>
        <v>52352246</v>
      </c>
      <c r="C4766" s="6">
        <f t="shared" si="1492"/>
        <v>104704492</v>
      </c>
      <c r="D4766" s="6">
        <f t="shared" si="1486"/>
        <v>523522460</v>
      </c>
      <c r="E4766" s="6">
        <v>10</v>
      </c>
      <c r="F4766" s="6">
        <f t="shared" si="1487"/>
        <v>1.0004557372461507</v>
      </c>
      <c r="G4766" s="6">
        <f t="shared" si="1496"/>
        <v>181474585</v>
      </c>
      <c r="H4766" s="6">
        <f t="shared" si="1497"/>
        <v>58676</v>
      </c>
      <c r="I4766" s="6">
        <f t="shared" si="1498"/>
        <v>181474580</v>
      </c>
      <c r="J4766" s="6">
        <f t="shared" si="1499"/>
        <v>58676</v>
      </c>
      <c r="K4766" s="23">
        <f t="shared" si="1500"/>
        <v>84136</v>
      </c>
      <c r="L4766" s="23">
        <f t="shared" si="1501"/>
        <v>13</v>
      </c>
      <c r="M4766" s="23">
        <f t="shared" si="1502"/>
        <v>84136</v>
      </c>
      <c r="N4766" s="23">
        <f t="shared" si="1503"/>
        <v>13</v>
      </c>
      <c r="O4766" s="23">
        <f t="shared" si="1504"/>
        <v>238480</v>
      </c>
      <c r="P4766" s="6">
        <f t="shared" si="1488"/>
        <v>99595837</v>
      </c>
      <c r="Q4766" s="6">
        <f t="shared" si="1493"/>
        <v>298787511</v>
      </c>
      <c r="R4766" s="6">
        <f t="shared" si="1494"/>
        <v>29878751</v>
      </c>
      <c r="S4766" s="6">
        <f t="shared" si="1489"/>
        <v>19558</v>
      </c>
      <c r="T4766" s="6">
        <f t="shared" si="1490"/>
        <v>36294916</v>
      </c>
      <c r="U4766" s="6">
        <f t="shared" si="1491"/>
        <v>19558</v>
      </c>
      <c r="V4766" s="6">
        <f t="shared" si="1495"/>
        <v>3</v>
      </c>
    </row>
    <row r="4767" spans="1:22" ht="16.5" x14ac:dyDescent="0.15">
      <c r="A4767" s="6">
        <v>4759</v>
      </c>
      <c r="B4767" s="6">
        <f t="shared" si="1485"/>
        <v>52376735</v>
      </c>
      <c r="C4767" s="6">
        <f t="shared" si="1492"/>
        <v>104753470</v>
      </c>
      <c r="D4767" s="6">
        <f t="shared" si="1486"/>
        <v>523767350</v>
      </c>
      <c r="E4767" s="6">
        <v>10</v>
      </c>
      <c r="F4767" s="6">
        <f t="shared" si="1487"/>
        <v>1.0004677736271335</v>
      </c>
      <c r="G4767" s="6">
        <f t="shared" si="1496"/>
        <v>181558742</v>
      </c>
      <c r="H4767" s="6">
        <f t="shared" si="1497"/>
        <v>58688</v>
      </c>
      <c r="I4767" s="6">
        <f t="shared" si="1498"/>
        <v>181558737</v>
      </c>
      <c r="J4767" s="6">
        <f t="shared" si="1499"/>
        <v>58688</v>
      </c>
      <c r="K4767" s="23">
        <f t="shared" si="1500"/>
        <v>84157</v>
      </c>
      <c r="L4767" s="23">
        <f t="shared" si="1501"/>
        <v>12</v>
      </c>
      <c r="M4767" s="23">
        <f t="shared" si="1502"/>
        <v>84157</v>
      </c>
      <c r="N4767" s="23">
        <f t="shared" si="1503"/>
        <v>12</v>
      </c>
      <c r="O4767" s="23">
        <f t="shared" si="1504"/>
        <v>244890</v>
      </c>
      <c r="P4767" s="6">
        <f t="shared" si="1488"/>
        <v>99642278</v>
      </c>
      <c r="Q4767" s="6">
        <f t="shared" si="1493"/>
        <v>298926834</v>
      </c>
      <c r="R4767" s="6">
        <f t="shared" si="1494"/>
        <v>29892683</v>
      </c>
      <c r="S4767" s="6">
        <f t="shared" si="1489"/>
        <v>19562</v>
      </c>
      <c r="T4767" s="6">
        <f t="shared" si="1490"/>
        <v>36311747</v>
      </c>
      <c r="U4767" s="6">
        <f t="shared" si="1491"/>
        <v>19562</v>
      </c>
      <c r="V4767" s="6">
        <f t="shared" si="1495"/>
        <v>3</v>
      </c>
    </row>
    <row r="4768" spans="1:22" ht="16.5" x14ac:dyDescent="0.15">
      <c r="A4768" s="6">
        <v>4760</v>
      </c>
      <c r="B4768" s="6">
        <f t="shared" si="1485"/>
        <v>52400595</v>
      </c>
      <c r="C4768" s="6">
        <f t="shared" si="1492"/>
        <v>104801190</v>
      </c>
      <c r="D4768" s="6">
        <f t="shared" si="1486"/>
        <v>524005950</v>
      </c>
      <c r="E4768" s="6">
        <v>10</v>
      </c>
      <c r="F4768" s="6">
        <f t="shared" si="1487"/>
        <v>1.0004555457685556</v>
      </c>
      <c r="G4768" s="6">
        <f t="shared" si="1496"/>
        <v>181642921</v>
      </c>
      <c r="H4768" s="6">
        <f t="shared" si="1497"/>
        <v>58701</v>
      </c>
      <c r="I4768" s="6">
        <f t="shared" si="1498"/>
        <v>181642916</v>
      </c>
      <c r="J4768" s="6">
        <f t="shared" si="1499"/>
        <v>58701</v>
      </c>
      <c r="K4768" s="23">
        <f t="shared" si="1500"/>
        <v>84179</v>
      </c>
      <c r="L4768" s="23">
        <f t="shared" si="1501"/>
        <v>13</v>
      </c>
      <c r="M4768" s="23">
        <f t="shared" si="1502"/>
        <v>84179</v>
      </c>
      <c r="N4768" s="23">
        <f t="shared" si="1503"/>
        <v>13</v>
      </c>
      <c r="O4768" s="23">
        <f t="shared" si="1504"/>
        <v>238600</v>
      </c>
      <c r="P4768" s="6">
        <f t="shared" si="1488"/>
        <v>99686432</v>
      </c>
      <c r="Q4768" s="6">
        <f t="shared" si="1493"/>
        <v>299059296</v>
      </c>
      <c r="R4768" s="6">
        <f t="shared" si="1494"/>
        <v>29905929</v>
      </c>
      <c r="S4768" s="6">
        <f t="shared" si="1489"/>
        <v>19567</v>
      </c>
      <c r="T4768" s="6">
        <f t="shared" si="1490"/>
        <v>36328583</v>
      </c>
      <c r="U4768" s="6">
        <f t="shared" si="1491"/>
        <v>19567</v>
      </c>
      <c r="V4768" s="6">
        <f t="shared" si="1495"/>
        <v>3</v>
      </c>
    </row>
    <row r="4769" spans="1:22" ht="16.5" x14ac:dyDescent="0.15">
      <c r="A4769" s="6">
        <v>4761</v>
      </c>
      <c r="B4769" s="6">
        <f t="shared" si="1485"/>
        <v>52425096</v>
      </c>
      <c r="C4769" s="6">
        <f t="shared" si="1492"/>
        <v>104850192</v>
      </c>
      <c r="D4769" s="6">
        <f t="shared" si="1486"/>
        <v>524250960</v>
      </c>
      <c r="E4769" s="6">
        <v>10</v>
      </c>
      <c r="F4769" s="6">
        <f t="shared" si="1487"/>
        <v>1.0004675710266266</v>
      </c>
      <c r="G4769" s="6">
        <f t="shared" si="1496"/>
        <v>181727121</v>
      </c>
      <c r="H4769" s="6">
        <f t="shared" si="1497"/>
        <v>58713</v>
      </c>
      <c r="I4769" s="6">
        <f t="shared" si="1498"/>
        <v>181727116</v>
      </c>
      <c r="J4769" s="6">
        <f t="shared" si="1499"/>
        <v>58713</v>
      </c>
      <c r="K4769" s="23">
        <f t="shared" si="1500"/>
        <v>84200</v>
      </c>
      <c r="L4769" s="23">
        <f t="shared" si="1501"/>
        <v>12</v>
      </c>
      <c r="M4769" s="23">
        <f t="shared" si="1502"/>
        <v>84200</v>
      </c>
      <c r="N4769" s="23">
        <f t="shared" si="1503"/>
        <v>12</v>
      </c>
      <c r="O4769" s="23">
        <f t="shared" si="1504"/>
        <v>245010</v>
      </c>
      <c r="P4769" s="6">
        <f t="shared" si="1488"/>
        <v>99732896</v>
      </c>
      <c r="Q4769" s="6">
        <f t="shared" si="1493"/>
        <v>299198688</v>
      </c>
      <c r="R4769" s="6">
        <f t="shared" si="1494"/>
        <v>29919868</v>
      </c>
      <c r="S4769" s="6">
        <f t="shared" si="1489"/>
        <v>19571</v>
      </c>
      <c r="T4769" s="6">
        <f t="shared" si="1490"/>
        <v>36345423</v>
      </c>
      <c r="U4769" s="6">
        <f t="shared" si="1491"/>
        <v>19571</v>
      </c>
      <c r="V4769" s="6">
        <f t="shared" si="1495"/>
        <v>3</v>
      </c>
    </row>
    <row r="4770" spans="1:22" ht="16.5" x14ac:dyDescent="0.15">
      <c r="A4770" s="6">
        <v>4762</v>
      </c>
      <c r="B4770" s="6">
        <f t="shared" si="1485"/>
        <v>52448968</v>
      </c>
      <c r="C4770" s="6">
        <f t="shared" si="1492"/>
        <v>104897936</v>
      </c>
      <c r="D4770" s="6">
        <f t="shared" si="1486"/>
        <v>524489680</v>
      </c>
      <c r="E4770" s="6">
        <v>10</v>
      </c>
      <c r="F4770" s="6">
        <f t="shared" si="1487"/>
        <v>1.0004553544355932</v>
      </c>
      <c r="G4770" s="6">
        <f t="shared" si="1496"/>
        <v>181811343</v>
      </c>
      <c r="H4770" s="6">
        <f t="shared" si="1497"/>
        <v>58726</v>
      </c>
      <c r="I4770" s="6">
        <f t="shared" si="1498"/>
        <v>181811338</v>
      </c>
      <c r="J4770" s="6">
        <f t="shared" si="1499"/>
        <v>58726</v>
      </c>
      <c r="K4770" s="23">
        <f t="shared" si="1500"/>
        <v>84222</v>
      </c>
      <c r="L4770" s="23">
        <f t="shared" si="1501"/>
        <v>13</v>
      </c>
      <c r="M4770" s="23">
        <f t="shared" si="1502"/>
        <v>84222</v>
      </c>
      <c r="N4770" s="23">
        <f t="shared" si="1503"/>
        <v>13</v>
      </c>
      <c r="O4770" s="23">
        <f t="shared" si="1504"/>
        <v>238720</v>
      </c>
      <c r="P4770" s="6">
        <f t="shared" si="1488"/>
        <v>99779372</v>
      </c>
      <c r="Q4770" s="6">
        <f t="shared" si="1493"/>
        <v>299338116</v>
      </c>
      <c r="R4770" s="6">
        <f t="shared" si="1494"/>
        <v>29933811</v>
      </c>
      <c r="S4770" s="6">
        <f t="shared" si="1489"/>
        <v>19575</v>
      </c>
      <c r="T4770" s="6">
        <f t="shared" si="1490"/>
        <v>36362267</v>
      </c>
      <c r="U4770" s="6">
        <f t="shared" si="1491"/>
        <v>19575</v>
      </c>
      <c r="V4770" s="6">
        <f t="shared" si="1495"/>
        <v>3</v>
      </c>
    </row>
    <row r="4771" spans="1:22" ht="16.5" x14ac:dyDescent="0.15">
      <c r="A4771" s="6">
        <v>4763</v>
      </c>
      <c r="B4771" s="6">
        <f t="shared" si="1485"/>
        <v>52473482</v>
      </c>
      <c r="C4771" s="6">
        <f t="shared" si="1492"/>
        <v>104946964</v>
      </c>
      <c r="D4771" s="6">
        <f t="shared" si="1486"/>
        <v>524734820</v>
      </c>
      <c r="E4771" s="6">
        <v>10</v>
      </c>
      <c r="F4771" s="6">
        <f t="shared" si="1487"/>
        <v>1.0004673876519363</v>
      </c>
      <c r="G4771" s="6">
        <f t="shared" si="1496"/>
        <v>181895586</v>
      </c>
      <c r="H4771" s="6">
        <f t="shared" si="1497"/>
        <v>58738</v>
      </c>
      <c r="I4771" s="6">
        <f t="shared" si="1498"/>
        <v>181895581</v>
      </c>
      <c r="J4771" s="6">
        <f t="shared" si="1499"/>
        <v>58738</v>
      </c>
      <c r="K4771" s="23">
        <f t="shared" si="1500"/>
        <v>84243</v>
      </c>
      <c r="L4771" s="23">
        <f t="shared" si="1501"/>
        <v>12</v>
      </c>
      <c r="M4771" s="23">
        <f t="shared" si="1502"/>
        <v>84243</v>
      </c>
      <c r="N4771" s="23">
        <f t="shared" si="1503"/>
        <v>12</v>
      </c>
      <c r="O4771" s="23">
        <f t="shared" si="1504"/>
        <v>245140</v>
      </c>
      <c r="P4771" s="6">
        <f t="shared" si="1488"/>
        <v>99825860</v>
      </c>
      <c r="Q4771" s="6">
        <f t="shared" si="1493"/>
        <v>299477580</v>
      </c>
      <c r="R4771" s="6">
        <f t="shared" si="1494"/>
        <v>29947758</v>
      </c>
      <c r="S4771" s="6">
        <f t="shared" si="1489"/>
        <v>19579</v>
      </c>
      <c r="T4771" s="6">
        <f t="shared" si="1490"/>
        <v>36379116</v>
      </c>
      <c r="U4771" s="6">
        <f t="shared" si="1491"/>
        <v>19579</v>
      </c>
      <c r="V4771" s="6">
        <f t="shared" si="1495"/>
        <v>3</v>
      </c>
    </row>
    <row r="4772" spans="1:22" ht="16.5" x14ac:dyDescent="0.15">
      <c r="A4772" s="6">
        <v>4764</v>
      </c>
      <c r="B4772" s="6">
        <f t="shared" si="1485"/>
        <v>52497366</v>
      </c>
      <c r="C4772" s="6">
        <f t="shared" si="1492"/>
        <v>104994732</v>
      </c>
      <c r="D4772" s="6">
        <f t="shared" si="1486"/>
        <v>524973660</v>
      </c>
      <c r="E4772" s="6">
        <v>10</v>
      </c>
      <c r="F4772" s="6">
        <f t="shared" si="1487"/>
        <v>1.0004551632384526</v>
      </c>
      <c r="G4772" s="6">
        <f t="shared" si="1496"/>
        <v>181979851</v>
      </c>
      <c r="H4772" s="6">
        <f t="shared" si="1497"/>
        <v>58751</v>
      </c>
      <c r="I4772" s="6">
        <f t="shared" si="1498"/>
        <v>181979846</v>
      </c>
      <c r="J4772" s="6">
        <f t="shared" si="1499"/>
        <v>58751</v>
      </c>
      <c r="K4772" s="23">
        <f t="shared" si="1500"/>
        <v>84265</v>
      </c>
      <c r="L4772" s="23">
        <f t="shared" si="1501"/>
        <v>13</v>
      </c>
      <c r="M4772" s="23">
        <f t="shared" si="1502"/>
        <v>84265</v>
      </c>
      <c r="N4772" s="23">
        <f t="shared" si="1503"/>
        <v>13</v>
      </c>
      <c r="O4772" s="23">
        <f t="shared" si="1504"/>
        <v>238840</v>
      </c>
      <c r="P4772" s="6">
        <f t="shared" si="1488"/>
        <v>99872360</v>
      </c>
      <c r="Q4772" s="6">
        <f t="shared" si="1493"/>
        <v>299617080</v>
      </c>
      <c r="R4772" s="6">
        <f t="shared" si="1494"/>
        <v>29961708</v>
      </c>
      <c r="S4772" s="6">
        <f t="shared" si="1489"/>
        <v>19583</v>
      </c>
      <c r="T4772" s="6">
        <f t="shared" si="1490"/>
        <v>36395969</v>
      </c>
      <c r="U4772" s="6">
        <f t="shared" si="1491"/>
        <v>19583</v>
      </c>
      <c r="V4772" s="6">
        <f t="shared" si="1495"/>
        <v>3</v>
      </c>
    </row>
    <row r="4773" spans="1:22" ht="16.5" x14ac:dyDescent="0.15">
      <c r="A4773" s="6">
        <v>4765</v>
      </c>
      <c r="B4773" s="6">
        <f t="shared" si="1485"/>
        <v>52521892</v>
      </c>
      <c r="C4773" s="6">
        <f t="shared" si="1492"/>
        <v>105043784</v>
      </c>
      <c r="D4773" s="6">
        <f t="shared" si="1486"/>
        <v>525218920</v>
      </c>
      <c r="E4773" s="6">
        <v>10</v>
      </c>
      <c r="F4773" s="6">
        <f t="shared" si="1487"/>
        <v>1.000467185344118</v>
      </c>
      <c r="G4773" s="6">
        <f t="shared" si="1496"/>
        <v>182064137</v>
      </c>
      <c r="H4773" s="6">
        <f t="shared" si="1497"/>
        <v>58763</v>
      </c>
      <c r="I4773" s="6">
        <f t="shared" si="1498"/>
        <v>182064132</v>
      </c>
      <c r="J4773" s="6">
        <f t="shared" si="1499"/>
        <v>58763</v>
      </c>
      <c r="K4773" s="23">
        <f t="shared" si="1500"/>
        <v>84286</v>
      </c>
      <c r="L4773" s="23">
        <f t="shared" si="1501"/>
        <v>12</v>
      </c>
      <c r="M4773" s="23">
        <f t="shared" si="1502"/>
        <v>84286</v>
      </c>
      <c r="N4773" s="23">
        <f t="shared" si="1503"/>
        <v>12</v>
      </c>
      <c r="O4773" s="23">
        <f t="shared" si="1504"/>
        <v>245260</v>
      </c>
      <c r="P4773" s="6">
        <f t="shared" si="1488"/>
        <v>99918871</v>
      </c>
      <c r="Q4773" s="6">
        <f t="shared" si="1493"/>
        <v>299756613</v>
      </c>
      <c r="R4773" s="6">
        <f t="shared" si="1494"/>
        <v>29975661</v>
      </c>
      <c r="S4773" s="6">
        <f t="shared" si="1489"/>
        <v>19587</v>
      </c>
      <c r="T4773" s="6">
        <f t="shared" si="1490"/>
        <v>36412826</v>
      </c>
      <c r="U4773" s="6">
        <f t="shared" si="1491"/>
        <v>19587</v>
      </c>
      <c r="V4773" s="6">
        <f t="shared" si="1495"/>
        <v>3</v>
      </c>
    </row>
    <row r="4774" spans="1:22" ht="16.5" x14ac:dyDescent="0.15">
      <c r="A4774" s="6">
        <v>4766</v>
      </c>
      <c r="B4774" s="6">
        <f t="shared" si="1485"/>
        <v>52545788</v>
      </c>
      <c r="C4774" s="6">
        <f t="shared" si="1492"/>
        <v>105091576</v>
      </c>
      <c r="D4774" s="6">
        <f t="shared" si="1486"/>
        <v>525457880</v>
      </c>
      <c r="E4774" s="6">
        <v>10</v>
      </c>
      <c r="F4774" s="6">
        <f t="shared" si="1487"/>
        <v>1.0004549721856935</v>
      </c>
      <c r="G4774" s="6">
        <f t="shared" si="1496"/>
        <v>182148445</v>
      </c>
      <c r="H4774" s="6">
        <f t="shared" si="1497"/>
        <v>58776</v>
      </c>
      <c r="I4774" s="6">
        <f t="shared" si="1498"/>
        <v>182148440</v>
      </c>
      <c r="J4774" s="6">
        <f t="shared" si="1499"/>
        <v>58776</v>
      </c>
      <c r="K4774" s="23">
        <f t="shared" si="1500"/>
        <v>84308</v>
      </c>
      <c r="L4774" s="23">
        <f t="shared" si="1501"/>
        <v>13</v>
      </c>
      <c r="M4774" s="23">
        <f t="shared" si="1502"/>
        <v>84308</v>
      </c>
      <c r="N4774" s="23">
        <f t="shared" si="1503"/>
        <v>13</v>
      </c>
      <c r="O4774" s="23">
        <f t="shared" si="1504"/>
        <v>238960</v>
      </c>
      <c r="P4774" s="6">
        <f t="shared" si="1488"/>
        <v>99963093</v>
      </c>
      <c r="Q4774" s="6">
        <f t="shared" si="1493"/>
        <v>299889279</v>
      </c>
      <c r="R4774" s="6">
        <f t="shared" si="1494"/>
        <v>29988927</v>
      </c>
      <c r="S4774" s="6">
        <f t="shared" si="1489"/>
        <v>19592</v>
      </c>
      <c r="T4774" s="6">
        <f t="shared" si="1490"/>
        <v>36429688</v>
      </c>
      <c r="U4774" s="6">
        <f t="shared" si="1491"/>
        <v>19592</v>
      </c>
      <c r="V4774" s="6">
        <f t="shared" si="1495"/>
        <v>3</v>
      </c>
    </row>
    <row r="4775" spans="1:22" ht="16.5" x14ac:dyDescent="0.15">
      <c r="A4775" s="6">
        <v>4767</v>
      </c>
      <c r="B4775" s="6">
        <f t="shared" si="1485"/>
        <v>52569691</v>
      </c>
      <c r="C4775" s="6">
        <f t="shared" si="1492"/>
        <v>105139382</v>
      </c>
      <c r="D4775" s="6">
        <f t="shared" si="1486"/>
        <v>525696910</v>
      </c>
      <c r="E4775" s="6">
        <v>10</v>
      </c>
      <c r="F4775" s="6">
        <f t="shared" si="1487"/>
        <v>1.0004548984972876</v>
      </c>
      <c r="G4775" s="6">
        <f t="shared" si="1496"/>
        <v>182232774</v>
      </c>
      <c r="H4775" s="6">
        <f t="shared" si="1497"/>
        <v>58789</v>
      </c>
      <c r="I4775" s="6">
        <f t="shared" si="1498"/>
        <v>182232769</v>
      </c>
      <c r="J4775" s="6">
        <f t="shared" si="1499"/>
        <v>58789</v>
      </c>
      <c r="K4775" s="23">
        <f t="shared" si="1500"/>
        <v>84329</v>
      </c>
      <c r="L4775" s="23">
        <f t="shared" si="1501"/>
        <v>13</v>
      </c>
      <c r="M4775" s="23">
        <f t="shared" si="1502"/>
        <v>84329</v>
      </c>
      <c r="N4775" s="23">
        <f t="shared" si="1503"/>
        <v>13</v>
      </c>
      <c r="O4775" s="23">
        <f t="shared" si="1504"/>
        <v>239030</v>
      </c>
      <c r="P4775" s="6">
        <f t="shared" si="1488"/>
        <v>100009628</v>
      </c>
      <c r="Q4775" s="6">
        <f t="shared" si="1493"/>
        <v>300028884</v>
      </c>
      <c r="R4775" s="6">
        <f t="shared" si="1494"/>
        <v>30002888</v>
      </c>
      <c r="S4775" s="6">
        <f t="shared" si="1489"/>
        <v>19596</v>
      </c>
      <c r="T4775" s="6">
        <f t="shared" si="1490"/>
        <v>36446553</v>
      </c>
      <c r="U4775" s="6">
        <f t="shared" si="1491"/>
        <v>19596</v>
      </c>
      <c r="V4775" s="6">
        <f t="shared" si="1495"/>
        <v>3</v>
      </c>
    </row>
    <row r="4776" spans="1:22" ht="16.5" x14ac:dyDescent="0.15">
      <c r="A4776" s="6">
        <v>4768</v>
      </c>
      <c r="B4776" s="6">
        <f t="shared" si="1485"/>
        <v>52594236</v>
      </c>
      <c r="C4776" s="6">
        <f t="shared" si="1492"/>
        <v>105188472</v>
      </c>
      <c r="D4776" s="6">
        <f t="shared" si="1486"/>
        <v>525942360</v>
      </c>
      <c r="E4776" s="6">
        <v>10</v>
      </c>
      <c r="F4776" s="6">
        <f t="shared" si="1487"/>
        <v>1.0004669040188956</v>
      </c>
      <c r="G4776" s="6">
        <f t="shared" si="1496"/>
        <v>182317125</v>
      </c>
      <c r="H4776" s="6">
        <f t="shared" si="1497"/>
        <v>58801</v>
      </c>
      <c r="I4776" s="6">
        <f t="shared" si="1498"/>
        <v>182317120</v>
      </c>
      <c r="J4776" s="6">
        <f t="shared" si="1499"/>
        <v>58801</v>
      </c>
      <c r="K4776" s="23">
        <f t="shared" si="1500"/>
        <v>84351</v>
      </c>
      <c r="L4776" s="23">
        <f t="shared" si="1501"/>
        <v>12</v>
      </c>
      <c r="M4776" s="23">
        <f t="shared" si="1502"/>
        <v>84351</v>
      </c>
      <c r="N4776" s="23">
        <f t="shared" si="1503"/>
        <v>12</v>
      </c>
      <c r="O4776" s="23">
        <f t="shared" si="1504"/>
        <v>245450</v>
      </c>
      <c r="P4776" s="6">
        <f t="shared" si="1488"/>
        <v>100056175</v>
      </c>
      <c r="Q4776" s="6">
        <f t="shared" si="1493"/>
        <v>300168525</v>
      </c>
      <c r="R4776" s="6">
        <f t="shared" si="1494"/>
        <v>30016852</v>
      </c>
      <c r="S4776" s="6">
        <f t="shared" si="1489"/>
        <v>19600</v>
      </c>
      <c r="T4776" s="6">
        <f t="shared" si="1490"/>
        <v>36463424</v>
      </c>
      <c r="U4776" s="6">
        <f t="shared" si="1491"/>
        <v>19600</v>
      </c>
      <c r="V4776" s="6">
        <f t="shared" si="1495"/>
        <v>3</v>
      </c>
    </row>
    <row r="4777" spans="1:22" ht="16.5" x14ac:dyDescent="0.15">
      <c r="A4777" s="6">
        <v>4769</v>
      </c>
      <c r="B4777" s="6">
        <f t="shared" si="1485"/>
        <v>52618150</v>
      </c>
      <c r="C4777" s="6">
        <f t="shared" si="1492"/>
        <v>105236300</v>
      </c>
      <c r="D4777" s="6">
        <f t="shared" si="1486"/>
        <v>526181500</v>
      </c>
      <c r="E4777" s="6">
        <v>10</v>
      </c>
      <c r="F4777" s="6">
        <f t="shared" si="1487"/>
        <v>1.000454688608843</v>
      </c>
      <c r="G4777" s="6">
        <f t="shared" si="1496"/>
        <v>182401497</v>
      </c>
      <c r="H4777" s="6">
        <f t="shared" si="1497"/>
        <v>58814</v>
      </c>
      <c r="I4777" s="6">
        <f t="shared" si="1498"/>
        <v>182401492</v>
      </c>
      <c r="J4777" s="6">
        <f t="shared" si="1499"/>
        <v>58814</v>
      </c>
      <c r="K4777" s="23">
        <f t="shared" si="1500"/>
        <v>84372</v>
      </c>
      <c r="L4777" s="23">
        <f t="shared" si="1501"/>
        <v>13</v>
      </c>
      <c r="M4777" s="23">
        <f t="shared" si="1502"/>
        <v>84372</v>
      </c>
      <c r="N4777" s="23">
        <f t="shared" si="1503"/>
        <v>13</v>
      </c>
      <c r="O4777" s="23">
        <f t="shared" si="1504"/>
        <v>239140</v>
      </c>
      <c r="P4777" s="6">
        <f t="shared" si="1488"/>
        <v>100102734</v>
      </c>
      <c r="Q4777" s="6">
        <f t="shared" si="1493"/>
        <v>300308202</v>
      </c>
      <c r="R4777" s="6">
        <f t="shared" si="1494"/>
        <v>30030820</v>
      </c>
      <c r="S4777" s="6">
        <f t="shared" si="1489"/>
        <v>19604</v>
      </c>
      <c r="T4777" s="6">
        <f t="shared" si="1490"/>
        <v>36480298</v>
      </c>
      <c r="U4777" s="6">
        <f t="shared" si="1491"/>
        <v>19604</v>
      </c>
      <c r="V4777" s="6">
        <f t="shared" si="1495"/>
        <v>3</v>
      </c>
    </row>
    <row r="4778" spans="1:22" ht="16.5" x14ac:dyDescent="0.15">
      <c r="A4778" s="6">
        <v>4770</v>
      </c>
      <c r="B4778" s="6">
        <f t="shared" si="1485"/>
        <v>52642707</v>
      </c>
      <c r="C4778" s="6">
        <f t="shared" si="1492"/>
        <v>105285414</v>
      </c>
      <c r="D4778" s="6">
        <f t="shared" si="1486"/>
        <v>526427070</v>
      </c>
      <c r="E4778" s="6">
        <v>10</v>
      </c>
      <c r="F4778" s="6">
        <f t="shared" si="1487"/>
        <v>1.0004667020790354</v>
      </c>
      <c r="G4778" s="6">
        <f t="shared" si="1496"/>
        <v>182485891</v>
      </c>
      <c r="H4778" s="6">
        <f t="shared" si="1497"/>
        <v>58826</v>
      </c>
      <c r="I4778" s="6">
        <f t="shared" si="1498"/>
        <v>182485886</v>
      </c>
      <c r="J4778" s="6">
        <f t="shared" si="1499"/>
        <v>58826</v>
      </c>
      <c r="K4778" s="23">
        <f t="shared" si="1500"/>
        <v>84394</v>
      </c>
      <c r="L4778" s="23">
        <f t="shared" si="1501"/>
        <v>12</v>
      </c>
      <c r="M4778" s="23">
        <f t="shared" si="1502"/>
        <v>84394</v>
      </c>
      <c r="N4778" s="23">
        <f t="shared" si="1503"/>
        <v>12</v>
      </c>
      <c r="O4778" s="23">
        <f t="shared" si="1504"/>
        <v>245570</v>
      </c>
      <c r="P4778" s="6">
        <f t="shared" si="1488"/>
        <v>100149305</v>
      </c>
      <c r="Q4778" s="6">
        <f t="shared" si="1493"/>
        <v>300447915</v>
      </c>
      <c r="R4778" s="6">
        <f t="shared" si="1494"/>
        <v>30044791</v>
      </c>
      <c r="S4778" s="6">
        <f t="shared" si="1489"/>
        <v>19608</v>
      </c>
      <c r="T4778" s="6">
        <f t="shared" si="1490"/>
        <v>36497177</v>
      </c>
      <c r="U4778" s="6">
        <f t="shared" si="1491"/>
        <v>19608</v>
      </c>
      <c r="V4778" s="6">
        <f t="shared" si="1495"/>
        <v>3</v>
      </c>
    </row>
    <row r="4779" spans="1:22" ht="16.5" x14ac:dyDescent="0.15">
      <c r="A4779" s="6">
        <v>4771</v>
      </c>
      <c r="B4779" s="6">
        <f t="shared" si="1485"/>
        <v>52666634</v>
      </c>
      <c r="C4779" s="6">
        <f t="shared" si="1492"/>
        <v>105333268</v>
      </c>
      <c r="D4779" s="6">
        <f t="shared" si="1486"/>
        <v>526666340</v>
      </c>
      <c r="E4779" s="6">
        <v>10</v>
      </c>
      <c r="F4779" s="6">
        <f t="shared" si="1487"/>
        <v>1.0004545169001282</v>
      </c>
      <c r="G4779" s="6">
        <f t="shared" si="1496"/>
        <v>182570306</v>
      </c>
      <c r="H4779" s="6">
        <f t="shared" si="1497"/>
        <v>58839</v>
      </c>
      <c r="I4779" s="6">
        <f t="shared" si="1498"/>
        <v>182570301</v>
      </c>
      <c r="J4779" s="6">
        <f t="shared" si="1499"/>
        <v>58839</v>
      </c>
      <c r="K4779" s="23">
        <f t="shared" si="1500"/>
        <v>84415</v>
      </c>
      <c r="L4779" s="23">
        <f t="shared" si="1501"/>
        <v>13</v>
      </c>
      <c r="M4779" s="23">
        <f t="shared" si="1502"/>
        <v>84415</v>
      </c>
      <c r="N4779" s="23">
        <f t="shared" si="1503"/>
        <v>13</v>
      </c>
      <c r="O4779" s="23">
        <f t="shared" si="1504"/>
        <v>239270</v>
      </c>
      <c r="P4779" s="6">
        <f t="shared" si="1488"/>
        <v>100193582</v>
      </c>
      <c r="Q4779" s="6">
        <f t="shared" si="1493"/>
        <v>300580746</v>
      </c>
      <c r="R4779" s="6">
        <f t="shared" si="1494"/>
        <v>30058074</v>
      </c>
      <c r="S4779" s="6">
        <f t="shared" si="1489"/>
        <v>19613</v>
      </c>
      <c r="T4779" s="6">
        <f t="shared" si="1490"/>
        <v>36514060</v>
      </c>
      <c r="U4779" s="6">
        <f t="shared" si="1491"/>
        <v>19613</v>
      </c>
      <c r="V4779" s="6">
        <f t="shared" si="1495"/>
        <v>3</v>
      </c>
    </row>
    <row r="4780" spans="1:22" ht="16.5" x14ac:dyDescent="0.15">
      <c r="A4780" s="6">
        <v>4772</v>
      </c>
      <c r="B4780" s="6">
        <f t="shared" si="1485"/>
        <v>52691203</v>
      </c>
      <c r="C4780" s="6">
        <f t="shared" si="1492"/>
        <v>105382406</v>
      </c>
      <c r="D4780" s="6">
        <f t="shared" si="1486"/>
        <v>526912030</v>
      </c>
      <c r="E4780" s="6">
        <v>10</v>
      </c>
      <c r="F4780" s="6">
        <f t="shared" si="1487"/>
        <v>1.0004665002893482</v>
      </c>
      <c r="G4780" s="6">
        <f t="shared" si="1496"/>
        <v>182654743</v>
      </c>
      <c r="H4780" s="6">
        <f t="shared" si="1497"/>
        <v>58851</v>
      </c>
      <c r="I4780" s="6">
        <f t="shared" si="1498"/>
        <v>182654738</v>
      </c>
      <c r="J4780" s="6">
        <f t="shared" si="1499"/>
        <v>58851</v>
      </c>
      <c r="K4780" s="23">
        <f t="shared" si="1500"/>
        <v>84437</v>
      </c>
      <c r="L4780" s="23">
        <f t="shared" si="1501"/>
        <v>12</v>
      </c>
      <c r="M4780" s="23">
        <f t="shared" si="1502"/>
        <v>84437</v>
      </c>
      <c r="N4780" s="23">
        <f t="shared" si="1503"/>
        <v>12</v>
      </c>
      <c r="O4780" s="23">
        <f t="shared" si="1504"/>
        <v>245690</v>
      </c>
      <c r="P4780" s="6">
        <f t="shared" si="1488"/>
        <v>100240176</v>
      </c>
      <c r="Q4780" s="6">
        <f t="shared" si="1493"/>
        <v>300720528</v>
      </c>
      <c r="R4780" s="6">
        <f t="shared" si="1494"/>
        <v>30072052</v>
      </c>
      <c r="S4780" s="6">
        <f t="shared" si="1489"/>
        <v>19617</v>
      </c>
      <c r="T4780" s="6">
        <f t="shared" si="1490"/>
        <v>36530947</v>
      </c>
      <c r="U4780" s="6">
        <f t="shared" si="1491"/>
        <v>19617</v>
      </c>
      <c r="V4780" s="6">
        <f t="shared" si="1495"/>
        <v>3</v>
      </c>
    </row>
    <row r="4781" spans="1:22" ht="16.5" x14ac:dyDescent="0.15">
      <c r="A4781" s="6">
        <v>4773</v>
      </c>
      <c r="B4781" s="6">
        <f t="shared" si="1485"/>
        <v>52715142</v>
      </c>
      <c r="C4781" s="6">
        <f t="shared" si="1492"/>
        <v>105430284</v>
      </c>
      <c r="D4781" s="6">
        <f t="shared" si="1486"/>
        <v>527151420</v>
      </c>
      <c r="E4781" s="6">
        <v>10</v>
      </c>
      <c r="F4781" s="6">
        <f t="shared" si="1487"/>
        <v>1.0004543263132557</v>
      </c>
      <c r="G4781" s="6">
        <f t="shared" si="1496"/>
        <v>182739201</v>
      </c>
      <c r="H4781" s="6">
        <f t="shared" si="1497"/>
        <v>58864</v>
      </c>
      <c r="I4781" s="6">
        <f t="shared" si="1498"/>
        <v>182739196</v>
      </c>
      <c r="J4781" s="6">
        <f t="shared" si="1499"/>
        <v>58864</v>
      </c>
      <c r="K4781" s="23">
        <f t="shared" si="1500"/>
        <v>84458</v>
      </c>
      <c r="L4781" s="23">
        <f t="shared" si="1501"/>
        <v>13</v>
      </c>
      <c r="M4781" s="23">
        <f t="shared" si="1502"/>
        <v>84458</v>
      </c>
      <c r="N4781" s="23">
        <f t="shared" si="1503"/>
        <v>13</v>
      </c>
      <c r="O4781" s="23">
        <f t="shared" si="1504"/>
        <v>239390</v>
      </c>
      <c r="P4781" s="6">
        <f t="shared" si="1488"/>
        <v>100286782</v>
      </c>
      <c r="Q4781" s="6">
        <f t="shared" si="1493"/>
        <v>300860346</v>
      </c>
      <c r="R4781" s="6">
        <f t="shared" si="1494"/>
        <v>30086034</v>
      </c>
      <c r="S4781" s="6">
        <f t="shared" si="1489"/>
        <v>19621</v>
      </c>
      <c r="T4781" s="6">
        <f t="shared" si="1490"/>
        <v>36547839</v>
      </c>
      <c r="U4781" s="6">
        <f t="shared" si="1491"/>
        <v>19621</v>
      </c>
      <c r="V4781" s="6">
        <f t="shared" si="1495"/>
        <v>3</v>
      </c>
    </row>
    <row r="4782" spans="1:22" ht="16.5" x14ac:dyDescent="0.15">
      <c r="A4782" s="6">
        <v>4774</v>
      </c>
      <c r="B4782" s="6">
        <f t="shared" si="1485"/>
        <v>52739087</v>
      </c>
      <c r="C4782" s="6">
        <f t="shared" si="1492"/>
        <v>105478174</v>
      </c>
      <c r="D4782" s="6">
        <f t="shared" si="1486"/>
        <v>527390870</v>
      </c>
      <c r="E4782" s="6">
        <v>10</v>
      </c>
      <c r="F4782" s="6">
        <f t="shared" si="1487"/>
        <v>1.0004542338138822</v>
      </c>
      <c r="G4782" s="6">
        <f t="shared" si="1496"/>
        <v>182823681</v>
      </c>
      <c r="H4782" s="6">
        <f t="shared" si="1497"/>
        <v>58877</v>
      </c>
      <c r="I4782" s="6">
        <f t="shared" si="1498"/>
        <v>182823676</v>
      </c>
      <c r="J4782" s="6">
        <f t="shared" si="1499"/>
        <v>58877</v>
      </c>
      <c r="K4782" s="23">
        <f t="shared" si="1500"/>
        <v>84480</v>
      </c>
      <c r="L4782" s="23">
        <f t="shared" si="1501"/>
        <v>13</v>
      </c>
      <c r="M4782" s="23">
        <f t="shared" si="1502"/>
        <v>84480</v>
      </c>
      <c r="N4782" s="23">
        <f t="shared" si="1503"/>
        <v>13</v>
      </c>
      <c r="O4782" s="23">
        <f t="shared" si="1504"/>
        <v>239450</v>
      </c>
      <c r="P4782" s="6">
        <f t="shared" si="1488"/>
        <v>100333400</v>
      </c>
      <c r="Q4782" s="6">
        <f t="shared" si="1493"/>
        <v>301000200</v>
      </c>
      <c r="R4782" s="6">
        <f t="shared" si="1494"/>
        <v>30100020</v>
      </c>
      <c r="S4782" s="6">
        <f t="shared" si="1489"/>
        <v>19625</v>
      </c>
      <c r="T4782" s="6">
        <f t="shared" si="1490"/>
        <v>36564735</v>
      </c>
      <c r="U4782" s="6">
        <f t="shared" si="1491"/>
        <v>19625</v>
      </c>
      <c r="V4782" s="6">
        <f t="shared" si="1495"/>
        <v>3</v>
      </c>
    </row>
    <row r="4783" spans="1:22" ht="16.5" x14ac:dyDescent="0.15">
      <c r="A4783" s="6">
        <v>4775</v>
      </c>
      <c r="B4783" s="6">
        <f t="shared" si="1485"/>
        <v>52763675</v>
      </c>
      <c r="C4783" s="6">
        <f t="shared" si="1492"/>
        <v>105527350</v>
      </c>
      <c r="D4783" s="6">
        <f t="shared" si="1486"/>
        <v>527636750</v>
      </c>
      <c r="E4783" s="6">
        <v>10</v>
      </c>
      <c r="F4783" s="6">
        <f t="shared" si="1487"/>
        <v>1.0004662196749823</v>
      </c>
      <c r="G4783" s="6">
        <f t="shared" si="1496"/>
        <v>182908182</v>
      </c>
      <c r="H4783" s="6">
        <f t="shared" si="1497"/>
        <v>58889</v>
      </c>
      <c r="I4783" s="6">
        <f t="shared" si="1498"/>
        <v>182908177</v>
      </c>
      <c r="J4783" s="6">
        <f t="shared" si="1499"/>
        <v>58889</v>
      </c>
      <c r="K4783" s="23">
        <f t="shared" si="1500"/>
        <v>84501</v>
      </c>
      <c r="L4783" s="23">
        <f t="shared" si="1501"/>
        <v>12</v>
      </c>
      <c r="M4783" s="23">
        <f t="shared" si="1502"/>
        <v>84501</v>
      </c>
      <c r="N4783" s="23">
        <f t="shared" si="1503"/>
        <v>12</v>
      </c>
      <c r="O4783" s="23">
        <f t="shared" si="1504"/>
        <v>245880</v>
      </c>
      <c r="P4783" s="6">
        <f t="shared" si="1488"/>
        <v>100380030</v>
      </c>
      <c r="Q4783" s="6">
        <f t="shared" si="1493"/>
        <v>301140090</v>
      </c>
      <c r="R4783" s="6">
        <f t="shared" si="1494"/>
        <v>30114009</v>
      </c>
      <c r="S4783" s="6">
        <f t="shared" si="1489"/>
        <v>19629</v>
      </c>
      <c r="T4783" s="6">
        <f t="shared" si="1490"/>
        <v>36581635</v>
      </c>
      <c r="U4783" s="6">
        <f t="shared" si="1491"/>
        <v>19629</v>
      </c>
      <c r="V4783" s="6">
        <f t="shared" si="1495"/>
        <v>3</v>
      </c>
    </row>
    <row r="4784" spans="1:22" ht="16.5" x14ac:dyDescent="0.15">
      <c r="A4784" s="6">
        <v>4776</v>
      </c>
      <c r="B4784" s="6">
        <f t="shared" si="1485"/>
        <v>52787632</v>
      </c>
      <c r="C4784" s="6">
        <f t="shared" si="1492"/>
        <v>105575264</v>
      </c>
      <c r="D4784" s="6">
        <f t="shared" si="1486"/>
        <v>527876320</v>
      </c>
      <c r="E4784" s="6">
        <v>10</v>
      </c>
      <c r="F4784" s="6">
        <f t="shared" si="1487"/>
        <v>1.0004540434304472</v>
      </c>
      <c r="G4784" s="6">
        <f t="shared" si="1496"/>
        <v>182992705</v>
      </c>
      <c r="H4784" s="6">
        <f t="shared" si="1497"/>
        <v>58902</v>
      </c>
      <c r="I4784" s="6">
        <f t="shared" si="1498"/>
        <v>182992700</v>
      </c>
      <c r="J4784" s="6">
        <f t="shared" si="1499"/>
        <v>58902</v>
      </c>
      <c r="K4784" s="23">
        <f t="shared" si="1500"/>
        <v>84523</v>
      </c>
      <c r="L4784" s="23">
        <f t="shared" si="1501"/>
        <v>13</v>
      </c>
      <c r="M4784" s="23">
        <f t="shared" si="1502"/>
        <v>84523</v>
      </c>
      <c r="N4784" s="23">
        <f t="shared" si="1503"/>
        <v>13</v>
      </c>
      <c r="O4784" s="23">
        <f t="shared" si="1504"/>
        <v>239570</v>
      </c>
      <c r="P4784" s="6">
        <f t="shared" si="1488"/>
        <v>100424364</v>
      </c>
      <c r="Q4784" s="6">
        <f t="shared" si="1493"/>
        <v>301273092</v>
      </c>
      <c r="R4784" s="6">
        <f t="shared" si="1494"/>
        <v>30127309</v>
      </c>
      <c r="S4784" s="6">
        <f t="shared" si="1489"/>
        <v>19634</v>
      </c>
      <c r="T4784" s="6">
        <f t="shared" si="1490"/>
        <v>36598540</v>
      </c>
      <c r="U4784" s="6">
        <f t="shared" si="1491"/>
        <v>19634</v>
      </c>
      <c r="V4784" s="6">
        <f t="shared" si="1495"/>
        <v>3</v>
      </c>
    </row>
    <row r="4785" spans="1:22" ht="16.5" x14ac:dyDescent="0.15">
      <c r="A4785" s="6">
        <v>4777</v>
      </c>
      <c r="B4785" s="6">
        <f t="shared" si="1485"/>
        <v>52812233</v>
      </c>
      <c r="C4785" s="6">
        <f t="shared" si="1492"/>
        <v>105624466</v>
      </c>
      <c r="D4785" s="6">
        <f t="shared" si="1486"/>
        <v>528122330</v>
      </c>
      <c r="E4785" s="6">
        <v>10</v>
      </c>
      <c r="F4785" s="6">
        <f t="shared" si="1487"/>
        <v>1.0004660371959857</v>
      </c>
      <c r="G4785" s="6">
        <f t="shared" si="1496"/>
        <v>183077249</v>
      </c>
      <c r="H4785" s="6">
        <f t="shared" si="1497"/>
        <v>58914</v>
      </c>
      <c r="I4785" s="6">
        <f t="shared" si="1498"/>
        <v>183077244</v>
      </c>
      <c r="J4785" s="6">
        <f t="shared" si="1499"/>
        <v>58914</v>
      </c>
      <c r="K4785" s="23">
        <f t="shared" si="1500"/>
        <v>84544</v>
      </c>
      <c r="L4785" s="23">
        <f t="shared" si="1501"/>
        <v>12</v>
      </c>
      <c r="M4785" s="23">
        <f t="shared" si="1502"/>
        <v>84544</v>
      </c>
      <c r="N4785" s="23">
        <f t="shared" si="1503"/>
        <v>12</v>
      </c>
      <c r="O4785" s="23">
        <f t="shared" si="1504"/>
        <v>246010</v>
      </c>
      <c r="P4785" s="6">
        <f t="shared" si="1488"/>
        <v>100471017</v>
      </c>
      <c r="Q4785" s="6">
        <f t="shared" si="1493"/>
        <v>301413051</v>
      </c>
      <c r="R4785" s="6">
        <f t="shared" si="1494"/>
        <v>30141305</v>
      </c>
      <c r="S4785" s="6">
        <f t="shared" si="1489"/>
        <v>19638</v>
      </c>
      <c r="T4785" s="6">
        <f t="shared" si="1490"/>
        <v>36615448</v>
      </c>
      <c r="U4785" s="6">
        <f t="shared" si="1491"/>
        <v>19638</v>
      </c>
      <c r="V4785" s="6">
        <f t="shared" si="1495"/>
        <v>3</v>
      </c>
    </row>
    <row r="4786" spans="1:22" ht="16.5" x14ac:dyDescent="0.15">
      <c r="A4786" s="6">
        <v>4778</v>
      </c>
      <c r="B4786" s="6">
        <f t="shared" si="1485"/>
        <v>52836202</v>
      </c>
      <c r="C4786" s="6">
        <f t="shared" si="1492"/>
        <v>105672404</v>
      </c>
      <c r="D4786" s="6">
        <f t="shared" si="1486"/>
        <v>528362020</v>
      </c>
      <c r="E4786" s="6">
        <v>10</v>
      </c>
      <c r="F4786" s="6">
        <f t="shared" si="1487"/>
        <v>1.0004538531820837</v>
      </c>
      <c r="G4786" s="6">
        <f t="shared" si="1496"/>
        <v>183161815</v>
      </c>
      <c r="H4786" s="6">
        <f t="shared" si="1497"/>
        <v>58927</v>
      </c>
      <c r="I4786" s="6">
        <f t="shared" si="1498"/>
        <v>183161810</v>
      </c>
      <c r="J4786" s="6">
        <f t="shared" si="1499"/>
        <v>58927</v>
      </c>
      <c r="K4786" s="23">
        <f t="shared" si="1500"/>
        <v>84566</v>
      </c>
      <c r="L4786" s="23">
        <f t="shared" si="1501"/>
        <v>13</v>
      </c>
      <c r="M4786" s="23">
        <f t="shared" si="1502"/>
        <v>84566</v>
      </c>
      <c r="N4786" s="23">
        <f t="shared" si="1503"/>
        <v>13</v>
      </c>
      <c r="O4786" s="23">
        <f t="shared" si="1504"/>
        <v>239690</v>
      </c>
      <c r="P4786" s="6">
        <f t="shared" si="1488"/>
        <v>100517682</v>
      </c>
      <c r="Q4786" s="6">
        <f t="shared" si="1493"/>
        <v>301553046</v>
      </c>
      <c r="R4786" s="6">
        <f t="shared" si="1494"/>
        <v>30155304</v>
      </c>
      <c r="S4786" s="6">
        <f t="shared" si="1489"/>
        <v>19642</v>
      </c>
      <c r="T4786" s="6">
        <f t="shared" si="1490"/>
        <v>36632362</v>
      </c>
      <c r="U4786" s="6">
        <f t="shared" si="1491"/>
        <v>19642</v>
      </c>
      <c r="V4786" s="6">
        <f t="shared" si="1495"/>
        <v>3</v>
      </c>
    </row>
    <row r="4787" spans="1:22" ht="16.5" x14ac:dyDescent="0.15">
      <c r="A4787" s="6">
        <v>4779</v>
      </c>
      <c r="B4787" s="6">
        <f t="shared" si="1485"/>
        <v>52860815</v>
      </c>
      <c r="C4787" s="6">
        <f t="shared" si="1492"/>
        <v>105721630</v>
      </c>
      <c r="D4787" s="6">
        <f t="shared" si="1486"/>
        <v>528608150</v>
      </c>
      <c r="E4787" s="6">
        <v>10</v>
      </c>
      <c r="F4787" s="6">
        <f t="shared" si="1487"/>
        <v>1.000465835905465</v>
      </c>
      <c r="G4787" s="6">
        <f t="shared" si="1496"/>
        <v>183246402</v>
      </c>
      <c r="H4787" s="6">
        <f t="shared" si="1497"/>
        <v>58939</v>
      </c>
      <c r="I4787" s="6">
        <f t="shared" si="1498"/>
        <v>183246397</v>
      </c>
      <c r="J4787" s="6">
        <f t="shared" si="1499"/>
        <v>58939</v>
      </c>
      <c r="K4787" s="23">
        <f t="shared" si="1500"/>
        <v>84587</v>
      </c>
      <c r="L4787" s="23">
        <f t="shared" si="1501"/>
        <v>12</v>
      </c>
      <c r="M4787" s="23">
        <f t="shared" si="1502"/>
        <v>84587</v>
      </c>
      <c r="N4787" s="23">
        <f t="shared" si="1503"/>
        <v>12</v>
      </c>
      <c r="O4787" s="23">
        <f t="shared" si="1504"/>
        <v>246130</v>
      </c>
      <c r="P4787" s="6">
        <f t="shared" si="1488"/>
        <v>100564359</v>
      </c>
      <c r="Q4787" s="6">
        <f t="shared" si="1493"/>
        <v>301693077</v>
      </c>
      <c r="R4787" s="6">
        <f t="shared" si="1494"/>
        <v>30169307</v>
      </c>
      <c r="S4787" s="6">
        <f t="shared" si="1489"/>
        <v>19646</v>
      </c>
      <c r="T4787" s="6">
        <f t="shared" si="1490"/>
        <v>36649279</v>
      </c>
      <c r="U4787" s="6">
        <f t="shared" si="1491"/>
        <v>19646</v>
      </c>
      <c r="V4787" s="6">
        <f t="shared" si="1495"/>
        <v>3</v>
      </c>
    </row>
    <row r="4788" spans="1:22" ht="16.5" x14ac:dyDescent="0.15">
      <c r="A4788" s="6">
        <v>4780</v>
      </c>
      <c r="B4788" s="6">
        <f t="shared" si="1485"/>
        <v>52884796</v>
      </c>
      <c r="C4788" s="6">
        <f t="shared" si="1492"/>
        <v>105769592</v>
      </c>
      <c r="D4788" s="6">
        <f t="shared" si="1486"/>
        <v>528847960</v>
      </c>
      <c r="E4788" s="6">
        <v>10</v>
      </c>
      <c r="F4788" s="6">
        <f t="shared" si="1487"/>
        <v>1.0004536630772718</v>
      </c>
      <c r="G4788" s="6">
        <f t="shared" si="1496"/>
        <v>183331011</v>
      </c>
      <c r="H4788" s="6">
        <f t="shared" si="1497"/>
        <v>58952</v>
      </c>
      <c r="I4788" s="6">
        <f t="shared" si="1498"/>
        <v>183331006</v>
      </c>
      <c r="J4788" s="6">
        <f t="shared" si="1499"/>
        <v>58952</v>
      </c>
      <c r="K4788" s="23">
        <f t="shared" si="1500"/>
        <v>84609</v>
      </c>
      <c r="L4788" s="23">
        <f t="shared" si="1501"/>
        <v>13</v>
      </c>
      <c r="M4788" s="23">
        <f t="shared" si="1502"/>
        <v>84609</v>
      </c>
      <c r="N4788" s="23">
        <f t="shared" si="1503"/>
        <v>13</v>
      </c>
      <c r="O4788" s="23">
        <f t="shared" si="1504"/>
        <v>239810</v>
      </c>
      <c r="P4788" s="6">
        <f t="shared" si="1488"/>
        <v>100611048</v>
      </c>
      <c r="Q4788" s="6">
        <f t="shared" si="1493"/>
        <v>301833144</v>
      </c>
      <c r="R4788" s="6">
        <f t="shared" si="1494"/>
        <v>30183314</v>
      </c>
      <c r="S4788" s="6">
        <f t="shared" si="1489"/>
        <v>19650</v>
      </c>
      <c r="T4788" s="6">
        <f t="shared" si="1490"/>
        <v>36666201</v>
      </c>
      <c r="U4788" s="6">
        <f t="shared" si="1491"/>
        <v>19650</v>
      </c>
      <c r="V4788" s="6">
        <f t="shared" si="1495"/>
        <v>3</v>
      </c>
    </row>
    <row r="4789" spans="1:22" ht="16.5" x14ac:dyDescent="0.15">
      <c r="A4789" s="6">
        <v>4781</v>
      </c>
      <c r="B4789" s="6">
        <f t="shared" ref="B4789:B4852" si="1505">INT(G4789*(1-H4789/(A4789*5+H4789)))</f>
        <v>52908783</v>
      </c>
      <c r="C4789" s="6">
        <f t="shared" si="1492"/>
        <v>105817566</v>
      </c>
      <c r="D4789" s="6">
        <f t="shared" ref="D4789:D4852" si="1506">B4789*E4789</f>
        <v>529087830</v>
      </c>
      <c r="E4789" s="6">
        <v>10</v>
      </c>
      <c r="F4789" s="6">
        <f t="shared" ref="F4789:F4852" si="1507">B4789/B4788</f>
        <v>1.0004535708145683</v>
      </c>
      <c r="G4789" s="6">
        <f t="shared" si="1496"/>
        <v>183415641</v>
      </c>
      <c r="H4789" s="6">
        <f t="shared" si="1497"/>
        <v>58965</v>
      </c>
      <c r="I4789" s="6">
        <f t="shared" si="1498"/>
        <v>183415636</v>
      </c>
      <c r="J4789" s="6">
        <f t="shared" si="1499"/>
        <v>58965</v>
      </c>
      <c r="K4789" s="23">
        <f t="shared" si="1500"/>
        <v>84630</v>
      </c>
      <c r="L4789" s="23">
        <f t="shared" si="1501"/>
        <v>13</v>
      </c>
      <c r="M4789" s="23">
        <f t="shared" si="1502"/>
        <v>84630</v>
      </c>
      <c r="N4789" s="23">
        <f t="shared" si="1503"/>
        <v>13</v>
      </c>
      <c r="O4789" s="23">
        <f t="shared" si="1504"/>
        <v>239870</v>
      </c>
      <c r="P4789" s="6">
        <f t="shared" si="1488"/>
        <v>100655438</v>
      </c>
      <c r="Q4789" s="6">
        <f t="shared" si="1493"/>
        <v>301966314</v>
      </c>
      <c r="R4789" s="6">
        <f t="shared" si="1494"/>
        <v>30196631</v>
      </c>
      <c r="S4789" s="6">
        <f t="shared" si="1489"/>
        <v>19655</v>
      </c>
      <c r="T4789" s="6">
        <f t="shared" si="1490"/>
        <v>36683127</v>
      </c>
      <c r="U4789" s="6">
        <f t="shared" si="1491"/>
        <v>19655</v>
      </c>
      <c r="V4789" s="6">
        <f t="shared" si="1495"/>
        <v>3</v>
      </c>
    </row>
    <row r="4790" spans="1:22" ht="16.5" x14ac:dyDescent="0.15">
      <c r="A4790" s="6">
        <v>4782</v>
      </c>
      <c r="B4790" s="6">
        <f t="shared" si="1505"/>
        <v>52933415</v>
      </c>
      <c r="C4790" s="6">
        <f t="shared" si="1492"/>
        <v>105866830</v>
      </c>
      <c r="D4790" s="6">
        <f t="shared" si="1506"/>
        <v>529334150</v>
      </c>
      <c r="E4790" s="6">
        <v>10</v>
      </c>
      <c r="F4790" s="6">
        <f t="shared" si="1507"/>
        <v>1.0004655559739486</v>
      </c>
      <c r="G4790" s="6">
        <f t="shared" si="1496"/>
        <v>183500293</v>
      </c>
      <c r="H4790" s="6">
        <f t="shared" si="1497"/>
        <v>58977</v>
      </c>
      <c r="I4790" s="6">
        <f t="shared" si="1498"/>
        <v>183500288</v>
      </c>
      <c r="J4790" s="6">
        <f t="shared" si="1499"/>
        <v>58977</v>
      </c>
      <c r="K4790" s="23">
        <f t="shared" si="1500"/>
        <v>84652</v>
      </c>
      <c r="L4790" s="23">
        <f t="shared" si="1501"/>
        <v>12</v>
      </c>
      <c r="M4790" s="23">
        <f t="shared" si="1502"/>
        <v>84652</v>
      </c>
      <c r="N4790" s="23">
        <f t="shared" si="1503"/>
        <v>12</v>
      </c>
      <c r="O4790" s="23">
        <f t="shared" si="1504"/>
        <v>246320</v>
      </c>
      <c r="P4790" s="6">
        <f t="shared" si="1488"/>
        <v>100702150</v>
      </c>
      <c r="Q4790" s="6">
        <f t="shared" si="1493"/>
        <v>302106450</v>
      </c>
      <c r="R4790" s="6">
        <f t="shared" si="1494"/>
        <v>30210645</v>
      </c>
      <c r="S4790" s="6">
        <f t="shared" si="1489"/>
        <v>19659</v>
      </c>
      <c r="T4790" s="6">
        <f t="shared" si="1490"/>
        <v>36700057</v>
      </c>
      <c r="U4790" s="6">
        <f t="shared" si="1491"/>
        <v>19659</v>
      </c>
      <c r="V4790" s="6">
        <f t="shared" si="1495"/>
        <v>3</v>
      </c>
    </row>
    <row r="4791" spans="1:22" ht="16.5" x14ac:dyDescent="0.15">
      <c r="A4791" s="6">
        <v>4783</v>
      </c>
      <c r="B4791" s="6">
        <f t="shared" si="1505"/>
        <v>52957414</v>
      </c>
      <c r="C4791" s="6">
        <f t="shared" si="1492"/>
        <v>105914828</v>
      </c>
      <c r="D4791" s="6">
        <f t="shared" si="1506"/>
        <v>529574140</v>
      </c>
      <c r="E4791" s="6">
        <v>10</v>
      </c>
      <c r="F4791" s="6">
        <f t="shared" si="1507"/>
        <v>1.0004533809126051</v>
      </c>
      <c r="G4791" s="6">
        <f t="shared" si="1496"/>
        <v>183584966</v>
      </c>
      <c r="H4791" s="6">
        <f t="shared" si="1497"/>
        <v>58990</v>
      </c>
      <c r="I4791" s="6">
        <f t="shared" si="1498"/>
        <v>183584961</v>
      </c>
      <c r="J4791" s="6">
        <f t="shared" si="1499"/>
        <v>58990</v>
      </c>
      <c r="K4791" s="23">
        <f t="shared" si="1500"/>
        <v>84673</v>
      </c>
      <c r="L4791" s="23">
        <f t="shared" si="1501"/>
        <v>13</v>
      </c>
      <c r="M4791" s="23">
        <f t="shared" si="1502"/>
        <v>84673</v>
      </c>
      <c r="N4791" s="23">
        <f t="shared" si="1503"/>
        <v>13</v>
      </c>
      <c r="O4791" s="23">
        <f t="shared" si="1504"/>
        <v>239990</v>
      </c>
      <c r="P4791" s="6">
        <f t="shared" si="1488"/>
        <v>100748874</v>
      </c>
      <c r="Q4791" s="6">
        <f t="shared" si="1493"/>
        <v>302246622</v>
      </c>
      <c r="R4791" s="6">
        <f t="shared" si="1494"/>
        <v>30224662</v>
      </c>
      <c r="S4791" s="6">
        <f t="shared" si="1489"/>
        <v>19663</v>
      </c>
      <c r="T4791" s="6">
        <f t="shared" si="1490"/>
        <v>36716992</v>
      </c>
      <c r="U4791" s="6">
        <f t="shared" si="1491"/>
        <v>19663</v>
      </c>
      <c r="V4791" s="6">
        <f t="shared" si="1495"/>
        <v>3</v>
      </c>
    </row>
    <row r="4792" spans="1:22" ht="16.5" x14ac:dyDescent="0.15">
      <c r="A4792" s="6">
        <v>4784</v>
      </c>
      <c r="B4792" s="6">
        <f t="shared" si="1505"/>
        <v>52982058</v>
      </c>
      <c r="C4792" s="6">
        <f t="shared" si="1492"/>
        <v>105964116</v>
      </c>
      <c r="D4792" s="6">
        <f t="shared" si="1506"/>
        <v>529820580</v>
      </c>
      <c r="E4792" s="6">
        <v>10</v>
      </c>
      <c r="F4792" s="6">
        <f t="shared" si="1507"/>
        <v>1.0004653550492477</v>
      </c>
      <c r="G4792" s="6">
        <f t="shared" si="1496"/>
        <v>183669661</v>
      </c>
      <c r="H4792" s="6">
        <f t="shared" si="1497"/>
        <v>59002</v>
      </c>
      <c r="I4792" s="6">
        <f t="shared" si="1498"/>
        <v>183669656</v>
      </c>
      <c r="J4792" s="6">
        <f t="shared" si="1499"/>
        <v>59002</v>
      </c>
      <c r="K4792" s="23">
        <f t="shared" si="1500"/>
        <v>84695</v>
      </c>
      <c r="L4792" s="23">
        <f t="shared" si="1501"/>
        <v>12</v>
      </c>
      <c r="M4792" s="23">
        <f t="shared" si="1502"/>
        <v>84695</v>
      </c>
      <c r="N4792" s="23">
        <f t="shared" si="1503"/>
        <v>12</v>
      </c>
      <c r="O4792" s="23">
        <f t="shared" si="1504"/>
        <v>246440</v>
      </c>
      <c r="P4792" s="6">
        <f t="shared" si="1488"/>
        <v>100795610</v>
      </c>
      <c r="Q4792" s="6">
        <f t="shared" si="1493"/>
        <v>302386830</v>
      </c>
      <c r="R4792" s="6">
        <f t="shared" si="1494"/>
        <v>30238683</v>
      </c>
      <c r="S4792" s="6">
        <f t="shared" si="1489"/>
        <v>19667</v>
      </c>
      <c r="T4792" s="6">
        <f t="shared" si="1490"/>
        <v>36733931</v>
      </c>
      <c r="U4792" s="6">
        <f t="shared" si="1491"/>
        <v>19667</v>
      </c>
      <c r="V4792" s="6">
        <f t="shared" si="1495"/>
        <v>3</v>
      </c>
    </row>
    <row r="4793" spans="1:22" ht="16.5" x14ac:dyDescent="0.15">
      <c r="A4793" s="6">
        <v>4785</v>
      </c>
      <c r="B4793" s="6">
        <f t="shared" si="1505"/>
        <v>53006070</v>
      </c>
      <c r="C4793" s="6">
        <f t="shared" si="1492"/>
        <v>106012140</v>
      </c>
      <c r="D4793" s="6">
        <f t="shared" si="1506"/>
        <v>530060700</v>
      </c>
      <c r="E4793" s="6">
        <v>10</v>
      </c>
      <c r="F4793" s="6">
        <f t="shared" si="1507"/>
        <v>1.0004532100281949</v>
      </c>
      <c r="G4793" s="6">
        <f t="shared" si="1496"/>
        <v>183754378</v>
      </c>
      <c r="H4793" s="6">
        <f t="shared" si="1497"/>
        <v>59015</v>
      </c>
      <c r="I4793" s="6">
        <f t="shared" si="1498"/>
        <v>183754373</v>
      </c>
      <c r="J4793" s="6">
        <f t="shared" si="1499"/>
        <v>59015</v>
      </c>
      <c r="K4793" s="23">
        <f t="shared" si="1500"/>
        <v>84717</v>
      </c>
      <c r="L4793" s="23">
        <f t="shared" si="1501"/>
        <v>13</v>
      </c>
      <c r="M4793" s="23">
        <f t="shared" si="1502"/>
        <v>84717</v>
      </c>
      <c r="N4793" s="23">
        <f t="shared" si="1503"/>
        <v>13</v>
      </c>
      <c r="O4793" s="23">
        <f t="shared" si="1504"/>
        <v>240120</v>
      </c>
      <c r="P4793" s="6">
        <f t="shared" si="1488"/>
        <v>100842359</v>
      </c>
      <c r="Q4793" s="6">
        <f t="shared" si="1493"/>
        <v>302527077</v>
      </c>
      <c r="R4793" s="6">
        <f t="shared" si="1494"/>
        <v>30252707</v>
      </c>
      <c r="S4793" s="6">
        <f t="shared" si="1489"/>
        <v>19671</v>
      </c>
      <c r="T4793" s="6">
        <f t="shared" si="1490"/>
        <v>36750874</v>
      </c>
      <c r="U4793" s="6">
        <f t="shared" si="1491"/>
        <v>19671</v>
      </c>
      <c r="V4793" s="6">
        <f t="shared" si="1495"/>
        <v>3</v>
      </c>
    </row>
    <row r="4794" spans="1:22" ht="16.5" x14ac:dyDescent="0.15">
      <c r="A4794" s="6">
        <v>4786</v>
      </c>
      <c r="B4794" s="6">
        <f t="shared" si="1505"/>
        <v>53030727</v>
      </c>
      <c r="C4794" s="6">
        <f t="shared" si="1492"/>
        <v>106061454</v>
      </c>
      <c r="D4794" s="6">
        <f t="shared" si="1506"/>
        <v>530307270</v>
      </c>
      <c r="E4794" s="6">
        <v>10</v>
      </c>
      <c r="F4794" s="6">
        <f t="shared" si="1507"/>
        <v>1.0004651731396046</v>
      </c>
      <c r="G4794" s="6">
        <f t="shared" si="1496"/>
        <v>183839116</v>
      </c>
      <c r="H4794" s="6">
        <f t="shared" si="1497"/>
        <v>59027</v>
      </c>
      <c r="I4794" s="6">
        <f t="shared" si="1498"/>
        <v>183839111</v>
      </c>
      <c r="J4794" s="6">
        <f t="shared" si="1499"/>
        <v>59027</v>
      </c>
      <c r="K4794" s="23">
        <f t="shared" si="1500"/>
        <v>84738</v>
      </c>
      <c r="L4794" s="23">
        <f t="shared" si="1501"/>
        <v>12</v>
      </c>
      <c r="M4794" s="23">
        <f t="shared" si="1502"/>
        <v>84738</v>
      </c>
      <c r="N4794" s="23">
        <f t="shared" si="1503"/>
        <v>12</v>
      </c>
      <c r="O4794" s="23">
        <f t="shared" si="1504"/>
        <v>246570</v>
      </c>
      <c r="P4794" s="6">
        <f t="shared" si="1488"/>
        <v>100889119</v>
      </c>
      <c r="Q4794" s="6">
        <f t="shared" si="1493"/>
        <v>302667357</v>
      </c>
      <c r="R4794" s="6">
        <f t="shared" si="1494"/>
        <v>30266735</v>
      </c>
      <c r="S4794" s="6">
        <f t="shared" si="1489"/>
        <v>19675</v>
      </c>
      <c r="T4794" s="6">
        <f t="shared" si="1490"/>
        <v>36767822</v>
      </c>
      <c r="U4794" s="6">
        <f t="shared" si="1491"/>
        <v>19675</v>
      </c>
      <c r="V4794" s="6">
        <f t="shared" si="1495"/>
        <v>3</v>
      </c>
    </row>
    <row r="4795" spans="1:22" ht="16.5" x14ac:dyDescent="0.15">
      <c r="A4795" s="6">
        <v>4787</v>
      </c>
      <c r="B4795" s="6">
        <f t="shared" si="1505"/>
        <v>53054751</v>
      </c>
      <c r="C4795" s="6">
        <f t="shared" si="1492"/>
        <v>106109502</v>
      </c>
      <c r="D4795" s="6">
        <f t="shared" si="1506"/>
        <v>530547510</v>
      </c>
      <c r="E4795" s="6">
        <v>10</v>
      </c>
      <c r="F4795" s="6">
        <f t="shared" si="1507"/>
        <v>1.0004530203781667</v>
      </c>
      <c r="G4795" s="6">
        <f t="shared" si="1496"/>
        <v>183923876</v>
      </c>
      <c r="H4795" s="6">
        <f t="shared" si="1497"/>
        <v>59040</v>
      </c>
      <c r="I4795" s="6">
        <f t="shared" si="1498"/>
        <v>183923871</v>
      </c>
      <c r="J4795" s="6">
        <f t="shared" si="1499"/>
        <v>59040</v>
      </c>
      <c r="K4795" s="23">
        <f t="shared" si="1500"/>
        <v>84760</v>
      </c>
      <c r="L4795" s="23">
        <f t="shared" si="1501"/>
        <v>13</v>
      </c>
      <c r="M4795" s="23">
        <f t="shared" si="1502"/>
        <v>84760</v>
      </c>
      <c r="N4795" s="23">
        <f t="shared" si="1503"/>
        <v>13</v>
      </c>
      <c r="O4795" s="23">
        <f t="shared" si="1504"/>
        <v>240240</v>
      </c>
      <c r="P4795" s="6">
        <f t="shared" si="1488"/>
        <v>100933577</v>
      </c>
      <c r="Q4795" s="6">
        <f t="shared" si="1493"/>
        <v>302800731</v>
      </c>
      <c r="R4795" s="6">
        <f t="shared" si="1494"/>
        <v>30280073</v>
      </c>
      <c r="S4795" s="6">
        <f t="shared" si="1489"/>
        <v>19680</v>
      </c>
      <c r="T4795" s="6">
        <f t="shared" si="1490"/>
        <v>36784774</v>
      </c>
      <c r="U4795" s="6">
        <f t="shared" si="1491"/>
        <v>19680</v>
      </c>
      <c r="V4795" s="6">
        <f t="shared" si="1495"/>
        <v>3</v>
      </c>
    </row>
    <row r="4796" spans="1:22" ht="16.5" x14ac:dyDescent="0.15">
      <c r="A4796" s="6">
        <v>4788</v>
      </c>
      <c r="B4796" s="6">
        <f t="shared" si="1505"/>
        <v>53079420</v>
      </c>
      <c r="C4796" s="6">
        <f t="shared" si="1492"/>
        <v>106158840</v>
      </c>
      <c r="D4796" s="6">
        <f t="shared" si="1506"/>
        <v>530794200</v>
      </c>
      <c r="E4796" s="6">
        <v>10</v>
      </c>
      <c r="F4796" s="6">
        <f t="shared" si="1507"/>
        <v>1.0004649724960542</v>
      </c>
      <c r="G4796" s="6">
        <f t="shared" si="1496"/>
        <v>184008657</v>
      </c>
      <c r="H4796" s="6">
        <f t="shared" si="1497"/>
        <v>59052</v>
      </c>
      <c r="I4796" s="6">
        <f t="shared" si="1498"/>
        <v>184008652</v>
      </c>
      <c r="J4796" s="6">
        <f t="shared" si="1499"/>
        <v>59052</v>
      </c>
      <c r="K4796" s="23">
        <f t="shared" si="1500"/>
        <v>84781</v>
      </c>
      <c r="L4796" s="23">
        <f t="shared" si="1501"/>
        <v>12</v>
      </c>
      <c r="M4796" s="23">
        <f t="shared" si="1502"/>
        <v>84781</v>
      </c>
      <c r="N4796" s="23">
        <f t="shared" si="1503"/>
        <v>12</v>
      </c>
      <c r="O4796" s="23">
        <f t="shared" si="1504"/>
        <v>246690</v>
      </c>
      <c r="P4796" s="6">
        <f t="shared" ref="P4796:P4859" si="1508">INT(G4796*(1-S4796/(A4796*5+S4796)))</f>
        <v>100980360</v>
      </c>
      <c r="Q4796" s="6">
        <f t="shared" si="1493"/>
        <v>302941080</v>
      </c>
      <c r="R4796" s="6">
        <f t="shared" si="1494"/>
        <v>30294108</v>
      </c>
      <c r="S4796" s="6">
        <f t="shared" ref="S4796:S4859" si="1509">INT(H4796/3)</f>
        <v>19684</v>
      </c>
      <c r="T4796" s="6">
        <f t="shared" ref="T4796:T4859" si="1510">INT(I4796*0.2)</f>
        <v>36801730</v>
      </c>
      <c r="U4796" s="6">
        <f t="shared" ref="U4796:U4859" si="1511">INT(J4796/3)</f>
        <v>19684</v>
      </c>
      <c r="V4796" s="6">
        <f t="shared" si="1495"/>
        <v>3</v>
      </c>
    </row>
    <row r="4797" spans="1:22" ht="16.5" x14ac:dyDescent="0.15">
      <c r="A4797" s="6">
        <v>4789</v>
      </c>
      <c r="B4797" s="6">
        <f t="shared" si="1505"/>
        <v>53103456</v>
      </c>
      <c r="C4797" s="6">
        <f t="shared" si="1492"/>
        <v>106206912</v>
      </c>
      <c r="D4797" s="6">
        <f t="shared" si="1506"/>
        <v>531034560</v>
      </c>
      <c r="E4797" s="6">
        <v>10</v>
      </c>
      <c r="F4797" s="6">
        <f t="shared" si="1507"/>
        <v>1.0004528308711738</v>
      </c>
      <c r="G4797" s="6">
        <f t="shared" si="1496"/>
        <v>184093460</v>
      </c>
      <c r="H4797" s="6">
        <f t="shared" si="1497"/>
        <v>59065</v>
      </c>
      <c r="I4797" s="6">
        <f t="shared" si="1498"/>
        <v>184093455</v>
      </c>
      <c r="J4797" s="6">
        <f t="shared" si="1499"/>
        <v>59065</v>
      </c>
      <c r="K4797" s="23">
        <f t="shared" si="1500"/>
        <v>84803</v>
      </c>
      <c r="L4797" s="23">
        <f t="shared" si="1501"/>
        <v>13</v>
      </c>
      <c r="M4797" s="23">
        <f t="shared" si="1502"/>
        <v>84803</v>
      </c>
      <c r="N4797" s="23">
        <f t="shared" si="1503"/>
        <v>13</v>
      </c>
      <c r="O4797" s="23">
        <f t="shared" si="1504"/>
        <v>240360</v>
      </c>
      <c r="P4797" s="6">
        <f t="shared" si="1508"/>
        <v>101027156</v>
      </c>
      <c r="Q4797" s="6">
        <f t="shared" si="1493"/>
        <v>303081468</v>
      </c>
      <c r="R4797" s="6">
        <f t="shared" si="1494"/>
        <v>30308146</v>
      </c>
      <c r="S4797" s="6">
        <f t="shared" si="1509"/>
        <v>19688</v>
      </c>
      <c r="T4797" s="6">
        <f t="shared" si="1510"/>
        <v>36818691</v>
      </c>
      <c r="U4797" s="6">
        <f t="shared" si="1511"/>
        <v>19688</v>
      </c>
      <c r="V4797" s="6">
        <f t="shared" si="1495"/>
        <v>3</v>
      </c>
    </row>
    <row r="4798" spans="1:22" ht="16.5" x14ac:dyDescent="0.15">
      <c r="A4798" s="6">
        <v>4790</v>
      </c>
      <c r="B4798" s="6">
        <f t="shared" si="1505"/>
        <v>53127497</v>
      </c>
      <c r="C4798" s="6">
        <f t="shared" si="1492"/>
        <v>106254994</v>
      </c>
      <c r="D4798" s="6">
        <f t="shared" si="1506"/>
        <v>531274970</v>
      </c>
      <c r="E4798" s="6">
        <v>10</v>
      </c>
      <c r="F4798" s="6">
        <f t="shared" si="1507"/>
        <v>1.0004527200640199</v>
      </c>
      <c r="G4798" s="6">
        <f t="shared" si="1496"/>
        <v>184178284</v>
      </c>
      <c r="H4798" s="6">
        <f t="shared" si="1497"/>
        <v>59078</v>
      </c>
      <c r="I4798" s="6">
        <f t="shared" si="1498"/>
        <v>184178279</v>
      </c>
      <c r="J4798" s="6">
        <f t="shared" si="1499"/>
        <v>59078</v>
      </c>
      <c r="K4798" s="23">
        <f t="shared" si="1500"/>
        <v>84824</v>
      </c>
      <c r="L4798" s="23">
        <f t="shared" si="1501"/>
        <v>13</v>
      </c>
      <c r="M4798" s="23">
        <f t="shared" si="1502"/>
        <v>84824</v>
      </c>
      <c r="N4798" s="23">
        <f t="shared" si="1503"/>
        <v>13</v>
      </c>
      <c r="O4798" s="23">
        <f t="shared" si="1504"/>
        <v>240410</v>
      </c>
      <c r="P4798" s="6">
        <f t="shared" si="1508"/>
        <v>101073963</v>
      </c>
      <c r="Q4798" s="6">
        <f t="shared" si="1493"/>
        <v>303221889</v>
      </c>
      <c r="R4798" s="6">
        <f t="shared" si="1494"/>
        <v>30322188</v>
      </c>
      <c r="S4798" s="6">
        <f t="shared" si="1509"/>
        <v>19692</v>
      </c>
      <c r="T4798" s="6">
        <f t="shared" si="1510"/>
        <v>36835655</v>
      </c>
      <c r="U4798" s="6">
        <f t="shared" si="1511"/>
        <v>19692</v>
      </c>
      <c r="V4798" s="6">
        <f t="shared" si="1495"/>
        <v>3</v>
      </c>
    </row>
    <row r="4799" spans="1:22" ht="16.5" x14ac:dyDescent="0.15">
      <c r="A4799" s="6">
        <v>4791</v>
      </c>
      <c r="B4799" s="6">
        <f t="shared" si="1505"/>
        <v>53152185</v>
      </c>
      <c r="C4799" s="6">
        <f t="shared" si="1492"/>
        <v>106304370</v>
      </c>
      <c r="D4799" s="6">
        <f t="shared" si="1506"/>
        <v>531521850</v>
      </c>
      <c r="E4799" s="6">
        <v>10</v>
      </c>
      <c r="F4799" s="6">
        <f t="shared" si="1507"/>
        <v>1.0004646934524319</v>
      </c>
      <c r="G4799" s="6">
        <f t="shared" si="1496"/>
        <v>184263130</v>
      </c>
      <c r="H4799" s="6">
        <f t="shared" si="1497"/>
        <v>59090</v>
      </c>
      <c r="I4799" s="6">
        <f t="shared" si="1498"/>
        <v>184263125</v>
      </c>
      <c r="J4799" s="6">
        <f t="shared" si="1499"/>
        <v>59090</v>
      </c>
      <c r="K4799" s="23">
        <f t="shared" si="1500"/>
        <v>84846</v>
      </c>
      <c r="L4799" s="23">
        <f t="shared" si="1501"/>
        <v>12</v>
      </c>
      <c r="M4799" s="23">
        <f t="shared" si="1502"/>
        <v>84846</v>
      </c>
      <c r="N4799" s="23">
        <f t="shared" si="1503"/>
        <v>12</v>
      </c>
      <c r="O4799" s="23">
        <f t="shared" si="1504"/>
        <v>246880</v>
      </c>
      <c r="P4799" s="6">
        <f t="shared" si="1508"/>
        <v>101120782</v>
      </c>
      <c r="Q4799" s="6">
        <f t="shared" si="1493"/>
        <v>303362346</v>
      </c>
      <c r="R4799" s="6">
        <f t="shared" si="1494"/>
        <v>30336234</v>
      </c>
      <c r="S4799" s="6">
        <f t="shared" si="1509"/>
        <v>19696</v>
      </c>
      <c r="T4799" s="6">
        <f t="shared" si="1510"/>
        <v>36852625</v>
      </c>
      <c r="U4799" s="6">
        <f t="shared" si="1511"/>
        <v>19696</v>
      </c>
      <c r="V4799" s="6">
        <f t="shared" si="1495"/>
        <v>3</v>
      </c>
    </row>
    <row r="4800" spans="1:22" ht="16.5" x14ac:dyDescent="0.15">
      <c r="A4800" s="6">
        <v>4792</v>
      </c>
      <c r="B4800" s="6">
        <f t="shared" si="1505"/>
        <v>53176239</v>
      </c>
      <c r="C4800" s="6">
        <f t="shared" si="1492"/>
        <v>106352478</v>
      </c>
      <c r="D4800" s="6">
        <f t="shared" si="1506"/>
        <v>531762390</v>
      </c>
      <c r="E4800" s="6">
        <v>10</v>
      </c>
      <c r="F4800" s="6">
        <f t="shared" si="1507"/>
        <v>1.0004525495988548</v>
      </c>
      <c r="G4800" s="6">
        <f t="shared" si="1496"/>
        <v>184347997</v>
      </c>
      <c r="H4800" s="6">
        <f t="shared" si="1497"/>
        <v>59103</v>
      </c>
      <c r="I4800" s="6">
        <f t="shared" si="1498"/>
        <v>184347992</v>
      </c>
      <c r="J4800" s="6">
        <f t="shared" si="1499"/>
        <v>59103</v>
      </c>
      <c r="K4800" s="23">
        <f t="shared" si="1500"/>
        <v>84867</v>
      </c>
      <c r="L4800" s="23">
        <f t="shared" si="1501"/>
        <v>13</v>
      </c>
      <c r="M4800" s="23">
        <f t="shared" si="1502"/>
        <v>84867</v>
      </c>
      <c r="N4800" s="23">
        <f t="shared" si="1503"/>
        <v>13</v>
      </c>
      <c r="O4800" s="23">
        <f t="shared" si="1504"/>
        <v>240540</v>
      </c>
      <c r="P4800" s="6">
        <f t="shared" si="1508"/>
        <v>101165296</v>
      </c>
      <c r="Q4800" s="6">
        <f t="shared" si="1493"/>
        <v>303495888</v>
      </c>
      <c r="R4800" s="6">
        <f t="shared" si="1494"/>
        <v>30349588</v>
      </c>
      <c r="S4800" s="6">
        <f t="shared" si="1509"/>
        <v>19701</v>
      </c>
      <c r="T4800" s="6">
        <f t="shared" si="1510"/>
        <v>36869598</v>
      </c>
      <c r="U4800" s="6">
        <f t="shared" si="1511"/>
        <v>19701</v>
      </c>
      <c r="V4800" s="6">
        <f t="shared" si="1495"/>
        <v>3</v>
      </c>
    </row>
    <row r="4801" spans="1:22" ht="16.5" x14ac:dyDescent="0.15">
      <c r="A4801" s="6">
        <v>4793</v>
      </c>
      <c r="B4801" s="6">
        <f t="shared" si="1505"/>
        <v>53200940</v>
      </c>
      <c r="C4801" s="6">
        <f t="shared" si="1492"/>
        <v>106401880</v>
      </c>
      <c r="D4801" s="6">
        <f t="shared" si="1506"/>
        <v>532009400</v>
      </c>
      <c r="E4801" s="6">
        <v>10</v>
      </c>
      <c r="F4801" s="6">
        <f t="shared" si="1507"/>
        <v>1.000464511978743</v>
      </c>
      <c r="G4801" s="6">
        <f t="shared" si="1496"/>
        <v>184432886</v>
      </c>
      <c r="H4801" s="6">
        <f t="shared" si="1497"/>
        <v>59115</v>
      </c>
      <c r="I4801" s="6">
        <f t="shared" si="1498"/>
        <v>184432881</v>
      </c>
      <c r="J4801" s="6">
        <f t="shared" si="1499"/>
        <v>59115</v>
      </c>
      <c r="K4801" s="23">
        <f t="shared" si="1500"/>
        <v>84889</v>
      </c>
      <c r="L4801" s="23">
        <f t="shared" si="1501"/>
        <v>12</v>
      </c>
      <c r="M4801" s="23">
        <f t="shared" si="1502"/>
        <v>84889</v>
      </c>
      <c r="N4801" s="23">
        <f t="shared" si="1503"/>
        <v>12</v>
      </c>
      <c r="O4801" s="23">
        <f t="shared" si="1504"/>
        <v>247010</v>
      </c>
      <c r="P4801" s="6">
        <f t="shared" si="1508"/>
        <v>101212139</v>
      </c>
      <c r="Q4801" s="6">
        <f t="shared" si="1493"/>
        <v>303636417</v>
      </c>
      <c r="R4801" s="6">
        <f t="shared" si="1494"/>
        <v>30363641</v>
      </c>
      <c r="S4801" s="6">
        <f t="shared" si="1509"/>
        <v>19705</v>
      </c>
      <c r="T4801" s="6">
        <f t="shared" si="1510"/>
        <v>36886576</v>
      </c>
      <c r="U4801" s="6">
        <f t="shared" si="1511"/>
        <v>19705</v>
      </c>
      <c r="V4801" s="6">
        <f t="shared" si="1495"/>
        <v>3</v>
      </c>
    </row>
    <row r="4802" spans="1:22" ht="16.5" x14ac:dyDescent="0.15">
      <c r="A4802" s="6">
        <v>4794</v>
      </c>
      <c r="B4802" s="6">
        <f t="shared" si="1505"/>
        <v>53225006</v>
      </c>
      <c r="C4802" s="6">
        <f t="shared" si="1492"/>
        <v>106450012</v>
      </c>
      <c r="D4802" s="6">
        <f t="shared" si="1506"/>
        <v>532250060</v>
      </c>
      <c r="E4802" s="6">
        <v>10</v>
      </c>
      <c r="F4802" s="6">
        <f t="shared" si="1507"/>
        <v>1.0004523604282181</v>
      </c>
      <c r="G4802" s="6">
        <f t="shared" si="1496"/>
        <v>184517796</v>
      </c>
      <c r="H4802" s="6">
        <f t="shared" si="1497"/>
        <v>59128</v>
      </c>
      <c r="I4802" s="6">
        <f t="shared" si="1498"/>
        <v>184517791</v>
      </c>
      <c r="J4802" s="6">
        <f t="shared" si="1499"/>
        <v>59128</v>
      </c>
      <c r="K4802" s="23">
        <f t="shared" si="1500"/>
        <v>84910</v>
      </c>
      <c r="L4802" s="23">
        <f t="shared" si="1501"/>
        <v>13</v>
      </c>
      <c r="M4802" s="23">
        <f t="shared" si="1502"/>
        <v>84910</v>
      </c>
      <c r="N4802" s="23">
        <f t="shared" si="1503"/>
        <v>13</v>
      </c>
      <c r="O4802" s="23">
        <f t="shared" si="1504"/>
        <v>240660</v>
      </c>
      <c r="P4802" s="6">
        <f t="shared" si="1508"/>
        <v>101258993</v>
      </c>
      <c r="Q4802" s="6">
        <f t="shared" si="1493"/>
        <v>303776979</v>
      </c>
      <c r="R4802" s="6">
        <f t="shared" si="1494"/>
        <v>30377697</v>
      </c>
      <c r="S4802" s="6">
        <f t="shared" si="1509"/>
        <v>19709</v>
      </c>
      <c r="T4802" s="6">
        <f t="shared" si="1510"/>
        <v>36903558</v>
      </c>
      <c r="U4802" s="6">
        <f t="shared" si="1511"/>
        <v>19709</v>
      </c>
      <c r="V4802" s="6">
        <f t="shared" si="1495"/>
        <v>3</v>
      </c>
    </row>
    <row r="4803" spans="1:22" ht="16.5" x14ac:dyDescent="0.15">
      <c r="A4803" s="6">
        <v>4795</v>
      </c>
      <c r="B4803" s="6">
        <f t="shared" si="1505"/>
        <v>53249719</v>
      </c>
      <c r="C4803" s="6">
        <f t="shared" si="1492"/>
        <v>106499438</v>
      </c>
      <c r="D4803" s="6">
        <f t="shared" si="1506"/>
        <v>532497190</v>
      </c>
      <c r="E4803" s="6">
        <v>10</v>
      </c>
      <c r="F4803" s="6">
        <f t="shared" si="1507"/>
        <v>1.000464311831172</v>
      </c>
      <c r="G4803" s="6">
        <f t="shared" si="1496"/>
        <v>184602728</v>
      </c>
      <c r="H4803" s="6">
        <f t="shared" si="1497"/>
        <v>59140</v>
      </c>
      <c r="I4803" s="6">
        <f t="shared" si="1498"/>
        <v>184602723</v>
      </c>
      <c r="J4803" s="6">
        <f t="shared" si="1499"/>
        <v>59140</v>
      </c>
      <c r="K4803" s="23">
        <f t="shared" si="1500"/>
        <v>84932</v>
      </c>
      <c r="L4803" s="23">
        <f t="shared" si="1501"/>
        <v>12</v>
      </c>
      <c r="M4803" s="23">
        <f t="shared" si="1502"/>
        <v>84932</v>
      </c>
      <c r="N4803" s="23">
        <f t="shared" si="1503"/>
        <v>12</v>
      </c>
      <c r="O4803" s="23">
        <f t="shared" si="1504"/>
        <v>247130</v>
      </c>
      <c r="P4803" s="6">
        <f t="shared" si="1508"/>
        <v>101305859</v>
      </c>
      <c r="Q4803" s="6">
        <f t="shared" si="1493"/>
        <v>303917577</v>
      </c>
      <c r="R4803" s="6">
        <f t="shared" si="1494"/>
        <v>30391757</v>
      </c>
      <c r="S4803" s="6">
        <f t="shared" si="1509"/>
        <v>19713</v>
      </c>
      <c r="T4803" s="6">
        <f t="shared" si="1510"/>
        <v>36920544</v>
      </c>
      <c r="U4803" s="6">
        <f t="shared" si="1511"/>
        <v>19713</v>
      </c>
      <c r="V4803" s="6">
        <f t="shared" si="1495"/>
        <v>3</v>
      </c>
    </row>
    <row r="4804" spans="1:22" ht="16.5" x14ac:dyDescent="0.15">
      <c r="A4804" s="6">
        <v>4796</v>
      </c>
      <c r="B4804" s="6">
        <f t="shared" si="1505"/>
        <v>53273797</v>
      </c>
      <c r="C4804" s="6">
        <f t="shared" si="1492"/>
        <v>106547594</v>
      </c>
      <c r="D4804" s="6">
        <f t="shared" si="1506"/>
        <v>532737970</v>
      </c>
      <c r="E4804" s="6">
        <v>10</v>
      </c>
      <c r="F4804" s="6">
        <f t="shared" si="1507"/>
        <v>1.0004521714001908</v>
      </c>
      <c r="G4804" s="6">
        <f t="shared" si="1496"/>
        <v>184687681</v>
      </c>
      <c r="H4804" s="6">
        <f t="shared" si="1497"/>
        <v>59153</v>
      </c>
      <c r="I4804" s="6">
        <f t="shared" si="1498"/>
        <v>184687676</v>
      </c>
      <c r="J4804" s="6">
        <f t="shared" si="1499"/>
        <v>59153</v>
      </c>
      <c r="K4804" s="23">
        <f t="shared" si="1500"/>
        <v>84953</v>
      </c>
      <c r="L4804" s="23">
        <f t="shared" si="1501"/>
        <v>13</v>
      </c>
      <c r="M4804" s="23">
        <f t="shared" si="1502"/>
        <v>84953</v>
      </c>
      <c r="N4804" s="23">
        <f t="shared" si="1503"/>
        <v>13</v>
      </c>
      <c r="O4804" s="23">
        <f t="shared" si="1504"/>
        <v>240780</v>
      </c>
      <c r="P4804" s="6">
        <f t="shared" si="1508"/>
        <v>101352737</v>
      </c>
      <c r="Q4804" s="6">
        <f t="shared" si="1493"/>
        <v>304058211</v>
      </c>
      <c r="R4804" s="6">
        <f t="shared" si="1494"/>
        <v>30405821</v>
      </c>
      <c r="S4804" s="6">
        <f t="shared" si="1509"/>
        <v>19717</v>
      </c>
      <c r="T4804" s="6">
        <f t="shared" si="1510"/>
        <v>36937535</v>
      </c>
      <c r="U4804" s="6">
        <f t="shared" si="1511"/>
        <v>19717</v>
      </c>
      <c r="V4804" s="6">
        <f t="shared" si="1495"/>
        <v>3</v>
      </c>
    </row>
    <row r="4805" spans="1:22" ht="16.5" x14ac:dyDescent="0.15">
      <c r="A4805" s="6">
        <v>4797</v>
      </c>
      <c r="B4805" s="6">
        <f t="shared" si="1505"/>
        <v>53297881</v>
      </c>
      <c r="C4805" s="6">
        <f t="shared" si="1492"/>
        <v>106595762</v>
      </c>
      <c r="D4805" s="6">
        <f t="shared" si="1506"/>
        <v>532978810</v>
      </c>
      <c r="E4805" s="6">
        <v>10</v>
      </c>
      <c r="F4805" s="6">
        <f t="shared" si="1507"/>
        <v>1.0004520796593492</v>
      </c>
      <c r="G4805" s="6">
        <f t="shared" si="1496"/>
        <v>184772656</v>
      </c>
      <c r="H4805" s="6">
        <f t="shared" si="1497"/>
        <v>59166</v>
      </c>
      <c r="I4805" s="6">
        <f t="shared" si="1498"/>
        <v>184772651</v>
      </c>
      <c r="J4805" s="6">
        <f t="shared" si="1499"/>
        <v>59166</v>
      </c>
      <c r="K4805" s="23">
        <f t="shared" si="1500"/>
        <v>84975</v>
      </c>
      <c r="L4805" s="23">
        <f t="shared" si="1501"/>
        <v>13</v>
      </c>
      <c r="M4805" s="23">
        <f t="shared" si="1502"/>
        <v>84975</v>
      </c>
      <c r="N4805" s="23">
        <f t="shared" si="1503"/>
        <v>13</v>
      </c>
      <c r="O4805" s="23">
        <f t="shared" si="1504"/>
        <v>240840</v>
      </c>
      <c r="P4805" s="6">
        <f t="shared" si="1508"/>
        <v>101397308</v>
      </c>
      <c r="Q4805" s="6">
        <f t="shared" si="1493"/>
        <v>304191924</v>
      </c>
      <c r="R4805" s="6">
        <f t="shared" si="1494"/>
        <v>30419192</v>
      </c>
      <c r="S4805" s="6">
        <f t="shared" si="1509"/>
        <v>19722</v>
      </c>
      <c r="T4805" s="6">
        <f t="shared" si="1510"/>
        <v>36954530</v>
      </c>
      <c r="U4805" s="6">
        <f t="shared" si="1511"/>
        <v>19722</v>
      </c>
      <c r="V4805" s="6">
        <f t="shared" si="1495"/>
        <v>3</v>
      </c>
    </row>
    <row r="4806" spans="1:22" ht="16.5" x14ac:dyDescent="0.15">
      <c r="A4806" s="6">
        <v>4798</v>
      </c>
      <c r="B4806" s="6">
        <f t="shared" si="1505"/>
        <v>53322612</v>
      </c>
      <c r="C4806" s="6">
        <f t="shared" si="1492"/>
        <v>106645224</v>
      </c>
      <c r="D4806" s="6">
        <f t="shared" si="1506"/>
        <v>533226120</v>
      </c>
      <c r="E4806" s="6">
        <v>10</v>
      </c>
      <c r="F4806" s="6">
        <f t="shared" si="1507"/>
        <v>1.0004640146950683</v>
      </c>
      <c r="G4806" s="6">
        <f t="shared" si="1496"/>
        <v>184857652</v>
      </c>
      <c r="H4806" s="6">
        <f t="shared" si="1497"/>
        <v>59178</v>
      </c>
      <c r="I4806" s="6">
        <f t="shared" si="1498"/>
        <v>184857647</v>
      </c>
      <c r="J4806" s="6">
        <f t="shared" si="1499"/>
        <v>59178</v>
      </c>
      <c r="K4806" s="23">
        <f t="shared" si="1500"/>
        <v>84996</v>
      </c>
      <c r="L4806" s="23">
        <f t="shared" si="1501"/>
        <v>12</v>
      </c>
      <c r="M4806" s="23">
        <f t="shared" si="1502"/>
        <v>84996</v>
      </c>
      <c r="N4806" s="23">
        <f t="shared" si="1503"/>
        <v>12</v>
      </c>
      <c r="O4806" s="23">
        <f t="shared" si="1504"/>
        <v>247310</v>
      </c>
      <c r="P4806" s="6">
        <f t="shared" si="1508"/>
        <v>101444209</v>
      </c>
      <c r="Q4806" s="6">
        <f t="shared" si="1493"/>
        <v>304332627</v>
      </c>
      <c r="R4806" s="6">
        <f t="shared" si="1494"/>
        <v>30433262</v>
      </c>
      <c r="S4806" s="6">
        <f t="shared" si="1509"/>
        <v>19726</v>
      </c>
      <c r="T4806" s="6">
        <f t="shared" si="1510"/>
        <v>36971529</v>
      </c>
      <c r="U4806" s="6">
        <f t="shared" si="1511"/>
        <v>19726</v>
      </c>
      <c r="V4806" s="6">
        <f t="shared" si="1495"/>
        <v>3</v>
      </c>
    </row>
    <row r="4807" spans="1:22" ht="16.5" x14ac:dyDescent="0.15">
      <c r="A4807" s="6">
        <v>4799</v>
      </c>
      <c r="B4807" s="6">
        <f t="shared" si="1505"/>
        <v>53346709</v>
      </c>
      <c r="C4807" s="6">
        <f t="shared" si="1492"/>
        <v>106693418</v>
      </c>
      <c r="D4807" s="6">
        <f t="shared" si="1506"/>
        <v>533467090</v>
      </c>
      <c r="E4807" s="6">
        <v>10</v>
      </c>
      <c r="F4807" s="6">
        <f t="shared" si="1507"/>
        <v>1.0004519095951263</v>
      </c>
      <c r="G4807" s="6">
        <f t="shared" si="1496"/>
        <v>184942670</v>
      </c>
      <c r="H4807" s="6">
        <f t="shared" si="1497"/>
        <v>59191</v>
      </c>
      <c r="I4807" s="6">
        <f t="shared" si="1498"/>
        <v>184942665</v>
      </c>
      <c r="J4807" s="6">
        <f t="shared" si="1499"/>
        <v>59191</v>
      </c>
      <c r="K4807" s="23">
        <f t="shared" si="1500"/>
        <v>85018</v>
      </c>
      <c r="L4807" s="23">
        <f t="shared" si="1501"/>
        <v>13</v>
      </c>
      <c r="M4807" s="23">
        <f t="shared" si="1502"/>
        <v>85018</v>
      </c>
      <c r="N4807" s="23">
        <f t="shared" si="1503"/>
        <v>13</v>
      </c>
      <c r="O4807" s="23">
        <f t="shared" si="1504"/>
        <v>240970</v>
      </c>
      <c r="P4807" s="6">
        <f t="shared" si="1508"/>
        <v>101491123</v>
      </c>
      <c r="Q4807" s="6">
        <f t="shared" si="1493"/>
        <v>304473369</v>
      </c>
      <c r="R4807" s="6">
        <f t="shared" si="1494"/>
        <v>30447336</v>
      </c>
      <c r="S4807" s="6">
        <f t="shared" si="1509"/>
        <v>19730</v>
      </c>
      <c r="T4807" s="6">
        <f t="shared" si="1510"/>
        <v>36988533</v>
      </c>
      <c r="U4807" s="6">
        <f t="shared" si="1511"/>
        <v>19730</v>
      </c>
      <c r="V4807" s="6">
        <f t="shared" si="1495"/>
        <v>3</v>
      </c>
    </row>
    <row r="4808" spans="1:22" ht="16.5" x14ac:dyDescent="0.15">
      <c r="A4808" s="6">
        <v>4800</v>
      </c>
      <c r="B4808" s="6">
        <f t="shared" si="1505"/>
        <v>53371453</v>
      </c>
      <c r="C4808" s="6">
        <f t="shared" si="1492"/>
        <v>106742906</v>
      </c>
      <c r="D4808" s="6">
        <f t="shared" si="1506"/>
        <v>533714530</v>
      </c>
      <c r="E4808" s="6">
        <v>10</v>
      </c>
      <c r="F4808" s="6">
        <f t="shared" si="1507"/>
        <v>1.0004638336734137</v>
      </c>
      <c r="G4808" s="6">
        <f t="shared" si="1496"/>
        <v>185027709</v>
      </c>
      <c r="H4808" s="6">
        <f t="shared" si="1497"/>
        <v>59203</v>
      </c>
      <c r="I4808" s="6">
        <f t="shared" si="1498"/>
        <v>185027704</v>
      </c>
      <c r="J4808" s="6">
        <f t="shared" si="1499"/>
        <v>59203</v>
      </c>
      <c r="K4808" s="23">
        <f t="shared" si="1500"/>
        <v>85039</v>
      </c>
      <c r="L4808" s="23">
        <f t="shared" si="1501"/>
        <v>12</v>
      </c>
      <c r="M4808" s="23">
        <f t="shared" si="1502"/>
        <v>85039</v>
      </c>
      <c r="N4808" s="23">
        <f t="shared" si="1503"/>
        <v>12</v>
      </c>
      <c r="O4808" s="23">
        <f t="shared" si="1504"/>
        <v>247440</v>
      </c>
      <c r="P4808" s="6">
        <f t="shared" si="1508"/>
        <v>101538048</v>
      </c>
      <c r="Q4808" s="6">
        <f t="shared" si="1493"/>
        <v>304614144</v>
      </c>
      <c r="R4808" s="6">
        <f t="shared" si="1494"/>
        <v>30461414</v>
      </c>
      <c r="S4808" s="6">
        <f t="shared" si="1509"/>
        <v>19734</v>
      </c>
      <c r="T4808" s="6">
        <f t="shared" si="1510"/>
        <v>37005540</v>
      </c>
      <c r="U4808" s="6">
        <f t="shared" si="1511"/>
        <v>19734</v>
      </c>
      <c r="V4808" s="6">
        <f t="shared" si="1495"/>
        <v>3</v>
      </c>
    </row>
    <row r="4809" spans="1:22" ht="16.5" x14ac:dyDescent="0.15">
      <c r="A4809" s="6">
        <v>4801</v>
      </c>
      <c r="B4809" s="6">
        <f t="shared" si="1505"/>
        <v>53395561</v>
      </c>
      <c r="C4809" s="6">
        <f t="shared" si="1492"/>
        <v>106791122</v>
      </c>
      <c r="D4809" s="6">
        <f t="shared" si="1506"/>
        <v>533955610</v>
      </c>
      <c r="E4809" s="6">
        <v>10</v>
      </c>
      <c r="F4809" s="6">
        <f t="shared" si="1507"/>
        <v>1.0004517021487123</v>
      </c>
      <c r="G4809" s="6">
        <f t="shared" si="1496"/>
        <v>185112770</v>
      </c>
      <c r="H4809" s="6">
        <f t="shared" si="1497"/>
        <v>59216</v>
      </c>
      <c r="I4809" s="6">
        <f t="shared" si="1498"/>
        <v>185112765</v>
      </c>
      <c r="J4809" s="6">
        <f t="shared" si="1499"/>
        <v>59216</v>
      </c>
      <c r="K4809" s="23">
        <f t="shared" si="1500"/>
        <v>85061</v>
      </c>
      <c r="L4809" s="23">
        <f t="shared" si="1501"/>
        <v>13</v>
      </c>
      <c r="M4809" s="23">
        <f t="shared" si="1502"/>
        <v>85061</v>
      </c>
      <c r="N4809" s="23">
        <f t="shared" si="1503"/>
        <v>13</v>
      </c>
      <c r="O4809" s="23">
        <f t="shared" si="1504"/>
        <v>241080</v>
      </c>
      <c r="P4809" s="6">
        <f t="shared" si="1508"/>
        <v>101584986</v>
      </c>
      <c r="Q4809" s="6">
        <f t="shared" si="1493"/>
        <v>304754958</v>
      </c>
      <c r="R4809" s="6">
        <f t="shared" si="1494"/>
        <v>30475495</v>
      </c>
      <c r="S4809" s="6">
        <f t="shared" si="1509"/>
        <v>19738</v>
      </c>
      <c r="T4809" s="6">
        <f t="shared" si="1510"/>
        <v>37022553</v>
      </c>
      <c r="U4809" s="6">
        <f t="shared" si="1511"/>
        <v>19738</v>
      </c>
      <c r="V4809" s="6">
        <f t="shared" si="1495"/>
        <v>3</v>
      </c>
    </row>
    <row r="4810" spans="1:22" ht="16.5" x14ac:dyDescent="0.15">
      <c r="A4810" s="6">
        <v>4802</v>
      </c>
      <c r="B4810" s="6">
        <f t="shared" si="1505"/>
        <v>53420317</v>
      </c>
      <c r="C4810" s="6">
        <f t="shared" ref="C4810:C4873" si="1512">B4810*2</f>
        <v>106840634</v>
      </c>
      <c r="D4810" s="6">
        <f t="shared" si="1506"/>
        <v>534203170</v>
      </c>
      <c r="E4810" s="6">
        <v>10</v>
      </c>
      <c r="F4810" s="6">
        <f t="shared" si="1507"/>
        <v>1.0004636340462834</v>
      </c>
      <c r="G4810" s="6">
        <f t="shared" si="1496"/>
        <v>185197852</v>
      </c>
      <c r="H4810" s="6">
        <f t="shared" si="1497"/>
        <v>59228</v>
      </c>
      <c r="I4810" s="6">
        <f t="shared" si="1498"/>
        <v>185197847</v>
      </c>
      <c r="J4810" s="6">
        <f t="shared" si="1499"/>
        <v>59228</v>
      </c>
      <c r="K4810" s="23">
        <f t="shared" si="1500"/>
        <v>85082</v>
      </c>
      <c r="L4810" s="23">
        <f t="shared" si="1501"/>
        <v>12</v>
      </c>
      <c r="M4810" s="23">
        <f t="shared" si="1502"/>
        <v>85082</v>
      </c>
      <c r="N4810" s="23">
        <f t="shared" si="1503"/>
        <v>12</v>
      </c>
      <c r="O4810" s="23">
        <f t="shared" si="1504"/>
        <v>247560</v>
      </c>
      <c r="P4810" s="6">
        <f t="shared" si="1508"/>
        <v>101631935</v>
      </c>
      <c r="Q4810" s="6">
        <f t="shared" ref="Q4810:Q4873" si="1513">P4810*3</f>
        <v>304895805</v>
      </c>
      <c r="R4810" s="6">
        <f t="shared" ref="R4810:R4873" si="1514">INT(Q4810/10)</f>
        <v>30489580</v>
      </c>
      <c r="S4810" s="6">
        <f t="shared" si="1509"/>
        <v>19742</v>
      </c>
      <c r="T4810" s="6">
        <f t="shared" si="1510"/>
        <v>37039569</v>
      </c>
      <c r="U4810" s="6">
        <f t="shared" si="1511"/>
        <v>19742</v>
      </c>
      <c r="V4810" s="6">
        <f t="shared" ref="V4810:V4873" si="1515">INT(Q4810/P4810)</f>
        <v>3</v>
      </c>
    </row>
    <row r="4811" spans="1:22" ht="16.5" x14ac:dyDescent="0.15">
      <c r="A4811" s="6">
        <v>4803</v>
      </c>
      <c r="B4811" s="6">
        <f t="shared" si="1505"/>
        <v>53444438</v>
      </c>
      <c r="C4811" s="6">
        <f t="shared" si="1512"/>
        <v>106888876</v>
      </c>
      <c r="D4811" s="6">
        <f t="shared" si="1506"/>
        <v>534444380</v>
      </c>
      <c r="E4811" s="6">
        <v>10</v>
      </c>
      <c r="F4811" s="6">
        <f t="shared" si="1507"/>
        <v>1.0004515323261747</v>
      </c>
      <c r="G4811" s="6">
        <f t="shared" ref="G4811:G4874" si="1516">INT($A4811^1.3+$A4811*5)+G4810</f>
        <v>185282956</v>
      </c>
      <c r="H4811" s="6">
        <f t="shared" ref="H4811:H4874" si="1517">INT($A4811^1.1+$A4811*10)</f>
        <v>59241</v>
      </c>
      <c r="I4811" s="6">
        <f t="shared" ref="I4811:I4874" si="1518">INT($A4811^1.3+$A4811*5)+I4810</f>
        <v>185282951</v>
      </c>
      <c r="J4811" s="6">
        <f t="shared" ref="J4811:J4874" si="1519">INT($A4811^1.1+$A4811*10)</f>
        <v>59241</v>
      </c>
      <c r="K4811" s="23">
        <f t="shared" ref="K4811:K4874" si="1520">G4811-G4810</f>
        <v>85104</v>
      </c>
      <c r="L4811" s="23">
        <f t="shared" ref="L4811:L4874" si="1521">H4811-H4810</f>
        <v>13</v>
      </c>
      <c r="M4811" s="23">
        <f t="shared" ref="M4811:M4874" si="1522">I4811-I4810</f>
        <v>85104</v>
      </c>
      <c r="N4811" s="23">
        <f t="shared" ref="N4811:N4874" si="1523">J4811-J4810</f>
        <v>13</v>
      </c>
      <c r="O4811" s="23">
        <f t="shared" ref="O4811:O4874" si="1524">D4811-D4810</f>
        <v>241210</v>
      </c>
      <c r="P4811" s="6">
        <f t="shared" si="1508"/>
        <v>101676573</v>
      </c>
      <c r="Q4811" s="6">
        <f t="shared" si="1513"/>
        <v>305029719</v>
      </c>
      <c r="R4811" s="6">
        <f t="shared" si="1514"/>
        <v>30502971</v>
      </c>
      <c r="S4811" s="6">
        <f t="shared" si="1509"/>
        <v>19747</v>
      </c>
      <c r="T4811" s="6">
        <f t="shared" si="1510"/>
        <v>37056590</v>
      </c>
      <c r="U4811" s="6">
        <f t="shared" si="1511"/>
        <v>19747</v>
      </c>
      <c r="V4811" s="6">
        <f t="shared" si="1515"/>
        <v>3</v>
      </c>
    </row>
    <row r="4812" spans="1:22" ht="16.5" x14ac:dyDescent="0.15">
      <c r="A4812" s="6">
        <v>4804</v>
      </c>
      <c r="B4812" s="6">
        <f t="shared" si="1505"/>
        <v>53468565</v>
      </c>
      <c r="C4812" s="6">
        <f t="shared" si="1512"/>
        <v>106937130</v>
      </c>
      <c r="D4812" s="6">
        <f t="shared" si="1506"/>
        <v>534685650</v>
      </c>
      <c r="E4812" s="6">
        <v>10</v>
      </c>
      <c r="F4812" s="6">
        <f t="shared" si="1507"/>
        <v>1.0004514408028764</v>
      </c>
      <c r="G4812" s="6">
        <f t="shared" si="1516"/>
        <v>185368082</v>
      </c>
      <c r="H4812" s="6">
        <f t="shared" si="1517"/>
        <v>59254</v>
      </c>
      <c r="I4812" s="6">
        <f t="shared" si="1518"/>
        <v>185368077</v>
      </c>
      <c r="J4812" s="6">
        <f t="shared" si="1519"/>
        <v>59254</v>
      </c>
      <c r="K4812" s="23">
        <f t="shared" si="1520"/>
        <v>85126</v>
      </c>
      <c r="L4812" s="23">
        <f t="shared" si="1521"/>
        <v>13</v>
      </c>
      <c r="M4812" s="23">
        <f t="shared" si="1522"/>
        <v>85126</v>
      </c>
      <c r="N4812" s="23">
        <f t="shared" si="1523"/>
        <v>13</v>
      </c>
      <c r="O4812" s="23">
        <f t="shared" si="1524"/>
        <v>241270</v>
      </c>
      <c r="P4812" s="6">
        <f t="shared" si="1508"/>
        <v>101723545</v>
      </c>
      <c r="Q4812" s="6">
        <f t="shared" si="1513"/>
        <v>305170635</v>
      </c>
      <c r="R4812" s="6">
        <f t="shared" si="1514"/>
        <v>30517063</v>
      </c>
      <c r="S4812" s="6">
        <f t="shared" si="1509"/>
        <v>19751</v>
      </c>
      <c r="T4812" s="6">
        <f t="shared" si="1510"/>
        <v>37073615</v>
      </c>
      <c r="U4812" s="6">
        <f t="shared" si="1511"/>
        <v>19751</v>
      </c>
      <c r="V4812" s="6">
        <f t="shared" si="1515"/>
        <v>3</v>
      </c>
    </row>
    <row r="4813" spans="1:22" ht="16.5" x14ac:dyDescent="0.15">
      <c r="A4813" s="6">
        <v>4805</v>
      </c>
      <c r="B4813" s="6">
        <f t="shared" si="1505"/>
        <v>53493340</v>
      </c>
      <c r="C4813" s="6">
        <f t="shared" si="1512"/>
        <v>106986680</v>
      </c>
      <c r="D4813" s="6">
        <f t="shared" si="1506"/>
        <v>534933400</v>
      </c>
      <c r="E4813" s="6">
        <v>10</v>
      </c>
      <c r="F4813" s="6">
        <f t="shared" si="1507"/>
        <v>1.0004633563664931</v>
      </c>
      <c r="G4813" s="6">
        <f t="shared" si="1516"/>
        <v>185453229</v>
      </c>
      <c r="H4813" s="6">
        <f t="shared" si="1517"/>
        <v>59266</v>
      </c>
      <c r="I4813" s="6">
        <f t="shared" si="1518"/>
        <v>185453224</v>
      </c>
      <c r="J4813" s="6">
        <f t="shared" si="1519"/>
        <v>59266</v>
      </c>
      <c r="K4813" s="23">
        <f t="shared" si="1520"/>
        <v>85147</v>
      </c>
      <c r="L4813" s="23">
        <f t="shared" si="1521"/>
        <v>12</v>
      </c>
      <c r="M4813" s="23">
        <f t="shared" si="1522"/>
        <v>85147</v>
      </c>
      <c r="N4813" s="23">
        <f t="shared" si="1523"/>
        <v>12</v>
      </c>
      <c r="O4813" s="23">
        <f t="shared" si="1524"/>
        <v>247750</v>
      </c>
      <c r="P4813" s="6">
        <f t="shared" si="1508"/>
        <v>101770530</v>
      </c>
      <c r="Q4813" s="6">
        <f t="shared" si="1513"/>
        <v>305311590</v>
      </c>
      <c r="R4813" s="6">
        <f t="shared" si="1514"/>
        <v>30531159</v>
      </c>
      <c r="S4813" s="6">
        <f t="shared" si="1509"/>
        <v>19755</v>
      </c>
      <c r="T4813" s="6">
        <f t="shared" si="1510"/>
        <v>37090644</v>
      </c>
      <c r="U4813" s="6">
        <f t="shared" si="1511"/>
        <v>19755</v>
      </c>
      <c r="V4813" s="6">
        <f t="shared" si="1515"/>
        <v>3</v>
      </c>
    </row>
    <row r="4814" spans="1:22" ht="16.5" x14ac:dyDescent="0.15">
      <c r="A4814" s="6">
        <v>4806</v>
      </c>
      <c r="B4814" s="6">
        <f t="shared" si="1505"/>
        <v>53517479</v>
      </c>
      <c r="C4814" s="6">
        <f t="shared" si="1512"/>
        <v>107034958</v>
      </c>
      <c r="D4814" s="6">
        <f t="shared" si="1506"/>
        <v>535174790</v>
      </c>
      <c r="E4814" s="6">
        <v>10</v>
      </c>
      <c r="F4814" s="6">
        <f t="shared" si="1507"/>
        <v>1.0004512524362845</v>
      </c>
      <c r="G4814" s="6">
        <f t="shared" si="1516"/>
        <v>185538398</v>
      </c>
      <c r="H4814" s="6">
        <f t="shared" si="1517"/>
        <v>59279</v>
      </c>
      <c r="I4814" s="6">
        <f t="shared" si="1518"/>
        <v>185538393</v>
      </c>
      <c r="J4814" s="6">
        <f t="shared" si="1519"/>
        <v>59279</v>
      </c>
      <c r="K4814" s="23">
        <f t="shared" si="1520"/>
        <v>85169</v>
      </c>
      <c r="L4814" s="23">
        <f t="shared" si="1521"/>
        <v>13</v>
      </c>
      <c r="M4814" s="23">
        <f t="shared" si="1522"/>
        <v>85169</v>
      </c>
      <c r="N4814" s="23">
        <f t="shared" si="1523"/>
        <v>13</v>
      </c>
      <c r="O4814" s="23">
        <f t="shared" si="1524"/>
        <v>241390</v>
      </c>
      <c r="P4814" s="6">
        <f t="shared" si="1508"/>
        <v>101817527</v>
      </c>
      <c r="Q4814" s="6">
        <f t="shared" si="1513"/>
        <v>305452581</v>
      </c>
      <c r="R4814" s="6">
        <f t="shared" si="1514"/>
        <v>30545258</v>
      </c>
      <c r="S4814" s="6">
        <f t="shared" si="1509"/>
        <v>19759</v>
      </c>
      <c r="T4814" s="6">
        <f t="shared" si="1510"/>
        <v>37107678</v>
      </c>
      <c r="U4814" s="6">
        <f t="shared" si="1511"/>
        <v>19759</v>
      </c>
      <c r="V4814" s="6">
        <f t="shared" si="1515"/>
        <v>3</v>
      </c>
    </row>
    <row r="4815" spans="1:22" ht="16.5" x14ac:dyDescent="0.15">
      <c r="A4815" s="6">
        <v>4807</v>
      </c>
      <c r="B4815" s="6">
        <f t="shared" si="1505"/>
        <v>53542266</v>
      </c>
      <c r="C4815" s="6">
        <f t="shared" si="1512"/>
        <v>107084532</v>
      </c>
      <c r="D4815" s="6">
        <f t="shared" si="1506"/>
        <v>535422660</v>
      </c>
      <c r="E4815" s="6">
        <v>10</v>
      </c>
      <c r="F4815" s="6">
        <f t="shared" si="1507"/>
        <v>1.0004631570930311</v>
      </c>
      <c r="G4815" s="6">
        <f t="shared" si="1516"/>
        <v>185623588</v>
      </c>
      <c r="H4815" s="6">
        <f t="shared" si="1517"/>
        <v>59291</v>
      </c>
      <c r="I4815" s="6">
        <f t="shared" si="1518"/>
        <v>185623583</v>
      </c>
      <c r="J4815" s="6">
        <f t="shared" si="1519"/>
        <v>59291</v>
      </c>
      <c r="K4815" s="23">
        <f t="shared" si="1520"/>
        <v>85190</v>
      </c>
      <c r="L4815" s="23">
        <f t="shared" si="1521"/>
        <v>12</v>
      </c>
      <c r="M4815" s="23">
        <f t="shared" si="1522"/>
        <v>85190</v>
      </c>
      <c r="N4815" s="23">
        <f t="shared" si="1523"/>
        <v>12</v>
      </c>
      <c r="O4815" s="23">
        <f t="shared" si="1524"/>
        <v>247870</v>
      </c>
      <c r="P4815" s="6">
        <f t="shared" si="1508"/>
        <v>101864535</v>
      </c>
      <c r="Q4815" s="6">
        <f t="shared" si="1513"/>
        <v>305593605</v>
      </c>
      <c r="R4815" s="6">
        <f t="shared" si="1514"/>
        <v>30559360</v>
      </c>
      <c r="S4815" s="6">
        <f t="shared" si="1509"/>
        <v>19763</v>
      </c>
      <c r="T4815" s="6">
        <f t="shared" si="1510"/>
        <v>37124716</v>
      </c>
      <c r="U4815" s="6">
        <f t="shared" si="1511"/>
        <v>19763</v>
      </c>
      <c r="V4815" s="6">
        <f t="shared" si="1515"/>
        <v>3</v>
      </c>
    </row>
    <row r="4816" spans="1:22" ht="16.5" x14ac:dyDescent="0.15">
      <c r="A4816" s="6">
        <v>4808</v>
      </c>
      <c r="B4816" s="6">
        <f t="shared" si="1505"/>
        <v>53566418</v>
      </c>
      <c r="C4816" s="6">
        <f t="shared" si="1512"/>
        <v>107132836</v>
      </c>
      <c r="D4816" s="6">
        <f t="shared" si="1506"/>
        <v>535664180</v>
      </c>
      <c r="E4816" s="6">
        <v>10</v>
      </c>
      <c r="F4816" s="6">
        <f t="shared" si="1507"/>
        <v>1.0004510828884232</v>
      </c>
      <c r="G4816" s="6">
        <f t="shared" si="1516"/>
        <v>185708800</v>
      </c>
      <c r="H4816" s="6">
        <f t="shared" si="1517"/>
        <v>59304</v>
      </c>
      <c r="I4816" s="6">
        <f t="shared" si="1518"/>
        <v>185708795</v>
      </c>
      <c r="J4816" s="6">
        <f t="shared" si="1519"/>
        <v>59304</v>
      </c>
      <c r="K4816" s="23">
        <f t="shared" si="1520"/>
        <v>85212</v>
      </c>
      <c r="L4816" s="23">
        <f t="shared" si="1521"/>
        <v>13</v>
      </c>
      <c r="M4816" s="23">
        <f t="shared" si="1522"/>
        <v>85212</v>
      </c>
      <c r="N4816" s="23">
        <f t="shared" si="1523"/>
        <v>13</v>
      </c>
      <c r="O4816" s="23">
        <f t="shared" si="1524"/>
        <v>241520</v>
      </c>
      <c r="P4816" s="6">
        <f t="shared" si="1508"/>
        <v>101909230</v>
      </c>
      <c r="Q4816" s="6">
        <f t="shared" si="1513"/>
        <v>305727690</v>
      </c>
      <c r="R4816" s="6">
        <f t="shared" si="1514"/>
        <v>30572769</v>
      </c>
      <c r="S4816" s="6">
        <f t="shared" si="1509"/>
        <v>19768</v>
      </c>
      <c r="T4816" s="6">
        <f t="shared" si="1510"/>
        <v>37141759</v>
      </c>
      <c r="U4816" s="6">
        <f t="shared" si="1511"/>
        <v>19768</v>
      </c>
      <c r="V4816" s="6">
        <f t="shared" si="1515"/>
        <v>3</v>
      </c>
    </row>
    <row r="4817" spans="1:22" ht="16.5" x14ac:dyDescent="0.15">
      <c r="A4817" s="6">
        <v>4809</v>
      </c>
      <c r="B4817" s="6">
        <f t="shared" si="1505"/>
        <v>53591217</v>
      </c>
      <c r="C4817" s="6">
        <f t="shared" si="1512"/>
        <v>107182434</v>
      </c>
      <c r="D4817" s="6">
        <f t="shared" si="1506"/>
        <v>535912170</v>
      </c>
      <c r="E4817" s="6">
        <v>10</v>
      </c>
      <c r="F4817" s="6">
        <f t="shared" si="1507"/>
        <v>1.000462957967434</v>
      </c>
      <c r="G4817" s="6">
        <f t="shared" si="1516"/>
        <v>185794033</v>
      </c>
      <c r="H4817" s="6">
        <f t="shared" si="1517"/>
        <v>59316</v>
      </c>
      <c r="I4817" s="6">
        <f t="shared" si="1518"/>
        <v>185794028</v>
      </c>
      <c r="J4817" s="6">
        <f t="shared" si="1519"/>
        <v>59316</v>
      </c>
      <c r="K4817" s="23">
        <f t="shared" si="1520"/>
        <v>85233</v>
      </c>
      <c r="L4817" s="23">
        <f t="shared" si="1521"/>
        <v>12</v>
      </c>
      <c r="M4817" s="23">
        <f t="shared" si="1522"/>
        <v>85233</v>
      </c>
      <c r="N4817" s="23">
        <f t="shared" si="1523"/>
        <v>12</v>
      </c>
      <c r="O4817" s="23">
        <f t="shared" si="1524"/>
        <v>247990</v>
      </c>
      <c r="P4817" s="6">
        <f t="shared" si="1508"/>
        <v>101956261</v>
      </c>
      <c r="Q4817" s="6">
        <f t="shared" si="1513"/>
        <v>305868783</v>
      </c>
      <c r="R4817" s="6">
        <f t="shared" si="1514"/>
        <v>30586878</v>
      </c>
      <c r="S4817" s="6">
        <f t="shared" si="1509"/>
        <v>19772</v>
      </c>
      <c r="T4817" s="6">
        <f t="shared" si="1510"/>
        <v>37158805</v>
      </c>
      <c r="U4817" s="6">
        <f t="shared" si="1511"/>
        <v>19772</v>
      </c>
      <c r="V4817" s="6">
        <f t="shared" si="1515"/>
        <v>3</v>
      </c>
    </row>
    <row r="4818" spans="1:22" ht="16.5" x14ac:dyDescent="0.15">
      <c r="A4818" s="6">
        <v>4810</v>
      </c>
      <c r="B4818" s="6">
        <f t="shared" si="1505"/>
        <v>53615381</v>
      </c>
      <c r="C4818" s="6">
        <f t="shared" si="1512"/>
        <v>107230762</v>
      </c>
      <c r="D4818" s="6">
        <f t="shared" si="1506"/>
        <v>536153810</v>
      </c>
      <c r="E4818" s="6">
        <v>10</v>
      </c>
      <c r="F4818" s="6">
        <f t="shared" si="1507"/>
        <v>1.0004508947800159</v>
      </c>
      <c r="G4818" s="6">
        <f t="shared" si="1516"/>
        <v>185879288</v>
      </c>
      <c r="H4818" s="6">
        <f t="shared" si="1517"/>
        <v>59329</v>
      </c>
      <c r="I4818" s="6">
        <f t="shared" si="1518"/>
        <v>185879283</v>
      </c>
      <c r="J4818" s="6">
        <f t="shared" si="1519"/>
        <v>59329</v>
      </c>
      <c r="K4818" s="23">
        <f t="shared" si="1520"/>
        <v>85255</v>
      </c>
      <c r="L4818" s="23">
        <f t="shared" si="1521"/>
        <v>13</v>
      </c>
      <c r="M4818" s="23">
        <f t="shared" si="1522"/>
        <v>85255</v>
      </c>
      <c r="N4818" s="23">
        <f t="shared" si="1523"/>
        <v>13</v>
      </c>
      <c r="O4818" s="23">
        <f t="shared" si="1524"/>
        <v>241640</v>
      </c>
      <c r="P4818" s="6">
        <f t="shared" si="1508"/>
        <v>102003305</v>
      </c>
      <c r="Q4818" s="6">
        <f t="shared" si="1513"/>
        <v>306009915</v>
      </c>
      <c r="R4818" s="6">
        <f t="shared" si="1514"/>
        <v>30600991</v>
      </c>
      <c r="S4818" s="6">
        <f t="shared" si="1509"/>
        <v>19776</v>
      </c>
      <c r="T4818" s="6">
        <f t="shared" si="1510"/>
        <v>37175856</v>
      </c>
      <c r="U4818" s="6">
        <f t="shared" si="1511"/>
        <v>19776</v>
      </c>
      <c r="V4818" s="6">
        <f t="shared" si="1515"/>
        <v>3</v>
      </c>
    </row>
    <row r="4819" spans="1:22" ht="16.5" x14ac:dyDescent="0.15">
      <c r="A4819" s="6">
        <v>4811</v>
      </c>
      <c r="B4819" s="6">
        <f t="shared" si="1505"/>
        <v>53639550</v>
      </c>
      <c r="C4819" s="6">
        <f t="shared" si="1512"/>
        <v>107279100</v>
      </c>
      <c r="D4819" s="6">
        <f t="shared" si="1506"/>
        <v>536395500</v>
      </c>
      <c r="E4819" s="6">
        <v>10</v>
      </c>
      <c r="F4819" s="6">
        <f t="shared" si="1507"/>
        <v>1.0004507848223627</v>
      </c>
      <c r="G4819" s="6">
        <f t="shared" si="1516"/>
        <v>185964564</v>
      </c>
      <c r="H4819" s="6">
        <f t="shared" si="1517"/>
        <v>59342</v>
      </c>
      <c r="I4819" s="6">
        <f t="shared" si="1518"/>
        <v>185964559</v>
      </c>
      <c r="J4819" s="6">
        <f t="shared" si="1519"/>
        <v>59342</v>
      </c>
      <c r="K4819" s="23">
        <f t="shared" si="1520"/>
        <v>85276</v>
      </c>
      <c r="L4819" s="23">
        <f t="shared" si="1521"/>
        <v>13</v>
      </c>
      <c r="M4819" s="23">
        <f t="shared" si="1522"/>
        <v>85276</v>
      </c>
      <c r="N4819" s="23">
        <f t="shared" si="1523"/>
        <v>13</v>
      </c>
      <c r="O4819" s="23">
        <f t="shared" si="1524"/>
        <v>241690</v>
      </c>
      <c r="P4819" s="6">
        <f t="shared" si="1508"/>
        <v>102050361</v>
      </c>
      <c r="Q4819" s="6">
        <f t="shared" si="1513"/>
        <v>306151083</v>
      </c>
      <c r="R4819" s="6">
        <f t="shared" si="1514"/>
        <v>30615108</v>
      </c>
      <c r="S4819" s="6">
        <f t="shared" si="1509"/>
        <v>19780</v>
      </c>
      <c r="T4819" s="6">
        <f t="shared" si="1510"/>
        <v>37192911</v>
      </c>
      <c r="U4819" s="6">
        <f t="shared" si="1511"/>
        <v>19780</v>
      </c>
      <c r="V4819" s="6">
        <f t="shared" si="1515"/>
        <v>3</v>
      </c>
    </row>
    <row r="4820" spans="1:22" ht="16.5" x14ac:dyDescent="0.15">
      <c r="A4820" s="6">
        <v>4812</v>
      </c>
      <c r="B4820" s="6">
        <f t="shared" si="1505"/>
        <v>53664369</v>
      </c>
      <c r="C4820" s="6">
        <f t="shared" si="1512"/>
        <v>107328738</v>
      </c>
      <c r="D4820" s="6">
        <f t="shared" si="1506"/>
        <v>536643690</v>
      </c>
      <c r="E4820" s="6">
        <v>10</v>
      </c>
      <c r="F4820" s="6">
        <f t="shared" si="1507"/>
        <v>1.000462699631149</v>
      </c>
      <c r="G4820" s="6">
        <f t="shared" si="1516"/>
        <v>186049862</v>
      </c>
      <c r="H4820" s="6">
        <f t="shared" si="1517"/>
        <v>59354</v>
      </c>
      <c r="I4820" s="6">
        <f t="shared" si="1518"/>
        <v>186049857</v>
      </c>
      <c r="J4820" s="6">
        <f t="shared" si="1519"/>
        <v>59354</v>
      </c>
      <c r="K4820" s="23">
        <f t="shared" si="1520"/>
        <v>85298</v>
      </c>
      <c r="L4820" s="23">
        <f t="shared" si="1521"/>
        <v>12</v>
      </c>
      <c r="M4820" s="23">
        <f t="shared" si="1522"/>
        <v>85298</v>
      </c>
      <c r="N4820" s="23">
        <f t="shared" si="1523"/>
        <v>12</v>
      </c>
      <c r="O4820" s="23">
        <f t="shared" si="1524"/>
        <v>248190</v>
      </c>
      <c r="P4820" s="6">
        <f t="shared" si="1508"/>
        <v>102097429</v>
      </c>
      <c r="Q4820" s="6">
        <f t="shared" si="1513"/>
        <v>306292287</v>
      </c>
      <c r="R4820" s="6">
        <f t="shared" si="1514"/>
        <v>30629228</v>
      </c>
      <c r="S4820" s="6">
        <f t="shared" si="1509"/>
        <v>19784</v>
      </c>
      <c r="T4820" s="6">
        <f t="shared" si="1510"/>
        <v>37209971</v>
      </c>
      <c r="U4820" s="6">
        <f t="shared" si="1511"/>
        <v>19784</v>
      </c>
      <c r="V4820" s="6">
        <f t="shared" si="1515"/>
        <v>3</v>
      </c>
    </row>
    <row r="4821" spans="1:22" ht="16.5" x14ac:dyDescent="0.15">
      <c r="A4821" s="6">
        <v>4813</v>
      </c>
      <c r="B4821" s="6">
        <f t="shared" si="1505"/>
        <v>53688550</v>
      </c>
      <c r="C4821" s="6">
        <f t="shared" si="1512"/>
        <v>107377100</v>
      </c>
      <c r="D4821" s="6">
        <f t="shared" si="1506"/>
        <v>536885500</v>
      </c>
      <c r="E4821" s="6">
        <v>10</v>
      </c>
      <c r="F4821" s="6">
        <f t="shared" si="1507"/>
        <v>1.0004505969314574</v>
      </c>
      <c r="G4821" s="6">
        <f t="shared" si="1516"/>
        <v>186135181</v>
      </c>
      <c r="H4821" s="6">
        <f t="shared" si="1517"/>
        <v>59367</v>
      </c>
      <c r="I4821" s="6">
        <f t="shared" si="1518"/>
        <v>186135176</v>
      </c>
      <c r="J4821" s="6">
        <f t="shared" si="1519"/>
        <v>59367</v>
      </c>
      <c r="K4821" s="23">
        <f t="shared" si="1520"/>
        <v>85319</v>
      </c>
      <c r="L4821" s="23">
        <f t="shared" si="1521"/>
        <v>13</v>
      </c>
      <c r="M4821" s="23">
        <f t="shared" si="1522"/>
        <v>85319</v>
      </c>
      <c r="N4821" s="23">
        <f t="shared" si="1523"/>
        <v>13</v>
      </c>
      <c r="O4821" s="23">
        <f t="shared" si="1524"/>
        <v>241810</v>
      </c>
      <c r="P4821" s="6">
        <f t="shared" si="1508"/>
        <v>102142179</v>
      </c>
      <c r="Q4821" s="6">
        <f t="shared" si="1513"/>
        <v>306426537</v>
      </c>
      <c r="R4821" s="6">
        <f t="shared" si="1514"/>
        <v>30642653</v>
      </c>
      <c r="S4821" s="6">
        <f t="shared" si="1509"/>
        <v>19789</v>
      </c>
      <c r="T4821" s="6">
        <f t="shared" si="1510"/>
        <v>37227035</v>
      </c>
      <c r="U4821" s="6">
        <f t="shared" si="1511"/>
        <v>19789</v>
      </c>
      <c r="V4821" s="6">
        <f t="shared" si="1515"/>
        <v>3</v>
      </c>
    </row>
    <row r="4822" spans="1:22" ht="16.5" x14ac:dyDescent="0.15">
      <c r="A4822" s="6">
        <v>4814</v>
      </c>
      <c r="B4822" s="6">
        <f t="shared" si="1505"/>
        <v>53713381</v>
      </c>
      <c r="C4822" s="6">
        <f t="shared" si="1512"/>
        <v>107426762</v>
      </c>
      <c r="D4822" s="6">
        <f t="shared" si="1506"/>
        <v>537133810</v>
      </c>
      <c r="E4822" s="6">
        <v>10</v>
      </c>
      <c r="F4822" s="6">
        <f t="shared" si="1507"/>
        <v>1.0004625008498087</v>
      </c>
      <c r="G4822" s="6">
        <f t="shared" si="1516"/>
        <v>186220522</v>
      </c>
      <c r="H4822" s="6">
        <f t="shared" si="1517"/>
        <v>59379</v>
      </c>
      <c r="I4822" s="6">
        <f t="shared" si="1518"/>
        <v>186220517</v>
      </c>
      <c r="J4822" s="6">
        <f t="shared" si="1519"/>
        <v>59379</v>
      </c>
      <c r="K4822" s="23">
        <f t="shared" si="1520"/>
        <v>85341</v>
      </c>
      <c r="L4822" s="23">
        <f t="shared" si="1521"/>
        <v>12</v>
      </c>
      <c r="M4822" s="23">
        <f t="shared" si="1522"/>
        <v>85341</v>
      </c>
      <c r="N4822" s="23">
        <f t="shared" si="1523"/>
        <v>12</v>
      </c>
      <c r="O4822" s="23">
        <f t="shared" si="1524"/>
        <v>248310</v>
      </c>
      <c r="P4822" s="6">
        <f t="shared" si="1508"/>
        <v>102189270</v>
      </c>
      <c r="Q4822" s="6">
        <f t="shared" si="1513"/>
        <v>306567810</v>
      </c>
      <c r="R4822" s="6">
        <f t="shared" si="1514"/>
        <v>30656781</v>
      </c>
      <c r="S4822" s="6">
        <f t="shared" si="1509"/>
        <v>19793</v>
      </c>
      <c r="T4822" s="6">
        <f t="shared" si="1510"/>
        <v>37244103</v>
      </c>
      <c r="U4822" s="6">
        <f t="shared" si="1511"/>
        <v>19793</v>
      </c>
      <c r="V4822" s="6">
        <f t="shared" si="1515"/>
        <v>3</v>
      </c>
    </row>
    <row r="4823" spans="1:22" ht="16.5" x14ac:dyDescent="0.15">
      <c r="A4823" s="6">
        <v>4815</v>
      </c>
      <c r="B4823" s="6">
        <f t="shared" si="1505"/>
        <v>53737574</v>
      </c>
      <c r="C4823" s="6">
        <f t="shared" si="1512"/>
        <v>107475148</v>
      </c>
      <c r="D4823" s="6">
        <f t="shared" si="1506"/>
        <v>537375740</v>
      </c>
      <c r="E4823" s="6">
        <v>10</v>
      </c>
      <c r="F4823" s="6">
        <f t="shared" si="1507"/>
        <v>1.0004504091820248</v>
      </c>
      <c r="G4823" s="6">
        <f t="shared" si="1516"/>
        <v>186305884</v>
      </c>
      <c r="H4823" s="6">
        <f t="shared" si="1517"/>
        <v>59392</v>
      </c>
      <c r="I4823" s="6">
        <f t="shared" si="1518"/>
        <v>186305879</v>
      </c>
      <c r="J4823" s="6">
        <f t="shared" si="1519"/>
        <v>59392</v>
      </c>
      <c r="K4823" s="23">
        <f t="shared" si="1520"/>
        <v>85362</v>
      </c>
      <c r="L4823" s="23">
        <f t="shared" si="1521"/>
        <v>13</v>
      </c>
      <c r="M4823" s="23">
        <f t="shared" si="1522"/>
        <v>85362</v>
      </c>
      <c r="N4823" s="23">
        <f t="shared" si="1523"/>
        <v>13</v>
      </c>
      <c r="O4823" s="23">
        <f t="shared" si="1524"/>
        <v>241930</v>
      </c>
      <c r="P4823" s="6">
        <f t="shared" si="1508"/>
        <v>102236373</v>
      </c>
      <c r="Q4823" s="6">
        <f t="shared" si="1513"/>
        <v>306709119</v>
      </c>
      <c r="R4823" s="6">
        <f t="shared" si="1514"/>
        <v>30670911</v>
      </c>
      <c r="S4823" s="6">
        <f t="shared" si="1509"/>
        <v>19797</v>
      </c>
      <c r="T4823" s="6">
        <f t="shared" si="1510"/>
        <v>37261175</v>
      </c>
      <c r="U4823" s="6">
        <f t="shared" si="1511"/>
        <v>19797</v>
      </c>
      <c r="V4823" s="6">
        <f t="shared" si="1515"/>
        <v>3</v>
      </c>
    </row>
    <row r="4824" spans="1:22" ht="16.5" x14ac:dyDescent="0.15">
      <c r="A4824" s="6">
        <v>4816</v>
      </c>
      <c r="B4824" s="6">
        <f t="shared" si="1505"/>
        <v>53762418</v>
      </c>
      <c r="C4824" s="6">
        <f t="shared" si="1512"/>
        <v>107524836</v>
      </c>
      <c r="D4824" s="6">
        <f t="shared" si="1506"/>
        <v>537624180</v>
      </c>
      <c r="E4824" s="6">
        <v>10</v>
      </c>
      <c r="F4824" s="6">
        <f t="shared" si="1507"/>
        <v>1.0004623208334638</v>
      </c>
      <c r="G4824" s="6">
        <f t="shared" si="1516"/>
        <v>186391268</v>
      </c>
      <c r="H4824" s="6">
        <f t="shared" si="1517"/>
        <v>59404</v>
      </c>
      <c r="I4824" s="6">
        <f t="shared" si="1518"/>
        <v>186391263</v>
      </c>
      <c r="J4824" s="6">
        <f t="shared" si="1519"/>
        <v>59404</v>
      </c>
      <c r="K4824" s="23">
        <f t="shared" si="1520"/>
        <v>85384</v>
      </c>
      <c r="L4824" s="23">
        <f t="shared" si="1521"/>
        <v>12</v>
      </c>
      <c r="M4824" s="23">
        <f t="shared" si="1522"/>
        <v>85384</v>
      </c>
      <c r="N4824" s="23">
        <f t="shared" si="1523"/>
        <v>12</v>
      </c>
      <c r="O4824" s="23">
        <f t="shared" si="1524"/>
        <v>248440</v>
      </c>
      <c r="P4824" s="6">
        <f t="shared" si="1508"/>
        <v>102283487</v>
      </c>
      <c r="Q4824" s="6">
        <f t="shared" si="1513"/>
        <v>306850461</v>
      </c>
      <c r="R4824" s="6">
        <f t="shared" si="1514"/>
        <v>30685046</v>
      </c>
      <c r="S4824" s="6">
        <f t="shared" si="1509"/>
        <v>19801</v>
      </c>
      <c r="T4824" s="6">
        <f t="shared" si="1510"/>
        <v>37278252</v>
      </c>
      <c r="U4824" s="6">
        <f t="shared" si="1511"/>
        <v>19801</v>
      </c>
      <c r="V4824" s="6">
        <f t="shared" si="1515"/>
        <v>3</v>
      </c>
    </row>
    <row r="4825" spans="1:22" ht="16.5" x14ac:dyDescent="0.15">
      <c r="A4825" s="6">
        <v>4817</v>
      </c>
      <c r="B4825" s="6">
        <f t="shared" si="1505"/>
        <v>53786624</v>
      </c>
      <c r="C4825" s="6">
        <f t="shared" si="1512"/>
        <v>107573248</v>
      </c>
      <c r="D4825" s="6">
        <f t="shared" si="1506"/>
        <v>537866240</v>
      </c>
      <c r="E4825" s="6">
        <v>10</v>
      </c>
      <c r="F4825" s="6">
        <f t="shared" si="1507"/>
        <v>1.0004502401659092</v>
      </c>
      <c r="G4825" s="6">
        <f t="shared" si="1516"/>
        <v>186476674</v>
      </c>
      <c r="H4825" s="6">
        <f t="shared" si="1517"/>
        <v>59417</v>
      </c>
      <c r="I4825" s="6">
        <f t="shared" si="1518"/>
        <v>186476669</v>
      </c>
      <c r="J4825" s="6">
        <f t="shared" si="1519"/>
        <v>59417</v>
      </c>
      <c r="K4825" s="23">
        <f t="shared" si="1520"/>
        <v>85406</v>
      </c>
      <c r="L4825" s="23">
        <f t="shared" si="1521"/>
        <v>13</v>
      </c>
      <c r="M4825" s="23">
        <f t="shared" si="1522"/>
        <v>85406</v>
      </c>
      <c r="N4825" s="23">
        <f t="shared" si="1523"/>
        <v>13</v>
      </c>
      <c r="O4825" s="23">
        <f t="shared" si="1524"/>
        <v>242060</v>
      </c>
      <c r="P4825" s="6">
        <f t="shared" si="1508"/>
        <v>102330615</v>
      </c>
      <c r="Q4825" s="6">
        <f t="shared" si="1513"/>
        <v>306991845</v>
      </c>
      <c r="R4825" s="6">
        <f t="shared" si="1514"/>
        <v>30699184</v>
      </c>
      <c r="S4825" s="6">
        <f t="shared" si="1509"/>
        <v>19805</v>
      </c>
      <c r="T4825" s="6">
        <f t="shared" si="1510"/>
        <v>37295333</v>
      </c>
      <c r="U4825" s="6">
        <f t="shared" si="1511"/>
        <v>19805</v>
      </c>
      <c r="V4825" s="6">
        <f t="shared" si="1515"/>
        <v>3</v>
      </c>
    </row>
    <row r="4826" spans="1:22" ht="16.5" x14ac:dyDescent="0.15">
      <c r="A4826" s="6">
        <v>4818</v>
      </c>
      <c r="B4826" s="6">
        <f t="shared" si="1505"/>
        <v>53810835</v>
      </c>
      <c r="C4826" s="6">
        <f t="shared" si="1512"/>
        <v>107621670</v>
      </c>
      <c r="D4826" s="6">
        <f t="shared" si="1506"/>
        <v>538108350</v>
      </c>
      <c r="E4826" s="6">
        <v>10</v>
      </c>
      <c r="F4826" s="6">
        <f t="shared" si="1507"/>
        <v>1.0004501305008473</v>
      </c>
      <c r="G4826" s="6">
        <f t="shared" si="1516"/>
        <v>186562101</v>
      </c>
      <c r="H4826" s="6">
        <f t="shared" si="1517"/>
        <v>59430</v>
      </c>
      <c r="I4826" s="6">
        <f t="shared" si="1518"/>
        <v>186562096</v>
      </c>
      <c r="J4826" s="6">
        <f t="shared" si="1519"/>
        <v>59430</v>
      </c>
      <c r="K4826" s="23">
        <f t="shared" si="1520"/>
        <v>85427</v>
      </c>
      <c r="L4826" s="23">
        <f t="shared" si="1521"/>
        <v>13</v>
      </c>
      <c r="M4826" s="23">
        <f t="shared" si="1522"/>
        <v>85427</v>
      </c>
      <c r="N4826" s="23">
        <f t="shared" si="1523"/>
        <v>13</v>
      </c>
      <c r="O4826" s="23">
        <f t="shared" si="1524"/>
        <v>242110</v>
      </c>
      <c r="P4826" s="6">
        <f t="shared" si="1508"/>
        <v>102375421</v>
      </c>
      <c r="Q4826" s="6">
        <f t="shared" si="1513"/>
        <v>307126263</v>
      </c>
      <c r="R4826" s="6">
        <f t="shared" si="1514"/>
        <v>30712626</v>
      </c>
      <c r="S4826" s="6">
        <f t="shared" si="1509"/>
        <v>19810</v>
      </c>
      <c r="T4826" s="6">
        <f t="shared" si="1510"/>
        <v>37312419</v>
      </c>
      <c r="U4826" s="6">
        <f t="shared" si="1511"/>
        <v>19810</v>
      </c>
      <c r="V4826" s="6">
        <f t="shared" si="1515"/>
        <v>3</v>
      </c>
    </row>
    <row r="4827" spans="1:22" ht="16.5" x14ac:dyDescent="0.15">
      <c r="A4827" s="6">
        <v>4819</v>
      </c>
      <c r="B4827" s="6">
        <f t="shared" si="1505"/>
        <v>53835698</v>
      </c>
      <c r="C4827" s="6">
        <f t="shared" si="1512"/>
        <v>107671396</v>
      </c>
      <c r="D4827" s="6">
        <f t="shared" si="1506"/>
        <v>538356980</v>
      </c>
      <c r="E4827" s="6">
        <v>10</v>
      </c>
      <c r="F4827" s="6">
        <f t="shared" si="1507"/>
        <v>1.0004620444934555</v>
      </c>
      <c r="G4827" s="6">
        <f t="shared" si="1516"/>
        <v>186647550</v>
      </c>
      <c r="H4827" s="6">
        <f t="shared" si="1517"/>
        <v>59442</v>
      </c>
      <c r="I4827" s="6">
        <f t="shared" si="1518"/>
        <v>186647545</v>
      </c>
      <c r="J4827" s="6">
        <f t="shared" si="1519"/>
        <v>59442</v>
      </c>
      <c r="K4827" s="23">
        <f t="shared" si="1520"/>
        <v>85449</v>
      </c>
      <c r="L4827" s="23">
        <f t="shared" si="1521"/>
        <v>12</v>
      </c>
      <c r="M4827" s="23">
        <f t="shared" si="1522"/>
        <v>85449</v>
      </c>
      <c r="N4827" s="23">
        <f t="shared" si="1523"/>
        <v>12</v>
      </c>
      <c r="O4827" s="23">
        <f t="shared" si="1524"/>
        <v>248630</v>
      </c>
      <c r="P4827" s="6">
        <f t="shared" si="1508"/>
        <v>102422572</v>
      </c>
      <c r="Q4827" s="6">
        <f t="shared" si="1513"/>
        <v>307267716</v>
      </c>
      <c r="R4827" s="6">
        <f t="shared" si="1514"/>
        <v>30726771</v>
      </c>
      <c r="S4827" s="6">
        <f t="shared" si="1509"/>
        <v>19814</v>
      </c>
      <c r="T4827" s="6">
        <f t="shared" si="1510"/>
        <v>37329509</v>
      </c>
      <c r="U4827" s="6">
        <f t="shared" si="1511"/>
        <v>19814</v>
      </c>
      <c r="V4827" s="6">
        <f t="shared" si="1515"/>
        <v>3</v>
      </c>
    </row>
    <row r="4828" spans="1:22" ht="16.5" x14ac:dyDescent="0.15">
      <c r="A4828" s="6">
        <v>4820</v>
      </c>
      <c r="B4828" s="6">
        <f t="shared" si="1505"/>
        <v>53859921</v>
      </c>
      <c r="C4828" s="6">
        <f t="shared" si="1512"/>
        <v>107719842</v>
      </c>
      <c r="D4828" s="6">
        <f t="shared" si="1506"/>
        <v>538599210</v>
      </c>
      <c r="E4828" s="6">
        <v>10</v>
      </c>
      <c r="F4828" s="6">
        <f t="shared" si="1507"/>
        <v>1.0004499430842337</v>
      </c>
      <c r="G4828" s="6">
        <f t="shared" si="1516"/>
        <v>186733020</v>
      </c>
      <c r="H4828" s="6">
        <f t="shared" si="1517"/>
        <v>59455</v>
      </c>
      <c r="I4828" s="6">
        <f t="shared" si="1518"/>
        <v>186733015</v>
      </c>
      <c r="J4828" s="6">
        <f t="shared" si="1519"/>
        <v>59455</v>
      </c>
      <c r="K4828" s="23">
        <f t="shared" si="1520"/>
        <v>85470</v>
      </c>
      <c r="L4828" s="23">
        <f t="shared" si="1521"/>
        <v>13</v>
      </c>
      <c r="M4828" s="23">
        <f t="shared" si="1522"/>
        <v>85470</v>
      </c>
      <c r="N4828" s="23">
        <f t="shared" si="1523"/>
        <v>13</v>
      </c>
      <c r="O4828" s="23">
        <f t="shared" si="1524"/>
        <v>242230</v>
      </c>
      <c r="P4828" s="6">
        <f t="shared" si="1508"/>
        <v>102469734</v>
      </c>
      <c r="Q4828" s="6">
        <f t="shared" si="1513"/>
        <v>307409202</v>
      </c>
      <c r="R4828" s="6">
        <f t="shared" si="1514"/>
        <v>30740920</v>
      </c>
      <c r="S4828" s="6">
        <f t="shared" si="1509"/>
        <v>19818</v>
      </c>
      <c r="T4828" s="6">
        <f t="shared" si="1510"/>
        <v>37346603</v>
      </c>
      <c r="U4828" s="6">
        <f t="shared" si="1511"/>
        <v>19818</v>
      </c>
      <c r="V4828" s="6">
        <f t="shared" si="1515"/>
        <v>3</v>
      </c>
    </row>
    <row r="4829" spans="1:22" ht="16.5" x14ac:dyDescent="0.15">
      <c r="A4829" s="6">
        <v>4821</v>
      </c>
      <c r="B4829" s="6">
        <f t="shared" si="1505"/>
        <v>53884796</v>
      </c>
      <c r="C4829" s="6">
        <f t="shared" si="1512"/>
        <v>107769592</v>
      </c>
      <c r="D4829" s="6">
        <f t="shared" si="1506"/>
        <v>538847960</v>
      </c>
      <c r="E4829" s="6">
        <v>10</v>
      </c>
      <c r="F4829" s="6">
        <f t="shared" si="1507"/>
        <v>1.0004618462028565</v>
      </c>
      <c r="G4829" s="6">
        <f t="shared" si="1516"/>
        <v>186818512</v>
      </c>
      <c r="H4829" s="6">
        <f t="shared" si="1517"/>
        <v>59467</v>
      </c>
      <c r="I4829" s="6">
        <f t="shared" si="1518"/>
        <v>186818507</v>
      </c>
      <c r="J4829" s="6">
        <f t="shared" si="1519"/>
        <v>59467</v>
      </c>
      <c r="K4829" s="23">
        <f t="shared" si="1520"/>
        <v>85492</v>
      </c>
      <c r="L4829" s="23">
        <f t="shared" si="1521"/>
        <v>12</v>
      </c>
      <c r="M4829" s="23">
        <f t="shared" si="1522"/>
        <v>85492</v>
      </c>
      <c r="N4829" s="23">
        <f t="shared" si="1523"/>
        <v>12</v>
      </c>
      <c r="O4829" s="23">
        <f t="shared" si="1524"/>
        <v>248750</v>
      </c>
      <c r="P4829" s="6">
        <f t="shared" si="1508"/>
        <v>102516908</v>
      </c>
      <c r="Q4829" s="6">
        <f t="shared" si="1513"/>
        <v>307550724</v>
      </c>
      <c r="R4829" s="6">
        <f t="shared" si="1514"/>
        <v>30755072</v>
      </c>
      <c r="S4829" s="6">
        <f t="shared" si="1509"/>
        <v>19822</v>
      </c>
      <c r="T4829" s="6">
        <f t="shared" si="1510"/>
        <v>37363701</v>
      </c>
      <c r="U4829" s="6">
        <f t="shared" si="1511"/>
        <v>19822</v>
      </c>
      <c r="V4829" s="6">
        <f t="shared" si="1515"/>
        <v>3</v>
      </c>
    </row>
    <row r="4830" spans="1:22" ht="16.5" x14ac:dyDescent="0.15">
      <c r="A4830" s="6">
        <v>4822</v>
      </c>
      <c r="B4830" s="6">
        <f t="shared" si="1505"/>
        <v>53909032</v>
      </c>
      <c r="C4830" s="6">
        <f t="shared" si="1512"/>
        <v>107818064</v>
      </c>
      <c r="D4830" s="6">
        <f t="shared" si="1506"/>
        <v>539090320</v>
      </c>
      <c r="E4830" s="6">
        <v>10</v>
      </c>
      <c r="F4830" s="6">
        <f t="shared" si="1507"/>
        <v>1.0004497743667806</v>
      </c>
      <c r="G4830" s="6">
        <f t="shared" si="1516"/>
        <v>186904025</v>
      </c>
      <c r="H4830" s="6">
        <f t="shared" si="1517"/>
        <v>59480</v>
      </c>
      <c r="I4830" s="6">
        <f t="shared" si="1518"/>
        <v>186904020</v>
      </c>
      <c r="J4830" s="6">
        <f t="shared" si="1519"/>
        <v>59480</v>
      </c>
      <c r="K4830" s="23">
        <f t="shared" si="1520"/>
        <v>85513</v>
      </c>
      <c r="L4830" s="23">
        <f t="shared" si="1521"/>
        <v>13</v>
      </c>
      <c r="M4830" s="23">
        <f t="shared" si="1522"/>
        <v>85513</v>
      </c>
      <c r="N4830" s="23">
        <f t="shared" si="1523"/>
        <v>13</v>
      </c>
      <c r="O4830" s="23">
        <f t="shared" si="1524"/>
        <v>242360</v>
      </c>
      <c r="P4830" s="6">
        <f t="shared" si="1508"/>
        <v>102564094</v>
      </c>
      <c r="Q4830" s="6">
        <f t="shared" si="1513"/>
        <v>307692282</v>
      </c>
      <c r="R4830" s="6">
        <f t="shared" si="1514"/>
        <v>30769228</v>
      </c>
      <c r="S4830" s="6">
        <f t="shared" si="1509"/>
        <v>19826</v>
      </c>
      <c r="T4830" s="6">
        <f t="shared" si="1510"/>
        <v>37380804</v>
      </c>
      <c r="U4830" s="6">
        <f t="shared" si="1511"/>
        <v>19826</v>
      </c>
      <c r="V4830" s="6">
        <f t="shared" si="1515"/>
        <v>3</v>
      </c>
    </row>
    <row r="4831" spans="1:22" ht="16.5" x14ac:dyDescent="0.15">
      <c r="A4831" s="6">
        <v>4823</v>
      </c>
      <c r="B4831" s="6">
        <f t="shared" si="1505"/>
        <v>53933919</v>
      </c>
      <c r="C4831" s="6">
        <f t="shared" si="1512"/>
        <v>107867838</v>
      </c>
      <c r="D4831" s="6">
        <f t="shared" si="1506"/>
        <v>539339190</v>
      </c>
      <c r="E4831" s="6">
        <v>10</v>
      </c>
      <c r="F4831" s="6">
        <f t="shared" si="1507"/>
        <v>1.0004616480592714</v>
      </c>
      <c r="G4831" s="6">
        <f t="shared" si="1516"/>
        <v>186989560</v>
      </c>
      <c r="H4831" s="6">
        <f t="shared" si="1517"/>
        <v>59492</v>
      </c>
      <c r="I4831" s="6">
        <f t="shared" si="1518"/>
        <v>186989555</v>
      </c>
      <c r="J4831" s="6">
        <f t="shared" si="1519"/>
        <v>59492</v>
      </c>
      <c r="K4831" s="23">
        <f t="shared" si="1520"/>
        <v>85535</v>
      </c>
      <c r="L4831" s="23">
        <f t="shared" si="1521"/>
        <v>12</v>
      </c>
      <c r="M4831" s="23">
        <f t="shared" si="1522"/>
        <v>85535</v>
      </c>
      <c r="N4831" s="23">
        <f t="shared" si="1523"/>
        <v>12</v>
      </c>
      <c r="O4831" s="23">
        <f t="shared" si="1524"/>
        <v>248870</v>
      </c>
      <c r="P4831" s="6">
        <f t="shared" si="1508"/>
        <v>102611292</v>
      </c>
      <c r="Q4831" s="6">
        <f t="shared" si="1513"/>
        <v>307833876</v>
      </c>
      <c r="R4831" s="6">
        <f t="shared" si="1514"/>
        <v>30783387</v>
      </c>
      <c r="S4831" s="6">
        <f t="shared" si="1509"/>
        <v>19830</v>
      </c>
      <c r="T4831" s="6">
        <f t="shared" si="1510"/>
        <v>37397911</v>
      </c>
      <c r="U4831" s="6">
        <f t="shared" si="1511"/>
        <v>19830</v>
      </c>
      <c r="V4831" s="6">
        <f t="shared" si="1515"/>
        <v>3</v>
      </c>
    </row>
    <row r="4832" spans="1:22" ht="16.5" x14ac:dyDescent="0.15">
      <c r="A4832" s="6">
        <v>4824</v>
      </c>
      <c r="B4832" s="6">
        <f t="shared" si="1505"/>
        <v>53958167</v>
      </c>
      <c r="C4832" s="6">
        <f t="shared" si="1512"/>
        <v>107916334</v>
      </c>
      <c r="D4832" s="6">
        <f t="shared" si="1506"/>
        <v>539581670</v>
      </c>
      <c r="E4832" s="6">
        <v>10</v>
      </c>
      <c r="F4832" s="6">
        <f t="shared" si="1507"/>
        <v>1.000449587206893</v>
      </c>
      <c r="G4832" s="6">
        <f t="shared" si="1516"/>
        <v>187075116</v>
      </c>
      <c r="H4832" s="6">
        <f t="shared" si="1517"/>
        <v>59505</v>
      </c>
      <c r="I4832" s="6">
        <f t="shared" si="1518"/>
        <v>187075111</v>
      </c>
      <c r="J4832" s="6">
        <f t="shared" si="1519"/>
        <v>59505</v>
      </c>
      <c r="K4832" s="23">
        <f t="shared" si="1520"/>
        <v>85556</v>
      </c>
      <c r="L4832" s="23">
        <f t="shared" si="1521"/>
        <v>13</v>
      </c>
      <c r="M4832" s="23">
        <f t="shared" si="1522"/>
        <v>85556</v>
      </c>
      <c r="N4832" s="23">
        <f t="shared" si="1523"/>
        <v>13</v>
      </c>
      <c r="O4832" s="23">
        <f t="shared" si="1524"/>
        <v>242480</v>
      </c>
      <c r="P4832" s="6">
        <f t="shared" si="1508"/>
        <v>102656166</v>
      </c>
      <c r="Q4832" s="6">
        <f t="shared" si="1513"/>
        <v>307968498</v>
      </c>
      <c r="R4832" s="6">
        <f t="shared" si="1514"/>
        <v>30796849</v>
      </c>
      <c r="S4832" s="6">
        <f t="shared" si="1509"/>
        <v>19835</v>
      </c>
      <c r="T4832" s="6">
        <f t="shared" si="1510"/>
        <v>37415022</v>
      </c>
      <c r="U4832" s="6">
        <f t="shared" si="1511"/>
        <v>19835</v>
      </c>
      <c r="V4832" s="6">
        <f t="shared" si="1515"/>
        <v>3</v>
      </c>
    </row>
    <row r="4833" spans="1:22" ht="16.5" x14ac:dyDescent="0.15">
      <c r="A4833" s="6">
        <v>4825</v>
      </c>
      <c r="B4833" s="6">
        <f t="shared" si="1505"/>
        <v>53982422</v>
      </c>
      <c r="C4833" s="6">
        <f t="shared" si="1512"/>
        <v>107964844</v>
      </c>
      <c r="D4833" s="6">
        <f t="shared" si="1506"/>
        <v>539824220</v>
      </c>
      <c r="E4833" s="6">
        <v>10</v>
      </c>
      <c r="F4833" s="6">
        <f t="shared" si="1507"/>
        <v>1.0004495148991996</v>
      </c>
      <c r="G4833" s="6">
        <f t="shared" si="1516"/>
        <v>187160694</v>
      </c>
      <c r="H4833" s="6">
        <f t="shared" si="1517"/>
        <v>59518</v>
      </c>
      <c r="I4833" s="6">
        <f t="shared" si="1518"/>
        <v>187160689</v>
      </c>
      <c r="J4833" s="6">
        <f t="shared" si="1519"/>
        <v>59518</v>
      </c>
      <c r="K4833" s="23">
        <f t="shared" si="1520"/>
        <v>85578</v>
      </c>
      <c r="L4833" s="23">
        <f t="shared" si="1521"/>
        <v>13</v>
      </c>
      <c r="M4833" s="23">
        <f t="shared" si="1522"/>
        <v>85578</v>
      </c>
      <c r="N4833" s="23">
        <f t="shared" si="1523"/>
        <v>13</v>
      </c>
      <c r="O4833" s="23">
        <f t="shared" si="1524"/>
        <v>242550</v>
      </c>
      <c r="P4833" s="6">
        <f t="shared" si="1508"/>
        <v>102703387</v>
      </c>
      <c r="Q4833" s="6">
        <f t="shared" si="1513"/>
        <v>308110161</v>
      </c>
      <c r="R4833" s="6">
        <f t="shared" si="1514"/>
        <v>30811016</v>
      </c>
      <c r="S4833" s="6">
        <f t="shared" si="1509"/>
        <v>19839</v>
      </c>
      <c r="T4833" s="6">
        <f t="shared" si="1510"/>
        <v>37432137</v>
      </c>
      <c r="U4833" s="6">
        <f t="shared" si="1511"/>
        <v>19839</v>
      </c>
      <c r="V4833" s="6">
        <f t="shared" si="1515"/>
        <v>3</v>
      </c>
    </row>
    <row r="4834" spans="1:22" ht="16.5" x14ac:dyDescent="0.15">
      <c r="A4834" s="6">
        <v>4826</v>
      </c>
      <c r="B4834" s="6">
        <f t="shared" si="1505"/>
        <v>54007328</v>
      </c>
      <c r="C4834" s="6">
        <f t="shared" si="1512"/>
        <v>108014656</v>
      </c>
      <c r="D4834" s="6">
        <f t="shared" si="1506"/>
        <v>540073280</v>
      </c>
      <c r="E4834" s="6">
        <v>10</v>
      </c>
      <c r="F4834" s="6">
        <f t="shared" si="1507"/>
        <v>1.0004613724074849</v>
      </c>
      <c r="G4834" s="6">
        <f t="shared" si="1516"/>
        <v>187246294</v>
      </c>
      <c r="H4834" s="6">
        <f t="shared" si="1517"/>
        <v>59530</v>
      </c>
      <c r="I4834" s="6">
        <f t="shared" si="1518"/>
        <v>187246289</v>
      </c>
      <c r="J4834" s="6">
        <f t="shared" si="1519"/>
        <v>59530</v>
      </c>
      <c r="K4834" s="23">
        <f t="shared" si="1520"/>
        <v>85600</v>
      </c>
      <c r="L4834" s="23">
        <f t="shared" si="1521"/>
        <v>12</v>
      </c>
      <c r="M4834" s="23">
        <f t="shared" si="1522"/>
        <v>85600</v>
      </c>
      <c r="N4834" s="23">
        <f t="shared" si="1523"/>
        <v>12</v>
      </c>
      <c r="O4834" s="23">
        <f t="shared" si="1524"/>
        <v>249060</v>
      </c>
      <c r="P4834" s="6">
        <f t="shared" si="1508"/>
        <v>102750621</v>
      </c>
      <c r="Q4834" s="6">
        <f t="shared" si="1513"/>
        <v>308251863</v>
      </c>
      <c r="R4834" s="6">
        <f t="shared" si="1514"/>
        <v>30825186</v>
      </c>
      <c r="S4834" s="6">
        <f t="shared" si="1509"/>
        <v>19843</v>
      </c>
      <c r="T4834" s="6">
        <f t="shared" si="1510"/>
        <v>37449257</v>
      </c>
      <c r="U4834" s="6">
        <f t="shared" si="1511"/>
        <v>19843</v>
      </c>
      <c r="V4834" s="6">
        <f t="shared" si="1515"/>
        <v>3</v>
      </c>
    </row>
    <row r="4835" spans="1:22" ht="16.5" x14ac:dyDescent="0.15">
      <c r="A4835" s="6">
        <v>4827</v>
      </c>
      <c r="B4835" s="6">
        <f t="shared" si="1505"/>
        <v>54031594</v>
      </c>
      <c r="C4835" s="6">
        <f t="shared" si="1512"/>
        <v>108063188</v>
      </c>
      <c r="D4835" s="6">
        <f t="shared" si="1506"/>
        <v>540315940</v>
      </c>
      <c r="E4835" s="6">
        <v>10</v>
      </c>
      <c r="F4835" s="6">
        <f t="shared" si="1507"/>
        <v>1.0004493093974209</v>
      </c>
      <c r="G4835" s="6">
        <f t="shared" si="1516"/>
        <v>187331915</v>
      </c>
      <c r="H4835" s="6">
        <f t="shared" si="1517"/>
        <v>59543</v>
      </c>
      <c r="I4835" s="6">
        <f t="shared" si="1518"/>
        <v>187331910</v>
      </c>
      <c r="J4835" s="6">
        <f t="shared" si="1519"/>
        <v>59543</v>
      </c>
      <c r="K4835" s="23">
        <f t="shared" si="1520"/>
        <v>85621</v>
      </c>
      <c r="L4835" s="23">
        <f t="shared" si="1521"/>
        <v>13</v>
      </c>
      <c r="M4835" s="23">
        <f t="shared" si="1522"/>
        <v>85621</v>
      </c>
      <c r="N4835" s="23">
        <f t="shared" si="1523"/>
        <v>13</v>
      </c>
      <c r="O4835" s="23">
        <f t="shared" si="1524"/>
        <v>242660</v>
      </c>
      <c r="P4835" s="6">
        <f t="shared" si="1508"/>
        <v>102797866</v>
      </c>
      <c r="Q4835" s="6">
        <f t="shared" si="1513"/>
        <v>308393598</v>
      </c>
      <c r="R4835" s="6">
        <f t="shared" si="1514"/>
        <v>30839359</v>
      </c>
      <c r="S4835" s="6">
        <f t="shared" si="1509"/>
        <v>19847</v>
      </c>
      <c r="T4835" s="6">
        <f t="shared" si="1510"/>
        <v>37466382</v>
      </c>
      <c r="U4835" s="6">
        <f t="shared" si="1511"/>
        <v>19847</v>
      </c>
      <c r="V4835" s="6">
        <f t="shared" si="1515"/>
        <v>3</v>
      </c>
    </row>
    <row r="4836" spans="1:22" ht="16.5" x14ac:dyDescent="0.15">
      <c r="A4836" s="6">
        <v>4828</v>
      </c>
      <c r="B4836" s="6">
        <f t="shared" si="1505"/>
        <v>54056512</v>
      </c>
      <c r="C4836" s="6">
        <f t="shared" si="1512"/>
        <v>108113024</v>
      </c>
      <c r="D4836" s="6">
        <f t="shared" si="1506"/>
        <v>540565120</v>
      </c>
      <c r="E4836" s="6">
        <v>10</v>
      </c>
      <c r="F4836" s="6">
        <f t="shared" si="1507"/>
        <v>1.0004611746231289</v>
      </c>
      <c r="G4836" s="6">
        <f t="shared" si="1516"/>
        <v>187417558</v>
      </c>
      <c r="H4836" s="6">
        <f t="shared" si="1517"/>
        <v>59555</v>
      </c>
      <c r="I4836" s="6">
        <f t="shared" si="1518"/>
        <v>187417553</v>
      </c>
      <c r="J4836" s="6">
        <f t="shared" si="1519"/>
        <v>59555</v>
      </c>
      <c r="K4836" s="23">
        <f t="shared" si="1520"/>
        <v>85643</v>
      </c>
      <c r="L4836" s="23">
        <f t="shared" si="1521"/>
        <v>12</v>
      </c>
      <c r="M4836" s="23">
        <f t="shared" si="1522"/>
        <v>85643</v>
      </c>
      <c r="N4836" s="23">
        <f t="shared" si="1523"/>
        <v>12</v>
      </c>
      <c r="O4836" s="23">
        <f t="shared" si="1524"/>
        <v>249180</v>
      </c>
      <c r="P4836" s="6">
        <f t="shared" si="1508"/>
        <v>102845124</v>
      </c>
      <c r="Q4836" s="6">
        <f t="shared" si="1513"/>
        <v>308535372</v>
      </c>
      <c r="R4836" s="6">
        <f t="shared" si="1514"/>
        <v>30853537</v>
      </c>
      <c r="S4836" s="6">
        <f t="shared" si="1509"/>
        <v>19851</v>
      </c>
      <c r="T4836" s="6">
        <f t="shared" si="1510"/>
        <v>37483510</v>
      </c>
      <c r="U4836" s="6">
        <f t="shared" si="1511"/>
        <v>19851</v>
      </c>
      <c r="V4836" s="6">
        <f t="shared" si="1515"/>
        <v>3</v>
      </c>
    </row>
    <row r="4837" spans="1:22" ht="16.5" x14ac:dyDescent="0.15">
      <c r="A4837" s="6">
        <v>4829</v>
      </c>
      <c r="B4837" s="6">
        <f t="shared" si="1505"/>
        <v>54080791</v>
      </c>
      <c r="C4837" s="6">
        <f t="shared" si="1512"/>
        <v>108161582</v>
      </c>
      <c r="D4837" s="6">
        <f t="shared" si="1506"/>
        <v>540807910</v>
      </c>
      <c r="E4837" s="6">
        <v>10</v>
      </c>
      <c r="F4837" s="6">
        <f t="shared" si="1507"/>
        <v>1.0004491410766569</v>
      </c>
      <c r="G4837" s="6">
        <f t="shared" si="1516"/>
        <v>187503222</v>
      </c>
      <c r="H4837" s="6">
        <f t="shared" si="1517"/>
        <v>59568</v>
      </c>
      <c r="I4837" s="6">
        <f t="shared" si="1518"/>
        <v>187503217</v>
      </c>
      <c r="J4837" s="6">
        <f t="shared" si="1519"/>
        <v>59568</v>
      </c>
      <c r="K4837" s="23">
        <f t="shared" si="1520"/>
        <v>85664</v>
      </c>
      <c r="L4837" s="23">
        <f t="shared" si="1521"/>
        <v>13</v>
      </c>
      <c r="M4837" s="23">
        <f t="shared" si="1522"/>
        <v>85664</v>
      </c>
      <c r="N4837" s="23">
        <f t="shared" si="1523"/>
        <v>13</v>
      </c>
      <c r="O4837" s="23">
        <f t="shared" si="1524"/>
        <v>242790</v>
      </c>
      <c r="P4837" s="6">
        <f t="shared" si="1508"/>
        <v>102890054</v>
      </c>
      <c r="Q4837" s="6">
        <f t="shared" si="1513"/>
        <v>308670162</v>
      </c>
      <c r="R4837" s="6">
        <f t="shared" si="1514"/>
        <v>30867016</v>
      </c>
      <c r="S4837" s="6">
        <f t="shared" si="1509"/>
        <v>19856</v>
      </c>
      <c r="T4837" s="6">
        <f t="shared" si="1510"/>
        <v>37500643</v>
      </c>
      <c r="U4837" s="6">
        <f t="shared" si="1511"/>
        <v>19856</v>
      </c>
      <c r="V4837" s="6">
        <f t="shared" si="1515"/>
        <v>3</v>
      </c>
    </row>
    <row r="4838" spans="1:22" ht="16.5" x14ac:dyDescent="0.15">
      <c r="A4838" s="6">
        <v>4830</v>
      </c>
      <c r="B4838" s="6">
        <f t="shared" si="1505"/>
        <v>54105722</v>
      </c>
      <c r="C4838" s="6">
        <f t="shared" si="1512"/>
        <v>108211444</v>
      </c>
      <c r="D4838" s="6">
        <f t="shared" si="1506"/>
        <v>541057220</v>
      </c>
      <c r="E4838" s="6">
        <v>10</v>
      </c>
      <c r="F4838" s="6">
        <f t="shared" si="1507"/>
        <v>1.000460995476194</v>
      </c>
      <c r="G4838" s="6">
        <f t="shared" si="1516"/>
        <v>187588908</v>
      </c>
      <c r="H4838" s="6">
        <f t="shared" si="1517"/>
        <v>59580</v>
      </c>
      <c r="I4838" s="6">
        <f t="shared" si="1518"/>
        <v>187588903</v>
      </c>
      <c r="J4838" s="6">
        <f t="shared" si="1519"/>
        <v>59580</v>
      </c>
      <c r="K4838" s="23">
        <f t="shared" si="1520"/>
        <v>85686</v>
      </c>
      <c r="L4838" s="23">
        <f t="shared" si="1521"/>
        <v>12</v>
      </c>
      <c r="M4838" s="23">
        <f t="shared" si="1522"/>
        <v>85686</v>
      </c>
      <c r="N4838" s="23">
        <f t="shared" si="1523"/>
        <v>12</v>
      </c>
      <c r="O4838" s="23">
        <f t="shared" si="1524"/>
        <v>249310</v>
      </c>
      <c r="P4838" s="6">
        <f t="shared" si="1508"/>
        <v>102937335</v>
      </c>
      <c r="Q4838" s="6">
        <f t="shared" si="1513"/>
        <v>308812005</v>
      </c>
      <c r="R4838" s="6">
        <f t="shared" si="1514"/>
        <v>30881200</v>
      </c>
      <c r="S4838" s="6">
        <f t="shared" si="1509"/>
        <v>19860</v>
      </c>
      <c r="T4838" s="6">
        <f t="shared" si="1510"/>
        <v>37517780</v>
      </c>
      <c r="U4838" s="6">
        <f t="shared" si="1511"/>
        <v>19860</v>
      </c>
      <c r="V4838" s="6">
        <f t="shared" si="1515"/>
        <v>3</v>
      </c>
    </row>
    <row r="4839" spans="1:22" ht="16.5" x14ac:dyDescent="0.15">
      <c r="A4839" s="6">
        <v>4831</v>
      </c>
      <c r="B4839" s="6">
        <f t="shared" si="1505"/>
        <v>54130012</v>
      </c>
      <c r="C4839" s="6">
        <f t="shared" si="1512"/>
        <v>108260024</v>
      </c>
      <c r="D4839" s="6">
        <f t="shared" si="1506"/>
        <v>541300120</v>
      </c>
      <c r="E4839" s="6">
        <v>10</v>
      </c>
      <c r="F4839" s="6">
        <f t="shared" si="1507"/>
        <v>1.0004489358814952</v>
      </c>
      <c r="G4839" s="6">
        <f t="shared" si="1516"/>
        <v>187674615</v>
      </c>
      <c r="H4839" s="6">
        <f t="shared" si="1517"/>
        <v>59593</v>
      </c>
      <c r="I4839" s="6">
        <f t="shared" si="1518"/>
        <v>187674610</v>
      </c>
      <c r="J4839" s="6">
        <f t="shared" si="1519"/>
        <v>59593</v>
      </c>
      <c r="K4839" s="23">
        <f t="shared" si="1520"/>
        <v>85707</v>
      </c>
      <c r="L4839" s="23">
        <f t="shared" si="1521"/>
        <v>13</v>
      </c>
      <c r="M4839" s="23">
        <f t="shared" si="1522"/>
        <v>85707</v>
      </c>
      <c r="N4839" s="23">
        <f t="shared" si="1523"/>
        <v>13</v>
      </c>
      <c r="O4839" s="23">
        <f t="shared" si="1524"/>
        <v>242900</v>
      </c>
      <c r="P4839" s="6">
        <f t="shared" si="1508"/>
        <v>102984627</v>
      </c>
      <c r="Q4839" s="6">
        <f t="shared" si="1513"/>
        <v>308953881</v>
      </c>
      <c r="R4839" s="6">
        <f t="shared" si="1514"/>
        <v>30895388</v>
      </c>
      <c r="S4839" s="6">
        <f t="shared" si="1509"/>
        <v>19864</v>
      </c>
      <c r="T4839" s="6">
        <f t="shared" si="1510"/>
        <v>37534922</v>
      </c>
      <c r="U4839" s="6">
        <f t="shared" si="1511"/>
        <v>19864</v>
      </c>
      <c r="V4839" s="6">
        <f t="shared" si="1515"/>
        <v>3</v>
      </c>
    </row>
    <row r="4840" spans="1:22" ht="16.5" x14ac:dyDescent="0.15">
      <c r="A4840" s="6">
        <v>4832</v>
      </c>
      <c r="B4840" s="6">
        <f t="shared" si="1505"/>
        <v>54154956</v>
      </c>
      <c r="C4840" s="6">
        <f t="shared" si="1512"/>
        <v>108309912</v>
      </c>
      <c r="D4840" s="6">
        <f t="shared" si="1506"/>
        <v>541549560</v>
      </c>
      <c r="E4840" s="6">
        <v>10</v>
      </c>
      <c r="F4840" s="6">
        <f t="shared" si="1507"/>
        <v>1.0004608164505857</v>
      </c>
      <c r="G4840" s="6">
        <f t="shared" si="1516"/>
        <v>187760344</v>
      </c>
      <c r="H4840" s="6">
        <f t="shared" si="1517"/>
        <v>59605</v>
      </c>
      <c r="I4840" s="6">
        <f t="shared" si="1518"/>
        <v>187760339</v>
      </c>
      <c r="J4840" s="6">
        <f t="shared" si="1519"/>
        <v>59605</v>
      </c>
      <c r="K4840" s="23">
        <f t="shared" si="1520"/>
        <v>85729</v>
      </c>
      <c r="L4840" s="23">
        <f t="shared" si="1521"/>
        <v>12</v>
      </c>
      <c r="M4840" s="23">
        <f t="shared" si="1522"/>
        <v>85729</v>
      </c>
      <c r="N4840" s="23">
        <f t="shared" si="1523"/>
        <v>12</v>
      </c>
      <c r="O4840" s="23">
        <f t="shared" si="1524"/>
        <v>249440</v>
      </c>
      <c r="P4840" s="6">
        <f t="shared" si="1508"/>
        <v>103031932</v>
      </c>
      <c r="Q4840" s="6">
        <f t="shared" si="1513"/>
        <v>309095796</v>
      </c>
      <c r="R4840" s="6">
        <f t="shared" si="1514"/>
        <v>30909579</v>
      </c>
      <c r="S4840" s="6">
        <f t="shared" si="1509"/>
        <v>19868</v>
      </c>
      <c r="T4840" s="6">
        <f t="shared" si="1510"/>
        <v>37552067</v>
      </c>
      <c r="U4840" s="6">
        <f t="shared" si="1511"/>
        <v>19868</v>
      </c>
      <c r="V4840" s="6">
        <f t="shared" si="1515"/>
        <v>3</v>
      </c>
    </row>
    <row r="4841" spans="1:22" ht="16.5" x14ac:dyDescent="0.15">
      <c r="A4841" s="6">
        <v>4833</v>
      </c>
      <c r="B4841" s="6">
        <f t="shared" si="1505"/>
        <v>54179259</v>
      </c>
      <c r="C4841" s="6">
        <f t="shared" si="1512"/>
        <v>108358518</v>
      </c>
      <c r="D4841" s="6">
        <f t="shared" si="1506"/>
        <v>541792590</v>
      </c>
      <c r="E4841" s="6">
        <v>10</v>
      </c>
      <c r="F4841" s="6">
        <f t="shared" si="1507"/>
        <v>1.0004487677914464</v>
      </c>
      <c r="G4841" s="6">
        <f t="shared" si="1516"/>
        <v>187846094</v>
      </c>
      <c r="H4841" s="6">
        <f t="shared" si="1517"/>
        <v>59618</v>
      </c>
      <c r="I4841" s="6">
        <f t="shared" si="1518"/>
        <v>187846089</v>
      </c>
      <c r="J4841" s="6">
        <f t="shared" si="1519"/>
        <v>59618</v>
      </c>
      <c r="K4841" s="23">
        <f t="shared" si="1520"/>
        <v>85750</v>
      </c>
      <c r="L4841" s="23">
        <f t="shared" si="1521"/>
        <v>13</v>
      </c>
      <c r="M4841" s="23">
        <f t="shared" si="1522"/>
        <v>85750</v>
      </c>
      <c r="N4841" s="23">
        <f t="shared" si="1523"/>
        <v>13</v>
      </c>
      <c r="O4841" s="23">
        <f t="shared" si="1524"/>
        <v>243030</v>
      </c>
      <c r="P4841" s="6">
        <f t="shared" si="1508"/>
        <v>103079248</v>
      </c>
      <c r="Q4841" s="6">
        <f t="shared" si="1513"/>
        <v>309237744</v>
      </c>
      <c r="R4841" s="6">
        <f t="shared" si="1514"/>
        <v>30923774</v>
      </c>
      <c r="S4841" s="6">
        <f t="shared" si="1509"/>
        <v>19872</v>
      </c>
      <c r="T4841" s="6">
        <f t="shared" si="1510"/>
        <v>37569217</v>
      </c>
      <c r="U4841" s="6">
        <f t="shared" si="1511"/>
        <v>19872</v>
      </c>
      <c r="V4841" s="6">
        <f t="shared" si="1515"/>
        <v>3</v>
      </c>
    </row>
    <row r="4842" spans="1:22" ht="16.5" x14ac:dyDescent="0.15">
      <c r="A4842" s="6">
        <v>4834</v>
      </c>
      <c r="B4842" s="6">
        <f t="shared" si="1505"/>
        <v>54203567</v>
      </c>
      <c r="C4842" s="6">
        <f t="shared" si="1512"/>
        <v>108407134</v>
      </c>
      <c r="D4842" s="6">
        <f t="shared" si="1506"/>
        <v>542035670</v>
      </c>
      <c r="E4842" s="6">
        <v>10</v>
      </c>
      <c r="F4842" s="6">
        <f t="shared" si="1507"/>
        <v>1.0004486587754919</v>
      </c>
      <c r="G4842" s="6">
        <f t="shared" si="1516"/>
        <v>187931866</v>
      </c>
      <c r="H4842" s="6">
        <f t="shared" si="1517"/>
        <v>59631</v>
      </c>
      <c r="I4842" s="6">
        <f t="shared" si="1518"/>
        <v>187931861</v>
      </c>
      <c r="J4842" s="6">
        <f t="shared" si="1519"/>
        <v>59631</v>
      </c>
      <c r="K4842" s="23">
        <f t="shared" si="1520"/>
        <v>85772</v>
      </c>
      <c r="L4842" s="23">
        <f t="shared" si="1521"/>
        <v>13</v>
      </c>
      <c r="M4842" s="23">
        <f t="shared" si="1522"/>
        <v>85772</v>
      </c>
      <c r="N4842" s="23">
        <f t="shared" si="1523"/>
        <v>13</v>
      </c>
      <c r="O4842" s="23">
        <f t="shared" si="1524"/>
        <v>243080</v>
      </c>
      <c r="P4842" s="6">
        <f t="shared" si="1508"/>
        <v>103124235</v>
      </c>
      <c r="Q4842" s="6">
        <f t="shared" si="1513"/>
        <v>309372705</v>
      </c>
      <c r="R4842" s="6">
        <f t="shared" si="1514"/>
        <v>30937270</v>
      </c>
      <c r="S4842" s="6">
        <f t="shared" si="1509"/>
        <v>19877</v>
      </c>
      <c r="T4842" s="6">
        <f t="shared" si="1510"/>
        <v>37586372</v>
      </c>
      <c r="U4842" s="6">
        <f t="shared" si="1511"/>
        <v>19877</v>
      </c>
      <c r="V4842" s="6">
        <f t="shared" si="1515"/>
        <v>3</v>
      </c>
    </row>
    <row r="4843" spans="1:22" ht="16.5" x14ac:dyDescent="0.15">
      <c r="A4843" s="6">
        <v>4835</v>
      </c>
      <c r="B4843" s="6">
        <f t="shared" si="1505"/>
        <v>54228530</v>
      </c>
      <c r="C4843" s="6">
        <f t="shared" si="1512"/>
        <v>108457060</v>
      </c>
      <c r="D4843" s="6">
        <f t="shared" si="1506"/>
        <v>542285300</v>
      </c>
      <c r="E4843" s="6">
        <v>10</v>
      </c>
      <c r="F4843" s="6">
        <f t="shared" si="1507"/>
        <v>1.000460541646641</v>
      </c>
      <c r="G4843" s="6">
        <f t="shared" si="1516"/>
        <v>188017660</v>
      </c>
      <c r="H4843" s="6">
        <f t="shared" si="1517"/>
        <v>59643</v>
      </c>
      <c r="I4843" s="6">
        <f t="shared" si="1518"/>
        <v>188017655</v>
      </c>
      <c r="J4843" s="6">
        <f t="shared" si="1519"/>
        <v>59643</v>
      </c>
      <c r="K4843" s="23">
        <f t="shared" si="1520"/>
        <v>85794</v>
      </c>
      <c r="L4843" s="23">
        <f t="shared" si="1521"/>
        <v>12</v>
      </c>
      <c r="M4843" s="23">
        <f t="shared" si="1522"/>
        <v>85794</v>
      </c>
      <c r="N4843" s="23">
        <f t="shared" si="1523"/>
        <v>12</v>
      </c>
      <c r="O4843" s="23">
        <f t="shared" si="1524"/>
        <v>249630</v>
      </c>
      <c r="P4843" s="6">
        <f t="shared" si="1508"/>
        <v>103171575</v>
      </c>
      <c r="Q4843" s="6">
        <f t="shared" si="1513"/>
        <v>309514725</v>
      </c>
      <c r="R4843" s="6">
        <f t="shared" si="1514"/>
        <v>30951472</v>
      </c>
      <c r="S4843" s="6">
        <f t="shared" si="1509"/>
        <v>19881</v>
      </c>
      <c r="T4843" s="6">
        <f t="shared" si="1510"/>
        <v>37603531</v>
      </c>
      <c r="U4843" s="6">
        <f t="shared" si="1511"/>
        <v>19881</v>
      </c>
      <c r="V4843" s="6">
        <f t="shared" si="1515"/>
        <v>3</v>
      </c>
    </row>
    <row r="4844" spans="1:22" ht="16.5" x14ac:dyDescent="0.15">
      <c r="A4844" s="6">
        <v>4836</v>
      </c>
      <c r="B4844" s="6">
        <f t="shared" si="1505"/>
        <v>54252851</v>
      </c>
      <c r="C4844" s="6">
        <f t="shared" si="1512"/>
        <v>108505702</v>
      </c>
      <c r="D4844" s="6">
        <f t="shared" si="1506"/>
        <v>542528510</v>
      </c>
      <c r="E4844" s="6">
        <v>10</v>
      </c>
      <c r="F4844" s="6">
        <f t="shared" si="1507"/>
        <v>1.000448490858963</v>
      </c>
      <c r="G4844" s="6">
        <f t="shared" si="1516"/>
        <v>188103475</v>
      </c>
      <c r="H4844" s="6">
        <f t="shared" si="1517"/>
        <v>59656</v>
      </c>
      <c r="I4844" s="6">
        <f t="shared" si="1518"/>
        <v>188103470</v>
      </c>
      <c r="J4844" s="6">
        <f t="shared" si="1519"/>
        <v>59656</v>
      </c>
      <c r="K4844" s="23">
        <f t="shared" si="1520"/>
        <v>85815</v>
      </c>
      <c r="L4844" s="23">
        <f t="shared" si="1521"/>
        <v>13</v>
      </c>
      <c r="M4844" s="23">
        <f t="shared" si="1522"/>
        <v>85815</v>
      </c>
      <c r="N4844" s="23">
        <f t="shared" si="1523"/>
        <v>13</v>
      </c>
      <c r="O4844" s="23">
        <f t="shared" si="1524"/>
        <v>243210</v>
      </c>
      <c r="P4844" s="6">
        <f t="shared" si="1508"/>
        <v>103218927</v>
      </c>
      <c r="Q4844" s="6">
        <f t="shared" si="1513"/>
        <v>309656781</v>
      </c>
      <c r="R4844" s="6">
        <f t="shared" si="1514"/>
        <v>30965678</v>
      </c>
      <c r="S4844" s="6">
        <f t="shared" si="1509"/>
        <v>19885</v>
      </c>
      <c r="T4844" s="6">
        <f t="shared" si="1510"/>
        <v>37620694</v>
      </c>
      <c r="U4844" s="6">
        <f t="shared" si="1511"/>
        <v>19885</v>
      </c>
      <c r="V4844" s="6">
        <f t="shared" si="1515"/>
        <v>3</v>
      </c>
    </row>
    <row r="4845" spans="1:22" ht="16.5" x14ac:dyDescent="0.15">
      <c r="A4845" s="6">
        <v>4837</v>
      </c>
      <c r="B4845" s="6">
        <f t="shared" si="1505"/>
        <v>54277825</v>
      </c>
      <c r="C4845" s="6">
        <f t="shared" si="1512"/>
        <v>108555650</v>
      </c>
      <c r="D4845" s="6">
        <f t="shared" si="1506"/>
        <v>542778250</v>
      </c>
      <c r="E4845" s="6">
        <v>10</v>
      </c>
      <c r="F4845" s="6">
        <f t="shared" si="1507"/>
        <v>1.0004603260389024</v>
      </c>
      <c r="G4845" s="6">
        <f t="shared" si="1516"/>
        <v>188189312</v>
      </c>
      <c r="H4845" s="6">
        <f t="shared" si="1517"/>
        <v>59668</v>
      </c>
      <c r="I4845" s="6">
        <f t="shared" si="1518"/>
        <v>188189307</v>
      </c>
      <c r="J4845" s="6">
        <f t="shared" si="1519"/>
        <v>59668</v>
      </c>
      <c r="K4845" s="23">
        <f t="shared" si="1520"/>
        <v>85837</v>
      </c>
      <c r="L4845" s="23">
        <f t="shared" si="1521"/>
        <v>12</v>
      </c>
      <c r="M4845" s="23">
        <f t="shared" si="1522"/>
        <v>85837</v>
      </c>
      <c r="N4845" s="23">
        <f t="shared" si="1523"/>
        <v>12</v>
      </c>
      <c r="O4845" s="23">
        <f t="shared" si="1524"/>
        <v>249740</v>
      </c>
      <c r="P4845" s="6">
        <f t="shared" si="1508"/>
        <v>103266291</v>
      </c>
      <c r="Q4845" s="6">
        <f t="shared" si="1513"/>
        <v>309798873</v>
      </c>
      <c r="R4845" s="6">
        <f t="shared" si="1514"/>
        <v>30979887</v>
      </c>
      <c r="S4845" s="6">
        <f t="shared" si="1509"/>
        <v>19889</v>
      </c>
      <c r="T4845" s="6">
        <f t="shared" si="1510"/>
        <v>37637861</v>
      </c>
      <c r="U4845" s="6">
        <f t="shared" si="1511"/>
        <v>19889</v>
      </c>
      <c r="V4845" s="6">
        <f t="shared" si="1515"/>
        <v>3</v>
      </c>
    </row>
    <row r="4846" spans="1:22" ht="16.5" x14ac:dyDescent="0.15">
      <c r="A4846" s="6">
        <v>4838</v>
      </c>
      <c r="B4846" s="6">
        <f t="shared" si="1505"/>
        <v>54302158</v>
      </c>
      <c r="C4846" s="6">
        <f t="shared" si="1512"/>
        <v>108604316</v>
      </c>
      <c r="D4846" s="6">
        <f t="shared" si="1506"/>
        <v>543021580</v>
      </c>
      <c r="E4846" s="6">
        <v>10</v>
      </c>
      <c r="F4846" s="6">
        <f t="shared" si="1507"/>
        <v>1.0004483046253234</v>
      </c>
      <c r="G4846" s="6">
        <f t="shared" si="1516"/>
        <v>188275170</v>
      </c>
      <c r="H4846" s="6">
        <f t="shared" si="1517"/>
        <v>59681</v>
      </c>
      <c r="I4846" s="6">
        <f t="shared" si="1518"/>
        <v>188275165</v>
      </c>
      <c r="J4846" s="6">
        <f t="shared" si="1519"/>
        <v>59681</v>
      </c>
      <c r="K4846" s="23">
        <f t="shared" si="1520"/>
        <v>85858</v>
      </c>
      <c r="L4846" s="23">
        <f t="shared" si="1521"/>
        <v>13</v>
      </c>
      <c r="M4846" s="23">
        <f t="shared" si="1522"/>
        <v>85858</v>
      </c>
      <c r="N4846" s="23">
        <f t="shared" si="1523"/>
        <v>13</v>
      </c>
      <c r="O4846" s="23">
        <f t="shared" si="1524"/>
        <v>243330</v>
      </c>
      <c r="P4846" s="6">
        <f t="shared" si="1508"/>
        <v>103313666</v>
      </c>
      <c r="Q4846" s="6">
        <f t="shared" si="1513"/>
        <v>309940998</v>
      </c>
      <c r="R4846" s="6">
        <f t="shared" si="1514"/>
        <v>30994099</v>
      </c>
      <c r="S4846" s="6">
        <f t="shared" si="1509"/>
        <v>19893</v>
      </c>
      <c r="T4846" s="6">
        <f t="shared" si="1510"/>
        <v>37655033</v>
      </c>
      <c r="U4846" s="6">
        <f t="shared" si="1511"/>
        <v>19893</v>
      </c>
      <c r="V4846" s="6">
        <f t="shared" si="1515"/>
        <v>3</v>
      </c>
    </row>
    <row r="4847" spans="1:22" ht="16.5" x14ac:dyDescent="0.15">
      <c r="A4847" s="6">
        <v>4839</v>
      </c>
      <c r="B4847" s="6">
        <f t="shared" si="1505"/>
        <v>54327145</v>
      </c>
      <c r="C4847" s="6">
        <f t="shared" si="1512"/>
        <v>108654290</v>
      </c>
      <c r="D4847" s="6">
        <f t="shared" si="1506"/>
        <v>543271450</v>
      </c>
      <c r="E4847" s="6">
        <v>10</v>
      </c>
      <c r="F4847" s="6">
        <f t="shared" si="1507"/>
        <v>1.0004601474585963</v>
      </c>
      <c r="G4847" s="6">
        <f t="shared" si="1516"/>
        <v>188361050</v>
      </c>
      <c r="H4847" s="6">
        <f t="shared" si="1517"/>
        <v>59693</v>
      </c>
      <c r="I4847" s="6">
        <f t="shared" si="1518"/>
        <v>188361045</v>
      </c>
      <c r="J4847" s="6">
        <f t="shared" si="1519"/>
        <v>59693</v>
      </c>
      <c r="K4847" s="23">
        <f t="shared" si="1520"/>
        <v>85880</v>
      </c>
      <c r="L4847" s="23">
        <f t="shared" si="1521"/>
        <v>12</v>
      </c>
      <c r="M4847" s="23">
        <f t="shared" si="1522"/>
        <v>85880</v>
      </c>
      <c r="N4847" s="23">
        <f t="shared" si="1523"/>
        <v>12</v>
      </c>
      <c r="O4847" s="23">
        <f t="shared" si="1524"/>
        <v>249870</v>
      </c>
      <c r="P4847" s="6">
        <f t="shared" si="1508"/>
        <v>103361054</v>
      </c>
      <c r="Q4847" s="6">
        <f t="shared" si="1513"/>
        <v>310083162</v>
      </c>
      <c r="R4847" s="6">
        <f t="shared" si="1514"/>
        <v>31008316</v>
      </c>
      <c r="S4847" s="6">
        <f t="shared" si="1509"/>
        <v>19897</v>
      </c>
      <c r="T4847" s="6">
        <f t="shared" si="1510"/>
        <v>37672209</v>
      </c>
      <c r="U4847" s="6">
        <f t="shared" si="1511"/>
        <v>19897</v>
      </c>
      <c r="V4847" s="6">
        <f t="shared" si="1515"/>
        <v>3</v>
      </c>
    </row>
    <row r="4848" spans="1:22" ht="16.5" x14ac:dyDescent="0.15">
      <c r="A4848" s="6">
        <v>4840</v>
      </c>
      <c r="B4848" s="6">
        <f t="shared" si="1505"/>
        <v>54351491</v>
      </c>
      <c r="C4848" s="6">
        <f t="shared" si="1512"/>
        <v>108702982</v>
      </c>
      <c r="D4848" s="6">
        <f t="shared" si="1506"/>
        <v>543514910</v>
      </c>
      <c r="E4848" s="6">
        <v>10</v>
      </c>
      <c r="F4848" s="6">
        <f t="shared" si="1507"/>
        <v>1.0004481369304423</v>
      </c>
      <c r="G4848" s="6">
        <f t="shared" si="1516"/>
        <v>188446951</v>
      </c>
      <c r="H4848" s="6">
        <f t="shared" si="1517"/>
        <v>59706</v>
      </c>
      <c r="I4848" s="6">
        <f t="shared" si="1518"/>
        <v>188446946</v>
      </c>
      <c r="J4848" s="6">
        <f t="shared" si="1519"/>
        <v>59706</v>
      </c>
      <c r="K4848" s="23">
        <f t="shared" si="1520"/>
        <v>85901</v>
      </c>
      <c r="L4848" s="23">
        <f t="shared" si="1521"/>
        <v>13</v>
      </c>
      <c r="M4848" s="23">
        <f t="shared" si="1522"/>
        <v>85901</v>
      </c>
      <c r="N4848" s="23">
        <f t="shared" si="1523"/>
        <v>13</v>
      </c>
      <c r="O4848" s="23">
        <f t="shared" si="1524"/>
        <v>243460</v>
      </c>
      <c r="P4848" s="6">
        <f t="shared" si="1508"/>
        <v>103406108</v>
      </c>
      <c r="Q4848" s="6">
        <f t="shared" si="1513"/>
        <v>310218324</v>
      </c>
      <c r="R4848" s="6">
        <f t="shared" si="1514"/>
        <v>31021832</v>
      </c>
      <c r="S4848" s="6">
        <f t="shared" si="1509"/>
        <v>19902</v>
      </c>
      <c r="T4848" s="6">
        <f t="shared" si="1510"/>
        <v>37689389</v>
      </c>
      <c r="U4848" s="6">
        <f t="shared" si="1511"/>
        <v>19902</v>
      </c>
      <c r="V4848" s="6">
        <f t="shared" si="1515"/>
        <v>3</v>
      </c>
    </row>
    <row r="4849" spans="1:22" ht="16.5" x14ac:dyDescent="0.15">
      <c r="A4849" s="6">
        <v>4841</v>
      </c>
      <c r="B4849" s="6">
        <f t="shared" si="1505"/>
        <v>54375842</v>
      </c>
      <c r="C4849" s="6">
        <f t="shared" si="1512"/>
        <v>108751684</v>
      </c>
      <c r="D4849" s="6">
        <f t="shared" si="1506"/>
        <v>543758420</v>
      </c>
      <c r="E4849" s="6">
        <v>10</v>
      </c>
      <c r="F4849" s="6">
        <f t="shared" si="1507"/>
        <v>1.0004480281874879</v>
      </c>
      <c r="G4849" s="6">
        <f t="shared" si="1516"/>
        <v>188532874</v>
      </c>
      <c r="H4849" s="6">
        <f t="shared" si="1517"/>
        <v>59719</v>
      </c>
      <c r="I4849" s="6">
        <f t="shared" si="1518"/>
        <v>188532869</v>
      </c>
      <c r="J4849" s="6">
        <f t="shared" si="1519"/>
        <v>59719</v>
      </c>
      <c r="K4849" s="23">
        <f t="shared" si="1520"/>
        <v>85923</v>
      </c>
      <c r="L4849" s="23">
        <f t="shared" si="1521"/>
        <v>13</v>
      </c>
      <c r="M4849" s="23">
        <f t="shared" si="1522"/>
        <v>85923</v>
      </c>
      <c r="N4849" s="23">
        <f t="shared" si="1523"/>
        <v>13</v>
      </c>
      <c r="O4849" s="23">
        <f t="shared" si="1524"/>
        <v>243510</v>
      </c>
      <c r="P4849" s="6">
        <f t="shared" si="1508"/>
        <v>103453519</v>
      </c>
      <c r="Q4849" s="6">
        <f t="shared" si="1513"/>
        <v>310360557</v>
      </c>
      <c r="R4849" s="6">
        <f t="shared" si="1514"/>
        <v>31036055</v>
      </c>
      <c r="S4849" s="6">
        <f t="shared" si="1509"/>
        <v>19906</v>
      </c>
      <c r="T4849" s="6">
        <f t="shared" si="1510"/>
        <v>37706573</v>
      </c>
      <c r="U4849" s="6">
        <f t="shared" si="1511"/>
        <v>19906</v>
      </c>
      <c r="V4849" s="6">
        <f t="shared" si="1515"/>
        <v>3</v>
      </c>
    </row>
    <row r="4850" spans="1:22" ht="16.5" x14ac:dyDescent="0.15">
      <c r="A4850" s="6">
        <v>4842</v>
      </c>
      <c r="B4850" s="6">
        <f t="shared" si="1505"/>
        <v>54400848</v>
      </c>
      <c r="C4850" s="6">
        <f t="shared" si="1512"/>
        <v>108801696</v>
      </c>
      <c r="D4850" s="6">
        <f t="shared" si="1506"/>
        <v>544008480</v>
      </c>
      <c r="E4850" s="6">
        <v>10</v>
      </c>
      <c r="F4850" s="6">
        <f t="shared" si="1507"/>
        <v>1.000459873338605</v>
      </c>
      <c r="G4850" s="6">
        <f t="shared" si="1516"/>
        <v>188618819</v>
      </c>
      <c r="H4850" s="6">
        <f t="shared" si="1517"/>
        <v>59731</v>
      </c>
      <c r="I4850" s="6">
        <f t="shared" si="1518"/>
        <v>188618814</v>
      </c>
      <c r="J4850" s="6">
        <f t="shared" si="1519"/>
        <v>59731</v>
      </c>
      <c r="K4850" s="23">
        <f t="shared" si="1520"/>
        <v>85945</v>
      </c>
      <c r="L4850" s="23">
        <f t="shared" si="1521"/>
        <v>12</v>
      </c>
      <c r="M4850" s="23">
        <f t="shared" si="1522"/>
        <v>85945</v>
      </c>
      <c r="N4850" s="23">
        <f t="shared" si="1523"/>
        <v>12</v>
      </c>
      <c r="O4850" s="23">
        <f t="shared" si="1524"/>
        <v>250060</v>
      </c>
      <c r="P4850" s="6">
        <f t="shared" si="1508"/>
        <v>103500943</v>
      </c>
      <c r="Q4850" s="6">
        <f t="shared" si="1513"/>
        <v>310502829</v>
      </c>
      <c r="R4850" s="6">
        <f t="shared" si="1514"/>
        <v>31050282</v>
      </c>
      <c r="S4850" s="6">
        <f t="shared" si="1509"/>
        <v>19910</v>
      </c>
      <c r="T4850" s="6">
        <f t="shared" si="1510"/>
        <v>37723762</v>
      </c>
      <c r="U4850" s="6">
        <f t="shared" si="1511"/>
        <v>19910</v>
      </c>
      <c r="V4850" s="6">
        <f t="shared" si="1515"/>
        <v>3</v>
      </c>
    </row>
    <row r="4851" spans="1:22" ht="16.5" x14ac:dyDescent="0.15">
      <c r="A4851" s="6">
        <v>4843</v>
      </c>
      <c r="B4851" s="6">
        <f t="shared" si="1505"/>
        <v>54425211</v>
      </c>
      <c r="C4851" s="6">
        <f t="shared" si="1512"/>
        <v>108850422</v>
      </c>
      <c r="D4851" s="6">
        <f t="shared" si="1506"/>
        <v>544252110</v>
      </c>
      <c r="E4851" s="6">
        <v>10</v>
      </c>
      <c r="F4851" s="6">
        <f t="shared" si="1507"/>
        <v>1.0004478422836349</v>
      </c>
      <c r="G4851" s="6">
        <f t="shared" si="1516"/>
        <v>188704785</v>
      </c>
      <c r="H4851" s="6">
        <f t="shared" si="1517"/>
        <v>59744</v>
      </c>
      <c r="I4851" s="6">
        <f t="shared" si="1518"/>
        <v>188704780</v>
      </c>
      <c r="J4851" s="6">
        <f t="shared" si="1519"/>
        <v>59744</v>
      </c>
      <c r="K4851" s="23">
        <f t="shared" si="1520"/>
        <v>85966</v>
      </c>
      <c r="L4851" s="23">
        <f t="shared" si="1521"/>
        <v>13</v>
      </c>
      <c r="M4851" s="23">
        <f t="shared" si="1522"/>
        <v>85966</v>
      </c>
      <c r="N4851" s="23">
        <f t="shared" si="1523"/>
        <v>13</v>
      </c>
      <c r="O4851" s="23">
        <f t="shared" si="1524"/>
        <v>243630</v>
      </c>
      <c r="P4851" s="6">
        <f t="shared" si="1508"/>
        <v>103548377</v>
      </c>
      <c r="Q4851" s="6">
        <f t="shared" si="1513"/>
        <v>310645131</v>
      </c>
      <c r="R4851" s="6">
        <f t="shared" si="1514"/>
        <v>31064513</v>
      </c>
      <c r="S4851" s="6">
        <f t="shared" si="1509"/>
        <v>19914</v>
      </c>
      <c r="T4851" s="6">
        <f t="shared" si="1510"/>
        <v>37740956</v>
      </c>
      <c r="U4851" s="6">
        <f t="shared" si="1511"/>
        <v>19914</v>
      </c>
      <c r="V4851" s="6">
        <f t="shared" si="1515"/>
        <v>3</v>
      </c>
    </row>
    <row r="4852" spans="1:22" ht="16.5" x14ac:dyDescent="0.15">
      <c r="A4852" s="6">
        <v>4844</v>
      </c>
      <c r="B4852" s="6">
        <f t="shared" si="1505"/>
        <v>54450230</v>
      </c>
      <c r="C4852" s="6">
        <f t="shared" si="1512"/>
        <v>108900460</v>
      </c>
      <c r="D4852" s="6">
        <f t="shared" si="1506"/>
        <v>544502300</v>
      </c>
      <c r="E4852" s="6">
        <v>10</v>
      </c>
      <c r="F4852" s="6">
        <f t="shared" si="1507"/>
        <v>1.0004596950483113</v>
      </c>
      <c r="G4852" s="6">
        <f t="shared" si="1516"/>
        <v>188790773</v>
      </c>
      <c r="H4852" s="6">
        <f t="shared" si="1517"/>
        <v>59756</v>
      </c>
      <c r="I4852" s="6">
        <f t="shared" si="1518"/>
        <v>188790768</v>
      </c>
      <c r="J4852" s="6">
        <f t="shared" si="1519"/>
        <v>59756</v>
      </c>
      <c r="K4852" s="23">
        <f t="shared" si="1520"/>
        <v>85988</v>
      </c>
      <c r="L4852" s="23">
        <f t="shared" si="1521"/>
        <v>12</v>
      </c>
      <c r="M4852" s="23">
        <f t="shared" si="1522"/>
        <v>85988</v>
      </c>
      <c r="N4852" s="23">
        <f t="shared" si="1523"/>
        <v>12</v>
      </c>
      <c r="O4852" s="23">
        <f t="shared" si="1524"/>
        <v>250190</v>
      </c>
      <c r="P4852" s="6">
        <f t="shared" si="1508"/>
        <v>103595824</v>
      </c>
      <c r="Q4852" s="6">
        <f t="shared" si="1513"/>
        <v>310787472</v>
      </c>
      <c r="R4852" s="6">
        <f t="shared" si="1514"/>
        <v>31078747</v>
      </c>
      <c r="S4852" s="6">
        <f t="shared" si="1509"/>
        <v>19918</v>
      </c>
      <c r="T4852" s="6">
        <f t="shared" si="1510"/>
        <v>37758153</v>
      </c>
      <c r="U4852" s="6">
        <f t="shared" si="1511"/>
        <v>19918</v>
      </c>
      <c r="V4852" s="6">
        <f t="shared" si="1515"/>
        <v>3</v>
      </c>
    </row>
    <row r="4853" spans="1:22" ht="16.5" x14ac:dyDescent="0.15">
      <c r="A4853" s="6">
        <v>4845</v>
      </c>
      <c r="B4853" s="6">
        <f t="shared" ref="B4853:B4916" si="1525">INT(G4853*(1-H4853/(A4853*5+H4853)))</f>
        <v>54474605</v>
      </c>
      <c r="C4853" s="6">
        <f t="shared" si="1512"/>
        <v>108949210</v>
      </c>
      <c r="D4853" s="6">
        <f t="shared" ref="D4853:D4916" si="1526">B4853*E4853</f>
        <v>544746050</v>
      </c>
      <c r="E4853" s="6">
        <v>10</v>
      </c>
      <c r="F4853" s="6">
        <f t="shared" ref="F4853:F4916" si="1527">B4853/B4852</f>
        <v>1.0004476565112765</v>
      </c>
      <c r="G4853" s="6">
        <f t="shared" si="1516"/>
        <v>188876782</v>
      </c>
      <c r="H4853" s="6">
        <f t="shared" si="1517"/>
        <v>59769</v>
      </c>
      <c r="I4853" s="6">
        <f t="shared" si="1518"/>
        <v>188876777</v>
      </c>
      <c r="J4853" s="6">
        <f t="shared" si="1519"/>
        <v>59769</v>
      </c>
      <c r="K4853" s="23">
        <f t="shared" si="1520"/>
        <v>86009</v>
      </c>
      <c r="L4853" s="23">
        <f t="shared" si="1521"/>
        <v>13</v>
      </c>
      <c r="M4853" s="23">
        <f t="shared" si="1522"/>
        <v>86009</v>
      </c>
      <c r="N4853" s="23">
        <f t="shared" si="1523"/>
        <v>13</v>
      </c>
      <c r="O4853" s="23">
        <f t="shared" si="1524"/>
        <v>243750</v>
      </c>
      <c r="P4853" s="6">
        <f t="shared" si="1508"/>
        <v>103640936</v>
      </c>
      <c r="Q4853" s="6">
        <f t="shared" si="1513"/>
        <v>310922808</v>
      </c>
      <c r="R4853" s="6">
        <f t="shared" si="1514"/>
        <v>31092280</v>
      </c>
      <c r="S4853" s="6">
        <f t="shared" si="1509"/>
        <v>19923</v>
      </c>
      <c r="T4853" s="6">
        <f t="shared" si="1510"/>
        <v>37775355</v>
      </c>
      <c r="U4853" s="6">
        <f t="shared" si="1511"/>
        <v>19923</v>
      </c>
      <c r="V4853" s="6">
        <f t="shared" si="1515"/>
        <v>3</v>
      </c>
    </row>
    <row r="4854" spans="1:22" ht="16.5" x14ac:dyDescent="0.15">
      <c r="A4854" s="6">
        <v>4846</v>
      </c>
      <c r="B4854" s="6">
        <f t="shared" si="1525"/>
        <v>54499636</v>
      </c>
      <c r="C4854" s="6">
        <f t="shared" si="1512"/>
        <v>108999272</v>
      </c>
      <c r="D4854" s="6">
        <f t="shared" si="1526"/>
        <v>544996360</v>
      </c>
      <c r="E4854" s="6">
        <v>10</v>
      </c>
      <c r="F4854" s="6">
        <f t="shared" si="1527"/>
        <v>1.0004594985131146</v>
      </c>
      <c r="G4854" s="6">
        <f t="shared" si="1516"/>
        <v>188962813</v>
      </c>
      <c r="H4854" s="6">
        <f t="shared" si="1517"/>
        <v>59781</v>
      </c>
      <c r="I4854" s="6">
        <f t="shared" si="1518"/>
        <v>188962808</v>
      </c>
      <c r="J4854" s="6">
        <f t="shared" si="1519"/>
        <v>59781</v>
      </c>
      <c r="K4854" s="23">
        <f t="shared" si="1520"/>
        <v>86031</v>
      </c>
      <c r="L4854" s="23">
        <f t="shared" si="1521"/>
        <v>12</v>
      </c>
      <c r="M4854" s="23">
        <f t="shared" si="1522"/>
        <v>86031</v>
      </c>
      <c r="N4854" s="23">
        <f t="shared" si="1523"/>
        <v>12</v>
      </c>
      <c r="O4854" s="23">
        <f t="shared" si="1524"/>
        <v>250310</v>
      </c>
      <c r="P4854" s="6">
        <f t="shared" si="1508"/>
        <v>103688406</v>
      </c>
      <c r="Q4854" s="6">
        <f t="shared" si="1513"/>
        <v>311065218</v>
      </c>
      <c r="R4854" s="6">
        <f t="shared" si="1514"/>
        <v>31106521</v>
      </c>
      <c r="S4854" s="6">
        <f t="shared" si="1509"/>
        <v>19927</v>
      </c>
      <c r="T4854" s="6">
        <f t="shared" si="1510"/>
        <v>37792561</v>
      </c>
      <c r="U4854" s="6">
        <f t="shared" si="1511"/>
        <v>19927</v>
      </c>
      <c r="V4854" s="6">
        <f t="shared" si="1515"/>
        <v>3</v>
      </c>
    </row>
    <row r="4855" spans="1:22" ht="16.5" x14ac:dyDescent="0.15">
      <c r="A4855" s="6">
        <v>4847</v>
      </c>
      <c r="B4855" s="6">
        <f t="shared" si="1525"/>
        <v>54524024</v>
      </c>
      <c r="C4855" s="6">
        <f t="shared" si="1512"/>
        <v>109048048</v>
      </c>
      <c r="D4855" s="6">
        <f t="shared" si="1526"/>
        <v>545240240</v>
      </c>
      <c r="E4855" s="6">
        <v>10</v>
      </c>
      <c r="F4855" s="6">
        <f t="shared" si="1527"/>
        <v>1.0004474892272675</v>
      </c>
      <c r="G4855" s="6">
        <f t="shared" si="1516"/>
        <v>189048865</v>
      </c>
      <c r="H4855" s="6">
        <f t="shared" si="1517"/>
        <v>59794</v>
      </c>
      <c r="I4855" s="6">
        <f t="shared" si="1518"/>
        <v>189048860</v>
      </c>
      <c r="J4855" s="6">
        <f t="shared" si="1519"/>
        <v>59794</v>
      </c>
      <c r="K4855" s="23">
        <f t="shared" si="1520"/>
        <v>86052</v>
      </c>
      <c r="L4855" s="23">
        <f t="shared" si="1521"/>
        <v>13</v>
      </c>
      <c r="M4855" s="23">
        <f t="shared" si="1522"/>
        <v>86052</v>
      </c>
      <c r="N4855" s="23">
        <f t="shared" si="1523"/>
        <v>13</v>
      </c>
      <c r="O4855" s="23">
        <f t="shared" si="1524"/>
        <v>243880</v>
      </c>
      <c r="P4855" s="6">
        <f t="shared" si="1508"/>
        <v>103735888</v>
      </c>
      <c r="Q4855" s="6">
        <f t="shared" si="1513"/>
        <v>311207664</v>
      </c>
      <c r="R4855" s="6">
        <f t="shared" si="1514"/>
        <v>31120766</v>
      </c>
      <c r="S4855" s="6">
        <f t="shared" si="1509"/>
        <v>19931</v>
      </c>
      <c r="T4855" s="6">
        <f t="shared" si="1510"/>
        <v>37809772</v>
      </c>
      <c r="U4855" s="6">
        <f t="shared" si="1511"/>
        <v>19931</v>
      </c>
      <c r="V4855" s="6">
        <f t="shared" si="1515"/>
        <v>3</v>
      </c>
    </row>
    <row r="4856" spans="1:22" ht="16.5" x14ac:dyDescent="0.15">
      <c r="A4856" s="6">
        <v>4848</v>
      </c>
      <c r="B4856" s="6">
        <f t="shared" si="1525"/>
        <v>54548418</v>
      </c>
      <c r="C4856" s="6">
        <f t="shared" si="1512"/>
        <v>109096836</v>
      </c>
      <c r="D4856" s="6">
        <f t="shared" si="1526"/>
        <v>545484180</v>
      </c>
      <c r="E4856" s="6">
        <v>10</v>
      </c>
      <c r="F4856" s="6">
        <f t="shared" si="1527"/>
        <v>1.0004473991134624</v>
      </c>
      <c r="G4856" s="6">
        <f t="shared" si="1516"/>
        <v>189134939</v>
      </c>
      <c r="H4856" s="6">
        <f t="shared" si="1517"/>
        <v>59807</v>
      </c>
      <c r="I4856" s="6">
        <f t="shared" si="1518"/>
        <v>189134934</v>
      </c>
      <c r="J4856" s="6">
        <f t="shared" si="1519"/>
        <v>59807</v>
      </c>
      <c r="K4856" s="23">
        <f t="shared" si="1520"/>
        <v>86074</v>
      </c>
      <c r="L4856" s="23">
        <f t="shared" si="1521"/>
        <v>13</v>
      </c>
      <c r="M4856" s="23">
        <f t="shared" si="1522"/>
        <v>86074</v>
      </c>
      <c r="N4856" s="23">
        <f t="shared" si="1523"/>
        <v>13</v>
      </c>
      <c r="O4856" s="23">
        <f t="shared" si="1524"/>
        <v>243940</v>
      </c>
      <c r="P4856" s="6">
        <f t="shared" si="1508"/>
        <v>103783382</v>
      </c>
      <c r="Q4856" s="6">
        <f t="shared" si="1513"/>
        <v>311350146</v>
      </c>
      <c r="R4856" s="6">
        <f t="shared" si="1514"/>
        <v>31135014</v>
      </c>
      <c r="S4856" s="6">
        <f t="shared" si="1509"/>
        <v>19935</v>
      </c>
      <c r="T4856" s="6">
        <f t="shared" si="1510"/>
        <v>37826986</v>
      </c>
      <c r="U4856" s="6">
        <f t="shared" si="1511"/>
        <v>19935</v>
      </c>
      <c r="V4856" s="6">
        <f t="shared" si="1515"/>
        <v>3</v>
      </c>
    </row>
    <row r="4857" spans="1:22" ht="16.5" x14ac:dyDescent="0.15">
      <c r="A4857" s="6">
        <v>4849</v>
      </c>
      <c r="B4857" s="6">
        <f t="shared" si="1525"/>
        <v>54573467</v>
      </c>
      <c r="C4857" s="6">
        <f t="shared" si="1512"/>
        <v>109146934</v>
      </c>
      <c r="D4857" s="6">
        <f t="shared" si="1526"/>
        <v>545734670</v>
      </c>
      <c r="E4857" s="6">
        <v>10</v>
      </c>
      <c r="F4857" s="6">
        <f t="shared" si="1527"/>
        <v>1.0004592067179656</v>
      </c>
      <c r="G4857" s="6">
        <f t="shared" si="1516"/>
        <v>189221035</v>
      </c>
      <c r="H4857" s="6">
        <f t="shared" si="1517"/>
        <v>59819</v>
      </c>
      <c r="I4857" s="6">
        <f t="shared" si="1518"/>
        <v>189221030</v>
      </c>
      <c r="J4857" s="6">
        <f t="shared" si="1519"/>
        <v>59819</v>
      </c>
      <c r="K4857" s="23">
        <f t="shared" si="1520"/>
        <v>86096</v>
      </c>
      <c r="L4857" s="23">
        <f t="shared" si="1521"/>
        <v>12</v>
      </c>
      <c r="M4857" s="23">
        <f t="shared" si="1522"/>
        <v>86096</v>
      </c>
      <c r="N4857" s="23">
        <f t="shared" si="1523"/>
        <v>12</v>
      </c>
      <c r="O4857" s="23">
        <f t="shared" si="1524"/>
        <v>250490</v>
      </c>
      <c r="P4857" s="6">
        <f t="shared" si="1508"/>
        <v>103830888</v>
      </c>
      <c r="Q4857" s="6">
        <f t="shared" si="1513"/>
        <v>311492664</v>
      </c>
      <c r="R4857" s="6">
        <f t="shared" si="1514"/>
        <v>31149266</v>
      </c>
      <c r="S4857" s="6">
        <f t="shared" si="1509"/>
        <v>19939</v>
      </c>
      <c r="T4857" s="6">
        <f t="shared" si="1510"/>
        <v>37844206</v>
      </c>
      <c r="U4857" s="6">
        <f t="shared" si="1511"/>
        <v>19939</v>
      </c>
      <c r="V4857" s="6">
        <f t="shared" si="1515"/>
        <v>3</v>
      </c>
    </row>
    <row r="4858" spans="1:22" ht="16.5" x14ac:dyDescent="0.15">
      <c r="A4858" s="6">
        <v>4850</v>
      </c>
      <c r="B4858" s="6">
        <f t="shared" si="1525"/>
        <v>54597873</v>
      </c>
      <c r="C4858" s="6">
        <f t="shared" si="1512"/>
        <v>109195746</v>
      </c>
      <c r="D4858" s="6">
        <f t="shared" si="1526"/>
        <v>545978730</v>
      </c>
      <c r="E4858" s="6">
        <v>10</v>
      </c>
      <c r="F4858" s="6">
        <f t="shared" si="1527"/>
        <v>1.0004472136615399</v>
      </c>
      <c r="G4858" s="6">
        <f t="shared" si="1516"/>
        <v>189307152</v>
      </c>
      <c r="H4858" s="6">
        <f t="shared" si="1517"/>
        <v>59832</v>
      </c>
      <c r="I4858" s="6">
        <f t="shared" si="1518"/>
        <v>189307147</v>
      </c>
      <c r="J4858" s="6">
        <f t="shared" si="1519"/>
        <v>59832</v>
      </c>
      <c r="K4858" s="23">
        <f t="shared" si="1520"/>
        <v>86117</v>
      </c>
      <c r="L4858" s="23">
        <f t="shared" si="1521"/>
        <v>13</v>
      </c>
      <c r="M4858" s="23">
        <f t="shared" si="1522"/>
        <v>86117</v>
      </c>
      <c r="N4858" s="23">
        <f t="shared" si="1523"/>
        <v>13</v>
      </c>
      <c r="O4858" s="23">
        <f t="shared" si="1524"/>
        <v>244060</v>
      </c>
      <c r="P4858" s="6">
        <f t="shared" si="1508"/>
        <v>103876056</v>
      </c>
      <c r="Q4858" s="6">
        <f t="shared" si="1513"/>
        <v>311628168</v>
      </c>
      <c r="R4858" s="6">
        <f t="shared" si="1514"/>
        <v>31162816</v>
      </c>
      <c r="S4858" s="6">
        <f t="shared" si="1509"/>
        <v>19944</v>
      </c>
      <c r="T4858" s="6">
        <f t="shared" si="1510"/>
        <v>37861429</v>
      </c>
      <c r="U4858" s="6">
        <f t="shared" si="1511"/>
        <v>19944</v>
      </c>
      <c r="V4858" s="6">
        <f t="shared" si="1515"/>
        <v>3</v>
      </c>
    </row>
    <row r="4859" spans="1:22" ht="16.5" x14ac:dyDescent="0.15">
      <c r="A4859" s="6">
        <v>4851</v>
      </c>
      <c r="B4859" s="6">
        <f t="shared" si="1525"/>
        <v>54622935</v>
      </c>
      <c r="C4859" s="6">
        <f t="shared" si="1512"/>
        <v>109245870</v>
      </c>
      <c r="D4859" s="6">
        <f t="shared" si="1526"/>
        <v>546229350</v>
      </c>
      <c r="E4859" s="6">
        <v>10</v>
      </c>
      <c r="F4859" s="6">
        <f t="shared" si="1527"/>
        <v>1.0004590288709598</v>
      </c>
      <c r="G4859" s="6">
        <f t="shared" si="1516"/>
        <v>189393291</v>
      </c>
      <c r="H4859" s="6">
        <f t="shared" si="1517"/>
        <v>59844</v>
      </c>
      <c r="I4859" s="6">
        <f t="shared" si="1518"/>
        <v>189393286</v>
      </c>
      <c r="J4859" s="6">
        <f t="shared" si="1519"/>
        <v>59844</v>
      </c>
      <c r="K4859" s="23">
        <f t="shared" si="1520"/>
        <v>86139</v>
      </c>
      <c r="L4859" s="23">
        <f t="shared" si="1521"/>
        <v>12</v>
      </c>
      <c r="M4859" s="23">
        <f t="shared" si="1522"/>
        <v>86139</v>
      </c>
      <c r="N4859" s="23">
        <f t="shared" si="1523"/>
        <v>12</v>
      </c>
      <c r="O4859" s="23">
        <f t="shared" si="1524"/>
        <v>250620</v>
      </c>
      <c r="P4859" s="6">
        <f t="shared" si="1508"/>
        <v>103923586</v>
      </c>
      <c r="Q4859" s="6">
        <f t="shared" si="1513"/>
        <v>311770758</v>
      </c>
      <c r="R4859" s="6">
        <f t="shared" si="1514"/>
        <v>31177075</v>
      </c>
      <c r="S4859" s="6">
        <f t="shared" si="1509"/>
        <v>19948</v>
      </c>
      <c r="T4859" s="6">
        <f t="shared" si="1510"/>
        <v>37878657</v>
      </c>
      <c r="U4859" s="6">
        <f t="shared" si="1511"/>
        <v>19948</v>
      </c>
      <c r="V4859" s="6">
        <f t="shared" si="1515"/>
        <v>3</v>
      </c>
    </row>
    <row r="4860" spans="1:22" ht="16.5" x14ac:dyDescent="0.15">
      <c r="A4860" s="6">
        <v>4852</v>
      </c>
      <c r="B4860" s="6">
        <f t="shared" si="1525"/>
        <v>54647354</v>
      </c>
      <c r="C4860" s="6">
        <f t="shared" si="1512"/>
        <v>109294708</v>
      </c>
      <c r="D4860" s="6">
        <f t="shared" si="1526"/>
        <v>546473540</v>
      </c>
      <c r="E4860" s="6">
        <v>10</v>
      </c>
      <c r="F4860" s="6">
        <f t="shared" si="1527"/>
        <v>1.0004470466480793</v>
      </c>
      <c r="G4860" s="6">
        <f t="shared" si="1516"/>
        <v>189479451</v>
      </c>
      <c r="H4860" s="6">
        <f t="shared" si="1517"/>
        <v>59857</v>
      </c>
      <c r="I4860" s="6">
        <f t="shared" si="1518"/>
        <v>189479446</v>
      </c>
      <c r="J4860" s="6">
        <f t="shared" si="1519"/>
        <v>59857</v>
      </c>
      <c r="K4860" s="23">
        <f t="shared" si="1520"/>
        <v>86160</v>
      </c>
      <c r="L4860" s="23">
        <f t="shared" si="1521"/>
        <v>13</v>
      </c>
      <c r="M4860" s="23">
        <f t="shared" si="1522"/>
        <v>86160</v>
      </c>
      <c r="N4860" s="23">
        <f t="shared" si="1523"/>
        <v>13</v>
      </c>
      <c r="O4860" s="23">
        <f t="shared" si="1524"/>
        <v>244190</v>
      </c>
      <c r="P4860" s="6">
        <f t="shared" ref="P4860:P4923" si="1528">INT(G4860*(1-S4860/(A4860*5+S4860)))</f>
        <v>103971127</v>
      </c>
      <c r="Q4860" s="6">
        <f t="shared" si="1513"/>
        <v>311913381</v>
      </c>
      <c r="R4860" s="6">
        <f t="shared" si="1514"/>
        <v>31191338</v>
      </c>
      <c r="S4860" s="6">
        <f t="shared" ref="S4860:S4923" si="1529">INT(H4860/3)</f>
        <v>19952</v>
      </c>
      <c r="T4860" s="6">
        <f t="shared" ref="T4860:T4923" si="1530">INT(I4860*0.2)</f>
        <v>37895889</v>
      </c>
      <c r="U4860" s="6">
        <f t="shared" ref="U4860:U4923" si="1531">INT(J4860/3)</f>
        <v>19952</v>
      </c>
      <c r="V4860" s="6">
        <f t="shared" si="1515"/>
        <v>3</v>
      </c>
    </row>
    <row r="4861" spans="1:22" ht="16.5" x14ac:dyDescent="0.15">
      <c r="A4861" s="6">
        <v>4853</v>
      </c>
      <c r="B4861" s="6">
        <f t="shared" si="1525"/>
        <v>54672428</v>
      </c>
      <c r="C4861" s="6">
        <f t="shared" si="1512"/>
        <v>109344856</v>
      </c>
      <c r="D4861" s="6">
        <f t="shared" si="1526"/>
        <v>546724280</v>
      </c>
      <c r="E4861" s="6">
        <v>10</v>
      </c>
      <c r="F4861" s="6">
        <f t="shared" si="1527"/>
        <v>1.0004588328283928</v>
      </c>
      <c r="G4861" s="6">
        <f t="shared" si="1516"/>
        <v>189565633</v>
      </c>
      <c r="H4861" s="6">
        <f t="shared" si="1517"/>
        <v>59869</v>
      </c>
      <c r="I4861" s="6">
        <f t="shared" si="1518"/>
        <v>189565628</v>
      </c>
      <c r="J4861" s="6">
        <f t="shared" si="1519"/>
        <v>59869</v>
      </c>
      <c r="K4861" s="23">
        <f t="shared" si="1520"/>
        <v>86182</v>
      </c>
      <c r="L4861" s="23">
        <f t="shared" si="1521"/>
        <v>12</v>
      </c>
      <c r="M4861" s="23">
        <f t="shared" si="1522"/>
        <v>86182</v>
      </c>
      <c r="N4861" s="23">
        <f t="shared" si="1523"/>
        <v>12</v>
      </c>
      <c r="O4861" s="23">
        <f t="shared" si="1524"/>
        <v>250740</v>
      </c>
      <c r="P4861" s="6">
        <f t="shared" si="1528"/>
        <v>104018680</v>
      </c>
      <c r="Q4861" s="6">
        <f t="shared" si="1513"/>
        <v>312056040</v>
      </c>
      <c r="R4861" s="6">
        <f t="shared" si="1514"/>
        <v>31205604</v>
      </c>
      <c r="S4861" s="6">
        <f t="shared" si="1529"/>
        <v>19956</v>
      </c>
      <c r="T4861" s="6">
        <f t="shared" si="1530"/>
        <v>37913125</v>
      </c>
      <c r="U4861" s="6">
        <f t="shared" si="1531"/>
        <v>19956</v>
      </c>
      <c r="V4861" s="6">
        <f t="shared" si="1515"/>
        <v>3</v>
      </c>
    </row>
    <row r="4862" spans="1:22" ht="16.5" x14ac:dyDescent="0.15">
      <c r="A4862" s="6">
        <v>4854</v>
      </c>
      <c r="B4862" s="6">
        <f t="shared" si="1525"/>
        <v>54696859</v>
      </c>
      <c r="C4862" s="6">
        <f t="shared" si="1512"/>
        <v>109393718</v>
      </c>
      <c r="D4862" s="6">
        <f t="shared" si="1526"/>
        <v>546968590</v>
      </c>
      <c r="E4862" s="6">
        <v>10</v>
      </c>
      <c r="F4862" s="6">
        <f t="shared" si="1527"/>
        <v>1.000446861441749</v>
      </c>
      <c r="G4862" s="6">
        <f t="shared" si="1516"/>
        <v>189651837</v>
      </c>
      <c r="H4862" s="6">
        <f t="shared" si="1517"/>
        <v>59882</v>
      </c>
      <c r="I4862" s="6">
        <f t="shared" si="1518"/>
        <v>189651832</v>
      </c>
      <c r="J4862" s="6">
        <f t="shared" si="1519"/>
        <v>59882</v>
      </c>
      <c r="K4862" s="23">
        <f t="shared" si="1520"/>
        <v>86204</v>
      </c>
      <c r="L4862" s="23">
        <f t="shared" si="1521"/>
        <v>13</v>
      </c>
      <c r="M4862" s="23">
        <f t="shared" si="1522"/>
        <v>86204</v>
      </c>
      <c r="N4862" s="23">
        <f t="shared" si="1523"/>
        <v>13</v>
      </c>
      <c r="O4862" s="23">
        <f t="shared" si="1524"/>
        <v>244310</v>
      </c>
      <c r="P4862" s="6">
        <f t="shared" si="1528"/>
        <v>104066246</v>
      </c>
      <c r="Q4862" s="6">
        <f t="shared" si="1513"/>
        <v>312198738</v>
      </c>
      <c r="R4862" s="6">
        <f t="shared" si="1514"/>
        <v>31219873</v>
      </c>
      <c r="S4862" s="6">
        <f t="shared" si="1529"/>
        <v>19960</v>
      </c>
      <c r="T4862" s="6">
        <f t="shared" si="1530"/>
        <v>37930366</v>
      </c>
      <c r="U4862" s="6">
        <f t="shared" si="1531"/>
        <v>19960</v>
      </c>
      <c r="V4862" s="6">
        <f t="shared" si="1515"/>
        <v>3</v>
      </c>
    </row>
    <row r="4863" spans="1:22" ht="16.5" x14ac:dyDescent="0.15">
      <c r="A4863" s="6">
        <v>4855</v>
      </c>
      <c r="B4863" s="6">
        <f t="shared" si="1525"/>
        <v>54721295</v>
      </c>
      <c r="C4863" s="6">
        <f t="shared" si="1512"/>
        <v>109442590</v>
      </c>
      <c r="D4863" s="6">
        <f t="shared" si="1526"/>
        <v>547212950</v>
      </c>
      <c r="E4863" s="6">
        <v>10</v>
      </c>
      <c r="F4863" s="6">
        <f t="shared" si="1527"/>
        <v>1.00044675325872</v>
      </c>
      <c r="G4863" s="6">
        <f t="shared" si="1516"/>
        <v>189738062</v>
      </c>
      <c r="H4863" s="6">
        <f t="shared" si="1517"/>
        <v>59895</v>
      </c>
      <c r="I4863" s="6">
        <f t="shared" si="1518"/>
        <v>189738057</v>
      </c>
      <c r="J4863" s="6">
        <f t="shared" si="1519"/>
        <v>59895</v>
      </c>
      <c r="K4863" s="23">
        <f t="shared" si="1520"/>
        <v>86225</v>
      </c>
      <c r="L4863" s="23">
        <f t="shared" si="1521"/>
        <v>13</v>
      </c>
      <c r="M4863" s="23">
        <f t="shared" si="1522"/>
        <v>86225</v>
      </c>
      <c r="N4863" s="23">
        <f t="shared" si="1523"/>
        <v>13</v>
      </c>
      <c r="O4863" s="23">
        <f t="shared" si="1524"/>
        <v>244360</v>
      </c>
      <c r="P4863" s="6">
        <f t="shared" si="1528"/>
        <v>104111470</v>
      </c>
      <c r="Q4863" s="6">
        <f t="shared" si="1513"/>
        <v>312334410</v>
      </c>
      <c r="R4863" s="6">
        <f t="shared" si="1514"/>
        <v>31233441</v>
      </c>
      <c r="S4863" s="6">
        <f t="shared" si="1529"/>
        <v>19965</v>
      </c>
      <c r="T4863" s="6">
        <f t="shared" si="1530"/>
        <v>37947611</v>
      </c>
      <c r="U4863" s="6">
        <f t="shared" si="1531"/>
        <v>19965</v>
      </c>
      <c r="V4863" s="6">
        <f t="shared" si="1515"/>
        <v>3</v>
      </c>
    </row>
    <row r="4864" spans="1:22" ht="16.5" x14ac:dyDescent="0.15">
      <c r="A4864" s="6">
        <v>4856</v>
      </c>
      <c r="B4864" s="6">
        <f t="shared" si="1525"/>
        <v>54746388</v>
      </c>
      <c r="C4864" s="6">
        <f t="shared" si="1512"/>
        <v>109492776</v>
      </c>
      <c r="D4864" s="6">
        <f t="shared" si="1526"/>
        <v>547463880</v>
      </c>
      <c r="E4864" s="6">
        <v>10</v>
      </c>
      <c r="F4864" s="6">
        <f t="shared" si="1527"/>
        <v>1.00045856005418</v>
      </c>
      <c r="G4864" s="6">
        <f t="shared" si="1516"/>
        <v>189824309</v>
      </c>
      <c r="H4864" s="6">
        <f t="shared" si="1517"/>
        <v>59907</v>
      </c>
      <c r="I4864" s="6">
        <f t="shared" si="1518"/>
        <v>189824304</v>
      </c>
      <c r="J4864" s="6">
        <f t="shared" si="1519"/>
        <v>59907</v>
      </c>
      <c r="K4864" s="23">
        <f t="shared" si="1520"/>
        <v>86247</v>
      </c>
      <c r="L4864" s="23">
        <f t="shared" si="1521"/>
        <v>12</v>
      </c>
      <c r="M4864" s="23">
        <f t="shared" si="1522"/>
        <v>86247</v>
      </c>
      <c r="N4864" s="23">
        <f t="shared" si="1523"/>
        <v>12</v>
      </c>
      <c r="O4864" s="23">
        <f t="shared" si="1524"/>
        <v>250930</v>
      </c>
      <c r="P4864" s="6">
        <f t="shared" si="1528"/>
        <v>104159059</v>
      </c>
      <c r="Q4864" s="6">
        <f t="shared" si="1513"/>
        <v>312477177</v>
      </c>
      <c r="R4864" s="6">
        <f t="shared" si="1514"/>
        <v>31247717</v>
      </c>
      <c r="S4864" s="6">
        <f t="shared" si="1529"/>
        <v>19969</v>
      </c>
      <c r="T4864" s="6">
        <f t="shared" si="1530"/>
        <v>37964860</v>
      </c>
      <c r="U4864" s="6">
        <f t="shared" si="1531"/>
        <v>19969</v>
      </c>
      <c r="V4864" s="6">
        <f t="shared" si="1515"/>
        <v>3</v>
      </c>
    </row>
    <row r="4865" spans="1:22" ht="16.5" x14ac:dyDescent="0.15">
      <c r="A4865" s="6">
        <v>4857</v>
      </c>
      <c r="B4865" s="6">
        <f t="shared" si="1525"/>
        <v>54770837</v>
      </c>
      <c r="C4865" s="6">
        <f t="shared" si="1512"/>
        <v>109541674</v>
      </c>
      <c r="D4865" s="6">
        <f t="shared" si="1526"/>
        <v>547708370</v>
      </c>
      <c r="E4865" s="6">
        <v>10</v>
      </c>
      <c r="F4865" s="6">
        <f t="shared" si="1527"/>
        <v>1.000446586540102</v>
      </c>
      <c r="G4865" s="6">
        <f t="shared" si="1516"/>
        <v>189910577</v>
      </c>
      <c r="H4865" s="6">
        <f t="shared" si="1517"/>
        <v>59920</v>
      </c>
      <c r="I4865" s="6">
        <f t="shared" si="1518"/>
        <v>189910572</v>
      </c>
      <c r="J4865" s="6">
        <f t="shared" si="1519"/>
        <v>59920</v>
      </c>
      <c r="K4865" s="23">
        <f t="shared" si="1520"/>
        <v>86268</v>
      </c>
      <c r="L4865" s="23">
        <f t="shared" si="1521"/>
        <v>13</v>
      </c>
      <c r="M4865" s="23">
        <f t="shared" si="1522"/>
        <v>86268</v>
      </c>
      <c r="N4865" s="23">
        <f t="shared" si="1523"/>
        <v>13</v>
      </c>
      <c r="O4865" s="23">
        <f t="shared" si="1524"/>
        <v>244490</v>
      </c>
      <c r="P4865" s="6">
        <f t="shared" si="1528"/>
        <v>104206660</v>
      </c>
      <c r="Q4865" s="6">
        <f t="shared" si="1513"/>
        <v>312619980</v>
      </c>
      <c r="R4865" s="6">
        <f t="shared" si="1514"/>
        <v>31261998</v>
      </c>
      <c r="S4865" s="6">
        <f t="shared" si="1529"/>
        <v>19973</v>
      </c>
      <c r="T4865" s="6">
        <f t="shared" si="1530"/>
        <v>37982114</v>
      </c>
      <c r="U4865" s="6">
        <f t="shared" si="1531"/>
        <v>19973</v>
      </c>
      <c r="V4865" s="6">
        <f t="shared" si="1515"/>
        <v>3</v>
      </c>
    </row>
    <row r="4866" spans="1:22" ht="16.5" x14ac:dyDescent="0.15">
      <c r="A4866" s="6">
        <v>4858</v>
      </c>
      <c r="B4866" s="6">
        <f t="shared" si="1525"/>
        <v>54795942</v>
      </c>
      <c r="C4866" s="6">
        <f t="shared" si="1512"/>
        <v>109591884</v>
      </c>
      <c r="D4866" s="6">
        <f t="shared" si="1526"/>
        <v>547959420</v>
      </c>
      <c r="E4866" s="6">
        <v>10</v>
      </c>
      <c r="F4866" s="6">
        <f t="shared" si="1527"/>
        <v>1.0004583643664238</v>
      </c>
      <c r="G4866" s="6">
        <f t="shared" si="1516"/>
        <v>189996867</v>
      </c>
      <c r="H4866" s="6">
        <f t="shared" si="1517"/>
        <v>59932</v>
      </c>
      <c r="I4866" s="6">
        <f t="shared" si="1518"/>
        <v>189996862</v>
      </c>
      <c r="J4866" s="6">
        <f t="shared" si="1519"/>
        <v>59932</v>
      </c>
      <c r="K4866" s="23">
        <f t="shared" si="1520"/>
        <v>86290</v>
      </c>
      <c r="L4866" s="23">
        <f t="shared" si="1521"/>
        <v>12</v>
      </c>
      <c r="M4866" s="23">
        <f t="shared" si="1522"/>
        <v>86290</v>
      </c>
      <c r="N4866" s="23">
        <f t="shared" si="1523"/>
        <v>12</v>
      </c>
      <c r="O4866" s="23">
        <f t="shared" si="1524"/>
        <v>251050</v>
      </c>
      <c r="P4866" s="6">
        <f t="shared" si="1528"/>
        <v>104254272</v>
      </c>
      <c r="Q4866" s="6">
        <f t="shared" si="1513"/>
        <v>312762816</v>
      </c>
      <c r="R4866" s="6">
        <f t="shared" si="1514"/>
        <v>31276281</v>
      </c>
      <c r="S4866" s="6">
        <f t="shared" si="1529"/>
        <v>19977</v>
      </c>
      <c r="T4866" s="6">
        <f t="shared" si="1530"/>
        <v>37999372</v>
      </c>
      <c r="U4866" s="6">
        <f t="shared" si="1531"/>
        <v>19977</v>
      </c>
      <c r="V4866" s="6">
        <f t="shared" si="1515"/>
        <v>3</v>
      </c>
    </row>
    <row r="4867" spans="1:22" ht="16.5" x14ac:dyDescent="0.15">
      <c r="A4867" s="6">
        <v>4859</v>
      </c>
      <c r="B4867" s="6">
        <f t="shared" si="1525"/>
        <v>54820404</v>
      </c>
      <c r="C4867" s="6">
        <f t="shared" si="1512"/>
        <v>109640808</v>
      </c>
      <c r="D4867" s="6">
        <f t="shared" si="1526"/>
        <v>548204040</v>
      </c>
      <c r="E4867" s="6">
        <v>10</v>
      </c>
      <c r="F4867" s="6">
        <f t="shared" si="1527"/>
        <v>1.0004464199191976</v>
      </c>
      <c r="G4867" s="6">
        <f t="shared" si="1516"/>
        <v>190083179</v>
      </c>
      <c r="H4867" s="6">
        <f t="shared" si="1517"/>
        <v>59945</v>
      </c>
      <c r="I4867" s="6">
        <f t="shared" si="1518"/>
        <v>190083174</v>
      </c>
      <c r="J4867" s="6">
        <f t="shared" si="1519"/>
        <v>59945</v>
      </c>
      <c r="K4867" s="23">
        <f t="shared" si="1520"/>
        <v>86312</v>
      </c>
      <c r="L4867" s="23">
        <f t="shared" si="1521"/>
        <v>13</v>
      </c>
      <c r="M4867" s="23">
        <f t="shared" si="1522"/>
        <v>86312</v>
      </c>
      <c r="N4867" s="23">
        <f t="shared" si="1523"/>
        <v>13</v>
      </c>
      <c r="O4867" s="23">
        <f t="shared" si="1524"/>
        <v>244620</v>
      </c>
      <c r="P4867" s="6">
        <f t="shared" si="1528"/>
        <v>104301897</v>
      </c>
      <c r="Q4867" s="6">
        <f t="shared" si="1513"/>
        <v>312905691</v>
      </c>
      <c r="R4867" s="6">
        <f t="shared" si="1514"/>
        <v>31290569</v>
      </c>
      <c r="S4867" s="6">
        <f t="shared" si="1529"/>
        <v>19981</v>
      </c>
      <c r="T4867" s="6">
        <f t="shared" si="1530"/>
        <v>38016634</v>
      </c>
      <c r="U4867" s="6">
        <f t="shared" si="1531"/>
        <v>19981</v>
      </c>
      <c r="V4867" s="6">
        <f t="shared" si="1515"/>
        <v>3</v>
      </c>
    </row>
    <row r="4868" spans="1:22" ht="16.5" x14ac:dyDescent="0.15">
      <c r="A4868" s="6">
        <v>4860</v>
      </c>
      <c r="B4868" s="6">
        <f t="shared" si="1525"/>
        <v>54845521</v>
      </c>
      <c r="C4868" s="6">
        <f t="shared" si="1512"/>
        <v>109691042</v>
      </c>
      <c r="D4868" s="6">
        <f t="shared" si="1526"/>
        <v>548455210</v>
      </c>
      <c r="E4868" s="6">
        <v>10</v>
      </c>
      <c r="F4868" s="6">
        <f t="shared" si="1527"/>
        <v>1.0004581688234184</v>
      </c>
      <c r="G4868" s="6">
        <f t="shared" si="1516"/>
        <v>190169512</v>
      </c>
      <c r="H4868" s="6">
        <f t="shared" si="1517"/>
        <v>59957</v>
      </c>
      <c r="I4868" s="6">
        <f t="shared" si="1518"/>
        <v>190169507</v>
      </c>
      <c r="J4868" s="6">
        <f t="shared" si="1519"/>
        <v>59957</v>
      </c>
      <c r="K4868" s="23">
        <f t="shared" si="1520"/>
        <v>86333</v>
      </c>
      <c r="L4868" s="23">
        <f t="shared" si="1521"/>
        <v>12</v>
      </c>
      <c r="M4868" s="23">
        <f t="shared" si="1522"/>
        <v>86333</v>
      </c>
      <c r="N4868" s="23">
        <f t="shared" si="1523"/>
        <v>12</v>
      </c>
      <c r="O4868" s="23">
        <f t="shared" si="1524"/>
        <v>251170</v>
      </c>
      <c r="P4868" s="6">
        <f t="shared" si="1528"/>
        <v>104349534</v>
      </c>
      <c r="Q4868" s="6">
        <f t="shared" si="1513"/>
        <v>313048602</v>
      </c>
      <c r="R4868" s="6">
        <f t="shared" si="1514"/>
        <v>31304860</v>
      </c>
      <c r="S4868" s="6">
        <f t="shared" si="1529"/>
        <v>19985</v>
      </c>
      <c r="T4868" s="6">
        <f t="shared" si="1530"/>
        <v>38033901</v>
      </c>
      <c r="U4868" s="6">
        <f t="shared" si="1531"/>
        <v>19985</v>
      </c>
      <c r="V4868" s="6">
        <f t="shared" si="1515"/>
        <v>3</v>
      </c>
    </row>
    <row r="4869" spans="1:22" ht="16.5" x14ac:dyDescent="0.15">
      <c r="A4869" s="6">
        <v>4861</v>
      </c>
      <c r="B4869" s="6">
        <f t="shared" si="1525"/>
        <v>54869995</v>
      </c>
      <c r="C4869" s="6">
        <f t="shared" si="1512"/>
        <v>109739990</v>
      </c>
      <c r="D4869" s="6">
        <f t="shared" si="1526"/>
        <v>548699950</v>
      </c>
      <c r="E4869" s="6">
        <v>10</v>
      </c>
      <c r="F4869" s="6">
        <f t="shared" si="1527"/>
        <v>1.0004462351629406</v>
      </c>
      <c r="G4869" s="6">
        <f t="shared" si="1516"/>
        <v>190255867</v>
      </c>
      <c r="H4869" s="6">
        <f t="shared" si="1517"/>
        <v>59970</v>
      </c>
      <c r="I4869" s="6">
        <f t="shared" si="1518"/>
        <v>190255862</v>
      </c>
      <c r="J4869" s="6">
        <f t="shared" si="1519"/>
        <v>59970</v>
      </c>
      <c r="K4869" s="23">
        <f t="shared" si="1520"/>
        <v>86355</v>
      </c>
      <c r="L4869" s="23">
        <f t="shared" si="1521"/>
        <v>13</v>
      </c>
      <c r="M4869" s="23">
        <f t="shared" si="1522"/>
        <v>86355</v>
      </c>
      <c r="N4869" s="23">
        <f t="shared" si="1523"/>
        <v>13</v>
      </c>
      <c r="O4869" s="23">
        <f t="shared" si="1524"/>
        <v>244740</v>
      </c>
      <c r="P4869" s="6">
        <f t="shared" si="1528"/>
        <v>104394826</v>
      </c>
      <c r="Q4869" s="6">
        <f t="shared" si="1513"/>
        <v>313184478</v>
      </c>
      <c r="R4869" s="6">
        <f t="shared" si="1514"/>
        <v>31318447</v>
      </c>
      <c r="S4869" s="6">
        <f t="shared" si="1529"/>
        <v>19990</v>
      </c>
      <c r="T4869" s="6">
        <f t="shared" si="1530"/>
        <v>38051172</v>
      </c>
      <c r="U4869" s="6">
        <f t="shared" si="1531"/>
        <v>19990</v>
      </c>
      <c r="V4869" s="6">
        <f t="shared" si="1515"/>
        <v>3</v>
      </c>
    </row>
    <row r="4870" spans="1:22" ht="16.5" x14ac:dyDescent="0.15">
      <c r="A4870" s="6">
        <v>4862</v>
      </c>
      <c r="B4870" s="6">
        <f t="shared" si="1525"/>
        <v>54894474</v>
      </c>
      <c r="C4870" s="6">
        <f t="shared" si="1512"/>
        <v>109788948</v>
      </c>
      <c r="D4870" s="6">
        <f t="shared" si="1526"/>
        <v>548944740</v>
      </c>
      <c r="E4870" s="6">
        <v>10</v>
      </c>
      <c r="F4870" s="6">
        <f t="shared" si="1527"/>
        <v>1.0004461272504217</v>
      </c>
      <c r="G4870" s="6">
        <f t="shared" si="1516"/>
        <v>190342243</v>
      </c>
      <c r="H4870" s="6">
        <f t="shared" si="1517"/>
        <v>59983</v>
      </c>
      <c r="I4870" s="6">
        <f t="shared" si="1518"/>
        <v>190342238</v>
      </c>
      <c r="J4870" s="6">
        <f t="shared" si="1519"/>
        <v>59983</v>
      </c>
      <c r="K4870" s="23">
        <f t="shared" si="1520"/>
        <v>86376</v>
      </c>
      <c r="L4870" s="23">
        <f t="shared" si="1521"/>
        <v>13</v>
      </c>
      <c r="M4870" s="23">
        <f t="shared" si="1522"/>
        <v>86376</v>
      </c>
      <c r="N4870" s="23">
        <f t="shared" si="1523"/>
        <v>13</v>
      </c>
      <c r="O4870" s="23">
        <f t="shared" si="1524"/>
        <v>244790</v>
      </c>
      <c r="P4870" s="6">
        <f t="shared" si="1528"/>
        <v>104442486</v>
      </c>
      <c r="Q4870" s="6">
        <f t="shared" si="1513"/>
        <v>313327458</v>
      </c>
      <c r="R4870" s="6">
        <f t="shared" si="1514"/>
        <v>31332745</v>
      </c>
      <c r="S4870" s="6">
        <f t="shared" si="1529"/>
        <v>19994</v>
      </c>
      <c r="T4870" s="6">
        <f t="shared" si="1530"/>
        <v>38068447</v>
      </c>
      <c r="U4870" s="6">
        <f t="shared" si="1531"/>
        <v>19994</v>
      </c>
      <c r="V4870" s="6">
        <f t="shared" si="1515"/>
        <v>3</v>
      </c>
    </row>
    <row r="4871" spans="1:22" ht="16.5" x14ac:dyDescent="0.15">
      <c r="A4871" s="6">
        <v>4863</v>
      </c>
      <c r="B4871" s="6">
        <f t="shared" si="1525"/>
        <v>54919611</v>
      </c>
      <c r="C4871" s="6">
        <f t="shared" si="1512"/>
        <v>109839222</v>
      </c>
      <c r="D4871" s="6">
        <f t="shared" si="1526"/>
        <v>549196110</v>
      </c>
      <c r="E4871" s="6">
        <v>10</v>
      </c>
      <c r="F4871" s="6">
        <f t="shared" si="1527"/>
        <v>1.0004579149442254</v>
      </c>
      <c r="G4871" s="6">
        <f t="shared" si="1516"/>
        <v>190428641</v>
      </c>
      <c r="H4871" s="6">
        <f t="shared" si="1517"/>
        <v>59995</v>
      </c>
      <c r="I4871" s="6">
        <f t="shared" si="1518"/>
        <v>190428636</v>
      </c>
      <c r="J4871" s="6">
        <f t="shared" si="1519"/>
        <v>59995</v>
      </c>
      <c r="K4871" s="23">
        <f t="shared" si="1520"/>
        <v>86398</v>
      </c>
      <c r="L4871" s="23">
        <f t="shared" si="1521"/>
        <v>12</v>
      </c>
      <c r="M4871" s="23">
        <f t="shared" si="1522"/>
        <v>86398</v>
      </c>
      <c r="N4871" s="23">
        <f t="shared" si="1523"/>
        <v>12</v>
      </c>
      <c r="O4871" s="23">
        <f t="shared" si="1524"/>
        <v>251370</v>
      </c>
      <c r="P4871" s="6">
        <f t="shared" si="1528"/>
        <v>104490158</v>
      </c>
      <c r="Q4871" s="6">
        <f t="shared" si="1513"/>
        <v>313470474</v>
      </c>
      <c r="R4871" s="6">
        <f t="shared" si="1514"/>
        <v>31347047</v>
      </c>
      <c r="S4871" s="6">
        <f t="shared" si="1529"/>
        <v>19998</v>
      </c>
      <c r="T4871" s="6">
        <f t="shared" si="1530"/>
        <v>38085727</v>
      </c>
      <c r="U4871" s="6">
        <f t="shared" si="1531"/>
        <v>19998</v>
      </c>
      <c r="V4871" s="6">
        <f t="shared" si="1515"/>
        <v>3</v>
      </c>
    </row>
    <row r="4872" spans="1:22" ht="16.5" x14ac:dyDescent="0.15">
      <c r="A4872" s="6">
        <v>4864</v>
      </c>
      <c r="B4872" s="6">
        <f t="shared" si="1525"/>
        <v>54944102</v>
      </c>
      <c r="C4872" s="6">
        <f t="shared" si="1512"/>
        <v>109888204</v>
      </c>
      <c r="D4872" s="6">
        <f t="shared" si="1526"/>
        <v>549441020</v>
      </c>
      <c r="E4872" s="6">
        <v>10</v>
      </c>
      <c r="F4872" s="6">
        <f t="shared" si="1527"/>
        <v>1.0004459427070596</v>
      </c>
      <c r="G4872" s="6">
        <f t="shared" si="1516"/>
        <v>190515061</v>
      </c>
      <c r="H4872" s="6">
        <f t="shared" si="1517"/>
        <v>60008</v>
      </c>
      <c r="I4872" s="6">
        <f t="shared" si="1518"/>
        <v>190515056</v>
      </c>
      <c r="J4872" s="6">
        <f t="shared" si="1519"/>
        <v>60008</v>
      </c>
      <c r="K4872" s="23">
        <f t="shared" si="1520"/>
        <v>86420</v>
      </c>
      <c r="L4872" s="23">
        <f t="shared" si="1521"/>
        <v>13</v>
      </c>
      <c r="M4872" s="23">
        <f t="shared" si="1522"/>
        <v>86420</v>
      </c>
      <c r="N4872" s="23">
        <f t="shared" si="1523"/>
        <v>13</v>
      </c>
      <c r="O4872" s="23">
        <f t="shared" si="1524"/>
        <v>244910</v>
      </c>
      <c r="P4872" s="6">
        <f t="shared" si="1528"/>
        <v>104537843</v>
      </c>
      <c r="Q4872" s="6">
        <f t="shared" si="1513"/>
        <v>313613529</v>
      </c>
      <c r="R4872" s="6">
        <f t="shared" si="1514"/>
        <v>31361352</v>
      </c>
      <c r="S4872" s="6">
        <f t="shared" si="1529"/>
        <v>20002</v>
      </c>
      <c r="T4872" s="6">
        <f t="shared" si="1530"/>
        <v>38103011</v>
      </c>
      <c r="U4872" s="6">
        <f t="shared" si="1531"/>
        <v>20002</v>
      </c>
      <c r="V4872" s="6">
        <f t="shared" si="1515"/>
        <v>3</v>
      </c>
    </row>
    <row r="4873" spans="1:22" ht="16.5" x14ac:dyDescent="0.15">
      <c r="A4873" s="6">
        <v>4865</v>
      </c>
      <c r="B4873" s="6">
        <f t="shared" si="1525"/>
        <v>54969251</v>
      </c>
      <c r="C4873" s="6">
        <f t="shared" si="1512"/>
        <v>109938502</v>
      </c>
      <c r="D4873" s="6">
        <f t="shared" si="1526"/>
        <v>549692510</v>
      </c>
      <c r="E4873" s="6">
        <v>10</v>
      </c>
      <c r="F4873" s="6">
        <f t="shared" si="1527"/>
        <v>1.0004577197385081</v>
      </c>
      <c r="G4873" s="6">
        <f t="shared" si="1516"/>
        <v>190601502</v>
      </c>
      <c r="H4873" s="6">
        <f t="shared" si="1517"/>
        <v>60020</v>
      </c>
      <c r="I4873" s="6">
        <f t="shared" si="1518"/>
        <v>190601497</v>
      </c>
      <c r="J4873" s="6">
        <f t="shared" si="1519"/>
        <v>60020</v>
      </c>
      <c r="K4873" s="23">
        <f t="shared" si="1520"/>
        <v>86441</v>
      </c>
      <c r="L4873" s="23">
        <f t="shared" si="1521"/>
        <v>12</v>
      </c>
      <c r="M4873" s="23">
        <f t="shared" si="1522"/>
        <v>86441</v>
      </c>
      <c r="N4873" s="23">
        <f t="shared" si="1523"/>
        <v>12</v>
      </c>
      <c r="O4873" s="23">
        <f t="shared" si="1524"/>
        <v>251490</v>
      </c>
      <c r="P4873" s="6">
        <f t="shared" si="1528"/>
        <v>104585539</v>
      </c>
      <c r="Q4873" s="6">
        <f t="shared" si="1513"/>
        <v>313756617</v>
      </c>
      <c r="R4873" s="6">
        <f t="shared" si="1514"/>
        <v>31375661</v>
      </c>
      <c r="S4873" s="6">
        <f t="shared" si="1529"/>
        <v>20006</v>
      </c>
      <c r="T4873" s="6">
        <f t="shared" si="1530"/>
        <v>38120299</v>
      </c>
      <c r="U4873" s="6">
        <f t="shared" si="1531"/>
        <v>20006</v>
      </c>
      <c r="V4873" s="6">
        <f t="shared" si="1515"/>
        <v>3</v>
      </c>
    </row>
    <row r="4874" spans="1:22" ht="16.5" x14ac:dyDescent="0.15">
      <c r="A4874" s="6">
        <v>4866</v>
      </c>
      <c r="B4874" s="6">
        <f t="shared" si="1525"/>
        <v>54993755</v>
      </c>
      <c r="C4874" s="6">
        <f t="shared" ref="C4874:C4937" si="1532">B4874*2</f>
        <v>109987510</v>
      </c>
      <c r="D4874" s="6">
        <f t="shared" si="1526"/>
        <v>549937550</v>
      </c>
      <c r="E4874" s="6">
        <v>10</v>
      </c>
      <c r="F4874" s="6">
        <f t="shared" si="1527"/>
        <v>1.0004457764942076</v>
      </c>
      <c r="G4874" s="6">
        <f t="shared" si="1516"/>
        <v>190687965</v>
      </c>
      <c r="H4874" s="6">
        <f t="shared" si="1517"/>
        <v>60033</v>
      </c>
      <c r="I4874" s="6">
        <f t="shared" si="1518"/>
        <v>190687960</v>
      </c>
      <c r="J4874" s="6">
        <f t="shared" si="1519"/>
        <v>60033</v>
      </c>
      <c r="K4874" s="23">
        <f t="shared" si="1520"/>
        <v>86463</v>
      </c>
      <c r="L4874" s="23">
        <f t="shared" si="1521"/>
        <v>13</v>
      </c>
      <c r="M4874" s="23">
        <f t="shared" si="1522"/>
        <v>86463</v>
      </c>
      <c r="N4874" s="23">
        <f t="shared" si="1523"/>
        <v>13</v>
      </c>
      <c r="O4874" s="23">
        <f t="shared" si="1524"/>
        <v>245040</v>
      </c>
      <c r="P4874" s="6">
        <f t="shared" si="1528"/>
        <v>104630887</v>
      </c>
      <c r="Q4874" s="6">
        <f t="shared" ref="Q4874:Q4937" si="1533">P4874*3</f>
        <v>313892661</v>
      </c>
      <c r="R4874" s="6">
        <f t="shared" ref="R4874:R4937" si="1534">INT(Q4874/10)</f>
        <v>31389266</v>
      </c>
      <c r="S4874" s="6">
        <f t="shared" si="1529"/>
        <v>20011</v>
      </c>
      <c r="T4874" s="6">
        <f t="shared" si="1530"/>
        <v>38137592</v>
      </c>
      <c r="U4874" s="6">
        <f t="shared" si="1531"/>
        <v>20011</v>
      </c>
      <c r="V4874" s="6">
        <f t="shared" ref="V4874:V4937" si="1535">INT(Q4874/P4874)</f>
        <v>3</v>
      </c>
    </row>
    <row r="4875" spans="1:22" ht="16.5" x14ac:dyDescent="0.15">
      <c r="A4875" s="6">
        <v>4867</v>
      </c>
      <c r="B4875" s="6">
        <f t="shared" si="1525"/>
        <v>55018916</v>
      </c>
      <c r="C4875" s="6">
        <f t="shared" si="1532"/>
        <v>110037832</v>
      </c>
      <c r="D4875" s="6">
        <f t="shared" si="1526"/>
        <v>550189160</v>
      </c>
      <c r="E4875" s="6">
        <v>10</v>
      </c>
      <c r="F4875" s="6">
        <f t="shared" si="1527"/>
        <v>1.0004575246771201</v>
      </c>
      <c r="G4875" s="6">
        <f t="shared" ref="G4875:G4938" si="1536">INT($A4875^1.3+$A4875*5)+G4874</f>
        <v>190774449</v>
      </c>
      <c r="H4875" s="6">
        <f t="shared" ref="H4875:H4938" si="1537">INT($A4875^1.1+$A4875*10)</f>
        <v>60045</v>
      </c>
      <c r="I4875" s="6">
        <f t="shared" ref="I4875:I4938" si="1538">INT($A4875^1.3+$A4875*5)+I4874</f>
        <v>190774444</v>
      </c>
      <c r="J4875" s="6">
        <f t="shared" ref="J4875:J4938" si="1539">INT($A4875^1.1+$A4875*10)</f>
        <v>60045</v>
      </c>
      <c r="K4875" s="23">
        <f t="shared" ref="K4875:K4938" si="1540">G4875-G4874</f>
        <v>86484</v>
      </c>
      <c r="L4875" s="23">
        <f t="shared" ref="L4875:L4938" si="1541">H4875-H4874</f>
        <v>12</v>
      </c>
      <c r="M4875" s="23">
        <f t="shared" ref="M4875:M4938" si="1542">I4875-I4874</f>
        <v>86484</v>
      </c>
      <c r="N4875" s="23">
        <f t="shared" ref="N4875:N4938" si="1543">J4875-J4874</f>
        <v>12</v>
      </c>
      <c r="O4875" s="23">
        <f t="shared" ref="O4875:O4938" si="1544">D4875-D4874</f>
        <v>251610</v>
      </c>
      <c r="P4875" s="6">
        <f t="shared" si="1528"/>
        <v>104678606</v>
      </c>
      <c r="Q4875" s="6">
        <f t="shared" si="1533"/>
        <v>314035818</v>
      </c>
      <c r="R4875" s="6">
        <f t="shared" si="1534"/>
        <v>31403581</v>
      </c>
      <c r="S4875" s="6">
        <f t="shared" si="1529"/>
        <v>20015</v>
      </c>
      <c r="T4875" s="6">
        <f t="shared" si="1530"/>
        <v>38154888</v>
      </c>
      <c r="U4875" s="6">
        <f t="shared" si="1531"/>
        <v>20015</v>
      </c>
      <c r="V4875" s="6">
        <f t="shared" si="1535"/>
        <v>3</v>
      </c>
    </row>
    <row r="4876" spans="1:22" ht="16.5" x14ac:dyDescent="0.15">
      <c r="A4876" s="6">
        <v>4868</v>
      </c>
      <c r="B4876" s="6">
        <f t="shared" si="1525"/>
        <v>55043432</v>
      </c>
      <c r="C4876" s="6">
        <f t="shared" si="1532"/>
        <v>110086864</v>
      </c>
      <c r="D4876" s="6">
        <f t="shared" si="1526"/>
        <v>550434320</v>
      </c>
      <c r="E4876" s="6">
        <v>10</v>
      </c>
      <c r="F4876" s="6">
        <f t="shared" si="1527"/>
        <v>1.0004455922032343</v>
      </c>
      <c r="G4876" s="6">
        <f t="shared" si="1536"/>
        <v>190860955</v>
      </c>
      <c r="H4876" s="6">
        <f t="shared" si="1537"/>
        <v>60058</v>
      </c>
      <c r="I4876" s="6">
        <f t="shared" si="1538"/>
        <v>190860950</v>
      </c>
      <c r="J4876" s="6">
        <f t="shared" si="1539"/>
        <v>60058</v>
      </c>
      <c r="K4876" s="23">
        <f t="shared" si="1540"/>
        <v>86506</v>
      </c>
      <c r="L4876" s="23">
        <f t="shared" si="1541"/>
        <v>13</v>
      </c>
      <c r="M4876" s="23">
        <f t="shared" si="1542"/>
        <v>86506</v>
      </c>
      <c r="N4876" s="23">
        <f t="shared" si="1543"/>
        <v>13</v>
      </c>
      <c r="O4876" s="23">
        <f t="shared" si="1544"/>
        <v>245160</v>
      </c>
      <c r="P4876" s="6">
        <f t="shared" si="1528"/>
        <v>104726338</v>
      </c>
      <c r="Q4876" s="6">
        <f t="shared" si="1533"/>
        <v>314179014</v>
      </c>
      <c r="R4876" s="6">
        <f t="shared" si="1534"/>
        <v>31417901</v>
      </c>
      <c r="S4876" s="6">
        <f t="shared" si="1529"/>
        <v>20019</v>
      </c>
      <c r="T4876" s="6">
        <f t="shared" si="1530"/>
        <v>38172190</v>
      </c>
      <c r="U4876" s="6">
        <f t="shared" si="1531"/>
        <v>20019</v>
      </c>
      <c r="V4876" s="6">
        <f t="shared" si="1535"/>
        <v>3</v>
      </c>
    </row>
    <row r="4877" spans="1:22" ht="16.5" x14ac:dyDescent="0.15">
      <c r="A4877" s="6">
        <v>4869</v>
      </c>
      <c r="B4877" s="6">
        <f t="shared" si="1525"/>
        <v>55067954</v>
      </c>
      <c r="C4877" s="6">
        <f t="shared" si="1532"/>
        <v>110135908</v>
      </c>
      <c r="D4877" s="6">
        <f t="shared" si="1526"/>
        <v>550679540</v>
      </c>
      <c r="E4877" s="6">
        <v>10</v>
      </c>
      <c r="F4877" s="6">
        <f t="shared" si="1527"/>
        <v>1.0004455027440877</v>
      </c>
      <c r="G4877" s="6">
        <f t="shared" si="1536"/>
        <v>190947483</v>
      </c>
      <c r="H4877" s="6">
        <f t="shared" si="1537"/>
        <v>60071</v>
      </c>
      <c r="I4877" s="6">
        <f t="shared" si="1538"/>
        <v>190947478</v>
      </c>
      <c r="J4877" s="6">
        <f t="shared" si="1539"/>
        <v>60071</v>
      </c>
      <c r="K4877" s="23">
        <f t="shared" si="1540"/>
        <v>86528</v>
      </c>
      <c r="L4877" s="23">
        <f t="shared" si="1541"/>
        <v>13</v>
      </c>
      <c r="M4877" s="23">
        <f t="shared" si="1542"/>
        <v>86528</v>
      </c>
      <c r="N4877" s="23">
        <f t="shared" si="1543"/>
        <v>13</v>
      </c>
      <c r="O4877" s="23">
        <f t="shared" si="1544"/>
        <v>245220</v>
      </c>
      <c r="P4877" s="6">
        <f t="shared" si="1528"/>
        <v>104774082</v>
      </c>
      <c r="Q4877" s="6">
        <f t="shared" si="1533"/>
        <v>314322246</v>
      </c>
      <c r="R4877" s="6">
        <f t="shared" si="1534"/>
        <v>31432224</v>
      </c>
      <c r="S4877" s="6">
        <f t="shared" si="1529"/>
        <v>20023</v>
      </c>
      <c r="T4877" s="6">
        <f t="shared" si="1530"/>
        <v>38189495</v>
      </c>
      <c r="U4877" s="6">
        <f t="shared" si="1531"/>
        <v>20023</v>
      </c>
      <c r="V4877" s="6">
        <f t="shared" si="1535"/>
        <v>3</v>
      </c>
    </row>
    <row r="4878" spans="1:22" ht="16.5" x14ac:dyDescent="0.15">
      <c r="A4878" s="6">
        <v>4870</v>
      </c>
      <c r="B4878" s="6">
        <f t="shared" si="1525"/>
        <v>55093135</v>
      </c>
      <c r="C4878" s="6">
        <f t="shared" si="1532"/>
        <v>110186270</v>
      </c>
      <c r="D4878" s="6">
        <f t="shared" si="1526"/>
        <v>550931350</v>
      </c>
      <c r="E4878" s="6">
        <v>10</v>
      </c>
      <c r="F4878" s="6">
        <f t="shared" si="1527"/>
        <v>1.0004572713923601</v>
      </c>
      <c r="G4878" s="6">
        <f t="shared" si="1536"/>
        <v>191034032</v>
      </c>
      <c r="H4878" s="6">
        <f t="shared" si="1537"/>
        <v>60083</v>
      </c>
      <c r="I4878" s="6">
        <f t="shared" si="1538"/>
        <v>191034027</v>
      </c>
      <c r="J4878" s="6">
        <f t="shared" si="1539"/>
        <v>60083</v>
      </c>
      <c r="K4878" s="23">
        <f t="shared" si="1540"/>
        <v>86549</v>
      </c>
      <c r="L4878" s="23">
        <f t="shared" si="1541"/>
        <v>12</v>
      </c>
      <c r="M4878" s="23">
        <f t="shared" si="1542"/>
        <v>86549</v>
      </c>
      <c r="N4878" s="23">
        <f t="shared" si="1543"/>
        <v>12</v>
      </c>
      <c r="O4878" s="23">
        <f t="shared" si="1544"/>
        <v>251810</v>
      </c>
      <c r="P4878" s="6">
        <f t="shared" si="1528"/>
        <v>104821837</v>
      </c>
      <c r="Q4878" s="6">
        <f t="shared" si="1533"/>
        <v>314465511</v>
      </c>
      <c r="R4878" s="6">
        <f t="shared" si="1534"/>
        <v>31446551</v>
      </c>
      <c r="S4878" s="6">
        <f t="shared" si="1529"/>
        <v>20027</v>
      </c>
      <c r="T4878" s="6">
        <f t="shared" si="1530"/>
        <v>38206805</v>
      </c>
      <c r="U4878" s="6">
        <f t="shared" si="1531"/>
        <v>20027</v>
      </c>
      <c r="V4878" s="6">
        <f t="shared" si="1535"/>
        <v>3</v>
      </c>
    </row>
    <row r="4879" spans="1:22" ht="16.5" x14ac:dyDescent="0.15">
      <c r="A4879" s="6">
        <v>4871</v>
      </c>
      <c r="B4879" s="6">
        <f t="shared" si="1525"/>
        <v>55117669</v>
      </c>
      <c r="C4879" s="6">
        <f t="shared" si="1532"/>
        <v>110235338</v>
      </c>
      <c r="D4879" s="6">
        <f t="shared" si="1526"/>
        <v>551176690</v>
      </c>
      <c r="E4879" s="6">
        <v>10</v>
      </c>
      <c r="F4879" s="6">
        <f t="shared" si="1527"/>
        <v>1.0004453186408797</v>
      </c>
      <c r="G4879" s="6">
        <f t="shared" si="1536"/>
        <v>191120603</v>
      </c>
      <c r="H4879" s="6">
        <f t="shared" si="1537"/>
        <v>60096</v>
      </c>
      <c r="I4879" s="6">
        <f t="shared" si="1538"/>
        <v>191120598</v>
      </c>
      <c r="J4879" s="6">
        <f t="shared" si="1539"/>
        <v>60096</v>
      </c>
      <c r="K4879" s="23">
        <f t="shared" si="1540"/>
        <v>86571</v>
      </c>
      <c r="L4879" s="23">
        <f t="shared" si="1541"/>
        <v>13</v>
      </c>
      <c r="M4879" s="23">
        <f t="shared" si="1542"/>
        <v>86571</v>
      </c>
      <c r="N4879" s="23">
        <f t="shared" si="1543"/>
        <v>13</v>
      </c>
      <c r="O4879" s="23">
        <f t="shared" si="1544"/>
        <v>245340</v>
      </c>
      <c r="P4879" s="6">
        <f t="shared" si="1528"/>
        <v>104867242</v>
      </c>
      <c r="Q4879" s="6">
        <f t="shared" si="1533"/>
        <v>314601726</v>
      </c>
      <c r="R4879" s="6">
        <f t="shared" si="1534"/>
        <v>31460172</v>
      </c>
      <c r="S4879" s="6">
        <f t="shared" si="1529"/>
        <v>20032</v>
      </c>
      <c r="T4879" s="6">
        <f t="shared" si="1530"/>
        <v>38224119</v>
      </c>
      <c r="U4879" s="6">
        <f t="shared" si="1531"/>
        <v>20032</v>
      </c>
      <c r="V4879" s="6">
        <f t="shared" si="1535"/>
        <v>3</v>
      </c>
    </row>
    <row r="4880" spans="1:22" ht="16.5" x14ac:dyDescent="0.15">
      <c r="A4880" s="6">
        <v>4872</v>
      </c>
      <c r="B4880" s="6">
        <f t="shared" si="1525"/>
        <v>55142862</v>
      </c>
      <c r="C4880" s="6">
        <f t="shared" si="1532"/>
        <v>110285724</v>
      </c>
      <c r="D4880" s="6">
        <f t="shared" si="1526"/>
        <v>551428620</v>
      </c>
      <c r="E4880" s="6">
        <v>10</v>
      </c>
      <c r="F4880" s="6">
        <f t="shared" si="1527"/>
        <v>1.0004570766590293</v>
      </c>
      <c r="G4880" s="6">
        <f t="shared" si="1536"/>
        <v>191207195</v>
      </c>
      <c r="H4880" s="6">
        <f t="shared" si="1537"/>
        <v>60108</v>
      </c>
      <c r="I4880" s="6">
        <f t="shared" si="1538"/>
        <v>191207190</v>
      </c>
      <c r="J4880" s="6">
        <f t="shared" si="1539"/>
        <v>60108</v>
      </c>
      <c r="K4880" s="23">
        <f t="shared" si="1540"/>
        <v>86592</v>
      </c>
      <c r="L4880" s="23">
        <f t="shared" si="1541"/>
        <v>12</v>
      </c>
      <c r="M4880" s="23">
        <f t="shared" si="1542"/>
        <v>86592</v>
      </c>
      <c r="N4880" s="23">
        <f t="shared" si="1543"/>
        <v>12</v>
      </c>
      <c r="O4880" s="23">
        <f t="shared" si="1544"/>
        <v>251930</v>
      </c>
      <c r="P4880" s="6">
        <f t="shared" si="1528"/>
        <v>104915020</v>
      </c>
      <c r="Q4880" s="6">
        <f t="shared" si="1533"/>
        <v>314745060</v>
      </c>
      <c r="R4880" s="6">
        <f t="shared" si="1534"/>
        <v>31474506</v>
      </c>
      <c r="S4880" s="6">
        <f t="shared" si="1529"/>
        <v>20036</v>
      </c>
      <c r="T4880" s="6">
        <f t="shared" si="1530"/>
        <v>38241438</v>
      </c>
      <c r="U4880" s="6">
        <f t="shared" si="1531"/>
        <v>20036</v>
      </c>
      <c r="V4880" s="6">
        <f t="shared" si="1535"/>
        <v>3</v>
      </c>
    </row>
    <row r="4881" spans="1:22" ht="16.5" x14ac:dyDescent="0.15">
      <c r="A4881" s="6">
        <v>4873</v>
      </c>
      <c r="B4881" s="6">
        <f t="shared" si="1525"/>
        <v>55167408</v>
      </c>
      <c r="C4881" s="6">
        <f t="shared" si="1532"/>
        <v>110334816</v>
      </c>
      <c r="D4881" s="6">
        <f t="shared" si="1526"/>
        <v>551674080</v>
      </c>
      <c r="E4881" s="6">
        <v>10</v>
      </c>
      <c r="F4881" s="6">
        <f t="shared" si="1527"/>
        <v>1.0004451346758172</v>
      </c>
      <c r="G4881" s="6">
        <f t="shared" si="1536"/>
        <v>191293809</v>
      </c>
      <c r="H4881" s="6">
        <f t="shared" si="1537"/>
        <v>60121</v>
      </c>
      <c r="I4881" s="6">
        <f t="shared" si="1538"/>
        <v>191293804</v>
      </c>
      <c r="J4881" s="6">
        <f t="shared" si="1539"/>
        <v>60121</v>
      </c>
      <c r="K4881" s="23">
        <f t="shared" si="1540"/>
        <v>86614</v>
      </c>
      <c r="L4881" s="23">
        <f t="shared" si="1541"/>
        <v>13</v>
      </c>
      <c r="M4881" s="23">
        <f t="shared" si="1542"/>
        <v>86614</v>
      </c>
      <c r="N4881" s="23">
        <f t="shared" si="1543"/>
        <v>13</v>
      </c>
      <c r="O4881" s="23">
        <f t="shared" si="1544"/>
        <v>245460</v>
      </c>
      <c r="P4881" s="6">
        <f t="shared" si="1528"/>
        <v>104962811</v>
      </c>
      <c r="Q4881" s="6">
        <f t="shared" si="1533"/>
        <v>314888433</v>
      </c>
      <c r="R4881" s="6">
        <f t="shared" si="1534"/>
        <v>31488843</v>
      </c>
      <c r="S4881" s="6">
        <f t="shared" si="1529"/>
        <v>20040</v>
      </c>
      <c r="T4881" s="6">
        <f t="shared" si="1530"/>
        <v>38258760</v>
      </c>
      <c r="U4881" s="6">
        <f t="shared" si="1531"/>
        <v>20040</v>
      </c>
      <c r="V4881" s="6">
        <f t="shared" si="1535"/>
        <v>3</v>
      </c>
    </row>
    <row r="4882" spans="1:22" ht="16.5" x14ac:dyDescent="0.15">
      <c r="A4882" s="6">
        <v>4874</v>
      </c>
      <c r="B4882" s="6">
        <f t="shared" si="1525"/>
        <v>55192613</v>
      </c>
      <c r="C4882" s="6">
        <f t="shared" si="1532"/>
        <v>110385226</v>
      </c>
      <c r="D4882" s="6">
        <f t="shared" si="1526"/>
        <v>551926130</v>
      </c>
      <c r="E4882" s="6">
        <v>10</v>
      </c>
      <c r="F4882" s="6">
        <f t="shared" si="1527"/>
        <v>1.0004568820779109</v>
      </c>
      <c r="G4882" s="6">
        <f t="shared" si="1536"/>
        <v>191380445</v>
      </c>
      <c r="H4882" s="6">
        <f t="shared" si="1537"/>
        <v>60133</v>
      </c>
      <c r="I4882" s="6">
        <f t="shared" si="1538"/>
        <v>191380440</v>
      </c>
      <c r="J4882" s="6">
        <f t="shared" si="1539"/>
        <v>60133</v>
      </c>
      <c r="K4882" s="23">
        <f t="shared" si="1540"/>
        <v>86636</v>
      </c>
      <c r="L4882" s="23">
        <f t="shared" si="1541"/>
        <v>12</v>
      </c>
      <c r="M4882" s="23">
        <f t="shared" si="1542"/>
        <v>86636</v>
      </c>
      <c r="N4882" s="23">
        <f t="shared" si="1543"/>
        <v>12</v>
      </c>
      <c r="O4882" s="23">
        <f t="shared" si="1544"/>
        <v>252050</v>
      </c>
      <c r="P4882" s="6">
        <f t="shared" si="1528"/>
        <v>105010614</v>
      </c>
      <c r="Q4882" s="6">
        <f t="shared" si="1533"/>
        <v>315031842</v>
      </c>
      <c r="R4882" s="6">
        <f t="shared" si="1534"/>
        <v>31503184</v>
      </c>
      <c r="S4882" s="6">
        <f t="shared" si="1529"/>
        <v>20044</v>
      </c>
      <c r="T4882" s="6">
        <f t="shared" si="1530"/>
        <v>38276088</v>
      </c>
      <c r="U4882" s="6">
        <f t="shared" si="1531"/>
        <v>20044</v>
      </c>
      <c r="V4882" s="6">
        <f t="shared" si="1535"/>
        <v>3</v>
      </c>
    </row>
    <row r="4883" spans="1:22" ht="16.5" x14ac:dyDescent="0.15">
      <c r="A4883" s="6">
        <v>4875</v>
      </c>
      <c r="B4883" s="6">
        <f t="shared" si="1525"/>
        <v>55217172</v>
      </c>
      <c r="C4883" s="6">
        <f t="shared" si="1532"/>
        <v>110434344</v>
      </c>
      <c r="D4883" s="6">
        <f t="shared" si="1526"/>
        <v>552171720</v>
      </c>
      <c r="E4883" s="6">
        <v>10</v>
      </c>
      <c r="F4883" s="6">
        <f t="shared" si="1527"/>
        <v>1.0004449689671333</v>
      </c>
      <c r="G4883" s="6">
        <f t="shared" si="1536"/>
        <v>191467102</v>
      </c>
      <c r="H4883" s="6">
        <f t="shared" si="1537"/>
        <v>60146</v>
      </c>
      <c r="I4883" s="6">
        <f t="shared" si="1538"/>
        <v>191467097</v>
      </c>
      <c r="J4883" s="6">
        <f t="shared" si="1539"/>
        <v>60146</v>
      </c>
      <c r="K4883" s="23">
        <f t="shared" si="1540"/>
        <v>86657</v>
      </c>
      <c r="L4883" s="23">
        <f t="shared" si="1541"/>
        <v>13</v>
      </c>
      <c r="M4883" s="23">
        <f t="shared" si="1542"/>
        <v>86657</v>
      </c>
      <c r="N4883" s="23">
        <f t="shared" si="1543"/>
        <v>13</v>
      </c>
      <c r="O4883" s="23">
        <f t="shared" si="1544"/>
        <v>245590</v>
      </c>
      <c r="P4883" s="6">
        <f t="shared" si="1528"/>
        <v>105058429</v>
      </c>
      <c r="Q4883" s="6">
        <f t="shared" si="1533"/>
        <v>315175287</v>
      </c>
      <c r="R4883" s="6">
        <f t="shared" si="1534"/>
        <v>31517528</v>
      </c>
      <c r="S4883" s="6">
        <f t="shared" si="1529"/>
        <v>20048</v>
      </c>
      <c r="T4883" s="6">
        <f t="shared" si="1530"/>
        <v>38293419</v>
      </c>
      <c r="U4883" s="6">
        <f t="shared" si="1531"/>
        <v>20048</v>
      </c>
      <c r="V4883" s="6">
        <f t="shared" si="1535"/>
        <v>3</v>
      </c>
    </row>
    <row r="4884" spans="1:22" ht="16.5" x14ac:dyDescent="0.15">
      <c r="A4884" s="6">
        <v>4876</v>
      </c>
      <c r="B4884" s="6">
        <f t="shared" si="1525"/>
        <v>55241736</v>
      </c>
      <c r="C4884" s="6">
        <f t="shared" si="1532"/>
        <v>110483472</v>
      </c>
      <c r="D4884" s="6">
        <f t="shared" si="1526"/>
        <v>552417360</v>
      </c>
      <c r="E4884" s="6">
        <v>10</v>
      </c>
      <c r="F4884" s="6">
        <f t="shared" si="1527"/>
        <v>1.000444861609356</v>
      </c>
      <c r="G4884" s="6">
        <f t="shared" si="1536"/>
        <v>191553781</v>
      </c>
      <c r="H4884" s="6">
        <f t="shared" si="1537"/>
        <v>60159</v>
      </c>
      <c r="I4884" s="6">
        <f t="shared" si="1538"/>
        <v>191553776</v>
      </c>
      <c r="J4884" s="6">
        <f t="shared" si="1539"/>
        <v>60159</v>
      </c>
      <c r="K4884" s="23">
        <f t="shared" si="1540"/>
        <v>86679</v>
      </c>
      <c r="L4884" s="23">
        <f t="shared" si="1541"/>
        <v>13</v>
      </c>
      <c r="M4884" s="23">
        <f t="shared" si="1542"/>
        <v>86679</v>
      </c>
      <c r="N4884" s="23">
        <f t="shared" si="1543"/>
        <v>13</v>
      </c>
      <c r="O4884" s="23">
        <f t="shared" si="1544"/>
        <v>245640</v>
      </c>
      <c r="P4884" s="6">
        <f t="shared" si="1528"/>
        <v>105103890</v>
      </c>
      <c r="Q4884" s="6">
        <f t="shared" si="1533"/>
        <v>315311670</v>
      </c>
      <c r="R4884" s="6">
        <f t="shared" si="1534"/>
        <v>31531167</v>
      </c>
      <c r="S4884" s="6">
        <f t="shared" si="1529"/>
        <v>20053</v>
      </c>
      <c r="T4884" s="6">
        <f t="shared" si="1530"/>
        <v>38310755</v>
      </c>
      <c r="U4884" s="6">
        <f t="shared" si="1531"/>
        <v>20053</v>
      </c>
      <c r="V4884" s="6">
        <f t="shared" si="1535"/>
        <v>3</v>
      </c>
    </row>
    <row r="4885" spans="1:22" ht="16.5" x14ac:dyDescent="0.15">
      <c r="A4885" s="6">
        <v>4877</v>
      </c>
      <c r="B4885" s="6">
        <f t="shared" si="1525"/>
        <v>55266960</v>
      </c>
      <c r="C4885" s="6">
        <f t="shared" si="1532"/>
        <v>110533920</v>
      </c>
      <c r="D4885" s="6">
        <f t="shared" si="1526"/>
        <v>552669600</v>
      </c>
      <c r="E4885" s="6">
        <v>10</v>
      </c>
      <c r="F4885" s="6">
        <f t="shared" si="1527"/>
        <v>1.0004566112839031</v>
      </c>
      <c r="G4885" s="6">
        <f t="shared" si="1536"/>
        <v>191640481</v>
      </c>
      <c r="H4885" s="6">
        <f t="shared" si="1537"/>
        <v>60171</v>
      </c>
      <c r="I4885" s="6">
        <f t="shared" si="1538"/>
        <v>191640476</v>
      </c>
      <c r="J4885" s="6">
        <f t="shared" si="1539"/>
        <v>60171</v>
      </c>
      <c r="K4885" s="23">
        <f t="shared" si="1540"/>
        <v>86700</v>
      </c>
      <c r="L4885" s="23">
        <f t="shared" si="1541"/>
        <v>12</v>
      </c>
      <c r="M4885" s="23">
        <f t="shared" si="1542"/>
        <v>86700</v>
      </c>
      <c r="N4885" s="23">
        <f t="shared" si="1543"/>
        <v>12</v>
      </c>
      <c r="O4885" s="23">
        <f t="shared" si="1544"/>
        <v>252240</v>
      </c>
      <c r="P4885" s="6">
        <f t="shared" si="1528"/>
        <v>105151728</v>
      </c>
      <c r="Q4885" s="6">
        <f t="shared" si="1533"/>
        <v>315455184</v>
      </c>
      <c r="R4885" s="6">
        <f t="shared" si="1534"/>
        <v>31545518</v>
      </c>
      <c r="S4885" s="6">
        <f t="shared" si="1529"/>
        <v>20057</v>
      </c>
      <c r="T4885" s="6">
        <f t="shared" si="1530"/>
        <v>38328095</v>
      </c>
      <c r="U4885" s="6">
        <f t="shared" si="1531"/>
        <v>20057</v>
      </c>
      <c r="V4885" s="6">
        <f t="shared" si="1535"/>
        <v>3</v>
      </c>
    </row>
    <row r="4886" spans="1:22" ht="16.5" x14ac:dyDescent="0.15">
      <c r="A4886" s="6">
        <v>4878</v>
      </c>
      <c r="B4886" s="6">
        <f t="shared" si="1525"/>
        <v>55291537</v>
      </c>
      <c r="C4886" s="6">
        <f t="shared" si="1532"/>
        <v>110583074</v>
      </c>
      <c r="D4886" s="6">
        <f t="shared" si="1526"/>
        <v>552915370</v>
      </c>
      <c r="E4886" s="6">
        <v>10</v>
      </c>
      <c r="F4886" s="6">
        <f t="shared" si="1527"/>
        <v>1.0004446960715769</v>
      </c>
      <c r="G4886" s="6">
        <f t="shared" si="1536"/>
        <v>191727203</v>
      </c>
      <c r="H4886" s="6">
        <f t="shared" si="1537"/>
        <v>60184</v>
      </c>
      <c r="I4886" s="6">
        <f t="shared" si="1538"/>
        <v>191727198</v>
      </c>
      <c r="J4886" s="6">
        <f t="shared" si="1539"/>
        <v>60184</v>
      </c>
      <c r="K4886" s="23">
        <f t="shared" si="1540"/>
        <v>86722</v>
      </c>
      <c r="L4886" s="23">
        <f t="shared" si="1541"/>
        <v>13</v>
      </c>
      <c r="M4886" s="23">
        <f t="shared" si="1542"/>
        <v>86722</v>
      </c>
      <c r="N4886" s="23">
        <f t="shared" si="1543"/>
        <v>13</v>
      </c>
      <c r="O4886" s="23">
        <f t="shared" si="1544"/>
        <v>245770</v>
      </c>
      <c r="P4886" s="6">
        <f t="shared" si="1528"/>
        <v>105199578</v>
      </c>
      <c r="Q4886" s="6">
        <f t="shared" si="1533"/>
        <v>315598734</v>
      </c>
      <c r="R4886" s="6">
        <f t="shared" si="1534"/>
        <v>31559873</v>
      </c>
      <c r="S4886" s="6">
        <f t="shared" si="1529"/>
        <v>20061</v>
      </c>
      <c r="T4886" s="6">
        <f t="shared" si="1530"/>
        <v>38345439</v>
      </c>
      <c r="U4886" s="6">
        <f t="shared" si="1531"/>
        <v>20061</v>
      </c>
      <c r="V4886" s="6">
        <f t="shared" si="1535"/>
        <v>3</v>
      </c>
    </row>
    <row r="4887" spans="1:22" ht="16.5" x14ac:dyDescent="0.15">
      <c r="A4887" s="6">
        <v>4879</v>
      </c>
      <c r="B4887" s="6">
        <f t="shared" si="1525"/>
        <v>55316774</v>
      </c>
      <c r="C4887" s="6">
        <f t="shared" si="1532"/>
        <v>110633548</v>
      </c>
      <c r="D4887" s="6">
        <f t="shared" si="1526"/>
        <v>553167740</v>
      </c>
      <c r="E4887" s="6">
        <v>10</v>
      </c>
      <c r="F4887" s="6">
        <f t="shared" si="1527"/>
        <v>1.0004564351321976</v>
      </c>
      <c r="G4887" s="6">
        <f t="shared" si="1536"/>
        <v>191813947</v>
      </c>
      <c r="H4887" s="6">
        <f t="shared" si="1537"/>
        <v>60196</v>
      </c>
      <c r="I4887" s="6">
        <f t="shared" si="1538"/>
        <v>191813942</v>
      </c>
      <c r="J4887" s="6">
        <f t="shared" si="1539"/>
        <v>60196</v>
      </c>
      <c r="K4887" s="23">
        <f t="shared" si="1540"/>
        <v>86744</v>
      </c>
      <c r="L4887" s="23">
        <f t="shared" si="1541"/>
        <v>12</v>
      </c>
      <c r="M4887" s="23">
        <f t="shared" si="1542"/>
        <v>86744</v>
      </c>
      <c r="N4887" s="23">
        <f t="shared" si="1543"/>
        <v>12</v>
      </c>
      <c r="O4887" s="23">
        <f t="shared" si="1544"/>
        <v>252370</v>
      </c>
      <c r="P4887" s="6">
        <f t="shared" si="1528"/>
        <v>105247441</v>
      </c>
      <c r="Q4887" s="6">
        <f t="shared" si="1533"/>
        <v>315742323</v>
      </c>
      <c r="R4887" s="6">
        <f t="shared" si="1534"/>
        <v>31574232</v>
      </c>
      <c r="S4887" s="6">
        <f t="shared" si="1529"/>
        <v>20065</v>
      </c>
      <c r="T4887" s="6">
        <f t="shared" si="1530"/>
        <v>38362788</v>
      </c>
      <c r="U4887" s="6">
        <f t="shared" si="1531"/>
        <v>20065</v>
      </c>
      <c r="V4887" s="6">
        <f t="shared" si="1535"/>
        <v>3</v>
      </c>
    </row>
    <row r="4888" spans="1:22" ht="16.5" x14ac:dyDescent="0.15">
      <c r="A4888" s="6">
        <v>4880</v>
      </c>
      <c r="B4888" s="6">
        <f t="shared" si="1525"/>
        <v>55341362</v>
      </c>
      <c r="C4888" s="6">
        <f t="shared" si="1532"/>
        <v>110682724</v>
      </c>
      <c r="D4888" s="6">
        <f t="shared" si="1526"/>
        <v>553413620</v>
      </c>
      <c r="E4888" s="6">
        <v>10</v>
      </c>
      <c r="F4888" s="6">
        <f t="shared" si="1527"/>
        <v>1.0004444944674467</v>
      </c>
      <c r="G4888" s="6">
        <f t="shared" si="1536"/>
        <v>191900712</v>
      </c>
      <c r="H4888" s="6">
        <f t="shared" si="1537"/>
        <v>60209</v>
      </c>
      <c r="I4888" s="6">
        <f t="shared" si="1538"/>
        <v>191900707</v>
      </c>
      <c r="J4888" s="6">
        <f t="shared" si="1539"/>
        <v>60209</v>
      </c>
      <c r="K4888" s="23">
        <f t="shared" si="1540"/>
        <v>86765</v>
      </c>
      <c r="L4888" s="23">
        <f t="shared" si="1541"/>
        <v>13</v>
      </c>
      <c r="M4888" s="23">
        <f t="shared" si="1542"/>
        <v>86765</v>
      </c>
      <c r="N4888" s="23">
        <f t="shared" si="1543"/>
        <v>13</v>
      </c>
      <c r="O4888" s="23">
        <f t="shared" si="1544"/>
        <v>245880</v>
      </c>
      <c r="P4888" s="6">
        <f t="shared" si="1528"/>
        <v>105295315</v>
      </c>
      <c r="Q4888" s="6">
        <f t="shared" si="1533"/>
        <v>315885945</v>
      </c>
      <c r="R4888" s="6">
        <f t="shared" si="1534"/>
        <v>31588594</v>
      </c>
      <c r="S4888" s="6">
        <f t="shared" si="1529"/>
        <v>20069</v>
      </c>
      <c r="T4888" s="6">
        <f t="shared" si="1530"/>
        <v>38380141</v>
      </c>
      <c r="U4888" s="6">
        <f t="shared" si="1531"/>
        <v>20069</v>
      </c>
      <c r="V4888" s="6">
        <f t="shared" si="1535"/>
        <v>3</v>
      </c>
    </row>
    <row r="4889" spans="1:22" ht="16.5" x14ac:dyDescent="0.15">
      <c r="A4889" s="6">
        <v>4881</v>
      </c>
      <c r="B4889" s="6">
        <f t="shared" si="1525"/>
        <v>55366612</v>
      </c>
      <c r="C4889" s="6">
        <f t="shared" si="1532"/>
        <v>110733224</v>
      </c>
      <c r="D4889" s="6">
        <f t="shared" si="1526"/>
        <v>553666120</v>
      </c>
      <c r="E4889" s="6">
        <v>10</v>
      </c>
      <c r="F4889" s="6">
        <f t="shared" si="1527"/>
        <v>1.0004562590996586</v>
      </c>
      <c r="G4889" s="6">
        <f t="shared" si="1536"/>
        <v>191987499</v>
      </c>
      <c r="H4889" s="6">
        <f t="shared" si="1537"/>
        <v>60221</v>
      </c>
      <c r="I4889" s="6">
        <f t="shared" si="1538"/>
        <v>191987494</v>
      </c>
      <c r="J4889" s="6">
        <f t="shared" si="1539"/>
        <v>60221</v>
      </c>
      <c r="K4889" s="23">
        <f t="shared" si="1540"/>
        <v>86787</v>
      </c>
      <c r="L4889" s="23">
        <f t="shared" si="1541"/>
        <v>12</v>
      </c>
      <c r="M4889" s="23">
        <f t="shared" si="1542"/>
        <v>86787</v>
      </c>
      <c r="N4889" s="23">
        <f t="shared" si="1543"/>
        <v>12</v>
      </c>
      <c r="O4889" s="23">
        <f t="shared" si="1544"/>
        <v>252500</v>
      </c>
      <c r="P4889" s="6">
        <f t="shared" si="1528"/>
        <v>105343201</v>
      </c>
      <c r="Q4889" s="6">
        <f t="shared" si="1533"/>
        <v>316029603</v>
      </c>
      <c r="R4889" s="6">
        <f t="shared" si="1534"/>
        <v>31602960</v>
      </c>
      <c r="S4889" s="6">
        <f t="shared" si="1529"/>
        <v>20073</v>
      </c>
      <c r="T4889" s="6">
        <f t="shared" si="1530"/>
        <v>38397498</v>
      </c>
      <c r="U4889" s="6">
        <f t="shared" si="1531"/>
        <v>20073</v>
      </c>
      <c r="V4889" s="6">
        <f t="shared" si="1535"/>
        <v>3</v>
      </c>
    </row>
    <row r="4890" spans="1:22" ht="16.5" x14ac:dyDescent="0.15">
      <c r="A4890" s="6">
        <v>4882</v>
      </c>
      <c r="B4890" s="6">
        <f t="shared" si="1525"/>
        <v>55391213</v>
      </c>
      <c r="C4890" s="6">
        <f t="shared" si="1532"/>
        <v>110782426</v>
      </c>
      <c r="D4890" s="6">
        <f t="shared" si="1526"/>
        <v>553912130</v>
      </c>
      <c r="E4890" s="6">
        <v>10</v>
      </c>
      <c r="F4890" s="6">
        <f t="shared" si="1527"/>
        <v>1.0004443291563514</v>
      </c>
      <c r="G4890" s="6">
        <f t="shared" si="1536"/>
        <v>192074307</v>
      </c>
      <c r="H4890" s="6">
        <f t="shared" si="1537"/>
        <v>60234</v>
      </c>
      <c r="I4890" s="6">
        <f t="shared" si="1538"/>
        <v>192074302</v>
      </c>
      <c r="J4890" s="6">
        <f t="shared" si="1539"/>
        <v>60234</v>
      </c>
      <c r="K4890" s="23">
        <f t="shared" si="1540"/>
        <v>86808</v>
      </c>
      <c r="L4890" s="23">
        <f t="shared" si="1541"/>
        <v>13</v>
      </c>
      <c r="M4890" s="23">
        <f t="shared" si="1542"/>
        <v>86808</v>
      </c>
      <c r="N4890" s="23">
        <f t="shared" si="1543"/>
        <v>13</v>
      </c>
      <c r="O4890" s="23">
        <f t="shared" si="1544"/>
        <v>246010</v>
      </c>
      <c r="P4890" s="6">
        <f t="shared" si="1528"/>
        <v>105388730</v>
      </c>
      <c r="Q4890" s="6">
        <f t="shared" si="1533"/>
        <v>316166190</v>
      </c>
      <c r="R4890" s="6">
        <f t="shared" si="1534"/>
        <v>31616619</v>
      </c>
      <c r="S4890" s="6">
        <f t="shared" si="1529"/>
        <v>20078</v>
      </c>
      <c r="T4890" s="6">
        <f t="shared" si="1530"/>
        <v>38414860</v>
      </c>
      <c r="U4890" s="6">
        <f t="shared" si="1531"/>
        <v>20078</v>
      </c>
      <c r="V4890" s="6">
        <f t="shared" si="1535"/>
        <v>3</v>
      </c>
    </row>
    <row r="4891" spans="1:22" ht="16.5" x14ac:dyDescent="0.15">
      <c r="A4891" s="6">
        <v>4883</v>
      </c>
      <c r="B4891" s="6">
        <f t="shared" si="1525"/>
        <v>55415820</v>
      </c>
      <c r="C4891" s="6">
        <f t="shared" si="1532"/>
        <v>110831640</v>
      </c>
      <c r="D4891" s="6">
        <f t="shared" si="1526"/>
        <v>554158200</v>
      </c>
      <c r="E4891" s="6">
        <v>10</v>
      </c>
      <c r="F4891" s="6">
        <f t="shared" si="1527"/>
        <v>1.0004442401360663</v>
      </c>
      <c r="G4891" s="6">
        <f t="shared" si="1536"/>
        <v>192161137</v>
      </c>
      <c r="H4891" s="6">
        <f t="shared" si="1537"/>
        <v>60247</v>
      </c>
      <c r="I4891" s="6">
        <f t="shared" si="1538"/>
        <v>192161132</v>
      </c>
      <c r="J4891" s="6">
        <f t="shared" si="1539"/>
        <v>60247</v>
      </c>
      <c r="K4891" s="23">
        <f t="shared" si="1540"/>
        <v>86830</v>
      </c>
      <c r="L4891" s="23">
        <f t="shared" si="1541"/>
        <v>13</v>
      </c>
      <c r="M4891" s="23">
        <f t="shared" si="1542"/>
        <v>86830</v>
      </c>
      <c r="N4891" s="23">
        <f t="shared" si="1543"/>
        <v>13</v>
      </c>
      <c r="O4891" s="23">
        <f t="shared" si="1544"/>
        <v>246070</v>
      </c>
      <c r="P4891" s="6">
        <f t="shared" si="1528"/>
        <v>105436639</v>
      </c>
      <c r="Q4891" s="6">
        <f t="shared" si="1533"/>
        <v>316309917</v>
      </c>
      <c r="R4891" s="6">
        <f t="shared" si="1534"/>
        <v>31630991</v>
      </c>
      <c r="S4891" s="6">
        <f t="shared" si="1529"/>
        <v>20082</v>
      </c>
      <c r="T4891" s="6">
        <f t="shared" si="1530"/>
        <v>38432226</v>
      </c>
      <c r="U4891" s="6">
        <f t="shared" si="1531"/>
        <v>20082</v>
      </c>
      <c r="V4891" s="6">
        <f t="shared" si="1535"/>
        <v>3</v>
      </c>
    </row>
    <row r="4892" spans="1:22" ht="16.5" x14ac:dyDescent="0.15">
      <c r="A4892" s="6">
        <v>4884</v>
      </c>
      <c r="B4892" s="6">
        <f t="shared" si="1525"/>
        <v>55441088</v>
      </c>
      <c r="C4892" s="6">
        <f t="shared" si="1532"/>
        <v>110882176</v>
      </c>
      <c r="D4892" s="6">
        <f t="shared" si="1526"/>
        <v>554410880</v>
      </c>
      <c r="E4892" s="6">
        <v>10</v>
      </c>
      <c r="F4892" s="6">
        <f t="shared" si="1527"/>
        <v>1.0004559708761867</v>
      </c>
      <c r="G4892" s="6">
        <f t="shared" si="1536"/>
        <v>192247989</v>
      </c>
      <c r="H4892" s="6">
        <f t="shared" si="1537"/>
        <v>60259</v>
      </c>
      <c r="I4892" s="6">
        <f t="shared" si="1538"/>
        <v>192247984</v>
      </c>
      <c r="J4892" s="6">
        <f t="shared" si="1539"/>
        <v>60259</v>
      </c>
      <c r="K4892" s="23">
        <f t="shared" si="1540"/>
        <v>86852</v>
      </c>
      <c r="L4892" s="23">
        <f t="shared" si="1541"/>
        <v>12</v>
      </c>
      <c r="M4892" s="23">
        <f t="shared" si="1542"/>
        <v>86852</v>
      </c>
      <c r="N4892" s="23">
        <f t="shared" si="1543"/>
        <v>12</v>
      </c>
      <c r="O4892" s="23">
        <f t="shared" si="1544"/>
        <v>252680</v>
      </c>
      <c r="P4892" s="6">
        <f t="shared" si="1528"/>
        <v>105484561</v>
      </c>
      <c r="Q4892" s="6">
        <f t="shared" si="1533"/>
        <v>316453683</v>
      </c>
      <c r="R4892" s="6">
        <f t="shared" si="1534"/>
        <v>31645368</v>
      </c>
      <c r="S4892" s="6">
        <f t="shared" si="1529"/>
        <v>20086</v>
      </c>
      <c r="T4892" s="6">
        <f t="shared" si="1530"/>
        <v>38449596</v>
      </c>
      <c r="U4892" s="6">
        <f t="shared" si="1531"/>
        <v>20086</v>
      </c>
      <c r="V4892" s="6">
        <f t="shared" si="1535"/>
        <v>3</v>
      </c>
    </row>
    <row r="4893" spans="1:22" ht="16.5" x14ac:dyDescent="0.15">
      <c r="A4893" s="6">
        <v>4885</v>
      </c>
      <c r="B4893" s="6">
        <f t="shared" si="1525"/>
        <v>55465707</v>
      </c>
      <c r="C4893" s="6">
        <f t="shared" si="1532"/>
        <v>110931414</v>
      </c>
      <c r="D4893" s="6">
        <f t="shared" si="1526"/>
        <v>554657070</v>
      </c>
      <c r="E4893" s="6">
        <v>10</v>
      </c>
      <c r="F4893" s="6">
        <f t="shared" si="1527"/>
        <v>1.0004440569420283</v>
      </c>
      <c r="G4893" s="6">
        <f t="shared" si="1536"/>
        <v>192334862</v>
      </c>
      <c r="H4893" s="6">
        <f t="shared" si="1537"/>
        <v>60272</v>
      </c>
      <c r="I4893" s="6">
        <f t="shared" si="1538"/>
        <v>192334857</v>
      </c>
      <c r="J4893" s="6">
        <f t="shared" si="1539"/>
        <v>60272</v>
      </c>
      <c r="K4893" s="23">
        <f t="shared" si="1540"/>
        <v>86873</v>
      </c>
      <c r="L4893" s="23">
        <f t="shared" si="1541"/>
        <v>13</v>
      </c>
      <c r="M4893" s="23">
        <f t="shared" si="1542"/>
        <v>86873</v>
      </c>
      <c r="N4893" s="23">
        <f t="shared" si="1543"/>
        <v>13</v>
      </c>
      <c r="O4893" s="23">
        <f t="shared" si="1544"/>
        <v>246190</v>
      </c>
      <c r="P4893" s="6">
        <f t="shared" si="1528"/>
        <v>105532494</v>
      </c>
      <c r="Q4893" s="6">
        <f t="shared" si="1533"/>
        <v>316597482</v>
      </c>
      <c r="R4893" s="6">
        <f t="shared" si="1534"/>
        <v>31659748</v>
      </c>
      <c r="S4893" s="6">
        <f t="shared" si="1529"/>
        <v>20090</v>
      </c>
      <c r="T4893" s="6">
        <f t="shared" si="1530"/>
        <v>38466971</v>
      </c>
      <c r="U4893" s="6">
        <f t="shared" si="1531"/>
        <v>20090</v>
      </c>
      <c r="V4893" s="6">
        <f t="shared" si="1535"/>
        <v>3</v>
      </c>
    </row>
    <row r="4894" spans="1:22" ht="16.5" x14ac:dyDescent="0.15">
      <c r="A4894" s="6">
        <v>4886</v>
      </c>
      <c r="B4894" s="6">
        <f t="shared" si="1525"/>
        <v>55490987</v>
      </c>
      <c r="C4894" s="6">
        <f t="shared" si="1532"/>
        <v>110981974</v>
      </c>
      <c r="D4894" s="6">
        <f t="shared" si="1526"/>
        <v>554909870</v>
      </c>
      <c r="E4894" s="6">
        <v>10</v>
      </c>
      <c r="F4894" s="6">
        <f t="shared" si="1527"/>
        <v>1.0004557771164804</v>
      </c>
      <c r="G4894" s="6">
        <f t="shared" si="1536"/>
        <v>192421757</v>
      </c>
      <c r="H4894" s="6">
        <f t="shared" si="1537"/>
        <v>60284</v>
      </c>
      <c r="I4894" s="6">
        <f t="shared" si="1538"/>
        <v>192421752</v>
      </c>
      <c r="J4894" s="6">
        <f t="shared" si="1539"/>
        <v>60284</v>
      </c>
      <c r="K4894" s="23">
        <f t="shared" si="1540"/>
        <v>86895</v>
      </c>
      <c r="L4894" s="23">
        <f t="shared" si="1541"/>
        <v>12</v>
      </c>
      <c r="M4894" s="23">
        <f t="shared" si="1542"/>
        <v>86895</v>
      </c>
      <c r="N4894" s="23">
        <f t="shared" si="1543"/>
        <v>12</v>
      </c>
      <c r="O4894" s="23">
        <f t="shared" si="1544"/>
        <v>252800</v>
      </c>
      <c r="P4894" s="6">
        <f t="shared" si="1528"/>
        <v>105580440</v>
      </c>
      <c r="Q4894" s="6">
        <f t="shared" si="1533"/>
        <v>316741320</v>
      </c>
      <c r="R4894" s="6">
        <f t="shared" si="1534"/>
        <v>31674132</v>
      </c>
      <c r="S4894" s="6">
        <f t="shared" si="1529"/>
        <v>20094</v>
      </c>
      <c r="T4894" s="6">
        <f t="shared" si="1530"/>
        <v>38484350</v>
      </c>
      <c r="U4894" s="6">
        <f t="shared" si="1531"/>
        <v>20094</v>
      </c>
      <c r="V4894" s="6">
        <f t="shared" si="1535"/>
        <v>3</v>
      </c>
    </row>
    <row r="4895" spans="1:22" ht="16.5" x14ac:dyDescent="0.15">
      <c r="A4895" s="6">
        <v>4887</v>
      </c>
      <c r="B4895" s="6">
        <f t="shared" si="1525"/>
        <v>55515619</v>
      </c>
      <c r="C4895" s="6">
        <f t="shared" si="1532"/>
        <v>111031238</v>
      </c>
      <c r="D4895" s="6">
        <f t="shared" si="1526"/>
        <v>555156190</v>
      </c>
      <c r="E4895" s="6">
        <v>10</v>
      </c>
      <c r="F4895" s="6">
        <f t="shared" si="1527"/>
        <v>1.0004438919062657</v>
      </c>
      <c r="G4895" s="6">
        <f t="shared" si="1536"/>
        <v>192508674</v>
      </c>
      <c r="H4895" s="6">
        <f t="shared" si="1537"/>
        <v>60297</v>
      </c>
      <c r="I4895" s="6">
        <f t="shared" si="1538"/>
        <v>192508669</v>
      </c>
      <c r="J4895" s="6">
        <f t="shared" si="1539"/>
        <v>60297</v>
      </c>
      <c r="K4895" s="23">
        <f t="shared" si="1540"/>
        <v>86917</v>
      </c>
      <c r="L4895" s="23">
        <f t="shared" si="1541"/>
        <v>13</v>
      </c>
      <c r="M4895" s="23">
        <f t="shared" si="1542"/>
        <v>86917</v>
      </c>
      <c r="N4895" s="23">
        <f t="shared" si="1543"/>
        <v>13</v>
      </c>
      <c r="O4895" s="23">
        <f t="shared" si="1544"/>
        <v>246320</v>
      </c>
      <c r="P4895" s="6">
        <f t="shared" si="1528"/>
        <v>105626026</v>
      </c>
      <c r="Q4895" s="6">
        <f t="shared" si="1533"/>
        <v>316878078</v>
      </c>
      <c r="R4895" s="6">
        <f t="shared" si="1534"/>
        <v>31687807</v>
      </c>
      <c r="S4895" s="6">
        <f t="shared" si="1529"/>
        <v>20099</v>
      </c>
      <c r="T4895" s="6">
        <f t="shared" si="1530"/>
        <v>38501733</v>
      </c>
      <c r="U4895" s="6">
        <f t="shared" si="1531"/>
        <v>20099</v>
      </c>
      <c r="V4895" s="6">
        <f t="shared" si="1535"/>
        <v>3</v>
      </c>
    </row>
    <row r="4896" spans="1:22" ht="16.5" x14ac:dyDescent="0.15">
      <c r="A4896" s="6">
        <v>4888</v>
      </c>
      <c r="B4896" s="6">
        <f t="shared" si="1525"/>
        <v>55540912</v>
      </c>
      <c r="C4896" s="6">
        <f t="shared" si="1532"/>
        <v>111081824</v>
      </c>
      <c r="D4896" s="6">
        <f t="shared" si="1526"/>
        <v>555409120</v>
      </c>
      <c r="E4896" s="6">
        <v>10</v>
      </c>
      <c r="F4896" s="6">
        <f t="shared" si="1527"/>
        <v>1.0004556015127923</v>
      </c>
      <c r="G4896" s="6">
        <f t="shared" si="1536"/>
        <v>192595612</v>
      </c>
      <c r="H4896" s="6">
        <f t="shared" si="1537"/>
        <v>60309</v>
      </c>
      <c r="I4896" s="6">
        <f t="shared" si="1538"/>
        <v>192595607</v>
      </c>
      <c r="J4896" s="6">
        <f t="shared" si="1539"/>
        <v>60309</v>
      </c>
      <c r="K4896" s="23">
        <f t="shared" si="1540"/>
        <v>86938</v>
      </c>
      <c r="L4896" s="23">
        <f t="shared" si="1541"/>
        <v>12</v>
      </c>
      <c r="M4896" s="23">
        <f t="shared" si="1542"/>
        <v>86938</v>
      </c>
      <c r="N4896" s="23">
        <f t="shared" si="1543"/>
        <v>12</v>
      </c>
      <c r="O4896" s="23">
        <f t="shared" si="1544"/>
        <v>252930</v>
      </c>
      <c r="P4896" s="6">
        <f t="shared" si="1528"/>
        <v>105673994</v>
      </c>
      <c r="Q4896" s="6">
        <f t="shared" si="1533"/>
        <v>317021982</v>
      </c>
      <c r="R4896" s="6">
        <f t="shared" si="1534"/>
        <v>31702198</v>
      </c>
      <c r="S4896" s="6">
        <f t="shared" si="1529"/>
        <v>20103</v>
      </c>
      <c r="T4896" s="6">
        <f t="shared" si="1530"/>
        <v>38519121</v>
      </c>
      <c r="U4896" s="6">
        <f t="shared" si="1531"/>
        <v>20103</v>
      </c>
      <c r="V4896" s="6">
        <f t="shared" si="1535"/>
        <v>3</v>
      </c>
    </row>
    <row r="4897" spans="1:22" ht="16.5" x14ac:dyDescent="0.15">
      <c r="A4897" s="6">
        <v>4889</v>
      </c>
      <c r="B4897" s="6">
        <f t="shared" si="1525"/>
        <v>55565555</v>
      </c>
      <c r="C4897" s="6">
        <f t="shared" si="1532"/>
        <v>111131110</v>
      </c>
      <c r="D4897" s="6">
        <f t="shared" si="1526"/>
        <v>555655550</v>
      </c>
      <c r="E4897" s="6">
        <v>10</v>
      </c>
      <c r="F4897" s="6">
        <f t="shared" si="1527"/>
        <v>1.0004436909498353</v>
      </c>
      <c r="G4897" s="6">
        <f t="shared" si="1536"/>
        <v>192682572</v>
      </c>
      <c r="H4897" s="6">
        <f t="shared" si="1537"/>
        <v>60322</v>
      </c>
      <c r="I4897" s="6">
        <f t="shared" si="1538"/>
        <v>192682567</v>
      </c>
      <c r="J4897" s="6">
        <f t="shared" si="1539"/>
        <v>60322</v>
      </c>
      <c r="K4897" s="23">
        <f t="shared" si="1540"/>
        <v>86960</v>
      </c>
      <c r="L4897" s="23">
        <f t="shared" si="1541"/>
        <v>13</v>
      </c>
      <c r="M4897" s="23">
        <f t="shared" si="1542"/>
        <v>86960</v>
      </c>
      <c r="N4897" s="23">
        <f t="shared" si="1543"/>
        <v>13</v>
      </c>
      <c r="O4897" s="23">
        <f t="shared" si="1544"/>
        <v>246430</v>
      </c>
      <c r="P4897" s="6">
        <f t="shared" si="1528"/>
        <v>105721975</v>
      </c>
      <c r="Q4897" s="6">
        <f t="shared" si="1533"/>
        <v>317165925</v>
      </c>
      <c r="R4897" s="6">
        <f t="shared" si="1534"/>
        <v>31716592</v>
      </c>
      <c r="S4897" s="6">
        <f t="shared" si="1529"/>
        <v>20107</v>
      </c>
      <c r="T4897" s="6">
        <f t="shared" si="1530"/>
        <v>38536513</v>
      </c>
      <c r="U4897" s="6">
        <f t="shared" si="1531"/>
        <v>20107</v>
      </c>
      <c r="V4897" s="6">
        <f t="shared" si="1535"/>
        <v>3</v>
      </c>
    </row>
    <row r="4898" spans="1:22" ht="16.5" x14ac:dyDescent="0.15">
      <c r="A4898" s="6">
        <v>4890</v>
      </c>
      <c r="B4898" s="6">
        <f t="shared" si="1525"/>
        <v>55590205</v>
      </c>
      <c r="C4898" s="6">
        <f t="shared" si="1532"/>
        <v>111180410</v>
      </c>
      <c r="D4898" s="6">
        <f t="shared" si="1526"/>
        <v>555902050</v>
      </c>
      <c r="E4898" s="6">
        <v>10</v>
      </c>
      <c r="F4898" s="6">
        <f t="shared" si="1527"/>
        <v>1.0004436201528086</v>
      </c>
      <c r="G4898" s="6">
        <f t="shared" si="1536"/>
        <v>192769553</v>
      </c>
      <c r="H4898" s="6">
        <f t="shared" si="1537"/>
        <v>60335</v>
      </c>
      <c r="I4898" s="6">
        <f t="shared" si="1538"/>
        <v>192769548</v>
      </c>
      <c r="J4898" s="6">
        <f t="shared" si="1539"/>
        <v>60335</v>
      </c>
      <c r="K4898" s="23">
        <f t="shared" si="1540"/>
        <v>86981</v>
      </c>
      <c r="L4898" s="23">
        <f t="shared" si="1541"/>
        <v>13</v>
      </c>
      <c r="M4898" s="23">
        <f t="shared" si="1542"/>
        <v>86981</v>
      </c>
      <c r="N4898" s="23">
        <f t="shared" si="1543"/>
        <v>13</v>
      </c>
      <c r="O4898" s="23">
        <f t="shared" si="1544"/>
        <v>246500</v>
      </c>
      <c r="P4898" s="6">
        <f t="shared" si="1528"/>
        <v>105769968</v>
      </c>
      <c r="Q4898" s="6">
        <f t="shared" si="1533"/>
        <v>317309904</v>
      </c>
      <c r="R4898" s="6">
        <f t="shared" si="1534"/>
        <v>31730990</v>
      </c>
      <c r="S4898" s="6">
        <f t="shared" si="1529"/>
        <v>20111</v>
      </c>
      <c r="T4898" s="6">
        <f t="shared" si="1530"/>
        <v>38553909</v>
      </c>
      <c r="U4898" s="6">
        <f t="shared" si="1531"/>
        <v>20111</v>
      </c>
      <c r="V4898" s="6">
        <f t="shared" si="1535"/>
        <v>3</v>
      </c>
    </row>
    <row r="4899" spans="1:22" ht="16.5" x14ac:dyDescent="0.15">
      <c r="A4899" s="6">
        <v>4891</v>
      </c>
      <c r="B4899" s="6">
        <f t="shared" si="1525"/>
        <v>55615517</v>
      </c>
      <c r="C4899" s="6">
        <f t="shared" si="1532"/>
        <v>111231034</v>
      </c>
      <c r="D4899" s="6">
        <f t="shared" si="1526"/>
        <v>556155170</v>
      </c>
      <c r="E4899" s="6">
        <v>10</v>
      </c>
      <c r="F4899" s="6">
        <f t="shared" si="1527"/>
        <v>1.0004553320139762</v>
      </c>
      <c r="G4899" s="6">
        <f t="shared" si="1536"/>
        <v>192856556</v>
      </c>
      <c r="H4899" s="6">
        <f t="shared" si="1537"/>
        <v>60347</v>
      </c>
      <c r="I4899" s="6">
        <f t="shared" si="1538"/>
        <v>192856551</v>
      </c>
      <c r="J4899" s="6">
        <f t="shared" si="1539"/>
        <v>60347</v>
      </c>
      <c r="K4899" s="23">
        <f t="shared" si="1540"/>
        <v>87003</v>
      </c>
      <c r="L4899" s="23">
        <f t="shared" si="1541"/>
        <v>12</v>
      </c>
      <c r="M4899" s="23">
        <f t="shared" si="1542"/>
        <v>87003</v>
      </c>
      <c r="N4899" s="23">
        <f t="shared" si="1543"/>
        <v>12</v>
      </c>
      <c r="O4899" s="23">
        <f t="shared" si="1544"/>
        <v>253120</v>
      </c>
      <c r="P4899" s="6">
        <f t="shared" si="1528"/>
        <v>105817973</v>
      </c>
      <c r="Q4899" s="6">
        <f t="shared" si="1533"/>
        <v>317453919</v>
      </c>
      <c r="R4899" s="6">
        <f t="shared" si="1534"/>
        <v>31745391</v>
      </c>
      <c r="S4899" s="6">
        <f t="shared" si="1529"/>
        <v>20115</v>
      </c>
      <c r="T4899" s="6">
        <f t="shared" si="1530"/>
        <v>38571310</v>
      </c>
      <c r="U4899" s="6">
        <f t="shared" si="1531"/>
        <v>20115</v>
      </c>
      <c r="V4899" s="6">
        <f t="shared" si="1535"/>
        <v>3</v>
      </c>
    </row>
    <row r="4900" spans="1:22" ht="16.5" x14ac:dyDescent="0.15">
      <c r="A4900" s="6">
        <v>4892</v>
      </c>
      <c r="B4900" s="6">
        <f t="shared" si="1525"/>
        <v>55640179</v>
      </c>
      <c r="C4900" s="6">
        <f t="shared" si="1532"/>
        <v>111280358</v>
      </c>
      <c r="D4900" s="6">
        <f t="shared" si="1526"/>
        <v>556401790</v>
      </c>
      <c r="E4900" s="6">
        <v>10</v>
      </c>
      <c r="F4900" s="6">
        <f t="shared" si="1527"/>
        <v>1.0004434373953586</v>
      </c>
      <c r="G4900" s="6">
        <f t="shared" si="1536"/>
        <v>192943581</v>
      </c>
      <c r="H4900" s="6">
        <f t="shared" si="1537"/>
        <v>60360</v>
      </c>
      <c r="I4900" s="6">
        <f t="shared" si="1538"/>
        <v>192943576</v>
      </c>
      <c r="J4900" s="6">
        <f t="shared" si="1539"/>
        <v>60360</v>
      </c>
      <c r="K4900" s="23">
        <f t="shared" si="1540"/>
        <v>87025</v>
      </c>
      <c r="L4900" s="23">
        <f t="shared" si="1541"/>
        <v>13</v>
      </c>
      <c r="M4900" s="23">
        <f t="shared" si="1542"/>
        <v>87025</v>
      </c>
      <c r="N4900" s="23">
        <f t="shared" si="1543"/>
        <v>13</v>
      </c>
      <c r="O4900" s="23">
        <f t="shared" si="1544"/>
        <v>246620</v>
      </c>
      <c r="P4900" s="6">
        <f t="shared" si="1528"/>
        <v>105863615</v>
      </c>
      <c r="Q4900" s="6">
        <f t="shared" si="1533"/>
        <v>317590845</v>
      </c>
      <c r="R4900" s="6">
        <f t="shared" si="1534"/>
        <v>31759084</v>
      </c>
      <c r="S4900" s="6">
        <f t="shared" si="1529"/>
        <v>20120</v>
      </c>
      <c r="T4900" s="6">
        <f t="shared" si="1530"/>
        <v>38588715</v>
      </c>
      <c r="U4900" s="6">
        <f t="shared" si="1531"/>
        <v>20120</v>
      </c>
      <c r="V4900" s="6">
        <f t="shared" si="1535"/>
        <v>3</v>
      </c>
    </row>
    <row r="4901" spans="1:22" ht="16.5" x14ac:dyDescent="0.15">
      <c r="A4901" s="6">
        <v>4893</v>
      </c>
      <c r="B4901" s="6">
        <f t="shared" si="1525"/>
        <v>55665503</v>
      </c>
      <c r="C4901" s="6">
        <f t="shared" si="1532"/>
        <v>111331006</v>
      </c>
      <c r="D4901" s="6">
        <f t="shared" si="1526"/>
        <v>556655030</v>
      </c>
      <c r="E4901" s="6">
        <v>10</v>
      </c>
      <c r="F4901" s="6">
        <f t="shared" si="1527"/>
        <v>1.0004551387226845</v>
      </c>
      <c r="G4901" s="6">
        <f t="shared" si="1536"/>
        <v>193030627</v>
      </c>
      <c r="H4901" s="6">
        <f t="shared" si="1537"/>
        <v>60372</v>
      </c>
      <c r="I4901" s="6">
        <f t="shared" si="1538"/>
        <v>193030622</v>
      </c>
      <c r="J4901" s="6">
        <f t="shared" si="1539"/>
        <v>60372</v>
      </c>
      <c r="K4901" s="23">
        <f t="shared" si="1540"/>
        <v>87046</v>
      </c>
      <c r="L4901" s="23">
        <f t="shared" si="1541"/>
        <v>12</v>
      </c>
      <c r="M4901" s="23">
        <f t="shared" si="1542"/>
        <v>87046</v>
      </c>
      <c r="N4901" s="23">
        <f t="shared" si="1543"/>
        <v>12</v>
      </c>
      <c r="O4901" s="23">
        <f t="shared" si="1544"/>
        <v>253240</v>
      </c>
      <c r="P4901" s="6">
        <f t="shared" si="1528"/>
        <v>105911643</v>
      </c>
      <c r="Q4901" s="6">
        <f t="shared" si="1533"/>
        <v>317734929</v>
      </c>
      <c r="R4901" s="6">
        <f t="shared" si="1534"/>
        <v>31773492</v>
      </c>
      <c r="S4901" s="6">
        <f t="shared" si="1529"/>
        <v>20124</v>
      </c>
      <c r="T4901" s="6">
        <f t="shared" si="1530"/>
        <v>38606124</v>
      </c>
      <c r="U4901" s="6">
        <f t="shared" si="1531"/>
        <v>20124</v>
      </c>
      <c r="V4901" s="6">
        <f t="shared" si="1535"/>
        <v>3</v>
      </c>
    </row>
    <row r="4902" spans="1:22" ht="16.5" x14ac:dyDescent="0.15">
      <c r="A4902" s="6">
        <v>4894</v>
      </c>
      <c r="B4902" s="6">
        <f t="shared" si="1525"/>
        <v>55690177</v>
      </c>
      <c r="C4902" s="6">
        <f t="shared" si="1532"/>
        <v>111380354</v>
      </c>
      <c r="D4902" s="6">
        <f t="shared" si="1526"/>
        <v>556901770</v>
      </c>
      <c r="E4902" s="6">
        <v>10</v>
      </c>
      <c r="F4902" s="6">
        <f t="shared" si="1527"/>
        <v>1.0004432547748647</v>
      </c>
      <c r="G4902" s="6">
        <f t="shared" si="1536"/>
        <v>193117695</v>
      </c>
      <c r="H4902" s="6">
        <f t="shared" si="1537"/>
        <v>60385</v>
      </c>
      <c r="I4902" s="6">
        <f t="shared" si="1538"/>
        <v>193117690</v>
      </c>
      <c r="J4902" s="6">
        <f t="shared" si="1539"/>
        <v>60385</v>
      </c>
      <c r="K4902" s="23">
        <f t="shared" si="1540"/>
        <v>87068</v>
      </c>
      <c r="L4902" s="23">
        <f t="shared" si="1541"/>
        <v>13</v>
      </c>
      <c r="M4902" s="23">
        <f t="shared" si="1542"/>
        <v>87068</v>
      </c>
      <c r="N4902" s="23">
        <f t="shared" si="1543"/>
        <v>13</v>
      </c>
      <c r="O4902" s="23">
        <f t="shared" si="1544"/>
        <v>246740</v>
      </c>
      <c r="P4902" s="6">
        <f t="shared" si="1528"/>
        <v>105959684</v>
      </c>
      <c r="Q4902" s="6">
        <f t="shared" si="1533"/>
        <v>317879052</v>
      </c>
      <c r="R4902" s="6">
        <f t="shared" si="1534"/>
        <v>31787905</v>
      </c>
      <c r="S4902" s="6">
        <f t="shared" si="1529"/>
        <v>20128</v>
      </c>
      <c r="T4902" s="6">
        <f t="shared" si="1530"/>
        <v>38623538</v>
      </c>
      <c r="U4902" s="6">
        <f t="shared" si="1531"/>
        <v>20128</v>
      </c>
      <c r="V4902" s="6">
        <f t="shared" si="1535"/>
        <v>3</v>
      </c>
    </row>
    <row r="4903" spans="1:22" ht="16.5" x14ac:dyDescent="0.15">
      <c r="A4903" s="6">
        <v>4895</v>
      </c>
      <c r="B4903" s="6">
        <f t="shared" si="1525"/>
        <v>55715514</v>
      </c>
      <c r="C4903" s="6">
        <f t="shared" si="1532"/>
        <v>111431028</v>
      </c>
      <c r="D4903" s="6">
        <f t="shared" si="1526"/>
        <v>557155140</v>
      </c>
      <c r="E4903" s="6">
        <v>10</v>
      </c>
      <c r="F4903" s="6">
        <f t="shared" si="1527"/>
        <v>1.0004549635387225</v>
      </c>
      <c r="G4903" s="6">
        <f t="shared" si="1536"/>
        <v>193204785</v>
      </c>
      <c r="H4903" s="6">
        <f t="shared" si="1537"/>
        <v>60397</v>
      </c>
      <c r="I4903" s="6">
        <f t="shared" si="1538"/>
        <v>193204780</v>
      </c>
      <c r="J4903" s="6">
        <f t="shared" si="1539"/>
        <v>60397</v>
      </c>
      <c r="K4903" s="23">
        <f t="shared" si="1540"/>
        <v>87090</v>
      </c>
      <c r="L4903" s="23">
        <f t="shared" si="1541"/>
        <v>12</v>
      </c>
      <c r="M4903" s="23">
        <f t="shared" si="1542"/>
        <v>87090</v>
      </c>
      <c r="N4903" s="23">
        <f t="shared" si="1543"/>
        <v>12</v>
      </c>
      <c r="O4903" s="23">
        <f t="shared" si="1544"/>
        <v>253370</v>
      </c>
      <c r="P4903" s="6">
        <f t="shared" si="1528"/>
        <v>106007736</v>
      </c>
      <c r="Q4903" s="6">
        <f t="shared" si="1533"/>
        <v>318023208</v>
      </c>
      <c r="R4903" s="6">
        <f t="shared" si="1534"/>
        <v>31802320</v>
      </c>
      <c r="S4903" s="6">
        <f t="shared" si="1529"/>
        <v>20132</v>
      </c>
      <c r="T4903" s="6">
        <f t="shared" si="1530"/>
        <v>38640956</v>
      </c>
      <c r="U4903" s="6">
        <f t="shared" si="1531"/>
        <v>20132</v>
      </c>
      <c r="V4903" s="6">
        <f t="shared" si="1535"/>
        <v>3</v>
      </c>
    </row>
    <row r="4904" spans="1:22" ht="16.5" x14ac:dyDescent="0.15">
      <c r="A4904" s="6">
        <v>4896</v>
      </c>
      <c r="B4904" s="6">
        <f t="shared" si="1525"/>
        <v>55740200</v>
      </c>
      <c r="C4904" s="6">
        <f t="shared" si="1532"/>
        <v>111480400</v>
      </c>
      <c r="D4904" s="6">
        <f t="shared" si="1526"/>
        <v>557402000</v>
      </c>
      <c r="E4904" s="6">
        <v>10</v>
      </c>
      <c r="F4904" s="6">
        <f t="shared" si="1527"/>
        <v>1.0004430722832423</v>
      </c>
      <c r="G4904" s="6">
        <f t="shared" si="1536"/>
        <v>193291896</v>
      </c>
      <c r="H4904" s="6">
        <f t="shared" si="1537"/>
        <v>60410</v>
      </c>
      <c r="I4904" s="6">
        <f t="shared" si="1538"/>
        <v>193291891</v>
      </c>
      <c r="J4904" s="6">
        <f t="shared" si="1539"/>
        <v>60410</v>
      </c>
      <c r="K4904" s="23">
        <f t="shared" si="1540"/>
        <v>87111</v>
      </c>
      <c r="L4904" s="23">
        <f t="shared" si="1541"/>
        <v>13</v>
      </c>
      <c r="M4904" s="23">
        <f t="shared" si="1542"/>
        <v>87111</v>
      </c>
      <c r="N4904" s="23">
        <f t="shared" si="1543"/>
        <v>13</v>
      </c>
      <c r="O4904" s="23">
        <f t="shared" si="1544"/>
        <v>246860</v>
      </c>
      <c r="P4904" s="6">
        <f t="shared" si="1528"/>
        <v>106055800</v>
      </c>
      <c r="Q4904" s="6">
        <f t="shared" si="1533"/>
        <v>318167400</v>
      </c>
      <c r="R4904" s="6">
        <f t="shared" si="1534"/>
        <v>31816740</v>
      </c>
      <c r="S4904" s="6">
        <f t="shared" si="1529"/>
        <v>20136</v>
      </c>
      <c r="T4904" s="6">
        <f t="shared" si="1530"/>
        <v>38658378</v>
      </c>
      <c r="U4904" s="6">
        <f t="shared" si="1531"/>
        <v>20136</v>
      </c>
      <c r="V4904" s="6">
        <f t="shared" si="1535"/>
        <v>3</v>
      </c>
    </row>
    <row r="4905" spans="1:22" ht="16.5" x14ac:dyDescent="0.15">
      <c r="A4905" s="6">
        <v>4897</v>
      </c>
      <c r="B4905" s="6">
        <f t="shared" si="1525"/>
        <v>55764892</v>
      </c>
      <c r="C4905" s="6">
        <f t="shared" si="1532"/>
        <v>111529784</v>
      </c>
      <c r="D4905" s="6">
        <f t="shared" si="1526"/>
        <v>557648920</v>
      </c>
      <c r="E4905" s="6">
        <v>10</v>
      </c>
      <c r="F4905" s="6">
        <f t="shared" si="1527"/>
        <v>1.0004429836993767</v>
      </c>
      <c r="G4905" s="6">
        <f t="shared" si="1536"/>
        <v>193379029</v>
      </c>
      <c r="H4905" s="6">
        <f t="shared" si="1537"/>
        <v>60423</v>
      </c>
      <c r="I4905" s="6">
        <f t="shared" si="1538"/>
        <v>193379024</v>
      </c>
      <c r="J4905" s="6">
        <f t="shared" si="1539"/>
        <v>60423</v>
      </c>
      <c r="K4905" s="23">
        <f t="shared" si="1540"/>
        <v>87133</v>
      </c>
      <c r="L4905" s="23">
        <f t="shared" si="1541"/>
        <v>13</v>
      </c>
      <c r="M4905" s="23">
        <f t="shared" si="1542"/>
        <v>87133</v>
      </c>
      <c r="N4905" s="23">
        <f t="shared" si="1543"/>
        <v>13</v>
      </c>
      <c r="O4905" s="23">
        <f t="shared" si="1544"/>
        <v>246920</v>
      </c>
      <c r="P4905" s="6">
        <f t="shared" si="1528"/>
        <v>106101499</v>
      </c>
      <c r="Q4905" s="6">
        <f t="shared" si="1533"/>
        <v>318304497</v>
      </c>
      <c r="R4905" s="6">
        <f t="shared" si="1534"/>
        <v>31830449</v>
      </c>
      <c r="S4905" s="6">
        <f t="shared" si="1529"/>
        <v>20141</v>
      </c>
      <c r="T4905" s="6">
        <f t="shared" si="1530"/>
        <v>38675804</v>
      </c>
      <c r="U4905" s="6">
        <f t="shared" si="1531"/>
        <v>20141</v>
      </c>
      <c r="V4905" s="6">
        <f t="shared" si="1535"/>
        <v>3</v>
      </c>
    </row>
    <row r="4906" spans="1:22" ht="16.5" x14ac:dyDescent="0.15">
      <c r="A4906" s="6">
        <v>4898</v>
      </c>
      <c r="B4906" s="6">
        <f t="shared" si="1525"/>
        <v>55790248</v>
      </c>
      <c r="C4906" s="6">
        <f t="shared" si="1532"/>
        <v>111580496</v>
      </c>
      <c r="D4906" s="6">
        <f t="shared" si="1526"/>
        <v>557902480</v>
      </c>
      <c r="E4906" s="6">
        <v>10</v>
      </c>
      <c r="F4906" s="6">
        <f t="shared" si="1527"/>
        <v>1.0004546946849642</v>
      </c>
      <c r="G4906" s="6">
        <f t="shared" si="1536"/>
        <v>193466183</v>
      </c>
      <c r="H4906" s="6">
        <f t="shared" si="1537"/>
        <v>60435</v>
      </c>
      <c r="I4906" s="6">
        <f t="shared" si="1538"/>
        <v>193466178</v>
      </c>
      <c r="J4906" s="6">
        <f t="shared" si="1539"/>
        <v>60435</v>
      </c>
      <c r="K4906" s="23">
        <f t="shared" si="1540"/>
        <v>87154</v>
      </c>
      <c r="L4906" s="23">
        <f t="shared" si="1541"/>
        <v>12</v>
      </c>
      <c r="M4906" s="23">
        <f t="shared" si="1542"/>
        <v>87154</v>
      </c>
      <c r="N4906" s="23">
        <f t="shared" si="1543"/>
        <v>12</v>
      </c>
      <c r="O4906" s="23">
        <f t="shared" si="1544"/>
        <v>253560</v>
      </c>
      <c r="P4906" s="6">
        <f t="shared" si="1528"/>
        <v>106149587</v>
      </c>
      <c r="Q4906" s="6">
        <f t="shared" si="1533"/>
        <v>318448761</v>
      </c>
      <c r="R4906" s="6">
        <f t="shared" si="1534"/>
        <v>31844876</v>
      </c>
      <c r="S4906" s="6">
        <f t="shared" si="1529"/>
        <v>20145</v>
      </c>
      <c r="T4906" s="6">
        <f t="shared" si="1530"/>
        <v>38693235</v>
      </c>
      <c r="U4906" s="6">
        <f t="shared" si="1531"/>
        <v>20145</v>
      </c>
      <c r="V4906" s="6">
        <f t="shared" si="1535"/>
        <v>3</v>
      </c>
    </row>
    <row r="4907" spans="1:22" ht="16.5" x14ac:dyDescent="0.15">
      <c r="A4907" s="6">
        <v>4899</v>
      </c>
      <c r="B4907" s="6">
        <f t="shared" si="1525"/>
        <v>55814952</v>
      </c>
      <c r="C4907" s="6">
        <f t="shared" si="1532"/>
        <v>111629904</v>
      </c>
      <c r="D4907" s="6">
        <f t="shared" si="1526"/>
        <v>558149520</v>
      </c>
      <c r="E4907" s="6">
        <v>10</v>
      </c>
      <c r="F4907" s="6">
        <f t="shared" si="1527"/>
        <v>1.0004428014014206</v>
      </c>
      <c r="G4907" s="6">
        <f t="shared" si="1536"/>
        <v>193553359</v>
      </c>
      <c r="H4907" s="6">
        <f t="shared" si="1537"/>
        <v>60448</v>
      </c>
      <c r="I4907" s="6">
        <f t="shared" si="1538"/>
        <v>193553354</v>
      </c>
      <c r="J4907" s="6">
        <f t="shared" si="1539"/>
        <v>60448</v>
      </c>
      <c r="K4907" s="23">
        <f t="shared" si="1540"/>
        <v>87176</v>
      </c>
      <c r="L4907" s="23">
        <f t="shared" si="1541"/>
        <v>13</v>
      </c>
      <c r="M4907" s="23">
        <f t="shared" si="1542"/>
        <v>87176</v>
      </c>
      <c r="N4907" s="23">
        <f t="shared" si="1543"/>
        <v>13</v>
      </c>
      <c r="O4907" s="23">
        <f t="shared" si="1544"/>
        <v>247040</v>
      </c>
      <c r="P4907" s="6">
        <f t="shared" si="1528"/>
        <v>106197686</v>
      </c>
      <c r="Q4907" s="6">
        <f t="shared" si="1533"/>
        <v>318593058</v>
      </c>
      <c r="R4907" s="6">
        <f t="shared" si="1534"/>
        <v>31859305</v>
      </c>
      <c r="S4907" s="6">
        <f t="shared" si="1529"/>
        <v>20149</v>
      </c>
      <c r="T4907" s="6">
        <f t="shared" si="1530"/>
        <v>38710670</v>
      </c>
      <c r="U4907" s="6">
        <f t="shared" si="1531"/>
        <v>20149</v>
      </c>
      <c r="V4907" s="6">
        <f t="shared" si="1535"/>
        <v>3</v>
      </c>
    </row>
    <row r="4908" spans="1:22" ht="16.5" x14ac:dyDescent="0.15">
      <c r="A4908" s="6">
        <v>4900</v>
      </c>
      <c r="B4908" s="6">
        <f t="shared" si="1525"/>
        <v>55840320</v>
      </c>
      <c r="C4908" s="6">
        <f t="shared" si="1532"/>
        <v>111680640</v>
      </c>
      <c r="D4908" s="6">
        <f t="shared" si="1526"/>
        <v>558403200</v>
      </c>
      <c r="E4908" s="6">
        <v>10</v>
      </c>
      <c r="F4908" s="6">
        <f t="shared" si="1527"/>
        <v>1.0004545018689615</v>
      </c>
      <c r="G4908" s="6">
        <f t="shared" si="1536"/>
        <v>193640557</v>
      </c>
      <c r="H4908" s="6">
        <f t="shared" si="1537"/>
        <v>60460</v>
      </c>
      <c r="I4908" s="6">
        <f t="shared" si="1538"/>
        <v>193640552</v>
      </c>
      <c r="J4908" s="6">
        <f t="shared" si="1539"/>
        <v>60460</v>
      </c>
      <c r="K4908" s="23">
        <f t="shared" si="1540"/>
        <v>87198</v>
      </c>
      <c r="L4908" s="23">
        <f t="shared" si="1541"/>
        <v>12</v>
      </c>
      <c r="M4908" s="23">
        <f t="shared" si="1542"/>
        <v>87198</v>
      </c>
      <c r="N4908" s="23">
        <f t="shared" si="1543"/>
        <v>12</v>
      </c>
      <c r="O4908" s="23">
        <f t="shared" si="1544"/>
        <v>253680</v>
      </c>
      <c r="P4908" s="6">
        <f t="shared" si="1528"/>
        <v>106245798</v>
      </c>
      <c r="Q4908" s="6">
        <f t="shared" si="1533"/>
        <v>318737394</v>
      </c>
      <c r="R4908" s="6">
        <f t="shared" si="1534"/>
        <v>31873739</v>
      </c>
      <c r="S4908" s="6">
        <f t="shared" si="1529"/>
        <v>20153</v>
      </c>
      <c r="T4908" s="6">
        <f t="shared" si="1530"/>
        <v>38728110</v>
      </c>
      <c r="U4908" s="6">
        <f t="shared" si="1531"/>
        <v>20153</v>
      </c>
      <c r="V4908" s="6">
        <f t="shared" si="1535"/>
        <v>3</v>
      </c>
    </row>
    <row r="4909" spans="1:22" ht="16.5" x14ac:dyDescent="0.15">
      <c r="A4909" s="6">
        <v>4901</v>
      </c>
      <c r="B4909" s="6">
        <f t="shared" si="1525"/>
        <v>55865037</v>
      </c>
      <c r="C4909" s="6">
        <f t="shared" si="1532"/>
        <v>111730074</v>
      </c>
      <c r="D4909" s="6">
        <f t="shared" si="1526"/>
        <v>558650370</v>
      </c>
      <c r="E4909" s="6">
        <v>10</v>
      </c>
      <c r="F4909" s="6">
        <f t="shared" si="1527"/>
        <v>1.0004426371482111</v>
      </c>
      <c r="G4909" s="6">
        <f t="shared" si="1536"/>
        <v>193727776</v>
      </c>
      <c r="H4909" s="6">
        <f t="shared" si="1537"/>
        <v>60473</v>
      </c>
      <c r="I4909" s="6">
        <f t="shared" si="1538"/>
        <v>193727771</v>
      </c>
      <c r="J4909" s="6">
        <f t="shared" si="1539"/>
        <v>60473</v>
      </c>
      <c r="K4909" s="23">
        <f t="shared" si="1540"/>
        <v>87219</v>
      </c>
      <c r="L4909" s="23">
        <f t="shared" si="1541"/>
        <v>13</v>
      </c>
      <c r="M4909" s="23">
        <f t="shared" si="1542"/>
        <v>87219</v>
      </c>
      <c r="N4909" s="23">
        <f t="shared" si="1543"/>
        <v>13</v>
      </c>
      <c r="O4909" s="23">
        <f t="shared" si="1544"/>
        <v>247170</v>
      </c>
      <c r="P4909" s="6">
        <f t="shared" si="1528"/>
        <v>106293922</v>
      </c>
      <c r="Q4909" s="6">
        <f t="shared" si="1533"/>
        <v>318881766</v>
      </c>
      <c r="R4909" s="6">
        <f t="shared" si="1534"/>
        <v>31888176</v>
      </c>
      <c r="S4909" s="6">
        <f t="shared" si="1529"/>
        <v>20157</v>
      </c>
      <c r="T4909" s="6">
        <f t="shared" si="1530"/>
        <v>38745554</v>
      </c>
      <c r="U4909" s="6">
        <f t="shared" si="1531"/>
        <v>20157</v>
      </c>
      <c r="V4909" s="6">
        <f t="shared" si="1535"/>
        <v>3</v>
      </c>
    </row>
    <row r="4910" spans="1:22" ht="16.5" x14ac:dyDescent="0.15">
      <c r="A4910" s="6">
        <v>4902</v>
      </c>
      <c r="B4910" s="6">
        <f t="shared" si="1525"/>
        <v>55890417</v>
      </c>
      <c r="C4910" s="6">
        <f t="shared" si="1532"/>
        <v>111780834</v>
      </c>
      <c r="D4910" s="6">
        <f t="shared" si="1526"/>
        <v>558904170</v>
      </c>
      <c r="E4910" s="6">
        <v>10</v>
      </c>
      <c r="F4910" s="6">
        <f t="shared" si="1527"/>
        <v>1.0004543091952127</v>
      </c>
      <c r="G4910" s="6">
        <f t="shared" si="1536"/>
        <v>193815017</v>
      </c>
      <c r="H4910" s="6">
        <f t="shared" si="1537"/>
        <v>60485</v>
      </c>
      <c r="I4910" s="6">
        <f t="shared" si="1538"/>
        <v>193815012</v>
      </c>
      <c r="J4910" s="6">
        <f t="shared" si="1539"/>
        <v>60485</v>
      </c>
      <c r="K4910" s="23">
        <f t="shared" si="1540"/>
        <v>87241</v>
      </c>
      <c r="L4910" s="23">
        <f t="shared" si="1541"/>
        <v>12</v>
      </c>
      <c r="M4910" s="23">
        <f t="shared" si="1542"/>
        <v>87241</v>
      </c>
      <c r="N4910" s="23">
        <f t="shared" si="1543"/>
        <v>12</v>
      </c>
      <c r="O4910" s="23">
        <f t="shared" si="1544"/>
        <v>253800</v>
      </c>
      <c r="P4910" s="6">
        <f t="shared" si="1528"/>
        <v>106342057</v>
      </c>
      <c r="Q4910" s="6">
        <f t="shared" si="1533"/>
        <v>319026171</v>
      </c>
      <c r="R4910" s="6">
        <f t="shared" si="1534"/>
        <v>31902617</v>
      </c>
      <c r="S4910" s="6">
        <f t="shared" si="1529"/>
        <v>20161</v>
      </c>
      <c r="T4910" s="6">
        <f t="shared" si="1530"/>
        <v>38763002</v>
      </c>
      <c r="U4910" s="6">
        <f t="shared" si="1531"/>
        <v>20161</v>
      </c>
      <c r="V4910" s="6">
        <f t="shared" si="1535"/>
        <v>3</v>
      </c>
    </row>
    <row r="4911" spans="1:22" ht="16.5" x14ac:dyDescent="0.15">
      <c r="A4911" s="6">
        <v>4903</v>
      </c>
      <c r="B4911" s="6">
        <f t="shared" si="1525"/>
        <v>55915147</v>
      </c>
      <c r="C4911" s="6">
        <f t="shared" si="1532"/>
        <v>111830294</v>
      </c>
      <c r="D4911" s="6">
        <f t="shared" si="1526"/>
        <v>559151470</v>
      </c>
      <c r="E4911" s="6">
        <v>10</v>
      </c>
      <c r="F4911" s="6">
        <f t="shared" si="1527"/>
        <v>1.0004424729913897</v>
      </c>
      <c r="G4911" s="6">
        <f t="shared" si="1536"/>
        <v>193902280</v>
      </c>
      <c r="H4911" s="6">
        <f t="shared" si="1537"/>
        <v>60498</v>
      </c>
      <c r="I4911" s="6">
        <f t="shared" si="1538"/>
        <v>193902275</v>
      </c>
      <c r="J4911" s="6">
        <f t="shared" si="1539"/>
        <v>60498</v>
      </c>
      <c r="K4911" s="23">
        <f t="shared" si="1540"/>
        <v>87263</v>
      </c>
      <c r="L4911" s="23">
        <f t="shared" si="1541"/>
        <v>13</v>
      </c>
      <c r="M4911" s="23">
        <f t="shared" si="1542"/>
        <v>87263</v>
      </c>
      <c r="N4911" s="23">
        <f t="shared" si="1543"/>
        <v>13</v>
      </c>
      <c r="O4911" s="23">
        <f t="shared" si="1544"/>
        <v>247300</v>
      </c>
      <c r="P4911" s="6">
        <f t="shared" si="1528"/>
        <v>106387824</v>
      </c>
      <c r="Q4911" s="6">
        <f t="shared" si="1533"/>
        <v>319163472</v>
      </c>
      <c r="R4911" s="6">
        <f t="shared" si="1534"/>
        <v>31916347</v>
      </c>
      <c r="S4911" s="6">
        <f t="shared" si="1529"/>
        <v>20166</v>
      </c>
      <c r="T4911" s="6">
        <f t="shared" si="1530"/>
        <v>38780455</v>
      </c>
      <c r="U4911" s="6">
        <f t="shared" si="1531"/>
        <v>20166</v>
      </c>
      <c r="V4911" s="6">
        <f t="shared" si="1535"/>
        <v>3</v>
      </c>
    </row>
    <row r="4912" spans="1:22" ht="16.5" x14ac:dyDescent="0.15">
      <c r="A4912" s="6">
        <v>4904</v>
      </c>
      <c r="B4912" s="6">
        <f t="shared" si="1525"/>
        <v>55939882</v>
      </c>
      <c r="C4912" s="6">
        <f t="shared" si="1532"/>
        <v>111879764</v>
      </c>
      <c r="D4912" s="6">
        <f t="shared" si="1526"/>
        <v>559398820</v>
      </c>
      <c r="E4912" s="6">
        <v>10</v>
      </c>
      <c r="F4912" s="6">
        <f t="shared" si="1527"/>
        <v>1.0004423667168396</v>
      </c>
      <c r="G4912" s="6">
        <f t="shared" si="1536"/>
        <v>193989564</v>
      </c>
      <c r="H4912" s="6">
        <f t="shared" si="1537"/>
        <v>60511</v>
      </c>
      <c r="I4912" s="6">
        <f t="shared" si="1538"/>
        <v>193989559</v>
      </c>
      <c r="J4912" s="6">
        <f t="shared" si="1539"/>
        <v>60511</v>
      </c>
      <c r="K4912" s="23">
        <f t="shared" si="1540"/>
        <v>87284</v>
      </c>
      <c r="L4912" s="23">
        <f t="shared" si="1541"/>
        <v>13</v>
      </c>
      <c r="M4912" s="23">
        <f t="shared" si="1542"/>
        <v>87284</v>
      </c>
      <c r="N4912" s="23">
        <f t="shared" si="1543"/>
        <v>13</v>
      </c>
      <c r="O4912" s="23">
        <f t="shared" si="1544"/>
        <v>247350</v>
      </c>
      <c r="P4912" s="6">
        <f t="shared" si="1528"/>
        <v>106435983</v>
      </c>
      <c r="Q4912" s="6">
        <f t="shared" si="1533"/>
        <v>319307949</v>
      </c>
      <c r="R4912" s="6">
        <f t="shared" si="1534"/>
        <v>31930794</v>
      </c>
      <c r="S4912" s="6">
        <f t="shared" si="1529"/>
        <v>20170</v>
      </c>
      <c r="T4912" s="6">
        <f t="shared" si="1530"/>
        <v>38797911</v>
      </c>
      <c r="U4912" s="6">
        <f t="shared" si="1531"/>
        <v>20170</v>
      </c>
      <c r="V4912" s="6">
        <f t="shared" si="1535"/>
        <v>3</v>
      </c>
    </row>
    <row r="4913" spans="1:22" ht="16.5" x14ac:dyDescent="0.15">
      <c r="A4913" s="6">
        <v>4905</v>
      </c>
      <c r="B4913" s="6">
        <f t="shared" si="1525"/>
        <v>55965281</v>
      </c>
      <c r="C4913" s="6">
        <f t="shared" si="1532"/>
        <v>111930562</v>
      </c>
      <c r="D4913" s="6">
        <f t="shared" si="1526"/>
        <v>559652810</v>
      </c>
      <c r="E4913" s="6">
        <v>10</v>
      </c>
      <c r="F4913" s="6">
        <f t="shared" si="1527"/>
        <v>1.0004540410006586</v>
      </c>
      <c r="G4913" s="6">
        <f t="shared" si="1536"/>
        <v>194076870</v>
      </c>
      <c r="H4913" s="6">
        <f t="shared" si="1537"/>
        <v>60523</v>
      </c>
      <c r="I4913" s="6">
        <f t="shared" si="1538"/>
        <v>194076865</v>
      </c>
      <c r="J4913" s="6">
        <f t="shared" si="1539"/>
        <v>60523</v>
      </c>
      <c r="K4913" s="23">
        <f t="shared" si="1540"/>
        <v>87306</v>
      </c>
      <c r="L4913" s="23">
        <f t="shared" si="1541"/>
        <v>12</v>
      </c>
      <c r="M4913" s="23">
        <f t="shared" si="1542"/>
        <v>87306</v>
      </c>
      <c r="N4913" s="23">
        <f t="shared" si="1543"/>
        <v>12</v>
      </c>
      <c r="O4913" s="23">
        <f t="shared" si="1544"/>
        <v>253990</v>
      </c>
      <c r="P4913" s="6">
        <f t="shared" si="1528"/>
        <v>106484154</v>
      </c>
      <c r="Q4913" s="6">
        <f t="shared" si="1533"/>
        <v>319452462</v>
      </c>
      <c r="R4913" s="6">
        <f t="shared" si="1534"/>
        <v>31945246</v>
      </c>
      <c r="S4913" s="6">
        <f t="shared" si="1529"/>
        <v>20174</v>
      </c>
      <c r="T4913" s="6">
        <f t="shared" si="1530"/>
        <v>38815373</v>
      </c>
      <c r="U4913" s="6">
        <f t="shared" si="1531"/>
        <v>20174</v>
      </c>
      <c r="V4913" s="6">
        <f t="shared" si="1535"/>
        <v>3</v>
      </c>
    </row>
    <row r="4914" spans="1:22" ht="16.5" x14ac:dyDescent="0.15">
      <c r="A4914" s="6">
        <v>4906</v>
      </c>
      <c r="B4914" s="6">
        <f t="shared" si="1525"/>
        <v>55990028</v>
      </c>
      <c r="C4914" s="6">
        <f t="shared" si="1532"/>
        <v>111980056</v>
      </c>
      <c r="D4914" s="6">
        <f t="shared" si="1526"/>
        <v>559900280</v>
      </c>
      <c r="E4914" s="6">
        <v>10</v>
      </c>
      <c r="F4914" s="6">
        <f t="shared" si="1527"/>
        <v>1.0004421848610034</v>
      </c>
      <c r="G4914" s="6">
        <f t="shared" si="1536"/>
        <v>194164197</v>
      </c>
      <c r="H4914" s="6">
        <f t="shared" si="1537"/>
        <v>60536</v>
      </c>
      <c r="I4914" s="6">
        <f t="shared" si="1538"/>
        <v>194164192</v>
      </c>
      <c r="J4914" s="6">
        <f t="shared" si="1539"/>
        <v>60536</v>
      </c>
      <c r="K4914" s="23">
        <f t="shared" si="1540"/>
        <v>87327</v>
      </c>
      <c r="L4914" s="23">
        <f t="shared" si="1541"/>
        <v>13</v>
      </c>
      <c r="M4914" s="23">
        <f t="shared" si="1542"/>
        <v>87327</v>
      </c>
      <c r="N4914" s="23">
        <f t="shared" si="1543"/>
        <v>13</v>
      </c>
      <c r="O4914" s="23">
        <f t="shared" si="1544"/>
        <v>247470</v>
      </c>
      <c r="P4914" s="6">
        <f t="shared" si="1528"/>
        <v>106532337</v>
      </c>
      <c r="Q4914" s="6">
        <f t="shared" si="1533"/>
        <v>319597011</v>
      </c>
      <c r="R4914" s="6">
        <f t="shared" si="1534"/>
        <v>31959701</v>
      </c>
      <c r="S4914" s="6">
        <f t="shared" si="1529"/>
        <v>20178</v>
      </c>
      <c r="T4914" s="6">
        <f t="shared" si="1530"/>
        <v>38832838</v>
      </c>
      <c r="U4914" s="6">
        <f t="shared" si="1531"/>
        <v>20178</v>
      </c>
      <c r="V4914" s="6">
        <f t="shared" si="1535"/>
        <v>3</v>
      </c>
    </row>
    <row r="4915" spans="1:22" ht="16.5" x14ac:dyDescent="0.15">
      <c r="A4915" s="6">
        <v>4907</v>
      </c>
      <c r="B4915" s="6">
        <f t="shared" si="1525"/>
        <v>56015439</v>
      </c>
      <c r="C4915" s="6">
        <f t="shared" si="1532"/>
        <v>112030878</v>
      </c>
      <c r="D4915" s="6">
        <f t="shared" si="1526"/>
        <v>560154390</v>
      </c>
      <c r="E4915" s="6">
        <v>10</v>
      </c>
      <c r="F4915" s="6">
        <f t="shared" si="1527"/>
        <v>1.0004538486746246</v>
      </c>
      <c r="G4915" s="6">
        <f t="shared" si="1536"/>
        <v>194251546</v>
      </c>
      <c r="H4915" s="6">
        <f t="shared" si="1537"/>
        <v>60548</v>
      </c>
      <c r="I4915" s="6">
        <f t="shared" si="1538"/>
        <v>194251541</v>
      </c>
      <c r="J4915" s="6">
        <f t="shared" si="1539"/>
        <v>60548</v>
      </c>
      <c r="K4915" s="23">
        <f t="shared" si="1540"/>
        <v>87349</v>
      </c>
      <c r="L4915" s="23">
        <f t="shared" si="1541"/>
        <v>12</v>
      </c>
      <c r="M4915" s="23">
        <f t="shared" si="1542"/>
        <v>87349</v>
      </c>
      <c r="N4915" s="23">
        <f t="shared" si="1543"/>
        <v>12</v>
      </c>
      <c r="O4915" s="23">
        <f t="shared" si="1544"/>
        <v>254110</v>
      </c>
      <c r="P4915" s="6">
        <f t="shared" si="1528"/>
        <v>106580532</v>
      </c>
      <c r="Q4915" s="6">
        <f t="shared" si="1533"/>
        <v>319741596</v>
      </c>
      <c r="R4915" s="6">
        <f t="shared" si="1534"/>
        <v>31974159</v>
      </c>
      <c r="S4915" s="6">
        <f t="shared" si="1529"/>
        <v>20182</v>
      </c>
      <c r="T4915" s="6">
        <f t="shared" si="1530"/>
        <v>38850308</v>
      </c>
      <c r="U4915" s="6">
        <f t="shared" si="1531"/>
        <v>20182</v>
      </c>
      <c r="V4915" s="6">
        <f t="shared" si="1535"/>
        <v>3</v>
      </c>
    </row>
    <row r="4916" spans="1:22" ht="16.5" x14ac:dyDescent="0.15">
      <c r="A4916" s="6">
        <v>4908</v>
      </c>
      <c r="B4916" s="6">
        <f t="shared" si="1525"/>
        <v>56040199</v>
      </c>
      <c r="C4916" s="6">
        <f t="shared" si="1532"/>
        <v>112080398</v>
      </c>
      <c r="D4916" s="6">
        <f t="shared" si="1526"/>
        <v>560401990</v>
      </c>
      <c r="E4916" s="6">
        <v>10</v>
      </c>
      <c r="F4916" s="6">
        <f t="shared" si="1527"/>
        <v>1.0004420209935336</v>
      </c>
      <c r="G4916" s="6">
        <f t="shared" si="1536"/>
        <v>194338917</v>
      </c>
      <c r="H4916" s="6">
        <f t="shared" si="1537"/>
        <v>60561</v>
      </c>
      <c r="I4916" s="6">
        <f t="shared" si="1538"/>
        <v>194338912</v>
      </c>
      <c r="J4916" s="6">
        <f t="shared" si="1539"/>
        <v>60561</v>
      </c>
      <c r="K4916" s="23">
        <f t="shared" si="1540"/>
        <v>87371</v>
      </c>
      <c r="L4916" s="23">
        <f t="shared" si="1541"/>
        <v>13</v>
      </c>
      <c r="M4916" s="23">
        <f t="shared" si="1542"/>
        <v>87371</v>
      </c>
      <c r="N4916" s="23">
        <f t="shared" si="1543"/>
        <v>13</v>
      </c>
      <c r="O4916" s="23">
        <f t="shared" si="1544"/>
        <v>247600</v>
      </c>
      <c r="P4916" s="6">
        <f t="shared" si="1528"/>
        <v>106626355</v>
      </c>
      <c r="Q4916" s="6">
        <f t="shared" si="1533"/>
        <v>319879065</v>
      </c>
      <c r="R4916" s="6">
        <f t="shared" si="1534"/>
        <v>31987906</v>
      </c>
      <c r="S4916" s="6">
        <f t="shared" si="1529"/>
        <v>20187</v>
      </c>
      <c r="T4916" s="6">
        <f t="shared" si="1530"/>
        <v>38867782</v>
      </c>
      <c r="U4916" s="6">
        <f t="shared" si="1531"/>
        <v>20187</v>
      </c>
      <c r="V4916" s="6">
        <f t="shared" si="1535"/>
        <v>3</v>
      </c>
    </row>
    <row r="4917" spans="1:22" ht="16.5" x14ac:dyDescent="0.15">
      <c r="A4917" s="6">
        <v>4909</v>
      </c>
      <c r="B4917" s="6">
        <f t="shared" ref="B4917:B4980" si="1545">INT(G4917*(1-H4917/(A4917*5+H4917)))</f>
        <v>56065623</v>
      </c>
      <c r="C4917" s="6">
        <f t="shared" si="1532"/>
        <v>112131246</v>
      </c>
      <c r="D4917" s="6">
        <f t="shared" ref="D4917:D4980" si="1546">B4917*E4917</f>
        <v>560656230</v>
      </c>
      <c r="E4917" s="6">
        <v>10</v>
      </c>
      <c r="F4917" s="6">
        <f t="shared" ref="F4917:F4980" si="1547">B4917/B4916</f>
        <v>1.0004536743347396</v>
      </c>
      <c r="G4917" s="6">
        <f t="shared" si="1536"/>
        <v>194426309</v>
      </c>
      <c r="H4917" s="6">
        <f t="shared" si="1537"/>
        <v>60573</v>
      </c>
      <c r="I4917" s="6">
        <f t="shared" si="1538"/>
        <v>194426304</v>
      </c>
      <c r="J4917" s="6">
        <f t="shared" si="1539"/>
        <v>60573</v>
      </c>
      <c r="K4917" s="23">
        <f t="shared" si="1540"/>
        <v>87392</v>
      </c>
      <c r="L4917" s="23">
        <f t="shared" si="1541"/>
        <v>12</v>
      </c>
      <c r="M4917" s="23">
        <f t="shared" si="1542"/>
        <v>87392</v>
      </c>
      <c r="N4917" s="23">
        <f t="shared" si="1543"/>
        <v>12</v>
      </c>
      <c r="O4917" s="23">
        <f t="shared" si="1544"/>
        <v>254240</v>
      </c>
      <c r="P4917" s="6">
        <f t="shared" si="1528"/>
        <v>106674574</v>
      </c>
      <c r="Q4917" s="6">
        <f t="shared" si="1533"/>
        <v>320023722</v>
      </c>
      <c r="R4917" s="6">
        <f t="shared" si="1534"/>
        <v>32002372</v>
      </c>
      <c r="S4917" s="6">
        <f t="shared" si="1529"/>
        <v>20191</v>
      </c>
      <c r="T4917" s="6">
        <f t="shared" si="1530"/>
        <v>38885260</v>
      </c>
      <c r="U4917" s="6">
        <f t="shared" si="1531"/>
        <v>20191</v>
      </c>
      <c r="V4917" s="6">
        <f t="shared" si="1535"/>
        <v>3</v>
      </c>
    </row>
    <row r="4918" spans="1:22" ht="16.5" x14ac:dyDescent="0.15">
      <c r="A4918" s="6">
        <v>4910</v>
      </c>
      <c r="B4918" s="6">
        <f t="shared" si="1545"/>
        <v>56090395</v>
      </c>
      <c r="C4918" s="6">
        <f t="shared" si="1532"/>
        <v>112180790</v>
      </c>
      <c r="D4918" s="6">
        <f t="shared" si="1546"/>
        <v>560903950</v>
      </c>
      <c r="E4918" s="6">
        <v>10</v>
      </c>
      <c r="F4918" s="6">
        <f t="shared" si="1547"/>
        <v>1.0004418393781158</v>
      </c>
      <c r="G4918" s="6">
        <f t="shared" si="1536"/>
        <v>194513723</v>
      </c>
      <c r="H4918" s="6">
        <f t="shared" si="1537"/>
        <v>60586</v>
      </c>
      <c r="I4918" s="6">
        <f t="shared" si="1538"/>
        <v>194513718</v>
      </c>
      <c r="J4918" s="6">
        <f t="shared" si="1539"/>
        <v>60586</v>
      </c>
      <c r="K4918" s="23">
        <f t="shared" si="1540"/>
        <v>87414</v>
      </c>
      <c r="L4918" s="23">
        <f t="shared" si="1541"/>
        <v>13</v>
      </c>
      <c r="M4918" s="23">
        <f t="shared" si="1542"/>
        <v>87414</v>
      </c>
      <c r="N4918" s="23">
        <f t="shared" si="1543"/>
        <v>13</v>
      </c>
      <c r="O4918" s="23">
        <f t="shared" si="1544"/>
        <v>247720</v>
      </c>
      <c r="P4918" s="6">
        <f t="shared" si="1528"/>
        <v>106722804</v>
      </c>
      <c r="Q4918" s="6">
        <f t="shared" si="1533"/>
        <v>320168412</v>
      </c>
      <c r="R4918" s="6">
        <f t="shared" si="1534"/>
        <v>32016841</v>
      </c>
      <c r="S4918" s="6">
        <f t="shared" si="1529"/>
        <v>20195</v>
      </c>
      <c r="T4918" s="6">
        <f t="shared" si="1530"/>
        <v>38902743</v>
      </c>
      <c r="U4918" s="6">
        <f t="shared" si="1531"/>
        <v>20195</v>
      </c>
      <c r="V4918" s="6">
        <f t="shared" si="1535"/>
        <v>3</v>
      </c>
    </row>
    <row r="4919" spans="1:22" ht="16.5" x14ac:dyDescent="0.15">
      <c r="A4919" s="6">
        <v>4911</v>
      </c>
      <c r="B4919" s="6">
        <f t="shared" si="1545"/>
        <v>56115173</v>
      </c>
      <c r="C4919" s="6">
        <f t="shared" si="1532"/>
        <v>112230346</v>
      </c>
      <c r="D4919" s="6">
        <f t="shared" si="1546"/>
        <v>561151730</v>
      </c>
      <c r="E4919" s="6">
        <v>10</v>
      </c>
      <c r="F4919" s="6">
        <f t="shared" si="1547"/>
        <v>1.0004417512124848</v>
      </c>
      <c r="G4919" s="6">
        <f t="shared" si="1536"/>
        <v>194601159</v>
      </c>
      <c r="H4919" s="6">
        <f t="shared" si="1537"/>
        <v>60599</v>
      </c>
      <c r="I4919" s="6">
        <f t="shared" si="1538"/>
        <v>194601154</v>
      </c>
      <c r="J4919" s="6">
        <f t="shared" si="1539"/>
        <v>60599</v>
      </c>
      <c r="K4919" s="23">
        <f t="shared" si="1540"/>
        <v>87436</v>
      </c>
      <c r="L4919" s="23">
        <f t="shared" si="1541"/>
        <v>13</v>
      </c>
      <c r="M4919" s="23">
        <f t="shared" si="1542"/>
        <v>87436</v>
      </c>
      <c r="N4919" s="23">
        <f t="shared" si="1543"/>
        <v>13</v>
      </c>
      <c r="O4919" s="23">
        <f t="shared" si="1544"/>
        <v>247780</v>
      </c>
      <c r="P4919" s="6">
        <f t="shared" si="1528"/>
        <v>106771047</v>
      </c>
      <c r="Q4919" s="6">
        <f t="shared" si="1533"/>
        <v>320313141</v>
      </c>
      <c r="R4919" s="6">
        <f t="shared" si="1534"/>
        <v>32031314</v>
      </c>
      <c r="S4919" s="6">
        <f t="shared" si="1529"/>
        <v>20199</v>
      </c>
      <c r="T4919" s="6">
        <f t="shared" si="1530"/>
        <v>38920230</v>
      </c>
      <c r="U4919" s="6">
        <f t="shared" si="1531"/>
        <v>20199</v>
      </c>
      <c r="V4919" s="6">
        <f t="shared" si="1535"/>
        <v>3</v>
      </c>
    </row>
    <row r="4920" spans="1:22" ht="16.5" x14ac:dyDescent="0.15">
      <c r="A4920" s="6">
        <v>4912</v>
      </c>
      <c r="B4920" s="6">
        <f t="shared" si="1545"/>
        <v>56140616</v>
      </c>
      <c r="C4920" s="6">
        <f t="shared" si="1532"/>
        <v>112281232</v>
      </c>
      <c r="D4920" s="6">
        <f t="shared" si="1546"/>
        <v>561406160</v>
      </c>
      <c r="E4920" s="6">
        <v>10</v>
      </c>
      <c r="F4920" s="6">
        <f t="shared" si="1547"/>
        <v>1.0004534067817985</v>
      </c>
      <c r="G4920" s="6">
        <f t="shared" si="1536"/>
        <v>194688616</v>
      </c>
      <c r="H4920" s="6">
        <f t="shared" si="1537"/>
        <v>60611</v>
      </c>
      <c r="I4920" s="6">
        <f t="shared" si="1538"/>
        <v>194688611</v>
      </c>
      <c r="J4920" s="6">
        <f t="shared" si="1539"/>
        <v>60611</v>
      </c>
      <c r="K4920" s="23">
        <f t="shared" si="1540"/>
        <v>87457</v>
      </c>
      <c r="L4920" s="23">
        <f t="shared" si="1541"/>
        <v>12</v>
      </c>
      <c r="M4920" s="23">
        <f t="shared" si="1542"/>
        <v>87457</v>
      </c>
      <c r="N4920" s="23">
        <f t="shared" si="1543"/>
        <v>12</v>
      </c>
      <c r="O4920" s="23">
        <f t="shared" si="1544"/>
        <v>254430</v>
      </c>
      <c r="P4920" s="6">
        <f t="shared" si="1528"/>
        <v>106819301</v>
      </c>
      <c r="Q4920" s="6">
        <f t="shared" si="1533"/>
        <v>320457903</v>
      </c>
      <c r="R4920" s="6">
        <f t="shared" si="1534"/>
        <v>32045790</v>
      </c>
      <c r="S4920" s="6">
        <f t="shared" si="1529"/>
        <v>20203</v>
      </c>
      <c r="T4920" s="6">
        <f t="shared" si="1530"/>
        <v>38937722</v>
      </c>
      <c r="U4920" s="6">
        <f t="shared" si="1531"/>
        <v>20203</v>
      </c>
      <c r="V4920" s="6">
        <f t="shared" si="1535"/>
        <v>3</v>
      </c>
    </row>
    <row r="4921" spans="1:22" ht="16.5" x14ac:dyDescent="0.15">
      <c r="A4921" s="6">
        <v>4913</v>
      </c>
      <c r="B4921" s="6">
        <f t="shared" si="1545"/>
        <v>56165406</v>
      </c>
      <c r="C4921" s="6">
        <f t="shared" si="1532"/>
        <v>112330812</v>
      </c>
      <c r="D4921" s="6">
        <f t="shared" si="1546"/>
        <v>561654060</v>
      </c>
      <c r="E4921" s="6">
        <v>10</v>
      </c>
      <c r="F4921" s="6">
        <f t="shared" si="1547"/>
        <v>1.0004415697896867</v>
      </c>
      <c r="G4921" s="6">
        <f t="shared" si="1536"/>
        <v>194776095</v>
      </c>
      <c r="H4921" s="6">
        <f t="shared" si="1537"/>
        <v>60624</v>
      </c>
      <c r="I4921" s="6">
        <f t="shared" si="1538"/>
        <v>194776090</v>
      </c>
      <c r="J4921" s="6">
        <f t="shared" si="1539"/>
        <v>60624</v>
      </c>
      <c r="K4921" s="23">
        <f t="shared" si="1540"/>
        <v>87479</v>
      </c>
      <c r="L4921" s="23">
        <f t="shared" si="1541"/>
        <v>13</v>
      </c>
      <c r="M4921" s="23">
        <f t="shared" si="1542"/>
        <v>87479</v>
      </c>
      <c r="N4921" s="23">
        <f t="shared" si="1543"/>
        <v>13</v>
      </c>
      <c r="O4921" s="23">
        <f t="shared" si="1544"/>
        <v>247900</v>
      </c>
      <c r="P4921" s="6">
        <f t="shared" si="1528"/>
        <v>106865181</v>
      </c>
      <c r="Q4921" s="6">
        <f t="shared" si="1533"/>
        <v>320595543</v>
      </c>
      <c r="R4921" s="6">
        <f t="shared" si="1534"/>
        <v>32059554</v>
      </c>
      <c r="S4921" s="6">
        <f t="shared" si="1529"/>
        <v>20208</v>
      </c>
      <c r="T4921" s="6">
        <f t="shared" si="1530"/>
        <v>38955218</v>
      </c>
      <c r="U4921" s="6">
        <f t="shared" si="1531"/>
        <v>20208</v>
      </c>
      <c r="V4921" s="6">
        <f t="shared" si="1535"/>
        <v>3</v>
      </c>
    </row>
    <row r="4922" spans="1:22" ht="16.5" x14ac:dyDescent="0.15">
      <c r="A4922" s="6">
        <v>4914</v>
      </c>
      <c r="B4922" s="6">
        <f t="shared" si="1545"/>
        <v>56190861</v>
      </c>
      <c r="C4922" s="6">
        <f t="shared" si="1532"/>
        <v>112381722</v>
      </c>
      <c r="D4922" s="6">
        <f t="shared" si="1546"/>
        <v>561908610</v>
      </c>
      <c r="E4922" s="6">
        <v>10</v>
      </c>
      <c r="F4922" s="6">
        <f t="shared" si="1547"/>
        <v>1.0004532149202305</v>
      </c>
      <c r="G4922" s="6">
        <f t="shared" si="1536"/>
        <v>194863596</v>
      </c>
      <c r="H4922" s="6">
        <f t="shared" si="1537"/>
        <v>60636</v>
      </c>
      <c r="I4922" s="6">
        <f t="shared" si="1538"/>
        <v>194863591</v>
      </c>
      <c r="J4922" s="6">
        <f t="shared" si="1539"/>
        <v>60636</v>
      </c>
      <c r="K4922" s="23">
        <f t="shared" si="1540"/>
        <v>87501</v>
      </c>
      <c r="L4922" s="23">
        <f t="shared" si="1541"/>
        <v>12</v>
      </c>
      <c r="M4922" s="23">
        <f t="shared" si="1542"/>
        <v>87501</v>
      </c>
      <c r="N4922" s="23">
        <f t="shared" si="1543"/>
        <v>12</v>
      </c>
      <c r="O4922" s="23">
        <f t="shared" si="1544"/>
        <v>254550</v>
      </c>
      <c r="P4922" s="6">
        <f t="shared" si="1528"/>
        <v>106913459</v>
      </c>
      <c r="Q4922" s="6">
        <f t="shared" si="1533"/>
        <v>320740377</v>
      </c>
      <c r="R4922" s="6">
        <f t="shared" si="1534"/>
        <v>32074037</v>
      </c>
      <c r="S4922" s="6">
        <f t="shared" si="1529"/>
        <v>20212</v>
      </c>
      <c r="T4922" s="6">
        <f t="shared" si="1530"/>
        <v>38972718</v>
      </c>
      <c r="U4922" s="6">
        <f t="shared" si="1531"/>
        <v>20212</v>
      </c>
      <c r="V4922" s="6">
        <f t="shared" si="1535"/>
        <v>3</v>
      </c>
    </row>
    <row r="4923" spans="1:22" ht="16.5" x14ac:dyDescent="0.15">
      <c r="A4923" s="6">
        <v>4915</v>
      </c>
      <c r="B4923" s="6">
        <f t="shared" si="1545"/>
        <v>56215663</v>
      </c>
      <c r="C4923" s="6">
        <f t="shared" si="1532"/>
        <v>112431326</v>
      </c>
      <c r="D4923" s="6">
        <f t="shared" si="1546"/>
        <v>562156630</v>
      </c>
      <c r="E4923" s="6">
        <v>10</v>
      </c>
      <c r="F4923" s="6">
        <f t="shared" si="1547"/>
        <v>1.0004413885026606</v>
      </c>
      <c r="G4923" s="6">
        <f t="shared" si="1536"/>
        <v>194951118</v>
      </c>
      <c r="H4923" s="6">
        <f t="shared" si="1537"/>
        <v>60649</v>
      </c>
      <c r="I4923" s="6">
        <f t="shared" si="1538"/>
        <v>194951113</v>
      </c>
      <c r="J4923" s="6">
        <f t="shared" si="1539"/>
        <v>60649</v>
      </c>
      <c r="K4923" s="23">
        <f t="shared" si="1540"/>
        <v>87522</v>
      </c>
      <c r="L4923" s="23">
        <f t="shared" si="1541"/>
        <v>13</v>
      </c>
      <c r="M4923" s="23">
        <f t="shared" si="1542"/>
        <v>87522</v>
      </c>
      <c r="N4923" s="23">
        <f t="shared" si="1543"/>
        <v>13</v>
      </c>
      <c r="O4923" s="23">
        <f t="shared" si="1544"/>
        <v>248020</v>
      </c>
      <c r="P4923" s="6">
        <f t="shared" si="1528"/>
        <v>106961749</v>
      </c>
      <c r="Q4923" s="6">
        <f t="shared" si="1533"/>
        <v>320885247</v>
      </c>
      <c r="R4923" s="6">
        <f t="shared" si="1534"/>
        <v>32088524</v>
      </c>
      <c r="S4923" s="6">
        <f t="shared" si="1529"/>
        <v>20216</v>
      </c>
      <c r="T4923" s="6">
        <f t="shared" si="1530"/>
        <v>38990222</v>
      </c>
      <c r="U4923" s="6">
        <f t="shared" si="1531"/>
        <v>20216</v>
      </c>
      <c r="V4923" s="6">
        <f t="shared" si="1535"/>
        <v>3</v>
      </c>
    </row>
    <row r="4924" spans="1:22" ht="16.5" x14ac:dyDescent="0.15">
      <c r="A4924" s="6">
        <v>4916</v>
      </c>
      <c r="B4924" s="6">
        <f t="shared" si="1545"/>
        <v>56241131</v>
      </c>
      <c r="C4924" s="6">
        <f t="shared" si="1532"/>
        <v>112482262</v>
      </c>
      <c r="D4924" s="6">
        <f t="shared" si="1546"/>
        <v>562411310</v>
      </c>
      <c r="E4924" s="6">
        <v>10</v>
      </c>
      <c r="F4924" s="6">
        <f t="shared" si="1547"/>
        <v>1.0004530409967769</v>
      </c>
      <c r="G4924" s="6">
        <f t="shared" si="1536"/>
        <v>195038662</v>
      </c>
      <c r="H4924" s="6">
        <f t="shared" si="1537"/>
        <v>60661</v>
      </c>
      <c r="I4924" s="6">
        <f t="shared" si="1538"/>
        <v>195038657</v>
      </c>
      <c r="J4924" s="6">
        <f t="shared" si="1539"/>
        <v>60661</v>
      </c>
      <c r="K4924" s="23">
        <f t="shared" si="1540"/>
        <v>87544</v>
      </c>
      <c r="L4924" s="23">
        <f t="shared" si="1541"/>
        <v>12</v>
      </c>
      <c r="M4924" s="23">
        <f t="shared" si="1542"/>
        <v>87544</v>
      </c>
      <c r="N4924" s="23">
        <f t="shared" si="1543"/>
        <v>12</v>
      </c>
      <c r="O4924" s="23">
        <f t="shared" si="1544"/>
        <v>254680</v>
      </c>
      <c r="P4924" s="6">
        <f t="shared" ref="P4924:P4987" si="1548">INT(G4924*(1-S4924/(A4924*5+S4924)))</f>
        <v>107010051</v>
      </c>
      <c r="Q4924" s="6">
        <f t="shared" si="1533"/>
        <v>321030153</v>
      </c>
      <c r="R4924" s="6">
        <f t="shared" si="1534"/>
        <v>32103015</v>
      </c>
      <c r="S4924" s="6">
        <f t="shared" ref="S4924:S4987" si="1549">INT(H4924/3)</f>
        <v>20220</v>
      </c>
      <c r="T4924" s="6">
        <f t="shared" ref="T4924:T4987" si="1550">INT(I4924*0.2)</f>
        <v>39007731</v>
      </c>
      <c r="U4924" s="6">
        <f t="shared" ref="U4924:U4987" si="1551">INT(J4924/3)</f>
        <v>20220</v>
      </c>
      <c r="V4924" s="6">
        <f t="shared" si="1535"/>
        <v>3</v>
      </c>
    </row>
    <row r="4925" spans="1:22" ht="16.5" x14ac:dyDescent="0.15">
      <c r="A4925" s="6">
        <v>4917</v>
      </c>
      <c r="B4925" s="6">
        <f t="shared" si="1545"/>
        <v>56265946</v>
      </c>
      <c r="C4925" s="6">
        <f t="shared" si="1532"/>
        <v>112531892</v>
      </c>
      <c r="D4925" s="6">
        <f t="shared" si="1546"/>
        <v>562659460</v>
      </c>
      <c r="E4925" s="6">
        <v>10</v>
      </c>
      <c r="F4925" s="6">
        <f t="shared" si="1547"/>
        <v>1.0004412251240111</v>
      </c>
      <c r="G4925" s="6">
        <f t="shared" si="1536"/>
        <v>195126228</v>
      </c>
      <c r="H4925" s="6">
        <f t="shared" si="1537"/>
        <v>60674</v>
      </c>
      <c r="I4925" s="6">
        <f t="shared" si="1538"/>
        <v>195126223</v>
      </c>
      <c r="J4925" s="6">
        <f t="shared" si="1539"/>
        <v>60674</v>
      </c>
      <c r="K4925" s="23">
        <f t="shared" si="1540"/>
        <v>87566</v>
      </c>
      <c r="L4925" s="23">
        <f t="shared" si="1541"/>
        <v>13</v>
      </c>
      <c r="M4925" s="23">
        <f t="shared" si="1542"/>
        <v>87566</v>
      </c>
      <c r="N4925" s="23">
        <f t="shared" si="1543"/>
        <v>13</v>
      </c>
      <c r="O4925" s="23">
        <f t="shared" si="1544"/>
        <v>248150</v>
      </c>
      <c r="P4925" s="6">
        <f t="shared" si="1548"/>
        <v>107058365</v>
      </c>
      <c r="Q4925" s="6">
        <f t="shared" si="1533"/>
        <v>321175095</v>
      </c>
      <c r="R4925" s="6">
        <f t="shared" si="1534"/>
        <v>32117509</v>
      </c>
      <c r="S4925" s="6">
        <f t="shared" si="1549"/>
        <v>20224</v>
      </c>
      <c r="T4925" s="6">
        <f t="shared" si="1550"/>
        <v>39025244</v>
      </c>
      <c r="U4925" s="6">
        <f t="shared" si="1551"/>
        <v>20224</v>
      </c>
      <c r="V4925" s="6">
        <f t="shared" si="1535"/>
        <v>3</v>
      </c>
    </row>
    <row r="4926" spans="1:22" ht="16.5" x14ac:dyDescent="0.15">
      <c r="A4926" s="6">
        <v>4918</v>
      </c>
      <c r="B4926" s="6">
        <f t="shared" si="1545"/>
        <v>56290766</v>
      </c>
      <c r="C4926" s="6">
        <f t="shared" si="1532"/>
        <v>112581532</v>
      </c>
      <c r="D4926" s="6">
        <f t="shared" si="1546"/>
        <v>562907660</v>
      </c>
      <c r="E4926" s="6">
        <v>10</v>
      </c>
      <c r="F4926" s="6">
        <f t="shared" si="1547"/>
        <v>1.0004411193939582</v>
      </c>
      <c r="G4926" s="6">
        <f t="shared" si="1536"/>
        <v>195213815</v>
      </c>
      <c r="H4926" s="6">
        <f t="shared" si="1537"/>
        <v>60687</v>
      </c>
      <c r="I4926" s="6">
        <f t="shared" si="1538"/>
        <v>195213810</v>
      </c>
      <c r="J4926" s="6">
        <f t="shared" si="1539"/>
        <v>60687</v>
      </c>
      <c r="K4926" s="23">
        <f t="shared" si="1540"/>
        <v>87587</v>
      </c>
      <c r="L4926" s="23">
        <f t="shared" si="1541"/>
        <v>13</v>
      </c>
      <c r="M4926" s="23">
        <f t="shared" si="1542"/>
        <v>87587</v>
      </c>
      <c r="N4926" s="23">
        <f t="shared" si="1543"/>
        <v>13</v>
      </c>
      <c r="O4926" s="23">
        <f t="shared" si="1544"/>
        <v>248200</v>
      </c>
      <c r="P4926" s="6">
        <f t="shared" si="1548"/>
        <v>107104301</v>
      </c>
      <c r="Q4926" s="6">
        <f t="shared" si="1533"/>
        <v>321312903</v>
      </c>
      <c r="R4926" s="6">
        <f t="shared" si="1534"/>
        <v>32131290</v>
      </c>
      <c r="S4926" s="6">
        <f t="shared" si="1549"/>
        <v>20229</v>
      </c>
      <c r="T4926" s="6">
        <f t="shared" si="1550"/>
        <v>39042762</v>
      </c>
      <c r="U4926" s="6">
        <f t="shared" si="1551"/>
        <v>20229</v>
      </c>
      <c r="V4926" s="6">
        <f t="shared" si="1535"/>
        <v>3</v>
      </c>
    </row>
    <row r="4927" spans="1:22" ht="16.5" x14ac:dyDescent="0.15">
      <c r="A4927" s="6">
        <v>4919</v>
      </c>
      <c r="B4927" s="6">
        <f t="shared" si="1545"/>
        <v>56316253</v>
      </c>
      <c r="C4927" s="6">
        <f t="shared" si="1532"/>
        <v>112632506</v>
      </c>
      <c r="D4927" s="6">
        <f t="shared" si="1546"/>
        <v>563162530</v>
      </c>
      <c r="E4927" s="6">
        <v>10</v>
      </c>
      <c r="F4927" s="6">
        <f t="shared" si="1547"/>
        <v>1.0004527740837637</v>
      </c>
      <c r="G4927" s="6">
        <f t="shared" si="1536"/>
        <v>195301424</v>
      </c>
      <c r="H4927" s="6">
        <f t="shared" si="1537"/>
        <v>60699</v>
      </c>
      <c r="I4927" s="6">
        <f t="shared" si="1538"/>
        <v>195301419</v>
      </c>
      <c r="J4927" s="6">
        <f t="shared" si="1539"/>
        <v>60699</v>
      </c>
      <c r="K4927" s="23">
        <f t="shared" si="1540"/>
        <v>87609</v>
      </c>
      <c r="L4927" s="23">
        <f t="shared" si="1541"/>
        <v>12</v>
      </c>
      <c r="M4927" s="23">
        <f t="shared" si="1542"/>
        <v>87609</v>
      </c>
      <c r="N4927" s="23">
        <f t="shared" si="1543"/>
        <v>12</v>
      </c>
      <c r="O4927" s="23">
        <f t="shared" si="1544"/>
        <v>254870</v>
      </c>
      <c r="P4927" s="6">
        <f t="shared" si="1548"/>
        <v>107152639</v>
      </c>
      <c r="Q4927" s="6">
        <f t="shared" si="1533"/>
        <v>321457917</v>
      </c>
      <c r="R4927" s="6">
        <f t="shared" si="1534"/>
        <v>32145791</v>
      </c>
      <c r="S4927" s="6">
        <f t="shared" si="1549"/>
        <v>20233</v>
      </c>
      <c r="T4927" s="6">
        <f t="shared" si="1550"/>
        <v>39060283</v>
      </c>
      <c r="U4927" s="6">
        <f t="shared" si="1551"/>
        <v>20233</v>
      </c>
      <c r="V4927" s="6">
        <f t="shared" si="1535"/>
        <v>3</v>
      </c>
    </row>
    <row r="4928" spans="1:22" ht="16.5" x14ac:dyDescent="0.15">
      <c r="A4928" s="6">
        <v>4920</v>
      </c>
      <c r="B4928" s="6">
        <f t="shared" si="1545"/>
        <v>56341086</v>
      </c>
      <c r="C4928" s="6">
        <f t="shared" si="1532"/>
        <v>112682172</v>
      </c>
      <c r="D4928" s="6">
        <f t="shared" si="1546"/>
        <v>563410860</v>
      </c>
      <c r="E4928" s="6">
        <v>10</v>
      </c>
      <c r="F4928" s="6">
        <f t="shared" si="1547"/>
        <v>1.0004409561836438</v>
      </c>
      <c r="G4928" s="6">
        <f t="shared" si="1536"/>
        <v>195389055</v>
      </c>
      <c r="H4928" s="6">
        <f t="shared" si="1537"/>
        <v>60712</v>
      </c>
      <c r="I4928" s="6">
        <f t="shared" si="1538"/>
        <v>195389050</v>
      </c>
      <c r="J4928" s="6">
        <f t="shared" si="1539"/>
        <v>60712</v>
      </c>
      <c r="K4928" s="23">
        <f t="shared" si="1540"/>
        <v>87631</v>
      </c>
      <c r="L4928" s="23">
        <f t="shared" si="1541"/>
        <v>13</v>
      </c>
      <c r="M4928" s="23">
        <f t="shared" si="1542"/>
        <v>87631</v>
      </c>
      <c r="N4928" s="23">
        <f t="shared" si="1543"/>
        <v>13</v>
      </c>
      <c r="O4928" s="23">
        <f t="shared" si="1544"/>
        <v>248330</v>
      </c>
      <c r="P4928" s="6">
        <f t="shared" si="1548"/>
        <v>107200989</v>
      </c>
      <c r="Q4928" s="6">
        <f t="shared" si="1533"/>
        <v>321602967</v>
      </c>
      <c r="R4928" s="6">
        <f t="shared" si="1534"/>
        <v>32160296</v>
      </c>
      <c r="S4928" s="6">
        <f t="shared" si="1549"/>
        <v>20237</v>
      </c>
      <c r="T4928" s="6">
        <f t="shared" si="1550"/>
        <v>39077810</v>
      </c>
      <c r="U4928" s="6">
        <f t="shared" si="1551"/>
        <v>20237</v>
      </c>
      <c r="V4928" s="6">
        <f t="shared" si="1535"/>
        <v>3</v>
      </c>
    </row>
    <row r="4929" spans="1:22" ht="16.5" x14ac:dyDescent="0.15">
      <c r="A4929" s="6">
        <v>4921</v>
      </c>
      <c r="B4929" s="6">
        <f t="shared" si="1545"/>
        <v>56366585</v>
      </c>
      <c r="C4929" s="6">
        <f t="shared" si="1532"/>
        <v>112733170</v>
      </c>
      <c r="D4929" s="6">
        <f t="shared" si="1546"/>
        <v>563665850</v>
      </c>
      <c r="E4929" s="6">
        <v>10</v>
      </c>
      <c r="F4929" s="6">
        <f t="shared" si="1547"/>
        <v>1.0004525826853958</v>
      </c>
      <c r="G4929" s="6">
        <f t="shared" si="1536"/>
        <v>195476707</v>
      </c>
      <c r="H4929" s="6">
        <f t="shared" si="1537"/>
        <v>60724</v>
      </c>
      <c r="I4929" s="6">
        <f t="shared" si="1538"/>
        <v>195476702</v>
      </c>
      <c r="J4929" s="6">
        <f t="shared" si="1539"/>
        <v>60724</v>
      </c>
      <c r="K4929" s="23">
        <f t="shared" si="1540"/>
        <v>87652</v>
      </c>
      <c r="L4929" s="23">
        <f t="shared" si="1541"/>
        <v>12</v>
      </c>
      <c r="M4929" s="23">
        <f t="shared" si="1542"/>
        <v>87652</v>
      </c>
      <c r="N4929" s="23">
        <f t="shared" si="1543"/>
        <v>12</v>
      </c>
      <c r="O4929" s="23">
        <f t="shared" si="1544"/>
        <v>254990</v>
      </c>
      <c r="P4929" s="6">
        <f t="shared" si="1548"/>
        <v>107249350</v>
      </c>
      <c r="Q4929" s="6">
        <f t="shared" si="1533"/>
        <v>321748050</v>
      </c>
      <c r="R4929" s="6">
        <f t="shared" si="1534"/>
        <v>32174805</v>
      </c>
      <c r="S4929" s="6">
        <f t="shared" si="1549"/>
        <v>20241</v>
      </c>
      <c r="T4929" s="6">
        <f t="shared" si="1550"/>
        <v>39095340</v>
      </c>
      <c r="U4929" s="6">
        <f t="shared" si="1551"/>
        <v>20241</v>
      </c>
      <c r="V4929" s="6">
        <f t="shared" si="1535"/>
        <v>3</v>
      </c>
    </row>
    <row r="4930" spans="1:22" ht="16.5" x14ac:dyDescent="0.15">
      <c r="A4930" s="6">
        <v>4922</v>
      </c>
      <c r="B4930" s="6">
        <f t="shared" si="1545"/>
        <v>56391430</v>
      </c>
      <c r="C4930" s="6">
        <f t="shared" si="1532"/>
        <v>112782860</v>
      </c>
      <c r="D4930" s="6">
        <f t="shared" si="1546"/>
        <v>563914300</v>
      </c>
      <c r="E4930" s="6">
        <v>10</v>
      </c>
      <c r="F4930" s="6">
        <f t="shared" si="1547"/>
        <v>1.0004407753281488</v>
      </c>
      <c r="G4930" s="6">
        <f t="shared" si="1536"/>
        <v>195564381</v>
      </c>
      <c r="H4930" s="6">
        <f t="shared" si="1537"/>
        <v>60737</v>
      </c>
      <c r="I4930" s="6">
        <f t="shared" si="1538"/>
        <v>195564376</v>
      </c>
      <c r="J4930" s="6">
        <f t="shared" si="1539"/>
        <v>60737</v>
      </c>
      <c r="K4930" s="23">
        <f t="shared" si="1540"/>
        <v>87674</v>
      </c>
      <c r="L4930" s="23">
        <f t="shared" si="1541"/>
        <v>13</v>
      </c>
      <c r="M4930" s="23">
        <f t="shared" si="1542"/>
        <v>87674</v>
      </c>
      <c r="N4930" s="23">
        <f t="shared" si="1543"/>
        <v>13</v>
      </c>
      <c r="O4930" s="23">
        <f t="shared" si="1544"/>
        <v>248450</v>
      </c>
      <c r="P4930" s="6">
        <f t="shared" si="1548"/>
        <v>107297724</v>
      </c>
      <c r="Q4930" s="6">
        <f t="shared" si="1533"/>
        <v>321893172</v>
      </c>
      <c r="R4930" s="6">
        <f t="shared" si="1534"/>
        <v>32189317</v>
      </c>
      <c r="S4930" s="6">
        <f t="shared" si="1549"/>
        <v>20245</v>
      </c>
      <c r="T4930" s="6">
        <f t="shared" si="1550"/>
        <v>39112875</v>
      </c>
      <c r="U4930" s="6">
        <f t="shared" si="1551"/>
        <v>20245</v>
      </c>
      <c r="V4930" s="6">
        <f t="shared" si="1535"/>
        <v>3</v>
      </c>
    </row>
    <row r="4931" spans="1:22" ht="16.5" x14ac:dyDescent="0.15">
      <c r="A4931" s="6">
        <v>4923</v>
      </c>
      <c r="B4931" s="6">
        <f t="shared" si="1545"/>
        <v>56416281</v>
      </c>
      <c r="C4931" s="6">
        <f t="shared" si="1532"/>
        <v>112832562</v>
      </c>
      <c r="D4931" s="6">
        <f t="shared" si="1546"/>
        <v>564162810</v>
      </c>
      <c r="E4931" s="6">
        <v>10</v>
      </c>
      <c r="F4931" s="6">
        <f t="shared" si="1547"/>
        <v>1.0004406875300023</v>
      </c>
      <c r="G4931" s="6">
        <f t="shared" si="1536"/>
        <v>195652077</v>
      </c>
      <c r="H4931" s="6">
        <f t="shared" si="1537"/>
        <v>60750</v>
      </c>
      <c r="I4931" s="6">
        <f t="shared" si="1538"/>
        <v>195652072</v>
      </c>
      <c r="J4931" s="6">
        <f t="shared" si="1539"/>
        <v>60750</v>
      </c>
      <c r="K4931" s="23">
        <f t="shared" si="1540"/>
        <v>87696</v>
      </c>
      <c r="L4931" s="23">
        <f t="shared" si="1541"/>
        <v>13</v>
      </c>
      <c r="M4931" s="23">
        <f t="shared" si="1542"/>
        <v>87696</v>
      </c>
      <c r="N4931" s="23">
        <f t="shared" si="1543"/>
        <v>13</v>
      </c>
      <c r="O4931" s="23">
        <f t="shared" si="1544"/>
        <v>248510</v>
      </c>
      <c r="P4931" s="6">
        <f t="shared" si="1548"/>
        <v>107343717</v>
      </c>
      <c r="Q4931" s="6">
        <f t="shared" si="1533"/>
        <v>322031151</v>
      </c>
      <c r="R4931" s="6">
        <f t="shared" si="1534"/>
        <v>32203115</v>
      </c>
      <c r="S4931" s="6">
        <f t="shared" si="1549"/>
        <v>20250</v>
      </c>
      <c r="T4931" s="6">
        <f t="shared" si="1550"/>
        <v>39130414</v>
      </c>
      <c r="U4931" s="6">
        <f t="shared" si="1551"/>
        <v>20250</v>
      </c>
      <c r="V4931" s="6">
        <f t="shared" si="1535"/>
        <v>3</v>
      </c>
    </row>
    <row r="4932" spans="1:22" ht="16.5" x14ac:dyDescent="0.15">
      <c r="A4932" s="6">
        <v>4924</v>
      </c>
      <c r="B4932" s="6">
        <f t="shared" si="1545"/>
        <v>56441799</v>
      </c>
      <c r="C4932" s="6">
        <f t="shared" si="1532"/>
        <v>112883598</v>
      </c>
      <c r="D4932" s="6">
        <f t="shared" si="1546"/>
        <v>564417990</v>
      </c>
      <c r="E4932" s="6">
        <v>10</v>
      </c>
      <c r="F4932" s="6">
        <f t="shared" si="1547"/>
        <v>1.0004523162382859</v>
      </c>
      <c r="G4932" s="6">
        <f t="shared" si="1536"/>
        <v>195739794</v>
      </c>
      <c r="H4932" s="6">
        <f t="shared" si="1537"/>
        <v>60762</v>
      </c>
      <c r="I4932" s="6">
        <f t="shared" si="1538"/>
        <v>195739789</v>
      </c>
      <c r="J4932" s="6">
        <f t="shared" si="1539"/>
        <v>60762</v>
      </c>
      <c r="K4932" s="23">
        <f t="shared" si="1540"/>
        <v>87717</v>
      </c>
      <c r="L4932" s="23">
        <f t="shared" si="1541"/>
        <v>12</v>
      </c>
      <c r="M4932" s="23">
        <f t="shared" si="1542"/>
        <v>87717</v>
      </c>
      <c r="N4932" s="23">
        <f t="shared" si="1543"/>
        <v>12</v>
      </c>
      <c r="O4932" s="23">
        <f t="shared" si="1544"/>
        <v>255180</v>
      </c>
      <c r="P4932" s="6">
        <f t="shared" si="1548"/>
        <v>107392114</v>
      </c>
      <c r="Q4932" s="6">
        <f t="shared" si="1533"/>
        <v>322176342</v>
      </c>
      <c r="R4932" s="6">
        <f t="shared" si="1534"/>
        <v>32217634</v>
      </c>
      <c r="S4932" s="6">
        <f t="shared" si="1549"/>
        <v>20254</v>
      </c>
      <c r="T4932" s="6">
        <f t="shared" si="1550"/>
        <v>39147957</v>
      </c>
      <c r="U4932" s="6">
        <f t="shared" si="1551"/>
        <v>20254</v>
      </c>
      <c r="V4932" s="6">
        <f t="shared" si="1535"/>
        <v>3</v>
      </c>
    </row>
    <row r="4933" spans="1:22" ht="16.5" x14ac:dyDescent="0.15">
      <c r="A4933" s="6">
        <v>4925</v>
      </c>
      <c r="B4933" s="6">
        <f t="shared" si="1545"/>
        <v>56466662</v>
      </c>
      <c r="C4933" s="6">
        <f t="shared" si="1532"/>
        <v>112933324</v>
      </c>
      <c r="D4933" s="6">
        <f t="shared" si="1546"/>
        <v>564666620</v>
      </c>
      <c r="E4933" s="6">
        <v>10</v>
      </c>
      <c r="F4933" s="6">
        <f t="shared" si="1547"/>
        <v>1.0004405068661968</v>
      </c>
      <c r="G4933" s="6">
        <f t="shared" si="1536"/>
        <v>195827533</v>
      </c>
      <c r="H4933" s="6">
        <f t="shared" si="1537"/>
        <v>60775</v>
      </c>
      <c r="I4933" s="6">
        <f t="shared" si="1538"/>
        <v>195827528</v>
      </c>
      <c r="J4933" s="6">
        <f t="shared" si="1539"/>
        <v>60775</v>
      </c>
      <c r="K4933" s="23">
        <f t="shared" si="1540"/>
        <v>87739</v>
      </c>
      <c r="L4933" s="23">
        <f t="shared" si="1541"/>
        <v>13</v>
      </c>
      <c r="M4933" s="23">
        <f t="shared" si="1542"/>
        <v>87739</v>
      </c>
      <c r="N4933" s="23">
        <f t="shared" si="1543"/>
        <v>13</v>
      </c>
      <c r="O4933" s="23">
        <f t="shared" si="1544"/>
        <v>248630</v>
      </c>
      <c r="P4933" s="6">
        <f t="shared" si="1548"/>
        <v>107440523</v>
      </c>
      <c r="Q4933" s="6">
        <f t="shared" si="1533"/>
        <v>322321569</v>
      </c>
      <c r="R4933" s="6">
        <f t="shared" si="1534"/>
        <v>32232156</v>
      </c>
      <c r="S4933" s="6">
        <f t="shared" si="1549"/>
        <v>20258</v>
      </c>
      <c r="T4933" s="6">
        <f t="shared" si="1550"/>
        <v>39165505</v>
      </c>
      <c r="U4933" s="6">
        <f t="shared" si="1551"/>
        <v>20258</v>
      </c>
      <c r="V4933" s="6">
        <f t="shared" si="1535"/>
        <v>3</v>
      </c>
    </row>
    <row r="4934" spans="1:22" ht="16.5" x14ac:dyDescent="0.15">
      <c r="A4934" s="6">
        <v>4926</v>
      </c>
      <c r="B4934" s="6">
        <f t="shared" si="1545"/>
        <v>56492193</v>
      </c>
      <c r="C4934" s="6">
        <f t="shared" si="1532"/>
        <v>112984386</v>
      </c>
      <c r="D4934" s="6">
        <f t="shared" si="1546"/>
        <v>564921930</v>
      </c>
      <c r="E4934" s="6">
        <v>10</v>
      </c>
      <c r="F4934" s="6">
        <f t="shared" si="1547"/>
        <v>1.0004521428945101</v>
      </c>
      <c r="G4934" s="6">
        <f t="shared" si="1536"/>
        <v>195915294</v>
      </c>
      <c r="H4934" s="6">
        <f t="shared" si="1537"/>
        <v>60787</v>
      </c>
      <c r="I4934" s="6">
        <f t="shared" si="1538"/>
        <v>195915289</v>
      </c>
      <c r="J4934" s="6">
        <f t="shared" si="1539"/>
        <v>60787</v>
      </c>
      <c r="K4934" s="23">
        <f t="shared" si="1540"/>
        <v>87761</v>
      </c>
      <c r="L4934" s="23">
        <f t="shared" si="1541"/>
        <v>12</v>
      </c>
      <c r="M4934" s="23">
        <f t="shared" si="1542"/>
        <v>87761</v>
      </c>
      <c r="N4934" s="23">
        <f t="shared" si="1543"/>
        <v>12</v>
      </c>
      <c r="O4934" s="23">
        <f t="shared" si="1544"/>
        <v>255310</v>
      </c>
      <c r="P4934" s="6">
        <f t="shared" si="1548"/>
        <v>107488944</v>
      </c>
      <c r="Q4934" s="6">
        <f t="shared" si="1533"/>
        <v>322466832</v>
      </c>
      <c r="R4934" s="6">
        <f t="shared" si="1534"/>
        <v>32246683</v>
      </c>
      <c r="S4934" s="6">
        <f t="shared" si="1549"/>
        <v>20262</v>
      </c>
      <c r="T4934" s="6">
        <f t="shared" si="1550"/>
        <v>39183057</v>
      </c>
      <c r="U4934" s="6">
        <f t="shared" si="1551"/>
        <v>20262</v>
      </c>
      <c r="V4934" s="6">
        <f t="shared" si="1535"/>
        <v>3</v>
      </c>
    </row>
    <row r="4935" spans="1:22" ht="16.5" x14ac:dyDescent="0.15">
      <c r="A4935" s="6">
        <v>4927</v>
      </c>
      <c r="B4935" s="6">
        <f t="shared" si="1545"/>
        <v>56517068</v>
      </c>
      <c r="C4935" s="6">
        <f t="shared" si="1532"/>
        <v>113034136</v>
      </c>
      <c r="D4935" s="6">
        <f t="shared" si="1546"/>
        <v>565170680</v>
      </c>
      <c r="E4935" s="6">
        <v>10</v>
      </c>
      <c r="F4935" s="6">
        <f t="shared" si="1547"/>
        <v>1.000440326329693</v>
      </c>
      <c r="G4935" s="6">
        <f t="shared" si="1536"/>
        <v>196003076</v>
      </c>
      <c r="H4935" s="6">
        <f t="shared" si="1537"/>
        <v>60800</v>
      </c>
      <c r="I4935" s="6">
        <f t="shared" si="1538"/>
        <v>196003071</v>
      </c>
      <c r="J4935" s="6">
        <f t="shared" si="1539"/>
        <v>60800</v>
      </c>
      <c r="K4935" s="23">
        <f t="shared" si="1540"/>
        <v>87782</v>
      </c>
      <c r="L4935" s="23">
        <f t="shared" si="1541"/>
        <v>13</v>
      </c>
      <c r="M4935" s="23">
        <f t="shared" si="1542"/>
        <v>87782</v>
      </c>
      <c r="N4935" s="23">
        <f t="shared" si="1543"/>
        <v>13</v>
      </c>
      <c r="O4935" s="23">
        <f t="shared" si="1544"/>
        <v>248750</v>
      </c>
      <c r="P4935" s="6">
        <f t="shared" si="1548"/>
        <v>107537377</v>
      </c>
      <c r="Q4935" s="6">
        <f t="shared" si="1533"/>
        <v>322612131</v>
      </c>
      <c r="R4935" s="6">
        <f t="shared" si="1534"/>
        <v>32261213</v>
      </c>
      <c r="S4935" s="6">
        <f t="shared" si="1549"/>
        <v>20266</v>
      </c>
      <c r="T4935" s="6">
        <f t="shared" si="1550"/>
        <v>39200614</v>
      </c>
      <c r="U4935" s="6">
        <f t="shared" si="1551"/>
        <v>20266</v>
      </c>
      <c r="V4935" s="6">
        <f t="shared" si="1535"/>
        <v>3</v>
      </c>
    </row>
    <row r="4936" spans="1:22" ht="16.5" x14ac:dyDescent="0.15">
      <c r="A4936" s="6">
        <v>4928</v>
      </c>
      <c r="B4936" s="6">
        <f t="shared" si="1545"/>
        <v>56542612</v>
      </c>
      <c r="C4936" s="6">
        <f t="shared" si="1532"/>
        <v>113085224</v>
      </c>
      <c r="D4936" s="6">
        <f t="shared" si="1546"/>
        <v>565426120</v>
      </c>
      <c r="E4936" s="6">
        <v>10</v>
      </c>
      <c r="F4936" s="6">
        <f t="shared" si="1547"/>
        <v>1.0004519696598557</v>
      </c>
      <c r="G4936" s="6">
        <f t="shared" si="1536"/>
        <v>196090880</v>
      </c>
      <c r="H4936" s="6">
        <f t="shared" si="1537"/>
        <v>60812</v>
      </c>
      <c r="I4936" s="6">
        <f t="shared" si="1538"/>
        <v>196090875</v>
      </c>
      <c r="J4936" s="6">
        <f t="shared" si="1539"/>
        <v>60812</v>
      </c>
      <c r="K4936" s="23">
        <f t="shared" si="1540"/>
        <v>87804</v>
      </c>
      <c r="L4936" s="23">
        <f t="shared" si="1541"/>
        <v>12</v>
      </c>
      <c r="M4936" s="23">
        <f t="shared" si="1542"/>
        <v>87804</v>
      </c>
      <c r="N4936" s="23">
        <f t="shared" si="1543"/>
        <v>12</v>
      </c>
      <c r="O4936" s="23">
        <f t="shared" si="1544"/>
        <v>255440</v>
      </c>
      <c r="P4936" s="6">
        <f t="shared" si="1548"/>
        <v>107585822</v>
      </c>
      <c r="Q4936" s="6">
        <f t="shared" si="1533"/>
        <v>322757466</v>
      </c>
      <c r="R4936" s="6">
        <f t="shared" si="1534"/>
        <v>32275746</v>
      </c>
      <c r="S4936" s="6">
        <f t="shared" si="1549"/>
        <v>20270</v>
      </c>
      <c r="T4936" s="6">
        <f t="shared" si="1550"/>
        <v>39218175</v>
      </c>
      <c r="U4936" s="6">
        <f t="shared" si="1551"/>
        <v>20270</v>
      </c>
      <c r="V4936" s="6">
        <f t="shared" si="1535"/>
        <v>3</v>
      </c>
    </row>
    <row r="4937" spans="1:22" ht="16.5" x14ac:dyDescent="0.15">
      <c r="A4937" s="6">
        <v>4929</v>
      </c>
      <c r="B4937" s="6">
        <f t="shared" si="1545"/>
        <v>56567499</v>
      </c>
      <c r="C4937" s="6">
        <f t="shared" si="1532"/>
        <v>113134998</v>
      </c>
      <c r="D4937" s="6">
        <f t="shared" si="1546"/>
        <v>565674990</v>
      </c>
      <c r="E4937" s="6">
        <v>10</v>
      </c>
      <c r="F4937" s="6">
        <f t="shared" si="1547"/>
        <v>1.00044014592039</v>
      </c>
      <c r="G4937" s="6">
        <f t="shared" si="1536"/>
        <v>196178705</v>
      </c>
      <c r="H4937" s="6">
        <f t="shared" si="1537"/>
        <v>60825</v>
      </c>
      <c r="I4937" s="6">
        <f t="shared" si="1538"/>
        <v>196178700</v>
      </c>
      <c r="J4937" s="6">
        <f t="shared" si="1539"/>
        <v>60825</v>
      </c>
      <c r="K4937" s="23">
        <f t="shared" si="1540"/>
        <v>87825</v>
      </c>
      <c r="L4937" s="23">
        <f t="shared" si="1541"/>
        <v>13</v>
      </c>
      <c r="M4937" s="23">
        <f t="shared" si="1542"/>
        <v>87825</v>
      </c>
      <c r="N4937" s="23">
        <f t="shared" si="1543"/>
        <v>13</v>
      </c>
      <c r="O4937" s="23">
        <f t="shared" si="1544"/>
        <v>248870</v>
      </c>
      <c r="P4937" s="6">
        <f t="shared" si="1548"/>
        <v>107631883</v>
      </c>
      <c r="Q4937" s="6">
        <f t="shared" si="1533"/>
        <v>322895649</v>
      </c>
      <c r="R4937" s="6">
        <f t="shared" si="1534"/>
        <v>32289564</v>
      </c>
      <c r="S4937" s="6">
        <f t="shared" si="1549"/>
        <v>20275</v>
      </c>
      <c r="T4937" s="6">
        <f t="shared" si="1550"/>
        <v>39235740</v>
      </c>
      <c r="U4937" s="6">
        <f t="shared" si="1551"/>
        <v>20275</v>
      </c>
      <c r="V4937" s="6">
        <f t="shared" si="1535"/>
        <v>3</v>
      </c>
    </row>
    <row r="4938" spans="1:22" ht="16.5" x14ac:dyDescent="0.15">
      <c r="A4938" s="6">
        <v>4930</v>
      </c>
      <c r="B4938" s="6">
        <f t="shared" si="1545"/>
        <v>56592393</v>
      </c>
      <c r="C4938" s="6">
        <f t="shared" ref="C4938:C5001" si="1552">B4938*2</f>
        <v>113184786</v>
      </c>
      <c r="D4938" s="6">
        <f t="shared" si="1546"/>
        <v>565923930</v>
      </c>
      <c r="E4938" s="6">
        <v>10</v>
      </c>
      <c r="F4938" s="6">
        <f t="shared" si="1547"/>
        <v>1.0004400760231595</v>
      </c>
      <c r="G4938" s="6">
        <f t="shared" si="1536"/>
        <v>196266552</v>
      </c>
      <c r="H4938" s="6">
        <f t="shared" si="1537"/>
        <v>60838</v>
      </c>
      <c r="I4938" s="6">
        <f t="shared" si="1538"/>
        <v>196266547</v>
      </c>
      <c r="J4938" s="6">
        <f t="shared" si="1539"/>
        <v>60838</v>
      </c>
      <c r="K4938" s="23">
        <f t="shared" si="1540"/>
        <v>87847</v>
      </c>
      <c r="L4938" s="23">
        <f t="shared" si="1541"/>
        <v>13</v>
      </c>
      <c r="M4938" s="23">
        <f t="shared" si="1542"/>
        <v>87847</v>
      </c>
      <c r="N4938" s="23">
        <f t="shared" si="1543"/>
        <v>13</v>
      </c>
      <c r="O4938" s="23">
        <f t="shared" si="1544"/>
        <v>248940</v>
      </c>
      <c r="P4938" s="6">
        <f t="shared" si="1548"/>
        <v>107680351</v>
      </c>
      <c r="Q4938" s="6">
        <f t="shared" ref="Q4938:Q5001" si="1553">P4938*3</f>
        <v>323041053</v>
      </c>
      <c r="R4938" s="6">
        <f t="shared" ref="R4938:R5001" si="1554">INT(Q4938/10)</f>
        <v>32304105</v>
      </c>
      <c r="S4938" s="6">
        <f t="shared" si="1549"/>
        <v>20279</v>
      </c>
      <c r="T4938" s="6">
        <f t="shared" si="1550"/>
        <v>39253309</v>
      </c>
      <c r="U4938" s="6">
        <f t="shared" si="1551"/>
        <v>20279</v>
      </c>
      <c r="V4938" s="6">
        <f t="shared" ref="V4938:V5001" si="1555">INT(Q4938/P4938)</f>
        <v>3</v>
      </c>
    </row>
    <row r="4939" spans="1:22" ht="16.5" x14ac:dyDescent="0.15">
      <c r="A4939" s="6">
        <v>4931</v>
      </c>
      <c r="B4939" s="6">
        <f t="shared" si="1545"/>
        <v>56617955</v>
      </c>
      <c r="C4939" s="6">
        <f t="shared" si="1552"/>
        <v>113235910</v>
      </c>
      <c r="D4939" s="6">
        <f t="shared" si="1546"/>
        <v>566179550</v>
      </c>
      <c r="E4939" s="6">
        <v>10</v>
      </c>
      <c r="F4939" s="6">
        <f t="shared" si="1547"/>
        <v>1.0004516861479953</v>
      </c>
      <c r="G4939" s="6">
        <f t="shared" ref="G4939:G5002" si="1556">INT($A4939^1.3+$A4939*5)+G4938</f>
        <v>196354421</v>
      </c>
      <c r="H4939" s="6">
        <f t="shared" ref="H4939:H5002" si="1557">INT($A4939^1.1+$A4939*10)</f>
        <v>60850</v>
      </c>
      <c r="I4939" s="6">
        <f t="shared" ref="I4939:I5002" si="1558">INT($A4939^1.3+$A4939*5)+I4938</f>
        <v>196354416</v>
      </c>
      <c r="J4939" s="6">
        <f t="shared" ref="J4939:J5002" si="1559">INT($A4939^1.1+$A4939*10)</f>
        <v>60850</v>
      </c>
      <c r="K4939" s="23">
        <f t="shared" ref="K4939:K5002" si="1560">G4939-G4938</f>
        <v>87869</v>
      </c>
      <c r="L4939" s="23">
        <f t="shared" ref="L4939:L5002" si="1561">H4939-H4938</f>
        <v>12</v>
      </c>
      <c r="M4939" s="23">
        <f t="shared" ref="M4939:M5002" si="1562">I4939-I4938</f>
        <v>87869</v>
      </c>
      <c r="N4939" s="23">
        <f t="shared" ref="N4939:N5002" si="1563">J4939-J4938</f>
        <v>12</v>
      </c>
      <c r="O4939" s="23">
        <f t="shared" ref="O4939:O5002" si="1564">D4939-D4938</f>
        <v>255620</v>
      </c>
      <c r="P4939" s="6">
        <f t="shared" si="1548"/>
        <v>107728831</v>
      </c>
      <c r="Q4939" s="6">
        <f t="shared" si="1553"/>
        <v>323186493</v>
      </c>
      <c r="R4939" s="6">
        <f t="shared" si="1554"/>
        <v>32318649</v>
      </c>
      <c r="S4939" s="6">
        <f t="shared" si="1549"/>
        <v>20283</v>
      </c>
      <c r="T4939" s="6">
        <f t="shared" si="1550"/>
        <v>39270883</v>
      </c>
      <c r="U4939" s="6">
        <f t="shared" si="1551"/>
        <v>20283</v>
      </c>
      <c r="V4939" s="6">
        <f t="shared" si="1555"/>
        <v>3</v>
      </c>
    </row>
    <row r="4940" spans="1:22" ht="16.5" x14ac:dyDescent="0.15">
      <c r="A4940" s="6">
        <v>4932</v>
      </c>
      <c r="B4940" s="6">
        <f t="shared" si="1545"/>
        <v>56642860</v>
      </c>
      <c r="C4940" s="6">
        <f t="shared" si="1552"/>
        <v>113285720</v>
      </c>
      <c r="D4940" s="6">
        <f t="shared" si="1546"/>
        <v>566428600</v>
      </c>
      <c r="E4940" s="6">
        <v>10</v>
      </c>
      <c r="F4940" s="6">
        <f t="shared" si="1547"/>
        <v>1.0004398781270005</v>
      </c>
      <c r="G4940" s="6">
        <f t="shared" si="1556"/>
        <v>196442311</v>
      </c>
      <c r="H4940" s="6">
        <f t="shared" si="1557"/>
        <v>60863</v>
      </c>
      <c r="I4940" s="6">
        <f t="shared" si="1558"/>
        <v>196442306</v>
      </c>
      <c r="J4940" s="6">
        <f t="shared" si="1559"/>
        <v>60863</v>
      </c>
      <c r="K4940" s="23">
        <f t="shared" si="1560"/>
        <v>87890</v>
      </c>
      <c r="L4940" s="23">
        <f t="shared" si="1561"/>
        <v>13</v>
      </c>
      <c r="M4940" s="23">
        <f t="shared" si="1562"/>
        <v>87890</v>
      </c>
      <c r="N4940" s="23">
        <f t="shared" si="1563"/>
        <v>13</v>
      </c>
      <c r="O4940" s="23">
        <f t="shared" si="1564"/>
        <v>249050</v>
      </c>
      <c r="P4940" s="6">
        <f t="shared" si="1548"/>
        <v>107777324</v>
      </c>
      <c r="Q4940" s="6">
        <f t="shared" si="1553"/>
        <v>323331972</v>
      </c>
      <c r="R4940" s="6">
        <f t="shared" si="1554"/>
        <v>32333197</v>
      </c>
      <c r="S4940" s="6">
        <f t="shared" si="1549"/>
        <v>20287</v>
      </c>
      <c r="T4940" s="6">
        <f t="shared" si="1550"/>
        <v>39288461</v>
      </c>
      <c r="U4940" s="6">
        <f t="shared" si="1551"/>
        <v>20287</v>
      </c>
      <c r="V4940" s="6">
        <f t="shared" si="1555"/>
        <v>3</v>
      </c>
    </row>
    <row r="4941" spans="1:22" ht="16.5" x14ac:dyDescent="0.15">
      <c r="A4941" s="6">
        <v>4933</v>
      </c>
      <c r="B4941" s="6">
        <f t="shared" si="1545"/>
        <v>56668435</v>
      </c>
      <c r="C4941" s="6">
        <f t="shared" si="1552"/>
        <v>113336870</v>
      </c>
      <c r="D4941" s="6">
        <f t="shared" si="1546"/>
        <v>566684350</v>
      </c>
      <c r="E4941" s="6">
        <v>10</v>
      </c>
      <c r="F4941" s="6">
        <f t="shared" si="1547"/>
        <v>1.0004515132180825</v>
      </c>
      <c r="G4941" s="6">
        <f t="shared" si="1556"/>
        <v>196530223</v>
      </c>
      <c r="H4941" s="6">
        <f t="shared" si="1557"/>
        <v>60875</v>
      </c>
      <c r="I4941" s="6">
        <f t="shared" si="1558"/>
        <v>196530218</v>
      </c>
      <c r="J4941" s="6">
        <f t="shared" si="1559"/>
        <v>60875</v>
      </c>
      <c r="K4941" s="23">
        <f t="shared" si="1560"/>
        <v>87912</v>
      </c>
      <c r="L4941" s="23">
        <f t="shared" si="1561"/>
        <v>12</v>
      </c>
      <c r="M4941" s="23">
        <f t="shared" si="1562"/>
        <v>87912</v>
      </c>
      <c r="N4941" s="23">
        <f t="shared" si="1563"/>
        <v>12</v>
      </c>
      <c r="O4941" s="23">
        <f t="shared" si="1564"/>
        <v>255750</v>
      </c>
      <c r="P4941" s="6">
        <f t="shared" si="1548"/>
        <v>107825828</v>
      </c>
      <c r="Q4941" s="6">
        <f t="shared" si="1553"/>
        <v>323477484</v>
      </c>
      <c r="R4941" s="6">
        <f t="shared" si="1554"/>
        <v>32347748</v>
      </c>
      <c r="S4941" s="6">
        <f t="shared" si="1549"/>
        <v>20291</v>
      </c>
      <c r="T4941" s="6">
        <f t="shared" si="1550"/>
        <v>39306043</v>
      </c>
      <c r="U4941" s="6">
        <f t="shared" si="1551"/>
        <v>20291</v>
      </c>
      <c r="V4941" s="6">
        <f t="shared" si="1555"/>
        <v>3</v>
      </c>
    </row>
    <row r="4942" spans="1:22" ht="16.5" x14ac:dyDescent="0.15">
      <c r="A4942" s="6">
        <v>4934</v>
      </c>
      <c r="B4942" s="6">
        <f t="shared" si="1545"/>
        <v>56693353</v>
      </c>
      <c r="C4942" s="6">
        <f t="shared" si="1552"/>
        <v>113386706</v>
      </c>
      <c r="D4942" s="6">
        <f t="shared" si="1546"/>
        <v>566933530</v>
      </c>
      <c r="E4942" s="6">
        <v>10</v>
      </c>
      <c r="F4942" s="6">
        <f t="shared" si="1547"/>
        <v>1.0004397156900486</v>
      </c>
      <c r="G4942" s="6">
        <f t="shared" si="1556"/>
        <v>196618157</v>
      </c>
      <c r="H4942" s="6">
        <f t="shared" si="1557"/>
        <v>60888</v>
      </c>
      <c r="I4942" s="6">
        <f t="shared" si="1558"/>
        <v>196618152</v>
      </c>
      <c r="J4942" s="6">
        <f t="shared" si="1559"/>
        <v>60888</v>
      </c>
      <c r="K4942" s="23">
        <f t="shared" si="1560"/>
        <v>87934</v>
      </c>
      <c r="L4942" s="23">
        <f t="shared" si="1561"/>
        <v>13</v>
      </c>
      <c r="M4942" s="23">
        <f t="shared" si="1562"/>
        <v>87934</v>
      </c>
      <c r="N4942" s="23">
        <f t="shared" si="1563"/>
        <v>13</v>
      </c>
      <c r="O4942" s="23">
        <f t="shared" si="1564"/>
        <v>249180</v>
      </c>
      <c r="P4942" s="6">
        <f t="shared" si="1548"/>
        <v>107871946</v>
      </c>
      <c r="Q4942" s="6">
        <f t="shared" si="1553"/>
        <v>323615838</v>
      </c>
      <c r="R4942" s="6">
        <f t="shared" si="1554"/>
        <v>32361583</v>
      </c>
      <c r="S4942" s="6">
        <f t="shared" si="1549"/>
        <v>20296</v>
      </c>
      <c r="T4942" s="6">
        <f t="shared" si="1550"/>
        <v>39323630</v>
      </c>
      <c r="U4942" s="6">
        <f t="shared" si="1551"/>
        <v>20296</v>
      </c>
      <c r="V4942" s="6">
        <f t="shared" si="1555"/>
        <v>3</v>
      </c>
    </row>
    <row r="4943" spans="1:22" ht="16.5" x14ac:dyDescent="0.15">
      <c r="A4943" s="6">
        <v>4935</v>
      </c>
      <c r="B4943" s="6">
        <f t="shared" si="1545"/>
        <v>56718940</v>
      </c>
      <c r="C4943" s="6">
        <f t="shared" si="1552"/>
        <v>113437880</v>
      </c>
      <c r="D4943" s="6">
        <f t="shared" si="1546"/>
        <v>567189400</v>
      </c>
      <c r="E4943" s="6">
        <v>10</v>
      </c>
      <c r="F4943" s="6">
        <f t="shared" si="1547"/>
        <v>1.0004513227503056</v>
      </c>
      <c r="G4943" s="6">
        <f t="shared" si="1556"/>
        <v>196706112</v>
      </c>
      <c r="H4943" s="6">
        <f t="shared" si="1557"/>
        <v>60900</v>
      </c>
      <c r="I4943" s="6">
        <f t="shared" si="1558"/>
        <v>196706107</v>
      </c>
      <c r="J4943" s="6">
        <f t="shared" si="1559"/>
        <v>60900</v>
      </c>
      <c r="K4943" s="23">
        <f t="shared" si="1560"/>
        <v>87955</v>
      </c>
      <c r="L4943" s="23">
        <f t="shared" si="1561"/>
        <v>12</v>
      </c>
      <c r="M4943" s="23">
        <f t="shared" si="1562"/>
        <v>87955</v>
      </c>
      <c r="N4943" s="23">
        <f t="shared" si="1563"/>
        <v>12</v>
      </c>
      <c r="O4943" s="23">
        <f t="shared" si="1564"/>
        <v>255870</v>
      </c>
      <c r="P4943" s="6">
        <f t="shared" si="1548"/>
        <v>107920473</v>
      </c>
      <c r="Q4943" s="6">
        <f t="shared" si="1553"/>
        <v>323761419</v>
      </c>
      <c r="R4943" s="6">
        <f t="shared" si="1554"/>
        <v>32376141</v>
      </c>
      <c r="S4943" s="6">
        <f t="shared" si="1549"/>
        <v>20300</v>
      </c>
      <c r="T4943" s="6">
        <f t="shared" si="1550"/>
        <v>39341221</v>
      </c>
      <c r="U4943" s="6">
        <f t="shared" si="1551"/>
        <v>20300</v>
      </c>
      <c r="V4943" s="6">
        <f t="shared" si="1555"/>
        <v>3</v>
      </c>
    </row>
    <row r="4944" spans="1:22" ht="16.5" x14ac:dyDescent="0.15">
      <c r="A4944" s="6">
        <v>4936</v>
      </c>
      <c r="B4944" s="6">
        <f t="shared" si="1545"/>
        <v>56743870</v>
      </c>
      <c r="C4944" s="6">
        <f t="shared" si="1552"/>
        <v>113487740</v>
      </c>
      <c r="D4944" s="6">
        <f t="shared" si="1546"/>
        <v>567438700</v>
      </c>
      <c r="E4944" s="6">
        <v>10</v>
      </c>
      <c r="F4944" s="6">
        <f t="shared" si="1547"/>
        <v>1.0004395357176985</v>
      </c>
      <c r="G4944" s="6">
        <f t="shared" si="1556"/>
        <v>196794089</v>
      </c>
      <c r="H4944" s="6">
        <f t="shared" si="1557"/>
        <v>60913</v>
      </c>
      <c r="I4944" s="6">
        <f t="shared" si="1558"/>
        <v>196794084</v>
      </c>
      <c r="J4944" s="6">
        <f t="shared" si="1559"/>
        <v>60913</v>
      </c>
      <c r="K4944" s="23">
        <f t="shared" si="1560"/>
        <v>87977</v>
      </c>
      <c r="L4944" s="23">
        <f t="shared" si="1561"/>
        <v>13</v>
      </c>
      <c r="M4944" s="23">
        <f t="shared" si="1562"/>
        <v>87977</v>
      </c>
      <c r="N4944" s="23">
        <f t="shared" si="1563"/>
        <v>13</v>
      </c>
      <c r="O4944" s="23">
        <f t="shared" si="1564"/>
        <v>249300</v>
      </c>
      <c r="P4944" s="6">
        <f t="shared" si="1548"/>
        <v>107969013</v>
      </c>
      <c r="Q4944" s="6">
        <f t="shared" si="1553"/>
        <v>323907039</v>
      </c>
      <c r="R4944" s="6">
        <f t="shared" si="1554"/>
        <v>32390703</v>
      </c>
      <c r="S4944" s="6">
        <f t="shared" si="1549"/>
        <v>20304</v>
      </c>
      <c r="T4944" s="6">
        <f t="shared" si="1550"/>
        <v>39358816</v>
      </c>
      <c r="U4944" s="6">
        <f t="shared" si="1551"/>
        <v>20304</v>
      </c>
      <c r="V4944" s="6">
        <f t="shared" si="1555"/>
        <v>3</v>
      </c>
    </row>
    <row r="4945" spans="1:22" ht="16.5" x14ac:dyDescent="0.15">
      <c r="A4945" s="6">
        <v>4937</v>
      </c>
      <c r="B4945" s="6">
        <f t="shared" si="1545"/>
        <v>56768807</v>
      </c>
      <c r="C4945" s="6">
        <f t="shared" si="1552"/>
        <v>113537614</v>
      </c>
      <c r="D4945" s="6">
        <f t="shared" si="1546"/>
        <v>567688070</v>
      </c>
      <c r="E4945" s="6">
        <v>10</v>
      </c>
      <c r="F4945" s="6">
        <f t="shared" si="1547"/>
        <v>1.0004394659722715</v>
      </c>
      <c r="G4945" s="6">
        <f t="shared" si="1556"/>
        <v>196882088</v>
      </c>
      <c r="H4945" s="6">
        <f t="shared" si="1557"/>
        <v>60926</v>
      </c>
      <c r="I4945" s="6">
        <f t="shared" si="1558"/>
        <v>196882083</v>
      </c>
      <c r="J4945" s="6">
        <f t="shared" si="1559"/>
        <v>60926</v>
      </c>
      <c r="K4945" s="23">
        <f t="shared" si="1560"/>
        <v>87999</v>
      </c>
      <c r="L4945" s="23">
        <f t="shared" si="1561"/>
        <v>13</v>
      </c>
      <c r="M4945" s="23">
        <f t="shared" si="1562"/>
        <v>87999</v>
      </c>
      <c r="N4945" s="23">
        <f t="shared" si="1563"/>
        <v>13</v>
      </c>
      <c r="O4945" s="23">
        <f t="shared" si="1564"/>
        <v>249370</v>
      </c>
      <c r="P4945" s="6">
        <f t="shared" si="1548"/>
        <v>108017565</v>
      </c>
      <c r="Q4945" s="6">
        <f t="shared" si="1553"/>
        <v>324052695</v>
      </c>
      <c r="R4945" s="6">
        <f t="shared" si="1554"/>
        <v>32405269</v>
      </c>
      <c r="S4945" s="6">
        <f t="shared" si="1549"/>
        <v>20308</v>
      </c>
      <c r="T4945" s="6">
        <f t="shared" si="1550"/>
        <v>39376416</v>
      </c>
      <c r="U4945" s="6">
        <f t="shared" si="1551"/>
        <v>20308</v>
      </c>
      <c r="V4945" s="6">
        <f t="shared" si="1555"/>
        <v>3</v>
      </c>
    </row>
    <row r="4946" spans="1:22" ht="16.5" x14ac:dyDescent="0.15">
      <c r="A4946" s="6">
        <v>4938</v>
      </c>
      <c r="B4946" s="6">
        <f t="shared" si="1545"/>
        <v>56794412</v>
      </c>
      <c r="C4946" s="6">
        <f t="shared" si="1552"/>
        <v>113588824</v>
      </c>
      <c r="D4946" s="6">
        <f t="shared" si="1546"/>
        <v>567944120</v>
      </c>
      <c r="E4946" s="6">
        <v>10</v>
      </c>
      <c r="F4946" s="6">
        <f t="shared" si="1547"/>
        <v>1.0004510399522752</v>
      </c>
      <c r="G4946" s="6">
        <f t="shared" si="1556"/>
        <v>196970109</v>
      </c>
      <c r="H4946" s="6">
        <f t="shared" si="1557"/>
        <v>60938</v>
      </c>
      <c r="I4946" s="6">
        <f t="shared" si="1558"/>
        <v>196970104</v>
      </c>
      <c r="J4946" s="6">
        <f t="shared" si="1559"/>
        <v>60938</v>
      </c>
      <c r="K4946" s="23">
        <f t="shared" si="1560"/>
        <v>88021</v>
      </c>
      <c r="L4946" s="23">
        <f t="shared" si="1561"/>
        <v>12</v>
      </c>
      <c r="M4946" s="23">
        <f t="shared" si="1562"/>
        <v>88021</v>
      </c>
      <c r="N4946" s="23">
        <f t="shared" si="1563"/>
        <v>12</v>
      </c>
      <c r="O4946" s="23">
        <f t="shared" si="1564"/>
        <v>256050</v>
      </c>
      <c r="P4946" s="6">
        <f t="shared" si="1548"/>
        <v>108066130</v>
      </c>
      <c r="Q4946" s="6">
        <f t="shared" si="1553"/>
        <v>324198390</v>
      </c>
      <c r="R4946" s="6">
        <f t="shared" si="1554"/>
        <v>32419839</v>
      </c>
      <c r="S4946" s="6">
        <f t="shared" si="1549"/>
        <v>20312</v>
      </c>
      <c r="T4946" s="6">
        <f t="shared" si="1550"/>
        <v>39394020</v>
      </c>
      <c r="U4946" s="6">
        <f t="shared" si="1551"/>
        <v>20312</v>
      </c>
      <c r="V4946" s="6">
        <f t="shared" si="1555"/>
        <v>3</v>
      </c>
    </row>
    <row r="4947" spans="1:22" ht="16.5" x14ac:dyDescent="0.15">
      <c r="A4947" s="6">
        <v>4939</v>
      </c>
      <c r="B4947" s="6">
        <f t="shared" si="1545"/>
        <v>56819361</v>
      </c>
      <c r="C4947" s="6">
        <f t="shared" si="1552"/>
        <v>113638722</v>
      </c>
      <c r="D4947" s="6">
        <f t="shared" si="1546"/>
        <v>568193610</v>
      </c>
      <c r="E4947" s="6">
        <v>10</v>
      </c>
      <c r="F4947" s="6">
        <f t="shared" si="1547"/>
        <v>1.0004392861748441</v>
      </c>
      <c r="G4947" s="6">
        <f t="shared" si="1556"/>
        <v>197058151</v>
      </c>
      <c r="H4947" s="6">
        <f t="shared" si="1557"/>
        <v>60951</v>
      </c>
      <c r="I4947" s="6">
        <f t="shared" si="1558"/>
        <v>197058146</v>
      </c>
      <c r="J4947" s="6">
        <f t="shared" si="1559"/>
        <v>60951</v>
      </c>
      <c r="K4947" s="23">
        <f t="shared" si="1560"/>
        <v>88042</v>
      </c>
      <c r="L4947" s="23">
        <f t="shared" si="1561"/>
        <v>13</v>
      </c>
      <c r="M4947" s="23">
        <f t="shared" si="1562"/>
        <v>88042</v>
      </c>
      <c r="N4947" s="23">
        <f t="shared" si="1563"/>
        <v>13</v>
      </c>
      <c r="O4947" s="23">
        <f t="shared" si="1564"/>
        <v>249490</v>
      </c>
      <c r="P4947" s="6">
        <f t="shared" si="1548"/>
        <v>108112304</v>
      </c>
      <c r="Q4947" s="6">
        <f t="shared" si="1553"/>
        <v>324336912</v>
      </c>
      <c r="R4947" s="6">
        <f t="shared" si="1554"/>
        <v>32433691</v>
      </c>
      <c r="S4947" s="6">
        <f t="shared" si="1549"/>
        <v>20317</v>
      </c>
      <c r="T4947" s="6">
        <f t="shared" si="1550"/>
        <v>39411629</v>
      </c>
      <c r="U4947" s="6">
        <f t="shared" si="1551"/>
        <v>20317</v>
      </c>
      <c r="V4947" s="6">
        <f t="shared" si="1555"/>
        <v>3</v>
      </c>
    </row>
    <row r="4948" spans="1:22" ht="16.5" x14ac:dyDescent="0.15">
      <c r="A4948" s="6">
        <v>4940</v>
      </c>
      <c r="B4948" s="6">
        <f t="shared" si="1545"/>
        <v>56844979</v>
      </c>
      <c r="C4948" s="6">
        <f t="shared" si="1552"/>
        <v>113689958</v>
      </c>
      <c r="D4948" s="6">
        <f t="shared" si="1546"/>
        <v>568449790</v>
      </c>
      <c r="E4948" s="6">
        <v>10</v>
      </c>
      <c r="F4948" s="6">
        <f t="shared" si="1547"/>
        <v>1.0004508674428774</v>
      </c>
      <c r="G4948" s="6">
        <f t="shared" si="1556"/>
        <v>197146215</v>
      </c>
      <c r="H4948" s="6">
        <f t="shared" si="1557"/>
        <v>60963</v>
      </c>
      <c r="I4948" s="6">
        <f t="shared" si="1558"/>
        <v>197146210</v>
      </c>
      <c r="J4948" s="6">
        <f t="shared" si="1559"/>
        <v>60963</v>
      </c>
      <c r="K4948" s="23">
        <f t="shared" si="1560"/>
        <v>88064</v>
      </c>
      <c r="L4948" s="23">
        <f t="shared" si="1561"/>
        <v>12</v>
      </c>
      <c r="M4948" s="23">
        <f t="shared" si="1562"/>
        <v>88064</v>
      </c>
      <c r="N4948" s="23">
        <f t="shared" si="1563"/>
        <v>12</v>
      </c>
      <c r="O4948" s="23">
        <f t="shared" si="1564"/>
        <v>256180</v>
      </c>
      <c r="P4948" s="6">
        <f t="shared" si="1548"/>
        <v>108160891</v>
      </c>
      <c r="Q4948" s="6">
        <f t="shared" si="1553"/>
        <v>324482673</v>
      </c>
      <c r="R4948" s="6">
        <f t="shared" si="1554"/>
        <v>32448267</v>
      </c>
      <c r="S4948" s="6">
        <f t="shared" si="1549"/>
        <v>20321</v>
      </c>
      <c r="T4948" s="6">
        <f t="shared" si="1550"/>
        <v>39429242</v>
      </c>
      <c r="U4948" s="6">
        <f t="shared" si="1551"/>
        <v>20321</v>
      </c>
      <c r="V4948" s="6">
        <f t="shared" si="1555"/>
        <v>3</v>
      </c>
    </row>
    <row r="4949" spans="1:22" ht="16.5" x14ac:dyDescent="0.15">
      <c r="A4949" s="6">
        <v>4941</v>
      </c>
      <c r="B4949" s="6">
        <f t="shared" si="1545"/>
        <v>56869940</v>
      </c>
      <c r="C4949" s="6">
        <f t="shared" si="1552"/>
        <v>113739880</v>
      </c>
      <c r="D4949" s="6">
        <f t="shared" si="1546"/>
        <v>568699400</v>
      </c>
      <c r="E4949" s="6">
        <v>10</v>
      </c>
      <c r="F4949" s="6">
        <f t="shared" si="1547"/>
        <v>1.0004391065040239</v>
      </c>
      <c r="G4949" s="6">
        <f t="shared" si="1556"/>
        <v>197234301</v>
      </c>
      <c r="H4949" s="6">
        <f t="shared" si="1557"/>
        <v>60976</v>
      </c>
      <c r="I4949" s="6">
        <f t="shared" si="1558"/>
        <v>197234296</v>
      </c>
      <c r="J4949" s="6">
        <f t="shared" si="1559"/>
        <v>60976</v>
      </c>
      <c r="K4949" s="23">
        <f t="shared" si="1560"/>
        <v>88086</v>
      </c>
      <c r="L4949" s="23">
        <f t="shared" si="1561"/>
        <v>13</v>
      </c>
      <c r="M4949" s="23">
        <f t="shared" si="1562"/>
        <v>88086</v>
      </c>
      <c r="N4949" s="23">
        <f t="shared" si="1563"/>
        <v>13</v>
      </c>
      <c r="O4949" s="23">
        <f t="shared" si="1564"/>
        <v>249610</v>
      </c>
      <c r="P4949" s="6">
        <f t="shared" si="1548"/>
        <v>108209491</v>
      </c>
      <c r="Q4949" s="6">
        <f t="shared" si="1553"/>
        <v>324628473</v>
      </c>
      <c r="R4949" s="6">
        <f t="shared" si="1554"/>
        <v>32462847</v>
      </c>
      <c r="S4949" s="6">
        <f t="shared" si="1549"/>
        <v>20325</v>
      </c>
      <c r="T4949" s="6">
        <f t="shared" si="1550"/>
        <v>39446859</v>
      </c>
      <c r="U4949" s="6">
        <f t="shared" si="1551"/>
        <v>20325</v>
      </c>
      <c r="V4949" s="6">
        <f t="shared" si="1555"/>
        <v>3</v>
      </c>
    </row>
    <row r="4950" spans="1:22" ht="16.5" x14ac:dyDescent="0.15">
      <c r="A4950" s="6">
        <v>4942</v>
      </c>
      <c r="B4950" s="6">
        <f t="shared" si="1545"/>
        <v>56895571</v>
      </c>
      <c r="C4950" s="6">
        <f t="shared" si="1552"/>
        <v>113791142</v>
      </c>
      <c r="D4950" s="6">
        <f t="shared" si="1546"/>
        <v>568955710</v>
      </c>
      <c r="E4950" s="6">
        <v>10</v>
      </c>
      <c r="F4950" s="6">
        <f t="shared" si="1547"/>
        <v>1.0004506950420555</v>
      </c>
      <c r="G4950" s="6">
        <f t="shared" si="1556"/>
        <v>197322408</v>
      </c>
      <c r="H4950" s="6">
        <f t="shared" si="1557"/>
        <v>60988</v>
      </c>
      <c r="I4950" s="6">
        <f t="shared" si="1558"/>
        <v>197322403</v>
      </c>
      <c r="J4950" s="6">
        <f t="shared" si="1559"/>
        <v>60988</v>
      </c>
      <c r="K4950" s="23">
        <f t="shared" si="1560"/>
        <v>88107</v>
      </c>
      <c r="L4950" s="23">
        <f t="shared" si="1561"/>
        <v>12</v>
      </c>
      <c r="M4950" s="23">
        <f t="shared" si="1562"/>
        <v>88107</v>
      </c>
      <c r="N4950" s="23">
        <f t="shared" si="1563"/>
        <v>12</v>
      </c>
      <c r="O4950" s="23">
        <f t="shared" si="1564"/>
        <v>256310</v>
      </c>
      <c r="P4950" s="6">
        <f t="shared" si="1548"/>
        <v>108258103</v>
      </c>
      <c r="Q4950" s="6">
        <f t="shared" si="1553"/>
        <v>324774309</v>
      </c>
      <c r="R4950" s="6">
        <f t="shared" si="1554"/>
        <v>32477430</v>
      </c>
      <c r="S4950" s="6">
        <f t="shared" si="1549"/>
        <v>20329</v>
      </c>
      <c r="T4950" s="6">
        <f t="shared" si="1550"/>
        <v>39464480</v>
      </c>
      <c r="U4950" s="6">
        <f t="shared" si="1551"/>
        <v>20329</v>
      </c>
      <c r="V4950" s="6">
        <f t="shared" si="1555"/>
        <v>3</v>
      </c>
    </row>
    <row r="4951" spans="1:22" ht="16.5" x14ac:dyDescent="0.15">
      <c r="A4951" s="6">
        <v>4943</v>
      </c>
      <c r="B4951" s="6">
        <f t="shared" si="1545"/>
        <v>56920544</v>
      </c>
      <c r="C4951" s="6">
        <f t="shared" si="1552"/>
        <v>113841088</v>
      </c>
      <c r="D4951" s="6">
        <f t="shared" si="1546"/>
        <v>569205440</v>
      </c>
      <c r="E4951" s="6">
        <v>10</v>
      </c>
      <c r="F4951" s="6">
        <f t="shared" si="1547"/>
        <v>1.00043892695971</v>
      </c>
      <c r="G4951" s="6">
        <f t="shared" si="1556"/>
        <v>197410537</v>
      </c>
      <c r="H4951" s="6">
        <f t="shared" si="1557"/>
        <v>61001</v>
      </c>
      <c r="I4951" s="6">
        <f t="shared" si="1558"/>
        <v>197410532</v>
      </c>
      <c r="J4951" s="6">
        <f t="shared" si="1559"/>
        <v>61001</v>
      </c>
      <c r="K4951" s="23">
        <f t="shared" si="1560"/>
        <v>88129</v>
      </c>
      <c r="L4951" s="23">
        <f t="shared" si="1561"/>
        <v>13</v>
      </c>
      <c r="M4951" s="23">
        <f t="shared" si="1562"/>
        <v>88129</v>
      </c>
      <c r="N4951" s="23">
        <f t="shared" si="1563"/>
        <v>13</v>
      </c>
      <c r="O4951" s="23">
        <f t="shared" si="1564"/>
        <v>249730</v>
      </c>
      <c r="P4951" s="6">
        <f t="shared" si="1548"/>
        <v>108306726</v>
      </c>
      <c r="Q4951" s="6">
        <f t="shared" si="1553"/>
        <v>324920178</v>
      </c>
      <c r="R4951" s="6">
        <f t="shared" si="1554"/>
        <v>32492017</v>
      </c>
      <c r="S4951" s="6">
        <f t="shared" si="1549"/>
        <v>20333</v>
      </c>
      <c r="T4951" s="6">
        <f t="shared" si="1550"/>
        <v>39482106</v>
      </c>
      <c r="U4951" s="6">
        <f t="shared" si="1551"/>
        <v>20333</v>
      </c>
      <c r="V4951" s="6">
        <f t="shared" si="1555"/>
        <v>3</v>
      </c>
    </row>
    <row r="4952" spans="1:22" ht="16.5" x14ac:dyDescent="0.15">
      <c r="A4952" s="6">
        <v>4944</v>
      </c>
      <c r="B4952" s="6">
        <f t="shared" si="1545"/>
        <v>56945524</v>
      </c>
      <c r="C4952" s="6">
        <f t="shared" si="1552"/>
        <v>113891048</v>
      </c>
      <c r="D4952" s="6">
        <f t="shared" si="1546"/>
        <v>569455240</v>
      </c>
      <c r="E4952" s="6">
        <v>10</v>
      </c>
      <c r="F4952" s="6">
        <f t="shared" si="1547"/>
        <v>1.0004388573658045</v>
      </c>
      <c r="G4952" s="6">
        <f t="shared" si="1556"/>
        <v>197498688</v>
      </c>
      <c r="H4952" s="6">
        <f t="shared" si="1557"/>
        <v>61014</v>
      </c>
      <c r="I4952" s="6">
        <f t="shared" si="1558"/>
        <v>197498683</v>
      </c>
      <c r="J4952" s="6">
        <f t="shared" si="1559"/>
        <v>61014</v>
      </c>
      <c r="K4952" s="23">
        <f t="shared" si="1560"/>
        <v>88151</v>
      </c>
      <c r="L4952" s="23">
        <f t="shared" si="1561"/>
        <v>13</v>
      </c>
      <c r="M4952" s="23">
        <f t="shared" si="1562"/>
        <v>88151</v>
      </c>
      <c r="N4952" s="23">
        <f t="shared" si="1563"/>
        <v>13</v>
      </c>
      <c r="O4952" s="23">
        <f t="shared" si="1564"/>
        <v>249800</v>
      </c>
      <c r="P4952" s="6">
        <f t="shared" si="1548"/>
        <v>108352957</v>
      </c>
      <c r="Q4952" s="6">
        <f t="shared" si="1553"/>
        <v>325058871</v>
      </c>
      <c r="R4952" s="6">
        <f t="shared" si="1554"/>
        <v>32505887</v>
      </c>
      <c r="S4952" s="6">
        <f t="shared" si="1549"/>
        <v>20338</v>
      </c>
      <c r="T4952" s="6">
        <f t="shared" si="1550"/>
        <v>39499736</v>
      </c>
      <c r="U4952" s="6">
        <f t="shared" si="1551"/>
        <v>20338</v>
      </c>
      <c r="V4952" s="6">
        <f t="shared" si="1555"/>
        <v>3</v>
      </c>
    </row>
    <row r="4953" spans="1:22" ht="16.5" x14ac:dyDescent="0.15">
      <c r="A4953" s="6">
        <v>4945</v>
      </c>
      <c r="B4953" s="6">
        <f t="shared" si="1545"/>
        <v>56971173</v>
      </c>
      <c r="C4953" s="6">
        <f t="shared" si="1552"/>
        <v>113942346</v>
      </c>
      <c r="D4953" s="6">
        <f t="shared" si="1546"/>
        <v>569711730</v>
      </c>
      <c r="E4953" s="6">
        <v>10</v>
      </c>
      <c r="F4953" s="6">
        <f t="shared" si="1547"/>
        <v>1.0004504129244645</v>
      </c>
      <c r="G4953" s="6">
        <f t="shared" si="1556"/>
        <v>197586860</v>
      </c>
      <c r="H4953" s="6">
        <f t="shared" si="1557"/>
        <v>61026</v>
      </c>
      <c r="I4953" s="6">
        <f t="shared" si="1558"/>
        <v>197586855</v>
      </c>
      <c r="J4953" s="6">
        <f t="shared" si="1559"/>
        <v>61026</v>
      </c>
      <c r="K4953" s="23">
        <f t="shared" si="1560"/>
        <v>88172</v>
      </c>
      <c r="L4953" s="23">
        <f t="shared" si="1561"/>
        <v>12</v>
      </c>
      <c r="M4953" s="23">
        <f t="shared" si="1562"/>
        <v>88172</v>
      </c>
      <c r="N4953" s="23">
        <f t="shared" si="1563"/>
        <v>12</v>
      </c>
      <c r="O4953" s="23">
        <f t="shared" si="1564"/>
        <v>256490</v>
      </c>
      <c r="P4953" s="6">
        <f t="shared" si="1548"/>
        <v>108401604</v>
      </c>
      <c r="Q4953" s="6">
        <f t="shared" si="1553"/>
        <v>325204812</v>
      </c>
      <c r="R4953" s="6">
        <f t="shared" si="1554"/>
        <v>32520481</v>
      </c>
      <c r="S4953" s="6">
        <f t="shared" si="1549"/>
        <v>20342</v>
      </c>
      <c r="T4953" s="6">
        <f t="shared" si="1550"/>
        <v>39517371</v>
      </c>
      <c r="U4953" s="6">
        <f t="shared" si="1551"/>
        <v>20342</v>
      </c>
      <c r="V4953" s="6">
        <f t="shared" si="1555"/>
        <v>3</v>
      </c>
    </row>
    <row r="4954" spans="1:22" ht="16.5" x14ac:dyDescent="0.15">
      <c r="A4954" s="6">
        <v>4946</v>
      </c>
      <c r="B4954" s="6">
        <f t="shared" si="1545"/>
        <v>56996165</v>
      </c>
      <c r="C4954" s="6">
        <f t="shared" si="1552"/>
        <v>113992330</v>
      </c>
      <c r="D4954" s="6">
        <f t="shared" si="1546"/>
        <v>569961650</v>
      </c>
      <c r="E4954" s="6">
        <v>10</v>
      </c>
      <c r="F4954" s="6">
        <f t="shared" si="1547"/>
        <v>1.0004386779959753</v>
      </c>
      <c r="G4954" s="6">
        <f t="shared" si="1556"/>
        <v>197675054</v>
      </c>
      <c r="H4954" s="6">
        <f t="shared" si="1557"/>
        <v>61039</v>
      </c>
      <c r="I4954" s="6">
        <f t="shared" si="1558"/>
        <v>197675049</v>
      </c>
      <c r="J4954" s="6">
        <f t="shared" si="1559"/>
        <v>61039</v>
      </c>
      <c r="K4954" s="23">
        <f t="shared" si="1560"/>
        <v>88194</v>
      </c>
      <c r="L4954" s="23">
        <f t="shared" si="1561"/>
        <v>13</v>
      </c>
      <c r="M4954" s="23">
        <f t="shared" si="1562"/>
        <v>88194</v>
      </c>
      <c r="N4954" s="23">
        <f t="shared" si="1563"/>
        <v>13</v>
      </c>
      <c r="O4954" s="23">
        <f t="shared" si="1564"/>
        <v>249920</v>
      </c>
      <c r="P4954" s="6">
        <f t="shared" si="1548"/>
        <v>108450263</v>
      </c>
      <c r="Q4954" s="6">
        <f t="shared" si="1553"/>
        <v>325350789</v>
      </c>
      <c r="R4954" s="6">
        <f t="shared" si="1554"/>
        <v>32535078</v>
      </c>
      <c r="S4954" s="6">
        <f t="shared" si="1549"/>
        <v>20346</v>
      </c>
      <c r="T4954" s="6">
        <f t="shared" si="1550"/>
        <v>39535009</v>
      </c>
      <c r="U4954" s="6">
        <f t="shared" si="1551"/>
        <v>20346</v>
      </c>
      <c r="V4954" s="6">
        <f t="shared" si="1555"/>
        <v>3</v>
      </c>
    </row>
    <row r="4955" spans="1:22" ht="16.5" x14ac:dyDescent="0.15">
      <c r="A4955" s="6">
        <v>4947</v>
      </c>
      <c r="B4955" s="6">
        <f t="shared" si="1545"/>
        <v>57021827</v>
      </c>
      <c r="C4955" s="6">
        <f t="shared" si="1552"/>
        <v>114043654</v>
      </c>
      <c r="D4955" s="6">
        <f t="shared" si="1546"/>
        <v>570218270</v>
      </c>
      <c r="E4955" s="6">
        <v>10</v>
      </c>
      <c r="F4955" s="6">
        <f t="shared" si="1547"/>
        <v>1.000450240818834</v>
      </c>
      <c r="G4955" s="6">
        <f t="shared" si="1556"/>
        <v>197763270</v>
      </c>
      <c r="H4955" s="6">
        <f t="shared" si="1557"/>
        <v>61051</v>
      </c>
      <c r="I4955" s="6">
        <f t="shared" si="1558"/>
        <v>197763265</v>
      </c>
      <c r="J4955" s="6">
        <f t="shared" si="1559"/>
        <v>61051</v>
      </c>
      <c r="K4955" s="23">
        <f t="shared" si="1560"/>
        <v>88216</v>
      </c>
      <c r="L4955" s="23">
        <f t="shared" si="1561"/>
        <v>12</v>
      </c>
      <c r="M4955" s="23">
        <f t="shared" si="1562"/>
        <v>88216</v>
      </c>
      <c r="N4955" s="23">
        <f t="shared" si="1563"/>
        <v>12</v>
      </c>
      <c r="O4955" s="23">
        <f t="shared" si="1564"/>
        <v>256620</v>
      </c>
      <c r="P4955" s="6">
        <f t="shared" si="1548"/>
        <v>108498934</v>
      </c>
      <c r="Q4955" s="6">
        <f t="shared" si="1553"/>
        <v>325496802</v>
      </c>
      <c r="R4955" s="6">
        <f t="shared" si="1554"/>
        <v>32549680</v>
      </c>
      <c r="S4955" s="6">
        <f t="shared" si="1549"/>
        <v>20350</v>
      </c>
      <c r="T4955" s="6">
        <f t="shared" si="1550"/>
        <v>39552653</v>
      </c>
      <c r="U4955" s="6">
        <f t="shared" si="1551"/>
        <v>20350</v>
      </c>
      <c r="V4955" s="6">
        <f t="shared" si="1555"/>
        <v>3</v>
      </c>
    </row>
    <row r="4956" spans="1:22" ht="16.5" x14ac:dyDescent="0.15">
      <c r="A4956" s="6">
        <v>4948</v>
      </c>
      <c r="B4956" s="6">
        <f t="shared" si="1545"/>
        <v>57046830</v>
      </c>
      <c r="C4956" s="6">
        <f t="shared" si="1552"/>
        <v>114093660</v>
      </c>
      <c r="D4956" s="6">
        <f t="shared" si="1546"/>
        <v>570468300</v>
      </c>
      <c r="E4956" s="6">
        <v>10</v>
      </c>
      <c r="F4956" s="6">
        <f t="shared" si="1547"/>
        <v>1.0004384812152722</v>
      </c>
      <c r="G4956" s="6">
        <f t="shared" si="1556"/>
        <v>197851507</v>
      </c>
      <c r="H4956" s="6">
        <f t="shared" si="1557"/>
        <v>61064</v>
      </c>
      <c r="I4956" s="6">
        <f t="shared" si="1558"/>
        <v>197851502</v>
      </c>
      <c r="J4956" s="6">
        <f t="shared" si="1559"/>
        <v>61064</v>
      </c>
      <c r="K4956" s="23">
        <f t="shared" si="1560"/>
        <v>88237</v>
      </c>
      <c r="L4956" s="23">
        <f t="shared" si="1561"/>
        <v>13</v>
      </c>
      <c r="M4956" s="23">
        <f t="shared" si="1562"/>
        <v>88237</v>
      </c>
      <c r="N4956" s="23">
        <f t="shared" si="1563"/>
        <v>13</v>
      </c>
      <c r="O4956" s="23">
        <f t="shared" si="1564"/>
        <v>250030</v>
      </c>
      <c r="P4956" s="6">
        <f t="shared" si="1548"/>
        <v>108547617</v>
      </c>
      <c r="Q4956" s="6">
        <f t="shared" si="1553"/>
        <v>325642851</v>
      </c>
      <c r="R4956" s="6">
        <f t="shared" si="1554"/>
        <v>32564285</v>
      </c>
      <c r="S4956" s="6">
        <f t="shared" si="1549"/>
        <v>20354</v>
      </c>
      <c r="T4956" s="6">
        <f t="shared" si="1550"/>
        <v>39570300</v>
      </c>
      <c r="U4956" s="6">
        <f t="shared" si="1551"/>
        <v>20354</v>
      </c>
      <c r="V4956" s="6">
        <f t="shared" si="1555"/>
        <v>3</v>
      </c>
    </row>
    <row r="4957" spans="1:22" ht="16.5" x14ac:dyDescent="0.15">
      <c r="A4957" s="6">
        <v>4949</v>
      </c>
      <c r="B4957" s="6">
        <f t="shared" si="1545"/>
        <v>57072505</v>
      </c>
      <c r="C4957" s="6">
        <f t="shared" si="1552"/>
        <v>114145010</v>
      </c>
      <c r="D4957" s="6">
        <f t="shared" si="1546"/>
        <v>570725050</v>
      </c>
      <c r="E4957" s="6">
        <v>10</v>
      </c>
      <c r="F4957" s="6">
        <f t="shared" si="1547"/>
        <v>1.000450068829416</v>
      </c>
      <c r="G4957" s="6">
        <f t="shared" si="1556"/>
        <v>197939766</v>
      </c>
      <c r="H4957" s="6">
        <f t="shared" si="1557"/>
        <v>61076</v>
      </c>
      <c r="I4957" s="6">
        <f t="shared" si="1558"/>
        <v>197939761</v>
      </c>
      <c r="J4957" s="6">
        <f t="shared" si="1559"/>
        <v>61076</v>
      </c>
      <c r="K4957" s="23">
        <f t="shared" si="1560"/>
        <v>88259</v>
      </c>
      <c r="L4957" s="23">
        <f t="shared" si="1561"/>
        <v>12</v>
      </c>
      <c r="M4957" s="23">
        <f t="shared" si="1562"/>
        <v>88259</v>
      </c>
      <c r="N4957" s="23">
        <f t="shared" si="1563"/>
        <v>12</v>
      </c>
      <c r="O4957" s="23">
        <f t="shared" si="1564"/>
        <v>256750</v>
      </c>
      <c r="P4957" s="6">
        <f t="shared" si="1548"/>
        <v>108596313</v>
      </c>
      <c r="Q4957" s="6">
        <f t="shared" si="1553"/>
        <v>325788939</v>
      </c>
      <c r="R4957" s="6">
        <f t="shared" si="1554"/>
        <v>32578893</v>
      </c>
      <c r="S4957" s="6">
        <f t="shared" si="1549"/>
        <v>20358</v>
      </c>
      <c r="T4957" s="6">
        <f t="shared" si="1550"/>
        <v>39587952</v>
      </c>
      <c r="U4957" s="6">
        <f t="shared" si="1551"/>
        <v>20358</v>
      </c>
      <c r="V4957" s="6">
        <f t="shared" si="1555"/>
        <v>3</v>
      </c>
    </row>
    <row r="4958" spans="1:22" ht="16.5" x14ac:dyDescent="0.15">
      <c r="A4958" s="6">
        <v>4950</v>
      </c>
      <c r="B4958" s="6">
        <f t="shared" si="1545"/>
        <v>57097521</v>
      </c>
      <c r="C4958" s="6">
        <f t="shared" si="1552"/>
        <v>114195042</v>
      </c>
      <c r="D4958" s="6">
        <f t="shared" si="1546"/>
        <v>570975210</v>
      </c>
      <c r="E4958" s="6">
        <v>10</v>
      </c>
      <c r="F4958" s="6">
        <f t="shared" si="1547"/>
        <v>1.0004383196427071</v>
      </c>
      <c r="G4958" s="6">
        <f t="shared" si="1556"/>
        <v>198028047</v>
      </c>
      <c r="H4958" s="6">
        <f t="shared" si="1557"/>
        <v>61089</v>
      </c>
      <c r="I4958" s="6">
        <f t="shared" si="1558"/>
        <v>198028042</v>
      </c>
      <c r="J4958" s="6">
        <f t="shared" si="1559"/>
        <v>61089</v>
      </c>
      <c r="K4958" s="23">
        <f t="shared" si="1560"/>
        <v>88281</v>
      </c>
      <c r="L4958" s="23">
        <f t="shared" si="1561"/>
        <v>13</v>
      </c>
      <c r="M4958" s="23">
        <f t="shared" si="1562"/>
        <v>88281</v>
      </c>
      <c r="N4958" s="23">
        <f t="shared" si="1563"/>
        <v>13</v>
      </c>
      <c r="O4958" s="23">
        <f t="shared" si="1564"/>
        <v>250160</v>
      </c>
      <c r="P4958" s="6">
        <f t="shared" si="1548"/>
        <v>108642612</v>
      </c>
      <c r="Q4958" s="6">
        <f t="shared" si="1553"/>
        <v>325927836</v>
      </c>
      <c r="R4958" s="6">
        <f t="shared" si="1554"/>
        <v>32592783</v>
      </c>
      <c r="S4958" s="6">
        <f t="shared" si="1549"/>
        <v>20363</v>
      </c>
      <c r="T4958" s="6">
        <f t="shared" si="1550"/>
        <v>39605608</v>
      </c>
      <c r="U4958" s="6">
        <f t="shared" si="1551"/>
        <v>20363</v>
      </c>
      <c r="V4958" s="6">
        <f t="shared" si="1555"/>
        <v>3</v>
      </c>
    </row>
    <row r="4959" spans="1:22" ht="16.5" x14ac:dyDescent="0.15">
      <c r="A4959" s="6">
        <v>4951</v>
      </c>
      <c r="B4959" s="6">
        <f t="shared" si="1545"/>
        <v>57122543</v>
      </c>
      <c r="C4959" s="6">
        <f t="shared" si="1552"/>
        <v>114245086</v>
      </c>
      <c r="D4959" s="6">
        <f t="shared" si="1546"/>
        <v>571225430</v>
      </c>
      <c r="E4959" s="6">
        <v>10</v>
      </c>
      <c r="F4959" s="6">
        <f t="shared" si="1547"/>
        <v>1.0004382326861441</v>
      </c>
      <c r="G4959" s="6">
        <f t="shared" si="1556"/>
        <v>198116349</v>
      </c>
      <c r="H4959" s="6">
        <f t="shared" si="1557"/>
        <v>61102</v>
      </c>
      <c r="I4959" s="6">
        <f t="shared" si="1558"/>
        <v>198116344</v>
      </c>
      <c r="J4959" s="6">
        <f t="shared" si="1559"/>
        <v>61102</v>
      </c>
      <c r="K4959" s="23">
        <f t="shared" si="1560"/>
        <v>88302</v>
      </c>
      <c r="L4959" s="23">
        <f t="shared" si="1561"/>
        <v>13</v>
      </c>
      <c r="M4959" s="23">
        <f t="shared" si="1562"/>
        <v>88302</v>
      </c>
      <c r="N4959" s="23">
        <f t="shared" si="1563"/>
        <v>13</v>
      </c>
      <c r="O4959" s="23">
        <f t="shared" si="1564"/>
        <v>250220</v>
      </c>
      <c r="P4959" s="6">
        <f t="shared" si="1548"/>
        <v>108691330</v>
      </c>
      <c r="Q4959" s="6">
        <f t="shared" si="1553"/>
        <v>326073990</v>
      </c>
      <c r="R4959" s="6">
        <f t="shared" si="1554"/>
        <v>32607399</v>
      </c>
      <c r="S4959" s="6">
        <f t="shared" si="1549"/>
        <v>20367</v>
      </c>
      <c r="T4959" s="6">
        <f t="shared" si="1550"/>
        <v>39623268</v>
      </c>
      <c r="U4959" s="6">
        <f t="shared" si="1551"/>
        <v>20367</v>
      </c>
      <c r="V4959" s="6">
        <f t="shared" si="1555"/>
        <v>3</v>
      </c>
    </row>
    <row r="4960" spans="1:22" ht="16.5" x14ac:dyDescent="0.15">
      <c r="A4960" s="6">
        <v>4952</v>
      </c>
      <c r="B4960" s="6">
        <f t="shared" si="1545"/>
        <v>57148236</v>
      </c>
      <c r="C4960" s="6">
        <f t="shared" si="1552"/>
        <v>114296472</v>
      </c>
      <c r="D4960" s="6">
        <f t="shared" si="1546"/>
        <v>571482360</v>
      </c>
      <c r="E4960" s="6">
        <v>10</v>
      </c>
      <c r="F4960" s="6">
        <f t="shared" si="1547"/>
        <v>1.0004497873982956</v>
      </c>
      <c r="G4960" s="6">
        <f t="shared" si="1556"/>
        <v>198204673</v>
      </c>
      <c r="H4960" s="6">
        <f t="shared" si="1557"/>
        <v>61114</v>
      </c>
      <c r="I4960" s="6">
        <f t="shared" si="1558"/>
        <v>198204668</v>
      </c>
      <c r="J4960" s="6">
        <f t="shared" si="1559"/>
        <v>61114</v>
      </c>
      <c r="K4960" s="23">
        <f t="shared" si="1560"/>
        <v>88324</v>
      </c>
      <c r="L4960" s="23">
        <f t="shared" si="1561"/>
        <v>12</v>
      </c>
      <c r="M4960" s="23">
        <f t="shared" si="1562"/>
        <v>88324</v>
      </c>
      <c r="N4960" s="23">
        <f t="shared" si="1563"/>
        <v>12</v>
      </c>
      <c r="O4960" s="23">
        <f t="shared" si="1564"/>
        <v>256930</v>
      </c>
      <c r="P4960" s="6">
        <f t="shared" si="1548"/>
        <v>108740061</v>
      </c>
      <c r="Q4960" s="6">
        <f t="shared" si="1553"/>
        <v>326220183</v>
      </c>
      <c r="R4960" s="6">
        <f t="shared" si="1554"/>
        <v>32622018</v>
      </c>
      <c r="S4960" s="6">
        <f t="shared" si="1549"/>
        <v>20371</v>
      </c>
      <c r="T4960" s="6">
        <f t="shared" si="1550"/>
        <v>39640933</v>
      </c>
      <c r="U4960" s="6">
        <f t="shared" si="1551"/>
        <v>20371</v>
      </c>
      <c r="V4960" s="6">
        <f t="shared" si="1555"/>
        <v>3</v>
      </c>
    </row>
    <row r="4961" spans="1:22" ht="16.5" x14ac:dyDescent="0.15">
      <c r="A4961" s="6">
        <v>4953</v>
      </c>
      <c r="B4961" s="6">
        <f t="shared" si="1545"/>
        <v>57173271</v>
      </c>
      <c r="C4961" s="6">
        <f t="shared" si="1552"/>
        <v>114346542</v>
      </c>
      <c r="D4961" s="6">
        <f t="shared" si="1546"/>
        <v>571732710</v>
      </c>
      <c r="E4961" s="6">
        <v>10</v>
      </c>
      <c r="F4961" s="6">
        <f t="shared" si="1547"/>
        <v>1.0004380712643519</v>
      </c>
      <c r="G4961" s="6">
        <f t="shared" si="1556"/>
        <v>198293019</v>
      </c>
      <c r="H4961" s="6">
        <f t="shared" si="1557"/>
        <v>61127</v>
      </c>
      <c r="I4961" s="6">
        <f t="shared" si="1558"/>
        <v>198293014</v>
      </c>
      <c r="J4961" s="6">
        <f t="shared" si="1559"/>
        <v>61127</v>
      </c>
      <c r="K4961" s="23">
        <f t="shared" si="1560"/>
        <v>88346</v>
      </c>
      <c r="L4961" s="23">
        <f t="shared" si="1561"/>
        <v>13</v>
      </c>
      <c r="M4961" s="23">
        <f t="shared" si="1562"/>
        <v>88346</v>
      </c>
      <c r="N4961" s="23">
        <f t="shared" si="1563"/>
        <v>13</v>
      </c>
      <c r="O4961" s="23">
        <f t="shared" si="1564"/>
        <v>250350</v>
      </c>
      <c r="P4961" s="6">
        <f t="shared" si="1548"/>
        <v>108788804</v>
      </c>
      <c r="Q4961" s="6">
        <f t="shared" si="1553"/>
        <v>326366412</v>
      </c>
      <c r="R4961" s="6">
        <f t="shared" si="1554"/>
        <v>32636641</v>
      </c>
      <c r="S4961" s="6">
        <f t="shared" si="1549"/>
        <v>20375</v>
      </c>
      <c r="T4961" s="6">
        <f t="shared" si="1550"/>
        <v>39658602</v>
      </c>
      <c r="U4961" s="6">
        <f t="shared" si="1551"/>
        <v>20375</v>
      </c>
      <c r="V4961" s="6">
        <f t="shared" si="1555"/>
        <v>3</v>
      </c>
    </row>
    <row r="4962" spans="1:22" ht="16.5" x14ac:dyDescent="0.15">
      <c r="A4962" s="6">
        <v>4954</v>
      </c>
      <c r="B4962" s="6">
        <f t="shared" si="1545"/>
        <v>57198977</v>
      </c>
      <c r="C4962" s="6">
        <f t="shared" si="1552"/>
        <v>114397954</v>
      </c>
      <c r="D4962" s="6">
        <f t="shared" si="1546"/>
        <v>571989770</v>
      </c>
      <c r="E4962" s="6">
        <v>10</v>
      </c>
      <c r="F4962" s="6">
        <f t="shared" si="1547"/>
        <v>1.0004496156954181</v>
      </c>
      <c r="G4962" s="6">
        <f t="shared" si="1556"/>
        <v>198381386</v>
      </c>
      <c r="H4962" s="6">
        <f t="shared" si="1557"/>
        <v>61139</v>
      </c>
      <c r="I4962" s="6">
        <f t="shared" si="1558"/>
        <v>198381381</v>
      </c>
      <c r="J4962" s="6">
        <f t="shared" si="1559"/>
        <v>61139</v>
      </c>
      <c r="K4962" s="23">
        <f t="shared" si="1560"/>
        <v>88367</v>
      </c>
      <c r="L4962" s="23">
        <f t="shared" si="1561"/>
        <v>12</v>
      </c>
      <c r="M4962" s="23">
        <f t="shared" si="1562"/>
        <v>88367</v>
      </c>
      <c r="N4962" s="23">
        <f t="shared" si="1563"/>
        <v>12</v>
      </c>
      <c r="O4962" s="23">
        <f t="shared" si="1564"/>
        <v>257060</v>
      </c>
      <c r="P4962" s="6">
        <f t="shared" si="1548"/>
        <v>108837558</v>
      </c>
      <c r="Q4962" s="6">
        <f t="shared" si="1553"/>
        <v>326512674</v>
      </c>
      <c r="R4962" s="6">
        <f t="shared" si="1554"/>
        <v>32651267</v>
      </c>
      <c r="S4962" s="6">
        <f t="shared" si="1549"/>
        <v>20379</v>
      </c>
      <c r="T4962" s="6">
        <f t="shared" si="1550"/>
        <v>39676276</v>
      </c>
      <c r="U4962" s="6">
        <f t="shared" si="1551"/>
        <v>20379</v>
      </c>
      <c r="V4962" s="6">
        <f t="shared" si="1555"/>
        <v>3</v>
      </c>
    </row>
    <row r="4963" spans="1:22" ht="16.5" x14ac:dyDescent="0.15">
      <c r="A4963" s="6">
        <v>4955</v>
      </c>
      <c r="B4963" s="6">
        <f t="shared" si="1545"/>
        <v>57224023</v>
      </c>
      <c r="C4963" s="6">
        <f t="shared" si="1552"/>
        <v>114448046</v>
      </c>
      <c r="D4963" s="6">
        <f t="shared" si="1546"/>
        <v>572240230</v>
      </c>
      <c r="E4963" s="6">
        <v>10</v>
      </c>
      <c r="F4963" s="6">
        <f t="shared" si="1547"/>
        <v>1.0004378749640925</v>
      </c>
      <c r="G4963" s="6">
        <f t="shared" si="1556"/>
        <v>198469775</v>
      </c>
      <c r="H4963" s="6">
        <f t="shared" si="1557"/>
        <v>61152</v>
      </c>
      <c r="I4963" s="6">
        <f t="shared" si="1558"/>
        <v>198469770</v>
      </c>
      <c r="J4963" s="6">
        <f t="shared" si="1559"/>
        <v>61152</v>
      </c>
      <c r="K4963" s="23">
        <f t="shared" si="1560"/>
        <v>88389</v>
      </c>
      <c r="L4963" s="23">
        <f t="shared" si="1561"/>
        <v>13</v>
      </c>
      <c r="M4963" s="23">
        <f t="shared" si="1562"/>
        <v>88389</v>
      </c>
      <c r="N4963" s="23">
        <f t="shared" si="1563"/>
        <v>13</v>
      </c>
      <c r="O4963" s="23">
        <f t="shared" si="1564"/>
        <v>250460</v>
      </c>
      <c r="P4963" s="6">
        <f t="shared" si="1548"/>
        <v>108883914</v>
      </c>
      <c r="Q4963" s="6">
        <f t="shared" si="1553"/>
        <v>326651742</v>
      </c>
      <c r="R4963" s="6">
        <f t="shared" si="1554"/>
        <v>32665174</v>
      </c>
      <c r="S4963" s="6">
        <f t="shared" si="1549"/>
        <v>20384</v>
      </c>
      <c r="T4963" s="6">
        <f t="shared" si="1550"/>
        <v>39693954</v>
      </c>
      <c r="U4963" s="6">
        <f t="shared" si="1551"/>
        <v>20384</v>
      </c>
      <c r="V4963" s="6">
        <f t="shared" si="1555"/>
        <v>3</v>
      </c>
    </row>
    <row r="4964" spans="1:22" ht="16.5" x14ac:dyDescent="0.15">
      <c r="A4964" s="6">
        <v>4956</v>
      </c>
      <c r="B4964" s="6">
        <f t="shared" si="1545"/>
        <v>57249742</v>
      </c>
      <c r="C4964" s="6">
        <f t="shared" si="1552"/>
        <v>114499484</v>
      </c>
      <c r="D4964" s="6">
        <f t="shared" si="1546"/>
        <v>572497420</v>
      </c>
      <c r="E4964" s="6">
        <v>10</v>
      </c>
      <c r="F4964" s="6">
        <f t="shared" si="1547"/>
        <v>1.0004494441084648</v>
      </c>
      <c r="G4964" s="6">
        <f t="shared" si="1556"/>
        <v>198558186</v>
      </c>
      <c r="H4964" s="6">
        <f t="shared" si="1557"/>
        <v>61164</v>
      </c>
      <c r="I4964" s="6">
        <f t="shared" si="1558"/>
        <v>198558181</v>
      </c>
      <c r="J4964" s="6">
        <f t="shared" si="1559"/>
        <v>61164</v>
      </c>
      <c r="K4964" s="23">
        <f t="shared" si="1560"/>
        <v>88411</v>
      </c>
      <c r="L4964" s="23">
        <f t="shared" si="1561"/>
        <v>12</v>
      </c>
      <c r="M4964" s="23">
        <f t="shared" si="1562"/>
        <v>88411</v>
      </c>
      <c r="N4964" s="23">
        <f t="shared" si="1563"/>
        <v>12</v>
      </c>
      <c r="O4964" s="23">
        <f t="shared" si="1564"/>
        <v>257190</v>
      </c>
      <c r="P4964" s="6">
        <f t="shared" si="1548"/>
        <v>108932692</v>
      </c>
      <c r="Q4964" s="6">
        <f t="shared" si="1553"/>
        <v>326798076</v>
      </c>
      <c r="R4964" s="6">
        <f t="shared" si="1554"/>
        <v>32679807</v>
      </c>
      <c r="S4964" s="6">
        <f t="shared" si="1549"/>
        <v>20388</v>
      </c>
      <c r="T4964" s="6">
        <f t="shared" si="1550"/>
        <v>39711636</v>
      </c>
      <c r="U4964" s="6">
        <f t="shared" si="1551"/>
        <v>20388</v>
      </c>
      <c r="V4964" s="6">
        <f t="shared" si="1555"/>
        <v>3</v>
      </c>
    </row>
    <row r="4965" spans="1:22" ht="16.5" x14ac:dyDescent="0.15">
      <c r="A4965" s="6">
        <v>4957</v>
      </c>
      <c r="B4965" s="6">
        <f t="shared" si="1545"/>
        <v>57274800</v>
      </c>
      <c r="C4965" s="6">
        <f t="shared" si="1552"/>
        <v>114549600</v>
      </c>
      <c r="D4965" s="6">
        <f t="shared" si="1546"/>
        <v>572748000</v>
      </c>
      <c r="E4965" s="6">
        <v>10</v>
      </c>
      <c r="F4965" s="6">
        <f t="shared" si="1547"/>
        <v>1.0004376962956445</v>
      </c>
      <c r="G4965" s="6">
        <f t="shared" si="1556"/>
        <v>198646618</v>
      </c>
      <c r="H4965" s="6">
        <f t="shared" si="1557"/>
        <v>61177</v>
      </c>
      <c r="I4965" s="6">
        <f t="shared" si="1558"/>
        <v>198646613</v>
      </c>
      <c r="J4965" s="6">
        <f t="shared" si="1559"/>
        <v>61177</v>
      </c>
      <c r="K4965" s="23">
        <f t="shared" si="1560"/>
        <v>88432</v>
      </c>
      <c r="L4965" s="23">
        <f t="shared" si="1561"/>
        <v>13</v>
      </c>
      <c r="M4965" s="23">
        <f t="shared" si="1562"/>
        <v>88432</v>
      </c>
      <c r="N4965" s="23">
        <f t="shared" si="1563"/>
        <v>13</v>
      </c>
      <c r="O4965" s="23">
        <f t="shared" si="1564"/>
        <v>250580</v>
      </c>
      <c r="P4965" s="6">
        <f t="shared" si="1548"/>
        <v>108981482</v>
      </c>
      <c r="Q4965" s="6">
        <f t="shared" si="1553"/>
        <v>326944446</v>
      </c>
      <c r="R4965" s="6">
        <f t="shared" si="1554"/>
        <v>32694444</v>
      </c>
      <c r="S4965" s="6">
        <f t="shared" si="1549"/>
        <v>20392</v>
      </c>
      <c r="T4965" s="6">
        <f t="shared" si="1550"/>
        <v>39729322</v>
      </c>
      <c r="U4965" s="6">
        <f t="shared" si="1551"/>
        <v>20392</v>
      </c>
      <c r="V4965" s="6">
        <f t="shared" si="1555"/>
        <v>3</v>
      </c>
    </row>
    <row r="4966" spans="1:22" ht="16.5" x14ac:dyDescent="0.15">
      <c r="A4966" s="6">
        <v>4958</v>
      </c>
      <c r="B4966" s="6">
        <f t="shared" si="1545"/>
        <v>57299865</v>
      </c>
      <c r="C4966" s="6">
        <f t="shared" si="1552"/>
        <v>114599730</v>
      </c>
      <c r="D4966" s="6">
        <f t="shared" si="1546"/>
        <v>572998650</v>
      </c>
      <c r="E4966" s="6">
        <v>10</v>
      </c>
      <c r="F4966" s="6">
        <f t="shared" si="1547"/>
        <v>1.0004376270192126</v>
      </c>
      <c r="G4966" s="6">
        <f t="shared" si="1556"/>
        <v>198735072</v>
      </c>
      <c r="H4966" s="6">
        <f t="shared" si="1557"/>
        <v>61190</v>
      </c>
      <c r="I4966" s="6">
        <f t="shared" si="1558"/>
        <v>198735067</v>
      </c>
      <c r="J4966" s="6">
        <f t="shared" si="1559"/>
        <v>61190</v>
      </c>
      <c r="K4966" s="23">
        <f t="shared" si="1560"/>
        <v>88454</v>
      </c>
      <c r="L4966" s="23">
        <f t="shared" si="1561"/>
        <v>13</v>
      </c>
      <c r="M4966" s="23">
        <f t="shared" si="1562"/>
        <v>88454</v>
      </c>
      <c r="N4966" s="23">
        <f t="shared" si="1563"/>
        <v>13</v>
      </c>
      <c r="O4966" s="23">
        <f t="shared" si="1564"/>
        <v>250650</v>
      </c>
      <c r="P4966" s="6">
        <f t="shared" si="1548"/>
        <v>109030284</v>
      </c>
      <c r="Q4966" s="6">
        <f t="shared" si="1553"/>
        <v>327090852</v>
      </c>
      <c r="R4966" s="6">
        <f t="shared" si="1554"/>
        <v>32709085</v>
      </c>
      <c r="S4966" s="6">
        <f t="shared" si="1549"/>
        <v>20396</v>
      </c>
      <c r="T4966" s="6">
        <f t="shared" si="1550"/>
        <v>39747013</v>
      </c>
      <c r="U4966" s="6">
        <f t="shared" si="1551"/>
        <v>20396</v>
      </c>
      <c r="V4966" s="6">
        <f t="shared" si="1555"/>
        <v>3</v>
      </c>
    </row>
    <row r="4967" spans="1:22" ht="16.5" x14ac:dyDescent="0.15">
      <c r="A4967" s="6">
        <v>4959</v>
      </c>
      <c r="B4967" s="6">
        <f t="shared" si="1545"/>
        <v>57325602</v>
      </c>
      <c r="C4967" s="6">
        <f t="shared" si="1552"/>
        <v>114651204</v>
      </c>
      <c r="D4967" s="6">
        <f t="shared" si="1546"/>
        <v>573256020</v>
      </c>
      <c r="E4967" s="6">
        <v>10</v>
      </c>
      <c r="F4967" s="6">
        <f t="shared" si="1547"/>
        <v>1.0004491633619033</v>
      </c>
      <c r="G4967" s="6">
        <f t="shared" si="1556"/>
        <v>198823548</v>
      </c>
      <c r="H4967" s="6">
        <f t="shared" si="1557"/>
        <v>61202</v>
      </c>
      <c r="I4967" s="6">
        <f t="shared" si="1558"/>
        <v>198823543</v>
      </c>
      <c r="J4967" s="6">
        <f t="shared" si="1559"/>
        <v>61202</v>
      </c>
      <c r="K4967" s="23">
        <f t="shared" si="1560"/>
        <v>88476</v>
      </c>
      <c r="L4967" s="23">
        <f t="shared" si="1561"/>
        <v>12</v>
      </c>
      <c r="M4967" s="23">
        <f t="shared" si="1562"/>
        <v>88476</v>
      </c>
      <c r="N4967" s="23">
        <f t="shared" si="1563"/>
        <v>12</v>
      </c>
      <c r="O4967" s="23">
        <f t="shared" si="1564"/>
        <v>257370</v>
      </c>
      <c r="P4967" s="6">
        <f t="shared" si="1548"/>
        <v>109079098</v>
      </c>
      <c r="Q4967" s="6">
        <f t="shared" si="1553"/>
        <v>327237294</v>
      </c>
      <c r="R4967" s="6">
        <f t="shared" si="1554"/>
        <v>32723729</v>
      </c>
      <c r="S4967" s="6">
        <f t="shared" si="1549"/>
        <v>20400</v>
      </c>
      <c r="T4967" s="6">
        <f t="shared" si="1550"/>
        <v>39764708</v>
      </c>
      <c r="U4967" s="6">
        <f t="shared" si="1551"/>
        <v>20400</v>
      </c>
      <c r="V4967" s="6">
        <f t="shared" si="1555"/>
        <v>3</v>
      </c>
    </row>
    <row r="4968" spans="1:22" ht="16.5" x14ac:dyDescent="0.15">
      <c r="A4968" s="6">
        <v>4960</v>
      </c>
      <c r="B4968" s="6">
        <f t="shared" si="1545"/>
        <v>57350680</v>
      </c>
      <c r="C4968" s="6">
        <f t="shared" si="1552"/>
        <v>114701360</v>
      </c>
      <c r="D4968" s="6">
        <f t="shared" si="1546"/>
        <v>573506800</v>
      </c>
      <c r="E4968" s="6">
        <v>10</v>
      </c>
      <c r="F4968" s="6">
        <f t="shared" si="1547"/>
        <v>1.0004374659685213</v>
      </c>
      <c r="G4968" s="6">
        <f t="shared" si="1556"/>
        <v>198912046</v>
      </c>
      <c r="H4968" s="6">
        <f t="shared" si="1557"/>
        <v>61215</v>
      </c>
      <c r="I4968" s="6">
        <f t="shared" si="1558"/>
        <v>198912041</v>
      </c>
      <c r="J4968" s="6">
        <f t="shared" si="1559"/>
        <v>61215</v>
      </c>
      <c r="K4968" s="23">
        <f t="shared" si="1560"/>
        <v>88498</v>
      </c>
      <c r="L4968" s="23">
        <f t="shared" si="1561"/>
        <v>13</v>
      </c>
      <c r="M4968" s="23">
        <f t="shared" si="1562"/>
        <v>88498</v>
      </c>
      <c r="N4968" s="23">
        <f t="shared" si="1563"/>
        <v>13</v>
      </c>
      <c r="O4968" s="23">
        <f t="shared" si="1564"/>
        <v>250780</v>
      </c>
      <c r="P4968" s="6">
        <f t="shared" si="1548"/>
        <v>109125511</v>
      </c>
      <c r="Q4968" s="6">
        <f t="shared" si="1553"/>
        <v>327376533</v>
      </c>
      <c r="R4968" s="6">
        <f t="shared" si="1554"/>
        <v>32737653</v>
      </c>
      <c r="S4968" s="6">
        <f t="shared" si="1549"/>
        <v>20405</v>
      </c>
      <c r="T4968" s="6">
        <f t="shared" si="1550"/>
        <v>39782408</v>
      </c>
      <c r="U4968" s="6">
        <f t="shared" si="1551"/>
        <v>20405</v>
      </c>
      <c r="V4968" s="6">
        <f t="shared" si="1555"/>
        <v>3</v>
      </c>
    </row>
    <row r="4969" spans="1:22" ht="16.5" x14ac:dyDescent="0.15">
      <c r="A4969" s="6">
        <v>4961</v>
      </c>
      <c r="B4969" s="6">
        <f t="shared" si="1545"/>
        <v>57376429</v>
      </c>
      <c r="C4969" s="6">
        <f t="shared" si="1552"/>
        <v>114752858</v>
      </c>
      <c r="D4969" s="6">
        <f t="shared" si="1546"/>
        <v>573764290</v>
      </c>
      <c r="E4969" s="6">
        <v>10</v>
      </c>
      <c r="F4969" s="6">
        <f t="shared" si="1547"/>
        <v>1.0004489746241894</v>
      </c>
      <c r="G4969" s="6">
        <f t="shared" si="1556"/>
        <v>199000565</v>
      </c>
      <c r="H4969" s="6">
        <f t="shared" si="1557"/>
        <v>61227</v>
      </c>
      <c r="I4969" s="6">
        <f t="shared" si="1558"/>
        <v>199000560</v>
      </c>
      <c r="J4969" s="6">
        <f t="shared" si="1559"/>
        <v>61227</v>
      </c>
      <c r="K4969" s="23">
        <f t="shared" si="1560"/>
        <v>88519</v>
      </c>
      <c r="L4969" s="23">
        <f t="shared" si="1561"/>
        <v>12</v>
      </c>
      <c r="M4969" s="23">
        <f t="shared" si="1562"/>
        <v>88519</v>
      </c>
      <c r="N4969" s="23">
        <f t="shared" si="1563"/>
        <v>12</v>
      </c>
      <c r="O4969" s="23">
        <f t="shared" si="1564"/>
        <v>257490</v>
      </c>
      <c r="P4969" s="6">
        <f t="shared" si="1548"/>
        <v>109174348</v>
      </c>
      <c r="Q4969" s="6">
        <f t="shared" si="1553"/>
        <v>327523044</v>
      </c>
      <c r="R4969" s="6">
        <f t="shared" si="1554"/>
        <v>32752304</v>
      </c>
      <c r="S4969" s="6">
        <f t="shared" si="1549"/>
        <v>20409</v>
      </c>
      <c r="T4969" s="6">
        <f t="shared" si="1550"/>
        <v>39800112</v>
      </c>
      <c r="U4969" s="6">
        <f t="shared" si="1551"/>
        <v>20409</v>
      </c>
      <c r="V4969" s="6">
        <f t="shared" si="1555"/>
        <v>3</v>
      </c>
    </row>
    <row r="4970" spans="1:22" ht="16.5" x14ac:dyDescent="0.15">
      <c r="A4970" s="6">
        <v>4962</v>
      </c>
      <c r="B4970" s="6">
        <f t="shared" si="1545"/>
        <v>57401519</v>
      </c>
      <c r="C4970" s="6">
        <f t="shared" si="1552"/>
        <v>114803038</v>
      </c>
      <c r="D4970" s="6">
        <f t="shared" si="1546"/>
        <v>574015190</v>
      </c>
      <c r="E4970" s="6">
        <v>10</v>
      </c>
      <c r="F4970" s="6">
        <f t="shared" si="1547"/>
        <v>1.000437287583722</v>
      </c>
      <c r="G4970" s="6">
        <f t="shared" si="1556"/>
        <v>199089106</v>
      </c>
      <c r="H4970" s="6">
        <f t="shared" si="1557"/>
        <v>61240</v>
      </c>
      <c r="I4970" s="6">
        <f t="shared" si="1558"/>
        <v>199089101</v>
      </c>
      <c r="J4970" s="6">
        <f t="shared" si="1559"/>
        <v>61240</v>
      </c>
      <c r="K4970" s="23">
        <f t="shared" si="1560"/>
        <v>88541</v>
      </c>
      <c r="L4970" s="23">
        <f t="shared" si="1561"/>
        <v>13</v>
      </c>
      <c r="M4970" s="23">
        <f t="shared" si="1562"/>
        <v>88541</v>
      </c>
      <c r="N4970" s="23">
        <f t="shared" si="1563"/>
        <v>13</v>
      </c>
      <c r="O4970" s="23">
        <f t="shared" si="1564"/>
        <v>250900</v>
      </c>
      <c r="P4970" s="6">
        <f t="shared" si="1548"/>
        <v>109223198</v>
      </c>
      <c r="Q4970" s="6">
        <f t="shared" si="1553"/>
        <v>327669594</v>
      </c>
      <c r="R4970" s="6">
        <f t="shared" si="1554"/>
        <v>32766959</v>
      </c>
      <c r="S4970" s="6">
        <f t="shared" si="1549"/>
        <v>20413</v>
      </c>
      <c r="T4970" s="6">
        <f t="shared" si="1550"/>
        <v>39817820</v>
      </c>
      <c r="U4970" s="6">
        <f t="shared" si="1551"/>
        <v>20413</v>
      </c>
      <c r="V4970" s="6">
        <f t="shared" si="1555"/>
        <v>3</v>
      </c>
    </row>
    <row r="4971" spans="1:22" ht="16.5" x14ac:dyDescent="0.15">
      <c r="A4971" s="6">
        <v>4963</v>
      </c>
      <c r="B4971" s="6">
        <f t="shared" si="1545"/>
        <v>57426614</v>
      </c>
      <c r="C4971" s="6">
        <f t="shared" si="1552"/>
        <v>114853228</v>
      </c>
      <c r="D4971" s="6">
        <f t="shared" si="1546"/>
        <v>574266140</v>
      </c>
      <c r="E4971" s="6">
        <v>10</v>
      </c>
      <c r="F4971" s="6">
        <f t="shared" si="1547"/>
        <v>1.0004371835525816</v>
      </c>
      <c r="G4971" s="6">
        <f t="shared" si="1556"/>
        <v>199177669</v>
      </c>
      <c r="H4971" s="6">
        <f t="shared" si="1557"/>
        <v>61253</v>
      </c>
      <c r="I4971" s="6">
        <f t="shared" si="1558"/>
        <v>199177664</v>
      </c>
      <c r="J4971" s="6">
        <f t="shared" si="1559"/>
        <v>61253</v>
      </c>
      <c r="K4971" s="23">
        <f t="shared" si="1560"/>
        <v>88563</v>
      </c>
      <c r="L4971" s="23">
        <f t="shared" si="1561"/>
        <v>13</v>
      </c>
      <c r="M4971" s="23">
        <f t="shared" si="1562"/>
        <v>88563</v>
      </c>
      <c r="N4971" s="23">
        <f t="shared" si="1563"/>
        <v>13</v>
      </c>
      <c r="O4971" s="23">
        <f t="shared" si="1564"/>
        <v>250950</v>
      </c>
      <c r="P4971" s="6">
        <f t="shared" si="1548"/>
        <v>109272060</v>
      </c>
      <c r="Q4971" s="6">
        <f t="shared" si="1553"/>
        <v>327816180</v>
      </c>
      <c r="R4971" s="6">
        <f t="shared" si="1554"/>
        <v>32781618</v>
      </c>
      <c r="S4971" s="6">
        <f t="shared" si="1549"/>
        <v>20417</v>
      </c>
      <c r="T4971" s="6">
        <f t="shared" si="1550"/>
        <v>39835532</v>
      </c>
      <c r="U4971" s="6">
        <f t="shared" si="1551"/>
        <v>20417</v>
      </c>
      <c r="V4971" s="6">
        <f t="shared" si="1555"/>
        <v>3</v>
      </c>
    </row>
    <row r="4972" spans="1:22" ht="16.5" x14ac:dyDescent="0.15">
      <c r="A4972" s="6">
        <v>4964</v>
      </c>
      <c r="B4972" s="6">
        <f t="shared" si="1545"/>
        <v>57452383</v>
      </c>
      <c r="C4972" s="6">
        <f t="shared" si="1552"/>
        <v>114904766</v>
      </c>
      <c r="D4972" s="6">
        <f t="shared" si="1546"/>
        <v>574523830</v>
      </c>
      <c r="E4972" s="6">
        <v>10</v>
      </c>
      <c r="F4972" s="6">
        <f t="shared" si="1547"/>
        <v>1.0004487292250941</v>
      </c>
      <c r="G4972" s="6">
        <f t="shared" si="1556"/>
        <v>199266253</v>
      </c>
      <c r="H4972" s="6">
        <f t="shared" si="1557"/>
        <v>61265</v>
      </c>
      <c r="I4972" s="6">
        <f t="shared" si="1558"/>
        <v>199266248</v>
      </c>
      <c r="J4972" s="6">
        <f t="shared" si="1559"/>
        <v>61265</v>
      </c>
      <c r="K4972" s="23">
        <f t="shared" si="1560"/>
        <v>88584</v>
      </c>
      <c r="L4972" s="23">
        <f t="shared" si="1561"/>
        <v>12</v>
      </c>
      <c r="M4972" s="23">
        <f t="shared" si="1562"/>
        <v>88584</v>
      </c>
      <c r="N4972" s="23">
        <f t="shared" si="1563"/>
        <v>12</v>
      </c>
      <c r="O4972" s="23">
        <f t="shared" si="1564"/>
        <v>257690</v>
      </c>
      <c r="P4972" s="6">
        <f t="shared" si="1548"/>
        <v>109320934</v>
      </c>
      <c r="Q4972" s="6">
        <f t="shared" si="1553"/>
        <v>327962802</v>
      </c>
      <c r="R4972" s="6">
        <f t="shared" si="1554"/>
        <v>32796280</v>
      </c>
      <c r="S4972" s="6">
        <f t="shared" si="1549"/>
        <v>20421</v>
      </c>
      <c r="T4972" s="6">
        <f t="shared" si="1550"/>
        <v>39853249</v>
      </c>
      <c r="U4972" s="6">
        <f t="shared" si="1551"/>
        <v>20421</v>
      </c>
      <c r="V4972" s="6">
        <f t="shared" si="1555"/>
        <v>3</v>
      </c>
    </row>
    <row r="4973" spans="1:22" ht="16.5" x14ac:dyDescent="0.15">
      <c r="A4973" s="6">
        <v>4965</v>
      </c>
      <c r="B4973" s="6">
        <f t="shared" si="1545"/>
        <v>57477490</v>
      </c>
      <c r="C4973" s="6">
        <f t="shared" si="1552"/>
        <v>114954980</v>
      </c>
      <c r="D4973" s="6">
        <f t="shared" si="1546"/>
        <v>574774900</v>
      </c>
      <c r="E4973" s="6">
        <v>10</v>
      </c>
      <c r="F4973" s="6">
        <f t="shared" si="1547"/>
        <v>1.0004370053719094</v>
      </c>
      <c r="G4973" s="6">
        <f t="shared" si="1556"/>
        <v>199354859</v>
      </c>
      <c r="H4973" s="6">
        <f t="shared" si="1557"/>
        <v>61278</v>
      </c>
      <c r="I4973" s="6">
        <f t="shared" si="1558"/>
        <v>199354854</v>
      </c>
      <c r="J4973" s="6">
        <f t="shared" si="1559"/>
        <v>61278</v>
      </c>
      <c r="K4973" s="23">
        <f t="shared" si="1560"/>
        <v>88606</v>
      </c>
      <c r="L4973" s="23">
        <f t="shared" si="1561"/>
        <v>13</v>
      </c>
      <c r="M4973" s="23">
        <f t="shared" si="1562"/>
        <v>88606</v>
      </c>
      <c r="N4973" s="23">
        <f t="shared" si="1563"/>
        <v>13</v>
      </c>
      <c r="O4973" s="23">
        <f t="shared" si="1564"/>
        <v>251070</v>
      </c>
      <c r="P4973" s="6">
        <f t="shared" si="1548"/>
        <v>109367403</v>
      </c>
      <c r="Q4973" s="6">
        <f t="shared" si="1553"/>
        <v>328102209</v>
      </c>
      <c r="R4973" s="6">
        <f t="shared" si="1554"/>
        <v>32810220</v>
      </c>
      <c r="S4973" s="6">
        <f t="shared" si="1549"/>
        <v>20426</v>
      </c>
      <c r="T4973" s="6">
        <f t="shared" si="1550"/>
        <v>39870970</v>
      </c>
      <c r="U4973" s="6">
        <f t="shared" si="1551"/>
        <v>20426</v>
      </c>
      <c r="V4973" s="6">
        <f t="shared" si="1555"/>
        <v>3</v>
      </c>
    </row>
    <row r="4974" spans="1:22" ht="16.5" x14ac:dyDescent="0.15">
      <c r="A4974" s="6">
        <v>4966</v>
      </c>
      <c r="B4974" s="6">
        <f t="shared" si="1545"/>
        <v>57503271</v>
      </c>
      <c r="C4974" s="6">
        <f t="shared" si="1552"/>
        <v>115006542</v>
      </c>
      <c r="D4974" s="6">
        <f t="shared" si="1546"/>
        <v>575032710</v>
      </c>
      <c r="E4974" s="6">
        <v>10</v>
      </c>
      <c r="F4974" s="6">
        <f t="shared" si="1547"/>
        <v>1.0004485408113681</v>
      </c>
      <c r="G4974" s="6">
        <f t="shared" si="1556"/>
        <v>199443487</v>
      </c>
      <c r="H4974" s="6">
        <f t="shared" si="1557"/>
        <v>61290</v>
      </c>
      <c r="I4974" s="6">
        <f t="shared" si="1558"/>
        <v>199443482</v>
      </c>
      <c r="J4974" s="6">
        <f t="shared" si="1559"/>
        <v>61290</v>
      </c>
      <c r="K4974" s="23">
        <f t="shared" si="1560"/>
        <v>88628</v>
      </c>
      <c r="L4974" s="23">
        <f t="shared" si="1561"/>
        <v>12</v>
      </c>
      <c r="M4974" s="23">
        <f t="shared" si="1562"/>
        <v>88628</v>
      </c>
      <c r="N4974" s="23">
        <f t="shared" si="1563"/>
        <v>12</v>
      </c>
      <c r="O4974" s="23">
        <f t="shared" si="1564"/>
        <v>257810</v>
      </c>
      <c r="P4974" s="6">
        <f t="shared" si="1548"/>
        <v>109416300</v>
      </c>
      <c r="Q4974" s="6">
        <f t="shared" si="1553"/>
        <v>328248900</v>
      </c>
      <c r="R4974" s="6">
        <f t="shared" si="1554"/>
        <v>32824890</v>
      </c>
      <c r="S4974" s="6">
        <f t="shared" si="1549"/>
        <v>20430</v>
      </c>
      <c r="T4974" s="6">
        <f t="shared" si="1550"/>
        <v>39888696</v>
      </c>
      <c r="U4974" s="6">
        <f t="shared" si="1551"/>
        <v>20430</v>
      </c>
      <c r="V4974" s="6">
        <f t="shared" si="1555"/>
        <v>3</v>
      </c>
    </row>
    <row r="4975" spans="1:22" ht="16.5" x14ac:dyDescent="0.15">
      <c r="A4975" s="6">
        <v>4967</v>
      </c>
      <c r="B4975" s="6">
        <f t="shared" si="1545"/>
        <v>57528391</v>
      </c>
      <c r="C4975" s="6">
        <f t="shared" si="1552"/>
        <v>115056782</v>
      </c>
      <c r="D4975" s="6">
        <f t="shared" si="1546"/>
        <v>575283910</v>
      </c>
      <c r="E4975" s="6">
        <v>10</v>
      </c>
      <c r="F4975" s="6">
        <f t="shared" si="1547"/>
        <v>1.0004368447144512</v>
      </c>
      <c r="G4975" s="6">
        <f t="shared" si="1556"/>
        <v>199532136</v>
      </c>
      <c r="H4975" s="6">
        <f t="shared" si="1557"/>
        <v>61303</v>
      </c>
      <c r="I4975" s="6">
        <f t="shared" si="1558"/>
        <v>199532131</v>
      </c>
      <c r="J4975" s="6">
        <f t="shared" si="1559"/>
        <v>61303</v>
      </c>
      <c r="K4975" s="23">
        <f t="shared" si="1560"/>
        <v>88649</v>
      </c>
      <c r="L4975" s="23">
        <f t="shared" si="1561"/>
        <v>13</v>
      </c>
      <c r="M4975" s="23">
        <f t="shared" si="1562"/>
        <v>88649</v>
      </c>
      <c r="N4975" s="23">
        <f t="shared" si="1563"/>
        <v>13</v>
      </c>
      <c r="O4975" s="23">
        <f t="shared" si="1564"/>
        <v>251200</v>
      </c>
      <c r="P4975" s="6">
        <f t="shared" si="1548"/>
        <v>109465210</v>
      </c>
      <c r="Q4975" s="6">
        <f t="shared" si="1553"/>
        <v>328395630</v>
      </c>
      <c r="R4975" s="6">
        <f t="shared" si="1554"/>
        <v>32839563</v>
      </c>
      <c r="S4975" s="6">
        <f t="shared" si="1549"/>
        <v>20434</v>
      </c>
      <c r="T4975" s="6">
        <f t="shared" si="1550"/>
        <v>39906426</v>
      </c>
      <c r="U4975" s="6">
        <f t="shared" si="1551"/>
        <v>20434</v>
      </c>
      <c r="V4975" s="6">
        <f t="shared" si="1555"/>
        <v>3</v>
      </c>
    </row>
    <row r="4976" spans="1:22" ht="16.5" x14ac:dyDescent="0.15">
      <c r="A4976" s="6">
        <v>4968</v>
      </c>
      <c r="B4976" s="6">
        <f t="shared" si="1545"/>
        <v>57554185</v>
      </c>
      <c r="C4976" s="6">
        <f t="shared" si="1552"/>
        <v>115108370</v>
      </c>
      <c r="D4976" s="6">
        <f t="shared" si="1546"/>
        <v>575541850</v>
      </c>
      <c r="E4976" s="6">
        <v>10</v>
      </c>
      <c r="F4976" s="6">
        <f t="shared" si="1547"/>
        <v>1.0004483699187763</v>
      </c>
      <c r="G4976" s="6">
        <f t="shared" si="1556"/>
        <v>199620807</v>
      </c>
      <c r="H4976" s="6">
        <f t="shared" si="1557"/>
        <v>61315</v>
      </c>
      <c r="I4976" s="6">
        <f t="shared" si="1558"/>
        <v>199620802</v>
      </c>
      <c r="J4976" s="6">
        <f t="shared" si="1559"/>
        <v>61315</v>
      </c>
      <c r="K4976" s="23">
        <f t="shared" si="1560"/>
        <v>88671</v>
      </c>
      <c r="L4976" s="23">
        <f t="shared" si="1561"/>
        <v>12</v>
      </c>
      <c r="M4976" s="23">
        <f t="shared" si="1562"/>
        <v>88671</v>
      </c>
      <c r="N4976" s="23">
        <f t="shared" si="1563"/>
        <v>12</v>
      </c>
      <c r="O4976" s="23">
        <f t="shared" si="1564"/>
        <v>257940</v>
      </c>
      <c r="P4976" s="6">
        <f t="shared" si="1548"/>
        <v>109514131</v>
      </c>
      <c r="Q4976" s="6">
        <f t="shared" si="1553"/>
        <v>328542393</v>
      </c>
      <c r="R4976" s="6">
        <f t="shared" si="1554"/>
        <v>32854239</v>
      </c>
      <c r="S4976" s="6">
        <f t="shared" si="1549"/>
        <v>20438</v>
      </c>
      <c r="T4976" s="6">
        <f t="shared" si="1550"/>
        <v>39924160</v>
      </c>
      <c r="U4976" s="6">
        <f t="shared" si="1551"/>
        <v>20438</v>
      </c>
      <c r="V4976" s="6">
        <f t="shared" si="1555"/>
        <v>3</v>
      </c>
    </row>
    <row r="4977" spans="1:22" ht="16.5" x14ac:dyDescent="0.15">
      <c r="A4977" s="6">
        <v>4969</v>
      </c>
      <c r="B4977" s="6">
        <f t="shared" si="1545"/>
        <v>57579317</v>
      </c>
      <c r="C4977" s="6">
        <f t="shared" si="1552"/>
        <v>115158634</v>
      </c>
      <c r="D4977" s="6">
        <f t="shared" si="1546"/>
        <v>575793170</v>
      </c>
      <c r="E4977" s="6">
        <v>10</v>
      </c>
      <c r="F4977" s="6">
        <f t="shared" si="1547"/>
        <v>1.0004366667688891</v>
      </c>
      <c r="G4977" s="6">
        <f t="shared" si="1556"/>
        <v>199709500</v>
      </c>
      <c r="H4977" s="6">
        <f t="shared" si="1557"/>
        <v>61328</v>
      </c>
      <c r="I4977" s="6">
        <f t="shared" si="1558"/>
        <v>199709495</v>
      </c>
      <c r="J4977" s="6">
        <f t="shared" si="1559"/>
        <v>61328</v>
      </c>
      <c r="K4977" s="23">
        <f t="shared" si="1560"/>
        <v>88693</v>
      </c>
      <c r="L4977" s="23">
        <f t="shared" si="1561"/>
        <v>13</v>
      </c>
      <c r="M4977" s="23">
        <f t="shared" si="1562"/>
        <v>88693</v>
      </c>
      <c r="N4977" s="23">
        <f t="shared" si="1563"/>
        <v>13</v>
      </c>
      <c r="O4977" s="23">
        <f t="shared" si="1564"/>
        <v>251320</v>
      </c>
      <c r="P4977" s="6">
        <f t="shared" si="1548"/>
        <v>109563065</v>
      </c>
      <c r="Q4977" s="6">
        <f t="shared" si="1553"/>
        <v>328689195</v>
      </c>
      <c r="R4977" s="6">
        <f t="shared" si="1554"/>
        <v>32868919</v>
      </c>
      <c r="S4977" s="6">
        <f t="shared" si="1549"/>
        <v>20442</v>
      </c>
      <c r="T4977" s="6">
        <f t="shared" si="1550"/>
        <v>39941899</v>
      </c>
      <c r="U4977" s="6">
        <f t="shared" si="1551"/>
        <v>20442</v>
      </c>
      <c r="V4977" s="6">
        <f t="shared" si="1555"/>
        <v>3</v>
      </c>
    </row>
    <row r="4978" spans="1:22" ht="16.5" x14ac:dyDescent="0.15">
      <c r="A4978" s="6">
        <v>4970</v>
      </c>
      <c r="B4978" s="6">
        <f t="shared" si="1545"/>
        <v>57604455</v>
      </c>
      <c r="C4978" s="6">
        <f t="shared" si="1552"/>
        <v>115208910</v>
      </c>
      <c r="D4978" s="6">
        <f t="shared" si="1546"/>
        <v>576044550</v>
      </c>
      <c r="E4978" s="6">
        <v>10</v>
      </c>
      <c r="F4978" s="6">
        <f t="shared" si="1547"/>
        <v>1.0004365803783328</v>
      </c>
      <c r="G4978" s="6">
        <f t="shared" si="1556"/>
        <v>199798215</v>
      </c>
      <c r="H4978" s="6">
        <f t="shared" si="1557"/>
        <v>61341</v>
      </c>
      <c r="I4978" s="6">
        <f t="shared" si="1558"/>
        <v>199798210</v>
      </c>
      <c r="J4978" s="6">
        <f t="shared" si="1559"/>
        <v>61341</v>
      </c>
      <c r="K4978" s="23">
        <f t="shared" si="1560"/>
        <v>88715</v>
      </c>
      <c r="L4978" s="23">
        <f t="shared" si="1561"/>
        <v>13</v>
      </c>
      <c r="M4978" s="23">
        <f t="shared" si="1562"/>
        <v>88715</v>
      </c>
      <c r="N4978" s="23">
        <f t="shared" si="1563"/>
        <v>13</v>
      </c>
      <c r="O4978" s="23">
        <f t="shared" si="1564"/>
        <v>251380</v>
      </c>
      <c r="P4978" s="6">
        <f t="shared" si="1548"/>
        <v>109609590</v>
      </c>
      <c r="Q4978" s="6">
        <f t="shared" si="1553"/>
        <v>328828770</v>
      </c>
      <c r="R4978" s="6">
        <f t="shared" si="1554"/>
        <v>32882877</v>
      </c>
      <c r="S4978" s="6">
        <f t="shared" si="1549"/>
        <v>20447</v>
      </c>
      <c r="T4978" s="6">
        <f t="shared" si="1550"/>
        <v>39959642</v>
      </c>
      <c r="U4978" s="6">
        <f t="shared" si="1551"/>
        <v>20447</v>
      </c>
      <c r="V4978" s="6">
        <f t="shared" si="1555"/>
        <v>3</v>
      </c>
    </row>
    <row r="4979" spans="1:22" ht="16.5" x14ac:dyDescent="0.15">
      <c r="A4979" s="6">
        <v>4971</v>
      </c>
      <c r="B4979" s="6">
        <f t="shared" si="1545"/>
        <v>57630268</v>
      </c>
      <c r="C4979" s="6">
        <f t="shared" si="1552"/>
        <v>115260536</v>
      </c>
      <c r="D4979" s="6">
        <f t="shared" si="1546"/>
        <v>576302680</v>
      </c>
      <c r="E4979" s="6">
        <v>10</v>
      </c>
      <c r="F4979" s="6">
        <f t="shared" si="1547"/>
        <v>1.0004481077027809</v>
      </c>
      <c r="G4979" s="6">
        <f t="shared" si="1556"/>
        <v>199886951</v>
      </c>
      <c r="H4979" s="6">
        <f t="shared" si="1557"/>
        <v>61353</v>
      </c>
      <c r="I4979" s="6">
        <f t="shared" si="1558"/>
        <v>199886946</v>
      </c>
      <c r="J4979" s="6">
        <f t="shared" si="1559"/>
        <v>61353</v>
      </c>
      <c r="K4979" s="23">
        <f t="shared" si="1560"/>
        <v>88736</v>
      </c>
      <c r="L4979" s="23">
        <f t="shared" si="1561"/>
        <v>12</v>
      </c>
      <c r="M4979" s="23">
        <f t="shared" si="1562"/>
        <v>88736</v>
      </c>
      <c r="N4979" s="23">
        <f t="shared" si="1563"/>
        <v>12</v>
      </c>
      <c r="O4979" s="23">
        <f t="shared" si="1564"/>
        <v>258130</v>
      </c>
      <c r="P4979" s="6">
        <f t="shared" si="1548"/>
        <v>109658547</v>
      </c>
      <c r="Q4979" s="6">
        <f t="shared" si="1553"/>
        <v>328975641</v>
      </c>
      <c r="R4979" s="6">
        <f t="shared" si="1554"/>
        <v>32897564</v>
      </c>
      <c r="S4979" s="6">
        <f t="shared" si="1549"/>
        <v>20451</v>
      </c>
      <c r="T4979" s="6">
        <f t="shared" si="1550"/>
        <v>39977389</v>
      </c>
      <c r="U4979" s="6">
        <f t="shared" si="1551"/>
        <v>20451</v>
      </c>
      <c r="V4979" s="6">
        <f t="shared" si="1555"/>
        <v>3</v>
      </c>
    </row>
    <row r="4980" spans="1:22" ht="16.5" x14ac:dyDescent="0.15">
      <c r="A4980" s="6">
        <v>4972</v>
      </c>
      <c r="B4980" s="6">
        <f t="shared" si="1545"/>
        <v>57655418</v>
      </c>
      <c r="C4980" s="6">
        <f t="shared" si="1552"/>
        <v>115310836</v>
      </c>
      <c r="D4980" s="6">
        <f t="shared" si="1546"/>
        <v>576554180</v>
      </c>
      <c r="E4980" s="6">
        <v>10</v>
      </c>
      <c r="F4980" s="6">
        <f t="shared" si="1547"/>
        <v>1.0004364026209283</v>
      </c>
      <c r="G4980" s="6">
        <f t="shared" si="1556"/>
        <v>199975709</v>
      </c>
      <c r="H4980" s="6">
        <f t="shared" si="1557"/>
        <v>61366</v>
      </c>
      <c r="I4980" s="6">
        <f t="shared" si="1558"/>
        <v>199975704</v>
      </c>
      <c r="J4980" s="6">
        <f t="shared" si="1559"/>
        <v>61366</v>
      </c>
      <c r="K4980" s="23">
        <f t="shared" si="1560"/>
        <v>88758</v>
      </c>
      <c r="L4980" s="23">
        <f t="shared" si="1561"/>
        <v>13</v>
      </c>
      <c r="M4980" s="23">
        <f t="shared" si="1562"/>
        <v>88758</v>
      </c>
      <c r="N4980" s="23">
        <f t="shared" si="1563"/>
        <v>13</v>
      </c>
      <c r="O4980" s="23">
        <f t="shared" si="1564"/>
        <v>251500</v>
      </c>
      <c r="P4980" s="6">
        <f t="shared" si="1548"/>
        <v>109707516</v>
      </c>
      <c r="Q4980" s="6">
        <f t="shared" si="1553"/>
        <v>329122548</v>
      </c>
      <c r="R4980" s="6">
        <f t="shared" si="1554"/>
        <v>32912254</v>
      </c>
      <c r="S4980" s="6">
        <f t="shared" si="1549"/>
        <v>20455</v>
      </c>
      <c r="T4980" s="6">
        <f t="shared" si="1550"/>
        <v>39995140</v>
      </c>
      <c r="U4980" s="6">
        <f t="shared" si="1551"/>
        <v>20455</v>
      </c>
      <c r="V4980" s="6">
        <f t="shared" si="1555"/>
        <v>3</v>
      </c>
    </row>
    <row r="4981" spans="1:22" ht="16.5" x14ac:dyDescent="0.15">
      <c r="A4981" s="6">
        <v>4973</v>
      </c>
      <c r="B4981" s="6">
        <f t="shared" ref="B4981:B5044" si="1565">INT(G4981*(1-H4981/(A4981*5+H4981)))</f>
        <v>57681243</v>
      </c>
      <c r="C4981" s="6">
        <f t="shared" si="1552"/>
        <v>115362486</v>
      </c>
      <c r="D4981" s="6">
        <f t="shared" ref="D4981:D5044" si="1566">B4981*E4981</f>
        <v>576812430</v>
      </c>
      <c r="E4981" s="6">
        <v>10</v>
      </c>
      <c r="F4981" s="6">
        <f t="shared" ref="F4981:F5044" si="1567">B4981/B4980</f>
        <v>1.0004479197427725</v>
      </c>
      <c r="G4981" s="6">
        <f t="shared" si="1556"/>
        <v>200064489</v>
      </c>
      <c r="H4981" s="6">
        <f t="shared" si="1557"/>
        <v>61378</v>
      </c>
      <c r="I4981" s="6">
        <f t="shared" si="1558"/>
        <v>200064484</v>
      </c>
      <c r="J4981" s="6">
        <f t="shared" si="1559"/>
        <v>61378</v>
      </c>
      <c r="K4981" s="23">
        <f t="shared" si="1560"/>
        <v>88780</v>
      </c>
      <c r="L4981" s="23">
        <f t="shared" si="1561"/>
        <v>12</v>
      </c>
      <c r="M4981" s="23">
        <f t="shared" si="1562"/>
        <v>88780</v>
      </c>
      <c r="N4981" s="23">
        <f t="shared" si="1563"/>
        <v>12</v>
      </c>
      <c r="O4981" s="23">
        <f t="shared" si="1564"/>
        <v>258250</v>
      </c>
      <c r="P4981" s="6">
        <f t="shared" si="1548"/>
        <v>109756498</v>
      </c>
      <c r="Q4981" s="6">
        <f t="shared" si="1553"/>
        <v>329269494</v>
      </c>
      <c r="R4981" s="6">
        <f t="shared" si="1554"/>
        <v>32926949</v>
      </c>
      <c r="S4981" s="6">
        <f t="shared" si="1549"/>
        <v>20459</v>
      </c>
      <c r="T4981" s="6">
        <f t="shared" si="1550"/>
        <v>40012896</v>
      </c>
      <c r="U4981" s="6">
        <f t="shared" si="1551"/>
        <v>20459</v>
      </c>
      <c r="V4981" s="6">
        <f t="shared" si="1555"/>
        <v>3</v>
      </c>
    </row>
    <row r="4982" spans="1:22" ht="16.5" x14ac:dyDescent="0.15">
      <c r="A4982" s="6">
        <v>4974</v>
      </c>
      <c r="B4982" s="6">
        <f t="shared" si="1565"/>
        <v>57706406</v>
      </c>
      <c r="C4982" s="6">
        <f t="shared" si="1552"/>
        <v>115412812</v>
      </c>
      <c r="D4982" s="6">
        <f t="shared" si="1566"/>
        <v>577064060</v>
      </c>
      <c r="E4982" s="6">
        <v>10</v>
      </c>
      <c r="F4982" s="6">
        <f t="shared" si="1567"/>
        <v>1.0004362423327111</v>
      </c>
      <c r="G4982" s="6">
        <f t="shared" si="1556"/>
        <v>200153290</v>
      </c>
      <c r="H4982" s="6">
        <f t="shared" si="1557"/>
        <v>61391</v>
      </c>
      <c r="I4982" s="6">
        <f t="shared" si="1558"/>
        <v>200153285</v>
      </c>
      <c r="J4982" s="6">
        <f t="shared" si="1559"/>
        <v>61391</v>
      </c>
      <c r="K4982" s="23">
        <f t="shared" si="1560"/>
        <v>88801</v>
      </c>
      <c r="L4982" s="23">
        <f t="shared" si="1561"/>
        <v>13</v>
      </c>
      <c r="M4982" s="23">
        <f t="shared" si="1562"/>
        <v>88801</v>
      </c>
      <c r="N4982" s="23">
        <f t="shared" si="1563"/>
        <v>13</v>
      </c>
      <c r="O4982" s="23">
        <f t="shared" si="1564"/>
        <v>251630</v>
      </c>
      <c r="P4982" s="6">
        <f t="shared" si="1548"/>
        <v>109805490</v>
      </c>
      <c r="Q4982" s="6">
        <f t="shared" si="1553"/>
        <v>329416470</v>
      </c>
      <c r="R4982" s="6">
        <f t="shared" si="1554"/>
        <v>32941647</v>
      </c>
      <c r="S4982" s="6">
        <f t="shared" si="1549"/>
        <v>20463</v>
      </c>
      <c r="T4982" s="6">
        <f t="shared" si="1550"/>
        <v>40030657</v>
      </c>
      <c r="U4982" s="6">
        <f t="shared" si="1551"/>
        <v>20463</v>
      </c>
      <c r="V4982" s="6">
        <f t="shared" si="1555"/>
        <v>3</v>
      </c>
    </row>
    <row r="4983" spans="1:22" ht="16.5" x14ac:dyDescent="0.15">
      <c r="A4983" s="6">
        <v>4975</v>
      </c>
      <c r="B4983" s="6">
        <f t="shared" si="1565"/>
        <v>57732244</v>
      </c>
      <c r="C4983" s="6">
        <f t="shared" si="1552"/>
        <v>115464488</v>
      </c>
      <c r="D4983" s="6">
        <f t="shared" si="1566"/>
        <v>577322440</v>
      </c>
      <c r="E4983" s="6">
        <v>10</v>
      </c>
      <c r="F4983" s="6">
        <f t="shared" si="1567"/>
        <v>1.000447749249884</v>
      </c>
      <c r="G4983" s="6">
        <f t="shared" si="1556"/>
        <v>200242113</v>
      </c>
      <c r="H4983" s="6">
        <f t="shared" si="1557"/>
        <v>61403</v>
      </c>
      <c r="I4983" s="6">
        <f t="shared" si="1558"/>
        <v>200242108</v>
      </c>
      <c r="J4983" s="6">
        <f t="shared" si="1559"/>
        <v>61403</v>
      </c>
      <c r="K4983" s="23">
        <f t="shared" si="1560"/>
        <v>88823</v>
      </c>
      <c r="L4983" s="23">
        <f t="shared" si="1561"/>
        <v>12</v>
      </c>
      <c r="M4983" s="23">
        <f t="shared" si="1562"/>
        <v>88823</v>
      </c>
      <c r="N4983" s="23">
        <f t="shared" si="1563"/>
        <v>12</v>
      </c>
      <c r="O4983" s="23">
        <f t="shared" si="1564"/>
        <v>258380</v>
      </c>
      <c r="P4983" s="6">
        <f t="shared" si="1548"/>
        <v>109854496</v>
      </c>
      <c r="Q4983" s="6">
        <f t="shared" si="1553"/>
        <v>329563488</v>
      </c>
      <c r="R4983" s="6">
        <f t="shared" si="1554"/>
        <v>32956348</v>
      </c>
      <c r="S4983" s="6">
        <f t="shared" si="1549"/>
        <v>20467</v>
      </c>
      <c r="T4983" s="6">
        <f t="shared" si="1550"/>
        <v>40048421</v>
      </c>
      <c r="U4983" s="6">
        <f t="shared" si="1551"/>
        <v>20467</v>
      </c>
      <c r="V4983" s="6">
        <f t="shared" si="1555"/>
        <v>3</v>
      </c>
    </row>
    <row r="4984" spans="1:22" ht="16.5" x14ac:dyDescent="0.15">
      <c r="A4984" s="6">
        <v>4976</v>
      </c>
      <c r="B4984" s="6">
        <f t="shared" si="1565"/>
        <v>57757419</v>
      </c>
      <c r="C4984" s="6">
        <f t="shared" si="1552"/>
        <v>115514838</v>
      </c>
      <c r="D4984" s="6">
        <f t="shared" si="1566"/>
        <v>577574190</v>
      </c>
      <c r="E4984" s="6">
        <v>10</v>
      </c>
      <c r="F4984" s="6">
        <f t="shared" si="1567"/>
        <v>1.0004360648098141</v>
      </c>
      <c r="G4984" s="6">
        <f t="shared" si="1556"/>
        <v>200330958</v>
      </c>
      <c r="H4984" s="6">
        <f t="shared" si="1557"/>
        <v>61416</v>
      </c>
      <c r="I4984" s="6">
        <f t="shared" si="1558"/>
        <v>200330953</v>
      </c>
      <c r="J4984" s="6">
        <f t="shared" si="1559"/>
        <v>61416</v>
      </c>
      <c r="K4984" s="23">
        <f t="shared" si="1560"/>
        <v>88845</v>
      </c>
      <c r="L4984" s="23">
        <f t="shared" si="1561"/>
        <v>13</v>
      </c>
      <c r="M4984" s="23">
        <f t="shared" si="1562"/>
        <v>88845</v>
      </c>
      <c r="N4984" s="23">
        <f t="shared" si="1563"/>
        <v>13</v>
      </c>
      <c r="O4984" s="23">
        <f t="shared" si="1564"/>
        <v>251750</v>
      </c>
      <c r="P4984" s="6">
        <f t="shared" si="1548"/>
        <v>109901090</v>
      </c>
      <c r="Q4984" s="6">
        <f t="shared" si="1553"/>
        <v>329703270</v>
      </c>
      <c r="R4984" s="6">
        <f t="shared" si="1554"/>
        <v>32970327</v>
      </c>
      <c r="S4984" s="6">
        <f t="shared" si="1549"/>
        <v>20472</v>
      </c>
      <c r="T4984" s="6">
        <f t="shared" si="1550"/>
        <v>40066190</v>
      </c>
      <c r="U4984" s="6">
        <f t="shared" si="1551"/>
        <v>20472</v>
      </c>
      <c r="V4984" s="6">
        <f t="shared" si="1555"/>
        <v>3</v>
      </c>
    </row>
    <row r="4985" spans="1:22" ht="16.5" x14ac:dyDescent="0.15">
      <c r="A4985" s="6">
        <v>4977</v>
      </c>
      <c r="B4985" s="6">
        <f t="shared" si="1565"/>
        <v>57782600</v>
      </c>
      <c r="C4985" s="6">
        <f t="shared" si="1552"/>
        <v>115565200</v>
      </c>
      <c r="D4985" s="6">
        <f t="shared" si="1566"/>
        <v>577826000</v>
      </c>
      <c r="E4985" s="6">
        <v>10</v>
      </c>
      <c r="F4985" s="6">
        <f t="shared" si="1567"/>
        <v>1.0004359786229367</v>
      </c>
      <c r="G4985" s="6">
        <f t="shared" si="1556"/>
        <v>200419825</v>
      </c>
      <c r="H4985" s="6">
        <f t="shared" si="1557"/>
        <v>61429</v>
      </c>
      <c r="I4985" s="6">
        <f t="shared" si="1558"/>
        <v>200419820</v>
      </c>
      <c r="J4985" s="6">
        <f t="shared" si="1559"/>
        <v>61429</v>
      </c>
      <c r="K4985" s="23">
        <f t="shared" si="1560"/>
        <v>88867</v>
      </c>
      <c r="L4985" s="23">
        <f t="shared" si="1561"/>
        <v>13</v>
      </c>
      <c r="M4985" s="23">
        <f t="shared" si="1562"/>
        <v>88867</v>
      </c>
      <c r="N4985" s="23">
        <f t="shared" si="1563"/>
        <v>13</v>
      </c>
      <c r="O4985" s="23">
        <f t="shared" si="1564"/>
        <v>251810</v>
      </c>
      <c r="P4985" s="6">
        <f t="shared" si="1548"/>
        <v>109950118</v>
      </c>
      <c r="Q4985" s="6">
        <f t="shared" si="1553"/>
        <v>329850354</v>
      </c>
      <c r="R4985" s="6">
        <f t="shared" si="1554"/>
        <v>32985035</v>
      </c>
      <c r="S4985" s="6">
        <f t="shared" si="1549"/>
        <v>20476</v>
      </c>
      <c r="T4985" s="6">
        <f t="shared" si="1550"/>
        <v>40083964</v>
      </c>
      <c r="U4985" s="6">
        <f t="shared" si="1551"/>
        <v>20476</v>
      </c>
      <c r="V4985" s="6">
        <f t="shared" si="1555"/>
        <v>3</v>
      </c>
    </row>
    <row r="4986" spans="1:22" ht="16.5" x14ac:dyDescent="0.15">
      <c r="A4986" s="6">
        <v>4978</v>
      </c>
      <c r="B4986" s="6">
        <f t="shared" si="1565"/>
        <v>57808456</v>
      </c>
      <c r="C4986" s="6">
        <f t="shared" si="1552"/>
        <v>115616912</v>
      </c>
      <c r="D4986" s="6">
        <f t="shared" si="1566"/>
        <v>578084560</v>
      </c>
      <c r="E4986" s="6">
        <v>10</v>
      </c>
      <c r="F4986" s="6">
        <f t="shared" si="1567"/>
        <v>1.0004474703457442</v>
      </c>
      <c r="G4986" s="6">
        <f t="shared" si="1556"/>
        <v>200508713</v>
      </c>
      <c r="H4986" s="6">
        <f t="shared" si="1557"/>
        <v>61441</v>
      </c>
      <c r="I4986" s="6">
        <f t="shared" si="1558"/>
        <v>200508708</v>
      </c>
      <c r="J4986" s="6">
        <f t="shared" si="1559"/>
        <v>61441</v>
      </c>
      <c r="K4986" s="23">
        <f t="shared" si="1560"/>
        <v>88888</v>
      </c>
      <c r="L4986" s="23">
        <f t="shared" si="1561"/>
        <v>12</v>
      </c>
      <c r="M4986" s="23">
        <f t="shared" si="1562"/>
        <v>88888</v>
      </c>
      <c r="N4986" s="23">
        <f t="shared" si="1563"/>
        <v>12</v>
      </c>
      <c r="O4986" s="23">
        <f t="shared" si="1564"/>
        <v>258560</v>
      </c>
      <c r="P4986" s="6">
        <f t="shared" si="1548"/>
        <v>109999159</v>
      </c>
      <c r="Q4986" s="6">
        <f t="shared" si="1553"/>
        <v>329997477</v>
      </c>
      <c r="R4986" s="6">
        <f t="shared" si="1554"/>
        <v>32999747</v>
      </c>
      <c r="S4986" s="6">
        <f t="shared" si="1549"/>
        <v>20480</v>
      </c>
      <c r="T4986" s="6">
        <f t="shared" si="1550"/>
        <v>40101741</v>
      </c>
      <c r="U4986" s="6">
        <f t="shared" si="1551"/>
        <v>20480</v>
      </c>
      <c r="V4986" s="6">
        <f t="shared" si="1555"/>
        <v>3</v>
      </c>
    </row>
    <row r="4987" spans="1:22" ht="16.5" x14ac:dyDescent="0.15">
      <c r="A4987" s="6">
        <v>4979</v>
      </c>
      <c r="B4987" s="6">
        <f t="shared" si="1565"/>
        <v>57833649</v>
      </c>
      <c r="C4987" s="6">
        <f t="shared" si="1552"/>
        <v>115667298</v>
      </c>
      <c r="D4987" s="6">
        <f t="shared" si="1566"/>
        <v>578336490</v>
      </c>
      <c r="E4987" s="6">
        <v>10</v>
      </c>
      <c r="F4987" s="6">
        <f t="shared" si="1567"/>
        <v>1.0004358012952292</v>
      </c>
      <c r="G4987" s="6">
        <f t="shared" si="1556"/>
        <v>200597623</v>
      </c>
      <c r="H4987" s="6">
        <f t="shared" si="1557"/>
        <v>61454</v>
      </c>
      <c r="I4987" s="6">
        <f t="shared" si="1558"/>
        <v>200597618</v>
      </c>
      <c r="J4987" s="6">
        <f t="shared" si="1559"/>
        <v>61454</v>
      </c>
      <c r="K4987" s="23">
        <f t="shared" si="1560"/>
        <v>88910</v>
      </c>
      <c r="L4987" s="23">
        <f t="shared" si="1561"/>
        <v>13</v>
      </c>
      <c r="M4987" s="23">
        <f t="shared" si="1562"/>
        <v>88910</v>
      </c>
      <c r="N4987" s="23">
        <f t="shared" si="1563"/>
        <v>13</v>
      </c>
      <c r="O4987" s="23">
        <f t="shared" si="1564"/>
        <v>251930</v>
      </c>
      <c r="P4987" s="6">
        <f t="shared" si="1548"/>
        <v>110048212</v>
      </c>
      <c r="Q4987" s="6">
        <f t="shared" si="1553"/>
        <v>330144636</v>
      </c>
      <c r="R4987" s="6">
        <f t="shared" si="1554"/>
        <v>33014463</v>
      </c>
      <c r="S4987" s="6">
        <f t="shared" si="1549"/>
        <v>20484</v>
      </c>
      <c r="T4987" s="6">
        <f t="shared" si="1550"/>
        <v>40119523</v>
      </c>
      <c r="U4987" s="6">
        <f t="shared" si="1551"/>
        <v>20484</v>
      </c>
      <c r="V4987" s="6">
        <f t="shared" si="1555"/>
        <v>3</v>
      </c>
    </row>
    <row r="4988" spans="1:22" ht="16.5" x14ac:dyDescent="0.15">
      <c r="A4988" s="6">
        <v>4980</v>
      </c>
      <c r="B4988" s="6">
        <f t="shared" si="1565"/>
        <v>57859519</v>
      </c>
      <c r="C4988" s="6">
        <f t="shared" si="1552"/>
        <v>115719038</v>
      </c>
      <c r="D4988" s="6">
        <f t="shared" si="1566"/>
        <v>578595190</v>
      </c>
      <c r="E4988" s="6">
        <v>10</v>
      </c>
      <c r="F4988" s="6">
        <f t="shared" si="1567"/>
        <v>1.0004473174431723</v>
      </c>
      <c r="G4988" s="6">
        <f t="shared" si="1556"/>
        <v>200686555</v>
      </c>
      <c r="H4988" s="6">
        <f t="shared" si="1557"/>
        <v>61466</v>
      </c>
      <c r="I4988" s="6">
        <f t="shared" si="1558"/>
        <v>200686550</v>
      </c>
      <c r="J4988" s="6">
        <f t="shared" si="1559"/>
        <v>61466</v>
      </c>
      <c r="K4988" s="23">
        <f t="shared" si="1560"/>
        <v>88932</v>
      </c>
      <c r="L4988" s="23">
        <f t="shared" si="1561"/>
        <v>12</v>
      </c>
      <c r="M4988" s="23">
        <f t="shared" si="1562"/>
        <v>88932</v>
      </c>
      <c r="N4988" s="23">
        <f t="shared" si="1563"/>
        <v>12</v>
      </c>
      <c r="O4988" s="23">
        <f t="shared" si="1564"/>
        <v>258700</v>
      </c>
      <c r="P4988" s="6">
        <f t="shared" ref="P4988:P5051" si="1568">INT(G4988*(1-S4988/(A4988*5+S4988)))</f>
        <v>110097277</v>
      </c>
      <c r="Q4988" s="6">
        <f t="shared" si="1553"/>
        <v>330291831</v>
      </c>
      <c r="R4988" s="6">
        <f t="shared" si="1554"/>
        <v>33029183</v>
      </c>
      <c r="S4988" s="6">
        <f t="shared" ref="S4988:S5051" si="1569">INT(H4988/3)</f>
        <v>20488</v>
      </c>
      <c r="T4988" s="6">
        <f t="shared" ref="T4988:T5051" si="1570">INT(I4988*0.2)</f>
        <v>40137310</v>
      </c>
      <c r="U4988" s="6">
        <f t="shared" ref="U4988:U5051" si="1571">INT(J4988/3)</f>
        <v>20488</v>
      </c>
      <c r="V4988" s="6">
        <f t="shared" si="1555"/>
        <v>3</v>
      </c>
    </row>
    <row r="4989" spans="1:22" ht="16.5" x14ac:dyDescent="0.15">
      <c r="A4989" s="6">
        <v>4981</v>
      </c>
      <c r="B4989" s="6">
        <f t="shared" si="1565"/>
        <v>57884724</v>
      </c>
      <c r="C4989" s="6">
        <f t="shared" si="1552"/>
        <v>115769448</v>
      </c>
      <c r="D4989" s="6">
        <f t="shared" si="1566"/>
        <v>578847240</v>
      </c>
      <c r="E4989" s="6">
        <v>10</v>
      </c>
      <c r="F4989" s="6">
        <f t="shared" si="1567"/>
        <v>1.000435624084604</v>
      </c>
      <c r="G4989" s="6">
        <f t="shared" si="1556"/>
        <v>200775508</v>
      </c>
      <c r="H4989" s="6">
        <f t="shared" si="1557"/>
        <v>61479</v>
      </c>
      <c r="I4989" s="6">
        <f t="shared" si="1558"/>
        <v>200775503</v>
      </c>
      <c r="J4989" s="6">
        <f t="shared" si="1559"/>
        <v>61479</v>
      </c>
      <c r="K4989" s="23">
        <f t="shared" si="1560"/>
        <v>88953</v>
      </c>
      <c r="L4989" s="23">
        <f t="shared" si="1561"/>
        <v>13</v>
      </c>
      <c r="M4989" s="23">
        <f t="shared" si="1562"/>
        <v>88953</v>
      </c>
      <c r="N4989" s="23">
        <f t="shared" si="1563"/>
        <v>13</v>
      </c>
      <c r="O4989" s="23">
        <f t="shared" si="1564"/>
        <v>252050</v>
      </c>
      <c r="P4989" s="6">
        <f t="shared" si="1568"/>
        <v>110143927</v>
      </c>
      <c r="Q4989" s="6">
        <f t="shared" si="1553"/>
        <v>330431781</v>
      </c>
      <c r="R4989" s="6">
        <f t="shared" si="1554"/>
        <v>33043178</v>
      </c>
      <c r="S4989" s="6">
        <f t="shared" si="1569"/>
        <v>20493</v>
      </c>
      <c r="T4989" s="6">
        <f t="shared" si="1570"/>
        <v>40155100</v>
      </c>
      <c r="U4989" s="6">
        <f t="shared" si="1571"/>
        <v>20493</v>
      </c>
      <c r="V4989" s="6">
        <f t="shared" si="1555"/>
        <v>3</v>
      </c>
    </row>
    <row r="4990" spans="1:22" ht="16.5" x14ac:dyDescent="0.15">
      <c r="A4990" s="6">
        <v>4982</v>
      </c>
      <c r="B4990" s="6">
        <f t="shared" si="1565"/>
        <v>57910606</v>
      </c>
      <c r="C4990" s="6">
        <f t="shared" si="1552"/>
        <v>115821212</v>
      </c>
      <c r="D4990" s="6">
        <f t="shared" si="1566"/>
        <v>579106060</v>
      </c>
      <c r="E4990" s="6">
        <v>10</v>
      </c>
      <c r="F4990" s="6">
        <f t="shared" si="1567"/>
        <v>1.0004471300580098</v>
      </c>
      <c r="G4990" s="6">
        <f t="shared" si="1556"/>
        <v>200864483</v>
      </c>
      <c r="H4990" s="6">
        <f t="shared" si="1557"/>
        <v>61491</v>
      </c>
      <c r="I4990" s="6">
        <f t="shared" si="1558"/>
        <v>200864478</v>
      </c>
      <c r="J4990" s="6">
        <f t="shared" si="1559"/>
        <v>61491</v>
      </c>
      <c r="K4990" s="23">
        <f t="shared" si="1560"/>
        <v>88975</v>
      </c>
      <c r="L4990" s="23">
        <f t="shared" si="1561"/>
        <v>12</v>
      </c>
      <c r="M4990" s="23">
        <f t="shared" si="1562"/>
        <v>88975</v>
      </c>
      <c r="N4990" s="23">
        <f t="shared" si="1563"/>
        <v>12</v>
      </c>
      <c r="O4990" s="23">
        <f t="shared" si="1564"/>
        <v>258820</v>
      </c>
      <c r="P4990" s="6">
        <f t="shared" si="1568"/>
        <v>110193015</v>
      </c>
      <c r="Q4990" s="6">
        <f t="shared" si="1553"/>
        <v>330579045</v>
      </c>
      <c r="R4990" s="6">
        <f t="shared" si="1554"/>
        <v>33057904</v>
      </c>
      <c r="S4990" s="6">
        <f t="shared" si="1569"/>
        <v>20497</v>
      </c>
      <c r="T4990" s="6">
        <f t="shared" si="1570"/>
        <v>40172895</v>
      </c>
      <c r="U4990" s="6">
        <f t="shared" si="1571"/>
        <v>20497</v>
      </c>
      <c r="V4990" s="6">
        <f t="shared" si="1555"/>
        <v>3</v>
      </c>
    </row>
    <row r="4991" spans="1:22" ht="16.5" x14ac:dyDescent="0.15">
      <c r="A4991" s="6">
        <v>4983</v>
      </c>
      <c r="B4991" s="6">
        <f t="shared" si="1565"/>
        <v>57935823</v>
      </c>
      <c r="C4991" s="6">
        <f t="shared" si="1552"/>
        <v>115871646</v>
      </c>
      <c r="D4991" s="6">
        <f t="shared" si="1566"/>
        <v>579358230</v>
      </c>
      <c r="E4991" s="6">
        <v>10</v>
      </c>
      <c r="F4991" s="6">
        <f t="shared" si="1567"/>
        <v>1.0004354470060286</v>
      </c>
      <c r="G4991" s="6">
        <f t="shared" si="1556"/>
        <v>200953480</v>
      </c>
      <c r="H4991" s="6">
        <f t="shared" si="1557"/>
        <v>61504</v>
      </c>
      <c r="I4991" s="6">
        <f t="shared" si="1558"/>
        <v>200953475</v>
      </c>
      <c r="J4991" s="6">
        <f t="shared" si="1559"/>
        <v>61504</v>
      </c>
      <c r="K4991" s="23">
        <f t="shared" si="1560"/>
        <v>88997</v>
      </c>
      <c r="L4991" s="23">
        <f t="shared" si="1561"/>
        <v>13</v>
      </c>
      <c r="M4991" s="23">
        <f t="shared" si="1562"/>
        <v>88997</v>
      </c>
      <c r="N4991" s="23">
        <f t="shared" si="1563"/>
        <v>13</v>
      </c>
      <c r="O4991" s="23">
        <f t="shared" si="1564"/>
        <v>252170</v>
      </c>
      <c r="P4991" s="6">
        <f t="shared" si="1568"/>
        <v>110242116</v>
      </c>
      <c r="Q4991" s="6">
        <f t="shared" si="1553"/>
        <v>330726348</v>
      </c>
      <c r="R4991" s="6">
        <f t="shared" si="1554"/>
        <v>33072634</v>
      </c>
      <c r="S4991" s="6">
        <f t="shared" si="1569"/>
        <v>20501</v>
      </c>
      <c r="T4991" s="6">
        <f t="shared" si="1570"/>
        <v>40190695</v>
      </c>
      <c r="U4991" s="6">
        <f t="shared" si="1571"/>
        <v>20501</v>
      </c>
      <c r="V4991" s="6">
        <f t="shared" si="1555"/>
        <v>3</v>
      </c>
    </row>
    <row r="4992" spans="1:22" ht="16.5" x14ac:dyDescent="0.15">
      <c r="A4992" s="6">
        <v>4984</v>
      </c>
      <c r="B4992" s="6">
        <f t="shared" si="1565"/>
        <v>57961047</v>
      </c>
      <c r="C4992" s="6">
        <f t="shared" si="1552"/>
        <v>115922094</v>
      </c>
      <c r="D4992" s="6">
        <f t="shared" si="1566"/>
        <v>579610470</v>
      </c>
      <c r="E4992" s="6">
        <v>10</v>
      </c>
      <c r="F4992" s="6">
        <f t="shared" si="1567"/>
        <v>1.0004353782978106</v>
      </c>
      <c r="G4992" s="6">
        <f t="shared" si="1556"/>
        <v>201042499</v>
      </c>
      <c r="H4992" s="6">
        <f t="shared" si="1557"/>
        <v>61517</v>
      </c>
      <c r="I4992" s="6">
        <f t="shared" si="1558"/>
        <v>201042494</v>
      </c>
      <c r="J4992" s="6">
        <f t="shared" si="1559"/>
        <v>61517</v>
      </c>
      <c r="K4992" s="23">
        <f t="shared" si="1560"/>
        <v>89019</v>
      </c>
      <c r="L4992" s="23">
        <f t="shared" si="1561"/>
        <v>13</v>
      </c>
      <c r="M4992" s="23">
        <f t="shared" si="1562"/>
        <v>89019</v>
      </c>
      <c r="N4992" s="23">
        <f t="shared" si="1563"/>
        <v>13</v>
      </c>
      <c r="O4992" s="23">
        <f t="shared" si="1564"/>
        <v>252240</v>
      </c>
      <c r="P4992" s="6">
        <f t="shared" si="1568"/>
        <v>110291228</v>
      </c>
      <c r="Q4992" s="6">
        <f t="shared" si="1553"/>
        <v>330873684</v>
      </c>
      <c r="R4992" s="6">
        <f t="shared" si="1554"/>
        <v>33087368</v>
      </c>
      <c r="S4992" s="6">
        <f t="shared" si="1569"/>
        <v>20505</v>
      </c>
      <c r="T4992" s="6">
        <f t="shared" si="1570"/>
        <v>40208498</v>
      </c>
      <c r="U4992" s="6">
        <f t="shared" si="1571"/>
        <v>20505</v>
      </c>
      <c r="V4992" s="6">
        <f t="shared" si="1555"/>
        <v>3</v>
      </c>
    </row>
    <row r="4993" spans="1:22" ht="16.5" x14ac:dyDescent="0.15">
      <c r="A4993" s="6">
        <v>4985</v>
      </c>
      <c r="B4993" s="6">
        <f t="shared" si="1565"/>
        <v>57986948</v>
      </c>
      <c r="C4993" s="6">
        <f t="shared" si="1552"/>
        <v>115973896</v>
      </c>
      <c r="D4993" s="6">
        <f t="shared" si="1566"/>
        <v>579869480</v>
      </c>
      <c r="E4993" s="6">
        <v>10</v>
      </c>
      <c r="F4993" s="6">
        <f t="shared" si="1567"/>
        <v>1.0004468690843351</v>
      </c>
      <c r="G4993" s="6">
        <f t="shared" si="1556"/>
        <v>201131539</v>
      </c>
      <c r="H4993" s="6">
        <f t="shared" si="1557"/>
        <v>61529</v>
      </c>
      <c r="I4993" s="6">
        <f t="shared" si="1558"/>
        <v>201131534</v>
      </c>
      <c r="J4993" s="6">
        <f t="shared" si="1559"/>
        <v>61529</v>
      </c>
      <c r="K4993" s="23">
        <f t="shared" si="1560"/>
        <v>89040</v>
      </c>
      <c r="L4993" s="23">
        <f t="shared" si="1561"/>
        <v>12</v>
      </c>
      <c r="M4993" s="23">
        <f t="shared" si="1562"/>
        <v>89040</v>
      </c>
      <c r="N4993" s="23">
        <f t="shared" si="1563"/>
        <v>12</v>
      </c>
      <c r="O4993" s="23">
        <f t="shared" si="1564"/>
        <v>259010</v>
      </c>
      <c r="P4993" s="6">
        <f t="shared" si="1568"/>
        <v>110340353</v>
      </c>
      <c r="Q4993" s="6">
        <f t="shared" si="1553"/>
        <v>331021059</v>
      </c>
      <c r="R4993" s="6">
        <f t="shared" si="1554"/>
        <v>33102105</v>
      </c>
      <c r="S4993" s="6">
        <f t="shared" si="1569"/>
        <v>20509</v>
      </c>
      <c r="T4993" s="6">
        <f t="shared" si="1570"/>
        <v>40226306</v>
      </c>
      <c r="U4993" s="6">
        <f t="shared" si="1571"/>
        <v>20509</v>
      </c>
      <c r="V4993" s="6">
        <f t="shared" si="1555"/>
        <v>3</v>
      </c>
    </row>
    <row r="4994" spans="1:22" ht="16.5" x14ac:dyDescent="0.15">
      <c r="A4994" s="6">
        <v>4986</v>
      </c>
      <c r="B4994" s="6">
        <f t="shared" si="1565"/>
        <v>58012184</v>
      </c>
      <c r="C4994" s="6">
        <f t="shared" si="1552"/>
        <v>116024368</v>
      </c>
      <c r="D4994" s="6">
        <f t="shared" si="1566"/>
        <v>580121840</v>
      </c>
      <c r="E4994" s="6">
        <v>10</v>
      </c>
      <c r="F4994" s="6">
        <f t="shared" si="1567"/>
        <v>1.0004352013835942</v>
      </c>
      <c r="G4994" s="6">
        <f t="shared" si="1556"/>
        <v>201220601</v>
      </c>
      <c r="H4994" s="6">
        <f t="shared" si="1557"/>
        <v>61542</v>
      </c>
      <c r="I4994" s="6">
        <f t="shared" si="1558"/>
        <v>201220596</v>
      </c>
      <c r="J4994" s="6">
        <f t="shared" si="1559"/>
        <v>61542</v>
      </c>
      <c r="K4994" s="23">
        <f t="shared" si="1560"/>
        <v>89062</v>
      </c>
      <c r="L4994" s="23">
        <f t="shared" si="1561"/>
        <v>13</v>
      </c>
      <c r="M4994" s="23">
        <f t="shared" si="1562"/>
        <v>89062</v>
      </c>
      <c r="N4994" s="23">
        <f t="shared" si="1563"/>
        <v>13</v>
      </c>
      <c r="O4994" s="23">
        <f t="shared" si="1564"/>
        <v>252360</v>
      </c>
      <c r="P4994" s="6">
        <f t="shared" si="1568"/>
        <v>110387060</v>
      </c>
      <c r="Q4994" s="6">
        <f t="shared" si="1553"/>
        <v>331161180</v>
      </c>
      <c r="R4994" s="6">
        <f t="shared" si="1554"/>
        <v>33116118</v>
      </c>
      <c r="S4994" s="6">
        <f t="shared" si="1569"/>
        <v>20514</v>
      </c>
      <c r="T4994" s="6">
        <f t="shared" si="1570"/>
        <v>40244119</v>
      </c>
      <c r="U4994" s="6">
        <f t="shared" si="1571"/>
        <v>20514</v>
      </c>
      <c r="V4994" s="6">
        <f t="shared" si="1555"/>
        <v>3</v>
      </c>
    </row>
    <row r="4995" spans="1:22" ht="16.5" x14ac:dyDescent="0.15">
      <c r="A4995" s="6">
        <v>4987</v>
      </c>
      <c r="B4995" s="6">
        <f t="shared" si="1565"/>
        <v>58038097</v>
      </c>
      <c r="C4995" s="6">
        <f t="shared" si="1552"/>
        <v>116076194</v>
      </c>
      <c r="D4995" s="6">
        <f t="shared" si="1566"/>
        <v>580380970</v>
      </c>
      <c r="E4995" s="6">
        <v>10</v>
      </c>
      <c r="F4995" s="6">
        <f t="shared" si="1567"/>
        <v>1.0004466820280373</v>
      </c>
      <c r="G4995" s="6">
        <f t="shared" si="1556"/>
        <v>201309685</v>
      </c>
      <c r="H4995" s="6">
        <f t="shared" si="1557"/>
        <v>61554</v>
      </c>
      <c r="I4995" s="6">
        <f t="shared" si="1558"/>
        <v>201309680</v>
      </c>
      <c r="J4995" s="6">
        <f t="shared" si="1559"/>
        <v>61554</v>
      </c>
      <c r="K4995" s="23">
        <f t="shared" si="1560"/>
        <v>89084</v>
      </c>
      <c r="L4995" s="23">
        <f t="shared" si="1561"/>
        <v>12</v>
      </c>
      <c r="M4995" s="23">
        <f t="shared" si="1562"/>
        <v>89084</v>
      </c>
      <c r="N4995" s="23">
        <f t="shared" si="1563"/>
        <v>12</v>
      </c>
      <c r="O4995" s="23">
        <f t="shared" si="1564"/>
        <v>259130</v>
      </c>
      <c r="P4995" s="6">
        <f t="shared" si="1568"/>
        <v>110436208</v>
      </c>
      <c r="Q4995" s="6">
        <f t="shared" si="1553"/>
        <v>331308624</v>
      </c>
      <c r="R4995" s="6">
        <f t="shared" si="1554"/>
        <v>33130862</v>
      </c>
      <c r="S4995" s="6">
        <f t="shared" si="1569"/>
        <v>20518</v>
      </c>
      <c r="T4995" s="6">
        <f t="shared" si="1570"/>
        <v>40261936</v>
      </c>
      <c r="U4995" s="6">
        <f t="shared" si="1571"/>
        <v>20518</v>
      </c>
      <c r="V4995" s="6">
        <f t="shared" si="1555"/>
        <v>3</v>
      </c>
    </row>
    <row r="4996" spans="1:22" ht="16.5" x14ac:dyDescent="0.15">
      <c r="A4996" s="6">
        <v>4988</v>
      </c>
      <c r="B4996" s="6">
        <f t="shared" si="1565"/>
        <v>58063345</v>
      </c>
      <c r="C4996" s="6">
        <f t="shared" si="1552"/>
        <v>116126690</v>
      </c>
      <c r="D4996" s="6">
        <f t="shared" si="1566"/>
        <v>580633450</v>
      </c>
      <c r="E4996" s="6">
        <v>10</v>
      </c>
      <c r="F4996" s="6">
        <f t="shared" si="1567"/>
        <v>1.0004350246011684</v>
      </c>
      <c r="G4996" s="6">
        <f t="shared" si="1556"/>
        <v>201398790</v>
      </c>
      <c r="H4996" s="6">
        <f t="shared" si="1557"/>
        <v>61567</v>
      </c>
      <c r="I4996" s="6">
        <f t="shared" si="1558"/>
        <v>201398785</v>
      </c>
      <c r="J4996" s="6">
        <f t="shared" si="1559"/>
        <v>61567</v>
      </c>
      <c r="K4996" s="23">
        <f t="shared" si="1560"/>
        <v>89105</v>
      </c>
      <c r="L4996" s="23">
        <f t="shared" si="1561"/>
        <v>13</v>
      </c>
      <c r="M4996" s="23">
        <f t="shared" si="1562"/>
        <v>89105</v>
      </c>
      <c r="N4996" s="23">
        <f t="shared" si="1563"/>
        <v>13</v>
      </c>
      <c r="O4996" s="23">
        <f t="shared" si="1564"/>
        <v>252480</v>
      </c>
      <c r="P4996" s="6">
        <f t="shared" si="1568"/>
        <v>110485368</v>
      </c>
      <c r="Q4996" s="6">
        <f t="shared" si="1553"/>
        <v>331456104</v>
      </c>
      <c r="R4996" s="6">
        <f t="shared" si="1554"/>
        <v>33145610</v>
      </c>
      <c r="S4996" s="6">
        <f t="shared" si="1569"/>
        <v>20522</v>
      </c>
      <c r="T4996" s="6">
        <f t="shared" si="1570"/>
        <v>40279757</v>
      </c>
      <c r="U4996" s="6">
        <f t="shared" si="1571"/>
        <v>20522</v>
      </c>
      <c r="V4996" s="6">
        <f t="shared" si="1555"/>
        <v>3</v>
      </c>
    </row>
    <row r="4997" spans="1:22" ht="16.5" x14ac:dyDescent="0.15">
      <c r="A4997" s="6">
        <v>4989</v>
      </c>
      <c r="B4997" s="6">
        <f t="shared" si="1565"/>
        <v>58088599</v>
      </c>
      <c r="C4997" s="6">
        <f t="shared" si="1552"/>
        <v>116177198</v>
      </c>
      <c r="D4997" s="6">
        <f t="shared" si="1566"/>
        <v>580885990</v>
      </c>
      <c r="E4997" s="6">
        <v>10</v>
      </c>
      <c r="F4997" s="6">
        <f t="shared" si="1567"/>
        <v>1.0004349387724734</v>
      </c>
      <c r="G4997" s="6">
        <f t="shared" si="1556"/>
        <v>201487917</v>
      </c>
      <c r="H4997" s="6">
        <f t="shared" si="1557"/>
        <v>61580</v>
      </c>
      <c r="I4997" s="6">
        <f t="shared" si="1558"/>
        <v>201487912</v>
      </c>
      <c r="J4997" s="6">
        <f t="shared" si="1559"/>
        <v>61580</v>
      </c>
      <c r="K4997" s="23">
        <f t="shared" si="1560"/>
        <v>89127</v>
      </c>
      <c r="L4997" s="23">
        <f t="shared" si="1561"/>
        <v>13</v>
      </c>
      <c r="M4997" s="23">
        <f t="shared" si="1562"/>
        <v>89127</v>
      </c>
      <c r="N4997" s="23">
        <f t="shared" si="1563"/>
        <v>13</v>
      </c>
      <c r="O4997" s="23">
        <f t="shared" si="1564"/>
        <v>252540</v>
      </c>
      <c r="P4997" s="6">
        <f t="shared" si="1568"/>
        <v>110534540</v>
      </c>
      <c r="Q4997" s="6">
        <f t="shared" si="1553"/>
        <v>331603620</v>
      </c>
      <c r="R4997" s="6">
        <f t="shared" si="1554"/>
        <v>33160362</v>
      </c>
      <c r="S4997" s="6">
        <f t="shared" si="1569"/>
        <v>20526</v>
      </c>
      <c r="T4997" s="6">
        <f t="shared" si="1570"/>
        <v>40297582</v>
      </c>
      <c r="U4997" s="6">
        <f t="shared" si="1571"/>
        <v>20526</v>
      </c>
      <c r="V4997" s="6">
        <f t="shared" si="1555"/>
        <v>3</v>
      </c>
    </row>
    <row r="4998" spans="1:22" ht="16.5" x14ac:dyDescent="0.15">
      <c r="A4998" s="6">
        <v>4990</v>
      </c>
      <c r="B4998" s="6">
        <f t="shared" si="1565"/>
        <v>58114531</v>
      </c>
      <c r="C4998" s="6">
        <f t="shared" si="1552"/>
        <v>116229062</v>
      </c>
      <c r="D4998" s="6">
        <f t="shared" si="1566"/>
        <v>581145310</v>
      </c>
      <c r="E4998" s="6">
        <v>10</v>
      </c>
      <c r="F4998" s="6">
        <f t="shared" si="1567"/>
        <v>1.0004464215086337</v>
      </c>
      <c r="G4998" s="6">
        <f t="shared" si="1556"/>
        <v>201577066</v>
      </c>
      <c r="H4998" s="6">
        <f t="shared" si="1557"/>
        <v>61592</v>
      </c>
      <c r="I4998" s="6">
        <f t="shared" si="1558"/>
        <v>201577061</v>
      </c>
      <c r="J4998" s="6">
        <f t="shared" si="1559"/>
        <v>61592</v>
      </c>
      <c r="K4998" s="23">
        <f t="shared" si="1560"/>
        <v>89149</v>
      </c>
      <c r="L4998" s="23">
        <f t="shared" si="1561"/>
        <v>12</v>
      </c>
      <c r="M4998" s="23">
        <f t="shared" si="1562"/>
        <v>89149</v>
      </c>
      <c r="N4998" s="23">
        <f t="shared" si="1563"/>
        <v>12</v>
      </c>
      <c r="O4998" s="23">
        <f t="shared" si="1564"/>
        <v>259320</v>
      </c>
      <c r="P4998" s="6">
        <f t="shared" si="1568"/>
        <v>110583724</v>
      </c>
      <c r="Q4998" s="6">
        <f t="shared" si="1553"/>
        <v>331751172</v>
      </c>
      <c r="R4998" s="6">
        <f t="shared" si="1554"/>
        <v>33175117</v>
      </c>
      <c r="S4998" s="6">
        <f t="shared" si="1569"/>
        <v>20530</v>
      </c>
      <c r="T4998" s="6">
        <f t="shared" si="1570"/>
        <v>40315412</v>
      </c>
      <c r="U4998" s="6">
        <f t="shared" si="1571"/>
        <v>20530</v>
      </c>
      <c r="V4998" s="6">
        <f t="shared" si="1555"/>
        <v>3</v>
      </c>
    </row>
    <row r="4999" spans="1:22" ht="16.5" x14ac:dyDescent="0.15">
      <c r="A4999" s="6">
        <v>4991</v>
      </c>
      <c r="B4999" s="6">
        <f t="shared" si="1565"/>
        <v>58139798</v>
      </c>
      <c r="C4999" s="6">
        <f t="shared" si="1552"/>
        <v>116279596</v>
      </c>
      <c r="D4999" s="6">
        <f t="shared" si="1566"/>
        <v>581397980</v>
      </c>
      <c r="E4999" s="6">
        <v>10</v>
      </c>
      <c r="F4999" s="6">
        <f t="shared" si="1567"/>
        <v>1.0004347793841784</v>
      </c>
      <c r="G4999" s="6">
        <f t="shared" si="1556"/>
        <v>201666237</v>
      </c>
      <c r="H4999" s="6">
        <f t="shared" si="1557"/>
        <v>61605</v>
      </c>
      <c r="I4999" s="6">
        <f t="shared" si="1558"/>
        <v>201666232</v>
      </c>
      <c r="J4999" s="6">
        <f t="shared" si="1559"/>
        <v>61605</v>
      </c>
      <c r="K4999" s="23">
        <f t="shared" si="1560"/>
        <v>89171</v>
      </c>
      <c r="L4999" s="23">
        <f t="shared" si="1561"/>
        <v>13</v>
      </c>
      <c r="M4999" s="23">
        <f t="shared" si="1562"/>
        <v>89171</v>
      </c>
      <c r="N4999" s="23">
        <f t="shared" si="1563"/>
        <v>13</v>
      </c>
      <c r="O4999" s="23">
        <f t="shared" si="1564"/>
        <v>252670</v>
      </c>
      <c r="P4999" s="6">
        <f t="shared" si="1568"/>
        <v>110630488</v>
      </c>
      <c r="Q4999" s="6">
        <f t="shared" si="1553"/>
        <v>331891464</v>
      </c>
      <c r="R4999" s="6">
        <f t="shared" si="1554"/>
        <v>33189146</v>
      </c>
      <c r="S4999" s="6">
        <f t="shared" si="1569"/>
        <v>20535</v>
      </c>
      <c r="T4999" s="6">
        <f t="shared" si="1570"/>
        <v>40333246</v>
      </c>
      <c r="U4999" s="6">
        <f t="shared" si="1571"/>
        <v>20535</v>
      </c>
      <c r="V4999" s="6">
        <f t="shared" si="1555"/>
        <v>3</v>
      </c>
    </row>
    <row r="5000" spans="1:22" ht="16.5" x14ac:dyDescent="0.15">
      <c r="A5000" s="6">
        <v>4992</v>
      </c>
      <c r="B5000" s="6">
        <f t="shared" si="1565"/>
        <v>58165742</v>
      </c>
      <c r="C5000" s="6">
        <f t="shared" si="1552"/>
        <v>116331484</v>
      </c>
      <c r="D5000" s="6">
        <f t="shared" si="1566"/>
        <v>581657420</v>
      </c>
      <c r="E5000" s="6">
        <v>10</v>
      </c>
      <c r="F5000" s="6">
        <f t="shared" si="1567"/>
        <v>1.0004462347805199</v>
      </c>
      <c r="G5000" s="6">
        <f t="shared" si="1556"/>
        <v>201755429</v>
      </c>
      <c r="H5000" s="6">
        <f t="shared" si="1557"/>
        <v>61617</v>
      </c>
      <c r="I5000" s="6">
        <f t="shared" si="1558"/>
        <v>201755424</v>
      </c>
      <c r="J5000" s="6">
        <f t="shared" si="1559"/>
        <v>61617</v>
      </c>
      <c r="K5000" s="23">
        <f t="shared" si="1560"/>
        <v>89192</v>
      </c>
      <c r="L5000" s="23">
        <f t="shared" si="1561"/>
        <v>12</v>
      </c>
      <c r="M5000" s="23">
        <f t="shared" si="1562"/>
        <v>89192</v>
      </c>
      <c r="N5000" s="23">
        <f t="shared" si="1563"/>
        <v>12</v>
      </c>
      <c r="O5000" s="23">
        <f t="shared" si="1564"/>
        <v>259440</v>
      </c>
      <c r="P5000" s="6">
        <f t="shared" si="1568"/>
        <v>110679696</v>
      </c>
      <c r="Q5000" s="6">
        <f t="shared" si="1553"/>
        <v>332039088</v>
      </c>
      <c r="R5000" s="6">
        <f t="shared" si="1554"/>
        <v>33203908</v>
      </c>
      <c r="S5000" s="6">
        <f t="shared" si="1569"/>
        <v>20539</v>
      </c>
      <c r="T5000" s="6">
        <f t="shared" si="1570"/>
        <v>40351084</v>
      </c>
      <c r="U5000" s="6">
        <f t="shared" si="1571"/>
        <v>20539</v>
      </c>
      <c r="V5000" s="6">
        <f t="shared" si="1555"/>
        <v>3</v>
      </c>
    </row>
    <row r="5001" spans="1:22" ht="16.5" x14ac:dyDescent="0.15">
      <c r="A5001" s="6">
        <v>4993</v>
      </c>
      <c r="B5001" s="6">
        <f t="shared" si="1565"/>
        <v>58191021</v>
      </c>
      <c r="C5001" s="6">
        <f t="shared" si="1552"/>
        <v>116382042</v>
      </c>
      <c r="D5001" s="6">
        <f t="shared" si="1566"/>
        <v>581910210</v>
      </c>
      <c r="E5001" s="6">
        <v>10</v>
      </c>
      <c r="F5001" s="6">
        <f t="shared" si="1567"/>
        <v>1.000434602897355</v>
      </c>
      <c r="G5001" s="6">
        <f t="shared" si="1556"/>
        <v>201844643</v>
      </c>
      <c r="H5001" s="6">
        <f t="shared" si="1557"/>
        <v>61630</v>
      </c>
      <c r="I5001" s="6">
        <f t="shared" si="1558"/>
        <v>201844638</v>
      </c>
      <c r="J5001" s="6">
        <f t="shared" si="1559"/>
        <v>61630</v>
      </c>
      <c r="K5001" s="23">
        <f t="shared" si="1560"/>
        <v>89214</v>
      </c>
      <c r="L5001" s="23">
        <f t="shared" si="1561"/>
        <v>13</v>
      </c>
      <c r="M5001" s="23">
        <f t="shared" si="1562"/>
        <v>89214</v>
      </c>
      <c r="N5001" s="23">
        <f t="shared" si="1563"/>
        <v>13</v>
      </c>
      <c r="O5001" s="23">
        <f t="shared" si="1564"/>
        <v>252790</v>
      </c>
      <c r="P5001" s="6">
        <f t="shared" si="1568"/>
        <v>110728916</v>
      </c>
      <c r="Q5001" s="6">
        <f t="shared" si="1553"/>
        <v>332186748</v>
      </c>
      <c r="R5001" s="6">
        <f t="shared" si="1554"/>
        <v>33218674</v>
      </c>
      <c r="S5001" s="6">
        <f t="shared" si="1569"/>
        <v>20543</v>
      </c>
      <c r="T5001" s="6">
        <f t="shared" si="1570"/>
        <v>40368927</v>
      </c>
      <c r="U5001" s="6">
        <f t="shared" si="1571"/>
        <v>20543</v>
      </c>
      <c r="V5001" s="6">
        <f t="shared" si="1555"/>
        <v>3</v>
      </c>
    </row>
    <row r="5002" spans="1:22" ht="16.5" x14ac:dyDescent="0.15">
      <c r="A5002" s="6">
        <v>4994</v>
      </c>
      <c r="B5002" s="6">
        <f t="shared" si="1565"/>
        <v>58216978</v>
      </c>
      <c r="C5002" s="6">
        <f t="shared" ref="C5002:C5065" si="1572">B5002*2</f>
        <v>116433956</v>
      </c>
      <c r="D5002" s="6">
        <f t="shared" si="1566"/>
        <v>582169780</v>
      </c>
      <c r="E5002" s="6">
        <v>10</v>
      </c>
      <c r="F5002" s="6">
        <f t="shared" si="1567"/>
        <v>1.0004460653818052</v>
      </c>
      <c r="G5002" s="6">
        <f t="shared" si="1556"/>
        <v>201933879</v>
      </c>
      <c r="H5002" s="6">
        <f t="shared" si="1557"/>
        <v>61642</v>
      </c>
      <c r="I5002" s="6">
        <f t="shared" si="1558"/>
        <v>201933874</v>
      </c>
      <c r="J5002" s="6">
        <f t="shared" si="1559"/>
        <v>61642</v>
      </c>
      <c r="K5002" s="23">
        <f t="shared" si="1560"/>
        <v>89236</v>
      </c>
      <c r="L5002" s="23">
        <f t="shared" si="1561"/>
        <v>12</v>
      </c>
      <c r="M5002" s="23">
        <f t="shared" si="1562"/>
        <v>89236</v>
      </c>
      <c r="N5002" s="23">
        <f t="shared" si="1563"/>
        <v>12</v>
      </c>
      <c r="O5002" s="23">
        <f t="shared" si="1564"/>
        <v>259570</v>
      </c>
      <c r="P5002" s="6">
        <f t="shared" si="1568"/>
        <v>110778147</v>
      </c>
      <c r="Q5002" s="6">
        <f t="shared" ref="Q5002:Q5065" si="1573">P5002*3</f>
        <v>332334441</v>
      </c>
      <c r="R5002" s="6">
        <f t="shared" ref="R5002:R5065" si="1574">INT(Q5002/10)</f>
        <v>33233444</v>
      </c>
      <c r="S5002" s="6">
        <f t="shared" si="1569"/>
        <v>20547</v>
      </c>
      <c r="T5002" s="6">
        <f t="shared" si="1570"/>
        <v>40386774</v>
      </c>
      <c r="U5002" s="6">
        <f t="shared" si="1571"/>
        <v>20547</v>
      </c>
      <c r="V5002" s="6">
        <f t="shared" ref="V5002:V5065" si="1575">INT(Q5002/P5002)</f>
        <v>3</v>
      </c>
    </row>
    <row r="5003" spans="1:22" ht="16.5" x14ac:dyDescent="0.15">
      <c r="A5003" s="6">
        <v>4995</v>
      </c>
      <c r="B5003" s="6">
        <f t="shared" si="1565"/>
        <v>58242269</v>
      </c>
      <c r="C5003" s="6">
        <f t="shared" si="1572"/>
        <v>116484538</v>
      </c>
      <c r="D5003" s="6">
        <f t="shared" si="1566"/>
        <v>582422690</v>
      </c>
      <c r="E5003" s="6">
        <v>10</v>
      </c>
      <c r="F5003" s="6">
        <f t="shared" si="1567"/>
        <v>1.0004344265344725</v>
      </c>
      <c r="G5003" s="6">
        <f t="shared" ref="G5003:G5066" si="1576">INT($A5003^1.3+$A5003*5)+G5002</f>
        <v>202023137</v>
      </c>
      <c r="H5003" s="6">
        <f t="shared" ref="H5003:H5066" si="1577">INT($A5003^1.1+$A5003*10)</f>
        <v>61655</v>
      </c>
      <c r="I5003" s="6">
        <f t="shared" ref="I5003:I5066" si="1578">INT($A5003^1.3+$A5003*5)+I5002</f>
        <v>202023132</v>
      </c>
      <c r="J5003" s="6">
        <f t="shared" ref="J5003:J5066" si="1579">INT($A5003^1.1+$A5003*10)</f>
        <v>61655</v>
      </c>
      <c r="K5003" s="23">
        <f t="shared" ref="K5003:K5066" si="1580">G5003-G5002</f>
        <v>89258</v>
      </c>
      <c r="L5003" s="23">
        <f t="shared" ref="L5003:L5066" si="1581">H5003-H5002</f>
        <v>13</v>
      </c>
      <c r="M5003" s="23">
        <f t="shared" ref="M5003:M5066" si="1582">I5003-I5002</f>
        <v>89258</v>
      </c>
      <c r="N5003" s="23">
        <f t="shared" ref="N5003:N5066" si="1583">J5003-J5002</f>
        <v>13</v>
      </c>
      <c r="O5003" s="23">
        <f t="shared" ref="O5003:O5066" si="1584">D5003-D5002</f>
        <v>252910</v>
      </c>
      <c r="P5003" s="6">
        <f t="shared" si="1568"/>
        <v>110827391</v>
      </c>
      <c r="Q5003" s="6">
        <f t="shared" si="1573"/>
        <v>332482173</v>
      </c>
      <c r="R5003" s="6">
        <f t="shared" si="1574"/>
        <v>33248217</v>
      </c>
      <c r="S5003" s="6">
        <f t="shared" si="1569"/>
        <v>20551</v>
      </c>
      <c r="T5003" s="6">
        <f t="shared" si="1570"/>
        <v>40404626</v>
      </c>
      <c r="U5003" s="6">
        <f t="shared" si="1571"/>
        <v>20551</v>
      </c>
      <c r="V5003" s="6">
        <f t="shared" si="1575"/>
        <v>3</v>
      </c>
    </row>
    <row r="5004" spans="1:22" ht="16.5" x14ac:dyDescent="0.15">
      <c r="A5004" s="6">
        <v>4996</v>
      </c>
      <c r="B5004" s="6">
        <f t="shared" si="1565"/>
        <v>58267567</v>
      </c>
      <c r="C5004" s="6">
        <f t="shared" si="1572"/>
        <v>116535134</v>
      </c>
      <c r="D5004" s="6">
        <f t="shared" si="1566"/>
        <v>582675670</v>
      </c>
      <c r="E5004" s="6">
        <v>10</v>
      </c>
      <c r="F5004" s="6">
        <f t="shared" si="1567"/>
        <v>1.000434358077636</v>
      </c>
      <c r="G5004" s="6">
        <f t="shared" si="1576"/>
        <v>202112416</v>
      </c>
      <c r="H5004" s="6">
        <f t="shared" si="1577"/>
        <v>61668</v>
      </c>
      <c r="I5004" s="6">
        <f t="shared" si="1578"/>
        <v>202112411</v>
      </c>
      <c r="J5004" s="6">
        <f t="shared" si="1579"/>
        <v>61668</v>
      </c>
      <c r="K5004" s="23">
        <f t="shared" si="1580"/>
        <v>89279</v>
      </c>
      <c r="L5004" s="23">
        <f t="shared" si="1581"/>
        <v>13</v>
      </c>
      <c r="M5004" s="23">
        <f t="shared" si="1582"/>
        <v>89279</v>
      </c>
      <c r="N5004" s="23">
        <f t="shared" si="1583"/>
        <v>13</v>
      </c>
      <c r="O5004" s="23">
        <f t="shared" si="1584"/>
        <v>252980</v>
      </c>
      <c r="P5004" s="6">
        <f t="shared" si="1568"/>
        <v>110874212</v>
      </c>
      <c r="Q5004" s="6">
        <f t="shared" si="1573"/>
        <v>332622636</v>
      </c>
      <c r="R5004" s="6">
        <f t="shared" si="1574"/>
        <v>33262263</v>
      </c>
      <c r="S5004" s="6">
        <f t="shared" si="1569"/>
        <v>20556</v>
      </c>
      <c r="T5004" s="6">
        <f t="shared" si="1570"/>
        <v>40422482</v>
      </c>
      <c r="U5004" s="6">
        <f t="shared" si="1571"/>
        <v>20556</v>
      </c>
      <c r="V5004" s="6">
        <f t="shared" si="1575"/>
        <v>3</v>
      </c>
    </row>
    <row r="5005" spans="1:22" ht="16.5" x14ac:dyDescent="0.15">
      <c r="A5005" s="6">
        <v>4997</v>
      </c>
      <c r="B5005" s="6">
        <f t="shared" si="1565"/>
        <v>58293542</v>
      </c>
      <c r="C5005" s="6">
        <f t="shared" si="1572"/>
        <v>116587084</v>
      </c>
      <c r="D5005" s="6">
        <f t="shared" si="1566"/>
        <v>582935420</v>
      </c>
      <c r="E5005" s="6">
        <v>10</v>
      </c>
      <c r="F5005" s="6">
        <f t="shared" si="1567"/>
        <v>1.0004457883062117</v>
      </c>
      <c r="G5005" s="6">
        <f t="shared" si="1576"/>
        <v>202201717</v>
      </c>
      <c r="H5005" s="6">
        <f t="shared" si="1577"/>
        <v>61680</v>
      </c>
      <c r="I5005" s="6">
        <f t="shared" si="1578"/>
        <v>202201712</v>
      </c>
      <c r="J5005" s="6">
        <f t="shared" si="1579"/>
        <v>61680</v>
      </c>
      <c r="K5005" s="23">
        <f t="shared" si="1580"/>
        <v>89301</v>
      </c>
      <c r="L5005" s="23">
        <f t="shared" si="1581"/>
        <v>12</v>
      </c>
      <c r="M5005" s="23">
        <f t="shared" si="1582"/>
        <v>89301</v>
      </c>
      <c r="N5005" s="23">
        <f t="shared" si="1583"/>
        <v>12</v>
      </c>
      <c r="O5005" s="23">
        <f t="shared" si="1584"/>
        <v>259750</v>
      </c>
      <c r="P5005" s="6">
        <f t="shared" si="1568"/>
        <v>110923480</v>
      </c>
      <c r="Q5005" s="6">
        <f t="shared" si="1573"/>
        <v>332770440</v>
      </c>
      <c r="R5005" s="6">
        <f t="shared" si="1574"/>
        <v>33277044</v>
      </c>
      <c r="S5005" s="6">
        <f t="shared" si="1569"/>
        <v>20560</v>
      </c>
      <c r="T5005" s="6">
        <f t="shared" si="1570"/>
        <v>40440342</v>
      </c>
      <c r="U5005" s="6">
        <f t="shared" si="1571"/>
        <v>20560</v>
      </c>
      <c r="V5005" s="6">
        <f t="shared" si="1575"/>
        <v>3</v>
      </c>
    </row>
    <row r="5006" spans="1:22" ht="16.5" x14ac:dyDescent="0.15">
      <c r="A5006" s="6">
        <v>4998</v>
      </c>
      <c r="B5006" s="6">
        <f t="shared" si="1565"/>
        <v>58318852</v>
      </c>
      <c r="C5006" s="6">
        <f t="shared" si="1572"/>
        <v>116637704</v>
      </c>
      <c r="D5006" s="6">
        <f t="shared" si="1566"/>
        <v>583188520</v>
      </c>
      <c r="E5006" s="6">
        <v>10</v>
      </c>
      <c r="F5006" s="6">
        <f t="shared" si="1567"/>
        <v>1.0004341818858768</v>
      </c>
      <c r="G5006" s="6">
        <f t="shared" si="1576"/>
        <v>202291040</v>
      </c>
      <c r="H5006" s="6">
        <f t="shared" si="1577"/>
        <v>61693</v>
      </c>
      <c r="I5006" s="6">
        <f t="shared" si="1578"/>
        <v>202291035</v>
      </c>
      <c r="J5006" s="6">
        <f t="shared" si="1579"/>
        <v>61693</v>
      </c>
      <c r="K5006" s="23">
        <f t="shared" si="1580"/>
        <v>89323</v>
      </c>
      <c r="L5006" s="23">
        <f t="shared" si="1581"/>
        <v>13</v>
      </c>
      <c r="M5006" s="23">
        <f t="shared" si="1582"/>
        <v>89323</v>
      </c>
      <c r="N5006" s="23">
        <f t="shared" si="1583"/>
        <v>13</v>
      </c>
      <c r="O5006" s="23">
        <f t="shared" si="1584"/>
        <v>253100</v>
      </c>
      <c r="P5006" s="6">
        <f t="shared" si="1568"/>
        <v>110972759</v>
      </c>
      <c r="Q5006" s="6">
        <f t="shared" si="1573"/>
        <v>332918277</v>
      </c>
      <c r="R5006" s="6">
        <f t="shared" si="1574"/>
        <v>33291827</v>
      </c>
      <c r="S5006" s="6">
        <f t="shared" si="1569"/>
        <v>20564</v>
      </c>
      <c r="T5006" s="6">
        <f t="shared" si="1570"/>
        <v>40458207</v>
      </c>
      <c r="U5006" s="6">
        <f t="shared" si="1571"/>
        <v>20564</v>
      </c>
      <c r="V5006" s="6">
        <f t="shared" si="1575"/>
        <v>3</v>
      </c>
    </row>
    <row r="5007" spans="1:22" ht="16.5" x14ac:dyDescent="0.15">
      <c r="A5007" s="6">
        <v>4999</v>
      </c>
      <c r="B5007" s="6">
        <f t="shared" si="1565"/>
        <v>58344840</v>
      </c>
      <c r="C5007" s="6">
        <f t="shared" si="1572"/>
        <v>116689680</v>
      </c>
      <c r="D5007" s="6">
        <f t="shared" si="1566"/>
        <v>583448400</v>
      </c>
      <c r="E5007" s="6">
        <v>10</v>
      </c>
      <c r="F5007" s="6">
        <f t="shared" si="1567"/>
        <v>1.0004456191970308</v>
      </c>
      <c r="G5007" s="6">
        <f t="shared" si="1576"/>
        <v>202380384</v>
      </c>
      <c r="H5007" s="6">
        <f t="shared" si="1577"/>
        <v>61705</v>
      </c>
      <c r="I5007" s="6">
        <f t="shared" si="1578"/>
        <v>202380379</v>
      </c>
      <c r="J5007" s="6">
        <f t="shared" si="1579"/>
        <v>61705</v>
      </c>
      <c r="K5007" s="23">
        <f t="shared" si="1580"/>
        <v>89344</v>
      </c>
      <c r="L5007" s="23">
        <f t="shared" si="1581"/>
        <v>12</v>
      </c>
      <c r="M5007" s="23">
        <f t="shared" si="1582"/>
        <v>89344</v>
      </c>
      <c r="N5007" s="23">
        <f t="shared" si="1583"/>
        <v>12</v>
      </c>
      <c r="O5007" s="23">
        <f t="shared" si="1584"/>
        <v>259880</v>
      </c>
      <c r="P5007" s="6">
        <f t="shared" si="1568"/>
        <v>111022050</v>
      </c>
      <c r="Q5007" s="6">
        <f t="shared" si="1573"/>
        <v>333066150</v>
      </c>
      <c r="R5007" s="6">
        <f t="shared" si="1574"/>
        <v>33306615</v>
      </c>
      <c r="S5007" s="6">
        <f t="shared" si="1569"/>
        <v>20568</v>
      </c>
      <c r="T5007" s="6">
        <f t="shared" si="1570"/>
        <v>40476075</v>
      </c>
      <c r="U5007" s="6">
        <f t="shared" si="1571"/>
        <v>20568</v>
      </c>
      <c r="V5007" s="6">
        <f t="shared" si="1575"/>
        <v>3</v>
      </c>
    </row>
    <row r="5008" spans="1:22" ht="16.5" x14ac:dyDescent="0.15">
      <c r="A5008" s="6">
        <v>5000</v>
      </c>
      <c r="B5008" s="6">
        <f t="shared" si="1565"/>
        <v>58370162</v>
      </c>
      <c r="C5008" s="6">
        <f t="shared" si="1572"/>
        <v>116740324</v>
      </c>
      <c r="D5008" s="6">
        <f t="shared" si="1566"/>
        <v>583701620</v>
      </c>
      <c r="E5008" s="6">
        <v>10</v>
      </c>
      <c r="F5008" s="6">
        <f t="shared" si="1567"/>
        <v>1.0004340058178238</v>
      </c>
      <c r="G5008" s="6">
        <f t="shared" si="1576"/>
        <v>202469750</v>
      </c>
      <c r="H5008" s="6">
        <f t="shared" si="1577"/>
        <v>61718</v>
      </c>
      <c r="I5008" s="6">
        <f t="shared" si="1578"/>
        <v>202469745</v>
      </c>
      <c r="J5008" s="6">
        <f t="shared" si="1579"/>
        <v>61718</v>
      </c>
      <c r="K5008" s="23">
        <f t="shared" si="1580"/>
        <v>89366</v>
      </c>
      <c r="L5008" s="23">
        <f t="shared" si="1581"/>
        <v>13</v>
      </c>
      <c r="M5008" s="23">
        <f t="shared" si="1582"/>
        <v>89366</v>
      </c>
      <c r="N5008" s="23">
        <f t="shared" si="1583"/>
        <v>13</v>
      </c>
      <c r="O5008" s="23">
        <f t="shared" si="1584"/>
        <v>253220</v>
      </c>
      <c r="P5008" s="6">
        <f t="shared" si="1568"/>
        <v>111071354</v>
      </c>
      <c r="Q5008" s="6">
        <f t="shared" si="1573"/>
        <v>333214062</v>
      </c>
      <c r="R5008" s="6">
        <f t="shared" si="1574"/>
        <v>33321406</v>
      </c>
      <c r="S5008" s="6">
        <f t="shared" si="1569"/>
        <v>20572</v>
      </c>
      <c r="T5008" s="6">
        <f t="shared" si="1570"/>
        <v>40493949</v>
      </c>
      <c r="U5008" s="6">
        <f t="shared" si="1571"/>
        <v>20572</v>
      </c>
      <c r="V5008" s="6">
        <f t="shared" si="1575"/>
        <v>3</v>
      </c>
    </row>
    <row r="5009" spans="1:22" ht="16.5" x14ac:dyDescent="0.15">
      <c r="A5009" s="6">
        <v>5001</v>
      </c>
      <c r="B5009" s="6">
        <f t="shared" si="1565"/>
        <v>58396163</v>
      </c>
      <c r="C5009" s="6">
        <f t="shared" si="1572"/>
        <v>116792326</v>
      </c>
      <c r="D5009" s="6">
        <f t="shared" si="1566"/>
        <v>583961630</v>
      </c>
      <c r="E5009" s="6">
        <v>10</v>
      </c>
      <c r="F5009" s="6">
        <f t="shared" si="1567"/>
        <v>1.0004454501942277</v>
      </c>
      <c r="G5009" s="6">
        <f t="shared" si="1576"/>
        <v>202559138</v>
      </c>
      <c r="H5009" s="6">
        <f t="shared" si="1577"/>
        <v>61730</v>
      </c>
      <c r="I5009" s="6">
        <f t="shared" si="1578"/>
        <v>202559133</v>
      </c>
      <c r="J5009" s="6">
        <f t="shared" si="1579"/>
        <v>61730</v>
      </c>
      <c r="K5009" s="23">
        <f t="shared" si="1580"/>
        <v>89388</v>
      </c>
      <c r="L5009" s="23">
        <f t="shared" si="1581"/>
        <v>12</v>
      </c>
      <c r="M5009" s="23">
        <f t="shared" si="1582"/>
        <v>89388</v>
      </c>
      <c r="N5009" s="23">
        <f t="shared" si="1583"/>
        <v>12</v>
      </c>
      <c r="O5009" s="23">
        <f t="shared" si="1584"/>
        <v>260010</v>
      </c>
      <c r="P5009" s="6">
        <f t="shared" si="1568"/>
        <v>111120669</v>
      </c>
      <c r="Q5009" s="6">
        <f t="shared" si="1573"/>
        <v>333362007</v>
      </c>
      <c r="R5009" s="6">
        <f t="shared" si="1574"/>
        <v>33336200</v>
      </c>
      <c r="S5009" s="6">
        <f t="shared" si="1569"/>
        <v>20576</v>
      </c>
      <c r="T5009" s="6">
        <f t="shared" si="1570"/>
        <v>40511826</v>
      </c>
      <c r="U5009" s="6">
        <f t="shared" si="1571"/>
        <v>20576</v>
      </c>
      <c r="V5009" s="6">
        <f t="shared" si="1575"/>
        <v>3</v>
      </c>
    </row>
    <row r="5010" spans="1:22" ht="16.5" x14ac:dyDescent="0.15">
      <c r="A5010" s="6">
        <v>5002</v>
      </c>
      <c r="B5010" s="6">
        <f t="shared" si="1565"/>
        <v>58421497</v>
      </c>
      <c r="C5010" s="6">
        <f t="shared" si="1572"/>
        <v>116842994</v>
      </c>
      <c r="D5010" s="6">
        <f t="shared" si="1566"/>
        <v>584214970</v>
      </c>
      <c r="E5010" s="6">
        <v>10</v>
      </c>
      <c r="F5010" s="6">
        <f t="shared" si="1567"/>
        <v>1.000433829873377</v>
      </c>
      <c r="G5010" s="6">
        <f t="shared" si="1576"/>
        <v>202648548</v>
      </c>
      <c r="H5010" s="6">
        <f t="shared" si="1577"/>
        <v>61743</v>
      </c>
      <c r="I5010" s="6">
        <f t="shared" si="1578"/>
        <v>202648543</v>
      </c>
      <c r="J5010" s="6">
        <f t="shared" si="1579"/>
        <v>61743</v>
      </c>
      <c r="K5010" s="23">
        <f t="shared" si="1580"/>
        <v>89410</v>
      </c>
      <c r="L5010" s="23">
        <f t="shared" si="1581"/>
        <v>13</v>
      </c>
      <c r="M5010" s="23">
        <f t="shared" si="1582"/>
        <v>89410</v>
      </c>
      <c r="N5010" s="23">
        <f t="shared" si="1583"/>
        <v>13</v>
      </c>
      <c r="O5010" s="23">
        <f t="shared" si="1584"/>
        <v>253340</v>
      </c>
      <c r="P5010" s="6">
        <f t="shared" si="1568"/>
        <v>111167559</v>
      </c>
      <c r="Q5010" s="6">
        <f t="shared" si="1573"/>
        <v>333502677</v>
      </c>
      <c r="R5010" s="6">
        <f t="shared" si="1574"/>
        <v>33350267</v>
      </c>
      <c r="S5010" s="6">
        <f t="shared" si="1569"/>
        <v>20581</v>
      </c>
      <c r="T5010" s="6">
        <f t="shared" si="1570"/>
        <v>40529708</v>
      </c>
      <c r="U5010" s="6">
        <f t="shared" si="1571"/>
        <v>20581</v>
      </c>
      <c r="V5010" s="6">
        <f t="shared" si="1575"/>
        <v>3</v>
      </c>
    </row>
    <row r="5011" spans="1:22" ht="16.5" x14ac:dyDescent="0.15">
      <c r="A5011" s="6">
        <v>5003</v>
      </c>
      <c r="B5011" s="6">
        <f t="shared" si="1565"/>
        <v>58446837</v>
      </c>
      <c r="C5011" s="6">
        <f t="shared" si="1572"/>
        <v>116893674</v>
      </c>
      <c r="D5011" s="6">
        <f t="shared" si="1566"/>
        <v>584468370</v>
      </c>
      <c r="E5011" s="6">
        <v>10</v>
      </c>
      <c r="F5011" s="6">
        <f t="shared" si="1567"/>
        <v>1.0004337444485547</v>
      </c>
      <c r="G5011" s="6">
        <f t="shared" si="1576"/>
        <v>202737979</v>
      </c>
      <c r="H5011" s="6">
        <f t="shared" si="1577"/>
        <v>61756</v>
      </c>
      <c r="I5011" s="6">
        <f t="shared" si="1578"/>
        <v>202737974</v>
      </c>
      <c r="J5011" s="6">
        <f t="shared" si="1579"/>
        <v>61756</v>
      </c>
      <c r="K5011" s="23">
        <f t="shared" si="1580"/>
        <v>89431</v>
      </c>
      <c r="L5011" s="23">
        <f t="shared" si="1581"/>
        <v>13</v>
      </c>
      <c r="M5011" s="23">
        <f t="shared" si="1582"/>
        <v>89431</v>
      </c>
      <c r="N5011" s="23">
        <f t="shared" si="1583"/>
        <v>13</v>
      </c>
      <c r="O5011" s="23">
        <f t="shared" si="1584"/>
        <v>253400</v>
      </c>
      <c r="P5011" s="6">
        <f t="shared" si="1568"/>
        <v>111216897</v>
      </c>
      <c r="Q5011" s="6">
        <f t="shared" si="1573"/>
        <v>333650691</v>
      </c>
      <c r="R5011" s="6">
        <f t="shared" si="1574"/>
        <v>33365069</v>
      </c>
      <c r="S5011" s="6">
        <f t="shared" si="1569"/>
        <v>20585</v>
      </c>
      <c r="T5011" s="6">
        <f t="shared" si="1570"/>
        <v>40547594</v>
      </c>
      <c r="U5011" s="6">
        <f t="shared" si="1571"/>
        <v>20585</v>
      </c>
      <c r="V5011" s="6">
        <f t="shared" si="1575"/>
        <v>3</v>
      </c>
    </row>
    <row r="5012" spans="1:22" ht="16.5" x14ac:dyDescent="0.15">
      <c r="A5012" s="6">
        <v>5004</v>
      </c>
      <c r="B5012" s="6">
        <f t="shared" si="1565"/>
        <v>58472857</v>
      </c>
      <c r="C5012" s="6">
        <f t="shared" si="1572"/>
        <v>116945714</v>
      </c>
      <c r="D5012" s="6">
        <f t="shared" si="1566"/>
        <v>584728570</v>
      </c>
      <c r="E5012" s="6">
        <v>10</v>
      </c>
      <c r="F5012" s="6">
        <f t="shared" si="1567"/>
        <v>1.0004451909005785</v>
      </c>
      <c r="G5012" s="6">
        <f t="shared" si="1576"/>
        <v>202827432</v>
      </c>
      <c r="H5012" s="6">
        <f t="shared" si="1577"/>
        <v>61768</v>
      </c>
      <c r="I5012" s="6">
        <f t="shared" si="1578"/>
        <v>202827427</v>
      </c>
      <c r="J5012" s="6">
        <f t="shared" si="1579"/>
        <v>61768</v>
      </c>
      <c r="K5012" s="23">
        <f t="shared" si="1580"/>
        <v>89453</v>
      </c>
      <c r="L5012" s="23">
        <f t="shared" si="1581"/>
        <v>12</v>
      </c>
      <c r="M5012" s="23">
        <f t="shared" si="1582"/>
        <v>89453</v>
      </c>
      <c r="N5012" s="23">
        <f t="shared" si="1583"/>
        <v>12</v>
      </c>
      <c r="O5012" s="23">
        <f t="shared" si="1584"/>
        <v>260200</v>
      </c>
      <c r="P5012" s="6">
        <f t="shared" si="1568"/>
        <v>111266248</v>
      </c>
      <c r="Q5012" s="6">
        <f t="shared" si="1573"/>
        <v>333798744</v>
      </c>
      <c r="R5012" s="6">
        <f t="shared" si="1574"/>
        <v>33379874</v>
      </c>
      <c r="S5012" s="6">
        <f t="shared" si="1569"/>
        <v>20589</v>
      </c>
      <c r="T5012" s="6">
        <f t="shared" si="1570"/>
        <v>40565485</v>
      </c>
      <c r="U5012" s="6">
        <f t="shared" si="1571"/>
        <v>20589</v>
      </c>
      <c r="V5012" s="6">
        <f t="shared" si="1575"/>
        <v>3</v>
      </c>
    </row>
    <row r="5013" spans="1:22" ht="16.5" x14ac:dyDescent="0.15">
      <c r="A5013" s="6">
        <v>5005</v>
      </c>
      <c r="B5013" s="6">
        <f t="shared" si="1565"/>
        <v>58498209</v>
      </c>
      <c r="C5013" s="6">
        <f t="shared" si="1572"/>
        <v>116996418</v>
      </c>
      <c r="D5013" s="6">
        <f t="shared" si="1566"/>
        <v>584982090</v>
      </c>
      <c r="E5013" s="6">
        <v>10</v>
      </c>
      <c r="F5013" s="6">
        <f t="shared" si="1567"/>
        <v>1.0004335686898282</v>
      </c>
      <c r="G5013" s="6">
        <f t="shared" si="1576"/>
        <v>202916907</v>
      </c>
      <c r="H5013" s="6">
        <f t="shared" si="1577"/>
        <v>61781</v>
      </c>
      <c r="I5013" s="6">
        <f t="shared" si="1578"/>
        <v>202916902</v>
      </c>
      <c r="J5013" s="6">
        <f t="shared" si="1579"/>
        <v>61781</v>
      </c>
      <c r="K5013" s="23">
        <f t="shared" si="1580"/>
        <v>89475</v>
      </c>
      <c r="L5013" s="23">
        <f t="shared" si="1581"/>
        <v>13</v>
      </c>
      <c r="M5013" s="23">
        <f t="shared" si="1582"/>
        <v>89475</v>
      </c>
      <c r="N5013" s="23">
        <f t="shared" si="1583"/>
        <v>13</v>
      </c>
      <c r="O5013" s="23">
        <f t="shared" si="1584"/>
        <v>253520</v>
      </c>
      <c r="P5013" s="6">
        <f t="shared" si="1568"/>
        <v>111315612</v>
      </c>
      <c r="Q5013" s="6">
        <f t="shared" si="1573"/>
        <v>333946836</v>
      </c>
      <c r="R5013" s="6">
        <f t="shared" si="1574"/>
        <v>33394683</v>
      </c>
      <c r="S5013" s="6">
        <f t="shared" si="1569"/>
        <v>20593</v>
      </c>
      <c r="T5013" s="6">
        <f t="shared" si="1570"/>
        <v>40583380</v>
      </c>
      <c r="U5013" s="6">
        <f t="shared" si="1571"/>
        <v>20593</v>
      </c>
      <c r="V5013" s="6">
        <f t="shared" si="1575"/>
        <v>3</v>
      </c>
    </row>
    <row r="5014" spans="1:22" ht="16.5" x14ac:dyDescent="0.15">
      <c r="A5014" s="6">
        <v>5006</v>
      </c>
      <c r="B5014" s="6">
        <f t="shared" si="1565"/>
        <v>58524242</v>
      </c>
      <c r="C5014" s="6">
        <f t="shared" si="1572"/>
        <v>117048484</v>
      </c>
      <c r="D5014" s="6">
        <f t="shared" si="1566"/>
        <v>585242420</v>
      </c>
      <c r="E5014" s="6">
        <v>10</v>
      </c>
      <c r="F5014" s="6">
        <f t="shared" si="1567"/>
        <v>1.0004450221715335</v>
      </c>
      <c r="G5014" s="6">
        <f t="shared" si="1576"/>
        <v>203006404</v>
      </c>
      <c r="H5014" s="6">
        <f t="shared" si="1577"/>
        <v>61793</v>
      </c>
      <c r="I5014" s="6">
        <f t="shared" si="1578"/>
        <v>203006399</v>
      </c>
      <c r="J5014" s="6">
        <f t="shared" si="1579"/>
        <v>61793</v>
      </c>
      <c r="K5014" s="23">
        <f t="shared" si="1580"/>
        <v>89497</v>
      </c>
      <c r="L5014" s="23">
        <f t="shared" si="1581"/>
        <v>12</v>
      </c>
      <c r="M5014" s="23">
        <f t="shared" si="1582"/>
        <v>89497</v>
      </c>
      <c r="N5014" s="23">
        <f t="shared" si="1583"/>
        <v>12</v>
      </c>
      <c r="O5014" s="23">
        <f t="shared" si="1584"/>
        <v>260330</v>
      </c>
      <c r="P5014" s="6">
        <f t="shared" si="1568"/>
        <v>111364987</v>
      </c>
      <c r="Q5014" s="6">
        <f t="shared" si="1573"/>
        <v>334094961</v>
      </c>
      <c r="R5014" s="6">
        <f t="shared" si="1574"/>
        <v>33409496</v>
      </c>
      <c r="S5014" s="6">
        <f t="shared" si="1569"/>
        <v>20597</v>
      </c>
      <c r="T5014" s="6">
        <f t="shared" si="1570"/>
        <v>40601279</v>
      </c>
      <c r="U5014" s="6">
        <f t="shared" si="1571"/>
        <v>20597</v>
      </c>
      <c r="V5014" s="6">
        <f t="shared" si="1575"/>
        <v>3</v>
      </c>
    </row>
    <row r="5015" spans="1:22" ht="16.5" x14ac:dyDescent="0.15">
      <c r="A5015" s="6">
        <v>5007</v>
      </c>
      <c r="B5015" s="6">
        <f t="shared" si="1565"/>
        <v>58549606</v>
      </c>
      <c r="C5015" s="6">
        <f t="shared" si="1572"/>
        <v>117099212</v>
      </c>
      <c r="D5015" s="6">
        <f t="shared" si="1566"/>
        <v>585496060</v>
      </c>
      <c r="E5015" s="6">
        <v>10</v>
      </c>
      <c r="F5015" s="6">
        <f t="shared" si="1567"/>
        <v>1.0004333930544542</v>
      </c>
      <c r="G5015" s="6">
        <f t="shared" si="1576"/>
        <v>203095922</v>
      </c>
      <c r="H5015" s="6">
        <f t="shared" si="1577"/>
        <v>61806</v>
      </c>
      <c r="I5015" s="6">
        <f t="shared" si="1578"/>
        <v>203095917</v>
      </c>
      <c r="J5015" s="6">
        <f t="shared" si="1579"/>
        <v>61806</v>
      </c>
      <c r="K5015" s="23">
        <f t="shared" si="1580"/>
        <v>89518</v>
      </c>
      <c r="L5015" s="23">
        <f t="shared" si="1581"/>
        <v>13</v>
      </c>
      <c r="M5015" s="23">
        <f t="shared" si="1582"/>
        <v>89518</v>
      </c>
      <c r="N5015" s="23">
        <f t="shared" si="1583"/>
        <v>13</v>
      </c>
      <c r="O5015" s="23">
        <f t="shared" si="1584"/>
        <v>253640</v>
      </c>
      <c r="P5015" s="6">
        <f t="shared" si="1568"/>
        <v>111411933</v>
      </c>
      <c r="Q5015" s="6">
        <f t="shared" si="1573"/>
        <v>334235799</v>
      </c>
      <c r="R5015" s="6">
        <f t="shared" si="1574"/>
        <v>33423579</v>
      </c>
      <c r="S5015" s="6">
        <f t="shared" si="1569"/>
        <v>20602</v>
      </c>
      <c r="T5015" s="6">
        <f t="shared" si="1570"/>
        <v>40619183</v>
      </c>
      <c r="U5015" s="6">
        <f t="shared" si="1571"/>
        <v>20602</v>
      </c>
      <c r="V5015" s="6">
        <f t="shared" si="1575"/>
        <v>3</v>
      </c>
    </row>
    <row r="5016" spans="1:22" ht="16.5" x14ac:dyDescent="0.15">
      <c r="A5016" s="6">
        <v>5008</v>
      </c>
      <c r="B5016" s="6">
        <f t="shared" si="1565"/>
        <v>58575651</v>
      </c>
      <c r="C5016" s="6">
        <f t="shared" si="1572"/>
        <v>117151302</v>
      </c>
      <c r="D5016" s="6">
        <f t="shared" si="1566"/>
        <v>585756510</v>
      </c>
      <c r="E5016" s="6">
        <v>10</v>
      </c>
      <c r="F5016" s="6">
        <f t="shared" si="1567"/>
        <v>1.0004448364690959</v>
      </c>
      <c r="G5016" s="6">
        <f t="shared" si="1576"/>
        <v>203185462</v>
      </c>
      <c r="H5016" s="6">
        <f t="shared" si="1577"/>
        <v>61818</v>
      </c>
      <c r="I5016" s="6">
        <f t="shared" si="1578"/>
        <v>203185457</v>
      </c>
      <c r="J5016" s="6">
        <f t="shared" si="1579"/>
        <v>61818</v>
      </c>
      <c r="K5016" s="23">
        <f t="shared" si="1580"/>
        <v>89540</v>
      </c>
      <c r="L5016" s="23">
        <f t="shared" si="1581"/>
        <v>12</v>
      </c>
      <c r="M5016" s="23">
        <f t="shared" si="1582"/>
        <v>89540</v>
      </c>
      <c r="N5016" s="23">
        <f t="shared" si="1583"/>
        <v>12</v>
      </c>
      <c r="O5016" s="23">
        <f t="shared" si="1584"/>
        <v>260450</v>
      </c>
      <c r="P5016" s="6">
        <f t="shared" si="1568"/>
        <v>111461332</v>
      </c>
      <c r="Q5016" s="6">
        <f t="shared" si="1573"/>
        <v>334383996</v>
      </c>
      <c r="R5016" s="6">
        <f t="shared" si="1574"/>
        <v>33438399</v>
      </c>
      <c r="S5016" s="6">
        <f t="shared" si="1569"/>
        <v>20606</v>
      </c>
      <c r="T5016" s="6">
        <f t="shared" si="1570"/>
        <v>40637091</v>
      </c>
      <c r="U5016" s="6">
        <f t="shared" si="1571"/>
        <v>20606</v>
      </c>
      <c r="V5016" s="6">
        <f t="shared" si="1575"/>
        <v>3</v>
      </c>
    </row>
    <row r="5017" spans="1:22" ht="16.5" x14ac:dyDescent="0.15">
      <c r="A5017" s="6">
        <v>5009</v>
      </c>
      <c r="B5017" s="6">
        <f t="shared" si="1565"/>
        <v>58601028</v>
      </c>
      <c r="C5017" s="6">
        <f t="shared" si="1572"/>
        <v>117202056</v>
      </c>
      <c r="D5017" s="6">
        <f t="shared" si="1566"/>
        <v>586010280</v>
      </c>
      <c r="E5017" s="6">
        <v>10</v>
      </c>
      <c r="F5017" s="6">
        <f t="shared" si="1567"/>
        <v>1.0004332346216689</v>
      </c>
      <c r="G5017" s="6">
        <f t="shared" si="1576"/>
        <v>203275024</v>
      </c>
      <c r="H5017" s="6">
        <f t="shared" si="1577"/>
        <v>61831</v>
      </c>
      <c r="I5017" s="6">
        <f t="shared" si="1578"/>
        <v>203275019</v>
      </c>
      <c r="J5017" s="6">
        <f t="shared" si="1579"/>
        <v>61831</v>
      </c>
      <c r="K5017" s="23">
        <f t="shared" si="1580"/>
        <v>89562</v>
      </c>
      <c r="L5017" s="23">
        <f t="shared" si="1581"/>
        <v>13</v>
      </c>
      <c r="M5017" s="23">
        <f t="shared" si="1582"/>
        <v>89562</v>
      </c>
      <c r="N5017" s="23">
        <f t="shared" si="1583"/>
        <v>13</v>
      </c>
      <c r="O5017" s="23">
        <f t="shared" si="1584"/>
        <v>253770</v>
      </c>
      <c r="P5017" s="6">
        <f t="shared" si="1568"/>
        <v>111510743</v>
      </c>
      <c r="Q5017" s="6">
        <f t="shared" si="1573"/>
        <v>334532229</v>
      </c>
      <c r="R5017" s="6">
        <f t="shared" si="1574"/>
        <v>33453222</v>
      </c>
      <c r="S5017" s="6">
        <f t="shared" si="1569"/>
        <v>20610</v>
      </c>
      <c r="T5017" s="6">
        <f t="shared" si="1570"/>
        <v>40655003</v>
      </c>
      <c r="U5017" s="6">
        <f t="shared" si="1571"/>
        <v>20610</v>
      </c>
      <c r="V5017" s="6">
        <f t="shared" si="1575"/>
        <v>3</v>
      </c>
    </row>
    <row r="5018" spans="1:22" ht="16.5" x14ac:dyDescent="0.15">
      <c r="A5018" s="6">
        <v>5010</v>
      </c>
      <c r="B5018" s="6">
        <f t="shared" si="1565"/>
        <v>58626411</v>
      </c>
      <c r="C5018" s="6">
        <f t="shared" si="1572"/>
        <v>117252822</v>
      </c>
      <c r="D5018" s="6">
        <f t="shared" si="1566"/>
        <v>586264110</v>
      </c>
      <c r="E5018" s="6">
        <v>10</v>
      </c>
      <c r="F5018" s="6">
        <f t="shared" si="1567"/>
        <v>1.0004331493979934</v>
      </c>
      <c r="G5018" s="6">
        <f t="shared" si="1576"/>
        <v>203364608</v>
      </c>
      <c r="H5018" s="6">
        <f t="shared" si="1577"/>
        <v>61844</v>
      </c>
      <c r="I5018" s="6">
        <f t="shared" si="1578"/>
        <v>203364603</v>
      </c>
      <c r="J5018" s="6">
        <f t="shared" si="1579"/>
        <v>61844</v>
      </c>
      <c r="K5018" s="23">
        <f t="shared" si="1580"/>
        <v>89584</v>
      </c>
      <c r="L5018" s="23">
        <f t="shared" si="1581"/>
        <v>13</v>
      </c>
      <c r="M5018" s="23">
        <f t="shared" si="1582"/>
        <v>89584</v>
      </c>
      <c r="N5018" s="23">
        <f t="shared" si="1583"/>
        <v>13</v>
      </c>
      <c r="O5018" s="23">
        <f t="shared" si="1584"/>
        <v>253830</v>
      </c>
      <c r="P5018" s="6">
        <f t="shared" si="1568"/>
        <v>111560166</v>
      </c>
      <c r="Q5018" s="6">
        <f t="shared" si="1573"/>
        <v>334680498</v>
      </c>
      <c r="R5018" s="6">
        <f t="shared" si="1574"/>
        <v>33468049</v>
      </c>
      <c r="S5018" s="6">
        <f t="shared" si="1569"/>
        <v>20614</v>
      </c>
      <c r="T5018" s="6">
        <f t="shared" si="1570"/>
        <v>40672920</v>
      </c>
      <c r="U5018" s="6">
        <f t="shared" si="1571"/>
        <v>20614</v>
      </c>
      <c r="V5018" s="6">
        <f t="shared" si="1575"/>
        <v>3</v>
      </c>
    </row>
    <row r="5019" spans="1:22" ht="16.5" x14ac:dyDescent="0.15">
      <c r="A5019" s="6">
        <v>5011</v>
      </c>
      <c r="B5019" s="6">
        <f t="shared" si="1565"/>
        <v>58652475</v>
      </c>
      <c r="C5019" s="6">
        <f t="shared" si="1572"/>
        <v>117304950</v>
      </c>
      <c r="D5019" s="6">
        <f t="shared" si="1566"/>
        <v>586524750</v>
      </c>
      <c r="E5019" s="6">
        <v>10</v>
      </c>
      <c r="F5019" s="6">
        <f t="shared" si="1567"/>
        <v>1.0004445777859401</v>
      </c>
      <c r="G5019" s="6">
        <f t="shared" si="1576"/>
        <v>203454213</v>
      </c>
      <c r="H5019" s="6">
        <f t="shared" si="1577"/>
        <v>61856</v>
      </c>
      <c r="I5019" s="6">
        <f t="shared" si="1578"/>
        <v>203454208</v>
      </c>
      <c r="J5019" s="6">
        <f t="shared" si="1579"/>
        <v>61856</v>
      </c>
      <c r="K5019" s="23">
        <f t="shared" si="1580"/>
        <v>89605</v>
      </c>
      <c r="L5019" s="23">
        <f t="shared" si="1581"/>
        <v>12</v>
      </c>
      <c r="M5019" s="23">
        <f t="shared" si="1582"/>
        <v>89605</v>
      </c>
      <c r="N5019" s="23">
        <f t="shared" si="1583"/>
        <v>12</v>
      </c>
      <c r="O5019" s="23">
        <f t="shared" si="1584"/>
        <v>260640</v>
      </c>
      <c r="P5019" s="6">
        <f t="shared" si="1568"/>
        <v>111609601</v>
      </c>
      <c r="Q5019" s="6">
        <f t="shared" si="1573"/>
        <v>334828803</v>
      </c>
      <c r="R5019" s="6">
        <f t="shared" si="1574"/>
        <v>33482880</v>
      </c>
      <c r="S5019" s="6">
        <f t="shared" si="1569"/>
        <v>20618</v>
      </c>
      <c r="T5019" s="6">
        <f t="shared" si="1570"/>
        <v>40690841</v>
      </c>
      <c r="U5019" s="6">
        <f t="shared" si="1571"/>
        <v>20618</v>
      </c>
      <c r="V5019" s="6">
        <f t="shared" si="1575"/>
        <v>3</v>
      </c>
    </row>
    <row r="5020" spans="1:22" ht="16.5" x14ac:dyDescent="0.15">
      <c r="A5020" s="6">
        <v>5012</v>
      </c>
      <c r="B5020" s="6">
        <f t="shared" si="1565"/>
        <v>58677870</v>
      </c>
      <c r="C5020" s="6">
        <f t="shared" si="1572"/>
        <v>117355740</v>
      </c>
      <c r="D5020" s="6">
        <f t="shared" si="1566"/>
        <v>586778700</v>
      </c>
      <c r="E5020" s="6">
        <v>10</v>
      </c>
      <c r="F5020" s="6">
        <f t="shared" si="1567"/>
        <v>1.000432974056082</v>
      </c>
      <c r="G5020" s="6">
        <f t="shared" si="1576"/>
        <v>203543840</v>
      </c>
      <c r="H5020" s="6">
        <f t="shared" si="1577"/>
        <v>61869</v>
      </c>
      <c r="I5020" s="6">
        <f t="shared" si="1578"/>
        <v>203543835</v>
      </c>
      <c r="J5020" s="6">
        <f t="shared" si="1579"/>
        <v>61869</v>
      </c>
      <c r="K5020" s="23">
        <f t="shared" si="1580"/>
        <v>89627</v>
      </c>
      <c r="L5020" s="23">
        <f t="shared" si="1581"/>
        <v>13</v>
      </c>
      <c r="M5020" s="23">
        <f t="shared" si="1582"/>
        <v>89627</v>
      </c>
      <c r="N5020" s="23">
        <f t="shared" si="1583"/>
        <v>13</v>
      </c>
      <c r="O5020" s="23">
        <f t="shared" si="1584"/>
        <v>253950</v>
      </c>
      <c r="P5020" s="6">
        <f t="shared" si="1568"/>
        <v>111656603</v>
      </c>
      <c r="Q5020" s="6">
        <f t="shared" si="1573"/>
        <v>334969809</v>
      </c>
      <c r="R5020" s="6">
        <f t="shared" si="1574"/>
        <v>33496980</v>
      </c>
      <c r="S5020" s="6">
        <f t="shared" si="1569"/>
        <v>20623</v>
      </c>
      <c r="T5020" s="6">
        <f t="shared" si="1570"/>
        <v>40708767</v>
      </c>
      <c r="U5020" s="6">
        <f t="shared" si="1571"/>
        <v>20623</v>
      </c>
      <c r="V5020" s="6">
        <f t="shared" si="1575"/>
        <v>3</v>
      </c>
    </row>
    <row r="5021" spans="1:22" ht="16.5" x14ac:dyDescent="0.15">
      <c r="A5021" s="6">
        <v>5013</v>
      </c>
      <c r="B5021" s="6">
        <f t="shared" si="1565"/>
        <v>58703947</v>
      </c>
      <c r="C5021" s="6">
        <f t="shared" si="1572"/>
        <v>117407894</v>
      </c>
      <c r="D5021" s="6">
        <f t="shared" si="1566"/>
        <v>587039470</v>
      </c>
      <c r="E5021" s="6">
        <v>10</v>
      </c>
      <c r="F5021" s="6">
        <f t="shared" si="1567"/>
        <v>1.0004444094511269</v>
      </c>
      <c r="G5021" s="6">
        <f t="shared" si="1576"/>
        <v>203633489</v>
      </c>
      <c r="H5021" s="6">
        <f t="shared" si="1577"/>
        <v>61881</v>
      </c>
      <c r="I5021" s="6">
        <f t="shared" si="1578"/>
        <v>203633484</v>
      </c>
      <c r="J5021" s="6">
        <f t="shared" si="1579"/>
        <v>61881</v>
      </c>
      <c r="K5021" s="23">
        <f t="shared" si="1580"/>
        <v>89649</v>
      </c>
      <c r="L5021" s="23">
        <f t="shared" si="1581"/>
        <v>12</v>
      </c>
      <c r="M5021" s="23">
        <f t="shared" si="1582"/>
        <v>89649</v>
      </c>
      <c r="N5021" s="23">
        <f t="shared" si="1583"/>
        <v>12</v>
      </c>
      <c r="O5021" s="23">
        <f t="shared" si="1584"/>
        <v>260770</v>
      </c>
      <c r="P5021" s="6">
        <f t="shared" si="1568"/>
        <v>111706062</v>
      </c>
      <c r="Q5021" s="6">
        <f t="shared" si="1573"/>
        <v>335118186</v>
      </c>
      <c r="R5021" s="6">
        <f t="shared" si="1574"/>
        <v>33511818</v>
      </c>
      <c r="S5021" s="6">
        <f t="shared" si="1569"/>
        <v>20627</v>
      </c>
      <c r="T5021" s="6">
        <f t="shared" si="1570"/>
        <v>40726696</v>
      </c>
      <c r="U5021" s="6">
        <f t="shared" si="1571"/>
        <v>20627</v>
      </c>
      <c r="V5021" s="6">
        <f t="shared" si="1575"/>
        <v>3</v>
      </c>
    </row>
    <row r="5022" spans="1:22" ht="16.5" x14ac:dyDescent="0.15">
      <c r="A5022" s="6">
        <v>5014</v>
      </c>
      <c r="B5022" s="6">
        <f t="shared" si="1565"/>
        <v>58729354</v>
      </c>
      <c r="C5022" s="6">
        <f t="shared" si="1572"/>
        <v>117458708</v>
      </c>
      <c r="D5022" s="6">
        <f t="shared" si="1566"/>
        <v>587293540</v>
      </c>
      <c r="E5022" s="6">
        <v>10</v>
      </c>
      <c r="F5022" s="6">
        <f t="shared" si="1567"/>
        <v>1.0004327988371888</v>
      </c>
      <c r="G5022" s="6">
        <f t="shared" si="1576"/>
        <v>203723160</v>
      </c>
      <c r="H5022" s="6">
        <f t="shared" si="1577"/>
        <v>61894</v>
      </c>
      <c r="I5022" s="6">
        <f t="shared" si="1578"/>
        <v>203723155</v>
      </c>
      <c r="J5022" s="6">
        <f t="shared" si="1579"/>
        <v>61894</v>
      </c>
      <c r="K5022" s="23">
        <f t="shared" si="1580"/>
        <v>89671</v>
      </c>
      <c r="L5022" s="23">
        <f t="shared" si="1581"/>
        <v>13</v>
      </c>
      <c r="M5022" s="23">
        <f t="shared" si="1582"/>
        <v>89671</v>
      </c>
      <c r="N5022" s="23">
        <f t="shared" si="1583"/>
        <v>13</v>
      </c>
      <c r="O5022" s="23">
        <f t="shared" si="1584"/>
        <v>254070</v>
      </c>
      <c r="P5022" s="6">
        <f t="shared" si="1568"/>
        <v>111755533</v>
      </c>
      <c r="Q5022" s="6">
        <f t="shared" si="1573"/>
        <v>335266599</v>
      </c>
      <c r="R5022" s="6">
        <f t="shared" si="1574"/>
        <v>33526659</v>
      </c>
      <c r="S5022" s="6">
        <f t="shared" si="1569"/>
        <v>20631</v>
      </c>
      <c r="T5022" s="6">
        <f t="shared" si="1570"/>
        <v>40744631</v>
      </c>
      <c r="U5022" s="6">
        <f t="shared" si="1571"/>
        <v>20631</v>
      </c>
      <c r="V5022" s="6">
        <f t="shared" si="1575"/>
        <v>3</v>
      </c>
    </row>
    <row r="5023" spans="1:22" ht="16.5" x14ac:dyDescent="0.15">
      <c r="A5023" s="6">
        <v>5015</v>
      </c>
      <c r="B5023" s="6">
        <f t="shared" si="1565"/>
        <v>58754768</v>
      </c>
      <c r="C5023" s="6">
        <f t="shared" si="1572"/>
        <v>117509536</v>
      </c>
      <c r="D5023" s="6">
        <f t="shared" si="1566"/>
        <v>587547680</v>
      </c>
      <c r="E5023" s="6">
        <v>10</v>
      </c>
      <c r="F5023" s="6">
        <f t="shared" si="1567"/>
        <v>1.0004327307942125</v>
      </c>
      <c r="G5023" s="6">
        <f t="shared" si="1576"/>
        <v>203812852</v>
      </c>
      <c r="H5023" s="6">
        <f t="shared" si="1577"/>
        <v>61907</v>
      </c>
      <c r="I5023" s="6">
        <f t="shared" si="1578"/>
        <v>203812847</v>
      </c>
      <c r="J5023" s="6">
        <f t="shared" si="1579"/>
        <v>61907</v>
      </c>
      <c r="K5023" s="23">
        <f t="shared" si="1580"/>
        <v>89692</v>
      </c>
      <c r="L5023" s="23">
        <f t="shared" si="1581"/>
        <v>13</v>
      </c>
      <c r="M5023" s="23">
        <f t="shared" si="1582"/>
        <v>89692</v>
      </c>
      <c r="N5023" s="23">
        <f t="shared" si="1583"/>
        <v>13</v>
      </c>
      <c r="O5023" s="23">
        <f t="shared" si="1584"/>
        <v>254140</v>
      </c>
      <c r="P5023" s="6">
        <f t="shared" si="1568"/>
        <v>111805015</v>
      </c>
      <c r="Q5023" s="6">
        <f t="shared" si="1573"/>
        <v>335415045</v>
      </c>
      <c r="R5023" s="6">
        <f t="shared" si="1574"/>
        <v>33541504</v>
      </c>
      <c r="S5023" s="6">
        <f t="shared" si="1569"/>
        <v>20635</v>
      </c>
      <c r="T5023" s="6">
        <f t="shared" si="1570"/>
        <v>40762569</v>
      </c>
      <c r="U5023" s="6">
        <f t="shared" si="1571"/>
        <v>20635</v>
      </c>
      <c r="V5023" s="6">
        <f t="shared" si="1575"/>
        <v>3</v>
      </c>
    </row>
    <row r="5024" spans="1:22" ht="16.5" x14ac:dyDescent="0.15">
      <c r="A5024" s="6">
        <v>5016</v>
      </c>
      <c r="B5024" s="6">
        <f t="shared" si="1565"/>
        <v>58780863</v>
      </c>
      <c r="C5024" s="6">
        <f t="shared" si="1572"/>
        <v>117561726</v>
      </c>
      <c r="D5024" s="6">
        <f t="shared" si="1566"/>
        <v>587808630</v>
      </c>
      <c r="E5024" s="6">
        <v>10</v>
      </c>
      <c r="F5024" s="6">
        <f t="shared" si="1567"/>
        <v>1.0004441341679708</v>
      </c>
      <c r="G5024" s="6">
        <f t="shared" si="1576"/>
        <v>203902566</v>
      </c>
      <c r="H5024" s="6">
        <f t="shared" si="1577"/>
        <v>61919</v>
      </c>
      <c r="I5024" s="6">
        <f t="shared" si="1578"/>
        <v>203902561</v>
      </c>
      <c r="J5024" s="6">
        <f t="shared" si="1579"/>
        <v>61919</v>
      </c>
      <c r="K5024" s="23">
        <f t="shared" si="1580"/>
        <v>89714</v>
      </c>
      <c r="L5024" s="23">
        <f t="shared" si="1581"/>
        <v>12</v>
      </c>
      <c r="M5024" s="23">
        <f t="shared" si="1582"/>
        <v>89714</v>
      </c>
      <c r="N5024" s="23">
        <f t="shared" si="1583"/>
        <v>12</v>
      </c>
      <c r="O5024" s="23">
        <f t="shared" si="1584"/>
        <v>260950</v>
      </c>
      <c r="P5024" s="6">
        <f t="shared" si="1568"/>
        <v>111854510</v>
      </c>
      <c r="Q5024" s="6">
        <f t="shared" si="1573"/>
        <v>335563530</v>
      </c>
      <c r="R5024" s="6">
        <f t="shared" si="1574"/>
        <v>33556353</v>
      </c>
      <c r="S5024" s="6">
        <f t="shared" si="1569"/>
        <v>20639</v>
      </c>
      <c r="T5024" s="6">
        <f t="shared" si="1570"/>
        <v>40780512</v>
      </c>
      <c r="U5024" s="6">
        <f t="shared" si="1571"/>
        <v>20639</v>
      </c>
      <c r="V5024" s="6">
        <f t="shared" si="1575"/>
        <v>3</v>
      </c>
    </row>
    <row r="5025" spans="1:22" ht="16.5" x14ac:dyDescent="0.15">
      <c r="A5025" s="6">
        <v>5017</v>
      </c>
      <c r="B5025" s="6">
        <f t="shared" si="1565"/>
        <v>58806289</v>
      </c>
      <c r="C5025" s="6">
        <f t="shared" si="1572"/>
        <v>117612578</v>
      </c>
      <c r="D5025" s="6">
        <f t="shared" si="1566"/>
        <v>588062890</v>
      </c>
      <c r="E5025" s="6">
        <v>10</v>
      </c>
      <c r="F5025" s="6">
        <f t="shared" si="1567"/>
        <v>1.000432555745226</v>
      </c>
      <c r="G5025" s="6">
        <f t="shared" si="1576"/>
        <v>203992302</v>
      </c>
      <c r="H5025" s="6">
        <f t="shared" si="1577"/>
        <v>61932</v>
      </c>
      <c r="I5025" s="6">
        <f t="shared" si="1578"/>
        <v>203992297</v>
      </c>
      <c r="J5025" s="6">
        <f t="shared" si="1579"/>
        <v>61932</v>
      </c>
      <c r="K5025" s="23">
        <f t="shared" si="1580"/>
        <v>89736</v>
      </c>
      <c r="L5025" s="23">
        <f t="shared" si="1581"/>
        <v>13</v>
      </c>
      <c r="M5025" s="23">
        <f t="shared" si="1582"/>
        <v>89736</v>
      </c>
      <c r="N5025" s="23">
        <f t="shared" si="1583"/>
        <v>13</v>
      </c>
      <c r="O5025" s="23">
        <f t="shared" si="1584"/>
        <v>254260</v>
      </c>
      <c r="P5025" s="6">
        <f t="shared" si="1568"/>
        <v>111901570</v>
      </c>
      <c r="Q5025" s="6">
        <f t="shared" si="1573"/>
        <v>335704710</v>
      </c>
      <c r="R5025" s="6">
        <f t="shared" si="1574"/>
        <v>33570471</v>
      </c>
      <c r="S5025" s="6">
        <f t="shared" si="1569"/>
        <v>20644</v>
      </c>
      <c r="T5025" s="6">
        <f t="shared" si="1570"/>
        <v>40798459</v>
      </c>
      <c r="U5025" s="6">
        <f t="shared" si="1571"/>
        <v>20644</v>
      </c>
      <c r="V5025" s="6">
        <f t="shared" si="1575"/>
        <v>3</v>
      </c>
    </row>
    <row r="5026" spans="1:22" ht="16.5" x14ac:dyDescent="0.15">
      <c r="A5026" s="6">
        <v>5018</v>
      </c>
      <c r="B5026" s="6">
        <f t="shared" si="1565"/>
        <v>58832397</v>
      </c>
      <c r="C5026" s="6">
        <f t="shared" si="1572"/>
        <v>117664794</v>
      </c>
      <c r="D5026" s="6">
        <f t="shared" si="1566"/>
        <v>588323970</v>
      </c>
      <c r="E5026" s="6">
        <v>10</v>
      </c>
      <c r="F5026" s="6">
        <f t="shared" si="1567"/>
        <v>1.0004439661206985</v>
      </c>
      <c r="G5026" s="6">
        <f t="shared" si="1576"/>
        <v>204082060</v>
      </c>
      <c r="H5026" s="6">
        <f t="shared" si="1577"/>
        <v>61944</v>
      </c>
      <c r="I5026" s="6">
        <f t="shared" si="1578"/>
        <v>204082055</v>
      </c>
      <c r="J5026" s="6">
        <f t="shared" si="1579"/>
        <v>61944</v>
      </c>
      <c r="K5026" s="23">
        <f t="shared" si="1580"/>
        <v>89758</v>
      </c>
      <c r="L5026" s="23">
        <f t="shared" si="1581"/>
        <v>12</v>
      </c>
      <c r="M5026" s="23">
        <f t="shared" si="1582"/>
        <v>89758</v>
      </c>
      <c r="N5026" s="23">
        <f t="shared" si="1583"/>
        <v>12</v>
      </c>
      <c r="O5026" s="23">
        <f t="shared" si="1584"/>
        <v>261080</v>
      </c>
      <c r="P5026" s="6">
        <f t="shared" si="1568"/>
        <v>111951088</v>
      </c>
      <c r="Q5026" s="6">
        <f t="shared" si="1573"/>
        <v>335853264</v>
      </c>
      <c r="R5026" s="6">
        <f t="shared" si="1574"/>
        <v>33585326</v>
      </c>
      <c r="S5026" s="6">
        <f t="shared" si="1569"/>
        <v>20648</v>
      </c>
      <c r="T5026" s="6">
        <f t="shared" si="1570"/>
        <v>40816411</v>
      </c>
      <c r="U5026" s="6">
        <f t="shared" si="1571"/>
        <v>20648</v>
      </c>
      <c r="V5026" s="6">
        <f t="shared" si="1575"/>
        <v>3</v>
      </c>
    </row>
    <row r="5027" spans="1:22" ht="16.5" x14ac:dyDescent="0.15">
      <c r="A5027" s="6">
        <v>5019</v>
      </c>
      <c r="B5027" s="6">
        <f t="shared" si="1565"/>
        <v>58857835</v>
      </c>
      <c r="C5027" s="6">
        <f t="shared" si="1572"/>
        <v>117715670</v>
      </c>
      <c r="D5027" s="6">
        <f t="shared" si="1566"/>
        <v>588578350</v>
      </c>
      <c r="E5027" s="6">
        <v>10</v>
      </c>
      <c r="F5027" s="6">
        <f t="shared" si="1567"/>
        <v>1.0004323808190239</v>
      </c>
      <c r="G5027" s="6">
        <f t="shared" si="1576"/>
        <v>204171839</v>
      </c>
      <c r="H5027" s="6">
        <f t="shared" si="1577"/>
        <v>61957</v>
      </c>
      <c r="I5027" s="6">
        <f t="shared" si="1578"/>
        <v>204171834</v>
      </c>
      <c r="J5027" s="6">
        <f t="shared" si="1579"/>
        <v>61957</v>
      </c>
      <c r="K5027" s="23">
        <f t="shared" si="1580"/>
        <v>89779</v>
      </c>
      <c r="L5027" s="23">
        <f t="shared" si="1581"/>
        <v>13</v>
      </c>
      <c r="M5027" s="23">
        <f t="shared" si="1582"/>
        <v>89779</v>
      </c>
      <c r="N5027" s="23">
        <f t="shared" si="1583"/>
        <v>13</v>
      </c>
      <c r="O5027" s="23">
        <f t="shared" si="1584"/>
        <v>254380</v>
      </c>
      <c r="P5027" s="6">
        <f t="shared" si="1568"/>
        <v>112000618</v>
      </c>
      <c r="Q5027" s="6">
        <f t="shared" si="1573"/>
        <v>336001854</v>
      </c>
      <c r="R5027" s="6">
        <f t="shared" si="1574"/>
        <v>33600185</v>
      </c>
      <c r="S5027" s="6">
        <f t="shared" si="1569"/>
        <v>20652</v>
      </c>
      <c r="T5027" s="6">
        <f t="shared" si="1570"/>
        <v>40834366</v>
      </c>
      <c r="U5027" s="6">
        <f t="shared" si="1571"/>
        <v>20652</v>
      </c>
      <c r="V5027" s="6">
        <f t="shared" si="1575"/>
        <v>3</v>
      </c>
    </row>
    <row r="5028" spans="1:22" ht="16.5" x14ac:dyDescent="0.15">
      <c r="A5028" s="6">
        <v>5020</v>
      </c>
      <c r="B5028" s="6">
        <f t="shared" si="1565"/>
        <v>58883955</v>
      </c>
      <c r="C5028" s="6">
        <f t="shared" si="1572"/>
        <v>117767910</v>
      </c>
      <c r="D5028" s="6">
        <f t="shared" si="1566"/>
        <v>588839550</v>
      </c>
      <c r="E5028" s="6">
        <v>10</v>
      </c>
      <c r="F5028" s="6">
        <f t="shared" si="1567"/>
        <v>1.0004437811890294</v>
      </c>
      <c r="G5028" s="6">
        <f t="shared" si="1576"/>
        <v>204261640</v>
      </c>
      <c r="H5028" s="6">
        <f t="shared" si="1577"/>
        <v>61969</v>
      </c>
      <c r="I5028" s="6">
        <f t="shared" si="1578"/>
        <v>204261635</v>
      </c>
      <c r="J5028" s="6">
        <f t="shared" si="1579"/>
        <v>61969</v>
      </c>
      <c r="K5028" s="23">
        <f t="shared" si="1580"/>
        <v>89801</v>
      </c>
      <c r="L5028" s="23">
        <f t="shared" si="1581"/>
        <v>12</v>
      </c>
      <c r="M5028" s="23">
        <f t="shared" si="1582"/>
        <v>89801</v>
      </c>
      <c r="N5028" s="23">
        <f t="shared" si="1583"/>
        <v>12</v>
      </c>
      <c r="O5028" s="23">
        <f t="shared" si="1584"/>
        <v>261200</v>
      </c>
      <c r="P5028" s="6">
        <f t="shared" si="1568"/>
        <v>112050160</v>
      </c>
      <c r="Q5028" s="6">
        <f t="shared" si="1573"/>
        <v>336150480</v>
      </c>
      <c r="R5028" s="6">
        <f t="shared" si="1574"/>
        <v>33615048</v>
      </c>
      <c r="S5028" s="6">
        <f t="shared" si="1569"/>
        <v>20656</v>
      </c>
      <c r="T5028" s="6">
        <f t="shared" si="1570"/>
        <v>40852327</v>
      </c>
      <c r="U5028" s="6">
        <f t="shared" si="1571"/>
        <v>20656</v>
      </c>
      <c r="V5028" s="6">
        <f t="shared" si="1575"/>
        <v>3</v>
      </c>
    </row>
    <row r="5029" spans="1:22" ht="16.5" x14ac:dyDescent="0.15">
      <c r="A5029" s="6">
        <v>5021</v>
      </c>
      <c r="B5029" s="6">
        <f t="shared" si="1565"/>
        <v>58909406</v>
      </c>
      <c r="C5029" s="6">
        <f t="shared" si="1572"/>
        <v>117818812</v>
      </c>
      <c r="D5029" s="6">
        <f t="shared" si="1566"/>
        <v>589094060</v>
      </c>
      <c r="E5029" s="6">
        <v>10</v>
      </c>
      <c r="F5029" s="6">
        <f t="shared" si="1567"/>
        <v>1.000432223005401</v>
      </c>
      <c r="G5029" s="6">
        <f t="shared" si="1576"/>
        <v>204351463</v>
      </c>
      <c r="H5029" s="6">
        <f t="shared" si="1577"/>
        <v>61982</v>
      </c>
      <c r="I5029" s="6">
        <f t="shared" si="1578"/>
        <v>204351458</v>
      </c>
      <c r="J5029" s="6">
        <f t="shared" si="1579"/>
        <v>61982</v>
      </c>
      <c r="K5029" s="23">
        <f t="shared" si="1580"/>
        <v>89823</v>
      </c>
      <c r="L5029" s="23">
        <f t="shared" si="1581"/>
        <v>13</v>
      </c>
      <c r="M5029" s="23">
        <f t="shared" si="1582"/>
        <v>89823</v>
      </c>
      <c r="N5029" s="23">
        <f t="shared" si="1583"/>
        <v>13</v>
      </c>
      <c r="O5029" s="23">
        <f t="shared" si="1584"/>
        <v>254510</v>
      </c>
      <c r="P5029" s="6">
        <f t="shared" si="1568"/>
        <v>112099715</v>
      </c>
      <c r="Q5029" s="6">
        <f t="shared" si="1573"/>
        <v>336299145</v>
      </c>
      <c r="R5029" s="6">
        <f t="shared" si="1574"/>
        <v>33629914</v>
      </c>
      <c r="S5029" s="6">
        <f t="shared" si="1569"/>
        <v>20660</v>
      </c>
      <c r="T5029" s="6">
        <f t="shared" si="1570"/>
        <v>40870291</v>
      </c>
      <c r="U5029" s="6">
        <f t="shared" si="1571"/>
        <v>20660</v>
      </c>
      <c r="V5029" s="6">
        <f t="shared" si="1575"/>
        <v>3</v>
      </c>
    </row>
    <row r="5030" spans="1:22" ht="16.5" x14ac:dyDescent="0.15">
      <c r="A5030" s="6">
        <v>5022</v>
      </c>
      <c r="B5030" s="6">
        <f t="shared" si="1565"/>
        <v>58934863</v>
      </c>
      <c r="C5030" s="6">
        <f t="shared" si="1572"/>
        <v>117869726</v>
      </c>
      <c r="D5030" s="6">
        <f t="shared" si="1566"/>
        <v>589348630</v>
      </c>
      <c r="E5030" s="6">
        <v>10</v>
      </c>
      <c r="F5030" s="6">
        <f t="shared" si="1567"/>
        <v>1.0004321381206933</v>
      </c>
      <c r="G5030" s="6">
        <f t="shared" si="1576"/>
        <v>204441308</v>
      </c>
      <c r="H5030" s="6">
        <f t="shared" si="1577"/>
        <v>61995</v>
      </c>
      <c r="I5030" s="6">
        <f t="shared" si="1578"/>
        <v>204441303</v>
      </c>
      <c r="J5030" s="6">
        <f t="shared" si="1579"/>
        <v>61995</v>
      </c>
      <c r="K5030" s="23">
        <f t="shared" si="1580"/>
        <v>89845</v>
      </c>
      <c r="L5030" s="23">
        <f t="shared" si="1581"/>
        <v>13</v>
      </c>
      <c r="M5030" s="23">
        <f t="shared" si="1582"/>
        <v>89845</v>
      </c>
      <c r="N5030" s="23">
        <f t="shared" si="1583"/>
        <v>13</v>
      </c>
      <c r="O5030" s="23">
        <f t="shared" si="1584"/>
        <v>254570</v>
      </c>
      <c r="P5030" s="6">
        <f t="shared" si="1568"/>
        <v>112146832</v>
      </c>
      <c r="Q5030" s="6">
        <f t="shared" si="1573"/>
        <v>336440496</v>
      </c>
      <c r="R5030" s="6">
        <f t="shared" si="1574"/>
        <v>33644049</v>
      </c>
      <c r="S5030" s="6">
        <f t="shared" si="1569"/>
        <v>20665</v>
      </c>
      <c r="T5030" s="6">
        <f t="shared" si="1570"/>
        <v>40888260</v>
      </c>
      <c r="U5030" s="6">
        <f t="shared" si="1571"/>
        <v>20665</v>
      </c>
      <c r="V5030" s="6">
        <f t="shared" si="1575"/>
        <v>3</v>
      </c>
    </row>
    <row r="5031" spans="1:22" ht="16.5" x14ac:dyDescent="0.15">
      <c r="A5031" s="6">
        <v>5023</v>
      </c>
      <c r="B5031" s="6">
        <f t="shared" si="1565"/>
        <v>58961002</v>
      </c>
      <c r="C5031" s="6">
        <f t="shared" si="1572"/>
        <v>117922004</v>
      </c>
      <c r="D5031" s="6">
        <f t="shared" si="1566"/>
        <v>589610020</v>
      </c>
      <c r="E5031" s="6">
        <v>10</v>
      </c>
      <c r="F5031" s="6">
        <f t="shared" si="1567"/>
        <v>1.000443523555828</v>
      </c>
      <c r="G5031" s="6">
        <f t="shared" si="1576"/>
        <v>204531174</v>
      </c>
      <c r="H5031" s="6">
        <f t="shared" si="1577"/>
        <v>62007</v>
      </c>
      <c r="I5031" s="6">
        <f t="shared" si="1578"/>
        <v>204531169</v>
      </c>
      <c r="J5031" s="6">
        <f t="shared" si="1579"/>
        <v>62007</v>
      </c>
      <c r="K5031" s="23">
        <f t="shared" si="1580"/>
        <v>89866</v>
      </c>
      <c r="L5031" s="23">
        <f t="shared" si="1581"/>
        <v>12</v>
      </c>
      <c r="M5031" s="23">
        <f t="shared" si="1582"/>
        <v>89866</v>
      </c>
      <c r="N5031" s="23">
        <f t="shared" si="1583"/>
        <v>12</v>
      </c>
      <c r="O5031" s="23">
        <f t="shared" si="1584"/>
        <v>261390</v>
      </c>
      <c r="P5031" s="6">
        <f t="shared" si="1568"/>
        <v>112196409</v>
      </c>
      <c r="Q5031" s="6">
        <f t="shared" si="1573"/>
        <v>336589227</v>
      </c>
      <c r="R5031" s="6">
        <f t="shared" si="1574"/>
        <v>33658922</v>
      </c>
      <c r="S5031" s="6">
        <f t="shared" si="1569"/>
        <v>20669</v>
      </c>
      <c r="T5031" s="6">
        <f t="shared" si="1570"/>
        <v>40906233</v>
      </c>
      <c r="U5031" s="6">
        <f t="shared" si="1571"/>
        <v>20669</v>
      </c>
      <c r="V5031" s="6">
        <f t="shared" si="1575"/>
        <v>3</v>
      </c>
    </row>
    <row r="5032" spans="1:22" ht="16.5" x14ac:dyDescent="0.15">
      <c r="A5032" s="6">
        <v>5024</v>
      </c>
      <c r="B5032" s="6">
        <f t="shared" si="1565"/>
        <v>58986470</v>
      </c>
      <c r="C5032" s="6">
        <f t="shared" si="1572"/>
        <v>117972940</v>
      </c>
      <c r="D5032" s="6">
        <f t="shared" si="1566"/>
        <v>589864700</v>
      </c>
      <c r="E5032" s="6">
        <v>10</v>
      </c>
      <c r="F5032" s="6">
        <f t="shared" si="1567"/>
        <v>1.0004319465262819</v>
      </c>
      <c r="G5032" s="6">
        <f t="shared" si="1576"/>
        <v>204621062</v>
      </c>
      <c r="H5032" s="6">
        <f t="shared" si="1577"/>
        <v>62020</v>
      </c>
      <c r="I5032" s="6">
        <f t="shared" si="1578"/>
        <v>204621057</v>
      </c>
      <c r="J5032" s="6">
        <f t="shared" si="1579"/>
        <v>62020</v>
      </c>
      <c r="K5032" s="23">
        <f t="shared" si="1580"/>
        <v>89888</v>
      </c>
      <c r="L5032" s="23">
        <f t="shared" si="1581"/>
        <v>13</v>
      </c>
      <c r="M5032" s="23">
        <f t="shared" si="1582"/>
        <v>89888</v>
      </c>
      <c r="N5032" s="23">
        <f t="shared" si="1583"/>
        <v>13</v>
      </c>
      <c r="O5032" s="23">
        <f t="shared" si="1584"/>
        <v>254680</v>
      </c>
      <c r="P5032" s="6">
        <f t="shared" si="1568"/>
        <v>112245999</v>
      </c>
      <c r="Q5032" s="6">
        <f t="shared" si="1573"/>
        <v>336737997</v>
      </c>
      <c r="R5032" s="6">
        <f t="shared" si="1574"/>
        <v>33673799</v>
      </c>
      <c r="S5032" s="6">
        <f t="shared" si="1569"/>
        <v>20673</v>
      </c>
      <c r="T5032" s="6">
        <f t="shared" si="1570"/>
        <v>40924211</v>
      </c>
      <c r="U5032" s="6">
        <f t="shared" si="1571"/>
        <v>20673</v>
      </c>
      <c r="V5032" s="6">
        <f t="shared" si="1575"/>
        <v>3</v>
      </c>
    </row>
    <row r="5033" spans="1:22" ht="16.5" x14ac:dyDescent="0.15">
      <c r="A5033" s="6">
        <v>5025</v>
      </c>
      <c r="B5033" s="6">
        <f t="shared" si="1565"/>
        <v>59012622</v>
      </c>
      <c r="C5033" s="6">
        <f t="shared" si="1572"/>
        <v>118025244</v>
      </c>
      <c r="D5033" s="6">
        <f t="shared" si="1566"/>
        <v>590126220</v>
      </c>
      <c r="E5033" s="6">
        <v>10</v>
      </c>
      <c r="F5033" s="6">
        <f t="shared" si="1567"/>
        <v>1.0004433559085668</v>
      </c>
      <c r="G5033" s="6">
        <f t="shared" si="1576"/>
        <v>204710972</v>
      </c>
      <c r="H5033" s="6">
        <f t="shared" si="1577"/>
        <v>62032</v>
      </c>
      <c r="I5033" s="6">
        <f t="shared" si="1578"/>
        <v>204710967</v>
      </c>
      <c r="J5033" s="6">
        <f t="shared" si="1579"/>
        <v>62032</v>
      </c>
      <c r="K5033" s="23">
        <f t="shared" si="1580"/>
        <v>89910</v>
      </c>
      <c r="L5033" s="23">
        <f t="shared" si="1581"/>
        <v>12</v>
      </c>
      <c r="M5033" s="23">
        <f t="shared" si="1582"/>
        <v>89910</v>
      </c>
      <c r="N5033" s="23">
        <f t="shared" si="1583"/>
        <v>12</v>
      </c>
      <c r="O5033" s="23">
        <f t="shared" si="1584"/>
        <v>261520</v>
      </c>
      <c r="P5033" s="6">
        <f t="shared" si="1568"/>
        <v>112295602</v>
      </c>
      <c r="Q5033" s="6">
        <f t="shared" si="1573"/>
        <v>336886806</v>
      </c>
      <c r="R5033" s="6">
        <f t="shared" si="1574"/>
        <v>33688680</v>
      </c>
      <c r="S5033" s="6">
        <f t="shared" si="1569"/>
        <v>20677</v>
      </c>
      <c r="T5033" s="6">
        <f t="shared" si="1570"/>
        <v>40942193</v>
      </c>
      <c r="U5033" s="6">
        <f t="shared" si="1571"/>
        <v>20677</v>
      </c>
      <c r="V5033" s="6">
        <f t="shared" si="1575"/>
        <v>3</v>
      </c>
    </row>
    <row r="5034" spans="1:22" ht="16.5" x14ac:dyDescent="0.15">
      <c r="A5034" s="6">
        <v>5026</v>
      </c>
      <c r="B5034" s="6">
        <f t="shared" si="1565"/>
        <v>59038104</v>
      </c>
      <c r="C5034" s="6">
        <f t="shared" si="1572"/>
        <v>118076208</v>
      </c>
      <c r="D5034" s="6">
        <f t="shared" si="1566"/>
        <v>590381040</v>
      </c>
      <c r="E5034" s="6">
        <v>10</v>
      </c>
      <c r="F5034" s="6">
        <f t="shared" si="1567"/>
        <v>1.0004318059278912</v>
      </c>
      <c r="G5034" s="6">
        <f t="shared" si="1576"/>
        <v>204800904</v>
      </c>
      <c r="H5034" s="6">
        <f t="shared" si="1577"/>
        <v>62045</v>
      </c>
      <c r="I5034" s="6">
        <f t="shared" si="1578"/>
        <v>204800899</v>
      </c>
      <c r="J5034" s="6">
        <f t="shared" si="1579"/>
        <v>62045</v>
      </c>
      <c r="K5034" s="23">
        <f t="shared" si="1580"/>
        <v>89932</v>
      </c>
      <c r="L5034" s="23">
        <f t="shared" si="1581"/>
        <v>13</v>
      </c>
      <c r="M5034" s="23">
        <f t="shared" si="1582"/>
        <v>89932</v>
      </c>
      <c r="N5034" s="23">
        <f t="shared" si="1583"/>
        <v>13</v>
      </c>
      <c r="O5034" s="23">
        <f t="shared" si="1584"/>
        <v>254820</v>
      </c>
      <c r="P5034" s="6">
        <f t="shared" si="1568"/>
        <v>112345216</v>
      </c>
      <c r="Q5034" s="6">
        <f t="shared" si="1573"/>
        <v>337035648</v>
      </c>
      <c r="R5034" s="6">
        <f t="shared" si="1574"/>
        <v>33703564</v>
      </c>
      <c r="S5034" s="6">
        <f t="shared" si="1569"/>
        <v>20681</v>
      </c>
      <c r="T5034" s="6">
        <f t="shared" si="1570"/>
        <v>40960179</v>
      </c>
      <c r="U5034" s="6">
        <f t="shared" si="1571"/>
        <v>20681</v>
      </c>
      <c r="V5034" s="6">
        <f t="shared" si="1575"/>
        <v>3</v>
      </c>
    </row>
    <row r="5035" spans="1:22" ht="16.5" x14ac:dyDescent="0.15">
      <c r="A5035" s="6">
        <v>5027</v>
      </c>
      <c r="B5035" s="6">
        <f t="shared" si="1565"/>
        <v>59064268</v>
      </c>
      <c r="C5035" s="6">
        <f t="shared" si="1572"/>
        <v>118128536</v>
      </c>
      <c r="D5035" s="6">
        <f t="shared" si="1566"/>
        <v>590642680</v>
      </c>
      <c r="E5035" s="6">
        <v>10</v>
      </c>
      <c r="F5035" s="6">
        <f t="shared" si="1567"/>
        <v>1.0004431714134994</v>
      </c>
      <c r="G5035" s="6">
        <f t="shared" si="1576"/>
        <v>204890857</v>
      </c>
      <c r="H5035" s="6">
        <f t="shared" si="1577"/>
        <v>62057</v>
      </c>
      <c r="I5035" s="6">
        <f t="shared" si="1578"/>
        <v>204890852</v>
      </c>
      <c r="J5035" s="6">
        <f t="shared" si="1579"/>
        <v>62057</v>
      </c>
      <c r="K5035" s="23">
        <f t="shared" si="1580"/>
        <v>89953</v>
      </c>
      <c r="L5035" s="23">
        <f t="shared" si="1581"/>
        <v>12</v>
      </c>
      <c r="M5035" s="23">
        <f t="shared" si="1582"/>
        <v>89953</v>
      </c>
      <c r="N5035" s="23">
        <f t="shared" si="1583"/>
        <v>12</v>
      </c>
      <c r="O5035" s="23">
        <f t="shared" si="1584"/>
        <v>261640</v>
      </c>
      <c r="P5035" s="6">
        <f t="shared" si="1568"/>
        <v>112394842</v>
      </c>
      <c r="Q5035" s="6">
        <f t="shared" si="1573"/>
        <v>337184526</v>
      </c>
      <c r="R5035" s="6">
        <f t="shared" si="1574"/>
        <v>33718452</v>
      </c>
      <c r="S5035" s="6">
        <f t="shared" si="1569"/>
        <v>20685</v>
      </c>
      <c r="T5035" s="6">
        <f t="shared" si="1570"/>
        <v>40978170</v>
      </c>
      <c r="U5035" s="6">
        <f t="shared" si="1571"/>
        <v>20685</v>
      </c>
      <c r="V5035" s="6">
        <f t="shared" si="1575"/>
        <v>3</v>
      </c>
    </row>
    <row r="5036" spans="1:22" ht="16.5" x14ac:dyDescent="0.15">
      <c r="A5036" s="6">
        <v>5028</v>
      </c>
      <c r="B5036" s="6">
        <f t="shared" si="1565"/>
        <v>59089761</v>
      </c>
      <c r="C5036" s="6">
        <f t="shared" si="1572"/>
        <v>118179522</v>
      </c>
      <c r="D5036" s="6">
        <f t="shared" si="1566"/>
        <v>590897610</v>
      </c>
      <c r="E5036" s="6">
        <v>10</v>
      </c>
      <c r="F5036" s="6">
        <f t="shared" si="1567"/>
        <v>1.0004316145931074</v>
      </c>
      <c r="G5036" s="6">
        <f t="shared" si="1576"/>
        <v>204980832</v>
      </c>
      <c r="H5036" s="6">
        <f t="shared" si="1577"/>
        <v>62070</v>
      </c>
      <c r="I5036" s="6">
        <f t="shared" si="1578"/>
        <v>204980827</v>
      </c>
      <c r="J5036" s="6">
        <f t="shared" si="1579"/>
        <v>62070</v>
      </c>
      <c r="K5036" s="23">
        <f t="shared" si="1580"/>
        <v>89975</v>
      </c>
      <c r="L5036" s="23">
        <f t="shared" si="1581"/>
        <v>13</v>
      </c>
      <c r="M5036" s="23">
        <f t="shared" si="1582"/>
        <v>89975</v>
      </c>
      <c r="N5036" s="23">
        <f t="shared" si="1583"/>
        <v>13</v>
      </c>
      <c r="O5036" s="23">
        <f t="shared" si="1584"/>
        <v>254930</v>
      </c>
      <c r="P5036" s="6">
        <f t="shared" si="1568"/>
        <v>112442027</v>
      </c>
      <c r="Q5036" s="6">
        <f t="shared" si="1573"/>
        <v>337326081</v>
      </c>
      <c r="R5036" s="6">
        <f t="shared" si="1574"/>
        <v>33732608</v>
      </c>
      <c r="S5036" s="6">
        <f t="shared" si="1569"/>
        <v>20690</v>
      </c>
      <c r="T5036" s="6">
        <f t="shared" si="1570"/>
        <v>40996165</v>
      </c>
      <c r="U5036" s="6">
        <f t="shared" si="1571"/>
        <v>20690</v>
      </c>
      <c r="V5036" s="6">
        <f t="shared" si="1575"/>
        <v>3</v>
      </c>
    </row>
    <row r="5037" spans="1:22" ht="16.5" x14ac:dyDescent="0.15">
      <c r="A5037" s="6">
        <v>5029</v>
      </c>
      <c r="B5037" s="6">
        <f t="shared" si="1565"/>
        <v>59115261</v>
      </c>
      <c r="C5037" s="6">
        <f t="shared" si="1572"/>
        <v>118230522</v>
      </c>
      <c r="D5037" s="6">
        <f t="shared" si="1566"/>
        <v>591152610</v>
      </c>
      <c r="E5037" s="6">
        <v>10</v>
      </c>
      <c r="F5037" s="6">
        <f t="shared" si="1567"/>
        <v>1.0004315468461618</v>
      </c>
      <c r="G5037" s="6">
        <f t="shared" si="1576"/>
        <v>205070829</v>
      </c>
      <c r="H5037" s="6">
        <f t="shared" si="1577"/>
        <v>62083</v>
      </c>
      <c r="I5037" s="6">
        <f t="shared" si="1578"/>
        <v>205070824</v>
      </c>
      <c r="J5037" s="6">
        <f t="shared" si="1579"/>
        <v>62083</v>
      </c>
      <c r="K5037" s="23">
        <f t="shared" si="1580"/>
        <v>89997</v>
      </c>
      <c r="L5037" s="23">
        <f t="shared" si="1581"/>
        <v>13</v>
      </c>
      <c r="M5037" s="23">
        <f t="shared" si="1582"/>
        <v>89997</v>
      </c>
      <c r="N5037" s="23">
        <f t="shared" si="1583"/>
        <v>13</v>
      </c>
      <c r="O5037" s="23">
        <f t="shared" si="1584"/>
        <v>255000</v>
      </c>
      <c r="P5037" s="6">
        <f t="shared" si="1568"/>
        <v>112491677</v>
      </c>
      <c r="Q5037" s="6">
        <f t="shared" si="1573"/>
        <v>337475031</v>
      </c>
      <c r="R5037" s="6">
        <f t="shared" si="1574"/>
        <v>33747503</v>
      </c>
      <c r="S5037" s="6">
        <f t="shared" si="1569"/>
        <v>20694</v>
      </c>
      <c r="T5037" s="6">
        <f t="shared" si="1570"/>
        <v>41014164</v>
      </c>
      <c r="U5037" s="6">
        <f t="shared" si="1571"/>
        <v>20694</v>
      </c>
      <c r="V5037" s="6">
        <f t="shared" si="1575"/>
        <v>3</v>
      </c>
    </row>
    <row r="5038" spans="1:22" ht="16.5" x14ac:dyDescent="0.15">
      <c r="A5038" s="6">
        <v>5030</v>
      </c>
      <c r="B5038" s="6">
        <f t="shared" si="1565"/>
        <v>59141444</v>
      </c>
      <c r="C5038" s="6">
        <f t="shared" si="1572"/>
        <v>118282888</v>
      </c>
      <c r="D5038" s="6">
        <f t="shared" si="1566"/>
        <v>591414440</v>
      </c>
      <c r="E5038" s="6">
        <v>10</v>
      </c>
      <c r="F5038" s="6">
        <f t="shared" si="1567"/>
        <v>1.0004429143939668</v>
      </c>
      <c r="G5038" s="6">
        <f t="shared" si="1576"/>
        <v>205160848</v>
      </c>
      <c r="H5038" s="6">
        <f t="shared" si="1577"/>
        <v>62095</v>
      </c>
      <c r="I5038" s="6">
        <f t="shared" si="1578"/>
        <v>205160843</v>
      </c>
      <c r="J5038" s="6">
        <f t="shared" si="1579"/>
        <v>62095</v>
      </c>
      <c r="K5038" s="23">
        <f t="shared" si="1580"/>
        <v>90019</v>
      </c>
      <c r="L5038" s="23">
        <f t="shared" si="1581"/>
        <v>12</v>
      </c>
      <c r="M5038" s="23">
        <f t="shared" si="1582"/>
        <v>90019</v>
      </c>
      <c r="N5038" s="23">
        <f t="shared" si="1583"/>
        <v>12</v>
      </c>
      <c r="O5038" s="23">
        <f t="shared" si="1584"/>
        <v>261830</v>
      </c>
      <c r="P5038" s="6">
        <f t="shared" si="1568"/>
        <v>112541339</v>
      </c>
      <c r="Q5038" s="6">
        <f t="shared" si="1573"/>
        <v>337624017</v>
      </c>
      <c r="R5038" s="6">
        <f t="shared" si="1574"/>
        <v>33762401</v>
      </c>
      <c r="S5038" s="6">
        <f t="shared" si="1569"/>
        <v>20698</v>
      </c>
      <c r="T5038" s="6">
        <f t="shared" si="1570"/>
        <v>41032168</v>
      </c>
      <c r="U5038" s="6">
        <f t="shared" si="1571"/>
        <v>20698</v>
      </c>
      <c r="V5038" s="6">
        <f t="shared" si="1575"/>
        <v>3</v>
      </c>
    </row>
    <row r="5039" spans="1:22" ht="16.5" x14ac:dyDescent="0.15">
      <c r="A5039" s="6">
        <v>5031</v>
      </c>
      <c r="B5039" s="6">
        <f t="shared" si="1565"/>
        <v>59166956</v>
      </c>
      <c r="C5039" s="6">
        <f t="shared" si="1572"/>
        <v>118333912</v>
      </c>
      <c r="D5039" s="6">
        <f t="shared" si="1566"/>
        <v>591669560</v>
      </c>
      <c r="E5039" s="6">
        <v>10</v>
      </c>
      <c r="F5039" s="6">
        <f t="shared" si="1567"/>
        <v>1.0004313726259373</v>
      </c>
      <c r="G5039" s="6">
        <f t="shared" si="1576"/>
        <v>205250888</v>
      </c>
      <c r="H5039" s="6">
        <f t="shared" si="1577"/>
        <v>62108</v>
      </c>
      <c r="I5039" s="6">
        <f t="shared" si="1578"/>
        <v>205250883</v>
      </c>
      <c r="J5039" s="6">
        <f t="shared" si="1579"/>
        <v>62108</v>
      </c>
      <c r="K5039" s="23">
        <f t="shared" si="1580"/>
        <v>90040</v>
      </c>
      <c r="L5039" s="23">
        <f t="shared" si="1581"/>
        <v>13</v>
      </c>
      <c r="M5039" s="23">
        <f t="shared" si="1582"/>
        <v>90040</v>
      </c>
      <c r="N5039" s="23">
        <f t="shared" si="1583"/>
        <v>13</v>
      </c>
      <c r="O5039" s="23">
        <f t="shared" si="1584"/>
        <v>255120</v>
      </c>
      <c r="P5039" s="6">
        <f t="shared" si="1568"/>
        <v>112591013</v>
      </c>
      <c r="Q5039" s="6">
        <f t="shared" si="1573"/>
        <v>337773039</v>
      </c>
      <c r="R5039" s="6">
        <f t="shared" si="1574"/>
        <v>33777303</v>
      </c>
      <c r="S5039" s="6">
        <f t="shared" si="1569"/>
        <v>20702</v>
      </c>
      <c r="T5039" s="6">
        <f t="shared" si="1570"/>
        <v>41050176</v>
      </c>
      <c r="U5039" s="6">
        <f t="shared" si="1571"/>
        <v>20702</v>
      </c>
      <c r="V5039" s="6">
        <f t="shared" si="1575"/>
        <v>3</v>
      </c>
    </row>
    <row r="5040" spans="1:22" ht="16.5" x14ac:dyDescent="0.15">
      <c r="A5040" s="6">
        <v>5032</v>
      </c>
      <c r="B5040" s="6">
        <f t="shared" si="1565"/>
        <v>59193151</v>
      </c>
      <c r="C5040" s="6">
        <f t="shared" si="1572"/>
        <v>118386302</v>
      </c>
      <c r="D5040" s="6">
        <f t="shared" si="1566"/>
        <v>591931510</v>
      </c>
      <c r="E5040" s="6">
        <v>10</v>
      </c>
      <c r="F5040" s="6">
        <f t="shared" si="1567"/>
        <v>1.000442730229353</v>
      </c>
      <c r="G5040" s="6">
        <f t="shared" si="1576"/>
        <v>205340950</v>
      </c>
      <c r="H5040" s="6">
        <f t="shared" si="1577"/>
        <v>62120</v>
      </c>
      <c r="I5040" s="6">
        <f t="shared" si="1578"/>
        <v>205340945</v>
      </c>
      <c r="J5040" s="6">
        <f t="shared" si="1579"/>
        <v>62120</v>
      </c>
      <c r="K5040" s="23">
        <f t="shared" si="1580"/>
        <v>90062</v>
      </c>
      <c r="L5040" s="23">
        <f t="shared" si="1581"/>
        <v>12</v>
      </c>
      <c r="M5040" s="23">
        <f t="shared" si="1582"/>
        <v>90062</v>
      </c>
      <c r="N5040" s="23">
        <f t="shared" si="1583"/>
        <v>12</v>
      </c>
      <c r="O5040" s="23">
        <f t="shared" si="1584"/>
        <v>261950</v>
      </c>
      <c r="P5040" s="6">
        <f t="shared" si="1568"/>
        <v>112640699</v>
      </c>
      <c r="Q5040" s="6">
        <f t="shared" si="1573"/>
        <v>337922097</v>
      </c>
      <c r="R5040" s="6">
        <f t="shared" si="1574"/>
        <v>33792209</v>
      </c>
      <c r="S5040" s="6">
        <f t="shared" si="1569"/>
        <v>20706</v>
      </c>
      <c r="T5040" s="6">
        <f t="shared" si="1570"/>
        <v>41068189</v>
      </c>
      <c r="U5040" s="6">
        <f t="shared" si="1571"/>
        <v>20706</v>
      </c>
      <c r="V5040" s="6">
        <f t="shared" si="1575"/>
        <v>3</v>
      </c>
    </row>
    <row r="5041" spans="1:22" ht="16.5" x14ac:dyDescent="0.15">
      <c r="A5041" s="6">
        <v>5033</v>
      </c>
      <c r="B5041" s="6">
        <f t="shared" si="1565"/>
        <v>59218675</v>
      </c>
      <c r="C5041" s="6">
        <f t="shared" si="1572"/>
        <v>118437350</v>
      </c>
      <c r="D5041" s="6">
        <f t="shared" si="1566"/>
        <v>592186750</v>
      </c>
      <c r="E5041" s="6">
        <v>10</v>
      </c>
      <c r="F5041" s="6">
        <f t="shared" si="1567"/>
        <v>1.0004311985351142</v>
      </c>
      <c r="G5041" s="6">
        <f t="shared" si="1576"/>
        <v>205431034</v>
      </c>
      <c r="H5041" s="6">
        <f t="shared" si="1577"/>
        <v>62133</v>
      </c>
      <c r="I5041" s="6">
        <f t="shared" si="1578"/>
        <v>205431029</v>
      </c>
      <c r="J5041" s="6">
        <f t="shared" si="1579"/>
        <v>62133</v>
      </c>
      <c r="K5041" s="23">
        <f t="shared" si="1580"/>
        <v>90084</v>
      </c>
      <c r="L5041" s="23">
        <f t="shared" si="1581"/>
        <v>13</v>
      </c>
      <c r="M5041" s="23">
        <f t="shared" si="1582"/>
        <v>90084</v>
      </c>
      <c r="N5041" s="23">
        <f t="shared" si="1583"/>
        <v>13</v>
      </c>
      <c r="O5041" s="23">
        <f t="shared" si="1584"/>
        <v>255240</v>
      </c>
      <c r="P5041" s="6">
        <f t="shared" si="1568"/>
        <v>112687940</v>
      </c>
      <c r="Q5041" s="6">
        <f t="shared" si="1573"/>
        <v>338063820</v>
      </c>
      <c r="R5041" s="6">
        <f t="shared" si="1574"/>
        <v>33806382</v>
      </c>
      <c r="S5041" s="6">
        <f t="shared" si="1569"/>
        <v>20711</v>
      </c>
      <c r="T5041" s="6">
        <f t="shared" si="1570"/>
        <v>41086205</v>
      </c>
      <c r="U5041" s="6">
        <f t="shared" si="1571"/>
        <v>20711</v>
      </c>
      <c r="V5041" s="6">
        <f t="shared" si="1575"/>
        <v>3</v>
      </c>
    </row>
    <row r="5042" spans="1:22" ht="16.5" x14ac:dyDescent="0.15">
      <c r="A5042" s="6">
        <v>5034</v>
      </c>
      <c r="B5042" s="6">
        <f t="shared" si="1565"/>
        <v>59244206</v>
      </c>
      <c r="C5042" s="6">
        <f t="shared" si="1572"/>
        <v>118488412</v>
      </c>
      <c r="D5042" s="6">
        <f t="shared" si="1566"/>
        <v>592442060</v>
      </c>
      <c r="E5042" s="6">
        <v>10</v>
      </c>
      <c r="F5042" s="6">
        <f t="shared" si="1567"/>
        <v>1.0004311308890312</v>
      </c>
      <c r="G5042" s="6">
        <f t="shared" si="1576"/>
        <v>205521140</v>
      </c>
      <c r="H5042" s="6">
        <f t="shared" si="1577"/>
        <v>62146</v>
      </c>
      <c r="I5042" s="6">
        <f t="shared" si="1578"/>
        <v>205521135</v>
      </c>
      <c r="J5042" s="6">
        <f t="shared" si="1579"/>
        <v>62146</v>
      </c>
      <c r="K5042" s="23">
        <f t="shared" si="1580"/>
        <v>90106</v>
      </c>
      <c r="L5042" s="23">
        <f t="shared" si="1581"/>
        <v>13</v>
      </c>
      <c r="M5042" s="23">
        <f t="shared" si="1582"/>
        <v>90106</v>
      </c>
      <c r="N5042" s="23">
        <f t="shared" si="1583"/>
        <v>13</v>
      </c>
      <c r="O5042" s="23">
        <f t="shared" si="1584"/>
        <v>255310</v>
      </c>
      <c r="P5042" s="6">
        <f t="shared" si="1568"/>
        <v>112737650</v>
      </c>
      <c r="Q5042" s="6">
        <f t="shared" si="1573"/>
        <v>338212950</v>
      </c>
      <c r="R5042" s="6">
        <f t="shared" si="1574"/>
        <v>33821295</v>
      </c>
      <c r="S5042" s="6">
        <f t="shared" si="1569"/>
        <v>20715</v>
      </c>
      <c r="T5042" s="6">
        <f t="shared" si="1570"/>
        <v>41104227</v>
      </c>
      <c r="U5042" s="6">
        <f t="shared" si="1571"/>
        <v>20715</v>
      </c>
      <c r="V5042" s="6">
        <f t="shared" si="1575"/>
        <v>3</v>
      </c>
    </row>
    <row r="5043" spans="1:22" ht="16.5" x14ac:dyDescent="0.15">
      <c r="A5043" s="6">
        <v>5035</v>
      </c>
      <c r="B5043" s="6">
        <f t="shared" si="1565"/>
        <v>59270420</v>
      </c>
      <c r="C5043" s="6">
        <f t="shared" si="1572"/>
        <v>118540840</v>
      </c>
      <c r="D5043" s="6">
        <f t="shared" si="1566"/>
        <v>592704200</v>
      </c>
      <c r="E5043" s="6">
        <v>10</v>
      </c>
      <c r="F5043" s="6">
        <f t="shared" si="1567"/>
        <v>1.0004424736488156</v>
      </c>
      <c r="G5043" s="6">
        <f t="shared" si="1576"/>
        <v>205611268</v>
      </c>
      <c r="H5043" s="6">
        <f t="shared" si="1577"/>
        <v>62158</v>
      </c>
      <c r="I5043" s="6">
        <f t="shared" si="1578"/>
        <v>205611263</v>
      </c>
      <c r="J5043" s="6">
        <f t="shared" si="1579"/>
        <v>62158</v>
      </c>
      <c r="K5043" s="23">
        <f t="shared" si="1580"/>
        <v>90128</v>
      </c>
      <c r="L5043" s="23">
        <f t="shared" si="1581"/>
        <v>12</v>
      </c>
      <c r="M5043" s="23">
        <f t="shared" si="1582"/>
        <v>90128</v>
      </c>
      <c r="N5043" s="23">
        <f t="shared" si="1583"/>
        <v>12</v>
      </c>
      <c r="O5043" s="23">
        <f t="shared" si="1584"/>
        <v>262140</v>
      </c>
      <c r="P5043" s="6">
        <f t="shared" si="1568"/>
        <v>112787372</v>
      </c>
      <c r="Q5043" s="6">
        <f t="shared" si="1573"/>
        <v>338362116</v>
      </c>
      <c r="R5043" s="6">
        <f t="shared" si="1574"/>
        <v>33836211</v>
      </c>
      <c r="S5043" s="6">
        <f t="shared" si="1569"/>
        <v>20719</v>
      </c>
      <c r="T5043" s="6">
        <f t="shared" si="1570"/>
        <v>41122252</v>
      </c>
      <c r="U5043" s="6">
        <f t="shared" si="1571"/>
        <v>20719</v>
      </c>
      <c r="V5043" s="6">
        <f t="shared" si="1575"/>
        <v>3</v>
      </c>
    </row>
    <row r="5044" spans="1:22" ht="16.5" x14ac:dyDescent="0.15">
      <c r="A5044" s="6">
        <v>5036</v>
      </c>
      <c r="B5044" s="6">
        <f t="shared" si="1565"/>
        <v>59295963</v>
      </c>
      <c r="C5044" s="6">
        <f t="shared" si="1572"/>
        <v>118591926</v>
      </c>
      <c r="D5044" s="6">
        <f t="shared" si="1566"/>
        <v>592959630</v>
      </c>
      <c r="E5044" s="6">
        <v>10</v>
      </c>
      <c r="F5044" s="6">
        <f t="shared" si="1567"/>
        <v>1.0004309569596437</v>
      </c>
      <c r="G5044" s="6">
        <f t="shared" si="1576"/>
        <v>205701417</v>
      </c>
      <c r="H5044" s="6">
        <f t="shared" si="1577"/>
        <v>62171</v>
      </c>
      <c r="I5044" s="6">
        <f t="shared" si="1578"/>
        <v>205701412</v>
      </c>
      <c r="J5044" s="6">
        <f t="shared" si="1579"/>
        <v>62171</v>
      </c>
      <c r="K5044" s="23">
        <f t="shared" si="1580"/>
        <v>90149</v>
      </c>
      <c r="L5044" s="23">
        <f t="shared" si="1581"/>
        <v>13</v>
      </c>
      <c r="M5044" s="23">
        <f t="shared" si="1582"/>
        <v>90149</v>
      </c>
      <c r="N5044" s="23">
        <f t="shared" si="1583"/>
        <v>13</v>
      </c>
      <c r="O5044" s="23">
        <f t="shared" si="1584"/>
        <v>255430</v>
      </c>
      <c r="P5044" s="6">
        <f t="shared" si="1568"/>
        <v>112837106</v>
      </c>
      <c r="Q5044" s="6">
        <f t="shared" si="1573"/>
        <v>338511318</v>
      </c>
      <c r="R5044" s="6">
        <f t="shared" si="1574"/>
        <v>33851131</v>
      </c>
      <c r="S5044" s="6">
        <f t="shared" si="1569"/>
        <v>20723</v>
      </c>
      <c r="T5044" s="6">
        <f t="shared" si="1570"/>
        <v>41140282</v>
      </c>
      <c r="U5044" s="6">
        <f t="shared" si="1571"/>
        <v>20723</v>
      </c>
      <c r="V5044" s="6">
        <f t="shared" si="1575"/>
        <v>3</v>
      </c>
    </row>
    <row r="5045" spans="1:22" ht="16.5" x14ac:dyDescent="0.15">
      <c r="A5045" s="6">
        <v>5037</v>
      </c>
      <c r="B5045" s="6">
        <f t="shared" ref="B5045:B5108" si="1585">INT(G5045*(1-H5045/(A5045*5+H5045)))</f>
        <v>59322190</v>
      </c>
      <c r="C5045" s="6">
        <f t="shared" si="1572"/>
        <v>118644380</v>
      </c>
      <c r="D5045" s="6">
        <f t="shared" ref="D5045:D5108" si="1586">B5045*E5045</f>
        <v>593221900</v>
      </c>
      <c r="E5045" s="6">
        <v>10</v>
      </c>
      <c r="F5045" s="6">
        <f t="shared" ref="F5045:F5108" si="1587">B5045/B5044</f>
        <v>1.0004423066710293</v>
      </c>
      <c r="G5045" s="6">
        <f t="shared" si="1576"/>
        <v>205791588</v>
      </c>
      <c r="H5045" s="6">
        <f t="shared" si="1577"/>
        <v>62183</v>
      </c>
      <c r="I5045" s="6">
        <f t="shared" si="1578"/>
        <v>205791583</v>
      </c>
      <c r="J5045" s="6">
        <f t="shared" si="1579"/>
        <v>62183</v>
      </c>
      <c r="K5045" s="23">
        <f t="shared" si="1580"/>
        <v>90171</v>
      </c>
      <c r="L5045" s="23">
        <f t="shared" si="1581"/>
        <v>12</v>
      </c>
      <c r="M5045" s="23">
        <f t="shared" si="1582"/>
        <v>90171</v>
      </c>
      <c r="N5045" s="23">
        <f t="shared" si="1583"/>
        <v>12</v>
      </c>
      <c r="O5045" s="23">
        <f t="shared" si="1584"/>
        <v>262270</v>
      </c>
      <c r="P5045" s="6">
        <f t="shared" si="1568"/>
        <v>112886851</v>
      </c>
      <c r="Q5045" s="6">
        <f t="shared" si="1573"/>
        <v>338660553</v>
      </c>
      <c r="R5045" s="6">
        <f t="shared" si="1574"/>
        <v>33866055</v>
      </c>
      <c r="S5045" s="6">
        <f t="shared" si="1569"/>
        <v>20727</v>
      </c>
      <c r="T5045" s="6">
        <f t="shared" si="1570"/>
        <v>41158316</v>
      </c>
      <c r="U5045" s="6">
        <f t="shared" si="1571"/>
        <v>20727</v>
      </c>
      <c r="V5045" s="6">
        <f t="shared" si="1575"/>
        <v>3</v>
      </c>
    </row>
    <row r="5046" spans="1:22" ht="16.5" x14ac:dyDescent="0.15">
      <c r="A5046" s="6">
        <v>5038</v>
      </c>
      <c r="B5046" s="6">
        <f t="shared" si="1585"/>
        <v>59347745</v>
      </c>
      <c r="C5046" s="6">
        <f t="shared" si="1572"/>
        <v>118695490</v>
      </c>
      <c r="D5046" s="6">
        <f t="shared" si="1586"/>
        <v>593477450</v>
      </c>
      <c r="E5046" s="6">
        <v>10</v>
      </c>
      <c r="F5046" s="6">
        <f t="shared" si="1587"/>
        <v>1.0004307831521393</v>
      </c>
      <c r="G5046" s="6">
        <f t="shared" si="1576"/>
        <v>205881781</v>
      </c>
      <c r="H5046" s="6">
        <f t="shared" si="1577"/>
        <v>62196</v>
      </c>
      <c r="I5046" s="6">
        <f t="shared" si="1578"/>
        <v>205881776</v>
      </c>
      <c r="J5046" s="6">
        <f t="shared" si="1579"/>
        <v>62196</v>
      </c>
      <c r="K5046" s="23">
        <f t="shared" si="1580"/>
        <v>90193</v>
      </c>
      <c r="L5046" s="23">
        <f t="shared" si="1581"/>
        <v>13</v>
      </c>
      <c r="M5046" s="23">
        <f t="shared" si="1582"/>
        <v>90193</v>
      </c>
      <c r="N5046" s="23">
        <f t="shared" si="1583"/>
        <v>13</v>
      </c>
      <c r="O5046" s="23">
        <f t="shared" si="1584"/>
        <v>255550</v>
      </c>
      <c r="P5046" s="6">
        <f t="shared" si="1568"/>
        <v>112934150</v>
      </c>
      <c r="Q5046" s="6">
        <f t="shared" si="1573"/>
        <v>338802450</v>
      </c>
      <c r="R5046" s="6">
        <f t="shared" si="1574"/>
        <v>33880245</v>
      </c>
      <c r="S5046" s="6">
        <f t="shared" si="1569"/>
        <v>20732</v>
      </c>
      <c r="T5046" s="6">
        <f t="shared" si="1570"/>
        <v>41176355</v>
      </c>
      <c r="U5046" s="6">
        <f t="shared" si="1571"/>
        <v>20732</v>
      </c>
      <c r="V5046" s="6">
        <f t="shared" si="1575"/>
        <v>3</v>
      </c>
    </row>
    <row r="5047" spans="1:22" ht="16.5" x14ac:dyDescent="0.15">
      <c r="A5047" s="6">
        <v>5039</v>
      </c>
      <c r="B5047" s="6">
        <f t="shared" si="1585"/>
        <v>59373985</v>
      </c>
      <c r="C5047" s="6">
        <f t="shared" si="1572"/>
        <v>118747970</v>
      </c>
      <c r="D5047" s="6">
        <f t="shared" si="1586"/>
        <v>593739850</v>
      </c>
      <c r="E5047" s="6">
        <v>10</v>
      </c>
      <c r="F5047" s="6">
        <f t="shared" si="1587"/>
        <v>1.000442139798235</v>
      </c>
      <c r="G5047" s="6">
        <f t="shared" si="1576"/>
        <v>205971996</v>
      </c>
      <c r="H5047" s="6">
        <f t="shared" si="1577"/>
        <v>62208</v>
      </c>
      <c r="I5047" s="6">
        <f t="shared" si="1578"/>
        <v>205971991</v>
      </c>
      <c r="J5047" s="6">
        <f t="shared" si="1579"/>
        <v>62208</v>
      </c>
      <c r="K5047" s="23">
        <f t="shared" si="1580"/>
        <v>90215</v>
      </c>
      <c r="L5047" s="23">
        <f t="shared" si="1581"/>
        <v>12</v>
      </c>
      <c r="M5047" s="23">
        <f t="shared" si="1582"/>
        <v>90215</v>
      </c>
      <c r="N5047" s="23">
        <f t="shared" si="1583"/>
        <v>12</v>
      </c>
      <c r="O5047" s="23">
        <f t="shared" si="1584"/>
        <v>262400</v>
      </c>
      <c r="P5047" s="6">
        <f t="shared" si="1568"/>
        <v>112983920</v>
      </c>
      <c r="Q5047" s="6">
        <f t="shared" si="1573"/>
        <v>338951760</v>
      </c>
      <c r="R5047" s="6">
        <f t="shared" si="1574"/>
        <v>33895176</v>
      </c>
      <c r="S5047" s="6">
        <f t="shared" si="1569"/>
        <v>20736</v>
      </c>
      <c r="T5047" s="6">
        <f t="shared" si="1570"/>
        <v>41194398</v>
      </c>
      <c r="U5047" s="6">
        <f t="shared" si="1571"/>
        <v>20736</v>
      </c>
      <c r="V5047" s="6">
        <f t="shared" si="1575"/>
        <v>3</v>
      </c>
    </row>
    <row r="5048" spans="1:22" ht="16.5" x14ac:dyDescent="0.15">
      <c r="A5048" s="6">
        <v>5040</v>
      </c>
      <c r="B5048" s="6">
        <f t="shared" si="1585"/>
        <v>59399552</v>
      </c>
      <c r="C5048" s="6">
        <f t="shared" si="1572"/>
        <v>118799104</v>
      </c>
      <c r="D5048" s="6">
        <f t="shared" si="1586"/>
        <v>593995520</v>
      </c>
      <c r="E5048" s="6">
        <v>10</v>
      </c>
      <c r="F5048" s="6">
        <f t="shared" si="1587"/>
        <v>1.0004306094664186</v>
      </c>
      <c r="G5048" s="6">
        <f t="shared" si="1576"/>
        <v>206062232</v>
      </c>
      <c r="H5048" s="6">
        <f t="shared" si="1577"/>
        <v>62221</v>
      </c>
      <c r="I5048" s="6">
        <f t="shared" si="1578"/>
        <v>206062227</v>
      </c>
      <c r="J5048" s="6">
        <f t="shared" si="1579"/>
        <v>62221</v>
      </c>
      <c r="K5048" s="23">
        <f t="shared" si="1580"/>
        <v>90236</v>
      </c>
      <c r="L5048" s="23">
        <f t="shared" si="1581"/>
        <v>13</v>
      </c>
      <c r="M5048" s="23">
        <f t="shared" si="1582"/>
        <v>90236</v>
      </c>
      <c r="N5048" s="23">
        <f t="shared" si="1583"/>
        <v>13</v>
      </c>
      <c r="O5048" s="23">
        <f t="shared" si="1584"/>
        <v>255670</v>
      </c>
      <c r="P5048" s="6">
        <f t="shared" si="1568"/>
        <v>113033701</v>
      </c>
      <c r="Q5048" s="6">
        <f t="shared" si="1573"/>
        <v>339101103</v>
      </c>
      <c r="R5048" s="6">
        <f t="shared" si="1574"/>
        <v>33910110</v>
      </c>
      <c r="S5048" s="6">
        <f t="shared" si="1569"/>
        <v>20740</v>
      </c>
      <c r="T5048" s="6">
        <f t="shared" si="1570"/>
        <v>41212445</v>
      </c>
      <c r="U5048" s="6">
        <f t="shared" si="1571"/>
        <v>20740</v>
      </c>
      <c r="V5048" s="6">
        <f t="shared" si="1575"/>
        <v>3</v>
      </c>
    </row>
    <row r="5049" spans="1:22" ht="16.5" x14ac:dyDescent="0.15">
      <c r="A5049" s="6">
        <v>5041</v>
      </c>
      <c r="B5049" s="6">
        <f t="shared" si="1585"/>
        <v>59425125</v>
      </c>
      <c r="C5049" s="6">
        <f t="shared" si="1572"/>
        <v>118850250</v>
      </c>
      <c r="D5049" s="6">
        <f t="shared" si="1586"/>
        <v>594251250</v>
      </c>
      <c r="E5049" s="6">
        <v>10</v>
      </c>
      <c r="F5049" s="6">
        <f t="shared" si="1587"/>
        <v>1.00043052513258</v>
      </c>
      <c r="G5049" s="6">
        <f t="shared" si="1576"/>
        <v>206152490</v>
      </c>
      <c r="H5049" s="6">
        <f t="shared" si="1577"/>
        <v>62234</v>
      </c>
      <c r="I5049" s="6">
        <f t="shared" si="1578"/>
        <v>206152485</v>
      </c>
      <c r="J5049" s="6">
        <f t="shared" si="1579"/>
        <v>62234</v>
      </c>
      <c r="K5049" s="23">
        <f t="shared" si="1580"/>
        <v>90258</v>
      </c>
      <c r="L5049" s="23">
        <f t="shared" si="1581"/>
        <v>13</v>
      </c>
      <c r="M5049" s="23">
        <f t="shared" si="1582"/>
        <v>90258</v>
      </c>
      <c r="N5049" s="23">
        <f t="shared" si="1583"/>
        <v>13</v>
      </c>
      <c r="O5049" s="23">
        <f t="shared" si="1584"/>
        <v>255730</v>
      </c>
      <c r="P5049" s="6">
        <f t="shared" si="1568"/>
        <v>113083494</v>
      </c>
      <c r="Q5049" s="6">
        <f t="shared" si="1573"/>
        <v>339250482</v>
      </c>
      <c r="R5049" s="6">
        <f t="shared" si="1574"/>
        <v>33925048</v>
      </c>
      <c r="S5049" s="6">
        <f t="shared" si="1569"/>
        <v>20744</v>
      </c>
      <c r="T5049" s="6">
        <f t="shared" si="1570"/>
        <v>41230497</v>
      </c>
      <c r="U5049" s="6">
        <f t="shared" si="1571"/>
        <v>20744</v>
      </c>
      <c r="V5049" s="6">
        <f t="shared" si="1575"/>
        <v>3</v>
      </c>
    </row>
    <row r="5050" spans="1:22" ht="16.5" x14ac:dyDescent="0.15">
      <c r="A5050" s="6">
        <v>5042</v>
      </c>
      <c r="B5050" s="6">
        <f t="shared" si="1585"/>
        <v>59451383</v>
      </c>
      <c r="C5050" s="6">
        <f t="shared" si="1572"/>
        <v>118902766</v>
      </c>
      <c r="D5050" s="6">
        <f t="shared" si="1586"/>
        <v>594513830</v>
      </c>
      <c r="E5050" s="6">
        <v>10</v>
      </c>
      <c r="F5050" s="6">
        <f t="shared" si="1587"/>
        <v>1.0004418669712516</v>
      </c>
      <c r="G5050" s="6">
        <f t="shared" si="1576"/>
        <v>206242770</v>
      </c>
      <c r="H5050" s="6">
        <f t="shared" si="1577"/>
        <v>62246</v>
      </c>
      <c r="I5050" s="6">
        <f t="shared" si="1578"/>
        <v>206242765</v>
      </c>
      <c r="J5050" s="6">
        <f t="shared" si="1579"/>
        <v>62246</v>
      </c>
      <c r="K5050" s="23">
        <f t="shared" si="1580"/>
        <v>90280</v>
      </c>
      <c r="L5050" s="23">
        <f t="shared" si="1581"/>
        <v>12</v>
      </c>
      <c r="M5050" s="23">
        <f t="shared" si="1582"/>
        <v>90280</v>
      </c>
      <c r="N5050" s="23">
        <f t="shared" si="1583"/>
        <v>12</v>
      </c>
      <c r="O5050" s="23">
        <f t="shared" si="1584"/>
        <v>262580</v>
      </c>
      <c r="P5050" s="6">
        <f t="shared" si="1568"/>
        <v>113133300</v>
      </c>
      <c r="Q5050" s="6">
        <f t="shared" si="1573"/>
        <v>339399900</v>
      </c>
      <c r="R5050" s="6">
        <f t="shared" si="1574"/>
        <v>33939990</v>
      </c>
      <c r="S5050" s="6">
        <f t="shared" si="1569"/>
        <v>20748</v>
      </c>
      <c r="T5050" s="6">
        <f t="shared" si="1570"/>
        <v>41248553</v>
      </c>
      <c r="U5050" s="6">
        <f t="shared" si="1571"/>
        <v>20748</v>
      </c>
      <c r="V5050" s="6">
        <f t="shared" si="1575"/>
        <v>3</v>
      </c>
    </row>
    <row r="5051" spans="1:22" ht="16.5" x14ac:dyDescent="0.15">
      <c r="A5051" s="6">
        <v>5043</v>
      </c>
      <c r="B5051" s="6">
        <f t="shared" si="1585"/>
        <v>59476969</v>
      </c>
      <c r="C5051" s="6">
        <f t="shared" si="1572"/>
        <v>118953938</v>
      </c>
      <c r="D5051" s="6">
        <f t="shared" si="1586"/>
        <v>594769690</v>
      </c>
      <c r="E5051" s="6">
        <v>10</v>
      </c>
      <c r="F5051" s="6">
        <f t="shared" si="1587"/>
        <v>1.0004303684575344</v>
      </c>
      <c r="G5051" s="6">
        <f t="shared" si="1576"/>
        <v>206333072</v>
      </c>
      <c r="H5051" s="6">
        <f t="shared" si="1577"/>
        <v>62259</v>
      </c>
      <c r="I5051" s="6">
        <f t="shared" si="1578"/>
        <v>206333067</v>
      </c>
      <c r="J5051" s="6">
        <f t="shared" si="1579"/>
        <v>62259</v>
      </c>
      <c r="K5051" s="23">
        <f t="shared" si="1580"/>
        <v>90302</v>
      </c>
      <c r="L5051" s="23">
        <f t="shared" si="1581"/>
        <v>13</v>
      </c>
      <c r="M5051" s="23">
        <f t="shared" si="1582"/>
        <v>90302</v>
      </c>
      <c r="N5051" s="23">
        <f t="shared" si="1583"/>
        <v>13</v>
      </c>
      <c r="O5051" s="23">
        <f t="shared" si="1584"/>
        <v>255860</v>
      </c>
      <c r="P5051" s="6">
        <f t="shared" si="1568"/>
        <v>113180656</v>
      </c>
      <c r="Q5051" s="6">
        <f t="shared" si="1573"/>
        <v>339541968</v>
      </c>
      <c r="R5051" s="6">
        <f t="shared" si="1574"/>
        <v>33954196</v>
      </c>
      <c r="S5051" s="6">
        <f t="shared" si="1569"/>
        <v>20753</v>
      </c>
      <c r="T5051" s="6">
        <f t="shared" si="1570"/>
        <v>41266613</v>
      </c>
      <c r="U5051" s="6">
        <f t="shared" si="1571"/>
        <v>20753</v>
      </c>
      <c r="V5051" s="6">
        <f t="shared" si="1575"/>
        <v>3</v>
      </c>
    </row>
    <row r="5052" spans="1:22" ht="16.5" x14ac:dyDescent="0.15">
      <c r="A5052" s="6">
        <v>5044</v>
      </c>
      <c r="B5052" s="6">
        <f t="shared" si="1585"/>
        <v>59503240</v>
      </c>
      <c r="C5052" s="6">
        <f t="shared" si="1572"/>
        <v>119006480</v>
      </c>
      <c r="D5052" s="6">
        <f t="shared" si="1586"/>
        <v>595032400</v>
      </c>
      <c r="E5052" s="6">
        <v>10</v>
      </c>
      <c r="F5052" s="6">
        <f t="shared" si="1587"/>
        <v>1.0004417003832189</v>
      </c>
      <c r="G5052" s="6">
        <f t="shared" si="1576"/>
        <v>206423395</v>
      </c>
      <c r="H5052" s="6">
        <f t="shared" si="1577"/>
        <v>62271</v>
      </c>
      <c r="I5052" s="6">
        <f t="shared" si="1578"/>
        <v>206423390</v>
      </c>
      <c r="J5052" s="6">
        <f t="shared" si="1579"/>
        <v>62271</v>
      </c>
      <c r="K5052" s="23">
        <f t="shared" si="1580"/>
        <v>90323</v>
      </c>
      <c r="L5052" s="23">
        <f t="shared" si="1581"/>
        <v>12</v>
      </c>
      <c r="M5052" s="23">
        <f t="shared" si="1582"/>
        <v>90323</v>
      </c>
      <c r="N5052" s="23">
        <f t="shared" si="1583"/>
        <v>12</v>
      </c>
      <c r="O5052" s="23">
        <f t="shared" si="1584"/>
        <v>262710</v>
      </c>
      <c r="P5052" s="6">
        <f t="shared" ref="P5052:P5115" si="1588">INT(G5052*(1-S5052/(A5052*5+S5052)))</f>
        <v>113230485</v>
      </c>
      <c r="Q5052" s="6">
        <f t="shared" si="1573"/>
        <v>339691455</v>
      </c>
      <c r="R5052" s="6">
        <f t="shared" si="1574"/>
        <v>33969145</v>
      </c>
      <c r="S5052" s="6">
        <f t="shared" ref="S5052:S5115" si="1589">INT(H5052/3)</f>
        <v>20757</v>
      </c>
      <c r="T5052" s="6">
        <f t="shared" ref="T5052:T5115" si="1590">INT(I5052*0.2)</f>
        <v>41284678</v>
      </c>
      <c r="U5052" s="6">
        <f t="shared" ref="U5052:U5115" si="1591">INT(J5052/3)</f>
        <v>20757</v>
      </c>
      <c r="V5052" s="6">
        <f t="shared" si="1575"/>
        <v>3</v>
      </c>
    </row>
    <row r="5053" spans="1:22" ht="16.5" x14ac:dyDescent="0.15">
      <c r="A5053" s="6">
        <v>5045</v>
      </c>
      <c r="B5053" s="6">
        <f t="shared" si="1585"/>
        <v>59528838</v>
      </c>
      <c r="C5053" s="6">
        <f t="shared" si="1572"/>
        <v>119057676</v>
      </c>
      <c r="D5053" s="6">
        <f t="shared" si="1586"/>
        <v>595288380</v>
      </c>
      <c r="E5053" s="6">
        <v>10</v>
      </c>
      <c r="F5053" s="6">
        <f t="shared" si="1587"/>
        <v>1.000430195061647</v>
      </c>
      <c r="G5053" s="6">
        <f t="shared" si="1576"/>
        <v>206513740</v>
      </c>
      <c r="H5053" s="6">
        <f t="shared" si="1577"/>
        <v>62284</v>
      </c>
      <c r="I5053" s="6">
        <f t="shared" si="1578"/>
        <v>206513735</v>
      </c>
      <c r="J5053" s="6">
        <f t="shared" si="1579"/>
        <v>62284</v>
      </c>
      <c r="K5053" s="23">
        <f t="shared" si="1580"/>
        <v>90345</v>
      </c>
      <c r="L5053" s="23">
        <f t="shared" si="1581"/>
        <v>13</v>
      </c>
      <c r="M5053" s="23">
        <f t="shared" si="1582"/>
        <v>90345</v>
      </c>
      <c r="N5053" s="23">
        <f t="shared" si="1583"/>
        <v>13</v>
      </c>
      <c r="O5053" s="23">
        <f t="shared" si="1584"/>
        <v>255980</v>
      </c>
      <c r="P5053" s="6">
        <f t="shared" si="1588"/>
        <v>113280326</v>
      </c>
      <c r="Q5053" s="6">
        <f t="shared" si="1573"/>
        <v>339840978</v>
      </c>
      <c r="R5053" s="6">
        <f t="shared" si="1574"/>
        <v>33984097</v>
      </c>
      <c r="S5053" s="6">
        <f t="shared" si="1589"/>
        <v>20761</v>
      </c>
      <c r="T5053" s="6">
        <f t="shared" si="1590"/>
        <v>41302747</v>
      </c>
      <c r="U5053" s="6">
        <f t="shared" si="1591"/>
        <v>20761</v>
      </c>
      <c r="V5053" s="6">
        <f t="shared" si="1575"/>
        <v>3</v>
      </c>
    </row>
    <row r="5054" spans="1:22" ht="16.5" x14ac:dyDescent="0.15">
      <c r="A5054" s="6">
        <v>5046</v>
      </c>
      <c r="B5054" s="6">
        <f t="shared" si="1585"/>
        <v>59554441</v>
      </c>
      <c r="C5054" s="6">
        <f t="shared" si="1572"/>
        <v>119108882</v>
      </c>
      <c r="D5054" s="6">
        <f t="shared" si="1586"/>
        <v>595544410</v>
      </c>
      <c r="E5054" s="6">
        <v>10</v>
      </c>
      <c r="F5054" s="6">
        <f t="shared" si="1587"/>
        <v>1.0004300940663415</v>
      </c>
      <c r="G5054" s="6">
        <f t="shared" si="1576"/>
        <v>206604107</v>
      </c>
      <c r="H5054" s="6">
        <f t="shared" si="1577"/>
        <v>62297</v>
      </c>
      <c r="I5054" s="6">
        <f t="shared" si="1578"/>
        <v>206604102</v>
      </c>
      <c r="J5054" s="6">
        <f t="shared" si="1579"/>
        <v>62297</v>
      </c>
      <c r="K5054" s="23">
        <f t="shared" si="1580"/>
        <v>90367</v>
      </c>
      <c r="L5054" s="23">
        <f t="shared" si="1581"/>
        <v>13</v>
      </c>
      <c r="M5054" s="23">
        <f t="shared" si="1582"/>
        <v>90367</v>
      </c>
      <c r="N5054" s="23">
        <f t="shared" si="1583"/>
        <v>13</v>
      </c>
      <c r="O5054" s="23">
        <f t="shared" si="1584"/>
        <v>256030</v>
      </c>
      <c r="P5054" s="6">
        <f t="shared" si="1588"/>
        <v>113330179</v>
      </c>
      <c r="Q5054" s="6">
        <f t="shared" si="1573"/>
        <v>339990537</v>
      </c>
      <c r="R5054" s="6">
        <f t="shared" si="1574"/>
        <v>33999053</v>
      </c>
      <c r="S5054" s="6">
        <f t="shared" si="1589"/>
        <v>20765</v>
      </c>
      <c r="T5054" s="6">
        <f t="shared" si="1590"/>
        <v>41320820</v>
      </c>
      <c r="U5054" s="6">
        <f t="shared" si="1591"/>
        <v>20765</v>
      </c>
      <c r="V5054" s="6">
        <f t="shared" si="1575"/>
        <v>3</v>
      </c>
    </row>
    <row r="5055" spans="1:22" ht="16.5" x14ac:dyDescent="0.15">
      <c r="A5055" s="6">
        <v>5047</v>
      </c>
      <c r="B5055" s="6">
        <f t="shared" si="1585"/>
        <v>59580732</v>
      </c>
      <c r="C5055" s="6">
        <f t="shared" si="1572"/>
        <v>119161464</v>
      </c>
      <c r="D5055" s="6">
        <f t="shared" si="1586"/>
        <v>595807320</v>
      </c>
      <c r="E5055" s="6">
        <v>10</v>
      </c>
      <c r="F5055" s="6">
        <f t="shared" si="1587"/>
        <v>1.0004414616199655</v>
      </c>
      <c r="G5055" s="6">
        <f t="shared" si="1576"/>
        <v>206694496</v>
      </c>
      <c r="H5055" s="6">
        <f t="shared" si="1577"/>
        <v>62309</v>
      </c>
      <c r="I5055" s="6">
        <f t="shared" si="1578"/>
        <v>206694491</v>
      </c>
      <c r="J5055" s="6">
        <f t="shared" si="1579"/>
        <v>62309</v>
      </c>
      <c r="K5055" s="23">
        <f t="shared" si="1580"/>
        <v>90389</v>
      </c>
      <c r="L5055" s="23">
        <f t="shared" si="1581"/>
        <v>12</v>
      </c>
      <c r="M5055" s="23">
        <f t="shared" si="1582"/>
        <v>90389</v>
      </c>
      <c r="N5055" s="23">
        <f t="shared" si="1583"/>
        <v>12</v>
      </c>
      <c r="O5055" s="23">
        <f t="shared" si="1584"/>
        <v>262910</v>
      </c>
      <c r="P5055" s="6">
        <f t="shared" si="1588"/>
        <v>113380045</v>
      </c>
      <c r="Q5055" s="6">
        <f t="shared" si="1573"/>
        <v>340140135</v>
      </c>
      <c r="R5055" s="6">
        <f t="shared" si="1574"/>
        <v>34014013</v>
      </c>
      <c r="S5055" s="6">
        <f t="shared" si="1589"/>
        <v>20769</v>
      </c>
      <c r="T5055" s="6">
        <f t="shared" si="1590"/>
        <v>41338898</v>
      </c>
      <c r="U5055" s="6">
        <f t="shared" si="1591"/>
        <v>20769</v>
      </c>
      <c r="V5055" s="6">
        <f t="shared" si="1575"/>
        <v>3</v>
      </c>
    </row>
    <row r="5056" spans="1:22" ht="16.5" x14ac:dyDescent="0.15">
      <c r="A5056" s="6">
        <v>5048</v>
      </c>
      <c r="B5056" s="6">
        <f t="shared" si="1585"/>
        <v>59606348</v>
      </c>
      <c r="C5056" s="6">
        <f t="shared" si="1572"/>
        <v>119212696</v>
      </c>
      <c r="D5056" s="6">
        <f t="shared" si="1586"/>
        <v>596063480</v>
      </c>
      <c r="E5056" s="6">
        <v>10</v>
      </c>
      <c r="F5056" s="6">
        <f t="shared" si="1587"/>
        <v>1.0004299376516557</v>
      </c>
      <c r="G5056" s="6">
        <f t="shared" si="1576"/>
        <v>206784907</v>
      </c>
      <c r="H5056" s="6">
        <f t="shared" si="1577"/>
        <v>62322</v>
      </c>
      <c r="I5056" s="6">
        <f t="shared" si="1578"/>
        <v>206784902</v>
      </c>
      <c r="J5056" s="6">
        <f t="shared" si="1579"/>
        <v>62322</v>
      </c>
      <c r="K5056" s="23">
        <f t="shared" si="1580"/>
        <v>90411</v>
      </c>
      <c r="L5056" s="23">
        <f t="shared" si="1581"/>
        <v>13</v>
      </c>
      <c r="M5056" s="23">
        <f t="shared" si="1582"/>
        <v>90411</v>
      </c>
      <c r="N5056" s="23">
        <f t="shared" si="1583"/>
        <v>13</v>
      </c>
      <c r="O5056" s="23">
        <f t="shared" si="1584"/>
        <v>256160</v>
      </c>
      <c r="P5056" s="6">
        <f t="shared" si="1588"/>
        <v>113427458</v>
      </c>
      <c r="Q5056" s="6">
        <f t="shared" si="1573"/>
        <v>340282374</v>
      </c>
      <c r="R5056" s="6">
        <f t="shared" si="1574"/>
        <v>34028237</v>
      </c>
      <c r="S5056" s="6">
        <f t="shared" si="1589"/>
        <v>20774</v>
      </c>
      <c r="T5056" s="6">
        <f t="shared" si="1590"/>
        <v>41356980</v>
      </c>
      <c r="U5056" s="6">
        <f t="shared" si="1591"/>
        <v>20774</v>
      </c>
      <c r="V5056" s="6">
        <f t="shared" si="1575"/>
        <v>3</v>
      </c>
    </row>
    <row r="5057" spans="1:22" ht="16.5" x14ac:dyDescent="0.15">
      <c r="A5057" s="6">
        <v>5049</v>
      </c>
      <c r="B5057" s="6">
        <f t="shared" si="1585"/>
        <v>59632650</v>
      </c>
      <c r="C5057" s="6">
        <f t="shared" si="1572"/>
        <v>119265300</v>
      </c>
      <c r="D5057" s="6">
        <f t="shared" si="1586"/>
        <v>596326500</v>
      </c>
      <c r="E5057" s="6">
        <v>10</v>
      </c>
      <c r="F5057" s="6">
        <f t="shared" si="1587"/>
        <v>1.0004412617260161</v>
      </c>
      <c r="G5057" s="6">
        <f t="shared" si="1576"/>
        <v>206875339</v>
      </c>
      <c r="H5057" s="6">
        <f t="shared" si="1577"/>
        <v>62334</v>
      </c>
      <c r="I5057" s="6">
        <f t="shared" si="1578"/>
        <v>206875334</v>
      </c>
      <c r="J5057" s="6">
        <f t="shared" si="1579"/>
        <v>62334</v>
      </c>
      <c r="K5057" s="23">
        <f t="shared" si="1580"/>
        <v>90432</v>
      </c>
      <c r="L5057" s="23">
        <f t="shared" si="1581"/>
        <v>12</v>
      </c>
      <c r="M5057" s="23">
        <f t="shared" si="1582"/>
        <v>90432</v>
      </c>
      <c r="N5057" s="23">
        <f t="shared" si="1583"/>
        <v>12</v>
      </c>
      <c r="O5057" s="23">
        <f t="shared" si="1584"/>
        <v>263020</v>
      </c>
      <c r="P5057" s="6">
        <f t="shared" si="1588"/>
        <v>113477346</v>
      </c>
      <c r="Q5057" s="6">
        <f t="shared" si="1573"/>
        <v>340432038</v>
      </c>
      <c r="R5057" s="6">
        <f t="shared" si="1574"/>
        <v>34043203</v>
      </c>
      <c r="S5057" s="6">
        <f t="shared" si="1589"/>
        <v>20778</v>
      </c>
      <c r="T5057" s="6">
        <f t="shared" si="1590"/>
        <v>41375066</v>
      </c>
      <c r="U5057" s="6">
        <f t="shared" si="1591"/>
        <v>20778</v>
      </c>
      <c r="V5057" s="6">
        <f t="shared" si="1575"/>
        <v>3</v>
      </c>
    </row>
    <row r="5058" spans="1:22" ht="16.5" x14ac:dyDescent="0.15">
      <c r="A5058" s="6">
        <v>5050</v>
      </c>
      <c r="B5058" s="6">
        <f t="shared" si="1585"/>
        <v>59658279</v>
      </c>
      <c r="C5058" s="6">
        <f t="shared" si="1572"/>
        <v>119316558</v>
      </c>
      <c r="D5058" s="6">
        <f t="shared" si="1586"/>
        <v>596582790</v>
      </c>
      <c r="E5058" s="6">
        <v>10</v>
      </c>
      <c r="F5058" s="6">
        <f t="shared" si="1587"/>
        <v>1.0004297813362311</v>
      </c>
      <c r="G5058" s="6">
        <f t="shared" si="1576"/>
        <v>206965793</v>
      </c>
      <c r="H5058" s="6">
        <f t="shared" si="1577"/>
        <v>62347</v>
      </c>
      <c r="I5058" s="6">
        <f t="shared" si="1578"/>
        <v>206965788</v>
      </c>
      <c r="J5058" s="6">
        <f t="shared" si="1579"/>
        <v>62347</v>
      </c>
      <c r="K5058" s="23">
        <f t="shared" si="1580"/>
        <v>90454</v>
      </c>
      <c r="L5058" s="23">
        <f t="shared" si="1581"/>
        <v>13</v>
      </c>
      <c r="M5058" s="23">
        <f t="shared" si="1582"/>
        <v>90454</v>
      </c>
      <c r="N5058" s="23">
        <f t="shared" si="1583"/>
        <v>13</v>
      </c>
      <c r="O5058" s="23">
        <f t="shared" si="1584"/>
        <v>256290</v>
      </c>
      <c r="P5058" s="6">
        <f t="shared" si="1588"/>
        <v>113527247</v>
      </c>
      <c r="Q5058" s="6">
        <f t="shared" si="1573"/>
        <v>340581741</v>
      </c>
      <c r="R5058" s="6">
        <f t="shared" si="1574"/>
        <v>34058174</v>
      </c>
      <c r="S5058" s="6">
        <f t="shared" si="1589"/>
        <v>20782</v>
      </c>
      <c r="T5058" s="6">
        <f t="shared" si="1590"/>
        <v>41393157</v>
      </c>
      <c r="U5058" s="6">
        <f t="shared" si="1591"/>
        <v>20782</v>
      </c>
      <c r="V5058" s="6">
        <f t="shared" si="1575"/>
        <v>3</v>
      </c>
    </row>
    <row r="5059" spans="1:22" ht="16.5" x14ac:dyDescent="0.15">
      <c r="A5059" s="6">
        <v>5051</v>
      </c>
      <c r="B5059" s="6">
        <f t="shared" si="1585"/>
        <v>59684594</v>
      </c>
      <c r="C5059" s="6">
        <f t="shared" si="1572"/>
        <v>119369188</v>
      </c>
      <c r="D5059" s="6">
        <f t="shared" si="1586"/>
        <v>596845940</v>
      </c>
      <c r="E5059" s="6">
        <v>10</v>
      </c>
      <c r="F5059" s="6">
        <f t="shared" si="1587"/>
        <v>1.0004410955267415</v>
      </c>
      <c r="G5059" s="6">
        <f t="shared" si="1576"/>
        <v>207056269</v>
      </c>
      <c r="H5059" s="6">
        <f t="shared" si="1577"/>
        <v>62359</v>
      </c>
      <c r="I5059" s="6">
        <f t="shared" si="1578"/>
        <v>207056264</v>
      </c>
      <c r="J5059" s="6">
        <f t="shared" si="1579"/>
        <v>62359</v>
      </c>
      <c r="K5059" s="23">
        <f t="shared" si="1580"/>
        <v>90476</v>
      </c>
      <c r="L5059" s="23">
        <f t="shared" si="1581"/>
        <v>12</v>
      </c>
      <c r="M5059" s="23">
        <f t="shared" si="1582"/>
        <v>90476</v>
      </c>
      <c r="N5059" s="23">
        <f t="shared" si="1583"/>
        <v>12</v>
      </c>
      <c r="O5059" s="23">
        <f t="shared" si="1584"/>
        <v>263150</v>
      </c>
      <c r="P5059" s="6">
        <f t="shared" si="1588"/>
        <v>113577161</v>
      </c>
      <c r="Q5059" s="6">
        <f t="shared" si="1573"/>
        <v>340731483</v>
      </c>
      <c r="R5059" s="6">
        <f t="shared" si="1574"/>
        <v>34073148</v>
      </c>
      <c r="S5059" s="6">
        <f t="shared" si="1589"/>
        <v>20786</v>
      </c>
      <c r="T5059" s="6">
        <f t="shared" si="1590"/>
        <v>41411252</v>
      </c>
      <c r="U5059" s="6">
        <f t="shared" si="1591"/>
        <v>20786</v>
      </c>
      <c r="V5059" s="6">
        <f t="shared" si="1575"/>
        <v>3</v>
      </c>
    </row>
    <row r="5060" spans="1:22" ht="16.5" x14ac:dyDescent="0.15">
      <c r="A5060" s="6">
        <v>5052</v>
      </c>
      <c r="B5060" s="6">
        <f t="shared" si="1585"/>
        <v>59710235</v>
      </c>
      <c r="C5060" s="6">
        <f t="shared" si="1572"/>
        <v>119420470</v>
      </c>
      <c r="D5060" s="6">
        <f t="shared" si="1586"/>
        <v>597102350</v>
      </c>
      <c r="E5060" s="6">
        <v>10</v>
      </c>
      <c r="F5060" s="6">
        <f t="shared" si="1587"/>
        <v>1.0004296083508586</v>
      </c>
      <c r="G5060" s="6">
        <f t="shared" si="1576"/>
        <v>207146767</v>
      </c>
      <c r="H5060" s="6">
        <f t="shared" si="1577"/>
        <v>62372</v>
      </c>
      <c r="I5060" s="6">
        <f t="shared" si="1578"/>
        <v>207146762</v>
      </c>
      <c r="J5060" s="6">
        <f t="shared" si="1579"/>
        <v>62372</v>
      </c>
      <c r="K5060" s="23">
        <f t="shared" si="1580"/>
        <v>90498</v>
      </c>
      <c r="L5060" s="23">
        <f t="shared" si="1581"/>
        <v>13</v>
      </c>
      <c r="M5060" s="23">
        <f t="shared" si="1582"/>
        <v>90498</v>
      </c>
      <c r="N5060" s="23">
        <f t="shared" si="1583"/>
        <v>13</v>
      </c>
      <c r="O5060" s="23">
        <f t="shared" si="1584"/>
        <v>256410</v>
      </c>
      <c r="P5060" s="6">
        <f t="shared" si="1588"/>
        <v>113627086</v>
      </c>
      <c r="Q5060" s="6">
        <f t="shared" si="1573"/>
        <v>340881258</v>
      </c>
      <c r="R5060" s="6">
        <f t="shared" si="1574"/>
        <v>34088125</v>
      </c>
      <c r="S5060" s="6">
        <f t="shared" si="1589"/>
        <v>20790</v>
      </c>
      <c r="T5060" s="6">
        <f t="shared" si="1590"/>
        <v>41429352</v>
      </c>
      <c r="U5060" s="6">
        <f t="shared" si="1591"/>
        <v>20790</v>
      </c>
      <c r="V5060" s="6">
        <f t="shared" si="1575"/>
        <v>3</v>
      </c>
    </row>
    <row r="5061" spans="1:22" ht="16.5" x14ac:dyDescent="0.15">
      <c r="A5061" s="6">
        <v>5053</v>
      </c>
      <c r="B5061" s="6">
        <f t="shared" si="1585"/>
        <v>59735881</v>
      </c>
      <c r="C5061" s="6">
        <f t="shared" si="1572"/>
        <v>119471762</v>
      </c>
      <c r="D5061" s="6">
        <f t="shared" si="1586"/>
        <v>597358810</v>
      </c>
      <c r="E5061" s="6">
        <v>10</v>
      </c>
      <c r="F5061" s="6">
        <f t="shared" si="1587"/>
        <v>1.0004295076045171</v>
      </c>
      <c r="G5061" s="6">
        <f t="shared" si="1576"/>
        <v>207237287</v>
      </c>
      <c r="H5061" s="6">
        <f t="shared" si="1577"/>
        <v>62385</v>
      </c>
      <c r="I5061" s="6">
        <f t="shared" si="1578"/>
        <v>207237282</v>
      </c>
      <c r="J5061" s="6">
        <f t="shared" si="1579"/>
        <v>62385</v>
      </c>
      <c r="K5061" s="23">
        <f t="shared" si="1580"/>
        <v>90520</v>
      </c>
      <c r="L5061" s="23">
        <f t="shared" si="1581"/>
        <v>13</v>
      </c>
      <c r="M5061" s="23">
        <f t="shared" si="1582"/>
        <v>90520</v>
      </c>
      <c r="N5061" s="23">
        <f t="shared" si="1583"/>
        <v>13</v>
      </c>
      <c r="O5061" s="23">
        <f t="shared" si="1584"/>
        <v>256460</v>
      </c>
      <c r="P5061" s="6">
        <f t="shared" si="1588"/>
        <v>113674556</v>
      </c>
      <c r="Q5061" s="6">
        <f t="shared" si="1573"/>
        <v>341023668</v>
      </c>
      <c r="R5061" s="6">
        <f t="shared" si="1574"/>
        <v>34102366</v>
      </c>
      <c r="S5061" s="6">
        <f t="shared" si="1589"/>
        <v>20795</v>
      </c>
      <c r="T5061" s="6">
        <f t="shared" si="1590"/>
        <v>41447456</v>
      </c>
      <c r="U5061" s="6">
        <f t="shared" si="1591"/>
        <v>20795</v>
      </c>
      <c r="V5061" s="6">
        <f t="shared" si="1575"/>
        <v>3</v>
      </c>
    </row>
    <row r="5062" spans="1:22" ht="16.5" x14ac:dyDescent="0.15">
      <c r="A5062" s="6">
        <v>5054</v>
      </c>
      <c r="B5062" s="6">
        <f t="shared" si="1585"/>
        <v>59762216</v>
      </c>
      <c r="C5062" s="6">
        <f t="shared" si="1572"/>
        <v>119524432</v>
      </c>
      <c r="D5062" s="6">
        <f t="shared" si="1586"/>
        <v>597622160</v>
      </c>
      <c r="E5062" s="6">
        <v>10</v>
      </c>
      <c r="F5062" s="6">
        <f t="shared" si="1587"/>
        <v>1.0004408573132118</v>
      </c>
      <c r="G5062" s="6">
        <f t="shared" si="1576"/>
        <v>207327828</v>
      </c>
      <c r="H5062" s="6">
        <f t="shared" si="1577"/>
        <v>62397</v>
      </c>
      <c r="I5062" s="6">
        <f t="shared" si="1578"/>
        <v>207327823</v>
      </c>
      <c r="J5062" s="6">
        <f t="shared" si="1579"/>
        <v>62397</v>
      </c>
      <c r="K5062" s="23">
        <f t="shared" si="1580"/>
        <v>90541</v>
      </c>
      <c r="L5062" s="23">
        <f t="shared" si="1581"/>
        <v>12</v>
      </c>
      <c r="M5062" s="23">
        <f t="shared" si="1582"/>
        <v>90541</v>
      </c>
      <c r="N5062" s="23">
        <f t="shared" si="1583"/>
        <v>12</v>
      </c>
      <c r="O5062" s="23">
        <f t="shared" si="1584"/>
        <v>263350</v>
      </c>
      <c r="P5062" s="6">
        <f t="shared" si="1588"/>
        <v>113724504</v>
      </c>
      <c r="Q5062" s="6">
        <f t="shared" si="1573"/>
        <v>341173512</v>
      </c>
      <c r="R5062" s="6">
        <f t="shared" si="1574"/>
        <v>34117351</v>
      </c>
      <c r="S5062" s="6">
        <f t="shared" si="1589"/>
        <v>20799</v>
      </c>
      <c r="T5062" s="6">
        <f t="shared" si="1590"/>
        <v>41465564</v>
      </c>
      <c r="U5062" s="6">
        <f t="shared" si="1591"/>
        <v>20799</v>
      </c>
      <c r="V5062" s="6">
        <f t="shared" si="1575"/>
        <v>3</v>
      </c>
    </row>
    <row r="5063" spans="1:22" ht="16.5" x14ac:dyDescent="0.15">
      <c r="A5063" s="6">
        <v>5055</v>
      </c>
      <c r="B5063" s="6">
        <f t="shared" si="1585"/>
        <v>59787875</v>
      </c>
      <c r="C5063" s="6">
        <f t="shared" si="1572"/>
        <v>119575750</v>
      </c>
      <c r="D5063" s="6">
        <f t="shared" si="1586"/>
        <v>597878750</v>
      </c>
      <c r="E5063" s="6">
        <v>10</v>
      </c>
      <c r="F5063" s="6">
        <f t="shared" si="1587"/>
        <v>1.0004293515488114</v>
      </c>
      <c r="G5063" s="6">
        <f t="shared" si="1576"/>
        <v>207418391</v>
      </c>
      <c r="H5063" s="6">
        <f t="shared" si="1577"/>
        <v>62410</v>
      </c>
      <c r="I5063" s="6">
        <f t="shared" si="1578"/>
        <v>207418386</v>
      </c>
      <c r="J5063" s="6">
        <f t="shared" si="1579"/>
        <v>62410</v>
      </c>
      <c r="K5063" s="23">
        <f t="shared" si="1580"/>
        <v>90563</v>
      </c>
      <c r="L5063" s="23">
        <f t="shared" si="1581"/>
        <v>13</v>
      </c>
      <c r="M5063" s="23">
        <f t="shared" si="1582"/>
        <v>90563</v>
      </c>
      <c r="N5063" s="23">
        <f t="shared" si="1583"/>
        <v>13</v>
      </c>
      <c r="O5063" s="23">
        <f t="shared" si="1584"/>
        <v>256590</v>
      </c>
      <c r="P5063" s="6">
        <f t="shared" si="1588"/>
        <v>113774465</v>
      </c>
      <c r="Q5063" s="6">
        <f t="shared" si="1573"/>
        <v>341323395</v>
      </c>
      <c r="R5063" s="6">
        <f t="shared" si="1574"/>
        <v>34132339</v>
      </c>
      <c r="S5063" s="6">
        <f t="shared" si="1589"/>
        <v>20803</v>
      </c>
      <c r="T5063" s="6">
        <f t="shared" si="1590"/>
        <v>41483677</v>
      </c>
      <c r="U5063" s="6">
        <f t="shared" si="1591"/>
        <v>20803</v>
      </c>
      <c r="V5063" s="6">
        <f t="shared" si="1575"/>
        <v>3</v>
      </c>
    </row>
    <row r="5064" spans="1:22" ht="16.5" x14ac:dyDescent="0.15">
      <c r="A5064" s="6">
        <v>5056</v>
      </c>
      <c r="B5064" s="6">
        <f t="shared" si="1585"/>
        <v>59814222</v>
      </c>
      <c r="C5064" s="6">
        <f t="shared" si="1572"/>
        <v>119628444</v>
      </c>
      <c r="D5064" s="6">
        <f t="shared" si="1586"/>
        <v>598142220</v>
      </c>
      <c r="E5064" s="6">
        <v>10</v>
      </c>
      <c r="F5064" s="6">
        <f t="shared" si="1587"/>
        <v>1.0004406746351162</v>
      </c>
      <c r="G5064" s="6">
        <f t="shared" si="1576"/>
        <v>207508976</v>
      </c>
      <c r="H5064" s="6">
        <f t="shared" si="1577"/>
        <v>62422</v>
      </c>
      <c r="I5064" s="6">
        <f t="shared" si="1578"/>
        <v>207508971</v>
      </c>
      <c r="J5064" s="6">
        <f t="shared" si="1579"/>
        <v>62422</v>
      </c>
      <c r="K5064" s="23">
        <f t="shared" si="1580"/>
        <v>90585</v>
      </c>
      <c r="L5064" s="23">
        <f t="shared" si="1581"/>
        <v>12</v>
      </c>
      <c r="M5064" s="23">
        <f t="shared" si="1582"/>
        <v>90585</v>
      </c>
      <c r="N5064" s="23">
        <f t="shared" si="1583"/>
        <v>12</v>
      </c>
      <c r="O5064" s="23">
        <f t="shared" si="1584"/>
        <v>263470</v>
      </c>
      <c r="P5064" s="6">
        <f t="shared" si="1588"/>
        <v>113824438</v>
      </c>
      <c r="Q5064" s="6">
        <f t="shared" si="1573"/>
        <v>341473314</v>
      </c>
      <c r="R5064" s="6">
        <f t="shared" si="1574"/>
        <v>34147331</v>
      </c>
      <c r="S5064" s="6">
        <f t="shared" si="1589"/>
        <v>20807</v>
      </c>
      <c r="T5064" s="6">
        <f t="shared" si="1590"/>
        <v>41501794</v>
      </c>
      <c r="U5064" s="6">
        <f t="shared" si="1591"/>
        <v>20807</v>
      </c>
      <c r="V5064" s="6">
        <f t="shared" si="1575"/>
        <v>3</v>
      </c>
    </row>
    <row r="5065" spans="1:22" ht="16.5" x14ac:dyDescent="0.15">
      <c r="A5065" s="6">
        <v>5057</v>
      </c>
      <c r="B5065" s="6">
        <f t="shared" si="1585"/>
        <v>59839893</v>
      </c>
      <c r="C5065" s="6">
        <f t="shared" si="1572"/>
        <v>119679786</v>
      </c>
      <c r="D5065" s="6">
        <f t="shared" si="1586"/>
        <v>598398930</v>
      </c>
      <c r="E5065" s="6">
        <v>10</v>
      </c>
      <c r="F5065" s="6">
        <f t="shared" si="1587"/>
        <v>1.0004291788665245</v>
      </c>
      <c r="G5065" s="6">
        <f t="shared" si="1576"/>
        <v>207599583</v>
      </c>
      <c r="H5065" s="6">
        <f t="shared" si="1577"/>
        <v>62435</v>
      </c>
      <c r="I5065" s="6">
        <f t="shared" si="1578"/>
        <v>207599578</v>
      </c>
      <c r="J5065" s="6">
        <f t="shared" si="1579"/>
        <v>62435</v>
      </c>
      <c r="K5065" s="23">
        <f t="shared" si="1580"/>
        <v>90607</v>
      </c>
      <c r="L5065" s="23">
        <f t="shared" si="1581"/>
        <v>13</v>
      </c>
      <c r="M5065" s="23">
        <f t="shared" si="1582"/>
        <v>90607</v>
      </c>
      <c r="N5065" s="23">
        <f t="shared" si="1583"/>
        <v>13</v>
      </c>
      <c r="O5065" s="23">
        <f t="shared" si="1584"/>
        <v>256710</v>
      </c>
      <c r="P5065" s="6">
        <f t="shared" si="1588"/>
        <v>113874424</v>
      </c>
      <c r="Q5065" s="6">
        <f t="shared" si="1573"/>
        <v>341623272</v>
      </c>
      <c r="R5065" s="6">
        <f t="shared" si="1574"/>
        <v>34162327</v>
      </c>
      <c r="S5065" s="6">
        <f t="shared" si="1589"/>
        <v>20811</v>
      </c>
      <c r="T5065" s="6">
        <f t="shared" si="1590"/>
        <v>41519915</v>
      </c>
      <c r="U5065" s="6">
        <f t="shared" si="1591"/>
        <v>20811</v>
      </c>
      <c r="V5065" s="6">
        <f t="shared" si="1575"/>
        <v>3</v>
      </c>
    </row>
    <row r="5066" spans="1:22" ht="16.5" x14ac:dyDescent="0.15">
      <c r="A5066" s="6">
        <v>5058</v>
      </c>
      <c r="B5066" s="6">
        <f t="shared" si="1585"/>
        <v>59866252</v>
      </c>
      <c r="C5066" s="6">
        <f t="shared" ref="C5066:C5129" si="1592">B5066*2</f>
        <v>119732504</v>
      </c>
      <c r="D5066" s="6">
        <f t="shared" si="1586"/>
        <v>598662520</v>
      </c>
      <c r="E5066" s="6">
        <v>10</v>
      </c>
      <c r="F5066" s="6">
        <f t="shared" si="1587"/>
        <v>1.0004404920978049</v>
      </c>
      <c r="G5066" s="6">
        <f t="shared" si="1576"/>
        <v>207690211</v>
      </c>
      <c r="H5066" s="6">
        <f t="shared" si="1577"/>
        <v>62447</v>
      </c>
      <c r="I5066" s="6">
        <f t="shared" si="1578"/>
        <v>207690206</v>
      </c>
      <c r="J5066" s="6">
        <f t="shared" si="1579"/>
        <v>62447</v>
      </c>
      <c r="K5066" s="23">
        <f t="shared" si="1580"/>
        <v>90628</v>
      </c>
      <c r="L5066" s="23">
        <f t="shared" si="1581"/>
        <v>12</v>
      </c>
      <c r="M5066" s="23">
        <f t="shared" si="1582"/>
        <v>90628</v>
      </c>
      <c r="N5066" s="23">
        <f t="shared" si="1583"/>
        <v>12</v>
      </c>
      <c r="O5066" s="23">
        <f t="shared" si="1584"/>
        <v>263590</v>
      </c>
      <c r="P5066" s="6">
        <f t="shared" si="1588"/>
        <v>113924421</v>
      </c>
      <c r="Q5066" s="6">
        <f t="shared" ref="Q5066:Q5129" si="1593">P5066*3</f>
        <v>341773263</v>
      </c>
      <c r="R5066" s="6">
        <f t="shared" ref="R5066:R5129" si="1594">INT(Q5066/10)</f>
        <v>34177326</v>
      </c>
      <c r="S5066" s="6">
        <f t="shared" si="1589"/>
        <v>20815</v>
      </c>
      <c r="T5066" s="6">
        <f t="shared" si="1590"/>
        <v>41538041</v>
      </c>
      <c r="U5066" s="6">
        <f t="shared" si="1591"/>
        <v>20815</v>
      </c>
      <c r="V5066" s="6">
        <f t="shared" ref="V5066:V5129" si="1595">INT(Q5066/P5066)</f>
        <v>3</v>
      </c>
    </row>
    <row r="5067" spans="1:22" ht="16.5" x14ac:dyDescent="0.15">
      <c r="A5067" s="6">
        <v>5059</v>
      </c>
      <c r="B5067" s="6">
        <f t="shared" si="1585"/>
        <v>59891936</v>
      </c>
      <c r="C5067" s="6">
        <f t="shared" si="1592"/>
        <v>119783872</v>
      </c>
      <c r="D5067" s="6">
        <f t="shared" si="1586"/>
        <v>598919360</v>
      </c>
      <c r="E5067" s="6">
        <v>10</v>
      </c>
      <c r="F5067" s="6">
        <f t="shared" si="1587"/>
        <v>1.0004290230161728</v>
      </c>
      <c r="G5067" s="6">
        <f t="shared" ref="G5067:G5130" si="1596">INT($A5067^1.3+$A5067*5)+G5066</f>
        <v>207780861</v>
      </c>
      <c r="H5067" s="6">
        <f t="shared" ref="H5067:H5130" si="1597">INT($A5067^1.1+$A5067*10)</f>
        <v>62460</v>
      </c>
      <c r="I5067" s="6">
        <f t="shared" ref="I5067:I5130" si="1598">INT($A5067^1.3+$A5067*5)+I5066</f>
        <v>207780856</v>
      </c>
      <c r="J5067" s="6">
        <f t="shared" ref="J5067:J5130" si="1599">INT($A5067^1.1+$A5067*10)</f>
        <v>62460</v>
      </c>
      <c r="K5067" s="23">
        <f t="shared" ref="K5067:K5130" si="1600">G5067-G5066</f>
        <v>90650</v>
      </c>
      <c r="L5067" s="23">
        <f t="shared" ref="L5067:L5130" si="1601">H5067-H5066</f>
        <v>13</v>
      </c>
      <c r="M5067" s="23">
        <f t="shared" ref="M5067:M5130" si="1602">I5067-I5066</f>
        <v>90650</v>
      </c>
      <c r="N5067" s="23">
        <f t="shared" ref="N5067:N5130" si="1603">J5067-J5066</f>
        <v>13</v>
      </c>
      <c r="O5067" s="23">
        <f t="shared" ref="O5067:O5130" si="1604">D5067-D5066</f>
        <v>256840</v>
      </c>
      <c r="P5067" s="6">
        <f t="shared" si="1588"/>
        <v>113971958</v>
      </c>
      <c r="Q5067" s="6">
        <f t="shared" si="1593"/>
        <v>341915874</v>
      </c>
      <c r="R5067" s="6">
        <f t="shared" si="1594"/>
        <v>34191587</v>
      </c>
      <c r="S5067" s="6">
        <f t="shared" si="1589"/>
        <v>20820</v>
      </c>
      <c r="T5067" s="6">
        <f t="shared" si="1590"/>
        <v>41556171</v>
      </c>
      <c r="U5067" s="6">
        <f t="shared" si="1591"/>
        <v>20820</v>
      </c>
      <c r="V5067" s="6">
        <f t="shared" si="1595"/>
        <v>3</v>
      </c>
    </row>
    <row r="5068" spans="1:22" ht="16.5" x14ac:dyDescent="0.15">
      <c r="A5068" s="6">
        <v>5060</v>
      </c>
      <c r="B5068" s="6">
        <f t="shared" si="1585"/>
        <v>59917625</v>
      </c>
      <c r="C5068" s="6">
        <f t="shared" si="1592"/>
        <v>119835250</v>
      </c>
      <c r="D5068" s="6">
        <f t="shared" si="1586"/>
        <v>599176250</v>
      </c>
      <c r="E5068" s="6">
        <v>10</v>
      </c>
      <c r="F5068" s="6">
        <f t="shared" si="1587"/>
        <v>1.0004289225180498</v>
      </c>
      <c r="G5068" s="6">
        <f t="shared" si="1596"/>
        <v>207871533</v>
      </c>
      <c r="H5068" s="6">
        <f t="shared" si="1597"/>
        <v>62473</v>
      </c>
      <c r="I5068" s="6">
        <f t="shared" si="1598"/>
        <v>207871528</v>
      </c>
      <c r="J5068" s="6">
        <f t="shared" si="1599"/>
        <v>62473</v>
      </c>
      <c r="K5068" s="23">
        <f t="shared" si="1600"/>
        <v>90672</v>
      </c>
      <c r="L5068" s="23">
        <f t="shared" si="1601"/>
        <v>13</v>
      </c>
      <c r="M5068" s="23">
        <f t="shared" si="1602"/>
        <v>90672</v>
      </c>
      <c r="N5068" s="23">
        <f t="shared" si="1603"/>
        <v>13</v>
      </c>
      <c r="O5068" s="23">
        <f t="shared" si="1604"/>
        <v>256890</v>
      </c>
      <c r="P5068" s="6">
        <f t="shared" si="1588"/>
        <v>114021979</v>
      </c>
      <c r="Q5068" s="6">
        <f t="shared" si="1593"/>
        <v>342065937</v>
      </c>
      <c r="R5068" s="6">
        <f t="shared" si="1594"/>
        <v>34206593</v>
      </c>
      <c r="S5068" s="6">
        <f t="shared" si="1589"/>
        <v>20824</v>
      </c>
      <c r="T5068" s="6">
        <f t="shared" si="1590"/>
        <v>41574305</v>
      </c>
      <c r="U5068" s="6">
        <f t="shared" si="1591"/>
        <v>20824</v>
      </c>
      <c r="V5068" s="6">
        <f t="shared" si="1595"/>
        <v>3</v>
      </c>
    </row>
    <row r="5069" spans="1:22" ht="16.5" x14ac:dyDescent="0.15">
      <c r="A5069" s="6">
        <v>5061</v>
      </c>
      <c r="B5069" s="6">
        <f t="shared" si="1585"/>
        <v>59944004</v>
      </c>
      <c r="C5069" s="6">
        <f t="shared" si="1592"/>
        <v>119888008</v>
      </c>
      <c r="D5069" s="6">
        <f t="shared" si="1586"/>
        <v>599440040</v>
      </c>
      <c r="E5069" s="6">
        <v>10</v>
      </c>
      <c r="F5069" s="6">
        <f t="shared" si="1587"/>
        <v>1.0004402544326481</v>
      </c>
      <c r="G5069" s="6">
        <f t="shared" si="1596"/>
        <v>207962227</v>
      </c>
      <c r="H5069" s="6">
        <f t="shared" si="1597"/>
        <v>62485</v>
      </c>
      <c r="I5069" s="6">
        <f t="shared" si="1598"/>
        <v>207962222</v>
      </c>
      <c r="J5069" s="6">
        <f t="shared" si="1599"/>
        <v>62485</v>
      </c>
      <c r="K5069" s="23">
        <f t="shared" si="1600"/>
        <v>90694</v>
      </c>
      <c r="L5069" s="23">
        <f t="shared" si="1601"/>
        <v>12</v>
      </c>
      <c r="M5069" s="23">
        <f t="shared" si="1602"/>
        <v>90694</v>
      </c>
      <c r="N5069" s="23">
        <f t="shared" si="1603"/>
        <v>12</v>
      </c>
      <c r="O5069" s="23">
        <f t="shared" si="1604"/>
        <v>263790</v>
      </c>
      <c r="P5069" s="6">
        <f t="shared" si="1588"/>
        <v>114072012</v>
      </c>
      <c r="Q5069" s="6">
        <f t="shared" si="1593"/>
        <v>342216036</v>
      </c>
      <c r="R5069" s="6">
        <f t="shared" si="1594"/>
        <v>34221603</v>
      </c>
      <c r="S5069" s="6">
        <f t="shared" si="1589"/>
        <v>20828</v>
      </c>
      <c r="T5069" s="6">
        <f t="shared" si="1590"/>
        <v>41592444</v>
      </c>
      <c r="U5069" s="6">
        <f t="shared" si="1591"/>
        <v>20828</v>
      </c>
      <c r="V5069" s="6">
        <f t="shared" si="1595"/>
        <v>3</v>
      </c>
    </row>
    <row r="5070" spans="1:22" ht="16.5" x14ac:dyDescent="0.15">
      <c r="A5070" s="6">
        <v>5062</v>
      </c>
      <c r="B5070" s="6">
        <f t="shared" si="1585"/>
        <v>59969706</v>
      </c>
      <c r="C5070" s="6">
        <f t="shared" si="1592"/>
        <v>119939412</v>
      </c>
      <c r="D5070" s="6">
        <f t="shared" si="1586"/>
        <v>599697060</v>
      </c>
      <c r="E5070" s="6">
        <v>10</v>
      </c>
      <c r="F5070" s="6">
        <f t="shared" si="1587"/>
        <v>1.0004287668204479</v>
      </c>
      <c r="G5070" s="6">
        <f t="shared" si="1596"/>
        <v>208052943</v>
      </c>
      <c r="H5070" s="6">
        <f t="shared" si="1597"/>
        <v>62498</v>
      </c>
      <c r="I5070" s="6">
        <f t="shared" si="1598"/>
        <v>208052938</v>
      </c>
      <c r="J5070" s="6">
        <f t="shared" si="1599"/>
        <v>62498</v>
      </c>
      <c r="K5070" s="23">
        <f t="shared" si="1600"/>
        <v>90716</v>
      </c>
      <c r="L5070" s="23">
        <f t="shared" si="1601"/>
        <v>13</v>
      </c>
      <c r="M5070" s="23">
        <f t="shared" si="1602"/>
        <v>90716</v>
      </c>
      <c r="N5070" s="23">
        <f t="shared" si="1603"/>
        <v>13</v>
      </c>
      <c r="O5070" s="23">
        <f t="shared" si="1604"/>
        <v>257020</v>
      </c>
      <c r="P5070" s="6">
        <f t="shared" si="1588"/>
        <v>114122057</v>
      </c>
      <c r="Q5070" s="6">
        <f t="shared" si="1593"/>
        <v>342366171</v>
      </c>
      <c r="R5070" s="6">
        <f t="shared" si="1594"/>
        <v>34236617</v>
      </c>
      <c r="S5070" s="6">
        <f t="shared" si="1589"/>
        <v>20832</v>
      </c>
      <c r="T5070" s="6">
        <f t="shared" si="1590"/>
        <v>41610587</v>
      </c>
      <c r="U5070" s="6">
        <f t="shared" si="1591"/>
        <v>20832</v>
      </c>
      <c r="V5070" s="6">
        <f t="shared" si="1595"/>
        <v>3</v>
      </c>
    </row>
    <row r="5071" spans="1:22" ht="16.5" x14ac:dyDescent="0.15">
      <c r="A5071" s="6">
        <v>5063</v>
      </c>
      <c r="B5071" s="6">
        <f t="shared" si="1585"/>
        <v>59996097</v>
      </c>
      <c r="C5071" s="6">
        <f t="shared" si="1592"/>
        <v>119992194</v>
      </c>
      <c r="D5071" s="6">
        <f t="shared" si="1586"/>
        <v>599960970</v>
      </c>
      <c r="E5071" s="6">
        <v>10</v>
      </c>
      <c r="F5071" s="6">
        <f t="shared" si="1587"/>
        <v>1.00044007219245</v>
      </c>
      <c r="G5071" s="6">
        <f t="shared" si="1596"/>
        <v>208143680</v>
      </c>
      <c r="H5071" s="6">
        <f t="shared" si="1597"/>
        <v>62510</v>
      </c>
      <c r="I5071" s="6">
        <f t="shared" si="1598"/>
        <v>208143675</v>
      </c>
      <c r="J5071" s="6">
        <f t="shared" si="1599"/>
        <v>62510</v>
      </c>
      <c r="K5071" s="23">
        <f t="shared" si="1600"/>
        <v>90737</v>
      </c>
      <c r="L5071" s="23">
        <f t="shared" si="1601"/>
        <v>12</v>
      </c>
      <c r="M5071" s="23">
        <f t="shared" si="1602"/>
        <v>90737</v>
      </c>
      <c r="N5071" s="23">
        <f t="shared" si="1603"/>
        <v>12</v>
      </c>
      <c r="O5071" s="23">
        <f t="shared" si="1604"/>
        <v>263910</v>
      </c>
      <c r="P5071" s="6">
        <f t="shared" si="1588"/>
        <v>114172114</v>
      </c>
      <c r="Q5071" s="6">
        <f t="shared" si="1593"/>
        <v>342516342</v>
      </c>
      <c r="R5071" s="6">
        <f t="shared" si="1594"/>
        <v>34251634</v>
      </c>
      <c r="S5071" s="6">
        <f t="shared" si="1589"/>
        <v>20836</v>
      </c>
      <c r="T5071" s="6">
        <f t="shared" si="1590"/>
        <v>41628735</v>
      </c>
      <c r="U5071" s="6">
        <f t="shared" si="1591"/>
        <v>20836</v>
      </c>
      <c r="V5071" s="6">
        <f t="shared" si="1595"/>
        <v>3</v>
      </c>
    </row>
    <row r="5072" spans="1:22" ht="16.5" x14ac:dyDescent="0.15">
      <c r="A5072" s="6">
        <v>5064</v>
      </c>
      <c r="B5072" s="6">
        <f t="shared" si="1585"/>
        <v>60021811</v>
      </c>
      <c r="C5072" s="6">
        <f t="shared" si="1592"/>
        <v>120043622</v>
      </c>
      <c r="D5072" s="6">
        <f t="shared" si="1586"/>
        <v>600218110</v>
      </c>
      <c r="E5072" s="6">
        <v>10</v>
      </c>
      <c r="F5072" s="6">
        <f t="shared" si="1587"/>
        <v>1.0004285945467419</v>
      </c>
      <c r="G5072" s="6">
        <f t="shared" si="1596"/>
        <v>208234439</v>
      </c>
      <c r="H5072" s="6">
        <f t="shared" si="1597"/>
        <v>62523</v>
      </c>
      <c r="I5072" s="6">
        <f t="shared" si="1598"/>
        <v>208234434</v>
      </c>
      <c r="J5072" s="6">
        <f t="shared" si="1599"/>
        <v>62523</v>
      </c>
      <c r="K5072" s="23">
        <f t="shared" si="1600"/>
        <v>90759</v>
      </c>
      <c r="L5072" s="23">
        <f t="shared" si="1601"/>
        <v>13</v>
      </c>
      <c r="M5072" s="23">
        <f t="shared" si="1602"/>
        <v>90759</v>
      </c>
      <c r="N5072" s="23">
        <f t="shared" si="1603"/>
        <v>13</v>
      </c>
      <c r="O5072" s="23">
        <f t="shared" si="1604"/>
        <v>257140</v>
      </c>
      <c r="P5072" s="6">
        <f t="shared" si="1588"/>
        <v>114219709</v>
      </c>
      <c r="Q5072" s="6">
        <f t="shared" si="1593"/>
        <v>342659127</v>
      </c>
      <c r="R5072" s="6">
        <f t="shared" si="1594"/>
        <v>34265912</v>
      </c>
      <c r="S5072" s="6">
        <f t="shared" si="1589"/>
        <v>20841</v>
      </c>
      <c r="T5072" s="6">
        <f t="shared" si="1590"/>
        <v>41646886</v>
      </c>
      <c r="U5072" s="6">
        <f t="shared" si="1591"/>
        <v>20841</v>
      </c>
      <c r="V5072" s="6">
        <f t="shared" si="1595"/>
        <v>3</v>
      </c>
    </row>
    <row r="5073" spans="1:22" ht="16.5" x14ac:dyDescent="0.15">
      <c r="A5073" s="6">
        <v>5065</v>
      </c>
      <c r="B5073" s="6">
        <f t="shared" si="1585"/>
        <v>60047531</v>
      </c>
      <c r="C5073" s="6">
        <f t="shared" si="1592"/>
        <v>120095062</v>
      </c>
      <c r="D5073" s="6">
        <f t="shared" si="1586"/>
        <v>600475310</v>
      </c>
      <c r="E5073" s="6">
        <v>10</v>
      </c>
      <c r="F5073" s="6">
        <f t="shared" si="1587"/>
        <v>1.0004285108958142</v>
      </c>
      <c r="G5073" s="6">
        <f t="shared" si="1596"/>
        <v>208325220</v>
      </c>
      <c r="H5073" s="6">
        <f t="shared" si="1597"/>
        <v>62536</v>
      </c>
      <c r="I5073" s="6">
        <f t="shared" si="1598"/>
        <v>208325215</v>
      </c>
      <c r="J5073" s="6">
        <f t="shared" si="1599"/>
        <v>62536</v>
      </c>
      <c r="K5073" s="23">
        <f t="shared" si="1600"/>
        <v>90781</v>
      </c>
      <c r="L5073" s="23">
        <f t="shared" si="1601"/>
        <v>13</v>
      </c>
      <c r="M5073" s="23">
        <f t="shared" si="1602"/>
        <v>90781</v>
      </c>
      <c r="N5073" s="23">
        <f t="shared" si="1603"/>
        <v>13</v>
      </c>
      <c r="O5073" s="23">
        <f t="shared" si="1604"/>
        <v>257200</v>
      </c>
      <c r="P5073" s="6">
        <f t="shared" si="1588"/>
        <v>114269789</v>
      </c>
      <c r="Q5073" s="6">
        <f t="shared" si="1593"/>
        <v>342809367</v>
      </c>
      <c r="R5073" s="6">
        <f t="shared" si="1594"/>
        <v>34280936</v>
      </c>
      <c r="S5073" s="6">
        <f t="shared" si="1589"/>
        <v>20845</v>
      </c>
      <c r="T5073" s="6">
        <f t="shared" si="1590"/>
        <v>41665043</v>
      </c>
      <c r="U5073" s="6">
        <f t="shared" si="1591"/>
        <v>20845</v>
      </c>
      <c r="V5073" s="6">
        <f t="shared" si="1595"/>
        <v>3</v>
      </c>
    </row>
    <row r="5074" spans="1:22" ht="16.5" x14ac:dyDescent="0.15">
      <c r="A5074" s="6">
        <v>5066</v>
      </c>
      <c r="B5074" s="6">
        <f t="shared" si="1585"/>
        <v>60073941</v>
      </c>
      <c r="C5074" s="6">
        <f t="shared" si="1592"/>
        <v>120147882</v>
      </c>
      <c r="D5074" s="6">
        <f t="shared" si="1586"/>
        <v>600739410</v>
      </c>
      <c r="E5074" s="6">
        <v>10</v>
      </c>
      <c r="F5074" s="6">
        <f t="shared" si="1587"/>
        <v>1.0004398182499794</v>
      </c>
      <c r="G5074" s="6">
        <f t="shared" si="1596"/>
        <v>208416023</v>
      </c>
      <c r="H5074" s="6">
        <f t="shared" si="1597"/>
        <v>62548</v>
      </c>
      <c r="I5074" s="6">
        <f t="shared" si="1598"/>
        <v>208416018</v>
      </c>
      <c r="J5074" s="6">
        <f t="shared" si="1599"/>
        <v>62548</v>
      </c>
      <c r="K5074" s="23">
        <f t="shared" si="1600"/>
        <v>90803</v>
      </c>
      <c r="L5074" s="23">
        <f t="shared" si="1601"/>
        <v>12</v>
      </c>
      <c r="M5074" s="23">
        <f t="shared" si="1602"/>
        <v>90803</v>
      </c>
      <c r="N5074" s="23">
        <f t="shared" si="1603"/>
        <v>12</v>
      </c>
      <c r="O5074" s="23">
        <f t="shared" si="1604"/>
        <v>264100</v>
      </c>
      <c r="P5074" s="6">
        <f t="shared" si="1588"/>
        <v>114319882</v>
      </c>
      <c r="Q5074" s="6">
        <f t="shared" si="1593"/>
        <v>342959646</v>
      </c>
      <c r="R5074" s="6">
        <f t="shared" si="1594"/>
        <v>34295964</v>
      </c>
      <c r="S5074" s="6">
        <f t="shared" si="1589"/>
        <v>20849</v>
      </c>
      <c r="T5074" s="6">
        <f t="shared" si="1590"/>
        <v>41683203</v>
      </c>
      <c r="U5074" s="6">
        <f t="shared" si="1591"/>
        <v>20849</v>
      </c>
      <c r="V5074" s="6">
        <f t="shared" si="1595"/>
        <v>3</v>
      </c>
    </row>
    <row r="5075" spans="1:22" ht="16.5" x14ac:dyDescent="0.15">
      <c r="A5075" s="6">
        <v>5067</v>
      </c>
      <c r="B5075" s="6">
        <f t="shared" si="1585"/>
        <v>60099674</v>
      </c>
      <c r="C5075" s="6">
        <f t="shared" si="1592"/>
        <v>120199348</v>
      </c>
      <c r="D5075" s="6">
        <f t="shared" si="1586"/>
        <v>600996740</v>
      </c>
      <c r="E5075" s="6">
        <v>10</v>
      </c>
      <c r="F5075" s="6">
        <f t="shared" si="1587"/>
        <v>1.000428355449495</v>
      </c>
      <c r="G5075" s="6">
        <f t="shared" si="1596"/>
        <v>208506848</v>
      </c>
      <c r="H5075" s="6">
        <f t="shared" si="1597"/>
        <v>62561</v>
      </c>
      <c r="I5075" s="6">
        <f t="shared" si="1598"/>
        <v>208506843</v>
      </c>
      <c r="J5075" s="6">
        <f t="shared" si="1599"/>
        <v>62561</v>
      </c>
      <c r="K5075" s="23">
        <f t="shared" si="1600"/>
        <v>90825</v>
      </c>
      <c r="L5075" s="23">
        <f t="shared" si="1601"/>
        <v>13</v>
      </c>
      <c r="M5075" s="23">
        <f t="shared" si="1602"/>
        <v>90825</v>
      </c>
      <c r="N5075" s="23">
        <f t="shared" si="1603"/>
        <v>13</v>
      </c>
      <c r="O5075" s="23">
        <f t="shared" si="1604"/>
        <v>257330</v>
      </c>
      <c r="P5075" s="6">
        <f t="shared" si="1588"/>
        <v>114369987</v>
      </c>
      <c r="Q5075" s="6">
        <f t="shared" si="1593"/>
        <v>343109961</v>
      </c>
      <c r="R5075" s="6">
        <f t="shared" si="1594"/>
        <v>34310996</v>
      </c>
      <c r="S5075" s="6">
        <f t="shared" si="1589"/>
        <v>20853</v>
      </c>
      <c r="T5075" s="6">
        <f t="shared" si="1590"/>
        <v>41701368</v>
      </c>
      <c r="U5075" s="6">
        <f t="shared" si="1591"/>
        <v>20853</v>
      </c>
      <c r="V5075" s="6">
        <f t="shared" si="1595"/>
        <v>3</v>
      </c>
    </row>
    <row r="5076" spans="1:22" ht="16.5" x14ac:dyDescent="0.15">
      <c r="A5076" s="6">
        <v>5068</v>
      </c>
      <c r="B5076" s="6">
        <f t="shared" si="1585"/>
        <v>60126097</v>
      </c>
      <c r="C5076" s="6">
        <f t="shared" si="1592"/>
        <v>120252194</v>
      </c>
      <c r="D5076" s="6">
        <f t="shared" si="1586"/>
        <v>601260970</v>
      </c>
      <c r="E5076" s="6">
        <v>10</v>
      </c>
      <c r="F5076" s="6">
        <f t="shared" si="1587"/>
        <v>1.0004396529671691</v>
      </c>
      <c r="G5076" s="6">
        <f t="shared" si="1596"/>
        <v>208597694</v>
      </c>
      <c r="H5076" s="6">
        <f t="shared" si="1597"/>
        <v>62573</v>
      </c>
      <c r="I5076" s="6">
        <f t="shared" si="1598"/>
        <v>208597689</v>
      </c>
      <c r="J5076" s="6">
        <f t="shared" si="1599"/>
        <v>62573</v>
      </c>
      <c r="K5076" s="23">
        <f t="shared" si="1600"/>
        <v>90846</v>
      </c>
      <c r="L5076" s="23">
        <f t="shared" si="1601"/>
        <v>12</v>
      </c>
      <c r="M5076" s="23">
        <f t="shared" si="1602"/>
        <v>90846</v>
      </c>
      <c r="N5076" s="23">
        <f t="shared" si="1603"/>
        <v>12</v>
      </c>
      <c r="O5076" s="23">
        <f t="shared" si="1604"/>
        <v>264230</v>
      </c>
      <c r="P5076" s="6">
        <f t="shared" si="1588"/>
        <v>114420104</v>
      </c>
      <c r="Q5076" s="6">
        <f t="shared" si="1593"/>
        <v>343260312</v>
      </c>
      <c r="R5076" s="6">
        <f t="shared" si="1594"/>
        <v>34326031</v>
      </c>
      <c r="S5076" s="6">
        <f t="shared" si="1589"/>
        <v>20857</v>
      </c>
      <c r="T5076" s="6">
        <f t="shared" si="1590"/>
        <v>41719537</v>
      </c>
      <c r="U5076" s="6">
        <f t="shared" si="1591"/>
        <v>20857</v>
      </c>
      <c r="V5076" s="6">
        <f t="shared" si="1595"/>
        <v>3</v>
      </c>
    </row>
    <row r="5077" spans="1:22" ht="16.5" x14ac:dyDescent="0.15">
      <c r="A5077" s="6">
        <v>5069</v>
      </c>
      <c r="B5077" s="6">
        <f t="shared" si="1585"/>
        <v>60151841</v>
      </c>
      <c r="C5077" s="6">
        <f t="shared" si="1592"/>
        <v>120303682</v>
      </c>
      <c r="D5077" s="6">
        <f t="shared" si="1586"/>
        <v>601518410</v>
      </c>
      <c r="E5077" s="6">
        <v>10</v>
      </c>
      <c r="F5077" s="6">
        <f t="shared" si="1587"/>
        <v>1.000428166824133</v>
      </c>
      <c r="G5077" s="6">
        <f t="shared" si="1596"/>
        <v>208688562</v>
      </c>
      <c r="H5077" s="6">
        <f t="shared" si="1597"/>
        <v>62586</v>
      </c>
      <c r="I5077" s="6">
        <f t="shared" si="1598"/>
        <v>208688557</v>
      </c>
      <c r="J5077" s="6">
        <f t="shared" si="1599"/>
        <v>62586</v>
      </c>
      <c r="K5077" s="23">
        <f t="shared" si="1600"/>
        <v>90868</v>
      </c>
      <c r="L5077" s="23">
        <f t="shared" si="1601"/>
        <v>13</v>
      </c>
      <c r="M5077" s="23">
        <f t="shared" si="1602"/>
        <v>90868</v>
      </c>
      <c r="N5077" s="23">
        <f t="shared" si="1603"/>
        <v>13</v>
      </c>
      <c r="O5077" s="23">
        <f t="shared" si="1604"/>
        <v>257440</v>
      </c>
      <c r="P5077" s="6">
        <f t="shared" si="1588"/>
        <v>114467756</v>
      </c>
      <c r="Q5077" s="6">
        <f t="shared" si="1593"/>
        <v>343403268</v>
      </c>
      <c r="R5077" s="6">
        <f t="shared" si="1594"/>
        <v>34340326</v>
      </c>
      <c r="S5077" s="6">
        <f t="shared" si="1589"/>
        <v>20862</v>
      </c>
      <c r="T5077" s="6">
        <f t="shared" si="1590"/>
        <v>41737711</v>
      </c>
      <c r="U5077" s="6">
        <f t="shared" si="1591"/>
        <v>20862</v>
      </c>
      <c r="V5077" s="6">
        <f t="shared" si="1595"/>
        <v>3</v>
      </c>
    </row>
    <row r="5078" spans="1:22" ht="16.5" x14ac:dyDescent="0.15">
      <c r="A5078" s="6">
        <v>5070</v>
      </c>
      <c r="B5078" s="6">
        <f t="shared" si="1585"/>
        <v>60178277</v>
      </c>
      <c r="C5078" s="6">
        <f t="shared" si="1592"/>
        <v>120356554</v>
      </c>
      <c r="D5078" s="6">
        <f t="shared" si="1586"/>
        <v>601782770</v>
      </c>
      <c r="E5078" s="6">
        <v>10</v>
      </c>
      <c r="F5078" s="6">
        <f t="shared" si="1587"/>
        <v>1.0004394877955605</v>
      </c>
      <c r="G5078" s="6">
        <f t="shared" si="1596"/>
        <v>208779452</v>
      </c>
      <c r="H5078" s="6">
        <f t="shared" si="1597"/>
        <v>62598</v>
      </c>
      <c r="I5078" s="6">
        <f t="shared" si="1598"/>
        <v>208779447</v>
      </c>
      <c r="J5078" s="6">
        <f t="shared" si="1599"/>
        <v>62598</v>
      </c>
      <c r="K5078" s="23">
        <f t="shared" si="1600"/>
        <v>90890</v>
      </c>
      <c r="L5078" s="23">
        <f t="shared" si="1601"/>
        <v>12</v>
      </c>
      <c r="M5078" s="23">
        <f t="shared" si="1602"/>
        <v>90890</v>
      </c>
      <c r="N5078" s="23">
        <f t="shared" si="1603"/>
        <v>12</v>
      </c>
      <c r="O5078" s="23">
        <f t="shared" si="1604"/>
        <v>264360</v>
      </c>
      <c r="P5078" s="6">
        <f t="shared" si="1588"/>
        <v>114517896</v>
      </c>
      <c r="Q5078" s="6">
        <f t="shared" si="1593"/>
        <v>343553688</v>
      </c>
      <c r="R5078" s="6">
        <f t="shared" si="1594"/>
        <v>34355368</v>
      </c>
      <c r="S5078" s="6">
        <f t="shared" si="1589"/>
        <v>20866</v>
      </c>
      <c r="T5078" s="6">
        <f t="shared" si="1590"/>
        <v>41755889</v>
      </c>
      <c r="U5078" s="6">
        <f t="shared" si="1591"/>
        <v>20866</v>
      </c>
      <c r="V5078" s="6">
        <f t="shared" si="1595"/>
        <v>3</v>
      </c>
    </row>
    <row r="5079" spans="1:22" ht="16.5" x14ac:dyDescent="0.15">
      <c r="A5079" s="6">
        <v>5071</v>
      </c>
      <c r="B5079" s="6">
        <f t="shared" si="1585"/>
        <v>60204034</v>
      </c>
      <c r="C5079" s="6">
        <f t="shared" si="1592"/>
        <v>120408068</v>
      </c>
      <c r="D5079" s="6">
        <f t="shared" si="1586"/>
        <v>602040340</v>
      </c>
      <c r="E5079" s="6">
        <v>10</v>
      </c>
      <c r="F5079" s="6">
        <f t="shared" si="1587"/>
        <v>1.0004280115896307</v>
      </c>
      <c r="G5079" s="6">
        <f t="shared" si="1596"/>
        <v>208870364</v>
      </c>
      <c r="H5079" s="6">
        <f t="shared" si="1597"/>
        <v>62611</v>
      </c>
      <c r="I5079" s="6">
        <f t="shared" si="1598"/>
        <v>208870359</v>
      </c>
      <c r="J5079" s="6">
        <f t="shared" si="1599"/>
        <v>62611</v>
      </c>
      <c r="K5079" s="23">
        <f t="shared" si="1600"/>
        <v>90912</v>
      </c>
      <c r="L5079" s="23">
        <f t="shared" si="1601"/>
        <v>13</v>
      </c>
      <c r="M5079" s="23">
        <f t="shared" si="1602"/>
        <v>90912</v>
      </c>
      <c r="N5079" s="23">
        <f t="shared" si="1603"/>
        <v>13</v>
      </c>
      <c r="O5079" s="23">
        <f t="shared" si="1604"/>
        <v>257570</v>
      </c>
      <c r="P5079" s="6">
        <f t="shared" si="1588"/>
        <v>114568049</v>
      </c>
      <c r="Q5079" s="6">
        <f t="shared" si="1593"/>
        <v>343704147</v>
      </c>
      <c r="R5079" s="6">
        <f t="shared" si="1594"/>
        <v>34370414</v>
      </c>
      <c r="S5079" s="6">
        <f t="shared" si="1589"/>
        <v>20870</v>
      </c>
      <c r="T5079" s="6">
        <f t="shared" si="1590"/>
        <v>41774071</v>
      </c>
      <c r="U5079" s="6">
        <f t="shared" si="1591"/>
        <v>20870</v>
      </c>
      <c r="V5079" s="6">
        <f t="shared" si="1595"/>
        <v>3</v>
      </c>
    </row>
    <row r="5080" spans="1:22" ht="16.5" x14ac:dyDescent="0.15">
      <c r="A5080" s="6">
        <v>5072</v>
      </c>
      <c r="B5080" s="6">
        <f t="shared" si="1585"/>
        <v>60229797</v>
      </c>
      <c r="C5080" s="6">
        <f t="shared" si="1592"/>
        <v>120459594</v>
      </c>
      <c r="D5080" s="6">
        <f t="shared" si="1586"/>
        <v>602297970</v>
      </c>
      <c r="E5080" s="6">
        <v>10</v>
      </c>
      <c r="F5080" s="6">
        <f t="shared" si="1587"/>
        <v>1.0004279281351811</v>
      </c>
      <c r="G5080" s="6">
        <f t="shared" si="1596"/>
        <v>208961298</v>
      </c>
      <c r="H5080" s="6">
        <f t="shared" si="1597"/>
        <v>62624</v>
      </c>
      <c r="I5080" s="6">
        <f t="shared" si="1598"/>
        <v>208961293</v>
      </c>
      <c r="J5080" s="6">
        <f t="shared" si="1599"/>
        <v>62624</v>
      </c>
      <c r="K5080" s="23">
        <f t="shared" si="1600"/>
        <v>90934</v>
      </c>
      <c r="L5080" s="23">
        <f t="shared" si="1601"/>
        <v>13</v>
      </c>
      <c r="M5080" s="23">
        <f t="shared" si="1602"/>
        <v>90934</v>
      </c>
      <c r="N5080" s="23">
        <f t="shared" si="1603"/>
        <v>13</v>
      </c>
      <c r="O5080" s="23">
        <f t="shared" si="1604"/>
        <v>257630</v>
      </c>
      <c r="P5080" s="6">
        <f t="shared" si="1588"/>
        <v>114618214</v>
      </c>
      <c r="Q5080" s="6">
        <f t="shared" si="1593"/>
        <v>343854642</v>
      </c>
      <c r="R5080" s="6">
        <f t="shared" si="1594"/>
        <v>34385464</v>
      </c>
      <c r="S5080" s="6">
        <f t="shared" si="1589"/>
        <v>20874</v>
      </c>
      <c r="T5080" s="6">
        <f t="shared" si="1590"/>
        <v>41792258</v>
      </c>
      <c r="U5080" s="6">
        <f t="shared" si="1591"/>
        <v>20874</v>
      </c>
      <c r="V5080" s="6">
        <f t="shared" si="1595"/>
        <v>3</v>
      </c>
    </row>
    <row r="5081" spans="1:22" ht="16.5" x14ac:dyDescent="0.15">
      <c r="A5081" s="6">
        <v>5073</v>
      </c>
      <c r="B5081" s="6">
        <f t="shared" si="1585"/>
        <v>60256251</v>
      </c>
      <c r="C5081" s="6">
        <f t="shared" si="1592"/>
        <v>120512502</v>
      </c>
      <c r="D5081" s="6">
        <f t="shared" si="1586"/>
        <v>602562510</v>
      </c>
      <c r="E5081" s="6">
        <v>10</v>
      </c>
      <c r="F5081" s="6">
        <f t="shared" si="1587"/>
        <v>1.0004392178177191</v>
      </c>
      <c r="G5081" s="6">
        <f t="shared" si="1596"/>
        <v>209052254</v>
      </c>
      <c r="H5081" s="6">
        <f t="shared" si="1597"/>
        <v>62636</v>
      </c>
      <c r="I5081" s="6">
        <f t="shared" si="1598"/>
        <v>209052249</v>
      </c>
      <c r="J5081" s="6">
        <f t="shared" si="1599"/>
        <v>62636</v>
      </c>
      <c r="K5081" s="23">
        <f t="shared" si="1600"/>
        <v>90956</v>
      </c>
      <c r="L5081" s="23">
        <f t="shared" si="1601"/>
        <v>12</v>
      </c>
      <c r="M5081" s="23">
        <f t="shared" si="1602"/>
        <v>90956</v>
      </c>
      <c r="N5081" s="23">
        <f t="shared" si="1603"/>
        <v>12</v>
      </c>
      <c r="O5081" s="23">
        <f t="shared" si="1604"/>
        <v>264540</v>
      </c>
      <c r="P5081" s="6">
        <f t="shared" si="1588"/>
        <v>114668391</v>
      </c>
      <c r="Q5081" s="6">
        <f t="shared" si="1593"/>
        <v>344005173</v>
      </c>
      <c r="R5081" s="6">
        <f t="shared" si="1594"/>
        <v>34400517</v>
      </c>
      <c r="S5081" s="6">
        <f t="shared" si="1589"/>
        <v>20878</v>
      </c>
      <c r="T5081" s="6">
        <f t="shared" si="1590"/>
        <v>41810449</v>
      </c>
      <c r="U5081" s="6">
        <f t="shared" si="1591"/>
        <v>20878</v>
      </c>
      <c r="V5081" s="6">
        <f t="shared" si="1595"/>
        <v>3</v>
      </c>
    </row>
    <row r="5082" spans="1:22" ht="16.5" x14ac:dyDescent="0.15">
      <c r="A5082" s="6">
        <v>5074</v>
      </c>
      <c r="B5082" s="6">
        <f t="shared" si="1585"/>
        <v>60282027</v>
      </c>
      <c r="C5082" s="6">
        <f t="shared" si="1592"/>
        <v>120564054</v>
      </c>
      <c r="D5082" s="6">
        <f t="shared" si="1586"/>
        <v>602820270</v>
      </c>
      <c r="E5082" s="6">
        <v>10</v>
      </c>
      <c r="F5082" s="6">
        <f t="shared" si="1587"/>
        <v>1.0004277730454887</v>
      </c>
      <c r="G5082" s="6">
        <f t="shared" si="1596"/>
        <v>209143231</v>
      </c>
      <c r="H5082" s="6">
        <f t="shared" si="1597"/>
        <v>62649</v>
      </c>
      <c r="I5082" s="6">
        <f t="shared" si="1598"/>
        <v>209143226</v>
      </c>
      <c r="J5082" s="6">
        <f t="shared" si="1599"/>
        <v>62649</v>
      </c>
      <c r="K5082" s="23">
        <f t="shared" si="1600"/>
        <v>90977</v>
      </c>
      <c r="L5082" s="23">
        <f t="shared" si="1601"/>
        <v>13</v>
      </c>
      <c r="M5082" s="23">
        <f t="shared" si="1602"/>
        <v>90977</v>
      </c>
      <c r="N5082" s="23">
        <f t="shared" si="1603"/>
        <v>13</v>
      </c>
      <c r="O5082" s="23">
        <f t="shared" si="1604"/>
        <v>257760</v>
      </c>
      <c r="P5082" s="6">
        <f t="shared" si="1588"/>
        <v>114716099</v>
      </c>
      <c r="Q5082" s="6">
        <f t="shared" si="1593"/>
        <v>344148297</v>
      </c>
      <c r="R5082" s="6">
        <f t="shared" si="1594"/>
        <v>34414829</v>
      </c>
      <c r="S5082" s="6">
        <f t="shared" si="1589"/>
        <v>20883</v>
      </c>
      <c r="T5082" s="6">
        <f t="shared" si="1590"/>
        <v>41828645</v>
      </c>
      <c r="U5082" s="6">
        <f t="shared" si="1591"/>
        <v>20883</v>
      </c>
      <c r="V5082" s="6">
        <f t="shared" si="1595"/>
        <v>3</v>
      </c>
    </row>
    <row r="5083" spans="1:22" ht="16.5" x14ac:dyDescent="0.15">
      <c r="A5083" s="6">
        <v>5075</v>
      </c>
      <c r="B5083" s="6">
        <f t="shared" si="1585"/>
        <v>60308494</v>
      </c>
      <c r="C5083" s="6">
        <f t="shared" si="1592"/>
        <v>120616988</v>
      </c>
      <c r="D5083" s="6">
        <f t="shared" si="1586"/>
        <v>603084940</v>
      </c>
      <c r="E5083" s="6">
        <v>10</v>
      </c>
      <c r="F5083" s="6">
        <f t="shared" si="1587"/>
        <v>1.0004390529203671</v>
      </c>
      <c r="G5083" s="6">
        <f t="shared" si="1596"/>
        <v>209234230</v>
      </c>
      <c r="H5083" s="6">
        <f t="shared" si="1597"/>
        <v>62661</v>
      </c>
      <c r="I5083" s="6">
        <f t="shared" si="1598"/>
        <v>209234225</v>
      </c>
      <c r="J5083" s="6">
        <f t="shared" si="1599"/>
        <v>62661</v>
      </c>
      <c r="K5083" s="23">
        <f t="shared" si="1600"/>
        <v>90999</v>
      </c>
      <c r="L5083" s="23">
        <f t="shared" si="1601"/>
        <v>12</v>
      </c>
      <c r="M5083" s="23">
        <f t="shared" si="1602"/>
        <v>90999</v>
      </c>
      <c r="N5083" s="23">
        <f t="shared" si="1603"/>
        <v>12</v>
      </c>
      <c r="O5083" s="23">
        <f t="shared" si="1604"/>
        <v>264670</v>
      </c>
      <c r="P5083" s="6">
        <f t="shared" si="1588"/>
        <v>114766300</v>
      </c>
      <c r="Q5083" s="6">
        <f t="shared" si="1593"/>
        <v>344298900</v>
      </c>
      <c r="R5083" s="6">
        <f t="shared" si="1594"/>
        <v>34429890</v>
      </c>
      <c r="S5083" s="6">
        <f t="shared" si="1589"/>
        <v>20887</v>
      </c>
      <c r="T5083" s="6">
        <f t="shared" si="1590"/>
        <v>41846845</v>
      </c>
      <c r="U5083" s="6">
        <f t="shared" si="1591"/>
        <v>20887</v>
      </c>
      <c r="V5083" s="6">
        <f t="shared" si="1595"/>
        <v>3</v>
      </c>
    </row>
    <row r="5084" spans="1:22" ht="16.5" x14ac:dyDescent="0.15">
      <c r="A5084" s="6">
        <v>5076</v>
      </c>
      <c r="B5084" s="6">
        <f t="shared" si="1585"/>
        <v>60334282</v>
      </c>
      <c r="C5084" s="6">
        <f t="shared" si="1592"/>
        <v>120668564</v>
      </c>
      <c r="D5084" s="6">
        <f t="shared" si="1586"/>
        <v>603342820</v>
      </c>
      <c r="E5084" s="6">
        <v>10</v>
      </c>
      <c r="F5084" s="6">
        <f t="shared" si="1587"/>
        <v>1.0004276014585938</v>
      </c>
      <c r="G5084" s="6">
        <f t="shared" si="1596"/>
        <v>209325251</v>
      </c>
      <c r="H5084" s="6">
        <f t="shared" si="1597"/>
        <v>62674</v>
      </c>
      <c r="I5084" s="6">
        <f t="shared" si="1598"/>
        <v>209325246</v>
      </c>
      <c r="J5084" s="6">
        <f t="shared" si="1599"/>
        <v>62674</v>
      </c>
      <c r="K5084" s="23">
        <f t="shared" si="1600"/>
        <v>91021</v>
      </c>
      <c r="L5084" s="23">
        <f t="shared" si="1601"/>
        <v>13</v>
      </c>
      <c r="M5084" s="23">
        <f t="shared" si="1602"/>
        <v>91021</v>
      </c>
      <c r="N5084" s="23">
        <f t="shared" si="1603"/>
        <v>13</v>
      </c>
      <c r="O5084" s="23">
        <f t="shared" si="1604"/>
        <v>257880</v>
      </c>
      <c r="P5084" s="6">
        <f t="shared" si="1588"/>
        <v>114816512</v>
      </c>
      <c r="Q5084" s="6">
        <f t="shared" si="1593"/>
        <v>344449536</v>
      </c>
      <c r="R5084" s="6">
        <f t="shared" si="1594"/>
        <v>34444953</v>
      </c>
      <c r="S5084" s="6">
        <f t="shared" si="1589"/>
        <v>20891</v>
      </c>
      <c r="T5084" s="6">
        <f t="shared" si="1590"/>
        <v>41865049</v>
      </c>
      <c r="U5084" s="6">
        <f t="shared" si="1591"/>
        <v>20891</v>
      </c>
      <c r="V5084" s="6">
        <f t="shared" si="1595"/>
        <v>3</v>
      </c>
    </row>
    <row r="5085" spans="1:22" ht="16.5" x14ac:dyDescent="0.15">
      <c r="A5085" s="6">
        <v>5077</v>
      </c>
      <c r="B5085" s="6">
        <f t="shared" si="1585"/>
        <v>60360076</v>
      </c>
      <c r="C5085" s="6">
        <f t="shared" si="1592"/>
        <v>120720152</v>
      </c>
      <c r="D5085" s="6">
        <f t="shared" si="1586"/>
        <v>603600760</v>
      </c>
      <c r="E5085" s="6">
        <v>10</v>
      </c>
      <c r="F5085" s="6">
        <f t="shared" si="1587"/>
        <v>1.0004275181396871</v>
      </c>
      <c r="G5085" s="6">
        <f t="shared" si="1596"/>
        <v>209416294</v>
      </c>
      <c r="H5085" s="6">
        <f t="shared" si="1597"/>
        <v>62687</v>
      </c>
      <c r="I5085" s="6">
        <f t="shared" si="1598"/>
        <v>209416289</v>
      </c>
      <c r="J5085" s="6">
        <f t="shared" si="1599"/>
        <v>62687</v>
      </c>
      <c r="K5085" s="23">
        <f t="shared" si="1600"/>
        <v>91043</v>
      </c>
      <c r="L5085" s="23">
        <f t="shared" si="1601"/>
        <v>13</v>
      </c>
      <c r="M5085" s="23">
        <f t="shared" si="1602"/>
        <v>91043</v>
      </c>
      <c r="N5085" s="23">
        <f t="shared" si="1603"/>
        <v>13</v>
      </c>
      <c r="O5085" s="23">
        <f t="shared" si="1604"/>
        <v>257940</v>
      </c>
      <c r="P5085" s="6">
        <f t="shared" si="1588"/>
        <v>114866737</v>
      </c>
      <c r="Q5085" s="6">
        <f t="shared" si="1593"/>
        <v>344600211</v>
      </c>
      <c r="R5085" s="6">
        <f t="shared" si="1594"/>
        <v>34460021</v>
      </c>
      <c r="S5085" s="6">
        <f t="shared" si="1589"/>
        <v>20895</v>
      </c>
      <c r="T5085" s="6">
        <f t="shared" si="1590"/>
        <v>41883257</v>
      </c>
      <c r="U5085" s="6">
        <f t="shared" si="1591"/>
        <v>20895</v>
      </c>
      <c r="V5085" s="6">
        <f t="shared" si="1595"/>
        <v>3</v>
      </c>
    </row>
    <row r="5086" spans="1:22" ht="16.5" x14ac:dyDescent="0.15">
      <c r="A5086" s="6">
        <v>5078</v>
      </c>
      <c r="B5086" s="6">
        <f t="shared" si="1585"/>
        <v>60386561</v>
      </c>
      <c r="C5086" s="6">
        <f t="shared" si="1592"/>
        <v>120773122</v>
      </c>
      <c r="D5086" s="6">
        <f t="shared" si="1586"/>
        <v>603865610</v>
      </c>
      <c r="E5086" s="6">
        <v>10</v>
      </c>
      <c r="F5086" s="6">
        <f t="shared" si="1587"/>
        <v>1.0004387834104118</v>
      </c>
      <c r="G5086" s="6">
        <f t="shared" si="1596"/>
        <v>209507359</v>
      </c>
      <c r="H5086" s="6">
        <f t="shared" si="1597"/>
        <v>62699</v>
      </c>
      <c r="I5086" s="6">
        <f t="shared" si="1598"/>
        <v>209507354</v>
      </c>
      <c r="J5086" s="6">
        <f t="shared" si="1599"/>
        <v>62699</v>
      </c>
      <c r="K5086" s="23">
        <f t="shared" si="1600"/>
        <v>91065</v>
      </c>
      <c r="L5086" s="23">
        <f t="shared" si="1601"/>
        <v>12</v>
      </c>
      <c r="M5086" s="23">
        <f t="shared" si="1602"/>
        <v>91065</v>
      </c>
      <c r="N5086" s="23">
        <f t="shared" si="1603"/>
        <v>12</v>
      </c>
      <c r="O5086" s="23">
        <f t="shared" si="1604"/>
        <v>264850</v>
      </c>
      <c r="P5086" s="6">
        <f t="shared" si="1588"/>
        <v>114916974</v>
      </c>
      <c r="Q5086" s="6">
        <f t="shared" si="1593"/>
        <v>344750922</v>
      </c>
      <c r="R5086" s="6">
        <f t="shared" si="1594"/>
        <v>34475092</v>
      </c>
      <c r="S5086" s="6">
        <f t="shared" si="1589"/>
        <v>20899</v>
      </c>
      <c r="T5086" s="6">
        <f t="shared" si="1590"/>
        <v>41901470</v>
      </c>
      <c r="U5086" s="6">
        <f t="shared" si="1591"/>
        <v>20899</v>
      </c>
      <c r="V5086" s="6">
        <f t="shared" si="1595"/>
        <v>3</v>
      </c>
    </row>
    <row r="5087" spans="1:22" ht="16.5" x14ac:dyDescent="0.15">
      <c r="A5087" s="6">
        <v>5079</v>
      </c>
      <c r="B5087" s="6">
        <f t="shared" si="1585"/>
        <v>60412368</v>
      </c>
      <c r="C5087" s="6">
        <f t="shared" si="1592"/>
        <v>120824736</v>
      </c>
      <c r="D5087" s="6">
        <f t="shared" si="1586"/>
        <v>604123680</v>
      </c>
      <c r="E5087" s="6">
        <v>10</v>
      </c>
      <c r="F5087" s="6">
        <f t="shared" si="1587"/>
        <v>1.0004273633002549</v>
      </c>
      <c r="G5087" s="6">
        <f t="shared" si="1596"/>
        <v>209598445</v>
      </c>
      <c r="H5087" s="6">
        <f t="shared" si="1597"/>
        <v>62712</v>
      </c>
      <c r="I5087" s="6">
        <f t="shared" si="1598"/>
        <v>209598440</v>
      </c>
      <c r="J5087" s="6">
        <f t="shared" si="1599"/>
        <v>62712</v>
      </c>
      <c r="K5087" s="23">
        <f t="shared" si="1600"/>
        <v>91086</v>
      </c>
      <c r="L5087" s="23">
        <f t="shared" si="1601"/>
        <v>13</v>
      </c>
      <c r="M5087" s="23">
        <f t="shared" si="1602"/>
        <v>91086</v>
      </c>
      <c r="N5087" s="23">
        <f t="shared" si="1603"/>
        <v>13</v>
      </c>
      <c r="O5087" s="23">
        <f t="shared" si="1604"/>
        <v>258070</v>
      </c>
      <c r="P5087" s="6">
        <f t="shared" si="1588"/>
        <v>114964740</v>
      </c>
      <c r="Q5087" s="6">
        <f t="shared" si="1593"/>
        <v>344894220</v>
      </c>
      <c r="R5087" s="6">
        <f t="shared" si="1594"/>
        <v>34489422</v>
      </c>
      <c r="S5087" s="6">
        <f t="shared" si="1589"/>
        <v>20904</v>
      </c>
      <c r="T5087" s="6">
        <f t="shared" si="1590"/>
        <v>41919688</v>
      </c>
      <c r="U5087" s="6">
        <f t="shared" si="1591"/>
        <v>20904</v>
      </c>
      <c r="V5087" s="6">
        <f t="shared" si="1595"/>
        <v>3</v>
      </c>
    </row>
    <row r="5088" spans="1:22" ht="16.5" x14ac:dyDescent="0.15">
      <c r="A5088" s="6">
        <v>5080</v>
      </c>
      <c r="B5088" s="6">
        <f t="shared" si="1585"/>
        <v>60438866</v>
      </c>
      <c r="C5088" s="6">
        <f t="shared" si="1592"/>
        <v>120877732</v>
      </c>
      <c r="D5088" s="6">
        <f t="shared" si="1586"/>
        <v>604388660</v>
      </c>
      <c r="E5088" s="6">
        <v>10</v>
      </c>
      <c r="F5088" s="6">
        <f t="shared" si="1587"/>
        <v>1.0004386187940852</v>
      </c>
      <c r="G5088" s="6">
        <f t="shared" si="1596"/>
        <v>209689553</v>
      </c>
      <c r="H5088" s="6">
        <f t="shared" si="1597"/>
        <v>62724</v>
      </c>
      <c r="I5088" s="6">
        <f t="shared" si="1598"/>
        <v>209689548</v>
      </c>
      <c r="J5088" s="6">
        <f t="shared" si="1599"/>
        <v>62724</v>
      </c>
      <c r="K5088" s="23">
        <f t="shared" si="1600"/>
        <v>91108</v>
      </c>
      <c r="L5088" s="23">
        <f t="shared" si="1601"/>
        <v>12</v>
      </c>
      <c r="M5088" s="23">
        <f t="shared" si="1602"/>
        <v>91108</v>
      </c>
      <c r="N5088" s="23">
        <f t="shared" si="1603"/>
        <v>12</v>
      </c>
      <c r="O5088" s="23">
        <f t="shared" si="1604"/>
        <v>264980</v>
      </c>
      <c r="P5088" s="6">
        <f t="shared" si="1588"/>
        <v>115015000</v>
      </c>
      <c r="Q5088" s="6">
        <f t="shared" si="1593"/>
        <v>345045000</v>
      </c>
      <c r="R5088" s="6">
        <f t="shared" si="1594"/>
        <v>34504500</v>
      </c>
      <c r="S5088" s="6">
        <f t="shared" si="1589"/>
        <v>20908</v>
      </c>
      <c r="T5088" s="6">
        <f t="shared" si="1590"/>
        <v>41937909</v>
      </c>
      <c r="U5088" s="6">
        <f t="shared" si="1591"/>
        <v>20908</v>
      </c>
      <c r="V5088" s="6">
        <f t="shared" si="1595"/>
        <v>3</v>
      </c>
    </row>
    <row r="5089" spans="1:22" ht="16.5" x14ac:dyDescent="0.15">
      <c r="A5089" s="6">
        <v>5081</v>
      </c>
      <c r="B5089" s="6">
        <f t="shared" si="1585"/>
        <v>60464684</v>
      </c>
      <c r="C5089" s="6">
        <f t="shared" si="1592"/>
        <v>120929368</v>
      </c>
      <c r="D5089" s="6">
        <f t="shared" si="1586"/>
        <v>604646840</v>
      </c>
      <c r="E5089" s="6">
        <v>10</v>
      </c>
      <c r="F5089" s="6">
        <f t="shared" si="1587"/>
        <v>1.0004271754536229</v>
      </c>
      <c r="G5089" s="6">
        <f t="shared" si="1596"/>
        <v>209780683</v>
      </c>
      <c r="H5089" s="6">
        <f t="shared" si="1597"/>
        <v>62737</v>
      </c>
      <c r="I5089" s="6">
        <f t="shared" si="1598"/>
        <v>209780678</v>
      </c>
      <c r="J5089" s="6">
        <f t="shared" si="1599"/>
        <v>62737</v>
      </c>
      <c r="K5089" s="23">
        <f t="shared" si="1600"/>
        <v>91130</v>
      </c>
      <c r="L5089" s="23">
        <f t="shared" si="1601"/>
        <v>13</v>
      </c>
      <c r="M5089" s="23">
        <f t="shared" si="1602"/>
        <v>91130</v>
      </c>
      <c r="N5089" s="23">
        <f t="shared" si="1603"/>
        <v>13</v>
      </c>
      <c r="O5089" s="23">
        <f t="shared" si="1604"/>
        <v>258180</v>
      </c>
      <c r="P5089" s="6">
        <f t="shared" si="1588"/>
        <v>115065273</v>
      </c>
      <c r="Q5089" s="6">
        <f t="shared" si="1593"/>
        <v>345195819</v>
      </c>
      <c r="R5089" s="6">
        <f t="shared" si="1594"/>
        <v>34519581</v>
      </c>
      <c r="S5089" s="6">
        <f t="shared" si="1589"/>
        <v>20912</v>
      </c>
      <c r="T5089" s="6">
        <f t="shared" si="1590"/>
        <v>41956135</v>
      </c>
      <c r="U5089" s="6">
        <f t="shared" si="1591"/>
        <v>20912</v>
      </c>
      <c r="V5089" s="6">
        <f t="shared" si="1595"/>
        <v>3</v>
      </c>
    </row>
    <row r="5090" spans="1:22" ht="16.5" x14ac:dyDescent="0.15">
      <c r="A5090" s="6">
        <v>5082</v>
      </c>
      <c r="B5090" s="6">
        <f t="shared" si="1585"/>
        <v>60491195</v>
      </c>
      <c r="C5090" s="6">
        <f t="shared" si="1592"/>
        <v>120982390</v>
      </c>
      <c r="D5090" s="6">
        <f t="shared" si="1586"/>
        <v>604911950</v>
      </c>
      <c r="E5090" s="6">
        <v>10</v>
      </c>
      <c r="F5090" s="6">
        <f t="shared" si="1587"/>
        <v>1.000438454288457</v>
      </c>
      <c r="G5090" s="6">
        <f t="shared" si="1596"/>
        <v>209871835</v>
      </c>
      <c r="H5090" s="6">
        <f t="shared" si="1597"/>
        <v>62749</v>
      </c>
      <c r="I5090" s="6">
        <f t="shared" si="1598"/>
        <v>209871830</v>
      </c>
      <c r="J5090" s="6">
        <f t="shared" si="1599"/>
        <v>62749</v>
      </c>
      <c r="K5090" s="23">
        <f t="shared" si="1600"/>
        <v>91152</v>
      </c>
      <c r="L5090" s="23">
        <f t="shared" si="1601"/>
        <v>12</v>
      </c>
      <c r="M5090" s="23">
        <f t="shared" si="1602"/>
        <v>91152</v>
      </c>
      <c r="N5090" s="23">
        <f t="shared" si="1603"/>
        <v>12</v>
      </c>
      <c r="O5090" s="23">
        <f t="shared" si="1604"/>
        <v>265110</v>
      </c>
      <c r="P5090" s="6">
        <f t="shared" si="1588"/>
        <v>115115557</v>
      </c>
      <c r="Q5090" s="6">
        <f t="shared" si="1593"/>
        <v>345346671</v>
      </c>
      <c r="R5090" s="6">
        <f t="shared" si="1594"/>
        <v>34534667</v>
      </c>
      <c r="S5090" s="6">
        <f t="shared" si="1589"/>
        <v>20916</v>
      </c>
      <c r="T5090" s="6">
        <f t="shared" si="1590"/>
        <v>41974366</v>
      </c>
      <c r="U5090" s="6">
        <f t="shared" si="1591"/>
        <v>20916</v>
      </c>
      <c r="V5090" s="6">
        <f t="shared" si="1595"/>
        <v>3</v>
      </c>
    </row>
    <row r="5091" spans="1:22" ht="16.5" x14ac:dyDescent="0.15">
      <c r="A5091" s="6">
        <v>5083</v>
      </c>
      <c r="B5091" s="6">
        <f t="shared" si="1585"/>
        <v>60517026</v>
      </c>
      <c r="C5091" s="6">
        <f t="shared" si="1592"/>
        <v>121034052</v>
      </c>
      <c r="D5091" s="6">
        <f t="shared" si="1586"/>
        <v>605170260</v>
      </c>
      <c r="E5091" s="6">
        <v>10</v>
      </c>
      <c r="F5091" s="6">
        <f t="shared" si="1587"/>
        <v>1.0004270208250969</v>
      </c>
      <c r="G5091" s="6">
        <f t="shared" si="1596"/>
        <v>209963009</v>
      </c>
      <c r="H5091" s="6">
        <f t="shared" si="1597"/>
        <v>62762</v>
      </c>
      <c r="I5091" s="6">
        <f t="shared" si="1598"/>
        <v>209963004</v>
      </c>
      <c r="J5091" s="6">
        <f t="shared" si="1599"/>
        <v>62762</v>
      </c>
      <c r="K5091" s="23">
        <f t="shared" si="1600"/>
        <v>91174</v>
      </c>
      <c r="L5091" s="23">
        <f t="shared" si="1601"/>
        <v>13</v>
      </c>
      <c r="M5091" s="23">
        <f t="shared" si="1602"/>
        <v>91174</v>
      </c>
      <c r="N5091" s="23">
        <f t="shared" si="1603"/>
        <v>13</v>
      </c>
      <c r="O5091" s="23">
        <f t="shared" si="1604"/>
        <v>258310</v>
      </c>
      <c r="P5091" s="6">
        <f t="shared" si="1588"/>
        <v>115165854</v>
      </c>
      <c r="Q5091" s="6">
        <f t="shared" si="1593"/>
        <v>345497562</v>
      </c>
      <c r="R5091" s="6">
        <f t="shared" si="1594"/>
        <v>34549756</v>
      </c>
      <c r="S5091" s="6">
        <f t="shared" si="1589"/>
        <v>20920</v>
      </c>
      <c r="T5091" s="6">
        <f t="shared" si="1590"/>
        <v>41992600</v>
      </c>
      <c r="U5091" s="6">
        <f t="shared" si="1591"/>
        <v>20920</v>
      </c>
      <c r="V5091" s="6">
        <f t="shared" si="1595"/>
        <v>3</v>
      </c>
    </row>
    <row r="5092" spans="1:22" ht="16.5" x14ac:dyDescent="0.15">
      <c r="A5092" s="6">
        <v>5084</v>
      </c>
      <c r="B5092" s="6">
        <f t="shared" si="1585"/>
        <v>60542863</v>
      </c>
      <c r="C5092" s="6">
        <f t="shared" si="1592"/>
        <v>121085726</v>
      </c>
      <c r="D5092" s="6">
        <f t="shared" si="1586"/>
        <v>605428630</v>
      </c>
      <c r="E5092" s="6">
        <v>10</v>
      </c>
      <c r="F5092" s="6">
        <f t="shared" si="1587"/>
        <v>1.0004269377017965</v>
      </c>
      <c r="G5092" s="6">
        <f t="shared" si="1596"/>
        <v>210054204</v>
      </c>
      <c r="H5092" s="6">
        <f t="shared" si="1597"/>
        <v>62775</v>
      </c>
      <c r="I5092" s="6">
        <f t="shared" si="1598"/>
        <v>210054199</v>
      </c>
      <c r="J5092" s="6">
        <f t="shared" si="1599"/>
        <v>62775</v>
      </c>
      <c r="K5092" s="23">
        <f t="shared" si="1600"/>
        <v>91195</v>
      </c>
      <c r="L5092" s="23">
        <f t="shared" si="1601"/>
        <v>13</v>
      </c>
      <c r="M5092" s="23">
        <f t="shared" si="1602"/>
        <v>91195</v>
      </c>
      <c r="N5092" s="23">
        <f t="shared" si="1603"/>
        <v>13</v>
      </c>
      <c r="O5092" s="23">
        <f t="shared" si="1604"/>
        <v>258370</v>
      </c>
      <c r="P5092" s="6">
        <f t="shared" si="1588"/>
        <v>115213677</v>
      </c>
      <c r="Q5092" s="6">
        <f t="shared" si="1593"/>
        <v>345641031</v>
      </c>
      <c r="R5092" s="6">
        <f t="shared" si="1594"/>
        <v>34564103</v>
      </c>
      <c r="S5092" s="6">
        <f t="shared" si="1589"/>
        <v>20925</v>
      </c>
      <c r="T5092" s="6">
        <f t="shared" si="1590"/>
        <v>42010839</v>
      </c>
      <c r="U5092" s="6">
        <f t="shared" si="1591"/>
        <v>20925</v>
      </c>
      <c r="V5092" s="6">
        <f t="shared" si="1595"/>
        <v>3</v>
      </c>
    </row>
    <row r="5093" spans="1:22" ht="16.5" x14ac:dyDescent="0.15">
      <c r="A5093" s="6">
        <v>5085</v>
      </c>
      <c r="B5093" s="6">
        <f t="shared" si="1585"/>
        <v>60569393</v>
      </c>
      <c r="C5093" s="6">
        <f t="shared" si="1592"/>
        <v>121138786</v>
      </c>
      <c r="D5093" s="6">
        <f t="shared" si="1586"/>
        <v>605693930</v>
      </c>
      <c r="E5093" s="6">
        <v>10</v>
      </c>
      <c r="F5093" s="6">
        <f t="shared" si="1587"/>
        <v>1.0004382019396738</v>
      </c>
      <c r="G5093" s="6">
        <f t="shared" si="1596"/>
        <v>210145421</v>
      </c>
      <c r="H5093" s="6">
        <f t="shared" si="1597"/>
        <v>62787</v>
      </c>
      <c r="I5093" s="6">
        <f t="shared" si="1598"/>
        <v>210145416</v>
      </c>
      <c r="J5093" s="6">
        <f t="shared" si="1599"/>
        <v>62787</v>
      </c>
      <c r="K5093" s="23">
        <f t="shared" si="1600"/>
        <v>91217</v>
      </c>
      <c r="L5093" s="23">
        <f t="shared" si="1601"/>
        <v>12</v>
      </c>
      <c r="M5093" s="23">
        <f t="shared" si="1602"/>
        <v>91217</v>
      </c>
      <c r="N5093" s="23">
        <f t="shared" si="1603"/>
        <v>12</v>
      </c>
      <c r="O5093" s="23">
        <f t="shared" si="1604"/>
        <v>265300</v>
      </c>
      <c r="P5093" s="6">
        <f t="shared" si="1588"/>
        <v>115263997</v>
      </c>
      <c r="Q5093" s="6">
        <f t="shared" si="1593"/>
        <v>345791991</v>
      </c>
      <c r="R5093" s="6">
        <f t="shared" si="1594"/>
        <v>34579199</v>
      </c>
      <c r="S5093" s="6">
        <f t="shared" si="1589"/>
        <v>20929</v>
      </c>
      <c r="T5093" s="6">
        <f t="shared" si="1590"/>
        <v>42029083</v>
      </c>
      <c r="U5093" s="6">
        <f t="shared" si="1591"/>
        <v>20929</v>
      </c>
      <c r="V5093" s="6">
        <f t="shared" si="1595"/>
        <v>3</v>
      </c>
    </row>
    <row r="5094" spans="1:22" ht="16.5" x14ac:dyDescent="0.15">
      <c r="A5094" s="6">
        <v>5086</v>
      </c>
      <c r="B5094" s="6">
        <f t="shared" si="1585"/>
        <v>60595242</v>
      </c>
      <c r="C5094" s="6">
        <f t="shared" si="1592"/>
        <v>121190484</v>
      </c>
      <c r="D5094" s="6">
        <f t="shared" si="1586"/>
        <v>605952420</v>
      </c>
      <c r="E5094" s="6">
        <v>10</v>
      </c>
      <c r="F5094" s="6">
        <f t="shared" si="1587"/>
        <v>1.0004267667004687</v>
      </c>
      <c r="G5094" s="6">
        <f t="shared" si="1596"/>
        <v>210236660</v>
      </c>
      <c r="H5094" s="6">
        <f t="shared" si="1597"/>
        <v>62800</v>
      </c>
      <c r="I5094" s="6">
        <f t="shared" si="1598"/>
        <v>210236655</v>
      </c>
      <c r="J5094" s="6">
        <f t="shared" si="1599"/>
        <v>62800</v>
      </c>
      <c r="K5094" s="23">
        <f t="shared" si="1600"/>
        <v>91239</v>
      </c>
      <c r="L5094" s="23">
        <f t="shared" si="1601"/>
        <v>13</v>
      </c>
      <c r="M5094" s="23">
        <f t="shared" si="1602"/>
        <v>91239</v>
      </c>
      <c r="N5094" s="23">
        <f t="shared" si="1603"/>
        <v>13</v>
      </c>
      <c r="O5094" s="23">
        <f t="shared" si="1604"/>
        <v>258490</v>
      </c>
      <c r="P5094" s="6">
        <f t="shared" si="1588"/>
        <v>115314329</v>
      </c>
      <c r="Q5094" s="6">
        <f t="shared" si="1593"/>
        <v>345942987</v>
      </c>
      <c r="R5094" s="6">
        <f t="shared" si="1594"/>
        <v>34594298</v>
      </c>
      <c r="S5094" s="6">
        <f t="shared" si="1589"/>
        <v>20933</v>
      </c>
      <c r="T5094" s="6">
        <f t="shared" si="1590"/>
        <v>42047331</v>
      </c>
      <c r="U5094" s="6">
        <f t="shared" si="1591"/>
        <v>20933</v>
      </c>
      <c r="V5094" s="6">
        <f t="shared" si="1595"/>
        <v>3</v>
      </c>
    </row>
    <row r="5095" spans="1:22" ht="16.5" x14ac:dyDescent="0.15">
      <c r="A5095" s="6">
        <v>5087</v>
      </c>
      <c r="B5095" s="6">
        <f t="shared" si="1585"/>
        <v>60621785</v>
      </c>
      <c r="C5095" s="6">
        <f t="shared" si="1592"/>
        <v>121243570</v>
      </c>
      <c r="D5095" s="6">
        <f t="shared" si="1586"/>
        <v>606217850</v>
      </c>
      <c r="E5095" s="6">
        <v>10</v>
      </c>
      <c r="F5095" s="6">
        <f t="shared" si="1587"/>
        <v>1.0004380376927944</v>
      </c>
      <c r="G5095" s="6">
        <f t="shared" si="1596"/>
        <v>210327921</v>
      </c>
      <c r="H5095" s="6">
        <f t="shared" si="1597"/>
        <v>62812</v>
      </c>
      <c r="I5095" s="6">
        <f t="shared" si="1598"/>
        <v>210327916</v>
      </c>
      <c r="J5095" s="6">
        <f t="shared" si="1599"/>
        <v>62812</v>
      </c>
      <c r="K5095" s="23">
        <f t="shared" si="1600"/>
        <v>91261</v>
      </c>
      <c r="L5095" s="23">
        <f t="shared" si="1601"/>
        <v>12</v>
      </c>
      <c r="M5095" s="23">
        <f t="shared" si="1602"/>
        <v>91261</v>
      </c>
      <c r="N5095" s="23">
        <f t="shared" si="1603"/>
        <v>12</v>
      </c>
      <c r="O5095" s="23">
        <f t="shared" si="1604"/>
        <v>265430</v>
      </c>
      <c r="P5095" s="6">
        <f t="shared" si="1588"/>
        <v>115364674</v>
      </c>
      <c r="Q5095" s="6">
        <f t="shared" si="1593"/>
        <v>346094022</v>
      </c>
      <c r="R5095" s="6">
        <f t="shared" si="1594"/>
        <v>34609402</v>
      </c>
      <c r="S5095" s="6">
        <f t="shared" si="1589"/>
        <v>20937</v>
      </c>
      <c r="T5095" s="6">
        <f t="shared" si="1590"/>
        <v>42065583</v>
      </c>
      <c r="U5095" s="6">
        <f t="shared" si="1591"/>
        <v>20937</v>
      </c>
      <c r="V5095" s="6">
        <f t="shared" si="1595"/>
        <v>3</v>
      </c>
    </row>
    <row r="5096" spans="1:22" ht="16.5" x14ac:dyDescent="0.15">
      <c r="A5096" s="6">
        <v>5088</v>
      </c>
      <c r="B5096" s="6">
        <f t="shared" si="1585"/>
        <v>60647646</v>
      </c>
      <c r="C5096" s="6">
        <f t="shared" si="1592"/>
        <v>121295292</v>
      </c>
      <c r="D5096" s="6">
        <f t="shared" si="1586"/>
        <v>606476460</v>
      </c>
      <c r="E5096" s="6">
        <v>10</v>
      </c>
      <c r="F5096" s="6">
        <f t="shared" si="1587"/>
        <v>1.0004265958186485</v>
      </c>
      <c r="G5096" s="6">
        <f t="shared" si="1596"/>
        <v>210419204</v>
      </c>
      <c r="H5096" s="6">
        <f t="shared" si="1597"/>
        <v>62825</v>
      </c>
      <c r="I5096" s="6">
        <f t="shared" si="1598"/>
        <v>210419199</v>
      </c>
      <c r="J5096" s="6">
        <f t="shared" si="1599"/>
        <v>62825</v>
      </c>
      <c r="K5096" s="23">
        <f t="shared" si="1600"/>
        <v>91283</v>
      </c>
      <c r="L5096" s="23">
        <f t="shared" si="1601"/>
        <v>13</v>
      </c>
      <c r="M5096" s="23">
        <f t="shared" si="1602"/>
        <v>91283</v>
      </c>
      <c r="N5096" s="23">
        <f t="shared" si="1603"/>
        <v>13</v>
      </c>
      <c r="O5096" s="23">
        <f t="shared" si="1604"/>
        <v>258610</v>
      </c>
      <c r="P5096" s="6">
        <f t="shared" si="1588"/>
        <v>115415030</v>
      </c>
      <c r="Q5096" s="6">
        <f t="shared" si="1593"/>
        <v>346245090</v>
      </c>
      <c r="R5096" s="6">
        <f t="shared" si="1594"/>
        <v>34624509</v>
      </c>
      <c r="S5096" s="6">
        <f t="shared" si="1589"/>
        <v>20941</v>
      </c>
      <c r="T5096" s="6">
        <f t="shared" si="1590"/>
        <v>42083839</v>
      </c>
      <c r="U5096" s="6">
        <f t="shared" si="1591"/>
        <v>20941</v>
      </c>
      <c r="V5096" s="6">
        <f t="shared" si="1595"/>
        <v>3</v>
      </c>
    </row>
    <row r="5097" spans="1:22" ht="16.5" x14ac:dyDescent="0.15">
      <c r="A5097" s="6">
        <v>5089</v>
      </c>
      <c r="B5097" s="6">
        <f t="shared" si="1585"/>
        <v>60673514</v>
      </c>
      <c r="C5097" s="6">
        <f t="shared" si="1592"/>
        <v>121347028</v>
      </c>
      <c r="D5097" s="6">
        <f t="shared" si="1586"/>
        <v>606735140</v>
      </c>
      <c r="E5097" s="6">
        <v>10</v>
      </c>
      <c r="F5097" s="6">
        <f t="shared" si="1587"/>
        <v>1.0004265293330594</v>
      </c>
      <c r="G5097" s="6">
        <f t="shared" si="1596"/>
        <v>210510509</v>
      </c>
      <c r="H5097" s="6">
        <f t="shared" si="1597"/>
        <v>62838</v>
      </c>
      <c r="I5097" s="6">
        <f t="shared" si="1598"/>
        <v>210510504</v>
      </c>
      <c r="J5097" s="6">
        <f t="shared" si="1599"/>
        <v>62838</v>
      </c>
      <c r="K5097" s="23">
        <f t="shared" si="1600"/>
        <v>91305</v>
      </c>
      <c r="L5097" s="23">
        <f t="shared" si="1601"/>
        <v>13</v>
      </c>
      <c r="M5097" s="23">
        <f t="shared" si="1602"/>
        <v>91305</v>
      </c>
      <c r="N5097" s="23">
        <f t="shared" si="1603"/>
        <v>13</v>
      </c>
      <c r="O5097" s="23">
        <f t="shared" si="1604"/>
        <v>258680</v>
      </c>
      <c r="P5097" s="6">
        <f t="shared" si="1588"/>
        <v>115462910</v>
      </c>
      <c r="Q5097" s="6">
        <f t="shared" si="1593"/>
        <v>346388730</v>
      </c>
      <c r="R5097" s="6">
        <f t="shared" si="1594"/>
        <v>34638873</v>
      </c>
      <c r="S5097" s="6">
        <f t="shared" si="1589"/>
        <v>20946</v>
      </c>
      <c r="T5097" s="6">
        <f t="shared" si="1590"/>
        <v>42102100</v>
      </c>
      <c r="U5097" s="6">
        <f t="shared" si="1591"/>
        <v>20946</v>
      </c>
      <c r="V5097" s="6">
        <f t="shared" si="1595"/>
        <v>3</v>
      </c>
    </row>
    <row r="5098" spans="1:22" ht="16.5" x14ac:dyDescent="0.15">
      <c r="A5098" s="6">
        <v>5090</v>
      </c>
      <c r="B5098" s="6">
        <f t="shared" si="1585"/>
        <v>60700075</v>
      </c>
      <c r="C5098" s="6">
        <f t="shared" si="1592"/>
        <v>121400150</v>
      </c>
      <c r="D5098" s="6">
        <f t="shared" si="1586"/>
        <v>607000750</v>
      </c>
      <c r="E5098" s="6">
        <v>10</v>
      </c>
      <c r="F5098" s="6">
        <f t="shared" si="1587"/>
        <v>1.0004377692711188</v>
      </c>
      <c r="G5098" s="6">
        <f t="shared" si="1596"/>
        <v>210601835</v>
      </c>
      <c r="H5098" s="6">
        <f t="shared" si="1597"/>
        <v>62850</v>
      </c>
      <c r="I5098" s="6">
        <f t="shared" si="1598"/>
        <v>210601830</v>
      </c>
      <c r="J5098" s="6">
        <f t="shared" si="1599"/>
        <v>62850</v>
      </c>
      <c r="K5098" s="23">
        <f t="shared" si="1600"/>
        <v>91326</v>
      </c>
      <c r="L5098" s="23">
        <f t="shared" si="1601"/>
        <v>12</v>
      </c>
      <c r="M5098" s="23">
        <f t="shared" si="1602"/>
        <v>91326</v>
      </c>
      <c r="N5098" s="23">
        <f t="shared" si="1603"/>
        <v>12</v>
      </c>
      <c r="O5098" s="23">
        <f t="shared" si="1604"/>
        <v>265610</v>
      </c>
      <c r="P5098" s="6">
        <f t="shared" si="1588"/>
        <v>115513290</v>
      </c>
      <c r="Q5098" s="6">
        <f t="shared" si="1593"/>
        <v>346539870</v>
      </c>
      <c r="R5098" s="6">
        <f t="shared" si="1594"/>
        <v>34653987</v>
      </c>
      <c r="S5098" s="6">
        <f t="shared" si="1589"/>
        <v>20950</v>
      </c>
      <c r="T5098" s="6">
        <f t="shared" si="1590"/>
        <v>42120366</v>
      </c>
      <c r="U5098" s="6">
        <f t="shared" si="1591"/>
        <v>20950</v>
      </c>
      <c r="V5098" s="6">
        <f t="shared" si="1595"/>
        <v>3</v>
      </c>
    </row>
    <row r="5099" spans="1:22" ht="16.5" x14ac:dyDescent="0.15">
      <c r="A5099" s="6">
        <v>5091</v>
      </c>
      <c r="B5099" s="6">
        <f t="shared" si="1585"/>
        <v>60725955</v>
      </c>
      <c r="C5099" s="6">
        <f t="shared" si="1592"/>
        <v>121451910</v>
      </c>
      <c r="D5099" s="6">
        <f t="shared" si="1586"/>
        <v>607259550</v>
      </c>
      <c r="E5099" s="6">
        <v>10</v>
      </c>
      <c r="F5099" s="6">
        <f t="shared" si="1587"/>
        <v>1.0004263586165256</v>
      </c>
      <c r="G5099" s="6">
        <f t="shared" si="1596"/>
        <v>210693183</v>
      </c>
      <c r="H5099" s="6">
        <f t="shared" si="1597"/>
        <v>62863</v>
      </c>
      <c r="I5099" s="6">
        <f t="shared" si="1598"/>
        <v>210693178</v>
      </c>
      <c r="J5099" s="6">
        <f t="shared" si="1599"/>
        <v>62863</v>
      </c>
      <c r="K5099" s="23">
        <f t="shared" si="1600"/>
        <v>91348</v>
      </c>
      <c r="L5099" s="23">
        <f t="shared" si="1601"/>
        <v>13</v>
      </c>
      <c r="M5099" s="23">
        <f t="shared" si="1602"/>
        <v>91348</v>
      </c>
      <c r="N5099" s="23">
        <f t="shared" si="1603"/>
        <v>13</v>
      </c>
      <c r="O5099" s="23">
        <f t="shared" si="1604"/>
        <v>258800</v>
      </c>
      <c r="P5099" s="6">
        <f t="shared" si="1588"/>
        <v>115563683</v>
      </c>
      <c r="Q5099" s="6">
        <f t="shared" si="1593"/>
        <v>346691049</v>
      </c>
      <c r="R5099" s="6">
        <f t="shared" si="1594"/>
        <v>34669104</v>
      </c>
      <c r="S5099" s="6">
        <f t="shared" si="1589"/>
        <v>20954</v>
      </c>
      <c r="T5099" s="6">
        <f t="shared" si="1590"/>
        <v>42138635</v>
      </c>
      <c r="U5099" s="6">
        <f t="shared" si="1591"/>
        <v>20954</v>
      </c>
      <c r="V5099" s="6">
        <f t="shared" si="1595"/>
        <v>3</v>
      </c>
    </row>
    <row r="5100" spans="1:22" ht="16.5" x14ac:dyDescent="0.15">
      <c r="A5100" s="6">
        <v>5092</v>
      </c>
      <c r="B5100" s="6">
        <f t="shared" si="1585"/>
        <v>60752529</v>
      </c>
      <c r="C5100" s="6">
        <f t="shared" si="1592"/>
        <v>121505058</v>
      </c>
      <c r="D5100" s="6">
        <f t="shared" si="1586"/>
        <v>607525290</v>
      </c>
      <c r="E5100" s="6">
        <v>10</v>
      </c>
      <c r="F5100" s="6">
        <f t="shared" si="1587"/>
        <v>1.0004376053040254</v>
      </c>
      <c r="G5100" s="6">
        <f t="shared" si="1596"/>
        <v>210784553</v>
      </c>
      <c r="H5100" s="6">
        <f t="shared" si="1597"/>
        <v>62875</v>
      </c>
      <c r="I5100" s="6">
        <f t="shared" si="1598"/>
        <v>210784548</v>
      </c>
      <c r="J5100" s="6">
        <f t="shared" si="1599"/>
        <v>62875</v>
      </c>
      <c r="K5100" s="23">
        <f t="shared" si="1600"/>
        <v>91370</v>
      </c>
      <c r="L5100" s="23">
        <f t="shared" si="1601"/>
        <v>12</v>
      </c>
      <c r="M5100" s="23">
        <f t="shared" si="1602"/>
        <v>91370</v>
      </c>
      <c r="N5100" s="23">
        <f t="shared" si="1603"/>
        <v>12</v>
      </c>
      <c r="O5100" s="23">
        <f t="shared" si="1604"/>
        <v>265740</v>
      </c>
      <c r="P5100" s="6">
        <f t="shared" si="1588"/>
        <v>115614087</v>
      </c>
      <c r="Q5100" s="6">
        <f t="shared" si="1593"/>
        <v>346842261</v>
      </c>
      <c r="R5100" s="6">
        <f t="shared" si="1594"/>
        <v>34684226</v>
      </c>
      <c r="S5100" s="6">
        <f t="shared" si="1589"/>
        <v>20958</v>
      </c>
      <c r="T5100" s="6">
        <f t="shared" si="1590"/>
        <v>42156909</v>
      </c>
      <c r="U5100" s="6">
        <f t="shared" si="1591"/>
        <v>20958</v>
      </c>
      <c r="V5100" s="6">
        <f t="shared" si="1595"/>
        <v>3</v>
      </c>
    </row>
    <row r="5101" spans="1:22" ht="16.5" x14ac:dyDescent="0.15">
      <c r="A5101" s="6">
        <v>5093</v>
      </c>
      <c r="B5101" s="6">
        <f t="shared" si="1585"/>
        <v>60778422</v>
      </c>
      <c r="C5101" s="6">
        <f t="shared" si="1592"/>
        <v>121556844</v>
      </c>
      <c r="D5101" s="6">
        <f t="shared" si="1586"/>
        <v>607784220</v>
      </c>
      <c r="E5101" s="6">
        <v>10</v>
      </c>
      <c r="F5101" s="6">
        <f t="shared" si="1587"/>
        <v>1.0004262044794876</v>
      </c>
      <c r="G5101" s="6">
        <f t="shared" si="1596"/>
        <v>210875945</v>
      </c>
      <c r="H5101" s="6">
        <f t="shared" si="1597"/>
        <v>62888</v>
      </c>
      <c r="I5101" s="6">
        <f t="shared" si="1598"/>
        <v>210875940</v>
      </c>
      <c r="J5101" s="6">
        <f t="shared" si="1599"/>
        <v>62888</v>
      </c>
      <c r="K5101" s="23">
        <f t="shared" si="1600"/>
        <v>91392</v>
      </c>
      <c r="L5101" s="23">
        <f t="shared" si="1601"/>
        <v>13</v>
      </c>
      <c r="M5101" s="23">
        <f t="shared" si="1602"/>
        <v>91392</v>
      </c>
      <c r="N5101" s="23">
        <f t="shared" si="1603"/>
        <v>13</v>
      </c>
      <c r="O5101" s="23">
        <f t="shared" si="1604"/>
        <v>258930</v>
      </c>
      <c r="P5101" s="6">
        <f t="shared" si="1588"/>
        <v>115664504</v>
      </c>
      <c r="Q5101" s="6">
        <f t="shared" si="1593"/>
        <v>346993512</v>
      </c>
      <c r="R5101" s="6">
        <f t="shared" si="1594"/>
        <v>34699351</v>
      </c>
      <c r="S5101" s="6">
        <f t="shared" si="1589"/>
        <v>20962</v>
      </c>
      <c r="T5101" s="6">
        <f t="shared" si="1590"/>
        <v>42175188</v>
      </c>
      <c r="U5101" s="6">
        <f t="shared" si="1591"/>
        <v>20962</v>
      </c>
      <c r="V5101" s="6">
        <f t="shared" si="1595"/>
        <v>3</v>
      </c>
    </row>
    <row r="5102" spans="1:22" ht="16.5" x14ac:dyDescent="0.15">
      <c r="A5102" s="6">
        <v>5094</v>
      </c>
      <c r="B5102" s="6">
        <f t="shared" si="1585"/>
        <v>60805008</v>
      </c>
      <c r="C5102" s="6">
        <f t="shared" si="1592"/>
        <v>121610016</v>
      </c>
      <c r="D5102" s="6">
        <f t="shared" si="1586"/>
        <v>608050080</v>
      </c>
      <c r="E5102" s="6">
        <v>10</v>
      </c>
      <c r="F5102" s="6">
        <f t="shared" si="1587"/>
        <v>1.0004374249795429</v>
      </c>
      <c r="G5102" s="6">
        <f t="shared" si="1596"/>
        <v>210967359</v>
      </c>
      <c r="H5102" s="6">
        <f t="shared" si="1597"/>
        <v>62900</v>
      </c>
      <c r="I5102" s="6">
        <f t="shared" si="1598"/>
        <v>210967354</v>
      </c>
      <c r="J5102" s="6">
        <f t="shared" si="1599"/>
        <v>62900</v>
      </c>
      <c r="K5102" s="23">
        <f t="shared" si="1600"/>
        <v>91414</v>
      </c>
      <c r="L5102" s="23">
        <f t="shared" si="1601"/>
        <v>12</v>
      </c>
      <c r="M5102" s="23">
        <f t="shared" si="1602"/>
        <v>91414</v>
      </c>
      <c r="N5102" s="23">
        <f t="shared" si="1603"/>
        <v>12</v>
      </c>
      <c r="O5102" s="23">
        <f t="shared" si="1604"/>
        <v>265860</v>
      </c>
      <c r="P5102" s="6">
        <f t="shared" si="1588"/>
        <v>115714933</v>
      </c>
      <c r="Q5102" s="6">
        <f t="shared" si="1593"/>
        <v>347144799</v>
      </c>
      <c r="R5102" s="6">
        <f t="shared" si="1594"/>
        <v>34714479</v>
      </c>
      <c r="S5102" s="6">
        <f t="shared" si="1589"/>
        <v>20966</v>
      </c>
      <c r="T5102" s="6">
        <f t="shared" si="1590"/>
        <v>42193470</v>
      </c>
      <c r="U5102" s="6">
        <f t="shared" si="1591"/>
        <v>20966</v>
      </c>
      <c r="V5102" s="6">
        <f t="shared" si="1595"/>
        <v>3</v>
      </c>
    </row>
    <row r="5103" spans="1:22" ht="16.5" x14ac:dyDescent="0.15">
      <c r="A5103" s="6">
        <v>5095</v>
      </c>
      <c r="B5103" s="6">
        <f t="shared" si="1585"/>
        <v>60830913</v>
      </c>
      <c r="C5103" s="6">
        <f t="shared" si="1592"/>
        <v>121661826</v>
      </c>
      <c r="D5103" s="6">
        <f t="shared" si="1586"/>
        <v>608309130</v>
      </c>
      <c r="E5103" s="6">
        <v>10</v>
      </c>
      <c r="F5103" s="6">
        <f t="shared" si="1587"/>
        <v>1.0004260339872004</v>
      </c>
      <c r="G5103" s="6">
        <f t="shared" si="1596"/>
        <v>211058795</v>
      </c>
      <c r="H5103" s="6">
        <f t="shared" si="1597"/>
        <v>62913</v>
      </c>
      <c r="I5103" s="6">
        <f t="shared" si="1598"/>
        <v>211058790</v>
      </c>
      <c r="J5103" s="6">
        <f t="shared" si="1599"/>
        <v>62913</v>
      </c>
      <c r="K5103" s="23">
        <f t="shared" si="1600"/>
        <v>91436</v>
      </c>
      <c r="L5103" s="23">
        <f t="shared" si="1601"/>
        <v>13</v>
      </c>
      <c r="M5103" s="23">
        <f t="shared" si="1602"/>
        <v>91436</v>
      </c>
      <c r="N5103" s="23">
        <f t="shared" si="1603"/>
        <v>13</v>
      </c>
      <c r="O5103" s="23">
        <f t="shared" si="1604"/>
        <v>259050</v>
      </c>
      <c r="P5103" s="6">
        <f t="shared" si="1588"/>
        <v>115762881</v>
      </c>
      <c r="Q5103" s="6">
        <f t="shared" si="1593"/>
        <v>347288643</v>
      </c>
      <c r="R5103" s="6">
        <f t="shared" si="1594"/>
        <v>34728864</v>
      </c>
      <c r="S5103" s="6">
        <f t="shared" si="1589"/>
        <v>20971</v>
      </c>
      <c r="T5103" s="6">
        <f t="shared" si="1590"/>
        <v>42211758</v>
      </c>
      <c r="U5103" s="6">
        <f t="shared" si="1591"/>
        <v>20971</v>
      </c>
      <c r="V5103" s="6">
        <f t="shared" si="1595"/>
        <v>3</v>
      </c>
    </row>
    <row r="5104" spans="1:22" ht="16.5" x14ac:dyDescent="0.15">
      <c r="A5104" s="6">
        <v>5096</v>
      </c>
      <c r="B5104" s="6">
        <f t="shared" si="1585"/>
        <v>60856824</v>
      </c>
      <c r="C5104" s="6">
        <f t="shared" si="1592"/>
        <v>121713648</v>
      </c>
      <c r="D5104" s="6">
        <f t="shared" si="1586"/>
        <v>608568240</v>
      </c>
      <c r="E5104" s="6">
        <v>10</v>
      </c>
      <c r="F5104" s="6">
        <f t="shared" si="1587"/>
        <v>1.000425951193598</v>
      </c>
      <c r="G5104" s="6">
        <f t="shared" si="1596"/>
        <v>211150252</v>
      </c>
      <c r="H5104" s="6">
        <f t="shared" si="1597"/>
        <v>62926</v>
      </c>
      <c r="I5104" s="6">
        <f t="shared" si="1598"/>
        <v>211150247</v>
      </c>
      <c r="J5104" s="6">
        <f t="shared" si="1599"/>
        <v>62926</v>
      </c>
      <c r="K5104" s="23">
        <f t="shared" si="1600"/>
        <v>91457</v>
      </c>
      <c r="L5104" s="23">
        <f t="shared" si="1601"/>
        <v>13</v>
      </c>
      <c r="M5104" s="23">
        <f t="shared" si="1602"/>
        <v>91457</v>
      </c>
      <c r="N5104" s="23">
        <f t="shared" si="1603"/>
        <v>13</v>
      </c>
      <c r="O5104" s="23">
        <f t="shared" si="1604"/>
        <v>259110</v>
      </c>
      <c r="P5104" s="6">
        <f t="shared" si="1588"/>
        <v>115813333</v>
      </c>
      <c r="Q5104" s="6">
        <f t="shared" si="1593"/>
        <v>347439999</v>
      </c>
      <c r="R5104" s="6">
        <f t="shared" si="1594"/>
        <v>34743999</v>
      </c>
      <c r="S5104" s="6">
        <f t="shared" si="1589"/>
        <v>20975</v>
      </c>
      <c r="T5104" s="6">
        <f t="shared" si="1590"/>
        <v>42230049</v>
      </c>
      <c r="U5104" s="6">
        <f t="shared" si="1591"/>
        <v>20975</v>
      </c>
      <c r="V5104" s="6">
        <f t="shared" si="1595"/>
        <v>3</v>
      </c>
    </row>
    <row r="5105" spans="1:22" ht="16.5" x14ac:dyDescent="0.15">
      <c r="A5105" s="6">
        <v>5097</v>
      </c>
      <c r="B5105" s="6">
        <f t="shared" si="1585"/>
        <v>60883429</v>
      </c>
      <c r="C5105" s="6">
        <f t="shared" si="1592"/>
        <v>121766858</v>
      </c>
      <c r="D5105" s="6">
        <f t="shared" si="1586"/>
        <v>608834290</v>
      </c>
      <c r="E5105" s="6">
        <v>10</v>
      </c>
      <c r="F5105" s="6">
        <f t="shared" si="1587"/>
        <v>1.0004371736520461</v>
      </c>
      <c r="G5105" s="6">
        <f t="shared" si="1596"/>
        <v>211241731</v>
      </c>
      <c r="H5105" s="6">
        <f t="shared" si="1597"/>
        <v>62938</v>
      </c>
      <c r="I5105" s="6">
        <f t="shared" si="1598"/>
        <v>211241726</v>
      </c>
      <c r="J5105" s="6">
        <f t="shared" si="1599"/>
        <v>62938</v>
      </c>
      <c r="K5105" s="23">
        <f t="shared" si="1600"/>
        <v>91479</v>
      </c>
      <c r="L5105" s="23">
        <f t="shared" si="1601"/>
        <v>12</v>
      </c>
      <c r="M5105" s="23">
        <f t="shared" si="1602"/>
        <v>91479</v>
      </c>
      <c r="N5105" s="23">
        <f t="shared" si="1603"/>
        <v>12</v>
      </c>
      <c r="O5105" s="23">
        <f t="shared" si="1604"/>
        <v>266050</v>
      </c>
      <c r="P5105" s="6">
        <f t="shared" si="1588"/>
        <v>115863798</v>
      </c>
      <c r="Q5105" s="6">
        <f t="shared" si="1593"/>
        <v>347591394</v>
      </c>
      <c r="R5105" s="6">
        <f t="shared" si="1594"/>
        <v>34759139</v>
      </c>
      <c r="S5105" s="6">
        <f t="shared" si="1589"/>
        <v>20979</v>
      </c>
      <c r="T5105" s="6">
        <f t="shared" si="1590"/>
        <v>42248345</v>
      </c>
      <c r="U5105" s="6">
        <f t="shared" si="1591"/>
        <v>20979</v>
      </c>
      <c r="V5105" s="6">
        <f t="shared" si="1595"/>
        <v>3</v>
      </c>
    </row>
    <row r="5106" spans="1:22" ht="16.5" x14ac:dyDescent="0.15">
      <c r="A5106" s="6">
        <v>5098</v>
      </c>
      <c r="B5106" s="6">
        <f t="shared" si="1585"/>
        <v>60909352</v>
      </c>
      <c r="C5106" s="6">
        <f t="shared" si="1592"/>
        <v>121818704</v>
      </c>
      <c r="D5106" s="6">
        <f t="shared" si="1586"/>
        <v>609093520</v>
      </c>
      <c r="E5106" s="6">
        <v>10</v>
      </c>
      <c r="F5106" s="6">
        <f t="shared" si="1587"/>
        <v>1.0004257808803771</v>
      </c>
      <c r="G5106" s="6">
        <f t="shared" si="1596"/>
        <v>211333232</v>
      </c>
      <c r="H5106" s="6">
        <f t="shared" si="1597"/>
        <v>62951</v>
      </c>
      <c r="I5106" s="6">
        <f t="shared" si="1598"/>
        <v>211333227</v>
      </c>
      <c r="J5106" s="6">
        <f t="shared" si="1599"/>
        <v>62951</v>
      </c>
      <c r="K5106" s="23">
        <f t="shared" si="1600"/>
        <v>91501</v>
      </c>
      <c r="L5106" s="23">
        <f t="shared" si="1601"/>
        <v>13</v>
      </c>
      <c r="M5106" s="23">
        <f t="shared" si="1602"/>
        <v>91501</v>
      </c>
      <c r="N5106" s="23">
        <f t="shared" si="1603"/>
        <v>13</v>
      </c>
      <c r="O5106" s="23">
        <f t="shared" si="1604"/>
        <v>259230</v>
      </c>
      <c r="P5106" s="6">
        <f t="shared" si="1588"/>
        <v>115914274</v>
      </c>
      <c r="Q5106" s="6">
        <f t="shared" si="1593"/>
        <v>347742822</v>
      </c>
      <c r="R5106" s="6">
        <f t="shared" si="1594"/>
        <v>34774282</v>
      </c>
      <c r="S5106" s="6">
        <f t="shared" si="1589"/>
        <v>20983</v>
      </c>
      <c r="T5106" s="6">
        <f t="shared" si="1590"/>
        <v>42266645</v>
      </c>
      <c r="U5106" s="6">
        <f t="shared" si="1591"/>
        <v>20983</v>
      </c>
      <c r="V5106" s="6">
        <f t="shared" si="1595"/>
        <v>3</v>
      </c>
    </row>
    <row r="5107" spans="1:22" ht="16.5" x14ac:dyDescent="0.15">
      <c r="A5107" s="6">
        <v>5099</v>
      </c>
      <c r="B5107" s="6">
        <f t="shared" si="1585"/>
        <v>60935971</v>
      </c>
      <c r="C5107" s="6">
        <f t="shared" si="1592"/>
        <v>121871942</v>
      </c>
      <c r="D5107" s="6">
        <f t="shared" si="1586"/>
        <v>609359710</v>
      </c>
      <c r="E5107" s="6">
        <v>10</v>
      </c>
      <c r="F5107" s="6">
        <f t="shared" si="1587"/>
        <v>1.0004370264848657</v>
      </c>
      <c r="G5107" s="6">
        <f t="shared" si="1596"/>
        <v>211424755</v>
      </c>
      <c r="H5107" s="6">
        <f t="shared" si="1597"/>
        <v>62963</v>
      </c>
      <c r="I5107" s="6">
        <f t="shared" si="1598"/>
        <v>211424750</v>
      </c>
      <c r="J5107" s="6">
        <f t="shared" si="1599"/>
        <v>62963</v>
      </c>
      <c r="K5107" s="23">
        <f t="shared" si="1600"/>
        <v>91523</v>
      </c>
      <c r="L5107" s="23">
        <f t="shared" si="1601"/>
        <v>12</v>
      </c>
      <c r="M5107" s="23">
        <f t="shared" si="1602"/>
        <v>91523</v>
      </c>
      <c r="N5107" s="23">
        <f t="shared" si="1603"/>
        <v>12</v>
      </c>
      <c r="O5107" s="23">
        <f t="shared" si="1604"/>
        <v>266190</v>
      </c>
      <c r="P5107" s="6">
        <f t="shared" si="1588"/>
        <v>115964763</v>
      </c>
      <c r="Q5107" s="6">
        <f t="shared" si="1593"/>
        <v>347894289</v>
      </c>
      <c r="R5107" s="6">
        <f t="shared" si="1594"/>
        <v>34789428</v>
      </c>
      <c r="S5107" s="6">
        <f t="shared" si="1589"/>
        <v>20987</v>
      </c>
      <c r="T5107" s="6">
        <f t="shared" si="1590"/>
        <v>42284950</v>
      </c>
      <c r="U5107" s="6">
        <f t="shared" si="1591"/>
        <v>20987</v>
      </c>
      <c r="V5107" s="6">
        <f t="shared" si="1595"/>
        <v>3</v>
      </c>
    </row>
    <row r="5108" spans="1:22" ht="16.5" x14ac:dyDescent="0.15">
      <c r="A5108" s="6">
        <v>5100</v>
      </c>
      <c r="B5108" s="6">
        <f t="shared" si="1585"/>
        <v>60961906</v>
      </c>
      <c r="C5108" s="6">
        <f t="shared" si="1592"/>
        <v>121923812</v>
      </c>
      <c r="D5108" s="6">
        <f t="shared" si="1586"/>
        <v>609619060</v>
      </c>
      <c r="E5108" s="6">
        <v>10</v>
      </c>
      <c r="F5108" s="6">
        <f t="shared" si="1587"/>
        <v>1.0004256106791176</v>
      </c>
      <c r="G5108" s="6">
        <f t="shared" si="1596"/>
        <v>211516300</v>
      </c>
      <c r="H5108" s="6">
        <f t="shared" si="1597"/>
        <v>62976</v>
      </c>
      <c r="I5108" s="6">
        <f t="shared" si="1598"/>
        <v>211516295</v>
      </c>
      <c r="J5108" s="6">
        <f t="shared" si="1599"/>
        <v>62976</v>
      </c>
      <c r="K5108" s="23">
        <f t="shared" si="1600"/>
        <v>91545</v>
      </c>
      <c r="L5108" s="23">
        <f t="shared" si="1601"/>
        <v>13</v>
      </c>
      <c r="M5108" s="23">
        <f t="shared" si="1602"/>
        <v>91545</v>
      </c>
      <c r="N5108" s="23">
        <f t="shared" si="1603"/>
        <v>13</v>
      </c>
      <c r="O5108" s="23">
        <f t="shared" si="1604"/>
        <v>259350</v>
      </c>
      <c r="P5108" s="6">
        <f t="shared" si="1588"/>
        <v>116012768</v>
      </c>
      <c r="Q5108" s="6">
        <f t="shared" si="1593"/>
        <v>348038304</v>
      </c>
      <c r="R5108" s="6">
        <f t="shared" si="1594"/>
        <v>34803830</v>
      </c>
      <c r="S5108" s="6">
        <f t="shared" si="1589"/>
        <v>20992</v>
      </c>
      <c r="T5108" s="6">
        <f t="shared" si="1590"/>
        <v>42303259</v>
      </c>
      <c r="U5108" s="6">
        <f t="shared" si="1591"/>
        <v>20992</v>
      </c>
      <c r="V5108" s="6">
        <f t="shared" si="1595"/>
        <v>3</v>
      </c>
    </row>
    <row r="5109" spans="1:22" ht="16.5" x14ac:dyDescent="0.15">
      <c r="A5109" s="6">
        <v>5101</v>
      </c>
      <c r="B5109" s="6">
        <f t="shared" ref="B5109:B5131" si="1605">INT(G5109*(1-H5109/(A5109*5+H5109)))</f>
        <v>60987848</v>
      </c>
      <c r="C5109" s="6">
        <f t="shared" si="1592"/>
        <v>121975696</v>
      </c>
      <c r="D5109" s="6">
        <f t="shared" ref="D5109:D5131" si="1606">B5109*E5109</f>
        <v>609878480</v>
      </c>
      <c r="E5109" s="6">
        <v>10</v>
      </c>
      <c r="F5109" s="6">
        <f t="shared" ref="F5109:F5131" si="1607">B5109/B5108</f>
        <v>1.0004255444375378</v>
      </c>
      <c r="G5109" s="6">
        <f t="shared" si="1596"/>
        <v>211607867</v>
      </c>
      <c r="H5109" s="6">
        <f t="shared" si="1597"/>
        <v>62989</v>
      </c>
      <c r="I5109" s="6">
        <f t="shared" si="1598"/>
        <v>211607862</v>
      </c>
      <c r="J5109" s="6">
        <f t="shared" si="1599"/>
        <v>62989</v>
      </c>
      <c r="K5109" s="23">
        <f t="shared" si="1600"/>
        <v>91567</v>
      </c>
      <c r="L5109" s="23">
        <f t="shared" si="1601"/>
        <v>13</v>
      </c>
      <c r="M5109" s="23">
        <f t="shared" si="1602"/>
        <v>91567</v>
      </c>
      <c r="N5109" s="23">
        <f t="shared" si="1603"/>
        <v>13</v>
      </c>
      <c r="O5109" s="23">
        <f t="shared" si="1604"/>
        <v>259420</v>
      </c>
      <c r="P5109" s="6">
        <f t="shared" si="1588"/>
        <v>116063281</v>
      </c>
      <c r="Q5109" s="6">
        <f t="shared" si="1593"/>
        <v>348189843</v>
      </c>
      <c r="R5109" s="6">
        <f t="shared" si="1594"/>
        <v>34818984</v>
      </c>
      <c r="S5109" s="6">
        <f t="shared" si="1589"/>
        <v>20996</v>
      </c>
      <c r="T5109" s="6">
        <f t="shared" si="1590"/>
        <v>42321572</v>
      </c>
      <c r="U5109" s="6">
        <f t="shared" si="1591"/>
        <v>20996</v>
      </c>
      <c r="V5109" s="6">
        <f t="shared" si="1595"/>
        <v>3</v>
      </c>
    </row>
    <row r="5110" spans="1:22" ht="16.5" x14ac:dyDescent="0.15">
      <c r="A5110" s="6">
        <v>5102</v>
      </c>
      <c r="B5110" s="6">
        <f t="shared" si="1605"/>
        <v>61014485</v>
      </c>
      <c r="C5110" s="6">
        <f t="shared" si="1592"/>
        <v>122028970</v>
      </c>
      <c r="D5110" s="6">
        <f t="shared" si="1606"/>
        <v>610144850</v>
      </c>
      <c r="E5110" s="6">
        <v>10</v>
      </c>
      <c r="F5110" s="6">
        <f t="shared" si="1607"/>
        <v>1.000436759139296</v>
      </c>
      <c r="G5110" s="6">
        <f t="shared" si="1596"/>
        <v>211699455</v>
      </c>
      <c r="H5110" s="6">
        <f t="shared" si="1597"/>
        <v>63001</v>
      </c>
      <c r="I5110" s="6">
        <f t="shared" si="1598"/>
        <v>211699450</v>
      </c>
      <c r="J5110" s="6">
        <f t="shared" si="1599"/>
        <v>63001</v>
      </c>
      <c r="K5110" s="23">
        <f t="shared" si="1600"/>
        <v>91588</v>
      </c>
      <c r="L5110" s="23">
        <f t="shared" si="1601"/>
        <v>12</v>
      </c>
      <c r="M5110" s="23">
        <f t="shared" si="1602"/>
        <v>91588</v>
      </c>
      <c r="N5110" s="23">
        <f t="shared" si="1603"/>
        <v>12</v>
      </c>
      <c r="O5110" s="23">
        <f t="shared" si="1604"/>
        <v>266370</v>
      </c>
      <c r="P5110" s="6">
        <f t="shared" si="1588"/>
        <v>116113805</v>
      </c>
      <c r="Q5110" s="6">
        <f t="shared" si="1593"/>
        <v>348341415</v>
      </c>
      <c r="R5110" s="6">
        <f t="shared" si="1594"/>
        <v>34834141</v>
      </c>
      <c r="S5110" s="6">
        <f t="shared" si="1589"/>
        <v>21000</v>
      </c>
      <c r="T5110" s="6">
        <f t="shared" si="1590"/>
        <v>42339890</v>
      </c>
      <c r="U5110" s="6">
        <f t="shared" si="1591"/>
        <v>21000</v>
      </c>
      <c r="V5110" s="6">
        <f t="shared" si="1595"/>
        <v>3</v>
      </c>
    </row>
    <row r="5111" spans="1:22" ht="16.5" x14ac:dyDescent="0.15">
      <c r="A5111" s="6">
        <v>5103</v>
      </c>
      <c r="B5111" s="6">
        <f t="shared" si="1605"/>
        <v>61040438</v>
      </c>
      <c r="C5111" s="6">
        <f t="shared" si="1592"/>
        <v>122080876</v>
      </c>
      <c r="D5111" s="6">
        <f t="shared" si="1606"/>
        <v>610404380</v>
      </c>
      <c r="E5111" s="6">
        <v>10</v>
      </c>
      <c r="F5111" s="6">
        <f t="shared" si="1607"/>
        <v>1.0004253580112985</v>
      </c>
      <c r="G5111" s="6">
        <f t="shared" si="1596"/>
        <v>211791065</v>
      </c>
      <c r="H5111" s="6">
        <f t="shared" si="1597"/>
        <v>63014</v>
      </c>
      <c r="I5111" s="6">
        <f t="shared" si="1598"/>
        <v>211791060</v>
      </c>
      <c r="J5111" s="6">
        <f t="shared" si="1599"/>
        <v>63014</v>
      </c>
      <c r="K5111" s="23">
        <f t="shared" si="1600"/>
        <v>91610</v>
      </c>
      <c r="L5111" s="23">
        <f t="shared" si="1601"/>
        <v>13</v>
      </c>
      <c r="M5111" s="23">
        <f t="shared" si="1602"/>
        <v>91610</v>
      </c>
      <c r="N5111" s="23">
        <f t="shared" si="1603"/>
        <v>13</v>
      </c>
      <c r="O5111" s="23">
        <f t="shared" si="1604"/>
        <v>259530</v>
      </c>
      <c r="P5111" s="6">
        <f t="shared" si="1588"/>
        <v>116164341</v>
      </c>
      <c r="Q5111" s="6">
        <f t="shared" si="1593"/>
        <v>348493023</v>
      </c>
      <c r="R5111" s="6">
        <f t="shared" si="1594"/>
        <v>34849302</v>
      </c>
      <c r="S5111" s="6">
        <f t="shared" si="1589"/>
        <v>21004</v>
      </c>
      <c r="T5111" s="6">
        <f t="shared" si="1590"/>
        <v>42358212</v>
      </c>
      <c r="U5111" s="6">
        <f t="shared" si="1591"/>
        <v>21004</v>
      </c>
      <c r="V5111" s="6">
        <f t="shared" si="1595"/>
        <v>3</v>
      </c>
    </row>
    <row r="5112" spans="1:22" ht="16.5" x14ac:dyDescent="0.15">
      <c r="A5112" s="6">
        <v>5104</v>
      </c>
      <c r="B5112" s="6">
        <f t="shared" si="1605"/>
        <v>61067088</v>
      </c>
      <c r="C5112" s="6">
        <f t="shared" si="1592"/>
        <v>122134176</v>
      </c>
      <c r="D5112" s="6">
        <f t="shared" si="1606"/>
        <v>610670880</v>
      </c>
      <c r="E5112" s="6">
        <v>10</v>
      </c>
      <c r="F5112" s="6">
        <f t="shared" si="1607"/>
        <v>1.0004365958186605</v>
      </c>
      <c r="G5112" s="6">
        <f t="shared" si="1596"/>
        <v>211882697</v>
      </c>
      <c r="H5112" s="6">
        <f t="shared" si="1597"/>
        <v>63026</v>
      </c>
      <c r="I5112" s="6">
        <f t="shared" si="1598"/>
        <v>211882692</v>
      </c>
      <c r="J5112" s="6">
        <f t="shared" si="1599"/>
        <v>63026</v>
      </c>
      <c r="K5112" s="23">
        <f t="shared" si="1600"/>
        <v>91632</v>
      </c>
      <c r="L5112" s="23">
        <f t="shared" si="1601"/>
        <v>12</v>
      </c>
      <c r="M5112" s="23">
        <f t="shared" si="1602"/>
        <v>91632</v>
      </c>
      <c r="N5112" s="23">
        <f t="shared" si="1603"/>
        <v>12</v>
      </c>
      <c r="O5112" s="23">
        <f t="shared" si="1604"/>
        <v>266500</v>
      </c>
      <c r="P5112" s="6">
        <f t="shared" si="1588"/>
        <v>116214890</v>
      </c>
      <c r="Q5112" s="6">
        <f t="shared" si="1593"/>
        <v>348644670</v>
      </c>
      <c r="R5112" s="6">
        <f t="shared" si="1594"/>
        <v>34864467</v>
      </c>
      <c r="S5112" s="6">
        <f t="shared" si="1589"/>
        <v>21008</v>
      </c>
      <c r="T5112" s="6">
        <f t="shared" si="1590"/>
        <v>42376538</v>
      </c>
      <c r="U5112" s="6">
        <f t="shared" si="1591"/>
        <v>21008</v>
      </c>
      <c r="V5112" s="6">
        <f t="shared" si="1595"/>
        <v>3</v>
      </c>
    </row>
    <row r="5113" spans="1:22" ht="16.5" x14ac:dyDescent="0.15">
      <c r="A5113" s="6">
        <v>5105</v>
      </c>
      <c r="B5113" s="6">
        <f t="shared" si="1605"/>
        <v>61093054</v>
      </c>
      <c r="C5113" s="6">
        <f t="shared" si="1592"/>
        <v>122186108</v>
      </c>
      <c r="D5113" s="6">
        <f t="shared" si="1606"/>
        <v>610930540</v>
      </c>
      <c r="E5113" s="6">
        <v>10</v>
      </c>
      <c r="F5113" s="6">
        <f t="shared" si="1607"/>
        <v>1.0004252044898554</v>
      </c>
      <c r="G5113" s="6">
        <f t="shared" si="1596"/>
        <v>211974351</v>
      </c>
      <c r="H5113" s="6">
        <f t="shared" si="1597"/>
        <v>63039</v>
      </c>
      <c r="I5113" s="6">
        <f t="shared" si="1598"/>
        <v>211974346</v>
      </c>
      <c r="J5113" s="6">
        <f t="shared" si="1599"/>
        <v>63039</v>
      </c>
      <c r="K5113" s="23">
        <f t="shared" si="1600"/>
        <v>91654</v>
      </c>
      <c r="L5113" s="23">
        <f t="shared" si="1601"/>
        <v>13</v>
      </c>
      <c r="M5113" s="23">
        <f t="shared" si="1602"/>
        <v>91654</v>
      </c>
      <c r="N5113" s="23">
        <f t="shared" si="1603"/>
        <v>13</v>
      </c>
      <c r="O5113" s="23">
        <f t="shared" si="1604"/>
        <v>259660</v>
      </c>
      <c r="P5113" s="6">
        <f t="shared" si="1588"/>
        <v>116262953</v>
      </c>
      <c r="Q5113" s="6">
        <f t="shared" si="1593"/>
        <v>348788859</v>
      </c>
      <c r="R5113" s="6">
        <f t="shared" si="1594"/>
        <v>34878885</v>
      </c>
      <c r="S5113" s="6">
        <f t="shared" si="1589"/>
        <v>21013</v>
      </c>
      <c r="T5113" s="6">
        <f t="shared" si="1590"/>
        <v>42394869</v>
      </c>
      <c r="U5113" s="6">
        <f t="shared" si="1591"/>
        <v>21013</v>
      </c>
      <c r="V5113" s="6">
        <f t="shared" si="1595"/>
        <v>3</v>
      </c>
    </row>
    <row r="5114" spans="1:22" ht="16.5" x14ac:dyDescent="0.15">
      <c r="A5114" s="6">
        <v>5106</v>
      </c>
      <c r="B5114" s="6">
        <f t="shared" si="1605"/>
        <v>61119717</v>
      </c>
      <c r="C5114" s="6">
        <f t="shared" si="1592"/>
        <v>122239434</v>
      </c>
      <c r="D5114" s="6">
        <f t="shared" si="1606"/>
        <v>611197170</v>
      </c>
      <c r="E5114" s="6">
        <v>10</v>
      </c>
      <c r="F5114" s="6">
        <f t="shared" si="1607"/>
        <v>1.0004364325934663</v>
      </c>
      <c r="G5114" s="6">
        <f t="shared" si="1596"/>
        <v>212066027</v>
      </c>
      <c r="H5114" s="6">
        <f t="shared" si="1597"/>
        <v>63051</v>
      </c>
      <c r="I5114" s="6">
        <f t="shared" si="1598"/>
        <v>212066022</v>
      </c>
      <c r="J5114" s="6">
        <f t="shared" si="1599"/>
        <v>63051</v>
      </c>
      <c r="K5114" s="23">
        <f t="shared" si="1600"/>
        <v>91676</v>
      </c>
      <c r="L5114" s="23">
        <f t="shared" si="1601"/>
        <v>12</v>
      </c>
      <c r="M5114" s="23">
        <f t="shared" si="1602"/>
        <v>91676</v>
      </c>
      <c r="N5114" s="23">
        <f t="shared" si="1603"/>
        <v>12</v>
      </c>
      <c r="O5114" s="23">
        <f t="shared" si="1604"/>
        <v>266630</v>
      </c>
      <c r="P5114" s="6">
        <f t="shared" si="1588"/>
        <v>116313525</v>
      </c>
      <c r="Q5114" s="6">
        <f t="shared" si="1593"/>
        <v>348940575</v>
      </c>
      <c r="R5114" s="6">
        <f t="shared" si="1594"/>
        <v>34894057</v>
      </c>
      <c r="S5114" s="6">
        <f t="shared" si="1589"/>
        <v>21017</v>
      </c>
      <c r="T5114" s="6">
        <f t="shared" si="1590"/>
        <v>42413204</v>
      </c>
      <c r="U5114" s="6">
        <f t="shared" si="1591"/>
        <v>21017</v>
      </c>
      <c r="V5114" s="6">
        <f t="shared" si="1595"/>
        <v>3</v>
      </c>
    </row>
    <row r="5115" spans="1:22" ht="16.5" x14ac:dyDescent="0.15">
      <c r="A5115" s="6">
        <v>5107</v>
      </c>
      <c r="B5115" s="6">
        <f t="shared" si="1605"/>
        <v>61145695</v>
      </c>
      <c r="C5115" s="6">
        <f t="shared" si="1592"/>
        <v>122291390</v>
      </c>
      <c r="D5115" s="6">
        <f t="shared" si="1606"/>
        <v>611456950</v>
      </c>
      <c r="E5115" s="6">
        <v>10</v>
      </c>
      <c r="F5115" s="6">
        <f t="shared" si="1607"/>
        <v>1.0004250346905239</v>
      </c>
      <c r="G5115" s="6">
        <f t="shared" si="1596"/>
        <v>212157725</v>
      </c>
      <c r="H5115" s="6">
        <f t="shared" si="1597"/>
        <v>63064</v>
      </c>
      <c r="I5115" s="6">
        <f t="shared" si="1598"/>
        <v>212157720</v>
      </c>
      <c r="J5115" s="6">
        <f t="shared" si="1599"/>
        <v>63064</v>
      </c>
      <c r="K5115" s="23">
        <f t="shared" si="1600"/>
        <v>91698</v>
      </c>
      <c r="L5115" s="23">
        <f t="shared" si="1601"/>
        <v>13</v>
      </c>
      <c r="M5115" s="23">
        <f t="shared" si="1602"/>
        <v>91698</v>
      </c>
      <c r="N5115" s="23">
        <f t="shared" si="1603"/>
        <v>13</v>
      </c>
      <c r="O5115" s="23">
        <f t="shared" si="1604"/>
        <v>259780</v>
      </c>
      <c r="P5115" s="6">
        <f t="shared" si="1588"/>
        <v>116364110</v>
      </c>
      <c r="Q5115" s="6">
        <f t="shared" si="1593"/>
        <v>349092330</v>
      </c>
      <c r="R5115" s="6">
        <f t="shared" si="1594"/>
        <v>34909233</v>
      </c>
      <c r="S5115" s="6">
        <f t="shared" si="1589"/>
        <v>21021</v>
      </c>
      <c r="T5115" s="6">
        <f t="shared" si="1590"/>
        <v>42431544</v>
      </c>
      <c r="U5115" s="6">
        <f t="shared" si="1591"/>
        <v>21021</v>
      </c>
      <c r="V5115" s="6">
        <f t="shared" si="1595"/>
        <v>3</v>
      </c>
    </row>
    <row r="5116" spans="1:22" ht="16.5" x14ac:dyDescent="0.15">
      <c r="A5116" s="6">
        <v>5108</v>
      </c>
      <c r="B5116" s="6">
        <f t="shared" si="1605"/>
        <v>61171680</v>
      </c>
      <c r="C5116" s="6">
        <f t="shared" si="1592"/>
        <v>122343360</v>
      </c>
      <c r="D5116" s="6">
        <f t="shared" si="1606"/>
        <v>611716800</v>
      </c>
      <c r="E5116" s="6">
        <v>10</v>
      </c>
      <c r="F5116" s="6">
        <f t="shared" si="1607"/>
        <v>1.0004249685934554</v>
      </c>
      <c r="G5116" s="6">
        <f t="shared" si="1596"/>
        <v>212249444</v>
      </c>
      <c r="H5116" s="6">
        <f t="shared" si="1597"/>
        <v>63077</v>
      </c>
      <c r="I5116" s="6">
        <f t="shared" si="1598"/>
        <v>212249439</v>
      </c>
      <c r="J5116" s="6">
        <f t="shared" si="1599"/>
        <v>63077</v>
      </c>
      <c r="K5116" s="23">
        <f t="shared" si="1600"/>
        <v>91719</v>
      </c>
      <c r="L5116" s="23">
        <f t="shared" si="1601"/>
        <v>13</v>
      </c>
      <c r="M5116" s="23">
        <f t="shared" si="1602"/>
        <v>91719</v>
      </c>
      <c r="N5116" s="23">
        <f t="shared" si="1603"/>
        <v>13</v>
      </c>
      <c r="O5116" s="23">
        <f t="shared" si="1604"/>
        <v>259850</v>
      </c>
      <c r="P5116" s="6">
        <f t="shared" ref="P5116:P5131" si="1608">INT(G5116*(1-S5116/(A5116*5+S5116)))</f>
        <v>116414706</v>
      </c>
      <c r="Q5116" s="6">
        <f t="shared" si="1593"/>
        <v>349244118</v>
      </c>
      <c r="R5116" s="6">
        <f t="shared" si="1594"/>
        <v>34924411</v>
      </c>
      <c r="S5116" s="6">
        <f t="shared" ref="S5116:S5131" si="1609">INT(H5116/3)</f>
        <v>21025</v>
      </c>
      <c r="T5116" s="6">
        <f t="shared" ref="T5116:T5131" si="1610">INT(I5116*0.2)</f>
        <v>42449887</v>
      </c>
      <c r="U5116" s="6">
        <f t="shared" ref="U5116:U5131" si="1611">INT(J5116/3)</f>
        <v>21025</v>
      </c>
      <c r="V5116" s="6">
        <f t="shared" si="1595"/>
        <v>3</v>
      </c>
    </row>
    <row r="5117" spans="1:22" ht="16.5" x14ac:dyDescent="0.15">
      <c r="A5117" s="6">
        <v>5109</v>
      </c>
      <c r="B5117" s="6">
        <f t="shared" si="1605"/>
        <v>61198361</v>
      </c>
      <c r="C5117" s="6">
        <f t="shared" si="1592"/>
        <v>122396722</v>
      </c>
      <c r="D5117" s="6">
        <f t="shared" si="1606"/>
        <v>611983610</v>
      </c>
      <c r="E5117" s="6">
        <v>10</v>
      </c>
      <c r="F5117" s="6">
        <f t="shared" si="1607"/>
        <v>1.0004361658859131</v>
      </c>
      <c r="G5117" s="6">
        <f t="shared" si="1596"/>
        <v>212341185</v>
      </c>
      <c r="H5117" s="6">
        <f t="shared" si="1597"/>
        <v>63089</v>
      </c>
      <c r="I5117" s="6">
        <f t="shared" si="1598"/>
        <v>212341180</v>
      </c>
      <c r="J5117" s="6">
        <f t="shared" si="1599"/>
        <v>63089</v>
      </c>
      <c r="K5117" s="23">
        <f t="shared" si="1600"/>
        <v>91741</v>
      </c>
      <c r="L5117" s="23">
        <f t="shared" si="1601"/>
        <v>12</v>
      </c>
      <c r="M5117" s="23">
        <f t="shared" si="1602"/>
        <v>91741</v>
      </c>
      <c r="N5117" s="23">
        <f t="shared" si="1603"/>
        <v>12</v>
      </c>
      <c r="O5117" s="23">
        <f t="shared" si="1604"/>
        <v>266810</v>
      </c>
      <c r="P5117" s="6">
        <f t="shared" si="1608"/>
        <v>116465314</v>
      </c>
      <c r="Q5117" s="6">
        <f t="shared" si="1593"/>
        <v>349395942</v>
      </c>
      <c r="R5117" s="6">
        <f t="shared" si="1594"/>
        <v>34939594</v>
      </c>
      <c r="S5117" s="6">
        <f t="shared" si="1609"/>
        <v>21029</v>
      </c>
      <c r="T5117" s="6">
        <f t="shared" si="1610"/>
        <v>42468236</v>
      </c>
      <c r="U5117" s="6">
        <f t="shared" si="1611"/>
        <v>21029</v>
      </c>
      <c r="V5117" s="6">
        <f t="shared" si="1595"/>
        <v>3</v>
      </c>
    </row>
    <row r="5118" spans="1:22" ht="16.5" x14ac:dyDescent="0.15">
      <c r="A5118" s="6">
        <v>5110</v>
      </c>
      <c r="B5118" s="6">
        <f t="shared" si="1605"/>
        <v>61224358</v>
      </c>
      <c r="C5118" s="6">
        <f t="shared" si="1592"/>
        <v>122448716</v>
      </c>
      <c r="D5118" s="6">
        <f t="shared" si="1606"/>
        <v>612243580</v>
      </c>
      <c r="E5118" s="6">
        <v>10</v>
      </c>
      <c r="F5118" s="6">
        <f t="shared" si="1607"/>
        <v>1.0004247989582598</v>
      </c>
      <c r="G5118" s="6">
        <f t="shared" si="1596"/>
        <v>212432948</v>
      </c>
      <c r="H5118" s="6">
        <f t="shared" si="1597"/>
        <v>63102</v>
      </c>
      <c r="I5118" s="6">
        <f t="shared" si="1598"/>
        <v>212432943</v>
      </c>
      <c r="J5118" s="6">
        <f t="shared" si="1599"/>
        <v>63102</v>
      </c>
      <c r="K5118" s="23">
        <f t="shared" si="1600"/>
        <v>91763</v>
      </c>
      <c r="L5118" s="23">
        <f t="shared" si="1601"/>
        <v>13</v>
      </c>
      <c r="M5118" s="23">
        <f t="shared" si="1602"/>
        <v>91763</v>
      </c>
      <c r="N5118" s="23">
        <f t="shared" si="1603"/>
        <v>13</v>
      </c>
      <c r="O5118" s="23">
        <f t="shared" si="1604"/>
        <v>259970</v>
      </c>
      <c r="P5118" s="6">
        <f t="shared" si="1608"/>
        <v>116513434</v>
      </c>
      <c r="Q5118" s="6">
        <f t="shared" si="1593"/>
        <v>349540302</v>
      </c>
      <c r="R5118" s="6">
        <f t="shared" si="1594"/>
        <v>34954030</v>
      </c>
      <c r="S5118" s="6">
        <f t="shared" si="1609"/>
        <v>21034</v>
      </c>
      <c r="T5118" s="6">
        <f t="shared" si="1610"/>
        <v>42486588</v>
      </c>
      <c r="U5118" s="6">
        <f t="shared" si="1611"/>
        <v>21034</v>
      </c>
      <c r="V5118" s="6">
        <f t="shared" si="1595"/>
        <v>3</v>
      </c>
    </row>
    <row r="5119" spans="1:22" ht="16.5" x14ac:dyDescent="0.15">
      <c r="A5119" s="6">
        <v>5111</v>
      </c>
      <c r="B5119" s="6">
        <f t="shared" si="1605"/>
        <v>61251052</v>
      </c>
      <c r="C5119" s="6">
        <f t="shared" si="1592"/>
        <v>122502104</v>
      </c>
      <c r="D5119" s="6">
        <f t="shared" si="1606"/>
        <v>612510520</v>
      </c>
      <c r="E5119" s="6">
        <v>10</v>
      </c>
      <c r="F5119" s="6">
        <f t="shared" si="1607"/>
        <v>1.000436002938569</v>
      </c>
      <c r="G5119" s="6">
        <f t="shared" si="1596"/>
        <v>212524733</v>
      </c>
      <c r="H5119" s="6">
        <f t="shared" si="1597"/>
        <v>63114</v>
      </c>
      <c r="I5119" s="6">
        <f t="shared" si="1598"/>
        <v>212524728</v>
      </c>
      <c r="J5119" s="6">
        <f t="shared" si="1599"/>
        <v>63114</v>
      </c>
      <c r="K5119" s="23">
        <f t="shared" si="1600"/>
        <v>91785</v>
      </c>
      <c r="L5119" s="23">
        <f t="shared" si="1601"/>
        <v>12</v>
      </c>
      <c r="M5119" s="23">
        <f t="shared" si="1602"/>
        <v>91785</v>
      </c>
      <c r="N5119" s="23">
        <f t="shared" si="1603"/>
        <v>12</v>
      </c>
      <c r="O5119" s="23">
        <f t="shared" si="1604"/>
        <v>266940</v>
      </c>
      <c r="P5119" s="6">
        <f t="shared" si="1608"/>
        <v>116564066</v>
      </c>
      <c r="Q5119" s="6">
        <f t="shared" si="1593"/>
        <v>349692198</v>
      </c>
      <c r="R5119" s="6">
        <f t="shared" si="1594"/>
        <v>34969219</v>
      </c>
      <c r="S5119" s="6">
        <f t="shared" si="1609"/>
        <v>21038</v>
      </c>
      <c r="T5119" s="6">
        <f t="shared" si="1610"/>
        <v>42504945</v>
      </c>
      <c r="U5119" s="6">
        <f t="shared" si="1611"/>
        <v>21038</v>
      </c>
      <c r="V5119" s="6">
        <f t="shared" si="1595"/>
        <v>3</v>
      </c>
    </row>
    <row r="5120" spans="1:22" ht="16.5" x14ac:dyDescent="0.15">
      <c r="A5120" s="6">
        <v>5112</v>
      </c>
      <c r="B5120" s="6">
        <f t="shared" si="1605"/>
        <v>61277061</v>
      </c>
      <c r="C5120" s="6">
        <f t="shared" si="1592"/>
        <v>122554122</v>
      </c>
      <c r="D5120" s="6">
        <f t="shared" si="1606"/>
        <v>612770610</v>
      </c>
      <c r="E5120" s="6">
        <v>10</v>
      </c>
      <c r="F5120" s="6">
        <f t="shared" si="1607"/>
        <v>1.0004246294414665</v>
      </c>
      <c r="G5120" s="6">
        <f t="shared" si="1596"/>
        <v>212616540</v>
      </c>
      <c r="H5120" s="6">
        <f t="shared" si="1597"/>
        <v>63127</v>
      </c>
      <c r="I5120" s="6">
        <f t="shared" si="1598"/>
        <v>212616535</v>
      </c>
      <c r="J5120" s="6">
        <f t="shared" si="1599"/>
        <v>63127</v>
      </c>
      <c r="K5120" s="23">
        <f t="shared" si="1600"/>
        <v>91807</v>
      </c>
      <c r="L5120" s="23">
        <f t="shared" si="1601"/>
        <v>13</v>
      </c>
      <c r="M5120" s="23">
        <f t="shared" si="1602"/>
        <v>91807</v>
      </c>
      <c r="N5120" s="23">
        <f t="shared" si="1603"/>
        <v>13</v>
      </c>
      <c r="O5120" s="23">
        <f t="shared" si="1604"/>
        <v>260090</v>
      </c>
      <c r="P5120" s="6">
        <f t="shared" si="1608"/>
        <v>116614711</v>
      </c>
      <c r="Q5120" s="6">
        <f t="shared" si="1593"/>
        <v>349844133</v>
      </c>
      <c r="R5120" s="6">
        <f t="shared" si="1594"/>
        <v>34984413</v>
      </c>
      <c r="S5120" s="6">
        <f t="shared" si="1609"/>
        <v>21042</v>
      </c>
      <c r="T5120" s="6">
        <f t="shared" si="1610"/>
        <v>42523307</v>
      </c>
      <c r="U5120" s="6">
        <f t="shared" si="1611"/>
        <v>21042</v>
      </c>
      <c r="V5120" s="6">
        <f t="shared" si="1595"/>
        <v>3</v>
      </c>
    </row>
    <row r="5121" spans="1:22" ht="16.5" x14ac:dyDescent="0.15">
      <c r="A5121" s="6">
        <v>5113</v>
      </c>
      <c r="B5121" s="6">
        <f t="shared" si="1605"/>
        <v>61303077</v>
      </c>
      <c r="C5121" s="6">
        <f t="shared" si="1592"/>
        <v>122606154</v>
      </c>
      <c r="D5121" s="6">
        <f t="shared" si="1606"/>
        <v>613030770</v>
      </c>
      <c r="E5121" s="6">
        <v>10</v>
      </c>
      <c r="F5121" s="6">
        <f t="shared" si="1607"/>
        <v>1.0004245634430802</v>
      </c>
      <c r="G5121" s="6">
        <f t="shared" si="1596"/>
        <v>212708369</v>
      </c>
      <c r="H5121" s="6">
        <f t="shared" si="1597"/>
        <v>63140</v>
      </c>
      <c r="I5121" s="6">
        <f t="shared" si="1598"/>
        <v>212708364</v>
      </c>
      <c r="J5121" s="6">
        <f t="shared" si="1599"/>
        <v>63140</v>
      </c>
      <c r="K5121" s="23">
        <f t="shared" si="1600"/>
        <v>91829</v>
      </c>
      <c r="L5121" s="23">
        <f t="shared" si="1601"/>
        <v>13</v>
      </c>
      <c r="M5121" s="23">
        <f t="shared" si="1602"/>
        <v>91829</v>
      </c>
      <c r="N5121" s="23">
        <f t="shared" si="1603"/>
        <v>13</v>
      </c>
      <c r="O5121" s="23">
        <f t="shared" si="1604"/>
        <v>260160</v>
      </c>
      <c r="P5121" s="6">
        <f t="shared" si="1608"/>
        <v>116665367</v>
      </c>
      <c r="Q5121" s="6">
        <f t="shared" si="1593"/>
        <v>349996101</v>
      </c>
      <c r="R5121" s="6">
        <f t="shared" si="1594"/>
        <v>34999610</v>
      </c>
      <c r="S5121" s="6">
        <f t="shared" si="1609"/>
        <v>21046</v>
      </c>
      <c r="T5121" s="6">
        <f t="shared" si="1610"/>
        <v>42541672</v>
      </c>
      <c r="U5121" s="6">
        <f t="shared" si="1611"/>
        <v>21046</v>
      </c>
      <c r="V5121" s="6">
        <f t="shared" si="1595"/>
        <v>3</v>
      </c>
    </row>
    <row r="5122" spans="1:22" ht="16.5" x14ac:dyDescent="0.15">
      <c r="A5122" s="6">
        <v>5114</v>
      </c>
      <c r="B5122" s="6">
        <f t="shared" si="1605"/>
        <v>61329789</v>
      </c>
      <c r="C5122" s="6">
        <f t="shared" si="1592"/>
        <v>122659578</v>
      </c>
      <c r="D5122" s="6">
        <f t="shared" si="1606"/>
        <v>613297890</v>
      </c>
      <c r="E5122" s="6">
        <v>10</v>
      </c>
      <c r="F5122" s="6">
        <f t="shared" si="1607"/>
        <v>1.0004357366923033</v>
      </c>
      <c r="G5122" s="6">
        <f t="shared" si="1596"/>
        <v>212800219</v>
      </c>
      <c r="H5122" s="6">
        <f t="shared" si="1597"/>
        <v>63152</v>
      </c>
      <c r="I5122" s="6">
        <f t="shared" si="1598"/>
        <v>212800214</v>
      </c>
      <c r="J5122" s="6">
        <f t="shared" si="1599"/>
        <v>63152</v>
      </c>
      <c r="K5122" s="23">
        <f t="shared" si="1600"/>
        <v>91850</v>
      </c>
      <c r="L5122" s="23">
        <f t="shared" si="1601"/>
        <v>12</v>
      </c>
      <c r="M5122" s="23">
        <f t="shared" si="1602"/>
        <v>91850</v>
      </c>
      <c r="N5122" s="23">
        <f t="shared" si="1603"/>
        <v>12</v>
      </c>
      <c r="O5122" s="23">
        <f t="shared" si="1604"/>
        <v>267120</v>
      </c>
      <c r="P5122" s="6">
        <f t="shared" si="1608"/>
        <v>116716036</v>
      </c>
      <c r="Q5122" s="6">
        <f t="shared" si="1593"/>
        <v>350148108</v>
      </c>
      <c r="R5122" s="6">
        <f t="shared" si="1594"/>
        <v>35014810</v>
      </c>
      <c r="S5122" s="6">
        <f t="shared" si="1609"/>
        <v>21050</v>
      </c>
      <c r="T5122" s="6">
        <f t="shared" si="1610"/>
        <v>42560042</v>
      </c>
      <c r="U5122" s="6">
        <f t="shared" si="1611"/>
        <v>21050</v>
      </c>
      <c r="V5122" s="6">
        <f t="shared" si="1595"/>
        <v>3</v>
      </c>
    </row>
    <row r="5123" spans="1:22" ht="16.5" x14ac:dyDescent="0.15">
      <c r="A5123" s="6">
        <v>5115</v>
      </c>
      <c r="B5123" s="6">
        <f t="shared" si="1605"/>
        <v>61355817</v>
      </c>
      <c r="C5123" s="6">
        <f t="shared" si="1592"/>
        <v>122711634</v>
      </c>
      <c r="D5123" s="6">
        <f t="shared" si="1606"/>
        <v>613558170</v>
      </c>
      <c r="E5123" s="6">
        <v>10</v>
      </c>
      <c r="F5123" s="6">
        <f t="shared" si="1607"/>
        <v>1.0004243940901216</v>
      </c>
      <c r="G5123" s="6">
        <f t="shared" si="1596"/>
        <v>212892091</v>
      </c>
      <c r="H5123" s="6">
        <f t="shared" si="1597"/>
        <v>63165</v>
      </c>
      <c r="I5123" s="6">
        <f t="shared" si="1598"/>
        <v>212892086</v>
      </c>
      <c r="J5123" s="6">
        <f t="shared" si="1599"/>
        <v>63165</v>
      </c>
      <c r="K5123" s="23">
        <f t="shared" si="1600"/>
        <v>91872</v>
      </c>
      <c r="L5123" s="23">
        <f t="shared" si="1601"/>
        <v>13</v>
      </c>
      <c r="M5123" s="23">
        <f t="shared" si="1602"/>
        <v>91872</v>
      </c>
      <c r="N5123" s="23">
        <f t="shared" si="1603"/>
        <v>13</v>
      </c>
      <c r="O5123" s="23">
        <f t="shared" si="1604"/>
        <v>260280</v>
      </c>
      <c r="P5123" s="6">
        <f t="shared" si="1608"/>
        <v>116764212</v>
      </c>
      <c r="Q5123" s="6">
        <f t="shared" si="1593"/>
        <v>350292636</v>
      </c>
      <c r="R5123" s="6">
        <f t="shared" si="1594"/>
        <v>35029263</v>
      </c>
      <c r="S5123" s="6">
        <f t="shared" si="1609"/>
        <v>21055</v>
      </c>
      <c r="T5123" s="6">
        <f t="shared" si="1610"/>
        <v>42578417</v>
      </c>
      <c r="U5123" s="6">
        <f t="shared" si="1611"/>
        <v>21055</v>
      </c>
      <c r="V5123" s="6">
        <f t="shared" si="1595"/>
        <v>3</v>
      </c>
    </row>
    <row r="5124" spans="1:22" ht="16.5" x14ac:dyDescent="0.15">
      <c r="A5124" s="6">
        <v>5116</v>
      </c>
      <c r="B5124" s="6">
        <f t="shared" si="1605"/>
        <v>61382542</v>
      </c>
      <c r="C5124" s="6">
        <f t="shared" si="1592"/>
        <v>122765084</v>
      </c>
      <c r="D5124" s="6">
        <f t="shared" si="1606"/>
        <v>613825420</v>
      </c>
      <c r="E5124" s="6">
        <v>10</v>
      </c>
      <c r="F5124" s="6">
        <f t="shared" si="1607"/>
        <v>1.0004355740222644</v>
      </c>
      <c r="G5124" s="6">
        <f t="shared" si="1596"/>
        <v>212983985</v>
      </c>
      <c r="H5124" s="6">
        <f t="shared" si="1597"/>
        <v>63177</v>
      </c>
      <c r="I5124" s="6">
        <f t="shared" si="1598"/>
        <v>212983980</v>
      </c>
      <c r="J5124" s="6">
        <f t="shared" si="1599"/>
        <v>63177</v>
      </c>
      <c r="K5124" s="23">
        <f t="shared" si="1600"/>
        <v>91894</v>
      </c>
      <c r="L5124" s="23">
        <f t="shared" si="1601"/>
        <v>12</v>
      </c>
      <c r="M5124" s="23">
        <f t="shared" si="1602"/>
        <v>91894</v>
      </c>
      <c r="N5124" s="23">
        <f t="shared" si="1603"/>
        <v>12</v>
      </c>
      <c r="O5124" s="23">
        <f t="shared" si="1604"/>
        <v>267250</v>
      </c>
      <c r="P5124" s="6">
        <f t="shared" si="1608"/>
        <v>116814904</v>
      </c>
      <c r="Q5124" s="6">
        <f t="shared" si="1593"/>
        <v>350444712</v>
      </c>
      <c r="R5124" s="6">
        <f t="shared" si="1594"/>
        <v>35044471</v>
      </c>
      <c r="S5124" s="6">
        <f t="shared" si="1609"/>
        <v>21059</v>
      </c>
      <c r="T5124" s="6">
        <f t="shared" si="1610"/>
        <v>42596796</v>
      </c>
      <c r="U5124" s="6">
        <f t="shared" si="1611"/>
        <v>21059</v>
      </c>
      <c r="V5124" s="6">
        <f t="shared" si="1595"/>
        <v>3</v>
      </c>
    </row>
    <row r="5125" spans="1:22" ht="16.5" x14ac:dyDescent="0.15">
      <c r="A5125" s="6">
        <v>5117</v>
      </c>
      <c r="B5125" s="6">
        <f t="shared" si="1605"/>
        <v>61408582</v>
      </c>
      <c r="C5125" s="6">
        <f t="shared" si="1592"/>
        <v>122817164</v>
      </c>
      <c r="D5125" s="6">
        <f t="shared" si="1606"/>
        <v>614085820</v>
      </c>
      <c r="E5125" s="6">
        <v>10</v>
      </c>
      <c r="F5125" s="6">
        <f t="shared" si="1607"/>
        <v>1.0004242248553343</v>
      </c>
      <c r="G5125" s="6">
        <f t="shared" si="1596"/>
        <v>213075901</v>
      </c>
      <c r="H5125" s="6">
        <f t="shared" si="1597"/>
        <v>63190</v>
      </c>
      <c r="I5125" s="6">
        <f t="shared" si="1598"/>
        <v>213075896</v>
      </c>
      <c r="J5125" s="6">
        <f t="shared" si="1599"/>
        <v>63190</v>
      </c>
      <c r="K5125" s="23">
        <f t="shared" si="1600"/>
        <v>91916</v>
      </c>
      <c r="L5125" s="23">
        <f t="shared" si="1601"/>
        <v>13</v>
      </c>
      <c r="M5125" s="23">
        <f t="shared" si="1602"/>
        <v>91916</v>
      </c>
      <c r="N5125" s="23">
        <f t="shared" si="1603"/>
        <v>13</v>
      </c>
      <c r="O5125" s="23">
        <f t="shared" si="1604"/>
        <v>260400</v>
      </c>
      <c r="P5125" s="6">
        <f t="shared" si="1608"/>
        <v>116865608</v>
      </c>
      <c r="Q5125" s="6">
        <f t="shared" si="1593"/>
        <v>350596824</v>
      </c>
      <c r="R5125" s="6">
        <f t="shared" si="1594"/>
        <v>35059682</v>
      </c>
      <c r="S5125" s="6">
        <f t="shared" si="1609"/>
        <v>21063</v>
      </c>
      <c r="T5125" s="6">
        <f t="shared" si="1610"/>
        <v>42615179</v>
      </c>
      <c r="U5125" s="6">
        <f t="shared" si="1611"/>
        <v>21063</v>
      </c>
      <c r="V5125" s="6">
        <f t="shared" si="1595"/>
        <v>3</v>
      </c>
    </row>
    <row r="5126" spans="1:22" ht="16.5" x14ac:dyDescent="0.15">
      <c r="A5126" s="6">
        <v>5118</v>
      </c>
      <c r="B5126" s="6">
        <f t="shared" si="1605"/>
        <v>61435320</v>
      </c>
      <c r="C5126" s="6">
        <f t="shared" si="1592"/>
        <v>122870640</v>
      </c>
      <c r="D5126" s="6">
        <f t="shared" si="1606"/>
        <v>614353200</v>
      </c>
      <c r="E5126" s="6">
        <v>10</v>
      </c>
      <c r="F5126" s="6">
        <f t="shared" si="1607"/>
        <v>1.0004354114543794</v>
      </c>
      <c r="G5126" s="6">
        <f t="shared" si="1596"/>
        <v>213167839</v>
      </c>
      <c r="H5126" s="6">
        <f t="shared" si="1597"/>
        <v>63202</v>
      </c>
      <c r="I5126" s="6">
        <f t="shared" si="1598"/>
        <v>213167834</v>
      </c>
      <c r="J5126" s="6">
        <f t="shared" si="1599"/>
        <v>63202</v>
      </c>
      <c r="K5126" s="23">
        <f t="shared" si="1600"/>
        <v>91938</v>
      </c>
      <c r="L5126" s="23">
        <f t="shared" si="1601"/>
        <v>12</v>
      </c>
      <c r="M5126" s="23">
        <f t="shared" si="1602"/>
        <v>91938</v>
      </c>
      <c r="N5126" s="23">
        <f t="shared" si="1603"/>
        <v>12</v>
      </c>
      <c r="O5126" s="23">
        <f t="shared" si="1604"/>
        <v>267380</v>
      </c>
      <c r="P5126" s="6">
        <f t="shared" si="1608"/>
        <v>116916325</v>
      </c>
      <c r="Q5126" s="6">
        <f t="shared" si="1593"/>
        <v>350748975</v>
      </c>
      <c r="R5126" s="6">
        <f t="shared" si="1594"/>
        <v>35074897</v>
      </c>
      <c r="S5126" s="6">
        <f t="shared" si="1609"/>
        <v>21067</v>
      </c>
      <c r="T5126" s="6">
        <f t="shared" si="1610"/>
        <v>42633566</v>
      </c>
      <c r="U5126" s="6">
        <f t="shared" si="1611"/>
        <v>21067</v>
      </c>
      <c r="V5126" s="6">
        <f t="shared" si="1595"/>
        <v>3</v>
      </c>
    </row>
    <row r="5127" spans="1:22" ht="16.5" x14ac:dyDescent="0.15">
      <c r="A5127" s="6">
        <v>5119</v>
      </c>
      <c r="B5127" s="6">
        <f t="shared" si="1605"/>
        <v>61461373</v>
      </c>
      <c r="C5127" s="6">
        <f t="shared" si="1592"/>
        <v>122922746</v>
      </c>
      <c r="D5127" s="6">
        <f t="shared" si="1606"/>
        <v>614613730</v>
      </c>
      <c r="E5127" s="6">
        <v>10</v>
      </c>
      <c r="F5127" s="6">
        <f t="shared" si="1607"/>
        <v>1.0004240720159023</v>
      </c>
      <c r="G5127" s="6">
        <f t="shared" si="1596"/>
        <v>213259799</v>
      </c>
      <c r="H5127" s="6">
        <f t="shared" si="1597"/>
        <v>63215</v>
      </c>
      <c r="I5127" s="6">
        <f t="shared" si="1598"/>
        <v>213259794</v>
      </c>
      <c r="J5127" s="6">
        <f t="shared" si="1599"/>
        <v>63215</v>
      </c>
      <c r="K5127" s="23">
        <f t="shared" si="1600"/>
        <v>91960</v>
      </c>
      <c r="L5127" s="23">
        <f t="shared" si="1601"/>
        <v>13</v>
      </c>
      <c r="M5127" s="23">
        <f t="shared" si="1602"/>
        <v>91960</v>
      </c>
      <c r="N5127" s="23">
        <f t="shared" si="1603"/>
        <v>13</v>
      </c>
      <c r="O5127" s="23">
        <f t="shared" si="1604"/>
        <v>260530</v>
      </c>
      <c r="P5127" s="6">
        <f t="shared" si="1608"/>
        <v>116967054</v>
      </c>
      <c r="Q5127" s="6">
        <f t="shared" si="1593"/>
        <v>350901162</v>
      </c>
      <c r="R5127" s="6">
        <f t="shared" si="1594"/>
        <v>35090116</v>
      </c>
      <c r="S5127" s="6">
        <f t="shared" si="1609"/>
        <v>21071</v>
      </c>
      <c r="T5127" s="6">
        <f t="shared" si="1610"/>
        <v>42651958</v>
      </c>
      <c r="U5127" s="6">
        <f t="shared" si="1611"/>
        <v>21071</v>
      </c>
      <c r="V5127" s="6">
        <f t="shared" si="1595"/>
        <v>3</v>
      </c>
    </row>
    <row r="5128" spans="1:22" ht="16.5" x14ac:dyDescent="0.15">
      <c r="A5128" s="6">
        <v>5120</v>
      </c>
      <c r="B5128" s="6">
        <f t="shared" si="1605"/>
        <v>61487431</v>
      </c>
      <c r="C5128" s="6">
        <f t="shared" si="1592"/>
        <v>122974862</v>
      </c>
      <c r="D5128" s="6">
        <f t="shared" si="1606"/>
        <v>614874310</v>
      </c>
      <c r="E5128" s="6">
        <v>10</v>
      </c>
      <c r="F5128" s="6">
        <f t="shared" si="1607"/>
        <v>1.0004239736069678</v>
      </c>
      <c r="G5128" s="6">
        <f t="shared" si="1596"/>
        <v>213351781</v>
      </c>
      <c r="H5128" s="6">
        <f t="shared" si="1597"/>
        <v>63228</v>
      </c>
      <c r="I5128" s="6">
        <f t="shared" si="1598"/>
        <v>213351776</v>
      </c>
      <c r="J5128" s="6">
        <f t="shared" si="1599"/>
        <v>63228</v>
      </c>
      <c r="K5128" s="23">
        <f t="shared" si="1600"/>
        <v>91982</v>
      </c>
      <c r="L5128" s="23">
        <f t="shared" si="1601"/>
        <v>13</v>
      </c>
      <c r="M5128" s="23">
        <f t="shared" si="1602"/>
        <v>91982</v>
      </c>
      <c r="N5128" s="23">
        <f t="shared" si="1603"/>
        <v>13</v>
      </c>
      <c r="O5128" s="23">
        <f t="shared" si="1604"/>
        <v>260580</v>
      </c>
      <c r="P5128" s="6">
        <f t="shared" si="1608"/>
        <v>117015288</v>
      </c>
      <c r="Q5128" s="6">
        <f t="shared" si="1593"/>
        <v>351045864</v>
      </c>
      <c r="R5128" s="6">
        <f t="shared" si="1594"/>
        <v>35104586</v>
      </c>
      <c r="S5128" s="6">
        <f t="shared" si="1609"/>
        <v>21076</v>
      </c>
      <c r="T5128" s="6">
        <f t="shared" si="1610"/>
        <v>42670355</v>
      </c>
      <c r="U5128" s="6">
        <f t="shared" si="1611"/>
        <v>21076</v>
      </c>
      <c r="V5128" s="6">
        <f t="shared" si="1595"/>
        <v>3</v>
      </c>
    </row>
    <row r="5129" spans="1:22" ht="16.5" x14ac:dyDescent="0.15">
      <c r="A5129" s="6">
        <v>5121</v>
      </c>
      <c r="B5129" s="6">
        <f t="shared" si="1605"/>
        <v>61514188</v>
      </c>
      <c r="C5129" s="6">
        <f t="shared" si="1592"/>
        <v>123028376</v>
      </c>
      <c r="D5129" s="6">
        <f t="shared" si="1606"/>
        <v>615141880</v>
      </c>
      <c r="E5129" s="6">
        <v>10</v>
      </c>
      <c r="F5129" s="6">
        <f t="shared" si="1607"/>
        <v>1.000435162106545</v>
      </c>
      <c r="G5129" s="6">
        <f t="shared" si="1596"/>
        <v>213443784</v>
      </c>
      <c r="H5129" s="6">
        <f t="shared" si="1597"/>
        <v>63240</v>
      </c>
      <c r="I5129" s="6">
        <f t="shared" si="1598"/>
        <v>213443779</v>
      </c>
      <c r="J5129" s="6">
        <f t="shared" si="1599"/>
        <v>63240</v>
      </c>
      <c r="K5129" s="23">
        <f t="shared" si="1600"/>
        <v>92003</v>
      </c>
      <c r="L5129" s="23">
        <f t="shared" si="1601"/>
        <v>12</v>
      </c>
      <c r="M5129" s="23">
        <f t="shared" si="1602"/>
        <v>92003</v>
      </c>
      <c r="N5129" s="23">
        <f t="shared" si="1603"/>
        <v>12</v>
      </c>
      <c r="O5129" s="23">
        <f t="shared" si="1604"/>
        <v>267570</v>
      </c>
      <c r="P5129" s="6">
        <f t="shared" si="1608"/>
        <v>117066040</v>
      </c>
      <c r="Q5129" s="6">
        <f t="shared" si="1593"/>
        <v>351198120</v>
      </c>
      <c r="R5129" s="6">
        <f t="shared" si="1594"/>
        <v>35119812</v>
      </c>
      <c r="S5129" s="6">
        <f t="shared" si="1609"/>
        <v>21080</v>
      </c>
      <c r="T5129" s="6">
        <f t="shared" si="1610"/>
        <v>42688755</v>
      </c>
      <c r="U5129" s="6">
        <f t="shared" si="1611"/>
        <v>21080</v>
      </c>
      <c r="V5129" s="6">
        <f t="shared" si="1595"/>
        <v>3</v>
      </c>
    </row>
    <row r="5130" spans="1:22" ht="16.5" x14ac:dyDescent="0.15">
      <c r="A5130" s="6">
        <v>5122</v>
      </c>
      <c r="B5130" s="6">
        <f t="shared" si="1605"/>
        <v>61540259</v>
      </c>
      <c r="C5130" s="6">
        <f t="shared" ref="C5130:C5131" si="1612">B5130*2</f>
        <v>123080518</v>
      </c>
      <c r="D5130" s="6">
        <f t="shared" si="1606"/>
        <v>615402590</v>
      </c>
      <c r="E5130" s="6">
        <v>10</v>
      </c>
      <c r="F5130" s="6">
        <f t="shared" si="1607"/>
        <v>1.0004238209240444</v>
      </c>
      <c r="G5130" s="6">
        <f t="shared" si="1596"/>
        <v>213535809</v>
      </c>
      <c r="H5130" s="6">
        <f t="shared" si="1597"/>
        <v>63253</v>
      </c>
      <c r="I5130" s="6">
        <f t="shared" si="1598"/>
        <v>213535804</v>
      </c>
      <c r="J5130" s="6">
        <f t="shared" si="1599"/>
        <v>63253</v>
      </c>
      <c r="K5130" s="23">
        <f t="shared" si="1600"/>
        <v>92025</v>
      </c>
      <c r="L5130" s="23">
        <f t="shared" si="1601"/>
        <v>13</v>
      </c>
      <c r="M5130" s="23">
        <f t="shared" si="1602"/>
        <v>92025</v>
      </c>
      <c r="N5130" s="23">
        <f t="shared" si="1603"/>
        <v>13</v>
      </c>
      <c r="O5130" s="23">
        <f t="shared" si="1604"/>
        <v>260710</v>
      </c>
      <c r="P5130" s="6">
        <f t="shared" si="1608"/>
        <v>117116804</v>
      </c>
      <c r="Q5130" s="6">
        <f t="shared" ref="Q5130:Q5131" si="1613">P5130*3</f>
        <v>351350412</v>
      </c>
      <c r="R5130" s="6">
        <f t="shared" ref="R5130:R5131" si="1614">INT(Q5130/10)</f>
        <v>35135041</v>
      </c>
      <c r="S5130" s="6">
        <f t="shared" si="1609"/>
        <v>21084</v>
      </c>
      <c r="T5130" s="6">
        <f t="shared" si="1610"/>
        <v>42707160</v>
      </c>
      <c r="U5130" s="6">
        <f t="shared" si="1611"/>
        <v>21084</v>
      </c>
      <c r="V5130" s="6">
        <f t="shared" ref="V5130:V5131" si="1615">INT(Q5130/P5130)</f>
        <v>3</v>
      </c>
    </row>
    <row r="5131" spans="1:22" ht="16.5" x14ac:dyDescent="0.15">
      <c r="A5131" s="6">
        <v>5123</v>
      </c>
      <c r="B5131" s="6">
        <f t="shared" si="1605"/>
        <v>61567028</v>
      </c>
      <c r="C5131" s="6">
        <f t="shared" si="1612"/>
        <v>123134056</v>
      </c>
      <c r="D5131" s="6">
        <f t="shared" si="1606"/>
        <v>615670280</v>
      </c>
      <c r="E5131" s="6">
        <v>10</v>
      </c>
      <c r="F5131" s="6">
        <f t="shared" si="1607"/>
        <v>1.0004349835446744</v>
      </c>
      <c r="G5131" s="6">
        <f t="shared" ref="G5131" si="1616">INT($A5131^1.3+$A5131*5)+G5130</f>
        <v>213627856</v>
      </c>
      <c r="H5131" s="6">
        <f t="shared" ref="H5131" si="1617">INT($A5131^1.1+$A5131*10)</f>
        <v>63265</v>
      </c>
      <c r="I5131" s="6">
        <f t="shared" ref="I5131" si="1618">INT($A5131^1.3+$A5131*5)+I5130</f>
        <v>213627851</v>
      </c>
      <c r="J5131" s="6">
        <f t="shared" ref="J5131" si="1619">INT($A5131^1.1+$A5131*10)</f>
        <v>63265</v>
      </c>
      <c r="K5131" s="23">
        <f t="shared" ref="K5131" si="1620">G5131-G5130</f>
        <v>92047</v>
      </c>
      <c r="L5131" s="23">
        <f t="shared" ref="L5131" si="1621">H5131-H5130</f>
        <v>12</v>
      </c>
      <c r="M5131" s="23">
        <f t="shared" ref="M5131" si="1622">I5131-I5130</f>
        <v>92047</v>
      </c>
      <c r="N5131" s="23">
        <f t="shared" ref="N5131" si="1623">J5131-J5130</f>
        <v>12</v>
      </c>
      <c r="O5131" s="23">
        <f t="shared" ref="O5131" si="1624">D5131-D5130</f>
        <v>267690</v>
      </c>
      <c r="P5131" s="6">
        <f t="shared" si="1608"/>
        <v>117167580</v>
      </c>
      <c r="Q5131" s="6">
        <f t="shared" si="1613"/>
        <v>351502740</v>
      </c>
      <c r="R5131" s="6">
        <f t="shared" si="1614"/>
        <v>35150274</v>
      </c>
      <c r="S5131" s="6">
        <f t="shared" si="1609"/>
        <v>21088</v>
      </c>
      <c r="T5131" s="6">
        <f t="shared" si="1610"/>
        <v>42725570</v>
      </c>
      <c r="U5131" s="6">
        <f t="shared" si="1611"/>
        <v>21088</v>
      </c>
      <c r="V5131" s="6">
        <f t="shared" si="1615"/>
        <v>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082"/>
  <sheetViews>
    <sheetView workbookViewId="0">
      <selection activeCell="F6" sqref="F6"/>
    </sheetView>
  </sheetViews>
  <sheetFormatPr defaultRowHeight="13.5" x14ac:dyDescent="0.15"/>
  <cols>
    <col min="6" max="10" width="13.75" customWidth="1"/>
    <col min="13" max="17" width="9" style="14"/>
    <col min="18" max="22" width="9" style="25"/>
    <col min="30" max="30" width="13" customWidth="1"/>
    <col min="31" max="31" width="11.625" customWidth="1"/>
    <col min="32" max="32" width="11.375" customWidth="1"/>
    <col min="33" max="33" width="10.375" customWidth="1"/>
    <col min="34" max="40" width="11.25" customWidth="1"/>
    <col min="44" max="44" width="13.125" customWidth="1"/>
    <col min="46" max="46" width="14.375" customWidth="1"/>
    <col min="48" max="48" width="13.625" customWidth="1"/>
    <col min="52" max="52" width="10.625" customWidth="1"/>
    <col min="54" max="54" width="14.375" customWidth="1"/>
    <col min="56" max="60" width="15.75" customWidth="1"/>
    <col min="61" max="66" width="11.25" customWidth="1"/>
    <col min="68" max="68" width="11.5" customWidth="1"/>
  </cols>
  <sheetData>
    <row r="1" spans="1:69" x14ac:dyDescent="0.15">
      <c r="B1" s="47" t="s">
        <v>111</v>
      </c>
      <c r="C1" s="47"/>
      <c r="D1" s="47"/>
      <c r="E1" s="47"/>
      <c r="F1" s="47"/>
      <c r="G1" s="43" t="s">
        <v>115</v>
      </c>
      <c r="H1" s="43"/>
      <c r="I1" s="43"/>
      <c r="J1" s="43"/>
      <c r="M1" s="48" t="s">
        <v>202</v>
      </c>
      <c r="N1" s="48"/>
      <c r="O1" s="48"/>
      <c r="P1" s="48"/>
      <c r="Q1" s="48"/>
      <c r="R1" s="49" t="s">
        <v>204</v>
      </c>
      <c r="S1" s="49"/>
      <c r="T1" s="49"/>
      <c r="U1" s="49"/>
      <c r="V1" s="49"/>
      <c r="AD1" s="47" t="s">
        <v>112</v>
      </c>
      <c r="AE1" s="47"/>
      <c r="AF1" s="47"/>
      <c r="AG1" s="47"/>
      <c r="AH1" s="47"/>
      <c r="AI1" s="27"/>
      <c r="AJ1" s="27"/>
      <c r="AK1" s="27"/>
      <c r="AL1" s="27"/>
      <c r="AM1" s="27"/>
      <c r="AN1" s="27"/>
      <c r="AR1" s="47" t="s">
        <v>211</v>
      </c>
      <c r="AS1" s="47"/>
      <c r="AT1" s="47"/>
      <c r="AU1" s="47"/>
      <c r="AV1" s="47"/>
      <c r="AW1" s="43" t="s">
        <v>212</v>
      </c>
      <c r="AX1" s="43"/>
      <c r="AY1" s="43"/>
      <c r="AZ1" s="43"/>
      <c r="BA1" s="43"/>
      <c r="BB1" s="43"/>
      <c r="BC1" s="43"/>
      <c r="BD1" s="43"/>
      <c r="BE1" s="43" t="s">
        <v>213</v>
      </c>
      <c r="BF1" s="43"/>
      <c r="BG1" s="43"/>
      <c r="BH1" s="43"/>
      <c r="BI1" s="43"/>
      <c r="BJ1" s="27"/>
      <c r="BK1" s="27"/>
      <c r="BL1" s="27"/>
      <c r="BM1" s="27"/>
      <c r="BN1" s="27"/>
      <c r="BP1" t="s">
        <v>205</v>
      </c>
    </row>
    <row r="2" spans="1:69" ht="16.5" x14ac:dyDescent="0.15">
      <c r="A2" t="s">
        <v>116</v>
      </c>
      <c r="B2" s="5" t="str">
        <f>人物属性总表!K7</f>
        <v>物理攻击成长</v>
      </c>
      <c r="C2" s="5" t="str">
        <f>人物属性总表!L7</f>
        <v>物理防御成长</v>
      </c>
      <c r="D2" s="5" t="str">
        <f>人物属性总表!M7</f>
        <v>魔法攻击成长</v>
      </c>
      <c r="E2" s="5" t="str">
        <f>人物属性总表!N7</f>
        <v>魔法防御成长</v>
      </c>
      <c r="F2" s="5" t="str">
        <f>人物属性总表!O7</f>
        <v>生命值成长</v>
      </c>
      <c r="G2" s="5" t="s">
        <v>122</v>
      </c>
      <c r="H2" s="5" t="s">
        <v>124</v>
      </c>
      <c r="I2" s="5" t="s">
        <v>126</v>
      </c>
      <c r="J2" s="5" t="s">
        <v>128</v>
      </c>
      <c r="K2" s="5" t="s">
        <v>130</v>
      </c>
      <c r="L2" s="5"/>
      <c r="M2" s="16" t="str">
        <f>B2</f>
        <v>物理攻击成长</v>
      </c>
      <c r="N2" s="16" t="str">
        <f>C2</f>
        <v>物理防御成长</v>
      </c>
      <c r="O2" s="16" t="str">
        <f>D2</f>
        <v>魔法攻击成长</v>
      </c>
      <c r="P2" s="16" t="str">
        <f>E2</f>
        <v>魔法防御成长</v>
      </c>
      <c r="Q2" s="16" t="str">
        <f>F2</f>
        <v>生命值成长</v>
      </c>
      <c r="R2" s="28" t="str">
        <f>M2</f>
        <v>物理攻击成长</v>
      </c>
      <c r="S2" s="28" t="str">
        <f t="shared" ref="S2:V2" si="0">N2</f>
        <v>物理防御成长</v>
      </c>
      <c r="T2" s="28" t="str">
        <f t="shared" si="0"/>
        <v>魔法攻击成长</v>
      </c>
      <c r="U2" s="28" t="str">
        <f t="shared" si="0"/>
        <v>魔法防御成长</v>
      </c>
      <c r="V2" s="28" t="str">
        <f t="shared" si="0"/>
        <v>生命值成长</v>
      </c>
      <c r="W2" s="44" t="s">
        <v>120</v>
      </c>
      <c r="X2" s="45"/>
      <c r="Y2" s="46"/>
      <c r="Z2" s="31"/>
      <c r="AA2" s="31"/>
      <c r="AB2" s="31"/>
      <c r="AC2" s="31"/>
      <c r="AD2" s="5" t="s">
        <v>122</v>
      </c>
      <c r="AE2" s="5" t="s">
        <v>124</v>
      </c>
      <c r="AF2" s="5" t="s">
        <v>126</v>
      </c>
      <c r="AG2" s="5" t="s">
        <v>128</v>
      </c>
      <c r="AH2" s="5" t="s">
        <v>130</v>
      </c>
      <c r="AI2" s="22"/>
      <c r="AJ2" s="22"/>
      <c r="AK2" s="22"/>
      <c r="AL2" s="22"/>
      <c r="AM2" s="22"/>
      <c r="AN2" s="22"/>
      <c r="AR2" s="5" t="s">
        <v>122</v>
      </c>
      <c r="AS2" s="5" t="s">
        <v>124</v>
      </c>
      <c r="AT2" s="5" t="s">
        <v>126</v>
      </c>
      <c r="AU2" s="5" t="s">
        <v>128</v>
      </c>
      <c r="AV2" s="5" t="s">
        <v>130</v>
      </c>
      <c r="AZ2" s="5" t="s">
        <v>122</v>
      </c>
      <c r="BA2" s="5" t="s">
        <v>124</v>
      </c>
      <c r="BB2" s="5" t="s">
        <v>126</v>
      </c>
      <c r="BC2" s="5" t="s">
        <v>128</v>
      </c>
      <c r="BD2" s="5" t="s">
        <v>130</v>
      </c>
      <c r="BE2" s="22" t="str">
        <f>AZ2</f>
        <v>物理攻击累计成长</v>
      </c>
      <c r="BF2" s="22" t="str">
        <f t="shared" ref="BF2:BI2" si="1">BA2</f>
        <v>物理防御累计成长</v>
      </c>
      <c r="BG2" s="22" t="str">
        <f t="shared" si="1"/>
        <v>魔法攻击累计成长</v>
      </c>
      <c r="BH2" s="22" t="str">
        <f t="shared" si="1"/>
        <v>魔法防御累计成长</v>
      </c>
      <c r="BI2" s="22" t="str">
        <f t="shared" si="1"/>
        <v>生命值累计成长</v>
      </c>
      <c r="BJ2" s="22" t="s">
        <v>215</v>
      </c>
      <c r="BK2" s="22" t="s">
        <v>214</v>
      </c>
      <c r="BL2" s="22"/>
      <c r="BM2" s="22"/>
      <c r="BN2" s="22"/>
      <c r="BP2" s="37" t="s">
        <v>206</v>
      </c>
    </row>
    <row r="3" spans="1:69" ht="16.5" x14ac:dyDescent="0.15">
      <c r="A3" t="s">
        <v>103</v>
      </c>
      <c r="B3" s="5" t="str">
        <f>人物属性总表!K8</f>
        <v>int</v>
      </c>
      <c r="C3" s="5" t="str">
        <f>人物属性总表!L8</f>
        <v>int</v>
      </c>
      <c r="D3" s="5" t="str">
        <f>人物属性总表!M8</f>
        <v>int</v>
      </c>
      <c r="E3" s="5" t="str">
        <f>人物属性总表!N8</f>
        <v>int</v>
      </c>
      <c r="F3" s="5" t="str">
        <f>人物属性总表!O8</f>
        <v>int</v>
      </c>
      <c r="G3" s="5" t="str">
        <f>人物属性总表!P8</f>
        <v>int</v>
      </c>
      <c r="H3" s="5" t="str">
        <f>人物属性总表!Q8</f>
        <v>int</v>
      </c>
      <c r="I3" s="5" t="str">
        <f>人物属性总表!R8</f>
        <v>int</v>
      </c>
      <c r="J3" s="5" t="str">
        <f>人物属性总表!S8</f>
        <v>int</v>
      </c>
      <c r="K3" s="5" t="str">
        <f>人物属性总表!T8</f>
        <v>int</v>
      </c>
      <c r="L3" s="22"/>
      <c r="W3" t="s">
        <v>117</v>
      </c>
      <c r="X3" t="s">
        <v>116</v>
      </c>
      <c r="Y3" t="s">
        <v>216</v>
      </c>
      <c r="Z3" t="s">
        <v>217</v>
      </c>
      <c r="AA3" t="s">
        <v>218</v>
      </c>
      <c r="AB3" t="s">
        <v>219</v>
      </c>
      <c r="AC3" t="s">
        <v>220</v>
      </c>
      <c r="AD3" t="s">
        <v>103</v>
      </c>
      <c r="AE3" t="s">
        <v>103</v>
      </c>
      <c r="AF3" t="s">
        <v>103</v>
      </c>
      <c r="AG3" t="s">
        <v>103</v>
      </c>
      <c r="AH3" t="s">
        <v>103</v>
      </c>
      <c r="AO3" t="s">
        <v>119</v>
      </c>
      <c r="AP3" t="s">
        <v>116</v>
      </c>
      <c r="AQ3" t="s">
        <v>114</v>
      </c>
      <c r="AW3" t="s">
        <v>209</v>
      </c>
      <c r="AX3" t="s">
        <v>116</v>
      </c>
      <c r="AY3" t="s">
        <v>114</v>
      </c>
      <c r="BP3" t="s">
        <v>207</v>
      </c>
    </row>
    <row r="4" spans="1:69" ht="16.5" x14ac:dyDescent="0.15">
      <c r="A4">
        <f>人物属性总表!A9</f>
        <v>1</v>
      </c>
      <c r="B4" s="5">
        <f>人物属性总表!K9</f>
        <v>0</v>
      </c>
      <c r="C4" s="5">
        <f>人物属性总表!L9</f>
        <v>0</v>
      </c>
      <c r="D4" s="5">
        <f>人物属性总表!M9</f>
        <v>0</v>
      </c>
      <c r="E4" s="5">
        <f>人物属性总表!N9</f>
        <v>0</v>
      </c>
      <c r="F4" s="5">
        <f>人物属性总表!O9</f>
        <v>0</v>
      </c>
      <c r="G4" s="22">
        <f>B4</f>
        <v>0</v>
      </c>
      <c r="H4" s="22">
        <f t="shared" ref="H4:K4" si="2">C4</f>
        <v>0</v>
      </c>
      <c r="I4" s="22">
        <f t="shared" si="2"/>
        <v>0</v>
      </c>
      <c r="J4" s="22">
        <f t="shared" si="2"/>
        <v>0</v>
      </c>
      <c r="K4" s="22">
        <f t="shared" si="2"/>
        <v>0</v>
      </c>
      <c r="L4" s="22"/>
      <c r="M4" s="14">
        <f>B4</f>
        <v>0</v>
      </c>
      <c r="N4" s="14">
        <f t="shared" ref="N4:Q4" si="3">C4</f>
        <v>0</v>
      </c>
      <c r="O4" s="14">
        <f t="shared" si="3"/>
        <v>0</v>
      </c>
      <c r="P4" s="14">
        <f t="shared" si="3"/>
        <v>0</v>
      </c>
      <c r="Q4" s="14">
        <f t="shared" si="3"/>
        <v>0</v>
      </c>
      <c r="W4">
        <v>1</v>
      </c>
      <c r="X4">
        <v>10</v>
      </c>
      <c r="Y4">
        <v>0.01</v>
      </c>
      <c r="AD4">
        <f>INDEX($A$2:$K$5082,MATCH($X4,$A$2:$A$5082,0),MATCH(AD$2,$A$2:$K$2,0))</f>
        <v>362</v>
      </c>
      <c r="AE4">
        <f t="shared" ref="AE4:AH19" si="4">INDEX($A$2:$K$5082,MATCH($X4,$A$2:$A$5082,0),MATCH(AE$2,$A$2:$K$2,0))</f>
        <v>101</v>
      </c>
      <c r="AF4">
        <f t="shared" si="4"/>
        <v>362</v>
      </c>
      <c r="AG4">
        <f t="shared" si="4"/>
        <v>101</v>
      </c>
      <c r="AH4">
        <f t="shared" si="4"/>
        <v>1110</v>
      </c>
      <c r="AO4">
        <v>1</v>
      </c>
      <c r="AP4">
        <f t="shared" ref="AP4:AP8" si="5">AP5-7</f>
        <v>10</v>
      </c>
      <c r="AQ4">
        <v>0.06</v>
      </c>
      <c r="AR4">
        <f t="shared" ref="AR4:AV13" si="6">INDEX($A$2:$K$5082,MATCH($AP4,$A$2:$A$5082,0),MATCH(AR$2,$A$2:$K$2,0))</f>
        <v>362</v>
      </c>
      <c r="AS4">
        <f t="shared" si="6"/>
        <v>101</v>
      </c>
      <c r="AT4">
        <f t="shared" si="6"/>
        <v>362</v>
      </c>
      <c r="AU4">
        <f t="shared" si="6"/>
        <v>101</v>
      </c>
      <c r="AV4">
        <f t="shared" si="6"/>
        <v>1110</v>
      </c>
      <c r="AW4">
        <v>1</v>
      </c>
      <c r="AX4">
        <v>50</v>
      </c>
      <c r="AY4">
        <v>0.02</v>
      </c>
      <c r="AZ4">
        <f>INDEX($A$2:$K$5082,MATCH($AX4,$A$2:$A$5082,0),MATCH(AZ$2,$A$2:$K$2,0))</f>
        <v>9939</v>
      </c>
      <c r="BA4">
        <f>INDEX($A$2:$K$5082,MATCH($AX4,$A$2:$A$5082,0),MATCH(BA$2,$A$2:$K$2,0))</f>
        <v>562</v>
      </c>
      <c r="BB4">
        <f>INDEX($A$2:$K$5082,MATCH($AX4,$A$2:$A$5082,0),MATCH(BB$2,$A$2:$K$2,0))</f>
        <v>9939</v>
      </c>
      <c r="BC4">
        <f>INDEX($A$2:$K$5082,MATCH($AX4,$A$2:$A$5082,0),MATCH(BC$2,$A$2:$K$2,0))</f>
        <v>562</v>
      </c>
      <c r="BD4">
        <f>INDEX($A$2:$K$5082,MATCH($AX4,$A$2:$A$5082,0),MATCH(BD$2,$A$2:$K$2,0))</f>
        <v>30190</v>
      </c>
      <c r="BE4">
        <f>INT(AZ4/4/2.5*$AY4)</f>
        <v>19</v>
      </c>
      <c r="BF4">
        <f t="shared" ref="BF4:BI4" si="7">INT(BA4/4/2.5*$AY4)</f>
        <v>1</v>
      </c>
      <c r="BG4">
        <f t="shared" si="7"/>
        <v>19</v>
      </c>
      <c r="BH4">
        <f t="shared" si="7"/>
        <v>1</v>
      </c>
      <c r="BI4">
        <f t="shared" si="7"/>
        <v>60</v>
      </c>
      <c r="BJ4">
        <f>INT(BE4/4)</f>
        <v>4</v>
      </c>
      <c r="BK4">
        <f>INT(BJ4/3)</f>
        <v>1</v>
      </c>
    </row>
    <row r="5" spans="1:69" ht="16.5" x14ac:dyDescent="0.15">
      <c r="A5">
        <f>人物属性总表!A10</f>
        <v>2</v>
      </c>
      <c r="B5" s="5">
        <f>人物属性总表!K10</f>
        <v>12</v>
      </c>
      <c r="C5" s="5">
        <f>人物属性总表!L10</f>
        <v>11</v>
      </c>
      <c r="D5" s="5">
        <f>人物属性总表!M10</f>
        <v>12</v>
      </c>
      <c r="E5" s="5">
        <f>人物属性总表!N10</f>
        <v>11</v>
      </c>
      <c r="F5" s="5">
        <f>人物属性总表!O10</f>
        <v>40</v>
      </c>
      <c r="G5" s="22">
        <f>B5+G4</f>
        <v>12</v>
      </c>
      <c r="H5" s="22">
        <f>C5+H4</f>
        <v>11</v>
      </c>
      <c r="I5" s="22">
        <f>D5+I4</f>
        <v>12</v>
      </c>
      <c r="J5" s="22">
        <f>E5+J4</f>
        <v>11</v>
      </c>
      <c r="K5" s="22">
        <f>F5+K4</f>
        <v>40</v>
      </c>
      <c r="L5" s="22"/>
      <c r="M5" s="29">
        <f>INT(B5*0.15)</f>
        <v>1</v>
      </c>
      <c r="N5" s="29">
        <f t="shared" ref="N5:Q5" si="8">INT(C5*0.15)</f>
        <v>1</v>
      </c>
      <c r="O5" s="29">
        <f t="shared" si="8"/>
        <v>1</v>
      </c>
      <c r="P5" s="29">
        <f t="shared" si="8"/>
        <v>1</v>
      </c>
      <c r="Q5" s="29">
        <f t="shared" si="8"/>
        <v>6</v>
      </c>
      <c r="R5" s="30">
        <f>INT(G5*0.2)</f>
        <v>2</v>
      </c>
      <c r="S5" s="30">
        <f t="shared" ref="S5:V5" si="9">INT(H5*0.2)</f>
        <v>2</v>
      </c>
      <c r="T5" s="30">
        <f t="shared" si="9"/>
        <v>2</v>
      </c>
      <c r="U5" s="30">
        <f t="shared" si="9"/>
        <v>2</v>
      </c>
      <c r="V5" s="30">
        <f t="shared" si="9"/>
        <v>8</v>
      </c>
      <c r="W5">
        <v>2</v>
      </c>
      <c r="X5">
        <v>30</v>
      </c>
      <c r="Y5">
        <v>0.02</v>
      </c>
      <c r="AD5">
        <f t="shared" ref="AD5:AH33" si="10">INDEX($A$2:$K$5082,MATCH($X5,$A$2:$A$5082,0),MATCH(AD$2,$A$2:$K$2,0))</f>
        <v>3432</v>
      </c>
      <c r="AE5">
        <f t="shared" si="4"/>
        <v>331</v>
      </c>
      <c r="AF5">
        <f t="shared" si="4"/>
        <v>3432</v>
      </c>
      <c r="AG5">
        <f t="shared" si="4"/>
        <v>331</v>
      </c>
      <c r="AH5">
        <f t="shared" si="4"/>
        <v>10460</v>
      </c>
      <c r="AO5">
        <v>2</v>
      </c>
      <c r="AP5">
        <f t="shared" si="5"/>
        <v>17</v>
      </c>
      <c r="AQ5">
        <v>0.09</v>
      </c>
      <c r="AR5">
        <f t="shared" si="6"/>
        <v>1065</v>
      </c>
      <c r="AS5">
        <f t="shared" si="6"/>
        <v>181</v>
      </c>
      <c r="AT5">
        <f t="shared" si="6"/>
        <v>1065</v>
      </c>
      <c r="AU5">
        <f t="shared" si="6"/>
        <v>181</v>
      </c>
      <c r="AV5">
        <f t="shared" si="6"/>
        <v>3270</v>
      </c>
      <c r="AW5">
        <v>2</v>
      </c>
      <c r="AX5">
        <v>100</v>
      </c>
      <c r="AY5">
        <v>0.04</v>
      </c>
      <c r="AZ5">
        <f t="shared" ref="AZ5:AZ13" si="11">INDEX($A$2:$K$5082,MATCH($AX5,$A$2:$A$5082,0),MATCH(AZ$2,$A$2:$K$2,0))</f>
        <v>42704</v>
      </c>
      <c r="BA5">
        <f t="shared" ref="BA5:BD13" si="12">INDEX($A$2:$K$5082,MATCH($AX5,$A$2:$A$5082,0),MATCH(BA$2,$A$2:$K$2,0))</f>
        <v>1147</v>
      </c>
      <c r="BB5">
        <f t="shared" si="12"/>
        <v>42704</v>
      </c>
      <c r="BC5">
        <f t="shared" si="12"/>
        <v>1147</v>
      </c>
      <c r="BD5">
        <f t="shared" si="12"/>
        <v>128780</v>
      </c>
      <c r="BE5">
        <f t="shared" ref="BE5:BE13" si="13">INT(AZ5/4/2.5*$AY5)</f>
        <v>170</v>
      </c>
      <c r="BF5">
        <f t="shared" ref="BF5:BF13" si="14">INT(BA5/4/2.5*$AY5)</f>
        <v>4</v>
      </c>
      <c r="BG5">
        <f t="shared" ref="BG5:BG13" si="15">INT(BB5/4/2.5*$AY5)</f>
        <v>170</v>
      </c>
      <c r="BH5">
        <f t="shared" ref="BH5:BH13" si="16">INT(BC5/4/2.5*$AY5)</f>
        <v>4</v>
      </c>
      <c r="BI5">
        <f t="shared" ref="BI5:BI13" si="17">INT(BD5/4/2.5*$AY5)</f>
        <v>515</v>
      </c>
      <c r="BJ5">
        <f t="shared" ref="BJ5:BJ13" si="18">INT(BE5/4)</f>
        <v>42</v>
      </c>
      <c r="BK5">
        <f t="shared" ref="BK5:BK13" si="19">INT(BJ5/3)</f>
        <v>14</v>
      </c>
      <c r="BQ5">
        <v>4</v>
      </c>
    </row>
    <row r="6" spans="1:69" ht="16.5" x14ac:dyDescent="0.15">
      <c r="A6">
        <f>人物属性总表!A11</f>
        <v>3</v>
      </c>
      <c r="B6" s="5">
        <f>人物属性总表!K11</f>
        <v>19</v>
      </c>
      <c r="C6" s="5">
        <f>人物属性总表!L11</f>
        <v>11</v>
      </c>
      <c r="D6" s="5">
        <f>人物属性总表!M11</f>
        <v>19</v>
      </c>
      <c r="E6" s="5">
        <f>人物属性总表!N11</f>
        <v>11</v>
      </c>
      <c r="F6" s="5">
        <f>人物属性总表!O11</f>
        <v>60</v>
      </c>
      <c r="G6" s="22">
        <f t="shared" ref="G6:G69" si="20">B6+G5</f>
        <v>31</v>
      </c>
      <c r="H6" s="22">
        <f t="shared" ref="H6:H69" si="21">C6+H5</f>
        <v>22</v>
      </c>
      <c r="I6" s="22">
        <f t="shared" ref="I6:I69" si="22">D6+I5</f>
        <v>31</v>
      </c>
      <c r="J6" s="22">
        <f t="shared" ref="J6:J69" si="23">E6+J5</f>
        <v>22</v>
      </c>
      <c r="K6" s="22">
        <f t="shared" ref="K6:K69" si="24">F6+K5</f>
        <v>100</v>
      </c>
      <c r="L6" s="22"/>
      <c r="M6" s="29">
        <f t="shared" ref="M6:M69" si="25">INT(B6*0.15)</f>
        <v>2</v>
      </c>
      <c r="N6" s="29">
        <f t="shared" ref="N6:N69" si="26">INT(C6*0.15)</f>
        <v>1</v>
      </c>
      <c r="O6" s="29">
        <f t="shared" ref="O6:O69" si="27">INT(D6*0.15)</f>
        <v>2</v>
      </c>
      <c r="P6" s="29">
        <f t="shared" ref="P6:P69" si="28">INT(E6*0.15)</f>
        <v>1</v>
      </c>
      <c r="Q6" s="29">
        <f t="shared" ref="Q6:Q69" si="29">INT(F6*0.15)</f>
        <v>9</v>
      </c>
      <c r="R6" s="30">
        <f t="shared" ref="R6:R69" si="30">INT(G6*0.2)</f>
        <v>6</v>
      </c>
      <c r="S6" s="30">
        <f t="shared" ref="S6:S69" si="31">INT(H6*0.2)</f>
        <v>4</v>
      </c>
      <c r="T6" s="30">
        <f t="shared" ref="T6:T69" si="32">INT(I6*0.2)</f>
        <v>6</v>
      </c>
      <c r="U6" s="30">
        <f t="shared" ref="U6:U69" si="33">INT(J6*0.2)</f>
        <v>4</v>
      </c>
      <c r="V6" s="30">
        <f t="shared" ref="V6:V69" si="34">INT(K6*0.2)</f>
        <v>20</v>
      </c>
      <c r="W6">
        <v>3</v>
      </c>
      <c r="X6">
        <v>50</v>
      </c>
      <c r="Y6">
        <v>0.03</v>
      </c>
      <c r="AD6">
        <f t="shared" si="10"/>
        <v>9939</v>
      </c>
      <c r="AE6">
        <f t="shared" si="4"/>
        <v>562</v>
      </c>
      <c r="AF6">
        <f t="shared" si="4"/>
        <v>9939</v>
      </c>
      <c r="AG6">
        <f t="shared" si="4"/>
        <v>562</v>
      </c>
      <c r="AH6">
        <f t="shared" si="4"/>
        <v>30190</v>
      </c>
      <c r="AO6">
        <v>3</v>
      </c>
      <c r="AP6">
        <f t="shared" si="5"/>
        <v>24</v>
      </c>
      <c r="AQ6">
        <v>0.12</v>
      </c>
      <c r="AR6">
        <f t="shared" si="6"/>
        <v>2163</v>
      </c>
      <c r="AS6">
        <f t="shared" si="6"/>
        <v>261</v>
      </c>
      <c r="AT6">
        <f t="shared" si="6"/>
        <v>2163</v>
      </c>
      <c r="AU6">
        <f t="shared" si="6"/>
        <v>261</v>
      </c>
      <c r="AV6">
        <f t="shared" si="6"/>
        <v>6620</v>
      </c>
      <c r="AW6">
        <v>3</v>
      </c>
      <c r="AX6">
        <v>200</v>
      </c>
      <c r="AY6">
        <v>0.06</v>
      </c>
      <c r="AZ6">
        <f t="shared" si="11"/>
        <v>186127</v>
      </c>
      <c r="BA6">
        <f t="shared" si="12"/>
        <v>2328</v>
      </c>
      <c r="BB6">
        <f t="shared" si="12"/>
        <v>186127</v>
      </c>
      <c r="BC6">
        <f t="shared" si="12"/>
        <v>2328</v>
      </c>
      <c r="BD6">
        <f t="shared" si="12"/>
        <v>557430</v>
      </c>
      <c r="BE6">
        <f t="shared" si="13"/>
        <v>1116</v>
      </c>
      <c r="BF6">
        <f t="shared" si="14"/>
        <v>13</v>
      </c>
      <c r="BG6">
        <f t="shared" si="15"/>
        <v>1116</v>
      </c>
      <c r="BH6">
        <f t="shared" si="16"/>
        <v>13</v>
      </c>
      <c r="BI6">
        <f t="shared" si="17"/>
        <v>3344</v>
      </c>
      <c r="BJ6">
        <f t="shared" si="18"/>
        <v>279</v>
      </c>
      <c r="BK6">
        <f t="shared" si="19"/>
        <v>93</v>
      </c>
      <c r="BP6" t="s">
        <v>208</v>
      </c>
      <c r="BQ6">
        <v>5</v>
      </c>
    </row>
    <row r="7" spans="1:69" ht="16.5" x14ac:dyDescent="0.15">
      <c r="A7">
        <f>人物属性总表!A12</f>
        <v>4</v>
      </c>
      <c r="B7" s="5">
        <f>人物属性总表!K12</f>
        <v>26</v>
      </c>
      <c r="C7" s="5">
        <f>人物属性总表!L12</f>
        <v>11</v>
      </c>
      <c r="D7" s="5">
        <f>人物属性总表!M12</f>
        <v>26</v>
      </c>
      <c r="E7" s="5">
        <f>人物属性总表!N12</f>
        <v>11</v>
      </c>
      <c r="F7" s="5">
        <f>人物属性总表!O12</f>
        <v>80</v>
      </c>
      <c r="G7" s="22">
        <f t="shared" si="20"/>
        <v>57</v>
      </c>
      <c r="H7" s="22">
        <f t="shared" si="21"/>
        <v>33</v>
      </c>
      <c r="I7" s="22">
        <f t="shared" si="22"/>
        <v>57</v>
      </c>
      <c r="J7" s="22">
        <f t="shared" si="23"/>
        <v>33</v>
      </c>
      <c r="K7" s="22">
        <f t="shared" si="24"/>
        <v>180</v>
      </c>
      <c r="L7" s="22"/>
      <c r="M7" s="29">
        <f t="shared" si="25"/>
        <v>3</v>
      </c>
      <c r="N7" s="29">
        <f t="shared" si="26"/>
        <v>1</v>
      </c>
      <c r="O7" s="29">
        <f t="shared" si="27"/>
        <v>3</v>
      </c>
      <c r="P7" s="29">
        <f t="shared" si="28"/>
        <v>1</v>
      </c>
      <c r="Q7" s="29">
        <f t="shared" si="29"/>
        <v>12</v>
      </c>
      <c r="R7" s="30">
        <f t="shared" si="30"/>
        <v>11</v>
      </c>
      <c r="S7" s="30">
        <f t="shared" si="31"/>
        <v>6</v>
      </c>
      <c r="T7" s="30">
        <f t="shared" si="32"/>
        <v>11</v>
      </c>
      <c r="U7" s="30">
        <f t="shared" si="33"/>
        <v>6</v>
      </c>
      <c r="V7" s="30">
        <f t="shared" si="34"/>
        <v>36</v>
      </c>
      <c r="W7">
        <v>4</v>
      </c>
      <c r="X7" s="14">
        <v>100</v>
      </c>
      <c r="Y7" s="14">
        <v>0.04</v>
      </c>
      <c r="Z7" s="14">
        <v>0.01</v>
      </c>
      <c r="AD7">
        <f t="shared" si="10"/>
        <v>42704</v>
      </c>
      <c r="AE7">
        <f t="shared" si="4"/>
        <v>1147</v>
      </c>
      <c r="AF7">
        <f t="shared" si="4"/>
        <v>42704</v>
      </c>
      <c r="AG7">
        <f t="shared" si="4"/>
        <v>1147</v>
      </c>
      <c r="AH7">
        <f t="shared" si="4"/>
        <v>128780</v>
      </c>
      <c r="AO7">
        <v>4</v>
      </c>
      <c r="AP7">
        <f t="shared" si="5"/>
        <v>31</v>
      </c>
      <c r="AQ7">
        <v>0.15</v>
      </c>
      <c r="AR7">
        <f t="shared" si="6"/>
        <v>3673</v>
      </c>
      <c r="AS7">
        <f t="shared" si="6"/>
        <v>342</v>
      </c>
      <c r="AT7">
        <f t="shared" si="6"/>
        <v>3673</v>
      </c>
      <c r="AU7">
        <f t="shared" si="6"/>
        <v>342</v>
      </c>
      <c r="AV7">
        <f t="shared" si="6"/>
        <v>11200</v>
      </c>
      <c r="AW7">
        <v>4</v>
      </c>
      <c r="AX7">
        <v>400</v>
      </c>
      <c r="AY7">
        <v>0.08</v>
      </c>
      <c r="AZ7">
        <f t="shared" si="11"/>
        <v>821771</v>
      </c>
      <c r="BA7">
        <f t="shared" si="12"/>
        <v>4717</v>
      </c>
      <c r="BB7">
        <f t="shared" si="12"/>
        <v>821771</v>
      </c>
      <c r="BC7">
        <f t="shared" si="12"/>
        <v>4717</v>
      </c>
      <c r="BD7">
        <f t="shared" si="12"/>
        <v>2442830</v>
      </c>
      <c r="BE7">
        <f t="shared" si="13"/>
        <v>6574</v>
      </c>
      <c r="BF7">
        <f t="shared" si="14"/>
        <v>37</v>
      </c>
      <c r="BG7">
        <f t="shared" si="15"/>
        <v>6574</v>
      </c>
      <c r="BH7">
        <f t="shared" si="16"/>
        <v>37</v>
      </c>
      <c r="BI7">
        <f t="shared" si="17"/>
        <v>19542</v>
      </c>
      <c r="BJ7">
        <f t="shared" si="18"/>
        <v>1643</v>
      </c>
      <c r="BK7">
        <f t="shared" si="19"/>
        <v>547</v>
      </c>
      <c r="BQ7">
        <v>20</v>
      </c>
    </row>
    <row r="8" spans="1:69" ht="16.5" x14ac:dyDescent="0.15">
      <c r="A8">
        <f>人物属性总表!A13</f>
        <v>5</v>
      </c>
      <c r="B8" s="5">
        <f>人物属性总表!K13</f>
        <v>33</v>
      </c>
      <c r="C8" s="5">
        <f>人物属性总表!L13</f>
        <v>11</v>
      </c>
      <c r="D8" s="5">
        <f>人物属性总表!M13</f>
        <v>33</v>
      </c>
      <c r="E8" s="5">
        <f>人物属性总表!N13</f>
        <v>11</v>
      </c>
      <c r="F8" s="5">
        <f>人物属性总表!O13</f>
        <v>100</v>
      </c>
      <c r="G8" s="22">
        <f t="shared" si="20"/>
        <v>90</v>
      </c>
      <c r="H8" s="22">
        <f t="shared" si="21"/>
        <v>44</v>
      </c>
      <c r="I8" s="22">
        <f t="shared" si="22"/>
        <v>90</v>
      </c>
      <c r="J8" s="22">
        <f t="shared" si="23"/>
        <v>44</v>
      </c>
      <c r="K8" s="22">
        <f t="shared" si="24"/>
        <v>280</v>
      </c>
      <c r="L8" s="22"/>
      <c r="M8" s="29">
        <f t="shared" si="25"/>
        <v>4</v>
      </c>
      <c r="N8" s="29">
        <f t="shared" si="26"/>
        <v>1</v>
      </c>
      <c r="O8" s="29">
        <f t="shared" si="27"/>
        <v>4</v>
      </c>
      <c r="P8" s="29">
        <f t="shared" si="28"/>
        <v>1</v>
      </c>
      <c r="Q8" s="29">
        <f t="shared" si="29"/>
        <v>15</v>
      </c>
      <c r="R8" s="30">
        <f t="shared" si="30"/>
        <v>18</v>
      </c>
      <c r="S8" s="30">
        <f t="shared" si="31"/>
        <v>8</v>
      </c>
      <c r="T8" s="30">
        <f t="shared" si="32"/>
        <v>18</v>
      </c>
      <c r="U8" s="30">
        <f t="shared" si="33"/>
        <v>8</v>
      </c>
      <c r="V8" s="30">
        <f t="shared" si="34"/>
        <v>56</v>
      </c>
      <c r="W8">
        <v>5</v>
      </c>
      <c r="X8">
        <v>150</v>
      </c>
      <c r="Y8">
        <v>0.05</v>
      </c>
      <c r="Z8">
        <v>0.02</v>
      </c>
      <c r="AD8">
        <f t="shared" si="10"/>
        <v>100867</v>
      </c>
      <c r="AE8">
        <f t="shared" si="4"/>
        <v>1736</v>
      </c>
      <c r="AF8">
        <f t="shared" si="4"/>
        <v>100867</v>
      </c>
      <c r="AG8">
        <f t="shared" si="4"/>
        <v>1736</v>
      </c>
      <c r="AH8">
        <f t="shared" si="4"/>
        <v>302960</v>
      </c>
      <c r="AO8">
        <v>5</v>
      </c>
      <c r="AP8">
        <f t="shared" si="5"/>
        <v>38</v>
      </c>
      <c r="AQ8">
        <v>0.18</v>
      </c>
      <c r="AR8">
        <f t="shared" si="6"/>
        <v>5607</v>
      </c>
      <c r="AS8">
        <f t="shared" si="6"/>
        <v>423</v>
      </c>
      <c r="AT8">
        <f t="shared" si="6"/>
        <v>5607</v>
      </c>
      <c r="AU8">
        <f t="shared" si="6"/>
        <v>423</v>
      </c>
      <c r="AV8">
        <f t="shared" si="6"/>
        <v>17070</v>
      </c>
      <c r="AW8">
        <v>5</v>
      </c>
      <c r="AX8">
        <v>600</v>
      </c>
      <c r="AY8">
        <v>9.9999999999999895E-2</v>
      </c>
      <c r="AZ8">
        <f t="shared" si="11"/>
        <v>1969883</v>
      </c>
      <c r="BA8">
        <f t="shared" si="12"/>
        <v>7126</v>
      </c>
      <c r="BB8">
        <f t="shared" si="12"/>
        <v>1969883</v>
      </c>
      <c r="BC8">
        <f t="shared" si="12"/>
        <v>7126</v>
      </c>
      <c r="BD8">
        <f t="shared" si="12"/>
        <v>5829770</v>
      </c>
      <c r="BE8">
        <f t="shared" si="13"/>
        <v>19698</v>
      </c>
      <c r="BF8">
        <f t="shared" si="14"/>
        <v>71</v>
      </c>
      <c r="BG8">
        <f t="shared" si="15"/>
        <v>19698</v>
      </c>
      <c r="BH8">
        <f t="shared" si="16"/>
        <v>71</v>
      </c>
      <c r="BI8">
        <f t="shared" si="17"/>
        <v>58297</v>
      </c>
      <c r="BJ8">
        <f t="shared" si="18"/>
        <v>4924</v>
      </c>
      <c r="BK8">
        <f t="shared" si="19"/>
        <v>1641</v>
      </c>
    </row>
    <row r="9" spans="1:69" ht="16.5" x14ac:dyDescent="0.15">
      <c r="A9">
        <f>人物属性总表!A14</f>
        <v>6</v>
      </c>
      <c r="B9" s="5">
        <f>人物属性总表!K14</f>
        <v>40</v>
      </c>
      <c r="C9" s="5">
        <f>人物属性总表!L14</f>
        <v>12</v>
      </c>
      <c r="D9" s="5">
        <f>人物属性总表!M14</f>
        <v>40</v>
      </c>
      <c r="E9" s="5">
        <f>人物属性总表!N14</f>
        <v>12</v>
      </c>
      <c r="F9" s="5">
        <f>人物属性总表!O14</f>
        <v>120</v>
      </c>
      <c r="G9" s="22">
        <f t="shared" si="20"/>
        <v>130</v>
      </c>
      <c r="H9" s="22">
        <f t="shared" si="21"/>
        <v>56</v>
      </c>
      <c r="I9" s="22">
        <f t="shared" si="22"/>
        <v>130</v>
      </c>
      <c r="J9" s="22">
        <f t="shared" si="23"/>
        <v>56</v>
      </c>
      <c r="K9" s="22">
        <f t="shared" si="24"/>
        <v>400</v>
      </c>
      <c r="L9" s="22"/>
      <c r="M9" s="29">
        <f t="shared" si="25"/>
        <v>6</v>
      </c>
      <c r="N9" s="29">
        <f t="shared" si="26"/>
        <v>1</v>
      </c>
      <c r="O9" s="29">
        <f t="shared" si="27"/>
        <v>6</v>
      </c>
      <c r="P9" s="29">
        <f t="shared" si="28"/>
        <v>1</v>
      </c>
      <c r="Q9" s="29">
        <f t="shared" si="29"/>
        <v>18</v>
      </c>
      <c r="R9" s="30">
        <f t="shared" si="30"/>
        <v>26</v>
      </c>
      <c r="S9" s="30">
        <f t="shared" si="31"/>
        <v>11</v>
      </c>
      <c r="T9" s="30">
        <f t="shared" si="32"/>
        <v>26</v>
      </c>
      <c r="U9" s="30">
        <f t="shared" si="33"/>
        <v>11</v>
      </c>
      <c r="V9" s="30">
        <f t="shared" si="34"/>
        <v>80</v>
      </c>
      <c r="W9">
        <v>6</v>
      </c>
      <c r="X9" s="14">
        <v>200</v>
      </c>
      <c r="Y9" s="14">
        <v>0.06</v>
      </c>
      <c r="Z9" s="14">
        <v>0.03</v>
      </c>
      <c r="AA9" s="14">
        <v>0.01</v>
      </c>
      <c r="AD9">
        <f t="shared" si="10"/>
        <v>186127</v>
      </c>
      <c r="AE9">
        <f t="shared" si="4"/>
        <v>2328</v>
      </c>
      <c r="AF9">
        <f t="shared" si="4"/>
        <v>186127</v>
      </c>
      <c r="AG9">
        <f t="shared" si="4"/>
        <v>2328</v>
      </c>
      <c r="AH9">
        <f t="shared" si="4"/>
        <v>557430</v>
      </c>
      <c r="AO9">
        <v>6</v>
      </c>
      <c r="AP9">
        <f t="shared" ref="AP9:AP12" si="35">AP10-9</f>
        <v>45</v>
      </c>
      <c r="AQ9">
        <v>0.21</v>
      </c>
      <c r="AR9">
        <f>INDEX($A$2:$K$5082,MATCH($AP9,$A$2:$A$5082,0),MATCH(AR$2,$A$2:$K$2,0))</f>
        <v>7974</v>
      </c>
      <c r="AS9">
        <f t="shared" si="6"/>
        <v>504</v>
      </c>
      <c r="AT9">
        <f t="shared" si="6"/>
        <v>7974</v>
      </c>
      <c r="AU9">
        <f t="shared" si="6"/>
        <v>504</v>
      </c>
      <c r="AV9">
        <f t="shared" si="6"/>
        <v>24240</v>
      </c>
      <c r="AW9">
        <v>6</v>
      </c>
      <c r="AX9">
        <v>800</v>
      </c>
      <c r="AY9">
        <v>0.12</v>
      </c>
      <c r="AZ9">
        <f t="shared" si="11"/>
        <v>3671747</v>
      </c>
      <c r="BA9">
        <f t="shared" si="12"/>
        <v>9549</v>
      </c>
      <c r="BB9">
        <f t="shared" si="12"/>
        <v>3671747</v>
      </c>
      <c r="BC9">
        <f t="shared" si="12"/>
        <v>9549</v>
      </c>
      <c r="BD9">
        <f t="shared" si="12"/>
        <v>10831110</v>
      </c>
      <c r="BE9">
        <f t="shared" si="13"/>
        <v>44060</v>
      </c>
      <c r="BF9">
        <f t="shared" si="14"/>
        <v>114</v>
      </c>
      <c r="BG9">
        <f t="shared" si="15"/>
        <v>44060</v>
      </c>
      <c r="BH9">
        <f t="shared" si="16"/>
        <v>114</v>
      </c>
      <c r="BI9">
        <f t="shared" si="17"/>
        <v>129973</v>
      </c>
      <c r="BJ9">
        <f t="shared" si="18"/>
        <v>11015</v>
      </c>
      <c r="BK9">
        <f t="shared" si="19"/>
        <v>3671</v>
      </c>
    </row>
    <row r="10" spans="1:69" ht="16.5" x14ac:dyDescent="0.15">
      <c r="A10">
        <f>人物属性总表!A15</f>
        <v>7</v>
      </c>
      <c r="B10" s="5">
        <f>人物属性总表!K15</f>
        <v>47</v>
      </c>
      <c r="C10" s="5">
        <f>人物属性总表!L15</f>
        <v>11</v>
      </c>
      <c r="D10" s="5">
        <f>人物属性总表!M15</f>
        <v>47</v>
      </c>
      <c r="E10" s="5">
        <f>人物属性总表!N15</f>
        <v>11</v>
      </c>
      <c r="F10" s="5">
        <f>人物属性总表!O15</f>
        <v>150</v>
      </c>
      <c r="G10" s="22">
        <f t="shared" si="20"/>
        <v>177</v>
      </c>
      <c r="H10" s="22">
        <f t="shared" si="21"/>
        <v>67</v>
      </c>
      <c r="I10" s="22">
        <f t="shared" si="22"/>
        <v>177</v>
      </c>
      <c r="J10" s="22">
        <f t="shared" si="23"/>
        <v>67</v>
      </c>
      <c r="K10" s="22">
        <f t="shared" si="24"/>
        <v>550</v>
      </c>
      <c r="L10" s="22"/>
      <c r="M10" s="29">
        <f t="shared" si="25"/>
        <v>7</v>
      </c>
      <c r="N10" s="29">
        <f t="shared" si="26"/>
        <v>1</v>
      </c>
      <c r="O10" s="29">
        <f t="shared" si="27"/>
        <v>7</v>
      </c>
      <c r="P10" s="29">
        <f t="shared" si="28"/>
        <v>1</v>
      </c>
      <c r="Q10" s="29">
        <f t="shared" si="29"/>
        <v>22</v>
      </c>
      <c r="R10" s="30">
        <f t="shared" si="30"/>
        <v>35</v>
      </c>
      <c r="S10" s="30">
        <f t="shared" si="31"/>
        <v>13</v>
      </c>
      <c r="T10" s="30">
        <f t="shared" si="32"/>
        <v>35</v>
      </c>
      <c r="U10" s="30">
        <f t="shared" si="33"/>
        <v>13</v>
      </c>
      <c r="V10" s="30">
        <f t="shared" si="34"/>
        <v>110</v>
      </c>
      <c r="W10">
        <v>7</v>
      </c>
      <c r="X10">
        <v>250</v>
      </c>
      <c r="Y10">
        <v>0.08</v>
      </c>
      <c r="Z10">
        <v>0.04</v>
      </c>
      <c r="AD10">
        <f t="shared" si="10"/>
        <v>299809</v>
      </c>
      <c r="AE10">
        <f t="shared" si="4"/>
        <v>2923</v>
      </c>
      <c r="AF10">
        <f t="shared" si="4"/>
        <v>299809</v>
      </c>
      <c r="AG10">
        <f t="shared" si="4"/>
        <v>2923</v>
      </c>
      <c r="AH10">
        <f t="shared" si="4"/>
        <v>895700</v>
      </c>
      <c r="AO10">
        <v>7</v>
      </c>
      <c r="AP10">
        <f t="shared" si="35"/>
        <v>54</v>
      </c>
      <c r="AQ10">
        <v>0.24</v>
      </c>
      <c r="AR10">
        <f t="shared" si="6"/>
        <v>11676</v>
      </c>
      <c r="AS10">
        <f t="shared" si="6"/>
        <v>609</v>
      </c>
      <c r="AT10">
        <f t="shared" si="6"/>
        <v>11676</v>
      </c>
      <c r="AU10">
        <f t="shared" si="6"/>
        <v>609</v>
      </c>
      <c r="AV10">
        <f t="shared" si="6"/>
        <v>35420</v>
      </c>
      <c r="AW10">
        <v>7</v>
      </c>
      <c r="AX10">
        <v>1100</v>
      </c>
      <c r="AY10">
        <v>0.14000000000000001</v>
      </c>
      <c r="AZ10">
        <f t="shared" si="11"/>
        <v>7331750</v>
      </c>
      <c r="BA10">
        <f t="shared" si="12"/>
        <v>13204</v>
      </c>
      <c r="BB10">
        <f t="shared" si="12"/>
        <v>7331750</v>
      </c>
      <c r="BC10">
        <f t="shared" si="12"/>
        <v>13204</v>
      </c>
      <c r="BD10">
        <f t="shared" si="12"/>
        <v>21546680</v>
      </c>
      <c r="BE10">
        <f t="shared" si="13"/>
        <v>102644</v>
      </c>
      <c r="BF10">
        <f t="shared" si="14"/>
        <v>184</v>
      </c>
      <c r="BG10">
        <f t="shared" si="15"/>
        <v>102644</v>
      </c>
      <c r="BH10">
        <f t="shared" si="16"/>
        <v>184</v>
      </c>
      <c r="BI10">
        <f t="shared" si="17"/>
        <v>301653</v>
      </c>
      <c r="BJ10">
        <f t="shared" si="18"/>
        <v>25661</v>
      </c>
      <c r="BK10">
        <f t="shared" si="19"/>
        <v>8553</v>
      </c>
    </row>
    <row r="11" spans="1:69" ht="16.5" x14ac:dyDescent="0.15">
      <c r="A11">
        <f>人物属性总表!A16</f>
        <v>8</v>
      </c>
      <c r="B11" s="5">
        <f>人物属性总表!K16</f>
        <v>54</v>
      </c>
      <c r="C11" s="5">
        <f>人物属性总表!L16</f>
        <v>11</v>
      </c>
      <c r="D11" s="5">
        <f>人物属性总表!M16</f>
        <v>54</v>
      </c>
      <c r="E11" s="5">
        <f>人物属性总表!N16</f>
        <v>11</v>
      </c>
      <c r="F11" s="5">
        <f>人物属性总表!O16</f>
        <v>160</v>
      </c>
      <c r="G11" s="22">
        <f t="shared" si="20"/>
        <v>231</v>
      </c>
      <c r="H11" s="22">
        <f t="shared" si="21"/>
        <v>78</v>
      </c>
      <c r="I11" s="22">
        <f t="shared" si="22"/>
        <v>231</v>
      </c>
      <c r="J11" s="22">
        <f t="shared" si="23"/>
        <v>78</v>
      </c>
      <c r="K11" s="22">
        <f t="shared" si="24"/>
        <v>710</v>
      </c>
      <c r="L11" s="22"/>
      <c r="M11" s="29">
        <f t="shared" si="25"/>
        <v>8</v>
      </c>
      <c r="N11" s="29">
        <f t="shared" si="26"/>
        <v>1</v>
      </c>
      <c r="O11" s="29">
        <f t="shared" si="27"/>
        <v>8</v>
      </c>
      <c r="P11" s="29">
        <f t="shared" si="28"/>
        <v>1</v>
      </c>
      <c r="Q11" s="29">
        <f t="shared" si="29"/>
        <v>24</v>
      </c>
      <c r="R11" s="30">
        <f t="shared" si="30"/>
        <v>46</v>
      </c>
      <c r="S11" s="30">
        <f t="shared" si="31"/>
        <v>15</v>
      </c>
      <c r="T11" s="30">
        <f t="shared" si="32"/>
        <v>46</v>
      </c>
      <c r="U11" s="30">
        <f t="shared" si="33"/>
        <v>15</v>
      </c>
      <c r="V11" s="30">
        <f t="shared" si="34"/>
        <v>142</v>
      </c>
      <c r="W11">
        <v>8</v>
      </c>
      <c r="X11">
        <v>300</v>
      </c>
      <c r="Y11">
        <v>0.1</v>
      </c>
      <c r="Z11">
        <v>0.05</v>
      </c>
      <c r="AA11">
        <v>0.02</v>
      </c>
      <c r="AD11">
        <f t="shared" si="10"/>
        <v>443024</v>
      </c>
      <c r="AE11">
        <f t="shared" si="4"/>
        <v>3519</v>
      </c>
      <c r="AF11">
        <f t="shared" si="4"/>
        <v>443024</v>
      </c>
      <c r="AG11">
        <f t="shared" si="4"/>
        <v>3519</v>
      </c>
      <c r="AH11">
        <f t="shared" si="4"/>
        <v>1321140</v>
      </c>
      <c r="AO11">
        <v>8</v>
      </c>
      <c r="AP11">
        <f t="shared" si="35"/>
        <v>63</v>
      </c>
      <c r="AQ11">
        <v>0.27</v>
      </c>
      <c r="AR11">
        <f t="shared" si="6"/>
        <v>16132</v>
      </c>
      <c r="AS11">
        <f t="shared" si="6"/>
        <v>714</v>
      </c>
      <c r="AT11">
        <f t="shared" si="6"/>
        <v>16132</v>
      </c>
      <c r="AU11">
        <f t="shared" si="6"/>
        <v>714</v>
      </c>
      <c r="AV11">
        <f t="shared" si="6"/>
        <v>48860</v>
      </c>
      <c r="AW11">
        <v>8</v>
      </c>
      <c r="AX11">
        <v>1400</v>
      </c>
      <c r="AY11">
        <v>0.16</v>
      </c>
      <c r="AZ11">
        <f>INDEX($A$2:$K$5082,MATCH($AX11,$A$2:$A$5082,0),MATCH(AZ$2,$A$2:$K$2,0))</f>
        <v>12396954</v>
      </c>
      <c r="BA11">
        <f t="shared" si="12"/>
        <v>16877</v>
      </c>
      <c r="BB11">
        <f t="shared" si="12"/>
        <v>12396954</v>
      </c>
      <c r="BC11">
        <f t="shared" si="12"/>
        <v>16877</v>
      </c>
      <c r="BD11">
        <f t="shared" si="12"/>
        <v>36327300</v>
      </c>
      <c r="BE11">
        <f t="shared" si="13"/>
        <v>198351</v>
      </c>
      <c r="BF11">
        <f t="shared" si="14"/>
        <v>270</v>
      </c>
      <c r="BG11">
        <f t="shared" si="15"/>
        <v>198351</v>
      </c>
      <c r="BH11">
        <f t="shared" si="16"/>
        <v>270</v>
      </c>
      <c r="BI11">
        <f t="shared" si="17"/>
        <v>581236</v>
      </c>
      <c r="BJ11">
        <f t="shared" si="18"/>
        <v>49587</v>
      </c>
      <c r="BK11">
        <f t="shared" si="19"/>
        <v>16529</v>
      </c>
    </row>
    <row r="12" spans="1:69" ht="16.5" x14ac:dyDescent="0.15">
      <c r="A12">
        <f>人物属性总表!A17</f>
        <v>9</v>
      </c>
      <c r="B12" s="5">
        <f>人物属性总表!K17</f>
        <v>62</v>
      </c>
      <c r="C12" s="5">
        <f>人物属性总表!L17</f>
        <v>12</v>
      </c>
      <c r="D12" s="5">
        <f>人物属性总表!M17</f>
        <v>62</v>
      </c>
      <c r="E12" s="5">
        <f>人物属性总表!N17</f>
        <v>12</v>
      </c>
      <c r="F12" s="5">
        <f>人物属性总表!O17</f>
        <v>190</v>
      </c>
      <c r="G12" s="22">
        <f t="shared" si="20"/>
        <v>293</v>
      </c>
      <c r="H12" s="22">
        <f t="shared" si="21"/>
        <v>90</v>
      </c>
      <c r="I12" s="22">
        <f t="shared" si="22"/>
        <v>293</v>
      </c>
      <c r="J12" s="22">
        <f t="shared" si="23"/>
        <v>90</v>
      </c>
      <c r="K12" s="22">
        <f t="shared" si="24"/>
        <v>900</v>
      </c>
      <c r="L12" s="22"/>
      <c r="M12" s="29">
        <f t="shared" si="25"/>
        <v>9</v>
      </c>
      <c r="N12" s="29">
        <f t="shared" si="26"/>
        <v>1</v>
      </c>
      <c r="O12" s="29">
        <f t="shared" si="27"/>
        <v>9</v>
      </c>
      <c r="P12" s="29">
        <f t="shared" si="28"/>
        <v>1</v>
      </c>
      <c r="Q12" s="29">
        <f t="shared" si="29"/>
        <v>28</v>
      </c>
      <c r="R12" s="30">
        <f t="shared" si="30"/>
        <v>58</v>
      </c>
      <c r="S12" s="30">
        <f t="shared" si="31"/>
        <v>18</v>
      </c>
      <c r="T12" s="30">
        <f t="shared" si="32"/>
        <v>58</v>
      </c>
      <c r="U12" s="30">
        <f t="shared" si="33"/>
        <v>18</v>
      </c>
      <c r="V12" s="30">
        <f t="shared" si="34"/>
        <v>180</v>
      </c>
      <c r="W12">
        <v>9</v>
      </c>
      <c r="X12" s="14">
        <v>350</v>
      </c>
      <c r="Y12" s="14">
        <v>0.12</v>
      </c>
      <c r="Z12" s="14">
        <v>0.06</v>
      </c>
      <c r="AA12" s="14"/>
      <c r="AB12" s="14">
        <v>0.01</v>
      </c>
      <c r="AD12">
        <f t="shared" si="10"/>
        <v>616726</v>
      </c>
      <c r="AE12">
        <f t="shared" si="4"/>
        <v>4117</v>
      </c>
      <c r="AF12">
        <f t="shared" si="4"/>
        <v>616726</v>
      </c>
      <c r="AG12">
        <f t="shared" si="4"/>
        <v>4117</v>
      </c>
      <c r="AH12">
        <f t="shared" si="4"/>
        <v>1836110</v>
      </c>
      <c r="AO12">
        <v>9</v>
      </c>
      <c r="AP12">
        <f t="shared" si="35"/>
        <v>72</v>
      </c>
      <c r="AQ12">
        <v>0.3</v>
      </c>
      <c r="AR12">
        <f t="shared" si="6"/>
        <v>21358</v>
      </c>
      <c r="AS12">
        <f t="shared" si="6"/>
        <v>819</v>
      </c>
      <c r="AT12">
        <f t="shared" si="6"/>
        <v>21358</v>
      </c>
      <c r="AU12">
        <f t="shared" si="6"/>
        <v>819</v>
      </c>
      <c r="AV12">
        <f t="shared" si="6"/>
        <v>64610</v>
      </c>
      <c r="AW12">
        <v>9</v>
      </c>
      <c r="AX12">
        <v>1700</v>
      </c>
      <c r="AY12">
        <v>0.18</v>
      </c>
      <c r="AZ12">
        <f t="shared" si="11"/>
        <v>18939522</v>
      </c>
      <c r="BA12">
        <f t="shared" si="12"/>
        <v>20565</v>
      </c>
      <c r="BB12">
        <f t="shared" si="12"/>
        <v>18939522</v>
      </c>
      <c r="BC12">
        <f t="shared" si="12"/>
        <v>20565</v>
      </c>
      <c r="BD12">
        <f t="shared" si="12"/>
        <v>55367280</v>
      </c>
      <c r="BE12">
        <f t="shared" si="13"/>
        <v>340911</v>
      </c>
      <c r="BF12">
        <f t="shared" si="14"/>
        <v>370</v>
      </c>
      <c r="BG12">
        <f t="shared" si="15"/>
        <v>340911</v>
      </c>
      <c r="BH12">
        <f t="shared" si="16"/>
        <v>370</v>
      </c>
      <c r="BI12">
        <f t="shared" si="17"/>
        <v>996611</v>
      </c>
      <c r="BJ12">
        <f t="shared" si="18"/>
        <v>85227</v>
      </c>
      <c r="BK12">
        <f t="shared" si="19"/>
        <v>28409</v>
      </c>
    </row>
    <row r="13" spans="1:69" ht="16.5" x14ac:dyDescent="0.15">
      <c r="A13">
        <f>人物属性总表!A18</f>
        <v>10</v>
      </c>
      <c r="B13" s="5">
        <f>人物属性总表!K18</f>
        <v>69</v>
      </c>
      <c r="C13" s="5">
        <f>人物属性总表!L18</f>
        <v>11</v>
      </c>
      <c r="D13" s="5">
        <f>人物属性总表!M18</f>
        <v>69</v>
      </c>
      <c r="E13" s="5">
        <f>人物属性总表!N18</f>
        <v>11</v>
      </c>
      <c r="F13" s="5">
        <f>人物属性总表!O18</f>
        <v>210</v>
      </c>
      <c r="G13" s="22">
        <f t="shared" si="20"/>
        <v>362</v>
      </c>
      <c r="H13" s="22">
        <f t="shared" si="21"/>
        <v>101</v>
      </c>
      <c r="I13" s="22">
        <f t="shared" si="22"/>
        <v>362</v>
      </c>
      <c r="J13" s="22">
        <f t="shared" si="23"/>
        <v>101</v>
      </c>
      <c r="K13" s="22">
        <f t="shared" si="24"/>
        <v>1110</v>
      </c>
      <c r="L13" s="22"/>
      <c r="M13" s="29">
        <f t="shared" si="25"/>
        <v>10</v>
      </c>
      <c r="N13" s="29">
        <f t="shared" si="26"/>
        <v>1</v>
      </c>
      <c r="O13" s="29">
        <f t="shared" si="27"/>
        <v>10</v>
      </c>
      <c r="P13" s="29">
        <f t="shared" si="28"/>
        <v>1</v>
      </c>
      <c r="Q13" s="29">
        <f t="shared" si="29"/>
        <v>31</v>
      </c>
      <c r="R13" s="30">
        <f t="shared" si="30"/>
        <v>72</v>
      </c>
      <c r="S13" s="30">
        <f t="shared" si="31"/>
        <v>20</v>
      </c>
      <c r="T13" s="30">
        <f t="shared" si="32"/>
        <v>72</v>
      </c>
      <c r="U13" s="30">
        <f t="shared" si="33"/>
        <v>20</v>
      </c>
      <c r="V13" s="30">
        <f t="shared" si="34"/>
        <v>222</v>
      </c>
      <c r="W13">
        <v>10</v>
      </c>
      <c r="X13">
        <v>400</v>
      </c>
      <c r="Y13">
        <v>0.15</v>
      </c>
      <c r="Z13">
        <v>0.08</v>
      </c>
      <c r="AA13">
        <v>0.03</v>
      </c>
      <c r="AD13">
        <f t="shared" si="10"/>
        <v>821771</v>
      </c>
      <c r="AE13">
        <f t="shared" si="4"/>
        <v>4717</v>
      </c>
      <c r="AF13">
        <f t="shared" si="4"/>
        <v>821771</v>
      </c>
      <c r="AG13">
        <f t="shared" si="4"/>
        <v>4717</v>
      </c>
      <c r="AH13">
        <f t="shared" si="4"/>
        <v>2442830</v>
      </c>
      <c r="AO13">
        <v>10</v>
      </c>
      <c r="AP13">
        <f>AP14-9</f>
        <v>81</v>
      </c>
      <c r="AR13">
        <f t="shared" si="6"/>
        <v>27370</v>
      </c>
      <c r="AS13">
        <f t="shared" si="6"/>
        <v>924</v>
      </c>
      <c r="AT13">
        <f t="shared" si="6"/>
        <v>27370</v>
      </c>
      <c r="AU13">
        <f t="shared" si="6"/>
        <v>924</v>
      </c>
      <c r="AV13">
        <f t="shared" si="6"/>
        <v>82720</v>
      </c>
      <c r="AW13">
        <v>10</v>
      </c>
      <c r="AX13">
        <v>2000</v>
      </c>
      <c r="AY13">
        <v>0.2</v>
      </c>
      <c r="AZ13">
        <f t="shared" si="11"/>
        <v>27021311</v>
      </c>
      <c r="BA13">
        <f t="shared" si="12"/>
        <v>24265</v>
      </c>
      <c r="BB13">
        <f t="shared" si="12"/>
        <v>27021311</v>
      </c>
      <c r="BC13">
        <f t="shared" si="12"/>
        <v>24265</v>
      </c>
      <c r="BD13">
        <f t="shared" si="12"/>
        <v>78834490</v>
      </c>
      <c r="BE13">
        <f t="shared" si="13"/>
        <v>540426</v>
      </c>
      <c r="BF13">
        <f t="shared" si="14"/>
        <v>485</v>
      </c>
      <c r="BG13">
        <f t="shared" si="15"/>
        <v>540426</v>
      </c>
      <c r="BH13">
        <f t="shared" si="16"/>
        <v>485</v>
      </c>
      <c r="BI13">
        <f t="shared" si="17"/>
        <v>1576689</v>
      </c>
      <c r="BJ13">
        <f t="shared" si="18"/>
        <v>135106</v>
      </c>
      <c r="BK13">
        <f t="shared" si="19"/>
        <v>45035</v>
      </c>
    </row>
    <row r="14" spans="1:69" ht="16.5" x14ac:dyDescent="0.15">
      <c r="A14">
        <f>人物属性总表!A19</f>
        <v>11</v>
      </c>
      <c r="B14" s="5">
        <f>人物属性总表!K19</f>
        <v>77</v>
      </c>
      <c r="C14" s="5">
        <f>人物属性总表!L19</f>
        <v>11</v>
      </c>
      <c r="D14" s="5">
        <f>人物属性总表!M19</f>
        <v>77</v>
      </c>
      <c r="E14" s="5">
        <f>人物属性总表!N19</f>
        <v>11</v>
      </c>
      <c r="F14" s="5">
        <f>人物属性总表!O19</f>
        <v>240</v>
      </c>
      <c r="G14" s="22">
        <f t="shared" si="20"/>
        <v>439</v>
      </c>
      <c r="H14" s="22">
        <f t="shared" si="21"/>
        <v>112</v>
      </c>
      <c r="I14" s="22">
        <f t="shared" si="22"/>
        <v>439</v>
      </c>
      <c r="J14" s="22">
        <f t="shared" si="23"/>
        <v>112</v>
      </c>
      <c r="K14" s="22">
        <f t="shared" si="24"/>
        <v>1350</v>
      </c>
      <c r="L14" s="22"/>
      <c r="M14" s="29">
        <f t="shared" si="25"/>
        <v>11</v>
      </c>
      <c r="N14" s="29">
        <f t="shared" si="26"/>
        <v>1</v>
      </c>
      <c r="O14" s="29">
        <f t="shared" si="27"/>
        <v>11</v>
      </c>
      <c r="P14" s="29">
        <f t="shared" si="28"/>
        <v>1</v>
      </c>
      <c r="Q14" s="29">
        <f t="shared" si="29"/>
        <v>36</v>
      </c>
      <c r="R14" s="30">
        <f t="shared" si="30"/>
        <v>87</v>
      </c>
      <c r="S14" s="30">
        <f t="shared" si="31"/>
        <v>22</v>
      </c>
      <c r="T14" s="30">
        <f t="shared" si="32"/>
        <v>87</v>
      </c>
      <c r="U14" s="30">
        <f t="shared" si="33"/>
        <v>22</v>
      </c>
      <c r="V14" s="30">
        <f t="shared" si="34"/>
        <v>270</v>
      </c>
      <c r="W14">
        <v>11</v>
      </c>
      <c r="X14">
        <v>500</v>
      </c>
      <c r="Z14">
        <v>0.1</v>
      </c>
      <c r="AB14">
        <v>0.02</v>
      </c>
      <c r="AD14">
        <f t="shared" si="10"/>
        <v>1328904</v>
      </c>
      <c r="AE14">
        <f t="shared" si="4"/>
        <v>5919</v>
      </c>
      <c r="AF14">
        <f t="shared" si="4"/>
        <v>1328904</v>
      </c>
      <c r="AG14">
        <f t="shared" si="4"/>
        <v>5919</v>
      </c>
      <c r="AH14">
        <f t="shared" si="4"/>
        <v>3940990</v>
      </c>
      <c r="AO14">
        <v>11</v>
      </c>
      <c r="AP14">
        <f t="shared" ref="AP14:AP22" si="36">AP15-10</f>
        <v>90</v>
      </c>
      <c r="AR14">
        <f t="shared" ref="AR14:AV23" si="37">INDEX($A$2:$K$5082,MATCH($AP14,$A$2:$A$5082,0),MATCH(AR$2,$A$2:$K$2,0))</f>
        <v>34183</v>
      </c>
      <c r="AS14">
        <f t="shared" si="37"/>
        <v>1030</v>
      </c>
      <c r="AT14">
        <f t="shared" si="37"/>
        <v>34183</v>
      </c>
      <c r="AU14">
        <f t="shared" si="37"/>
        <v>1030</v>
      </c>
      <c r="AV14">
        <f t="shared" si="37"/>
        <v>103160</v>
      </c>
    </row>
    <row r="15" spans="1:69" ht="16.5" x14ac:dyDescent="0.15">
      <c r="A15">
        <f>人物属性总表!A20</f>
        <v>12</v>
      </c>
      <c r="B15" s="5">
        <f>人物属性总表!K20</f>
        <v>85</v>
      </c>
      <c r="C15" s="5">
        <f>人物属性总表!L20</f>
        <v>12</v>
      </c>
      <c r="D15" s="5">
        <f>人物属性总表!M20</f>
        <v>85</v>
      </c>
      <c r="E15" s="5">
        <f>人物属性总表!N20</f>
        <v>12</v>
      </c>
      <c r="F15" s="5">
        <f>人物属性总表!O20</f>
        <v>260</v>
      </c>
      <c r="G15" s="22">
        <f t="shared" si="20"/>
        <v>524</v>
      </c>
      <c r="H15" s="22">
        <f t="shared" si="21"/>
        <v>124</v>
      </c>
      <c r="I15" s="22">
        <f t="shared" si="22"/>
        <v>524</v>
      </c>
      <c r="J15" s="22">
        <f t="shared" si="23"/>
        <v>124</v>
      </c>
      <c r="K15" s="22">
        <f t="shared" si="24"/>
        <v>1610</v>
      </c>
      <c r="L15" s="22"/>
      <c r="M15" s="29">
        <f t="shared" si="25"/>
        <v>12</v>
      </c>
      <c r="N15" s="29">
        <f t="shared" si="26"/>
        <v>1</v>
      </c>
      <c r="O15" s="29">
        <f t="shared" si="27"/>
        <v>12</v>
      </c>
      <c r="P15" s="29">
        <f t="shared" si="28"/>
        <v>1</v>
      </c>
      <c r="Q15" s="29">
        <f t="shared" si="29"/>
        <v>39</v>
      </c>
      <c r="R15" s="30">
        <f t="shared" si="30"/>
        <v>104</v>
      </c>
      <c r="S15" s="30">
        <f t="shared" si="31"/>
        <v>24</v>
      </c>
      <c r="T15" s="30">
        <f t="shared" si="32"/>
        <v>104</v>
      </c>
      <c r="U15" s="30">
        <f t="shared" si="33"/>
        <v>24</v>
      </c>
      <c r="V15" s="30">
        <f t="shared" si="34"/>
        <v>322</v>
      </c>
      <c r="W15">
        <v>12</v>
      </c>
      <c r="X15">
        <v>600</v>
      </c>
      <c r="Z15">
        <v>0.12</v>
      </c>
      <c r="AA15">
        <v>0.04</v>
      </c>
      <c r="AD15">
        <f t="shared" si="10"/>
        <v>1969883</v>
      </c>
      <c r="AE15">
        <f t="shared" si="4"/>
        <v>7126</v>
      </c>
      <c r="AF15">
        <f t="shared" si="4"/>
        <v>1969883</v>
      </c>
      <c r="AG15">
        <f t="shared" si="4"/>
        <v>7126</v>
      </c>
      <c r="AH15">
        <f t="shared" si="4"/>
        <v>5829770</v>
      </c>
      <c r="AO15">
        <v>12</v>
      </c>
      <c r="AP15">
        <f t="shared" si="36"/>
        <v>100</v>
      </c>
      <c r="AR15">
        <f t="shared" si="37"/>
        <v>42704</v>
      </c>
      <c r="AS15">
        <f t="shared" si="37"/>
        <v>1147</v>
      </c>
      <c r="AT15">
        <f t="shared" si="37"/>
        <v>42704</v>
      </c>
      <c r="AU15">
        <f t="shared" si="37"/>
        <v>1147</v>
      </c>
      <c r="AV15">
        <f t="shared" si="37"/>
        <v>128780</v>
      </c>
    </row>
    <row r="16" spans="1:69" ht="16.5" x14ac:dyDescent="0.15">
      <c r="A16">
        <f>人物属性总表!A21</f>
        <v>13</v>
      </c>
      <c r="B16" s="5">
        <f>人物属性总表!K21</f>
        <v>93</v>
      </c>
      <c r="C16" s="5">
        <f>人物属性总表!L21</f>
        <v>11</v>
      </c>
      <c r="D16" s="5">
        <f>人物属性总表!M21</f>
        <v>93</v>
      </c>
      <c r="E16" s="5">
        <f>人物属性总表!N21</f>
        <v>11</v>
      </c>
      <c r="F16" s="5">
        <f>人物属性总表!O21</f>
        <v>290</v>
      </c>
      <c r="G16" s="22">
        <f t="shared" si="20"/>
        <v>617</v>
      </c>
      <c r="H16" s="22">
        <f t="shared" si="21"/>
        <v>135</v>
      </c>
      <c r="I16" s="22">
        <f t="shared" si="22"/>
        <v>617</v>
      </c>
      <c r="J16" s="22">
        <f t="shared" si="23"/>
        <v>135</v>
      </c>
      <c r="K16" s="22">
        <f t="shared" si="24"/>
        <v>1900</v>
      </c>
      <c r="L16" s="22"/>
      <c r="M16" s="29">
        <f t="shared" si="25"/>
        <v>13</v>
      </c>
      <c r="N16" s="29">
        <f t="shared" si="26"/>
        <v>1</v>
      </c>
      <c r="O16" s="29">
        <f t="shared" si="27"/>
        <v>13</v>
      </c>
      <c r="P16" s="29">
        <f t="shared" si="28"/>
        <v>1</v>
      </c>
      <c r="Q16" s="29">
        <f t="shared" si="29"/>
        <v>43</v>
      </c>
      <c r="R16" s="30">
        <f t="shared" si="30"/>
        <v>123</v>
      </c>
      <c r="S16" s="30">
        <f t="shared" si="31"/>
        <v>27</v>
      </c>
      <c r="T16" s="30">
        <f t="shared" si="32"/>
        <v>123</v>
      </c>
      <c r="U16" s="30">
        <f t="shared" si="33"/>
        <v>27</v>
      </c>
      <c r="V16" s="30">
        <f t="shared" si="34"/>
        <v>380</v>
      </c>
      <c r="W16">
        <v>13</v>
      </c>
      <c r="X16">
        <v>700</v>
      </c>
      <c r="Z16">
        <v>0.15</v>
      </c>
      <c r="AB16">
        <v>0.03</v>
      </c>
      <c r="AD16">
        <f t="shared" si="10"/>
        <v>2749428</v>
      </c>
      <c r="AE16">
        <f t="shared" si="4"/>
        <v>8336</v>
      </c>
      <c r="AF16">
        <f t="shared" si="4"/>
        <v>2749428</v>
      </c>
      <c r="AG16">
        <f t="shared" si="4"/>
        <v>8336</v>
      </c>
      <c r="AH16">
        <f t="shared" si="4"/>
        <v>8122720</v>
      </c>
      <c r="AO16">
        <v>13</v>
      </c>
      <c r="AP16">
        <f t="shared" si="36"/>
        <v>110</v>
      </c>
      <c r="AR16">
        <f t="shared" si="37"/>
        <v>52242</v>
      </c>
      <c r="AS16">
        <f t="shared" si="37"/>
        <v>1265</v>
      </c>
      <c r="AT16">
        <f t="shared" si="37"/>
        <v>52242</v>
      </c>
      <c r="AU16">
        <f t="shared" si="37"/>
        <v>1265</v>
      </c>
      <c r="AV16">
        <f t="shared" si="37"/>
        <v>157350</v>
      </c>
    </row>
    <row r="17" spans="1:48" ht="16.5" x14ac:dyDescent="0.15">
      <c r="A17">
        <f>人物属性总表!A22</f>
        <v>14</v>
      </c>
      <c r="B17" s="5">
        <f>人物属性总表!K22</f>
        <v>100</v>
      </c>
      <c r="C17" s="5">
        <f>人物属性总表!L22</f>
        <v>12</v>
      </c>
      <c r="D17" s="5">
        <f>人物属性总表!M22</f>
        <v>100</v>
      </c>
      <c r="E17" s="5">
        <f>人物属性总表!N22</f>
        <v>12</v>
      </c>
      <c r="F17" s="5">
        <f>人物属性总表!O22</f>
        <v>300</v>
      </c>
      <c r="G17" s="22">
        <f t="shared" si="20"/>
        <v>717</v>
      </c>
      <c r="H17" s="22">
        <f t="shared" si="21"/>
        <v>147</v>
      </c>
      <c r="I17" s="22">
        <f t="shared" si="22"/>
        <v>717</v>
      </c>
      <c r="J17" s="22">
        <f t="shared" si="23"/>
        <v>147</v>
      </c>
      <c r="K17" s="22">
        <f t="shared" si="24"/>
        <v>2200</v>
      </c>
      <c r="L17" s="22"/>
      <c r="M17" s="29">
        <f t="shared" si="25"/>
        <v>15</v>
      </c>
      <c r="N17" s="29">
        <f t="shared" si="26"/>
        <v>1</v>
      </c>
      <c r="O17" s="29">
        <f t="shared" si="27"/>
        <v>15</v>
      </c>
      <c r="P17" s="29">
        <f t="shared" si="28"/>
        <v>1</v>
      </c>
      <c r="Q17" s="29">
        <f t="shared" si="29"/>
        <v>45</v>
      </c>
      <c r="R17" s="30">
        <f t="shared" si="30"/>
        <v>143</v>
      </c>
      <c r="S17" s="30">
        <f t="shared" si="31"/>
        <v>29</v>
      </c>
      <c r="T17" s="30">
        <f t="shared" si="32"/>
        <v>143</v>
      </c>
      <c r="U17" s="30">
        <f t="shared" si="33"/>
        <v>29</v>
      </c>
      <c r="V17" s="30">
        <f t="shared" si="34"/>
        <v>440</v>
      </c>
      <c r="W17">
        <v>14</v>
      </c>
      <c r="X17" s="14">
        <v>800</v>
      </c>
      <c r="Y17" s="14"/>
      <c r="Z17" s="14"/>
      <c r="AA17" s="14">
        <v>0.05</v>
      </c>
      <c r="AB17" s="14"/>
      <c r="AC17" s="14">
        <v>0.01</v>
      </c>
      <c r="AD17">
        <f t="shared" si="10"/>
        <v>3671747</v>
      </c>
      <c r="AE17">
        <f t="shared" si="4"/>
        <v>9549</v>
      </c>
      <c r="AF17">
        <f t="shared" si="4"/>
        <v>3671747</v>
      </c>
      <c r="AG17">
        <f t="shared" si="4"/>
        <v>9549</v>
      </c>
      <c r="AH17">
        <f t="shared" si="4"/>
        <v>10831110</v>
      </c>
      <c r="AO17">
        <v>14</v>
      </c>
      <c r="AP17">
        <f t="shared" si="36"/>
        <v>120</v>
      </c>
      <c r="AR17">
        <f t="shared" si="37"/>
        <v>62814</v>
      </c>
      <c r="AS17">
        <f t="shared" si="37"/>
        <v>1382</v>
      </c>
      <c r="AT17">
        <f t="shared" si="37"/>
        <v>62814</v>
      </c>
      <c r="AU17">
        <f t="shared" si="37"/>
        <v>1382</v>
      </c>
      <c r="AV17">
        <f t="shared" si="37"/>
        <v>189100</v>
      </c>
    </row>
    <row r="18" spans="1:48" ht="16.5" x14ac:dyDescent="0.15">
      <c r="A18">
        <f>人物属性总表!A23</f>
        <v>15</v>
      </c>
      <c r="B18" s="5">
        <f>人物属性总表!K23</f>
        <v>108</v>
      </c>
      <c r="C18" s="5">
        <f>人物属性总表!L23</f>
        <v>11</v>
      </c>
      <c r="D18" s="5">
        <f>人物属性总表!M23</f>
        <v>108</v>
      </c>
      <c r="E18" s="5">
        <f>人物属性总表!N23</f>
        <v>11</v>
      </c>
      <c r="F18" s="5">
        <f>人物属性总表!O23</f>
        <v>330</v>
      </c>
      <c r="G18" s="22">
        <f t="shared" si="20"/>
        <v>825</v>
      </c>
      <c r="H18" s="22">
        <f t="shared" si="21"/>
        <v>158</v>
      </c>
      <c r="I18" s="22">
        <f t="shared" si="22"/>
        <v>825</v>
      </c>
      <c r="J18" s="22">
        <f t="shared" si="23"/>
        <v>158</v>
      </c>
      <c r="K18" s="22">
        <f t="shared" si="24"/>
        <v>2530</v>
      </c>
      <c r="L18" s="22"/>
      <c r="M18" s="29">
        <f t="shared" si="25"/>
        <v>16</v>
      </c>
      <c r="N18" s="29">
        <f t="shared" si="26"/>
        <v>1</v>
      </c>
      <c r="O18" s="29">
        <f t="shared" si="27"/>
        <v>16</v>
      </c>
      <c r="P18" s="29">
        <f t="shared" si="28"/>
        <v>1</v>
      </c>
      <c r="Q18" s="29">
        <f t="shared" si="29"/>
        <v>49</v>
      </c>
      <c r="R18" s="30">
        <f t="shared" si="30"/>
        <v>165</v>
      </c>
      <c r="S18" s="30">
        <f t="shared" si="31"/>
        <v>31</v>
      </c>
      <c r="T18" s="30">
        <f t="shared" si="32"/>
        <v>165</v>
      </c>
      <c r="U18" s="30">
        <f t="shared" si="33"/>
        <v>31</v>
      </c>
      <c r="V18" s="30">
        <f t="shared" si="34"/>
        <v>506</v>
      </c>
      <c r="W18">
        <v>15</v>
      </c>
      <c r="X18">
        <v>900</v>
      </c>
      <c r="AB18">
        <v>0.04</v>
      </c>
      <c r="AD18">
        <f t="shared" si="10"/>
        <v>4740632</v>
      </c>
      <c r="AE18">
        <f t="shared" si="4"/>
        <v>10765</v>
      </c>
      <c r="AF18">
        <f t="shared" si="4"/>
        <v>4740632</v>
      </c>
      <c r="AG18">
        <f t="shared" si="4"/>
        <v>10765</v>
      </c>
      <c r="AH18">
        <f t="shared" si="4"/>
        <v>13964930</v>
      </c>
      <c r="AO18">
        <v>15</v>
      </c>
      <c r="AP18">
        <f t="shared" si="36"/>
        <v>130</v>
      </c>
      <c r="AR18">
        <f t="shared" si="37"/>
        <v>74434</v>
      </c>
      <c r="AS18">
        <f t="shared" si="37"/>
        <v>1500</v>
      </c>
      <c r="AT18">
        <f t="shared" si="37"/>
        <v>74434</v>
      </c>
      <c r="AU18">
        <f t="shared" si="37"/>
        <v>1500</v>
      </c>
      <c r="AV18">
        <f t="shared" si="37"/>
        <v>223880</v>
      </c>
    </row>
    <row r="19" spans="1:48" ht="16.5" x14ac:dyDescent="0.15">
      <c r="A19">
        <f>人物属性总表!A24</f>
        <v>16</v>
      </c>
      <c r="B19" s="5">
        <f>人物属性总表!K24</f>
        <v>116</v>
      </c>
      <c r="C19" s="5">
        <f>人物属性总表!L24</f>
        <v>12</v>
      </c>
      <c r="D19" s="5">
        <f>人物属性总表!M24</f>
        <v>116</v>
      </c>
      <c r="E19" s="5">
        <f>人物属性总表!N24</f>
        <v>12</v>
      </c>
      <c r="F19" s="5">
        <f>人物属性总表!O24</f>
        <v>350</v>
      </c>
      <c r="G19" s="22">
        <f t="shared" si="20"/>
        <v>941</v>
      </c>
      <c r="H19" s="22">
        <f t="shared" si="21"/>
        <v>170</v>
      </c>
      <c r="I19" s="22">
        <f t="shared" si="22"/>
        <v>941</v>
      </c>
      <c r="J19" s="22">
        <f t="shared" si="23"/>
        <v>170</v>
      </c>
      <c r="K19" s="22">
        <f t="shared" si="24"/>
        <v>2880</v>
      </c>
      <c r="L19" s="22"/>
      <c r="M19" s="29">
        <f t="shared" si="25"/>
        <v>17</v>
      </c>
      <c r="N19" s="29">
        <f t="shared" si="26"/>
        <v>1</v>
      </c>
      <c r="O19" s="29">
        <f t="shared" si="27"/>
        <v>17</v>
      </c>
      <c r="P19" s="29">
        <f t="shared" si="28"/>
        <v>1</v>
      </c>
      <c r="Q19" s="29">
        <f t="shared" si="29"/>
        <v>52</v>
      </c>
      <c r="R19" s="30">
        <f t="shared" si="30"/>
        <v>188</v>
      </c>
      <c r="S19" s="30">
        <f t="shared" si="31"/>
        <v>34</v>
      </c>
      <c r="T19" s="30">
        <f t="shared" si="32"/>
        <v>188</v>
      </c>
      <c r="U19" s="30">
        <f t="shared" si="33"/>
        <v>34</v>
      </c>
      <c r="V19" s="30">
        <f t="shared" si="34"/>
        <v>576</v>
      </c>
      <c r="W19">
        <v>16</v>
      </c>
      <c r="X19">
        <v>1000</v>
      </c>
      <c r="AA19">
        <v>0.06</v>
      </c>
      <c r="AC19">
        <v>0.02</v>
      </c>
      <c r="AD19">
        <f t="shared" si="10"/>
        <v>5959561</v>
      </c>
      <c r="AE19">
        <f t="shared" si="4"/>
        <v>11984</v>
      </c>
      <c r="AF19">
        <f t="shared" si="4"/>
        <v>5959561</v>
      </c>
      <c r="AG19">
        <f t="shared" si="4"/>
        <v>11984</v>
      </c>
      <c r="AH19">
        <f t="shared" si="4"/>
        <v>17533270</v>
      </c>
      <c r="AO19">
        <v>16</v>
      </c>
      <c r="AP19">
        <f t="shared" si="36"/>
        <v>140</v>
      </c>
      <c r="AR19">
        <f t="shared" si="37"/>
        <v>87114</v>
      </c>
      <c r="AS19">
        <f t="shared" si="37"/>
        <v>1618</v>
      </c>
      <c r="AT19">
        <f t="shared" si="37"/>
        <v>87114</v>
      </c>
      <c r="AU19">
        <f t="shared" si="37"/>
        <v>1618</v>
      </c>
      <c r="AV19">
        <f t="shared" si="37"/>
        <v>261820</v>
      </c>
    </row>
    <row r="20" spans="1:48" ht="16.5" x14ac:dyDescent="0.15">
      <c r="A20">
        <f>人物属性总表!A25</f>
        <v>17</v>
      </c>
      <c r="B20" s="5">
        <f>人物属性总表!K25</f>
        <v>124</v>
      </c>
      <c r="C20" s="5">
        <f>人物属性总表!L25</f>
        <v>11</v>
      </c>
      <c r="D20" s="5">
        <f>人物属性总表!M25</f>
        <v>124</v>
      </c>
      <c r="E20" s="5">
        <f>人物属性总表!N25</f>
        <v>11</v>
      </c>
      <c r="F20" s="5">
        <f>人物属性总表!O25</f>
        <v>390</v>
      </c>
      <c r="G20" s="22">
        <f t="shared" si="20"/>
        <v>1065</v>
      </c>
      <c r="H20" s="22">
        <f t="shared" si="21"/>
        <v>181</v>
      </c>
      <c r="I20" s="22">
        <f t="shared" si="22"/>
        <v>1065</v>
      </c>
      <c r="J20" s="22">
        <f t="shared" si="23"/>
        <v>181</v>
      </c>
      <c r="K20" s="22">
        <f t="shared" si="24"/>
        <v>3270</v>
      </c>
      <c r="L20" s="22"/>
      <c r="M20" s="29">
        <f t="shared" si="25"/>
        <v>18</v>
      </c>
      <c r="N20" s="29">
        <f t="shared" si="26"/>
        <v>1</v>
      </c>
      <c r="O20" s="29">
        <f t="shared" si="27"/>
        <v>18</v>
      </c>
      <c r="P20" s="29">
        <f t="shared" si="28"/>
        <v>1</v>
      </c>
      <c r="Q20" s="29">
        <f t="shared" si="29"/>
        <v>58</v>
      </c>
      <c r="R20" s="30">
        <f t="shared" si="30"/>
        <v>213</v>
      </c>
      <c r="S20" s="30">
        <f t="shared" si="31"/>
        <v>36</v>
      </c>
      <c r="T20" s="30">
        <f t="shared" si="32"/>
        <v>213</v>
      </c>
      <c r="U20" s="30">
        <f t="shared" si="33"/>
        <v>36</v>
      </c>
      <c r="V20" s="30">
        <f t="shared" si="34"/>
        <v>654</v>
      </c>
      <c r="W20">
        <v>17</v>
      </c>
      <c r="X20">
        <v>1100</v>
      </c>
      <c r="AB20">
        <v>0.05</v>
      </c>
      <c r="AD20">
        <f t="shared" si="10"/>
        <v>7331750</v>
      </c>
      <c r="AE20">
        <f t="shared" si="10"/>
        <v>13204</v>
      </c>
      <c r="AF20">
        <f t="shared" si="10"/>
        <v>7331750</v>
      </c>
      <c r="AG20">
        <f t="shared" si="10"/>
        <v>13204</v>
      </c>
      <c r="AH20">
        <f t="shared" si="10"/>
        <v>21546680</v>
      </c>
      <c r="AO20">
        <v>17</v>
      </c>
      <c r="AP20">
        <f t="shared" si="36"/>
        <v>150</v>
      </c>
      <c r="AR20">
        <f t="shared" si="37"/>
        <v>100867</v>
      </c>
      <c r="AS20">
        <f t="shared" si="37"/>
        <v>1736</v>
      </c>
      <c r="AT20">
        <f t="shared" si="37"/>
        <v>100867</v>
      </c>
      <c r="AU20">
        <f t="shared" si="37"/>
        <v>1736</v>
      </c>
      <c r="AV20">
        <f t="shared" si="37"/>
        <v>302960</v>
      </c>
    </row>
    <row r="21" spans="1:48" ht="16.5" x14ac:dyDescent="0.15">
      <c r="A21">
        <f>人物属性总表!A26</f>
        <v>18</v>
      </c>
      <c r="B21" s="5">
        <f>人物属性总表!K26</f>
        <v>132</v>
      </c>
      <c r="C21" s="5">
        <f>人物属性总表!L26</f>
        <v>12</v>
      </c>
      <c r="D21" s="5">
        <f>人物属性总表!M26</f>
        <v>132</v>
      </c>
      <c r="E21" s="5">
        <f>人物属性总表!N26</f>
        <v>12</v>
      </c>
      <c r="F21" s="5">
        <f>人物属性总表!O26</f>
        <v>390</v>
      </c>
      <c r="G21" s="22">
        <f t="shared" si="20"/>
        <v>1197</v>
      </c>
      <c r="H21" s="22">
        <f t="shared" si="21"/>
        <v>193</v>
      </c>
      <c r="I21" s="22">
        <f t="shared" si="22"/>
        <v>1197</v>
      </c>
      <c r="J21" s="22">
        <f t="shared" si="23"/>
        <v>193</v>
      </c>
      <c r="K21" s="22">
        <f t="shared" si="24"/>
        <v>3660</v>
      </c>
      <c r="L21" s="22"/>
      <c r="M21" s="29">
        <f t="shared" si="25"/>
        <v>19</v>
      </c>
      <c r="N21" s="29">
        <f t="shared" si="26"/>
        <v>1</v>
      </c>
      <c r="O21" s="29">
        <f t="shared" si="27"/>
        <v>19</v>
      </c>
      <c r="P21" s="29">
        <f t="shared" si="28"/>
        <v>1</v>
      </c>
      <c r="Q21" s="29">
        <f t="shared" si="29"/>
        <v>58</v>
      </c>
      <c r="R21" s="30">
        <f t="shared" si="30"/>
        <v>239</v>
      </c>
      <c r="S21" s="30">
        <f t="shared" si="31"/>
        <v>38</v>
      </c>
      <c r="T21" s="30">
        <f t="shared" si="32"/>
        <v>239</v>
      </c>
      <c r="U21" s="30">
        <f t="shared" si="33"/>
        <v>38</v>
      </c>
      <c r="V21" s="30">
        <f t="shared" si="34"/>
        <v>732</v>
      </c>
      <c r="W21">
        <v>18</v>
      </c>
      <c r="X21">
        <v>1200</v>
      </c>
      <c r="AA21">
        <v>0.08</v>
      </c>
      <c r="AC21">
        <v>0.03</v>
      </c>
      <c r="AD21">
        <f t="shared" si="10"/>
        <v>8860198</v>
      </c>
      <c r="AE21">
        <f t="shared" si="10"/>
        <v>14427</v>
      </c>
      <c r="AF21">
        <f t="shared" si="10"/>
        <v>8860198</v>
      </c>
      <c r="AG21">
        <f t="shared" si="10"/>
        <v>14427</v>
      </c>
      <c r="AH21">
        <f t="shared" si="10"/>
        <v>26010950</v>
      </c>
      <c r="AO21">
        <v>18</v>
      </c>
      <c r="AP21">
        <f t="shared" si="36"/>
        <v>160</v>
      </c>
      <c r="AR21">
        <f t="shared" si="37"/>
        <v>115704</v>
      </c>
      <c r="AS21">
        <f t="shared" si="37"/>
        <v>1854</v>
      </c>
      <c r="AT21">
        <f t="shared" si="37"/>
        <v>115704</v>
      </c>
      <c r="AU21">
        <f t="shared" si="37"/>
        <v>1854</v>
      </c>
      <c r="AV21">
        <f t="shared" si="37"/>
        <v>347320</v>
      </c>
    </row>
    <row r="22" spans="1:48" ht="16.5" x14ac:dyDescent="0.15">
      <c r="A22">
        <f>人物属性总表!A27</f>
        <v>19</v>
      </c>
      <c r="B22" s="5">
        <f>人物属性总表!K27</f>
        <v>140</v>
      </c>
      <c r="C22" s="5">
        <f>人物属性总表!L27</f>
        <v>11</v>
      </c>
      <c r="D22" s="5">
        <f>人物属性总表!M27</f>
        <v>140</v>
      </c>
      <c r="E22" s="5">
        <f>人物属性总表!N27</f>
        <v>11</v>
      </c>
      <c r="F22" s="5">
        <f>人物属性总表!O27</f>
        <v>430</v>
      </c>
      <c r="G22" s="22">
        <f t="shared" si="20"/>
        <v>1337</v>
      </c>
      <c r="H22" s="22">
        <f t="shared" si="21"/>
        <v>204</v>
      </c>
      <c r="I22" s="22">
        <f t="shared" si="22"/>
        <v>1337</v>
      </c>
      <c r="J22" s="22">
        <f t="shared" si="23"/>
        <v>204</v>
      </c>
      <c r="K22" s="22">
        <f t="shared" si="24"/>
        <v>4090</v>
      </c>
      <c r="L22" s="22"/>
      <c r="M22" s="29">
        <f t="shared" si="25"/>
        <v>21</v>
      </c>
      <c r="N22" s="29">
        <f t="shared" si="26"/>
        <v>1</v>
      </c>
      <c r="O22" s="29">
        <f t="shared" si="27"/>
        <v>21</v>
      </c>
      <c r="P22" s="29">
        <f t="shared" si="28"/>
        <v>1</v>
      </c>
      <c r="Q22" s="29">
        <f t="shared" si="29"/>
        <v>64</v>
      </c>
      <c r="R22" s="30">
        <f t="shared" si="30"/>
        <v>267</v>
      </c>
      <c r="S22" s="30">
        <f t="shared" si="31"/>
        <v>40</v>
      </c>
      <c r="T22" s="30">
        <f t="shared" si="32"/>
        <v>267</v>
      </c>
      <c r="U22" s="30">
        <f t="shared" si="33"/>
        <v>40</v>
      </c>
      <c r="V22" s="30">
        <f t="shared" si="34"/>
        <v>818</v>
      </c>
      <c r="W22">
        <v>19</v>
      </c>
      <c r="X22">
        <v>1300</v>
      </c>
      <c r="AB22">
        <v>0.06</v>
      </c>
      <c r="AD22">
        <f t="shared" si="10"/>
        <v>10547718</v>
      </c>
      <c r="AE22">
        <f t="shared" si="10"/>
        <v>15651</v>
      </c>
      <c r="AF22">
        <f t="shared" si="10"/>
        <v>10547718</v>
      </c>
      <c r="AG22">
        <f t="shared" si="10"/>
        <v>15651</v>
      </c>
      <c r="AH22">
        <f t="shared" si="10"/>
        <v>30935900</v>
      </c>
      <c r="AO22">
        <v>19</v>
      </c>
      <c r="AP22">
        <f t="shared" si="36"/>
        <v>170</v>
      </c>
      <c r="AR22">
        <f t="shared" si="37"/>
        <v>131639</v>
      </c>
      <c r="AS22">
        <f t="shared" si="37"/>
        <v>1973</v>
      </c>
      <c r="AT22">
        <f t="shared" si="37"/>
        <v>131639</v>
      </c>
      <c r="AU22">
        <f t="shared" si="37"/>
        <v>1973</v>
      </c>
      <c r="AV22">
        <f t="shared" si="37"/>
        <v>394820</v>
      </c>
    </row>
    <row r="23" spans="1:48" ht="16.5" x14ac:dyDescent="0.15">
      <c r="A23">
        <f>人物属性总表!A28</f>
        <v>20</v>
      </c>
      <c r="B23" s="5">
        <f>人物属性总表!K28</f>
        <v>149</v>
      </c>
      <c r="C23" s="5">
        <f>人物属性总表!L28</f>
        <v>11</v>
      </c>
      <c r="D23" s="5">
        <f>人物属性总表!M28</f>
        <v>149</v>
      </c>
      <c r="E23" s="5">
        <f>人物属性总表!N28</f>
        <v>11</v>
      </c>
      <c r="F23" s="5">
        <f>人物属性总表!O28</f>
        <v>470</v>
      </c>
      <c r="G23" s="22">
        <f t="shared" si="20"/>
        <v>1486</v>
      </c>
      <c r="H23" s="22">
        <f t="shared" si="21"/>
        <v>215</v>
      </c>
      <c r="I23" s="22">
        <f t="shared" si="22"/>
        <v>1486</v>
      </c>
      <c r="J23" s="22">
        <f t="shared" si="23"/>
        <v>215</v>
      </c>
      <c r="K23" s="22">
        <f t="shared" si="24"/>
        <v>4560</v>
      </c>
      <c r="L23" s="22"/>
      <c r="M23" s="29">
        <f t="shared" si="25"/>
        <v>22</v>
      </c>
      <c r="N23" s="29">
        <f t="shared" si="26"/>
        <v>1</v>
      </c>
      <c r="O23" s="29">
        <f t="shared" si="27"/>
        <v>22</v>
      </c>
      <c r="P23" s="29">
        <f t="shared" si="28"/>
        <v>1</v>
      </c>
      <c r="Q23" s="29">
        <f t="shared" si="29"/>
        <v>70</v>
      </c>
      <c r="R23" s="30">
        <f t="shared" si="30"/>
        <v>297</v>
      </c>
      <c r="S23" s="30">
        <f t="shared" si="31"/>
        <v>43</v>
      </c>
      <c r="T23" s="30">
        <f t="shared" si="32"/>
        <v>297</v>
      </c>
      <c r="U23" s="30">
        <f t="shared" si="33"/>
        <v>43</v>
      </c>
      <c r="V23" s="30">
        <f t="shared" si="34"/>
        <v>912</v>
      </c>
      <c r="W23">
        <v>20</v>
      </c>
      <c r="X23">
        <v>1450</v>
      </c>
      <c r="AA23">
        <v>0.1</v>
      </c>
      <c r="AC23">
        <v>0.04</v>
      </c>
      <c r="AD23">
        <f t="shared" si="10"/>
        <v>13383011</v>
      </c>
      <c r="AE23">
        <f t="shared" si="10"/>
        <v>17491</v>
      </c>
      <c r="AF23">
        <f t="shared" si="10"/>
        <v>13383011</v>
      </c>
      <c r="AG23">
        <f t="shared" si="10"/>
        <v>17491</v>
      </c>
      <c r="AH23">
        <f t="shared" si="10"/>
        <v>39199580</v>
      </c>
      <c r="AO23">
        <v>20</v>
      </c>
      <c r="AP23">
        <f>AP24-10</f>
        <v>180</v>
      </c>
      <c r="AR23">
        <f t="shared" si="37"/>
        <v>148680</v>
      </c>
      <c r="AS23">
        <f t="shared" si="37"/>
        <v>2091</v>
      </c>
      <c r="AT23">
        <f t="shared" si="37"/>
        <v>148680</v>
      </c>
      <c r="AU23">
        <f t="shared" si="37"/>
        <v>2091</v>
      </c>
      <c r="AV23">
        <f t="shared" si="37"/>
        <v>445740</v>
      </c>
    </row>
    <row r="24" spans="1:48" ht="16.5" x14ac:dyDescent="0.15">
      <c r="A24">
        <f>人物属性总表!A29</f>
        <v>21</v>
      </c>
      <c r="B24" s="5">
        <f>人物属性总表!K29</f>
        <v>157</v>
      </c>
      <c r="C24" s="5">
        <f>人物属性总表!L29</f>
        <v>12</v>
      </c>
      <c r="D24" s="5">
        <f>人物属性总表!M29</f>
        <v>157</v>
      </c>
      <c r="E24" s="5">
        <f>人物属性总表!N29</f>
        <v>12</v>
      </c>
      <c r="F24" s="5">
        <f>人物属性总表!O29</f>
        <v>470</v>
      </c>
      <c r="G24" s="22">
        <f t="shared" si="20"/>
        <v>1643</v>
      </c>
      <c r="H24" s="22">
        <f t="shared" si="21"/>
        <v>227</v>
      </c>
      <c r="I24" s="22">
        <f t="shared" si="22"/>
        <v>1643</v>
      </c>
      <c r="J24" s="22">
        <f t="shared" si="23"/>
        <v>227</v>
      </c>
      <c r="K24" s="22">
        <f t="shared" si="24"/>
        <v>5030</v>
      </c>
      <c r="L24" s="22"/>
      <c r="M24" s="29">
        <f t="shared" si="25"/>
        <v>23</v>
      </c>
      <c r="N24" s="29">
        <f t="shared" si="26"/>
        <v>1</v>
      </c>
      <c r="O24" s="29">
        <f t="shared" si="27"/>
        <v>23</v>
      </c>
      <c r="P24" s="29">
        <f t="shared" si="28"/>
        <v>1</v>
      </c>
      <c r="Q24" s="29">
        <f t="shared" si="29"/>
        <v>70</v>
      </c>
      <c r="R24" s="30">
        <f t="shared" si="30"/>
        <v>328</v>
      </c>
      <c r="S24" s="30">
        <f t="shared" si="31"/>
        <v>45</v>
      </c>
      <c r="T24" s="30">
        <f t="shared" si="32"/>
        <v>328</v>
      </c>
      <c r="U24" s="30">
        <f t="shared" si="33"/>
        <v>45</v>
      </c>
      <c r="V24" s="30">
        <f t="shared" si="34"/>
        <v>1006</v>
      </c>
      <c r="W24">
        <v>21</v>
      </c>
      <c r="X24">
        <v>1600</v>
      </c>
      <c r="AB24">
        <v>0.08</v>
      </c>
      <c r="AD24">
        <f t="shared" si="10"/>
        <v>16590516</v>
      </c>
      <c r="AE24">
        <f t="shared" si="10"/>
        <v>19335</v>
      </c>
      <c r="AF24">
        <f t="shared" si="10"/>
        <v>16590516</v>
      </c>
      <c r="AG24">
        <f t="shared" si="10"/>
        <v>19335</v>
      </c>
      <c r="AH24">
        <f t="shared" si="10"/>
        <v>48535110</v>
      </c>
      <c r="AO24">
        <v>21</v>
      </c>
      <c r="AP24">
        <f t="shared" ref="AP24:AP29" si="38">AP25-30</f>
        <v>190</v>
      </c>
      <c r="AR24">
        <f t="shared" ref="AR24:AV33" si="39">INDEX($A$2:$K$5082,MATCH($AP24,$A$2:$A$5082,0),MATCH(AR$2,$A$2:$K$2,0))</f>
        <v>166840</v>
      </c>
      <c r="AS24">
        <f t="shared" si="39"/>
        <v>2210</v>
      </c>
      <c r="AT24">
        <f t="shared" si="39"/>
        <v>166840</v>
      </c>
      <c r="AU24">
        <f t="shared" si="39"/>
        <v>2210</v>
      </c>
      <c r="AV24">
        <f t="shared" si="39"/>
        <v>499830</v>
      </c>
    </row>
    <row r="25" spans="1:48" ht="16.5" x14ac:dyDescent="0.15">
      <c r="A25">
        <f>人物属性总表!A30</f>
        <v>22</v>
      </c>
      <c r="B25" s="5">
        <f>人物属性总表!K30</f>
        <v>165</v>
      </c>
      <c r="C25" s="5">
        <f>人物属性总表!L30</f>
        <v>11</v>
      </c>
      <c r="D25" s="5">
        <f>人物属性总表!M30</f>
        <v>165</v>
      </c>
      <c r="E25" s="5">
        <f>人物属性总表!N30</f>
        <v>11</v>
      </c>
      <c r="F25" s="5">
        <f>人物属性总表!O30</f>
        <v>510</v>
      </c>
      <c r="G25" s="22">
        <f t="shared" si="20"/>
        <v>1808</v>
      </c>
      <c r="H25" s="22">
        <f t="shared" si="21"/>
        <v>238</v>
      </c>
      <c r="I25" s="22">
        <f t="shared" si="22"/>
        <v>1808</v>
      </c>
      <c r="J25" s="22">
        <f t="shared" si="23"/>
        <v>238</v>
      </c>
      <c r="K25" s="22">
        <f t="shared" si="24"/>
        <v>5540</v>
      </c>
      <c r="L25" s="22"/>
      <c r="M25" s="29">
        <f t="shared" si="25"/>
        <v>24</v>
      </c>
      <c r="N25" s="29">
        <f t="shared" si="26"/>
        <v>1</v>
      </c>
      <c r="O25" s="29">
        <f t="shared" si="27"/>
        <v>24</v>
      </c>
      <c r="P25" s="29">
        <f t="shared" si="28"/>
        <v>1</v>
      </c>
      <c r="Q25" s="29">
        <f t="shared" si="29"/>
        <v>76</v>
      </c>
      <c r="R25" s="30">
        <f t="shared" si="30"/>
        <v>361</v>
      </c>
      <c r="S25" s="30">
        <f t="shared" si="31"/>
        <v>47</v>
      </c>
      <c r="T25" s="30">
        <f t="shared" si="32"/>
        <v>361</v>
      </c>
      <c r="U25" s="30">
        <f t="shared" si="33"/>
        <v>47</v>
      </c>
      <c r="V25" s="30">
        <f t="shared" si="34"/>
        <v>1108</v>
      </c>
      <c r="W25">
        <v>22</v>
      </c>
      <c r="X25">
        <v>1750</v>
      </c>
      <c r="AA25">
        <v>0.12</v>
      </c>
      <c r="AC25">
        <v>0.05</v>
      </c>
      <c r="AD25">
        <f t="shared" si="10"/>
        <v>20178042</v>
      </c>
      <c r="AE25">
        <f t="shared" si="10"/>
        <v>21181</v>
      </c>
      <c r="AF25">
        <f t="shared" si="10"/>
        <v>20178042</v>
      </c>
      <c r="AG25">
        <f t="shared" si="10"/>
        <v>21181</v>
      </c>
      <c r="AH25">
        <f t="shared" si="10"/>
        <v>58966620</v>
      </c>
      <c r="AO25">
        <v>22</v>
      </c>
      <c r="AP25">
        <f t="shared" si="38"/>
        <v>220</v>
      </c>
      <c r="AR25">
        <f t="shared" si="39"/>
        <v>228123</v>
      </c>
      <c r="AS25">
        <f t="shared" si="39"/>
        <v>2566</v>
      </c>
      <c r="AT25">
        <f t="shared" si="39"/>
        <v>228123</v>
      </c>
      <c r="AU25">
        <f t="shared" si="39"/>
        <v>2566</v>
      </c>
      <c r="AV25">
        <f t="shared" si="39"/>
        <v>682440</v>
      </c>
    </row>
    <row r="26" spans="1:48" ht="16.5" x14ac:dyDescent="0.15">
      <c r="A26">
        <f>人物属性总表!A31</f>
        <v>23</v>
      </c>
      <c r="B26" s="5">
        <f>人物属性总表!K31</f>
        <v>173</v>
      </c>
      <c r="C26" s="5">
        <f>人物属性总表!L31</f>
        <v>12</v>
      </c>
      <c r="D26" s="5">
        <f>人物属性总表!M31</f>
        <v>173</v>
      </c>
      <c r="E26" s="5">
        <f>人物属性总表!N31</f>
        <v>12</v>
      </c>
      <c r="F26" s="5">
        <f>人物属性总表!O31</f>
        <v>520</v>
      </c>
      <c r="G26" s="22">
        <f t="shared" si="20"/>
        <v>1981</v>
      </c>
      <c r="H26" s="22">
        <f t="shared" si="21"/>
        <v>250</v>
      </c>
      <c r="I26" s="22">
        <f t="shared" si="22"/>
        <v>1981</v>
      </c>
      <c r="J26" s="22">
        <f t="shared" si="23"/>
        <v>250</v>
      </c>
      <c r="K26" s="22">
        <f t="shared" si="24"/>
        <v>6060</v>
      </c>
      <c r="L26" s="22"/>
      <c r="M26" s="29">
        <f t="shared" si="25"/>
        <v>25</v>
      </c>
      <c r="N26" s="29">
        <f t="shared" si="26"/>
        <v>1</v>
      </c>
      <c r="O26" s="29">
        <f t="shared" si="27"/>
        <v>25</v>
      </c>
      <c r="P26" s="29">
        <f t="shared" si="28"/>
        <v>1</v>
      </c>
      <c r="Q26" s="29">
        <f t="shared" si="29"/>
        <v>78</v>
      </c>
      <c r="R26" s="30">
        <f t="shared" si="30"/>
        <v>396</v>
      </c>
      <c r="S26" s="30">
        <f t="shared" si="31"/>
        <v>50</v>
      </c>
      <c r="T26" s="30">
        <f t="shared" si="32"/>
        <v>396</v>
      </c>
      <c r="U26" s="30">
        <f t="shared" si="33"/>
        <v>50</v>
      </c>
      <c r="V26" s="30">
        <f t="shared" si="34"/>
        <v>1212</v>
      </c>
      <c r="W26">
        <v>23</v>
      </c>
      <c r="X26">
        <v>1900</v>
      </c>
      <c r="AB26">
        <v>0.1</v>
      </c>
      <c r="AD26">
        <f t="shared" si="10"/>
        <v>24152858</v>
      </c>
      <c r="AE26">
        <f t="shared" si="10"/>
        <v>23031</v>
      </c>
      <c r="AF26">
        <f t="shared" si="10"/>
        <v>24152858</v>
      </c>
      <c r="AG26">
        <f t="shared" si="10"/>
        <v>23031</v>
      </c>
      <c r="AH26">
        <f t="shared" si="10"/>
        <v>70509530</v>
      </c>
      <c r="AO26">
        <v>23</v>
      </c>
      <c r="AP26">
        <f t="shared" si="38"/>
        <v>250</v>
      </c>
      <c r="AR26">
        <f t="shared" si="39"/>
        <v>299809</v>
      </c>
      <c r="AS26">
        <f t="shared" si="39"/>
        <v>2923</v>
      </c>
      <c r="AT26">
        <f t="shared" si="39"/>
        <v>299809</v>
      </c>
      <c r="AU26">
        <f t="shared" si="39"/>
        <v>2923</v>
      </c>
      <c r="AV26">
        <f t="shared" si="39"/>
        <v>895700</v>
      </c>
    </row>
    <row r="27" spans="1:48" ht="16.5" x14ac:dyDescent="0.15">
      <c r="A27">
        <f>人物属性总表!A32</f>
        <v>24</v>
      </c>
      <c r="B27" s="5">
        <f>人物属性总表!K32</f>
        <v>182</v>
      </c>
      <c r="C27" s="5">
        <f>人物属性总表!L32</f>
        <v>11</v>
      </c>
      <c r="D27" s="5">
        <f>人物属性总表!M32</f>
        <v>182</v>
      </c>
      <c r="E27" s="5">
        <f>人物属性总表!N32</f>
        <v>11</v>
      </c>
      <c r="F27" s="5">
        <f>人物属性总表!O32</f>
        <v>560</v>
      </c>
      <c r="G27" s="22">
        <f t="shared" si="20"/>
        <v>2163</v>
      </c>
      <c r="H27" s="22">
        <f t="shared" si="21"/>
        <v>261</v>
      </c>
      <c r="I27" s="22">
        <f t="shared" si="22"/>
        <v>2163</v>
      </c>
      <c r="J27" s="22">
        <f t="shared" si="23"/>
        <v>261</v>
      </c>
      <c r="K27" s="22">
        <f t="shared" si="24"/>
        <v>6620</v>
      </c>
      <c r="L27" s="22"/>
      <c r="M27" s="29">
        <f t="shared" si="25"/>
        <v>27</v>
      </c>
      <c r="N27" s="29">
        <f t="shared" si="26"/>
        <v>1</v>
      </c>
      <c r="O27" s="29">
        <f t="shared" si="27"/>
        <v>27</v>
      </c>
      <c r="P27" s="29">
        <f t="shared" si="28"/>
        <v>1</v>
      </c>
      <c r="Q27" s="29">
        <f t="shared" si="29"/>
        <v>84</v>
      </c>
      <c r="R27" s="30">
        <f t="shared" si="30"/>
        <v>432</v>
      </c>
      <c r="S27" s="30">
        <f t="shared" si="31"/>
        <v>52</v>
      </c>
      <c r="T27" s="30">
        <f t="shared" si="32"/>
        <v>432</v>
      </c>
      <c r="U27" s="30">
        <f t="shared" si="33"/>
        <v>52</v>
      </c>
      <c r="V27" s="30">
        <f t="shared" si="34"/>
        <v>1324</v>
      </c>
      <c r="W27">
        <v>24</v>
      </c>
      <c r="X27">
        <v>2050</v>
      </c>
      <c r="AA27">
        <v>0.15</v>
      </c>
      <c r="AC27">
        <v>0.06</v>
      </c>
      <c r="AD27">
        <f t="shared" si="10"/>
        <v>28521844</v>
      </c>
      <c r="AE27">
        <f t="shared" si="10"/>
        <v>24883</v>
      </c>
      <c r="AF27">
        <f t="shared" si="10"/>
        <v>28521844</v>
      </c>
      <c r="AG27">
        <f t="shared" si="10"/>
        <v>24883</v>
      </c>
      <c r="AH27">
        <f t="shared" si="10"/>
        <v>83186000</v>
      </c>
      <c r="AO27">
        <v>24</v>
      </c>
      <c r="AP27">
        <f t="shared" si="38"/>
        <v>280</v>
      </c>
      <c r="AR27">
        <f t="shared" si="39"/>
        <v>382130</v>
      </c>
      <c r="AS27">
        <f t="shared" si="39"/>
        <v>3280</v>
      </c>
      <c r="AT27">
        <f t="shared" si="39"/>
        <v>382130</v>
      </c>
      <c r="AU27">
        <f t="shared" si="39"/>
        <v>3280</v>
      </c>
      <c r="AV27">
        <f t="shared" si="39"/>
        <v>1140440</v>
      </c>
    </row>
    <row r="28" spans="1:48" ht="16.5" x14ac:dyDescent="0.15">
      <c r="A28">
        <f>人物属性总表!A33</f>
        <v>25</v>
      </c>
      <c r="B28" s="5">
        <f>人物属性总表!K33</f>
        <v>190</v>
      </c>
      <c r="C28" s="5">
        <f>人物属性总表!L33</f>
        <v>12</v>
      </c>
      <c r="D28" s="5">
        <f>人物属性总表!M33</f>
        <v>190</v>
      </c>
      <c r="E28" s="5">
        <f>人物属性总表!N33</f>
        <v>12</v>
      </c>
      <c r="F28" s="5">
        <f>人物属性总表!O33</f>
        <v>570</v>
      </c>
      <c r="G28" s="22">
        <f t="shared" si="20"/>
        <v>2353</v>
      </c>
      <c r="H28" s="22">
        <f t="shared" si="21"/>
        <v>273</v>
      </c>
      <c r="I28" s="22">
        <f t="shared" si="22"/>
        <v>2353</v>
      </c>
      <c r="J28" s="22">
        <f t="shared" si="23"/>
        <v>273</v>
      </c>
      <c r="K28" s="22">
        <f t="shared" si="24"/>
        <v>7190</v>
      </c>
      <c r="L28" s="22"/>
      <c r="M28" s="29">
        <f t="shared" si="25"/>
        <v>28</v>
      </c>
      <c r="N28" s="29">
        <f t="shared" si="26"/>
        <v>1</v>
      </c>
      <c r="O28" s="29">
        <f t="shared" si="27"/>
        <v>28</v>
      </c>
      <c r="P28" s="29">
        <f t="shared" si="28"/>
        <v>1</v>
      </c>
      <c r="Q28" s="29">
        <f t="shared" si="29"/>
        <v>85</v>
      </c>
      <c r="R28" s="30">
        <f t="shared" si="30"/>
        <v>470</v>
      </c>
      <c r="S28" s="30">
        <f t="shared" si="31"/>
        <v>54</v>
      </c>
      <c r="T28" s="30">
        <f t="shared" si="32"/>
        <v>470</v>
      </c>
      <c r="U28" s="30">
        <f t="shared" si="33"/>
        <v>54</v>
      </c>
      <c r="V28" s="30">
        <f t="shared" si="34"/>
        <v>1438</v>
      </c>
      <c r="W28">
        <v>25</v>
      </c>
      <c r="X28">
        <v>2200</v>
      </c>
      <c r="AB28">
        <v>0.12</v>
      </c>
      <c r="AD28">
        <f t="shared" si="10"/>
        <v>33291491</v>
      </c>
      <c r="AE28">
        <f t="shared" si="10"/>
        <v>26738</v>
      </c>
      <c r="AF28">
        <f t="shared" si="10"/>
        <v>33291491</v>
      </c>
      <c r="AG28">
        <f t="shared" si="10"/>
        <v>26738</v>
      </c>
      <c r="AH28">
        <f t="shared" si="10"/>
        <v>97010880</v>
      </c>
      <c r="AO28">
        <v>25</v>
      </c>
      <c r="AP28">
        <f t="shared" si="38"/>
        <v>310</v>
      </c>
      <c r="AR28">
        <f>INDEX($A$2:$K$5082,MATCH($AP28,$A$2:$A$5082,0),MATCH(AR$2,$A$2:$K$2,0))</f>
        <v>475296</v>
      </c>
      <c r="AS28">
        <f t="shared" si="39"/>
        <v>3639</v>
      </c>
      <c r="AT28">
        <f t="shared" si="39"/>
        <v>475296</v>
      </c>
      <c r="AU28">
        <f t="shared" si="39"/>
        <v>3639</v>
      </c>
      <c r="AV28">
        <f t="shared" si="39"/>
        <v>1416740</v>
      </c>
    </row>
    <row r="29" spans="1:48" ht="16.5" x14ac:dyDescent="0.15">
      <c r="A29">
        <f>人物属性总表!A34</f>
        <v>26</v>
      </c>
      <c r="B29" s="5">
        <f>人物属性总表!K34</f>
        <v>199</v>
      </c>
      <c r="C29" s="5">
        <f>人物属性总表!L34</f>
        <v>12</v>
      </c>
      <c r="D29" s="5">
        <f>人物属性总表!M34</f>
        <v>199</v>
      </c>
      <c r="E29" s="5">
        <f>人物属性总表!N34</f>
        <v>12</v>
      </c>
      <c r="F29" s="5">
        <f>人物属性总表!O34</f>
        <v>590</v>
      </c>
      <c r="G29" s="22">
        <f t="shared" si="20"/>
        <v>2552</v>
      </c>
      <c r="H29" s="22">
        <f t="shared" si="21"/>
        <v>285</v>
      </c>
      <c r="I29" s="22">
        <f t="shared" si="22"/>
        <v>2552</v>
      </c>
      <c r="J29" s="22">
        <f t="shared" si="23"/>
        <v>285</v>
      </c>
      <c r="K29" s="22">
        <f t="shared" si="24"/>
        <v>7780</v>
      </c>
      <c r="L29" s="22"/>
      <c r="M29" s="29">
        <f t="shared" si="25"/>
        <v>29</v>
      </c>
      <c r="N29" s="29">
        <f t="shared" si="26"/>
        <v>1</v>
      </c>
      <c r="O29" s="29">
        <f t="shared" si="27"/>
        <v>29</v>
      </c>
      <c r="P29" s="29">
        <f t="shared" si="28"/>
        <v>1</v>
      </c>
      <c r="Q29" s="29">
        <f t="shared" si="29"/>
        <v>88</v>
      </c>
      <c r="R29" s="30">
        <f t="shared" si="30"/>
        <v>510</v>
      </c>
      <c r="S29" s="30">
        <f t="shared" si="31"/>
        <v>57</v>
      </c>
      <c r="T29" s="30">
        <f t="shared" si="32"/>
        <v>510</v>
      </c>
      <c r="U29" s="30">
        <f t="shared" si="33"/>
        <v>57</v>
      </c>
      <c r="V29" s="30">
        <f t="shared" si="34"/>
        <v>1556</v>
      </c>
      <c r="W29">
        <v>26</v>
      </c>
      <c r="X29">
        <v>2350</v>
      </c>
      <c r="AC29">
        <v>0.08</v>
      </c>
      <c r="AD29">
        <f t="shared" si="10"/>
        <v>38467979</v>
      </c>
      <c r="AE29">
        <f t="shared" si="10"/>
        <v>28596</v>
      </c>
      <c r="AF29">
        <f t="shared" si="10"/>
        <v>38467979</v>
      </c>
      <c r="AG29">
        <f t="shared" si="10"/>
        <v>28596</v>
      </c>
      <c r="AH29">
        <f t="shared" si="10"/>
        <v>112000080</v>
      </c>
      <c r="AO29">
        <v>26</v>
      </c>
      <c r="AP29">
        <f t="shared" si="38"/>
        <v>340</v>
      </c>
      <c r="AR29">
        <f t="shared" si="39"/>
        <v>579505</v>
      </c>
      <c r="AS29">
        <f t="shared" si="39"/>
        <v>3998</v>
      </c>
      <c r="AT29">
        <f t="shared" si="39"/>
        <v>579505</v>
      </c>
      <c r="AU29">
        <f t="shared" si="39"/>
        <v>3998</v>
      </c>
      <c r="AV29">
        <f t="shared" si="39"/>
        <v>1725620</v>
      </c>
    </row>
    <row r="30" spans="1:48" ht="16.5" x14ac:dyDescent="0.15">
      <c r="A30">
        <f>人物属性总表!A35</f>
        <v>27</v>
      </c>
      <c r="B30" s="5">
        <f>人物属性总表!K35</f>
        <v>207</v>
      </c>
      <c r="C30" s="5">
        <f>人物属性总表!L35</f>
        <v>11</v>
      </c>
      <c r="D30" s="5">
        <f>人物属性总表!M35</f>
        <v>207</v>
      </c>
      <c r="E30" s="5">
        <f>人物属性总表!N35</f>
        <v>11</v>
      </c>
      <c r="F30" s="5">
        <f>人物属性总表!O35</f>
        <v>640</v>
      </c>
      <c r="G30" s="22">
        <f t="shared" si="20"/>
        <v>2759</v>
      </c>
      <c r="H30" s="22">
        <f t="shared" si="21"/>
        <v>296</v>
      </c>
      <c r="I30" s="22">
        <f t="shared" si="22"/>
        <v>2759</v>
      </c>
      <c r="J30" s="22">
        <f t="shared" si="23"/>
        <v>296</v>
      </c>
      <c r="K30" s="22">
        <f t="shared" si="24"/>
        <v>8420</v>
      </c>
      <c r="L30" s="22"/>
      <c r="M30" s="29">
        <f t="shared" si="25"/>
        <v>31</v>
      </c>
      <c r="N30" s="29">
        <f t="shared" si="26"/>
        <v>1</v>
      </c>
      <c r="O30" s="29">
        <f t="shared" si="27"/>
        <v>31</v>
      </c>
      <c r="P30" s="29">
        <f t="shared" si="28"/>
        <v>1</v>
      </c>
      <c r="Q30" s="29">
        <f t="shared" si="29"/>
        <v>96</v>
      </c>
      <c r="R30" s="30">
        <f t="shared" si="30"/>
        <v>551</v>
      </c>
      <c r="S30" s="30">
        <f t="shared" si="31"/>
        <v>59</v>
      </c>
      <c r="T30" s="30">
        <f t="shared" si="32"/>
        <v>551</v>
      </c>
      <c r="U30" s="30">
        <f t="shared" si="33"/>
        <v>59</v>
      </c>
      <c r="V30" s="30">
        <f t="shared" si="34"/>
        <v>1684</v>
      </c>
      <c r="W30">
        <v>27</v>
      </c>
      <c r="X30">
        <v>2500</v>
      </c>
      <c r="AB30">
        <v>0.15</v>
      </c>
      <c r="AD30">
        <f t="shared" si="10"/>
        <v>44057188</v>
      </c>
      <c r="AE30">
        <f t="shared" si="10"/>
        <v>30455</v>
      </c>
      <c r="AF30">
        <f t="shared" si="10"/>
        <v>44057188</v>
      </c>
      <c r="AG30">
        <f t="shared" si="10"/>
        <v>30455</v>
      </c>
      <c r="AH30">
        <f t="shared" si="10"/>
        <v>128174560</v>
      </c>
      <c r="AO30">
        <v>27</v>
      </c>
      <c r="AP30">
        <f>AP31-30</f>
        <v>370</v>
      </c>
      <c r="AR30">
        <f t="shared" si="39"/>
        <v>694939</v>
      </c>
      <c r="AS30">
        <f t="shared" si="39"/>
        <v>4357</v>
      </c>
      <c r="AT30">
        <f t="shared" si="39"/>
        <v>694939</v>
      </c>
      <c r="AU30">
        <f t="shared" si="39"/>
        <v>4357</v>
      </c>
      <c r="AV30">
        <f t="shared" si="39"/>
        <v>2067600</v>
      </c>
    </row>
    <row r="31" spans="1:48" ht="16.5" x14ac:dyDescent="0.15">
      <c r="A31">
        <f>人物属性总表!A36</f>
        <v>28</v>
      </c>
      <c r="B31" s="5">
        <f>人物属性总表!K36</f>
        <v>216</v>
      </c>
      <c r="C31" s="5">
        <f>人物属性总表!L36</f>
        <v>12</v>
      </c>
      <c r="D31" s="5">
        <f>人物属性总表!M36</f>
        <v>216</v>
      </c>
      <c r="E31" s="5">
        <f>人物属性总表!N36</f>
        <v>12</v>
      </c>
      <c r="F31" s="5">
        <f>人物属性总表!O36</f>
        <v>650</v>
      </c>
      <c r="G31" s="22">
        <f t="shared" si="20"/>
        <v>2975</v>
      </c>
      <c r="H31" s="22">
        <f t="shared" si="21"/>
        <v>308</v>
      </c>
      <c r="I31" s="22">
        <f t="shared" si="22"/>
        <v>2975</v>
      </c>
      <c r="J31" s="22">
        <f t="shared" si="23"/>
        <v>308</v>
      </c>
      <c r="K31" s="22">
        <f t="shared" si="24"/>
        <v>9070</v>
      </c>
      <c r="L31" s="22"/>
      <c r="M31" s="29">
        <f t="shared" si="25"/>
        <v>32</v>
      </c>
      <c r="N31" s="29">
        <f t="shared" si="26"/>
        <v>1</v>
      </c>
      <c r="O31" s="29">
        <f t="shared" si="27"/>
        <v>32</v>
      </c>
      <c r="P31" s="29">
        <f t="shared" si="28"/>
        <v>1</v>
      </c>
      <c r="Q31" s="29">
        <f t="shared" si="29"/>
        <v>97</v>
      </c>
      <c r="R31" s="30">
        <f t="shared" si="30"/>
        <v>595</v>
      </c>
      <c r="S31" s="30">
        <f t="shared" si="31"/>
        <v>61</v>
      </c>
      <c r="T31" s="30">
        <f t="shared" si="32"/>
        <v>595</v>
      </c>
      <c r="U31" s="30">
        <f t="shared" si="33"/>
        <v>61</v>
      </c>
      <c r="V31" s="30">
        <f t="shared" si="34"/>
        <v>1814</v>
      </c>
      <c r="W31">
        <v>28</v>
      </c>
      <c r="X31">
        <v>2650</v>
      </c>
      <c r="AC31">
        <v>0.1</v>
      </c>
      <c r="AD31">
        <f t="shared" si="10"/>
        <v>50064749</v>
      </c>
      <c r="AE31">
        <f t="shared" si="10"/>
        <v>32317</v>
      </c>
      <c r="AF31">
        <f t="shared" si="10"/>
        <v>50064749</v>
      </c>
      <c r="AG31">
        <f t="shared" si="10"/>
        <v>32317</v>
      </c>
      <c r="AH31">
        <f t="shared" si="10"/>
        <v>145543440</v>
      </c>
      <c r="AO31">
        <v>28</v>
      </c>
      <c r="AP31">
        <f t="shared" ref="AP31:AP41" si="40">AP32-50</f>
        <v>400</v>
      </c>
      <c r="AR31">
        <f t="shared" si="39"/>
        <v>821771</v>
      </c>
      <c r="AS31">
        <f t="shared" si="39"/>
        <v>4717</v>
      </c>
      <c r="AT31">
        <f t="shared" si="39"/>
        <v>821771</v>
      </c>
      <c r="AU31">
        <f t="shared" si="39"/>
        <v>4717</v>
      </c>
      <c r="AV31">
        <f t="shared" si="39"/>
        <v>2442830</v>
      </c>
    </row>
    <row r="32" spans="1:48" ht="16.5" x14ac:dyDescent="0.15">
      <c r="A32">
        <f>人物属性总表!A37</f>
        <v>29</v>
      </c>
      <c r="B32" s="5">
        <f>人物属性总表!K37</f>
        <v>224</v>
      </c>
      <c r="C32" s="5">
        <f>人物属性总表!L37</f>
        <v>11</v>
      </c>
      <c r="D32" s="5">
        <f>人物属性总表!M37</f>
        <v>224</v>
      </c>
      <c r="E32" s="5">
        <f>人物属性总表!N37</f>
        <v>11</v>
      </c>
      <c r="F32" s="5">
        <f>人物属性总表!O37</f>
        <v>690</v>
      </c>
      <c r="G32" s="22">
        <f t="shared" si="20"/>
        <v>3199</v>
      </c>
      <c r="H32" s="22">
        <f t="shared" si="21"/>
        <v>319</v>
      </c>
      <c r="I32" s="22">
        <f t="shared" si="22"/>
        <v>3199</v>
      </c>
      <c r="J32" s="22">
        <f t="shared" si="23"/>
        <v>319</v>
      </c>
      <c r="K32" s="22">
        <f t="shared" si="24"/>
        <v>9760</v>
      </c>
      <c r="L32" s="22"/>
      <c r="M32" s="29">
        <f t="shared" si="25"/>
        <v>33</v>
      </c>
      <c r="N32" s="29">
        <f t="shared" si="26"/>
        <v>1</v>
      </c>
      <c r="O32" s="29">
        <f t="shared" si="27"/>
        <v>33</v>
      </c>
      <c r="P32" s="29">
        <f t="shared" si="28"/>
        <v>1</v>
      </c>
      <c r="Q32" s="29">
        <f t="shared" si="29"/>
        <v>103</v>
      </c>
      <c r="R32" s="30">
        <f t="shared" si="30"/>
        <v>639</v>
      </c>
      <c r="S32" s="30">
        <f t="shared" si="31"/>
        <v>63</v>
      </c>
      <c r="T32" s="30">
        <f t="shared" si="32"/>
        <v>639</v>
      </c>
      <c r="U32" s="30">
        <f t="shared" si="33"/>
        <v>63</v>
      </c>
      <c r="V32" s="30">
        <f t="shared" si="34"/>
        <v>1952</v>
      </c>
      <c r="W32">
        <v>29</v>
      </c>
      <c r="X32">
        <v>2800</v>
      </c>
      <c r="AC32">
        <v>0.12</v>
      </c>
      <c r="AD32">
        <f t="shared" si="10"/>
        <v>56496062</v>
      </c>
      <c r="AE32">
        <f t="shared" si="10"/>
        <v>34181</v>
      </c>
      <c r="AF32">
        <f t="shared" si="10"/>
        <v>56496062</v>
      </c>
      <c r="AG32">
        <f t="shared" si="10"/>
        <v>34181</v>
      </c>
      <c r="AH32">
        <f t="shared" si="10"/>
        <v>164123680</v>
      </c>
      <c r="AO32">
        <v>29</v>
      </c>
      <c r="AP32">
        <f t="shared" si="40"/>
        <v>450</v>
      </c>
      <c r="AR32">
        <f t="shared" si="39"/>
        <v>1058926</v>
      </c>
      <c r="AS32">
        <f t="shared" si="39"/>
        <v>5317</v>
      </c>
      <c r="AT32">
        <f t="shared" si="39"/>
        <v>1058926</v>
      </c>
      <c r="AU32">
        <f t="shared" si="39"/>
        <v>5317</v>
      </c>
      <c r="AV32">
        <f t="shared" si="39"/>
        <v>3144070</v>
      </c>
    </row>
    <row r="33" spans="1:48" ht="16.5" x14ac:dyDescent="0.15">
      <c r="A33">
        <f>人物属性总表!A38</f>
        <v>30</v>
      </c>
      <c r="B33" s="5">
        <f>人物属性总表!K38</f>
        <v>233</v>
      </c>
      <c r="C33" s="5">
        <f>人物属性总表!L38</f>
        <v>12</v>
      </c>
      <c r="D33" s="5">
        <f>人物属性总表!M38</f>
        <v>233</v>
      </c>
      <c r="E33" s="5">
        <f>人物属性总表!N38</f>
        <v>12</v>
      </c>
      <c r="F33" s="5">
        <f>人物属性总表!O38</f>
        <v>700</v>
      </c>
      <c r="G33" s="22">
        <f t="shared" si="20"/>
        <v>3432</v>
      </c>
      <c r="H33" s="22">
        <f t="shared" si="21"/>
        <v>331</v>
      </c>
      <c r="I33" s="22">
        <f t="shared" si="22"/>
        <v>3432</v>
      </c>
      <c r="J33" s="22">
        <f t="shared" si="23"/>
        <v>331</v>
      </c>
      <c r="K33" s="22">
        <f t="shared" si="24"/>
        <v>10460</v>
      </c>
      <c r="L33" s="22"/>
      <c r="M33" s="29">
        <f t="shared" si="25"/>
        <v>34</v>
      </c>
      <c r="N33" s="29">
        <f t="shared" si="26"/>
        <v>1</v>
      </c>
      <c r="O33" s="29">
        <f t="shared" si="27"/>
        <v>34</v>
      </c>
      <c r="P33" s="29">
        <f t="shared" si="28"/>
        <v>1</v>
      </c>
      <c r="Q33" s="29">
        <f t="shared" si="29"/>
        <v>105</v>
      </c>
      <c r="R33" s="30">
        <f t="shared" si="30"/>
        <v>686</v>
      </c>
      <c r="S33" s="30">
        <f t="shared" si="31"/>
        <v>66</v>
      </c>
      <c r="T33" s="30">
        <f t="shared" si="32"/>
        <v>686</v>
      </c>
      <c r="U33" s="30">
        <f t="shared" si="33"/>
        <v>66</v>
      </c>
      <c r="V33" s="30">
        <f t="shared" si="34"/>
        <v>2092</v>
      </c>
      <c r="W33">
        <v>30</v>
      </c>
      <c r="X33">
        <v>3000</v>
      </c>
      <c r="AC33">
        <v>0.15</v>
      </c>
      <c r="AD33">
        <f t="shared" si="10"/>
        <v>65739221</v>
      </c>
      <c r="AE33">
        <f t="shared" si="10"/>
        <v>36669</v>
      </c>
      <c r="AF33">
        <f t="shared" si="10"/>
        <v>65739221</v>
      </c>
      <c r="AG33">
        <f t="shared" si="10"/>
        <v>36669</v>
      </c>
      <c r="AH33">
        <f t="shared" si="10"/>
        <v>190806550</v>
      </c>
      <c r="AO33">
        <v>30</v>
      </c>
      <c r="AP33">
        <f t="shared" si="40"/>
        <v>500</v>
      </c>
      <c r="AR33">
        <f t="shared" si="39"/>
        <v>1328904</v>
      </c>
      <c r="AS33">
        <f t="shared" si="39"/>
        <v>5919</v>
      </c>
      <c r="AT33">
        <f t="shared" si="39"/>
        <v>1328904</v>
      </c>
      <c r="AU33">
        <f t="shared" si="39"/>
        <v>5919</v>
      </c>
      <c r="AV33">
        <f t="shared" si="39"/>
        <v>3940990</v>
      </c>
    </row>
    <row r="34" spans="1:48" ht="16.5" x14ac:dyDescent="0.15">
      <c r="A34">
        <f>人物属性总表!A39</f>
        <v>31</v>
      </c>
      <c r="B34" s="5">
        <f>人物属性总表!K39</f>
        <v>241</v>
      </c>
      <c r="C34" s="5">
        <f>人物属性总表!L39</f>
        <v>11</v>
      </c>
      <c r="D34" s="5">
        <f>人物属性总表!M39</f>
        <v>241</v>
      </c>
      <c r="E34" s="5">
        <f>人物属性总表!N39</f>
        <v>11</v>
      </c>
      <c r="F34" s="5">
        <f>人物属性总表!O39</f>
        <v>740</v>
      </c>
      <c r="G34" s="22">
        <f t="shared" si="20"/>
        <v>3673</v>
      </c>
      <c r="H34" s="22">
        <f t="shared" si="21"/>
        <v>342</v>
      </c>
      <c r="I34" s="22">
        <f t="shared" si="22"/>
        <v>3673</v>
      </c>
      <c r="J34" s="22">
        <f t="shared" si="23"/>
        <v>342</v>
      </c>
      <c r="K34" s="22">
        <f t="shared" si="24"/>
        <v>11200</v>
      </c>
      <c r="L34" s="22"/>
      <c r="M34" s="29">
        <f t="shared" si="25"/>
        <v>36</v>
      </c>
      <c r="N34" s="29">
        <f t="shared" si="26"/>
        <v>1</v>
      </c>
      <c r="O34" s="29">
        <f t="shared" si="27"/>
        <v>36</v>
      </c>
      <c r="P34" s="29">
        <f t="shared" si="28"/>
        <v>1</v>
      </c>
      <c r="Q34" s="29">
        <f t="shared" si="29"/>
        <v>111</v>
      </c>
      <c r="R34" s="30">
        <f t="shared" si="30"/>
        <v>734</v>
      </c>
      <c r="S34" s="30">
        <f t="shared" si="31"/>
        <v>68</v>
      </c>
      <c r="T34" s="30">
        <f t="shared" si="32"/>
        <v>734</v>
      </c>
      <c r="U34" s="30">
        <f t="shared" si="33"/>
        <v>68</v>
      </c>
      <c r="V34" s="30">
        <f t="shared" si="34"/>
        <v>2240</v>
      </c>
      <c r="AO34">
        <v>31</v>
      </c>
      <c r="AP34">
        <f t="shared" si="40"/>
        <v>550</v>
      </c>
      <c r="AR34">
        <f t="shared" ref="AR34:AV43" si="41">INDEX($A$2:$K$5082,MATCH($AP34,$A$2:$A$5082,0),MATCH(AR$2,$A$2:$K$2,0))</f>
        <v>1632353</v>
      </c>
      <c r="AS34">
        <f t="shared" si="41"/>
        <v>6522</v>
      </c>
      <c r="AT34">
        <f t="shared" si="41"/>
        <v>1632353</v>
      </c>
      <c r="AU34">
        <f t="shared" si="41"/>
        <v>6522</v>
      </c>
      <c r="AV34">
        <f t="shared" si="41"/>
        <v>4835680</v>
      </c>
    </row>
    <row r="35" spans="1:48" ht="16.5" x14ac:dyDescent="0.15">
      <c r="A35">
        <f>人物属性总表!A40</f>
        <v>32</v>
      </c>
      <c r="B35" s="5">
        <f>人物属性总表!K40</f>
        <v>250</v>
      </c>
      <c r="C35" s="5">
        <f>人物属性总表!L40</f>
        <v>12</v>
      </c>
      <c r="D35" s="5">
        <f>人物属性总表!M40</f>
        <v>250</v>
      </c>
      <c r="E35" s="5">
        <f>人物属性总表!N40</f>
        <v>12</v>
      </c>
      <c r="F35" s="5">
        <f>人物属性总表!O40</f>
        <v>750</v>
      </c>
      <c r="G35" s="22">
        <f t="shared" si="20"/>
        <v>3923</v>
      </c>
      <c r="H35" s="22">
        <f t="shared" si="21"/>
        <v>354</v>
      </c>
      <c r="I35" s="22">
        <f t="shared" si="22"/>
        <v>3923</v>
      </c>
      <c r="J35" s="22">
        <f t="shared" si="23"/>
        <v>354</v>
      </c>
      <c r="K35" s="22">
        <f t="shared" si="24"/>
        <v>11950</v>
      </c>
      <c r="L35" s="22"/>
      <c r="M35" s="29">
        <f t="shared" si="25"/>
        <v>37</v>
      </c>
      <c r="N35" s="29">
        <f t="shared" si="26"/>
        <v>1</v>
      </c>
      <c r="O35" s="29">
        <f t="shared" si="27"/>
        <v>37</v>
      </c>
      <c r="P35" s="29">
        <f t="shared" si="28"/>
        <v>1</v>
      </c>
      <c r="Q35" s="29">
        <f t="shared" si="29"/>
        <v>112</v>
      </c>
      <c r="R35" s="30">
        <f t="shared" si="30"/>
        <v>784</v>
      </c>
      <c r="S35" s="30">
        <f t="shared" si="31"/>
        <v>70</v>
      </c>
      <c r="T35" s="30">
        <f t="shared" si="32"/>
        <v>784</v>
      </c>
      <c r="U35" s="30">
        <f t="shared" si="33"/>
        <v>70</v>
      </c>
      <c r="V35" s="30">
        <f t="shared" si="34"/>
        <v>2390</v>
      </c>
      <c r="AO35">
        <v>32</v>
      </c>
      <c r="AP35">
        <f t="shared" si="40"/>
        <v>600</v>
      </c>
      <c r="AR35">
        <f t="shared" si="41"/>
        <v>1969883</v>
      </c>
      <c r="AS35">
        <f t="shared" si="41"/>
        <v>7126</v>
      </c>
      <c r="AT35">
        <f t="shared" si="41"/>
        <v>1969883</v>
      </c>
      <c r="AU35">
        <f t="shared" si="41"/>
        <v>7126</v>
      </c>
      <c r="AV35">
        <f t="shared" si="41"/>
        <v>5829770</v>
      </c>
    </row>
    <row r="36" spans="1:48" ht="16.5" x14ac:dyDescent="0.15">
      <c r="A36">
        <f>人物属性总表!A41</f>
        <v>33</v>
      </c>
      <c r="B36" s="5">
        <f>人物属性总表!K41</f>
        <v>259</v>
      </c>
      <c r="C36" s="5">
        <f>人物属性总表!L41</f>
        <v>11</v>
      </c>
      <c r="D36" s="5">
        <f>人物属性总表!M41</f>
        <v>259</v>
      </c>
      <c r="E36" s="5">
        <f>人物属性总表!N41</f>
        <v>11</v>
      </c>
      <c r="F36" s="5">
        <f>人物属性总表!O41</f>
        <v>800</v>
      </c>
      <c r="G36" s="22">
        <f t="shared" si="20"/>
        <v>4182</v>
      </c>
      <c r="H36" s="22">
        <f t="shared" si="21"/>
        <v>365</v>
      </c>
      <c r="I36" s="22">
        <f t="shared" si="22"/>
        <v>4182</v>
      </c>
      <c r="J36" s="22">
        <f t="shared" si="23"/>
        <v>365</v>
      </c>
      <c r="K36" s="22">
        <f t="shared" si="24"/>
        <v>12750</v>
      </c>
      <c r="L36" s="22"/>
      <c r="M36" s="29">
        <f t="shared" si="25"/>
        <v>38</v>
      </c>
      <c r="N36" s="29">
        <f t="shared" si="26"/>
        <v>1</v>
      </c>
      <c r="O36" s="29">
        <f t="shared" si="27"/>
        <v>38</v>
      </c>
      <c r="P36" s="29">
        <f t="shared" si="28"/>
        <v>1</v>
      </c>
      <c r="Q36" s="29">
        <f t="shared" si="29"/>
        <v>120</v>
      </c>
      <c r="R36" s="30">
        <f t="shared" si="30"/>
        <v>836</v>
      </c>
      <c r="S36" s="30">
        <f t="shared" si="31"/>
        <v>73</v>
      </c>
      <c r="T36" s="30">
        <f t="shared" si="32"/>
        <v>836</v>
      </c>
      <c r="U36" s="30">
        <f t="shared" si="33"/>
        <v>73</v>
      </c>
      <c r="V36" s="30">
        <f t="shared" si="34"/>
        <v>2550</v>
      </c>
      <c r="AO36">
        <v>33</v>
      </c>
      <c r="AP36">
        <f t="shared" si="40"/>
        <v>650</v>
      </c>
      <c r="AR36">
        <f t="shared" si="41"/>
        <v>2342059</v>
      </c>
      <c r="AS36">
        <f t="shared" si="41"/>
        <v>7731</v>
      </c>
      <c r="AT36">
        <f t="shared" si="41"/>
        <v>2342059</v>
      </c>
      <c r="AU36">
        <f t="shared" si="41"/>
        <v>7731</v>
      </c>
      <c r="AV36">
        <f t="shared" si="41"/>
        <v>6924750</v>
      </c>
    </row>
    <row r="37" spans="1:48" ht="16.5" x14ac:dyDescent="0.15">
      <c r="A37">
        <f>人物属性总表!A42</f>
        <v>34</v>
      </c>
      <c r="B37" s="5">
        <f>人物属性总表!K42</f>
        <v>267</v>
      </c>
      <c r="C37" s="5">
        <f>人物属性总表!L42</f>
        <v>12</v>
      </c>
      <c r="D37" s="5">
        <f>人物属性总表!M42</f>
        <v>267</v>
      </c>
      <c r="E37" s="5">
        <f>人物属性总表!N42</f>
        <v>12</v>
      </c>
      <c r="F37" s="5">
        <f>人物属性总表!O42</f>
        <v>800</v>
      </c>
      <c r="G37" s="22">
        <f t="shared" si="20"/>
        <v>4449</v>
      </c>
      <c r="H37" s="22">
        <f t="shared" si="21"/>
        <v>377</v>
      </c>
      <c r="I37" s="22">
        <f t="shared" si="22"/>
        <v>4449</v>
      </c>
      <c r="J37" s="22">
        <f t="shared" si="23"/>
        <v>377</v>
      </c>
      <c r="K37" s="22">
        <f t="shared" si="24"/>
        <v>13550</v>
      </c>
      <c r="L37" s="22"/>
      <c r="M37" s="29">
        <f t="shared" si="25"/>
        <v>40</v>
      </c>
      <c r="N37" s="29">
        <f t="shared" si="26"/>
        <v>1</v>
      </c>
      <c r="O37" s="29">
        <f t="shared" si="27"/>
        <v>40</v>
      </c>
      <c r="P37" s="29">
        <f t="shared" si="28"/>
        <v>1</v>
      </c>
      <c r="Q37" s="29">
        <f t="shared" si="29"/>
        <v>120</v>
      </c>
      <c r="R37" s="30">
        <f t="shared" si="30"/>
        <v>889</v>
      </c>
      <c r="S37" s="30">
        <f t="shared" si="31"/>
        <v>75</v>
      </c>
      <c r="T37" s="30">
        <f t="shared" si="32"/>
        <v>889</v>
      </c>
      <c r="U37" s="30">
        <f t="shared" si="33"/>
        <v>75</v>
      </c>
      <c r="V37" s="30">
        <f t="shared" si="34"/>
        <v>2710</v>
      </c>
      <c r="AO37">
        <v>34</v>
      </c>
      <c r="AP37">
        <f t="shared" si="40"/>
        <v>700</v>
      </c>
      <c r="AR37">
        <f t="shared" si="41"/>
        <v>2749428</v>
      </c>
      <c r="AS37">
        <f t="shared" si="41"/>
        <v>8336</v>
      </c>
      <c r="AT37">
        <f t="shared" si="41"/>
        <v>2749428</v>
      </c>
      <c r="AU37">
        <f t="shared" si="41"/>
        <v>8336</v>
      </c>
      <c r="AV37">
        <f t="shared" si="41"/>
        <v>8122720</v>
      </c>
    </row>
    <row r="38" spans="1:48" ht="16.5" x14ac:dyDescent="0.15">
      <c r="A38">
        <f>人物属性总表!A43</f>
        <v>35</v>
      </c>
      <c r="B38" s="5">
        <f>人物属性总表!K43</f>
        <v>276</v>
      </c>
      <c r="C38" s="5">
        <f>人物属性总表!L43</f>
        <v>11</v>
      </c>
      <c r="D38" s="5">
        <f>人物属性总表!M43</f>
        <v>276</v>
      </c>
      <c r="E38" s="5">
        <f>人物属性总表!N43</f>
        <v>11</v>
      </c>
      <c r="F38" s="5">
        <f>人物属性总表!O43</f>
        <v>850</v>
      </c>
      <c r="G38" s="22">
        <f t="shared" si="20"/>
        <v>4725</v>
      </c>
      <c r="H38" s="22">
        <f t="shared" si="21"/>
        <v>388</v>
      </c>
      <c r="I38" s="22">
        <f t="shared" si="22"/>
        <v>4725</v>
      </c>
      <c r="J38" s="22">
        <f t="shared" si="23"/>
        <v>388</v>
      </c>
      <c r="K38" s="22">
        <f t="shared" si="24"/>
        <v>14400</v>
      </c>
      <c r="L38" s="22"/>
      <c r="M38" s="29">
        <f t="shared" si="25"/>
        <v>41</v>
      </c>
      <c r="N38" s="29">
        <f t="shared" si="26"/>
        <v>1</v>
      </c>
      <c r="O38" s="29">
        <f t="shared" si="27"/>
        <v>41</v>
      </c>
      <c r="P38" s="29">
        <f t="shared" si="28"/>
        <v>1</v>
      </c>
      <c r="Q38" s="29">
        <f t="shared" si="29"/>
        <v>127</v>
      </c>
      <c r="R38" s="30">
        <f t="shared" si="30"/>
        <v>945</v>
      </c>
      <c r="S38" s="30">
        <f t="shared" si="31"/>
        <v>77</v>
      </c>
      <c r="T38" s="30">
        <f t="shared" si="32"/>
        <v>945</v>
      </c>
      <c r="U38" s="30">
        <f t="shared" si="33"/>
        <v>77</v>
      </c>
      <c r="V38" s="30">
        <f t="shared" si="34"/>
        <v>2880</v>
      </c>
      <c r="AO38">
        <v>35</v>
      </c>
      <c r="AP38">
        <f t="shared" si="40"/>
        <v>750</v>
      </c>
      <c r="AR38">
        <f t="shared" si="41"/>
        <v>3192497</v>
      </c>
      <c r="AS38">
        <f t="shared" si="41"/>
        <v>8943</v>
      </c>
      <c r="AT38">
        <f t="shared" si="41"/>
        <v>3192497</v>
      </c>
      <c r="AU38">
        <f t="shared" si="41"/>
        <v>8943</v>
      </c>
      <c r="AV38">
        <f t="shared" si="41"/>
        <v>9423690</v>
      </c>
    </row>
    <row r="39" spans="1:48" ht="16.5" x14ac:dyDescent="0.15">
      <c r="A39">
        <f>人物属性总表!A44</f>
        <v>36</v>
      </c>
      <c r="B39" s="5">
        <f>人物属性总表!K44</f>
        <v>285</v>
      </c>
      <c r="C39" s="5">
        <f>人物属性总表!L44</f>
        <v>12</v>
      </c>
      <c r="D39" s="5">
        <f>人物属性总表!M44</f>
        <v>285</v>
      </c>
      <c r="E39" s="5">
        <f>人物属性总表!N44</f>
        <v>12</v>
      </c>
      <c r="F39" s="5">
        <f>人物属性总表!O44</f>
        <v>860</v>
      </c>
      <c r="G39" s="22">
        <f t="shared" si="20"/>
        <v>5010</v>
      </c>
      <c r="H39" s="22">
        <f t="shared" si="21"/>
        <v>400</v>
      </c>
      <c r="I39" s="22">
        <f t="shared" si="22"/>
        <v>5010</v>
      </c>
      <c r="J39" s="22">
        <f t="shared" si="23"/>
        <v>400</v>
      </c>
      <c r="K39" s="22">
        <f t="shared" si="24"/>
        <v>15260</v>
      </c>
      <c r="L39" s="22"/>
      <c r="M39" s="29">
        <f t="shared" si="25"/>
        <v>42</v>
      </c>
      <c r="N39" s="29">
        <f t="shared" si="26"/>
        <v>1</v>
      </c>
      <c r="O39" s="29">
        <f t="shared" si="27"/>
        <v>42</v>
      </c>
      <c r="P39" s="29">
        <f t="shared" si="28"/>
        <v>1</v>
      </c>
      <c r="Q39" s="29">
        <f t="shared" si="29"/>
        <v>129</v>
      </c>
      <c r="R39" s="30">
        <f t="shared" si="30"/>
        <v>1002</v>
      </c>
      <c r="S39" s="30">
        <f t="shared" si="31"/>
        <v>80</v>
      </c>
      <c r="T39" s="30">
        <f t="shared" si="32"/>
        <v>1002</v>
      </c>
      <c r="U39" s="30">
        <f t="shared" si="33"/>
        <v>80</v>
      </c>
      <c r="V39" s="30">
        <f t="shared" si="34"/>
        <v>3052</v>
      </c>
      <c r="AO39">
        <v>36</v>
      </c>
      <c r="AP39">
        <f t="shared" si="40"/>
        <v>800</v>
      </c>
      <c r="AR39">
        <f t="shared" si="41"/>
        <v>3671747</v>
      </c>
      <c r="AS39">
        <f t="shared" si="41"/>
        <v>9549</v>
      </c>
      <c r="AT39">
        <f t="shared" si="41"/>
        <v>3671747</v>
      </c>
      <c r="AU39">
        <f t="shared" si="41"/>
        <v>9549</v>
      </c>
      <c r="AV39">
        <f t="shared" si="41"/>
        <v>10831110</v>
      </c>
    </row>
    <row r="40" spans="1:48" ht="16.5" x14ac:dyDescent="0.15">
      <c r="A40">
        <f>人物属性总表!A45</f>
        <v>37</v>
      </c>
      <c r="B40" s="5">
        <f>人物属性总表!K45</f>
        <v>294</v>
      </c>
      <c r="C40" s="5">
        <f>人物属性总表!L45</f>
        <v>12</v>
      </c>
      <c r="D40" s="5">
        <f>人物属性总表!M45</f>
        <v>294</v>
      </c>
      <c r="E40" s="5">
        <f>人物属性总表!N45</f>
        <v>12</v>
      </c>
      <c r="F40" s="5">
        <f>人物属性总表!O45</f>
        <v>880</v>
      </c>
      <c r="G40" s="22">
        <f t="shared" si="20"/>
        <v>5304</v>
      </c>
      <c r="H40" s="22">
        <f t="shared" si="21"/>
        <v>412</v>
      </c>
      <c r="I40" s="22">
        <f t="shared" si="22"/>
        <v>5304</v>
      </c>
      <c r="J40" s="22">
        <f t="shared" si="23"/>
        <v>412</v>
      </c>
      <c r="K40" s="22">
        <f t="shared" si="24"/>
        <v>16140</v>
      </c>
      <c r="L40" s="22"/>
      <c r="M40" s="29">
        <f t="shared" si="25"/>
        <v>44</v>
      </c>
      <c r="N40" s="29">
        <f t="shared" si="26"/>
        <v>1</v>
      </c>
      <c r="O40" s="29">
        <f t="shared" si="27"/>
        <v>44</v>
      </c>
      <c r="P40" s="29">
        <f t="shared" si="28"/>
        <v>1</v>
      </c>
      <c r="Q40" s="29">
        <f t="shared" si="29"/>
        <v>132</v>
      </c>
      <c r="R40" s="30">
        <f t="shared" si="30"/>
        <v>1060</v>
      </c>
      <c r="S40" s="30">
        <f t="shared" si="31"/>
        <v>82</v>
      </c>
      <c r="T40" s="30">
        <f t="shared" si="32"/>
        <v>1060</v>
      </c>
      <c r="U40" s="30">
        <f t="shared" si="33"/>
        <v>82</v>
      </c>
      <c r="V40" s="30">
        <f t="shared" si="34"/>
        <v>3228</v>
      </c>
      <c r="AO40">
        <v>37</v>
      </c>
      <c r="AP40">
        <f t="shared" si="40"/>
        <v>850</v>
      </c>
      <c r="AR40">
        <f t="shared" si="41"/>
        <v>4187645</v>
      </c>
      <c r="AS40">
        <f t="shared" si="41"/>
        <v>10157</v>
      </c>
      <c r="AT40">
        <f t="shared" si="41"/>
        <v>4187645</v>
      </c>
      <c r="AU40">
        <f t="shared" si="41"/>
        <v>10157</v>
      </c>
      <c r="AV40">
        <f t="shared" si="41"/>
        <v>12343930</v>
      </c>
    </row>
    <row r="41" spans="1:48" ht="16.5" x14ac:dyDescent="0.15">
      <c r="A41">
        <f>人物属性总表!A46</f>
        <v>38</v>
      </c>
      <c r="B41" s="5">
        <f>人物属性总表!K46</f>
        <v>303</v>
      </c>
      <c r="C41" s="5">
        <f>人物属性总表!L46</f>
        <v>11</v>
      </c>
      <c r="D41" s="5">
        <f>人物属性总表!M46</f>
        <v>303</v>
      </c>
      <c r="E41" s="5">
        <f>人物属性总表!N46</f>
        <v>11</v>
      </c>
      <c r="F41" s="5">
        <f>人物属性总表!O46</f>
        <v>930</v>
      </c>
      <c r="G41" s="22">
        <f t="shared" si="20"/>
        <v>5607</v>
      </c>
      <c r="H41" s="22">
        <f t="shared" si="21"/>
        <v>423</v>
      </c>
      <c r="I41" s="22">
        <f t="shared" si="22"/>
        <v>5607</v>
      </c>
      <c r="J41" s="22">
        <f t="shared" si="23"/>
        <v>423</v>
      </c>
      <c r="K41" s="22">
        <f t="shared" si="24"/>
        <v>17070</v>
      </c>
      <c r="L41" s="22"/>
      <c r="M41" s="29">
        <f t="shared" si="25"/>
        <v>45</v>
      </c>
      <c r="N41" s="29">
        <f t="shared" si="26"/>
        <v>1</v>
      </c>
      <c r="O41" s="29">
        <f t="shared" si="27"/>
        <v>45</v>
      </c>
      <c r="P41" s="29">
        <f t="shared" si="28"/>
        <v>1</v>
      </c>
      <c r="Q41" s="29">
        <f t="shared" si="29"/>
        <v>139</v>
      </c>
      <c r="R41" s="30">
        <f t="shared" si="30"/>
        <v>1121</v>
      </c>
      <c r="S41" s="30">
        <f t="shared" si="31"/>
        <v>84</v>
      </c>
      <c r="T41" s="30">
        <f t="shared" si="32"/>
        <v>1121</v>
      </c>
      <c r="U41" s="30">
        <f t="shared" si="33"/>
        <v>84</v>
      </c>
      <c r="V41" s="30">
        <f t="shared" si="34"/>
        <v>3414</v>
      </c>
      <c r="AO41">
        <v>38</v>
      </c>
      <c r="AP41">
        <f t="shared" si="40"/>
        <v>900</v>
      </c>
      <c r="AR41">
        <f t="shared" si="41"/>
        <v>4740632</v>
      </c>
      <c r="AS41">
        <f t="shared" si="41"/>
        <v>10765</v>
      </c>
      <c r="AT41">
        <f t="shared" si="41"/>
        <v>4740632</v>
      </c>
      <c r="AU41">
        <f t="shared" si="41"/>
        <v>10765</v>
      </c>
      <c r="AV41">
        <f t="shared" si="41"/>
        <v>13964930</v>
      </c>
    </row>
    <row r="42" spans="1:48" ht="16.5" x14ac:dyDescent="0.15">
      <c r="A42">
        <f>人物属性总表!A47</f>
        <v>39</v>
      </c>
      <c r="B42" s="5">
        <f>人物属性总表!K47</f>
        <v>312</v>
      </c>
      <c r="C42" s="5">
        <f>人物属性总表!L47</f>
        <v>12</v>
      </c>
      <c r="D42" s="5">
        <f>人物属性总表!M47</f>
        <v>312</v>
      </c>
      <c r="E42" s="5">
        <f>人物属性总表!N47</f>
        <v>12</v>
      </c>
      <c r="F42" s="5">
        <f>人物属性总表!O47</f>
        <v>930</v>
      </c>
      <c r="G42" s="22">
        <f t="shared" si="20"/>
        <v>5919</v>
      </c>
      <c r="H42" s="22">
        <f t="shared" si="21"/>
        <v>435</v>
      </c>
      <c r="I42" s="22">
        <f t="shared" si="22"/>
        <v>5919</v>
      </c>
      <c r="J42" s="22">
        <f t="shared" si="23"/>
        <v>435</v>
      </c>
      <c r="K42" s="22">
        <f t="shared" si="24"/>
        <v>18000</v>
      </c>
      <c r="L42" s="22"/>
      <c r="M42" s="29">
        <f t="shared" si="25"/>
        <v>46</v>
      </c>
      <c r="N42" s="29">
        <f t="shared" si="26"/>
        <v>1</v>
      </c>
      <c r="O42" s="29">
        <f t="shared" si="27"/>
        <v>46</v>
      </c>
      <c r="P42" s="29">
        <f t="shared" si="28"/>
        <v>1</v>
      </c>
      <c r="Q42" s="29">
        <f t="shared" si="29"/>
        <v>139</v>
      </c>
      <c r="R42" s="30">
        <f t="shared" si="30"/>
        <v>1183</v>
      </c>
      <c r="S42" s="30">
        <f t="shared" si="31"/>
        <v>87</v>
      </c>
      <c r="T42" s="30">
        <f t="shared" si="32"/>
        <v>1183</v>
      </c>
      <c r="U42" s="30">
        <f t="shared" si="33"/>
        <v>87</v>
      </c>
      <c r="V42" s="30">
        <f t="shared" si="34"/>
        <v>3600</v>
      </c>
      <c r="AO42">
        <v>39</v>
      </c>
      <c r="AP42">
        <f>AP43-50</f>
        <v>950</v>
      </c>
      <c r="AR42">
        <f t="shared" si="41"/>
        <v>5331133</v>
      </c>
      <c r="AS42">
        <f t="shared" si="41"/>
        <v>11374</v>
      </c>
      <c r="AT42">
        <f t="shared" si="41"/>
        <v>5331133</v>
      </c>
      <c r="AU42">
        <f t="shared" si="41"/>
        <v>11374</v>
      </c>
      <c r="AV42">
        <f t="shared" si="41"/>
        <v>15694370</v>
      </c>
    </row>
    <row r="43" spans="1:48" ht="16.5" x14ac:dyDescent="0.15">
      <c r="A43">
        <f>人物属性总表!A48</f>
        <v>40</v>
      </c>
      <c r="B43" s="5">
        <f>人物属性总表!K48</f>
        <v>320</v>
      </c>
      <c r="C43" s="5">
        <f>人物属性总表!L48</f>
        <v>11</v>
      </c>
      <c r="D43" s="5">
        <f>人物属性总表!M48</f>
        <v>320</v>
      </c>
      <c r="E43" s="5">
        <f>人物属性总表!N48</f>
        <v>11</v>
      </c>
      <c r="F43" s="5">
        <f>人物属性总表!O48</f>
        <v>990</v>
      </c>
      <c r="G43" s="22">
        <f t="shared" si="20"/>
        <v>6239</v>
      </c>
      <c r="H43" s="22">
        <f t="shared" si="21"/>
        <v>446</v>
      </c>
      <c r="I43" s="22">
        <f t="shared" si="22"/>
        <v>6239</v>
      </c>
      <c r="J43" s="22">
        <f t="shared" si="23"/>
        <v>446</v>
      </c>
      <c r="K43" s="22">
        <f t="shared" si="24"/>
        <v>18990</v>
      </c>
      <c r="L43" s="22"/>
      <c r="M43" s="29">
        <f t="shared" si="25"/>
        <v>48</v>
      </c>
      <c r="N43" s="29">
        <f t="shared" si="26"/>
        <v>1</v>
      </c>
      <c r="O43" s="29">
        <f t="shared" si="27"/>
        <v>48</v>
      </c>
      <c r="P43" s="29">
        <f t="shared" si="28"/>
        <v>1</v>
      </c>
      <c r="Q43" s="29">
        <f t="shared" si="29"/>
        <v>148</v>
      </c>
      <c r="R43" s="30">
        <f t="shared" si="30"/>
        <v>1247</v>
      </c>
      <c r="S43" s="30">
        <f t="shared" si="31"/>
        <v>89</v>
      </c>
      <c r="T43" s="30">
        <f t="shared" si="32"/>
        <v>1247</v>
      </c>
      <c r="U43" s="30">
        <f t="shared" si="33"/>
        <v>89</v>
      </c>
      <c r="V43" s="30">
        <f t="shared" si="34"/>
        <v>3798</v>
      </c>
      <c r="AO43">
        <v>40</v>
      </c>
      <c r="AP43">
        <v>1000</v>
      </c>
      <c r="AR43">
        <f t="shared" si="41"/>
        <v>5959561</v>
      </c>
      <c r="AS43">
        <f t="shared" si="41"/>
        <v>11984</v>
      </c>
      <c r="AT43">
        <f t="shared" si="41"/>
        <v>5959561</v>
      </c>
      <c r="AU43">
        <f t="shared" si="41"/>
        <v>11984</v>
      </c>
      <c r="AV43">
        <f t="shared" si="41"/>
        <v>17533270</v>
      </c>
    </row>
    <row r="44" spans="1:48" ht="16.5" x14ac:dyDescent="0.15">
      <c r="A44">
        <f>人物属性总表!A49</f>
        <v>41</v>
      </c>
      <c r="B44" s="5">
        <f>人物属性总表!K49</f>
        <v>329</v>
      </c>
      <c r="C44" s="5">
        <f>人物属性总表!L49</f>
        <v>12</v>
      </c>
      <c r="D44" s="5">
        <f>人物属性总表!M49</f>
        <v>329</v>
      </c>
      <c r="E44" s="5">
        <f>人物属性总表!N49</f>
        <v>12</v>
      </c>
      <c r="F44" s="5">
        <f>人物属性总表!O49</f>
        <v>980</v>
      </c>
      <c r="G44" s="22">
        <f t="shared" si="20"/>
        <v>6568</v>
      </c>
      <c r="H44" s="22">
        <f t="shared" si="21"/>
        <v>458</v>
      </c>
      <c r="I44" s="22">
        <f t="shared" si="22"/>
        <v>6568</v>
      </c>
      <c r="J44" s="22">
        <f t="shared" si="23"/>
        <v>458</v>
      </c>
      <c r="K44" s="22">
        <f t="shared" si="24"/>
        <v>19970</v>
      </c>
      <c r="L44" s="22"/>
      <c r="M44" s="29">
        <f t="shared" si="25"/>
        <v>49</v>
      </c>
      <c r="N44" s="29">
        <f t="shared" si="26"/>
        <v>1</v>
      </c>
      <c r="O44" s="29">
        <f t="shared" si="27"/>
        <v>49</v>
      </c>
      <c r="P44" s="29">
        <f t="shared" si="28"/>
        <v>1</v>
      </c>
      <c r="Q44" s="29">
        <f t="shared" si="29"/>
        <v>147</v>
      </c>
      <c r="R44" s="30">
        <f t="shared" si="30"/>
        <v>1313</v>
      </c>
      <c r="S44" s="30">
        <f t="shared" si="31"/>
        <v>91</v>
      </c>
      <c r="T44" s="30">
        <f t="shared" si="32"/>
        <v>1313</v>
      </c>
      <c r="U44" s="30">
        <f t="shared" si="33"/>
        <v>91</v>
      </c>
      <c r="V44" s="30">
        <f t="shared" si="34"/>
        <v>3994</v>
      </c>
      <c r="AO44">
        <v>41</v>
      </c>
      <c r="AP44">
        <v>1100</v>
      </c>
      <c r="AR44">
        <f t="shared" ref="AR44:AV59" si="42">INDEX($A$2:$K$5082,MATCH($AP44,$A$2:$A$5082,0),MATCH(AR$2,$A$2:$K$2,0))</f>
        <v>7331750</v>
      </c>
      <c r="AS44">
        <f t="shared" si="42"/>
        <v>13204</v>
      </c>
      <c r="AT44">
        <f t="shared" si="42"/>
        <v>7331750</v>
      </c>
      <c r="AU44">
        <f t="shared" si="42"/>
        <v>13204</v>
      </c>
      <c r="AV44">
        <f t="shared" si="42"/>
        <v>21546680</v>
      </c>
    </row>
    <row r="45" spans="1:48" ht="16.5" x14ac:dyDescent="0.15">
      <c r="A45">
        <f>人物属性总表!A50</f>
        <v>42</v>
      </c>
      <c r="B45" s="5">
        <f>人物属性总表!K50</f>
        <v>338</v>
      </c>
      <c r="C45" s="5">
        <f>人物属性总表!L50</f>
        <v>12</v>
      </c>
      <c r="D45" s="5">
        <f>人物属性总表!M50</f>
        <v>338</v>
      </c>
      <c r="E45" s="5">
        <f>人物属性总表!N50</f>
        <v>12</v>
      </c>
      <c r="F45" s="5">
        <f>人物属性总表!O50</f>
        <v>1010</v>
      </c>
      <c r="G45" s="22">
        <f t="shared" si="20"/>
        <v>6906</v>
      </c>
      <c r="H45" s="22">
        <f t="shared" si="21"/>
        <v>470</v>
      </c>
      <c r="I45" s="22">
        <f t="shared" si="22"/>
        <v>6906</v>
      </c>
      <c r="J45" s="22">
        <f t="shared" si="23"/>
        <v>470</v>
      </c>
      <c r="K45" s="22">
        <f t="shared" si="24"/>
        <v>20980</v>
      </c>
      <c r="L45" s="22"/>
      <c r="M45" s="29">
        <f t="shared" si="25"/>
        <v>50</v>
      </c>
      <c r="N45" s="29">
        <f t="shared" si="26"/>
        <v>1</v>
      </c>
      <c r="O45" s="29">
        <f t="shared" si="27"/>
        <v>50</v>
      </c>
      <c r="P45" s="29">
        <f t="shared" si="28"/>
        <v>1</v>
      </c>
      <c r="Q45" s="29">
        <f t="shared" si="29"/>
        <v>151</v>
      </c>
      <c r="R45" s="30">
        <f t="shared" si="30"/>
        <v>1381</v>
      </c>
      <c r="S45" s="30">
        <f t="shared" si="31"/>
        <v>94</v>
      </c>
      <c r="T45" s="30">
        <f t="shared" si="32"/>
        <v>1381</v>
      </c>
      <c r="U45" s="30">
        <f t="shared" si="33"/>
        <v>94</v>
      </c>
      <c r="V45" s="30">
        <f t="shared" si="34"/>
        <v>4196</v>
      </c>
      <c r="AO45">
        <v>42</v>
      </c>
      <c r="AP45">
        <v>1200</v>
      </c>
      <c r="AR45">
        <f t="shared" si="42"/>
        <v>8860198</v>
      </c>
      <c r="AS45">
        <f t="shared" si="42"/>
        <v>14427</v>
      </c>
      <c r="AT45">
        <f t="shared" si="42"/>
        <v>8860198</v>
      </c>
      <c r="AU45">
        <f t="shared" si="42"/>
        <v>14427</v>
      </c>
      <c r="AV45">
        <f t="shared" si="42"/>
        <v>26010950</v>
      </c>
    </row>
    <row r="46" spans="1:48" ht="16.5" x14ac:dyDescent="0.15">
      <c r="A46">
        <f>人物属性总表!A51</f>
        <v>43</v>
      </c>
      <c r="B46" s="5">
        <f>人物属性总表!K51</f>
        <v>347</v>
      </c>
      <c r="C46" s="5">
        <f>人物属性总表!L51</f>
        <v>11</v>
      </c>
      <c r="D46" s="5">
        <f>人物属性总表!M51</f>
        <v>347</v>
      </c>
      <c r="E46" s="5">
        <f>人物属性总表!N51</f>
        <v>11</v>
      </c>
      <c r="F46" s="5">
        <f>人物属性总表!O51</f>
        <v>1070</v>
      </c>
      <c r="G46" s="22">
        <f t="shared" si="20"/>
        <v>7253</v>
      </c>
      <c r="H46" s="22">
        <f t="shared" si="21"/>
        <v>481</v>
      </c>
      <c r="I46" s="22">
        <f t="shared" si="22"/>
        <v>7253</v>
      </c>
      <c r="J46" s="22">
        <f t="shared" si="23"/>
        <v>481</v>
      </c>
      <c r="K46" s="22">
        <f t="shared" si="24"/>
        <v>22050</v>
      </c>
      <c r="L46" s="22"/>
      <c r="M46" s="29">
        <f t="shared" si="25"/>
        <v>52</v>
      </c>
      <c r="N46" s="29">
        <f t="shared" si="26"/>
        <v>1</v>
      </c>
      <c r="O46" s="29">
        <f t="shared" si="27"/>
        <v>52</v>
      </c>
      <c r="P46" s="29">
        <f t="shared" si="28"/>
        <v>1</v>
      </c>
      <c r="Q46" s="29">
        <f t="shared" si="29"/>
        <v>160</v>
      </c>
      <c r="R46" s="30">
        <f t="shared" si="30"/>
        <v>1450</v>
      </c>
      <c r="S46" s="30">
        <f t="shared" si="31"/>
        <v>96</v>
      </c>
      <c r="T46" s="30">
        <f t="shared" si="32"/>
        <v>1450</v>
      </c>
      <c r="U46" s="30">
        <f t="shared" si="33"/>
        <v>96</v>
      </c>
      <c r="V46" s="30">
        <f t="shared" si="34"/>
        <v>4410</v>
      </c>
      <c r="AO46">
        <v>43</v>
      </c>
      <c r="AP46">
        <v>1300</v>
      </c>
      <c r="AR46">
        <f t="shared" si="42"/>
        <v>10547718</v>
      </c>
      <c r="AS46">
        <f t="shared" si="42"/>
        <v>15651</v>
      </c>
      <c r="AT46">
        <f t="shared" si="42"/>
        <v>10547718</v>
      </c>
      <c r="AU46">
        <f t="shared" si="42"/>
        <v>15651</v>
      </c>
      <c r="AV46">
        <f t="shared" si="42"/>
        <v>30935900</v>
      </c>
    </row>
    <row r="47" spans="1:48" ht="16.5" x14ac:dyDescent="0.15">
      <c r="A47">
        <f>人物属性总表!A52</f>
        <v>44</v>
      </c>
      <c r="B47" s="5">
        <f>人物属性总表!K52</f>
        <v>356</v>
      </c>
      <c r="C47" s="5">
        <f>人物属性总表!L52</f>
        <v>12</v>
      </c>
      <c r="D47" s="5">
        <f>人物属性总表!M52</f>
        <v>356</v>
      </c>
      <c r="E47" s="5">
        <f>人物属性总表!N52</f>
        <v>12</v>
      </c>
      <c r="F47" s="5">
        <f>人物属性总表!O52</f>
        <v>1070</v>
      </c>
      <c r="G47" s="22">
        <f t="shared" si="20"/>
        <v>7609</v>
      </c>
      <c r="H47" s="22">
        <f t="shared" si="21"/>
        <v>493</v>
      </c>
      <c r="I47" s="22">
        <f t="shared" si="22"/>
        <v>7609</v>
      </c>
      <c r="J47" s="22">
        <f t="shared" si="23"/>
        <v>493</v>
      </c>
      <c r="K47" s="22">
        <f t="shared" si="24"/>
        <v>23120</v>
      </c>
      <c r="L47" s="22"/>
      <c r="M47" s="29">
        <f t="shared" si="25"/>
        <v>53</v>
      </c>
      <c r="N47" s="29">
        <f t="shared" si="26"/>
        <v>1</v>
      </c>
      <c r="O47" s="29">
        <f t="shared" si="27"/>
        <v>53</v>
      </c>
      <c r="P47" s="29">
        <f t="shared" si="28"/>
        <v>1</v>
      </c>
      <c r="Q47" s="29">
        <f t="shared" si="29"/>
        <v>160</v>
      </c>
      <c r="R47" s="30">
        <f t="shared" si="30"/>
        <v>1521</v>
      </c>
      <c r="S47" s="30">
        <f t="shared" si="31"/>
        <v>98</v>
      </c>
      <c r="T47" s="30">
        <f t="shared" si="32"/>
        <v>1521</v>
      </c>
      <c r="U47" s="30">
        <f t="shared" si="33"/>
        <v>98</v>
      </c>
      <c r="V47" s="30">
        <f t="shared" si="34"/>
        <v>4624</v>
      </c>
      <c r="AO47">
        <v>44</v>
      </c>
      <c r="AP47">
        <v>1400</v>
      </c>
      <c r="AR47">
        <f t="shared" si="42"/>
        <v>12396954</v>
      </c>
      <c r="AS47">
        <f t="shared" si="42"/>
        <v>16877</v>
      </c>
      <c r="AT47">
        <f t="shared" si="42"/>
        <v>12396954</v>
      </c>
      <c r="AU47">
        <f t="shared" si="42"/>
        <v>16877</v>
      </c>
      <c r="AV47">
        <f t="shared" si="42"/>
        <v>36327300</v>
      </c>
    </row>
    <row r="48" spans="1:48" ht="16.5" x14ac:dyDescent="0.15">
      <c r="A48">
        <f>人物属性总表!A53</f>
        <v>45</v>
      </c>
      <c r="B48" s="5">
        <f>人物属性总表!K53</f>
        <v>365</v>
      </c>
      <c r="C48" s="5">
        <f>人物属性总表!L53</f>
        <v>11</v>
      </c>
      <c r="D48" s="5">
        <f>人物属性总表!M53</f>
        <v>365</v>
      </c>
      <c r="E48" s="5">
        <f>人物属性总表!N53</f>
        <v>11</v>
      </c>
      <c r="F48" s="5">
        <f>人物属性总表!O53</f>
        <v>1120</v>
      </c>
      <c r="G48" s="22">
        <f t="shared" si="20"/>
        <v>7974</v>
      </c>
      <c r="H48" s="22">
        <f t="shared" si="21"/>
        <v>504</v>
      </c>
      <c r="I48" s="22">
        <f t="shared" si="22"/>
        <v>7974</v>
      </c>
      <c r="J48" s="22">
        <f t="shared" si="23"/>
        <v>504</v>
      </c>
      <c r="K48" s="22">
        <f t="shared" si="24"/>
        <v>24240</v>
      </c>
      <c r="L48" s="22"/>
      <c r="M48" s="29">
        <f t="shared" si="25"/>
        <v>54</v>
      </c>
      <c r="N48" s="29">
        <f t="shared" si="26"/>
        <v>1</v>
      </c>
      <c r="O48" s="29">
        <f t="shared" si="27"/>
        <v>54</v>
      </c>
      <c r="P48" s="29">
        <f t="shared" si="28"/>
        <v>1</v>
      </c>
      <c r="Q48" s="29">
        <f t="shared" si="29"/>
        <v>168</v>
      </c>
      <c r="R48" s="30">
        <f t="shared" si="30"/>
        <v>1594</v>
      </c>
      <c r="S48" s="30">
        <f t="shared" si="31"/>
        <v>100</v>
      </c>
      <c r="T48" s="30">
        <f t="shared" si="32"/>
        <v>1594</v>
      </c>
      <c r="U48" s="30">
        <f t="shared" si="33"/>
        <v>100</v>
      </c>
      <c r="V48" s="30">
        <f t="shared" si="34"/>
        <v>4848</v>
      </c>
      <c r="AO48">
        <v>45</v>
      </c>
      <c r="AP48">
        <v>1500</v>
      </c>
      <c r="AR48">
        <f t="shared" si="42"/>
        <v>14410428</v>
      </c>
      <c r="AS48">
        <f t="shared" si="42"/>
        <v>18105</v>
      </c>
      <c r="AT48">
        <f t="shared" si="42"/>
        <v>14410428</v>
      </c>
      <c r="AU48">
        <f t="shared" si="42"/>
        <v>18105</v>
      </c>
      <c r="AV48">
        <f t="shared" si="42"/>
        <v>42191670</v>
      </c>
    </row>
    <row r="49" spans="1:48" ht="16.5" x14ac:dyDescent="0.15">
      <c r="A49">
        <f>人物属性总表!A54</f>
        <v>46</v>
      </c>
      <c r="B49" s="5">
        <f>人物属性总表!K54</f>
        <v>375</v>
      </c>
      <c r="C49" s="5">
        <f>人物属性总表!L54</f>
        <v>12</v>
      </c>
      <c r="D49" s="5">
        <f>人物属性总表!M54</f>
        <v>375</v>
      </c>
      <c r="E49" s="5">
        <f>人物属性总表!N54</f>
        <v>12</v>
      </c>
      <c r="F49" s="5">
        <f>人物属性总表!O54</f>
        <v>1120</v>
      </c>
      <c r="G49" s="22">
        <f t="shared" si="20"/>
        <v>8349</v>
      </c>
      <c r="H49" s="22">
        <f t="shared" si="21"/>
        <v>516</v>
      </c>
      <c r="I49" s="22">
        <f t="shared" si="22"/>
        <v>8349</v>
      </c>
      <c r="J49" s="22">
        <f t="shared" si="23"/>
        <v>516</v>
      </c>
      <c r="K49" s="22">
        <f t="shared" si="24"/>
        <v>25360</v>
      </c>
      <c r="L49" s="22"/>
      <c r="M49" s="29">
        <f t="shared" si="25"/>
        <v>56</v>
      </c>
      <c r="N49" s="29">
        <f t="shared" si="26"/>
        <v>1</v>
      </c>
      <c r="O49" s="29">
        <f t="shared" si="27"/>
        <v>56</v>
      </c>
      <c r="P49" s="29">
        <f t="shared" si="28"/>
        <v>1</v>
      </c>
      <c r="Q49" s="29">
        <f t="shared" si="29"/>
        <v>168</v>
      </c>
      <c r="R49" s="30">
        <f t="shared" si="30"/>
        <v>1669</v>
      </c>
      <c r="S49" s="30">
        <f t="shared" si="31"/>
        <v>103</v>
      </c>
      <c r="T49" s="30">
        <f t="shared" si="32"/>
        <v>1669</v>
      </c>
      <c r="U49" s="30">
        <f t="shared" si="33"/>
        <v>103</v>
      </c>
      <c r="V49" s="30">
        <f t="shared" si="34"/>
        <v>5072</v>
      </c>
      <c r="AO49">
        <v>46</v>
      </c>
      <c r="AP49">
        <v>1600</v>
      </c>
      <c r="AR49">
        <f t="shared" si="42"/>
        <v>16590516</v>
      </c>
      <c r="AS49">
        <f t="shared" si="42"/>
        <v>19335</v>
      </c>
      <c r="AT49">
        <f t="shared" si="42"/>
        <v>16590516</v>
      </c>
      <c r="AU49">
        <f t="shared" si="42"/>
        <v>19335</v>
      </c>
      <c r="AV49">
        <f t="shared" si="42"/>
        <v>48535110</v>
      </c>
    </row>
    <row r="50" spans="1:48" ht="16.5" x14ac:dyDescent="0.15">
      <c r="A50">
        <f>人物属性总表!A55</f>
        <v>47</v>
      </c>
      <c r="B50" s="5">
        <f>人物属性总表!K55</f>
        <v>384</v>
      </c>
      <c r="C50" s="5">
        <f>人物属性总表!L55</f>
        <v>12</v>
      </c>
      <c r="D50" s="5">
        <f>人物属性总表!M55</f>
        <v>384</v>
      </c>
      <c r="E50" s="5">
        <f>人物属性总表!N55</f>
        <v>12</v>
      </c>
      <c r="F50" s="5">
        <f>人物属性总表!O55</f>
        <v>1150</v>
      </c>
      <c r="G50" s="22">
        <f t="shared" si="20"/>
        <v>8733</v>
      </c>
      <c r="H50" s="22">
        <f t="shared" si="21"/>
        <v>528</v>
      </c>
      <c r="I50" s="22">
        <f t="shared" si="22"/>
        <v>8733</v>
      </c>
      <c r="J50" s="22">
        <f t="shared" si="23"/>
        <v>528</v>
      </c>
      <c r="K50" s="22">
        <f t="shared" si="24"/>
        <v>26510</v>
      </c>
      <c r="L50" s="22"/>
      <c r="M50" s="29">
        <f t="shared" si="25"/>
        <v>57</v>
      </c>
      <c r="N50" s="29">
        <f t="shared" si="26"/>
        <v>1</v>
      </c>
      <c r="O50" s="29">
        <f t="shared" si="27"/>
        <v>57</v>
      </c>
      <c r="P50" s="29">
        <f t="shared" si="28"/>
        <v>1</v>
      </c>
      <c r="Q50" s="29">
        <f t="shared" si="29"/>
        <v>172</v>
      </c>
      <c r="R50" s="30">
        <f t="shared" si="30"/>
        <v>1746</v>
      </c>
      <c r="S50" s="30">
        <f t="shared" si="31"/>
        <v>105</v>
      </c>
      <c r="T50" s="30">
        <f t="shared" si="32"/>
        <v>1746</v>
      </c>
      <c r="U50" s="30">
        <f t="shared" si="33"/>
        <v>105</v>
      </c>
      <c r="V50" s="30">
        <f t="shared" si="34"/>
        <v>5302</v>
      </c>
      <c r="AO50">
        <v>47</v>
      </c>
      <c r="AP50">
        <v>1700</v>
      </c>
      <c r="AR50">
        <f t="shared" si="42"/>
        <v>18939522</v>
      </c>
      <c r="AS50">
        <f t="shared" si="42"/>
        <v>20565</v>
      </c>
      <c r="AT50">
        <f t="shared" si="42"/>
        <v>18939522</v>
      </c>
      <c r="AU50">
        <f t="shared" si="42"/>
        <v>20565</v>
      </c>
      <c r="AV50">
        <f t="shared" si="42"/>
        <v>55367280</v>
      </c>
    </row>
    <row r="51" spans="1:48" ht="16.5" x14ac:dyDescent="0.15">
      <c r="A51">
        <f>人物属性总表!A56</f>
        <v>48</v>
      </c>
      <c r="B51" s="5">
        <f>人物属性总表!K56</f>
        <v>393</v>
      </c>
      <c r="C51" s="5">
        <f>人物属性总表!L56</f>
        <v>11</v>
      </c>
      <c r="D51" s="5">
        <f>人物属性总表!M56</f>
        <v>393</v>
      </c>
      <c r="E51" s="5">
        <f>人物属性总表!N56</f>
        <v>11</v>
      </c>
      <c r="F51" s="5">
        <f>人物属性总表!O56</f>
        <v>1210</v>
      </c>
      <c r="G51" s="22">
        <f t="shared" si="20"/>
        <v>9126</v>
      </c>
      <c r="H51" s="22">
        <f t="shared" si="21"/>
        <v>539</v>
      </c>
      <c r="I51" s="22">
        <f t="shared" si="22"/>
        <v>9126</v>
      </c>
      <c r="J51" s="22">
        <f t="shared" si="23"/>
        <v>539</v>
      </c>
      <c r="K51" s="22">
        <f t="shared" si="24"/>
        <v>27720</v>
      </c>
      <c r="L51" s="22"/>
      <c r="M51" s="29">
        <f t="shared" si="25"/>
        <v>58</v>
      </c>
      <c r="N51" s="29">
        <f t="shared" si="26"/>
        <v>1</v>
      </c>
      <c r="O51" s="29">
        <f t="shared" si="27"/>
        <v>58</v>
      </c>
      <c r="P51" s="29">
        <f t="shared" si="28"/>
        <v>1</v>
      </c>
      <c r="Q51" s="29">
        <f t="shared" si="29"/>
        <v>181</v>
      </c>
      <c r="R51" s="30">
        <f t="shared" si="30"/>
        <v>1825</v>
      </c>
      <c r="S51" s="30">
        <f t="shared" si="31"/>
        <v>107</v>
      </c>
      <c r="T51" s="30">
        <f t="shared" si="32"/>
        <v>1825</v>
      </c>
      <c r="U51" s="30">
        <f t="shared" si="33"/>
        <v>107</v>
      </c>
      <c r="V51" s="30">
        <f t="shared" si="34"/>
        <v>5544</v>
      </c>
      <c r="AO51">
        <v>48</v>
      </c>
      <c r="AP51">
        <v>1800</v>
      </c>
      <c r="AR51">
        <f t="shared" si="42"/>
        <v>21459601</v>
      </c>
      <c r="AS51">
        <f t="shared" si="42"/>
        <v>21797</v>
      </c>
      <c r="AT51">
        <f t="shared" si="42"/>
        <v>21459601</v>
      </c>
      <c r="AU51">
        <f t="shared" si="42"/>
        <v>21797</v>
      </c>
      <c r="AV51">
        <f t="shared" si="42"/>
        <v>62690340</v>
      </c>
    </row>
    <row r="52" spans="1:48" ht="16.5" x14ac:dyDescent="0.15">
      <c r="A52">
        <f>人物属性总表!A57</f>
        <v>49</v>
      </c>
      <c r="B52" s="5">
        <f>人物属性总表!K57</f>
        <v>402</v>
      </c>
      <c r="C52" s="5">
        <f>人物属性总表!L57</f>
        <v>12</v>
      </c>
      <c r="D52" s="5">
        <f>人物属性总表!M57</f>
        <v>402</v>
      </c>
      <c r="E52" s="5">
        <f>人物属性总表!N57</f>
        <v>12</v>
      </c>
      <c r="F52" s="5">
        <f>人物属性总表!O57</f>
        <v>1200</v>
      </c>
      <c r="G52" s="22">
        <f t="shared" si="20"/>
        <v>9528</v>
      </c>
      <c r="H52" s="22">
        <f t="shared" si="21"/>
        <v>551</v>
      </c>
      <c r="I52" s="22">
        <f t="shared" si="22"/>
        <v>9528</v>
      </c>
      <c r="J52" s="22">
        <f t="shared" si="23"/>
        <v>551</v>
      </c>
      <c r="K52" s="22">
        <f t="shared" si="24"/>
        <v>28920</v>
      </c>
      <c r="L52" s="22"/>
      <c r="M52" s="29">
        <f t="shared" si="25"/>
        <v>60</v>
      </c>
      <c r="N52" s="29">
        <f t="shared" si="26"/>
        <v>1</v>
      </c>
      <c r="O52" s="29">
        <f t="shared" si="27"/>
        <v>60</v>
      </c>
      <c r="P52" s="29">
        <f t="shared" si="28"/>
        <v>1</v>
      </c>
      <c r="Q52" s="29">
        <f t="shared" si="29"/>
        <v>180</v>
      </c>
      <c r="R52" s="30">
        <f t="shared" si="30"/>
        <v>1905</v>
      </c>
      <c r="S52" s="30">
        <f t="shared" si="31"/>
        <v>110</v>
      </c>
      <c r="T52" s="30">
        <f t="shared" si="32"/>
        <v>1905</v>
      </c>
      <c r="U52" s="30">
        <f t="shared" si="33"/>
        <v>110</v>
      </c>
      <c r="V52" s="30">
        <f t="shared" si="34"/>
        <v>5784</v>
      </c>
      <c r="AO52">
        <v>49</v>
      </c>
      <c r="AP52">
        <v>1900</v>
      </c>
      <c r="AR52">
        <f t="shared" si="42"/>
        <v>24152858</v>
      </c>
      <c r="AS52">
        <f t="shared" si="42"/>
        <v>23031</v>
      </c>
      <c r="AT52">
        <f t="shared" si="42"/>
        <v>24152858</v>
      </c>
      <c r="AU52">
        <f t="shared" si="42"/>
        <v>23031</v>
      </c>
      <c r="AV52">
        <f t="shared" si="42"/>
        <v>70509530</v>
      </c>
    </row>
    <row r="53" spans="1:48" ht="16.5" x14ac:dyDescent="0.15">
      <c r="A53">
        <f>人物属性总表!A58</f>
        <v>50</v>
      </c>
      <c r="B53" s="5">
        <f>人物属性总表!K58</f>
        <v>411</v>
      </c>
      <c r="C53" s="5">
        <f>人物属性总表!L58</f>
        <v>11</v>
      </c>
      <c r="D53" s="5">
        <f>人物属性总表!M58</f>
        <v>411</v>
      </c>
      <c r="E53" s="5">
        <f>人物属性总表!N58</f>
        <v>11</v>
      </c>
      <c r="F53" s="5">
        <f>人物属性总表!O58</f>
        <v>1270</v>
      </c>
      <c r="G53" s="22">
        <f t="shared" si="20"/>
        <v>9939</v>
      </c>
      <c r="H53" s="22">
        <f t="shared" si="21"/>
        <v>562</v>
      </c>
      <c r="I53" s="22">
        <f t="shared" si="22"/>
        <v>9939</v>
      </c>
      <c r="J53" s="22">
        <f t="shared" si="23"/>
        <v>562</v>
      </c>
      <c r="K53" s="22">
        <f t="shared" si="24"/>
        <v>30190</v>
      </c>
      <c r="L53" s="22"/>
      <c r="M53" s="29">
        <f t="shared" si="25"/>
        <v>61</v>
      </c>
      <c r="N53" s="29">
        <f t="shared" si="26"/>
        <v>1</v>
      </c>
      <c r="O53" s="29">
        <f t="shared" si="27"/>
        <v>61</v>
      </c>
      <c r="P53" s="29">
        <f t="shared" si="28"/>
        <v>1</v>
      </c>
      <c r="Q53" s="29">
        <f t="shared" si="29"/>
        <v>190</v>
      </c>
      <c r="R53" s="30">
        <f t="shared" si="30"/>
        <v>1987</v>
      </c>
      <c r="S53" s="30">
        <f t="shared" si="31"/>
        <v>112</v>
      </c>
      <c r="T53" s="30">
        <f t="shared" si="32"/>
        <v>1987</v>
      </c>
      <c r="U53" s="30">
        <f t="shared" si="33"/>
        <v>112</v>
      </c>
      <c r="V53" s="30">
        <f t="shared" si="34"/>
        <v>6038</v>
      </c>
      <c r="AO53">
        <v>50</v>
      </c>
      <c r="AP53">
        <v>2000</v>
      </c>
      <c r="AR53">
        <f t="shared" si="42"/>
        <v>27021311</v>
      </c>
      <c r="AS53">
        <f t="shared" si="42"/>
        <v>24265</v>
      </c>
      <c r="AT53">
        <f t="shared" si="42"/>
        <v>27021311</v>
      </c>
      <c r="AU53">
        <f t="shared" si="42"/>
        <v>24265</v>
      </c>
      <c r="AV53">
        <f t="shared" si="42"/>
        <v>78834490</v>
      </c>
    </row>
    <row r="54" spans="1:48" ht="16.5" x14ac:dyDescent="0.15">
      <c r="A54">
        <f>人物属性总表!A59</f>
        <v>51</v>
      </c>
      <c r="B54" s="5">
        <f>人物属性总表!K59</f>
        <v>420</v>
      </c>
      <c r="C54" s="5">
        <f>人物属性总表!L59</f>
        <v>12</v>
      </c>
      <c r="D54" s="5">
        <f>人物属性总表!M59</f>
        <v>420</v>
      </c>
      <c r="E54" s="5">
        <f>人物属性总表!N59</f>
        <v>12</v>
      </c>
      <c r="F54" s="5">
        <f>人物属性总表!O59</f>
        <v>1250</v>
      </c>
      <c r="G54" s="22">
        <f t="shared" si="20"/>
        <v>10359</v>
      </c>
      <c r="H54" s="22">
        <f t="shared" si="21"/>
        <v>574</v>
      </c>
      <c r="I54" s="22">
        <f t="shared" si="22"/>
        <v>10359</v>
      </c>
      <c r="J54" s="22">
        <f t="shared" si="23"/>
        <v>574</v>
      </c>
      <c r="K54" s="22">
        <f t="shared" si="24"/>
        <v>31440</v>
      </c>
      <c r="L54" s="22"/>
      <c r="M54" s="29">
        <f t="shared" si="25"/>
        <v>63</v>
      </c>
      <c r="N54" s="29">
        <f t="shared" si="26"/>
        <v>1</v>
      </c>
      <c r="O54" s="29">
        <f t="shared" si="27"/>
        <v>63</v>
      </c>
      <c r="P54" s="29">
        <f t="shared" si="28"/>
        <v>1</v>
      </c>
      <c r="Q54" s="29">
        <f t="shared" si="29"/>
        <v>187</v>
      </c>
      <c r="R54" s="30">
        <f t="shared" si="30"/>
        <v>2071</v>
      </c>
      <c r="S54" s="30">
        <f t="shared" si="31"/>
        <v>114</v>
      </c>
      <c r="T54" s="30">
        <f t="shared" si="32"/>
        <v>2071</v>
      </c>
      <c r="U54" s="30">
        <f t="shared" si="33"/>
        <v>114</v>
      </c>
      <c r="V54" s="30">
        <f t="shared" si="34"/>
        <v>6288</v>
      </c>
      <c r="AO54">
        <v>1</v>
      </c>
      <c r="AP54">
        <v>100</v>
      </c>
      <c r="AR54">
        <f t="shared" si="42"/>
        <v>42704</v>
      </c>
      <c r="AS54">
        <f t="shared" si="42"/>
        <v>1147</v>
      </c>
      <c r="AT54">
        <f t="shared" si="42"/>
        <v>42704</v>
      </c>
      <c r="AU54">
        <f t="shared" si="42"/>
        <v>1147</v>
      </c>
      <c r="AV54">
        <f t="shared" si="42"/>
        <v>128780</v>
      </c>
    </row>
    <row r="55" spans="1:48" ht="16.5" x14ac:dyDescent="0.15">
      <c r="A55">
        <f>人物属性总表!A60</f>
        <v>52</v>
      </c>
      <c r="B55" s="5">
        <f>人物属性总表!K60</f>
        <v>430</v>
      </c>
      <c r="C55" s="5">
        <f>人物属性总表!L60</f>
        <v>12</v>
      </c>
      <c r="D55" s="5">
        <f>人物属性总表!M60</f>
        <v>430</v>
      </c>
      <c r="E55" s="5">
        <f>人物属性总表!N60</f>
        <v>12</v>
      </c>
      <c r="F55" s="5">
        <f>人物属性总表!O60</f>
        <v>1290</v>
      </c>
      <c r="G55" s="22">
        <f t="shared" si="20"/>
        <v>10789</v>
      </c>
      <c r="H55" s="22">
        <f t="shared" si="21"/>
        <v>586</v>
      </c>
      <c r="I55" s="22">
        <f t="shared" si="22"/>
        <v>10789</v>
      </c>
      <c r="J55" s="22">
        <f t="shared" si="23"/>
        <v>586</v>
      </c>
      <c r="K55" s="22">
        <f t="shared" si="24"/>
        <v>32730</v>
      </c>
      <c r="L55" s="22"/>
      <c r="M55" s="29">
        <f t="shared" si="25"/>
        <v>64</v>
      </c>
      <c r="N55" s="29">
        <f t="shared" si="26"/>
        <v>1</v>
      </c>
      <c r="O55" s="29">
        <f t="shared" si="27"/>
        <v>64</v>
      </c>
      <c r="P55" s="29">
        <f t="shared" si="28"/>
        <v>1</v>
      </c>
      <c r="Q55" s="29">
        <f t="shared" si="29"/>
        <v>193</v>
      </c>
      <c r="R55" s="30">
        <f t="shared" si="30"/>
        <v>2157</v>
      </c>
      <c r="S55" s="30">
        <f t="shared" si="31"/>
        <v>117</v>
      </c>
      <c r="T55" s="30">
        <f t="shared" si="32"/>
        <v>2157</v>
      </c>
      <c r="U55" s="30">
        <f t="shared" si="33"/>
        <v>117</v>
      </c>
      <c r="V55" s="30">
        <f t="shared" si="34"/>
        <v>6546</v>
      </c>
      <c r="AO55">
        <v>2</v>
      </c>
      <c r="AP55">
        <v>300</v>
      </c>
      <c r="AR55">
        <f t="shared" si="42"/>
        <v>443024</v>
      </c>
      <c r="AS55">
        <f t="shared" si="42"/>
        <v>3519</v>
      </c>
      <c r="AT55">
        <f t="shared" si="42"/>
        <v>443024</v>
      </c>
      <c r="AU55">
        <f t="shared" si="42"/>
        <v>3519</v>
      </c>
      <c r="AV55">
        <f t="shared" si="42"/>
        <v>1321140</v>
      </c>
    </row>
    <row r="56" spans="1:48" ht="16.5" x14ac:dyDescent="0.15">
      <c r="A56">
        <f>人物属性总表!A61</f>
        <v>53</v>
      </c>
      <c r="B56" s="5">
        <f>人物属性总表!K61</f>
        <v>439</v>
      </c>
      <c r="C56" s="5">
        <f>人物属性总表!L61</f>
        <v>11</v>
      </c>
      <c r="D56" s="5">
        <f>人物属性总表!M61</f>
        <v>439</v>
      </c>
      <c r="E56" s="5">
        <f>人物属性总表!N61</f>
        <v>11</v>
      </c>
      <c r="F56" s="5">
        <f>人物属性总表!O61</f>
        <v>1350</v>
      </c>
      <c r="G56" s="22">
        <f t="shared" si="20"/>
        <v>11228</v>
      </c>
      <c r="H56" s="22">
        <f t="shared" si="21"/>
        <v>597</v>
      </c>
      <c r="I56" s="22">
        <f t="shared" si="22"/>
        <v>11228</v>
      </c>
      <c r="J56" s="22">
        <f t="shared" si="23"/>
        <v>597</v>
      </c>
      <c r="K56" s="22">
        <f t="shared" si="24"/>
        <v>34080</v>
      </c>
      <c r="L56" s="22"/>
      <c r="M56" s="29">
        <f t="shared" si="25"/>
        <v>65</v>
      </c>
      <c r="N56" s="29">
        <f t="shared" si="26"/>
        <v>1</v>
      </c>
      <c r="O56" s="29">
        <f t="shared" si="27"/>
        <v>65</v>
      </c>
      <c r="P56" s="29">
        <f t="shared" si="28"/>
        <v>1</v>
      </c>
      <c r="Q56" s="29">
        <f t="shared" si="29"/>
        <v>202</v>
      </c>
      <c r="R56" s="30">
        <f t="shared" si="30"/>
        <v>2245</v>
      </c>
      <c r="S56" s="30">
        <f t="shared" si="31"/>
        <v>119</v>
      </c>
      <c r="T56" s="30">
        <f t="shared" si="32"/>
        <v>2245</v>
      </c>
      <c r="U56" s="30">
        <f t="shared" si="33"/>
        <v>119</v>
      </c>
      <c r="V56" s="30">
        <f t="shared" si="34"/>
        <v>6816</v>
      </c>
      <c r="AO56">
        <v>3</v>
      </c>
      <c r="AP56">
        <v>500</v>
      </c>
      <c r="AR56">
        <f t="shared" si="42"/>
        <v>1328904</v>
      </c>
      <c r="AS56">
        <f t="shared" si="42"/>
        <v>5919</v>
      </c>
      <c r="AT56">
        <f t="shared" si="42"/>
        <v>1328904</v>
      </c>
      <c r="AU56">
        <f t="shared" si="42"/>
        <v>5919</v>
      </c>
      <c r="AV56">
        <f t="shared" si="42"/>
        <v>3940990</v>
      </c>
    </row>
    <row r="57" spans="1:48" ht="16.5" x14ac:dyDescent="0.15">
      <c r="A57">
        <f>人物属性总表!A62</f>
        <v>54</v>
      </c>
      <c r="B57" s="5">
        <f>人物属性总表!K62</f>
        <v>448</v>
      </c>
      <c r="C57" s="5">
        <f>人物属性总表!L62</f>
        <v>12</v>
      </c>
      <c r="D57" s="5">
        <f>人物属性总表!M62</f>
        <v>448</v>
      </c>
      <c r="E57" s="5">
        <f>人物属性总表!N62</f>
        <v>12</v>
      </c>
      <c r="F57" s="5">
        <f>人物属性总表!O62</f>
        <v>1340</v>
      </c>
      <c r="G57" s="22">
        <f t="shared" si="20"/>
        <v>11676</v>
      </c>
      <c r="H57" s="22">
        <f t="shared" si="21"/>
        <v>609</v>
      </c>
      <c r="I57" s="22">
        <f t="shared" si="22"/>
        <v>11676</v>
      </c>
      <c r="J57" s="22">
        <f t="shared" si="23"/>
        <v>609</v>
      </c>
      <c r="K57" s="22">
        <f t="shared" si="24"/>
        <v>35420</v>
      </c>
      <c r="L57" s="22"/>
      <c r="M57" s="29">
        <f t="shared" si="25"/>
        <v>67</v>
      </c>
      <c r="N57" s="29">
        <f t="shared" si="26"/>
        <v>1</v>
      </c>
      <c r="O57" s="29">
        <f t="shared" si="27"/>
        <v>67</v>
      </c>
      <c r="P57" s="29">
        <f t="shared" si="28"/>
        <v>1</v>
      </c>
      <c r="Q57" s="29">
        <f t="shared" si="29"/>
        <v>201</v>
      </c>
      <c r="R57" s="30">
        <f t="shared" si="30"/>
        <v>2335</v>
      </c>
      <c r="S57" s="30">
        <f t="shared" si="31"/>
        <v>121</v>
      </c>
      <c r="T57" s="30">
        <f t="shared" si="32"/>
        <v>2335</v>
      </c>
      <c r="U57" s="30">
        <f t="shared" si="33"/>
        <v>121</v>
      </c>
      <c r="V57" s="30">
        <f t="shared" si="34"/>
        <v>7084</v>
      </c>
      <c r="AO57">
        <v>4</v>
      </c>
      <c r="AP57">
        <v>700</v>
      </c>
      <c r="AR57">
        <f t="shared" si="42"/>
        <v>2749428</v>
      </c>
      <c r="AS57">
        <f t="shared" si="42"/>
        <v>8336</v>
      </c>
      <c r="AT57">
        <f t="shared" si="42"/>
        <v>2749428</v>
      </c>
      <c r="AU57">
        <f t="shared" si="42"/>
        <v>8336</v>
      </c>
      <c r="AV57">
        <f t="shared" si="42"/>
        <v>8122720</v>
      </c>
    </row>
    <row r="58" spans="1:48" ht="16.5" x14ac:dyDescent="0.15">
      <c r="A58">
        <f>人物属性总表!A63</f>
        <v>55</v>
      </c>
      <c r="B58" s="5">
        <f>人物属性总表!K63</f>
        <v>458</v>
      </c>
      <c r="C58" s="5">
        <f>人物属性总表!L63</f>
        <v>12</v>
      </c>
      <c r="D58" s="5">
        <f>人物属性总表!M63</f>
        <v>458</v>
      </c>
      <c r="E58" s="5">
        <f>人物属性总表!N63</f>
        <v>12</v>
      </c>
      <c r="F58" s="5">
        <f>人物属性总表!O63</f>
        <v>1370</v>
      </c>
      <c r="G58" s="22">
        <f t="shared" si="20"/>
        <v>12134</v>
      </c>
      <c r="H58" s="22">
        <f t="shared" si="21"/>
        <v>621</v>
      </c>
      <c r="I58" s="22">
        <f t="shared" si="22"/>
        <v>12134</v>
      </c>
      <c r="J58" s="22">
        <f t="shared" si="23"/>
        <v>621</v>
      </c>
      <c r="K58" s="22">
        <f t="shared" si="24"/>
        <v>36790</v>
      </c>
      <c r="L58" s="22"/>
      <c r="M58" s="29">
        <f t="shared" si="25"/>
        <v>68</v>
      </c>
      <c r="N58" s="29">
        <f t="shared" si="26"/>
        <v>1</v>
      </c>
      <c r="O58" s="29">
        <f t="shared" si="27"/>
        <v>68</v>
      </c>
      <c r="P58" s="29">
        <f t="shared" si="28"/>
        <v>1</v>
      </c>
      <c r="Q58" s="29">
        <f t="shared" si="29"/>
        <v>205</v>
      </c>
      <c r="R58" s="30">
        <f t="shared" si="30"/>
        <v>2426</v>
      </c>
      <c r="S58" s="30">
        <f t="shared" si="31"/>
        <v>124</v>
      </c>
      <c r="T58" s="30">
        <f t="shared" si="32"/>
        <v>2426</v>
      </c>
      <c r="U58" s="30">
        <f t="shared" si="33"/>
        <v>124</v>
      </c>
      <c r="V58" s="30">
        <f t="shared" si="34"/>
        <v>7358</v>
      </c>
      <c r="AO58">
        <v>5</v>
      </c>
      <c r="AP58">
        <v>900</v>
      </c>
      <c r="AR58">
        <f t="shared" si="42"/>
        <v>4740632</v>
      </c>
      <c r="AS58">
        <f t="shared" si="42"/>
        <v>10765</v>
      </c>
      <c r="AT58">
        <f t="shared" si="42"/>
        <v>4740632</v>
      </c>
      <c r="AU58">
        <f t="shared" si="42"/>
        <v>10765</v>
      </c>
      <c r="AV58">
        <f t="shared" si="42"/>
        <v>13964930</v>
      </c>
    </row>
    <row r="59" spans="1:48" ht="16.5" x14ac:dyDescent="0.15">
      <c r="A59">
        <f>人物属性总表!A64</f>
        <v>56</v>
      </c>
      <c r="B59" s="5">
        <f>人物属性总表!K64</f>
        <v>467</v>
      </c>
      <c r="C59" s="5">
        <f>人物属性总表!L64</f>
        <v>11</v>
      </c>
      <c r="D59" s="5">
        <f>人物属性总表!M64</f>
        <v>467</v>
      </c>
      <c r="E59" s="5">
        <f>人物属性总表!N64</f>
        <v>11</v>
      </c>
      <c r="F59" s="5">
        <f>人物属性总表!O64</f>
        <v>1430</v>
      </c>
      <c r="G59" s="22">
        <f t="shared" si="20"/>
        <v>12601</v>
      </c>
      <c r="H59" s="22">
        <f t="shared" si="21"/>
        <v>632</v>
      </c>
      <c r="I59" s="22">
        <f t="shared" si="22"/>
        <v>12601</v>
      </c>
      <c r="J59" s="22">
        <f t="shared" si="23"/>
        <v>632</v>
      </c>
      <c r="K59" s="22">
        <f t="shared" si="24"/>
        <v>38220</v>
      </c>
      <c r="L59" s="22"/>
      <c r="M59" s="29">
        <f t="shared" si="25"/>
        <v>70</v>
      </c>
      <c r="N59" s="29">
        <f t="shared" si="26"/>
        <v>1</v>
      </c>
      <c r="O59" s="29">
        <f t="shared" si="27"/>
        <v>70</v>
      </c>
      <c r="P59" s="29">
        <f t="shared" si="28"/>
        <v>1</v>
      </c>
      <c r="Q59" s="29">
        <f t="shared" si="29"/>
        <v>214</v>
      </c>
      <c r="R59" s="30">
        <f t="shared" si="30"/>
        <v>2520</v>
      </c>
      <c r="S59" s="30">
        <f t="shared" si="31"/>
        <v>126</v>
      </c>
      <c r="T59" s="30">
        <f t="shared" si="32"/>
        <v>2520</v>
      </c>
      <c r="U59" s="30">
        <f t="shared" si="33"/>
        <v>126</v>
      </c>
      <c r="V59" s="30">
        <f t="shared" si="34"/>
        <v>7644</v>
      </c>
      <c r="AO59">
        <v>6</v>
      </c>
      <c r="AP59">
        <v>1100</v>
      </c>
      <c r="AR59">
        <f t="shared" si="42"/>
        <v>7331750</v>
      </c>
      <c r="AS59">
        <f t="shared" si="42"/>
        <v>13204</v>
      </c>
      <c r="AT59">
        <f t="shared" si="42"/>
        <v>7331750</v>
      </c>
      <c r="AU59">
        <f t="shared" si="42"/>
        <v>13204</v>
      </c>
      <c r="AV59">
        <f t="shared" si="42"/>
        <v>21546680</v>
      </c>
    </row>
    <row r="60" spans="1:48" ht="16.5" x14ac:dyDescent="0.15">
      <c r="A60">
        <f>人物属性总表!A65</f>
        <v>57</v>
      </c>
      <c r="B60" s="5">
        <f>人物属性总表!K65</f>
        <v>476</v>
      </c>
      <c r="C60" s="5">
        <f>人物属性总表!L65</f>
        <v>12</v>
      </c>
      <c r="D60" s="5">
        <f>人物属性总表!M65</f>
        <v>476</v>
      </c>
      <c r="E60" s="5">
        <f>人物属性总表!N65</f>
        <v>12</v>
      </c>
      <c r="F60" s="5">
        <f>人物属性总表!O65</f>
        <v>1420</v>
      </c>
      <c r="G60" s="22">
        <f t="shared" si="20"/>
        <v>13077</v>
      </c>
      <c r="H60" s="22">
        <f t="shared" si="21"/>
        <v>644</v>
      </c>
      <c r="I60" s="22">
        <f t="shared" si="22"/>
        <v>13077</v>
      </c>
      <c r="J60" s="22">
        <f t="shared" si="23"/>
        <v>644</v>
      </c>
      <c r="K60" s="22">
        <f t="shared" si="24"/>
        <v>39640</v>
      </c>
      <c r="L60" s="22"/>
      <c r="M60" s="29">
        <f t="shared" si="25"/>
        <v>71</v>
      </c>
      <c r="N60" s="29">
        <f t="shared" si="26"/>
        <v>1</v>
      </c>
      <c r="O60" s="29">
        <f t="shared" si="27"/>
        <v>71</v>
      </c>
      <c r="P60" s="29">
        <f t="shared" si="28"/>
        <v>1</v>
      </c>
      <c r="Q60" s="29">
        <f t="shared" si="29"/>
        <v>213</v>
      </c>
      <c r="R60" s="30">
        <f t="shared" si="30"/>
        <v>2615</v>
      </c>
      <c r="S60" s="30">
        <f t="shared" si="31"/>
        <v>128</v>
      </c>
      <c r="T60" s="30">
        <f t="shared" si="32"/>
        <v>2615</v>
      </c>
      <c r="U60" s="30">
        <f t="shared" si="33"/>
        <v>128</v>
      </c>
      <c r="V60" s="30">
        <f t="shared" si="34"/>
        <v>7928</v>
      </c>
      <c r="AO60">
        <v>7</v>
      </c>
      <c r="AP60">
        <v>1300</v>
      </c>
      <c r="AR60">
        <f t="shared" ref="AR60:AV63" si="43">INDEX($A$2:$K$5082,MATCH($AP60,$A$2:$A$5082,0),MATCH(AR$2,$A$2:$K$2,0))</f>
        <v>10547718</v>
      </c>
      <c r="AS60">
        <f t="shared" si="43"/>
        <v>15651</v>
      </c>
      <c r="AT60">
        <f t="shared" si="43"/>
        <v>10547718</v>
      </c>
      <c r="AU60">
        <f t="shared" si="43"/>
        <v>15651</v>
      </c>
      <c r="AV60">
        <f t="shared" si="43"/>
        <v>30935900</v>
      </c>
    </row>
    <row r="61" spans="1:48" ht="16.5" x14ac:dyDescent="0.15">
      <c r="A61">
        <f>人物属性总表!A66</f>
        <v>58</v>
      </c>
      <c r="B61" s="5">
        <f>人物属性总表!K66</f>
        <v>486</v>
      </c>
      <c r="C61" s="5">
        <f>人物属性总表!L66</f>
        <v>12</v>
      </c>
      <c r="D61" s="5">
        <f>人物属性总表!M66</f>
        <v>486</v>
      </c>
      <c r="E61" s="5">
        <f>人物属性总表!N66</f>
        <v>12</v>
      </c>
      <c r="F61" s="5">
        <f>人物属性总表!O66</f>
        <v>1460</v>
      </c>
      <c r="G61" s="22">
        <f t="shared" si="20"/>
        <v>13563</v>
      </c>
      <c r="H61" s="22">
        <f t="shared" si="21"/>
        <v>656</v>
      </c>
      <c r="I61" s="22">
        <f t="shared" si="22"/>
        <v>13563</v>
      </c>
      <c r="J61" s="22">
        <f t="shared" si="23"/>
        <v>656</v>
      </c>
      <c r="K61" s="22">
        <f t="shared" si="24"/>
        <v>41100</v>
      </c>
      <c r="L61" s="22"/>
      <c r="M61" s="29">
        <f t="shared" si="25"/>
        <v>72</v>
      </c>
      <c r="N61" s="29">
        <f t="shared" si="26"/>
        <v>1</v>
      </c>
      <c r="O61" s="29">
        <f t="shared" si="27"/>
        <v>72</v>
      </c>
      <c r="P61" s="29">
        <f t="shared" si="28"/>
        <v>1</v>
      </c>
      <c r="Q61" s="29">
        <f t="shared" si="29"/>
        <v>219</v>
      </c>
      <c r="R61" s="30">
        <f t="shared" si="30"/>
        <v>2712</v>
      </c>
      <c r="S61" s="30">
        <f t="shared" si="31"/>
        <v>131</v>
      </c>
      <c r="T61" s="30">
        <f t="shared" si="32"/>
        <v>2712</v>
      </c>
      <c r="U61" s="30">
        <f t="shared" si="33"/>
        <v>131</v>
      </c>
      <c r="V61" s="30">
        <f t="shared" si="34"/>
        <v>8220</v>
      </c>
      <c r="AO61">
        <v>8</v>
      </c>
      <c r="AP61">
        <v>1500</v>
      </c>
      <c r="AR61">
        <f t="shared" si="43"/>
        <v>14410428</v>
      </c>
      <c r="AS61">
        <f t="shared" si="43"/>
        <v>18105</v>
      </c>
      <c r="AT61">
        <f t="shared" si="43"/>
        <v>14410428</v>
      </c>
      <c r="AU61">
        <f t="shared" si="43"/>
        <v>18105</v>
      </c>
      <c r="AV61">
        <f t="shared" si="43"/>
        <v>42191670</v>
      </c>
    </row>
    <row r="62" spans="1:48" ht="16.5" x14ac:dyDescent="0.15">
      <c r="A62">
        <f>人物属性总表!A67</f>
        <v>59</v>
      </c>
      <c r="B62" s="5">
        <f>人物属性总表!K67</f>
        <v>495</v>
      </c>
      <c r="C62" s="5">
        <f>人物属性总表!L67</f>
        <v>11</v>
      </c>
      <c r="D62" s="5">
        <f>人物属性总表!M67</f>
        <v>495</v>
      </c>
      <c r="E62" s="5">
        <f>人物属性总表!N67</f>
        <v>11</v>
      </c>
      <c r="F62" s="5">
        <f>人物属性总表!O67</f>
        <v>1520</v>
      </c>
      <c r="G62" s="22">
        <f t="shared" si="20"/>
        <v>14058</v>
      </c>
      <c r="H62" s="22">
        <f t="shared" si="21"/>
        <v>667</v>
      </c>
      <c r="I62" s="22">
        <f t="shared" si="22"/>
        <v>14058</v>
      </c>
      <c r="J62" s="22">
        <f t="shared" si="23"/>
        <v>667</v>
      </c>
      <c r="K62" s="22">
        <f t="shared" si="24"/>
        <v>42620</v>
      </c>
      <c r="L62" s="22"/>
      <c r="M62" s="29">
        <f t="shared" si="25"/>
        <v>74</v>
      </c>
      <c r="N62" s="29">
        <f t="shared" si="26"/>
        <v>1</v>
      </c>
      <c r="O62" s="29">
        <f t="shared" si="27"/>
        <v>74</v>
      </c>
      <c r="P62" s="29">
        <f t="shared" si="28"/>
        <v>1</v>
      </c>
      <c r="Q62" s="29">
        <f t="shared" si="29"/>
        <v>228</v>
      </c>
      <c r="R62" s="30">
        <f t="shared" si="30"/>
        <v>2811</v>
      </c>
      <c r="S62" s="30">
        <f t="shared" si="31"/>
        <v>133</v>
      </c>
      <c r="T62" s="30">
        <f t="shared" si="32"/>
        <v>2811</v>
      </c>
      <c r="U62" s="30">
        <f t="shared" si="33"/>
        <v>133</v>
      </c>
      <c r="V62" s="30">
        <f t="shared" si="34"/>
        <v>8524</v>
      </c>
      <c r="AO62">
        <v>9</v>
      </c>
      <c r="AP62">
        <v>1700</v>
      </c>
      <c r="AR62">
        <f t="shared" si="43"/>
        <v>18939522</v>
      </c>
      <c r="AS62">
        <f t="shared" si="43"/>
        <v>20565</v>
      </c>
      <c r="AT62">
        <f t="shared" si="43"/>
        <v>18939522</v>
      </c>
      <c r="AU62">
        <f t="shared" si="43"/>
        <v>20565</v>
      </c>
      <c r="AV62">
        <f t="shared" si="43"/>
        <v>55367280</v>
      </c>
    </row>
    <row r="63" spans="1:48" ht="16.5" x14ac:dyDescent="0.15">
      <c r="A63">
        <f>人物属性总表!A68</f>
        <v>60</v>
      </c>
      <c r="B63" s="5">
        <f>人物属性总表!K68</f>
        <v>504</v>
      </c>
      <c r="C63" s="5">
        <f>人物属性总表!L68</f>
        <v>12</v>
      </c>
      <c r="D63" s="5">
        <f>人物属性总表!M68</f>
        <v>504</v>
      </c>
      <c r="E63" s="5">
        <f>人物属性总表!N68</f>
        <v>12</v>
      </c>
      <c r="F63" s="5">
        <f>人物属性总表!O68</f>
        <v>1500</v>
      </c>
      <c r="G63" s="22">
        <f t="shared" si="20"/>
        <v>14562</v>
      </c>
      <c r="H63" s="22">
        <f t="shared" si="21"/>
        <v>679</v>
      </c>
      <c r="I63" s="22">
        <f t="shared" si="22"/>
        <v>14562</v>
      </c>
      <c r="J63" s="22">
        <f t="shared" si="23"/>
        <v>679</v>
      </c>
      <c r="K63" s="22">
        <f t="shared" si="24"/>
        <v>44120</v>
      </c>
      <c r="L63" s="22"/>
      <c r="M63" s="29">
        <f t="shared" si="25"/>
        <v>75</v>
      </c>
      <c r="N63" s="29">
        <f t="shared" si="26"/>
        <v>1</v>
      </c>
      <c r="O63" s="29">
        <f t="shared" si="27"/>
        <v>75</v>
      </c>
      <c r="P63" s="29">
        <f t="shared" si="28"/>
        <v>1</v>
      </c>
      <c r="Q63" s="29">
        <f t="shared" si="29"/>
        <v>225</v>
      </c>
      <c r="R63" s="30">
        <f t="shared" si="30"/>
        <v>2912</v>
      </c>
      <c r="S63" s="30">
        <f t="shared" si="31"/>
        <v>135</v>
      </c>
      <c r="T63" s="30">
        <f t="shared" si="32"/>
        <v>2912</v>
      </c>
      <c r="U63" s="30">
        <f t="shared" si="33"/>
        <v>135</v>
      </c>
      <c r="V63" s="30">
        <f t="shared" si="34"/>
        <v>8824</v>
      </c>
      <c r="AO63">
        <v>10</v>
      </c>
      <c r="AP63">
        <v>2000</v>
      </c>
      <c r="AR63">
        <f t="shared" si="43"/>
        <v>27021311</v>
      </c>
      <c r="AS63">
        <f t="shared" si="43"/>
        <v>24265</v>
      </c>
      <c r="AT63">
        <f t="shared" si="43"/>
        <v>27021311</v>
      </c>
      <c r="AU63">
        <f t="shared" si="43"/>
        <v>24265</v>
      </c>
      <c r="AV63">
        <f t="shared" si="43"/>
        <v>78834490</v>
      </c>
    </row>
    <row r="64" spans="1:48" ht="16.5" x14ac:dyDescent="0.15">
      <c r="A64">
        <f>人物属性总表!A69</f>
        <v>61</v>
      </c>
      <c r="B64" s="5">
        <f>人物属性总表!K69</f>
        <v>514</v>
      </c>
      <c r="C64" s="5">
        <f>人物属性总表!L69</f>
        <v>12</v>
      </c>
      <c r="D64" s="5">
        <f>人物属性总表!M69</f>
        <v>514</v>
      </c>
      <c r="E64" s="5">
        <f>人物属性总表!N69</f>
        <v>12</v>
      </c>
      <c r="F64" s="5">
        <f>人物属性总表!O69</f>
        <v>1540</v>
      </c>
      <c r="G64" s="22">
        <f t="shared" si="20"/>
        <v>15076</v>
      </c>
      <c r="H64" s="22">
        <f t="shared" si="21"/>
        <v>691</v>
      </c>
      <c r="I64" s="22">
        <f t="shared" si="22"/>
        <v>15076</v>
      </c>
      <c r="J64" s="22">
        <f t="shared" si="23"/>
        <v>691</v>
      </c>
      <c r="K64" s="22">
        <f t="shared" si="24"/>
        <v>45660</v>
      </c>
      <c r="L64" s="22"/>
      <c r="M64" s="29">
        <f t="shared" si="25"/>
        <v>77</v>
      </c>
      <c r="N64" s="29">
        <f t="shared" si="26"/>
        <v>1</v>
      </c>
      <c r="O64" s="29">
        <f t="shared" si="27"/>
        <v>77</v>
      </c>
      <c r="P64" s="29">
        <f t="shared" si="28"/>
        <v>1</v>
      </c>
      <c r="Q64" s="29">
        <f t="shared" si="29"/>
        <v>231</v>
      </c>
      <c r="R64" s="30">
        <f t="shared" si="30"/>
        <v>3015</v>
      </c>
      <c r="S64" s="30">
        <f t="shared" si="31"/>
        <v>138</v>
      </c>
      <c r="T64" s="30">
        <f t="shared" si="32"/>
        <v>3015</v>
      </c>
      <c r="U64" s="30">
        <f t="shared" si="33"/>
        <v>138</v>
      </c>
      <c r="V64" s="30">
        <f t="shared" si="34"/>
        <v>9132</v>
      </c>
    </row>
    <row r="65" spans="1:22" ht="16.5" x14ac:dyDescent="0.15">
      <c r="A65">
        <f>人物属性总表!A70</f>
        <v>62</v>
      </c>
      <c r="B65" s="5">
        <f>人物属性总表!K70</f>
        <v>523</v>
      </c>
      <c r="C65" s="5">
        <f>人物属性总表!L70</f>
        <v>11</v>
      </c>
      <c r="D65" s="5">
        <f>人物属性总表!M70</f>
        <v>523</v>
      </c>
      <c r="E65" s="5">
        <f>人物属性总表!N70</f>
        <v>11</v>
      </c>
      <c r="F65" s="5">
        <f>人物属性总表!O70</f>
        <v>1610</v>
      </c>
      <c r="G65" s="22">
        <f t="shared" si="20"/>
        <v>15599</v>
      </c>
      <c r="H65" s="22">
        <f t="shared" si="21"/>
        <v>702</v>
      </c>
      <c r="I65" s="22">
        <f t="shared" si="22"/>
        <v>15599</v>
      </c>
      <c r="J65" s="22">
        <f t="shared" si="23"/>
        <v>702</v>
      </c>
      <c r="K65" s="22">
        <f t="shared" si="24"/>
        <v>47270</v>
      </c>
      <c r="L65" s="22"/>
      <c r="M65" s="29">
        <f t="shared" si="25"/>
        <v>78</v>
      </c>
      <c r="N65" s="29">
        <f t="shared" si="26"/>
        <v>1</v>
      </c>
      <c r="O65" s="29">
        <f t="shared" si="27"/>
        <v>78</v>
      </c>
      <c r="P65" s="29">
        <f t="shared" si="28"/>
        <v>1</v>
      </c>
      <c r="Q65" s="29">
        <f t="shared" si="29"/>
        <v>241</v>
      </c>
      <c r="R65" s="30">
        <f t="shared" si="30"/>
        <v>3119</v>
      </c>
      <c r="S65" s="30">
        <f t="shared" si="31"/>
        <v>140</v>
      </c>
      <c r="T65" s="30">
        <f t="shared" si="32"/>
        <v>3119</v>
      </c>
      <c r="U65" s="30">
        <f t="shared" si="33"/>
        <v>140</v>
      </c>
      <c r="V65" s="30">
        <f t="shared" si="34"/>
        <v>9454</v>
      </c>
    </row>
    <row r="66" spans="1:22" ht="16.5" x14ac:dyDescent="0.15">
      <c r="A66">
        <f>人物属性总表!A71</f>
        <v>63</v>
      </c>
      <c r="B66" s="5">
        <f>人物属性总表!K71</f>
        <v>533</v>
      </c>
      <c r="C66" s="5">
        <f>人物属性总表!L71</f>
        <v>12</v>
      </c>
      <c r="D66" s="5">
        <f>人物属性总表!M71</f>
        <v>533</v>
      </c>
      <c r="E66" s="5">
        <f>人物属性总表!N71</f>
        <v>12</v>
      </c>
      <c r="F66" s="5">
        <f>人物属性总表!O71</f>
        <v>1590</v>
      </c>
      <c r="G66" s="22">
        <f t="shared" si="20"/>
        <v>16132</v>
      </c>
      <c r="H66" s="22">
        <f t="shared" si="21"/>
        <v>714</v>
      </c>
      <c r="I66" s="22">
        <f t="shared" si="22"/>
        <v>16132</v>
      </c>
      <c r="J66" s="22">
        <f t="shared" si="23"/>
        <v>714</v>
      </c>
      <c r="K66" s="22">
        <f t="shared" si="24"/>
        <v>48860</v>
      </c>
      <c r="L66" s="22"/>
      <c r="M66" s="29">
        <f t="shared" si="25"/>
        <v>79</v>
      </c>
      <c r="N66" s="29">
        <f t="shared" si="26"/>
        <v>1</v>
      </c>
      <c r="O66" s="29">
        <f t="shared" si="27"/>
        <v>79</v>
      </c>
      <c r="P66" s="29">
        <f t="shared" si="28"/>
        <v>1</v>
      </c>
      <c r="Q66" s="29">
        <f t="shared" si="29"/>
        <v>238</v>
      </c>
      <c r="R66" s="30">
        <f t="shared" si="30"/>
        <v>3226</v>
      </c>
      <c r="S66" s="30">
        <f t="shared" si="31"/>
        <v>142</v>
      </c>
      <c r="T66" s="30">
        <f t="shared" si="32"/>
        <v>3226</v>
      </c>
      <c r="U66" s="30">
        <f t="shared" si="33"/>
        <v>142</v>
      </c>
      <c r="V66" s="30">
        <f t="shared" si="34"/>
        <v>9772</v>
      </c>
    </row>
    <row r="67" spans="1:22" ht="16.5" x14ac:dyDescent="0.15">
      <c r="A67">
        <f>人物属性总表!A72</f>
        <v>64</v>
      </c>
      <c r="B67" s="5">
        <f>人物属性总表!K72</f>
        <v>542</v>
      </c>
      <c r="C67" s="5">
        <f>人物属性总表!L72</f>
        <v>12</v>
      </c>
      <c r="D67" s="5">
        <f>人物属性总表!M72</f>
        <v>542</v>
      </c>
      <c r="E67" s="5">
        <f>人物属性总表!N72</f>
        <v>12</v>
      </c>
      <c r="F67" s="5">
        <f>人物属性总表!O72</f>
        <v>1620</v>
      </c>
      <c r="G67" s="22">
        <f t="shared" si="20"/>
        <v>16674</v>
      </c>
      <c r="H67" s="22">
        <f t="shared" si="21"/>
        <v>726</v>
      </c>
      <c r="I67" s="22">
        <f t="shared" si="22"/>
        <v>16674</v>
      </c>
      <c r="J67" s="22">
        <f t="shared" si="23"/>
        <v>726</v>
      </c>
      <c r="K67" s="22">
        <f t="shared" si="24"/>
        <v>50480</v>
      </c>
      <c r="L67" s="22"/>
      <c r="M67" s="29">
        <f t="shared" si="25"/>
        <v>81</v>
      </c>
      <c r="N67" s="29">
        <f t="shared" si="26"/>
        <v>1</v>
      </c>
      <c r="O67" s="29">
        <f t="shared" si="27"/>
        <v>81</v>
      </c>
      <c r="P67" s="29">
        <f t="shared" si="28"/>
        <v>1</v>
      </c>
      <c r="Q67" s="29">
        <f t="shared" si="29"/>
        <v>243</v>
      </c>
      <c r="R67" s="30">
        <f t="shared" si="30"/>
        <v>3334</v>
      </c>
      <c r="S67" s="30">
        <f t="shared" si="31"/>
        <v>145</v>
      </c>
      <c r="T67" s="30">
        <f t="shared" si="32"/>
        <v>3334</v>
      </c>
      <c r="U67" s="30">
        <f t="shared" si="33"/>
        <v>145</v>
      </c>
      <c r="V67" s="30">
        <f t="shared" si="34"/>
        <v>10096</v>
      </c>
    </row>
    <row r="68" spans="1:22" ht="16.5" x14ac:dyDescent="0.15">
      <c r="A68">
        <f>人物属性总表!A73</f>
        <v>65</v>
      </c>
      <c r="B68" s="5">
        <f>人物属性总表!K73</f>
        <v>552</v>
      </c>
      <c r="C68" s="5">
        <f>人物属性总表!L73</f>
        <v>11</v>
      </c>
      <c r="D68" s="5">
        <f>人物属性总表!M73</f>
        <v>552</v>
      </c>
      <c r="E68" s="5">
        <f>人物属性总表!N73</f>
        <v>11</v>
      </c>
      <c r="F68" s="5">
        <f>人物属性总表!O73</f>
        <v>1690</v>
      </c>
      <c r="G68" s="22">
        <f t="shared" si="20"/>
        <v>17226</v>
      </c>
      <c r="H68" s="22">
        <f t="shared" si="21"/>
        <v>737</v>
      </c>
      <c r="I68" s="22">
        <f t="shared" si="22"/>
        <v>17226</v>
      </c>
      <c r="J68" s="22">
        <f t="shared" si="23"/>
        <v>737</v>
      </c>
      <c r="K68" s="22">
        <f t="shared" si="24"/>
        <v>52170</v>
      </c>
      <c r="L68" s="22"/>
      <c r="M68" s="29">
        <f t="shared" si="25"/>
        <v>82</v>
      </c>
      <c r="N68" s="29">
        <f t="shared" si="26"/>
        <v>1</v>
      </c>
      <c r="O68" s="29">
        <f t="shared" si="27"/>
        <v>82</v>
      </c>
      <c r="P68" s="29">
        <f t="shared" si="28"/>
        <v>1</v>
      </c>
      <c r="Q68" s="29">
        <f t="shared" si="29"/>
        <v>253</v>
      </c>
      <c r="R68" s="30">
        <f t="shared" si="30"/>
        <v>3445</v>
      </c>
      <c r="S68" s="30">
        <f t="shared" si="31"/>
        <v>147</v>
      </c>
      <c r="T68" s="30">
        <f t="shared" si="32"/>
        <v>3445</v>
      </c>
      <c r="U68" s="30">
        <f t="shared" si="33"/>
        <v>147</v>
      </c>
      <c r="V68" s="30">
        <f t="shared" si="34"/>
        <v>10434</v>
      </c>
    </row>
    <row r="69" spans="1:22" ht="16.5" x14ac:dyDescent="0.15">
      <c r="A69">
        <f>人物属性总表!A74</f>
        <v>66</v>
      </c>
      <c r="B69" s="5">
        <f>人物属性总表!K74</f>
        <v>561</v>
      </c>
      <c r="C69" s="5">
        <f>人物属性总表!L74</f>
        <v>12</v>
      </c>
      <c r="D69" s="5">
        <f>人物属性总表!M74</f>
        <v>561</v>
      </c>
      <c r="E69" s="5">
        <f>人物属性总表!N74</f>
        <v>12</v>
      </c>
      <c r="F69" s="5">
        <f>人物属性总表!O74</f>
        <v>1680</v>
      </c>
      <c r="G69" s="22">
        <f t="shared" si="20"/>
        <v>17787</v>
      </c>
      <c r="H69" s="22">
        <f t="shared" si="21"/>
        <v>749</v>
      </c>
      <c r="I69" s="22">
        <f t="shared" si="22"/>
        <v>17787</v>
      </c>
      <c r="J69" s="22">
        <f t="shared" si="23"/>
        <v>749</v>
      </c>
      <c r="K69" s="22">
        <f t="shared" si="24"/>
        <v>53850</v>
      </c>
      <c r="L69" s="22"/>
      <c r="M69" s="29">
        <f t="shared" si="25"/>
        <v>84</v>
      </c>
      <c r="N69" s="29">
        <f t="shared" si="26"/>
        <v>1</v>
      </c>
      <c r="O69" s="29">
        <f t="shared" si="27"/>
        <v>84</v>
      </c>
      <c r="P69" s="29">
        <f t="shared" si="28"/>
        <v>1</v>
      </c>
      <c r="Q69" s="29">
        <f t="shared" si="29"/>
        <v>252</v>
      </c>
      <c r="R69" s="30">
        <f t="shared" si="30"/>
        <v>3557</v>
      </c>
      <c r="S69" s="30">
        <f t="shared" si="31"/>
        <v>149</v>
      </c>
      <c r="T69" s="30">
        <f t="shared" si="32"/>
        <v>3557</v>
      </c>
      <c r="U69" s="30">
        <f t="shared" si="33"/>
        <v>149</v>
      </c>
      <c r="V69" s="30">
        <f t="shared" si="34"/>
        <v>10770</v>
      </c>
    </row>
    <row r="70" spans="1:22" ht="16.5" x14ac:dyDescent="0.15">
      <c r="A70">
        <f>人物属性总表!A75</f>
        <v>67</v>
      </c>
      <c r="B70" s="5">
        <f>人物属性总表!K75</f>
        <v>571</v>
      </c>
      <c r="C70" s="5">
        <f>人物属性总表!L75</f>
        <v>12</v>
      </c>
      <c r="D70" s="5">
        <f>人物属性总表!M75</f>
        <v>571</v>
      </c>
      <c r="E70" s="5">
        <f>人物属性总表!N75</f>
        <v>12</v>
      </c>
      <c r="F70" s="5">
        <f>人物属性总表!O75</f>
        <v>1700</v>
      </c>
      <c r="G70" s="22">
        <f t="shared" ref="G70:G133" si="44">B70+G69</f>
        <v>18358</v>
      </c>
      <c r="H70" s="22">
        <f t="shared" ref="H70:H133" si="45">C70+H69</f>
        <v>761</v>
      </c>
      <c r="I70" s="22">
        <f t="shared" ref="I70:I133" si="46">D70+I69</f>
        <v>18358</v>
      </c>
      <c r="J70" s="22">
        <f t="shared" ref="J70:J133" si="47">E70+J69</f>
        <v>761</v>
      </c>
      <c r="K70" s="22">
        <f t="shared" ref="K70:K133" si="48">F70+K69</f>
        <v>55550</v>
      </c>
      <c r="L70" s="22"/>
      <c r="M70" s="29">
        <f t="shared" ref="M70:M133" si="49">INT(B70*0.15)</f>
        <v>85</v>
      </c>
      <c r="N70" s="29">
        <f t="shared" ref="N70:N133" si="50">INT(C70*0.15)</f>
        <v>1</v>
      </c>
      <c r="O70" s="29">
        <f t="shared" ref="O70:O133" si="51">INT(D70*0.15)</f>
        <v>85</v>
      </c>
      <c r="P70" s="29">
        <f t="shared" ref="P70:P133" si="52">INT(E70*0.15)</f>
        <v>1</v>
      </c>
      <c r="Q70" s="29">
        <f t="shared" ref="Q70:Q133" si="53">INT(F70*0.15)</f>
        <v>255</v>
      </c>
      <c r="R70" s="30">
        <f t="shared" ref="R70:R133" si="54">INT(G70*0.2)</f>
        <v>3671</v>
      </c>
      <c r="S70" s="30">
        <f t="shared" ref="S70:S133" si="55">INT(H70*0.2)</f>
        <v>152</v>
      </c>
      <c r="T70" s="30">
        <f t="shared" ref="T70:T133" si="56">INT(I70*0.2)</f>
        <v>3671</v>
      </c>
      <c r="U70" s="30">
        <f t="shared" ref="U70:U133" si="57">INT(J70*0.2)</f>
        <v>152</v>
      </c>
      <c r="V70" s="30">
        <f t="shared" ref="V70:V133" si="58">INT(K70*0.2)</f>
        <v>11110</v>
      </c>
    </row>
    <row r="71" spans="1:22" ht="16.5" x14ac:dyDescent="0.15">
      <c r="A71">
        <f>人物属性总表!A76</f>
        <v>68</v>
      </c>
      <c r="B71" s="5">
        <f>人物属性总表!K76</f>
        <v>581</v>
      </c>
      <c r="C71" s="5">
        <f>人物属性总表!L76</f>
        <v>11</v>
      </c>
      <c r="D71" s="5">
        <f>人物属性总表!M76</f>
        <v>581</v>
      </c>
      <c r="E71" s="5">
        <f>人物属性总表!N76</f>
        <v>11</v>
      </c>
      <c r="F71" s="5">
        <f>人物属性总表!O76</f>
        <v>1790</v>
      </c>
      <c r="G71" s="22">
        <f t="shared" si="44"/>
        <v>18939</v>
      </c>
      <c r="H71" s="22">
        <f t="shared" si="45"/>
        <v>772</v>
      </c>
      <c r="I71" s="22">
        <f t="shared" si="46"/>
        <v>18939</v>
      </c>
      <c r="J71" s="22">
        <f t="shared" si="47"/>
        <v>772</v>
      </c>
      <c r="K71" s="22">
        <f t="shared" si="48"/>
        <v>57340</v>
      </c>
      <c r="L71" s="22"/>
      <c r="M71" s="29">
        <f t="shared" si="49"/>
        <v>87</v>
      </c>
      <c r="N71" s="29">
        <f t="shared" si="50"/>
        <v>1</v>
      </c>
      <c r="O71" s="29">
        <f t="shared" si="51"/>
        <v>87</v>
      </c>
      <c r="P71" s="29">
        <f t="shared" si="52"/>
        <v>1</v>
      </c>
      <c r="Q71" s="29">
        <f t="shared" si="53"/>
        <v>268</v>
      </c>
      <c r="R71" s="30">
        <f t="shared" si="54"/>
        <v>3787</v>
      </c>
      <c r="S71" s="30">
        <f t="shared" si="55"/>
        <v>154</v>
      </c>
      <c r="T71" s="30">
        <f t="shared" si="56"/>
        <v>3787</v>
      </c>
      <c r="U71" s="30">
        <f t="shared" si="57"/>
        <v>154</v>
      </c>
      <c r="V71" s="30">
        <f t="shared" si="58"/>
        <v>11468</v>
      </c>
    </row>
    <row r="72" spans="1:22" ht="16.5" x14ac:dyDescent="0.15">
      <c r="A72">
        <f>人物属性总表!A77</f>
        <v>69</v>
      </c>
      <c r="B72" s="5">
        <f>人物属性总表!K77</f>
        <v>590</v>
      </c>
      <c r="C72" s="5">
        <f>人物属性总表!L77</f>
        <v>12</v>
      </c>
      <c r="D72" s="5">
        <f>人物属性总表!M77</f>
        <v>590</v>
      </c>
      <c r="E72" s="5">
        <f>人物属性总表!N77</f>
        <v>12</v>
      </c>
      <c r="F72" s="5">
        <f>人物属性总表!O77</f>
        <v>1760</v>
      </c>
      <c r="G72" s="22">
        <f t="shared" si="44"/>
        <v>19529</v>
      </c>
      <c r="H72" s="22">
        <f t="shared" si="45"/>
        <v>784</v>
      </c>
      <c r="I72" s="22">
        <f t="shared" si="46"/>
        <v>19529</v>
      </c>
      <c r="J72" s="22">
        <f t="shared" si="47"/>
        <v>784</v>
      </c>
      <c r="K72" s="22">
        <f t="shared" si="48"/>
        <v>59100</v>
      </c>
      <c r="L72" s="22"/>
      <c r="M72" s="29">
        <f t="shared" si="49"/>
        <v>88</v>
      </c>
      <c r="N72" s="29">
        <f t="shared" si="50"/>
        <v>1</v>
      </c>
      <c r="O72" s="29">
        <f t="shared" si="51"/>
        <v>88</v>
      </c>
      <c r="P72" s="29">
        <f t="shared" si="52"/>
        <v>1</v>
      </c>
      <c r="Q72" s="29">
        <f t="shared" si="53"/>
        <v>264</v>
      </c>
      <c r="R72" s="30">
        <f t="shared" si="54"/>
        <v>3905</v>
      </c>
      <c r="S72" s="30">
        <f t="shared" si="55"/>
        <v>156</v>
      </c>
      <c r="T72" s="30">
        <f t="shared" si="56"/>
        <v>3905</v>
      </c>
      <c r="U72" s="30">
        <f t="shared" si="57"/>
        <v>156</v>
      </c>
      <c r="V72" s="30">
        <f t="shared" si="58"/>
        <v>11820</v>
      </c>
    </row>
    <row r="73" spans="1:22" ht="16.5" x14ac:dyDescent="0.15">
      <c r="A73">
        <f>人物属性总表!A78</f>
        <v>70</v>
      </c>
      <c r="B73" s="5">
        <f>人物属性总表!K78</f>
        <v>600</v>
      </c>
      <c r="C73" s="5">
        <f>人物属性总表!L78</f>
        <v>12</v>
      </c>
      <c r="D73" s="5">
        <f>人物属性总表!M78</f>
        <v>600</v>
      </c>
      <c r="E73" s="5">
        <f>人物属性总表!N78</f>
        <v>12</v>
      </c>
      <c r="F73" s="5">
        <f>人物属性总表!O78</f>
        <v>1790</v>
      </c>
      <c r="G73" s="22">
        <f t="shared" si="44"/>
        <v>20129</v>
      </c>
      <c r="H73" s="22">
        <f t="shared" si="45"/>
        <v>796</v>
      </c>
      <c r="I73" s="22">
        <f t="shared" si="46"/>
        <v>20129</v>
      </c>
      <c r="J73" s="22">
        <f t="shared" si="47"/>
        <v>796</v>
      </c>
      <c r="K73" s="22">
        <f t="shared" si="48"/>
        <v>60890</v>
      </c>
      <c r="L73" s="22"/>
      <c r="M73" s="29">
        <f t="shared" si="49"/>
        <v>90</v>
      </c>
      <c r="N73" s="29">
        <f t="shared" si="50"/>
        <v>1</v>
      </c>
      <c r="O73" s="29">
        <f t="shared" si="51"/>
        <v>90</v>
      </c>
      <c r="P73" s="29">
        <f t="shared" si="52"/>
        <v>1</v>
      </c>
      <c r="Q73" s="29">
        <f t="shared" si="53"/>
        <v>268</v>
      </c>
      <c r="R73" s="30">
        <f t="shared" si="54"/>
        <v>4025</v>
      </c>
      <c r="S73" s="30">
        <f t="shared" si="55"/>
        <v>159</v>
      </c>
      <c r="T73" s="30">
        <f t="shared" si="56"/>
        <v>4025</v>
      </c>
      <c r="U73" s="30">
        <f t="shared" si="57"/>
        <v>159</v>
      </c>
      <c r="V73" s="30">
        <f t="shared" si="58"/>
        <v>12178</v>
      </c>
    </row>
    <row r="74" spans="1:22" ht="16.5" x14ac:dyDescent="0.15">
      <c r="A74">
        <f>人物属性总表!A79</f>
        <v>71</v>
      </c>
      <c r="B74" s="5">
        <f>人物属性总表!K79</f>
        <v>610</v>
      </c>
      <c r="C74" s="5">
        <f>人物属性总表!L79</f>
        <v>11</v>
      </c>
      <c r="D74" s="5">
        <f>人物属性总表!M79</f>
        <v>610</v>
      </c>
      <c r="E74" s="5">
        <f>人物属性总表!N79</f>
        <v>11</v>
      </c>
      <c r="F74" s="5">
        <f>人物属性总表!O79</f>
        <v>1870</v>
      </c>
      <c r="G74" s="22">
        <f t="shared" si="44"/>
        <v>20739</v>
      </c>
      <c r="H74" s="22">
        <f t="shared" si="45"/>
        <v>807</v>
      </c>
      <c r="I74" s="22">
        <f t="shared" si="46"/>
        <v>20739</v>
      </c>
      <c r="J74" s="22">
        <f t="shared" si="47"/>
        <v>807</v>
      </c>
      <c r="K74" s="22">
        <f t="shared" si="48"/>
        <v>62760</v>
      </c>
      <c r="L74" s="22"/>
      <c r="M74" s="29">
        <f t="shared" si="49"/>
        <v>91</v>
      </c>
      <c r="N74" s="29">
        <f t="shared" si="50"/>
        <v>1</v>
      </c>
      <c r="O74" s="29">
        <f t="shared" si="51"/>
        <v>91</v>
      </c>
      <c r="P74" s="29">
        <f t="shared" si="52"/>
        <v>1</v>
      </c>
      <c r="Q74" s="29">
        <f t="shared" si="53"/>
        <v>280</v>
      </c>
      <c r="R74" s="30">
        <f t="shared" si="54"/>
        <v>4147</v>
      </c>
      <c r="S74" s="30">
        <f t="shared" si="55"/>
        <v>161</v>
      </c>
      <c r="T74" s="30">
        <f t="shared" si="56"/>
        <v>4147</v>
      </c>
      <c r="U74" s="30">
        <f t="shared" si="57"/>
        <v>161</v>
      </c>
      <c r="V74" s="30">
        <f t="shared" si="58"/>
        <v>12552</v>
      </c>
    </row>
    <row r="75" spans="1:22" ht="16.5" x14ac:dyDescent="0.15">
      <c r="A75">
        <f>人物属性总表!A80</f>
        <v>72</v>
      </c>
      <c r="B75" s="5">
        <f>人物属性总表!K80</f>
        <v>619</v>
      </c>
      <c r="C75" s="5">
        <f>人物属性总表!L80</f>
        <v>12</v>
      </c>
      <c r="D75" s="5">
        <f>人物属性总表!M80</f>
        <v>619</v>
      </c>
      <c r="E75" s="5">
        <f>人物属性总表!N80</f>
        <v>12</v>
      </c>
      <c r="F75" s="5">
        <f>人物属性总表!O80</f>
        <v>1850</v>
      </c>
      <c r="G75" s="22">
        <f t="shared" si="44"/>
        <v>21358</v>
      </c>
      <c r="H75" s="22">
        <f t="shared" si="45"/>
        <v>819</v>
      </c>
      <c r="I75" s="22">
        <f t="shared" si="46"/>
        <v>21358</v>
      </c>
      <c r="J75" s="22">
        <f t="shared" si="47"/>
        <v>819</v>
      </c>
      <c r="K75" s="22">
        <f t="shared" si="48"/>
        <v>64610</v>
      </c>
      <c r="L75" s="22"/>
      <c r="M75" s="29">
        <f t="shared" si="49"/>
        <v>92</v>
      </c>
      <c r="N75" s="29">
        <f t="shared" si="50"/>
        <v>1</v>
      </c>
      <c r="O75" s="29">
        <f t="shared" si="51"/>
        <v>92</v>
      </c>
      <c r="P75" s="29">
        <f t="shared" si="52"/>
        <v>1</v>
      </c>
      <c r="Q75" s="29">
        <f t="shared" si="53"/>
        <v>277</v>
      </c>
      <c r="R75" s="30">
        <f t="shared" si="54"/>
        <v>4271</v>
      </c>
      <c r="S75" s="30">
        <f t="shared" si="55"/>
        <v>163</v>
      </c>
      <c r="T75" s="30">
        <f t="shared" si="56"/>
        <v>4271</v>
      </c>
      <c r="U75" s="30">
        <f t="shared" si="57"/>
        <v>163</v>
      </c>
      <c r="V75" s="30">
        <f t="shared" si="58"/>
        <v>12922</v>
      </c>
    </row>
    <row r="76" spans="1:22" ht="16.5" x14ac:dyDescent="0.15">
      <c r="A76">
        <f>人物属性总表!A81</f>
        <v>73</v>
      </c>
      <c r="B76" s="5">
        <f>人物属性总表!K81</f>
        <v>629</v>
      </c>
      <c r="C76" s="5">
        <f>人物属性总表!L81</f>
        <v>12</v>
      </c>
      <c r="D76" s="5">
        <f>人物属性总表!M81</f>
        <v>629</v>
      </c>
      <c r="E76" s="5">
        <f>人物属性总表!N81</f>
        <v>12</v>
      </c>
      <c r="F76" s="5">
        <f>人物属性总表!O81</f>
        <v>1870</v>
      </c>
      <c r="G76" s="22">
        <f t="shared" si="44"/>
        <v>21987</v>
      </c>
      <c r="H76" s="22">
        <f t="shared" si="45"/>
        <v>831</v>
      </c>
      <c r="I76" s="22">
        <f t="shared" si="46"/>
        <v>21987</v>
      </c>
      <c r="J76" s="22">
        <f t="shared" si="47"/>
        <v>831</v>
      </c>
      <c r="K76" s="22">
        <f t="shared" si="48"/>
        <v>66480</v>
      </c>
      <c r="L76" s="22"/>
      <c r="M76" s="29">
        <f t="shared" si="49"/>
        <v>94</v>
      </c>
      <c r="N76" s="29">
        <f t="shared" si="50"/>
        <v>1</v>
      </c>
      <c r="O76" s="29">
        <f t="shared" si="51"/>
        <v>94</v>
      </c>
      <c r="P76" s="29">
        <f t="shared" si="52"/>
        <v>1</v>
      </c>
      <c r="Q76" s="29">
        <f t="shared" si="53"/>
        <v>280</v>
      </c>
      <c r="R76" s="30">
        <f t="shared" si="54"/>
        <v>4397</v>
      </c>
      <c r="S76" s="30">
        <f t="shared" si="55"/>
        <v>166</v>
      </c>
      <c r="T76" s="30">
        <f t="shared" si="56"/>
        <v>4397</v>
      </c>
      <c r="U76" s="30">
        <f t="shared" si="57"/>
        <v>166</v>
      </c>
      <c r="V76" s="30">
        <f t="shared" si="58"/>
        <v>13296</v>
      </c>
    </row>
    <row r="77" spans="1:22" ht="16.5" x14ac:dyDescent="0.15">
      <c r="A77">
        <f>人物属性总表!A82</f>
        <v>74</v>
      </c>
      <c r="B77" s="5">
        <f>人物属性总表!K82</f>
        <v>639</v>
      </c>
      <c r="C77" s="5">
        <f>人物属性总表!L82</f>
        <v>11</v>
      </c>
      <c r="D77" s="5">
        <f>人物属性总表!M82</f>
        <v>639</v>
      </c>
      <c r="E77" s="5">
        <f>人物属性总表!N82</f>
        <v>11</v>
      </c>
      <c r="F77" s="5">
        <f>人物属性总表!O82</f>
        <v>1970</v>
      </c>
      <c r="G77" s="22">
        <f t="shared" si="44"/>
        <v>22626</v>
      </c>
      <c r="H77" s="22">
        <f t="shared" si="45"/>
        <v>842</v>
      </c>
      <c r="I77" s="22">
        <f t="shared" si="46"/>
        <v>22626</v>
      </c>
      <c r="J77" s="22">
        <f t="shared" si="47"/>
        <v>842</v>
      </c>
      <c r="K77" s="22">
        <f t="shared" si="48"/>
        <v>68450</v>
      </c>
      <c r="L77" s="22"/>
      <c r="M77" s="29">
        <f t="shared" si="49"/>
        <v>95</v>
      </c>
      <c r="N77" s="29">
        <f t="shared" si="50"/>
        <v>1</v>
      </c>
      <c r="O77" s="29">
        <f t="shared" si="51"/>
        <v>95</v>
      </c>
      <c r="P77" s="29">
        <f t="shared" si="52"/>
        <v>1</v>
      </c>
      <c r="Q77" s="29">
        <f t="shared" si="53"/>
        <v>295</v>
      </c>
      <c r="R77" s="30">
        <f t="shared" si="54"/>
        <v>4525</v>
      </c>
      <c r="S77" s="30">
        <f t="shared" si="55"/>
        <v>168</v>
      </c>
      <c r="T77" s="30">
        <f t="shared" si="56"/>
        <v>4525</v>
      </c>
      <c r="U77" s="30">
        <f t="shared" si="57"/>
        <v>168</v>
      </c>
      <c r="V77" s="30">
        <f t="shared" si="58"/>
        <v>13690</v>
      </c>
    </row>
    <row r="78" spans="1:22" ht="16.5" x14ac:dyDescent="0.15">
      <c r="A78">
        <f>人物属性总表!A83</f>
        <v>75</v>
      </c>
      <c r="B78" s="5">
        <f>人物属性总表!K83</f>
        <v>648</v>
      </c>
      <c r="C78" s="5">
        <f>人物属性总表!L83</f>
        <v>12</v>
      </c>
      <c r="D78" s="5">
        <f>人物属性总表!M83</f>
        <v>648</v>
      </c>
      <c r="E78" s="5">
        <f>人物属性总表!N83</f>
        <v>12</v>
      </c>
      <c r="F78" s="5">
        <f>人物属性总表!O83</f>
        <v>1930</v>
      </c>
      <c r="G78" s="22">
        <f t="shared" si="44"/>
        <v>23274</v>
      </c>
      <c r="H78" s="22">
        <f t="shared" si="45"/>
        <v>854</v>
      </c>
      <c r="I78" s="22">
        <f t="shared" si="46"/>
        <v>23274</v>
      </c>
      <c r="J78" s="22">
        <f t="shared" si="47"/>
        <v>854</v>
      </c>
      <c r="K78" s="22">
        <f t="shared" si="48"/>
        <v>70380</v>
      </c>
      <c r="L78" s="22"/>
      <c r="M78" s="29">
        <f t="shared" si="49"/>
        <v>97</v>
      </c>
      <c r="N78" s="29">
        <f t="shared" si="50"/>
        <v>1</v>
      </c>
      <c r="O78" s="29">
        <f t="shared" si="51"/>
        <v>97</v>
      </c>
      <c r="P78" s="29">
        <f t="shared" si="52"/>
        <v>1</v>
      </c>
      <c r="Q78" s="29">
        <f t="shared" si="53"/>
        <v>289</v>
      </c>
      <c r="R78" s="30">
        <f t="shared" si="54"/>
        <v>4654</v>
      </c>
      <c r="S78" s="30">
        <f t="shared" si="55"/>
        <v>170</v>
      </c>
      <c r="T78" s="30">
        <f t="shared" si="56"/>
        <v>4654</v>
      </c>
      <c r="U78" s="30">
        <f t="shared" si="57"/>
        <v>170</v>
      </c>
      <c r="V78" s="30">
        <f t="shared" si="58"/>
        <v>14076</v>
      </c>
    </row>
    <row r="79" spans="1:22" ht="16.5" x14ac:dyDescent="0.15">
      <c r="A79">
        <f>人物属性总表!A84</f>
        <v>76</v>
      </c>
      <c r="B79" s="5">
        <f>人物属性总表!K84</f>
        <v>658</v>
      </c>
      <c r="C79" s="5">
        <f>人物属性总表!L84</f>
        <v>12</v>
      </c>
      <c r="D79" s="5">
        <f>人物属性总表!M84</f>
        <v>658</v>
      </c>
      <c r="E79" s="5">
        <f>人物属性总表!N84</f>
        <v>12</v>
      </c>
      <c r="F79" s="5">
        <f>人物属性总表!O84</f>
        <v>1960</v>
      </c>
      <c r="G79" s="22">
        <f t="shared" si="44"/>
        <v>23932</v>
      </c>
      <c r="H79" s="22">
        <f t="shared" si="45"/>
        <v>866</v>
      </c>
      <c r="I79" s="22">
        <f t="shared" si="46"/>
        <v>23932</v>
      </c>
      <c r="J79" s="22">
        <f t="shared" si="47"/>
        <v>866</v>
      </c>
      <c r="K79" s="22">
        <f t="shared" si="48"/>
        <v>72340</v>
      </c>
      <c r="L79" s="22"/>
      <c r="M79" s="29">
        <f t="shared" si="49"/>
        <v>98</v>
      </c>
      <c r="N79" s="29">
        <f t="shared" si="50"/>
        <v>1</v>
      </c>
      <c r="O79" s="29">
        <f t="shared" si="51"/>
        <v>98</v>
      </c>
      <c r="P79" s="29">
        <f t="shared" si="52"/>
        <v>1</v>
      </c>
      <c r="Q79" s="29">
        <f t="shared" si="53"/>
        <v>294</v>
      </c>
      <c r="R79" s="30">
        <f t="shared" si="54"/>
        <v>4786</v>
      </c>
      <c r="S79" s="30">
        <f t="shared" si="55"/>
        <v>173</v>
      </c>
      <c r="T79" s="30">
        <f t="shared" si="56"/>
        <v>4786</v>
      </c>
      <c r="U79" s="30">
        <f t="shared" si="57"/>
        <v>173</v>
      </c>
      <c r="V79" s="30">
        <f t="shared" si="58"/>
        <v>14468</v>
      </c>
    </row>
    <row r="80" spans="1:22" ht="16.5" x14ac:dyDescent="0.15">
      <c r="A80">
        <f>人物属性总表!A85</f>
        <v>77</v>
      </c>
      <c r="B80" s="5">
        <f>人物属性总表!K85</f>
        <v>668</v>
      </c>
      <c r="C80" s="5">
        <f>人物属性总表!L85</f>
        <v>11</v>
      </c>
      <c r="D80" s="5">
        <f>人物属性总表!M85</f>
        <v>668</v>
      </c>
      <c r="E80" s="5">
        <f>人物属性总表!N85</f>
        <v>11</v>
      </c>
      <c r="F80" s="5">
        <f>人物属性总表!O85</f>
        <v>2050</v>
      </c>
      <c r="G80" s="22">
        <f t="shared" si="44"/>
        <v>24600</v>
      </c>
      <c r="H80" s="22">
        <f t="shared" si="45"/>
        <v>877</v>
      </c>
      <c r="I80" s="22">
        <f t="shared" si="46"/>
        <v>24600</v>
      </c>
      <c r="J80" s="22">
        <f t="shared" si="47"/>
        <v>877</v>
      </c>
      <c r="K80" s="22">
        <f t="shared" si="48"/>
        <v>74390</v>
      </c>
      <c r="L80" s="22"/>
      <c r="M80" s="29">
        <f t="shared" si="49"/>
        <v>100</v>
      </c>
      <c r="N80" s="29">
        <f t="shared" si="50"/>
        <v>1</v>
      </c>
      <c r="O80" s="29">
        <f t="shared" si="51"/>
        <v>100</v>
      </c>
      <c r="P80" s="29">
        <f t="shared" si="52"/>
        <v>1</v>
      </c>
      <c r="Q80" s="29">
        <f t="shared" si="53"/>
        <v>307</v>
      </c>
      <c r="R80" s="30">
        <f t="shared" si="54"/>
        <v>4920</v>
      </c>
      <c r="S80" s="30">
        <f t="shared" si="55"/>
        <v>175</v>
      </c>
      <c r="T80" s="30">
        <f t="shared" si="56"/>
        <v>4920</v>
      </c>
      <c r="U80" s="30">
        <f t="shared" si="57"/>
        <v>175</v>
      </c>
      <c r="V80" s="30">
        <f t="shared" si="58"/>
        <v>14878</v>
      </c>
    </row>
    <row r="81" spans="1:22" ht="16.5" x14ac:dyDescent="0.15">
      <c r="A81">
        <f>人物属性总表!A86</f>
        <v>78</v>
      </c>
      <c r="B81" s="5">
        <f>人物属性总表!K86</f>
        <v>678</v>
      </c>
      <c r="C81" s="5">
        <f>人物属性总表!L86</f>
        <v>12</v>
      </c>
      <c r="D81" s="5">
        <f>人物属性总表!M86</f>
        <v>678</v>
      </c>
      <c r="E81" s="5">
        <f>人物属性总表!N86</f>
        <v>12</v>
      </c>
      <c r="F81" s="5">
        <f>人物属性总表!O86</f>
        <v>2030</v>
      </c>
      <c r="G81" s="22">
        <f t="shared" si="44"/>
        <v>25278</v>
      </c>
      <c r="H81" s="22">
        <f t="shared" si="45"/>
        <v>889</v>
      </c>
      <c r="I81" s="22">
        <f t="shared" si="46"/>
        <v>25278</v>
      </c>
      <c r="J81" s="22">
        <f t="shared" si="47"/>
        <v>889</v>
      </c>
      <c r="K81" s="22">
        <f t="shared" si="48"/>
        <v>76420</v>
      </c>
      <c r="L81" s="22"/>
      <c r="M81" s="29">
        <f t="shared" si="49"/>
        <v>101</v>
      </c>
      <c r="N81" s="29">
        <f t="shared" si="50"/>
        <v>1</v>
      </c>
      <c r="O81" s="29">
        <f t="shared" si="51"/>
        <v>101</v>
      </c>
      <c r="P81" s="29">
        <f t="shared" si="52"/>
        <v>1</v>
      </c>
      <c r="Q81" s="29">
        <f t="shared" si="53"/>
        <v>304</v>
      </c>
      <c r="R81" s="30">
        <f t="shared" si="54"/>
        <v>5055</v>
      </c>
      <c r="S81" s="30">
        <f t="shared" si="55"/>
        <v>177</v>
      </c>
      <c r="T81" s="30">
        <f t="shared" si="56"/>
        <v>5055</v>
      </c>
      <c r="U81" s="30">
        <f t="shared" si="57"/>
        <v>177</v>
      </c>
      <c r="V81" s="30">
        <f t="shared" si="58"/>
        <v>15284</v>
      </c>
    </row>
    <row r="82" spans="1:22" ht="16.5" x14ac:dyDescent="0.15">
      <c r="A82">
        <f>人物属性总表!A87</f>
        <v>79</v>
      </c>
      <c r="B82" s="5">
        <f>人物属性总表!K87</f>
        <v>688</v>
      </c>
      <c r="C82" s="5">
        <f>人物属性总表!L87</f>
        <v>12</v>
      </c>
      <c r="D82" s="5">
        <f>人物属性总表!M87</f>
        <v>688</v>
      </c>
      <c r="E82" s="5">
        <f>人物属性总表!N87</f>
        <v>12</v>
      </c>
      <c r="F82" s="5">
        <f>人物属性总表!O87</f>
        <v>2050</v>
      </c>
      <c r="G82" s="22">
        <f t="shared" si="44"/>
        <v>25966</v>
      </c>
      <c r="H82" s="22">
        <f t="shared" si="45"/>
        <v>901</v>
      </c>
      <c r="I82" s="22">
        <f t="shared" si="46"/>
        <v>25966</v>
      </c>
      <c r="J82" s="22">
        <f t="shared" si="47"/>
        <v>901</v>
      </c>
      <c r="K82" s="22">
        <f t="shared" si="48"/>
        <v>78470</v>
      </c>
      <c r="L82" s="22"/>
      <c r="M82" s="29">
        <f t="shared" si="49"/>
        <v>103</v>
      </c>
      <c r="N82" s="29">
        <f t="shared" si="50"/>
        <v>1</v>
      </c>
      <c r="O82" s="29">
        <f t="shared" si="51"/>
        <v>103</v>
      </c>
      <c r="P82" s="29">
        <f t="shared" si="52"/>
        <v>1</v>
      </c>
      <c r="Q82" s="29">
        <f t="shared" si="53"/>
        <v>307</v>
      </c>
      <c r="R82" s="30">
        <f t="shared" si="54"/>
        <v>5193</v>
      </c>
      <c r="S82" s="30">
        <f t="shared" si="55"/>
        <v>180</v>
      </c>
      <c r="T82" s="30">
        <f t="shared" si="56"/>
        <v>5193</v>
      </c>
      <c r="U82" s="30">
        <f t="shared" si="57"/>
        <v>180</v>
      </c>
      <c r="V82" s="30">
        <f t="shared" si="58"/>
        <v>15694</v>
      </c>
    </row>
    <row r="83" spans="1:22" ht="16.5" x14ac:dyDescent="0.15">
      <c r="A83">
        <f>人物属性总表!A88</f>
        <v>80</v>
      </c>
      <c r="B83" s="5">
        <f>人物属性总表!K88</f>
        <v>697</v>
      </c>
      <c r="C83" s="5">
        <f>人物属性总表!L88</f>
        <v>11</v>
      </c>
      <c r="D83" s="5">
        <f>人物属性总表!M88</f>
        <v>697</v>
      </c>
      <c r="E83" s="5">
        <f>人物属性总表!N88</f>
        <v>11</v>
      </c>
      <c r="F83" s="5">
        <f>人物属性总表!O88</f>
        <v>2140</v>
      </c>
      <c r="G83" s="22">
        <f t="shared" si="44"/>
        <v>26663</v>
      </c>
      <c r="H83" s="22">
        <f t="shared" si="45"/>
        <v>912</v>
      </c>
      <c r="I83" s="22">
        <f t="shared" si="46"/>
        <v>26663</v>
      </c>
      <c r="J83" s="22">
        <f t="shared" si="47"/>
        <v>912</v>
      </c>
      <c r="K83" s="22">
        <f t="shared" si="48"/>
        <v>80610</v>
      </c>
      <c r="L83" s="22"/>
      <c r="M83" s="29">
        <f t="shared" si="49"/>
        <v>104</v>
      </c>
      <c r="N83" s="29">
        <f t="shared" si="50"/>
        <v>1</v>
      </c>
      <c r="O83" s="29">
        <f t="shared" si="51"/>
        <v>104</v>
      </c>
      <c r="P83" s="29">
        <f t="shared" si="52"/>
        <v>1</v>
      </c>
      <c r="Q83" s="29">
        <f t="shared" si="53"/>
        <v>321</v>
      </c>
      <c r="R83" s="30">
        <f t="shared" si="54"/>
        <v>5332</v>
      </c>
      <c r="S83" s="30">
        <f t="shared" si="55"/>
        <v>182</v>
      </c>
      <c r="T83" s="30">
        <f t="shared" si="56"/>
        <v>5332</v>
      </c>
      <c r="U83" s="30">
        <f t="shared" si="57"/>
        <v>182</v>
      </c>
      <c r="V83" s="30">
        <f t="shared" si="58"/>
        <v>16122</v>
      </c>
    </row>
    <row r="84" spans="1:22" ht="16.5" x14ac:dyDescent="0.15">
      <c r="A84">
        <f>人物属性总表!A89</f>
        <v>81</v>
      </c>
      <c r="B84" s="5">
        <f>人物属性总表!K89</f>
        <v>707</v>
      </c>
      <c r="C84" s="5">
        <f>人物属性总表!L89</f>
        <v>12</v>
      </c>
      <c r="D84" s="5">
        <f>人物属性总表!M89</f>
        <v>707</v>
      </c>
      <c r="E84" s="5">
        <f>人物属性总表!N89</f>
        <v>12</v>
      </c>
      <c r="F84" s="5">
        <f>人物属性总表!O89</f>
        <v>2110</v>
      </c>
      <c r="G84" s="22">
        <f t="shared" si="44"/>
        <v>27370</v>
      </c>
      <c r="H84" s="22">
        <f t="shared" si="45"/>
        <v>924</v>
      </c>
      <c r="I84" s="22">
        <f t="shared" si="46"/>
        <v>27370</v>
      </c>
      <c r="J84" s="22">
        <f t="shared" si="47"/>
        <v>924</v>
      </c>
      <c r="K84" s="22">
        <f t="shared" si="48"/>
        <v>82720</v>
      </c>
      <c r="L84" s="22"/>
      <c r="M84" s="29">
        <f t="shared" si="49"/>
        <v>106</v>
      </c>
      <c r="N84" s="29">
        <f t="shared" si="50"/>
        <v>1</v>
      </c>
      <c r="O84" s="29">
        <f t="shared" si="51"/>
        <v>106</v>
      </c>
      <c r="P84" s="29">
        <f t="shared" si="52"/>
        <v>1</v>
      </c>
      <c r="Q84" s="29">
        <f t="shared" si="53"/>
        <v>316</v>
      </c>
      <c r="R84" s="30">
        <f t="shared" si="54"/>
        <v>5474</v>
      </c>
      <c r="S84" s="30">
        <f t="shared" si="55"/>
        <v>184</v>
      </c>
      <c r="T84" s="30">
        <f t="shared" si="56"/>
        <v>5474</v>
      </c>
      <c r="U84" s="30">
        <f t="shared" si="57"/>
        <v>184</v>
      </c>
      <c r="V84" s="30">
        <f t="shared" si="58"/>
        <v>16544</v>
      </c>
    </row>
    <row r="85" spans="1:22" ht="16.5" x14ac:dyDescent="0.15">
      <c r="A85">
        <f>人物属性总表!A90</f>
        <v>82</v>
      </c>
      <c r="B85" s="5">
        <f>人物属性总表!K90</f>
        <v>717</v>
      </c>
      <c r="C85" s="5">
        <f>人物属性总表!L90</f>
        <v>12</v>
      </c>
      <c r="D85" s="5">
        <f>人物属性总表!M90</f>
        <v>717</v>
      </c>
      <c r="E85" s="5">
        <f>人物属性总表!N90</f>
        <v>12</v>
      </c>
      <c r="F85" s="5">
        <f>人物属性总表!O90</f>
        <v>2140</v>
      </c>
      <c r="G85" s="22">
        <f t="shared" si="44"/>
        <v>28087</v>
      </c>
      <c r="H85" s="22">
        <f t="shared" si="45"/>
        <v>936</v>
      </c>
      <c r="I85" s="22">
        <f t="shared" si="46"/>
        <v>28087</v>
      </c>
      <c r="J85" s="22">
        <f t="shared" si="47"/>
        <v>936</v>
      </c>
      <c r="K85" s="22">
        <f t="shared" si="48"/>
        <v>84860</v>
      </c>
      <c r="L85" s="22"/>
      <c r="M85" s="29">
        <f t="shared" si="49"/>
        <v>107</v>
      </c>
      <c r="N85" s="29">
        <f t="shared" si="50"/>
        <v>1</v>
      </c>
      <c r="O85" s="29">
        <f t="shared" si="51"/>
        <v>107</v>
      </c>
      <c r="P85" s="29">
        <f t="shared" si="52"/>
        <v>1</v>
      </c>
      <c r="Q85" s="29">
        <f t="shared" si="53"/>
        <v>321</v>
      </c>
      <c r="R85" s="30">
        <f t="shared" si="54"/>
        <v>5617</v>
      </c>
      <c r="S85" s="30">
        <f t="shared" si="55"/>
        <v>187</v>
      </c>
      <c r="T85" s="30">
        <f t="shared" si="56"/>
        <v>5617</v>
      </c>
      <c r="U85" s="30">
        <f t="shared" si="57"/>
        <v>187</v>
      </c>
      <c r="V85" s="30">
        <f t="shared" si="58"/>
        <v>16972</v>
      </c>
    </row>
    <row r="86" spans="1:22" ht="16.5" x14ac:dyDescent="0.15">
      <c r="A86">
        <f>人物属性总表!A91</f>
        <v>83</v>
      </c>
      <c r="B86" s="5">
        <f>人物属性总表!K91</f>
        <v>727</v>
      </c>
      <c r="C86" s="5">
        <f>人物属性总表!L91</f>
        <v>12</v>
      </c>
      <c r="D86" s="5">
        <f>人物属性总表!M91</f>
        <v>727</v>
      </c>
      <c r="E86" s="5">
        <f>人物属性总表!N91</f>
        <v>12</v>
      </c>
      <c r="F86" s="5">
        <f>人物属性总表!O91</f>
        <v>2160</v>
      </c>
      <c r="G86" s="22">
        <f t="shared" si="44"/>
        <v>28814</v>
      </c>
      <c r="H86" s="22">
        <f t="shared" si="45"/>
        <v>948</v>
      </c>
      <c r="I86" s="22">
        <f t="shared" si="46"/>
        <v>28814</v>
      </c>
      <c r="J86" s="22">
        <f t="shared" si="47"/>
        <v>948</v>
      </c>
      <c r="K86" s="22">
        <f t="shared" si="48"/>
        <v>87020</v>
      </c>
      <c r="L86" s="22"/>
      <c r="M86" s="29">
        <f t="shared" si="49"/>
        <v>109</v>
      </c>
      <c r="N86" s="29">
        <f t="shared" si="50"/>
        <v>1</v>
      </c>
      <c r="O86" s="29">
        <f t="shared" si="51"/>
        <v>109</v>
      </c>
      <c r="P86" s="29">
        <f t="shared" si="52"/>
        <v>1</v>
      </c>
      <c r="Q86" s="29">
        <f t="shared" si="53"/>
        <v>324</v>
      </c>
      <c r="R86" s="30">
        <f t="shared" si="54"/>
        <v>5762</v>
      </c>
      <c r="S86" s="30">
        <f t="shared" si="55"/>
        <v>189</v>
      </c>
      <c r="T86" s="30">
        <f t="shared" si="56"/>
        <v>5762</v>
      </c>
      <c r="U86" s="30">
        <f t="shared" si="57"/>
        <v>189</v>
      </c>
      <c r="V86" s="30">
        <f t="shared" si="58"/>
        <v>17404</v>
      </c>
    </row>
    <row r="87" spans="1:22" ht="16.5" x14ac:dyDescent="0.15">
      <c r="A87">
        <f>人物属性总表!A92</f>
        <v>84</v>
      </c>
      <c r="B87" s="5">
        <f>人物属性总表!K92</f>
        <v>737</v>
      </c>
      <c r="C87" s="5">
        <f>人物属性总表!L92</f>
        <v>11</v>
      </c>
      <c r="D87" s="5">
        <f>人物属性总表!M92</f>
        <v>737</v>
      </c>
      <c r="E87" s="5">
        <f>人物属性总表!N92</f>
        <v>11</v>
      </c>
      <c r="F87" s="5">
        <f>人物属性总表!O92</f>
        <v>2270</v>
      </c>
      <c r="G87" s="22">
        <f t="shared" si="44"/>
        <v>29551</v>
      </c>
      <c r="H87" s="22">
        <f t="shared" si="45"/>
        <v>959</v>
      </c>
      <c r="I87" s="22">
        <f t="shared" si="46"/>
        <v>29551</v>
      </c>
      <c r="J87" s="22">
        <f t="shared" si="47"/>
        <v>959</v>
      </c>
      <c r="K87" s="22">
        <f t="shared" si="48"/>
        <v>89290</v>
      </c>
      <c r="L87" s="22"/>
      <c r="M87" s="29">
        <f t="shared" si="49"/>
        <v>110</v>
      </c>
      <c r="N87" s="29">
        <f t="shared" si="50"/>
        <v>1</v>
      </c>
      <c r="O87" s="29">
        <f t="shared" si="51"/>
        <v>110</v>
      </c>
      <c r="P87" s="29">
        <f t="shared" si="52"/>
        <v>1</v>
      </c>
      <c r="Q87" s="29">
        <f t="shared" si="53"/>
        <v>340</v>
      </c>
      <c r="R87" s="30">
        <f t="shared" si="54"/>
        <v>5910</v>
      </c>
      <c r="S87" s="30">
        <f t="shared" si="55"/>
        <v>191</v>
      </c>
      <c r="T87" s="30">
        <f t="shared" si="56"/>
        <v>5910</v>
      </c>
      <c r="U87" s="30">
        <f t="shared" si="57"/>
        <v>191</v>
      </c>
      <c r="V87" s="30">
        <f t="shared" si="58"/>
        <v>17858</v>
      </c>
    </row>
    <row r="88" spans="1:22" ht="16.5" x14ac:dyDescent="0.15">
      <c r="A88">
        <f>人物属性总表!A93</f>
        <v>85</v>
      </c>
      <c r="B88" s="5">
        <f>人物属性总表!K93</f>
        <v>747</v>
      </c>
      <c r="C88" s="5">
        <f>人物属性总表!L93</f>
        <v>12</v>
      </c>
      <c r="D88" s="5">
        <f>人物属性总表!M93</f>
        <v>747</v>
      </c>
      <c r="E88" s="5">
        <f>人物属性总表!N93</f>
        <v>12</v>
      </c>
      <c r="F88" s="5">
        <f>人物属性总表!O93</f>
        <v>2220</v>
      </c>
      <c r="G88" s="22">
        <f t="shared" si="44"/>
        <v>30298</v>
      </c>
      <c r="H88" s="22">
        <f t="shared" si="45"/>
        <v>971</v>
      </c>
      <c r="I88" s="22">
        <f t="shared" si="46"/>
        <v>30298</v>
      </c>
      <c r="J88" s="22">
        <f t="shared" si="47"/>
        <v>971</v>
      </c>
      <c r="K88" s="22">
        <f t="shared" si="48"/>
        <v>91510</v>
      </c>
      <c r="L88" s="22"/>
      <c r="M88" s="29">
        <f t="shared" si="49"/>
        <v>112</v>
      </c>
      <c r="N88" s="29">
        <f t="shared" si="50"/>
        <v>1</v>
      </c>
      <c r="O88" s="29">
        <f t="shared" si="51"/>
        <v>112</v>
      </c>
      <c r="P88" s="29">
        <f t="shared" si="52"/>
        <v>1</v>
      </c>
      <c r="Q88" s="29">
        <f t="shared" si="53"/>
        <v>333</v>
      </c>
      <c r="R88" s="30">
        <f t="shared" si="54"/>
        <v>6059</v>
      </c>
      <c r="S88" s="30">
        <f t="shared" si="55"/>
        <v>194</v>
      </c>
      <c r="T88" s="30">
        <f t="shared" si="56"/>
        <v>6059</v>
      </c>
      <c r="U88" s="30">
        <f t="shared" si="57"/>
        <v>194</v>
      </c>
      <c r="V88" s="30">
        <f t="shared" si="58"/>
        <v>18302</v>
      </c>
    </row>
    <row r="89" spans="1:22" ht="16.5" x14ac:dyDescent="0.15">
      <c r="A89">
        <f>人物属性总表!A94</f>
        <v>86</v>
      </c>
      <c r="B89" s="5">
        <f>人物属性总表!K94</f>
        <v>757</v>
      </c>
      <c r="C89" s="5">
        <f>人物属性总表!L94</f>
        <v>12</v>
      </c>
      <c r="D89" s="5">
        <f>人物属性总表!M94</f>
        <v>757</v>
      </c>
      <c r="E89" s="5">
        <f>人物属性总表!N94</f>
        <v>12</v>
      </c>
      <c r="F89" s="5">
        <f>人物属性总表!O94</f>
        <v>2260</v>
      </c>
      <c r="G89" s="22">
        <f t="shared" si="44"/>
        <v>31055</v>
      </c>
      <c r="H89" s="22">
        <f t="shared" si="45"/>
        <v>983</v>
      </c>
      <c r="I89" s="22">
        <f t="shared" si="46"/>
        <v>31055</v>
      </c>
      <c r="J89" s="22">
        <f t="shared" si="47"/>
        <v>983</v>
      </c>
      <c r="K89" s="22">
        <f t="shared" si="48"/>
        <v>93770</v>
      </c>
      <c r="L89" s="22"/>
      <c r="M89" s="29">
        <f t="shared" si="49"/>
        <v>113</v>
      </c>
      <c r="N89" s="29">
        <f t="shared" si="50"/>
        <v>1</v>
      </c>
      <c r="O89" s="29">
        <f t="shared" si="51"/>
        <v>113</v>
      </c>
      <c r="P89" s="29">
        <f t="shared" si="52"/>
        <v>1</v>
      </c>
      <c r="Q89" s="29">
        <f t="shared" si="53"/>
        <v>339</v>
      </c>
      <c r="R89" s="30">
        <f t="shared" si="54"/>
        <v>6211</v>
      </c>
      <c r="S89" s="30">
        <f t="shared" si="55"/>
        <v>196</v>
      </c>
      <c r="T89" s="30">
        <f t="shared" si="56"/>
        <v>6211</v>
      </c>
      <c r="U89" s="30">
        <f t="shared" si="57"/>
        <v>196</v>
      </c>
      <c r="V89" s="30">
        <f t="shared" si="58"/>
        <v>18754</v>
      </c>
    </row>
    <row r="90" spans="1:22" ht="16.5" x14ac:dyDescent="0.15">
      <c r="A90">
        <f>人物属性总表!A95</f>
        <v>87</v>
      </c>
      <c r="B90" s="5">
        <f>人物属性总表!K95</f>
        <v>767</v>
      </c>
      <c r="C90" s="5">
        <f>人物属性总表!L95</f>
        <v>11</v>
      </c>
      <c r="D90" s="5">
        <f>人物属性总表!M95</f>
        <v>767</v>
      </c>
      <c r="E90" s="5">
        <f>人物属性总表!N95</f>
        <v>11</v>
      </c>
      <c r="F90" s="5">
        <f>人物属性总表!O95</f>
        <v>2350</v>
      </c>
      <c r="G90" s="22">
        <f t="shared" si="44"/>
        <v>31822</v>
      </c>
      <c r="H90" s="22">
        <f t="shared" si="45"/>
        <v>994</v>
      </c>
      <c r="I90" s="22">
        <f t="shared" si="46"/>
        <v>31822</v>
      </c>
      <c r="J90" s="22">
        <f t="shared" si="47"/>
        <v>994</v>
      </c>
      <c r="K90" s="22">
        <f t="shared" si="48"/>
        <v>96120</v>
      </c>
      <c r="L90" s="22"/>
      <c r="M90" s="29">
        <f t="shared" si="49"/>
        <v>115</v>
      </c>
      <c r="N90" s="29">
        <f t="shared" si="50"/>
        <v>1</v>
      </c>
      <c r="O90" s="29">
        <f t="shared" si="51"/>
        <v>115</v>
      </c>
      <c r="P90" s="29">
        <f t="shared" si="52"/>
        <v>1</v>
      </c>
      <c r="Q90" s="29">
        <f t="shared" si="53"/>
        <v>352</v>
      </c>
      <c r="R90" s="30">
        <f t="shared" si="54"/>
        <v>6364</v>
      </c>
      <c r="S90" s="30">
        <f t="shared" si="55"/>
        <v>198</v>
      </c>
      <c r="T90" s="30">
        <f t="shared" si="56"/>
        <v>6364</v>
      </c>
      <c r="U90" s="30">
        <f t="shared" si="57"/>
        <v>198</v>
      </c>
      <c r="V90" s="30">
        <f t="shared" si="58"/>
        <v>19224</v>
      </c>
    </row>
    <row r="91" spans="1:22" ht="16.5" x14ac:dyDescent="0.15">
      <c r="A91">
        <f>人物属性总表!A96</f>
        <v>88</v>
      </c>
      <c r="B91" s="5">
        <f>人物属性总表!K96</f>
        <v>777</v>
      </c>
      <c r="C91" s="5">
        <f>人物属性总表!L96</f>
        <v>12</v>
      </c>
      <c r="D91" s="5">
        <f>人物属性总表!M96</f>
        <v>777</v>
      </c>
      <c r="E91" s="5">
        <f>人物属性总表!N96</f>
        <v>12</v>
      </c>
      <c r="F91" s="5">
        <f>人物属性总表!O96</f>
        <v>2320</v>
      </c>
      <c r="G91" s="22">
        <f t="shared" si="44"/>
        <v>32599</v>
      </c>
      <c r="H91" s="22">
        <f t="shared" si="45"/>
        <v>1006</v>
      </c>
      <c r="I91" s="22">
        <f t="shared" si="46"/>
        <v>32599</v>
      </c>
      <c r="J91" s="22">
        <f t="shared" si="47"/>
        <v>1006</v>
      </c>
      <c r="K91" s="22">
        <f t="shared" si="48"/>
        <v>98440</v>
      </c>
      <c r="L91" s="22"/>
      <c r="M91" s="29">
        <f t="shared" si="49"/>
        <v>116</v>
      </c>
      <c r="N91" s="29">
        <f t="shared" si="50"/>
        <v>1</v>
      </c>
      <c r="O91" s="29">
        <f t="shared" si="51"/>
        <v>116</v>
      </c>
      <c r="P91" s="29">
        <f t="shared" si="52"/>
        <v>1</v>
      </c>
      <c r="Q91" s="29">
        <f t="shared" si="53"/>
        <v>348</v>
      </c>
      <c r="R91" s="30">
        <f t="shared" si="54"/>
        <v>6519</v>
      </c>
      <c r="S91" s="30">
        <f t="shared" si="55"/>
        <v>201</v>
      </c>
      <c r="T91" s="30">
        <f t="shared" si="56"/>
        <v>6519</v>
      </c>
      <c r="U91" s="30">
        <f t="shared" si="57"/>
        <v>201</v>
      </c>
      <c r="V91" s="30">
        <f t="shared" si="58"/>
        <v>19688</v>
      </c>
    </row>
    <row r="92" spans="1:22" ht="16.5" x14ac:dyDescent="0.15">
      <c r="A92">
        <f>人物属性总表!A97</f>
        <v>89</v>
      </c>
      <c r="B92" s="5">
        <f>人物属性总表!K97</f>
        <v>787</v>
      </c>
      <c r="C92" s="5">
        <f>人物属性总表!L97</f>
        <v>12</v>
      </c>
      <c r="D92" s="5">
        <f>人物属性总表!M97</f>
        <v>787</v>
      </c>
      <c r="E92" s="5">
        <f>人物属性总表!N97</f>
        <v>12</v>
      </c>
      <c r="F92" s="5">
        <f>人物属性总表!O97</f>
        <v>2350</v>
      </c>
      <c r="G92" s="22">
        <f t="shared" si="44"/>
        <v>33386</v>
      </c>
      <c r="H92" s="22">
        <f t="shared" si="45"/>
        <v>1018</v>
      </c>
      <c r="I92" s="22">
        <f t="shared" si="46"/>
        <v>33386</v>
      </c>
      <c r="J92" s="22">
        <f t="shared" si="47"/>
        <v>1018</v>
      </c>
      <c r="K92" s="22">
        <f t="shared" si="48"/>
        <v>100790</v>
      </c>
      <c r="L92" s="22"/>
      <c r="M92" s="29">
        <f t="shared" si="49"/>
        <v>118</v>
      </c>
      <c r="N92" s="29">
        <f t="shared" si="50"/>
        <v>1</v>
      </c>
      <c r="O92" s="29">
        <f t="shared" si="51"/>
        <v>118</v>
      </c>
      <c r="P92" s="29">
        <f t="shared" si="52"/>
        <v>1</v>
      </c>
      <c r="Q92" s="29">
        <f t="shared" si="53"/>
        <v>352</v>
      </c>
      <c r="R92" s="30">
        <f t="shared" si="54"/>
        <v>6677</v>
      </c>
      <c r="S92" s="30">
        <f t="shared" si="55"/>
        <v>203</v>
      </c>
      <c r="T92" s="30">
        <f t="shared" si="56"/>
        <v>6677</v>
      </c>
      <c r="U92" s="30">
        <f t="shared" si="57"/>
        <v>203</v>
      </c>
      <c r="V92" s="30">
        <f t="shared" si="58"/>
        <v>20158</v>
      </c>
    </row>
    <row r="93" spans="1:22" ht="16.5" x14ac:dyDescent="0.15">
      <c r="A93">
        <f>人物属性总表!A98</f>
        <v>90</v>
      </c>
      <c r="B93" s="5">
        <f>人物属性总表!K98</f>
        <v>797</v>
      </c>
      <c r="C93" s="5">
        <f>人物属性总表!L98</f>
        <v>12</v>
      </c>
      <c r="D93" s="5">
        <f>人物属性总表!M98</f>
        <v>797</v>
      </c>
      <c r="E93" s="5">
        <f>人物属性总表!N98</f>
        <v>12</v>
      </c>
      <c r="F93" s="5">
        <f>人物属性总表!O98</f>
        <v>2370</v>
      </c>
      <c r="G93" s="22">
        <f t="shared" si="44"/>
        <v>34183</v>
      </c>
      <c r="H93" s="22">
        <f t="shared" si="45"/>
        <v>1030</v>
      </c>
      <c r="I93" s="22">
        <f t="shared" si="46"/>
        <v>34183</v>
      </c>
      <c r="J93" s="22">
        <f t="shared" si="47"/>
        <v>1030</v>
      </c>
      <c r="K93" s="22">
        <f t="shared" si="48"/>
        <v>103160</v>
      </c>
      <c r="L93" s="22"/>
      <c r="M93" s="29">
        <f t="shared" si="49"/>
        <v>119</v>
      </c>
      <c r="N93" s="29">
        <f t="shared" si="50"/>
        <v>1</v>
      </c>
      <c r="O93" s="29">
        <f t="shared" si="51"/>
        <v>119</v>
      </c>
      <c r="P93" s="29">
        <f t="shared" si="52"/>
        <v>1</v>
      </c>
      <c r="Q93" s="29">
        <f t="shared" si="53"/>
        <v>355</v>
      </c>
      <c r="R93" s="30">
        <f t="shared" si="54"/>
        <v>6836</v>
      </c>
      <c r="S93" s="30">
        <f t="shared" si="55"/>
        <v>206</v>
      </c>
      <c r="T93" s="30">
        <f t="shared" si="56"/>
        <v>6836</v>
      </c>
      <c r="U93" s="30">
        <f t="shared" si="57"/>
        <v>206</v>
      </c>
      <c r="V93" s="30">
        <f t="shared" si="58"/>
        <v>20632</v>
      </c>
    </row>
    <row r="94" spans="1:22" ht="16.5" x14ac:dyDescent="0.15">
      <c r="A94">
        <f>人物属性总表!A99</f>
        <v>91</v>
      </c>
      <c r="B94" s="5">
        <f>人物属性总表!K99</f>
        <v>807</v>
      </c>
      <c r="C94" s="5">
        <f>人物属性总表!L99</f>
        <v>11</v>
      </c>
      <c r="D94" s="5">
        <f>人物属性总表!M99</f>
        <v>807</v>
      </c>
      <c r="E94" s="5">
        <f>人物属性总表!N99</f>
        <v>11</v>
      </c>
      <c r="F94" s="5">
        <f>人物属性总表!O99</f>
        <v>2480</v>
      </c>
      <c r="G94" s="22">
        <f t="shared" si="44"/>
        <v>34990</v>
      </c>
      <c r="H94" s="22">
        <f t="shared" si="45"/>
        <v>1041</v>
      </c>
      <c r="I94" s="22">
        <f t="shared" si="46"/>
        <v>34990</v>
      </c>
      <c r="J94" s="22">
        <f t="shared" si="47"/>
        <v>1041</v>
      </c>
      <c r="K94" s="22">
        <f t="shared" si="48"/>
        <v>105640</v>
      </c>
      <c r="L94" s="22"/>
      <c r="M94" s="29">
        <f t="shared" si="49"/>
        <v>121</v>
      </c>
      <c r="N94" s="29">
        <f t="shared" si="50"/>
        <v>1</v>
      </c>
      <c r="O94" s="29">
        <f t="shared" si="51"/>
        <v>121</v>
      </c>
      <c r="P94" s="29">
        <f t="shared" si="52"/>
        <v>1</v>
      </c>
      <c r="Q94" s="29">
        <f t="shared" si="53"/>
        <v>372</v>
      </c>
      <c r="R94" s="30">
        <f t="shared" si="54"/>
        <v>6998</v>
      </c>
      <c r="S94" s="30">
        <f t="shared" si="55"/>
        <v>208</v>
      </c>
      <c r="T94" s="30">
        <f t="shared" si="56"/>
        <v>6998</v>
      </c>
      <c r="U94" s="30">
        <f t="shared" si="57"/>
        <v>208</v>
      </c>
      <c r="V94" s="30">
        <f t="shared" si="58"/>
        <v>21128</v>
      </c>
    </row>
    <row r="95" spans="1:22" ht="16.5" x14ac:dyDescent="0.15">
      <c r="A95">
        <f>人物属性总表!A100</f>
        <v>92</v>
      </c>
      <c r="B95" s="5">
        <f>人物属性总表!K100</f>
        <v>817</v>
      </c>
      <c r="C95" s="5">
        <f>人物属性总表!L100</f>
        <v>12</v>
      </c>
      <c r="D95" s="5">
        <f>人物属性总表!M100</f>
        <v>817</v>
      </c>
      <c r="E95" s="5">
        <f>人物属性总表!N100</f>
        <v>12</v>
      </c>
      <c r="F95" s="5">
        <f>人物属性总表!O100</f>
        <v>2430</v>
      </c>
      <c r="G95" s="22">
        <f t="shared" si="44"/>
        <v>35807</v>
      </c>
      <c r="H95" s="22">
        <f t="shared" si="45"/>
        <v>1053</v>
      </c>
      <c r="I95" s="22">
        <f t="shared" si="46"/>
        <v>35807</v>
      </c>
      <c r="J95" s="22">
        <f t="shared" si="47"/>
        <v>1053</v>
      </c>
      <c r="K95" s="22">
        <f t="shared" si="48"/>
        <v>108070</v>
      </c>
      <c r="L95" s="22"/>
      <c r="M95" s="29">
        <f t="shared" si="49"/>
        <v>122</v>
      </c>
      <c r="N95" s="29">
        <f t="shared" si="50"/>
        <v>1</v>
      </c>
      <c r="O95" s="29">
        <f t="shared" si="51"/>
        <v>122</v>
      </c>
      <c r="P95" s="29">
        <f t="shared" si="52"/>
        <v>1</v>
      </c>
      <c r="Q95" s="29">
        <f t="shared" si="53"/>
        <v>364</v>
      </c>
      <c r="R95" s="30">
        <f t="shared" si="54"/>
        <v>7161</v>
      </c>
      <c r="S95" s="30">
        <f t="shared" si="55"/>
        <v>210</v>
      </c>
      <c r="T95" s="30">
        <f t="shared" si="56"/>
        <v>7161</v>
      </c>
      <c r="U95" s="30">
        <f t="shared" si="57"/>
        <v>210</v>
      </c>
      <c r="V95" s="30">
        <f t="shared" si="58"/>
        <v>21614</v>
      </c>
    </row>
    <row r="96" spans="1:22" ht="16.5" x14ac:dyDescent="0.15">
      <c r="A96">
        <f>人物属性总表!A101</f>
        <v>93</v>
      </c>
      <c r="B96" s="5">
        <f>人物属性总表!K101</f>
        <v>827</v>
      </c>
      <c r="C96" s="5">
        <f>人物属性总表!L101</f>
        <v>12</v>
      </c>
      <c r="D96" s="5">
        <f>人物属性总表!M101</f>
        <v>827</v>
      </c>
      <c r="E96" s="5">
        <f>人物属性总表!N101</f>
        <v>12</v>
      </c>
      <c r="F96" s="5">
        <f>人物属性总表!O101</f>
        <v>2470</v>
      </c>
      <c r="G96" s="22">
        <f t="shared" si="44"/>
        <v>36634</v>
      </c>
      <c r="H96" s="22">
        <f t="shared" si="45"/>
        <v>1065</v>
      </c>
      <c r="I96" s="22">
        <f t="shared" si="46"/>
        <v>36634</v>
      </c>
      <c r="J96" s="22">
        <f t="shared" si="47"/>
        <v>1065</v>
      </c>
      <c r="K96" s="22">
        <f t="shared" si="48"/>
        <v>110540</v>
      </c>
      <c r="L96" s="22"/>
      <c r="M96" s="29">
        <f t="shared" si="49"/>
        <v>124</v>
      </c>
      <c r="N96" s="29">
        <f t="shared" si="50"/>
        <v>1</v>
      </c>
      <c r="O96" s="29">
        <f t="shared" si="51"/>
        <v>124</v>
      </c>
      <c r="P96" s="29">
        <f t="shared" si="52"/>
        <v>1</v>
      </c>
      <c r="Q96" s="29">
        <f t="shared" si="53"/>
        <v>370</v>
      </c>
      <c r="R96" s="30">
        <f t="shared" si="54"/>
        <v>7326</v>
      </c>
      <c r="S96" s="30">
        <f t="shared" si="55"/>
        <v>213</v>
      </c>
      <c r="T96" s="30">
        <f t="shared" si="56"/>
        <v>7326</v>
      </c>
      <c r="U96" s="30">
        <f t="shared" si="57"/>
        <v>213</v>
      </c>
      <c r="V96" s="30">
        <f t="shared" si="58"/>
        <v>22108</v>
      </c>
    </row>
    <row r="97" spans="1:22" ht="16.5" x14ac:dyDescent="0.15">
      <c r="A97">
        <f>人物属性总表!A102</f>
        <v>94</v>
      </c>
      <c r="B97" s="5">
        <f>人物属性总表!K102</f>
        <v>837</v>
      </c>
      <c r="C97" s="5">
        <f>人物属性总表!L102</f>
        <v>12</v>
      </c>
      <c r="D97" s="5">
        <f>人物属性总表!M102</f>
        <v>837</v>
      </c>
      <c r="E97" s="5">
        <f>人物属性总表!N102</f>
        <v>12</v>
      </c>
      <c r="F97" s="5">
        <f>人物属性总表!O102</f>
        <v>2490</v>
      </c>
      <c r="G97" s="22">
        <f t="shared" si="44"/>
        <v>37471</v>
      </c>
      <c r="H97" s="22">
        <f t="shared" si="45"/>
        <v>1077</v>
      </c>
      <c r="I97" s="22">
        <f t="shared" si="46"/>
        <v>37471</v>
      </c>
      <c r="J97" s="22">
        <f t="shared" si="47"/>
        <v>1077</v>
      </c>
      <c r="K97" s="22">
        <f t="shared" si="48"/>
        <v>113030</v>
      </c>
      <c r="L97" s="22"/>
      <c r="M97" s="29">
        <f t="shared" si="49"/>
        <v>125</v>
      </c>
      <c r="N97" s="29">
        <f t="shared" si="50"/>
        <v>1</v>
      </c>
      <c r="O97" s="29">
        <f t="shared" si="51"/>
        <v>125</v>
      </c>
      <c r="P97" s="29">
        <f t="shared" si="52"/>
        <v>1</v>
      </c>
      <c r="Q97" s="29">
        <f t="shared" si="53"/>
        <v>373</v>
      </c>
      <c r="R97" s="30">
        <f t="shared" si="54"/>
        <v>7494</v>
      </c>
      <c r="S97" s="30">
        <f t="shared" si="55"/>
        <v>215</v>
      </c>
      <c r="T97" s="30">
        <f t="shared" si="56"/>
        <v>7494</v>
      </c>
      <c r="U97" s="30">
        <f t="shared" si="57"/>
        <v>215</v>
      </c>
      <c r="V97" s="30">
        <f t="shared" si="58"/>
        <v>22606</v>
      </c>
    </row>
    <row r="98" spans="1:22" ht="16.5" x14ac:dyDescent="0.15">
      <c r="A98">
        <f>人物属性总表!A103</f>
        <v>95</v>
      </c>
      <c r="B98" s="5">
        <f>人物属性总表!K103</f>
        <v>847</v>
      </c>
      <c r="C98" s="5">
        <f>人物属性总表!L103</f>
        <v>11</v>
      </c>
      <c r="D98" s="5">
        <f>人物属性总表!M103</f>
        <v>847</v>
      </c>
      <c r="E98" s="5">
        <f>人物属性总表!N103</f>
        <v>11</v>
      </c>
      <c r="F98" s="5">
        <f>人物属性总表!O103</f>
        <v>2600</v>
      </c>
      <c r="G98" s="22">
        <f t="shared" si="44"/>
        <v>38318</v>
      </c>
      <c r="H98" s="22">
        <f t="shared" si="45"/>
        <v>1088</v>
      </c>
      <c r="I98" s="22">
        <f t="shared" si="46"/>
        <v>38318</v>
      </c>
      <c r="J98" s="22">
        <f t="shared" si="47"/>
        <v>1088</v>
      </c>
      <c r="K98" s="22">
        <f t="shared" si="48"/>
        <v>115630</v>
      </c>
      <c r="L98" s="22"/>
      <c r="M98" s="29">
        <f t="shared" si="49"/>
        <v>127</v>
      </c>
      <c r="N98" s="29">
        <f t="shared" si="50"/>
        <v>1</v>
      </c>
      <c r="O98" s="29">
        <f t="shared" si="51"/>
        <v>127</v>
      </c>
      <c r="P98" s="29">
        <f t="shared" si="52"/>
        <v>1</v>
      </c>
      <c r="Q98" s="29">
        <f t="shared" si="53"/>
        <v>390</v>
      </c>
      <c r="R98" s="30">
        <f t="shared" si="54"/>
        <v>7663</v>
      </c>
      <c r="S98" s="30">
        <f t="shared" si="55"/>
        <v>217</v>
      </c>
      <c r="T98" s="30">
        <f t="shared" si="56"/>
        <v>7663</v>
      </c>
      <c r="U98" s="30">
        <f t="shared" si="57"/>
        <v>217</v>
      </c>
      <c r="V98" s="30">
        <f t="shared" si="58"/>
        <v>23126</v>
      </c>
    </row>
    <row r="99" spans="1:22" ht="16.5" x14ac:dyDescent="0.15">
      <c r="A99">
        <f>人物属性总表!A104</f>
        <v>96</v>
      </c>
      <c r="B99" s="5">
        <f>人物属性总表!K104</f>
        <v>857</v>
      </c>
      <c r="C99" s="5">
        <f>人物属性总表!L104</f>
        <v>12</v>
      </c>
      <c r="D99" s="5">
        <f>人物属性总表!M104</f>
        <v>857</v>
      </c>
      <c r="E99" s="5">
        <f>人物属性总表!N104</f>
        <v>12</v>
      </c>
      <c r="F99" s="5">
        <f>人物属性总表!O104</f>
        <v>2560</v>
      </c>
      <c r="G99" s="22">
        <f t="shared" si="44"/>
        <v>39175</v>
      </c>
      <c r="H99" s="22">
        <f t="shared" si="45"/>
        <v>1100</v>
      </c>
      <c r="I99" s="22">
        <f t="shared" si="46"/>
        <v>39175</v>
      </c>
      <c r="J99" s="22">
        <f t="shared" si="47"/>
        <v>1100</v>
      </c>
      <c r="K99" s="22">
        <f t="shared" si="48"/>
        <v>118190</v>
      </c>
      <c r="L99" s="22"/>
      <c r="M99" s="29">
        <f t="shared" si="49"/>
        <v>128</v>
      </c>
      <c r="N99" s="29">
        <f t="shared" si="50"/>
        <v>1</v>
      </c>
      <c r="O99" s="29">
        <f t="shared" si="51"/>
        <v>128</v>
      </c>
      <c r="P99" s="29">
        <f t="shared" si="52"/>
        <v>1</v>
      </c>
      <c r="Q99" s="29">
        <f t="shared" si="53"/>
        <v>384</v>
      </c>
      <c r="R99" s="30">
        <f t="shared" si="54"/>
        <v>7835</v>
      </c>
      <c r="S99" s="30">
        <f t="shared" si="55"/>
        <v>220</v>
      </c>
      <c r="T99" s="30">
        <f t="shared" si="56"/>
        <v>7835</v>
      </c>
      <c r="U99" s="30">
        <f t="shared" si="57"/>
        <v>220</v>
      </c>
      <c r="V99" s="30">
        <f t="shared" si="58"/>
        <v>23638</v>
      </c>
    </row>
    <row r="100" spans="1:22" ht="16.5" x14ac:dyDescent="0.15">
      <c r="A100">
        <f>人物属性总表!A105</f>
        <v>97</v>
      </c>
      <c r="B100" s="5">
        <f>人物属性总表!K105</f>
        <v>867</v>
      </c>
      <c r="C100" s="5">
        <f>人物属性总表!L105</f>
        <v>12</v>
      </c>
      <c r="D100" s="5">
        <f>人物属性总表!M105</f>
        <v>867</v>
      </c>
      <c r="E100" s="5">
        <f>人物属性总表!N105</f>
        <v>12</v>
      </c>
      <c r="F100" s="5">
        <f>人物属性总表!O105</f>
        <v>2580</v>
      </c>
      <c r="G100" s="22">
        <f t="shared" si="44"/>
        <v>40042</v>
      </c>
      <c r="H100" s="22">
        <f t="shared" si="45"/>
        <v>1112</v>
      </c>
      <c r="I100" s="22">
        <f t="shared" si="46"/>
        <v>40042</v>
      </c>
      <c r="J100" s="22">
        <f t="shared" si="47"/>
        <v>1112</v>
      </c>
      <c r="K100" s="22">
        <f t="shared" si="48"/>
        <v>120770</v>
      </c>
      <c r="L100" s="22"/>
      <c r="M100" s="29">
        <f t="shared" si="49"/>
        <v>130</v>
      </c>
      <c r="N100" s="29">
        <f t="shared" si="50"/>
        <v>1</v>
      </c>
      <c r="O100" s="29">
        <f t="shared" si="51"/>
        <v>130</v>
      </c>
      <c r="P100" s="29">
        <f t="shared" si="52"/>
        <v>1</v>
      </c>
      <c r="Q100" s="29">
        <f t="shared" si="53"/>
        <v>387</v>
      </c>
      <c r="R100" s="30">
        <f t="shared" si="54"/>
        <v>8008</v>
      </c>
      <c r="S100" s="30">
        <f t="shared" si="55"/>
        <v>222</v>
      </c>
      <c r="T100" s="30">
        <f t="shared" si="56"/>
        <v>8008</v>
      </c>
      <c r="U100" s="30">
        <f t="shared" si="57"/>
        <v>222</v>
      </c>
      <c r="V100" s="30">
        <f t="shared" si="58"/>
        <v>24154</v>
      </c>
    </row>
    <row r="101" spans="1:22" ht="16.5" x14ac:dyDescent="0.15">
      <c r="A101">
        <f>人物属性总表!A106</f>
        <v>98</v>
      </c>
      <c r="B101" s="5">
        <f>人物属性总表!K106</f>
        <v>877</v>
      </c>
      <c r="C101" s="5">
        <f>人物属性总表!L106</f>
        <v>12</v>
      </c>
      <c r="D101" s="5">
        <f>人物属性总表!M106</f>
        <v>877</v>
      </c>
      <c r="E101" s="5">
        <f>人物属性总表!N106</f>
        <v>12</v>
      </c>
      <c r="F101" s="5">
        <f>人物属性总表!O106</f>
        <v>2610</v>
      </c>
      <c r="G101" s="22">
        <f t="shared" si="44"/>
        <v>40919</v>
      </c>
      <c r="H101" s="22">
        <f t="shared" si="45"/>
        <v>1124</v>
      </c>
      <c r="I101" s="22">
        <f t="shared" si="46"/>
        <v>40919</v>
      </c>
      <c r="J101" s="22">
        <f t="shared" si="47"/>
        <v>1124</v>
      </c>
      <c r="K101" s="22">
        <f t="shared" si="48"/>
        <v>123380</v>
      </c>
      <c r="L101" s="22"/>
      <c r="M101" s="29">
        <f t="shared" si="49"/>
        <v>131</v>
      </c>
      <c r="N101" s="29">
        <f t="shared" si="50"/>
        <v>1</v>
      </c>
      <c r="O101" s="29">
        <f t="shared" si="51"/>
        <v>131</v>
      </c>
      <c r="P101" s="29">
        <f t="shared" si="52"/>
        <v>1</v>
      </c>
      <c r="Q101" s="29">
        <f t="shared" si="53"/>
        <v>391</v>
      </c>
      <c r="R101" s="30">
        <f t="shared" si="54"/>
        <v>8183</v>
      </c>
      <c r="S101" s="30">
        <f t="shared" si="55"/>
        <v>224</v>
      </c>
      <c r="T101" s="30">
        <f t="shared" si="56"/>
        <v>8183</v>
      </c>
      <c r="U101" s="30">
        <f t="shared" si="57"/>
        <v>224</v>
      </c>
      <c r="V101" s="30">
        <f t="shared" si="58"/>
        <v>24676</v>
      </c>
    </row>
    <row r="102" spans="1:22" ht="16.5" x14ac:dyDescent="0.15">
      <c r="A102">
        <f>人物属性总表!A107</f>
        <v>99</v>
      </c>
      <c r="B102" s="5">
        <f>人物属性总表!K107</f>
        <v>887</v>
      </c>
      <c r="C102" s="5">
        <f>人物属性总表!L107</f>
        <v>11</v>
      </c>
      <c r="D102" s="5">
        <f>人物属性总表!M107</f>
        <v>887</v>
      </c>
      <c r="E102" s="5">
        <f>人物属性总表!N107</f>
        <v>11</v>
      </c>
      <c r="F102" s="5">
        <f>人物属性总表!O107</f>
        <v>2720</v>
      </c>
      <c r="G102" s="22">
        <f t="shared" si="44"/>
        <v>41806</v>
      </c>
      <c r="H102" s="22">
        <f t="shared" si="45"/>
        <v>1135</v>
      </c>
      <c r="I102" s="22">
        <f t="shared" si="46"/>
        <v>41806</v>
      </c>
      <c r="J102" s="22">
        <f t="shared" si="47"/>
        <v>1135</v>
      </c>
      <c r="K102" s="22">
        <f t="shared" si="48"/>
        <v>126100</v>
      </c>
      <c r="L102" s="22"/>
      <c r="M102" s="29">
        <f t="shared" si="49"/>
        <v>133</v>
      </c>
      <c r="N102" s="29">
        <f t="shared" si="50"/>
        <v>1</v>
      </c>
      <c r="O102" s="29">
        <f t="shared" si="51"/>
        <v>133</v>
      </c>
      <c r="P102" s="29">
        <f t="shared" si="52"/>
        <v>1</v>
      </c>
      <c r="Q102" s="29">
        <f t="shared" si="53"/>
        <v>408</v>
      </c>
      <c r="R102" s="30">
        <f t="shared" si="54"/>
        <v>8361</v>
      </c>
      <c r="S102" s="30">
        <f t="shared" si="55"/>
        <v>227</v>
      </c>
      <c r="T102" s="30">
        <f t="shared" si="56"/>
        <v>8361</v>
      </c>
      <c r="U102" s="30">
        <f t="shared" si="57"/>
        <v>227</v>
      </c>
      <c r="V102" s="30">
        <f t="shared" si="58"/>
        <v>25220</v>
      </c>
    </row>
    <row r="103" spans="1:22" ht="16.5" x14ac:dyDescent="0.15">
      <c r="A103">
        <f>人物属性总表!A108</f>
        <v>100</v>
      </c>
      <c r="B103" s="5">
        <f>人物属性总表!K108</f>
        <v>898</v>
      </c>
      <c r="C103" s="5">
        <f>人物属性总表!L108</f>
        <v>12</v>
      </c>
      <c r="D103" s="5">
        <f>人物属性总表!M108</f>
        <v>898</v>
      </c>
      <c r="E103" s="5">
        <f>人物属性总表!N108</f>
        <v>12</v>
      </c>
      <c r="F103" s="5">
        <f>人物属性总表!O108</f>
        <v>2680</v>
      </c>
      <c r="G103" s="22">
        <f t="shared" si="44"/>
        <v>42704</v>
      </c>
      <c r="H103" s="22">
        <f t="shared" si="45"/>
        <v>1147</v>
      </c>
      <c r="I103" s="22">
        <f t="shared" si="46"/>
        <v>42704</v>
      </c>
      <c r="J103" s="22">
        <f t="shared" si="47"/>
        <v>1147</v>
      </c>
      <c r="K103" s="22">
        <f t="shared" si="48"/>
        <v>128780</v>
      </c>
      <c r="L103" s="22"/>
      <c r="M103" s="29">
        <f t="shared" si="49"/>
        <v>134</v>
      </c>
      <c r="N103" s="29">
        <f t="shared" si="50"/>
        <v>1</v>
      </c>
      <c r="O103" s="29">
        <f t="shared" si="51"/>
        <v>134</v>
      </c>
      <c r="P103" s="29">
        <f t="shared" si="52"/>
        <v>1</v>
      </c>
      <c r="Q103" s="29">
        <f t="shared" si="53"/>
        <v>402</v>
      </c>
      <c r="R103" s="30">
        <f t="shared" si="54"/>
        <v>8540</v>
      </c>
      <c r="S103" s="30">
        <f t="shared" si="55"/>
        <v>229</v>
      </c>
      <c r="T103" s="30">
        <f t="shared" si="56"/>
        <v>8540</v>
      </c>
      <c r="U103" s="30">
        <f t="shared" si="57"/>
        <v>229</v>
      </c>
      <c r="V103" s="30">
        <f t="shared" si="58"/>
        <v>25756</v>
      </c>
    </row>
    <row r="104" spans="1:22" ht="16.5" x14ac:dyDescent="0.15">
      <c r="A104">
        <f>人物属性总表!A109</f>
        <v>101</v>
      </c>
      <c r="B104" s="5">
        <f>人物属性总表!K109</f>
        <v>908</v>
      </c>
      <c r="C104" s="5">
        <f>人物属性总表!L109</f>
        <v>12</v>
      </c>
      <c r="D104" s="5">
        <f>人物属性总表!M109</f>
        <v>908</v>
      </c>
      <c r="E104" s="5">
        <f>人物属性总表!N109</f>
        <v>12</v>
      </c>
      <c r="F104" s="5">
        <f>人物属性总表!O109</f>
        <v>2700</v>
      </c>
      <c r="G104" s="22">
        <f t="shared" si="44"/>
        <v>43612</v>
      </c>
      <c r="H104" s="22">
        <f t="shared" si="45"/>
        <v>1159</v>
      </c>
      <c r="I104" s="22">
        <f t="shared" si="46"/>
        <v>43612</v>
      </c>
      <c r="J104" s="22">
        <f t="shared" si="47"/>
        <v>1159</v>
      </c>
      <c r="K104" s="22">
        <f t="shared" si="48"/>
        <v>131480</v>
      </c>
      <c r="L104" s="22"/>
      <c r="M104" s="29">
        <f t="shared" si="49"/>
        <v>136</v>
      </c>
      <c r="N104" s="29">
        <f t="shared" si="50"/>
        <v>1</v>
      </c>
      <c r="O104" s="29">
        <f t="shared" si="51"/>
        <v>136</v>
      </c>
      <c r="P104" s="29">
        <f t="shared" si="52"/>
        <v>1</v>
      </c>
      <c r="Q104" s="29">
        <f t="shared" si="53"/>
        <v>405</v>
      </c>
      <c r="R104" s="30">
        <f t="shared" si="54"/>
        <v>8722</v>
      </c>
      <c r="S104" s="30">
        <f t="shared" si="55"/>
        <v>231</v>
      </c>
      <c r="T104" s="30">
        <f t="shared" si="56"/>
        <v>8722</v>
      </c>
      <c r="U104" s="30">
        <f t="shared" si="57"/>
        <v>231</v>
      </c>
      <c r="V104" s="30">
        <f t="shared" si="58"/>
        <v>26296</v>
      </c>
    </row>
    <row r="105" spans="1:22" ht="16.5" x14ac:dyDescent="0.15">
      <c r="A105">
        <f>人物属性总表!A110</f>
        <v>102</v>
      </c>
      <c r="B105" s="5">
        <f>人物属性总表!K110</f>
        <v>918</v>
      </c>
      <c r="C105" s="5">
        <f>人物属性总表!L110</f>
        <v>11</v>
      </c>
      <c r="D105" s="5">
        <f>人物属性总表!M110</f>
        <v>918</v>
      </c>
      <c r="E105" s="5">
        <f>人物属性总表!N110</f>
        <v>11</v>
      </c>
      <c r="F105" s="5">
        <f>人物属性总表!O110</f>
        <v>2820</v>
      </c>
      <c r="G105" s="22">
        <f t="shared" si="44"/>
        <v>44530</v>
      </c>
      <c r="H105" s="22">
        <f t="shared" si="45"/>
        <v>1170</v>
      </c>
      <c r="I105" s="22">
        <f t="shared" si="46"/>
        <v>44530</v>
      </c>
      <c r="J105" s="22">
        <f t="shared" si="47"/>
        <v>1170</v>
      </c>
      <c r="K105" s="22">
        <f t="shared" si="48"/>
        <v>134300</v>
      </c>
      <c r="L105" s="22"/>
      <c r="M105" s="29">
        <f t="shared" si="49"/>
        <v>137</v>
      </c>
      <c r="N105" s="29">
        <f t="shared" si="50"/>
        <v>1</v>
      </c>
      <c r="O105" s="29">
        <f t="shared" si="51"/>
        <v>137</v>
      </c>
      <c r="P105" s="29">
        <f t="shared" si="52"/>
        <v>1</v>
      </c>
      <c r="Q105" s="29">
        <f t="shared" si="53"/>
        <v>423</v>
      </c>
      <c r="R105" s="30">
        <f t="shared" si="54"/>
        <v>8906</v>
      </c>
      <c r="S105" s="30">
        <f t="shared" si="55"/>
        <v>234</v>
      </c>
      <c r="T105" s="30">
        <f t="shared" si="56"/>
        <v>8906</v>
      </c>
      <c r="U105" s="30">
        <f t="shared" si="57"/>
        <v>234</v>
      </c>
      <c r="V105" s="30">
        <f t="shared" si="58"/>
        <v>26860</v>
      </c>
    </row>
    <row r="106" spans="1:22" ht="16.5" x14ac:dyDescent="0.15">
      <c r="A106">
        <f>人物属性总表!A111</f>
        <v>103</v>
      </c>
      <c r="B106" s="5">
        <f>人物属性总表!K111</f>
        <v>928</v>
      </c>
      <c r="C106" s="5">
        <f>人物属性总表!L111</f>
        <v>12</v>
      </c>
      <c r="D106" s="5">
        <f>人物属性总表!M111</f>
        <v>928</v>
      </c>
      <c r="E106" s="5">
        <f>人物属性总表!N111</f>
        <v>12</v>
      </c>
      <c r="F106" s="5">
        <f>人物属性总表!O111</f>
        <v>2760</v>
      </c>
      <c r="G106" s="22">
        <f t="shared" si="44"/>
        <v>45458</v>
      </c>
      <c r="H106" s="22">
        <f t="shared" si="45"/>
        <v>1182</v>
      </c>
      <c r="I106" s="22">
        <f t="shared" si="46"/>
        <v>45458</v>
      </c>
      <c r="J106" s="22">
        <f t="shared" si="47"/>
        <v>1182</v>
      </c>
      <c r="K106" s="22">
        <f t="shared" si="48"/>
        <v>137060</v>
      </c>
      <c r="L106" s="22"/>
      <c r="M106" s="29">
        <f t="shared" si="49"/>
        <v>139</v>
      </c>
      <c r="N106" s="29">
        <f t="shared" si="50"/>
        <v>1</v>
      </c>
      <c r="O106" s="29">
        <f t="shared" si="51"/>
        <v>139</v>
      </c>
      <c r="P106" s="29">
        <f t="shared" si="52"/>
        <v>1</v>
      </c>
      <c r="Q106" s="29">
        <f t="shared" si="53"/>
        <v>414</v>
      </c>
      <c r="R106" s="30">
        <f t="shared" si="54"/>
        <v>9091</v>
      </c>
      <c r="S106" s="30">
        <f t="shared" si="55"/>
        <v>236</v>
      </c>
      <c r="T106" s="30">
        <f t="shared" si="56"/>
        <v>9091</v>
      </c>
      <c r="U106" s="30">
        <f t="shared" si="57"/>
        <v>236</v>
      </c>
      <c r="V106" s="30">
        <f t="shared" si="58"/>
        <v>27412</v>
      </c>
    </row>
    <row r="107" spans="1:22" ht="16.5" x14ac:dyDescent="0.15">
      <c r="A107">
        <f>人物属性总表!A112</f>
        <v>104</v>
      </c>
      <c r="B107" s="5">
        <f>人物属性总表!K112</f>
        <v>938</v>
      </c>
      <c r="C107" s="5">
        <f>人物属性总表!L112</f>
        <v>12</v>
      </c>
      <c r="D107" s="5">
        <f>人物属性总表!M112</f>
        <v>938</v>
      </c>
      <c r="E107" s="5">
        <f>人物属性总表!N112</f>
        <v>12</v>
      </c>
      <c r="F107" s="5">
        <f>人物属性总表!O112</f>
        <v>2800</v>
      </c>
      <c r="G107" s="22">
        <f t="shared" si="44"/>
        <v>46396</v>
      </c>
      <c r="H107" s="22">
        <f t="shared" si="45"/>
        <v>1194</v>
      </c>
      <c r="I107" s="22">
        <f t="shared" si="46"/>
        <v>46396</v>
      </c>
      <c r="J107" s="22">
        <f t="shared" si="47"/>
        <v>1194</v>
      </c>
      <c r="K107" s="22">
        <f t="shared" si="48"/>
        <v>139860</v>
      </c>
      <c r="L107" s="22"/>
      <c r="M107" s="29">
        <f t="shared" si="49"/>
        <v>140</v>
      </c>
      <c r="N107" s="29">
        <f t="shared" si="50"/>
        <v>1</v>
      </c>
      <c r="O107" s="29">
        <f t="shared" si="51"/>
        <v>140</v>
      </c>
      <c r="P107" s="29">
        <f t="shared" si="52"/>
        <v>1</v>
      </c>
      <c r="Q107" s="29">
        <f t="shared" si="53"/>
        <v>420</v>
      </c>
      <c r="R107" s="30">
        <f t="shared" si="54"/>
        <v>9279</v>
      </c>
      <c r="S107" s="30">
        <f t="shared" si="55"/>
        <v>238</v>
      </c>
      <c r="T107" s="30">
        <f t="shared" si="56"/>
        <v>9279</v>
      </c>
      <c r="U107" s="30">
        <f t="shared" si="57"/>
        <v>238</v>
      </c>
      <c r="V107" s="30">
        <f t="shared" si="58"/>
        <v>27972</v>
      </c>
    </row>
    <row r="108" spans="1:22" ht="16.5" x14ac:dyDescent="0.15">
      <c r="A108">
        <f>人物属性总表!A113</f>
        <v>105</v>
      </c>
      <c r="B108" s="5">
        <f>人物属性总表!K113</f>
        <v>949</v>
      </c>
      <c r="C108" s="5">
        <f>人物属性总表!L113</f>
        <v>12</v>
      </c>
      <c r="D108" s="5">
        <f>人物属性总表!M113</f>
        <v>949</v>
      </c>
      <c r="E108" s="5">
        <f>人物属性总表!N113</f>
        <v>12</v>
      </c>
      <c r="F108" s="5">
        <f>人物属性总表!O113</f>
        <v>2820</v>
      </c>
      <c r="G108" s="22">
        <f t="shared" si="44"/>
        <v>47345</v>
      </c>
      <c r="H108" s="22">
        <f t="shared" si="45"/>
        <v>1206</v>
      </c>
      <c r="I108" s="22">
        <f t="shared" si="46"/>
        <v>47345</v>
      </c>
      <c r="J108" s="22">
        <f t="shared" si="47"/>
        <v>1206</v>
      </c>
      <c r="K108" s="22">
        <f t="shared" si="48"/>
        <v>142680</v>
      </c>
      <c r="L108" s="22"/>
      <c r="M108" s="29">
        <f t="shared" si="49"/>
        <v>142</v>
      </c>
      <c r="N108" s="29">
        <f t="shared" si="50"/>
        <v>1</v>
      </c>
      <c r="O108" s="29">
        <f t="shared" si="51"/>
        <v>142</v>
      </c>
      <c r="P108" s="29">
        <f t="shared" si="52"/>
        <v>1</v>
      </c>
      <c r="Q108" s="29">
        <f t="shared" si="53"/>
        <v>423</v>
      </c>
      <c r="R108" s="30">
        <f t="shared" si="54"/>
        <v>9469</v>
      </c>
      <c r="S108" s="30">
        <f t="shared" si="55"/>
        <v>241</v>
      </c>
      <c r="T108" s="30">
        <f t="shared" si="56"/>
        <v>9469</v>
      </c>
      <c r="U108" s="30">
        <f t="shared" si="57"/>
        <v>241</v>
      </c>
      <c r="V108" s="30">
        <f t="shared" si="58"/>
        <v>28536</v>
      </c>
    </row>
    <row r="109" spans="1:22" ht="16.5" x14ac:dyDescent="0.15">
      <c r="A109">
        <f>人物属性总表!A114</f>
        <v>106</v>
      </c>
      <c r="B109" s="5">
        <f>人物属性总表!K114</f>
        <v>959</v>
      </c>
      <c r="C109" s="5">
        <f>人物属性总表!L114</f>
        <v>11</v>
      </c>
      <c r="D109" s="5">
        <f>人物属性总表!M114</f>
        <v>959</v>
      </c>
      <c r="E109" s="5">
        <f>人物属性总表!N114</f>
        <v>11</v>
      </c>
      <c r="F109" s="5">
        <f>人物属性总表!O114</f>
        <v>2940</v>
      </c>
      <c r="G109" s="22">
        <f t="shared" si="44"/>
        <v>48304</v>
      </c>
      <c r="H109" s="22">
        <f t="shared" si="45"/>
        <v>1217</v>
      </c>
      <c r="I109" s="22">
        <f t="shared" si="46"/>
        <v>48304</v>
      </c>
      <c r="J109" s="22">
        <f t="shared" si="47"/>
        <v>1217</v>
      </c>
      <c r="K109" s="22">
        <f t="shared" si="48"/>
        <v>145620</v>
      </c>
      <c r="L109" s="22"/>
      <c r="M109" s="29">
        <f t="shared" si="49"/>
        <v>143</v>
      </c>
      <c r="N109" s="29">
        <f t="shared" si="50"/>
        <v>1</v>
      </c>
      <c r="O109" s="29">
        <f t="shared" si="51"/>
        <v>143</v>
      </c>
      <c r="P109" s="29">
        <f t="shared" si="52"/>
        <v>1</v>
      </c>
      <c r="Q109" s="29">
        <f t="shared" si="53"/>
        <v>441</v>
      </c>
      <c r="R109" s="30">
        <f t="shared" si="54"/>
        <v>9660</v>
      </c>
      <c r="S109" s="30">
        <f t="shared" si="55"/>
        <v>243</v>
      </c>
      <c r="T109" s="30">
        <f t="shared" si="56"/>
        <v>9660</v>
      </c>
      <c r="U109" s="30">
        <f t="shared" si="57"/>
        <v>243</v>
      </c>
      <c r="V109" s="30">
        <f t="shared" si="58"/>
        <v>29124</v>
      </c>
    </row>
    <row r="110" spans="1:22" ht="16.5" x14ac:dyDescent="0.15">
      <c r="A110">
        <f>人物属性总表!A115</f>
        <v>107</v>
      </c>
      <c r="B110" s="5">
        <f>人物属性总表!K115</f>
        <v>969</v>
      </c>
      <c r="C110" s="5">
        <f>人物属性总表!L115</f>
        <v>12</v>
      </c>
      <c r="D110" s="5">
        <f>人物属性总表!M115</f>
        <v>969</v>
      </c>
      <c r="E110" s="5">
        <f>人物属性总表!N115</f>
        <v>12</v>
      </c>
      <c r="F110" s="5">
        <f>人物属性总表!O115</f>
        <v>2890</v>
      </c>
      <c r="G110" s="22">
        <f t="shared" si="44"/>
        <v>49273</v>
      </c>
      <c r="H110" s="22">
        <f t="shared" si="45"/>
        <v>1229</v>
      </c>
      <c r="I110" s="22">
        <f t="shared" si="46"/>
        <v>49273</v>
      </c>
      <c r="J110" s="22">
        <f t="shared" si="47"/>
        <v>1229</v>
      </c>
      <c r="K110" s="22">
        <f t="shared" si="48"/>
        <v>148510</v>
      </c>
      <c r="L110" s="22"/>
      <c r="M110" s="29">
        <f t="shared" si="49"/>
        <v>145</v>
      </c>
      <c r="N110" s="29">
        <f t="shared" si="50"/>
        <v>1</v>
      </c>
      <c r="O110" s="29">
        <f t="shared" si="51"/>
        <v>145</v>
      </c>
      <c r="P110" s="29">
        <f t="shared" si="52"/>
        <v>1</v>
      </c>
      <c r="Q110" s="29">
        <f t="shared" si="53"/>
        <v>433</v>
      </c>
      <c r="R110" s="30">
        <f t="shared" si="54"/>
        <v>9854</v>
      </c>
      <c r="S110" s="30">
        <f t="shared" si="55"/>
        <v>245</v>
      </c>
      <c r="T110" s="30">
        <f t="shared" si="56"/>
        <v>9854</v>
      </c>
      <c r="U110" s="30">
        <f t="shared" si="57"/>
        <v>245</v>
      </c>
      <c r="V110" s="30">
        <f t="shared" si="58"/>
        <v>29702</v>
      </c>
    </row>
    <row r="111" spans="1:22" ht="16.5" x14ac:dyDescent="0.15">
      <c r="A111">
        <f>人物属性总表!A116</f>
        <v>108</v>
      </c>
      <c r="B111" s="5">
        <f>人物属性总表!K116</f>
        <v>979</v>
      </c>
      <c r="C111" s="5">
        <f>人物属性总表!L116</f>
        <v>12</v>
      </c>
      <c r="D111" s="5">
        <f>人物属性总表!M116</f>
        <v>979</v>
      </c>
      <c r="E111" s="5">
        <f>人物属性总表!N116</f>
        <v>12</v>
      </c>
      <c r="F111" s="5">
        <f>人物属性总表!O116</f>
        <v>2910</v>
      </c>
      <c r="G111" s="22">
        <f t="shared" si="44"/>
        <v>50252</v>
      </c>
      <c r="H111" s="22">
        <f t="shared" si="45"/>
        <v>1241</v>
      </c>
      <c r="I111" s="22">
        <f t="shared" si="46"/>
        <v>50252</v>
      </c>
      <c r="J111" s="22">
        <f t="shared" si="47"/>
        <v>1241</v>
      </c>
      <c r="K111" s="22">
        <f t="shared" si="48"/>
        <v>151420</v>
      </c>
      <c r="L111" s="22"/>
      <c r="M111" s="29">
        <f t="shared" si="49"/>
        <v>146</v>
      </c>
      <c r="N111" s="29">
        <f t="shared" si="50"/>
        <v>1</v>
      </c>
      <c r="O111" s="29">
        <f t="shared" si="51"/>
        <v>146</v>
      </c>
      <c r="P111" s="29">
        <f t="shared" si="52"/>
        <v>1</v>
      </c>
      <c r="Q111" s="29">
        <f t="shared" si="53"/>
        <v>436</v>
      </c>
      <c r="R111" s="30">
        <f t="shared" si="54"/>
        <v>10050</v>
      </c>
      <c r="S111" s="30">
        <f t="shared" si="55"/>
        <v>248</v>
      </c>
      <c r="T111" s="30">
        <f t="shared" si="56"/>
        <v>10050</v>
      </c>
      <c r="U111" s="30">
        <f t="shared" si="57"/>
        <v>248</v>
      </c>
      <c r="V111" s="30">
        <f t="shared" si="58"/>
        <v>30284</v>
      </c>
    </row>
    <row r="112" spans="1:22" ht="16.5" x14ac:dyDescent="0.15">
      <c r="A112">
        <f>人物属性总表!A117</f>
        <v>109</v>
      </c>
      <c r="B112" s="5">
        <f>人物属性总表!K117</f>
        <v>990</v>
      </c>
      <c r="C112" s="5">
        <f>人物属性总表!L117</f>
        <v>12</v>
      </c>
      <c r="D112" s="5">
        <f>人物属性总表!M117</f>
        <v>990</v>
      </c>
      <c r="E112" s="5">
        <f>人物属性总表!N117</f>
        <v>12</v>
      </c>
      <c r="F112" s="5">
        <f>人物属性总表!O117</f>
        <v>2950</v>
      </c>
      <c r="G112" s="22">
        <f t="shared" si="44"/>
        <v>51242</v>
      </c>
      <c r="H112" s="22">
        <f t="shared" si="45"/>
        <v>1253</v>
      </c>
      <c r="I112" s="22">
        <f t="shared" si="46"/>
        <v>51242</v>
      </c>
      <c r="J112" s="22">
        <f t="shared" si="47"/>
        <v>1253</v>
      </c>
      <c r="K112" s="22">
        <f t="shared" si="48"/>
        <v>154370</v>
      </c>
      <c r="L112" s="22"/>
      <c r="M112" s="29">
        <f t="shared" si="49"/>
        <v>148</v>
      </c>
      <c r="N112" s="29">
        <f t="shared" si="50"/>
        <v>1</v>
      </c>
      <c r="O112" s="29">
        <f t="shared" si="51"/>
        <v>148</v>
      </c>
      <c r="P112" s="29">
        <f t="shared" si="52"/>
        <v>1</v>
      </c>
      <c r="Q112" s="29">
        <f t="shared" si="53"/>
        <v>442</v>
      </c>
      <c r="R112" s="30">
        <f t="shared" si="54"/>
        <v>10248</v>
      </c>
      <c r="S112" s="30">
        <f t="shared" si="55"/>
        <v>250</v>
      </c>
      <c r="T112" s="30">
        <f t="shared" si="56"/>
        <v>10248</v>
      </c>
      <c r="U112" s="30">
        <f t="shared" si="57"/>
        <v>250</v>
      </c>
      <c r="V112" s="30">
        <f t="shared" si="58"/>
        <v>30874</v>
      </c>
    </row>
    <row r="113" spans="1:22" ht="16.5" x14ac:dyDescent="0.15">
      <c r="A113">
        <f>人物属性总表!A118</f>
        <v>110</v>
      </c>
      <c r="B113" s="5">
        <f>人物属性总表!K118</f>
        <v>1000</v>
      </c>
      <c r="C113" s="5">
        <f>人物属性总表!L118</f>
        <v>12</v>
      </c>
      <c r="D113" s="5">
        <f>人物属性总表!M118</f>
        <v>1000</v>
      </c>
      <c r="E113" s="5">
        <f>人物属性总表!N118</f>
        <v>12</v>
      </c>
      <c r="F113" s="5">
        <f>人物属性总表!O118</f>
        <v>2980</v>
      </c>
      <c r="G113" s="22">
        <f t="shared" si="44"/>
        <v>52242</v>
      </c>
      <c r="H113" s="22">
        <f t="shared" si="45"/>
        <v>1265</v>
      </c>
      <c r="I113" s="22">
        <f t="shared" si="46"/>
        <v>52242</v>
      </c>
      <c r="J113" s="22">
        <f t="shared" si="47"/>
        <v>1265</v>
      </c>
      <c r="K113" s="22">
        <f t="shared" si="48"/>
        <v>157350</v>
      </c>
      <c r="L113" s="22"/>
      <c r="M113" s="29">
        <f t="shared" si="49"/>
        <v>150</v>
      </c>
      <c r="N113" s="29">
        <f t="shared" si="50"/>
        <v>1</v>
      </c>
      <c r="O113" s="29">
        <f t="shared" si="51"/>
        <v>150</v>
      </c>
      <c r="P113" s="29">
        <f t="shared" si="52"/>
        <v>1</v>
      </c>
      <c r="Q113" s="29">
        <f t="shared" si="53"/>
        <v>447</v>
      </c>
      <c r="R113" s="30">
        <f t="shared" si="54"/>
        <v>10448</v>
      </c>
      <c r="S113" s="30">
        <f t="shared" si="55"/>
        <v>253</v>
      </c>
      <c r="T113" s="30">
        <f t="shared" si="56"/>
        <v>10448</v>
      </c>
      <c r="U113" s="30">
        <f t="shared" si="57"/>
        <v>253</v>
      </c>
      <c r="V113" s="30">
        <f t="shared" si="58"/>
        <v>31470</v>
      </c>
    </row>
    <row r="114" spans="1:22" ht="16.5" x14ac:dyDescent="0.15">
      <c r="A114">
        <f>人物属性总表!A119</f>
        <v>111</v>
      </c>
      <c r="B114" s="5">
        <f>人物属性总表!K119</f>
        <v>1010</v>
      </c>
      <c r="C114" s="5">
        <f>人物属性总表!L119</f>
        <v>11</v>
      </c>
      <c r="D114" s="5">
        <f>人物属性总表!M119</f>
        <v>1010</v>
      </c>
      <c r="E114" s="5">
        <f>人物属性总表!N119</f>
        <v>11</v>
      </c>
      <c r="F114" s="5">
        <f>人物属性总表!O119</f>
        <v>3100</v>
      </c>
      <c r="G114" s="22">
        <f t="shared" si="44"/>
        <v>53252</v>
      </c>
      <c r="H114" s="22">
        <f t="shared" si="45"/>
        <v>1276</v>
      </c>
      <c r="I114" s="22">
        <f t="shared" si="46"/>
        <v>53252</v>
      </c>
      <c r="J114" s="22">
        <f t="shared" si="47"/>
        <v>1276</v>
      </c>
      <c r="K114" s="22">
        <f t="shared" si="48"/>
        <v>160450</v>
      </c>
      <c r="L114" s="22"/>
      <c r="M114" s="29">
        <f t="shared" si="49"/>
        <v>151</v>
      </c>
      <c r="N114" s="29">
        <f t="shared" si="50"/>
        <v>1</v>
      </c>
      <c r="O114" s="29">
        <f t="shared" si="51"/>
        <v>151</v>
      </c>
      <c r="P114" s="29">
        <f t="shared" si="52"/>
        <v>1</v>
      </c>
      <c r="Q114" s="29">
        <f t="shared" si="53"/>
        <v>465</v>
      </c>
      <c r="R114" s="30">
        <f t="shared" si="54"/>
        <v>10650</v>
      </c>
      <c r="S114" s="30">
        <f t="shared" si="55"/>
        <v>255</v>
      </c>
      <c r="T114" s="30">
        <f t="shared" si="56"/>
        <v>10650</v>
      </c>
      <c r="U114" s="30">
        <f t="shared" si="57"/>
        <v>255</v>
      </c>
      <c r="V114" s="30">
        <f t="shared" si="58"/>
        <v>32090</v>
      </c>
    </row>
    <row r="115" spans="1:22" ht="16.5" x14ac:dyDescent="0.15">
      <c r="A115">
        <f>人物属性总表!A120</f>
        <v>112</v>
      </c>
      <c r="B115" s="5">
        <f>人物属性总表!K120</f>
        <v>1021</v>
      </c>
      <c r="C115" s="5">
        <f>人物属性总表!L120</f>
        <v>12</v>
      </c>
      <c r="D115" s="5">
        <f>人物属性总表!M120</f>
        <v>1021</v>
      </c>
      <c r="E115" s="5">
        <f>人物属性总表!N120</f>
        <v>12</v>
      </c>
      <c r="F115" s="5">
        <f>人物属性总表!O120</f>
        <v>3040</v>
      </c>
      <c r="G115" s="22">
        <f t="shared" si="44"/>
        <v>54273</v>
      </c>
      <c r="H115" s="22">
        <f t="shared" si="45"/>
        <v>1288</v>
      </c>
      <c r="I115" s="22">
        <f t="shared" si="46"/>
        <v>54273</v>
      </c>
      <c r="J115" s="22">
        <f t="shared" si="47"/>
        <v>1288</v>
      </c>
      <c r="K115" s="22">
        <f t="shared" si="48"/>
        <v>163490</v>
      </c>
      <c r="L115" s="22"/>
      <c r="M115" s="29">
        <f t="shared" si="49"/>
        <v>153</v>
      </c>
      <c r="N115" s="29">
        <f t="shared" si="50"/>
        <v>1</v>
      </c>
      <c r="O115" s="29">
        <f t="shared" si="51"/>
        <v>153</v>
      </c>
      <c r="P115" s="29">
        <f t="shared" si="52"/>
        <v>1</v>
      </c>
      <c r="Q115" s="29">
        <f t="shared" si="53"/>
        <v>456</v>
      </c>
      <c r="R115" s="30">
        <f t="shared" si="54"/>
        <v>10854</v>
      </c>
      <c r="S115" s="30">
        <f t="shared" si="55"/>
        <v>257</v>
      </c>
      <c r="T115" s="30">
        <f t="shared" si="56"/>
        <v>10854</v>
      </c>
      <c r="U115" s="30">
        <f t="shared" si="57"/>
        <v>257</v>
      </c>
      <c r="V115" s="30">
        <f t="shared" si="58"/>
        <v>32698</v>
      </c>
    </row>
    <row r="116" spans="1:22" ht="16.5" x14ac:dyDescent="0.15">
      <c r="A116">
        <f>人物属性总表!A121</f>
        <v>113</v>
      </c>
      <c r="B116" s="5">
        <f>人物属性总表!K121</f>
        <v>1031</v>
      </c>
      <c r="C116" s="5">
        <f>人物属性总表!L121</f>
        <v>12</v>
      </c>
      <c r="D116" s="5">
        <f>人物属性总表!M121</f>
        <v>1031</v>
      </c>
      <c r="E116" s="5">
        <f>人物属性总表!N121</f>
        <v>12</v>
      </c>
      <c r="F116" s="5">
        <f>人物属性总表!O121</f>
        <v>3070</v>
      </c>
      <c r="G116" s="22">
        <f t="shared" si="44"/>
        <v>55304</v>
      </c>
      <c r="H116" s="22">
        <f t="shared" si="45"/>
        <v>1300</v>
      </c>
      <c r="I116" s="22">
        <f t="shared" si="46"/>
        <v>55304</v>
      </c>
      <c r="J116" s="22">
        <f t="shared" si="47"/>
        <v>1300</v>
      </c>
      <c r="K116" s="22">
        <f t="shared" si="48"/>
        <v>166560</v>
      </c>
      <c r="L116" s="22"/>
      <c r="M116" s="29">
        <f t="shared" si="49"/>
        <v>154</v>
      </c>
      <c r="N116" s="29">
        <f t="shared" si="50"/>
        <v>1</v>
      </c>
      <c r="O116" s="29">
        <f t="shared" si="51"/>
        <v>154</v>
      </c>
      <c r="P116" s="29">
        <f t="shared" si="52"/>
        <v>1</v>
      </c>
      <c r="Q116" s="29">
        <f t="shared" si="53"/>
        <v>460</v>
      </c>
      <c r="R116" s="30">
        <f t="shared" si="54"/>
        <v>11060</v>
      </c>
      <c r="S116" s="30">
        <f t="shared" si="55"/>
        <v>260</v>
      </c>
      <c r="T116" s="30">
        <f t="shared" si="56"/>
        <v>11060</v>
      </c>
      <c r="U116" s="30">
        <f t="shared" si="57"/>
        <v>260</v>
      </c>
      <c r="V116" s="30">
        <f t="shared" si="58"/>
        <v>33312</v>
      </c>
    </row>
    <row r="117" spans="1:22" ht="16.5" x14ac:dyDescent="0.15">
      <c r="A117">
        <f>人物属性总表!A122</f>
        <v>114</v>
      </c>
      <c r="B117" s="5">
        <f>人物属性总表!K122</f>
        <v>1042</v>
      </c>
      <c r="C117" s="5">
        <f>人物属性总表!L122</f>
        <v>12</v>
      </c>
      <c r="D117" s="5">
        <f>人物属性总表!M122</f>
        <v>1042</v>
      </c>
      <c r="E117" s="5">
        <f>人物属性总表!N122</f>
        <v>12</v>
      </c>
      <c r="F117" s="5">
        <f>人物属性总表!O122</f>
        <v>3100</v>
      </c>
      <c r="G117" s="22">
        <f t="shared" si="44"/>
        <v>56346</v>
      </c>
      <c r="H117" s="22">
        <f t="shared" si="45"/>
        <v>1312</v>
      </c>
      <c r="I117" s="22">
        <f t="shared" si="46"/>
        <v>56346</v>
      </c>
      <c r="J117" s="22">
        <f t="shared" si="47"/>
        <v>1312</v>
      </c>
      <c r="K117" s="22">
        <f t="shared" si="48"/>
        <v>169660</v>
      </c>
      <c r="L117" s="22"/>
      <c r="M117" s="29">
        <f t="shared" si="49"/>
        <v>156</v>
      </c>
      <c r="N117" s="29">
        <f t="shared" si="50"/>
        <v>1</v>
      </c>
      <c r="O117" s="29">
        <f t="shared" si="51"/>
        <v>156</v>
      </c>
      <c r="P117" s="29">
        <f t="shared" si="52"/>
        <v>1</v>
      </c>
      <c r="Q117" s="29">
        <f t="shared" si="53"/>
        <v>465</v>
      </c>
      <c r="R117" s="30">
        <f t="shared" si="54"/>
        <v>11269</v>
      </c>
      <c r="S117" s="30">
        <f t="shared" si="55"/>
        <v>262</v>
      </c>
      <c r="T117" s="30">
        <f t="shared" si="56"/>
        <v>11269</v>
      </c>
      <c r="U117" s="30">
        <f t="shared" si="57"/>
        <v>262</v>
      </c>
      <c r="V117" s="30">
        <f t="shared" si="58"/>
        <v>33932</v>
      </c>
    </row>
    <row r="118" spans="1:22" ht="16.5" x14ac:dyDescent="0.15">
      <c r="A118">
        <f>人物属性总表!A123</f>
        <v>115</v>
      </c>
      <c r="B118" s="5">
        <f>人物属性总表!K123</f>
        <v>1052</v>
      </c>
      <c r="C118" s="5">
        <f>人物属性总表!L123</f>
        <v>11</v>
      </c>
      <c r="D118" s="5">
        <f>人物属性总表!M123</f>
        <v>1052</v>
      </c>
      <c r="E118" s="5">
        <f>人物属性总表!N123</f>
        <v>11</v>
      </c>
      <c r="F118" s="5">
        <f>人物属性总表!O123</f>
        <v>3220</v>
      </c>
      <c r="G118" s="22">
        <f t="shared" si="44"/>
        <v>57398</v>
      </c>
      <c r="H118" s="22">
        <f t="shared" si="45"/>
        <v>1323</v>
      </c>
      <c r="I118" s="22">
        <f t="shared" si="46"/>
        <v>57398</v>
      </c>
      <c r="J118" s="22">
        <f t="shared" si="47"/>
        <v>1323</v>
      </c>
      <c r="K118" s="22">
        <f t="shared" si="48"/>
        <v>172880</v>
      </c>
      <c r="L118" s="22"/>
      <c r="M118" s="29">
        <f t="shared" si="49"/>
        <v>157</v>
      </c>
      <c r="N118" s="29">
        <f t="shared" si="50"/>
        <v>1</v>
      </c>
      <c r="O118" s="29">
        <f t="shared" si="51"/>
        <v>157</v>
      </c>
      <c r="P118" s="29">
        <f t="shared" si="52"/>
        <v>1</v>
      </c>
      <c r="Q118" s="29">
        <f t="shared" si="53"/>
        <v>483</v>
      </c>
      <c r="R118" s="30">
        <f t="shared" si="54"/>
        <v>11479</v>
      </c>
      <c r="S118" s="30">
        <f t="shared" si="55"/>
        <v>264</v>
      </c>
      <c r="T118" s="30">
        <f t="shared" si="56"/>
        <v>11479</v>
      </c>
      <c r="U118" s="30">
        <f t="shared" si="57"/>
        <v>264</v>
      </c>
      <c r="V118" s="30">
        <f t="shared" si="58"/>
        <v>34576</v>
      </c>
    </row>
    <row r="119" spans="1:22" ht="16.5" x14ac:dyDescent="0.15">
      <c r="A119">
        <f>人物属性总表!A124</f>
        <v>116</v>
      </c>
      <c r="B119" s="5">
        <f>人物属性总表!K124</f>
        <v>1062</v>
      </c>
      <c r="C119" s="5">
        <f>人物属性总表!L124</f>
        <v>12</v>
      </c>
      <c r="D119" s="5">
        <f>人物属性总表!M124</f>
        <v>1062</v>
      </c>
      <c r="E119" s="5">
        <f>人物属性总表!N124</f>
        <v>12</v>
      </c>
      <c r="F119" s="5">
        <f>人物属性总表!O124</f>
        <v>3160</v>
      </c>
      <c r="G119" s="22">
        <f t="shared" si="44"/>
        <v>58460</v>
      </c>
      <c r="H119" s="22">
        <f t="shared" si="45"/>
        <v>1335</v>
      </c>
      <c r="I119" s="22">
        <f t="shared" si="46"/>
        <v>58460</v>
      </c>
      <c r="J119" s="22">
        <f t="shared" si="47"/>
        <v>1335</v>
      </c>
      <c r="K119" s="22">
        <f t="shared" si="48"/>
        <v>176040</v>
      </c>
      <c r="L119" s="22"/>
      <c r="M119" s="29">
        <f t="shared" si="49"/>
        <v>159</v>
      </c>
      <c r="N119" s="29">
        <f t="shared" si="50"/>
        <v>1</v>
      </c>
      <c r="O119" s="29">
        <f t="shared" si="51"/>
        <v>159</v>
      </c>
      <c r="P119" s="29">
        <f t="shared" si="52"/>
        <v>1</v>
      </c>
      <c r="Q119" s="29">
        <f t="shared" si="53"/>
        <v>474</v>
      </c>
      <c r="R119" s="30">
        <f t="shared" si="54"/>
        <v>11692</v>
      </c>
      <c r="S119" s="30">
        <f t="shared" si="55"/>
        <v>267</v>
      </c>
      <c r="T119" s="30">
        <f t="shared" si="56"/>
        <v>11692</v>
      </c>
      <c r="U119" s="30">
        <f t="shared" si="57"/>
        <v>267</v>
      </c>
      <c r="V119" s="30">
        <f t="shared" si="58"/>
        <v>35208</v>
      </c>
    </row>
    <row r="120" spans="1:22" ht="16.5" x14ac:dyDescent="0.15">
      <c r="A120">
        <f>人物属性总表!A125</f>
        <v>117</v>
      </c>
      <c r="B120" s="5">
        <f>人物属性总表!K125</f>
        <v>1073</v>
      </c>
      <c r="C120" s="5">
        <f>人物属性总表!L125</f>
        <v>12</v>
      </c>
      <c r="D120" s="5">
        <f>人物属性总表!M125</f>
        <v>1073</v>
      </c>
      <c r="E120" s="5">
        <f>人物属性总表!N125</f>
        <v>12</v>
      </c>
      <c r="F120" s="5">
        <f>人物属性总表!O125</f>
        <v>3200</v>
      </c>
      <c r="G120" s="22">
        <f t="shared" si="44"/>
        <v>59533</v>
      </c>
      <c r="H120" s="22">
        <f t="shared" si="45"/>
        <v>1347</v>
      </c>
      <c r="I120" s="22">
        <f t="shared" si="46"/>
        <v>59533</v>
      </c>
      <c r="J120" s="22">
        <f t="shared" si="47"/>
        <v>1347</v>
      </c>
      <c r="K120" s="22">
        <f t="shared" si="48"/>
        <v>179240</v>
      </c>
      <c r="L120" s="22"/>
      <c r="M120" s="29">
        <f t="shared" si="49"/>
        <v>160</v>
      </c>
      <c r="N120" s="29">
        <f t="shared" si="50"/>
        <v>1</v>
      </c>
      <c r="O120" s="29">
        <f t="shared" si="51"/>
        <v>160</v>
      </c>
      <c r="P120" s="29">
        <f t="shared" si="52"/>
        <v>1</v>
      </c>
      <c r="Q120" s="29">
        <f t="shared" si="53"/>
        <v>480</v>
      </c>
      <c r="R120" s="30">
        <f t="shared" si="54"/>
        <v>11906</v>
      </c>
      <c r="S120" s="30">
        <f t="shared" si="55"/>
        <v>269</v>
      </c>
      <c r="T120" s="30">
        <f t="shared" si="56"/>
        <v>11906</v>
      </c>
      <c r="U120" s="30">
        <f t="shared" si="57"/>
        <v>269</v>
      </c>
      <c r="V120" s="30">
        <f t="shared" si="58"/>
        <v>35848</v>
      </c>
    </row>
    <row r="121" spans="1:22" ht="16.5" x14ac:dyDescent="0.15">
      <c r="A121">
        <f>人物属性总表!A126</f>
        <v>118</v>
      </c>
      <c r="B121" s="5">
        <f>人物属性总表!K126</f>
        <v>1083</v>
      </c>
      <c r="C121" s="5">
        <f>人物属性总表!L126</f>
        <v>12</v>
      </c>
      <c r="D121" s="5">
        <f>人物属性总表!M126</f>
        <v>1083</v>
      </c>
      <c r="E121" s="5">
        <f>人物属性总表!N126</f>
        <v>12</v>
      </c>
      <c r="F121" s="5">
        <f>人物属性总表!O126</f>
        <v>3220</v>
      </c>
      <c r="G121" s="22">
        <f t="shared" si="44"/>
        <v>60616</v>
      </c>
      <c r="H121" s="22">
        <f t="shared" si="45"/>
        <v>1359</v>
      </c>
      <c r="I121" s="22">
        <f t="shared" si="46"/>
        <v>60616</v>
      </c>
      <c r="J121" s="22">
        <f t="shared" si="47"/>
        <v>1359</v>
      </c>
      <c r="K121" s="22">
        <f t="shared" si="48"/>
        <v>182460</v>
      </c>
      <c r="L121" s="22"/>
      <c r="M121" s="29">
        <f t="shared" si="49"/>
        <v>162</v>
      </c>
      <c r="N121" s="29">
        <f t="shared" si="50"/>
        <v>1</v>
      </c>
      <c r="O121" s="29">
        <f t="shared" si="51"/>
        <v>162</v>
      </c>
      <c r="P121" s="29">
        <f t="shared" si="52"/>
        <v>1</v>
      </c>
      <c r="Q121" s="29">
        <f t="shared" si="53"/>
        <v>483</v>
      </c>
      <c r="R121" s="30">
        <f t="shared" si="54"/>
        <v>12123</v>
      </c>
      <c r="S121" s="30">
        <f t="shared" si="55"/>
        <v>271</v>
      </c>
      <c r="T121" s="30">
        <f t="shared" si="56"/>
        <v>12123</v>
      </c>
      <c r="U121" s="30">
        <f t="shared" si="57"/>
        <v>271</v>
      </c>
      <c r="V121" s="30">
        <f t="shared" si="58"/>
        <v>36492</v>
      </c>
    </row>
    <row r="122" spans="1:22" ht="16.5" x14ac:dyDescent="0.15">
      <c r="A122">
        <f>人物属性总表!A127</f>
        <v>119</v>
      </c>
      <c r="B122" s="5">
        <f>人物属性总表!K127</f>
        <v>1094</v>
      </c>
      <c r="C122" s="5">
        <f>人物属性总表!L127</f>
        <v>11</v>
      </c>
      <c r="D122" s="5">
        <f>人物属性总表!M127</f>
        <v>1094</v>
      </c>
      <c r="E122" s="5">
        <f>人物属性总表!N127</f>
        <v>11</v>
      </c>
      <c r="F122" s="5">
        <f>人物属性总表!O127</f>
        <v>3350</v>
      </c>
      <c r="G122" s="22">
        <f t="shared" si="44"/>
        <v>61710</v>
      </c>
      <c r="H122" s="22">
        <f t="shared" si="45"/>
        <v>1370</v>
      </c>
      <c r="I122" s="22">
        <f t="shared" si="46"/>
        <v>61710</v>
      </c>
      <c r="J122" s="22">
        <f t="shared" si="47"/>
        <v>1370</v>
      </c>
      <c r="K122" s="22">
        <f t="shared" si="48"/>
        <v>185810</v>
      </c>
      <c r="L122" s="22"/>
      <c r="M122" s="29">
        <f t="shared" si="49"/>
        <v>164</v>
      </c>
      <c r="N122" s="29">
        <f t="shared" si="50"/>
        <v>1</v>
      </c>
      <c r="O122" s="29">
        <f t="shared" si="51"/>
        <v>164</v>
      </c>
      <c r="P122" s="29">
        <f t="shared" si="52"/>
        <v>1</v>
      </c>
      <c r="Q122" s="29">
        <f t="shared" si="53"/>
        <v>502</v>
      </c>
      <c r="R122" s="30">
        <f t="shared" si="54"/>
        <v>12342</v>
      </c>
      <c r="S122" s="30">
        <f t="shared" si="55"/>
        <v>274</v>
      </c>
      <c r="T122" s="30">
        <f t="shared" si="56"/>
        <v>12342</v>
      </c>
      <c r="U122" s="30">
        <f t="shared" si="57"/>
        <v>274</v>
      </c>
      <c r="V122" s="30">
        <f t="shared" si="58"/>
        <v>37162</v>
      </c>
    </row>
    <row r="123" spans="1:22" ht="16.5" x14ac:dyDescent="0.15">
      <c r="A123">
        <f>人物属性总表!A128</f>
        <v>120</v>
      </c>
      <c r="B123" s="5">
        <f>人物属性总表!K128</f>
        <v>1104</v>
      </c>
      <c r="C123" s="5">
        <f>人物属性总表!L128</f>
        <v>12</v>
      </c>
      <c r="D123" s="5">
        <f>人物属性总表!M128</f>
        <v>1104</v>
      </c>
      <c r="E123" s="5">
        <f>人物属性总表!N128</f>
        <v>12</v>
      </c>
      <c r="F123" s="5">
        <f>人物属性总表!O128</f>
        <v>3290</v>
      </c>
      <c r="G123" s="22">
        <f t="shared" si="44"/>
        <v>62814</v>
      </c>
      <c r="H123" s="22">
        <f t="shared" si="45"/>
        <v>1382</v>
      </c>
      <c r="I123" s="22">
        <f t="shared" si="46"/>
        <v>62814</v>
      </c>
      <c r="J123" s="22">
        <f t="shared" si="47"/>
        <v>1382</v>
      </c>
      <c r="K123" s="22">
        <f t="shared" si="48"/>
        <v>189100</v>
      </c>
      <c r="L123" s="22"/>
      <c r="M123" s="29">
        <f t="shared" si="49"/>
        <v>165</v>
      </c>
      <c r="N123" s="29">
        <f t="shared" si="50"/>
        <v>1</v>
      </c>
      <c r="O123" s="29">
        <f t="shared" si="51"/>
        <v>165</v>
      </c>
      <c r="P123" s="29">
        <f t="shared" si="52"/>
        <v>1</v>
      </c>
      <c r="Q123" s="29">
        <f t="shared" si="53"/>
        <v>493</v>
      </c>
      <c r="R123" s="30">
        <f t="shared" si="54"/>
        <v>12562</v>
      </c>
      <c r="S123" s="30">
        <f t="shared" si="55"/>
        <v>276</v>
      </c>
      <c r="T123" s="30">
        <f t="shared" si="56"/>
        <v>12562</v>
      </c>
      <c r="U123" s="30">
        <f t="shared" si="57"/>
        <v>276</v>
      </c>
      <c r="V123" s="30">
        <f t="shared" si="58"/>
        <v>37820</v>
      </c>
    </row>
    <row r="124" spans="1:22" ht="16.5" x14ac:dyDescent="0.15">
      <c r="A124">
        <f>人物属性总表!A129</f>
        <v>121</v>
      </c>
      <c r="B124" s="5">
        <f>人物属性总表!K129</f>
        <v>1115</v>
      </c>
      <c r="C124" s="5">
        <f>人物属性总表!L129</f>
        <v>12</v>
      </c>
      <c r="D124" s="5">
        <f>人物属性总表!M129</f>
        <v>1115</v>
      </c>
      <c r="E124" s="5">
        <f>人物属性总表!N129</f>
        <v>12</v>
      </c>
      <c r="F124" s="5">
        <f>人物属性总表!O129</f>
        <v>3320</v>
      </c>
      <c r="G124" s="22">
        <f t="shared" si="44"/>
        <v>63929</v>
      </c>
      <c r="H124" s="22">
        <f t="shared" si="45"/>
        <v>1394</v>
      </c>
      <c r="I124" s="22">
        <f t="shared" si="46"/>
        <v>63929</v>
      </c>
      <c r="J124" s="22">
        <f t="shared" si="47"/>
        <v>1394</v>
      </c>
      <c r="K124" s="22">
        <f t="shared" si="48"/>
        <v>192420</v>
      </c>
      <c r="L124" s="22"/>
      <c r="M124" s="29">
        <f t="shared" si="49"/>
        <v>167</v>
      </c>
      <c r="N124" s="29">
        <f t="shared" si="50"/>
        <v>1</v>
      </c>
      <c r="O124" s="29">
        <f t="shared" si="51"/>
        <v>167</v>
      </c>
      <c r="P124" s="29">
        <f t="shared" si="52"/>
        <v>1</v>
      </c>
      <c r="Q124" s="29">
        <f t="shared" si="53"/>
        <v>498</v>
      </c>
      <c r="R124" s="30">
        <f t="shared" si="54"/>
        <v>12785</v>
      </c>
      <c r="S124" s="30">
        <f t="shared" si="55"/>
        <v>278</v>
      </c>
      <c r="T124" s="30">
        <f t="shared" si="56"/>
        <v>12785</v>
      </c>
      <c r="U124" s="30">
        <f t="shared" si="57"/>
        <v>278</v>
      </c>
      <c r="V124" s="30">
        <f t="shared" si="58"/>
        <v>38484</v>
      </c>
    </row>
    <row r="125" spans="1:22" ht="16.5" x14ac:dyDescent="0.15">
      <c r="A125">
        <f>人物属性总表!A130</f>
        <v>122</v>
      </c>
      <c r="B125" s="5">
        <f>人物属性总表!K130</f>
        <v>1125</v>
      </c>
      <c r="C125" s="5">
        <f>人物属性总表!L130</f>
        <v>12</v>
      </c>
      <c r="D125" s="5">
        <f>人物属性总表!M130</f>
        <v>1125</v>
      </c>
      <c r="E125" s="5">
        <f>人物属性总表!N130</f>
        <v>12</v>
      </c>
      <c r="F125" s="5">
        <f>人物属性总表!O130</f>
        <v>3350</v>
      </c>
      <c r="G125" s="22">
        <f t="shared" si="44"/>
        <v>65054</v>
      </c>
      <c r="H125" s="22">
        <f t="shared" si="45"/>
        <v>1406</v>
      </c>
      <c r="I125" s="22">
        <f t="shared" si="46"/>
        <v>65054</v>
      </c>
      <c r="J125" s="22">
        <f t="shared" si="47"/>
        <v>1406</v>
      </c>
      <c r="K125" s="22">
        <f t="shared" si="48"/>
        <v>195770</v>
      </c>
      <c r="L125" s="22"/>
      <c r="M125" s="29">
        <f t="shared" si="49"/>
        <v>168</v>
      </c>
      <c r="N125" s="29">
        <f t="shared" si="50"/>
        <v>1</v>
      </c>
      <c r="O125" s="29">
        <f t="shared" si="51"/>
        <v>168</v>
      </c>
      <c r="P125" s="29">
        <f t="shared" si="52"/>
        <v>1</v>
      </c>
      <c r="Q125" s="29">
        <f t="shared" si="53"/>
        <v>502</v>
      </c>
      <c r="R125" s="30">
        <f t="shared" si="54"/>
        <v>13010</v>
      </c>
      <c r="S125" s="30">
        <f t="shared" si="55"/>
        <v>281</v>
      </c>
      <c r="T125" s="30">
        <f t="shared" si="56"/>
        <v>13010</v>
      </c>
      <c r="U125" s="30">
        <f t="shared" si="57"/>
        <v>281</v>
      </c>
      <c r="V125" s="30">
        <f t="shared" si="58"/>
        <v>39154</v>
      </c>
    </row>
    <row r="126" spans="1:22" ht="16.5" x14ac:dyDescent="0.15">
      <c r="A126">
        <f>人物属性总表!A131</f>
        <v>123</v>
      </c>
      <c r="B126" s="5">
        <f>人物属性总表!K131</f>
        <v>1136</v>
      </c>
      <c r="C126" s="5">
        <f>人物属性总表!L131</f>
        <v>12</v>
      </c>
      <c r="D126" s="5">
        <f>人物属性总表!M131</f>
        <v>1136</v>
      </c>
      <c r="E126" s="5">
        <f>人物属性总表!N131</f>
        <v>12</v>
      </c>
      <c r="F126" s="5">
        <f>人物属性总表!O131</f>
        <v>3380</v>
      </c>
      <c r="G126" s="22">
        <f t="shared" si="44"/>
        <v>66190</v>
      </c>
      <c r="H126" s="22">
        <f t="shared" si="45"/>
        <v>1418</v>
      </c>
      <c r="I126" s="22">
        <f t="shared" si="46"/>
        <v>66190</v>
      </c>
      <c r="J126" s="22">
        <f t="shared" si="47"/>
        <v>1418</v>
      </c>
      <c r="K126" s="22">
        <f t="shared" si="48"/>
        <v>199150</v>
      </c>
      <c r="L126" s="22"/>
      <c r="M126" s="29">
        <f t="shared" si="49"/>
        <v>170</v>
      </c>
      <c r="N126" s="29">
        <f t="shared" si="50"/>
        <v>1</v>
      </c>
      <c r="O126" s="29">
        <f t="shared" si="51"/>
        <v>170</v>
      </c>
      <c r="P126" s="29">
        <f t="shared" si="52"/>
        <v>1</v>
      </c>
      <c r="Q126" s="29">
        <f t="shared" si="53"/>
        <v>507</v>
      </c>
      <c r="R126" s="30">
        <f t="shared" si="54"/>
        <v>13238</v>
      </c>
      <c r="S126" s="30">
        <f t="shared" si="55"/>
        <v>283</v>
      </c>
      <c r="T126" s="30">
        <f t="shared" si="56"/>
        <v>13238</v>
      </c>
      <c r="U126" s="30">
        <f t="shared" si="57"/>
        <v>283</v>
      </c>
      <c r="V126" s="30">
        <f t="shared" si="58"/>
        <v>39830</v>
      </c>
    </row>
    <row r="127" spans="1:22" ht="16.5" x14ac:dyDescent="0.15">
      <c r="A127">
        <f>人物属性总表!A132</f>
        <v>124</v>
      </c>
      <c r="B127" s="5">
        <f>人物属性总表!K132</f>
        <v>1146</v>
      </c>
      <c r="C127" s="5">
        <f>人物属性总表!L132</f>
        <v>11</v>
      </c>
      <c r="D127" s="5">
        <f>人物属性总表!M132</f>
        <v>1146</v>
      </c>
      <c r="E127" s="5">
        <f>人物属性总表!N132</f>
        <v>11</v>
      </c>
      <c r="F127" s="5">
        <f>人物属性总表!O132</f>
        <v>3510</v>
      </c>
      <c r="G127" s="22">
        <f t="shared" si="44"/>
        <v>67336</v>
      </c>
      <c r="H127" s="22">
        <f t="shared" si="45"/>
        <v>1429</v>
      </c>
      <c r="I127" s="22">
        <f t="shared" si="46"/>
        <v>67336</v>
      </c>
      <c r="J127" s="22">
        <f t="shared" si="47"/>
        <v>1429</v>
      </c>
      <c r="K127" s="22">
        <f t="shared" si="48"/>
        <v>202660</v>
      </c>
      <c r="L127" s="22"/>
      <c r="M127" s="29">
        <f t="shared" si="49"/>
        <v>171</v>
      </c>
      <c r="N127" s="29">
        <f t="shared" si="50"/>
        <v>1</v>
      </c>
      <c r="O127" s="29">
        <f t="shared" si="51"/>
        <v>171</v>
      </c>
      <c r="P127" s="29">
        <f t="shared" si="52"/>
        <v>1</v>
      </c>
      <c r="Q127" s="29">
        <f t="shared" si="53"/>
        <v>526</v>
      </c>
      <c r="R127" s="30">
        <f t="shared" si="54"/>
        <v>13467</v>
      </c>
      <c r="S127" s="30">
        <f t="shared" si="55"/>
        <v>285</v>
      </c>
      <c r="T127" s="30">
        <f t="shared" si="56"/>
        <v>13467</v>
      </c>
      <c r="U127" s="30">
        <f t="shared" si="57"/>
        <v>285</v>
      </c>
      <c r="V127" s="30">
        <f t="shared" si="58"/>
        <v>40532</v>
      </c>
    </row>
    <row r="128" spans="1:22" ht="16.5" x14ac:dyDescent="0.15">
      <c r="A128">
        <f>人物属性总表!A133</f>
        <v>125</v>
      </c>
      <c r="B128" s="5">
        <f>人物属性总表!K133</f>
        <v>1157</v>
      </c>
      <c r="C128" s="5">
        <f>人物属性总表!L133</f>
        <v>12</v>
      </c>
      <c r="D128" s="5">
        <f>人物属性总表!M133</f>
        <v>1157</v>
      </c>
      <c r="E128" s="5">
        <f>人物属性总表!N133</f>
        <v>12</v>
      </c>
      <c r="F128" s="5">
        <f>人物属性总表!O133</f>
        <v>3440</v>
      </c>
      <c r="G128" s="22">
        <f t="shared" si="44"/>
        <v>68493</v>
      </c>
      <c r="H128" s="22">
        <f t="shared" si="45"/>
        <v>1441</v>
      </c>
      <c r="I128" s="22">
        <f t="shared" si="46"/>
        <v>68493</v>
      </c>
      <c r="J128" s="22">
        <f t="shared" si="47"/>
        <v>1441</v>
      </c>
      <c r="K128" s="22">
        <f t="shared" si="48"/>
        <v>206100</v>
      </c>
      <c r="L128" s="22"/>
      <c r="M128" s="29">
        <f t="shared" si="49"/>
        <v>173</v>
      </c>
      <c r="N128" s="29">
        <f t="shared" si="50"/>
        <v>1</v>
      </c>
      <c r="O128" s="29">
        <f t="shared" si="51"/>
        <v>173</v>
      </c>
      <c r="P128" s="29">
        <f t="shared" si="52"/>
        <v>1</v>
      </c>
      <c r="Q128" s="29">
        <f t="shared" si="53"/>
        <v>516</v>
      </c>
      <c r="R128" s="30">
        <f t="shared" si="54"/>
        <v>13698</v>
      </c>
      <c r="S128" s="30">
        <f t="shared" si="55"/>
        <v>288</v>
      </c>
      <c r="T128" s="30">
        <f t="shared" si="56"/>
        <v>13698</v>
      </c>
      <c r="U128" s="30">
        <f t="shared" si="57"/>
        <v>288</v>
      </c>
      <c r="V128" s="30">
        <f t="shared" si="58"/>
        <v>41220</v>
      </c>
    </row>
    <row r="129" spans="1:22" ht="16.5" x14ac:dyDescent="0.15">
      <c r="A129">
        <f>人物属性总表!A134</f>
        <v>126</v>
      </c>
      <c r="B129" s="5">
        <f>人物属性总表!K134</f>
        <v>1167</v>
      </c>
      <c r="C129" s="5">
        <f>人物属性总表!L134</f>
        <v>12</v>
      </c>
      <c r="D129" s="5">
        <f>人物属性总表!M134</f>
        <v>1167</v>
      </c>
      <c r="E129" s="5">
        <f>人物属性总表!N134</f>
        <v>12</v>
      </c>
      <c r="F129" s="5">
        <f>人物属性总表!O134</f>
        <v>3470</v>
      </c>
      <c r="G129" s="22">
        <f t="shared" si="44"/>
        <v>69660</v>
      </c>
      <c r="H129" s="22">
        <f t="shared" si="45"/>
        <v>1453</v>
      </c>
      <c r="I129" s="22">
        <f t="shared" si="46"/>
        <v>69660</v>
      </c>
      <c r="J129" s="22">
        <f t="shared" si="47"/>
        <v>1453</v>
      </c>
      <c r="K129" s="22">
        <f t="shared" si="48"/>
        <v>209570</v>
      </c>
      <c r="L129" s="22"/>
      <c r="M129" s="29">
        <f t="shared" si="49"/>
        <v>175</v>
      </c>
      <c r="N129" s="29">
        <f t="shared" si="50"/>
        <v>1</v>
      </c>
      <c r="O129" s="29">
        <f t="shared" si="51"/>
        <v>175</v>
      </c>
      <c r="P129" s="29">
        <f t="shared" si="52"/>
        <v>1</v>
      </c>
      <c r="Q129" s="29">
        <f t="shared" si="53"/>
        <v>520</v>
      </c>
      <c r="R129" s="30">
        <f t="shared" si="54"/>
        <v>13932</v>
      </c>
      <c r="S129" s="30">
        <f t="shared" si="55"/>
        <v>290</v>
      </c>
      <c r="T129" s="30">
        <f t="shared" si="56"/>
        <v>13932</v>
      </c>
      <c r="U129" s="30">
        <f t="shared" si="57"/>
        <v>290</v>
      </c>
      <c r="V129" s="30">
        <f t="shared" si="58"/>
        <v>41914</v>
      </c>
    </row>
    <row r="130" spans="1:22" ht="16.5" x14ac:dyDescent="0.15">
      <c r="A130">
        <f>人物属性总表!A135</f>
        <v>127</v>
      </c>
      <c r="B130" s="5">
        <f>人物属性总表!K135</f>
        <v>1178</v>
      </c>
      <c r="C130" s="5">
        <f>人物属性总表!L135</f>
        <v>12</v>
      </c>
      <c r="D130" s="5">
        <f>人物属性总表!M135</f>
        <v>1178</v>
      </c>
      <c r="E130" s="5">
        <f>人物属性总表!N135</f>
        <v>12</v>
      </c>
      <c r="F130" s="5">
        <f>人物属性总表!O135</f>
        <v>3510</v>
      </c>
      <c r="G130" s="22">
        <f t="shared" si="44"/>
        <v>70838</v>
      </c>
      <c r="H130" s="22">
        <f t="shared" si="45"/>
        <v>1465</v>
      </c>
      <c r="I130" s="22">
        <f t="shared" si="46"/>
        <v>70838</v>
      </c>
      <c r="J130" s="22">
        <f t="shared" si="47"/>
        <v>1465</v>
      </c>
      <c r="K130" s="22">
        <f t="shared" si="48"/>
        <v>213080</v>
      </c>
      <c r="L130" s="22"/>
      <c r="M130" s="29">
        <f t="shared" si="49"/>
        <v>176</v>
      </c>
      <c r="N130" s="29">
        <f t="shared" si="50"/>
        <v>1</v>
      </c>
      <c r="O130" s="29">
        <f t="shared" si="51"/>
        <v>176</v>
      </c>
      <c r="P130" s="29">
        <f t="shared" si="52"/>
        <v>1</v>
      </c>
      <c r="Q130" s="29">
        <f t="shared" si="53"/>
        <v>526</v>
      </c>
      <c r="R130" s="30">
        <f t="shared" si="54"/>
        <v>14167</v>
      </c>
      <c r="S130" s="30">
        <f t="shared" si="55"/>
        <v>293</v>
      </c>
      <c r="T130" s="30">
        <f t="shared" si="56"/>
        <v>14167</v>
      </c>
      <c r="U130" s="30">
        <f t="shared" si="57"/>
        <v>293</v>
      </c>
      <c r="V130" s="30">
        <f t="shared" si="58"/>
        <v>42616</v>
      </c>
    </row>
    <row r="131" spans="1:22" ht="16.5" x14ac:dyDescent="0.15">
      <c r="A131">
        <f>人物属性总表!A136</f>
        <v>128</v>
      </c>
      <c r="B131" s="5">
        <f>人物属性总表!K136</f>
        <v>1188</v>
      </c>
      <c r="C131" s="5">
        <f>人物属性总表!L136</f>
        <v>11</v>
      </c>
      <c r="D131" s="5">
        <f>人物属性总表!M136</f>
        <v>1188</v>
      </c>
      <c r="E131" s="5">
        <f>人物属性总表!N136</f>
        <v>11</v>
      </c>
      <c r="F131" s="5">
        <f>人物属性总表!O136</f>
        <v>3640</v>
      </c>
      <c r="G131" s="22">
        <f t="shared" si="44"/>
        <v>72026</v>
      </c>
      <c r="H131" s="22">
        <f t="shared" si="45"/>
        <v>1476</v>
      </c>
      <c r="I131" s="22">
        <f t="shared" si="46"/>
        <v>72026</v>
      </c>
      <c r="J131" s="22">
        <f t="shared" si="47"/>
        <v>1476</v>
      </c>
      <c r="K131" s="22">
        <f t="shared" si="48"/>
        <v>216720</v>
      </c>
      <c r="L131" s="22"/>
      <c r="M131" s="29">
        <f t="shared" si="49"/>
        <v>178</v>
      </c>
      <c r="N131" s="29">
        <f t="shared" si="50"/>
        <v>1</v>
      </c>
      <c r="O131" s="29">
        <f t="shared" si="51"/>
        <v>178</v>
      </c>
      <c r="P131" s="29">
        <f t="shared" si="52"/>
        <v>1</v>
      </c>
      <c r="Q131" s="29">
        <f t="shared" si="53"/>
        <v>546</v>
      </c>
      <c r="R131" s="30">
        <f t="shared" si="54"/>
        <v>14405</v>
      </c>
      <c r="S131" s="30">
        <f t="shared" si="55"/>
        <v>295</v>
      </c>
      <c r="T131" s="30">
        <f t="shared" si="56"/>
        <v>14405</v>
      </c>
      <c r="U131" s="30">
        <f t="shared" si="57"/>
        <v>295</v>
      </c>
      <c r="V131" s="30">
        <f t="shared" si="58"/>
        <v>43344</v>
      </c>
    </row>
    <row r="132" spans="1:22" ht="16.5" x14ac:dyDescent="0.15">
      <c r="A132">
        <f>人物属性总表!A137</f>
        <v>129</v>
      </c>
      <c r="B132" s="5">
        <f>人物属性总表!K137</f>
        <v>1199</v>
      </c>
      <c r="C132" s="5">
        <f>人物属性总表!L137</f>
        <v>12</v>
      </c>
      <c r="D132" s="5">
        <f>人物属性总表!M137</f>
        <v>1199</v>
      </c>
      <c r="E132" s="5">
        <f>人物属性总表!N137</f>
        <v>12</v>
      </c>
      <c r="F132" s="5">
        <f>人物属性总表!O137</f>
        <v>3570</v>
      </c>
      <c r="G132" s="22">
        <f t="shared" si="44"/>
        <v>73225</v>
      </c>
      <c r="H132" s="22">
        <f t="shared" si="45"/>
        <v>1488</v>
      </c>
      <c r="I132" s="22">
        <f t="shared" si="46"/>
        <v>73225</v>
      </c>
      <c r="J132" s="22">
        <f t="shared" si="47"/>
        <v>1488</v>
      </c>
      <c r="K132" s="22">
        <f t="shared" si="48"/>
        <v>220290</v>
      </c>
      <c r="L132" s="22"/>
      <c r="M132" s="29">
        <f t="shared" si="49"/>
        <v>179</v>
      </c>
      <c r="N132" s="29">
        <f t="shared" si="50"/>
        <v>1</v>
      </c>
      <c r="O132" s="29">
        <f t="shared" si="51"/>
        <v>179</v>
      </c>
      <c r="P132" s="29">
        <f t="shared" si="52"/>
        <v>1</v>
      </c>
      <c r="Q132" s="29">
        <f t="shared" si="53"/>
        <v>535</v>
      </c>
      <c r="R132" s="30">
        <f t="shared" si="54"/>
        <v>14645</v>
      </c>
      <c r="S132" s="30">
        <f t="shared" si="55"/>
        <v>297</v>
      </c>
      <c r="T132" s="30">
        <f t="shared" si="56"/>
        <v>14645</v>
      </c>
      <c r="U132" s="30">
        <f t="shared" si="57"/>
        <v>297</v>
      </c>
      <c r="V132" s="30">
        <f t="shared" si="58"/>
        <v>44058</v>
      </c>
    </row>
    <row r="133" spans="1:22" ht="16.5" x14ac:dyDescent="0.15">
      <c r="A133">
        <f>人物属性总表!A138</f>
        <v>130</v>
      </c>
      <c r="B133" s="5">
        <f>人物属性总表!K138</f>
        <v>1209</v>
      </c>
      <c r="C133" s="5">
        <f>人物属性总表!L138</f>
        <v>12</v>
      </c>
      <c r="D133" s="5">
        <f>人物属性总表!M138</f>
        <v>1209</v>
      </c>
      <c r="E133" s="5">
        <f>人物属性总表!N138</f>
        <v>12</v>
      </c>
      <c r="F133" s="5">
        <f>人物属性总表!O138</f>
        <v>3590</v>
      </c>
      <c r="G133" s="22">
        <f t="shared" si="44"/>
        <v>74434</v>
      </c>
      <c r="H133" s="22">
        <f t="shared" si="45"/>
        <v>1500</v>
      </c>
      <c r="I133" s="22">
        <f t="shared" si="46"/>
        <v>74434</v>
      </c>
      <c r="J133" s="22">
        <f t="shared" si="47"/>
        <v>1500</v>
      </c>
      <c r="K133" s="22">
        <f t="shared" si="48"/>
        <v>223880</v>
      </c>
      <c r="L133" s="22"/>
      <c r="M133" s="29">
        <f t="shared" si="49"/>
        <v>181</v>
      </c>
      <c r="N133" s="29">
        <f t="shared" si="50"/>
        <v>1</v>
      </c>
      <c r="O133" s="29">
        <f t="shared" si="51"/>
        <v>181</v>
      </c>
      <c r="P133" s="29">
        <f t="shared" si="52"/>
        <v>1</v>
      </c>
      <c r="Q133" s="29">
        <f t="shared" si="53"/>
        <v>538</v>
      </c>
      <c r="R133" s="30">
        <f t="shared" si="54"/>
        <v>14886</v>
      </c>
      <c r="S133" s="30">
        <f t="shared" si="55"/>
        <v>300</v>
      </c>
      <c r="T133" s="30">
        <f t="shared" si="56"/>
        <v>14886</v>
      </c>
      <c r="U133" s="30">
        <f t="shared" si="57"/>
        <v>300</v>
      </c>
      <c r="V133" s="30">
        <f t="shared" si="58"/>
        <v>44776</v>
      </c>
    </row>
    <row r="134" spans="1:22" ht="16.5" x14ac:dyDescent="0.15">
      <c r="A134">
        <f>人物属性总表!A139</f>
        <v>131</v>
      </c>
      <c r="B134" s="5">
        <f>人物属性总表!K139</f>
        <v>1220</v>
      </c>
      <c r="C134" s="5">
        <f>人物属性总表!L139</f>
        <v>12</v>
      </c>
      <c r="D134" s="5">
        <f>人物属性总表!M139</f>
        <v>1220</v>
      </c>
      <c r="E134" s="5">
        <f>人物属性总表!N139</f>
        <v>12</v>
      </c>
      <c r="F134" s="5">
        <f>人物属性总表!O139</f>
        <v>3630</v>
      </c>
      <c r="G134" s="22">
        <f t="shared" ref="G134:G197" si="59">B134+G133</f>
        <v>75654</v>
      </c>
      <c r="H134" s="22">
        <f t="shared" ref="H134:H197" si="60">C134+H133</f>
        <v>1512</v>
      </c>
      <c r="I134" s="22">
        <f t="shared" ref="I134:I197" si="61">D134+I133</f>
        <v>75654</v>
      </c>
      <c r="J134" s="22">
        <f t="shared" ref="J134:J197" si="62">E134+J133</f>
        <v>1512</v>
      </c>
      <c r="K134" s="22">
        <f t="shared" ref="K134:K197" si="63">F134+K133</f>
        <v>227510</v>
      </c>
      <c r="L134" s="22"/>
      <c r="M134" s="29">
        <f t="shared" ref="M134:M197" si="64">INT(B134*0.15)</f>
        <v>183</v>
      </c>
      <c r="N134" s="29">
        <f t="shared" ref="N134:N197" si="65">INT(C134*0.15)</f>
        <v>1</v>
      </c>
      <c r="O134" s="29">
        <f t="shared" ref="O134:O197" si="66">INT(D134*0.15)</f>
        <v>183</v>
      </c>
      <c r="P134" s="29">
        <f t="shared" ref="P134:P197" si="67">INT(E134*0.15)</f>
        <v>1</v>
      </c>
      <c r="Q134" s="29">
        <f t="shared" ref="Q134:Q197" si="68">INT(F134*0.15)</f>
        <v>544</v>
      </c>
      <c r="R134" s="30">
        <f t="shared" ref="R134:R197" si="69">INT(G134*0.2)</f>
        <v>15130</v>
      </c>
      <c r="S134" s="30">
        <f t="shared" ref="S134:S197" si="70">INT(H134*0.2)</f>
        <v>302</v>
      </c>
      <c r="T134" s="30">
        <f t="shared" ref="T134:T197" si="71">INT(I134*0.2)</f>
        <v>15130</v>
      </c>
      <c r="U134" s="30">
        <f t="shared" ref="U134:U197" si="72">INT(J134*0.2)</f>
        <v>302</v>
      </c>
      <c r="V134" s="30">
        <f t="shared" ref="V134:V197" si="73">INT(K134*0.2)</f>
        <v>45502</v>
      </c>
    </row>
    <row r="135" spans="1:22" ht="16.5" x14ac:dyDescent="0.15">
      <c r="A135">
        <f>人物属性总表!A140</f>
        <v>132</v>
      </c>
      <c r="B135" s="5">
        <f>人物属性总表!K140</f>
        <v>1231</v>
      </c>
      <c r="C135" s="5">
        <f>人物属性总表!L140</f>
        <v>12</v>
      </c>
      <c r="D135" s="5">
        <f>人物属性总表!M140</f>
        <v>1231</v>
      </c>
      <c r="E135" s="5">
        <f>人物属性总表!N140</f>
        <v>12</v>
      </c>
      <c r="F135" s="5">
        <f>人物属性总表!O140</f>
        <v>3670</v>
      </c>
      <c r="G135" s="22">
        <f t="shared" si="59"/>
        <v>76885</v>
      </c>
      <c r="H135" s="22">
        <f t="shared" si="60"/>
        <v>1524</v>
      </c>
      <c r="I135" s="22">
        <f t="shared" si="61"/>
        <v>76885</v>
      </c>
      <c r="J135" s="22">
        <f t="shared" si="62"/>
        <v>1524</v>
      </c>
      <c r="K135" s="22">
        <f t="shared" si="63"/>
        <v>231180</v>
      </c>
      <c r="L135" s="22"/>
      <c r="M135" s="29">
        <f t="shared" si="64"/>
        <v>184</v>
      </c>
      <c r="N135" s="29">
        <f t="shared" si="65"/>
        <v>1</v>
      </c>
      <c r="O135" s="29">
        <f t="shared" si="66"/>
        <v>184</v>
      </c>
      <c r="P135" s="29">
        <f t="shared" si="67"/>
        <v>1</v>
      </c>
      <c r="Q135" s="29">
        <f t="shared" si="68"/>
        <v>550</v>
      </c>
      <c r="R135" s="30">
        <f t="shared" si="69"/>
        <v>15377</v>
      </c>
      <c r="S135" s="30">
        <f t="shared" si="70"/>
        <v>304</v>
      </c>
      <c r="T135" s="30">
        <f t="shared" si="71"/>
        <v>15377</v>
      </c>
      <c r="U135" s="30">
        <f t="shared" si="72"/>
        <v>304</v>
      </c>
      <c r="V135" s="30">
        <f t="shared" si="73"/>
        <v>46236</v>
      </c>
    </row>
    <row r="136" spans="1:22" ht="16.5" x14ac:dyDescent="0.15">
      <c r="A136">
        <f>人物属性总表!A141</f>
        <v>133</v>
      </c>
      <c r="B136" s="5">
        <f>人物属性总表!K141</f>
        <v>1241</v>
      </c>
      <c r="C136" s="5">
        <f>人物属性总表!L141</f>
        <v>11</v>
      </c>
      <c r="D136" s="5">
        <f>人物属性总表!M141</f>
        <v>1241</v>
      </c>
      <c r="E136" s="5">
        <f>人物属性总表!N141</f>
        <v>11</v>
      </c>
      <c r="F136" s="5">
        <f>人物属性总表!O141</f>
        <v>3790</v>
      </c>
      <c r="G136" s="22">
        <f t="shared" si="59"/>
        <v>78126</v>
      </c>
      <c r="H136" s="22">
        <f t="shared" si="60"/>
        <v>1535</v>
      </c>
      <c r="I136" s="22">
        <f t="shared" si="61"/>
        <v>78126</v>
      </c>
      <c r="J136" s="22">
        <f t="shared" si="62"/>
        <v>1535</v>
      </c>
      <c r="K136" s="22">
        <f t="shared" si="63"/>
        <v>234970</v>
      </c>
      <c r="L136" s="22"/>
      <c r="M136" s="29">
        <f t="shared" si="64"/>
        <v>186</v>
      </c>
      <c r="N136" s="29">
        <f t="shared" si="65"/>
        <v>1</v>
      </c>
      <c r="O136" s="29">
        <f t="shared" si="66"/>
        <v>186</v>
      </c>
      <c r="P136" s="29">
        <f t="shared" si="67"/>
        <v>1</v>
      </c>
      <c r="Q136" s="29">
        <f t="shared" si="68"/>
        <v>568</v>
      </c>
      <c r="R136" s="30">
        <f t="shared" si="69"/>
        <v>15625</v>
      </c>
      <c r="S136" s="30">
        <f t="shared" si="70"/>
        <v>307</v>
      </c>
      <c r="T136" s="30">
        <f t="shared" si="71"/>
        <v>15625</v>
      </c>
      <c r="U136" s="30">
        <f t="shared" si="72"/>
        <v>307</v>
      </c>
      <c r="V136" s="30">
        <f t="shared" si="73"/>
        <v>46994</v>
      </c>
    </row>
    <row r="137" spans="1:22" ht="16.5" x14ac:dyDescent="0.15">
      <c r="A137">
        <f>人物属性总表!A142</f>
        <v>134</v>
      </c>
      <c r="B137" s="5">
        <f>人物属性总表!K142</f>
        <v>1252</v>
      </c>
      <c r="C137" s="5">
        <f>人物属性总表!L142</f>
        <v>12</v>
      </c>
      <c r="D137" s="5">
        <f>人物属性总表!M142</f>
        <v>1252</v>
      </c>
      <c r="E137" s="5">
        <f>人物属性总表!N142</f>
        <v>12</v>
      </c>
      <c r="F137" s="5">
        <f>人物属性总表!O142</f>
        <v>3730</v>
      </c>
      <c r="G137" s="22">
        <f t="shared" si="59"/>
        <v>79378</v>
      </c>
      <c r="H137" s="22">
        <f t="shared" si="60"/>
        <v>1547</v>
      </c>
      <c r="I137" s="22">
        <f t="shared" si="61"/>
        <v>79378</v>
      </c>
      <c r="J137" s="22">
        <f t="shared" si="62"/>
        <v>1547</v>
      </c>
      <c r="K137" s="22">
        <f t="shared" si="63"/>
        <v>238700</v>
      </c>
      <c r="L137" s="22"/>
      <c r="M137" s="29">
        <f t="shared" si="64"/>
        <v>187</v>
      </c>
      <c r="N137" s="29">
        <f t="shared" si="65"/>
        <v>1</v>
      </c>
      <c r="O137" s="29">
        <f t="shared" si="66"/>
        <v>187</v>
      </c>
      <c r="P137" s="29">
        <f t="shared" si="67"/>
        <v>1</v>
      </c>
      <c r="Q137" s="29">
        <f t="shared" si="68"/>
        <v>559</v>
      </c>
      <c r="R137" s="30">
        <f t="shared" si="69"/>
        <v>15875</v>
      </c>
      <c r="S137" s="30">
        <f t="shared" si="70"/>
        <v>309</v>
      </c>
      <c r="T137" s="30">
        <f t="shared" si="71"/>
        <v>15875</v>
      </c>
      <c r="U137" s="30">
        <f t="shared" si="72"/>
        <v>309</v>
      </c>
      <c r="V137" s="30">
        <f t="shared" si="73"/>
        <v>47740</v>
      </c>
    </row>
    <row r="138" spans="1:22" ht="16.5" x14ac:dyDescent="0.15">
      <c r="A138">
        <f>人物属性总表!A143</f>
        <v>135</v>
      </c>
      <c r="B138" s="5">
        <f>人物属性总表!K143</f>
        <v>1263</v>
      </c>
      <c r="C138" s="5">
        <f>人物属性总表!L143</f>
        <v>12</v>
      </c>
      <c r="D138" s="5">
        <f>人物属性总表!M143</f>
        <v>1263</v>
      </c>
      <c r="E138" s="5">
        <f>人物属性总表!N143</f>
        <v>12</v>
      </c>
      <c r="F138" s="5">
        <f>人物属性总表!O143</f>
        <v>3760</v>
      </c>
      <c r="G138" s="22">
        <f t="shared" si="59"/>
        <v>80641</v>
      </c>
      <c r="H138" s="22">
        <f t="shared" si="60"/>
        <v>1559</v>
      </c>
      <c r="I138" s="22">
        <f t="shared" si="61"/>
        <v>80641</v>
      </c>
      <c r="J138" s="22">
        <f t="shared" si="62"/>
        <v>1559</v>
      </c>
      <c r="K138" s="22">
        <f t="shared" si="63"/>
        <v>242460</v>
      </c>
      <c r="L138" s="22"/>
      <c r="M138" s="29">
        <f t="shared" si="64"/>
        <v>189</v>
      </c>
      <c r="N138" s="29">
        <f t="shared" si="65"/>
        <v>1</v>
      </c>
      <c r="O138" s="29">
        <f t="shared" si="66"/>
        <v>189</v>
      </c>
      <c r="P138" s="29">
        <f t="shared" si="67"/>
        <v>1</v>
      </c>
      <c r="Q138" s="29">
        <f t="shared" si="68"/>
        <v>564</v>
      </c>
      <c r="R138" s="30">
        <f t="shared" si="69"/>
        <v>16128</v>
      </c>
      <c r="S138" s="30">
        <f t="shared" si="70"/>
        <v>311</v>
      </c>
      <c r="T138" s="30">
        <f t="shared" si="71"/>
        <v>16128</v>
      </c>
      <c r="U138" s="30">
        <f t="shared" si="72"/>
        <v>311</v>
      </c>
      <c r="V138" s="30">
        <f t="shared" si="73"/>
        <v>48492</v>
      </c>
    </row>
    <row r="139" spans="1:22" ht="16.5" x14ac:dyDescent="0.15">
      <c r="A139">
        <f>人物属性总表!A144</f>
        <v>136</v>
      </c>
      <c r="B139" s="5">
        <f>人物属性总表!K144</f>
        <v>1273</v>
      </c>
      <c r="C139" s="5">
        <f>人物属性总表!L144</f>
        <v>12</v>
      </c>
      <c r="D139" s="5">
        <f>人物属性总表!M144</f>
        <v>1273</v>
      </c>
      <c r="E139" s="5">
        <f>人物属性总表!N144</f>
        <v>12</v>
      </c>
      <c r="F139" s="5">
        <f>人物属性总表!O144</f>
        <v>3780</v>
      </c>
      <c r="G139" s="22">
        <f t="shared" si="59"/>
        <v>81914</v>
      </c>
      <c r="H139" s="22">
        <f t="shared" si="60"/>
        <v>1571</v>
      </c>
      <c r="I139" s="22">
        <f t="shared" si="61"/>
        <v>81914</v>
      </c>
      <c r="J139" s="22">
        <f t="shared" si="62"/>
        <v>1571</v>
      </c>
      <c r="K139" s="22">
        <f t="shared" si="63"/>
        <v>246240</v>
      </c>
      <c r="L139" s="22"/>
      <c r="M139" s="29">
        <f t="shared" si="64"/>
        <v>190</v>
      </c>
      <c r="N139" s="29">
        <f t="shared" si="65"/>
        <v>1</v>
      </c>
      <c r="O139" s="29">
        <f t="shared" si="66"/>
        <v>190</v>
      </c>
      <c r="P139" s="29">
        <f t="shared" si="67"/>
        <v>1</v>
      </c>
      <c r="Q139" s="29">
        <f t="shared" si="68"/>
        <v>567</v>
      </c>
      <c r="R139" s="30">
        <f t="shared" si="69"/>
        <v>16382</v>
      </c>
      <c r="S139" s="30">
        <f t="shared" si="70"/>
        <v>314</v>
      </c>
      <c r="T139" s="30">
        <f t="shared" si="71"/>
        <v>16382</v>
      </c>
      <c r="U139" s="30">
        <f t="shared" si="72"/>
        <v>314</v>
      </c>
      <c r="V139" s="30">
        <f t="shared" si="73"/>
        <v>49248</v>
      </c>
    </row>
    <row r="140" spans="1:22" ht="16.5" x14ac:dyDescent="0.15">
      <c r="A140">
        <f>人物属性总表!A145</f>
        <v>137</v>
      </c>
      <c r="B140" s="5">
        <f>人物属性总表!K145</f>
        <v>1284</v>
      </c>
      <c r="C140" s="5">
        <f>人物属性总表!L145</f>
        <v>12</v>
      </c>
      <c r="D140" s="5">
        <f>人物属性总表!M145</f>
        <v>1284</v>
      </c>
      <c r="E140" s="5">
        <f>人物属性总表!N145</f>
        <v>12</v>
      </c>
      <c r="F140" s="5">
        <f>人物属性总表!O145</f>
        <v>3820</v>
      </c>
      <c r="G140" s="22">
        <f t="shared" si="59"/>
        <v>83198</v>
      </c>
      <c r="H140" s="22">
        <f t="shared" si="60"/>
        <v>1583</v>
      </c>
      <c r="I140" s="22">
        <f t="shared" si="61"/>
        <v>83198</v>
      </c>
      <c r="J140" s="22">
        <f t="shared" si="62"/>
        <v>1583</v>
      </c>
      <c r="K140" s="22">
        <f t="shared" si="63"/>
        <v>250060</v>
      </c>
      <c r="L140" s="22"/>
      <c r="M140" s="29">
        <f t="shared" si="64"/>
        <v>192</v>
      </c>
      <c r="N140" s="29">
        <f t="shared" si="65"/>
        <v>1</v>
      </c>
      <c r="O140" s="29">
        <f t="shared" si="66"/>
        <v>192</v>
      </c>
      <c r="P140" s="29">
        <f t="shared" si="67"/>
        <v>1</v>
      </c>
      <c r="Q140" s="29">
        <f t="shared" si="68"/>
        <v>573</v>
      </c>
      <c r="R140" s="30">
        <f t="shared" si="69"/>
        <v>16639</v>
      </c>
      <c r="S140" s="30">
        <f t="shared" si="70"/>
        <v>316</v>
      </c>
      <c r="T140" s="30">
        <f t="shared" si="71"/>
        <v>16639</v>
      </c>
      <c r="U140" s="30">
        <f t="shared" si="72"/>
        <v>316</v>
      </c>
      <c r="V140" s="30">
        <f t="shared" si="73"/>
        <v>50012</v>
      </c>
    </row>
    <row r="141" spans="1:22" ht="16.5" x14ac:dyDescent="0.15">
      <c r="A141">
        <f>人物属性总表!A146</f>
        <v>138</v>
      </c>
      <c r="B141" s="5">
        <f>人物属性总表!K146</f>
        <v>1295</v>
      </c>
      <c r="C141" s="5">
        <f>人物属性总表!L146</f>
        <v>11</v>
      </c>
      <c r="D141" s="5">
        <f>人物属性总表!M146</f>
        <v>1295</v>
      </c>
      <c r="E141" s="5">
        <f>人物属性总表!N146</f>
        <v>11</v>
      </c>
      <c r="F141" s="5">
        <f>人物属性总表!O146</f>
        <v>3970</v>
      </c>
      <c r="G141" s="22">
        <f t="shared" si="59"/>
        <v>84493</v>
      </c>
      <c r="H141" s="22">
        <f t="shared" si="60"/>
        <v>1594</v>
      </c>
      <c r="I141" s="22">
        <f t="shared" si="61"/>
        <v>84493</v>
      </c>
      <c r="J141" s="22">
        <f t="shared" si="62"/>
        <v>1594</v>
      </c>
      <c r="K141" s="22">
        <f t="shared" si="63"/>
        <v>254030</v>
      </c>
      <c r="L141" s="22"/>
      <c r="M141" s="29">
        <f t="shared" si="64"/>
        <v>194</v>
      </c>
      <c r="N141" s="29">
        <f t="shared" si="65"/>
        <v>1</v>
      </c>
      <c r="O141" s="29">
        <f t="shared" si="66"/>
        <v>194</v>
      </c>
      <c r="P141" s="29">
        <f t="shared" si="67"/>
        <v>1</v>
      </c>
      <c r="Q141" s="29">
        <f t="shared" si="68"/>
        <v>595</v>
      </c>
      <c r="R141" s="30">
        <f t="shared" si="69"/>
        <v>16898</v>
      </c>
      <c r="S141" s="30">
        <f t="shared" si="70"/>
        <v>318</v>
      </c>
      <c r="T141" s="30">
        <f t="shared" si="71"/>
        <v>16898</v>
      </c>
      <c r="U141" s="30">
        <f t="shared" si="72"/>
        <v>318</v>
      </c>
      <c r="V141" s="30">
        <f t="shared" si="73"/>
        <v>50806</v>
      </c>
    </row>
    <row r="142" spans="1:22" ht="16.5" x14ac:dyDescent="0.15">
      <c r="A142">
        <f>人物属性总表!A147</f>
        <v>139</v>
      </c>
      <c r="B142" s="5">
        <f>人物属性总表!K147</f>
        <v>1305</v>
      </c>
      <c r="C142" s="5">
        <f>人物属性总表!L147</f>
        <v>12</v>
      </c>
      <c r="D142" s="5">
        <f>人物属性总表!M147</f>
        <v>1305</v>
      </c>
      <c r="E142" s="5">
        <f>人物属性总表!N147</f>
        <v>12</v>
      </c>
      <c r="F142" s="5">
        <f>人物属性总表!O147</f>
        <v>3880</v>
      </c>
      <c r="G142" s="22">
        <f t="shared" si="59"/>
        <v>85798</v>
      </c>
      <c r="H142" s="22">
        <f t="shared" si="60"/>
        <v>1606</v>
      </c>
      <c r="I142" s="22">
        <f t="shared" si="61"/>
        <v>85798</v>
      </c>
      <c r="J142" s="22">
        <f t="shared" si="62"/>
        <v>1606</v>
      </c>
      <c r="K142" s="22">
        <f t="shared" si="63"/>
        <v>257910</v>
      </c>
      <c r="L142" s="22"/>
      <c r="M142" s="29">
        <f t="shared" si="64"/>
        <v>195</v>
      </c>
      <c r="N142" s="29">
        <f t="shared" si="65"/>
        <v>1</v>
      </c>
      <c r="O142" s="29">
        <f t="shared" si="66"/>
        <v>195</v>
      </c>
      <c r="P142" s="29">
        <f t="shared" si="67"/>
        <v>1</v>
      </c>
      <c r="Q142" s="29">
        <f t="shared" si="68"/>
        <v>582</v>
      </c>
      <c r="R142" s="30">
        <f t="shared" si="69"/>
        <v>17159</v>
      </c>
      <c r="S142" s="30">
        <f t="shared" si="70"/>
        <v>321</v>
      </c>
      <c r="T142" s="30">
        <f t="shared" si="71"/>
        <v>17159</v>
      </c>
      <c r="U142" s="30">
        <f t="shared" si="72"/>
        <v>321</v>
      </c>
      <c r="V142" s="30">
        <f t="shared" si="73"/>
        <v>51582</v>
      </c>
    </row>
    <row r="143" spans="1:22" ht="16.5" x14ac:dyDescent="0.15">
      <c r="A143">
        <f>人物属性总表!A148</f>
        <v>140</v>
      </c>
      <c r="B143" s="5">
        <f>人物属性总表!K148</f>
        <v>1316</v>
      </c>
      <c r="C143" s="5">
        <f>人物属性总表!L148</f>
        <v>12</v>
      </c>
      <c r="D143" s="5">
        <f>人物属性总表!M148</f>
        <v>1316</v>
      </c>
      <c r="E143" s="5">
        <f>人物属性总表!N148</f>
        <v>12</v>
      </c>
      <c r="F143" s="5">
        <f>人物属性总表!O148</f>
        <v>3910</v>
      </c>
      <c r="G143" s="22">
        <f t="shared" si="59"/>
        <v>87114</v>
      </c>
      <c r="H143" s="22">
        <f t="shared" si="60"/>
        <v>1618</v>
      </c>
      <c r="I143" s="22">
        <f t="shared" si="61"/>
        <v>87114</v>
      </c>
      <c r="J143" s="22">
        <f t="shared" si="62"/>
        <v>1618</v>
      </c>
      <c r="K143" s="22">
        <f t="shared" si="63"/>
        <v>261820</v>
      </c>
      <c r="L143" s="22"/>
      <c r="M143" s="29">
        <f t="shared" si="64"/>
        <v>197</v>
      </c>
      <c r="N143" s="29">
        <f t="shared" si="65"/>
        <v>1</v>
      </c>
      <c r="O143" s="29">
        <f t="shared" si="66"/>
        <v>197</v>
      </c>
      <c r="P143" s="29">
        <f t="shared" si="67"/>
        <v>1</v>
      </c>
      <c r="Q143" s="29">
        <f t="shared" si="68"/>
        <v>586</v>
      </c>
      <c r="R143" s="30">
        <f t="shared" si="69"/>
        <v>17422</v>
      </c>
      <c r="S143" s="30">
        <f t="shared" si="70"/>
        <v>323</v>
      </c>
      <c r="T143" s="30">
        <f t="shared" si="71"/>
        <v>17422</v>
      </c>
      <c r="U143" s="30">
        <f t="shared" si="72"/>
        <v>323</v>
      </c>
      <c r="V143" s="30">
        <f t="shared" si="73"/>
        <v>52364</v>
      </c>
    </row>
    <row r="144" spans="1:22" ht="16.5" x14ac:dyDescent="0.15">
      <c r="A144">
        <f>人物属性总表!A149</f>
        <v>141</v>
      </c>
      <c r="B144" s="5">
        <f>人物属性总表!K149</f>
        <v>1327</v>
      </c>
      <c r="C144" s="5">
        <f>人物属性总表!L149</f>
        <v>12</v>
      </c>
      <c r="D144" s="5">
        <f>人物属性总表!M149</f>
        <v>1327</v>
      </c>
      <c r="E144" s="5">
        <f>人物属性总表!N149</f>
        <v>12</v>
      </c>
      <c r="F144" s="5">
        <f>人物属性总表!O149</f>
        <v>3950</v>
      </c>
      <c r="G144" s="22">
        <f t="shared" si="59"/>
        <v>88441</v>
      </c>
      <c r="H144" s="22">
        <f t="shared" si="60"/>
        <v>1630</v>
      </c>
      <c r="I144" s="22">
        <f t="shared" si="61"/>
        <v>88441</v>
      </c>
      <c r="J144" s="22">
        <f t="shared" si="62"/>
        <v>1630</v>
      </c>
      <c r="K144" s="22">
        <f t="shared" si="63"/>
        <v>265770</v>
      </c>
      <c r="L144" s="22"/>
      <c r="M144" s="29">
        <f t="shared" si="64"/>
        <v>199</v>
      </c>
      <c r="N144" s="29">
        <f t="shared" si="65"/>
        <v>1</v>
      </c>
      <c r="O144" s="29">
        <f t="shared" si="66"/>
        <v>199</v>
      </c>
      <c r="P144" s="29">
        <f t="shared" si="67"/>
        <v>1</v>
      </c>
      <c r="Q144" s="29">
        <f t="shared" si="68"/>
        <v>592</v>
      </c>
      <c r="R144" s="30">
        <f t="shared" si="69"/>
        <v>17688</v>
      </c>
      <c r="S144" s="30">
        <f t="shared" si="70"/>
        <v>326</v>
      </c>
      <c r="T144" s="30">
        <f t="shared" si="71"/>
        <v>17688</v>
      </c>
      <c r="U144" s="30">
        <f t="shared" si="72"/>
        <v>326</v>
      </c>
      <c r="V144" s="30">
        <f t="shared" si="73"/>
        <v>53154</v>
      </c>
    </row>
    <row r="145" spans="1:22" ht="16.5" x14ac:dyDescent="0.15">
      <c r="A145">
        <f>人物属性总表!A150</f>
        <v>142</v>
      </c>
      <c r="B145" s="5">
        <f>人物属性总表!K150</f>
        <v>1338</v>
      </c>
      <c r="C145" s="5">
        <f>人物属性总表!L150</f>
        <v>12</v>
      </c>
      <c r="D145" s="5">
        <f>人物属性总表!M150</f>
        <v>1338</v>
      </c>
      <c r="E145" s="5">
        <f>人物属性总表!N150</f>
        <v>12</v>
      </c>
      <c r="F145" s="5">
        <f>人物属性总表!O150</f>
        <v>3980</v>
      </c>
      <c r="G145" s="22">
        <f t="shared" si="59"/>
        <v>89779</v>
      </c>
      <c r="H145" s="22">
        <f t="shared" si="60"/>
        <v>1642</v>
      </c>
      <c r="I145" s="22">
        <f t="shared" si="61"/>
        <v>89779</v>
      </c>
      <c r="J145" s="22">
        <f t="shared" si="62"/>
        <v>1642</v>
      </c>
      <c r="K145" s="22">
        <f t="shared" si="63"/>
        <v>269750</v>
      </c>
      <c r="L145" s="22"/>
      <c r="M145" s="29">
        <f t="shared" si="64"/>
        <v>200</v>
      </c>
      <c r="N145" s="29">
        <f t="shared" si="65"/>
        <v>1</v>
      </c>
      <c r="O145" s="29">
        <f t="shared" si="66"/>
        <v>200</v>
      </c>
      <c r="P145" s="29">
        <f t="shared" si="67"/>
        <v>1</v>
      </c>
      <c r="Q145" s="29">
        <f t="shared" si="68"/>
        <v>597</v>
      </c>
      <c r="R145" s="30">
        <f t="shared" si="69"/>
        <v>17955</v>
      </c>
      <c r="S145" s="30">
        <f t="shared" si="70"/>
        <v>328</v>
      </c>
      <c r="T145" s="30">
        <f t="shared" si="71"/>
        <v>17955</v>
      </c>
      <c r="U145" s="30">
        <f t="shared" si="72"/>
        <v>328</v>
      </c>
      <c r="V145" s="30">
        <f t="shared" si="73"/>
        <v>53950</v>
      </c>
    </row>
    <row r="146" spans="1:22" ht="16.5" x14ac:dyDescent="0.15">
      <c r="A146">
        <f>人物属性总表!A151</f>
        <v>143</v>
      </c>
      <c r="B146" s="5">
        <f>人物属性总表!K151</f>
        <v>1348</v>
      </c>
      <c r="C146" s="5">
        <f>人物属性总表!L151</f>
        <v>11</v>
      </c>
      <c r="D146" s="5">
        <f>人物属性总表!M151</f>
        <v>1348</v>
      </c>
      <c r="E146" s="5">
        <f>人物属性总表!N151</f>
        <v>11</v>
      </c>
      <c r="F146" s="5">
        <f>人物属性总表!O151</f>
        <v>4120</v>
      </c>
      <c r="G146" s="22">
        <f t="shared" si="59"/>
        <v>91127</v>
      </c>
      <c r="H146" s="22">
        <f t="shared" si="60"/>
        <v>1653</v>
      </c>
      <c r="I146" s="22">
        <f t="shared" si="61"/>
        <v>91127</v>
      </c>
      <c r="J146" s="22">
        <f t="shared" si="62"/>
        <v>1653</v>
      </c>
      <c r="K146" s="22">
        <f t="shared" si="63"/>
        <v>273870</v>
      </c>
      <c r="L146" s="22"/>
      <c r="M146" s="29">
        <f t="shared" si="64"/>
        <v>202</v>
      </c>
      <c r="N146" s="29">
        <f t="shared" si="65"/>
        <v>1</v>
      </c>
      <c r="O146" s="29">
        <f t="shared" si="66"/>
        <v>202</v>
      </c>
      <c r="P146" s="29">
        <f t="shared" si="67"/>
        <v>1</v>
      </c>
      <c r="Q146" s="29">
        <f t="shared" si="68"/>
        <v>618</v>
      </c>
      <c r="R146" s="30">
        <f t="shared" si="69"/>
        <v>18225</v>
      </c>
      <c r="S146" s="30">
        <f t="shared" si="70"/>
        <v>330</v>
      </c>
      <c r="T146" s="30">
        <f t="shared" si="71"/>
        <v>18225</v>
      </c>
      <c r="U146" s="30">
        <f t="shared" si="72"/>
        <v>330</v>
      </c>
      <c r="V146" s="30">
        <f t="shared" si="73"/>
        <v>54774</v>
      </c>
    </row>
    <row r="147" spans="1:22" ht="16.5" x14ac:dyDescent="0.15">
      <c r="A147">
        <f>人物属性总表!A152</f>
        <v>144</v>
      </c>
      <c r="B147" s="5">
        <f>人物属性总表!K152</f>
        <v>1359</v>
      </c>
      <c r="C147" s="5">
        <f>人物属性总表!L152</f>
        <v>12</v>
      </c>
      <c r="D147" s="5">
        <f>人物属性总表!M152</f>
        <v>1359</v>
      </c>
      <c r="E147" s="5">
        <f>人物属性总表!N152</f>
        <v>12</v>
      </c>
      <c r="F147" s="5">
        <f>人物属性总表!O152</f>
        <v>4050</v>
      </c>
      <c r="G147" s="22">
        <f t="shared" si="59"/>
        <v>92486</v>
      </c>
      <c r="H147" s="22">
        <f t="shared" si="60"/>
        <v>1665</v>
      </c>
      <c r="I147" s="22">
        <f t="shared" si="61"/>
        <v>92486</v>
      </c>
      <c r="J147" s="22">
        <f t="shared" si="62"/>
        <v>1665</v>
      </c>
      <c r="K147" s="22">
        <f t="shared" si="63"/>
        <v>277920</v>
      </c>
      <c r="L147" s="22"/>
      <c r="M147" s="29">
        <f t="shared" si="64"/>
        <v>203</v>
      </c>
      <c r="N147" s="29">
        <f t="shared" si="65"/>
        <v>1</v>
      </c>
      <c r="O147" s="29">
        <f t="shared" si="66"/>
        <v>203</v>
      </c>
      <c r="P147" s="29">
        <f t="shared" si="67"/>
        <v>1</v>
      </c>
      <c r="Q147" s="29">
        <f t="shared" si="68"/>
        <v>607</v>
      </c>
      <c r="R147" s="30">
        <f t="shared" si="69"/>
        <v>18497</v>
      </c>
      <c r="S147" s="30">
        <f t="shared" si="70"/>
        <v>333</v>
      </c>
      <c r="T147" s="30">
        <f t="shared" si="71"/>
        <v>18497</v>
      </c>
      <c r="U147" s="30">
        <f t="shared" si="72"/>
        <v>333</v>
      </c>
      <c r="V147" s="30">
        <f t="shared" si="73"/>
        <v>55584</v>
      </c>
    </row>
    <row r="148" spans="1:22" ht="16.5" x14ac:dyDescent="0.15">
      <c r="A148">
        <f>人物属性总表!A153</f>
        <v>145</v>
      </c>
      <c r="B148" s="5">
        <f>人物属性总表!K153</f>
        <v>1370</v>
      </c>
      <c r="C148" s="5">
        <f>人物属性总表!L153</f>
        <v>12</v>
      </c>
      <c r="D148" s="5">
        <f>人物属性总表!M153</f>
        <v>1370</v>
      </c>
      <c r="E148" s="5">
        <f>人物属性总表!N153</f>
        <v>12</v>
      </c>
      <c r="F148" s="5">
        <f>人物属性总表!O153</f>
        <v>4070</v>
      </c>
      <c r="G148" s="22">
        <f t="shared" si="59"/>
        <v>93856</v>
      </c>
      <c r="H148" s="22">
        <f t="shared" si="60"/>
        <v>1677</v>
      </c>
      <c r="I148" s="22">
        <f t="shared" si="61"/>
        <v>93856</v>
      </c>
      <c r="J148" s="22">
        <f t="shared" si="62"/>
        <v>1677</v>
      </c>
      <c r="K148" s="22">
        <f t="shared" si="63"/>
        <v>281990</v>
      </c>
      <c r="L148" s="22"/>
      <c r="M148" s="29">
        <f t="shared" si="64"/>
        <v>205</v>
      </c>
      <c r="N148" s="29">
        <f t="shared" si="65"/>
        <v>1</v>
      </c>
      <c r="O148" s="29">
        <f t="shared" si="66"/>
        <v>205</v>
      </c>
      <c r="P148" s="29">
        <f t="shared" si="67"/>
        <v>1</v>
      </c>
      <c r="Q148" s="29">
        <f t="shared" si="68"/>
        <v>610</v>
      </c>
      <c r="R148" s="30">
        <f t="shared" si="69"/>
        <v>18771</v>
      </c>
      <c r="S148" s="30">
        <f t="shared" si="70"/>
        <v>335</v>
      </c>
      <c r="T148" s="30">
        <f t="shared" si="71"/>
        <v>18771</v>
      </c>
      <c r="U148" s="30">
        <f t="shared" si="72"/>
        <v>335</v>
      </c>
      <c r="V148" s="30">
        <f t="shared" si="73"/>
        <v>56398</v>
      </c>
    </row>
    <row r="149" spans="1:22" ht="16.5" x14ac:dyDescent="0.15">
      <c r="A149">
        <f>人物属性总表!A154</f>
        <v>146</v>
      </c>
      <c r="B149" s="5">
        <f>人物属性总表!K154</f>
        <v>1381</v>
      </c>
      <c r="C149" s="5">
        <f>人物属性总表!L154</f>
        <v>12</v>
      </c>
      <c r="D149" s="5">
        <f>人物属性总表!M154</f>
        <v>1381</v>
      </c>
      <c r="E149" s="5">
        <f>人物属性总表!N154</f>
        <v>12</v>
      </c>
      <c r="F149" s="5">
        <f>人物属性总表!O154</f>
        <v>4110</v>
      </c>
      <c r="G149" s="22">
        <f t="shared" si="59"/>
        <v>95237</v>
      </c>
      <c r="H149" s="22">
        <f t="shared" si="60"/>
        <v>1689</v>
      </c>
      <c r="I149" s="22">
        <f t="shared" si="61"/>
        <v>95237</v>
      </c>
      <c r="J149" s="22">
        <f t="shared" si="62"/>
        <v>1689</v>
      </c>
      <c r="K149" s="22">
        <f t="shared" si="63"/>
        <v>286100</v>
      </c>
      <c r="L149" s="22"/>
      <c r="M149" s="29">
        <f t="shared" si="64"/>
        <v>207</v>
      </c>
      <c r="N149" s="29">
        <f t="shared" si="65"/>
        <v>1</v>
      </c>
      <c r="O149" s="29">
        <f t="shared" si="66"/>
        <v>207</v>
      </c>
      <c r="P149" s="29">
        <f t="shared" si="67"/>
        <v>1</v>
      </c>
      <c r="Q149" s="29">
        <f t="shared" si="68"/>
        <v>616</v>
      </c>
      <c r="R149" s="30">
        <f t="shared" si="69"/>
        <v>19047</v>
      </c>
      <c r="S149" s="30">
        <f t="shared" si="70"/>
        <v>337</v>
      </c>
      <c r="T149" s="30">
        <f t="shared" si="71"/>
        <v>19047</v>
      </c>
      <c r="U149" s="30">
        <f t="shared" si="72"/>
        <v>337</v>
      </c>
      <c r="V149" s="30">
        <f t="shared" si="73"/>
        <v>57220</v>
      </c>
    </row>
    <row r="150" spans="1:22" ht="16.5" x14ac:dyDescent="0.15">
      <c r="A150">
        <f>人物属性总表!A155</f>
        <v>147</v>
      </c>
      <c r="B150" s="5">
        <f>人物属性总表!K155</f>
        <v>1391</v>
      </c>
      <c r="C150" s="5">
        <f>人物属性总表!L155</f>
        <v>12</v>
      </c>
      <c r="D150" s="5">
        <f>人物属性总表!M155</f>
        <v>1391</v>
      </c>
      <c r="E150" s="5">
        <f>人物属性总表!N155</f>
        <v>12</v>
      </c>
      <c r="F150" s="5">
        <f>人物属性总表!O155</f>
        <v>4130</v>
      </c>
      <c r="G150" s="22">
        <f t="shared" si="59"/>
        <v>96628</v>
      </c>
      <c r="H150" s="22">
        <f t="shared" si="60"/>
        <v>1701</v>
      </c>
      <c r="I150" s="22">
        <f t="shared" si="61"/>
        <v>96628</v>
      </c>
      <c r="J150" s="22">
        <f t="shared" si="62"/>
        <v>1701</v>
      </c>
      <c r="K150" s="22">
        <f t="shared" si="63"/>
        <v>290230</v>
      </c>
      <c r="L150" s="22"/>
      <c r="M150" s="29">
        <f t="shared" si="64"/>
        <v>208</v>
      </c>
      <c r="N150" s="29">
        <f t="shared" si="65"/>
        <v>1</v>
      </c>
      <c r="O150" s="29">
        <f t="shared" si="66"/>
        <v>208</v>
      </c>
      <c r="P150" s="29">
        <f t="shared" si="67"/>
        <v>1</v>
      </c>
      <c r="Q150" s="29">
        <f t="shared" si="68"/>
        <v>619</v>
      </c>
      <c r="R150" s="30">
        <f t="shared" si="69"/>
        <v>19325</v>
      </c>
      <c r="S150" s="30">
        <f t="shared" si="70"/>
        <v>340</v>
      </c>
      <c r="T150" s="30">
        <f t="shared" si="71"/>
        <v>19325</v>
      </c>
      <c r="U150" s="30">
        <f t="shared" si="72"/>
        <v>340</v>
      </c>
      <c r="V150" s="30">
        <f t="shared" si="73"/>
        <v>58046</v>
      </c>
    </row>
    <row r="151" spans="1:22" ht="16.5" x14ac:dyDescent="0.15">
      <c r="A151">
        <f>人物属性总表!A156</f>
        <v>148</v>
      </c>
      <c r="B151" s="5">
        <f>人物属性总表!K156</f>
        <v>1402</v>
      </c>
      <c r="C151" s="5">
        <f>人物属性总表!L156</f>
        <v>11</v>
      </c>
      <c r="D151" s="5">
        <f>人物属性总表!M156</f>
        <v>1402</v>
      </c>
      <c r="E151" s="5">
        <f>人物属性总表!N156</f>
        <v>11</v>
      </c>
      <c r="F151" s="5">
        <f>人物属性总表!O156</f>
        <v>4290</v>
      </c>
      <c r="G151" s="22">
        <f t="shared" si="59"/>
        <v>98030</v>
      </c>
      <c r="H151" s="22">
        <f t="shared" si="60"/>
        <v>1712</v>
      </c>
      <c r="I151" s="22">
        <f t="shared" si="61"/>
        <v>98030</v>
      </c>
      <c r="J151" s="22">
        <f t="shared" si="62"/>
        <v>1712</v>
      </c>
      <c r="K151" s="22">
        <f t="shared" si="63"/>
        <v>294520</v>
      </c>
      <c r="L151" s="22"/>
      <c r="M151" s="29">
        <f t="shared" si="64"/>
        <v>210</v>
      </c>
      <c r="N151" s="29">
        <f t="shared" si="65"/>
        <v>1</v>
      </c>
      <c r="O151" s="29">
        <f t="shared" si="66"/>
        <v>210</v>
      </c>
      <c r="P151" s="29">
        <f t="shared" si="67"/>
        <v>1</v>
      </c>
      <c r="Q151" s="29">
        <f t="shared" si="68"/>
        <v>643</v>
      </c>
      <c r="R151" s="30">
        <f t="shared" si="69"/>
        <v>19606</v>
      </c>
      <c r="S151" s="30">
        <f t="shared" si="70"/>
        <v>342</v>
      </c>
      <c r="T151" s="30">
        <f t="shared" si="71"/>
        <v>19606</v>
      </c>
      <c r="U151" s="30">
        <f t="shared" si="72"/>
        <v>342</v>
      </c>
      <c r="V151" s="30">
        <f t="shared" si="73"/>
        <v>58904</v>
      </c>
    </row>
    <row r="152" spans="1:22" ht="16.5" x14ac:dyDescent="0.15">
      <c r="A152">
        <f>人物属性总表!A157</f>
        <v>149</v>
      </c>
      <c r="B152" s="5">
        <f>人物属性总表!K157</f>
        <v>1413</v>
      </c>
      <c r="C152" s="5">
        <f>人物属性总表!L157</f>
        <v>12</v>
      </c>
      <c r="D152" s="5">
        <f>人物属性总表!M157</f>
        <v>1413</v>
      </c>
      <c r="E152" s="5">
        <f>人物属性总表!N157</f>
        <v>12</v>
      </c>
      <c r="F152" s="5">
        <f>人物属性总表!O157</f>
        <v>4210</v>
      </c>
      <c r="G152" s="22">
        <f t="shared" si="59"/>
        <v>99443</v>
      </c>
      <c r="H152" s="22">
        <f t="shared" si="60"/>
        <v>1724</v>
      </c>
      <c r="I152" s="22">
        <f t="shared" si="61"/>
        <v>99443</v>
      </c>
      <c r="J152" s="22">
        <f t="shared" si="62"/>
        <v>1724</v>
      </c>
      <c r="K152" s="22">
        <f t="shared" si="63"/>
        <v>298730</v>
      </c>
      <c r="L152" s="22"/>
      <c r="M152" s="29">
        <f t="shared" si="64"/>
        <v>211</v>
      </c>
      <c r="N152" s="29">
        <f t="shared" si="65"/>
        <v>1</v>
      </c>
      <c r="O152" s="29">
        <f t="shared" si="66"/>
        <v>211</v>
      </c>
      <c r="P152" s="29">
        <f t="shared" si="67"/>
        <v>1</v>
      </c>
      <c r="Q152" s="29">
        <f t="shared" si="68"/>
        <v>631</v>
      </c>
      <c r="R152" s="30">
        <f t="shared" si="69"/>
        <v>19888</v>
      </c>
      <c r="S152" s="30">
        <f t="shared" si="70"/>
        <v>344</v>
      </c>
      <c r="T152" s="30">
        <f t="shared" si="71"/>
        <v>19888</v>
      </c>
      <c r="U152" s="30">
        <f t="shared" si="72"/>
        <v>344</v>
      </c>
      <c r="V152" s="30">
        <f t="shared" si="73"/>
        <v>59746</v>
      </c>
    </row>
    <row r="153" spans="1:22" ht="16.5" x14ac:dyDescent="0.15">
      <c r="A153">
        <f>人物属性总表!A158</f>
        <v>150</v>
      </c>
      <c r="B153" s="5">
        <f>人物属性总表!K158</f>
        <v>1424</v>
      </c>
      <c r="C153" s="5">
        <f>人物属性总表!L158</f>
        <v>12</v>
      </c>
      <c r="D153" s="5">
        <f>人物属性总表!M158</f>
        <v>1424</v>
      </c>
      <c r="E153" s="5">
        <f>人物属性总表!N158</f>
        <v>12</v>
      </c>
      <c r="F153" s="5">
        <f>人物属性总表!O158</f>
        <v>4230</v>
      </c>
      <c r="G153" s="22">
        <f t="shared" si="59"/>
        <v>100867</v>
      </c>
      <c r="H153" s="22">
        <f t="shared" si="60"/>
        <v>1736</v>
      </c>
      <c r="I153" s="22">
        <f t="shared" si="61"/>
        <v>100867</v>
      </c>
      <c r="J153" s="22">
        <f t="shared" si="62"/>
        <v>1736</v>
      </c>
      <c r="K153" s="22">
        <f t="shared" si="63"/>
        <v>302960</v>
      </c>
      <c r="L153" s="22"/>
      <c r="M153" s="29">
        <f t="shared" si="64"/>
        <v>213</v>
      </c>
      <c r="N153" s="29">
        <f t="shared" si="65"/>
        <v>1</v>
      </c>
      <c r="O153" s="29">
        <f t="shared" si="66"/>
        <v>213</v>
      </c>
      <c r="P153" s="29">
        <f t="shared" si="67"/>
        <v>1</v>
      </c>
      <c r="Q153" s="29">
        <f t="shared" si="68"/>
        <v>634</v>
      </c>
      <c r="R153" s="30">
        <f t="shared" si="69"/>
        <v>20173</v>
      </c>
      <c r="S153" s="30">
        <f t="shared" si="70"/>
        <v>347</v>
      </c>
      <c r="T153" s="30">
        <f t="shared" si="71"/>
        <v>20173</v>
      </c>
      <c r="U153" s="30">
        <f t="shared" si="72"/>
        <v>347</v>
      </c>
      <c r="V153" s="30">
        <f t="shared" si="73"/>
        <v>60592</v>
      </c>
    </row>
    <row r="154" spans="1:22" ht="16.5" x14ac:dyDescent="0.15">
      <c r="A154">
        <f>人物属性总表!A159</f>
        <v>151</v>
      </c>
      <c r="B154" s="5">
        <f>人物属性总表!K159</f>
        <v>1435</v>
      </c>
      <c r="C154" s="5">
        <f>人物属性总表!L159</f>
        <v>12</v>
      </c>
      <c r="D154" s="5">
        <f>人物属性总表!M159</f>
        <v>1435</v>
      </c>
      <c r="E154" s="5">
        <f>人物属性总表!N159</f>
        <v>12</v>
      </c>
      <c r="F154" s="5">
        <f>人物属性总表!O159</f>
        <v>4270</v>
      </c>
      <c r="G154" s="22">
        <f t="shared" si="59"/>
        <v>102302</v>
      </c>
      <c r="H154" s="22">
        <f t="shared" si="60"/>
        <v>1748</v>
      </c>
      <c r="I154" s="22">
        <f t="shared" si="61"/>
        <v>102302</v>
      </c>
      <c r="J154" s="22">
        <f t="shared" si="62"/>
        <v>1748</v>
      </c>
      <c r="K154" s="22">
        <f t="shared" si="63"/>
        <v>307230</v>
      </c>
      <c r="L154" s="22"/>
      <c r="M154" s="29">
        <f t="shared" si="64"/>
        <v>215</v>
      </c>
      <c r="N154" s="29">
        <f t="shared" si="65"/>
        <v>1</v>
      </c>
      <c r="O154" s="29">
        <f t="shared" si="66"/>
        <v>215</v>
      </c>
      <c r="P154" s="29">
        <f t="shared" si="67"/>
        <v>1</v>
      </c>
      <c r="Q154" s="29">
        <f t="shared" si="68"/>
        <v>640</v>
      </c>
      <c r="R154" s="30">
        <f t="shared" si="69"/>
        <v>20460</v>
      </c>
      <c r="S154" s="30">
        <f t="shared" si="70"/>
        <v>349</v>
      </c>
      <c r="T154" s="30">
        <f t="shared" si="71"/>
        <v>20460</v>
      </c>
      <c r="U154" s="30">
        <f t="shared" si="72"/>
        <v>349</v>
      </c>
      <c r="V154" s="30">
        <f t="shared" si="73"/>
        <v>61446</v>
      </c>
    </row>
    <row r="155" spans="1:22" ht="16.5" x14ac:dyDescent="0.15">
      <c r="A155">
        <f>人物属性总表!A160</f>
        <v>152</v>
      </c>
      <c r="B155" s="5">
        <f>人物属性总表!K160</f>
        <v>1446</v>
      </c>
      <c r="C155" s="5">
        <f>人物属性总表!L160</f>
        <v>12</v>
      </c>
      <c r="D155" s="5">
        <f>人物属性总表!M160</f>
        <v>1446</v>
      </c>
      <c r="E155" s="5">
        <f>人物属性总表!N160</f>
        <v>12</v>
      </c>
      <c r="F155" s="5">
        <f>人物属性总表!O160</f>
        <v>4300</v>
      </c>
      <c r="G155" s="22">
        <f t="shared" si="59"/>
        <v>103748</v>
      </c>
      <c r="H155" s="22">
        <f t="shared" si="60"/>
        <v>1760</v>
      </c>
      <c r="I155" s="22">
        <f t="shared" si="61"/>
        <v>103748</v>
      </c>
      <c r="J155" s="22">
        <f t="shared" si="62"/>
        <v>1760</v>
      </c>
      <c r="K155" s="22">
        <f t="shared" si="63"/>
        <v>311530</v>
      </c>
      <c r="L155" s="22"/>
      <c r="M155" s="29">
        <f t="shared" si="64"/>
        <v>216</v>
      </c>
      <c r="N155" s="29">
        <f t="shared" si="65"/>
        <v>1</v>
      </c>
      <c r="O155" s="29">
        <f t="shared" si="66"/>
        <v>216</v>
      </c>
      <c r="P155" s="29">
        <f t="shared" si="67"/>
        <v>1</v>
      </c>
      <c r="Q155" s="29">
        <f t="shared" si="68"/>
        <v>645</v>
      </c>
      <c r="R155" s="30">
        <f t="shared" si="69"/>
        <v>20749</v>
      </c>
      <c r="S155" s="30">
        <f t="shared" si="70"/>
        <v>352</v>
      </c>
      <c r="T155" s="30">
        <f t="shared" si="71"/>
        <v>20749</v>
      </c>
      <c r="U155" s="30">
        <f t="shared" si="72"/>
        <v>352</v>
      </c>
      <c r="V155" s="30">
        <f t="shared" si="73"/>
        <v>62306</v>
      </c>
    </row>
    <row r="156" spans="1:22" ht="16.5" x14ac:dyDescent="0.15">
      <c r="A156">
        <f>人物属性总表!A161</f>
        <v>153</v>
      </c>
      <c r="B156" s="5">
        <f>人物属性总表!K161</f>
        <v>1456</v>
      </c>
      <c r="C156" s="5">
        <f>人物属性总表!L161</f>
        <v>12</v>
      </c>
      <c r="D156" s="5">
        <f>人物属性总表!M161</f>
        <v>1456</v>
      </c>
      <c r="E156" s="5">
        <f>人物属性总表!N161</f>
        <v>12</v>
      </c>
      <c r="F156" s="5">
        <f>人物属性总表!O161</f>
        <v>4320</v>
      </c>
      <c r="G156" s="22">
        <f t="shared" si="59"/>
        <v>105204</v>
      </c>
      <c r="H156" s="22">
        <f t="shared" si="60"/>
        <v>1772</v>
      </c>
      <c r="I156" s="22">
        <f t="shared" si="61"/>
        <v>105204</v>
      </c>
      <c r="J156" s="22">
        <f t="shared" si="62"/>
        <v>1772</v>
      </c>
      <c r="K156" s="22">
        <f t="shared" si="63"/>
        <v>315850</v>
      </c>
      <c r="L156" s="22"/>
      <c r="M156" s="29">
        <f t="shared" si="64"/>
        <v>218</v>
      </c>
      <c r="N156" s="29">
        <f t="shared" si="65"/>
        <v>1</v>
      </c>
      <c r="O156" s="29">
        <f t="shared" si="66"/>
        <v>218</v>
      </c>
      <c r="P156" s="29">
        <f t="shared" si="67"/>
        <v>1</v>
      </c>
      <c r="Q156" s="29">
        <f t="shared" si="68"/>
        <v>648</v>
      </c>
      <c r="R156" s="30">
        <f t="shared" si="69"/>
        <v>21040</v>
      </c>
      <c r="S156" s="30">
        <f t="shared" si="70"/>
        <v>354</v>
      </c>
      <c r="T156" s="30">
        <f t="shared" si="71"/>
        <v>21040</v>
      </c>
      <c r="U156" s="30">
        <f t="shared" si="72"/>
        <v>354</v>
      </c>
      <c r="V156" s="30">
        <f t="shared" si="73"/>
        <v>63170</v>
      </c>
    </row>
    <row r="157" spans="1:22" ht="16.5" x14ac:dyDescent="0.15">
      <c r="A157">
        <f>人物属性总表!A162</f>
        <v>154</v>
      </c>
      <c r="B157" s="5">
        <f>人物属性总表!K162</f>
        <v>1467</v>
      </c>
      <c r="C157" s="5">
        <f>人物属性总表!L162</f>
        <v>11</v>
      </c>
      <c r="D157" s="5">
        <f>人物属性总表!M162</f>
        <v>1467</v>
      </c>
      <c r="E157" s="5">
        <f>人物属性总表!N162</f>
        <v>11</v>
      </c>
      <c r="F157" s="5">
        <f>人物属性总表!O162</f>
        <v>4490</v>
      </c>
      <c r="G157" s="22">
        <f t="shared" si="59"/>
        <v>106671</v>
      </c>
      <c r="H157" s="22">
        <f t="shared" si="60"/>
        <v>1783</v>
      </c>
      <c r="I157" s="22">
        <f t="shared" si="61"/>
        <v>106671</v>
      </c>
      <c r="J157" s="22">
        <f t="shared" si="62"/>
        <v>1783</v>
      </c>
      <c r="K157" s="22">
        <f t="shared" si="63"/>
        <v>320340</v>
      </c>
      <c r="L157" s="22"/>
      <c r="M157" s="29">
        <f t="shared" si="64"/>
        <v>220</v>
      </c>
      <c r="N157" s="29">
        <f t="shared" si="65"/>
        <v>1</v>
      </c>
      <c r="O157" s="29">
        <f t="shared" si="66"/>
        <v>220</v>
      </c>
      <c r="P157" s="29">
        <f t="shared" si="67"/>
        <v>1</v>
      </c>
      <c r="Q157" s="29">
        <f t="shared" si="68"/>
        <v>673</v>
      </c>
      <c r="R157" s="30">
        <f t="shared" si="69"/>
        <v>21334</v>
      </c>
      <c r="S157" s="30">
        <f t="shared" si="70"/>
        <v>356</v>
      </c>
      <c r="T157" s="30">
        <f t="shared" si="71"/>
        <v>21334</v>
      </c>
      <c r="U157" s="30">
        <f t="shared" si="72"/>
        <v>356</v>
      </c>
      <c r="V157" s="30">
        <f t="shared" si="73"/>
        <v>64068</v>
      </c>
    </row>
    <row r="158" spans="1:22" ht="16.5" x14ac:dyDescent="0.15">
      <c r="A158">
        <f>人物属性总表!A163</f>
        <v>155</v>
      </c>
      <c r="B158" s="5">
        <f>人物属性总表!K163</f>
        <v>1478</v>
      </c>
      <c r="C158" s="5">
        <f>人物属性总表!L163</f>
        <v>12</v>
      </c>
      <c r="D158" s="5">
        <f>人物属性总表!M163</f>
        <v>1478</v>
      </c>
      <c r="E158" s="5">
        <f>人物属性总表!N163</f>
        <v>12</v>
      </c>
      <c r="F158" s="5">
        <f>人物属性总表!O163</f>
        <v>4400</v>
      </c>
      <c r="G158" s="22">
        <f t="shared" si="59"/>
        <v>108149</v>
      </c>
      <c r="H158" s="22">
        <f t="shared" si="60"/>
        <v>1795</v>
      </c>
      <c r="I158" s="22">
        <f t="shared" si="61"/>
        <v>108149</v>
      </c>
      <c r="J158" s="22">
        <f t="shared" si="62"/>
        <v>1795</v>
      </c>
      <c r="K158" s="22">
        <f t="shared" si="63"/>
        <v>324740</v>
      </c>
      <c r="L158" s="22"/>
      <c r="M158" s="29">
        <f t="shared" si="64"/>
        <v>221</v>
      </c>
      <c r="N158" s="29">
        <f t="shared" si="65"/>
        <v>1</v>
      </c>
      <c r="O158" s="29">
        <f t="shared" si="66"/>
        <v>221</v>
      </c>
      <c r="P158" s="29">
        <f t="shared" si="67"/>
        <v>1</v>
      </c>
      <c r="Q158" s="29">
        <f t="shared" si="68"/>
        <v>660</v>
      </c>
      <c r="R158" s="30">
        <f t="shared" si="69"/>
        <v>21629</v>
      </c>
      <c r="S158" s="30">
        <f t="shared" si="70"/>
        <v>359</v>
      </c>
      <c r="T158" s="30">
        <f t="shared" si="71"/>
        <v>21629</v>
      </c>
      <c r="U158" s="30">
        <f t="shared" si="72"/>
        <v>359</v>
      </c>
      <c r="V158" s="30">
        <f t="shared" si="73"/>
        <v>64948</v>
      </c>
    </row>
    <row r="159" spans="1:22" ht="16.5" x14ac:dyDescent="0.15">
      <c r="A159">
        <f>人物属性总表!A164</f>
        <v>156</v>
      </c>
      <c r="B159" s="5">
        <f>人物属性总表!K164</f>
        <v>1489</v>
      </c>
      <c r="C159" s="5">
        <f>人物属性总表!L164</f>
        <v>12</v>
      </c>
      <c r="D159" s="5">
        <f>人物属性总表!M164</f>
        <v>1489</v>
      </c>
      <c r="E159" s="5">
        <f>人物属性总表!N164</f>
        <v>12</v>
      </c>
      <c r="F159" s="5">
        <f>人物属性总表!O164</f>
        <v>4420</v>
      </c>
      <c r="G159" s="22">
        <f t="shared" si="59"/>
        <v>109638</v>
      </c>
      <c r="H159" s="22">
        <f t="shared" si="60"/>
        <v>1807</v>
      </c>
      <c r="I159" s="22">
        <f t="shared" si="61"/>
        <v>109638</v>
      </c>
      <c r="J159" s="22">
        <f t="shared" si="62"/>
        <v>1807</v>
      </c>
      <c r="K159" s="22">
        <f t="shared" si="63"/>
        <v>329160</v>
      </c>
      <c r="L159" s="22"/>
      <c r="M159" s="29">
        <f t="shared" si="64"/>
        <v>223</v>
      </c>
      <c r="N159" s="29">
        <f t="shared" si="65"/>
        <v>1</v>
      </c>
      <c r="O159" s="29">
        <f t="shared" si="66"/>
        <v>223</v>
      </c>
      <c r="P159" s="29">
        <f t="shared" si="67"/>
        <v>1</v>
      </c>
      <c r="Q159" s="29">
        <f t="shared" si="68"/>
        <v>663</v>
      </c>
      <c r="R159" s="30">
        <f t="shared" si="69"/>
        <v>21927</v>
      </c>
      <c r="S159" s="30">
        <f t="shared" si="70"/>
        <v>361</v>
      </c>
      <c r="T159" s="30">
        <f t="shared" si="71"/>
        <v>21927</v>
      </c>
      <c r="U159" s="30">
        <f t="shared" si="72"/>
        <v>361</v>
      </c>
      <c r="V159" s="30">
        <f t="shared" si="73"/>
        <v>65832</v>
      </c>
    </row>
    <row r="160" spans="1:22" ht="16.5" x14ac:dyDescent="0.15">
      <c r="A160">
        <f>人物属性总表!A165</f>
        <v>157</v>
      </c>
      <c r="B160" s="5">
        <f>人物属性总表!K165</f>
        <v>1500</v>
      </c>
      <c r="C160" s="5">
        <f>人物属性总表!L165</f>
        <v>12</v>
      </c>
      <c r="D160" s="5">
        <f>人物属性总表!M165</f>
        <v>1500</v>
      </c>
      <c r="E160" s="5">
        <f>人物属性总表!N165</f>
        <v>12</v>
      </c>
      <c r="F160" s="5">
        <f>人物属性总表!O165</f>
        <v>4460</v>
      </c>
      <c r="G160" s="22">
        <f t="shared" si="59"/>
        <v>111138</v>
      </c>
      <c r="H160" s="22">
        <f t="shared" si="60"/>
        <v>1819</v>
      </c>
      <c r="I160" s="22">
        <f t="shared" si="61"/>
        <v>111138</v>
      </c>
      <c r="J160" s="22">
        <f t="shared" si="62"/>
        <v>1819</v>
      </c>
      <c r="K160" s="22">
        <f t="shared" si="63"/>
        <v>333620</v>
      </c>
      <c r="L160" s="22"/>
      <c r="M160" s="29">
        <f t="shared" si="64"/>
        <v>225</v>
      </c>
      <c r="N160" s="29">
        <f t="shared" si="65"/>
        <v>1</v>
      </c>
      <c r="O160" s="29">
        <f t="shared" si="66"/>
        <v>225</v>
      </c>
      <c r="P160" s="29">
        <f t="shared" si="67"/>
        <v>1</v>
      </c>
      <c r="Q160" s="29">
        <f t="shared" si="68"/>
        <v>669</v>
      </c>
      <c r="R160" s="30">
        <f t="shared" si="69"/>
        <v>22227</v>
      </c>
      <c r="S160" s="30">
        <f t="shared" si="70"/>
        <v>363</v>
      </c>
      <c r="T160" s="30">
        <f t="shared" si="71"/>
        <v>22227</v>
      </c>
      <c r="U160" s="30">
        <f t="shared" si="72"/>
        <v>363</v>
      </c>
      <c r="V160" s="30">
        <f t="shared" si="73"/>
        <v>66724</v>
      </c>
    </row>
    <row r="161" spans="1:22" ht="16.5" x14ac:dyDescent="0.15">
      <c r="A161">
        <f>人物属性总表!A166</f>
        <v>158</v>
      </c>
      <c r="B161" s="5">
        <f>人物属性总表!K166</f>
        <v>1511</v>
      </c>
      <c r="C161" s="5">
        <f>人物属性总表!L166</f>
        <v>12</v>
      </c>
      <c r="D161" s="5">
        <f>人物属性总表!M166</f>
        <v>1511</v>
      </c>
      <c r="E161" s="5">
        <f>人物属性总表!N166</f>
        <v>12</v>
      </c>
      <c r="F161" s="5">
        <f>人物属性总表!O166</f>
        <v>4490</v>
      </c>
      <c r="G161" s="22">
        <f t="shared" si="59"/>
        <v>112649</v>
      </c>
      <c r="H161" s="22">
        <f t="shared" si="60"/>
        <v>1831</v>
      </c>
      <c r="I161" s="22">
        <f t="shared" si="61"/>
        <v>112649</v>
      </c>
      <c r="J161" s="22">
        <f t="shared" si="62"/>
        <v>1831</v>
      </c>
      <c r="K161" s="22">
        <f t="shared" si="63"/>
        <v>338110</v>
      </c>
      <c r="L161" s="22"/>
      <c r="M161" s="29">
        <f t="shared" si="64"/>
        <v>226</v>
      </c>
      <c r="N161" s="29">
        <f t="shared" si="65"/>
        <v>1</v>
      </c>
      <c r="O161" s="29">
        <f t="shared" si="66"/>
        <v>226</v>
      </c>
      <c r="P161" s="29">
        <f t="shared" si="67"/>
        <v>1</v>
      </c>
      <c r="Q161" s="29">
        <f t="shared" si="68"/>
        <v>673</v>
      </c>
      <c r="R161" s="30">
        <f t="shared" si="69"/>
        <v>22529</v>
      </c>
      <c r="S161" s="30">
        <f t="shared" si="70"/>
        <v>366</v>
      </c>
      <c r="T161" s="30">
        <f t="shared" si="71"/>
        <v>22529</v>
      </c>
      <c r="U161" s="30">
        <f t="shared" si="72"/>
        <v>366</v>
      </c>
      <c r="V161" s="30">
        <f t="shared" si="73"/>
        <v>67622</v>
      </c>
    </row>
    <row r="162" spans="1:22" ht="16.5" x14ac:dyDescent="0.15">
      <c r="A162">
        <f>人物属性总表!A167</f>
        <v>159</v>
      </c>
      <c r="B162" s="5">
        <f>人物属性总表!K167</f>
        <v>1522</v>
      </c>
      <c r="C162" s="5">
        <f>人物属性总表!L167</f>
        <v>11</v>
      </c>
      <c r="D162" s="5">
        <f>人物属性总表!M167</f>
        <v>1522</v>
      </c>
      <c r="E162" s="5">
        <f>人物属性总表!N167</f>
        <v>11</v>
      </c>
      <c r="F162" s="5">
        <f>人物属性总表!O167</f>
        <v>4660</v>
      </c>
      <c r="G162" s="22">
        <f t="shared" si="59"/>
        <v>114171</v>
      </c>
      <c r="H162" s="22">
        <f t="shared" si="60"/>
        <v>1842</v>
      </c>
      <c r="I162" s="22">
        <f t="shared" si="61"/>
        <v>114171</v>
      </c>
      <c r="J162" s="22">
        <f t="shared" si="62"/>
        <v>1842</v>
      </c>
      <c r="K162" s="22">
        <f t="shared" si="63"/>
        <v>342770</v>
      </c>
      <c r="L162" s="22"/>
      <c r="M162" s="29">
        <f t="shared" si="64"/>
        <v>228</v>
      </c>
      <c r="N162" s="29">
        <f t="shared" si="65"/>
        <v>1</v>
      </c>
      <c r="O162" s="29">
        <f t="shared" si="66"/>
        <v>228</v>
      </c>
      <c r="P162" s="29">
        <f t="shared" si="67"/>
        <v>1</v>
      </c>
      <c r="Q162" s="29">
        <f t="shared" si="68"/>
        <v>699</v>
      </c>
      <c r="R162" s="30">
        <f t="shared" si="69"/>
        <v>22834</v>
      </c>
      <c r="S162" s="30">
        <f t="shared" si="70"/>
        <v>368</v>
      </c>
      <c r="T162" s="30">
        <f t="shared" si="71"/>
        <v>22834</v>
      </c>
      <c r="U162" s="30">
        <f t="shared" si="72"/>
        <v>368</v>
      </c>
      <c r="V162" s="30">
        <f t="shared" si="73"/>
        <v>68554</v>
      </c>
    </row>
    <row r="163" spans="1:22" ht="16.5" x14ac:dyDescent="0.15">
      <c r="A163">
        <f>人物属性总表!A168</f>
        <v>160</v>
      </c>
      <c r="B163" s="5">
        <f>人物属性总表!K168</f>
        <v>1533</v>
      </c>
      <c r="C163" s="5">
        <f>人物属性总表!L168</f>
        <v>12</v>
      </c>
      <c r="D163" s="5">
        <f>人物属性总表!M168</f>
        <v>1533</v>
      </c>
      <c r="E163" s="5">
        <f>人物属性总表!N168</f>
        <v>12</v>
      </c>
      <c r="F163" s="5">
        <f>人物属性总表!O168</f>
        <v>4550</v>
      </c>
      <c r="G163" s="22">
        <f t="shared" si="59"/>
        <v>115704</v>
      </c>
      <c r="H163" s="22">
        <f t="shared" si="60"/>
        <v>1854</v>
      </c>
      <c r="I163" s="22">
        <f t="shared" si="61"/>
        <v>115704</v>
      </c>
      <c r="J163" s="22">
        <f t="shared" si="62"/>
        <v>1854</v>
      </c>
      <c r="K163" s="22">
        <f t="shared" si="63"/>
        <v>347320</v>
      </c>
      <c r="L163" s="22"/>
      <c r="M163" s="29">
        <f t="shared" si="64"/>
        <v>229</v>
      </c>
      <c r="N163" s="29">
        <f t="shared" si="65"/>
        <v>1</v>
      </c>
      <c r="O163" s="29">
        <f t="shared" si="66"/>
        <v>229</v>
      </c>
      <c r="P163" s="29">
        <f t="shared" si="67"/>
        <v>1</v>
      </c>
      <c r="Q163" s="29">
        <f t="shared" si="68"/>
        <v>682</v>
      </c>
      <c r="R163" s="30">
        <f t="shared" si="69"/>
        <v>23140</v>
      </c>
      <c r="S163" s="30">
        <f t="shared" si="70"/>
        <v>370</v>
      </c>
      <c r="T163" s="30">
        <f t="shared" si="71"/>
        <v>23140</v>
      </c>
      <c r="U163" s="30">
        <f t="shared" si="72"/>
        <v>370</v>
      </c>
      <c r="V163" s="30">
        <f t="shared" si="73"/>
        <v>69464</v>
      </c>
    </row>
    <row r="164" spans="1:22" ht="16.5" x14ac:dyDescent="0.15">
      <c r="A164">
        <f>人物属性总表!A169</f>
        <v>161</v>
      </c>
      <c r="B164" s="5">
        <f>人物属性总表!K169</f>
        <v>1544</v>
      </c>
      <c r="C164" s="5">
        <f>人物属性总表!L169</f>
        <v>12</v>
      </c>
      <c r="D164" s="5">
        <f>人物属性总表!M169</f>
        <v>1544</v>
      </c>
      <c r="E164" s="5">
        <f>人物属性总表!N169</f>
        <v>12</v>
      </c>
      <c r="F164" s="5">
        <f>人物属性总表!O169</f>
        <v>4590</v>
      </c>
      <c r="G164" s="22">
        <f t="shared" si="59"/>
        <v>117248</v>
      </c>
      <c r="H164" s="22">
        <f t="shared" si="60"/>
        <v>1866</v>
      </c>
      <c r="I164" s="22">
        <f t="shared" si="61"/>
        <v>117248</v>
      </c>
      <c r="J164" s="22">
        <f t="shared" si="62"/>
        <v>1866</v>
      </c>
      <c r="K164" s="22">
        <f t="shared" si="63"/>
        <v>351910</v>
      </c>
      <c r="L164" s="22"/>
      <c r="M164" s="29">
        <f t="shared" si="64"/>
        <v>231</v>
      </c>
      <c r="N164" s="29">
        <f t="shared" si="65"/>
        <v>1</v>
      </c>
      <c r="O164" s="29">
        <f t="shared" si="66"/>
        <v>231</v>
      </c>
      <c r="P164" s="29">
        <f t="shared" si="67"/>
        <v>1</v>
      </c>
      <c r="Q164" s="29">
        <f t="shared" si="68"/>
        <v>688</v>
      </c>
      <c r="R164" s="30">
        <f t="shared" si="69"/>
        <v>23449</v>
      </c>
      <c r="S164" s="30">
        <f t="shared" si="70"/>
        <v>373</v>
      </c>
      <c r="T164" s="30">
        <f t="shared" si="71"/>
        <v>23449</v>
      </c>
      <c r="U164" s="30">
        <f t="shared" si="72"/>
        <v>373</v>
      </c>
      <c r="V164" s="30">
        <f t="shared" si="73"/>
        <v>70382</v>
      </c>
    </row>
    <row r="165" spans="1:22" ht="16.5" x14ac:dyDescent="0.15">
      <c r="A165">
        <f>人物属性总表!A170</f>
        <v>162</v>
      </c>
      <c r="B165" s="5">
        <f>人物属性总表!K170</f>
        <v>1555</v>
      </c>
      <c r="C165" s="5">
        <f>人物属性总表!L170</f>
        <v>12</v>
      </c>
      <c r="D165" s="5">
        <f>人物属性总表!M170</f>
        <v>1555</v>
      </c>
      <c r="E165" s="5">
        <f>人物属性总表!N170</f>
        <v>12</v>
      </c>
      <c r="F165" s="5">
        <f>人物属性总表!O170</f>
        <v>4630</v>
      </c>
      <c r="G165" s="22">
        <f t="shared" si="59"/>
        <v>118803</v>
      </c>
      <c r="H165" s="22">
        <f t="shared" si="60"/>
        <v>1878</v>
      </c>
      <c r="I165" s="22">
        <f t="shared" si="61"/>
        <v>118803</v>
      </c>
      <c r="J165" s="22">
        <f t="shared" si="62"/>
        <v>1878</v>
      </c>
      <c r="K165" s="22">
        <f t="shared" si="63"/>
        <v>356540</v>
      </c>
      <c r="L165" s="22"/>
      <c r="M165" s="29">
        <f t="shared" si="64"/>
        <v>233</v>
      </c>
      <c r="N165" s="29">
        <f t="shared" si="65"/>
        <v>1</v>
      </c>
      <c r="O165" s="29">
        <f t="shared" si="66"/>
        <v>233</v>
      </c>
      <c r="P165" s="29">
        <f t="shared" si="67"/>
        <v>1</v>
      </c>
      <c r="Q165" s="29">
        <f t="shared" si="68"/>
        <v>694</v>
      </c>
      <c r="R165" s="30">
        <f t="shared" si="69"/>
        <v>23760</v>
      </c>
      <c r="S165" s="30">
        <f t="shared" si="70"/>
        <v>375</v>
      </c>
      <c r="T165" s="30">
        <f t="shared" si="71"/>
        <v>23760</v>
      </c>
      <c r="U165" s="30">
        <f t="shared" si="72"/>
        <v>375</v>
      </c>
      <c r="V165" s="30">
        <f t="shared" si="73"/>
        <v>71308</v>
      </c>
    </row>
    <row r="166" spans="1:22" ht="16.5" x14ac:dyDescent="0.15">
      <c r="A166">
        <f>人物属性总表!A171</f>
        <v>163</v>
      </c>
      <c r="B166" s="5">
        <f>人物属性总表!K171</f>
        <v>1566</v>
      </c>
      <c r="C166" s="5">
        <f>人物属性总表!L171</f>
        <v>12</v>
      </c>
      <c r="D166" s="5">
        <f>人物属性总表!M171</f>
        <v>1566</v>
      </c>
      <c r="E166" s="5">
        <f>人物属性总表!N171</f>
        <v>12</v>
      </c>
      <c r="F166" s="5">
        <f>人物属性总表!O171</f>
        <v>4650</v>
      </c>
      <c r="G166" s="22">
        <f t="shared" si="59"/>
        <v>120369</v>
      </c>
      <c r="H166" s="22">
        <f t="shared" si="60"/>
        <v>1890</v>
      </c>
      <c r="I166" s="22">
        <f t="shared" si="61"/>
        <v>120369</v>
      </c>
      <c r="J166" s="22">
        <f t="shared" si="62"/>
        <v>1890</v>
      </c>
      <c r="K166" s="22">
        <f t="shared" si="63"/>
        <v>361190</v>
      </c>
      <c r="L166" s="22"/>
      <c r="M166" s="29">
        <f t="shared" si="64"/>
        <v>234</v>
      </c>
      <c r="N166" s="29">
        <f t="shared" si="65"/>
        <v>1</v>
      </c>
      <c r="O166" s="29">
        <f t="shared" si="66"/>
        <v>234</v>
      </c>
      <c r="P166" s="29">
        <f t="shared" si="67"/>
        <v>1</v>
      </c>
      <c r="Q166" s="29">
        <f t="shared" si="68"/>
        <v>697</v>
      </c>
      <c r="R166" s="30">
        <f t="shared" si="69"/>
        <v>24073</v>
      </c>
      <c r="S166" s="30">
        <f t="shared" si="70"/>
        <v>378</v>
      </c>
      <c r="T166" s="30">
        <f t="shared" si="71"/>
        <v>24073</v>
      </c>
      <c r="U166" s="30">
        <f t="shared" si="72"/>
        <v>378</v>
      </c>
      <c r="V166" s="30">
        <f t="shared" si="73"/>
        <v>72238</v>
      </c>
    </row>
    <row r="167" spans="1:22" ht="16.5" x14ac:dyDescent="0.15">
      <c r="A167">
        <f>人物属性总表!A172</f>
        <v>164</v>
      </c>
      <c r="B167" s="5">
        <f>人物属性总表!K172</f>
        <v>1577</v>
      </c>
      <c r="C167" s="5">
        <f>人物属性总表!L172</f>
        <v>12</v>
      </c>
      <c r="D167" s="5">
        <f>人物属性总表!M172</f>
        <v>1577</v>
      </c>
      <c r="E167" s="5">
        <f>人物属性总表!N172</f>
        <v>12</v>
      </c>
      <c r="F167" s="5">
        <f>人物属性总表!O172</f>
        <v>4690</v>
      </c>
      <c r="G167" s="22">
        <f t="shared" si="59"/>
        <v>121946</v>
      </c>
      <c r="H167" s="22">
        <f t="shared" si="60"/>
        <v>1902</v>
      </c>
      <c r="I167" s="22">
        <f t="shared" si="61"/>
        <v>121946</v>
      </c>
      <c r="J167" s="22">
        <f t="shared" si="62"/>
        <v>1902</v>
      </c>
      <c r="K167" s="22">
        <f t="shared" si="63"/>
        <v>365880</v>
      </c>
      <c r="L167" s="22"/>
      <c r="M167" s="29">
        <f t="shared" si="64"/>
        <v>236</v>
      </c>
      <c r="N167" s="29">
        <f t="shared" si="65"/>
        <v>1</v>
      </c>
      <c r="O167" s="29">
        <f t="shared" si="66"/>
        <v>236</v>
      </c>
      <c r="P167" s="29">
        <f t="shared" si="67"/>
        <v>1</v>
      </c>
      <c r="Q167" s="29">
        <f t="shared" si="68"/>
        <v>703</v>
      </c>
      <c r="R167" s="30">
        <f t="shared" si="69"/>
        <v>24389</v>
      </c>
      <c r="S167" s="30">
        <f t="shared" si="70"/>
        <v>380</v>
      </c>
      <c r="T167" s="30">
        <f t="shared" si="71"/>
        <v>24389</v>
      </c>
      <c r="U167" s="30">
        <f t="shared" si="72"/>
        <v>380</v>
      </c>
      <c r="V167" s="30">
        <f t="shared" si="73"/>
        <v>73176</v>
      </c>
    </row>
    <row r="168" spans="1:22" ht="16.5" x14ac:dyDescent="0.15">
      <c r="A168">
        <f>人物属性总表!A173</f>
        <v>165</v>
      </c>
      <c r="B168" s="5">
        <f>人物属性总表!K173</f>
        <v>1588</v>
      </c>
      <c r="C168" s="5">
        <f>人物属性总表!L173</f>
        <v>11</v>
      </c>
      <c r="D168" s="5">
        <f>人物属性总表!M173</f>
        <v>1588</v>
      </c>
      <c r="E168" s="5">
        <f>人物属性总表!N173</f>
        <v>11</v>
      </c>
      <c r="F168" s="5">
        <f>人物属性总表!O173</f>
        <v>4850</v>
      </c>
      <c r="G168" s="22">
        <f t="shared" si="59"/>
        <v>123534</v>
      </c>
      <c r="H168" s="22">
        <f t="shared" si="60"/>
        <v>1913</v>
      </c>
      <c r="I168" s="22">
        <f t="shared" si="61"/>
        <v>123534</v>
      </c>
      <c r="J168" s="22">
        <f t="shared" si="62"/>
        <v>1913</v>
      </c>
      <c r="K168" s="22">
        <f t="shared" si="63"/>
        <v>370730</v>
      </c>
      <c r="L168" s="22"/>
      <c r="M168" s="29">
        <f t="shared" si="64"/>
        <v>238</v>
      </c>
      <c r="N168" s="29">
        <f t="shared" si="65"/>
        <v>1</v>
      </c>
      <c r="O168" s="29">
        <f t="shared" si="66"/>
        <v>238</v>
      </c>
      <c r="P168" s="29">
        <f t="shared" si="67"/>
        <v>1</v>
      </c>
      <c r="Q168" s="29">
        <f t="shared" si="68"/>
        <v>727</v>
      </c>
      <c r="R168" s="30">
        <f t="shared" si="69"/>
        <v>24706</v>
      </c>
      <c r="S168" s="30">
        <f t="shared" si="70"/>
        <v>382</v>
      </c>
      <c r="T168" s="30">
        <f t="shared" si="71"/>
        <v>24706</v>
      </c>
      <c r="U168" s="30">
        <f t="shared" si="72"/>
        <v>382</v>
      </c>
      <c r="V168" s="30">
        <f t="shared" si="73"/>
        <v>74146</v>
      </c>
    </row>
    <row r="169" spans="1:22" ht="16.5" x14ac:dyDescent="0.15">
      <c r="A169">
        <f>人物属性总表!A174</f>
        <v>166</v>
      </c>
      <c r="B169" s="5">
        <f>人物属性总表!K174</f>
        <v>1599</v>
      </c>
      <c r="C169" s="5">
        <f>人物属性总表!L174</f>
        <v>12</v>
      </c>
      <c r="D169" s="5">
        <f>人物属性总表!M174</f>
        <v>1599</v>
      </c>
      <c r="E169" s="5">
        <f>人物属性总表!N174</f>
        <v>12</v>
      </c>
      <c r="F169" s="5">
        <f>人物属性总表!O174</f>
        <v>4750</v>
      </c>
      <c r="G169" s="22">
        <f t="shared" si="59"/>
        <v>125133</v>
      </c>
      <c r="H169" s="22">
        <f t="shared" si="60"/>
        <v>1925</v>
      </c>
      <c r="I169" s="22">
        <f t="shared" si="61"/>
        <v>125133</v>
      </c>
      <c r="J169" s="22">
        <f t="shared" si="62"/>
        <v>1925</v>
      </c>
      <c r="K169" s="22">
        <f t="shared" si="63"/>
        <v>375480</v>
      </c>
      <c r="L169" s="22"/>
      <c r="M169" s="29">
        <f t="shared" si="64"/>
        <v>239</v>
      </c>
      <c r="N169" s="29">
        <f t="shared" si="65"/>
        <v>1</v>
      </c>
      <c r="O169" s="29">
        <f t="shared" si="66"/>
        <v>239</v>
      </c>
      <c r="P169" s="29">
        <f t="shared" si="67"/>
        <v>1</v>
      </c>
      <c r="Q169" s="29">
        <f t="shared" si="68"/>
        <v>712</v>
      </c>
      <c r="R169" s="30">
        <f t="shared" si="69"/>
        <v>25026</v>
      </c>
      <c r="S169" s="30">
        <f t="shared" si="70"/>
        <v>385</v>
      </c>
      <c r="T169" s="30">
        <f t="shared" si="71"/>
        <v>25026</v>
      </c>
      <c r="U169" s="30">
        <f t="shared" si="72"/>
        <v>385</v>
      </c>
      <c r="V169" s="30">
        <f t="shared" si="73"/>
        <v>75096</v>
      </c>
    </row>
    <row r="170" spans="1:22" ht="16.5" x14ac:dyDescent="0.15">
      <c r="A170">
        <f>人物属性总表!A175</f>
        <v>167</v>
      </c>
      <c r="B170" s="5">
        <f>人物属性总表!K175</f>
        <v>1610</v>
      </c>
      <c r="C170" s="5">
        <f>人物属性总表!L175</f>
        <v>12</v>
      </c>
      <c r="D170" s="5">
        <f>人物属性总表!M175</f>
        <v>1610</v>
      </c>
      <c r="E170" s="5">
        <f>人物属性总表!N175</f>
        <v>12</v>
      </c>
      <c r="F170" s="5">
        <f>人物属性总表!O175</f>
        <v>4790</v>
      </c>
      <c r="G170" s="22">
        <f t="shared" si="59"/>
        <v>126743</v>
      </c>
      <c r="H170" s="22">
        <f t="shared" si="60"/>
        <v>1937</v>
      </c>
      <c r="I170" s="22">
        <f t="shared" si="61"/>
        <v>126743</v>
      </c>
      <c r="J170" s="22">
        <f t="shared" si="62"/>
        <v>1937</v>
      </c>
      <c r="K170" s="22">
        <f t="shared" si="63"/>
        <v>380270</v>
      </c>
      <c r="L170" s="22"/>
      <c r="M170" s="29">
        <f t="shared" si="64"/>
        <v>241</v>
      </c>
      <c r="N170" s="29">
        <f t="shared" si="65"/>
        <v>1</v>
      </c>
      <c r="O170" s="29">
        <f t="shared" si="66"/>
        <v>241</v>
      </c>
      <c r="P170" s="29">
        <f t="shared" si="67"/>
        <v>1</v>
      </c>
      <c r="Q170" s="29">
        <f t="shared" si="68"/>
        <v>718</v>
      </c>
      <c r="R170" s="30">
        <f t="shared" si="69"/>
        <v>25348</v>
      </c>
      <c r="S170" s="30">
        <f t="shared" si="70"/>
        <v>387</v>
      </c>
      <c r="T170" s="30">
        <f t="shared" si="71"/>
        <v>25348</v>
      </c>
      <c r="U170" s="30">
        <f t="shared" si="72"/>
        <v>387</v>
      </c>
      <c r="V170" s="30">
        <f t="shared" si="73"/>
        <v>76054</v>
      </c>
    </row>
    <row r="171" spans="1:22" ht="16.5" x14ac:dyDescent="0.15">
      <c r="A171">
        <f>人物属性总表!A176</f>
        <v>168</v>
      </c>
      <c r="B171" s="5">
        <f>人物属性总表!K176</f>
        <v>1621</v>
      </c>
      <c r="C171" s="5">
        <f>人物属性总表!L176</f>
        <v>12</v>
      </c>
      <c r="D171" s="5">
        <f>人物属性总表!M176</f>
        <v>1621</v>
      </c>
      <c r="E171" s="5">
        <f>人物属性总表!N176</f>
        <v>12</v>
      </c>
      <c r="F171" s="5">
        <f>人物属性总表!O176</f>
        <v>4820</v>
      </c>
      <c r="G171" s="22">
        <f t="shared" si="59"/>
        <v>128364</v>
      </c>
      <c r="H171" s="22">
        <f t="shared" si="60"/>
        <v>1949</v>
      </c>
      <c r="I171" s="22">
        <f t="shared" si="61"/>
        <v>128364</v>
      </c>
      <c r="J171" s="22">
        <f t="shared" si="62"/>
        <v>1949</v>
      </c>
      <c r="K171" s="22">
        <f t="shared" si="63"/>
        <v>385090</v>
      </c>
      <c r="L171" s="22"/>
      <c r="M171" s="29">
        <f t="shared" si="64"/>
        <v>243</v>
      </c>
      <c r="N171" s="29">
        <f t="shared" si="65"/>
        <v>1</v>
      </c>
      <c r="O171" s="29">
        <f t="shared" si="66"/>
        <v>243</v>
      </c>
      <c r="P171" s="29">
        <f t="shared" si="67"/>
        <v>1</v>
      </c>
      <c r="Q171" s="29">
        <f t="shared" si="68"/>
        <v>723</v>
      </c>
      <c r="R171" s="30">
        <f t="shared" si="69"/>
        <v>25672</v>
      </c>
      <c r="S171" s="30">
        <f t="shared" si="70"/>
        <v>389</v>
      </c>
      <c r="T171" s="30">
        <f t="shared" si="71"/>
        <v>25672</v>
      </c>
      <c r="U171" s="30">
        <f t="shared" si="72"/>
        <v>389</v>
      </c>
      <c r="V171" s="30">
        <f t="shared" si="73"/>
        <v>77018</v>
      </c>
    </row>
    <row r="172" spans="1:22" ht="16.5" x14ac:dyDescent="0.15">
      <c r="A172">
        <f>人物属性总表!A177</f>
        <v>169</v>
      </c>
      <c r="B172" s="5">
        <f>人物属性总表!K177</f>
        <v>1632</v>
      </c>
      <c r="C172" s="5">
        <f>人物属性总表!L177</f>
        <v>12</v>
      </c>
      <c r="D172" s="5">
        <f>人物属性总表!M177</f>
        <v>1632</v>
      </c>
      <c r="E172" s="5">
        <f>人物属性总表!N177</f>
        <v>12</v>
      </c>
      <c r="F172" s="5">
        <f>人物属性总表!O177</f>
        <v>4850</v>
      </c>
      <c r="G172" s="22">
        <f t="shared" si="59"/>
        <v>129996</v>
      </c>
      <c r="H172" s="22">
        <f t="shared" si="60"/>
        <v>1961</v>
      </c>
      <c r="I172" s="22">
        <f t="shared" si="61"/>
        <v>129996</v>
      </c>
      <c r="J172" s="22">
        <f t="shared" si="62"/>
        <v>1961</v>
      </c>
      <c r="K172" s="22">
        <f t="shared" si="63"/>
        <v>389940</v>
      </c>
      <c r="L172" s="22"/>
      <c r="M172" s="29">
        <f t="shared" si="64"/>
        <v>244</v>
      </c>
      <c r="N172" s="29">
        <f t="shared" si="65"/>
        <v>1</v>
      </c>
      <c r="O172" s="29">
        <f t="shared" si="66"/>
        <v>244</v>
      </c>
      <c r="P172" s="29">
        <f t="shared" si="67"/>
        <v>1</v>
      </c>
      <c r="Q172" s="29">
        <f t="shared" si="68"/>
        <v>727</v>
      </c>
      <c r="R172" s="30">
        <f t="shared" si="69"/>
        <v>25999</v>
      </c>
      <c r="S172" s="30">
        <f t="shared" si="70"/>
        <v>392</v>
      </c>
      <c r="T172" s="30">
        <f t="shared" si="71"/>
        <v>25999</v>
      </c>
      <c r="U172" s="30">
        <f t="shared" si="72"/>
        <v>392</v>
      </c>
      <c r="V172" s="30">
        <f t="shared" si="73"/>
        <v>77988</v>
      </c>
    </row>
    <row r="173" spans="1:22" ht="16.5" x14ac:dyDescent="0.15">
      <c r="A173">
        <f>人物属性总表!A178</f>
        <v>170</v>
      </c>
      <c r="B173" s="5">
        <f>人物属性总表!K178</f>
        <v>1643</v>
      </c>
      <c r="C173" s="5">
        <f>人物属性总表!L178</f>
        <v>12</v>
      </c>
      <c r="D173" s="5">
        <f>人物属性总表!M178</f>
        <v>1643</v>
      </c>
      <c r="E173" s="5">
        <f>人物属性总表!N178</f>
        <v>12</v>
      </c>
      <c r="F173" s="5">
        <f>人物属性总表!O178</f>
        <v>4880</v>
      </c>
      <c r="G173" s="22">
        <f t="shared" si="59"/>
        <v>131639</v>
      </c>
      <c r="H173" s="22">
        <f t="shared" si="60"/>
        <v>1973</v>
      </c>
      <c r="I173" s="22">
        <f t="shared" si="61"/>
        <v>131639</v>
      </c>
      <c r="J173" s="22">
        <f t="shared" si="62"/>
        <v>1973</v>
      </c>
      <c r="K173" s="22">
        <f t="shared" si="63"/>
        <v>394820</v>
      </c>
      <c r="L173" s="22"/>
      <c r="M173" s="29">
        <f t="shared" si="64"/>
        <v>246</v>
      </c>
      <c r="N173" s="29">
        <f t="shared" si="65"/>
        <v>1</v>
      </c>
      <c r="O173" s="29">
        <f t="shared" si="66"/>
        <v>246</v>
      </c>
      <c r="P173" s="29">
        <f t="shared" si="67"/>
        <v>1</v>
      </c>
      <c r="Q173" s="29">
        <f t="shared" si="68"/>
        <v>732</v>
      </c>
      <c r="R173" s="30">
        <f t="shared" si="69"/>
        <v>26327</v>
      </c>
      <c r="S173" s="30">
        <f t="shared" si="70"/>
        <v>394</v>
      </c>
      <c r="T173" s="30">
        <f t="shared" si="71"/>
        <v>26327</v>
      </c>
      <c r="U173" s="30">
        <f t="shared" si="72"/>
        <v>394</v>
      </c>
      <c r="V173" s="30">
        <f t="shared" si="73"/>
        <v>78964</v>
      </c>
    </row>
    <row r="174" spans="1:22" ht="16.5" x14ac:dyDescent="0.15">
      <c r="A174">
        <f>人物属性总表!A179</f>
        <v>171</v>
      </c>
      <c r="B174" s="5">
        <f>人物属性总表!K179</f>
        <v>1654</v>
      </c>
      <c r="C174" s="5">
        <f>人物属性总表!L179</f>
        <v>11</v>
      </c>
      <c r="D174" s="5">
        <f>人物属性总表!M179</f>
        <v>1654</v>
      </c>
      <c r="E174" s="5">
        <f>人物属性总表!N179</f>
        <v>11</v>
      </c>
      <c r="F174" s="5">
        <f>人物属性总表!O179</f>
        <v>5050</v>
      </c>
      <c r="G174" s="22">
        <f t="shared" si="59"/>
        <v>133293</v>
      </c>
      <c r="H174" s="22">
        <f t="shared" si="60"/>
        <v>1984</v>
      </c>
      <c r="I174" s="22">
        <f t="shared" si="61"/>
        <v>133293</v>
      </c>
      <c r="J174" s="22">
        <f t="shared" si="62"/>
        <v>1984</v>
      </c>
      <c r="K174" s="22">
        <f t="shared" si="63"/>
        <v>399870</v>
      </c>
      <c r="L174" s="22"/>
      <c r="M174" s="29">
        <f t="shared" si="64"/>
        <v>248</v>
      </c>
      <c r="N174" s="29">
        <f t="shared" si="65"/>
        <v>1</v>
      </c>
      <c r="O174" s="29">
        <f t="shared" si="66"/>
        <v>248</v>
      </c>
      <c r="P174" s="29">
        <f t="shared" si="67"/>
        <v>1</v>
      </c>
      <c r="Q174" s="29">
        <f t="shared" si="68"/>
        <v>757</v>
      </c>
      <c r="R174" s="30">
        <f t="shared" si="69"/>
        <v>26658</v>
      </c>
      <c r="S174" s="30">
        <f t="shared" si="70"/>
        <v>396</v>
      </c>
      <c r="T174" s="30">
        <f t="shared" si="71"/>
        <v>26658</v>
      </c>
      <c r="U174" s="30">
        <f t="shared" si="72"/>
        <v>396</v>
      </c>
      <c r="V174" s="30">
        <f t="shared" si="73"/>
        <v>79974</v>
      </c>
    </row>
    <row r="175" spans="1:22" ht="16.5" x14ac:dyDescent="0.15">
      <c r="A175">
        <f>人物属性总表!A180</f>
        <v>172</v>
      </c>
      <c r="B175" s="5">
        <f>人物属性总表!K180</f>
        <v>1665</v>
      </c>
      <c r="C175" s="5">
        <f>人物属性总表!L180</f>
        <v>12</v>
      </c>
      <c r="D175" s="5">
        <f>人物属性总表!M180</f>
        <v>1665</v>
      </c>
      <c r="E175" s="5">
        <f>人物属性总表!N180</f>
        <v>12</v>
      </c>
      <c r="F175" s="5">
        <f>人物属性总表!O180</f>
        <v>4950</v>
      </c>
      <c r="G175" s="22">
        <f t="shared" si="59"/>
        <v>134958</v>
      </c>
      <c r="H175" s="22">
        <f t="shared" si="60"/>
        <v>1996</v>
      </c>
      <c r="I175" s="22">
        <f t="shared" si="61"/>
        <v>134958</v>
      </c>
      <c r="J175" s="22">
        <f t="shared" si="62"/>
        <v>1996</v>
      </c>
      <c r="K175" s="22">
        <f t="shared" si="63"/>
        <v>404820</v>
      </c>
      <c r="L175" s="22"/>
      <c r="M175" s="29">
        <f t="shared" si="64"/>
        <v>249</v>
      </c>
      <c r="N175" s="29">
        <f t="shared" si="65"/>
        <v>1</v>
      </c>
      <c r="O175" s="29">
        <f t="shared" si="66"/>
        <v>249</v>
      </c>
      <c r="P175" s="29">
        <f t="shared" si="67"/>
        <v>1</v>
      </c>
      <c r="Q175" s="29">
        <f t="shared" si="68"/>
        <v>742</v>
      </c>
      <c r="R175" s="30">
        <f t="shared" si="69"/>
        <v>26991</v>
      </c>
      <c r="S175" s="30">
        <f t="shared" si="70"/>
        <v>399</v>
      </c>
      <c r="T175" s="30">
        <f t="shared" si="71"/>
        <v>26991</v>
      </c>
      <c r="U175" s="30">
        <f t="shared" si="72"/>
        <v>399</v>
      </c>
      <c r="V175" s="30">
        <f t="shared" si="73"/>
        <v>80964</v>
      </c>
    </row>
    <row r="176" spans="1:22" ht="16.5" x14ac:dyDescent="0.15">
      <c r="A176">
        <f>人物属性总表!A181</f>
        <v>173</v>
      </c>
      <c r="B176" s="5">
        <f>人物属性总表!K181</f>
        <v>1676</v>
      </c>
      <c r="C176" s="5">
        <f>人物属性总表!L181</f>
        <v>12</v>
      </c>
      <c r="D176" s="5">
        <f>人物属性总表!M181</f>
        <v>1676</v>
      </c>
      <c r="E176" s="5">
        <f>人物属性总表!N181</f>
        <v>12</v>
      </c>
      <c r="F176" s="5">
        <f>人物属性总表!O181</f>
        <v>4980</v>
      </c>
      <c r="G176" s="22">
        <f t="shared" si="59"/>
        <v>136634</v>
      </c>
      <c r="H176" s="22">
        <f t="shared" si="60"/>
        <v>2008</v>
      </c>
      <c r="I176" s="22">
        <f t="shared" si="61"/>
        <v>136634</v>
      </c>
      <c r="J176" s="22">
        <f t="shared" si="62"/>
        <v>2008</v>
      </c>
      <c r="K176" s="22">
        <f t="shared" si="63"/>
        <v>409800</v>
      </c>
      <c r="L176" s="22"/>
      <c r="M176" s="29">
        <f t="shared" si="64"/>
        <v>251</v>
      </c>
      <c r="N176" s="29">
        <f t="shared" si="65"/>
        <v>1</v>
      </c>
      <c r="O176" s="29">
        <f t="shared" si="66"/>
        <v>251</v>
      </c>
      <c r="P176" s="29">
        <f t="shared" si="67"/>
        <v>1</v>
      </c>
      <c r="Q176" s="29">
        <f t="shared" si="68"/>
        <v>747</v>
      </c>
      <c r="R176" s="30">
        <f t="shared" si="69"/>
        <v>27326</v>
      </c>
      <c r="S176" s="30">
        <f t="shared" si="70"/>
        <v>401</v>
      </c>
      <c r="T176" s="30">
        <f t="shared" si="71"/>
        <v>27326</v>
      </c>
      <c r="U176" s="30">
        <f t="shared" si="72"/>
        <v>401</v>
      </c>
      <c r="V176" s="30">
        <f t="shared" si="73"/>
        <v>81960</v>
      </c>
    </row>
    <row r="177" spans="1:22" ht="16.5" x14ac:dyDescent="0.15">
      <c r="A177">
        <f>人物属性总表!A182</f>
        <v>174</v>
      </c>
      <c r="B177" s="5">
        <f>人物属性总表!K182</f>
        <v>1687</v>
      </c>
      <c r="C177" s="5">
        <f>人物属性总表!L182</f>
        <v>12</v>
      </c>
      <c r="D177" s="5">
        <f>人物属性总表!M182</f>
        <v>1687</v>
      </c>
      <c r="E177" s="5">
        <f>人物属性总表!N182</f>
        <v>12</v>
      </c>
      <c r="F177" s="5">
        <f>人物属性总表!O182</f>
        <v>5010</v>
      </c>
      <c r="G177" s="22">
        <f t="shared" si="59"/>
        <v>138321</v>
      </c>
      <c r="H177" s="22">
        <f t="shared" si="60"/>
        <v>2020</v>
      </c>
      <c r="I177" s="22">
        <f t="shared" si="61"/>
        <v>138321</v>
      </c>
      <c r="J177" s="22">
        <f t="shared" si="62"/>
        <v>2020</v>
      </c>
      <c r="K177" s="22">
        <f t="shared" si="63"/>
        <v>414810</v>
      </c>
      <c r="L177" s="22"/>
      <c r="M177" s="29">
        <f t="shared" si="64"/>
        <v>253</v>
      </c>
      <c r="N177" s="29">
        <f t="shared" si="65"/>
        <v>1</v>
      </c>
      <c r="O177" s="29">
        <f t="shared" si="66"/>
        <v>253</v>
      </c>
      <c r="P177" s="29">
        <f t="shared" si="67"/>
        <v>1</v>
      </c>
      <c r="Q177" s="29">
        <f t="shared" si="68"/>
        <v>751</v>
      </c>
      <c r="R177" s="30">
        <f t="shared" si="69"/>
        <v>27664</v>
      </c>
      <c r="S177" s="30">
        <f t="shared" si="70"/>
        <v>404</v>
      </c>
      <c r="T177" s="30">
        <f t="shared" si="71"/>
        <v>27664</v>
      </c>
      <c r="U177" s="30">
        <f t="shared" si="72"/>
        <v>404</v>
      </c>
      <c r="V177" s="30">
        <f t="shared" si="73"/>
        <v>82962</v>
      </c>
    </row>
    <row r="178" spans="1:22" ht="16.5" x14ac:dyDescent="0.15">
      <c r="A178">
        <f>人物属性总表!A183</f>
        <v>175</v>
      </c>
      <c r="B178" s="5">
        <f>人物属性总表!K183</f>
        <v>1699</v>
      </c>
      <c r="C178" s="5">
        <f>人物属性总表!L183</f>
        <v>12</v>
      </c>
      <c r="D178" s="5">
        <f>人物属性总表!M183</f>
        <v>1699</v>
      </c>
      <c r="E178" s="5">
        <f>人物属性总表!N183</f>
        <v>12</v>
      </c>
      <c r="F178" s="5">
        <f>人物属性总表!O183</f>
        <v>5050</v>
      </c>
      <c r="G178" s="22">
        <f t="shared" si="59"/>
        <v>140020</v>
      </c>
      <c r="H178" s="22">
        <f t="shared" si="60"/>
        <v>2032</v>
      </c>
      <c r="I178" s="22">
        <f t="shared" si="61"/>
        <v>140020</v>
      </c>
      <c r="J178" s="22">
        <f t="shared" si="62"/>
        <v>2032</v>
      </c>
      <c r="K178" s="22">
        <f t="shared" si="63"/>
        <v>419860</v>
      </c>
      <c r="L178" s="22"/>
      <c r="M178" s="29">
        <f t="shared" si="64"/>
        <v>254</v>
      </c>
      <c r="N178" s="29">
        <f t="shared" si="65"/>
        <v>1</v>
      </c>
      <c r="O178" s="29">
        <f t="shared" si="66"/>
        <v>254</v>
      </c>
      <c r="P178" s="29">
        <f t="shared" si="67"/>
        <v>1</v>
      </c>
      <c r="Q178" s="29">
        <f t="shared" si="68"/>
        <v>757</v>
      </c>
      <c r="R178" s="30">
        <f t="shared" si="69"/>
        <v>28004</v>
      </c>
      <c r="S178" s="30">
        <f t="shared" si="70"/>
        <v>406</v>
      </c>
      <c r="T178" s="30">
        <f t="shared" si="71"/>
        <v>28004</v>
      </c>
      <c r="U178" s="30">
        <f t="shared" si="72"/>
        <v>406</v>
      </c>
      <c r="V178" s="30">
        <f t="shared" si="73"/>
        <v>83972</v>
      </c>
    </row>
    <row r="179" spans="1:22" ht="16.5" x14ac:dyDescent="0.15">
      <c r="A179">
        <f>人物属性总表!A184</f>
        <v>176</v>
      </c>
      <c r="B179" s="5">
        <f>人物属性总表!K184</f>
        <v>1710</v>
      </c>
      <c r="C179" s="5">
        <f>人物属性总表!L184</f>
        <v>12</v>
      </c>
      <c r="D179" s="5">
        <f>人物属性总表!M184</f>
        <v>1710</v>
      </c>
      <c r="E179" s="5">
        <f>人物属性总表!N184</f>
        <v>12</v>
      </c>
      <c r="F179" s="5">
        <f>人物属性总表!O184</f>
        <v>5080</v>
      </c>
      <c r="G179" s="22">
        <f t="shared" si="59"/>
        <v>141730</v>
      </c>
      <c r="H179" s="22">
        <f t="shared" si="60"/>
        <v>2044</v>
      </c>
      <c r="I179" s="22">
        <f t="shared" si="61"/>
        <v>141730</v>
      </c>
      <c r="J179" s="22">
        <f t="shared" si="62"/>
        <v>2044</v>
      </c>
      <c r="K179" s="22">
        <f t="shared" si="63"/>
        <v>424940</v>
      </c>
      <c r="L179" s="22"/>
      <c r="M179" s="29">
        <f t="shared" si="64"/>
        <v>256</v>
      </c>
      <c r="N179" s="29">
        <f t="shared" si="65"/>
        <v>1</v>
      </c>
      <c r="O179" s="29">
        <f t="shared" si="66"/>
        <v>256</v>
      </c>
      <c r="P179" s="29">
        <f t="shared" si="67"/>
        <v>1</v>
      </c>
      <c r="Q179" s="29">
        <f t="shared" si="68"/>
        <v>762</v>
      </c>
      <c r="R179" s="30">
        <f t="shared" si="69"/>
        <v>28346</v>
      </c>
      <c r="S179" s="30">
        <f t="shared" si="70"/>
        <v>408</v>
      </c>
      <c r="T179" s="30">
        <f t="shared" si="71"/>
        <v>28346</v>
      </c>
      <c r="U179" s="30">
        <f t="shared" si="72"/>
        <v>408</v>
      </c>
      <c r="V179" s="30">
        <f t="shared" si="73"/>
        <v>84988</v>
      </c>
    </row>
    <row r="180" spans="1:22" ht="16.5" x14ac:dyDescent="0.15">
      <c r="A180">
        <f>人物属性总表!A185</f>
        <v>177</v>
      </c>
      <c r="B180" s="5">
        <f>人物属性总表!K185</f>
        <v>1721</v>
      </c>
      <c r="C180" s="5">
        <f>人物属性总表!L185</f>
        <v>12</v>
      </c>
      <c r="D180" s="5">
        <f>人物属性总表!M185</f>
        <v>1721</v>
      </c>
      <c r="E180" s="5">
        <f>人物属性总表!N185</f>
        <v>12</v>
      </c>
      <c r="F180" s="5">
        <f>人物属性总表!O185</f>
        <v>5120</v>
      </c>
      <c r="G180" s="22">
        <f t="shared" si="59"/>
        <v>143451</v>
      </c>
      <c r="H180" s="22">
        <f t="shared" si="60"/>
        <v>2056</v>
      </c>
      <c r="I180" s="22">
        <f t="shared" si="61"/>
        <v>143451</v>
      </c>
      <c r="J180" s="22">
        <f t="shared" si="62"/>
        <v>2056</v>
      </c>
      <c r="K180" s="22">
        <f t="shared" si="63"/>
        <v>430060</v>
      </c>
      <c r="L180" s="22"/>
      <c r="M180" s="29">
        <f t="shared" si="64"/>
        <v>258</v>
      </c>
      <c r="N180" s="29">
        <f t="shared" si="65"/>
        <v>1</v>
      </c>
      <c r="O180" s="29">
        <f t="shared" si="66"/>
        <v>258</v>
      </c>
      <c r="P180" s="29">
        <f t="shared" si="67"/>
        <v>1</v>
      </c>
      <c r="Q180" s="29">
        <f t="shared" si="68"/>
        <v>768</v>
      </c>
      <c r="R180" s="30">
        <f t="shared" si="69"/>
        <v>28690</v>
      </c>
      <c r="S180" s="30">
        <f t="shared" si="70"/>
        <v>411</v>
      </c>
      <c r="T180" s="30">
        <f t="shared" si="71"/>
        <v>28690</v>
      </c>
      <c r="U180" s="30">
        <f t="shared" si="72"/>
        <v>411</v>
      </c>
      <c r="V180" s="30">
        <f t="shared" si="73"/>
        <v>86012</v>
      </c>
    </row>
    <row r="181" spans="1:22" ht="16.5" x14ac:dyDescent="0.15">
      <c r="A181">
        <f>人物属性总表!A186</f>
        <v>178</v>
      </c>
      <c r="B181" s="5">
        <f>人物属性总表!K186</f>
        <v>1732</v>
      </c>
      <c r="C181" s="5">
        <f>人物属性总表!L186</f>
        <v>11</v>
      </c>
      <c r="D181" s="5">
        <f>人物属性总表!M186</f>
        <v>1732</v>
      </c>
      <c r="E181" s="5">
        <f>人物属性总表!N186</f>
        <v>11</v>
      </c>
      <c r="F181" s="5">
        <f>人物属性总表!O186</f>
        <v>5290</v>
      </c>
      <c r="G181" s="22">
        <f t="shared" si="59"/>
        <v>145183</v>
      </c>
      <c r="H181" s="22">
        <f t="shared" si="60"/>
        <v>2067</v>
      </c>
      <c r="I181" s="22">
        <f t="shared" si="61"/>
        <v>145183</v>
      </c>
      <c r="J181" s="22">
        <f t="shared" si="62"/>
        <v>2067</v>
      </c>
      <c r="K181" s="22">
        <f t="shared" si="63"/>
        <v>435350</v>
      </c>
      <c r="L181" s="22"/>
      <c r="M181" s="29">
        <f t="shared" si="64"/>
        <v>259</v>
      </c>
      <c r="N181" s="29">
        <f t="shared" si="65"/>
        <v>1</v>
      </c>
      <c r="O181" s="29">
        <f t="shared" si="66"/>
        <v>259</v>
      </c>
      <c r="P181" s="29">
        <f t="shared" si="67"/>
        <v>1</v>
      </c>
      <c r="Q181" s="29">
        <f t="shared" si="68"/>
        <v>793</v>
      </c>
      <c r="R181" s="30">
        <f t="shared" si="69"/>
        <v>29036</v>
      </c>
      <c r="S181" s="30">
        <f t="shared" si="70"/>
        <v>413</v>
      </c>
      <c r="T181" s="30">
        <f t="shared" si="71"/>
        <v>29036</v>
      </c>
      <c r="U181" s="30">
        <f t="shared" si="72"/>
        <v>413</v>
      </c>
      <c r="V181" s="30">
        <f t="shared" si="73"/>
        <v>87070</v>
      </c>
    </row>
    <row r="182" spans="1:22" ht="16.5" x14ac:dyDescent="0.15">
      <c r="A182">
        <f>人物属性总表!A187</f>
        <v>179</v>
      </c>
      <c r="B182" s="5">
        <f>人物属性总表!K187</f>
        <v>1743</v>
      </c>
      <c r="C182" s="5">
        <f>人物属性总表!L187</f>
        <v>12</v>
      </c>
      <c r="D182" s="5">
        <f>人物属性总表!M187</f>
        <v>1743</v>
      </c>
      <c r="E182" s="5">
        <f>人物属性总表!N187</f>
        <v>12</v>
      </c>
      <c r="F182" s="5">
        <f>人物属性总表!O187</f>
        <v>5180</v>
      </c>
      <c r="G182" s="22">
        <f t="shared" si="59"/>
        <v>146926</v>
      </c>
      <c r="H182" s="22">
        <f t="shared" si="60"/>
        <v>2079</v>
      </c>
      <c r="I182" s="22">
        <f t="shared" si="61"/>
        <v>146926</v>
      </c>
      <c r="J182" s="22">
        <f t="shared" si="62"/>
        <v>2079</v>
      </c>
      <c r="K182" s="22">
        <f t="shared" si="63"/>
        <v>440530</v>
      </c>
      <c r="L182" s="22"/>
      <c r="M182" s="29">
        <f t="shared" si="64"/>
        <v>261</v>
      </c>
      <c r="N182" s="29">
        <f t="shared" si="65"/>
        <v>1</v>
      </c>
      <c r="O182" s="29">
        <f t="shared" si="66"/>
        <v>261</v>
      </c>
      <c r="P182" s="29">
        <f t="shared" si="67"/>
        <v>1</v>
      </c>
      <c r="Q182" s="29">
        <f t="shared" si="68"/>
        <v>777</v>
      </c>
      <c r="R182" s="30">
        <f t="shared" si="69"/>
        <v>29385</v>
      </c>
      <c r="S182" s="30">
        <f t="shared" si="70"/>
        <v>415</v>
      </c>
      <c r="T182" s="30">
        <f t="shared" si="71"/>
        <v>29385</v>
      </c>
      <c r="U182" s="30">
        <f t="shared" si="72"/>
        <v>415</v>
      </c>
      <c r="V182" s="30">
        <f t="shared" si="73"/>
        <v>88106</v>
      </c>
    </row>
    <row r="183" spans="1:22" ht="16.5" x14ac:dyDescent="0.15">
      <c r="A183">
        <f>人物属性总表!A188</f>
        <v>180</v>
      </c>
      <c r="B183" s="5">
        <f>人物属性总表!K188</f>
        <v>1754</v>
      </c>
      <c r="C183" s="5">
        <f>人物属性总表!L188</f>
        <v>12</v>
      </c>
      <c r="D183" s="5">
        <f>人物属性总表!M188</f>
        <v>1754</v>
      </c>
      <c r="E183" s="5">
        <f>人物属性总表!N188</f>
        <v>12</v>
      </c>
      <c r="F183" s="5">
        <f>人物属性总表!O188</f>
        <v>5210</v>
      </c>
      <c r="G183" s="22">
        <f t="shared" si="59"/>
        <v>148680</v>
      </c>
      <c r="H183" s="22">
        <f t="shared" si="60"/>
        <v>2091</v>
      </c>
      <c r="I183" s="22">
        <f t="shared" si="61"/>
        <v>148680</v>
      </c>
      <c r="J183" s="22">
        <f t="shared" si="62"/>
        <v>2091</v>
      </c>
      <c r="K183" s="22">
        <f t="shared" si="63"/>
        <v>445740</v>
      </c>
      <c r="L183" s="22"/>
      <c r="M183" s="29">
        <f t="shared" si="64"/>
        <v>263</v>
      </c>
      <c r="N183" s="29">
        <f t="shared" si="65"/>
        <v>1</v>
      </c>
      <c r="O183" s="29">
        <f t="shared" si="66"/>
        <v>263</v>
      </c>
      <c r="P183" s="29">
        <f t="shared" si="67"/>
        <v>1</v>
      </c>
      <c r="Q183" s="29">
        <f t="shared" si="68"/>
        <v>781</v>
      </c>
      <c r="R183" s="30">
        <f t="shared" si="69"/>
        <v>29736</v>
      </c>
      <c r="S183" s="30">
        <f t="shared" si="70"/>
        <v>418</v>
      </c>
      <c r="T183" s="30">
        <f t="shared" si="71"/>
        <v>29736</v>
      </c>
      <c r="U183" s="30">
        <f t="shared" si="72"/>
        <v>418</v>
      </c>
      <c r="V183" s="30">
        <f t="shared" si="73"/>
        <v>89148</v>
      </c>
    </row>
    <row r="184" spans="1:22" ht="16.5" x14ac:dyDescent="0.15">
      <c r="A184">
        <f>人物属性总表!A189</f>
        <v>181</v>
      </c>
      <c r="B184" s="5">
        <f>人物属性总表!K189</f>
        <v>1765</v>
      </c>
      <c r="C184" s="5">
        <f>人物属性总表!L189</f>
        <v>12</v>
      </c>
      <c r="D184" s="5">
        <f>人物属性总表!M189</f>
        <v>1765</v>
      </c>
      <c r="E184" s="5">
        <f>人物属性总表!N189</f>
        <v>12</v>
      </c>
      <c r="F184" s="5">
        <f>人物属性总表!O189</f>
        <v>5240</v>
      </c>
      <c r="G184" s="22">
        <f t="shared" si="59"/>
        <v>150445</v>
      </c>
      <c r="H184" s="22">
        <f t="shared" si="60"/>
        <v>2103</v>
      </c>
      <c r="I184" s="22">
        <f t="shared" si="61"/>
        <v>150445</v>
      </c>
      <c r="J184" s="22">
        <f t="shared" si="62"/>
        <v>2103</v>
      </c>
      <c r="K184" s="22">
        <f t="shared" si="63"/>
        <v>450980</v>
      </c>
      <c r="L184" s="22"/>
      <c r="M184" s="29">
        <f t="shared" si="64"/>
        <v>264</v>
      </c>
      <c r="N184" s="29">
        <f t="shared" si="65"/>
        <v>1</v>
      </c>
      <c r="O184" s="29">
        <f t="shared" si="66"/>
        <v>264</v>
      </c>
      <c r="P184" s="29">
        <f t="shared" si="67"/>
        <v>1</v>
      </c>
      <c r="Q184" s="29">
        <f t="shared" si="68"/>
        <v>786</v>
      </c>
      <c r="R184" s="30">
        <f t="shared" si="69"/>
        <v>30089</v>
      </c>
      <c r="S184" s="30">
        <f t="shared" si="70"/>
        <v>420</v>
      </c>
      <c r="T184" s="30">
        <f t="shared" si="71"/>
        <v>30089</v>
      </c>
      <c r="U184" s="30">
        <f t="shared" si="72"/>
        <v>420</v>
      </c>
      <c r="V184" s="30">
        <f t="shared" si="73"/>
        <v>90196</v>
      </c>
    </row>
    <row r="185" spans="1:22" ht="16.5" x14ac:dyDescent="0.15">
      <c r="A185">
        <f>人物属性总表!A190</f>
        <v>182</v>
      </c>
      <c r="B185" s="5">
        <f>人物属性总表!K190</f>
        <v>1777</v>
      </c>
      <c r="C185" s="5">
        <f>人物属性总表!L190</f>
        <v>12</v>
      </c>
      <c r="D185" s="5">
        <f>人物属性总表!M190</f>
        <v>1777</v>
      </c>
      <c r="E185" s="5">
        <f>人物属性总表!N190</f>
        <v>12</v>
      </c>
      <c r="F185" s="5">
        <f>人物属性总表!O190</f>
        <v>5280</v>
      </c>
      <c r="G185" s="22">
        <f t="shared" si="59"/>
        <v>152222</v>
      </c>
      <c r="H185" s="22">
        <f t="shared" si="60"/>
        <v>2115</v>
      </c>
      <c r="I185" s="22">
        <f t="shared" si="61"/>
        <v>152222</v>
      </c>
      <c r="J185" s="22">
        <f t="shared" si="62"/>
        <v>2115</v>
      </c>
      <c r="K185" s="22">
        <f t="shared" si="63"/>
        <v>456260</v>
      </c>
      <c r="L185" s="22"/>
      <c r="M185" s="29">
        <f t="shared" si="64"/>
        <v>266</v>
      </c>
      <c r="N185" s="29">
        <f t="shared" si="65"/>
        <v>1</v>
      </c>
      <c r="O185" s="29">
        <f t="shared" si="66"/>
        <v>266</v>
      </c>
      <c r="P185" s="29">
        <f t="shared" si="67"/>
        <v>1</v>
      </c>
      <c r="Q185" s="29">
        <f t="shared" si="68"/>
        <v>792</v>
      </c>
      <c r="R185" s="30">
        <f t="shared" si="69"/>
        <v>30444</v>
      </c>
      <c r="S185" s="30">
        <f t="shared" si="70"/>
        <v>423</v>
      </c>
      <c r="T185" s="30">
        <f t="shared" si="71"/>
        <v>30444</v>
      </c>
      <c r="U185" s="30">
        <f t="shared" si="72"/>
        <v>423</v>
      </c>
      <c r="V185" s="30">
        <f t="shared" si="73"/>
        <v>91252</v>
      </c>
    </row>
    <row r="186" spans="1:22" ht="16.5" x14ac:dyDescent="0.15">
      <c r="A186">
        <f>人物属性总表!A191</f>
        <v>183</v>
      </c>
      <c r="B186" s="5">
        <f>人物属性总表!K191</f>
        <v>1788</v>
      </c>
      <c r="C186" s="5">
        <f>人物属性总表!L191</f>
        <v>12</v>
      </c>
      <c r="D186" s="5">
        <f>人物属性总表!M191</f>
        <v>1788</v>
      </c>
      <c r="E186" s="5">
        <f>人物属性总表!N191</f>
        <v>12</v>
      </c>
      <c r="F186" s="5">
        <f>人物属性总表!O191</f>
        <v>5310</v>
      </c>
      <c r="G186" s="22">
        <f t="shared" si="59"/>
        <v>154010</v>
      </c>
      <c r="H186" s="22">
        <f t="shared" si="60"/>
        <v>2127</v>
      </c>
      <c r="I186" s="22">
        <f t="shared" si="61"/>
        <v>154010</v>
      </c>
      <c r="J186" s="22">
        <f t="shared" si="62"/>
        <v>2127</v>
      </c>
      <c r="K186" s="22">
        <f t="shared" si="63"/>
        <v>461570</v>
      </c>
      <c r="L186" s="22"/>
      <c r="M186" s="29">
        <f t="shared" si="64"/>
        <v>268</v>
      </c>
      <c r="N186" s="29">
        <f t="shared" si="65"/>
        <v>1</v>
      </c>
      <c r="O186" s="29">
        <f t="shared" si="66"/>
        <v>268</v>
      </c>
      <c r="P186" s="29">
        <f t="shared" si="67"/>
        <v>1</v>
      </c>
      <c r="Q186" s="29">
        <f t="shared" si="68"/>
        <v>796</v>
      </c>
      <c r="R186" s="30">
        <f t="shared" si="69"/>
        <v>30802</v>
      </c>
      <c r="S186" s="30">
        <f t="shared" si="70"/>
        <v>425</v>
      </c>
      <c r="T186" s="30">
        <f t="shared" si="71"/>
        <v>30802</v>
      </c>
      <c r="U186" s="30">
        <f t="shared" si="72"/>
        <v>425</v>
      </c>
      <c r="V186" s="30">
        <f t="shared" si="73"/>
        <v>92314</v>
      </c>
    </row>
    <row r="187" spans="1:22" ht="16.5" x14ac:dyDescent="0.15">
      <c r="A187">
        <f>人物属性总表!A192</f>
        <v>184</v>
      </c>
      <c r="B187" s="5">
        <f>人物属性总表!K192</f>
        <v>1799</v>
      </c>
      <c r="C187" s="5">
        <f>人物属性总表!L192</f>
        <v>11</v>
      </c>
      <c r="D187" s="5">
        <f>人物属性总表!M192</f>
        <v>1799</v>
      </c>
      <c r="E187" s="5">
        <f>人物属性总表!N192</f>
        <v>11</v>
      </c>
      <c r="F187" s="5">
        <f>人物属性总表!O192</f>
        <v>5500</v>
      </c>
      <c r="G187" s="22">
        <f t="shared" si="59"/>
        <v>155809</v>
      </c>
      <c r="H187" s="22">
        <f t="shared" si="60"/>
        <v>2138</v>
      </c>
      <c r="I187" s="22">
        <f t="shared" si="61"/>
        <v>155809</v>
      </c>
      <c r="J187" s="22">
        <f t="shared" si="62"/>
        <v>2138</v>
      </c>
      <c r="K187" s="22">
        <f t="shared" si="63"/>
        <v>467070</v>
      </c>
      <c r="L187" s="22"/>
      <c r="M187" s="29">
        <f t="shared" si="64"/>
        <v>269</v>
      </c>
      <c r="N187" s="29">
        <f t="shared" si="65"/>
        <v>1</v>
      </c>
      <c r="O187" s="29">
        <f t="shared" si="66"/>
        <v>269</v>
      </c>
      <c r="P187" s="29">
        <f t="shared" si="67"/>
        <v>1</v>
      </c>
      <c r="Q187" s="29">
        <f t="shared" si="68"/>
        <v>825</v>
      </c>
      <c r="R187" s="30">
        <f t="shared" si="69"/>
        <v>31161</v>
      </c>
      <c r="S187" s="30">
        <f t="shared" si="70"/>
        <v>427</v>
      </c>
      <c r="T187" s="30">
        <f t="shared" si="71"/>
        <v>31161</v>
      </c>
      <c r="U187" s="30">
        <f t="shared" si="72"/>
        <v>427</v>
      </c>
      <c r="V187" s="30">
        <f t="shared" si="73"/>
        <v>93414</v>
      </c>
    </row>
    <row r="188" spans="1:22" ht="16.5" x14ac:dyDescent="0.15">
      <c r="A188">
        <f>人物属性总表!A193</f>
        <v>185</v>
      </c>
      <c r="B188" s="5">
        <f>人物属性总表!K193</f>
        <v>1810</v>
      </c>
      <c r="C188" s="5">
        <f>人物属性总表!L193</f>
        <v>12</v>
      </c>
      <c r="D188" s="5">
        <f>人物属性总表!M193</f>
        <v>1810</v>
      </c>
      <c r="E188" s="5">
        <f>人物属性总表!N193</f>
        <v>12</v>
      </c>
      <c r="F188" s="5">
        <f>人物属性总表!O193</f>
        <v>5370</v>
      </c>
      <c r="G188" s="22">
        <f t="shared" si="59"/>
        <v>157619</v>
      </c>
      <c r="H188" s="22">
        <f t="shared" si="60"/>
        <v>2150</v>
      </c>
      <c r="I188" s="22">
        <f t="shared" si="61"/>
        <v>157619</v>
      </c>
      <c r="J188" s="22">
        <f t="shared" si="62"/>
        <v>2150</v>
      </c>
      <c r="K188" s="22">
        <f t="shared" si="63"/>
        <v>472440</v>
      </c>
      <c r="L188" s="22"/>
      <c r="M188" s="29">
        <f t="shared" si="64"/>
        <v>271</v>
      </c>
      <c r="N188" s="29">
        <f t="shared" si="65"/>
        <v>1</v>
      </c>
      <c r="O188" s="29">
        <f t="shared" si="66"/>
        <v>271</v>
      </c>
      <c r="P188" s="29">
        <f t="shared" si="67"/>
        <v>1</v>
      </c>
      <c r="Q188" s="29">
        <f t="shared" si="68"/>
        <v>805</v>
      </c>
      <c r="R188" s="30">
        <f t="shared" si="69"/>
        <v>31523</v>
      </c>
      <c r="S188" s="30">
        <f t="shared" si="70"/>
        <v>430</v>
      </c>
      <c r="T188" s="30">
        <f t="shared" si="71"/>
        <v>31523</v>
      </c>
      <c r="U188" s="30">
        <f t="shared" si="72"/>
        <v>430</v>
      </c>
      <c r="V188" s="30">
        <f t="shared" si="73"/>
        <v>94488</v>
      </c>
    </row>
    <row r="189" spans="1:22" ht="16.5" x14ac:dyDescent="0.15">
      <c r="A189">
        <f>人物属性总表!A194</f>
        <v>186</v>
      </c>
      <c r="B189" s="5">
        <f>人物属性总表!K194</f>
        <v>1822</v>
      </c>
      <c r="C189" s="5">
        <f>人物属性总表!L194</f>
        <v>12</v>
      </c>
      <c r="D189" s="5">
        <f>人物属性总表!M194</f>
        <v>1822</v>
      </c>
      <c r="E189" s="5">
        <f>人物属性总表!N194</f>
        <v>12</v>
      </c>
      <c r="F189" s="5">
        <f>人物属性总表!O194</f>
        <v>5420</v>
      </c>
      <c r="G189" s="22">
        <f t="shared" si="59"/>
        <v>159441</v>
      </c>
      <c r="H189" s="22">
        <f t="shared" si="60"/>
        <v>2162</v>
      </c>
      <c r="I189" s="22">
        <f t="shared" si="61"/>
        <v>159441</v>
      </c>
      <c r="J189" s="22">
        <f t="shared" si="62"/>
        <v>2162</v>
      </c>
      <c r="K189" s="22">
        <f t="shared" si="63"/>
        <v>477860</v>
      </c>
      <c r="L189" s="22"/>
      <c r="M189" s="29">
        <f t="shared" si="64"/>
        <v>273</v>
      </c>
      <c r="N189" s="29">
        <f t="shared" si="65"/>
        <v>1</v>
      </c>
      <c r="O189" s="29">
        <f t="shared" si="66"/>
        <v>273</v>
      </c>
      <c r="P189" s="29">
        <f t="shared" si="67"/>
        <v>1</v>
      </c>
      <c r="Q189" s="29">
        <f t="shared" si="68"/>
        <v>813</v>
      </c>
      <c r="R189" s="30">
        <f t="shared" si="69"/>
        <v>31888</v>
      </c>
      <c r="S189" s="30">
        <f t="shared" si="70"/>
        <v>432</v>
      </c>
      <c r="T189" s="30">
        <f t="shared" si="71"/>
        <v>31888</v>
      </c>
      <c r="U189" s="30">
        <f t="shared" si="72"/>
        <v>432</v>
      </c>
      <c r="V189" s="30">
        <f t="shared" si="73"/>
        <v>95572</v>
      </c>
    </row>
    <row r="190" spans="1:22" ht="16.5" x14ac:dyDescent="0.15">
      <c r="A190">
        <f>人物属性总表!A195</f>
        <v>187</v>
      </c>
      <c r="B190" s="5">
        <f>人物属性总表!K195</f>
        <v>1833</v>
      </c>
      <c r="C190" s="5">
        <f>人物属性总表!L195</f>
        <v>12</v>
      </c>
      <c r="D190" s="5">
        <f>人物属性总表!M195</f>
        <v>1833</v>
      </c>
      <c r="E190" s="5">
        <f>人物属性总表!N195</f>
        <v>12</v>
      </c>
      <c r="F190" s="5">
        <f>人物属性总表!O195</f>
        <v>5440</v>
      </c>
      <c r="G190" s="22">
        <f t="shared" si="59"/>
        <v>161274</v>
      </c>
      <c r="H190" s="22">
        <f t="shared" si="60"/>
        <v>2174</v>
      </c>
      <c r="I190" s="22">
        <f t="shared" si="61"/>
        <v>161274</v>
      </c>
      <c r="J190" s="22">
        <f t="shared" si="62"/>
        <v>2174</v>
      </c>
      <c r="K190" s="22">
        <f t="shared" si="63"/>
        <v>483300</v>
      </c>
      <c r="L190" s="22"/>
      <c r="M190" s="29">
        <f t="shared" si="64"/>
        <v>274</v>
      </c>
      <c r="N190" s="29">
        <f t="shared" si="65"/>
        <v>1</v>
      </c>
      <c r="O190" s="29">
        <f t="shared" si="66"/>
        <v>274</v>
      </c>
      <c r="P190" s="29">
        <f t="shared" si="67"/>
        <v>1</v>
      </c>
      <c r="Q190" s="29">
        <f t="shared" si="68"/>
        <v>816</v>
      </c>
      <c r="R190" s="30">
        <f t="shared" si="69"/>
        <v>32254</v>
      </c>
      <c r="S190" s="30">
        <f t="shared" si="70"/>
        <v>434</v>
      </c>
      <c r="T190" s="30">
        <f t="shared" si="71"/>
        <v>32254</v>
      </c>
      <c r="U190" s="30">
        <f t="shared" si="72"/>
        <v>434</v>
      </c>
      <c r="V190" s="30">
        <f t="shared" si="73"/>
        <v>96660</v>
      </c>
    </row>
    <row r="191" spans="1:22" ht="16.5" x14ac:dyDescent="0.15">
      <c r="A191">
        <f>人物属性总表!A196</f>
        <v>188</v>
      </c>
      <c r="B191" s="5">
        <f>人物属性总表!K196</f>
        <v>1844</v>
      </c>
      <c r="C191" s="5">
        <f>人物属性总表!L196</f>
        <v>12</v>
      </c>
      <c r="D191" s="5">
        <f>人物属性总表!M196</f>
        <v>1844</v>
      </c>
      <c r="E191" s="5">
        <f>人物属性总表!N196</f>
        <v>12</v>
      </c>
      <c r="F191" s="5">
        <f>人物属性总表!O196</f>
        <v>5480</v>
      </c>
      <c r="G191" s="22">
        <f t="shared" si="59"/>
        <v>163118</v>
      </c>
      <c r="H191" s="22">
        <f t="shared" si="60"/>
        <v>2186</v>
      </c>
      <c r="I191" s="22">
        <f t="shared" si="61"/>
        <v>163118</v>
      </c>
      <c r="J191" s="22">
        <f t="shared" si="62"/>
        <v>2186</v>
      </c>
      <c r="K191" s="22">
        <f t="shared" si="63"/>
        <v>488780</v>
      </c>
      <c r="L191" s="22"/>
      <c r="M191" s="29">
        <f t="shared" si="64"/>
        <v>276</v>
      </c>
      <c r="N191" s="29">
        <f t="shared" si="65"/>
        <v>1</v>
      </c>
      <c r="O191" s="29">
        <f t="shared" si="66"/>
        <v>276</v>
      </c>
      <c r="P191" s="29">
        <f t="shared" si="67"/>
        <v>1</v>
      </c>
      <c r="Q191" s="29">
        <f t="shared" si="68"/>
        <v>822</v>
      </c>
      <c r="R191" s="30">
        <f t="shared" si="69"/>
        <v>32623</v>
      </c>
      <c r="S191" s="30">
        <f t="shared" si="70"/>
        <v>437</v>
      </c>
      <c r="T191" s="30">
        <f t="shared" si="71"/>
        <v>32623</v>
      </c>
      <c r="U191" s="30">
        <f t="shared" si="72"/>
        <v>437</v>
      </c>
      <c r="V191" s="30">
        <f t="shared" si="73"/>
        <v>97756</v>
      </c>
    </row>
    <row r="192" spans="1:22" ht="16.5" x14ac:dyDescent="0.15">
      <c r="A192">
        <f>人物属性总表!A197</f>
        <v>189</v>
      </c>
      <c r="B192" s="5">
        <f>人物属性总表!K197</f>
        <v>1855</v>
      </c>
      <c r="C192" s="5">
        <f>人物属性总表!L197</f>
        <v>12</v>
      </c>
      <c r="D192" s="5">
        <f>人物属性总表!M197</f>
        <v>1855</v>
      </c>
      <c r="E192" s="5">
        <f>人物属性总表!N197</f>
        <v>12</v>
      </c>
      <c r="F192" s="5">
        <f>人物属性总表!O197</f>
        <v>5510</v>
      </c>
      <c r="G192" s="22">
        <f t="shared" si="59"/>
        <v>164973</v>
      </c>
      <c r="H192" s="22">
        <f t="shared" si="60"/>
        <v>2198</v>
      </c>
      <c r="I192" s="22">
        <f t="shared" si="61"/>
        <v>164973</v>
      </c>
      <c r="J192" s="22">
        <f t="shared" si="62"/>
        <v>2198</v>
      </c>
      <c r="K192" s="22">
        <f t="shared" si="63"/>
        <v>494290</v>
      </c>
      <c r="L192" s="22"/>
      <c r="M192" s="29">
        <f t="shared" si="64"/>
        <v>278</v>
      </c>
      <c r="N192" s="29">
        <f t="shared" si="65"/>
        <v>1</v>
      </c>
      <c r="O192" s="29">
        <f t="shared" si="66"/>
        <v>278</v>
      </c>
      <c r="P192" s="29">
        <f t="shared" si="67"/>
        <v>1</v>
      </c>
      <c r="Q192" s="29">
        <f t="shared" si="68"/>
        <v>826</v>
      </c>
      <c r="R192" s="30">
        <f t="shared" si="69"/>
        <v>32994</v>
      </c>
      <c r="S192" s="30">
        <f t="shared" si="70"/>
        <v>439</v>
      </c>
      <c r="T192" s="30">
        <f t="shared" si="71"/>
        <v>32994</v>
      </c>
      <c r="U192" s="30">
        <f t="shared" si="72"/>
        <v>439</v>
      </c>
      <c r="V192" s="30">
        <f t="shared" si="73"/>
        <v>98858</v>
      </c>
    </row>
    <row r="193" spans="1:22" ht="16.5" x14ac:dyDescent="0.15">
      <c r="A193">
        <f>人物属性总表!A198</f>
        <v>190</v>
      </c>
      <c r="B193" s="5">
        <f>人物属性总表!K198</f>
        <v>1867</v>
      </c>
      <c r="C193" s="5">
        <f>人物属性总表!L198</f>
        <v>12</v>
      </c>
      <c r="D193" s="5">
        <f>人物属性总表!M198</f>
        <v>1867</v>
      </c>
      <c r="E193" s="5">
        <f>人物属性总表!N198</f>
        <v>12</v>
      </c>
      <c r="F193" s="5">
        <f>人物属性总表!O198</f>
        <v>5540</v>
      </c>
      <c r="G193" s="22">
        <f t="shared" si="59"/>
        <v>166840</v>
      </c>
      <c r="H193" s="22">
        <f t="shared" si="60"/>
        <v>2210</v>
      </c>
      <c r="I193" s="22">
        <f t="shared" si="61"/>
        <v>166840</v>
      </c>
      <c r="J193" s="22">
        <f t="shared" si="62"/>
        <v>2210</v>
      </c>
      <c r="K193" s="22">
        <f t="shared" si="63"/>
        <v>499830</v>
      </c>
      <c r="L193" s="22"/>
      <c r="M193" s="29">
        <f t="shared" si="64"/>
        <v>280</v>
      </c>
      <c r="N193" s="29">
        <f t="shared" si="65"/>
        <v>1</v>
      </c>
      <c r="O193" s="29">
        <f t="shared" si="66"/>
        <v>280</v>
      </c>
      <c r="P193" s="29">
        <f t="shared" si="67"/>
        <v>1</v>
      </c>
      <c r="Q193" s="29">
        <f t="shared" si="68"/>
        <v>831</v>
      </c>
      <c r="R193" s="30">
        <f t="shared" si="69"/>
        <v>33368</v>
      </c>
      <c r="S193" s="30">
        <f t="shared" si="70"/>
        <v>442</v>
      </c>
      <c r="T193" s="30">
        <f t="shared" si="71"/>
        <v>33368</v>
      </c>
      <c r="U193" s="30">
        <f t="shared" si="72"/>
        <v>442</v>
      </c>
      <c r="V193" s="30">
        <f t="shared" si="73"/>
        <v>99966</v>
      </c>
    </row>
    <row r="194" spans="1:22" ht="16.5" x14ac:dyDescent="0.15">
      <c r="A194">
        <f>人物属性总表!A199</f>
        <v>191</v>
      </c>
      <c r="B194" s="5">
        <f>人物属性总表!K199</f>
        <v>1878</v>
      </c>
      <c r="C194" s="5">
        <f>人物属性总表!L199</f>
        <v>11</v>
      </c>
      <c r="D194" s="5">
        <f>人物属性总表!M199</f>
        <v>1878</v>
      </c>
      <c r="E194" s="5">
        <f>人物属性总表!N199</f>
        <v>11</v>
      </c>
      <c r="F194" s="5">
        <f>人物属性总表!O199</f>
        <v>5740</v>
      </c>
      <c r="G194" s="22">
        <f t="shared" si="59"/>
        <v>168718</v>
      </c>
      <c r="H194" s="22">
        <f t="shared" si="60"/>
        <v>2221</v>
      </c>
      <c r="I194" s="22">
        <f t="shared" si="61"/>
        <v>168718</v>
      </c>
      <c r="J194" s="22">
        <f t="shared" si="62"/>
        <v>2221</v>
      </c>
      <c r="K194" s="22">
        <f t="shared" si="63"/>
        <v>505570</v>
      </c>
      <c r="L194" s="22"/>
      <c r="M194" s="29">
        <f t="shared" si="64"/>
        <v>281</v>
      </c>
      <c r="N194" s="29">
        <f t="shared" si="65"/>
        <v>1</v>
      </c>
      <c r="O194" s="29">
        <f t="shared" si="66"/>
        <v>281</v>
      </c>
      <c r="P194" s="29">
        <f t="shared" si="67"/>
        <v>1</v>
      </c>
      <c r="Q194" s="29">
        <f t="shared" si="68"/>
        <v>861</v>
      </c>
      <c r="R194" s="30">
        <f t="shared" si="69"/>
        <v>33743</v>
      </c>
      <c r="S194" s="30">
        <f t="shared" si="70"/>
        <v>444</v>
      </c>
      <c r="T194" s="30">
        <f t="shared" si="71"/>
        <v>33743</v>
      </c>
      <c r="U194" s="30">
        <f t="shared" si="72"/>
        <v>444</v>
      </c>
      <c r="V194" s="30">
        <f t="shared" si="73"/>
        <v>101114</v>
      </c>
    </row>
    <row r="195" spans="1:22" ht="16.5" x14ac:dyDescent="0.15">
      <c r="A195">
        <f>人物属性总表!A200</f>
        <v>192</v>
      </c>
      <c r="B195" s="5">
        <f>人物属性总表!K200</f>
        <v>1889</v>
      </c>
      <c r="C195" s="5">
        <f>人物属性总表!L200</f>
        <v>12</v>
      </c>
      <c r="D195" s="5">
        <f>人物属性总表!M200</f>
        <v>1889</v>
      </c>
      <c r="E195" s="5">
        <f>人物属性总表!N200</f>
        <v>12</v>
      </c>
      <c r="F195" s="5">
        <f>人物属性总表!O200</f>
        <v>5610</v>
      </c>
      <c r="G195" s="22">
        <f t="shared" si="59"/>
        <v>170607</v>
      </c>
      <c r="H195" s="22">
        <f t="shared" si="60"/>
        <v>2233</v>
      </c>
      <c r="I195" s="22">
        <f t="shared" si="61"/>
        <v>170607</v>
      </c>
      <c r="J195" s="22">
        <f t="shared" si="62"/>
        <v>2233</v>
      </c>
      <c r="K195" s="22">
        <f t="shared" si="63"/>
        <v>511180</v>
      </c>
      <c r="L195" s="22"/>
      <c r="M195" s="29">
        <f t="shared" si="64"/>
        <v>283</v>
      </c>
      <c r="N195" s="29">
        <f t="shared" si="65"/>
        <v>1</v>
      </c>
      <c r="O195" s="29">
        <f t="shared" si="66"/>
        <v>283</v>
      </c>
      <c r="P195" s="29">
        <f t="shared" si="67"/>
        <v>1</v>
      </c>
      <c r="Q195" s="29">
        <f t="shared" si="68"/>
        <v>841</v>
      </c>
      <c r="R195" s="30">
        <f t="shared" si="69"/>
        <v>34121</v>
      </c>
      <c r="S195" s="30">
        <f t="shared" si="70"/>
        <v>446</v>
      </c>
      <c r="T195" s="30">
        <f t="shared" si="71"/>
        <v>34121</v>
      </c>
      <c r="U195" s="30">
        <f t="shared" si="72"/>
        <v>446</v>
      </c>
      <c r="V195" s="30">
        <f t="shared" si="73"/>
        <v>102236</v>
      </c>
    </row>
    <row r="196" spans="1:22" ht="16.5" x14ac:dyDescent="0.15">
      <c r="A196">
        <f>人物属性总表!A201</f>
        <v>193</v>
      </c>
      <c r="B196" s="5">
        <f>人物属性总表!K201</f>
        <v>1900</v>
      </c>
      <c r="C196" s="5">
        <f>人物属性总表!L201</f>
        <v>12</v>
      </c>
      <c r="D196" s="5">
        <f>人物属性总表!M201</f>
        <v>1900</v>
      </c>
      <c r="E196" s="5">
        <f>人物属性总表!N201</f>
        <v>12</v>
      </c>
      <c r="F196" s="5">
        <f>人物属性总表!O201</f>
        <v>5640</v>
      </c>
      <c r="G196" s="22">
        <f t="shared" si="59"/>
        <v>172507</v>
      </c>
      <c r="H196" s="22">
        <f t="shared" si="60"/>
        <v>2245</v>
      </c>
      <c r="I196" s="22">
        <f t="shared" si="61"/>
        <v>172507</v>
      </c>
      <c r="J196" s="22">
        <f t="shared" si="62"/>
        <v>2245</v>
      </c>
      <c r="K196" s="22">
        <f t="shared" si="63"/>
        <v>516820</v>
      </c>
      <c r="L196" s="22"/>
      <c r="M196" s="29">
        <f t="shared" si="64"/>
        <v>285</v>
      </c>
      <c r="N196" s="29">
        <f t="shared" si="65"/>
        <v>1</v>
      </c>
      <c r="O196" s="29">
        <f t="shared" si="66"/>
        <v>285</v>
      </c>
      <c r="P196" s="29">
        <f t="shared" si="67"/>
        <v>1</v>
      </c>
      <c r="Q196" s="29">
        <f t="shared" si="68"/>
        <v>846</v>
      </c>
      <c r="R196" s="30">
        <f t="shared" si="69"/>
        <v>34501</v>
      </c>
      <c r="S196" s="30">
        <f t="shared" si="70"/>
        <v>449</v>
      </c>
      <c r="T196" s="30">
        <f t="shared" si="71"/>
        <v>34501</v>
      </c>
      <c r="U196" s="30">
        <f t="shared" si="72"/>
        <v>449</v>
      </c>
      <c r="V196" s="30">
        <f t="shared" si="73"/>
        <v>103364</v>
      </c>
    </row>
    <row r="197" spans="1:22" ht="16.5" x14ac:dyDescent="0.15">
      <c r="A197">
        <f>人物属性总表!A202</f>
        <v>194</v>
      </c>
      <c r="B197" s="5">
        <f>人物属性总表!K202</f>
        <v>1912</v>
      </c>
      <c r="C197" s="5">
        <f>人物属性总表!L202</f>
        <v>12</v>
      </c>
      <c r="D197" s="5">
        <f>人物属性总表!M202</f>
        <v>1912</v>
      </c>
      <c r="E197" s="5">
        <f>人物属性总表!N202</f>
        <v>12</v>
      </c>
      <c r="F197" s="5">
        <f>人物属性总表!O202</f>
        <v>5680</v>
      </c>
      <c r="G197" s="22">
        <f t="shared" si="59"/>
        <v>174419</v>
      </c>
      <c r="H197" s="22">
        <f t="shared" si="60"/>
        <v>2257</v>
      </c>
      <c r="I197" s="22">
        <f t="shared" si="61"/>
        <v>174419</v>
      </c>
      <c r="J197" s="22">
        <f t="shared" si="62"/>
        <v>2257</v>
      </c>
      <c r="K197" s="22">
        <f t="shared" si="63"/>
        <v>522500</v>
      </c>
      <c r="L197" s="22"/>
      <c r="M197" s="29">
        <f t="shared" si="64"/>
        <v>286</v>
      </c>
      <c r="N197" s="29">
        <f t="shared" si="65"/>
        <v>1</v>
      </c>
      <c r="O197" s="29">
        <f t="shared" si="66"/>
        <v>286</v>
      </c>
      <c r="P197" s="29">
        <f t="shared" si="67"/>
        <v>1</v>
      </c>
      <c r="Q197" s="29">
        <f t="shared" si="68"/>
        <v>852</v>
      </c>
      <c r="R197" s="30">
        <f t="shared" si="69"/>
        <v>34883</v>
      </c>
      <c r="S197" s="30">
        <f t="shared" si="70"/>
        <v>451</v>
      </c>
      <c r="T197" s="30">
        <f t="shared" si="71"/>
        <v>34883</v>
      </c>
      <c r="U197" s="30">
        <f t="shared" si="72"/>
        <v>451</v>
      </c>
      <c r="V197" s="30">
        <f t="shared" si="73"/>
        <v>104500</v>
      </c>
    </row>
    <row r="198" spans="1:22" ht="16.5" x14ac:dyDescent="0.15">
      <c r="A198">
        <f>人物属性总表!A203</f>
        <v>195</v>
      </c>
      <c r="B198" s="5">
        <f>人物属性总表!K203</f>
        <v>1923</v>
      </c>
      <c r="C198" s="5">
        <f>人物属性总表!L203</f>
        <v>12</v>
      </c>
      <c r="D198" s="5">
        <f>人物属性总表!M203</f>
        <v>1923</v>
      </c>
      <c r="E198" s="5">
        <f>人物属性总表!N203</f>
        <v>12</v>
      </c>
      <c r="F198" s="5">
        <f>人物属性总表!O203</f>
        <v>5710</v>
      </c>
      <c r="G198" s="22">
        <f t="shared" ref="G198:G261" si="74">B198+G197</f>
        <v>176342</v>
      </c>
      <c r="H198" s="22">
        <f t="shared" ref="H198:H261" si="75">C198+H197</f>
        <v>2269</v>
      </c>
      <c r="I198" s="22">
        <f t="shared" ref="I198:I261" si="76">D198+I197</f>
        <v>176342</v>
      </c>
      <c r="J198" s="22">
        <f t="shared" ref="J198:J261" si="77">E198+J197</f>
        <v>2269</v>
      </c>
      <c r="K198" s="22">
        <f t="shared" ref="K198:K261" si="78">F198+K197</f>
        <v>528210</v>
      </c>
      <c r="L198" s="22"/>
      <c r="M198" s="29">
        <f t="shared" ref="M198:M261" si="79">INT(B198*0.15)</f>
        <v>288</v>
      </c>
      <c r="N198" s="29">
        <f t="shared" ref="N198:N261" si="80">INT(C198*0.15)</f>
        <v>1</v>
      </c>
      <c r="O198" s="29">
        <f t="shared" ref="O198:O261" si="81">INT(D198*0.15)</f>
        <v>288</v>
      </c>
      <c r="P198" s="29">
        <f t="shared" ref="P198:P261" si="82">INT(E198*0.15)</f>
        <v>1</v>
      </c>
      <c r="Q198" s="29">
        <f t="shared" ref="Q198:Q261" si="83">INT(F198*0.15)</f>
        <v>856</v>
      </c>
      <c r="R198" s="30">
        <f t="shared" ref="R198:R261" si="84">INT(G198*0.2)</f>
        <v>35268</v>
      </c>
      <c r="S198" s="30">
        <f t="shared" ref="S198:S261" si="85">INT(H198*0.2)</f>
        <v>453</v>
      </c>
      <c r="T198" s="30">
        <f t="shared" ref="T198:T261" si="86">INT(I198*0.2)</f>
        <v>35268</v>
      </c>
      <c r="U198" s="30">
        <f t="shared" ref="U198:U261" si="87">INT(J198*0.2)</f>
        <v>453</v>
      </c>
      <c r="V198" s="30">
        <f t="shared" ref="V198:V261" si="88">INT(K198*0.2)</f>
        <v>105642</v>
      </c>
    </row>
    <row r="199" spans="1:22" ht="16.5" x14ac:dyDescent="0.15">
      <c r="A199">
        <f>人物属性总表!A204</f>
        <v>196</v>
      </c>
      <c r="B199" s="5">
        <f>人物属性总表!K204</f>
        <v>1934</v>
      </c>
      <c r="C199" s="5">
        <f>人物属性总表!L204</f>
        <v>12</v>
      </c>
      <c r="D199" s="5">
        <f>人物属性总表!M204</f>
        <v>1934</v>
      </c>
      <c r="E199" s="5">
        <f>人物属性总表!N204</f>
        <v>12</v>
      </c>
      <c r="F199" s="5">
        <f>人物属性总表!O204</f>
        <v>5740</v>
      </c>
      <c r="G199" s="22">
        <f t="shared" si="74"/>
        <v>178276</v>
      </c>
      <c r="H199" s="22">
        <f t="shared" si="75"/>
        <v>2281</v>
      </c>
      <c r="I199" s="22">
        <f t="shared" si="76"/>
        <v>178276</v>
      </c>
      <c r="J199" s="22">
        <f t="shared" si="77"/>
        <v>2281</v>
      </c>
      <c r="K199" s="22">
        <f t="shared" si="78"/>
        <v>533950</v>
      </c>
      <c r="L199" s="22"/>
      <c r="M199" s="29">
        <f t="shared" si="79"/>
        <v>290</v>
      </c>
      <c r="N199" s="29">
        <f t="shared" si="80"/>
        <v>1</v>
      </c>
      <c r="O199" s="29">
        <f t="shared" si="81"/>
        <v>290</v>
      </c>
      <c r="P199" s="29">
        <f t="shared" si="82"/>
        <v>1</v>
      </c>
      <c r="Q199" s="29">
        <f t="shared" si="83"/>
        <v>861</v>
      </c>
      <c r="R199" s="30">
        <f t="shared" si="84"/>
        <v>35655</v>
      </c>
      <c r="S199" s="30">
        <f t="shared" si="85"/>
        <v>456</v>
      </c>
      <c r="T199" s="30">
        <f t="shared" si="86"/>
        <v>35655</v>
      </c>
      <c r="U199" s="30">
        <f t="shared" si="87"/>
        <v>456</v>
      </c>
      <c r="V199" s="30">
        <f t="shared" si="88"/>
        <v>106790</v>
      </c>
    </row>
    <row r="200" spans="1:22" ht="16.5" x14ac:dyDescent="0.15">
      <c r="A200">
        <f>人物属性总表!A205</f>
        <v>197</v>
      </c>
      <c r="B200" s="5">
        <f>人物属性总表!K205</f>
        <v>1946</v>
      </c>
      <c r="C200" s="5">
        <f>人物属性总表!L205</f>
        <v>12</v>
      </c>
      <c r="D200" s="5">
        <f>人物属性总表!M205</f>
        <v>1946</v>
      </c>
      <c r="E200" s="5">
        <f>人物属性总表!N205</f>
        <v>12</v>
      </c>
      <c r="F200" s="5">
        <f>人物属性总表!O205</f>
        <v>5780</v>
      </c>
      <c r="G200" s="22">
        <f t="shared" si="74"/>
        <v>180222</v>
      </c>
      <c r="H200" s="22">
        <f t="shared" si="75"/>
        <v>2293</v>
      </c>
      <c r="I200" s="22">
        <f t="shared" si="76"/>
        <v>180222</v>
      </c>
      <c r="J200" s="22">
        <f t="shared" si="77"/>
        <v>2293</v>
      </c>
      <c r="K200" s="22">
        <f t="shared" si="78"/>
        <v>539730</v>
      </c>
      <c r="L200" s="22"/>
      <c r="M200" s="29">
        <f t="shared" si="79"/>
        <v>291</v>
      </c>
      <c r="N200" s="29">
        <f t="shared" si="80"/>
        <v>1</v>
      </c>
      <c r="O200" s="29">
        <f t="shared" si="81"/>
        <v>291</v>
      </c>
      <c r="P200" s="29">
        <f t="shared" si="82"/>
        <v>1</v>
      </c>
      <c r="Q200" s="29">
        <f t="shared" si="83"/>
        <v>867</v>
      </c>
      <c r="R200" s="30">
        <f t="shared" si="84"/>
        <v>36044</v>
      </c>
      <c r="S200" s="30">
        <f t="shared" si="85"/>
        <v>458</v>
      </c>
      <c r="T200" s="30">
        <f t="shared" si="86"/>
        <v>36044</v>
      </c>
      <c r="U200" s="30">
        <f t="shared" si="87"/>
        <v>458</v>
      </c>
      <c r="V200" s="30">
        <f t="shared" si="88"/>
        <v>107946</v>
      </c>
    </row>
    <row r="201" spans="1:22" ht="16.5" x14ac:dyDescent="0.15">
      <c r="A201">
        <f>人物属性总表!A206</f>
        <v>198</v>
      </c>
      <c r="B201" s="5">
        <f>人物属性总表!K206</f>
        <v>1957</v>
      </c>
      <c r="C201" s="5">
        <f>人物属性总表!L206</f>
        <v>11</v>
      </c>
      <c r="D201" s="5">
        <f>人物属性总表!M206</f>
        <v>1957</v>
      </c>
      <c r="E201" s="5">
        <f>人物属性总表!N206</f>
        <v>11</v>
      </c>
      <c r="F201" s="5">
        <f>人物属性总表!O206</f>
        <v>5980</v>
      </c>
      <c r="G201" s="22">
        <f t="shared" si="74"/>
        <v>182179</v>
      </c>
      <c r="H201" s="22">
        <f t="shared" si="75"/>
        <v>2304</v>
      </c>
      <c r="I201" s="22">
        <f t="shared" si="76"/>
        <v>182179</v>
      </c>
      <c r="J201" s="22">
        <f t="shared" si="77"/>
        <v>2304</v>
      </c>
      <c r="K201" s="22">
        <f t="shared" si="78"/>
        <v>545710</v>
      </c>
      <c r="L201" s="22"/>
      <c r="M201" s="29">
        <f t="shared" si="79"/>
        <v>293</v>
      </c>
      <c r="N201" s="29">
        <f t="shared" si="80"/>
        <v>1</v>
      </c>
      <c r="O201" s="29">
        <f t="shared" si="81"/>
        <v>293</v>
      </c>
      <c r="P201" s="29">
        <f t="shared" si="82"/>
        <v>1</v>
      </c>
      <c r="Q201" s="29">
        <f t="shared" si="83"/>
        <v>897</v>
      </c>
      <c r="R201" s="30">
        <f t="shared" si="84"/>
        <v>36435</v>
      </c>
      <c r="S201" s="30">
        <f t="shared" si="85"/>
        <v>460</v>
      </c>
      <c r="T201" s="30">
        <f t="shared" si="86"/>
        <v>36435</v>
      </c>
      <c r="U201" s="30">
        <f t="shared" si="87"/>
        <v>460</v>
      </c>
      <c r="V201" s="30">
        <f t="shared" si="88"/>
        <v>109142</v>
      </c>
    </row>
    <row r="202" spans="1:22" ht="16.5" x14ac:dyDescent="0.15">
      <c r="A202">
        <f>人物属性总表!A207</f>
        <v>199</v>
      </c>
      <c r="B202" s="5">
        <f>人物属性总表!K207</f>
        <v>1968</v>
      </c>
      <c r="C202" s="5">
        <f>人物属性总表!L207</f>
        <v>12</v>
      </c>
      <c r="D202" s="5">
        <f>人物属性总表!M207</f>
        <v>1968</v>
      </c>
      <c r="E202" s="5">
        <f>人物属性总表!N207</f>
        <v>12</v>
      </c>
      <c r="F202" s="5">
        <f>人物属性总表!O207</f>
        <v>5840</v>
      </c>
      <c r="G202" s="22">
        <f t="shared" si="74"/>
        <v>184147</v>
      </c>
      <c r="H202" s="22">
        <f t="shared" si="75"/>
        <v>2316</v>
      </c>
      <c r="I202" s="22">
        <f t="shared" si="76"/>
        <v>184147</v>
      </c>
      <c r="J202" s="22">
        <f t="shared" si="77"/>
        <v>2316</v>
      </c>
      <c r="K202" s="22">
        <f t="shared" si="78"/>
        <v>551550</v>
      </c>
      <c r="L202" s="22"/>
      <c r="M202" s="29">
        <f t="shared" si="79"/>
        <v>295</v>
      </c>
      <c r="N202" s="29">
        <f t="shared" si="80"/>
        <v>1</v>
      </c>
      <c r="O202" s="29">
        <f t="shared" si="81"/>
        <v>295</v>
      </c>
      <c r="P202" s="29">
        <f t="shared" si="82"/>
        <v>1</v>
      </c>
      <c r="Q202" s="29">
        <f t="shared" si="83"/>
        <v>876</v>
      </c>
      <c r="R202" s="30">
        <f t="shared" si="84"/>
        <v>36829</v>
      </c>
      <c r="S202" s="30">
        <f t="shared" si="85"/>
        <v>463</v>
      </c>
      <c r="T202" s="30">
        <f t="shared" si="86"/>
        <v>36829</v>
      </c>
      <c r="U202" s="30">
        <f t="shared" si="87"/>
        <v>463</v>
      </c>
      <c r="V202" s="30">
        <f t="shared" si="88"/>
        <v>110310</v>
      </c>
    </row>
    <row r="203" spans="1:22" ht="16.5" x14ac:dyDescent="0.15">
      <c r="A203">
        <f>人物属性总表!A208</f>
        <v>200</v>
      </c>
      <c r="B203" s="5">
        <f>人物属性总表!K208</f>
        <v>1980</v>
      </c>
      <c r="C203" s="5">
        <f>人物属性总表!L208</f>
        <v>12</v>
      </c>
      <c r="D203" s="5">
        <f>人物属性总表!M208</f>
        <v>1980</v>
      </c>
      <c r="E203" s="5">
        <f>人物属性总表!N208</f>
        <v>12</v>
      </c>
      <c r="F203" s="5">
        <f>人物属性总表!O208</f>
        <v>5880</v>
      </c>
      <c r="G203" s="22">
        <f t="shared" si="74"/>
        <v>186127</v>
      </c>
      <c r="H203" s="22">
        <f t="shared" si="75"/>
        <v>2328</v>
      </c>
      <c r="I203" s="22">
        <f t="shared" si="76"/>
        <v>186127</v>
      </c>
      <c r="J203" s="22">
        <f t="shared" si="77"/>
        <v>2328</v>
      </c>
      <c r="K203" s="22">
        <f t="shared" si="78"/>
        <v>557430</v>
      </c>
      <c r="L203" s="22"/>
      <c r="M203" s="29">
        <f t="shared" si="79"/>
        <v>297</v>
      </c>
      <c r="N203" s="29">
        <f t="shared" si="80"/>
        <v>1</v>
      </c>
      <c r="O203" s="29">
        <f t="shared" si="81"/>
        <v>297</v>
      </c>
      <c r="P203" s="29">
        <f t="shared" si="82"/>
        <v>1</v>
      </c>
      <c r="Q203" s="29">
        <f t="shared" si="83"/>
        <v>882</v>
      </c>
      <c r="R203" s="30">
        <f t="shared" si="84"/>
        <v>37225</v>
      </c>
      <c r="S203" s="30">
        <f t="shared" si="85"/>
        <v>465</v>
      </c>
      <c r="T203" s="30">
        <f t="shared" si="86"/>
        <v>37225</v>
      </c>
      <c r="U203" s="30">
        <f t="shared" si="87"/>
        <v>465</v>
      </c>
      <c r="V203" s="30">
        <f t="shared" si="88"/>
        <v>111486</v>
      </c>
    </row>
    <row r="204" spans="1:22" ht="16.5" x14ac:dyDescent="0.15">
      <c r="A204">
        <f>人物属性总表!A209</f>
        <v>201</v>
      </c>
      <c r="B204" s="5">
        <f>人物属性总表!K209</f>
        <v>1991</v>
      </c>
      <c r="C204" s="5">
        <f>人物属性总表!L209</f>
        <v>12</v>
      </c>
      <c r="D204" s="5">
        <f>人物属性总表!M209</f>
        <v>1991</v>
      </c>
      <c r="E204" s="5">
        <f>人物属性总表!N209</f>
        <v>12</v>
      </c>
      <c r="F204" s="5">
        <f>人物属性总表!O209</f>
        <v>5910</v>
      </c>
      <c r="G204" s="22">
        <f t="shared" si="74"/>
        <v>188118</v>
      </c>
      <c r="H204" s="22">
        <f t="shared" si="75"/>
        <v>2340</v>
      </c>
      <c r="I204" s="22">
        <f t="shared" si="76"/>
        <v>188118</v>
      </c>
      <c r="J204" s="22">
        <f t="shared" si="77"/>
        <v>2340</v>
      </c>
      <c r="K204" s="22">
        <f t="shared" si="78"/>
        <v>563340</v>
      </c>
      <c r="L204" s="22"/>
      <c r="M204" s="29">
        <f t="shared" si="79"/>
        <v>298</v>
      </c>
      <c r="N204" s="29">
        <f t="shared" si="80"/>
        <v>1</v>
      </c>
      <c r="O204" s="29">
        <f t="shared" si="81"/>
        <v>298</v>
      </c>
      <c r="P204" s="29">
        <f t="shared" si="82"/>
        <v>1</v>
      </c>
      <c r="Q204" s="29">
        <f t="shared" si="83"/>
        <v>886</v>
      </c>
      <c r="R204" s="30">
        <f t="shared" si="84"/>
        <v>37623</v>
      </c>
      <c r="S204" s="30">
        <f t="shared" si="85"/>
        <v>468</v>
      </c>
      <c r="T204" s="30">
        <f t="shared" si="86"/>
        <v>37623</v>
      </c>
      <c r="U204" s="30">
        <f t="shared" si="87"/>
        <v>468</v>
      </c>
      <c r="V204" s="30">
        <f t="shared" si="88"/>
        <v>112668</v>
      </c>
    </row>
    <row r="205" spans="1:22" ht="16.5" x14ac:dyDescent="0.15">
      <c r="A205">
        <f>人物属性总表!A210</f>
        <v>202</v>
      </c>
      <c r="B205" s="5">
        <f>人物属性总表!K210</f>
        <v>2003</v>
      </c>
      <c r="C205" s="5">
        <f>人物属性总表!L210</f>
        <v>12</v>
      </c>
      <c r="D205" s="5">
        <f>人物属性总表!M210</f>
        <v>2003</v>
      </c>
      <c r="E205" s="5">
        <f>人物属性总表!N210</f>
        <v>12</v>
      </c>
      <c r="F205" s="5">
        <f>人物属性总表!O210</f>
        <v>5950</v>
      </c>
      <c r="G205" s="22">
        <f t="shared" si="74"/>
        <v>190121</v>
      </c>
      <c r="H205" s="22">
        <f t="shared" si="75"/>
        <v>2352</v>
      </c>
      <c r="I205" s="22">
        <f t="shared" si="76"/>
        <v>190121</v>
      </c>
      <c r="J205" s="22">
        <f t="shared" si="77"/>
        <v>2352</v>
      </c>
      <c r="K205" s="22">
        <f t="shared" si="78"/>
        <v>569290</v>
      </c>
      <c r="L205" s="22"/>
      <c r="M205" s="29">
        <f t="shared" si="79"/>
        <v>300</v>
      </c>
      <c r="N205" s="29">
        <f t="shared" si="80"/>
        <v>1</v>
      </c>
      <c r="O205" s="29">
        <f t="shared" si="81"/>
        <v>300</v>
      </c>
      <c r="P205" s="29">
        <f t="shared" si="82"/>
        <v>1</v>
      </c>
      <c r="Q205" s="29">
        <f t="shared" si="83"/>
        <v>892</v>
      </c>
      <c r="R205" s="30">
        <f t="shared" si="84"/>
        <v>38024</v>
      </c>
      <c r="S205" s="30">
        <f t="shared" si="85"/>
        <v>470</v>
      </c>
      <c r="T205" s="30">
        <f t="shared" si="86"/>
        <v>38024</v>
      </c>
      <c r="U205" s="30">
        <f t="shared" si="87"/>
        <v>470</v>
      </c>
      <c r="V205" s="30">
        <f t="shared" si="88"/>
        <v>113858</v>
      </c>
    </row>
    <row r="206" spans="1:22" ht="16.5" x14ac:dyDescent="0.15">
      <c r="A206">
        <f>人物属性总表!A211</f>
        <v>203</v>
      </c>
      <c r="B206" s="5">
        <f>人物属性总表!K211</f>
        <v>2014</v>
      </c>
      <c r="C206" s="5">
        <f>人物属性总表!L211</f>
        <v>12</v>
      </c>
      <c r="D206" s="5">
        <f>人物属性总表!M211</f>
        <v>2014</v>
      </c>
      <c r="E206" s="5">
        <f>人物属性总表!N211</f>
        <v>12</v>
      </c>
      <c r="F206" s="5">
        <f>人物属性总表!O211</f>
        <v>5980</v>
      </c>
      <c r="G206" s="22">
        <f t="shared" si="74"/>
        <v>192135</v>
      </c>
      <c r="H206" s="22">
        <f t="shared" si="75"/>
        <v>2364</v>
      </c>
      <c r="I206" s="22">
        <f t="shared" si="76"/>
        <v>192135</v>
      </c>
      <c r="J206" s="22">
        <f t="shared" si="77"/>
        <v>2364</v>
      </c>
      <c r="K206" s="22">
        <f t="shared" si="78"/>
        <v>575270</v>
      </c>
      <c r="L206" s="22"/>
      <c r="M206" s="29">
        <f t="shared" si="79"/>
        <v>302</v>
      </c>
      <c r="N206" s="29">
        <f t="shared" si="80"/>
        <v>1</v>
      </c>
      <c r="O206" s="29">
        <f t="shared" si="81"/>
        <v>302</v>
      </c>
      <c r="P206" s="29">
        <f t="shared" si="82"/>
        <v>1</v>
      </c>
      <c r="Q206" s="29">
        <f t="shared" si="83"/>
        <v>897</v>
      </c>
      <c r="R206" s="30">
        <f t="shared" si="84"/>
        <v>38427</v>
      </c>
      <c r="S206" s="30">
        <f t="shared" si="85"/>
        <v>472</v>
      </c>
      <c r="T206" s="30">
        <f t="shared" si="86"/>
        <v>38427</v>
      </c>
      <c r="U206" s="30">
        <f t="shared" si="87"/>
        <v>472</v>
      </c>
      <c r="V206" s="30">
        <f t="shared" si="88"/>
        <v>115054</v>
      </c>
    </row>
    <row r="207" spans="1:22" ht="16.5" x14ac:dyDescent="0.15">
      <c r="A207">
        <f>人物属性总表!A212</f>
        <v>204</v>
      </c>
      <c r="B207" s="5">
        <f>人物属性总表!K212</f>
        <v>2025</v>
      </c>
      <c r="C207" s="5">
        <f>人物属性总表!L212</f>
        <v>12</v>
      </c>
      <c r="D207" s="5">
        <f>人物属性总表!M212</f>
        <v>2025</v>
      </c>
      <c r="E207" s="5">
        <f>人物属性总表!N212</f>
        <v>12</v>
      </c>
      <c r="F207" s="5">
        <f>人物属性总表!O212</f>
        <v>6010</v>
      </c>
      <c r="G207" s="22">
        <f t="shared" si="74"/>
        <v>194160</v>
      </c>
      <c r="H207" s="22">
        <f t="shared" si="75"/>
        <v>2376</v>
      </c>
      <c r="I207" s="22">
        <f t="shared" si="76"/>
        <v>194160</v>
      </c>
      <c r="J207" s="22">
        <f t="shared" si="77"/>
        <v>2376</v>
      </c>
      <c r="K207" s="22">
        <f t="shared" si="78"/>
        <v>581280</v>
      </c>
      <c r="L207" s="22"/>
      <c r="M207" s="29">
        <f t="shared" si="79"/>
        <v>303</v>
      </c>
      <c r="N207" s="29">
        <f t="shared" si="80"/>
        <v>1</v>
      </c>
      <c r="O207" s="29">
        <f t="shared" si="81"/>
        <v>303</v>
      </c>
      <c r="P207" s="29">
        <f t="shared" si="82"/>
        <v>1</v>
      </c>
      <c r="Q207" s="29">
        <f t="shared" si="83"/>
        <v>901</v>
      </c>
      <c r="R207" s="30">
        <f t="shared" si="84"/>
        <v>38832</v>
      </c>
      <c r="S207" s="30">
        <f t="shared" si="85"/>
        <v>475</v>
      </c>
      <c r="T207" s="30">
        <f t="shared" si="86"/>
        <v>38832</v>
      </c>
      <c r="U207" s="30">
        <f t="shared" si="87"/>
        <v>475</v>
      </c>
      <c r="V207" s="30">
        <f t="shared" si="88"/>
        <v>116256</v>
      </c>
    </row>
    <row r="208" spans="1:22" ht="16.5" x14ac:dyDescent="0.15">
      <c r="A208">
        <f>人物属性总表!A213</f>
        <v>205</v>
      </c>
      <c r="B208" s="5">
        <f>人物属性总表!K213</f>
        <v>2037</v>
      </c>
      <c r="C208" s="5">
        <f>人物属性总表!L213</f>
        <v>12</v>
      </c>
      <c r="D208" s="5">
        <f>人物属性总表!M213</f>
        <v>2037</v>
      </c>
      <c r="E208" s="5">
        <f>人物属性总表!N213</f>
        <v>12</v>
      </c>
      <c r="F208" s="5">
        <f>人物属性总表!O213</f>
        <v>6050</v>
      </c>
      <c r="G208" s="22">
        <f t="shared" si="74"/>
        <v>196197</v>
      </c>
      <c r="H208" s="22">
        <f t="shared" si="75"/>
        <v>2388</v>
      </c>
      <c r="I208" s="22">
        <f t="shared" si="76"/>
        <v>196197</v>
      </c>
      <c r="J208" s="22">
        <f t="shared" si="77"/>
        <v>2388</v>
      </c>
      <c r="K208" s="22">
        <f t="shared" si="78"/>
        <v>587330</v>
      </c>
      <c r="L208" s="22"/>
      <c r="M208" s="29">
        <f t="shared" si="79"/>
        <v>305</v>
      </c>
      <c r="N208" s="29">
        <f t="shared" si="80"/>
        <v>1</v>
      </c>
      <c r="O208" s="29">
        <f t="shared" si="81"/>
        <v>305</v>
      </c>
      <c r="P208" s="29">
        <f t="shared" si="82"/>
        <v>1</v>
      </c>
      <c r="Q208" s="29">
        <f t="shared" si="83"/>
        <v>907</v>
      </c>
      <c r="R208" s="30">
        <f t="shared" si="84"/>
        <v>39239</v>
      </c>
      <c r="S208" s="30">
        <f t="shared" si="85"/>
        <v>477</v>
      </c>
      <c r="T208" s="30">
        <f t="shared" si="86"/>
        <v>39239</v>
      </c>
      <c r="U208" s="30">
        <f t="shared" si="87"/>
        <v>477</v>
      </c>
      <c r="V208" s="30">
        <f t="shared" si="88"/>
        <v>117466</v>
      </c>
    </row>
    <row r="209" spans="1:22" ht="16.5" x14ac:dyDescent="0.15">
      <c r="A209">
        <f>人物属性总表!A214</f>
        <v>206</v>
      </c>
      <c r="B209" s="5">
        <f>人物属性总表!K214</f>
        <v>2048</v>
      </c>
      <c r="C209" s="5">
        <f>人物属性总表!L214</f>
        <v>11</v>
      </c>
      <c r="D209" s="5">
        <f>人物属性总表!M214</f>
        <v>2048</v>
      </c>
      <c r="E209" s="5">
        <f>人物属性总表!N214</f>
        <v>11</v>
      </c>
      <c r="F209" s="5">
        <f>人物属性总表!O214</f>
        <v>6250</v>
      </c>
      <c r="G209" s="22">
        <f t="shared" si="74"/>
        <v>198245</v>
      </c>
      <c r="H209" s="22">
        <f t="shared" si="75"/>
        <v>2399</v>
      </c>
      <c r="I209" s="22">
        <f t="shared" si="76"/>
        <v>198245</v>
      </c>
      <c r="J209" s="22">
        <f t="shared" si="77"/>
        <v>2399</v>
      </c>
      <c r="K209" s="22">
        <f t="shared" si="78"/>
        <v>593580</v>
      </c>
      <c r="L209" s="22"/>
      <c r="M209" s="29">
        <f t="shared" si="79"/>
        <v>307</v>
      </c>
      <c r="N209" s="29">
        <f t="shared" si="80"/>
        <v>1</v>
      </c>
      <c r="O209" s="29">
        <f t="shared" si="81"/>
        <v>307</v>
      </c>
      <c r="P209" s="29">
        <f t="shared" si="82"/>
        <v>1</v>
      </c>
      <c r="Q209" s="29">
        <f t="shared" si="83"/>
        <v>937</v>
      </c>
      <c r="R209" s="30">
        <f t="shared" si="84"/>
        <v>39649</v>
      </c>
      <c r="S209" s="30">
        <f t="shared" si="85"/>
        <v>479</v>
      </c>
      <c r="T209" s="30">
        <f t="shared" si="86"/>
        <v>39649</v>
      </c>
      <c r="U209" s="30">
        <f t="shared" si="87"/>
        <v>479</v>
      </c>
      <c r="V209" s="30">
        <f t="shared" si="88"/>
        <v>118716</v>
      </c>
    </row>
    <row r="210" spans="1:22" ht="16.5" x14ac:dyDescent="0.15">
      <c r="A210">
        <f>人物属性总表!A215</f>
        <v>207</v>
      </c>
      <c r="B210" s="5">
        <f>人物属性总表!K215</f>
        <v>2060</v>
      </c>
      <c r="C210" s="5">
        <f>人物属性总表!L215</f>
        <v>12</v>
      </c>
      <c r="D210" s="5">
        <f>人物属性总表!M215</f>
        <v>2060</v>
      </c>
      <c r="E210" s="5">
        <f>人物属性总表!N215</f>
        <v>12</v>
      </c>
      <c r="F210" s="5">
        <f>人物属性总表!O215</f>
        <v>6110</v>
      </c>
      <c r="G210" s="22">
        <f t="shared" si="74"/>
        <v>200305</v>
      </c>
      <c r="H210" s="22">
        <f t="shared" si="75"/>
        <v>2411</v>
      </c>
      <c r="I210" s="22">
        <f t="shared" si="76"/>
        <v>200305</v>
      </c>
      <c r="J210" s="22">
        <f t="shared" si="77"/>
        <v>2411</v>
      </c>
      <c r="K210" s="22">
        <f t="shared" si="78"/>
        <v>599690</v>
      </c>
      <c r="L210" s="22"/>
      <c r="M210" s="29">
        <f t="shared" si="79"/>
        <v>309</v>
      </c>
      <c r="N210" s="29">
        <f t="shared" si="80"/>
        <v>1</v>
      </c>
      <c r="O210" s="29">
        <f t="shared" si="81"/>
        <v>309</v>
      </c>
      <c r="P210" s="29">
        <f t="shared" si="82"/>
        <v>1</v>
      </c>
      <c r="Q210" s="29">
        <f t="shared" si="83"/>
        <v>916</v>
      </c>
      <c r="R210" s="30">
        <f t="shared" si="84"/>
        <v>40061</v>
      </c>
      <c r="S210" s="30">
        <f t="shared" si="85"/>
        <v>482</v>
      </c>
      <c r="T210" s="30">
        <f t="shared" si="86"/>
        <v>40061</v>
      </c>
      <c r="U210" s="30">
        <f t="shared" si="87"/>
        <v>482</v>
      </c>
      <c r="V210" s="30">
        <f t="shared" si="88"/>
        <v>119938</v>
      </c>
    </row>
    <row r="211" spans="1:22" ht="16.5" x14ac:dyDescent="0.15">
      <c r="A211">
        <f>人物属性总表!A216</f>
        <v>208</v>
      </c>
      <c r="B211" s="5">
        <f>人物属性总表!K216</f>
        <v>2071</v>
      </c>
      <c r="C211" s="5">
        <f>人物属性总表!L216</f>
        <v>12</v>
      </c>
      <c r="D211" s="5">
        <f>人物属性总表!M216</f>
        <v>2071</v>
      </c>
      <c r="E211" s="5">
        <f>人物属性总表!N216</f>
        <v>12</v>
      </c>
      <c r="F211" s="5">
        <f>人物属性总表!O216</f>
        <v>6150</v>
      </c>
      <c r="G211" s="22">
        <f t="shared" si="74"/>
        <v>202376</v>
      </c>
      <c r="H211" s="22">
        <f t="shared" si="75"/>
        <v>2423</v>
      </c>
      <c r="I211" s="22">
        <f t="shared" si="76"/>
        <v>202376</v>
      </c>
      <c r="J211" s="22">
        <f t="shared" si="77"/>
        <v>2423</v>
      </c>
      <c r="K211" s="22">
        <f t="shared" si="78"/>
        <v>605840</v>
      </c>
      <c r="L211" s="22"/>
      <c r="M211" s="29">
        <f t="shared" si="79"/>
        <v>310</v>
      </c>
      <c r="N211" s="29">
        <f t="shared" si="80"/>
        <v>1</v>
      </c>
      <c r="O211" s="29">
        <f t="shared" si="81"/>
        <v>310</v>
      </c>
      <c r="P211" s="29">
        <f t="shared" si="82"/>
        <v>1</v>
      </c>
      <c r="Q211" s="29">
        <f t="shared" si="83"/>
        <v>922</v>
      </c>
      <c r="R211" s="30">
        <f t="shared" si="84"/>
        <v>40475</v>
      </c>
      <c r="S211" s="30">
        <f t="shared" si="85"/>
        <v>484</v>
      </c>
      <c r="T211" s="30">
        <f t="shared" si="86"/>
        <v>40475</v>
      </c>
      <c r="U211" s="30">
        <f t="shared" si="87"/>
        <v>484</v>
      </c>
      <c r="V211" s="30">
        <f t="shared" si="88"/>
        <v>121168</v>
      </c>
    </row>
    <row r="212" spans="1:22" ht="16.5" x14ac:dyDescent="0.15">
      <c r="A212">
        <f>人物属性总表!A217</f>
        <v>209</v>
      </c>
      <c r="B212" s="5">
        <f>人物属性总表!K217</f>
        <v>2082</v>
      </c>
      <c r="C212" s="5">
        <f>人物属性总表!L217</f>
        <v>12</v>
      </c>
      <c r="D212" s="5">
        <f>人物属性总表!M217</f>
        <v>2082</v>
      </c>
      <c r="E212" s="5">
        <f>人物属性总表!N217</f>
        <v>12</v>
      </c>
      <c r="F212" s="5">
        <f>人物属性总表!O217</f>
        <v>6180</v>
      </c>
      <c r="G212" s="22">
        <f t="shared" si="74"/>
        <v>204458</v>
      </c>
      <c r="H212" s="22">
        <f t="shared" si="75"/>
        <v>2435</v>
      </c>
      <c r="I212" s="22">
        <f t="shared" si="76"/>
        <v>204458</v>
      </c>
      <c r="J212" s="22">
        <f t="shared" si="77"/>
        <v>2435</v>
      </c>
      <c r="K212" s="22">
        <f t="shared" si="78"/>
        <v>612020</v>
      </c>
      <c r="L212" s="22"/>
      <c r="M212" s="29">
        <f t="shared" si="79"/>
        <v>312</v>
      </c>
      <c r="N212" s="29">
        <f t="shared" si="80"/>
        <v>1</v>
      </c>
      <c r="O212" s="29">
        <f t="shared" si="81"/>
        <v>312</v>
      </c>
      <c r="P212" s="29">
        <f t="shared" si="82"/>
        <v>1</v>
      </c>
      <c r="Q212" s="29">
        <f t="shared" si="83"/>
        <v>927</v>
      </c>
      <c r="R212" s="30">
        <f t="shared" si="84"/>
        <v>40891</v>
      </c>
      <c r="S212" s="30">
        <f t="shared" si="85"/>
        <v>487</v>
      </c>
      <c r="T212" s="30">
        <f t="shared" si="86"/>
        <v>40891</v>
      </c>
      <c r="U212" s="30">
        <f t="shared" si="87"/>
        <v>487</v>
      </c>
      <c r="V212" s="30">
        <f t="shared" si="88"/>
        <v>122404</v>
      </c>
    </row>
    <row r="213" spans="1:22" ht="16.5" x14ac:dyDescent="0.15">
      <c r="A213">
        <f>人物属性总表!A218</f>
        <v>210</v>
      </c>
      <c r="B213" s="5">
        <f>人物属性总表!K218</f>
        <v>2094</v>
      </c>
      <c r="C213" s="5">
        <f>人物属性总表!L218</f>
        <v>12</v>
      </c>
      <c r="D213" s="5">
        <f>人物属性总表!M218</f>
        <v>2094</v>
      </c>
      <c r="E213" s="5">
        <f>人物属性总表!N218</f>
        <v>12</v>
      </c>
      <c r="F213" s="5">
        <f>人物属性总表!O218</f>
        <v>6220</v>
      </c>
      <c r="G213" s="22">
        <f t="shared" si="74"/>
        <v>206552</v>
      </c>
      <c r="H213" s="22">
        <f t="shared" si="75"/>
        <v>2447</v>
      </c>
      <c r="I213" s="22">
        <f t="shared" si="76"/>
        <v>206552</v>
      </c>
      <c r="J213" s="22">
        <f t="shared" si="77"/>
        <v>2447</v>
      </c>
      <c r="K213" s="22">
        <f t="shared" si="78"/>
        <v>618240</v>
      </c>
      <c r="L213" s="22"/>
      <c r="M213" s="29">
        <f t="shared" si="79"/>
        <v>314</v>
      </c>
      <c r="N213" s="29">
        <f t="shared" si="80"/>
        <v>1</v>
      </c>
      <c r="O213" s="29">
        <f t="shared" si="81"/>
        <v>314</v>
      </c>
      <c r="P213" s="29">
        <f t="shared" si="82"/>
        <v>1</v>
      </c>
      <c r="Q213" s="29">
        <f t="shared" si="83"/>
        <v>933</v>
      </c>
      <c r="R213" s="30">
        <f t="shared" si="84"/>
        <v>41310</v>
      </c>
      <c r="S213" s="30">
        <f t="shared" si="85"/>
        <v>489</v>
      </c>
      <c r="T213" s="30">
        <f t="shared" si="86"/>
        <v>41310</v>
      </c>
      <c r="U213" s="30">
        <f t="shared" si="87"/>
        <v>489</v>
      </c>
      <c r="V213" s="30">
        <f t="shared" si="88"/>
        <v>123648</v>
      </c>
    </row>
    <row r="214" spans="1:22" ht="16.5" x14ac:dyDescent="0.15">
      <c r="A214">
        <f>人物属性总表!A219</f>
        <v>211</v>
      </c>
      <c r="B214" s="5">
        <f>人物属性总表!K219</f>
        <v>2105</v>
      </c>
      <c r="C214" s="5">
        <f>人物属性总表!L219</f>
        <v>12</v>
      </c>
      <c r="D214" s="5">
        <f>人物属性总表!M219</f>
        <v>2105</v>
      </c>
      <c r="E214" s="5">
        <f>人物属性总表!N219</f>
        <v>12</v>
      </c>
      <c r="F214" s="5">
        <f>人物属性总表!O219</f>
        <v>6250</v>
      </c>
      <c r="G214" s="22">
        <f t="shared" si="74"/>
        <v>208657</v>
      </c>
      <c r="H214" s="22">
        <f t="shared" si="75"/>
        <v>2459</v>
      </c>
      <c r="I214" s="22">
        <f t="shared" si="76"/>
        <v>208657</v>
      </c>
      <c r="J214" s="22">
        <f t="shared" si="77"/>
        <v>2459</v>
      </c>
      <c r="K214" s="22">
        <f t="shared" si="78"/>
        <v>624490</v>
      </c>
      <c r="L214" s="22"/>
      <c r="M214" s="29">
        <f t="shared" si="79"/>
        <v>315</v>
      </c>
      <c r="N214" s="29">
        <f t="shared" si="80"/>
        <v>1</v>
      </c>
      <c r="O214" s="29">
        <f t="shared" si="81"/>
        <v>315</v>
      </c>
      <c r="P214" s="29">
        <f t="shared" si="82"/>
        <v>1</v>
      </c>
      <c r="Q214" s="29">
        <f t="shared" si="83"/>
        <v>937</v>
      </c>
      <c r="R214" s="30">
        <f t="shared" si="84"/>
        <v>41731</v>
      </c>
      <c r="S214" s="30">
        <f t="shared" si="85"/>
        <v>491</v>
      </c>
      <c r="T214" s="30">
        <f t="shared" si="86"/>
        <v>41731</v>
      </c>
      <c r="U214" s="30">
        <f t="shared" si="87"/>
        <v>491</v>
      </c>
      <c r="V214" s="30">
        <f t="shared" si="88"/>
        <v>124898</v>
      </c>
    </row>
    <row r="215" spans="1:22" ht="16.5" x14ac:dyDescent="0.15">
      <c r="A215">
        <f>人物属性总表!A220</f>
        <v>212</v>
      </c>
      <c r="B215" s="5">
        <f>人物属性总表!K220</f>
        <v>2117</v>
      </c>
      <c r="C215" s="5">
        <f>人物属性总表!L220</f>
        <v>12</v>
      </c>
      <c r="D215" s="5">
        <f>人物属性总表!M220</f>
        <v>2117</v>
      </c>
      <c r="E215" s="5">
        <f>人物属性总表!N220</f>
        <v>12</v>
      </c>
      <c r="F215" s="5">
        <f>人物属性总表!O220</f>
        <v>6280</v>
      </c>
      <c r="G215" s="22">
        <f t="shared" si="74"/>
        <v>210774</v>
      </c>
      <c r="H215" s="22">
        <f t="shared" si="75"/>
        <v>2471</v>
      </c>
      <c r="I215" s="22">
        <f t="shared" si="76"/>
        <v>210774</v>
      </c>
      <c r="J215" s="22">
        <f t="shared" si="77"/>
        <v>2471</v>
      </c>
      <c r="K215" s="22">
        <f t="shared" si="78"/>
        <v>630770</v>
      </c>
      <c r="L215" s="22"/>
      <c r="M215" s="29">
        <f t="shared" si="79"/>
        <v>317</v>
      </c>
      <c r="N215" s="29">
        <f t="shared" si="80"/>
        <v>1</v>
      </c>
      <c r="O215" s="29">
        <f t="shared" si="81"/>
        <v>317</v>
      </c>
      <c r="P215" s="29">
        <f t="shared" si="82"/>
        <v>1</v>
      </c>
      <c r="Q215" s="29">
        <f t="shared" si="83"/>
        <v>942</v>
      </c>
      <c r="R215" s="30">
        <f t="shared" si="84"/>
        <v>42154</v>
      </c>
      <c r="S215" s="30">
        <f t="shared" si="85"/>
        <v>494</v>
      </c>
      <c r="T215" s="30">
        <f t="shared" si="86"/>
        <v>42154</v>
      </c>
      <c r="U215" s="30">
        <f t="shared" si="87"/>
        <v>494</v>
      </c>
      <c r="V215" s="30">
        <f t="shared" si="88"/>
        <v>126154</v>
      </c>
    </row>
    <row r="216" spans="1:22" ht="16.5" x14ac:dyDescent="0.15">
      <c r="A216">
        <f>人物属性总表!A221</f>
        <v>213</v>
      </c>
      <c r="B216" s="5">
        <f>人物属性总表!K221</f>
        <v>2128</v>
      </c>
      <c r="C216" s="5">
        <f>人物属性总表!L221</f>
        <v>12</v>
      </c>
      <c r="D216" s="5">
        <f>人物属性总表!M221</f>
        <v>2128</v>
      </c>
      <c r="E216" s="5">
        <f>人物属性总表!N221</f>
        <v>12</v>
      </c>
      <c r="F216" s="5">
        <f>人物属性总表!O221</f>
        <v>6320</v>
      </c>
      <c r="G216" s="22">
        <f t="shared" si="74"/>
        <v>212902</v>
      </c>
      <c r="H216" s="22">
        <f t="shared" si="75"/>
        <v>2483</v>
      </c>
      <c r="I216" s="22">
        <f t="shared" si="76"/>
        <v>212902</v>
      </c>
      <c r="J216" s="22">
        <f t="shared" si="77"/>
        <v>2483</v>
      </c>
      <c r="K216" s="22">
        <f t="shared" si="78"/>
        <v>637090</v>
      </c>
      <c r="L216" s="22"/>
      <c r="M216" s="29">
        <f t="shared" si="79"/>
        <v>319</v>
      </c>
      <c r="N216" s="29">
        <f t="shared" si="80"/>
        <v>1</v>
      </c>
      <c r="O216" s="29">
        <f t="shared" si="81"/>
        <v>319</v>
      </c>
      <c r="P216" s="29">
        <f t="shared" si="82"/>
        <v>1</v>
      </c>
      <c r="Q216" s="29">
        <f t="shared" si="83"/>
        <v>948</v>
      </c>
      <c r="R216" s="30">
        <f t="shared" si="84"/>
        <v>42580</v>
      </c>
      <c r="S216" s="30">
        <f t="shared" si="85"/>
        <v>496</v>
      </c>
      <c r="T216" s="30">
        <f t="shared" si="86"/>
        <v>42580</v>
      </c>
      <c r="U216" s="30">
        <f t="shared" si="87"/>
        <v>496</v>
      </c>
      <c r="V216" s="30">
        <f t="shared" si="88"/>
        <v>127418</v>
      </c>
    </row>
    <row r="217" spans="1:22" ht="16.5" x14ac:dyDescent="0.15">
      <c r="A217">
        <f>人物属性总表!A222</f>
        <v>214</v>
      </c>
      <c r="B217" s="5">
        <f>人物属性总表!K222</f>
        <v>2140</v>
      </c>
      <c r="C217" s="5">
        <f>人物属性总表!L222</f>
        <v>11</v>
      </c>
      <c r="D217" s="5">
        <f>人物属性总表!M222</f>
        <v>2140</v>
      </c>
      <c r="E217" s="5">
        <f>人物属性总表!N222</f>
        <v>11</v>
      </c>
      <c r="F217" s="5">
        <f>人物属性总表!O222</f>
        <v>6530</v>
      </c>
      <c r="G217" s="22">
        <f t="shared" si="74"/>
        <v>215042</v>
      </c>
      <c r="H217" s="22">
        <f t="shared" si="75"/>
        <v>2494</v>
      </c>
      <c r="I217" s="22">
        <f t="shared" si="76"/>
        <v>215042</v>
      </c>
      <c r="J217" s="22">
        <f t="shared" si="77"/>
        <v>2494</v>
      </c>
      <c r="K217" s="22">
        <f t="shared" si="78"/>
        <v>643620</v>
      </c>
      <c r="L217" s="22"/>
      <c r="M217" s="29">
        <f t="shared" si="79"/>
        <v>321</v>
      </c>
      <c r="N217" s="29">
        <f t="shared" si="80"/>
        <v>1</v>
      </c>
      <c r="O217" s="29">
        <f t="shared" si="81"/>
        <v>321</v>
      </c>
      <c r="P217" s="29">
        <f t="shared" si="82"/>
        <v>1</v>
      </c>
      <c r="Q217" s="29">
        <f t="shared" si="83"/>
        <v>979</v>
      </c>
      <c r="R217" s="30">
        <f t="shared" si="84"/>
        <v>43008</v>
      </c>
      <c r="S217" s="30">
        <f t="shared" si="85"/>
        <v>498</v>
      </c>
      <c r="T217" s="30">
        <f t="shared" si="86"/>
        <v>43008</v>
      </c>
      <c r="U217" s="30">
        <f t="shared" si="87"/>
        <v>498</v>
      </c>
      <c r="V217" s="30">
        <f t="shared" si="88"/>
        <v>128724</v>
      </c>
    </row>
    <row r="218" spans="1:22" ht="16.5" x14ac:dyDescent="0.15">
      <c r="A218">
        <f>人物属性总表!A223</f>
        <v>215</v>
      </c>
      <c r="B218" s="5">
        <f>人物属性总表!K223</f>
        <v>2151</v>
      </c>
      <c r="C218" s="5">
        <f>人物属性总表!L223</f>
        <v>12</v>
      </c>
      <c r="D218" s="5">
        <f>人物属性总表!M223</f>
        <v>2151</v>
      </c>
      <c r="E218" s="5">
        <f>人物属性总表!N223</f>
        <v>12</v>
      </c>
      <c r="F218" s="5">
        <f>人物属性总表!O223</f>
        <v>6380</v>
      </c>
      <c r="G218" s="22">
        <f t="shared" si="74"/>
        <v>217193</v>
      </c>
      <c r="H218" s="22">
        <f t="shared" si="75"/>
        <v>2506</v>
      </c>
      <c r="I218" s="22">
        <f t="shared" si="76"/>
        <v>217193</v>
      </c>
      <c r="J218" s="22">
        <f t="shared" si="77"/>
        <v>2506</v>
      </c>
      <c r="K218" s="22">
        <f t="shared" si="78"/>
        <v>650000</v>
      </c>
      <c r="L218" s="22"/>
      <c r="M218" s="29">
        <f t="shared" si="79"/>
        <v>322</v>
      </c>
      <c r="N218" s="29">
        <f t="shared" si="80"/>
        <v>1</v>
      </c>
      <c r="O218" s="29">
        <f t="shared" si="81"/>
        <v>322</v>
      </c>
      <c r="P218" s="29">
        <f t="shared" si="82"/>
        <v>1</v>
      </c>
      <c r="Q218" s="29">
        <f t="shared" si="83"/>
        <v>957</v>
      </c>
      <c r="R218" s="30">
        <f t="shared" si="84"/>
        <v>43438</v>
      </c>
      <c r="S218" s="30">
        <f t="shared" si="85"/>
        <v>501</v>
      </c>
      <c r="T218" s="30">
        <f t="shared" si="86"/>
        <v>43438</v>
      </c>
      <c r="U218" s="30">
        <f t="shared" si="87"/>
        <v>501</v>
      </c>
      <c r="V218" s="30">
        <f t="shared" si="88"/>
        <v>130000</v>
      </c>
    </row>
    <row r="219" spans="1:22" ht="16.5" x14ac:dyDescent="0.15">
      <c r="A219">
        <f>人物属性总表!A224</f>
        <v>216</v>
      </c>
      <c r="B219" s="5">
        <f>人物属性总表!K224</f>
        <v>2163</v>
      </c>
      <c r="C219" s="5">
        <f>人物属性总表!L224</f>
        <v>12</v>
      </c>
      <c r="D219" s="5">
        <f>人物属性总表!M224</f>
        <v>2163</v>
      </c>
      <c r="E219" s="5">
        <f>人物属性总表!N224</f>
        <v>12</v>
      </c>
      <c r="F219" s="5">
        <f>人物属性总表!O224</f>
        <v>6420</v>
      </c>
      <c r="G219" s="22">
        <f t="shared" si="74"/>
        <v>219356</v>
      </c>
      <c r="H219" s="22">
        <f t="shared" si="75"/>
        <v>2518</v>
      </c>
      <c r="I219" s="22">
        <f t="shared" si="76"/>
        <v>219356</v>
      </c>
      <c r="J219" s="22">
        <f t="shared" si="77"/>
        <v>2518</v>
      </c>
      <c r="K219" s="22">
        <f t="shared" si="78"/>
        <v>656420</v>
      </c>
      <c r="L219" s="22"/>
      <c r="M219" s="29">
        <f t="shared" si="79"/>
        <v>324</v>
      </c>
      <c r="N219" s="29">
        <f t="shared" si="80"/>
        <v>1</v>
      </c>
      <c r="O219" s="29">
        <f t="shared" si="81"/>
        <v>324</v>
      </c>
      <c r="P219" s="29">
        <f t="shared" si="82"/>
        <v>1</v>
      </c>
      <c r="Q219" s="29">
        <f t="shared" si="83"/>
        <v>963</v>
      </c>
      <c r="R219" s="30">
        <f t="shared" si="84"/>
        <v>43871</v>
      </c>
      <c r="S219" s="30">
        <f t="shared" si="85"/>
        <v>503</v>
      </c>
      <c r="T219" s="30">
        <f t="shared" si="86"/>
        <v>43871</v>
      </c>
      <c r="U219" s="30">
        <f t="shared" si="87"/>
        <v>503</v>
      </c>
      <c r="V219" s="30">
        <f t="shared" si="88"/>
        <v>131284</v>
      </c>
    </row>
    <row r="220" spans="1:22" ht="16.5" x14ac:dyDescent="0.15">
      <c r="A220">
        <f>人物属性总表!A225</f>
        <v>217</v>
      </c>
      <c r="B220" s="5">
        <f>人物属性总表!K225</f>
        <v>2174</v>
      </c>
      <c r="C220" s="5">
        <f>人物属性总表!L225</f>
        <v>12</v>
      </c>
      <c r="D220" s="5">
        <f>人物属性总表!M225</f>
        <v>2174</v>
      </c>
      <c r="E220" s="5">
        <f>人物属性总表!N225</f>
        <v>12</v>
      </c>
      <c r="F220" s="5">
        <f>人物属性总表!O225</f>
        <v>6450</v>
      </c>
      <c r="G220" s="22">
        <f t="shared" si="74"/>
        <v>221530</v>
      </c>
      <c r="H220" s="22">
        <f t="shared" si="75"/>
        <v>2530</v>
      </c>
      <c r="I220" s="22">
        <f t="shared" si="76"/>
        <v>221530</v>
      </c>
      <c r="J220" s="22">
        <f t="shared" si="77"/>
        <v>2530</v>
      </c>
      <c r="K220" s="22">
        <f t="shared" si="78"/>
        <v>662870</v>
      </c>
      <c r="L220" s="22"/>
      <c r="M220" s="29">
        <f t="shared" si="79"/>
        <v>326</v>
      </c>
      <c r="N220" s="29">
        <f t="shared" si="80"/>
        <v>1</v>
      </c>
      <c r="O220" s="29">
        <f t="shared" si="81"/>
        <v>326</v>
      </c>
      <c r="P220" s="29">
        <f t="shared" si="82"/>
        <v>1</v>
      </c>
      <c r="Q220" s="29">
        <f t="shared" si="83"/>
        <v>967</v>
      </c>
      <c r="R220" s="30">
        <f t="shared" si="84"/>
        <v>44306</v>
      </c>
      <c r="S220" s="30">
        <f t="shared" si="85"/>
        <v>506</v>
      </c>
      <c r="T220" s="30">
        <f t="shared" si="86"/>
        <v>44306</v>
      </c>
      <c r="U220" s="30">
        <f t="shared" si="87"/>
        <v>506</v>
      </c>
      <c r="V220" s="30">
        <f t="shared" si="88"/>
        <v>132574</v>
      </c>
    </row>
    <row r="221" spans="1:22" ht="16.5" x14ac:dyDescent="0.15">
      <c r="A221">
        <f>人物属性总表!A226</f>
        <v>218</v>
      </c>
      <c r="B221" s="5">
        <f>人物属性总表!K226</f>
        <v>2186</v>
      </c>
      <c r="C221" s="5">
        <f>人物属性总表!L226</f>
        <v>12</v>
      </c>
      <c r="D221" s="5">
        <f>人物属性总表!M226</f>
        <v>2186</v>
      </c>
      <c r="E221" s="5">
        <f>人物属性总表!N226</f>
        <v>12</v>
      </c>
      <c r="F221" s="5">
        <f>人物属性总表!O226</f>
        <v>6490</v>
      </c>
      <c r="G221" s="22">
        <f t="shared" si="74"/>
        <v>223716</v>
      </c>
      <c r="H221" s="22">
        <f t="shared" si="75"/>
        <v>2542</v>
      </c>
      <c r="I221" s="22">
        <f t="shared" si="76"/>
        <v>223716</v>
      </c>
      <c r="J221" s="22">
        <f t="shared" si="77"/>
        <v>2542</v>
      </c>
      <c r="K221" s="22">
        <f t="shared" si="78"/>
        <v>669360</v>
      </c>
      <c r="L221" s="22"/>
      <c r="M221" s="29">
        <f t="shared" si="79"/>
        <v>327</v>
      </c>
      <c r="N221" s="29">
        <f t="shared" si="80"/>
        <v>1</v>
      </c>
      <c r="O221" s="29">
        <f t="shared" si="81"/>
        <v>327</v>
      </c>
      <c r="P221" s="29">
        <f t="shared" si="82"/>
        <v>1</v>
      </c>
      <c r="Q221" s="29">
        <f t="shared" si="83"/>
        <v>973</v>
      </c>
      <c r="R221" s="30">
        <f t="shared" si="84"/>
        <v>44743</v>
      </c>
      <c r="S221" s="30">
        <f t="shared" si="85"/>
        <v>508</v>
      </c>
      <c r="T221" s="30">
        <f t="shared" si="86"/>
        <v>44743</v>
      </c>
      <c r="U221" s="30">
        <f t="shared" si="87"/>
        <v>508</v>
      </c>
      <c r="V221" s="30">
        <f t="shared" si="88"/>
        <v>133872</v>
      </c>
    </row>
    <row r="222" spans="1:22" ht="16.5" x14ac:dyDescent="0.15">
      <c r="A222">
        <f>人物属性总表!A227</f>
        <v>219</v>
      </c>
      <c r="B222" s="5">
        <f>人物属性总表!K227</f>
        <v>2198</v>
      </c>
      <c r="C222" s="5">
        <f>人物属性总表!L227</f>
        <v>12</v>
      </c>
      <c r="D222" s="5">
        <f>人物属性总表!M227</f>
        <v>2198</v>
      </c>
      <c r="E222" s="5">
        <f>人物属性总表!N227</f>
        <v>12</v>
      </c>
      <c r="F222" s="5">
        <f>人物属性总表!O227</f>
        <v>6530</v>
      </c>
      <c r="G222" s="22">
        <f t="shared" si="74"/>
        <v>225914</v>
      </c>
      <c r="H222" s="22">
        <f t="shared" si="75"/>
        <v>2554</v>
      </c>
      <c r="I222" s="22">
        <f t="shared" si="76"/>
        <v>225914</v>
      </c>
      <c r="J222" s="22">
        <f t="shared" si="77"/>
        <v>2554</v>
      </c>
      <c r="K222" s="22">
        <f t="shared" si="78"/>
        <v>675890</v>
      </c>
      <c r="L222" s="22"/>
      <c r="M222" s="29">
        <f t="shared" si="79"/>
        <v>329</v>
      </c>
      <c r="N222" s="29">
        <f t="shared" si="80"/>
        <v>1</v>
      </c>
      <c r="O222" s="29">
        <f t="shared" si="81"/>
        <v>329</v>
      </c>
      <c r="P222" s="29">
        <f t="shared" si="82"/>
        <v>1</v>
      </c>
      <c r="Q222" s="29">
        <f t="shared" si="83"/>
        <v>979</v>
      </c>
      <c r="R222" s="30">
        <f t="shared" si="84"/>
        <v>45182</v>
      </c>
      <c r="S222" s="30">
        <f t="shared" si="85"/>
        <v>510</v>
      </c>
      <c r="T222" s="30">
        <f t="shared" si="86"/>
        <v>45182</v>
      </c>
      <c r="U222" s="30">
        <f t="shared" si="87"/>
        <v>510</v>
      </c>
      <c r="V222" s="30">
        <f t="shared" si="88"/>
        <v>135178</v>
      </c>
    </row>
    <row r="223" spans="1:22" ht="16.5" x14ac:dyDescent="0.15">
      <c r="A223">
        <f>人物属性总表!A228</f>
        <v>220</v>
      </c>
      <c r="B223" s="5">
        <f>人物属性总表!K228</f>
        <v>2209</v>
      </c>
      <c r="C223" s="5">
        <f>人物属性总表!L228</f>
        <v>12</v>
      </c>
      <c r="D223" s="5">
        <f>人物属性总表!M228</f>
        <v>2209</v>
      </c>
      <c r="E223" s="5">
        <f>人物属性总表!N228</f>
        <v>12</v>
      </c>
      <c r="F223" s="5">
        <f>人物属性总表!O228</f>
        <v>6550</v>
      </c>
      <c r="G223" s="22">
        <f t="shared" si="74"/>
        <v>228123</v>
      </c>
      <c r="H223" s="22">
        <f t="shared" si="75"/>
        <v>2566</v>
      </c>
      <c r="I223" s="22">
        <f t="shared" si="76"/>
        <v>228123</v>
      </c>
      <c r="J223" s="22">
        <f t="shared" si="77"/>
        <v>2566</v>
      </c>
      <c r="K223" s="22">
        <f t="shared" si="78"/>
        <v>682440</v>
      </c>
      <c r="L223" s="22"/>
      <c r="M223" s="29">
        <f t="shared" si="79"/>
        <v>331</v>
      </c>
      <c r="N223" s="29">
        <f t="shared" si="80"/>
        <v>1</v>
      </c>
      <c r="O223" s="29">
        <f t="shared" si="81"/>
        <v>331</v>
      </c>
      <c r="P223" s="29">
        <f t="shared" si="82"/>
        <v>1</v>
      </c>
      <c r="Q223" s="29">
        <f t="shared" si="83"/>
        <v>982</v>
      </c>
      <c r="R223" s="30">
        <f t="shared" si="84"/>
        <v>45624</v>
      </c>
      <c r="S223" s="30">
        <f t="shared" si="85"/>
        <v>513</v>
      </c>
      <c r="T223" s="30">
        <f t="shared" si="86"/>
        <v>45624</v>
      </c>
      <c r="U223" s="30">
        <f t="shared" si="87"/>
        <v>513</v>
      </c>
      <c r="V223" s="30">
        <f t="shared" si="88"/>
        <v>136488</v>
      </c>
    </row>
    <row r="224" spans="1:22" ht="16.5" x14ac:dyDescent="0.15">
      <c r="A224">
        <f>人物属性总表!A229</f>
        <v>221</v>
      </c>
      <c r="B224" s="5">
        <f>人物属性总表!K229</f>
        <v>2221</v>
      </c>
      <c r="C224" s="5">
        <f>人物属性总表!L229</f>
        <v>12</v>
      </c>
      <c r="D224" s="5">
        <f>人物属性总表!M229</f>
        <v>2221</v>
      </c>
      <c r="E224" s="5">
        <f>人物属性总表!N229</f>
        <v>12</v>
      </c>
      <c r="F224" s="5">
        <f>人物属性总表!O229</f>
        <v>6590</v>
      </c>
      <c r="G224" s="22">
        <f t="shared" si="74"/>
        <v>230344</v>
      </c>
      <c r="H224" s="22">
        <f t="shared" si="75"/>
        <v>2578</v>
      </c>
      <c r="I224" s="22">
        <f t="shared" si="76"/>
        <v>230344</v>
      </c>
      <c r="J224" s="22">
        <f t="shared" si="77"/>
        <v>2578</v>
      </c>
      <c r="K224" s="22">
        <f t="shared" si="78"/>
        <v>689030</v>
      </c>
      <c r="L224" s="22"/>
      <c r="M224" s="29">
        <f t="shared" si="79"/>
        <v>333</v>
      </c>
      <c r="N224" s="29">
        <f t="shared" si="80"/>
        <v>1</v>
      </c>
      <c r="O224" s="29">
        <f t="shared" si="81"/>
        <v>333</v>
      </c>
      <c r="P224" s="29">
        <f t="shared" si="82"/>
        <v>1</v>
      </c>
      <c r="Q224" s="29">
        <f t="shared" si="83"/>
        <v>988</v>
      </c>
      <c r="R224" s="30">
        <f t="shared" si="84"/>
        <v>46068</v>
      </c>
      <c r="S224" s="30">
        <f t="shared" si="85"/>
        <v>515</v>
      </c>
      <c r="T224" s="30">
        <f t="shared" si="86"/>
        <v>46068</v>
      </c>
      <c r="U224" s="30">
        <f t="shared" si="87"/>
        <v>515</v>
      </c>
      <c r="V224" s="30">
        <f t="shared" si="88"/>
        <v>137806</v>
      </c>
    </row>
    <row r="225" spans="1:22" ht="16.5" x14ac:dyDescent="0.15">
      <c r="A225">
        <f>人物属性总表!A230</f>
        <v>222</v>
      </c>
      <c r="B225" s="5">
        <f>人物属性总表!K230</f>
        <v>2232</v>
      </c>
      <c r="C225" s="5">
        <f>人物属性总表!L230</f>
        <v>12</v>
      </c>
      <c r="D225" s="5">
        <f>人物属性总表!M230</f>
        <v>2232</v>
      </c>
      <c r="E225" s="5">
        <f>人物属性总表!N230</f>
        <v>12</v>
      </c>
      <c r="F225" s="5">
        <f>人物属性总表!O230</f>
        <v>6620</v>
      </c>
      <c r="G225" s="22">
        <f t="shared" si="74"/>
        <v>232576</v>
      </c>
      <c r="H225" s="22">
        <f t="shared" si="75"/>
        <v>2590</v>
      </c>
      <c r="I225" s="22">
        <f t="shared" si="76"/>
        <v>232576</v>
      </c>
      <c r="J225" s="22">
        <f t="shared" si="77"/>
        <v>2590</v>
      </c>
      <c r="K225" s="22">
        <f t="shared" si="78"/>
        <v>695650</v>
      </c>
      <c r="L225" s="22"/>
      <c r="M225" s="29">
        <f t="shared" si="79"/>
        <v>334</v>
      </c>
      <c r="N225" s="29">
        <f t="shared" si="80"/>
        <v>1</v>
      </c>
      <c r="O225" s="29">
        <f t="shared" si="81"/>
        <v>334</v>
      </c>
      <c r="P225" s="29">
        <f t="shared" si="82"/>
        <v>1</v>
      </c>
      <c r="Q225" s="29">
        <f t="shared" si="83"/>
        <v>993</v>
      </c>
      <c r="R225" s="30">
        <f t="shared" si="84"/>
        <v>46515</v>
      </c>
      <c r="S225" s="30">
        <f t="shared" si="85"/>
        <v>518</v>
      </c>
      <c r="T225" s="30">
        <f t="shared" si="86"/>
        <v>46515</v>
      </c>
      <c r="U225" s="30">
        <f t="shared" si="87"/>
        <v>518</v>
      </c>
      <c r="V225" s="30">
        <f t="shared" si="88"/>
        <v>139130</v>
      </c>
    </row>
    <row r="226" spans="1:22" ht="16.5" x14ac:dyDescent="0.15">
      <c r="A226">
        <f>人物属性总表!A231</f>
        <v>223</v>
      </c>
      <c r="B226" s="5">
        <f>人物属性总表!K231</f>
        <v>2244</v>
      </c>
      <c r="C226" s="5">
        <f>人物属性总表!L231</f>
        <v>11</v>
      </c>
      <c r="D226" s="5">
        <f>人物属性总表!M231</f>
        <v>2244</v>
      </c>
      <c r="E226" s="5">
        <f>人物属性总表!N231</f>
        <v>11</v>
      </c>
      <c r="F226" s="5">
        <f>人物属性总表!O231</f>
        <v>6850</v>
      </c>
      <c r="G226" s="22">
        <f t="shared" si="74"/>
        <v>234820</v>
      </c>
      <c r="H226" s="22">
        <f t="shared" si="75"/>
        <v>2601</v>
      </c>
      <c r="I226" s="22">
        <f t="shared" si="76"/>
        <v>234820</v>
      </c>
      <c r="J226" s="22">
        <f t="shared" si="77"/>
        <v>2601</v>
      </c>
      <c r="K226" s="22">
        <f t="shared" si="78"/>
        <v>702500</v>
      </c>
      <c r="L226" s="22"/>
      <c r="M226" s="29">
        <f t="shared" si="79"/>
        <v>336</v>
      </c>
      <c r="N226" s="29">
        <f t="shared" si="80"/>
        <v>1</v>
      </c>
      <c r="O226" s="29">
        <f t="shared" si="81"/>
        <v>336</v>
      </c>
      <c r="P226" s="29">
        <f t="shared" si="82"/>
        <v>1</v>
      </c>
      <c r="Q226" s="29">
        <f t="shared" si="83"/>
        <v>1027</v>
      </c>
      <c r="R226" s="30">
        <f t="shared" si="84"/>
        <v>46964</v>
      </c>
      <c r="S226" s="30">
        <f t="shared" si="85"/>
        <v>520</v>
      </c>
      <c r="T226" s="30">
        <f t="shared" si="86"/>
        <v>46964</v>
      </c>
      <c r="U226" s="30">
        <f t="shared" si="87"/>
        <v>520</v>
      </c>
      <c r="V226" s="30">
        <f t="shared" si="88"/>
        <v>140500</v>
      </c>
    </row>
    <row r="227" spans="1:22" ht="16.5" x14ac:dyDescent="0.15">
      <c r="A227">
        <f>人物属性总表!A232</f>
        <v>224</v>
      </c>
      <c r="B227" s="5">
        <f>人物属性总表!K232</f>
        <v>2255</v>
      </c>
      <c r="C227" s="5">
        <f>人物属性总表!L232</f>
        <v>12</v>
      </c>
      <c r="D227" s="5">
        <f>人物属性总表!M232</f>
        <v>2255</v>
      </c>
      <c r="E227" s="5">
        <f>人物属性总表!N232</f>
        <v>12</v>
      </c>
      <c r="F227" s="5">
        <f>人物属性总表!O232</f>
        <v>6690</v>
      </c>
      <c r="G227" s="22">
        <f t="shared" si="74"/>
        <v>237075</v>
      </c>
      <c r="H227" s="22">
        <f t="shared" si="75"/>
        <v>2613</v>
      </c>
      <c r="I227" s="22">
        <f t="shared" si="76"/>
        <v>237075</v>
      </c>
      <c r="J227" s="22">
        <f t="shared" si="77"/>
        <v>2613</v>
      </c>
      <c r="K227" s="22">
        <f t="shared" si="78"/>
        <v>709190</v>
      </c>
      <c r="L227" s="22"/>
      <c r="M227" s="29">
        <f t="shared" si="79"/>
        <v>338</v>
      </c>
      <c r="N227" s="29">
        <f t="shared" si="80"/>
        <v>1</v>
      </c>
      <c r="O227" s="29">
        <f t="shared" si="81"/>
        <v>338</v>
      </c>
      <c r="P227" s="29">
        <f t="shared" si="82"/>
        <v>1</v>
      </c>
      <c r="Q227" s="29">
        <f t="shared" si="83"/>
        <v>1003</v>
      </c>
      <c r="R227" s="30">
        <f t="shared" si="84"/>
        <v>47415</v>
      </c>
      <c r="S227" s="30">
        <f t="shared" si="85"/>
        <v>522</v>
      </c>
      <c r="T227" s="30">
        <f t="shared" si="86"/>
        <v>47415</v>
      </c>
      <c r="U227" s="30">
        <f t="shared" si="87"/>
        <v>522</v>
      </c>
      <c r="V227" s="30">
        <f t="shared" si="88"/>
        <v>141838</v>
      </c>
    </row>
    <row r="228" spans="1:22" ht="16.5" x14ac:dyDescent="0.15">
      <c r="A228">
        <f>人物属性总表!A233</f>
        <v>225</v>
      </c>
      <c r="B228" s="5">
        <f>人物属性总表!K233</f>
        <v>2267</v>
      </c>
      <c r="C228" s="5">
        <f>人物属性总表!L233</f>
        <v>12</v>
      </c>
      <c r="D228" s="5">
        <f>人物属性总表!M233</f>
        <v>2267</v>
      </c>
      <c r="E228" s="5">
        <f>人物属性总表!N233</f>
        <v>12</v>
      </c>
      <c r="F228" s="5">
        <f>人物属性总表!O233</f>
        <v>6730</v>
      </c>
      <c r="G228" s="22">
        <f t="shared" si="74"/>
        <v>239342</v>
      </c>
      <c r="H228" s="22">
        <f t="shared" si="75"/>
        <v>2625</v>
      </c>
      <c r="I228" s="22">
        <f t="shared" si="76"/>
        <v>239342</v>
      </c>
      <c r="J228" s="22">
        <f t="shared" si="77"/>
        <v>2625</v>
      </c>
      <c r="K228" s="22">
        <f t="shared" si="78"/>
        <v>715920</v>
      </c>
      <c r="L228" s="22"/>
      <c r="M228" s="29">
        <f t="shared" si="79"/>
        <v>340</v>
      </c>
      <c r="N228" s="29">
        <f t="shared" si="80"/>
        <v>1</v>
      </c>
      <c r="O228" s="29">
        <f t="shared" si="81"/>
        <v>340</v>
      </c>
      <c r="P228" s="29">
        <f t="shared" si="82"/>
        <v>1</v>
      </c>
      <c r="Q228" s="29">
        <f t="shared" si="83"/>
        <v>1009</v>
      </c>
      <c r="R228" s="30">
        <f t="shared" si="84"/>
        <v>47868</v>
      </c>
      <c r="S228" s="30">
        <f t="shared" si="85"/>
        <v>525</v>
      </c>
      <c r="T228" s="30">
        <f t="shared" si="86"/>
        <v>47868</v>
      </c>
      <c r="U228" s="30">
        <f t="shared" si="87"/>
        <v>525</v>
      </c>
      <c r="V228" s="30">
        <f t="shared" si="88"/>
        <v>143184</v>
      </c>
    </row>
    <row r="229" spans="1:22" ht="16.5" x14ac:dyDescent="0.15">
      <c r="A229">
        <f>人物属性总表!A234</f>
        <v>226</v>
      </c>
      <c r="B229" s="5">
        <f>人物属性总表!K234</f>
        <v>2279</v>
      </c>
      <c r="C229" s="5">
        <f>人物属性总表!L234</f>
        <v>12</v>
      </c>
      <c r="D229" s="5">
        <f>人物属性总表!M234</f>
        <v>2279</v>
      </c>
      <c r="E229" s="5">
        <f>人物属性总表!N234</f>
        <v>12</v>
      </c>
      <c r="F229" s="5">
        <f>人物属性总表!O234</f>
        <v>6760</v>
      </c>
      <c r="G229" s="22">
        <f t="shared" si="74"/>
        <v>241621</v>
      </c>
      <c r="H229" s="22">
        <f t="shared" si="75"/>
        <v>2637</v>
      </c>
      <c r="I229" s="22">
        <f t="shared" si="76"/>
        <v>241621</v>
      </c>
      <c r="J229" s="22">
        <f t="shared" si="77"/>
        <v>2637</v>
      </c>
      <c r="K229" s="22">
        <f t="shared" si="78"/>
        <v>722680</v>
      </c>
      <c r="L229" s="22"/>
      <c r="M229" s="29">
        <f t="shared" si="79"/>
        <v>341</v>
      </c>
      <c r="N229" s="29">
        <f t="shared" si="80"/>
        <v>1</v>
      </c>
      <c r="O229" s="29">
        <f t="shared" si="81"/>
        <v>341</v>
      </c>
      <c r="P229" s="29">
        <f t="shared" si="82"/>
        <v>1</v>
      </c>
      <c r="Q229" s="29">
        <f t="shared" si="83"/>
        <v>1014</v>
      </c>
      <c r="R229" s="30">
        <f t="shared" si="84"/>
        <v>48324</v>
      </c>
      <c r="S229" s="30">
        <f t="shared" si="85"/>
        <v>527</v>
      </c>
      <c r="T229" s="30">
        <f t="shared" si="86"/>
        <v>48324</v>
      </c>
      <c r="U229" s="30">
        <f t="shared" si="87"/>
        <v>527</v>
      </c>
      <c r="V229" s="30">
        <f t="shared" si="88"/>
        <v>144536</v>
      </c>
    </row>
    <row r="230" spans="1:22" ht="16.5" x14ac:dyDescent="0.15">
      <c r="A230">
        <f>人物属性总表!A235</f>
        <v>227</v>
      </c>
      <c r="B230" s="5">
        <f>人物属性总表!K235</f>
        <v>2290</v>
      </c>
      <c r="C230" s="5">
        <f>人物属性总表!L235</f>
        <v>12</v>
      </c>
      <c r="D230" s="5">
        <f>人物属性总表!M235</f>
        <v>2290</v>
      </c>
      <c r="E230" s="5">
        <f>人物属性总表!N235</f>
        <v>12</v>
      </c>
      <c r="F230" s="5">
        <f>人物属性总表!O235</f>
        <v>6800</v>
      </c>
      <c r="G230" s="22">
        <f t="shared" si="74"/>
        <v>243911</v>
      </c>
      <c r="H230" s="22">
        <f t="shared" si="75"/>
        <v>2649</v>
      </c>
      <c r="I230" s="22">
        <f t="shared" si="76"/>
        <v>243911</v>
      </c>
      <c r="J230" s="22">
        <f t="shared" si="77"/>
        <v>2649</v>
      </c>
      <c r="K230" s="22">
        <f t="shared" si="78"/>
        <v>729480</v>
      </c>
      <c r="L230" s="22"/>
      <c r="M230" s="29">
        <f t="shared" si="79"/>
        <v>343</v>
      </c>
      <c r="N230" s="29">
        <f t="shared" si="80"/>
        <v>1</v>
      </c>
      <c r="O230" s="29">
        <f t="shared" si="81"/>
        <v>343</v>
      </c>
      <c r="P230" s="29">
        <f t="shared" si="82"/>
        <v>1</v>
      </c>
      <c r="Q230" s="29">
        <f t="shared" si="83"/>
        <v>1020</v>
      </c>
      <c r="R230" s="30">
        <f t="shared" si="84"/>
        <v>48782</v>
      </c>
      <c r="S230" s="30">
        <f t="shared" si="85"/>
        <v>529</v>
      </c>
      <c r="T230" s="30">
        <f t="shared" si="86"/>
        <v>48782</v>
      </c>
      <c r="U230" s="30">
        <f t="shared" si="87"/>
        <v>529</v>
      </c>
      <c r="V230" s="30">
        <f t="shared" si="88"/>
        <v>145896</v>
      </c>
    </row>
    <row r="231" spans="1:22" ht="16.5" x14ac:dyDescent="0.15">
      <c r="A231">
        <f>人物属性总表!A236</f>
        <v>228</v>
      </c>
      <c r="B231" s="5">
        <f>人物属性总表!K236</f>
        <v>2302</v>
      </c>
      <c r="C231" s="5">
        <f>人物属性总表!L236</f>
        <v>12</v>
      </c>
      <c r="D231" s="5">
        <f>人物属性总表!M236</f>
        <v>2302</v>
      </c>
      <c r="E231" s="5">
        <f>人物属性总表!N236</f>
        <v>12</v>
      </c>
      <c r="F231" s="5">
        <f>人物属性总表!O236</f>
        <v>6830</v>
      </c>
      <c r="G231" s="22">
        <f t="shared" si="74"/>
        <v>246213</v>
      </c>
      <c r="H231" s="22">
        <f t="shared" si="75"/>
        <v>2661</v>
      </c>
      <c r="I231" s="22">
        <f t="shared" si="76"/>
        <v>246213</v>
      </c>
      <c r="J231" s="22">
        <f t="shared" si="77"/>
        <v>2661</v>
      </c>
      <c r="K231" s="22">
        <f t="shared" si="78"/>
        <v>736310</v>
      </c>
      <c r="L231" s="22"/>
      <c r="M231" s="29">
        <f t="shared" si="79"/>
        <v>345</v>
      </c>
      <c r="N231" s="29">
        <f t="shared" si="80"/>
        <v>1</v>
      </c>
      <c r="O231" s="29">
        <f t="shared" si="81"/>
        <v>345</v>
      </c>
      <c r="P231" s="29">
        <f t="shared" si="82"/>
        <v>1</v>
      </c>
      <c r="Q231" s="29">
        <f t="shared" si="83"/>
        <v>1024</v>
      </c>
      <c r="R231" s="30">
        <f t="shared" si="84"/>
        <v>49242</v>
      </c>
      <c r="S231" s="30">
        <f t="shared" si="85"/>
        <v>532</v>
      </c>
      <c r="T231" s="30">
        <f t="shared" si="86"/>
        <v>49242</v>
      </c>
      <c r="U231" s="30">
        <f t="shared" si="87"/>
        <v>532</v>
      </c>
      <c r="V231" s="30">
        <f t="shared" si="88"/>
        <v>147262</v>
      </c>
    </row>
    <row r="232" spans="1:22" ht="16.5" x14ac:dyDescent="0.15">
      <c r="A232">
        <f>人物属性总表!A237</f>
        <v>229</v>
      </c>
      <c r="B232" s="5">
        <f>人物属性总表!K237</f>
        <v>2313</v>
      </c>
      <c r="C232" s="5">
        <f>人物属性总表!L237</f>
        <v>12</v>
      </c>
      <c r="D232" s="5">
        <f>人物属性总表!M237</f>
        <v>2313</v>
      </c>
      <c r="E232" s="5">
        <f>人物属性总表!N237</f>
        <v>12</v>
      </c>
      <c r="F232" s="5">
        <f>人物属性总表!O237</f>
        <v>6860</v>
      </c>
      <c r="G232" s="22">
        <f t="shared" si="74"/>
        <v>248526</v>
      </c>
      <c r="H232" s="22">
        <f t="shared" si="75"/>
        <v>2673</v>
      </c>
      <c r="I232" s="22">
        <f t="shared" si="76"/>
        <v>248526</v>
      </c>
      <c r="J232" s="22">
        <f t="shared" si="77"/>
        <v>2673</v>
      </c>
      <c r="K232" s="22">
        <f t="shared" si="78"/>
        <v>743170</v>
      </c>
      <c r="L232" s="22"/>
      <c r="M232" s="29">
        <f t="shared" si="79"/>
        <v>346</v>
      </c>
      <c r="N232" s="29">
        <f t="shared" si="80"/>
        <v>1</v>
      </c>
      <c r="O232" s="29">
        <f t="shared" si="81"/>
        <v>346</v>
      </c>
      <c r="P232" s="29">
        <f t="shared" si="82"/>
        <v>1</v>
      </c>
      <c r="Q232" s="29">
        <f t="shared" si="83"/>
        <v>1029</v>
      </c>
      <c r="R232" s="30">
        <f t="shared" si="84"/>
        <v>49705</v>
      </c>
      <c r="S232" s="30">
        <f t="shared" si="85"/>
        <v>534</v>
      </c>
      <c r="T232" s="30">
        <f t="shared" si="86"/>
        <v>49705</v>
      </c>
      <c r="U232" s="30">
        <f t="shared" si="87"/>
        <v>534</v>
      </c>
      <c r="V232" s="30">
        <f t="shared" si="88"/>
        <v>148634</v>
      </c>
    </row>
    <row r="233" spans="1:22" ht="16.5" x14ac:dyDescent="0.15">
      <c r="A233">
        <f>人物属性总表!A238</f>
        <v>230</v>
      </c>
      <c r="B233" s="5">
        <f>人物属性总表!K238</f>
        <v>2325</v>
      </c>
      <c r="C233" s="5">
        <f>人物属性总表!L238</f>
        <v>12</v>
      </c>
      <c r="D233" s="5">
        <f>人物属性总表!M238</f>
        <v>2325</v>
      </c>
      <c r="E233" s="5">
        <f>人物属性总表!N238</f>
        <v>12</v>
      </c>
      <c r="F233" s="5">
        <f>人物属性总表!O238</f>
        <v>6900</v>
      </c>
      <c r="G233" s="22">
        <f t="shared" si="74"/>
        <v>250851</v>
      </c>
      <c r="H233" s="22">
        <f t="shared" si="75"/>
        <v>2685</v>
      </c>
      <c r="I233" s="22">
        <f t="shared" si="76"/>
        <v>250851</v>
      </c>
      <c r="J233" s="22">
        <f t="shared" si="77"/>
        <v>2685</v>
      </c>
      <c r="K233" s="22">
        <f t="shared" si="78"/>
        <v>750070</v>
      </c>
      <c r="L233" s="22"/>
      <c r="M233" s="29">
        <f t="shared" si="79"/>
        <v>348</v>
      </c>
      <c r="N233" s="29">
        <f t="shared" si="80"/>
        <v>1</v>
      </c>
      <c r="O233" s="29">
        <f t="shared" si="81"/>
        <v>348</v>
      </c>
      <c r="P233" s="29">
        <f t="shared" si="82"/>
        <v>1</v>
      </c>
      <c r="Q233" s="29">
        <f t="shared" si="83"/>
        <v>1035</v>
      </c>
      <c r="R233" s="30">
        <f t="shared" si="84"/>
        <v>50170</v>
      </c>
      <c r="S233" s="30">
        <f t="shared" si="85"/>
        <v>537</v>
      </c>
      <c r="T233" s="30">
        <f t="shared" si="86"/>
        <v>50170</v>
      </c>
      <c r="U233" s="30">
        <f t="shared" si="87"/>
        <v>537</v>
      </c>
      <c r="V233" s="30">
        <f t="shared" si="88"/>
        <v>150014</v>
      </c>
    </row>
    <row r="234" spans="1:22" ht="16.5" x14ac:dyDescent="0.15">
      <c r="A234">
        <f>人物属性总表!A239</f>
        <v>231</v>
      </c>
      <c r="B234" s="5">
        <f>人物属性总表!K239</f>
        <v>2337</v>
      </c>
      <c r="C234" s="5">
        <f>人物属性总表!L239</f>
        <v>12</v>
      </c>
      <c r="D234" s="5">
        <f>人物属性总表!M239</f>
        <v>2337</v>
      </c>
      <c r="E234" s="5">
        <f>人物属性总表!N239</f>
        <v>12</v>
      </c>
      <c r="F234" s="5">
        <f>人物属性总表!O239</f>
        <v>6930</v>
      </c>
      <c r="G234" s="22">
        <f t="shared" si="74"/>
        <v>253188</v>
      </c>
      <c r="H234" s="22">
        <f t="shared" si="75"/>
        <v>2697</v>
      </c>
      <c r="I234" s="22">
        <f t="shared" si="76"/>
        <v>253188</v>
      </c>
      <c r="J234" s="22">
        <f t="shared" si="77"/>
        <v>2697</v>
      </c>
      <c r="K234" s="22">
        <f t="shared" si="78"/>
        <v>757000</v>
      </c>
      <c r="L234" s="22"/>
      <c r="M234" s="29">
        <f t="shared" si="79"/>
        <v>350</v>
      </c>
      <c r="N234" s="29">
        <f t="shared" si="80"/>
        <v>1</v>
      </c>
      <c r="O234" s="29">
        <f t="shared" si="81"/>
        <v>350</v>
      </c>
      <c r="P234" s="29">
        <f t="shared" si="82"/>
        <v>1</v>
      </c>
      <c r="Q234" s="29">
        <f t="shared" si="83"/>
        <v>1039</v>
      </c>
      <c r="R234" s="30">
        <f t="shared" si="84"/>
        <v>50637</v>
      </c>
      <c r="S234" s="30">
        <f t="shared" si="85"/>
        <v>539</v>
      </c>
      <c r="T234" s="30">
        <f t="shared" si="86"/>
        <v>50637</v>
      </c>
      <c r="U234" s="30">
        <f t="shared" si="87"/>
        <v>539</v>
      </c>
      <c r="V234" s="30">
        <f t="shared" si="88"/>
        <v>151400</v>
      </c>
    </row>
    <row r="235" spans="1:22" ht="16.5" x14ac:dyDescent="0.15">
      <c r="A235">
        <f>人物属性总表!A240</f>
        <v>232</v>
      </c>
      <c r="B235" s="5">
        <f>人物属性总表!K240</f>
        <v>2348</v>
      </c>
      <c r="C235" s="5">
        <f>人物属性总表!L240</f>
        <v>11</v>
      </c>
      <c r="D235" s="5">
        <f>人物属性总表!M240</f>
        <v>2348</v>
      </c>
      <c r="E235" s="5">
        <f>人物属性总表!N240</f>
        <v>11</v>
      </c>
      <c r="F235" s="5">
        <f>人物属性总表!O240</f>
        <v>7170</v>
      </c>
      <c r="G235" s="22">
        <f t="shared" si="74"/>
        <v>255536</v>
      </c>
      <c r="H235" s="22">
        <f t="shared" si="75"/>
        <v>2708</v>
      </c>
      <c r="I235" s="22">
        <f t="shared" si="76"/>
        <v>255536</v>
      </c>
      <c r="J235" s="22">
        <f t="shared" si="77"/>
        <v>2708</v>
      </c>
      <c r="K235" s="22">
        <f t="shared" si="78"/>
        <v>764170</v>
      </c>
      <c r="L235" s="22"/>
      <c r="M235" s="29">
        <f t="shared" si="79"/>
        <v>352</v>
      </c>
      <c r="N235" s="29">
        <f t="shared" si="80"/>
        <v>1</v>
      </c>
      <c r="O235" s="29">
        <f t="shared" si="81"/>
        <v>352</v>
      </c>
      <c r="P235" s="29">
        <f t="shared" si="82"/>
        <v>1</v>
      </c>
      <c r="Q235" s="29">
        <f t="shared" si="83"/>
        <v>1075</v>
      </c>
      <c r="R235" s="30">
        <f t="shared" si="84"/>
        <v>51107</v>
      </c>
      <c r="S235" s="30">
        <f t="shared" si="85"/>
        <v>541</v>
      </c>
      <c r="T235" s="30">
        <f t="shared" si="86"/>
        <v>51107</v>
      </c>
      <c r="U235" s="30">
        <f t="shared" si="87"/>
        <v>541</v>
      </c>
      <c r="V235" s="30">
        <f t="shared" si="88"/>
        <v>152834</v>
      </c>
    </row>
    <row r="236" spans="1:22" ht="16.5" x14ac:dyDescent="0.15">
      <c r="A236">
        <f>人物属性总表!A241</f>
        <v>233</v>
      </c>
      <c r="B236" s="5">
        <f>人物属性总表!K241</f>
        <v>2360</v>
      </c>
      <c r="C236" s="5">
        <f>人物属性总表!L241</f>
        <v>12</v>
      </c>
      <c r="D236" s="5">
        <f>人物属性总表!M241</f>
        <v>2360</v>
      </c>
      <c r="E236" s="5">
        <f>人物属性总表!N241</f>
        <v>12</v>
      </c>
      <c r="F236" s="5">
        <f>人物属性总表!O241</f>
        <v>7000</v>
      </c>
      <c r="G236" s="22">
        <f t="shared" si="74"/>
        <v>257896</v>
      </c>
      <c r="H236" s="22">
        <f t="shared" si="75"/>
        <v>2720</v>
      </c>
      <c r="I236" s="22">
        <f t="shared" si="76"/>
        <v>257896</v>
      </c>
      <c r="J236" s="22">
        <f t="shared" si="77"/>
        <v>2720</v>
      </c>
      <c r="K236" s="22">
        <f t="shared" si="78"/>
        <v>771170</v>
      </c>
      <c r="L236" s="22"/>
      <c r="M236" s="29">
        <f t="shared" si="79"/>
        <v>354</v>
      </c>
      <c r="N236" s="29">
        <f t="shared" si="80"/>
        <v>1</v>
      </c>
      <c r="O236" s="29">
        <f t="shared" si="81"/>
        <v>354</v>
      </c>
      <c r="P236" s="29">
        <f t="shared" si="82"/>
        <v>1</v>
      </c>
      <c r="Q236" s="29">
        <f t="shared" si="83"/>
        <v>1050</v>
      </c>
      <c r="R236" s="30">
        <f t="shared" si="84"/>
        <v>51579</v>
      </c>
      <c r="S236" s="30">
        <f t="shared" si="85"/>
        <v>544</v>
      </c>
      <c r="T236" s="30">
        <f t="shared" si="86"/>
        <v>51579</v>
      </c>
      <c r="U236" s="30">
        <f t="shared" si="87"/>
        <v>544</v>
      </c>
      <c r="V236" s="30">
        <f t="shared" si="88"/>
        <v>154234</v>
      </c>
    </row>
    <row r="237" spans="1:22" ht="16.5" x14ac:dyDescent="0.15">
      <c r="A237">
        <f>人物属性总表!A242</f>
        <v>234</v>
      </c>
      <c r="B237" s="5">
        <f>人物属性总表!K242</f>
        <v>2372</v>
      </c>
      <c r="C237" s="5">
        <f>人物属性总表!L242</f>
        <v>12</v>
      </c>
      <c r="D237" s="5">
        <f>人物属性总表!M242</f>
        <v>2372</v>
      </c>
      <c r="E237" s="5">
        <f>人物属性总表!N242</f>
        <v>12</v>
      </c>
      <c r="F237" s="5">
        <f>人物属性总表!O242</f>
        <v>7030</v>
      </c>
      <c r="G237" s="22">
        <f t="shared" si="74"/>
        <v>260268</v>
      </c>
      <c r="H237" s="22">
        <f t="shared" si="75"/>
        <v>2732</v>
      </c>
      <c r="I237" s="22">
        <f t="shared" si="76"/>
        <v>260268</v>
      </c>
      <c r="J237" s="22">
        <f t="shared" si="77"/>
        <v>2732</v>
      </c>
      <c r="K237" s="22">
        <f t="shared" si="78"/>
        <v>778200</v>
      </c>
      <c r="L237" s="22"/>
      <c r="M237" s="29">
        <f t="shared" si="79"/>
        <v>355</v>
      </c>
      <c r="N237" s="29">
        <f t="shared" si="80"/>
        <v>1</v>
      </c>
      <c r="O237" s="29">
        <f t="shared" si="81"/>
        <v>355</v>
      </c>
      <c r="P237" s="29">
        <f t="shared" si="82"/>
        <v>1</v>
      </c>
      <c r="Q237" s="29">
        <f t="shared" si="83"/>
        <v>1054</v>
      </c>
      <c r="R237" s="30">
        <f t="shared" si="84"/>
        <v>52053</v>
      </c>
      <c r="S237" s="30">
        <f t="shared" si="85"/>
        <v>546</v>
      </c>
      <c r="T237" s="30">
        <f t="shared" si="86"/>
        <v>52053</v>
      </c>
      <c r="U237" s="30">
        <f t="shared" si="87"/>
        <v>546</v>
      </c>
      <c r="V237" s="30">
        <f t="shared" si="88"/>
        <v>155640</v>
      </c>
    </row>
    <row r="238" spans="1:22" ht="16.5" x14ac:dyDescent="0.15">
      <c r="A238">
        <f>人物属性总表!A243</f>
        <v>235</v>
      </c>
      <c r="B238" s="5">
        <f>人物属性总表!K243</f>
        <v>2383</v>
      </c>
      <c r="C238" s="5">
        <f>人物属性总表!L243</f>
        <v>12</v>
      </c>
      <c r="D238" s="5">
        <f>人物属性总表!M243</f>
        <v>2383</v>
      </c>
      <c r="E238" s="5">
        <f>人物属性总表!N243</f>
        <v>12</v>
      </c>
      <c r="F238" s="5">
        <f>人物属性总表!O243</f>
        <v>7070</v>
      </c>
      <c r="G238" s="22">
        <f t="shared" si="74"/>
        <v>262651</v>
      </c>
      <c r="H238" s="22">
        <f t="shared" si="75"/>
        <v>2744</v>
      </c>
      <c r="I238" s="22">
        <f t="shared" si="76"/>
        <v>262651</v>
      </c>
      <c r="J238" s="22">
        <f t="shared" si="77"/>
        <v>2744</v>
      </c>
      <c r="K238" s="22">
        <f t="shared" si="78"/>
        <v>785270</v>
      </c>
      <c r="L238" s="22"/>
      <c r="M238" s="29">
        <f t="shared" si="79"/>
        <v>357</v>
      </c>
      <c r="N238" s="29">
        <f t="shared" si="80"/>
        <v>1</v>
      </c>
      <c r="O238" s="29">
        <f t="shared" si="81"/>
        <v>357</v>
      </c>
      <c r="P238" s="29">
        <f t="shared" si="82"/>
        <v>1</v>
      </c>
      <c r="Q238" s="29">
        <f t="shared" si="83"/>
        <v>1060</v>
      </c>
      <c r="R238" s="30">
        <f t="shared" si="84"/>
        <v>52530</v>
      </c>
      <c r="S238" s="30">
        <f t="shared" si="85"/>
        <v>548</v>
      </c>
      <c r="T238" s="30">
        <f t="shared" si="86"/>
        <v>52530</v>
      </c>
      <c r="U238" s="30">
        <f t="shared" si="87"/>
        <v>548</v>
      </c>
      <c r="V238" s="30">
        <f t="shared" si="88"/>
        <v>157054</v>
      </c>
    </row>
    <row r="239" spans="1:22" ht="16.5" x14ac:dyDescent="0.15">
      <c r="A239">
        <f>人物属性总表!A244</f>
        <v>236</v>
      </c>
      <c r="B239" s="5">
        <f>人物属性总表!K244</f>
        <v>2395</v>
      </c>
      <c r="C239" s="5">
        <f>人物属性总表!L244</f>
        <v>12</v>
      </c>
      <c r="D239" s="5">
        <f>人物属性总表!M244</f>
        <v>2395</v>
      </c>
      <c r="E239" s="5">
        <f>人物属性总表!N244</f>
        <v>12</v>
      </c>
      <c r="F239" s="5">
        <f>人物属性总表!O244</f>
        <v>7110</v>
      </c>
      <c r="G239" s="22">
        <f t="shared" si="74"/>
        <v>265046</v>
      </c>
      <c r="H239" s="22">
        <f t="shared" si="75"/>
        <v>2756</v>
      </c>
      <c r="I239" s="22">
        <f t="shared" si="76"/>
        <v>265046</v>
      </c>
      <c r="J239" s="22">
        <f t="shared" si="77"/>
        <v>2756</v>
      </c>
      <c r="K239" s="22">
        <f t="shared" si="78"/>
        <v>792380</v>
      </c>
      <c r="L239" s="22"/>
      <c r="M239" s="29">
        <f t="shared" si="79"/>
        <v>359</v>
      </c>
      <c r="N239" s="29">
        <f t="shared" si="80"/>
        <v>1</v>
      </c>
      <c r="O239" s="29">
        <f t="shared" si="81"/>
        <v>359</v>
      </c>
      <c r="P239" s="29">
        <f t="shared" si="82"/>
        <v>1</v>
      </c>
      <c r="Q239" s="29">
        <f t="shared" si="83"/>
        <v>1066</v>
      </c>
      <c r="R239" s="30">
        <f t="shared" si="84"/>
        <v>53009</v>
      </c>
      <c r="S239" s="30">
        <f t="shared" si="85"/>
        <v>551</v>
      </c>
      <c r="T239" s="30">
        <f t="shared" si="86"/>
        <v>53009</v>
      </c>
      <c r="U239" s="30">
        <f t="shared" si="87"/>
        <v>551</v>
      </c>
      <c r="V239" s="30">
        <f t="shared" si="88"/>
        <v>158476</v>
      </c>
    </row>
    <row r="240" spans="1:22" ht="16.5" x14ac:dyDescent="0.15">
      <c r="A240">
        <f>人物属性总表!A245</f>
        <v>237</v>
      </c>
      <c r="B240" s="5">
        <f>人物属性总表!K245</f>
        <v>2407</v>
      </c>
      <c r="C240" s="5">
        <f>人物属性总表!L245</f>
        <v>12</v>
      </c>
      <c r="D240" s="5">
        <f>人物属性总表!M245</f>
        <v>2407</v>
      </c>
      <c r="E240" s="5">
        <f>人物属性总表!N245</f>
        <v>12</v>
      </c>
      <c r="F240" s="5">
        <f>人物属性总表!O245</f>
        <v>7140</v>
      </c>
      <c r="G240" s="22">
        <f t="shared" si="74"/>
        <v>267453</v>
      </c>
      <c r="H240" s="22">
        <f t="shared" si="75"/>
        <v>2768</v>
      </c>
      <c r="I240" s="22">
        <f t="shared" si="76"/>
        <v>267453</v>
      </c>
      <c r="J240" s="22">
        <f t="shared" si="77"/>
        <v>2768</v>
      </c>
      <c r="K240" s="22">
        <f t="shared" si="78"/>
        <v>799520</v>
      </c>
      <c r="L240" s="22"/>
      <c r="M240" s="29">
        <f t="shared" si="79"/>
        <v>361</v>
      </c>
      <c r="N240" s="29">
        <f t="shared" si="80"/>
        <v>1</v>
      </c>
      <c r="O240" s="29">
        <f t="shared" si="81"/>
        <v>361</v>
      </c>
      <c r="P240" s="29">
        <f t="shared" si="82"/>
        <v>1</v>
      </c>
      <c r="Q240" s="29">
        <f t="shared" si="83"/>
        <v>1071</v>
      </c>
      <c r="R240" s="30">
        <f t="shared" si="84"/>
        <v>53490</v>
      </c>
      <c r="S240" s="30">
        <f t="shared" si="85"/>
        <v>553</v>
      </c>
      <c r="T240" s="30">
        <f t="shared" si="86"/>
        <v>53490</v>
      </c>
      <c r="U240" s="30">
        <f t="shared" si="87"/>
        <v>553</v>
      </c>
      <c r="V240" s="30">
        <f t="shared" si="88"/>
        <v>159904</v>
      </c>
    </row>
    <row r="241" spans="1:22" ht="16.5" x14ac:dyDescent="0.15">
      <c r="A241">
        <f>人物属性总表!A246</f>
        <v>238</v>
      </c>
      <c r="B241" s="5">
        <f>人物属性总表!K246</f>
        <v>2418</v>
      </c>
      <c r="C241" s="5">
        <f>人物属性总表!L246</f>
        <v>12</v>
      </c>
      <c r="D241" s="5">
        <f>人物属性总表!M246</f>
        <v>2418</v>
      </c>
      <c r="E241" s="5">
        <f>人物属性总表!N246</f>
        <v>12</v>
      </c>
      <c r="F241" s="5">
        <f>人物属性总表!O246</f>
        <v>7170</v>
      </c>
      <c r="G241" s="22">
        <f t="shared" si="74"/>
        <v>269871</v>
      </c>
      <c r="H241" s="22">
        <f t="shared" si="75"/>
        <v>2780</v>
      </c>
      <c r="I241" s="22">
        <f t="shared" si="76"/>
        <v>269871</v>
      </c>
      <c r="J241" s="22">
        <f t="shared" si="77"/>
        <v>2780</v>
      </c>
      <c r="K241" s="22">
        <f t="shared" si="78"/>
        <v>806690</v>
      </c>
      <c r="L241" s="22"/>
      <c r="M241" s="29">
        <f t="shared" si="79"/>
        <v>362</v>
      </c>
      <c r="N241" s="29">
        <f t="shared" si="80"/>
        <v>1</v>
      </c>
      <c r="O241" s="29">
        <f t="shared" si="81"/>
        <v>362</v>
      </c>
      <c r="P241" s="29">
        <f t="shared" si="82"/>
        <v>1</v>
      </c>
      <c r="Q241" s="29">
        <f t="shared" si="83"/>
        <v>1075</v>
      </c>
      <c r="R241" s="30">
        <f t="shared" si="84"/>
        <v>53974</v>
      </c>
      <c r="S241" s="30">
        <f t="shared" si="85"/>
        <v>556</v>
      </c>
      <c r="T241" s="30">
        <f t="shared" si="86"/>
        <v>53974</v>
      </c>
      <c r="U241" s="30">
        <f t="shared" si="87"/>
        <v>556</v>
      </c>
      <c r="V241" s="30">
        <f t="shared" si="88"/>
        <v>161338</v>
      </c>
    </row>
    <row r="242" spans="1:22" ht="16.5" x14ac:dyDescent="0.15">
      <c r="A242">
        <f>人物属性总表!A247</f>
        <v>239</v>
      </c>
      <c r="B242" s="5">
        <f>人物属性总表!K247</f>
        <v>2430</v>
      </c>
      <c r="C242" s="5">
        <f>人物属性总表!L247</f>
        <v>12</v>
      </c>
      <c r="D242" s="5">
        <f>人物属性总表!M247</f>
        <v>2430</v>
      </c>
      <c r="E242" s="5">
        <f>人物属性总表!N247</f>
        <v>12</v>
      </c>
      <c r="F242" s="5">
        <f>人物属性总表!O247</f>
        <v>7210</v>
      </c>
      <c r="G242" s="22">
        <f t="shared" si="74"/>
        <v>272301</v>
      </c>
      <c r="H242" s="22">
        <f t="shared" si="75"/>
        <v>2792</v>
      </c>
      <c r="I242" s="22">
        <f t="shared" si="76"/>
        <v>272301</v>
      </c>
      <c r="J242" s="22">
        <f t="shared" si="77"/>
        <v>2792</v>
      </c>
      <c r="K242" s="22">
        <f t="shared" si="78"/>
        <v>813900</v>
      </c>
      <c r="L242" s="22"/>
      <c r="M242" s="29">
        <f t="shared" si="79"/>
        <v>364</v>
      </c>
      <c r="N242" s="29">
        <f t="shared" si="80"/>
        <v>1</v>
      </c>
      <c r="O242" s="29">
        <f t="shared" si="81"/>
        <v>364</v>
      </c>
      <c r="P242" s="29">
        <f t="shared" si="82"/>
        <v>1</v>
      </c>
      <c r="Q242" s="29">
        <f t="shared" si="83"/>
        <v>1081</v>
      </c>
      <c r="R242" s="30">
        <f t="shared" si="84"/>
        <v>54460</v>
      </c>
      <c r="S242" s="30">
        <f t="shared" si="85"/>
        <v>558</v>
      </c>
      <c r="T242" s="30">
        <f t="shared" si="86"/>
        <v>54460</v>
      </c>
      <c r="U242" s="30">
        <f t="shared" si="87"/>
        <v>558</v>
      </c>
      <c r="V242" s="30">
        <f t="shared" si="88"/>
        <v>162780</v>
      </c>
    </row>
    <row r="243" spans="1:22" ht="16.5" x14ac:dyDescent="0.15">
      <c r="A243">
        <f>人物属性总表!A248</f>
        <v>240</v>
      </c>
      <c r="B243" s="5">
        <f>人物属性总表!K248</f>
        <v>2442</v>
      </c>
      <c r="C243" s="5">
        <f>人物属性总表!L248</f>
        <v>12</v>
      </c>
      <c r="D243" s="5">
        <f>人物属性总表!M248</f>
        <v>2442</v>
      </c>
      <c r="E243" s="5">
        <f>人物属性总表!N248</f>
        <v>12</v>
      </c>
      <c r="F243" s="5">
        <f>人物属性总表!O248</f>
        <v>7240</v>
      </c>
      <c r="G243" s="22">
        <f t="shared" si="74"/>
        <v>274743</v>
      </c>
      <c r="H243" s="22">
        <f t="shared" si="75"/>
        <v>2804</v>
      </c>
      <c r="I243" s="22">
        <f t="shared" si="76"/>
        <v>274743</v>
      </c>
      <c r="J243" s="22">
        <f t="shared" si="77"/>
        <v>2804</v>
      </c>
      <c r="K243" s="22">
        <f t="shared" si="78"/>
        <v>821140</v>
      </c>
      <c r="L243" s="22"/>
      <c r="M243" s="29">
        <f t="shared" si="79"/>
        <v>366</v>
      </c>
      <c r="N243" s="29">
        <f t="shared" si="80"/>
        <v>1</v>
      </c>
      <c r="O243" s="29">
        <f t="shared" si="81"/>
        <v>366</v>
      </c>
      <c r="P243" s="29">
        <f t="shared" si="82"/>
        <v>1</v>
      </c>
      <c r="Q243" s="29">
        <f t="shared" si="83"/>
        <v>1086</v>
      </c>
      <c r="R243" s="30">
        <f t="shared" si="84"/>
        <v>54948</v>
      </c>
      <c r="S243" s="30">
        <f t="shared" si="85"/>
        <v>560</v>
      </c>
      <c r="T243" s="30">
        <f t="shared" si="86"/>
        <v>54948</v>
      </c>
      <c r="U243" s="30">
        <f t="shared" si="87"/>
        <v>560</v>
      </c>
      <c r="V243" s="30">
        <f t="shared" si="88"/>
        <v>164228</v>
      </c>
    </row>
    <row r="244" spans="1:22" ht="16.5" x14ac:dyDescent="0.15">
      <c r="A244">
        <f>人物属性总表!A249</f>
        <v>241</v>
      </c>
      <c r="B244" s="5">
        <f>人物属性总表!K249</f>
        <v>2454</v>
      </c>
      <c r="C244" s="5">
        <f>人物属性总表!L249</f>
        <v>12</v>
      </c>
      <c r="D244" s="5">
        <f>人物属性总表!M249</f>
        <v>2454</v>
      </c>
      <c r="E244" s="5">
        <f>人物属性总表!N249</f>
        <v>12</v>
      </c>
      <c r="F244" s="5">
        <f>人物属性总表!O249</f>
        <v>7280</v>
      </c>
      <c r="G244" s="22">
        <f t="shared" si="74"/>
        <v>277197</v>
      </c>
      <c r="H244" s="22">
        <f t="shared" si="75"/>
        <v>2816</v>
      </c>
      <c r="I244" s="22">
        <f t="shared" si="76"/>
        <v>277197</v>
      </c>
      <c r="J244" s="22">
        <f t="shared" si="77"/>
        <v>2816</v>
      </c>
      <c r="K244" s="22">
        <f t="shared" si="78"/>
        <v>828420</v>
      </c>
      <c r="L244" s="22"/>
      <c r="M244" s="29">
        <f t="shared" si="79"/>
        <v>368</v>
      </c>
      <c r="N244" s="29">
        <f t="shared" si="80"/>
        <v>1</v>
      </c>
      <c r="O244" s="29">
        <f t="shared" si="81"/>
        <v>368</v>
      </c>
      <c r="P244" s="29">
        <f t="shared" si="82"/>
        <v>1</v>
      </c>
      <c r="Q244" s="29">
        <f t="shared" si="83"/>
        <v>1092</v>
      </c>
      <c r="R244" s="30">
        <f t="shared" si="84"/>
        <v>55439</v>
      </c>
      <c r="S244" s="30">
        <f t="shared" si="85"/>
        <v>563</v>
      </c>
      <c r="T244" s="30">
        <f t="shared" si="86"/>
        <v>55439</v>
      </c>
      <c r="U244" s="30">
        <f t="shared" si="87"/>
        <v>563</v>
      </c>
      <c r="V244" s="30">
        <f t="shared" si="88"/>
        <v>165684</v>
      </c>
    </row>
    <row r="245" spans="1:22" ht="16.5" x14ac:dyDescent="0.15">
      <c r="A245">
        <f>人物属性总表!A250</f>
        <v>242</v>
      </c>
      <c r="B245" s="5">
        <f>人物属性总表!K250</f>
        <v>2465</v>
      </c>
      <c r="C245" s="5">
        <f>人物属性总表!L250</f>
        <v>11</v>
      </c>
      <c r="D245" s="5">
        <f>人物属性总表!M250</f>
        <v>2465</v>
      </c>
      <c r="E245" s="5">
        <f>人物属性总表!N250</f>
        <v>11</v>
      </c>
      <c r="F245" s="5">
        <f>人物属性总表!O250</f>
        <v>7520</v>
      </c>
      <c r="G245" s="22">
        <f t="shared" si="74"/>
        <v>279662</v>
      </c>
      <c r="H245" s="22">
        <f t="shared" si="75"/>
        <v>2827</v>
      </c>
      <c r="I245" s="22">
        <f t="shared" si="76"/>
        <v>279662</v>
      </c>
      <c r="J245" s="22">
        <f t="shared" si="77"/>
        <v>2827</v>
      </c>
      <c r="K245" s="22">
        <f t="shared" si="78"/>
        <v>835940</v>
      </c>
      <c r="L245" s="22"/>
      <c r="M245" s="29">
        <f t="shared" si="79"/>
        <v>369</v>
      </c>
      <c r="N245" s="29">
        <f t="shared" si="80"/>
        <v>1</v>
      </c>
      <c r="O245" s="29">
        <f t="shared" si="81"/>
        <v>369</v>
      </c>
      <c r="P245" s="29">
        <f t="shared" si="82"/>
        <v>1</v>
      </c>
      <c r="Q245" s="29">
        <f t="shared" si="83"/>
        <v>1128</v>
      </c>
      <c r="R245" s="30">
        <f t="shared" si="84"/>
        <v>55932</v>
      </c>
      <c r="S245" s="30">
        <f t="shared" si="85"/>
        <v>565</v>
      </c>
      <c r="T245" s="30">
        <f t="shared" si="86"/>
        <v>55932</v>
      </c>
      <c r="U245" s="30">
        <f t="shared" si="87"/>
        <v>565</v>
      </c>
      <c r="V245" s="30">
        <f t="shared" si="88"/>
        <v>167188</v>
      </c>
    </row>
    <row r="246" spans="1:22" ht="16.5" x14ac:dyDescent="0.15">
      <c r="A246">
        <f>人物属性总表!A251</f>
        <v>243</v>
      </c>
      <c r="B246" s="5">
        <f>人物属性总表!K251</f>
        <v>2477</v>
      </c>
      <c r="C246" s="5">
        <f>人物属性总表!L251</f>
        <v>12</v>
      </c>
      <c r="D246" s="5">
        <f>人物属性总表!M251</f>
        <v>2477</v>
      </c>
      <c r="E246" s="5">
        <f>人物属性总表!N251</f>
        <v>12</v>
      </c>
      <c r="F246" s="5">
        <f>人物属性总表!O251</f>
        <v>7350</v>
      </c>
      <c r="G246" s="22">
        <f t="shared" si="74"/>
        <v>282139</v>
      </c>
      <c r="H246" s="22">
        <f t="shared" si="75"/>
        <v>2839</v>
      </c>
      <c r="I246" s="22">
        <f t="shared" si="76"/>
        <v>282139</v>
      </c>
      <c r="J246" s="22">
        <f t="shared" si="77"/>
        <v>2839</v>
      </c>
      <c r="K246" s="22">
        <f t="shared" si="78"/>
        <v>843290</v>
      </c>
      <c r="L246" s="22"/>
      <c r="M246" s="29">
        <f t="shared" si="79"/>
        <v>371</v>
      </c>
      <c r="N246" s="29">
        <f t="shared" si="80"/>
        <v>1</v>
      </c>
      <c r="O246" s="29">
        <f t="shared" si="81"/>
        <v>371</v>
      </c>
      <c r="P246" s="29">
        <f t="shared" si="82"/>
        <v>1</v>
      </c>
      <c r="Q246" s="29">
        <f t="shared" si="83"/>
        <v>1102</v>
      </c>
      <c r="R246" s="30">
        <f t="shared" si="84"/>
        <v>56427</v>
      </c>
      <c r="S246" s="30">
        <f t="shared" si="85"/>
        <v>567</v>
      </c>
      <c r="T246" s="30">
        <f t="shared" si="86"/>
        <v>56427</v>
      </c>
      <c r="U246" s="30">
        <f t="shared" si="87"/>
        <v>567</v>
      </c>
      <c r="V246" s="30">
        <f t="shared" si="88"/>
        <v>168658</v>
      </c>
    </row>
    <row r="247" spans="1:22" ht="16.5" x14ac:dyDescent="0.15">
      <c r="A247">
        <f>人物属性总表!A252</f>
        <v>244</v>
      </c>
      <c r="B247" s="5">
        <f>人物属性总表!K252</f>
        <v>2489</v>
      </c>
      <c r="C247" s="5">
        <f>人物属性总表!L252</f>
        <v>12</v>
      </c>
      <c r="D247" s="5">
        <f>人物属性总表!M252</f>
        <v>2489</v>
      </c>
      <c r="E247" s="5">
        <f>人物属性总表!N252</f>
        <v>12</v>
      </c>
      <c r="F247" s="5">
        <f>人物属性总表!O252</f>
        <v>7380</v>
      </c>
      <c r="G247" s="22">
        <f t="shared" si="74"/>
        <v>284628</v>
      </c>
      <c r="H247" s="22">
        <f t="shared" si="75"/>
        <v>2851</v>
      </c>
      <c r="I247" s="22">
        <f t="shared" si="76"/>
        <v>284628</v>
      </c>
      <c r="J247" s="22">
        <f t="shared" si="77"/>
        <v>2851</v>
      </c>
      <c r="K247" s="22">
        <f t="shared" si="78"/>
        <v>850670</v>
      </c>
      <c r="L247" s="22"/>
      <c r="M247" s="29">
        <f t="shared" si="79"/>
        <v>373</v>
      </c>
      <c r="N247" s="29">
        <f t="shared" si="80"/>
        <v>1</v>
      </c>
      <c r="O247" s="29">
        <f t="shared" si="81"/>
        <v>373</v>
      </c>
      <c r="P247" s="29">
        <f t="shared" si="82"/>
        <v>1</v>
      </c>
      <c r="Q247" s="29">
        <f t="shared" si="83"/>
        <v>1107</v>
      </c>
      <c r="R247" s="30">
        <f t="shared" si="84"/>
        <v>56925</v>
      </c>
      <c r="S247" s="30">
        <f t="shared" si="85"/>
        <v>570</v>
      </c>
      <c r="T247" s="30">
        <f t="shared" si="86"/>
        <v>56925</v>
      </c>
      <c r="U247" s="30">
        <f t="shared" si="87"/>
        <v>570</v>
      </c>
      <c r="V247" s="30">
        <f t="shared" si="88"/>
        <v>170134</v>
      </c>
    </row>
    <row r="248" spans="1:22" ht="16.5" x14ac:dyDescent="0.15">
      <c r="A248">
        <f>人物属性总表!A253</f>
        <v>245</v>
      </c>
      <c r="B248" s="5">
        <f>人物属性总表!K253</f>
        <v>2501</v>
      </c>
      <c r="C248" s="5">
        <f>人物属性总表!L253</f>
        <v>12</v>
      </c>
      <c r="D248" s="5">
        <f>人物属性总表!M253</f>
        <v>2501</v>
      </c>
      <c r="E248" s="5">
        <f>人物属性总表!N253</f>
        <v>12</v>
      </c>
      <c r="F248" s="5">
        <f>人物属性总表!O253</f>
        <v>7420</v>
      </c>
      <c r="G248" s="22">
        <f t="shared" si="74"/>
        <v>287129</v>
      </c>
      <c r="H248" s="22">
        <f t="shared" si="75"/>
        <v>2863</v>
      </c>
      <c r="I248" s="22">
        <f t="shared" si="76"/>
        <v>287129</v>
      </c>
      <c r="J248" s="22">
        <f t="shared" si="77"/>
        <v>2863</v>
      </c>
      <c r="K248" s="22">
        <f t="shared" si="78"/>
        <v>858090</v>
      </c>
      <c r="L248" s="22"/>
      <c r="M248" s="29">
        <f t="shared" si="79"/>
        <v>375</v>
      </c>
      <c r="N248" s="29">
        <f t="shared" si="80"/>
        <v>1</v>
      </c>
      <c r="O248" s="29">
        <f t="shared" si="81"/>
        <v>375</v>
      </c>
      <c r="P248" s="29">
        <f t="shared" si="82"/>
        <v>1</v>
      </c>
      <c r="Q248" s="29">
        <f t="shared" si="83"/>
        <v>1113</v>
      </c>
      <c r="R248" s="30">
        <f t="shared" si="84"/>
        <v>57425</v>
      </c>
      <c r="S248" s="30">
        <f t="shared" si="85"/>
        <v>572</v>
      </c>
      <c r="T248" s="30">
        <f t="shared" si="86"/>
        <v>57425</v>
      </c>
      <c r="U248" s="30">
        <f t="shared" si="87"/>
        <v>572</v>
      </c>
      <c r="V248" s="30">
        <f t="shared" si="88"/>
        <v>171618</v>
      </c>
    </row>
    <row r="249" spans="1:22" ht="16.5" x14ac:dyDescent="0.15">
      <c r="A249">
        <f>人物属性总表!A254</f>
        <v>246</v>
      </c>
      <c r="B249" s="5">
        <f>人物属性总表!K254</f>
        <v>2512</v>
      </c>
      <c r="C249" s="5">
        <f>人物属性总表!L254</f>
        <v>12</v>
      </c>
      <c r="D249" s="5">
        <f>人物属性总表!M254</f>
        <v>2512</v>
      </c>
      <c r="E249" s="5">
        <f>人物属性总表!N254</f>
        <v>12</v>
      </c>
      <c r="F249" s="5">
        <f>人物属性总表!O254</f>
        <v>7450</v>
      </c>
      <c r="G249" s="22">
        <f t="shared" si="74"/>
        <v>289641</v>
      </c>
      <c r="H249" s="22">
        <f t="shared" si="75"/>
        <v>2875</v>
      </c>
      <c r="I249" s="22">
        <f t="shared" si="76"/>
        <v>289641</v>
      </c>
      <c r="J249" s="22">
        <f t="shared" si="77"/>
        <v>2875</v>
      </c>
      <c r="K249" s="22">
        <f t="shared" si="78"/>
        <v>865540</v>
      </c>
      <c r="L249" s="22"/>
      <c r="M249" s="29">
        <f t="shared" si="79"/>
        <v>376</v>
      </c>
      <c r="N249" s="29">
        <f t="shared" si="80"/>
        <v>1</v>
      </c>
      <c r="O249" s="29">
        <f t="shared" si="81"/>
        <v>376</v>
      </c>
      <c r="P249" s="29">
        <f t="shared" si="82"/>
        <v>1</v>
      </c>
      <c r="Q249" s="29">
        <f t="shared" si="83"/>
        <v>1117</v>
      </c>
      <c r="R249" s="30">
        <f t="shared" si="84"/>
        <v>57928</v>
      </c>
      <c r="S249" s="30">
        <f t="shared" si="85"/>
        <v>575</v>
      </c>
      <c r="T249" s="30">
        <f t="shared" si="86"/>
        <v>57928</v>
      </c>
      <c r="U249" s="30">
        <f t="shared" si="87"/>
        <v>575</v>
      </c>
      <c r="V249" s="30">
        <f t="shared" si="88"/>
        <v>173108</v>
      </c>
    </row>
    <row r="250" spans="1:22" ht="16.5" x14ac:dyDescent="0.15">
      <c r="A250">
        <f>人物属性总表!A255</f>
        <v>247</v>
      </c>
      <c r="B250" s="5">
        <f>人物属性总表!K255</f>
        <v>2524</v>
      </c>
      <c r="C250" s="5">
        <f>人物属性总表!L255</f>
        <v>12</v>
      </c>
      <c r="D250" s="5">
        <f>人物属性总表!M255</f>
        <v>2524</v>
      </c>
      <c r="E250" s="5">
        <f>人物属性总表!N255</f>
        <v>12</v>
      </c>
      <c r="F250" s="5">
        <f>人物属性总表!O255</f>
        <v>7490</v>
      </c>
      <c r="G250" s="22">
        <f t="shared" si="74"/>
        <v>292165</v>
      </c>
      <c r="H250" s="22">
        <f t="shared" si="75"/>
        <v>2887</v>
      </c>
      <c r="I250" s="22">
        <f t="shared" si="76"/>
        <v>292165</v>
      </c>
      <c r="J250" s="22">
        <f t="shared" si="77"/>
        <v>2887</v>
      </c>
      <c r="K250" s="22">
        <f t="shared" si="78"/>
        <v>873030</v>
      </c>
      <c r="L250" s="22"/>
      <c r="M250" s="29">
        <f t="shared" si="79"/>
        <v>378</v>
      </c>
      <c r="N250" s="29">
        <f t="shared" si="80"/>
        <v>1</v>
      </c>
      <c r="O250" s="29">
        <f t="shared" si="81"/>
        <v>378</v>
      </c>
      <c r="P250" s="29">
        <f t="shared" si="82"/>
        <v>1</v>
      </c>
      <c r="Q250" s="29">
        <f t="shared" si="83"/>
        <v>1123</v>
      </c>
      <c r="R250" s="30">
        <f t="shared" si="84"/>
        <v>58433</v>
      </c>
      <c r="S250" s="30">
        <f t="shared" si="85"/>
        <v>577</v>
      </c>
      <c r="T250" s="30">
        <f t="shared" si="86"/>
        <v>58433</v>
      </c>
      <c r="U250" s="30">
        <f t="shared" si="87"/>
        <v>577</v>
      </c>
      <c r="V250" s="30">
        <f t="shared" si="88"/>
        <v>174606</v>
      </c>
    </row>
    <row r="251" spans="1:22" ht="16.5" x14ac:dyDescent="0.15">
      <c r="A251">
        <f>人物属性总表!A256</f>
        <v>248</v>
      </c>
      <c r="B251" s="5">
        <f>人物属性总表!K256</f>
        <v>2536</v>
      </c>
      <c r="C251" s="5">
        <f>人物属性总表!L256</f>
        <v>12</v>
      </c>
      <c r="D251" s="5">
        <f>人物属性总表!M256</f>
        <v>2536</v>
      </c>
      <c r="E251" s="5">
        <f>人物属性总表!N256</f>
        <v>12</v>
      </c>
      <c r="F251" s="5">
        <f>人物属性总表!O256</f>
        <v>7520</v>
      </c>
      <c r="G251" s="22">
        <f t="shared" si="74"/>
        <v>294701</v>
      </c>
      <c r="H251" s="22">
        <f t="shared" si="75"/>
        <v>2899</v>
      </c>
      <c r="I251" s="22">
        <f t="shared" si="76"/>
        <v>294701</v>
      </c>
      <c r="J251" s="22">
        <f t="shared" si="77"/>
        <v>2899</v>
      </c>
      <c r="K251" s="22">
        <f t="shared" si="78"/>
        <v>880550</v>
      </c>
      <c r="L251" s="22"/>
      <c r="M251" s="29">
        <f t="shared" si="79"/>
        <v>380</v>
      </c>
      <c r="N251" s="29">
        <f t="shared" si="80"/>
        <v>1</v>
      </c>
      <c r="O251" s="29">
        <f t="shared" si="81"/>
        <v>380</v>
      </c>
      <c r="P251" s="29">
        <f t="shared" si="82"/>
        <v>1</v>
      </c>
      <c r="Q251" s="29">
        <f t="shared" si="83"/>
        <v>1128</v>
      </c>
      <c r="R251" s="30">
        <f t="shared" si="84"/>
        <v>58940</v>
      </c>
      <c r="S251" s="30">
        <f t="shared" si="85"/>
        <v>579</v>
      </c>
      <c r="T251" s="30">
        <f t="shared" si="86"/>
        <v>58940</v>
      </c>
      <c r="U251" s="30">
        <f t="shared" si="87"/>
        <v>579</v>
      </c>
      <c r="V251" s="30">
        <f t="shared" si="88"/>
        <v>176110</v>
      </c>
    </row>
    <row r="252" spans="1:22" ht="16.5" x14ac:dyDescent="0.15">
      <c r="A252">
        <f>人物属性总表!A257</f>
        <v>249</v>
      </c>
      <c r="B252" s="5">
        <f>人物属性总表!K257</f>
        <v>2548</v>
      </c>
      <c r="C252" s="5">
        <f>人物属性总表!L257</f>
        <v>12</v>
      </c>
      <c r="D252" s="5">
        <f>人物属性总表!M257</f>
        <v>2548</v>
      </c>
      <c r="E252" s="5">
        <f>人物属性总表!N257</f>
        <v>12</v>
      </c>
      <c r="F252" s="5">
        <f>人物属性总表!O257</f>
        <v>7550</v>
      </c>
      <c r="G252" s="22">
        <f t="shared" si="74"/>
        <v>297249</v>
      </c>
      <c r="H252" s="22">
        <f t="shared" si="75"/>
        <v>2911</v>
      </c>
      <c r="I252" s="22">
        <f t="shared" si="76"/>
        <v>297249</v>
      </c>
      <c r="J252" s="22">
        <f t="shared" si="77"/>
        <v>2911</v>
      </c>
      <c r="K252" s="22">
        <f t="shared" si="78"/>
        <v>888100</v>
      </c>
      <c r="L252" s="22"/>
      <c r="M252" s="29">
        <f t="shared" si="79"/>
        <v>382</v>
      </c>
      <c r="N252" s="29">
        <f t="shared" si="80"/>
        <v>1</v>
      </c>
      <c r="O252" s="29">
        <f t="shared" si="81"/>
        <v>382</v>
      </c>
      <c r="P252" s="29">
        <f t="shared" si="82"/>
        <v>1</v>
      </c>
      <c r="Q252" s="29">
        <f t="shared" si="83"/>
        <v>1132</v>
      </c>
      <c r="R252" s="30">
        <f t="shared" si="84"/>
        <v>59449</v>
      </c>
      <c r="S252" s="30">
        <f t="shared" si="85"/>
        <v>582</v>
      </c>
      <c r="T252" s="30">
        <f t="shared" si="86"/>
        <v>59449</v>
      </c>
      <c r="U252" s="30">
        <f t="shared" si="87"/>
        <v>582</v>
      </c>
      <c r="V252" s="30">
        <f t="shared" si="88"/>
        <v>177620</v>
      </c>
    </row>
    <row r="253" spans="1:22" ht="16.5" x14ac:dyDescent="0.15">
      <c r="A253">
        <f>人物属性总表!A258</f>
        <v>250</v>
      </c>
      <c r="B253" s="5">
        <f>人物属性总表!K258</f>
        <v>2560</v>
      </c>
      <c r="C253" s="5">
        <f>人物属性总表!L258</f>
        <v>12</v>
      </c>
      <c r="D253" s="5">
        <f>人物属性总表!M258</f>
        <v>2560</v>
      </c>
      <c r="E253" s="5">
        <f>人物属性总表!N258</f>
        <v>12</v>
      </c>
      <c r="F253" s="5">
        <f>人物属性总表!O258</f>
        <v>7600</v>
      </c>
      <c r="G253" s="22">
        <f t="shared" si="74"/>
        <v>299809</v>
      </c>
      <c r="H253" s="22">
        <f t="shared" si="75"/>
        <v>2923</v>
      </c>
      <c r="I253" s="22">
        <f t="shared" si="76"/>
        <v>299809</v>
      </c>
      <c r="J253" s="22">
        <f t="shared" si="77"/>
        <v>2923</v>
      </c>
      <c r="K253" s="22">
        <f t="shared" si="78"/>
        <v>895700</v>
      </c>
      <c r="L253" s="22"/>
      <c r="M253" s="29">
        <f t="shared" si="79"/>
        <v>384</v>
      </c>
      <c r="N253" s="29">
        <f t="shared" si="80"/>
        <v>1</v>
      </c>
      <c r="O253" s="29">
        <f t="shared" si="81"/>
        <v>384</v>
      </c>
      <c r="P253" s="29">
        <f t="shared" si="82"/>
        <v>1</v>
      </c>
      <c r="Q253" s="29">
        <f t="shared" si="83"/>
        <v>1140</v>
      </c>
      <c r="R253" s="30">
        <f t="shared" si="84"/>
        <v>59961</v>
      </c>
      <c r="S253" s="30">
        <f t="shared" si="85"/>
        <v>584</v>
      </c>
      <c r="T253" s="30">
        <f t="shared" si="86"/>
        <v>59961</v>
      </c>
      <c r="U253" s="30">
        <f t="shared" si="87"/>
        <v>584</v>
      </c>
      <c r="V253" s="30">
        <f t="shared" si="88"/>
        <v>179140</v>
      </c>
    </row>
    <row r="254" spans="1:22" ht="16.5" x14ac:dyDescent="0.15">
      <c r="A254">
        <f>人物属性总表!A259</f>
        <v>251</v>
      </c>
      <c r="B254" s="5">
        <f>人物属性总表!K259</f>
        <v>2571</v>
      </c>
      <c r="C254" s="5">
        <f>人物属性总表!L259</f>
        <v>12</v>
      </c>
      <c r="D254" s="5">
        <f>人物属性总表!M259</f>
        <v>2571</v>
      </c>
      <c r="E254" s="5">
        <f>人物属性总表!N259</f>
        <v>12</v>
      </c>
      <c r="F254" s="5">
        <f>人物属性总表!O259</f>
        <v>7620</v>
      </c>
      <c r="G254" s="22">
        <f t="shared" si="74"/>
        <v>302380</v>
      </c>
      <c r="H254" s="22">
        <f t="shared" si="75"/>
        <v>2935</v>
      </c>
      <c r="I254" s="22">
        <f t="shared" si="76"/>
        <v>302380</v>
      </c>
      <c r="J254" s="22">
        <f t="shared" si="77"/>
        <v>2935</v>
      </c>
      <c r="K254" s="22">
        <f t="shared" si="78"/>
        <v>903320</v>
      </c>
      <c r="L254" s="22"/>
      <c r="M254" s="29">
        <f t="shared" si="79"/>
        <v>385</v>
      </c>
      <c r="N254" s="29">
        <f t="shared" si="80"/>
        <v>1</v>
      </c>
      <c r="O254" s="29">
        <f t="shared" si="81"/>
        <v>385</v>
      </c>
      <c r="P254" s="29">
        <f t="shared" si="82"/>
        <v>1</v>
      </c>
      <c r="Q254" s="29">
        <f t="shared" si="83"/>
        <v>1143</v>
      </c>
      <c r="R254" s="30">
        <f t="shared" si="84"/>
        <v>60476</v>
      </c>
      <c r="S254" s="30">
        <f t="shared" si="85"/>
        <v>587</v>
      </c>
      <c r="T254" s="30">
        <f t="shared" si="86"/>
        <v>60476</v>
      </c>
      <c r="U254" s="30">
        <f t="shared" si="87"/>
        <v>587</v>
      </c>
      <c r="V254" s="30">
        <f t="shared" si="88"/>
        <v>180664</v>
      </c>
    </row>
    <row r="255" spans="1:22" ht="16.5" x14ac:dyDescent="0.15">
      <c r="A255">
        <f>人物属性总表!A260</f>
        <v>252</v>
      </c>
      <c r="B255" s="5">
        <f>人物属性总表!K260</f>
        <v>2583</v>
      </c>
      <c r="C255" s="5">
        <f>人物属性总表!L260</f>
        <v>12</v>
      </c>
      <c r="D255" s="5">
        <f>人物属性总表!M260</f>
        <v>2583</v>
      </c>
      <c r="E255" s="5">
        <f>人物属性总表!N260</f>
        <v>12</v>
      </c>
      <c r="F255" s="5">
        <f>人物属性总表!O260</f>
        <v>7660</v>
      </c>
      <c r="G255" s="22">
        <f t="shared" si="74"/>
        <v>304963</v>
      </c>
      <c r="H255" s="22">
        <f t="shared" si="75"/>
        <v>2947</v>
      </c>
      <c r="I255" s="22">
        <f t="shared" si="76"/>
        <v>304963</v>
      </c>
      <c r="J255" s="22">
        <f t="shared" si="77"/>
        <v>2947</v>
      </c>
      <c r="K255" s="22">
        <f t="shared" si="78"/>
        <v>910980</v>
      </c>
      <c r="L255" s="22"/>
      <c r="M255" s="29">
        <f t="shared" si="79"/>
        <v>387</v>
      </c>
      <c r="N255" s="29">
        <f t="shared" si="80"/>
        <v>1</v>
      </c>
      <c r="O255" s="29">
        <f t="shared" si="81"/>
        <v>387</v>
      </c>
      <c r="P255" s="29">
        <f t="shared" si="82"/>
        <v>1</v>
      </c>
      <c r="Q255" s="29">
        <f t="shared" si="83"/>
        <v>1149</v>
      </c>
      <c r="R255" s="30">
        <f t="shared" si="84"/>
        <v>60992</v>
      </c>
      <c r="S255" s="30">
        <f t="shared" si="85"/>
        <v>589</v>
      </c>
      <c r="T255" s="30">
        <f t="shared" si="86"/>
        <v>60992</v>
      </c>
      <c r="U255" s="30">
        <f t="shared" si="87"/>
        <v>589</v>
      </c>
      <c r="V255" s="30">
        <f t="shared" si="88"/>
        <v>182196</v>
      </c>
    </row>
    <row r="256" spans="1:22" ht="16.5" x14ac:dyDescent="0.15">
      <c r="A256">
        <f>人物属性总表!A261</f>
        <v>253</v>
      </c>
      <c r="B256" s="5">
        <f>人物属性总表!K261</f>
        <v>2595</v>
      </c>
      <c r="C256" s="5">
        <f>人物属性总表!L261</f>
        <v>11</v>
      </c>
      <c r="D256" s="5">
        <f>人物属性总表!M261</f>
        <v>2595</v>
      </c>
      <c r="E256" s="5">
        <f>人物属性总表!N261</f>
        <v>11</v>
      </c>
      <c r="F256" s="5">
        <f>人物属性总表!O261</f>
        <v>7910</v>
      </c>
      <c r="G256" s="22">
        <f t="shared" si="74"/>
        <v>307558</v>
      </c>
      <c r="H256" s="22">
        <f t="shared" si="75"/>
        <v>2958</v>
      </c>
      <c r="I256" s="22">
        <f t="shared" si="76"/>
        <v>307558</v>
      </c>
      <c r="J256" s="22">
        <f t="shared" si="77"/>
        <v>2958</v>
      </c>
      <c r="K256" s="22">
        <f t="shared" si="78"/>
        <v>918890</v>
      </c>
      <c r="L256" s="22"/>
      <c r="M256" s="29">
        <f t="shared" si="79"/>
        <v>389</v>
      </c>
      <c r="N256" s="29">
        <f t="shared" si="80"/>
        <v>1</v>
      </c>
      <c r="O256" s="29">
        <f t="shared" si="81"/>
        <v>389</v>
      </c>
      <c r="P256" s="29">
        <f t="shared" si="82"/>
        <v>1</v>
      </c>
      <c r="Q256" s="29">
        <f t="shared" si="83"/>
        <v>1186</v>
      </c>
      <c r="R256" s="30">
        <f t="shared" si="84"/>
        <v>61511</v>
      </c>
      <c r="S256" s="30">
        <f t="shared" si="85"/>
        <v>591</v>
      </c>
      <c r="T256" s="30">
        <f t="shared" si="86"/>
        <v>61511</v>
      </c>
      <c r="U256" s="30">
        <f t="shared" si="87"/>
        <v>591</v>
      </c>
      <c r="V256" s="30">
        <f t="shared" si="88"/>
        <v>183778</v>
      </c>
    </row>
    <row r="257" spans="1:22" ht="16.5" x14ac:dyDescent="0.15">
      <c r="A257">
        <f>人物属性总表!A262</f>
        <v>254</v>
      </c>
      <c r="B257" s="5">
        <f>人物属性总表!K262</f>
        <v>2607</v>
      </c>
      <c r="C257" s="5">
        <f>人物属性总表!L262</f>
        <v>12</v>
      </c>
      <c r="D257" s="5">
        <f>人物属性总表!M262</f>
        <v>2607</v>
      </c>
      <c r="E257" s="5">
        <f>人物属性总表!N262</f>
        <v>12</v>
      </c>
      <c r="F257" s="5">
        <f>人物属性总表!O262</f>
        <v>7730</v>
      </c>
      <c r="G257" s="22">
        <f t="shared" si="74"/>
        <v>310165</v>
      </c>
      <c r="H257" s="22">
        <f t="shared" si="75"/>
        <v>2970</v>
      </c>
      <c r="I257" s="22">
        <f t="shared" si="76"/>
        <v>310165</v>
      </c>
      <c r="J257" s="22">
        <f t="shared" si="77"/>
        <v>2970</v>
      </c>
      <c r="K257" s="22">
        <f t="shared" si="78"/>
        <v>926620</v>
      </c>
      <c r="L257" s="22"/>
      <c r="M257" s="29">
        <f t="shared" si="79"/>
        <v>391</v>
      </c>
      <c r="N257" s="29">
        <f t="shared" si="80"/>
        <v>1</v>
      </c>
      <c r="O257" s="29">
        <f t="shared" si="81"/>
        <v>391</v>
      </c>
      <c r="P257" s="29">
        <f t="shared" si="82"/>
        <v>1</v>
      </c>
      <c r="Q257" s="29">
        <f t="shared" si="83"/>
        <v>1159</v>
      </c>
      <c r="R257" s="30">
        <f t="shared" si="84"/>
        <v>62033</v>
      </c>
      <c r="S257" s="30">
        <f t="shared" si="85"/>
        <v>594</v>
      </c>
      <c r="T257" s="30">
        <f t="shared" si="86"/>
        <v>62033</v>
      </c>
      <c r="U257" s="30">
        <f t="shared" si="87"/>
        <v>594</v>
      </c>
      <c r="V257" s="30">
        <f t="shared" si="88"/>
        <v>185324</v>
      </c>
    </row>
    <row r="258" spans="1:22" ht="16.5" x14ac:dyDescent="0.15">
      <c r="A258">
        <f>人物属性总表!A263</f>
        <v>255</v>
      </c>
      <c r="B258" s="5">
        <f>人物属性总表!K263</f>
        <v>2619</v>
      </c>
      <c r="C258" s="5">
        <f>人物属性总表!L263</f>
        <v>12</v>
      </c>
      <c r="D258" s="5">
        <f>人物属性总表!M263</f>
        <v>2619</v>
      </c>
      <c r="E258" s="5">
        <f>人物属性总表!N263</f>
        <v>12</v>
      </c>
      <c r="F258" s="5">
        <f>人物属性总表!O263</f>
        <v>7770</v>
      </c>
      <c r="G258" s="22">
        <f t="shared" si="74"/>
        <v>312784</v>
      </c>
      <c r="H258" s="22">
        <f t="shared" si="75"/>
        <v>2982</v>
      </c>
      <c r="I258" s="22">
        <f t="shared" si="76"/>
        <v>312784</v>
      </c>
      <c r="J258" s="22">
        <f t="shared" si="77"/>
        <v>2982</v>
      </c>
      <c r="K258" s="22">
        <f t="shared" si="78"/>
        <v>934390</v>
      </c>
      <c r="L258" s="22"/>
      <c r="M258" s="29">
        <f t="shared" si="79"/>
        <v>392</v>
      </c>
      <c r="N258" s="29">
        <f t="shared" si="80"/>
        <v>1</v>
      </c>
      <c r="O258" s="29">
        <f t="shared" si="81"/>
        <v>392</v>
      </c>
      <c r="P258" s="29">
        <f t="shared" si="82"/>
        <v>1</v>
      </c>
      <c r="Q258" s="29">
        <f t="shared" si="83"/>
        <v>1165</v>
      </c>
      <c r="R258" s="30">
        <f t="shared" si="84"/>
        <v>62556</v>
      </c>
      <c r="S258" s="30">
        <f t="shared" si="85"/>
        <v>596</v>
      </c>
      <c r="T258" s="30">
        <f t="shared" si="86"/>
        <v>62556</v>
      </c>
      <c r="U258" s="30">
        <f t="shared" si="87"/>
        <v>596</v>
      </c>
      <c r="V258" s="30">
        <f t="shared" si="88"/>
        <v>186878</v>
      </c>
    </row>
    <row r="259" spans="1:22" ht="16.5" x14ac:dyDescent="0.15">
      <c r="A259">
        <f>人物属性总表!A264</f>
        <v>256</v>
      </c>
      <c r="B259" s="5">
        <f>人物属性总表!K264</f>
        <v>2631</v>
      </c>
      <c r="C259" s="5">
        <f>人物属性总表!L264</f>
        <v>12</v>
      </c>
      <c r="D259" s="5">
        <f>人物属性总表!M264</f>
        <v>2631</v>
      </c>
      <c r="E259" s="5">
        <f>人物属性总表!N264</f>
        <v>12</v>
      </c>
      <c r="F259" s="5">
        <f>人物属性总表!O264</f>
        <v>7800</v>
      </c>
      <c r="G259" s="22">
        <f t="shared" si="74"/>
        <v>315415</v>
      </c>
      <c r="H259" s="22">
        <f t="shared" si="75"/>
        <v>2994</v>
      </c>
      <c r="I259" s="22">
        <f t="shared" si="76"/>
        <v>315415</v>
      </c>
      <c r="J259" s="22">
        <f t="shared" si="77"/>
        <v>2994</v>
      </c>
      <c r="K259" s="22">
        <f t="shared" si="78"/>
        <v>942190</v>
      </c>
      <c r="L259" s="22"/>
      <c r="M259" s="29">
        <f t="shared" si="79"/>
        <v>394</v>
      </c>
      <c r="N259" s="29">
        <f t="shared" si="80"/>
        <v>1</v>
      </c>
      <c r="O259" s="29">
        <f t="shared" si="81"/>
        <v>394</v>
      </c>
      <c r="P259" s="29">
        <f t="shared" si="82"/>
        <v>1</v>
      </c>
      <c r="Q259" s="29">
        <f t="shared" si="83"/>
        <v>1170</v>
      </c>
      <c r="R259" s="30">
        <f t="shared" si="84"/>
        <v>63083</v>
      </c>
      <c r="S259" s="30">
        <f t="shared" si="85"/>
        <v>598</v>
      </c>
      <c r="T259" s="30">
        <f t="shared" si="86"/>
        <v>63083</v>
      </c>
      <c r="U259" s="30">
        <f t="shared" si="87"/>
        <v>598</v>
      </c>
      <c r="V259" s="30">
        <f t="shared" si="88"/>
        <v>188438</v>
      </c>
    </row>
    <row r="260" spans="1:22" ht="16.5" x14ac:dyDescent="0.15">
      <c r="A260">
        <f>人物属性总表!A265</f>
        <v>257</v>
      </c>
      <c r="B260" s="5">
        <f>人物属性总表!K265</f>
        <v>2643</v>
      </c>
      <c r="C260" s="5">
        <f>人物属性总表!L265</f>
        <v>12</v>
      </c>
      <c r="D260" s="5">
        <f>人物属性总表!M265</f>
        <v>2643</v>
      </c>
      <c r="E260" s="5">
        <f>人物属性总表!N265</f>
        <v>12</v>
      </c>
      <c r="F260" s="5">
        <f>人物属性总表!O265</f>
        <v>7840</v>
      </c>
      <c r="G260" s="22">
        <f t="shared" si="74"/>
        <v>318058</v>
      </c>
      <c r="H260" s="22">
        <f t="shared" si="75"/>
        <v>3006</v>
      </c>
      <c r="I260" s="22">
        <f t="shared" si="76"/>
        <v>318058</v>
      </c>
      <c r="J260" s="22">
        <f t="shared" si="77"/>
        <v>3006</v>
      </c>
      <c r="K260" s="22">
        <f t="shared" si="78"/>
        <v>950030</v>
      </c>
      <c r="L260" s="22"/>
      <c r="M260" s="29">
        <f t="shared" si="79"/>
        <v>396</v>
      </c>
      <c r="N260" s="29">
        <f t="shared" si="80"/>
        <v>1</v>
      </c>
      <c r="O260" s="29">
        <f t="shared" si="81"/>
        <v>396</v>
      </c>
      <c r="P260" s="29">
        <f t="shared" si="82"/>
        <v>1</v>
      </c>
      <c r="Q260" s="29">
        <f t="shared" si="83"/>
        <v>1176</v>
      </c>
      <c r="R260" s="30">
        <f t="shared" si="84"/>
        <v>63611</v>
      </c>
      <c r="S260" s="30">
        <f t="shared" si="85"/>
        <v>601</v>
      </c>
      <c r="T260" s="30">
        <f t="shared" si="86"/>
        <v>63611</v>
      </c>
      <c r="U260" s="30">
        <f t="shared" si="87"/>
        <v>601</v>
      </c>
      <c r="V260" s="30">
        <f t="shared" si="88"/>
        <v>190006</v>
      </c>
    </row>
    <row r="261" spans="1:22" ht="16.5" x14ac:dyDescent="0.15">
      <c r="A261">
        <f>人物属性总表!A266</f>
        <v>258</v>
      </c>
      <c r="B261" s="5">
        <f>人物属性总表!K266</f>
        <v>2654</v>
      </c>
      <c r="C261" s="5">
        <f>人物属性总表!L266</f>
        <v>12</v>
      </c>
      <c r="D261" s="5">
        <f>人物属性总表!M266</f>
        <v>2654</v>
      </c>
      <c r="E261" s="5">
        <f>人物属性总表!N266</f>
        <v>12</v>
      </c>
      <c r="F261" s="5">
        <f>人物属性总表!O266</f>
        <v>7870</v>
      </c>
      <c r="G261" s="22">
        <f t="shared" si="74"/>
        <v>320712</v>
      </c>
      <c r="H261" s="22">
        <f t="shared" si="75"/>
        <v>3018</v>
      </c>
      <c r="I261" s="22">
        <f t="shared" si="76"/>
        <v>320712</v>
      </c>
      <c r="J261" s="22">
        <f t="shared" si="77"/>
        <v>3018</v>
      </c>
      <c r="K261" s="22">
        <f t="shared" si="78"/>
        <v>957900</v>
      </c>
      <c r="L261" s="22"/>
      <c r="M261" s="29">
        <f t="shared" si="79"/>
        <v>398</v>
      </c>
      <c r="N261" s="29">
        <f t="shared" si="80"/>
        <v>1</v>
      </c>
      <c r="O261" s="29">
        <f t="shared" si="81"/>
        <v>398</v>
      </c>
      <c r="P261" s="29">
        <f t="shared" si="82"/>
        <v>1</v>
      </c>
      <c r="Q261" s="29">
        <f t="shared" si="83"/>
        <v>1180</v>
      </c>
      <c r="R261" s="30">
        <f t="shared" si="84"/>
        <v>64142</v>
      </c>
      <c r="S261" s="30">
        <f t="shared" si="85"/>
        <v>603</v>
      </c>
      <c r="T261" s="30">
        <f t="shared" si="86"/>
        <v>64142</v>
      </c>
      <c r="U261" s="30">
        <f t="shared" si="87"/>
        <v>603</v>
      </c>
      <c r="V261" s="30">
        <f t="shared" si="88"/>
        <v>191580</v>
      </c>
    </row>
    <row r="262" spans="1:22" ht="16.5" x14ac:dyDescent="0.15">
      <c r="A262">
        <f>人物属性总表!A267</f>
        <v>259</v>
      </c>
      <c r="B262" s="5">
        <f>人物属性总表!K267</f>
        <v>2666</v>
      </c>
      <c r="C262" s="5">
        <f>人物属性总表!L267</f>
        <v>12</v>
      </c>
      <c r="D262" s="5">
        <f>人物属性总表!M267</f>
        <v>2666</v>
      </c>
      <c r="E262" s="5">
        <f>人物属性总表!N267</f>
        <v>12</v>
      </c>
      <c r="F262" s="5">
        <f>人物属性总表!O267</f>
        <v>7900</v>
      </c>
      <c r="G262" s="22">
        <f t="shared" ref="G262:G325" si="89">B262+G261</f>
        <v>323378</v>
      </c>
      <c r="H262" s="22">
        <f t="shared" ref="H262:H325" si="90">C262+H261</f>
        <v>3030</v>
      </c>
      <c r="I262" s="22">
        <f t="shared" ref="I262:I325" si="91">D262+I261</f>
        <v>323378</v>
      </c>
      <c r="J262" s="22">
        <f t="shared" ref="J262:J325" si="92">E262+J261</f>
        <v>3030</v>
      </c>
      <c r="K262" s="22">
        <f t="shared" ref="K262:K325" si="93">F262+K261</f>
        <v>965800</v>
      </c>
      <c r="L262" s="22"/>
      <c r="M262" s="29">
        <f t="shared" ref="M262:M325" si="94">INT(B262*0.15)</f>
        <v>399</v>
      </c>
      <c r="N262" s="29">
        <f t="shared" ref="N262:N325" si="95">INT(C262*0.15)</f>
        <v>1</v>
      </c>
      <c r="O262" s="29">
        <f t="shared" ref="O262:O325" si="96">INT(D262*0.15)</f>
        <v>399</v>
      </c>
      <c r="P262" s="29">
        <f t="shared" ref="P262:P325" si="97">INT(E262*0.15)</f>
        <v>1</v>
      </c>
      <c r="Q262" s="29">
        <f t="shared" ref="Q262:Q325" si="98">INT(F262*0.15)</f>
        <v>1185</v>
      </c>
      <c r="R262" s="30">
        <f t="shared" ref="R262:R325" si="99">INT(G262*0.2)</f>
        <v>64675</v>
      </c>
      <c r="S262" s="30">
        <f t="shared" ref="S262:S325" si="100">INT(H262*0.2)</f>
        <v>606</v>
      </c>
      <c r="T262" s="30">
        <f t="shared" ref="T262:T325" si="101">INT(I262*0.2)</f>
        <v>64675</v>
      </c>
      <c r="U262" s="30">
        <f t="shared" ref="U262:U325" si="102">INT(J262*0.2)</f>
        <v>606</v>
      </c>
      <c r="V262" s="30">
        <f t="shared" ref="V262:V325" si="103">INT(K262*0.2)</f>
        <v>193160</v>
      </c>
    </row>
    <row r="263" spans="1:22" ht="16.5" x14ac:dyDescent="0.15">
      <c r="A263">
        <f>人物属性总表!A268</f>
        <v>260</v>
      </c>
      <c r="B263" s="5">
        <f>人物属性总表!K268</f>
        <v>2678</v>
      </c>
      <c r="C263" s="5">
        <f>人物属性总表!L268</f>
        <v>12</v>
      </c>
      <c r="D263" s="5">
        <f>人物属性总表!M268</f>
        <v>2678</v>
      </c>
      <c r="E263" s="5">
        <f>人物属性总表!N268</f>
        <v>12</v>
      </c>
      <c r="F263" s="5">
        <f>人物属性总表!O268</f>
        <v>7940</v>
      </c>
      <c r="G263" s="22">
        <f t="shared" si="89"/>
        <v>326056</v>
      </c>
      <c r="H263" s="22">
        <f t="shared" si="90"/>
        <v>3042</v>
      </c>
      <c r="I263" s="22">
        <f t="shared" si="91"/>
        <v>326056</v>
      </c>
      <c r="J263" s="22">
        <f t="shared" si="92"/>
        <v>3042</v>
      </c>
      <c r="K263" s="22">
        <f t="shared" si="93"/>
        <v>973740</v>
      </c>
      <c r="L263" s="22"/>
      <c r="M263" s="29">
        <f t="shared" si="94"/>
        <v>401</v>
      </c>
      <c r="N263" s="29">
        <f t="shared" si="95"/>
        <v>1</v>
      </c>
      <c r="O263" s="29">
        <f t="shared" si="96"/>
        <v>401</v>
      </c>
      <c r="P263" s="29">
        <f t="shared" si="97"/>
        <v>1</v>
      </c>
      <c r="Q263" s="29">
        <f t="shared" si="98"/>
        <v>1191</v>
      </c>
      <c r="R263" s="30">
        <f t="shared" si="99"/>
        <v>65211</v>
      </c>
      <c r="S263" s="30">
        <f t="shared" si="100"/>
        <v>608</v>
      </c>
      <c r="T263" s="30">
        <f t="shared" si="101"/>
        <v>65211</v>
      </c>
      <c r="U263" s="30">
        <f t="shared" si="102"/>
        <v>608</v>
      </c>
      <c r="V263" s="30">
        <f t="shared" si="103"/>
        <v>194748</v>
      </c>
    </row>
    <row r="264" spans="1:22" ht="16.5" x14ac:dyDescent="0.15">
      <c r="A264">
        <f>人物属性总表!A269</f>
        <v>261</v>
      </c>
      <c r="B264" s="5">
        <f>人物属性总表!K269</f>
        <v>2690</v>
      </c>
      <c r="C264" s="5">
        <f>人物属性总表!L269</f>
        <v>12</v>
      </c>
      <c r="D264" s="5">
        <f>人物属性总表!M269</f>
        <v>2690</v>
      </c>
      <c r="E264" s="5">
        <f>人物属性总表!N269</f>
        <v>12</v>
      </c>
      <c r="F264" s="5">
        <f>人物属性总表!O269</f>
        <v>7980</v>
      </c>
      <c r="G264" s="22">
        <f t="shared" si="89"/>
        <v>328746</v>
      </c>
      <c r="H264" s="22">
        <f t="shared" si="90"/>
        <v>3054</v>
      </c>
      <c r="I264" s="22">
        <f t="shared" si="91"/>
        <v>328746</v>
      </c>
      <c r="J264" s="22">
        <f t="shared" si="92"/>
        <v>3054</v>
      </c>
      <c r="K264" s="22">
        <f t="shared" si="93"/>
        <v>981720</v>
      </c>
      <c r="L264" s="22"/>
      <c r="M264" s="29">
        <f t="shared" si="94"/>
        <v>403</v>
      </c>
      <c r="N264" s="29">
        <f t="shared" si="95"/>
        <v>1</v>
      </c>
      <c r="O264" s="29">
        <f t="shared" si="96"/>
        <v>403</v>
      </c>
      <c r="P264" s="29">
        <f t="shared" si="97"/>
        <v>1</v>
      </c>
      <c r="Q264" s="29">
        <f t="shared" si="98"/>
        <v>1197</v>
      </c>
      <c r="R264" s="30">
        <f t="shared" si="99"/>
        <v>65749</v>
      </c>
      <c r="S264" s="30">
        <f t="shared" si="100"/>
        <v>610</v>
      </c>
      <c r="T264" s="30">
        <f t="shared" si="101"/>
        <v>65749</v>
      </c>
      <c r="U264" s="30">
        <f t="shared" si="102"/>
        <v>610</v>
      </c>
      <c r="V264" s="30">
        <f t="shared" si="103"/>
        <v>196344</v>
      </c>
    </row>
    <row r="265" spans="1:22" ht="16.5" x14ac:dyDescent="0.15">
      <c r="A265">
        <f>人物属性总表!A270</f>
        <v>262</v>
      </c>
      <c r="B265" s="5">
        <f>人物属性总表!K270</f>
        <v>2702</v>
      </c>
      <c r="C265" s="5">
        <f>人物属性总表!L270</f>
        <v>12</v>
      </c>
      <c r="D265" s="5">
        <f>人物属性总表!M270</f>
        <v>2702</v>
      </c>
      <c r="E265" s="5">
        <f>人物属性总表!N270</f>
        <v>12</v>
      </c>
      <c r="F265" s="5">
        <f>人物属性总表!O270</f>
        <v>8010</v>
      </c>
      <c r="G265" s="22">
        <f t="shared" si="89"/>
        <v>331448</v>
      </c>
      <c r="H265" s="22">
        <f t="shared" si="90"/>
        <v>3066</v>
      </c>
      <c r="I265" s="22">
        <f t="shared" si="91"/>
        <v>331448</v>
      </c>
      <c r="J265" s="22">
        <f t="shared" si="92"/>
        <v>3066</v>
      </c>
      <c r="K265" s="22">
        <f t="shared" si="93"/>
        <v>989730</v>
      </c>
      <c r="L265" s="22"/>
      <c r="M265" s="29">
        <f t="shared" si="94"/>
        <v>405</v>
      </c>
      <c r="N265" s="29">
        <f t="shared" si="95"/>
        <v>1</v>
      </c>
      <c r="O265" s="29">
        <f t="shared" si="96"/>
        <v>405</v>
      </c>
      <c r="P265" s="29">
        <f t="shared" si="97"/>
        <v>1</v>
      </c>
      <c r="Q265" s="29">
        <f t="shared" si="98"/>
        <v>1201</v>
      </c>
      <c r="R265" s="30">
        <f t="shared" si="99"/>
        <v>66289</v>
      </c>
      <c r="S265" s="30">
        <f t="shared" si="100"/>
        <v>613</v>
      </c>
      <c r="T265" s="30">
        <f t="shared" si="101"/>
        <v>66289</v>
      </c>
      <c r="U265" s="30">
        <f t="shared" si="102"/>
        <v>613</v>
      </c>
      <c r="V265" s="30">
        <f t="shared" si="103"/>
        <v>197946</v>
      </c>
    </row>
    <row r="266" spans="1:22" ht="16.5" x14ac:dyDescent="0.15">
      <c r="A266">
        <f>人物属性总表!A271</f>
        <v>263</v>
      </c>
      <c r="B266" s="5">
        <f>人物属性总表!K271</f>
        <v>2714</v>
      </c>
      <c r="C266" s="5">
        <f>人物属性总表!L271</f>
        <v>12</v>
      </c>
      <c r="D266" s="5">
        <f>人物属性总表!M271</f>
        <v>2714</v>
      </c>
      <c r="E266" s="5">
        <f>人物属性总表!N271</f>
        <v>12</v>
      </c>
      <c r="F266" s="5">
        <f>人物属性总表!O271</f>
        <v>8050</v>
      </c>
      <c r="G266" s="22">
        <f t="shared" si="89"/>
        <v>334162</v>
      </c>
      <c r="H266" s="22">
        <f t="shared" si="90"/>
        <v>3078</v>
      </c>
      <c r="I266" s="22">
        <f t="shared" si="91"/>
        <v>334162</v>
      </c>
      <c r="J266" s="22">
        <f t="shared" si="92"/>
        <v>3078</v>
      </c>
      <c r="K266" s="22">
        <f t="shared" si="93"/>
        <v>997780</v>
      </c>
      <c r="L266" s="22"/>
      <c r="M266" s="29">
        <f t="shared" si="94"/>
        <v>407</v>
      </c>
      <c r="N266" s="29">
        <f t="shared" si="95"/>
        <v>1</v>
      </c>
      <c r="O266" s="29">
        <f t="shared" si="96"/>
        <v>407</v>
      </c>
      <c r="P266" s="29">
        <f t="shared" si="97"/>
        <v>1</v>
      </c>
      <c r="Q266" s="29">
        <f t="shared" si="98"/>
        <v>1207</v>
      </c>
      <c r="R266" s="30">
        <f t="shared" si="99"/>
        <v>66832</v>
      </c>
      <c r="S266" s="30">
        <f t="shared" si="100"/>
        <v>615</v>
      </c>
      <c r="T266" s="30">
        <f t="shared" si="101"/>
        <v>66832</v>
      </c>
      <c r="U266" s="30">
        <f t="shared" si="102"/>
        <v>615</v>
      </c>
      <c r="V266" s="30">
        <f t="shared" si="103"/>
        <v>199556</v>
      </c>
    </row>
    <row r="267" spans="1:22" ht="16.5" x14ac:dyDescent="0.15">
      <c r="A267">
        <f>人物属性总表!A272</f>
        <v>264</v>
      </c>
      <c r="B267" s="5">
        <f>人物属性总表!K272</f>
        <v>2726</v>
      </c>
      <c r="C267" s="5">
        <f>人物属性总表!L272</f>
        <v>12</v>
      </c>
      <c r="D267" s="5">
        <f>人物属性总表!M272</f>
        <v>2726</v>
      </c>
      <c r="E267" s="5">
        <f>人物属性总表!N272</f>
        <v>12</v>
      </c>
      <c r="F267" s="5">
        <f>人物属性总表!O272</f>
        <v>8080</v>
      </c>
      <c r="G267" s="22">
        <f t="shared" si="89"/>
        <v>336888</v>
      </c>
      <c r="H267" s="22">
        <f t="shared" si="90"/>
        <v>3090</v>
      </c>
      <c r="I267" s="22">
        <f t="shared" si="91"/>
        <v>336888</v>
      </c>
      <c r="J267" s="22">
        <f t="shared" si="92"/>
        <v>3090</v>
      </c>
      <c r="K267" s="22">
        <f t="shared" si="93"/>
        <v>1005860</v>
      </c>
      <c r="L267" s="22"/>
      <c r="M267" s="29">
        <f t="shared" si="94"/>
        <v>408</v>
      </c>
      <c r="N267" s="29">
        <f t="shared" si="95"/>
        <v>1</v>
      </c>
      <c r="O267" s="29">
        <f t="shared" si="96"/>
        <v>408</v>
      </c>
      <c r="P267" s="29">
        <f t="shared" si="97"/>
        <v>1</v>
      </c>
      <c r="Q267" s="29">
        <f t="shared" si="98"/>
        <v>1212</v>
      </c>
      <c r="R267" s="30">
        <f t="shared" si="99"/>
        <v>67377</v>
      </c>
      <c r="S267" s="30">
        <f t="shared" si="100"/>
        <v>618</v>
      </c>
      <c r="T267" s="30">
        <f t="shared" si="101"/>
        <v>67377</v>
      </c>
      <c r="U267" s="30">
        <f t="shared" si="102"/>
        <v>618</v>
      </c>
      <c r="V267" s="30">
        <f t="shared" si="103"/>
        <v>201172</v>
      </c>
    </row>
    <row r="268" spans="1:22" ht="16.5" x14ac:dyDescent="0.15">
      <c r="A268">
        <f>人物属性总表!A273</f>
        <v>265</v>
      </c>
      <c r="B268" s="5">
        <f>人物属性总表!K273</f>
        <v>2738</v>
      </c>
      <c r="C268" s="5">
        <f>人物属性总表!L273</f>
        <v>11</v>
      </c>
      <c r="D268" s="5">
        <f>人物属性总表!M273</f>
        <v>2738</v>
      </c>
      <c r="E268" s="5">
        <f>人物属性总表!N273</f>
        <v>11</v>
      </c>
      <c r="F268" s="5">
        <f>人物属性总表!O273</f>
        <v>8340</v>
      </c>
      <c r="G268" s="22">
        <f t="shared" si="89"/>
        <v>339626</v>
      </c>
      <c r="H268" s="22">
        <f t="shared" si="90"/>
        <v>3101</v>
      </c>
      <c r="I268" s="22">
        <f t="shared" si="91"/>
        <v>339626</v>
      </c>
      <c r="J268" s="22">
        <f t="shared" si="92"/>
        <v>3101</v>
      </c>
      <c r="K268" s="22">
        <f t="shared" si="93"/>
        <v>1014200</v>
      </c>
      <c r="L268" s="22"/>
      <c r="M268" s="29">
        <f t="shared" si="94"/>
        <v>410</v>
      </c>
      <c r="N268" s="29">
        <f t="shared" si="95"/>
        <v>1</v>
      </c>
      <c r="O268" s="29">
        <f t="shared" si="96"/>
        <v>410</v>
      </c>
      <c r="P268" s="29">
        <f t="shared" si="97"/>
        <v>1</v>
      </c>
      <c r="Q268" s="29">
        <f t="shared" si="98"/>
        <v>1251</v>
      </c>
      <c r="R268" s="30">
        <f t="shared" si="99"/>
        <v>67925</v>
      </c>
      <c r="S268" s="30">
        <f t="shared" si="100"/>
        <v>620</v>
      </c>
      <c r="T268" s="30">
        <f t="shared" si="101"/>
        <v>67925</v>
      </c>
      <c r="U268" s="30">
        <f t="shared" si="102"/>
        <v>620</v>
      </c>
      <c r="V268" s="30">
        <f t="shared" si="103"/>
        <v>202840</v>
      </c>
    </row>
    <row r="269" spans="1:22" ht="16.5" x14ac:dyDescent="0.15">
      <c r="A269">
        <f>人物属性总表!A274</f>
        <v>266</v>
      </c>
      <c r="B269" s="5">
        <f>人物属性总表!K274</f>
        <v>2750</v>
      </c>
      <c r="C269" s="5">
        <f>人物属性总表!L274</f>
        <v>12</v>
      </c>
      <c r="D269" s="5">
        <f>人物属性总表!M274</f>
        <v>2750</v>
      </c>
      <c r="E269" s="5">
        <f>人物属性总表!N274</f>
        <v>12</v>
      </c>
      <c r="F269" s="5">
        <f>人物属性总表!O274</f>
        <v>8160</v>
      </c>
      <c r="G269" s="22">
        <f t="shared" si="89"/>
        <v>342376</v>
      </c>
      <c r="H269" s="22">
        <f t="shared" si="90"/>
        <v>3113</v>
      </c>
      <c r="I269" s="22">
        <f t="shared" si="91"/>
        <v>342376</v>
      </c>
      <c r="J269" s="22">
        <f t="shared" si="92"/>
        <v>3113</v>
      </c>
      <c r="K269" s="22">
        <f t="shared" si="93"/>
        <v>1022360</v>
      </c>
      <c r="L269" s="22"/>
      <c r="M269" s="29">
        <f t="shared" si="94"/>
        <v>412</v>
      </c>
      <c r="N269" s="29">
        <f t="shared" si="95"/>
        <v>1</v>
      </c>
      <c r="O269" s="29">
        <f t="shared" si="96"/>
        <v>412</v>
      </c>
      <c r="P269" s="29">
        <f t="shared" si="97"/>
        <v>1</v>
      </c>
      <c r="Q269" s="29">
        <f t="shared" si="98"/>
        <v>1224</v>
      </c>
      <c r="R269" s="30">
        <f t="shared" si="99"/>
        <v>68475</v>
      </c>
      <c r="S269" s="30">
        <f t="shared" si="100"/>
        <v>622</v>
      </c>
      <c r="T269" s="30">
        <f t="shared" si="101"/>
        <v>68475</v>
      </c>
      <c r="U269" s="30">
        <f t="shared" si="102"/>
        <v>622</v>
      </c>
      <c r="V269" s="30">
        <f t="shared" si="103"/>
        <v>204472</v>
      </c>
    </row>
    <row r="270" spans="1:22" ht="16.5" x14ac:dyDescent="0.15">
      <c r="A270">
        <f>人物属性总表!A275</f>
        <v>267</v>
      </c>
      <c r="B270" s="5">
        <f>人物属性总表!K275</f>
        <v>2762</v>
      </c>
      <c r="C270" s="5">
        <f>人物属性总表!L275</f>
        <v>12</v>
      </c>
      <c r="D270" s="5">
        <f>人物属性总表!M275</f>
        <v>2762</v>
      </c>
      <c r="E270" s="5">
        <f>人物属性总表!N275</f>
        <v>12</v>
      </c>
      <c r="F270" s="5">
        <f>人物属性总表!O275</f>
        <v>8190</v>
      </c>
      <c r="G270" s="22">
        <f t="shared" si="89"/>
        <v>345138</v>
      </c>
      <c r="H270" s="22">
        <f t="shared" si="90"/>
        <v>3125</v>
      </c>
      <c r="I270" s="22">
        <f t="shared" si="91"/>
        <v>345138</v>
      </c>
      <c r="J270" s="22">
        <f t="shared" si="92"/>
        <v>3125</v>
      </c>
      <c r="K270" s="22">
        <f t="shared" si="93"/>
        <v>1030550</v>
      </c>
      <c r="L270" s="22"/>
      <c r="M270" s="29">
        <f t="shared" si="94"/>
        <v>414</v>
      </c>
      <c r="N270" s="29">
        <f t="shared" si="95"/>
        <v>1</v>
      </c>
      <c r="O270" s="29">
        <f t="shared" si="96"/>
        <v>414</v>
      </c>
      <c r="P270" s="29">
        <f t="shared" si="97"/>
        <v>1</v>
      </c>
      <c r="Q270" s="29">
        <f t="shared" si="98"/>
        <v>1228</v>
      </c>
      <c r="R270" s="30">
        <f t="shared" si="99"/>
        <v>69027</v>
      </c>
      <c r="S270" s="30">
        <f t="shared" si="100"/>
        <v>625</v>
      </c>
      <c r="T270" s="30">
        <f t="shared" si="101"/>
        <v>69027</v>
      </c>
      <c r="U270" s="30">
        <f t="shared" si="102"/>
        <v>625</v>
      </c>
      <c r="V270" s="30">
        <f t="shared" si="103"/>
        <v>206110</v>
      </c>
    </row>
    <row r="271" spans="1:22" ht="16.5" x14ac:dyDescent="0.15">
      <c r="A271">
        <f>人物属性总表!A276</f>
        <v>268</v>
      </c>
      <c r="B271" s="5">
        <f>人物属性总表!K276</f>
        <v>2774</v>
      </c>
      <c r="C271" s="5">
        <f>人物属性总表!L276</f>
        <v>12</v>
      </c>
      <c r="D271" s="5">
        <f>人物属性总表!M276</f>
        <v>2774</v>
      </c>
      <c r="E271" s="5">
        <f>人物属性总表!N276</f>
        <v>12</v>
      </c>
      <c r="F271" s="5">
        <f>人物属性总表!O276</f>
        <v>8220</v>
      </c>
      <c r="G271" s="22">
        <f t="shared" si="89"/>
        <v>347912</v>
      </c>
      <c r="H271" s="22">
        <f t="shared" si="90"/>
        <v>3137</v>
      </c>
      <c r="I271" s="22">
        <f t="shared" si="91"/>
        <v>347912</v>
      </c>
      <c r="J271" s="22">
        <f t="shared" si="92"/>
        <v>3137</v>
      </c>
      <c r="K271" s="22">
        <f t="shared" si="93"/>
        <v>1038770</v>
      </c>
      <c r="L271" s="22"/>
      <c r="M271" s="29">
        <f t="shared" si="94"/>
        <v>416</v>
      </c>
      <c r="N271" s="29">
        <f t="shared" si="95"/>
        <v>1</v>
      </c>
      <c r="O271" s="29">
        <f t="shared" si="96"/>
        <v>416</v>
      </c>
      <c r="P271" s="29">
        <f t="shared" si="97"/>
        <v>1</v>
      </c>
      <c r="Q271" s="29">
        <f t="shared" si="98"/>
        <v>1233</v>
      </c>
      <c r="R271" s="30">
        <f t="shared" si="99"/>
        <v>69582</v>
      </c>
      <c r="S271" s="30">
        <f t="shared" si="100"/>
        <v>627</v>
      </c>
      <c r="T271" s="30">
        <f t="shared" si="101"/>
        <v>69582</v>
      </c>
      <c r="U271" s="30">
        <f t="shared" si="102"/>
        <v>627</v>
      </c>
      <c r="V271" s="30">
        <f t="shared" si="103"/>
        <v>207754</v>
      </c>
    </row>
    <row r="272" spans="1:22" ht="16.5" x14ac:dyDescent="0.15">
      <c r="A272">
        <f>人物属性总表!A277</f>
        <v>269</v>
      </c>
      <c r="B272" s="5">
        <f>人物属性总表!K277</f>
        <v>2786</v>
      </c>
      <c r="C272" s="5">
        <f>人物属性总表!L277</f>
        <v>12</v>
      </c>
      <c r="D272" s="5">
        <f>人物属性总表!M277</f>
        <v>2786</v>
      </c>
      <c r="E272" s="5">
        <f>人物属性总表!N277</f>
        <v>12</v>
      </c>
      <c r="F272" s="5">
        <f>人物属性总表!O277</f>
        <v>8260</v>
      </c>
      <c r="G272" s="22">
        <f t="shared" si="89"/>
        <v>350698</v>
      </c>
      <c r="H272" s="22">
        <f t="shared" si="90"/>
        <v>3149</v>
      </c>
      <c r="I272" s="22">
        <f t="shared" si="91"/>
        <v>350698</v>
      </c>
      <c r="J272" s="22">
        <f t="shared" si="92"/>
        <v>3149</v>
      </c>
      <c r="K272" s="22">
        <f t="shared" si="93"/>
        <v>1047030</v>
      </c>
      <c r="L272" s="22"/>
      <c r="M272" s="29">
        <f t="shared" si="94"/>
        <v>417</v>
      </c>
      <c r="N272" s="29">
        <f t="shared" si="95"/>
        <v>1</v>
      </c>
      <c r="O272" s="29">
        <f t="shared" si="96"/>
        <v>417</v>
      </c>
      <c r="P272" s="29">
        <f t="shared" si="97"/>
        <v>1</v>
      </c>
      <c r="Q272" s="29">
        <f t="shared" si="98"/>
        <v>1239</v>
      </c>
      <c r="R272" s="30">
        <f t="shared" si="99"/>
        <v>70139</v>
      </c>
      <c r="S272" s="30">
        <f t="shared" si="100"/>
        <v>629</v>
      </c>
      <c r="T272" s="30">
        <f t="shared" si="101"/>
        <v>70139</v>
      </c>
      <c r="U272" s="30">
        <f t="shared" si="102"/>
        <v>629</v>
      </c>
      <c r="V272" s="30">
        <f t="shared" si="103"/>
        <v>209406</v>
      </c>
    </row>
    <row r="273" spans="1:22" ht="16.5" x14ac:dyDescent="0.15">
      <c r="A273">
        <f>人物属性总表!A278</f>
        <v>270</v>
      </c>
      <c r="B273" s="5">
        <f>人物属性总表!K278</f>
        <v>2798</v>
      </c>
      <c r="C273" s="5">
        <f>人物属性总表!L278</f>
        <v>12</v>
      </c>
      <c r="D273" s="5">
        <f>人物属性总表!M278</f>
        <v>2798</v>
      </c>
      <c r="E273" s="5">
        <f>人物属性总表!N278</f>
        <v>12</v>
      </c>
      <c r="F273" s="5">
        <f>人物属性总表!O278</f>
        <v>8290</v>
      </c>
      <c r="G273" s="22">
        <f t="shared" si="89"/>
        <v>353496</v>
      </c>
      <c r="H273" s="22">
        <f t="shared" si="90"/>
        <v>3161</v>
      </c>
      <c r="I273" s="22">
        <f t="shared" si="91"/>
        <v>353496</v>
      </c>
      <c r="J273" s="22">
        <f t="shared" si="92"/>
        <v>3161</v>
      </c>
      <c r="K273" s="22">
        <f t="shared" si="93"/>
        <v>1055320</v>
      </c>
      <c r="L273" s="22"/>
      <c r="M273" s="29">
        <f t="shared" si="94"/>
        <v>419</v>
      </c>
      <c r="N273" s="29">
        <f t="shared" si="95"/>
        <v>1</v>
      </c>
      <c r="O273" s="29">
        <f t="shared" si="96"/>
        <v>419</v>
      </c>
      <c r="P273" s="29">
        <f t="shared" si="97"/>
        <v>1</v>
      </c>
      <c r="Q273" s="29">
        <f t="shared" si="98"/>
        <v>1243</v>
      </c>
      <c r="R273" s="30">
        <f t="shared" si="99"/>
        <v>70699</v>
      </c>
      <c r="S273" s="30">
        <f t="shared" si="100"/>
        <v>632</v>
      </c>
      <c r="T273" s="30">
        <f t="shared" si="101"/>
        <v>70699</v>
      </c>
      <c r="U273" s="30">
        <f t="shared" si="102"/>
        <v>632</v>
      </c>
      <c r="V273" s="30">
        <f t="shared" si="103"/>
        <v>211064</v>
      </c>
    </row>
    <row r="274" spans="1:22" ht="16.5" x14ac:dyDescent="0.15">
      <c r="A274">
        <f>人物属性总表!A279</f>
        <v>271</v>
      </c>
      <c r="B274" s="5">
        <f>人物属性总表!K279</f>
        <v>2809</v>
      </c>
      <c r="C274" s="5">
        <f>人物属性总表!L279</f>
        <v>12</v>
      </c>
      <c r="D274" s="5">
        <f>人物属性总表!M279</f>
        <v>2809</v>
      </c>
      <c r="E274" s="5">
        <f>人物属性总表!N279</f>
        <v>12</v>
      </c>
      <c r="F274" s="5">
        <f>人物属性总表!O279</f>
        <v>8330</v>
      </c>
      <c r="G274" s="22">
        <f t="shared" si="89"/>
        <v>356305</v>
      </c>
      <c r="H274" s="22">
        <f t="shared" si="90"/>
        <v>3173</v>
      </c>
      <c r="I274" s="22">
        <f t="shared" si="91"/>
        <v>356305</v>
      </c>
      <c r="J274" s="22">
        <f t="shared" si="92"/>
        <v>3173</v>
      </c>
      <c r="K274" s="22">
        <f t="shared" si="93"/>
        <v>1063650</v>
      </c>
      <c r="L274" s="22"/>
      <c r="M274" s="29">
        <f t="shared" si="94"/>
        <v>421</v>
      </c>
      <c r="N274" s="29">
        <f t="shared" si="95"/>
        <v>1</v>
      </c>
      <c r="O274" s="29">
        <f t="shared" si="96"/>
        <v>421</v>
      </c>
      <c r="P274" s="29">
        <f t="shared" si="97"/>
        <v>1</v>
      </c>
      <c r="Q274" s="29">
        <f t="shared" si="98"/>
        <v>1249</v>
      </c>
      <c r="R274" s="30">
        <f t="shared" si="99"/>
        <v>71261</v>
      </c>
      <c r="S274" s="30">
        <f t="shared" si="100"/>
        <v>634</v>
      </c>
      <c r="T274" s="30">
        <f t="shared" si="101"/>
        <v>71261</v>
      </c>
      <c r="U274" s="30">
        <f t="shared" si="102"/>
        <v>634</v>
      </c>
      <c r="V274" s="30">
        <f t="shared" si="103"/>
        <v>212730</v>
      </c>
    </row>
    <row r="275" spans="1:22" ht="16.5" x14ac:dyDescent="0.15">
      <c r="A275">
        <f>人物属性总表!A280</f>
        <v>272</v>
      </c>
      <c r="B275" s="5">
        <f>人物属性总表!K280</f>
        <v>2821</v>
      </c>
      <c r="C275" s="5">
        <f>人物属性总表!L280</f>
        <v>12</v>
      </c>
      <c r="D275" s="5">
        <f>人物属性总表!M280</f>
        <v>2821</v>
      </c>
      <c r="E275" s="5">
        <f>人物属性总表!N280</f>
        <v>12</v>
      </c>
      <c r="F275" s="5">
        <f>人物属性总表!O280</f>
        <v>8360</v>
      </c>
      <c r="G275" s="22">
        <f t="shared" si="89"/>
        <v>359126</v>
      </c>
      <c r="H275" s="22">
        <f t="shared" si="90"/>
        <v>3185</v>
      </c>
      <c r="I275" s="22">
        <f t="shared" si="91"/>
        <v>359126</v>
      </c>
      <c r="J275" s="22">
        <f t="shared" si="92"/>
        <v>3185</v>
      </c>
      <c r="K275" s="22">
        <f t="shared" si="93"/>
        <v>1072010</v>
      </c>
      <c r="L275" s="22"/>
      <c r="M275" s="29">
        <f t="shared" si="94"/>
        <v>423</v>
      </c>
      <c r="N275" s="29">
        <f t="shared" si="95"/>
        <v>1</v>
      </c>
      <c r="O275" s="29">
        <f t="shared" si="96"/>
        <v>423</v>
      </c>
      <c r="P275" s="29">
        <f t="shared" si="97"/>
        <v>1</v>
      </c>
      <c r="Q275" s="29">
        <f t="shared" si="98"/>
        <v>1254</v>
      </c>
      <c r="R275" s="30">
        <f t="shared" si="99"/>
        <v>71825</v>
      </c>
      <c r="S275" s="30">
        <f t="shared" si="100"/>
        <v>637</v>
      </c>
      <c r="T275" s="30">
        <f t="shared" si="101"/>
        <v>71825</v>
      </c>
      <c r="U275" s="30">
        <f t="shared" si="102"/>
        <v>637</v>
      </c>
      <c r="V275" s="30">
        <f t="shared" si="103"/>
        <v>214402</v>
      </c>
    </row>
    <row r="276" spans="1:22" ht="16.5" x14ac:dyDescent="0.15">
      <c r="A276">
        <f>人物属性总表!A281</f>
        <v>273</v>
      </c>
      <c r="B276" s="5">
        <f>人物属性总表!K281</f>
        <v>2833</v>
      </c>
      <c r="C276" s="5">
        <f>人物属性总表!L281</f>
        <v>12</v>
      </c>
      <c r="D276" s="5">
        <f>人物属性总表!M281</f>
        <v>2833</v>
      </c>
      <c r="E276" s="5">
        <f>人物属性总表!N281</f>
        <v>12</v>
      </c>
      <c r="F276" s="5">
        <f>人物属性总表!O281</f>
        <v>8400</v>
      </c>
      <c r="G276" s="22">
        <f t="shared" si="89"/>
        <v>361959</v>
      </c>
      <c r="H276" s="22">
        <f t="shared" si="90"/>
        <v>3197</v>
      </c>
      <c r="I276" s="22">
        <f t="shared" si="91"/>
        <v>361959</v>
      </c>
      <c r="J276" s="22">
        <f t="shared" si="92"/>
        <v>3197</v>
      </c>
      <c r="K276" s="22">
        <f t="shared" si="93"/>
        <v>1080410</v>
      </c>
      <c r="L276" s="22"/>
      <c r="M276" s="29">
        <f t="shared" si="94"/>
        <v>424</v>
      </c>
      <c r="N276" s="29">
        <f t="shared" si="95"/>
        <v>1</v>
      </c>
      <c r="O276" s="29">
        <f t="shared" si="96"/>
        <v>424</v>
      </c>
      <c r="P276" s="29">
        <f t="shared" si="97"/>
        <v>1</v>
      </c>
      <c r="Q276" s="29">
        <f t="shared" si="98"/>
        <v>1260</v>
      </c>
      <c r="R276" s="30">
        <f t="shared" si="99"/>
        <v>72391</v>
      </c>
      <c r="S276" s="30">
        <f t="shared" si="100"/>
        <v>639</v>
      </c>
      <c r="T276" s="30">
        <f t="shared" si="101"/>
        <v>72391</v>
      </c>
      <c r="U276" s="30">
        <f t="shared" si="102"/>
        <v>639</v>
      </c>
      <c r="V276" s="30">
        <f t="shared" si="103"/>
        <v>216082</v>
      </c>
    </row>
    <row r="277" spans="1:22" ht="16.5" x14ac:dyDescent="0.15">
      <c r="A277">
        <f>人物属性总表!A282</f>
        <v>274</v>
      </c>
      <c r="B277" s="5">
        <f>人物属性总表!K282</f>
        <v>2845</v>
      </c>
      <c r="C277" s="5">
        <f>人物属性总表!L282</f>
        <v>12</v>
      </c>
      <c r="D277" s="5">
        <f>人物属性总表!M282</f>
        <v>2845</v>
      </c>
      <c r="E277" s="5">
        <f>人物属性总表!N282</f>
        <v>12</v>
      </c>
      <c r="F277" s="5">
        <f>人物属性总表!O282</f>
        <v>8430</v>
      </c>
      <c r="G277" s="22">
        <f t="shared" si="89"/>
        <v>364804</v>
      </c>
      <c r="H277" s="22">
        <f t="shared" si="90"/>
        <v>3209</v>
      </c>
      <c r="I277" s="22">
        <f t="shared" si="91"/>
        <v>364804</v>
      </c>
      <c r="J277" s="22">
        <f t="shared" si="92"/>
        <v>3209</v>
      </c>
      <c r="K277" s="22">
        <f t="shared" si="93"/>
        <v>1088840</v>
      </c>
      <c r="L277" s="22"/>
      <c r="M277" s="29">
        <f t="shared" si="94"/>
        <v>426</v>
      </c>
      <c r="N277" s="29">
        <f t="shared" si="95"/>
        <v>1</v>
      </c>
      <c r="O277" s="29">
        <f t="shared" si="96"/>
        <v>426</v>
      </c>
      <c r="P277" s="29">
        <f t="shared" si="97"/>
        <v>1</v>
      </c>
      <c r="Q277" s="29">
        <f t="shared" si="98"/>
        <v>1264</v>
      </c>
      <c r="R277" s="30">
        <f t="shared" si="99"/>
        <v>72960</v>
      </c>
      <c r="S277" s="30">
        <f t="shared" si="100"/>
        <v>641</v>
      </c>
      <c r="T277" s="30">
        <f t="shared" si="101"/>
        <v>72960</v>
      </c>
      <c r="U277" s="30">
        <f t="shared" si="102"/>
        <v>641</v>
      </c>
      <c r="V277" s="30">
        <f t="shared" si="103"/>
        <v>217768</v>
      </c>
    </row>
    <row r="278" spans="1:22" ht="16.5" x14ac:dyDescent="0.15">
      <c r="A278">
        <f>人物属性总表!A283</f>
        <v>275</v>
      </c>
      <c r="B278" s="5">
        <f>人物属性总表!K283</f>
        <v>2857</v>
      </c>
      <c r="C278" s="5">
        <f>人物属性总表!L283</f>
        <v>12</v>
      </c>
      <c r="D278" s="5">
        <f>人物属性总表!M283</f>
        <v>2857</v>
      </c>
      <c r="E278" s="5">
        <f>人物属性总表!N283</f>
        <v>12</v>
      </c>
      <c r="F278" s="5">
        <f>人物属性总表!O283</f>
        <v>8470</v>
      </c>
      <c r="G278" s="22">
        <f t="shared" si="89"/>
        <v>367661</v>
      </c>
      <c r="H278" s="22">
        <f t="shared" si="90"/>
        <v>3221</v>
      </c>
      <c r="I278" s="22">
        <f t="shared" si="91"/>
        <v>367661</v>
      </c>
      <c r="J278" s="22">
        <f t="shared" si="92"/>
        <v>3221</v>
      </c>
      <c r="K278" s="22">
        <f t="shared" si="93"/>
        <v>1097310</v>
      </c>
      <c r="L278" s="22"/>
      <c r="M278" s="29">
        <f t="shared" si="94"/>
        <v>428</v>
      </c>
      <c r="N278" s="29">
        <f t="shared" si="95"/>
        <v>1</v>
      </c>
      <c r="O278" s="29">
        <f t="shared" si="96"/>
        <v>428</v>
      </c>
      <c r="P278" s="29">
        <f t="shared" si="97"/>
        <v>1</v>
      </c>
      <c r="Q278" s="29">
        <f t="shared" si="98"/>
        <v>1270</v>
      </c>
      <c r="R278" s="30">
        <f t="shared" si="99"/>
        <v>73532</v>
      </c>
      <c r="S278" s="30">
        <f t="shared" si="100"/>
        <v>644</v>
      </c>
      <c r="T278" s="30">
        <f t="shared" si="101"/>
        <v>73532</v>
      </c>
      <c r="U278" s="30">
        <f t="shared" si="102"/>
        <v>644</v>
      </c>
      <c r="V278" s="30">
        <f t="shared" si="103"/>
        <v>219462</v>
      </c>
    </row>
    <row r="279" spans="1:22" ht="16.5" x14ac:dyDescent="0.15">
      <c r="A279">
        <f>人物属性总表!A284</f>
        <v>276</v>
      </c>
      <c r="B279" s="5">
        <f>人物属性总表!K284</f>
        <v>2869</v>
      </c>
      <c r="C279" s="5">
        <f>人物属性总表!L284</f>
        <v>12</v>
      </c>
      <c r="D279" s="5">
        <f>人物属性总表!M284</f>
        <v>2869</v>
      </c>
      <c r="E279" s="5">
        <f>人物属性总表!N284</f>
        <v>12</v>
      </c>
      <c r="F279" s="5">
        <f>人物属性总表!O284</f>
        <v>8510</v>
      </c>
      <c r="G279" s="22">
        <f t="shared" si="89"/>
        <v>370530</v>
      </c>
      <c r="H279" s="22">
        <f t="shared" si="90"/>
        <v>3233</v>
      </c>
      <c r="I279" s="22">
        <f t="shared" si="91"/>
        <v>370530</v>
      </c>
      <c r="J279" s="22">
        <f t="shared" si="92"/>
        <v>3233</v>
      </c>
      <c r="K279" s="22">
        <f t="shared" si="93"/>
        <v>1105820</v>
      </c>
      <c r="L279" s="22"/>
      <c r="M279" s="29">
        <f t="shared" si="94"/>
        <v>430</v>
      </c>
      <c r="N279" s="29">
        <f t="shared" si="95"/>
        <v>1</v>
      </c>
      <c r="O279" s="29">
        <f t="shared" si="96"/>
        <v>430</v>
      </c>
      <c r="P279" s="29">
        <f t="shared" si="97"/>
        <v>1</v>
      </c>
      <c r="Q279" s="29">
        <f t="shared" si="98"/>
        <v>1276</v>
      </c>
      <c r="R279" s="30">
        <f t="shared" si="99"/>
        <v>74106</v>
      </c>
      <c r="S279" s="30">
        <f t="shared" si="100"/>
        <v>646</v>
      </c>
      <c r="T279" s="30">
        <f t="shared" si="101"/>
        <v>74106</v>
      </c>
      <c r="U279" s="30">
        <f t="shared" si="102"/>
        <v>646</v>
      </c>
      <c r="V279" s="30">
        <f t="shared" si="103"/>
        <v>221164</v>
      </c>
    </row>
    <row r="280" spans="1:22" ht="16.5" x14ac:dyDescent="0.15">
      <c r="A280">
        <f>人物属性总表!A285</f>
        <v>277</v>
      </c>
      <c r="B280" s="5">
        <f>人物属性总表!K285</f>
        <v>2882</v>
      </c>
      <c r="C280" s="5">
        <f>人物属性总表!L285</f>
        <v>12</v>
      </c>
      <c r="D280" s="5">
        <f>人物属性总表!M285</f>
        <v>2882</v>
      </c>
      <c r="E280" s="5">
        <f>人物属性总表!N285</f>
        <v>12</v>
      </c>
      <c r="F280" s="5">
        <f>人物属性总表!O285</f>
        <v>8540</v>
      </c>
      <c r="G280" s="22">
        <f t="shared" si="89"/>
        <v>373412</v>
      </c>
      <c r="H280" s="22">
        <f t="shared" si="90"/>
        <v>3245</v>
      </c>
      <c r="I280" s="22">
        <f t="shared" si="91"/>
        <v>373412</v>
      </c>
      <c r="J280" s="22">
        <f t="shared" si="92"/>
        <v>3245</v>
      </c>
      <c r="K280" s="22">
        <f t="shared" si="93"/>
        <v>1114360</v>
      </c>
      <c r="L280" s="22"/>
      <c r="M280" s="29">
        <f t="shared" si="94"/>
        <v>432</v>
      </c>
      <c r="N280" s="29">
        <f t="shared" si="95"/>
        <v>1</v>
      </c>
      <c r="O280" s="29">
        <f t="shared" si="96"/>
        <v>432</v>
      </c>
      <c r="P280" s="29">
        <f t="shared" si="97"/>
        <v>1</v>
      </c>
      <c r="Q280" s="29">
        <f t="shared" si="98"/>
        <v>1281</v>
      </c>
      <c r="R280" s="30">
        <f t="shared" si="99"/>
        <v>74682</v>
      </c>
      <c r="S280" s="30">
        <f t="shared" si="100"/>
        <v>649</v>
      </c>
      <c r="T280" s="30">
        <f t="shared" si="101"/>
        <v>74682</v>
      </c>
      <c r="U280" s="30">
        <f t="shared" si="102"/>
        <v>649</v>
      </c>
      <c r="V280" s="30">
        <f t="shared" si="103"/>
        <v>222872</v>
      </c>
    </row>
    <row r="281" spans="1:22" ht="16.5" x14ac:dyDescent="0.15">
      <c r="A281">
        <f>人物属性总表!A286</f>
        <v>278</v>
      </c>
      <c r="B281" s="5">
        <f>人物属性总表!K286</f>
        <v>2894</v>
      </c>
      <c r="C281" s="5">
        <f>人物属性总表!L286</f>
        <v>12</v>
      </c>
      <c r="D281" s="5">
        <f>人物属性总表!M286</f>
        <v>2894</v>
      </c>
      <c r="E281" s="5">
        <f>人物属性总表!N286</f>
        <v>12</v>
      </c>
      <c r="F281" s="5">
        <f>人物属性总表!O286</f>
        <v>8570</v>
      </c>
      <c r="G281" s="22">
        <f t="shared" si="89"/>
        <v>376306</v>
      </c>
      <c r="H281" s="22">
        <f t="shared" si="90"/>
        <v>3257</v>
      </c>
      <c r="I281" s="22">
        <f t="shared" si="91"/>
        <v>376306</v>
      </c>
      <c r="J281" s="22">
        <f t="shared" si="92"/>
        <v>3257</v>
      </c>
      <c r="K281" s="22">
        <f t="shared" si="93"/>
        <v>1122930</v>
      </c>
      <c r="L281" s="22"/>
      <c r="M281" s="29">
        <f t="shared" si="94"/>
        <v>434</v>
      </c>
      <c r="N281" s="29">
        <f t="shared" si="95"/>
        <v>1</v>
      </c>
      <c r="O281" s="29">
        <f t="shared" si="96"/>
        <v>434</v>
      </c>
      <c r="P281" s="29">
        <f t="shared" si="97"/>
        <v>1</v>
      </c>
      <c r="Q281" s="29">
        <f t="shared" si="98"/>
        <v>1285</v>
      </c>
      <c r="R281" s="30">
        <f t="shared" si="99"/>
        <v>75261</v>
      </c>
      <c r="S281" s="30">
        <f t="shared" si="100"/>
        <v>651</v>
      </c>
      <c r="T281" s="30">
        <f t="shared" si="101"/>
        <v>75261</v>
      </c>
      <c r="U281" s="30">
        <f t="shared" si="102"/>
        <v>651</v>
      </c>
      <c r="V281" s="30">
        <f t="shared" si="103"/>
        <v>224586</v>
      </c>
    </row>
    <row r="282" spans="1:22" ht="16.5" x14ac:dyDescent="0.15">
      <c r="A282">
        <f>人物属性总表!A287</f>
        <v>279</v>
      </c>
      <c r="B282" s="5">
        <f>人物属性总表!K287</f>
        <v>2906</v>
      </c>
      <c r="C282" s="5">
        <f>人物属性总表!L287</f>
        <v>11</v>
      </c>
      <c r="D282" s="5">
        <f>人物属性总表!M287</f>
        <v>2906</v>
      </c>
      <c r="E282" s="5">
        <f>人物属性总表!N287</f>
        <v>11</v>
      </c>
      <c r="F282" s="5">
        <f>人物属性总表!O287</f>
        <v>8860</v>
      </c>
      <c r="G282" s="22">
        <f t="shared" si="89"/>
        <v>379212</v>
      </c>
      <c r="H282" s="22">
        <f t="shared" si="90"/>
        <v>3268</v>
      </c>
      <c r="I282" s="22">
        <f t="shared" si="91"/>
        <v>379212</v>
      </c>
      <c r="J282" s="22">
        <f t="shared" si="92"/>
        <v>3268</v>
      </c>
      <c r="K282" s="22">
        <f t="shared" si="93"/>
        <v>1131790</v>
      </c>
      <c r="L282" s="22"/>
      <c r="M282" s="29">
        <f t="shared" si="94"/>
        <v>435</v>
      </c>
      <c r="N282" s="29">
        <f t="shared" si="95"/>
        <v>1</v>
      </c>
      <c r="O282" s="29">
        <f t="shared" si="96"/>
        <v>435</v>
      </c>
      <c r="P282" s="29">
        <f t="shared" si="97"/>
        <v>1</v>
      </c>
      <c r="Q282" s="29">
        <f t="shared" si="98"/>
        <v>1329</v>
      </c>
      <c r="R282" s="30">
        <f t="shared" si="99"/>
        <v>75842</v>
      </c>
      <c r="S282" s="30">
        <f t="shared" si="100"/>
        <v>653</v>
      </c>
      <c r="T282" s="30">
        <f t="shared" si="101"/>
        <v>75842</v>
      </c>
      <c r="U282" s="30">
        <f t="shared" si="102"/>
        <v>653</v>
      </c>
      <c r="V282" s="30">
        <f t="shared" si="103"/>
        <v>226358</v>
      </c>
    </row>
    <row r="283" spans="1:22" ht="16.5" x14ac:dyDescent="0.15">
      <c r="A283">
        <f>人物属性总表!A288</f>
        <v>280</v>
      </c>
      <c r="B283" s="5">
        <f>人物属性总表!K288</f>
        <v>2918</v>
      </c>
      <c r="C283" s="5">
        <f>人物属性总表!L288</f>
        <v>12</v>
      </c>
      <c r="D283" s="5">
        <f>人物属性总表!M288</f>
        <v>2918</v>
      </c>
      <c r="E283" s="5">
        <f>人物属性总表!N288</f>
        <v>12</v>
      </c>
      <c r="F283" s="5">
        <f>人物属性总表!O288</f>
        <v>8650</v>
      </c>
      <c r="G283" s="22">
        <f t="shared" si="89"/>
        <v>382130</v>
      </c>
      <c r="H283" s="22">
        <f t="shared" si="90"/>
        <v>3280</v>
      </c>
      <c r="I283" s="22">
        <f t="shared" si="91"/>
        <v>382130</v>
      </c>
      <c r="J283" s="22">
        <f t="shared" si="92"/>
        <v>3280</v>
      </c>
      <c r="K283" s="22">
        <f t="shared" si="93"/>
        <v>1140440</v>
      </c>
      <c r="L283" s="22"/>
      <c r="M283" s="29">
        <f t="shared" si="94"/>
        <v>437</v>
      </c>
      <c r="N283" s="29">
        <f t="shared" si="95"/>
        <v>1</v>
      </c>
      <c r="O283" s="29">
        <f t="shared" si="96"/>
        <v>437</v>
      </c>
      <c r="P283" s="29">
        <f t="shared" si="97"/>
        <v>1</v>
      </c>
      <c r="Q283" s="29">
        <f t="shared" si="98"/>
        <v>1297</v>
      </c>
      <c r="R283" s="30">
        <f t="shared" si="99"/>
        <v>76426</v>
      </c>
      <c r="S283" s="30">
        <f t="shared" si="100"/>
        <v>656</v>
      </c>
      <c r="T283" s="30">
        <f t="shared" si="101"/>
        <v>76426</v>
      </c>
      <c r="U283" s="30">
        <f t="shared" si="102"/>
        <v>656</v>
      </c>
      <c r="V283" s="30">
        <f t="shared" si="103"/>
        <v>228088</v>
      </c>
    </row>
    <row r="284" spans="1:22" ht="16.5" x14ac:dyDescent="0.15">
      <c r="A284">
        <f>人物属性总表!A289</f>
        <v>281</v>
      </c>
      <c r="B284" s="5">
        <f>人物属性总表!K289</f>
        <v>2930</v>
      </c>
      <c r="C284" s="5">
        <f>人物属性总表!L289</f>
        <v>12</v>
      </c>
      <c r="D284" s="5">
        <f>人物属性总表!M289</f>
        <v>2930</v>
      </c>
      <c r="E284" s="5">
        <f>人物属性总表!N289</f>
        <v>12</v>
      </c>
      <c r="F284" s="5">
        <f>人物属性总表!O289</f>
        <v>8680</v>
      </c>
      <c r="G284" s="22">
        <f t="shared" si="89"/>
        <v>385060</v>
      </c>
      <c r="H284" s="22">
        <f t="shared" si="90"/>
        <v>3292</v>
      </c>
      <c r="I284" s="22">
        <f t="shared" si="91"/>
        <v>385060</v>
      </c>
      <c r="J284" s="22">
        <f t="shared" si="92"/>
        <v>3292</v>
      </c>
      <c r="K284" s="22">
        <f t="shared" si="93"/>
        <v>1149120</v>
      </c>
      <c r="L284" s="22"/>
      <c r="M284" s="29">
        <f t="shared" si="94"/>
        <v>439</v>
      </c>
      <c r="N284" s="29">
        <f t="shared" si="95"/>
        <v>1</v>
      </c>
      <c r="O284" s="29">
        <f t="shared" si="96"/>
        <v>439</v>
      </c>
      <c r="P284" s="29">
        <f t="shared" si="97"/>
        <v>1</v>
      </c>
      <c r="Q284" s="29">
        <f t="shared" si="98"/>
        <v>1302</v>
      </c>
      <c r="R284" s="30">
        <f t="shared" si="99"/>
        <v>77012</v>
      </c>
      <c r="S284" s="30">
        <f t="shared" si="100"/>
        <v>658</v>
      </c>
      <c r="T284" s="30">
        <f t="shared" si="101"/>
        <v>77012</v>
      </c>
      <c r="U284" s="30">
        <f t="shared" si="102"/>
        <v>658</v>
      </c>
      <c r="V284" s="30">
        <f t="shared" si="103"/>
        <v>229824</v>
      </c>
    </row>
    <row r="285" spans="1:22" ht="16.5" x14ac:dyDescent="0.15">
      <c r="A285">
        <f>人物属性总表!A290</f>
        <v>282</v>
      </c>
      <c r="B285" s="5">
        <f>人物属性总表!K290</f>
        <v>2942</v>
      </c>
      <c r="C285" s="5">
        <f>人物属性总表!L290</f>
        <v>12</v>
      </c>
      <c r="D285" s="5">
        <f>人物属性总表!M290</f>
        <v>2942</v>
      </c>
      <c r="E285" s="5">
        <f>人物属性总表!N290</f>
        <v>12</v>
      </c>
      <c r="F285" s="5">
        <f>人物属性总表!O290</f>
        <v>8720</v>
      </c>
      <c r="G285" s="22">
        <f t="shared" si="89"/>
        <v>388002</v>
      </c>
      <c r="H285" s="22">
        <f t="shared" si="90"/>
        <v>3304</v>
      </c>
      <c r="I285" s="22">
        <f t="shared" si="91"/>
        <v>388002</v>
      </c>
      <c r="J285" s="22">
        <f t="shared" si="92"/>
        <v>3304</v>
      </c>
      <c r="K285" s="22">
        <f t="shared" si="93"/>
        <v>1157840</v>
      </c>
      <c r="L285" s="22"/>
      <c r="M285" s="29">
        <f t="shared" si="94"/>
        <v>441</v>
      </c>
      <c r="N285" s="29">
        <f t="shared" si="95"/>
        <v>1</v>
      </c>
      <c r="O285" s="29">
        <f t="shared" si="96"/>
        <v>441</v>
      </c>
      <c r="P285" s="29">
        <f t="shared" si="97"/>
        <v>1</v>
      </c>
      <c r="Q285" s="29">
        <f t="shared" si="98"/>
        <v>1308</v>
      </c>
      <c r="R285" s="30">
        <f t="shared" si="99"/>
        <v>77600</v>
      </c>
      <c r="S285" s="30">
        <f t="shared" si="100"/>
        <v>660</v>
      </c>
      <c r="T285" s="30">
        <f t="shared" si="101"/>
        <v>77600</v>
      </c>
      <c r="U285" s="30">
        <f t="shared" si="102"/>
        <v>660</v>
      </c>
      <c r="V285" s="30">
        <f t="shared" si="103"/>
        <v>231568</v>
      </c>
    </row>
    <row r="286" spans="1:22" ht="16.5" x14ac:dyDescent="0.15">
      <c r="A286">
        <f>人物属性总表!A291</f>
        <v>283</v>
      </c>
      <c r="B286" s="5">
        <f>人物属性总表!K291</f>
        <v>2954</v>
      </c>
      <c r="C286" s="5">
        <f>人物属性总表!L291</f>
        <v>12</v>
      </c>
      <c r="D286" s="5">
        <f>人物属性总表!M291</f>
        <v>2954</v>
      </c>
      <c r="E286" s="5">
        <f>人物属性总表!N291</f>
        <v>12</v>
      </c>
      <c r="F286" s="5">
        <f>人物属性总表!O291</f>
        <v>8760</v>
      </c>
      <c r="G286" s="22">
        <f t="shared" si="89"/>
        <v>390956</v>
      </c>
      <c r="H286" s="22">
        <f t="shared" si="90"/>
        <v>3316</v>
      </c>
      <c r="I286" s="22">
        <f t="shared" si="91"/>
        <v>390956</v>
      </c>
      <c r="J286" s="22">
        <f t="shared" si="92"/>
        <v>3316</v>
      </c>
      <c r="K286" s="22">
        <f t="shared" si="93"/>
        <v>1166600</v>
      </c>
      <c r="L286" s="22"/>
      <c r="M286" s="29">
        <f t="shared" si="94"/>
        <v>443</v>
      </c>
      <c r="N286" s="29">
        <f t="shared" si="95"/>
        <v>1</v>
      </c>
      <c r="O286" s="29">
        <f t="shared" si="96"/>
        <v>443</v>
      </c>
      <c r="P286" s="29">
        <f t="shared" si="97"/>
        <v>1</v>
      </c>
      <c r="Q286" s="29">
        <f t="shared" si="98"/>
        <v>1314</v>
      </c>
      <c r="R286" s="30">
        <f t="shared" si="99"/>
        <v>78191</v>
      </c>
      <c r="S286" s="30">
        <f t="shared" si="100"/>
        <v>663</v>
      </c>
      <c r="T286" s="30">
        <f t="shared" si="101"/>
        <v>78191</v>
      </c>
      <c r="U286" s="30">
        <f t="shared" si="102"/>
        <v>663</v>
      </c>
      <c r="V286" s="30">
        <f t="shared" si="103"/>
        <v>233320</v>
      </c>
    </row>
    <row r="287" spans="1:22" ht="16.5" x14ac:dyDescent="0.15">
      <c r="A287">
        <f>人物属性总表!A292</f>
        <v>284</v>
      </c>
      <c r="B287" s="5">
        <f>人物属性总表!K292</f>
        <v>2966</v>
      </c>
      <c r="C287" s="5">
        <f>人物属性总表!L292</f>
        <v>12</v>
      </c>
      <c r="D287" s="5">
        <f>人物属性总表!M292</f>
        <v>2966</v>
      </c>
      <c r="E287" s="5">
        <f>人物属性总表!N292</f>
        <v>12</v>
      </c>
      <c r="F287" s="5">
        <f>人物属性总表!O292</f>
        <v>8790</v>
      </c>
      <c r="G287" s="22">
        <f t="shared" si="89"/>
        <v>393922</v>
      </c>
      <c r="H287" s="22">
        <f t="shared" si="90"/>
        <v>3328</v>
      </c>
      <c r="I287" s="22">
        <f t="shared" si="91"/>
        <v>393922</v>
      </c>
      <c r="J287" s="22">
        <f t="shared" si="92"/>
        <v>3328</v>
      </c>
      <c r="K287" s="22">
        <f t="shared" si="93"/>
        <v>1175390</v>
      </c>
      <c r="L287" s="22"/>
      <c r="M287" s="29">
        <f t="shared" si="94"/>
        <v>444</v>
      </c>
      <c r="N287" s="29">
        <f t="shared" si="95"/>
        <v>1</v>
      </c>
      <c r="O287" s="29">
        <f t="shared" si="96"/>
        <v>444</v>
      </c>
      <c r="P287" s="29">
        <f t="shared" si="97"/>
        <v>1</v>
      </c>
      <c r="Q287" s="29">
        <f t="shared" si="98"/>
        <v>1318</v>
      </c>
      <c r="R287" s="30">
        <f t="shared" si="99"/>
        <v>78784</v>
      </c>
      <c r="S287" s="30">
        <f t="shared" si="100"/>
        <v>665</v>
      </c>
      <c r="T287" s="30">
        <f t="shared" si="101"/>
        <v>78784</v>
      </c>
      <c r="U287" s="30">
        <f t="shared" si="102"/>
        <v>665</v>
      </c>
      <c r="V287" s="30">
        <f t="shared" si="103"/>
        <v>235078</v>
      </c>
    </row>
    <row r="288" spans="1:22" ht="16.5" x14ac:dyDescent="0.15">
      <c r="A288">
        <f>人物属性总表!A293</f>
        <v>285</v>
      </c>
      <c r="B288" s="5">
        <f>人物属性总表!K293</f>
        <v>2978</v>
      </c>
      <c r="C288" s="5">
        <f>人物属性总表!L293</f>
        <v>12</v>
      </c>
      <c r="D288" s="5">
        <f>人物属性总表!M293</f>
        <v>2978</v>
      </c>
      <c r="E288" s="5">
        <f>人物属性总表!N293</f>
        <v>12</v>
      </c>
      <c r="F288" s="5">
        <f>人物属性总表!O293</f>
        <v>8820</v>
      </c>
      <c r="G288" s="22">
        <f t="shared" si="89"/>
        <v>396900</v>
      </c>
      <c r="H288" s="22">
        <f t="shared" si="90"/>
        <v>3340</v>
      </c>
      <c r="I288" s="22">
        <f t="shared" si="91"/>
        <v>396900</v>
      </c>
      <c r="J288" s="22">
        <f t="shared" si="92"/>
        <v>3340</v>
      </c>
      <c r="K288" s="22">
        <f t="shared" si="93"/>
        <v>1184210</v>
      </c>
      <c r="L288" s="22"/>
      <c r="M288" s="29">
        <f t="shared" si="94"/>
        <v>446</v>
      </c>
      <c r="N288" s="29">
        <f t="shared" si="95"/>
        <v>1</v>
      </c>
      <c r="O288" s="29">
        <f t="shared" si="96"/>
        <v>446</v>
      </c>
      <c r="P288" s="29">
        <f t="shared" si="97"/>
        <v>1</v>
      </c>
      <c r="Q288" s="29">
        <f t="shared" si="98"/>
        <v>1323</v>
      </c>
      <c r="R288" s="30">
        <f t="shared" si="99"/>
        <v>79380</v>
      </c>
      <c r="S288" s="30">
        <f t="shared" si="100"/>
        <v>668</v>
      </c>
      <c r="T288" s="30">
        <f t="shared" si="101"/>
        <v>79380</v>
      </c>
      <c r="U288" s="30">
        <f t="shared" si="102"/>
        <v>668</v>
      </c>
      <c r="V288" s="30">
        <f t="shared" si="103"/>
        <v>236842</v>
      </c>
    </row>
    <row r="289" spans="1:22" ht="16.5" x14ac:dyDescent="0.15">
      <c r="A289">
        <f>人物属性总表!A294</f>
        <v>286</v>
      </c>
      <c r="B289" s="5">
        <f>人物属性总表!K294</f>
        <v>2990</v>
      </c>
      <c r="C289" s="5">
        <f>人物属性总表!L294</f>
        <v>12</v>
      </c>
      <c r="D289" s="5">
        <f>人物属性总表!M294</f>
        <v>2990</v>
      </c>
      <c r="E289" s="5">
        <f>人物属性总表!N294</f>
        <v>12</v>
      </c>
      <c r="F289" s="5">
        <f>人物属性总表!O294</f>
        <v>8860</v>
      </c>
      <c r="G289" s="22">
        <f t="shared" si="89"/>
        <v>399890</v>
      </c>
      <c r="H289" s="22">
        <f t="shared" si="90"/>
        <v>3352</v>
      </c>
      <c r="I289" s="22">
        <f t="shared" si="91"/>
        <v>399890</v>
      </c>
      <c r="J289" s="22">
        <f t="shared" si="92"/>
        <v>3352</v>
      </c>
      <c r="K289" s="22">
        <f t="shared" si="93"/>
        <v>1193070</v>
      </c>
      <c r="L289" s="22"/>
      <c r="M289" s="29">
        <f t="shared" si="94"/>
        <v>448</v>
      </c>
      <c r="N289" s="29">
        <f t="shared" si="95"/>
        <v>1</v>
      </c>
      <c r="O289" s="29">
        <f t="shared" si="96"/>
        <v>448</v>
      </c>
      <c r="P289" s="29">
        <f t="shared" si="97"/>
        <v>1</v>
      </c>
      <c r="Q289" s="29">
        <f t="shared" si="98"/>
        <v>1329</v>
      </c>
      <c r="R289" s="30">
        <f t="shared" si="99"/>
        <v>79978</v>
      </c>
      <c r="S289" s="30">
        <f t="shared" si="100"/>
        <v>670</v>
      </c>
      <c r="T289" s="30">
        <f t="shared" si="101"/>
        <v>79978</v>
      </c>
      <c r="U289" s="30">
        <f t="shared" si="102"/>
        <v>670</v>
      </c>
      <c r="V289" s="30">
        <f t="shared" si="103"/>
        <v>238614</v>
      </c>
    </row>
    <row r="290" spans="1:22" ht="16.5" x14ac:dyDescent="0.15">
      <c r="A290">
        <f>人物属性总表!A295</f>
        <v>287</v>
      </c>
      <c r="B290" s="5">
        <f>人物属性总表!K295</f>
        <v>3002</v>
      </c>
      <c r="C290" s="5">
        <f>人物属性总表!L295</f>
        <v>12</v>
      </c>
      <c r="D290" s="5">
        <f>人物属性总表!M295</f>
        <v>3002</v>
      </c>
      <c r="E290" s="5">
        <f>人物属性总表!N295</f>
        <v>12</v>
      </c>
      <c r="F290" s="5">
        <f>人物属性总表!O295</f>
        <v>8900</v>
      </c>
      <c r="G290" s="22">
        <f t="shared" si="89"/>
        <v>402892</v>
      </c>
      <c r="H290" s="22">
        <f t="shared" si="90"/>
        <v>3364</v>
      </c>
      <c r="I290" s="22">
        <f t="shared" si="91"/>
        <v>402892</v>
      </c>
      <c r="J290" s="22">
        <f t="shared" si="92"/>
        <v>3364</v>
      </c>
      <c r="K290" s="22">
        <f t="shared" si="93"/>
        <v>1201970</v>
      </c>
      <c r="L290" s="22"/>
      <c r="M290" s="29">
        <f t="shared" si="94"/>
        <v>450</v>
      </c>
      <c r="N290" s="29">
        <f t="shared" si="95"/>
        <v>1</v>
      </c>
      <c r="O290" s="29">
        <f t="shared" si="96"/>
        <v>450</v>
      </c>
      <c r="P290" s="29">
        <f t="shared" si="97"/>
        <v>1</v>
      </c>
      <c r="Q290" s="29">
        <f t="shared" si="98"/>
        <v>1335</v>
      </c>
      <c r="R290" s="30">
        <f t="shared" si="99"/>
        <v>80578</v>
      </c>
      <c r="S290" s="30">
        <f t="shared" si="100"/>
        <v>672</v>
      </c>
      <c r="T290" s="30">
        <f t="shared" si="101"/>
        <v>80578</v>
      </c>
      <c r="U290" s="30">
        <f t="shared" si="102"/>
        <v>672</v>
      </c>
      <c r="V290" s="30">
        <f t="shared" si="103"/>
        <v>240394</v>
      </c>
    </row>
    <row r="291" spans="1:22" ht="16.5" x14ac:dyDescent="0.15">
      <c r="A291">
        <f>人物属性总表!A296</f>
        <v>288</v>
      </c>
      <c r="B291" s="5">
        <f>人物属性总表!K296</f>
        <v>3014</v>
      </c>
      <c r="C291" s="5">
        <f>人物属性总表!L296</f>
        <v>12</v>
      </c>
      <c r="D291" s="5">
        <f>人物属性总表!M296</f>
        <v>3014</v>
      </c>
      <c r="E291" s="5">
        <f>人物属性总表!N296</f>
        <v>12</v>
      </c>
      <c r="F291" s="5">
        <f>人物属性总表!O296</f>
        <v>8930</v>
      </c>
      <c r="G291" s="22">
        <f t="shared" si="89"/>
        <v>405906</v>
      </c>
      <c r="H291" s="22">
        <f t="shared" si="90"/>
        <v>3376</v>
      </c>
      <c r="I291" s="22">
        <f t="shared" si="91"/>
        <v>405906</v>
      </c>
      <c r="J291" s="22">
        <f t="shared" si="92"/>
        <v>3376</v>
      </c>
      <c r="K291" s="22">
        <f t="shared" si="93"/>
        <v>1210900</v>
      </c>
      <c r="L291" s="22"/>
      <c r="M291" s="29">
        <f t="shared" si="94"/>
        <v>452</v>
      </c>
      <c r="N291" s="29">
        <f t="shared" si="95"/>
        <v>1</v>
      </c>
      <c r="O291" s="29">
        <f t="shared" si="96"/>
        <v>452</v>
      </c>
      <c r="P291" s="29">
        <f t="shared" si="97"/>
        <v>1</v>
      </c>
      <c r="Q291" s="29">
        <f t="shared" si="98"/>
        <v>1339</v>
      </c>
      <c r="R291" s="30">
        <f t="shared" si="99"/>
        <v>81181</v>
      </c>
      <c r="S291" s="30">
        <f t="shared" si="100"/>
        <v>675</v>
      </c>
      <c r="T291" s="30">
        <f t="shared" si="101"/>
        <v>81181</v>
      </c>
      <c r="U291" s="30">
        <f t="shared" si="102"/>
        <v>675</v>
      </c>
      <c r="V291" s="30">
        <f t="shared" si="103"/>
        <v>242180</v>
      </c>
    </row>
    <row r="292" spans="1:22" ht="16.5" x14ac:dyDescent="0.15">
      <c r="A292">
        <f>人物属性总表!A297</f>
        <v>289</v>
      </c>
      <c r="B292" s="5">
        <f>人物属性总表!K297</f>
        <v>3026</v>
      </c>
      <c r="C292" s="5">
        <f>人物属性总表!L297</f>
        <v>12</v>
      </c>
      <c r="D292" s="5">
        <f>人物属性总表!M297</f>
        <v>3026</v>
      </c>
      <c r="E292" s="5">
        <f>人物属性总表!N297</f>
        <v>12</v>
      </c>
      <c r="F292" s="5">
        <f>人物属性总表!O297</f>
        <v>8970</v>
      </c>
      <c r="G292" s="22">
        <f t="shared" si="89"/>
        <v>408932</v>
      </c>
      <c r="H292" s="22">
        <f t="shared" si="90"/>
        <v>3388</v>
      </c>
      <c r="I292" s="22">
        <f t="shared" si="91"/>
        <v>408932</v>
      </c>
      <c r="J292" s="22">
        <f t="shared" si="92"/>
        <v>3388</v>
      </c>
      <c r="K292" s="22">
        <f t="shared" si="93"/>
        <v>1219870</v>
      </c>
      <c r="L292" s="22"/>
      <c r="M292" s="29">
        <f t="shared" si="94"/>
        <v>453</v>
      </c>
      <c r="N292" s="29">
        <f t="shared" si="95"/>
        <v>1</v>
      </c>
      <c r="O292" s="29">
        <f t="shared" si="96"/>
        <v>453</v>
      </c>
      <c r="P292" s="29">
        <f t="shared" si="97"/>
        <v>1</v>
      </c>
      <c r="Q292" s="29">
        <f t="shared" si="98"/>
        <v>1345</v>
      </c>
      <c r="R292" s="30">
        <f t="shared" si="99"/>
        <v>81786</v>
      </c>
      <c r="S292" s="30">
        <f t="shared" si="100"/>
        <v>677</v>
      </c>
      <c r="T292" s="30">
        <f t="shared" si="101"/>
        <v>81786</v>
      </c>
      <c r="U292" s="30">
        <f t="shared" si="102"/>
        <v>677</v>
      </c>
      <c r="V292" s="30">
        <f t="shared" si="103"/>
        <v>243974</v>
      </c>
    </row>
    <row r="293" spans="1:22" ht="16.5" x14ac:dyDescent="0.15">
      <c r="A293">
        <f>人物属性总表!A298</f>
        <v>290</v>
      </c>
      <c r="B293" s="5">
        <f>人物属性总表!K298</f>
        <v>3038</v>
      </c>
      <c r="C293" s="5">
        <f>人物属性总表!L298</f>
        <v>12</v>
      </c>
      <c r="D293" s="5">
        <f>人物属性总表!M298</f>
        <v>3038</v>
      </c>
      <c r="E293" s="5">
        <f>人物属性总表!N298</f>
        <v>12</v>
      </c>
      <c r="F293" s="5">
        <f>人物属性总表!O298</f>
        <v>9000</v>
      </c>
      <c r="G293" s="22">
        <f t="shared" si="89"/>
        <v>411970</v>
      </c>
      <c r="H293" s="22">
        <f t="shared" si="90"/>
        <v>3400</v>
      </c>
      <c r="I293" s="22">
        <f t="shared" si="91"/>
        <v>411970</v>
      </c>
      <c r="J293" s="22">
        <f t="shared" si="92"/>
        <v>3400</v>
      </c>
      <c r="K293" s="22">
        <f t="shared" si="93"/>
        <v>1228870</v>
      </c>
      <c r="L293" s="22"/>
      <c r="M293" s="29">
        <f t="shared" si="94"/>
        <v>455</v>
      </c>
      <c r="N293" s="29">
        <f t="shared" si="95"/>
        <v>1</v>
      </c>
      <c r="O293" s="29">
        <f t="shared" si="96"/>
        <v>455</v>
      </c>
      <c r="P293" s="29">
        <f t="shared" si="97"/>
        <v>1</v>
      </c>
      <c r="Q293" s="29">
        <f t="shared" si="98"/>
        <v>1350</v>
      </c>
      <c r="R293" s="30">
        <f t="shared" si="99"/>
        <v>82394</v>
      </c>
      <c r="S293" s="30">
        <f t="shared" si="100"/>
        <v>680</v>
      </c>
      <c r="T293" s="30">
        <f t="shared" si="101"/>
        <v>82394</v>
      </c>
      <c r="U293" s="30">
        <f t="shared" si="102"/>
        <v>680</v>
      </c>
      <c r="V293" s="30">
        <f t="shared" si="103"/>
        <v>245774</v>
      </c>
    </row>
    <row r="294" spans="1:22" ht="16.5" x14ac:dyDescent="0.15">
      <c r="A294">
        <f>人物属性总表!A299</f>
        <v>291</v>
      </c>
      <c r="B294" s="5">
        <f>人物属性总表!K299</f>
        <v>3051</v>
      </c>
      <c r="C294" s="5">
        <f>人物属性总表!L299</f>
        <v>12</v>
      </c>
      <c r="D294" s="5">
        <f>人物属性总表!M299</f>
        <v>3051</v>
      </c>
      <c r="E294" s="5">
        <f>人物属性总表!N299</f>
        <v>12</v>
      </c>
      <c r="F294" s="5">
        <f>人物属性总表!O299</f>
        <v>9040</v>
      </c>
      <c r="G294" s="22">
        <f t="shared" si="89"/>
        <v>415021</v>
      </c>
      <c r="H294" s="22">
        <f t="shared" si="90"/>
        <v>3412</v>
      </c>
      <c r="I294" s="22">
        <f t="shared" si="91"/>
        <v>415021</v>
      </c>
      <c r="J294" s="22">
        <f t="shared" si="92"/>
        <v>3412</v>
      </c>
      <c r="K294" s="22">
        <f t="shared" si="93"/>
        <v>1237910</v>
      </c>
      <c r="L294" s="22"/>
      <c r="M294" s="29">
        <f t="shared" si="94"/>
        <v>457</v>
      </c>
      <c r="N294" s="29">
        <f t="shared" si="95"/>
        <v>1</v>
      </c>
      <c r="O294" s="29">
        <f t="shared" si="96"/>
        <v>457</v>
      </c>
      <c r="P294" s="29">
        <f t="shared" si="97"/>
        <v>1</v>
      </c>
      <c r="Q294" s="29">
        <f t="shared" si="98"/>
        <v>1356</v>
      </c>
      <c r="R294" s="30">
        <f t="shared" si="99"/>
        <v>83004</v>
      </c>
      <c r="S294" s="30">
        <f t="shared" si="100"/>
        <v>682</v>
      </c>
      <c r="T294" s="30">
        <f t="shared" si="101"/>
        <v>83004</v>
      </c>
      <c r="U294" s="30">
        <f t="shared" si="102"/>
        <v>682</v>
      </c>
      <c r="V294" s="30">
        <f t="shared" si="103"/>
        <v>247582</v>
      </c>
    </row>
    <row r="295" spans="1:22" ht="16.5" x14ac:dyDescent="0.15">
      <c r="A295">
        <f>人物属性总表!A300</f>
        <v>292</v>
      </c>
      <c r="B295" s="5">
        <f>人物属性总表!K300</f>
        <v>3063</v>
      </c>
      <c r="C295" s="5">
        <f>人物属性总表!L300</f>
        <v>12</v>
      </c>
      <c r="D295" s="5">
        <f>人物属性总表!M300</f>
        <v>3063</v>
      </c>
      <c r="E295" s="5">
        <f>人物属性总表!N300</f>
        <v>12</v>
      </c>
      <c r="F295" s="5">
        <f>人物属性总表!O300</f>
        <v>9080</v>
      </c>
      <c r="G295" s="22">
        <f t="shared" si="89"/>
        <v>418084</v>
      </c>
      <c r="H295" s="22">
        <f t="shared" si="90"/>
        <v>3424</v>
      </c>
      <c r="I295" s="22">
        <f t="shared" si="91"/>
        <v>418084</v>
      </c>
      <c r="J295" s="22">
        <f t="shared" si="92"/>
        <v>3424</v>
      </c>
      <c r="K295" s="22">
        <f t="shared" si="93"/>
        <v>1246990</v>
      </c>
      <c r="L295" s="22"/>
      <c r="M295" s="29">
        <f t="shared" si="94"/>
        <v>459</v>
      </c>
      <c r="N295" s="29">
        <f t="shared" si="95"/>
        <v>1</v>
      </c>
      <c r="O295" s="29">
        <f t="shared" si="96"/>
        <v>459</v>
      </c>
      <c r="P295" s="29">
        <f t="shared" si="97"/>
        <v>1</v>
      </c>
      <c r="Q295" s="29">
        <f t="shared" si="98"/>
        <v>1362</v>
      </c>
      <c r="R295" s="30">
        <f t="shared" si="99"/>
        <v>83616</v>
      </c>
      <c r="S295" s="30">
        <f t="shared" si="100"/>
        <v>684</v>
      </c>
      <c r="T295" s="30">
        <f t="shared" si="101"/>
        <v>83616</v>
      </c>
      <c r="U295" s="30">
        <f t="shared" si="102"/>
        <v>684</v>
      </c>
      <c r="V295" s="30">
        <f t="shared" si="103"/>
        <v>249398</v>
      </c>
    </row>
    <row r="296" spans="1:22" ht="16.5" x14ac:dyDescent="0.15">
      <c r="A296">
        <f>人物属性总表!A301</f>
        <v>293</v>
      </c>
      <c r="B296" s="5">
        <f>人物属性总表!K301</f>
        <v>3075</v>
      </c>
      <c r="C296" s="5">
        <f>人物属性总表!L301</f>
        <v>12</v>
      </c>
      <c r="D296" s="5">
        <f>人物属性总表!M301</f>
        <v>3075</v>
      </c>
      <c r="E296" s="5">
        <f>人物属性总表!N301</f>
        <v>12</v>
      </c>
      <c r="F296" s="5">
        <f>人物属性总表!O301</f>
        <v>9110</v>
      </c>
      <c r="G296" s="22">
        <f t="shared" si="89"/>
        <v>421159</v>
      </c>
      <c r="H296" s="22">
        <f t="shared" si="90"/>
        <v>3436</v>
      </c>
      <c r="I296" s="22">
        <f t="shared" si="91"/>
        <v>421159</v>
      </c>
      <c r="J296" s="22">
        <f t="shared" si="92"/>
        <v>3436</v>
      </c>
      <c r="K296" s="22">
        <f t="shared" si="93"/>
        <v>1256100</v>
      </c>
      <c r="L296" s="22"/>
      <c r="M296" s="29">
        <f t="shared" si="94"/>
        <v>461</v>
      </c>
      <c r="N296" s="29">
        <f t="shared" si="95"/>
        <v>1</v>
      </c>
      <c r="O296" s="29">
        <f t="shared" si="96"/>
        <v>461</v>
      </c>
      <c r="P296" s="29">
        <f t="shared" si="97"/>
        <v>1</v>
      </c>
      <c r="Q296" s="29">
        <f t="shared" si="98"/>
        <v>1366</v>
      </c>
      <c r="R296" s="30">
        <f t="shared" si="99"/>
        <v>84231</v>
      </c>
      <c r="S296" s="30">
        <f t="shared" si="100"/>
        <v>687</v>
      </c>
      <c r="T296" s="30">
        <f t="shared" si="101"/>
        <v>84231</v>
      </c>
      <c r="U296" s="30">
        <f t="shared" si="102"/>
        <v>687</v>
      </c>
      <c r="V296" s="30">
        <f t="shared" si="103"/>
        <v>251220</v>
      </c>
    </row>
    <row r="297" spans="1:22" ht="16.5" x14ac:dyDescent="0.15">
      <c r="A297">
        <f>人物属性总表!A302</f>
        <v>294</v>
      </c>
      <c r="B297" s="5">
        <f>人物属性总表!K302</f>
        <v>3087</v>
      </c>
      <c r="C297" s="5">
        <f>人物属性总表!L302</f>
        <v>12</v>
      </c>
      <c r="D297" s="5">
        <f>人物属性总表!M302</f>
        <v>3087</v>
      </c>
      <c r="E297" s="5">
        <f>人物属性总表!N302</f>
        <v>12</v>
      </c>
      <c r="F297" s="5">
        <f>人物属性总表!O302</f>
        <v>9140</v>
      </c>
      <c r="G297" s="22">
        <f t="shared" si="89"/>
        <v>424246</v>
      </c>
      <c r="H297" s="22">
        <f t="shared" si="90"/>
        <v>3448</v>
      </c>
      <c r="I297" s="22">
        <f t="shared" si="91"/>
        <v>424246</v>
      </c>
      <c r="J297" s="22">
        <f t="shared" si="92"/>
        <v>3448</v>
      </c>
      <c r="K297" s="22">
        <f t="shared" si="93"/>
        <v>1265240</v>
      </c>
      <c r="L297" s="22"/>
      <c r="M297" s="29">
        <f t="shared" si="94"/>
        <v>463</v>
      </c>
      <c r="N297" s="29">
        <f t="shared" si="95"/>
        <v>1</v>
      </c>
      <c r="O297" s="29">
        <f t="shared" si="96"/>
        <v>463</v>
      </c>
      <c r="P297" s="29">
        <f t="shared" si="97"/>
        <v>1</v>
      </c>
      <c r="Q297" s="29">
        <f t="shared" si="98"/>
        <v>1371</v>
      </c>
      <c r="R297" s="30">
        <f t="shared" si="99"/>
        <v>84849</v>
      </c>
      <c r="S297" s="30">
        <f t="shared" si="100"/>
        <v>689</v>
      </c>
      <c r="T297" s="30">
        <f t="shared" si="101"/>
        <v>84849</v>
      </c>
      <c r="U297" s="30">
        <f t="shared" si="102"/>
        <v>689</v>
      </c>
      <c r="V297" s="30">
        <f t="shared" si="103"/>
        <v>253048</v>
      </c>
    </row>
    <row r="298" spans="1:22" ht="16.5" x14ac:dyDescent="0.15">
      <c r="A298">
        <f>人物属性总表!A303</f>
        <v>295</v>
      </c>
      <c r="B298" s="5">
        <f>人物属性总表!K303</f>
        <v>3099</v>
      </c>
      <c r="C298" s="5">
        <f>人物属性总表!L303</f>
        <v>11</v>
      </c>
      <c r="D298" s="5">
        <f>人物属性总表!M303</f>
        <v>3099</v>
      </c>
      <c r="E298" s="5">
        <f>人物属性总表!N303</f>
        <v>11</v>
      </c>
      <c r="F298" s="5">
        <f>人物属性总表!O303</f>
        <v>9440</v>
      </c>
      <c r="G298" s="22">
        <f t="shared" si="89"/>
        <v>427345</v>
      </c>
      <c r="H298" s="22">
        <f t="shared" si="90"/>
        <v>3459</v>
      </c>
      <c r="I298" s="22">
        <f t="shared" si="91"/>
        <v>427345</v>
      </c>
      <c r="J298" s="22">
        <f t="shared" si="92"/>
        <v>3459</v>
      </c>
      <c r="K298" s="22">
        <f t="shared" si="93"/>
        <v>1274680</v>
      </c>
      <c r="L298" s="22"/>
      <c r="M298" s="29">
        <f t="shared" si="94"/>
        <v>464</v>
      </c>
      <c r="N298" s="29">
        <f t="shared" si="95"/>
        <v>1</v>
      </c>
      <c r="O298" s="29">
        <f t="shared" si="96"/>
        <v>464</v>
      </c>
      <c r="P298" s="29">
        <f t="shared" si="97"/>
        <v>1</v>
      </c>
      <c r="Q298" s="29">
        <f t="shared" si="98"/>
        <v>1416</v>
      </c>
      <c r="R298" s="30">
        <f t="shared" si="99"/>
        <v>85469</v>
      </c>
      <c r="S298" s="30">
        <f t="shared" si="100"/>
        <v>691</v>
      </c>
      <c r="T298" s="30">
        <f t="shared" si="101"/>
        <v>85469</v>
      </c>
      <c r="U298" s="30">
        <f t="shared" si="102"/>
        <v>691</v>
      </c>
      <c r="V298" s="30">
        <f t="shared" si="103"/>
        <v>254936</v>
      </c>
    </row>
    <row r="299" spans="1:22" ht="16.5" x14ac:dyDescent="0.15">
      <c r="A299">
        <f>人物属性总表!A304</f>
        <v>296</v>
      </c>
      <c r="B299" s="5">
        <f>人物属性总表!K304</f>
        <v>3111</v>
      </c>
      <c r="C299" s="5">
        <f>人物属性总表!L304</f>
        <v>12</v>
      </c>
      <c r="D299" s="5">
        <f>人物属性总表!M304</f>
        <v>3111</v>
      </c>
      <c r="E299" s="5">
        <f>人物属性总表!N304</f>
        <v>12</v>
      </c>
      <c r="F299" s="5">
        <f>人物属性总表!O304</f>
        <v>9220</v>
      </c>
      <c r="G299" s="22">
        <f t="shared" si="89"/>
        <v>430456</v>
      </c>
      <c r="H299" s="22">
        <f t="shared" si="90"/>
        <v>3471</v>
      </c>
      <c r="I299" s="22">
        <f t="shared" si="91"/>
        <v>430456</v>
      </c>
      <c r="J299" s="22">
        <f t="shared" si="92"/>
        <v>3471</v>
      </c>
      <c r="K299" s="22">
        <f t="shared" si="93"/>
        <v>1283900</v>
      </c>
      <c r="L299" s="22"/>
      <c r="M299" s="29">
        <f t="shared" si="94"/>
        <v>466</v>
      </c>
      <c r="N299" s="29">
        <f t="shared" si="95"/>
        <v>1</v>
      </c>
      <c r="O299" s="29">
        <f t="shared" si="96"/>
        <v>466</v>
      </c>
      <c r="P299" s="29">
        <f t="shared" si="97"/>
        <v>1</v>
      </c>
      <c r="Q299" s="29">
        <f t="shared" si="98"/>
        <v>1383</v>
      </c>
      <c r="R299" s="30">
        <f t="shared" si="99"/>
        <v>86091</v>
      </c>
      <c r="S299" s="30">
        <f t="shared" si="100"/>
        <v>694</v>
      </c>
      <c r="T299" s="30">
        <f t="shared" si="101"/>
        <v>86091</v>
      </c>
      <c r="U299" s="30">
        <f t="shared" si="102"/>
        <v>694</v>
      </c>
      <c r="V299" s="30">
        <f t="shared" si="103"/>
        <v>256780</v>
      </c>
    </row>
    <row r="300" spans="1:22" ht="16.5" x14ac:dyDescent="0.15">
      <c r="A300">
        <f>人物属性总表!A305</f>
        <v>297</v>
      </c>
      <c r="B300" s="5">
        <f>人物属性总表!K305</f>
        <v>3124</v>
      </c>
      <c r="C300" s="5">
        <f>人物属性总表!L305</f>
        <v>12</v>
      </c>
      <c r="D300" s="5">
        <f>人物属性总表!M305</f>
        <v>3124</v>
      </c>
      <c r="E300" s="5">
        <f>人物属性总表!N305</f>
        <v>12</v>
      </c>
      <c r="F300" s="5">
        <f>人物属性总表!O305</f>
        <v>9260</v>
      </c>
      <c r="G300" s="22">
        <f t="shared" si="89"/>
        <v>433580</v>
      </c>
      <c r="H300" s="22">
        <f t="shared" si="90"/>
        <v>3483</v>
      </c>
      <c r="I300" s="22">
        <f t="shared" si="91"/>
        <v>433580</v>
      </c>
      <c r="J300" s="22">
        <f t="shared" si="92"/>
        <v>3483</v>
      </c>
      <c r="K300" s="22">
        <f t="shared" si="93"/>
        <v>1293160</v>
      </c>
      <c r="L300" s="22"/>
      <c r="M300" s="29">
        <f t="shared" si="94"/>
        <v>468</v>
      </c>
      <c r="N300" s="29">
        <f t="shared" si="95"/>
        <v>1</v>
      </c>
      <c r="O300" s="29">
        <f t="shared" si="96"/>
        <v>468</v>
      </c>
      <c r="P300" s="29">
        <f t="shared" si="97"/>
        <v>1</v>
      </c>
      <c r="Q300" s="29">
        <f t="shared" si="98"/>
        <v>1389</v>
      </c>
      <c r="R300" s="30">
        <f t="shared" si="99"/>
        <v>86716</v>
      </c>
      <c r="S300" s="30">
        <f t="shared" si="100"/>
        <v>696</v>
      </c>
      <c r="T300" s="30">
        <f t="shared" si="101"/>
        <v>86716</v>
      </c>
      <c r="U300" s="30">
        <f t="shared" si="102"/>
        <v>696</v>
      </c>
      <c r="V300" s="30">
        <f t="shared" si="103"/>
        <v>258632</v>
      </c>
    </row>
    <row r="301" spans="1:22" ht="16.5" x14ac:dyDescent="0.15">
      <c r="A301">
        <f>人物属性总表!A306</f>
        <v>298</v>
      </c>
      <c r="B301" s="5">
        <f>人物属性总表!K306</f>
        <v>3136</v>
      </c>
      <c r="C301" s="5">
        <f>人物属性总表!L306</f>
        <v>12</v>
      </c>
      <c r="D301" s="5">
        <f>人物属性总表!M306</f>
        <v>3136</v>
      </c>
      <c r="E301" s="5">
        <f>人物属性总表!N306</f>
        <v>12</v>
      </c>
      <c r="F301" s="5">
        <f>人物属性总表!O306</f>
        <v>9290</v>
      </c>
      <c r="G301" s="22">
        <f t="shared" si="89"/>
        <v>436716</v>
      </c>
      <c r="H301" s="22">
        <f t="shared" si="90"/>
        <v>3495</v>
      </c>
      <c r="I301" s="22">
        <f t="shared" si="91"/>
        <v>436716</v>
      </c>
      <c r="J301" s="22">
        <f t="shared" si="92"/>
        <v>3495</v>
      </c>
      <c r="K301" s="22">
        <f t="shared" si="93"/>
        <v>1302450</v>
      </c>
      <c r="L301" s="22"/>
      <c r="M301" s="29">
        <f t="shared" si="94"/>
        <v>470</v>
      </c>
      <c r="N301" s="29">
        <f t="shared" si="95"/>
        <v>1</v>
      </c>
      <c r="O301" s="29">
        <f t="shared" si="96"/>
        <v>470</v>
      </c>
      <c r="P301" s="29">
        <f t="shared" si="97"/>
        <v>1</v>
      </c>
      <c r="Q301" s="29">
        <f t="shared" si="98"/>
        <v>1393</v>
      </c>
      <c r="R301" s="30">
        <f t="shared" si="99"/>
        <v>87343</v>
      </c>
      <c r="S301" s="30">
        <f t="shared" si="100"/>
        <v>699</v>
      </c>
      <c r="T301" s="30">
        <f t="shared" si="101"/>
        <v>87343</v>
      </c>
      <c r="U301" s="30">
        <f t="shared" si="102"/>
        <v>699</v>
      </c>
      <c r="V301" s="30">
        <f t="shared" si="103"/>
        <v>260490</v>
      </c>
    </row>
    <row r="302" spans="1:22" ht="16.5" x14ac:dyDescent="0.15">
      <c r="A302">
        <f>人物属性总表!A307</f>
        <v>299</v>
      </c>
      <c r="B302" s="5">
        <f>人物属性总表!K307</f>
        <v>3148</v>
      </c>
      <c r="C302" s="5">
        <f>人物属性总表!L307</f>
        <v>12</v>
      </c>
      <c r="D302" s="5">
        <f>人物属性总表!M307</f>
        <v>3148</v>
      </c>
      <c r="E302" s="5">
        <f>人物属性总表!N307</f>
        <v>12</v>
      </c>
      <c r="F302" s="5">
        <f>人物属性总表!O307</f>
        <v>9330</v>
      </c>
      <c r="G302" s="22">
        <f t="shared" si="89"/>
        <v>439864</v>
      </c>
      <c r="H302" s="22">
        <f t="shared" si="90"/>
        <v>3507</v>
      </c>
      <c r="I302" s="22">
        <f t="shared" si="91"/>
        <v>439864</v>
      </c>
      <c r="J302" s="22">
        <f t="shared" si="92"/>
        <v>3507</v>
      </c>
      <c r="K302" s="22">
        <f t="shared" si="93"/>
        <v>1311780</v>
      </c>
      <c r="L302" s="22"/>
      <c r="M302" s="29">
        <f t="shared" si="94"/>
        <v>472</v>
      </c>
      <c r="N302" s="29">
        <f t="shared" si="95"/>
        <v>1</v>
      </c>
      <c r="O302" s="29">
        <f t="shared" si="96"/>
        <v>472</v>
      </c>
      <c r="P302" s="29">
        <f t="shared" si="97"/>
        <v>1</v>
      </c>
      <c r="Q302" s="29">
        <f t="shared" si="98"/>
        <v>1399</v>
      </c>
      <c r="R302" s="30">
        <f t="shared" si="99"/>
        <v>87972</v>
      </c>
      <c r="S302" s="30">
        <f t="shared" si="100"/>
        <v>701</v>
      </c>
      <c r="T302" s="30">
        <f t="shared" si="101"/>
        <v>87972</v>
      </c>
      <c r="U302" s="30">
        <f t="shared" si="102"/>
        <v>701</v>
      </c>
      <c r="V302" s="30">
        <f t="shared" si="103"/>
        <v>262356</v>
      </c>
    </row>
    <row r="303" spans="1:22" ht="16.5" x14ac:dyDescent="0.15">
      <c r="A303">
        <f>人物属性总表!A308</f>
        <v>300</v>
      </c>
      <c r="B303" s="5">
        <f>人物属性总表!K308</f>
        <v>3160</v>
      </c>
      <c r="C303" s="5">
        <f>人物属性总表!L308</f>
        <v>12</v>
      </c>
      <c r="D303" s="5">
        <f>人物属性总表!M308</f>
        <v>3160</v>
      </c>
      <c r="E303" s="5">
        <f>人物属性总表!N308</f>
        <v>12</v>
      </c>
      <c r="F303" s="5">
        <f>人物属性总表!O308</f>
        <v>9360</v>
      </c>
      <c r="G303" s="22">
        <f t="shared" si="89"/>
        <v>443024</v>
      </c>
      <c r="H303" s="22">
        <f t="shared" si="90"/>
        <v>3519</v>
      </c>
      <c r="I303" s="22">
        <f t="shared" si="91"/>
        <v>443024</v>
      </c>
      <c r="J303" s="22">
        <f t="shared" si="92"/>
        <v>3519</v>
      </c>
      <c r="K303" s="22">
        <f t="shared" si="93"/>
        <v>1321140</v>
      </c>
      <c r="L303" s="22"/>
      <c r="M303" s="29">
        <f t="shared" si="94"/>
        <v>474</v>
      </c>
      <c r="N303" s="29">
        <f t="shared" si="95"/>
        <v>1</v>
      </c>
      <c r="O303" s="29">
        <f t="shared" si="96"/>
        <v>474</v>
      </c>
      <c r="P303" s="29">
        <f t="shared" si="97"/>
        <v>1</v>
      </c>
      <c r="Q303" s="29">
        <f t="shared" si="98"/>
        <v>1404</v>
      </c>
      <c r="R303" s="30">
        <f t="shared" si="99"/>
        <v>88604</v>
      </c>
      <c r="S303" s="30">
        <f t="shared" si="100"/>
        <v>703</v>
      </c>
      <c r="T303" s="30">
        <f t="shared" si="101"/>
        <v>88604</v>
      </c>
      <c r="U303" s="30">
        <f t="shared" si="102"/>
        <v>703</v>
      </c>
      <c r="V303" s="30">
        <f t="shared" si="103"/>
        <v>264228</v>
      </c>
    </row>
    <row r="304" spans="1:22" ht="16.5" x14ac:dyDescent="0.15">
      <c r="A304">
        <f>人物属性总表!A309</f>
        <v>301</v>
      </c>
      <c r="B304" s="5">
        <f>人物属性总表!K309</f>
        <v>3172</v>
      </c>
      <c r="C304" s="5">
        <f>人物属性总表!L309</f>
        <v>12</v>
      </c>
      <c r="D304" s="5">
        <f>人物属性总表!M309</f>
        <v>3172</v>
      </c>
      <c r="E304" s="5">
        <f>人物属性总表!N309</f>
        <v>12</v>
      </c>
      <c r="F304" s="5">
        <f>人物属性总表!O309</f>
        <v>9400</v>
      </c>
      <c r="G304" s="22">
        <f t="shared" si="89"/>
        <v>446196</v>
      </c>
      <c r="H304" s="22">
        <f t="shared" si="90"/>
        <v>3531</v>
      </c>
      <c r="I304" s="22">
        <f t="shared" si="91"/>
        <v>446196</v>
      </c>
      <c r="J304" s="22">
        <f t="shared" si="92"/>
        <v>3531</v>
      </c>
      <c r="K304" s="22">
        <f t="shared" si="93"/>
        <v>1330540</v>
      </c>
      <c r="L304" s="22"/>
      <c r="M304" s="29">
        <f t="shared" si="94"/>
        <v>475</v>
      </c>
      <c r="N304" s="29">
        <f t="shared" si="95"/>
        <v>1</v>
      </c>
      <c r="O304" s="29">
        <f t="shared" si="96"/>
        <v>475</v>
      </c>
      <c r="P304" s="29">
        <f t="shared" si="97"/>
        <v>1</v>
      </c>
      <c r="Q304" s="29">
        <f t="shared" si="98"/>
        <v>1410</v>
      </c>
      <c r="R304" s="30">
        <f t="shared" si="99"/>
        <v>89239</v>
      </c>
      <c r="S304" s="30">
        <f t="shared" si="100"/>
        <v>706</v>
      </c>
      <c r="T304" s="30">
        <f t="shared" si="101"/>
        <v>89239</v>
      </c>
      <c r="U304" s="30">
        <f t="shared" si="102"/>
        <v>706</v>
      </c>
      <c r="V304" s="30">
        <f t="shared" si="103"/>
        <v>266108</v>
      </c>
    </row>
    <row r="305" spans="1:22" ht="16.5" x14ac:dyDescent="0.15">
      <c r="A305">
        <f>人物属性总表!A310</f>
        <v>302</v>
      </c>
      <c r="B305" s="5">
        <f>人物属性总表!K310</f>
        <v>3184</v>
      </c>
      <c r="C305" s="5">
        <f>人物属性总表!L310</f>
        <v>12</v>
      </c>
      <c r="D305" s="5">
        <f>人物属性总表!M310</f>
        <v>3184</v>
      </c>
      <c r="E305" s="5">
        <f>人物属性总表!N310</f>
        <v>12</v>
      </c>
      <c r="F305" s="5">
        <f>人物属性总表!O310</f>
        <v>9430</v>
      </c>
      <c r="G305" s="22">
        <f t="shared" si="89"/>
        <v>449380</v>
      </c>
      <c r="H305" s="22">
        <f t="shared" si="90"/>
        <v>3543</v>
      </c>
      <c r="I305" s="22">
        <f t="shared" si="91"/>
        <v>449380</v>
      </c>
      <c r="J305" s="22">
        <f t="shared" si="92"/>
        <v>3543</v>
      </c>
      <c r="K305" s="22">
        <f t="shared" si="93"/>
        <v>1339970</v>
      </c>
      <c r="L305" s="22"/>
      <c r="M305" s="29">
        <f t="shared" si="94"/>
        <v>477</v>
      </c>
      <c r="N305" s="29">
        <f t="shared" si="95"/>
        <v>1</v>
      </c>
      <c r="O305" s="29">
        <f t="shared" si="96"/>
        <v>477</v>
      </c>
      <c r="P305" s="29">
        <f t="shared" si="97"/>
        <v>1</v>
      </c>
      <c r="Q305" s="29">
        <f t="shared" si="98"/>
        <v>1414</v>
      </c>
      <c r="R305" s="30">
        <f t="shared" si="99"/>
        <v>89876</v>
      </c>
      <c r="S305" s="30">
        <f t="shared" si="100"/>
        <v>708</v>
      </c>
      <c r="T305" s="30">
        <f t="shared" si="101"/>
        <v>89876</v>
      </c>
      <c r="U305" s="30">
        <f t="shared" si="102"/>
        <v>708</v>
      </c>
      <c r="V305" s="30">
        <f t="shared" si="103"/>
        <v>267994</v>
      </c>
    </row>
    <row r="306" spans="1:22" ht="16.5" x14ac:dyDescent="0.15">
      <c r="A306">
        <f>人物属性总表!A311</f>
        <v>303</v>
      </c>
      <c r="B306" s="5">
        <f>人物属性总表!K311</f>
        <v>3197</v>
      </c>
      <c r="C306" s="5">
        <f>人物属性总表!L311</f>
        <v>12</v>
      </c>
      <c r="D306" s="5">
        <f>人物属性总表!M311</f>
        <v>3197</v>
      </c>
      <c r="E306" s="5">
        <f>人物属性总表!N311</f>
        <v>12</v>
      </c>
      <c r="F306" s="5">
        <f>人物属性总表!O311</f>
        <v>9470</v>
      </c>
      <c r="G306" s="22">
        <f t="shared" si="89"/>
        <v>452577</v>
      </c>
      <c r="H306" s="22">
        <f t="shared" si="90"/>
        <v>3555</v>
      </c>
      <c r="I306" s="22">
        <f t="shared" si="91"/>
        <v>452577</v>
      </c>
      <c r="J306" s="22">
        <f t="shared" si="92"/>
        <v>3555</v>
      </c>
      <c r="K306" s="22">
        <f t="shared" si="93"/>
        <v>1349440</v>
      </c>
      <c r="L306" s="22"/>
      <c r="M306" s="29">
        <f t="shared" si="94"/>
        <v>479</v>
      </c>
      <c r="N306" s="29">
        <f t="shared" si="95"/>
        <v>1</v>
      </c>
      <c r="O306" s="29">
        <f t="shared" si="96"/>
        <v>479</v>
      </c>
      <c r="P306" s="29">
        <f t="shared" si="97"/>
        <v>1</v>
      </c>
      <c r="Q306" s="29">
        <f t="shared" si="98"/>
        <v>1420</v>
      </c>
      <c r="R306" s="30">
        <f t="shared" si="99"/>
        <v>90515</v>
      </c>
      <c r="S306" s="30">
        <f t="shared" si="100"/>
        <v>711</v>
      </c>
      <c r="T306" s="30">
        <f t="shared" si="101"/>
        <v>90515</v>
      </c>
      <c r="U306" s="30">
        <f t="shared" si="102"/>
        <v>711</v>
      </c>
      <c r="V306" s="30">
        <f t="shared" si="103"/>
        <v>269888</v>
      </c>
    </row>
    <row r="307" spans="1:22" ht="16.5" x14ac:dyDescent="0.15">
      <c r="A307">
        <f>人物属性总表!A312</f>
        <v>304</v>
      </c>
      <c r="B307" s="5">
        <f>人物属性总表!K312</f>
        <v>3209</v>
      </c>
      <c r="C307" s="5">
        <f>人物属性总表!L312</f>
        <v>12</v>
      </c>
      <c r="D307" s="5">
        <f>人物属性总表!M312</f>
        <v>3209</v>
      </c>
      <c r="E307" s="5">
        <f>人物属性总表!N312</f>
        <v>12</v>
      </c>
      <c r="F307" s="5">
        <f>人物属性总表!O312</f>
        <v>9510</v>
      </c>
      <c r="G307" s="22">
        <f t="shared" si="89"/>
        <v>455786</v>
      </c>
      <c r="H307" s="22">
        <f t="shared" si="90"/>
        <v>3567</v>
      </c>
      <c r="I307" s="22">
        <f t="shared" si="91"/>
        <v>455786</v>
      </c>
      <c r="J307" s="22">
        <f t="shared" si="92"/>
        <v>3567</v>
      </c>
      <c r="K307" s="22">
        <f t="shared" si="93"/>
        <v>1358950</v>
      </c>
      <c r="L307" s="22"/>
      <c r="M307" s="29">
        <f t="shared" si="94"/>
        <v>481</v>
      </c>
      <c r="N307" s="29">
        <f t="shared" si="95"/>
        <v>1</v>
      </c>
      <c r="O307" s="29">
        <f t="shared" si="96"/>
        <v>481</v>
      </c>
      <c r="P307" s="29">
        <f t="shared" si="97"/>
        <v>1</v>
      </c>
      <c r="Q307" s="29">
        <f t="shared" si="98"/>
        <v>1426</v>
      </c>
      <c r="R307" s="30">
        <f t="shared" si="99"/>
        <v>91157</v>
      </c>
      <c r="S307" s="30">
        <f t="shared" si="100"/>
        <v>713</v>
      </c>
      <c r="T307" s="30">
        <f t="shared" si="101"/>
        <v>91157</v>
      </c>
      <c r="U307" s="30">
        <f t="shared" si="102"/>
        <v>713</v>
      </c>
      <c r="V307" s="30">
        <f t="shared" si="103"/>
        <v>271790</v>
      </c>
    </row>
    <row r="308" spans="1:22" ht="16.5" x14ac:dyDescent="0.15">
      <c r="A308">
        <f>人物属性总表!A313</f>
        <v>305</v>
      </c>
      <c r="B308" s="5">
        <f>人物属性总表!K313</f>
        <v>3221</v>
      </c>
      <c r="C308" s="5">
        <f>人物属性总表!L313</f>
        <v>12</v>
      </c>
      <c r="D308" s="5">
        <f>人物属性总表!M313</f>
        <v>3221</v>
      </c>
      <c r="E308" s="5">
        <f>人物属性总表!N313</f>
        <v>12</v>
      </c>
      <c r="F308" s="5">
        <f>人物属性总表!O313</f>
        <v>9540</v>
      </c>
      <c r="G308" s="22">
        <f t="shared" si="89"/>
        <v>459007</v>
      </c>
      <c r="H308" s="22">
        <f t="shared" si="90"/>
        <v>3579</v>
      </c>
      <c r="I308" s="22">
        <f t="shared" si="91"/>
        <v>459007</v>
      </c>
      <c r="J308" s="22">
        <f t="shared" si="92"/>
        <v>3579</v>
      </c>
      <c r="K308" s="22">
        <f t="shared" si="93"/>
        <v>1368490</v>
      </c>
      <c r="L308" s="22"/>
      <c r="M308" s="29">
        <f t="shared" si="94"/>
        <v>483</v>
      </c>
      <c r="N308" s="29">
        <f t="shared" si="95"/>
        <v>1</v>
      </c>
      <c r="O308" s="29">
        <f t="shared" si="96"/>
        <v>483</v>
      </c>
      <c r="P308" s="29">
        <f t="shared" si="97"/>
        <v>1</v>
      </c>
      <c r="Q308" s="29">
        <f t="shared" si="98"/>
        <v>1431</v>
      </c>
      <c r="R308" s="30">
        <f t="shared" si="99"/>
        <v>91801</v>
      </c>
      <c r="S308" s="30">
        <f t="shared" si="100"/>
        <v>715</v>
      </c>
      <c r="T308" s="30">
        <f t="shared" si="101"/>
        <v>91801</v>
      </c>
      <c r="U308" s="30">
        <f t="shared" si="102"/>
        <v>715</v>
      </c>
      <c r="V308" s="30">
        <f t="shared" si="103"/>
        <v>273698</v>
      </c>
    </row>
    <row r="309" spans="1:22" ht="16.5" x14ac:dyDescent="0.15">
      <c r="A309">
        <f>人物属性总表!A314</f>
        <v>306</v>
      </c>
      <c r="B309" s="5">
        <f>人物属性总表!K314</f>
        <v>3233</v>
      </c>
      <c r="C309" s="5">
        <f>人物属性总表!L314</f>
        <v>12</v>
      </c>
      <c r="D309" s="5">
        <f>人物属性总表!M314</f>
        <v>3233</v>
      </c>
      <c r="E309" s="5">
        <f>人物属性总表!N314</f>
        <v>12</v>
      </c>
      <c r="F309" s="5">
        <f>人物属性总表!O314</f>
        <v>9580</v>
      </c>
      <c r="G309" s="22">
        <f t="shared" si="89"/>
        <v>462240</v>
      </c>
      <c r="H309" s="22">
        <f t="shared" si="90"/>
        <v>3591</v>
      </c>
      <c r="I309" s="22">
        <f t="shared" si="91"/>
        <v>462240</v>
      </c>
      <c r="J309" s="22">
        <f t="shared" si="92"/>
        <v>3591</v>
      </c>
      <c r="K309" s="22">
        <f t="shared" si="93"/>
        <v>1378070</v>
      </c>
      <c r="L309" s="22"/>
      <c r="M309" s="29">
        <f t="shared" si="94"/>
        <v>484</v>
      </c>
      <c r="N309" s="29">
        <f t="shared" si="95"/>
        <v>1</v>
      </c>
      <c r="O309" s="29">
        <f t="shared" si="96"/>
        <v>484</v>
      </c>
      <c r="P309" s="29">
        <f t="shared" si="97"/>
        <v>1</v>
      </c>
      <c r="Q309" s="29">
        <f t="shared" si="98"/>
        <v>1437</v>
      </c>
      <c r="R309" s="30">
        <f t="shared" si="99"/>
        <v>92448</v>
      </c>
      <c r="S309" s="30">
        <f t="shared" si="100"/>
        <v>718</v>
      </c>
      <c r="T309" s="30">
        <f t="shared" si="101"/>
        <v>92448</v>
      </c>
      <c r="U309" s="30">
        <f t="shared" si="102"/>
        <v>718</v>
      </c>
      <c r="V309" s="30">
        <f t="shared" si="103"/>
        <v>275614</v>
      </c>
    </row>
    <row r="310" spans="1:22" ht="16.5" x14ac:dyDescent="0.15">
      <c r="A310">
        <f>人物属性总表!A315</f>
        <v>307</v>
      </c>
      <c r="B310" s="5">
        <f>人物属性总表!K315</f>
        <v>3246</v>
      </c>
      <c r="C310" s="5">
        <f>人物属性总表!L315</f>
        <v>12</v>
      </c>
      <c r="D310" s="5">
        <f>人物属性总表!M315</f>
        <v>3246</v>
      </c>
      <c r="E310" s="5">
        <f>人物属性总表!N315</f>
        <v>12</v>
      </c>
      <c r="F310" s="5">
        <f>人物属性总表!O315</f>
        <v>9610</v>
      </c>
      <c r="G310" s="22">
        <f t="shared" si="89"/>
        <v>465486</v>
      </c>
      <c r="H310" s="22">
        <f t="shared" si="90"/>
        <v>3603</v>
      </c>
      <c r="I310" s="22">
        <f t="shared" si="91"/>
        <v>465486</v>
      </c>
      <c r="J310" s="22">
        <f t="shared" si="92"/>
        <v>3603</v>
      </c>
      <c r="K310" s="22">
        <f t="shared" si="93"/>
        <v>1387680</v>
      </c>
      <c r="L310" s="22"/>
      <c r="M310" s="29">
        <f t="shared" si="94"/>
        <v>486</v>
      </c>
      <c r="N310" s="29">
        <f t="shared" si="95"/>
        <v>1</v>
      </c>
      <c r="O310" s="29">
        <f t="shared" si="96"/>
        <v>486</v>
      </c>
      <c r="P310" s="29">
        <f t="shared" si="97"/>
        <v>1</v>
      </c>
      <c r="Q310" s="29">
        <f t="shared" si="98"/>
        <v>1441</v>
      </c>
      <c r="R310" s="30">
        <f t="shared" si="99"/>
        <v>93097</v>
      </c>
      <c r="S310" s="30">
        <f t="shared" si="100"/>
        <v>720</v>
      </c>
      <c r="T310" s="30">
        <f t="shared" si="101"/>
        <v>93097</v>
      </c>
      <c r="U310" s="30">
        <f t="shared" si="102"/>
        <v>720</v>
      </c>
      <c r="V310" s="30">
        <f t="shared" si="103"/>
        <v>277536</v>
      </c>
    </row>
    <row r="311" spans="1:22" ht="16.5" x14ac:dyDescent="0.15">
      <c r="A311">
        <f>人物属性总表!A316</f>
        <v>308</v>
      </c>
      <c r="B311" s="5">
        <f>人物属性总表!K316</f>
        <v>3258</v>
      </c>
      <c r="C311" s="5">
        <f>人物属性总表!L316</f>
        <v>12</v>
      </c>
      <c r="D311" s="5">
        <f>人物属性总表!M316</f>
        <v>3258</v>
      </c>
      <c r="E311" s="5">
        <f>人物属性总表!N316</f>
        <v>12</v>
      </c>
      <c r="F311" s="5">
        <f>人物属性总表!O316</f>
        <v>9650</v>
      </c>
      <c r="G311" s="22">
        <f t="shared" si="89"/>
        <v>468744</v>
      </c>
      <c r="H311" s="22">
        <f t="shared" si="90"/>
        <v>3615</v>
      </c>
      <c r="I311" s="22">
        <f t="shared" si="91"/>
        <v>468744</v>
      </c>
      <c r="J311" s="22">
        <f t="shared" si="92"/>
        <v>3615</v>
      </c>
      <c r="K311" s="22">
        <f t="shared" si="93"/>
        <v>1397330</v>
      </c>
      <c r="L311" s="22"/>
      <c r="M311" s="29">
        <f t="shared" si="94"/>
        <v>488</v>
      </c>
      <c r="N311" s="29">
        <f t="shared" si="95"/>
        <v>1</v>
      </c>
      <c r="O311" s="29">
        <f t="shared" si="96"/>
        <v>488</v>
      </c>
      <c r="P311" s="29">
        <f t="shared" si="97"/>
        <v>1</v>
      </c>
      <c r="Q311" s="29">
        <f t="shared" si="98"/>
        <v>1447</v>
      </c>
      <c r="R311" s="30">
        <f t="shared" si="99"/>
        <v>93748</v>
      </c>
      <c r="S311" s="30">
        <f t="shared" si="100"/>
        <v>723</v>
      </c>
      <c r="T311" s="30">
        <f t="shared" si="101"/>
        <v>93748</v>
      </c>
      <c r="U311" s="30">
        <f t="shared" si="102"/>
        <v>723</v>
      </c>
      <c r="V311" s="30">
        <f t="shared" si="103"/>
        <v>279466</v>
      </c>
    </row>
    <row r="312" spans="1:22" ht="16.5" x14ac:dyDescent="0.15">
      <c r="A312">
        <f>人物属性总表!A317</f>
        <v>309</v>
      </c>
      <c r="B312" s="5">
        <f>人物属性总表!K317</f>
        <v>3270</v>
      </c>
      <c r="C312" s="5">
        <f>人物属性总表!L317</f>
        <v>12</v>
      </c>
      <c r="D312" s="5">
        <f>人物属性总表!M317</f>
        <v>3270</v>
      </c>
      <c r="E312" s="5">
        <f>人物属性总表!N317</f>
        <v>12</v>
      </c>
      <c r="F312" s="5">
        <f>人物属性总表!O317</f>
        <v>9690</v>
      </c>
      <c r="G312" s="22">
        <f t="shared" si="89"/>
        <v>472014</v>
      </c>
      <c r="H312" s="22">
        <f t="shared" si="90"/>
        <v>3627</v>
      </c>
      <c r="I312" s="22">
        <f t="shared" si="91"/>
        <v>472014</v>
      </c>
      <c r="J312" s="22">
        <f t="shared" si="92"/>
        <v>3627</v>
      </c>
      <c r="K312" s="22">
        <f t="shared" si="93"/>
        <v>1407020</v>
      </c>
      <c r="L312" s="22"/>
      <c r="M312" s="29">
        <f t="shared" si="94"/>
        <v>490</v>
      </c>
      <c r="N312" s="29">
        <f t="shared" si="95"/>
        <v>1</v>
      </c>
      <c r="O312" s="29">
        <f t="shared" si="96"/>
        <v>490</v>
      </c>
      <c r="P312" s="29">
        <f t="shared" si="97"/>
        <v>1</v>
      </c>
      <c r="Q312" s="29">
        <f t="shared" si="98"/>
        <v>1453</v>
      </c>
      <c r="R312" s="30">
        <f t="shared" si="99"/>
        <v>94402</v>
      </c>
      <c r="S312" s="30">
        <f t="shared" si="100"/>
        <v>725</v>
      </c>
      <c r="T312" s="30">
        <f t="shared" si="101"/>
        <v>94402</v>
      </c>
      <c r="U312" s="30">
        <f t="shared" si="102"/>
        <v>725</v>
      </c>
      <c r="V312" s="30">
        <f t="shared" si="103"/>
        <v>281404</v>
      </c>
    </row>
    <row r="313" spans="1:22" ht="16.5" x14ac:dyDescent="0.15">
      <c r="A313">
        <f>人物属性总表!A318</f>
        <v>310</v>
      </c>
      <c r="B313" s="5">
        <f>人物属性总表!K318</f>
        <v>3282</v>
      </c>
      <c r="C313" s="5">
        <f>人物属性总表!L318</f>
        <v>12</v>
      </c>
      <c r="D313" s="5">
        <f>人物属性总表!M318</f>
        <v>3282</v>
      </c>
      <c r="E313" s="5">
        <f>人物属性总表!N318</f>
        <v>12</v>
      </c>
      <c r="F313" s="5">
        <f>人物属性总表!O318</f>
        <v>9720</v>
      </c>
      <c r="G313" s="22">
        <f t="shared" si="89"/>
        <v>475296</v>
      </c>
      <c r="H313" s="22">
        <f t="shared" si="90"/>
        <v>3639</v>
      </c>
      <c r="I313" s="22">
        <f t="shared" si="91"/>
        <v>475296</v>
      </c>
      <c r="J313" s="22">
        <f t="shared" si="92"/>
        <v>3639</v>
      </c>
      <c r="K313" s="22">
        <f t="shared" si="93"/>
        <v>1416740</v>
      </c>
      <c r="L313" s="22"/>
      <c r="M313" s="29">
        <f t="shared" si="94"/>
        <v>492</v>
      </c>
      <c r="N313" s="29">
        <f t="shared" si="95"/>
        <v>1</v>
      </c>
      <c r="O313" s="29">
        <f t="shared" si="96"/>
        <v>492</v>
      </c>
      <c r="P313" s="29">
        <f t="shared" si="97"/>
        <v>1</v>
      </c>
      <c r="Q313" s="29">
        <f t="shared" si="98"/>
        <v>1458</v>
      </c>
      <c r="R313" s="30">
        <f t="shared" si="99"/>
        <v>95059</v>
      </c>
      <c r="S313" s="30">
        <f t="shared" si="100"/>
        <v>727</v>
      </c>
      <c r="T313" s="30">
        <f t="shared" si="101"/>
        <v>95059</v>
      </c>
      <c r="U313" s="30">
        <f t="shared" si="102"/>
        <v>727</v>
      </c>
      <c r="V313" s="30">
        <f t="shared" si="103"/>
        <v>283348</v>
      </c>
    </row>
    <row r="314" spans="1:22" ht="16.5" x14ac:dyDescent="0.15">
      <c r="A314">
        <f>人物属性总表!A319</f>
        <v>311</v>
      </c>
      <c r="B314" s="5">
        <f>人物属性总表!K319</f>
        <v>3295</v>
      </c>
      <c r="C314" s="5">
        <f>人物属性总表!L319</f>
        <v>12</v>
      </c>
      <c r="D314" s="5">
        <f>人物属性总表!M319</f>
        <v>3295</v>
      </c>
      <c r="E314" s="5">
        <f>人物属性总表!N319</f>
        <v>12</v>
      </c>
      <c r="F314" s="5">
        <f>人物属性总表!O319</f>
        <v>9760</v>
      </c>
      <c r="G314" s="22">
        <f t="shared" si="89"/>
        <v>478591</v>
      </c>
      <c r="H314" s="22">
        <f t="shared" si="90"/>
        <v>3651</v>
      </c>
      <c r="I314" s="22">
        <f t="shared" si="91"/>
        <v>478591</v>
      </c>
      <c r="J314" s="22">
        <f t="shared" si="92"/>
        <v>3651</v>
      </c>
      <c r="K314" s="22">
        <f t="shared" si="93"/>
        <v>1426500</v>
      </c>
      <c r="L314" s="22"/>
      <c r="M314" s="29">
        <f t="shared" si="94"/>
        <v>494</v>
      </c>
      <c r="N314" s="29">
        <f t="shared" si="95"/>
        <v>1</v>
      </c>
      <c r="O314" s="29">
        <f t="shared" si="96"/>
        <v>494</v>
      </c>
      <c r="P314" s="29">
        <f t="shared" si="97"/>
        <v>1</v>
      </c>
      <c r="Q314" s="29">
        <f t="shared" si="98"/>
        <v>1464</v>
      </c>
      <c r="R314" s="30">
        <f t="shared" si="99"/>
        <v>95718</v>
      </c>
      <c r="S314" s="30">
        <f t="shared" si="100"/>
        <v>730</v>
      </c>
      <c r="T314" s="30">
        <f t="shared" si="101"/>
        <v>95718</v>
      </c>
      <c r="U314" s="30">
        <f t="shared" si="102"/>
        <v>730</v>
      </c>
      <c r="V314" s="30">
        <f t="shared" si="103"/>
        <v>285300</v>
      </c>
    </row>
    <row r="315" spans="1:22" ht="16.5" x14ac:dyDescent="0.15">
      <c r="A315">
        <f>人物属性总表!A320</f>
        <v>312</v>
      </c>
      <c r="B315" s="5">
        <f>人物属性总表!K320</f>
        <v>3307</v>
      </c>
      <c r="C315" s="5">
        <f>人物属性总表!L320</f>
        <v>12</v>
      </c>
      <c r="D315" s="5">
        <f>人物属性总表!M320</f>
        <v>3307</v>
      </c>
      <c r="E315" s="5">
        <f>人物属性总表!N320</f>
        <v>12</v>
      </c>
      <c r="F315" s="5">
        <f>人物属性总表!O320</f>
        <v>9800</v>
      </c>
      <c r="G315" s="22">
        <f t="shared" si="89"/>
        <v>481898</v>
      </c>
      <c r="H315" s="22">
        <f t="shared" si="90"/>
        <v>3663</v>
      </c>
      <c r="I315" s="22">
        <f t="shared" si="91"/>
        <v>481898</v>
      </c>
      <c r="J315" s="22">
        <f t="shared" si="92"/>
        <v>3663</v>
      </c>
      <c r="K315" s="22">
        <f t="shared" si="93"/>
        <v>1436300</v>
      </c>
      <c r="L315" s="22"/>
      <c r="M315" s="29">
        <f t="shared" si="94"/>
        <v>496</v>
      </c>
      <c r="N315" s="29">
        <f t="shared" si="95"/>
        <v>1</v>
      </c>
      <c r="O315" s="29">
        <f t="shared" si="96"/>
        <v>496</v>
      </c>
      <c r="P315" s="29">
        <f t="shared" si="97"/>
        <v>1</v>
      </c>
      <c r="Q315" s="29">
        <f t="shared" si="98"/>
        <v>1470</v>
      </c>
      <c r="R315" s="30">
        <f t="shared" si="99"/>
        <v>96379</v>
      </c>
      <c r="S315" s="30">
        <f t="shared" si="100"/>
        <v>732</v>
      </c>
      <c r="T315" s="30">
        <f t="shared" si="101"/>
        <v>96379</v>
      </c>
      <c r="U315" s="30">
        <f t="shared" si="102"/>
        <v>732</v>
      </c>
      <c r="V315" s="30">
        <f t="shared" si="103"/>
        <v>287260</v>
      </c>
    </row>
    <row r="316" spans="1:22" ht="16.5" x14ac:dyDescent="0.15">
      <c r="A316">
        <f>人物属性总表!A321</f>
        <v>313</v>
      </c>
      <c r="B316" s="5">
        <f>人物属性总表!K321</f>
        <v>3319</v>
      </c>
      <c r="C316" s="5">
        <f>人物属性总表!L321</f>
        <v>12</v>
      </c>
      <c r="D316" s="5">
        <f>人物属性总表!M321</f>
        <v>3319</v>
      </c>
      <c r="E316" s="5">
        <f>人物属性总表!N321</f>
        <v>12</v>
      </c>
      <c r="F316" s="5">
        <f>人物属性总表!O321</f>
        <v>9830</v>
      </c>
      <c r="G316" s="22">
        <f t="shared" si="89"/>
        <v>485217</v>
      </c>
      <c r="H316" s="22">
        <f t="shared" si="90"/>
        <v>3675</v>
      </c>
      <c r="I316" s="22">
        <f t="shared" si="91"/>
        <v>485217</v>
      </c>
      <c r="J316" s="22">
        <f t="shared" si="92"/>
        <v>3675</v>
      </c>
      <c r="K316" s="22">
        <f t="shared" si="93"/>
        <v>1446130</v>
      </c>
      <c r="L316" s="22"/>
      <c r="M316" s="29">
        <f t="shared" si="94"/>
        <v>497</v>
      </c>
      <c r="N316" s="29">
        <f t="shared" si="95"/>
        <v>1</v>
      </c>
      <c r="O316" s="29">
        <f t="shared" si="96"/>
        <v>497</v>
      </c>
      <c r="P316" s="29">
        <f t="shared" si="97"/>
        <v>1</v>
      </c>
      <c r="Q316" s="29">
        <f t="shared" si="98"/>
        <v>1474</v>
      </c>
      <c r="R316" s="30">
        <f t="shared" si="99"/>
        <v>97043</v>
      </c>
      <c r="S316" s="30">
        <f t="shared" si="100"/>
        <v>735</v>
      </c>
      <c r="T316" s="30">
        <f t="shared" si="101"/>
        <v>97043</v>
      </c>
      <c r="U316" s="30">
        <f t="shared" si="102"/>
        <v>735</v>
      </c>
      <c r="V316" s="30">
        <f t="shared" si="103"/>
        <v>289226</v>
      </c>
    </row>
    <row r="317" spans="1:22" ht="16.5" x14ac:dyDescent="0.15">
      <c r="A317">
        <f>人物属性总表!A322</f>
        <v>314</v>
      </c>
      <c r="B317" s="5">
        <f>人物属性总表!K322</f>
        <v>3332</v>
      </c>
      <c r="C317" s="5">
        <f>人物属性总表!L322</f>
        <v>11</v>
      </c>
      <c r="D317" s="5">
        <f>人物属性总表!M322</f>
        <v>3332</v>
      </c>
      <c r="E317" s="5">
        <f>人物属性总表!N322</f>
        <v>11</v>
      </c>
      <c r="F317" s="5">
        <f>人物属性总表!O322</f>
        <v>10140</v>
      </c>
      <c r="G317" s="22">
        <f t="shared" si="89"/>
        <v>488549</v>
      </c>
      <c r="H317" s="22">
        <f t="shared" si="90"/>
        <v>3686</v>
      </c>
      <c r="I317" s="22">
        <f t="shared" si="91"/>
        <v>488549</v>
      </c>
      <c r="J317" s="22">
        <f t="shared" si="92"/>
        <v>3686</v>
      </c>
      <c r="K317" s="22">
        <f t="shared" si="93"/>
        <v>1456270</v>
      </c>
      <c r="L317" s="22"/>
      <c r="M317" s="29">
        <f t="shared" si="94"/>
        <v>499</v>
      </c>
      <c r="N317" s="29">
        <f t="shared" si="95"/>
        <v>1</v>
      </c>
      <c r="O317" s="29">
        <f t="shared" si="96"/>
        <v>499</v>
      </c>
      <c r="P317" s="29">
        <f t="shared" si="97"/>
        <v>1</v>
      </c>
      <c r="Q317" s="29">
        <f t="shared" si="98"/>
        <v>1521</v>
      </c>
      <c r="R317" s="30">
        <f t="shared" si="99"/>
        <v>97709</v>
      </c>
      <c r="S317" s="30">
        <f t="shared" si="100"/>
        <v>737</v>
      </c>
      <c r="T317" s="30">
        <f t="shared" si="101"/>
        <v>97709</v>
      </c>
      <c r="U317" s="30">
        <f t="shared" si="102"/>
        <v>737</v>
      </c>
      <c r="V317" s="30">
        <f t="shared" si="103"/>
        <v>291254</v>
      </c>
    </row>
    <row r="318" spans="1:22" ht="16.5" x14ac:dyDescent="0.15">
      <c r="A318">
        <f>人物属性总表!A323</f>
        <v>315</v>
      </c>
      <c r="B318" s="5">
        <f>人物属性总表!K323</f>
        <v>3344</v>
      </c>
      <c r="C318" s="5">
        <f>人物属性总表!L323</f>
        <v>12</v>
      </c>
      <c r="D318" s="5">
        <f>人物属性总表!M323</f>
        <v>3344</v>
      </c>
      <c r="E318" s="5">
        <f>人物属性总表!N323</f>
        <v>12</v>
      </c>
      <c r="F318" s="5">
        <f>人物属性总表!O323</f>
        <v>9910</v>
      </c>
      <c r="G318" s="22">
        <f t="shared" si="89"/>
        <v>491893</v>
      </c>
      <c r="H318" s="22">
        <f t="shared" si="90"/>
        <v>3698</v>
      </c>
      <c r="I318" s="22">
        <f t="shared" si="91"/>
        <v>491893</v>
      </c>
      <c r="J318" s="22">
        <f t="shared" si="92"/>
        <v>3698</v>
      </c>
      <c r="K318" s="22">
        <f t="shared" si="93"/>
        <v>1466180</v>
      </c>
      <c r="L318" s="22"/>
      <c r="M318" s="29">
        <f t="shared" si="94"/>
        <v>501</v>
      </c>
      <c r="N318" s="29">
        <f t="shared" si="95"/>
        <v>1</v>
      </c>
      <c r="O318" s="29">
        <f t="shared" si="96"/>
        <v>501</v>
      </c>
      <c r="P318" s="29">
        <f t="shared" si="97"/>
        <v>1</v>
      </c>
      <c r="Q318" s="29">
        <f t="shared" si="98"/>
        <v>1486</v>
      </c>
      <c r="R318" s="30">
        <f t="shared" si="99"/>
        <v>98378</v>
      </c>
      <c r="S318" s="30">
        <f t="shared" si="100"/>
        <v>739</v>
      </c>
      <c r="T318" s="30">
        <f t="shared" si="101"/>
        <v>98378</v>
      </c>
      <c r="U318" s="30">
        <f t="shared" si="102"/>
        <v>739</v>
      </c>
      <c r="V318" s="30">
        <f t="shared" si="103"/>
        <v>293236</v>
      </c>
    </row>
    <row r="319" spans="1:22" ht="16.5" x14ac:dyDescent="0.15">
      <c r="A319">
        <f>人物属性总表!A324</f>
        <v>316</v>
      </c>
      <c r="B319" s="5">
        <f>人物属性总表!K324</f>
        <v>3356</v>
      </c>
      <c r="C319" s="5">
        <f>人物属性总表!L324</f>
        <v>12</v>
      </c>
      <c r="D319" s="5">
        <f>人物属性总表!M324</f>
        <v>3356</v>
      </c>
      <c r="E319" s="5">
        <f>人物属性总表!N324</f>
        <v>12</v>
      </c>
      <c r="F319" s="5">
        <f>人物属性总表!O324</f>
        <v>9940</v>
      </c>
      <c r="G319" s="22">
        <f t="shared" si="89"/>
        <v>495249</v>
      </c>
      <c r="H319" s="22">
        <f t="shared" si="90"/>
        <v>3710</v>
      </c>
      <c r="I319" s="22">
        <f t="shared" si="91"/>
        <v>495249</v>
      </c>
      <c r="J319" s="22">
        <f t="shared" si="92"/>
        <v>3710</v>
      </c>
      <c r="K319" s="22">
        <f t="shared" si="93"/>
        <v>1476120</v>
      </c>
      <c r="L319" s="22"/>
      <c r="M319" s="29">
        <f t="shared" si="94"/>
        <v>503</v>
      </c>
      <c r="N319" s="29">
        <f t="shared" si="95"/>
        <v>1</v>
      </c>
      <c r="O319" s="29">
        <f t="shared" si="96"/>
        <v>503</v>
      </c>
      <c r="P319" s="29">
        <f t="shared" si="97"/>
        <v>1</v>
      </c>
      <c r="Q319" s="29">
        <f t="shared" si="98"/>
        <v>1491</v>
      </c>
      <c r="R319" s="30">
        <f t="shared" si="99"/>
        <v>99049</v>
      </c>
      <c r="S319" s="30">
        <f t="shared" si="100"/>
        <v>742</v>
      </c>
      <c r="T319" s="30">
        <f t="shared" si="101"/>
        <v>99049</v>
      </c>
      <c r="U319" s="30">
        <f t="shared" si="102"/>
        <v>742</v>
      </c>
      <c r="V319" s="30">
        <f t="shared" si="103"/>
        <v>295224</v>
      </c>
    </row>
    <row r="320" spans="1:22" ht="16.5" x14ac:dyDescent="0.15">
      <c r="A320">
        <f>人物属性总表!A325</f>
        <v>317</v>
      </c>
      <c r="B320" s="5">
        <f>人物属性总表!K325</f>
        <v>3368</v>
      </c>
      <c r="C320" s="5">
        <f>人物属性总表!L325</f>
        <v>12</v>
      </c>
      <c r="D320" s="5">
        <f>人物属性总表!M325</f>
        <v>3368</v>
      </c>
      <c r="E320" s="5">
        <f>人物属性总表!N325</f>
        <v>12</v>
      </c>
      <c r="F320" s="5">
        <f>人物属性总表!O325</f>
        <v>9970</v>
      </c>
      <c r="G320" s="22">
        <f t="shared" si="89"/>
        <v>498617</v>
      </c>
      <c r="H320" s="22">
        <f t="shared" si="90"/>
        <v>3722</v>
      </c>
      <c r="I320" s="22">
        <f t="shared" si="91"/>
        <v>498617</v>
      </c>
      <c r="J320" s="22">
        <f t="shared" si="92"/>
        <v>3722</v>
      </c>
      <c r="K320" s="22">
        <f t="shared" si="93"/>
        <v>1486090</v>
      </c>
      <c r="L320" s="22"/>
      <c r="M320" s="29">
        <f t="shared" si="94"/>
        <v>505</v>
      </c>
      <c r="N320" s="29">
        <f t="shared" si="95"/>
        <v>1</v>
      </c>
      <c r="O320" s="29">
        <f t="shared" si="96"/>
        <v>505</v>
      </c>
      <c r="P320" s="29">
        <f t="shared" si="97"/>
        <v>1</v>
      </c>
      <c r="Q320" s="29">
        <f t="shared" si="98"/>
        <v>1495</v>
      </c>
      <c r="R320" s="30">
        <f t="shared" si="99"/>
        <v>99723</v>
      </c>
      <c r="S320" s="30">
        <f t="shared" si="100"/>
        <v>744</v>
      </c>
      <c r="T320" s="30">
        <f t="shared" si="101"/>
        <v>99723</v>
      </c>
      <c r="U320" s="30">
        <f t="shared" si="102"/>
        <v>744</v>
      </c>
      <c r="V320" s="30">
        <f t="shared" si="103"/>
        <v>297218</v>
      </c>
    </row>
    <row r="321" spans="1:22" ht="16.5" x14ac:dyDescent="0.15">
      <c r="A321">
        <f>人物属性总表!A326</f>
        <v>318</v>
      </c>
      <c r="B321" s="5">
        <f>人物属性总表!K326</f>
        <v>3381</v>
      </c>
      <c r="C321" s="5">
        <f>人物属性总表!L326</f>
        <v>12</v>
      </c>
      <c r="D321" s="5">
        <f>人物属性总表!M326</f>
        <v>3381</v>
      </c>
      <c r="E321" s="5">
        <f>人物属性总表!N326</f>
        <v>12</v>
      </c>
      <c r="F321" s="5">
        <f>人物属性总表!O326</f>
        <v>10020</v>
      </c>
      <c r="G321" s="22">
        <f t="shared" si="89"/>
        <v>501998</v>
      </c>
      <c r="H321" s="22">
        <f t="shared" si="90"/>
        <v>3734</v>
      </c>
      <c r="I321" s="22">
        <f t="shared" si="91"/>
        <v>501998</v>
      </c>
      <c r="J321" s="22">
        <f t="shared" si="92"/>
        <v>3734</v>
      </c>
      <c r="K321" s="22">
        <f t="shared" si="93"/>
        <v>1496110</v>
      </c>
      <c r="L321" s="22"/>
      <c r="M321" s="29">
        <f t="shared" si="94"/>
        <v>507</v>
      </c>
      <c r="N321" s="29">
        <f t="shared" si="95"/>
        <v>1</v>
      </c>
      <c r="O321" s="29">
        <f t="shared" si="96"/>
        <v>507</v>
      </c>
      <c r="P321" s="29">
        <f t="shared" si="97"/>
        <v>1</v>
      </c>
      <c r="Q321" s="29">
        <f t="shared" si="98"/>
        <v>1503</v>
      </c>
      <c r="R321" s="30">
        <f t="shared" si="99"/>
        <v>100399</v>
      </c>
      <c r="S321" s="30">
        <f t="shared" si="100"/>
        <v>746</v>
      </c>
      <c r="T321" s="30">
        <f t="shared" si="101"/>
        <v>100399</v>
      </c>
      <c r="U321" s="30">
        <f t="shared" si="102"/>
        <v>746</v>
      </c>
      <c r="V321" s="30">
        <f t="shared" si="103"/>
        <v>299222</v>
      </c>
    </row>
    <row r="322" spans="1:22" ht="16.5" x14ac:dyDescent="0.15">
      <c r="A322">
        <f>人物属性总表!A327</f>
        <v>319</v>
      </c>
      <c r="B322" s="5">
        <f>人物属性总表!K327</f>
        <v>3393</v>
      </c>
      <c r="C322" s="5">
        <f>人物属性总表!L327</f>
        <v>12</v>
      </c>
      <c r="D322" s="5">
        <f>人物属性总表!M327</f>
        <v>3393</v>
      </c>
      <c r="E322" s="5">
        <f>人物属性总表!N327</f>
        <v>12</v>
      </c>
      <c r="F322" s="5">
        <f>人物属性总表!O327</f>
        <v>10050</v>
      </c>
      <c r="G322" s="22">
        <f t="shared" si="89"/>
        <v>505391</v>
      </c>
      <c r="H322" s="22">
        <f t="shared" si="90"/>
        <v>3746</v>
      </c>
      <c r="I322" s="22">
        <f t="shared" si="91"/>
        <v>505391</v>
      </c>
      <c r="J322" s="22">
        <f t="shared" si="92"/>
        <v>3746</v>
      </c>
      <c r="K322" s="22">
        <f t="shared" si="93"/>
        <v>1506160</v>
      </c>
      <c r="L322" s="22"/>
      <c r="M322" s="29">
        <f t="shared" si="94"/>
        <v>508</v>
      </c>
      <c r="N322" s="29">
        <f t="shared" si="95"/>
        <v>1</v>
      </c>
      <c r="O322" s="29">
        <f t="shared" si="96"/>
        <v>508</v>
      </c>
      <c r="P322" s="29">
        <f t="shared" si="97"/>
        <v>1</v>
      </c>
      <c r="Q322" s="29">
        <f t="shared" si="98"/>
        <v>1507</v>
      </c>
      <c r="R322" s="30">
        <f t="shared" si="99"/>
        <v>101078</v>
      </c>
      <c r="S322" s="30">
        <f t="shared" si="100"/>
        <v>749</v>
      </c>
      <c r="T322" s="30">
        <f t="shared" si="101"/>
        <v>101078</v>
      </c>
      <c r="U322" s="30">
        <f t="shared" si="102"/>
        <v>749</v>
      </c>
      <c r="V322" s="30">
        <f t="shared" si="103"/>
        <v>301232</v>
      </c>
    </row>
    <row r="323" spans="1:22" ht="16.5" x14ac:dyDescent="0.15">
      <c r="A323">
        <f>人物属性总表!A328</f>
        <v>320</v>
      </c>
      <c r="B323" s="5">
        <f>人物属性总表!K328</f>
        <v>3405</v>
      </c>
      <c r="C323" s="5">
        <f>人物属性总表!L328</f>
        <v>12</v>
      </c>
      <c r="D323" s="5">
        <f>人物属性总表!M328</f>
        <v>3405</v>
      </c>
      <c r="E323" s="5">
        <f>人物属性总表!N328</f>
        <v>12</v>
      </c>
      <c r="F323" s="5">
        <f>人物属性总表!O328</f>
        <v>10080</v>
      </c>
      <c r="G323" s="22">
        <f t="shared" si="89"/>
        <v>508796</v>
      </c>
      <c r="H323" s="22">
        <f t="shared" si="90"/>
        <v>3758</v>
      </c>
      <c r="I323" s="22">
        <f t="shared" si="91"/>
        <v>508796</v>
      </c>
      <c r="J323" s="22">
        <f t="shared" si="92"/>
        <v>3758</v>
      </c>
      <c r="K323" s="22">
        <f t="shared" si="93"/>
        <v>1516240</v>
      </c>
      <c r="L323" s="22"/>
      <c r="M323" s="29">
        <f t="shared" si="94"/>
        <v>510</v>
      </c>
      <c r="N323" s="29">
        <f t="shared" si="95"/>
        <v>1</v>
      </c>
      <c r="O323" s="29">
        <f t="shared" si="96"/>
        <v>510</v>
      </c>
      <c r="P323" s="29">
        <f t="shared" si="97"/>
        <v>1</v>
      </c>
      <c r="Q323" s="29">
        <f t="shared" si="98"/>
        <v>1512</v>
      </c>
      <c r="R323" s="30">
        <f t="shared" si="99"/>
        <v>101759</v>
      </c>
      <c r="S323" s="30">
        <f t="shared" si="100"/>
        <v>751</v>
      </c>
      <c r="T323" s="30">
        <f t="shared" si="101"/>
        <v>101759</v>
      </c>
      <c r="U323" s="30">
        <f t="shared" si="102"/>
        <v>751</v>
      </c>
      <c r="V323" s="30">
        <f t="shared" si="103"/>
        <v>303248</v>
      </c>
    </row>
    <row r="324" spans="1:22" ht="16.5" x14ac:dyDescent="0.15">
      <c r="A324">
        <f>人物属性总表!A329</f>
        <v>321</v>
      </c>
      <c r="B324" s="5">
        <f>人物属性总表!K329</f>
        <v>3418</v>
      </c>
      <c r="C324" s="5">
        <f>人物属性总表!L329</f>
        <v>12</v>
      </c>
      <c r="D324" s="5">
        <f>人物属性总表!M329</f>
        <v>3418</v>
      </c>
      <c r="E324" s="5">
        <f>人物属性总表!N329</f>
        <v>12</v>
      </c>
      <c r="F324" s="5">
        <f>人物属性总表!O329</f>
        <v>10130</v>
      </c>
      <c r="G324" s="22">
        <f t="shared" si="89"/>
        <v>512214</v>
      </c>
      <c r="H324" s="22">
        <f t="shared" si="90"/>
        <v>3770</v>
      </c>
      <c r="I324" s="22">
        <f t="shared" si="91"/>
        <v>512214</v>
      </c>
      <c r="J324" s="22">
        <f t="shared" si="92"/>
        <v>3770</v>
      </c>
      <c r="K324" s="22">
        <f t="shared" si="93"/>
        <v>1526370</v>
      </c>
      <c r="L324" s="22"/>
      <c r="M324" s="29">
        <f t="shared" si="94"/>
        <v>512</v>
      </c>
      <c r="N324" s="29">
        <f t="shared" si="95"/>
        <v>1</v>
      </c>
      <c r="O324" s="29">
        <f t="shared" si="96"/>
        <v>512</v>
      </c>
      <c r="P324" s="29">
        <f t="shared" si="97"/>
        <v>1</v>
      </c>
      <c r="Q324" s="29">
        <f t="shared" si="98"/>
        <v>1519</v>
      </c>
      <c r="R324" s="30">
        <f t="shared" si="99"/>
        <v>102442</v>
      </c>
      <c r="S324" s="30">
        <f t="shared" si="100"/>
        <v>754</v>
      </c>
      <c r="T324" s="30">
        <f t="shared" si="101"/>
        <v>102442</v>
      </c>
      <c r="U324" s="30">
        <f t="shared" si="102"/>
        <v>754</v>
      </c>
      <c r="V324" s="30">
        <f t="shared" si="103"/>
        <v>305274</v>
      </c>
    </row>
    <row r="325" spans="1:22" ht="16.5" x14ac:dyDescent="0.15">
      <c r="A325">
        <f>人物属性总表!A330</f>
        <v>322</v>
      </c>
      <c r="B325" s="5">
        <f>人物属性总表!K330</f>
        <v>3430</v>
      </c>
      <c r="C325" s="5">
        <f>人物属性总表!L330</f>
        <v>12</v>
      </c>
      <c r="D325" s="5">
        <f>人物属性总表!M330</f>
        <v>3430</v>
      </c>
      <c r="E325" s="5">
        <f>人物属性总表!N330</f>
        <v>12</v>
      </c>
      <c r="F325" s="5">
        <f>人物属性总表!O330</f>
        <v>10150</v>
      </c>
      <c r="G325" s="22">
        <f t="shared" si="89"/>
        <v>515644</v>
      </c>
      <c r="H325" s="22">
        <f t="shared" si="90"/>
        <v>3782</v>
      </c>
      <c r="I325" s="22">
        <f t="shared" si="91"/>
        <v>515644</v>
      </c>
      <c r="J325" s="22">
        <f t="shared" si="92"/>
        <v>3782</v>
      </c>
      <c r="K325" s="22">
        <f t="shared" si="93"/>
        <v>1536520</v>
      </c>
      <c r="L325" s="22"/>
      <c r="M325" s="29">
        <f t="shared" si="94"/>
        <v>514</v>
      </c>
      <c r="N325" s="29">
        <f t="shared" si="95"/>
        <v>1</v>
      </c>
      <c r="O325" s="29">
        <f t="shared" si="96"/>
        <v>514</v>
      </c>
      <c r="P325" s="29">
        <f t="shared" si="97"/>
        <v>1</v>
      </c>
      <c r="Q325" s="29">
        <f t="shared" si="98"/>
        <v>1522</v>
      </c>
      <c r="R325" s="30">
        <f t="shared" si="99"/>
        <v>103128</v>
      </c>
      <c r="S325" s="30">
        <f t="shared" si="100"/>
        <v>756</v>
      </c>
      <c r="T325" s="30">
        <f t="shared" si="101"/>
        <v>103128</v>
      </c>
      <c r="U325" s="30">
        <f t="shared" si="102"/>
        <v>756</v>
      </c>
      <c r="V325" s="30">
        <f t="shared" si="103"/>
        <v>307304</v>
      </c>
    </row>
    <row r="326" spans="1:22" ht="16.5" x14ac:dyDescent="0.15">
      <c r="A326">
        <f>人物属性总表!A331</f>
        <v>323</v>
      </c>
      <c r="B326" s="5">
        <f>人物属性总表!K331</f>
        <v>3442</v>
      </c>
      <c r="C326" s="5">
        <f>人物属性总表!L331</f>
        <v>12</v>
      </c>
      <c r="D326" s="5">
        <f>人物属性总表!M331</f>
        <v>3442</v>
      </c>
      <c r="E326" s="5">
        <f>人物属性总表!N331</f>
        <v>12</v>
      </c>
      <c r="F326" s="5">
        <f>人物属性总表!O331</f>
        <v>10200</v>
      </c>
      <c r="G326" s="22">
        <f t="shared" ref="G326:G389" si="104">B326+G325</f>
        <v>519086</v>
      </c>
      <c r="H326" s="22">
        <f t="shared" ref="H326:H389" si="105">C326+H325</f>
        <v>3794</v>
      </c>
      <c r="I326" s="22">
        <f t="shared" ref="I326:I389" si="106">D326+I325</f>
        <v>519086</v>
      </c>
      <c r="J326" s="22">
        <f t="shared" ref="J326:J389" si="107">E326+J325</f>
        <v>3794</v>
      </c>
      <c r="K326" s="22">
        <f t="shared" ref="K326:K389" si="108">F326+K325</f>
        <v>1546720</v>
      </c>
      <c r="L326" s="22"/>
      <c r="M326" s="29">
        <f t="shared" ref="M326:M389" si="109">INT(B326*0.15)</f>
        <v>516</v>
      </c>
      <c r="N326" s="29">
        <f t="shared" ref="N326:N389" si="110">INT(C326*0.15)</f>
        <v>1</v>
      </c>
      <c r="O326" s="29">
        <f t="shared" ref="O326:O389" si="111">INT(D326*0.15)</f>
        <v>516</v>
      </c>
      <c r="P326" s="29">
        <f t="shared" ref="P326:P389" si="112">INT(E326*0.15)</f>
        <v>1</v>
      </c>
      <c r="Q326" s="29">
        <f t="shared" ref="Q326:Q389" si="113">INT(F326*0.15)</f>
        <v>1530</v>
      </c>
      <c r="R326" s="30">
        <f t="shared" ref="R326:R389" si="114">INT(G326*0.2)</f>
        <v>103817</v>
      </c>
      <c r="S326" s="30">
        <f t="shared" ref="S326:S389" si="115">INT(H326*0.2)</f>
        <v>758</v>
      </c>
      <c r="T326" s="30">
        <f t="shared" ref="T326:T389" si="116">INT(I326*0.2)</f>
        <v>103817</v>
      </c>
      <c r="U326" s="30">
        <f t="shared" ref="U326:U389" si="117">INT(J326*0.2)</f>
        <v>758</v>
      </c>
      <c r="V326" s="30">
        <f t="shared" ref="V326:V389" si="118">INT(K326*0.2)</f>
        <v>309344</v>
      </c>
    </row>
    <row r="327" spans="1:22" ht="16.5" x14ac:dyDescent="0.15">
      <c r="A327">
        <f>人物属性总表!A332</f>
        <v>324</v>
      </c>
      <c r="B327" s="5">
        <f>人物属性总表!K332</f>
        <v>3455</v>
      </c>
      <c r="C327" s="5">
        <f>人物属性总表!L332</f>
        <v>12</v>
      </c>
      <c r="D327" s="5">
        <f>人物属性总表!M332</f>
        <v>3455</v>
      </c>
      <c r="E327" s="5">
        <f>人物属性总表!N332</f>
        <v>12</v>
      </c>
      <c r="F327" s="5">
        <f>人物属性总表!O332</f>
        <v>10230</v>
      </c>
      <c r="G327" s="22">
        <f t="shared" si="104"/>
        <v>522541</v>
      </c>
      <c r="H327" s="22">
        <f t="shared" si="105"/>
        <v>3806</v>
      </c>
      <c r="I327" s="22">
        <f t="shared" si="106"/>
        <v>522541</v>
      </c>
      <c r="J327" s="22">
        <f t="shared" si="107"/>
        <v>3806</v>
      </c>
      <c r="K327" s="22">
        <f t="shared" si="108"/>
        <v>1556950</v>
      </c>
      <c r="L327" s="22"/>
      <c r="M327" s="29">
        <f t="shared" si="109"/>
        <v>518</v>
      </c>
      <c r="N327" s="29">
        <f t="shared" si="110"/>
        <v>1</v>
      </c>
      <c r="O327" s="29">
        <f t="shared" si="111"/>
        <v>518</v>
      </c>
      <c r="P327" s="29">
        <f t="shared" si="112"/>
        <v>1</v>
      </c>
      <c r="Q327" s="29">
        <f t="shared" si="113"/>
        <v>1534</v>
      </c>
      <c r="R327" s="30">
        <f t="shared" si="114"/>
        <v>104508</v>
      </c>
      <c r="S327" s="30">
        <f t="shared" si="115"/>
        <v>761</v>
      </c>
      <c r="T327" s="30">
        <f t="shared" si="116"/>
        <v>104508</v>
      </c>
      <c r="U327" s="30">
        <f t="shared" si="117"/>
        <v>761</v>
      </c>
      <c r="V327" s="30">
        <f t="shared" si="118"/>
        <v>311390</v>
      </c>
    </row>
    <row r="328" spans="1:22" ht="16.5" x14ac:dyDescent="0.15">
      <c r="A328">
        <f>人物属性总表!A333</f>
        <v>325</v>
      </c>
      <c r="B328" s="5">
        <f>人物属性总表!K333</f>
        <v>3467</v>
      </c>
      <c r="C328" s="5">
        <f>人物属性总表!L333</f>
        <v>12</v>
      </c>
      <c r="D328" s="5">
        <f>人物属性总表!M333</f>
        <v>3467</v>
      </c>
      <c r="E328" s="5">
        <f>人物属性总表!N333</f>
        <v>12</v>
      </c>
      <c r="F328" s="5">
        <f>人物属性总表!O333</f>
        <v>10270</v>
      </c>
      <c r="G328" s="22">
        <f t="shared" si="104"/>
        <v>526008</v>
      </c>
      <c r="H328" s="22">
        <f t="shared" si="105"/>
        <v>3818</v>
      </c>
      <c r="I328" s="22">
        <f t="shared" si="106"/>
        <v>526008</v>
      </c>
      <c r="J328" s="22">
        <f t="shared" si="107"/>
        <v>3818</v>
      </c>
      <c r="K328" s="22">
        <f t="shared" si="108"/>
        <v>1567220</v>
      </c>
      <c r="L328" s="22"/>
      <c r="M328" s="29">
        <f t="shared" si="109"/>
        <v>520</v>
      </c>
      <c r="N328" s="29">
        <f t="shared" si="110"/>
        <v>1</v>
      </c>
      <c r="O328" s="29">
        <f t="shared" si="111"/>
        <v>520</v>
      </c>
      <c r="P328" s="29">
        <f t="shared" si="112"/>
        <v>1</v>
      </c>
      <c r="Q328" s="29">
        <f t="shared" si="113"/>
        <v>1540</v>
      </c>
      <c r="R328" s="30">
        <f t="shared" si="114"/>
        <v>105201</v>
      </c>
      <c r="S328" s="30">
        <f t="shared" si="115"/>
        <v>763</v>
      </c>
      <c r="T328" s="30">
        <f t="shared" si="116"/>
        <v>105201</v>
      </c>
      <c r="U328" s="30">
        <f t="shared" si="117"/>
        <v>763</v>
      </c>
      <c r="V328" s="30">
        <f t="shared" si="118"/>
        <v>313444</v>
      </c>
    </row>
    <row r="329" spans="1:22" ht="16.5" x14ac:dyDescent="0.15">
      <c r="A329">
        <f>人物属性总表!A334</f>
        <v>326</v>
      </c>
      <c r="B329" s="5">
        <f>人物属性总表!K334</f>
        <v>3480</v>
      </c>
      <c r="C329" s="5">
        <f>人物属性总表!L334</f>
        <v>12</v>
      </c>
      <c r="D329" s="5">
        <f>人物属性总表!M334</f>
        <v>3480</v>
      </c>
      <c r="E329" s="5">
        <f>人物属性总表!N334</f>
        <v>12</v>
      </c>
      <c r="F329" s="5">
        <f>人物属性总表!O334</f>
        <v>10300</v>
      </c>
      <c r="G329" s="22">
        <f t="shared" si="104"/>
        <v>529488</v>
      </c>
      <c r="H329" s="22">
        <f t="shared" si="105"/>
        <v>3830</v>
      </c>
      <c r="I329" s="22">
        <f t="shared" si="106"/>
        <v>529488</v>
      </c>
      <c r="J329" s="22">
        <f t="shared" si="107"/>
        <v>3830</v>
      </c>
      <c r="K329" s="22">
        <f t="shared" si="108"/>
        <v>1577520</v>
      </c>
      <c r="L329" s="22"/>
      <c r="M329" s="29">
        <f t="shared" si="109"/>
        <v>522</v>
      </c>
      <c r="N329" s="29">
        <f t="shared" si="110"/>
        <v>1</v>
      </c>
      <c r="O329" s="29">
        <f t="shared" si="111"/>
        <v>522</v>
      </c>
      <c r="P329" s="29">
        <f t="shared" si="112"/>
        <v>1</v>
      </c>
      <c r="Q329" s="29">
        <f t="shared" si="113"/>
        <v>1545</v>
      </c>
      <c r="R329" s="30">
        <f t="shared" si="114"/>
        <v>105897</v>
      </c>
      <c r="S329" s="30">
        <f t="shared" si="115"/>
        <v>766</v>
      </c>
      <c r="T329" s="30">
        <f t="shared" si="116"/>
        <v>105897</v>
      </c>
      <c r="U329" s="30">
        <f t="shared" si="117"/>
        <v>766</v>
      </c>
      <c r="V329" s="30">
        <f t="shared" si="118"/>
        <v>315504</v>
      </c>
    </row>
    <row r="330" spans="1:22" ht="16.5" x14ac:dyDescent="0.15">
      <c r="A330">
        <f>人物属性总表!A335</f>
        <v>327</v>
      </c>
      <c r="B330" s="5">
        <f>人物属性总表!K335</f>
        <v>3492</v>
      </c>
      <c r="C330" s="5">
        <f>人物属性总表!L335</f>
        <v>12</v>
      </c>
      <c r="D330" s="5">
        <f>人物属性总表!M335</f>
        <v>3492</v>
      </c>
      <c r="E330" s="5">
        <f>人物属性总表!N335</f>
        <v>12</v>
      </c>
      <c r="F330" s="5">
        <f>人物属性总表!O335</f>
        <v>10340</v>
      </c>
      <c r="G330" s="22">
        <f t="shared" si="104"/>
        <v>532980</v>
      </c>
      <c r="H330" s="22">
        <f t="shared" si="105"/>
        <v>3842</v>
      </c>
      <c r="I330" s="22">
        <f t="shared" si="106"/>
        <v>532980</v>
      </c>
      <c r="J330" s="22">
        <f t="shared" si="107"/>
        <v>3842</v>
      </c>
      <c r="K330" s="22">
        <f t="shared" si="108"/>
        <v>1587860</v>
      </c>
      <c r="L330" s="22"/>
      <c r="M330" s="29">
        <f t="shared" si="109"/>
        <v>523</v>
      </c>
      <c r="N330" s="29">
        <f t="shared" si="110"/>
        <v>1</v>
      </c>
      <c r="O330" s="29">
        <f t="shared" si="111"/>
        <v>523</v>
      </c>
      <c r="P330" s="29">
        <f t="shared" si="112"/>
        <v>1</v>
      </c>
      <c r="Q330" s="29">
        <f t="shared" si="113"/>
        <v>1551</v>
      </c>
      <c r="R330" s="30">
        <f t="shared" si="114"/>
        <v>106596</v>
      </c>
      <c r="S330" s="30">
        <f t="shared" si="115"/>
        <v>768</v>
      </c>
      <c r="T330" s="30">
        <f t="shared" si="116"/>
        <v>106596</v>
      </c>
      <c r="U330" s="30">
        <f t="shared" si="117"/>
        <v>768</v>
      </c>
      <c r="V330" s="30">
        <f t="shared" si="118"/>
        <v>317572</v>
      </c>
    </row>
    <row r="331" spans="1:22" ht="16.5" x14ac:dyDescent="0.15">
      <c r="A331">
        <f>人物属性总表!A336</f>
        <v>328</v>
      </c>
      <c r="B331" s="5">
        <f>人物属性总表!K336</f>
        <v>3504</v>
      </c>
      <c r="C331" s="5">
        <f>人物属性总表!L336</f>
        <v>12</v>
      </c>
      <c r="D331" s="5">
        <f>人物属性总表!M336</f>
        <v>3504</v>
      </c>
      <c r="E331" s="5">
        <f>人物属性总表!N336</f>
        <v>12</v>
      </c>
      <c r="F331" s="5">
        <f>人物属性总表!O336</f>
        <v>10380</v>
      </c>
      <c r="G331" s="22">
        <f t="shared" si="104"/>
        <v>536484</v>
      </c>
      <c r="H331" s="22">
        <f t="shared" si="105"/>
        <v>3854</v>
      </c>
      <c r="I331" s="22">
        <f t="shared" si="106"/>
        <v>536484</v>
      </c>
      <c r="J331" s="22">
        <f t="shared" si="107"/>
        <v>3854</v>
      </c>
      <c r="K331" s="22">
        <f t="shared" si="108"/>
        <v>1598240</v>
      </c>
      <c r="L331" s="22"/>
      <c r="M331" s="29">
        <f t="shared" si="109"/>
        <v>525</v>
      </c>
      <c r="N331" s="29">
        <f t="shared" si="110"/>
        <v>1</v>
      </c>
      <c r="O331" s="29">
        <f t="shared" si="111"/>
        <v>525</v>
      </c>
      <c r="P331" s="29">
        <f t="shared" si="112"/>
        <v>1</v>
      </c>
      <c r="Q331" s="29">
        <f t="shared" si="113"/>
        <v>1557</v>
      </c>
      <c r="R331" s="30">
        <f t="shared" si="114"/>
        <v>107296</v>
      </c>
      <c r="S331" s="30">
        <f t="shared" si="115"/>
        <v>770</v>
      </c>
      <c r="T331" s="30">
        <f t="shared" si="116"/>
        <v>107296</v>
      </c>
      <c r="U331" s="30">
        <f t="shared" si="117"/>
        <v>770</v>
      </c>
      <c r="V331" s="30">
        <f t="shared" si="118"/>
        <v>319648</v>
      </c>
    </row>
    <row r="332" spans="1:22" ht="16.5" x14ac:dyDescent="0.15">
      <c r="A332">
        <f>人物属性总表!A337</f>
        <v>329</v>
      </c>
      <c r="B332" s="5">
        <f>人物属性总表!K337</f>
        <v>3517</v>
      </c>
      <c r="C332" s="5">
        <f>人物属性总表!L337</f>
        <v>12</v>
      </c>
      <c r="D332" s="5">
        <f>人物属性总表!M337</f>
        <v>3517</v>
      </c>
      <c r="E332" s="5">
        <f>人物属性总表!N337</f>
        <v>12</v>
      </c>
      <c r="F332" s="5">
        <f>人物属性总表!O337</f>
        <v>10410</v>
      </c>
      <c r="G332" s="22">
        <f t="shared" si="104"/>
        <v>540001</v>
      </c>
      <c r="H332" s="22">
        <f t="shared" si="105"/>
        <v>3866</v>
      </c>
      <c r="I332" s="22">
        <f t="shared" si="106"/>
        <v>540001</v>
      </c>
      <c r="J332" s="22">
        <f t="shared" si="107"/>
        <v>3866</v>
      </c>
      <c r="K332" s="22">
        <f t="shared" si="108"/>
        <v>1608650</v>
      </c>
      <c r="L332" s="22"/>
      <c r="M332" s="29">
        <f t="shared" si="109"/>
        <v>527</v>
      </c>
      <c r="N332" s="29">
        <f t="shared" si="110"/>
        <v>1</v>
      </c>
      <c r="O332" s="29">
        <f t="shared" si="111"/>
        <v>527</v>
      </c>
      <c r="P332" s="29">
        <f t="shared" si="112"/>
        <v>1</v>
      </c>
      <c r="Q332" s="29">
        <f t="shared" si="113"/>
        <v>1561</v>
      </c>
      <c r="R332" s="30">
        <f t="shared" si="114"/>
        <v>108000</v>
      </c>
      <c r="S332" s="30">
        <f t="shared" si="115"/>
        <v>773</v>
      </c>
      <c r="T332" s="30">
        <f t="shared" si="116"/>
        <v>108000</v>
      </c>
      <c r="U332" s="30">
        <f t="shared" si="117"/>
        <v>773</v>
      </c>
      <c r="V332" s="30">
        <f t="shared" si="118"/>
        <v>321730</v>
      </c>
    </row>
    <row r="333" spans="1:22" ht="16.5" x14ac:dyDescent="0.15">
      <c r="A333">
        <f>人物属性总表!A338</f>
        <v>330</v>
      </c>
      <c r="B333" s="5">
        <f>人物属性总表!K338</f>
        <v>3529</v>
      </c>
      <c r="C333" s="5">
        <f>人物属性总表!L338</f>
        <v>12</v>
      </c>
      <c r="D333" s="5">
        <f>人物属性总表!M338</f>
        <v>3529</v>
      </c>
      <c r="E333" s="5">
        <f>人物属性总表!N338</f>
        <v>12</v>
      </c>
      <c r="F333" s="5">
        <f>人物属性总表!O338</f>
        <v>10450</v>
      </c>
      <c r="G333" s="22">
        <f t="shared" si="104"/>
        <v>543530</v>
      </c>
      <c r="H333" s="22">
        <f t="shared" si="105"/>
        <v>3878</v>
      </c>
      <c r="I333" s="22">
        <f t="shared" si="106"/>
        <v>543530</v>
      </c>
      <c r="J333" s="22">
        <f t="shared" si="107"/>
        <v>3878</v>
      </c>
      <c r="K333" s="22">
        <f t="shared" si="108"/>
        <v>1619100</v>
      </c>
      <c r="L333" s="22"/>
      <c r="M333" s="29">
        <f t="shared" si="109"/>
        <v>529</v>
      </c>
      <c r="N333" s="29">
        <f t="shared" si="110"/>
        <v>1</v>
      </c>
      <c r="O333" s="29">
        <f t="shared" si="111"/>
        <v>529</v>
      </c>
      <c r="P333" s="29">
        <f t="shared" si="112"/>
        <v>1</v>
      </c>
      <c r="Q333" s="29">
        <f t="shared" si="113"/>
        <v>1567</v>
      </c>
      <c r="R333" s="30">
        <f t="shared" si="114"/>
        <v>108706</v>
      </c>
      <c r="S333" s="30">
        <f t="shared" si="115"/>
        <v>775</v>
      </c>
      <c r="T333" s="30">
        <f t="shared" si="116"/>
        <v>108706</v>
      </c>
      <c r="U333" s="30">
        <f t="shared" si="117"/>
        <v>775</v>
      </c>
      <c r="V333" s="30">
        <f t="shared" si="118"/>
        <v>323820</v>
      </c>
    </row>
    <row r="334" spans="1:22" ht="16.5" x14ac:dyDescent="0.15">
      <c r="A334">
        <f>人物属性总表!A339</f>
        <v>331</v>
      </c>
      <c r="B334" s="5">
        <f>人物属性总表!K339</f>
        <v>3542</v>
      </c>
      <c r="C334" s="5">
        <f>人物属性总表!L339</f>
        <v>12</v>
      </c>
      <c r="D334" s="5">
        <f>人物属性总表!M339</f>
        <v>3542</v>
      </c>
      <c r="E334" s="5">
        <f>人物属性总表!N339</f>
        <v>12</v>
      </c>
      <c r="F334" s="5">
        <f>人物属性总表!O339</f>
        <v>10490</v>
      </c>
      <c r="G334" s="22">
        <f t="shared" si="104"/>
        <v>547072</v>
      </c>
      <c r="H334" s="22">
        <f t="shared" si="105"/>
        <v>3890</v>
      </c>
      <c r="I334" s="22">
        <f t="shared" si="106"/>
        <v>547072</v>
      </c>
      <c r="J334" s="22">
        <f t="shared" si="107"/>
        <v>3890</v>
      </c>
      <c r="K334" s="22">
        <f t="shared" si="108"/>
        <v>1629590</v>
      </c>
      <c r="L334" s="22"/>
      <c r="M334" s="29">
        <f t="shared" si="109"/>
        <v>531</v>
      </c>
      <c r="N334" s="29">
        <f t="shared" si="110"/>
        <v>1</v>
      </c>
      <c r="O334" s="29">
        <f t="shared" si="111"/>
        <v>531</v>
      </c>
      <c r="P334" s="29">
        <f t="shared" si="112"/>
        <v>1</v>
      </c>
      <c r="Q334" s="29">
        <f t="shared" si="113"/>
        <v>1573</v>
      </c>
      <c r="R334" s="30">
        <f t="shared" si="114"/>
        <v>109414</v>
      </c>
      <c r="S334" s="30">
        <f t="shared" si="115"/>
        <v>778</v>
      </c>
      <c r="T334" s="30">
        <f t="shared" si="116"/>
        <v>109414</v>
      </c>
      <c r="U334" s="30">
        <f t="shared" si="117"/>
        <v>778</v>
      </c>
      <c r="V334" s="30">
        <f t="shared" si="118"/>
        <v>325918</v>
      </c>
    </row>
    <row r="335" spans="1:22" ht="16.5" x14ac:dyDescent="0.15">
      <c r="A335">
        <f>人物属性总表!A340</f>
        <v>332</v>
      </c>
      <c r="B335" s="5">
        <f>人物属性总表!K340</f>
        <v>3554</v>
      </c>
      <c r="C335" s="5">
        <f>人物属性总表!L340</f>
        <v>12</v>
      </c>
      <c r="D335" s="5">
        <f>人物属性总表!M340</f>
        <v>3554</v>
      </c>
      <c r="E335" s="5">
        <f>人物属性总表!N340</f>
        <v>12</v>
      </c>
      <c r="F335" s="5">
        <f>人物属性总表!O340</f>
        <v>10520</v>
      </c>
      <c r="G335" s="22">
        <f t="shared" si="104"/>
        <v>550626</v>
      </c>
      <c r="H335" s="22">
        <f t="shared" si="105"/>
        <v>3902</v>
      </c>
      <c r="I335" s="22">
        <f t="shared" si="106"/>
        <v>550626</v>
      </c>
      <c r="J335" s="22">
        <f t="shared" si="107"/>
        <v>3902</v>
      </c>
      <c r="K335" s="22">
        <f t="shared" si="108"/>
        <v>1640110</v>
      </c>
      <c r="L335" s="22"/>
      <c r="M335" s="29">
        <f t="shared" si="109"/>
        <v>533</v>
      </c>
      <c r="N335" s="29">
        <f t="shared" si="110"/>
        <v>1</v>
      </c>
      <c r="O335" s="29">
        <f t="shared" si="111"/>
        <v>533</v>
      </c>
      <c r="P335" s="29">
        <f t="shared" si="112"/>
        <v>1</v>
      </c>
      <c r="Q335" s="29">
        <f t="shared" si="113"/>
        <v>1578</v>
      </c>
      <c r="R335" s="30">
        <f t="shared" si="114"/>
        <v>110125</v>
      </c>
      <c r="S335" s="30">
        <f t="shared" si="115"/>
        <v>780</v>
      </c>
      <c r="T335" s="30">
        <f t="shared" si="116"/>
        <v>110125</v>
      </c>
      <c r="U335" s="30">
        <f t="shared" si="117"/>
        <v>780</v>
      </c>
      <c r="V335" s="30">
        <f t="shared" si="118"/>
        <v>328022</v>
      </c>
    </row>
    <row r="336" spans="1:22" ht="16.5" x14ac:dyDescent="0.15">
      <c r="A336">
        <f>人物属性总表!A341</f>
        <v>333</v>
      </c>
      <c r="B336" s="5">
        <f>人物属性总表!K341</f>
        <v>3566</v>
      </c>
      <c r="C336" s="5">
        <f>人物属性总表!L341</f>
        <v>12</v>
      </c>
      <c r="D336" s="5">
        <f>人物属性总表!M341</f>
        <v>3566</v>
      </c>
      <c r="E336" s="5">
        <f>人物属性总表!N341</f>
        <v>12</v>
      </c>
      <c r="F336" s="5">
        <f>人物属性总表!O341</f>
        <v>10560</v>
      </c>
      <c r="G336" s="22">
        <f t="shared" si="104"/>
        <v>554192</v>
      </c>
      <c r="H336" s="22">
        <f t="shared" si="105"/>
        <v>3914</v>
      </c>
      <c r="I336" s="22">
        <f t="shared" si="106"/>
        <v>554192</v>
      </c>
      <c r="J336" s="22">
        <f t="shared" si="107"/>
        <v>3914</v>
      </c>
      <c r="K336" s="22">
        <f t="shared" si="108"/>
        <v>1650670</v>
      </c>
      <c r="L336" s="22"/>
      <c r="M336" s="29">
        <f t="shared" si="109"/>
        <v>534</v>
      </c>
      <c r="N336" s="29">
        <f t="shared" si="110"/>
        <v>1</v>
      </c>
      <c r="O336" s="29">
        <f t="shared" si="111"/>
        <v>534</v>
      </c>
      <c r="P336" s="29">
        <f t="shared" si="112"/>
        <v>1</v>
      </c>
      <c r="Q336" s="29">
        <f t="shared" si="113"/>
        <v>1584</v>
      </c>
      <c r="R336" s="30">
        <f t="shared" si="114"/>
        <v>110838</v>
      </c>
      <c r="S336" s="30">
        <f t="shared" si="115"/>
        <v>782</v>
      </c>
      <c r="T336" s="30">
        <f t="shared" si="116"/>
        <v>110838</v>
      </c>
      <c r="U336" s="30">
        <f t="shared" si="117"/>
        <v>782</v>
      </c>
      <c r="V336" s="30">
        <f t="shared" si="118"/>
        <v>330134</v>
      </c>
    </row>
    <row r="337" spans="1:22" ht="16.5" x14ac:dyDescent="0.15">
      <c r="A337">
        <f>人物属性总表!A342</f>
        <v>334</v>
      </c>
      <c r="B337" s="5">
        <f>人物属性总表!K342</f>
        <v>3579</v>
      </c>
      <c r="C337" s="5">
        <f>人物属性总表!L342</f>
        <v>12</v>
      </c>
      <c r="D337" s="5">
        <f>人物属性总表!M342</f>
        <v>3579</v>
      </c>
      <c r="E337" s="5">
        <f>人物属性总表!N342</f>
        <v>12</v>
      </c>
      <c r="F337" s="5">
        <f>人物属性总表!O342</f>
        <v>10600</v>
      </c>
      <c r="G337" s="22">
        <f t="shared" si="104"/>
        <v>557771</v>
      </c>
      <c r="H337" s="22">
        <f t="shared" si="105"/>
        <v>3926</v>
      </c>
      <c r="I337" s="22">
        <f t="shared" si="106"/>
        <v>557771</v>
      </c>
      <c r="J337" s="22">
        <f t="shared" si="107"/>
        <v>3926</v>
      </c>
      <c r="K337" s="22">
        <f t="shared" si="108"/>
        <v>1661270</v>
      </c>
      <c r="L337" s="22"/>
      <c r="M337" s="29">
        <f t="shared" si="109"/>
        <v>536</v>
      </c>
      <c r="N337" s="29">
        <f t="shared" si="110"/>
        <v>1</v>
      </c>
      <c r="O337" s="29">
        <f t="shared" si="111"/>
        <v>536</v>
      </c>
      <c r="P337" s="29">
        <f t="shared" si="112"/>
        <v>1</v>
      </c>
      <c r="Q337" s="29">
        <f t="shared" si="113"/>
        <v>1590</v>
      </c>
      <c r="R337" s="30">
        <f t="shared" si="114"/>
        <v>111554</v>
      </c>
      <c r="S337" s="30">
        <f t="shared" si="115"/>
        <v>785</v>
      </c>
      <c r="T337" s="30">
        <f t="shared" si="116"/>
        <v>111554</v>
      </c>
      <c r="U337" s="30">
        <f t="shared" si="117"/>
        <v>785</v>
      </c>
      <c r="V337" s="30">
        <f t="shared" si="118"/>
        <v>332254</v>
      </c>
    </row>
    <row r="338" spans="1:22" ht="16.5" x14ac:dyDescent="0.15">
      <c r="A338">
        <f>人物属性总表!A343</f>
        <v>335</v>
      </c>
      <c r="B338" s="5">
        <f>人物属性总表!K343</f>
        <v>3591</v>
      </c>
      <c r="C338" s="5">
        <f>人物属性总表!L343</f>
        <v>12</v>
      </c>
      <c r="D338" s="5">
        <f>人物属性总表!M343</f>
        <v>3591</v>
      </c>
      <c r="E338" s="5">
        <f>人物属性总表!N343</f>
        <v>12</v>
      </c>
      <c r="F338" s="5">
        <f>人物属性总表!O343</f>
        <v>10630</v>
      </c>
      <c r="G338" s="22">
        <f t="shared" si="104"/>
        <v>561362</v>
      </c>
      <c r="H338" s="22">
        <f t="shared" si="105"/>
        <v>3938</v>
      </c>
      <c r="I338" s="22">
        <f t="shared" si="106"/>
        <v>561362</v>
      </c>
      <c r="J338" s="22">
        <f t="shared" si="107"/>
        <v>3938</v>
      </c>
      <c r="K338" s="22">
        <f t="shared" si="108"/>
        <v>1671900</v>
      </c>
      <c r="L338" s="22"/>
      <c r="M338" s="29">
        <f t="shared" si="109"/>
        <v>538</v>
      </c>
      <c r="N338" s="29">
        <f t="shared" si="110"/>
        <v>1</v>
      </c>
      <c r="O338" s="29">
        <f t="shared" si="111"/>
        <v>538</v>
      </c>
      <c r="P338" s="29">
        <f t="shared" si="112"/>
        <v>1</v>
      </c>
      <c r="Q338" s="29">
        <f t="shared" si="113"/>
        <v>1594</v>
      </c>
      <c r="R338" s="30">
        <f t="shared" si="114"/>
        <v>112272</v>
      </c>
      <c r="S338" s="30">
        <f t="shared" si="115"/>
        <v>787</v>
      </c>
      <c r="T338" s="30">
        <f t="shared" si="116"/>
        <v>112272</v>
      </c>
      <c r="U338" s="30">
        <f t="shared" si="117"/>
        <v>787</v>
      </c>
      <c r="V338" s="30">
        <f t="shared" si="118"/>
        <v>334380</v>
      </c>
    </row>
    <row r="339" spans="1:22" ht="16.5" x14ac:dyDescent="0.15">
      <c r="A339">
        <f>人物属性总表!A344</f>
        <v>336</v>
      </c>
      <c r="B339" s="5">
        <f>人物属性总表!K344</f>
        <v>3604</v>
      </c>
      <c r="C339" s="5">
        <f>人物属性总表!L344</f>
        <v>12</v>
      </c>
      <c r="D339" s="5">
        <f>人物属性总表!M344</f>
        <v>3604</v>
      </c>
      <c r="E339" s="5">
        <f>人物属性总表!N344</f>
        <v>12</v>
      </c>
      <c r="F339" s="5">
        <f>人物属性总表!O344</f>
        <v>10670</v>
      </c>
      <c r="G339" s="22">
        <f t="shared" si="104"/>
        <v>564966</v>
      </c>
      <c r="H339" s="22">
        <f t="shared" si="105"/>
        <v>3950</v>
      </c>
      <c r="I339" s="22">
        <f t="shared" si="106"/>
        <v>564966</v>
      </c>
      <c r="J339" s="22">
        <f t="shared" si="107"/>
        <v>3950</v>
      </c>
      <c r="K339" s="22">
        <f t="shared" si="108"/>
        <v>1682570</v>
      </c>
      <c r="L339" s="22"/>
      <c r="M339" s="29">
        <f t="shared" si="109"/>
        <v>540</v>
      </c>
      <c r="N339" s="29">
        <f t="shared" si="110"/>
        <v>1</v>
      </c>
      <c r="O339" s="29">
        <f t="shared" si="111"/>
        <v>540</v>
      </c>
      <c r="P339" s="29">
        <f t="shared" si="112"/>
        <v>1</v>
      </c>
      <c r="Q339" s="29">
        <f t="shared" si="113"/>
        <v>1600</v>
      </c>
      <c r="R339" s="30">
        <f t="shared" si="114"/>
        <v>112993</v>
      </c>
      <c r="S339" s="30">
        <f t="shared" si="115"/>
        <v>790</v>
      </c>
      <c r="T339" s="30">
        <f t="shared" si="116"/>
        <v>112993</v>
      </c>
      <c r="U339" s="30">
        <f t="shared" si="117"/>
        <v>790</v>
      </c>
      <c r="V339" s="30">
        <f t="shared" si="118"/>
        <v>336514</v>
      </c>
    </row>
    <row r="340" spans="1:22" ht="16.5" x14ac:dyDescent="0.15">
      <c r="A340">
        <f>人物属性总表!A345</f>
        <v>337</v>
      </c>
      <c r="B340" s="5">
        <f>人物属性总表!K345</f>
        <v>3616</v>
      </c>
      <c r="C340" s="5">
        <f>人物属性总表!L345</f>
        <v>12</v>
      </c>
      <c r="D340" s="5">
        <f>人物属性总表!M345</f>
        <v>3616</v>
      </c>
      <c r="E340" s="5">
        <f>人物属性总表!N345</f>
        <v>12</v>
      </c>
      <c r="F340" s="5">
        <f>人物属性总表!O345</f>
        <v>10710</v>
      </c>
      <c r="G340" s="22">
        <f t="shared" si="104"/>
        <v>568582</v>
      </c>
      <c r="H340" s="22">
        <f t="shared" si="105"/>
        <v>3962</v>
      </c>
      <c r="I340" s="22">
        <f t="shared" si="106"/>
        <v>568582</v>
      </c>
      <c r="J340" s="22">
        <f t="shared" si="107"/>
        <v>3962</v>
      </c>
      <c r="K340" s="22">
        <f t="shared" si="108"/>
        <v>1693280</v>
      </c>
      <c r="L340" s="22"/>
      <c r="M340" s="29">
        <f t="shared" si="109"/>
        <v>542</v>
      </c>
      <c r="N340" s="29">
        <f t="shared" si="110"/>
        <v>1</v>
      </c>
      <c r="O340" s="29">
        <f t="shared" si="111"/>
        <v>542</v>
      </c>
      <c r="P340" s="29">
        <f t="shared" si="112"/>
        <v>1</v>
      </c>
      <c r="Q340" s="29">
        <f t="shared" si="113"/>
        <v>1606</v>
      </c>
      <c r="R340" s="30">
        <f t="shared" si="114"/>
        <v>113716</v>
      </c>
      <c r="S340" s="30">
        <f t="shared" si="115"/>
        <v>792</v>
      </c>
      <c r="T340" s="30">
        <f t="shared" si="116"/>
        <v>113716</v>
      </c>
      <c r="U340" s="30">
        <f t="shared" si="117"/>
        <v>792</v>
      </c>
      <c r="V340" s="30">
        <f t="shared" si="118"/>
        <v>338656</v>
      </c>
    </row>
    <row r="341" spans="1:22" ht="16.5" x14ac:dyDescent="0.15">
      <c r="A341">
        <f>人物属性总表!A346</f>
        <v>338</v>
      </c>
      <c r="B341" s="5">
        <f>人物属性总表!K346</f>
        <v>3629</v>
      </c>
      <c r="C341" s="5">
        <f>人物属性总表!L346</f>
        <v>12</v>
      </c>
      <c r="D341" s="5">
        <f>人物属性总表!M346</f>
        <v>3629</v>
      </c>
      <c r="E341" s="5">
        <f>人物属性总表!N346</f>
        <v>12</v>
      </c>
      <c r="F341" s="5">
        <f>人物属性总表!O346</f>
        <v>10740</v>
      </c>
      <c r="G341" s="22">
        <f t="shared" si="104"/>
        <v>572211</v>
      </c>
      <c r="H341" s="22">
        <f t="shared" si="105"/>
        <v>3974</v>
      </c>
      <c r="I341" s="22">
        <f t="shared" si="106"/>
        <v>572211</v>
      </c>
      <c r="J341" s="22">
        <f t="shared" si="107"/>
        <v>3974</v>
      </c>
      <c r="K341" s="22">
        <f t="shared" si="108"/>
        <v>1704020</v>
      </c>
      <c r="L341" s="22"/>
      <c r="M341" s="29">
        <f t="shared" si="109"/>
        <v>544</v>
      </c>
      <c r="N341" s="29">
        <f t="shared" si="110"/>
        <v>1</v>
      </c>
      <c r="O341" s="29">
        <f t="shared" si="111"/>
        <v>544</v>
      </c>
      <c r="P341" s="29">
        <f t="shared" si="112"/>
        <v>1</v>
      </c>
      <c r="Q341" s="29">
        <f t="shared" si="113"/>
        <v>1611</v>
      </c>
      <c r="R341" s="30">
        <f t="shared" si="114"/>
        <v>114442</v>
      </c>
      <c r="S341" s="30">
        <f t="shared" si="115"/>
        <v>794</v>
      </c>
      <c r="T341" s="30">
        <f t="shared" si="116"/>
        <v>114442</v>
      </c>
      <c r="U341" s="30">
        <f t="shared" si="117"/>
        <v>794</v>
      </c>
      <c r="V341" s="30">
        <f t="shared" si="118"/>
        <v>340804</v>
      </c>
    </row>
    <row r="342" spans="1:22" ht="16.5" x14ac:dyDescent="0.15">
      <c r="A342">
        <f>人物属性总表!A347</f>
        <v>339</v>
      </c>
      <c r="B342" s="5">
        <f>人物属性总表!K347</f>
        <v>3641</v>
      </c>
      <c r="C342" s="5">
        <f>人物属性总表!L347</f>
        <v>12</v>
      </c>
      <c r="D342" s="5">
        <f>人物属性总表!M347</f>
        <v>3641</v>
      </c>
      <c r="E342" s="5">
        <f>人物属性总表!N347</f>
        <v>12</v>
      </c>
      <c r="F342" s="5">
        <f>人物属性总表!O347</f>
        <v>10780</v>
      </c>
      <c r="G342" s="22">
        <f t="shared" si="104"/>
        <v>575852</v>
      </c>
      <c r="H342" s="22">
        <f t="shared" si="105"/>
        <v>3986</v>
      </c>
      <c r="I342" s="22">
        <f t="shared" si="106"/>
        <v>575852</v>
      </c>
      <c r="J342" s="22">
        <f t="shared" si="107"/>
        <v>3986</v>
      </c>
      <c r="K342" s="22">
        <f t="shared" si="108"/>
        <v>1714800</v>
      </c>
      <c r="L342" s="22"/>
      <c r="M342" s="29">
        <f t="shared" si="109"/>
        <v>546</v>
      </c>
      <c r="N342" s="29">
        <f t="shared" si="110"/>
        <v>1</v>
      </c>
      <c r="O342" s="29">
        <f t="shared" si="111"/>
        <v>546</v>
      </c>
      <c r="P342" s="29">
        <f t="shared" si="112"/>
        <v>1</v>
      </c>
      <c r="Q342" s="29">
        <f t="shared" si="113"/>
        <v>1617</v>
      </c>
      <c r="R342" s="30">
        <f t="shared" si="114"/>
        <v>115170</v>
      </c>
      <c r="S342" s="30">
        <f t="shared" si="115"/>
        <v>797</v>
      </c>
      <c r="T342" s="30">
        <f t="shared" si="116"/>
        <v>115170</v>
      </c>
      <c r="U342" s="30">
        <f t="shared" si="117"/>
        <v>797</v>
      </c>
      <c r="V342" s="30">
        <f t="shared" si="118"/>
        <v>342960</v>
      </c>
    </row>
    <row r="343" spans="1:22" ht="16.5" x14ac:dyDescent="0.15">
      <c r="A343">
        <f>人物属性总表!A348</f>
        <v>340</v>
      </c>
      <c r="B343" s="5">
        <f>人物属性总表!K348</f>
        <v>3653</v>
      </c>
      <c r="C343" s="5">
        <f>人物属性总表!L348</f>
        <v>12</v>
      </c>
      <c r="D343" s="5">
        <f>人物属性总表!M348</f>
        <v>3653</v>
      </c>
      <c r="E343" s="5">
        <f>人物属性总表!N348</f>
        <v>12</v>
      </c>
      <c r="F343" s="5">
        <f>人物属性总表!O348</f>
        <v>10820</v>
      </c>
      <c r="G343" s="22">
        <f t="shared" si="104"/>
        <v>579505</v>
      </c>
      <c r="H343" s="22">
        <f t="shared" si="105"/>
        <v>3998</v>
      </c>
      <c r="I343" s="22">
        <f t="shared" si="106"/>
        <v>579505</v>
      </c>
      <c r="J343" s="22">
        <f t="shared" si="107"/>
        <v>3998</v>
      </c>
      <c r="K343" s="22">
        <f t="shared" si="108"/>
        <v>1725620</v>
      </c>
      <c r="L343" s="22"/>
      <c r="M343" s="29">
        <f t="shared" si="109"/>
        <v>547</v>
      </c>
      <c r="N343" s="29">
        <f t="shared" si="110"/>
        <v>1</v>
      </c>
      <c r="O343" s="29">
        <f t="shared" si="111"/>
        <v>547</v>
      </c>
      <c r="P343" s="29">
        <f t="shared" si="112"/>
        <v>1</v>
      </c>
      <c r="Q343" s="29">
        <f t="shared" si="113"/>
        <v>1623</v>
      </c>
      <c r="R343" s="30">
        <f t="shared" si="114"/>
        <v>115901</v>
      </c>
      <c r="S343" s="30">
        <f t="shared" si="115"/>
        <v>799</v>
      </c>
      <c r="T343" s="30">
        <f t="shared" si="116"/>
        <v>115901</v>
      </c>
      <c r="U343" s="30">
        <f t="shared" si="117"/>
        <v>799</v>
      </c>
      <c r="V343" s="30">
        <f t="shared" si="118"/>
        <v>345124</v>
      </c>
    </row>
    <row r="344" spans="1:22" ht="16.5" x14ac:dyDescent="0.15">
      <c r="A344">
        <f>人物属性总表!A349</f>
        <v>341</v>
      </c>
      <c r="B344" s="5">
        <f>人物属性总表!K349</f>
        <v>3666</v>
      </c>
      <c r="C344" s="5">
        <f>人物属性总表!L349</f>
        <v>11</v>
      </c>
      <c r="D344" s="5">
        <f>人物属性总表!M349</f>
        <v>3666</v>
      </c>
      <c r="E344" s="5">
        <f>人物属性总表!N349</f>
        <v>11</v>
      </c>
      <c r="F344" s="5">
        <f>人物属性总表!O349</f>
        <v>11150</v>
      </c>
      <c r="G344" s="22">
        <f t="shared" si="104"/>
        <v>583171</v>
      </c>
      <c r="H344" s="22">
        <f t="shared" si="105"/>
        <v>4009</v>
      </c>
      <c r="I344" s="22">
        <f t="shared" si="106"/>
        <v>583171</v>
      </c>
      <c r="J344" s="22">
        <f t="shared" si="107"/>
        <v>4009</v>
      </c>
      <c r="K344" s="22">
        <f t="shared" si="108"/>
        <v>1736770</v>
      </c>
      <c r="L344" s="22"/>
      <c r="M344" s="29">
        <f t="shared" si="109"/>
        <v>549</v>
      </c>
      <c r="N344" s="29">
        <f t="shared" si="110"/>
        <v>1</v>
      </c>
      <c r="O344" s="29">
        <f t="shared" si="111"/>
        <v>549</v>
      </c>
      <c r="P344" s="29">
        <f t="shared" si="112"/>
        <v>1</v>
      </c>
      <c r="Q344" s="29">
        <f t="shared" si="113"/>
        <v>1672</v>
      </c>
      <c r="R344" s="30">
        <f t="shared" si="114"/>
        <v>116634</v>
      </c>
      <c r="S344" s="30">
        <f t="shared" si="115"/>
        <v>801</v>
      </c>
      <c r="T344" s="30">
        <f t="shared" si="116"/>
        <v>116634</v>
      </c>
      <c r="U344" s="30">
        <f t="shared" si="117"/>
        <v>801</v>
      </c>
      <c r="V344" s="30">
        <f t="shared" si="118"/>
        <v>347354</v>
      </c>
    </row>
    <row r="345" spans="1:22" ht="16.5" x14ac:dyDescent="0.15">
      <c r="A345">
        <f>人物属性总表!A350</f>
        <v>342</v>
      </c>
      <c r="B345" s="5">
        <f>人物属性总表!K350</f>
        <v>3678</v>
      </c>
      <c r="C345" s="5">
        <f>人物属性总表!L350</f>
        <v>12</v>
      </c>
      <c r="D345" s="5">
        <f>人物属性总表!M350</f>
        <v>3678</v>
      </c>
      <c r="E345" s="5">
        <f>人物属性总表!N350</f>
        <v>12</v>
      </c>
      <c r="F345" s="5">
        <f>人物属性总表!O350</f>
        <v>10890</v>
      </c>
      <c r="G345" s="22">
        <f t="shared" si="104"/>
        <v>586849</v>
      </c>
      <c r="H345" s="22">
        <f t="shared" si="105"/>
        <v>4021</v>
      </c>
      <c r="I345" s="22">
        <f t="shared" si="106"/>
        <v>586849</v>
      </c>
      <c r="J345" s="22">
        <f t="shared" si="107"/>
        <v>4021</v>
      </c>
      <c r="K345" s="22">
        <f t="shared" si="108"/>
        <v>1747660</v>
      </c>
      <c r="L345" s="22"/>
      <c r="M345" s="29">
        <f t="shared" si="109"/>
        <v>551</v>
      </c>
      <c r="N345" s="29">
        <f t="shared" si="110"/>
        <v>1</v>
      </c>
      <c r="O345" s="29">
        <f t="shared" si="111"/>
        <v>551</v>
      </c>
      <c r="P345" s="29">
        <f t="shared" si="112"/>
        <v>1</v>
      </c>
      <c r="Q345" s="29">
        <f t="shared" si="113"/>
        <v>1633</v>
      </c>
      <c r="R345" s="30">
        <f t="shared" si="114"/>
        <v>117369</v>
      </c>
      <c r="S345" s="30">
        <f t="shared" si="115"/>
        <v>804</v>
      </c>
      <c r="T345" s="30">
        <f t="shared" si="116"/>
        <v>117369</v>
      </c>
      <c r="U345" s="30">
        <f t="shared" si="117"/>
        <v>804</v>
      </c>
      <c r="V345" s="30">
        <f t="shared" si="118"/>
        <v>349532</v>
      </c>
    </row>
    <row r="346" spans="1:22" ht="16.5" x14ac:dyDescent="0.15">
      <c r="A346">
        <f>人物属性总表!A351</f>
        <v>343</v>
      </c>
      <c r="B346" s="5">
        <f>人物属性总表!K351</f>
        <v>3691</v>
      </c>
      <c r="C346" s="5">
        <f>人物属性总表!L351</f>
        <v>12</v>
      </c>
      <c r="D346" s="5">
        <f>人物属性总表!M351</f>
        <v>3691</v>
      </c>
      <c r="E346" s="5">
        <f>人物属性总表!N351</f>
        <v>12</v>
      </c>
      <c r="F346" s="5">
        <f>人物属性总表!O351</f>
        <v>10930</v>
      </c>
      <c r="G346" s="22">
        <f t="shared" si="104"/>
        <v>590540</v>
      </c>
      <c r="H346" s="22">
        <f t="shared" si="105"/>
        <v>4033</v>
      </c>
      <c r="I346" s="22">
        <f t="shared" si="106"/>
        <v>590540</v>
      </c>
      <c r="J346" s="22">
        <f t="shared" si="107"/>
        <v>4033</v>
      </c>
      <c r="K346" s="22">
        <f t="shared" si="108"/>
        <v>1758590</v>
      </c>
      <c r="L346" s="22"/>
      <c r="M346" s="29">
        <f t="shared" si="109"/>
        <v>553</v>
      </c>
      <c r="N346" s="29">
        <f t="shared" si="110"/>
        <v>1</v>
      </c>
      <c r="O346" s="29">
        <f t="shared" si="111"/>
        <v>553</v>
      </c>
      <c r="P346" s="29">
        <f t="shared" si="112"/>
        <v>1</v>
      </c>
      <c r="Q346" s="29">
        <f t="shared" si="113"/>
        <v>1639</v>
      </c>
      <c r="R346" s="30">
        <f t="shared" si="114"/>
        <v>118108</v>
      </c>
      <c r="S346" s="30">
        <f t="shared" si="115"/>
        <v>806</v>
      </c>
      <c r="T346" s="30">
        <f t="shared" si="116"/>
        <v>118108</v>
      </c>
      <c r="U346" s="30">
        <f t="shared" si="117"/>
        <v>806</v>
      </c>
      <c r="V346" s="30">
        <f t="shared" si="118"/>
        <v>351718</v>
      </c>
    </row>
    <row r="347" spans="1:22" ht="16.5" x14ac:dyDescent="0.15">
      <c r="A347">
        <f>人物属性总表!A352</f>
        <v>344</v>
      </c>
      <c r="B347" s="5">
        <f>人物属性总表!K352</f>
        <v>3703</v>
      </c>
      <c r="C347" s="5">
        <f>人物属性总表!L352</f>
        <v>12</v>
      </c>
      <c r="D347" s="5">
        <f>人物属性总表!M352</f>
        <v>3703</v>
      </c>
      <c r="E347" s="5">
        <f>人物属性总表!N352</f>
        <v>12</v>
      </c>
      <c r="F347" s="5">
        <f>人物属性总表!O352</f>
        <v>10960</v>
      </c>
      <c r="G347" s="22">
        <f t="shared" si="104"/>
        <v>594243</v>
      </c>
      <c r="H347" s="22">
        <f t="shared" si="105"/>
        <v>4045</v>
      </c>
      <c r="I347" s="22">
        <f t="shared" si="106"/>
        <v>594243</v>
      </c>
      <c r="J347" s="22">
        <f t="shared" si="107"/>
        <v>4045</v>
      </c>
      <c r="K347" s="22">
        <f t="shared" si="108"/>
        <v>1769550</v>
      </c>
      <c r="L347" s="22"/>
      <c r="M347" s="29">
        <f t="shared" si="109"/>
        <v>555</v>
      </c>
      <c r="N347" s="29">
        <f t="shared" si="110"/>
        <v>1</v>
      </c>
      <c r="O347" s="29">
        <f t="shared" si="111"/>
        <v>555</v>
      </c>
      <c r="P347" s="29">
        <f t="shared" si="112"/>
        <v>1</v>
      </c>
      <c r="Q347" s="29">
        <f t="shared" si="113"/>
        <v>1644</v>
      </c>
      <c r="R347" s="30">
        <f t="shared" si="114"/>
        <v>118848</v>
      </c>
      <c r="S347" s="30">
        <f t="shared" si="115"/>
        <v>809</v>
      </c>
      <c r="T347" s="30">
        <f t="shared" si="116"/>
        <v>118848</v>
      </c>
      <c r="U347" s="30">
        <f t="shared" si="117"/>
        <v>809</v>
      </c>
      <c r="V347" s="30">
        <f t="shared" si="118"/>
        <v>353910</v>
      </c>
    </row>
    <row r="348" spans="1:22" ht="16.5" x14ac:dyDescent="0.15">
      <c r="A348">
        <f>人物属性总表!A353</f>
        <v>345</v>
      </c>
      <c r="B348" s="5">
        <f>人物属性总表!K353</f>
        <v>3716</v>
      </c>
      <c r="C348" s="5">
        <f>人物属性总表!L353</f>
        <v>12</v>
      </c>
      <c r="D348" s="5">
        <f>人物属性总表!M353</f>
        <v>3716</v>
      </c>
      <c r="E348" s="5">
        <f>人物属性总表!N353</f>
        <v>12</v>
      </c>
      <c r="F348" s="5">
        <f>人物属性总表!O353</f>
        <v>11010</v>
      </c>
      <c r="G348" s="22">
        <f t="shared" si="104"/>
        <v>597959</v>
      </c>
      <c r="H348" s="22">
        <f t="shared" si="105"/>
        <v>4057</v>
      </c>
      <c r="I348" s="22">
        <f t="shared" si="106"/>
        <v>597959</v>
      </c>
      <c r="J348" s="22">
        <f t="shared" si="107"/>
        <v>4057</v>
      </c>
      <c r="K348" s="22">
        <f t="shared" si="108"/>
        <v>1780560</v>
      </c>
      <c r="L348" s="22"/>
      <c r="M348" s="29">
        <f t="shared" si="109"/>
        <v>557</v>
      </c>
      <c r="N348" s="29">
        <f t="shared" si="110"/>
        <v>1</v>
      </c>
      <c r="O348" s="29">
        <f t="shared" si="111"/>
        <v>557</v>
      </c>
      <c r="P348" s="29">
        <f t="shared" si="112"/>
        <v>1</v>
      </c>
      <c r="Q348" s="29">
        <f t="shared" si="113"/>
        <v>1651</v>
      </c>
      <c r="R348" s="30">
        <f t="shared" si="114"/>
        <v>119591</v>
      </c>
      <c r="S348" s="30">
        <f t="shared" si="115"/>
        <v>811</v>
      </c>
      <c r="T348" s="30">
        <f t="shared" si="116"/>
        <v>119591</v>
      </c>
      <c r="U348" s="30">
        <f t="shared" si="117"/>
        <v>811</v>
      </c>
      <c r="V348" s="30">
        <f t="shared" si="118"/>
        <v>356112</v>
      </c>
    </row>
    <row r="349" spans="1:22" ht="16.5" x14ac:dyDescent="0.15">
      <c r="A349">
        <f>人物属性总表!A354</f>
        <v>346</v>
      </c>
      <c r="B349" s="5">
        <f>人物属性总表!K354</f>
        <v>3728</v>
      </c>
      <c r="C349" s="5">
        <f>人物属性总表!L354</f>
        <v>12</v>
      </c>
      <c r="D349" s="5">
        <f>人物属性总表!M354</f>
        <v>3728</v>
      </c>
      <c r="E349" s="5">
        <f>人物属性总表!N354</f>
        <v>12</v>
      </c>
      <c r="F349" s="5">
        <f>人物属性总表!O354</f>
        <v>11030</v>
      </c>
      <c r="G349" s="22">
        <f t="shared" si="104"/>
        <v>601687</v>
      </c>
      <c r="H349" s="22">
        <f t="shared" si="105"/>
        <v>4069</v>
      </c>
      <c r="I349" s="22">
        <f t="shared" si="106"/>
        <v>601687</v>
      </c>
      <c r="J349" s="22">
        <f t="shared" si="107"/>
        <v>4069</v>
      </c>
      <c r="K349" s="22">
        <f t="shared" si="108"/>
        <v>1791590</v>
      </c>
      <c r="L349" s="22"/>
      <c r="M349" s="29">
        <f t="shared" si="109"/>
        <v>559</v>
      </c>
      <c r="N349" s="29">
        <f t="shared" si="110"/>
        <v>1</v>
      </c>
      <c r="O349" s="29">
        <f t="shared" si="111"/>
        <v>559</v>
      </c>
      <c r="P349" s="29">
        <f t="shared" si="112"/>
        <v>1</v>
      </c>
      <c r="Q349" s="29">
        <f t="shared" si="113"/>
        <v>1654</v>
      </c>
      <c r="R349" s="30">
        <f t="shared" si="114"/>
        <v>120337</v>
      </c>
      <c r="S349" s="30">
        <f t="shared" si="115"/>
        <v>813</v>
      </c>
      <c r="T349" s="30">
        <f t="shared" si="116"/>
        <v>120337</v>
      </c>
      <c r="U349" s="30">
        <f t="shared" si="117"/>
        <v>813</v>
      </c>
      <c r="V349" s="30">
        <f t="shared" si="118"/>
        <v>358318</v>
      </c>
    </row>
    <row r="350" spans="1:22" ht="16.5" x14ac:dyDescent="0.15">
      <c r="A350">
        <f>人物属性总表!A355</f>
        <v>347</v>
      </c>
      <c r="B350" s="5">
        <f>人物属性总表!K355</f>
        <v>3741</v>
      </c>
      <c r="C350" s="5">
        <f>人物属性总表!L355</f>
        <v>12</v>
      </c>
      <c r="D350" s="5">
        <f>人物属性总表!M355</f>
        <v>3741</v>
      </c>
      <c r="E350" s="5">
        <f>人物属性总表!N355</f>
        <v>12</v>
      </c>
      <c r="F350" s="5">
        <f>人物属性总表!O355</f>
        <v>11080</v>
      </c>
      <c r="G350" s="22">
        <f t="shared" si="104"/>
        <v>605428</v>
      </c>
      <c r="H350" s="22">
        <f t="shared" si="105"/>
        <v>4081</v>
      </c>
      <c r="I350" s="22">
        <f t="shared" si="106"/>
        <v>605428</v>
      </c>
      <c r="J350" s="22">
        <f t="shared" si="107"/>
        <v>4081</v>
      </c>
      <c r="K350" s="22">
        <f t="shared" si="108"/>
        <v>1802670</v>
      </c>
      <c r="L350" s="22"/>
      <c r="M350" s="29">
        <f t="shared" si="109"/>
        <v>561</v>
      </c>
      <c r="N350" s="29">
        <f t="shared" si="110"/>
        <v>1</v>
      </c>
      <c r="O350" s="29">
        <f t="shared" si="111"/>
        <v>561</v>
      </c>
      <c r="P350" s="29">
        <f t="shared" si="112"/>
        <v>1</v>
      </c>
      <c r="Q350" s="29">
        <f t="shared" si="113"/>
        <v>1662</v>
      </c>
      <c r="R350" s="30">
        <f t="shared" si="114"/>
        <v>121085</v>
      </c>
      <c r="S350" s="30">
        <f t="shared" si="115"/>
        <v>816</v>
      </c>
      <c r="T350" s="30">
        <f t="shared" si="116"/>
        <v>121085</v>
      </c>
      <c r="U350" s="30">
        <f t="shared" si="117"/>
        <v>816</v>
      </c>
      <c r="V350" s="30">
        <f t="shared" si="118"/>
        <v>360534</v>
      </c>
    </row>
    <row r="351" spans="1:22" ht="16.5" x14ac:dyDescent="0.15">
      <c r="A351">
        <f>人物属性总表!A356</f>
        <v>348</v>
      </c>
      <c r="B351" s="5">
        <f>人物属性总表!K356</f>
        <v>3753</v>
      </c>
      <c r="C351" s="5">
        <f>人物属性总表!L356</f>
        <v>12</v>
      </c>
      <c r="D351" s="5">
        <f>人物属性总表!M356</f>
        <v>3753</v>
      </c>
      <c r="E351" s="5">
        <f>人物属性总表!N356</f>
        <v>12</v>
      </c>
      <c r="F351" s="5">
        <f>人物属性总表!O356</f>
        <v>11110</v>
      </c>
      <c r="G351" s="22">
        <f t="shared" si="104"/>
        <v>609181</v>
      </c>
      <c r="H351" s="22">
        <f t="shared" si="105"/>
        <v>4093</v>
      </c>
      <c r="I351" s="22">
        <f t="shared" si="106"/>
        <v>609181</v>
      </c>
      <c r="J351" s="22">
        <f t="shared" si="107"/>
        <v>4093</v>
      </c>
      <c r="K351" s="22">
        <f t="shared" si="108"/>
        <v>1813780</v>
      </c>
      <c r="L351" s="22"/>
      <c r="M351" s="29">
        <f t="shared" si="109"/>
        <v>562</v>
      </c>
      <c r="N351" s="29">
        <f t="shared" si="110"/>
        <v>1</v>
      </c>
      <c r="O351" s="29">
        <f t="shared" si="111"/>
        <v>562</v>
      </c>
      <c r="P351" s="29">
        <f t="shared" si="112"/>
        <v>1</v>
      </c>
      <c r="Q351" s="29">
        <f t="shared" si="113"/>
        <v>1666</v>
      </c>
      <c r="R351" s="30">
        <f t="shared" si="114"/>
        <v>121836</v>
      </c>
      <c r="S351" s="30">
        <f t="shared" si="115"/>
        <v>818</v>
      </c>
      <c r="T351" s="30">
        <f t="shared" si="116"/>
        <v>121836</v>
      </c>
      <c r="U351" s="30">
        <f t="shared" si="117"/>
        <v>818</v>
      </c>
      <c r="V351" s="30">
        <f t="shared" si="118"/>
        <v>362756</v>
      </c>
    </row>
    <row r="352" spans="1:22" ht="16.5" x14ac:dyDescent="0.15">
      <c r="A352">
        <f>人物属性总表!A357</f>
        <v>349</v>
      </c>
      <c r="B352" s="5">
        <f>人物属性总表!K357</f>
        <v>3766</v>
      </c>
      <c r="C352" s="5">
        <f>人物属性总表!L357</f>
        <v>12</v>
      </c>
      <c r="D352" s="5">
        <f>人物属性总表!M357</f>
        <v>3766</v>
      </c>
      <c r="E352" s="5">
        <f>人物属性总表!N357</f>
        <v>12</v>
      </c>
      <c r="F352" s="5">
        <f>人物属性总表!O357</f>
        <v>11150</v>
      </c>
      <c r="G352" s="22">
        <f t="shared" si="104"/>
        <v>612947</v>
      </c>
      <c r="H352" s="22">
        <f t="shared" si="105"/>
        <v>4105</v>
      </c>
      <c r="I352" s="22">
        <f t="shared" si="106"/>
        <v>612947</v>
      </c>
      <c r="J352" s="22">
        <f t="shared" si="107"/>
        <v>4105</v>
      </c>
      <c r="K352" s="22">
        <f t="shared" si="108"/>
        <v>1824930</v>
      </c>
      <c r="L352" s="22"/>
      <c r="M352" s="29">
        <f t="shared" si="109"/>
        <v>564</v>
      </c>
      <c r="N352" s="29">
        <f t="shared" si="110"/>
        <v>1</v>
      </c>
      <c r="O352" s="29">
        <f t="shared" si="111"/>
        <v>564</v>
      </c>
      <c r="P352" s="29">
        <f t="shared" si="112"/>
        <v>1</v>
      </c>
      <c r="Q352" s="29">
        <f t="shared" si="113"/>
        <v>1672</v>
      </c>
      <c r="R352" s="30">
        <f t="shared" si="114"/>
        <v>122589</v>
      </c>
      <c r="S352" s="30">
        <f t="shared" si="115"/>
        <v>821</v>
      </c>
      <c r="T352" s="30">
        <f t="shared" si="116"/>
        <v>122589</v>
      </c>
      <c r="U352" s="30">
        <f t="shared" si="117"/>
        <v>821</v>
      </c>
      <c r="V352" s="30">
        <f t="shared" si="118"/>
        <v>364986</v>
      </c>
    </row>
    <row r="353" spans="1:22" ht="16.5" x14ac:dyDescent="0.15">
      <c r="A353">
        <f>人物属性总表!A358</f>
        <v>350</v>
      </c>
      <c r="B353" s="5">
        <f>人物属性总表!K358</f>
        <v>3779</v>
      </c>
      <c r="C353" s="5">
        <f>人物属性总表!L358</f>
        <v>12</v>
      </c>
      <c r="D353" s="5">
        <f>人物属性总表!M358</f>
        <v>3779</v>
      </c>
      <c r="E353" s="5">
        <f>人物属性总表!N358</f>
        <v>12</v>
      </c>
      <c r="F353" s="5">
        <f>人物属性总表!O358</f>
        <v>11180</v>
      </c>
      <c r="G353" s="22">
        <f t="shared" si="104"/>
        <v>616726</v>
      </c>
      <c r="H353" s="22">
        <f t="shared" si="105"/>
        <v>4117</v>
      </c>
      <c r="I353" s="22">
        <f t="shared" si="106"/>
        <v>616726</v>
      </c>
      <c r="J353" s="22">
        <f t="shared" si="107"/>
        <v>4117</v>
      </c>
      <c r="K353" s="22">
        <f t="shared" si="108"/>
        <v>1836110</v>
      </c>
      <c r="L353" s="22"/>
      <c r="M353" s="29">
        <f t="shared" si="109"/>
        <v>566</v>
      </c>
      <c r="N353" s="29">
        <f t="shared" si="110"/>
        <v>1</v>
      </c>
      <c r="O353" s="29">
        <f t="shared" si="111"/>
        <v>566</v>
      </c>
      <c r="P353" s="29">
        <f t="shared" si="112"/>
        <v>1</v>
      </c>
      <c r="Q353" s="29">
        <f t="shared" si="113"/>
        <v>1677</v>
      </c>
      <c r="R353" s="30">
        <f t="shared" si="114"/>
        <v>123345</v>
      </c>
      <c r="S353" s="30">
        <f t="shared" si="115"/>
        <v>823</v>
      </c>
      <c r="T353" s="30">
        <f t="shared" si="116"/>
        <v>123345</v>
      </c>
      <c r="U353" s="30">
        <f t="shared" si="117"/>
        <v>823</v>
      </c>
      <c r="V353" s="30">
        <f t="shared" si="118"/>
        <v>367222</v>
      </c>
    </row>
    <row r="354" spans="1:22" ht="16.5" x14ac:dyDescent="0.15">
      <c r="A354">
        <f>人物属性总表!A359</f>
        <v>351</v>
      </c>
      <c r="B354" s="5">
        <f>人物属性总表!K359</f>
        <v>3791</v>
      </c>
      <c r="C354" s="5">
        <f>人物属性总表!L359</f>
        <v>12</v>
      </c>
      <c r="D354" s="5">
        <f>人物属性总表!M359</f>
        <v>3791</v>
      </c>
      <c r="E354" s="5">
        <f>人物属性总表!N359</f>
        <v>12</v>
      </c>
      <c r="F354" s="5">
        <f>人物属性总表!O359</f>
        <v>11230</v>
      </c>
      <c r="G354" s="22">
        <f t="shared" si="104"/>
        <v>620517</v>
      </c>
      <c r="H354" s="22">
        <f t="shared" si="105"/>
        <v>4129</v>
      </c>
      <c r="I354" s="22">
        <f t="shared" si="106"/>
        <v>620517</v>
      </c>
      <c r="J354" s="22">
        <f t="shared" si="107"/>
        <v>4129</v>
      </c>
      <c r="K354" s="22">
        <f t="shared" si="108"/>
        <v>1847340</v>
      </c>
      <c r="L354" s="22"/>
      <c r="M354" s="29">
        <f t="shared" si="109"/>
        <v>568</v>
      </c>
      <c r="N354" s="29">
        <f t="shared" si="110"/>
        <v>1</v>
      </c>
      <c r="O354" s="29">
        <f t="shared" si="111"/>
        <v>568</v>
      </c>
      <c r="P354" s="29">
        <f t="shared" si="112"/>
        <v>1</v>
      </c>
      <c r="Q354" s="29">
        <f t="shared" si="113"/>
        <v>1684</v>
      </c>
      <c r="R354" s="30">
        <f t="shared" si="114"/>
        <v>124103</v>
      </c>
      <c r="S354" s="30">
        <f t="shared" si="115"/>
        <v>825</v>
      </c>
      <c r="T354" s="30">
        <f t="shared" si="116"/>
        <v>124103</v>
      </c>
      <c r="U354" s="30">
        <f t="shared" si="117"/>
        <v>825</v>
      </c>
      <c r="V354" s="30">
        <f t="shared" si="118"/>
        <v>369468</v>
      </c>
    </row>
    <row r="355" spans="1:22" ht="16.5" x14ac:dyDescent="0.15">
      <c r="A355">
        <f>人物属性总表!A360</f>
        <v>352</v>
      </c>
      <c r="B355" s="5">
        <f>人物属性总表!K360</f>
        <v>3804</v>
      </c>
      <c r="C355" s="5">
        <f>人物属性总表!L360</f>
        <v>12</v>
      </c>
      <c r="D355" s="5">
        <f>人物属性总表!M360</f>
        <v>3804</v>
      </c>
      <c r="E355" s="5">
        <f>人物属性总表!N360</f>
        <v>12</v>
      </c>
      <c r="F355" s="5">
        <f>人物属性总表!O360</f>
        <v>11260</v>
      </c>
      <c r="G355" s="22">
        <f t="shared" si="104"/>
        <v>624321</v>
      </c>
      <c r="H355" s="22">
        <f t="shared" si="105"/>
        <v>4141</v>
      </c>
      <c r="I355" s="22">
        <f t="shared" si="106"/>
        <v>624321</v>
      </c>
      <c r="J355" s="22">
        <f t="shared" si="107"/>
        <v>4141</v>
      </c>
      <c r="K355" s="22">
        <f t="shared" si="108"/>
        <v>1858600</v>
      </c>
      <c r="L355" s="22"/>
      <c r="M355" s="29">
        <f t="shared" si="109"/>
        <v>570</v>
      </c>
      <c r="N355" s="29">
        <f t="shared" si="110"/>
        <v>1</v>
      </c>
      <c r="O355" s="29">
        <f t="shared" si="111"/>
        <v>570</v>
      </c>
      <c r="P355" s="29">
        <f t="shared" si="112"/>
        <v>1</v>
      </c>
      <c r="Q355" s="29">
        <f t="shared" si="113"/>
        <v>1689</v>
      </c>
      <c r="R355" s="30">
        <f t="shared" si="114"/>
        <v>124864</v>
      </c>
      <c r="S355" s="30">
        <f t="shared" si="115"/>
        <v>828</v>
      </c>
      <c r="T355" s="30">
        <f t="shared" si="116"/>
        <v>124864</v>
      </c>
      <c r="U355" s="30">
        <f t="shared" si="117"/>
        <v>828</v>
      </c>
      <c r="V355" s="30">
        <f t="shared" si="118"/>
        <v>371720</v>
      </c>
    </row>
    <row r="356" spans="1:22" ht="16.5" x14ac:dyDescent="0.15">
      <c r="A356">
        <f>人物属性总表!A361</f>
        <v>353</v>
      </c>
      <c r="B356" s="5">
        <f>人物属性总表!K361</f>
        <v>3816</v>
      </c>
      <c r="C356" s="5">
        <f>人物属性总表!L361</f>
        <v>12</v>
      </c>
      <c r="D356" s="5">
        <f>人物属性总表!M361</f>
        <v>3816</v>
      </c>
      <c r="E356" s="5">
        <f>人物属性总表!N361</f>
        <v>12</v>
      </c>
      <c r="F356" s="5">
        <f>人物属性总表!O361</f>
        <v>11290</v>
      </c>
      <c r="G356" s="22">
        <f t="shared" si="104"/>
        <v>628137</v>
      </c>
      <c r="H356" s="22">
        <f t="shared" si="105"/>
        <v>4153</v>
      </c>
      <c r="I356" s="22">
        <f t="shared" si="106"/>
        <v>628137</v>
      </c>
      <c r="J356" s="22">
        <f t="shared" si="107"/>
        <v>4153</v>
      </c>
      <c r="K356" s="22">
        <f t="shared" si="108"/>
        <v>1869890</v>
      </c>
      <c r="L356" s="22"/>
      <c r="M356" s="29">
        <f t="shared" si="109"/>
        <v>572</v>
      </c>
      <c r="N356" s="29">
        <f t="shared" si="110"/>
        <v>1</v>
      </c>
      <c r="O356" s="29">
        <f t="shared" si="111"/>
        <v>572</v>
      </c>
      <c r="P356" s="29">
        <f t="shared" si="112"/>
        <v>1</v>
      </c>
      <c r="Q356" s="29">
        <f t="shared" si="113"/>
        <v>1693</v>
      </c>
      <c r="R356" s="30">
        <f t="shared" si="114"/>
        <v>125627</v>
      </c>
      <c r="S356" s="30">
        <f t="shared" si="115"/>
        <v>830</v>
      </c>
      <c r="T356" s="30">
        <f t="shared" si="116"/>
        <v>125627</v>
      </c>
      <c r="U356" s="30">
        <f t="shared" si="117"/>
        <v>830</v>
      </c>
      <c r="V356" s="30">
        <f t="shared" si="118"/>
        <v>373978</v>
      </c>
    </row>
    <row r="357" spans="1:22" ht="16.5" x14ac:dyDescent="0.15">
      <c r="A357">
        <f>人物属性总表!A362</f>
        <v>354</v>
      </c>
      <c r="B357" s="5">
        <f>人物属性总表!K362</f>
        <v>3829</v>
      </c>
      <c r="C357" s="5">
        <f>人物属性总表!L362</f>
        <v>12</v>
      </c>
      <c r="D357" s="5">
        <f>人物属性总表!M362</f>
        <v>3829</v>
      </c>
      <c r="E357" s="5">
        <f>人物属性总表!N362</f>
        <v>12</v>
      </c>
      <c r="F357" s="5">
        <f>人物属性总表!O362</f>
        <v>11340</v>
      </c>
      <c r="G357" s="22">
        <f t="shared" si="104"/>
        <v>631966</v>
      </c>
      <c r="H357" s="22">
        <f t="shared" si="105"/>
        <v>4165</v>
      </c>
      <c r="I357" s="22">
        <f t="shared" si="106"/>
        <v>631966</v>
      </c>
      <c r="J357" s="22">
        <f t="shared" si="107"/>
        <v>4165</v>
      </c>
      <c r="K357" s="22">
        <f t="shared" si="108"/>
        <v>1881230</v>
      </c>
      <c r="L357" s="22"/>
      <c r="M357" s="29">
        <f t="shared" si="109"/>
        <v>574</v>
      </c>
      <c r="N357" s="29">
        <f t="shared" si="110"/>
        <v>1</v>
      </c>
      <c r="O357" s="29">
        <f t="shared" si="111"/>
        <v>574</v>
      </c>
      <c r="P357" s="29">
        <f t="shared" si="112"/>
        <v>1</v>
      </c>
      <c r="Q357" s="29">
        <f t="shared" si="113"/>
        <v>1701</v>
      </c>
      <c r="R357" s="30">
        <f t="shared" si="114"/>
        <v>126393</v>
      </c>
      <c r="S357" s="30">
        <f t="shared" si="115"/>
        <v>833</v>
      </c>
      <c r="T357" s="30">
        <f t="shared" si="116"/>
        <v>126393</v>
      </c>
      <c r="U357" s="30">
        <f t="shared" si="117"/>
        <v>833</v>
      </c>
      <c r="V357" s="30">
        <f t="shared" si="118"/>
        <v>376246</v>
      </c>
    </row>
    <row r="358" spans="1:22" ht="16.5" x14ac:dyDescent="0.15">
      <c r="A358">
        <f>人物属性总表!A363</f>
        <v>355</v>
      </c>
      <c r="B358" s="5">
        <f>人物属性总表!K363</f>
        <v>3841</v>
      </c>
      <c r="C358" s="5">
        <f>人物属性总表!L363</f>
        <v>12</v>
      </c>
      <c r="D358" s="5">
        <f>人物属性总表!M363</f>
        <v>3841</v>
      </c>
      <c r="E358" s="5">
        <f>人物属性总表!N363</f>
        <v>12</v>
      </c>
      <c r="F358" s="5">
        <f>人物属性总表!O363</f>
        <v>11360</v>
      </c>
      <c r="G358" s="22">
        <f t="shared" si="104"/>
        <v>635807</v>
      </c>
      <c r="H358" s="22">
        <f t="shared" si="105"/>
        <v>4177</v>
      </c>
      <c r="I358" s="22">
        <f t="shared" si="106"/>
        <v>635807</v>
      </c>
      <c r="J358" s="22">
        <f t="shared" si="107"/>
        <v>4177</v>
      </c>
      <c r="K358" s="22">
        <f t="shared" si="108"/>
        <v>1892590</v>
      </c>
      <c r="L358" s="22"/>
      <c r="M358" s="29">
        <f t="shared" si="109"/>
        <v>576</v>
      </c>
      <c r="N358" s="29">
        <f t="shared" si="110"/>
        <v>1</v>
      </c>
      <c r="O358" s="29">
        <f t="shared" si="111"/>
        <v>576</v>
      </c>
      <c r="P358" s="29">
        <f t="shared" si="112"/>
        <v>1</v>
      </c>
      <c r="Q358" s="29">
        <f t="shared" si="113"/>
        <v>1704</v>
      </c>
      <c r="R358" s="30">
        <f t="shared" si="114"/>
        <v>127161</v>
      </c>
      <c r="S358" s="30">
        <f t="shared" si="115"/>
        <v>835</v>
      </c>
      <c r="T358" s="30">
        <f t="shared" si="116"/>
        <v>127161</v>
      </c>
      <c r="U358" s="30">
        <f t="shared" si="117"/>
        <v>835</v>
      </c>
      <c r="V358" s="30">
        <f t="shared" si="118"/>
        <v>378518</v>
      </c>
    </row>
    <row r="359" spans="1:22" ht="16.5" x14ac:dyDescent="0.15">
      <c r="A359">
        <f>人物属性总表!A364</f>
        <v>356</v>
      </c>
      <c r="B359" s="5">
        <f>人物属性总表!K364</f>
        <v>3854</v>
      </c>
      <c r="C359" s="5">
        <f>人物属性总表!L364</f>
        <v>12</v>
      </c>
      <c r="D359" s="5">
        <f>人物属性总表!M364</f>
        <v>3854</v>
      </c>
      <c r="E359" s="5">
        <f>人物属性总表!N364</f>
        <v>12</v>
      </c>
      <c r="F359" s="5">
        <f>人物属性总表!O364</f>
        <v>11410</v>
      </c>
      <c r="G359" s="22">
        <f t="shared" si="104"/>
        <v>639661</v>
      </c>
      <c r="H359" s="22">
        <f t="shared" si="105"/>
        <v>4189</v>
      </c>
      <c r="I359" s="22">
        <f t="shared" si="106"/>
        <v>639661</v>
      </c>
      <c r="J359" s="22">
        <f t="shared" si="107"/>
        <v>4189</v>
      </c>
      <c r="K359" s="22">
        <f t="shared" si="108"/>
        <v>1904000</v>
      </c>
      <c r="L359" s="22"/>
      <c r="M359" s="29">
        <f t="shared" si="109"/>
        <v>578</v>
      </c>
      <c r="N359" s="29">
        <f t="shared" si="110"/>
        <v>1</v>
      </c>
      <c r="O359" s="29">
        <f t="shared" si="111"/>
        <v>578</v>
      </c>
      <c r="P359" s="29">
        <f t="shared" si="112"/>
        <v>1</v>
      </c>
      <c r="Q359" s="29">
        <f t="shared" si="113"/>
        <v>1711</v>
      </c>
      <c r="R359" s="30">
        <f t="shared" si="114"/>
        <v>127932</v>
      </c>
      <c r="S359" s="30">
        <f t="shared" si="115"/>
        <v>837</v>
      </c>
      <c r="T359" s="30">
        <f t="shared" si="116"/>
        <v>127932</v>
      </c>
      <c r="U359" s="30">
        <f t="shared" si="117"/>
        <v>837</v>
      </c>
      <c r="V359" s="30">
        <f t="shared" si="118"/>
        <v>380800</v>
      </c>
    </row>
    <row r="360" spans="1:22" ht="16.5" x14ac:dyDescent="0.15">
      <c r="A360">
        <f>人物属性总表!A365</f>
        <v>357</v>
      </c>
      <c r="B360" s="5">
        <f>人物属性总表!K365</f>
        <v>3866</v>
      </c>
      <c r="C360" s="5">
        <f>人物属性总表!L365</f>
        <v>12</v>
      </c>
      <c r="D360" s="5">
        <f>人物属性总表!M365</f>
        <v>3866</v>
      </c>
      <c r="E360" s="5">
        <f>人物属性总表!N365</f>
        <v>12</v>
      </c>
      <c r="F360" s="5">
        <f>人物属性总表!O365</f>
        <v>11440</v>
      </c>
      <c r="G360" s="22">
        <f t="shared" si="104"/>
        <v>643527</v>
      </c>
      <c r="H360" s="22">
        <f t="shared" si="105"/>
        <v>4201</v>
      </c>
      <c r="I360" s="22">
        <f t="shared" si="106"/>
        <v>643527</v>
      </c>
      <c r="J360" s="22">
        <f t="shared" si="107"/>
        <v>4201</v>
      </c>
      <c r="K360" s="22">
        <f t="shared" si="108"/>
        <v>1915440</v>
      </c>
      <c r="L360" s="22"/>
      <c r="M360" s="29">
        <f t="shared" si="109"/>
        <v>579</v>
      </c>
      <c r="N360" s="29">
        <f t="shared" si="110"/>
        <v>1</v>
      </c>
      <c r="O360" s="29">
        <f t="shared" si="111"/>
        <v>579</v>
      </c>
      <c r="P360" s="29">
        <f t="shared" si="112"/>
        <v>1</v>
      </c>
      <c r="Q360" s="29">
        <f t="shared" si="113"/>
        <v>1716</v>
      </c>
      <c r="R360" s="30">
        <f t="shared" si="114"/>
        <v>128705</v>
      </c>
      <c r="S360" s="30">
        <f t="shared" si="115"/>
        <v>840</v>
      </c>
      <c r="T360" s="30">
        <f t="shared" si="116"/>
        <v>128705</v>
      </c>
      <c r="U360" s="30">
        <f t="shared" si="117"/>
        <v>840</v>
      </c>
      <c r="V360" s="30">
        <f t="shared" si="118"/>
        <v>383088</v>
      </c>
    </row>
    <row r="361" spans="1:22" ht="16.5" x14ac:dyDescent="0.15">
      <c r="A361">
        <f>人物属性总表!A366</f>
        <v>358</v>
      </c>
      <c r="B361" s="5">
        <f>人物属性总表!K366</f>
        <v>3879</v>
      </c>
      <c r="C361" s="5">
        <f>人物属性总表!L366</f>
        <v>12</v>
      </c>
      <c r="D361" s="5">
        <f>人物属性总表!M366</f>
        <v>3879</v>
      </c>
      <c r="E361" s="5">
        <f>人物属性总表!N366</f>
        <v>12</v>
      </c>
      <c r="F361" s="5">
        <f>人物属性总表!O366</f>
        <v>11490</v>
      </c>
      <c r="G361" s="22">
        <f t="shared" si="104"/>
        <v>647406</v>
      </c>
      <c r="H361" s="22">
        <f t="shared" si="105"/>
        <v>4213</v>
      </c>
      <c r="I361" s="22">
        <f t="shared" si="106"/>
        <v>647406</v>
      </c>
      <c r="J361" s="22">
        <f t="shared" si="107"/>
        <v>4213</v>
      </c>
      <c r="K361" s="22">
        <f t="shared" si="108"/>
        <v>1926930</v>
      </c>
      <c r="L361" s="22"/>
      <c r="M361" s="29">
        <f t="shared" si="109"/>
        <v>581</v>
      </c>
      <c r="N361" s="29">
        <f t="shared" si="110"/>
        <v>1</v>
      </c>
      <c r="O361" s="29">
        <f t="shared" si="111"/>
        <v>581</v>
      </c>
      <c r="P361" s="29">
        <f t="shared" si="112"/>
        <v>1</v>
      </c>
      <c r="Q361" s="29">
        <f t="shared" si="113"/>
        <v>1723</v>
      </c>
      <c r="R361" s="30">
        <f t="shared" si="114"/>
        <v>129481</v>
      </c>
      <c r="S361" s="30">
        <f t="shared" si="115"/>
        <v>842</v>
      </c>
      <c r="T361" s="30">
        <f t="shared" si="116"/>
        <v>129481</v>
      </c>
      <c r="U361" s="30">
        <f t="shared" si="117"/>
        <v>842</v>
      </c>
      <c r="V361" s="30">
        <f t="shared" si="118"/>
        <v>385386</v>
      </c>
    </row>
    <row r="362" spans="1:22" ht="16.5" x14ac:dyDescent="0.15">
      <c r="A362">
        <f>人物属性总表!A367</f>
        <v>359</v>
      </c>
      <c r="B362" s="5">
        <f>人物属性总表!K367</f>
        <v>3892</v>
      </c>
      <c r="C362" s="5">
        <f>人物属性总表!L367</f>
        <v>12</v>
      </c>
      <c r="D362" s="5">
        <f>人物属性总表!M367</f>
        <v>3892</v>
      </c>
      <c r="E362" s="5">
        <f>人物属性总表!N367</f>
        <v>12</v>
      </c>
      <c r="F362" s="5">
        <f>人物属性总表!O367</f>
        <v>11520</v>
      </c>
      <c r="G362" s="22">
        <f t="shared" si="104"/>
        <v>651298</v>
      </c>
      <c r="H362" s="22">
        <f t="shared" si="105"/>
        <v>4225</v>
      </c>
      <c r="I362" s="22">
        <f t="shared" si="106"/>
        <v>651298</v>
      </c>
      <c r="J362" s="22">
        <f t="shared" si="107"/>
        <v>4225</v>
      </c>
      <c r="K362" s="22">
        <f t="shared" si="108"/>
        <v>1938450</v>
      </c>
      <c r="L362" s="22"/>
      <c r="M362" s="29">
        <f t="shared" si="109"/>
        <v>583</v>
      </c>
      <c r="N362" s="29">
        <f t="shared" si="110"/>
        <v>1</v>
      </c>
      <c r="O362" s="29">
        <f t="shared" si="111"/>
        <v>583</v>
      </c>
      <c r="P362" s="29">
        <f t="shared" si="112"/>
        <v>1</v>
      </c>
      <c r="Q362" s="29">
        <f t="shared" si="113"/>
        <v>1728</v>
      </c>
      <c r="R362" s="30">
        <f t="shared" si="114"/>
        <v>130259</v>
      </c>
      <c r="S362" s="30">
        <f t="shared" si="115"/>
        <v>845</v>
      </c>
      <c r="T362" s="30">
        <f t="shared" si="116"/>
        <v>130259</v>
      </c>
      <c r="U362" s="30">
        <f t="shared" si="117"/>
        <v>845</v>
      </c>
      <c r="V362" s="30">
        <f t="shared" si="118"/>
        <v>387690</v>
      </c>
    </row>
    <row r="363" spans="1:22" ht="16.5" x14ac:dyDescent="0.15">
      <c r="A363">
        <f>人物属性总表!A368</f>
        <v>360</v>
      </c>
      <c r="B363" s="5">
        <f>人物属性总表!K368</f>
        <v>3904</v>
      </c>
      <c r="C363" s="5">
        <f>人物属性总表!L368</f>
        <v>12</v>
      </c>
      <c r="D363" s="5">
        <f>人物属性总表!M368</f>
        <v>3904</v>
      </c>
      <c r="E363" s="5">
        <f>人物属性总表!N368</f>
        <v>12</v>
      </c>
      <c r="F363" s="5">
        <f>人物属性总表!O368</f>
        <v>11550</v>
      </c>
      <c r="G363" s="22">
        <f t="shared" si="104"/>
        <v>655202</v>
      </c>
      <c r="H363" s="22">
        <f t="shared" si="105"/>
        <v>4237</v>
      </c>
      <c r="I363" s="22">
        <f t="shared" si="106"/>
        <v>655202</v>
      </c>
      <c r="J363" s="22">
        <f t="shared" si="107"/>
        <v>4237</v>
      </c>
      <c r="K363" s="22">
        <f t="shared" si="108"/>
        <v>1950000</v>
      </c>
      <c r="L363" s="22"/>
      <c r="M363" s="29">
        <f t="shared" si="109"/>
        <v>585</v>
      </c>
      <c r="N363" s="29">
        <f t="shared" si="110"/>
        <v>1</v>
      </c>
      <c r="O363" s="29">
        <f t="shared" si="111"/>
        <v>585</v>
      </c>
      <c r="P363" s="29">
        <f t="shared" si="112"/>
        <v>1</v>
      </c>
      <c r="Q363" s="29">
        <f t="shared" si="113"/>
        <v>1732</v>
      </c>
      <c r="R363" s="30">
        <f t="shared" si="114"/>
        <v>131040</v>
      </c>
      <c r="S363" s="30">
        <f t="shared" si="115"/>
        <v>847</v>
      </c>
      <c r="T363" s="30">
        <f t="shared" si="116"/>
        <v>131040</v>
      </c>
      <c r="U363" s="30">
        <f t="shared" si="117"/>
        <v>847</v>
      </c>
      <c r="V363" s="30">
        <f t="shared" si="118"/>
        <v>390000</v>
      </c>
    </row>
    <row r="364" spans="1:22" ht="16.5" x14ac:dyDescent="0.15">
      <c r="A364">
        <f>人物属性总表!A369</f>
        <v>361</v>
      </c>
      <c r="B364" s="5">
        <f>人物属性总表!K369</f>
        <v>3917</v>
      </c>
      <c r="C364" s="5">
        <f>人物属性总表!L369</f>
        <v>12</v>
      </c>
      <c r="D364" s="5">
        <f>人物属性总表!M369</f>
        <v>3917</v>
      </c>
      <c r="E364" s="5">
        <f>人物属性总表!N369</f>
        <v>12</v>
      </c>
      <c r="F364" s="5">
        <f>人物属性总表!O369</f>
        <v>11590</v>
      </c>
      <c r="G364" s="22">
        <f t="shared" si="104"/>
        <v>659119</v>
      </c>
      <c r="H364" s="22">
        <f t="shared" si="105"/>
        <v>4249</v>
      </c>
      <c r="I364" s="22">
        <f t="shared" si="106"/>
        <v>659119</v>
      </c>
      <c r="J364" s="22">
        <f t="shared" si="107"/>
        <v>4249</v>
      </c>
      <c r="K364" s="22">
        <f t="shared" si="108"/>
        <v>1961590</v>
      </c>
      <c r="L364" s="22"/>
      <c r="M364" s="29">
        <f t="shared" si="109"/>
        <v>587</v>
      </c>
      <c r="N364" s="29">
        <f t="shared" si="110"/>
        <v>1</v>
      </c>
      <c r="O364" s="29">
        <f t="shared" si="111"/>
        <v>587</v>
      </c>
      <c r="P364" s="29">
        <f t="shared" si="112"/>
        <v>1</v>
      </c>
      <c r="Q364" s="29">
        <f t="shared" si="113"/>
        <v>1738</v>
      </c>
      <c r="R364" s="30">
        <f t="shared" si="114"/>
        <v>131823</v>
      </c>
      <c r="S364" s="30">
        <f t="shared" si="115"/>
        <v>849</v>
      </c>
      <c r="T364" s="30">
        <f t="shared" si="116"/>
        <v>131823</v>
      </c>
      <c r="U364" s="30">
        <f t="shared" si="117"/>
        <v>849</v>
      </c>
      <c r="V364" s="30">
        <f t="shared" si="118"/>
        <v>392318</v>
      </c>
    </row>
    <row r="365" spans="1:22" ht="16.5" x14ac:dyDescent="0.15">
      <c r="A365">
        <f>人物属性总表!A370</f>
        <v>362</v>
      </c>
      <c r="B365" s="5">
        <f>人物属性总表!K370</f>
        <v>3929</v>
      </c>
      <c r="C365" s="5">
        <f>人物属性总表!L370</f>
        <v>12</v>
      </c>
      <c r="D365" s="5">
        <f>人物属性总表!M370</f>
        <v>3929</v>
      </c>
      <c r="E365" s="5">
        <f>人物属性总表!N370</f>
        <v>12</v>
      </c>
      <c r="F365" s="5">
        <f>人物属性总表!O370</f>
        <v>11630</v>
      </c>
      <c r="G365" s="22">
        <f t="shared" si="104"/>
        <v>663048</v>
      </c>
      <c r="H365" s="22">
        <f t="shared" si="105"/>
        <v>4261</v>
      </c>
      <c r="I365" s="22">
        <f t="shared" si="106"/>
        <v>663048</v>
      </c>
      <c r="J365" s="22">
        <f t="shared" si="107"/>
        <v>4261</v>
      </c>
      <c r="K365" s="22">
        <f t="shared" si="108"/>
        <v>1973220</v>
      </c>
      <c r="L365" s="22"/>
      <c r="M365" s="29">
        <f t="shared" si="109"/>
        <v>589</v>
      </c>
      <c r="N365" s="29">
        <f t="shared" si="110"/>
        <v>1</v>
      </c>
      <c r="O365" s="29">
        <f t="shared" si="111"/>
        <v>589</v>
      </c>
      <c r="P365" s="29">
        <f t="shared" si="112"/>
        <v>1</v>
      </c>
      <c r="Q365" s="29">
        <f t="shared" si="113"/>
        <v>1744</v>
      </c>
      <c r="R365" s="30">
        <f t="shared" si="114"/>
        <v>132609</v>
      </c>
      <c r="S365" s="30">
        <f t="shared" si="115"/>
        <v>852</v>
      </c>
      <c r="T365" s="30">
        <f t="shared" si="116"/>
        <v>132609</v>
      </c>
      <c r="U365" s="30">
        <f t="shared" si="117"/>
        <v>852</v>
      </c>
      <c r="V365" s="30">
        <f t="shared" si="118"/>
        <v>394644</v>
      </c>
    </row>
    <row r="366" spans="1:22" ht="16.5" x14ac:dyDescent="0.15">
      <c r="A366">
        <f>人物属性总表!A371</f>
        <v>363</v>
      </c>
      <c r="B366" s="5">
        <f>人物属性总表!K371</f>
        <v>3942</v>
      </c>
      <c r="C366" s="5">
        <f>人物属性总表!L371</f>
        <v>12</v>
      </c>
      <c r="D366" s="5">
        <f>人物属性总表!M371</f>
        <v>3942</v>
      </c>
      <c r="E366" s="5">
        <f>人物属性总表!N371</f>
        <v>12</v>
      </c>
      <c r="F366" s="5">
        <f>人物属性总表!O371</f>
        <v>11670</v>
      </c>
      <c r="G366" s="22">
        <f t="shared" si="104"/>
        <v>666990</v>
      </c>
      <c r="H366" s="22">
        <f t="shared" si="105"/>
        <v>4273</v>
      </c>
      <c r="I366" s="22">
        <f t="shared" si="106"/>
        <v>666990</v>
      </c>
      <c r="J366" s="22">
        <f t="shared" si="107"/>
        <v>4273</v>
      </c>
      <c r="K366" s="22">
        <f t="shared" si="108"/>
        <v>1984890</v>
      </c>
      <c r="L366" s="22"/>
      <c r="M366" s="29">
        <f t="shared" si="109"/>
        <v>591</v>
      </c>
      <c r="N366" s="29">
        <f t="shared" si="110"/>
        <v>1</v>
      </c>
      <c r="O366" s="29">
        <f t="shared" si="111"/>
        <v>591</v>
      </c>
      <c r="P366" s="29">
        <f t="shared" si="112"/>
        <v>1</v>
      </c>
      <c r="Q366" s="29">
        <f t="shared" si="113"/>
        <v>1750</v>
      </c>
      <c r="R366" s="30">
        <f t="shared" si="114"/>
        <v>133398</v>
      </c>
      <c r="S366" s="30">
        <f t="shared" si="115"/>
        <v>854</v>
      </c>
      <c r="T366" s="30">
        <f t="shared" si="116"/>
        <v>133398</v>
      </c>
      <c r="U366" s="30">
        <f t="shared" si="117"/>
        <v>854</v>
      </c>
      <c r="V366" s="30">
        <f t="shared" si="118"/>
        <v>396978</v>
      </c>
    </row>
    <row r="367" spans="1:22" ht="16.5" x14ac:dyDescent="0.15">
      <c r="A367">
        <f>人物属性总表!A372</f>
        <v>364</v>
      </c>
      <c r="B367" s="5">
        <f>人物属性总表!K372</f>
        <v>3955</v>
      </c>
      <c r="C367" s="5">
        <f>人物属性总表!L372</f>
        <v>12</v>
      </c>
      <c r="D367" s="5">
        <f>人物属性总表!M372</f>
        <v>3955</v>
      </c>
      <c r="E367" s="5">
        <f>人物属性总表!N372</f>
        <v>12</v>
      </c>
      <c r="F367" s="5">
        <f>人物属性总表!O372</f>
        <v>11700</v>
      </c>
      <c r="G367" s="22">
        <f t="shared" si="104"/>
        <v>670945</v>
      </c>
      <c r="H367" s="22">
        <f t="shared" si="105"/>
        <v>4285</v>
      </c>
      <c r="I367" s="22">
        <f t="shared" si="106"/>
        <v>670945</v>
      </c>
      <c r="J367" s="22">
        <f t="shared" si="107"/>
        <v>4285</v>
      </c>
      <c r="K367" s="22">
        <f t="shared" si="108"/>
        <v>1996590</v>
      </c>
      <c r="L367" s="22"/>
      <c r="M367" s="29">
        <f t="shared" si="109"/>
        <v>593</v>
      </c>
      <c r="N367" s="29">
        <f t="shared" si="110"/>
        <v>1</v>
      </c>
      <c r="O367" s="29">
        <f t="shared" si="111"/>
        <v>593</v>
      </c>
      <c r="P367" s="29">
        <f t="shared" si="112"/>
        <v>1</v>
      </c>
      <c r="Q367" s="29">
        <f t="shared" si="113"/>
        <v>1755</v>
      </c>
      <c r="R367" s="30">
        <f t="shared" si="114"/>
        <v>134189</v>
      </c>
      <c r="S367" s="30">
        <f t="shared" si="115"/>
        <v>857</v>
      </c>
      <c r="T367" s="30">
        <f t="shared" si="116"/>
        <v>134189</v>
      </c>
      <c r="U367" s="30">
        <f t="shared" si="117"/>
        <v>857</v>
      </c>
      <c r="V367" s="30">
        <f t="shared" si="118"/>
        <v>399318</v>
      </c>
    </row>
    <row r="368" spans="1:22" ht="16.5" x14ac:dyDescent="0.15">
      <c r="A368">
        <f>人物属性总表!A373</f>
        <v>365</v>
      </c>
      <c r="B368" s="5">
        <f>人物属性总表!K373</f>
        <v>3967</v>
      </c>
      <c r="C368" s="5">
        <f>人物属性总表!L373</f>
        <v>12</v>
      </c>
      <c r="D368" s="5">
        <f>人物属性总表!M373</f>
        <v>3967</v>
      </c>
      <c r="E368" s="5">
        <f>人物属性总表!N373</f>
        <v>12</v>
      </c>
      <c r="F368" s="5">
        <f>人物属性总表!O373</f>
        <v>11740</v>
      </c>
      <c r="G368" s="22">
        <f t="shared" si="104"/>
        <v>674912</v>
      </c>
      <c r="H368" s="22">
        <f t="shared" si="105"/>
        <v>4297</v>
      </c>
      <c r="I368" s="22">
        <f t="shared" si="106"/>
        <v>674912</v>
      </c>
      <c r="J368" s="22">
        <f t="shared" si="107"/>
        <v>4297</v>
      </c>
      <c r="K368" s="22">
        <f t="shared" si="108"/>
        <v>2008330</v>
      </c>
      <c r="L368" s="22"/>
      <c r="M368" s="29">
        <f t="shared" si="109"/>
        <v>595</v>
      </c>
      <c r="N368" s="29">
        <f t="shared" si="110"/>
        <v>1</v>
      </c>
      <c r="O368" s="29">
        <f t="shared" si="111"/>
        <v>595</v>
      </c>
      <c r="P368" s="29">
        <f t="shared" si="112"/>
        <v>1</v>
      </c>
      <c r="Q368" s="29">
        <f t="shared" si="113"/>
        <v>1761</v>
      </c>
      <c r="R368" s="30">
        <f t="shared" si="114"/>
        <v>134982</v>
      </c>
      <c r="S368" s="30">
        <f t="shared" si="115"/>
        <v>859</v>
      </c>
      <c r="T368" s="30">
        <f t="shared" si="116"/>
        <v>134982</v>
      </c>
      <c r="U368" s="30">
        <f t="shared" si="117"/>
        <v>859</v>
      </c>
      <c r="V368" s="30">
        <f t="shared" si="118"/>
        <v>401666</v>
      </c>
    </row>
    <row r="369" spans="1:22" ht="16.5" x14ac:dyDescent="0.15">
      <c r="A369">
        <f>人物属性总表!A374</f>
        <v>366</v>
      </c>
      <c r="B369" s="5">
        <f>人物属性总表!K374</f>
        <v>3980</v>
      </c>
      <c r="C369" s="5">
        <f>人物属性总表!L374</f>
        <v>12</v>
      </c>
      <c r="D369" s="5">
        <f>人物属性总表!M374</f>
        <v>3980</v>
      </c>
      <c r="E369" s="5">
        <f>人物属性总表!N374</f>
        <v>12</v>
      </c>
      <c r="F369" s="5">
        <f>人物属性总表!O374</f>
        <v>11780</v>
      </c>
      <c r="G369" s="22">
        <f t="shared" si="104"/>
        <v>678892</v>
      </c>
      <c r="H369" s="22">
        <f t="shared" si="105"/>
        <v>4309</v>
      </c>
      <c r="I369" s="22">
        <f t="shared" si="106"/>
        <v>678892</v>
      </c>
      <c r="J369" s="22">
        <f t="shared" si="107"/>
        <v>4309</v>
      </c>
      <c r="K369" s="22">
        <f t="shared" si="108"/>
        <v>2020110</v>
      </c>
      <c r="L369" s="22"/>
      <c r="M369" s="29">
        <f t="shared" si="109"/>
        <v>597</v>
      </c>
      <c r="N369" s="29">
        <f t="shared" si="110"/>
        <v>1</v>
      </c>
      <c r="O369" s="29">
        <f t="shared" si="111"/>
        <v>597</v>
      </c>
      <c r="P369" s="29">
        <f t="shared" si="112"/>
        <v>1</v>
      </c>
      <c r="Q369" s="29">
        <f t="shared" si="113"/>
        <v>1767</v>
      </c>
      <c r="R369" s="30">
        <f t="shared" si="114"/>
        <v>135778</v>
      </c>
      <c r="S369" s="30">
        <f t="shared" si="115"/>
        <v>861</v>
      </c>
      <c r="T369" s="30">
        <f t="shared" si="116"/>
        <v>135778</v>
      </c>
      <c r="U369" s="30">
        <f t="shared" si="117"/>
        <v>861</v>
      </c>
      <c r="V369" s="30">
        <f t="shared" si="118"/>
        <v>404022</v>
      </c>
    </row>
    <row r="370" spans="1:22" ht="16.5" x14ac:dyDescent="0.15">
      <c r="A370">
        <f>人物属性总表!A375</f>
        <v>367</v>
      </c>
      <c r="B370" s="5">
        <f>人物属性总表!K375</f>
        <v>3993</v>
      </c>
      <c r="C370" s="5">
        <f>人物属性总表!L375</f>
        <v>12</v>
      </c>
      <c r="D370" s="5">
        <f>人物属性总表!M375</f>
        <v>3993</v>
      </c>
      <c r="E370" s="5">
        <f>人物属性总表!N375</f>
        <v>12</v>
      </c>
      <c r="F370" s="5">
        <f>人物属性总表!O375</f>
        <v>11820</v>
      </c>
      <c r="G370" s="22">
        <f t="shared" si="104"/>
        <v>682885</v>
      </c>
      <c r="H370" s="22">
        <f t="shared" si="105"/>
        <v>4321</v>
      </c>
      <c r="I370" s="22">
        <f t="shared" si="106"/>
        <v>682885</v>
      </c>
      <c r="J370" s="22">
        <f t="shared" si="107"/>
        <v>4321</v>
      </c>
      <c r="K370" s="22">
        <f t="shared" si="108"/>
        <v>2031930</v>
      </c>
      <c r="L370" s="22"/>
      <c r="M370" s="29">
        <f t="shared" si="109"/>
        <v>598</v>
      </c>
      <c r="N370" s="29">
        <f t="shared" si="110"/>
        <v>1</v>
      </c>
      <c r="O370" s="29">
        <f t="shared" si="111"/>
        <v>598</v>
      </c>
      <c r="P370" s="29">
        <f t="shared" si="112"/>
        <v>1</v>
      </c>
      <c r="Q370" s="29">
        <f t="shared" si="113"/>
        <v>1773</v>
      </c>
      <c r="R370" s="30">
        <f t="shared" si="114"/>
        <v>136577</v>
      </c>
      <c r="S370" s="30">
        <f t="shared" si="115"/>
        <v>864</v>
      </c>
      <c r="T370" s="30">
        <f t="shared" si="116"/>
        <v>136577</v>
      </c>
      <c r="U370" s="30">
        <f t="shared" si="117"/>
        <v>864</v>
      </c>
      <c r="V370" s="30">
        <f t="shared" si="118"/>
        <v>406386</v>
      </c>
    </row>
    <row r="371" spans="1:22" ht="16.5" x14ac:dyDescent="0.15">
      <c r="A371">
        <f>人物属性总表!A376</f>
        <v>368</v>
      </c>
      <c r="B371" s="5">
        <f>人物属性总表!K376</f>
        <v>4005</v>
      </c>
      <c r="C371" s="5">
        <f>人物属性总表!L376</f>
        <v>12</v>
      </c>
      <c r="D371" s="5">
        <f>人物属性总表!M376</f>
        <v>4005</v>
      </c>
      <c r="E371" s="5">
        <f>人物属性总表!N376</f>
        <v>12</v>
      </c>
      <c r="F371" s="5">
        <f>人物属性总表!O376</f>
        <v>11850</v>
      </c>
      <c r="G371" s="22">
        <f t="shared" si="104"/>
        <v>686890</v>
      </c>
      <c r="H371" s="22">
        <f t="shared" si="105"/>
        <v>4333</v>
      </c>
      <c r="I371" s="22">
        <f t="shared" si="106"/>
        <v>686890</v>
      </c>
      <c r="J371" s="22">
        <f t="shared" si="107"/>
        <v>4333</v>
      </c>
      <c r="K371" s="22">
        <f t="shared" si="108"/>
        <v>2043780</v>
      </c>
      <c r="L371" s="22"/>
      <c r="M371" s="29">
        <f t="shared" si="109"/>
        <v>600</v>
      </c>
      <c r="N371" s="29">
        <f t="shared" si="110"/>
        <v>1</v>
      </c>
      <c r="O371" s="29">
        <f t="shared" si="111"/>
        <v>600</v>
      </c>
      <c r="P371" s="29">
        <f t="shared" si="112"/>
        <v>1</v>
      </c>
      <c r="Q371" s="29">
        <f t="shared" si="113"/>
        <v>1777</v>
      </c>
      <c r="R371" s="30">
        <f t="shared" si="114"/>
        <v>137378</v>
      </c>
      <c r="S371" s="30">
        <f t="shared" si="115"/>
        <v>866</v>
      </c>
      <c r="T371" s="30">
        <f t="shared" si="116"/>
        <v>137378</v>
      </c>
      <c r="U371" s="30">
        <f t="shared" si="117"/>
        <v>866</v>
      </c>
      <c r="V371" s="30">
        <f t="shared" si="118"/>
        <v>408756</v>
      </c>
    </row>
    <row r="372" spans="1:22" ht="16.5" x14ac:dyDescent="0.15">
      <c r="A372">
        <f>人物属性总表!A377</f>
        <v>369</v>
      </c>
      <c r="B372" s="5">
        <f>人物属性总表!K377</f>
        <v>4018</v>
      </c>
      <c r="C372" s="5">
        <f>人物属性总表!L377</f>
        <v>12</v>
      </c>
      <c r="D372" s="5">
        <f>人物属性总表!M377</f>
        <v>4018</v>
      </c>
      <c r="E372" s="5">
        <f>人物属性总表!N377</f>
        <v>12</v>
      </c>
      <c r="F372" s="5">
        <f>人物属性总表!O377</f>
        <v>11890</v>
      </c>
      <c r="G372" s="22">
        <f t="shared" si="104"/>
        <v>690908</v>
      </c>
      <c r="H372" s="22">
        <f t="shared" si="105"/>
        <v>4345</v>
      </c>
      <c r="I372" s="22">
        <f t="shared" si="106"/>
        <v>690908</v>
      </c>
      <c r="J372" s="22">
        <f t="shared" si="107"/>
        <v>4345</v>
      </c>
      <c r="K372" s="22">
        <f t="shared" si="108"/>
        <v>2055670</v>
      </c>
      <c r="L372" s="22"/>
      <c r="M372" s="29">
        <f t="shared" si="109"/>
        <v>602</v>
      </c>
      <c r="N372" s="29">
        <f t="shared" si="110"/>
        <v>1</v>
      </c>
      <c r="O372" s="29">
        <f t="shared" si="111"/>
        <v>602</v>
      </c>
      <c r="P372" s="29">
        <f t="shared" si="112"/>
        <v>1</v>
      </c>
      <c r="Q372" s="29">
        <f t="shared" si="113"/>
        <v>1783</v>
      </c>
      <c r="R372" s="30">
        <f t="shared" si="114"/>
        <v>138181</v>
      </c>
      <c r="S372" s="30">
        <f t="shared" si="115"/>
        <v>869</v>
      </c>
      <c r="T372" s="30">
        <f t="shared" si="116"/>
        <v>138181</v>
      </c>
      <c r="U372" s="30">
        <f t="shared" si="117"/>
        <v>869</v>
      </c>
      <c r="V372" s="30">
        <f t="shared" si="118"/>
        <v>411134</v>
      </c>
    </row>
    <row r="373" spans="1:22" ht="16.5" x14ac:dyDescent="0.15">
      <c r="A373">
        <f>人物属性总表!A378</f>
        <v>370</v>
      </c>
      <c r="B373" s="5">
        <f>人物属性总表!K378</f>
        <v>4031</v>
      </c>
      <c r="C373" s="5">
        <f>人物属性总表!L378</f>
        <v>12</v>
      </c>
      <c r="D373" s="5">
        <f>人物属性总表!M378</f>
        <v>4031</v>
      </c>
      <c r="E373" s="5">
        <f>人物属性总表!N378</f>
        <v>12</v>
      </c>
      <c r="F373" s="5">
        <f>人物属性总表!O378</f>
        <v>11930</v>
      </c>
      <c r="G373" s="22">
        <f t="shared" si="104"/>
        <v>694939</v>
      </c>
      <c r="H373" s="22">
        <f t="shared" si="105"/>
        <v>4357</v>
      </c>
      <c r="I373" s="22">
        <f t="shared" si="106"/>
        <v>694939</v>
      </c>
      <c r="J373" s="22">
        <f t="shared" si="107"/>
        <v>4357</v>
      </c>
      <c r="K373" s="22">
        <f t="shared" si="108"/>
        <v>2067600</v>
      </c>
      <c r="L373" s="22"/>
      <c r="M373" s="29">
        <f t="shared" si="109"/>
        <v>604</v>
      </c>
      <c r="N373" s="29">
        <f t="shared" si="110"/>
        <v>1</v>
      </c>
      <c r="O373" s="29">
        <f t="shared" si="111"/>
        <v>604</v>
      </c>
      <c r="P373" s="29">
        <f t="shared" si="112"/>
        <v>1</v>
      </c>
      <c r="Q373" s="29">
        <f t="shared" si="113"/>
        <v>1789</v>
      </c>
      <c r="R373" s="30">
        <f t="shared" si="114"/>
        <v>138987</v>
      </c>
      <c r="S373" s="30">
        <f t="shared" si="115"/>
        <v>871</v>
      </c>
      <c r="T373" s="30">
        <f t="shared" si="116"/>
        <v>138987</v>
      </c>
      <c r="U373" s="30">
        <f t="shared" si="117"/>
        <v>871</v>
      </c>
      <c r="V373" s="30">
        <f t="shared" si="118"/>
        <v>413520</v>
      </c>
    </row>
    <row r="374" spans="1:22" ht="16.5" x14ac:dyDescent="0.15">
      <c r="A374">
        <f>人物属性总表!A379</f>
        <v>371</v>
      </c>
      <c r="B374" s="5">
        <f>人物属性总表!K379</f>
        <v>4043</v>
      </c>
      <c r="C374" s="5">
        <f>人物属性总表!L379</f>
        <v>12</v>
      </c>
      <c r="D374" s="5">
        <f>人物属性总表!M379</f>
        <v>4043</v>
      </c>
      <c r="E374" s="5">
        <f>人物属性总表!N379</f>
        <v>12</v>
      </c>
      <c r="F374" s="5">
        <f>人物属性总表!O379</f>
        <v>11960</v>
      </c>
      <c r="G374" s="22">
        <f t="shared" si="104"/>
        <v>698982</v>
      </c>
      <c r="H374" s="22">
        <f t="shared" si="105"/>
        <v>4369</v>
      </c>
      <c r="I374" s="22">
        <f t="shared" si="106"/>
        <v>698982</v>
      </c>
      <c r="J374" s="22">
        <f t="shared" si="107"/>
        <v>4369</v>
      </c>
      <c r="K374" s="22">
        <f t="shared" si="108"/>
        <v>2079560</v>
      </c>
      <c r="L374" s="22"/>
      <c r="M374" s="29">
        <f t="shared" si="109"/>
        <v>606</v>
      </c>
      <c r="N374" s="29">
        <f t="shared" si="110"/>
        <v>1</v>
      </c>
      <c r="O374" s="29">
        <f t="shared" si="111"/>
        <v>606</v>
      </c>
      <c r="P374" s="29">
        <f t="shared" si="112"/>
        <v>1</v>
      </c>
      <c r="Q374" s="29">
        <f t="shared" si="113"/>
        <v>1794</v>
      </c>
      <c r="R374" s="30">
        <f t="shared" si="114"/>
        <v>139796</v>
      </c>
      <c r="S374" s="30">
        <f t="shared" si="115"/>
        <v>873</v>
      </c>
      <c r="T374" s="30">
        <f t="shared" si="116"/>
        <v>139796</v>
      </c>
      <c r="U374" s="30">
        <f t="shared" si="117"/>
        <v>873</v>
      </c>
      <c r="V374" s="30">
        <f t="shared" si="118"/>
        <v>415912</v>
      </c>
    </row>
    <row r="375" spans="1:22" ht="16.5" x14ac:dyDescent="0.15">
      <c r="A375">
        <f>人物属性总表!A380</f>
        <v>372</v>
      </c>
      <c r="B375" s="5">
        <f>人物属性总表!K380</f>
        <v>4056</v>
      </c>
      <c r="C375" s="5">
        <f>人物属性总表!L380</f>
        <v>12</v>
      </c>
      <c r="D375" s="5">
        <f>人物属性总表!M380</f>
        <v>4056</v>
      </c>
      <c r="E375" s="5">
        <f>人物属性总表!N380</f>
        <v>12</v>
      </c>
      <c r="F375" s="5">
        <f>人物属性总表!O380</f>
        <v>12010</v>
      </c>
      <c r="G375" s="22">
        <f t="shared" si="104"/>
        <v>703038</v>
      </c>
      <c r="H375" s="22">
        <f t="shared" si="105"/>
        <v>4381</v>
      </c>
      <c r="I375" s="22">
        <f t="shared" si="106"/>
        <v>703038</v>
      </c>
      <c r="J375" s="22">
        <f t="shared" si="107"/>
        <v>4381</v>
      </c>
      <c r="K375" s="22">
        <f t="shared" si="108"/>
        <v>2091570</v>
      </c>
      <c r="L375" s="22"/>
      <c r="M375" s="29">
        <f t="shared" si="109"/>
        <v>608</v>
      </c>
      <c r="N375" s="29">
        <f t="shared" si="110"/>
        <v>1</v>
      </c>
      <c r="O375" s="29">
        <f t="shared" si="111"/>
        <v>608</v>
      </c>
      <c r="P375" s="29">
        <f t="shared" si="112"/>
        <v>1</v>
      </c>
      <c r="Q375" s="29">
        <f t="shared" si="113"/>
        <v>1801</v>
      </c>
      <c r="R375" s="30">
        <f t="shared" si="114"/>
        <v>140607</v>
      </c>
      <c r="S375" s="30">
        <f t="shared" si="115"/>
        <v>876</v>
      </c>
      <c r="T375" s="30">
        <f t="shared" si="116"/>
        <v>140607</v>
      </c>
      <c r="U375" s="30">
        <f t="shared" si="117"/>
        <v>876</v>
      </c>
      <c r="V375" s="30">
        <f t="shared" si="118"/>
        <v>418314</v>
      </c>
    </row>
    <row r="376" spans="1:22" ht="16.5" x14ac:dyDescent="0.15">
      <c r="A376">
        <f>人物属性总表!A381</f>
        <v>373</v>
      </c>
      <c r="B376" s="5">
        <f>人物属性总表!K381</f>
        <v>4069</v>
      </c>
      <c r="C376" s="5">
        <f>人物属性总表!L381</f>
        <v>12</v>
      </c>
      <c r="D376" s="5">
        <f>人物属性总表!M381</f>
        <v>4069</v>
      </c>
      <c r="E376" s="5">
        <f>人物属性总表!N381</f>
        <v>12</v>
      </c>
      <c r="F376" s="5">
        <f>人物属性总表!O381</f>
        <v>12040</v>
      </c>
      <c r="G376" s="22">
        <f t="shared" si="104"/>
        <v>707107</v>
      </c>
      <c r="H376" s="22">
        <f t="shared" si="105"/>
        <v>4393</v>
      </c>
      <c r="I376" s="22">
        <f t="shared" si="106"/>
        <v>707107</v>
      </c>
      <c r="J376" s="22">
        <f t="shared" si="107"/>
        <v>4393</v>
      </c>
      <c r="K376" s="22">
        <f t="shared" si="108"/>
        <v>2103610</v>
      </c>
      <c r="L376" s="22"/>
      <c r="M376" s="29">
        <f t="shared" si="109"/>
        <v>610</v>
      </c>
      <c r="N376" s="29">
        <f t="shared" si="110"/>
        <v>1</v>
      </c>
      <c r="O376" s="29">
        <f t="shared" si="111"/>
        <v>610</v>
      </c>
      <c r="P376" s="29">
        <f t="shared" si="112"/>
        <v>1</v>
      </c>
      <c r="Q376" s="29">
        <f t="shared" si="113"/>
        <v>1806</v>
      </c>
      <c r="R376" s="30">
        <f t="shared" si="114"/>
        <v>141421</v>
      </c>
      <c r="S376" s="30">
        <f t="shared" si="115"/>
        <v>878</v>
      </c>
      <c r="T376" s="30">
        <f t="shared" si="116"/>
        <v>141421</v>
      </c>
      <c r="U376" s="30">
        <f t="shared" si="117"/>
        <v>878</v>
      </c>
      <c r="V376" s="30">
        <f t="shared" si="118"/>
        <v>420722</v>
      </c>
    </row>
    <row r="377" spans="1:22" ht="16.5" x14ac:dyDescent="0.15">
      <c r="A377">
        <f>人物属性总表!A382</f>
        <v>374</v>
      </c>
      <c r="B377" s="5">
        <f>人物属性总表!K382</f>
        <v>4081</v>
      </c>
      <c r="C377" s="5">
        <f>人物属性总表!L382</f>
        <v>12</v>
      </c>
      <c r="D377" s="5">
        <f>人物属性总表!M382</f>
        <v>4081</v>
      </c>
      <c r="E377" s="5">
        <f>人物属性总表!N382</f>
        <v>12</v>
      </c>
      <c r="F377" s="5">
        <f>人物属性总表!O382</f>
        <v>12070</v>
      </c>
      <c r="G377" s="22">
        <f t="shared" si="104"/>
        <v>711188</v>
      </c>
      <c r="H377" s="22">
        <f t="shared" si="105"/>
        <v>4405</v>
      </c>
      <c r="I377" s="22">
        <f t="shared" si="106"/>
        <v>711188</v>
      </c>
      <c r="J377" s="22">
        <f t="shared" si="107"/>
        <v>4405</v>
      </c>
      <c r="K377" s="22">
        <f t="shared" si="108"/>
        <v>2115680</v>
      </c>
      <c r="L377" s="22"/>
      <c r="M377" s="29">
        <f t="shared" si="109"/>
        <v>612</v>
      </c>
      <c r="N377" s="29">
        <f t="shared" si="110"/>
        <v>1</v>
      </c>
      <c r="O377" s="29">
        <f t="shared" si="111"/>
        <v>612</v>
      </c>
      <c r="P377" s="29">
        <f t="shared" si="112"/>
        <v>1</v>
      </c>
      <c r="Q377" s="29">
        <f t="shared" si="113"/>
        <v>1810</v>
      </c>
      <c r="R377" s="30">
        <f t="shared" si="114"/>
        <v>142237</v>
      </c>
      <c r="S377" s="30">
        <f t="shared" si="115"/>
        <v>881</v>
      </c>
      <c r="T377" s="30">
        <f t="shared" si="116"/>
        <v>142237</v>
      </c>
      <c r="U377" s="30">
        <f t="shared" si="117"/>
        <v>881</v>
      </c>
      <c r="V377" s="30">
        <f t="shared" si="118"/>
        <v>423136</v>
      </c>
    </row>
    <row r="378" spans="1:22" ht="16.5" x14ac:dyDescent="0.15">
      <c r="A378">
        <f>人物属性总表!A383</f>
        <v>375</v>
      </c>
      <c r="B378" s="5">
        <f>人物属性总表!K383</f>
        <v>4094</v>
      </c>
      <c r="C378" s="5">
        <f>人物属性总表!L383</f>
        <v>12</v>
      </c>
      <c r="D378" s="5">
        <f>人物属性总表!M383</f>
        <v>4094</v>
      </c>
      <c r="E378" s="5">
        <f>人物属性总表!N383</f>
        <v>12</v>
      </c>
      <c r="F378" s="5">
        <f>人物属性总表!O383</f>
        <v>12120</v>
      </c>
      <c r="G378" s="22">
        <f t="shared" si="104"/>
        <v>715282</v>
      </c>
      <c r="H378" s="22">
        <f t="shared" si="105"/>
        <v>4417</v>
      </c>
      <c r="I378" s="22">
        <f t="shared" si="106"/>
        <v>715282</v>
      </c>
      <c r="J378" s="22">
        <f t="shared" si="107"/>
        <v>4417</v>
      </c>
      <c r="K378" s="22">
        <f t="shared" si="108"/>
        <v>2127800</v>
      </c>
      <c r="L378" s="22"/>
      <c r="M378" s="29">
        <f t="shared" si="109"/>
        <v>614</v>
      </c>
      <c r="N378" s="29">
        <f t="shared" si="110"/>
        <v>1</v>
      </c>
      <c r="O378" s="29">
        <f t="shared" si="111"/>
        <v>614</v>
      </c>
      <c r="P378" s="29">
        <f t="shared" si="112"/>
        <v>1</v>
      </c>
      <c r="Q378" s="29">
        <f t="shared" si="113"/>
        <v>1818</v>
      </c>
      <c r="R378" s="30">
        <f t="shared" si="114"/>
        <v>143056</v>
      </c>
      <c r="S378" s="30">
        <f t="shared" si="115"/>
        <v>883</v>
      </c>
      <c r="T378" s="30">
        <f t="shared" si="116"/>
        <v>143056</v>
      </c>
      <c r="U378" s="30">
        <f t="shared" si="117"/>
        <v>883</v>
      </c>
      <c r="V378" s="30">
        <f t="shared" si="118"/>
        <v>425560</v>
      </c>
    </row>
    <row r="379" spans="1:22" ht="16.5" x14ac:dyDescent="0.15">
      <c r="A379">
        <f>人物属性总表!A384</f>
        <v>376</v>
      </c>
      <c r="B379" s="5">
        <f>人物属性总表!K384</f>
        <v>4107</v>
      </c>
      <c r="C379" s="5">
        <f>人物属性总表!L384</f>
        <v>12</v>
      </c>
      <c r="D379" s="5">
        <f>人物属性总表!M384</f>
        <v>4107</v>
      </c>
      <c r="E379" s="5">
        <f>人物属性总表!N384</f>
        <v>12</v>
      </c>
      <c r="F379" s="5">
        <f>人物属性总表!O384</f>
        <v>12150</v>
      </c>
      <c r="G379" s="22">
        <f t="shared" si="104"/>
        <v>719389</v>
      </c>
      <c r="H379" s="22">
        <f t="shared" si="105"/>
        <v>4429</v>
      </c>
      <c r="I379" s="22">
        <f t="shared" si="106"/>
        <v>719389</v>
      </c>
      <c r="J379" s="22">
        <f t="shared" si="107"/>
        <v>4429</v>
      </c>
      <c r="K379" s="22">
        <f t="shared" si="108"/>
        <v>2139950</v>
      </c>
      <c r="L379" s="22"/>
      <c r="M379" s="29">
        <f t="shared" si="109"/>
        <v>616</v>
      </c>
      <c r="N379" s="29">
        <f t="shared" si="110"/>
        <v>1</v>
      </c>
      <c r="O379" s="29">
        <f t="shared" si="111"/>
        <v>616</v>
      </c>
      <c r="P379" s="29">
        <f t="shared" si="112"/>
        <v>1</v>
      </c>
      <c r="Q379" s="29">
        <f t="shared" si="113"/>
        <v>1822</v>
      </c>
      <c r="R379" s="30">
        <f t="shared" si="114"/>
        <v>143877</v>
      </c>
      <c r="S379" s="30">
        <f t="shared" si="115"/>
        <v>885</v>
      </c>
      <c r="T379" s="30">
        <f t="shared" si="116"/>
        <v>143877</v>
      </c>
      <c r="U379" s="30">
        <f t="shared" si="117"/>
        <v>885</v>
      </c>
      <c r="V379" s="30">
        <f t="shared" si="118"/>
        <v>427990</v>
      </c>
    </row>
    <row r="380" spans="1:22" ht="16.5" x14ac:dyDescent="0.15">
      <c r="A380">
        <f>人物属性总表!A385</f>
        <v>377</v>
      </c>
      <c r="B380" s="5">
        <f>人物属性总表!K385</f>
        <v>4119</v>
      </c>
      <c r="C380" s="5">
        <f>人物属性总表!L385</f>
        <v>12</v>
      </c>
      <c r="D380" s="5">
        <f>人物属性总表!M385</f>
        <v>4119</v>
      </c>
      <c r="E380" s="5">
        <f>人物属性总表!N385</f>
        <v>12</v>
      </c>
      <c r="F380" s="5">
        <f>人物属性总表!O385</f>
        <v>12190</v>
      </c>
      <c r="G380" s="22">
        <f t="shared" si="104"/>
        <v>723508</v>
      </c>
      <c r="H380" s="22">
        <f t="shared" si="105"/>
        <v>4441</v>
      </c>
      <c r="I380" s="22">
        <f t="shared" si="106"/>
        <v>723508</v>
      </c>
      <c r="J380" s="22">
        <f t="shared" si="107"/>
        <v>4441</v>
      </c>
      <c r="K380" s="22">
        <f t="shared" si="108"/>
        <v>2152140</v>
      </c>
      <c r="L380" s="22"/>
      <c r="M380" s="29">
        <f t="shared" si="109"/>
        <v>617</v>
      </c>
      <c r="N380" s="29">
        <f t="shared" si="110"/>
        <v>1</v>
      </c>
      <c r="O380" s="29">
        <f t="shared" si="111"/>
        <v>617</v>
      </c>
      <c r="P380" s="29">
        <f t="shared" si="112"/>
        <v>1</v>
      </c>
      <c r="Q380" s="29">
        <f t="shared" si="113"/>
        <v>1828</v>
      </c>
      <c r="R380" s="30">
        <f t="shared" si="114"/>
        <v>144701</v>
      </c>
      <c r="S380" s="30">
        <f t="shared" si="115"/>
        <v>888</v>
      </c>
      <c r="T380" s="30">
        <f t="shared" si="116"/>
        <v>144701</v>
      </c>
      <c r="U380" s="30">
        <f t="shared" si="117"/>
        <v>888</v>
      </c>
      <c r="V380" s="30">
        <f t="shared" si="118"/>
        <v>430428</v>
      </c>
    </row>
    <row r="381" spans="1:22" ht="16.5" x14ac:dyDescent="0.15">
      <c r="A381">
        <f>人物属性总表!A386</f>
        <v>378</v>
      </c>
      <c r="B381" s="5">
        <f>人物属性总表!K386</f>
        <v>4132</v>
      </c>
      <c r="C381" s="5">
        <f>人物属性总表!L386</f>
        <v>12</v>
      </c>
      <c r="D381" s="5">
        <f>人物属性总表!M386</f>
        <v>4132</v>
      </c>
      <c r="E381" s="5">
        <f>人物属性总表!N386</f>
        <v>12</v>
      </c>
      <c r="F381" s="5">
        <f>人物属性总表!O386</f>
        <v>12220</v>
      </c>
      <c r="G381" s="22">
        <f t="shared" si="104"/>
        <v>727640</v>
      </c>
      <c r="H381" s="22">
        <f t="shared" si="105"/>
        <v>4453</v>
      </c>
      <c r="I381" s="22">
        <f t="shared" si="106"/>
        <v>727640</v>
      </c>
      <c r="J381" s="22">
        <f t="shared" si="107"/>
        <v>4453</v>
      </c>
      <c r="K381" s="22">
        <f t="shared" si="108"/>
        <v>2164360</v>
      </c>
      <c r="L381" s="22"/>
      <c r="M381" s="29">
        <f t="shared" si="109"/>
        <v>619</v>
      </c>
      <c r="N381" s="29">
        <f t="shared" si="110"/>
        <v>1</v>
      </c>
      <c r="O381" s="29">
        <f t="shared" si="111"/>
        <v>619</v>
      </c>
      <c r="P381" s="29">
        <f t="shared" si="112"/>
        <v>1</v>
      </c>
      <c r="Q381" s="29">
        <f t="shared" si="113"/>
        <v>1833</v>
      </c>
      <c r="R381" s="30">
        <f t="shared" si="114"/>
        <v>145528</v>
      </c>
      <c r="S381" s="30">
        <f t="shared" si="115"/>
        <v>890</v>
      </c>
      <c r="T381" s="30">
        <f t="shared" si="116"/>
        <v>145528</v>
      </c>
      <c r="U381" s="30">
        <f t="shared" si="117"/>
        <v>890</v>
      </c>
      <c r="V381" s="30">
        <f t="shared" si="118"/>
        <v>432872</v>
      </c>
    </row>
    <row r="382" spans="1:22" ht="16.5" x14ac:dyDescent="0.15">
      <c r="A382">
        <f>人物属性总表!A387</f>
        <v>379</v>
      </c>
      <c r="B382" s="5">
        <f>人物属性总表!K387</f>
        <v>4145</v>
      </c>
      <c r="C382" s="5">
        <f>人物属性总表!L387</f>
        <v>12</v>
      </c>
      <c r="D382" s="5">
        <f>人物属性总表!M387</f>
        <v>4145</v>
      </c>
      <c r="E382" s="5">
        <f>人物属性总表!N387</f>
        <v>12</v>
      </c>
      <c r="F382" s="5">
        <f>人物属性总表!O387</f>
        <v>12270</v>
      </c>
      <c r="G382" s="22">
        <f t="shared" si="104"/>
        <v>731785</v>
      </c>
      <c r="H382" s="22">
        <f t="shared" si="105"/>
        <v>4465</v>
      </c>
      <c r="I382" s="22">
        <f t="shared" si="106"/>
        <v>731785</v>
      </c>
      <c r="J382" s="22">
        <f t="shared" si="107"/>
        <v>4465</v>
      </c>
      <c r="K382" s="22">
        <f t="shared" si="108"/>
        <v>2176630</v>
      </c>
      <c r="L382" s="22"/>
      <c r="M382" s="29">
        <f t="shared" si="109"/>
        <v>621</v>
      </c>
      <c r="N382" s="29">
        <f t="shared" si="110"/>
        <v>1</v>
      </c>
      <c r="O382" s="29">
        <f t="shared" si="111"/>
        <v>621</v>
      </c>
      <c r="P382" s="29">
        <f t="shared" si="112"/>
        <v>1</v>
      </c>
      <c r="Q382" s="29">
        <f t="shared" si="113"/>
        <v>1840</v>
      </c>
      <c r="R382" s="30">
        <f t="shared" si="114"/>
        <v>146357</v>
      </c>
      <c r="S382" s="30">
        <f t="shared" si="115"/>
        <v>893</v>
      </c>
      <c r="T382" s="30">
        <f t="shared" si="116"/>
        <v>146357</v>
      </c>
      <c r="U382" s="30">
        <f t="shared" si="117"/>
        <v>893</v>
      </c>
      <c r="V382" s="30">
        <f t="shared" si="118"/>
        <v>435326</v>
      </c>
    </row>
    <row r="383" spans="1:22" ht="16.5" x14ac:dyDescent="0.15">
      <c r="A383">
        <f>人物属性总表!A388</f>
        <v>380</v>
      </c>
      <c r="B383" s="5">
        <f>人物属性总表!K388</f>
        <v>4157</v>
      </c>
      <c r="C383" s="5">
        <f>人物属性总表!L388</f>
        <v>12</v>
      </c>
      <c r="D383" s="5">
        <f>人物属性总表!M388</f>
        <v>4157</v>
      </c>
      <c r="E383" s="5">
        <f>人物属性总表!N388</f>
        <v>12</v>
      </c>
      <c r="F383" s="5">
        <f>人物属性总表!O388</f>
        <v>12300</v>
      </c>
      <c r="G383" s="22">
        <f t="shared" si="104"/>
        <v>735942</v>
      </c>
      <c r="H383" s="22">
        <f t="shared" si="105"/>
        <v>4477</v>
      </c>
      <c r="I383" s="22">
        <f t="shared" si="106"/>
        <v>735942</v>
      </c>
      <c r="J383" s="22">
        <f t="shared" si="107"/>
        <v>4477</v>
      </c>
      <c r="K383" s="22">
        <f t="shared" si="108"/>
        <v>2188930</v>
      </c>
      <c r="L383" s="22"/>
      <c r="M383" s="29">
        <f t="shared" si="109"/>
        <v>623</v>
      </c>
      <c r="N383" s="29">
        <f t="shared" si="110"/>
        <v>1</v>
      </c>
      <c r="O383" s="29">
        <f t="shared" si="111"/>
        <v>623</v>
      </c>
      <c r="P383" s="29">
        <f t="shared" si="112"/>
        <v>1</v>
      </c>
      <c r="Q383" s="29">
        <f t="shared" si="113"/>
        <v>1845</v>
      </c>
      <c r="R383" s="30">
        <f t="shared" si="114"/>
        <v>147188</v>
      </c>
      <c r="S383" s="30">
        <f t="shared" si="115"/>
        <v>895</v>
      </c>
      <c r="T383" s="30">
        <f t="shared" si="116"/>
        <v>147188</v>
      </c>
      <c r="U383" s="30">
        <f t="shared" si="117"/>
        <v>895</v>
      </c>
      <c r="V383" s="30">
        <f t="shared" si="118"/>
        <v>437786</v>
      </c>
    </row>
    <row r="384" spans="1:22" ht="16.5" x14ac:dyDescent="0.15">
      <c r="A384">
        <f>人物属性总表!A389</f>
        <v>381</v>
      </c>
      <c r="B384" s="5">
        <f>人物属性总表!K389</f>
        <v>4170</v>
      </c>
      <c r="C384" s="5">
        <f>人物属性总表!L389</f>
        <v>12</v>
      </c>
      <c r="D384" s="5">
        <f>人物属性总表!M389</f>
        <v>4170</v>
      </c>
      <c r="E384" s="5">
        <f>人物属性总表!N389</f>
        <v>12</v>
      </c>
      <c r="F384" s="5">
        <f>人物属性总表!O389</f>
        <v>12330</v>
      </c>
      <c r="G384" s="22">
        <f t="shared" si="104"/>
        <v>740112</v>
      </c>
      <c r="H384" s="22">
        <f t="shared" si="105"/>
        <v>4489</v>
      </c>
      <c r="I384" s="22">
        <f t="shared" si="106"/>
        <v>740112</v>
      </c>
      <c r="J384" s="22">
        <f t="shared" si="107"/>
        <v>4489</v>
      </c>
      <c r="K384" s="22">
        <f t="shared" si="108"/>
        <v>2201260</v>
      </c>
      <c r="L384" s="22"/>
      <c r="M384" s="29">
        <f t="shared" si="109"/>
        <v>625</v>
      </c>
      <c r="N384" s="29">
        <f t="shared" si="110"/>
        <v>1</v>
      </c>
      <c r="O384" s="29">
        <f t="shared" si="111"/>
        <v>625</v>
      </c>
      <c r="P384" s="29">
        <f t="shared" si="112"/>
        <v>1</v>
      </c>
      <c r="Q384" s="29">
        <f t="shared" si="113"/>
        <v>1849</v>
      </c>
      <c r="R384" s="30">
        <f t="shared" si="114"/>
        <v>148022</v>
      </c>
      <c r="S384" s="30">
        <f t="shared" si="115"/>
        <v>897</v>
      </c>
      <c r="T384" s="30">
        <f t="shared" si="116"/>
        <v>148022</v>
      </c>
      <c r="U384" s="30">
        <f t="shared" si="117"/>
        <v>897</v>
      </c>
      <c r="V384" s="30">
        <f t="shared" si="118"/>
        <v>440252</v>
      </c>
    </row>
    <row r="385" spans="1:22" ht="16.5" x14ac:dyDescent="0.15">
      <c r="A385">
        <f>人物属性总表!A390</f>
        <v>382</v>
      </c>
      <c r="B385" s="5">
        <f>人物属性总表!K390</f>
        <v>4183</v>
      </c>
      <c r="C385" s="5">
        <f>人物属性总表!L390</f>
        <v>12</v>
      </c>
      <c r="D385" s="5">
        <f>人物属性总表!M390</f>
        <v>4183</v>
      </c>
      <c r="E385" s="5">
        <f>人物属性总表!N390</f>
        <v>12</v>
      </c>
      <c r="F385" s="5">
        <f>人物属性总表!O390</f>
        <v>12380</v>
      </c>
      <c r="G385" s="22">
        <f t="shared" si="104"/>
        <v>744295</v>
      </c>
      <c r="H385" s="22">
        <f t="shared" si="105"/>
        <v>4501</v>
      </c>
      <c r="I385" s="22">
        <f t="shared" si="106"/>
        <v>744295</v>
      </c>
      <c r="J385" s="22">
        <f t="shared" si="107"/>
        <v>4501</v>
      </c>
      <c r="K385" s="22">
        <f t="shared" si="108"/>
        <v>2213640</v>
      </c>
      <c r="L385" s="22"/>
      <c r="M385" s="29">
        <f t="shared" si="109"/>
        <v>627</v>
      </c>
      <c r="N385" s="29">
        <f t="shared" si="110"/>
        <v>1</v>
      </c>
      <c r="O385" s="29">
        <f t="shared" si="111"/>
        <v>627</v>
      </c>
      <c r="P385" s="29">
        <f t="shared" si="112"/>
        <v>1</v>
      </c>
      <c r="Q385" s="29">
        <f t="shared" si="113"/>
        <v>1857</v>
      </c>
      <c r="R385" s="30">
        <f t="shared" si="114"/>
        <v>148859</v>
      </c>
      <c r="S385" s="30">
        <f t="shared" si="115"/>
        <v>900</v>
      </c>
      <c r="T385" s="30">
        <f t="shared" si="116"/>
        <v>148859</v>
      </c>
      <c r="U385" s="30">
        <f t="shared" si="117"/>
        <v>900</v>
      </c>
      <c r="V385" s="30">
        <f t="shared" si="118"/>
        <v>442728</v>
      </c>
    </row>
    <row r="386" spans="1:22" ht="16.5" x14ac:dyDescent="0.15">
      <c r="A386">
        <f>人物属性总表!A391</f>
        <v>383</v>
      </c>
      <c r="B386" s="5">
        <f>人物属性总表!K391</f>
        <v>4196</v>
      </c>
      <c r="C386" s="5">
        <f>人物属性总表!L391</f>
        <v>12</v>
      </c>
      <c r="D386" s="5">
        <f>人物属性总表!M391</f>
        <v>4196</v>
      </c>
      <c r="E386" s="5">
        <f>人物属性总表!N391</f>
        <v>12</v>
      </c>
      <c r="F386" s="5">
        <f>人物属性总表!O391</f>
        <v>12410</v>
      </c>
      <c r="G386" s="22">
        <f t="shared" si="104"/>
        <v>748491</v>
      </c>
      <c r="H386" s="22">
        <f t="shared" si="105"/>
        <v>4513</v>
      </c>
      <c r="I386" s="22">
        <f t="shared" si="106"/>
        <v>748491</v>
      </c>
      <c r="J386" s="22">
        <f t="shared" si="107"/>
        <v>4513</v>
      </c>
      <c r="K386" s="22">
        <f t="shared" si="108"/>
        <v>2226050</v>
      </c>
      <c r="L386" s="22"/>
      <c r="M386" s="29">
        <f t="shared" si="109"/>
        <v>629</v>
      </c>
      <c r="N386" s="29">
        <f t="shared" si="110"/>
        <v>1</v>
      </c>
      <c r="O386" s="29">
        <f t="shared" si="111"/>
        <v>629</v>
      </c>
      <c r="P386" s="29">
        <f t="shared" si="112"/>
        <v>1</v>
      </c>
      <c r="Q386" s="29">
        <f t="shared" si="113"/>
        <v>1861</v>
      </c>
      <c r="R386" s="30">
        <f t="shared" si="114"/>
        <v>149698</v>
      </c>
      <c r="S386" s="30">
        <f t="shared" si="115"/>
        <v>902</v>
      </c>
      <c r="T386" s="30">
        <f t="shared" si="116"/>
        <v>149698</v>
      </c>
      <c r="U386" s="30">
        <f t="shared" si="117"/>
        <v>902</v>
      </c>
      <c r="V386" s="30">
        <f t="shared" si="118"/>
        <v>445210</v>
      </c>
    </row>
    <row r="387" spans="1:22" ht="16.5" x14ac:dyDescent="0.15">
      <c r="A387">
        <f>人物属性总表!A392</f>
        <v>384</v>
      </c>
      <c r="B387" s="5">
        <f>人物属性总表!K392</f>
        <v>4208</v>
      </c>
      <c r="C387" s="5">
        <f>人物属性总表!L392</f>
        <v>12</v>
      </c>
      <c r="D387" s="5">
        <f>人物属性总表!M392</f>
        <v>4208</v>
      </c>
      <c r="E387" s="5">
        <f>人物属性总表!N392</f>
        <v>12</v>
      </c>
      <c r="F387" s="5">
        <f>人物属性总表!O392</f>
        <v>12450</v>
      </c>
      <c r="G387" s="22">
        <f t="shared" si="104"/>
        <v>752699</v>
      </c>
      <c r="H387" s="22">
        <f t="shared" si="105"/>
        <v>4525</v>
      </c>
      <c r="I387" s="22">
        <f t="shared" si="106"/>
        <v>752699</v>
      </c>
      <c r="J387" s="22">
        <f t="shared" si="107"/>
        <v>4525</v>
      </c>
      <c r="K387" s="22">
        <f t="shared" si="108"/>
        <v>2238500</v>
      </c>
      <c r="L387" s="22"/>
      <c r="M387" s="29">
        <f t="shared" si="109"/>
        <v>631</v>
      </c>
      <c r="N387" s="29">
        <f t="shared" si="110"/>
        <v>1</v>
      </c>
      <c r="O387" s="29">
        <f t="shared" si="111"/>
        <v>631</v>
      </c>
      <c r="P387" s="29">
        <f t="shared" si="112"/>
        <v>1</v>
      </c>
      <c r="Q387" s="29">
        <f t="shared" si="113"/>
        <v>1867</v>
      </c>
      <c r="R387" s="30">
        <f t="shared" si="114"/>
        <v>150539</v>
      </c>
      <c r="S387" s="30">
        <f t="shared" si="115"/>
        <v>905</v>
      </c>
      <c r="T387" s="30">
        <f t="shared" si="116"/>
        <v>150539</v>
      </c>
      <c r="U387" s="30">
        <f t="shared" si="117"/>
        <v>905</v>
      </c>
      <c r="V387" s="30">
        <f t="shared" si="118"/>
        <v>447700</v>
      </c>
    </row>
    <row r="388" spans="1:22" ht="16.5" x14ac:dyDescent="0.15">
      <c r="A388">
        <f>人物属性总表!A393</f>
        <v>385</v>
      </c>
      <c r="B388" s="5">
        <f>人物属性总表!K393</f>
        <v>4221</v>
      </c>
      <c r="C388" s="5">
        <f>人物属性总表!L393</f>
        <v>12</v>
      </c>
      <c r="D388" s="5">
        <f>人物属性总表!M393</f>
        <v>4221</v>
      </c>
      <c r="E388" s="5">
        <f>人物属性总表!N393</f>
        <v>12</v>
      </c>
      <c r="F388" s="5">
        <f>人物属性总表!O393</f>
        <v>12490</v>
      </c>
      <c r="G388" s="22">
        <f t="shared" si="104"/>
        <v>756920</v>
      </c>
      <c r="H388" s="22">
        <f t="shared" si="105"/>
        <v>4537</v>
      </c>
      <c r="I388" s="22">
        <f t="shared" si="106"/>
        <v>756920</v>
      </c>
      <c r="J388" s="22">
        <f t="shared" si="107"/>
        <v>4537</v>
      </c>
      <c r="K388" s="22">
        <f t="shared" si="108"/>
        <v>2250990</v>
      </c>
      <c r="L388" s="22"/>
      <c r="M388" s="29">
        <f t="shared" si="109"/>
        <v>633</v>
      </c>
      <c r="N388" s="29">
        <f t="shared" si="110"/>
        <v>1</v>
      </c>
      <c r="O388" s="29">
        <f t="shared" si="111"/>
        <v>633</v>
      </c>
      <c r="P388" s="29">
        <f t="shared" si="112"/>
        <v>1</v>
      </c>
      <c r="Q388" s="29">
        <f t="shared" si="113"/>
        <v>1873</v>
      </c>
      <c r="R388" s="30">
        <f t="shared" si="114"/>
        <v>151384</v>
      </c>
      <c r="S388" s="30">
        <f t="shared" si="115"/>
        <v>907</v>
      </c>
      <c r="T388" s="30">
        <f t="shared" si="116"/>
        <v>151384</v>
      </c>
      <c r="U388" s="30">
        <f t="shared" si="117"/>
        <v>907</v>
      </c>
      <c r="V388" s="30">
        <f t="shared" si="118"/>
        <v>450198</v>
      </c>
    </row>
    <row r="389" spans="1:22" ht="16.5" x14ac:dyDescent="0.15">
      <c r="A389">
        <f>人物属性总表!A394</f>
        <v>386</v>
      </c>
      <c r="B389" s="5">
        <f>人物属性总表!K394</f>
        <v>4234</v>
      </c>
      <c r="C389" s="5">
        <f>人物属性总表!L394</f>
        <v>12</v>
      </c>
      <c r="D389" s="5">
        <f>人物属性总表!M394</f>
        <v>4234</v>
      </c>
      <c r="E389" s="5">
        <f>人物属性总表!N394</f>
        <v>12</v>
      </c>
      <c r="F389" s="5">
        <f>人物属性总表!O394</f>
        <v>12530</v>
      </c>
      <c r="G389" s="22">
        <f t="shared" si="104"/>
        <v>761154</v>
      </c>
      <c r="H389" s="22">
        <f t="shared" si="105"/>
        <v>4549</v>
      </c>
      <c r="I389" s="22">
        <f t="shared" si="106"/>
        <v>761154</v>
      </c>
      <c r="J389" s="22">
        <f t="shared" si="107"/>
        <v>4549</v>
      </c>
      <c r="K389" s="22">
        <f t="shared" si="108"/>
        <v>2263520</v>
      </c>
      <c r="L389" s="22"/>
      <c r="M389" s="29">
        <f t="shared" si="109"/>
        <v>635</v>
      </c>
      <c r="N389" s="29">
        <f t="shared" si="110"/>
        <v>1</v>
      </c>
      <c r="O389" s="29">
        <f t="shared" si="111"/>
        <v>635</v>
      </c>
      <c r="P389" s="29">
        <f t="shared" si="112"/>
        <v>1</v>
      </c>
      <c r="Q389" s="29">
        <f t="shared" si="113"/>
        <v>1879</v>
      </c>
      <c r="R389" s="30">
        <f t="shared" si="114"/>
        <v>152230</v>
      </c>
      <c r="S389" s="30">
        <f t="shared" si="115"/>
        <v>909</v>
      </c>
      <c r="T389" s="30">
        <f t="shared" si="116"/>
        <v>152230</v>
      </c>
      <c r="U389" s="30">
        <f t="shared" si="117"/>
        <v>909</v>
      </c>
      <c r="V389" s="30">
        <f t="shared" si="118"/>
        <v>452704</v>
      </c>
    </row>
    <row r="390" spans="1:22" ht="16.5" x14ac:dyDescent="0.15">
      <c r="A390">
        <f>人物属性总表!A395</f>
        <v>387</v>
      </c>
      <c r="B390" s="5">
        <f>人物属性总表!K395</f>
        <v>4247</v>
      </c>
      <c r="C390" s="5">
        <f>人物属性总表!L395</f>
        <v>12</v>
      </c>
      <c r="D390" s="5">
        <f>人物属性总表!M395</f>
        <v>4247</v>
      </c>
      <c r="E390" s="5">
        <f>人物属性总表!N395</f>
        <v>12</v>
      </c>
      <c r="F390" s="5">
        <f>人物属性总表!O395</f>
        <v>12560</v>
      </c>
      <c r="G390" s="22">
        <f t="shared" ref="G390:G453" si="119">B390+G389</f>
        <v>765401</v>
      </c>
      <c r="H390" s="22">
        <f t="shared" ref="H390:H453" si="120">C390+H389</f>
        <v>4561</v>
      </c>
      <c r="I390" s="22">
        <f t="shared" ref="I390:I453" si="121">D390+I389</f>
        <v>765401</v>
      </c>
      <c r="J390" s="22">
        <f t="shared" ref="J390:J453" si="122">E390+J389</f>
        <v>4561</v>
      </c>
      <c r="K390" s="22">
        <f t="shared" ref="K390:K453" si="123">F390+K389</f>
        <v>2276080</v>
      </c>
      <c r="L390" s="22"/>
      <c r="M390" s="29">
        <f t="shared" ref="M390:M453" si="124">INT(B390*0.15)</f>
        <v>637</v>
      </c>
      <c r="N390" s="29">
        <f t="shared" ref="N390:N453" si="125">INT(C390*0.15)</f>
        <v>1</v>
      </c>
      <c r="O390" s="29">
        <f t="shared" ref="O390:O453" si="126">INT(D390*0.15)</f>
        <v>637</v>
      </c>
      <c r="P390" s="29">
        <f t="shared" ref="P390:P453" si="127">INT(E390*0.15)</f>
        <v>1</v>
      </c>
      <c r="Q390" s="29">
        <f t="shared" ref="Q390:Q453" si="128">INT(F390*0.15)</f>
        <v>1884</v>
      </c>
      <c r="R390" s="30">
        <f t="shared" ref="R390:R453" si="129">INT(G390*0.2)</f>
        <v>153080</v>
      </c>
      <c r="S390" s="30">
        <f t="shared" ref="S390:S453" si="130">INT(H390*0.2)</f>
        <v>912</v>
      </c>
      <c r="T390" s="30">
        <f t="shared" ref="T390:T453" si="131">INT(I390*0.2)</f>
        <v>153080</v>
      </c>
      <c r="U390" s="30">
        <f t="shared" ref="U390:U453" si="132">INT(J390*0.2)</f>
        <v>912</v>
      </c>
      <c r="V390" s="30">
        <f t="shared" ref="V390:V453" si="133">INT(K390*0.2)</f>
        <v>455216</v>
      </c>
    </row>
    <row r="391" spans="1:22" ht="16.5" x14ac:dyDescent="0.15">
      <c r="A391">
        <f>人物属性总表!A396</f>
        <v>388</v>
      </c>
      <c r="B391" s="5">
        <f>人物属性总表!K396</f>
        <v>4259</v>
      </c>
      <c r="C391" s="5">
        <f>人物属性总表!L396</f>
        <v>12</v>
      </c>
      <c r="D391" s="5">
        <f>人物属性总表!M396</f>
        <v>4259</v>
      </c>
      <c r="E391" s="5">
        <f>人物属性总表!N396</f>
        <v>12</v>
      </c>
      <c r="F391" s="5">
        <f>人物属性总表!O396</f>
        <v>12600</v>
      </c>
      <c r="G391" s="22">
        <f t="shared" si="119"/>
        <v>769660</v>
      </c>
      <c r="H391" s="22">
        <f t="shared" si="120"/>
        <v>4573</v>
      </c>
      <c r="I391" s="22">
        <f t="shared" si="121"/>
        <v>769660</v>
      </c>
      <c r="J391" s="22">
        <f t="shared" si="122"/>
        <v>4573</v>
      </c>
      <c r="K391" s="22">
        <f t="shared" si="123"/>
        <v>2288680</v>
      </c>
      <c r="L391" s="22"/>
      <c r="M391" s="29">
        <f t="shared" si="124"/>
        <v>638</v>
      </c>
      <c r="N391" s="29">
        <f t="shared" si="125"/>
        <v>1</v>
      </c>
      <c r="O391" s="29">
        <f t="shared" si="126"/>
        <v>638</v>
      </c>
      <c r="P391" s="29">
        <f t="shared" si="127"/>
        <v>1</v>
      </c>
      <c r="Q391" s="29">
        <f t="shared" si="128"/>
        <v>1890</v>
      </c>
      <c r="R391" s="30">
        <f t="shared" si="129"/>
        <v>153932</v>
      </c>
      <c r="S391" s="30">
        <f t="shared" si="130"/>
        <v>914</v>
      </c>
      <c r="T391" s="30">
        <f t="shared" si="131"/>
        <v>153932</v>
      </c>
      <c r="U391" s="30">
        <f t="shared" si="132"/>
        <v>914</v>
      </c>
      <c r="V391" s="30">
        <f t="shared" si="133"/>
        <v>457736</v>
      </c>
    </row>
    <row r="392" spans="1:22" ht="16.5" x14ac:dyDescent="0.15">
      <c r="A392">
        <f>人物属性总表!A397</f>
        <v>389</v>
      </c>
      <c r="B392" s="5">
        <f>人物属性总表!K397</f>
        <v>4272</v>
      </c>
      <c r="C392" s="5">
        <f>人物属性总表!L397</f>
        <v>12</v>
      </c>
      <c r="D392" s="5">
        <f>人物属性总表!M397</f>
        <v>4272</v>
      </c>
      <c r="E392" s="5">
        <f>人物属性总表!N397</f>
        <v>12</v>
      </c>
      <c r="F392" s="5">
        <f>人物属性总表!O397</f>
        <v>12640</v>
      </c>
      <c r="G392" s="22">
        <f t="shared" si="119"/>
        <v>773932</v>
      </c>
      <c r="H392" s="22">
        <f t="shared" si="120"/>
        <v>4585</v>
      </c>
      <c r="I392" s="22">
        <f t="shared" si="121"/>
        <v>773932</v>
      </c>
      <c r="J392" s="22">
        <f t="shared" si="122"/>
        <v>4585</v>
      </c>
      <c r="K392" s="22">
        <f t="shared" si="123"/>
        <v>2301320</v>
      </c>
      <c r="L392" s="22"/>
      <c r="M392" s="29">
        <f t="shared" si="124"/>
        <v>640</v>
      </c>
      <c r="N392" s="29">
        <f t="shared" si="125"/>
        <v>1</v>
      </c>
      <c r="O392" s="29">
        <f t="shared" si="126"/>
        <v>640</v>
      </c>
      <c r="P392" s="29">
        <f t="shared" si="127"/>
        <v>1</v>
      </c>
      <c r="Q392" s="29">
        <f t="shared" si="128"/>
        <v>1896</v>
      </c>
      <c r="R392" s="30">
        <f t="shared" si="129"/>
        <v>154786</v>
      </c>
      <c r="S392" s="30">
        <f t="shared" si="130"/>
        <v>917</v>
      </c>
      <c r="T392" s="30">
        <f t="shared" si="131"/>
        <v>154786</v>
      </c>
      <c r="U392" s="30">
        <f t="shared" si="132"/>
        <v>917</v>
      </c>
      <c r="V392" s="30">
        <f t="shared" si="133"/>
        <v>460264</v>
      </c>
    </row>
    <row r="393" spans="1:22" ht="16.5" x14ac:dyDescent="0.15">
      <c r="A393">
        <f>人物属性总表!A398</f>
        <v>390</v>
      </c>
      <c r="B393" s="5">
        <f>人物属性总表!K398</f>
        <v>4285</v>
      </c>
      <c r="C393" s="5">
        <f>人物属性总表!L398</f>
        <v>12</v>
      </c>
      <c r="D393" s="5">
        <f>人物属性总表!M398</f>
        <v>4285</v>
      </c>
      <c r="E393" s="5">
        <f>人物属性总表!N398</f>
        <v>12</v>
      </c>
      <c r="F393" s="5">
        <f>人物属性总表!O398</f>
        <v>12680</v>
      </c>
      <c r="G393" s="22">
        <f t="shared" si="119"/>
        <v>778217</v>
      </c>
      <c r="H393" s="22">
        <f t="shared" si="120"/>
        <v>4597</v>
      </c>
      <c r="I393" s="22">
        <f t="shared" si="121"/>
        <v>778217</v>
      </c>
      <c r="J393" s="22">
        <f t="shared" si="122"/>
        <v>4597</v>
      </c>
      <c r="K393" s="22">
        <f t="shared" si="123"/>
        <v>2314000</v>
      </c>
      <c r="L393" s="22"/>
      <c r="M393" s="29">
        <f t="shared" si="124"/>
        <v>642</v>
      </c>
      <c r="N393" s="29">
        <f t="shared" si="125"/>
        <v>1</v>
      </c>
      <c r="O393" s="29">
        <f t="shared" si="126"/>
        <v>642</v>
      </c>
      <c r="P393" s="29">
        <f t="shared" si="127"/>
        <v>1</v>
      </c>
      <c r="Q393" s="29">
        <f t="shared" si="128"/>
        <v>1902</v>
      </c>
      <c r="R393" s="30">
        <f t="shared" si="129"/>
        <v>155643</v>
      </c>
      <c r="S393" s="30">
        <f t="shared" si="130"/>
        <v>919</v>
      </c>
      <c r="T393" s="30">
        <f t="shared" si="131"/>
        <v>155643</v>
      </c>
      <c r="U393" s="30">
        <f t="shared" si="132"/>
        <v>919</v>
      </c>
      <c r="V393" s="30">
        <f t="shared" si="133"/>
        <v>462800</v>
      </c>
    </row>
    <row r="394" spans="1:22" ht="16.5" x14ac:dyDescent="0.15">
      <c r="A394">
        <f>人物属性总表!A399</f>
        <v>391</v>
      </c>
      <c r="B394" s="5">
        <f>人物属性总表!K399</f>
        <v>4298</v>
      </c>
      <c r="C394" s="5">
        <f>人物属性总表!L399</f>
        <v>12</v>
      </c>
      <c r="D394" s="5">
        <f>人物属性总表!M399</f>
        <v>4298</v>
      </c>
      <c r="E394" s="5">
        <f>人物属性总表!N399</f>
        <v>12</v>
      </c>
      <c r="F394" s="5">
        <f>人物属性总表!O399</f>
        <v>12710</v>
      </c>
      <c r="G394" s="22">
        <f t="shared" si="119"/>
        <v>782515</v>
      </c>
      <c r="H394" s="22">
        <f t="shared" si="120"/>
        <v>4609</v>
      </c>
      <c r="I394" s="22">
        <f t="shared" si="121"/>
        <v>782515</v>
      </c>
      <c r="J394" s="22">
        <f t="shared" si="122"/>
        <v>4609</v>
      </c>
      <c r="K394" s="22">
        <f t="shared" si="123"/>
        <v>2326710</v>
      </c>
      <c r="L394" s="22"/>
      <c r="M394" s="29">
        <f t="shared" si="124"/>
        <v>644</v>
      </c>
      <c r="N394" s="29">
        <f t="shared" si="125"/>
        <v>1</v>
      </c>
      <c r="O394" s="29">
        <f t="shared" si="126"/>
        <v>644</v>
      </c>
      <c r="P394" s="29">
        <f t="shared" si="127"/>
        <v>1</v>
      </c>
      <c r="Q394" s="29">
        <f t="shared" si="128"/>
        <v>1906</v>
      </c>
      <c r="R394" s="30">
        <f t="shared" si="129"/>
        <v>156503</v>
      </c>
      <c r="S394" s="30">
        <f t="shared" si="130"/>
        <v>921</v>
      </c>
      <c r="T394" s="30">
        <f t="shared" si="131"/>
        <v>156503</v>
      </c>
      <c r="U394" s="30">
        <f t="shared" si="132"/>
        <v>921</v>
      </c>
      <c r="V394" s="30">
        <f t="shared" si="133"/>
        <v>465342</v>
      </c>
    </row>
    <row r="395" spans="1:22" ht="16.5" x14ac:dyDescent="0.15">
      <c r="A395">
        <f>人物属性总表!A400</f>
        <v>392</v>
      </c>
      <c r="B395" s="5">
        <f>人物属性总表!K400</f>
        <v>4311</v>
      </c>
      <c r="C395" s="5">
        <f>人物属性总表!L400</f>
        <v>12</v>
      </c>
      <c r="D395" s="5">
        <f>人物属性总表!M400</f>
        <v>4311</v>
      </c>
      <c r="E395" s="5">
        <f>人物属性总表!N400</f>
        <v>12</v>
      </c>
      <c r="F395" s="5">
        <f>人物属性总表!O400</f>
        <v>12750</v>
      </c>
      <c r="G395" s="22">
        <f t="shared" si="119"/>
        <v>786826</v>
      </c>
      <c r="H395" s="22">
        <f t="shared" si="120"/>
        <v>4621</v>
      </c>
      <c r="I395" s="22">
        <f t="shared" si="121"/>
        <v>786826</v>
      </c>
      <c r="J395" s="22">
        <f t="shared" si="122"/>
        <v>4621</v>
      </c>
      <c r="K395" s="22">
        <f t="shared" si="123"/>
        <v>2339460</v>
      </c>
      <c r="L395" s="22"/>
      <c r="M395" s="29">
        <f t="shared" si="124"/>
        <v>646</v>
      </c>
      <c r="N395" s="29">
        <f t="shared" si="125"/>
        <v>1</v>
      </c>
      <c r="O395" s="29">
        <f t="shared" si="126"/>
        <v>646</v>
      </c>
      <c r="P395" s="29">
        <f t="shared" si="127"/>
        <v>1</v>
      </c>
      <c r="Q395" s="29">
        <f t="shared" si="128"/>
        <v>1912</v>
      </c>
      <c r="R395" s="30">
        <f t="shared" si="129"/>
        <v>157365</v>
      </c>
      <c r="S395" s="30">
        <f t="shared" si="130"/>
        <v>924</v>
      </c>
      <c r="T395" s="30">
        <f t="shared" si="131"/>
        <v>157365</v>
      </c>
      <c r="U395" s="30">
        <f t="shared" si="132"/>
        <v>924</v>
      </c>
      <c r="V395" s="30">
        <f t="shared" si="133"/>
        <v>467892</v>
      </c>
    </row>
    <row r="396" spans="1:22" ht="16.5" x14ac:dyDescent="0.15">
      <c r="A396">
        <f>人物属性总表!A401</f>
        <v>393</v>
      </c>
      <c r="B396" s="5">
        <f>人物属性总表!K401</f>
        <v>4323</v>
      </c>
      <c r="C396" s="5">
        <f>人物属性总表!L401</f>
        <v>12</v>
      </c>
      <c r="D396" s="5">
        <f>人物属性总表!M401</f>
        <v>4323</v>
      </c>
      <c r="E396" s="5">
        <f>人物属性总表!N401</f>
        <v>12</v>
      </c>
      <c r="F396" s="5">
        <f>人物属性总表!O401</f>
        <v>12790</v>
      </c>
      <c r="G396" s="22">
        <f t="shared" si="119"/>
        <v>791149</v>
      </c>
      <c r="H396" s="22">
        <f t="shared" si="120"/>
        <v>4633</v>
      </c>
      <c r="I396" s="22">
        <f t="shared" si="121"/>
        <v>791149</v>
      </c>
      <c r="J396" s="22">
        <f t="shared" si="122"/>
        <v>4633</v>
      </c>
      <c r="K396" s="22">
        <f t="shared" si="123"/>
        <v>2352250</v>
      </c>
      <c r="L396" s="22"/>
      <c r="M396" s="29">
        <f t="shared" si="124"/>
        <v>648</v>
      </c>
      <c r="N396" s="29">
        <f t="shared" si="125"/>
        <v>1</v>
      </c>
      <c r="O396" s="29">
        <f t="shared" si="126"/>
        <v>648</v>
      </c>
      <c r="P396" s="29">
        <f t="shared" si="127"/>
        <v>1</v>
      </c>
      <c r="Q396" s="29">
        <f t="shared" si="128"/>
        <v>1918</v>
      </c>
      <c r="R396" s="30">
        <f t="shared" si="129"/>
        <v>158229</v>
      </c>
      <c r="S396" s="30">
        <f t="shared" si="130"/>
        <v>926</v>
      </c>
      <c r="T396" s="30">
        <f t="shared" si="131"/>
        <v>158229</v>
      </c>
      <c r="U396" s="30">
        <f t="shared" si="132"/>
        <v>926</v>
      </c>
      <c r="V396" s="30">
        <f t="shared" si="133"/>
        <v>470450</v>
      </c>
    </row>
    <row r="397" spans="1:22" ht="16.5" x14ac:dyDescent="0.15">
      <c r="A397">
        <f>人物属性总表!A402</f>
        <v>394</v>
      </c>
      <c r="B397" s="5">
        <f>人物属性总表!K402</f>
        <v>4336</v>
      </c>
      <c r="C397" s="5">
        <f>人物属性总表!L402</f>
        <v>12</v>
      </c>
      <c r="D397" s="5">
        <f>人物属性总表!M402</f>
        <v>4336</v>
      </c>
      <c r="E397" s="5">
        <f>人物属性总表!N402</f>
        <v>12</v>
      </c>
      <c r="F397" s="5">
        <f>人物属性总表!O402</f>
        <v>12830</v>
      </c>
      <c r="G397" s="22">
        <f t="shared" si="119"/>
        <v>795485</v>
      </c>
      <c r="H397" s="22">
        <f t="shared" si="120"/>
        <v>4645</v>
      </c>
      <c r="I397" s="22">
        <f t="shared" si="121"/>
        <v>795485</v>
      </c>
      <c r="J397" s="22">
        <f t="shared" si="122"/>
        <v>4645</v>
      </c>
      <c r="K397" s="22">
        <f t="shared" si="123"/>
        <v>2365080</v>
      </c>
      <c r="L397" s="22"/>
      <c r="M397" s="29">
        <f t="shared" si="124"/>
        <v>650</v>
      </c>
      <c r="N397" s="29">
        <f t="shared" si="125"/>
        <v>1</v>
      </c>
      <c r="O397" s="29">
        <f t="shared" si="126"/>
        <v>650</v>
      </c>
      <c r="P397" s="29">
        <f t="shared" si="127"/>
        <v>1</v>
      </c>
      <c r="Q397" s="29">
        <f t="shared" si="128"/>
        <v>1924</v>
      </c>
      <c r="R397" s="30">
        <f t="shared" si="129"/>
        <v>159097</v>
      </c>
      <c r="S397" s="30">
        <f t="shared" si="130"/>
        <v>929</v>
      </c>
      <c r="T397" s="30">
        <f t="shared" si="131"/>
        <v>159097</v>
      </c>
      <c r="U397" s="30">
        <f t="shared" si="132"/>
        <v>929</v>
      </c>
      <c r="V397" s="30">
        <f t="shared" si="133"/>
        <v>473016</v>
      </c>
    </row>
    <row r="398" spans="1:22" ht="16.5" x14ac:dyDescent="0.15">
      <c r="A398">
        <f>人物属性总表!A403</f>
        <v>395</v>
      </c>
      <c r="B398" s="5">
        <f>人物属性总表!K403</f>
        <v>4349</v>
      </c>
      <c r="C398" s="5">
        <f>人物属性总表!L403</f>
        <v>12</v>
      </c>
      <c r="D398" s="5">
        <f>人物属性总表!M403</f>
        <v>4349</v>
      </c>
      <c r="E398" s="5">
        <f>人物属性总表!N403</f>
        <v>12</v>
      </c>
      <c r="F398" s="5">
        <f>人物属性总表!O403</f>
        <v>12860</v>
      </c>
      <c r="G398" s="22">
        <f t="shared" si="119"/>
        <v>799834</v>
      </c>
      <c r="H398" s="22">
        <f t="shared" si="120"/>
        <v>4657</v>
      </c>
      <c r="I398" s="22">
        <f t="shared" si="121"/>
        <v>799834</v>
      </c>
      <c r="J398" s="22">
        <f t="shared" si="122"/>
        <v>4657</v>
      </c>
      <c r="K398" s="22">
        <f t="shared" si="123"/>
        <v>2377940</v>
      </c>
      <c r="L398" s="22"/>
      <c r="M398" s="29">
        <f t="shared" si="124"/>
        <v>652</v>
      </c>
      <c r="N398" s="29">
        <f t="shared" si="125"/>
        <v>1</v>
      </c>
      <c r="O398" s="29">
        <f t="shared" si="126"/>
        <v>652</v>
      </c>
      <c r="P398" s="29">
        <f t="shared" si="127"/>
        <v>1</v>
      </c>
      <c r="Q398" s="29">
        <f t="shared" si="128"/>
        <v>1929</v>
      </c>
      <c r="R398" s="30">
        <f t="shared" si="129"/>
        <v>159966</v>
      </c>
      <c r="S398" s="30">
        <f t="shared" si="130"/>
        <v>931</v>
      </c>
      <c r="T398" s="30">
        <f t="shared" si="131"/>
        <v>159966</v>
      </c>
      <c r="U398" s="30">
        <f t="shared" si="132"/>
        <v>931</v>
      </c>
      <c r="V398" s="30">
        <f t="shared" si="133"/>
        <v>475588</v>
      </c>
    </row>
    <row r="399" spans="1:22" ht="16.5" x14ac:dyDescent="0.15">
      <c r="A399">
        <f>人物属性总表!A404</f>
        <v>396</v>
      </c>
      <c r="B399" s="5">
        <f>人物属性总表!K404</f>
        <v>4362</v>
      </c>
      <c r="C399" s="5">
        <f>人物属性总表!L404</f>
        <v>12</v>
      </c>
      <c r="D399" s="5">
        <f>人物属性总表!M404</f>
        <v>4362</v>
      </c>
      <c r="E399" s="5">
        <f>人物属性总表!N404</f>
        <v>12</v>
      </c>
      <c r="F399" s="5">
        <f>人物属性总表!O404</f>
        <v>12910</v>
      </c>
      <c r="G399" s="22">
        <f t="shared" si="119"/>
        <v>804196</v>
      </c>
      <c r="H399" s="22">
        <f t="shared" si="120"/>
        <v>4669</v>
      </c>
      <c r="I399" s="22">
        <f t="shared" si="121"/>
        <v>804196</v>
      </c>
      <c r="J399" s="22">
        <f t="shared" si="122"/>
        <v>4669</v>
      </c>
      <c r="K399" s="22">
        <f t="shared" si="123"/>
        <v>2390850</v>
      </c>
      <c r="L399" s="22"/>
      <c r="M399" s="29">
        <f t="shared" si="124"/>
        <v>654</v>
      </c>
      <c r="N399" s="29">
        <f t="shared" si="125"/>
        <v>1</v>
      </c>
      <c r="O399" s="29">
        <f t="shared" si="126"/>
        <v>654</v>
      </c>
      <c r="P399" s="29">
        <f t="shared" si="127"/>
        <v>1</v>
      </c>
      <c r="Q399" s="29">
        <f t="shared" si="128"/>
        <v>1936</v>
      </c>
      <c r="R399" s="30">
        <f t="shared" si="129"/>
        <v>160839</v>
      </c>
      <c r="S399" s="30">
        <f t="shared" si="130"/>
        <v>933</v>
      </c>
      <c r="T399" s="30">
        <f t="shared" si="131"/>
        <v>160839</v>
      </c>
      <c r="U399" s="30">
        <f t="shared" si="132"/>
        <v>933</v>
      </c>
      <c r="V399" s="30">
        <f t="shared" si="133"/>
        <v>478170</v>
      </c>
    </row>
    <row r="400" spans="1:22" ht="16.5" x14ac:dyDescent="0.15">
      <c r="A400">
        <f>人物属性总表!A405</f>
        <v>397</v>
      </c>
      <c r="B400" s="5">
        <f>人物属性总表!K405</f>
        <v>4375</v>
      </c>
      <c r="C400" s="5">
        <f>人物属性总表!L405</f>
        <v>12</v>
      </c>
      <c r="D400" s="5">
        <f>人物属性总表!M405</f>
        <v>4375</v>
      </c>
      <c r="E400" s="5">
        <f>人物属性总表!N405</f>
        <v>12</v>
      </c>
      <c r="F400" s="5">
        <f>人物属性总表!O405</f>
        <v>12940</v>
      </c>
      <c r="G400" s="22">
        <f t="shared" si="119"/>
        <v>808571</v>
      </c>
      <c r="H400" s="22">
        <f t="shared" si="120"/>
        <v>4681</v>
      </c>
      <c r="I400" s="22">
        <f t="shared" si="121"/>
        <v>808571</v>
      </c>
      <c r="J400" s="22">
        <f t="shared" si="122"/>
        <v>4681</v>
      </c>
      <c r="K400" s="22">
        <f t="shared" si="123"/>
        <v>2403790</v>
      </c>
      <c r="L400" s="22"/>
      <c r="M400" s="29">
        <f t="shared" si="124"/>
        <v>656</v>
      </c>
      <c r="N400" s="29">
        <f t="shared" si="125"/>
        <v>1</v>
      </c>
      <c r="O400" s="29">
        <f t="shared" si="126"/>
        <v>656</v>
      </c>
      <c r="P400" s="29">
        <f t="shared" si="127"/>
        <v>1</v>
      </c>
      <c r="Q400" s="29">
        <f t="shared" si="128"/>
        <v>1941</v>
      </c>
      <c r="R400" s="30">
        <f t="shared" si="129"/>
        <v>161714</v>
      </c>
      <c r="S400" s="30">
        <f t="shared" si="130"/>
        <v>936</v>
      </c>
      <c r="T400" s="30">
        <f t="shared" si="131"/>
        <v>161714</v>
      </c>
      <c r="U400" s="30">
        <f t="shared" si="132"/>
        <v>936</v>
      </c>
      <c r="V400" s="30">
        <f t="shared" si="133"/>
        <v>480758</v>
      </c>
    </row>
    <row r="401" spans="1:22" ht="16.5" x14ac:dyDescent="0.15">
      <c r="A401">
        <f>人物属性总表!A406</f>
        <v>398</v>
      </c>
      <c r="B401" s="5">
        <f>人物属性总表!K406</f>
        <v>4387</v>
      </c>
      <c r="C401" s="5">
        <f>人物属性总表!L406</f>
        <v>12</v>
      </c>
      <c r="D401" s="5">
        <f>人物属性总表!M406</f>
        <v>4387</v>
      </c>
      <c r="E401" s="5">
        <f>人物属性总表!N406</f>
        <v>12</v>
      </c>
      <c r="F401" s="5">
        <f>人物属性总表!O406</f>
        <v>12980</v>
      </c>
      <c r="G401" s="22">
        <f t="shared" si="119"/>
        <v>812958</v>
      </c>
      <c r="H401" s="22">
        <f t="shared" si="120"/>
        <v>4693</v>
      </c>
      <c r="I401" s="22">
        <f t="shared" si="121"/>
        <v>812958</v>
      </c>
      <c r="J401" s="22">
        <f t="shared" si="122"/>
        <v>4693</v>
      </c>
      <c r="K401" s="22">
        <f t="shared" si="123"/>
        <v>2416770</v>
      </c>
      <c r="L401" s="22"/>
      <c r="M401" s="29">
        <f t="shared" si="124"/>
        <v>658</v>
      </c>
      <c r="N401" s="29">
        <f t="shared" si="125"/>
        <v>1</v>
      </c>
      <c r="O401" s="29">
        <f t="shared" si="126"/>
        <v>658</v>
      </c>
      <c r="P401" s="29">
        <f t="shared" si="127"/>
        <v>1</v>
      </c>
      <c r="Q401" s="29">
        <f t="shared" si="128"/>
        <v>1947</v>
      </c>
      <c r="R401" s="30">
        <f t="shared" si="129"/>
        <v>162591</v>
      </c>
      <c r="S401" s="30">
        <f t="shared" si="130"/>
        <v>938</v>
      </c>
      <c r="T401" s="30">
        <f t="shared" si="131"/>
        <v>162591</v>
      </c>
      <c r="U401" s="30">
        <f t="shared" si="132"/>
        <v>938</v>
      </c>
      <c r="V401" s="30">
        <f t="shared" si="133"/>
        <v>483354</v>
      </c>
    </row>
    <row r="402" spans="1:22" ht="16.5" x14ac:dyDescent="0.15">
      <c r="A402">
        <f>人物属性总表!A407</f>
        <v>399</v>
      </c>
      <c r="B402" s="5">
        <f>人物属性总表!K407</f>
        <v>4400</v>
      </c>
      <c r="C402" s="5">
        <f>人物属性总表!L407</f>
        <v>12</v>
      </c>
      <c r="D402" s="5">
        <f>人物属性总表!M407</f>
        <v>4400</v>
      </c>
      <c r="E402" s="5">
        <f>人物属性总表!N407</f>
        <v>12</v>
      </c>
      <c r="F402" s="5">
        <f>人物属性总表!O407</f>
        <v>13010</v>
      </c>
      <c r="G402" s="22">
        <f t="shared" si="119"/>
        <v>817358</v>
      </c>
      <c r="H402" s="22">
        <f t="shared" si="120"/>
        <v>4705</v>
      </c>
      <c r="I402" s="22">
        <f t="shared" si="121"/>
        <v>817358</v>
      </c>
      <c r="J402" s="22">
        <f t="shared" si="122"/>
        <v>4705</v>
      </c>
      <c r="K402" s="22">
        <f t="shared" si="123"/>
        <v>2429780</v>
      </c>
      <c r="L402" s="22"/>
      <c r="M402" s="29">
        <f t="shared" si="124"/>
        <v>660</v>
      </c>
      <c r="N402" s="29">
        <f t="shared" si="125"/>
        <v>1</v>
      </c>
      <c r="O402" s="29">
        <f t="shared" si="126"/>
        <v>660</v>
      </c>
      <c r="P402" s="29">
        <f t="shared" si="127"/>
        <v>1</v>
      </c>
      <c r="Q402" s="29">
        <f t="shared" si="128"/>
        <v>1951</v>
      </c>
      <c r="R402" s="30">
        <f t="shared" si="129"/>
        <v>163471</v>
      </c>
      <c r="S402" s="30">
        <f t="shared" si="130"/>
        <v>941</v>
      </c>
      <c r="T402" s="30">
        <f t="shared" si="131"/>
        <v>163471</v>
      </c>
      <c r="U402" s="30">
        <f t="shared" si="132"/>
        <v>941</v>
      </c>
      <c r="V402" s="30">
        <f t="shared" si="133"/>
        <v>485956</v>
      </c>
    </row>
    <row r="403" spans="1:22" ht="16.5" x14ac:dyDescent="0.15">
      <c r="A403">
        <f>人物属性总表!A408</f>
        <v>400</v>
      </c>
      <c r="B403" s="5">
        <f>人物属性总表!K408</f>
        <v>4413</v>
      </c>
      <c r="C403" s="5">
        <f>人物属性总表!L408</f>
        <v>12</v>
      </c>
      <c r="D403" s="5">
        <f>人物属性总表!M408</f>
        <v>4413</v>
      </c>
      <c r="E403" s="5">
        <f>人物属性总表!N408</f>
        <v>12</v>
      </c>
      <c r="F403" s="5">
        <f>人物属性总表!O408</f>
        <v>13050</v>
      </c>
      <c r="G403" s="22">
        <f t="shared" si="119"/>
        <v>821771</v>
      </c>
      <c r="H403" s="22">
        <f t="shared" si="120"/>
        <v>4717</v>
      </c>
      <c r="I403" s="22">
        <f t="shared" si="121"/>
        <v>821771</v>
      </c>
      <c r="J403" s="22">
        <f t="shared" si="122"/>
        <v>4717</v>
      </c>
      <c r="K403" s="22">
        <f t="shared" si="123"/>
        <v>2442830</v>
      </c>
      <c r="L403" s="22"/>
      <c r="M403" s="29">
        <f t="shared" si="124"/>
        <v>661</v>
      </c>
      <c r="N403" s="29">
        <f t="shared" si="125"/>
        <v>1</v>
      </c>
      <c r="O403" s="29">
        <f t="shared" si="126"/>
        <v>661</v>
      </c>
      <c r="P403" s="29">
        <f t="shared" si="127"/>
        <v>1</v>
      </c>
      <c r="Q403" s="29">
        <f t="shared" si="128"/>
        <v>1957</v>
      </c>
      <c r="R403" s="30">
        <f t="shared" si="129"/>
        <v>164354</v>
      </c>
      <c r="S403" s="30">
        <f t="shared" si="130"/>
        <v>943</v>
      </c>
      <c r="T403" s="30">
        <f t="shared" si="131"/>
        <v>164354</v>
      </c>
      <c r="U403" s="30">
        <f t="shared" si="132"/>
        <v>943</v>
      </c>
      <c r="V403" s="30">
        <f t="shared" si="133"/>
        <v>488566</v>
      </c>
    </row>
    <row r="404" spans="1:22" ht="16.5" x14ac:dyDescent="0.15">
      <c r="A404">
        <f>人物属性总表!A409</f>
        <v>401</v>
      </c>
      <c r="B404" s="5">
        <f>人物属性总表!K409</f>
        <v>4426</v>
      </c>
      <c r="C404" s="5">
        <f>人物属性总表!L409</f>
        <v>12</v>
      </c>
      <c r="D404" s="5">
        <f>人物属性总表!M409</f>
        <v>4426</v>
      </c>
      <c r="E404" s="5">
        <f>人物属性总表!N409</f>
        <v>12</v>
      </c>
      <c r="F404" s="5">
        <f>人物属性总表!O409</f>
        <v>13090</v>
      </c>
      <c r="G404" s="22">
        <f t="shared" si="119"/>
        <v>826197</v>
      </c>
      <c r="H404" s="22">
        <f t="shared" si="120"/>
        <v>4729</v>
      </c>
      <c r="I404" s="22">
        <f t="shared" si="121"/>
        <v>826197</v>
      </c>
      <c r="J404" s="22">
        <f t="shared" si="122"/>
        <v>4729</v>
      </c>
      <c r="K404" s="22">
        <f t="shared" si="123"/>
        <v>2455920</v>
      </c>
      <c r="L404" s="22"/>
      <c r="M404" s="29">
        <f t="shared" si="124"/>
        <v>663</v>
      </c>
      <c r="N404" s="29">
        <f t="shared" si="125"/>
        <v>1</v>
      </c>
      <c r="O404" s="29">
        <f t="shared" si="126"/>
        <v>663</v>
      </c>
      <c r="P404" s="29">
        <f t="shared" si="127"/>
        <v>1</v>
      </c>
      <c r="Q404" s="29">
        <f t="shared" si="128"/>
        <v>1963</v>
      </c>
      <c r="R404" s="30">
        <f t="shared" si="129"/>
        <v>165239</v>
      </c>
      <c r="S404" s="30">
        <f t="shared" si="130"/>
        <v>945</v>
      </c>
      <c r="T404" s="30">
        <f t="shared" si="131"/>
        <v>165239</v>
      </c>
      <c r="U404" s="30">
        <f t="shared" si="132"/>
        <v>945</v>
      </c>
      <c r="V404" s="30">
        <f t="shared" si="133"/>
        <v>491184</v>
      </c>
    </row>
    <row r="405" spans="1:22" ht="16.5" x14ac:dyDescent="0.15">
      <c r="A405">
        <f>人物属性总表!A410</f>
        <v>402</v>
      </c>
      <c r="B405" s="5">
        <f>人物属性总表!K410</f>
        <v>4439</v>
      </c>
      <c r="C405" s="5">
        <f>人物属性总表!L410</f>
        <v>12</v>
      </c>
      <c r="D405" s="5">
        <f>人物属性总表!M410</f>
        <v>4439</v>
      </c>
      <c r="E405" s="5">
        <f>人物属性总表!N410</f>
        <v>12</v>
      </c>
      <c r="F405" s="5">
        <f>人物属性总表!O410</f>
        <v>13130</v>
      </c>
      <c r="G405" s="22">
        <f t="shared" si="119"/>
        <v>830636</v>
      </c>
      <c r="H405" s="22">
        <f t="shared" si="120"/>
        <v>4741</v>
      </c>
      <c r="I405" s="22">
        <f t="shared" si="121"/>
        <v>830636</v>
      </c>
      <c r="J405" s="22">
        <f t="shared" si="122"/>
        <v>4741</v>
      </c>
      <c r="K405" s="22">
        <f t="shared" si="123"/>
        <v>2469050</v>
      </c>
      <c r="L405" s="22"/>
      <c r="M405" s="29">
        <f t="shared" si="124"/>
        <v>665</v>
      </c>
      <c r="N405" s="29">
        <f t="shared" si="125"/>
        <v>1</v>
      </c>
      <c r="O405" s="29">
        <f t="shared" si="126"/>
        <v>665</v>
      </c>
      <c r="P405" s="29">
        <f t="shared" si="127"/>
        <v>1</v>
      </c>
      <c r="Q405" s="29">
        <f t="shared" si="128"/>
        <v>1969</v>
      </c>
      <c r="R405" s="30">
        <f t="shared" si="129"/>
        <v>166127</v>
      </c>
      <c r="S405" s="30">
        <f t="shared" si="130"/>
        <v>948</v>
      </c>
      <c r="T405" s="30">
        <f t="shared" si="131"/>
        <v>166127</v>
      </c>
      <c r="U405" s="30">
        <f t="shared" si="132"/>
        <v>948</v>
      </c>
      <c r="V405" s="30">
        <f t="shared" si="133"/>
        <v>493810</v>
      </c>
    </row>
    <row r="406" spans="1:22" ht="16.5" x14ac:dyDescent="0.15">
      <c r="A406">
        <f>人物属性总表!A411</f>
        <v>403</v>
      </c>
      <c r="B406" s="5">
        <f>人物属性总表!K411</f>
        <v>4452</v>
      </c>
      <c r="C406" s="5">
        <f>人物属性总表!L411</f>
        <v>12</v>
      </c>
      <c r="D406" s="5">
        <f>人物属性总表!M411</f>
        <v>4452</v>
      </c>
      <c r="E406" s="5">
        <f>人物属性总表!N411</f>
        <v>12</v>
      </c>
      <c r="F406" s="5">
        <f>人物属性总表!O411</f>
        <v>13170</v>
      </c>
      <c r="G406" s="22">
        <f t="shared" si="119"/>
        <v>835088</v>
      </c>
      <c r="H406" s="22">
        <f t="shared" si="120"/>
        <v>4753</v>
      </c>
      <c r="I406" s="22">
        <f t="shared" si="121"/>
        <v>835088</v>
      </c>
      <c r="J406" s="22">
        <f t="shared" si="122"/>
        <v>4753</v>
      </c>
      <c r="K406" s="22">
        <f t="shared" si="123"/>
        <v>2482220</v>
      </c>
      <c r="L406" s="22"/>
      <c r="M406" s="29">
        <f t="shared" si="124"/>
        <v>667</v>
      </c>
      <c r="N406" s="29">
        <f t="shared" si="125"/>
        <v>1</v>
      </c>
      <c r="O406" s="29">
        <f t="shared" si="126"/>
        <v>667</v>
      </c>
      <c r="P406" s="29">
        <f t="shared" si="127"/>
        <v>1</v>
      </c>
      <c r="Q406" s="29">
        <f t="shared" si="128"/>
        <v>1975</v>
      </c>
      <c r="R406" s="30">
        <f t="shared" si="129"/>
        <v>167017</v>
      </c>
      <c r="S406" s="30">
        <f t="shared" si="130"/>
        <v>950</v>
      </c>
      <c r="T406" s="30">
        <f t="shared" si="131"/>
        <v>167017</v>
      </c>
      <c r="U406" s="30">
        <f t="shared" si="132"/>
        <v>950</v>
      </c>
      <c r="V406" s="30">
        <f t="shared" si="133"/>
        <v>496444</v>
      </c>
    </row>
    <row r="407" spans="1:22" ht="16.5" x14ac:dyDescent="0.15">
      <c r="A407">
        <f>人物属性总表!A412</f>
        <v>404</v>
      </c>
      <c r="B407" s="5">
        <f>人物属性总表!K412</f>
        <v>4465</v>
      </c>
      <c r="C407" s="5">
        <f>人物属性总表!L412</f>
        <v>12</v>
      </c>
      <c r="D407" s="5">
        <f>人物属性总表!M412</f>
        <v>4465</v>
      </c>
      <c r="E407" s="5">
        <f>人物属性总表!N412</f>
        <v>12</v>
      </c>
      <c r="F407" s="5">
        <f>人物属性总表!O412</f>
        <v>13210</v>
      </c>
      <c r="G407" s="22">
        <f t="shared" si="119"/>
        <v>839553</v>
      </c>
      <c r="H407" s="22">
        <f t="shared" si="120"/>
        <v>4765</v>
      </c>
      <c r="I407" s="22">
        <f t="shared" si="121"/>
        <v>839553</v>
      </c>
      <c r="J407" s="22">
        <f t="shared" si="122"/>
        <v>4765</v>
      </c>
      <c r="K407" s="22">
        <f t="shared" si="123"/>
        <v>2495430</v>
      </c>
      <c r="L407" s="22"/>
      <c r="M407" s="29">
        <f t="shared" si="124"/>
        <v>669</v>
      </c>
      <c r="N407" s="29">
        <f t="shared" si="125"/>
        <v>1</v>
      </c>
      <c r="O407" s="29">
        <f t="shared" si="126"/>
        <v>669</v>
      </c>
      <c r="P407" s="29">
        <f t="shared" si="127"/>
        <v>1</v>
      </c>
      <c r="Q407" s="29">
        <f t="shared" si="128"/>
        <v>1981</v>
      </c>
      <c r="R407" s="30">
        <f t="shared" si="129"/>
        <v>167910</v>
      </c>
      <c r="S407" s="30">
        <f t="shared" si="130"/>
        <v>953</v>
      </c>
      <c r="T407" s="30">
        <f t="shared" si="131"/>
        <v>167910</v>
      </c>
      <c r="U407" s="30">
        <f t="shared" si="132"/>
        <v>953</v>
      </c>
      <c r="V407" s="30">
        <f t="shared" si="133"/>
        <v>499086</v>
      </c>
    </row>
    <row r="408" spans="1:22" ht="16.5" x14ac:dyDescent="0.15">
      <c r="A408">
        <f>人物属性总表!A413</f>
        <v>405</v>
      </c>
      <c r="B408" s="5">
        <f>人物属性总表!K413</f>
        <v>4477</v>
      </c>
      <c r="C408" s="5">
        <f>人物属性总表!L413</f>
        <v>12</v>
      </c>
      <c r="D408" s="5">
        <f>人物属性总表!M413</f>
        <v>4477</v>
      </c>
      <c r="E408" s="5">
        <f>人物属性总表!N413</f>
        <v>12</v>
      </c>
      <c r="F408" s="5">
        <f>人物属性总表!O413</f>
        <v>13240</v>
      </c>
      <c r="G408" s="22">
        <f t="shared" si="119"/>
        <v>844030</v>
      </c>
      <c r="H408" s="22">
        <f t="shared" si="120"/>
        <v>4777</v>
      </c>
      <c r="I408" s="22">
        <f t="shared" si="121"/>
        <v>844030</v>
      </c>
      <c r="J408" s="22">
        <f t="shared" si="122"/>
        <v>4777</v>
      </c>
      <c r="K408" s="22">
        <f t="shared" si="123"/>
        <v>2508670</v>
      </c>
      <c r="L408" s="22"/>
      <c r="M408" s="29">
        <f t="shared" si="124"/>
        <v>671</v>
      </c>
      <c r="N408" s="29">
        <f t="shared" si="125"/>
        <v>1</v>
      </c>
      <c r="O408" s="29">
        <f t="shared" si="126"/>
        <v>671</v>
      </c>
      <c r="P408" s="29">
        <f t="shared" si="127"/>
        <v>1</v>
      </c>
      <c r="Q408" s="29">
        <f t="shared" si="128"/>
        <v>1986</v>
      </c>
      <c r="R408" s="30">
        <f t="shared" si="129"/>
        <v>168806</v>
      </c>
      <c r="S408" s="30">
        <f t="shared" si="130"/>
        <v>955</v>
      </c>
      <c r="T408" s="30">
        <f t="shared" si="131"/>
        <v>168806</v>
      </c>
      <c r="U408" s="30">
        <f t="shared" si="132"/>
        <v>955</v>
      </c>
      <c r="V408" s="30">
        <f t="shared" si="133"/>
        <v>501734</v>
      </c>
    </row>
    <row r="409" spans="1:22" ht="16.5" x14ac:dyDescent="0.15">
      <c r="A409">
        <f>人物属性总表!A414</f>
        <v>406</v>
      </c>
      <c r="B409" s="5">
        <f>人物属性总表!K414</f>
        <v>4490</v>
      </c>
      <c r="C409" s="5">
        <f>人物属性总表!L414</f>
        <v>12</v>
      </c>
      <c r="D409" s="5">
        <f>人物属性总表!M414</f>
        <v>4490</v>
      </c>
      <c r="E409" s="5">
        <f>人物属性总表!N414</f>
        <v>12</v>
      </c>
      <c r="F409" s="5">
        <f>人物属性总表!O414</f>
        <v>13280</v>
      </c>
      <c r="G409" s="22">
        <f t="shared" si="119"/>
        <v>848520</v>
      </c>
      <c r="H409" s="22">
        <f t="shared" si="120"/>
        <v>4789</v>
      </c>
      <c r="I409" s="22">
        <f t="shared" si="121"/>
        <v>848520</v>
      </c>
      <c r="J409" s="22">
        <f t="shared" si="122"/>
        <v>4789</v>
      </c>
      <c r="K409" s="22">
        <f t="shared" si="123"/>
        <v>2521950</v>
      </c>
      <c r="L409" s="22"/>
      <c r="M409" s="29">
        <f t="shared" si="124"/>
        <v>673</v>
      </c>
      <c r="N409" s="29">
        <f t="shared" si="125"/>
        <v>1</v>
      </c>
      <c r="O409" s="29">
        <f t="shared" si="126"/>
        <v>673</v>
      </c>
      <c r="P409" s="29">
        <f t="shared" si="127"/>
        <v>1</v>
      </c>
      <c r="Q409" s="29">
        <f t="shared" si="128"/>
        <v>1992</v>
      </c>
      <c r="R409" s="30">
        <f t="shared" si="129"/>
        <v>169704</v>
      </c>
      <c r="S409" s="30">
        <f t="shared" si="130"/>
        <v>957</v>
      </c>
      <c r="T409" s="30">
        <f t="shared" si="131"/>
        <v>169704</v>
      </c>
      <c r="U409" s="30">
        <f t="shared" si="132"/>
        <v>957</v>
      </c>
      <c r="V409" s="30">
        <f t="shared" si="133"/>
        <v>504390</v>
      </c>
    </row>
    <row r="410" spans="1:22" ht="16.5" x14ac:dyDescent="0.15">
      <c r="A410">
        <f>人物属性总表!A415</f>
        <v>407</v>
      </c>
      <c r="B410" s="5">
        <f>人物属性总表!K415</f>
        <v>4503</v>
      </c>
      <c r="C410" s="5">
        <f>人物属性总表!L415</f>
        <v>12</v>
      </c>
      <c r="D410" s="5">
        <f>人物属性总表!M415</f>
        <v>4503</v>
      </c>
      <c r="E410" s="5">
        <f>人物属性总表!N415</f>
        <v>12</v>
      </c>
      <c r="F410" s="5">
        <f>人物属性总表!O415</f>
        <v>13320</v>
      </c>
      <c r="G410" s="22">
        <f t="shared" si="119"/>
        <v>853023</v>
      </c>
      <c r="H410" s="22">
        <f t="shared" si="120"/>
        <v>4801</v>
      </c>
      <c r="I410" s="22">
        <f t="shared" si="121"/>
        <v>853023</v>
      </c>
      <c r="J410" s="22">
        <f t="shared" si="122"/>
        <v>4801</v>
      </c>
      <c r="K410" s="22">
        <f t="shared" si="123"/>
        <v>2535270</v>
      </c>
      <c r="L410" s="22"/>
      <c r="M410" s="29">
        <f t="shared" si="124"/>
        <v>675</v>
      </c>
      <c r="N410" s="29">
        <f t="shared" si="125"/>
        <v>1</v>
      </c>
      <c r="O410" s="29">
        <f t="shared" si="126"/>
        <v>675</v>
      </c>
      <c r="P410" s="29">
        <f t="shared" si="127"/>
        <v>1</v>
      </c>
      <c r="Q410" s="29">
        <f t="shared" si="128"/>
        <v>1998</v>
      </c>
      <c r="R410" s="30">
        <f t="shared" si="129"/>
        <v>170604</v>
      </c>
      <c r="S410" s="30">
        <f t="shared" si="130"/>
        <v>960</v>
      </c>
      <c r="T410" s="30">
        <f t="shared" si="131"/>
        <v>170604</v>
      </c>
      <c r="U410" s="30">
        <f t="shared" si="132"/>
        <v>960</v>
      </c>
      <c r="V410" s="30">
        <f t="shared" si="133"/>
        <v>507054</v>
      </c>
    </row>
    <row r="411" spans="1:22" ht="16.5" x14ac:dyDescent="0.15">
      <c r="A411">
        <f>人物属性总表!A416</f>
        <v>408</v>
      </c>
      <c r="B411" s="5">
        <f>人物属性总表!K416</f>
        <v>4516</v>
      </c>
      <c r="C411" s="5">
        <f>人物属性总表!L416</f>
        <v>12</v>
      </c>
      <c r="D411" s="5">
        <f>人物属性总表!M416</f>
        <v>4516</v>
      </c>
      <c r="E411" s="5">
        <f>人物属性总表!N416</f>
        <v>12</v>
      </c>
      <c r="F411" s="5">
        <f>人物属性总表!O416</f>
        <v>13350</v>
      </c>
      <c r="G411" s="22">
        <f t="shared" si="119"/>
        <v>857539</v>
      </c>
      <c r="H411" s="22">
        <f t="shared" si="120"/>
        <v>4813</v>
      </c>
      <c r="I411" s="22">
        <f t="shared" si="121"/>
        <v>857539</v>
      </c>
      <c r="J411" s="22">
        <f t="shared" si="122"/>
        <v>4813</v>
      </c>
      <c r="K411" s="22">
        <f t="shared" si="123"/>
        <v>2548620</v>
      </c>
      <c r="L411" s="22"/>
      <c r="M411" s="29">
        <f t="shared" si="124"/>
        <v>677</v>
      </c>
      <c r="N411" s="29">
        <f t="shared" si="125"/>
        <v>1</v>
      </c>
      <c r="O411" s="29">
        <f t="shared" si="126"/>
        <v>677</v>
      </c>
      <c r="P411" s="29">
        <f t="shared" si="127"/>
        <v>1</v>
      </c>
      <c r="Q411" s="29">
        <f t="shared" si="128"/>
        <v>2002</v>
      </c>
      <c r="R411" s="30">
        <f t="shared" si="129"/>
        <v>171507</v>
      </c>
      <c r="S411" s="30">
        <f t="shared" si="130"/>
        <v>962</v>
      </c>
      <c r="T411" s="30">
        <f t="shared" si="131"/>
        <v>171507</v>
      </c>
      <c r="U411" s="30">
        <f t="shared" si="132"/>
        <v>962</v>
      </c>
      <c r="V411" s="30">
        <f t="shared" si="133"/>
        <v>509724</v>
      </c>
    </row>
    <row r="412" spans="1:22" ht="16.5" x14ac:dyDescent="0.15">
      <c r="A412">
        <f>人物属性总表!A417</f>
        <v>409</v>
      </c>
      <c r="B412" s="5">
        <f>人物属性总表!K417</f>
        <v>4529</v>
      </c>
      <c r="C412" s="5">
        <f>人物属性总表!L417</f>
        <v>12</v>
      </c>
      <c r="D412" s="5">
        <f>人物属性总表!M417</f>
        <v>4529</v>
      </c>
      <c r="E412" s="5">
        <f>人物属性总表!N417</f>
        <v>12</v>
      </c>
      <c r="F412" s="5">
        <f>人物属性总表!O417</f>
        <v>13400</v>
      </c>
      <c r="G412" s="22">
        <f t="shared" si="119"/>
        <v>862068</v>
      </c>
      <c r="H412" s="22">
        <f t="shared" si="120"/>
        <v>4825</v>
      </c>
      <c r="I412" s="22">
        <f t="shared" si="121"/>
        <v>862068</v>
      </c>
      <c r="J412" s="22">
        <f t="shared" si="122"/>
        <v>4825</v>
      </c>
      <c r="K412" s="22">
        <f t="shared" si="123"/>
        <v>2562020</v>
      </c>
      <c r="L412" s="22"/>
      <c r="M412" s="29">
        <f t="shared" si="124"/>
        <v>679</v>
      </c>
      <c r="N412" s="29">
        <f t="shared" si="125"/>
        <v>1</v>
      </c>
      <c r="O412" s="29">
        <f t="shared" si="126"/>
        <v>679</v>
      </c>
      <c r="P412" s="29">
        <f t="shared" si="127"/>
        <v>1</v>
      </c>
      <c r="Q412" s="29">
        <f t="shared" si="128"/>
        <v>2010</v>
      </c>
      <c r="R412" s="30">
        <f t="shared" si="129"/>
        <v>172413</v>
      </c>
      <c r="S412" s="30">
        <f t="shared" si="130"/>
        <v>965</v>
      </c>
      <c r="T412" s="30">
        <f t="shared" si="131"/>
        <v>172413</v>
      </c>
      <c r="U412" s="30">
        <f t="shared" si="132"/>
        <v>965</v>
      </c>
      <c r="V412" s="30">
        <f t="shared" si="133"/>
        <v>512404</v>
      </c>
    </row>
    <row r="413" spans="1:22" ht="16.5" x14ac:dyDescent="0.15">
      <c r="A413">
        <f>人物属性总表!A418</f>
        <v>410</v>
      </c>
      <c r="B413" s="5">
        <f>人物属性总表!K418</f>
        <v>4542</v>
      </c>
      <c r="C413" s="5">
        <f>人物属性总表!L418</f>
        <v>12</v>
      </c>
      <c r="D413" s="5">
        <f>人物属性总表!M418</f>
        <v>4542</v>
      </c>
      <c r="E413" s="5">
        <f>人物属性总表!N418</f>
        <v>12</v>
      </c>
      <c r="F413" s="5">
        <f>人物属性总表!O418</f>
        <v>13430</v>
      </c>
      <c r="G413" s="22">
        <f t="shared" si="119"/>
        <v>866610</v>
      </c>
      <c r="H413" s="22">
        <f t="shared" si="120"/>
        <v>4837</v>
      </c>
      <c r="I413" s="22">
        <f t="shared" si="121"/>
        <v>866610</v>
      </c>
      <c r="J413" s="22">
        <f t="shared" si="122"/>
        <v>4837</v>
      </c>
      <c r="K413" s="22">
        <f t="shared" si="123"/>
        <v>2575450</v>
      </c>
      <c r="L413" s="22"/>
      <c r="M413" s="29">
        <f t="shared" si="124"/>
        <v>681</v>
      </c>
      <c r="N413" s="29">
        <f t="shared" si="125"/>
        <v>1</v>
      </c>
      <c r="O413" s="29">
        <f t="shared" si="126"/>
        <v>681</v>
      </c>
      <c r="P413" s="29">
        <f t="shared" si="127"/>
        <v>1</v>
      </c>
      <c r="Q413" s="29">
        <f t="shared" si="128"/>
        <v>2014</v>
      </c>
      <c r="R413" s="30">
        <f t="shared" si="129"/>
        <v>173322</v>
      </c>
      <c r="S413" s="30">
        <f t="shared" si="130"/>
        <v>967</v>
      </c>
      <c r="T413" s="30">
        <f t="shared" si="131"/>
        <v>173322</v>
      </c>
      <c r="U413" s="30">
        <f t="shared" si="132"/>
        <v>967</v>
      </c>
      <c r="V413" s="30">
        <f t="shared" si="133"/>
        <v>515090</v>
      </c>
    </row>
    <row r="414" spans="1:22" ht="16.5" x14ac:dyDescent="0.15">
      <c r="A414">
        <f>人物属性总表!A419</f>
        <v>411</v>
      </c>
      <c r="B414" s="5">
        <f>人物属性总表!K419</f>
        <v>4555</v>
      </c>
      <c r="C414" s="5">
        <f>人物属性总表!L419</f>
        <v>12</v>
      </c>
      <c r="D414" s="5">
        <f>人物属性总表!M419</f>
        <v>4555</v>
      </c>
      <c r="E414" s="5">
        <f>人物属性总表!N419</f>
        <v>12</v>
      </c>
      <c r="F414" s="5">
        <f>人物属性总表!O419</f>
        <v>13470</v>
      </c>
      <c r="G414" s="22">
        <f t="shared" si="119"/>
        <v>871165</v>
      </c>
      <c r="H414" s="22">
        <f t="shared" si="120"/>
        <v>4849</v>
      </c>
      <c r="I414" s="22">
        <f t="shared" si="121"/>
        <v>871165</v>
      </c>
      <c r="J414" s="22">
        <f t="shared" si="122"/>
        <v>4849</v>
      </c>
      <c r="K414" s="22">
        <f t="shared" si="123"/>
        <v>2588920</v>
      </c>
      <c r="L414" s="22"/>
      <c r="M414" s="29">
        <f t="shared" si="124"/>
        <v>683</v>
      </c>
      <c r="N414" s="29">
        <f t="shared" si="125"/>
        <v>1</v>
      </c>
      <c r="O414" s="29">
        <f t="shared" si="126"/>
        <v>683</v>
      </c>
      <c r="P414" s="29">
        <f t="shared" si="127"/>
        <v>1</v>
      </c>
      <c r="Q414" s="29">
        <f t="shared" si="128"/>
        <v>2020</v>
      </c>
      <c r="R414" s="30">
        <f t="shared" si="129"/>
        <v>174233</v>
      </c>
      <c r="S414" s="30">
        <f t="shared" si="130"/>
        <v>969</v>
      </c>
      <c r="T414" s="30">
        <f t="shared" si="131"/>
        <v>174233</v>
      </c>
      <c r="U414" s="30">
        <f t="shared" si="132"/>
        <v>969</v>
      </c>
      <c r="V414" s="30">
        <f t="shared" si="133"/>
        <v>517784</v>
      </c>
    </row>
    <row r="415" spans="1:22" ht="16.5" x14ac:dyDescent="0.15">
      <c r="A415">
        <f>人物属性总表!A420</f>
        <v>412</v>
      </c>
      <c r="B415" s="5">
        <f>人物属性总表!K420</f>
        <v>4568</v>
      </c>
      <c r="C415" s="5">
        <f>人物属性总表!L420</f>
        <v>12</v>
      </c>
      <c r="D415" s="5">
        <f>人物属性总表!M420</f>
        <v>4568</v>
      </c>
      <c r="E415" s="5">
        <f>人物属性总表!N420</f>
        <v>12</v>
      </c>
      <c r="F415" s="5">
        <f>人物属性总表!O420</f>
        <v>13510</v>
      </c>
      <c r="G415" s="22">
        <f t="shared" si="119"/>
        <v>875733</v>
      </c>
      <c r="H415" s="22">
        <f t="shared" si="120"/>
        <v>4861</v>
      </c>
      <c r="I415" s="22">
        <f t="shared" si="121"/>
        <v>875733</v>
      </c>
      <c r="J415" s="22">
        <f t="shared" si="122"/>
        <v>4861</v>
      </c>
      <c r="K415" s="22">
        <f t="shared" si="123"/>
        <v>2602430</v>
      </c>
      <c r="L415" s="22"/>
      <c r="M415" s="29">
        <f t="shared" si="124"/>
        <v>685</v>
      </c>
      <c r="N415" s="29">
        <f t="shared" si="125"/>
        <v>1</v>
      </c>
      <c r="O415" s="29">
        <f t="shared" si="126"/>
        <v>685</v>
      </c>
      <c r="P415" s="29">
        <f t="shared" si="127"/>
        <v>1</v>
      </c>
      <c r="Q415" s="29">
        <f t="shared" si="128"/>
        <v>2026</v>
      </c>
      <c r="R415" s="30">
        <f t="shared" si="129"/>
        <v>175146</v>
      </c>
      <c r="S415" s="30">
        <f t="shared" si="130"/>
        <v>972</v>
      </c>
      <c r="T415" s="30">
        <f t="shared" si="131"/>
        <v>175146</v>
      </c>
      <c r="U415" s="30">
        <f t="shared" si="132"/>
        <v>972</v>
      </c>
      <c r="V415" s="30">
        <f t="shared" si="133"/>
        <v>520486</v>
      </c>
    </row>
    <row r="416" spans="1:22" ht="16.5" x14ac:dyDescent="0.15">
      <c r="A416">
        <f>人物属性总表!A421</f>
        <v>413</v>
      </c>
      <c r="B416" s="5">
        <f>人物属性总表!K421</f>
        <v>4581</v>
      </c>
      <c r="C416" s="5">
        <f>人物属性总表!L421</f>
        <v>12</v>
      </c>
      <c r="D416" s="5">
        <f>人物属性总表!M421</f>
        <v>4581</v>
      </c>
      <c r="E416" s="5">
        <f>人物属性总表!N421</f>
        <v>12</v>
      </c>
      <c r="F416" s="5">
        <f>人物属性总表!O421</f>
        <v>13550</v>
      </c>
      <c r="G416" s="22">
        <f t="shared" si="119"/>
        <v>880314</v>
      </c>
      <c r="H416" s="22">
        <f t="shared" si="120"/>
        <v>4873</v>
      </c>
      <c r="I416" s="22">
        <f t="shared" si="121"/>
        <v>880314</v>
      </c>
      <c r="J416" s="22">
        <f t="shared" si="122"/>
        <v>4873</v>
      </c>
      <c r="K416" s="22">
        <f t="shared" si="123"/>
        <v>2615980</v>
      </c>
      <c r="L416" s="22"/>
      <c r="M416" s="29">
        <f t="shared" si="124"/>
        <v>687</v>
      </c>
      <c r="N416" s="29">
        <f t="shared" si="125"/>
        <v>1</v>
      </c>
      <c r="O416" s="29">
        <f t="shared" si="126"/>
        <v>687</v>
      </c>
      <c r="P416" s="29">
        <f t="shared" si="127"/>
        <v>1</v>
      </c>
      <c r="Q416" s="29">
        <f t="shared" si="128"/>
        <v>2032</v>
      </c>
      <c r="R416" s="30">
        <f t="shared" si="129"/>
        <v>176062</v>
      </c>
      <c r="S416" s="30">
        <f t="shared" si="130"/>
        <v>974</v>
      </c>
      <c r="T416" s="30">
        <f t="shared" si="131"/>
        <v>176062</v>
      </c>
      <c r="U416" s="30">
        <f t="shared" si="132"/>
        <v>974</v>
      </c>
      <c r="V416" s="30">
        <f t="shared" si="133"/>
        <v>523196</v>
      </c>
    </row>
    <row r="417" spans="1:22" ht="16.5" x14ac:dyDescent="0.15">
      <c r="A417">
        <f>人物属性总表!A422</f>
        <v>414</v>
      </c>
      <c r="B417" s="5">
        <f>人物属性总表!K422</f>
        <v>4594</v>
      </c>
      <c r="C417" s="5">
        <f>人物属性总表!L422</f>
        <v>12</v>
      </c>
      <c r="D417" s="5">
        <f>人物属性总表!M422</f>
        <v>4594</v>
      </c>
      <c r="E417" s="5">
        <f>人物属性总表!N422</f>
        <v>12</v>
      </c>
      <c r="F417" s="5">
        <f>人物属性总表!O422</f>
        <v>13590</v>
      </c>
      <c r="G417" s="22">
        <f t="shared" si="119"/>
        <v>884908</v>
      </c>
      <c r="H417" s="22">
        <f t="shared" si="120"/>
        <v>4885</v>
      </c>
      <c r="I417" s="22">
        <f t="shared" si="121"/>
        <v>884908</v>
      </c>
      <c r="J417" s="22">
        <f t="shared" si="122"/>
        <v>4885</v>
      </c>
      <c r="K417" s="22">
        <f t="shared" si="123"/>
        <v>2629570</v>
      </c>
      <c r="L417" s="22"/>
      <c r="M417" s="29">
        <f t="shared" si="124"/>
        <v>689</v>
      </c>
      <c r="N417" s="29">
        <f t="shared" si="125"/>
        <v>1</v>
      </c>
      <c r="O417" s="29">
        <f t="shared" si="126"/>
        <v>689</v>
      </c>
      <c r="P417" s="29">
        <f t="shared" si="127"/>
        <v>1</v>
      </c>
      <c r="Q417" s="29">
        <f t="shared" si="128"/>
        <v>2038</v>
      </c>
      <c r="R417" s="30">
        <f t="shared" si="129"/>
        <v>176981</v>
      </c>
      <c r="S417" s="30">
        <f t="shared" si="130"/>
        <v>977</v>
      </c>
      <c r="T417" s="30">
        <f t="shared" si="131"/>
        <v>176981</v>
      </c>
      <c r="U417" s="30">
        <f t="shared" si="132"/>
        <v>977</v>
      </c>
      <c r="V417" s="30">
        <f t="shared" si="133"/>
        <v>525914</v>
      </c>
    </row>
    <row r="418" spans="1:22" ht="16.5" x14ac:dyDescent="0.15">
      <c r="A418">
        <f>人物属性总表!A423</f>
        <v>415</v>
      </c>
      <c r="B418" s="5">
        <f>人物属性总表!K423</f>
        <v>4606</v>
      </c>
      <c r="C418" s="5">
        <f>人物属性总表!L423</f>
        <v>12</v>
      </c>
      <c r="D418" s="5">
        <f>人物属性总表!M423</f>
        <v>4606</v>
      </c>
      <c r="E418" s="5">
        <f>人物属性总表!N423</f>
        <v>12</v>
      </c>
      <c r="F418" s="5">
        <f>人物属性总表!O423</f>
        <v>13620</v>
      </c>
      <c r="G418" s="22">
        <f t="shared" si="119"/>
        <v>889514</v>
      </c>
      <c r="H418" s="22">
        <f t="shared" si="120"/>
        <v>4897</v>
      </c>
      <c r="I418" s="22">
        <f t="shared" si="121"/>
        <v>889514</v>
      </c>
      <c r="J418" s="22">
        <f t="shared" si="122"/>
        <v>4897</v>
      </c>
      <c r="K418" s="22">
        <f t="shared" si="123"/>
        <v>2643190</v>
      </c>
      <c r="L418" s="22"/>
      <c r="M418" s="29">
        <f t="shared" si="124"/>
        <v>690</v>
      </c>
      <c r="N418" s="29">
        <f t="shared" si="125"/>
        <v>1</v>
      </c>
      <c r="O418" s="29">
        <f t="shared" si="126"/>
        <v>690</v>
      </c>
      <c r="P418" s="29">
        <f t="shared" si="127"/>
        <v>1</v>
      </c>
      <c r="Q418" s="29">
        <f t="shared" si="128"/>
        <v>2043</v>
      </c>
      <c r="R418" s="30">
        <f t="shared" si="129"/>
        <v>177902</v>
      </c>
      <c r="S418" s="30">
        <f t="shared" si="130"/>
        <v>979</v>
      </c>
      <c r="T418" s="30">
        <f t="shared" si="131"/>
        <v>177902</v>
      </c>
      <c r="U418" s="30">
        <f t="shared" si="132"/>
        <v>979</v>
      </c>
      <c r="V418" s="30">
        <f t="shared" si="133"/>
        <v>528638</v>
      </c>
    </row>
    <row r="419" spans="1:22" ht="16.5" x14ac:dyDescent="0.15">
      <c r="A419">
        <f>人物属性总表!A424</f>
        <v>416</v>
      </c>
      <c r="B419" s="5">
        <f>人物属性总表!K424</f>
        <v>4619</v>
      </c>
      <c r="C419" s="5">
        <f>人物属性总表!L424</f>
        <v>12</v>
      </c>
      <c r="D419" s="5">
        <f>人物属性总表!M424</f>
        <v>4619</v>
      </c>
      <c r="E419" s="5">
        <f>人物属性总表!N424</f>
        <v>12</v>
      </c>
      <c r="F419" s="5">
        <f>人物属性总表!O424</f>
        <v>13660</v>
      </c>
      <c r="G419" s="22">
        <f t="shared" si="119"/>
        <v>894133</v>
      </c>
      <c r="H419" s="22">
        <f t="shared" si="120"/>
        <v>4909</v>
      </c>
      <c r="I419" s="22">
        <f t="shared" si="121"/>
        <v>894133</v>
      </c>
      <c r="J419" s="22">
        <f t="shared" si="122"/>
        <v>4909</v>
      </c>
      <c r="K419" s="22">
        <f t="shared" si="123"/>
        <v>2656850</v>
      </c>
      <c r="L419" s="22"/>
      <c r="M419" s="29">
        <f t="shared" si="124"/>
        <v>692</v>
      </c>
      <c r="N419" s="29">
        <f t="shared" si="125"/>
        <v>1</v>
      </c>
      <c r="O419" s="29">
        <f t="shared" si="126"/>
        <v>692</v>
      </c>
      <c r="P419" s="29">
        <f t="shared" si="127"/>
        <v>1</v>
      </c>
      <c r="Q419" s="29">
        <f t="shared" si="128"/>
        <v>2049</v>
      </c>
      <c r="R419" s="30">
        <f t="shared" si="129"/>
        <v>178826</v>
      </c>
      <c r="S419" s="30">
        <f t="shared" si="130"/>
        <v>981</v>
      </c>
      <c r="T419" s="30">
        <f t="shared" si="131"/>
        <v>178826</v>
      </c>
      <c r="U419" s="30">
        <f t="shared" si="132"/>
        <v>981</v>
      </c>
      <c r="V419" s="30">
        <f t="shared" si="133"/>
        <v>531370</v>
      </c>
    </row>
    <row r="420" spans="1:22" ht="16.5" x14ac:dyDescent="0.15">
      <c r="A420">
        <f>人物属性总表!A425</f>
        <v>417</v>
      </c>
      <c r="B420" s="5">
        <f>人物属性总表!K425</f>
        <v>4632</v>
      </c>
      <c r="C420" s="5">
        <f>人物属性总表!L425</f>
        <v>12</v>
      </c>
      <c r="D420" s="5">
        <f>人物属性总表!M425</f>
        <v>4632</v>
      </c>
      <c r="E420" s="5">
        <f>人物属性总表!N425</f>
        <v>12</v>
      </c>
      <c r="F420" s="5">
        <f>人物属性总表!O425</f>
        <v>13690</v>
      </c>
      <c r="G420" s="22">
        <f t="shared" si="119"/>
        <v>898765</v>
      </c>
      <c r="H420" s="22">
        <f t="shared" si="120"/>
        <v>4921</v>
      </c>
      <c r="I420" s="22">
        <f t="shared" si="121"/>
        <v>898765</v>
      </c>
      <c r="J420" s="22">
        <f t="shared" si="122"/>
        <v>4921</v>
      </c>
      <c r="K420" s="22">
        <f t="shared" si="123"/>
        <v>2670540</v>
      </c>
      <c r="L420" s="22"/>
      <c r="M420" s="29">
        <f t="shared" si="124"/>
        <v>694</v>
      </c>
      <c r="N420" s="29">
        <f t="shared" si="125"/>
        <v>1</v>
      </c>
      <c r="O420" s="29">
        <f t="shared" si="126"/>
        <v>694</v>
      </c>
      <c r="P420" s="29">
        <f t="shared" si="127"/>
        <v>1</v>
      </c>
      <c r="Q420" s="29">
        <f t="shared" si="128"/>
        <v>2053</v>
      </c>
      <c r="R420" s="30">
        <f t="shared" si="129"/>
        <v>179753</v>
      </c>
      <c r="S420" s="30">
        <f t="shared" si="130"/>
        <v>984</v>
      </c>
      <c r="T420" s="30">
        <f t="shared" si="131"/>
        <v>179753</v>
      </c>
      <c r="U420" s="30">
        <f t="shared" si="132"/>
        <v>984</v>
      </c>
      <c r="V420" s="30">
        <f t="shared" si="133"/>
        <v>534108</v>
      </c>
    </row>
    <row r="421" spans="1:22" ht="16.5" x14ac:dyDescent="0.15">
      <c r="A421">
        <f>人物属性总表!A426</f>
        <v>418</v>
      </c>
      <c r="B421" s="5">
        <f>人物属性总表!K426</f>
        <v>4645</v>
      </c>
      <c r="C421" s="5">
        <f>人物属性总表!L426</f>
        <v>12</v>
      </c>
      <c r="D421" s="5">
        <f>人物属性总表!M426</f>
        <v>4645</v>
      </c>
      <c r="E421" s="5">
        <f>人物属性总表!N426</f>
        <v>12</v>
      </c>
      <c r="F421" s="5">
        <f>人物属性总表!O426</f>
        <v>13740</v>
      </c>
      <c r="G421" s="22">
        <f t="shared" si="119"/>
        <v>903410</v>
      </c>
      <c r="H421" s="22">
        <f t="shared" si="120"/>
        <v>4933</v>
      </c>
      <c r="I421" s="22">
        <f t="shared" si="121"/>
        <v>903410</v>
      </c>
      <c r="J421" s="22">
        <f t="shared" si="122"/>
        <v>4933</v>
      </c>
      <c r="K421" s="22">
        <f t="shared" si="123"/>
        <v>2684280</v>
      </c>
      <c r="L421" s="22"/>
      <c r="M421" s="29">
        <f t="shared" si="124"/>
        <v>696</v>
      </c>
      <c r="N421" s="29">
        <f t="shared" si="125"/>
        <v>1</v>
      </c>
      <c r="O421" s="29">
        <f t="shared" si="126"/>
        <v>696</v>
      </c>
      <c r="P421" s="29">
        <f t="shared" si="127"/>
        <v>1</v>
      </c>
      <c r="Q421" s="29">
        <f t="shared" si="128"/>
        <v>2061</v>
      </c>
      <c r="R421" s="30">
        <f t="shared" si="129"/>
        <v>180682</v>
      </c>
      <c r="S421" s="30">
        <f t="shared" si="130"/>
        <v>986</v>
      </c>
      <c r="T421" s="30">
        <f t="shared" si="131"/>
        <v>180682</v>
      </c>
      <c r="U421" s="30">
        <f t="shared" si="132"/>
        <v>986</v>
      </c>
      <c r="V421" s="30">
        <f t="shared" si="133"/>
        <v>536856</v>
      </c>
    </row>
    <row r="422" spans="1:22" ht="16.5" x14ac:dyDescent="0.15">
      <c r="A422">
        <f>人物属性总表!A427</f>
        <v>419</v>
      </c>
      <c r="B422" s="5">
        <f>人物属性总表!K427</f>
        <v>4658</v>
      </c>
      <c r="C422" s="5">
        <f>人物属性总表!L427</f>
        <v>12</v>
      </c>
      <c r="D422" s="5">
        <f>人物属性总表!M427</f>
        <v>4658</v>
      </c>
      <c r="E422" s="5">
        <f>人物属性总表!N427</f>
        <v>12</v>
      </c>
      <c r="F422" s="5">
        <f>人物属性总表!O427</f>
        <v>13770</v>
      </c>
      <c r="G422" s="22">
        <f t="shared" si="119"/>
        <v>908068</v>
      </c>
      <c r="H422" s="22">
        <f t="shared" si="120"/>
        <v>4945</v>
      </c>
      <c r="I422" s="22">
        <f t="shared" si="121"/>
        <v>908068</v>
      </c>
      <c r="J422" s="22">
        <f t="shared" si="122"/>
        <v>4945</v>
      </c>
      <c r="K422" s="22">
        <f t="shared" si="123"/>
        <v>2698050</v>
      </c>
      <c r="L422" s="22"/>
      <c r="M422" s="29">
        <f t="shared" si="124"/>
        <v>698</v>
      </c>
      <c r="N422" s="29">
        <f t="shared" si="125"/>
        <v>1</v>
      </c>
      <c r="O422" s="29">
        <f t="shared" si="126"/>
        <v>698</v>
      </c>
      <c r="P422" s="29">
        <f t="shared" si="127"/>
        <v>1</v>
      </c>
      <c r="Q422" s="29">
        <f t="shared" si="128"/>
        <v>2065</v>
      </c>
      <c r="R422" s="30">
        <f t="shared" si="129"/>
        <v>181613</v>
      </c>
      <c r="S422" s="30">
        <f t="shared" si="130"/>
        <v>989</v>
      </c>
      <c r="T422" s="30">
        <f t="shared" si="131"/>
        <v>181613</v>
      </c>
      <c r="U422" s="30">
        <f t="shared" si="132"/>
        <v>989</v>
      </c>
      <c r="V422" s="30">
        <f t="shared" si="133"/>
        <v>539610</v>
      </c>
    </row>
    <row r="423" spans="1:22" ht="16.5" x14ac:dyDescent="0.15">
      <c r="A423">
        <f>人物属性总表!A428</f>
        <v>420</v>
      </c>
      <c r="B423" s="5">
        <f>人物属性总表!K428</f>
        <v>4671</v>
      </c>
      <c r="C423" s="5">
        <f>人物属性总表!L428</f>
        <v>12</v>
      </c>
      <c r="D423" s="5">
        <f>人物属性总表!M428</f>
        <v>4671</v>
      </c>
      <c r="E423" s="5">
        <f>人物属性总表!N428</f>
        <v>12</v>
      </c>
      <c r="F423" s="5">
        <f>人物属性总表!O428</f>
        <v>13820</v>
      </c>
      <c r="G423" s="22">
        <f t="shared" si="119"/>
        <v>912739</v>
      </c>
      <c r="H423" s="22">
        <f t="shared" si="120"/>
        <v>4957</v>
      </c>
      <c r="I423" s="22">
        <f t="shared" si="121"/>
        <v>912739</v>
      </c>
      <c r="J423" s="22">
        <f t="shared" si="122"/>
        <v>4957</v>
      </c>
      <c r="K423" s="22">
        <f t="shared" si="123"/>
        <v>2711870</v>
      </c>
      <c r="L423" s="22"/>
      <c r="M423" s="29">
        <f t="shared" si="124"/>
        <v>700</v>
      </c>
      <c r="N423" s="29">
        <f t="shared" si="125"/>
        <v>1</v>
      </c>
      <c r="O423" s="29">
        <f t="shared" si="126"/>
        <v>700</v>
      </c>
      <c r="P423" s="29">
        <f t="shared" si="127"/>
        <v>1</v>
      </c>
      <c r="Q423" s="29">
        <f t="shared" si="128"/>
        <v>2073</v>
      </c>
      <c r="R423" s="30">
        <f t="shared" si="129"/>
        <v>182547</v>
      </c>
      <c r="S423" s="30">
        <f t="shared" si="130"/>
        <v>991</v>
      </c>
      <c r="T423" s="30">
        <f t="shared" si="131"/>
        <v>182547</v>
      </c>
      <c r="U423" s="30">
        <f t="shared" si="132"/>
        <v>991</v>
      </c>
      <c r="V423" s="30">
        <f t="shared" si="133"/>
        <v>542374</v>
      </c>
    </row>
    <row r="424" spans="1:22" ht="16.5" x14ac:dyDescent="0.15">
      <c r="A424">
        <f>人物属性总表!A429</f>
        <v>421</v>
      </c>
      <c r="B424" s="5">
        <f>人物属性总表!K429</f>
        <v>4684</v>
      </c>
      <c r="C424" s="5">
        <f>人物属性总表!L429</f>
        <v>12</v>
      </c>
      <c r="D424" s="5">
        <f>人物属性总表!M429</f>
        <v>4684</v>
      </c>
      <c r="E424" s="5">
        <f>人物属性总表!N429</f>
        <v>12</v>
      </c>
      <c r="F424" s="5">
        <f>人物属性总表!O429</f>
        <v>13850</v>
      </c>
      <c r="G424" s="22">
        <f t="shared" si="119"/>
        <v>917423</v>
      </c>
      <c r="H424" s="22">
        <f t="shared" si="120"/>
        <v>4969</v>
      </c>
      <c r="I424" s="22">
        <f t="shared" si="121"/>
        <v>917423</v>
      </c>
      <c r="J424" s="22">
        <f t="shared" si="122"/>
        <v>4969</v>
      </c>
      <c r="K424" s="22">
        <f t="shared" si="123"/>
        <v>2725720</v>
      </c>
      <c r="L424" s="22"/>
      <c r="M424" s="29">
        <f t="shared" si="124"/>
        <v>702</v>
      </c>
      <c r="N424" s="29">
        <f t="shared" si="125"/>
        <v>1</v>
      </c>
      <c r="O424" s="29">
        <f t="shared" si="126"/>
        <v>702</v>
      </c>
      <c r="P424" s="29">
        <f t="shared" si="127"/>
        <v>1</v>
      </c>
      <c r="Q424" s="29">
        <f t="shared" si="128"/>
        <v>2077</v>
      </c>
      <c r="R424" s="30">
        <f t="shared" si="129"/>
        <v>183484</v>
      </c>
      <c r="S424" s="30">
        <f t="shared" si="130"/>
        <v>993</v>
      </c>
      <c r="T424" s="30">
        <f t="shared" si="131"/>
        <v>183484</v>
      </c>
      <c r="U424" s="30">
        <f t="shared" si="132"/>
        <v>993</v>
      </c>
      <c r="V424" s="30">
        <f t="shared" si="133"/>
        <v>545144</v>
      </c>
    </row>
    <row r="425" spans="1:22" ht="16.5" x14ac:dyDescent="0.15">
      <c r="A425">
        <f>人物属性总表!A430</f>
        <v>422</v>
      </c>
      <c r="B425" s="5">
        <f>人物属性总表!K430</f>
        <v>4697</v>
      </c>
      <c r="C425" s="5">
        <f>人物属性总表!L430</f>
        <v>12</v>
      </c>
      <c r="D425" s="5">
        <f>人物属性总表!M430</f>
        <v>4697</v>
      </c>
      <c r="E425" s="5">
        <f>人物属性总表!N430</f>
        <v>12</v>
      </c>
      <c r="F425" s="5">
        <f>人物属性总表!O430</f>
        <v>13890</v>
      </c>
      <c r="G425" s="22">
        <f t="shared" si="119"/>
        <v>922120</v>
      </c>
      <c r="H425" s="22">
        <f t="shared" si="120"/>
        <v>4981</v>
      </c>
      <c r="I425" s="22">
        <f t="shared" si="121"/>
        <v>922120</v>
      </c>
      <c r="J425" s="22">
        <f t="shared" si="122"/>
        <v>4981</v>
      </c>
      <c r="K425" s="22">
        <f t="shared" si="123"/>
        <v>2739610</v>
      </c>
      <c r="L425" s="22"/>
      <c r="M425" s="29">
        <f t="shared" si="124"/>
        <v>704</v>
      </c>
      <c r="N425" s="29">
        <f t="shared" si="125"/>
        <v>1</v>
      </c>
      <c r="O425" s="29">
        <f t="shared" si="126"/>
        <v>704</v>
      </c>
      <c r="P425" s="29">
        <f t="shared" si="127"/>
        <v>1</v>
      </c>
      <c r="Q425" s="29">
        <f t="shared" si="128"/>
        <v>2083</v>
      </c>
      <c r="R425" s="30">
        <f t="shared" si="129"/>
        <v>184424</v>
      </c>
      <c r="S425" s="30">
        <f t="shared" si="130"/>
        <v>996</v>
      </c>
      <c r="T425" s="30">
        <f t="shared" si="131"/>
        <v>184424</v>
      </c>
      <c r="U425" s="30">
        <f t="shared" si="132"/>
        <v>996</v>
      </c>
      <c r="V425" s="30">
        <f t="shared" si="133"/>
        <v>547922</v>
      </c>
    </row>
    <row r="426" spans="1:22" ht="16.5" x14ac:dyDescent="0.15">
      <c r="A426">
        <f>人物属性总表!A431</f>
        <v>423</v>
      </c>
      <c r="B426" s="5">
        <f>人物属性总表!K431</f>
        <v>4710</v>
      </c>
      <c r="C426" s="5">
        <f>人物属性总表!L431</f>
        <v>12</v>
      </c>
      <c r="D426" s="5">
        <f>人物属性总表!M431</f>
        <v>4710</v>
      </c>
      <c r="E426" s="5">
        <f>人物属性总表!N431</f>
        <v>12</v>
      </c>
      <c r="F426" s="5">
        <f>人物属性总表!O431</f>
        <v>13920</v>
      </c>
      <c r="G426" s="22">
        <f t="shared" si="119"/>
        <v>926830</v>
      </c>
      <c r="H426" s="22">
        <f t="shared" si="120"/>
        <v>4993</v>
      </c>
      <c r="I426" s="22">
        <f t="shared" si="121"/>
        <v>926830</v>
      </c>
      <c r="J426" s="22">
        <f t="shared" si="122"/>
        <v>4993</v>
      </c>
      <c r="K426" s="22">
        <f t="shared" si="123"/>
        <v>2753530</v>
      </c>
      <c r="L426" s="22"/>
      <c r="M426" s="29">
        <f t="shared" si="124"/>
        <v>706</v>
      </c>
      <c r="N426" s="29">
        <f t="shared" si="125"/>
        <v>1</v>
      </c>
      <c r="O426" s="29">
        <f t="shared" si="126"/>
        <v>706</v>
      </c>
      <c r="P426" s="29">
        <f t="shared" si="127"/>
        <v>1</v>
      </c>
      <c r="Q426" s="29">
        <f t="shared" si="128"/>
        <v>2088</v>
      </c>
      <c r="R426" s="30">
        <f t="shared" si="129"/>
        <v>185366</v>
      </c>
      <c r="S426" s="30">
        <f t="shared" si="130"/>
        <v>998</v>
      </c>
      <c r="T426" s="30">
        <f t="shared" si="131"/>
        <v>185366</v>
      </c>
      <c r="U426" s="30">
        <f t="shared" si="132"/>
        <v>998</v>
      </c>
      <c r="V426" s="30">
        <f t="shared" si="133"/>
        <v>550706</v>
      </c>
    </row>
    <row r="427" spans="1:22" ht="16.5" x14ac:dyDescent="0.15">
      <c r="A427">
        <f>人物属性总表!A432</f>
        <v>424</v>
      </c>
      <c r="B427" s="5">
        <f>人物属性总表!K432</f>
        <v>4723</v>
      </c>
      <c r="C427" s="5">
        <f>人物属性总表!L432</f>
        <v>12</v>
      </c>
      <c r="D427" s="5">
        <f>人物属性总表!M432</f>
        <v>4723</v>
      </c>
      <c r="E427" s="5">
        <f>人物属性总表!N432</f>
        <v>12</v>
      </c>
      <c r="F427" s="5">
        <f>人物属性总表!O432</f>
        <v>13970</v>
      </c>
      <c r="G427" s="22">
        <f t="shared" si="119"/>
        <v>931553</v>
      </c>
      <c r="H427" s="22">
        <f t="shared" si="120"/>
        <v>5005</v>
      </c>
      <c r="I427" s="22">
        <f t="shared" si="121"/>
        <v>931553</v>
      </c>
      <c r="J427" s="22">
        <f t="shared" si="122"/>
        <v>5005</v>
      </c>
      <c r="K427" s="22">
        <f t="shared" si="123"/>
        <v>2767500</v>
      </c>
      <c r="L427" s="22"/>
      <c r="M427" s="29">
        <f t="shared" si="124"/>
        <v>708</v>
      </c>
      <c r="N427" s="29">
        <f t="shared" si="125"/>
        <v>1</v>
      </c>
      <c r="O427" s="29">
        <f t="shared" si="126"/>
        <v>708</v>
      </c>
      <c r="P427" s="29">
        <f t="shared" si="127"/>
        <v>1</v>
      </c>
      <c r="Q427" s="29">
        <f t="shared" si="128"/>
        <v>2095</v>
      </c>
      <c r="R427" s="30">
        <f t="shared" si="129"/>
        <v>186310</v>
      </c>
      <c r="S427" s="30">
        <f t="shared" si="130"/>
        <v>1001</v>
      </c>
      <c r="T427" s="30">
        <f t="shared" si="131"/>
        <v>186310</v>
      </c>
      <c r="U427" s="30">
        <f t="shared" si="132"/>
        <v>1001</v>
      </c>
      <c r="V427" s="30">
        <f t="shared" si="133"/>
        <v>553500</v>
      </c>
    </row>
    <row r="428" spans="1:22" ht="16.5" x14ac:dyDescent="0.15">
      <c r="A428">
        <f>人物属性总表!A433</f>
        <v>425</v>
      </c>
      <c r="B428" s="5">
        <f>人物属性总表!K433</f>
        <v>4736</v>
      </c>
      <c r="C428" s="5">
        <f>人物属性总表!L433</f>
        <v>12</v>
      </c>
      <c r="D428" s="5">
        <f>人物属性总表!M433</f>
        <v>4736</v>
      </c>
      <c r="E428" s="5">
        <f>人物属性总表!N433</f>
        <v>12</v>
      </c>
      <c r="F428" s="5">
        <f>人物属性总表!O433</f>
        <v>14000</v>
      </c>
      <c r="G428" s="22">
        <f t="shared" si="119"/>
        <v>936289</v>
      </c>
      <c r="H428" s="22">
        <f t="shared" si="120"/>
        <v>5017</v>
      </c>
      <c r="I428" s="22">
        <f t="shared" si="121"/>
        <v>936289</v>
      </c>
      <c r="J428" s="22">
        <f t="shared" si="122"/>
        <v>5017</v>
      </c>
      <c r="K428" s="22">
        <f t="shared" si="123"/>
        <v>2781500</v>
      </c>
      <c r="L428" s="22"/>
      <c r="M428" s="29">
        <f t="shared" si="124"/>
        <v>710</v>
      </c>
      <c r="N428" s="29">
        <f t="shared" si="125"/>
        <v>1</v>
      </c>
      <c r="O428" s="29">
        <f t="shared" si="126"/>
        <v>710</v>
      </c>
      <c r="P428" s="29">
        <f t="shared" si="127"/>
        <v>1</v>
      </c>
      <c r="Q428" s="29">
        <f t="shared" si="128"/>
        <v>2100</v>
      </c>
      <c r="R428" s="30">
        <f t="shared" si="129"/>
        <v>187257</v>
      </c>
      <c r="S428" s="30">
        <f t="shared" si="130"/>
        <v>1003</v>
      </c>
      <c r="T428" s="30">
        <f t="shared" si="131"/>
        <v>187257</v>
      </c>
      <c r="U428" s="30">
        <f t="shared" si="132"/>
        <v>1003</v>
      </c>
      <c r="V428" s="30">
        <f t="shared" si="133"/>
        <v>556300</v>
      </c>
    </row>
    <row r="429" spans="1:22" ht="16.5" x14ac:dyDescent="0.15">
      <c r="A429">
        <f>人物属性总表!A434</f>
        <v>426</v>
      </c>
      <c r="B429" s="5">
        <f>人物属性总表!K434</f>
        <v>4749</v>
      </c>
      <c r="C429" s="5">
        <f>人物属性总表!L434</f>
        <v>12</v>
      </c>
      <c r="D429" s="5">
        <f>人物属性总表!M434</f>
        <v>4749</v>
      </c>
      <c r="E429" s="5">
        <f>人物属性总表!N434</f>
        <v>12</v>
      </c>
      <c r="F429" s="5">
        <f>人物属性总表!O434</f>
        <v>14050</v>
      </c>
      <c r="G429" s="22">
        <f t="shared" si="119"/>
        <v>941038</v>
      </c>
      <c r="H429" s="22">
        <f t="shared" si="120"/>
        <v>5029</v>
      </c>
      <c r="I429" s="22">
        <f t="shared" si="121"/>
        <v>941038</v>
      </c>
      <c r="J429" s="22">
        <f t="shared" si="122"/>
        <v>5029</v>
      </c>
      <c r="K429" s="22">
        <f t="shared" si="123"/>
        <v>2795550</v>
      </c>
      <c r="L429" s="22"/>
      <c r="M429" s="29">
        <f t="shared" si="124"/>
        <v>712</v>
      </c>
      <c r="N429" s="29">
        <f t="shared" si="125"/>
        <v>1</v>
      </c>
      <c r="O429" s="29">
        <f t="shared" si="126"/>
        <v>712</v>
      </c>
      <c r="P429" s="29">
        <f t="shared" si="127"/>
        <v>1</v>
      </c>
      <c r="Q429" s="29">
        <f t="shared" si="128"/>
        <v>2107</v>
      </c>
      <c r="R429" s="30">
        <f t="shared" si="129"/>
        <v>188207</v>
      </c>
      <c r="S429" s="30">
        <f t="shared" si="130"/>
        <v>1005</v>
      </c>
      <c r="T429" s="30">
        <f t="shared" si="131"/>
        <v>188207</v>
      </c>
      <c r="U429" s="30">
        <f t="shared" si="132"/>
        <v>1005</v>
      </c>
      <c r="V429" s="30">
        <f t="shared" si="133"/>
        <v>559110</v>
      </c>
    </row>
    <row r="430" spans="1:22" ht="16.5" x14ac:dyDescent="0.15">
      <c r="A430">
        <f>人物属性总表!A435</f>
        <v>427</v>
      </c>
      <c r="B430" s="5">
        <f>人物属性总表!K435</f>
        <v>4762</v>
      </c>
      <c r="C430" s="5">
        <f>人物属性总表!L435</f>
        <v>12</v>
      </c>
      <c r="D430" s="5">
        <f>人物属性总表!M435</f>
        <v>4762</v>
      </c>
      <c r="E430" s="5">
        <f>人物属性总表!N435</f>
        <v>12</v>
      </c>
      <c r="F430" s="5">
        <f>人物属性总表!O435</f>
        <v>14080</v>
      </c>
      <c r="G430" s="22">
        <f t="shared" si="119"/>
        <v>945800</v>
      </c>
      <c r="H430" s="22">
        <f t="shared" si="120"/>
        <v>5041</v>
      </c>
      <c r="I430" s="22">
        <f t="shared" si="121"/>
        <v>945800</v>
      </c>
      <c r="J430" s="22">
        <f t="shared" si="122"/>
        <v>5041</v>
      </c>
      <c r="K430" s="22">
        <f t="shared" si="123"/>
        <v>2809630</v>
      </c>
      <c r="L430" s="22"/>
      <c r="M430" s="29">
        <f t="shared" si="124"/>
        <v>714</v>
      </c>
      <c r="N430" s="29">
        <f t="shared" si="125"/>
        <v>1</v>
      </c>
      <c r="O430" s="29">
        <f t="shared" si="126"/>
        <v>714</v>
      </c>
      <c r="P430" s="29">
        <f t="shared" si="127"/>
        <v>1</v>
      </c>
      <c r="Q430" s="29">
        <f t="shared" si="128"/>
        <v>2112</v>
      </c>
      <c r="R430" s="30">
        <f t="shared" si="129"/>
        <v>189160</v>
      </c>
      <c r="S430" s="30">
        <f t="shared" si="130"/>
        <v>1008</v>
      </c>
      <c r="T430" s="30">
        <f t="shared" si="131"/>
        <v>189160</v>
      </c>
      <c r="U430" s="30">
        <f t="shared" si="132"/>
        <v>1008</v>
      </c>
      <c r="V430" s="30">
        <f t="shared" si="133"/>
        <v>561926</v>
      </c>
    </row>
    <row r="431" spans="1:22" ht="16.5" x14ac:dyDescent="0.15">
      <c r="A431">
        <f>人物属性总表!A436</f>
        <v>428</v>
      </c>
      <c r="B431" s="5">
        <f>人物属性总表!K436</f>
        <v>4775</v>
      </c>
      <c r="C431" s="5">
        <f>人物属性总表!L436</f>
        <v>12</v>
      </c>
      <c r="D431" s="5">
        <f>人物属性总表!M436</f>
        <v>4775</v>
      </c>
      <c r="E431" s="5">
        <f>人物属性总表!N436</f>
        <v>12</v>
      </c>
      <c r="F431" s="5">
        <f>人物属性总表!O436</f>
        <v>14120</v>
      </c>
      <c r="G431" s="22">
        <f t="shared" si="119"/>
        <v>950575</v>
      </c>
      <c r="H431" s="22">
        <f t="shared" si="120"/>
        <v>5053</v>
      </c>
      <c r="I431" s="22">
        <f t="shared" si="121"/>
        <v>950575</v>
      </c>
      <c r="J431" s="22">
        <f t="shared" si="122"/>
        <v>5053</v>
      </c>
      <c r="K431" s="22">
        <f t="shared" si="123"/>
        <v>2823750</v>
      </c>
      <c r="L431" s="22"/>
      <c r="M431" s="29">
        <f t="shared" si="124"/>
        <v>716</v>
      </c>
      <c r="N431" s="29">
        <f t="shared" si="125"/>
        <v>1</v>
      </c>
      <c r="O431" s="29">
        <f t="shared" si="126"/>
        <v>716</v>
      </c>
      <c r="P431" s="29">
        <f t="shared" si="127"/>
        <v>1</v>
      </c>
      <c r="Q431" s="29">
        <f t="shared" si="128"/>
        <v>2118</v>
      </c>
      <c r="R431" s="30">
        <f t="shared" si="129"/>
        <v>190115</v>
      </c>
      <c r="S431" s="30">
        <f t="shared" si="130"/>
        <v>1010</v>
      </c>
      <c r="T431" s="30">
        <f t="shared" si="131"/>
        <v>190115</v>
      </c>
      <c r="U431" s="30">
        <f t="shared" si="132"/>
        <v>1010</v>
      </c>
      <c r="V431" s="30">
        <f t="shared" si="133"/>
        <v>564750</v>
      </c>
    </row>
    <row r="432" spans="1:22" ht="16.5" x14ac:dyDescent="0.15">
      <c r="A432">
        <f>人物属性总表!A437</f>
        <v>429</v>
      </c>
      <c r="B432" s="5">
        <f>人物属性总表!K437</f>
        <v>4788</v>
      </c>
      <c r="C432" s="5">
        <f>人物属性总表!L437</f>
        <v>12</v>
      </c>
      <c r="D432" s="5">
        <f>人物属性总表!M437</f>
        <v>4788</v>
      </c>
      <c r="E432" s="5">
        <f>人物属性总表!N437</f>
        <v>12</v>
      </c>
      <c r="F432" s="5">
        <f>人物属性总表!O437</f>
        <v>14150</v>
      </c>
      <c r="G432" s="22">
        <f t="shared" si="119"/>
        <v>955363</v>
      </c>
      <c r="H432" s="22">
        <f t="shared" si="120"/>
        <v>5065</v>
      </c>
      <c r="I432" s="22">
        <f t="shared" si="121"/>
        <v>955363</v>
      </c>
      <c r="J432" s="22">
        <f t="shared" si="122"/>
        <v>5065</v>
      </c>
      <c r="K432" s="22">
        <f t="shared" si="123"/>
        <v>2837900</v>
      </c>
      <c r="L432" s="22"/>
      <c r="M432" s="29">
        <f t="shared" si="124"/>
        <v>718</v>
      </c>
      <c r="N432" s="29">
        <f t="shared" si="125"/>
        <v>1</v>
      </c>
      <c r="O432" s="29">
        <f t="shared" si="126"/>
        <v>718</v>
      </c>
      <c r="P432" s="29">
        <f t="shared" si="127"/>
        <v>1</v>
      </c>
      <c r="Q432" s="29">
        <f t="shared" si="128"/>
        <v>2122</v>
      </c>
      <c r="R432" s="30">
        <f t="shared" si="129"/>
        <v>191072</v>
      </c>
      <c r="S432" s="30">
        <f t="shared" si="130"/>
        <v>1013</v>
      </c>
      <c r="T432" s="30">
        <f t="shared" si="131"/>
        <v>191072</v>
      </c>
      <c r="U432" s="30">
        <f t="shared" si="132"/>
        <v>1013</v>
      </c>
      <c r="V432" s="30">
        <f t="shared" si="133"/>
        <v>567580</v>
      </c>
    </row>
    <row r="433" spans="1:22" ht="16.5" x14ac:dyDescent="0.15">
      <c r="A433">
        <f>人物属性总表!A438</f>
        <v>430</v>
      </c>
      <c r="B433" s="5">
        <f>人物属性总表!K438</f>
        <v>4801</v>
      </c>
      <c r="C433" s="5">
        <f>人物属性总表!L438</f>
        <v>12</v>
      </c>
      <c r="D433" s="5">
        <f>人物属性总表!M438</f>
        <v>4801</v>
      </c>
      <c r="E433" s="5">
        <f>人物属性总表!N438</f>
        <v>12</v>
      </c>
      <c r="F433" s="5">
        <f>人物属性总表!O438</f>
        <v>14200</v>
      </c>
      <c r="G433" s="22">
        <f t="shared" si="119"/>
        <v>960164</v>
      </c>
      <c r="H433" s="22">
        <f t="shared" si="120"/>
        <v>5077</v>
      </c>
      <c r="I433" s="22">
        <f t="shared" si="121"/>
        <v>960164</v>
      </c>
      <c r="J433" s="22">
        <f t="shared" si="122"/>
        <v>5077</v>
      </c>
      <c r="K433" s="22">
        <f t="shared" si="123"/>
        <v>2852100</v>
      </c>
      <c r="L433" s="22"/>
      <c r="M433" s="29">
        <f t="shared" si="124"/>
        <v>720</v>
      </c>
      <c r="N433" s="29">
        <f t="shared" si="125"/>
        <v>1</v>
      </c>
      <c r="O433" s="29">
        <f t="shared" si="126"/>
        <v>720</v>
      </c>
      <c r="P433" s="29">
        <f t="shared" si="127"/>
        <v>1</v>
      </c>
      <c r="Q433" s="29">
        <f t="shared" si="128"/>
        <v>2130</v>
      </c>
      <c r="R433" s="30">
        <f t="shared" si="129"/>
        <v>192032</v>
      </c>
      <c r="S433" s="30">
        <f t="shared" si="130"/>
        <v>1015</v>
      </c>
      <c r="T433" s="30">
        <f t="shared" si="131"/>
        <v>192032</v>
      </c>
      <c r="U433" s="30">
        <f t="shared" si="132"/>
        <v>1015</v>
      </c>
      <c r="V433" s="30">
        <f t="shared" si="133"/>
        <v>570420</v>
      </c>
    </row>
    <row r="434" spans="1:22" ht="16.5" x14ac:dyDescent="0.15">
      <c r="A434">
        <f>人物属性总表!A439</f>
        <v>431</v>
      </c>
      <c r="B434" s="5">
        <f>人物属性总表!K439</f>
        <v>4814</v>
      </c>
      <c r="C434" s="5">
        <f>人物属性总表!L439</f>
        <v>12</v>
      </c>
      <c r="D434" s="5">
        <f>人物属性总表!M439</f>
        <v>4814</v>
      </c>
      <c r="E434" s="5">
        <f>人物属性总表!N439</f>
        <v>12</v>
      </c>
      <c r="F434" s="5">
        <f>人物属性总表!O439</f>
        <v>14230</v>
      </c>
      <c r="G434" s="22">
        <f t="shared" si="119"/>
        <v>964978</v>
      </c>
      <c r="H434" s="22">
        <f t="shared" si="120"/>
        <v>5089</v>
      </c>
      <c r="I434" s="22">
        <f t="shared" si="121"/>
        <v>964978</v>
      </c>
      <c r="J434" s="22">
        <f t="shared" si="122"/>
        <v>5089</v>
      </c>
      <c r="K434" s="22">
        <f t="shared" si="123"/>
        <v>2866330</v>
      </c>
      <c r="L434" s="22"/>
      <c r="M434" s="29">
        <f t="shared" si="124"/>
        <v>722</v>
      </c>
      <c r="N434" s="29">
        <f t="shared" si="125"/>
        <v>1</v>
      </c>
      <c r="O434" s="29">
        <f t="shared" si="126"/>
        <v>722</v>
      </c>
      <c r="P434" s="29">
        <f t="shared" si="127"/>
        <v>1</v>
      </c>
      <c r="Q434" s="29">
        <f t="shared" si="128"/>
        <v>2134</v>
      </c>
      <c r="R434" s="30">
        <f t="shared" si="129"/>
        <v>192995</v>
      </c>
      <c r="S434" s="30">
        <f t="shared" si="130"/>
        <v>1017</v>
      </c>
      <c r="T434" s="30">
        <f t="shared" si="131"/>
        <v>192995</v>
      </c>
      <c r="U434" s="30">
        <f t="shared" si="132"/>
        <v>1017</v>
      </c>
      <c r="V434" s="30">
        <f t="shared" si="133"/>
        <v>573266</v>
      </c>
    </row>
    <row r="435" spans="1:22" ht="16.5" x14ac:dyDescent="0.15">
      <c r="A435">
        <f>人物属性总表!A440</f>
        <v>432</v>
      </c>
      <c r="B435" s="5">
        <f>人物属性总表!K440</f>
        <v>4827</v>
      </c>
      <c r="C435" s="5">
        <f>人物属性总表!L440</f>
        <v>12</v>
      </c>
      <c r="D435" s="5">
        <f>人物属性总表!M440</f>
        <v>4827</v>
      </c>
      <c r="E435" s="5">
        <f>人物属性总表!N440</f>
        <v>12</v>
      </c>
      <c r="F435" s="5">
        <f>人物属性总表!O440</f>
        <v>14270</v>
      </c>
      <c r="G435" s="22">
        <f t="shared" si="119"/>
        <v>969805</v>
      </c>
      <c r="H435" s="22">
        <f t="shared" si="120"/>
        <v>5101</v>
      </c>
      <c r="I435" s="22">
        <f t="shared" si="121"/>
        <v>969805</v>
      </c>
      <c r="J435" s="22">
        <f t="shared" si="122"/>
        <v>5101</v>
      </c>
      <c r="K435" s="22">
        <f t="shared" si="123"/>
        <v>2880600</v>
      </c>
      <c r="L435" s="22"/>
      <c r="M435" s="29">
        <f t="shared" si="124"/>
        <v>724</v>
      </c>
      <c r="N435" s="29">
        <f t="shared" si="125"/>
        <v>1</v>
      </c>
      <c r="O435" s="29">
        <f t="shared" si="126"/>
        <v>724</v>
      </c>
      <c r="P435" s="29">
        <f t="shared" si="127"/>
        <v>1</v>
      </c>
      <c r="Q435" s="29">
        <f t="shared" si="128"/>
        <v>2140</v>
      </c>
      <c r="R435" s="30">
        <f t="shared" si="129"/>
        <v>193961</v>
      </c>
      <c r="S435" s="30">
        <f t="shared" si="130"/>
        <v>1020</v>
      </c>
      <c r="T435" s="30">
        <f t="shared" si="131"/>
        <v>193961</v>
      </c>
      <c r="U435" s="30">
        <f t="shared" si="132"/>
        <v>1020</v>
      </c>
      <c r="V435" s="30">
        <f t="shared" si="133"/>
        <v>576120</v>
      </c>
    </row>
    <row r="436" spans="1:22" ht="16.5" x14ac:dyDescent="0.15">
      <c r="A436">
        <f>人物属性总表!A441</f>
        <v>433</v>
      </c>
      <c r="B436" s="5">
        <f>人物属性总表!K441</f>
        <v>4840</v>
      </c>
      <c r="C436" s="5">
        <f>人物属性总表!L441</f>
        <v>12</v>
      </c>
      <c r="D436" s="5">
        <f>人物属性总表!M441</f>
        <v>4840</v>
      </c>
      <c r="E436" s="5">
        <f>人物属性总表!N441</f>
        <v>12</v>
      </c>
      <c r="F436" s="5">
        <f>人物属性总表!O441</f>
        <v>14310</v>
      </c>
      <c r="G436" s="22">
        <f t="shared" si="119"/>
        <v>974645</v>
      </c>
      <c r="H436" s="22">
        <f t="shared" si="120"/>
        <v>5113</v>
      </c>
      <c r="I436" s="22">
        <f t="shared" si="121"/>
        <v>974645</v>
      </c>
      <c r="J436" s="22">
        <f t="shared" si="122"/>
        <v>5113</v>
      </c>
      <c r="K436" s="22">
        <f t="shared" si="123"/>
        <v>2894910</v>
      </c>
      <c r="L436" s="22"/>
      <c r="M436" s="29">
        <f t="shared" si="124"/>
        <v>726</v>
      </c>
      <c r="N436" s="29">
        <f t="shared" si="125"/>
        <v>1</v>
      </c>
      <c r="O436" s="29">
        <f t="shared" si="126"/>
        <v>726</v>
      </c>
      <c r="P436" s="29">
        <f t="shared" si="127"/>
        <v>1</v>
      </c>
      <c r="Q436" s="29">
        <f t="shared" si="128"/>
        <v>2146</v>
      </c>
      <c r="R436" s="30">
        <f t="shared" si="129"/>
        <v>194929</v>
      </c>
      <c r="S436" s="30">
        <f t="shared" si="130"/>
        <v>1022</v>
      </c>
      <c r="T436" s="30">
        <f t="shared" si="131"/>
        <v>194929</v>
      </c>
      <c r="U436" s="30">
        <f t="shared" si="132"/>
        <v>1022</v>
      </c>
      <c r="V436" s="30">
        <f t="shared" si="133"/>
        <v>578982</v>
      </c>
    </row>
    <row r="437" spans="1:22" ht="16.5" x14ac:dyDescent="0.15">
      <c r="A437">
        <f>人物属性总表!A442</f>
        <v>434</v>
      </c>
      <c r="B437" s="5">
        <f>人物属性总表!K442</f>
        <v>4853</v>
      </c>
      <c r="C437" s="5">
        <f>人物属性总表!L442</f>
        <v>12</v>
      </c>
      <c r="D437" s="5">
        <f>人物属性总表!M442</f>
        <v>4853</v>
      </c>
      <c r="E437" s="5">
        <f>人物属性总表!N442</f>
        <v>12</v>
      </c>
      <c r="F437" s="5">
        <f>人物属性总表!O442</f>
        <v>14350</v>
      </c>
      <c r="G437" s="22">
        <f t="shared" si="119"/>
        <v>979498</v>
      </c>
      <c r="H437" s="22">
        <f t="shared" si="120"/>
        <v>5125</v>
      </c>
      <c r="I437" s="22">
        <f t="shared" si="121"/>
        <v>979498</v>
      </c>
      <c r="J437" s="22">
        <f t="shared" si="122"/>
        <v>5125</v>
      </c>
      <c r="K437" s="22">
        <f t="shared" si="123"/>
        <v>2909260</v>
      </c>
      <c r="L437" s="22"/>
      <c r="M437" s="29">
        <f t="shared" si="124"/>
        <v>727</v>
      </c>
      <c r="N437" s="29">
        <f t="shared" si="125"/>
        <v>1</v>
      </c>
      <c r="O437" s="29">
        <f t="shared" si="126"/>
        <v>727</v>
      </c>
      <c r="P437" s="29">
        <f t="shared" si="127"/>
        <v>1</v>
      </c>
      <c r="Q437" s="29">
        <f t="shared" si="128"/>
        <v>2152</v>
      </c>
      <c r="R437" s="30">
        <f t="shared" si="129"/>
        <v>195899</v>
      </c>
      <c r="S437" s="30">
        <f t="shared" si="130"/>
        <v>1025</v>
      </c>
      <c r="T437" s="30">
        <f t="shared" si="131"/>
        <v>195899</v>
      </c>
      <c r="U437" s="30">
        <f t="shared" si="132"/>
        <v>1025</v>
      </c>
      <c r="V437" s="30">
        <f t="shared" si="133"/>
        <v>581852</v>
      </c>
    </row>
    <row r="438" spans="1:22" ht="16.5" x14ac:dyDescent="0.15">
      <c r="A438">
        <f>人物属性总表!A443</f>
        <v>435</v>
      </c>
      <c r="B438" s="5">
        <f>人物属性总表!K443</f>
        <v>4866</v>
      </c>
      <c r="C438" s="5">
        <f>人物属性总表!L443</f>
        <v>12</v>
      </c>
      <c r="D438" s="5">
        <f>人物属性总表!M443</f>
        <v>4866</v>
      </c>
      <c r="E438" s="5">
        <f>人物属性总表!N443</f>
        <v>12</v>
      </c>
      <c r="F438" s="5">
        <f>人物属性总表!O443</f>
        <v>14390</v>
      </c>
      <c r="G438" s="22">
        <f t="shared" si="119"/>
        <v>984364</v>
      </c>
      <c r="H438" s="22">
        <f t="shared" si="120"/>
        <v>5137</v>
      </c>
      <c r="I438" s="22">
        <f t="shared" si="121"/>
        <v>984364</v>
      </c>
      <c r="J438" s="22">
        <f t="shared" si="122"/>
        <v>5137</v>
      </c>
      <c r="K438" s="22">
        <f t="shared" si="123"/>
        <v>2923650</v>
      </c>
      <c r="L438" s="22"/>
      <c r="M438" s="29">
        <f t="shared" si="124"/>
        <v>729</v>
      </c>
      <c r="N438" s="29">
        <f t="shared" si="125"/>
        <v>1</v>
      </c>
      <c r="O438" s="29">
        <f t="shared" si="126"/>
        <v>729</v>
      </c>
      <c r="P438" s="29">
        <f t="shared" si="127"/>
        <v>1</v>
      </c>
      <c r="Q438" s="29">
        <f t="shared" si="128"/>
        <v>2158</v>
      </c>
      <c r="R438" s="30">
        <f t="shared" si="129"/>
        <v>196872</v>
      </c>
      <c r="S438" s="30">
        <f t="shared" si="130"/>
        <v>1027</v>
      </c>
      <c r="T438" s="30">
        <f t="shared" si="131"/>
        <v>196872</v>
      </c>
      <c r="U438" s="30">
        <f t="shared" si="132"/>
        <v>1027</v>
      </c>
      <c r="V438" s="30">
        <f t="shared" si="133"/>
        <v>584730</v>
      </c>
    </row>
    <row r="439" spans="1:22" ht="16.5" x14ac:dyDescent="0.15">
      <c r="A439">
        <f>人物属性总表!A444</f>
        <v>436</v>
      </c>
      <c r="B439" s="5">
        <f>人物属性总表!K444</f>
        <v>4879</v>
      </c>
      <c r="C439" s="5">
        <f>人物属性总表!L444</f>
        <v>12</v>
      </c>
      <c r="D439" s="5">
        <f>人物属性总表!M444</f>
        <v>4879</v>
      </c>
      <c r="E439" s="5">
        <f>人物属性总表!N444</f>
        <v>12</v>
      </c>
      <c r="F439" s="5">
        <f>人物属性总表!O444</f>
        <v>14420</v>
      </c>
      <c r="G439" s="22">
        <f t="shared" si="119"/>
        <v>989243</v>
      </c>
      <c r="H439" s="22">
        <f t="shared" si="120"/>
        <v>5149</v>
      </c>
      <c r="I439" s="22">
        <f t="shared" si="121"/>
        <v>989243</v>
      </c>
      <c r="J439" s="22">
        <f t="shared" si="122"/>
        <v>5149</v>
      </c>
      <c r="K439" s="22">
        <f t="shared" si="123"/>
        <v>2938070</v>
      </c>
      <c r="L439" s="22"/>
      <c r="M439" s="29">
        <f t="shared" si="124"/>
        <v>731</v>
      </c>
      <c r="N439" s="29">
        <f t="shared" si="125"/>
        <v>1</v>
      </c>
      <c r="O439" s="29">
        <f t="shared" si="126"/>
        <v>731</v>
      </c>
      <c r="P439" s="29">
        <f t="shared" si="127"/>
        <v>1</v>
      </c>
      <c r="Q439" s="29">
        <f t="shared" si="128"/>
        <v>2163</v>
      </c>
      <c r="R439" s="30">
        <f t="shared" si="129"/>
        <v>197848</v>
      </c>
      <c r="S439" s="30">
        <f t="shared" si="130"/>
        <v>1029</v>
      </c>
      <c r="T439" s="30">
        <f t="shared" si="131"/>
        <v>197848</v>
      </c>
      <c r="U439" s="30">
        <f t="shared" si="132"/>
        <v>1029</v>
      </c>
      <c r="V439" s="30">
        <f t="shared" si="133"/>
        <v>587614</v>
      </c>
    </row>
    <row r="440" spans="1:22" ht="16.5" x14ac:dyDescent="0.15">
      <c r="A440">
        <f>人物属性总表!A445</f>
        <v>437</v>
      </c>
      <c r="B440" s="5">
        <f>人物属性总表!K445</f>
        <v>4892</v>
      </c>
      <c r="C440" s="5">
        <f>人物属性总表!L445</f>
        <v>12</v>
      </c>
      <c r="D440" s="5">
        <f>人物属性总表!M445</f>
        <v>4892</v>
      </c>
      <c r="E440" s="5">
        <f>人物属性总表!N445</f>
        <v>12</v>
      </c>
      <c r="F440" s="5">
        <f>人物属性总表!O445</f>
        <v>14470</v>
      </c>
      <c r="G440" s="22">
        <f t="shared" si="119"/>
        <v>994135</v>
      </c>
      <c r="H440" s="22">
        <f t="shared" si="120"/>
        <v>5161</v>
      </c>
      <c r="I440" s="22">
        <f t="shared" si="121"/>
        <v>994135</v>
      </c>
      <c r="J440" s="22">
        <f t="shared" si="122"/>
        <v>5161</v>
      </c>
      <c r="K440" s="22">
        <f t="shared" si="123"/>
        <v>2952540</v>
      </c>
      <c r="L440" s="22"/>
      <c r="M440" s="29">
        <f t="shared" si="124"/>
        <v>733</v>
      </c>
      <c r="N440" s="29">
        <f t="shared" si="125"/>
        <v>1</v>
      </c>
      <c r="O440" s="29">
        <f t="shared" si="126"/>
        <v>733</v>
      </c>
      <c r="P440" s="29">
        <f t="shared" si="127"/>
        <v>1</v>
      </c>
      <c r="Q440" s="29">
        <f t="shared" si="128"/>
        <v>2170</v>
      </c>
      <c r="R440" s="30">
        <f t="shared" si="129"/>
        <v>198827</v>
      </c>
      <c r="S440" s="30">
        <f t="shared" si="130"/>
        <v>1032</v>
      </c>
      <c r="T440" s="30">
        <f t="shared" si="131"/>
        <v>198827</v>
      </c>
      <c r="U440" s="30">
        <f t="shared" si="132"/>
        <v>1032</v>
      </c>
      <c r="V440" s="30">
        <f t="shared" si="133"/>
        <v>590508</v>
      </c>
    </row>
    <row r="441" spans="1:22" ht="16.5" x14ac:dyDescent="0.15">
      <c r="A441">
        <f>人物属性总表!A446</f>
        <v>438</v>
      </c>
      <c r="B441" s="5">
        <f>人物属性总表!K446</f>
        <v>4905</v>
      </c>
      <c r="C441" s="5">
        <f>人物属性总表!L446</f>
        <v>12</v>
      </c>
      <c r="D441" s="5">
        <f>人物属性总表!M446</f>
        <v>4905</v>
      </c>
      <c r="E441" s="5">
        <f>人物属性总表!N446</f>
        <v>12</v>
      </c>
      <c r="F441" s="5">
        <f>人物属性总表!O446</f>
        <v>14500</v>
      </c>
      <c r="G441" s="22">
        <f t="shared" si="119"/>
        <v>999040</v>
      </c>
      <c r="H441" s="22">
        <f t="shared" si="120"/>
        <v>5173</v>
      </c>
      <c r="I441" s="22">
        <f t="shared" si="121"/>
        <v>999040</v>
      </c>
      <c r="J441" s="22">
        <f t="shared" si="122"/>
        <v>5173</v>
      </c>
      <c r="K441" s="22">
        <f t="shared" si="123"/>
        <v>2967040</v>
      </c>
      <c r="L441" s="22"/>
      <c r="M441" s="29">
        <f t="shared" si="124"/>
        <v>735</v>
      </c>
      <c r="N441" s="29">
        <f t="shared" si="125"/>
        <v>1</v>
      </c>
      <c r="O441" s="29">
        <f t="shared" si="126"/>
        <v>735</v>
      </c>
      <c r="P441" s="29">
        <f t="shared" si="127"/>
        <v>1</v>
      </c>
      <c r="Q441" s="29">
        <f t="shared" si="128"/>
        <v>2175</v>
      </c>
      <c r="R441" s="30">
        <f t="shared" si="129"/>
        <v>199808</v>
      </c>
      <c r="S441" s="30">
        <f t="shared" si="130"/>
        <v>1034</v>
      </c>
      <c r="T441" s="30">
        <f t="shared" si="131"/>
        <v>199808</v>
      </c>
      <c r="U441" s="30">
        <f t="shared" si="132"/>
        <v>1034</v>
      </c>
      <c r="V441" s="30">
        <f t="shared" si="133"/>
        <v>593408</v>
      </c>
    </row>
    <row r="442" spans="1:22" ht="16.5" x14ac:dyDescent="0.15">
      <c r="A442">
        <f>人物属性总表!A447</f>
        <v>439</v>
      </c>
      <c r="B442" s="5">
        <f>人物属性总表!K447</f>
        <v>4918</v>
      </c>
      <c r="C442" s="5">
        <f>人物属性总表!L447</f>
        <v>12</v>
      </c>
      <c r="D442" s="5">
        <f>人物属性总表!M447</f>
        <v>4918</v>
      </c>
      <c r="E442" s="5">
        <f>人物属性总表!N447</f>
        <v>12</v>
      </c>
      <c r="F442" s="5">
        <f>人物属性总表!O447</f>
        <v>14540</v>
      </c>
      <c r="G442" s="22">
        <f t="shared" si="119"/>
        <v>1003958</v>
      </c>
      <c r="H442" s="22">
        <f t="shared" si="120"/>
        <v>5185</v>
      </c>
      <c r="I442" s="22">
        <f t="shared" si="121"/>
        <v>1003958</v>
      </c>
      <c r="J442" s="22">
        <f t="shared" si="122"/>
        <v>5185</v>
      </c>
      <c r="K442" s="22">
        <f t="shared" si="123"/>
        <v>2981580</v>
      </c>
      <c r="L442" s="22"/>
      <c r="M442" s="29">
        <f t="shared" si="124"/>
        <v>737</v>
      </c>
      <c r="N442" s="29">
        <f t="shared" si="125"/>
        <v>1</v>
      </c>
      <c r="O442" s="29">
        <f t="shared" si="126"/>
        <v>737</v>
      </c>
      <c r="P442" s="29">
        <f t="shared" si="127"/>
        <v>1</v>
      </c>
      <c r="Q442" s="29">
        <f t="shared" si="128"/>
        <v>2181</v>
      </c>
      <c r="R442" s="30">
        <f t="shared" si="129"/>
        <v>200791</v>
      </c>
      <c r="S442" s="30">
        <f t="shared" si="130"/>
        <v>1037</v>
      </c>
      <c r="T442" s="30">
        <f t="shared" si="131"/>
        <v>200791</v>
      </c>
      <c r="U442" s="30">
        <f t="shared" si="132"/>
        <v>1037</v>
      </c>
      <c r="V442" s="30">
        <f t="shared" si="133"/>
        <v>596316</v>
      </c>
    </row>
    <row r="443" spans="1:22" ht="16.5" x14ac:dyDescent="0.15">
      <c r="A443">
        <f>人物属性总表!A448</f>
        <v>440</v>
      </c>
      <c r="B443" s="5">
        <f>人物属性总表!K448</f>
        <v>4932</v>
      </c>
      <c r="C443" s="5">
        <f>人物属性总表!L448</f>
        <v>12</v>
      </c>
      <c r="D443" s="5">
        <f>人物属性总表!M448</f>
        <v>4932</v>
      </c>
      <c r="E443" s="5">
        <f>人物属性总表!N448</f>
        <v>12</v>
      </c>
      <c r="F443" s="5">
        <f>人物属性总表!O448</f>
        <v>14580</v>
      </c>
      <c r="G443" s="22">
        <f t="shared" si="119"/>
        <v>1008890</v>
      </c>
      <c r="H443" s="22">
        <f t="shared" si="120"/>
        <v>5197</v>
      </c>
      <c r="I443" s="22">
        <f t="shared" si="121"/>
        <v>1008890</v>
      </c>
      <c r="J443" s="22">
        <f t="shared" si="122"/>
        <v>5197</v>
      </c>
      <c r="K443" s="22">
        <f t="shared" si="123"/>
        <v>2996160</v>
      </c>
      <c r="L443" s="22"/>
      <c r="M443" s="29">
        <f t="shared" si="124"/>
        <v>739</v>
      </c>
      <c r="N443" s="29">
        <f t="shared" si="125"/>
        <v>1</v>
      </c>
      <c r="O443" s="29">
        <f t="shared" si="126"/>
        <v>739</v>
      </c>
      <c r="P443" s="29">
        <f t="shared" si="127"/>
        <v>1</v>
      </c>
      <c r="Q443" s="29">
        <f t="shared" si="128"/>
        <v>2187</v>
      </c>
      <c r="R443" s="30">
        <f t="shared" si="129"/>
        <v>201778</v>
      </c>
      <c r="S443" s="30">
        <f t="shared" si="130"/>
        <v>1039</v>
      </c>
      <c r="T443" s="30">
        <f t="shared" si="131"/>
        <v>201778</v>
      </c>
      <c r="U443" s="30">
        <f t="shared" si="132"/>
        <v>1039</v>
      </c>
      <c r="V443" s="30">
        <f t="shared" si="133"/>
        <v>599232</v>
      </c>
    </row>
    <row r="444" spans="1:22" ht="16.5" x14ac:dyDescent="0.15">
      <c r="A444">
        <f>人物属性总表!A449</f>
        <v>441</v>
      </c>
      <c r="B444" s="5">
        <f>人物属性总表!K449</f>
        <v>4945</v>
      </c>
      <c r="C444" s="5">
        <f>人物属性总表!L449</f>
        <v>12</v>
      </c>
      <c r="D444" s="5">
        <f>人物属性总表!M449</f>
        <v>4945</v>
      </c>
      <c r="E444" s="5">
        <f>人物属性总表!N449</f>
        <v>12</v>
      </c>
      <c r="F444" s="5">
        <f>人物属性总表!O449</f>
        <v>14620</v>
      </c>
      <c r="G444" s="22">
        <f t="shared" si="119"/>
        <v>1013835</v>
      </c>
      <c r="H444" s="22">
        <f t="shared" si="120"/>
        <v>5209</v>
      </c>
      <c r="I444" s="22">
        <f t="shared" si="121"/>
        <v>1013835</v>
      </c>
      <c r="J444" s="22">
        <f t="shared" si="122"/>
        <v>5209</v>
      </c>
      <c r="K444" s="22">
        <f t="shared" si="123"/>
        <v>3010780</v>
      </c>
      <c r="L444" s="22"/>
      <c r="M444" s="29">
        <f t="shared" si="124"/>
        <v>741</v>
      </c>
      <c r="N444" s="29">
        <f t="shared" si="125"/>
        <v>1</v>
      </c>
      <c r="O444" s="29">
        <f t="shared" si="126"/>
        <v>741</v>
      </c>
      <c r="P444" s="29">
        <f t="shared" si="127"/>
        <v>1</v>
      </c>
      <c r="Q444" s="29">
        <f t="shared" si="128"/>
        <v>2193</v>
      </c>
      <c r="R444" s="30">
        <f t="shared" si="129"/>
        <v>202767</v>
      </c>
      <c r="S444" s="30">
        <f t="shared" si="130"/>
        <v>1041</v>
      </c>
      <c r="T444" s="30">
        <f t="shared" si="131"/>
        <v>202767</v>
      </c>
      <c r="U444" s="30">
        <f t="shared" si="132"/>
        <v>1041</v>
      </c>
      <c r="V444" s="30">
        <f t="shared" si="133"/>
        <v>602156</v>
      </c>
    </row>
    <row r="445" spans="1:22" ht="16.5" x14ac:dyDescent="0.15">
      <c r="A445">
        <f>人物属性总表!A450</f>
        <v>442</v>
      </c>
      <c r="B445" s="5">
        <f>人物属性总表!K450</f>
        <v>4958</v>
      </c>
      <c r="C445" s="5">
        <f>人物属性总表!L450</f>
        <v>12</v>
      </c>
      <c r="D445" s="5">
        <f>人物属性总表!M450</f>
        <v>4958</v>
      </c>
      <c r="E445" s="5">
        <f>人物属性总表!N450</f>
        <v>12</v>
      </c>
      <c r="F445" s="5">
        <f>人物属性总表!O450</f>
        <v>14650</v>
      </c>
      <c r="G445" s="22">
        <f t="shared" si="119"/>
        <v>1018793</v>
      </c>
      <c r="H445" s="22">
        <f t="shared" si="120"/>
        <v>5221</v>
      </c>
      <c r="I445" s="22">
        <f t="shared" si="121"/>
        <v>1018793</v>
      </c>
      <c r="J445" s="22">
        <f t="shared" si="122"/>
        <v>5221</v>
      </c>
      <c r="K445" s="22">
        <f t="shared" si="123"/>
        <v>3025430</v>
      </c>
      <c r="L445" s="22"/>
      <c r="M445" s="29">
        <f t="shared" si="124"/>
        <v>743</v>
      </c>
      <c r="N445" s="29">
        <f t="shared" si="125"/>
        <v>1</v>
      </c>
      <c r="O445" s="29">
        <f t="shared" si="126"/>
        <v>743</v>
      </c>
      <c r="P445" s="29">
        <f t="shared" si="127"/>
        <v>1</v>
      </c>
      <c r="Q445" s="29">
        <f t="shared" si="128"/>
        <v>2197</v>
      </c>
      <c r="R445" s="30">
        <f t="shared" si="129"/>
        <v>203758</v>
      </c>
      <c r="S445" s="30">
        <f t="shared" si="130"/>
        <v>1044</v>
      </c>
      <c r="T445" s="30">
        <f t="shared" si="131"/>
        <v>203758</v>
      </c>
      <c r="U445" s="30">
        <f t="shared" si="132"/>
        <v>1044</v>
      </c>
      <c r="V445" s="30">
        <f t="shared" si="133"/>
        <v>605086</v>
      </c>
    </row>
    <row r="446" spans="1:22" ht="16.5" x14ac:dyDescent="0.15">
      <c r="A446">
        <f>人物属性总表!A451</f>
        <v>443</v>
      </c>
      <c r="B446" s="5">
        <f>人物属性总表!K451</f>
        <v>4971</v>
      </c>
      <c r="C446" s="5">
        <f>人物属性总表!L451</f>
        <v>12</v>
      </c>
      <c r="D446" s="5">
        <f>人物属性总表!M451</f>
        <v>4971</v>
      </c>
      <c r="E446" s="5">
        <f>人物属性总表!N451</f>
        <v>12</v>
      </c>
      <c r="F446" s="5">
        <f>人物属性总表!O451</f>
        <v>14700</v>
      </c>
      <c r="G446" s="22">
        <f t="shared" si="119"/>
        <v>1023764</v>
      </c>
      <c r="H446" s="22">
        <f t="shared" si="120"/>
        <v>5233</v>
      </c>
      <c r="I446" s="22">
        <f t="shared" si="121"/>
        <v>1023764</v>
      </c>
      <c r="J446" s="22">
        <f t="shared" si="122"/>
        <v>5233</v>
      </c>
      <c r="K446" s="22">
        <f t="shared" si="123"/>
        <v>3040130</v>
      </c>
      <c r="L446" s="22"/>
      <c r="M446" s="29">
        <f t="shared" si="124"/>
        <v>745</v>
      </c>
      <c r="N446" s="29">
        <f t="shared" si="125"/>
        <v>1</v>
      </c>
      <c r="O446" s="29">
        <f t="shared" si="126"/>
        <v>745</v>
      </c>
      <c r="P446" s="29">
        <f t="shared" si="127"/>
        <v>1</v>
      </c>
      <c r="Q446" s="29">
        <f t="shared" si="128"/>
        <v>2205</v>
      </c>
      <c r="R446" s="30">
        <f t="shared" si="129"/>
        <v>204752</v>
      </c>
      <c r="S446" s="30">
        <f t="shared" si="130"/>
        <v>1046</v>
      </c>
      <c r="T446" s="30">
        <f t="shared" si="131"/>
        <v>204752</v>
      </c>
      <c r="U446" s="30">
        <f t="shared" si="132"/>
        <v>1046</v>
      </c>
      <c r="V446" s="30">
        <f t="shared" si="133"/>
        <v>608026</v>
      </c>
    </row>
    <row r="447" spans="1:22" ht="16.5" x14ac:dyDescent="0.15">
      <c r="A447">
        <f>人物属性总表!A452</f>
        <v>444</v>
      </c>
      <c r="B447" s="5">
        <f>人物属性总表!K452</f>
        <v>4984</v>
      </c>
      <c r="C447" s="5">
        <f>人物属性总表!L452</f>
        <v>12</v>
      </c>
      <c r="D447" s="5">
        <f>人物属性总表!M452</f>
        <v>4984</v>
      </c>
      <c r="E447" s="5">
        <f>人物属性总表!N452</f>
        <v>12</v>
      </c>
      <c r="F447" s="5">
        <f>人物属性总表!O452</f>
        <v>14730</v>
      </c>
      <c r="G447" s="22">
        <f t="shared" si="119"/>
        <v>1028748</v>
      </c>
      <c r="H447" s="22">
        <f t="shared" si="120"/>
        <v>5245</v>
      </c>
      <c r="I447" s="22">
        <f t="shared" si="121"/>
        <v>1028748</v>
      </c>
      <c r="J447" s="22">
        <f t="shared" si="122"/>
        <v>5245</v>
      </c>
      <c r="K447" s="22">
        <f t="shared" si="123"/>
        <v>3054860</v>
      </c>
      <c r="L447" s="22"/>
      <c r="M447" s="29">
        <f t="shared" si="124"/>
        <v>747</v>
      </c>
      <c r="N447" s="29">
        <f t="shared" si="125"/>
        <v>1</v>
      </c>
      <c r="O447" s="29">
        <f t="shared" si="126"/>
        <v>747</v>
      </c>
      <c r="P447" s="29">
        <f t="shared" si="127"/>
        <v>1</v>
      </c>
      <c r="Q447" s="29">
        <f t="shared" si="128"/>
        <v>2209</v>
      </c>
      <c r="R447" s="30">
        <f t="shared" si="129"/>
        <v>205749</v>
      </c>
      <c r="S447" s="30">
        <f t="shared" si="130"/>
        <v>1049</v>
      </c>
      <c r="T447" s="30">
        <f t="shared" si="131"/>
        <v>205749</v>
      </c>
      <c r="U447" s="30">
        <f t="shared" si="132"/>
        <v>1049</v>
      </c>
      <c r="V447" s="30">
        <f t="shared" si="133"/>
        <v>610972</v>
      </c>
    </row>
    <row r="448" spans="1:22" ht="16.5" x14ac:dyDescent="0.15">
      <c r="A448">
        <f>人物属性总表!A453</f>
        <v>445</v>
      </c>
      <c r="B448" s="5">
        <f>人物属性总表!K453</f>
        <v>4997</v>
      </c>
      <c r="C448" s="5">
        <f>人物属性总表!L453</f>
        <v>12</v>
      </c>
      <c r="D448" s="5">
        <f>人物属性总表!M453</f>
        <v>4997</v>
      </c>
      <c r="E448" s="5">
        <f>人物属性总表!N453</f>
        <v>12</v>
      </c>
      <c r="F448" s="5">
        <f>人物属性总表!O453</f>
        <v>14780</v>
      </c>
      <c r="G448" s="22">
        <f t="shared" si="119"/>
        <v>1033745</v>
      </c>
      <c r="H448" s="22">
        <f t="shared" si="120"/>
        <v>5257</v>
      </c>
      <c r="I448" s="22">
        <f t="shared" si="121"/>
        <v>1033745</v>
      </c>
      <c r="J448" s="22">
        <f t="shared" si="122"/>
        <v>5257</v>
      </c>
      <c r="K448" s="22">
        <f t="shared" si="123"/>
        <v>3069640</v>
      </c>
      <c r="L448" s="22"/>
      <c r="M448" s="29">
        <f t="shared" si="124"/>
        <v>749</v>
      </c>
      <c r="N448" s="29">
        <f t="shared" si="125"/>
        <v>1</v>
      </c>
      <c r="O448" s="29">
        <f t="shared" si="126"/>
        <v>749</v>
      </c>
      <c r="P448" s="29">
        <f t="shared" si="127"/>
        <v>1</v>
      </c>
      <c r="Q448" s="29">
        <f t="shared" si="128"/>
        <v>2217</v>
      </c>
      <c r="R448" s="30">
        <f t="shared" si="129"/>
        <v>206749</v>
      </c>
      <c r="S448" s="30">
        <f t="shared" si="130"/>
        <v>1051</v>
      </c>
      <c r="T448" s="30">
        <f t="shared" si="131"/>
        <v>206749</v>
      </c>
      <c r="U448" s="30">
        <f t="shared" si="132"/>
        <v>1051</v>
      </c>
      <c r="V448" s="30">
        <f t="shared" si="133"/>
        <v>613928</v>
      </c>
    </row>
    <row r="449" spans="1:22" ht="16.5" x14ac:dyDescent="0.15">
      <c r="A449">
        <f>人物属性总表!A454</f>
        <v>446</v>
      </c>
      <c r="B449" s="5">
        <f>人物属性总表!K454</f>
        <v>5010</v>
      </c>
      <c r="C449" s="5">
        <f>人物属性总表!L454</f>
        <v>12</v>
      </c>
      <c r="D449" s="5">
        <f>人物属性总表!M454</f>
        <v>5010</v>
      </c>
      <c r="E449" s="5">
        <f>人物属性总表!N454</f>
        <v>12</v>
      </c>
      <c r="F449" s="5">
        <f>人物属性总表!O454</f>
        <v>14810</v>
      </c>
      <c r="G449" s="22">
        <f t="shared" si="119"/>
        <v>1038755</v>
      </c>
      <c r="H449" s="22">
        <f t="shared" si="120"/>
        <v>5269</v>
      </c>
      <c r="I449" s="22">
        <f t="shared" si="121"/>
        <v>1038755</v>
      </c>
      <c r="J449" s="22">
        <f t="shared" si="122"/>
        <v>5269</v>
      </c>
      <c r="K449" s="22">
        <f t="shared" si="123"/>
        <v>3084450</v>
      </c>
      <c r="L449" s="22"/>
      <c r="M449" s="29">
        <f t="shared" si="124"/>
        <v>751</v>
      </c>
      <c r="N449" s="29">
        <f t="shared" si="125"/>
        <v>1</v>
      </c>
      <c r="O449" s="29">
        <f t="shared" si="126"/>
        <v>751</v>
      </c>
      <c r="P449" s="29">
        <f t="shared" si="127"/>
        <v>1</v>
      </c>
      <c r="Q449" s="29">
        <f t="shared" si="128"/>
        <v>2221</v>
      </c>
      <c r="R449" s="30">
        <f t="shared" si="129"/>
        <v>207751</v>
      </c>
      <c r="S449" s="30">
        <f t="shared" si="130"/>
        <v>1053</v>
      </c>
      <c r="T449" s="30">
        <f t="shared" si="131"/>
        <v>207751</v>
      </c>
      <c r="U449" s="30">
        <f t="shared" si="132"/>
        <v>1053</v>
      </c>
      <c r="V449" s="30">
        <f t="shared" si="133"/>
        <v>616890</v>
      </c>
    </row>
    <row r="450" spans="1:22" ht="16.5" x14ac:dyDescent="0.15">
      <c r="A450">
        <f>人物属性总表!A455</f>
        <v>447</v>
      </c>
      <c r="B450" s="5">
        <f>人物属性总表!K455</f>
        <v>5023</v>
      </c>
      <c r="C450" s="5">
        <f>人物属性总表!L455</f>
        <v>12</v>
      </c>
      <c r="D450" s="5">
        <f>人物属性总表!M455</f>
        <v>5023</v>
      </c>
      <c r="E450" s="5">
        <f>人物属性总表!N455</f>
        <v>12</v>
      </c>
      <c r="F450" s="5">
        <f>人物属性总表!O455</f>
        <v>14850</v>
      </c>
      <c r="G450" s="22">
        <f t="shared" si="119"/>
        <v>1043778</v>
      </c>
      <c r="H450" s="22">
        <f t="shared" si="120"/>
        <v>5281</v>
      </c>
      <c r="I450" s="22">
        <f t="shared" si="121"/>
        <v>1043778</v>
      </c>
      <c r="J450" s="22">
        <f t="shared" si="122"/>
        <v>5281</v>
      </c>
      <c r="K450" s="22">
        <f t="shared" si="123"/>
        <v>3099300</v>
      </c>
      <c r="L450" s="22"/>
      <c r="M450" s="29">
        <f t="shared" si="124"/>
        <v>753</v>
      </c>
      <c r="N450" s="29">
        <f t="shared" si="125"/>
        <v>1</v>
      </c>
      <c r="O450" s="29">
        <f t="shared" si="126"/>
        <v>753</v>
      </c>
      <c r="P450" s="29">
        <f t="shared" si="127"/>
        <v>1</v>
      </c>
      <c r="Q450" s="29">
        <f t="shared" si="128"/>
        <v>2227</v>
      </c>
      <c r="R450" s="30">
        <f t="shared" si="129"/>
        <v>208755</v>
      </c>
      <c r="S450" s="30">
        <f t="shared" si="130"/>
        <v>1056</v>
      </c>
      <c r="T450" s="30">
        <f t="shared" si="131"/>
        <v>208755</v>
      </c>
      <c r="U450" s="30">
        <f t="shared" si="132"/>
        <v>1056</v>
      </c>
      <c r="V450" s="30">
        <f t="shared" si="133"/>
        <v>619860</v>
      </c>
    </row>
    <row r="451" spans="1:22" ht="16.5" x14ac:dyDescent="0.15">
      <c r="A451">
        <f>人物属性总表!A456</f>
        <v>448</v>
      </c>
      <c r="B451" s="5">
        <f>人物属性总表!K456</f>
        <v>5036</v>
      </c>
      <c r="C451" s="5">
        <f>人物属性总表!L456</f>
        <v>12</v>
      </c>
      <c r="D451" s="5">
        <f>人物属性总表!M456</f>
        <v>5036</v>
      </c>
      <c r="E451" s="5">
        <f>人物属性总表!N456</f>
        <v>12</v>
      </c>
      <c r="F451" s="5">
        <f>人物属性总表!O456</f>
        <v>14880</v>
      </c>
      <c r="G451" s="22">
        <f t="shared" si="119"/>
        <v>1048814</v>
      </c>
      <c r="H451" s="22">
        <f t="shared" si="120"/>
        <v>5293</v>
      </c>
      <c r="I451" s="22">
        <f t="shared" si="121"/>
        <v>1048814</v>
      </c>
      <c r="J451" s="22">
        <f t="shared" si="122"/>
        <v>5293</v>
      </c>
      <c r="K451" s="22">
        <f t="shared" si="123"/>
        <v>3114180</v>
      </c>
      <c r="L451" s="22"/>
      <c r="M451" s="29">
        <f t="shared" si="124"/>
        <v>755</v>
      </c>
      <c r="N451" s="29">
        <f t="shared" si="125"/>
        <v>1</v>
      </c>
      <c r="O451" s="29">
        <f t="shared" si="126"/>
        <v>755</v>
      </c>
      <c r="P451" s="29">
        <f t="shared" si="127"/>
        <v>1</v>
      </c>
      <c r="Q451" s="29">
        <f t="shared" si="128"/>
        <v>2232</v>
      </c>
      <c r="R451" s="30">
        <f t="shared" si="129"/>
        <v>209762</v>
      </c>
      <c r="S451" s="30">
        <f t="shared" si="130"/>
        <v>1058</v>
      </c>
      <c r="T451" s="30">
        <f t="shared" si="131"/>
        <v>209762</v>
      </c>
      <c r="U451" s="30">
        <f t="shared" si="132"/>
        <v>1058</v>
      </c>
      <c r="V451" s="30">
        <f t="shared" si="133"/>
        <v>622836</v>
      </c>
    </row>
    <row r="452" spans="1:22" ht="16.5" x14ac:dyDescent="0.15">
      <c r="A452">
        <f>人物属性总表!A457</f>
        <v>449</v>
      </c>
      <c r="B452" s="5">
        <f>人物属性总表!K457</f>
        <v>5049</v>
      </c>
      <c r="C452" s="5">
        <f>人物属性总表!L457</f>
        <v>12</v>
      </c>
      <c r="D452" s="5">
        <f>人物属性总表!M457</f>
        <v>5049</v>
      </c>
      <c r="E452" s="5">
        <f>人物属性总表!N457</f>
        <v>12</v>
      </c>
      <c r="F452" s="5">
        <f>人物属性总表!O457</f>
        <v>14930</v>
      </c>
      <c r="G452" s="22">
        <f t="shared" si="119"/>
        <v>1053863</v>
      </c>
      <c r="H452" s="22">
        <f t="shared" si="120"/>
        <v>5305</v>
      </c>
      <c r="I452" s="22">
        <f t="shared" si="121"/>
        <v>1053863</v>
      </c>
      <c r="J452" s="22">
        <f t="shared" si="122"/>
        <v>5305</v>
      </c>
      <c r="K452" s="22">
        <f t="shared" si="123"/>
        <v>3129110</v>
      </c>
      <c r="L452" s="22"/>
      <c r="M452" s="29">
        <f t="shared" si="124"/>
        <v>757</v>
      </c>
      <c r="N452" s="29">
        <f t="shared" si="125"/>
        <v>1</v>
      </c>
      <c r="O452" s="29">
        <f t="shared" si="126"/>
        <v>757</v>
      </c>
      <c r="P452" s="29">
        <f t="shared" si="127"/>
        <v>1</v>
      </c>
      <c r="Q452" s="29">
        <f t="shared" si="128"/>
        <v>2239</v>
      </c>
      <c r="R452" s="30">
        <f t="shared" si="129"/>
        <v>210772</v>
      </c>
      <c r="S452" s="30">
        <f t="shared" si="130"/>
        <v>1061</v>
      </c>
      <c r="T452" s="30">
        <f t="shared" si="131"/>
        <v>210772</v>
      </c>
      <c r="U452" s="30">
        <f t="shared" si="132"/>
        <v>1061</v>
      </c>
      <c r="V452" s="30">
        <f t="shared" si="133"/>
        <v>625822</v>
      </c>
    </row>
    <row r="453" spans="1:22" ht="16.5" x14ac:dyDescent="0.15">
      <c r="A453">
        <f>人物属性总表!A458</f>
        <v>450</v>
      </c>
      <c r="B453" s="5">
        <f>人物属性总表!K458</f>
        <v>5063</v>
      </c>
      <c r="C453" s="5">
        <f>人物属性总表!L458</f>
        <v>12</v>
      </c>
      <c r="D453" s="5">
        <f>人物属性总表!M458</f>
        <v>5063</v>
      </c>
      <c r="E453" s="5">
        <f>人物属性总表!N458</f>
        <v>12</v>
      </c>
      <c r="F453" s="5">
        <f>人物属性总表!O458</f>
        <v>14960</v>
      </c>
      <c r="G453" s="22">
        <f t="shared" si="119"/>
        <v>1058926</v>
      </c>
      <c r="H453" s="22">
        <f t="shared" si="120"/>
        <v>5317</v>
      </c>
      <c r="I453" s="22">
        <f t="shared" si="121"/>
        <v>1058926</v>
      </c>
      <c r="J453" s="22">
        <f t="shared" si="122"/>
        <v>5317</v>
      </c>
      <c r="K453" s="22">
        <f t="shared" si="123"/>
        <v>3144070</v>
      </c>
      <c r="L453" s="22"/>
      <c r="M453" s="29">
        <f t="shared" si="124"/>
        <v>759</v>
      </c>
      <c r="N453" s="29">
        <f t="shared" si="125"/>
        <v>1</v>
      </c>
      <c r="O453" s="29">
        <f t="shared" si="126"/>
        <v>759</v>
      </c>
      <c r="P453" s="29">
        <f t="shared" si="127"/>
        <v>1</v>
      </c>
      <c r="Q453" s="29">
        <f t="shared" si="128"/>
        <v>2244</v>
      </c>
      <c r="R453" s="30">
        <f t="shared" si="129"/>
        <v>211785</v>
      </c>
      <c r="S453" s="30">
        <f t="shared" si="130"/>
        <v>1063</v>
      </c>
      <c r="T453" s="30">
        <f t="shared" si="131"/>
        <v>211785</v>
      </c>
      <c r="U453" s="30">
        <f t="shared" si="132"/>
        <v>1063</v>
      </c>
      <c r="V453" s="30">
        <f t="shared" si="133"/>
        <v>628814</v>
      </c>
    </row>
    <row r="454" spans="1:22" ht="16.5" x14ac:dyDescent="0.15">
      <c r="A454">
        <f>人物属性总表!A459</f>
        <v>451</v>
      </c>
      <c r="B454" s="5">
        <f>人物属性总表!K459</f>
        <v>5076</v>
      </c>
      <c r="C454" s="5">
        <f>人物属性总表!L459</f>
        <v>12</v>
      </c>
      <c r="D454" s="5">
        <f>人物属性总表!M459</f>
        <v>5076</v>
      </c>
      <c r="E454" s="5">
        <f>人物属性总表!N459</f>
        <v>12</v>
      </c>
      <c r="F454" s="5">
        <f>人物属性总表!O459</f>
        <v>15010</v>
      </c>
      <c r="G454" s="22">
        <f t="shared" ref="G454:G517" si="134">B454+G453</f>
        <v>1064002</v>
      </c>
      <c r="H454" s="22">
        <f t="shared" ref="H454:H517" si="135">C454+H453</f>
        <v>5329</v>
      </c>
      <c r="I454" s="22">
        <f t="shared" ref="I454:I517" si="136">D454+I453</f>
        <v>1064002</v>
      </c>
      <c r="J454" s="22">
        <f t="shared" ref="J454:J517" si="137">E454+J453</f>
        <v>5329</v>
      </c>
      <c r="K454" s="22">
        <f t="shared" ref="K454:K517" si="138">F454+K453</f>
        <v>3159080</v>
      </c>
      <c r="L454" s="22"/>
      <c r="M454" s="29">
        <f t="shared" ref="M454:M517" si="139">INT(B454*0.15)</f>
        <v>761</v>
      </c>
      <c r="N454" s="29">
        <f t="shared" ref="N454:N517" si="140">INT(C454*0.15)</f>
        <v>1</v>
      </c>
      <c r="O454" s="29">
        <f t="shared" ref="O454:O517" si="141">INT(D454*0.15)</f>
        <v>761</v>
      </c>
      <c r="P454" s="29">
        <f t="shared" ref="P454:P517" si="142">INT(E454*0.15)</f>
        <v>1</v>
      </c>
      <c r="Q454" s="29">
        <f t="shared" ref="Q454:Q517" si="143">INT(F454*0.15)</f>
        <v>2251</v>
      </c>
      <c r="R454" s="30">
        <f t="shared" ref="R454:R517" si="144">INT(G454*0.2)</f>
        <v>212800</v>
      </c>
      <c r="S454" s="30">
        <f t="shared" ref="S454:S517" si="145">INT(H454*0.2)</f>
        <v>1065</v>
      </c>
      <c r="T454" s="30">
        <f t="shared" ref="T454:T517" si="146">INT(I454*0.2)</f>
        <v>212800</v>
      </c>
      <c r="U454" s="30">
        <f t="shared" ref="U454:U517" si="147">INT(J454*0.2)</f>
        <v>1065</v>
      </c>
      <c r="V454" s="30">
        <f t="shared" ref="V454:V517" si="148">INT(K454*0.2)</f>
        <v>631816</v>
      </c>
    </row>
    <row r="455" spans="1:22" ht="16.5" x14ac:dyDescent="0.15">
      <c r="A455">
        <f>人物属性总表!A460</f>
        <v>452</v>
      </c>
      <c r="B455" s="5">
        <f>人物属性总表!K460</f>
        <v>5089</v>
      </c>
      <c r="C455" s="5">
        <f>人物属性总表!L460</f>
        <v>13</v>
      </c>
      <c r="D455" s="5">
        <f>人物属性总表!M460</f>
        <v>5089</v>
      </c>
      <c r="E455" s="5">
        <f>人物属性总表!N460</f>
        <v>13</v>
      </c>
      <c r="F455" s="5">
        <f>人物属性总表!O460</f>
        <v>14620</v>
      </c>
      <c r="G455" s="22">
        <f t="shared" si="134"/>
        <v>1069091</v>
      </c>
      <c r="H455" s="22">
        <f t="shared" si="135"/>
        <v>5342</v>
      </c>
      <c r="I455" s="22">
        <f t="shared" si="136"/>
        <v>1069091</v>
      </c>
      <c r="J455" s="22">
        <f t="shared" si="137"/>
        <v>5342</v>
      </c>
      <c r="K455" s="22">
        <f t="shared" si="138"/>
        <v>3173700</v>
      </c>
      <c r="L455" s="22"/>
      <c r="M455" s="29">
        <f t="shared" si="139"/>
        <v>763</v>
      </c>
      <c r="N455" s="29">
        <f t="shared" si="140"/>
        <v>1</v>
      </c>
      <c r="O455" s="29">
        <f t="shared" si="141"/>
        <v>763</v>
      </c>
      <c r="P455" s="29">
        <f t="shared" si="142"/>
        <v>1</v>
      </c>
      <c r="Q455" s="29">
        <f t="shared" si="143"/>
        <v>2193</v>
      </c>
      <c r="R455" s="30">
        <f t="shared" si="144"/>
        <v>213818</v>
      </c>
      <c r="S455" s="30">
        <f t="shared" si="145"/>
        <v>1068</v>
      </c>
      <c r="T455" s="30">
        <f t="shared" si="146"/>
        <v>213818</v>
      </c>
      <c r="U455" s="30">
        <f t="shared" si="147"/>
        <v>1068</v>
      </c>
      <c r="V455" s="30">
        <f t="shared" si="148"/>
        <v>634740</v>
      </c>
    </row>
    <row r="456" spans="1:22" ht="16.5" x14ac:dyDescent="0.15">
      <c r="A456">
        <f>人物属性总表!A461</f>
        <v>453</v>
      </c>
      <c r="B456" s="5">
        <f>人物属性总表!K461</f>
        <v>5102</v>
      </c>
      <c r="C456" s="5">
        <f>人物属性总表!L461</f>
        <v>12</v>
      </c>
      <c r="D456" s="5">
        <f>人物属性总表!M461</f>
        <v>5102</v>
      </c>
      <c r="E456" s="5">
        <f>人物属性总表!N461</f>
        <v>12</v>
      </c>
      <c r="F456" s="5">
        <f>人物属性总表!O461</f>
        <v>15080</v>
      </c>
      <c r="G456" s="22">
        <f t="shared" si="134"/>
        <v>1074193</v>
      </c>
      <c r="H456" s="22">
        <f t="shared" si="135"/>
        <v>5354</v>
      </c>
      <c r="I456" s="22">
        <f t="shared" si="136"/>
        <v>1074193</v>
      </c>
      <c r="J456" s="22">
        <f t="shared" si="137"/>
        <v>5354</v>
      </c>
      <c r="K456" s="22">
        <f t="shared" si="138"/>
        <v>3188780</v>
      </c>
      <c r="L456" s="22"/>
      <c r="M456" s="29">
        <f t="shared" si="139"/>
        <v>765</v>
      </c>
      <c r="N456" s="29">
        <f t="shared" si="140"/>
        <v>1</v>
      </c>
      <c r="O456" s="29">
        <f t="shared" si="141"/>
        <v>765</v>
      </c>
      <c r="P456" s="29">
        <f t="shared" si="142"/>
        <v>1</v>
      </c>
      <c r="Q456" s="29">
        <f t="shared" si="143"/>
        <v>2262</v>
      </c>
      <c r="R456" s="30">
        <f t="shared" si="144"/>
        <v>214838</v>
      </c>
      <c r="S456" s="30">
        <f t="shared" si="145"/>
        <v>1070</v>
      </c>
      <c r="T456" s="30">
        <f t="shared" si="146"/>
        <v>214838</v>
      </c>
      <c r="U456" s="30">
        <f t="shared" si="147"/>
        <v>1070</v>
      </c>
      <c r="V456" s="30">
        <f t="shared" si="148"/>
        <v>637756</v>
      </c>
    </row>
    <row r="457" spans="1:22" ht="16.5" x14ac:dyDescent="0.15">
      <c r="A457">
        <f>人物属性总表!A462</f>
        <v>454</v>
      </c>
      <c r="B457" s="5">
        <f>人物属性总表!K462</f>
        <v>5115</v>
      </c>
      <c r="C457" s="5">
        <f>人物属性总表!L462</f>
        <v>12</v>
      </c>
      <c r="D457" s="5">
        <f>人物属性总表!M462</f>
        <v>5115</v>
      </c>
      <c r="E457" s="5">
        <f>人物属性总表!N462</f>
        <v>12</v>
      </c>
      <c r="F457" s="5">
        <f>人物属性总表!O462</f>
        <v>15120</v>
      </c>
      <c r="G457" s="22">
        <f t="shared" si="134"/>
        <v>1079308</v>
      </c>
      <c r="H457" s="22">
        <f t="shared" si="135"/>
        <v>5366</v>
      </c>
      <c r="I457" s="22">
        <f t="shared" si="136"/>
        <v>1079308</v>
      </c>
      <c r="J457" s="22">
        <f t="shared" si="137"/>
        <v>5366</v>
      </c>
      <c r="K457" s="22">
        <f t="shared" si="138"/>
        <v>3203900</v>
      </c>
      <c r="L457" s="22"/>
      <c r="M457" s="29">
        <f t="shared" si="139"/>
        <v>767</v>
      </c>
      <c r="N457" s="29">
        <f t="shared" si="140"/>
        <v>1</v>
      </c>
      <c r="O457" s="29">
        <f t="shared" si="141"/>
        <v>767</v>
      </c>
      <c r="P457" s="29">
        <f t="shared" si="142"/>
        <v>1</v>
      </c>
      <c r="Q457" s="29">
        <f t="shared" si="143"/>
        <v>2268</v>
      </c>
      <c r="R457" s="30">
        <f t="shared" si="144"/>
        <v>215861</v>
      </c>
      <c r="S457" s="30">
        <f t="shared" si="145"/>
        <v>1073</v>
      </c>
      <c r="T457" s="30">
        <f t="shared" si="146"/>
        <v>215861</v>
      </c>
      <c r="U457" s="30">
        <f t="shared" si="147"/>
        <v>1073</v>
      </c>
      <c r="V457" s="30">
        <f t="shared" si="148"/>
        <v>640780</v>
      </c>
    </row>
    <row r="458" spans="1:22" ht="16.5" x14ac:dyDescent="0.15">
      <c r="A458">
        <f>人物属性总表!A463</f>
        <v>455</v>
      </c>
      <c r="B458" s="5">
        <f>人物属性总表!K463</f>
        <v>5128</v>
      </c>
      <c r="C458" s="5">
        <f>人物属性总表!L463</f>
        <v>12</v>
      </c>
      <c r="D458" s="5">
        <f>人物属性总表!M463</f>
        <v>5128</v>
      </c>
      <c r="E458" s="5">
        <f>人物属性总表!N463</f>
        <v>12</v>
      </c>
      <c r="F458" s="5">
        <f>人物属性总表!O463</f>
        <v>15160</v>
      </c>
      <c r="G458" s="22">
        <f t="shared" si="134"/>
        <v>1084436</v>
      </c>
      <c r="H458" s="22">
        <f t="shared" si="135"/>
        <v>5378</v>
      </c>
      <c r="I458" s="22">
        <f t="shared" si="136"/>
        <v>1084436</v>
      </c>
      <c r="J458" s="22">
        <f t="shared" si="137"/>
        <v>5378</v>
      </c>
      <c r="K458" s="22">
        <f t="shared" si="138"/>
        <v>3219060</v>
      </c>
      <c r="L458" s="22"/>
      <c r="M458" s="29">
        <f t="shared" si="139"/>
        <v>769</v>
      </c>
      <c r="N458" s="29">
        <f t="shared" si="140"/>
        <v>1</v>
      </c>
      <c r="O458" s="29">
        <f t="shared" si="141"/>
        <v>769</v>
      </c>
      <c r="P458" s="29">
        <f t="shared" si="142"/>
        <v>1</v>
      </c>
      <c r="Q458" s="29">
        <f t="shared" si="143"/>
        <v>2274</v>
      </c>
      <c r="R458" s="30">
        <f t="shared" si="144"/>
        <v>216887</v>
      </c>
      <c r="S458" s="30">
        <f t="shared" si="145"/>
        <v>1075</v>
      </c>
      <c r="T458" s="30">
        <f t="shared" si="146"/>
        <v>216887</v>
      </c>
      <c r="U458" s="30">
        <f t="shared" si="147"/>
        <v>1075</v>
      </c>
      <c r="V458" s="30">
        <f t="shared" si="148"/>
        <v>643812</v>
      </c>
    </row>
    <row r="459" spans="1:22" ht="16.5" x14ac:dyDescent="0.15">
      <c r="A459">
        <f>人物属性总表!A464</f>
        <v>456</v>
      </c>
      <c r="B459" s="5">
        <f>人物属性总表!K464</f>
        <v>5141</v>
      </c>
      <c r="C459" s="5">
        <f>人物属性总表!L464</f>
        <v>12</v>
      </c>
      <c r="D459" s="5">
        <f>人物属性总表!M464</f>
        <v>5141</v>
      </c>
      <c r="E459" s="5">
        <f>人物属性总表!N464</f>
        <v>12</v>
      </c>
      <c r="F459" s="5">
        <f>人物属性总表!O464</f>
        <v>15190</v>
      </c>
      <c r="G459" s="22">
        <f t="shared" si="134"/>
        <v>1089577</v>
      </c>
      <c r="H459" s="22">
        <f t="shared" si="135"/>
        <v>5390</v>
      </c>
      <c r="I459" s="22">
        <f t="shared" si="136"/>
        <v>1089577</v>
      </c>
      <c r="J459" s="22">
        <f t="shared" si="137"/>
        <v>5390</v>
      </c>
      <c r="K459" s="22">
        <f t="shared" si="138"/>
        <v>3234250</v>
      </c>
      <c r="L459" s="22"/>
      <c r="M459" s="29">
        <f t="shared" si="139"/>
        <v>771</v>
      </c>
      <c r="N459" s="29">
        <f t="shared" si="140"/>
        <v>1</v>
      </c>
      <c r="O459" s="29">
        <f t="shared" si="141"/>
        <v>771</v>
      </c>
      <c r="P459" s="29">
        <f t="shared" si="142"/>
        <v>1</v>
      </c>
      <c r="Q459" s="29">
        <f t="shared" si="143"/>
        <v>2278</v>
      </c>
      <c r="R459" s="30">
        <f t="shared" si="144"/>
        <v>217915</v>
      </c>
      <c r="S459" s="30">
        <f t="shared" si="145"/>
        <v>1078</v>
      </c>
      <c r="T459" s="30">
        <f t="shared" si="146"/>
        <v>217915</v>
      </c>
      <c r="U459" s="30">
        <f t="shared" si="147"/>
        <v>1078</v>
      </c>
      <c r="V459" s="30">
        <f t="shared" si="148"/>
        <v>646850</v>
      </c>
    </row>
    <row r="460" spans="1:22" ht="16.5" x14ac:dyDescent="0.15">
      <c r="A460">
        <f>人物属性总表!A465</f>
        <v>457</v>
      </c>
      <c r="B460" s="5">
        <f>人物属性总表!K465</f>
        <v>5155</v>
      </c>
      <c r="C460" s="5">
        <f>人物属性总表!L465</f>
        <v>12</v>
      </c>
      <c r="D460" s="5">
        <f>人物属性总表!M465</f>
        <v>5155</v>
      </c>
      <c r="E460" s="5">
        <f>人物属性总表!N465</f>
        <v>12</v>
      </c>
      <c r="F460" s="5">
        <f>人物属性总表!O465</f>
        <v>15240</v>
      </c>
      <c r="G460" s="22">
        <f t="shared" si="134"/>
        <v>1094732</v>
      </c>
      <c r="H460" s="22">
        <f t="shared" si="135"/>
        <v>5402</v>
      </c>
      <c r="I460" s="22">
        <f t="shared" si="136"/>
        <v>1094732</v>
      </c>
      <c r="J460" s="22">
        <f t="shared" si="137"/>
        <v>5402</v>
      </c>
      <c r="K460" s="22">
        <f t="shared" si="138"/>
        <v>3249490</v>
      </c>
      <c r="L460" s="22"/>
      <c r="M460" s="29">
        <f t="shared" si="139"/>
        <v>773</v>
      </c>
      <c r="N460" s="29">
        <f t="shared" si="140"/>
        <v>1</v>
      </c>
      <c r="O460" s="29">
        <f t="shared" si="141"/>
        <v>773</v>
      </c>
      <c r="P460" s="29">
        <f t="shared" si="142"/>
        <v>1</v>
      </c>
      <c r="Q460" s="29">
        <f t="shared" si="143"/>
        <v>2286</v>
      </c>
      <c r="R460" s="30">
        <f t="shared" si="144"/>
        <v>218946</v>
      </c>
      <c r="S460" s="30">
        <f t="shared" si="145"/>
        <v>1080</v>
      </c>
      <c r="T460" s="30">
        <f t="shared" si="146"/>
        <v>218946</v>
      </c>
      <c r="U460" s="30">
        <f t="shared" si="147"/>
        <v>1080</v>
      </c>
      <c r="V460" s="30">
        <f t="shared" si="148"/>
        <v>649898</v>
      </c>
    </row>
    <row r="461" spans="1:22" ht="16.5" x14ac:dyDescent="0.15">
      <c r="A461">
        <f>人物属性总表!A466</f>
        <v>458</v>
      </c>
      <c r="B461" s="5">
        <f>人物属性总表!K466</f>
        <v>5168</v>
      </c>
      <c r="C461" s="5">
        <f>人物属性总表!L466</f>
        <v>12</v>
      </c>
      <c r="D461" s="5">
        <f>人物属性总表!M466</f>
        <v>5168</v>
      </c>
      <c r="E461" s="5">
        <f>人物属性总表!N466</f>
        <v>12</v>
      </c>
      <c r="F461" s="5">
        <f>人物属性总表!O466</f>
        <v>15280</v>
      </c>
      <c r="G461" s="22">
        <f t="shared" si="134"/>
        <v>1099900</v>
      </c>
      <c r="H461" s="22">
        <f t="shared" si="135"/>
        <v>5414</v>
      </c>
      <c r="I461" s="22">
        <f t="shared" si="136"/>
        <v>1099900</v>
      </c>
      <c r="J461" s="22">
        <f t="shared" si="137"/>
        <v>5414</v>
      </c>
      <c r="K461" s="22">
        <f t="shared" si="138"/>
        <v>3264770</v>
      </c>
      <c r="L461" s="22"/>
      <c r="M461" s="29">
        <f t="shared" si="139"/>
        <v>775</v>
      </c>
      <c r="N461" s="29">
        <f t="shared" si="140"/>
        <v>1</v>
      </c>
      <c r="O461" s="29">
        <f t="shared" si="141"/>
        <v>775</v>
      </c>
      <c r="P461" s="29">
        <f t="shared" si="142"/>
        <v>1</v>
      </c>
      <c r="Q461" s="29">
        <f t="shared" si="143"/>
        <v>2292</v>
      </c>
      <c r="R461" s="30">
        <f t="shared" si="144"/>
        <v>219980</v>
      </c>
      <c r="S461" s="30">
        <f t="shared" si="145"/>
        <v>1082</v>
      </c>
      <c r="T461" s="30">
        <f t="shared" si="146"/>
        <v>219980</v>
      </c>
      <c r="U461" s="30">
        <f t="shared" si="147"/>
        <v>1082</v>
      </c>
      <c r="V461" s="30">
        <f t="shared" si="148"/>
        <v>652954</v>
      </c>
    </row>
    <row r="462" spans="1:22" ht="16.5" x14ac:dyDescent="0.15">
      <c r="A462">
        <f>人物属性总表!A467</f>
        <v>459</v>
      </c>
      <c r="B462" s="5">
        <f>人物属性总表!K467</f>
        <v>5181</v>
      </c>
      <c r="C462" s="5">
        <f>人物属性总表!L467</f>
        <v>12</v>
      </c>
      <c r="D462" s="5">
        <f>人物属性总表!M467</f>
        <v>5181</v>
      </c>
      <c r="E462" s="5">
        <f>人物属性总表!N467</f>
        <v>12</v>
      </c>
      <c r="F462" s="5">
        <f>人物属性总表!O467</f>
        <v>15310</v>
      </c>
      <c r="G462" s="22">
        <f t="shared" si="134"/>
        <v>1105081</v>
      </c>
      <c r="H462" s="22">
        <f t="shared" si="135"/>
        <v>5426</v>
      </c>
      <c r="I462" s="22">
        <f t="shared" si="136"/>
        <v>1105081</v>
      </c>
      <c r="J462" s="22">
        <f t="shared" si="137"/>
        <v>5426</v>
      </c>
      <c r="K462" s="22">
        <f t="shared" si="138"/>
        <v>3280080</v>
      </c>
      <c r="L462" s="22"/>
      <c r="M462" s="29">
        <f t="shared" si="139"/>
        <v>777</v>
      </c>
      <c r="N462" s="29">
        <f t="shared" si="140"/>
        <v>1</v>
      </c>
      <c r="O462" s="29">
        <f t="shared" si="141"/>
        <v>777</v>
      </c>
      <c r="P462" s="29">
        <f t="shared" si="142"/>
        <v>1</v>
      </c>
      <c r="Q462" s="29">
        <f t="shared" si="143"/>
        <v>2296</v>
      </c>
      <c r="R462" s="30">
        <f t="shared" si="144"/>
        <v>221016</v>
      </c>
      <c r="S462" s="30">
        <f t="shared" si="145"/>
        <v>1085</v>
      </c>
      <c r="T462" s="30">
        <f t="shared" si="146"/>
        <v>221016</v>
      </c>
      <c r="U462" s="30">
        <f t="shared" si="147"/>
        <v>1085</v>
      </c>
      <c r="V462" s="30">
        <f t="shared" si="148"/>
        <v>656016</v>
      </c>
    </row>
    <row r="463" spans="1:22" ht="16.5" x14ac:dyDescent="0.15">
      <c r="A463">
        <f>人物属性总表!A468</f>
        <v>460</v>
      </c>
      <c r="B463" s="5">
        <f>人物属性总表!K468</f>
        <v>5194</v>
      </c>
      <c r="C463" s="5">
        <f>人物属性总表!L468</f>
        <v>12</v>
      </c>
      <c r="D463" s="5">
        <f>人物属性总表!M468</f>
        <v>5194</v>
      </c>
      <c r="E463" s="5">
        <f>人物属性总表!N468</f>
        <v>12</v>
      </c>
      <c r="F463" s="5">
        <f>人物属性总表!O468</f>
        <v>15350</v>
      </c>
      <c r="G463" s="22">
        <f t="shared" si="134"/>
        <v>1110275</v>
      </c>
      <c r="H463" s="22">
        <f t="shared" si="135"/>
        <v>5438</v>
      </c>
      <c r="I463" s="22">
        <f t="shared" si="136"/>
        <v>1110275</v>
      </c>
      <c r="J463" s="22">
        <f t="shared" si="137"/>
        <v>5438</v>
      </c>
      <c r="K463" s="22">
        <f t="shared" si="138"/>
        <v>3295430</v>
      </c>
      <c r="L463" s="22"/>
      <c r="M463" s="29">
        <f t="shared" si="139"/>
        <v>779</v>
      </c>
      <c r="N463" s="29">
        <f t="shared" si="140"/>
        <v>1</v>
      </c>
      <c r="O463" s="29">
        <f t="shared" si="141"/>
        <v>779</v>
      </c>
      <c r="P463" s="29">
        <f t="shared" si="142"/>
        <v>1</v>
      </c>
      <c r="Q463" s="29">
        <f t="shared" si="143"/>
        <v>2302</v>
      </c>
      <c r="R463" s="30">
        <f t="shared" si="144"/>
        <v>222055</v>
      </c>
      <c r="S463" s="30">
        <f t="shared" si="145"/>
        <v>1087</v>
      </c>
      <c r="T463" s="30">
        <f t="shared" si="146"/>
        <v>222055</v>
      </c>
      <c r="U463" s="30">
        <f t="shared" si="147"/>
        <v>1087</v>
      </c>
      <c r="V463" s="30">
        <f t="shared" si="148"/>
        <v>659086</v>
      </c>
    </row>
    <row r="464" spans="1:22" ht="16.5" x14ac:dyDescent="0.15">
      <c r="A464">
        <f>人物属性总表!A469</f>
        <v>461</v>
      </c>
      <c r="B464" s="5">
        <f>人物属性总表!K469</f>
        <v>5207</v>
      </c>
      <c r="C464" s="5">
        <f>人物属性总表!L469</f>
        <v>12</v>
      </c>
      <c r="D464" s="5">
        <f>人物属性总表!M469</f>
        <v>5207</v>
      </c>
      <c r="E464" s="5">
        <f>人物属性总表!N469</f>
        <v>12</v>
      </c>
      <c r="F464" s="5">
        <f>人物属性总表!O469</f>
        <v>15390</v>
      </c>
      <c r="G464" s="22">
        <f t="shared" si="134"/>
        <v>1115482</v>
      </c>
      <c r="H464" s="22">
        <f t="shared" si="135"/>
        <v>5450</v>
      </c>
      <c r="I464" s="22">
        <f t="shared" si="136"/>
        <v>1115482</v>
      </c>
      <c r="J464" s="22">
        <f t="shared" si="137"/>
        <v>5450</v>
      </c>
      <c r="K464" s="22">
        <f t="shared" si="138"/>
        <v>3310820</v>
      </c>
      <c r="L464" s="22"/>
      <c r="M464" s="29">
        <f t="shared" si="139"/>
        <v>781</v>
      </c>
      <c r="N464" s="29">
        <f t="shared" si="140"/>
        <v>1</v>
      </c>
      <c r="O464" s="29">
        <f t="shared" si="141"/>
        <v>781</v>
      </c>
      <c r="P464" s="29">
        <f t="shared" si="142"/>
        <v>1</v>
      </c>
      <c r="Q464" s="29">
        <f t="shared" si="143"/>
        <v>2308</v>
      </c>
      <c r="R464" s="30">
        <f t="shared" si="144"/>
        <v>223096</v>
      </c>
      <c r="S464" s="30">
        <f t="shared" si="145"/>
        <v>1090</v>
      </c>
      <c r="T464" s="30">
        <f t="shared" si="146"/>
        <v>223096</v>
      </c>
      <c r="U464" s="30">
        <f t="shared" si="147"/>
        <v>1090</v>
      </c>
      <c r="V464" s="30">
        <f t="shared" si="148"/>
        <v>662164</v>
      </c>
    </row>
    <row r="465" spans="1:22" ht="16.5" x14ac:dyDescent="0.15">
      <c r="A465">
        <f>人物属性总表!A470</f>
        <v>462</v>
      </c>
      <c r="B465" s="5">
        <f>人物属性总表!K470</f>
        <v>5220</v>
      </c>
      <c r="C465" s="5">
        <f>人物属性总表!L470</f>
        <v>12</v>
      </c>
      <c r="D465" s="5">
        <f>人物属性总表!M470</f>
        <v>5220</v>
      </c>
      <c r="E465" s="5">
        <f>人物属性总表!N470</f>
        <v>12</v>
      </c>
      <c r="F465" s="5">
        <f>人物属性总表!O470</f>
        <v>15430</v>
      </c>
      <c r="G465" s="22">
        <f t="shared" si="134"/>
        <v>1120702</v>
      </c>
      <c r="H465" s="22">
        <f t="shared" si="135"/>
        <v>5462</v>
      </c>
      <c r="I465" s="22">
        <f t="shared" si="136"/>
        <v>1120702</v>
      </c>
      <c r="J465" s="22">
        <f t="shared" si="137"/>
        <v>5462</v>
      </c>
      <c r="K465" s="22">
        <f t="shared" si="138"/>
        <v>3326250</v>
      </c>
      <c r="L465" s="22"/>
      <c r="M465" s="29">
        <f t="shared" si="139"/>
        <v>783</v>
      </c>
      <c r="N465" s="29">
        <f t="shared" si="140"/>
        <v>1</v>
      </c>
      <c r="O465" s="29">
        <f t="shared" si="141"/>
        <v>783</v>
      </c>
      <c r="P465" s="29">
        <f t="shared" si="142"/>
        <v>1</v>
      </c>
      <c r="Q465" s="29">
        <f t="shared" si="143"/>
        <v>2314</v>
      </c>
      <c r="R465" s="30">
        <f t="shared" si="144"/>
        <v>224140</v>
      </c>
      <c r="S465" s="30">
        <f t="shared" si="145"/>
        <v>1092</v>
      </c>
      <c r="T465" s="30">
        <f t="shared" si="146"/>
        <v>224140</v>
      </c>
      <c r="U465" s="30">
        <f t="shared" si="147"/>
        <v>1092</v>
      </c>
      <c r="V465" s="30">
        <f t="shared" si="148"/>
        <v>665250</v>
      </c>
    </row>
    <row r="466" spans="1:22" ht="16.5" x14ac:dyDescent="0.15">
      <c r="A466">
        <f>人物属性总表!A471</f>
        <v>463</v>
      </c>
      <c r="B466" s="5">
        <f>人物属性总表!K471</f>
        <v>5234</v>
      </c>
      <c r="C466" s="5">
        <f>人物属性总表!L471</f>
        <v>12</v>
      </c>
      <c r="D466" s="5">
        <f>人物属性总表!M471</f>
        <v>5234</v>
      </c>
      <c r="E466" s="5">
        <f>人物属性总表!N471</f>
        <v>12</v>
      </c>
      <c r="F466" s="5">
        <f>人物属性总表!O471</f>
        <v>15460</v>
      </c>
      <c r="G466" s="22">
        <f t="shared" si="134"/>
        <v>1125936</v>
      </c>
      <c r="H466" s="22">
        <f t="shared" si="135"/>
        <v>5474</v>
      </c>
      <c r="I466" s="22">
        <f t="shared" si="136"/>
        <v>1125936</v>
      </c>
      <c r="J466" s="22">
        <f t="shared" si="137"/>
        <v>5474</v>
      </c>
      <c r="K466" s="22">
        <f t="shared" si="138"/>
        <v>3341710</v>
      </c>
      <c r="L466" s="22"/>
      <c r="M466" s="29">
        <f t="shared" si="139"/>
        <v>785</v>
      </c>
      <c r="N466" s="29">
        <f t="shared" si="140"/>
        <v>1</v>
      </c>
      <c r="O466" s="29">
        <f t="shared" si="141"/>
        <v>785</v>
      </c>
      <c r="P466" s="29">
        <f t="shared" si="142"/>
        <v>1</v>
      </c>
      <c r="Q466" s="29">
        <f t="shared" si="143"/>
        <v>2319</v>
      </c>
      <c r="R466" s="30">
        <f t="shared" si="144"/>
        <v>225187</v>
      </c>
      <c r="S466" s="30">
        <f t="shared" si="145"/>
        <v>1094</v>
      </c>
      <c r="T466" s="30">
        <f t="shared" si="146"/>
        <v>225187</v>
      </c>
      <c r="U466" s="30">
        <f t="shared" si="147"/>
        <v>1094</v>
      </c>
      <c r="V466" s="30">
        <f t="shared" si="148"/>
        <v>668342</v>
      </c>
    </row>
    <row r="467" spans="1:22" ht="16.5" x14ac:dyDescent="0.15">
      <c r="A467">
        <f>人物属性总表!A472</f>
        <v>464</v>
      </c>
      <c r="B467" s="5">
        <f>人物属性总表!K472</f>
        <v>5247</v>
      </c>
      <c r="C467" s="5">
        <f>人物属性总表!L472</f>
        <v>12</v>
      </c>
      <c r="D467" s="5">
        <f>人物属性总表!M472</f>
        <v>5247</v>
      </c>
      <c r="E467" s="5">
        <f>人物属性总表!N472</f>
        <v>12</v>
      </c>
      <c r="F467" s="5">
        <f>人物属性总表!O472</f>
        <v>15510</v>
      </c>
      <c r="G467" s="22">
        <f t="shared" si="134"/>
        <v>1131183</v>
      </c>
      <c r="H467" s="22">
        <f t="shared" si="135"/>
        <v>5486</v>
      </c>
      <c r="I467" s="22">
        <f t="shared" si="136"/>
        <v>1131183</v>
      </c>
      <c r="J467" s="22">
        <f t="shared" si="137"/>
        <v>5486</v>
      </c>
      <c r="K467" s="22">
        <f t="shared" si="138"/>
        <v>3357220</v>
      </c>
      <c r="L467" s="22"/>
      <c r="M467" s="29">
        <f t="shared" si="139"/>
        <v>787</v>
      </c>
      <c r="N467" s="29">
        <f t="shared" si="140"/>
        <v>1</v>
      </c>
      <c r="O467" s="29">
        <f t="shared" si="141"/>
        <v>787</v>
      </c>
      <c r="P467" s="29">
        <f t="shared" si="142"/>
        <v>1</v>
      </c>
      <c r="Q467" s="29">
        <f t="shared" si="143"/>
        <v>2326</v>
      </c>
      <c r="R467" s="30">
        <f t="shared" si="144"/>
        <v>226236</v>
      </c>
      <c r="S467" s="30">
        <f t="shared" si="145"/>
        <v>1097</v>
      </c>
      <c r="T467" s="30">
        <f t="shared" si="146"/>
        <v>226236</v>
      </c>
      <c r="U467" s="30">
        <f t="shared" si="147"/>
        <v>1097</v>
      </c>
      <c r="V467" s="30">
        <f t="shared" si="148"/>
        <v>671444</v>
      </c>
    </row>
    <row r="468" spans="1:22" ht="16.5" x14ac:dyDescent="0.15">
      <c r="A468">
        <f>人物属性总表!A473</f>
        <v>465</v>
      </c>
      <c r="B468" s="5">
        <f>人物属性总表!K473</f>
        <v>5260</v>
      </c>
      <c r="C468" s="5">
        <f>人物属性总表!L473</f>
        <v>12</v>
      </c>
      <c r="D468" s="5">
        <f>人物属性总表!M473</f>
        <v>5260</v>
      </c>
      <c r="E468" s="5">
        <f>人物属性总表!N473</f>
        <v>12</v>
      </c>
      <c r="F468" s="5">
        <f>人物属性总表!O473</f>
        <v>15550</v>
      </c>
      <c r="G468" s="22">
        <f t="shared" si="134"/>
        <v>1136443</v>
      </c>
      <c r="H468" s="22">
        <f t="shared" si="135"/>
        <v>5498</v>
      </c>
      <c r="I468" s="22">
        <f t="shared" si="136"/>
        <v>1136443</v>
      </c>
      <c r="J468" s="22">
        <f t="shared" si="137"/>
        <v>5498</v>
      </c>
      <c r="K468" s="22">
        <f t="shared" si="138"/>
        <v>3372770</v>
      </c>
      <c r="L468" s="22"/>
      <c r="M468" s="29">
        <f t="shared" si="139"/>
        <v>789</v>
      </c>
      <c r="N468" s="29">
        <f t="shared" si="140"/>
        <v>1</v>
      </c>
      <c r="O468" s="29">
        <f t="shared" si="141"/>
        <v>789</v>
      </c>
      <c r="P468" s="29">
        <f t="shared" si="142"/>
        <v>1</v>
      </c>
      <c r="Q468" s="29">
        <f t="shared" si="143"/>
        <v>2332</v>
      </c>
      <c r="R468" s="30">
        <f t="shared" si="144"/>
        <v>227288</v>
      </c>
      <c r="S468" s="30">
        <f t="shared" si="145"/>
        <v>1099</v>
      </c>
      <c r="T468" s="30">
        <f t="shared" si="146"/>
        <v>227288</v>
      </c>
      <c r="U468" s="30">
        <f t="shared" si="147"/>
        <v>1099</v>
      </c>
      <c r="V468" s="30">
        <f t="shared" si="148"/>
        <v>674554</v>
      </c>
    </row>
    <row r="469" spans="1:22" ht="16.5" x14ac:dyDescent="0.15">
      <c r="A469">
        <f>人物属性总表!A474</f>
        <v>466</v>
      </c>
      <c r="B469" s="5">
        <f>人物属性总表!K474</f>
        <v>5273</v>
      </c>
      <c r="C469" s="5">
        <f>人物属性总表!L474</f>
        <v>12</v>
      </c>
      <c r="D469" s="5">
        <f>人物属性总表!M474</f>
        <v>5273</v>
      </c>
      <c r="E469" s="5">
        <f>人物属性总表!N474</f>
        <v>12</v>
      </c>
      <c r="F469" s="5">
        <f>人物属性总表!O474</f>
        <v>15580</v>
      </c>
      <c r="G469" s="22">
        <f t="shared" si="134"/>
        <v>1141716</v>
      </c>
      <c r="H469" s="22">
        <f t="shared" si="135"/>
        <v>5510</v>
      </c>
      <c r="I469" s="22">
        <f t="shared" si="136"/>
        <v>1141716</v>
      </c>
      <c r="J469" s="22">
        <f t="shared" si="137"/>
        <v>5510</v>
      </c>
      <c r="K469" s="22">
        <f t="shared" si="138"/>
        <v>3388350</v>
      </c>
      <c r="L469" s="22"/>
      <c r="M469" s="29">
        <f t="shared" si="139"/>
        <v>790</v>
      </c>
      <c r="N469" s="29">
        <f t="shared" si="140"/>
        <v>1</v>
      </c>
      <c r="O469" s="29">
        <f t="shared" si="141"/>
        <v>790</v>
      </c>
      <c r="P469" s="29">
        <f t="shared" si="142"/>
        <v>1</v>
      </c>
      <c r="Q469" s="29">
        <f t="shared" si="143"/>
        <v>2337</v>
      </c>
      <c r="R469" s="30">
        <f t="shared" si="144"/>
        <v>228343</v>
      </c>
      <c r="S469" s="30">
        <f t="shared" si="145"/>
        <v>1102</v>
      </c>
      <c r="T469" s="30">
        <f t="shared" si="146"/>
        <v>228343</v>
      </c>
      <c r="U469" s="30">
        <f t="shared" si="147"/>
        <v>1102</v>
      </c>
      <c r="V469" s="30">
        <f t="shared" si="148"/>
        <v>677670</v>
      </c>
    </row>
    <row r="470" spans="1:22" ht="16.5" x14ac:dyDescent="0.15">
      <c r="A470">
        <f>人物属性总表!A475</f>
        <v>467</v>
      </c>
      <c r="B470" s="5">
        <f>人物属性总表!K475</f>
        <v>5286</v>
      </c>
      <c r="C470" s="5">
        <f>人物属性总表!L475</f>
        <v>12</v>
      </c>
      <c r="D470" s="5">
        <f>人物属性总表!M475</f>
        <v>5286</v>
      </c>
      <c r="E470" s="5">
        <f>人物属性总表!N475</f>
        <v>12</v>
      </c>
      <c r="F470" s="5">
        <f>人物属性总表!O475</f>
        <v>15620</v>
      </c>
      <c r="G470" s="22">
        <f t="shared" si="134"/>
        <v>1147002</v>
      </c>
      <c r="H470" s="22">
        <f t="shared" si="135"/>
        <v>5522</v>
      </c>
      <c r="I470" s="22">
        <f t="shared" si="136"/>
        <v>1147002</v>
      </c>
      <c r="J470" s="22">
        <f t="shared" si="137"/>
        <v>5522</v>
      </c>
      <c r="K470" s="22">
        <f t="shared" si="138"/>
        <v>3403970</v>
      </c>
      <c r="L470" s="22"/>
      <c r="M470" s="29">
        <f t="shared" si="139"/>
        <v>792</v>
      </c>
      <c r="N470" s="29">
        <f t="shared" si="140"/>
        <v>1</v>
      </c>
      <c r="O470" s="29">
        <f t="shared" si="141"/>
        <v>792</v>
      </c>
      <c r="P470" s="29">
        <f t="shared" si="142"/>
        <v>1</v>
      </c>
      <c r="Q470" s="29">
        <f t="shared" si="143"/>
        <v>2343</v>
      </c>
      <c r="R470" s="30">
        <f t="shared" si="144"/>
        <v>229400</v>
      </c>
      <c r="S470" s="30">
        <f t="shared" si="145"/>
        <v>1104</v>
      </c>
      <c r="T470" s="30">
        <f t="shared" si="146"/>
        <v>229400</v>
      </c>
      <c r="U470" s="30">
        <f t="shared" si="147"/>
        <v>1104</v>
      </c>
      <c r="V470" s="30">
        <f t="shared" si="148"/>
        <v>680794</v>
      </c>
    </row>
    <row r="471" spans="1:22" ht="16.5" x14ac:dyDescent="0.15">
      <c r="A471">
        <f>人物属性总表!A476</f>
        <v>468</v>
      </c>
      <c r="B471" s="5">
        <f>人物属性总表!K476</f>
        <v>5300</v>
      </c>
      <c r="C471" s="5">
        <f>人物属性总表!L476</f>
        <v>12</v>
      </c>
      <c r="D471" s="5">
        <f>人物属性总表!M476</f>
        <v>5300</v>
      </c>
      <c r="E471" s="5">
        <f>人物属性总表!N476</f>
        <v>12</v>
      </c>
      <c r="F471" s="5">
        <f>人物属性总表!O476</f>
        <v>15660</v>
      </c>
      <c r="G471" s="22">
        <f t="shared" si="134"/>
        <v>1152302</v>
      </c>
      <c r="H471" s="22">
        <f t="shared" si="135"/>
        <v>5534</v>
      </c>
      <c r="I471" s="22">
        <f t="shared" si="136"/>
        <v>1152302</v>
      </c>
      <c r="J471" s="22">
        <f t="shared" si="137"/>
        <v>5534</v>
      </c>
      <c r="K471" s="22">
        <f t="shared" si="138"/>
        <v>3419630</v>
      </c>
      <c r="L471" s="22"/>
      <c r="M471" s="29">
        <f t="shared" si="139"/>
        <v>795</v>
      </c>
      <c r="N471" s="29">
        <f t="shared" si="140"/>
        <v>1</v>
      </c>
      <c r="O471" s="29">
        <f t="shared" si="141"/>
        <v>795</v>
      </c>
      <c r="P471" s="29">
        <f t="shared" si="142"/>
        <v>1</v>
      </c>
      <c r="Q471" s="29">
        <f t="shared" si="143"/>
        <v>2349</v>
      </c>
      <c r="R471" s="30">
        <f t="shared" si="144"/>
        <v>230460</v>
      </c>
      <c r="S471" s="30">
        <f t="shared" si="145"/>
        <v>1106</v>
      </c>
      <c r="T471" s="30">
        <f t="shared" si="146"/>
        <v>230460</v>
      </c>
      <c r="U471" s="30">
        <f t="shared" si="147"/>
        <v>1106</v>
      </c>
      <c r="V471" s="30">
        <f t="shared" si="148"/>
        <v>683926</v>
      </c>
    </row>
    <row r="472" spans="1:22" ht="16.5" x14ac:dyDescent="0.15">
      <c r="A472">
        <f>人物属性总表!A477</f>
        <v>469</v>
      </c>
      <c r="B472" s="5">
        <f>人物属性总表!K477</f>
        <v>5313</v>
      </c>
      <c r="C472" s="5">
        <f>人物属性总表!L477</f>
        <v>12</v>
      </c>
      <c r="D472" s="5">
        <f>人物属性总表!M477</f>
        <v>5313</v>
      </c>
      <c r="E472" s="5">
        <f>人物属性总表!N477</f>
        <v>12</v>
      </c>
      <c r="F472" s="5">
        <f>人物属性总表!O477</f>
        <v>15710</v>
      </c>
      <c r="G472" s="22">
        <f t="shared" si="134"/>
        <v>1157615</v>
      </c>
      <c r="H472" s="22">
        <f t="shared" si="135"/>
        <v>5546</v>
      </c>
      <c r="I472" s="22">
        <f t="shared" si="136"/>
        <v>1157615</v>
      </c>
      <c r="J472" s="22">
        <f t="shared" si="137"/>
        <v>5546</v>
      </c>
      <c r="K472" s="22">
        <f t="shared" si="138"/>
        <v>3435340</v>
      </c>
      <c r="L472" s="22"/>
      <c r="M472" s="29">
        <f t="shared" si="139"/>
        <v>796</v>
      </c>
      <c r="N472" s="29">
        <f t="shared" si="140"/>
        <v>1</v>
      </c>
      <c r="O472" s="29">
        <f t="shared" si="141"/>
        <v>796</v>
      </c>
      <c r="P472" s="29">
        <f t="shared" si="142"/>
        <v>1</v>
      </c>
      <c r="Q472" s="29">
        <f t="shared" si="143"/>
        <v>2356</v>
      </c>
      <c r="R472" s="30">
        <f t="shared" si="144"/>
        <v>231523</v>
      </c>
      <c r="S472" s="30">
        <f t="shared" si="145"/>
        <v>1109</v>
      </c>
      <c r="T472" s="30">
        <f t="shared" si="146"/>
        <v>231523</v>
      </c>
      <c r="U472" s="30">
        <f t="shared" si="147"/>
        <v>1109</v>
      </c>
      <c r="V472" s="30">
        <f t="shared" si="148"/>
        <v>687068</v>
      </c>
    </row>
    <row r="473" spans="1:22" ht="16.5" x14ac:dyDescent="0.15">
      <c r="A473">
        <f>人物属性总表!A478</f>
        <v>470</v>
      </c>
      <c r="B473" s="5">
        <f>人物属性总表!K478</f>
        <v>5326</v>
      </c>
      <c r="C473" s="5">
        <f>人物属性总表!L478</f>
        <v>12</v>
      </c>
      <c r="D473" s="5">
        <f>人物属性总表!M478</f>
        <v>5326</v>
      </c>
      <c r="E473" s="5">
        <f>人物属性总表!N478</f>
        <v>12</v>
      </c>
      <c r="F473" s="5">
        <f>人物属性总表!O478</f>
        <v>15740</v>
      </c>
      <c r="G473" s="22">
        <f t="shared" si="134"/>
        <v>1162941</v>
      </c>
      <c r="H473" s="22">
        <f t="shared" si="135"/>
        <v>5558</v>
      </c>
      <c r="I473" s="22">
        <f t="shared" si="136"/>
        <v>1162941</v>
      </c>
      <c r="J473" s="22">
        <f t="shared" si="137"/>
        <v>5558</v>
      </c>
      <c r="K473" s="22">
        <f t="shared" si="138"/>
        <v>3451080</v>
      </c>
      <c r="L473" s="22"/>
      <c r="M473" s="29">
        <f t="shared" si="139"/>
        <v>798</v>
      </c>
      <c r="N473" s="29">
        <f t="shared" si="140"/>
        <v>1</v>
      </c>
      <c r="O473" s="29">
        <f t="shared" si="141"/>
        <v>798</v>
      </c>
      <c r="P473" s="29">
        <f t="shared" si="142"/>
        <v>1</v>
      </c>
      <c r="Q473" s="29">
        <f t="shared" si="143"/>
        <v>2361</v>
      </c>
      <c r="R473" s="30">
        <f t="shared" si="144"/>
        <v>232588</v>
      </c>
      <c r="S473" s="30">
        <f t="shared" si="145"/>
        <v>1111</v>
      </c>
      <c r="T473" s="30">
        <f t="shared" si="146"/>
        <v>232588</v>
      </c>
      <c r="U473" s="30">
        <f t="shared" si="147"/>
        <v>1111</v>
      </c>
      <c r="V473" s="30">
        <f t="shared" si="148"/>
        <v>690216</v>
      </c>
    </row>
    <row r="474" spans="1:22" ht="16.5" x14ac:dyDescent="0.15">
      <c r="A474">
        <f>人物属性总表!A479</f>
        <v>471</v>
      </c>
      <c r="B474" s="5">
        <f>人物属性总表!K479</f>
        <v>5339</v>
      </c>
      <c r="C474" s="5">
        <f>人物属性总表!L479</f>
        <v>12</v>
      </c>
      <c r="D474" s="5">
        <f>人物属性总表!M479</f>
        <v>5339</v>
      </c>
      <c r="E474" s="5">
        <f>人物属性总表!N479</f>
        <v>12</v>
      </c>
      <c r="F474" s="5">
        <f>人物属性总表!O479</f>
        <v>15770</v>
      </c>
      <c r="G474" s="22">
        <f t="shared" si="134"/>
        <v>1168280</v>
      </c>
      <c r="H474" s="22">
        <f t="shared" si="135"/>
        <v>5570</v>
      </c>
      <c r="I474" s="22">
        <f t="shared" si="136"/>
        <v>1168280</v>
      </c>
      <c r="J474" s="22">
        <f t="shared" si="137"/>
        <v>5570</v>
      </c>
      <c r="K474" s="22">
        <f t="shared" si="138"/>
        <v>3466850</v>
      </c>
      <c r="L474" s="22"/>
      <c r="M474" s="29">
        <f t="shared" si="139"/>
        <v>800</v>
      </c>
      <c r="N474" s="29">
        <f t="shared" si="140"/>
        <v>1</v>
      </c>
      <c r="O474" s="29">
        <f t="shared" si="141"/>
        <v>800</v>
      </c>
      <c r="P474" s="29">
        <f t="shared" si="142"/>
        <v>1</v>
      </c>
      <c r="Q474" s="29">
        <f t="shared" si="143"/>
        <v>2365</v>
      </c>
      <c r="R474" s="30">
        <f t="shared" si="144"/>
        <v>233656</v>
      </c>
      <c r="S474" s="30">
        <f t="shared" si="145"/>
        <v>1114</v>
      </c>
      <c r="T474" s="30">
        <f t="shared" si="146"/>
        <v>233656</v>
      </c>
      <c r="U474" s="30">
        <f t="shared" si="147"/>
        <v>1114</v>
      </c>
      <c r="V474" s="30">
        <f t="shared" si="148"/>
        <v>693370</v>
      </c>
    </row>
    <row r="475" spans="1:22" ht="16.5" x14ac:dyDescent="0.15">
      <c r="A475">
        <f>人物属性总表!A480</f>
        <v>472</v>
      </c>
      <c r="B475" s="5">
        <f>人物属性总表!K480</f>
        <v>5353</v>
      </c>
      <c r="C475" s="5">
        <f>人物属性总表!L480</f>
        <v>12</v>
      </c>
      <c r="D475" s="5">
        <f>人物属性总表!M480</f>
        <v>5353</v>
      </c>
      <c r="E475" s="5">
        <f>人物属性总表!N480</f>
        <v>12</v>
      </c>
      <c r="F475" s="5">
        <f>人物属性总表!O480</f>
        <v>15820</v>
      </c>
      <c r="G475" s="22">
        <f t="shared" si="134"/>
        <v>1173633</v>
      </c>
      <c r="H475" s="22">
        <f t="shared" si="135"/>
        <v>5582</v>
      </c>
      <c r="I475" s="22">
        <f t="shared" si="136"/>
        <v>1173633</v>
      </c>
      <c r="J475" s="22">
        <f t="shared" si="137"/>
        <v>5582</v>
      </c>
      <c r="K475" s="22">
        <f t="shared" si="138"/>
        <v>3482670</v>
      </c>
      <c r="L475" s="22"/>
      <c r="M475" s="29">
        <f t="shared" si="139"/>
        <v>802</v>
      </c>
      <c r="N475" s="29">
        <f t="shared" si="140"/>
        <v>1</v>
      </c>
      <c r="O475" s="29">
        <f t="shared" si="141"/>
        <v>802</v>
      </c>
      <c r="P475" s="29">
        <f t="shared" si="142"/>
        <v>1</v>
      </c>
      <c r="Q475" s="29">
        <f t="shared" si="143"/>
        <v>2373</v>
      </c>
      <c r="R475" s="30">
        <f t="shared" si="144"/>
        <v>234726</v>
      </c>
      <c r="S475" s="30">
        <f t="shared" si="145"/>
        <v>1116</v>
      </c>
      <c r="T475" s="30">
        <f t="shared" si="146"/>
        <v>234726</v>
      </c>
      <c r="U475" s="30">
        <f t="shared" si="147"/>
        <v>1116</v>
      </c>
      <c r="V475" s="30">
        <f t="shared" si="148"/>
        <v>696534</v>
      </c>
    </row>
    <row r="476" spans="1:22" ht="16.5" x14ac:dyDescent="0.15">
      <c r="A476">
        <f>人物属性总表!A481</f>
        <v>473</v>
      </c>
      <c r="B476" s="5">
        <f>人物属性总表!K481</f>
        <v>5366</v>
      </c>
      <c r="C476" s="5">
        <f>人物属性总表!L481</f>
        <v>12</v>
      </c>
      <c r="D476" s="5">
        <f>人物属性总表!M481</f>
        <v>5366</v>
      </c>
      <c r="E476" s="5">
        <f>人物属性总表!N481</f>
        <v>12</v>
      </c>
      <c r="F476" s="5">
        <f>人物属性总表!O481</f>
        <v>15860</v>
      </c>
      <c r="G476" s="22">
        <f t="shared" si="134"/>
        <v>1178999</v>
      </c>
      <c r="H476" s="22">
        <f t="shared" si="135"/>
        <v>5594</v>
      </c>
      <c r="I476" s="22">
        <f t="shared" si="136"/>
        <v>1178999</v>
      </c>
      <c r="J476" s="22">
        <f t="shared" si="137"/>
        <v>5594</v>
      </c>
      <c r="K476" s="22">
        <f t="shared" si="138"/>
        <v>3498530</v>
      </c>
      <c r="L476" s="22"/>
      <c r="M476" s="29">
        <f t="shared" si="139"/>
        <v>804</v>
      </c>
      <c r="N476" s="29">
        <f t="shared" si="140"/>
        <v>1</v>
      </c>
      <c r="O476" s="29">
        <f t="shared" si="141"/>
        <v>804</v>
      </c>
      <c r="P476" s="29">
        <f t="shared" si="142"/>
        <v>1</v>
      </c>
      <c r="Q476" s="29">
        <f t="shared" si="143"/>
        <v>2379</v>
      </c>
      <c r="R476" s="30">
        <f t="shared" si="144"/>
        <v>235799</v>
      </c>
      <c r="S476" s="30">
        <f t="shared" si="145"/>
        <v>1118</v>
      </c>
      <c r="T476" s="30">
        <f t="shared" si="146"/>
        <v>235799</v>
      </c>
      <c r="U476" s="30">
        <f t="shared" si="147"/>
        <v>1118</v>
      </c>
      <c r="V476" s="30">
        <f t="shared" si="148"/>
        <v>699706</v>
      </c>
    </row>
    <row r="477" spans="1:22" ht="16.5" x14ac:dyDescent="0.15">
      <c r="A477">
        <f>人物属性总表!A482</f>
        <v>474</v>
      </c>
      <c r="B477" s="5">
        <f>人物属性总表!K482</f>
        <v>5379</v>
      </c>
      <c r="C477" s="5">
        <f>人物属性总表!L482</f>
        <v>12</v>
      </c>
      <c r="D477" s="5">
        <f>人物属性总表!M482</f>
        <v>5379</v>
      </c>
      <c r="E477" s="5">
        <f>人物属性总表!N482</f>
        <v>12</v>
      </c>
      <c r="F477" s="5">
        <f>人物属性总表!O482</f>
        <v>15890</v>
      </c>
      <c r="G477" s="22">
        <f t="shared" si="134"/>
        <v>1184378</v>
      </c>
      <c r="H477" s="22">
        <f t="shared" si="135"/>
        <v>5606</v>
      </c>
      <c r="I477" s="22">
        <f t="shared" si="136"/>
        <v>1184378</v>
      </c>
      <c r="J477" s="22">
        <f t="shared" si="137"/>
        <v>5606</v>
      </c>
      <c r="K477" s="22">
        <f t="shared" si="138"/>
        <v>3514420</v>
      </c>
      <c r="L477" s="22"/>
      <c r="M477" s="29">
        <f t="shared" si="139"/>
        <v>806</v>
      </c>
      <c r="N477" s="29">
        <f t="shared" si="140"/>
        <v>1</v>
      </c>
      <c r="O477" s="29">
        <f t="shared" si="141"/>
        <v>806</v>
      </c>
      <c r="P477" s="29">
        <f t="shared" si="142"/>
        <v>1</v>
      </c>
      <c r="Q477" s="29">
        <f t="shared" si="143"/>
        <v>2383</v>
      </c>
      <c r="R477" s="30">
        <f t="shared" si="144"/>
        <v>236875</v>
      </c>
      <c r="S477" s="30">
        <f t="shared" si="145"/>
        <v>1121</v>
      </c>
      <c r="T477" s="30">
        <f t="shared" si="146"/>
        <v>236875</v>
      </c>
      <c r="U477" s="30">
        <f t="shared" si="147"/>
        <v>1121</v>
      </c>
      <c r="V477" s="30">
        <f t="shared" si="148"/>
        <v>702884</v>
      </c>
    </row>
    <row r="478" spans="1:22" ht="16.5" x14ac:dyDescent="0.15">
      <c r="A478">
        <f>人物属性总表!A483</f>
        <v>475</v>
      </c>
      <c r="B478" s="5">
        <f>人物属性总表!K483</f>
        <v>5392</v>
      </c>
      <c r="C478" s="5">
        <f>人物属性总表!L483</f>
        <v>12</v>
      </c>
      <c r="D478" s="5">
        <f>人物属性总表!M483</f>
        <v>5392</v>
      </c>
      <c r="E478" s="5">
        <f>人物属性总表!N483</f>
        <v>12</v>
      </c>
      <c r="F478" s="5">
        <f>人物属性总表!O483</f>
        <v>15940</v>
      </c>
      <c r="G478" s="22">
        <f t="shared" si="134"/>
        <v>1189770</v>
      </c>
      <c r="H478" s="22">
        <f t="shared" si="135"/>
        <v>5618</v>
      </c>
      <c r="I478" s="22">
        <f t="shared" si="136"/>
        <v>1189770</v>
      </c>
      <c r="J478" s="22">
        <f t="shared" si="137"/>
        <v>5618</v>
      </c>
      <c r="K478" s="22">
        <f t="shared" si="138"/>
        <v>3530360</v>
      </c>
      <c r="L478" s="22"/>
      <c r="M478" s="29">
        <f t="shared" si="139"/>
        <v>808</v>
      </c>
      <c r="N478" s="29">
        <f t="shared" si="140"/>
        <v>1</v>
      </c>
      <c r="O478" s="29">
        <f t="shared" si="141"/>
        <v>808</v>
      </c>
      <c r="P478" s="29">
        <f t="shared" si="142"/>
        <v>1</v>
      </c>
      <c r="Q478" s="29">
        <f t="shared" si="143"/>
        <v>2391</v>
      </c>
      <c r="R478" s="30">
        <f t="shared" si="144"/>
        <v>237954</v>
      </c>
      <c r="S478" s="30">
        <f t="shared" si="145"/>
        <v>1123</v>
      </c>
      <c r="T478" s="30">
        <f t="shared" si="146"/>
        <v>237954</v>
      </c>
      <c r="U478" s="30">
        <f t="shared" si="147"/>
        <v>1123</v>
      </c>
      <c r="V478" s="30">
        <f t="shared" si="148"/>
        <v>706072</v>
      </c>
    </row>
    <row r="479" spans="1:22" ht="16.5" x14ac:dyDescent="0.15">
      <c r="A479">
        <f>人物属性总表!A484</f>
        <v>476</v>
      </c>
      <c r="B479" s="5">
        <f>人物属性总表!K484</f>
        <v>5406</v>
      </c>
      <c r="C479" s="5">
        <f>人物属性总表!L484</f>
        <v>12</v>
      </c>
      <c r="D479" s="5">
        <f>人物属性总表!M484</f>
        <v>5406</v>
      </c>
      <c r="E479" s="5">
        <f>人物属性总表!N484</f>
        <v>12</v>
      </c>
      <c r="F479" s="5">
        <f>人物属性总表!O484</f>
        <v>15970</v>
      </c>
      <c r="G479" s="22">
        <f t="shared" si="134"/>
        <v>1195176</v>
      </c>
      <c r="H479" s="22">
        <f t="shared" si="135"/>
        <v>5630</v>
      </c>
      <c r="I479" s="22">
        <f t="shared" si="136"/>
        <v>1195176</v>
      </c>
      <c r="J479" s="22">
        <f t="shared" si="137"/>
        <v>5630</v>
      </c>
      <c r="K479" s="22">
        <f t="shared" si="138"/>
        <v>3546330</v>
      </c>
      <c r="L479" s="22"/>
      <c r="M479" s="29">
        <f t="shared" si="139"/>
        <v>810</v>
      </c>
      <c r="N479" s="29">
        <f t="shared" si="140"/>
        <v>1</v>
      </c>
      <c r="O479" s="29">
        <f t="shared" si="141"/>
        <v>810</v>
      </c>
      <c r="P479" s="29">
        <f t="shared" si="142"/>
        <v>1</v>
      </c>
      <c r="Q479" s="29">
        <f t="shared" si="143"/>
        <v>2395</v>
      </c>
      <c r="R479" s="30">
        <f t="shared" si="144"/>
        <v>239035</v>
      </c>
      <c r="S479" s="30">
        <f t="shared" si="145"/>
        <v>1126</v>
      </c>
      <c r="T479" s="30">
        <f t="shared" si="146"/>
        <v>239035</v>
      </c>
      <c r="U479" s="30">
        <f t="shared" si="147"/>
        <v>1126</v>
      </c>
      <c r="V479" s="30">
        <f t="shared" si="148"/>
        <v>709266</v>
      </c>
    </row>
    <row r="480" spans="1:22" ht="16.5" x14ac:dyDescent="0.15">
      <c r="A480">
        <f>人物属性总表!A485</f>
        <v>477</v>
      </c>
      <c r="B480" s="5">
        <f>人物属性总表!K485</f>
        <v>5419</v>
      </c>
      <c r="C480" s="5">
        <f>人物属性总表!L485</f>
        <v>12</v>
      </c>
      <c r="D480" s="5">
        <f>人物属性总表!M485</f>
        <v>5419</v>
      </c>
      <c r="E480" s="5">
        <f>人物属性总表!N485</f>
        <v>12</v>
      </c>
      <c r="F480" s="5">
        <f>人物属性总表!O485</f>
        <v>16020</v>
      </c>
      <c r="G480" s="22">
        <f t="shared" si="134"/>
        <v>1200595</v>
      </c>
      <c r="H480" s="22">
        <f t="shared" si="135"/>
        <v>5642</v>
      </c>
      <c r="I480" s="22">
        <f t="shared" si="136"/>
        <v>1200595</v>
      </c>
      <c r="J480" s="22">
        <f t="shared" si="137"/>
        <v>5642</v>
      </c>
      <c r="K480" s="22">
        <f t="shared" si="138"/>
        <v>3562350</v>
      </c>
      <c r="L480" s="22"/>
      <c r="M480" s="29">
        <f t="shared" si="139"/>
        <v>812</v>
      </c>
      <c r="N480" s="29">
        <f t="shared" si="140"/>
        <v>1</v>
      </c>
      <c r="O480" s="29">
        <f t="shared" si="141"/>
        <v>812</v>
      </c>
      <c r="P480" s="29">
        <f t="shared" si="142"/>
        <v>1</v>
      </c>
      <c r="Q480" s="29">
        <f t="shared" si="143"/>
        <v>2403</v>
      </c>
      <c r="R480" s="30">
        <f t="shared" si="144"/>
        <v>240119</v>
      </c>
      <c r="S480" s="30">
        <f t="shared" si="145"/>
        <v>1128</v>
      </c>
      <c r="T480" s="30">
        <f t="shared" si="146"/>
        <v>240119</v>
      </c>
      <c r="U480" s="30">
        <f t="shared" si="147"/>
        <v>1128</v>
      </c>
      <c r="V480" s="30">
        <f t="shared" si="148"/>
        <v>712470</v>
      </c>
    </row>
    <row r="481" spans="1:22" ht="16.5" x14ac:dyDescent="0.15">
      <c r="A481">
        <f>人物属性总表!A486</f>
        <v>478</v>
      </c>
      <c r="B481" s="5">
        <f>人物属性总表!K486</f>
        <v>5432</v>
      </c>
      <c r="C481" s="5">
        <f>人物属性总表!L486</f>
        <v>12</v>
      </c>
      <c r="D481" s="5">
        <f>人物属性总表!M486</f>
        <v>5432</v>
      </c>
      <c r="E481" s="5">
        <f>人物属性总表!N486</f>
        <v>12</v>
      </c>
      <c r="F481" s="5">
        <f>人物属性总表!O486</f>
        <v>16050</v>
      </c>
      <c r="G481" s="22">
        <f t="shared" si="134"/>
        <v>1206027</v>
      </c>
      <c r="H481" s="22">
        <f t="shared" si="135"/>
        <v>5654</v>
      </c>
      <c r="I481" s="22">
        <f t="shared" si="136"/>
        <v>1206027</v>
      </c>
      <c r="J481" s="22">
        <f t="shared" si="137"/>
        <v>5654</v>
      </c>
      <c r="K481" s="22">
        <f t="shared" si="138"/>
        <v>3578400</v>
      </c>
      <c r="L481" s="22"/>
      <c r="M481" s="29">
        <f t="shared" si="139"/>
        <v>814</v>
      </c>
      <c r="N481" s="29">
        <f t="shared" si="140"/>
        <v>1</v>
      </c>
      <c r="O481" s="29">
        <f t="shared" si="141"/>
        <v>814</v>
      </c>
      <c r="P481" s="29">
        <f t="shared" si="142"/>
        <v>1</v>
      </c>
      <c r="Q481" s="29">
        <f t="shared" si="143"/>
        <v>2407</v>
      </c>
      <c r="R481" s="30">
        <f t="shared" si="144"/>
        <v>241205</v>
      </c>
      <c r="S481" s="30">
        <f t="shared" si="145"/>
        <v>1130</v>
      </c>
      <c r="T481" s="30">
        <f t="shared" si="146"/>
        <v>241205</v>
      </c>
      <c r="U481" s="30">
        <f t="shared" si="147"/>
        <v>1130</v>
      </c>
      <c r="V481" s="30">
        <f t="shared" si="148"/>
        <v>715680</v>
      </c>
    </row>
    <row r="482" spans="1:22" ht="16.5" x14ac:dyDescent="0.15">
      <c r="A482">
        <f>人物属性总表!A487</f>
        <v>479</v>
      </c>
      <c r="B482" s="5">
        <f>人物属性总表!K487</f>
        <v>5445</v>
      </c>
      <c r="C482" s="5">
        <f>人物属性总表!L487</f>
        <v>12</v>
      </c>
      <c r="D482" s="5">
        <f>人物属性总表!M487</f>
        <v>5445</v>
      </c>
      <c r="E482" s="5">
        <f>人物属性总表!N487</f>
        <v>12</v>
      </c>
      <c r="F482" s="5">
        <f>人物属性总表!O487</f>
        <v>16090</v>
      </c>
      <c r="G482" s="22">
        <f t="shared" si="134"/>
        <v>1211472</v>
      </c>
      <c r="H482" s="22">
        <f t="shared" si="135"/>
        <v>5666</v>
      </c>
      <c r="I482" s="22">
        <f t="shared" si="136"/>
        <v>1211472</v>
      </c>
      <c r="J482" s="22">
        <f t="shared" si="137"/>
        <v>5666</v>
      </c>
      <c r="K482" s="22">
        <f t="shared" si="138"/>
        <v>3594490</v>
      </c>
      <c r="L482" s="22"/>
      <c r="M482" s="29">
        <f t="shared" si="139"/>
        <v>816</v>
      </c>
      <c r="N482" s="29">
        <f t="shared" si="140"/>
        <v>1</v>
      </c>
      <c r="O482" s="29">
        <f t="shared" si="141"/>
        <v>816</v>
      </c>
      <c r="P482" s="29">
        <f t="shared" si="142"/>
        <v>1</v>
      </c>
      <c r="Q482" s="29">
        <f t="shared" si="143"/>
        <v>2413</v>
      </c>
      <c r="R482" s="30">
        <f t="shared" si="144"/>
        <v>242294</v>
      </c>
      <c r="S482" s="30">
        <f t="shared" si="145"/>
        <v>1133</v>
      </c>
      <c r="T482" s="30">
        <f t="shared" si="146"/>
        <v>242294</v>
      </c>
      <c r="U482" s="30">
        <f t="shared" si="147"/>
        <v>1133</v>
      </c>
      <c r="V482" s="30">
        <f t="shared" si="148"/>
        <v>718898</v>
      </c>
    </row>
    <row r="483" spans="1:22" ht="16.5" x14ac:dyDescent="0.15">
      <c r="A483">
        <f>人物属性总表!A488</f>
        <v>480</v>
      </c>
      <c r="B483" s="5">
        <f>人物属性总表!K488</f>
        <v>5459</v>
      </c>
      <c r="C483" s="5">
        <f>人物属性总表!L488</f>
        <v>12</v>
      </c>
      <c r="D483" s="5">
        <f>人物属性总表!M488</f>
        <v>5459</v>
      </c>
      <c r="E483" s="5">
        <f>人物属性总表!N488</f>
        <v>12</v>
      </c>
      <c r="F483" s="5">
        <f>人物属性总表!O488</f>
        <v>16130</v>
      </c>
      <c r="G483" s="22">
        <f t="shared" si="134"/>
        <v>1216931</v>
      </c>
      <c r="H483" s="22">
        <f t="shared" si="135"/>
        <v>5678</v>
      </c>
      <c r="I483" s="22">
        <f t="shared" si="136"/>
        <v>1216931</v>
      </c>
      <c r="J483" s="22">
        <f t="shared" si="137"/>
        <v>5678</v>
      </c>
      <c r="K483" s="22">
        <f t="shared" si="138"/>
        <v>3610620</v>
      </c>
      <c r="L483" s="22"/>
      <c r="M483" s="29">
        <f t="shared" si="139"/>
        <v>818</v>
      </c>
      <c r="N483" s="29">
        <f t="shared" si="140"/>
        <v>1</v>
      </c>
      <c r="O483" s="29">
        <f t="shared" si="141"/>
        <v>818</v>
      </c>
      <c r="P483" s="29">
        <f t="shared" si="142"/>
        <v>1</v>
      </c>
      <c r="Q483" s="29">
        <f t="shared" si="143"/>
        <v>2419</v>
      </c>
      <c r="R483" s="30">
        <f t="shared" si="144"/>
        <v>243386</v>
      </c>
      <c r="S483" s="30">
        <f t="shared" si="145"/>
        <v>1135</v>
      </c>
      <c r="T483" s="30">
        <f t="shared" si="146"/>
        <v>243386</v>
      </c>
      <c r="U483" s="30">
        <f t="shared" si="147"/>
        <v>1135</v>
      </c>
      <c r="V483" s="30">
        <f t="shared" si="148"/>
        <v>722124</v>
      </c>
    </row>
    <row r="484" spans="1:22" ht="16.5" x14ac:dyDescent="0.15">
      <c r="A484">
        <f>人物属性总表!A489</f>
        <v>481</v>
      </c>
      <c r="B484" s="5">
        <f>人物属性总表!K489</f>
        <v>5472</v>
      </c>
      <c r="C484" s="5">
        <f>人物属性总表!L489</f>
        <v>12</v>
      </c>
      <c r="D484" s="5">
        <f>人物属性总表!M489</f>
        <v>5472</v>
      </c>
      <c r="E484" s="5">
        <f>人物属性总表!N489</f>
        <v>12</v>
      </c>
      <c r="F484" s="5">
        <f>人物属性总表!O489</f>
        <v>16170</v>
      </c>
      <c r="G484" s="22">
        <f t="shared" si="134"/>
        <v>1222403</v>
      </c>
      <c r="H484" s="22">
        <f t="shared" si="135"/>
        <v>5690</v>
      </c>
      <c r="I484" s="22">
        <f t="shared" si="136"/>
        <v>1222403</v>
      </c>
      <c r="J484" s="22">
        <f t="shared" si="137"/>
        <v>5690</v>
      </c>
      <c r="K484" s="22">
        <f t="shared" si="138"/>
        <v>3626790</v>
      </c>
      <c r="L484" s="22"/>
      <c r="M484" s="29">
        <f t="shared" si="139"/>
        <v>820</v>
      </c>
      <c r="N484" s="29">
        <f t="shared" si="140"/>
        <v>1</v>
      </c>
      <c r="O484" s="29">
        <f t="shared" si="141"/>
        <v>820</v>
      </c>
      <c r="P484" s="29">
        <f t="shared" si="142"/>
        <v>1</v>
      </c>
      <c r="Q484" s="29">
        <f t="shared" si="143"/>
        <v>2425</v>
      </c>
      <c r="R484" s="30">
        <f t="shared" si="144"/>
        <v>244480</v>
      </c>
      <c r="S484" s="30">
        <f t="shared" si="145"/>
        <v>1138</v>
      </c>
      <c r="T484" s="30">
        <f t="shared" si="146"/>
        <v>244480</v>
      </c>
      <c r="U484" s="30">
        <f t="shared" si="147"/>
        <v>1138</v>
      </c>
      <c r="V484" s="30">
        <f t="shared" si="148"/>
        <v>725358</v>
      </c>
    </row>
    <row r="485" spans="1:22" ht="16.5" x14ac:dyDescent="0.15">
      <c r="A485">
        <f>人物属性总表!A490</f>
        <v>482</v>
      </c>
      <c r="B485" s="5">
        <f>人物属性总表!K490</f>
        <v>5485</v>
      </c>
      <c r="C485" s="5">
        <f>人物属性总表!L490</f>
        <v>13</v>
      </c>
      <c r="D485" s="5">
        <f>人物属性总表!M490</f>
        <v>5485</v>
      </c>
      <c r="E485" s="5">
        <f>人物属性总表!N490</f>
        <v>13</v>
      </c>
      <c r="F485" s="5">
        <f>人物属性总表!O490</f>
        <v>15760</v>
      </c>
      <c r="G485" s="22">
        <f t="shared" si="134"/>
        <v>1227888</v>
      </c>
      <c r="H485" s="22">
        <f t="shared" si="135"/>
        <v>5703</v>
      </c>
      <c r="I485" s="22">
        <f t="shared" si="136"/>
        <v>1227888</v>
      </c>
      <c r="J485" s="22">
        <f t="shared" si="137"/>
        <v>5703</v>
      </c>
      <c r="K485" s="22">
        <f t="shared" si="138"/>
        <v>3642550</v>
      </c>
      <c r="L485" s="22"/>
      <c r="M485" s="29">
        <f t="shared" si="139"/>
        <v>822</v>
      </c>
      <c r="N485" s="29">
        <f t="shared" si="140"/>
        <v>1</v>
      </c>
      <c r="O485" s="29">
        <f t="shared" si="141"/>
        <v>822</v>
      </c>
      <c r="P485" s="29">
        <f t="shared" si="142"/>
        <v>1</v>
      </c>
      <c r="Q485" s="29">
        <f t="shared" si="143"/>
        <v>2364</v>
      </c>
      <c r="R485" s="30">
        <f t="shared" si="144"/>
        <v>245577</v>
      </c>
      <c r="S485" s="30">
        <f t="shared" si="145"/>
        <v>1140</v>
      </c>
      <c r="T485" s="30">
        <f t="shared" si="146"/>
        <v>245577</v>
      </c>
      <c r="U485" s="30">
        <f t="shared" si="147"/>
        <v>1140</v>
      </c>
      <c r="V485" s="30">
        <f t="shared" si="148"/>
        <v>728510</v>
      </c>
    </row>
    <row r="486" spans="1:22" ht="16.5" x14ac:dyDescent="0.15">
      <c r="A486">
        <f>人物属性总表!A491</f>
        <v>483</v>
      </c>
      <c r="B486" s="5">
        <f>人物属性总表!K491</f>
        <v>5499</v>
      </c>
      <c r="C486" s="5">
        <f>人物属性总表!L491</f>
        <v>12</v>
      </c>
      <c r="D486" s="5">
        <f>人物属性总表!M491</f>
        <v>5499</v>
      </c>
      <c r="E486" s="5">
        <f>人物属性总表!N491</f>
        <v>12</v>
      </c>
      <c r="F486" s="5">
        <f>人物属性总表!O491</f>
        <v>16240</v>
      </c>
      <c r="G486" s="22">
        <f t="shared" si="134"/>
        <v>1233387</v>
      </c>
      <c r="H486" s="22">
        <f t="shared" si="135"/>
        <v>5715</v>
      </c>
      <c r="I486" s="22">
        <f t="shared" si="136"/>
        <v>1233387</v>
      </c>
      <c r="J486" s="22">
        <f t="shared" si="137"/>
        <v>5715</v>
      </c>
      <c r="K486" s="22">
        <f t="shared" si="138"/>
        <v>3658790</v>
      </c>
      <c r="L486" s="22"/>
      <c r="M486" s="29">
        <f t="shared" si="139"/>
        <v>824</v>
      </c>
      <c r="N486" s="29">
        <f t="shared" si="140"/>
        <v>1</v>
      </c>
      <c r="O486" s="29">
        <f t="shared" si="141"/>
        <v>824</v>
      </c>
      <c r="P486" s="29">
        <f t="shared" si="142"/>
        <v>1</v>
      </c>
      <c r="Q486" s="29">
        <f t="shared" si="143"/>
        <v>2436</v>
      </c>
      <c r="R486" s="30">
        <f t="shared" si="144"/>
        <v>246677</v>
      </c>
      <c r="S486" s="30">
        <f t="shared" si="145"/>
        <v>1143</v>
      </c>
      <c r="T486" s="30">
        <f t="shared" si="146"/>
        <v>246677</v>
      </c>
      <c r="U486" s="30">
        <f t="shared" si="147"/>
        <v>1143</v>
      </c>
      <c r="V486" s="30">
        <f t="shared" si="148"/>
        <v>731758</v>
      </c>
    </row>
    <row r="487" spans="1:22" ht="16.5" x14ac:dyDescent="0.15">
      <c r="A487">
        <f>人物属性总表!A492</f>
        <v>484</v>
      </c>
      <c r="B487" s="5">
        <f>人物属性总表!K492</f>
        <v>5512</v>
      </c>
      <c r="C487" s="5">
        <f>人物属性总表!L492</f>
        <v>12</v>
      </c>
      <c r="D487" s="5">
        <f>人物属性总表!M492</f>
        <v>5512</v>
      </c>
      <c r="E487" s="5">
        <f>人物属性总表!N492</f>
        <v>12</v>
      </c>
      <c r="F487" s="5">
        <f>人物属性总表!O492</f>
        <v>16290</v>
      </c>
      <c r="G487" s="22">
        <f t="shared" si="134"/>
        <v>1238899</v>
      </c>
      <c r="H487" s="22">
        <f t="shared" si="135"/>
        <v>5727</v>
      </c>
      <c r="I487" s="22">
        <f t="shared" si="136"/>
        <v>1238899</v>
      </c>
      <c r="J487" s="22">
        <f t="shared" si="137"/>
        <v>5727</v>
      </c>
      <c r="K487" s="22">
        <f t="shared" si="138"/>
        <v>3675080</v>
      </c>
      <c r="L487" s="22"/>
      <c r="M487" s="29">
        <f t="shared" si="139"/>
        <v>826</v>
      </c>
      <c r="N487" s="29">
        <f t="shared" si="140"/>
        <v>1</v>
      </c>
      <c r="O487" s="29">
        <f t="shared" si="141"/>
        <v>826</v>
      </c>
      <c r="P487" s="29">
        <f t="shared" si="142"/>
        <v>1</v>
      </c>
      <c r="Q487" s="29">
        <f t="shared" si="143"/>
        <v>2443</v>
      </c>
      <c r="R487" s="30">
        <f t="shared" si="144"/>
        <v>247779</v>
      </c>
      <c r="S487" s="30">
        <f t="shared" si="145"/>
        <v>1145</v>
      </c>
      <c r="T487" s="30">
        <f t="shared" si="146"/>
        <v>247779</v>
      </c>
      <c r="U487" s="30">
        <f t="shared" si="147"/>
        <v>1145</v>
      </c>
      <c r="V487" s="30">
        <f t="shared" si="148"/>
        <v>735016</v>
      </c>
    </row>
    <row r="488" spans="1:22" ht="16.5" x14ac:dyDescent="0.15">
      <c r="A488">
        <f>人物属性总表!A493</f>
        <v>485</v>
      </c>
      <c r="B488" s="5">
        <f>人物属性总表!K493</f>
        <v>5525</v>
      </c>
      <c r="C488" s="5">
        <f>人物属性总表!L493</f>
        <v>12</v>
      </c>
      <c r="D488" s="5">
        <f>人物属性总表!M493</f>
        <v>5525</v>
      </c>
      <c r="E488" s="5">
        <f>人物属性总表!N493</f>
        <v>12</v>
      </c>
      <c r="F488" s="5">
        <f>人物属性总表!O493</f>
        <v>16320</v>
      </c>
      <c r="G488" s="22">
        <f t="shared" si="134"/>
        <v>1244424</v>
      </c>
      <c r="H488" s="22">
        <f t="shared" si="135"/>
        <v>5739</v>
      </c>
      <c r="I488" s="22">
        <f t="shared" si="136"/>
        <v>1244424</v>
      </c>
      <c r="J488" s="22">
        <f t="shared" si="137"/>
        <v>5739</v>
      </c>
      <c r="K488" s="22">
        <f t="shared" si="138"/>
        <v>3691400</v>
      </c>
      <c r="L488" s="22"/>
      <c r="M488" s="29">
        <f t="shared" si="139"/>
        <v>828</v>
      </c>
      <c r="N488" s="29">
        <f t="shared" si="140"/>
        <v>1</v>
      </c>
      <c r="O488" s="29">
        <f t="shared" si="141"/>
        <v>828</v>
      </c>
      <c r="P488" s="29">
        <f t="shared" si="142"/>
        <v>1</v>
      </c>
      <c r="Q488" s="29">
        <f t="shared" si="143"/>
        <v>2448</v>
      </c>
      <c r="R488" s="30">
        <f t="shared" si="144"/>
        <v>248884</v>
      </c>
      <c r="S488" s="30">
        <f t="shared" si="145"/>
        <v>1147</v>
      </c>
      <c r="T488" s="30">
        <f t="shared" si="146"/>
        <v>248884</v>
      </c>
      <c r="U488" s="30">
        <f t="shared" si="147"/>
        <v>1147</v>
      </c>
      <c r="V488" s="30">
        <f t="shared" si="148"/>
        <v>738280</v>
      </c>
    </row>
    <row r="489" spans="1:22" ht="16.5" x14ac:dyDescent="0.15">
      <c r="A489">
        <f>人物属性总表!A494</f>
        <v>486</v>
      </c>
      <c r="B489" s="5">
        <f>人物属性总表!K494</f>
        <v>5539</v>
      </c>
      <c r="C489" s="5">
        <f>人物属性总表!L494</f>
        <v>12</v>
      </c>
      <c r="D489" s="5">
        <f>人物属性总表!M494</f>
        <v>5539</v>
      </c>
      <c r="E489" s="5">
        <f>人物属性总表!N494</f>
        <v>12</v>
      </c>
      <c r="F489" s="5">
        <f>人物属性总表!O494</f>
        <v>16370</v>
      </c>
      <c r="G489" s="22">
        <f t="shared" si="134"/>
        <v>1249963</v>
      </c>
      <c r="H489" s="22">
        <f t="shared" si="135"/>
        <v>5751</v>
      </c>
      <c r="I489" s="22">
        <f t="shared" si="136"/>
        <v>1249963</v>
      </c>
      <c r="J489" s="22">
        <f t="shared" si="137"/>
        <v>5751</v>
      </c>
      <c r="K489" s="22">
        <f t="shared" si="138"/>
        <v>3707770</v>
      </c>
      <c r="L489" s="22"/>
      <c r="M489" s="29">
        <f t="shared" si="139"/>
        <v>830</v>
      </c>
      <c r="N489" s="29">
        <f t="shared" si="140"/>
        <v>1</v>
      </c>
      <c r="O489" s="29">
        <f t="shared" si="141"/>
        <v>830</v>
      </c>
      <c r="P489" s="29">
        <f t="shared" si="142"/>
        <v>1</v>
      </c>
      <c r="Q489" s="29">
        <f t="shared" si="143"/>
        <v>2455</v>
      </c>
      <c r="R489" s="30">
        <f t="shared" si="144"/>
        <v>249992</v>
      </c>
      <c r="S489" s="30">
        <f t="shared" si="145"/>
        <v>1150</v>
      </c>
      <c r="T489" s="30">
        <f t="shared" si="146"/>
        <v>249992</v>
      </c>
      <c r="U489" s="30">
        <f t="shared" si="147"/>
        <v>1150</v>
      </c>
      <c r="V489" s="30">
        <f t="shared" si="148"/>
        <v>741554</v>
      </c>
    </row>
    <row r="490" spans="1:22" ht="16.5" x14ac:dyDescent="0.15">
      <c r="A490">
        <f>人物属性总表!A495</f>
        <v>487</v>
      </c>
      <c r="B490" s="5">
        <f>人物属性总表!K495</f>
        <v>5552</v>
      </c>
      <c r="C490" s="5">
        <f>人物属性总表!L495</f>
        <v>12</v>
      </c>
      <c r="D490" s="5">
        <f>人物属性总表!M495</f>
        <v>5552</v>
      </c>
      <c r="E490" s="5">
        <f>人物属性总表!N495</f>
        <v>12</v>
      </c>
      <c r="F490" s="5">
        <f>人物属性总表!O495</f>
        <v>16400</v>
      </c>
      <c r="G490" s="22">
        <f t="shared" si="134"/>
        <v>1255515</v>
      </c>
      <c r="H490" s="22">
        <f t="shared" si="135"/>
        <v>5763</v>
      </c>
      <c r="I490" s="22">
        <f t="shared" si="136"/>
        <v>1255515</v>
      </c>
      <c r="J490" s="22">
        <f t="shared" si="137"/>
        <v>5763</v>
      </c>
      <c r="K490" s="22">
        <f t="shared" si="138"/>
        <v>3724170</v>
      </c>
      <c r="L490" s="22"/>
      <c r="M490" s="29">
        <f t="shared" si="139"/>
        <v>832</v>
      </c>
      <c r="N490" s="29">
        <f t="shared" si="140"/>
        <v>1</v>
      </c>
      <c r="O490" s="29">
        <f t="shared" si="141"/>
        <v>832</v>
      </c>
      <c r="P490" s="29">
        <f t="shared" si="142"/>
        <v>1</v>
      </c>
      <c r="Q490" s="29">
        <f t="shared" si="143"/>
        <v>2460</v>
      </c>
      <c r="R490" s="30">
        <f t="shared" si="144"/>
        <v>251103</v>
      </c>
      <c r="S490" s="30">
        <f t="shared" si="145"/>
        <v>1152</v>
      </c>
      <c r="T490" s="30">
        <f t="shared" si="146"/>
        <v>251103</v>
      </c>
      <c r="U490" s="30">
        <f t="shared" si="147"/>
        <v>1152</v>
      </c>
      <c r="V490" s="30">
        <f t="shared" si="148"/>
        <v>744834</v>
      </c>
    </row>
    <row r="491" spans="1:22" ht="16.5" x14ac:dyDescent="0.15">
      <c r="A491">
        <f>人物属性总表!A496</f>
        <v>488</v>
      </c>
      <c r="B491" s="5">
        <f>人物属性总表!K496</f>
        <v>5565</v>
      </c>
      <c r="C491" s="5">
        <f>人物属性总表!L496</f>
        <v>12</v>
      </c>
      <c r="D491" s="5">
        <f>人物属性总表!M496</f>
        <v>5565</v>
      </c>
      <c r="E491" s="5">
        <f>人物属性总表!N496</f>
        <v>12</v>
      </c>
      <c r="F491" s="5">
        <f>人物属性总表!O496</f>
        <v>16450</v>
      </c>
      <c r="G491" s="22">
        <f t="shared" si="134"/>
        <v>1261080</v>
      </c>
      <c r="H491" s="22">
        <f t="shared" si="135"/>
        <v>5775</v>
      </c>
      <c r="I491" s="22">
        <f t="shared" si="136"/>
        <v>1261080</v>
      </c>
      <c r="J491" s="22">
        <f t="shared" si="137"/>
        <v>5775</v>
      </c>
      <c r="K491" s="22">
        <f t="shared" si="138"/>
        <v>3740620</v>
      </c>
      <c r="L491" s="22"/>
      <c r="M491" s="29">
        <f t="shared" si="139"/>
        <v>834</v>
      </c>
      <c r="N491" s="29">
        <f t="shared" si="140"/>
        <v>1</v>
      </c>
      <c r="O491" s="29">
        <f t="shared" si="141"/>
        <v>834</v>
      </c>
      <c r="P491" s="29">
        <f t="shared" si="142"/>
        <v>1</v>
      </c>
      <c r="Q491" s="29">
        <f t="shared" si="143"/>
        <v>2467</v>
      </c>
      <c r="R491" s="30">
        <f t="shared" si="144"/>
        <v>252216</v>
      </c>
      <c r="S491" s="30">
        <f t="shared" si="145"/>
        <v>1155</v>
      </c>
      <c r="T491" s="30">
        <f t="shared" si="146"/>
        <v>252216</v>
      </c>
      <c r="U491" s="30">
        <f t="shared" si="147"/>
        <v>1155</v>
      </c>
      <c r="V491" s="30">
        <f t="shared" si="148"/>
        <v>748124</v>
      </c>
    </row>
    <row r="492" spans="1:22" ht="16.5" x14ac:dyDescent="0.15">
      <c r="A492">
        <f>人物属性总表!A497</f>
        <v>489</v>
      </c>
      <c r="B492" s="5">
        <f>人物属性总表!K497</f>
        <v>5579</v>
      </c>
      <c r="C492" s="5">
        <f>人物属性总表!L497</f>
        <v>12</v>
      </c>
      <c r="D492" s="5">
        <f>人物属性总表!M497</f>
        <v>5579</v>
      </c>
      <c r="E492" s="5">
        <f>人物属性总表!N497</f>
        <v>12</v>
      </c>
      <c r="F492" s="5">
        <f>人物属性总表!O497</f>
        <v>16480</v>
      </c>
      <c r="G492" s="22">
        <f t="shared" si="134"/>
        <v>1266659</v>
      </c>
      <c r="H492" s="22">
        <f t="shared" si="135"/>
        <v>5787</v>
      </c>
      <c r="I492" s="22">
        <f t="shared" si="136"/>
        <v>1266659</v>
      </c>
      <c r="J492" s="22">
        <f t="shared" si="137"/>
        <v>5787</v>
      </c>
      <c r="K492" s="22">
        <f t="shared" si="138"/>
        <v>3757100</v>
      </c>
      <c r="L492" s="22"/>
      <c r="M492" s="29">
        <f t="shared" si="139"/>
        <v>836</v>
      </c>
      <c r="N492" s="29">
        <f t="shared" si="140"/>
        <v>1</v>
      </c>
      <c r="O492" s="29">
        <f t="shared" si="141"/>
        <v>836</v>
      </c>
      <c r="P492" s="29">
        <f t="shared" si="142"/>
        <v>1</v>
      </c>
      <c r="Q492" s="29">
        <f t="shared" si="143"/>
        <v>2472</v>
      </c>
      <c r="R492" s="30">
        <f t="shared" si="144"/>
        <v>253331</v>
      </c>
      <c r="S492" s="30">
        <f t="shared" si="145"/>
        <v>1157</v>
      </c>
      <c r="T492" s="30">
        <f t="shared" si="146"/>
        <v>253331</v>
      </c>
      <c r="U492" s="30">
        <f t="shared" si="147"/>
        <v>1157</v>
      </c>
      <c r="V492" s="30">
        <f t="shared" si="148"/>
        <v>751420</v>
      </c>
    </row>
    <row r="493" spans="1:22" ht="16.5" x14ac:dyDescent="0.15">
      <c r="A493">
        <f>人物属性总表!A498</f>
        <v>490</v>
      </c>
      <c r="B493" s="5">
        <f>人物属性总表!K498</f>
        <v>5592</v>
      </c>
      <c r="C493" s="5">
        <f>人物属性总表!L498</f>
        <v>12</v>
      </c>
      <c r="D493" s="5">
        <f>人物属性总表!M498</f>
        <v>5592</v>
      </c>
      <c r="E493" s="5">
        <f>人物属性总表!N498</f>
        <v>12</v>
      </c>
      <c r="F493" s="5">
        <f>人物属性总表!O498</f>
        <v>16520</v>
      </c>
      <c r="G493" s="22">
        <f t="shared" si="134"/>
        <v>1272251</v>
      </c>
      <c r="H493" s="22">
        <f t="shared" si="135"/>
        <v>5799</v>
      </c>
      <c r="I493" s="22">
        <f t="shared" si="136"/>
        <v>1272251</v>
      </c>
      <c r="J493" s="22">
        <f t="shared" si="137"/>
        <v>5799</v>
      </c>
      <c r="K493" s="22">
        <f t="shared" si="138"/>
        <v>3773620</v>
      </c>
      <c r="L493" s="22"/>
      <c r="M493" s="29">
        <f t="shared" si="139"/>
        <v>838</v>
      </c>
      <c r="N493" s="29">
        <f t="shared" si="140"/>
        <v>1</v>
      </c>
      <c r="O493" s="29">
        <f t="shared" si="141"/>
        <v>838</v>
      </c>
      <c r="P493" s="29">
        <f t="shared" si="142"/>
        <v>1</v>
      </c>
      <c r="Q493" s="29">
        <f t="shared" si="143"/>
        <v>2478</v>
      </c>
      <c r="R493" s="30">
        <f t="shared" si="144"/>
        <v>254450</v>
      </c>
      <c r="S493" s="30">
        <f t="shared" si="145"/>
        <v>1159</v>
      </c>
      <c r="T493" s="30">
        <f t="shared" si="146"/>
        <v>254450</v>
      </c>
      <c r="U493" s="30">
        <f t="shared" si="147"/>
        <v>1159</v>
      </c>
      <c r="V493" s="30">
        <f t="shared" si="148"/>
        <v>754724</v>
      </c>
    </row>
    <row r="494" spans="1:22" ht="16.5" x14ac:dyDescent="0.15">
      <c r="A494">
        <f>人物属性总表!A499</f>
        <v>491</v>
      </c>
      <c r="B494" s="5">
        <f>人物属性总表!K499</f>
        <v>5605</v>
      </c>
      <c r="C494" s="5">
        <f>人物属性总表!L499</f>
        <v>12</v>
      </c>
      <c r="D494" s="5">
        <f>人物属性总表!M499</f>
        <v>5605</v>
      </c>
      <c r="E494" s="5">
        <f>人物属性总表!N499</f>
        <v>12</v>
      </c>
      <c r="F494" s="5">
        <f>人物属性总表!O499</f>
        <v>16560</v>
      </c>
      <c r="G494" s="22">
        <f t="shared" si="134"/>
        <v>1277856</v>
      </c>
      <c r="H494" s="22">
        <f t="shared" si="135"/>
        <v>5811</v>
      </c>
      <c r="I494" s="22">
        <f t="shared" si="136"/>
        <v>1277856</v>
      </c>
      <c r="J494" s="22">
        <f t="shared" si="137"/>
        <v>5811</v>
      </c>
      <c r="K494" s="22">
        <f t="shared" si="138"/>
        <v>3790180</v>
      </c>
      <c r="L494" s="22"/>
      <c r="M494" s="29">
        <f t="shared" si="139"/>
        <v>840</v>
      </c>
      <c r="N494" s="29">
        <f t="shared" si="140"/>
        <v>1</v>
      </c>
      <c r="O494" s="29">
        <f t="shared" si="141"/>
        <v>840</v>
      </c>
      <c r="P494" s="29">
        <f t="shared" si="142"/>
        <v>1</v>
      </c>
      <c r="Q494" s="29">
        <f t="shared" si="143"/>
        <v>2484</v>
      </c>
      <c r="R494" s="30">
        <f t="shared" si="144"/>
        <v>255571</v>
      </c>
      <c r="S494" s="30">
        <f t="shared" si="145"/>
        <v>1162</v>
      </c>
      <c r="T494" s="30">
        <f t="shared" si="146"/>
        <v>255571</v>
      </c>
      <c r="U494" s="30">
        <f t="shared" si="147"/>
        <v>1162</v>
      </c>
      <c r="V494" s="30">
        <f t="shared" si="148"/>
        <v>758036</v>
      </c>
    </row>
    <row r="495" spans="1:22" ht="16.5" x14ac:dyDescent="0.15">
      <c r="A495">
        <f>人物属性总表!A500</f>
        <v>492</v>
      </c>
      <c r="B495" s="5">
        <f>人物属性总表!K500</f>
        <v>5619</v>
      </c>
      <c r="C495" s="5">
        <f>人物属性总表!L500</f>
        <v>12</v>
      </c>
      <c r="D495" s="5">
        <f>人物属性总表!M500</f>
        <v>5619</v>
      </c>
      <c r="E495" s="5">
        <f>人物属性总表!N500</f>
        <v>12</v>
      </c>
      <c r="F495" s="5">
        <f>人物属性总表!O500</f>
        <v>16600</v>
      </c>
      <c r="G495" s="22">
        <f t="shared" si="134"/>
        <v>1283475</v>
      </c>
      <c r="H495" s="22">
        <f t="shared" si="135"/>
        <v>5823</v>
      </c>
      <c r="I495" s="22">
        <f t="shared" si="136"/>
        <v>1283475</v>
      </c>
      <c r="J495" s="22">
        <f t="shared" si="137"/>
        <v>5823</v>
      </c>
      <c r="K495" s="22">
        <f t="shared" si="138"/>
        <v>3806780</v>
      </c>
      <c r="L495" s="22"/>
      <c r="M495" s="29">
        <f t="shared" si="139"/>
        <v>842</v>
      </c>
      <c r="N495" s="29">
        <f t="shared" si="140"/>
        <v>1</v>
      </c>
      <c r="O495" s="29">
        <f t="shared" si="141"/>
        <v>842</v>
      </c>
      <c r="P495" s="29">
        <f t="shared" si="142"/>
        <v>1</v>
      </c>
      <c r="Q495" s="29">
        <f t="shared" si="143"/>
        <v>2490</v>
      </c>
      <c r="R495" s="30">
        <f t="shared" si="144"/>
        <v>256695</v>
      </c>
      <c r="S495" s="30">
        <f t="shared" si="145"/>
        <v>1164</v>
      </c>
      <c r="T495" s="30">
        <f t="shared" si="146"/>
        <v>256695</v>
      </c>
      <c r="U495" s="30">
        <f t="shared" si="147"/>
        <v>1164</v>
      </c>
      <c r="V495" s="30">
        <f t="shared" si="148"/>
        <v>761356</v>
      </c>
    </row>
    <row r="496" spans="1:22" ht="16.5" x14ac:dyDescent="0.15">
      <c r="A496">
        <f>人物属性总表!A501</f>
        <v>493</v>
      </c>
      <c r="B496" s="5">
        <f>人物属性总表!K501</f>
        <v>5632</v>
      </c>
      <c r="C496" s="5">
        <f>人物属性总表!L501</f>
        <v>12</v>
      </c>
      <c r="D496" s="5">
        <f>人物属性总表!M501</f>
        <v>5632</v>
      </c>
      <c r="E496" s="5">
        <f>人物属性总表!N501</f>
        <v>12</v>
      </c>
      <c r="F496" s="5">
        <f>人物属性总表!O501</f>
        <v>16640</v>
      </c>
      <c r="G496" s="22">
        <f t="shared" si="134"/>
        <v>1289107</v>
      </c>
      <c r="H496" s="22">
        <f t="shared" si="135"/>
        <v>5835</v>
      </c>
      <c r="I496" s="22">
        <f t="shared" si="136"/>
        <v>1289107</v>
      </c>
      <c r="J496" s="22">
        <f t="shared" si="137"/>
        <v>5835</v>
      </c>
      <c r="K496" s="22">
        <f t="shared" si="138"/>
        <v>3823420</v>
      </c>
      <c r="L496" s="22"/>
      <c r="M496" s="29">
        <f t="shared" si="139"/>
        <v>844</v>
      </c>
      <c r="N496" s="29">
        <f t="shared" si="140"/>
        <v>1</v>
      </c>
      <c r="O496" s="29">
        <f t="shared" si="141"/>
        <v>844</v>
      </c>
      <c r="P496" s="29">
        <f t="shared" si="142"/>
        <v>1</v>
      </c>
      <c r="Q496" s="29">
        <f t="shared" si="143"/>
        <v>2496</v>
      </c>
      <c r="R496" s="30">
        <f t="shared" si="144"/>
        <v>257821</v>
      </c>
      <c r="S496" s="30">
        <f t="shared" si="145"/>
        <v>1167</v>
      </c>
      <c r="T496" s="30">
        <f t="shared" si="146"/>
        <v>257821</v>
      </c>
      <c r="U496" s="30">
        <f t="shared" si="147"/>
        <v>1167</v>
      </c>
      <c r="V496" s="30">
        <f t="shared" si="148"/>
        <v>764684</v>
      </c>
    </row>
    <row r="497" spans="1:22" ht="16.5" x14ac:dyDescent="0.15">
      <c r="A497">
        <f>人物属性总表!A502</f>
        <v>494</v>
      </c>
      <c r="B497" s="5">
        <f>人物属性总表!K502</f>
        <v>5645</v>
      </c>
      <c r="C497" s="5">
        <f>人物属性总表!L502</f>
        <v>12</v>
      </c>
      <c r="D497" s="5">
        <f>人物属性总表!M502</f>
        <v>5645</v>
      </c>
      <c r="E497" s="5">
        <f>人物属性总表!N502</f>
        <v>12</v>
      </c>
      <c r="F497" s="5">
        <f>人物属性总表!O502</f>
        <v>16680</v>
      </c>
      <c r="G497" s="22">
        <f t="shared" si="134"/>
        <v>1294752</v>
      </c>
      <c r="H497" s="22">
        <f t="shared" si="135"/>
        <v>5847</v>
      </c>
      <c r="I497" s="22">
        <f t="shared" si="136"/>
        <v>1294752</v>
      </c>
      <c r="J497" s="22">
        <f t="shared" si="137"/>
        <v>5847</v>
      </c>
      <c r="K497" s="22">
        <f t="shared" si="138"/>
        <v>3840100</v>
      </c>
      <c r="L497" s="22"/>
      <c r="M497" s="29">
        <f t="shared" si="139"/>
        <v>846</v>
      </c>
      <c r="N497" s="29">
        <f t="shared" si="140"/>
        <v>1</v>
      </c>
      <c r="O497" s="29">
        <f t="shared" si="141"/>
        <v>846</v>
      </c>
      <c r="P497" s="29">
        <f t="shared" si="142"/>
        <v>1</v>
      </c>
      <c r="Q497" s="29">
        <f t="shared" si="143"/>
        <v>2502</v>
      </c>
      <c r="R497" s="30">
        <f t="shared" si="144"/>
        <v>258950</v>
      </c>
      <c r="S497" s="30">
        <f t="shared" si="145"/>
        <v>1169</v>
      </c>
      <c r="T497" s="30">
        <f t="shared" si="146"/>
        <v>258950</v>
      </c>
      <c r="U497" s="30">
        <f t="shared" si="147"/>
        <v>1169</v>
      </c>
      <c r="V497" s="30">
        <f t="shared" si="148"/>
        <v>768020</v>
      </c>
    </row>
    <row r="498" spans="1:22" ht="16.5" x14ac:dyDescent="0.15">
      <c r="A498">
        <f>人物属性总表!A503</f>
        <v>495</v>
      </c>
      <c r="B498" s="5">
        <f>人物属性总表!K503</f>
        <v>5659</v>
      </c>
      <c r="C498" s="5">
        <f>人物属性总表!L503</f>
        <v>12</v>
      </c>
      <c r="D498" s="5">
        <f>人物属性总表!M503</f>
        <v>5659</v>
      </c>
      <c r="E498" s="5">
        <f>人物属性总表!N503</f>
        <v>12</v>
      </c>
      <c r="F498" s="5">
        <f>人物属性总表!O503</f>
        <v>16720</v>
      </c>
      <c r="G498" s="22">
        <f t="shared" si="134"/>
        <v>1300411</v>
      </c>
      <c r="H498" s="22">
        <f t="shared" si="135"/>
        <v>5859</v>
      </c>
      <c r="I498" s="22">
        <f t="shared" si="136"/>
        <v>1300411</v>
      </c>
      <c r="J498" s="22">
        <f t="shared" si="137"/>
        <v>5859</v>
      </c>
      <c r="K498" s="22">
        <f t="shared" si="138"/>
        <v>3856820</v>
      </c>
      <c r="L498" s="22"/>
      <c r="M498" s="29">
        <f t="shared" si="139"/>
        <v>848</v>
      </c>
      <c r="N498" s="29">
        <f t="shared" si="140"/>
        <v>1</v>
      </c>
      <c r="O498" s="29">
        <f t="shared" si="141"/>
        <v>848</v>
      </c>
      <c r="P498" s="29">
        <f t="shared" si="142"/>
        <v>1</v>
      </c>
      <c r="Q498" s="29">
        <f t="shared" si="143"/>
        <v>2508</v>
      </c>
      <c r="R498" s="30">
        <f t="shared" si="144"/>
        <v>260082</v>
      </c>
      <c r="S498" s="30">
        <f t="shared" si="145"/>
        <v>1171</v>
      </c>
      <c r="T498" s="30">
        <f t="shared" si="146"/>
        <v>260082</v>
      </c>
      <c r="U498" s="30">
        <f t="shared" si="147"/>
        <v>1171</v>
      </c>
      <c r="V498" s="30">
        <f t="shared" si="148"/>
        <v>771364</v>
      </c>
    </row>
    <row r="499" spans="1:22" ht="16.5" x14ac:dyDescent="0.15">
      <c r="A499">
        <f>人物属性总表!A504</f>
        <v>496</v>
      </c>
      <c r="B499" s="5">
        <f>人物属性总表!K504</f>
        <v>5672</v>
      </c>
      <c r="C499" s="5">
        <f>人物属性总表!L504</f>
        <v>12</v>
      </c>
      <c r="D499" s="5">
        <f>人物属性总表!M504</f>
        <v>5672</v>
      </c>
      <c r="E499" s="5">
        <f>人物属性总表!N504</f>
        <v>12</v>
      </c>
      <c r="F499" s="5">
        <f>人物属性总表!O504</f>
        <v>16750</v>
      </c>
      <c r="G499" s="22">
        <f t="shared" si="134"/>
        <v>1306083</v>
      </c>
      <c r="H499" s="22">
        <f t="shared" si="135"/>
        <v>5871</v>
      </c>
      <c r="I499" s="22">
        <f t="shared" si="136"/>
        <v>1306083</v>
      </c>
      <c r="J499" s="22">
        <f t="shared" si="137"/>
        <v>5871</v>
      </c>
      <c r="K499" s="22">
        <f t="shared" si="138"/>
        <v>3873570</v>
      </c>
      <c r="L499" s="22"/>
      <c r="M499" s="29">
        <f t="shared" si="139"/>
        <v>850</v>
      </c>
      <c r="N499" s="29">
        <f t="shared" si="140"/>
        <v>1</v>
      </c>
      <c r="O499" s="29">
        <f t="shared" si="141"/>
        <v>850</v>
      </c>
      <c r="P499" s="29">
        <f t="shared" si="142"/>
        <v>1</v>
      </c>
      <c r="Q499" s="29">
        <f t="shared" si="143"/>
        <v>2512</v>
      </c>
      <c r="R499" s="30">
        <f t="shared" si="144"/>
        <v>261216</v>
      </c>
      <c r="S499" s="30">
        <f t="shared" si="145"/>
        <v>1174</v>
      </c>
      <c r="T499" s="30">
        <f t="shared" si="146"/>
        <v>261216</v>
      </c>
      <c r="U499" s="30">
        <f t="shared" si="147"/>
        <v>1174</v>
      </c>
      <c r="V499" s="30">
        <f t="shared" si="148"/>
        <v>774714</v>
      </c>
    </row>
    <row r="500" spans="1:22" ht="16.5" x14ac:dyDescent="0.15">
      <c r="A500">
        <f>人物属性总表!A505</f>
        <v>497</v>
      </c>
      <c r="B500" s="5">
        <f>人物属性总表!K505</f>
        <v>5685</v>
      </c>
      <c r="C500" s="5">
        <f>人物属性总表!L505</f>
        <v>12</v>
      </c>
      <c r="D500" s="5">
        <f>人物属性总表!M505</f>
        <v>5685</v>
      </c>
      <c r="E500" s="5">
        <f>人物属性总表!N505</f>
        <v>12</v>
      </c>
      <c r="F500" s="5">
        <f>人物属性总表!O505</f>
        <v>16800</v>
      </c>
      <c r="G500" s="22">
        <f t="shared" si="134"/>
        <v>1311768</v>
      </c>
      <c r="H500" s="22">
        <f t="shared" si="135"/>
        <v>5883</v>
      </c>
      <c r="I500" s="22">
        <f t="shared" si="136"/>
        <v>1311768</v>
      </c>
      <c r="J500" s="22">
        <f t="shared" si="137"/>
        <v>5883</v>
      </c>
      <c r="K500" s="22">
        <f t="shared" si="138"/>
        <v>3890370</v>
      </c>
      <c r="L500" s="22"/>
      <c r="M500" s="29">
        <f t="shared" si="139"/>
        <v>852</v>
      </c>
      <c r="N500" s="29">
        <f t="shared" si="140"/>
        <v>1</v>
      </c>
      <c r="O500" s="29">
        <f t="shared" si="141"/>
        <v>852</v>
      </c>
      <c r="P500" s="29">
        <f t="shared" si="142"/>
        <v>1</v>
      </c>
      <c r="Q500" s="29">
        <f t="shared" si="143"/>
        <v>2520</v>
      </c>
      <c r="R500" s="30">
        <f t="shared" si="144"/>
        <v>262353</v>
      </c>
      <c r="S500" s="30">
        <f t="shared" si="145"/>
        <v>1176</v>
      </c>
      <c r="T500" s="30">
        <f t="shared" si="146"/>
        <v>262353</v>
      </c>
      <c r="U500" s="30">
        <f t="shared" si="147"/>
        <v>1176</v>
      </c>
      <c r="V500" s="30">
        <f t="shared" si="148"/>
        <v>778074</v>
      </c>
    </row>
    <row r="501" spans="1:22" ht="16.5" x14ac:dyDescent="0.15">
      <c r="A501">
        <f>人物属性总表!A506</f>
        <v>498</v>
      </c>
      <c r="B501" s="5">
        <f>人物属性总表!K506</f>
        <v>5699</v>
      </c>
      <c r="C501" s="5">
        <f>人物属性总表!L506</f>
        <v>12</v>
      </c>
      <c r="D501" s="5">
        <f>人物属性总表!M506</f>
        <v>5699</v>
      </c>
      <c r="E501" s="5">
        <f>人物属性总表!N506</f>
        <v>12</v>
      </c>
      <c r="F501" s="5">
        <f>人物属性总表!O506</f>
        <v>16830</v>
      </c>
      <c r="G501" s="22">
        <f t="shared" si="134"/>
        <v>1317467</v>
      </c>
      <c r="H501" s="22">
        <f t="shared" si="135"/>
        <v>5895</v>
      </c>
      <c r="I501" s="22">
        <f t="shared" si="136"/>
        <v>1317467</v>
      </c>
      <c r="J501" s="22">
        <f t="shared" si="137"/>
        <v>5895</v>
      </c>
      <c r="K501" s="22">
        <f t="shared" si="138"/>
        <v>3907200</v>
      </c>
      <c r="L501" s="22"/>
      <c r="M501" s="29">
        <f t="shared" si="139"/>
        <v>854</v>
      </c>
      <c r="N501" s="29">
        <f t="shared" si="140"/>
        <v>1</v>
      </c>
      <c r="O501" s="29">
        <f t="shared" si="141"/>
        <v>854</v>
      </c>
      <c r="P501" s="29">
        <f t="shared" si="142"/>
        <v>1</v>
      </c>
      <c r="Q501" s="29">
        <f t="shared" si="143"/>
        <v>2524</v>
      </c>
      <c r="R501" s="30">
        <f t="shared" si="144"/>
        <v>263493</v>
      </c>
      <c r="S501" s="30">
        <f t="shared" si="145"/>
        <v>1179</v>
      </c>
      <c r="T501" s="30">
        <f t="shared" si="146"/>
        <v>263493</v>
      </c>
      <c r="U501" s="30">
        <f t="shared" si="147"/>
        <v>1179</v>
      </c>
      <c r="V501" s="30">
        <f t="shared" si="148"/>
        <v>781440</v>
      </c>
    </row>
    <row r="502" spans="1:22" ht="16.5" x14ac:dyDescent="0.15">
      <c r="A502">
        <f>人物属性总表!A507</f>
        <v>499</v>
      </c>
      <c r="B502" s="5">
        <f>人物属性总表!K507</f>
        <v>5712</v>
      </c>
      <c r="C502" s="5">
        <f>人物属性总表!L507</f>
        <v>12</v>
      </c>
      <c r="D502" s="5">
        <f>人物属性总表!M507</f>
        <v>5712</v>
      </c>
      <c r="E502" s="5">
        <f>人物属性总表!N507</f>
        <v>12</v>
      </c>
      <c r="F502" s="5">
        <f>人物属性总表!O507</f>
        <v>16880</v>
      </c>
      <c r="G502" s="22">
        <f t="shared" si="134"/>
        <v>1323179</v>
      </c>
      <c r="H502" s="22">
        <f t="shared" si="135"/>
        <v>5907</v>
      </c>
      <c r="I502" s="22">
        <f t="shared" si="136"/>
        <v>1323179</v>
      </c>
      <c r="J502" s="22">
        <f t="shared" si="137"/>
        <v>5907</v>
      </c>
      <c r="K502" s="22">
        <f t="shared" si="138"/>
        <v>3924080</v>
      </c>
      <c r="L502" s="22"/>
      <c r="M502" s="29">
        <f t="shared" si="139"/>
        <v>856</v>
      </c>
      <c r="N502" s="29">
        <f t="shared" si="140"/>
        <v>1</v>
      </c>
      <c r="O502" s="29">
        <f t="shared" si="141"/>
        <v>856</v>
      </c>
      <c r="P502" s="29">
        <f t="shared" si="142"/>
        <v>1</v>
      </c>
      <c r="Q502" s="29">
        <f t="shared" si="143"/>
        <v>2532</v>
      </c>
      <c r="R502" s="30">
        <f t="shared" si="144"/>
        <v>264635</v>
      </c>
      <c r="S502" s="30">
        <f t="shared" si="145"/>
        <v>1181</v>
      </c>
      <c r="T502" s="30">
        <f t="shared" si="146"/>
        <v>264635</v>
      </c>
      <c r="U502" s="30">
        <f t="shared" si="147"/>
        <v>1181</v>
      </c>
      <c r="V502" s="30">
        <f t="shared" si="148"/>
        <v>784816</v>
      </c>
    </row>
    <row r="503" spans="1:22" ht="16.5" x14ac:dyDescent="0.15">
      <c r="A503">
        <f>人物属性总表!A508</f>
        <v>500</v>
      </c>
      <c r="B503" s="5">
        <f>人物属性总表!K508</f>
        <v>5725</v>
      </c>
      <c r="C503" s="5">
        <f>人物属性总表!L508</f>
        <v>12</v>
      </c>
      <c r="D503" s="5">
        <f>人物属性总表!M508</f>
        <v>5725</v>
      </c>
      <c r="E503" s="5">
        <f>人物属性总表!N508</f>
        <v>12</v>
      </c>
      <c r="F503" s="5">
        <f>人物属性总表!O508</f>
        <v>16910</v>
      </c>
      <c r="G503" s="22">
        <f t="shared" si="134"/>
        <v>1328904</v>
      </c>
      <c r="H503" s="22">
        <f t="shared" si="135"/>
        <v>5919</v>
      </c>
      <c r="I503" s="22">
        <f t="shared" si="136"/>
        <v>1328904</v>
      </c>
      <c r="J503" s="22">
        <f t="shared" si="137"/>
        <v>5919</v>
      </c>
      <c r="K503" s="22">
        <f t="shared" si="138"/>
        <v>3940990</v>
      </c>
      <c r="L503" s="22"/>
      <c r="M503" s="29">
        <f t="shared" si="139"/>
        <v>858</v>
      </c>
      <c r="N503" s="29">
        <f t="shared" si="140"/>
        <v>1</v>
      </c>
      <c r="O503" s="29">
        <f t="shared" si="141"/>
        <v>858</v>
      </c>
      <c r="P503" s="29">
        <f t="shared" si="142"/>
        <v>1</v>
      </c>
      <c r="Q503" s="29">
        <f t="shared" si="143"/>
        <v>2536</v>
      </c>
      <c r="R503" s="30">
        <f t="shared" si="144"/>
        <v>265780</v>
      </c>
      <c r="S503" s="30">
        <f t="shared" si="145"/>
        <v>1183</v>
      </c>
      <c r="T503" s="30">
        <f t="shared" si="146"/>
        <v>265780</v>
      </c>
      <c r="U503" s="30">
        <f t="shared" si="147"/>
        <v>1183</v>
      </c>
      <c r="V503" s="30">
        <f t="shared" si="148"/>
        <v>788198</v>
      </c>
    </row>
    <row r="504" spans="1:22" ht="16.5" x14ac:dyDescent="0.15">
      <c r="A504">
        <f>人物属性总表!A509</f>
        <v>501</v>
      </c>
      <c r="B504" s="5">
        <f>人物属性总表!K509</f>
        <v>5739</v>
      </c>
      <c r="C504" s="5">
        <f>人物属性总表!L509</f>
        <v>12</v>
      </c>
      <c r="D504" s="5">
        <f>人物属性总表!M509</f>
        <v>5739</v>
      </c>
      <c r="E504" s="5">
        <f>人物属性总表!N509</f>
        <v>12</v>
      </c>
      <c r="F504" s="5">
        <f>人物属性总表!O509</f>
        <v>16950</v>
      </c>
      <c r="G504" s="22">
        <f t="shared" si="134"/>
        <v>1334643</v>
      </c>
      <c r="H504" s="22">
        <f t="shared" si="135"/>
        <v>5931</v>
      </c>
      <c r="I504" s="22">
        <f t="shared" si="136"/>
        <v>1334643</v>
      </c>
      <c r="J504" s="22">
        <f t="shared" si="137"/>
        <v>5931</v>
      </c>
      <c r="K504" s="22">
        <f t="shared" si="138"/>
        <v>3957940</v>
      </c>
      <c r="L504" s="22"/>
      <c r="M504" s="29">
        <f t="shared" si="139"/>
        <v>860</v>
      </c>
      <c r="N504" s="29">
        <f t="shared" si="140"/>
        <v>1</v>
      </c>
      <c r="O504" s="29">
        <f t="shared" si="141"/>
        <v>860</v>
      </c>
      <c r="P504" s="29">
        <f t="shared" si="142"/>
        <v>1</v>
      </c>
      <c r="Q504" s="29">
        <f t="shared" si="143"/>
        <v>2542</v>
      </c>
      <c r="R504" s="30">
        <f t="shared" si="144"/>
        <v>266928</v>
      </c>
      <c r="S504" s="30">
        <f t="shared" si="145"/>
        <v>1186</v>
      </c>
      <c r="T504" s="30">
        <f t="shared" si="146"/>
        <v>266928</v>
      </c>
      <c r="U504" s="30">
        <f t="shared" si="147"/>
        <v>1186</v>
      </c>
      <c r="V504" s="30">
        <f t="shared" si="148"/>
        <v>791588</v>
      </c>
    </row>
    <row r="505" spans="1:22" ht="16.5" x14ac:dyDescent="0.15">
      <c r="A505">
        <f>人物属性总表!A510</f>
        <v>502</v>
      </c>
      <c r="B505" s="5">
        <f>人物属性总表!K510</f>
        <v>5752</v>
      </c>
      <c r="C505" s="5">
        <f>人物属性总表!L510</f>
        <v>12</v>
      </c>
      <c r="D505" s="5">
        <f>人物属性总表!M510</f>
        <v>5752</v>
      </c>
      <c r="E505" s="5">
        <f>人物属性总表!N510</f>
        <v>12</v>
      </c>
      <c r="F505" s="5">
        <f>人物属性总表!O510</f>
        <v>17000</v>
      </c>
      <c r="G505" s="22">
        <f t="shared" si="134"/>
        <v>1340395</v>
      </c>
      <c r="H505" s="22">
        <f t="shared" si="135"/>
        <v>5943</v>
      </c>
      <c r="I505" s="22">
        <f t="shared" si="136"/>
        <v>1340395</v>
      </c>
      <c r="J505" s="22">
        <f t="shared" si="137"/>
        <v>5943</v>
      </c>
      <c r="K505" s="22">
        <f t="shared" si="138"/>
        <v>3974940</v>
      </c>
      <c r="L505" s="22"/>
      <c r="M505" s="29">
        <f t="shared" si="139"/>
        <v>862</v>
      </c>
      <c r="N505" s="29">
        <f t="shared" si="140"/>
        <v>1</v>
      </c>
      <c r="O505" s="29">
        <f t="shared" si="141"/>
        <v>862</v>
      </c>
      <c r="P505" s="29">
        <f t="shared" si="142"/>
        <v>1</v>
      </c>
      <c r="Q505" s="29">
        <f t="shared" si="143"/>
        <v>2550</v>
      </c>
      <c r="R505" s="30">
        <f t="shared" si="144"/>
        <v>268079</v>
      </c>
      <c r="S505" s="30">
        <f t="shared" si="145"/>
        <v>1188</v>
      </c>
      <c r="T505" s="30">
        <f t="shared" si="146"/>
        <v>268079</v>
      </c>
      <c r="U505" s="30">
        <f t="shared" si="147"/>
        <v>1188</v>
      </c>
      <c r="V505" s="30">
        <f t="shared" si="148"/>
        <v>794988</v>
      </c>
    </row>
    <row r="506" spans="1:22" ht="16.5" x14ac:dyDescent="0.15">
      <c r="A506">
        <f>人物属性总表!A511</f>
        <v>503</v>
      </c>
      <c r="B506" s="5">
        <f>人物属性总表!K511</f>
        <v>5766</v>
      </c>
      <c r="C506" s="5">
        <f>人物属性总表!L511</f>
        <v>12</v>
      </c>
      <c r="D506" s="5">
        <f>人物属性总表!M511</f>
        <v>5766</v>
      </c>
      <c r="E506" s="5">
        <f>人物属性总表!N511</f>
        <v>12</v>
      </c>
      <c r="F506" s="5">
        <f>人物属性总表!O511</f>
        <v>17030</v>
      </c>
      <c r="G506" s="22">
        <f t="shared" si="134"/>
        <v>1346161</v>
      </c>
      <c r="H506" s="22">
        <f t="shared" si="135"/>
        <v>5955</v>
      </c>
      <c r="I506" s="22">
        <f t="shared" si="136"/>
        <v>1346161</v>
      </c>
      <c r="J506" s="22">
        <f t="shared" si="137"/>
        <v>5955</v>
      </c>
      <c r="K506" s="22">
        <f t="shared" si="138"/>
        <v>3991970</v>
      </c>
      <c r="L506" s="22"/>
      <c r="M506" s="29">
        <f t="shared" si="139"/>
        <v>864</v>
      </c>
      <c r="N506" s="29">
        <f t="shared" si="140"/>
        <v>1</v>
      </c>
      <c r="O506" s="29">
        <f t="shared" si="141"/>
        <v>864</v>
      </c>
      <c r="P506" s="29">
        <f t="shared" si="142"/>
        <v>1</v>
      </c>
      <c r="Q506" s="29">
        <f t="shared" si="143"/>
        <v>2554</v>
      </c>
      <c r="R506" s="30">
        <f t="shared" si="144"/>
        <v>269232</v>
      </c>
      <c r="S506" s="30">
        <f t="shared" si="145"/>
        <v>1191</v>
      </c>
      <c r="T506" s="30">
        <f t="shared" si="146"/>
        <v>269232</v>
      </c>
      <c r="U506" s="30">
        <f t="shared" si="147"/>
        <v>1191</v>
      </c>
      <c r="V506" s="30">
        <f t="shared" si="148"/>
        <v>798394</v>
      </c>
    </row>
    <row r="507" spans="1:22" ht="16.5" x14ac:dyDescent="0.15">
      <c r="A507">
        <f>人物属性总表!A512</f>
        <v>504</v>
      </c>
      <c r="B507" s="5">
        <f>人物属性总表!K512</f>
        <v>5779</v>
      </c>
      <c r="C507" s="5">
        <f>人物属性总表!L512</f>
        <v>13</v>
      </c>
      <c r="D507" s="5">
        <f>人物属性总表!M512</f>
        <v>5779</v>
      </c>
      <c r="E507" s="5">
        <f>人物属性总表!N512</f>
        <v>13</v>
      </c>
      <c r="F507" s="5">
        <f>人物属性总表!O512</f>
        <v>16600</v>
      </c>
      <c r="G507" s="22">
        <f t="shared" si="134"/>
        <v>1351940</v>
      </c>
      <c r="H507" s="22">
        <f t="shared" si="135"/>
        <v>5968</v>
      </c>
      <c r="I507" s="22">
        <f t="shared" si="136"/>
        <v>1351940</v>
      </c>
      <c r="J507" s="22">
        <f t="shared" si="137"/>
        <v>5968</v>
      </c>
      <c r="K507" s="22">
        <f t="shared" si="138"/>
        <v>4008570</v>
      </c>
      <c r="L507" s="22"/>
      <c r="M507" s="29">
        <f t="shared" si="139"/>
        <v>866</v>
      </c>
      <c r="N507" s="29">
        <f t="shared" si="140"/>
        <v>1</v>
      </c>
      <c r="O507" s="29">
        <f t="shared" si="141"/>
        <v>866</v>
      </c>
      <c r="P507" s="29">
        <f t="shared" si="142"/>
        <v>1</v>
      </c>
      <c r="Q507" s="29">
        <f t="shared" si="143"/>
        <v>2490</v>
      </c>
      <c r="R507" s="30">
        <f t="shared" si="144"/>
        <v>270388</v>
      </c>
      <c r="S507" s="30">
        <f t="shared" si="145"/>
        <v>1193</v>
      </c>
      <c r="T507" s="30">
        <f t="shared" si="146"/>
        <v>270388</v>
      </c>
      <c r="U507" s="30">
        <f t="shared" si="147"/>
        <v>1193</v>
      </c>
      <c r="V507" s="30">
        <f t="shared" si="148"/>
        <v>801714</v>
      </c>
    </row>
    <row r="508" spans="1:22" ht="16.5" x14ac:dyDescent="0.15">
      <c r="A508">
        <f>人物属性总表!A513</f>
        <v>505</v>
      </c>
      <c r="B508" s="5">
        <f>人物属性总表!K513</f>
        <v>5792</v>
      </c>
      <c r="C508" s="5">
        <f>人物属性总表!L513</f>
        <v>12</v>
      </c>
      <c r="D508" s="5">
        <f>人物属性总表!M513</f>
        <v>5792</v>
      </c>
      <c r="E508" s="5">
        <f>人物属性总表!N513</f>
        <v>12</v>
      </c>
      <c r="F508" s="5">
        <f>人物属性总表!O513</f>
        <v>17110</v>
      </c>
      <c r="G508" s="22">
        <f t="shared" si="134"/>
        <v>1357732</v>
      </c>
      <c r="H508" s="22">
        <f t="shared" si="135"/>
        <v>5980</v>
      </c>
      <c r="I508" s="22">
        <f t="shared" si="136"/>
        <v>1357732</v>
      </c>
      <c r="J508" s="22">
        <f t="shared" si="137"/>
        <v>5980</v>
      </c>
      <c r="K508" s="22">
        <f t="shared" si="138"/>
        <v>4025680</v>
      </c>
      <c r="L508" s="22"/>
      <c r="M508" s="29">
        <f t="shared" si="139"/>
        <v>868</v>
      </c>
      <c r="N508" s="29">
        <f t="shared" si="140"/>
        <v>1</v>
      </c>
      <c r="O508" s="29">
        <f t="shared" si="141"/>
        <v>868</v>
      </c>
      <c r="P508" s="29">
        <f t="shared" si="142"/>
        <v>1</v>
      </c>
      <c r="Q508" s="29">
        <f t="shared" si="143"/>
        <v>2566</v>
      </c>
      <c r="R508" s="30">
        <f t="shared" si="144"/>
        <v>271546</v>
      </c>
      <c r="S508" s="30">
        <f t="shared" si="145"/>
        <v>1196</v>
      </c>
      <c r="T508" s="30">
        <f t="shared" si="146"/>
        <v>271546</v>
      </c>
      <c r="U508" s="30">
        <f t="shared" si="147"/>
        <v>1196</v>
      </c>
      <c r="V508" s="30">
        <f t="shared" si="148"/>
        <v>805136</v>
      </c>
    </row>
    <row r="509" spans="1:22" ht="16.5" x14ac:dyDescent="0.15">
      <c r="A509">
        <f>人物属性总表!A514</f>
        <v>506</v>
      </c>
      <c r="B509" s="5">
        <f>人物属性总表!K514</f>
        <v>5806</v>
      </c>
      <c r="C509" s="5">
        <f>人物属性总表!L514</f>
        <v>12</v>
      </c>
      <c r="D509" s="5">
        <f>人物属性总表!M514</f>
        <v>5806</v>
      </c>
      <c r="E509" s="5">
        <f>人物属性总表!N514</f>
        <v>12</v>
      </c>
      <c r="F509" s="5">
        <f>人物属性总表!O514</f>
        <v>17150</v>
      </c>
      <c r="G509" s="22">
        <f t="shared" si="134"/>
        <v>1363538</v>
      </c>
      <c r="H509" s="22">
        <f t="shared" si="135"/>
        <v>5992</v>
      </c>
      <c r="I509" s="22">
        <f t="shared" si="136"/>
        <v>1363538</v>
      </c>
      <c r="J509" s="22">
        <f t="shared" si="137"/>
        <v>5992</v>
      </c>
      <c r="K509" s="22">
        <f t="shared" si="138"/>
        <v>4042830</v>
      </c>
      <c r="L509" s="22"/>
      <c r="M509" s="29">
        <f t="shared" si="139"/>
        <v>870</v>
      </c>
      <c r="N509" s="29">
        <f t="shared" si="140"/>
        <v>1</v>
      </c>
      <c r="O509" s="29">
        <f t="shared" si="141"/>
        <v>870</v>
      </c>
      <c r="P509" s="29">
        <f t="shared" si="142"/>
        <v>1</v>
      </c>
      <c r="Q509" s="29">
        <f t="shared" si="143"/>
        <v>2572</v>
      </c>
      <c r="R509" s="30">
        <f t="shared" si="144"/>
        <v>272707</v>
      </c>
      <c r="S509" s="30">
        <f t="shared" si="145"/>
        <v>1198</v>
      </c>
      <c r="T509" s="30">
        <f t="shared" si="146"/>
        <v>272707</v>
      </c>
      <c r="U509" s="30">
        <f t="shared" si="147"/>
        <v>1198</v>
      </c>
      <c r="V509" s="30">
        <f t="shared" si="148"/>
        <v>808566</v>
      </c>
    </row>
    <row r="510" spans="1:22" ht="16.5" x14ac:dyDescent="0.15">
      <c r="A510">
        <f>人物属性总表!A515</f>
        <v>507</v>
      </c>
      <c r="B510" s="5">
        <f>人物属性总表!K515</f>
        <v>5819</v>
      </c>
      <c r="C510" s="5">
        <f>人物属性总表!L515</f>
        <v>12</v>
      </c>
      <c r="D510" s="5">
        <f>人物属性总表!M515</f>
        <v>5819</v>
      </c>
      <c r="E510" s="5">
        <f>人物属性总表!N515</f>
        <v>12</v>
      </c>
      <c r="F510" s="5">
        <f>人物属性总表!O515</f>
        <v>17190</v>
      </c>
      <c r="G510" s="22">
        <f t="shared" si="134"/>
        <v>1369357</v>
      </c>
      <c r="H510" s="22">
        <f t="shared" si="135"/>
        <v>6004</v>
      </c>
      <c r="I510" s="22">
        <f t="shared" si="136"/>
        <v>1369357</v>
      </c>
      <c r="J510" s="22">
        <f t="shared" si="137"/>
        <v>6004</v>
      </c>
      <c r="K510" s="22">
        <f t="shared" si="138"/>
        <v>4060020</v>
      </c>
      <c r="L510" s="22"/>
      <c r="M510" s="29">
        <f t="shared" si="139"/>
        <v>872</v>
      </c>
      <c r="N510" s="29">
        <f t="shared" si="140"/>
        <v>1</v>
      </c>
      <c r="O510" s="29">
        <f t="shared" si="141"/>
        <v>872</v>
      </c>
      <c r="P510" s="29">
        <f t="shared" si="142"/>
        <v>1</v>
      </c>
      <c r="Q510" s="29">
        <f t="shared" si="143"/>
        <v>2578</v>
      </c>
      <c r="R510" s="30">
        <f t="shared" si="144"/>
        <v>273871</v>
      </c>
      <c r="S510" s="30">
        <f t="shared" si="145"/>
        <v>1200</v>
      </c>
      <c r="T510" s="30">
        <f t="shared" si="146"/>
        <v>273871</v>
      </c>
      <c r="U510" s="30">
        <f t="shared" si="147"/>
        <v>1200</v>
      </c>
      <c r="V510" s="30">
        <f t="shared" si="148"/>
        <v>812004</v>
      </c>
    </row>
    <row r="511" spans="1:22" ht="16.5" x14ac:dyDescent="0.15">
      <c r="A511">
        <f>人物属性总表!A516</f>
        <v>508</v>
      </c>
      <c r="B511" s="5">
        <f>人物属性总表!K516</f>
        <v>5833</v>
      </c>
      <c r="C511" s="5">
        <f>人物属性总表!L516</f>
        <v>12</v>
      </c>
      <c r="D511" s="5">
        <f>人物属性总表!M516</f>
        <v>5833</v>
      </c>
      <c r="E511" s="5">
        <f>人物属性总表!N516</f>
        <v>12</v>
      </c>
      <c r="F511" s="5">
        <f>人物属性总表!O516</f>
        <v>17230</v>
      </c>
      <c r="G511" s="22">
        <f t="shared" si="134"/>
        <v>1375190</v>
      </c>
      <c r="H511" s="22">
        <f t="shared" si="135"/>
        <v>6016</v>
      </c>
      <c r="I511" s="22">
        <f t="shared" si="136"/>
        <v>1375190</v>
      </c>
      <c r="J511" s="22">
        <f t="shared" si="137"/>
        <v>6016</v>
      </c>
      <c r="K511" s="22">
        <f t="shared" si="138"/>
        <v>4077250</v>
      </c>
      <c r="L511" s="22"/>
      <c r="M511" s="29">
        <f t="shared" si="139"/>
        <v>874</v>
      </c>
      <c r="N511" s="29">
        <f t="shared" si="140"/>
        <v>1</v>
      </c>
      <c r="O511" s="29">
        <f t="shared" si="141"/>
        <v>874</v>
      </c>
      <c r="P511" s="29">
        <f t="shared" si="142"/>
        <v>1</v>
      </c>
      <c r="Q511" s="29">
        <f t="shared" si="143"/>
        <v>2584</v>
      </c>
      <c r="R511" s="30">
        <f t="shared" si="144"/>
        <v>275038</v>
      </c>
      <c r="S511" s="30">
        <f t="shared" si="145"/>
        <v>1203</v>
      </c>
      <c r="T511" s="30">
        <f t="shared" si="146"/>
        <v>275038</v>
      </c>
      <c r="U511" s="30">
        <f t="shared" si="147"/>
        <v>1203</v>
      </c>
      <c r="V511" s="30">
        <f t="shared" si="148"/>
        <v>815450</v>
      </c>
    </row>
    <row r="512" spans="1:22" ht="16.5" x14ac:dyDescent="0.15">
      <c r="A512">
        <f>人物属性总表!A517</f>
        <v>509</v>
      </c>
      <c r="B512" s="5">
        <f>人物属性总表!K517</f>
        <v>5846</v>
      </c>
      <c r="C512" s="5">
        <f>人物属性总表!L517</f>
        <v>12</v>
      </c>
      <c r="D512" s="5">
        <f>人物属性总表!M517</f>
        <v>5846</v>
      </c>
      <c r="E512" s="5">
        <f>人物属性总表!N517</f>
        <v>12</v>
      </c>
      <c r="F512" s="5">
        <f>人物属性总表!O517</f>
        <v>17260</v>
      </c>
      <c r="G512" s="22">
        <f t="shared" si="134"/>
        <v>1381036</v>
      </c>
      <c r="H512" s="22">
        <f t="shared" si="135"/>
        <v>6028</v>
      </c>
      <c r="I512" s="22">
        <f t="shared" si="136"/>
        <v>1381036</v>
      </c>
      <c r="J512" s="22">
        <f t="shared" si="137"/>
        <v>6028</v>
      </c>
      <c r="K512" s="22">
        <f t="shared" si="138"/>
        <v>4094510</v>
      </c>
      <c r="L512" s="22"/>
      <c r="M512" s="29">
        <f t="shared" si="139"/>
        <v>876</v>
      </c>
      <c r="N512" s="29">
        <f t="shared" si="140"/>
        <v>1</v>
      </c>
      <c r="O512" s="29">
        <f t="shared" si="141"/>
        <v>876</v>
      </c>
      <c r="P512" s="29">
        <f t="shared" si="142"/>
        <v>1</v>
      </c>
      <c r="Q512" s="29">
        <f t="shared" si="143"/>
        <v>2589</v>
      </c>
      <c r="R512" s="30">
        <f t="shared" si="144"/>
        <v>276207</v>
      </c>
      <c r="S512" s="30">
        <f t="shared" si="145"/>
        <v>1205</v>
      </c>
      <c r="T512" s="30">
        <f t="shared" si="146"/>
        <v>276207</v>
      </c>
      <c r="U512" s="30">
        <f t="shared" si="147"/>
        <v>1205</v>
      </c>
      <c r="V512" s="30">
        <f t="shared" si="148"/>
        <v>818902</v>
      </c>
    </row>
    <row r="513" spans="1:22" ht="16.5" x14ac:dyDescent="0.15">
      <c r="A513">
        <f>人物属性总表!A518</f>
        <v>510</v>
      </c>
      <c r="B513" s="5">
        <f>人物属性总表!K518</f>
        <v>5860</v>
      </c>
      <c r="C513" s="5">
        <f>人物属性总表!L518</f>
        <v>12</v>
      </c>
      <c r="D513" s="5">
        <f>人物属性总表!M518</f>
        <v>5860</v>
      </c>
      <c r="E513" s="5">
        <f>人物属性总表!N518</f>
        <v>12</v>
      </c>
      <c r="F513" s="5">
        <f>人物属性总表!O518</f>
        <v>17310</v>
      </c>
      <c r="G513" s="22">
        <f t="shared" si="134"/>
        <v>1386896</v>
      </c>
      <c r="H513" s="22">
        <f t="shared" si="135"/>
        <v>6040</v>
      </c>
      <c r="I513" s="22">
        <f t="shared" si="136"/>
        <v>1386896</v>
      </c>
      <c r="J513" s="22">
        <f t="shared" si="137"/>
        <v>6040</v>
      </c>
      <c r="K513" s="22">
        <f t="shared" si="138"/>
        <v>4111820</v>
      </c>
      <c r="L513" s="22"/>
      <c r="M513" s="29">
        <f t="shared" si="139"/>
        <v>879</v>
      </c>
      <c r="N513" s="29">
        <f t="shared" si="140"/>
        <v>1</v>
      </c>
      <c r="O513" s="29">
        <f t="shared" si="141"/>
        <v>879</v>
      </c>
      <c r="P513" s="29">
        <f t="shared" si="142"/>
        <v>1</v>
      </c>
      <c r="Q513" s="29">
        <f t="shared" si="143"/>
        <v>2596</v>
      </c>
      <c r="R513" s="30">
        <f t="shared" si="144"/>
        <v>277379</v>
      </c>
      <c r="S513" s="30">
        <f t="shared" si="145"/>
        <v>1208</v>
      </c>
      <c r="T513" s="30">
        <f t="shared" si="146"/>
        <v>277379</v>
      </c>
      <c r="U513" s="30">
        <f t="shared" si="147"/>
        <v>1208</v>
      </c>
      <c r="V513" s="30">
        <f t="shared" si="148"/>
        <v>822364</v>
      </c>
    </row>
    <row r="514" spans="1:22" ht="16.5" x14ac:dyDescent="0.15">
      <c r="A514">
        <f>人物属性总表!A519</f>
        <v>511</v>
      </c>
      <c r="B514" s="5">
        <f>人物属性总表!K519</f>
        <v>5873</v>
      </c>
      <c r="C514" s="5">
        <f>人物属性总表!L519</f>
        <v>12</v>
      </c>
      <c r="D514" s="5">
        <f>人物属性总表!M519</f>
        <v>5873</v>
      </c>
      <c r="E514" s="5">
        <f>人物属性总表!N519</f>
        <v>12</v>
      </c>
      <c r="F514" s="5">
        <f>人物属性总表!O519</f>
        <v>17350</v>
      </c>
      <c r="G514" s="22">
        <f t="shared" si="134"/>
        <v>1392769</v>
      </c>
      <c r="H514" s="22">
        <f t="shared" si="135"/>
        <v>6052</v>
      </c>
      <c r="I514" s="22">
        <f t="shared" si="136"/>
        <v>1392769</v>
      </c>
      <c r="J514" s="22">
        <f t="shared" si="137"/>
        <v>6052</v>
      </c>
      <c r="K514" s="22">
        <f t="shared" si="138"/>
        <v>4129170</v>
      </c>
      <c r="L514" s="22"/>
      <c r="M514" s="29">
        <f t="shared" si="139"/>
        <v>880</v>
      </c>
      <c r="N514" s="29">
        <f t="shared" si="140"/>
        <v>1</v>
      </c>
      <c r="O514" s="29">
        <f t="shared" si="141"/>
        <v>880</v>
      </c>
      <c r="P514" s="29">
        <f t="shared" si="142"/>
        <v>1</v>
      </c>
      <c r="Q514" s="29">
        <f t="shared" si="143"/>
        <v>2602</v>
      </c>
      <c r="R514" s="30">
        <f t="shared" si="144"/>
        <v>278553</v>
      </c>
      <c r="S514" s="30">
        <f t="shared" si="145"/>
        <v>1210</v>
      </c>
      <c r="T514" s="30">
        <f t="shared" si="146"/>
        <v>278553</v>
      </c>
      <c r="U514" s="30">
        <f t="shared" si="147"/>
        <v>1210</v>
      </c>
      <c r="V514" s="30">
        <f t="shared" si="148"/>
        <v>825834</v>
      </c>
    </row>
    <row r="515" spans="1:22" ht="16.5" x14ac:dyDescent="0.15">
      <c r="A515">
        <f>人物属性总表!A520</f>
        <v>512</v>
      </c>
      <c r="B515" s="5">
        <f>人物属性总表!K520</f>
        <v>5886</v>
      </c>
      <c r="C515" s="5">
        <f>人物属性总表!L520</f>
        <v>12</v>
      </c>
      <c r="D515" s="5">
        <f>人物属性总表!M520</f>
        <v>5886</v>
      </c>
      <c r="E515" s="5">
        <f>人物属性总表!N520</f>
        <v>12</v>
      </c>
      <c r="F515" s="5">
        <f>人物属性总表!O520</f>
        <v>17390</v>
      </c>
      <c r="G515" s="22">
        <f t="shared" si="134"/>
        <v>1398655</v>
      </c>
      <c r="H515" s="22">
        <f t="shared" si="135"/>
        <v>6064</v>
      </c>
      <c r="I515" s="22">
        <f t="shared" si="136"/>
        <v>1398655</v>
      </c>
      <c r="J515" s="22">
        <f t="shared" si="137"/>
        <v>6064</v>
      </c>
      <c r="K515" s="22">
        <f t="shared" si="138"/>
        <v>4146560</v>
      </c>
      <c r="L515" s="22"/>
      <c r="M515" s="29">
        <f t="shared" si="139"/>
        <v>882</v>
      </c>
      <c r="N515" s="29">
        <f t="shared" si="140"/>
        <v>1</v>
      </c>
      <c r="O515" s="29">
        <f t="shared" si="141"/>
        <v>882</v>
      </c>
      <c r="P515" s="29">
        <f t="shared" si="142"/>
        <v>1</v>
      </c>
      <c r="Q515" s="29">
        <f t="shared" si="143"/>
        <v>2608</v>
      </c>
      <c r="R515" s="30">
        <f t="shared" si="144"/>
        <v>279731</v>
      </c>
      <c r="S515" s="30">
        <f t="shared" si="145"/>
        <v>1212</v>
      </c>
      <c r="T515" s="30">
        <f t="shared" si="146"/>
        <v>279731</v>
      </c>
      <c r="U515" s="30">
        <f t="shared" si="147"/>
        <v>1212</v>
      </c>
      <c r="V515" s="30">
        <f t="shared" si="148"/>
        <v>829312</v>
      </c>
    </row>
    <row r="516" spans="1:22" ht="16.5" x14ac:dyDescent="0.15">
      <c r="A516">
        <f>人物属性总表!A521</f>
        <v>513</v>
      </c>
      <c r="B516" s="5">
        <f>人物属性总表!K521</f>
        <v>5900</v>
      </c>
      <c r="C516" s="5">
        <f>人物属性总表!L521</f>
        <v>12</v>
      </c>
      <c r="D516" s="5">
        <f>人物属性总表!M521</f>
        <v>5900</v>
      </c>
      <c r="E516" s="5">
        <f>人物属性总表!N521</f>
        <v>12</v>
      </c>
      <c r="F516" s="5">
        <f>人物属性总表!O521</f>
        <v>17420</v>
      </c>
      <c r="G516" s="22">
        <f t="shared" si="134"/>
        <v>1404555</v>
      </c>
      <c r="H516" s="22">
        <f t="shared" si="135"/>
        <v>6076</v>
      </c>
      <c r="I516" s="22">
        <f t="shared" si="136"/>
        <v>1404555</v>
      </c>
      <c r="J516" s="22">
        <f t="shared" si="137"/>
        <v>6076</v>
      </c>
      <c r="K516" s="22">
        <f t="shared" si="138"/>
        <v>4163980</v>
      </c>
      <c r="L516" s="22"/>
      <c r="M516" s="29">
        <f t="shared" si="139"/>
        <v>885</v>
      </c>
      <c r="N516" s="29">
        <f t="shared" si="140"/>
        <v>1</v>
      </c>
      <c r="O516" s="29">
        <f t="shared" si="141"/>
        <v>885</v>
      </c>
      <c r="P516" s="29">
        <f t="shared" si="142"/>
        <v>1</v>
      </c>
      <c r="Q516" s="29">
        <f t="shared" si="143"/>
        <v>2613</v>
      </c>
      <c r="R516" s="30">
        <f t="shared" si="144"/>
        <v>280911</v>
      </c>
      <c r="S516" s="30">
        <f t="shared" si="145"/>
        <v>1215</v>
      </c>
      <c r="T516" s="30">
        <f t="shared" si="146"/>
        <v>280911</v>
      </c>
      <c r="U516" s="30">
        <f t="shared" si="147"/>
        <v>1215</v>
      </c>
      <c r="V516" s="30">
        <f t="shared" si="148"/>
        <v>832796</v>
      </c>
    </row>
    <row r="517" spans="1:22" ht="16.5" x14ac:dyDescent="0.15">
      <c r="A517">
        <f>人物属性总表!A522</f>
        <v>514</v>
      </c>
      <c r="B517" s="5">
        <f>人物属性总表!K522</f>
        <v>5913</v>
      </c>
      <c r="C517" s="5">
        <f>人物属性总表!L522</f>
        <v>12</v>
      </c>
      <c r="D517" s="5">
        <f>人物属性总表!M522</f>
        <v>5913</v>
      </c>
      <c r="E517" s="5">
        <f>人物属性总表!N522</f>
        <v>12</v>
      </c>
      <c r="F517" s="5">
        <f>人物属性总表!O522</f>
        <v>17470</v>
      </c>
      <c r="G517" s="22">
        <f t="shared" si="134"/>
        <v>1410468</v>
      </c>
      <c r="H517" s="22">
        <f t="shared" si="135"/>
        <v>6088</v>
      </c>
      <c r="I517" s="22">
        <f t="shared" si="136"/>
        <v>1410468</v>
      </c>
      <c r="J517" s="22">
        <f t="shared" si="137"/>
        <v>6088</v>
      </c>
      <c r="K517" s="22">
        <f t="shared" si="138"/>
        <v>4181450</v>
      </c>
      <c r="L517" s="22"/>
      <c r="M517" s="29">
        <f t="shared" si="139"/>
        <v>886</v>
      </c>
      <c r="N517" s="29">
        <f t="shared" si="140"/>
        <v>1</v>
      </c>
      <c r="O517" s="29">
        <f t="shared" si="141"/>
        <v>886</v>
      </c>
      <c r="P517" s="29">
        <f t="shared" si="142"/>
        <v>1</v>
      </c>
      <c r="Q517" s="29">
        <f t="shared" si="143"/>
        <v>2620</v>
      </c>
      <c r="R517" s="30">
        <f t="shared" si="144"/>
        <v>282093</v>
      </c>
      <c r="S517" s="30">
        <f t="shared" si="145"/>
        <v>1217</v>
      </c>
      <c r="T517" s="30">
        <f t="shared" si="146"/>
        <v>282093</v>
      </c>
      <c r="U517" s="30">
        <f t="shared" si="147"/>
        <v>1217</v>
      </c>
      <c r="V517" s="30">
        <f t="shared" si="148"/>
        <v>836290</v>
      </c>
    </row>
    <row r="518" spans="1:22" ht="16.5" x14ac:dyDescent="0.15">
      <c r="A518">
        <f>人物属性总表!A523</f>
        <v>515</v>
      </c>
      <c r="B518" s="5">
        <f>人物属性总表!K523</f>
        <v>5927</v>
      </c>
      <c r="C518" s="5">
        <f>人物属性总表!L523</f>
        <v>12</v>
      </c>
      <c r="D518" s="5">
        <f>人物属性总表!M523</f>
        <v>5927</v>
      </c>
      <c r="E518" s="5">
        <f>人物属性总表!N523</f>
        <v>12</v>
      </c>
      <c r="F518" s="5">
        <f>人物属性总表!O523</f>
        <v>17500</v>
      </c>
      <c r="G518" s="22">
        <f t="shared" ref="G518:G581" si="149">B518+G517</f>
        <v>1416395</v>
      </c>
      <c r="H518" s="22">
        <f t="shared" ref="H518:H581" si="150">C518+H517</f>
        <v>6100</v>
      </c>
      <c r="I518" s="22">
        <f t="shared" ref="I518:I581" si="151">D518+I517</f>
        <v>1416395</v>
      </c>
      <c r="J518" s="22">
        <f t="shared" ref="J518:J581" si="152">E518+J517</f>
        <v>6100</v>
      </c>
      <c r="K518" s="22">
        <f t="shared" ref="K518:K581" si="153">F518+K517</f>
        <v>4198950</v>
      </c>
      <c r="L518" s="22"/>
      <c r="M518" s="29">
        <f t="shared" ref="M518:M581" si="154">INT(B518*0.15)</f>
        <v>889</v>
      </c>
      <c r="N518" s="29">
        <f t="shared" ref="N518:N581" si="155">INT(C518*0.15)</f>
        <v>1</v>
      </c>
      <c r="O518" s="29">
        <f t="shared" ref="O518:O581" si="156">INT(D518*0.15)</f>
        <v>889</v>
      </c>
      <c r="P518" s="29">
        <f t="shared" ref="P518:P581" si="157">INT(E518*0.15)</f>
        <v>1</v>
      </c>
      <c r="Q518" s="29">
        <f t="shared" ref="Q518:Q581" si="158">INT(F518*0.15)</f>
        <v>2625</v>
      </c>
      <c r="R518" s="30">
        <f t="shared" ref="R518:R581" si="159">INT(G518*0.2)</f>
        <v>283279</v>
      </c>
      <c r="S518" s="30">
        <f t="shared" ref="S518:S581" si="160">INT(H518*0.2)</f>
        <v>1220</v>
      </c>
      <c r="T518" s="30">
        <f t="shared" ref="T518:T581" si="161">INT(I518*0.2)</f>
        <v>283279</v>
      </c>
      <c r="U518" s="30">
        <f t="shared" ref="U518:U581" si="162">INT(J518*0.2)</f>
        <v>1220</v>
      </c>
      <c r="V518" s="30">
        <f t="shared" ref="V518:V581" si="163">INT(K518*0.2)</f>
        <v>839790</v>
      </c>
    </row>
    <row r="519" spans="1:22" ht="16.5" x14ac:dyDescent="0.15">
      <c r="A519">
        <f>人物属性总表!A524</f>
        <v>516</v>
      </c>
      <c r="B519" s="5">
        <f>人物属性总表!K524</f>
        <v>5940</v>
      </c>
      <c r="C519" s="5">
        <f>人物属性总表!L524</f>
        <v>12</v>
      </c>
      <c r="D519" s="5">
        <f>人物属性总表!M524</f>
        <v>5940</v>
      </c>
      <c r="E519" s="5">
        <f>人物属性总表!N524</f>
        <v>12</v>
      </c>
      <c r="F519" s="5">
        <f>人物属性总表!O524</f>
        <v>17550</v>
      </c>
      <c r="G519" s="22">
        <f t="shared" si="149"/>
        <v>1422335</v>
      </c>
      <c r="H519" s="22">
        <f t="shared" si="150"/>
        <v>6112</v>
      </c>
      <c r="I519" s="22">
        <f t="shared" si="151"/>
        <v>1422335</v>
      </c>
      <c r="J519" s="22">
        <f t="shared" si="152"/>
        <v>6112</v>
      </c>
      <c r="K519" s="22">
        <f t="shared" si="153"/>
        <v>4216500</v>
      </c>
      <c r="L519" s="22"/>
      <c r="M519" s="29">
        <f t="shared" si="154"/>
        <v>891</v>
      </c>
      <c r="N519" s="29">
        <f t="shared" si="155"/>
        <v>1</v>
      </c>
      <c r="O519" s="29">
        <f t="shared" si="156"/>
        <v>891</v>
      </c>
      <c r="P519" s="29">
        <f t="shared" si="157"/>
        <v>1</v>
      </c>
      <c r="Q519" s="29">
        <f t="shared" si="158"/>
        <v>2632</v>
      </c>
      <c r="R519" s="30">
        <f t="shared" si="159"/>
        <v>284467</v>
      </c>
      <c r="S519" s="30">
        <f t="shared" si="160"/>
        <v>1222</v>
      </c>
      <c r="T519" s="30">
        <f t="shared" si="161"/>
        <v>284467</v>
      </c>
      <c r="U519" s="30">
        <f t="shared" si="162"/>
        <v>1222</v>
      </c>
      <c r="V519" s="30">
        <f t="shared" si="163"/>
        <v>843300</v>
      </c>
    </row>
    <row r="520" spans="1:22" ht="16.5" x14ac:dyDescent="0.15">
      <c r="A520">
        <f>人物属性总表!A525</f>
        <v>517</v>
      </c>
      <c r="B520" s="5">
        <f>人物属性总表!K525</f>
        <v>5954</v>
      </c>
      <c r="C520" s="5">
        <f>人物属性总表!L525</f>
        <v>12</v>
      </c>
      <c r="D520" s="5">
        <f>人物属性总表!M525</f>
        <v>5954</v>
      </c>
      <c r="E520" s="5">
        <f>人物属性总表!N525</f>
        <v>12</v>
      </c>
      <c r="F520" s="5">
        <f>人物属性总表!O525</f>
        <v>17580</v>
      </c>
      <c r="G520" s="22">
        <f t="shared" si="149"/>
        <v>1428289</v>
      </c>
      <c r="H520" s="22">
        <f t="shared" si="150"/>
        <v>6124</v>
      </c>
      <c r="I520" s="22">
        <f t="shared" si="151"/>
        <v>1428289</v>
      </c>
      <c r="J520" s="22">
        <f t="shared" si="152"/>
        <v>6124</v>
      </c>
      <c r="K520" s="22">
        <f t="shared" si="153"/>
        <v>4234080</v>
      </c>
      <c r="L520" s="22"/>
      <c r="M520" s="29">
        <f t="shared" si="154"/>
        <v>893</v>
      </c>
      <c r="N520" s="29">
        <f t="shared" si="155"/>
        <v>1</v>
      </c>
      <c r="O520" s="29">
        <f t="shared" si="156"/>
        <v>893</v>
      </c>
      <c r="P520" s="29">
        <f t="shared" si="157"/>
        <v>1</v>
      </c>
      <c r="Q520" s="29">
        <f t="shared" si="158"/>
        <v>2637</v>
      </c>
      <c r="R520" s="30">
        <f t="shared" si="159"/>
        <v>285657</v>
      </c>
      <c r="S520" s="30">
        <f t="shared" si="160"/>
        <v>1224</v>
      </c>
      <c r="T520" s="30">
        <f t="shared" si="161"/>
        <v>285657</v>
      </c>
      <c r="U520" s="30">
        <f t="shared" si="162"/>
        <v>1224</v>
      </c>
      <c r="V520" s="30">
        <f t="shared" si="163"/>
        <v>846816</v>
      </c>
    </row>
    <row r="521" spans="1:22" ht="16.5" x14ac:dyDescent="0.15">
      <c r="A521">
        <f>人物属性总表!A526</f>
        <v>518</v>
      </c>
      <c r="B521" s="5">
        <f>人物属性总表!K526</f>
        <v>5967</v>
      </c>
      <c r="C521" s="5">
        <f>人物属性总表!L526</f>
        <v>12</v>
      </c>
      <c r="D521" s="5">
        <f>人物属性总表!M526</f>
        <v>5967</v>
      </c>
      <c r="E521" s="5">
        <f>人物属性总表!N526</f>
        <v>12</v>
      </c>
      <c r="F521" s="5">
        <f>人物属性总表!O526</f>
        <v>17630</v>
      </c>
      <c r="G521" s="22">
        <f t="shared" si="149"/>
        <v>1434256</v>
      </c>
      <c r="H521" s="22">
        <f t="shared" si="150"/>
        <v>6136</v>
      </c>
      <c r="I521" s="22">
        <f t="shared" si="151"/>
        <v>1434256</v>
      </c>
      <c r="J521" s="22">
        <f t="shared" si="152"/>
        <v>6136</v>
      </c>
      <c r="K521" s="22">
        <f t="shared" si="153"/>
        <v>4251710</v>
      </c>
      <c r="L521" s="22"/>
      <c r="M521" s="29">
        <f t="shared" si="154"/>
        <v>895</v>
      </c>
      <c r="N521" s="29">
        <f t="shared" si="155"/>
        <v>1</v>
      </c>
      <c r="O521" s="29">
        <f t="shared" si="156"/>
        <v>895</v>
      </c>
      <c r="P521" s="29">
        <f t="shared" si="157"/>
        <v>1</v>
      </c>
      <c r="Q521" s="29">
        <f t="shared" si="158"/>
        <v>2644</v>
      </c>
      <c r="R521" s="30">
        <f t="shared" si="159"/>
        <v>286851</v>
      </c>
      <c r="S521" s="30">
        <f t="shared" si="160"/>
        <v>1227</v>
      </c>
      <c r="T521" s="30">
        <f t="shared" si="161"/>
        <v>286851</v>
      </c>
      <c r="U521" s="30">
        <f t="shared" si="162"/>
        <v>1227</v>
      </c>
      <c r="V521" s="30">
        <f t="shared" si="163"/>
        <v>850342</v>
      </c>
    </row>
    <row r="522" spans="1:22" ht="16.5" x14ac:dyDescent="0.15">
      <c r="A522">
        <f>人物属性总表!A527</f>
        <v>519</v>
      </c>
      <c r="B522" s="5">
        <f>人物属性总表!K527</f>
        <v>5981</v>
      </c>
      <c r="C522" s="5">
        <f>人物属性总表!L527</f>
        <v>12</v>
      </c>
      <c r="D522" s="5">
        <f>人物属性总表!M527</f>
        <v>5981</v>
      </c>
      <c r="E522" s="5">
        <f>人物属性总表!N527</f>
        <v>12</v>
      </c>
      <c r="F522" s="5">
        <f>人物属性总表!O527</f>
        <v>17660</v>
      </c>
      <c r="G522" s="22">
        <f t="shared" si="149"/>
        <v>1440237</v>
      </c>
      <c r="H522" s="22">
        <f t="shared" si="150"/>
        <v>6148</v>
      </c>
      <c r="I522" s="22">
        <f t="shared" si="151"/>
        <v>1440237</v>
      </c>
      <c r="J522" s="22">
        <f t="shared" si="152"/>
        <v>6148</v>
      </c>
      <c r="K522" s="22">
        <f t="shared" si="153"/>
        <v>4269370</v>
      </c>
      <c r="L522" s="22"/>
      <c r="M522" s="29">
        <f t="shared" si="154"/>
        <v>897</v>
      </c>
      <c r="N522" s="29">
        <f t="shared" si="155"/>
        <v>1</v>
      </c>
      <c r="O522" s="29">
        <f t="shared" si="156"/>
        <v>897</v>
      </c>
      <c r="P522" s="29">
        <f t="shared" si="157"/>
        <v>1</v>
      </c>
      <c r="Q522" s="29">
        <f t="shared" si="158"/>
        <v>2649</v>
      </c>
      <c r="R522" s="30">
        <f t="shared" si="159"/>
        <v>288047</v>
      </c>
      <c r="S522" s="30">
        <f t="shared" si="160"/>
        <v>1229</v>
      </c>
      <c r="T522" s="30">
        <f t="shared" si="161"/>
        <v>288047</v>
      </c>
      <c r="U522" s="30">
        <f t="shared" si="162"/>
        <v>1229</v>
      </c>
      <c r="V522" s="30">
        <f t="shared" si="163"/>
        <v>853874</v>
      </c>
    </row>
    <row r="523" spans="1:22" ht="16.5" x14ac:dyDescent="0.15">
      <c r="A523">
        <f>人物属性总表!A528</f>
        <v>520</v>
      </c>
      <c r="B523" s="5">
        <f>人物属性总表!K528</f>
        <v>5994</v>
      </c>
      <c r="C523" s="5">
        <f>人物属性总表!L528</f>
        <v>12</v>
      </c>
      <c r="D523" s="5">
        <f>人物属性总表!M528</f>
        <v>5994</v>
      </c>
      <c r="E523" s="5">
        <f>人物属性总表!N528</f>
        <v>12</v>
      </c>
      <c r="F523" s="5">
        <f>人物属性总表!O528</f>
        <v>17710</v>
      </c>
      <c r="G523" s="22">
        <f t="shared" si="149"/>
        <v>1446231</v>
      </c>
      <c r="H523" s="22">
        <f t="shared" si="150"/>
        <v>6160</v>
      </c>
      <c r="I523" s="22">
        <f t="shared" si="151"/>
        <v>1446231</v>
      </c>
      <c r="J523" s="22">
        <f t="shared" si="152"/>
        <v>6160</v>
      </c>
      <c r="K523" s="22">
        <f t="shared" si="153"/>
        <v>4287080</v>
      </c>
      <c r="L523" s="22"/>
      <c r="M523" s="29">
        <f t="shared" si="154"/>
        <v>899</v>
      </c>
      <c r="N523" s="29">
        <f t="shared" si="155"/>
        <v>1</v>
      </c>
      <c r="O523" s="29">
        <f t="shared" si="156"/>
        <v>899</v>
      </c>
      <c r="P523" s="29">
        <f t="shared" si="157"/>
        <v>1</v>
      </c>
      <c r="Q523" s="29">
        <f t="shared" si="158"/>
        <v>2656</v>
      </c>
      <c r="R523" s="30">
        <f t="shared" si="159"/>
        <v>289246</v>
      </c>
      <c r="S523" s="30">
        <f t="shared" si="160"/>
        <v>1232</v>
      </c>
      <c r="T523" s="30">
        <f t="shared" si="161"/>
        <v>289246</v>
      </c>
      <c r="U523" s="30">
        <f t="shared" si="162"/>
        <v>1232</v>
      </c>
      <c r="V523" s="30">
        <f t="shared" si="163"/>
        <v>857416</v>
      </c>
    </row>
    <row r="524" spans="1:22" ht="16.5" x14ac:dyDescent="0.15">
      <c r="A524">
        <f>人物属性总表!A529</f>
        <v>521</v>
      </c>
      <c r="B524" s="5">
        <f>人物属性总表!K529</f>
        <v>6008</v>
      </c>
      <c r="C524" s="5">
        <f>人物属性总表!L529</f>
        <v>12</v>
      </c>
      <c r="D524" s="5">
        <f>人物属性总表!M529</f>
        <v>6008</v>
      </c>
      <c r="E524" s="5">
        <f>人物属性总表!N529</f>
        <v>12</v>
      </c>
      <c r="F524" s="5">
        <f>人物属性总表!O529</f>
        <v>17740</v>
      </c>
      <c r="G524" s="22">
        <f t="shared" si="149"/>
        <v>1452239</v>
      </c>
      <c r="H524" s="22">
        <f t="shared" si="150"/>
        <v>6172</v>
      </c>
      <c r="I524" s="22">
        <f t="shared" si="151"/>
        <v>1452239</v>
      </c>
      <c r="J524" s="22">
        <f t="shared" si="152"/>
        <v>6172</v>
      </c>
      <c r="K524" s="22">
        <f t="shared" si="153"/>
        <v>4304820</v>
      </c>
      <c r="L524" s="22"/>
      <c r="M524" s="29">
        <f t="shared" si="154"/>
        <v>901</v>
      </c>
      <c r="N524" s="29">
        <f t="shared" si="155"/>
        <v>1</v>
      </c>
      <c r="O524" s="29">
        <f t="shared" si="156"/>
        <v>901</v>
      </c>
      <c r="P524" s="29">
        <f t="shared" si="157"/>
        <v>1</v>
      </c>
      <c r="Q524" s="29">
        <f t="shared" si="158"/>
        <v>2661</v>
      </c>
      <c r="R524" s="30">
        <f t="shared" si="159"/>
        <v>290447</v>
      </c>
      <c r="S524" s="30">
        <f t="shared" si="160"/>
        <v>1234</v>
      </c>
      <c r="T524" s="30">
        <f t="shared" si="161"/>
        <v>290447</v>
      </c>
      <c r="U524" s="30">
        <f t="shared" si="162"/>
        <v>1234</v>
      </c>
      <c r="V524" s="30">
        <f t="shared" si="163"/>
        <v>860964</v>
      </c>
    </row>
    <row r="525" spans="1:22" ht="16.5" x14ac:dyDescent="0.15">
      <c r="A525">
        <f>人物属性总表!A530</f>
        <v>522</v>
      </c>
      <c r="B525" s="5">
        <f>人物属性总表!K530</f>
        <v>6021</v>
      </c>
      <c r="C525" s="5">
        <f>人物属性总表!L530</f>
        <v>12</v>
      </c>
      <c r="D525" s="5">
        <f>人物属性总表!M530</f>
        <v>6021</v>
      </c>
      <c r="E525" s="5">
        <f>人物属性总表!N530</f>
        <v>12</v>
      </c>
      <c r="F525" s="5">
        <f>人物属性总表!O530</f>
        <v>17780</v>
      </c>
      <c r="G525" s="22">
        <f t="shared" si="149"/>
        <v>1458260</v>
      </c>
      <c r="H525" s="22">
        <f t="shared" si="150"/>
        <v>6184</v>
      </c>
      <c r="I525" s="22">
        <f t="shared" si="151"/>
        <v>1458260</v>
      </c>
      <c r="J525" s="22">
        <f t="shared" si="152"/>
        <v>6184</v>
      </c>
      <c r="K525" s="22">
        <f t="shared" si="153"/>
        <v>4322600</v>
      </c>
      <c r="L525" s="22"/>
      <c r="M525" s="29">
        <f t="shared" si="154"/>
        <v>903</v>
      </c>
      <c r="N525" s="29">
        <f t="shared" si="155"/>
        <v>1</v>
      </c>
      <c r="O525" s="29">
        <f t="shared" si="156"/>
        <v>903</v>
      </c>
      <c r="P525" s="29">
        <f t="shared" si="157"/>
        <v>1</v>
      </c>
      <c r="Q525" s="29">
        <f t="shared" si="158"/>
        <v>2667</v>
      </c>
      <c r="R525" s="30">
        <f t="shared" si="159"/>
        <v>291652</v>
      </c>
      <c r="S525" s="30">
        <f t="shared" si="160"/>
        <v>1236</v>
      </c>
      <c r="T525" s="30">
        <f t="shared" si="161"/>
        <v>291652</v>
      </c>
      <c r="U525" s="30">
        <f t="shared" si="162"/>
        <v>1236</v>
      </c>
      <c r="V525" s="30">
        <f t="shared" si="163"/>
        <v>864520</v>
      </c>
    </row>
    <row r="526" spans="1:22" ht="16.5" x14ac:dyDescent="0.15">
      <c r="A526">
        <f>人物属性总表!A531</f>
        <v>523</v>
      </c>
      <c r="B526" s="5">
        <f>人物属性总表!K531</f>
        <v>6035</v>
      </c>
      <c r="C526" s="5">
        <f>人物属性总表!L531</f>
        <v>13</v>
      </c>
      <c r="D526" s="5">
        <f>人物属性总表!M531</f>
        <v>6035</v>
      </c>
      <c r="E526" s="5">
        <f>人物属性总表!N531</f>
        <v>13</v>
      </c>
      <c r="F526" s="5">
        <f>人物属性总表!O531</f>
        <v>17340</v>
      </c>
      <c r="G526" s="22">
        <f t="shared" si="149"/>
        <v>1464295</v>
      </c>
      <c r="H526" s="22">
        <f t="shared" si="150"/>
        <v>6197</v>
      </c>
      <c r="I526" s="22">
        <f t="shared" si="151"/>
        <v>1464295</v>
      </c>
      <c r="J526" s="22">
        <f t="shared" si="152"/>
        <v>6197</v>
      </c>
      <c r="K526" s="22">
        <f t="shared" si="153"/>
        <v>4339940</v>
      </c>
      <c r="L526" s="22"/>
      <c r="M526" s="29">
        <f t="shared" si="154"/>
        <v>905</v>
      </c>
      <c r="N526" s="29">
        <f t="shared" si="155"/>
        <v>1</v>
      </c>
      <c r="O526" s="29">
        <f t="shared" si="156"/>
        <v>905</v>
      </c>
      <c r="P526" s="29">
        <f t="shared" si="157"/>
        <v>1</v>
      </c>
      <c r="Q526" s="29">
        <f t="shared" si="158"/>
        <v>2601</v>
      </c>
      <c r="R526" s="30">
        <f t="shared" si="159"/>
        <v>292859</v>
      </c>
      <c r="S526" s="30">
        <f t="shared" si="160"/>
        <v>1239</v>
      </c>
      <c r="T526" s="30">
        <f t="shared" si="161"/>
        <v>292859</v>
      </c>
      <c r="U526" s="30">
        <f t="shared" si="162"/>
        <v>1239</v>
      </c>
      <c r="V526" s="30">
        <f t="shared" si="163"/>
        <v>867988</v>
      </c>
    </row>
    <row r="527" spans="1:22" ht="16.5" x14ac:dyDescent="0.15">
      <c r="A527">
        <f>人物属性总表!A532</f>
        <v>524</v>
      </c>
      <c r="B527" s="5">
        <f>人物属性总表!K532</f>
        <v>6048</v>
      </c>
      <c r="C527" s="5">
        <f>人物属性总表!L532</f>
        <v>12</v>
      </c>
      <c r="D527" s="5">
        <f>人物属性总表!M532</f>
        <v>6048</v>
      </c>
      <c r="E527" s="5">
        <f>人物属性总表!N532</f>
        <v>12</v>
      </c>
      <c r="F527" s="5">
        <f>人物属性总表!O532</f>
        <v>17860</v>
      </c>
      <c r="G527" s="22">
        <f t="shared" si="149"/>
        <v>1470343</v>
      </c>
      <c r="H527" s="22">
        <f t="shared" si="150"/>
        <v>6209</v>
      </c>
      <c r="I527" s="22">
        <f t="shared" si="151"/>
        <v>1470343</v>
      </c>
      <c r="J527" s="22">
        <f t="shared" si="152"/>
        <v>6209</v>
      </c>
      <c r="K527" s="22">
        <f t="shared" si="153"/>
        <v>4357800</v>
      </c>
      <c r="L527" s="22"/>
      <c r="M527" s="29">
        <f t="shared" si="154"/>
        <v>907</v>
      </c>
      <c r="N527" s="29">
        <f t="shared" si="155"/>
        <v>1</v>
      </c>
      <c r="O527" s="29">
        <f t="shared" si="156"/>
        <v>907</v>
      </c>
      <c r="P527" s="29">
        <f t="shared" si="157"/>
        <v>1</v>
      </c>
      <c r="Q527" s="29">
        <f t="shared" si="158"/>
        <v>2679</v>
      </c>
      <c r="R527" s="30">
        <f t="shared" si="159"/>
        <v>294068</v>
      </c>
      <c r="S527" s="30">
        <f t="shared" si="160"/>
        <v>1241</v>
      </c>
      <c r="T527" s="30">
        <f t="shared" si="161"/>
        <v>294068</v>
      </c>
      <c r="U527" s="30">
        <f t="shared" si="162"/>
        <v>1241</v>
      </c>
      <c r="V527" s="30">
        <f t="shared" si="163"/>
        <v>871560</v>
      </c>
    </row>
    <row r="528" spans="1:22" ht="16.5" x14ac:dyDescent="0.15">
      <c r="A528">
        <f>人物属性总表!A533</f>
        <v>525</v>
      </c>
      <c r="B528" s="5">
        <f>人物属性总表!K533</f>
        <v>6062</v>
      </c>
      <c r="C528" s="5">
        <f>人物属性总表!L533</f>
        <v>12</v>
      </c>
      <c r="D528" s="5">
        <f>人物属性总表!M533</f>
        <v>6062</v>
      </c>
      <c r="E528" s="5">
        <f>人物属性总表!N533</f>
        <v>12</v>
      </c>
      <c r="F528" s="5">
        <f>人物属性总表!O533</f>
        <v>17900</v>
      </c>
      <c r="G528" s="22">
        <f t="shared" si="149"/>
        <v>1476405</v>
      </c>
      <c r="H528" s="22">
        <f t="shared" si="150"/>
        <v>6221</v>
      </c>
      <c r="I528" s="22">
        <f t="shared" si="151"/>
        <v>1476405</v>
      </c>
      <c r="J528" s="22">
        <f t="shared" si="152"/>
        <v>6221</v>
      </c>
      <c r="K528" s="22">
        <f t="shared" si="153"/>
        <v>4375700</v>
      </c>
      <c r="L528" s="22"/>
      <c r="M528" s="29">
        <f t="shared" si="154"/>
        <v>909</v>
      </c>
      <c r="N528" s="29">
        <f t="shared" si="155"/>
        <v>1</v>
      </c>
      <c r="O528" s="29">
        <f t="shared" si="156"/>
        <v>909</v>
      </c>
      <c r="P528" s="29">
        <f t="shared" si="157"/>
        <v>1</v>
      </c>
      <c r="Q528" s="29">
        <f t="shared" si="158"/>
        <v>2685</v>
      </c>
      <c r="R528" s="30">
        <f t="shared" si="159"/>
        <v>295281</v>
      </c>
      <c r="S528" s="30">
        <f t="shared" si="160"/>
        <v>1244</v>
      </c>
      <c r="T528" s="30">
        <f t="shared" si="161"/>
        <v>295281</v>
      </c>
      <c r="U528" s="30">
        <f t="shared" si="162"/>
        <v>1244</v>
      </c>
      <c r="V528" s="30">
        <f t="shared" si="163"/>
        <v>875140</v>
      </c>
    </row>
    <row r="529" spans="1:22" ht="16.5" x14ac:dyDescent="0.15">
      <c r="A529">
        <f>人物属性总表!A534</f>
        <v>526</v>
      </c>
      <c r="B529" s="5">
        <f>人物属性总表!K534</f>
        <v>6075</v>
      </c>
      <c r="C529" s="5">
        <f>人物属性总表!L534</f>
        <v>12</v>
      </c>
      <c r="D529" s="5">
        <f>人物属性总表!M534</f>
        <v>6075</v>
      </c>
      <c r="E529" s="5">
        <f>人物属性总表!N534</f>
        <v>12</v>
      </c>
      <c r="F529" s="5">
        <f>人物属性总表!O534</f>
        <v>17940</v>
      </c>
      <c r="G529" s="22">
        <f t="shared" si="149"/>
        <v>1482480</v>
      </c>
      <c r="H529" s="22">
        <f t="shared" si="150"/>
        <v>6233</v>
      </c>
      <c r="I529" s="22">
        <f t="shared" si="151"/>
        <v>1482480</v>
      </c>
      <c r="J529" s="22">
        <f t="shared" si="152"/>
        <v>6233</v>
      </c>
      <c r="K529" s="22">
        <f t="shared" si="153"/>
        <v>4393640</v>
      </c>
      <c r="L529" s="22"/>
      <c r="M529" s="29">
        <f t="shared" si="154"/>
        <v>911</v>
      </c>
      <c r="N529" s="29">
        <f t="shared" si="155"/>
        <v>1</v>
      </c>
      <c r="O529" s="29">
        <f t="shared" si="156"/>
        <v>911</v>
      </c>
      <c r="P529" s="29">
        <f t="shared" si="157"/>
        <v>1</v>
      </c>
      <c r="Q529" s="29">
        <f t="shared" si="158"/>
        <v>2691</v>
      </c>
      <c r="R529" s="30">
        <f t="shared" si="159"/>
        <v>296496</v>
      </c>
      <c r="S529" s="30">
        <f t="shared" si="160"/>
        <v>1246</v>
      </c>
      <c r="T529" s="30">
        <f t="shared" si="161"/>
        <v>296496</v>
      </c>
      <c r="U529" s="30">
        <f t="shared" si="162"/>
        <v>1246</v>
      </c>
      <c r="V529" s="30">
        <f t="shared" si="163"/>
        <v>878728</v>
      </c>
    </row>
    <row r="530" spans="1:22" ht="16.5" x14ac:dyDescent="0.15">
      <c r="A530">
        <f>人物属性总表!A535</f>
        <v>527</v>
      </c>
      <c r="B530" s="5">
        <f>人物属性总表!K535</f>
        <v>6089</v>
      </c>
      <c r="C530" s="5">
        <f>人物属性总表!L535</f>
        <v>12</v>
      </c>
      <c r="D530" s="5">
        <f>人物属性总表!M535</f>
        <v>6089</v>
      </c>
      <c r="E530" s="5">
        <f>人物属性总表!N535</f>
        <v>12</v>
      </c>
      <c r="F530" s="5">
        <f>人物属性总表!O535</f>
        <v>17980</v>
      </c>
      <c r="G530" s="22">
        <f t="shared" si="149"/>
        <v>1488569</v>
      </c>
      <c r="H530" s="22">
        <f t="shared" si="150"/>
        <v>6245</v>
      </c>
      <c r="I530" s="22">
        <f t="shared" si="151"/>
        <v>1488569</v>
      </c>
      <c r="J530" s="22">
        <f t="shared" si="152"/>
        <v>6245</v>
      </c>
      <c r="K530" s="22">
        <f t="shared" si="153"/>
        <v>4411620</v>
      </c>
      <c r="L530" s="22"/>
      <c r="M530" s="29">
        <f t="shared" si="154"/>
        <v>913</v>
      </c>
      <c r="N530" s="29">
        <f t="shared" si="155"/>
        <v>1</v>
      </c>
      <c r="O530" s="29">
        <f t="shared" si="156"/>
        <v>913</v>
      </c>
      <c r="P530" s="29">
        <f t="shared" si="157"/>
        <v>1</v>
      </c>
      <c r="Q530" s="29">
        <f t="shared" si="158"/>
        <v>2697</v>
      </c>
      <c r="R530" s="30">
        <f t="shared" si="159"/>
        <v>297713</v>
      </c>
      <c r="S530" s="30">
        <f t="shared" si="160"/>
        <v>1249</v>
      </c>
      <c r="T530" s="30">
        <f t="shared" si="161"/>
        <v>297713</v>
      </c>
      <c r="U530" s="30">
        <f t="shared" si="162"/>
        <v>1249</v>
      </c>
      <c r="V530" s="30">
        <f t="shared" si="163"/>
        <v>882324</v>
      </c>
    </row>
    <row r="531" spans="1:22" ht="16.5" x14ac:dyDescent="0.15">
      <c r="A531">
        <f>人物属性总表!A536</f>
        <v>528</v>
      </c>
      <c r="B531" s="5">
        <f>人物属性总表!K536</f>
        <v>6102</v>
      </c>
      <c r="C531" s="5">
        <f>人物属性总表!L536</f>
        <v>12</v>
      </c>
      <c r="D531" s="5">
        <f>人物属性总表!M536</f>
        <v>6102</v>
      </c>
      <c r="E531" s="5">
        <f>人物属性总表!N536</f>
        <v>12</v>
      </c>
      <c r="F531" s="5">
        <f>人物属性总表!O536</f>
        <v>18020</v>
      </c>
      <c r="G531" s="22">
        <f t="shared" si="149"/>
        <v>1494671</v>
      </c>
      <c r="H531" s="22">
        <f t="shared" si="150"/>
        <v>6257</v>
      </c>
      <c r="I531" s="22">
        <f t="shared" si="151"/>
        <v>1494671</v>
      </c>
      <c r="J531" s="22">
        <f t="shared" si="152"/>
        <v>6257</v>
      </c>
      <c r="K531" s="22">
        <f t="shared" si="153"/>
        <v>4429640</v>
      </c>
      <c r="L531" s="22"/>
      <c r="M531" s="29">
        <f t="shared" si="154"/>
        <v>915</v>
      </c>
      <c r="N531" s="29">
        <f t="shared" si="155"/>
        <v>1</v>
      </c>
      <c r="O531" s="29">
        <f t="shared" si="156"/>
        <v>915</v>
      </c>
      <c r="P531" s="29">
        <f t="shared" si="157"/>
        <v>1</v>
      </c>
      <c r="Q531" s="29">
        <f t="shared" si="158"/>
        <v>2703</v>
      </c>
      <c r="R531" s="30">
        <f t="shared" si="159"/>
        <v>298934</v>
      </c>
      <c r="S531" s="30">
        <f t="shared" si="160"/>
        <v>1251</v>
      </c>
      <c r="T531" s="30">
        <f t="shared" si="161"/>
        <v>298934</v>
      </c>
      <c r="U531" s="30">
        <f t="shared" si="162"/>
        <v>1251</v>
      </c>
      <c r="V531" s="30">
        <f t="shared" si="163"/>
        <v>885928</v>
      </c>
    </row>
    <row r="532" spans="1:22" ht="16.5" x14ac:dyDescent="0.15">
      <c r="A532">
        <f>人物属性总表!A537</f>
        <v>529</v>
      </c>
      <c r="B532" s="5">
        <f>人物属性总表!K537</f>
        <v>6116</v>
      </c>
      <c r="C532" s="5">
        <f>人物属性总表!L537</f>
        <v>12</v>
      </c>
      <c r="D532" s="5">
        <f>人物属性总表!M537</f>
        <v>6116</v>
      </c>
      <c r="E532" s="5">
        <f>人物属性总表!N537</f>
        <v>12</v>
      </c>
      <c r="F532" s="5">
        <f>人物属性总表!O537</f>
        <v>18060</v>
      </c>
      <c r="G532" s="22">
        <f t="shared" si="149"/>
        <v>1500787</v>
      </c>
      <c r="H532" s="22">
        <f t="shared" si="150"/>
        <v>6269</v>
      </c>
      <c r="I532" s="22">
        <f t="shared" si="151"/>
        <v>1500787</v>
      </c>
      <c r="J532" s="22">
        <f t="shared" si="152"/>
        <v>6269</v>
      </c>
      <c r="K532" s="22">
        <f t="shared" si="153"/>
        <v>4447700</v>
      </c>
      <c r="L532" s="22"/>
      <c r="M532" s="29">
        <f t="shared" si="154"/>
        <v>917</v>
      </c>
      <c r="N532" s="29">
        <f t="shared" si="155"/>
        <v>1</v>
      </c>
      <c r="O532" s="29">
        <f t="shared" si="156"/>
        <v>917</v>
      </c>
      <c r="P532" s="29">
        <f t="shared" si="157"/>
        <v>1</v>
      </c>
      <c r="Q532" s="29">
        <f t="shared" si="158"/>
        <v>2709</v>
      </c>
      <c r="R532" s="30">
        <f t="shared" si="159"/>
        <v>300157</v>
      </c>
      <c r="S532" s="30">
        <f t="shared" si="160"/>
        <v>1253</v>
      </c>
      <c r="T532" s="30">
        <f t="shared" si="161"/>
        <v>300157</v>
      </c>
      <c r="U532" s="30">
        <f t="shared" si="162"/>
        <v>1253</v>
      </c>
      <c r="V532" s="30">
        <f t="shared" si="163"/>
        <v>889540</v>
      </c>
    </row>
    <row r="533" spans="1:22" ht="16.5" x14ac:dyDescent="0.15">
      <c r="A533">
        <f>人物属性总表!A538</f>
        <v>530</v>
      </c>
      <c r="B533" s="5">
        <f>人物属性总表!K538</f>
        <v>6129</v>
      </c>
      <c r="C533" s="5">
        <f>人物属性总表!L538</f>
        <v>12</v>
      </c>
      <c r="D533" s="5">
        <f>人物属性总表!M538</f>
        <v>6129</v>
      </c>
      <c r="E533" s="5">
        <f>人物属性总表!N538</f>
        <v>12</v>
      </c>
      <c r="F533" s="5">
        <f>人物属性总表!O538</f>
        <v>18100</v>
      </c>
      <c r="G533" s="22">
        <f t="shared" si="149"/>
        <v>1506916</v>
      </c>
      <c r="H533" s="22">
        <f t="shared" si="150"/>
        <v>6281</v>
      </c>
      <c r="I533" s="22">
        <f t="shared" si="151"/>
        <v>1506916</v>
      </c>
      <c r="J533" s="22">
        <f t="shared" si="152"/>
        <v>6281</v>
      </c>
      <c r="K533" s="22">
        <f t="shared" si="153"/>
        <v>4465800</v>
      </c>
      <c r="L533" s="22"/>
      <c r="M533" s="29">
        <f t="shared" si="154"/>
        <v>919</v>
      </c>
      <c r="N533" s="29">
        <f t="shared" si="155"/>
        <v>1</v>
      </c>
      <c r="O533" s="29">
        <f t="shared" si="156"/>
        <v>919</v>
      </c>
      <c r="P533" s="29">
        <f t="shared" si="157"/>
        <v>1</v>
      </c>
      <c r="Q533" s="29">
        <f t="shared" si="158"/>
        <v>2715</v>
      </c>
      <c r="R533" s="30">
        <f t="shared" si="159"/>
        <v>301383</v>
      </c>
      <c r="S533" s="30">
        <f t="shared" si="160"/>
        <v>1256</v>
      </c>
      <c r="T533" s="30">
        <f t="shared" si="161"/>
        <v>301383</v>
      </c>
      <c r="U533" s="30">
        <f t="shared" si="162"/>
        <v>1256</v>
      </c>
      <c r="V533" s="30">
        <f t="shared" si="163"/>
        <v>893160</v>
      </c>
    </row>
    <row r="534" spans="1:22" ht="16.5" x14ac:dyDescent="0.15">
      <c r="A534">
        <f>人物属性总表!A539</f>
        <v>531</v>
      </c>
      <c r="B534" s="5">
        <f>人物属性总表!K539</f>
        <v>6143</v>
      </c>
      <c r="C534" s="5">
        <f>人物属性总表!L539</f>
        <v>12</v>
      </c>
      <c r="D534" s="5">
        <f>人物属性总表!M539</f>
        <v>6143</v>
      </c>
      <c r="E534" s="5">
        <f>人物属性总表!N539</f>
        <v>12</v>
      </c>
      <c r="F534" s="5">
        <f>人物属性总表!O539</f>
        <v>18140</v>
      </c>
      <c r="G534" s="22">
        <f t="shared" si="149"/>
        <v>1513059</v>
      </c>
      <c r="H534" s="22">
        <f t="shared" si="150"/>
        <v>6293</v>
      </c>
      <c r="I534" s="22">
        <f t="shared" si="151"/>
        <v>1513059</v>
      </c>
      <c r="J534" s="22">
        <f t="shared" si="152"/>
        <v>6293</v>
      </c>
      <c r="K534" s="22">
        <f t="shared" si="153"/>
        <v>4483940</v>
      </c>
      <c r="L534" s="22"/>
      <c r="M534" s="29">
        <f t="shared" si="154"/>
        <v>921</v>
      </c>
      <c r="N534" s="29">
        <f t="shared" si="155"/>
        <v>1</v>
      </c>
      <c r="O534" s="29">
        <f t="shared" si="156"/>
        <v>921</v>
      </c>
      <c r="P534" s="29">
        <f t="shared" si="157"/>
        <v>1</v>
      </c>
      <c r="Q534" s="29">
        <f t="shared" si="158"/>
        <v>2721</v>
      </c>
      <c r="R534" s="30">
        <f t="shared" si="159"/>
        <v>302611</v>
      </c>
      <c r="S534" s="30">
        <f t="shared" si="160"/>
        <v>1258</v>
      </c>
      <c r="T534" s="30">
        <f t="shared" si="161"/>
        <v>302611</v>
      </c>
      <c r="U534" s="30">
        <f t="shared" si="162"/>
        <v>1258</v>
      </c>
      <c r="V534" s="30">
        <f t="shared" si="163"/>
        <v>896788</v>
      </c>
    </row>
    <row r="535" spans="1:22" ht="16.5" x14ac:dyDescent="0.15">
      <c r="A535">
        <f>人物属性总表!A540</f>
        <v>532</v>
      </c>
      <c r="B535" s="5">
        <f>人物属性总表!K540</f>
        <v>6156</v>
      </c>
      <c r="C535" s="5">
        <f>人物属性总表!L540</f>
        <v>12</v>
      </c>
      <c r="D535" s="5">
        <f>人物属性总表!M540</f>
        <v>6156</v>
      </c>
      <c r="E535" s="5">
        <f>人物属性总表!N540</f>
        <v>12</v>
      </c>
      <c r="F535" s="5">
        <f>人物属性总表!O540</f>
        <v>18180</v>
      </c>
      <c r="G535" s="22">
        <f t="shared" si="149"/>
        <v>1519215</v>
      </c>
      <c r="H535" s="22">
        <f t="shared" si="150"/>
        <v>6305</v>
      </c>
      <c r="I535" s="22">
        <f t="shared" si="151"/>
        <v>1519215</v>
      </c>
      <c r="J535" s="22">
        <f t="shared" si="152"/>
        <v>6305</v>
      </c>
      <c r="K535" s="22">
        <f t="shared" si="153"/>
        <v>4502120</v>
      </c>
      <c r="L535" s="22"/>
      <c r="M535" s="29">
        <f t="shared" si="154"/>
        <v>923</v>
      </c>
      <c r="N535" s="29">
        <f t="shared" si="155"/>
        <v>1</v>
      </c>
      <c r="O535" s="29">
        <f t="shared" si="156"/>
        <v>923</v>
      </c>
      <c r="P535" s="29">
        <f t="shared" si="157"/>
        <v>1</v>
      </c>
      <c r="Q535" s="29">
        <f t="shared" si="158"/>
        <v>2727</v>
      </c>
      <c r="R535" s="30">
        <f t="shared" si="159"/>
        <v>303843</v>
      </c>
      <c r="S535" s="30">
        <f t="shared" si="160"/>
        <v>1261</v>
      </c>
      <c r="T535" s="30">
        <f t="shared" si="161"/>
        <v>303843</v>
      </c>
      <c r="U535" s="30">
        <f t="shared" si="162"/>
        <v>1261</v>
      </c>
      <c r="V535" s="30">
        <f t="shared" si="163"/>
        <v>900424</v>
      </c>
    </row>
    <row r="536" spans="1:22" ht="16.5" x14ac:dyDescent="0.15">
      <c r="A536">
        <f>人物属性总表!A541</f>
        <v>533</v>
      </c>
      <c r="B536" s="5">
        <f>人物属性总表!K541</f>
        <v>6170</v>
      </c>
      <c r="C536" s="5">
        <f>人物属性总表!L541</f>
        <v>12</v>
      </c>
      <c r="D536" s="5">
        <f>人物属性总表!M541</f>
        <v>6170</v>
      </c>
      <c r="E536" s="5">
        <f>人物属性总表!N541</f>
        <v>12</v>
      </c>
      <c r="F536" s="5">
        <f>人物属性总表!O541</f>
        <v>18220</v>
      </c>
      <c r="G536" s="22">
        <f t="shared" si="149"/>
        <v>1525385</v>
      </c>
      <c r="H536" s="22">
        <f t="shared" si="150"/>
        <v>6317</v>
      </c>
      <c r="I536" s="22">
        <f t="shared" si="151"/>
        <v>1525385</v>
      </c>
      <c r="J536" s="22">
        <f t="shared" si="152"/>
        <v>6317</v>
      </c>
      <c r="K536" s="22">
        <f t="shared" si="153"/>
        <v>4520340</v>
      </c>
      <c r="L536" s="22"/>
      <c r="M536" s="29">
        <f t="shared" si="154"/>
        <v>925</v>
      </c>
      <c r="N536" s="29">
        <f t="shared" si="155"/>
        <v>1</v>
      </c>
      <c r="O536" s="29">
        <f t="shared" si="156"/>
        <v>925</v>
      </c>
      <c r="P536" s="29">
        <f t="shared" si="157"/>
        <v>1</v>
      </c>
      <c r="Q536" s="29">
        <f t="shared" si="158"/>
        <v>2733</v>
      </c>
      <c r="R536" s="30">
        <f t="shared" si="159"/>
        <v>305077</v>
      </c>
      <c r="S536" s="30">
        <f t="shared" si="160"/>
        <v>1263</v>
      </c>
      <c r="T536" s="30">
        <f t="shared" si="161"/>
        <v>305077</v>
      </c>
      <c r="U536" s="30">
        <f t="shared" si="162"/>
        <v>1263</v>
      </c>
      <c r="V536" s="30">
        <f t="shared" si="163"/>
        <v>904068</v>
      </c>
    </row>
    <row r="537" spans="1:22" ht="16.5" x14ac:dyDescent="0.15">
      <c r="A537">
        <f>人物属性总表!A542</f>
        <v>534</v>
      </c>
      <c r="B537" s="5">
        <f>人物属性总表!K542</f>
        <v>6184</v>
      </c>
      <c r="C537" s="5">
        <f>人物属性总表!L542</f>
        <v>12</v>
      </c>
      <c r="D537" s="5">
        <f>人物属性总表!M542</f>
        <v>6184</v>
      </c>
      <c r="E537" s="5">
        <f>人物属性总表!N542</f>
        <v>12</v>
      </c>
      <c r="F537" s="5">
        <f>人物属性总表!O542</f>
        <v>18270</v>
      </c>
      <c r="G537" s="22">
        <f t="shared" si="149"/>
        <v>1531569</v>
      </c>
      <c r="H537" s="22">
        <f t="shared" si="150"/>
        <v>6329</v>
      </c>
      <c r="I537" s="22">
        <f t="shared" si="151"/>
        <v>1531569</v>
      </c>
      <c r="J537" s="22">
        <f t="shared" si="152"/>
        <v>6329</v>
      </c>
      <c r="K537" s="22">
        <f t="shared" si="153"/>
        <v>4538610</v>
      </c>
      <c r="L537" s="22"/>
      <c r="M537" s="29">
        <f t="shared" si="154"/>
        <v>927</v>
      </c>
      <c r="N537" s="29">
        <f t="shared" si="155"/>
        <v>1</v>
      </c>
      <c r="O537" s="29">
        <f t="shared" si="156"/>
        <v>927</v>
      </c>
      <c r="P537" s="29">
        <f t="shared" si="157"/>
        <v>1</v>
      </c>
      <c r="Q537" s="29">
        <f t="shared" si="158"/>
        <v>2740</v>
      </c>
      <c r="R537" s="30">
        <f t="shared" si="159"/>
        <v>306313</v>
      </c>
      <c r="S537" s="30">
        <f t="shared" si="160"/>
        <v>1265</v>
      </c>
      <c r="T537" s="30">
        <f t="shared" si="161"/>
        <v>306313</v>
      </c>
      <c r="U537" s="30">
        <f t="shared" si="162"/>
        <v>1265</v>
      </c>
      <c r="V537" s="30">
        <f t="shared" si="163"/>
        <v>907722</v>
      </c>
    </row>
    <row r="538" spans="1:22" ht="16.5" x14ac:dyDescent="0.15">
      <c r="A538">
        <f>人物属性总表!A543</f>
        <v>535</v>
      </c>
      <c r="B538" s="5">
        <f>人物属性总表!K543</f>
        <v>6197</v>
      </c>
      <c r="C538" s="5">
        <f>人物属性总表!L543</f>
        <v>12</v>
      </c>
      <c r="D538" s="5">
        <f>人物属性总表!M543</f>
        <v>6197</v>
      </c>
      <c r="E538" s="5">
        <f>人物属性总表!N543</f>
        <v>12</v>
      </c>
      <c r="F538" s="5">
        <f>人物属性总表!O543</f>
        <v>18300</v>
      </c>
      <c r="G538" s="22">
        <f t="shared" si="149"/>
        <v>1537766</v>
      </c>
      <c r="H538" s="22">
        <f t="shared" si="150"/>
        <v>6341</v>
      </c>
      <c r="I538" s="22">
        <f t="shared" si="151"/>
        <v>1537766</v>
      </c>
      <c r="J538" s="22">
        <f t="shared" si="152"/>
        <v>6341</v>
      </c>
      <c r="K538" s="22">
        <f t="shared" si="153"/>
        <v>4556910</v>
      </c>
      <c r="L538" s="22"/>
      <c r="M538" s="29">
        <f t="shared" si="154"/>
        <v>929</v>
      </c>
      <c r="N538" s="29">
        <f t="shared" si="155"/>
        <v>1</v>
      </c>
      <c r="O538" s="29">
        <f t="shared" si="156"/>
        <v>929</v>
      </c>
      <c r="P538" s="29">
        <f t="shared" si="157"/>
        <v>1</v>
      </c>
      <c r="Q538" s="29">
        <f t="shared" si="158"/>
        <v>2745</v>
      </c>
      <c r="R538" s="30">
        <f t="shared" si="159"/>
        <v>307553</v>
      </c>
      <c r="S538" s="30">
        <f t="shared" si="160"/>
        <v>1268</v>
      </c>
      <c r="T538" s="30">
        <f t="shared" si="161"/>
        <v>307553</v>
      </c>
      <c r="U538" s="30">
        <f t="shared" si="162"/>
        <v>1268</v>
      </c>
      <c r="V538" s="30">
        <f t="shared" si="163"/>
        <v>911382</v>
      </c>
    </row>
    <row r="539" spans="1:22" ht="16.5" x14ac:dyDescent="0.15">
      <c r="A539">
        <f>人物属性总表!A544</f>
        <v>536</v>
      </c>
      <c r="B539" s="5">
        <f>人物属性总表!K544</f>
        <v>6211</v>
      </c>
      <c r="C539" s="5">
        <f>人物属性总表!L544</f>
        <v>12</v>
      </c>
      <c r="D539" s="5">
        <f>人物属性总表!M544</f>
        <v>6211</v>
      </c>
      <c r="E539" s="5">
        <f>人物属性总表!N544</f>
        <v>12</v>
      </c>
      <c r="F539" s="5">
        <f>人物属性总表!O544</f>
        <v>18340</v>
      </c>
      <c r="G539" s="22">
        <f t="shared" si="149"/>
        <v>1543977</v>
      </c>
      <c r="H539" s="22">
        <f t="shared" si="150"/>
        <v>6353</v>
      </c>
      <c r="I539" s="22">
        <f t="shared" si="151"/>
        <v>1543977</v>
      </c>
      <c r="J539" s="22">
        <f t="shared" si="152"/>
        <v>6353</v>
      </c>
      <c r="K539" s="22">
        <f t="shared" si="153"/>
        <v>4575250</v>
      </c>
      <c r="L539" s="22"/>
      <c r="M539" s="29">
        <f t="shared" si="154"/>
        <v>931</v>
      </c>
      <c r="N539" s="29">
        <f t="shared" si="155"/>
        <v>1</v>
      </c>
      <c r="O539" s="29">
        <f t="shared" si="156"/>
        <v>931</v>
      </c>
      <c r="P539" s="29">
        <f t="shared" si="157"/>
        <v>1</v>
      </c>
      <c r="Q539" s="29">
        <f t="shared" si="158"/>
        <v>2751</v>
      </c>
      <c r="R539" s="30">
        <f t="shared" si="159"/>
        <v>308795</v>
      </c>
      <c r="S539" s="30">
        <f t="shared" si="160"/>
        <v>1270</v>
      </c>
      <c r="T539" s="30">
        <f t="shared" si="161"/>
        <v>308795</v>
      </c>
      <c r="U539" s="30">
        <f t="shared" si="162"/>
        <v>1270</v>
      </c>
      <c r="V539" s="30">
        <f t="shared" si="163"/>
        <v>915050</v>
      </c>
    </row>
    <row r="540" spans="1:22" ht="16.5" x14ac:dyDescent="0.15">
      <c r="A540">
        <f>人物属性总表!A545</f>
        <v>537</v>
      </c>
      <c r="B540" s="5">
        <f>人物属性总表!K545</f>
        <v>6224</v>
      </c>
      <c r="C540" s="5">
        <f>人物属性总表!L545</f>
        <v>12</v>
      </c>
      <c r="D540" s="5">
        <f>人物属性总表!M545</f>
        <v>6224</v>
      </c>
      <c r="E540" s="5">
        <f>人物属性总表!N545</f>
        <v>12</v>
      </c>
      <c r="F540" s="5">
        <f>人物属性总表!O545</f>
        <v>18380</v>
      </c>
      <c r="G540" s="22">
        <f t="shared" si="149"/>
        <v>1550201</v>
      </c>
      <c r="H540" s="22">
        <f t="shared" si="150"/>
        <v>6365</v>
      </c>
      <c r="I540" s="22">
        <f t="shared" si="151"/>
        <v>1550201</v>
      </c>
      <c r="J540" s="22">
        <f t="shared" si="152"/>
        <v>6365</v>
      </c>
      <c r="K540" s="22">
        <f t="shared" si="153"/>
        <v>4593630</v>
      </c>
      <c r="L540" s="22"/>
      <c r="M540" s="29">
        <f t="shared" si="154"/>
        <v>933</v>
      </c>
      <c r="N540" s="29">
        <f t="shared" si="155"/>
        <v>1</v>
      </c>
      <c r="O540" s="29">
        <f t="shared" si="156"/>
        <v>933</v>
      </c>
      <c r="P540" s="29">
        <f t="shared" si="157"/>
        <v>1</v>
      </c>
      <c r="Q540" s="29">
        <f t="shared" si="158"/>
        <v>2757</v>
      </c>
      <c r="R540" s="30">
        <f t="shared" si="159"/>
        <v>310040</v>
      </c>
      <c r="S540" s="30">
        <f t="shared" si="160"/>
        <v>1273</v>
      </c>
      <c r="T540" s="30">
        <f t="shared" si="161"/>
        <v>310040</v>
      </c>
      <c r="U540" s="30">
        <f t="shared" si="162"/>
        <v>1273</v>
      </c>
      <c r="V540" s="30">
        <f t="shared" si="163"/>
        <v>918726</v>
      </c>
    </row>
    <row r="541" spans="1:22" ht="16.5" x14ac:dyDescent="0.15">
      <c r="A541">
        <f>人物属性总表!A546</f>
        <v>538</v>
      </c>
      <c r="B541" s="5">
        <f>人物属性总表!K546</f>
        <v>6238</v>
      </c>
      <c r="C541" s="5">
        <f>人物属性总表!L546</f>
        <v>12</v>
      </c>
      <c r="D541" s="5">
        <f>人物属性总表!M546</f>
        <v>6238</v>
      </c>
      <c r="E541" s="5">
        <f>人物属性总表!N546</f>
        <v>12</v>
      </c>
      <c r="F541" s="5">
        <f>人物属性总表!O546</f>
        <v>18420</v>
      </c>
      <c r="G541" s="22">
        <f t="shared" si="149"/>
        <v>1556439</v>
      </c>
      <c r="H541" s="22">
        <f t="shared" si="150"/>
        <v>6377</v>
      </c>
      <c r="I541" s="22">
        <f t="shared" si="151"/>
        <v>1556439</v>
      </c>
      <c r="J541" s="22">
        <f t="shared" si="152"/>
        <v>6377</v>
      </c>
      <c r="K541" s="22">
        <f t="shared" si="153"/>
        <v>4612050</v>
      </c>
      <c r="L541" s="22"/>
      <c r="M541" s="29">
        <f t="shared" si="154"/>
        <v>935</v>
      </c>
      <c r="N541" s="29">
        <f t="shared" si="155"/>
        <v>1</v>
      </c>
      <c r="O541" s="29">
        <f t="shared" si="156"/>
        <v>935</v>
      </c>
      <c r="P541" s="29">
        <f t="shared" si="157"/>
        <v>1</v>
      </c>
      <c r="Q541" s="29">
        <f t="shared" si="158"/>
        <v>2763</v>
      </c>
      <c r="R541" s="30">
        <f t="shared" si="159"/>
        <v>311287</v>
      </c>
      <c r="S541" s="30">
        <f t="shared" si="160"/>
        <v>1275</v>
      </c>
      <c r="T541" s="30">
        <f t="shared" si="161"/>
        <v>311287</v>
      </c>
      <c r="U541" s="30">
        <f t="shared" si="162"/>
        <v>1275</v>
      </c>
      <c r="V541" s="30">
        <f t="shared" si="163"/>
        <v>922410</v>
      </c>
    </row>
    <row r="542" spans="1:22" ht="16.5" x14ac:dyDescent="0.15">
      <c r="A542">
        <f>人物属性总表!A547</f>
        <v>539</v>
      </c>
      <c r="B542" s="5">
        <f>人物属性总表!K547</f>
        <v>6251</v>
      </c>
      <c r="C542" s="5">
        <f>人物属性总表!L547</f>
        <v>12</v>
      </c>
      <c r="D542" s="5">
        <f>人物属性总表!M547</f>
        <v>6251</v>
      </c>
      <c r="E542" s="5">
        <f>人物属性总表!N547</f>
        <v>12</v>
      </c>
      <c r="F542" s="5">
        <f>人物属性总表!O547</f>
        <v>18450</v>
      </c>
      <c r="G542" s="22">
        <f t="shared" si="149"/>
        <v>1562690</v>
      </c>
      <c r="H542" s="22">
        <f t="shared" si="150"/>
        <v>6389</v>
      </c>
      <c r="I542" s="22">
        <f t="shared" si="151"/>
        <v>1562690</v>
      </c>
      <c r="J542" s="22">
        <f t="shared" si="152"/>
        <v>6389</v>
      </c>
      <c r="K542" s="22">
        <f t="shared" si="153"/>
        <v>4630500</v>
      </c>
      <c r="L542" s="22"/>
      <c r="M542" s="29">
        <f t="shared" si="154"/>
        <v>937</v>
      </c>
      <c r="N542" s="29">
        <f t="shared" si="155"/>
        <v>1</v>
      </c>
      <c r="O542" s="29">
        <f t="shared" si="156"/>
        <v>937</v>
      </c>
      <c r="P542" s="29">
        <f t="shared" si="157"/>
        <v>1</v>
      </c>
      <c r="Q542" s="29">
        <f t="shared" si="158"/>
        <v>2767</v>
      </c>
      <c r="R542" s="30">
        <f t="shared" si="159"/>
        <v>312538</v>
      </c>
      <c r="S542" s="30">
        <f t="shared" si="160"/>
        <v>1277</v>
      </c>
      <c r="T542" s="30">
        <f t="shared" si="161"/>
        <v>312538</v>
      </c>
      <c r="U542" s="30">
        <f t="shared" si="162"/>
        <v>1277</v>
      </c>
      <c r="V542" s="30">
        <f t="shared" si="163"/>
        <v>926100</v>
      </c>
    </row>
    <row r="543" spans="1:22" ht="16.5" x14ac:dyDescent="0.15">
      <c r="A543">
        <f>人物属性总表!A548</f>
        <v>540</v>
      </c>
      <c r="B543" s="5">
        <f>人物属性总表!K548</f>
        <v>6265</v>
      </c>
      <c r="C543" s="5">
        <f>人物属性总表!L548</f>
        <v>13</v>
      </c>
      <c r="D543" s="5">
        <f>人物属性总表!M548</f>
        <v>6265</v>
      </c>
      <c r="E543" s="5">
        <f>人物属性总表!N548</f>
        <v>13</v>
      </c>
      <c r="F543" s="5">
        <f>人物属性总表!O548</f>
        <v>17990</v>
      </c>
      <c r="G543" s="22">
        <f t="shared" si="149"/>
        <v>1568955</v>
      </c>
      <c r="H543" s="22">
        <f t="shared" si="150"/>
        <v>6402</v>
      </c>
      <c r="I543" s="22">
        <f t="shared" si="151"/>
        <v>1568955</v>
      </c>
      <c r="J543" s="22">
        <f t="shared" si="152"/>
        <v>6402</v>
      </c>
      <c r="K543" s="22">
        <f t="shared" si="153"/>
        <v>4648490</v>
      </c>
      <c r="L543" s="22"/>
      <c r="M543" s="29">
        <f t="shared" si="154"/>
        <v>939</v>
      </c>
      <c r="N543" s="29">
        <f t="shared" si="155"/>
        <v>1</v>
      </c>
      <c r="O543" s="29">
        <f t="shared" si="156"/>
        <v>939</v>
      </c>
      <c r="P543" s="29">
        <f t="shared" si="157"/>
        <v>1</v>
      </c>
      <c r="Q543" s="29">
        <f t="shared" si="158"/>
        <v>2698</v>
      </c>
      <c r="R543" s="30">
        <f t="shared" si="159"/>
        <v>313791</v>
      </c>
      <c r="S543" s="30">
        <f t="shared" si="160"/>
        <v>1280</v>
      </c>
      <c r="T543" s="30">
        <f t="shared" si="161"/>
        <v>313791</v>
      </c>
      <c r="U543" s="30">
        <f t="shared" si="162"/>
        <v>1280</v>
      </c>
      <c r="V543" s="30">
        <f t="shared" si="163"/>
        <v>929698</v>
      </c>
    </row>
    <row r="544" spans="1:22" ht="16.5" x14ac:dyDescent="0.15">
      <c r="A544">
        <f>人物属性总表!A549</f>
        <v>541</v>
      </c>
      <c r="B544" s="5">
        <f>人物属性总表!K549</f>
        <v>6279</v>
      </c>
      <c r="C544" s="5">
        <f>人物属性总表!L549</f>
        <v>12</v>
      </c>
      <c r="D544" s="5">
        <f>人物属性总表!M549</f>
        <v>6279</v>
      </c>
      <c r="E544" s="5">
        <f>人物属性总表!N549</f>
        <v>12</v>
      </c>
      <c r="F544" s="5">
        <f>人物属性总表!O549</f>
        <v>18540</v>
      </c>
      <c r="G544" s="22">
        <f t="shared" si="149"/>
        <v>1575234</v>
      </c>
      <c r="H544" s="22">
        <f t="shared" si="150"/>
        <v>6414</v>
      </c>
      <c r="I544" s="22">
        <f t="shared" si="151"/>
        <v>1575234</v>
      </c>
      <c r="J544" s="22">
        <f t="shared" si="152"/>
        <v>6414</v>
      </c>
      <c r="K544" s="22">
        <f t="shared" si="153"/>
        <v>4667030</v>
      </c>
      <c r="L544" s="22"/>
      <c r="M544" s="29">
        <f t="shared" si="154"/>
        <v>941</v>
      </c>
      <c r="N544" s="29">
        <f t="shared" si="155"/>
        <v>1</v>
      </c>
      <c r="O544" s="29">
        <f t="shared" si="156"/>
        <v>941</v>
      </c>
      <c r="P544" s="29">
        <f t="shared" si="157"/>
        <v>1</v>
      </c>
      <c r="Q544" s="29">
        <f t="shared" si="158"/>
        <v>2781</v>
      </c>
      <c r="R544" s="30">
        <f t="shared" si="159"/>
        <v>315046</v>
      </c>
      <c r="S544" s="30">
        <f t="shared" si="160"/>
        <v>1282</v>
      </c>
      <c r="T544" s="30">
        <f t="shared" si="161"/>
        <v>315046</v>
      </c>
      <c r="U544" s="30">
        <f t="shared" si="162"/>
        <v>1282</v>
      </c>
      <c r="V544" s="30">
        <f t="shared" si="163"/>
        <v>933406</v>
      </c>
    </row>
    <row r="545" spans="1:22" ht="16.5" x14ac:dyDescent="0.15">
      <c r="A545">
        <f>人物属性总表!A550</f>
        <v>542</v>
      </c>
      <c r="B545" s="5">
        <f>人物属性总表!K550</f>
        <v>6292</v>
      </c>
      <c r="C545" s="5">
        <f>人物属性总表!L550</f>
        <v>12</v>
      </c>
      <c r="D545" s="5">
        <f>人物属性总表!M550</f>
        <v>6292</v>
      </c>
      <c r="E545" s="5">
        <f>人物属性总表!N550</f>
        <v>12</v>
      </c>
      <c r="F545" s="5">
        <f>人物属性总表!O550</f>
        <v>18580</v>
      </c>
      <c r="G545" s="22">
        <f t="shared" si="149"/>
        <v>1581526</v>
      </c>
      <c r="H545" s="22">
        <f t="shared" si="150"/>
        <v>6426</v>
      </c>
      <c r="I545" s="22">
        <f t="shared" si="151"/>
        <v>1581526</v>
      </c>
      <c r="J545" s="22">
        <f t="shared" si="152"/>
        <v>6426</v>
      </c>
      <c r="K545" s="22">
        <f t="shared" si="153"/>
        <v>4685610</v>
      </c>
      <c r="L545" s="22"/>
      <c r="M545" s="29">
        <f t="shared" si="154"/>
        <v>943</v>
      </c>
      <c r="N545" s="29">
        <f t="shared" si="155"/>
        <v>1</v>
      </c>
      <c r="O545" s="29">
        <f t="shared" si="156"/>
        <v>943</v>
      </c>
      <c r="P545" s="29">
        <f t="shared" si="157"/>
        <v>1</v>
      </c>
      <c r="Q545" s="29">
        <f t="shared" si="158"/>
        <v>2787</v>
      </c>
      <c r="R545" s="30">
        <f t="shared" si="159"/>
        <v>316305</v>
      </c>
      <c r="S545" s="30">
        <f t="shared" si="160"/>
        <v>1285</v>
      </c>
      <c r="T545" s="30">
        <f t="shared" si="161"/>
        <v>316305</v>
      </c>
      <c r="U545" s="30">
        <f t="shared" si="162"/>
        <v>1285</v>
      </c>
      <c r="V545" s="30">
        <f t="shared" si="163"/>
        <v>937122</v>
      </c>
    </row>
    <row r="546" spans="1:22" ht="16.5" x14ac:dyDescent="0.15">
      <c r="A546">
        <f>人物属性总表!A551</f>
        <v>543</v>
      </c>
      <c r="B546" s="5">
        <f>人物属性总表!K551</f>
        <v>6306</v>
      </c>
      <c r="C546" s="5">
        <f>人物属性总表!L551</f>
        <v>12</v>
      </c>
      <c r="D546" s="5">
        <f>人物属性总表!M551</f>
        <v>6306</v>
      </c>
      <c r="E546" s="5">
        <f>人物属性总表!N551</f>
        <v>12</v>
      </c>
      <c r="F546" s="5">
        <f>人物属性总表!O551</f>
        <v>18620</v>
      </c>
      <c r="G546" s="22">
        <f t="shared" si="149"/>
        <v>1587832</v>
      </c>
      <c r="H546" s="22">
        <f t="shared" si="150"/>
        <v>6438</v>
      </c>
      <c r="I546" s="22">
        <f t="shared" si="151"/>
        <v>1587832</v>
      </c>
      <c r="J546" s="22">
        <f t="shared" si="152"/>
        <v>6438</v>
      </c>
      <c r="K546" s="22">
        <f t="shared" si="153"/>
        <v>4704230</v>
      </c>
      <c r="L546" s="22"/>
      <c r="M546" s="29">
        <f t="shared" si="154"/>
        <v>945</v>
      </c>
      <c r="N546" s="29">
        <f t="shared" si="155"/>
        <v>1</v>
      </c>
      <c r="O546" s="29">
        <f t="shared" si="156"/>
        <v>945</v>
      </c>
      <c r="P546" s="29">
        <f t="shared" si="157"/>
        <v>1</v>
      </c>
      <c r="Q546" s="29">
        <f t="shared" si="158"/>
        <v>2793</v>
      </c>
      <c r="R546" s="30">
        <f t="shared" si="159"/>
        <v>317566</v>
      </c>
      <c r="S546" s="30">
        <f t="shared" si="160"/>
        <v>1287</v>
      </c>
      <c r="T546" s="30">
        <f t="shared" si="161"/>
        <v>317566</v>
      </c>
      <c r="U546" s="30">
        <f t="shared" si="162"/>
        <v>1287</v>
      </c>
      <c r="V546" s="30">
        <f t="shared" si="163"/>
        <v>940846</v>
      </c>
    </row>
    <row r="547" spans="1:22" ht="16.5" x14ac:dyDescent="0.15">
      <c r="A547">
        <f>人物属性总表!A552</f>
        <v>544</v>
      </c>
      <c r="B547" s="5">
        <f>人物属性总表!K552</f>
        <v>6319</v>
      </c>
      <c r="C547" s="5">
        <f>人物属性总表!L552</f>
        <v>12</v>
      </c>
      <c r="D547" s="5">
        <f>人物属性总表!M552</f>
        <v>6319</v>
      </c>
      <c r="E547" s="5">
        <f>人物属性总表!N552</f>
        <v>12</v>
      </c>
      <c r="F547" s="5">
        <f>人物属性总表!O552</f>
        <v>18660</v>
      </c>
      <c r="G547" s="22">
        <f t="shared" si="149"/>
        <v>1594151</v>
      </c>
      <c r="H547" s="22">
        <f t="shared" si="150"/>
        <v>6450</v>
      </c>
      <c r="I547" s="22">
        <f t="shared" si="151"/>
        <v>1594151</v>
      </c>
      <c r="J547" s="22">
        <f t="shared" si="152"/>
        <v>6450</v>
      </c>
      <c r="K547" s="22">
        <f t="shared" si="153"/>
        <v>4722890</v>
      </c>
      <c r="L547" s="22"/>
      <c r="M547" s="29">
        <f t="shared" si="154"/>
        <v>947</v>
      </c>
      <c r="N547" s="29">
        <f t="shared" si="155"/>
        <v>1</v>
      </c>
      <c r="O547" s="29">
        <f t="shared" si="156"/>
        <v>947</v>
      </c>
      <c r="P547" s="29">
        <f t="shared" si="157"/>
        <v>1</v>
      </c>
      <c r="Q547" s="29">
        <f t="shared" si="158"/>
        <v>2799</v>
      </c>
      <c r="R547" s="30">
        <f t="shared" si="159"/>
        <v>318830</v>
      </c>
      <c r="S547" s="30">
        <f t="shared" si="160"/>
        <v>1290</v>
      </c>
      <c r="T547" s="30">
        <f t="shared" si="161"/>
        <v>318830</v>
      </c>
      <c r="U547" s="30">
        <f t="shared" si="162"/>
        <v>1290</v>
      </c>
      <c r="V547" s="30">
        <f t="shared" si="163"/>
        <v>944578</v>
      </c>
    </row>
    <row r="548" spans="1:22" ht="16.5" x14ac:dyDescent="0.15">
      <c r="A548">
        <f>人物属性总表!A553</f>
        <v>545</v>
      </c>
      <c r="B548" s="5">
        <f>人物属性总表!K553</f>
        <v>6333</v>
      </c>
      <c r="C548" s="5">
        <f>人物属性总表!L553</f>
        <v>12</v>
      </c>
      <c r="D548" s="5">
        <f>人物属性总表!M553</f>
        <v>6333</v>
      </c>
      <c r="E548" s="5">
        <f>人物属性总表!N553</f>
        <v>12</v>
      </c>
      <c r="F548" s="5">
        <f>人物属性总表!O553</f>
        <v>18700</v>
      </c>
      <c r="G548" s="22">
        <f t="shared" si="149"/>
        <v>1600484</v>
      </c>
      <c r="H548" s="22">
        <f t="shared" si="150"/>
        <v>6462</v>
      </c>
      <c r="I548" s="22">
        <f t="shared" si="151"/>
        <v>1600484</v>
      </c>
      <c r="J548" s="22">
        <f t="shared" si="152"/>
        <v>6462</v>
      </c>
      <c r="K548" s="22">
        <f t="shared" si="153"/>
        <v>4741590</v>
      </c>
      <c r="L548" s="22"/>
      <c r="M548" s="29">
        <f t="shared" si="154"/>
        <v>949</v>
      </c>
      <c r="N548" s="29">
        <f t="shared" si="155"/>
        <v>1</v>
      </c>
      <c r="O548" s="29">
        <f t="shared" si="156"/>
        <v>949</v>
      </c>
      <c r="P548" s="29">
        <f t="shared" si="157"/>
        <v>1</v>
      </c>
      <c r="Q548" s="29">
        <f t="shared" si="158"/>
        <v>2805</v>
      </c>
      <c r="R548" s="30">
        <f t="shared" si="159"/>
        <v>320096</v>
      </c>
      <c r="S548" s="30">
        <f t="shared" si="160"/>
        <v>1292</v>
      </c>
      <c r="T548" s="30">
        <f t="shared" si="161"/>
        <v>320096</v>
      </c>
      <c r="U548" s="30">
        <f t="shared" si="162"/>
        <v>1292</v>
      </c>
      <c r="V548" s="30">
        <f t="shared" si="163"/>
        <v>948318</v>
      </c>
    </row>
    <row r="549" spans="1:22" ht="16.5" x14ac:dyDescent="0.15">
      <c r="A549">
        <f>人物属性总表!A554</f>
        <v>546</v>
      </c>
      <c r="B549" s="5">
        <f>人物属性总表!K554</f>
        <v>6347</v>
      </c>
      <c r="C549" s="5">
        <f>人物属性总表!L554</f>
        <v>12</v>
      </c>
      <c r="D549" s="5">
        <f>人物属性总表!M554</f>
        <v>6347</v>
      </c>
      <c r="E549" s="5">
        <f>人物属性总表!N554</f>
        <v>12</v>
      </c>
      <c r="F549" s="5">
        <f>人物属性总表!O554</f>
        <v>18740</v>
      </c>
      <c r="G549" s="22">
        <f t="shared" si="149"/>
        <v>1606831</v>
      </c>
      <c r="H549" s="22">
        <f t="shared" si="150"/>
        <v>6474</v>
      </c>
      <c r="I549" s="22">
        <f t="shared" si="151"/>
        <v>1606831</v>
      </c>
      <c r="J549" s="22">
        <f t="shared" si="152"/>
        <v>6474</v>
      </c>
      <c r="K549" s="22">
        <f t="shared" si="153"/>
        <v>4760330</v>
      </c>
      <c r="L549" s="22"/>
      <c r="M549" s="29">
        <f t="shared" si="154"/>
        <v>952</v>
      </c>
      <c r="N549" s="29">
        <f t="shared" si="155"/>
        <v>1</v>
      </c>
      <c r="O549" s="29">
        <f t="shared" si="156"/>
        <v>952</v>
      </c>
      <c r="P549" s="29">
        <f t="shared" si="157"/>
        <v>1</v>
      </c>
      <c r="Q549" s="29">
        <f t="shared" si="158"/>
        <v>2811</v>
      </c>
      <c r="R549" s="30">
        <f t="shared" si="159"/>
        <v>321366</v>
      </c>
      <c r="S549" s="30">
        <f t="shared" si="160"/>
        <v>1294</v>
      </c>
      <c r="T549" s="30">
        <f t="shared" si="161"/>
        <v>321366</v>
      </c>
      <c r="U549" s="30">
        <f t="shared" si="162"/>
        <v>1294</v>
      </c>
      <c r="V549" s="30">
        <f t="shared" si="163"/>
        <v>952066</v>
      </c>
    </row>
    <row r="550" spans="1:22" ht="16.5" x14ac:dyDescent="0.15">
      <c r="A550">
        <f>人物属性总表!A555</f>
        <v>547</v>
      </c>
      <c r="B550" s="5">
        <f>人物属性总表!K555</f>
        <v>6360</v>
      </c>
      <c r="C550" s="5">
        <f>人物属性总表!L555</f>
        <v>12</v>
      </c>
      <c r="D550" s="5">
        <f>人物属性总表!M555</f>
        <v>6360</v>
      </c>
      <c r="E550" s="5">
        <f>人物属性总表!N555</f>
        <v>12</v>
      </c>
      <c r="F550" s="5">
        <f>人物属性总表!O555</f>
        <v>18780</v>
      </c>
      <c r="G550" s="22">
        <f t="shared" si="149"/>
        <v>1613191</v>
      </c>
      <c r="H550" s="22">
        <f t="shared" si="150"/>
        <v>6486</v>
      </c>
      <c r="I550" s="22">
        <f t="shared" si="151"/>
        <v>1613191</v>
      </c>
      <c r="J550" s="22">
        <f t="shared" si="152"/>
        <v>6486</v>
      </c>
      <c r="K550" s="22">
        <f t="shared" si="153"/>
        <v>4779110</v>
      </c>
      <c r="L550" s="22"/>
      <c r="M550" s="29">
        <f t="shared" si="154"/>
        <v>954</v>
      </c>
      <c r="N550" s="29">
        <f t="shared" si="155"/>
        <v>1</v>
      </c>
      <c r="O550" s="29">
        <f t="shared" si="156"/>
        <v>954</v>
      </c>
      <c r="P550" s="29">
        <f t="shared" si="157"/>
        <v>1</v>
      </c>
      <c r="Q550" s="29">
        <f t="shared" si="158"/>
        <v>2817</v>
      </c>
      <c r="R550" s="30">
        <f t="shared" si="159"/>
        <v>322638</v>
      </c>
      <c r="S550" s="30">
        <f t="shared" si="160"/>
        <v>1297</v>
      </c>
      <c r="T550" s="30">
        <f t="shared" si="161"/>
        <v>322638</v>
      </c>
      <c r="U550" s="30">
        <f t="shared" si="162"/>
        <v>1297</v>
      </c>
      <c r="V550" s="30">
        <f t="shared" si="163"/>
        <v>955822</v>
      </c>
    </row>
    <row r="551" spans="1:22" ht="16.5" x14ac:dyDescent="0.15">
      <c r="A551">
        <f>人物属性总表!A556</f>
        <v>548</v>
      </c>
      <c r="B551" s="5">
        <f>人物属性总表!K556</f>
        <v>6374</v>
      </c>
      <c r="C551" s="5">
        <f>人物属性总表!L556</f>
        <v>12</v>
      </c>
      <c r="D551" s="5">
        <f>人物属性总表!M556</f>
        <v>6374</v>
      </c>
      <c r="E551" s="5">
        <f>人物属性总表!N556</f>
        <v>12</v>
      </c>
      <c r="F551" s="5">
        <f>人物属性总表!O556</f>
        <v>18820</v>
      </c>
      <c r="G551" s="22">
        <f t="shared" si="149"/>
        <v>1619565</v>
      </c>
      <c r="H551" s="22">
        <f t="shared" si="150"/>
        <v>6498</v>
      </c>
      <c r="I551" s="22">
        <f t="shared" si="151"/>
        <v>1619565</v>
      </c>
      <c r="J551" s="22">
        <f t="shared" si="152"/>
        <v>6498</v>
      </c>
      <c r="K551" s="22">
        <f t="shared" si="153"/>
        <v>4797930</v>
      </c>
      <c r="L551" s="22"/>
      <c r="M551" s="29">
        <f t="shared" si="154"/>
        <v>956</v>
      </c>
      <c r="N551" s="29">
        <f t="shared" si="155"/>
        <v>1</v>
      </c>
      <c r="O551" s="29">
        <f t="shared" si="156"/>
        <v>956</v>
      </c>
      <c r="P551" s="29">
        <f t="shared" si="157"/>
        <v>1</v>
      </c>
      <c r="Q551" s="29">
        <f t="shared" si="158"/>
        <v>2823</v>
      </c>
      <c r="R551" s="30">
        <f t="shared" si="159"/>
        <v>323913</v>
      </c>
      <c r="S551" s="30">
        <f t="shared" si="160"/>
        <v>1299</v>
      </c>
      <c r="T551" s="30">
        <f t="shared" si="161"/>
        <v>323913</v>
      </c>
      <c r="U551" s="30">
        <f t="shared" si="162"/>
        <v>1299</v>
      </c>
      <c r="V551" s="30">
        <f t="shared" si="163"/>
        <v>959586</v>
      </c>
    </row>
    <row r="552" spans="1:22" ht="16.5" x14ac:dyDescent="0.15">
      <c r="A552">
        <f>人物属性总表!A557</f>
        <v>549</v>
      </c>
      <c r="B552" s="5">
        <f>人物属性总表!K557</f>
        <v>6387</v>
      </c>
      <c r="C552" s="5">
        <f>人物属性总表!L557</f>
        <v>12</v>
      </c>
      <c r="D552" s="5">
        <f>人物属性总表!M557</f>
        <v>6387</v>
      </c>
      <c r="E552" s="5">
        <f>人物属性总表!N557</f>
        <v>12</v>
      </c>
      <c r="F552" s="5">
        <f>人物属性总表!O557</f>
        <v>18850</v>
      </c>
      <c r="G552" s="22">
        <f t="shared" si="149"/>
        <v>1625952</v>
      </c>
      <c r="H552" s="22">
        <f t="shared" si="150"/>
        <v>6510</v>
      </c>
      <c r="I552" s="22">
        <f t="shared" si="151"/>
        <v>1625952</v>
      </c>
      <c r="J552" s="22">
        <f t="shared" si="152"/>
        <v>6510</v>
      </c>
      <c r="K552" s="22">
        <f t="shared" si="153"/>
        <v>4816780</v>
      </c>
      <c r="L552" s="22"/>
      <c r="M552" s="29">
        <f t="shared" si="154"/>
        <v>958</v>
      </c>
      <c r="N552" s="29">
        <f t="shared" si="155"/>
        <v>1</v>
      </c>
      <c r="O552" s="29">
        <f t="shared" si="156"/>
        <v>958</v>
      </c>
      <c r="P552" s="29">
        <f t="shared" si="157"/>
        <v>1</v>
      </c>
      <c r="Q552" s="29">
        <f t="shared" si="158"/>
        <v>2827</v>
      </c>
      <c r="R552" s="30">
        <f t="shared" si="159"/>
        <v>325190</v>
      </c>
      <c r="S552" s="30">
        <f t="shared" si="160"/>
        <v>1302</v>
      </c>
      <c r="T552" s="30">
        <f t="shared" si="161"/>
        <v>325190</v>
      </c>
      <c r="U552" s="30">
        <f t="shared" si="162"/>
        <v>1302</v>
      </c>
      <c r="V552" s="30">
        <f t="shared" si="163"/>
        <v>963356</v>
      </c>
    </row>
    <row r="553" spans="1:22" ht="16.5" x14ac:dyDescent="0.15">
      <c r="A553">
        <f>人物属性总表!A558</f>
        <v>550</v>
      </c>
      <c r="B553" s="5">
        <f>人物属性总表!K558</f>
        <v>6401</v>
      </c>
      <c r="C553" s="5">
        <f>人物属性总表!L558</f>
        <v>12</v>
      </c>
      <c r="D553" s="5">
        <f>人物属性总表!M558</f>
        <v>6401</v>
      </c>
      <c r="E553" s="5">
        <f>人物属性总表!N558</f>
        <v>12</v>
      </c>
      <c r="F553" s="5">
        <f>人物属性总表!O558</f>
        <v>18900</v>
      </c>
      <c r="G553" s="22">
        <f t="shared" si="149"/>
        <v>1632353</v>
      </c>
      <c r="H553" s="22">
        <f t="shared" si="150"/>
        <v>6522</v>
      </c>
      <c r="I553" s="22">
        <f t="shared" si="151"/>
        <v>1632353</v>
      </c>
      <c r="J553" s="22">
        <f t="shared" si="152"/>
        <v>6522</v>
      </c>
      <c r="K553" s="22">
        <f t="shared" si="153"/>
        <v>4835680</v>
      </c>
      <c r="L553" s="22"/>
      <c r="M553" s="29">
        <f t="shared" si="154"/>
        <v>960</v>
      </c>
      <c r="N553" s="29">
        <f t="shared" si="155"/>
        <v>1</v>
      </c>
      <c r="O553" s="29">
        <f t="shared" si="156"/>
        <v>960</v>
      </c>
      <c r="P553" s="29">
        <f t="shared" si="157"/>
        <v>1</v>
      </c>
      <c r="Q553" s="29">
        <f t="shared" si="158"/>
        <v>2835</v>
      </c>
      <c r="R553" s="30">
        <f t="shared" si="159"/>
        <v>326470</v>
      </c>
      <c r="S553" s="30">
        <f t="shared" si="160"/>
        <v>1304</v>
      </c>
      <c r="T553" s="30">
        <f t="shared" si="161"/>
        <v>326470</v>
      </c>
      <c r="U553" s="30">
        <f t="shared" si="162"/>
        <v>1304</v>
      </c>
      <c r="V553" s="30">
        <f t="shared" si="163"/>
        <v>967136</v>
      </c>
    </row>
    <row r="554" spans="1:22" ht="16.5" x14ac:dyDescent="0.15">
      <c r="A554">
        <f>人物属性总表!A559</f>
        <v>551</v>
      </c>
      <c r="B554" s="5">
        <f>人物属性总表!K559</f>
        <v>6415</v>
      </c>
      <c r="C554" s="5">
        <f>人物属性总表!L559</f>
        <v>12</v>
      </c>
      <c r="D554" s="5">
        <f>人物属性总表!M559</f>
        <v>6415</v>
      </c>
      <c r="E554" s="5">
        <f>人物属性总表!N559</f>
        <v>12</v>
      </c>
      <c r="F554" s="5">
        <f>人物属性总表!O559</f>
        <v>18940</v>
      </c>
      <c r="G554" s="22">
        <f t="shared" si="149"/>
        <v>1638768</v>
      </c>
      <c r="H554" s="22">
        <f t="shared" si="150"/>
        <v>6534</v>
      </c>
      <c r="I554" s="22">
        <f t="shared" si="151"/>
        <v>1638768</v>
      </c>
      <c r="J554" s="22">
        <f t="shared" si="152"/>
        <v>6534</v>
      </c>
      <c r="K554" s="22">
        <f t="shared" si="153"/>
        <v>4854620</v>
      </c>
      <c r="L554" s="22"/>
      <c r="M554" s="29">
        <f t="shared" si="154"/>
        <v>962</v>
      </c>
      <c r="N554" s="29">
        <f t="shared" si="155"/>
        <v>1</v>
      </c>
      <c r="O554" s="29">
        <f t="shared" si="156"/>
        <v>962</v>
      </c>
      <c r="P554" s="29">
        <f t="shared" si="157"/>
        <v>1</v>
      </c>
      <c r="Q554" s="29">
        <f t="shared" si="158"/>
        <v>2841</v>
      </c>
      <c r="R554" s="30">
        <f t="shared" si="159"/>
        <v>327753</v>
      </c>
      <c r="S554" s="30">
        <f t="shared" si="160"/>
        <v>1306</v>
      </c>
      <c r="T554" s="30">
        <f t="shared" si="161"/>
        <v>327753</v>
      </c>
      <c r="U554" s="30">
        <f t="shared" si="162"/>
        <v>1306</v>
      </c>
      <c r="V554" s="30">
        <f t="shared" si="163"/>
        <v>970924</v>
      </c>
    </row>
    <row r="555" spans="1:22" ht="16.5" x14ac:dyDescent="0.15">
      <c r="A555">
        <f>人物属性总表!A560</f>
        <v>552</v>
      </c>
      <c r="B555" s="5">
        <f>人物属性总表!K560</f>
        <v>6428</v>
      </c>
      <c r="C555" s="5">
        <f>人物属性总表!L560</f>
        <v>12</v>
      </c>
      <c r="D555" s="5">
        <f>人物属性总表!M560</f>
        <v>6428</v>
      </c>
      <c r="E555" s="5">
        <f>人物属性总表!N560</f>
        <v>12</v>
      </c>
      <c r="F555" s="5">
        <f>人物属性总表!O560</f>
        <v>18980</v>
      </c>
      <c r="G555" s="22">
        <f t="shared" si="149"/>
        <v>1645196</v>
      </c>
      <c r="H555" s="22">
        <f t="shared" si="150"/>
        <v>6546</v>
      </c>
      <c r="I555" s="22">
        <f t="shared" si="151"/>
        <v>1645196</v>
      </c>
      <c r="J555" s="22">
        <f t="shared" si="152"/>
        <v>6546</v>
      </c>
      <c r="K555" s="22">
        <f t="shared" si="153"/>
        <v>4873600</v>
      </c>
      <c r="L555" s="22"/>
      <c r="M555" s="29">
        <f t="shared" si="154"/>
        <v>964</v>
      </c>
      <c r="N555" s="29">
        <f t="shared" si="155"/>
        <v>1</v>
      </c>
      <c r="O555" s="29">
        <f t="shared" si="156"/>
        <v>964</v>
      </c>
      <c r="P555" s="29">
        <f t="shared" si="157"/>
        <v>1</v>
      </c>
      <c r="Q555" s="29">
        <f t="shared" si="158"/>
        <v>2847</v>
      </c>
      <c r="R555" s="30">
        <f t="shared" si="159"/>
        <v>329039</v>
      </c>
      <c r="S555" s="30">
        <f t="shared" si="160"/>
        <v>1309</v>
      </c>
      <c r="T555" s="30">
        <f t="shared" si="161"/>
        <v>329039</v>
      </c>
      <c r="U555" s="30">
        <f t="shared" si="162"/>
        <v>1309</v>
      </c>
      <c r="V555" s="30">
        <f t="shared" si="163"/>
        <v>974720</v>
      </c>
    </row>
    <row r="556" spans="1:22" ht="16.5" x14ac:dyDescent="0.15">
      <c r="A556">
        <f>人物属性总表!A561</f>
        <v>553</v>
      </c>
      <c r="B556" s="5">
        <f>人物属性总表!K561</f>
        <v>6442</v>
      </c>
      <c r="C556" s="5">
        <f>人物属性总表!L561</f>
        <v>12</v>
      </c>
      <c r="D556" s="5">
        <f>人物属性总表!M561</f>
        <v>6442</v>
      </c>
      <c r="E556" s="5">
        <f>人物属性总表!N561</f>
        <v>12</v>
      </c>
      <c r="F556" s="5">
        <f>人物属性总表!O561</f>
        <v>19020</v>
      </c>
      <c r="G556" s="22">
        <f t="shared" si="149"/>
        <v>1651638</v>
      </c>
      <c r="H556" s="22">
        <f t="shared" si="150"/>
        <v>6558</v>
      </c>
      <c r="I556" s="22">
        <f t="shared" si="151"/>
        <v>1651638</v>
      </c>
      <c r="J556" s="22">
        <f t="shared" si="152"/>
        <v>6558</v>
      </c>
      <c r="K556" s="22">
        <f t="shared" si="153"/>
        <v>4892620</v>
      </c>
      <c r="L556" s="22"/>
      <c r="M556" s="29">
        <f t="shared" si="154"/>
        <v>966</v>
      </c>
      <c r="N556" s="29">
        <f t="shared" si="155"/>
        <v>1</v>
      </c>
      <c r="O556" s="29">
        <f t="shared" si="156"/>
        <v>966</v>
      </c>
      <c r="P556" s="29">
        <f t="shared" si="157"/>
        <v>1</v>
      </c>
      <c r="Q556" s="29">
        <f t="shared" si="158"/>
        <v>2853</v>
      </c>
      <c r="R556" s="30">
        <f t="shared" si="159"/>
        <v>330327</v>
      </c>
      <c r="S556" s="30">
        <f t="shared" si="160"/>
        <v>1311</v>
      </c>
      <c r="T556" s="30">
        <f t="shared" si="161"/>
        <v>330327</v>
      </c>
      <c r="U556" s="30">
        <f t="shared" si="162"/>
        <v>1311</v>
      </c>
      <c r="V556" s="30">
        <f t="shared" si="163"/>
        <v>978524</v>
      </c>
    </row>
    <row r="557" spans="1:22" ht="16.5" x14ac:dyDescent="0.15">
      <c r="A557">
        <f>人物属性总表!A562</f>
        <v>554</v>
      </c>
      <c r="B557" s="5">
        <f>人物属性总表!K562</f>
        <v>6456</v>
      </c>
      <c r="C557" s="5">
        <f>人物属性总表!L562</f>
        <v>12</v>
      </c>
      <c r="D557" s="5">
        <f>人物属性总表!M562</f>
        <v>6456</v>
      </c>
      <c r="E557" s="5">
        <f>人物属性总表!N562</f>
        <v>12</v>
      </c>
      <c r="F557" s="5">
        <f>人物属性总表!O562</f>
        <v>19060</v>
      </c>
      <c r="G557" s="22">
        <f t="shared" si="149"/>
        <v>1658094</v>
      </c>
      <c r="H557" s="22">
        <f t="shared" si="150"/>
        <v>6570</v>
      </c>
      <c r="I557" s="22">
        <f t="shared" si="151"/>
        <v>1658094</v>
      </c>
      <c r="J557" s="22">
        <f t="shared" si="152"/>
        <v>6570</v>
      </c>
      <c r="K557" s="22">
        <f t="shared" si="153"/>
        <v>4911680</v>
      </c>
      <c r="L557" s="22"/>
      <c r="M557" s="29">
        <f t="shared" si="154"/>
        <v>968</v>
      </c>
      <c r="N557" s="29">
        <f t="shared" si="155"/>
        <v>1</v>
      </c>
      <c r="O557" s="29">
        <f t="shared" si="156"/>
        <v>968</v>
      </c>
      <c r="P557" s="29">
        <f t="shared" si="157"/>
        <v>1</v>
      </c>
      <c r="Q557" s="29">
        <f t="shared" si="158"/>
        <v>2859</v>
      </c>
      <c r="R557" s="30">
        <f t="shared" si="159"/>
        <v>331618</v>
      </c>
      <c r="S557" s="30">
        <f t="shared" si="160"/>
        <v>1314</v>
      </c>
      <c r="T557" s="30">
        <f t="shared" si="161"/>
        <v>331618</v>
      </c>
      <c r="U557" s="30">
        <f t="shared" si="162"/>
        <v>1314</v>
      </c>
      <c r="V557" s="30">
        <f t="shared" si="163"/>
        <v>982336</v>
      </c>
    </row>
    <row r="558" spans="1:22" ht="16.5" x14ac:dyDescent="0.15">
      <c r="A558">
        <f>人物属性总表!A563</f>
        <v>555</v>
      </c>
      <c r="B558" s="5">
        <f>人物属性总表!K563</f>
        <v>6469</v>
      </c>
      <c r="C558" s="5">
        <f>人物属性总表!L563</f>
        <v>13</v>
      </c>
      <c r="D558" s="5">
        <f>人物属性总表!M563</f>
        <v>6469</v>
      </c>
      <c r="E558" s="5">
        <f>人物属性总表!N563</f>
        <v>13</v>
      </c>
      <c r="F558" s="5">
        <f>人物属性总表!O563</f>
        <v>18580</v>
      </c>
      <c r="G558" s="22">
        <f t="shared" si="149"/>
        <v>1664563</v>
      </c>
      <c r="H558" s="22">
        <f t="shared" si="150"/>
        <v>6583</v>
      </c>
      <c r="I558" s="22">
        <f t="shared" si="151"/>
        <v>1664563</v>
      </c>
      <c r="J558" s="22">
        <f t="shared" si="152"/>
        <v>6583</v>
      </c>
      <c r="K558" s="22">
        <f t="shared" si="153"/>
        <v>4930260</v>
      </c>
      <c r="L558" s="22"/>
      <c r="M558" s="29">
        <f t="shared" si="154"/>
        <v>970</v>
      </c>
      <c r="N558" s="29">
        <f t="shared" si="155"/>
        <v>1</v>
      </c>
      <c r="O558" s="29">
        <f t="shared" si="156"/>
        <v>970</v>
      </c>
      <c r="P558" s="29">
        <f t="shared" si="157"/>
        <v>1</v>
      </c>
      <c r="Q558" s="29">
        <f t="shared" si="158"/>
        <v>2787</v>
      </c>
      <c r="R558" s="30">
        <f t="shared" si="159"/>
        <v>332912</v>
      </c>
      <c r="S558" s="30">
        <f t="shared" si="160"/>
        <v>1316</v>
      </c>
      <c r="T558" s="30">
        <f t="shared" si="161"/>
        <v>332912</v>
      </c>
      <c r="U558" s="30">
        <f t="shared" si="162"/>
        <v>1316</v>
      </c>
      <c r="V558" s="30">
        <f t="shared" si="163"/>
        <v>986052</v>
      </c>
    </row>
    <row r="559" spans="1:22" ht="16.5" x14ac:dyDescent="0.15">
      <c r="A559">
        <f>人物属性总表!A564</f>
        <v>556</v>
      </c>
      <c r="B559" s="5">
        <f>人物属性总表!K564</f>
        <v>6483</v>
      </c>
      <c r="C559" s="5">
        <f>人物属性总表!L564</f>
        <v>12</v>
      </c>
      <c r="D559" s="5">
        <f>人物属性总表!M564</f>
        <v>6483</v>
      </c>
      <c r="E559" s="5">
        <f>人物属性总表!N564</f>
        <v>12</v>
      </c>
      <c r="F559" s="5">
        <f>人物属性总表!O564</f>
        <v>19130</v>
      </c>
      <c r="G559" s="22">
        <f t="shared" si="149"/>
        <v>1671046</v>
      </c>
      <c r="H559" s="22">
        <f t="shared" si="150"/>
        <v>6595</v>
      </c>
      <c r="I559" s="22">
        <f t="shared" si="151"/>
        <v>1671046</v>
      </c>
      <c r="J559" s="22">
        <f t="shared" si="152"/>
        <v>6595</v>
      </c>
      <c r="K559" s="22">
        <f t="shared" si="153"/>
        <v>4949390</v>
      </c>
      <c r="L559" s="22"/>
      <c r="M559" s="29">
        <f t="shared" si="154"/>
        <v>972</v>
      </c>
      <c r="N559" s="29">
        <f t="shared" si="155"/>
        <v>1</v>
      </c>
      <c r="O559" s="29">
        <f t="shared" si="156"/>
        <v>972</v>
      </c>
      <c r="P559" s="29">
        <f t="shared" si="157"/>
        <v>1</v>
      </c>
      <c r="Q559" s="29">
        <f t="shared" si="158"/>
        <v>2869</v>
      </c>
      <c r="R559" s="30">
        <f t="shared" si="159"/>
        <v>334209</v>
      </c>
      <c r="S559" s="30">
        <f t="shared" si="160"/>
        <v>1319</v>
      </c>
      <c r="T559" s="30">
        <f t="shared" si="161"/>
        <v>334209</v>
      </c>
      <c r="U559" s="30">
        <f t="shared" si="162"/>
        <v>1319</v>
      </c>
      <c r="V559" s="30">
        <f t="shared" si="163"/>
        <v>989878</v>
      </c>
    </row>
    <row r="560" spans="1:22" ht="16.5" x14ac:dyDescent="0.15">
      <c r="A560">
        <f>人物属性总表!A565</f>
        <v>557</v>
      </c>
      <c r="B560" s="5">
        <f>人物属性总表!K565</f>
        <v>6497</v>
      </c>
      <c r="C560" s="5">
        <f>人物属性总表!L565</f>
        <v>12</v>
      </c>
      <c r="D560" s="5">
        <f>人物属性总表!M565</f>
        <v>6497</v>
      </c>
      <c r="E560" s="5">
        <f>人物属性总表!N565</f>
        <v>12</v>
      </c>
      <c r="F560" s="5">
        <f>人物属性总表!O565</f>
        <v>19190</v>
      </c>
      <c r="G560" s="22">
        <f t="shared" si="149"/>
        <v>1677543</v>
      </c>
      <c r="H560" s="22">
        <f t="shared" si="150"/>
        <v>6607</v>
      </c>
      <c r="I560" s="22">
        <f t="shared" si="151"/>
        <v>1677543</v>
      </c>
      <c r="J560" s="22">
        <f t="shared" si="152"/>
        <v>6607</v>
      </c>
      <c r="K560" s="22">
        <f t="shared" si="153"/>
        <v>4968580</v>
      </c>
      <c r="L560" s="22"/>
      <c r="M560" s="29">
        <f t="shared" si="154"/>
        <v>974</v>
      </c>
      <c r="N560" s="29">
        <f t="shared" si="155"/>
        <v>1</v>
      </c>
      <c r="O560" s="29">
        <f t="shared" si="156"/>
        <v>974</v>
      </c>
      <c r="P560" s="29">
        <f t="shared" si="157"/>
        <v>1</v>
      </c>
      <c r="Q560" s="29">
        <f t="shared" si="158"/>
        <v>2878</v>
      </c>
      <c r="R560" s="30">
        <f t="shared" si="159"/>
        <v>335508</v>
      </c>
      <c r="S560" s="30">
        <f t="shared" si="160"/>
        <v>1321</v>
      </c>
      <c r="T560" s="30">
        <f t="shared" si="161"/>
        <v>335508</v>
      </c>
      <c r="U560" s="30">
        <f t="shared" si="162"/>
        <v>1321</v>
      </c>
      <c r="V560" s="30">
        <f t="shared" si="163"/>
        <v>993716</v>
      </c>
    </row>
    <row r="561" spans="1:22" ht="16.5" x14ac:dyDescent="0.15">
      <c r="A561">
        <f>人物属性总表!A566</f>
        <v>558</v>
      </c>
      <c r="B561" s="5">
        <f>人物属性总表!K566</f>
        <v>6510</v>
      </c>
      <c r="C561" s="5">
        <f>人物属性总表!L566</f>
        <v>12</v>
      </c>
      <c r="D561" s="5">
        <f>人物属性总表!M566</f>
        <v>6510</v>
      </c>
      <c r="E561" s="5">
        <f>人物属性总表!N566</f>
        <v>12</v>
      </c>
      <c r="F561" s="5">
        <f>人物属性总表!O566</f>
        <v>19210</v>
      </c>
      <c r="G561" s="22">
        <f t="shared" si="149"/>
        <v>1684053</v>
      </c>
      <c r="H561" s="22">
        <f t="shared" si="150"/>
        <v>6619</v>
      </c>
      <c r="I561" s="22">
        <f t="shared" si="151"/>
        <v>1684053</v>
      </c>
      <c r="J561" s="22">
        <f t="shared" si="152"/>
        <v>6619</v>
      </c>
      <c r="K561" s="22">
        <f t="shared" si="153"/>
        <v>4987790</v>
      </c>
      <c r="L561" s="22"/>
      <c r="M561" s="29">
        <f t="shared" si="154"/>
        <v>976</v>
      </c>
      <c r="N561" s="29">
        <f t="shared" si="155"/>
        <v>1</v>
      </c>
      <c r="O561" s="29">
        <f t="shared" si="156"/>
        <v>976</v>
      </c>
      <c r="P561" s="29">
        <f t="shared" si="157"/>
        <v>1</v>
      </c>
      <c r="Q561" s="29">
        <f t="shared" si="158"/>
        <v>2881</v>
      </c>
      <c r="R561" s="30">
        <f t="shared" si="159"/>
        <v>336810</v>
      </c>
      <c r="S561" s="30">
        <f t="shared" si="160"/>
        <v>1323</v>
      </c>
      <c r="T561" s="30">
        <f t="shared" si="161"/>
        <v>336810</v>
      </c>
      <c r="U561" s="30">
        <f t="shared" si="162"/>
        <v>1323</v>
      </c>
      <c r="V561" s="30">
        <f t="shared" si="163"/>
        <v>997558</v>
      </c>
    </row>
    <row r="562" spans="1:22" ht="16.5" x14ac:dyDescent="0.15">
      <c r="A562">
        <f>人物属性总表!A567</f>
        <v>559</v>
      </c>
      <c r="B562" s="5">
        <f>人物属性总表!K567</f>
        <v>6524</v>
      </c>
      <c r="C562" s="5">
        <f>人物属性总表!L567</f>
        <v>12</v>
      </c>
      <c r="D562" s="5">
        <f>人物属性总表!M567</f>
        <v>6524</v>
      </c>
      <c r="E562" s="5">
        <f>人物属性总表!N567</f>
        <v>12</v>
      </c>
      <c r="F562" s="5">
        <f>人物属性总表!O567</f>
        <v>19260</v>
      </c>
      <c r="G562" s="22">
        <f t="shared" si="149"/>
        <v>1690577</v>
      </c>
      <c r="H562" s="22">
        <f t="shared" si="150"/>
        <v>6631</v>
      </c>
      <c r="I562" s="22">
        <f t="shared" si="151"/>
        <v>1690577</v>
      </c>
      <c r="J562" s="22">
        <f t="shared" si="152"/>
        <v>6631</v>
      </c>
      <c r="K562" s="22">
        <f t="shared" si="153"/>
        <v>5007050</v>
      </c>
      <c r="L562" s="22"/>
      <c r="M562" s="29">
        <f t="shared" si="154"/>
        <v>978</v>
      </c>
      <c r="N562" s="29">
        <f t="shared" si="155"/>
        <v>1</v>
      </c>
      <c r="O562" s="29">
        <f t="shared" si="156"/>
        <v>978</v>
      </c>
      <c r="P562" s="29">
        <f t="shared" si="157"/>
        <v>1</v>
      </c>
      <c r="Q562" s="29">
        <f t="shared" si="158"/>
        <v>2889</v>
      </c>
      <c r="R562" s="30">
        <f t="shared" si="159"/>
        <v>338115</v>
      </c>
      <c r="S562" s="30">
        <f t="shared" si="160"/>
        <v>1326</v>
      </c>
      <c r="T562" s="30">
        <f t="shared" si="161"/>
        <v>338115</v>
      </c>
      <c r="U562" s="30">
        <f t="shared" si="162"/>
        <v>1326</v>
      </c>
      <c r="V562" s="30">
        <f t="shared" si="163"/>
        <v>1001410</v>
      </c>
    </row>
    <row r="563" spans="1:22" ht="16.5" x14ac:dyDescent="0.15">
      <c r="A563">
        <f>人物属性总表!A568</f>
        <v>560</v>
      </c>
      <c r="B563" s="5">
        <f>人物属性总表!K568</f>
        <v>6538</v>
      </c>
      <c r="C563" s="5">
        <f>人物属性总表!L568</f>
        <v>12</v>
      </c>
      <c r="D563" s="5">
        <f>人物属性总表!M568</f>
        <v>6538</v>
      </c>
      <c r="E563" s="5">
        <f>人物属性总表!N568</f>
        <v>12</v>
      </c>
      <c r="F563" s="5">
        <f>人物属性总表!O568</f>
        <v>19310</v>
      </c>
      <c r="G563" s="22">
        <f t="shared" si="149"/>
        <v>1697115</v>
      </c>
      <c r="H563" s="22">
        <f t="shared" si="150"/>
        <v>6643</v>
      </c>
      <c r="I563" s="22">
        <f t="shared" si="151"/>
        <v>1697115</v>
      </c>
      <c r="J563" s="22">
        <f t="shared" si="152"/>
        <v>6643</v>
      </c>
      <c r="K563" s="22">
        <f t="shared" si="153"/>
        <v>5026360</v>
      </c>
      <c r="L563" s="22"/>
      <c r="M563" s="29">
        <f t="shared" si="154"/>
        <v>980</v>
      </c>
      <c r="N563" s="29">
        <f t="shared" si="155"/>
        <v>1</v>
      </c>
      <c r="O563" s="29">
        <f t="shared" si="156"/>
        <v>980</v>
      </c>
      <c r="P563" s="29">
        <f t="shared" si="157"/>
        <v>1</v>
      </c>
      <c r="Q563" s="29">
        <f t="shared" si="158"/>
        <v>2896</v>
      </c>
      <c r="R563" s="30">
        <f t="shared" si="159"/>
        <v>339423</v>
      </c>
      <c r="S563" s="30">
        <f t="shared" si="160"/>
        <v>1328</v>
      </c>
      <c r="T563" s="30">
        <f t="shared" si="161"/>
        <v>339423</v>
      </c>
      <c r="U563" s="30">
        <f t="shared" si="162"/>
        <v>1328</v>
      </c>
      <c r="V563" s="30">
        <f t="shared" si="163"/>
        <v>1005272</v>
      </c>
    </row>
    <row r="564" spans="1:22" ht="16.5" x14ac:dyDescent="0.15">
      <c r="A564">
        <f>人物属性总表!A569</f>
        <v>561</v>
      </c>
      <c r="B564" s="5">
        <f>人物属性总表!K569</f>
        <v>6551</v>
      </c>
      <c r="C564" s="5">
        <f>人物属性总表!L569</f>
        <v>12</v>
      </c>
      <c r="D564" s="5">
        <f>人物属性总表!M569</f>
        <v>6551</v>
      </c>
      <c r="E564" s="5">
        <f>人物属性总表!N569</f>
        <v>12</v>
      </c>
      <c r="F564" s="5">
        <f>人物属性总表!O569</f>
        <v>19330</v>
      </c>
      <c r="G564" s="22">
        <f t="shared" si="149"/>
        <v>1703666</v>
      </c>
      <c r="H564" s="22">
        <f t="shared" si="150"/>
        <v>6655</v>
      </c>
      <c r="I564" s="22">
        <f t="shared" si="151"/>
        <v>1703666</v>
      </c>
      <c r="J564" s="22">
        <f t="shared" si="152"/>
        <v>6655</v>
      </c>
      <c r="K564" s="22">
        <f t="shared" si="153"/>
        <v>5045690</v>
      </c>
      <c r="L564" s="22"/>
      <c r="M564" s="29">
        <f t="shared" si="154"/>
        <v>982</v>
      </c>
      <c r="N564" s="29">
        <f t="shared" si="155"/>
        <v>1</v>
      </c>
      <c r="O564" s="29">
        <f t="shared" si="156"/>
        <v>982</v>
      </c>
      <c r="P564" s="29">
        <f t="shared" si="157"/>
        <v>1</v>
      </c>
      <c r="Q564" s="29">
        <f t="shared" si="158"/>
        <v>2899</v>
      </c>
      <c r="R564" s="30">
        <f t="shared" si="159"/>
        <v>340733</v>
      </c>
      <c r="S564" s="30">
        <f t="shared" si="160"/>
        <v>1331</v>
      </c>
      <c r="T564" s="30">
        <f t="shared" si="161"/>
        <v>340733</v>
      </c>
      <c r="U564" s="30">
        <f t="shared" si="162"/>
        <v>1331</v>
      </c>
      <c r="V564" s="30">
        <f t="shared" si="163"/>
        <v>1009138</v>
      </c>
    </row>
    <row r="565" spans="1:22" ht="16.5" x14ac:dyDescent="0.15">
      <c r="A565">
        <f>人物属性总表!A570</f>
        <v>562</v>
      </c>
      <c r="B565" s="5">
        <f>人物属性总表!K570</f>
        <v>6565</v>
      </c>
      <c r="C565" s="5">
        <f>人物属性总表!L570</f>
        <v>12</v>
      </c>
      <c r="D565" s="5">
        <f>人物属性总表!M570</f>
        <v>6565</v>
      </c>
      <c r="E565" s="5">
        <f>人物属性总表!N570</f>
        <v>12</v>
      </c>
      <c r="F565" s="5">
        <f>人物属性总表!O570</f>
        <v>19390</v>
      </c>
      <c r="G565" s="22">
        <f t="shared" si="149"/>
        <v>1710231</v>
      </c>
      <c r="H565" s="22">
        <f t="shared" si="150"/>
        <v>6667</v>
      </c>
      <c r="I565" s="22">
        <f t="shared" si="151"/>
        <v>1710231</v>
      </c>
      <c r="J565" s="22">
        <f t="shared" si="152"/>
        <v>6667</v>
      </c>
      <c r="K565" s="22">
        <f t="shared" si="153"/>
        <v>5065080</v>
      </c>
      <c r="L565" s="22"/>
      <c r="M565" s="29">
        <f t="shared" si="154"/>
        <v>984</v>
      </c>
      <c r="N565" s="29">
        <f t="shared" si="155"/>
        <v>1</v>
      </c>
      <c r="O565" s="29">
        <f t="shared" si="156"/>
        <v>984</v>
      </c>
      <c r="P565" s="29">
        <f t="shared" si="157"/>
        <v>1</v>
      </c>
      <c r="Q565" s="29">
        <f t="shared" si="158"/>
        <v>2908</v>
      </c>
      <c r="R565" s="30">
        <f t="shared" si="159"/>
        <v>342046</v>
      </c>
      <c r="S565" s="30">
        <f t="shared" si="160"/>
        <v>1333</v>
      </c>
      <c r="T565" s="30">
        <f t="shared" si="161"/>
        <v>342046</v>
      </c>
      <c r="U565" s="30">
        <f t="shared" si="162"/>
        <v>1333</v>
      </c>
      <c r="V565" s="30">
        <f t="shared" si="163"/>
        <v>1013016</v>
      </c>
    </row>
    <row r="566" spans="1:22" ht="16.5" x14ac:dyDescent="0.15">
      <c r="A566">
        <f>人物属性总表!A571</f>
        <v>563</v>
      </c>
      <c r="B566" s="5">
        <f>人物属性总表!K571</f>
        <v>6579</v>
      </c>
      <c r="C566" s="5">
        <f>人物属性总表!L571</f>
        <v>12</v>
      </c>
      <c r="D566" s="5">
        <f>人物属性总表!M571</f>
        <v>6579</v>
      </c>
      <c r="E566" s="5">
        <f>人物属性总表!N571</f>
        <v>12</v>
      </c>
      <c r="F566" s="5">
        <f>人物属性总表!O571</f>
        <v>19420</v>
      </c>
      <c r="G566" s="22">
        <f t="shared" si="149"/>
        <v>1716810</v>
      </c>
      <c r="H566" s="22">
        <f t="shared" si="150"/>
        <v>6679</v>
      </c>
      <c r="I566" s="22">
        <f t="shared" si="151"/>
        <v>1716810</v>
      </c>
      <c r="J566" s="22">
        <f t="shared" si="152"/>
        <v>6679</v>
      </c>
      <c r="K566" s="22">
        <f t="shared" si="153"/>
        <v>5084500</v>
      </c>
      <c r="L566" s="22"/>
      <c r="M566" s="29">
        <f t="shared" si="154"/>
        <v>986</v>
      </c>
      <c r="N566" s="29">
        <f t="shared" si="155"/>
        <v>1</v>
      </c>
      <c r="O566" s="29">
        <f t="shared" si="156"/>
        <v>986</v>
      </c>
      <c r="P566" s="29">
        <f t="shared" si="157"/>
        <v>1</v>
      </c>
      <c r="Q566" s="29">
        <f t="shared" si="158"/>
        <v>2913</v>
      </c>
      <c r="R566" s="30">
        <f t="shared" si="159"/>
        <v>343362</v>
      </c>
      <c r="S566" s="30">
        <f t="shared" si="160"/>
        <v>1335</v>
      </c>
      <c r="T566" s="30">
        <f t="shared" si="161"/>
        <v>343362</v>
      </c>
      <c r="U566" s="30">
        <f t="shared" si="162"/>
        <v>1335</v>
      </c>
      <c r="V566" s="30">
        <f t="shared" si="163"/>
        <v>1016900</v>
      </c>
    </row>
    <row r="567" spans="1:22" ht="16.5" x14ac:dyDescent="0.15">
      <c r="A567">
        <f>人物属性总表!A572</f>
        <v>564</v>
      </c>
      <c r="B567" s="5">
        <f>人物属性总表!K572</f>
        <v>6592</v>
      </c>
      <c r="C567" s="5">
        <f>人物属性总表!L572</f>
        <v>12</v>
      </c>
      <c r="D567" s="5">
        <f>人物属性总表!M572</f>
        <v>6592</v>
      </c>
      <c r="E567" s="5">
        <f>人物属性总表!N572</f>
        <v>12</v>
      </c>
      <c r="F567" s="5">
        <f>人物属性总表!O572</f>
        <v>19460</v>
      </c>
      <c r="G567" s="22">
        <f t="shared" si="149"/>
        <v>1723402</v>
      </c>
      <c r="H567" s="22">
        <f t="shared" si="150"/>
        <v>6691</v>
      </c>
      <c r="I567" s="22">
        <f t="shared" si="151"/>
        <v>1723402</v>
      </c>
      <c r="J567" s="22">
        <f t="shared" si="152"/>
        <v>6691</v>
      </c>
      <c r="K567" s="22">
        <f t="shared" si="153"/>
        <v>5103960</v>
      </c>
      <c r="L567" s="22"/>
      <c r="M567" s="29">
        <f t="shared" si="154"/>
        <v>988</v>
      </c>
      <c r="N567" s="29">
        <f t="shared" si="155"/>
        <v>1</v>
      </c>
      <c r="O567" s="29">
        <f t="shared" si="156"/>
        <v>988</v>
      </c>
      <c r="P567" s="29">
        <f t="shared" si="157"/>
        <v>1</v>
      </c>
      <c r="Q567" s="29">
        <f t="shared" si="158"/>
        <v>2919</v>
      </c>
      <c r="R567" s="30">
        <f t="shared" si="159"/>
        <v>344680</v>
      </c>
      <c r="S567" s="30">
        <f t="shared" si="160"/>
        <v>1338</v>
      </c>
      <c r="T567" s="30">
        <f t="shared" si="161"/>
        <v>344680</v>
      </c>
      <c r="U567" s="30">
        <f t="shared" si="162"/>
        <v>1338</v>
      </c>
      <c r="V567" s="30">
        <f t="shared" si="163"/>
        <v>1020792</v>
      </c>
    </row>
    <row r="568" spans="1:22" ht="16.5" x14ac:dyDescent="0.15">
      <c r="A568">
        <f>人物属性总表!A573</f>
        <v>565</v>
      </c>
      <c r="B568" s="5">
        <f>人物属性总表!K573</f>
        <v>6606</v>
      </c>
      <c r="C568" s="5">
        <f>人物属性总表!L573</f>
        <v>12</v>
      </c>
      <c r="D568" s="5">
        <f>人物属性总表!M573</f>
        <v>6606</v>
      </c>
      <c r="E568" s="5">
        <f>人物属性总表!N573</f>
        <v>12</v>
      </c>
      <c r="F568" s="5">
        <f>人物属性总表!O573</f>
        <v>19500</v>
      </c>
      <c r="G568" s="22">
        <f t="shared" si="149"/>
        <v>1730008</v>
      </c>
      <c r="H568" s="22">
        <f t="shared" si="150"/>
        <v>6703</v>
      </c>
      <c r="I568" s="22">
        <f t="shared" si="151"/>
        <v>1730008</v>
      </c>
      <c r="J568" s="22">
        <f t="shared" si="152"/>
        <v>6703</v>
      </c>
      <c r="K568" s="22">
        <f t="shared" si="153"/>
        <v>5123460</v>
      </c>
      <c r="L568" s="22"/>
      <c r="M568" s="29">
        <f t="shared" si="154"/>
        <v>990</v>
      </c>
      <c r="N568" s="29">
        <f t="shared" si="155"/>
        <v>1</v>
      </c>
      <c r="O568" s="29">
        <f t="shared" si="156"/>
        <v>990</v>
      </c>
      <c r="P568" s="29">
        <f t="shared" si="157"/>
        <v>1</v>
      </c>
      <c r="Q568" s="29">
        <f t="shared" si="158"/>
        <v>2925</v>
      </c>
      <c r="R568" s="30">
        <f t="shared" si="159"/>
        <v>346001</v>
      </c>
      <c r="S568" s="30">
        <f t="shared" si="160"/>
        <v>1340</v>
      </c>
      <c r="T568" s="30">
        <f t="shared" si="161"/>
        <v>346001</v>
      </c>
      <c r="U568" s="30">
        <f t="shared" si="162"/>
        <v>1340</v>
      </c>
      <c r="V568" s="30">
        <f t="shared" si="163"/>
        <v>1024692</v>
      </c>
    </row>
    <row r="569" spans="1:22" ht="16.5" x14ac:dyDescent="0.15">
      <c r="A569">
        <f>人物属性总表!A574</f>
        <v>566</v>
      </c>
      <c r="B569" s="5">
        <f>人物属性总表!K574</f>
        <v>6620</v>
      </c>
      <c r="C569" s="5">
        <f>人物属性总表!L574</f>
        <v>12</v>
      </c>
      <c r="D569" s="5">
        <f>人物属性总表!M574</f>
        <v>6620</v>
      </c>
      <c r="E569" s="5">
        <f>人物属性总表!N574</f>
        <v>12</v>
      </c>
      <c r="F569" s="5">
        <f>人物属性总表!O574</f>
        <v>19540</v>
      </c>
      <c r="G569" s="22">
        <f t="shared" si="149"/>
        <v>1736628</v>
      </c>
      <c r="H569" s="22">
        <f t="shared" si="150"/>
        <v>6715</v>
      </c>
      <c r="I569" s="22">
        <f t="shared" si="151"/>
        <v>1736628</v>
      </c>
      <c r="J569" s="22">
        <f t="shared" si="152"/>
        <v>6715</v>
      </c>
      <c r="K569" s="22">
        <f t="shared" si="153"/>
        <v>5143000</v>
      </c>
      <c r="L569" s="22"/>
      <c r="M569" s="29">
        <f t="shared" si="154"/>
        <v>993</v>
      </c>
      <c r="N569" s="29">
        <f t="shared" si="155"/>
        <v>1</v>
      </c>
      <c r="O569" s="29">
        <f t="shared" si="156"/>
        <v>993</v>
      </c>
      <c r="P569" s="29">
        <f t="shared" si="157"/>
        <v>1</v>
      </c>
      <c r="Q569" s="29">
        <f t="shared" si="158"/>
        <v>2931</v>
      </c>
      <c r="R569" s="30">
        <f t="shared" si="159"/>
        <v>347325</v>
      </c>
      <c r="S569" s="30">
        <f t="shared" si="160"/>
        <v>1343</v>
      </c>
      <c r="T569" s="30">
        <f t="shared" si="161"/>
        <v>347325</v>
      </c>
      <c r="U569" s="30">
        <f t="shared" si="162"/>
        <v>1343</v>
      </c>
      <c r="V569" s="30">
        <f t="shared" si="163"/>
        <v>1028600</v>
      </c>
    </row>
    <row r="570" spans="1:22" ht="16.5" x14ac:dyDescent="0.15">
      <c r="A570">
        <f>人物属性总表!A575</f>
        <v>567</v>
      </c>
      <c r="B570" s="5">
        <f>人物属性总表!K575</f>
        <v>6633</v>
      </c>
      <c r="C570" s="5">
        <f>人物属性总表!L575</f>
        <v>12</v>
      </c>
      <c r="D570" s="5">
        <f>人物属性总表!M575</f>
        <v>6633</v>
      </c>
      <c r="E570" s="5">
        <f>人物属性总表!N575</f>
        <v>12</v>
      </c>
      <c r="F570" s="5">
        <f>人物属性总表!O575</f>
        <v>19580</v>
      </c>
      <c r="G570" s="22">
        <f t="shared" si="149"/>
        <v>1743261</v>
      </c>
      <c r="H570" s="22">
        <f t="shared" si="150"/>
        <v>6727</v>
      </c>
      <c r="I570" s="22">
        <f t="shared" si="151"/>
        <v>1743261</v>
      </c>
      <c r="J570" s="22">
        <f t="shared" si="152"/>
        <v>6727</v>
      </c>
      <c r="K570" s="22">
        <f t="shared" si="153"/>
        <v>5162580</v>
      </c>
      <c r="L570" s="22"/>
      <c r="M570" s="29">
        <f t="shared" si="154"/>
        <v>994</v>
      </c>
      <c r="N570" s="29">
        <f t="shared" si="155"/>
        <v>1</v>
      </c>
      <c r="O570" s="29">
        <f t="shared" si="156"/>
        <v>994</v>
      </c>
      <c r="P570" s="29">
        <f t="shared" si="157"/>
        <v>1</v>
      </c>
      <c r="Q570" s="29">
        <f t="shared" si="158"/>
        <v>2937</v>
      </c>
      <c r="R570" s="30">
        <f t="shared" si="159"/>
        <v>348652</v>
      </c>
      <c r="S570" s="30">
        <f t="shared" si="160"/>
        <v>1345</v>
      </c>
      <c r="T570" s="30">
        <f t="shared" si="161"/>
        <v>348652</v>
      </c>
      <c r="U570" s="30">
        <f t="shared" si="162"/>
        <v>1345</v>
      </c>
      <c r="V570" s="30">
        <f t="shared" si="163"/>
        <v>1032516</v>
      </c>
    </row>
    <row r="571" spans="1:22" ht="16.5" x14ac:dyDescent="0.15">
      <c r="A571">
        <f>人物属性总表!A576</f>
        <v>568</v>
      </c>
      <c r="B571" s="5">
        <f>人物属性总表!K576</f>
        <v>6647</v>
      </c>
      <c r="C571" s="5">
        <f>人物属性总表!L576</f>
        <v>12</v>
      </c>
      <c r="D571" s="5">
        <f>人物属性总表!M576</f>
        <v>6647</v>
      </c>
      <c r="E571" s="5">
        <f>人物属性总表!N576</f>
        <v>12</v>
      </c>
      <c r="F571" s="5">
        <f>人物属性总表!O576</f>
        <v>19620</v>
      </c>
      <c r="G571" s="22">
        <f t="shared" si="149"/>
        <v>1749908</v>
      </c>
      <c r="H571" s="22">
        <f t="shared" si="150"/>
        <v>6739</v>
      </c>
      <c r="I571" s="22">
        <f t="shared" si="151"/>
        <v>1749908</v>
      </c>
      <c r="J571" s="22">
        <f t="shared" si="152"/>
        <v>6739</v>
      </c>
      <c r="K571" s="22">
        <f t="shared" si="153"/>
        <v>5182200</v>
      </c>
      <c r="L571" s="22"/>
      <c r="M571" s="29">
        <f t="shared" si="154"/>
        <v>997</v>
      </c>
      <c r="N571" s="29">
        <f t="shared" si="155"/>
        <v>1</v>
      </c>
      <c r="O571" s="29">
        <f t="shared" si="156"/>
        <v>997</v>
      </c>
      <c r="P571" s="29">
        <f t="shared" si="157"/>
        <v>1</v>
      </c>
      <c r="Q571" s="29">
        <f t="shared" si="158"/>
        <v>2943</v>
      </c>
      <c r="R571" s="30">
        <f t="shared" si="159"/>
        <v>349981</v>
      </c>
      <c r="S571" s="30">
        <f t="shared" si="160"/>
        <v>1347</v>
      </c>
      <c r="T571" s="30">
        <f t="shared" si="161"/>
        <v>349981</v>
      </c>
      <c r="U571" s="30">
        <f t="shared" si="162"/>
        <v>1347</v>
      </c>
      <c r="V571" s="30">
        <f t="shared" si="163"/>
        <v>1036440</v>
      </c>
    </row>
    <row r="572" spans="1:22" ht="16.5" x14ac:dyDescent="0.15">
      <c r="A572">
        <f>人物属性总表!A577</f>
        <v>569</v>
      </c>
      <c r="B572" s="5">
        <f>人物属性总表!K577</f>
        <v>6661</v>
      </c>
      <c r="C572" s="5">
        <f>人物属性总表!L577</f>
        <v>13</v>
      </c>
      <c r="D572" s="5">
        <f>人物属性总表!M577</f>
        <v>6661</v>
      </c>
      <c r="E572" s="5">
        <f>人物属性总表!N577</f>
        <v>13</v>
      </c>
      <c r="F572" s="5">
        <f>人物属性总表!O577</f>
        <v>19120</v>
      </c>
      <c r="G572" s="22">
        <f t="shared" si="149"/>
        <v>1756569</v>
      </c>
      <c r="H572" s="22">
        <f t="shared" si="150"/>
        <v>6752</v>
      </c>
      <c r="I572" s="22">
        <f t="shared" si="151"/>
        <v>1756569</v>
      </c>
      <c r="J572" s="22">
        <f t="shared" si="152"/>
        <v>6752</v>
      </c>
      <c r="K572" s="22">
        <f t="shared" si="153"/>
        <v>5201320</v>
      </c>
      <c r="L572" s="22"/>
      <c r="M572" s="29">
        <f t="shared" si="154"/>
        <v>999</v>
      </c>
      <c r="N572" s="29">
        <f t="shared" si="155"/>
        <v>1</v>
      </c>
      <c r="O572" s="29">
        <f t="shared" si="156"/>
        <v>999</v>
      </c>
      <c r="P572" s="29">
        <f t="shared" si="157"/>
        <v>1</v>
      </c>
      <c r="Q572" s="29">
        <f t="shared" si="158"/>
        <v>2868</v>
      </c>
      <c r="R572" s="30">
        <f t="shared" si="159"/>
        <v>351313</v>
      </c>
      <c r="S572" s="30">
        <f t="shared" si="160"/>
        <v>1350</v>
      </c>
      <c r="T572" s="30">
        <f t="shared" si="161"/>
        <v>351313</v>
      </c>
      <c r="U572" s="30">
        <f t="shared" si="162"/>
        <v>1350</v>
      </c>
      <c r="V572" s="30">
        <f t="shared" si="163"/>
        <v>1040264</v>
      </c>
    </row>
    <row r="573" spans="1:22" ht="16.5" x14ac:dyDescent="0.15">
      <c r="A573">
        <f>人物属性总表!A578</f>
        <v>570</v>
      </c>
      <c r="B573" s="5">
        <f>人物属性总表!K578</f>
        <v>6675</v>
      </c>
      <c r="C573" s="5">
        <f>人物属性总表!L578</f>
        <v>12</v>
      </c>
      <c r="D573" s="5">
        <f>人物属性总表!M578</f>
        <v>6675</v>
      </c>
      <c r="E573" s="5">
        <f>人物属性总表!N578</f>
        <v>12</v>
      </c>
      <c r="F573" s="5">
        <f>人物属性总表!O578</f>
        <v>19710</v>
      </c>
      <c r="G573" s="22">
        <f t="shared" si="149"/>
        <v>1763244</v>
      </c>
      <c r="H573" s="22">
        <f t="shared" si="150"/>
        <v>6764</v>
      </c>
      <c r="I573" s="22">
        <f t="shared" si="151"/>
        <v>1763244</v>
      </c>
      <c r="J573" s="22">
        <f t="shared" si="152"/>
        <v>6764</v>
      </c>
      <c r="K573" s="22">
        <f t="shared" si="153"/>
        <v>5221030</v>
      </c>
      <c r="L573" s="22"/>
      <c r="M573" s="29">
        <f t="shared" si="154"/>
        <v>1001</v>
      </c>
      <c r="N573" s="29">
        <f t="shared" si="155"/>
        <v>1</v>
      </c>
      <c r="O573" s="29">
        <f t="shared" si="156"/>
        <v>1001</v>
      </c>
      <c r="P573" s="29">
        <f t="shared" si="157"/>
        <v>1</v>
      </c>
      <c r="Q573" s="29">
        <f t="shared" si="158"/>
        <v>2956</v>
      </c>
      <c r="R573" s="30">
        <f t="shared" si="159"/>
        <v>352648</v>
      </c>
      <c r="S573" s="30">
        <f t="shared" si="160"/>
        <v>1352</v>
      </c>
      <c r="T573" s="30">
        <f t="shared" si="161"/>
        <v>352648</v>
      </c>
      <c r="U573" s="30">
        <f t="shared" si="162"/>
        <v>1352</v>
      </c>
      <c r="V573" s="30">
        <f t="shared" si="163"/>
        <v>1044206</v>
      </c>
    </row>
    <row r="574" spans="1:22" ht="16.5" x14ac:dyDescent="0.15">
      <c r="A574">
        <f>人物属性总表!A579</f>
        <v>571</v>
      </c>
      <c r="B574" s="5">
        <f>人物属性总表!K579</f>
        <v>6688</v>
      </c>
      <c r="C574" s="5">
        <f>人物属性总表!L579</f>
        <v>12</v>
      </c>
      <c r="D574" s="5">
        <f>人物属性总表!M579</f>
        <v>6688</v>
      </c>
      <c r="E574" s="5">
        <f>人物属性总表!N579</f>
        <v>12</v>
      </c>
      <c r="F574" s="5">
        <f>人物属性总表!O579</f>
        <v>19740</v>
      </c>
      <c r="G574" s="22">
        <f t="shared" si="149"/>
        <v>1769932</v>
      </c>
      <c r="H574" s="22">
        <f t="shared" si="150"/>
        <v>6776</v>
      </c>
      <c r="I574" s="22">
        <f t="shared" si="151"/>
        <v>1769932</v>
      </c>
      <c r="J574" s="22">
        <f t="shared" si="152"/>
        <v>6776</v>
      </c>
      <c r="K574" s="22">
        <f t="shared" si="153"/>
        <v>5240770</v>
      </c>
      <c r="L574" s="22"/>
      <c r="M574" s="29">
        <f t="shared" si="154"/>
        <v>1003</v>
      </c>
      <c r="N574" s="29">
        <f t="shared" si="155"/>
        <v>1</v>
      </c>
      <c r="O574" s="29">
        <f t="shared" si="156"/>
        <v>1003</v>
      </c>
      <c r="P574" s="29">
        <f t="shared" si="157"/>
        <v>1</v>
      </c>
      <c r="Q574" s="29">
        <f t="shared" si="158"/>
        <v>2961</v>
      </c>
      <c r="R574" s="30">
        <f t="shared" si="159"/>
        <v>353986</v>
      </c>
      <c r="S574" s="30">
        <f t="shared" si="160"/>
        <v>1355</v>
      </c>
      <c r="T574" s="30">
        <f t="shared" si="161"/>
        <v>353986</v>
      </c>
      <c r="U574" s="30">
        <f t="shared" si="162"/>
        <v>1355</v>
      </c>
      <c r="V574" s="30">
        <f t="shared" si="163"/>
        <v>1048154</v>
      </c>
    </row>
    <row r="575" spans="1:22" ht="16.5" x14ac:dyDescent="0.15">
      <c r="A575">
        <f>人物属性总表!A580</f>
        <v>572</v>
      </c>
      <c r="B575" s="5">
        <f>人物属性总表!K580</f>
        <v>6702</v>
      </c>
      <c r="C575" s="5">
        <f>人物属性总表!L580</f>
        <v>12</v>
      </c>
      <c r="D575" s="5">
        <f>人物属性总表!M580</f>
        <v>6702</v>
      </c>
      <c r="E575" s="5">
        <f>人物属性总表!N580</f>
        <v>12</v>
      </c>
      <c r="F575" s="5">
        <f>人物属性总表!O580</f>
        <v>19780</v>
      </c>
      <c r="G575" s="22">
        <f t="shared" si="149"/>
        <v>1776634</v>
      </c>
      <c r="H575" s="22">
        <f t="shared" si="150"/>
        <v>6788</v>
      </c>
      <c r="I575" s="22">
        <f t="shared" si="151"/>
        <v>1776634</v>
      </c>
      <c r="J575" s="22">
        <f t="shared" si="152"/>
        <v>6788</v>
      </c>
      <c r="K575" s="22">
        <f t="shared" si="153"/>
        <v>5260550</v>
      </c>
      <c r="L575" s="22"/>
      <c r="M575" s="29">
        <f t="shared" si="154"/>
        <v>1005</v>
      </c>
      <c r="N575" s="29">
        <f t="shared" si="155"/>
        <v>1</v>
      </c>
      <c r="O575" s="29">
        <f t="shared" si="156"/>
        <v>1005</v>
      </c>
      <c r="P575" s="29">
        <f t="shared" si="157"/>
        <v>1</v>
      </c>
      <c r="Q575" s="29">
        <f t="shared" si="158"/>
        <v>2967</v>
      </c>
      <c r="R575" s="30">
        <f t="shared" si="159"/>
        <v>355326</v>
      </c>
      <c r="S575" s="30">
        <f t="shared" si="160"/>
        <v>1357</v>
      </c>
      <c r="T575" s="30">
        <f t="shared" si="161"/>
        <v>355326</v>
      </c>
      <c r="U575" s="30">
        <f t="shared" si="162"/>
        <v>1357</v>
      </c>
      <c r="V575" s="30">
        <f t="shared" si="163"/>
        <v>1052110</v>
      </c>
    </row>
    <row r="576" spans="1:22" ht="16.5" x14ac:dyDescent="0.15">
      <c r="A576">
        <f>人物属性总表!A581</f>
        <v>573</v>
      </c>
      <c r="B576" s="5">
        <f>人物属性总表!K581</f>
        <v>6716</v>
      </c>
      <c r="C576" s="5">
        <f>人物属性总表!L581</f>
        <v>12</v>
      </c>
      <c r="D576" s="5">
        <f>人物属性总表!M581</f>
        <v>6716</v>
      </c>
      <c r="E576" s="5">
        <f>人物属性总表!N581</f>
        <v>12</v>
      </c>
      <c r="F576" s="5">
        <f>人物属性总表!O581</f>
        <v>19830</v>
      </c>
      <c r="G576" s="22">
        <f t="shared" si="149"/>
        <v>1783350</v>
      </c>
      <c r="H576" s="22">
        <f t="shared" si="150"/>
        <v>6800</v>
      </c>
      <c r="I576" s="22">
        <f t="shared" si="151"/>
        <v>1783350</v>
      </c>
      <c r="J576" s="22">
        <f t="shared" si="152"/>
        <v>6800</v>
      </c>
      <c r="K576" s="22">
        <f t="shared" si="153"/>
        <v>5280380</v>
      </c>
      <c r="L576" s="22"/>
      <c r="M576" s="29">
        <f t="shared" si="154"/>
        <v>1007</v>
      </c>
      <c r="N576" s="29">
        <f t="shared" si="155"/>
        <v>1</v>
      </c>
      <c r="O576" s="29">
        <f t="shared" si="156"/>
        <v>1007</v>
      </c>
      <c r="P576" s="29">
        <f t="shared" si="157"/>
        <v>1</v>
      </c>
      <c r="Q576" s="29">
        <f t="shared" si="158"/>
        <v>2974</v>
      </c>
      <c r="R576" s="30">
        <f t="shared" si="159"/>
        <v>356670</v>
      </c>
      <c r="S576" s="30">
        <f t="shared" si="160"/>
        <v>1360</v>
      </c>
      <c r="T576" s="30">
        <f t="shared" si="161"/>
        <v>356670</v>
      </c>
      <c r="U576" s="30">
        <f t="shared" si="162"/>
        <v>1360</v>
      </c>
      <c r="V576" s="30">
        <f t="shared" si="163"/>
        <v>1056076</v>
      </c>
    </row>
    <row r="577" spans="1:22" ht="16.5" x14ac:dyDescent="0.15">
      <c r="A577">
        <f>人物属性总表!A582</f>
        <v>574</v>
      </c>
      <c r="B577" s="5">
        <f>人物属性总表!K582</f>
        <v>6729</v>
      </c>
      <c r="C577" s="5">
        <f>人物属性总表!L582</f>
        <v>12</v>
      </c>
      <c r="D577" s="5">
        <f>人物属性总表!M582</f>
        <v>6729</v>
      </c>
      <c r="E577" s="5">
        <f>人物属性总表!N582</f>
        <v>12</v>
      </c>
      <c r="F577" s="5">
        <f>人物属性总表!O582</f>
        <v>19860</v>
      </c>
      <c r="G577" s="22">
        <f t="shared" si="149"/>
        <v>1790079</v>
      </c>
      <c r="H577" s="22">
        <f t="shared" si="150"/>
        <v>6812</v>
      </c>
      <c r="I577" s="22">
        <f t="shared" si="151"/>
        <v>1790079</v>
      </c>
      <c r="J577" s="22">
        <f t="shared" si="152"/>
        <v>6812</v>
      </c>
      <c r="K577" s="22">
        <f t="shared" si="153"/>
        <v>5300240</v>
      </c>
      <c r="L577" s="22"/>
      <c r="M577" s="29">
        <f t="shared" si="154"/>
        <v>1009</v>
      </c>
      <c r="N577" s="29">
        <f t="shared" si="155"/>
        <v>1</v>
      </c>
      <c r="O577" s="29">
        <f t="shared" si="156"/>
        <v>1009</v>
      </c>
      <c r="P577" s="29">
        <f t="shared" si="157"/>
        <v>1</v>
      </c>
      <c r="Q577" s="29">
        <f t="shared" si="158"/>
        <v>2979</v>
      </c>
      <c r="R577" s="30">
        <f t="shared" si="159"/>
        <v>358015</v>
      </c>
      <c r="S577" s="30">
        <f t="shared" si="160"/>
        <v>1362</v>
      </c>
      <c r="T577" s="30">
        <f t="shared" si="161"/>
        <v>358015</v>
      </c>
      <c r="U577" s="30">
        <f t="shared" si="162"/>
        <v>1362</v>
      </c>
      <c r="V577" s="30">
        <f t="shared" si="163"/>
        <v>1060048</v>
      </c>
    </row>
    <row r="578" spans="1:22" ht="16.5" x14ac:dyDescent="0.15">
      <c r="A578">
        <f>人物属性总表!A583</f>
        <v>575</v>
      </c>
      <c r="B578" s="5">
        <f>人物属性总表!K583</f>
        <v>6743</v>
      </c>
      <c r="C578" s="5">
        <f>人物属性总表!L583</f>
        <v>12</v>
      </c>
      <c r="D578" s="5">
        <f>人物属性总表!M583</f>
        <v>6743</v>
      </c>
      <c r="E578" s="5">
        <f>人物属性总表!N583</f>
        <v>12</v>
      </c>
      <c r="F578" s="5">
        <f>人物属性总表!O583</f>
        <v>19900</v>
      </c>
      <c r="G578" s="22">
        <f t="shared" si="149"/>
        <v>1796822</v>
      </c>
      <c r="H578" s="22">
        <f t="shared" si="150"/>
        <v>6824</v>
      </c>
      <c r="I578" s="22">
        <f t="shared" si="151"/>
        <v>1796822</v>
      </c>
      <c r="J578" s="22">
        <f t="shared" si="152"/>
        <v>6824</v>
      </c>
      <c r="K578" s="22">
        <f t="shared" si="153"/>
        <v>5320140</v>
      </c>
      <c r="L578" s="22"/>
      <c r="M578" s="29">
        <f t="shared" si="154"/>
        <v>1011</v>
      </c>
      <c r="N578" s="29">
        <f t="shared" si="155"/>
        <v>1</v>
      </c>
      <c r="O578" s="29">
        <f t="shared" si="156"/>
        <v>1011</v>
      </c>
      <c r="P578" s="29">
        <f t="shared" si="157"/>
        <v>1</v>
      </c>
      <c r="Q578" s="29">
        <f t="shared" si="158"/>
        <v>2985</v>
      </c>
      <c r="R578" s="30">
        <f t="shared" si="159"/>
        <v>359364</v>
      </c>
      <c r="S578" s="30">
        <f t="shared" si="160"/>
        <v>1364</v>
      </c>
      <c r="T578" s="30">
        <f t="shared" si="161"/>
        <v>359364</v>
      </c>
      <c r="U578" s="30">
        <f t="shared" si="162"/>
        <v>1364</v>
      </c>
      <c r="V578" s="30">
        <f t="shared" si="163"/>
        <v>1064028</v>
      </c>
    </row>
    <row r="579" spans="1:22" ht="16.5" x14ac:dyDescent="0.15">
      <c r="A579">
        <f>人物属性总表!A584</f>
        <v>576</v>
      </c>
      <c r="B579" s="5">
        <f>人物属性总表!K584</f>
        <v>6757</v>
      </c>
      <c r="C579" s="5">
        <f>人物属性总表!L584</f>
        <v>12</v>
      </c>
      <c r="D579" s="5">
        <f>人物属性总表!M584</f>
        <v>6757</v>
      </c>
      <c r="E579" s="5">
        <f>人物属性总表!N584</f>
        <v>12</v>
      </c>
      <c r="F579" s="5">
        <f>人物属性总表!O584</f>
        <v>19950</v>
      </c>
      <c r="G579" s="22">
        <f t="shared" si="149"/>
        <v>1803579</v>
      </c>
      <c r="H579" s="22">
        <f t="shared" si="150"/>
        <v>6836</v>
      </c>
      <c r="I579" s="22">
        <f t="shared" si="151"/>
        <v>1803579</v>
      </c>
      <c r="J579" s="22">
        <f t="shared" si="152"/>
        <v>6836</v>
      </c>
      <c r="K579" s="22">
        <f t="shared" si="153"/>
        <v>5340090</v>
      </c>
      <c r="L579" s="22"/>
      <c r="M579" s="29">
        <f t="shared" si="154"/>
        <v>1013</v>
      </c>
      <c r="N579" s="29">
        <f t="shared" si="155"/>
        <v>1</v>
      </c>
      <c r="O579" s="29">
        <f t="shared" si="156"/>
        <v>1013</v>
      </c>
      <c r="P579" s="29">
        <f t="shared" si="157"/>
        <v>1</v>
      </c>
      <c r="Q579" s="29">
        <f t="shared" si="158"/>
        <v>2992</v>
      </c>
      <c r="R579" s="30">
        <f t="shared" si="159"/>
        <v>360715</v>
      </c>
      <c r="S579" s="30">
        <f t="shared" si="160"/>
        <v>1367</v>
      </c>
      <c r="T579" s="30">
        <f t="shared" si="161"/>
        <v>360715</v>
      </c>
      <c r="U579" s="30">
        <f t="shared" si="162"/>
        <v>1367</v>
      </c>
      <c r="V579" s="30">
        <f t="shared" si="163"/>
        <v>1068018</v>
      </c>
    </row>
    <row r="580" spans="1:22" ht="16.5" x14ac:dyDescent="0.15">
      <c r="A580">
        <f>人物属性总表!A585</f>
        <v>577</v>
      </c>
      <c r="B580" s="5">
        <f>人物属性总表!K585</f>
        <v>6771</v>
      </c>
      <c r="C580" s="5">
        <f>人物属性总表!L585</f>
        <v>12</v>
      </c>
      <c r="D580" s="5">
        <f>人物属性总表!M585</f>
        <v>6771</v>
      </c>
      <c r="E580" s="5">
        <f>人物属性总表!N585</f>
        <v>12</v>
      </c>
      <c r="F580" s="5">
        <f>人物属性总表!O585</f>
        <v>19980</v>
      </c>
      <c r="G580" s="22">
        <f t="shared" si="149"/>
        <v>1810350</v>
      </c>
      <c r="H580" s="22">
        <f t="shared" si="150"/>
        <v>6848</v>
      </c>
      <c r="I580" s="22">
        <f t="shared" si="151"/>
        <v>1810350</v>
      </c>
      <c r="J580" s="22">
        <f t="shared" si="152"/>
        <v>6848</v>
      </c>
      <c r="K580" s="22">
        <f t="shared" si="153"/>
        <v>5360070</v>
      </c>
      <c r="L580" s="22"/>
      <c r="M580" s="29">
        <f t="shared" si="154"/>
        <v>1015</v>
      </c>
      <c r="N580" s="29">
        <f t="shared" si="155"/>
        <v>1</v>
      </c>
      <c r="O580" s="29">
        <f t="shared" si="156"/>
        <v>1015</v>
      </c>
      <c r="P580" s="29">
        <f t="shared" si="157"/>
        <v>1</v>
      </c>
      <c r="Q580" s="29">
        <f t="shared" si="158"/>
        <v>2997</v>
      </c>
      <c r="R580" s="30">
        <f t="shared" si="159"/>
        <v>362070</v>
      </c>
      <c r="S580" s="30">
        <f t="shared" si="160"/>
        <v>1369</v>
      </c>
      <c r="T580" s="30">
        <f t="shared" si="161"/>
        <v>362070</v>
      </c>
      <c r="U580" s="30">
        <f t="shared" si="162"/>
        <v>1369</v>
      </c>
      <c r="V580" s="30">
        <f t="shared" si="163"/>
        <v>1072014</v>
      </c>
    </row>
    <row r="581" spans="1:22" ht="16.5" x14ac:dyDescent="0.15">
      <c r="A581">
        <f>人物属性总表!A586</f>
        <v>578</v>
      </c>
      <c r="B581" s="5">
        <f>人物属性总表!K586</f>
        <v>6784</v>
      </c>
      <c r="C581" s="5">
        <f>人物属性总表!L586</f>
        <v>12</v>
      </c>
      <c r="D581" s="5">
        <f>人物属性总表!M586</f>
        <v>6784</v>
      </c>
      <c r="E581" s="5">
        <f>人物属性总表!N586</f>
        <v>12</v>
      </c>
      <c r="F581" s="5">
        <f>人物属性总表!O586</f>
        <v>20030</v>
      </c>
      <c r="G581" s="22">
        <f t="shared" si="149"/>
        <v>1817134</v>
      </c>
      <c r="H581" s="22">
        <f t="shared" si="150"/>
        <v>6860</v>
      </c>
      <c r="I581" s="22">
        <f t="shared" si="151"/>
        <v>1817134</v>
      </c>
      <c r="J581" s="22">
        <f t="shared" si="152"/>
        <v>6860</v>
      </c>
      <c r="K581" s="22">
        <f t="shared" si="153"/>
        <v>5380100</v>
      </c>
      <c r="L581" s="22"/>
      <c r="M581" s="29">
        <f t="shared" si="154"/>
        <v>1017</v>
      </c>
      <c r="N581" s="29">
        <f t="shared" si="155"/>
        <v>1</v>
      </c>
      <c r="O581" s="29">
        <f t="shared" si="156"/>
        <v>1017</v>
      </c>
      <c r="P581" s="29">
        <f t="shared" si="157"/>
        <v>1</v>
      </c>
      <c r="Q581" s="29">
        <f t="shared" si="158"/>
        <v>3004</v>
      </c>
      <c r="R581" s="30">
        <f t="shared" si="159"/>
        <v>363426</v>
      </c>
      <c r="S581" s="30">
        <f t="shared" si="160"/>
        <v>1372</v>
      </c>
      <c r="T581" s="30">
        <f t="shared" si="161"/>
        <v>363426</v>
      </c>
      <c r="U581" s="30">
        <f t="shared" si="162"/>
        <v>1372</v>
      </c>
      <c r="V581" s="30">
        <f t="shared" si="163"/>
        <v>1076020</v>
      </c>
    </row>
    <row r="582" spans="1:22" ht="16.5" x14ac:dyDescent="0.15">
      <c r="A582">
        <f>人物属性总表!A587</f>
        <v>579</v>
      </c>
      <c r="B582" s="5">
        <f>人物属性总表!K587</f>
        <v>6798</v>
      </c>
      <c r="C582" s="5">
        <f>人物属性总表!L587</f>
        <v>12</v>
      </c>
      <c r="D582" s="5">
        <f>人物属性总表!M587</f>
        <v>6798</v>
      </c>
      <c r="E582" s="5">
        <f>人物属性总表!N587</f>
        <v>12</v>
      </c>
      <c r="F582" s="5">
        <f>人物属性总表!O587</f>
        <v>20060</v>
      </c>
      <c r="G582" s="22">
        <f t="shared" ref="G582:G645" si="164">B582+G581</f>
        <v>1823932</v>
      </c>
      <c r="H582" s="22">
        <f t="shared" ref="H582:H645" si="165">C582+H581</f>
        <v>6872</v>
      </c>
      <c r="I582" s="22">
        <f t="shared" ref="I582:I645" si="166">D582+I581</f>
        <v>1823932</v>
      </c>
      <c r="J582" s="22">
        <f t="shared" ref="J582:J645" si="167">E582+J581</f>
        <v>6872</v>
      </c>
      <c r="K582" s="22">
        <f t="shared" ref="K582:K645" si="168">F582+K581</f>
        <v>5400160</v>
      </c>
      <c r="L582" s="22"/>
      <c r="M582" s="29">
        <f t="shared" ref="M582:M645" si="169">INT(B582*0.15)</f>
        <v>1019</v>
      </c>
      <c r="N582" s="29">
        <f t="shared" ref="N582:N645" si="170">INT(C582*0.15)</f>
        <v>1</v>
      </c>
      <c r="O582" s="29">
        <f t="shared" ref="O582:O645" si="171">INT(D582*0.15)</f>
        <v>1019</v>
      </c>
      <c r="P582" s="29">
        <f t="shared" ref="P582:P645" si="172">INT(E582*0.15)</f>
        <v>1</v>
      </c>
      <c r="Q582" s="29">
        <f t="shared" ref="Q582:Q645" si="173">INT(F582*0.15)</f>
        <v>3009</v>
      </c>
      <c r="R582" s="30">
        <f t="shared" ref="R582:R645" si="174">INT(G582*0.2)</f>
        <v>364786</v>
      </c>
      <c r="S582" s="30">
        <f t="shared" ref="S582:S645" si="175">INT(H582*0.2)</f>
        <v>1374</v>
      </c>
      <c r="T582" s="30">
        <f t="shared" ref="T582:T645" si="176">INT(I582*0.2)</f>
        <v>364786</v>
      </c>
      <c r="U582" s="30">
        <f t="shared" ref="U582:U645" si="177">INT(J582*0.2)</f>
        <v>1374</v>
      </c>
      <c r="V582" s="30">
        <f t="shared" ref="V582:V645" si="178">INT(K582*0.2)</f>
        <v>1080032</v>
      </c>
    </row>
    <row r="583" spans="1:22" ht="16.5" x14ac:dyDescent="0.15">
      <c r="A583">
        <f>人物属性总表!A588</f>
        <v>580</v>
      </c>
      <c r="B583" s="5">
        <f>人物属性总表!K588</f>
        <v>6812</v>
      </c>
      <c r="C583" s="5">
        <f>人物属性总表!L588</f>
        <v>12</v>
      </c>
      <c r="D583" s="5">
        <f>人物属性总表!M588</f>
        <v>6812</v>
      </c>
      <c r="E583" s="5">
        <f>人物属性总表!N588</f>
        <v>12</v>
      </c>
      <c r="F583" s="5">
        <f>人物属性总表!O588</f>
        <v>20110</v>
      </c>
      <c r="G583" s="22">
        <f t="shared" si="164"/>
        <v>1830744</v>
      </c>
      <c r="H583" s="22">
        <f t="shared" si="165"/>
        <v>6884</v>
      </c>
      <c r="I583" s="22">
        <f t="shared" si="166"/>
        <v>1830744</v>
      </c>
      <c r="J583" s="22">
        <f t="shared" si="167"/>
        <v>6884</v>
      </c>
      <c r="K583" s="22">
        <f t="shared" si="168"/>
        <v>5420270</v>
      </c>
      <c r="L583" s="22"/>
      <c r="M583" s="29">
        <f t="shared" si="169"/>
        <v>1021</v>
      </c>
      <c r="N583" s="29">
        <f t="shared" si="170"/>
        <v>1</v>
      </c>
      <c r="O583" s="29">
        <f t="shared" si="171"/>
        <v>1021</v>
      </c>
      <c r="P583" s="29">
        <f t="shared" si="172"/>
        <v>1</v>
      </c>
      <c r="Q583" s="29">
        <f t="shared" si="173"/>
        <v>3016</v>
      </c>
      <c r="R583" s="30">
        <f t="shared" si="174"/>
        <v>366148</v>
      </c>
      <c r="S583" s="30">
        <f t="shared" si="175"/>
        <v>1376</v>
      </c>
      <c r="T583" s="30">
        <f t="shared" si="176"/>
        <v>366148</v>
      </c>
      <c r="U583" s="30">
        <f t="shared" si="177"/>
        <v>1376</v>
      </c>
      <c r="V583" s="30">
        <f t="shared" si="178"/>
        <v>1084054</v>
      </c>
    </row>
    <row r="584" spans="1:22" ht="16.5" x14ac:dyDescent="0.15">
      <c r="A584">
        <f>人物属性总表!A589</f>
        <v>581</v>
      </c>
      <c r="B584" s="5">
        <f>人物属性总表!K589</f>
        <v>6826</v>
      </c>
      <c r="C584" s="5">
        <f>人物属性总表!L589</f>
        <v>12</v>
      </c>
      <c r="D584" s="5">
        <f>人物属性总表!M589</f>
        <v>6826</v>
      </c>
      <c r="E584" s="5">
        <f>人物属性总表!N589</f>
        <v>12</v>
      </c>
      <c r="F584" s="5">
        <f>人物属性总表!O589</f>
        <v>20140</v>
      </c>
      <c r="G584" s="22">
        <f t="shared" si="164"/>
        <v>1837570</v>
      </c>
      <c r="H584" s="22">
        <f t="shared" si="165"/>
        <v>6896</v>
      </c>
      <c r="I584" s="22">
        <f t="shared" si="166"/>
        <v>1837570</v>
      </c>
      <c r="J584" s="22">
        <f t="shared" si="167"/>
        <v>6896</v>
      </c>
      <c r="K584" s="22">
        <f t="shared" si="168"/>
        <v>5440410</v>
      </c>
      <c r="L584" s="22"/>
      <c r="M584" s="29">
        <f t="shared" si="169"/>
        <v>1023</v>
      </c>
      <c r="N584" s="29">
        <f t="shared" si="170"/>
        <v>1</v>
      </c>
      <c r="O584" s="29">
        <f t="shared" si="171"/>
        <v>1023</v>
      </c>
      <c r="P584" s="29">
        <f t="shared" si="172"/>
        <v>1</v>
      </c>
      <c r="Q584" s="29">
        <f t="shared" si="173"/>
        <v>3021</v>
      </c>
      <c r="R584" s="30">
        <f t="shared" si="174"/>
        <v>367514</v>
      </c>
      <c r="S584" s="30">
        <f t="shared" si="175"/>
        <v>1379</v>
      </c>
      <c r="T584" s="30">
        <f t="shared" si="176"/>
        <v>367514</v>
      </c>
      <c r="U584" s="30">
        <f t="shared" si="177"/>
        <v>1379</v>
      </c>
      <c r="V584" s="30">
        <f t="shared" si="178"/>
        <v>1088082</v>
      </c>
    </row>
    <row r="585" spans="1:22" ht="16.5" x14ac:dyDescent="0.15">
      <c r="A585">
        <f>人物属性总表!A590</f>
        <v>582</v>
      </c>
      <c r="B585" s="5">
        <f>人物属性总表!K590</f>
        <v>6840</v>
      </c>
      <c r="C585" s="5">
        <f>人物属性总表!L590</f>
        <v>13</v>
      </c>
      <c r="D585" s="5">
        <f>人物属性总表!M590</f>
        <v>6840</v>
      </c>
      <c r="E585" s="5">
        <f>人物属性总表!N590</f>
        <v>13</v>
      </c>
      <c r="F585" s="5">
        <f>人物属性总表!O590</f>
        <v>19640</v>
      </c>
      <c r="G585" s="22">
        <f t="shared" si="164"/>
        <v>1844410</v>
      </c>
      <c r="H585" s="22">
        <f t="shared" si="165"/>
        <v>6909</v>
      </c>
      <c r="I585" s="22">
        <f t="shared" si="166"/>
        <v>1844410</v>
      </c>
      <c r="J585" s="22">
        <f t="shared" si="167"/>
        <v>6909</v>
      </c>
      <c r="K585" s="22">
        <f t="shared" si="168"/>
        <v>5460050</v>
      </c>
      <c r="L585" s="22"/>
      <c r="M585" s="29">
        <f t="shared" si="169"/>
        <v>1026</v>
      </c>
      <c r="N585" s="29">
        <f t="shared" si="170"/>
        <v>1</v>
      </c>
      <c r="O585" s="29">
        <f t="shared" si="171"/>
        <v>1026</v>
      </c>
      <c r="P585" s="29">
        <f t="shared" si="172"/>
        <v>1</v>
      </c>
      <c r="Q585" s="29">
        <f t="shared" si="173"/>
        <v>2946</v>
      </c>
      <c r="R585" s="30">
        <f t="shared" si="174"/>
        <v>368882</v>
      </c>
      <c r="S585" s="30">
        <f t="shared" si="175"/>
        <v>1381</v>
      </c>
      <c r="T585" s="30">
        <f t="shared" si="176"/>
        <v>368882</v>
      </c>
      <c r="U585" s="30">
        <f t="shared" si="177"/>
        <v>1381</v>
      </c>
      <c r="V585" s="30">
        <f t="shared" si="178"/>
        <v>1092010</v>
      </c>
    </row>
    <row r="586" spans="1:22" ht="16.5" x14ac:dyDescent="0.15">
      <c r="A586">
        <f>人物属性总表!A591</f>
        <v>583</v>
      </c>
      <c r="B586" s="5">
        <f>人物属性总表!K591</f>
        <v>6853</v>
      </c>
      <c r="C586" s="5">
        <f>人物属性总表!L591</f>
        <v>12</v>
      </c>
      <c r="D586" s="5">
        <f>人物属性总表!M591</f>
        <v>6853</v>
      </c>
      <c r="E586" s="5">
        <f>人物属性总表!N591</f>
        <v>12</v>
      </c>
      <c r="F586" s="5">
        <f>人物属性总表!O591</f>
        <v>20220</v>
      </c>
      <c r="G586" s="22">
        <f t="shared" si="164"/>
        <v>1851263</v>
      </c>
      <c r="H586" s="22">
        <f t="shared" si="165"/>
        <v>6921</v>
      </c>
      <c r="I586" s="22">
        <f t="shared" si="166"/>
        <v>1851263</v>
      </c>
      <c r="J586" s="22">
        <f t="shared" si="167"/>
        <v>6921</v>
      </c>
      <c r="K586" s="22">
        <f t="shared" si="168"/>
        <v>5480270</v>
      </c>
      <c r="L586" s="22"/>
      <c r="M586" s="29">
        <f t="shared" si="169"/>
        <v>1027</v>
      </c>
      <c r="N586" s="29">
        <f t="shared" si="170"/>
        <v>1</v>
      </c>
      <c r="O586" s="29">
        <f t="shared" si="171"/>
        <v>1027</v>
      </c>
      <c r="P586" s="29">
        <f t="shared" si="172"/>
        <v>1</v>
      </c>
      <c r="Q586" s="29">
        <f t="shared" si="173"/>
        <v>3033</v>
      </c>
      <c r="R586" s="30">
        <f t="shared" si="174"/>
        <v>370252</v>
      </c>
      <c r="S586" s="30">
        <f t="shared" si="175"/>
        <v>1384</v>
      </c>
      <c r="T586" s="30">
        <f t="shared" si="176"/>
        <v>370252</v>
      </c>
      <c r="U586" s="30">
        <f t="shared" si="177"/>
        <v>1384</v>
      </c>
      <c r="V586" s="30">
        <f t="shared" si="178"/>
        <v>1096054</v>
      </c>
    </row>
    <row r="587" spans="1:22" ht="16.5" x14ac:dyDescent="0.15">
      <c r="A587">
        <f>人物属性总表!A592</f>
        <v>584</v>
      </c>
      <c r="B587" s="5">
        <f>人物属性总表!K592</f>
        <v>6867</v>
      </c>
      <c r="C587" s="5">
        <f>人物属性总表!L592</f>
        <v>12</v>
      </c>
      <c r="D587" s="5">
        <f>人物属性总表!M592</f>
        <v>6867</v>
      </c>
      <c r="E587" s="5">
        <f>人物属性总表!N592</f>
        <v>12</v>
      </c>
      <c r="F587" s="5">
        <f>人物属性总表!O592</f>
        <v>20270</v>
      </c>
      <c r="G587" s="22">
        <f t="shared" si="164"/>
        <v>1858130</v>
      </c>
      <c r="H587" s="22">
        <f t="shared" si="165"/>
        <v>6933</v>
      </c>
      <c r="I587" s="22">
        <f t="shared" si="166"/>
        <v>1858130</v>
      </c>
      <c r="J587" s="22">
        <f t="shared" si="167"/>
        <v>6933</v>
      </c>
      <c r="K587" s="22">
        <f t="shared" si="168"/>
        <v>5500540</v>
      </c>
      <c r="L587" s="22"/>
      <c r="M587" s="29">
        <f t="shared" si="169"/>
        <v>1030</v>
      </c>
      <c r="N587" s="29">
        <f t="shared" si="170"/>
        <v>1</v>
      </c>
      <c r="O587" s="29">
        <f t="shared" si="171"/>
        <v>1030</v>
      </c>
      <c r="P587" s="29">
        <f t="shared" si="172"/>
        <v>1</v>
      </c>
      <c r="Q587" s="29">
        <f t="shared" si="173"/>
        <v>3040</v>
      </c>
      <c r="R587" s="30">
        <f t="shared" si="174"/>
        <v>371626</v>
      </c>
      <c r="S587" s="30">
        <f t="shared" si="175"/>
        <v>1386</v>
      </c>
      <c r="T587" s="30">
        <f t="shared" si="176"/>
        <v>371626</v>
      </c>
      <c r="U587" s="30">
        <f t="shared" si="177"/>
        <v>1386</v>
      </c>
      <c r="V587" s="30">
        <f t="shared" si="178"/>
        <v>1100108</v>
      </c>
    </row>
    <row r="588" spans="1:22" ht="16.5" x14ac:dyDescent="0.15">
      <c r="A588">
        <f>人物属性总表!A593</f>
        <v>585</v>
      </c>
      <c r="B588" s="5">
        <f>人物属性总表!K593</f>
        <v>6881</v>
      </c>
      <c r="C588" s="5">
        <f>人物属性总表!L593</f>
        <v>12</v>
      </c>
      <c r="D588" s="5">
        <f>人物属性总表!M593</f>
        <v>6881</v>
      </c>
      <c r="E588" s="5">
        <f>人物属性总表!N593</f>
        <v>12</v>
      </c>
      <c r="F588" s="5">
        <f>人物属性总表!O593</f>
        <v>20310</v>
      </c>
      <c r="G588" s="22">
        <f t="shared" si="164"/>
        <v>1865011</v>
      </c>
      <c r="H588" s="22">
        <f t="shared" si="165"/>
        <v>6945</v>
      </c>
      <c r="I588" s="22">
        <f t="shared" si="166"/>
        <v>1865011</v>
      </c>
      <c r="J588" s="22">
        <f t="shared" si="167"/>
        <v>6945</v>
      </c>
      <c r="K588" s="22">
        <f t="shared" si="168"/>
        <v>5520850</v>
      </c>
      <c r="L588" s="22"/>
      <c r="M588" s="29">
        <f t="shared" si="169"/>
        <v>1032</v>
      </c>
      <c r="N588" s="29">
        <f t="shared" si="170"/>
        <v>1</v>
      </c>
      <c r="O588" s="29">
        <f t="shared" si="171"/>
        <v>1032</v>
      </c>
      <c r="P588" s="29">
        <f t="shared" si="172"/>
        <v>1</v>
      </c>
      <c r="Q588" s="29">
        <f t="shared" si="173"/>
        <v>3046</v>
      </c>
      <c r="R588" s="30">
        <f t="shared" si="174"/>
        <v>373002</v>
      </c>
      <c r="S588" s="30">
        <f t="shared" si="175"/>
        <v>1389</v>
      </c>
      <c r="T588" s="30">
        <f t="shared" si="176"/>
        <v>373002</v>
      </c>
      <c r="U588" s="30">
        <f t="shared" si="177"/>
        <v>1389</v>
      </c>
      <c r="V588" s="30">
        <f t="shared" si="178"/>
        <v>1104170</v>
      </c>
    </row>
    <row r="589" spans="1:22" ht="16.5" x14ac:dyDescent="0.15">
      <c r="A589">
        <f>人物属性总表!A594</f>
        <v>586</v>
      </c>
      <c r="B589" s="5">
        <f>人物属性总表!K594</f>
        <v>6895</v>
      </c>
      <c r="C589" s="5">
        <f>人物属性总表!L594</f>
        <v>12</v>
      </c>
      <c r="D589" s="5">
        <f>人物属性总表!M594</f>
        <v>6895</v>
      </c>
      <c r="E589" s="5">
        <f>人物属性总表!N594</f>
        <v>12</v>
      </c>
      <c r="F589" s="5">
        <f>人物属性总表!O594</f>
        <v>20350</v>
      </c>
      <c r="G589" s="22">
        <f t="shared" si="164"/>
        <v>1871906</v>
      </c>
      <c r="H589" s="22">
        <f t="shared" si="165"/>
        <v>6957</v>
      </c>
      <c r="I589" s="22">
        <f t="shared" si="166"/>
        <v>1871906</v>
      </c>
      <c r="J589" s="22">
        <f t="shared" si="167"/>
        <v>6957</v>
      </c>
      <c r="K589" s="22">
        <f t="shared" si="168"/>
        <v>5541200</v>
      </c>
      <c r="L589" s="22"/>
      <c r="M589" s="29">
        <f t="shared" si="169"/>
        <v>1034</v>
      </c>
      <c r="N589" s="29">
        <f t="shared" si="170"/>
        <v>1</v>
      </c>
      <c r="O589" s="29">
        <f t="shared" si="171"/>
        <v>1034</v>
      </c>
      <c r="P589" s="29">
        <f t="shared" si="172"/>
        <v>1</v>
      </c>
      <c r="Q589" s="29">
        <f t="shared" si="173"/>
        <v>3052</v>
      </c>
      <c r="R589" s="30">
        <f t="shared" si="174"/>
        <v>374381</v>
      </c>
      <c r="S589" s="30">
        <f t="shared" si="175"/>
        <v>1391</v>
      </c>
      <c r="T589" s="30">
        <f t="shared" si="176"/>
        <v>374381</v>
      </c>
      <c r="U589" s="30">
        <f t="shared" si="177"/>
        <v>1391</v>
      </c>
      <c r="V589" s="30">
        <f t="shared" si="178"/>
        <v>1108240</v>
      </c>
    </row>
    <row r="590" spans="1:22" ht="16.5" x14ac:dyDescent="0.15">
      <c r="A590">
        <f>人物属性总表!A595</f>
        <v>587</v>
      </c>
      <c r="B590" s="5">
        <f>人物属性总表!K595</f>
        <v>6909</v>
      </c>
      <c r="C590" s="5">
        <f>人物属性总表!L595</f>
        <v>12</v>
      </c>
      <c r="D590" s="5">
        <f>人物属性总表!M595</f>
        <v>6909</v>
      </c>
      <c r="E590" s="5">
        <f>人物属性总表!N595</f>
        <v>12</v>
      </c>
      <c r="F590" s="5">
        <f>人物属性总表!O595</f>
        <v>20390</v>
      </c>
      <c r="G590" s="22">
        <f t="shared" si="164"/>
        <v>1878815</v>
      </c>
      <c r="H590" s="22">
        <f t="shared" si="165"/>
        <v>6969</v>
      </c>
      <c r="I590" s="22">
        <f t="shared" si="166"/>
        <v>1878815</v>
      </c>
      <c r="J590" s="22">
        <f t="shared" si="167"/>
        <v>6969</v>
      </c>
      <c r="K590" s="22">
        <f t="shared" si="168"/>
        <v>5561590</v>
      </c>
      <c r="L590" s="22"/>
      <c r="M590" s="29">
        <f t="shared" si="169"/>
        <v>1036</v>
      </c>
      <c r="N590" s="29">
        <f t="shared" si="170"/>
        <v>1</v>
      </c>
      <c r="O590" s="29">
        <f t="shared" si="171"/>
        <v>1036</v>
      </c>
      <c r="P590" s="29">
        <f t="shared" si="172"/>
        <v>1</v>
      </c>
      <c r="Q590" s="29">
        <f t="shared" si="173"/>
        <v>3058</v>
      </c>
      <c r="R590" s="30">
        <f t="shared" si="174"/>
        <v>375763</v>
      </c>
      <c r="S590" s="30">
        <f t="shared" si="175"/>
        <v>1393</v>
      </c>
      <c r="T590" s="30">
        <f t="shared" si="176"/>
        <v>375763</v>
      </c>
      <c r="U590" s="30">
        <f t="shared" si="177"/>
        <v>1393</v>
      </c>
      <c r="V590" s="30">
        <f t="shared" si="178"/>
        <v>1112318</v>
      </c>
    </row>
    <row r="591" spans="1:22" ht="16.5" x14ac:dyDescent="0.15">
      <c r="A591">
        <f>人物属性总表!A596</f>
        <v>588</v>
      </c>
      <c r="B591" s="5">
        <f>人物属性总表!K596</f>
        <v>6922</v>
      </c>
      <c r="C591" s="5">
        <f>人物属性总表!L596</f>
        <v>12</v>
      </c>
      <c r="D591" s="5">
        <f>人物属性总表!M596</f>
        <v>6922</v>
      </c>
      <c r="E591" s="5">
        <f>人物属性总表!N596</f>
        <v>12</v>
      </c>
      <c r="F591" s="5">
        <f>人物属性总表!O596</f>
        <v>20430</v>
      </c>
      <c r="G591" s="22">
        <f t="shared" si="164"/>
        <v>1885737</v>
      </c>
      <c r="H591" s="22">
        <f t="shared" si="165"/>
        <v>6981</v>
      </c>
      <c r="I591" s="22">
        <f t="shared" si="166"/>
        <v>1885737</v>
      </c>
      <c r="J591" s="22">
        <f t="shared" si="167"/>
        <v>6981</v>
      </c>
      <c r="K591" s="22">
        <f t="shared" si="168"/>
        <v>5582020</v>
      </c>
      <c r="L591" s="22"/>
      <c r="M591" s="29">
        <f t="shared" si="169"/>
        <v>1038</v>
      </c>
      <c r="N591" s="29">
        <f t="shared" si="170"/>
        <v>1</v>
      </c>
      <c r="O591" s="29">
        <f t="shared" si="171"/>
        <v>1038</v>
      </c>
      <c r="P591" s="29">
        <f t="shared" si="172"/>
        <v>1</v>
      </c>
      <c r="Q591" s="29">
        <f t="shared" si="173"/>
        <v>3064</v>
      </c>
      <c r="R591" s="30">
        <f t="shared" si="174"/>
        <v>377147</v>
      </c>
      <c r="S591" s="30">
        <f t="shared" si="175"/>
        <v>1396</v>
      </c>
      <c r="T591" s="30">
        <f t="shared" si="176"/>
        <v>377147</v>
      </c>
      <c r="U591" s="30">
        <f t="shared" si="177"/>
        <v>1396</v>
      </c>
      <c r="V591" s="30">
        <f t="shared" si="178"/>
        <v>1116404</v>
      </c>
    </row>
    <row r="592" spans="1:22" ht="16.5" x14ac:dyDescent="0.15">
      <c r="A592">
        <f>人物属性总表!A597</f>
        <v>589</v>
      </c>
      <c r="B592" s="5">
        <f>人物属性总表!K597</f>
        <v>6936</v>
      </c>
      <c r="C592" s="5">
        <f>人物属性总表!L597</f>
        <v>12</v>
      </c>
      <c r="D592" s="5">
        <f>人物属性总表!M597</f>
        <v>6936</v>
      </c>
      <c r="E592" s="5">
        <f>人物属性总表!N597</f>
        <v>12</v>
      </c>
      <c r="F592" s="5">
        <f>人物属性总表!O597</f>
        <v>20470</v>
      </c>
      <c r="G592" s="22">
        <f t="shared" si="164"/>
        <v>1892673</v>
      </c>
      <c r="H592" s="22">
        <f t="shared" si="165"/>
        <v>6993</v>
      </c>
      <c r="I592" s="22">
        <f t="shared" si="166"/>
        <v>1892673</v>
      </c>
      <c r="J592" s="22">
        <f t="shared" si="167"/>
        <v>6993</v>
      </c>
      <c r="K592" s="22">
        <f t="shared" si="168"/>
        <v>5602490</v>
      </c>
      <c r="L592" s="22"/>
      <c r="M592" s="29">
        <f t="shared" si="169"/>
        <v>1040</v>
      </c>
      <c r="N592" s="29">
        <f t="shared" si="170"/>
        <v>1</v>
      </c>
      <c r="O592" s="29">
        <f t="shared" si="171"/>
        <v>1040</v>
      </c>
      <c r="P592" s="29">
        <f t="shared" si="172"/>
        <v>1</v>
      </c>
      <c r="Q592" s="29">
        <f t="shared" si="173"/>
        <v>3070</v>
      </c>
      <c r="R592" s="30">
        <f t="shared" si="174"/>
        <v>378534</v>
      </c>
      <c r="S592" s="30">
        <f t="shared" si="175"/>
        <v>1398</v>
      </c>
      <c r="T592" s="30">
        <f t="shared" si="176"/>
        <v>378534</v>
      </c>
      <c r="U592" s="30">
        <f t="shared" si="177"/>
        <v>1398</v>
      </c>
      <c r="V592" s="30">
        <f t="shared" si="178"/>
        <v>1120498</v>
      </c>
    </row>
    <row r="593" spans="1:22" ht="16.5" x14ac:dyDescent="0.15">
      <c r="A593">
        <f>人物属性总表!A598</f>
        <v>590</v>
      </c>
      <c r="B593" s="5">
        <f>人物属性总表!K598</f>
        <v>6950</v>
      </c>
      <c r="C593" s="5">
        <f>人物属性总表!L598</f>
        <v>12</v>
      </c>
      <c r="D593" s="5">
        <f>人物属性总表!M598</f>
        <v>6950</v>
      </c>
      <c r="E593" s="5">
        <f>人物属性总表!N598</f>
        <v>12</v>
      </c>
      <c r="F593" s="5">
        <f>人物属性总表!O598</f>
        <v>20510</v>
      </c>
      <c r="G593" s="22">
        <f t="shared" si="164"/>
        <v>1899623</v>
      </c>
      <c r="H593" s="22">
        <f t="shared" si="165"/>
        <v>7005</v>
      </c>
      <c r="I593" s="22">
        <f t="shared" si="166"/>
        <v>1899623</v>
      </c>
      <c r="J593" s="22">
        <f t="shared" si="167"/>
        <v>7005</v>
      </c>
      <c r="K593" s="22">
        <f t="shared" si="168"/>
        <v>5623000</v>
      </c>
      <c r="L593" s="22"/>
      <c r="M593" s="29">
        <f t="shared" si="169"/>
        <v>1042</v>
      </c>
      <c r="N593" s="29">
        <f t="shared" si="170"/>
        <v>1</v>
      </c>
      <c r="O593" s="29">
        <f t="shared" si="171"/>
        <v>1042</v>
      </c>
      <c r="P593" s="29">
        <f t="shared" si="172"/>
        <v>1</v>
      </c>
      <c r="Q593" s="29">
        <f t="shared" si="173"/>
        <v>3076</v>
      </c>
      <c r="R593" s="30">
        <f t="shared" si="174"/>
        <v>379924</v>
      </c>
      <c r="S593" s="30">
        <f t="shared" si="175"/>
        <v>1401</v>
      </c>
      <c r="T593" s="30">
        <f t="shared" si="176"/>
        <v>379924</v>
      </c>
      <c r="U593" s="30">
        <f t="shared" si="177"/>
        <v>1401</v>
      </c>
      <c r="V593" s="30">
        <f t="shared" si="178"/>
        <v>1124600</v>
      </c>
    </row>
    <row r="594" spans="1:22" ht="16.5" x14ac:dyDescent="0.15">
      <c r="A594">
        <f>人物属性总表!A599</f>
        <v>591</v>
      </c>
      <c r="B594" s="5">
        <f>人物属性总表!K599</f>
        <v>6964</v>
      </c>
      <c r="C594" s="5">
        <f>人物属性总表!L599</f>
        <v>12</v>
      </c>
      <c r="D594" s="5">
        <f>人物属性总表!M599</f>
        <v>6964</v>
      </c>
      <c r="E594" s="5">
        <f>人物属性总表!N599</f>
        <v>12</v>
      </c>
      <c r="F594" s="5">
        <f>人物属性总表!O599</f>
        <v>20550</v>
      </c>
      <c r="G594" s="22">
        <f t="shared" si="164"/>
        <v>1906587</v>
      </c>
      <c r="H594" s="22">
        <f t="shared" si="165"/>
        <v>7017</v>
      </c>
      <c r="I594" s="22">
        <f t="shared" si="166"/>
        <v>1906587</v>
      </c>
      <c r="J594" s="22">
        <f t="shared" si="167"/>
        <v>7017</v>
      </c>
      <c r="K594" s="22">
        <f t="shared" si="168"/>
        <v>5643550</v>
      </c>
      <c r="L594" s="22"/>
      <c r="M594" s="29">
        <f t="shared" si="169"/>
        <v>1044</v>
      </c>
      <c r="N594" s="29">
        <f t="shared" si="170"/>
        <v>1</v>
      </c>
      <c r="O594" s="29">
        <f t="shared" si="171"/>
        <v>1044</v>
      </c>
      <c r="P594" s="29">
        <f t="shared" si="172"/>
        <v>1</v>
      </c>
      <c r="Q594" s="29">
        <f t="shared" si="173"/>
        <v>3082</v>
      </c>
      <c r="R594" s="30">
        <f t="shared" si="174"/>
        <v>381317</v>
      </c>
      <c r="S594" s="30">
        <f t="shared" si="175"/>
        <v>1403</v>
      </c>
      <c r="T594" s="30">
        <f t="shared" si="176"/>
        <v>381317</v>
      </c>
      <c r="U594" s="30">
        <f t="shared" si="177"/>
        <v>1403</v>
      </c>
      <c r="V594" s="30">
        <f t="shared" si="178"/>
        <v>1128710</v>
      </c>
    </row>
    <row r="595" spans="1:22" ht="16.5" x14ac:dyDescent="0.15">
      <c r="A595">
        <f>人物属性总表!A600</f>
        <v>592</v>
      </c>
      <c r="B595" s="5">
        <f>人物属性总表!K600</f>
        <v>6978</v>
      </c>
      <c r="C595" s="5">
        <f>人物属性总表!L600</f>
        <v>12</v>
      </c>
      <c r="D595" s="5">
        <f>人物属性总表!M600</f>
        <v>6978</v>
      </c>
      <c r="E595" s="5">
        <f>人物属性总表!N600</f>
        <v>12</v>
      </c>
      <c r="F595" s="5">
        <f>人物属性总表!O600</f>
        <v>20600</v>
      </c>
      <c r="G595" s="22">
        <f t="shared" si="164"/>
        <v>1913565</v>
      </c>
      <c r="H595" s="22">
        <f t="shared" si="165"/>
        <v>7029</v>
      </c>
      <c r="I595" s="22">
        <f t="shared" si="166"/>
        <v>1913565</v>
      </c>
      <c r="J595" s="22">
        <f t="shared" si="167"/>
        <v>7029</v>
      </c>
      <c r="K595" s="22">
        <f t="shared" si="168"/>
        <v>5664150</v>
      </c>
      <c r="L595" s="22"/>
      <c r="M595" s="29">
        <f t="shared" si="169"/>
        <v>1046</v>
      </c>
      <c r="N595" s="29">
        <f t="shared" si="170"/>
        <v>1</v>
      </c>
      <c r="O595" s="29">
        <f t="shared" si="171"/>
        <v>1046</v>
      </c>
      <c r="P595" s="29">
        <f t="shared" si="172"/>
        <v>1</v>
      </c>
      <c r="Q595" s="29">
        <f t="shared" si="173"/>
        <v>3090</v>
      </c>
      <c r="R595" s="30">
        <f t="shared" si="174"/>
        <v>382713</v>
      </c>
      <c r="S595" s="30">
        <f t="shared" si="175"/>
        <v>1405</v>
      </c>
      <c r="T595" s="30">
        <f t="shared" si="176"/>
        <v>382713</v>
      </c>
      <c r="U595" s="30">
        <f t="shared" si="177"/>
        <v>1405</v>
      </c>
      <c r="V595" s="30">
        <f t="shared" si="178"/>
        <v>1132830</v>
      </c>
    </row>
    <row r="596" spans="1:22" ht="16.5" x14ac:dyDescent="0.15">
      <c r="A596">
        <f>人物属性总表!A601</f>
        <v>593</v>
      </c>
      <c r="B596" s="5">
        <f>人物属性总表!K601</f>
        <v>6991</v>
      </c>
      <c r="C596" s="5">
        <f>人物属性总表!L601</f>
        <v>12</v>
      </c>
      <c r="D596" s="5">
        <f>人物属性总表!M601</f>
        <v>6991</v>
      </c>
      <c r="E596" s="5">
        <f>人物属性总表!N601</f>
        <v>12</v>
      </c>
      <c r="F596" s="5">
        <f>人物属性总表!O601</f>
        <v>20630</v>
      </c>
      <c r="G596" s="22">
        <f t="shared" si="164"/>
        <v>1920556</v>
      </c>
      <c r="H596" s="22">
        <f t="shared" si="165"/>
        <v>7041</v>
      </c>
      <c r="I596" s="22">
        <f t="shared" si="166"/>
        <v>1920556</v>
      </c>
      <c r="J596" s="22">
        <f t="shared" si="167"/>
        <v>7041</v>
      </c>
      <c r="K596" s="22">
        <f t="shared" si="168"/>
        <v>5684780</v>
      </c>
      <c r="L596" s="22"/>
      <c r="M596" s="29">
        <f t="shared" si="169"/>
        <v>1048</v>
      </c>
      <c r="N596" s="29">
        <f t="shared" si="170"/>
        <v>1</v>
      </c>
      <c r="O596" s="29">
        <f t="shared" si="171"/>
        <v>1048</v>
      </c>
      <c r="P596" s="29">
        <f t="shared" si="172"/>
        <v>1</v>
      </c>
      <c r="Q596" s="29">
        <f t="shared" si="173"/>
        <v>3094</v>
      </c>
      <c r="R596" s="30">
        <f t="shared" si="174"/>
        <v>384111</v>
      </c>
      <c r="S596" s="30">
        <f t="shared" si="175"/>
        <v>1408</v>
      </c>
      <c r="T596" s="30">
        <f t="shared" si="176"/>
        <v>384111</v>
      </c>
      <c r="U596" s="30">
        <f t="shared" si="177"/>
        <v>1408</v>
      </c>
      <c r="V596" s="30">
        <f t="shared" si="178"/>
        <v>1136956</v>
      </c>
    </row>
    <row r="597" spans="1:22" ht="16.5" x14ac:dyDescent="0.15">
      <c r="A597">
        <f>人物属性总表!A602</f>
        <v>594</v>
      </c>
      <c r="B597" s="5">
        <f>人物属性总表!K602</f>
        <v>7005</v>
      </c>
      <c r="C597" s="5">
        <f>人物属性总表!L602</f>
        <v>13</v>
      </c>
      <c r="D597" s="5">
        <f>人物属性总表!M602</f>
        <v>7005</v>
      </c>
      <c r="E597" s="5">
        <f>人物属性总表!N602</f>
        <v>13</v>
      </c>
      <c r="F597" s="5">
        <f>人物属性总表!O602</f>
        <v>20100</v>
      </c>
      <c r="G597" s="22">
        <f t="shared" si="164"/>
        <v>1927561</v>
      </c>
      <c r="H597" s="22">
        <f t="shared" si="165"/>
        <v>7054</v>
      </c>
      <c r="I597" s="22">
        <f t="shared" si="166"/>
        <v>1927561</v>
      </c>
      <c r="J597" s="22">
        <f t="shared" si="167"/>
        <v>7054</v>
      </c>
      <c r="K597" s="22">
        <f t="shared" si="168"/>
        <v>5704880</v>
      </c>
      <c r="L597" s="22"/>
      <c r="M597" s="29">
        <f t="shared" si="169"/>
        <v>1050</v>
      </c>
      <c r="N597" s="29">
        <f t="shared" si="170"/>
        <v>1</v>
      </c>
      <c r="O597" s="29">
        <f t="shared" si="171"/>
        <v>1050</v>
      </c>
      <c r="P597" s="29">
        <f t="shared" si="172"/>
        <v>1</v>
      </c>
      <c r="Q597" s="29">
        <f t="shared" si="173"/>
        <v>3015</v>
      </c>
      <c r="R597" s="30">
        <f t="shared" si="174"/>
        <v>385512</v>
      </c>
      <c r="S597" s="30">
        <f t="shared" si="175"/>
        <v>1410</v>
      </c>
      <c r="T597" s="30">
        <f t="shared" si="176"/>
        <v>385512</v>
      </c>
      <c r="U597" s="30">
        <f t="shared" si="177"/>
        <v>1410</v>
      </c>
      <c r="V597" s="30">
        <f t="shared" si="178"/>
        <v>1140976</v>
      </c>
    </row>
    <row r="598" spans="1:22" ht="16.5" x14ac:dyDescent="0.15">
      <c r="A598">
        <f>人物属性总表!A603</f>
        <v>595</v>
      </c>
      <c r="B598" s="5">
        <f>人物属性总表!K603</f>
        <v>7019</v>
      </c>
      <c r="C598" s="5">
        <f>人物属性总表!L603</f>
        <v>12</v>
      </c>
      <c r="D598" s="5">
        <f>人物属性总表!M603</f>
        <v>7019</v>
      </c>
      <c r="E598" s="5">
        <f>人物属性总表!N603</f>
        <v>12</v>
      </c>
      <c r="F598" s="5">
        <f>人物属性总表!O603</f>
        <v>20720</v>
      </c>
      <c r="G598" s="22">
        <f t="shared" si="164"/>
        <v>1934580</v>
      </c>
      <c r="H598" s="22">
        <f t="shared" si="165"/>
        <v>7066</v>
      </c>
      <c r="I598" s="22">
        <f t="shared" si="166"/>
        <v>1934580</v>
      </c>
      <c r="J598" s="22">
        <f t="shared" si="167"/>
        <v>7066</v>
      </c>
      <c r="K598" s="22">
        <f t="shared" si="168"/>
        <v>5725600</v>
      </c>
      <c r="L598" s="22"/>
      <c r="M598" s="29">
        <f t="shared" si="169"/>
        <v>1052</v>
      </c>
      <c r="N598" s="29">
        <f t="shared" si="170"/>
        <v>1</v>
      </c>
      <c r="O598" s="29">
        <f t="shared" si="171"/>
        <v>1052</v>
      </c>
      <c r="P598" s="29">
        <f t="shared" si="172"/>
        <v>1</v>
      </c>
      <c r="Q598" s="29">
        <f t="shared" si="173"/>
        <v>3108</v>
      </c>
      <c r="R598" s="30">
        <f t="shared" si="174"/>
        <v>386916</v>
      </c>
      <c r="S598" s="30">
        <f t="shared" si="175"/>
        <v>1413</v>
      </c>
      <c r="T598" s="30">
        <f t="shared" si="176"/>
        <v>386916</v>
      </c>
      <c r="U598" s="30">
        <f t="shared" si="177"/>
        <v>1413</v>
      </c>
      <c r="V598" s="30">
        <f t="shared" si="178"/>
        <v>1145120</v>
      </c>
    </row>
    <row r="599" spans="1:22" ht="16.5" x14ac:dyDescent="0.15">
      <c r="A599">
        <f>人物属性总表!A604</f>
        <v>596</v>
      </c>
      <c r="B599" s="5">
        <f>人物属性总表!K604</f>
        <v>7033</v>
      </c>
      <c r="C599" s="5">
        <f>人物属性总表!L604</f>
        <v>12</v>
      </c>
      <c r="D599" s="5">
        <f>人物属性总表!M604</f>
        <v>7033</v>
      </c>
      <c r="E599" s="5">
        <f>人物属性总表!N604</f>
        <v>12</v>
      </c>
      <c r="F599" s="5">
        <f>人物属性总表!O604</f>
        <v>20750</v>
      </c>
      <c r="G599" s="22">
        <f t="shared" si="164"/>
        <v>1941613</v>
      </c>
      <c r="H599" s="22">
        <f t="shared" si="165"/>
        <v>7078</v>
      </c>
      <c r="I599" s="22">
        <f t="shared" si="166"/>
        <v>1941613</v>
      </c>
      <c r="J599" s="22">
        <f t="shared" si="167"/>
        <v>7078</v>
      </c>
      <c r="K599" s="22">
        <f t="shared" si="168"/>
        <v>5746350</v>
      </c>
      <c r="L599" s="22"/>
      <c r="M599" s="29">
        <f t="shared" si="169"/>
        <v>1054</v>
      </c>
      <c r="N599" s="29">
        <f t="shared" si="170"/>
        <v>1</v>
      </c>
      <c r="O599" s="29">
        <f t="shared" si="171"/>
        <v>1054</v>
      </c>
      <c r="P599" s="29">
        <f t="shared" si="172"/>
        <v>1</v>
      </c>
      <c r="Q599" s="29">
        <f t="shared" si="173"/>
        <v>3112</v>
      </c>
      <c r="R599" s="30">
        <f t="shared" si="174"/>
        <v>388322</v>
      </c>
      <c r="S599" s="30">
        <f t="shared" si="175"/>
        <v>1415</v>
      </c>
      <c r="T599" s="30">
        <f t="shared" si="176"/>
        <v>388322</v>
      </c>
      <c r="U599" s="30">
        <f t="shared" si="177"/>
        <v>1415</v>
      </c>
      <c r="V599" s="30">
        <f t="shared" si="178"/>
        <v>1149270</v>
      </c>
    </row>
    <row r="600" spans="1:22" ht="16.5" x14ac:dyDescent="0.15">
      <c r="A600">
        <f>人物属性总表!A605</f>
        <v>597</v>
      </c>
      <c r="B600" s="5">
        <f>人物属性总表!K605</f>
        <v>7047</v>
      </c>
      <c r="C600" s="5">
        <f>人物属性总表!L605</f>
        <v>12</v>
      </c>
      <c r="D600" s="5">
        <f>人物属性总表!M605</f>
        <v>7047</v>
      </c>
      <c r="E600" s="5">
        <f>人物属性总表!N605</f>
        <v>12</v>
      </c>
      <c r="F600" s="5">
        <f>人物属性总表!O605</f>
        <v>20800</v>
      </c>
      <c r="G600" s="22">
        <f t="shared" si="164"/>
        <v>1948660</v>
      </c>
      <c r="H600" s="22">
        <f t="shared" si="165"/>
        <v>7090</v>
      </c>
      <c r="I600" s="22">
        <f t="shared" si="166"/>
        <v>1948660</v>
      </c>
      <c r="J600" s="22">
        <f t="shared" si="167"/>
        <v>7090</v>
      </c>
      <c r="K600" s="22">
        <f t="shared" si="168"/>
        <v>5767150</v>
      </c>
      <c r="L600" s="22"/>
      <c r="M600" s="29">
        <f t="shared" si="169"/>
        <v>1057</v>
      </c>
      <c r="N600" s="29">
        <f t="shared" si="170"/>
        <v>1</v>
      </c>
      <c r="O600" s="29">
        <f t="shared" si="171"/>
        <v>1057</v>
      </c>
      <c r="P600" s="29">
        <f t="shared" si="172"/>
        <v>1</v>
      </c>
      <c r="Q600" s="29">
        <f t="shared" si="173"/>
        <v>3120</v>
      </c>
      <c r="R600" s="30">
        <f t="shared" si="174"/>
        <v>389732</v>
      </c>
      <c r="S600" s="30">
        <f t="shared" si="175"/>
        <v>1418</v>
      </c>
      <c r="T600" s="30">
        <f t="shared" si="176"/>
        <v>389732</v>
      </c>
      <c r="U600" s="30">
        <f t="shared" si="177"/>
        <v>1418</v>
      </c>
      <c r="V600" s="30">
        <f t="shared" si="178"/>
        <v>1153430</v>
      </c>
    </row>
    <row r="601" spans="1:22" ht="16.5" x14ac:dyDescent="0.15">
      <c r="A601">
        <f>人物属性总表!A606</f>
        <v>598</v>
      </c>
      <c r="B601" s="5">
        <f>人物属性总表!K606</f>
        <v>7061</v>
      </c>
      <c r="C601" s="5">
        <f>人物属性总表!L606</f>
        <v>12</v>
      </c>
      <c r="D601" s="5">
        <f>人物属性总表!M606</f>
        <v>7061</v>
      </c>
      <c r="E601" s="5">
        <f>人物属性总表!N606</f>
        <v>12</v>
      </c>
      <c r="F601" s="5">
        <f>人物属性总表!O606</f>
        <v>20830</v>
      </c>
      <c r="G601" s="22">
        <f t="shared" si="164"/>
        <v>1955721</v>
      </c>
      <c r="H601" s="22">
        <f t="shared" si="165"/>
        <v>7102</v>
      </c>
      <c r="I601" s="22">
        <f t="shared" si="166"/>
        <v>1955721</v>
      </c>
      <c r="J601" s="22">
        <f t="shared" si="167"/>
        <v>7102</v>
      </c>
      <c r="K601" s="22">
        <f t="shared" si="168"/>
        <v>5787980</v>
      </c>
      <c r="L601" s="22"/>
      <c r="M601" s="29">
        <f t="shared" si="169"/>
        <v>1059</v>
      </c>
      <c r="N601" s="29">
        <f t="shared" si="170"/>
        <v>1</v>
      </c>
      <c r="O601" s="29">
        <f t="shared" si="171"/>
        <v>1059</v>
      </c>
      <c r="P601" s="29">
        <f t="shared" si="172"/>
        <v>1</v>
      </c>
      <c r="Q601" s="29">
        <f t="shared" si="173"/>
        <v>3124</v>
      </c>
      <c r="R601" s="30">
        <f t="shared" si="174"/>
        <v>391144</v>
      </c>
      <c r="S601" s="30">
        <f t="shared" si="175"/>
        <v>1420</v>
      </c>
      <c r="T601" s="30">
        <f t="shared" si="176"/>
        <v>391144</v>
      </c>
      <c r="U601" s="30">
        <f t="shared" si="177"/>
        <v>1420</v>
      </c>
      <c r="V601" s="30">
        <f t="shared" si="178"/>
        <v>1157596</v>
      </c>
    </row>
    <row r="602" spans="1:22" ht="16.5" x14ac:dyDescent="0.15">
      <c r="A602">
        <f>人物属性总表!A607</f>
        <v>599</v>
      </c>
      <c r="B602" s="5">
        <f>人物属性总表!K607</f>
        <v>7074</v>
      </c>
      <c r="C602" s="5">
        <f>人物属性总表!L607</f>
        <v>12</v>
      </c>
      <c r="D602" s="5">
        <f>人物属性总表!M607</f>
        <v>7074</v>
      </c>
      <c r="E602" s="5">
        <f>人物属性总表!N607</f>
        <v>12</v>
      </c>
      <c r="F602" s="5">
        <f>人物属性总表!O607</f>
        <v>20880</v>
      </c>
      <c r="G602" s="22">
        <f t="shared" si="164"/>
        <v>1962795</v>
      </c>
      <c r="H602" s="22">
        <f t="shared" si="165"/>
        <v>7114</v>
      </c>
      <c r="I602" s="22">
        <f t="shared" si="166"/>
        <v>1962795</v>
      </c>
      <c r="J602" s="22">
        <f t="shared" si="167"/>
        <v>7114</v>
      </c>
      <c r="K602" s="22">
        <f t="shared" si="168"/>
        <v>5808860</v>
      </c>
      <c r="L602" s="22"/>
      <c r="M602" s="29">
        <f t="shared" si="169"/>
        <v>1061</v>
      </c>
      <c r="N602" s="29">
        <f t="shared" si="170"/>
        <v>1</v>
      </c>
      <c r="O602" s="29">
        <f t="shared" si="171"/>
        <v>1061</v>
      </c>
      <c r="P602" s="29">
        <f t="shared" si="172"/>
        <v>1</v>
      </c>
      <c r="Q602" s="29">
        <f t="shared" si="173"/>
        <v>3132</v>
      </c>
      <c r="R602" s="30">
        <f t="shared" si="174"/>
        <v>392559</v>
      </c>
      <c r="S602" s="30">
        <f t="shared" si="175"/>
        <v>1422</v>
      </c>
      <c r="T602" s="30">
        <f t="shared" si="176"/>
        <v>392559</v>
      </c>
      <c r="U602" s="30">
        <f t="shared" si="177"/>
        <v>1422</v>
      </c>
      <c r="V602" s="30">
        <f t="shared" si="178"/>
        <v>1161772</v>
      </c>
    </row>
    <row r="603" spans="1:22" ht="16.5" x14ac:dyDescent="0.15">
      <c r="A603">
        <f>人物属性总表!A608</f>
        <v>600</v>
      </c>
      <c r="B603" s="5">
        <f>人物属性总表!K608</f>
        <v>7088</v>
      </c>
      <c r="C603" s="5">
        <f>人物属性总表!L608</f>
        <v>12</v>
      </c>
      <c r="D603" s="5">
        <f>人物属性总表!M608</f>
        <v>7088</v>
      </c>
      <c r="E603" s="5">
        <f>人物属性总表!N608</f>
        <v>12</v>
      </c>
      <c r="F603" s="5">
        <f>人物属性总表!O608</f>
        <v>20910</v>
      </c>
      <c r="G603" s="22">
        <f t="shared" si="164"/>
        <v>1969883</v>
      </c>
      <c r="H603" s="22">
        <f t="shared" si="165"/>
        <v>7126</v>
      </c>
      <c r="I603" s="22">
        <f t="shared" si="166"/>
        <v>1969883</v>
      </c>
      <c r="J603" s="22">
        <f t="shared" si="167"/>
        <v>7126</v>
      </c>
      <c r="K603" s="22">
        <f t="shared" si="168"/>
        <v>5829770</v>
      </c>
      <c r="L603" s="22"/>
      <c r="M603" s="29">
        <f t="shared" si="169"/>
        <v>1063</v>
      </c>
      <c r="N603" s="29">
        <f t="shared" si="170"/>
        <v>1</v>
      </c>
      <c r="O603" s="29">
        <f t="shared" si="171"/>
        <v>1063</v>
      </c>
      <c r="P603" s="29">
        <f t="shared" si="172"/>
        <v>1</v>
      </c>
      <c r="Q603" s="29">
        <f t="shared" si="173"/>
        <v>3136</v>
      </c>
      <c r="R603" s="30">
        <f t="shared" si="174"/>
        <v>393976</v>
      </c>
      <c r="S603" s="30">
        <f t="shared" si="175"/>
        <v>1425</v>
      </c>
      <c r="T603" s="30">
        <f t="shared" si="176"/>
        <v>393976</v>
      </c>
      <c r="U603" s="30">
        <f t="shared" si="177"/>
        <v>1425</v>
      </c>
      <c r="V603" s="30">
        <f t="shared" si="178"/>
        <v>1165954</v>
      </c>
    </row>
    <row r="604" spans="1:22" ht="16.5" x14ac:dyDescent="0.15">
      <c r="A604">
        <f>人物属性总表!A609</f>
        <v>601</v>
      </c>
      <c r="B604" s="5">
        <f>人物属性总表!K609</f>
        <v>7102</v>
      </c>
      <c r="C604" s="5">
        <f>人物属性总表!L609</f>
        <v>12</v>
      </c>
      <c r="D604" s="5">
        <f>人物属性总表!M609</f>
        <v>7102</v>
      </c>
      <c r="E604" s="5">
        <f>人物属性总表!N609</f>
        <v>12</v>
      </c>
      <c r="F604" s="5">
        <f>人物属性总表!O609</f>
        <v>20960</v>
      </c>
      <c r="G604" s="22">
        <f t="shared" si="164"/>
        <v>1976985</v>
      </c>
      <c r="H604" s="22">
        <f t="shared" si="165"/>
        <v>7138</v>
      </c>
      <c r="I604" s="22">
        <f t="shared" si="166"/>
        <v>1976985</v>
      </c>
      <c r="J604" s="22">
        <f t="shared" si="167"/>
        <v>7138</v>
      </c>
      <c r="K604" s="22">
        <f t="shared" si="168"/>
        <v>5850730</v>
      </c>
      <c r="L604" s="22"/>
      <c r="M604" s="29">
        <f t="shared" si="169"/>
        <v>1065</v>
      </c>
      <c r="N604" s="29">
        <f t="shared" si="170"/>
        <v>1</v>
      </c>
      <c r="O604" s="29">
        <f t="shared" si="171"/>
        <v>1065</v>
      </c>
      <c r="P604" s="29">
        <f t="shared" si="172"/>
        <v>1</v>
      </c>
      <c r="Q604" s="29">
        <f t="shared" si="173"/>
        <v>3144</v>
      </c>
      <c r="R604" s="30">
        <f t="shared" si="174"/>
        <v>395397</v>
      </c>
      <c r="S604" s="30">
        <f t="shared" si="175"/>
        <v>1427</v>
      </c>
      <c r="T604" s="30">
        <f t="shared" si="176"/>
        <v>395397</v>
      </c>
      <c r="U604" s="30">
        <f t="shared" si="177"/>
        <v>1427</v>
      </c>
      <c r="V604" s="30">
        <f t="shared" si="178"/>
        <v>1170146</v>
      </c>
    </row>
    <row r="605" spans="1:22" ht="16.5" x14ac:dyDescent="0.15">
      <c r="A605">
        <f>人物属性总表!A610</f>
        <v>602</v>
      </c>
      <c r="B605" s="5">
        <f>人物属性总表!K610</f>
        <v>7116</v>
      </c>
      <c r="C605" s="5">
        <f>人物属性总表!L610</f>
        <v>12</v>
      </c>
      <c r="D605" s="5">
        <f>人物属性总表!M610</f>
        <v>7116</v>
      </c>
      <c r="E605" s="5">
        <f>人物属性总表!N610</f>
        <v>12</v>
      </c>
      <c r="F605" s="5">
        <f>人物属性总表!O610</f>
        <v>21000</v>
      </c>
      <c r="G605" s="22">
        <f t="shared" si="164"/>
        <v>1984101</v>
      </c>
      <c r="H605" s="22">
        <f t="shared" si="165"/>
        <v>7150</v>
      </c>
      <c r="I605" s="22">
        <f t="shared" si="166"/>
        <v>1984101</v>
      </c>
      <c r="J605" s="22">
        <f t="shared" si="167"/>
        <v>7150</v>
      </c>
      <c r="K605" s="22">
        <f t="shared" si="168"/>
        <v>5871730</v>
      </c>
      <c r="L605" s="22"/>
      <c r="M605" s="29">
        <f t="shared" si="169"/>
        <v>1067</v>
      </c>
      <c r="N605" s="29">
        <f t="shared" si="170"/>
        <v>1</v>
      </c>
      <c r="O605" s="29">
        <f t="shared" si="171"/>
        <v>1067</v>
      </c>
      <c r="P605" s="29">
        <f t="shared" si="172"/>
        <v>1</v>
      </c>
      <c r="Q605" s="29">
        <f t="shared" si="173"/>
        <v>3150</v>
      </c>
      <c r="R605" s="30">
        <f t="shared" si="174"/>
        <v>396820</v>
      </c>
      <c r="S605" s="30">
        <f t="shared" si="175"/>
        <v>1430</v>
      </c>
      <c r="T605" s="30">
        <f t="shared" si="176"/>
        <v>396820</v>
      </c>
      <c r="U605" s="30">
        <f t="shared" si="177"/>
        <v>1430</v>
      </c>
      <c r="V605" s="30">
        <f t="shared" si="178"/>
        <v>1174346</v>
      </c>
    </row>
    <row r="606" spans="1:22" ht="16.5" x14ac:dyDescent="0.15">
      <c r="A606">
        <f>人物属性总表!A611</f>
        <v>603</v>
      </c>
      <c r="B606" s="5">
        <f>人物属性总表!K611</f>
        <v>7130</v>
      </c>
      <c r="C606" s="5">
        <f>人物属性总表!L611</f>
        <v>12</v>
      </c>
      <c r="D606" s="5">
        <f>人物属性总表!M611</f>
        <v>7130</v>
      </c>
      <c r="E606" s="5">
        <f>人物属性总表!N611</f>
        <v>12</v>
      </c>
      <c r="F606" s="5">
        <f>人物属性总表!O611</f>
        <v>21040</v>
      </c>
      <c r="G606" s="22">
        <f t="shared" si="164"/>
        <v>1991231</v>
      </c>
      <c r="H606" s="22">
        <f t="shared" si="165"/>
        <v>7162</v>
      </c>
      <c r="I606" s="22">
        <f t="shared" si="166"/>
        <v>1991231</v>
      </c>
      <c r="J606" s="22">
        <f t="shared" si="167"/>
        <v>7162</v>
      </c>
      <c r="K606" s="22">
        <f t="shared" si="168"/>
        <v>5892770</v>
      </c>
      <c r="L606" s="22"/>
      <c r="M606" s="29">
        <f t="shared" si="169"/>
        <v>1069</v>
      </c>
      <c r="N606" s="29">
        <f t="shared" si="170"/>
        <v>1</v>
      </c>
      <c r="O606" s="29">
        <f t="shared" si="171"/>
        <v>1069</v>
      </c>
      <c r="P606" s="29">
        <f t="shared" si="172"/>
        <v>1</v>
      </c>
      <c r="Q606" s="29">
        <f t="shared" si="173"/>
        <v>3156</v>
      </c>
      <c r="R606" s="30">
        <f t="shared" si="174"/>
        <v>398246</v>
      </c>
      <c r="S606" s="30">
        <f t="shared" si="175"/>
        <v>1432</v>
      </c>
      <c r="T606" s="30">
        <f t="shared" si="176"/>
        <v>398246</v>
      </c>
      <c r="U606" s="30">
        <f t="shared" si="177"/>
        <v>1432</v>
      </c>
      <c r="V606" s="30">
        <f t="shared" si="178"/>
        <v>1178554</v>
      </c>
    </row>
    <row r="607" spans="1:22" ht="16.5" x14ac:dyDescent="0.15">
      <c r="A607">
        <f>人物属性总表!A612</f>
        <v>604</v>
      </c>
      <c r="B607" s="5">
        <f>人物属性总表!K612</f>
        <v>7144</v>
      </c>
      <c r="C607" s="5">
        <f>人物属性总表!L612</f>
        <v>12</v>
      </c>
      <c r="D607" s="5">
        <f>人物属性总表!M612</f>
        <v>7144</v>
      </c>
      <c r="E607" s="5">
        <f>人物属性总表!N612</f>
        <v>12</v>
      </c>
      <c r="F607" s="5">
        <f>人物属性总表!O612</f>
        <v>21080</v>
      </c>
      <c r="G607" s="22">
        <f t="shared" si="164"/>
        <v>1998375</v>
      </c>
      <c r="H607" s="22">
        <f t="shared" si="165"/>
        <v>7174</v>
      </c>
      <c r="I607" s="22">
        <f t="shared" si="166"/>
        <v>1998375</v>
      </c>
      <c r="J607" s="22">
        <f t="shared" si="167"/>
        <v>7174</v>
      </c>
      <c r="K607" s="22">
        <f t="shared" si="168"/>
        <v>5913850</v>
      </c>
      <c r="L607" s="22"/>
      <c r="M607" s="29">
        <f t="shared" si="169"/>
        <v>1071</v>
      </c>
      <c r="N607" s="29">
        <f t="shared" si="170"/>
        <v>1</v>
      </c>
      <c r="O607" s="29">
        <f t="shared" si="171"/>
        <v>1071</v>
      </c>
      <c r="P607" s="29">
        <f t="shared" si="172"/>
        <v>1</v>
      </c>
      <c r="Q607" s="29">
        <f t="shared" si="173"/>
        <v>3162</v>
      </c>
      <c r="R607" s="30">
        <f t="shared" si="174"/>
        <v>399675</v>
      </c>
      <c r="S607" s="30">
        <f t="shared" si="175"/>
        <v>1434</v>
      </c>
      <c r="T607" s="30">
        <f t="shared" si="176"/>
        <v>399675</v>
      </c>
      <c r="U607" s="30">
        <f t="shared" si="177"/>
        <v>1434</v>
      </c>
      <c r="V607" s="30">
        <f t="shared" si="178"/>
        <v>1182770</v>
      </c>
    </row>
    <row r="608" spans="1:22" ht="16.5" x14ac:dyDescent="0.15">
      <c r="A608">
        <f>人物属性总表!A613</f>
        <v>605</v>
      </c>
      <c r="B608" s="5">
        <f>人物属性总表!K613</f>
        <v>7158</v>
      </c>
      <c r="C608" s="5">
        <f>人物属性总表!L613</f>
        <v>12</v>
      </c>
      <c r="D608" s="5">
        <f>人物属性总表!M613</f>
        <v>7158</v>
      </c>
      <c r="E608" s="5">
        <f>人物属性总表!N613</f>
        <v>12</v>
      </c>
      <c r="F608" s="5">
        <f>人物属性总表!O613</f>
        <v>21120</v>
      </c>
      <c r="G608" s="22">
        <f t="shared" si="164"/>
        <v>2005533</v>
      </c>
      <c r="H608" s="22">
        <f t="shared" si="165"/>
        <v>7186</v>
      </c>
      <c r="I608" s="22">
        <f t="shared" si="166"/>
        <v>2005533</v>
      </c>
      <c r="J608" s="22">
        <f t="shared" si="167"/>
        <v>7186</v>
      </c>
      <c r="K608" s="22">
        <f t="shared" si="168"/>
        <v>5934970</v>
      </c>
      <c r="L608" s="22"/>
      <c r="M608" s="29">
        <f t="shared" si="169"/>
        <v>1073</v>
      </c>
      <c r="N608" s="29">
        <f t="shared" si="170"/>
        <v>1</v>
      </c>
      <c r="O608" s="29">
        <f t="shared" si="171"/>
        <v>1073</v>
      </c>
      <c r="P608" s="29">
        <f t="shared" si="172"/>
        <v>1</v>
      </c>
      <c r="Q608" s="29">
        <f t="shared" si="173"/>
        <v>3168</v>
      </c>
      <c r="R608" s="30">
        <f t="shared" si="174"/>
        <v>401106</v>
      </c>
      <c r="S608" s="30">
        <f t="shared" si="175"/>
        <v>1437</v>
      </c>
      <c r="T608" s="30">
        <f t="shared" si="176"/>
        <v>401106</v>
      </c>
      <c r="U608" s="30">
        <f t="shared" si="177"/>
        <v>1437</v>
      </c>
      <c r="V608" s="30">
        <f t="shared" si="178"/>
        <v>1186994</v>
      </c>
    </row>
    <row r="609" spans="1:22" ht="16.5" x14ac:dyDescent="0.15">
      <c r="A609">
        <f>人物属性总表!A614</f>
        <v>606</v>
      </c>
      <c r="B609" s="5">
        <f>人物属性总表!K614</f>
        <v>7172</v>
      </c>
      <c r="C609" s="5">
        <f>人物属性总表!L614</f>
        <v>13</v>
      </c>
      <c r="D609" s="5">
        <f>人物属性总表!M614</f>
        <v>7172</v>
      </c>
      <c r="E609" s="5">
        <f>人物属性总表!N614</f>
        <v>13</v>
      </c>
      <c r="F609" s="5">
        <f>人物属性总表!O614</f>
        <v>20590</v>
      </c>
      <c r="G609" s="22">
        <f t="shared" si="164"/>
        <v>2012705</v>
      </c>
      <c r="H609" s="22">
        <f t="shared" si="165"/>
        <v>7199</v>
      </c>
      <c r="I609" s="22">
        <f t="shared" si="166"/>
        <v>2012705</v>
      </c>
      <c r="J609" s="22">
        <f t="shared" si="167"/>
        <v>7199</v>
      </c>
      <c r="K609" s="22">
        <f t="shared" si="168"/>
        <v>5955560</v>
      </c>
      <c r="L609" s="22"/>
      <c r="M609" s="29">
        <f t="shared" si="169"/>
        <v>1075</v>
      </c>
      <c r="N609" s="29">
        <f t="shared" si="170"/>
        <v>1</v>
      </c>
      <c r="O609" s="29">
        <f t="shared" si="171"/>
        <v>1075</v>
      </c>
      <c r="P609" s="29">
        <f t="shared" si="172"/>
        <v>1</v>
      </c>
      <c r="Q609" s="29">
        <f t="shared" si="173"/>
        <v>3088</v>
      </c>
      <c r="R609" s="30">
        <f t="shared" si="174"/>
        <v>402541</v>
      </c>
      <c r="S609" s="30">
        <f t="shared" si="175"/>
        <v>1439</v>
      </c>
      <c r="T609" s="30">
        <f t="shared" si="176"/>
        <v>402541</v>
      </c>
      <c r="U609" s="30">
        <f t="shared" si="177"/>
        <v>1439</v>
      </c>
      <c r="V609" s="30">
        <f t="shared" si="178"/>
        <v>1191112</v>
      </c>
    </row>
    <row r="610" spans="1:22" ht="16.5" x14ac:dyDescent="0.15">
      <c r="A610">
        <f>人物属性总表!A615</f>
        <v>607</v>
      </c>
      <c r="B610" s="5">
        <f>人物属性总表!K615</f>
        <v>7185</v>
      </c>
      <c r="C610" s="5">
        <f>人物属性总表!L615</f>
        <v>12</v>
      </c>
      <c r="D610" s="5">
        <f>人物属性总表!M615</f>
        <v>7185</v>
      </c>
      <c r="E610" s="5">
        <f>人物属性总表!N615</f>
        <v>12</v>
      </c>
      <c r="F610" s="5">
        <f>人物属性总表!O615</f>
        <v>21200</v>
      </c>
      <c r="G610" s="22">
        <f t="shared" si="164"/>
        <v>2019890</v>
      </c>
      <c r="H610" s="22">
        <f t="shared" si="165"/>
        <v>7211</v>
      </c>
      <c r="I610" s="22">
        <f t="shared" si="166"/>
        <v>2019890</v>
      </c>
      <c r="J610" s="22">
        <f t="shared" si="167"/>
        <v>7211</v>
      </c>
      <c r="K610" s="22">
        <f t="shared" si="168"/>
        <v>5976760</v>
      </c>
      <c r="L610" s="22"/>
      <c r="M610" s="29">
        <f t="shared" si="169"/>
        <v>1077</v>
      </c>
      <c r="N610" s="29">
        <f t="shared" si="170"/>
        <v>1</v>
      </c>
      <c r="O610" s="29">
        <f t="shared" si="171"/>
        <v>1077</v>
      </c>
      <c r="P610" s="29">
        <f t="shared" si="172"/>
        <v>1</v>
      </c>
      <c r="Q610" s="29">
        <f t="shared" si="173"/>
        <v>3180</v>
      </c>
      <c r="R610" s="30">
        <f t="shared" si="174"/>
        <v>403978</v>
      </c>
      <c r="S610" s="30">
        <f t="shared" si="175"/>
        <v>1442</v>
      </c>
      <c r="T610" s="30">
        <f t="shared" si="176"/>
        <v>403978</v>
      </c>
      <c r="U610" s="30">
        <f t="shared" si="177"/>
        <v>1442</v>
      </c>
      <c r="V610" s="30">
        <f t="shared" si="178"/>
        <v>1195352</v>
      </c>
    </row>
    <row r="611" spans="1:22" ht="16.5" x14ac:dyDescent="0.15">
      <c r="A611">
        <f>人物属性总表!A616</f>
        <v>608</v>
      </c>
      <c r="B611" s="5">
        <f>人物属性总表!K616</f>
        <v>7199</v>
      </c>
      <c r="C611" s="5">
        <f>人物属性总表!L616</f>
        <v>12</v>
      </c>
      <c r="D611" s="5">
        <f>人物属性总表!M616</f>
        <v>7199</v>
      </c>
      <c r="E611" s="5">
        <f>人物属性总表!N616</f>
        <v>12</v>
      </c>
      <c r="F611" s="5">
        <f>人物属性总表!O616</f>
        <v>21240</v>
      </c>
      <c r="G611" s="22">
        <f t="shared" si="164"/>
        <v>2027089</v>
      </c>
      <c r="H611" s="22">
        <f t="shared" si="165"/>
        <v>7223</v>
      </c>
      <c r="I611" s="22">
        <f t="shared" si="166"/>
        <v>2027089</v>
      </c>
      <c r="J611" s="22">
        <f t="shared" si="167"/>
        <v>7223</v>
      </c>
      <c r="K611" s="22">
        <f t="shared" si="168"/>
        <v>5998000</v>
      </c>
      <c r="L611" s="22"/>
      <c r="M611" s="29">
        <f t="shared" si="169"/>
        <v>1079</v>
      </c>
      <c r="N611" s="29">
        <f t="shared" si="170"/>
        <v>1</v>
      </c>
      <c r="O611" s="29">
        <f t="shared" si="171"/>
        <v>1079</v>
      </c>
      <c r="P611" s="29">
        <f t="shared" si="172"/>
        <v>1</v>
      </c>
      <c r="Q611" s="29">
        <f t="shared" si="173"/>
        <v>3186</v>
      </c>
      <c r="R611" s="30">
        <f t="shared" si="174"/>
        <v>405417</v>
      </c>
      <c r="S611" s="30">
        <f t="shared" si="175"/>
        <v>1444</v>
      </c>
      <c r="T611" s="30">
        <f t="shared" si="176"/>
        <v>405417</v>
      </c>
      <c r="U611" s="30">
        <f t="shared" si="177"/>
        <v>1444</v>
      </c>
      <c r="V611" s="30">
        <f t="shared" si="178"/>
        <v>1199600</v>
      </c>
    </row>
    <row r="612" spans="1:22" ht="16.5" x14ac:dyDescent="0.15">
      <c r="A612">
        <f>人物属性总表!A617</f>
        <v>609</v>
      </c>
      <c r="B612" s="5">
        <f>人物属性总表!K617</f>
        <v>7213</v>
      </c>
      <c r="C612" s="5">
        <f>人物属性总表!L617</f>
        <v>12</v>
      </c>
      <c r="D612" s="5">
        <f>人物属性总表!M617</f>
        <v>7213</v>
      </c>
      <c r="E612" s="5">
        <f>人物属性总表!N617</f>
        <v>12</v>
      </c>
      <c r="F612" s="5">
        <f>人物属性总表!O617</f>
        <v>21280</v>
      </c>
      <c r="G612" s="22">
        <f t="shared" si="164"/>
        <v>2034302</v>
      </c>
      <c r="H612" s="22">
        <f t="shared" si="165"/>
        <v>7235</v>
      </c>
      <c r="I612" s="22">
        <f t="shared" si="166"/>
        <v>2034302</v>
      </c>
      <c r="J612" s="22">
        <f t="shared" si="167"/>
        <v>7235</v>
      </c>
      <c r="K612" s="22">
        <f t="shared" si="168"/>
        <v>6019280</v>
      </c>
      <c r="L612" s="22"/>
      <c r="M612" s="29">
        <f t="shared" si="169"/>
        <v>1081</v>
      </c>
      <c r="N612" s="29">
        <f t="shared" si="170"/>
        <v>1</v>
      </c>
      <c r="O612" s="29">
        <f t="shared" si="171"/>
        <v>1081</v>
      </c>
      <c r="P612" s="29">
        <f t="shared" si="172"/>
        <v>1</v>
      </c>
      <c r="Q612" s="29">
        <f t="shared" si="173"/>
        <v>3192</v>
      </c>
      <c r="R612" s="30">
        <f t="shared" si="174"/>
        <v>406860</v>
      </c>
      <c r="S612" s="30">
        <f t="shared" si="175"/>
        <v>1447</v>
      </c>
      <c r="T612" s="30">
        <f t="shared" si="176"/>
        <v>406860</v>
      </c>
      <c r="U612" s="30">
        <f t="shared" si="177"/>
        <v>1447</v>
      </c>
      <c r="V612" s="30">
        <f t="shared" si="178"/>
        <v>1203856</v>
      </c>
    </row>
    <row r="613" spans="1:22" ht="16.5" x14ac:dyDescent="0.15">
      <c r="A613">
        <f>人物属性总表!A618</f>
        <v>610</v>
      </c>
      <c r="B613" s="5">
        <f>人物属性总表!K618</f>
        <v>7227</v>
      </c>
      <c r="C613" s="5">
        <f>人物属性总表!L618</f>
        <v>12</v>
      </c>
      <c r="D613" s="5">
        <f>人物属性总表!M618</f>
        <v>7227</v>
      </c>
      <c r="E613" s="5">
        <f>人物属性总表!N618</f>
        <v>12</v>
      </c>
      <c r="F613" s="5">
        <f>人物属性总表!O618</f>
        <v>21330</v>
      </c>
      <c r="G613" s="22">
        <f t="shared" si="164"/>
        <v>2041529</v>
      </c>
      <c r="H613" s="22">
        <f t="shared" si="165"/>
        <v>7247</v>
      </c>
      <c r="I613" s="22">
        <f t="shared" si="166"/>
        <v>2041529</v>
      </c>
      <c r="J613" s="22">
        <f t="shared" si="167"/>
        <v>7247</v>
      </c>
      <c r="K613" s="22">
        <f t="shared" si="168"/>
        <v>6040610</v>
      </c>
      <c r="L613" s="22"/>
      <c r="M613" s="29">
        <f t="shared" si="169"/>
        <v>1084</v>
      </c>
      <c r="N613" s="29">
        <f t="shared" si="170"/>
        <v>1</v>
      </c>
      <c r="O613" s="29">
        <f t="shared" si="171"/>
        <v>1084</v>
      </c>
      <c r="P613" s="29">
        <f t="shared" si="172"/>
        <v>1</v>
      </c>
      <c r="Q613" s="29">
        <f t="shared" si="173"/>
        <v>3199</v>
      </c>
      <c r="R613" s="30">
        <f t="shared" si="174"/>
        <v>408305</v>
      </c>
      <c r="S613" s="30">
        <f t="shared" si="175"/>
        <v>1449</v>
      </c>
      <c r="T613" s="30">
        <f t="shared" si="176"/>
        <v>408305</v>
      </c>
      <c r="U613" s="30">
        <f t="shared" si="177"/>
        <v>1449</v>
      </c>
      <c r="V613" s="30">
        <f t="shared" si="178"/>
        <v>1208122</v>
      </c>
    </row>
    <row r="614" spans="1:22" ht="16.5" x14ac:dyDescent="0.15">
      <c r="A614">
        <f>人物属性总表!A619</f>
        <v>611</v>
      </c>
      <c r="B614" s="5">
        <f>人物属性总表!K619</f>
        <v>7241</v>
      </c>
      <c r="C614" s="5">
        <f>人物属性总表!L619</f>
        <v>12</v>
      </c>
      <c r="D614" s="5">
        <f>人物属性总表!M619</f>
        <v>7241</v>
      </c>
      <c r="E614" s="5">
        <f>人物属性总表!N619</f>
        <v>12</v>
      </c>
      <c r="F614" s="5">
        <f>人物属性总表!O619</f>
        <v>21360</v>
      </c>
      <c r="G614" s="22">
        <f t="shared" si="164"/>
        <v>2048770</v>
      </c>
      <c r="H614" s="22">
        <f t="shared" si="165"/>
        <v>7259</v>
      </c>
      <c r="I614" s="22">
        <f t="shared" si="166"/>
        <v>2048770</v>
      </c>
      <c r="J614" s="22">
        <f t="shared" si="167"/>
        <v>7259</v>
      </c>
      <c r="K614" s="22">
        <f t="shared" si="168"/>
        <v>6061970</v>
      </c>
      <c r="L614" s="22"/>
      <c r="M614" s="29">
        <f t="shared" si="169"/>
        <v>1086</v>
      </c>
      <c r="N614" s="29">
        <f t="shared" si="170"/>
        <v>1</v>
      </c>
      <c r="O614" s="29">
        <f t="shared" si="171"/>
        <v>1086</v>
      </c>
      <c r="P614" s="29">
        <f t="shared" si="172"/>
        <v>1</v>
      </c>
      <c r="Q614" s="29">
        <f t="shared" si="173"/>
        <v>3204</v>
      </c>
      <c r="R614" s="30">
        <f t="shared" si="174"/>
        <v>409754</v>
      </c>
      <c r="S614" s="30">
        <f t="shared" si="175"/>
        <v>1451</v>
      </c>
      <c r="T614" s="30">
        <f t="shared" si="176"/>
        <v>409754</v>
      </c>
      <c r="U614" s="30">
        <f t="shared" si="177"/>
        <v>1451</v>
      </c>
      <c r="V614" s="30">
        <f t="shared" si="178"/>
        <v>1212394</v>
      </c>
    </row>
    <row r="615" spans="1:22" ht="16.5" x14ac:dyDescent="0.15">
      <c r="A615">
        <f>人物属性总表!A620</f>
        <v>612</v>
      </c>
      <c r="B615" s="5">
        <f>人物属性总表!K620</f>
        <v>7255</v>
      </c>
      <c r="C615" s="5">
        <f>人物属性总表!L620</f>
        <v>12</v>
      </c>
      <c r="D615" s="5">
        <f>人物属性总表!M620</f>
        <v>7255</v>
      </c>
      <c r="E615" s="5">
        <f>人物属性总表!N620</f>
        <v>12</v>
      </c>
      <c r="F615" s="5">
        <f>人物属性总表!O620</f>
        <v>21410</v>
      </c>
      <c r="G615" s="22">
        <f t="shared" si="164"/>
        <v>2056025</v>
      </c>
      <c r="H615" s="22">
        <f t="shared" si="165"/>
        <v>7271</v>
      </c>
      <c r="I615" s="22">
        <f t="shared" si="166"/>
        <v>2056025</v>
      </c>
      <c r="J615" s="22">
        <f t="shared" si="167"/>
        <v>7271</v>
      </c>
      <c r="K615" s="22">
        <f t="shared" si="168"/>
        <v>6083380</v>
      </c>
      <c r="L615" s="22"/>
      <c r="M615" s="29">
        <f t="shared" si="169"/>
        <v>1088</v>
      </c>
      <c r="N615" s="29">
        <f t="shared" si="170"/>
        <v>1</v>
      </c>
      <c r="O615" s="29">
        <f t="shared" si="171"/>
        <v>1088</v>
      </c>
      <c r="P615" s="29">
        <f t="shared" si="172"/>
        <v>1</v>
      </c>
      <c r="Q615" s="29">
        <f t="shared" si="173"/>
        <v>3211</v>
      </c>
      <c r="R615" s="30">
        <f t="shared" si="174"/>
        <v>411205</v>
      </c>
      <c r="S615" s="30">
        <f t="shared" si="175"/>
        <v>1454</v>
      </c>
      <c r="T615" s="30">
        <f t="shared" si="176"/>
        <v>411205</v>
      </c>
      <c r="U615" s="30">
        <f t="shared" si="177"/>
        <v>1454</v>
      </c>
      <c r="V615" s="30">
        <f t="shared" si="178"/>
        <v>1216676</v>
      </c>
    </row>
    <row r="616" spans="1:22" ht="16.5" x14ac:dyDescent="0.15">
      <c r="A616">
        <f>人物属性总表!A621</f>
        <v>613</v>
      </c>
      <c r="B616" s="5">
        <f>人物属性总表!K621</f>
        <v>7269</v>
      </c>
      <c r="C616" s="5">
        <f>人物属性总表!L621</f>
        <v>12</v>
      </c>
      <c r="D616" s="5">
        <f>人物属性总表!M621</f>
        <v>7269</v>
      </c>
      <c r="E616" s="5">
        <f>人物属性总表!N621</f>
        <v>12</v>
      </c>
      <c r="F616" s="5">
        <f>人物属性总表!O621</f>
        <v>21450</v>
      </c>
      <c r="G616" s="22">
        <f t="shared" si="164"/>
        <v>2063294</v>
      </c>
      <c r="H616" s="22">
        <f t="shared" si="165"/>
        <v>7283</v>
      </c>
      <c r="I616" s="22">
        <f t="shared" si="166"/>
        <v>2063294</v>
      </c>
      <c r="J616" s="22">
        <f t="shared" si="167"/>
        <v>7283</v>
      </c>
      <c r="K616" s="22">
        <f t="shared" si="168"/>
        <v>6104830</v>
      </c>
      <c r="L616" s="22"/>
      <c r="M616" s="29">
        <f t="shared" si="169"/>
        <v>1090</v>
      </c>
      <c r="N616" s="29">
        <f t="shared" si="170"/>
        <v>1</v>
      </c>
      <c r="O616" s="29">
        <f t="shared" si="171"/>
        <v>1090</v>
      </c>
      <c r="P616" s="29">
        <f t="shared" si="172"/>
        <v>1</v>
      </c>
      <c r="Q616" s="29">
        <f t="shared" si="173"/>
        <v>3217</v>
      </c>
      <c r="R616" s="30">
        <f t="shared" si="174"/>
        <v>412658</v>
      </c>
      <c r="S616" s="30">
        <f t="shared" si="175"/>
        <v>1456</v>
      </c>
      <c r="T616" s="30">
        <f t="shared" si="176"/>
        <v>412658</v>
      </c>
      <c r="U616" s="30">
        <f t="shared" si="177"/>
        <v>1456</v>
      </c>
      <c r="V616" s="30">
        <f t="shared" si="178"/>
        <v>1220966</v>
      </c>
    </row>
    <row r="617" spans="1:22" ht="16.5" x14ac:dyDescent="0.15">
      <c r="A617">
        <f>人物属性总表!A622</f>
        <v>614</v>
      </c>
      <c r="B617" s="5">
        <f>人物属性总表!K622</f>
        <v>7283</v>
      </c>
      <c r="C617" s="5">
        <f>人物属性总表!L622</f>
        <v>12</v>
      </c>
      <c r="D617" s="5">
        <f>人物属性总表!M622</f>
        <v>7283</v>
      </c>
      <c r="E617" s="5">
        <f>人物属性总表!N622</f>
        <v>12</v>
      </c>
      <c r="F617" s="5">
        <f>人物属性总表!O622</f>
        <v>21490</v>
      </c>
      <c r="G617" s="22">
        <f t="shared" si="164"/>
        <v>2070577</v>
      </c>
      <c r="H617" s="22">
        <f t="shared" si="165"/>
        <v>7295</v>
      </c>
      <c r="I617" s="22">
        <f t="shared" si="166"/>
        <v>2070577</v>
      </c>
      <c r="J617" s="22">
        <f t="shared" si="167"/>
        <v>7295</v>
      </c>
      <c r="K617" s="22">
        <f t="shared" si="168"/>
        <v>6126320</v>
      </c>
      <c r="L617" s="22"/>
      <c r="M617" s="29">
        <f t="shared" si="169"/>
        <v>1092</v>
      </c>
      <c r="N617" s="29">
        <f t="shared" si="170"/>
        <v>1</v>
      </c>
      <c r="O617" s="29">
        <f t="shared" si="171"/>
        <v>1092</v>
      </c>
      <c r="P617" s="29">
        <f t="shared" si="172"/>
        <v>1</v>
      </c>
      <c r="Q617" s="29">
        <f t="shared" si="173"/>
        <v>3223</v>
      </c>
      <c r="R617" s="30">
        <f t="shared" si="174"/>
        <v>414115</v>
      </c>
      <c r="S617" s="30">
        <f t="shared" si="175"/>
        <v>1459</v>
      </c>
      <c r="T617" s="30">
        <f t="shared" si="176"/>
        <v>414115</v>
      </c>
      <c r="U617" s="30">
        <f t="shared" si="177"/>
        <v>1459</v>
      </c>
      <c r="V617" s="30">
        <f t="shared" si="178"/>
        <v>1225264</v>
      </c>
    </row>
    <row r="618" spans="1:22" ht="16.5" x14ac:dyDescent="0.15">
      <c r="A618">
        <f>人物属性总表!A623</f>
        <v>615</v>
      </c>
      <c r="B618" s="5">
        <f>人物属性总表!K623</f>
        <v>7297</v>
      </c>
      <c r="C618" s="5">
        <f>人物属性总表!L623</f>
        <v>12</v>
      </c>
      <c r="D618" s="5">
        <f>人物属性总表!M623</f>
        <v>7297</v>
      </c>
      <c r="E618" s="5">
        <f>人物属性总表!N623</f>
        <v>12</v>
      </c>
      <c r="F618" s="5">
        <f>人物属性总表!O623</f>
        <v>21530</v>
      </c>
      <c r="G618" s="22">
        <f t="shared" si="164"/>
        <v>2077874</v>
      </c>
      <c r="H618" s="22">
        <f t="shared" si="165"/>
        <v>7307</v>
      </c>
      <c r="I618" s="22">
        <f t="shared" si="166"/>
        <v>2077874</v>
      </c>
      <c r="J618" s="22">
        <f t="shared" si="167"/>
        <v>7307</v>
      </c>
      <c r="K618" s="22">
        <f t="shared" si="168"/>
        <v>6147850</v>
      </c>
      <c r="L618" s="22"/>
      <c r="M618" s="29">
        <f t="shared" si="169"/>
        <v>1094</v>
      </c>
      <c r="N618" s="29">
        <f t="shared" si="170"/>
        <v>1</v>
      </c>
      <c r="O618" s="29">
        <f t="shared" si="171"/>
        <v>1094</v>
      </c>
      <c r="P618" s="29">
        <f t="shared" si="172"/>
        <v>1</v>
      </c>
      <c r="Q618" s="29">
        <f t="shared" si="173"/>
        <v>3229</v>
      </c>
      <c r="R618" s="30">
        <f t="shared" si="174"/>
        <v>415574</v>
      </c>
      <c r="S618" s="30">
        <f t="shared" si="175"/>
        <v>1461</v>
      </c>
      <c r="T618" s="30">
        <f t="shared" si="176"/>
        <v>415574</v>
      </c>
      <c r="U618" s="30">
        <f t="shared" si="177"/>
        <v>1461</v>
      </c>
      <c r="V618" s="30">
        <f t="shared" si="178"/>
        <v>1229570</v>
      </c>
    </row>
    <row r="619" spans="1:22" ht="16.5" x14ac:dyDescent="0.15">
      <c r="A619">
        <f>人物属性总表!A624</f>
        <v>616</v>
      </c>
      <c r="B619" s="5">
        <f>人物属性总表!K624</f>
        <v>7311</v>
      </c>
      <c r="C619" s="5">
        <f>人物属性总表!L624</f>
        <v>12</v>
      </c>
      <c r="D619" s="5">
        <f>人物属性总表!M624</f>
        <v>7311</v>
      </c>
      <c r="E619" s="5">
        <f>人物属性总表!N624</f>
        <v>12</v>
      </c>
      <c r="F619" s="5">
        <f>人物属性总表!O624</f>
        <v>21570</v>
      </c>
      <c r="G619" s="22">
        <f t="shared" si="164"/>
        <v>2085185</v>
      </c>
      <c r="H619" s="22">
        <f t="shared" si="165"/>
        <v>7319</v>
      </c>
      <c r="I619" s="22">
        <f t="shared" si="166"/>
        <v>2085185</v>
      </c>
      <c r="J619" s="22">
        <f t="shared" si="167"/>
        <v>7319</v>
      </c>
      <c r="K619" s="22">
        <f t="shared" si="168"/>
        <v>6169420</v>
      </c>
      <c r="L619" s="22"/>
      <c r="M619" s="29">
        <f t="shared" si="169"/>
        <v>1096</v>
      </c>
      <c r="N619" s="29">
        <f t="shared" si="170"/>
        <v>1</v>
      </c>
      <c r="O619" s="29">
        <f t="shared" si="171"/>
        <v>1096</v>
      </c>
      <c r="P619" s="29">
        <f t="shared" si="172"/>
        <v>1</v>
      </c>
      <c r="Q619" s="29">
        <f t="shared" si="173"/>
        <v>3235</v>
      </c>
      <c r="R619" s="30">
        <f t="shared" si="174"/>
        <v>417037</v>
      </c>
      <c r="S619" s="30">
        <f t="shared" si="175"/>
        <v>1463</v>
      </c>
      <c r="T619" s="30">
        <f t="shared" si="176"/>
        <v>417037</v>
      </c>
      <c r="U619" s="30">
        <f t="shared" si="177"/>
        <v>1463</v>
      </c>
      <c r="V619" s="30">
        <f t="shared" si="178"/>
        <v>1233884</v>
      </c>
    </row>
    <row r="620" spans="1:22" ht="16.5" x14ac:dyDescent="0.15">
      <c r="A620">
        <f>人物属性总表!A625</f>
        <v>617</v>
      </c>
      <c r="B620" s="5">
        <f>人物属性总表!K625</f>
        <v>7325</v>
      </c>
      <c r="C620" s="5">
        <f>人物属性总表!L625</f>
        <v>13</v>
      </c>
      <c r="D620" s="5">
        <f>人物属性总表!M625</f>
        <v>7325</v>
      </c>
      <c r="E620" s="5">
        <f>人物属性总表!N625</f>
        <v>13</v>
      </c>
      <c r="F620" s="5">
        <f>人物属性总表!O625</f>
        <v>21020</v>
      </c>
      <c r="G620" s="22">
        <f t="shared" si="164"/>
        <v>2092510</v>
      </c>
      <c r="H620" s="22">
        <f t="shared" si="165"/>
        <v>7332</v>
      </c>
      <c r="I620" s="22">
        <f t="shared" si="166"/>
        <v>2092510</v>
      </c>
      <c r="J620" s="22">
        <f t="shared" si="167"/>
        <v>7332</v>
      </c>
      <c r="K620" s="22">
        <f t="shared" si="168"/>
        <v>6190440</v>
      </c>
      <c r="L620" s="22"/>
      <c r="M620" s="29">
        <f t="shared" si="169"/>
        <v>1098</v>
      </c>
      <c r="N620" s="29">
        <f t="shared" si="170"/>
        <v>1</v>
      </c>
      <c r="O620" s="29">
        <f t="shared" si="171"/>
        <v>1098</v>
      </c>
      <c r="P620" s="29">
        <f t="shared" si="172"/>
        <v>1</v>
      </c>
      <c r="Q620" s="29">
        <f t="shared" si="173"/>
        <v>3153</v>
      </c>
      <c r="R620" s="30">
        <f t="shared" si="174"/>
        <v>418502</v>
      </c>
      <c r="S620" s="30">
        <f t="shared" si="175"/>
        <v>1466</v>
      </c>
      <c r="T620" s="30">
        <f t="shared" si="176"/>
        <v>418502</v>
      </c>
      <c r="U620" s="30">
        <f t="shared" si="177"/>
        <v>1466</v>
      </c>
      <c r="V620" s="30">
        <f t="shared" si="178"/>
        <v>1238088</v>
      </c>
    </row>
    <row r="621" spans="1:22" ht="16.5" x14ac:dyDescent="0.15">
      <c r="A621">
        <f>人物属性总表!A626</f>
        <v>618</v>
      </c>
      <c r="B621" s="5">
        <f>人物属性总表!K626</f>
        <v>7338</v>
      </c>
      <c r="C621" s="5">
        <f>人物属性总表!L626</f>
        <v>12</v>
      </c>
      <c r="D621" s="5">
        <f>人物属性总表!M626</f>
        <v>7338</v>
      </c>
      <c r="E621" s="5">
        <f>人物属性总表!N626</f>
        <v>12</v>
      </c>
      <c r="F621" s="5">
        <f>人物属性总表!O626</f>
        <v>21650</v>
      </c>
      <c r="G621" s="22">
        <f t="shared" si="164"/>
        <v>2099848</v>
      </c>
      <c r="H621" s="22">
        <f t="shared" si="165"/>
        <v>7344</v>
      </c>
      <c r="I621" s="22">
        <f t="shared" si="166"/>
        <v>2099848</v>
      </c>
      <c r="J621" s="22">
        <f t="shared" si="167"/>
        <v>7344</v>
      </c>
      <c r="K621" s="22">
        <f t="shared" si="168"/>
        <v>6212090</v>
      </c>
      <c r="L621" s="22"/>
      <c r="M621" s="29">
        <f t="shared" si="169"/>
        <v>1100</v>
      </c>
      <c r="N621" s="29">
        <f t="shared" si="170"/>
        <v>1</v>
      </c>
      <c r="O621" s="29">
        <f t="shared" si="171"/>
        <v>1100</v>
      </c>
      <c r="P621" s="29">
        <f t="shared" si="172"/>
        <v>1</v>
      </c>
      <c r="Q621" s="29">
        <f t="shared" si="173"/>
        <v>3247</v>
      </c>
      <c r="R621" s="30">
        <f t="shared" si="174"/>
        <v>419969</v>
      </c>
      <c r="S621" s="30">
        <f t="shared" si="175"/>
        <v>1468</v>
      </c>
      <c r="T621" s="30">
        <f t="shared" si="176"/>
        <v>419969</v>
      </c>
      <c r="U621" s="30">
        <f t="shared" si="177"/>
        <v>1468</v>
      </c>
      <c r="V621" s="30">
        <f t="shared" si="178"/>
        <v>1242418</v>
      </c>
    </row>
    <row r="622" spans="1:22" ht="16.5" x14ac:dyDescent="0.15">
      <c r="A622">
        <f>人物属性总表!A627</f>
        <v>619</v>
      </c>
      <c r="B622" s="5">
        <f>人物属性总表!K627</f>
        <v>7352</v>
      </c>
      <c r="C622" s="5">
        <f>人物属性总表!L627</f>
        <v>12</v>
      </c>
      <c r="D622" s="5">
        <f>人物属性总表!M627</f>
        <v>7352</v>
      </c>
      <c r="E622" s="5">
        <f>人物属性总表!N627</f>
        <v>12</v>
      </c>
      <c r="F622" s="5">
        <f>人物属性总表!O627</f>
        <v>21690</v>
      </c>
      <c r="G622" s="22">
        <f t="shared" si="164"/>
        <v>2107200</v>
      </c>
      <c r="H622" s="22">
        <f t="shared" si="165"/>
        <v>7356</v>
      </c>
      <c r="I622" s="22">
        <f t="shared" si="166"/>
        <v>2107200</v>
      </c>
      <c r="J622" s="22">
        <f t="shared" si="167"/>
        <v>7356</v>
      </c>
      <c r="K622" s="22">
        <f t="shared" si="168"/>
        <v>6233780</v>
      </c>
      <c r="L622" s="22"/>
      <c r="M622" s="29">
        <f t="shared" si="169"/>
        <v>1102</v>
      </c>
      <c r="N622" s="29">
        <f t="shared" si="170"/>
        <v>1</v>
      </c>
      <c r="O622" s="29">
        <f t="shared" si="171"/>
        <v>1102</v>
      </c>
      <c r="P622" s="29">
        <f t="shared" si="172"/>
        <v>1</v>
      </c>
      <c r="Q622" s="29">
        <f t="shared" si="173"/>
        <v>3253</v>
      </c>
      <c r="R622" s="30">
        <f t="shared" si="174"/>
        <v>421440</v>
      </c>
      <c r="S622" s="30">
        <f t="shared" si="175"/>
        <v>1471</v>
      </c>
      <c r="T622" s="30">
        <f t="shared" si="176"/>
        <v>421440</v>
      </c>
      <c r="U622" s="30">
        <f t="shared" si="177"/>
        <v>1471</v>
      </c>
      <c r="V622" s="30">
        <f t="shared" si="178"/>
        <v>1246756</v>
      </c>
    </row>
    <row r="623" spans="1:22" ht="16.5" x14ac:dyDescent="0.15">
      <c r="A623">
        <f>人物属性总表!A628</f>
        <v>620</v>
      </c>
      <c r="B623" s="5">
        <f>人物属性总表!K628</f>
        <v>7366</v>
      </c>
      <c r="C623" s="5">
        <f>人物属性总表!L628</f>
        <v>12</v>
      </c>
      <c r="D623" s="5">
        <f>人物属性总表!M628</f>
        <v>7366</v>
      </c>
      <c r="E623" s="5">
        <f>人物属性总表!N628</f>
        <v>12</v>
      </c>
      <c r="F623" s="5">
        <f>人物属性总表!O628</f>
        <v>21730</v>
      </c>
      <c r="G623" s="22">
        <f t="shared" si="164"/>
        <v>2114566</v>
      </c>
      <c r="H623" s="22">
        <f t="shared" si="165"/>
        <v>7368</v>
      </c>
      <c r="I623" s="22">
        <f t="shared" si="166"/>
        <v>2114566</v>
      </c>
      <c r="J623" s="22">
        <f t="shared" si="167"/>
        <v>7368</v>
      </c>
      <c r="K623" s="22">
        <f t="shared" si="168"/>
        <v>6255510</v>
      </c>
      <c r="L623" s="22"/>
      <c r="M623" s="29">
        <f t="shared" si="169"/>
        <v>1104</v>
      </c>
      <c r="N623" s="29">
        <f t="shared" si="170"/>
        <v>1</v>
      </c>
      <c r="O623" s="29">
        <f t="shared" si="171"/>
        <v>1104</v>
      </c>
      <c r="P623" s="29">
        <f t="shared" si="172"/>
        <v>1</v>
      </c>
      <c r="Q623" s="29">
        <f t="shared" si="173"/>
        <v>3259</v>
      </c>
      <c r="R623" s="30">
        <f t="shared" si="174"/>
        <v>422913</v>
      </c>
      <c r="S623" s="30">
        <f t="shared" si="175"/>
        <v>1473</v>
      </c>
      <c r="T623" s="30">
        <f t="shared" si="176"/>
        <v>422913</v>
      </c>
      <c r="U623" s="30">
        <f t="shared" si="177"/>
        <v>1473</v>
      </c>
      <c r="V623" s="30">
        <f t="shared" si="178"/>
        <v>1251102</v>
      </c>
    </row>
    <row r="624" spans="1:22" ht="16.5" x14ac:dyDescent="0.15">
      <c r="A624">
        <f>人物属性总表!A629</f>
        <v>621</v>
      </c>
      <c r="B624" s="5">
        <f>人物属性总表!K629</f>
        <v>7380</v>
      </c>
      <c r="C624" s="5">
        <f>人物属性总表!L629</f>
        <v>12</v>
      </c>
      <c r="D624" s="5">
        <f>人物属性总表!M629</f>
        <v>7380</v>
      </c>
      <c r="E624" s="5">
        <f>人物属性总表!N629</f>
        <v>12</v>
      </c>
      <c r="F624" s="5">
        <f>人物属性总表!O629</f>
        <v>21770</v>
      </c>
      <c r="G624" s="22">
        <f t="shared" si="164"/>
        <v>2121946</v>
      </c>
      <c r="H624" s="22">
        <f t="shared" si="165"/>
        <v>7380</v>
      </c>
      <c r="I624" s="22">
        <f t="shared" si="166"/>
        <v>2121946</v>
      </c>
      <c r="J624" s="22">
        <f t="shared" si="167"/>
        <v>7380</v>
      </c>
      <c r="K624" s="22">
        <f t="shared" si="168"/>
        <v>6277280</v>
      </c>
      <c r="L624" s="22"/>
      <c r="M624" s="29">
        <f t="shared" si="169"/>
        <v>1107</v>
      </c>
      <c r="N624" s="29">
        <f t="shared" si="170"/>
        <v>1</v>
      </c>
      <c r="O624" s="29">
        <f t="shared" si="171"/>
        <v>1107</v>
      </c>
      <c r="P624" s="29">
        <f t="shared" si="172"/>
        <v>1</v>
      </c>
      <c r="Q624" s="29">
        <f t="shared" si="173"/>
        <v>3265</v>
      </c>
      <c r="R624" s="30">
        <f t="shared" si="174"/>
        <v>424389</v>
      </c>
      <c r="S624" s="30">
        <f t="shared" si="175"/>
        <v>1476</v>
      </c>
      <c r="T624" s="30">
        <f t="shared" si="176"/>
        <v>424389</v>
      </c>
      <c r="U624" s="30">
        <f t="shared" si="177"/>
        <v>1476</v>
      </c>
      <c r="V624" s="30">
        <f t="shared" si="178"/>
        <v>1255456</v>
      </c>
    </row>
    <row r="625" spans="1:22" ht="16.5" x14ac:dyDescent="0.15">
      <c r="A625">
        <f>人物属性总表!A630</f>
        <v>622</v>
      </c>
      <c r="B625" s="5">
        <f>人物属性总表!K630</f>
        <v>7394</v>
      </c>
      <c r="C625" s="5">
        <f>人物属性总表!L630</f>
        <v>12</v>
      </c>
      <c r="D625" s="5">
        <f>人物属性总表!M630</f>
        <v>7394</v>
      </c>
      <c r="E625" s="5">
        <f>人物属性总表!N630</f>
        <v>12</v>
      </c>
      <c r="F625" s="5">
        <f>人物属性总表!O630</f>
        <v>21820</v>
      </c>
      <c r="G625" s="22">
        <f t="shared" si="164"/>
        <v>2129340</v>
      </c>
      <c r="H625" s="22">
        <f t="shared" si="165"/>
        <v>7392</v>
      </c>
      <c r="I625" s="22">
        <f t="shared" si="166"/>
        <v>2129340</v>
      </c>
      <c r="J625" s="22">
        <f t="shared" si="167"/>
        <v>7392</v>
      </c>
      <c r="K625" s="22">
        <f t="shared" si="168"/>
        <v>6299100</v>
      </c>
      <c r="L625" s="22"/>
      <c r="M625" s="29">
        <f t="shared" si="169"/>
        <v>1109</v>
      </c>
      <c r="N625" s="29">
        <f t="shared" si="170"/>
        <v>1</v>
      </c>
      <c r="O625" s="29">
        <f t="shared" si="171"/>
        <v>1109</v>
      </c>
      <c r="P625" s="29">
        <f t="shared" si="172"/>
        <v>1</v>
      </c>
      <c r="Q625" s="29">
        <f t="shared" si="173"/>
        <v>3273</v>
      </c>
      <c r="R625" s="30">
        <f t="shared" si="174"/>
        <v>425868</v>
      </c>
      <c r="S625" s="30">
        <f t="shared" si="175"/>
        <v>1478</v>
      </c>
      <c r="T625" s="30">
        <f t="shared" si="176"/>
        <v>425868</v>
      </c>
      <c r="U625" s="30">
        <f t="shared" si="177"/>
        <v>1478</v>
      </c>
      <c r="V625" s="30">
        <f t="shared" si="178"/>
        <v>1259820</v>
      </c>
    </row>
    <row r="626" spans="1:22" ht="16.5" x14ac:dyDescent="0.15">
      <c r="A626">
        <f>人物属性总表!A631</f>
        <v>623</v>
      </c>
      <c r="B626" s="5">
        <f>人物属性总表!K631</f>
        <v>7408</v>
      </c>
      <c r="C626" s="5">
        <f>人物属性总表!L631</f>
        <v>12</v>
      </c>
      <c r="D626" s="5">
        <f>人物属性总表!M631</f>
        <v>7408</v>
      </c>
      <c r="E626" s="5">
        <f>人物属性总表!N631</f>
        <v>12</v>
      </c>
      <c r="F626" s="5">
        <f>人物属性总表!O631</f>
        <v>21850</v>
      </c>
      <c r="G626" s="22">
        <f t="shared" si="164"/>
        <v>2136748</v>
      </c>
      <c r="H626" s="22">
        <f t="shared" si="165"/>
        <v>7404</v>
      </c>
      <c r="I626" s="22">
        <f t="shared" si="166"/>
        <v>2136748</v>
      </c>
      <c r="J626" s="22">
        <f t="shared" si="167"/>
        <v>7404</v>
      </c>
      <c r="K626" s="22">
        <f t="shared" si="168"/>
        <v>6320950</v>
      </c>
      <c r="L626" s="22"/>
      <c r="M626" s="29">
        <f t="shared" si="169"/>
        <v>1111</v>
      </c>
      <c r="N626" s="29">
        <f t="shared" si="170"/>
        <v>1</v>
      </c>
      <c r="O626" s="29">
        <f t="shared" si="171"/>
        <v>1111</v>
      </c>
      <c r="P626" s="29">
        <f t="shared" si="172"/>
        <v>1</v>
      </c>
      <c r="Q626" s="29">
        <f t="shared" si="173"/>
        <v>3277</v>
      </c>
      <c r="R626" s="30">
        <f t="shared" si="174"/>
        <v>427349</v>
      </c>
      <c r="S626" s="30">
        <f t="shared" si="175"/>
        <v>1480</v>
      </c>
      <c r="T626" s="30">
        <f t="shared" si="176"/>
        <v>427349</v>
      </c>
      <c r="U626" s="30">
        <f t="shared" si="177"/>
        <v>1480</v>
      </c>
      <c r="V626" s="30">
        <f t="shared" si="178"/>
        <v>1264190</v>
      </c>
    </row>
    <row r="627" spans="1:22" ht="16.5" x14ac:dyDescent="0.15">
      <c r="A627">
        <f>人物属性总表!A632</f>
        <v>624</v>
      </c>
      <c r="B627" s="5">
        <f>人物属性总表!K632</f>
        <v>7422</v>
      </c>
      <c r="C627" s="5">
        <f>人物属性总表!L632</f>
        <v>12</v>
      </c>
      <c r="D627" s="5">
        <f>人物属性总表!M632</f>
        <v>7422</v>
      </c>
      <c r="E627" s="5">
        <f>人物属性总表!N632</f>
        <v>12</v>
      </c>
      <c r="F627" s="5">
        <f>人物属性总表!O632</f>
        <v>21900</v>
      </c>
      <c r="G627" s="22">
        <f t="shared" si="164"/>
        <v>2144170</v>
      </c>
      <c r="H627" s="22">
        <f t="shared" si="165"/>
        <v>7416</v>
      </c>
      <c r="I627" s="22">
        <f t="shared" si="166"/>
        <v>2144170</v>
      </c>
      <c r="J627" s="22">
        <f t="shared" si="167"/>
        <v>7416</v>
      </c>
      <c r="K627" s="22">
        <f t="shared" si="168"/>
        <v>6342850</v>
      </c>
      <c r="L627" s="22"/>
      <c r="M627" s="29">
        <f t="shared" si="169"/>
        <v>1113</v>
      </c>
      <c r="N627" s="29">
        <f t="shared" si="170"/>
        <v>1</v>
      </c>
      <c r="O627" s="29">
        <f t="shared" si="171"/>
        <v>1113</v>
      </c>
      <c r="P627" s="29">
        <f t="shared" si="172"/>
        <v>1</v>
      </c>
      <c r="Q627" s="29">
        <f t="shared" si="173"/>
        <v>3285</v>
      </c>
      <c r="R627" s="30">
        <f t="shared" si="174"/>
        <v>428834</v>
      </c>
      <c r="S627" s="30">
        <f t="shared" si="175"/>
        <v>1483</v>
      </c>
      <c r="T627" s="30">
        <f t="shared" si="176"/>
        <v>428834</v>
      </c>
      <c r="U627" s="30">
        <f t="shared" si="177"/>
        <v>1483</v>
      </c>
      <c r="V627" s="30">
        <f t="shared" si="178"/>
        <v>1268570</v>
      </c>
    </row>
    <row r="628" spans="1:22" ht="16.5" x14ac:dyDescent="0.15">
      <c r="A628">
        <f>人物属性总表!A633</f>
        <v>625</v>
      </c>
      <c r="B628" s="5">
        <f>人物属性总表!K633</f>
        <v>7436</v>
      </c>
      <c r="C628" s="5">
        <f>人物属性总表!L633</f>
        <v>12</v>
      </c>
      <c r="D628" s="5">
        <f>人物属性总表!M633</f>
        <v>7436</v>
      </c>
      <c r="E628" s="5">
        <f>人物属性总表!N633</f>
        <v>12</v>
      </c>
      <c r="F628" s="5">
        <f>人物属性总表!O633</f>
        <v>21940</v>
      </c>
      <c r="G628" s="22">
        <f t="shared" si="164"/>
        <v>2151606</v>
      </c>
      <c r="H628" s="22">
        <f t="shared" si="165"/>
        <v>7428</v>
      </c>
      <c r="I628" s="22">
        <f t="shared" si="166"/>
        <v>2151606</v>
      </c>
      <c r="J628" s="22">
        <f t="shared" si="167"/>
        <v>7428</v>
      </c>
      <c r="K628" s="22">
        <f t="shared" si="168"/>
        <v>6364790</v>
      </c>
      <c r="L628" s="22"/>
      <c r="M628" s="29">
        <f t="shared" si="169"/>
        <v>1115</v>
      </c>
      <c r="N628" s="29">
        <f t="shared" si="170"/>
        <v>1</v>
      </c>
      <c r="O628" s="29">
        <f t="shared" si="171"/>
        <v>1115</v>
      </c>
      <c r="P628" s="29">
        <f t="shared" si="172"/>
        <v>1</v>
      </c>
      <c r="Q628" s="29">
        <f t="shared" si="173"/>
        <v>3291</v>
      </c>
      <c r="R628" s="30">
        <f t="shared" si="174"/>
        <v>430321</v>
      </c>
      <c r="S628" s="30">
        <f t="shared" si="175"/>
        <v>1485</v>
      </c>
      <c r="T628" s="30">
        <f t="shared" si="176"/>
        <v>430321</v>
      </c>
      <c r="U628" s="30">
        <f t="shared" si="177"/>
        <v>1485</v>
      </c>
      <c r="V628" s="30">
        <f t="shared" si="178"/>
        <v>1272958</v>
      </c>
    </row>
    <row r="629" spans="1:22" ht="16.5" x14ac:dyDescent="0.15">
      <c r="A629">
        <f>人物属性总表!A634</f>
        <v>626</v>
      </c>
      <c r="B629" s="5">
        <f>人物属性总表!K634</f>
        <v>7450</v>
      </c>
      <c r="C629" s="5">
        <f>人物属性总表!L634</f>
        <v>12</v>
      </c>
      <c r="D629" s="5">
        <f>人物属性总表!M634</f>
        <v>7450</v>
      </c>
      <c r="E629" s="5">
        <f>人物属性总表!N634</f>
        <v>12</v>
      </c>
      <c r="F629" s="5">
        <f>人物属性总表!O634</f>
        <v>21980</v>
      </c>
      <c r="G629" s="22">
        <f t="shared" si="164"/>
        <v>2159056</v>
      </c>
      <c r="H629" s="22">
        <f t="shared" si="165"/>
        <v>7440</v>
      </c>
      <c r="I629" s="22">
        <f t="shared" si="166"/>
        <v>2159056</v>
      </c>
      <c r="J629" s="22">
        <f t="shared" si="167"/>
        <v>7440</v>
      </c>
      <c r="K629" s="22">
        <f t="shared" si="168"/>
        <v>6386770</v>
      </c>
      <c r="L629" s="22"/>
      <c r="M629" s="29">
        <f t="shared" si="169"/>
        <v>1117</v>
      </c>
      <c r="N629" s="29">
        <f t="shared" si="170"/>
        <v>1</v>
      </c>
      <c r="O629" s="29">
        <f t="shared" si="171"/>
        <v>1117</v>
      </c>
      <c r="P629" s="29">
        <f t="shared" si="172"/>
        <v>1</v>
      </c>
      <c r="Q629" s="29">
        <f t="shared" si="173"/>
        <v>3297</v>
      </c>
      <c r="R629" s="30">
        <f t="shared" si="174"/>
        <v>431811</v>
      </c>
      <c r="S629" s="30">
        <f t="shared" si="175"/>
        <v>1488</v>
      </c>
      <c r="T629" s="30">
        <f t="shared" si="176"/>
        <v>431811</v>
      </c>
      <c r="U629" s="30">
        <f t="shared" si="177"/>
        <v>1488</v>
      </c>
      <c r="V629" s="30">
        <f t="shared" si="178"/>
        <v>1277354</v>
      </c>
    </row>
    <row r="630" spans="1:22" ht="16.5" x14ac:dyDescent="0.15">
      <c r="A630">
        <f>人物属性总表!A635</f>
        <v>627</v>
      </c>
      <c r="B630" s="5">
        <f>人物属性总表!K635</f>
        <v>7464</v>
      </c>
      <c r="C630" s="5">
        <f>人物属性总表!L635</f>
        <v>12</v>
      </c>
      <c r="D630" s="5">
        <f>人物属性总表!M635</f>
        <v>7464</v>
      </c>
      <c r="E630" s="5">
        <f>人物属性总表!N635</f>
        <v>12</v>
      </c>
      <c r="F630" s="5">
        <f>人物属性总表!O635</f>
        <v>22020</v>
      </c>
      <c r="G630" s="22">
        <f t="shared" si="164"/>
        <v>2166520</v>
      </c>
      <c r="H630" s="22">
        <f t="shared" si="165"/>
        <v>7452</v>
      </c>
      <c r="I630" s="22">
        <f t="shared" si="166"/>
        <v>2166520</v>
      </c>
      <c r="J630" s="22">
        <f t="shared" si="167"/>
        <v>7452</v>
      </c>
      <c r="K630" s="22">
        <f t="shared" si="168"/>
        <v>6408790</v>
      </c>
      <c r="L630" s="22"/>
      <c r="M630" s="29">
        <f t="shared" si="169"/>
        <v>1119</v>
      </c>
      <c r="N630" s="29">
        <f t="shared" si="170"/>
        <v>1</v>
      </c>
      <c r="O630" s="29">
        <f t="shared" si="171"/>
        <v>1119</v>
      </c>
      <c r="P630" s="29">
        <f t="shared" si="172"/>
        <v>1</v>
      </c>
      <c r="Q630" s="29">
        <f t="shared" si="173"/>
        <v>3303</v>
      </c>
      <c r="R630" s="30">
        <f t="shared" si="174"/>
        <v>433304</v>
      </c>
      <c r="S630" s="30">
        <f t="shared" si="175"/>
        <v>1490</v>
      </c>
      <c r="T630" s="30">
        <f t="shared" si="176"/>
        <v>433304</v>
      </c>
      <c r="U630" s="30">
        <f t="shared" si="177"/>
        <v>1490</v>
      </c>
      <c r="V630" s="30">
        <f t="shared" si="178"/>
        <v>1281758</v>
      </c>
    </row>
    <row r="631" spans="1:22" ht="16.5" x14ac:dyDescent="0.15">
      <c r="A631">
        <f>人物属性总表!A636</f>
        <v>628</v>
      </c>
      <c r="B631" s="5">
        <f>人物属性总表!K636</f>
        <v>7478</v>
      </c>
      <c r="C631" s="5">
        <f>人物属性总表!L636</f>
        <v>13</v>
      </c>
      <c r="D631" s="5">
        <f>人物属性总表!M636</f>
        <v>7478</v>
      </c>
      <c r="E631" s="5">
        <f>人物属性总表!N636</f>
        <v>13</v>
      </c>
      <c r="F631" s="5">
        <f>人物属性总表!O636</f>
        <v>21450</v>
      </c>
      <c r="G631" s="22">
        <f t="shared" si="164"/>
        <v>2173998</v>
      </c>
      <c r="H631" s="22">
        <f t="shared" si="165"/>
        <v>7465</v>
      </c>
      <c r="I631" s="22">
        <f t="shared" si="166"/>
        <v>2173998</v>
      </c>
      <c r="J631" s="22">
        <f t="shared" si="167"/>
        <v>7465</v>
      </c>
      <c r="K631" s="22">
        <f t="shared" si="168"/>
        <v>6430240</v>
      </c>
      <c r="L631" s="22"/>
      <c r="M631" s="29">
        <f t="shared" si="169"/>
        <v>1121</v>
      </c>
      <c r="N631" s="29">
        <f t="shared" si="170"/>
        <v>1</v>
      </c>
      <c r="O631" s="29">
        <f t="shared" si="171"/>
        <v>1121</v>
      </c>
      <c r="P631" s="29">
        <f t="shared" si="172"/>
        <v>1</v>
      </c>
      <c r="Q631" s="29">
        <f t="shared" si="173"/>
        <v>3217</v>
      </c>
      <c r="R631" s="30">
        <f t="shared" si="174"/>
        <v>434799</v>
      </c>
      <c r="S631" s="30">
        <f t="shared" si="175"/>
        <v>1493</v>
      </c>
      <c r="T631" s="30">
        <f t="shared" si="176"/>
        <v>434799</v>
      </c>
      <c r="U631" s="30">
        <f t="shared" si="177"/>
        <v>1493</v>
      </c>
      <c r="V631" s="30">
        <f t="shared" si="178"/>
        <v>1286048</v>
      </c>
    </row>
    <row r="632" spans="1:22" ht="16.5" x14ac:dyDescent="0.15">
      <c r="A632">
        <f>人物属性总表!A637</f>
        <v>629</v>
      </c>
      <c r="B632" s="5">
        <f>人物属性总表!K637</f>
        <v>7492</v>
      </c>
      <c r="C632" s="5">
        <f>人物属性总表!L637</f>
        <v>12</v>
      </c>
      <c r="D632" s="5">
        <f>人物属性总表!M637</f>
        <v>7492</v>
      </c>
      <c r="E632" s="5">
        <f>人物属性总表!N637</f>
        <v>12</v>
      </c>
      <c r="F632" s="5">
        <f>人物属性总表!O637</f>
        <v>22110</v>
      </c>
      <c r="G632" s="22">
        <f t="shared" si="164"/>
        <v>2181490</v>
      </c>
      <c r="H632" s="22">
        <f t="shared" si="165"/>
        <v>7477</v>
      </c>
      <c r="I632" s="22">
        <f t="shared" si="166"/>
        <v>2181490</v>
      </c>
      <c r="J632" s="22">
        <f t="shared" si="167"/>
        <v>7477</v>
      </c>
      <c r="K632" s="22">
        <f t="shared" si="168"/>
        <v>6452350</v>
      </c>
      <c r="L632" s="22"/>
      <c r="M632" s="29">
        <f t="shared" si="169"/>
        <v>1123</v>
      </c>
      <c r="N632" s="29">
        <f t="shared" si="170"/>
        <v>1</v>
      </c>
      <c r="O632" s="29">
        <f t="shared" si="171"/>
        <v>1123</v>
      </c>
      <c r="P632" s="29">
        <f t="shared" si="172"/>
        <v>1</v>
      </c>
      <c r="Q632" s="29">
        <f t="shared" si="173"/>
        <v>3316</v>
      </c>
      <c r="R632" s="30">
        <f t="shared" si="174"/>
        <v>436298</v>
      </c>
      <c r="S632" s="30">
        <f t="shared" si="175"/>
        <v>1495</v>
      </c>
      <c r="T632" s="30">
        <f t="shared" si="176"/>
        <v>436298</v>
      </c>
      <c r="U632" s="30">
        <f t="shared" si="177"/>
        <v>1495</v>
      </c>
      <c r="V632" s="30">
        <f t="shared" si="178"/>
        <v>1290470</v>
      </c>
    </row>
    <row r="633" spans="1:22" ht="16.5" x14ac:dyDescent="0.15">
      <c r="A633">
        <f>人物属性总表!A638</f>
        <v>630</v>
      </c>
      <c r="B633" s="5">
        <f>人物属性总表!K638</f>
        <v>7506</v>
      </c>
      <c r="C633" s="5">
        <f>人物属性总表!L638</f>
        <v>12</v>
      </c>
      <c r="D633" s="5">
        <f>人物属性总表!M638</f>
        <v>7506</v>
      </c>
      <c r="E633" s="5">
        <f>人物属性总表!N638</f>
        <v>12</v>
      </c>
      <c r="F633" s="5">
        <f>人物属性总表!O638</f>
        <v>22140</v>
      </c>
      <c r="G633" s="22">
        <f t="shared" si="164"/>
        <v>2188996</v>
      </c>
      <c r="H633" s="22">
        <f t="shared" si="165"/>
        <v>7489</v>
      </c>
      <c r="I633" s="22">
        <f t="shared" si="166"/>
        <v>2188996</v>
      </c>
      <c r="J633" s="22">
        <f t="shared" si="167"/>
        <v>7489</v>
      </c>
      <c r="K633" s="22">
        <f t="shared" si="168"/>
        <v>6474490</v>
      </c>
      <c r="L633" s="22"/>
      <c r="M633" s="29">
        <f t="shared" si="169"/>
        <v>1125</v>
      </c>
      <c r="N633" s="29">
        <f t="shared" si="170"/>
        <v>1</v>
      </c>
      <c r="O633" s="29">
        <f t="shared" si="171"/>
        <v>1125</v>
      </c>
      <c r="P633" s="29">
        <f t="shared" si="172"/>
        <v>1</v>
      </c>
      <c r="Q633" s="29">
        <f t="shared" si="173"/>
        <v>3321</v>
      </c>
      <c r="R633" s="30">
        <f t="shared" si="174"/>
        <v>437799</v>
      </c>
      <c r="S633" s="30">
        <f t="shared" si="175"/>
        <v>1497</v>
      </c>
      <c r="T633" s="30">
        <f t="shared" si="176"/>
        <v>437799</v>
      </c>
      <c r="U633" s="30">
        <f t="shared" si="177"/>
        <v>1497</v>
      </c>
      <c r="V633" s="30">
        <f t="shared" si="178"/>
        <v>1294898</v>
      </c>
    </row>
    <row r="634" spans="1:22" ht="16.5" x14ac:dyDescent="0.15">
      <c r="A634">
        <f>人物属性总表!A639</f>
        <v>631</v>
      </c>
      <c r="B634" s="5">
        <f>人物属性总表!K639</f>
        <v>7520</v>
      </c>
      <c r="C634" s="5">
        <f>人物属性总表!L639</f>
        <v>12</v>
      </c>
      <c r="D634" s="5">
        <f>人物属性总表!M639</f>
        <v>7520</v>
      </c>
      <c r="E634" s="5">
        <f>人物属性总表!N639</f>
        <v>12</v>
      </c>
      <c r="F634" s="5">
        <f>人物属性总表!O639</f>
        <v>22180</v>
      </c>
      <c r="G634" s="22">
        <f t="shared" si="164"/>
        <v>2196516</v>
      </c>
      <c r="H634" s="22">
        <f t="shared" si="165"/>
        <v>7501</v>
      </c>
      <c r="I634" s="22">
        <f t="shared" si="166"/>
        <v>2196516</v>
      </c>
      <c r="J634" s="22">
        <f t="shared" si="167"/>
        <v>7501</v>
      </c>
      <c r="K634" s="22">
        <f t="shared" si="168"/>
        <v>6496670</v>
      </c>
      <c r="L634" s="22"/>
      <c r="M634" s="29">
        <f t="shared" si="169"/>
        <v>1128</v>
      </c>
      <c r="N634" s="29">
        <f t="shared" si="170"/>
        <v>1</v>
      </c>
      <c r="O634" s="29">
        <f t="shared" si="171"/>
        <v>1128</v>
      </c>
      <c r="P634" s="29">
        <f t="shared" si="172"/>
        <v>1</v>
      </c>
      <c r="Q634" s="29">
        <f t="shared" si="173"/>
        <v>3327</v>
      </c>
      <c r="R634" s="30">
        <f t="shared" si="174"/>
        <v>439303</v>
      </c>
      <c r="S634" s="30">
        <f t="shared" si="175"/>
        <v>1500</v>
      </c>
      <c r="T634" s="30">
        <f t="shared" si="176"/>
        <v>439303</v>
      </c>
      <c r="U634" s="30">
        <f t="shared" si="177"/>
        <v>1500</v>
      </c>
      <c r="V634" s="30">
        <f t="shared" si="178"/>
        <v>1299334</v>
      </c>
    </row>
    <row r="635" spans="1:22" ht="16.5" x14ac:dyDescent="0.15">
      <c r="A635">
        <f>人物属性总表!A640</f>
        <v>632</v>
      </c>
      <c r="B635" s="5">
        <f>人物属性总表!K640</f>
        <v>7534</v>
      </c>
      <c r="C635" s="5">
        <f>人物属性总表!L640</f>
        <v>12</v>
      </c>
      <c r="D635" s="5">
        <f>人物属性总表!M640</f>
        <v>7534</v>
      </c>
      <c r="E635" s="5">
        <f>人物属性总表!N640</f>
        <v>12</v>
      </c>
      <c r="F635" s="5">
        <f>人物属性总表!O640</f>
        <v>22230</v>
      </c>
      <c r="G635" s="22">
        <f t="shared" si="164"/>
        <v>2204050</v>
      </c>
      <c r="H635" s="22">
        <f t="shared" si="165"/>
        <v>7513</v>
      </c>
      <c r="I635" s="22">
        <f t="shared" si="166"/>
        <v>2204050</v>
      </c>
      <c r="J635" s="22">
        <f t="shared" si="167"/>
        <v>7513</v>
      </c>
      <c r="K635" s="22">
        <f t="shared" si="168"/>
        <v>6518900</v>
      </c>
      <c r="L635" s="22"/>
      <c r="M635" s="29">
        <f t="shared" si="169"/>
        <v>1130</v>
      </c>
      <c r="N635" s="29">
        <f t="shared" si="170"/>
        <v>1</v>
      </c>
      <c r="O635" s="29">
        <f t="shared" si="171"/>
        <v>1130</v>
      </c>
      <c r="P635" s="29">
        <f t="shared" si="172"/>
        <v>1</v>
      </c>
      <c r="Q635" s="29">
        <f t="shared" si="173"/>
        <v>3334</v>
      </c>
      <c r="R635" s="30">
        <f t="shared" si="174"/>
        <v>440810</v>
      </c>
      <c r="S635" s="30">
        <f t="shared" si="175"/>
        <v>1502</v>
      </c>
      <c r="T635" s="30">
        <f t="shared" si="176"/>
        <v>440810</v>
      </c>
      <c r="U635" s="30">
        <f t="shared" si="177"/>
        <v>1502</v>
      </c>
      <c r="V635" s="30">
        <f t="shared" si="178"/>
        <v>1303780</v>
      </c>
    </row>
    <row r="636" spans="1:22" ht="16.5" x14ac:dyDescent="0.15">
      <c r="A636">
        <f>人物属性总表!A641</f>
        <v>633</v>
      </c>
      <c r="B636" s="5">
        <f>人物属性总表!K641</f>
        <v>7548</v>
      </c>
      <c r="C636" s="5">
        <f>人物属性总表!L641</f>
        <v>12</v>
      </c>
      <c r="D636" s="5">
        <f>人物属性总表!M641</f>
        <v>7548</v>
      </c>
      <c r="E636" s="5">
        <f>人物属性总表!N641</f>
        <v>12</v>
      </c>
      <c r="F636" s="5">
        <f>人物属性总表!O641</f>
        <v>22270</v>
      </c>
      <c r="G636" s="22">
        <f t="shared" si="164"/>
        <v>2211598</v>
      </c>
      <c r="H636" s="22">
        <f t="shared" si="165"/>
        <v>7525</v>
      </c>
      <c r="I636" s="22">
        <f t="shared" si="166"/>
        <v>2211598</v>
      </c>
      <c r="J636" s="22">
        <f t="shared" si="167"/>
        <v>7525</v>
      </c>
      <c r="K636" s="22">
        <f t="shared" si="168"/>
        <v>6541170</v>
      </c>
      <c r="L636" s="22"/>
      <c r="M636" s="29">
        <f t="shared" si="169"/>
        <v>1132</v>
      </c>
      <c r="N636" s="29">
        <f t="shared" si="170"/>
        <v>1</v>
      </c>
      <c r="O636" s="29">
        <f t="shared" si="171"/>
        <v>1132</v>
      </c>
      <c r="P636" s="29">
        <f t="shared" si="172"/>
        <v>1</v>
      </c>
      <c r="Q636" s="29">
        <f t="shared" si="173"/>
        <v>3340</v>
      </c>
      <c r="R636" s="30">
        <f t="shared" si="174"/>
        <v>442319</v>
      </c>
      <c r="S636" s="30">
        <f t="shared" si="175"/>
        <v>1505</v>
      </c>
      <c r="T636" s="30">
        <f t="shared" si="176"/>
        <v>442319</v>
      </c>
      <c r="U636" s="30">
        <f t="shared" si="177"/>
        <v>1505</v>
      </c>
      <c r="V636" s="30">
        <f t="shared" si="178"/>
        <v>1308234</v>
      </c>
    </row>
    <row r="637" spans="1:22" ht="16.5" x14ac:dyDescent="0.15">
      <c r="A637">
        <f>人物属性总表!A642</f>
        <v>634</v>
      </c>
      <c r="B637" s="5">
        <f>人物属性总表!K642</f>
        <v>7562</v>
      </c>
      <c r="C637" s="5">
        <f>人物属性总表!L642</f>
        <v>12</v>
      </c>
      <c r="D637" s="5">
        <f>人物属性总表!M642</f>
        <v>7562</v>
      </c>
      <c r="E637" s="5">
        <f>人物属性总表!N642</f>
        <v>12</v>
      </c>
      <c r="F637" s="5">
        <f>人物属性总表!O642</f>
        <v>22300</v>
      </c>
      <c r="G637" s="22">
        <f t="shared" si="164"/>
        <v>2219160</v>
      </c>
      <c r="H637" s="22">
        <f t="shared" si="165"/>
        <v>7537</v>
      </c>
      <c r="I637" s="22">
        <f t="shared" si="166"/>
        <v>2219160</v>
      </c>
      <c r="J637" s="22">
        <f t="shared" si="167"/>
        <v>7537</v>
      </c>
      <c r="K637" s="22">
        <f t="shared" si="168"/>
        <v>6563470</v>
      </c>
      <c r="L637" s="22"/>
      <c r="M637" s="29">
        <f t="shared" si="169"/>
        <v>1134</v>
      </c>
      <c r="N637" s="29">
        <f t="shared" si="170"/>
        <v>1</v>
      </c>
      <c r="O637" s="29">
        <f t="shared" si="171"/>
        <v>1134</v>
      </c>
      <c r="P637" s="29">
        <f t="shared" si="172"/>
        <v>1</v>
      </c>
      <c r="Q637" s="29">
        <f t="shared" si="173"/>
        <v>3345</v>
      </c>
      <c r="R637" s="30">
        <f t="shared" si="174"/>
        <v>443832</v>
      </c>
      <c r="S637" s="30">
        <f t="shared" si="175"/>
        <v>1507</v>
      </c>
      <c r="T637" s="30">
        <f t="shared" si="176"/>
        <v>443832</v>
      </c>
      <c r="U637" s="30">
        <f t="shared" si="177"/>
        <v>1507</v>
      </c>
      <c r="V637" s="30">
        <f t="shared" si="178"/>
        <v>1312694</v>
      </c>
    </row>
    <row r="638" spans="1:22" ht="16.5" x14ac:dyDescent="0.15">
      <c r="A638">
        <f>人物属性总表!A643</f>
        <v>635</v>
      </c>
      <c r="B638" s="5">
        <f>人物属性总表!K643</f>
        <v>7576</v>
      </c>
      <c r="C638" s="5">
        <f>人物属性总表!L643</f>
        <v>12</v>
      </c>
      <c r="D638" s="5">
        <f>人物属性总表!M643</f>
        <v>7576</v>
      </c>
      <c r="E638" s="5">
        <f>人物属性总表!N643</f>
        <v>12</v>
      </c>
      <c r="F638" s="5">
        <f>人物属性总表!O643</f>
        <v>22350</v>
      </c>
      <c r="G638" s="22">
        <f t="shared" si="164"/>
        <v>2226736</v>
      </c>
      <c r="H638" s="22">
        <f t="shared" si="165"/>
        <v>7549</v>
      </c>
      <c r="I638" s="22">
        <f t="shared" si="166"/>
        <v>2226736</v>
      </c>
      <c r="J638" s="22">
        <f t="shared" si="167"/>
        <v>7549</v>
      </c>
      <c r="K638" s="22">
        <f t="shared" si="168"/>
        <v>6585820</v>
      </c>
      <c r="L638" s="22"/>
      <c r="M638" s="29">
        <f t="shared" si="169"/>
        <v>1136</v>
      </c>
      <c r="N638" s="29">
        <f t="shared" si="170"/>
        <v>1</v>
      </c>
      <c r="O638" s="29">
        <f t="shared" si="171"/>
        <v>1136</v>
      </c>
      <c r="P638" s="29">
        <f t="shared" si="172"/>
        <v>1</v>
      </c>
      <c r="Q638" s="29">
        <f t="shared" si="173"/>
        <v>3352</v>
      </c>
      <c r="R638" s="30">
        <f t="shared" si="174"/>
        <v>445347</v>
      </c>
      <c r="S638" s="30">
        <f t="shared" si="175"/>
        <v>1509</v>
      </c>
      <c r="T638" s="30">
        <f t="shared" si="176"/>
        <v>445347</v>
      </c>
      <c r="U638" s="30">
        <f t="shared" si="177"/>
        <v>1509</v>
      </c>
      <c r="V638" s="30">
        <f t="shared" si="178"/>
        <v>1317164</v>
      </c>
    </row>
    <row r="639" spans="1:22" ht="16.5" x14ac:dyDescent="0.15">
      <c r="A639">
        <f>人物属性总表!A644</f>
        <v>636</v>
      </c>
      <c r="B639" s="5">
        <f>人物属性总表!K644</f>
        <v>7590</v>
      </c>
      <c r="C639" s="5">
        <f>人物属性总表!L644</f>
        <v>12</v>
      </c>
      <c r="D639" s="5">
        <f>人物属性总表!M644</f>
        <v>7590</v>
      </c>
      <c r="E639" s="5">
        <f>人物属性总表!N644</f>
        <v>12</v>
      </c>
      <c r="F639" s="5">
        <f>人物属性总表!O644</f>
        <v>22390</v>
      </c>
      <c r="G639" s="22">
        <f t="shared" si="164"/>
        <v>2234326</v>
      </c>
      <c r="H639" s="22">
        <f t="shared" si="165"/>
        <v>7561</v>
      </c>
      <c r="I639" s="22">
        <f t="shared" si="166"/>
        <v>2234326</v>
      </c>
      <c r="J639" s="22">
        <f t="shared" si="167"/>
        <v>7561</v>
      </c>
      <c r="K639" s="22">
        <f t="shared" si="168"/>
        <v>6608210</v>
      </c>
      <c r="L639" s="22"/>
      <c r="M639" s="29">
        <f t="shared" si="169"/>
        <v>1138</v>
      </c>
      <c r="N639" s="29">
        <f t="shared" si="170"/>
        <v>1</v>
      </c>
      <c r="O639" s="29">
        <f t="shared" si="171"/>
        <v>1138</v>
      </c>
      <c r="P639" s="29">
        <f t="shared" si="172"/>
        <v>1</v>
      </c>
      <c r="Q639" s="29">
        <f t="shared" si="173"/>
        <v>3358</v>
      </c>
      <c r="R639" s="30">
        <f t="shared" si="174"/>
        <v>446865</v>
      </c>
      <c r="S639" s="30">
        <f t="shared" si="175"/>
        <v>1512</v>
      </c>
      <c r="T639" s="30">
        <f t="shared" si="176"/>
        <v>446865</v>
      </c>
      <c r="U639" s="30">
        <f t="shared" si="177"/>
        <v>1512</v>
      </c>
      <c r="V639" s="30">
        <f t="shared" si="178"/>
        <v>1321642</v>
      </c>
    </row>
    <row r="640" spans="1:22" ht="16.5" x14ac:dyDescent="0.15">
      <c r="A640">
        <f>人物属性总表!A645</f>
        <v>637</v>
      </c>
      <c r="B640" s="5">
        <f>人物属性总表!K645</f>
        <v>7604</v>
      </c>
      <c r="C640" s="5">
        <f>人物属性总表!L645</f>
        <v>12</v>
      </c>
      <c r="D640" s="5">
        <f>人物属性总表!M645</f>
        <v>7604</v>
      </c>
      <c r="E640" s="5">
        <f>人物属性总表!N645</f>
        <v>12</v>
      </c>
      <c r="F640" s="5">
        <f>人物属性总表!O645</f>
        <v>22430</v>
      </c>
      <c r="G640" s="22">
        <f t="shared" si="164"/>
        <v>2241930</v>
      </c>
      <c r="H640" s="22">
        <f t="shared" si="165"/>
        <v>7573</v>
      </c>
      <c r="I640" s="22">
        <f t="shared" si="166"/>
        <v>2241930</v>
      </c>
      <c r="J640" s="22">
        <f t="shared" si="167"/>
        <v>7573</v>
      </c>
      <c r="K640" s="22">
        <f t="shared" si="168"/>
        <v>6630640</v>
      </c>
      <c r="L640" s="22"/>
      <c r="M640" s="29">
        <f t="shared" si="169"/>
        <v>1140</v>
      </c>
      <c r="N640" s="29">
        <f t="shared" si="170"/>
        <v>1</v>
      </c>
      <c r="O640" s="29">
        <f t="shared" si="171"/>
        <v>1140</v>
      </c>
      <c r="P640" s="29">
        <f t="shared" si="172"/>
        <v>1</v>
      </c>
      <c r="Q640" s="29">
        <f t="shared" si="173"/>
        <v>3364</v>
      </c>
      <c r="R640" s="30">
        <f t="shared" si="174"/>
        <v>448386</v>
      </c>
      <c r="S640" s="30">
        <f t="shared" si="175"/>
        <v>1514</v>
      </c>
      <c r="T640" s="30">
        <f t="shared" si="176"/>
        <v>448386</v>
      </c>
      <c r="U640" s="30">
        <f t="shared" si="177"/>
        <v>1514</v>
      </c>
      <c r="V640" s="30">
        <f t="shared" si="178"/>
        <v>1326128</v>
      </c>
    </row>
    <row r="641" spans="1:22" ht="16.5" x14ac:dyDescent="0.15">
      <c r="A641">
        <f>人物属性总表!A646</f>
        <v>638</v>
      </c>
      <c r="B641" s="5">
        <f>人物属性总表!K646</f>
        <v>7618</v>
      </c>
      <c r="C641" s="5">
        <f>人物属性总表!L646</f>
        <v>13</v>
      </c>
      <c r="D641" s="5">
        <f>人物属性总表!M646</f>
        <v>7618</v>
      </c>
      <c r="E641" s="5">
        <f>人物属性总表!N646</f>
        <v>13</v>
      </c>
      <c r="F641" s="5">
        <f>人物属性总表!O646</f>
        <v>21860</v>
      </c>
      <c r="G641" s="22">
        <f t="shared" si="164"/>
        <v>2249548</v>
      </c>
      <c r="H641" s="22">
        <f t="shared" si="165"/>
        <v>7586</v>
      </c>
      <c r="I641" s="22">
        <f t="shared" si="166"/>
        <v>2249548</v>
      </c>
      <c r="J641" s="22">
        <f t="shared" si="167"/>
        <v>7586</v>
      </c>
      <c r="K641" s="22">
        <f t="shared" si="168"/>
        <v>6652500</v>
      </c>
      <c r="L641" s="22"/>
      <c r="M641" s="29">
        <f t="shared" si="169"/>
        <v>1142</v>
      </c>
      <c r="N641" s="29">
        <f t="shared" si="170"/>
        <v>1</v>
      </c>
      <c r="O641" s="29">
        <f t="shared" si="171"/>
        <v>1142</v>
      </c>
      <c r="P641" s="29">
        <f t="shared" si="172"/>
        <v>1</v>
      </c>
      <c r="Q641" s="29">
        <f t="shared" si="173"/>
        <v>3279</v>
      </c>
      <c r="R641" s="30">
        <f t="shared" si="174"/>
        <v>449909</v>
      </c>
      <c r="S641" s="30">
        <f t="shared" si="175"/>
        <v>1517</v>
      </c>
      <c r="T641" s="30">
        <f t="shared" si="176"/>
        <v>449909</v>
      </c>
      <c r="U641" s="30">
        <f t="shared" si="177"/>
        <v>1517</v>
      </c>
      <c r="V641" s="30">
        <f t="shared" si="178"/>
        <v>1330500</v>
      </c>
    </row>
    <row r="642" spans="1:22" ht="16.5" x14ac:dyDescent="0.15">
      <c r="A642">
        <f>人物属性总表!A647</f>
        <v>639</v>
      </c>
      <c r="B642" s="5">
        <f>人物属性总表!K647</f>
        <v>7632</v>
      </c>
      <c r="C642" s="5">
        <f>人物属性总表!L647</f>
        <v>12</v>
      </c>
      <c r="D642" s="5">
        <f>人物属性总表!M647</f>
        <v>7632</v>
      </c>
      <c r="E642" s="5">
        <f>人物属性总表!N647</f>
        <v>12</v>
      </c>
      <c r="F642" s="5">
        <f>人物属性总表!O647</f>
        <v>22510</v>
      </c>
      <c r="G642" s="22">
        <f t="shared" si="164"/>
        <v>2257180</v>
      </c>
      <c r="H642" s="22">
        <f t="shared" si="165"/>
        <v>7598</v>
      </c>
      <c r="I642" s="22">
        <f t="shared" si="166"/>
        <v>2257180</v>
      </c>
      <c r="J642" s="22">
        <f t="shared" si="167"/>
        <v>7598</v>
      </c>
      <c r="K642" s="22">
        <f t="shared" si="168"/>
        <v>6675010</v>
      </c>
      <c r="L642" s="22"/>
      <c r="M642" s="29">
        <f t="shared" si="169"/>
        <v>1144</v>
      </c>
      <c r="N642" s="29">
        <f t="shared" si="170"/>
        <v>1</v>
      </c>
      <c r="O642" s="29">
        <f t="shared" si="171"/>
        <v>1144</v>
      </c>
      <c r="P642" s="29">
        <f t="shared" si="172"/>
        <v>1</v>
      </c>
      <c r="Q642" s="29">
        <f t="shared" si="173"/>
        <v>3376</v>
      </c>
      <c r="R642" s="30">
        <f t="shared" si="174"/>
        <v>451436</v>
      </c>
      <c r="S642" s="30">
        <f t="shared" si="175"/>
        <v>1519</v>
      </c>
      <c r="T642" s="30">
        <f t="shared" si="176"/>
        <v>451436</v>
      </c>
      <c r="U642" s="30">
        <f t="shared" si="177"/>
        <v>1519</v>
      </c>
      <c r="V642" s="30">
        <f t="shared" si="178"/>
        <v>1335002</v>
      </c>
    </row>
    <row r="643" spans="1:22" ht="16.5" x14ac:dyDescent="0.15">
      <c r="A643">
        <f>人物属性总表!A648</f>
        <v>640</v>
      </c>
      <c r="B643" s="5">
        <f>人物属性总表!K648</f>
        <v>7646</v>
      </c>
      <c r="C643" s="5">
        <f>人物属性总表!L648</f>
        <v>12</v>
      </c>
      <c r="D643" s="5">
        <f>人物属性总表!M648</f>
        <v>7646</v>
      </c>
      <c r="E643" s="5">
        <f>人物属性总表!N648</f>
        <v>12</v>
      </c>
      <c r="F643" s="5">
        <f>人物属性总表!O648</f>
        <v>22560</v>
      </c>
      <c r="G643" s="22">
        <f t="shared" si="164"/>
        <v>2264826</v>
      </c>
      <c r="H643" s="22">
        <f t="shared" si="165"/>
        <v>7610</v>
      </c>
      <c r="I643" s="22">
        <f t="shared" si="166"/>
        <v>2264826</v>
      </c>
      <c r="J643" s="22">
        <f t="shared" si="167"/>
        <v>7610</v>
      </c>
      <c r="K643" s="22">
        <f t="shared" si="168"/>
        <v>6697570</v>
      </c>
      <c r="L643" s="22"/>
      <c r="M643" s="29">
        <f t="shared" si="169"/>
        <v>1146</v>
      </c>
      <c r="N643" s="29">
        <f t="shared" si="170"/>
        <v>1</v>
      </c>
      <c r="O643" s="29">
        <f t="shared" si="171"/>
        <v>1146</v>
      </c>
      <c r="P643" s="29">
        <f t="shared" si="172"/>
        <v>1</v>
      </c>
      <c r="Q643" s="29">
        <f t="shared" si="173"/>
        <v>3384</v>
      </c>
      <c r="R643" s="30">
        <f t="shared" si="174"/>
        <v>452965</v>
      </c>
      <c r="S643" s="30">
        <f t="shared" si="175"/>
        <v>1522</v>
      </c>
      <c r="T643" s="30">
        <f t="shared" si="176"/>
        <v>452965</v>
      </c>
      <c r="U643" s="30">
        <f t="shared" si="177"/>
        <v>1522</v>
      </c>
      <c r="V643" s="30">
        <f t="shared" si="178"/>
        <v>1339514</v>
      </c>
    </row>
    <row r="644" spans="1:22" ht="16.5" x14ac:dyDescent="0.15">
      <c r="A644">
        <f>人物属性总表!A649</f>
        <v>641</v>
      </c>
      <c r="B644" s="5">
        <f>人物属性总表!K649</f>
        <v>7660</v>
      </c>
      <c r="C644" s="5">
        <f>人物属性总表!L649</f>
        <v>12</v>
      </c>
      <c r="D644" s="5">
        <f>人物属性总表!M649</f>
        <v>7660</v>
      </c>
      <c r="E644" s="5">
        <f>人物属性总表!N649</f>
        <v>12</v>
      </c>
      <c r="F644" s="5">
        <f>人物属性总表!O649</f>
        <v>22590</v>
      </c>
      <c r="G644" s="22">
        <f t="shared" si="164"/>
        <v>2272486</v>
      </c>
      <c r="H644" s="22">
        <f t="shared" si="165"/>
        <v>7622</v>
      </c>
      <c r="I644" s="22">
        <f t="shared" si="166"/>
        <v>2272486</v>
      </c>
      <c r="J644" s="22">
        <f t="shared" si="167"/>
        <v>7622</v>
      </c>
      <c r="K644" s="22">
        <f t="shared" si="168"/>
        <v>6720160</v>
      </c>
      <c r="L644" s="22"/>
      <c r="M644" s="29">
        <f t="shared" si="169"/>
        <v>1149</v>
      </c>
      <c r="N644" s="29">
        <f t="shared" si="170"/>
        <v>1</v>
      </c>
      <c r="O644" s="29">
        <f t="shared" si="171"/>
        <v>1149</v>
      </c>
      <c r="P644" s="29">
        <f t="shared" si="172"/>
        <v>1</v>
      </c>
      <c r="Q644" s="29">
        <f t="shared" si="173"/>
        <v>3388</v>
      </c>
      <c r="R644" s="30">
        <f t="shared" si="174"/>
        <v>454497</v>
      </c>
      <c r="S644" s="30">
        <f t="shared" si="175"/>
        <v>1524</v>
      </c>
      <c r="T644" s="30">
        <f t="shared" si="176"/>
        <v>454497</v>
      </c>
      <c r="U644" s="30">
        <f t="shared" si="177"/>
        <v>1524</v>
      </c>
      <c r="V644" s="30">
        <f t="shared" si="178"/>
        <v>1344032</v>
      </c>
    </row>
    <row r="645" spans="1:22" ht="16.5" x14ac:dyDescent="0.15">
      <c r="A645">
        <f>人物属性总表!A650</f>
        <v>642</v>
      </c>
      <c r="B645" s="5">
        <f>人物属性总表!K650</f>
        <v>7674</v>
      </c>
      <c r="C645" s="5">
        <f>人物属性总表!L650</f>
        <v>12</v>
      </c>
      <c r="D645" s="5">
        <f>人物属性总表!M650</f>
        <v>7674</v>
      </c>
      <c r="E645" s="5">
        <f>人物属性总表!N650</f>
        <v>12</v>
      </c>
      <c r="F645" s="5">
        <f>人物属性总表!O650</f>
        <v>22640</v>
      </c>
      <c r="G645" s="22">
        <f t="shared" si="164"/>
        <v>2280160</v>
      </c>
      <c r="H645" s="22">
        <f t="shared" si="165"/>
        <v>7634</v>
      </c>
      <c r="I645" s="22">
        <f t="shared" si="166"/>
        <v>2280160</v>
      </c>
      <c r="J645" s="22">
        <f t="shared" si="167"/>
        <v>7634</v>
      </c>
      <c r="K645" s="22">
        <f t="shared" si="168"/>
        <v>6742800</v>
      </c>
      <c r="L645" s="22"/>
      <c r="M645" s="29">
        <f t="shared" si="169"/>
        <v>1151</v>
      </c>
      <c r="N645" s="29">
        <f t="shared" si="170"/>
        <v>1</v>
      </c>
      <c r="O645" s="29">
        <f t="shared" si="171"/>
        <v>1151</v>
      </c>
      <c r="P645" s="29">
        <f t="shared" si="172"/>
        <v>1</v>
      </c>
      <c r="Q645" s="29">
        <f t="shared" si="173"/>
        <v>3396</v>
      </c>
      <c r="R645" s="30">
        <f t="shared" si="174"/>
        <v>456032</v>
      </c>
      <c r="S645" s="30">
        <f t="shared" si="175"/>
        <v>1526</v>
      </c>
      <c r="T645" s="30">
        <f t="shared" si="176"/>
        <v>456032</v>
      </c>
      <c r="U645" s="30">
        <f t="shared" si="177"/>
        <v>1526</v>
      </c>
      <c r="V645" s="30">
        <f t="shared" si="178"/>
        <v>1348560</v>
      </c>
    </row>
    <row r="646" spans="1:22" ht="16.5" x14ac:dyDescent="0.15">
      <c r="A646">
        <f>人物属性总表!A651</f>
        <v>643</v>
      </c>
      <c r="B646" s="5">
        <f>人物属性总表!K651</f>
        <v>7688</v>
      </c>
      <c r="C646" s="5">
        <f>人物属性总表!L651</f>
        <v>12</v>
      </c>
      <c r="D646" s="5">
        <f>人物属性总表!M651</f>
        <v>7688</v>
      </c>
      <c r="E646" s="5">
        <f>人物属性总表!N651</f>
        <v>12</v>
      </c>
      <c r="F646" s="5">
        <f>人物属性总表!O651</f>
        <v>22680</v>
      </c>
      <c r="G646" s="22">
        <f t="shared" ref="G646:G709" si="179">B646+G645</f>
        <v>2287848</v>
      </c>
      <c r="H646" s="22">
        <f t="shared" ref="H646:H709" si="180">C646+H645</f>
        <v>7646</v>
      </c>
      <c r="I646" s="22">
        <f t="shared" ref="I646:I709" si="181">D646+I645</f>
        <v>2287848</v>
      </c>
      <c r="J646" s="22">
        <f t="shared" ref="J646:J709" si="182">E646+J645</f>
        <v>7646</v>
      </c>
      <c r="K646" s="22">
        <f t="shared" ref="K646:K709" si="183">F646+K645</f>
        <v>6765480</v>
      </c>
      <c r="L646" s="22"/>
      <c r="M646" s="29">
        <f t="shared" ref="M646:M709" si="184">INT(B646*0.15)</f>
        <v>1153</v>
      </c>
      <c r="N646" s="29">
        <f t="shared" ref="N646:N709" si="185">INT(C646*0.15)</f>
        <v>1</v>
      </c>
      <c r="O646" s="29">
        <f t="shared" ref="O646:O709" si="186">INT(D646*0.15)</f>
        <v>1153</v>
      </c>
      <c r="P646" s="29">
        <f t="shared" ref="P646:P709" si="187">INT(E646*0.15)</f>
        <v>1</v>
      </c>
      <c r="Q646" s="29">
        <f t="shared" ref="Q646:Q709" si="188">INT(F646*0.15)</f>
        <v>3402</v>
      </c>
      <c r="R646" s="30">
        <f t="shared" ref="R646:R709" si="189">INT(G646*0.2)</f>
        <v>457569</v>
      </c>
      <c r="S646" s="30">
        <f t="shared" ref="S646:S709" si="190">INT(H646*0.2)</f>
        <v>1529</v>
      </c>
      <c r="T646" s="30">
        <f t="shared" ref="T646:T709" si="191">INT(I646*0.2)</f>
        <v>457569</v>
      </c>
      <c r="U646" s="30">
        <f t="shared" ref="U646:U709" si="192">INT(J646*0.2)</f>
        <v>1529</v>
      </c>
      <c r="V646" s="30">
        <f t="shared" ref="V646:V709" si="193">INT(K646*0.2)</f>
        <v>1353096</v>
      </c>
    </row>
    <row r="647" spans="1:22" ht="16.5" x14ac:dyDescent="0.15">
      <c r="A647">
        <f>人物属性总表!A652</f>
        <v>644</v>
      </c>
      <c r="B647" s="5">
        <f>人物属性总表!K652</f>
        <v>7702</v>
      </c>
      <c r="C647" s="5">
        <f>人物属性总表!L652</f>
        <v>12</v>
      </c>
      <c r="D647" s="5">
        <f>人物属性总表!M652</f>
        <v>7702</v>
      </c>
      <c r="E647" s="5">
        <f>人物属性总表!N652</f>
        <v>12</v>
      </c>
      <c r="F647" s="5">
        <f>人物属性总表!O652</f>
        <v>22710</v>
      </c>
      <c r="G647" s="22">
        <f t="shared" si="179"/>
        <v>2295550</v>
      </c>
      <c r="H647" s="22">
        <f t="shared" si="180"/>
        <v>7658</v>
      </c>
      <c r="I647" s="22">
        <f t="shared" si="181"/>
        <v>2295550</v>
      </c>
      <c r="J647" s="22">
        <f t="shared" si="182"/>
        <v>7658</v>
      </c>
      <c r="K647" s="22">
        <f t="shared" si="183"/>
        <v>6788190</v>
      </c>
      <c r="L647" s="22"/>
      <c r="M647" s="29">
        <f t="shared" si="184"/>
        <v>1155</v>
      </c>
      <c r="N647" s="29">
        <f t="shared" si="185"/>
        <v>1</v>
      </c>
      <c r="O647" s="29">
        <f t="shared" si="186"/>
        <v>1155</v>
      </c>
      <c r="P647" s="29">
        <f t="shared" si="187"/>
        <v>1</v>
      </c>
      <c r="Q647" s="29">
        <f t="shared" si="188"/>
        <v>3406</v>
      </c>
      <c r="R647" s="30">
        <f t="shared" si="189"/>
        <v>459110</v>
      </c>
      <c r="S647" s="30">
        <f t="shared" si="190"/>
        <v>1531</v>
      </c>
      <c r="T647" s="30">
        <f t="shared" si="191"/>
        <v>459110</v>
      </c>
      <c r="U647" s="30">
        <f t="shared" si="192"/>
        <v>1531</v>
      </c>
      <c r="V647" s="30">
        <f t="shared" si="193"/>
        <v>1357638</v>
      </c>
    </row>
    <row r="648" spans="1:22" ht="16.5" x14ac:dyDescent="0.15">
      <c r="A648">
        <f>人物属性总表!A653</f>
        <v>645</v>
      </c>
      <c r="B648" s="5">
        <f>人物属性总表!K653</f>
        <v>7716</v>
      </c>
      <c r="C648" s="5">
        <f>人物属性总表!L653</f>
        <v>12</v>
      </c>
      <c r="D648" s="5">
        <f>人物属性总表!M653</f>
        <v>7716</v>
      </c>
      <c r="E648" s="5">
        <f>人物属性总表!N653</f>
        <v>12</v>
      </c>
      <c r="F648" s="5">
        <f>人物属性总表!O653</f>
        <v>22760</v>
      </c>
      <c r="G648" s="22">
        <f t="shared" si="179"/>
        <v>2303266</v>
      </c>
      <c r="H648" s="22">
        <f t="shared" si="180"/>
        <v>7670</v>
      </c>
      <c r="I648" s="22">
        <f t="shared" si="181"/>
        <v>2303266</v>
      </c>
      <c r="J648" s="22">
        <f t="shared" si="182"/>
        <v>7670</v>
      </c>
      <c r="K648" s="22">
        <f t="shared" si="183"/>
        <v>6810950</v>
      </c>
      <c r="L648" s="22"/>
      <c r="M648" s="29">
        <f t="shared" si="184"/>
        <v>1157</v>
      </c>
      <c r="N648" s="29">
        <f t="shared" si="185"/>
        <v>1</v>
      </c>
      <c r="O648" s="29">
        <f t="shared" si="186"/>
        <v>1157</v>
      </c>
      <c r="P648" s="29">
        <f t="shared" si="187"/>
        <v>1</v>
      </c>
      <c r="Q648" s="29">
        <f t="shared" si="188"/>
        <v>3414</v>
      </c>
      <c r="R648" s="30">
        <f t="shared" si="189"/>
        <v>460653</v>
      </c>
      <c r="S648" s="30">
        <f t="shared" si="190"/>
        <v>1534</v>
      </c>
      <c r="T648" s="30">
        <f t="shared" si="191"/>
        <v>460653</v>
      </c>
      <c r="U648" s="30">
        <f t="shared" si="192"/>
        <v>1534</v>
      </c>
      <c r="V648" s="30">
        <f t="shared" si="193"/>
        <v>1362190</v>
      </c>
    </row>
    <row r="649" spans="1:22" ht="16.5" x14ac:dyDescent="0.15">
      <c r="A649">
        <f>人物属性总表!A654</f>
        <v>646</v>
      </c>
      <c r="B649" s="5">
        <f>人物属性总表!K654</f>
        <v>7730</v>
      </c>
      <c r="C649" s="5">
        <f>人物属性总表!L654</f>
        <v>12</v>
      </c>
      <c r="D649" s="5">
        <f>人物属性总表!M654</f>
        <v>7730</v>
      </c>
      <c r="E649" s="5">
        <f>人物属性总表!N654</f>
        <v>12</v>
      </c>
      <c r="F649" s="5">
        <f>人物属性总表!O654</f>
        <v>22800</v>
      </c>
      <c r="G649" s="22">
        <f t="shared" si="179"/>
        <v>2310996</v>
      </c>
      <c r="H649" s="22">
        <f t="shared" si="180"/>
        <v>7682</v>
      </c>
      <c r="I649" s="22">
        <f t="shared" si="181"/>
        <v>2310996</v>
      </c>
      <c r="J649" s="22">
        <f t="shared" si="182"/>
        <v>7682</v>
      </c>
      <c r="K649" s="22">
        <f t="shared" si="183"/>
        <v>6833750</v>
      </c>
      <c r="L649" s="22"/>
      <c r="M649" s="29">
        <f t="shared" si="184"/>
        <v>1159</v>
      </c>
      <c r="N649" s="29">
        <f t="shared" si="185"/>
        <v>1</v>
      </c>
      <c r="O649" s="29">
        <f t="shared" si="186"/>
        <v>1159</v>
      </c>
      <c r="P649" s="29">
        <f t="shared" si="187"/>
        <v>1</v>
      </c>
      <c r="Q649" s="29">
        <f t="shared" si="188"/>
        <v>3420</v>
      </c>
      <c r="R649" s="30">
        <f t="shared" si="189"/>
        <v>462199</v>
      </c>
      <c r="S649" s="30">
        <f t="shared" si="190"/>
        <v>1536</v>
      </c>
      <c r="T649" s="30">
        <f t="shared" si="191"/>
        <v>462199</v>
      </c>
      <c r="U649" s="30">
        <f t="shared" si="192"/>
        <v>1536</v>
      </c>
      <c r="V649" s="30">
        <f t="shared" si="193"/>
        <v>1366750</v>
      </c>
    </row>
    <row r="650" spans="1:22" ht="16.5" x14ac:dyDescent="0.15">
      <c r="A650">
        <f>人物属性总表!A655</f>
        <v>647</v>
      </c>
      <c r="B650" s="5">
        <f>人物属性总表!K655</f>
        <v>7744</v>
      </c>
      <c r="C650" s="5">
        <f>人物属性总表!L655</f>
        <v>12</v>
      </c>
      <c r="D650" s="5">
        <f>人物属性总表!M655</f>
        <v>7744</v>
      </c>
      <c r="E650" s="5">
        <f>人物属性总表!N655</f>
        <v>12</v>
      </c>
      <c r="F650" s="5">
        <f>人物属性总表!O655</f>
        <v>22850</v>
      </c>
      <c r="G650" s="22">
        <f t="shared" si="179"/>
        <v>2318740</v>
      </c>
      <c r="H650" s="22">
        <f t="shared" si="180"/>
        <v>7694</v>
      </c>
      <c r="I650" s="22">
        <f t="shared" si="181"/>
        <v>2318740</v>
      </c>
      <c r="J650" s="22">
        <f t="shared" si="182"/>
        <v>7694</v>
      </c>
      <c r="K650" s="22">
        <f t="shared" si="183"/>
        <v>6856600</v>
      </c>
      <c r="L650" s="22"/>
      <c r="M650" s="29">
        <f t="shared" si="184"/>
        <v>1161</v>
      </c>
      <c r="N650" s="29">
        <f t="shared" si="185"/>
        <v>1</v>
      </c>
      <c r="O650" s="29">
        <f t="shared" si="186"/>
        <v>1161</v>
      </c>
      <c r="P650" s="29">
        <f t="shared" si="187"/>
        <v>1</v>
      </c>
      <c r="Q650" s="29">
        <f t="shared" si="188"/>
        <v>3427</v>
      </c>
      <c r="R650" s="30">
        <f t="shared" si="189"/>
        <v>463748</v>
      </c>
      <c r="S650" s="30">
        <f t="shared" si="190"/>
        <v>1538</v>
      </c>
      <c r="T650" s="30">
        <f t="shared" si="191"/>
        <v>463748</v>
      </c>
      <c r="U650" s="30">
        <f t="shared" si="192"/>
        <v>1538</v>
      </c>
      <c r="V650" s="30">
        <f t="shared" si="193"/>
        <v>1371320</v>
      </c>
    </row>
    <row r="651" spans="1:22" ht="16.5" x14ac:dyDescent="0.15">
      <c r="A651">
        <f>人物属性总表!A656</f>
        <v>648</v>
      </c>
      <c r="B651" s="5">
        <f>人物属性总表!K656</f>
        <v>7759</v>
      </c>
      <c r="C651" s="5">
        <f>人物属性总表!L656</f>
        <v>13</v>
      </c>
      <c r="D651" s="5">
        <f>人物属性总表!M656</f>
        <v>7759</v>
      </c>
      <c r="E651" s="5">
        <f>人物属性总表!N656</f>
        <v>13</v>
      </c>
      <c r="F651" s="5">
        <f>人物属性总表!O656</f>
        <v>22260</v>
      </c>
      <c r="G651" s="22">
        <f t="shared" si="179"/>
        <v>2326499</v>
      </c>
      <c r="H651" s="22">
        <f t="shared" si="180"/>
        <v>7707</v>
      </c>
      <c r="I651" s="22">
        <f t="shared" si="181"/>
        <v>2326499</v>
      </c>
      <c r="J651" s="22">
        <f t="shared" si="182"/>
        <v>7707</v>
      </c>
      <c r="K651" s="22">
        <f t="shared" si="183"/>
        <v>6878860</v>
      </c>
      <c r="L651" s="22"/>
      <c r="M651" s="29">
        <f t="shared" si="184"/>
        <v>1163</v>
      </c>
      <c r="N651" s="29">
        <f t="shared" si="185"/>
        <v>1</v>
      </c>
      <c r="O651" s="29">
        <f t="shared" si="186"/>
        <v>1163</v>
      </c>
      <c r="P651" s="29">
        <f t="shared" si="187"/>
        <v>1</v>
      </c>
      <c r="Q651" s="29">
        <f t="shared" si="188"/>
        <v>3339</v>
      </c>
      <c r="R651" s="30">
        <f t="shared" si="189"/>
        <v>465299</v>
      </c>
      <c r="S651" s="30">
        <f t="shared" si="190"/>
        <v>1541</v>
      </c>
      <c r="T651" s="30">
        <f t="shared" si="191"/>
        <v>465299</v>
      </c>
      <c r="U651" s="30">
        <f t="shared" si="192"/>
        <v>1541</v>
      </c>
      <c r="V651" s="30">
        <f t="shared" si="193"/>
        <v>1375772</v>
      </c>
    </row>
    <row r="652" spans="1:22" ht="16.5" x14ac:dyDescent="0.15">
      <c r="A652">
        <f>人物属性总表!A657</f>
        <v>649</v>
      </c>
      <c r="B652" s="5">
        <f>人物属性总表!K657</f>
        <v>7773</v>
      </c>
      <c r="C652" s="5">
        <f>人物属性总表!L657</f>
        <v>12</v>
      </c>
      <c r="D652" s="5">
        <f>人物属性总表!M657</f>
        <v>7773</v>
      </c>
      <c r="E652" s="5">
        <f>人物属性总表!N657</f>
        <v>12</v>
      </c>
      <c r="F652" s="5">
        <f>人物属性总表!O657</f>
        <v>22920</v>
      </c>
      <c r="G652" s="22">
        <f t="shared" si="179"/>
        <v>2334272</v>
      </c>
      <c r="H652" s="22">
        <f t="shared" si="180"/>
        <v>7719</v>
      </c>
      <c r="I652" s="22">
        <f t="shared" si="181"/>
        <v>2334272</v>
      </c>
      <c r="J652" s="22">
        <f t="shared" si="182"/>
        <v>7719</v>
      </c>
      <c r="K652" s="22">
        <f t="shared" si="183"/>
        <v>6901780</v>
      </c>
      <c r="L652" s="22"/>
      <c r="M652" s="29">
        <f t="shared" si="184"/>
        <v>1165</v>
      </c>
      <c r="N652" s="29">
        <f t="shared" si="185"/>
        <v>1</v>
      </c>
      <c r="O652" s="29">
        <f t="shared" si="186"/>
        <v>1165</v>
      </c>
      <c r="P652" s="29">
        <f t="shared" si="187"/>
        <v>1</v>
      </c>
      <c r="Q652" s="29">
        <f t="shared" si="188"/>
        <v>3438</v>
      </c>
      <c r="R652" s="30">
        <f t="shared" si="189"/>
        <v>466854</v>
      </c>
      <c r="S652" s="30">
        <f t="shared" si="190"/>
        <v>1543</v>
      </c>
      <c r="T652" s="30">
        <f t="shared" si="191"/>
        <v>466854</v>
      </c>
      <c r="U652" s="30">
        <f t="shared" si="192"/>
        <v>1543</v>
      </c>
      <c r="V652" s="30">
        <f t="shared" si="193"/>
        <v>1380356</v>
      </c>
    </row>
    <row r="653" spans="1:22" ht="16.5" x14ac:dyDescent="0.15">
      <c r="A653">
        <f>人物属性总表!A658</f>
        <v>650</v>
      </c>
      <c r="B653" s="5">
        <f>人物属性总表!K658</f>
        <v>7787</v>
      </c>
      <c r="C653" s="5">
        <f>人物属性总表!L658</f>
        <v>12</v>
      </c>
      <c r="D653" s="5">
        <f>人物属性总表!M658</f>
        <v>7787</v>
      </c>
      <c r="E653" s="5">
        <f>人物属性总表!N658</f>
        <v>12</v>
      </c>
      <c r="F653" s="5">
        <f>人物属性总表!O658</f>
        <v>22970</v>
      </c>
      <c r="G653" s="22">
        <f t="shared" si="179"/>
        <v>2342059</v>
      </c>
      <c r="H653" s="22">
        <f t="shared" si="180"/>
        <v>7731</v>
      </c>
      <c r="I653" s="22">
        <f t="shared" si="181"/>
        <v>2342059</v>
      </c>
      <c r="J653" s="22">
        <f t="shared" si="182"/>
        <v>7731</v>
      </c>
      <c r="K653" s="22">
        <f t="shared" si="183"/>
        <v>6924750</v>
      </c>
      <c r="L653" s="22"/>
      <c r="M653" s="29">
        <f t="shared" si="184"/>
        <v>1168</v>
      </c>
      <c r="N653" s="29">
        <f t="shared" si="185"/>
        <v>1</v>
      </c>
      <c r="O653" s="29">
        <f t="shared" si="186"/>
        <v>1168</v>
      </c>
      <c r="P653" s="29">
        <f t="shared" si="187"/>
        <v>1</v>
      </c>
      <c r="Q653" s="29">
        <f t="shared" si="188"/>
        <v>3445</v>
      </c>
      <c r="R653" s="30">
        <f t="shared" si="189"/>
        <v>468411</v>
      </c>
      <c r="S653" s="30">
        <f t="shared" si="190"/>
        <v>1546</v>
      </c>
      <c r="T653" s="30">
        <f t="shared" si="191"/>
        <v>468411</v>
      </c>
      <c r="U653" s="30">
        <f t="shared" si="192"/>
        <v>1546</v>
      </c>
      <c r="V653" s="30">
        <f t="shared" si="193"/>
        <v>1384950</v>
      </c>
    </row>
    <row r="654" spans="1:22" ht="16.5" x14ac:dyDescent="0.15">
      <c r="A654">
        <f>人物属性总表!A659</f>
        <v>651</v>
      </c>
      <c r="B654" s="5">
        <f>人物属性总表!K659</f>
        <v>7801</v>
      </c>
      <c r="C654" s="5">
        <f>人物属性总表!L659</f>
        <v>12</v>
      </c>
      <c r="D654" s="5">
        <f>人物属性总表!M659</f>
        <v>7801</v>
      </c>
      <c r="E654" s="5">
        <f>人物属性总表!N659</f>
        <v>12</v>
      </c>
      <c r="F654" s="5">
        <f>人物属性总表!O659</f>
        <v>23010</v>
      </c>
      <c r="G654" s="22">
        <f t="shared" si="179"/>
        <v>2349860</v>
      </c>
      <c r="H654" s="22">
        <f t="shared" si="180"/>
        <v>7743</v>
      </c>
      <c r="I654" s="22">
        <f t="shared" si="181"/>
        <v>2349860</v>
      </c>
      <c r="J654" s="22">
        <f t="shared" si="182"/>
        <v>7743</v>
      </c>
      <c r="K654" s="22">
        <f t="shared" si="183"/>
        <v>6947760</v>
      </c>
      <c r="L654" s="22"/>
      <c r="M654" s="29">
        <f t="shared" si="184"/>
        <v>1170</v>
      </c>
      <c r="N654" s="29">
        <f t="shared" si="185"/>
        <v>1</v>
      </c>
      <c r="O654" s="29">
        <f t="shared" si="186"/>
        <v>1170</v>
      </c>
      <c r="P654" s="29">
        <f t="shared" si="187"/>
        <v>1</v>
      </c>
      <c r="Q654" s="29">
        <f t="shared" si="188"/>
        <v>3451</v>
      </c>
      <c r="R654" s="30">
        <f t="shared" si="189"/>
        <v>469972</v>
      </c>
      <c r="S654" s="30">
        <f t="shared" si="190"/>
        <v>1548</v>
      </c>
      <c r="T654" s="30">
        <f t="shared" si="191"/>
        <v>469972</v>
      </c>
      <c r="U654" s="30">
        <f t="shared" si="192"/>
        <v>1548</v>
      </c>
      <c r="V654" s="30">
        <f t="shared" si="193"/>
        <v>1389552</v>
      </c>
    </row>
    <row r="655" spans="1:22" ht="16.5" x14ac:dyDescent="0.15">
      <c r="A655">
        <f>人物属性总表!A660</f>
        <v>652</v>
      </c>
      <c r="B655" s="5">
        <f>人物属性总表!K660</f>
        <v>7815</v>
      </c>
      <c r="C655" s="5">
        <f>人物属性总表!L660</f>
        <v>12</v>
      </c>
      <c r="D655" s="5">
        <f>人物属性总表!M660</f>
        <v>7815</v>
      </c>
      <c r="E655" s="5">
        <f>人物属性总表!N660</f>
        <v>12</v>
      </c>
      <c r="F655" s="5">
        <f>人物属性总表!O660</f>
        <v>23050</v>
      </c>
      <c r="G655" s="22">
        <f t="shared" si="179"/>
        <v>2357675</v>
      </c>
      <c r="H655" s="22">
        <f t="shared" si="180"/>
        <v>7755</v>
      </c>
      <c r="I655" s="22">
        <f t="shared" si="181"/>
        <v>2357675</v>
      </c>
      <c r="J655" s="22">
        <f t="shared" si="182"/>
        <v>7755</v>
      </c>
      <c r="K655" s="22">
        <f t="shared" si="183"/>
        <v>6970810</v>
      </c>
      <c r="L655" s="22"/>
      <c r="M655" s="29">
        <f t="shared" si="184"/>
        <v>1172</v>
      </c>
      <c r="N655" s="29">
        <f t="shared" si="185"/>
        <v>1</v>
      </c>
      <c r="O655" s="29">
        <f t="shared" si="186"/>
        <v>1172</v>
      </c>
      <c r="P655" s="29">
        <f t="shared" si="187"/>
        <v>1</v>
      </c>
      <c r="Q655" s="29">
        <f t="shared" si="188"/>
        <v>3457</v>
      </c>
      <c r="R655" s="30">
        <f t="shared" si="189"/>
        <v>471535</v>
      </c>
      <c r="S655" s="30">
        <f t="shared" si="190"/>
        <v>1551</v>
      </c>
      <c r="T655" s="30">
        <f t="shared" si="191"/>
        <v>471535</v>
      </c>
      <c r="U655" s="30">
        <f t="shared" si="192"/>
        <v>1551</v>
      </c>
      <c r="V655" s="30">
        <f t="shared" si="193"/>
        <v>1394162</v>
      </c>
    </row>
    <row r="656" spans="1:22" ht="16.5" x14ac:dyDescent="0.15">
      <c r="A656">
        <f>人物属性总表!A661</f>
        <v>653</v>
      </c>
      <c r="B656" s="5">
        <f>人物属性总表!K661</f>
        <v>7829</v>
      </c>
      <c r="C656" s="5">
        <f>人物属性总表!L661</f>
        <v>12</v>
      </c>
      <c r="D656" s="5">
        <f>人物属性总表!M661</f>
        <v>7829</v>
      </c>
      <c r="E656" s="5">
        <f>人物属性总表!N661</f>
        <v>12</v>
      </c>
      <c r="F656" s="5">
        <f>人物属性总表!O661</f>
        <v>23090</v>
      </c>
      <c r="G656" s="22">
        <f t="shared" si="179"/>
        <v>2365504</v>
      </c>
      <c r="H656" s="22">
        <f t="shared" si="180"/>
        <v>7767</v>
      </c>
      <c r="I656" s="22">
        <f t="shared" si="181"/>
        <v>2365504</v>
      </c>
      <c r="J656" s="22">
        <f t="shared" si="182"/>
        <v>7767</v>
      </c>
      <c r="K656" s="22">
        <f t="shared" si="183"/>
        <v>6993900</v>
      </c>
      <c r="L656" s="22"/>
      <c r="M656" s="29">
        <f t="shared" si="184"/>
        <v>1174</v>
      </c>
      <c r="N656" s="29">
        <f t="shared" si="185"/>
        <v>1</v>
      </c>
      <c r="O656" s="29">
        <f t="shared" si="186"/>
        <v>1174</v>
      </c>
      <c r="P656" s="29">
        <f t="shared" si="187"/>
        <v>1</v>
      </c>
      <c r="Q656" s="29">
        <f t="shared" si="188"/>
        <v>3463</v>
      </c>
      <c r="R656" s="30">
        <f t="shared" si="189"/>
        <v>473100</v>
      </c>
      <c r="S656" s="30">
        <f t="shared" si="190"/>
        <v>1553</v>
      </c>
      <c r="T656" s="30">
        <f t="shared" si="191"/>
        <v>473100</v>
      </c>
      <c r="U656" s="30">
        <f t="shared" si="192"/>
        <v>1553</v>
      </c>
      <c r="V656" s="30">
        <f t="shared" si="193"/>
        <v>1398780</v>
      </c>
    </row>
    <row r="657" spans="1:22" ht="16.5" x14ac:dyDescent="0.15">
      <c r="A657">
        <f>人物属性总表!A662</f>
        <v>654</v>
      </c>
      <c r="B657" s="5">
        <f>人物属性总表!K662</f>
        <v>7843</v>
      </c>
      <c r="C657" s="5">
        <f>人物属性总表!L662</f>
        <v>12</v>
      </c>
      <c r="D657" s="5">
        <f>人物属性总表!M662</f>
        <v>7843</v>
      </c>
      <c r="E657" s="5">
        <f>人物属性总表!N662</f>
        <v>12</v>
      </c>
      <c r="F657" s="5">
        <f>人物属性总表!O662</f>
        <v>23130</v>
      </c>
      <c r="G657" s="22">
        <f t="shared" si="179"/>
        <v>2373347</v>
      </c>
      <c r="H657" s="22">
        <f t="shared" si="180"/>
        <v>7779</v>
      </c>
      <c r="I657" s="22">
        <f t="shared" si="181"/>
        <v>2373347</v>
      </c>
      <c r="J657" s="22">
        <f t="shared" si="182"/>
        <v>7779</v>
      </c>
      <c r="K657" s="22">
        <f t="shared" si="183"/>
        <v>7017030</v>
      </c>
      <c r="L657" s="22"/>
      <c r="M657" s="29">
        <f t="shared" si="184"/>
        <v>1176</v>
      </c>
      <c r="N657" s="29">
        <f t="shared" si="185"/>
        <v>1</v>
      </c>
      <c r="O657" s="29">
        <f t="shared" si="186"/>
        <v>1176</v>
      </c>
      <c r="P657" s="29">
        <f t="shared" si="187"/>
        <v>1</v>
      </c>
      <c r="Q657" s="29">
        <f t="shared" si="188"/>
        <v>3469</v>
      </c>
      <c r="R657" s="30">
        <f t="shared" si="189"/>
        <v>474669</v>
      </c>
      <c r="S657" s="30">
        <f t="shared" si="190"/>
        <v>1555</v>
      </c>
      <c r="T657" s="30">
        <f t="shared" si="191"/>
        <v>474669</v>
      </c>
      <c r="U657" s="30">
        <f t="shared" si="192"/>
        <v>1555</v>
      </c>
      <c r="V657" s="30">
        <f t="shared" si="193"/>
        <v>1403406</v>
      </c>
    </row>
    <row r="658" spans="1:22" ht="16.5" x14ac:dyDescent="0.15">
      <c r="A658">
        <f>人物属性总表!A663</f>
        <v>655</v>
      </c>
      <c r="B658" s="5">
        <f>人物属性总表!K663</f>
        <v>7857</v>
      </c>
      <c r="C658" s="5">
        <f>人物属性总表!L663</f>
        <v>12</v>
      </c>
      <c r="D658" s="5">
        <f>人物属性总表!M663</f>
        <v>7857</v>
      </c>
      <c r="E658" s="5">
        <f>人物属性总表!N663</f>
        <v>12</v>
      </c>
      <c r="F658" s="5">
        <f>人物属性总表!O663</f>
        <v>23180</v>
      </c>
      <c r="G658" s="22">
        <f t="shared" si="179"/>
        <v>2381204</v>
      </c>
      <c r="H658" s="22">
        <f t="shared" si="180"/>
        <v>7791</v>
      </c>
      <c r="I658" s="22">
        <f t="shared" si="181"/>
        <v>2381204</v>
      </c>
      <c r="J658" s="22">
        <f t="shared" si="182"/>
        <v>7791</v>
      </c>
      <c r="K658" s="22">
        <f t="shared" si="183"/>
        <v>7040210</v>
      </c>
      <c r="L658" s="22"/>
      <c r="M658" s="29">
        <f t="shared" si="184"/>
        <v>1178</v>
      </c>
      <c r="N658" s="29">
        <f t="shared" si="185"/>
        <v>1</v>
      </c>
      <c r="O658" s="29">
        <f t="shared" si="186"/>
        <v>1178</v>
      </c>
      <c r="P658" s="29">
        <f t="shared" si="187"/>
        <v>1</v>
      </c>
      <c r="Q658" s="29">
        <f t="shared" si="188"/>
        <v>3477</v>
      </c>
      <c r="R658" s="30">
        <f t="shared" si="189"/>
        <v>476240</v>
      </c>
      <c r="S658" s="30">
        <f t="shared" si="190"/>
        <v>1558</v>
      </c>
      <c r="T658" s="30">
        <f t="shared" si="191"/>
        <v>476240</v>
      </c>
      <c r="U658" s="30">
        <f t="shared" si="192"/>
        <v>1558</v>
      </c>
      <c r="V658" s="30">
        <f t="shared" si="193"/>
        <v>1408042</v>
      </c>
    </row>
    <row r="659" spans="1:22" ht="16.5" x14ac:dyDescent="0.15">
      <c r="A659">
        <f>人物属性总表!A664</f>
        <v>656</v>
      </c>
      <c r="B659" s="5">
        <f>人物属性总表!K664</f>
        <v>7871</v>
      </c>
      <c r="C659" s="5">
        <f>人物属性总表!L664</f>
        <v>12</v>
      </c>
      <c r="D659" s="5">
        <f>人物属性总表!M664</f>
        <v>7871</v>
      </c>
      <c r="E659" s="5">
        <f>人物属性总表!N664</f>
        <v>12</v>
      </c>
      <c r="F659" s="5">
        <f>人物属性总表!O664</f>
        <v>23210</v>
      </c>
      <c r="G659" s="22">
        <f t="shared" si="179"/>
        <v>2389075</v>
      </c>
      <c r="H659" s="22">
        <f t="shared" si="180"/>
        <v>7803</v>
      </c>
      <c r="I659" s="22">
        <f t="shared" si="181"/>
        <v>2389075</v>
      </c>
      <c r="J659" s="22">
        <f t="shared" si="182"/>
        <v>7803</v>
      </c>
      <c r="K659" s="22">
        <f t="shared" si="183"/>
        <v>7063420</v>
      </c>
      <c r="L659" s="22"/>
      <c r="M659" s="29">
        <f t="shared" si="184"/>
        <v>1180</v>
      </c>
      <c r="N659" s="29">
        <f t="shared" si="185"/>
        <v>1</v>
      </c>
      <c r="O659" s="29">
        <f t="shared" si="186"/>
        <v>1180</v>
      </c>
      <c r="P659" s="29">
        <f t="shared" si="187"/>
        <v>1</v>
      </c>
      <c r="Q659" s="29">
        <f t="shared" si="188"/>
        <v>3481</v>
      </c>
      <c r="R659" s="30">
        <f t="shared" si="189"/>
        <v>477815</v>
      </c>
      <c r="S659" s="30">
        <f t="shared" si="190"/>
        <v>1560</v>
      </c>
      <c r="T659" s="30">
        <f t="shared" si="191"/>
        <v>477815</v>
      </c>
      <c r="U659" s="30">
        <f t="shared" si="192"/>
        <v>1560</v>
      </c>
      <c r="V659" s="30">
        <f t="shared" si="193"/>
        <v>1412684</v>
      </c>
    </row>
    <row r="660" spans="1:22" ht="16.5" x14ac:dyDescent="0.15">
      <c r="A660">
        <f>人物属性总表!A665</f>
        <v>657</v>
      </c>
      <c r="B660" s="5">
        <f>人物属性总表!K665</f>
        <v>7885</v>
      </c>
      <c r="C660" s="5">
        <f>人物属性总表!L665</f>
        <v>12</v>
      </c>
      <c r="D660" s="5">
        <f>人物属性总表!M665</f>
        <v>7885</v>
      </c>
      <c r="E660" s="5">
        <f>人物属性总表!N665</f>
        <v>12</v>
      </c>
      <c r="F660" s="5">
        <f>人物属性总表!O665</f>
        <v>23260</v>
      </c>
      <c r="G660" s="22">
        <f t="shared" si="179"/>
        <v>2396960</v>
      </c>
      <c r="H660" s="22">
        <f t="shared" si="180"/>
        <v>7815</v>
      </c>
      <c r="I660" s="22">
        <f t="shared" si="181"/>
        <v>2396960</v>
      </c>
      <c r="J660" s="22">
        <f t="shared" si="182"/>
        <v>7815</v>
      </c>
      <c r="K660" s="22">
        <f t="shared" si="183"/>
        <v>7086680</v>
      </c>
      <c r="L660" s="22"/>
      <c r="M660" s="29">
        <f t="shared" si="184"/>
        <v>1182</v>
      </c>
      <c r="N660" s="29">
        <f t="shared" si="185"/>
        <v>1</v>
      </c>
      <c r="O660" s="29">
        <f t="shared" si="186"/>
        <v>1182</v>
      </c>
      <c r="P660" s="29">
        <f t="shared" si="187"/>
        <v>1</v>
      </c>
      <c r="Q660" s="29">
        <f t="shared" si="188"/>
        <v>3489</v>
      </c>
      <c r="R660" s="30">
        <f t="shared" si="189"/>
        <v>479392</v>
      </c>
      <c r="S660" s="30">
        <f t="shared" si="190"/>
        <v>1563</v>
      </c>
      <c r="T660" s="30">
        <f t="shared" si="191"/>
        <v>479392</v>
      </c>
      <c r="U660" s="30">
        <f t="shared" si="192"/>
        <v>1563</v>
      </c>
      <c r="V660" s="30">
        <f t="shared" si="193"/>
        <v>1417336</v>
      </c>
    </row>
    <row r="661" spans="1:22" ht="16.5" x14ac:dyDescent="0.15">
      <c r="A661">
        <f>人物属性总表!A666</f>
        <v>658</v>
      </c>
      <c r="B661" s="5">
        <f>人物属性总表!K666</f>
        <v>7899</v>
      </c>
      <c r="C661" s="5">
        <f>人物属性总表!L666</f>
        <v>13</v>
      </c>
      <c r="D661" s="5">
        <f>人物属性总表!M666</f>
        <v>7899</v>
      </c>
      <c r="E661" s="5">
        <f>人物属性总表!N666</f>
        <v>13</v>
      </c>
      <c r="F661" s="5">
        <f>人物属性总表!O666</f>
        <v>22660</v>
      </c>
      <c r="G661" s="22">
        <f t="shared" si="179"/>
        <v>2404859</v>
      </c>
      <c r="H661" s="22">
        <f t="shared" si="180"/>
        <v>7828</v>
      </c>
      <c r="I661" s="22">
        <f t="shared" si="181"/>
        <v>2404859</v>
      </c>
      <c r="J661" s="22">
        <f t="shared" si="182"/>
        <v>7828</v>
      </c>
      <c r="K661" s="22">
        <f t="shared" si="183"/>
        <v>7109340</v>
      </c>
      <c r="L661" s="22"/>
      <c r="M661" s="29">
        <f t="shared" si="184"/>
        <v>1184</v>
      </c>
      <c r="N661" s="29">
        <f t="shared" si="185"/>
        <v>1</v>
      </c>
      <c r="O661" s="29">
        <f t="shared" si="186"/>
        <v>1184</v>
      </c>
      <c r="P661" s="29">
        <f t="shared" si="187"/>
        <v>1</v>
      </c>
      <c r="Q661" s="29">
        <f t="shared" si="188"/>
        <v>3399</v>
      </c>
      <c r="R661" s="30">
        <f t="shared" si="189"/>
        <v>480971</v>
      </c>
      <c r="S661" s="30">
        <f t="shared" si="190"/>
        <v>1565</v>
      </c>
      <c r="T661" s="30">
        <f t="shared" si="191"/>
        <v>480971</v>
      </c>
      <c r="U661" s="30">
        <f t="shared" si="192"/>
        <v>1565</v>
      </c>
      <c r="V661" s="30">
        <f t="shared" si="193"/>
        <v>1421868</v>
      </c>
    </row>
    <row r="662" spans="1:22" ht="16.5" x14ac:dyDescent="0.15">
      <c r="A662">
        <f>人物属性总表!A667</f>
        <v>659</v>
      </c>
      <c r="B662" s="5">
        <f>人物属性总表!K667</f>
        <v>7914</v>
      </c>
      <c r="C662" s="5">
        <f>人物属性总表!L667</f>
        <v>12</v>
      </c>
      <c r="D662" s="5">
        <f>人物属性总表!M667</f>
        <v>7914</v>
      </c>
      <c r="E662" s="5">
        <f>人物属性总表!N667</f>
        <v>12</v>
      </c>
      <c r="F662" s="5">
        <f>人物属性总表!O667</f>
        <v>23340</v>
      </c>
      <c r="G662" s="22">
        <f t="shared" si="179"/>
        <v>2412773</v>
      </c>
      <c r="H662" s="22">
        <f t="shared" si="180"/>
        <v>7840</v>
      </c>
      <c r="I662" s="22">
        <f t="shared" si="181"/>
        <v>2412773</v>
      </c>
      <c r="J662" s="22">
        <f t="shared" si="182"/>
        <v>7840</v>
      </c>
      <c r="K662" s="22">
        <f t="shared" si="183"/>
        <v>7132680</v>
      </c>
      <c r="L662" s="22"/>
      <c r="M662" s="29">
        <f t="shared" si="184"/>
        <v>1187</v>
      </c>
      <c r="N662" s="29">
        <f t="shared" si="185"/>
        <v>1</v>
      </c>
      <c r="O662" s="29">
        <f t="shared" si="186"/>
        <v>1187</v>
      </c>
      <c r="P662" s="29">
        <f t="shared" si="187"/>
        <v>1</v>
      </c>
      <c r="Q662" s="29">
        <f t="shared" si="188"/>
        <v>3501</v>
      </c>
      <c r="R662" s="30">
        <f t="shared" si="189"/>
        <v>482554</v>
      </c>
      <c r="S662" s="30">
        <f t="shared" si="190"/>
        <v>1568</v>
      </c>
      <c r="T662" s="30">
        <f t="shared" si="191"/>
        <v>482554</v>
      </c>
      <c r="U662" s="30">
        <f t="shared" si="192"/>
        <v>1568</v>
      </c>
      <c r="V662" s="30">
        <f t="shared" si="193"/>
        <v>1426536</v>
      </c>
    </row>
    <row r="663" spans="1:22" ht="16.5" x14ac:dyDescent="0.15">
      <c r="A663">
        <f>人物属性总表!A668</f>
        <v>660</v>
      </c>
      <c r="B663" s="5">
        <f>人物属性总表!K668</f>
        <v>7928</v>
      </c>
      <c r="C663" s="5">
        <f>人物属性总表!L668</f>
        <v>12</v>
      </c>
      <c r="D663" s="5">
        <f>人物属性总表!M668</f>
        <v>7928</v>
      </c>
      <c r="E663" s="5">
        <f>人物属性总表!N668</f>
        <v>12</v>
      </c>
      <c r="F663" s="5">
        <f>人物属性总表!O668</f>
        <v>23380</v>
      </c>
      <c r="G663" s="22">
        <f t="shared" si="179"/>
        <v>2420701</v>
      </c>
      <c r="H663" s="22">
        <f t="shared" si="180"/>
        <v>7852</v>
      </c>
      <c r="I663" s="22">
        <f t="shared" si="181"/>
        <v>2420701</v>
      </c>
      <c r="J663" s="22">
        <f t="shared" si="182"/>
        <v>7852</v>
      </c>
      <c r="K663" s="22">
        <f t="shared" si="183"/>
        <v>7156060</v>
      </c>
      <c r="L663" s="22"/>
      <c r="M663" s="29">
        <f t="shared" si="184"/>
        <v>1189</v>
      </c>
      <c r="N663" s="29">
        <f t="shared" si="185"/>
        <v>1</v>
      </c>
      <c r="O663" s="29">
        <f t="shared" si="186"/>
        <v>1189</v>
      </c>
      <c r="P663" s="29">
        <f t="shared" si="187"/>
        <v>1</v>
      </c>
      <c r="Q663" s="29">
        <f t="shared" si="188"/>
        <v>3507</v>
      </c>
      <c r="R663" s="30">
        <f t="shared" si="189"/>
        <v>484140</v>
      </c>
      <c r="S663" s="30">
        <f t="shared" si="190"/>
        <v>1570</v>
      </c>
      <c r="T663" s="30">
        <f t="shared" si="191"/>
        <v>484140</v>
      </c>
      <c r="U663" s="30">
        <f t="shared" si="192"/>
        <v>1570</v>
      </c>
      <c r="V663" s="30">
        <f t="shared" si="193"/>
        <v>1431212</v>
      </c>
    </row>
    <row r="664" spans="1:22" ht="16.5" x14ac:dyDescent="0.15">
      <c r="A664">
        <f>人物属性总表!A669</f>
        <v>661</v>
      </c>
      <c r="B664" s="5">
        <f>人物属性总表!K669</f>
        <v>7942</v>
      </c>
      <c r="C664" s="5">
        <f>人物属性总表!L669</f>
        <v>12</v>
      </c>
      <c r="D664" s="5">
        <f>人物属性总表!M669</f>
        <v>7942</v>
      </c>
      <c r="E664" s="5">
        <f>人物属性总表!N669</f>
        <v>12</v>
      </c>
      <c r="F664" s="5">
        <f>人物属性总表!O669</f>
        <v>23420</v>
      </c>
      <c r="G664" s="22">
        <f t="shared" si="179"/>
        <v>2428643</v>
      </c>
      <c r="H664" s="22">
        <f t="shared" si="180"/>
        <v>7864</v>
      </c>
      <c r="I664" s="22">
        <f t="shared" si="181"/>
        <v>2428643</v>
      </c>
      <c r="J664" s="22">
        <f t="shared" si="182"/>
        <v>7864</v>
      </c>
      <c r="K664" s="22">
        <f t="shared" si="183"/>
        <v>7179480</v>
      </c>
      <c r="L664" s="22"/>
      <c r="M664" s="29">
        <f t="shared" si="184"/>
        <v>1191</v>
      </c>
      <c r="N664" s="29">
        <f t="shared" si="185"/>
        <v>1</v>
      </c>
      <c r="O664" s="29">
        <f t="shared" si="186"/>
        <v>1191</v>
      </c>
      <c r="P664" s="29">
        <f t="shared" si="187"/>
        <v>1</v>
      </c>
      <c r="Q664" s="29">
        <f t="shared" si="188"/>
        <v>3513</v>
      </c>
      <c r="R664" s="30">
        <f t="shared" si="189"/>
        <v>485728</v>
      </c>
      <c r="S664" s="30">
        <f t="shared" si="190"/>
        <v>1572</v>
      </c>
      <c r="T664" s="30">
        <f t="shared" si="191"/>
        <v>485728</v>
      </c>
      <c r="U664" s="30">
        <f t="shared" si="192"/>
        <v>1572</v>
      </c>
      <c r="V664" s="30">
        <f t="shared" si="193"/>
        <v>1435896</v>
      </c>
    </row>
    <row r="665" spans="1:22" ht="16.5" x14ac:dyDescent="0.15">
      <c r="A665">
        <f>人物属性总表!A670</f>
        <v>662</v>
      </c>
      <c r="B665" s="5">
        <f>人物属性总表!K670</f>
        <v>7956</v>
      </c>
      <c r="C665" s="5">
        <f>人物属性总表!L670</f>
        <v>12</v>
      </c>
      <c r="D665" s="5">
        <f>人物属性总表!M670</f>
        <v>7956</v>
      </c>
      <c r="E665" s="5">
        <f>人物属性总表!N670</f>
        <v>12</v>
      </c>
      <c r="F665" s="5">
        <f>人物属性总表!O670</f>
        <v>23460</v>
      </c>
      <c r="G665" s="22">
        <f t="shared" si="179"/>
        <v>2436599</v>
      </c>
      <c r="H665" s="22">
        <f t="shared" si="180"/>
        <v>7876</v>
      </c>
      <c r="I665" s="22">
        <f t="shared" si="181"/>
        <v>2436599</v>
      </c>
      <c r="J665" s="22">
        <f t="shared" si="182"/>
        <v>7876</v>
      </c>
      <c r="K665" s="22">
        <f t="shared" si="183"/>
        <v>7202940</v>
      </c>
      <c r="L665" s="22"/>
      <c r="M665" s="29">
        <f t="shared" si="184"/>
        <v>1193</v>
      </c>
      <c r="N665" s="29">
        <f t="shared" si="185"/>
        <v>1</v>
      </c>
      <c r="O665" s="29">
        <f t="shared" si="186"/>
        <v>1193</v>
      </c>
      <c r="P665" s="29">
        <f t="shared" si="187"/>
        <v>1</v>
      </c>
      <c r="Q665" s="29">
        <f t="shared" si="188"/>
        <v>3519</v>
      </c>
      <c r="R665" s="30">
        <f t="shared" si="189"/>
        <v>487319</v>
      </c>
      <c r="S665" s="30">
        <f t="shared" si="190"/>
        <v>1575</v>
      </c>
      <c r="T665" s="30">
        <f t="shared" si="191"/>
        <v>487319</v>
      </c>
      <c r="U665" s="30">
        <f t="shared" si="192"/>
        <v>1575</v>
      </c>
      <c r="V665" s="30">
        <f t="shared" si="193"/>
        <v>1440588</v>
      </c>
    </row>
    <row r="666" spans="1:22" ht="16.5" x14ac:dyDescent="0.15">
      <c r="A666">
        <f>人物属性总表!A671</f>
        <v>663</v>
      </c>
      <c r="B666" s="5">
        <f>人物属性总表!K671</f>
        <v>7970</v>
      </c>
      <c r="C666" s="5">
        <f>人物属性总表!L671</f>
        <v>12</v>
      </c>
      <c r="D666" s="5">
        <f>人物属性总表!M671</f>
        <v>7970</v>
      </c>
      <c r="E666" s="5">
        <f>人物属性总表!N671</f>
        <v>12</v>
      </c>
      <c r="F666" s="5">
        <f>人物属性总表!O671</f>
        <v>23510</v>
      </c>
      <c r="G666" s="22">
        <f t="shared" si="179"/>
        <v>2444569</v>
      </c>
      <c r="H666" s="22">
        <f t="shared" si="180"/>
        <v>7888</v>
      </c>
      <c r="I666" s="22">
        <f t="shared" si="181"/>
        <v>2444569</v>
      </c>
      <c r="J666" s="22">
        <f t="shared" si="182"/>
        <v>7888</v>
      </c>
      <c r="K666" s="22">
        <f t="shared" si="183"/>
        <v>7226450</v>
      </c>
      <c r="L666" s="22"/>
      <c r="M666" s="29">
        <f t="shared" si="184"/>
        <v>1195</v>
      </c>
      <c r="N666" s="29">
        <f t="shared" si="185"/>
        <v>1</v>
      </c>
      <c r="O666" s="29">
        <f t="shared" si="186"/>
        <v>1195</v>
      </c>
      <c r="P666" s="29">
        <f t="shared" si="187"/>
        <v>1</v>
      </c>
      <c r="Q666" s="29">
        <f t="shared" si="188"/>
        <v>3526</v>
      </c>
      <c r="R666" s="30">
        <f t="shared" si="189"/>
        <v>488913</v>
      </c>
      <c r="S666" s="30">
        <f t="shared" si="190"/>
        <v>1577</v>
      </c>
      <c r="T666" s="30">
        <f t="shared" si="191"/>
        <v>488913</v>
      </c>
      <c r="U666" s="30">
        <f t="shared" si="192"/>
        <v>1577</v>
      </c>
      <c r="V666" s="30">
        <f t="shared" si="193"/>
        <v>1445290</v>
      </c>
    </row>
    <row r="667" spans="1:22" ht="16.5" x14ac:dyDescent="0.15">
      <c r="A667">
        <f>人物属性总表!A672</f>
        <v>664</v>
      </c>
      <c r="B667" s="5">
        <f>人物属性总表!K672</f>
        <v>7984</v>
      </c>
      <c r="C667" s="5">
        <f>人物属性总表!L672</f>
        <v>12</v>
      </c>
      <c r="D667" s="5">
        <f>人物属性总表!M672</f>
        <v>7984</v>
      </c>
      <c r="E667" s="5">
        <f>人物属性总表!N672</f>
        <v>12</v>
      </c>
      <c r="F667" s="5">
        <f>人物属性总表!O672</f>
        <v>23540</v>
      </c>
      <c r="G667" s="22">
        <f t="shared" si="179"/>
        <v>2452553</v>
      </c>
      <c r="H667" s="22">
        <f t="shared" si="180"/>
        <v>7900</v>
      </c>
      <c r="I667" s="22">
        <f t="shared" si="181"/>
        <v>2452553</v>
      </c>
      <c r="J667" s="22">
        <f t="shared" si="182"/>
        <v>7900</v>
      </c>
      <c r="K667" s="22">
        <f t="shared" si="183"/>
        <v>7249990</v>
      </c>
      <c r="L667" s="22"/>
      <c r="M667" s="29">
        <f t="shared" si="184"/>
        <v>1197</v>
      </c>
      <c r="N667" s="29">
        <f t="shared" si="185"/>
        <v>1</v>
      </c>
      <c r="O667" s="29">
        <f t="shared" si="186"/>
        <v>1197</v>
      </c>
      <c r="P667" s="29">
        <f t="shared" si="187"/>
        <v>1</v>
      </c>
      <c r="Q667" s="29">
        <f t="shared" si="188"/>
        <v>3531</v>
      </c>
      <c r="R667" s="30">
        <f t="shared" si="189"/>
        <v>490510</v>
      </c>
      <c r="S667" s="30">
        <f t="shared" si="190"/>
        <v>1580</v>
      </c>
      <c r="T667" s="30">
        <f t="shared" si="191"/>
        <v>490510</v>
      </c>
      <c r="U667" s="30">
        <f t="shared" si="192"/>
        <v>1580</v>
      </c>
      <c r="V667" s="30">
        <f t="shared" si="193"/>
        <v>1449998</v>
      </c>
    </row>
    <row r="668" spans="1:22" ht="16.5" x14ac:dyDescent="0.15">
      <c r="A668">
        <f>人物属性总表!A673</f>
        <v>665</v>
      </c>
      <c r="B668" s="5">
        <f>人物属性总表!K673</f>
        <v>7998</v>
      </c>
      <c r="C668" s="5">
        <f>人物属性总表!L673</f>
        <v>12</v>
      </c>
      <c r="D668" s="5">
        <f>人物属性总表!M673</f>
        <v>7998</v>
      </c>
      <c r="E668" s="5">
        <f>人物属性总表!N673</f>
        <v>12</v>
      </c>
      <c r="F668" s="5">
        <f>人物属性总表!O673</f>
        <v>23590</v>
      </c>
      <c r="G668" s="22">
        <f t="shared" si="179"/>
        <v>2460551</v>
      </c>
      <c r="H668" s="22">
        <f t="shared" si="180"/>
        <v>7912</v>
      </c>
      <c r="I668" s="22">
        <f t="shared" si="181"/>
        <v>2460551</v>
      </c>
      <c r="J668" s="22">
        <f t="shared" si="182"/>
        <v>7912</v>
      </c>
      <c r="K668" s="22">
        <f t="shared" si="183"/>
        <v>7273580</v>
      </c>
      <c r="L668" s="22"/>
      <c r="M668" s="29">
        <f t="shared" si="184"/>
        <v>1199</v>
      </c>
      <c r="N668" s="29">
        <f t="shared" si="185"/>
        <v>1</v>
      </c>
      <c r="O668" s="29">
        <f t="shared" si="186"/>
        <v>1199</v>
      </c>
      <c r="P668" s="29">
        <f t="shared" si="187"/>
        <v>1</v>
      </c>
      <c r="Q668" s="29">
        <f t="shared" si="188"/>
        <v>3538</v>
      </c>
      <c r="R668" s="30">
        <f t="shared" si="189"/>
        <v>492110</v>
      </c>
      <c r="S668" s="30">
        <f t="shared" si="190"/>
        <v>1582</v>
      </c>
      <c r="T668" s="30">
        <f t="shared" si="191"/>
        <v>492110</v>
      </c>
      <c r="U668" s="30">
        <f t="shared" si="192"/>
        <v>1582</v>
      </c>
      <c r="V668" s="30">
        <f t="shared" si="193"/>
        <v>1454716</v>
      </c>
    </row>
    <row r="669" spans="1:22" ht="16.5" x14ac:dyDescent="0.15">
      <c r="A669">
        <f>人物属性总表!A674</f>
        <v>666</v>
      </c>
      <c r="B669" s="5">
        <f>人物属性总表!K674</f>
        <v>8012</v>
      </c>
      <c r="C669" s="5">
        <f>人物属性总表!L674</f>
        <v>12</v>
      </c>
      <c r="D669" s="5">
        <f>人物属性总表!M674</f>
        <v>8012</v>
      </c>
      <c r="E669" s="5">
        <f>人物属性总表!N674</f>
        <v>12</v>
      </c>
      <c r="F669" s="5">
        <f>人物属性总表!O674</f>
        <v>23630</v>
      </c>
      <c r="G669" s="22">
        <f t="shared" si="179"/>
        <v>2468563</v>
      </c>
      <c r="H669" s="22">
        <f t="shared" si="180"/>
        <v>7924</v>
      </c>
      <c r="I669" s="22">
        <f t="shared" si="181"/>
        <v>2468563</v>
      </c>
      <c r="J669" s="22">
        <f t="shared" si="182"/>
        <v>7924</v>
      </c>
      <c r="K669" s="22">
        <f t="shared" si="183"/>
        <v>7297210</v>
      </c>
      <c r="L669" s="22"/>
      <c r="M669" s="29">
        <f t="shared" si="184"/>
        <v>1201</v>
      </c>
      <c r="N669" s="29">
        <f t="shared" si="185"/>
        <v>1</v>
      </c>
      <c r="O669" s="29">
        <f t="shared" si="186"/>
        <v>1201</v>
      </c>
      <c r="P669" s="29">
        <f t="shared" si="187"/>
        <v>1</v>
      </c>
      <c r="Q669" s="29">
        <f t="shared" si="188"/>
        <v>3544</v>
      </c>
      <c r="R669" s="30">
        <f t="shared" si="189"/>
        <v>493712</v>
      </c>
      <c r="S669" s="30">
        <f t="shared" si="190"/>
        <v>1584</v>
      </c>
      <c r="T669" s="30">
        <f t="shared" si="191"/>
        <v>493712</v>
      </c>
      <c r="U669" s="30">
        <f t="shared" si="192"/>
        <v>1584</v>
      </c>
      <c r="V669" s="30">
        <f t="shared" si="193"/>
        <v>1459442</v>
      </c>
    </row>
    <row r="670" spans="1:22" ht="16.5" x14ac:dyDescent="0.15">
      <c r="A670">
        <f>人物属性总表!A675</f>
        <v>667</v>
      </c>
      <c r="B670" s="5">
        <f>人物属性总表!K675</f>
        <v>8027</v>
      </c>
      <c r="C670" s="5">
        <f>人物属性总表!L675</f>
        <v>13</v>
      </c>
      <c r="D670" s="5">
        <f>人物属性总表!M675</f>
        <v>8027</v>
      </c>
      <c r="E670" s="5">
        <f>人物属性总表!N675</f>
        <v>13</v>
      </c>
      <c r="F670" s="5">
        <f>人物属性总表!O675</f>
        <v>23020</v>
      </c>
      <c r="G670" s="22">
        <f t="shared" si="179"/>
        <v>2476590</v>
      </c>
      <c r="H670" s="22">
        <f t="shared" si="180"/>
        <v>7937</v>
      </c>
      <c r="I670" s="22">
        <f t="shared" si="181"/>
        <v>2476590</v>
      </c>
      <c r="J670" s="22">
        <f t="shared" si="182"/>
        <v>7937</v>
      </c>
      <c r="K670" s="22">
        <f t="shared" si="183"/>
        <v>7320230</v>
      </c>
      <c r="L670" s="22"/>
      <c r="M670" s="29">
        <f t="shared" si="184"/>
        <v>1204</v>
      </c>
      <c r="N670" s="29">
        <f t="shared" si="185"/>
        <v>1</v>
      </c>
      <c r="O670" s="29">
        <f t="shared" si="186"/>
        <v>1204</v>
      </c>
      <c r="P670" s="29">
        <f t="shared" si="187"/>
        <v>1</v>
      </c>
      <c r="Q670" s="29">
        <f t="shared" si="188"/>
        <v>3453</v>
      </c>
      <c r="R670" s="30">
        <f t="shared" si="189"/>
        <v>495318</v>
      </c>
      <c r="S670" s="30">
        <f t="shared" si="190"/>
        <v>1587</v>
      </c>
      <c r="T670" s="30">
        <f t="shared" si="191"/>
        <v>495318</v>
      </c>
      <c r="U670" s="30">
        <f t="shared" si="192"/>
        <v>1587</v>
      </c>
      <c r="V670" s="30">
        <f t="shared" si="193"/>
        <v>1464046</v>
      </c>
    </row>
    <row r="671" spans="1:22" ht="16.5" x14ac:dyDescent="0.15">
      <c r="A671">
        <f>人物属性总表!A676</f>
        <v>668</v>
      </c>
      <c r="B671" s="5">
        <f>人物属性总表!K676</f>
        <v>8041</v>
      </c>
      <c r="C671" s="5">
        <f>人物属性总表!L676</f>
        <v>12</v>
      </c>
      <c r="D671" s="5">
        <f>人物属性总表!M676</f>
        <v>8041</v>
      </c>
      <c r="E671" s="5">
        <f>人物属性总表!N676</f>
        <v>12</v>
      </c>
      <c r="F671" s="5">
        <f>人物属性总表!O676</f>
        <v>23720</v>
      </c>
      <c r="G671" s="22">
        <f t="shared" si="179"/>
        <v>2484631</v>
      </c>
      <c r="H671" s="22">
        <f t="shared" si="180"/>
        <v>7949</v>
      </c>
      <c r="I671" s="22">
        <f t="shared" si="181"/>
        <v>2484631</v>
      </c>
      <c r="J671" s="22">
        <f t="shared" si="182"/>
        <v>7949</v>
      </c>
      <c r="K671" s="22">
        <f t="shared" si="183"/>
        <v>7343950</v>
      </c>
      <c r="L671" s="22"/>
      <c r="M671" s="29">
        <f t="shared" si="184"/>
        <v>1206</v>
      </c>
      <c r="N671" s="29">
        <f t="shared" si="185"/>
        <v>1</v>
      </c>
      <c r="O671" s="29">
        <f t="shared" si="186"/>
        <v>1206</v>
      </c>
      <c r="P671" s="29">
        <f t="shared" si="187"/>
        <v>1</v>
      </c>
      <c r="Q671" s="29">
        <f t="shared" si="188"/>
        <v>3558</v>
      </c>
      <c r="R671" s="30">
        <f t="shared" si="189"/>
        <v>496926</v>
      </c>
      <c r="S671" s="30">
        <f t="shared" si="190"/>
        <v>1589</v>
      </c>
      <c r="T671" s="30">
        <f t="shared" si="191"/>
        <v>496926</v>
      </c>
      <c r="U671" s="30">
        <f t="shared" si="192"/>
        <v>1589</v>
      </c>
      <c r="V671" s="30">
        <f t="shared" si="193"/>
        <v>1468790</v>
      </c>
    </row>
    <row r="672" spans="1:22" ht="16.5" x14ac:dyDescent="0.15">
      <c r="A672">
        <f>人物属性总表!A677</f>
        <v>669</v>
      </c>
      <c r="B672" s="5">
        <f>人物属性总表!K677</f>
        <v>8055</v>
      </c>
      <c r="C672" s="5">
        <f>人物属性总表!L677</f>
        <v>12</v>
      </c>
      <c r="D672" s="5">
        <f>人物属性总表!M677</f>
        <v>8055</v>
      </c>
      <c r="E672" s="5">
        <f>人物属性总表!N677</f>
        <v>12</v>
      </c>
      <c r="F672" s="5">
        <f>人物属性总表!O677</f>
        <v>23750</v>
      </c>
      <c r="G672" s="22">
        <f t="shared" si="179"/>
        <v>2492686</v>
      </c>
      <c r="H672" s="22">
        <f t="shared" si="180"/>
        <v>7961</v>
      </c>
      <c r="I672" s="22">
        <f t="shared" si="181"/>
        <v>2492686</v>
      </c>
      <c r="J672" s="22">
        <f t="shared" si="182"/>
        <v>7961</v>
      </c>
      <c r="K672" s="22">
        <f t="shared" si="183"/>
        <v>7367700</v>
      </c>
      <c r="L672" s="22"/>
      <c r="M672" s="29">
        <f t="shared" si="184"/>
        <v>1208</v>
      </c>
      <c r="N672" s="29">
        <f t="shared" si="185"/>
        <v>1</v>
      </c>
      <c r="O672" s="29">
        <f t="shared" si="186"/>
        <v>1208</v>
      </c>
      <c r="P672" s="29">
        <f t="shared" si="187"/>
        <v>1</v>
      </c>
      <c r="Q672" s="29">
        <f t="shared" si="188"/>
        <v>3562</v>
      </c>
      <c r="R672" s="30">
        <f t="shared" si="189"/>
        <v>498537</v>
      </c>
      <c r="S672" s="30">
        <f t="shared" si="190"/>
        <v>1592</v>
      </c>
      <c r="T672" s="30">
        <f t="shared" si="191"/>
        <v>498537</v>
      </c>
      <c r="U672" s="30">
        <f t="shared" si="192"/>
        <v>1592</v>
      </c>
      <c r="V672" s="30">
        <f t="shared" si="193"/>
        <v>1473540</v>
      </c>
    </row>
    <row r="673" spans="1:22" ht="16.5" x14ac:dyDescent="0.15">
      <c r="A673">
        <f>人物属性总表!A678</f>
        <v>670</v>
      </c>
      <c r="B673" s="5">
        <f>人物属性总表!K678</f>
        <v>8069</v>
      </c>
      <c r="C673" s="5">
        <f>人物属性总表!L678</f>
        <v>12</v>
      </c>
      <c r="D673" s="5">
        <f>人物属性总表!M678</f>
        <v>8069</v>
      </c>
      <c r="E673" s="5">
        <f>人物属性总表!N678</f>
        <v>12</v>
      </c>
      <c r="F673" s="5">
        <f>人物属性总表!O678</f>
        <v>23800</v>
      </c>
      <c r="G673" s="22">
        <f t="shared" si="179"/>
        <v>2500755</v>
      </c>
      <c r="H673" s="22">
        <f t="shared" si="180"/>
        <v>7973</v>
      </c>
      <c r="I673" s="22">
        <f t="shared" si="181"/>
        <v>2500755</v>
      </c>
      <c r="J673" s="22">
        <f t="shared" si="182"/>
        <v>7973</v>
      </c>
      <c r="K673" s="22">
        <f t="shared" si="183"/>
        <v>7391500</v>
      </c>
      <c r="L673" s="22"/>
      <c r="M673" s="29">
        <f t="shared" si="184"/>
        <v>1210</v>
      </c>
      <c r="N673" s="29">
        <f t="shared" si="185"/>
        <v>1</v>
      </c>
      <c r="O673" s="29">
        <f t="shared" si="186"/>
        <v>1210</v>
      </c>
      <c r="P673" s="29">
        <f t="shared" si="187"/>
        <v>1</v>
      </c>
      <c r="Q673" s="29">
        <f t="shared" si="188"/>
        <v>3570</v>
      </c>
      <c r="R673" s="30">
        <f t="shared" si="189"/>
        <v>500151</v>
      </c>
      <c r="S673" s="30">
        <f t="shared" si="190"/>
        <v>1594</v>
      </c>
      <c r="T673" s="30">
        <f t="shared" si="191"/>
        <v>500151</v>
      </c>
      <c r="U673" s="30">
        <f t="shared" si="192"/>
        <v>1594</v>
      </c>
      <c r="V673" s="30">
        <f t="shared" si="193"/>
        <v>1478300</v>
      </c>
    </row>
    <row r="674" spans="1:22" ht="16.5" x14ac:dyDescent="0.15">
      <c r="A674">
        <f>人物属性总表!A679</f>
        <v>671</v>
      </c>
      <c r="B674" s="5">
        <f>人物属性总表!K679</f>
        <v>8083</v>
      </c>
      <c r="C674" s="5">
        <f>人物属性总表!L679</f>
        <v>12</v>
      </c>
      <c r="D674" s="5">
        <f>人物属性总表!M679</f>
        <v>8083</v>
      </c>
      <c r="E674" s="5">
        <f>人物属性总表!N679</f>
        <v>12</v>
      </c>
      <c r="F674" s="5">
        <f>人物属性总表!O679</f>
        <v>23830</v>
      </c>
      <c r="G674" s="22">
        <f t="shared" si="179"/>
        <v>2508838</v>
      </c>
      <c r="H674" s="22">
        <f t="shared" si="180"/>
        <v>7985</v>
      </c>
      <c r="I674" s="22">
        <f t="shared" si="181"/>
        <v>2508838</v>
      </c>
      <c r="J674" s="22">
        <f t="shared" si="182"/>
        <v>7985</v>
      </c>
      <c r="K674" s="22">
        <f t="shared" si="183"/>
        <v>7415330</v>
      </c>
      <c r="L674" s="22"/>
      <c r="M674" s="29">
        <f t="shared" si="184"/>
        <v>1212</v>
      </c>
      <c r="N674" s="29">
        <f t="shared" si="185"/>
        <v>1</v>
      </c>
      <c r="O674" s="29">
        <f t="shared" si="186"/>
        <v>1212</v>
      </c>
      <c r="P674" s="29">
        <f t="shared" si="187"/>
        <v>1</v>
      </c>
      <c r="Q674" s="29">
        <f t="shared" si="188"/>
        <v>3574</v>
      </c>
      <c r="R674" s="30">
        <f t="shared" si="189"/>
        <v>501767</v>
      </c>
      <c r="S674" s="30">
        <f t="shared" si="190"/>
        <v>1597</v>
      </c>
      <c r="T674" s="30">
        <f t="shared" si="191"/>
        <v>501767</v>
      </c>
      <c r="U674" s="30">
        <f t="shared" si="192"/>
        <v>1597</v>
      </c>
      <c r="V674" s="30">
        <f t="shared" si="193"/>
        <v>1483066</v>
      </c>
    </row>
    <row r="675" spans="1:22" ht="16.5" x14ac:dyDescent="0.15">
      <c r="A675">
        <f>人物属性总表!A680</f>
        <v>672</v>
      </c>
      <c r="B675" s="5">
        <f>人物属性总表!K680</f>
        <v>8097</v>
      </c>
      <c r="C675" s="5">
        <f>人物属性总表!L680</f>
        <v>12</v>
      </c>
      <c r="D675" s="5">
        <f>人物属性总表!M680</f>
        <v>8097</v>
      </c>
      <c r="E675" s="5">
        <f>人物属性总表!N680</f>
        <v>12</v>
      </c>
      <c r="F675" s="5">
        <f>人物属性总表!O680</f>
        <v>23880</v>
      </c>
      <c r="G675" s="22">
        <f t="shared" si="179"/>
        <v>2516935</v>
      </c>
      <c r="H675" s="22">
        <f t="shared" si="180"/>
        <v>7997</v>
      </c>
      <c r="I675" s="22">
        <f t="shared" si="181"/>
        <v>2516935</v>
      </c>
      <c r="J675" s="22">
        <f t="shared" si="182"/>
        <v>7997</v>
      </c>
      <c r="K675" s="22">
        <f t="shared" si="183"/>
        <v>7439210</v>
      </c>
      <c r="L675" s="22"/>
      <c r="M675" s="29">
        <f t="shared" si="184"/>
        <v>1214</v>
      </c>
      <c r="N675" s="29">
        <f t="shared" si="185"/>
        <v>1</v>
      </c>
      <c r="O675" s="29">
        <f t="shared" si="186"/>
        <v>1214</v>
      </c>
      <c r="P675" s="29">
        <f t="shared" si="187"/>
        <v>1</v>
      </c>
      <c r="Q675" s="29">
        <f t="shared" si="188"/>
        <v>3582</v>
      </c>
      <c r="R675" s="30">
        <f t="shared" si="189"/>
        <v>503387</v>
      </c>
      <c r="S675" s="30">
        <f t="shared" si="190"/>
        <v>1599</v>
      </c>
      <c r="T675" s="30">
        <f t="shared" si="191"/>
        <v>503387</v>
      </c>
      <c r="U675" s="30">
        <f t="shared" si="192"/>
        <v>1599</v>
      </c>
      <c r="V675" s="30">
        <f t="shared" si="193"/>
        <v>1487842</v>
      </c>
    </row>
    <row r="676" spans="1:22" ht="16.5" x14ac:dyDescent="0.15">
      <c r="A676">
        <f>人物属性总表!A681</f>
        <v>673</v>
      </c>
      <c r="B676" s="5">
        <f>人物属性总表!K681</f>
        <v>8112</v>
      </c>
      <c r="C676" s="5">
        <f>人物属性总表!L681</f>
        <v>12</v>
      </c>
      <c r="D676" s="5">
        <f>人物属性总表!M681</f>
        <v>8112</v>
      </c>
      <c r="E676" s="5">
        <f>人物属性总表!N681</f>
        <v>12</v>
      </c>
      <c r="F676" s="5">
        <f>人物属性总表!O681</f>
        <v>23920</v>
      </c>
      <c r="G676" s="22">
        <f t="shared" si="179"/>
        <v>2525047</v>
      </c>
      <c r="H676" s="22">
        <f t="shared" si="180"/>
        <v>8009</v>
      </c>
      <c r="I676" s="22">
        <f t="shared" si="181"/>
        <v>2525047</v>
      </c>
      <c r="J676" s="22">
        <f t="shared" si="182"/>
        <v>8009</v>
      </c>
      <c r="K676" s="22">
        <f t="shared" si="183"/>
        <v>7463130</v>
      </c>
      <c r="L676" s="22"/>
      <c r="M676" s="29">
        <f t="shared" si="184"/>
        <v>1216</v>
      </c>
      <c r="N676" s="29">
        <f t="shared" si="185"/>
        <v>1</v>
      </c>
      <c r="O676" s="29">
        <f t="shared" si="186"/>
        <v>1216</v>
      </c>
      <c r="P676" s="29">
        <f t="shared" si="187"/>
        <v>1</v>
      </c>
      <c r="Q676" s="29">
        <f t="shared" si="188"/>
        <v>3588</v>
      </c>
      <c r="R676" s="30">
        <f t="shared" si="189"/>
        <v>505009</v>
      </c>
      <c r="S676" s="30">
        <f t="shared" si="190"/>
        <v>1601</v>
      </c>
      <c r="T676" s="30">
        <f t="shared" si="191"/>
        <v>505009</v>
      </c>
      <c r="U676" s="30">
        <f t="shared" si="192"/>
        <v>1601</v>
      </c>
      <c r="V676" s="30">
        <f t="shared" si="193"/>
        <v>1492626</v>
      </c>
    </row>
    <row r="677" spans="1:22" ht="16.5" x14ac:dyDescent="0.15">
      <c r="A677">
        <f>人物属性总表!A682</f>
        <v>674</v>
      </c>
      <c r="B677" s="5">
        <f>人物属性总表!K682</f>
        <v>8126</v>
      </c>
      <c r="C677" s="5">
        <f>人物属性总表!L682</f>
        <v>12</v>
      </c>
      <c r="D677" s="5">
        <f>人物属性总表!M682</f>
        <v>8126</v>
      </c>
      <c r="E677" s="5">
        <f>人物属性总表!N682</f>
        <v>12</v>
      </c>
      <c r="F677" s="5">
        <f>人物属性总表!O682</f>
        <v>23970</v>
      </c>
      <c r="G677" s="22">
        <f t="shared" si="179"/>
        <v>2533173</v>
      </c>
      <c r="H677" s="22">
        <f t="shared" si="180"/>
        <v>8021</v>
      </c>
      <c r="I677" s="22">
        <f t="shared" si="181"/>
        <v>2533173</v>
      </c>
      <c r="J677" s="22">
        <f t="shared" si="182"/>
        <v>8021</v>
      </c>
      <c r="K677" s="22">
        <f t="shared" si="183"/>
        <v>7487100</v>
      </c>
      <c r="L677" s="22"/>
      <c r="M677" s="29">
        <f t="shared" si="184"/>
        <v>1218</v>
      </c>
      <c r="N677" s="29">
        <f t="shared" si="185"/>
        <v>1</v>
      </c>
      <c r="O677" s="29">
        <f t="shared" si="186"/>
        <v>1218</v>
      </c>
      <c r="P677" s="29">
        <f t="shared" si="187"/>
        <v>1</v>
      </c>
      <c r="Q677" s="29">
        <f t="shared" si="188"/>
        <v>3595</v>
      </c>
      <c r="R677" s="30">
        <f t="shared" si="189"/>
        <v>506634</v>
      </c>
      <c r="S677" s="30">
        <f t="shared" si="190"/>
        <v>1604</v>
      </c>
      <c r="T677" s="30">
        <f t="shared" si="191"/>
        <v>506634</v>
      </c>
      <c r="U677" s="30">
        <f t="shared" si="192"/>
        <v>1604</v>
      </c>
      <c r="V677" s="30">
        <f t="shared" si="193"/>
        <v>1497420</v>
      </c>
    </row>
    <row r="678" spans="1:22" ht="16.5" x14ac:dyDescent="0.15">
      <c r="A678">
        <f>人物属性总表!A683</f>
        <v>675</v>
      </c>
      <c r="B678" s="5">
        <f>人物属性总表!K683</f>
        <v>8140</v>
      </c>
      <c r="C678" s="5">
        <f>人物属性总表!L683</f>
        <v>12</v>
      </c>
      <c r="D678" s="5">
        <f>人物属性总表!M683</f>
        <v>8140</v>
      </c>
      <c r="E678" s="5">
        <f>人物属性总表!N683</f>
        <v>12</v>
      </c>
      <c r="F678" s="5">
        <f>人物属性总表!O683</f>
        <v>24000</v>
      </c>
      <c r="G678" s="22">
        <f t="shared" si="179"/>
        <v>2541313</v>
      </c>
      <c r="H678" s="22">
        <f t="shared" si="180"/>
        <v>8033</v>
      </c>
      <c r="I678" s="22">
        <f t="shared" si="181"/>
        <v>2541313</v>
      </c>
      <c r="J678" s="22">
        <f t="shared" si="182"/>
        <v>8033</v>
      </c>
      <c r="K678" s="22">
        <f t="shared" si="183"/>
        <v>7511100</v>
      </c>
      <c r="L678" s="22"/>
      <c r="M678" s="29">
        <f t="shared" si="184"/>
        <v>1221</v>
      </c>
      <c r="N678" s="29">
        <f t="shared" si="185"/>
        <v>1</v>
      </c>
      <c r="O678" s="29">
        <f t="shared" si="186"/>
        <v>1221</v>
      </c>
      <c r="P678" s="29">
        <f t="shared" si="187"/>
        <v>1</v>
      </c>
      <c r="Q678" s="29">
        <f t="shared" si="188"/>
        <v>3600</v>
      </c>
      <c r="R678" s="30">
        <f t="shared" si="189"/>
        <v>508262</v>
      </c>
      <c r="S678" s="30">
        <f t="shared" si="190"/>
        <v>1606</v>
      </c>
      <c r="T678" s="30">
        <f t="shared" si="191"/>
        <v>508262</v>
      </c>
      <c r="U678" s="30">
        <f t="shared" si="192"/>
        <v>1606</v>
      </c>
      <c r="V678" s="30">
        <f t="shared" si="193"/>
        <v>1502220</v>
      </c>
    </row>
    <row r="679" spans="1:22" ht="16.5" x14ac:dyDescent="0.15">
      <c r="A679">
        <f>人物属性总表!A684</f>
        <v>676</v>
      </c>
      <c r="B679" s="5">
        <f>人物属性总表!K684</f>
        <v>8154</v>
      </c>
      <c r="C679" s="5">
        <f>人物属性总表!L684</f>
        <v>13</v>
      </c>
      <c r="D679" s="5">
        <f>人物属性总表!M684</f>
        <v>8154</v>
      </c>
      <c r="E679" s="5">
        <f>人物属性总表!N684</f>
        <v>13</v>
      </c>
      <c r="F679" s="5">
        <f>人物属性总表!O684</f>
        <v>23390</v>
      </c>
      <c r="G679" s="22">
        <f t="shared" si="179"/>
        <v>2549467</v>
      </c>
      <c r="H679" s="22">
        <f t="shared" si="180"/>
        <v>8046</v>
      </c>
      <c r="I679" s="22">
        <f t="shared" si="181"/>
        <v>2549467</v>
      </c>
      <c r="J679" s="22">
        <f t="shared" si="182"/>
        <v>8046</v>
      </c>
      <c r="K679" s="22">
        <f t="shared" si="183"/>
        <v>7534490</v>
      </c>
      <c r="L679" s="22"/>
      <c r="M679" s="29">
        <f t="shared" si="184"/>
        <v>1223</v>
      </c>
      <c r="N679" s="29">
        <f t="shared" si="185"/>
        <v>1</v>
      </c>
      <c r="O679" s="29">
        <f t="shared" si="186"/>
        <v>1223</v>
      </c>
      <c r="P679" s="29">
        <f t="shared" si="187"/>
        <v>1</v>
      </c>
      <c r="Q679" s="29">
        <f t="shared" si="188"/>
        <v>3508</v>
      </c>
      <c r="R679" s="30">
        <f t="shared" si="189"/>
        <v>509893</v>
      </c>
      <c r="S679" s="30">
        <f t="shared" si="190"/>
        <v>1609</v>
      </c>
      <c r="T679" s="30">
        <f t="shared" si="191"/>
        <v>509893</v>
      </c>
      <c r="U679" s="30">
        <f t="shared" si="192"/>
        <v>1609</v>
      </c>
      <c r="V679" s="30">
        <f t="shared" si="193"/>
        <v>1506898</v>
      </c>
    </row>
    <row r="680" spans="1:22" ht="16.5" x14ac:dyDescent="0.15">
      <c r="A680">
        <f>人物属性总表!A685</f>
        <v>677</v>
      </c>
      <c r="B680" s="5">
        <f>人物属性总表!K685</f>
        <v>8168</v>
      </c>
      <c r="C680" s="5">
        <f>人物属性总表!L685</f>
        <v>12</v>
      </c>
      <c r="D680" s="5">
        <f>人物属性总表!M685</f>
        <v>8168</v>
      </c>
      <c r="E680" s="5">
        <f>人物属性总表!N685</f>
        <v>12</v>
      </c>
      <c r="F680" s="5">
        <f>人物属性总表!O685</f>
        <v>24080</v>
      </c>
      <c r="G680" s="22">
        <f t="shared" si="179"/>
        <v>2557635</v>
      </c>
      <c r="H680" s="22">
        <f t="shared" si="180"/>
        <v>8058</v>
      </c>
      <c r="I680" s="22">
        <f t="shared" si="181"/>
        <v>2557635</v>
      </c>
      <c r="J680" s="22">
        <f t="shared" si="182"/>
        <v>8058</v>
      </c>
      <c r="K680" s="22">
        <f t="shared" si="183"/>
        <v>7558570</v>
      </c>
      <c r="L680" s="22"/>
      <c r="M680" s="29">
        <f t="shared" si="184"/>
        <v>1225</v>
      </c>
      <c r="N680" s="29">
        <f t="shared" si="185"/>
        <v>1</v>
      </c>
      <c r="O680" s="29">
        <f t="shared" si="186"/>
        <v>1225</v>
      </c>
      <c r="P680" s="29">
        <f t="shared" si="187"/>
        <v>1</v>
      </c>
      <c r="Q680" s="29">
        <f t="shared" si="188"/>
        <v>3612</v>
      </c>
      <c r="R680" s="30">
        <f t="shared" si="189"/>
        <v>511527</v>
      </c>
      <c r="S680" s="30">
        <f t="shared" si="190"/>
        <v>1611</v>
      </c>
      <c r="T680" s="30">
        <f t="shared" si="191"/>
        <v>511527</v>
      </c>
      <c r="U680" s="30">
        <f t="shared" si="192"/>
        <v>1611</v>
      </c>
      <c r="V680" s="30">
        <f t="shared" si="193"/>
        <v>1511714</v>
      </c>
    </row>
    <row r="681" spans="1:22" ht="16.5" x14ac:dyDescent="0.15">
      <c r="A681">
        <f>人物属性总表!A686</f>
        <v>678</v>
      </c>
      <c r="B681" s="5">
        <f>人物属性总表!K686</f>
        <v>8182</v>
      </c>
      <c r="C681" s="5">
        <f>人物属性总表!L686</f>
        <v>12</v>
      </c>
      <c r="D681" s="5">
        <f>人物属性总表!M686</f>
        <v>8182</v>
      </c>
      <c r="E681" s="5">
        <f>人物属性总表!N686</f>
        <v>12</v>
      </c>
      <c r="F681" s="5">
        <f>人物属性总表!O686</f>
        <v>24130</v>
      </c>
      <c r="G681" s="22">
        <f t="shared" si="179"/>
        <v>2565817</v>
      </c>
      <c r="H681" s="22">
        <f t="shared" si="180"/>
        <v>8070</v>
      </c>
      <c r="I681" s="22">
        <f t="shared" si="181"/>
        <v>2565817</v>
      </c>
      <c r="J681" s="22">
        <f t="shared" si="182"/>
        <v>8070</v>
      </c>
      <c r="K681" s="22">
        <f t="shared" si="183"/>
        <v>7582700</v>
      </c>
      <c r="L681" s="22"/>
      <c r="M681" s="29">
        <f t="shared" si="184"/>
        <v>1227</v>
      </c>
      <c r="N681" s="29">
        <f t="shared" si="185"/>
        <v>1</v>
      </c>
      <c r="O681" s="29">
        <f t="shared" si="186"/>
        <v>1227</v>
      </c>
      <c r="P681" s="29">
        <f t="shared" si="187"/>
        <v>1</v>
      </c>
      <c r="Q681" s="29">
        <f t="shared" si="188"/>
        <v>3619</v>
      </c>
      <c r="R681" s="30">
        <f t="shared" si="189"/>
        <v>513163</v>
      </c>
      <c r="S681" s="30">
        <f t="shared" si="190"/>
        <v>1614</v>
      </c>
      <c r="T681" s="30">
        <f t="shared" si="191"/>
        <v>513163</v>
      </c>
      <c r="U681" s="30">
        <f t="shared" si="192"/>
        <v>1614</v>
      </c>
      <c r="V681" s="30">
        <f t="shared" si="193"/>
        <v>1516540</v>
      </c>
    </row>
    <row r="682" spans="1:22" ht="16.5" x14ac:dyDescent="0.15">
      <c r="A682">
        <f>人物属性总表!A687</f>
        <v>679</v>
      </c>
      <c r="B682" s="5">
        <f>人物属性总表!K687</f>
        <v>8197</v>
      </c>
      <c r="C682" s="5">
        <f>人物属性总表!L687</f>
        <v>12</v>
      </c>
      <c r="D682" s="5">
        <f>人物属性总表!M687</f>
        <v>8197</v>
      </c>
      <c r="E682" s="5">
        <f>人物属性总表!N687</f>
        <v>12</v>
      </c>
      <c r="F682" s="5">
        <f>人物属性总表!O687</f>
        <v>24170</v>
      </c>
      <c r="G682" s="22">
        <f t="shared" si="179"/>
        <v>2574014</v>
      </c>
      <c r="H682" s="22">
        <f t="shared" si="180"/>
        <v>8082</v>
      </c>
      <c r="I682" s="22">
        <f t="shared" si="181"/>
        <v>2574014</v>
      </c>
      <c r="J682" s="22">
        <f t="shared" si="182"/>
        <v>8082</v>
      </c>
      <c r="K682" s="22">
        <f t="shared" si="183"/>
        <v>7606870</v>
      </c>
      <c r="L682" s="22"/>
      <c r="M682" s="29">
        <f t="shared" si="184"/>
        <v>1229</v>
      </c>
      <c r="N682" s="29">
        <f t="shared" si="185"/>
        <v>1</v>
      </c>
      <c r="O682" s="29">
        <f t="shared" si="186"/>
        <v>1229</v>
      </c>
      <c r="P682" s="29">
        <f t="shared" si="187"/>
        <v>1</v>
      </c>
      <c r="Q682" s="29">
        <f t="shared" si="188"/>
        <v>3625</v>
      </c>
      <c r="R682" s="30">
        <f t="shared" si="189"/>
        <v>514802</v>
      </c>
      <c r="S682" s="30">
        <f t="shared" si="190"/>
        <v>1616</v>
      </c>
      <c r="T682" s="30">
        <f t="shared" si="191"/>
        <v>514802</v>
      </c>
      <c r="U682" s="30">
        <f t="shared" si="192"/>
        <v>1616</v>
      </c>
      <c r="V682" s="30">
        <f t="shared" si="193"/>
        <v>1521374</v>
      </c>
    </row>
    <row r="683" spans="1:22" ht="16.5" x14ac:dyDescent="0.15">
      <c r="A683">
        <f>人物属性总表!A688</f>
        <v>680</v>
      </c>
      <c r="B683" s="5">
        <f>人物属性总表!K688</f>
        <v>8211</v>
      </c>
      <c r="C683" s="5">
        <f>人物属性总表!L688</f>
        <v>12</v>
      </c>
      <c r="D683" s="5">
        <f>人物属性总表!M688</f>
        <v>8211</v>
      </c>
      <c r="E683" s="5">
        <f>人物属性总表!N688</f>
        <v>12</v>
      </c>
      <c r="F683" s="5">
        <f>人物属性总表!O688</f>
        <v>24210</v>
      </c>
      <c r="G683" s="22">
        <f t="shared" si="179"/>
        <v>2582225</v>
      </c>
      <c r="H683" s="22">
        <f t="shared" si="180"/>
        <v>8094</v>
      </c>
      <c r="I683" s="22">
        <f t="shared" si="181"/>
        <v>2582225</v>
      </c>
      <c r="J683" s="22">
        <f t="shared" si="182"/>
        <v>8094</v>
      </c>
      <c r="K683" s="22">
        <f t="shared" si="183"/>
        <v>7631080</v>
      </c>
      <c r="L683" s="22"/>
      <c r="M683" s="29">
        <f t="shared" si="184"/>
        <v>1231</v>
      </c>
      <c r="N683" s="29">
        <f t="shared" si="185"/>
        <v>1</v>
      </c>
      <c r="O683" s="29">
        <f t="shared" si="186"/>
        <v>1231</v>
      </c>
      <c r="P683" s="29">
        <f t="shared" si="187"/>
        <v>1</v>
      </c>
      <c r="Q683" s="29">
        <f t="shared" si="188"/>
        <v>3631</v>
      </c>
      <c r="R683" s="30">
        <f t="shared" si="189"/>
        <v>516445</v>
      </c>
      <c r="S683" s="30">
        <f t="shared" si="190"/>
        <v>1618</v>
      </c>
      <c r="T683" s="30">
        <f t="shared" si="191"/>
        <v>516445</v>
      </c>
      <c r="U683" s="30">
        <f t="shared" si="192"/>
        <v>1618</v>
      </c>
      <c r="V683" s="30">
        <f t="shared" si="193"/>
        <v>1526216</v>
      </c>
    </row>
    <row r="684" spans="1:22" ht="16.5" x14ac:dyDescent="0.15">
      <c r="A684">
        <f>人物属性总表!A689</f>
        <v>681</v>
      </c>
      <c r="B684" s="5">
        <f>人物属性总表!K689</f>
        <v>8225</v>
      </c>
      <c r="C684" s="5">
        <f>人物属性总表!L689</f>
        <v>12</v>
      </c>
      <c r="D684" s="5">
        <f>人物属性总表!M689</f>
        <v>8225</v>
      </c>
      <c r="E684" s="5">
        <f>人物属性总表!N689</f>
        <v>12</v>
      </c>
      <c r="F684" s="5">
        <f>人物属性总表!O689</f>
        <v>24250</v>
      </c>
      <c r="G684" s="22">
        <f t="shared" si="179"/>
        <v>2590450</v>
      </c>
      <c r="H684" s="22">
        <f t="shared" si="180"/>
        <v>8106</v>
      </c>
      <c r="I684" s="22">
        <f t="shared" si="181"/>
        <v>2590450</v>
      </c>
      <c r="J684" s="22">
        <f t="shared" si="182"/>
        <v>8106</v>
      </c>
      <c r="K684" s="22">
        <f t="shared" si="183"/>
        <v>7655330</v>
      </c>
      <c r="L684" s="22"/>
      <c r="M684" s="29">
        <f t="shared" si="184"/>
        <v>1233</v>
      </c>
      <c r="N684" s="29">
        <f t="shared" si="185"/>
        <v>1</v>
      </c>
      <c r="O684" s="29">
        <f t="shared" si="186"/>
        <v>1233</v>
      </c>
      <c r="P684" s="29">
        <f t="shared" si="187"/>
        <v>1</v>
      </c>
      <c r="Q684" s="29">
        <f t="shared" si="188"/>
        <v>3637</v>
      </c>
      <c r="R684" s="30">
        <f t="shared" si="189"/>
        <v>518090</v>
      </c>
      <c r="S684" s="30">
        <f t="shared" si="190"/>
        <v>1621</v>
      </c>
      <c r="T684" s="30">
        <f t="shared" si="191"/>
        <v>518090</v>
      </c>
      <c r="U684" s="30">
        <f t="shared" si="192"/>
        <v>1621</v>
      </c>
      <c r="V684" s="30">
        <f t="shared" si="193"/>
        <v>1531066</v>
      </c>
    </row>
    <row r="685" spans="1:22" ht="16.5" x14ac:dyDescent="0.15">
      <c r="A685">
        <f>人物属性总表!A690</f>
        <v>682</v>
      </c>
      <c r="B685" s="5">
        <f>人物属性总表!K690</f>
        <v>8239</v>
      </c>
      <c r="C685" s="5">
        <f>人物属性总表!L690</f>
        <v>12</v>
      </c>
      <c r="D685" s="5">
        <f>人物属性总表!M690</f>
        <v>8239</v>
      </c>
      <c r="E685" s="5">
        <f>人物属性总表!N690</f>
        <v>12</v>
      </c>
      <c r="F685" s="5">
        <f>人物属性总表!O690</f>
        <v>24300</v>
      </c>
      <c r="G685" s="22">
        <f t="shared" si="179"/>
        <v>2598689</v>
      </c>
      <c r="H685" s="22">
        <f t="shared" si="180"/>
        <v>8118</v>
      </c>
      <c r="I685" s="22">
        <f t="shared" si="181"/>
        <v>2598689</v>
      </c>
      <c r="J685" s="22">
        <f t="shared" si="182"/>
        <v>8118</v>
      </c>
      <c r="K685" s="22">
        <f t="shared" si="183"/>
        <v>7679630</v>
      </c>
      <c r="L685" s="22"/>
      <c r="M685" s="29">
        <f t="shared" si="184"/>
        <v>1235</v>
      </c>
      <c r="N685" s="29">
        <f t="shared" si="185"/>
        <v>1</v>
      </c>
      <c r="O685" s="29">
        <f t="shared" si="186"/>
        <v>1235</v>
      </c>
      <c r="P685" s="29">
        <f t="shared" si="187"/>
        <v>1</v>
      </c>
      <c r="Q685" s="29">
        <f t="shared" si="188"/>
        <v>3645</v>
      </c>
      <c r="R685" s="30">
        <f t="shared" si="189"/>
        <v>519737</v>
      </c>
      <c r="S685" s="30">
        <f t="shared" si="190"/>
        <v>1623</v>
      </c>
      <c r="T685" s="30">
        <f t="shared" si="191"/>
        <v>519737</v>
      </c>
      <c r="U685" s="30">
        <f t="shared" si="192"/>
        <v>1623</v>
      </c>
      <c r="V685" s="30">
        <f t="shared" si="193"/>
        <v>1535926</v>
      </c>
    </row>
    <row r="686" spans="1:22" ht="16.5" x14ac:dyDescent="0.15">
      <c r="A686">
        <f>人物属性总表!A691</f>
        <v>683</v>
      </c>
      <c r="B686" s="5">
        <f>人物属性总表!K691</f>
        <v>8253</v>
      </c>
      <c r="C686" s="5">
        <f>人物属性总表!L691</f>
        <v>12</v>
      </c>
      <c r="D686" s="5">
        <f>人物属性总表!M691</f>
        <v>8253</v>
      </c>
      <c r="E686" s="5">
        <f>人物属性总表!N691</f>
        <v>12</v>
      </c>
      <c r="F686" s="5">
        <f>人物属性总表!O691</f>
        <v>24330</v>
      </c>
      <c r="G686" s="22">
        <f t="shared" si="179"/>
        <v>2606942</v>
      </c>
      <c r="H686" s="22">
        <f t="shared" si="180"/>
        <v>8130</v>
      </c>
      <c r="I686" s="22">
        <f t="shared" si="181"/>
        <v>2606942</v>
      </c>
      <c r="J686" s="22">
        <f t="shared" si="182"/>
        <v>8130</v>
      </c>
      <c r="K686" s="22">
        <f t="shared" si="183"/>
        <v>7703960</v>
      </c>
      <c r="L686" s="22"/>
      <c r="M686" s="29">
        <f t="shared" si="184"/>
        <v>1237</v>
      </c>
      <c r="N686" s="29">
        <f t="shared" si="185"/>
        <v>1</v>
      </c>
      <c r="O686" s="29">
        <f t="shared" si="186"/>
        <v>1237</v>
      </c>
      <c r="P686" s="29">
        <f t="shared" si="187"/>
        <v>1</v>
      </c>
      <c r="Q686" s="29">
        <f t="shared" si="188"/>
        <v>3649</v>
      </c>
      <c r="R686" s="30">
        <f t="shared" si="189"/>
        <v>521388</v>
      </c>
      <c r="S686" s="30">
        <f t="shared" si="190"/>
        <v>1626</v>
      </c>
      <c r="T686" s="30">
        <f t="shared" si="191"/>
        <v>521388</v>
      </c>
      <c r="U686" s="30">
        <f t="shared" si="192"/>
        <v>1626</v>
      </c>
      <c r="V686" s="30">
        <f t="shared" si="193"/>
        <v>1540792</v>
      </c>
    </row>
    <row r="687" spans="1:22" ht="16.5" x14ac:dyDescent="0.15">
      <c r="A687">
        <f>人物属性总表!A692</f>
        <v>684</v>
      </c>
      <c r="B687" s="5">
        <f>人物属性总表!K692</f>
        <v>8268</v>
      </c>
      <c r="C687" s="5">
        <f>人物属性总表!L692</f>
        <v>12</v>
      </c>
      <c r="D687" s="5">
        <f>人物属性总表!M692</f>
        <v>8268</v>
      </c>
      <c r="E687" s="5">
        <f>人物属性总表!N692</f>
        <v>12</v>
      </c>
      <c r="F687" s="5">
        <f>人物属性总表!O692</f>
        <v>24380</v>
      </c>
      <c r="G687" s="22">
        <f t="shared" si="179"/>
        <v>2615210</v>
      </c>
      <c r="H687" s="22">
        <f t="shared" si="180"/>
        <v>8142</v>
      </c>
      <c r="I687" s="22">
        <f t="shared" si="181"/>
        <v>2615210</v>
      </c>
      <c r="J687" s="22">
        <f t="shared" si="182"/>
        <v>8142</v>
      </c>
      <c r="K687" s="22">
        <f t="shared" si="183"/>
        <v>7728340</v>
      </c>
      <c r="L687" s="22"/>
      <c r="M687" s="29">
        <f t="shared" si="184"/>
        <v>1240</v>
      </c>
      <c r="N687" s="29">
        <f t="shared" si="185"/>
        <v>1</v>
      </c>
      <c r="O687" s="29">
        <f t="shared" si="186"/>
        <v>1240</v>
      </c>
      <c r="P687" s="29">
        <f t="shared" si="187"/>
        <v>1</v>
      </c>
      <c r="Q687" s="29">
        <f t="shared" si="188"/>
        <v>3657</v>
      </c>
      <c r="R687" s="30">
        <f t="shared" si="189"/>
        <v>523042</v>
      </c>
      <c r="S687" s="30">
        <f t="shared" si="190"/>
        <v>1628</v>
      </c>
      <c r="T687" s="30">
        <f t="shared" si="191"/>
        <v>523042</v>
      </c>
      <c r="U687" s="30">
        <f t="shared" si="192"/>
        <v>1628</v>
      </c>
      <c r="V687" s="30">
        <f t="shared" si="193"/>
        <v>1545668</v>
      </c>
    </row>
    <row r="688" spans="1:22" ht="16.5" x14ac:dyDescent="0.15">
      <c r="A688">
        <f>人物属性总表!A693</f>
        <v>685</v>
      </c>
      <c r="B688" s="5">
        <f>人物属性总表!K693</f>
        <v>8282</v>
      </c>
      <c r="C688" s="5">
        <f>人物属性总表!L693</f>
        <v>13</v>
      </c>
      <c r="D688" s="5">
        <f>人物属性总表!M693</f>
        <v>8282</v>
      </c>
      <c r="E688" s="5">
        <f>人物属性总表!N693</f>
        <v>13</v>
      </c>
      <c r="F688" s="5">
        <f>人物属性总表!O693</f>
        <v>23750</v>
      </c>
      <c r="G688" s="22">
        <f t="shared" si="179"/>
        <v>2623492</v>
      </c>
      <c r="H688" s="22">
        <f t="shared" si="180"/>
        <v>8155</v>
      </c>
      <c r="I688" s="22">
        <f t="shared" si="181"/>
        <v>2623492</v>
      </c>
      <c r="J688" s="22">
        <f t="shared" si="182"/>
        <v>8155</v>
      </c>
      <c r="K688" s="22">
        <f t="shared" si="183"/>
        <v>7752090</v>
      </c>
      <c r="L688" s="22"/>
      <c r="M688" s="29">
        <f t="shared" si="184"/>
        <v>1242</v>
      </c>
      <c r="N688" s="29">
        <f t="shared" si="185"/>
        <v>1</v>
      </c>
      <c r="O688" s="29">
        <f t="shared" si="186"/>
        <v>1242</v>
      </c>
      <c r="P688" s="29">
        <f t="shared" si="187"/>
        <v>1</v>
      </c>
      <c r="Q688" s="29">
        <f t="shared" si="188"/>
        <v>3562</v>
      </c>
      <c r="R688" s="30">
        <f t="shared" si="189"/>
        <v>524698</v>
      </c>
      <c r="S688" s="30">
        <f t="shared" si="190"/>
        <v>1631</v>
      </c>
      <c r="T688" s="30">
        <f t="shared" si="191"/>
        <v>524698</v>
      </c>
      <c r="U688" s="30">
        <f t="shared" si="192"/>
        <v>1631</v>
      </c>
      <c r="V688" s="30">
        <f t="shared" si="193"/>
        <v>1550418</v>
      </c>
    </row>
    <row r="689" spans="1:22" ht="16.5" x14ac:dyDescent="0.15">
      <c r="A689">
        <f>人物属性总表!A694</f>
        <v>686</v>
      </c>
      <c r="B689" s="5">
        <f>人物属性总表!K694</f>
        <v>8296</v>
      </c>
      <c r="C689" s="5">
        <f>人物属性总表!L694</f>
        <v>12</v>
      </c>
      <c r="D689" s="5">
        <f>人物属性总表!M694</f>
        <v>8296</v>
      </c>
      <c r="E689" s="5">
        <f>人物属性总表!N694</f>
        <v>12</v>
      </c>
      <c r="F689" s="5">
        <f>人物属性总表!O694</f>
        <v>24470</v>
      </c>
      <c r="G689" s="22">
        <f t="shared" si="179"/>
        <v>2631788</v>
      </c>
      <c r="H689" s="22">
        <f t="shared" si="180"/>
        <v>8167</v>
      </c>
      <c r="I689" s="22">
        <f t="shared" si="181"/>
        <v>2631788</v>
      </c>
      <c r="J689" s="22">
        <f t="shared" si="182"/>
        <v>8167</v>
      </c>
      <c r="K689" s="22">
        <f t="shared" si="183"/>
        <v>7776560</v>
      </c>
      <c r="L689" s="22"/>
      <c r="M689" s="29">
        <f t="shared" si="184"/>
        <v>1244</v>
      </c>
      <c r="N689" s="29">
        <f t="shared" si="185"/>
        <v>1</v>
      </c>
      <c r="O689" s="29">
        <f t="shared" si="186"/>
        <v>1244</v>
      </c>
      <c r="P689" s="29">
        <f t="shared" si="187"/>
        <v>1</v>
      </c>
      <c r="Q689" s="29">
        <f t="shared" si="188"/>
        <v>3670</v>
      </c>
      <c r="R689" s="30">
        <f t="shared" si="189"/>
        <v>526357</v>
      </c>
      <c r="S689" s="30">
        <f t="shared" si="190"/>
        <v>1633</v>
      </c>
      <c r="T689" s="30">
        <f t="shared" si="191"/>
        <v>526357</v>
      </c>
      <c r="U689" s="30">
        <f t="shared" si="192"/>
        <v>1633</v>
      </c>
      <c r="V689" s="30">
        <f t="shared" si="193"/>
        <v>1555312</v>
      </c>
    </row>
    <row r="690" spans="1:22" ht="16.5" x14ac:dyDescent="0.15">
      <c r="A690">
        <f>人物属性总表!A695</f>
        <v>687</v>
      </c>
      <c r="B690" s="5">
        <f>人物属性总表!K695</f>
        <v>8310</v>
      </c>
      <c r="C690" s="5">
        <f>人物属性总表!L695</f>
        <v>12</v>
      </c>
      <c r="D690" s="5">
        <f>人物属性总表!M695</f>
        <v>8310</v>
      </c>
      <c r="E690" s="5">
        <f>人物属性总表!N695</f>
        <v>12</v>
      </c>
      <c r="F690" s="5">
        <f>人物属性总表!O695</f>
        <v>24500</v>
      </c>
      <c r="G690" s="22">
        <f t="shared" si="179"/>
        <v>2640098</v>
      </c>
      <c r="H690" s="22">
        <f t="shared" si="180"/>
        <v>8179</v>
      </c>
      <c r="I690" s="22">
        <f t="shared" si="181"/>
        <v>2640098</v>
      </c>
      <c r="J690" s="22">
        <f t="shared" si="182"/>
        <v>8179</v>
      </c>
      <c r="K690" s="22">
        <f t="shared" si="183"/>
        <v>7801060</v>
      </c>
      <c r="L690" s="22"/>
      <c r="M690" s="29">
        <f t="shared" si="184"/>
        <v>1246</v>
      </c>
      <c r="N690" s="29">
        <f t="shared" si="185"/>
        <v>1</v>
      </c>
      <c r="O690" s="29">
        <f t="shared" si="186"/>
        <v>1246</v>
      </c>
      <c r="P690" s="29">
        <f t="shared" si="187"/>
        <v>1</v>
      </c>
      <c r="Q690" s="29">
        <f t="shared" si="188"/>
        <v>3675</v>
      </c>
      <c r="R690" s="30">
        <f t="shared" si="189"/>
        <v>528019</v>
      </c>
      <c r="S690" s="30">
        <f t="shared" si="190"/>
        <v>1635</v>
      </c>
      <c r="T690" s="30">
        <f t="shared" si="191"/>
        <v>528019</v>
      </c>
      <c r="U690" s="30">
        <f t="shared" si="192"/>
        <v>1635</v>
      </c>
      <c r="V690" s="30">
        <f t="shared" si="193"/>
        <v>1560212</v>
      </c>
    </row>
    <row r="691" spans="1:22" ht="16.5" x14ac:dyDescent="0.15">
      <c r="A691">
        <f>人物属性总表!A696</f>
        <v>688</v>
      </c>
      <c r="B691" s="5">
        <f>人物属性总表!K696</f>
        <v>8325</v>
      </c>
      <c r="C691" s="5">
        <f>人物属性总表!L696</f>
        <v>12</v>
      </c>
      <c r="D691" s="5">
        <f>人物属性总表!M696</f>
        <v>8325</v>
      </c>
      <c r="E691" s="5">
        <f>人物属性总表!N696</f>
        <v>12</v>
      </c>
      <c r="F691" s="5">
        <f>人物属性总表!O696</f>
        <v>24540</v>
      </c>
      <c r="G691" s="22">
        <f t="shared" si="179"/>
        <v>2648423</v>
      </c>
      <c r="H691" s="22">
        <f t="shared" si="180"/>
        <v>8191</v>
      </c>
      <c r="I691" s="22">
        <f t="shared" si="181"/>
        <v>2648423</v>
      </c>
      <c r="J691" s="22">
        <f t="shared" si="182"/>
        <v>8191</v>
      </c>
      <c r="K691" s="22">
        <f t="shared" si="183"/>
        <v>7825600</v>
      </c>
      <c r="L691" s="22"/>
      <c r="M691" s="29">
        <f t="shared" si="184"/>
        <v>1248</v>
      </c>
      <c r="N691" s="29">
        <f t="shared" si="185"/>
        <v>1</v>
      </c>
      <c r="O691" s="29">
        <f t="shared" si="186"/>
        <v>1248</v>
      </c>
      <c r="P691" s="29">
        <f t="shared" si="187"/>
        <v>1</v>
      </c>
      <c r="Q691" s="29">
        <f t="shared" si="188"/>
        <v>3681</v>
      </c>
      <c r="R691" s="30">
        <f t="shared" si="189"/>
        <v>529684</v>
      </c>
      <c r="S691" s="30">
        <f t="shared" si="190"/>
        <v>1638</v>
      </c>
      <c r="T691" s="30">
        <f t="shared" si="191"/>
        <v>529684</v>
      </c>
      <c r="U691" s="30">
        <f t="shared" si="192"/>
        <v>1638</v>
      </c>
      <c r="V691" s="30">
        <f t="shared" si="193"/>
        <v>1565120</v>
      </c>
    </row>
    <row r="692" spans="1:22" ht="16.5" x14ac:dyDescent="0.15">
      <c r="A692">
        <f>人物属性总表!A697</f>
        <v>689</v>
      </c>
      <c r="B692" s="5">
        <f>人物属性总表!K697</f>
        <v>8339</v>
      </c>
      <c r="C692" s="5">
        <f>人物属性总表!L697</f>
        <v>12</v>
      </c>
      <c r="D692" s="5">
        <f>人物属性总表!M697</f>
        <v>8339</v>
      </c>
      <c r="E692" s="5">
        <f>人物属性总表!N697</f>
        <v>12</v>
      </c>
      <c r="F692" s="5">
        <f>人物属性总表!O697</f>
        <v>24590</v>
      </c>
      <c r="G692" s="22">
        <f t="shared" si="179"/>
        <v>2656762</v>
      </c>
      <c r="H692" s="22">
        <f t="shared" si="180"/>
        <v>8203</v>
      </c>
      <c r="I692" s="22">
        <f t="shared" si="181"/>
        <v>2656762</v>
      </c>
      <c r="J692" s="22">
        <f t="shared" si="182"/>
        <v>8203</v>
      </c>
      <c r="K692" s="22">
        <f t="shared" si="183"/>
        <v>7850190</v>
      </c>
      <c r="L692" s="22"/>
      <c r="M692" s="29">
        <f t="shared" si="184"/>
        <v>1250</v>
      </c>
      <c r="N692" s="29">
        <f t="shared" si="185"/>
        <v>1</v>
      </c>
      <c r="O692" s="29">
        <f t="shared" si="186"/>
        <v>1250</v>
      </c>
      <c r="P692" s="29">
        <f t="shared" si="187"/>
        <v>1</v>
      </c>
      <c r="Q692" s="29">
        <f t="shared" si="188"/>
        <v>3688</v>
      </c>
      <c r="R692" s="30">
        <f t="shared" si="189"/>
        <v>531352</v>
      </c>
      <c r="S692" s="30">
        <f t="shared" si="190"/>
        <v>1640</v>
      </c>
      <c r="T692" s="30">
        <f t="shared" si="191"/>
        <v>531352</v>
      </c>
      <c r="U692" s="30">
        <f t="shared" si="192"/>
        <v>1640</v>
      </c>
      <c r="V692" s="30">
        <f t="shared" si="193"/>
        <v>1570038</v>
      </c>
    </row>
    <row r="693" spans="1:22" ht="16.5" x14ac:dyDescent="0.15">
      <c r="A693">
        <f>人物属性总表!A698</f>
        <v>690</v>
      </c>
      <c r="B693" s="5">
        <f>人物属性总表!K698</f>
        <v>8353</v>
      </c>
      <c r="C693" s="5">
        <f>人物属性总表!L698</f>
        <v>12</v>
      </c>
      <c r="D693" s="5">
        <f>人物属性总表!M698</f>
        <v>8353</v>
      </c>
      <c r="E693" s="5">
        <f>人物属性总表!N698</f>
        <v>12</v>
      </c>
      <c r="F693" s="5">
        <f>人物属性总表!O698</f>
        <v>24630</v>
      </c>
      <c r="G693" s="22">
        <f t="shared" si="179"/>
        <v>2665115</v>
      </c>
      <c r="H693" s="22">
        <f t="shared" si="180"/>
        <v>8215</v>
      </c>
      <c r="I693" s="22">
        <f t="shared" si="181"/>
        <v>2665115</v>
      </c>
      <c r="J693" s="22">
        <f t="shared" si="182"/>
        <v>8215</v>
      </c>
      <c r="K693" s="22">
        <f t="shared" si="183"/>
        <v>7874820</v>
      </c>
      <c r="L693" s="22"/>
      <c r="M693" s="29">
        <f t="shared" si="184"/>
        <v>1252</v>
      </c>
      <c r="N693" s="29">
        <f t="shared" si="185"/>
        <v>1</v>
      </c>
      <c r="O693" s="29">
        <f t="shared" si="186"/>
        <v>1252</v>
      </c>
      <c r="P693" s="29">
        <f t="shared" si="187"/>
        <v>1</v>
      </c>
      <c r="Q693" s="29">
        <f t="shared" si="188"/>
        <v>3694</v>
      </c>
      <c r="R693" s="30">
        <f t="shared" si="189"/>
        <v>533023</v>
      </c>
      <c r="S693" s="30">
        <f t="shared" si="190"/>
        <v>1643</v>
      </c>
      <c r="T693" s="30">
        <f t="shared" si="191"/>
        <v>533023</v>
      </c>
      <c r="U693" s="30">
        <f t="shared" si="192"/>
        <v>1643</v>
      </c>
      <c r="V693" s="30">
        <f t="shared" si="193"/>
        <v>1574964</v>
      </c>
    </row>
    <row r="694" spans="1:22" ht="16.5" x14ac:dyDescent="0.15">
      <c r="A694">
        <f>人物属性总表!A699</f>
        <v>691</v>
      </c>
      <c r="B694" s="5">
        <f>人物属性总表!K699</f>
        <v>8367</v>
      </c>
      <c r="C694" s="5">
        <f>人物属性总表!L699</f>
        <v>12</v>
      </c>
      <c r="D694" s="5">
        <f>人物属性总表!M699</f>
        <v>8367</v>
      </c>
      <c r="E694" s="5">
        <f>人物属性总表!N699</f>
        <v>12</v>
      </c>
      <c r="F694" s="5">
        <f>人物属性总表!O699</f>
        <v>24670</v>
      </c>
      <c r="G694" s="22">
        <f t="shared" si="179"/>
        <v>2673482</v>
      </c>
      <c r="H694" s="22">
        <f t="shared" si="180"/>
        <v>8227</v>
      </c>
      <c r="I694" s="22">
        <f t="shared" si="181"/>
        <v>2673482</v>
      </c>
      <c r="J694" s="22">
        <f t="shared" si="182"/>
        <v>8227</v>
      </c>
      <c r="K694" s="22">
        <f t="shared" si="183"/>
        <v>7899490</v>
      </c>
      <c r="L694" s="22"/>
      <c r="M694" s="29">
        <f t="shared" si="184"/>
        <v>1255</v>
      </c>
      <c r="N694" s="29">
        <f t="shared" si="185"/>
        <v>1</v>
      </c>
      <c r="O694" s="29">
        <f t="shared" si="186"/>
        <v>1255</v>
      </c>
      <c r="P694" s="29">
        <f t="shared" si="187"/>
        <v>1</v>
      </c>
      <c r="Q694" s="29">
        <f t="shared" si="188"/>
        <v>3700</v>
      </c>
      <c r="R694" s="30">
        <f t="shared" si="189"/>
        <v>534696</v>
      </c>
      <c r="S694" s="30">
        <f t="shared" si="190"/>
        <v>1645</v>
      </c>
      <c r="T694" s="30">
        <f t="shared" si="191"/>
        <v>534696</v>
      </c>
      <c r="U694" s="30">
        <f t="shared" si="192"/>
        <v>1645</v>
      </c>
      <c r="V694" s="30">
        <f t="shared" si="193"/>
        <v>1579898</v>
      </c>
    </row>
    <row r="695" spans="1:22" ht="16.5" x14ac:dyDescent="0.15">
      <c r="A695">
        <f>人物属性总表!A700</f>
        <v>692</v>
      </c>
      <c r="B695" s="5">
        <f>人物属性总表!K700</f>
        <v>8381</v>
      </c>
      <c r="C695" s="5">
        <f>人物属性总表!L700</f>
        <v>12</v>
      </c>
      <c r="D695" s="5">
        <f>人物属性总表!M700</f>
        <v>8381</v>
      </c>
      <c r="E695" s="5">
        <f>人物属性总表!N700</f>
        <v>12</v>
      </c>
      <c r="F695" s="5">
        <f>人物属性总表!O700</f>
        <v>24710</v>
      </c>
      <c r="G695" s="22">
        <f t="shared" si="179"/>
        <v>2681863</v>
      </c>
      <c r="H695" s="22">
        <f t="shared" si="180"/>
        <v>8239</v>
      </c>
      <c r="I695" s="22">
        <f t="shared" si="181"/>
        <v>2681863</v>
      </c>
      <c r="J695" s="22">
        <f t="shared" si="182"/>
        <v>8239</v>
      </c>
      <c r="K695" s="22">
        <f t="shared" si="183"/>
        <v>7924200</v>
      </c>
      <c r="L695" s="22"/>
      <c r="M695" s="29">
        <f t="shared" si="184"/>
        <v>1257</v>
      </c>
      <c r="N695" s="29">
        <f t="shared" si="185"/>
        <v>1</v>
      </c>
      <c r="O695" s="29">
        <f t="shared" si="186"/>
        <v>1257</v>
      </c>
      <c r="P695" s="29">
        <f t="shared" si="187"/>
        <v>1</v>
      </c>
      <c r="Q695" s="29">
        <f t="shared" si="188"/>
        <v>3706</v>
      </c>
      <c r="R695" s="30">
        <f t="shared" si="189"/>
        <v>536372</v>
      </c>
      <c r="S695" s="30">
        <f t="shared" si="190"/>
        <v>1647</v>
      </c>
      <c r="T695" s="30">
        <f t="shared" si="191"/>
        <v>536372</v>
      </c>
      <c r="U695" s="30">
        <f t="shared" si="192"/>
        <v>1647</v>
      </c>
      <c r="V695" s="30">
        <f t="shared" si="193"/>
        <v>1584840</v>
      </c>
    </row>
    <row r="696" spans="1:22" ht="16.5" x14ac:dyDescent="0.15">
      <c r="A696">
        <f>人物属性总表!A701</f>
        <v>693</v>
      </c>
      <c r="B696" s="5">
        <f>人物属性总表!K701</f>
        <v>8396</v>
      </c>
      <c r="C696" s="5">
        <f>人物属性总表!L701</f>
        <v>12</v>
      </c>
      <c r="D696" s="5">
        <f>人物属性总表!M701</f>
        <v>8396</v>
      </c>
      <c r="E696" s="5">
        <f>人物属性总表!N701</f>
        <v>12</v>
      </c>
      <c r="F696" s="5">
        <f>人物属性总表!O701</f>
        <v>24760</v>
      </c>
      <c r="G696" s="22">
        <f t="shared" si="179"/>
        <v>2690259</v>
      </c>
      <c r="H696" s="22">
        <f t="shared" si="180"/>
        <v>8251</v>
      </c>
      <c r="I696" s="22">
        <f t="shared" si="181"/>
        <v>2690259</v>
      </c>
      <c r="J696" s="22">
        <f t="shared" si="182"/>
        <v>8251</v>
      </c>
      <c r="K696" s="22">
        <f t="shared" si="183"/>
        <v>7948960</v>
      </c>
      <c r="L696" s="22"/>
      <c r="M696" s="29">
        <f t="shared" si="184"/>
        <v>1259</v>
      </c>
      <c r="N696" s="29">
        <f t="shared" si="185"/>
        <v>1</v>
      </c>
      <c r="O696" s="29">
        <f t="shared" si="186"/>
        <v>1259</v>
      </c>
      <c r="P696" s="29">
        <f t="shared" si="187"/>
        <v>1</v>
      </c>
      <c r="Q696" s="29">
        <f t="shared" si="188"/>
        <v>3714</v>
      </c>
      <c r="R696" s="30">
        <f t="shared" si="189"/>
        <v>538051</v>
      </c>
      <c r="S696" s="30">
        <f t="shared" si="190"/>
        <v>1650</v>
      </c>
      <c r="T696" s="30">
        <f t="shared" si="191"/>
        <v>538051</v>
      </c>
      <c r="U696" s="30">
        <f t="shared" si="192"/>
        <v>1650</v>
      </c>
      <c r="V696" s="30">
        <f t="shared" si="193"/>
        <v>1589792</v>
      </c>
    </row>
    <row r="697" spans="1:22" ht="16.5" x14ac:dyDescent="0.15">
      <c r="A697">
        <f>人物属性总表!A702</f>
        <v>694</v>
      </c>
      <c r="B697" s="5">
        <f>人物属性总表!K702</f>
        <v>8410</v>
      </c>
      <c r="C697" s="5">
        <f>人物属性总表!L702</f>
        <v>13</v>
      </c>
      <c r="D697" s="5">
        <f>人物属性总表!M702</f>
        <v>8410</v>
      </c>
      <c r="E697" s="5">
        <f>人物属性总表!N702</f>
        <v>13</v>
      </c>
      <c r="F697" s="5">
        <f>人物属性总表!O702</f>
        <v>24110</v>
      </c>
      <c r="G697" s="22">
        <f t="shared" si="179"/>
        <v>2698669</v>
      </c>
      <c r="H697" s="22">
        <f t="shared" si="180"/>
        <v>8264</v>
      </c>
      <c r="I697" s="22">
        <f t="shared" si="181"/>
        <v>2698669</v>
      </c>
      <c r="J697" s="22">
        <f t="shared" si="182"/>
        <v>8264</v>
      </c>
      <c r="K697" s="22">
        <f t="shared" si="183"/>
        <v>7973070</v>
      </c>
      <c r="L697" s="22"/>
      <c r="M697" s="29">
        <f t="shared" si="184"/>
        <v>1261</v>
      </c>
      <c r="N697" s="29">
        <f t="shared" si="185"/>
        <v>1</v>
      </c>
      <c r="O697" s="29">
        <f t="shared" si="186"/>
        <v>1261</v>
      </c>
      <c r="P697" s="29">
        <f t="shared" si="187"/>
        <v>1</v>
      </c>
      <c r="Q697" s="29">
        <f t="shared" si="188"/>
        <v>3616</v>
      </c>
      <c r="R697" s="30">
        <f t="shared" si="189"/>
        <v>539733</v>
      </c>
      <c r="S697" s="30">
        <f t="shared" si="190"/>
        <v>1652</v>
      </c>
      <c r="T697" s="30">
        <f t="shared" si="191"/>
        <v>539733</v>
      </c>
      <c r="U697" s="30">
        <f t="shared" si="192"/>
        <v>1652</v>
      </c>
      <c r="V697" s="30">
        <f t="shared" si="193"/>
        <v>1594614</v>
      </c>
    </row>
    <row r="698" spans="1:22" ht="16.5" x14ac:dyDescent="0.15">
      <c r="A698">
        <f>人物属性总表!A703</f>
        <v>695</v>
      </c>
      <c r="B698" s="5">
        <f>人物属性总表!K703</f>
        <v>8424</v>
      </c>
      <c r="C698" s="5">
        <f>人物属性总表!L703</f>
        <v>12</v>
      </c>
      <c r="D698" s="5">
        <f>人物属性总表!M703</f>
        <v>8424</v>
      </c>
      <c r="E698" s="5">
        <f>人物属性总表!N703</f>
        <v>12</v>
      </c>
      <c r="F698" s="5">
        <f>人物属性总表!O703</f>
        <v>24840</v>
      </c>
      <c r="G698" s="22">
        <f t="shared" si="179"/>
        <v>2707093</v>
      </c>
      <c r="H698" s="22">
        <f t="shared" si="180"/>
        <v>8276</v>
      </c>
      <c r="I698" s="22">
        <f t="shared" si="181"/>
        <v>2707093</v>
      </c>
      <c r="J698" s="22">
        <f t="shared" si="182"/>
        <v>8276</v>
      </c>
      <c r="K698" s="22">
        <f t="shared" si="183"/>
        <v>7997910</v>
      </c>
      <c r="L698" s="22"/>
      <c r="M698" s="29">
        <f t="shared" si="184"/>
        <v>1263</v>
      </c>
      <c r="N698" s="29">
        <f t="shared" si="185"/>
        <v>1</v>
      </c>
      <c r="O698" s="29">
        <f t="shared" si="186"/>
        <v>1263</v>
      </c>
      <c r="P698" s="29">
        <f t="shared" si="187"/>
        <v>1</v>
      </c>
      <c r="Q698" s="29">
        <f t="shared" si="188"/>
        <v>3726</v>
      </c>
      <c r="R698" s="30">
        <f t="shared" si="189"/>
        <v>541418</v>
      </c>
      <c r="S698" s="30">
        <f t="shared" si="190"/>
        <v>1655</v>
      </c>
      <c r="T698" s="30">
        <f t="shared" si="191"/>
        <v>541418</v>
      </c>
      <c r="U698" s="30">
        <f t="shared" si="192"/>
        <v>1655</v>
      </c>
      <c r="V698" s="30">
        <f t="shared" si="193"/>
        <v>1599582</v>
      </c>
    </row>
    <row r="699" spans="1:22" ht="16.5" x14ac:dyDescent="0.15">
      <c r="A699">
        <f>人物属性总表!A704</f>
        <v>696</v>
      </c>
      <c r="B699" s="5">
        <f>人物属性总表!K704</f>
        <v>8438</v>
      </c>
      <c r="C699" s="5">
        <f>人物属性总表!L704</f>
        <v>12</v>
      </c>
      <c r="D699" s="5">
        <f>人物属性总表!M704</f>
        <v>8438</v>
      </c>
      <c r="E699" s="5">
        <f>人物属性总表!N704</f>
        <v>12</v>
      </c>
      <c r="F699" s="5">
        <f>人物属性总表!O704</f>
        <v>24880</v>
      </c>
      <c r="G699" s="22">
        <f t="shared" si="179"/>
        <v>2715531</v>
      </c>
      <c r="H699" s="22">
        <f t="shared" si="180"/>
        <v>8288</v>
      </c>
      <c r="I699" s="22">
        <f t="shared" si="181"/>
        <v>2715531</v>
      </c>
      <c r="J699" s="22">
        <f t="shared" si="182"/>
        <v>8288</v>
      </c>
      <c r="K699" s="22">
        <f t="shared" si="183"/>
        <v>8022790</v>
      </c>
      <c r="L699" s="22"/>
      <c r="M699" s="29">
        <f t="shared" si="184"/>
        <v>1265</v>
      </c>
      <c r="N699" s="29">
        <f t="shared" si="185"/>
        <v>1</v>
      </c>
      <c r="O699" s="29">
        <f t="shared" si="186"/>
        <v>1265</v>
      </c>
      <c r="P699" s="29">
        <f t="shared" si="187"/>
        <v>1</v>
      </c>
      <c r="Q699" s="29">
        <f t="shared" si="188"/>
        <v>3732</v>
      </c>
      <c r="R699" s="30">
        <f t="shared" si="189"/>
        <v>543106</v>
      </c>
      <c r="S699" s="30">
        <f t="shared" si="190"/>
        <v>1657</v>
      </c>
      <c r="T699" s="30">
        <f t="shared" si="191"/>
        <v>543106</v>
      </c>
      <c r="U699" s="30">
        <f t="shared" si="192"/>
        <v>1657</v>
      </c>
      <c r="V699" s="30">
        <f t="shared" si="193"/>
        <v>1604558</v>
      </c>
    </row>
    <row r="700" spans="1:22" ht="16.5" x14ac:dyDescent="0.15">
      <c r="A700">
        <f>人物属性总表!A705</f>
        <v>697</v>
      </c>
      <c r="B700" s="5">
        <f>人物属性总表!K705</f>
        <v>8453</v>
      </c>
      <c r="C700" s="5">
        <f>人物属性总表!L705</f>
        <v>12</v>
      </c>
      <c r="D700" s="5">
        <f>人物属性总表!M705</f>
        <v>8453</v>
      </c>
      <c r="E700" s="5">
        <f>人物属性总表!N705</f>
        <v>12</v>
      </c>
      <c r="F700" s="5">
        <f>人物属性总表!O705</f>
        <v>24920</v>
      </c>
      <c r="G700" s="22">
        <f t="shared" si="179"/>
        <v>2723984</v>
      </c>
      <c r="H700" s="22">
        <f t="shared" si="180"/>
        <v>8300</v>
      </c>
      <c r="I700" s="22">
        <f t="shared" si="181"/>
        <v>2723984</v>
      </c>
      <c r="J700" s="22">
        <f t="shared" si="182"/>
        <v>8300</v>
      </c>
      <c r="K700" s="22">
        <f t="shared" si="183"/>
        <v>8047710</v>
      </c>
      <c r="L700" s="22"/>
      <c r="M700" s="29">
        <f t="shared" si="184"/>
        <v>1267</v>
      </c>
      <c r="N700" s="29">
        <f t="shared" si="185"/>
        <v>1</v>
      </c>
      <c r="O700" s="29">
        <f t="shared" si="186"/>
        <v>1267</v>
      </c>
      <c r="P700" s="29">
        <f t="shared" si="187"/>
        <v>1</v>
      </c>
      <c r="Q700" s="29">
        <f t="shared" si="188"/>
        <v>3738</v>
      </c>
      <c r="R700" s="30">
        <f t="shared" si="189"/>
        <v>544796</v>
      </c>
      <c r="S700" s="30">
        <f t="shared" si="190"/>
        <v>1660</v>
      </c>
      <c r="T700" s="30">
        <f t="shared" si="191"/>
        <v>544796</v>
      </c>
      <c r="U700" s="30">
        <f t="shared" si="192"/>
        <v>1660</v>
      </c>
      <c r="V700" s="30">
        <f t="shared" si="193"/>
        <v>1609542</v>
      </c>
    </row>
    <row r="701" spans="1:22" ht="16.5" x14ac:dyDescent="0.15">
      <c r="A701">
        <f>人物属性总表!A706</f>
        <v>698</v>
      </c>
      <c r="B701" s="5">
        <f>人物属性总表!K706</f>
        <v>8467</v>
      </c>
      <c r="C701" s="5">
        <f>人物属性总表!L706</f>
        <v>12</v>
      </c>
      <c r="D701" s="5">
        <f>人物属性总表!M706</f>
        <v>8467</v>
      </c>
      <c r="E701" s="5">
        <f>人物属性总表!N706</f>
        <v>12</v>
      </c>
      <c r="F701" s="5">
        <f>人物属性总表!O706</f>
        <v>24960</v>
      </c>
      <c r="G701" s="22">
        <f t="shared" si="179"/>
        <v>2732451</v>
      </c>
      <c r="H701" s="22">
        <f t="shared" si="180"/>
        <v>8312</v>
      </c>
      <c r="I701" s="22">
        <f t="shared" si="181"/>
        <v>2732451</v>
      </c>
      <c r="J701" s="22">
        <f t="shared" si="182"/>
        <v>8312</v>
      </c>
      <c r="K701" s="22">
        <f t="shared" si="183"/>
        <v>8072670</v>
      </c>
      <c r="L701" s="22"/>
      <c r="M701" s="29">
        <f t="shared" si="184"/>
        <v>1270</v>
      </c>
      <c r="N701" s="29">
        <f t="shared" si="185"/>
        <v>1</v>
      </c>
      <c r="O701" s="29">
        <f t="shared" si="186"/>
        <v>1270</v>
      </c>
      <c r="P701" s="29">
        <f t="shared" si="187"/>
        <v>1</v>
      </c>
      <c r="Q701" s="29">
        <f t="shared" si="188"/>
        <v>3744</v>
      </c>
      <c r="R701" s="30">
        <f t="shared" si="189"/>
        <v>546490</v>
      </c>
      <c r="S701" s="30">
        <f t="shared" si="190"/>
        <v>1662</v>
      </c>
      <c r="T701" s="30">
        <f t="shared" si="191"/>
        <v>546490</v>
      </c>
      <c r="U701" s="30">
        <f t="shared" si="192"/>
        <v>1662</v>
      </c>
      <c r="V701" s="30">
        <f t="shared" si="193"/>
        <v>1614534</v>
      </c>
    </row>
    <row r="702" spans="1:22" ht="16.5" x14ac:dyDescent="0.15">
      <c r="A702">
        <f>人物属性总表!A707</f>
        <v>699</v>
      </c>
      <c r="B702" s="5">
        <f>人物属性总表!K707</f>
        <v>8481</v>
      </c>
      <c r="C702" s="5">
        <f>人物属性总表!L707</f>
        <v>12</v>
      </c>
      <c r="D702" s="5">
        <f>人物属性总表!M707</f>
        <v>8481</v>
      </c>
      <c r="E702" s="5">
        <f>人物属性总表!N707</f>
        <v>12</v>
      </c>
      <c r="F702" s="5">
        <f>人物属性总表!O707</f>
        <v>25010</v>
      </c>
      <c r="G702" s="22">
        <f t="shared" si="179"/>
        <v>2740932</v>
      </c>
      <c r="H702" s="22">
        <f t="shared" si="180"/>
        <v>8324</v>
      </c>
      <c r="I702" s="22">
        <f t="shared" si="181"/>
        <v>2740932</v>
      </c>
      <c r="J702" s="22">
        <f t="shared" si="182"/>
        <v>8324</v>
      </c>
      <c r="K702" s="22">
        <f t="shared" si="183"/>
        <v>8097680</v>
      </c>
      <c r="L702" s="22"/>
      <c r="M702" s="29">
        <f t="shared" si="184"/>
        <v>1272</v>
      </c>
      <c r="N702" s="29">
        <f t="shared" si="185"/>
        <v>1</v>
      </c>
      <c r="O702" s="29">
        <f t="shared" si="186"/>
        <v>1272</v>
      </c>
      <c r="P702" s="29">
        <f t="shared" si="187"/>
        <v>1</v>
      </c>
      <c r="Q702" s="29">
        <f t="shared" si="188"/>
        <v>3751</v>
      </c>
      <c r="R702" s="30">
        <f t="shared" si="189"/>
        <v>548186</v>
      </c>
      <c r="S702" s="30">
        <f t="shared" si="190"/>
        <v>1664</v>
      </c>
      <c r="T702" s="30">
        <f t="shared" si="191"/>
        <v>548186</v>
      </c>
      <c r="U702" s="30">
        <f t="shared" si="192"/>
        <v>1664</v>
      </c>
      <c r="V702" s="30">
        <f t="shared" si="193"/>
        <v>1619536</v>
      </c>
    </row>
    <row r="703" spans="1:22" ht="16.5" x14ac:dyDescent="0.15">
      <c r="A703">
        <f>人物属性总表!A708</f>
        <v>700</v>
      </c>
      <c r="B703" s="5">
        <f>人物属性总表!K708</f>
        <v>8496</v>
      </c>
      <c r="C703" s="5">
        <f>人物属性总表!L708</f>
        <v>12</v>
      </c>
      <c r="D703" s="5">
        <f>人物属性总表!M708</f>
        <v>8496</v>
      </c>
      <c r="E703" s="5">
        <f>人物属性总表!N708</f>
        <v>12</v>
      </c>
      <c r="F703" s="5">
        <f>人物属性总表!O708</f>
        <v>25040</v>
      </c>
      <c r="G703" s="22">
        <f t="shared" si="179"/>
        <v>2749428</v>
      </c>
      <c r="H703" s="22">
        <f t="shared" si="180"/>
        <v>8336</v>
      </c>
      <c r="I703" s="22">
        <f t="shared" si="181"/>
        <v>2749428</v>
      </c>
      <c r="J703" s="22">
        <f t="shared" si="182"/>
        <v>8336</v>
      </c>
      <c r="K703" s="22">
        <f t="shared" si="183"/>
        <v>8122720</v>
      </c>
      <c r="L703" s="22"/>
      <c r="M703" s="29">
        <f t="shared" si="184"/>
        <v>1274</v>
      </c>
      <c r="N703" s="29">
        <f t="shared" si="185"/>
        <v>1</v>
      </c>
      <c r="O703" s="29">
        <f t="shared" si="186"/>
        <v>1274</v>
      </c>
      <c r="P703" s="29">
        <f t="shared" si="187"/>
        <v>1</v>
      </c>
      <c r="Q703" s="29">
        <f t="shared" si="188"/>
        <v>3756</v>
      </c>
      <c r="R703" s="30">
        <f t="shared" si="189"/>
        <v>549885</v>
      </c>
      <c r="S703" s="30">
        <f t="shared" si="190"/>
        <v>1667</v>
      </c>
      <c r="T703" s="30">
        <f t="shared" si="191"/>
        <v>549885</v>
      </c>
      <c r="U703" s="30">
        <f t="shared" si="192"/>
        <v>1667</v>
      </c>
      <c r="V703" s="30">
        <f t="shared" si="193"/>
        <v>1624544</v>
      </c>
    </row>
    <row r="704" spans="1:22" ht="16.5" x14ac:dyDescent="0.15">
      <c r="A704">
        <f>人物属性总表!A709</f>
        <v>701</v>
      </c>
      <c r="B704" s="5">
        <f>人物属性总表!K709</f>
        <v>8510</v>
      </c>
      <c r="C704" s="5">
        <f>人物属性总表!L709</f>
        <v>12</v>
      </c>
      <c r="D704" s="5">
        <f>人物属性总表!M709</f>
        <v>8510</v>
      </c>
      <c r="E704" s="5">
        <f>人物属性总表!N709</f>
        <v>12</v>
      </c>
      <c r="F704" s="5">
        <f>人物属性总表!O709</f>
        <v>25090</v>
      </c>
      <c r="G704" s="22">
        <f t="shared" si="179"/>
        <v>2757938</v>
      </c>
      <c r="H704" s="22">
        <f t="shared" si="180"/>
        <v>8348</v>
      </c>
      <c r="I704" s="22">
        <f t="shared" si="181"/>
        <v>2757938</v>
      </c>
      <c r="J704" s="22">
        <f t="shared" si="182"/>
        <v>8348</v>
      </c>
      <c r="K704" s="22">
        <f t="shared" si="183"/>
        <v>8147810</v>
      </c>
      <c r="L704" s="22"/>
      <c r="M704" s="29">
        <f t="shared" si="184"/>
        <v>1276</v>
      </c>
      <c r="N704" s="29">
        <f t="shared" si="185"/>
        <v>1</v>
      </c>
      <c r="O704" s="29">
        <f t="shared" si="186"/>
        <v>1276</v>
      </c>
      <c r="P704" s="29">
        <f t="shared" si="187"/>
        <v>1</v>
      </c>
      <c r="Q704" s="29">
        <f t="shared" si="188"/>
        <v>3763</v>
      </c>
      <c r="R704" s="30">
        <f t="shared" si="189"/>
        <v>551587</v>
      </c>
      <c r="S704" s="30">
        <f t="shared" si="190"/>
        <v>1669</v>
      </c>
      <c r="T704" s="30">
        <f t="shared" si="191"/>
        <v>551587</v>
      </c>
      <c r="U704" s="30">
        <f t="shared" si="192"/>
        <v>1669</v>
      </c>
      <c r="V704" s="30">
        <f t="shared" si="193"/>
        <v>1629562</v>
      </c>
    </row>
    <row r="705" spans="1:22" ht="16.5" x14ac:dyDescent="0.15">
      <c r="A705">
        <f>人物属性总表!A710</f>
        <v>702</v>
      </c>
      <c r="B705" s="5">
        <f>人物属性总表!K710</f>
        <v>8524</v>
      </c>
      <c r="C705" s="5">
        <f>人物属性总表!L710</f>
        <v>12</v>
      </c>
      <c r="D705" s="5">
        <f>人物属性总表!M710</f>
        <v>8524</v>
      </c>
      <c r="E705" s="5">
        <f>人物属性总表!N710</f>
        <v>12</v>
      </c>
      <c r="F705" s="5">
        <f>人物属性总表!O710</f>
        <v>25130</v>
      </c>
      <c r="G705" s="22">
        <f t="shared" si="179"/>
        <v>2766462</v>
      </c>
      <c r="H705" s="22">
        <f t="shared" si="180"/>
        <v>8360</v>
      </c>
      <c r="I705" s="22">
        <f t="shared" si="181"/>
        <v>2766462</v>
      </c>
      <c r="J705" s="22">
        <f t="shared" si="182"/>
        <v>8360</v>
      </c>
      <c r="K705" s="22">
        <f t="shared" si="183"/>
        <v>8172940</v>
      </c>
      <c r="L705" s="22"/>
      <c r="M705" s="29">
        <f t="shared" si="184"/>
        <v>1278</v>
      </c>
      <c r="N705" s="29">
        <f t="shared" si="185"/>
        <v>1</v>
      </c>
      <c r="O705" s="29">
        <f t="shared" si="186"/>
        <v>1278</v>
      </c>
      <c r="P705" s="29">
        <f t="shared" si="187"/>
        <v>1</v>
      </c>
      <c r="Q705" s="29">
        <f t="shared" si="188"/>
        <v>3769</v>
      </c>
      <c r="R705" s="30">
        <f t="shared" si="189"/>
        <v>553292</v>
      </c>
      <c r="S705" s="30">
        <f t="shared" si="190"/>
        <v>1672</v>
      </c>
      <c r="T705" s="30">
        <f t="shared" si="191"/>
        <v>553292</v>
      </c>
      <c r="U705" s="30">
        <f t="shared" si="192"/>
        <v>1672</v>
      </c>
      <c r="V705" s="30">
        <f t="shared" si="193"/>
        <v>1634588</v>
      </c>
    </row>
    <row r="706" spans="1:22" ht="16.5" x14ac:dyDescent="0.15">
      <c r="A706">
        <f>人物属性总表!A711</f>
        <v>703</v>
      </c>
      <c r="B706" s="5">
        <f>人物属性总表!K711</f>
        <v>8538</v>
      </c>
      <c r="C706" s="5">
        <f>人物属性总表!L711</f>
        <v>13</v>
      </c>
      <c r="D706" s="5">
        <f>人物属性总表!M711</f>
        <v>8538</v>
      </c>
      <c r="E706" s="5">
        <f>人物属性总表!N711</f>
        <v>13</v>
      </c>
      <c r="F706" s="5">
        <f>人物属性总表!O711</f>
        <v>24490</v>
      </c>
      <c r="G706" s="22">
        <f t="shared" si="179"/>
        <v>2775000</v>
      </c>
      <c r="H706" s="22">
        <f t="shared" si="180"/>
        <v>8373</v>
      </c>
      <c r="I706" s="22">
        <f t="shared" si="181"/>
        <v>2775000</v>
      </c>
      <c r="J706" s="22">
        <f t="shared" si="182"/>
        <v>8373</v>
      </c>
      <c r="K706" s="22">
        <f t="shared" si="183"/>
        <v>8197430</v>
      </c>
      <c r="L706" s="22"/>
      <c r="M706" s="29">
        <f t="shared" si="184"/>
        <v>1280</v>
      </c>
      <c r="N706" s="29">
        <f t="shared" si="185"/>
        <v>1</v>
      </c>
      <c r="O706" s="29">
        <f t="shared" si="186"/>
        <v>1280</v>
      </c>
      <c r="P706" s="29">
        <f t="shared" si="187"/>
        <v>1</v>
      </c>
      <c r="Q706" s="29">
        <f t="shared" si="188"/>
        <v>3673</v>
      </c>
      <c r="R706" s="30">
        <f t="shared" si="189"/>
        <v>555000</v>
      </c>
      <c r="S706" s="30">
        <f t="shared" si="190"/>
        <v>1674</v>
      </c>
      <c r="T706" s="30">
        <f t="shared" si="191"/>
        <v>555000</v>
      </c>
      <c r="U706" s="30">
        <f t="shared" si="192"/>
        <v>1674</v>
      </c>
      <c r="V706" s="30">
        <f t="shared" si="193"/>
        <v>1639486</v>
      </c>
    </row>
    <row r="707" spans="1:22" ht="16.5" x14ac:dyDescent="0.15">
      <c r="A707">
        <f>人物属性总表!A712</f>
        <v>704</v>
      </c>
      <c r="B707" s="5">
        <f>人物属性总表!K712</f>
        <v>8553</v>
      </c>
      <c r="C707" s="5">
        <f>人物属性总表!L712</f>
        <v>12</v>
      </c>
      <c r="D707" s="5">
        <f>人物属性总表!M712</f>
        <v>8553</v>
      </c>
      <c r="E707" s="5">
        <f>人物属性总表!N712</f>
        <v>12</v>
      </c>
      <c r="F707" s="5">
        <f>人物属性总表!O712</f>
        <v>25210</v>
      </c>
      <c r="G707" s="22">
        <f t="shared" si="179"/>
        <v>2783553</v>
      </c>
      <c r="H707" s="22">
        <f t="shared" si="180"/>
        <v>8385</v>
      </c>
      <c r="I707" s="22">
        <f t="shared" si="181"/>
        <v>2783553</v>
      </c>
      <c r="J707" s="22">
        <f t="shared" si="182"/>
        <v>8385</v>
      </c>
      <c r="K707" s="22">
        <f t="shared" si="183"/>
        <v>8222640</v>
      </c>
      <c r="L707" s="22"/>
      <c r="M707" s="29">
        <f t="shared" si="184"/>
        <v>1282</v>
      </c>
      <c r="N707" s="29">
        <f t="shared" si="185"/>
        <v>1</v>
      </c>
      <c r="O707" s="29">
        <f t="shared" si="186"/>
        <v>1282</v>
      </c>
      <c r="P707" s="29">
        <f t="shared" si="187"/>
        <v>1</v>
      </c>
      <c r="Q707" s="29">
        <f t="shared" si="188"/>
        <v>3781</v>
      </c>
      <c r="R707" s="30">
        <f t="shared" si="189"/>
        <v>556710</v>
      </c>
      <c r="S707" s="30">
        <f t="shared" si="190"/>
        <v>1677</v>
      </c>
      <c r="T707" s="30">
        <f t="shared" si="191"/>
        <v>556710</v>
      </c>
      <c r="U707" s="30">
        <f t="shared" si="192"/>
        <v>1677</v>
      </c>
      <c r="V707" s="30">
        <f t="shared" si="193"/>
        <v>1644528</v>
      </c>
    </row>
    <row r="708" spans="1:22" ht="16.5" x14ac:dyDescent="0.15">
      <c r="A708">
        <f>人物属性总表!A713</f>
        <v>705</v>
      </c>
      <c r="B708" s="5">
        <f>人物属性总表!K713</f>
        <v>8567</v>
      </c>
      <c r="C708" s="5">
        <f>人物属性总表!L713</f>
        <v>12</v>
      </c>
      <c r="D708" s="5">
        <f>人物属性总表!M713</f>
        <v>8567</v>
      </c>
      <c r="E708" s="5">
        <f>人物属性总表!N713</f>
        <v>12</v>
      </c>
      <c r="F708" s="5">
        <f>人物属性总表!O713</f>
        <v>25260</v>
      </c>
      <c r="G708" s="22">
        <f t="shared" si="179"/>
        <v>2792120</v>
      </c>
      <c r="H708" s="22">
        <f t="shared" si="180"/>
        <v>8397</v>
      </c>
      <c r="I708" s="22">
        <f t="shared" si="181"/>
        <v>2792120</v>
      </c>
      <c r="J708" s="22">
        <f t="shared" si="182"/>
        <v>8397</v>
      </c>
      <c r="K708" s="22">
        <f t="shared" si="183"/>
        <v>8247900</v>
      </c>
      <c r="L708" s="22"/>
      <c r="M708" s="29">
        <f t="shared" si="184"/>
        <v>1285</v>
      </c>
      <c r="N708" s="29">
        <f t="shared" si="185"/>
        <v>1</v>
      </c>
      <c r="O708" s="29">
        <f t="shared" si="186"/>
        <v>1285</v>
      </c>
      <c r="P708" s="29">
        <f t="shared" si="187"/>
        <v>1</v>
      </c>
      <c r="Q708" s="29">
        <f t="shared" si="188"/>
        <v>3789</v>
      </c>
      <c r="R708" s="30">
        <f t="shared" si="189"/>
        <v>558424</v>
      </c>
      <c r="S708" s="30">
        <f t="shared" si="190"/>
        <v>1679</v>
      </c>
      <c r="T708" s="30">
        <f t="shared" si="191"/>
        <v>558424</v>
      </c>
      <c r="U708" s="30">
        <f t="shared" si="192"/>
        <v>1679</v>
      </c>
      <c r="V708" s="30">
        <f t="shared" si="193"/>
        <v>1649580</v>
      </c>
    </row>
    <row r="709" spans="1:22" ht="16.5" x14ac:dyDescent="0.15">
      <c r="A709">
        <f>人物属性总表!A714</f>
        <v>706</v>
      </c>
      <c r="B709" s="5">
        <f>人物属性总表!K714</f>
        <v>8581</v>
      </c>
      <c r="C709" s="5">
        <f>人物属性总表!L714</f>
        <v>12</v>
      </c>
      <c r="D709" s="5">
        <f>人物属性总表!M714</f>
        <v>8581</v>
      </c>
      <c r="E709" s="5">
        <f>人物属性总表!N714</f>
        <v>12</v>
      </c>
      <c r="F709" s="5">
        <f>人物属性总表!O714</f>
        <v>25290</v>
      </c>
      <c r="G709" s="22">
        <f t="shared" si="179"/>
        <v>2800701</v>
      </c>
      <c r="H709" s="22">
        <f t="shared" si="180"/>
        <v>8409</v>
      </c>
      <c r="I709" s="22">
        <f t="shared" si="181"/>
        <v>2800701</v>
      </c>
      <c r="J709" s="22">
        <f t="shared" si="182"/>
        <v>8409</v>
      </c>
      <c r="K709" s="22">
        <f t="shared" si="183"/>
        <v>8273190</v>
      </c>
      <c r="L709" s="22"/>
      <c r="M709" s="29">
        <f t="shared" si="184"/>
        <v>1287</v>
      </c>
      <c r="N709" s="29">
        <f t="shared" si="185"/>
        <v>1</v>
      </c>
      <c r="O709" s="29">
        <f t="shared" si="186"/>
        <v>1287</v>
      </c>
      <c r="P709" s="29">
        <f t="shared" si="187"/>
        <v>1</v>
      </c>
      <c r="Q709" s="29">
        <f t="shared" si="188"/>
        <v>3793</v>
      </c>
      <c r="R709" s="30">
        <f t="shared" si="189"/>
        <v>560140</v>
      </c>
      <c r="S709" s="30">
        <f t="shared" si="190"/>
        <v>1681</v>
      </c>
      <c r="T709" s="30">
        <f t="shared" si="191"/>
        <v>560140</v>
      </c>
      <c r="U709" s="30">
        <f t="shared" si="192"/>
        <v>1681</v>
      </c>
      <c r="V709" s="30">
        <f t="shared" si="193"/>
        <v>1654638</v>
      </c>
    </row>
    <row r="710" spans="1:22" ht="16.5" x14ac:dyDescent="0.15">
      <c r="A710">
        <f>人物属性总表!A715</f>
        <v>707</v>
      </c>
      <c r="B710" s="5">
        <f>人物属性总表!K715</f>
        <v>8596</v>
      </c>
      <c r="C710" s="5">
        <f>人物属性总表!L715</f>
        <v>12</v>
      </c>
      <c r="D710" s="5">
        <f>人物属性总表!M715</f>
        <v>8596</v>
      </c>
      <c r="E710" s="5">
        <f>人物属性总表!N715</f>
        <v>12</v>
      </c>
      <c r="F710" s="5">
        <f>人物属性总表!O715</f>
        <v>25350</v>
      </c>
      <c r="G710" s="22">
        <f t="shared" ref="G710:G773" si="194">B710+G709</f>
        <v>2809297</v>
      </c>
      <c r="H710" s="22">
        <f t="shared" ref="H710:H773" si="195">C710+H709</f>
        <v>8421</v>
      </c>
      <c r="I710" s="22">
        <f t="shared" ref="I710:I773" si="196">D710+I709</f>
        <v>2809297</v>
      </c>
      <c r="J710" s="22">
        <f t="shared" ref="J710:J773" si="197">E710+J709</f>
        <v>8421</v>
      </c>
      <c r="K710" s="22">
        <f t="shared" ref="K710:K773" si="198">F710+K709</f>
        <v>8298540</v>
      </c>
      <c r="L710" s="22"/>
      <c r="M710" s="29">
        <f t="shared" ref="M710:M773" si="199">INT(B710*0.15)</f>
        <v>1289</v>
      </c>
      <c r="N710" s="29">
        <f t="shared" ref="N710:N773" si="200">INT(C710*0.15)</f>
        <v>1</v>
      </c>
      <c r="O710" s="29">
        <f t="shared" ref="O710:O773" si="201">INT(D710*0.15)</f>
        <v>1289</v>
      </c>
      <c r="P710" s="29">
        <f t="shared" ref="P710:P773" si="202">INT(E710*0.15)</f>
        <v>1</v>
      </c>
      <c r="Q710" s="29">
        <f t="shared" ref="Q710:Q773" si="203">INT(F710*0.15)</f>
        <v>3802</v>
      </c>
      <c r="R710" s="30">
        <f t="shared" ref="R710:R773" si="204">INT(G710*0.2)</f>
        <v>561859</v>
      </c>
      <c r="S710" s="30">
        <f t="shared" ref="S710:S773" si="205">INT(H710*0.2)</f>
        <v>1684</v>
      </c>
      <c r="T710" s="30">
        <f t="shared" ref="T710:T773" si="206">INT(I710*0.2)</f>
        <v>561859</v>
      </c>
      <c r="U710" s="30">
        <f t="shared" ref="U710:U773" si="207">INT(J710*0.2)</f>
        <v>1684</v>
      </c>
      <c r="V710" s="30">
        <f t="shared" ref="V710:V773" si="208">INT(K710*0.2)</f>
        <v>1659708</v>
      </c>
    </row>
    <row r="711" spans="1:22" ht="16.5" x14ac:dyDescent="0.15">
      <c r="A711">
        <f>人物属性总表!A716</f>
        <v>708</v>
      </c>
      <c r="B711" s="5">
        <f>人物属性总表!K716</f>
        <v>8610</v>
      </c>
      <c r="C711" s="5">
        <f>人物属性总表!L716</f>
        <v>12</v>
      </c>
      <c r="D711" s="5">
        <f>人物属性总表!M716</f>
        <v>8610</v>
      </c>
      <c r="E711" s="5">
        <f>人物属性总表!N716</f>
        <v>12</v>
      </c>
      <c r="F711" s="5">
        <f>人物属性总表!O716</f>
        <v>25380</v>
      </c>
      <c r="G711" s="22">
        <f t="shared" si="194"/>
        <v>2817907</v>
      </c>
      <c r="H711" s="22">
        <f t="shared" si="195"/>
        <v>8433</v>
      </c>
      <c r="I711" s="22">
        <f t="shared" si="196"/>
        <v>2817907</v>
      </c>
      <c r="J711" s="22">
        <f t="shared" si="197"/>
        <v>8433</v>
      </c>
      <c r="K711" s="22">
        <f t="shared" si="198"/>
        <v>8323920</v>
      </c>
      <c r="L711" s="22"/>
      <c r="M711" s="29">
        <f t="shared" si="199"/>
        <v>1291</v>
      </c>
      <c r="N711" s="29">
        <f t="shared" si="200"/>
        <v>1</v>
      </c>
      <c r="O711" s="29">
        <f t="shared" si="201"/>
        <v>1291</v>
      </c>
      <c r="P711" s="29">
        <f t="shared" si="202"/>
        <v>1</v>
      </c>
      <c r="Q711" s="29">
        <f t="shared" si="203"/>
        <v>3807</v>
      </c>
      <c r="R711" s="30">
        <f t="shared" si="204"/>
        <v>563581</v>
      </c>
      <c r="S711" s="30">
        <f t="shared" si="205"/>
        <v>1686</v>
      </c>
      <c r="T711" s="30">
        <f t="shared" si="206"/>
        <v>563581</v>
      </c>
      <c r="U711" s="30">
        <f t="shared" si="207"/>
        <v>1686</v>
      </c>
      <c r="V711" s="30">
        <f t="shared" si="208"/>
        <v>1664784</v>
      </c>
    </row>
    <row r="712" spans="1:22" ht="16.5" x14ac:dyDescent="0.15">
      <c r="A712">
        <f>人物属性总表!A717</f>
        <v>709</v>
      </c>
      <c r="B712" s="5">
        <f>人物属性总表!K717</f>
        <v>8624</v>
      </c>
      <c r="C712" s="5">
        <f>人物属性总表!L717</f>
        <v>12</v>
      </c>
      <c r="D712" s="5">
        <f>人物属性总表!M717</f>
        <v>8624</v>
      </c>
      <c r="E712" s="5">
        <f>人物属性总表!N717</f>
        <v>12</v>
      </c>
      <c r="F712" s="5">
        <f>人物属性总表!O717</f>
        <v>25420</v>
      </c>
      <c r="G712" s="22">
        <f t="shared" si="194"/>
        <v>2826531</v>
      </c>
      <c r="H712" s="22">
        <f t="shared" si="195"/>
        <v>8445</v>
      </c>
      <c r="I712" s="22">
        <f t="shared" si="196"/>
        <v>2826531</v>
      </c>
      <c r="J712" s="22">
        <f t="shared" si="197"/>
        <v>8445</v>
      </c>
      <c r="K712" s="22">
        <f t="shared" si="198"/>
        <v>8349340</v>
      </c>
      <c r="L712" s="22"/>
      <c r="M712" s="29">
        <f t="shared" si="199"/>
        <v>1293</v>
      </c>
      <c r="N712" s="29">
        <f t="shared" si="200"/>
        <v>1</v>
      </c>
      <c r="O712" s="29">
        <f t="shared" si="201"/>
        <v>1293</v>
      </c>
      <c r="P712" s="29">
        <f t="shared" si="202"/>
        <v>1</v>
      </c>
      <c r="Q712" s="29">
        <f t="shared" si="203"/>
        <v>3813</v>
      </c>
      <c r="R712" s="30">
        <f t="shared" si="204"/>
        <v>565306</v>
      </c>
      <c r="S712" s="30">
        <f t="shared" si="205"/>
        <v>1689</v>
      </c>
      <c r="T712" s="30">
        <f t="shared" si="206"/>
        <v>565306</v>
      </c>
      <c r="U712" s="30">
        <f t="shared" si="207"/>
        <v>1689</v>
      </c>
      <c r="V712" s="30">
        <f t="shared" si="208"/>
        <v>1669868</v>
      </c>
    </row>
    <row r="713" spans="1:22" ht="16.5" x14ac:dyDescent="0.15">
      <c r="A713">
        <f>人物属性总表!A718</f>
        <v>710</v>
      </c>
      <c r="B713" s="5">
        <f>人物属性总表!K718</f>
        <v>8639</v>
      </c>
      <c r="C713" s="5">
        <f>人物属性总表!L718</f>
        <v>12</v>
      </c>
      <c r="D713" s="5">
        <f>人物属性总表!M718</f>
        <v>8639</v>
      </c>
      <c r="E713" s="5">
        <f>人物属性总表!N718</f>
        <v>12</v>
      </c>
      <c r="F713" s="5">
        <f>人物属性总表!O718</f>
        <v>25470</v>
      </c>
      <c r="G713" s="22">
        <f t="shared" si="194"/>
        <v>2835170</v>
      </c>
      <c r="H713" s="22">
        <f t="shared" si="195"/>
        <v>8457</v>
      </c>
      <c r="I713" s="22">
        <f t="shared" si="196"/>
        <v>2835170</v>
      </c>
      <c r="J713" s="22">
        <f t="shared" si="197"/>
        <v>8457</v>
      </c>
      <c r="K713" s="22">
        <f t="shared" si="198"/>
        <v>8374810</v>
      </c>
      <c r="L713" s="22"/>
      <c r="M713" s="29">
        <f t="shared" si="199"/>
        <v>1295</v>
      </c>
      <c r="N713" s="29">
        <f t="shared" si="200"/>
        <v>1</v>
      </c>
      <c r="O713" s="29">
        <f t="shared" si="201"/>
        <v>1295</v>
      </c>
      <c r="P713" s="29">
        <f t="shared" si="202"/>
        <v>1</v>
      </c>
      <c r="Q713" s="29">
        <f t="shared" si="203"/>
        <v>3820</v>
      </c>
      <c r="R713" s="30">
        <f t="shared" si="204"/>
        <v>567034</v>
      </c>
      <c r="S713" s="30">
        <f t="shared" si="205"/>
        <v>1691</v>
      </c>
      <c r="T713" s="30">
        <f t="shared" si="206"/>
        <v>567034</v>
      </c>
      <c r="U713" s="30">
        <f t="shared" si="207"/>
        <v>1691</v>
      </c>
      <c r="V713" s="30">
        <f t="shared" si="208"/>
        <v>1674962</v>
      </c>
    </row>
    <row r="714" spans="1:22" ht="16.5" x14ac:dyDescent="0.15">
      <c r="A714">
        <f>人物属性总表!A719</f>
        <v>711</v>
      </c>
      <c r="B714" s="5">
        <f>人物属性总表!K719</f>
        <v>8653</v>
      </c>
      <c r="C714" s="5">
        <f>人物属性总表!L719</f>
        <v>13</v>
      </c>
      <c r="D714" s="5">
        <f>人物属性总表!M719</f>
        <v>8653</v>
      </c>
      <c r="E714" s="5">
        <f>人物属性总表!N719</f>
        <v>13</v>
      </c>
      <c r="F714" s="5">
        <f>人物属性总表!O719</f>
        <v>24810</v>
      </c>
      <c r="G714" s="22">
        <f t="shared" si="194"/>
        <v>2843823</v>
      </c>
      <c r="H714" s="22">
        <f t="shared" si="195"/>
        <v>8470</v>
      </c>
      <c r="I714" s="22">
        <f t="shared" si="196"/>
        <v>2843823</v>
      </c>
      <c r="J714" s="22">
        <f t="shared" si="197"/>
        <v>8470</v>
      </c>
      <c r="K714" s="22">
        <f t="shared" si="198"/>
        <v>8399620</v>
      </c>
      <c r="L714" s="22"/>
      <c r="M714" s="29">
        <f t="shared" si="199"/>
        <v>1297</v>
      </c>
      <c r="N714" s="29">
        <f t="shared" si="200"/>
        <v>1</v>
      </c>
      <c r="O714" s="29">
        <f t="shared" si="201"/>
        <v>1297</v>
      </c>
      <c r="P714" s="29">
        <f t="shared" si="202"/>
        <v>1</v>
      </c>
      <c r="Q714" s="29">
        <f t="shared" si="203"/>
        <v>3721</v>
      </c>
      <c r="R714" s="30">
        <f t="shared" si="204"/>
        <v>568764</v>
      </c>
      <c r="S714" s="30">
        <f t="shared" si="205"/>
        <v>1694</v>
      </c>
      <c r="T714" s="30">
        <f t="shared" si="206"/>
        <v>568764</v>
      </c>
      <c r="U714" s="30">
        <f t="shared" si="207"/>
        <v>1694</v>
      </c>
      <c r="V714" s="30">
        <f t="shared" si="208"/>
        <v>1679924</v>
      </c>
    </row>
    <row r="715" spans="1:22" ht="16.5" x14ac:dyDescent="0.15">
      <c r="A715">
        <f>人物属性总表!A720</f>
        <v>712</v>
      </c>
      <c r="B715" s="5">
        <f>人物属性总表!K720</f>
        <v>8667</v>
      </c>
      <c r="C715" s="5">
        <f>人物属性总表!L720</f>
        <v>12</v>
      </c>
      <c r="D715" s="5">
        <f>人物属性总表!M720</f>
        <v>8667</v>
      </c>
      <c r="E715" s="5">
        <f>人物属性总表!N720</f>
        <v>12</v>
      </c>
      <c r="F715" s="5">
        <f>人物属性总表!O720</f>
        <v>25550</v>
      </c>
      <c r="G715" s="22">
        <f t="shared" si="194"/>
        <v>2852490</v>
      </c>
      <c r="H715" s="22">
        <f t="shared" si="195"/>
        <v>8482</v>
      </c>
      <c r="I715" s="22">
        <f t="shared" si="196"/>
        <v>2852490</v>
      </c>
      <c r="J715" s="22">
        <f t="shared" si="197"/>
        <v>8482</v>
      </c>
      <c r="K715" s="22">
        <f t="shared" si="198"/>
        <v>8425170</v>
      </c>
      <c r="L715" s="22"/>
      <c r="M715" s="29">
        <f t="shared" si="199"/>
        <v>1300</v>
      </c>
      <c r="N715" s="29">
        <f t="shared" si="200"/>
        <v>1</v>
      </c>
      <c r="O715" s="29">
        <f t="shared" si="201"/>
        <v>1300</v>
      </c>
      <c r="P715" s="29">
        <f t="shared" si="202"/>
        <v>1</v>
      </c>
      <c r="Q715" s="29">
        <f t="shared" si="203"/>
        <v>3832</v>
      </c>
      <c r="R715" s="30">
        <f t="shared" si="204"/>
        <v>570498</v>
      </c>
      <c r="S715" s="30">
        <f t="shared" si="205"/>
        <v>1696</v>
      </c>
      <c r="T715" s="30">
        <f t="shared" si="206"/>
        <v>570498</v>
      </c>
      <c r="U715" s="30">
        <f t="shared" si="207"/>
        <v>1696</v>
      </c>
      <c r="V715" s="30">
        <f t="shared" si="208"/>
        <v>1685034</v>
      </c>
    </row>
    <row r="716" spans="1:22" ht="16.5" x14ac:dyDescent="0.15">
      <c r="A716">
        <f>人物属性总表!A721</f>
        <v>713</v>
      </c>
      <c r="B716" s="5">
        <f>人物属性总表!K721</f>
        <v>8682</v>
      </c>
      <c r="C716" s="5">
        <f>人物属性总表!L721</f>
        <v>12</v>
      </c>
      <c r="D716" s="5">
        <f>人物属性总表!M721</f>
        <v>8682</v>
      </c>
      <c r="E716" s="5">
        <f>人物属性总表!N721</f>
        <v>12</v>
      </c>
      <c r="F716" s="5">
        <f>人物属性总表!O721</f>
        <v>25590</v>
      </c>
      <c r="G716" s="22">
        <f t="shared" si="194"/>
        <v>2861172</v>
      </c>
      <c r="H716" s="22">
        <f t="shared" si="195"/>
        <v>8494</v>
      </c>
      <c r="I716" s="22">
        <f t="shared" si="196"/>
        <v>2861172</v>
      </c>
      <c r="J716" s="22">
        <f t="shared" si="197"/>
        <v>8494</v>
      </c>
      <c r="K716" s="22">
        <f t="shared" si="198"/>
        <v>8450760</v>
      </c>
      <c r="L716" s="22"/>
      <c r="M716" s="29">
        <f t="shared" si="199"/>
        <v>1302</v>
      </c>
      <c r="N716" s="29">
        <f t="shared" si="200"/>
        <v>1</v>
      </c>
      <c r="O716" s="29">
        <f t="shared" si="201"/>
        <v>1302</v>
      </c>
      <c r="P716" s="29">
        <f t="shared" si="202"/>
        <v>1</v>
      </c>
      <c r="Q716" s="29">
        <f t="shared" si="203"/>
        <v>3838</v>
      </c>
      <c r="R716" s="30">
        <f t="shared" si="204"/>
        <v>572234</v>
      </c>
      <c r="S716" s="30">
        <f t="shared" si="205"/>
        <v>1698</v>
      </c>
      <c r="T716" s="30">
        <f t="shared" si="206"/>
        <v>572234</v>
      </c>
      <c r="U716" s="30">
        <f t="shared" si="207"/>
        <v>1698</v>
      </c>
      <c r="V716" s="30">
        <f t="shared" si="208"/>
        <v>1690152</v>
      </c>
    </row>
    <row r="717" spans="1:22" ht="16.5" x14ac:dyDescent="0.15">
      <c r="A717">
        <f>人物属性总表!A722</f>
        <v>714</v>
      </c>
      <c r="B717" s="5">
        <f>人物属性总表!K722</f>
        <v>8696</v>
      </c>
      <c r="C717" s="5">
        <f>人物属性总表!L722</f>
        <v>12</v>
      </c>
      <c r="D717" s="5">
        <f>人物属性总表!M722</f>
        <v>8696</v>
      </c>
      <c r="E717" s="5">
        <f>人物属性总表!N722</f>
        <v>12</v>
      </c>
      <c r="F717" s="5">
        <f>人物属性总表!O722</f>
        <v>25640</v>
      </c>
      <c r="G717" s="22">
        <f t="shared" si="194"/>
        <v>2869868</v>
      </c>
      <c r="H717" s="22">
        <f t="shared" si="195"/>
        <v>8506</v>
      </c>
      <c r="I717" s="22">
        <f t="shared" si="196"/>
        <v>2869868</v>
      </c>
      <c r="J717" s="22">
        <f t="shared" si="197"/>
        <v>8506</v>
      </c>
      <c r="K717" s="22">
        <f t="shared" si="198"/>
        <v>8476400</v>
      </c>
      <c r="L717" s="22"/>
      <c r="M717" s="29">
        <f t="shared" si="199"/>
        <v>1304</v>
      </c>
      <c r="N717" s="29">
        <f t="shared" si="200"/>
        <v>1</v>
      </c>
      <c r="O717" s="29">
        <f t="shared" si="201"/>
        <v>1304</v>
      </c>
      <c r="P717" s="29">
        <f t="shared" si="202"/>
        <v>1</v>
      </c>
      <c r="Q717" s="29">
        <f t="shared" si="203"/>
        <v>3846</v>
      </c>
      <c r="R717" s="30">
        <f t="shared" si="204"/>
        <v>573973</v>
      </c>
      <c r="S717" s="30">
        <f t="shared" si="205"/>
        <v>1701</v>
      </c>
      <c r="T717" s="30">
        <f t="shared" si="206"/>
        <v>573973</v>
      </c>
      <c r="U717" s="30">
        <f t="shared" si="207"/>
        <v>1701</v>
      </c>
      <c r="V717" s="30">
        <f t="shared" si="208"/>
        <v>1695280</v>
      </c>
    </row>
    <row r="718" spans="1:22" ht="16.5" x14ac:dyDescent="0.15">
      <c r="A718">
        <f>人物属性总表!A723</f>
        <v>715</v>
      </c>
      <c r="B718" s="5">
        <f>人物属性总表!K723</f>
        <v>8710</v>
      </c>
      <c r="C718" s="5">
        <f>人物属性总表!L723</f>
        <v>12</v>
      </c>
      <c r="D718" s="5">
        <f>人物属性总表!M723</f>
        <v>8710</v>
      </c>
      <c r="E718" s="5">
        <f>人物属性总表!N723</f>
        <v>12</v>
      </c>
      <c r="F718" s="5">
        <f>人物属性总表!O723</f>
        <v>25670</v>
      </c>
      <c r="G718" s="22">
        <f t="shared" si="194"/>
        <v>2878578</v>
      </c>
      <c r="H718" s="22">
        <f t="shared" si="195"/>
        <v>8518</v>
      </c>
      <c r="I718" s="22">
        <f t="shared" si="196"/>
        <v>2878578</v>
      </c>
      <c r="J718" s="22">
        <f t="shared" si="197"/>
        <v>8518</v>
      </c>
      <c r="K718" s="22">
        <f t="shared" si="198"/>
        <v>8502070</v>
      </c>
      <c r="L718" s="22"/>
      <c r="M718" s="29">
        <f t="shared" si="199"/>
        <v>1306</v>
      </c>
      <c r="N718" s="29">
        <f t="shared" si="200"/>
        <v>1</v>
      </c>
      <c r="O718" s="29">
        <f t="shared" si="201"/>
        <v>1306</v>
      </c>
      <c r="P718" s="29">
        <f t="shared" si="202"/>
        <v>1</v>
      </c>
      <c r="Q718" s="29">
        <f t="shared" si="203"/>
        <v>3850</v>
      </c>
      <c r="R718" s="30">
        <f t="shared" si="204"/>
        <v>575715</v>
      </c>
      <c r="S718" s="30">
        <f t="shared" si="205"/>
        <v>1703</v>
      </c>
      <c r="T718" s="30">
        <f t="shared" si="206"/>
        <v>575715</v>
      </c>
      <c r="U718" s="30">
        <f t="shared" si="207"/>
        <v>1703</v>
      </c>
      <c r="V718" s="30">
        <f t="shared" si="208"/>
        <v>1700414</v>
      </c>
    </row>
    <row r="719" spans="1:22" ht="16.5" x14ac:dyDescent="0.15">
      <c r="A719">
        <f>人物属性总表!A724</f>
        <v>716</v>
      </c>
      <c r="B719" s="5">
        <f>人物属性总表!K724</f>
        <v>8725</v>
      </c>
      <c r="C719" s="5">
        <f>人物属性总表!L724</f>
        <v>12</v>
      </c>
      <c r="D719" s="5">
        <f>人物属性总表!M724</f>
        <v>8725</v>
      </c>
      <c r="E719" s="5">
        <f>人物属性总表!N724</f>
        <v>12</v>
      </c>
      <c r="F719" s="5">
        <f>人物属性总表!O724</f>
        <v>25720</v>
      </c>
      <c r="G719" s="22">
        <f t="shared" si="194"/>
        <v>2887303</v>
      </c>
      <c r="H719" s="22">
        <f t="shared" si="195"/>
        <v>8530</v>
      </c>
      <c r="I719" s="22">
        <f t="shared" si="196"/>
        <v>2887303</v>
      </c>
      <c r="J719" s="22">
        <f t="shared" si="197"/>
        <v>8530</v>
      </c>
      <c r="K719" s="22">
        <f t="shared" si="198"/>
        <v>8527790</v>
      </c>
      <c r="L719" s="22"/>
      <c r="M719" s="29">
        <f t="shared" si="199"/>
        <v>1308</v>
      </c>
      <c r="N719" s="29">
        <f t="shared" si="200"/>
        <v>1</v>
      </c>
      <c r="O719" s="29">
        <f t="shared" si="201"/>
        <v>1308</v>
      </c>
      <c r="P719" s="29">
        <f t="shared" si="202"/>
        <v>1</v>
      </c>
      <c r="Q719" s="29">
        <f t="shared" si="203"/>
        <v>3858</v>
      </c>
      <c r="R719" s="30">
        <f t="shared" si="204"/>
        <v>577460</v>
      </c>
      <c r="S719" s="30">
        <f t="shared" si="205"/>
        <v>1706</v>
      </c>
      <c r="T719" s="30">
        <f t="shared" si="206"/>
        <v>577460</v>
      </c>
      <c r="U719" s="30">
        <f t="shared" si="207"/>
        <v>1706</v>
      </c>
      <c r="V719" s="30">
        <f t="shared" si="208"/>
        <v>1705558</v>
      </c>
    </row>
    <row r="720" spans="1:22" ht="16.5" x14ac:dyDescent="0.15">
      <c r="A720">
        <f>人物属性总表!A725</f>
        <v>717</v>
      </c>
      <c r="B720" s="5">
        <f>人物属性总表!K725</f>
        <v>8739</v>
      </c>
      <c r="C720" s="5">
        <f>人物属性总表!L725</f>
        <v>12</v>
      </c>
      <c r="D720" s="5">
        <f>人物属性总表!M725</f>
        <v>8739</v>
      </c>
      <c r="E720" s="5">
        <f>人物属性总表!N725</f>
        <v>12</v>
      </c>
      <c r="F720" s="5">
        <f>人物属性总表!O725</f>
        <v>25760</v>
      </c>
      <c r="G720" s="22">
        <f t="shared" si="194"/>
        <v>2896042</v>
      </c>
      <c r="H720" s="22">
        <f t="shared" si="195"/>
        <v>8542</v>
      </c>
      <c r="I720" s="22">
        <f t="shared" si="196"/>
        <v>2896042</v>
      </c>
      <c r="J720" s="22">
        <f t="shared" si="197"/>
        <v>8542</v>
      </c>
      <c r="K720" s="22">
        <f t="shared" si="198"/>
        <v>8553550</v>
      </c>
      <c r="L720" s="22"/>
      <c r="M720" s="29">
        <f t="shared" si="199"/>
        <v>1310</v>
      </c>
      <c r="N720" s="29">
        <f t="shared" si="200"/>
        <v>1</v>
      </c>
      <c r="O720" s="29">
        <f t="shared" si="201"/>
        <v>1310</v>
      </c>
      <c r="P720" s="29">
        <f t="shared" si="202"/>
        <v>1</v>
      </c>
      <c r="Q720" s="29">
        <f t="shared" si="203"/>
        <v>3864</v>
      </c>
      <c r="R720" s="30">
        <f t="shared" si="204"/>
        <v>579208</v>
      </c>
      <c r="S720" s="30">
        <f t="shared" si="205"/>
        <v>1708</v>
      </c>
      <c r="T720" s="30">
        <f t="shared" si="206"/>
        <v>579208</v>
      </c>
      <c r="U720" s="30">
        <f t="shared" si="207"/>
        <v>1708</v>
      </c>
      <c r="V720" s="30">
        <f t="shared" si="208"/>
        <v>1710710</v>
      </c>
    </row>
    <row r="721" spans="1:22" ht="16.5" x14ac:dyDescent="0.15">
      <c r="A721">
        <f>人物属性总表!A726</f>
        <v>718</v>
      </c>
      <c r="B721" s="5">
        <f>人物属性总表!K726</f>
        <v>8753</v>
      </c>
      <c r="C721" s="5">
        <f>人物属性总表!L726</f>
        <v>12</v>
      </c>
      <c r="D721" s="5">
        <f>人物属性总表!M726</f>
        <v>8753</v>
      </c>
      <c r="E721" s="5">
        <f>人物属性总表!N726</f>
        <v>12</v>
      </c>
      <c r="F721" s="5">
        <f>人物属性总表!O726</f>
        <v>25810</v>
      </c>
      <c r="G721" s="22">
        <f t="shared" si="194"/>
        <v>2904795</v>
      </c>
      <c r="H721" s="22">
        <f t="shared" si="195"/>
        <v>8554</v>
      </c>
      <c r="I721" s="22">
        <f t="shared" si="196"/>
        <v>2904795</v>
      </c>
      <c r="J721" s="22">
        <f t="shared" si="197"/>
        <v>8554</v>
      </c>
      <c r="K721" s="22">
        <f t="shared" si="198"/>
        <v>8579360</v>
      </c>
      <c r="L721" s="22"/>
      <c r="M721" s="29">
        <f t="shared" si="199"/>
        <v>1312</v>
      </c>
      <c r="N721" s="29">
        <f t="shared" si="200"/>
        <v>1</v>
      </c>
      <c r="O721" s="29">
        <f t="shared" si="201"/>
        <v>1312</v>
      </c>
      <c r="P721" s="29">
        <f t="shared" si="202"/>
        <v>1</v>
      </c>
      <c r="Q721" s="29">
        <f t="shared" si="203"/>
        <v>3871</v>
      </c>
      <c r="R721" s="30">
        <f t="shared" si="204"/>
        <v>580959</v>
      </c>
      <c r="S721" s="30">
        <f t="shared" si="205"/>
        <v>1710</v>
      </c>
      <c r="T721" s="30">
        <f t="shared" si="206"/>
        <v>580959</v>
      </c>
      <c r="U721" s="30">
        <f t="shared" si="207"/>
        <v>1710</v>
      </c>
      <c r="V721" s="30">
        <f t="shared" si="208"/>
        <v>1715872</v>
      </c>
    </row>
    <row r="722" spans="1:22" ht="16.5" x14ac:dyDescent="0.15">
      <c r="A722">
        <f>人物属性总表!A727</f>
        <v>719</v>
      </c>
      <c r="B722" s="5">
        <f>人物属性总表!K727</f>
        <v>8768</v>
      </c>
      <c r="C722" s="5">
        <f>人物属性总表!L727</f>
        <v>13</v>
      </c>
      <c r="D722" s="5">
        <f>人物属性总表!M727</f>
        <v>8768</v>
      </c>
      <c r="E722" s="5">
        <f>人物属性总表!N727</f>
        <v>13</v>
      </c>
      <c r="F722" s="5">
        <f>人物属性总表!O727</f>
        <v>25130</v>
      </c>
      <c r="G722" s="22">
        <f t="shared" si="194"/>
        <v>2913563</v>
      </c>
      <c r="H722" s="22">
        <f t="shared" si="195"/>
        <v>8567</v>
      </c>
      <c r="I722" s="22">
        <f t="shared" si="196"/>
        <v>2913563</v>
      </c>
      <c r="J722" s="22">
        <f t="shared" si="197"/>
        <v>8567</v>
      </c>
      <c r="K722" s="22">
        <f t="shared" si="198"/>
        <v>8604490</v>
      </c>
      <c r="L722" s="22"/>
      <c r="M722" s="29">
        <f t="shared" si="199"/>
        <v>1315</v>
      </c>
      <c r="N722" s="29">
        <f t="shared" si="200"/>
        <v>1</v>
      </c>
      <c r="O722" s="29">
        <f t="shared" si="201"/>
        <v>1315</v>
      </c>
      <c r="P722" s="29">
        <f t="shared" si="202"/>
        <v>1</v>
      </c>
      <c r="Q722" s="29">
        <f t="shared" si="203"/>
        <v>3769</v>
      </c>
      <c r="R722" s="30">
        <f t="shared" si="204"/>
        <v>582712</v>
      </c>
      <c r="S722" s="30">
        <f t="shared" si="205"/>
        <v>1713</v>
      </c>
      <c r="T722" s="30">
        <f t="shared" si="206"/>
        <v>582712</v>
      </c>
      <c r="U722" s="30">
        <f t="shared" si="207"/>
        <v>1713</v>
      </c>
      <c r="V722" s="30">
        <f t="shared" si="208"/>
        <v>1720898</v>
      </c>
    </row>
    <row r="723" spans="1:22" ht="16.5" x14ac:dyDescent="0.15">
      <c r="A723">
        <f>人物属性总表!A728</f>
        <v>720</v>
      </c>
      <c r="B723" s="5">
        <f>人物属性总表!K728</f>
        <v>8782</v>
      </c>
      <c r="C723" s="5">
        <f>人物属性总表!L728</f>
        <v>12</v>
      </c>
      <c r="D723" s="5">
        <f>人物属性总表!M728</f>
        <v>8782</v>
      </c>
      <c r="E723" s="5">
        <f>人物属性总表!N728</f>
        <v>12</v>
      </c>
      <c r="F723" s="5">
        <f>人物属性总表!O728</f>
        <v>25890</v>
      </c>
      <c r="G723" s="22">
        <f t="shared" si="194"/>
        <v>2922345</v>
      </c>
      <c r="H723" s="22">
        <f t="shared" si="195"/>
        <v>8579</v>
      </c>
      <c r="I723" s="22">
        <f t="shared" si="196"/>
        <v>2922345</v>
      </c>
      <c r="J723" s="22">
        <f t="shared" si="197"/>
        <v>8579</v>
      </c>
      <c r="K723" s="22">
        <f t="shared" si="198"/>
        <v>8630380</v>
      </c>
      <c r="L723" s="22"/>
      <c r="M723" s="29">
        <f t="shared" si="199"/>
        <v>1317</v>
      </c>
      <c r="N723" s="29">
        <f t="shared" si="200"/>
        <v>1</v>
      </c>
      <c r="O723" s="29">
        <f t="shared" si="201"/>
        <v>1317</v>
      </c>
      <c r="P723" s="29">
        <f t="shared" si="202"/>
        <v>1</v>
      </c>
      <c r="Q723" s="29">
        <f t="shared" si="203"/>
        <v>3883</v>
      </c>
      <c r="R723" s="30">
        <f t="shared" si="204"/>
        <v>584469</v>
      </c>
      <c r="S723" s="30">
        <f t="shared" si="205"/>
        <v>1715</v>
      </c>
      <c r="T723" s="30">
        <f t="shared" si="206"/>
        <v>584469</v>
      </c>
      <c r="U723" s="30">
        <f t="shared" si="207"/>
        <v>1715</v>
      </c>
      <c r="V723" s="30">
        <f t="shared" si="208"/>
        <v>1726076</v>
      </c>
    </row>
    <row r="724" spans="1:22" ht="16.5" x14ac:dyDescent="0.15">
      <c r="A724">
        <f>人物属性总表!A729</f>
        <v>721</v>
      </c>
      <c r="B724" s="5">
        <f>人物属性总表!K729</f>
        <v>8796</v>
      </c>
      <c r="C724" s="5">
        <f>人物属性总表!L729</f>
        <v>12</v>
      </c>
      <c r="D724" s="5">
        <f>人物属性总表!M729</f>
        <v>8796</v>
      </c>
      <c r="E724" s="5">
        <f>人物属性总表!N729</f>
        <v>12</v>
      </c>
      <c r="F724" s="5">
        <f>人物属性总表!O729</f>
        <v>25930</v>
      </c>
      <c r="G724" s="22">
        <f t="shared" si="194"/>
        <v>2931141</v>
      </c>
      <c r="H724" s="22">
        <f t="shared" si="195"/>
        <v>8591</v>
      </c>
      <c r="I724" s="22">
        <f t="shared" si="196"/>
        <v>2931141</v>
      </c>
      <c r="J724" s="22">
        <f t="shared" si="197"/>
        <v>8591</v>
      </c>
      <c r="K724" s="22">
        <f t="shared" si="198"/>
        <v>8656310</v>
      </c>
      <c r="L724" s="22"/>
      <c r="M724" s="29">
        <f t="shared" si="199"/>
        <v>1319</v>
      </c>
      <c r="N724" s="29">
        <f t="shared" si="200"/>
        <v>1</v>
      </c>
      <c r="O724" s="29">
        <f t="shared" si="201"/>
        <v>1319</v>
      </c>
      <c r="P724" s="29">
        <f t="shared" si="202"/>
        <v>1</v>
      </c>
      <c r="Q724" s="29">
        <f t="shared" si="203"/>
        <v>3889</v>
      </c>
      <c r="R724" s="30">
        <f t="shared" si="204"/>
        <v>586228</v>
      </c>
      <c r="S724" s="30">
        <f t="shared" si="205"/>
        <v>1718</v>
      </c>
      <c r="T724" s="30">
        <f t="shared" si="206"/>
        <v>586228</v>
      </c>
      <c r="U724" s="30">
        <f t="shared" si="207"/>
        <v>1718</v>
      </c>
      <c r="V724" s="30">
        <f t="shared" si="208"/>
        <v>1731262</v>
      </c>
    </row>
    <row r="725" spans="1:22" ht="16.5" x14ac:dyDescent="0.15">
      <c r="A725">
        <f>人物属性总表!A730</f>
        <v>722</v>
      </c>
      <c r="B725" s="5">
        <f>人物属性总表!K730</f>
        <v>8811</v>
      </c>
      <c r="C725" s="5">
        <f>人物属性总表!L730</f>
        <v>12</v>
      </c>
      <c r="D725" s="5">
        <f>人物属性总表!M730</f>
        <v>8811</v>
      </c>
      <c r="E725" s="5">
        <f>人物属性总表!N730</f>
        <v>12</v>
      </c>
      <c r="F725" s="5">
        <f>人物属性总表!O730</f>
        <v>25970</v>
      </c>
      <c r="G725" s="22">
        <f t="shared" si="194"/>
        <v>2939952</v>
      </c>
      <c r="H725" s="22">
        <f t="shared" si="195"/>
        <v>8603</v>
      </c>
      <c r="I725" s="22">
        <f t="shared" si="196"/>
        <v>2939952</v>
      </c>
      <c r="J725" s="22">
        <f t="shared" si="197"/>
        <v>8603</v>
      </c>
      <c r="K725" s="22">
        <f t="shared" si="198"/>
        <v>8682280</v>
      </c>
      <c r="L725" s="22"/>
      <c r="M725" s="29">
        <f t="shared" si="199"/>
        <v>1321</v>
      </c>
      <c r="N725" s="29">
        <f t="shared" si="200"/>
        <v>1</v>
      </c>
      <c r="O725" s="29">
        <f t="shared" si="201"/>
        <v>1321</v>
      </c>
      <c r="P725" s="29">
        <f t="shared" si="202"/>
        <v>1</v>
      </c>
      <c r="Q725" s="29">
        <f t="shared" si="203"/>
        <v>3895</v>
      </c>
      <c r="R725" s="30">
        <f t="shared" si="204"/>
        <v>587990</v>
      </c>
      <c r="S725" s="30">
        <f t="shared" si="205"/>
        <v>1720</v>
      </c>
      <c r="T725" s="30">
        <f t="shared" si="206"/>
        <v>587990</v>
      </c>
      <c r="U725" s="30">
        <f t="shared" si="207"/>
        <v>1720</v>
      </c>
      <c r="V725" s="30">
        <f t="shared" si="208"/>
        <v>1736456</v>
      </c>
    </row>
    <row r="726" spans="1:22" ht="16.5" x14ac:dyDescent="0.15">
      <c r="A726">
        <f>人物属性总表!A731</f>
        <v>723</v>
      </c>
      <c r="B726" s="5">
        <f>人物属性总表!K731</f>
        <v>8825</v>
      </c>
      <c r="C726" s="5">
        <f>人物属性总表!L731</f>
        <v>12</v>
      </c>
      <c r="D726" s="5">
        <f>人物属性总表!M731</f>
        <v>8825</v>
      </c>
      <c r="E726" s="5">
        <f>人物属性总表!N731</f>
        <v>12</v>
      </c>
      <c r="F726" s="5">
        <f>人物属性总表!O731</f>
        <v>26010</v>
      </c>
      <c r="G726" s="22">
        <f t="shared" si="194"/>
        <v>2948777</v>
      </c>
      <c r="H726" s="22">
        <f t="shared" si="195"/>
        <v>8615</v>
      </c>
      <c r="I726" s="22">
        <f t="shared" si="196"/>
        <v>2948777</v>
      </c>
      <c r="J726" s="22">
        <f t="shared" si="197"/>
        <v>8615</v>
      </c>
      <c r="K726" s="22">
        <f t="shared" si="198"/>
        <v>8708290</v>
      </c>
      <c r="L726" s="22"/>
      <c r="M726" s="29">
        <f t="shared" si="199"/>
        <v>1323</v>
      </c>
      <c r="N726" s="29">
        <f t="shared" si="200"/>
        <v>1</v>
      </c>
      <c r="O726" s="29">
        <f t="shared" si="201"/>
        <v>1323</v>
      </c>
      <c r="P726" s="29">
        <f t="shared" si="202"/>
        <v>1</v>
      </c>
      <c r="Q726" s="29">
        <f t="shared" si="203"/>
        <v>3901</v>
      </c>
      <c r="R726" s="30">
        <f t="shared" si="204"/>
        <v>589755</v>
      </c>
      <c r="S726" s="30">
        <f t="shared" si="205"/>
        <v>1723</v>
      </c>
      <c r="T726" s="30">
        <f t="shared" si="206"/>
        <v>589755</v>
      </c>
      <c r="U726" s="30">
        <f t="shared" si="207"/>
        <v>1723</v>
      </c>
      <c r="V726" s="30">
        <f t="shared" si="208"/>
        <v>1741658</v>
      </c>
    </row>
    <row r="727" spans="1:22" ht="16.5" x14ac:dyDescent="0.15">
      <c r="A727">
        <f>人物属性总表!A732</f>
        <v>724</v>
      </c>
      <c r="B727" s="5">
        <f>人物属性总表!K732</f>
        <v>8839</v>
      </c>
      <c r="C727" s="5">
        <f>人物属性总表!L732</f>
        <v>12</v>
      </c>
      <c r="D727" s="5">
        <f>人物属性总表!M732</f>
        <v>8839</v>
      </c>
      <c r="E727" s="5">
        <f>人物属性总表!N732</f>
        <v>12</v>
      </c>
      <c r="F727" s="5">
        <f>人物属性总表!O732</f>
        <v>26060</v>
      </c>
      <c r="G727" s="22">
        <f t="shared" si="194"/>
        <v>2957616</v>
      </c>
      <c r="H727" s="22">
        <f t="shared" si="195"/>
        <v>8627</v>
      </c>
      <c r="I727" s="22">
        <f t="shared" si="196"/>
        <v>2957616</v>
      </c>
      <c r="J727" s="22">
        <f t="shared" si="197"/>
        <v>8627</v>
      </c>
      <c r="K727" s="22">
        <f t="shared" si="198"/>
        <v>8734350</v>
      </c>
      <c r="L727" s="22"/>
      <c r="M727" s="29">
        <f t="shared" si="199"/>
        <v>1325</v>
      </c>
      <c r="N727" s="29">
        <f t="shared" si="200"/>
        <v>1</v>
      </c>
      <c r="O727" s="29">
        <f t="shared" si="201"/>
        <v>1325</v>
      </c>
      <c r="P727" s="29">
        <f t="shared" si="202"/>
        <v>1</v>
      </c>
      <c r="Q727" s="29">
        <f t="shared" si="203"/>
        <v>3909</v>
      </c>
      <c r="R727" s="30">
        <f t="shared" si="204"/>
        <v>591523</v>
      </c>
      <c r="S727" s="30">
        <f t="shared" si="205"/>
        <v>1725</v>
      </c>
      <c r="T727" s="30">
        <f t="shared" si="206"/>
        <v>591523</v>
      </c>
      <c r="U727" s="30">
        <f t="shared" si="207"/>
        <v>1725</v>
      </c>
      <c r="V727" s="30">
        <f t="shared" si="208"/>
        <v>1746870</v>
      </c>
    </row>
    <row r="728" spans="1:22" ht="16.5" x14ac:dyDescent="0.15">
      <c r="A728">
        <f>人物属性总表!A733</f>
        <v>725</v>
      </c>
      <c r="B728" s="5">
        <f>人物属性总表!K733</f>
        <v>8854</v>
      </c>
      <c r="C728" s="5">
        <f>人物属性总表!L733</f>
        <v>12</v>
      </c>
      <c r="D728" s="5">
        <f>人物属性总表!M733</f>
        <v>8854</v>
      </c>
      <c r="E728" s="5">
        <f>人物属性总表!N733</f>
        <v>12</v>
      </c>
      <c r="F728" s="5">
        <f>人物属性总表!O733</f>
        <v>26090</v>
      </c>
      <c r="G728" s="22">
        <f t="shared" si="194"/>
        <v>2966470</v>
      </c>
      <c r="H728" s="22">
        <f t="shared" si="195"/>
        <v>8639</v>
      </c>
      <c r="I728" s="22">
        <f t="shared" si="196"/>
        <v>2966470</v>
      </c>
      <c r="J728" s="22">
        <f t="shared" si="197"/>
        <v>8639</v>
      </c>
      <c r="K728" s="22">
        <f t="shared" si="198"/>
        <v>8760440</v>
      </c>
      <c r="L728" s="22"/>
      <c r="M728" s="29">
        <f t="shared" si="199"/>
        <v>1328</v>
      </c>
      <c r="N728" s="29">
        <f t="shared" si="200"/>
        <v>1</v>
      </c>
      <c r="O728" s="29">
        <f t="shared" si="201"/>
        <v>1328</v>
      </c>
      <c r="P728" s="29">
        <f t="shared" si="202"/>
        <v>1</v>
      </c>
      <c r="Q728" s="29">
        <f t="shared" si="203"/>
        <v>3913</v>
      </c>
      <c r="R728" s="30">
        <f t="shared" si="204"/>
        <v>593294</v>
      </c>
      <c r="S728" s="30">
        <f t="shared" si="205"/>
        <v>1727</v>
      </c>
      <c r="T728" s="30">
        <f t="shared" si="206"/>
        <v>593294</v>
      </c>
      <c r="U728" s="30">
        <f t="shared" si="207"/>
        <v>1727</v>
      </c>
      <c r="V728" s="30">
        <f t="shared" si="208"/>
        <v>1752088</v>
      </c>
    </row>
    <row r="729" spans="1:22" ht="16.5" x14ac:dyDescent="0.15">
      <c r="A729">
        <f>人物属性总表!A734</f>
        <v>726</v>
      </c>
      <c r="B729" s="5">
        <f>人物属性总表!K734</f>
        <v>8868</v>
      </c>
      <c r="C729" s="5">
        <f>人物属性总表!L734</f>
        <v>12</v>
      </c>
      <c r="D729" s="5">
        <f>人物属性总表!M734</f>
        <v>8868</v>
      </c>
      <c r="E729" s="5">
        <f>人物属性总表!N734</f>
        <v>12</v>
      </c>
      <c r="F729" s="5">
        <f>人物属性总表!O734</f>
        <v>26140</v>
      </c>
      <c r="G729" s="22">
        <f t="shared" si="194"/>
        <v>2975338</v>
      </c>
      <c r="H729" s="22">
        <f t="shared" si="195"/>
        <v>8651</v>
      </c>
      <c r="I729" s="22">
        <f t="shared" si="196"/>
        <v>2975338</v>
      </c>
      <c r="J729" s="22">
        <f t="shared" si="197"/>
        <v>8651</v>
      </c>
      <c r="K729" s="22">
        <f t="shared" si="198"/>
        <v>8786580</v>
      </c>
      <c r="L729" s="22"/>
      <c r="M729" s="29">
        <f t="shared" si="199"/>
        <v>1330</v>
      </c>
      <c r="N729" s="29">
        <f t="shared" si="200"/>
        <v>1</v>
      </c>
      <c r="O729" s="29">
        <f t="shared" si="201"/>
        <v>1330</v>
      </c>
      <c r="P729" s="29">
        <f t="shared" si="202"/>
        <v>1</v>
      </c>
      <c r="Q729" s="29">
        <f t="shared" si="203"/>
        <v>3921</v>
      </c>
      <c r="R729" s="30">
        <f t="shared" si="204"/>
        <v>595067</v>
      </c>
      <c r="S729" s="30">
        <f t="shared" si="205"/>
        <v>1730</v>
      </c>
      <c r="T729" s="30">
        <f t="shared" si="206"/>
        <v>595067</v>
      </c>
      <c r="U729" s="30">
        <f t="shared" si="207"/>
        <v>1730</v>
      </c>
      <c r="V729" s="30">
        <f t="shared" si="208"/>
        <v>1757316</v>
      </c>
    </row>
    <row r="730" spans="1:22" ht="16.5" x14ac:dyDescent="0.15">
      <c r="A730">
        <f>人物属性总表!A735</f>
        <v>727</v>
      </c>
      <c r="B730" s="5">
        <f>人物属性总表!K735</f>
        <v>8883</v>
      </c>
      <c r="C730" s="5">
        <f>人物属性总表!L735</f>
        <v>13</v>
      </c>
      <c r="D730" s="5">
        <f>人物属性总表!M735</f>
        <v>8883</v>
      </c>
      <c r="E730" s="5">
        <f>人物属性总表!N735</f>
        <v>13</v>
      </c>
      <c r="F730" s="5">
        <f>人物属性总表!O735</f>
        <v>25470</v>
      </c>
      <c r="G730" s="22">
        <f t="shared" si="194"/>
        <v>2984221</v>
      </c>
      <c r="H730" s="22">
        <f t="shared" si="195"/>
        <v>8664</v>
      </c>
      <c r="I730" s="22">
        <f t="shared" si="196"/>
        <v>2984221</v>
      </c>
      <c r="J730" s="22">
        <f t="shared" si="197"/>
        <v>8664</v>
      </c>
      <c r="K730" s="22">
        <f t="shared" si="198"/>
        <v>8812050</v>
      </c>
      <c r="L730" s="22"/>
      <c r="M730" s="29">
        <f t="shared" si="199"/>
        <v>1332</v>
      </c>
      <c r="N730" s="29">
        <f t="shared" si="200"/>
        <v>1</v>
      </c>
      <c r="O730" s="29">
        <f t="shared" si="201"/>
        <v>1332</v>
      </c>
      <c r="P730" s="29">
        <f t="shared" si="202"/>
        <v>1</v>
      </c>
      <c r="Q730" s="29">
        <f t="shared" si="203"/>
        <v>3820</v>
      </c>
      <c r="R730" s="30">
        <f t="shared" si="204"/>
        <v>596844</v>
      </c>
      <c r="S730" s="30">
        <f t="shared" si="205"/>
        <v>1732</v>
      </c>
      <c r="T730" s="30">
        <f t="shared" si="206"/>
        <v>596844</v>
      </c>
      <c r="U730" s="30">
        <f t="shared" si="207"/>
        <v>1732</v>
      </c>
      <c r="V730" s="30">
        <f t="shared" si="208"/>
        <v>1762410</v>
      </c>
    </row>
    <row r="731" spans="1:22" ht="16.5" x14ac:dyDescent="0.15">
      <c r="A731">
        <f>人物属性总表!A736</f>
        <v>728</v>
      </c>
      <c r="B731" s="5">
        <f>人物属性总表!K736</f>
        <v>8897</v>
      </c>
      <c r="C731" s="5">
        <f>人物属性总表!L736</f>
        <v>12</v>
      </c>
      <c r="D731" s="5">
        <f>人物属性总表!M736</f>
        <v>8897</v>
      </c>
      <c r="E731" s="5">
        <f>人物属性总表!N736</f>
        <v>12</v>
      </c>
      <c r="F731" s="5">
        <f>人物属性总表!O736</f>
        <v>26230</v>
      </c>
      <c r="G731" s="22">
        <f t="shared" si="194"/>
        <v>2993118</v>
      </c>
      <c r="H731" s="22">
        <f t="shared" si="195"/>
        <v>8676</v>
      </c>
      <c r="I731" s="22">
        <f t="shared" si="196"/>
        <v>2993118</v>
      </c>
      <c r="J731" s="22">
        <f t="shared" si="197"/>
        <v>8676</v>
      </c>
      <c r="K731" s="22">
        <f t="shared" si="198"/>
        <v>8838280</v>
      </c>
      <c r="L731" s="22"/>
      <c r="M731" s="29">
        <f t="shared" si="199"/>
        <v>1334</v>
      </c>
      <c r="N731" s="29">
        <f t="shared" si="200"/>
        <v>1</v>
      </c>
      <c r="O731" s="29">
        <f t="shared" si="201"/>
        <v>1334</v>
      </c>
      <c r="P731" s="29">
        <f t="shared" si="202"/>
        <v>1</v>
      </c>
      <c r="Q731" s="29">
        <f t="shared" si="203"/>
        <v>3934</v>
      </c>
      <c r="R731" s="30">
        <f t="shared" si="204"/>
        <v>598623</v>
      </c>
      <c r="S731" s="30">
        <f t="shared" si="205"/>
        <v>1735</v>
      </c>
      <c r="T731" s="30">
        <f t="shared" si="206"/>
        <v>598623</v>
      </c>
      <c r="U731" s="30">
        <f t="shared" si="207"/>
        <v>1735</v>
      </c>
      <c r="V731" s="30">
        <f t="shared" si="208"/>
        <v>1767656</v>
      </c>
    </row>
    <row r="732" spans="1:22" ht="16.5" x14ac:dyDescent="0.15">
      <c r="A732">
        <f>人物属性总表!A737</f>
        <v>729</v>
      </c>
      <c r="B732" s="5">
        <f>人物属性总表!K737</f>
        <v>8911</v>
      </c>
      <c r="C732" s="5">
        <f>人物属性总表!L737</f>
        <v>12</v>
      </c>
      <c r="D732" s="5">
        <f>人物属性总表!M737</f>
        <v>8911</v>
      </c>
      <c r="E732" s="5">
        <f>人物属性总表!N737</f>
        <v>12</v>
      </c>
      <c r="F732" s="5">
        <f>人物属性总表!O737</f>
        <v>26260</v>
      </c>
      <c r="G732" s="22">
        <f t="shared" si="194"/>
        <v>3002029</v>
      </c>
      <c r="H732" s="22">
        <f t="shared" si="195"/>
        <v>8688</v>
      </c>
      <c r="I732" s="22">
        <f t="shared" si="196"/>
        <v>3002029</v>
      </c>
      <c r="J732" s="22">
        <f t="shared" si="197"/>
        <v>8688</v>
      </c>
      <c r="K732" s="22">
        <f t="shared" si="198"/>
        <v>8864540</v>
      </c>
      <c r="L732" s="22"/>
      <c r="M732" s="29">
        <f t="shared" si="199"/>
        <v>1336</v>
      </c>
      <c r="N732" s="29">
        <f t="shared" si="200"/>
        <v>1</v>
      </c>
      <c r="O732" s="29">
        <f t="shared" si="201"/>
        <v>1336</v>
      </c>
      <c r="P732" s="29">
        <f t="shared" si="202"/>
        <v>1</v>
      </c>
      <c r="Q732" s="29">
        <f t="shared" si="203"/>
        <v>3939</v>
      </c>
      <c r="R732" s="30">
        <f t="shared" si="204"/>
        <v>600405</v>
      </c>
      <c r="S732" s="30">
        <f t="shared" si="205"/>
        <v>1737</v>
      </c>
      <c r="T732" s="30">
        <f t="shared" si="206"/>
        <v>600405</v>
      </c>
      <c r="U732" s="30">
        <f t="shared" si="207"/>
        <v>1737</v>
      </c>
      <c r="V732" s="30">
        <f t="shared" si="208"/>
        <v>1772908</v>
      </c>
    </row>
    <row r="733" spans="1:22" ht="16.5" x14ac:dyDescent="0.15">
      <c r="A733">
        <f>人物属性总表!A738</f>
        <v>730</v>
      </c>
      <c r="B733" s="5">
        <f>人物属性总表!K738</f>
        <v>8926</v>
      </c>
      <c r="C733" s="5">
        <f>人物属性总表!L738</f>
        <v>12</v>
      </c>
      <c r="D733" s="5">
        <f>人物属性总表!M738</f>
        <v>8926</v>
      </c>
      <c r="E733" s="5">
        <f>人物属性总表!N738</f>
        <v>12</v>
      </c>
      <c r="F733" s="5">
        <f>人物属性总表!O738</f>
        <v>26310</v>
      </c>
      <c r="G733" s="22">
        <f t="shared" si="194"/>
        <v>3010955</v>
      </c>
      <c r="H733" s="22">
        <f t="shared" si="195"/>
        <v>8700</v>
      </c>
      <c r="I733" s="22">
        <f t="shared" si="196"/>
        <v>3010955</v>
      </c>
      <c r="J733" s="22">
        <f t="shared" si="197"/>
        <v>8700</v>
      </c>
      <c r="K733" s="22">
        <f t="shared" si="198"/>
        <v>8890850</v>
      </c>
      <c r="L733" s="22"/>
      <c r="M733" s="29">
        <f t="shared" si="199"/>
        <v>1338</v>
      </c>
      <c r="N733" s="29">
        <f t="shared" si="200"/>
        <v>1</v>
      </c>
      <c r="O733" s="29">
        <f t="shared" si="201"/>
        <v>1338</v>
      </c>
      <c r="P733" s="29">
        <f t="shared" si="202"/>
        <v>1</v>
      </c>
      <c r="Q733" s="29">
        <f t="shared" si="203"/>
        <v>3946</v>
      </c>
      <c r="R733" s="30">
        <f t="shared" si="204"/>
        <v>602191</v>
      </c>
      <c r="S733" s="30">
        <f t="shared" si="205"/>
        <v>1740</v>
      </c>
      <c r="T733" s="30">
        <f t="shared" si="206"/>
        <v>602191</v>
      </c>
      <c r="U733" s="30">
        <f t="shared" si="207"/>
        <v>1740</v>
      </c>
      <c r="V733" s="30">
        <f t="shared" si="208"/>
        <v>1778170</v>
      </c>
    </row>
    <row r="734" spans="1:22" ht="16.5" x14ac:dyDescent="0.15">
      <c r="A734">
        <f>人物属性总表!A739</f>
        <v>731</v>
      </c>
      <c r="B734" s="5">
        <f>人物属性总表!K739</f>
        <v>8940</v>
      </c>
      <c r="C734" s="5">
        <f>人物属性总表!L739</f>
        <v>12</v>
      </c>
      <c r="D734" s="5">
        <f>人物属性总表!M739</f>
        <v>8940</v>
      </c>
      <c r="E734" s="5">
        <f>人物属性总表!N739</f>
        <v>12</v>
      </c>
      <c r="F734" s="5">
        <f>人物属性总表!O739</f>
        <v>26350</v>
      </c>
      <c r="G734" s="22">
        <f t="shared" si="194"/>
        <v>3019895</v>
      </c>
      <c r="H734" s="22">
        <f t="shared" si="195"/>
        <v>8712</v>
      </c>
      <c r="I734" s="22">
        <f t="shared" si="196"/>
        <v>3019895</v>
      </c>
      <c r="J734" s="22">
        <f t="shared" si="197"/>
        <v>8712</v>
      </c>
      <c r="K734" s="22">
        <f t="shared" si="198"/>
        <v>8917200</v>
      </c>
      <c r="L734" s="22"/>
      <c r="M734" s="29">
        <f t="shared" si="199"/>
        <v>1341</v>
      </c>
      <c r="N734" s="29">
        <f t="shared" si="200"/>
        <v>1</v>
      </c>
      <c r="O734" s="29">
        <f t="shared" si="201"/>
        <v>1341</v>
      </c>
      <c r="P734" s="29">
        <f t="shared" si="202"/>
        <v>1</v>
      </c>
      <c r="Q734" s="29">
        <f t="shared" si="203"/>
        <v>3952</v>
      </c>
      <c r="R734" s="30">
        <f t="shared" si="204"/>
        <v>603979</v>
      </c>
      <c r="S734" s="30">
        <f t="shared" si="205"/>
        <v>1742</v>
      </c>
      <c r="T734" s="30">
        <f t="shared" si="206"/>
        <v>603979</v>
      </c>
      <c r="U734" s="30">
        <f t="shared" si="207"/>
        <v>1742</v>
      </c>
      <c r="V734" s="30">
        <f t="shared" si="208"/>
        <v>1783440</v>
      </c>
    </row>
    <row r="735" spans="1:22" ht="16.5" x14ac:dyDescent="0.15">
      <c r="A735">
        <f>人物属性总表!A740</f>
        <v>732</v>
      </c>
      <c r="B735" s="5">
        <f>人物属性总表!K740</f>
        <v>8954</v>
      </c>
      <c r="C735" s="5">
        <f>人物属性总表!L740</f>
        <v>12</v>
      </c>
      <c r="D735" s="5">
        <f>人物属性总表!M740</f>
        <v>8954</v>
      </c>
      <c r="E735" s="5">
        <f>人物属性总表!N740</f>
        <v>12</v>
      </c>
      <c r="F735" s="5">
        <f>人物属性总表!O740</f>
        <v>26390</v>
      </c>
      <c r="G735" s="22">
        <f t="shared" si="194"/>
        <v>3028849</v>
      </c>
      <c r="H735" s="22">
        <f t="shared" si="195"/>
        <v>8724</v>
      </c>
      <c r="I735" s="22">
        <f t="shared" si="196"/>
        <v>3028849</v>
      </c>
      <c r="J735" s="22">
        <f t="shared" si="197"/>
        <v>8724</v>
      </c>
      <c r="K735" s="22">
        <f t="shared" si="198"/>
        <v>8943590</v>
      </c>
      <c r="L735" s="22"/>
      <c r="M735" s="29">
        <f t="shared" si="199"/>
        <v>1343</v>
      </c>
      <c r="N735" s="29">
        <f t="shared" si="200"/>
        <v>1</v>
      </c>
      <c r="O735" s="29">
        <f t="shared" si="201"/>
        <v>1343</v>
      </c>
      <c r="P735" s="29">
        <f t="shared" si="202"/>
        <v>1</v>
      </c>
      <c r="Q735" s="29">
        <f t="shared" si="203"/>
        <v>3958</v>
      </c>
      <c r="R735" s="30">
        <f t="shared" si="204"/>
        <v>605769</v>
      </c>
      <c r="S735" s="30">
        <f t="shared" si="205"/>
        <v>1744</v>
      </c>
      <c r="T735" s="30">
        <f t="shared" si="206"/>
        <v>605769</v>
      </c>
      <c r="U735" s="30">
        <f t="shared" si="207"/>
        <v>1744</v>
      </c>
      <c r="V735" s="30">
        <f t="shared" si="208"/>
        <v>1788718</v>
      </c>
    </row>
    <row r="736" spans="1:22" ht="16.5" x14ac:dyDescent="0.15">
      <c r="A736">
        <f>人物属性总表!A741</f>
        <v>733</v>
      </c>
      <c r="B736" s="5">
        <f>人物属性总表!K741</f>
        <v>8969</v>
      </c>
      <c r="C736" s="5">
        <f>人物属性总表!L741</f>
        <v>12</v>
      </c>
      <c r="D736" s="5">
        <f>人物属性总表!M741</f>
        <v>8969</v>
      </c>
      <c r="E736" s="5">
        <f>人物属性总表!N741</f>
        <v>12</v>
      </c>
      <c r="F736" s="5">
        <f>人物属性总表!O741</f>
        <v>26430</v>
      </c>
      <c r="G736" s="22">
        <f t="shared" si="194"/>
        <v>3037818</v>
      </c>
      <c r="H736" s="22">
        <f t="shared" si="195"/>
        <v>8736</v>
      </c>
      <c r="I736" s="22">
        <f t="shared" si="196"/>
        <v>3037818</v>
      </c>
      <c r="J736" s="22">
        <f t="shared" si="197"/>
        <v>8736</v>
      </c>
      <c r="K736" s="22">
        <f t="shared" si="198"/>
        <v>8970020</v>
      </c>
      <c r="L736" s="22"/>
      <c r="M736" s="29">
        <f t="shared" si="199"/>
        <v>1345</v>
      </c>
      <c r="N736" s="29">
        <f t="shared" si="200"/>
        <v>1</v>
      </c>
      <c r="O736" s="29">
        <f t="shared" si="201"/>
        <v>1345</v>
      </c>
      <c r="P736" s="29">
        <f t="shared" si="202"/>
        <v>1</v>
      </c>
      <c r="Q736" s="29">
        <f t="shared" si="203"/>
        <v>3964</v>
      </c>
      <c r="R736" s="30">
        <f t="shared" si="204"/>
        <v>607563</v>
      </c>
      <c r="S736" s="30">
        <f t="shared" si="205"/>
        <v>1747</v>
      </c>
      <c r="T736" s="30">
        <f t="shared" si="206"/>
        <v>607563</v>
      </c>
      <c r="U736" s="30">
        <f t="shared" si="207"/>
        <v>1747</v>
      </c>
      <c r="V736" s="30">
        <f t="shared" si="208"/>
        <v>1794004</v>
      </c>
    </row>
    <row r="737" spans="1:22" ht="16.5" x14ac:dyDescent="0.15">
      <c r="A737">
        <f>人物属性总表!A742</f>
        <v>734</v>
      </c>
      <c r="B737" s="5">
        <f>人物属性总表!K742</f>
        <v>8983</v>
      </c>
      <c r="C737" s="5">
        <f>人物属性总表!L742</f>
        <v>12</v>
      </c>
      <c r="D737" s="5">
        <f>人物属性总表!M742</f>
        <v>8983</v>
      </c>
      <c r="E737" s="5">
        <f>人物属性总表!N742</f>
        <v>12</v>
      </c>
      <c r="F737" s="5">
        <f>人物属性总表!O742</f>
        <v>26480</v>
      </c>
      <c r="G737" s="22">
        <f t="shared" si="194"/>
        <v>3046801</v>
      </c>
      <c r="H737" s="22">
        <f t="shared" si="195"/>
        <v>8748</v>
      </c>
      <c r="I737" s="22">
        <f t="shared" si="196"/>
        <v>3046801</v>
      </c>
      <c r="J737" s="22">
        <f t="shared" si="197"/>
        <v>8748</v>
      </c>
      <c r="K737" s="22">
        <f t="shared" si="198"/>
        <v>8996500</v>
      </c>
      <c r="L737" s="22"/>
      <c r="M737" s="29">
        <f t="shared" si="199"/>
        <v>1347</v>
      </c>
      <c r="N737" s="29">
        <f t="shared" si="200"/>
        <v>1</v>
      </c>
      <c r="O737" s="29">
        <f t="shared" si="201"/>
        <v>1347</v>
      </c>
      <c r="P737" s="29">
        <f t="shared" si="202"/>
        <v>1</v>
      </c>
      <c r="Q737" s="29">
        <f t="shared" si="203"/>
        <v>3972</v>
      </c>
      <c r="R737" s="30">
        <f t="shared" si="204"/>
        <v>609360</v>
      </c>
      <c r="S737" s="30">
        <f t="shared" si="205"/>
        <v>1749</v>
      </c>
      <c r="T737" s="30">
        <f t="shared" si="206"/>
        <v>609360</v>
      </c>
      <c r="U737" s="30">
        <f t="shared" si="207"/>
        <v>1749</v>
      </c>
      <c r="V737" s="30">
        <f t="shared" si="208"/>
        <v>1799300</v>
      </c>
    </row>
    <row r="738" spans="1:22" ht="16.5" x14ac:dyDescent="0.15">
      <c r="A738">
        <f>人物属性总表!A743</f>
        <v>735</v>
      </c>
      <c r="B738" s="5">
        <f>人物属性总表!K743</f>
        <v>8998</v>
      </c>
      <c r="C738" s="5">
        <f>人物属性总表!L743</f>
        <v>13</v>
      </c>
      <c r="D738" s="5">
        <f>人物属性总表!M743</f>
        <v>8998</v>
      </c>
      <c r="E738" s="5">
        <f>人物属性总表!N743</f>
        <v>13</v>
      </c>
      <c r="F738" s="5">
        <f>人物属性总表!O743</f>
        <v>25800</v>
      </c>
      <c r="G738" s="22">
        <f t="shared" si="194"/>
        <v>3055799</v>
      </c>
      <c r="H738" s="22">
        <f t="shared" si="195"/>
        <v>8761</v>
      </c>
      <c r="I738" s="22">
        <f t="shared" si="196"/>
        <v>3055799</v>
      </c>
      <c r="J738" s="22">
        <f t="shared" si="197"/>
        <v>8761</v>
      </c>
      <c r="K738" s="22">
        <f t="shared" si="198"/>
        <v>9022300</v>
      </c>
      <c r="L738" s="22"/>
      <c r="M738" s="29">
        <f t="shared" si="199"/>
        <v>1349</v>
      </c>
      <c r="N738" s="29">
        <f t="shared" si="200"/>
        <v>1</v>
      </c>
      <c r="O738" s="29">
        <f t="shared" si="201"/>
        <v>1349</v>
      </c>
      <c r="P738" s="29">
        <f t="shared" si="202"/>
        <v>1</v>
      </c>
      <c r="Q738" s="29">
        <f t="shared" si="203"/>
        <v>3870</v>
      </c>
      <c r="R738" s="30">
        <f t="shared" si="204"/>
        <v>611159</v>
      </c>
      <c r="S738" s="30">
        <f t="shared" si="205"/>
        <v>1752</v>
      </c>
      <c r="T738" s="30">
        <f t="shared" si="206"/>
        <v>611159</v>
      </c>
      <c r="U738" s="30">
        <f t="shared" si="207"/>
        <v>1752</v>
      </c>
      <c r="V738" s="30">
        <f t="shared" si="208"/>
        <v>1804460</v>
      </c>
    </row>
    <row r="739" spans="1:22" ht="16.5" x14ac:dyDescent="0.15">
      <c r="A739">
        <f>人物属性总表!A744</f>
        <v>736</v>
      </c>
      <c r="B739" s="5">
        <f>人物属性总表!K744</f>
        <v>9012</v>
      </c>
      <c r="C739" s="5">
        <f>人物属性总表!L744</f>
        <v>12</v>
      </c>
      <c r="D739" s="5">
        <f>人物属性总表!M744</f>
        <v>9012</v>
      </c>
      <c r="E739" s="5">
        <f>人物属性总表!N744</f>
        <v>12</v>
      </c>
      <c r="F739" s="5">
        <f>人物属性总表!O744</f>
        <v>26560</v>
      </c>
      <c r="G739" s="22">
        <f t="shared" si="194"/>
        <v>3064811</v>
      </c>
      <c r="H739" s="22">
        <f t="shared" si="195"/>
        <v>8773</v>
      </c>
      <c r="I739" s="22">
        <f t="shared" si="196"/>
        <v>3064811</v>
      </c>
      <c r="J739" s="22">
        <f t="shared" si="197"/>
        <v>8773</v>
      </c>
      <c r="K739" s="22">
        <f t="shared" si="198"/>
        <v>9048860</v>
      </c>
      <c r="L739" s="22"/>
      <c r="M739" s="29">
        <f t="shared" si="199"/>
        <v>1351</v>
      </c>
      <c r="N739" s="29">
        <f t="shared" si="200"/>
        <v>1</v>
      </c>
      <c r="O739" s="29">
        <f t="shared" si="201"/>
        <v>1351</v>
      </c>
      <c r="P739" s="29">
        <f t="shared" si="202"/>
        <v>1</v>
      </c>
      <c r="Q739" s="29">
        <f t="shared" si="203"/>
        <v>3984</v>
      </c>
      <c r="R739" s="30">
        <f t="shared" si="204"/>
        <v>612962</v>
      </c>
      <c r="S739" s="30">
        <f t="shared" si="205"/>
        <v>1754</v>
      </c>
      <c r="T739" s="30">
        <f t="shared" si="206"/>
        <v>612962</v>
      </c>
      <c r="U739" s="30">
        <f t="shared" si="207"/>
        <v>1754</v>
      </c>
      <c r="V739" s="30">
        <f t="shared" si="208"/>
        <v>1809772</v>
      </c>
    </row>
    <row r="740" spans="1:22" ht="16.5" x14ac:dyDescent="0.15">
      <c r="A740">
        <f>人物属性总表!A745</f>
        <v>737</v>
      </c>
      <c r="B740" s="5">
        <f>人物属性总表!K745</f>
        <v>9027</v>
      </c>
      <c r="C740" s="5">
        <f>人物属性总表!L745</f>
        <v>12</v>
      </c>
      <c r="D740" s="5">
        <f>人物属性总表!M745</f>
        <v>9027</v>
      </c>
      <c r="E740" s="5">
        <f>人物属性总表!N745</f>
        <v>12</v>
      </c>
      <c r="F740" s="5">
        <f>人物属性总表!O745</f>
        <v>26600</v>
      </c>
      <c r="G740" s="22">
        <f t="shared" si="194"/>
        <v>3073838</v>
      </c>
      <c r="H740" s="22">
        <f t="shared" si="195"/>
        <v>8785</v>
      </c>
      <c r="I740" s="22">
        <f t="shared" si="196"/>
        <v>3073838</v>
      </c>
      <c r="J740" s="22">
        <f t="shared" si="197"/>
        <v>8785</v>
      </c>
      <c r="K740" s="22">
        <f t="shared" si="198"/>
        <v>9075460</v>
      </c>
      <c r="L740" s="22"/>
      <c r="M740" s="29">
        <f t="shared" si="199"/>
        <v>1354</v>
      </c>
      <c r="N740" s="29">
        <f t="shared" si="200"/>
        <v>1</v>
      </c>
      <c r="O740" s="29">
        <f t="shared" si="201"/>
        <v>1354</v>
      </c>
      <c r="P740" s="29">
        <f t="shared" si="202"/>
        <v>1</v>
      </c>
      <c r="Q740" s="29">
        <f t="shared" si="203"/>
        <v>3990</v>
      </c>
      <c r="R740" s="30">
        <f t="shared" si="204"/>
        <v>614767</v>
      </c>
      <c r="S740" s="30">
        <f t="shared" si="205"/>
        <v>1757</v>
      </c>
      <c r="T740" s="30">
        <f t="shared" si="206"/>
        <v>614767</v>
      </c>
      <c r="U740" s="30">
        <f t="shared" si="207"/>
        <v>1757</v>
      </c>
      <c r="V740" s="30">
        <f t="shared" si="208"/>
        <v>1815092</v>
      </c>
    </row>
    <row r="741" spans="1:22" ht="16.5" x14ac:dyDescent="0.15">
      <c r="A741">
        <f>人物属性总表!A746</f>
        <v>738</v>
      </c>
      <c r="B741" s="5">
        <f>人物属性总表!K746</f>
        <v>9041</v>
      </c>
      <c r="C741" s="5">
        <f>人物属性总表!L746</f>
        <v>12</v>
      </c>
      <c r="D741" s="5">
        <f>人物属性总表!M746</f>
        <v>9041</v>
      </c>
      <c r="E741" s="5">
        <f>人物属性总表!N746</f>
        <v>12</v>
      </c>
      <c r="F741" s="5">
        <f>人物属性总表!O746</f>
        <v>26650</v>
      </c>
      <c r="G741" s="22">
        <f t="shared" si="194"/>
        <v>3082879</v>
      </c>
      <c r="H741" s="22">
        <f t="shared" si="195"/>
        <v>8797</v>
      </c>
      <c r="I741" s="22">
        <f t="shared" si="196"/>
        <v>3082879</v>
      </c>
      <c r="J741" s="22">
        <f t="shared" si="197"/>
        <v>8797</v>
      </c>
      <c r="K741" s="22">
        <f t="shared" si="198"/>
        <v>9102110</v>
      </c>
      <c r="L741" s="22"/>
      <c r="M741" s="29">
        <f t="shared" si="199"/>
        <v>1356</v>
      </c>
      <c r="N741" s="29">
        <f t="shared" si="200"/>
        <v>1</v>
      </c>
      <c r="O741" s="29">
        <f t="shared" si="201"/>
        <v>1356</v>
      </c>
      <c r="P741" s="29">
        <f t="shared" si="202"/>
        <v>1</v>
      </c>
      <c r="Q741" s="29">
        <f t="shared" si="203"/>
        <v>3997</v>
      </c>
      <c r="R741" s="30">
        <f t="shared" si="204"/>
        <v>616575</v>
      </c>
      <c r="S741" s="30">
        <f t="shared" si="205"/>
        <v>1759</v>
      </c>
      <c r="T741" s="30">
        <f t="shared" si="206"/>
        <v>616575</v>
      </c>
      <c r="U741" s="30">
        <f t="shared" si="207"/>
        <v>1759</v>
      </c>
      <c r="V741" s="30">
        <f t="shared" si="208"/>
        <v>1820422</v>
      </c>
    </row>
    <row r="742" spans="1:22" ht="16.5" x14ac:dyDescent="0.15">
      <c r="A742">
        <f>人物属性总表!A747</f>
        <v>739</v>
      </c>
      <c r="B742" s="5">
        <f>人物属性总表!K747</f>
        <v>9055</v>
      </c>
      <c r="C742" s="5">
        <f>人物属性总表!L747</f>
        <v>12</v>
      </c>
      <c r="D742" s="5">
        <f>人物属性总表!M747</f>
        <v>9055</v>
      </c>
      <c r="E742" s="5">
        <f>人物属性总表!N747</f>
        <v>12</v>
      </c>
      <c r="F742" s="5">
        <f>人物属性总表!O747</f>
        <v>26690</v>
      </c>
      <c r="G742" s="22">
        <f t="shared" si="194"/>
        <v>3091934</v>
      </c>
      <c r="H742" s="22">
        <f t="shared" si="195"/>
        <v>8809</v>
      </c>
      <c r="I742" s="22">
        <f t="shared" si="196"/>
        <v>3091934</v>
      </c>
      <c r="J742" s="22">
        <f t="shared" si="197"/>
        <v>8809</v>
      </c>
      <c r="K742" s="22">
        <f t="shared" si="198"/>
        <v>9128800</v>
      </c>
      <c r="L742" s="22"/>
      <c r="M742" s="29">
        <f t="shared" si="199"/>
        <v>1358</v>
      </c>
      <c r="N742" s="29">
        <f t="shared" si="200"/>
        <v>1</v>
      </c>
      <c r="O742" s="29">
        <f t="shared" si="201"/>
        <v>1358</v>
      </c>
      <c r="P742" s="29">
        <f t="shared" si="202"/>
        <v>1</v>
      </c>
      <c r="Q742" s="29">
        <f t="shared" si="203"/>
        <v>4003</v>
      </c>
      <c r="R742" s="30">
        <f t="shared" si="204"/>
        <v>618386</v>
      </c>
      <c r="S742" s="30">
        <f t="shared" si="205"/>
        <v>1761</v>
      </c>
      <c r="T742" s="30">
        <f t="shared" si="206"/>
        <v>618386</v>
      </c>
      <c r="U742" s="30">
        <f t="shared" si="207"/>
        <v>1761</v>
      </c>
      <c r="V742" s="30">
        <f t="shared" si="208"/>
        <v>1825760</v>
      </c>
    </row>
    <row r="743" spans="1:22" ht="16.5" x14ac:dyDescent="0.15">
      <c r="A743">
        <f>人物属性总表!A748</f>
        <v>740</v>
      </c>
      <c r="B743" s="5">
        <f>人物属性总表!K748</f>
        <v>9070</v>
      </c>
      <c r="C743" s="5">
        <f>人物属性总表!L748</f>
        <v>12</v>
      </c>
      <c r="D743" s="5">
        <f>人物属性总表!M748</f>
        <v>9070</v>
      </c>
      <c r="E743" s="5">
        <f>人物属性总表!N748</f>
        <v>12</v>
      </c>
      <c r="F743" s="5">
        <f>人物属性总表!O748</f>
        <v>26730</v>
      </c>
      <c r="G743" s="22">
        <f t="shared" si="194"/>
        <v>3101004</v>
      </c>
      <c r="H743" s="22">
        <f t="shared" si="195"/>
        <v>8821</v>
      </c>
      <c r="I743" s="22">
        <f t="shared" si="196"/>
        <v>3101004</v>
      </c>
      <c r="J743" s="22">
        <f t="shared" si="197"/>
        <v>8821</v>
      </c>
      <c r="K743" s="22">
        <f t="shared" si="198"/>
        <v>9155530</v>
      </c>
      <c r="L743" s="22"/>
      <c r="M743" s="29">
        <f t="shared" si="199"/>
        <v>1360</v>
      </c>
      <c r="N743" s="29">
        <f t="shared" si="200"/>
        <v>1</v>
      </c>
      <c r="O743" s="29">
        <f t="shared" si="201"/>
        <v>1360</v>
      </c>
      <c r="P743" s="29">
        <f t="shared" si="202"/>
        <v>1</v>
      </c>
      <c r="Q743" s="29">
        <f t="shared" si="203"/>
        <v>4009</v>
      </c>
      <c r="R743" s="30">
        <f t="shared" si="204"/>
        <v>620200</v>
      </c>
      <c r="S743" s="30">
        <f t="shared" si="205"/>
        <v>1764</v>
      </c>
      <c r="T743" s="30">
        <f t="shared" si="206"/>
        <v>620200</v>
      </c>
      <c r="U743" s="30">
        <f t="shared" si="207"/>
        <v>1764</v>
      </c>
      <c r="V743" s="30">
        <f t="shared" si="208"/>
        <v>1831106</v>
      </c>
    </row>
    <row r="744" spans="1:22" ht="16.5" x14ac:dyDescent="0.15">
      <c r="A744">
        <f>人物属性总表!A749</f>
        <v>741</v>
      </c>
      <c r="B744" s="5">
        <f>人物属性总表!K749</f>
        <v>9084</v>
      </c>
      <c r="C744" s="5">
        <f>人物属性总表!L749</f>
        <v>12</v>
      </c>
      <c r="D744" s="5">
        <f>人物属性总表!M749</f>
        <v>9084</v>
      </c>
      <c r="E744" s="5">
        <f>人物属性总表!N749</f>
        <v>12</v>
      </c>
      <c r="F744" s="5">
        <f>人物属性总表!O749</f>
        <v>26770</v>
      </c>
      <c r="G744" s="22">
        <f t="shared" si="194"/>
        <v>3110088</v>
      </c>
      <c r="H744" s="22">
        <f t="shared" si="195"/>
        <v>8833</v>
      </c>
      <c r="I744" s="22">
        <f t="shared" si="196"/>
        <v>3110088</v>
      </c>
      <c r="J744" s="22">
        <f t="shared" si="197"/>
        <v>8833</v>
      </c>
      <c r="K744" s="22">
        <f t="shared" si="198"/>
        <v>9182300</v>
      </c>
      <c r="L744" s="22"/>
      <c r="M744" s="29">
        <f t="shared" si="199"/>
        <v>1362</v>
      </c>
      <c r="N744" s="29">
        <f t="shared" si="200"/>
        <v>1</v>
      </c>
      <c r="O744" s="29">
        <f t="shared" si="201"/>
        <v>1362</v>
      </c>
      <c r="P744" s="29">
        <f t="shared" si="202"/>
        <v>1</v>
      </c>
      <c r="Q744" s="29">
        <f t="shared" si="203"/>
        <v>4015</v>
      </c>
      <c r="R744" s="30">
        <f t="shared" si="204"/>
        <v>622017</v>
      </c>
      <c r="S744" s="30">
        <f t="shared" si="205"/>
        <v>1766</v>
      </c>
      <c r="T744" s="30">
        <f t="shared" si="206"/>
        <v>622017</v>
      </c>
      <c r="U744" s="30">
        <f t="shared" si="207"/>
        <v>1766</v>
      </c>
      <c r="V744" s="30">
        <f t="shared" si="208"/>
        <v>1836460</v>
      </c>
    </row>
    <row r="745" spans="1:22" ht="16.5" x14ac:dyDescent="0.15">
      <c r="A745">
        <f>人物属性总表!A750</f>
        <v>742</v>
      </c>
      <c r="B745" s="5">
        <f>人物属性总表!K750</f>
        <v>9099</v>
      </c>
      <c r="C745" s="5">
        <f>人物属性总表!L750</f>
        <v>12</v>
      </c>
      <c r="D745" s="5">
        <f>人物属性总表!M750</f>
        <v>9099</v>
      </c>
      <c r="E745" s="5">
        <f>人物属性总表!N750</f>
        <v>12</v>
      </c>
      <c r="F745" s="5">
        <f>人物属性总表!O750</f>
        <v>26820</v>
      </c>
      <c r="G745" s="22">
        <f t="shared" si="194"/>
        <v>3119187</v>
      </c>
      <c r="H745" s="22">
        <f t="shared" si="195"/>
        <v>8845</v>
      </c>
      <c r="I745" s="22">
        <f t="shared" si="196"/>
        <v>3119187</v>
      </c>
      <c r="J745" s="22">
        <f t="shared" si="197"/>
        <v>8845</v>
      </c>
      <c r="K745" s="22">
        <f t="shared" si="198"/>
        <v>9209120</v>
      </c>
      <c r="L745" s="22"/>
      <c r="M745" s="29">
        <f t="shared" si="199"/>
        <v>1364</v>
      </c>
      <c r="N745" s="29">
        <f t="shared" si="200"/>
        <v>1</v>
      </c>
      <c r="O745" s="29">
        <f t="shared" si="201"/>
        <v>1364</v>
      </c>
      <c r="P745" s="29">
        <f t="shared" si="202"/>
        <v>1</v>
      </c>
      <c r="Q745" s="29">
        <f t="shared" si="203"/>
        <v>4023</v>
      </c>
      <c r="R745" s="30">
        <f t="shared" si="204"/>
        <v>623837</v>
      </c>
      <c r="S745" s="30">
        <f t="shared" si="205"/>
        <v>1769</v>
      </c>
      <c r="T745" s="30">
        <f t="shared" si="206"/>
        <v>623837</v>
      </c>
      <c r="U745" s="30">
        <f t="shared" si="207"/>
        <v>1769</v>
      </c>
      <c r="V745" s="30">
        <f t="shared" si="208"/>
        <v>1841824</v>
      </c>
    </row>
    <row r="746" spans="1:22" ht="16.5" x14ac:dyDescent="0.15">
      <c r="A746">
        <f>人物属性总表!A751</f>
        <v>743</v>
      </c>
      <c r="B746" s="5">
        <f>人物属性总表!K751</f>
        <v>9113</v>
      </c>
      <c r="C746" s="5">
        <f>人物属性总表!L751</f>
        <v>13</v>
      </c>
      <c r="D746" s="5">
        <f>人物属性总表!M751</f>
        <v>9113</v>
      </c>
      <c r="E746" s="5">
        <f>人物属性总表!N751</f>
        <v>13</v>
      </c>
      <c r="F746" s="5">
        <f>人物属性总表!O751</f>
        <v>26120</v>
      </c>
      <c r="G746" s="22">
        <f t="shared" si="194"/>
        <v>3128300</v>
      </c>
      <c r="H746" s="22">
        <f t="shared" si="195"/>
        <v>8858</v>
      </c>
      <c r="I746" s="22">
        <f t="shared" si="196"/>
        <v>3128300</v>
      </c>
      <c r="J746" s="22">
        <f t="shared" si="197"/>
        <v>8858</v>
      </c>
      <c r="K746" s="22">
        <f t="shared" si="198"/>
        <v>9235240</v>
      </c>
      <c r="L746" s="22"/>
      <c r="M746" s="29">
        <f t="shared" si="199"/>
        <v>1366</v>
      </c>
      <c r="N746" s="29">
        <f t="shared" si="200"/>
        <v>1</v>
      </c>
      <c r="O746" s="29">
        <f t="shared" si="201"/>
        <v>1366</v>
      </c>
      <c r="P746" s="29">
        <f t="shared" si="202"/>
        <v>1</v>
      </c>
      <c r="Q746" s="29">
        <f t="shared" si="203"/>
        <v>3918</v>
      </c>
      <c r="R746" s="30">
        <f t="shared" si="204"/>
        <v>625660</v>
      </c>
      <c r="S746" s="30">
        <f t="shared" si="205"/>
        <v>1771</v>
      </c>
      <c r="T746" s="30">
        <f t="shared" si="206"/>
        <v>625660</v>
      </c>
      <c r="U746" s="30">
        <f t="shared" si="207"/>
        <v>1771</v>
      </c>
      <c r="V746" s="30">
        <f t="shared" si="208"/>
        <v>1847048</v>
      </c>
    </row>
    <row r="747" spans="1:22" ht="16.5" x14ac:dyDescent="0.15">
      <c r="A747">
        <f>人物属性总表!A752</f>
        <v>744</v>
      </c>
      <c r="B747" s="5">
        <f>人物属性总表!K752</f>
        <v>9128</v>
      </c>
      <c r="C747" s="5">
        <f>人物属性总表!L752</f>
        <v>12</v>
      </c>
      <c r="D747" s="5">
        <f>人物属性总表!M752</f>
        <v>9128</v>
      </c>
      <c r="E747" s="5">
        <f>人物属性总表!N752</f>
        <v>12</v>
      </c>
      <c r="F747" s="5">
        <f>人物属性总表!O752</f>
        <v>26900</v>
      </c>
      <c r="G747" s="22">
        <f t="shared" si="194"/>
        <v>3137428</v>
      </c>
      <c r="H747" s="22">
        <f t="shared" si="195"/>
        <v>8870</v>
      </c>
      <c r="I747" s="22">
        <f t="shared" si="196"/>
        <v>3137428</v>
      </c>
      <c r="J747" s="22">
        <f t="shared" si="197"/>
        <v>8870</v>
      </c>
      <c r="K747" s="22">
        <f t="shared" si="198"/>
        <v>9262140</v>
      </c>
      <c r="L747" s="22"/>
      <c r="M747" s="29">
        <f t="shared" si="199"/>
        <v>1369</v>
      </c>
      <c r="N747" s="29">
        <f t="shared" si="200"/>
        <v>1</v>
      </c>
      <c r="O747" s="29">
        <f t="shared" si="201"/>
        <v>1369</v>
      </c>
      <c r="P747" s="29">
        <f t="shared" si="202"/>
        <v>1</v>
      </c>
      <c r="Q747" s="29">
        <f t="shared" si="203"/>
        <v>4035</v>
      </c>
      <c r="R747" s="30">
        <f t="shared" si="204"/>
        <v>627485</v>
      </c>
      <c r="S747" s="30">
        <f t="shared" si="205"/>
        <v>1774</v>
      </c>
      <c r="T747" s="30">
        <f t="shared" si="206"/>
        <v>627485</v>
      </c>
      <c r="U747" s="30">
        <f t="shared" si="207"/>
        <v>1774</v>
      </c>
      <c r="V747" s="30">
        <f t="shared" si="208"/>
        <v>1852428</v>
      </c>
    </row>
    <row r="748" spans="1:22" ht="16.5" x14ac:dyDescent="0.15">
      <c r="A748">
        <f>人物属性总表!A753</f>
        <v>745</v>
      </c>
      <c r="B748" s="5">
        <f>人物属性总表!K753</f>
        <v>9142</v>
      </c>
      <c r="C748" s="5">
        <f>人物属性总表!L753</f>
        <v>12</v>
      </c>
      <c r="D748" s="5">
        <f>人物属性总表!M753</f>
        <v>9142</v>
      </c>
      <c r="E748" s="5">
        <f>人物属性总表!N753</f>
        <v>12</v>
      </c>
      <c r="F748" s="5">
        <f>人物属性总表!O753</f>
        <v>26940</v>
      </c>
      <c r="G748" s="22">
        <f t="shared" si="194"/>
        <v>3146570</v>
      </c>
      <c r="H748" s="22">
        <f t="shared" si="195"/>
        <v>8882</v>
      </c>
      <c r="I748" s="22">
        <f t="shared" si="196"/>
        <v>3146570</v>
      </c>
      <c r="J748" s="22">
        <f t="shared" si="197"/>
        <v>8882</v>
      </c>
      <c r="K748" s="22">
        <f t="shared" si="198"/>
        <v>9289080</v>
      </c>
      <c r="L748" s="22"/>
      <c r="M748" s="29">
        <f t="shared" si="199"/>
        <v>1371</v>
      </c>
      <c r="N748" s="29">
        <f t="shared" si="200"/>
        <v>1</v>
      </c>
      <c r="O748" s="29">
        <f t="shared" si="201"/>
        <v>1371</v>
      </c>
      <c r="P748" s="29">
        <f t="shared" si="202"/>
        <v>1</v>
      </c>
      <c r="Q748" s="29">
        <f t="shared" si="203"/>
        <v>4041</v>
      </c>
      <c r="R748" s="30">
        <f t="shared" si="204"/>
        <v>629314</v>
      </c>
      <c r="S748" s="30">
        <f t="shared" si="205"/>
        <v>1776</v>
      </c>
      <c r="T748" s="30">
        <f t="shared" si="206"/>
        <v>629314</v>
      </c>
      <c r="U748" s="30">
        <f t="shared" si="207"/>
        <v>1776</v>
      </c>
      <c r="V748" s="30">
        <f t="shared" si="208"/>
        <v>1857816</v>
      </c>
    </row>
    <row r="749" spans="1:22" ht="16.5" x14ac:dyDescent="0.15">
      <c r="A749">
        <f>人物属性总表!A754</f>
        <v>746</v>
      </c>
      <c r="B749" s="5">
        <f>人物属性总表!K754</f>
        <v>9157</v>
      </c>
      <c r="C749" s="5">
        <f>人物属性总表!L754</f>
        <v>12</v>
      </c>
      <c r="D749" s="5">
        <f>人物属性总表!M754</f>
        <v>9157</v>
      </c>
      <c r="E749" s="5">
        <f>人物属性总表!N754</f>
        <v>12</v>
      </c>
      <c r="F749" s="5">
        <f>人物属性总表!O754</f>
        <v>26990</v>
      </c>
      <c r="G749" s="22">
        <f t="shared" si="194"/>
        <v>3155727</v>
      </c>
      <c r="H749" s="22">
        <f t="shared" si="195"/>
        <v>8894</v>
      </c>
      <c r="I749" s="22">
        <f t="shared" si="196"/>
        <v>3155727</v>
      </c>
      <c r="J749" s="22">
        <f t="shared" si="197"/>
        <v>8894</v>
      </c>
      <c r="K749" s="22">
        <f t="shared" si="198"/>
        <v>9316070</v>
      </c>
      <c r="L749" s="22"/>
      <c r="M749" s="29">
        <f t="shared" si="199"/>
        <v>1373</v>
      </c>
      <c r="N749" s="29">
        <f t="shared" si="200"/>
        <v>1</v>
      </c>
      <c r="O749" s="29">
        <f t="shared" si="201"/>
        <v>1373</v>
      </c>
      <c r="P749" s="29">
        <f t="shared" si="202"/>
        <v>1</v>
      </c>
      <c r="Q749" s="29">
        <f t="shared" si="203"/>
        <v>4048</v>
      </c>
      <c r="R749" s="30">
        <f t="shared" si="204"/>
        <v>631145</v>
      </c>
      <c r="S749" s="30">
        <f t="shared" si="205"/>
        <v>1778</v>
      </c>
      <c r="T749" s="30">
        <f t="shared" si="206"/>
        <v>631145</v>
      </c>
      <c r="U749" s="30">
        <f t="shared" si="207"/>
        <v>1778</v>
      </c>
      <c r="V749" s="30">
        <f t="shared" si="208"/>
        <v>1863214</v>
      </c>
    </row>
    <row r="750" spans="1:22" ht="16.5" x14ac:dyDescent="0.15">
      <c r="A750">
        <f>人物属性总表!A755</f>
        <v>747</v>
      </c>
      <c r="B750" s="5">
        <f>人物属性总表!K755</f>
        <v>9171</v>
      </c>
      <c r="C750" s="5">
        <f>人物属性总表!L755</f>
        <v>12</v>
      </c>
      <c r="D750" s="5">
        <f>人物属性总表!M755</f>
        <v>9171</v>
      </c>
      <c r="E750" s="5">
        <f>人物属性总表!N755</f>
        <v>12</v>
      </c>
      <c r="F750" s="5">
        <f>人物属性总表!O755</f>
        <v>27030</v>
      </c>
      <c r="G750" s="22">
        <f t="shared" si="194"/>
        <v>3164898</v>
      </c>
      <c r="H750" s="22">
        <f t="shared" si="195"/>
        <v>8906</v>
      </c>
      <c r="I750" s="22">
        <f t="shared" si="196"/>
        <v>3164898</v>
      </c>
      <c r="J750" s="22">
        <f t="shared" si="197"/>
        <v>8906</v>
      </c>
      <c r="K750" s="22">
        <f t="shared" si="198"/>
        <v>9343100</v>
      </c>
      <c r="L750" s="22"/>
      <c r="M750" s="29">
        <f t="shared" si="199"/>
        <v>1375</v>
      </c>
      <c r="N750" s="29">
        <f t="shared" si="200"/>
        <v>1</v>
      </c>
      <c r="O750" s="29">
        <f t="shared" si="201"/>
        <v>1375</v>
      </c>
      <c r="P750" s="29">
        <f t="shared" si="202"/>
        <v>1</v>
      </c>
      <c r="Q750" s="29">
        <f t="shared" si="203"/>
        <v>4054</v>
      </c>
      <c r="R750" s="30">
        <f t="shared" si="204"/>
        <v>632979</v>
      </c>
      <c r="S750" s="30">
        <f t="shared" si="205"/>
        <v>1781</v>
      </c>
      <c r="T750" s="30">
        <f t="shared" si="206"/>
        <v>632979</v>
      </c>
      <c r="U750" s="30">
        <f t="shared" si="207"/>
        <v>1781</v>
      </c>
      <c r="V750" s="30">
        <f t="shared" si="208"/>
        <v>1868620</v>
      </c>
    </row>
    <row r="751" spans="1:22" ht="16.5" x14ac:dyDescent="0.15">
      <c r="A751">
        <f>人物属性总表!A756</f>
        <v>748</v>
      </c>
      <c r="B751" s="5">
        <f>人物属性总表!K756</f>
        <v>9185</v>
      </c>
      <c r="C751" s="5">
        <f>人物属性总表!L756</f>
        <v>12</v>
      </c>
      <c r="D751" s="5">
        <f>人物属性总表!M756</f>
        <v>9185</v>
      </c>
      <c r="E751" s="5">
        <f>人物属性总表!N756</f>
        <v>12</v>
      </c>
      <c r="F751" s="5">
        <f>人物属性总表!O756</f>
        <v>27070</v>
      </c>
      <c r="G751" s="22">
        <f t="shared" si="194"/>
        <v>3174083</v>
      </c>
      <c r="H751" s="22">
        <f t="shared" si="195"/>
        <v>8918</v>
      </c>
      <c r="I751" s="22">
        <f t="shared" si="196"/>
        <v>3174083</v>
      </c>
      <c r="J751" s="22">
        <f t="shared" si="197"/>
        <v>8918</v>
      </c>
      <c r="K751" s="22">
        <f t="shared" si="198"/>
        <v>9370170</v>
      </c>
      <c r="L751" s="22"/>
      <c r="M751" s="29">
        <f t="shared" si="199"/>
        <v>1377</v>
      </c>
      <c r="N751" s="29">
        <f t="shared" si="200"/>
        <v>1</v>
      </c>
      <c r="O751" s="29">
        <f t="shared" si="201"/>
        <v>1377</v>
      </c>
      <c r="P751" s="29">
        <f t="shared" si="202"/>
        <v>1</v>
      </c>
      <c r="Q751" s="29">
        <f t="shared" si="203"/>
        <v>4060</v>
      </c>
      <c r="R751" s="30">
        <f t="shared" si="204"/>
        <v>634816</v>
      </c>
      <c r="S751" s="30">
        <f t="shared" si="205"/>
        <v>1783</v>
      </c>
      <c r="T751" s="30">
        <f t="shared" si="206"/>
        <v>634816</v>
      </c>
      <c r="U751" s="30">
        <f t="shared" si="207"/>
        <v>1783</v>
      </c>
      <c r="V751" s="30">
        <f t="shared" si="208"/>
        <v>1874034</v>
      </c>
    </row>
    <row r="752" spans="1:22" ht="16.5" x14ac:dyDescent="0.15">
      <c r="A752">
        <f>人物属性总表!A757</f>
        <v>749</v>
      </c>
      <c r="B752" s="5">
        <f>人物属性总表!K757</f>
        <v>9200</v>
      </c>
      <c r="C752" s="5">
        <f>人物属性总表!L757</f>
        <v>12</v>
      </c>
      <c r="D752" s="5">
        <f>人物属性总表!M757</f>
        <v>9200</v>
      </c>
      <c r="E752" s="5">
        <f>人物属性总表!N757</f>
        <v>12</v>
      </c>
      <c r="F752" s="5">
        <f>人物属性总表!O757</f>
        <v>27110</v>
      </c>
      <c r="G752" s="22">
        <f t="shared" si="194"/>
        <v>3183283</v>
      </c>
      <c r="H752" s="22">
        <f t="shared" si="195"/>
        <v>8930</v>
      </c>
      <c r="I752" s="22">
        <f t="shared" si="196"/>
        <v>3183283</v>
      </c>
      <c r="J752" s="22">
        <f t="shared" si="197"/>
        <v>8930</v>
      </c>
      <c r="K752" s="22">
        <f t="shared" si="198"/>
        <v>9397280</v>
      </c>
      <c r="L752" s="22"/>
      <c r="M752" s="29">
        <f t="shared" si="199"/>
        <v>1380</v>
      </c>
      <c r="N752" s="29">
        <f t="shared" si="200"/>
        <v>1</v>
      </c>
      <c r="O752" s="29">
        <f t="shared" si="201"/>
        <v>1380</v>
      </c>
      <c r="P752" s="29">
        <f t="shared" si="202"/>
        <v>1</v>
      </c>
      <c r="Q752" s="29">
        <f t="shared" si="203"/>
        <v>4066</v>
      </c>
      <c r="R752" s="30">
        <f t="shared" si="204"/>
        <v>636656</v>
      </c>
      <c r="S752" s="30">
        <f t="shared" si="205"/>
        <v>1786</v>
      </c>
      <c r="T752" s="30">
        <f t="shared" si="206"/>
        <v>636656</v>
      </c>
      <c r="U752" s="30">
        <f t="shared" si="207"/>
        <v>1786</v>
      </c>
      <c r="V752" s="30">
        <f t="shared" si="208"/>
        <v>1879456</v>
      </c>
    </row>
    <row r="753" spans="1:22" ht="16.5" x14ac:dyDescent="0.15">
      <c r="A753">
        <f>人物属性总表!A758</f>
        <v>750</v>
      </c>
      <c r="B753" s="5">
        <f>人物属性总表!K758</f>
        <v>9214</v>
      </c>
      <c r="C753" s="5">
        <f>人物属性总表!L758</f>
        <v>13</v>
      </c>
      <c r="D753" s="5">
        <f>人物属性总表!M758</f>
        <v>9214</v>
      </c>
      <c r="E753" s="5">
        <f>人物属性总表!N758</f>
        <v>13</v>
      </c>
      <c r="F753" s="5">
        <f>人物属性总表!O758</f>
        <v>26410</v>
      </c>
      <c r="G753" s="22">
        <f t="shared" si="194"/>
        <v>3192497</v>
      </c>
      <c r="H753" s="22">
        <f t="shared" si="195"/>
        <v>8943</v>
      </c>
      <c r="I753" s="22">
        <f t="shared" si="196"/>
        <v>3192497</v>
      </c>
      <c r="J753" s="22">
        <f t="shared" si="197"/>
        <v>8943</v>
      </c>
      <c r="K753" s="22">
        <f t="shared" si="198"/>
        <v>9423690</v>
      </c>
      <c r="L753" s="22"/>
      <c r="M753" s="29">
        <f t="shared" si="199"/>
        <v>1382</v>
      </c>
      <c r="N753" s="29">
        <f t="shared" si="200"/>
        <v>1</v>
      </c>
      <c r="O753" s="29">
        <f t="shared" si="201"/>
        <v>1382</v>
      </c>
      <c r="P753" s="29">
        <f t="shared" si="202"/>
        <v>1</v>
      </c>
      <c r="Q753" s="29">
        <f t="shared" si="203"/>
        <v>3961</v>
      </c>
      <c r="R753" s="30">
        <f t="shared" si="204"/>
        <v>638499</v>
      </c>
      <c r="S753" s="30">
        <f t="shared" si="205"/>
        <v>1788</v>
      </c>
      <c r="T753" s="30">
        <f t="shared" si="206"/>
        <v>638499</v>
      </c>
      <c r="U753" s="30">
        <f t="shared" si="207"/>
        <v>1788</v>
      </c>
      <c r="V753" s="30">
        <f t="shared" si="208"/>
        <v>1884738</v>
      </c>
    </row>
    <row r="754" spans="1:22" ht="16.5" x14ac:dyDescent="0.15">
      <c r="A754">
        <f>人物属性总表!A759</f>
        <v>751</v>
      </c>
      <c r="B754" s="5">
        <f>人物属性总表!K759</f>
        <v>9229</v>
      </c>
      <c r="C754" s="5">
        <f>人物属性总表!L759</f>
        <v>12</v>
      </c>
      <c r="D754" s="5">
        <f>人物属性总表!M759</f>
        <v>9229</v>
      </c>
      <c r="E754" s="5">
        <f>人物属性总表!N759</f>
        <v>12</v>
      </c>
      <c r="F754" s="5">
        <f>人物属性总表!O759</f>
        <v>27200</v>
      </c>
      <c r="G754" s="22">
        <f t="shared" si="194"/>
        <v>3201726</v>
      </c>
      <c r="H754" s="22">
        <f t="shared" si="195"/>
        <v>8955</v>
      </c>
      <c r="I754" s="22">
        <f t="shared" si="196"/>
        <v>3201726</v>
      </c>
      <c r="J754" s="22">
        <f t="shared" si="197"/>
        <v>8955</v>
      </c>
      <c r="K754" s="22">
        <f t="shared" si="198"/>
        <v>9450890</v>
      </c>
      <c r="L754" s="22"/>
      <c r="M754" s="29">
        <f t="shared" si="199"/>
        <v>1384</v>
      </c>
      <c r="N754" s="29">
        <f t="shared" si="200"/>
        <v>1</v>
      </c>
      <c r="O754" s="29">
        <f t="shared" si="201"/>
        <v>1384</v>
      </c>
      <c r="P754" s="29">
        <f t="shared" si="202"/>
        <v>1</v>
      </c>
      <c r="Q754" s="29">
        <f t="shared" si="203"/>
        <v>4080</v>
      </c>
      <c r="R754" s="30">
        <f t="shared" si="204"/>
        <v>640345</v>
      </c>
      <c r="S754" s="30">
        <f t="shared" si="205"/>
        <v>1791</v>
      </c>
      <c r="T754" s="30">
        <f t="shared" si="206"/>
        <v>640345</v>
      </c>
      <c r="U754" s="30">
        <f t="shared" si="207"/>
        <v>1791</v>
      </c>
      <c r="V754" s="30">
        <f t="shared" si="208"/>
        <v>1890178</v>
      </c>
    </row>
    <row r="755" spans="1:22" ht="16.5" x14ac:dyDescent="0.15">
      <c r="A755">
        <f>人物属性总表!A760</f>
        <v>752</v>
      </c>
      <c r="B755" s="5">
        <f>人物属性总表!K760</f>
        <v>9243</v>
      </c>
      <c r="C755" s="5">
        <f>人物属性总表!L760</f>
        <v>12</v>
      </c>
      <c r="D755" s="5">
        <f>人物属性总表!M760</f>
        <v>9243</v>
      </c>
      <c r="E755" s="5">
        <f>人物属性总表!N760</f>
        <v>12</v>
      </c>
      <c r="F755" s="5">
        <f>人物属性总表!O760</f>
        <v>27230</v>
      </c>
      <c r="G755" s="22">
        <f t="shared" si="194"/>
        <v>3210969</v>
      </c>
      <c r="H755" s="22">
        <f t="shared" si="195"/>
        <v>8967</v>
      </c>
      <c r="I755" s="22">
        <f t="shared" si="196"/>
        <v>3210969</v>
      </c>
      <c r="J755" s="22">
        <f t="shared" si="197"/>
        <v>8967</v>
      </c>
      <c r="K755" s="22">
        <f t="shared" si="198"/>
        <v>9478120</v>
      </c>
      <c r="L755" s="22"/>
      <c r="M755" s="29">
        <f t="shared" si="199"/>
        <v>1386</v>
      </c>
      <c r="N755" s="29">
        <f t="shared" si="200"/>
        <v>1</v>
      </c>
      <c r="O755" s="29">
        <f t="shared" si="201"/>
        <v>1386</v>
      </c>
      <c r="P755" s="29">
        <f t="shared" si="202"/>
        <v>1</v>
      </c>
      <c r="Q755" s="29">
        <f t="shared" si="203"/>
        <v>4084</v>
      </c>
      <c r="R755" s="30">
        <f t="shared" si="204"/>
        <v>642193</v>
      </c>
      <c r="S755" s="30">
        <f t="shared" si="205"/>
        <v>1793</v>
      </c>
      <c r="T755" s="30">
        <f t="shared" si="206"/>
        <v>642193</v>
      </c>
      <c r="U755" s="30">
        <f t="shared" si="207"/>
        <v>1793</v>
      </c>
      <c r="V755" s="30">
        <f t="shared" si="208"/>
        <v>1895624</v>
      </c>
    </row>
    <row r="756" spans="1:22" ht="16.5" x14ac:dyDescent="0.15">
      <c r="A756">
        <f>人物属性总表!A761</f>
        <v>753</v>
      </c>
      <c r="B756" s="5">
        <f>人物属性总表!K761</f>
        <v>9258</v>
      </c>
      <c r="C756" s="5">
        <f>人物属性总表!L761</f>
        <v>12</v>
      </c>
      <c r="D756" s="5">
        <f>人物属性总表!M761</f>
        <v>9258</v>
      </c>
      <c r="E756" s="5">
        <f>人物属性总表!N761</f>
        <v>12</v>
      </c>
      <c r="F756" s="5">
        <f>人物属性总表!O761</f>
        <v>27290</v>
      </c>
      <c r="G756" s="22">
        <f t="shared" si="194"/>
        <v>3220227</v>
      </c>
      <c r="H756" s="22">
        <f t="shared" si="195"/>
        <v>8979</v>
      </c>
      <c r="I756" s="22">
        <f t="shared" si="196"/>
        <v>3220227</v>
      </c>
      <c r="J756" s="22">
        <f t="shared" si="197"/>
        <v>8979</v>
      </c>
      <c r="K756" s="22">
        <f t="shared" si="198"/>
        <v>9505410</v>
      </c>
      <c r="L756" s="22"/>
      <c r="M756" s="29">
        <f t="shared" si="199"/>
        <v>1388</v>
      </c>
      <c r="N756" s="29">
        <f t="shared" si="200"/>
        <v>1</v>
      </c>
      <c r="O756" s="29">
        <f t="shared" si="201"/>
        <v>1388</v>
      </c>
      <c r="P756" s="29">
        <f t="shared" si="202"/>
        <v>1</v>
      </c>
      <c r="Q756" s="29">
        <f t="shared" si="203"/>
        <v>4093</v>
      </c>
      <c r="R756" s="30">
        <f t="shared" si="204"/>
        <v>644045</v>
      </c>
      <c r="S756" s="30">
        <f t="shared" si="205"/>
        <v>1795</v>
      </c>
      <c r="T756" s="30">
        <f t="shared" si="206"/>
        <v>644045</v>
      </c>
      <c r="U756" s="30">
        <f t="shared" si="207"/>
        <v>1795</v>
      </c>
      <c r="V756" s="30">
        <f t="shared" si="208"/>
        <v>1901082</v>
      </c>
    </row>
    <row r="757" spans="1:22" ht="16.5" x14ac:dyDescent="0.15">
      <c r="A757">
        <f>人物属性总表!A762</f>
        <v>754</v>
      </c>
      <c r="B757" s="5">
        <f>人物属性总表!K762</f>
        <v>9272</v>
      </c>
      <c r="C757" s="5">
        <f>人物属性总表!L762</f>
        <v>12</v>
      </c>
      <c r="D757" s="5">
        <f>人物属性总表!M762</f>
        <v>9272</v>
      </c>
      <c r="E757" s="5">
        <f>人物属性总表!N762</f>
        <v>12</v>
      </c>
      <c r="F757" s="5">
        <f>人物属性总表!O762</f>
        <v>27320</v>
      </c>
      <c r="G757" s="22">
        <f t="shared" si="194"/>
        <v>3229499</v>
      </c>
      <c r="H757" s="22">
        <f t="shared" si="195"/>
        <v>8991</v>
      </c>
      <c r="I757" s="22">
        <f t="shared" si="196"/>
        <v>3229499</v>
      </c>
      <c r="J757" s="22">
        <f t="shared" si="197"/>
        <v>8991</v>
      </c>
      <c r="K757" s="22">
        <f t="shared" si="198"/>
        <v>9532730</v>
      </c>
      <c r="L757" s="22"/>
      <c r="M757" s="29">
        <f t="shared" si="199"/>
        <v>1390</v>
      </c>
      <c r="N757" s="29">
        <f t="shared" si="200"/>
        <v>1</v>
      </c>
      <c r="O757" s="29">
        <f t="shared" si="201"/>
        <v>1390</v>
      </c>
      <c r="P757" s="29">
        <f t="shared" si="202"/>
        <v>1</v>
      </c>
      <c r="Q757" s="29">
        <f t="shared" si="203"/>
        <v>4098</v>
      </c>
      <c r="R757" s="30">
        <f t="shared" si="204"/>
        <v>645899</v>
      </c>
      <c r="S757" s="30">
        <f t="shared" si="205"/>
        <v>1798</v>
      </c>
      <c r="T757" s="30">
        <f t="shared" si="206"/>
        <v>645899</v>
      </c>
      <c r="U757" s="30">
        <f t="shared" si="207"/>
        <v>1798</v>
      </c>
      <c r="V757" s="30">
        <f t="shared" si="208"/>
        <v>1906546</v>
      </c>
    </row>
    <row r="758" spans="1:22" ht="16.5" x14ac:dyDescent="0.15">
      <c r="A758">
        <f>人物属性总表!A763</f>
        <v>755</v>
      </c>
      <c r="B758" s="5">
        <f>人物属性总表!K763</f>
        <v>9287</v>
      </c>
      <c r="C758" s="5">
        <f>人物属性总表!L763</f>
        <v>12</v>
      </c>
      <c r="D758" s="5">
        <f>人物属性总表!M763</f>
        <v>9287</v>
      </c>
      <c r="E758" s="5">
        <f>人物属性总表!N763</f>
        <v>12</v>
      </c>
      <c r="F758" s="5">
        <f>人物属性总表!O763</f>
        <v>27370</v>
      </c>
      <c r="G758" s="22">
        <f t="shared" si="194"/>
        <v>3238786</v>
      </c>
      <c r="H758" s="22">
        <f t="shared" si="195"/>
        <v>9003</v>
      </c>
      <c r="I758" s="22">
        <f t="shared" si="196"/>
        <v>3238786</v>
      </c>
      <c r="J758" s="22">
        <f t="shared" si="197"/>
        <v>9003</v>
      </c>
      <c r="K758" s="22">
        <f t="shared" si="198"/>
        <v>9560100</v>
      </c>
      <c r="L758" s="22"/>
      <c r="M758" s="29">
        <f t="shared" si="199"/>
        <v>1393</v>
      </c>
      <c r="N758" s="29">
        <f t="shared" si="200"/>
        <v>1</v>
      </c>
      <c r="O758" s="29">
        <f t="shared" si="201"/>
        <v>1393</v>
      </c>
      <c r="P758" s="29">
        <f t="shared" si="202"/>
        <v>1</v>
      </c>
      <c r="Q758" s="29">
        <f t="shared" si="203"/>
        <v>4105</v>
      </c>
      <c r="R758" s="30">
        <f t="shared" si="204"/>
        <v>647757</v>
      </c>
      <c r="S758" s="30">
        <f t="shared" si="205"/>
        <v>1800</v>
      </c>
      <c r="T758" s="30">
        <f t="shared" si="206"/>
        <v>647757</v>
      </c>
      <c r="U758" s="30">
        <f t="shared" si="207"/>
        <v>1800</v>
      </c>
      <c r="V758" s="30">
        <f t="shared" si="208"/>
        <v>1912020</v>
      </c>
    </row>
    <row r="759" spans="1:22" ht="16.5" x14ac:dyDescent="0.15">
      <c r="A759">
        <f>人物属性总表!A764</f>
        <v>756</v>
      </c>
      <c r="B759" s="5">
        <f>人物属性总表!K764</f>
        <v>9301</v>
      </c>
      <c r="C759" s="5">
        <f>人物属性总表!L764</f>
        <v>12</v>
      </c>
      <c r="D759" s="5">
        <f>人物属性总表!M764</f>
        <v>9301</v>
      </c>
      <c r="E759" s="5">
        <f>人物属性总表!N764</f>
        <v>12</v>
      </c>
      <c r="F759" s="5">
        <f>人物属性总表!O764</f>
        <v>27410</v>
      </c>
      <c r="G759" s="22">
        <f t="shared" si="194"/>
        <v>3248087</v>
      </c>
      <c r="H759" s="22">
        <f t="shared" si="195"/>
        <v>9015</v>
      </c>
      <c r="I759" s="22">
        <f t="shared" si="196"/>
        <v>3248087</v>
      </c>
      <c r="J759" s="22">
        <f t="shared" si="197"/>
        <v>9015</v>
      </c>
      <c r="K759" s="22">
        <f t="shared" si="198"/>
        <v>9587510</v>
      </c>
      <c r="L759" s="22"/>
      <c r="M759" s="29">
        <f t="shared" si="199"/>
        <v>1395</v>
      </c>
      <c r="N759" s="29">
        <f t="shared" si="200"/>
        <v>1</v>
      </c>
      <c r="O759" s="29">
        <f t="shared" si="201"/>
        <v>1395</v>
      </c>
      <c r="P759" s="29">
        <f t="shared" si="202"/>
        <v>1</v>
      </c>
      <c r="Q759" s="29">
        <f t="shared" si="203"/>
        <v>4111</v>
      </c>
      <c r="R759" s="30">
        <f t="shared" si="204"/>
        <v>649617</v>
      </c>
      <c r="S759" s="30">
        <f t="shared" si="205"/>
        <v>1803</v>
      </c>
      <c r="T759" s="30">
        <f t="shared" si="206"/>
        <v>649617</v>
      </c>
      <c r="U759" s="30">
        <f t="shared" si="207"/>
        <v>1803</v>
      </c>
      <c r="V759" s="30">
        <f t="shared" si="208"/>
        <v>1917502</v>
      </c>
    </row>
    <row r="760" spans="1:22" ht="16.5" x14ac:dyDescent="0.15">
      <c r="A760">
        <f>人物属性总表!A765</f>
        <v>757</v>
      </c>
      <c r="B760" s="5">
        <f>人物属性总表!K765</f>
        <v>9316</v>
      </c>
      <c r="C760" s="5">
        <f>人物属性总表!L765</f>
        <v>12</v>
      </c>
      <c r="D760" s="5">
        <f>人物属性总表!M765</f>
        <v>9316</v>
      </c>
      <c r="E760" s="5">
        <f>人物属性总表!N765</f>
        <v>12</v>
      </c>
      <c r="F760" s="5">
        <f>人物属性总表!O765</f>
        <v>27450</v>
      </c>
      <c r="G760" s="22">
        <f t="shared" si="194"/>
        <v>3257403</v>
      </c>
      <c r="H760" s="22">
        <f t="shared" si="195"/>
        <v>9027</v>
      </c>
      <c r="I760" s="22">
        <f t="shared" si="196"/>
        <v>3257403</v>
      </c>
      <c r="J760" s="22">
        <f t="shared" si="197"/>
        <v>9027</v>
      </c>
      <c r="K760" s="22">
        <f t="shared" si="198"/>
        <v>9614960</v>
      </c>
      <c r="L760" s="22"/>
      <c r="M760" s="29">
        <f t="shared" si="199"/>
        <v>1397</v>
      </c>
      <c r="N760" s="29">
        <f t="shared" si="200"/>
        <v>1</v>
      </c>
      <c r="O760" s="29">
        <f t="shared" si="201"/>
        <v>1397</v>
      </c>
      <c r="P760" s="29">
        <f t="shared" si="202"/>
        <v>1</v>
      </c>
      <c r="Q760" s="29">
        <f t="shared" si="203"/>
        <v>4117</v>
      </c>
      <c r="R760" s="30">
        <f t="shared" si="204"/>
        <v>651480</v>
      </c>
      <c r="S760" s="30">
        <f t="shared" si="205"/>
        <v>1805</v>
      </c>
      <c r="T760" s="30">
        <f t="shared" si="206"/>
        <v>651480</v>
      </c>
      <c r="U760" s="30">
        <f t="shared" si="207"/>
        <v>1805</v>
      </c>
      <c r="V760" s="30">
        <f t="shared" si="208"/>
        <v>1922992</v>
      </c>
    </row>
    <row r="761" spans="1:22" ht="16.5" x14ac:dyDescent="0.15">
      <c r="A761">
        <f>人物属性总表!A766</f>
        <v>758</v>
      </c>
      <c r="B761" s="5">
        <f>人物属性总表!K766</f>
        <v>9330</v>
      </c>
      <c r="C761" s="5">
        <f>人物属性总表!L766</f>
        <v>13</v>
      </c>
      <c r="D761" s="5">
        <f>人物属性总表!M766</f>
        <v>9330</v>
      </c>
      <c r="E761" s="5">
        <f>人物属性总表!N766</f>
        <v>13</v>
      </c>
      <c r="F761" s="5">
        <f>人物属性总表!O766</f>
        <v>26740</v>
      </c>
      <c r="G761" s="22">
        <f t="shared" si="194"/>
        <v>3266733</v>
      </c>
      <c r="H761" s="22">
        <f t="shared" si="195"/>
        <v>9040</v>
      </c>
      <c r="I761" s="22">
        <f t="shared" si="196"/>
        <v>3266733</v>
      </c>
      <c r="J761" s="22">
        <f t="shared" si="197"/>
        <v>9040</v>
      </c>
      <c r="K761" s="22">
        <f t="shared" si="198"/>
        <v>9641700</v>
      </c>
      <c r="L761" s="22"/>
      <c r="M761" s="29">
        <f t="shared" si="199"/>
        <v>1399</v>
      </c>
      <c r="N761" s="29">
        <f t="shared" si="200"/>
        <v>1</v>
      </c>
      <c r="O761" s="29">
        <f t="shared" si="201"/>
        <v>1399</v>
      </c>
      <c r="P761" s="29">
        <f t="shared" si="202"/>
        <v>1</v>
      </c>
      <c r="Q761" s="29">
        <f t="shared" si="203"/>
        <v>4011</v>
      </c>
      <c r="R761" s="30">
        <f t="shared" si="204"/>
        <v>653346</v>
      </c>
      <c r="S761" s="30">
        <f t="shared" si="205"/>
        <v>1808</v>
      </c>
      <c r="T761" s="30">
        <f t="shared" si="206"/>
        <v>653346</v>
      </c>
      <c r="U761" s="30">
        <f t="shared" si="207"/>
        <v>1808</v>
      </c>
      <c r="V761" s="30">
        <f t="shared" si="208"/>
        <v>1928340</v>
      </c>
    </row>
    <row r="762" spans="1:22" ht="16.5" x14ac:dyDescent="0.15">
      <c r="A762">
        <f>人物属性总表!A767</f>
        <v>759</v>
      </c>
      <c r="B762" s="5">
        <f>人物属性总表!K767</f>
        <v>9345</v>
      </c>
      <c r="C762" s="5">
        <f>人物属性总表!L767</f>
        <v>12</v>
      </c>
      <c r="D762" s="5">
        <f>人物属性总表!M767</f>
        <v>9345</v>
      </c>
      <c r="E762" s="5">
        <f>人物属性总表!N767</f>
        <v>12</v>
      </c>
      <c r="F762" s="5">
        <f>人物属性总表!O767</f>
        <v>27540</v>
      </c>
      <c r="G762" s="22">
        <f t="shared" si="194"/>
        <v>3276078</v>
      </c>
      <c r="H762" s="22">
        <f t="shared" si="195"/>
        <v>9052</v>
      </c>
      <c r="I762" s="22">
        <f t="shared" si="196"/>
        <v>3276078</v>
      </c>
      <c r="J762" s="22">
        <f t="shared" si="197"/>
        <v>9052</v>
      </c>
      <c r="K762" s="22">
        <f t="shared" si="198"/>
        <v>9669240</v>
      </c>
      <c r="L762" s="22"/>
      <c r="M762" s="29">
        <f t="shared" si="199"/>
        <v>1401</v>
      </c>
      <c r="N762" s="29">
        <f t="shared" si="200"/>
        <v>1</v>
      </c>
      <c r="O762" s="29">
        <f t="shared" si="201"/>
        <v>1401</v>
      </c>
      <c r="P762" s="29">
        <f t="shared" si="202"/>
        <v>1</v>
      </c>
      <c r="Q762" s="29">
        <f t="shared" si="203"/>
        <v>4131</v>
      </c>
      <c r="R762" s="30">
        <f t="shared" si="204"/>
        <v>655215</v>
      </c>
      <c r="S762" s="30">
        <f t="shared" si="205"/>
        <v>1810</v>
      </c>
      <c r="T762" s="30">
        <f t="shared" si="206"/>
        <v>655215</v>
      </c>
      <c r="U762" s="30">
        <f t="shared" si="207"/>
        <v>1810</v>
      </c>
      <c r="V762" s="30">
        <f t="shared" si="208"/>
        <v>1933848</v>
      </c>
    </row>
    <row r="763" spans="1:22" ht="16.5" x14ac:dyDescent="0.15">
      <c r="A763">
        <f>人物属性总表!A768</f>
        <v>760</v>
      </c>
      <c r="B763" s="5">
        <f>人物属性总表!K768</f>
        <v>9359</v>
      </c>
      <c r="C763" s="5">
        <f>人物属性总表!L768</f>
        <v>12</v>
      </c>
      <c r="D763" s="5">
        <f>人物属性总表!M768</f>
        <v>9359</v>
      </c>
      <c r="E763" s="5">
        <f>人物属性总表!N768</f>
        <v>12</v>
      </c>
      <c r="F763" s="5">
        <f>人物属性总表!O768</f>
        <v>27580</v>
      </c>
      <c r="G763" s="22">
        <f t="shared" si="194"/>
        <v>3285437</v>
      </c>
      <c r="H763" s="22">
        <f t="shared" si="195"/>
        <v>9064</v>
      </c>
      <c r="I763" s="22">
        <f t="shared" si="196"/>
        <v>3285437</v>
      </c>
      <c r="J763" s="22">
        <f t="shared" si="197"/>
        <v>9064</v>
      </c>
      <c r="K763" s="22">
        <f t="shared" si="198"/>
        <v>9696820</v>
      </c>
      <c r="L763" s="22"/>
      <c r="M763" s="29">
        <f t="shared" si="199"/>
        <v>1403</v>
      </c>
      <c r="N763" s="29">
        <f t="shared" si="200"/>
        <v>1</v>
      </c>
      <c r="O763" s="29">
        <f t="shared" si="201"/>
        <v>1403</v>
      </c>
      <c r="P763" s="29">
        <f t="shared" si="202"/>
        <v>1</v>
      </c>
      <c r="Q763" s="29">
        <f t="shared" si="203"/>
        <v>4137</v>
      </c>
      <c r="R763" s="30">
        <f t="shared" si="204"/>
        <v>657087</v>
      </c>
      <c r="S763" s="30">
        <f t="shared" si="205"/>
        <v>1812</v>
      </c>
      <c r="T763" s="30">
        <f t="shared" si="206"/>
        <v>657087</v>
      </c>
      <c r="U763" s="30">
        <f t="shared" si="207"/>
        <v>1812</v>
      </c>
      <c r="V763" s="30">
        <f t="shared" si="208"/>
        <v>1939364</v>
      </c>
    </row>
    <row r="764" spans="1:22" ht="16.5" x14ac:dyDescent="0.15">
      <c r="A764">
        <f>人物属性总表!A769</f>
        <v>761</v>
      </c>
      <c r="B764" s="5">
        <f>人物属性总表!K769</f>
        <v>9374</v>
      </c>
      <c r="C764" s="5">
        <f>人物属性总表!L769</f>
        <v>12</v>
      </c>
      <c r="D764" s="5">
        <f>人物属性总表!M769</f>
        <v>9374</v>
      </c>
      <c r="E764" s="5">
        <f>人物属性总表!N769</f>
        <v>12</v>
      </c>
      <c r="F764" s="5">
        <f>人物属性总表!O769</f>
        <v>27620</v>
      </c>
      <c r="G764" s="22">
        <f t="shared" si="194"/>
        <v>3294811</v>
      </c>
      <c r="H764" s="22">
        <f t="shared" si="195"/>
        <v>9076</v>
      </c>
      <c r="I764" s="22">
        <f t="shared" si="196"/>
        <v>3294811</v>
      </c>
      <c r="J764" s="22">
        <f t="shared" si="197"/>
        <v>9076</v>
      </c>
      <c r="K764" s="22">
        <f t="shared" si="198"/>
        <v>9724440</v>
      </c>
      <c r="L764" s="22"/>
      <c r="M764" s="29">
        <f t="shared" si="199"/>
        <v>1406</v>
      </c>
      <c r="N764" s="29">
        <f t="shared" si="200"/>
        <v>1</v>
      </c>
      <c r="O764" s="29">
        <f t="shared" si="201"/>
        <v>1406</v>
      </c>
      <c r="P764" s="29">
        <f t="shared" si="202"/>
        <v>1</v>
      </c>
      <c r="Q764" s="29">
        <f t="shared" si="203"/>
        <v>4143</v>
      </c>
      <c r="R764" s="30">
        <f t="shared" si="204"/>
        <v>658962</v>
      </c>
      <c r="S764" s="30">
        <f t="shared" si="205"/>
        <v>1815</v>
      </c>
      <c r="T764" s="30">
        <f t="shared" si="206"/>
        <v>658962</v>
      </c>
      <c r="U764" s="30">
        <f t="shared" si="207"/>
        <v>1815</v>
      </c>
      <c r="V764" s="30">
        <f t="shared" si="208"/>
        <v>1944888</v>
      </c>
    </row>
    <row r="765" spans="1:22" ht="16.5" x14ac:dyDescent="0.15">
      <c r="A765">
        <f>人物属性总表!A770</f>
        <v>762</v>
      </c>
      <c r="B765" s="5">
        <f>人物属性总表!K770</f>
        <v>9388</v>
      </c>
      <c r="C765" s="5">
        <f>人物属性总表!L770</f>
        <v>12</v>
      </c>
      <c r="D765" s="5">
        <f>人物属性总表!M770</f>
        <v>9388</v>
      </c>
      <c r="E765" s="5">
        <f>人物属性总表!N770</f>
        <v>12</v>
      </c>
      <c r="F765" s="5">
        <f>人物属性总表!O770</f>
        <v>27660</v>
      </c>
      <c r="G765" s="22">
        <f t="shared" si="194"/>
        <v>3304199</v>
      </c>
      <c r="H765" s="22">
        <f t="shared" si="195"/>
        <v>9088</v>
      </c>
      <c r="I765" s="22">
        <f t="shared" si="196"/>
        <v>3304199</v>
      </c>
      <c r="J765" s="22">
        <f t="shared" si="197"/>
        <v>9088</v>
      </c>
      <c r="K765" s="22">
        <f t="shared" si="198"/>
        <v>9752100</v>
      </c>
      <c r="L765" s="22"/>
      <c r="M765" s="29">
        <f t="shared" si="199"/>
        <v>1408</v>
      </c>
      <c r="N765" s="29">
        <f t="shared" si="200"/>
        <v>1</v>
      </c>
      <c r="O765" s="29">
        <f t="shared" si="201"/>
        <v>1408</v>
      </c>
      <c r="P765" s="29">
        <f t="shared" si="202"/>
        <v>1</v>
      </c>
      <c r="Q765" s="29">
        <f t="shared" si="203"/>
        <v>4149</v>
      </c>
      <c r="R765" s="30">
        <f t="shared" si="204"/>
        <v>660839</v>
      </c>
      <c r="S765" s="30">
        <f t="shared" si="205"/>
        <v>1817</v>
      </c>
      <c r="T765" s="30">
        <f t="shared" si="206"/>
        <v>660839</v>
      </c>
      <c r="U765" s="30">
        <f t="shared" si="207"/>
        <v>1817</v>
      </c>
      <c r="V765" s="30">
        <f t="shared" si="208"/>
        <v>1950420</v>
      </c>
    </row>
    <row r="766" spans="1:22" ht="16.5" x14ac:dyDescent="0.15">
      <c r="A766">
        <f>人物属性总表!A771</f>
        <v>763</v>
      </c>
      <c r="B766" s="5">
        <f>人物属性总表!K771</f>
        <v>9403</v>
      </c>
      <c r="C766" s="5">
        <f>人物属性总表!L771</f>
        <v>12</v>
      </c>
      <c r="D766" s="5">
        <f>人物属性总表!M771</f>
        <v>9403</v>
      </c>
      <c r="E766" s="5">
        <f>人物属性总表!N771</f>
        <v>12</v>
      </c>
      <c r="F766" s="5">
        <f>人物属性总表!O771</f>
        <v>27710</v>
      </c>
      <c r="G766" s="22">
        <f t="shared" si="194"/>
        <v>3313602</v>
      </c>
      <c r="H766" s="22">
        <f t="shared" si="195"/>
        <v>9100</v>
      </c>
      <c r="I766" s="22">
        <f t="shared" si="196"/>
        <v>3313602</v>
      </c>
      <c r="J766" s="22">
        <f t="shared" si="197"/>
        <v>9100</v>
      </c>
      <c r="K766" s="22">
        <f t="shared" si="198"/>
        <v>9779810</v>
      </c>
      <c r="L766" s="22"/>
      <c r="M766" s="29">
        <f t="shared" si="199"/>
        <v>1410</v>
      </c>
      <c r="N766" s="29">
        <f t="shared" si="200"/>
        <v>1</v>
      </c>
      <c r="O766" s="29">
        <f t="shared" si="201"/>
        <v>1410</v>
      </c>
      <c r="P766" s="29">
        <f t="shared" si="202"/>
        <v>1</v>
      </c>
      <c r="Q766" s="29">
        <f t="shared" si="203"/>
        <v>4156</v>
      </c>
      <c r="R766" s="30">
        <f t="shared" si="204"/>
        <v>662720</v>
      </c>
      <c r="S766" s="30">
        <f t="shared" si="205"/>
        <v>1820</v>
      </c>
      <c r="T766" s="30">
        <f t="shared" si="206"/>
        <v>662720</v>
      </c>
      <c r="U766" s="30">
        <f t="shared" si="207"/>
        <v>1820</v>
      </c>
      <c r="V766" s="30">
        <f t="shared" si="208"/>
        <v>1955962</v>
      </c>
    </row>
    <row r="767" spans="1:22" ht="16.5" x14ac:dyDescent="0.15">
      <c r="A767">
        <f>人物属性总表!A772</f>
        <v>764</v>
      </c>
      <c r="B767" s="5">
        <f>人物属性总表!K772</f>
        <v>9417</v>
      </c>
      <c r="C767" s="5">
        <f>人物属性总表!L772</f>
        <v>12</v>
      </c>
      <c r="D767" s="5">
        <f>人物属性总表!M772</f>
        <v>9417</v>
      </c>
      <c r="E767" s="5">
        <f>人物属性总表!N772</f>
        <v>12</v>
      </c>
      <c r="F767" s="5">
        <f>人物属性总表!O772</f>
        <v>27750</v>
      </c>
      <c r="G767" s="22">
        <f t="shared" si="194"/>
        <v>3323019</v>
      </c>
      <c r="H767" s="22">
        <f t="shared" si="195"/>
        <v>9112</v>
      </c>
      <c r="I767" s="22">
        <f t="shared" si="196"/>
        <v>3323019</v>
      </c>
      <c r="J767" s="22">
        <f t="shared" si="197"/>
        <v>9112</v>
      </c>
      <c r="K767" s="22">
        <f t="shared" si="198"/>
        <v>9807560</v>
      </c>
      <c r="L767" s="22"/>
      <c r="M767" s="29">
        <f t="shared" si="199"/>
        <v>1412</v>
      </c>
      <c r="N767" s="29">
        <f t="shared" si="200"/>
        <v>1</v>
      </c>
      <c r="O767" s="29">
        <f t="shared" si="201"/>
        <v>1412</v>
      </c>
      <c r="P767" s="29">
        <f t="shared" si="202"/>
        <v>1</v>
      </c>
      <c r="Q767" s="29">
        <f t="shared" si="203"/>
        <v>4162</v>
      </c>
      <c r="R767" s="30">
        <f t="shared" si="204"/>
        <v>664603</v>
      </c>
      <c r="S767" s="30">
        <f t="shared" si="205"/>
        <v>1822</v>
      </c>
      <c r="T767" s="30">
        <f t="shared" si="206"/>
        <v>664603</v>
      </c>
      <c r="U767" s="30">
        <f t="shared" si="207"/>
        <v>1822</v>
      </c>
      <c r="V767" s="30">
        <f t="shared" si="208"/>
        <v>1961512</v>
      </c>
    </row>
    <row r="768" spans="1:22" ht="16.5" x14ac:dyDescent="0.15">
      <c r="A768">
        <f>人物属性总表!A773</f>
        <v>765</v>
      </c>
      <c r="B768" s="5">
        <f>人物属性总表!K773</f>
        <v>9432</v>
      </c>
      <c r="C768" s="5">
        <f>人物属性总表!L773</f>
        <v>13</v>
      </c>
      <c r="D768" s="5">
        <f>人物属性总表!M773</f>
        <v>9432</v>
      </c>
      <c r="E768" s="5">
        <f>人物属性总表!N773</f>
        <v>13</v>
      </c>
      <c r="F768" s="5">
        <f>人物属性总表!O773</f>
        <v>27030</v>
      </c>
      <c r="G768" s="22">
        <f t="shared" si="194"/>
        <v>3332451</v>
      </c>
      <c r="H768" s="22">
        <f t="shared" si="195"/>
        <v>9125</v>
      </c>
      <c r="I768" s="22">
        <f t="shared" si="196"/>
        <v>3332451</v>
      </c>
      <c r="J768" s="22">
        <f t="shared" si="197"/>
        <v>9125</v>
      </c>
      <c r="K768" s="22">
        <f t="shared" si="198"/>
        <v>9834590</v>
      </c>
      <c r="L768" s="22"/>
      <c r="M768" s="29">
        <f t="shared" si="199"/>
        <v>1414</v>
      </c>
      <c r="N768" s="29">
        <f t="shared" si="200"/>
        <v>1</v>
      </c>
      <c r="O768" s="29">
        <f t="shared" si="201"/>
        <v>1414</v>
      </c>
      <c r="P768" s="29">
        <f t="shared" si="202"/>
        <v>1</v>
      </c>
      <c r="Q768" s="29">
        <f t="shared" si="203"/>
        <v>4054</v>
      </c>
      <c r="R768" s="30">
        <f t="shared" si="204"/>
        <v>666490</v>
      </c>
      <c r="S768" s="30">
        <f t="shared" si="205"/>
        <v>1825</v>
      </c>
      <c r="T768" s="30">
        <f t="shared" si="206"/>
        <v>666490</v>
      </c>
      <c r="U768" s="30">
        <f t="shared" si="207"/>
        <v>1825</v>
      </c>
      <c r="V768" s="30">
        <f t="shared" si="208"/>
        <v>1966918</v>
      </c>
    </row>
    <row r="769" spans="1:22" ht="16.5" x14ac:dyDescent="0.15">
      <c r="A769">
        <f>人物属性总表!A774</f>
        <v>766</v>
      </c>
      <c r="B769" s="5">
        <f>人物属性总表!K774</f>
        <v>9446</v>
      </c>
      <c r="C769" s="5">
        <f>人物属性总表!L774</f>
        <v>12</v>
      </c>
      <c r="D769" s="5">
        <f>人物属性总表!M774</f>
        <v>9446</v>
      </c>
      <c r="E769" s="5">
        <f>人物属性总表!N774</f>
        <v>12</v>
      </c>
      <c r="F769" s="5">
        <f>人物属性总表!O774</f>
        <v>27840</v>
      </c>
      <c r="G769" s="22">
        <f t="shared" si="194"/>
        <v>3341897</v>
      </c>
      <c r="H769" s="22">
        <f t="shared" si="195"/>
        <v>9137</v>
      </c>
      <c r="I769" s="22">
        <f t="shared" si="196"/>
        <v>3341897</v>
      </c>
      <c r="J769" s="22">
        <f t="shared" si="197"/>
        <v>9137</v>
      </c>
      <c r="K769" s="22">
        <f t="shared" si="198"/>
        <v>9862430</v>
      </c>
      <c r="L769" s="22"/>
      <c r="M769" s="29">
        <f t="shared" si="199"/>
        <v>1416</v>
      </c>
      <c r="N769" s="29">
        <f t="shared" si="200"/>
        <v>1</v>
      </c>
      <c r="O769" s="29">
        <f t="shared" si="201"/>
        <v>1416</v>
      </c>
      <c r="P769" s="29">
        <f t="shared" si="202"/>
        <v>1</v>
      </c>
      <c r="Q769" s="29">
        <f t="shared" si="203"/>
        <v>4176</v>
      </c>
      <c r="R769" s="30">
        <f t="shared" si="204"/>
        <v>668379</v>
      </c>
      <c r="S769" s="30">
        <f t="shared" si="205"/>
        <v>1827</v>
      </c>
      <c r="T769" s="30">
        <f t="shared" si="206"/>
        <v>668379</v>
      </c>
      <c r="U769" s="30">
        <f t="shared" si="207"/>
        <v>1827</v>
      </c>
      <c r="V769" s="30">
        <f t="shared" si="208"/>
        <v>1972486</v>
      </c>
    </row>
    <row r="770" spans="1:22" ht="16.5" x14ac:dyDescent="0.15">
      <c r="A770">
        <f>人物属性总表!A775</f>
        <v>767</v>
      </c>
      <c r="B770" s="5">
        <f>人物属性总表!K775</f>
        <v>9461</v>
      </c>
      <c r="C770" s="5">
        <f>人物属性总表!L775</f>
        <v>12</v>
      </c>
      <c r="D770" s="5">
        <f>人物属性总表!M775</f>
        <v>9461</v>
      </c>
      <c r="E770" s="5">
        <f>人物属性总表!N775</f>
        <v>12</v>
      </c>
      <c r="F770" s="5">
        <f>人物属性总表!O775</f>
        <v>27870</v>
      </c>
      <c r="G770" s="22">
        <f t="shared" si="194"/>
        <v>3351358</v>
      </c>
      <c r="H770" s="22">
        <f t="shared" si="195"/>
        <v>9149</v>
      </c>
      <c r="I770" s="22">
        <f t="shared" si="196"/>
        <v>3351358</v>
      </c>
      <c r="J770" s="22">
        <f t="shared" si="197"/>
        <v>9149</v>
      </c>
      <c r="K770" s="22">
        <f t="shared" si="198"/>
        <v>9890300</v>
      </c>
      <c r="L770" s="22"/>
      <c r="M770" s="29">
        <f t="shared" si="199"/>
        <v>1419</v>
      </c>
      <c r="N770" s="29">
        <f t="shared" si="200"/>
        <v>1</v>
      </c>
      <c r="O770" s="29">
        <f t="shared" si="201"/>
        <v>1419</v>
      </c>
      <c r="P770" s="29">
        <f t="shared" si="202"/>
        <v>1</v>
      </c>
      <c r="Q770" s="29">
        <f t="shared" si="203"/>
        <v>4180</v>
      </c>
      <c r="R770" s="30">
        <f t="shared" si="204"/>
        <v>670271</v>
      </c>
      <c r="S770" s="30">
        <f t="shared" si="205"/>
        <v>1829</v>
      </c>
      <c r="T770" s="30">
        <f t="shared" si="206"/>
        <v>670271</v>
      </c>
      <c r="U770" s="30">
        <f t="shared" si="207"/>
        <v>1829</v>
      </c>
      <c r="V770" s="30">
        <f t="shared" si="208"/>
        <v>1978060</v>
      </c>
    </row>
    <row r="771" spans="1:22" ht="16.5" x14ac:dyDescent="0.15">
      <c r="A771">
        <f>人物属性总表!A776</f>
        <v>768</v>
      </c>
      <c r="B771" s="5">
        <f>人物属性总表!K776</f>
        <v>9475</v>
      </c>
      <c r="C771" s="5">
        <f>人物属性总表!L776</f>
        <v>12</v>
      </c>
      <c r="D771" s="5">
        <f>人物属性总表!M776</f>
        <v>9475</v>
      </c>
      <c r="E771" s="5">
        <f>人物属性总表!N776</f>
        <v>12</v>
      </c>
      <c r="F771" s="5">
        <f>人物属性总表!O776</f>
        <v>27920</v>
      </c>
      <c r="G771" s="22">
        <f t="shared" si="194"/>
        <v>3360833</v>
      </c>
      <c r="H771" s="22">
        <f t="shared" si="195"/>
        <v>9161</v>
      </c>
      <c r="I771" s="22">
        <f t="shared" si="196"/>
        <v>3360833</v>
      </c>
      <c r="J771" s="22">
        <f t="shared" si="197"/>
        <v>9161</v>
      </c>
      <c r="K771" s="22">
        <f t="shared" si="198"/>
        <v>9918220</v>
      </c>
      <c r="L771" s="22"/>
      <c r="M771" s="29">
        <f t="shared" si="199"/>
        <v>1421</v>
      </c>
      <c r="N771" s="29">
        <f t="shared" si="200"/>
        <v>1</v>
      </c>
      <c r="O771" s="29">
        <f t="shared" si="201"/>
        <v>1421</v>
      </c>
      <c r="P771" s="29">
        <f t="shared" si="202"/>
        <v>1</v>
      </c>
      <c r="Q771" s="29">
        <f t="shared" si="203"/>
        <v>4188</v>
      </c>
      <c r="R771" s="30">
        <f t="shared" si="204"/>
        <v>672166</v>
      </c>
      <c r="S771" s="30">
        <f t="shared" si="205"/>
        <v>1832</v>
      </c>
      <c r="T771" s="30">
        <f t="shared" si="206"/>
        <v>672166</v>
      </c>
      <c r="U771" s="30">
        <f t="shared" si="207"/>
        <v>1832</v>
      </c>
      <c r="V771" s="30">
        <f t="shared" si="208"/>
        <v>1983644</v>
      </c>
    </row>
    <row r="772" spans="1:22" ht="16.5" x14ac:dyDescent="0.15">
      <c r="A772">
        <f>人物属性总表!A777</f>
        <v>769</v>
      </c>
      <c r="B772" s="5">
        <f>人物属性总表!K777</f>
        <v>9490</v>
      </c>
      <c r="C772" s="5">
        <f>人物属性总表!L777</f>
        <v>12</v>
      </c>
      <c r="D772" s="5">
        <f>人物属性总表!M777</f>
        <v>9490</v>
      </c>
      <c r="E772" s="5">
        <f>人物属性总表!N777</f>
        <v>12</v>
      </c>
      <c r="F772" s="5">
        <f>人物属性总表!O777</f>
        <v>27960</v>
      </c>
      <c r="G772" s="22">
        <f t="shared" si="194"/>
        <v>3370323</v>
      </c>
      <c r="H772" s="22">
        <f t="shared" si="195"/>
        <v>9173</v>
      </c>
      <c r="I772" s="22">
        <f t="shared" si="196"/>
        <v>3370323</v>
      </c>
      <c r="J772" s="22">
        <f t="shared" si="197"/>
        <v>9173</v>
      </c>
      <c r="K772" s="22">
        <f t="shared" si="198"/>
        <v>9946180</v>
      </c>
      <c r="L772" s="22"/>
      <c r="M772" s="29">
        <f t="shared" si="199"/>
        <v>1423</v>
      </c>
      <c r="N772" s="29">
        <f t="shared" si="200"/>
        <v>1</v>
      </c>
      <c r="O772" s="29">
        <f t="shared" si="201"/>
        <v>1423</v>
      </c>
      <c r="P772" s="29">
        <f t="shared" si="202"/>
        <v>1</v>
      </c>
      <c r="Q772" s="29">
        <f t="shared" si="203"/>
        <v>4194</v>
      </c>
      <c r="R772" s="30">
        <f t="shared" si="204"/>
        <v>674064</v>
      </c>
      <c r="S772" s="30">
        <f t="shared" si="205"/>
        <v>1834</v>
      </c>
      <c r="T772" s="30">
        <f t="shared" si="206"/>
        <v>674064</v>
      </c>
      <c r="U772" s="30">
        <f t="shared" si="207"/>
        <v>1834</v>
      </c>
      <c r="V772" s="30">
        <f t="shared" si="208"/>
        <v>1989236</v>
      </c>
    </row>
    <row r="773" spans="1:22" ht="16.5" x14ac:dyDescent="0.15">
      <c r="A773">
        <f>人物属性总表!A778</f>
        <v>770</v>
      </c>
      <c r="B773" s="5">
        <f>人物属性总表!K778</f>
        <v>9505</v>
      </c>
      <c r="C773" s="5">
        <f>人物属性总表!L778</f>
        <v>12</v>
      </c>
      <c r="D773" s="5">
        <f>人物属性总表!M778</f>
        <v>9505</v>
      </c>
      <c r="E773" s="5">
        <f>人物属性总表!N778</f>
        <v>12</v>
      </c>
      <c r="F773" s="5">
        <f>人物属性总表!O778</f>
        <v>28010</v>
      </c>
      <c r="G773" s="22">
        <f t="shared" si="194"/>
        <v>3379828</v>
      </c>
      <c r="H773" s="22">
        <f t="shared" si="195"/>
        <v>9185</v>
      </c>
      <c r="I773" s="22">
        <f t="shared" si="196"/>
        <v>3379828</v>
      </c>
      <c r="J773" s="22">
        <f t="shared" si="197"/>
        <v>9185</v>
      </c>
      <c r="K773" s="22">
        <f t="shared" si="198"/>
        <v>9974190</v>
      </c>
      <c r="L773" s="22"/>
      <c r="M773" s="29">
        <f t="shared" si="199"/>
        <v>1425</v>
      </c>
      <c r="N773" s="29">
        <f t="shared" si="200"/>
        <v>1</v>
      </c>
      <c r="O773" s="29">
        <f t="shared" si="201"/>
        <v>1425</v>
      </c>
      <c r="P773" s="29">
        <f t="shared" si="202"/>
        <v>1</v>
      </c>
      <c r="Q773" s="29">
        <f t="shared" si="203"/>
        <v>4201</v>
      </c>
      <c r="R773" s="30">
        <f t="shared" si="204"/>
        <v>675965</v>
      </c>
      <c r="S773" s="30">
        <f t="shared" si="205"/>
        <v>1837</v>
      </c>
      <c r="T773" s="30">
        <f t="shared" si="206"/>
        <v>675965</v>
      </c>
      <c r="U773" s="30">
        <f t="shared" si="207"/>
        <v>1837</v>
      </c>
      <c r="V773" s="30">
        <f t="shared" si="208"/>
        <v>1994838</v>
      </c>
    </row>
    <row r="774" spans="1:22" ht="16.5" x14ac:dyDescent="0.15">
      <c r="A774">
        <f>人物属性总表!A779</f>
        <v>771</v>
      </c>
      <c r="B774" s="5">
        <f>人物属性总表!K779</f>
        <v>9519</v>
      </c>
      <c r="C774" s="5">
        <f>人物属性总表!L779</f>
        <v>12</v>
      </c>
      <c r="D774" s="5">
        <f>人物属性总表!M779</f>
        <v>9519</v>
      </c>
      <c r="E774" s="5">
        <f>人物属性总表!N779</f>
        <v>12</v>
      </c>
      <c r="F774" s="5">
        <f>人物属性总表!O779</f>
        <v>28050</v>
      </c>
      <c r="G774" s="22">
        <f t="shared" ref="G774:G837" si="209">B774+G773</f>
        <v>3389347</v>
      </c>
      <c r="H774" s="22">
        <f t="shared" ref="H774:H837" si="210">C774+H773</f>
        <v>9197</v>
      </c>
      <c r="I774" s="22">
        <f t="shared" ref="I774:I837" si="211">D774+I773</f>
        <v>3389347</v>
      </c>
      <c r="J774" s="22">
        <f t="shared" ref="J774:J837" si="212">E774+J773</f>
        <v>9197</v>
      </c>
      <c r="K774" s="22">
        <f t="shared" ref="K774:K837" si="213">F774+K773</f>
        <v>10002240</v>
      </c>
      <c r="L774" s="22"/>
      <c r="M774" s="29">
        <f t="shared" ref="M774:M837" si="214">INT(B774*0.15)</f>
        <v>1427</v>
      </c>
      <c r="N774" s="29">
        <f t="shared" ref="N774:N837" si="215">INT(C774*0.15)</f>
        <v>1</v>
      </c>
      <c r="O774" s="29">
        <f t="shared" ref="O774:O837" si="216">INT(D774*0.15)</f>
        <v>1427</v>
      </c>
      <c r="P774" s="29">
        <f t="shared" ref="P774:P837" si="217">INT(E774*0.15)</f>
        <v>1</v>
      </c>
      <c r="Q774" s="29">
        <f t="shared" ref="Q774:Q837" si="218">INT(F774*0.15)</f>
        <v>4207</v>
      </c>
      <c r="R774" s="30">
        <f t="shared" ref="R774:R837" si="219">INT(G774*0.2)</f>
        <v>677869</v>
      </c>
      <c r="S774" s="30">
        <f t="shared" ref="S774:S837" si="220">INT(H774*0.2)</f>
        <v>1839</v>
      </c>
      <c r="T774" s="30">
        <f t="shared" ref="T774:T837" si="221">INT(I774*0.2)</f>
        <v>677869</v>
      </c>
      <c r="U774" s="30">
        <f t="shared" ref="U774:U837" si="222">INT(J774*0.2)</f>
        <v>1839</v>
      </c>
      <c r="V774" s="30">
        <f t="shared" ref="V774:V837" si="223">INT(K774*0.2)</f>
        <v>2000448</v>
      </c>
    </row>
    <row r="775" spans="1:22" ht="16.5" x14ac:dyDescent="0.15">
      <c r="A775">
        <f>人物属性总表!A780</f>
        <v>772</v>
      </c>
      <c r="B775" s="5">
        <f>人物属性总表!K780</f>
        <v>9534</v>
      </c>
      <c r="C775" s="5">
        <f>人物属性总表!L780</f>
        <v>12</v>
      </c>
      <c r="D775" s="5">
        <f>人物属性总表!M780</f>
        <v>9534</v>
      </c>
      <c r="E775" s="5">
        <f>人物属性总表!N780</f>
        <v>12</v>
      </c>
      <c r="F775" s="5">
        <f>人物属性总表!O780</f>
        <v>28090</v>
      </c>
      <c r="G775" s="22">
        <f t="shared" si="209"/>
        <v>3398881</v>
      </c>
      <c r="H775" s="22">
        <f t="shared" si="210"/>
        <v>9209</v>
      </c>
      <c r="I775" s="22">
        <f t="shared" si="211"/>
        <v>3398881</v>
      </c>
      <c r="J775" s="22">
        <f t="shared" si="212"/>
        <v>9209</v>
      </c>
      <c r="K775" s="22">
        <f t="shared" si="213"/>
        <v>10030330</v>
      </c>
      <c r="L775" s="22"/>
      <c r="M775" s="29">
        <f t="shared" si="214"/>
        <v>1430</v>
      </c>
      <c r="N775" s="29">
        <f t="shared" si="215"/>
        <v>1</v>
      </c>
      <c r="O775" s="29">
        <f t="shared" si="216"/>
        <v>1430</v>
      </c>
      <c r="P775" s="29">
        <f t="shared" si="217"/>
        <v>1</v>
      </c>
      <c r="Q775" s="29">
        <f t="shared" si="218"/>
        <v>4213</v>
      </c>
      <c r="R775" s="30">
        <f t="shared" si="219"/>
        <v>679776</v>
      </c>
      <c r="S775" s="30">
        <f t="shared" si="220"/>
        <v>1841</v>
      </c>
      <c r="T775" s="30">
        <f t="shared" si="221"/>
        <v>679776</v>
      </c>
      <c r="U775" s="30">
        <f t="shared" si="222"/>
        <v>1841</v>
      </c>
      <c r="V775" s="30">
        <f t="shared" si="223"/>
        <v>2006066</v>
      </c>
    </row>
    <row r="776" spans="1:22" ht="16.5" x14ac:dyDescent="0.15">
      <c r="A776">
        <f>人物属性总表!A781</f>
        <v>773</v>
      </c>
      <c r="B776" s="5">
        <f>人物属性总表!K781</f>
        <v>9548</v>
      </c>
      <c r="C776" s="5">
        <f>人物属性总表!L781</f>
        <v>13</v>
      </c>
      <c r="D776" s="5">
        <f>人物属性总表!M781</f>
        <v>9548</v>
      </c>
      <c r="E776" s="5">
        <f>人物属性总表!N781</f>
        <v>13</v>
      </c>
      <c r="F776" s="5">
        <f>人物属性总表!O781</f>
        <v>27370</v>
      </c>
      <c r="G776" s="22">
        <f t="shared" si="209"/>
        <v>3408429</v>
      </c>
      <c r="H776" s="22">
        <f t="shared" si="210"/>
        <v>9222</v>
      </c>
      <c r="I776" s="22">
        <f t="shared" si="211"/>
        <v>3408429</v>
      </c>
      <c r="J776" s="22">
        <f t="shared" si="212"/>
        <v>9222</v>
      </c>
      <c r="K776" s="22">
        <f t="shared" si="213"/>
        <v>10057700</v>
      </c>
      <c r="L776" s="22"/>
      <c r="M776" s="29">
        <f t="shared" si="214"/>
        <v>1432</v>
      </c>
      <c r="N776" s="29">
        <f t="shared" si="215"/>
        <v>1</v>
      </c>
      <c r="O776" s="29">
        <f t="shared" si="216"/>
        <v>1432</v>
      </c>
      <c r="P776" s="29">
        <f t="shared" si="217"/>
        <v>1</v>
      </c>
      <c r="Q776" s="29">
        <f t="shared" si="218"/>
        <v>4105</v>
      </c>
      <c r="R776" s="30">
        <f t="shared" si="219"/>
        <v>681685</v>
      </c>
      <c r="S776" s="30">
        <f t="shared" si="220"/>
        <v>1844</v>
      </c>
      <c r="T776" s="30">
        <f t="shared" si="221"/>
        <v>681685</v>
      </c>
      <c r="U776" s="30">
        <f t="shared" si="222"/>
        <v>1844</v>
      </c>
      <c r="V776" s="30">
        <f t="shared" si="223"/>
        <v>2011540</v>
      </c>
    </row>
    <row r="777" spans="1:22" ht="16.5" x14ac:dyDescent="0.15">
      <c r="A777">
        <f>人物属性总表!A782</f>
        <v>774</v>
      </c>
      <c r="B777" s="5">
        <f>人物属性总表!K782</f>
        <v>9563</v>
      </c>
      <c r="C777" s="5">
        <f>人物属性总表!L782</f>
        <v>12</v>
      </c>
      <c r="D777" s="5">
        <f>人物属性总表!M782</f>
        <v>9563</v>
      </c>
      <c r="E777" s="5">
        <f>人物属性总表!N782</f>
        <v>12</v>
      </c>
      <c r="F777" s="5">
        <f>人物属性总表!O782</f>
        <v>28170</v>
      </c>
      <c r="G777" s="22">
        <f t="shared" si="209"/>
        <v>3417992</v>
      </c>
      <c r="H777" s="22">
        <f t="shared" si="210"/>
        <v>9234</v>
      </c>
      <c r="I777" s="22">
        <f t="shared" si="211"/>
        <v>3417992</v>
      </c>
      <c r="J777" s="22">
        <f t="shared" si="212"/>
        <v>9234</v>
      </c>
      <c r="K777" s="22">
        <f t="shared" si="213"/>
        <v>10085870</v>
      </c>
      <c r="L777" s="22"/>
      <c r="M777" s="29">
        <f t="shared" si="214"/>
        <v>1434</v>
      </c>
      <c r="N777" s="29">
        <f t="shared" si="215"/>
        <v>1</v>
      </c>
      <c r="O777" s="29">
        <f t="shared" si="216"/>
        <v>1434</v>
      </c>
      <c r="P777" s="29">
        <f t="shared" si="217"/>
        <v>1</v>
      </c>
      <c r="Q777" s="29">
        <f t="shared" si="218"/>
        <v>4225</v>
      </c>
      <c r="R777" s="30">
        <f t="shared" si="219"/>
        <v>683598</v>
      </c>
      <c r="S777" s="30">
        <f t="shared" si="220"/>
        <v>1846</v>
      </c>
      <c r="T777" s="30">
        <f t="shared" si="221"/>
        <v>683598</v>
      </c>
      <c r="U777" s="30">
        <f t="shared" si="222"/>
        <v>1846</v>
      </c>
      <c r="V777" s="30">
        <f t="shared" si="223"/>
        <v>2017174</v>
      </c>
    </row>
    <row r="778" spans="1:22" ht="16.5" x14ac:dyDescent="0.15">
      <c r="A778">
        <f>人物属性总表!A783</f>
        <v>775</v>
      </c>
      <c r="B778" s="5">
        <f>人物属性总表!K783</f>
        <v>9577</v>
      </c>
      <c r="C778" s="5">
        <f>人物属性总表!L783</f>
        <v>12</v>
      </c>
      <c r="D778" s="5">
        <f>人物属性总表!M783</f>
        <v>9577</v>
      </c>
      <c r="E778" s="5">
        <f>人物属性总表!N783</f>
        <v>12</v>
      </c>
      <c r="F778" s="5">
        <f>人物属性总表!O783</f>
        <v>28220</v>
      </c>
      <c r="G778" s="22">
        <f t="shared" si="209"/>
        <v>3427569</v>
      </c>
      <c r="H778" s="22">
        <f t="shared" si="210"/>
        <v>9246</v>
      </c>
      <c r="I778" s="22">
        <f t="shared" si="211"/>
        <v>3427569</v>
      </c>
      <c r="J778" s="22">
        <f t="shared" si="212"/>
        <v>9246</v>
      </c>
      <c r="K778" s="22">
        <f t="shared" si="213"/>
        <v>10114090</v>
      </c>
      <c r="L778" s="22"/>
      <c r="M778" s="29">
        <f t="shared" si="214"/>
        <v>1436</v>
      </c>
      <c r="N778" s="29">
        <f t="shared" si="215"/>
        <v>1</v>
      </c>
      <c r="O778" s="29">
        <f t="shared" si="216"/>
        <v>1436</v>
      </c>
      <c r="P778" s="29">
        <f t="shared" si="217"/>
        <v>1</v>
      </c>
      <c r="Q778" s="29">
        <f t="shared" si="218"/>
        <v>4233</v>
      </c>
      <c r="R778" s="30">
        <f t="shared" si="219"/>
        <v>685513</v>
      </c>
      <c r="S778" s="30">
        <f t="shared" si="220"/>
        <v>1849</v>
      </c>
      <c r="T778" s="30">
        <f t="shared" si="221"/>
        <v>685513</v>
      </c>
      <c r="U778" s="30">
        <f t="shared" si="222"/>
        <v>1849</v>
      </c>
      <c r="V778" s="30">
        <f t="shared" si="223"/>
        <v>2022818</v>
      </c>
    </row>
    <row r="779" spans="1:22" ht="16.5" x14ac:dyDescent="0.15">
      <c r="A779">
        <f>人物属性总表!A784</f>
        <v>776</v>
      </c>
      <c r="B779" s="5">
        <f>人物属性总表!K784</f>
        <v>9592</v>
      </c>
      <c r="C779" s="5">
        <f>人物属性总表!L784</f>
        <v>12</v>
      </c>
      <c r="D779" s="5">
        <f>人物属性总表!M784</f>
        <v>9592</v>
      </c>
      <c r="E779" s="5">
        <f>人物属性总表!N784</f>
        <v>12</v>
      </c>
      <c r="F779" s="5">
        <f>人物属性总表!O784</f>
        <v>28260</v>
      </c>
      <c r="G779" s="22">
        <f t="shared" si="209"/>
        <v>3437161</v>
      </c>
      <c r="H779" s="22">
        <f t="shared" si="210"/>
        <v>9258</v>
      </c>
      <c r="I779" s="22">
        <f t="shared" si="211"/>
        <v>3437161</v>
      </c>
      <c r="J779" s="22">
        <f t="shared" si="212"/>
        <v>9258</v>
      </c>
      <c r="K779" s="22">
        <f t="shared" si="213"/>
        <v>10142350</v>
      </c>
      <c r="L779" s="22"/>
      <c r="M779" s="29">
        <f t="shared" si="214"/>
        <v>1438</v>
      </c>
      <c r="N779" s="29">
        <f t="shared" si="215"/>
        <v>1</v>
      </c>
      <c r="O779" s="29">
        <f t="shared" si="216"/>
        <v>1438</v>
      </c>
      <c r="P779" s="29">
        <f t="shared" si="217"/>
        <v>1</v>
      </c>
      <c r="Q779" s="29">
        <f t="shared" si="218"/>
        <v>4239</v>
      </c>
      <c r="R779" s="30">
        <f t="shared" si="219"/>
        <v>687432</v>
      </c>
      <c r="S779" s="30">
        <f t="shared" si="220"/>
        <v>1851</v>
      </c>
      <c r="T779" s="30">
        <f t="shared" si="221"/>
        <v>687432</v>
      </c>
      <c r="U779" s="30">
        <f t="shared" si="222"/>
        <v>1851</v>
      </c>
      <c r="V779" s="30">
        <f t="shared" si="223"/>
        <v>2028470</v>
      </c>
    </row>
    <row r="780" spans="1:22" ht="16.5" x14ac:dyDescent="0.15">
      <c r="A780">
        <f>人物属性总表!A785</f>
        <v>777</v>
      </c>
      <c r="B780" s="5">
        <f>人物属性总表!K785</f>
        <v>9606</v>
      </c>
      <c r="C780" s="5">
        <f>人物属性总表!L785</f>
        <v>12</v>
      </c>
      <c r="D780" s="5">
        <f>人物属性总表!M785</f>
        <v>9606</v>
      </c>
      <c r="E780" s="5">
        <f>人物属性总表!N785</f>
        <v>12</v>
      </c>
      <c r="F780" s="5">
        <f>人物属性总表!O785</f>
        <v>28300</v>
      </c>
      <c r="G780" s="22">
        <f t="shared" si="209"/>
        <v>3446767</v>
      </c>
      <c r="H780" s="22">
        <f t="shared" si="210"/>
        <v>9270</v>
      </c>
      <c r="I780" s="22">
        <f t="shared" si="211"/>
        <v>3446767</v>
      </c>
      <c r="J780" s="22">
        <f t="shared" si="212"/>
        <v>9270</v>
      </c>
      <c r="K780" s="22">
        <f t="shared" si="213"/>
        <v>10170650</v>
      </c>
      <c r="L780" s="22"/>
      <c r="M780" s="29">
        <f t="shared" si="214"/>
        <v>1440</v>
      </c>
      <c r="N780" s="29">
        <f t="shared" si="215"/>
        <v>1</v>
      </c>
      <c r="O780" s="29">
        <f t="shared" si="216"/>
        <v>1440</v>
      </c>
      <c r="P780" s="29">
        <f t="shared" si="217"/>
        <v>1</v>
      </c>
      <c r="Q780" s="29">
        <f t="shared" si="218"/>
        <v>4245</v>
      </c>
      <c r="R780" s="30">
        <f t="shared" si="219"/>
        <v>689353</v>
      </c>
      <c r="S780" s="30">
        <f t="shared" si="220"/>
        <v>1854</v>
      </c>
      <c r="T780" s="30">
        <f t="shared" si="221"/>
        <v>689353</v>
      </c>
      <c r="U780" s="30">
        <f t="shared" si="222"/>
        <v>1854</v>
      </c>
      <c r="V780" s="30">
        <f t="shared" si="223"/>
        <v>2034130</v>
      </c>
    </row>
    <row r="781" spans="1:22" ht="16.5" x14ac:dyDescent="0.15">
      <c r="A781">
        <f>人物属性总表!A786</f>
        <v>778</v>
      </c>
      <c r="B781" s="5">
        <f>人物属性总表!K786</f>
        <v>9621</v>
      </c>
      <c r="C781" s="5">
        <f>人物属性总表!L786</f>
        <v>12</v>
      </c>
      <c r="D781" s="5">
        <f>人物属性总表!M786</f>
        <v>9621</v>
      </c>
      <c r="E781" s="5">
        <f>人物属性总表!N786</f>
        <v>12</v>
      </c>
      <c r="F781" s="5">
        <f>人物属性总表!O786</f>
        <v>28350</v>
      </c>
      <c r="G781" s="22">
        <f t="shared" si="209"/>
        <v>3456388</v>
      </c>
      <c r="H781" s="22">
        <f t="shared" si="210"/>
        <v>9282</v>
      </c>
      <c r="I781" s="22">
        <f t="shared" si="211"/>
        <v>3456388</v>
      </c>
      <c r="J781" s="22">
        <f t="shared" si="212"/>
        <v>9282</v>
      </c>
      <c r="K781" s="22">
        <f t="shared" si="213"/>
        <v>10199000</v>
      </c>
      <c r="L781" s="22"/>
      <c r="M781" s="29">
        <f t="shared" si="214"/>
        <v>1443</v>
      </c>
      <c r="N781" s="29">
        <f t="shared" si="215"/>
        <v>1</v>
      </c>
      <c r="O781" s="29">
        <f t="shared" si="216"/>
        <v>1443</v>
      </c>
      <c r="P781" s="29">
        <f t="shared" si="217"/>
        <v>1</v>
      </c>
      <c r="Q781" s="29">
        <f t="shared" si="218"/>
        <v>4252</v>
      </c>
      <c r="R781" s="30">
        <f t="shared" si="219"/>
        <v>691277</v>
      </c>
      <c r="S781" s="30">
        <f t="shared" si="220"/>
        <v>1856</v>
      </c>
      <c r="T781" s="30">
        <f t="shared" si="221"/>
        <v>691277</v>
      </c>
      <c r="U781" s="30">
        <f t="shared" si="222"/>
        <v>1856</v>
      </c>
      <c r="V781" s="30">
        <f t="shared" si="223"/>
        <v>2039800</v>
      </c>
    </row>
    <row r="782" spans="1:22" ht="16.5" x14ac:dyDescent="0.15">
      <c r="A782">
        <f>人物属性总表!A787</f>
        <v>779</v>
      </c>
      <c r="B782" s="5">
        <f>人物属性总表!K787</f>
        <v>9636</v>
      </c>
      <c r="C782" s="5">
        <f>人物属性总表!L787</f>
        <v>12</v>
      </c>
      <c r="D782" s="5">
        <f>人物属性总表!M787</f>
        <v>9636</v>
      </c>
      <c r="E782" s="5">
        <f>人物属性总表!N787</f>
        <v>12</v>
      </c>
      <c r="F782" s="5">
        <f>人物属性总表!O787</f>
        <v>28390</v>
      </c>
      <c r="G782" s="22">
        <f t="shared" si="209"/>
        <v>3466024</v>
      </c>
      <c r="H782" s="22">
        <f t="shared" si="210"/>
        <v>9294</v>
      </c>
      <c r="I782" s="22">
        <f t="shared" si="211"/>
        <v>3466024</v>
      </c>
      <c r="J782" s="22">
        <f t="shared" si="212"/>
        <v>9294</v>
      </c>
      <c r="K782" s="22">
        <f t="shared" si="213"/>
        <v>10227390</v>
      </c>
      <c r="L782" s="22"/>
      <c r="M782" s="29">
        <f t="shared" si="214"/>
        <v>1445</v>
      </c>
      <c r="N782" s="29">
        <f t="shared" si="215"/>
        <v>1</v>
      </c>
      <c r="O782" s="29">
        <f t="shared" si="216"/>
        <v>1445</v>
      </c>
      <c r="P782" s="29">
        <f t="shared" si="217"/>
        <v>1</v>
      </c>
      <c r="Q782" s="29">
        <f t="shared" si="218"/>
        <v>4258</v>
      </c>
      <c r="R782" s="30">
        <f t="shared" si="219"/>
        <v>693204</v>
      </c>
      <c r="S782" s="30">
        <f t="shared" si="220"/>
        <v>1858</v>
      </c>
      <c r="T782" s="30">
        <f t="shared" si="221"/>
        <v>693204</v>
      </c>
      <c r="U782" s="30">
        <f t="shared" si="222"/>
        <v>1858</v>
      </c>
      <c r="V782" s="30">
        <f t="shared" si="223"/>
        <v>2045478</v>
      </c>
    </row>
    <row r="783" spans="1:22" ht="16.5" x14ac:dyDescent="0.15">
      <c r="A783">
        <f>人物属性总表!A788</f>
        <v>780</v>
      </c>
      <c r="B783" s="5">
        <f>人物属性总表!K788</f>
        <v>9650</v>
      </c>
      <c r="C783" s="5">
        <f>人物属性总表!L788</f>
        <v>13</v>
      </c>
      <c r="D783" s="5">
        <f>人物属性总表!M788</f>
        <v>9650</v>
      </c>
      <c r="E783" s="5">
        <f>人物属性总表!N788</f>
        <v>13</v>
      </c>
      <c r="F783" s="5">
        <f>人物属性总表!O788</f>
        <v>27660</v>
      </c>
      <c r="G783" s="22">
        <f t="shared" si="209"/>
        <v>3475674</v>
      </c>
      <c r="H783" s="22">
        <f t="shared" si="210"/>
        <v>9307</v>
      </c>
      <c r="I783" s="22">
        <f t="shared" si="211"/>
        <v>3475674</v>
      </c>
      <c r="J783" s="22">
        <f t="shared" si="212"/>
        <v>9307</v>
      </c>
      <c r="K783" s="22">
        <f t="shared" si="213"/>
        <v>10255050</v>
      </c>
      <c r="L783" s="22"/>
      <c r="M783" s="29">
        <f t="shared" si="214"/>
        <v>1447</v>
      </c>
      <c r="N783" s="29">
        <f t="shared" si="215"/>
        <v>1</v>
      </c>
      <c r="O783" s="29">
        <f t="shared" si="216"/>
        <v>1447</v>
      </c>
      <c r="P783" s="29">
        <f t="shared" si="217"/>
        <v>1</v>
      </c>
      <c r="Q783" s="29">
        <f t="shared" si="218"/>
        <v>4149</v>
      </c>
      <c r="R783" s="30">
        <f t="shared" si="219"/>
        <v>695134</v>
      </c>
      <c r="S783" s="30">
        <f t="shared" si="220"/>
        <v>1861</v>
      </c>
      <c r="T783" s="30">
        <f t="shared" si="221"/>
        <v>695134</v>
      </c>
      <c r="U783" s="30">
        <f t="shared" si="222"/>
        <v>1861</v>
      </c>
      <c r="V783" s="30">
        <f t="shared" si="223"/>
        <v>2051010</v>
      </c>
    </row>
    <row r="784" spans="1:22" ht="16.5" x14ac:dyDescent="0.15">
      <c r="A784">
        <f>人物属性总表!A789</f>
        <v>781</v>
      </c>
      <c r="B784" s="5">
        <f>人物属性总表!K789</f>
        <v>9665</v>
      </c>
      <c r="C784" s="5">
        <f>人物属性总表!L789</f>
        <v>12</v>
      </c>
      <c r="D784" s="5">
        <f>人物属性总表!M789</f>
        <v>9665</v>
      </c>
      <c r="E784" s="5">
        <f>人物属性总表!N789</f>
        <v>12</v>
      </c>
      <c r="F784" s="5">
        <f>人物属性总表!O789</f>
        <v>28470</v>
      </c>
      <c r="G784" s="22">
        <f t="shared" si="209"/>
        <v>3485339</v>
      </c>
      <c r="H784" s="22">
        <f t="shared" si="210"/>
        <v>9319</v>
      </c>
      <c r="I784" s="22">
        <f t="shared" si="211"/>
        <v>3485339</v>
      </c>
      <c r="J784" s="22">
        <f t="shared" si="212"/>
        <v>9319</v>
      </c>
      <c r="K784" s="22">
        <f t="shared" si="213"/>
        <v>10283520</v>
      </c>
      <c r="L784" s="22"/>
      <c r="M784" s="29">
        <f t="shared" si="214"/>
        <v>1449</v>
      </c>
      <c r="N784" s="29">
        <f t="shared" si="215"/>
        <v>1</v>
      </c>
      <c r="O784" s="29">
        <f t="shared" si="216"/>
        <v>1449</v>
      </c>
      <c r="P784" s="29">
        <f t="shared" si="217"/>
        <v>1</v>
      </c>
      <c r="Q784" s="29">
        <f t="shared" si="218"/>
        <v>4270</v>
      </c>
      <c r="R784" s="30">
        <f t="shared" si="219"/>
        <v>697067</v>
      </c>
      <c r="S784" s="30">
        <f t="shared" si="220"/>
        <v>1863</v>
      </c>
      <c r="T784" s="30">
        <f t="shared" si="221"/>
        <v>697067</v>
      </c>
      <c r="U784" s="30">
        <f t="shared" si="222"/>
        <v>1863</v>
      </c>
      <c r="V784" s="30">
        <f t="shared" si="223"/>
        <v>2056704</v>
      </c>
    </row>
    <row r="785" spans="1:22" ht="16.5" x14ac:dyDescent="0.15">
      <c r="A785">
        <f>人物属性总表!A790</f>
        <v>782</v>
      </c>
      <c r="B785" s="5">
        <f>人物属性总表!K790</f>
        <v>9679</v>
      </c>
      <c r="C785" s="5">
        <f>人物属性总表!L790</f>
        <v>12</v>
      </c>
      <c r="D785" s="5">
        <f>人物属性总表!M790</f>
        <v>9679</v>
      </c>
      <c r="E785" s="5">
        <f>人物属性总表!N790</f>
        <v>12</v>
      </c>
      <c r="F785" s="5">
        <f>人物属性总表!O790</f>
        <v>28520</v>
      </c>
      <c r="G785" s="22">
        <f t="shared" si="209"/>
        <v>3495018</v>
      </c>
      <c r="H785" s="22">
        <f t="shared" si="210"/>
        <v>9331</v>
      </c>
      <c r="I785" s="22">
        <f t="shared" si="211"/>
        <v>3495018</v>
      </c>
      <c r="J785" s="22">
        <f t="shared" si="212"/>
        <v>9331</v>
      </c>
      <c r="K785" s="22">
        <f t="shared" si="213"/>
        <v>10312040</v>
      </c>
      <c r="L785" s="22"/>
      <c r="M785" s="29">
        <f t="shared" si="214"/>
        <v>1451</v>
      </c>
      <c r="N785" s="29">
        <f t="shared" si="215"/>
        <v>1</v>
      </c>
      <c r="O785" s="29">
        <f t="shared" si="216"/>
        <v>1451</v>
      </c>
      <c r="P785" s="29">
        <f t="shared" si="217"/>
        <v>1</v>
      </c>
      <c r="Q785" s="29">
        <f t="shared" si="218"/>
        <v>4278</v>
      </c>
      <c r="R785" s="30">
        <f t="shared" si="219"/>
        <v>699003</v>
      </c>
      <c r="S785" s="30">
        <f t="shared" si="220"/>
        <v>1866</v>
      </c>
      <c r="T785" s="30">
        <f t="shared" si="221"/>
        <v>699003</v>
      </c>
      <c r="U785" s="30">
        <f t="shared" si="222"/>
        <v>1866</v>
      </c>
      <c r="V785" s="30">
        <f t="shared" si="223"/>
        <v>2062408</v>
      </c>
    </row>
    <row r="786" spans="1:22" ht="16.5" x14ac:dyDescent="0.15">
      <c r="A786">
        <f>人物属性总表!A791</f>
        <v>783</v>
      </c>
      <c r="B786" s="5">
        <f>人物属性总表!K791</f>
        <v>9694</v>
      </c>
      <c r="C786" s="5">
        <f>人物属性总表!L791</f>
        <v>12</v>
      </c>
      <c r="D786" s="5">
        <f>人物属性总表!M791</f>
        <v>9694</v>
      </c>
      <c r="E786" s="5">
        <f>人物属性总表!N791</f>
        <v>12</v>
      </c>
      <c r="F786" s="5">
        <f>人物属性总表!O791</f>
        <v>28560</v>
      </c>
      <c r="G786" s="22">
        <f t="shared" si="209"/>
        <v>3504712</v>
      </c>
      <c r="H786" s="22">
        <f t="shared" si="210"/>
        <v>9343</v>
      </c>
      <c r="I786" s="22">
        <f t="shared" si="211"/>
        <v>3504712</v>
      </c>
      <c r="J786" s="22">
        <f t="shared" si="212"/>
        <v>9343</v>
      </c>
      <c r="K786" s="22">
        <f t="shared" si="213"/>
        <v>10340600</v>
      </c>
      <c r="L786" s="22"/>
      <c r="M786" s="29">
        <f t="shared" si="214"/>
        <v>1454</v>
      </c>
      <c r="N786" s="29">
        <f t="shared" si="215"/>
        <v>1</v>
      </c>
      <c r="O786" s="29">
        <f t="shared" si="216"/>
        <v>1454</v>
      </c>
      <c r="P786" s="29">
        <f t="shared" si="217"/>
        <v>1</v>
      </c>
      <c r="Q786" s="29">
        <f t="shared" si="218"/>
        <v>4284</v>
      </c>
      <c r="R786" s="30">
        <f t="shared" si="219"/>
        <v>700942</v>
      </c>
      <c r="S786" s="30">
        <f t="shared" si="220"/>
        <v>1868</v>
      </c>
      <c r="T786" s="30">
        <f t="shared" si="221"/>
        <v>700942</v>
      </c>
      <c r="U786" s="30">
        <f t="shared" si="222"/>
        <v>1868</v>
      </c>
      <c r="V786" s="30">
        <f t="shared" si="223"/>
        <v>2068120</v>
      </c>
    </row>
    <row r="787" spans="1:22" ht="16.5" x14ac:dyDescent="0.15">
      <c r="A787">
        <f>人物属性总表!A792</f>
        <v>784</v>
      </c>
      <c r="B787" s="5">
        <f>人物属性总表!K792</f>
        <v>9709</v>
      </c>
      <c r="C787" s="5">
        <f>人物属性总表!L792</f>
        <v>12</v>
      </c>
      <c r="D787" s="5">
        <f>人物属性总表!M792</f>
        <v>9709</v>
      </c>
      <c r="E787" s="5">
        <f>人物属性总表!N792</f>
        <v>12</v>
      </c>
      <c r="F787" s="5">
        <f>人物属性总表!O792</f>
        <v>28600</v>
      </c>
      <c r="G787" s="22">
        <f t="shared" si="209"/>
        <v>3514421</v>
      </c>
      <c r="H787" s="22">
        <f t="shared" si="210"/>
        <v>9355</v>
      </c>
      <c r="I787" s="22">
        <f t="shared" si="211"/>
        <v>3514421</v>
      </c>
      <c r="J787" s="22">
        <f t="shared" si="212"/>
        <v>9355</v>
      </c>
      <c r="K787" s="22">
        <f t="shared" si="213"/>
        <v>10369200</v>
      </c>
      <c r="L787" s="22"/>
      <c r="M787" s="29">
        <f t="shared" si="214"/>
        <v>1456</v>
      </c>
      <c r="N787" s="29">
        <f t="shared" si="215"/>
        <v>1</v>
      </c>
      <c r="O787" s="29">
        <f t="shared" si="216"/>
        <v>1456</v>
      </c>
      <c r="P787" s="29">
        <f t="shared" si="217"/>
        <v>1</v>
      </c>
      <c r="Q787" s="29">
        <f t="shared" si="218"/>
        <v>4290</v>
      </c>
      <c r="R787" s="30">
        <f t="shared" si="219"/>
        <v>702884</v>
      </c>
      <c r="S787" s="30">
        <f t="shared" si="220"/>
        <v>1871</v>
      </c>
      <c r="T787" s="30">
        <f t="shared" si="221"/>
        <v>702884</v>
      </c>
      <c r="U787" s="30">
        <f t="shared" si="222"/>
        <v>1871</v>
      </c>
      <c r="V787" s="30">
        <f t="shared" si="223"/>
        <v>2073840</v>
      </c>
    </row>
    <row r="788" spans="1:22" ht="16.5" x14ac:dyDescent="0.15">
      <c r="A788">
        <f>人物属性总表!A793</f>
        <v>785</v>
      </c>
      <c r="B788" s="5">
        <f>人物属性总表!K793</f>
        <v>9723</v>
      </c>
      <c r="C788" s="5">
        <f>人物属性总表!L793</f>
        <v>12</v>
      </c>
      <c r="D788" s="5">
        <f>人物属性总表!M793</f>
        <v>9723</v>
      </c>
      <c r="E788" s="5">
        <f>人物属性总表!N793</f>
        <v>12</v>
      </c>
      <c r="F788" s="5">
        <f>人物属性总表!O793</f>
        <v>28650</v>
      </c>
      <c r="G788" s="22">
        <f t="shared" si="209"/>
        <v>3524144</v>
      </c>
      <c r="H788" s="22">
        <f t="shared" si="210"/>
        <v>9367</v>
      </c>
      <c r="I788" s="22">
        <f t="shared" si="211"/>
        <v>3524144</v>
      </c>
      <c r="J788" s="22">
        <f t="shared" si="212"/>
        <v>9367</v>
      </c>
      <c r="K788" s="22">
        <f t="shared" si="213"/>
        <v>10397850</v>
      </c>
      <c r="L788" s="22"/>
      <c r="M788" s="29">
        <f t="shared" si="214"/>
        <v>1458</v>
      </c>
      <c r="N788" s="29">
        <f t="shared" si="215"/>
        <v>1</v>
      </c>
      <c r="O788" s="29">
        <f t="shared" si="216"/>
        <v>1458</v>
      </c>
      <c r="P788" s="29">
        <f t="shared" si="217"/>
        <v>1</v>
      </c>
      <c r="Q788" s="29">
        <f t="shared" si="218"/>
        <v>4297</v>
      </c>
      <c r="R788" s="30">
        <f t="shared" si="219"/>
        <v>704828</v>
      </c>
      <c r="S788" s="30">
        <f t="shared" si="220"/>
        <v>1873</v>
      </c>
      <c r="T788" s="30">
        <f t="shared" si="221"/>
        <v>704828</v>
      </c>
      <c r="U788" s="30">
        <f t="shared" si="222"/>
        <v>1873</v>
      </c>
      <c r="V788" s="30">
        <f t="shared" si="223"/>
        <v>2079570</v>
      </c>
    </row>
    <row r="789" spans="1:22" ht="16.5" x14ac:dyDescent="0.15">
      <c r="A789">
        <f>人物属性总表!A794</f>
        <v>786</v>
      </c>
      <c r="B789" s="5">
        <f>人物属性总表!K794</f>
        <v>9738</v>
      </c>
      <c r="C789" s="5">
        <f>人物属性总表!L794</f>
        <v>12</v>
      </c>
      <c r="D789" s="5">
        <f>人物属性总表!M794</f>
        <v>9738</v>
      </c>
      <c r="E789" s="5">
        <f>人物属性总表!N794</f>
        <v>12</v>
      </c>
      <c r="F789" s="5">
        <f>人物属性总表!O794</f>
        <v>28690</v>
      </c>
      <c r="G789" s="22">
        <f t="shared" si="209"/>
        <v>3533882</v>
      </c>
      <c r="H789" s="22">
        <f t="shared" si="210"/>
        <v>9379</v>
      </c>
      <c r="I789" s="22">
        <f t="shared" si="211"/>
        <v>3533882</v>
      </c>
      <c r="J789" s="22">
        <f t="shared" si="212"/>
        <v>9379</v>
      </c>
      <c r="K789" s="22">
        <f t="shared" si="213"/>
        <v>10426540</v>
      </c>
      <c r="L789" s="22"/>
      <c r="M789" s="29">
        <f t="shared" si="214"/>
        <v>1460</v>
      </c>
      <c r="N789" s="29">
        <f t="shared" si="215"/>
        <v>1</v>
      </c>
      <c r="O789" s="29">
        <f t="shared" si="216"/>
        <v>1460</v>
      </c>
      <c r="P789" s="29">
        <f t="shared" si="217"/>
        <v>1</v>
      </c>
      <c r="Q789" s="29">
        <f t="shared" si="218"/>
        <v>4303</v>
      </c>
      <c r="R789" s="30">
        <f t="shared" si="219"/>
        <v>706776</v>
      </c>
      <c r="S789" s="30">
        <f t="shared" si="220"/>
        <v>1875</v>
      </c>
      <c r="T789" s="30">
        <f t="shared" si="221"/>
        <v>706776</v>
      </c>
      <c r="U789" s="30">
        <f t="shared" si="222"/>
        <v>1875</v>
      </c>
      <c r="V789" s="30">
        <f t="shared" si="223"/>
        <v>2085308</v>
      </c>
    </row>
    <row r="790" spans="1:22" ht="16.5" x14ac:dyDescent="0.15">
      <c r="A790">
        <f>人物属性总表!A795</f>
        <v>787</v>
      </c>
      <c r="B790" s="5">
        <f>人物属性总表!K795</f>
        <v>9752</v>
      </c>
      <c r="C790" s="5">
        <f>人物属性总表!L795</f>
        <v>13</v>
      </c>
      <c r="D790" s="5">
        <f>人物属性总表!M795</f>
        <v>9752</v>
      </c>
      <c r="E790" s="5">
        <f>人物属性总表!N795</f>
        <v>13</v>
      </c>
      <c r="F790" s="5">
        <f>人物属性总表!O795</f>
        <v>27940</v>
      </c>
      <c r="G790" s="22">
        <f t="shared" si="209"/>
        <v>3543634</v>
      </c>
      <c r="H790" s="22">
        <f t="shared" si="210"/>
        <v>9392</v>
      </c>
      <c r="I790" s="22">
        <f t="shared" si="211"/>
        <v>3543634</v>
      </c>
      <c r="J790" s="22">
        <f t="shared" si="212"/>
        <v>9392</v>
      </c>
      <c r="K790" s="22">
        <f t="shared" si="213"/>
        <v>10454480</v>
      </c>
      <c r="L790" s="22"/>
      <c r="M790" s="29">
        <f t="shared" si="214"/>
        <v>1462</v>
      </c>
      <c r="N790" s="29">
        <f t="shared" si="215"/>
        <v>1</v>
      </c>
      <c r="O790" s="29">
        <f t="shared" si="216"/>
        <v>1462</v>
      </c>
      <c r="P790" s="29">
        <f t="shared" si="217"/>
        <v>1</v>
      </c>
      <c r="Q790" s="29">
        <f t="shared" si="218"/>
        <v>4191</v>
      </c>
      <c r="R790" s="30">
        <f t="shared" si="219"/>
        <v>708726</v>
      </c>
      <c r="S790" s="30">
        <f t="shared" si="220"/>
        <v>1878</v>
      </c>
      <c r="T790" s="30">
        <f t="shared" si="221"/>
        <v>708726</v>
      </c>
      <c r="U790" s="30">
        <f t="shared" si="222"/>
        <v>1878</v>
      </c>
      <c r="V790" s="30">
        <f t="shared" si="223"/>
        <v>2090896</v>
      </c>
    </row>
    <row r="791" spans="1:22" ht="16.5" x14ac:dyDescent="0.15">
      <c r="A791">
        <f>人物属性总表!A796</f>
        <v>788</v>
      </c>
      <c r="B791" s="5">
        <f>人物属性总表!K796</f>
        <v>9767</v>
      </c>
      <c r="C791" s="5">
        <f>人物属性总表!L796</f>
        <v>12</v>
      </c>
      <c r="D791" s="5">
        <f>人物属性总表!M796</f>
        <v>9767</v>
      </c>
      <c r="E791" s="5">
        <f>人物属性总表!N796</f>
        <v>12</v>
      </c>
      <c r="F791" s="5">
        <f>人物属性总表!O796</f>
        <v>28780</v>
      </c>
      <c r="G791" s="22">
        <f t="shared" si="209"/>
        <v>3553401</v>
      </c>
      <c r="H791" s="22">
        <f t="shared" si="210"/>
        <v>9404</v>
      </c>
      <c r="I791" s="22">
        <f t="shared" si="211"/>
        <v>3553401</v>
      </c>
      <c r="J791" s="22">
        <f t="shared" si="212"/>
        <v>9404</v>
      </c>
      <c r="K791" s="22">
        <f t="shared" si="213"/>
        <v>10483260</v>
      </c>
      <c r="L791" s="22"/>
      <c r="M791" s="29">
        <f t="shared" si="214"/>
        <v>1465</v>
      </c>
      <c r="N791" s="29">
        <f t="shared" si="215"/>
        <v>1</v>
      </c>
      <c r="O791" s="29">
        <f t="shared" si="216"/>
        <v>1465</v>
      </c>
      <c r="P791" s="29">
        <f t="shared" si="217"/>
        <v>1</v>
      </c>
      <c r="Q791" s="29">
        <f t="shared" si="218"/>
        <v>4317</v>
      </c>
      <c r="R791" s="30">
        <f t="shared" si="219"/>
        <v>710680</v>
      </c>
      <c r="S791" s="30">
        <f t="shared" si="220"/>
        <v>1880</v>
      </c>
      <c r="T791" s="30">
        <f t="shared" si="221"/>
        <v>710680</v>
      </c>
      <c r="U791" s="30">
        <f t="shared" si="222"/>
        <v>1880</v>
      </c>
      <c r="V791" s="30">
        <f t="shared" si="223"/>
        <v>2096652</v>
      </c>
    </row>
    <row r="792" spans="1:22" ht="16.5" x14ac:dyDescent="0.15">
      <c r="A792">
        <f>人物属性总表!A797</f>
        <v>789</v>
      </c>
      <c r="B792" s="5">
        <f>人物属性总表!K797</f>
        <v>9782</v>
      </c>
      <c r="C792" s="5">
        <f>人物属性总表!L797</f>
        <v>12</v>
      </c>
      <c r="D792" s="5">
        <f>人物属性总表!M797</f>
        <v>9782</v>
      </c>
      <c r="E792" s="5">
        <f>人物属性总表!N797</f>
        <v>12</v>
      </c>
      <c r="F792" s="5">
        <f>人物属性总表!O797</f>
        <v>28820</v>
      </c>
      <c r="G792" s="22">
        <f t="shared" si="209"/>
        <v>3563183</v>
      </c>
      <c r="H792" s="22">
        <f t="shared" si="210"/>
        <v>9416</v>
      </c>
      <c r="I792" s="22">
        <f t="shared" si="211"/>
        <v>3563183</v>
      </c>
      <c r="J792" s="22">
        <f t="shared" si="212"/>
        <v>9416</v>
      </c>
      <c r="K792" s="22">
        <f t="shared" si="213"/>
        <v>10512080</v>
      </c>
      <c r="L792" s="22"/>
      <c r="M792" s="29">
        <f t="shared" si="214"/>
        <v>1467</v>
      </c>
      <c r="N792" s="29">
        <f t="shared" si="215"/>
        <v>1</v>
      </c>
      <c r="O792" s="29">
        <f t="shared" si="216"/>
        <v>1467</v>
      </c>
      <c r="P792" s="29">
        <f t="shared" si="217"/>
        <v>1</v>
      </c>
      <c r="Q792" s="29">
        <f t="shared" si="218"/>
        <v>4323</v>
      </c>
      <c r="R792" s="30">
        <f t="shared" si="219"/>
        <v>712636</v>
      </c>
      <c r="S792" s="30">
        <f t="shared" si="220"/>
        <v>1883</v>
      </c>
      <c r="T792" s="30">
        <f t="shared" si="221"/>
        <v>712636</v>
      </c>
      <c r="U792" s="30">
        <f t="shared" si="222"/>
        <v>1883</v>
      </c>
      <c r="V792" s="30">
        <f t="shared" si="223"/>
        <v>2102416</v>
      </c>
    </row>
    <row r="793" spans="1:22" ht="16.5" x14ac:dyDescent="0.15">
      <c r="A793">
        <f>人物属性总表!A798</f>
        <v>790</v>
      </c>
      <c r="B793" s="5">
        <f>人物属性总表!K798</f>
        <v>9796</v>
      </c>
      <c r="C793" s="5">
        <f>人物属性总表!L798</f>
        <v>12</v>
      </c>
      <c r="D793" s="5">
        <f>人物属性总表!M798</f>
        <v>9796</v>
      </c>
      <c r="E793" s="5">
        <f>人物属性总表!N798</f>
        <v>12</v>
      </c>
      <c r="F793" s="5">
        <f>人物属性总表!O798</f>
        <v>28860</v>
      </c>
      <c r="G793" s="22">
        <f t="shared" si="209"/>
        <v>3572979</v>
      </c>
      <c r="H793" s="22">
        <f t="shared" si="210"/>
        <v>9428</v>
      </c>
      <c r="I793" s="22">
        <f t="shared" si="211"/>
        <v>3572979</v>
      </c>
      <c r="J793" s="22">
        <f t="shared" si="212"/>
        <v>9428</v>
      </c>
      <c r="K793" s="22">
        <f t="shared" si="213"/>
        <v>10540940</v>
      </c>
      <c r="L793" s="22"/>
      <c r="M793" s="29">
        <f t="shared" si="214"/>
        <v>1469</v>
      </c>
      <c r="N793" s="29">
        <f t="shared" si="215"/>
        <v>1</v>
      </c>
      <c r="O793" s="29">
        <f t="shared" si="216"/>
        <v>1469</v>
      </c>
      <c r="P793" s="29">
        <f t="shared" si="217"/>
        <v>1</v>
      </c>
      <c r="Q793" s="29">
        <f t="shared" si="218"/>
        <v>4329</v>
      </c>
      <c r="R793" s="30">
        <f t="shared" si="219"/>
        <v>714595</v>
      </c>
      <c r="S793" s="30">
        <f t="shared" si="220"/>
        <v>1885</v>
      </c>
      <c r="T793" s="30">
        <f t="shared" si="221"/>
        <v>714595</v>
      </c>
      <c r="U793" s="30">
        <f t="shared" si="222"/>
        <v>1885</v>
      </c>
      <c r="V793" s="30">
        <f t="shared" si="223"/>
        <v>2108188</v>
      </c>
    </row>
    <row r="794" spans="1:22" ht="16.5" x14ac:dyDescent="0.15">
      <c r="A794">
        <f>人物属性总表!A799</f>
        <v>791</v>
      </c>
      <c r="B794" s="5">
        <f>人物属性总表!K799</f>
        <v>9811</v>
      </c>
      <c r="C794" s="5">
        <f>人物属性总表!L799</f>
        <v>12</v>
      </c>
      <c r="D794" s="5">
        <f>人物属性总表!M799</f>
        <v>9811</v>
      </c>
      <c r="E794" s="5">
        <f>人物属性总表!N799</f>
        <v>12</v>
      </c>
      <c r="F794" s="5">
        <f>人物属性总表!O799</f>
        <v>28900</v>
      </c>
      <c r="G794" s="22">
        <f t="shared" si="209"/>
        <v>3582790</v>
      </c>
      <c r="H794" s="22">
        <f t="shared" si="210"/>
        <v>9440</v>
      </c>
      <c r="I794" s="22">
        <f t="shared" si="211"/>
        <v>3582790</v>
      </c>
      <c r="J794" s="22">
        <f t="shared" si="212"/>
        <v>9440</v>
      </c>
      <c r="K794" s="22">
        <f t="shared" si="213"/>
        <v>10569840</v>
      </c>
      <c r="L794" s="22"/>
      <c r="M794" s="29">
        <f t="shared" si="214"/>
        <v>1471</v>
      </c>
      <c r="N794" s="29">
        <f t="shared" si="215"/>
        <v>1</v>
      </c>
      <c r="O794" s="29">
        <f t="shared" si="216"/>
        <v>1471</v>
      </c>
      <c r="P794" s="29">
        <f t="shared" si="217"/>
        <v>1</v>
      </c>
      <c r="Q794" s="29">
        <f t="shared" si="218"/>
        <v>4335</v>
      </c>
      <c r="R794" s="30">
        <f t="shared" si="219"/>
        <v>716558</v>
      </c>
      <c r="S794" s="30">
        <f t="shared" si="220"/>
        <v>1888</v>
      </c>
      <c r="T794" s="30">
        <f t="shared" si="221"/>
        <v>716558</v>
      </c>
      <c r="U794" s="30">
        <f t="shared" si="222"/>
        <v>1888</v>
      </c>
      <c r="V794" s="30">
        <f t="shared" si="223"/>
        <v>2113968</v>
      </c>
    </row>
    <row r="795" spans="1:22" ht="16.5" x14ac:dyDescent="0.15">
      <c r="A795">
        <f>人物属性总表!A800</f>
        <v>792</v>
      </c>
      <c r="B795" s="5">
        <f>人物属性总表!K800</f>
        <v>9826</v>
      </c>
      <c r="C795" s="5">
        <f>人物属性总表!L800</f>
        <v>12</v>
      </c>
      <c r="D795" s="5">
        <f>人物属性总表!M800</f>
        <v>9826</v>
      </c>
      <c r="E795" s="5">
        <f>人物属性总表!N800</f>
        <v>12</v>
      </c>
      <c r="F795" s="5">
        <f>人物属性总表!O800</f>
        <v>28950</v>
      </c>
      <c r="G795" s="22">
        <f t="shared" si="209"/>
        <v>3592616</v>
      </c>
      <c r="H795" s="22">
        <f t="shared" si="210"/>
        <v>9452</v>
      </c>
      <c r="I795" s="22">
        <f t="shared" si="211"/>
        <v>3592616</v>
      </c>
      <c r="J795" s="22">
        <f t="shared" si="212"/>
        <v>9452</v>
      </c>
      <c r="K795" s="22">
        <f t="shared" si="213"/>
        <v>10598790</v>
      </c>
      <c r="L795" s="22"/>
      <c r="M795" s="29">
        <f t="shared" si="214"/>
        <v>1473</v>
      </c>
      <c r="N795" s="29">
        <f t="shared" si="215"/>
        <v>1</v>
      </c>
      <c r="O795" s="29">
        <f t="shared" si="216"/>
        <v>1473</v>
      </c>
      <c r="P795" s="29">
        <f t="shared" si="217"/>
        <v>1</v>
      </c>
      <c r="Q795" s="29">
        <f t="shared" si="218"/>
        <v>4342</v>
      </c>
      <c r="R795" s="30">
        <f t="shared" si="219"/>
        <v>718523</v>
      </c>
      <c r="S795" s="30">
        <f t="shared" si="220"/>
        <v>1890</v>
      </c>
      <c r="T795" s="30">
        <f t="shared" si="221"/>
        <v>718523</v>
      </c>
      <c r="U795" s="30">
        <f t="shared" si="222"/>
        <v>1890</v>
      </c>
      <c r="V795" s="30">
        <f t="shared" si="223"/>
        <v>2119758</v>
      </c>
    </row>
    <row r="796" spans="1:22" ht="16.5" x14ac:dyDescent="0.15">
      <c r="A796">
        <f>人物属性总表!A801</f>
        <v>793</v>
      </c>
      <c r="B796" s="5">
        <f>人物属性总表!K801</f>
        <v>9840</v>
      </c>
      <c r="C796" s="5">
        <f>人物属性总表!L801</f>
        <v>12</v>
      </c>
      <c r="D796" s="5">
        <f>人物属性总表!M801</f>
        <v>9840</v>
      </c>
      <c r="E796" s="5">
        <f>人物属性总表!N801</f>
        <v>12</v>
      </c>
      <c r="F796" s="5">
        <f>人物属性总表!O801</f>
        <v>28980</v>
      </c>
      <c r="G796" s="22">
        <f t="shared" si="209"/>
        <v>3602456</v>
      </c>
      <c r="H796" s="22">
        <f t="shared" si="210"/>
        <v>9464</v>
      </c>
      <c r="I796" s="22">
        <f t="shared" si="211"/>
        <v>3602456</v>
      </c>
      <c r="J796" s="22">
        <f t="shared" si="212"/>
        <v>9464</v>
      </c>
      <c r="K796" s="22">
        <f t="shared" si="213"/>
        <v>10627770</v>
      </c>
      <c r="L796" s="22"/>
      <c r="M796" s="29">
        <f t="shared" si="214"/>
        <v>1476</v>
      </c>
      <c r="N796" s="29">
        <f t="shared" si="215"/>
        <v>1</v>
      </c>
      <c r="O796" s="29">
        <f t="shared" si="216"/>
        <v>1476</v>
      </c>
      <c r="P796" s="29">
        <f t="shared" si="217"/>
        <v>1</v>
      </c>
      <c r="Q796" s="29">
        <f t="shared" si="218"/>
        <v>4347</v>
      </c>
      <c r="R796" s="30">
        <f t="shared" si="219"/>
        <v>720491</v>
      </c>
      <c r="S796" s="30">
        <f t="shared" si="220"/>
        <v>1892</v>
      </c>
      <c r="T796" s="30">
        <f t="shared" si="221"/>
        <v>720491</v>
      </c>
      <c r="U796" s="30">
        <f t="shared" si="222"/>
        <v>1892</v>
      </c>
      <c r="V796" s="30">
        <f t="shared" si="223"/>
        <v>2125554</v>
      </c>
    </row>
    <row r="797" spans="1:22" ht="16.5" x14ac:dyDescent="0.15">
      <c r="A797">
        <f>人物属性总表!A802</f>
        <v>794</v>
      </c>
      <c r="B797" s="5">
        <f>人物属性总表!K802</f>
        <v>9855</v>
      </c>
      <c r="C797" s="5">
        <f>人物属性总表!L802</f>
        <v>13</v>
      </c>
      <c r="D797" s="5">
        <f>人物属性总表!M802</f>
        <v>9855</v>
      </c>
      <c r="E797" s="5">
        <f>人物属性总表!N802</f>
        <v>13</v>
      </c>
      <c r="F797" s="5">
        <f>人物属性总表!O802</f>
        <v>28250</v>
      </c>
      <c r="G797" s="22">
        <f t="shared" si="209"/>
        <v>3612311</v>
      </c>
      <c r="H797" s="22">
        <f t="shared" si="210"/>
        <v>9477</v>
      </c>
      <c r="I797" s="22">
        <f t="shared" si="211"/>
        <v>3612311</v>
      </c>
      <c r="J797" s="22">
        <f t="shared" si="212"/>
        <v>9477</v>
      </c>
      <c r="K797" s="22">
        <f t="shared" si="213"/>
        <v>10656020</v>
      </c>
      <c r="L797" s="22"/>
      <c r="M797" s="29">
        <f t="shared" si="214"/>
        <v>1478</v>
      </c>
      <c r="N797" s="29">
        <f t="shared" si="215"/>
        <v>1</v>
      </c>
      <c r="O797" s="29">
        <f t="shared" si="216"/>
        <v>1478</v>
      </c>
      <c r="P797" s="29">
        <f t="shared" si="217"/>
        <v>1</v>
      </c>
      <c r="Q797" s="29">
        <f t="shared" si="218"/>
        <v>4237</v>
      </c>
      <c r="R797" s="30">
        <f t="shared" si="219"/>
        <v>722462</v>
      </c>
      <c r="S797" s="30">
        <f t="shared" si="220"/>
        <v>1895</v>
      </c>
      <c r="T797" s="30">
        <f t="shared" si="221"/>
        <v>722462</v>
      </c>
      <c r="U797" s="30">
        <f t="shared" si="222"/>
        <v>1895</v>
      </c>
      <c r="V797" s="30">
        <f t="shared" si="223"/>
        <v>2131204</v>
      </c>
    </row>
    <row r="798" spans="1:22" ht="16.5" x14ac:dyDescent="0.15">
      <c r="A798">
        <f>人物属性总表!A803</f>
        <v>795</v>
      </c>
      <c r="B798" s="5">
        <f>人物属性总表!K803</f>
        <v>9869</v>
      </c>
      <c r="C798" s="5">
        <f>人物属性总表!L803</f>
        <v>12</v>
      </c>
      <c r="D798" s="5">
        <f>人物属性总表!M803</f>
        <v>9869</v>
      </c>
      <c r="E798" s="5">
        <f>人物属性总表!N803</f>
        <v>12</v>
      </c>
      <c r="F798" s="5">
        <f>人物属性总表!O803</f>
        <v>29070</v>
      </c>
      <c r="G798" s="22">
        <f t="shared" si="209"/>
        <v>3622180</v>
      </c>
      <c r="H798" s="22">
        <f t="shared" si="210"/>
        <v>9489</v>
      </c>
      <c r="I798" s="22">
        <f t="shared" si="211"/>
        <v>3622180</v>
      </c>
      <c r="J798" s="22">
        <f t="shared" si="212"/>
        <v>9489</v>
      </c>
      <c r="K798" s="22">
        <f t="shared" si="213"/>
        <v>10685090</v>
      </c>
      <c r="L798" s="22"/>
      <c r="M798" s="29">
        <f t="shared" si="214"/>
        <v>1480</v>
      </c>
      <c r="N798" s="29">
        <f t="shared" si="215"/>
        <v>1</v>
      </c>
      <c r="O798" s="29">
        <f t="shared" si="216"/>
        <v>1480</v>
      </c>
      <c r="P798" s="29">
        <f t="shared" si="217"/>
        <v>1</v>
      </c>
      <c r="Q798" s="29">
        <f t="shared" si="218"/>
        <v>4360</v>
      </c>
      <c r="R798" s="30">
        <f t="shared" si="219"/>
        <v>724436</v>
      </c>
      <c r="S798" s="30">
        <f t="shared" si="220"/>
        <v>1897</v>
      </c>
      <c r="T798" s="30">
        <f t="shared" si="221"/>
        <v>724436</v>
      </c>
      <c r="U798" s="30">
        <f t="shared" si="222"/>
        <v>1897</v>
      </c>
      <c r="V798" s="30">
        <f t="shared" si="223"/>
        <v>2137018</v>
      </c>
    </row>
    <row r="799" spans="1:22" ht="16.5" x14ac:dyDescent="0.15">
      <c r="A799">
        <f>人物属性总表!A804</f>
        <v>796</v>
      </c>
      <c r="B799" s="5">
        <f>人物属性总表!K804</f>
        <v>9884</v>
      </c>
      <c r="C799" s="5">
        <f>人物属性总表!L804</f>
        <v>12</v>
      </c>
      <c r="D799" s="5">
        <f>人物属性总表!M804</f>
        <v>9884</v>
      </c>
      <c r="E799" s="5">
        <f>人物属性总表!N804</f>
        <v>12</v>
      </c>
      <c r="F799" s="5">
        <f>人物属性总表!O804</f>
        <v>29120</v>
      </c>
      <c r="G799" s="22">
        <f t="shared" si="209"/>
        <v>3632064</v>
      </c>
      <c r="H799" s="22">
        <f t="shared" si="210"/>
        <v>9501</v>
      </c>
      <c r="I799" s="22">
        <f t="shared" si="211"/>
        <v>3632064</v>
      </c>
      <c r="J799" s="22">
        <f t="shared" si="212"/>
        <v>9501</v>
      </c>
      <c r="K799" s="22">
        <f t="shared" si="213"/>
        <v>10714210</v>
      </c>
      <c r="L799" s="22"/>
      <c r="M799" s="29">
        <f t="shared" si="214"/>
        <v>1482</v>
      </c>
      <c r="N799" s="29">
        <f t="shared" si="215"/>
        <v>1</v>
      </c>
      <c r="O799" s="29">
        <f t="shared" si="216"/>
        <v>1482</v>
      </c>
      <c r="P799" s="29">
        <f t="shared" si="217"/>
        <v>1</v>
      </c>
      <c r="Q799" s="29">
        <f t="shared" si="218"/>
        <v>4368</v>
      </c>
      <c r="R799" s="30">
        <f t="shared" si="219"/>
        <v>726412</v>
      </c>
      <c r="S799" s="30">
        <f t="shared" si="220"/>
        <v>1900</v>
      </c>
      <c r="T799" s="30">
        <f t="shared" si="221"/>
        <v>726412</v>
      </c>
      <c r="U799" s="30">
        <f t="shared" si="222"/>
        <v>1900</v>
      </c>
      <c r="V799" s="30">
        <f t="shared" si="223"/>
        <v>2142842</v>
      </c>
    </row>
    <row r="800" spans="1:22" ht="16.5" x14ac:dyDescent="0.15">
      <c r="A800">
        <f>人物属性总表!A805</f>
        <v>797</v>
      </c>
      <c r="B800" s="5">
        <f>人物属性总表!K805</f>
        <v>9899</v>
      </c>
      <c r="C800" s="5">
        <f>人物属性总表!L805</f>
        <v>12</v>
      </c>
      <c r="D800" s="5">
        <f>人物属性总表!M805</f>
        <v>9899</v>
      </c>
      <c r="E800" s="5">
        <f>人物属性总表!N805</f>
        <v>12</v>
      </c>
      <c r="F800" s="5">
        <f>人物属性总表!O805</f>
        <v>29160</v>
      </c>
      <c r="G800" s="22">
        <f t="shared" si="209"/>
        <v>3641963</v>
      </c>
      <c r="H800" s="22">
        <f t="shared" si="210"/>
        <v>9513</v>
      </c>
      <c r="I800" s="22">
        <f t="shared" si="211"/>
        <v>3641963</v>
      </c>
      <c r="J800" s="22">
        <f t="shared" si="212"/>
        <v>9513</v>
      </c>
      <c r="K800" s="22">
        <f t="shared" si="213"/>
        <v>10743370</v>
      </c>
      <c r="L800" s="22"/>
      <c r="M800" s="29">
        <f t="shared" si="214"/>
        <v>1484</v>
      </c>
      <c r="N800" s="29">
        <f t="shared" si="215"/>
        <v>1</v>
      </c>
      <c r="O800" s="29">
        <f t="shared" si="216"/>
        <v>1484</v>
      </c>
      <c r="P800" s="29">
        <f t="shared" si="217"/>
        <v>1</v>
      </c>
      <c r="Q800" s="29">
        <f t="shared" si="218"/>
        <v>4374</v>
      </c>
      <c r="R800" s="30">
        <f t="shared" si="219"/>
        <v>728392</v>
      </c>
      <c r="S800" s="30">
        <f t="shared" si="220"/>
        <v>1902</v>
      </c>
      <c r="T800" s="30">
        <f t="shared" si="221"/>
        <v>728392</v>
      </c>
      <c r="U800" s="30">
        <f t="shared" si="222"/>
        <v>1902</v>
      </c>
      <c r="V800" s="30">
        <f t="shared" si="223"/>
        <v>2148674</v>
      </c>
    </row>
    <row r="801" spans="1:22" ht="16.5" x14ac:dyDescent="0.15">
      <c r="A801">
        <f>人物属性总表!A806</f>
        <v>798</v>
      </c>
      <c r="B801" s="5">
        <f>人物属性总表!K806</f>
        <v>9913</v>
      </c>
      <c r="C801" s="5">
        <f>人物属性总表!L806</f>
        <v>12</v>
      </c>
      <c r="D801" s="5">
        <f>人物属性总表!M806</f>
        <v>9913</v>
      </c>
      <c r="E801" s="5">
        <f>人物属性总表!N806</f>
        <v>12</v>
      </c>
      <c r="F801" s="5">
        <f>人物属性总表!O806</f>
        <v>29200</v>
      </c>
      <c r="G801" s="22">
        <f t="shared" si="209"/>
        <v>3651876</v>
      </c>
      <c r="H801" s="22">
        <f t="shared" si="210"/>
        <v>9525</v>
      </c>
      <c r="I801" s="22">
        <f t="shared" si="211"/>
        <v>3651876</v>
      </c>
      <c r="J801" s="22">
        <f t="shared" si="212"/>
        <v>9525</v>
      </c>
      <c r="K801" s="22">
        <f t="shared" si="213"/>
        <v>10772570</v>
      </c>
      <c r="L801" s="22"/>
      <c r="M801" s="29">
        <f t="shared" si="214"/>
        <v>1486</v>
      </c>
      <c r="N801" s="29">
        <f t="shared" si="215"/>
        <v>1</v>
      </c>
      <c r="O801" s="29">
        <f t="shared" si="216"/>
        <v>1486</v>
      </c>
      <c r="P801" s="29">
        <f t="shared" si="217"/>
        <v>1</v>
      </c>
      <c r="Q801" s="29">
        <f t="shared" si="218"/>
        <v>4380</v>
      </c>
      <c r="R801" s="30">
        <f t="shared" si="219"/>
        <v>730375</v>
      </c>
      <c r="S801" s="30">
        <f t="shared" si="220"/>
        <v>1905</v>
      </c>
      <c r="T801" s="30">
        <f t="shared" si="221"/>
        <v>730375</v>
      </c>
      <c r="U801" s="30">
        <f t="shared" si="222"/>
        <v>1905</v>
      </c>
      <c r="V801" s="30">
        <f t="shared" si="223"/>
        <v>2154514</v>
      </c>
    </row>
    <row r="802" spans="1:22" ht="16.5" x14ac:dyDescent="0.15">
      <c r="A802">
        <f>人物属性总表!A807</f>
        <v>799</v>
      </c>
      <c r="B802" s="5">
        <f>人物属性总表!K807</f>
        <v>9928</v>
      </c>
      <c r="C802" s="5">
        <f>人物属性总表!L807</f>
        <v>12</v>
      </c>
      <c r="D802" s="5">
        <f>人物属性总表!M807</f>
        <v>9928</v>
      </c>
      <c r="E802" s="5">
        <f>人物属性总表!N807</f>
        <v>12</v>
      </c>
      <c r="F802" s="5">
        <f>人物属性总表!O807</f>
        <v>29250</v>
      </c>
      <c r="G802" s="22">
        <f t="shared" si="209"/>
        <v>3661804</v>
      </c>
      <c r="H802" s="22">
        <f t="shared" si="210"/>
        <v>9537</v>
      </c>
      <c r="I802" s="22">
        <f t="shared" si="211"/>
        <v>3661804</v>
      </c>
      <c r="J802" s="22">
        <f t="shared" si="212"/>
        <v>9537</v>
      </c>
      <c r="K802" s="22">
        <f t="shared" si="213"/>
        <v>10801820</v>
      </c>
      <c r="L802" s="22"/>
      <c r="M802" s="29">
        <f t="shared" si="214"/>
        <v>1489</v>
      </c>
      <c r="N802" s="29">
        <f t="shared" si="215"/>
        <v>1</v>
      </c>
      <c r="O802" s="29">
        <f t="shared" si="216"/>
        <v>1489</v>
      </c>
      <c r="P802" s="29">
        <f t="shared" si="217"/>
        <v>1</v>
      </c>
      <c r="Q802" s="29">
        <f t="shared" si="218"/>
        <v>4387</v>
      </c>
      <c r="R802" s="30">
        <f t="shared" si="219"/>
        <v>732360</v>
      </c>
      <c r="S802" s="30">
        <f t="shared" si="220"/>
        <v>1907</v>
      </c>
      <c r="T802" s="30">
        <f t="shared" si="221"/>
        <v>732360</v>
      </c>
      <c r="U802" s="30">
        <f t="shared" si="222"/>
        <v>1907</v>
      </c>
      <c r="V802" s="30">
        <f t="shared" si="223"/>
        <v>2160364</v>
      </c>
    </row>
    <row r="803" spans="1:22" ht="16.5" x14ac:dyDescent="0.15">
      <c r="A803">
        <f>人物属性总表!A808</f>
        <v>800</v>
      </c>
      <c r="B803" s="5">
        <f>人物属性总表!K808</f>
        <v>9943</v>
      </c>
      <c r="C803" s="5">
        <f>人物属性总表!L808</f>
        <v>12</v>
      </c>
      <c r="D803" s="5">
        <f>人物属性总表!M808</f>
        <v>9943</v>
      </c>
      <c r="E803" s="5">
        <f>人物属性总表!N808</f>
        <v>12</v>
      </c>
      <c r="F803" s="5">
        <f>人物属性总表!O808</f>
        <v>29290</v>
      </c>
      <c r="G803" s="22">
        <f t="shared" si="209"/>
        <v>3671747</v>
      </c>
      <c r="H803" s="22">
        <f t="shared" si="210"/>
        <v>9549</v>
      </c>
      <c r="I803" s="22">
        <f t="shared" si="211"/>
        <v>3671747</v>
      </c>
      <c r="J803" s="22">
        <f t="shared" si="212"/>
        <v>9549</v>
      </c>
      <c r="K803" s="22">
        <f t="shared" si="213"/>
        <v>10831110</v>
      </c>
      <c r="L803" s="22"/>
      <c r="M803" s="29">
        <f t="shared" si="214"/>
        <v>1491</v>
      </c>
      <c r="N803" s="29">
        <f t="shared" si="215"/>
        <v>1</v>
      </c>
      <c r="O803" s="29">
        <f t="shared" si="216"/>
        <v>1491</v>
      </c>
      <c r="P803" s="29">
        <f t="shared" si="217"/>
        <v>1</v>
      </c>
      <c r="Q803" s="29">
        <f t="shared" si="218"/>
        <v>4393</v>
      </c>
      <c r="R803" s="30">
        <f t="shared" si="219"/>
        <v>734349</v>
      </c>
      <c r="S803" s="30">
        <f t="shared" si="220"/>
        <v>1909</v>
      </c>
      <c r="T803" s="30">
        <f t="shared" si="221"/>
        <v>734349</v>
      </c>
      <c r="U803" s="30">
        <f t="shared" si="222"/>
        <v>1909</v>
      </c>
      <c r="V803" s="30">
        <f t="shared" si="223"/>
        <v>2166222</v>
      </c>
    </row>
    <row r="804" spans="1:22" ht="16.5" x14ac:dyDescent="0.15">
      <c r="A804">
        <f>人物属性总表!A809</f>
        <v>801</v>
      </c>
      <c r="B804" s="5">
        <f>人物属性总表!K809</f>
        <v>9957</v>
      </c>
      <c r="C804" s="5">
        <f>人物属性总表!L809</f>
        <v>13</v>
      </c>
      <c r="D804" s="5">
        <f>人物属性总表!M809</f>
        <v>9957</v>
      </c>
      <c r="E804" s="5">
        <f>人物属性总表!N809</f>
        <v>13</v>
      </c>
      <c r="F804" s="5">
        <f>人物属性总表!O809</f>
        <v>28530</v>
      </c>
      <c r="G804" s="22">
        <f t="shared" si="209"/>
        <v>3681704</v>
      </c>
      <c r="H804" s="22">
        <f t="shared" si="210"/>
        <v>9562</v>
      </c>
      <c r="I804" s="22">
        <f t="shared" si="211"/>
        <v>3681704</v>
      </c>
      <c r="J804" s="22">
        <f t="shared" si="212"/>
        <v>9562</v>
      </c>
      <c r="K804" s="22">
        <f t="shared" si="213"/>
        <v>10859640</v>
      </c>
      <c r="L804" s="22"/>
      <c r="M804" s="29">
        <f t="shared" si="214"/>
        <v>1493</v>
      </c>
      <c r="N804" s="29">
        <f t="shared" si="215"/>
        <v>1</v>
      </c>
      <c r="O804" s="29">
        <f t="shared" si="216"/>
        <v>1493</v>
      </c>
      <c r="P804" s="29">
        <f t="shared" si="217"/>
        <v>1</v>
      </c>
      <c r="Q804" s="29">
        <f t="shared" si="218"/>
        <v>4279</v>
      </c>
      <c r="R804" s="30">
        <f t="shared" si="219"/>
        <v>736340</v>
      </c>
      <c r="S804" s="30">
        <f t="shared" si="220"/>
        <v>1912</v>
      </c>
      <c r="T804" s="30">
        <f t="shared" si="221"/>
        <v>736340</v>
      </c>
      <c r="U804" s="30">
        <f t="shared" si="222"/>
        <v>1912</v>
      </c>
      <c r="V804" s="30">
        <f t="shared" si="223"/>
        <v>2171928</v>
      </c>
    </row>
    <row r="805" spans="1:22" ht="16.5" x14ac:dyDescent="0.15">
      <c r="A805">
        <f>人物属性总表!A810</f>
        <v>802</v>
      </c>
      <c r="B805" s="5">
        <f>人物属性总表!K810</f>
        <v>9972</v>
      </c>
      <c r="C805" s="5">
        <f>人物属性总表!L810</f>
        <v>12</v>
      </c>
      <c r="D805" s="5">
        <f>人物属性总表!M810</f>
        <v>9972</v>
      </c>
      <c r="E805" s="5">
        <f>人物属性总表!N810</f>
        <v>12</v>
      </c>
      <c r="F805" s="5">
        <f>人物属性总表!O810</f>
        <v>29370</v>
      </c>
      <c r="G805" s="22">
        <f t="shared" si="209"/>
        <v>3691676</v>
      </c>
      <c r="H805" s="22">
        <f t="shared" si="210"/>
        <v>9574</v>
      </c>
      <c r="I805" s="22">
        <f t="shared" si="211"/>
        <v>3691676</v>
      </c>
      <c r="J805" s="22">
        <f t="shared" si="212"/>
        <v>9574</v>
      </c>
      <c r="K805" s="22">
        <f t="shared" si="213"/>
        <v>10889010</v>
      </c>
      <c r="L805" s="22"/>
      <c r="M805" s="29">
        <f t="shared" si="214"/>
        <v>1495</v>
      </c>
      <c r="N805" s="29">
        <f t="shared" si="215"/>
        <v>1</v>
      </c>
      <c r="O805" s="29">
        <f t="shared" si="216"/>
        <v>1495</v>
      </c>
      <c r="P805" s="29">
        <f t="shared" si="217"/>
        <v>1</v>
      </c>
      <c r="Q805" s="29">
        <f t="shared" si="218"/>
        <v>4405</v>
      </c>
      <c r="R805" s="30">
        <f t="shared" si="219"/>
        <v>738335</v>
      </c>
      <c r="S805" s="30">
        <f t="shared" si="220"/>
        <v>1914</v>
      </c>
      <c r="T805" s="30">
        <f t="shared" si="221"/>
        <v>738335</v>
      </c>
      <c r="U805" s="30">
        <f t="shared" si="222"/>
        <v>1914</v>
      </c>
      <c r="V805" s="30">
        <f t="shared" si="223"/>
        <v>2177802</v>
      </c>
    </row>
    <row r="806" spans="1:22" ht="16.5" x14ac:dyDescent="0.15">
      <c r="A806">
        <f>人物属性总表!A811</f>
        <v>803</v>
      </c>
      <c r="B806" s="5">
        <f>人物属性总表!K811</f>
        <v>9987</v>
      </c>
      <c r="C806" s="5">
        <f>人物属性总表!L811</f>
        <v>12</v>
      </c>
      <c r="D806" s="5">
        <f>人物属性总表!M811</f>
        <v>9987</v>
      </c>
      <c r="E806" s="5">
        <f>人物属性总表!N811</f>
        <v>12</v>
      </c>
      <c r="F806" s="5">
        <f>人物属性总表!O811</f>
        <v>29420</v>
      </c>
      <c r="G806" s="22">
        <f t="shared" si="209"/>
        <v>3701663</v>
      </c>
      <c r="H806" s="22">
        <f t="shared" si="210"/>
        <v>9586</v>
      </c>
      <c r="I806" s="22">
        <f t="shared" si="211"/>
        <v>3701663</v>
      </c>
      <c r="J806" s="22">
        <f t="shared" si="212"/>
        <v>9586</v>
      </c>
      <c r="K806" s="22">
        <f t="shared" si="213"/>
        <v>10918430</v>
      </c>
      <c r="L806" s="22"/>
      <c r="M806" s="29">
        <f t="shared" si="214"/>
        <v>1498</v>
      </c>
      <c r="N806" s="29">
        <f t="shared" si="215"/>
        <v>1</v>
      </c>
      <c r="O806" s="29">
        <f t="shared" si="216"/>
        <v>1498</v>
      </c>
      <c r="P806" s="29">
        <f t="shared" si="217"/>
        <v>1</v>
      </c>
      <c r="Q806" s="29">
        <f t="shared" si="218"/>
        <v>4413</v>
      </c>
      <c r="R806" s="30">
        <f t="shared" si="219"/>
        <v>740332</v>
      </c>
      <c r="S806" s="30">
        <f t="shared" si="220"/>
        <v>1917</v>
      </c>
      <c r="T806" s="30">
        <f t="shared" si="221"/>
        <v>740332</v>
      </c>
      <c r="U806" s="30">
        <f t="shared" si="222"/>
        <v>1917</v>
      </c>
      <c r="V806" s="30">
        <f t="shared" si="223"/>
        <v>2183686</v>
      </c>
    </row>
    <row r="807" spans="1:22" ht="16.5" x14ac:dyDescent="0.15">
      <c r="A807">
        <f>人物属性总表!A812</f>
        <v>804</v>
      </c>
      <c r="B807" s="5">
        <f>人物属性总表!K812</f>
        <v>10001</v>
      </c>
      <c r="C807" s="5">
        <f>人物属性总表!L812</f>
        <v>12</v>
      </c>
      <c r="D807" s="5">
        <f>人物属性总表!M812</f>
        <v>10001</v>
      </c>
      <c r="E807" s="5">
        <f>人物属性总表!N812</f>
        <v>12</v>
      </c>
      <c r="F807" s="5">
        <f>人物属性总表!O812</f>
        <v>29460</v>
      </c>
      <c r="G807" s="22">
        <f t="shared" si="209"/>
        <v>3711664</v>
      </c>
      <c r="H807" s="22">
        <f t="shared" si="210"/>
        <v>9598</v>
      </c>
      <c r="I807" s="22">
        <f t="shared" si="211"/>
        <v>3711664</v>
      </c>
      <c r="J807" s="22">
        <f t="shared" si="212"/>
        <v>9598</v>
      </c>
      <c r="K807" s="22">
        <f t="shared" si="213"/>
        <v>10947890</v>
      </c>
      <c r="L807" s="22"/>
      <c r="M807" s="29">
        <f t="shared" si="214"/>
        <v>1500</v>
      </c>
      <c r="N807" s="29">
        <f t="shared" si="215"/>
        <v>1</v>
      </c>
      <c r="O807" s="29">
        <f t="shared" si="216"/>
        <v>1500</v>
      </c>
      <c r="P807" s="29">
        <f t="shared" si="217"/>
        <v>1</v>
      </c>
      <c r="Q807" s="29">
        <f t="shared" si="218"/>
        <v>4419</v>
      </c>
      <c r="R807" s="30">
        <f t="shared" si="219"/>
        <v>742332</v>
      </c>
      <c r="S807" s="30">
        <f t="shared" si="220"/>
        <v>1919</v>
      </c>
      <c r="T807" s="30">
        <f t="shared" si="221"/>
        <v>742332</v>
      </c>
      <c r="U807" s="30">
        <f t="shared" si="222"/>
        <v>1919</v>
      </c>
      <c r="V807" s="30">
        <f t="shared" si="223"/>
        <v>2189578</v>
      </c>
    </row>
    <row r="808" spans="1:22" ht="16.5" x14ac:dyDescent="0.15">
      <c r="A808">
        <f>人物属性总表!A813</f>
        <v>805</v>
      </c>
      <c r="B808" s="5">
        <f>人物属性总表!K813</f>
        <v>10016</v>
      </c>
      <c r="C808" s="5">
        <f>人物属性总表!L813</f>
        <v>12</v>
      </c>
      <c r="D808" s="5">
        <f>人物属性总表!M813</f>
        <v>10016</v>
      </c>
      <c r="E808" s="5">
        <f>人物属性总表!N813</f>
        <v>12</v>
      </c>
      <c r="F808" s="5">
        <f>人物属性总表!O813</f>
        <v>29500</v>
      </c>
      <c r="G808" s="22">
        <f t="shared" si="209"/>
        <v>3721680</v>
      </c>
      <c r="H808" s="22">
        <f t="shared" si="210"/>
        <v>9610</v>
      </c>
      <c r="I808" s="22">
        <f t="shared" si="211"/>
        <v>3721680</v>
      </c>
      <c r="J808" s="22">
        <f t="shared" si="212"/>
        <v>9610</v>
      </c>
      <c r="K808" s="22">
        <f t="shared" si="213"/>
        <v>10977390</v>
      </c>
      <c r="L808" s="22"/>
      <c r="M808" s="29">
        <f t="shared" si="214"/>
        <v>1502</v>
      </c>
      <c r="N808" s="29">
        <f t="shared" si="215"/>
        <v>1</v>
      </c>
      <c r="O808" s="29">
        <f t="shared" si="216"/>
        <v>1502</v>
      </c>
      <c r="P808" s="29">
        <f t="shared" si="217"/>
        <v>1</v>
      </c>
      <c r="Q808" s="29">
        <f t="shared" si="218"/>
        <v>4425</v>
      </c>
      <c r="R808" s="30">
        <f t="shared" si="219"/>
        <v>744336</v>
      </c>
      <c r="S808" s="30">
        <f t="shared" si="220"/>
        <v>1922</v>
      </c>
      <c r="T808" s="30">
        <f t="shared" si="221"/>
        <v>744336</v>
      </c>
      <c r="U808" s="30">
        <f t="shared" si="222"/>
        <v>1922</v>
      </c>
      <c r="V808" s="30">
        <f t="shared" si="223"/>
        <v>2195478</v>
      </c>
    </row>
    <row r="809" spans="1:22" ht="16.5" x14ac:dyDescent="0.15">
      <c r="A809">
        <f>人物属性总表!A814</f>
        <v>806</v>
      </c>
      <c r="B809" s="5">
        <f>人物属性总表!K814</f>
        <v>10031</v>
      </c>
      <c r="C809" s="5">
        <f>人物属性总表!L814</f>
        <v>12</v>
      </c>
      <c r="D809" s="5">
        <f>人物属性总表!M814</f>
        <v>10031</v>
      </c>
      <c r="E809" s="5">
        <f>人物属性总表!N814</f>
        <v>12</v>
      </c>
      <c r="F809" s="5">
        <f>人物属性总表!O814</f>
        <v>29550</v>
      </c>
      <c r="G809" s="22">
        <f t="shared" si="209"/>
        <v>3731711</v>
      </c>
      <c r="H809" s="22">
        <f t="shared" si="210"/>
        <v>9622</v>
      </c>
      <c r="I809" s="22">
        <f t="shared" si="211"/>
        <v>3731711</v>
      </c>
      <c r="J809" s="22">
        <f t="shared" si="212"/>
        <v>9622</v>
      </c>
      <c r="K809" s="22">
        <f t="shared" si="213"/>
        <v>11006940</v>
      </c>
      <c r="L809" s="22"/>
      <c r="M809" s="29">
        <f t="shared" si="214"/>
        <v>1504</v>
      </c>
      <c r="N809" s="29">
        <f t="shared" si="215"/>
        <v>1</v>
      </c>
      <c r="O809" s="29">
        <f t="shared" si="216"/>
        <v>1504</v>
      </c>
      <c r="P809" s="29">
        <f t="shared" si="217"/>
        <v>1</v>
      </c>
      <c r="Q809" s="29">
        <f t="shared" si="218"/>
        <v>4432</v>
      </c>
      <c r="R809" s="30">
        <f t="shared" si="219"/>
        <v>746342</v>
      </c>
      <c r="S809" s="30">
        <f t="shared" si="220"/>
        <v>1924</v>
      </c>
      <c r="T809" s="30">
        <f t="shared" si="221"/>
        <v>746342</v>
      </c>
      <c r="U809" s="30">
        <f t="shared" si="222"/>
        <v>1924</v>
      </c>
      <c r="V809" s="30">
        <f t="shared" si="223"/>
        <v>2201388</v>
      </c>
    </row>
    <row r="810" spans="1:22" ht="16.5" x14ac:dyDescent="0.15">
      <c r="A810">
        <f>人物属性总表!A815</f>
        <v>807</v>
      </c>
      <c r="B810" s="5">
        <f>人物属性总表!K815</f>
        <v>10045</v>
      </c>
      <c r="C810" s="5">
        <f>人物属性总表!L815</f>
        <v>13</v>
      </c>
      <c r="D810" s="5">
        <f>人物属性总表!M815</f>
        <v>10045</v>
      </c>
      <c r="E810" s="5">
        <f>人物属性总表!N815</f>
        <v>13</v>
      </c>
      <c r="F810" s="5">
        <f>人物属性总表!O815</f>
        <v>28790</v>
      </c>
      <c r="G810" s="22">
        <f t="shared" si="209"/>
        <v>3741756</v>
      </c>
      <c r="H810" s="22">
        <f t="shared" si="210"/>
        <v>9635</v>
      </c>
      <c r="I810" s="22">
        <f t="shared" si="211"/>
        <v>3741756</v>
      </c>
      <c r="J810" s="22">
        <f t="shared" si="212"/>
        <v>9635</v>
      </c>
      <c r="K810" s="22">
        <f t="shared" si="213"/>
        <v>11035730</v>
      </c>
      <c r="L810" s="22"/>
      <c r="M810" s="29">
        <f t="shared" si="214"/>
        <v>1506</v>
      </c>
      <c r="N810" s="29">
        <f t="shared" si="215"/>
        <v>1</v>
      </c>
      <c r="O810" s="29">
        <f t="shared" si="216"/>
        <v>1506</v>
      </c>
      <c r="P810" s="29">
        <f t="shared" si="217"/>
        <v>1</v>
      </c>
      <c r="Q810" s="29">
        <f t="shared" si="218"/>
        <v>4318</v>
      </c>
      <c r="R810" s="30">
        <f t="shared" si="219"/>
        <v>748351</v>
      </c>
      <c r="S810" s="30">
        <f t="shared" si="220"/>
        <v>1927</v>
      </c>
      <c r="T810" s="30">
        <f t="shared" si="221"/>
        <v>748351</v>
      </c>
      <c r="U810" s="30">
        <f t="shared" si="222"/>
        <v>1927</v>
      </c>
      <c r="V810" s="30">
        <f t="shared" si="223"/>
        <v>2207146</v>
      </c>
    </row>
    <row r="811" spans="1:22" ht="16.5" x14ac:dyDescent="0.15">
      <c r="A811">
        <f>人物属性总表!A816</f>
        <v>808</v>
      </c>
      <c r="B811" s="5">
        <f>人物属性总表!K816</f>
        <v>10060</v>
      </c>
      <c r="C811" s="5">
        <f>人物属性总表!L816</f>
        <v>12</v>
      </c>
      <c r="D811" s="5">
        <f>人物属性总表!M816</f>
        <v>10060</v>
      </c>
      <c r="E811" s="5">
        <f>人物属性总表!N816</f>
        <v>12</v>
      </c>
      <c r="F811" s="5">
        <f>人物属性总表!O816</f>
        <v>29630</v>
      </c>
      <c r="G811" s="22">
        <f t="shared" si="209"/>
        <v>3751816</v>
      </c>
      <c r="H811" s="22">
        <f t="shared" si="210"/>
        <v>9647</v>
      </c>
      <c r="I811" s="22">
        <f t="shared" si="211"/>
        <v>3751816</v>
      </c>
      <c r="J811" s="22">
        <f t="shared" si="212"/>
        <v>9647</v>
      </c>
      <c r="K811" s="22">
        <f t="shared" si="213"/>
        <v>11065360</v>
      </c>
      <c r="L811" s="22"/>
      <c r="M811" s="29">
        <f t="shared" si="214"/>
        <v>1509</v>
      </c>
      <c r="N811" s="29">
        <f t="shared" si="215"/>
        <v>1</v>
      </c>
      <c r="O811" s="29">
        <f t="shared" si="216"/>
        <v>1509</v>
      </c>
      <c r="P811" s="29">
        <f t="shared" si="217"/>
        <v>1</v>
      </c>
      <c r="Q811" s="29">
        <f t="shared" si="218"/>
        <v>4444</v>
      </c>
      <c r="R811" s="30">
        <f t="shared" si="219"/>
        <v>750363</v>
      </c>
      <c r="S811" s="30">
        <f t="shared" si="220"/>
        <v>1929</v>
      </c>
      <c r="T811" s="30">
        <f t="shared" si="221"/>
        <v>750363</v>
      </c>
      <c r="U811" s="30">
        <f t="shared" si="222"/>
        <v>1929</v>
      </c>
      <c r="V811" s="30">
        <f t="shared" si="223"/>
        <v>2213072</v>
      </c>
    </row>
    <row r="812" spans="1:22" ht="16.5" x14ac:dyDescent="0.15">
      <c r="A812">
        <f>人物属性总表!A817</f>
        <v>809</v>
      </c>
      <c r="B812" s="5">
        <f>人物属性总表!K817</f>
        <v>10075</v>
      </c>
      <c r="C812" s="5">
        <f>人物属性总表!L817</f>
        <v>12</v>
      </c>
      <c r="D812" s="5">
        <f>人物属性总表!M817</f>
        <v>10075</v>
      </c>
      <c r="E812" s="5">
        <f>人物属性总表!N817</f>
        <v>12</v>
      </c>
      <c r="F812" s="5">
        <f>人物属性总表!O817</f>
        <v>29670</v>
      </c>
      <c r="G812" s="22">
        <f t="shared" si="209"/>
        <v>3761891</v>
      </c>
      <c r="H812" s="22">
        <f t="shared" si="210"/>
        <v>9659</v>
      </c>
      <c r="I812" s="22">
        <f t="shared" si="211"/>
        <v>3761891</v>
      </c>
      <c r="J812" s="22">
        <f t="shared" si="212"/>
        <v>9659</v>
      </c>
      <c r="K812" s="22">
        <f t="shared" si="213"/>
        <v>11095030</v>
      </c>
      <c r="L812" s="22"/>
      <c r="M812" s="29">
        <f t="shared" si="214"/>
        <v>1511</v>
      </c>
      <c r="N812" s="29">
        <f t="shared" si="215"/>
        <v>1</v>
      </c>
      <c r="O812" s="29">
        <f t="shared" si="216"/>
        <v>1511</v>
      </c>
      <c r="P812" s="29">
        <f t="shared" si="217"/>
        <v>1</v>
      </c>
      <c r="Q812" s="29">
        <f t="shared" si="218"/>
        <v>4450</v>
      </c>
      <c r="R812" s="30">
        <f t="shared" si="219"/>
        <v>752378</v>
      </c>
      <c r="S812" s="30">
        <f t="shared" si="220"/>
        <v>1931</v>
      </c>
      <c r="T812" s="30">
        <f t="shared" si="221"/>
        <v>752378</v>
      </c>
      <c r="U812" s="30">
        <f t="shared" si="222"/>
        <v>1931</v>
      </c>
      <c r="V812" s="30">
        <f t="shared" si="223"/>
        <v>2219006</v>
      </c>
    </row>
    <row r="813" spans="1:22" ht="16.5" x14ac:dyDescent="0.15">
      <c r="A813">
        <f>人物属性总表!A818</f>
        <v>810</v>
      </c>
      <c r="B813" s="5">
        <f>人物属性总表!K818</f>
        <v>10089</v>
      </c>
      <c r="C813" s="5">
        <f>人物属性总表!L818</f>
        <v>12</v>
      </c>
      <c r="D813" s="5">
        <f>人物属性总表!M818</f>
        <v>10089</v>
      </c>
      <c r="E813" s="5">
        <f>人物属性总表!N818</f>
        <v>12</v>
      </c>
      <c r="F813" s="5">
        <f>人物属性总表!O818</f>
        <v>29720</v>
      </c>
      <c r="G813" s="22">
        <f t="shared" si="209"/>
        <v>3771980</v>
      </c>
      <c r="H813" s="22">
        <f t="shared" si="210"/>
        <v>9671</v>
      </c>
      <c r="I813" s="22">
        <f t="shared" si="211"/>
        <v>3771980</v>
      </c>
      <c r="J813" s="22">
        <f t="shared" si="212"/>
        <v>9671</v>
      </c>
      <c r="K813" s="22">
        <f t="shared" si="213"/>
        <v>11124750</v>
      </c>
      <c r="L813" s="22"/>
      <c r="M813" s="29">
        <f t="shared" si="214"/>
        <v>1513</v>
      </c>
      <c r="N813" s="29">
        <f t="shared" si="215"/>
        <v>1</v>
      </c>
      <c r="O813" s="29">
        <f t="shared" si="216"/>
        <v>1513</v>
      </c>
      <c r="P813" s="29">
        <f t="shared" si="217"/>
        <v>1</v>
      </c>
      <c r="Q813" s="29">
        <f t="shared" si="218"/>
        <v>4458</v>
      </c>
      <c r="R813" s="30">
        <f t="shared" si="219"/>
        <v>754396</v>
      </c>
      <c r="S813" s="30">
        <f t="shared" si="220"/>
        <v>1934</v>
      </c>
      <c r="T813" s="30">
        <f t="shared" si="221"/>
        <v>754396</v>
      </c>
      <c r="U813" s="30">
        <f t="shared" si="222"/>
        <v>1934</v>
      </c>
      <c r="V813" s="30">
        <f t="shared" si="223"/>
        <v>2224950</v>
      </c>
    </row>
    <row r="814" spans="1:22" ht="16.5" x14ac:dyDescent="0.15">
      <c r="A814">
        <f>人物属性总表!A819</f>
        <v>811</v>
      </c>
      <c r="B814" s="5">
        <f>人物属性总表!K819</f>
        <v>10104</v>
      </c>
      <c r="C814" s="5">
        <f>人物属性总表!L819</f>
        <v>12</v>
      </c>
      <c r="D814" s="5">
        <f>人物属性总表!M819</f>
        <v>10104</v>
      </c>
      <c r="E814" s="5">
        <f>人物属性总表!N819</f>
        <v>12</v>
      </c>
      <c r="F814" s="5">
        <f>人物属性总表!O819</f>
        <v>29760</v>
      </c>
      <c r="G814" s="22">
        <f t="shared" si="209"/>
        <v>3782084</v>
      </c>
      <c r="H814" s="22">
        <f t="shared" si="210"/>
        <v>9683</v>
      </c>
      <c r="I814" s="22">
        <f t="shared" si="211"/>
        <v>3782084</v>
      </c>
      <c r="J814" s="22">
        <f t="shared" si="212"/>
        <v>9683</v>
      </c>
      <c r="K814" s="22">
        <f t="shared" si="213"/>
        <v>11154510</v>
      </c>
      <c r="L814" s="22"/>
      <c r="M814" s="29">
        <f t="shared" si="214"/>
        <v>1515</v>
      </c>
      <c r="N814" s="29">
        <f t="shared" si="215"/>
        <v>1</v>
      </c>
      <c r="O814" s="29">
        <f t="shared" si="216"/>
        <v>1515</v>
      </c>
      <c r="P814" s="29">
        <f t="shared" si="217"/>
        <v>1</v>
      </c>
      <c r="Q814" s="29">
        <f t="shared" si="218"/>
        <v>4464</v>
      </c>
      <c r="R814" s="30">
        <f t="shared" si="219"/>
        <v>756416</v>
      </c>
      <c r="S814" s="30">
        <f t="shared" si="220"/>
        <v>1936</v>
      </c>
      <c r="T814" s="30">
        <f t="shared" si="221"/>
        <v>756416</v>
      </c>
      <c r="U814" s="30">
        <f t="shared" si="222"/>
        <v>1936</v>
      </c>
      <c r="V814" s="30">
        <f t="shared" si="223"/>
        <v>2230902</v>
      </c>
    </row>
    <row r="815" spans="1:22" ht="16.5" x14ac:dyDescent="0.15">
      <c r="A815">
        <f>人物属性总表!A820</f>
        <v>812</v>
      </c>
      <c r="B815" s="5">
        <f>人物属性总表!K820</f>
        <v>10119</v>
      </c>
      <c r="C815" s="5">
        <f>人物属性总表!L820</f>
        <v>12</v>
      </c>
      <c r="D815" s="5">
        <f>人物属性总表!M820</f>
        <v>10119</v>
      </c>
      <c r="E815" s="5">
        <f>人物属性总表!N820</f>
        <v>12</v>
      </c>
      <c r="F815" s="5">
        <f>人物属性总表!O820</f>
        <v>29810</v>
      </c>
      <c r="G815" s="22">
        <f t="shared" si="209"/>
        <v>3792203</v>
      </c>
      <c r="H815" s="22">
        <f t="shared" si="210"/>
        <v>9695</v>
      </c>
      <c r="I815" s="22">
        <f t="shared" si="211"/>
        <v>3792203</v>
      </c>
      <c r="J815" s="22">
        <f t="shared" si="212"/>
        <v>9695</v>
      </c>
      <c r="K815" s="22">
        <f t="shared" si="213"/>
        <v>11184320</v>
      </c>
      <c r="L815" s="22"/>
      <c r="M815" s="29">
        <f t="shared" si="214"/>
        <v>1517</v>
      </c>
      <c r="N815" s="29">
        <f t="shared" si="215"/>
        <v>1</v>
      </c>
      <c r="O815" s="29">
        <f t="shared" si="216"/>
        <v>1517</v>
      </c>
      <c r="P815" s="29">
        <f t="shared" si="217"/>
        <v>1</v>
      </c>
      <c r="Q815" s="29">
        <f t="shared" si="218"/>
        <v>4471</v>
      </c>
      <c r="R815" s="30">
        <f t="shared" si="219"/>
        <v>758440</v>
      </c>
      <c r="S815" s="30">
        <f t="shared" si="220"/>
        <v>1939</v>
      </c>
      <c r="T815" s="30">
        <f t="shared" si="221"/>
        <v>758440</v>
      </c>
      <c r="U815" s="30">
        <f t="shared" si="222"/>
        <v>1939</v>
      </c>
      <c r="V815" s="30">
        <f t="shared" si="223"/>
        <v>2236864</v>
      </c>
    </row>
    <row r="816" spans="1:22" ht="16.5" x14ac:dyDescent="0.15">
      <c r="A816">
        <f>人物属性总表!A821</f>
        <v>813</v>
      </c>
      <c r="B816" s="5">
        <f>人物属性总表!K821</f>
        <v>10134</v>
      </c>
      <c r="C816" s="5">
        <f>人物属性总表!L821</f>
        <v>12</v>
      </c>
      <c r="D816" s="5">
        <f>人物属性总表!M821</f>
        <v>10134</v>
      </c>
      <c r="E816" s="5">
        <f>人物属性总表!N821</f>
        <v>12</v>
      </c>
      <c r="F816" s="5">
        <f>人物属性总表!O821</f>
        <v>29850</v>
      </c>
      <c r="G816" s="22">
        <f t="shared" si="209"/>
        <v>3802337</v>
      </c>
      <c r="H816" s="22">
        <f t="shared" si="210"/>
        <v>9707</v>
      </c>
      <c r="I816" s="22">
        <f t="shared" si="211"/>
        <v>3802337</v>
      </c>
      <c r="J816" s="22">
        <f t="shared" si="212"/>
        <v>9707</v>
      </c>
      <c r="K816" s="22">
        <f t="shared" si="213"/>
        <v>11214170</v>
      </c>
      <c r="L816" s="22"/>
      <c r="M816" s="29">
        <f t="shared" si="214"/>
        <v>1520</v>
      </c>
      <c r="N816" s="29">
        <f t="shared" si="215"/>
        <v>1</v>
      </c>
      <c r="O816" s="29">
        <f t="shared" si="216"/>
        <v>1520</v>
      </c>
      <c r="P816" s="29">
        <f t="shared" si="217"/>
        <v>1</v>
      </c>
      <c r="Q816" s="29">
        <f t="shared" si="218"/>
        <v>4477</v>
      </c>
      <c r="R816" s="30">
        <f t="shared" si="219"/>
        <v>760467</v>
      </c>
      <c r="S816" s="30">
        <f t="shared" si="220"/>
        <v>1941</v>
      </c>
      <c r="T816" s="30">
        <f t="shared" si="221"/>
        <v>760467</v>
      </c>
      <c r="U816" s="30">
        <f t="shared" si="222"/>
        <v>1941</v>
      </c>
      <c r="V816" s="30">
        <f t="shared" si="223"/>
        <v>2242834</v>
      </c>
    </row>
    <row r="817" spans="1:22" ht="16.5" x14ac:dyDescent="0.15">
      <c r="A817">
        <f>人物属性总表!A822</f>
        <v>814</v>
      </c>
      <c r="B817" s="5">
        <f>人物属性总表!K822</f>
        <v>10148</v>
      </c>
      <c r="C817" s="5">
        <f>人物属性总表!L822</f>
        <v>13</v>
      </c>
      <c r="D817" s="5">
        <f>人物属性总表!M822</f>
        <v>10148</v>
      </c>
      <c r="E817" s="5">
        <f>人物属性总表!N822</f>
        <v>13</v>
      </c>
      <c r="F817" s="5">
        <f>人物属性总表!O822</f>
        <v>29080</v>
      </c>
      <c r="G817" s="22">
        <f t="shared" si="209"/>
        <v>3812485</v>
      </c>
      <c r="H817" s="22">
        <f t="shared" si="210"/>
        <v>9720</v>
      </c>
      <c r="I817" s="22">
        <f t="shared" si="211"/>
        <v>3812485</v>
      </c>
      <c r="J817" s="22">
        <f t="shared" si="212"/>
        <v>9720</v>
      </c>
      <c r="K817" s="22">
        <f t="shared" si="213"/>
        <v>11243250</v>
      </c>
      <c r="L817" s="22"/>
      <c r="M817" s="29">
        <f t="shared" si="214"/>
        <v>1522</v>
      </c>
      <c r="N817" s="29">
        <f t="shared" si="215"/>
        <v>1</v>
      </c>
      <c r="O817" s="29">
        <f t="shared" si="216"/>
        <v>1522</v>
      </c>
      <c r="P817" s="29">
        <f t="shared" si="217"/>
        <v>1</v>
      </c>
      <c r="Q817" s="29">
        <f t="shared" si="218"/>
        <v>4362</v>
      </c>
      <c r="R817" s="30">
        <f t="shared" si="219"/>
        <v>762497</v>
      </c>
      <c r="S817" s="30">
        <f t="shared" si="220"/>
        <v>1944</v>
      </c>
      <c r="T817" s="30">
        <f t="shared" si="221"/>
        <v>762497</v>
      </c>
      <c r="U817" s="30">
        <f t="shared" si="222"/>
        <v>1944</v>
      </c>
      <c r="V817" s="30">
        <f t="shared" si="223"/>
        <v>2248650</v>
      </c>
    </row>
    <row r="818" spans="1:22" ht="16.5" x14ac:dyDescent="0.15">
      <c r="A818">
        <f>人物属性总表!A823</f>
        <v>815</v>
      </c>
      <c r="B818" s="5">
        <f>人物属性总表!K823</f>
        <v>10163</v>
      </c>
      <c r="C818" s="5">
        <f>人物属性总表!L823</f>
        <v>12</v>
      </c>
      <c r="D818" s="5">
        <f>人物属性总表!M823</f>
        <v>10163</v>
      </c>
      <c r="E818" s="5">
        <f>人物属性总表!N823</f>
        <v>12</v>
      </c>
      <c r="F818" s="5">
        <f>人物属性总表!O823</f>
        <v>29930</v>
      </c>
      <c r="G818" s="22">
        <f t="shared" si="209"/>
        <v>3822648</v>
      </c>
      <c r="H818" s="22">
        <f t="shared" si="210"/>
        <v>9732</v>
      </c>
      <c r="I818" s="22">
        <f t="shared" si="211"/>
        <v>3822648</v>
      </c>
      <c r="J818" s="22">
        <f t="shared" si="212"/>
        <v>9732</v>
      </c>
      <c r="K818" s="22">
        <f t="shared" si="213"/>
        <v>11273180</v>
      </c>
      <c r="L818" s="22"/>
      <c r="M818" s="29">
        <f t="shared" si="214"/>
        <v>1524</v>
      </c>
      <c r="N818" s="29">
        <f t="shared" si="215"/>
        <v>1</v>
      </c>
      <c r="O818" s="29">
        <f t="shared" si="216"/>
        <v>1524</v>
      </c>
      <c r="P818" s="29">
        <f t="shared" si="217"/>
        <v>1</v>
      </c>
      <c r="Q818" s="29">
        <f t="shared" si="218"/>
        <v>4489</v>
      </c>
      <c r="R818" s="30">
        <f t="shared" si="219"/>
        <v>764529</v>
      </c>
      <c r="S818" s="30">
        <f t="shared" si="220"/>
        <v>1946</v>
      </c>
      <c r="T818" s="30">
        <f t="shared" si="221"/>
        <v>764529</v>
      </c>
      <c r="U818" s="30">
        <f t="shared" si="222"/>
        <v>1946</v>
      </c>
      <c r="V818" s="30">
        <f t="shared" si="223"/>
        <v>2254636</v>
      </c>
    </row>
    <row r="819" spans="1:22" ht="16.5" x14ac:dyDescent="0.15">
      <c r="A819">
        <f>人物属性总表!A824</f>
        <v>816</v>
      </c>
      <c r="B819" s="5">
        <f>人物属性总表!K824</f>
        <v>10178</v>
      </c>
      <c r="C819" s="5">
        <f>人物属性总表!L824</f>
        <v>12</v>
      </c>
      <c r="D819" s="5">
        <f>人物属性总表!M824</f>
        <v>10178</v>
      </c>
      <c r="E819" s="5">
        <f>人物属性总表!N824</f>
        <v>12</v>
      </c>
      <c r="F819" s="5">
        <f>人物属性总表!O824</f>
        <v>29980</v>
      </c>
      <c r="G819" s="22">
        <f t="shared" si="209"/>
        <v>3832826</v>
      </c>
      <c r="H819" s="22">
        <f t="shared" si="210"/>
        <v>9744</v>
      </c>
      <c r="I819" s="22">
        <f t="shared" si="211"/>
        <v>3832826</v>
      </c>
      <c r="J819" s="22">
        <f t="shared" si="212"/>
        <v>9744</v>
      </c>
      <c r="K819" s="22">
        <f t="shared" si="213"/>
        <v>11303160</v>
      </c>
      <c r="L819" s="22"/>
      <c r="M819" s="29">
        <f t="shared" si="214"/>
        <v>1526</v>
      </c>
      <c r="N819" s="29">
        <f t="shared" si="215"/>
        <v>1</v>
      </c>
      <c r="O819" s="29">
        <f t="shared" si="216"/>
        <v>1526</v>
      </c>
      <c r="P819" s="29">
        <f t="shared" si="217"/>
        <v>1</v>
      </c>
      <c r="Q819" s="29">
        <f t="shared" si="218"/>
        <v>4497</v>
      </c>
      <c r="R819" s="30">
        <f t="shared" si="219"/>
        <v>766565</v>
      </c>
      <c r="S819" s="30">
        <f t="shared" si="220"/>
        <v>1948</v>
      </c>
      <c r="T819" s="30">
        <f t="shared" si="221"/>
        <v>766565</v>
      </c>
      <c r="U819" s="30">
        <f t="shared" si="222"/>
        <v>1948</v>
      </c>
      <c r="V819" s="30">
        <f t="shared" si="223"/>
        <v>2260632</v>
      </c>
    </row>
    <row r="820" spans="1:22" ht="16.5" x14ac:dyDescent="0.15">
      <c r="A820">
        <f>人物属性总表!A825</f>
        <v>817</v>
      </c>
      <c r="B820" s="5">
        <f>人物属性总表!K825</f>
        <v>10192</v>
      </c>
      <c r="C820" s="5">
        <f>人物属性总表!L825</f>
        <v>12</v>
      </c>
      <c r="D820" s="5">
        <f>人物属性总表!M825</f>
        <v>10192</v>
      </c>
      <c r="E820" s="5">
        <f>人物属性总表!N825</f>
        <v>12</v>
      </c>
      <c r="F820" s="5">
        <f>人物属性总表!O825</f>
        <v>30020</v>
      </c>
      <c r="G820" s="22">
        <f t="shared" si="209"/>
        <v>3843018</v>
      </c>
      <c r="H820" s="22">
        <f t="shared" si="210"/>
        <v>9756</v>
      </c>
      <c r="I820" s="22">
        <f t="shared" si="211"/>
        <v>3843018</v>
      </c>
      <c r="J820" s="22">
        <f t="shared" si="212"/>
        <v>9756</v>
      </c>
      <c r="K820" s="22">
        <f t="shared" si="213"/>
        <v>11333180</v>
      </c>
      <c r="L820" s="22"/>
      <c r="M820" s="29">
        <f t="shared" si="214"/>
        <v>1528</v>
      </c>
      <c r="N820" s="29">
        <f t="shared" si="215"/>
        <v>1</v>
      </c>
      <c r="O820" s="29">
        <f t="shared" si="216"/>
        <v>1528</v>
      </c>
      <c r="P820" s="29">
        <f t="shared" si="217"/>
        <v>1</v>
      </c>
      <c r="Q820" s="29">
        <f t="shared" si="218"/>
        <v>4503</v>
      </c>
      <c r="R820" s="30">
        <f t="shared" si="219"/>
        <v>768603</v>
      </c>
      <c r="S820" s="30">
        <f t="shared" si="220"/>
        <v>1951</v>
      </c>
      <c r="T820" s="30">
        <f t="shared" si="221"/>
        <v>768603</v>
      </c>
      <c r="U820" s="30">
        <f t="shared" si="222"/>
        <v>1951</v>
      </c>
      <c r="V820" s="30">
        <f t="shared" si="223"/>
        <v>2266636</v>
      </c>
    </row>
    <row r="821" spans="1:22" ht="16.5" x14ac:dyDescent="0.15">
      <c r="A821">
        <f>人物属性总表!A826</f>
        <v>818</v>
      </c>
      <c r="B821" s="5">
        <f>人物属性总表!K826</f>
        <v>10207</v>
      </c>
      <c r="C821" s="5">
        <f>人物属性总表!L826</f>
        <v>12</v>
      </c>
      <c r="D821" s="5">
        <f>人物属性总表!M826</f>
        <v>10207</v>
      </c>
      <c r="E821" s="5">
        <f>人物属性总表!N826</f>
        <v>12</v>
      </c>
      <c r="F821" s="5">
        <f>人物属性总表!O826</f>
        <v>30060</v>
      </c>
      <c r="G821" s="22">
        <f t="shared" si="209"/>
        <v>3853225</v>
      </c>
      <c r="H821" s="22">
        <f t="shared" si="210"/>
        <v>9768</v>
      </c>
      <c r="I821" s="22">
        <f t="shared" si="211"/>
        <v>3853225</v>
      </c>
      <c r="J821" s="22">
        <f t="shared" si="212"/>
        <v>9768</v>
      </c>
      <c r="K821" s="22">
        <f t="shared" si="213"/>
        <v>11363240</v>
      </c>
      <c r="L821" s="22"/>
      <c r="M821" s="29">
        <f t="shared" si="214"/>
        <v>1531</v>
      </c>
      <c r="N821" s="29">
        <f t="shared" si="215"/>
        <v>1</v>
      </c>
      <c r="O821" s="29">
        <f t="shared" si="216"/>
        <v>1531</v>
      </c>
      <c r="P821" s="29">
        <f t="shared" si="217"/>
        <v>1</v>
      </c>
      <c r="Q821" s="29">
        <f t="shared" si="218"/>
        <v>4509</v>
      </c>
      <c r="R821" s="30">
        <f t="shared" si="219"/>
        <v>770645</v>
      </c>
      <c r="S821" s="30">
        <f t="shared" si="220"/>
        <v>1953</v>
      </c>
      <c r="T821" s="30">
        <f t="shared" si="221"/>
        <v>770645</v>
      </c>
      <c r="U821" s="30">
        <f t="shared" si="222"/>
        <v>1953</v>
      </c>
      <c r="V821" s="30">
        <f t="shared" si="223"/>
        <v>2272648</v>
      </c>
    </row>
    <row r="822" spans="1:22" ht="16.5" x14ac:dyDescent="0.15">
      <c r="A822">
        <f>人物属性总表!A827</f>
        <v>819</v>
      </c>
      <c r="B822" s="5">
        <f>人物属性总表!K827</f>
        <v>10222</v>
      </c>
      <c r="C822" s="5">
        <f>人物属性总表!L827</f>
        <v>12</v>
      </c>
      <c r="D822" s="5">
        <f>人物属性总表!M827</f>
        <v>10222</v>
      </c>
      <c r="E822" s="5">
        <f>人物属性总表!N827</f>
        <v>12</v>
      </c>
      <c r="F822" s="5">
        <f>人物属性总表!O827</f>
        <v>30110</v>
      </c>
      <c r="G822" s="22">
        <f t="shared" si="209"/>
        <v>3863447</v>
      </c>
      <c r="H822" s="22">
        <f t="shared" si="210"/>
        <v>9780</v>
      </c>
      <c r="I822" s="22">
        <f t="shared" si="211"/>
        <v>3863447</v>
      </c>
      <c r="J822" s="22">
        <f t="shared" si="212"/>
        <v>9780</v>
      </c>
      <c r="K822" s="22">
        <f t="shared" si="213"/>
        <v>11393350</v>
      </c>
      <c r="L822" s="22"/>
      <c r="M822" s="29">
        <f t="shared" si="214"/>
        <v>1533</v>
      </c>
      <c r="N822" s="29">
        <f t="shared" si="215"/>
        <v>1</v>
      </c>
      <c r="O822" s="29">
        <f t="shared" si="216"/>
        <v>1533</v>
      </c>
      <c r="P822" s="29">
        <f t="shared" si="217"/>
        <v>1</v>
      </c>
      <c r="Q822" s="29">
        <f t="shared" si="218"/>
        <v>4516</v>
      </c>
      <c r="R822" s="30">
        <f t="shared" si="219"/>
        <v>772689</v>
      </c>
      <c r="S822" s="30">
        <f t="shared" si="220"/>
        <v>1956</v>
      </c>
      <c r="T822" s="30">
        <f t="shared" si="221"/>
        <v>772689</v>
      </c>
      <c r="U822" s="30">
        <f t="shared" si="222"/>
        <v>1956</v>
      </c>
      <c r="V822" s="30">
        <f t="shared" si="223"/>
        <v>2278670</v>
      </c>
    </row>
    <row r="823" spans="1:22" ht="16.5" x14ac:dyDescent="0.15">
      <c r="A823">
        <f>人物属性总表!A828</f>
        <v>820</v>
      </c>
      <c r="B823" s="5">
        <f>人物属性总表!K828</f>
        <v>10237</v>
      </c>
      <c r="C823" s="5">
        <f>人物属性总表!L828</f>
        <v>12</v>
      </c>
      <c r="D823" s="5">
        <f>人物属性总表!M828</f>
        <v>10237</v>
      </c>
      <c r="E823" s="5">
        <f>人物属性总表!N828</f>
        <v>12</v>
      </c>
      <c r="F823" s="5">
        <f>人物属性总表!O828</f>
        <v>30150</v>
      </c>
      <c r="G823" s="22">
        <f t="shared" si="209"/>
        <v>3873684</v>
      </c>
      <c r="H823" s="22">
        <f t="shared" si="210"/>
        <v>9792</v>
      </c>
      <c r="I823" s="22">
        <f t="shared" si="211"/>
        <v>3873684</v>
      </c>
      <c r="J823" s="22">
        <f t="shared" si="212"/>
        <v>9792</v>
      </c>
      <c r="K823" s="22">
        <f t="shared" si="213"/>
        <v>11423500</v>
      </c>
      <c r="L823" s="22"/>
      <c r="M823" s="29">
        <f t="shared" si="214"/>
        <v>1535</v>
      </c>
      <c r="N823" s="29">
        <f t="shared" si="215"/>
        <v>1</v>
      </c>
      <c r="O823" s="29">
        <f t="shared" si="216"/>
        <v>1535</v>
      </c>
      <c r="P823" s="29">
        <f t="shared" si="217"/>
        <v>1</v>
      </c>
      <c r="Q823" s="29">
        <f t="shared" si="218"/>
        <v>4522</v>
      </c>
      <c r="R823" s="30">
        <f t="shared" si="219"/>
        <v>774736</v>
      </c>
      <c r="S823" s="30">
        <f t="shared" si="220"/>
        <v>1958</v>
      </c>
      <c r="T823" s="30">
        <f t="shared" si="221"/>
        <v>774736</v>
      </c>
      <c r="U823" s="30">
        <f t="shared" si="222"/>
        <v>1958</v>
      </c>
      <c r="V823" s="30">
        <f t="shared" si="223"/>
        <v>2284700</v>
      </c>
    </row>
    <row r="824" spans="1:22" ht="16.5" x14ac:dyDescent="0.15">
      <c r="A824">
        <f>人物属性总表!A829</f>
        <v>821</v>
      </c>
      <c r="B824" s="5">
        <f>人物属性总表!K829</f>
        <v>10251</v>
      </c>
      <c r="C824" s="5">
        <f>人物属性总表!L829</f>
        <v>13</v>
      </c>
      <c r="D824" s="5">
        <f>人物属性总表!M829</f>
        <v>10251</v>
      </c>
      <c r="E824" s="5">
        <f>人物属性总表!N829</f>
        <v>13</v>
      </c>
      <c r="F824" s="5">
        <f>人物属性总表!O829</f>
        <v>29370</v>
      </c>
      <c r="G824" s="22">
        <f t="shared" si="209"/>
        <v>3883935</v>
      </c>
      <c r="H824" s="22">
        <f t="shared" si="210"/>
        <v>9805</v>
      </c>
      <c r="I824" s="22">
        <f t="shared" si="211"/>
        <v>3883935</v>
      </c>
      <c r="J824" s="22">
        <f t="shared" si="212"/>
        <v>9805</v>
      </c>
      <c r="K824" s="22">
        <f t="shared" si="213"/>
        <v>11452870</v>
      </c>
      <c r="L824" s="22"/>
      <c r="M824" s="29">
        <f t="shared" si="214"/>
        <v>1537</v>
      </c>
      <c r="N824" s="29">
        <f t="shared" si="215"/>
        <v>1</v>
      </c>
      <c r="O824" s="29">
        <f t="shared" si="216"/>
        <v>1537</v>
      </c>
      <c r="P824" s="29">
        <f t="shared" si="217"/>
        <v>1</v>
      </c>
      <c r="Q824" s="29">
        <f t="shared" si="218"/>
        <v>4405</v>
      </c>
      <c r="R824" s="30">
        <f t="shared" si="219"/>
        <v>776787</v>
      </c>
      <c r="S824" s="30">
        <f t="shared" si="220"/>
        <v>1961</v>
      </c>
      <c r="T824" s="30">
        <f t="shared" si="221"/>
        <v>776787</v>
      </c>
      <c r="U824" s="30">
        <f t="shared" si="222"/>
        <v>1961</v>
      </c>
      <c r="V824" s="30">
        <f t="shared" si="223"/>
        <v>2290574</v>
      </c>
    </row>
    <row r="825" spans="1:22" ht="16.5" x14ac:dyDescent="0.15">
      <c r="A825">
        <f>人物属性总表!A830</f>
        <v>822</v>
      </c>
      <c r="B825" s="5">
        <f>人物属性总表!K830</f>
        <v>10266</v>
      </c>
      <c r="C825" s="5">
        <f>人物属性总表!L830</f>
        <v>12</v>
      </c>
      <c r="D825" s="5">
        <f>人物属性总表!M830</f>
        <v>10266</v>
      </c>
      <c r="E825" s="5">
        <f>人物属性总表!N830</f>
        <v>12</v>
      </c>
      <c r="F825" s="5">
        <f>人物属性总表!O830</f>
        <v>30240</v>
      </c>
      <c r="G825" s="22">
        <f t="shared" si="209"/>
        <v>3894201</v>
      </c>
      <c r="H825" s="22">
        <f t="shared" si="210"/>
        <v>9817</v>
      </c>
      <c r="I825" s="22">
        <f t="shared" si="211"/>
        <v>3894201</v>
      </c>
      <c r="J825" s="22">
        <f t="shared" si="212"/>
        <v>9817</v>
      </c>
      <c r="K825" s="22">
        <f t="shared" si="213"/>
        <v>11483110</v>
      </c>
      <c r="L825" s="22"/>
      <c r="M825" s="29">
        <f t="shared" si="214"/>
        <v>1539</v>
      </c>
      <c r="N825" s="29">
        <f t="shared" si="215"/>
        <v>1</v>
      </c>
      <c r="O825" s="29">
        <f t="shared" si="216"/>
        <v>1539</v>
      </c>
      <c r="P825" s="29">
        <f t="shared" si="217"/>
        <v>1</v>
      </c>
      <c r="Q825" s="29">
        <f t="shared" si="218"/>
        <v>4536</v>
      </c>
      <c r="R825" s="30">
        <f t="shared" si="219"/>
        <v>778840</v>
      </c>
      <c r="S825" s="30">
        <f t="shared" si="220"/>
        <v>1963</v>
      </c>
      <c r="T825" s="30">
        <f t="shared" si="221"/>
        <v>778840</v>
      </c>
      <c r="U825" s="30">
        <f t="shared" si="222"/>
        <v>1963</v>
      </c>
      <c r="V825" s="30">
        <f t="shared" si="223"/>
        <v>2296622</v>
      </c>
    </row>
    <row r="826" spans="1:22" ht="16.5" x14ac:dyDescent="0.15">
      <c r="A826">
        <f>人物属性总表!A831</f>
        <v>823</v>
      </c>
      <c r="B826" s="5">
        <f>人物属性总表!K831</f>
        <v>10281</v>
      </c>
      <c r="C826" s="5">
        <f>人物属性总表!L831</f>
        <v>12</v>
      </c>
      <c r="D826" s="5">
        <f>人物属性总表!M831</f>
        <v>10281</v>
      </c>
      <c r="E826" s="5">
        <f>人物属性总表!N831</f>
        <v>12</v>
      </c>
      <c r="F826" s="5">
        <f>人物属性总表!O831</f>
        <v>30280</v>
      </c>
      <c r="G826" s="22">
        <f t="shared" si="209"/>
        <v>3904482</v>
      </c>
      <c r="H826" s="22">
        <f t="shared" si="210"/>
        <v>9829</v>
      </c>
      <c r="I826" s="22">
        <f t="shared" si="211"/>
        <v>3904482</v>
      </c>
      <c r="J826" s="22">
        <f t="shared" si="212"/>
        <v>9829</v>
      </c>
      <c r="K826" s="22">
        <f t="shared" si="213"/>
        <v>11513390</v>
      </c>
      <c r="L826" s="22"/>
      <c r="M826" s="29">
        <f t="shared" si="214"/>
        <v>1542</v>
      </c>
      <c r="N826" s="29">
        <f t="shared" si="215"/>
        <v>1</v>
      </c>
      <c r="O826" s="29">
        <f t="shared" si="216"/>
        <v>1542</v>
      </c>
      <c r="P826" s="29">
        <f t="shared" si="217"/>
        <v>1</v>
      </c>
      <c r="Q826" s="29">
        <f t="shared" si="218"/>
        <v>4542</v>
      </c>
      <c r="R826" s="30">
        <f t="shared" si="219"/>
        <v>780896</v>
      </c>
      <c r="S826" s="30">
        <f t="shared" si="220"/>
        <v>1965</v>
      </c>
      <c r="T826" s="30">
        <f t="shared" si="221"/>
        <v>780896</v>
      </c>
      <c r="U826" s="30">
        <f t="shared" si="222"/>
        <v>1965</v>
      </c>
      <c r="V826" s="30">
        <f t="shared" si="223"/>
        <v>2302678</v>
      </c>
    </row>
    <row r="827" spans="1:22" ht="16.5" x14ac:dyDescent="0.15">
      <c r="A827">
        <f>人物属性总表!A832</f>
        <v>824</v>
      </c>
      <c r="B827" s="5">
        <f>人物属性总表!K832</f>
        <v>10295</v>
      </c>
      <c r="C827" s="5">
        <f>人物属性总表!L832</f>
        <v>12</v>
      </c>
      <c r="D827" s="5">
        <f>人物属性总表!M832</f>
        <v>10295</v>
      </c>
      <c r="E827" s="5">
        <f>人物属性总表!N832</f>
        <v>12</v>
      </c>
      <c r="F827" s="5">
        <f>人物属性总表!O832</f>
        <v>30320</v>
      </c>
      <c r="G827" s="22">
        <f t="shared" si="209"/>
        <v>3914777</v>
      </c>
      <c r="H827" s="22">
        <f t="shared" si="210"/>
        <v>9841</v>
      </c>
      <c r="I827" s="22">
        <f t="shared" si="211"/>
        <v>3914777</v>
      </c>
      <c r="J827" s="22">
        <f t="shared" si="212"/>
        <v>9841</v>
      </c>
      <c r="K827" s="22">
        <f t="shared" si="213"/>
        <v>11543710</v>
      </c>
      <c r="L827" s="22"/>
      <c r="M827" s="29">
        <f t="shared" si="214"/>
        <v>1544</v>
      </c>
      <c r="N827" s="29">
        <f t="shared" si="215"/>
        <v>1</v>
      </c>
      <c r="O827" s="29">
        <f t="shared" si="216"/>
        <v>1544</v>
      </c>
      <c r="P827" s="29">
        <f t="shared" si="217"/>
        <v>1</v>
      </c>
      <c r="Q827" s="29">
        <f t="shared" si="218"/>
        <v>4548</v>
      </c>
      <c r="R827" s="30">
        <f t="shared" si="219"/>
        <v>782955</v>
      </c>
      <c r="S827" s="30">
        <f t="shared" si="220"/>
        <v>1968</v>
      </c>
      <c r="T827" s="30">
        <f t="shared" si="221"/>
        <v>782955</v>
      </c>
      <c r="U827" s="30">
        <f t="shared" si="222"/>
        <v>1968</v>
      </c>
      <c r="V827" s="30">
        <f t="shared" si="223"/>
        <v>2308742</v>
      </c>
    </row>
    <row r="828" spans="1:22" ht="16.5" x14ac:dyDescent="0.15">
      <c r="A828">
        <f>人物属性总表!A833</f>
        <v>825</v>
      </c>
      <c r="B828" s="5">
        <f>人物属性总表!K833</f>
        <v>10310</v>
      </c>
      <c r="C828" s="5">
        <f>人物属性总表!L833</f>
        <v>12</v>
      </c>
      <c r="D828" s="5">
        <f>人物属性总表!M833</f>
        <v>10310</v>
      </c>
      <c r="E828" s="5">
        <f>人物属性总表!N833</f>
        <v>12</v>
      </c>
      <c r="F828" s="5">
        <f>人物属性总表!O833</f>
        <v>30370</v>
      </c>
      <c r="G828" s="22">
        <f t="shared" si="209"/>
        <v>3925087</v>
      </c>
      <c r="H828" s="22">
        <f t="shared" si="210"/>
        <v>9853</v>
      </c>
      <c r="I828" s="22">
        <f t="shared" si="211"/>
        <v>3925087</v>
      </c>
      <c r="J828" s="22">
        <f t="shared" si="212"/>
        <v>9853</v>
      </c>
      <c r="K828" s="22">
        <f t="shared" si="213"/>
        <v>11574080</v>
      </c>
      <c r="L828" s="22"/>
      <c r="M828" s="29">
        <f t="shared" si="214"/>
        <v>1546</v>
      </c>
      <c r="N828" s="29">
        <f t="shared" si="215"/>
        <v>1</v>
      </c>
      <c r="O828" s="29">
        <f t="shared" si="216"/>
        <v>1546</v>
      </c>
      <c r="P828" s="29">
        <f t="shared" si="217"/>
        <v>1</v>
      </c>
      <c r="Q828" s="29">
        <f t="shared" si="218"/>
        <v>4555</v>
      </c>
      <c r="R828" s="30">
        <f t="shared" si="219"/>
        <v>785017</v>
      </c>
      <c r="S828" s="30">
        <f t="shared" si="220"/>
        <v>1970</v>
      </c>
      <c r="T828" s="30">
        <f t="shared" si="221"/>
        <v>785017</v>
      </c>
      <c r="U828" s="30">
        <f t="shared" si="222"/>
        <v>1970</v>
      </c>
      <c r="V828" s="30">
        <f t="shared" si="223"/>
        <v>2314816</v>
      </c>
    </row>
    <row r="829" spans="1:22" ht="16.5" x14ac:dyDescent="0.15">
      <c r="A829">
        <f>人物属性总表!A834</f>
        <v>826</v>
      </c>
      <c r="B829" s="5">
        <f>人物属性总表!K834</f>
        <v>10325</v>
      </c>
      <c r="C829" s="5">
        <f>人物属性总表!L834</f>
        <v>12</v>
      </c>
      <c r="D829" s="5">
        <f>人物属性总表!M834</f>
        <v>10325</v>
      </c>
      <c r="E829" s="5">
        <f>人物属性总表!N834</f>
        <v>12</v>
      </c>
      <c r="F829" s="5">
        <f>人物属性总表!O834</f>
        <v>30410</v>
      </c>
      <c r="G829" s="22">
        <f t="shared" si="209"/>
        <v>3935412</v>
      </c>
      <c r="H829" s="22">
        <f t="shared" si="210"/>
        <v>9865</v>
      </c>
      <c r="I829" s="22">
        <f t="shared" si="211"/>
        <v>3935412</v>
      </c>
      <c r="J829" s="22">
        <f t="shared" si="212"/>
        <v>9865</v>
      </c>
      <c r="K829" s="22">
        <f t="shared" si="213"/>
        <v>11604490</v>
      </c>
      <c r="L829" s="22"/>
      <c r="M829" s="29">
        <f t="shared" si="214"/>
        <v>1548</v>
      </c>
      <c r="N829" s="29">
        <f t="shared" si="215"/>
        <v>1</v>
      </c>
      <c r="O829" s="29">
        <f t="shared" si="216"/>
        <v>1548</v>
      </c>
      <c r="P829" s="29">
        <f t="shared" si="217"/>
        <v>1</v>
      </c>
      <c r="Q829" s="29">
        <f t="shared" si="218"/>
        <v>4561</v>
      </c>
      <c r="R829" s="30">
        <f t="shared" si="219"/>
        <v>787082</v>
      </c>
      <c r="S829" s="30">
        <f t="shared" si="220"/>
        <v>1973</v>
      </c>
      <c r="T829" s="30">
        <f t="shared" si="221"/>
        <v>787082</v>
      </c>
      <c r="U829" s="30">
        <f t="shared" si="222"/>
        <v>1973</v>
      </c>
      <c r="V829" s="30">
        <f t="shared" si="223"/>
        <v>2320898</v>
      </c>
    </row>
    <row r="830" spans="1:22" ht="16.5" x14ac:dyDescent="0.15">
      <c r="A830">
        <f>人物属性总表!A835</f>
        <v>827</v>
      </c>
      <c r="B830" s="5">
        <f>人物属性总表!K835</f>
        <v>10340</v>
      </c>
      <c r="C830" s="5">
        <f>人物属性总表!L835</f>
        <v>13</v>
      </c>
      <c r="D830" s="5">
        <f>人物属性总表!M835</f>
        <v>10340</v>
      </c>
      <c r="E830" s="5">
        <f>人物属性总表!N835</f>
        <v>13</v>
      </c>
      <c r="F830" s="5">
        <f>人物属性总表!O835</f>
        <v>29620</v>
      </c>
      <c r="G830" s="22">
        <f t="shared" si="209"/>
        <v>3945752</v>
      </c>
      <c r="H830" s="22">
        <f t="shared" si="210"/>
        <v>9878</v>
      </c>
      <c r="I830" s="22">
        <f t="shared" si="211"/>
        <v>3945752</v>
      </c>
      <c r="J830" s="22">
        <f t="shared" si="212"/>
        <v>9878</v>
      </c>
      <c r="K830" s="22">
        <f t="shared" si="213"/>
        <v>11634110</v>
      </c>
      <c r="L830" s="22"/>
      <c r="M830" s="29">
        <f t="shared" si="214"/>
        <v>1551</v>
      </c>
      <c r="N830" s="29">
        <f t="shared" si="215"/>
        <v>1</v>
      </c>
      <c r="O830" s="29">
        <f t="shared" si="216"/>
        <v>1551</v>
      </c>
      <c r="P830" s="29">
        <f t="shared" si="217"/>
        <v>1</v>
      </c>
      <c r="Q830" s="29">
        <f t="shared" si="218"/>
        <v>4443</v>
      </c>
      <c r="R830" s="30">
        <f t="shared" si="219"/>
        <v>789150</v>
      </c>
      <c r="S830" s="30">
        <f t="shared" si="220"/>
        <v>1975</v>
      </c>
      <c r="T830" s="30">
        <f t="shared" si="221"/>
        <v>789150</v>
      </c>
      <c r="U830" s="30">
        <f t="shared" si="222"/>
        <v>1975</v>
      </c>
      <c r="V830" s="30">
        <f t="shared" si="223"/>
        <v>2326822</v>
      </c>
    </row>
    <row r="831" spans="1:22" ht="16.5" x14ac:dyDescent="0.15">
      <c r="A831">
        <f>人物属性总表!A836</f>
        <v>828</v>
      </c>
      <c r="B831" s="5">
        <f>人物属性总表!K836</f>
        <v>10354</v>
      </c>
      <c r="C831" s="5">
        <f>人物属性总表!L836</f>
        <v>12</v>
      </c>
      <c r="D831" s="5">
        <f>人物属性总表!M836</f>
        <v>10354</v>
      </c>
      <c r="E831" s="5">
        <f>人物属性总表!N836</f>
        <v>12</v>
      </c>
      <c r="F831" s="5">
        <f>人物属性总表!O836</f>
        <v>30490</v>
      </c>
      <c r="G831" s="22">
        <f t="shared" si="209"/>
        <v>3956106</v>
      </c>
      <c r="H831" s="22">
        <f t="shared" si="210"/>
        <v>9890</v>
      </c>
      <c r="I831" s="22">
        <f t="shared" si="211"/>
        <v>3956106</v>
      </c>
      <c r="J831" s="22">
        <f t="shared" si="212"/>
        <v>9890</v>
      </c>
      <c r="K831" s="22">
        <f t="shared" si="213"/>
        <v>11664600</v>
      </c>
      <c r="L831" s="22"/>
      <c r="M831" s="29">
        <f t="shared" si="214"/>
        <v>1553</v>
      </c>
      <c r="N831" s="29">
        <f t="shared" si="215"/>
        <v>1</v>
      </c>
      <c r="O831" s="29">
        <f t="shared" si="216"/>
        <v>1553</v>
      </c>
      <c r="P831" s="29">
        <f t="shared" si="217"/>
        <v>1</v>
      </c>
      <c r="Q831" s="29">
        <f t="shared" si="218"/>
        <v>4573</v>
      </c>
      <c r="R831" s="30">
        <f t="shared" si="219"/>
        <v>791221</v>
      </c>
      <c r="S831" s="30">
        <f t="shared" si="220"/>
        <v>1978</v>
      </c>
      <c r="T831" s="30">
        <f t="shared" si="221"/>
        <v>791221</v>
      </c>
      <c r="U831" s="30">
        <f t="shared" si="222"/>
        <v>1978</v>
      </c>
      <c r="V831" s="30">
        <f t="shared" si="223"/>
        <v>2332920</v>
      </c>
    </row>
    <row r="832" spans="1:22" ht="16.5" x14ac:dyDescent="0.15">
      <c r="A832">
        <f>人物属性总表!A837</f>
        <v>829</v>
      </c>
      <c r="B832" s="5">
        <f>人物属性总表!K837</f>
        <v>10369</v>
      </c>
      <c r="C832" s="5">
        <f>人物属性总表!L837</f>
        <v>12</v>
      </c>
      <c r="D832" s="5">
        <f>人物属性总表!M837</f>
        <v>10369</v>
      </c>
      <c r="E832" s="5">
        <f>人物属性总表!N837</f>
        <v>12</v>
      </c>
      <c r="F832" s="5">
        <f>人物属性总表!O837</f>
        <v>30540</v>
      </c>
      <c r="G832" s="22">
        <f t="shared" si="209"/>
        <v>3966475</v>
      </c>
      <c r="H832" s="22">
        <f t="shared" si="210"/>
        <v>9902</v>
      </c>
      <c r="I832" s="22">
        <f t="shared" si="211"/>
        <v>3966475</v>
      </c>
      <c r="J832" s="22">
        <f t="shared" si="212"/>
        <v>9902</v>
      </c>
      <c r="K832" s="22">
        <f t="shared" si="213"/>
        <v>11695140</v>
      </c>
      <c r="L832" s="22"/>
      <c r="M832" s="29">
        <f t="shared" si="214"/>
        <v>1555</v>
      </c>
      <c r="N832" s="29">
        <f t="shared" si="215"/>
        <v>1</v>
      </c>
      <c r="O832" s="29">
        <f t="shared" si="216"/>
        <v>1555</v>
      </c>
      <c r="P832" s="29">
        <f t="shared" si="217"/>
        <v>1</v>
      </c>
      <c r="Q832" s="29">
        <f t="shared" si="218"/>
        <v>4581</v>
      </c>
      <c r="R832" s="30">
        <f t="shared" si="219"/>
        <v>793295</v>
      </c>
      <c r="S832" s="30">
        <f t="shared" si="220"/>
        <v>1980</v>
      </c>
      <c r="T832" s="30">
        <f t="shared" si="221"/>
        <v>793295</v>
      </c>
      <c r="U832" s="30">
        <f t="shared" si="222"/>
        <v>1980</v>
      </c>
      <c r="V832" s="30">
        <f t="shared" si="223"/>
        <v>2339028</v>
      </c>
    </row>
    <row r="833" spans="1:22" ht="16.5" x14ac:dyDescent="0.15">
      <c r="A833">
        <f>人物属性总表!A838</f>
        <v>830</v>
      </c>
      <c r="B833" s="5">
        <f>人物属性总表!K838</f>
        <v>10384</v>
      </c>
      <c r="C833" s="5">
        <f>人物属性总表!L838</f>
        <v>12</v>
      </c>
      <c r="D833" s="5">
        <f>人物属性总表!M838</f>
        <v>10384</v>
      </c>
      <c r="E833" s="5">
        <f>人物属性总表!N838</f>
        <v>12</v>
      </c>
      <c r="F833" s="5">
        <f>人物属性总表!O838</f>
        <v>30580</v>
      </c>
      <c r="G833" s="22">
        <f t="shared" si="209"/>
        <v>3976859</v>
      </c>
      <c r="H833" s="22">
        <f t="shared" si="210"/>
        <v>9914</v>
      </c>
      <c r="I833" s="22">
        <f t="shared" si="211"/>
        <v>3976859</v>
      </c>
      <c r="J833" s="22">
        <f t="shared" si="212"/>
        <v>9914</v>
      </c>
      <c r="K833" s="22">
        <f t="shared" si="213"/>
        <v>11725720</v>
      </c>
      <c r="L833" s="22"/>
      <c r="M833" s="29">
        <f t="shared" si="214"/>
        <v>1557</v>
      </c>
      <c r="N833" s="29">
        <f t="shared" si="215"/>
        <v>1</v>
      </c>
      <c r="O833" s="29">
        <f t="shared" si="216"/>
        <v>1557</v>
      </c>
      <c r="P833" s="29">
        <f t="shared" si="217"/>
        <v>1</v>
      </c>
      <c r="Q833" s="29">
        <f t="shared" si="218"/>
        <v>4587</v>
      </c>
      <c r="R833" s="30">
        <f t="shared" si="219"/>
        <v>795371</v>
      </c>
      <c r="S833" s="30">
        <f t="shared" si="220"/>
        <v>1982</v>
      </c>
      <c r="T833" s="30">
        <f t="shared" si="221"/>
        <v>795371</v>
      </c>
      <c r="U833" s="30">
        <f t="shared" si="222"/>
        <v>1982</v>
      </c>
      <c r="V833" s="30">
        <f t="shared" si="223"/>
        <v>2345144</v>
      </c>
    </row>
    <row r="834" spans="1:22" ht="16.5" x14ac:dyDescent="0.15">
      <c r="A834">
        <f>人物属性总表!A839</f>
        <v>831</v>
      </c>
      <c r="B834" s="5">
        <f>人物属性总表!K839</f>
        <v>10399</v>
      </c>
      <c r="C834" s="5">
        <f>人物属性总表!L839</f>
        <v>12</v>
      </c>
      <c r="D834" s="5">
        <f>人物属性总表!M839</f>
        <v>10399</v>
      </c>
      <c r="E834" s="5">
        <f>人物属性总表!N839</f>
        <v>12</v>
      </c>
      <c r="F834" s="5">
        <f>人物属性总表!O839</f>
        <v>30630</v>
      </c>
      <c r="G834" s="22">
        <f t="shared" si="209"/>
        <v>3987258</v>
      </c>
      <c r="H834" s="22">
        <f t="shared" si="210"/>
        <v>9926</v>
      </c>
      <c r="I834" s="22">
        <f t="shared" si="211"/>
        <v>3987258</v>
      </c>
      <c r="J834" s="22">
        <f t="shared" si="212"/>
        <v>9926</v>
      </c>
      <c r="K834" s="22">
        <f t="shared" si="213"/>
        <v>11756350</v>
      </c>
      <c r="L834" s="22"/>
      <c r="M834" s="29">
        <f t="shared" si="214"/>
        <v>1559</v>
      </c>
      <c r="N834" s="29">
        <f t="shared" si="215"/>
        <v>1</v>
      </c>
      <c r="O834" s="29">
        <f t="shared" si="216"/>
        <v>1559</v>
      </c>
      <c r="P834" s="29">
        <f t="shared" si="217"/>
        <v>1</v>
      </c>
      <c r="Q834" s="29">
        <f t="shared" si="218"/>
        <v>4594</v>
      </c>
      <c r="R834" s="30">
        <f t="shared" si="219"/>
        <v>797451</v>
      </c>
      <c r="S834" s="30">
        <f t="shared" si="220"/>
        <v>1985</v>
      </c>
      <c r="T834" s="30">
        <f t="shared" si="221"/>
        <v>797451</v>
      </c>
      <c r="U834" s="30">
        <f t="shared" si="222"/>
        <v>1985</v>
      </c>
      <c r="V834" s="30">
        <f t="shared" si="223"/>
        <v>2351270</v>
      </c>
    </row>
    <row r="835" spans="1:22" ht="16.5" x14ac:dyDescent="0.15">
      <c r="A835">
        <f>人物属性总表!A840</f>
        <v>832</v>
      </c>
      <c r="B835" s="5">
        <f>人物属性总表!K840</f>
        <v>10414</v>
      </c>
      <c r="C835" s="5">
        <f>人物属性总表!L840</f>
        <v>12</v>
      </c>
      <c r="D835" s="5">
        <f>人物属性总表!M840</f>
        <v>10414</v>
      </c>
      <c r="E835" s="5">
        <f>人物属性总表!N840</f>
        <v>12</v>
      </c>
      <c r="F835" s="5">
        <f>人物属性总表!O840</f>
        <v>30670</v>
      </c>
      <c r="G835" s="22">
        <f t="shared" si="209"/>
        <v>3997672</v>
      </c>
      <c r="H835" s="22">
        <f t="shared" si="210"/>
        <v>9938</v>
      </c>
      <c r="I835" s="22">
        <f t="shared" si="211"/>
        <v>3997672</v>
      </c>
      <c r="J835" s="22">
        <f t="shared" si="212"/>
        <v>9938</v>
      </c>
      <c r="K835" s="22">
        <f t="shared" si="213"/>
        <v>11787020</v>
      </c>
      <c r="L835" s="22"/>
      <c r="M835" s="29">
        <f t="shared" si="214"/>
        <v>1562</v>
      </c>
      <c r="N835" s="29">
        <f t="shared" si="215"/>
        <v>1</v>
      </c>
      <c r="O835" s="29">
        <f t="shared" si="216"/>
        <v>1562</v>
      </c>
      <c r="P835" s="29">
        <f t="shared" si="217"/>
        <v>1</v>
      </c>
      <c r="Q835" s="29">
        <f t="shared" si="218"/>
        <v>4600</v>
      </c>
      <c r="R835" s="30">
        <f t="shared" si="219"/>
        <v>799534</v>
      </c>
      <c r="S835" s="30">
        <f t="shared" si="220"/>
        <v>1987</v>
      </c>
      <c r="T835" s="30">
        <f t="shared" si="221"/>
        <v>799534</v>
      </c>
      <c r="U835" s="30">
        <f t="shared" si="222"/>
        <v>1987</v>
      </c>
      <c r="V835" s="30">
        <f t="shared" si="223"/>
        <v>2357404</v>
      </c>
    </row>
    <row r="836" spans="1:22" ht="16.5" x14ac:dyDescent="0.15">
      <c r="A836">
        <f>人物属性总表!A841</f>
        <v>833</v>
      </c>
      <c r="B836" s="5">
        <f>人物属性总表!K841</f>
        <v>10428</v>
      </c>
      <c r="C836" s="5">
        <f>人物属性总表!L841</f>
        <v>12</v>
      </c>
      <c r="D836" s="5">
        <f>人物属性总表!M841</f>
        <v>10428</v>
      </c>
      <c r="E836" s="5">
        <f>人物属性总表!N841</f>
        <v>12</v>
      </c>
      <c r="F836" s="5">
        <f>人物属性总表!O841</f>
        <v>30710</v>
      </c>
      <c r="G836" s="22">
        <f t="shared" si="209"/>
        <v>4008100</v>
      </c>
      <c r="H836" s="22">
        <f t="shared" si="210"/>
        <v>9950</v>
      </c>
      <c r="I836" s="22">
        <f t="shared" si="211"/>
        <v>4008100</v>
      </c>
      <c r="J836" s="22">
        <f t="shared" si="212"/>
        <v>9950</v>
      </c>
      <c r="K836" s="22">
        <f t="shared" si="213"/>
        <v>11817730</v>
      </c>
      <c r="L836" s="22"/>
      <c r="M836" s="29">
        <f t="shared" si="214"/>
        <v>1564</v>
      </c>
      <c r="N836" s="29">
        <f t="shared" si="215"/>
        <v>1</v>
      </c>
      <c r="O836" s="29">
        <f t="shared" si="216"/>
        <v>1564</v>
      </c>
      <c r="P836" s="29">
        <f t="shared" si="217"/>
        <v>1</v>
      </c>
      <c r="Q836" s="29">
        <f t="shared" si="218"/>
        <v>4606</v>
      </c>
      <c r="R836" s="30">
        <f t="shared" si="219"/>
        <v>801620</v>
      </c>
      <c r="S836" s="30">
        <f t="shared" si="220"/>
        <v>1990</v>
      </c>
      <c r="T836" s="30">
        <f t="shared" si="221"/>
        <v>801620</v>
      </c>
      <c r="U836" s="30">
        <f t="shared" si="222"/>
        <v>1990</v>
      </c>
      <c r="V836" s="30">
        <f t="shared" si="223"/>
        <v>2363546</v>
      </c>
    </row>
    <row r="837" spans="1:22" ht="16.5" x14ac:dyDescent="0.15">
      <c r="A837">
        <f>人物属性总表!A842</f>
        <v>834</v>
      </c>
      <c r="B837" s="5">
        <f>人物属性总表!K842</f>
        <v>10443</v>
      </c>
      <c r="C837" s="5">
        <f>人物属性总表!L842</f>
        <v>13</v>
      </c>
      <c r="D837" s="5">
        <f>人物属性总表!M842</f>
        <v>10443</v>
      </c>
      <c r="E837" s="5">
        <f>人物属性总表!N842</f>
        <v>13</v>
      </c>
      <c r="F837" s="5">
        <f>人物属性总表!O842</f>
        <v>29920</v>
      </c>
      <c r="G837" s="22">
        <f t="shared" si="209"/>
        <v>4018543</v>
      </c>
      <c r="H837" s="22">
        <f t="shared" si="210"/>
        <v>9963</v>
      </c>
      <c r="I837" s="22">
        <f t="shared" si="211"/>
        <v>4018543</v>
      </c>
      <c r="J837" s="22">
        <f t="shared" si="212"/>
        <v>9963</v>
      </c>
      <c r="K837" s="22">
        <f t="shared" si="213"/>
        <v>11847650</v>
      </c>
      <c r="L837" s="22"/>
      <c r="M837" s="29">
        <f t="shared" si="214"/>
        <v>1566</v>
      </c>
      <c r="N837" s="29">
        <f t="shared" si="215"/>
        <v>1</v>
      </c>
      <c r="O837" s="29">
        <f t="shared" si="216"/>
        <v>1566</v>
      </c>
      <c r="P837" s="29">
        <f t="shared" si="217"/>
        <v>1</v>
      </c>
      <c r="Q837" s="29">
        <f t="shared" si="218"/>
        <v>4488</v>
      </c>
      <c r="R837" s="30">
        <f t="shared" si="219"/>
        <v>803708</v>
      </c>
      <c r="S837" s="30">
        <f t="shared" si="220"/>
        <v>1992</v>
      </c>
      <c r="T837" s="30">
        <f t="shared" si="221"/>
        <v>803708</v>
      </c>
      <c r="U837" s="30">
        <f t="shared" si="222"/>
        <v>1992</v>
      </c>
      <c r="V837" s="30">
        <f t="shared" si="223"/>
        <v>2369530</v>
      </c>
    </row>
    <row r="838" spans="1:22" ht="16.5" x14ac:dyDescent="0.15">
      <c r="A838">
        <f>人物属性总表!A843</f>
        <v>835</v>
      </c>
      <c r="B838" s="5">
        <f>人物属性总表!K843</f>
        <v>10458</v>
      </c>
      <c r="C838" s="5">
        <f>人物属性总表!L843</f>
        <v>12</v>
      </c>
      <c r="D838" s="5">
        <f>人物属性总表!M843</f>
        <v>10458</v>
      </c>
      <c r="E838" s="5">
        <f>人物属性总表!N843</f>
        <v>12</v>
      </c>
      <c r="F838" s="5">
        <f>人物属性总表!O843</f>
        <v>30800</v>
      </c>
      <c r="G838" s="22">
        <f t="shared" ref="G838:G901" si="224">B838+G837</f>
        <v>4029001</v>
      </c>
      <c r="H838" s="22">
        <f t="shared" ref="H838:H901" si="225">C838+H837</f>
        <v>9975</v>
      </c>
      <c r="I838" s="22">
        <f t="shared" ref="I838:I901" si="226">D838+I837</f>
        <v>4029001</v>
      </c>
      <c r="J838" s="22">
        <f t="shared" ref="J838:J901" si="227">E838+J837</f>
        <v>9975</v>
      </c>
      <c r="K838" s="22">
        <f t="shared" ref="K838:K901" si="228">F838+K837</f>
        <v>11878450</v>
      </c>
      <c r="L838" s="22"/>
      <c r="M838" s="29">
        <f t="shared" ref="M838:M901" si="229">INT(B838*0.15)</f>
        <v>1568</v>
      </c>
      <c r="N838" s="29">
        <f t="shared" ref="N838:N901" si="230">INT(C838*0.15)</f>
        <v>1</v>
      </c>
      <c r="O838" s="29">
        <f t="shared" ref="O838:O901" si="231">INT(D838*0.15)</f>
        <v>1568</v>
      </c>
      <c r="P838" s="29">
        <f t="shared" ref="P838:P901" si="232">INT(E838*0.15)</f>
        <v>1</v>
      </c>
      <c r="Q838" s="29">
        <f t="shared" ref="Q838:Q901" si="233">INT(F838*0.15)</f>
        <v>4620</v>
      </c>
      <c r="R838" s="30">
        <f t="shared" ref="R838:R901" si="234">INT(G838*0.2)</f>
        <v>805800</v>
      </c>
      <c r="S838" s="30">
        <f t="shared" ref="S838:S901" si="235">INT(H838*0.2)</f>
        <v>1995</v>
      </c>
      <c r="T838" s="30">
        <f t="shared" ref="T838:T901" si="236">INT(I838*0.2)</f>
        <v>805800</v>
      </c>
      <c r="U838" s="30">
        <f t="shared" ref="U838:U901" si="237">INT(J838*0.2)</f>
        <v>1995</v>
      </c>
      <c r="V838" s="30">
        <f t="shared" ref="V838:V901" si="238">INT(K838*0.2)</f>
        <v>2375690</v>
      </c>
    </row>
    <row r="839" spans="1:22" ht="16.5" x14ac:dyDescent="0.15">
      <c r="A839">
        <f>人物属性总表!A844</f>
        <v>836</v>
      </c>
      <c r="B839" s="5">
        <f>人物属性总表!K844</f>
        <v>10473</v>
      </c>
      <c r="C839" s="5">
        <f>人物属性总表!L844</f>
        <v>12</v>
      </c>
      <c r="D839" s="5">
        <f>人物属性总表!M844</f>
        <v>10473</v>
      </c>
      <c r="E839" s="5">
        <f>人物属性总表!N844</f>
        <v>12</v>
      </c>
      <c r="F839" s="5">
        <f>人物属性总表!O844</f>
        <v>30840</v>
      </c>
      <c r="G839" s="22">
        <f t="shared" si="224"/>
        <v>4039474</v>
      </c>
      <c r="H839" s="22">
        <f t="shared" si="225"/>
        <v>9987</v>
      </c>
      <c r="I839" s="22">
        <f t="shared" si="226"/>
        <v>4039474</v>
      </c>
      <c r="J839" s="22">
        <f t="shared" si="227"/>
        <v>9987</v>
      </c>
      <c r="K839" s="22">
        <f t="shared" si="228"/>
        <v>11909290</v>
      </c>
      <c r="L839" s="22"/>
      <c r="M839" s="29">
        <f t="shared" si="229"/>
        <v>1570</v>
      </c>
      <c r="N839" s="29">
        <f t="shared" si="230"/>
        <v>1</v>
      </c>
      <c r="O839" s="29">
        <f t="shared" si="231"/>
        <v>1570</v>
      </c>
      <c r="P839" s="29">
        <f t="shared" si="232"/>
        <v>1</v>
      </c>
      <c r="Q839" s="29">
        <f t="shared" si="233"/>
        <v>4626</v>
      </c>
      <c r="R839" s="30">
        <f t="shared" si="234"/>
        <v>807894</v>
      </c>
      <c r="S839" s="30">
        <f t="shared" si="235"/>
        <v>1997</v>
      </c>
      <c r="T839" s="30">
        <f t="shared" si="236"/>
        <v>807894</v>
      </c>
      <c r="U839" s="30">
        <f t="shared" si="237"/>
        <v>1997</v>
      </c>
      <c r="V839" s="30">
        <f t="shared" si="238"/>
        <v>2381858</v>
      </c>
    </row>
    <row r="840" spans="1:22" ht="16.5" x14ac:dyDescent="0.15">
      <c r="A840">
        <f>人物属性总表!A845</f>
        <v>837</v>
      </c>
      <c r="B840" s="5">
        <f>人物属性总表!K845</f>
        <v>10487</v>
      </c>
      <c r="C840" s="5">
        <f>人物属性总表!L845</f>
        <v>12</v>
      </c>
      <c r="D840" s="5">
        <f>人物属性总表!M845</f>
        <v>10487</v>
      </c>
      <c r="E840" s="5">
        <f>人物属性总表!N845</f>
        <v>12</v>
      </c>
      <c r="F840" s="5">
        <f>人物属性总表!O845</f>
        <v>30880</v>
      </c>
      <c r="G840" s="22">
        <f t="shared" si="224"/>
        <v>4049961</v>
      </c>
      <c r="H840" s="22">
        <f t="shared" si="225"/>
        <v>9999</v>
      </c>
      <c r="I840" s="22">
        <f t="shared" si="226"/>
        <v>4049961</v>
      </c>
      <c r="J840" s="22">
        <f t="shared" si="227"/>
        <v>9999</v>
      </c>
      <c r="K840" s="22">
        <f t="shared" si="228"/>
        <v>11940170</v>
      </c>
      <c r="L840" s="22"/>
      <c r="M840" s="29">
        <f t="shared" si="229"/>
        <v>1573</v>
      </c>
      <c r="N840" s="29">
        <f t="shared" si="230"/>
        <v>1</v>
      </c>
      <c r="O840" s="29">
        <f t="shared" si="231"/>
        <v>1573</v>
      </c>
      <c r="P840" s="29">
        <f t="shared" si="232"/>
        <v>1</v>
      </c>
      <c r="Q840" s="29">
        <f t="shared" si="233"/>
        <v>4632</v>
      </c>
      <c r="R840" s="30">
        <f t="shared" si="234"/>
        <v>809992</v>
      </c>
      <c r="S840" s="30">
        <f t="shared" si="235"/>
        <v>1999</v>
      </c>
      <c r="T840" s="30">
        <f t="shared" si="236"/>
        <v>809992</v>
      </c>
      <c r="U840" s="30">
        <f t="shared" si="237"/>
        <v>1999</v>
      </c>
      <c r="V840" s="30">
        <f t="shared" si="238"/>
        <v>2388034</v>
      </c>
    </row>
    <row r="841" spans="1:22" ht="16.5" x14ac:dyDescent="0.15">
      <c r="A841">
        <f>人物属性总表!A846</f>
        <v>838</v>
      </c>
      <c r="B841" s="5">
        <f>人物属性总表!K846</f>
        <v>10502</v>
      </c>
      <c r="C841" s="5">
        <f>人物属性总表!L846</f>
        <v>12</v>
      </c>
      <c r="D841" s="5">
        <f>人物属性总表!M846</f>
        <v>10502</v>
      </c>
      <c r="E841" s="5">
        <f>人物属性总表!N846</f>
        <v>12</v>
      </c>
      <c r="F841" s="5">
        <f>人物属性总表!O846</f>
        <v>30930</v>
      </c>
      <c r="G841" s="22">
        <f t="shared" si="224"/>
        <v>4060463</v>
      </c>
      <c r="H841" s="22">
        <f t="shared" si="225"/>
        <v>10011</v>
      </c>
      <c r="I841" s="22">
        <f t="shared" si="226"/>
        <v>4060463</v>
      </c>
      <c r="J841" s="22">
        <f t="shared" si="227"/>
        <v>10011</v>
      </c>
      <c r="K841" s="22">
        <f t="shared" si="228"/>
        <v>11971100</v>
      </c>
      <c r="L841" s="22"/>
      <c r="M841" s="29">
        <f t="shared" si="229"/>
        <v>1575</v>
      </c>
      <c r="N841" s="29">
        <f t="shared" si="230"/>
        <v>1</v>
      </c>
      <c r="O841" s="29">
        <f t="shared" si="231"/>
        <v>1575</v>
      </c>
      <c r="P841" s="29">
        <f t="shared" si="232"/>
        <v>1</v>
      </c>
      <c r="Q841" s="29">
        <f t="shared" si="233"/>
        <v>4639</v>
      </c>
      <c r="R841" s="30">
        <f t="shared" si="234"/>
        <v>812092</v>
      </c>
      <c r="S841" s="30">
        <f t="shared" si="235"/>
        <v>2002</v>
      </c>
      <c r="T841" s="30">
        <f t="shared" si="236"/>
        <v>812092</v>
      </c>
      <c r="U841" s="30">
        <f t="shared" si="237"/>
        <v>2002</v>
      </c>
      <c r="V841" s="30">
        <f t="shared" si="238"/>
        <v>2394220</v>
      </c>
    </row>
    <row r="842" spans="1:22" ht="16.5" x14ac:dyDescent="0.15">
      <c r="A842">
        <f>人物属性总表!A847</f>
        <v>839</v>
      </c>
      <c r="B842" s="5">
        <f>人物属性总表!K847</f>
        <v>10517</v>
      </c>
      <c r="C842" s="5">
        <f>人物属性总表!L847</f>
        <v>12</v>
      </c>
      <c r="D842" s="5">
        <f>人物属性总表!M847</f>
        <v>10517</v>
      </c>
      <c r="E842" s="5">
        <f>人物属性总表!N847</f>
        <v>12</v>
      </c>
      <c r="F842" s="5">
        <f>人物属性总表!O847</f>
        <v>30970</v>
      </c>
      <c r="G842" s="22">
        <f t="shared" si="224"/>
        <v>4070980</v>
      </c>
      <c r="H842" s="22">
        <f t="shared" si="225"/>
        <v>10023</v>
      </c>
      <c r="I842" s="22">
        <f t="shared" si="226"/>
        <v>4070980</v>
      </c>
      <c r="J842" s="22">
        <f t="shared" si="227"/>
        <v>10023</v>
      </c>
      <c r="K842" s="22">
        <f t="shared" si="228"/>
        <v>12002070</v>
      </c>
      <c r="L842" s="22"/>
      <c r="M842" s="29">
        <f t="shared" si="229"/>
        <v>1577</v>
      </c>
      <c r="N842" s="29">
        <f t="shared" si="230"/>
        <v>1</v>
      </c>
      <c r="O842" s="29">
        <f t="shared" si="231"/>
        <v>1577</v>
      </c>
      <c r="P842" s="29">
        <f t="shared" si="232"/>
        <v>1</v>
      </c>
      <c r="Q842" s="29">
        <f t="shared" si="233"/>
        <v>4645</v>
      </c>
      <c r="R842" s="30">
        <f t="shared" si="234"/>
        <v>814196</v>
      </c>
      <c r="S842" s="30">
        <f t="shared" si="235"/>
        <v>2004</v>
      </c>
      <c r="T842" s="30">
        <f t="shared" si="236"/>
        <v>814196</v>
      </c>
      <c r="U842" s="30">
        <f t="shared" si="237"/>
        <v>2004</v>
      </c>
      <c r="V842" s="30">
        <f t="shared" si="238"/>
        <v>2400414</v>
      </c>
    </row>
    <row r="843" spans="1:22" ht="16.5" x14ac:dyDescent="0.15">
      <c r="A843">
        <f>人物属性总表!A848</f>
        <v>840</v>
      </c>
      <c r="B843" s="5">
        <f>人物属性总表!K848</f>
        <v>10532</v>
      </c>
      <c r="C843" s="5">
        <f>人物属性总表!L848</f>
        <v>13</v>
      </c>
      <c r="D843" s="5">
        <f>人物属性总表!M848</f>
        <v>10532</v>
      </c>
      <c r="E843" s="5">
        <f>人物属性总表!N848</f>
        <v>13</v>
      </c>
      <c r="F843" s="5">
        <f>人物属性总表!O848</f>
        <v>30180</v>
      </c>
      <c r="G843" s="22">
        <f t="shared" si="224"/>
        <v>4081512</v>
      </c>
      <c r="H843" s="22">
        <f t="shared" si="225"/>
        <v>10036</v>
      </c>
      <c r="I843" s="22">
        <f t="shared" si="226"/>
        <v>4081512</v>
      </c>
      <c r="J843" s="22">
        <f t="shared" si="227"/>
        <v>10036</v>
      </c>
      <c r="K843" s="22">
        <f t="shared" si="228"/>
        <v>12032250</v>
      </c>
      <c r="L843" s="22"/>
      <c r="M843" s="29">
        <f t="shared" si="229"/>
        <v>1579</v>
      </c>
      <c r="N843" s="29">
        <f t="shared" si="230"/>
        <v>1</v>
      </c>
      <c r="O843" s="29">
        <f t="shared" si="231"/>
        <v>1579</v>
      </c>
      <c r="P843" s="29">
        <f t="shared" si="232"/>
        <v>1</v>
      </c>
      <c r="Q843" s="29">
        <f t="shared" si="233"/>
        <v>4527</v>
      </c>
      <c r="R843" s="30">
        <f t="shared" si="234"/>
        <v>816302</v>
      </c>
      <c r="S843" s="30">
        <f t="shared" si="235"/>
        <v>2007</v>
      </c>
      <c r="T843" s="30">
        <f t="shared" si="236"/>
        <v>816302</v>
      </c>
      <c r="U843" s="30">
        <f t="shared" si="237"/>
        <v>2007</v>
      </c>
      <c r="V843" s="30">
        <f t="shared" si="238"/>
        <v>2406450</v>
      </c>
    </row>
    <row r="844" spans="1:22" ht="16.5" x14ac:dyDescent="0.15">
      <c r="A844">
        <f>人物属性总表!A849</f>
        <v>841</v>
      </c>
      <c r="B844" s="5">
        <f>人物属性总表!K849</f>
        <v>10547</v>
      </c>
      <c r="C844" s="5">
        <f>人物属性总表!L849</f>
        <v>12</v>
      </c>
      <c r="D844" s="5">
        <f>人物属性总表!M849</f>
        <v>10547</v>
      </c>
      <c r="E844" s="5">
        <f>人物属性总表!N849</f>
        <v>12</v>
      </c>
      <c r="F844" s="5">
        <f>人物属性总表!O849</f>
        <v>31060</v>
      </c>
      <c r="G844" s="22">
        <f t="shared" si="224"/>
        <v>4092059</v>
      </c>
      <c r="H844" s="22">
        <f t="shared" si="225"/>
        <v>10048</v>
      </c>
      <c r="I844" s="22">
        <f t="shared" si="226"/>
        <v>4092059</v>
      </c>
      <c r="J844" s="22">
        <f t="shared" si="227"/>
        <v>10048</v>
      </c>
      <c r="K844" s="22">
        <f t="shared" si="228"/>
        <v>12063310</v>
      </c>
      <c r="L844" s="22"/>
      <c r="M844" s="29">
        <f t="shared" si="229"/>
        <v>1582</v>
      </c>
      <c r="N844" s="29">
        <f t="shared" si="230"/>
        <v>1</v>
      </c>
      <c r="O844" s="29">
        <f t="shared" si="231"/>
        <v>1582</v>
      </c>
      <c r="P844" s="29">
        <f t="shared" si="232"/>
        <v>1</v>
      </c>
      <c r="Q844" s="29">
        <f t="shared" si="233"/>
        <v>4659</v>
      </c>
      <c r="R844" s="30">
        <f t="shared" si="234"/>
        <v>818411</v>
      </c>
      <c r="S844" s="30">
        <f t="shared" si="235"/>
        <v>2009</v>
      </c>
      <c r="T844" s="30">
        <f t="shared" si="236"/>
        <v>818411</v>
      </c>
      <c r="U844" s="30">
        <f t="shared" si="237"/>
        <v>2009</v>
      </c>
      <c r="V844" s="30">
        <f t="shared" si="238"/>
        <v>2412662</v>
      </c>
    </row>
    <row r="845" spans="1:22" ht="16.5" x14ac:dyDescent="0.15">
      <c r="A845">
        <f>人物属性总表!A850</f>
        <v>842</v>
      </c>
      <c r="B845" s="5">
        <f>人物属性总表!K850</f>
        <v>10561</v>
      </c>
      <c r="C845" s="5">
        <f>人物属性总表!L850</f>
        <v>12</v>
      </c>
      <c r="D845" s="5">
        <f>人物属性总表!M850</f>
        <v>10561</v>
      </c>
      <c r="E845" s="5">
        <f>人物属性总表!N850</f>
        <v>12</v>
      </c>
      <c r="F845" s="5">
        <f>人物属性总表!O850</f>
        <v>31100</v>
      </c>
      <c r="G845" s="22">
        <f t="shared" si="224"/>
        <v>4102620</v>
      </c>
      <c r="H845" s="22">
        <f t="shared" si="225"/>
        <v>10060</v>
      </c>
      <c r="I845" s="22">
        <f t="shared" si="226"/>
        <v>4102620</v>
      </c>
      <c r="J845" s="22">
        <f t="shared" si="227"/>
        <v>10060</v>
      </c>
      <c r="K845" s="22">
        <f t="shared" si="228"/>
        <v>12094410</v>
      </c>
      <c r="L845" s="22"/>
      <c r="M845" s="29">
        <f t="shared" si="229"/>
        <v>1584</v>
      </c>
      <c r="N845" s="29">
        <f t="shared" si="230"/>
        <v>1</v>
      </c>
      <c r="O845" s="29">
        <f t="shared" si="231"/>
        <v>1584</v>
      </c>
      <c r="P845" s="29">
        <f t="shared" si="232"/>
        <v>1</v>
      </c>
      <c r="Q845" s="29">
        <f t="shared" si="233"/>
        <v>4665</v>
      </c>
      <c r="R845" s="30">
        <f t="shared" si="234"/>
        <v>820524</v>
      </c>
      <c r="S845" s="30">
        <f t="shared" si="235"/>
        <v>2012</v>
      </c>
      <c r="T845" s="30">
        <f t="shared" si="236"/>
        <v>820524</v>
      </c>
      <c r="U845" s="30">
        <f t="shared" si="237"/>
        <v>2012</v>
      </c>
      <c r="V845" s="30">
        <f t="shared" si="238"/>
        <v>2418882</v>
      </c>
    </row>
    <row r="846" spans="1:22" ht="16.5" x14ac:dyDescent="0.15">
      <c r="A846">
        <f>人物属性总表!A851</f>
        <v>843</v>
      </c>
      <c r="B846" s="5">
        <f>人物属性总表!K851</f>
        <v>10576</v>
      </c>
      <c r="C846" s="5">
        <f>人物属性总表!L851</f>
        <v>12</v>
      </c>
      <c r="D846" s="5">
        <f>人物属性总表!M851</f>
        <v>10576</v>
      </c>
      <c r="E846" s="5">
        <f>人物属性总表!N851</f>
        <v>12</v>
      </c>
      <c r="F846" s="5">
        <f>人物属性总表!O851</f>
        <v>31140</v>
      </c>
      <c r="G846" s="22">
        <f t="shared" si="224"/>
        <v>4113196</v>
      </c>
      <c r="H846" s="22">
        <f t="shared" si="225"/>
        <v>10072</v>
      </c>
      <c r="I846" s="22">
        <f t="shared" si="226"/>
        <v>4113196</v>
      </c>
      <c r="J846" s="22">
        <f t="shared" si="227"/>
        <v>10072</v>
      </c>
      <c r="K846" s="22">
        <f t="shared" si="228"/>
        <v>12125550</v>
      </c>
      <c r="L846" s="22"/>
      <c r="M846" s="29">
        <f t="shared" si="229"/>
        <v>1586</v>
      </c>
      <c r="N846" s="29">
        <f t="shared" si="230"/>
        <v>1</v>
      </c>
      <c r="O846" s="29">
        <f t="shared" si="231"/>
        <v>1586</v>
      </c>
      <c r="P846" s="29">
        <f t="shared" si="232"/>
        <v>1</v>
      </c>
      <c r="Q846" s="29">
        <f t="shared" si="233"/>
        <v>4671</v>
      </c>
      <c r="R846" s="30">
        <f t="shared" si="234"/>
        <v>822639</v>
      </c>
      <c r="S846" s="30">
        <f t="shared" si="235"/>
        <v>2014</v>
      </c>
      <c r="T846" s="30">
        <f t="shared" si="236"/>
        <v>822639</v>
      </c>
      <c r="U846" s="30">
        <f t="shared" si="237"/>
        <v>2014</v>
      </c>
      <c r="V846" s="30">
        <f t="shared" si="238"/>
        <v>2425110</v>
      </c>
    </row>
    <row r="847" spans="1:22" ht="16.5" x14ac:dyDescent="0.15">
      <c r="A847">
        <f>人物属性总表!A852</f>
        <v>844</v>
      </c>
      <c r="B847" s="5">
        <f>人物属性总表!K852</f>
        <v>10591</v>
      </c>
      <c r="C847" s="5">
        <f>人物属性总表!L852</f>
        <v>12</v>
      </c>
      <c r="D847" s="5">
        <f>人物属性总表!M852</f>
        <v>10591</v>
      </c>
      <c r="E847" s="5">
        <f>人物属性总表!N852</f>
        <v>12</v>
      </c>
      <c r="F847" s="5">
        <f>人物属性总表!O852</f>
        <v>31190</v>
      </c>
      <c r="G847" s="22">
        <f t="shared" si="224"/>
        <v>4123787</v>
      </c>
      <c r="H847" s="22">
        <f t="shared" si="225"/>
        <v>10084</v>
      </c>
      <c r="I847" s="22">
        <f t="shared" si="226"/>
        <v>4123787</v>
      </c>
      <c r="J847" s="22">
        <f t="shared" si="227"/>
        <v>10084</v>
      </c>
      <c r="K847" s="22">
        <f t="shared" si="228"/>
        <v>12156740</v>
      </c>
      <c r="L847" s="22"/>
      <c r="M847" s="29">
        <f t="shared" si="229"/>
        <v>1588</v>
      </c>
      <c r="N847" s="29">
        <f t="shared" si="230"/>
        <v>1</v>
      </c>
      <c r="O847" s="29">
        <f t="shared" si="231"/>
        <v>1588</v>
      </c>
      <c r="P847" s="29">
        <f t="shared" si="232"/>
        <v>1</v>
      </c>
      <c r="Q847" s="29">
        <f t="shared" si="233"/>
        <v>4678</v>
      </c>
      <c r="R847" s="30">
        <f t="shared" si="234"/>
        <v>824757</v>
      </c>
      <c r="S847" s="30">
        <f t="shared" si="235"/>
        <v>2016</v>
      </c>
      <c r="T847" s="30">
        <f t="shared" si="236"/>
        <v>824757</v>
      </c>
      <c r="U847" s="30">
        <f t="shared" si="237"/>
        <v>2016</v>
      </c>
      <c r="V847" s="30">
        <f t="shared" si="238"/>
        <v>2431348</v>
      </c>
    </row>
    <row r="848" spans="1:22" ht="16.5" x14ac:dyDescent="0.15">
      <c r="A848">
        <f>人物属性总表!A853</f>
        <v>845</v>
      </c>
      <c r="B848" s="5">
        <f>人物属性总表!K853</f>
        <v>10606</v>
      </c>
      <c r="C848" s="5">
        <f>人物属性总表!L853</f>
        <v>12</v>
      </c>
      <c r="D848" s="5">
        <f>人物属性总表!M853</f>
        <v>10606</v>
      </c>
      <c r="E848" s="5">
        <f>人物属性总表!N853</f>
        <v>12</v>
      </c>
      <c r="F848" s="5">
        <f>人物属性总表!O853</f>
        <v>31230</v>
      </c>
      <c r="G848" s="22">
        <f t="shared" si="224"/>
        <v>4134393</v>
      </c>
      <c r="H848" s="22">
        <f t="shared" si="225"/>
        <v>10096</v>
      </c>
      <c r="I848" s="22">
        <f t="shared" si="226"/>
        <v>4134393</v>
      </c>
      <c r="J848" s="22">
        <f t="shared" si="227"/>
        <v>10096</v>
      </c>
      <c r="K848" s="22">
        <f t="shared" si="228"/>
        <v>12187970</v>
      </c>
      <c r="L848" s="22"/>
      <c r="M848" s="29">
        <f t="shared" si="229"/>
        <v>1590</v>
      </c>
      <c r="N848" s="29">
        <f t="shared" si="230"/>
        <v>1</v>
      </c>
      <c r="O848" s="29">
        <f t="shared" si="231"/>
        <v>1590</v>
      </c>
      <c r="P848" s="29">
        <f t="shared" si="232"/>
        <v>1</v>
      </c>
      <c r="Q848" s="29">
        <f t="shared" si="233"/>
        <v>4684</v>
      </c>
      <c r="R848" s="30">
        <f t="shared" si="234"/>
        <v>826878</v>
      </c>
      <c r="S848" s="30">
        <f t="shared" si="235"/>
        <v>2019</v>
      </c>
      <c r="T848" s="30">
        <f t="shared" si="236"/>
        <v>826878</v>
      </c>
      <c r="U848" s="30">
        <f t="shared" si="237"/>
        <v>2019</v>
      </c>
      <c r="V848" s="30">
        <f t="shared" si="238"/>
        <v>2437594</v>
      </c>
    </row>
    <row r="849" spans="1:22" ht="16.5" x14ac:dyDescent="0.15">
      <c r="A849">
        <f>人物属性总表!A854</f>
        <v>846</v>
      </c>
      <c r="B849" s="5">
        <f>人物属性总表!K854</f>
        <v>10621</v>
      </c>
      <c r="C849" s="5">
        <f>人物属性总表!L854</f>
        <v>12</v>
      </c>
      <c r="D849" s="5">
        <f>人物属性总表!M854</f>
        <v>10621</v>
      </c>
      <c r="E849" s="5">
        <f>人物属性总表!N854</f>
        <v>12</v>
      </c>
      <c r="F849" s="5">
        <f>人物属性总表!O854</f>
        <v>31280</v>
      </c>
      <c r="G849" s="22">
        <f t="shared" si="224"/>
        <v>4145014</v>
      </c>
      <c r="H849" s="22">
        <f t="shared" si="225"/>
        <v>10108</v>
      </c>
      <c r="I849" s="22">
        <f t="shared" si="226"/>
        <v>4145014</v>
      </c>
      <c r="J849" s="22">
        <f t="shared" si="227"/>
        <v>10108</v>
      </c>
      <c r="K849" s="22">
        <f t="shared" si="228"/>
        <v>12219250</v>
      </c>
      <c r="L849" s="22"/>
      <c r="M849" s="29">
        <f t="shared" si="229"/>
        <v>1593</v>
      </c>
      <c r="N849" s="29">
        <f t="shared" si="230"/>
        <v>1</v>
      </c>
      <c r="O849" s="29">
        <f t="shared" si="231"/>
        <v>1593</v>
      </c>
      <c r="P849" s="29">
        <f t="shared" si="232"/>
        <v>1</v>
      </c>
      <c r="Q849" s="29">
        <f t="shared" si="233"/>
        <v>4692</v>
      </c>
      <c r="R849" s="30">
        <f t="shared" si="234"/>
        <v>829002</v>
      </c>
      <c r="S849" s="30">
        <f t="shared" si="235"/>
        <v>2021</v>
      </c>
      <c r="T849" s="30">
        <f t="shared" si="236"/>
        <v>829002</v>
      </c>
      <c r="U849" s="30">
        <f t="shared" si="237"/>
        <v>2021</v>
      </c>
      <c r="V849" s="30">
        <f t="shared" si="238"/>
        <v>2443850</v>
      </c>
    </row>
    <row r="850" spans="1:22" ht="16.5" x14ac:dyDescent="0.15">
      <c r="A850">
        <f>人物属性总表!A855</f>
        <v>847</v>
      </c>
      <c r="B850" s="5">
        <f>人物属性总表!K855</f>
        <v>10636</v>
      </c>
      <c r="C850" s="5">
        <f>人物属性总表!L855</f>
        <v>13</v>
      </c>
      <c r="D850" s="5">
        <f>人物属性总表!M855</f>
        <v>10636</v>
      </c>
      <c r="E850" s="5">
        <f>人物属性总表!N855</f>
        <v>13</v>
      </c>
      <c r="F850" s="5">
        <f>人物属性总表!O855</f>
        <v>30470</v>
      </c>
      <c r="G850" s="22">
        <f t="shared" si="224"/>
        <v>4155650</v>
      </c>
      <c r="H850" s="22">
        <f t="shared" si="225"/>
        <v>10121</v>
      </c>
      <c r="I850" s="22">
        <f t="shared" si="226"/>
        <v>4155650</v>
      </c>
      <c r="J850" s="22">
        <f t="shared" si="227"/>
        <v>10121</v>
      </c>
      <c r="K850" s="22">
        <f t="shared" si="228"/>
        <v>12249720</v>
      </c>
      <c r="L850" s="22"/>
      <c r="M850" s="29">
        <f t="shared" si="229"/>
        <v>1595</v>
      </c>
      <c r="N850" s="29">
        <f t="shared" si="230"/>
        <v>1</v>
      </c>
      <c r="O850" s="29">
        <f t="shared" si="231"/>
        <v>1595</v>
      </c>
      <c r="P850" s="29">
        <f t="shared" si="232"/>
        <v>1</v>
      </c>
      <c r="Q850" s="29">
        <f t="shared" si="233"/>
        <v>4570</v>
      </c>
      <c r="R850" s="30">
        <f t="shared" si="234"/>
        <v>831130</v>
      </c>
      <c r="S850" s="30">
        <f t="shared" si="235"/>
        <v>2024</v>
      </c>
      <c r="T850" s="30">
        <f t="shared" si="236"/>
        <v>831130</v>
      </c>
      <c r="U850" s="30">
        <f t="shared" si="237"/>
        <v>2024</v>
      </c>
      <c r="V850" s="30">
        <f t="shared" si="238"/>
        <v>2449944</v>
      </c>
    </row>
    <row r="851" spans="1:22" ht="16.5" x14ac:dyDescent="0.15">
      <c r="A851">
        <f>人物属性总表!A856</f>
        <v>848</v>
      </c>
      <c r="B851" s="5">
        <f>人物属性总表!K856</f>
        <v>10650</v>
      </c>
      <c r="C851" s="5">
        <f>人物属性总表!L856</f>
        <v>12</v>
      </c>
      <c r="D851" s="5">
        <f>人物属性总表!M856</f>
        <v>10650</v>
      </c>
      <c r="E851" s="5">
        <f>人物属性总表!N856</f>
        <v>12</v>
      </c>
      <c r="F851" s="5">
        <f>人物属性总表!O856</f>
        <v>31360</v>
      </c>
      <c r="G851" s="22">
        <f t="shared" si="224"/>
        <v>4166300</v>
      </c>
      <c r="H851" s="22">
        <f t="shared" si="225"/>
        <v>10133</v>
      </c>
      <c r="I851" s="22">
        <f t="shared" si="226"/>
        <v>4166300</v>
      </c>
      <c r="J851" s="22">
        <f t="shared" si="227"/>
        <v>10133</v>
      </c>
      <c r="K851" s="22">
        <f t="shared" si="228"/>
        <v>12281080</v>
      </c>
      <c r="L851" s="22"/>
      <c r="M851" s="29">
        <f t="shared" si="229"/>
        <v>1597</v>
      </c>
      <c r="N851" s="29">
        <f t="shared" si="230"/>
        <v>1</v>
      </c>
      <c r="O851" s="29">
        <f t="shared" si="231"/>
        <v>1597</v>
      </c>
      <c r="P851" s="29">
        <f t="shared" si="232"/>
        <v>1</v>
      </c>
      <c r="Q851" s="29">
        <f t="shared" si="233"/>
        <v>4704</v>
      </c>
      <c r="R851" s="30">
        <f t="shared" si="234"/>
        <v>833260</v>
      </c>
      <c r="S851" s="30">
        <f t="shared" si="235"/>
        <v>2026</v>
      </c>
      <c r="T851" s="30">
        <f t="shared" si="236"/>
        <v>833260</v>
      </c>
      <c r="U851" s="30">
        <f t="shared" si="237"/>
        <v>2026</v>
      </c>
      <c r="V851" s="30">
        <f t="shared" si="238"/>
        <v>2456216</v>
      </c>
    </row>
    <row r="852" spans="1:22" ht="16.5" x14ac:dyDescent="0.15">
      <c r="A852">
        <f>人物属性总表!A857</f>
        <v>849</v>
      </c>
      <c r="B852" s="5">
        <f>人物属性总表!K857</f>
        <v>10665</v>
      </c>
      <c r="C852" s="5">
        <f>人物属性总表!L857</f>
        <v>12</v>
      </c>
      <c r="D852" s="5">
        <f>人物属性总表!M857</f>
        <v>10665</v>
      </c>
      <c r="E852" s="5">
        <f>人物属性总表!N857</f>
        <v>12</v>
      </c>
      <c r="F852" s="5">
        <f>人物属性总表!O857</f>
        <v>31400</v>
      </c>
      <c r="G852" s="22">
        <f t="shared" si="224"/>
        <v>4176965</v>
      </c>
      <c r="H852" s="22">
        <f t="shared" si="225"/>
        <v>10145</v>
      </c>
      <c r="I852" s="22">
        <f t="shared" si="226"/>
        <v>4176965</v>
      </c>
      <c r="J852" s="22">
        <f t="shared" si="227"/>
        <v>10145</v>
      </c>
      <c r="K852" s="22">
        <f t="shared" si="228"/>
        <v>12312480</v>
      </c>
      <c r="L852" s="22"/>
      <c r="M852" s="29">
        <f t="shared" si="229"/>
        <v>1599</v>
      </c>
      <c r="N852" s="29">
        <f t="shared" si="230"/>
        <v>1</v>
      </c>
      <c r="O852" s="29">
        <f t="shared" si="231"/>
        <v>1599</v>
      </c>
      <c r="P852" s="29">
        <f t="shared" si="232"/>
        <v>1</v>
      </c>
      <c r="Q852" s="29">
        <f t="shared" si="233"/>
        <v>4710</v>
      </c>
      <c r="R852" s="30">
        <f t="shared" si="234"/>
        <v>835393</v>
      </c>
      <c r="S852" s="30">
        <f t="shared" si="235"/>
        <v>2029</v>
      </c>
      <c r="T852" s="30">
        <f t="shared" si="236"/>
        <v>835393</v>
      </c>
      <c r="U852" s="30">
        <f t="shared" si="237"/>
        <v>2029</v>
      </c>
      <c r="V852" s="30">
        <f t="shared" si="238"/>
        <v>2462496</v>
      </c>
    </row>
    <row r="853" spans="1:22" ht="16.5" x14ac:dyDescent="0.15">
      <c r="A853">
        <f>人物属性总表!A858</f>
        <v>850</v>
      </c>
      <c r="B853" s="5">
        <f>人物属性总表!K858</f>
        <v>10680</v>
      </c>
      <c r="C853" s="5">
        <f>人物属性总表!L858</f>
        <v>12</v>
      </c>
      <c r="D853" s="5">
        <f>人物属性总表!M858</f>
        <v>10680</v>
      </c>
      <c r="E853" s="5">
        <f>人物属性总表!N858</f>
        <v>12</v>
      </c>
      <c r="F853" s="5">
        <f>人物属性总表!O858</f>
        <v>31450</v>
      </c>
      <c r="G853" s="22">
        <f t="shared" si="224"/>
        <v>4187645</v>
      </c>
      <c r="H853" s="22">
        <f t="shared" si="225"/>
        <v>10157</v>
      </c>
      <c r="I853" s="22">
        <f t="shared" si="226"/>
        <v>4187645</v>
      </c>
      <c r="J853" s="22">
        <f t="shared" si="227"/>
        <v>10157</v>
      </c>
      <c r="K853" s="22">
        <f t="shared" si="228"/>
        <v>12343930</v>
      </c>
      <c r="L853" s="22"/>
      <c r="M853" s="29">
        <f t="shared" si="229"/>
        <v>1602</v>
      </c>
      <c r="N853" s="29">
        <f t="shared" si="230"/>
        <v>1</v>
      </c>
      <c r="O853" s="29">
        <f t="shared" si="231"/>
        <v>1602</v>
      </c>
      <c r="P853" s="29">
        <f t="shared" si="232"/>
        <v>1</v>
      </c>
      <c r="Q853" s="29">
        <f t="shared" si="233"/>
        <v>4717</v>
      </c>
      <c r="R853" s="30">
        <f t="shared" si="234"/>
        <v>837529</v>
      </c>
      <c r="S853" s="30">
        <f t="shared" si="235"/>
        <v>2031</v>
      </c>
      <c r="T853" s="30">
        <f t="shared" si="236"/>
        <v>837529</v>
      </c>
      <c r="U853" s="30">
        <f t="shared" si="237"/>
        <v>2031</v>
      </c>
      <c r="V853" s="30">
        <f t="shared" si="238"/>
        <v>2468786</v>
      </c>
    </row>
    <row r="854" spans="1:22" ht="16.5" x14ac:dyDescent="0.15">
      <c r="A854">
        <f>人物属性总表!A859</f>
        <v>851</v>
      </c>
      <c r="B854" s="5">
        <f>人物属性总表!K859</f>
        <v>10695</v>
      </c>
      <c r="C854" s="5">
        <f>人物属性总表!L859</f>
        <v>12</v>
      </c>
      <c r="D854" s="5">
        <f>人物属性总表!M859</f>
        <v>10695</v>
      </c>
      <c r="E854" s="5">
        <f>人物属性总表!N859</f>
        <v>12</v>
      </c>
      <c r="F854" s="5">
        <f>人物属性总表!O859</f>
        <v>31500</v>
      </c>
      <c r="G854" s="22">
        <f t="shared" si="224"/>
        <v>4198340</v>
      </c>
      <c r="H854" s="22">
        <f t="shared" si="225"/>
        <v>10169</v>
      </c>
      <c r="I854" s="22">
        <f t="shared" si="226"/>
        <v>4198340</v>
      </c>
      <c r="J854" s="22">
        <f t="shared" si="227"/>
        <v>10169</v>
      </c>
      <c r="K854" s="22">
        <f t="shared" si="228"/>
        <v>12375430</v>
      </c>
      <c r="L854" s="22"/>
      <c r="M854" s="29">
        <f t="shared" si="229"/>
        <v>1604</v>
      </c>
      <c r="N854" s="29">
        <f t="shared" si="230"/>
        <v>1</v>
      </c>
      <c r="O854" s="29">
        <f t="shared" si="231"/>
        <v>1604</v>
      </c>
      <c r="P854" s="29">
        <f t="shared" si="232"/>
        <v>1</v>
      </c>
      <c r="Q854" s="29">
        <f t="shared" si="233"/>
        <v>4725</v>
      </c>
      <c r="R854" s="30">
        <f t="shared" si="234"/>
        <v>839668</v>
      </c>
      <c r="S854" s="30">
        <f t="shared" si="235"/>
        <v>2033</v>
      </c>
      <c r="T854" s="30">
        <f t="shared" si="236"/>
        <v>839668</v>
      </c>
      <c r="U854" s="30">
        <f t="shared" si="237"/>
        <v>2033</v>
      </c>
      <c r="V854" s="30">
        <f t="shared" si="238"/>
        <v>2475086</v>
      </c>
    </row>
    <row r="855" spans="1:22" ht="16.5" x14ac:dyDescent="0.15">
      <c r="A855">
        <f>人物属性总表!A860</f>
        <v>852</v>
      </c>
      <c r="B855" s="5">
        <f>人物属性总表!K860</f>
        <v>10710</v>
      </c>
      <c r="C855" s="5">
        <f>人物属性总表!L860</f>
        <v>12</v>
      </c>
      <c r="D855" s="5">
        <f>人物属性总表!M860</f>
        <v>10710</v>
      </c>
      <c r="E855" s="5">
        <f>人物属性总表!N860</f>
        <v>12</v>
      </c>
      <c r="F855" s="5">
        <f>人物属性总表!O860</f>
        <v>31530</v>
      </c>
      <c r="G855" s="22">
        <f t="shared" si="224"/>
        <v>4209050</v>
      </c>
      <c r="H855" s="22">
        <f t="shared" si="225"/>
        <v>10181</v>
      </c>
      <c r="I855" s="22">
        <f t="shared" si="226"/>
        <v>4209050</v>
      </c>
      <c r="J855" s="22">
        <f t="shared" si="227"/>
        <v>10181</v>
      </c>
      <c r="K855" s="22">
        <f t="shared" si="228"/>
        <v>12406960</v>
      </c>
      <c r="L855" s="22"/>
      <c r="M855" s="29">
        <f t="shared" si="229"/>
        <v>1606</v>
      </c>
      <c r="N855" s="29">
        <f t="shared" si="230"/>
        <v>1</v>
      </c>
      <c r="O855" s="29">
        <f t="shared" si="231"/>
        <v>1606</v>
      </c>
      <c r="P855" s="29">
        <f t="shared" si="232"/>
        <v>1</v>
      </c>
      <c r="Q855" s="29">
        <f t="shared" si="233"/>
        <v>4729</v>
      </c>
      <c r="R855" s="30">
        <f t="shared" si="234"/>
        <v>841810</v>
      </c>
      <c r="S855" s="30">
        <f t="shared" si="235"/>
        <v>2036</v>
      </c>
      <c r="T855" s="30">
        <f t="shared" si="236"/>
        <v>841810</v>
      </c>
      <c r="U855" s="30">
        <f t="shared" si="237"/>
        <v>2036</v>
      </c>
      <c r="V855" s="30">
        <f t="shared" si="238"/>
        <v>2481392</v>
      </c>
    </row>
    <row r="856" spans="1:22" ht="16.5" x14ac:dyDescent="0.15">
      <c r="A856">
        <f>人物属性总表!A861</f>
        <v>853</v>
      </c>
      <c r="B856" s="5">
        <f>人物属性总表!K861</f>
        <v>10725</v>
      </c>
      <c r="C856" s="5">
        <f>人物属性总表!L861</f>
        <v>13</v>
      </c>
      <c r="D856" s="5">
        <f>人物属性总表!M861</f>
        <v>10725</v>
      </c>
      <c r="E856" s="5">
        <f>人物属性总表!N861</f>
        <v>13</v>
      </c>
      <c r="F856" s="5">
        <f>人物属性总表!O861</f>
        <v>30730</v>
      </c>
      <c r="G856" s="22">
        <f t="shared" si="224"/>
        <v>4219775</v>
      </c>
      <c r="H856" s="22">
        <f t="shared" si="225"/>
        <v>10194</v>
      </c>
      <c r="I856" s="22">
        <f t="shared" si="226"/>
        <v>4219775</v>
      </c>
      <c r="J856" s="22">
        <f t="shared" si="227"/>
        <v>10194</v>
      </c>
      <c r="K856" s="22">
        <f t="shared" si="228"/>
        <v>12437690</v>
      </c>
      <c r="L856" s="22"/>
      <c r="M856" s="29">
        <f t="shared" si="229"/>
        <v>1608</v>
      </c>
      <c r="N856" s="29">
        <f t="shared" si="230"/>
        <v>1</v>
      </c>
      <c r="O856" s="29">
        <f t="shared" si="231"/>
        <v>1608</v>
      </c>
      <c r="P856" s="29">
        <f t="shared" si="232"/>
        <v>1</v>
      </c>
      <c r="Q856" s="29">
        <f t="shared" si="233"/>
        <v>4609</v>
      </c>
      <c r="R856" s="30">
        <f t="shared" si="234"/>
        <v>843955</v>
      </c>
      <c r="S856" s="30">
        <f t="shared" si="235"/>
        <v>2038</v>
      </c>
      <c r="T856" s="30">
        <f t="shared" si="236"/>
        <v>843955</v>
      </c>
      <c r="U856" s="30">
        <f t="shared" si="237"/>
        <v>2038</v>
      </c>
      <c r="V856" s="30">
        <f t="shared" si="238"/>
        <v>2487538</v>
      </c>
    </row>
    <row r="857" spans="1:22" ht="16.5" x14ac:dyDescent="0.15">
      <c r="A857">
        <f>人物属性总表!A862</f>
        <v>854</v>
      </c>
      <c r="B857" s="5">
        <f>人物属性总表!K862</f>
        <v>10739</v>
      </c>
      <c r="C857" s="5">
        <f>人物属性总表!L862</f>
        <v>12</v>
      </c>
      <c r="D857" s="5">
        <f>人物属性总表!M862</f>
        <v>10739</v>
      </c>
      <c r="E857" s="5">
        <f>人物属性总表!N862</f>
        <v>12</v>
      </c>
      <c r="F857" s="5">
        <f>人物属性总表!O862</f>
        <v>31620</v>
      </c>
      <c r="G857" s="22">
        <f t="shared" si="224"/>
        <v>4230514</v>
      </c>
      <c r="H857" s="22">
        <f t="shared" si="225"/>
        <v>10206</v>
      </c>
      <c r="I857" s="22">
        <f t="shared" si="226"/>
        <v>4230514</v>
      </c>
      <c r="J857" s="22">
        <f t="shared" si="227"/>
        <v>10206</v>
      </c>
      <c r="K857" s="22">
        <f t="shared" si="228"/>
        <v>12469310</v>
      </c>
      <c r="L857" s="22"/>
      <c r="M857" s="29">
        <f t="shared" si="229"/>
        <v>1610</v>
      </c>
      <c r="N857" s="29">
        <f t="shared" si="230"/>
        <v>1</v>
      </c>
      <c r="O857" s="29">
        <f t="shared" si="231"/>
        <v>1610</v>
      </c>
      <c r="P857" s="29">
        <f t="shared" si="232"/>
        <v>1</v>
      </c>
      <c r="Q857" s="29">
        <f t="shared" si="233"/>
        <v>4743</v>
      </c>
      <c r="R857" s="30">
        <f t="shared" si="234"/>
        <v>846102</v>
      </c>
      <c r="S857" s="30">
        <f t="shared" si="235"/>
        <v>2041</v>
      </c>
      <c r="T857" s="30">
        <f t="shared" si="236"/>
        <v>846102</v>
      </c>
      <c r="U857" s="30">
        <f t="shared" si="237"/>
        <v>2041</v>
      </c>
      <c r="V857" s="30">
        <f t="shared" si="238"/>
        <v>2493862</v>
      </c>
    </row>
    <row r="858" spans="1:22" ht="16.5" x14ac:dyDescent="0.15">
      <c r="A858">
        <f>人物属性总表!A863</f>
        <v>855</v>
      </c>
      <c r="B858" s="5">
        <f>人物属性总表!K863</f>
        <v>10754</v>
      </c>
      <c r="C858" s="5">
        <f>人物属性总表!L863</f>
        <v>12</v>
      </c>
      <c r="D858" s="5">
        <f>人物属性总表!M863</f>
        <v>10754</v>
      </c>
      <c r="E858" s="5">
        <f>人物属性总表!N863</f>
        <v>12</v>
      </c>
      <c r="F858" s="5">
        <f>人物属性总表!O863</f>
        <v>31660</v>
      </c>
      <c r="G858" s="22">
        <f t="shared" si="224"/>
        <v>4241268</v>
      </c>
      <c r="H858" s="22">
        <f t="shared" si="225"/>
        <v>10218</v>
      </c>
      <c r="I858" s="22">
        <f t="shared" si="226"/>
        <v>4241268</v>
      </c>
      <c r="J858" s="22">
        <f t="shared" si="227"/>
        <v>10218</v>
      </c>
      <c r="K858" s="22">
        <f t="shared" si="228"/>
        <v>12500970</v>
      </c>
      <c r="L858" s="22"/>
      <c r="M858" s="29">
        <f t="shared" si="229"/>
        <v>1613</v>
      </c>
      <c r="N858" s="29">
        <f t="shared" si="230"/>
        <v>1</v>
      </c>
      <c r="O858" s="29">
        <f t="shared" si="231"/>
        <v>1613</v>
      </c>
      <c r="P858" s="29">
        <f t="shared" si="232"/>
        <v>1</v>
      </c>
      <c r="Q858" s="29">
        <f t="shared" si="233"/>
        <v>4749</v>
      </c>
      <c r="R858" s="30">
        <f t="shared" si="234"/>
        <v>848253</v>
      </c>
      <c r="S858" s="30">
        <f t="shared" si="235"/>
        <v>2043</v>
      </c>
      <c r="T858" s="30">
        <f t="shared" si="236"/>
        <v>848253</v>
      </c>
      <c r="U858" s="30">
        <f t="shared" si="237"/>
        <v>2043</v>
      </c>
      <c r="V858" s="30">
        <f t="shared" si="238"/>
        <v>2500194</v>
      </c>
    </row>
    <row r="859" spans="1:22" ht="16.5" x14ac:dyDescent="0.15">
      <c r="A859">
        <f>人物属性总表!A864</f>
        <v>856</v>
      </c>
      <c r="B859" s="5">
        <f>人物属性总表!K864</f>
        <v>10769</v>
      </c>
      <c r="C859" s="5">
        <f>人物属性总表!L864</f>
        <v>12</v>
      </c>
      <c r="D859" s="5">
        <f>人物属性总表!M864</f>
        <v>10769</v>
      </c>
      <c r="E859" s="5">
        <f>人物属性总表!N864</f>
        <v>12</v>
      </c>
      <c r="F859" s="5">
        <f>人物属性总表!O864</f>
        <v>31710</v>
      </c>
      <c r="G859" s="22">
        <f t="shared" si="224"/>
        <v>4252037</v>
      </c>
      <c r="H859" s="22">
        <f t="shared" si="225"/>
        <v>10230</v>
      </c>
      <c r="I859" s="22">
        <f t="shared" si="226"/>
        <v>4252037</v>
      </c>
      <c r="J859" s="22">
        <f t="shared" si="227"/>
        <v>10230</v>
      </c>
      <c r="K859" s="22">
        <f t="shared" si="228"/>
        <v>12532680</v>
      </c>
      <c r="L859" s="22"/>
      <c r="M859" s="29">
        <f t="shared" si="229"/>
        <v>1615</v>
      </c>
      <c r="N859" s="29">
        <f t="shared" si="230"/>
        <v>1</v>
      </c>
      <c r="O859" s="29">
        <f t="shared" si="231"/>
        <v>1615</v>
      </c>
      <c r="P859" s="29">
        <f t="shared" si="232"/>
        <v>1</v>
      </c>
      <c r="Q859" s="29">
        <f t="shared" si="233"/>
        <v>4756</v>
      </c>
      <c r="R859" s="30">
        <f t="shared" si="234"/>
        <v>850407</v>
      </c>
      <c r="S859" s="30">
        <f t="shared" si="235"/>
        <v>2046</v>
      </c>
      <c r="T859" s="30">
        <f t="shared" si="236"/>
        <v>850407</v>
      </c>
      <c r="U859" s="30">
        <f t="shared" si="237"/>
        <v>2046</v>
      </c>
      <c r="V859" s="30">
        <f t="shared" si="238"/>
        <v>2506536</v>
      </c>
    </row>
    <row r="860" spans="1:22" ht="16.5" x14ac:dyDescent="0.15">
      <c r="A860">
        <f>人物属性总表!A865</f>
        <v>857</v>
      </c>
      <c r="B860" s="5">
        <f>人物属性总表!K865</f>
        <v>10784</v>
      </c>
      <c r="C860" s="5">
        <f>人物属性总表!L865</f>
        <v>12</v>
      </c>
      <c r="D860" s="5">
        <f>人物属性总表!M865</f>
        <v>10784</v>
      </c>
      <c r="E860" s="5">
        <f>人物属性总表!N865</f>
        <v>12</v>
      </c>
      <c r="F860" s="5">
        <f>人物属性总表!O865</f>
        <v>31760</v>
      </c>
      <c r="G860" s="22">
        <f t="shared" si="224"/>
        <v>4262821</v>
      </c>
      <c r="H860" s="22">
        <f t="shared" si="225"/>
        <v>10242</v>
      </c>
      <c r="I860" s="22">
        <f t="shared" si="226"/>
        <v>4262821</v>
      </c>
      <c r="J860" s="22">
        <f t="shared" si="227"/>
        <v>10242</v>
      </c>
      <c r="K860" s="22">
        <f t="shared" si="228"/>
        <v>12564440</v>
      </c>
      <c r="L860" s="22"/>
      <c r="M860" s="29">
        <f t="shared" si="229"/>
        <v>1617</v>
      </c>
      <c r="N860" s="29">
        <f t="shared" si="230"/>
        <v>1</v>
      </c>
      <c r="O860" s="29">
        <f t="shared" si="231"/>
        <v>1617</v>
      </c>
      <c r="P860" s="29">
        <f t="shared" si="232"/>
        <v>1</v>
      </c>
      <c r="Q860" s="29">
        <f t="shared" si="233"/>
        <v>4764</v>
      </c>
      <c r="R860" s="30">
        <f t="shared" si="234"/>
        <v>852564</v>
      </c>
      <c r="S860" s="30">
        <f t="shared" si="235"/>
        <v>2048</v>
      </c>
      <c r="T860" s="30">
        <f t="shared" si="236"/>
        <v>852564</v>
      </c>
      <c r="U860" s="30">
        <f t="shared" si="237"/>
        <v>2048</v>
      </c>
      <c r="V860" s="30">
        <f t="shared" si="238"/>
        <v>2512888</v>
      </c>
    </row>
    <row r="861" spans="1:22" ht="16.5" x14ac:dyDescent="0.15">
      <c r="A861">
        <f>人物属性总表!A866</f>
        <v>858</v>
      </c>
      <c r="B861" s="5">
        <f>人物属性总表!K866</f>
        <v>10799</v>
      </c>
      <c r="C861" s="5">
        <f>人物属性总表!L866</f>
        <v>12</v>
      </c>
      <c r="D861" s="5">
        <f>人物属性总表!M866</f>
        <v>10799</v>
      </c>
      <c r="E861" s="5">
        <f>人物属性总表!N866</f>
        <v>12</v>
      </c>
      <c r="F861" s="5">
        <f>人物属性总表!O866</f>
        <v>31800</v>
      </c>
      <c r="G861" s="22">
        <f t="shared" si="224"/>
        <v>4273620</v>
      </c>
      <c r="H861" s="22">
        <f t="shared" si="225"/>
        <v>10254</v>
      </c>
      <c r="I861" s="22">
        <f t="shared" si="226"/>
        <v>4273620</v>
      </c>
      <c r="J861" s="22">
        <f t="shared" si="227"/>
        <v>10254</v>
      </c>
      <c r="K861" s="22">
        <f t="shared" si="228"/>
        <v>12596240</v>
      </c>
      <c r="L861" s="22"/>
      <c r="M861" s="29">
        <f t="shared" si="229"/>
        <v>1619</v>
      </c>
      <c r="N861" s="29">
        <f t="shared" si="230"/>
        <v>1</v>
      </c>
      <c r="O861" s="29">
        <f t="shared" si="231"/>
        <v>1619</v>
      </c>
      <c r="P861" s="29">
        <f t="shared" si="232"/>
        <v>1</v>
      </c>
      <c r="Q861" s="29">
        <f t="shared" si="233"/>
        <v>4770</v>
      </c>
      <c r="R861" s="30">
        <f t="shared" si="234"/>
        <v>854724</v>
      </c>
      <c r="S861" s="30">
        <f t="shared" si="235"/>
        <v>2050</v>
      </c>
      <c r="T861" s="30">
        <f t="shared" si="236"/>
        <v>854724</v>
      </c>
      <c r="U861" s="30">
        <f t="shared" si="237"/>
        <v>2050</v>
      </c>
      <c r="V861" s="30">
        <f t="shared" si="238"/>
        <v>2519248</v>
      </c>
    </row>
    <row r="862" spans="1:22" ht="16.5" x14ac:dyDescent="0.15">
      <c r="A862">
        <f>人物属性总表!A867</f>
        <v>859</v>
      </c>
      <c r="B862" s="5">
        <f>人物属性总表!K867</f>
        <v>10814</v>
      </c>
      <c r="C862" s="5">
        <f>人物属性总表!L867</f>
        <v>13</v>
      </c>
      <c r="D862" s="5">
        <f>人物属性总表!M867</f>
        <v>10814</v>
      </c>
      <c r="E862" s="5">
        <f>人物属性总表!N867</f>
        <v>13</v>
      </c>
      <c r="F862" s="5">
        <f>人物属性总表!O867</f>
        <v>30970</v>
      </c>
      <c r="G862" s="22">
        <f t="shared" si="224"/>
        <v>4284434</v>
      </c>
      <c r="H862" s="22">
        <f t="shared" si="225"/>
        <v>10267</v>
      </c>
      <c r="I862" s="22">
        <f t="shared" si="226"/>
        <v>4284434</v>
      </c>
      <c r="J862" s="22">
        <f t="shared" si="227"/>
        <v>10267</v>
      </c>
      <c r="K862" s="22">
        <f t="shared" si="228"/>
        <v>12627210</v>
      </c>
      <c r="L862" s="22"/>
      <c r="M862" s="29">
        <f t="shared" si="229"/>
        <v>1622</v>
      </c>
      <c r="N862" s="29">
        <f t="shared" si="230"/>
        <v>1</v>
      </c>
      <c r="O862" s="29">
        <f t="shared" si="231"/>
        <v>1622</v>
      </c>
      <c r="P862" s="29">
        <f t="shared" si="232"/>
        <v>1</v>
      </c>
      <c r="Q862" s="29">
        <f t="shared" si="233"/>
        <v>4645</v>
      </c>
      <c r="R862" s="30">
        <f t="shared" si="234"/>
        <v>856886</v>
      </c>
      <c r="S862" s="30">
        <f t="shared" si="235"/>
        <v>2053</v>
      </c>
      <c r="T862" s="30">
        <f t="shared" si="236"/>
        <v>856886</v>
      </c>
      <c r="U862" s="30">
        <f t="shared" si="237"/>
        <v>2053</v>
      </c>
      <c r="V862" s="30">
        <f t="shared" si="238"/>
        <v>2525442</v>
      </c>
    </row>
    <row r="863" spans="1:22" ht="16.5" x14ac:dyDescent="0.15">
      <c r="A863">
        <f>人物属性总表!A868</f>
        <v>860</v>
      </c>
      <c r="B863" s="5">
        <f>人物属性总表!K868</f>
        <v>10829</v>
      </c>
      <c r="C863" s="5">
        <f>人物属性总表!L868</f>
        <v>12</v>
      </c>
      <c r="D863" s="5">
        <f>人物属性总表!M868</f>
        <v>10829</v>
      </c>
      <c r="E863" s="5">
        <f>人物属性总表!N868</f>
        <v>12</v>
      </c>
      <c r="F863" s="5">
        <f>人物属性总表!O868</f>
        <v>31890</v>
      </c>
      <c r="G863" s="22">
        <f t="shared" si="224"/>
        <v>4295263</v>
      </c>
      <c r="H863" s="22">
        <f t="shared" si="225"/>
        <v>10279</v>
      </c>
      <c r="I863" s="22">
        <f t="shared" si="226"/>
        <v>4295263</v>
      </c>
      <c r="J863" s="22">
        <f t="shared" si="227"/>
        <v>10279</v>
      </c>
      <c r="K863" s="22">
        <f t="shared" si="228"/>
        <v>12659100</v>
      </c>
      <c r="L863" s="22"/>
      <c r="M863" s="29">
        <f t="shared" si="229"/>
        <v>1624</v>
      </c>
      <c r="N863" s="29">
        <f t="shared" si="230"/>
        <v>1</v>
      </c>
      <c r="O863" s="29">
        <f t="shared" si="231"/>
        <v>1624</v>
      </c>
      <c r="P863" s="29">
        <f t="shared" si="232"/>
        <v>1</v>
      </c>
      <c r="Q863" s="29">
        <f t="shared" si="233"/>
        <v>4783</v>
      </c>
      <c r="R863" s="30">
        <f t="shared" si="234"/>
        <v>859052</v>
      </c>
      <c r="S863" s="30">
        <f t="shared" si="235"/>
        <v>2055</v>
      </c>
      <c r="T863" s="30">
        <f t="shared" si="236"/>
        <v>859052</v>
      </c>
      <c r="U863" s="30">
        <f t="shared" si="237"/>
        <v>2055</v>
      </c>
      <c r="V863" s="30">
        <f t="shared" si="238"/>
        <v>2531820</v>
      </c>
    </row>
    <row r="864" spans="1:22" ht="16.5" x14ac:dyDescent="0.15">
      <c r="A864">
        <f>人物属性总表!A869</f>
        <v>861</v>
      </c>
      <c r="B864" s="5">
        <f>人物属性总表!K869</f>
        <v>10843</v>
      </c>
      <c r="C864" s="5">
        <f>人物属性总表!L869</f>
        <v>12</v>
      </c>
      <c r="D864" s="5">
        <f>人物属性总表!M869</f>
        <v>10843</v>
      </c>
      <c r="E864" s="5">
        <f>人物属性总表!N869</f>
        <v>12</v>
      </c>
      <c r="F864" s="5">
        <f>人物属性总表!O869</f>
        <v>31920</v>
      </c>
      <c r="G864" s="22">
        <f t="shared" si="224"/>
        <v>4306106</v>
      </c>
      <c r="H864" s="22">
        <f t="shared" si="225"/>
        <v>10291</v>
      </c>
      <c r="I864" s="22">
        <f t="shared" si="226"/>
        <v>4306106</v>
      </c>
      <c r="J864" s="22">
        <f t="shared" si="227"/>
        <v>10291</v>
      </c>
      <c r="K864" s="22">
        <f t="shared" si="228"/>
        <v>12691020</v>
      </c>
      <c r="L864" s="22"/>
      <c r="M864" s="29">
        <f t="shared" si="229"/>
        <v>1626</v>
      </c>
      <c r="N864" s="29">
        <f t="shared" si="230"/>
        <v>1</v>
      </c>
      <c r="O864" s="29">
        <f t="shared" si="231"/>
        <v>1626</v>
      </c>
      <c r="P864" s="29">
        <f t="shared" si="232"/>
        <v>1</v>
      </c>
      <c r="Q864" s="29">
        <f t="shared" si="233"/>
        <v>4788</v>
      </c>
      <c r="R864" s="30">
        <f t="shared" si="234"/>
        <v>861221</v>
      </c>
      <c r="S864" s="30">
        <f t="shared" si="235"/>
        <v>2058</v>
      </c>
      <c r="T864" s="30">
        <f t="shared" si="236"/>
        <v>861221</v>
      </c>
      <c r="U864" s="30">
        <f t="shared" si="237"/>
        <v>2058</v>
      </c>
      <c r="V864" s="30">
        <f t="shared" si="238"/>
        <v>2538204</v>
      </c>
    </row>
    <row r="865" spans="1:22" ht="16.5" x14ac:dyDescent="0.15">
      <c r="A865">
        <f>人物属性总表!A870</f>
        <v>862</v>
      </c>
      <c r="B865" s="5">
        <f>人物属性总表!K870</f>
        <v>10858</v>
      </c>
      <c r="C865" s="5">
        <f>人物属性总表!L870</f>
        <v>12</v>
      </c>
      <c r="D865" s="5">
        <f>人物属性总表!M870</f>
        <v>10858</v>
      </c>
      <c r="E865" s="5">
        <f>人物属性总表!N870</f>
        <v>12</v>
      </c>
      <c r="F865" s="5">
        <f>人物属性总表!O870</f>
        <v>31970</v>
      </c>
      <c r="G865" s="22">
        <f t="shared" si="224"/>
        <v>4316964</v>
      </c>
      <c r="H865" s="22">
        <f t="shared" si="225"/>
        <v>10303</v>
      </c>
      <c r="I865" s="22">
        <f t="shared" si="226"/>
        <v>4316964</v>
      </c>
      <c r="J865" s="22">
        <f t="shared" si="227"/>
        <v>10303</v>
      </c>
      <c r="K865" s="22">
        <f t="shared" si="228"/>
        <v>12722990</v>
      </c>
      <c r="L865" s="22"/>
      <c r="M865" s="29">
        <f t="shared" si="229"/>
        <v>1628</v>
      </c>
      <c r="N865" s="29">
        <f t="shared" si="230"/>
        <v>1</v>
      </c>
      <c r="O865" s="29">
        <f t="shared" si="231"/>
        <v>1628</v>
      </c>
      <c r="P865" s="29">
        <f t="shared" si="232"/>
        <v>1</v>
      </c>
      <c r="Q865" s="29">
        <f t="shared" si="233"/>
        <v>4795</v>
      </c>
      <c r="R865" s="30">
        <f t="shared" si="234"/>
        <v>863392</v>
      </c>
      <c r="S865" s="30">
        <f t="shared" si="235"/>
        <v>2060</v>
      </c>
      <c r="T865" s="30">
        <f t="shared" si="236"/>
        <v>863392</v>
      </c>
      <c r="U865" s="30">
        <f t="shared" si="237"/>
        <v>2060</v>
      </c>
      <c r="V865" s="30">
        <f t="shared" si="238"/>
        <v>2544598</v>
      </c>
    </row>
    <row r="866" spans="1:22" ht="16.5" x14ac:dyDescent="0.15">
      <c r="A866">
        <f>人物属性总表!A871</f>
        <v>863</v>
      </c>
      <c r="B866" s="5">
        <f>人物属性总表!K871</f>
        <v>10873</v>
      </c>
      <c r="C866" s="5">
        <f>人物属性总表!L871</f>
        <v>12</v>
      </c>
      <c r="D866" s="5">
        <f>人物属性总表!M871</f>
        <v>10873</v>
      </c>
      <c r="E866" s="5">
        <f>人物属性总表!N871</f>
        <v>12</v>
      </c>
      <c r="F866" s="5">
        <f>人物属性总表!O871</f>
        <v>32020</v>
      </c>
      <c r="G866" s="22">
        <f t="shared" si="224"/>
        <v>4327837</v>
      </c>
      <c r="H866" s="22">
        <f t="shared" si="225"/>
        <v>10315</v>
      </c>
      <c r="I866" s="22">
        <f t="shared" si="226"/>
        <v>4327837</v>
      </c>
      <c r="J866" s="22">
        <f t="shared" si="227"/>
        <v>10315</v>
      </c>
      <c r="K866" s="22">
        <f t="shared" si="228"/>
        <v>12755010</v>
      </c>
      <c r="L866" s="22"/>
      <c r="M866" s="29">
        <f t="shared" si="229"/>
        <v>1630</v>
      </c>
      <c r="N866" s="29">
        <f t="shared" si="230"/>
        <v>1</v>
      </c>
      <c r="O866" s="29">
        <f t="shared" si="231"/>
        <v>1630</v>
      </c>
      <c r="P866" s="29">
        <f t="shared" si="232"/>
        <v>1</v>
      </c>
      <c r="Q866" s="29">
        <f t="shared" si="233"/>
        <v>4803</v>
      </c>
      <c r="R866" s="30">
        <f t="shared" si="234"/>
        <v>865567</v>
      </c>
      <c r="S866" s="30">
        <f t="shared" si="235"/>
        <v>2063</v>
      </c>
      <c r="T866" s="30">
        <f t="shared" si="236"/>
        <v>865567</v>
      </c>
      <c r="U866" s="30">
        <f t="shared" si="237"/>
        <v>2063</v>
      </c>
      <c r="V866" s="30">
        <f t="shared" si="238"/>
        <v>2551002</v>
      </c>
    </row>
    <row r="867" spans="1:22" ht="16.5" x14ac:dyDescent="0.15">
      <c r="A867">
        <f>人物属性总表!A872</f>
        <v>864</v>
      </c>
      <c r="B867" s="5">
        <f>人物属性总表!K872</f>
        <v>10888</v>
      </c>
      <c r="C867" s="5">
        <f>人物属性总表!L872</f>
        <v>12</v>
      </c>
      <c r="D867" s="5">
        <f>人物属性总表!M872</f>
        <v>10888</v>
      </c>
      <c r="E867" s="5">
        <f>人物属性总表!N872</f>
        <v>12</v>
      </c>
      <c r="F867" s="5">
        <f>人物属性总表!O872</f>
        <v>32060</v>
      </c>
      <c r="G867" s="22">
        <f t="shared" si="224"/>
        <v>4338725</v>
      </c>
      <c r="H867" s="22">
        <f t="shared" si="225"/>
        <v>10327</v>
      </c>
      <c r="I867" s="22">
        <f t="shared" si="226"/>
        <v>4338725</v>
      </c>
      <c r="J867" s="22">
        <f t="shared" si="227"/>
        <v>10327</v>
      </c>
      <c r="K867" s="22">
        <f t="shared" si="228"/>
        <v>12787070</v>
      </c>
      <c r="L867" s="22"/>
      <c r="M867" s="29">
        <f t="shared" si="229"/>
        <v>1633</v>
      </c>
      <c r="N867" s="29">
        <f t="shared" si="230"/>
        <v>1</v>
      </c>
      <c r="O867" s="29">
        <f t="shared" si="231"/>
        <v>1633</v>
      </c>
      <c r="P867" s="29">
        <f t="shared" si="232"/>
        <v>1</v>
      </c>
      <c r="Q867" s="29">
        <f t="shared" si="233"/>
        <v>4809</v>
      </c>
      <c r="R867" s="30">
        <f t="shared" si="234"/>
        <v>867745</v>
      </c>
      <c r="S867" s="30">
        <f t="shared" si="235"/>
        <v>2065</v>
      </c>
      <c r="T867" s="30">
        <f t="shared" si="236"/>
        <v>867745</v>
      </c>
      <c r="U867" s="30">
        <f t="shared" si="237"/>
        <v>2065</v>
      </c>
      <c r="V867" s="30">
        <f t="shared" si="238"/>
        <v>2557414</v>
      </c>
    </row>
    <row r="868" spans="1:22" ht="16.5" x14ac:dyDescent="0.15">
      <c r="A868">
        <f>人物属性总表!A873</f>
        <v>865</v>
      </c>
      <c r="B868" s="5">
        <f>人物属性总表!K873</f>
        <v>10903</v>
      </c>
      <c r="C868" s="5">
        <f>人物属性总表!L873</f>
        <v>13</v>
      </c>
      <c r="D868" s="5">
        <f>人物属性总表!M873</f>
        <v>10903</v>
      </c>
      <c r="E868" s="5">
        <f>人物属性总表!N873</f>
        <v>13</v>
      </c>
      <c r="F868" s="5">
        <f>人物属性总表!O873</f>
        <v>31230</v>
      </c>
      <c r="G868" s="22">
        <f t="shared" si="224"/>
        <v>4349628</v>
      </c>
      <c r="H868" s="22">
        <f t="shared" si="225"/>
        <v>10340</v>
      </c>
      <c r="I868" s="22">
        <f t="shared" si="226"/>
        <v>4349628</v>
      </c>
      <c r="J868" s="22">
        <f t="shared" si="227"/>
        <v>10340</v>
      </c>
      <c r="K868" s="22">
        <f t="shared" si="228"/>
        <v>12818300</v>
      </c>
      <c r="L868" s="22"/>
      <c r="M868" s="29">
        <f t="shared" si="229"/>
        <v>1635</v>
      </c>
      <c r="N868" s="29">
        <f t="shared" si="230"/>
        <v>1</v>
      </c>
      <c r="O868" s="29">
        <f t="shared" si="231"/>
        <v>1635</v>
      </c>
      <c r="P868" s="29">
        <f t="shared" si="232"/>
        <v>1</v>
      </c>
      <c r="Q868" s="29">
        <f t="shared" si="233"/>
        <v>4684</v>
      </c>
      <c r="R868" s="30">
        <f t="shared" si="234"/>
        <v>869925</v>
      </c>
      <c r="S868" s="30">
        <f t="shared" si="235"/>
        <v>2068</v>
      </c>
      <c r="T868" s="30">
        <f t="shared" si="236"/>
        <v>869925</v>
      </c>
      <c r="U868" s="30">
        <f t="shared" si="237"/>
        <v>2068</v>
      </c>
      <c r="V868" s="30">
        <f t="shared" si="238"/>
        <v>2563660</v>
      </c>
    </row>
    <row r="869" spans="1:22" ht="16.5" x14ac:dyDescent="0.15">
      <c r="A869">
        <f>人物属性总表!A874</f>
        <v>866</v>
      </c>
      <c r="B869" s="5">
        <f>人物属性总表!K874</f>
        <v>10918</v>
      </c>
      <c r="C869" s="5">
        <f>人物属性总表!L874</f>
        <v>12</v>
      </c>
      <c r="D869" s="5">
        <f>人物属性总表!M874</f>
        <v>10918</v>
      </c>
      <c r="E869" s="5">
        <f>人物属性总表!N874</f>
        <v>12</v>
      </c>
      <c r="F869" s="5">
        <f>人物属性总表!O874</f>
        <v>32140</v>
      </c>
      <c r="G869" s="22">
        <f t="shared" si="224"/>
        <v>4360546</v>
      </c>
      <c r="H869" s="22">
        <f t="shared" si="225"/>
        <v>10352</v>
      </c>
      <c r="I869" s="22">
        <f t="shared" si="226"/>
        <v>4360546</v>
      </c>
      <c r="J869" s="22">
        <f t="shared" si="227"/>
        <v>10352</v>
      </c>
      <c r="K869" s="22">
        <f t="shared" si="228"/>
        <v>12850440</v>
      </c>
      <c r="L869" s="22"/>
      <c r="M869" s="29">
        <f t="shared" si="229"/>
        <v>1637</v>
      </c>
      <c r="N869" s="29">
        <f t="shared" si="230"/>
        <v>1</v>
      </c>
      <c r="O869" s="29">
        <f t="shared" si="231"/>
        <v>1637</v>
      </c>
      <c r="P869" s="29">
        <f t="shared" si="232"/>
        <v>1</v>
      </c>
      <c r="Q869" s="29">
        <f t="shared" si="233"/>
        <v>4821</v>
      </c>
      <c r="R869" s="30">
        <f t="shared" si="234"/>
        <v>872109</v>
      </c>
      <c r="S869" s="30">
        <f t="shared" si="235"/>
        <v>2070</v>
      </c>
      <c r="T869" s="30">
        <f t="shared" si="236"/>
        <v>872109</v>
      </c>
      <c r="U869" s="30">
        <f t="shared" si="237"/>
        <v>2070</v>
      </c>
      <c r="V869" s="30">
        <f t="shared" si="238"/>
        <v>2570088</v>
      </c>
    </row>
    <row r="870" spans="1:22" ht="16.5" x14ac:dyDescent="0.15">
      <c r="A870">
        <f>人物属性总表!A875</f>
        <v>867</v>
      </c>
      <c r="B870" s="5">
        <f>人物属性总表!K875</f>
        <v>10933</v>
      </c>
      <c r="C870" s="5">
        <f>人物属性总表!L875</f>
        <v>12</v>
      </c>
      <c r="D870" s="5">
        <f>人物属性总表!M875</f>
        <v>10933</v>
      </c>
      <c r="E870" s="5">
        <f>人物属性总表!N875</f>
        <v>12</v>
      </c>
      <c r="F870" s="5">
        <f>人物属性总表!O875</f>
        <v>32190</v>
      </c>
      <c r="G870" s="22">
        <f t="shared" si="224"/>
        <v>4371479</v>
      </c>
      <c r="H870" s="22">
        <f t="shared" si="225"/>
        <v>10364</v>
      </c>
      <c r="I870" s="22">
        <f t="shared" si="226"/>
        <v>4371479</v>
      </c>
      <c r="J870" s="22">
        <f t="shared" si="227"/>
        <v>10364</v>
      </c>
      <c r="K870" s="22">
        <f t="shared" si="228"/>
        <v>12882630</v>
      </c>
      <c r="L870" s="22"/>
      <c r="M870" s="29">
        <f t="shared" si="229"/>
        <v>1639</v>
      </c>
      <c r="N870" s="29">
        <f t="shared" si="230"/>
        <v>1</v>
      </c>
      <c r="O870" s="29">
        <f t="shared" si="231"/>
        <v>1639</v>
      </c>
      <c r="P870" s="29">
        <f t="shared" si="232"/>
        <v>1</v>
      </c>
      <c r="Q870" s="29">
        <f t="shared" si="233"/>
        <v>4828</v>
      </c>
      <c r="R870" s="30">
        <f t="shared" si="234"/>
        <v>874295</v>
      </c>
      <c r="S870" s="30">
        <f t="shared" si="235"/>
        <v>2072</v>
      </c>
      <c r="T870" s="30">
        <f t="shared" si="236"/>
        <v>874295</v>
      </c>
      <c r="U870" s="30">
        <f t="shared" si="237"/>
        <v>2072</v>
      </c>
      <c r="V870" s="30">
        <f t="shared" si="238"/>
        <v>2576526</v>
      </c>
    </row>
    <row r="871" spans="1:22" ht="16.5" x14ac:dyDescent="0.15">
      <c r="A871">
        <f>人物属性总表!A876</f>
        <v>868</v>
      </c>
      <c r="B871" s="5">
        <f>人物属性总表!K876</f>
        <v>10948</v>
      </c>
      <c r="C871" s="5">
        <f>人物属性总表!L876</f>
        <v>12</v>
      </c>
      <c r="D871" s="5">
        <f>人物属性总表!M876</f>
        <v>10948</v>
      </c>
      <c r="E871" s="5">
        <f>人物属性总表!N876</f>
        <v>12</v>
      </c>
      <c r="F871" s="5">
        <f>人物属性总表!O876</f>
        <v>32240</v>
      </c>
      <c r="G871" s="22">
        <f t="shared" si="224"/>
        <v>4382427</v>
      </c>
      <c r="H871" s="22">
        <f t="shared" si="225"/>
        <v>10376</v>
      </c>
      <c r="I871" s="22">
        <f t="shared" si="226"/>
        <v>4382427</v>
      </c>
      <c r="J871" s="22">
        <f t="shared" si="227"/>
        <v>10376</v>
      </c>
      <c r="K871" s="22">
        <f t="shared" si="228"/>
        <v>12914870</v>
      </c>
      <c r="L871" s="22"/>
      <c r="M871" s="29">
        <f t="shared" si="229"/>
        <v>1642</v>
      </c>
      <c r="N871" s="29">
        <f t="shared" si="230"/>
        <v>1</v>
      </c>
      <c r="O871" s="29">
        <f t="shared" si="231"/>
        <v>1642</v>
      </c>
      <c r="P871" s="29">
        <f t="shared" si="232"/>
        <v>1</v>
      </c>
      <c r="Q871" s="29">
        <f t="shared" si="233"/>
        <v>4836</v>
      </c>
      <c r="R871" s="30">
        <f t="shared" si="234"/>
        <v>876485</v>
      </c>
      <c r="S871" s="30">
        <f t="shared" si="235"/>
        <v>2075</v>
      </c>
      <c r="T871" s="30">
        <f t="shared" si="236"/>
        <v>876485</v>
      </c>
      <c r="U871" s="30">
        <f t="shared" si="237"/>
        <v>2075</v>
      </c>
      <c r="V871" s="30">
        <f t="shared" si="238"/>
        <v>2582974</v>
      </c>
    </row>
    <row r="872" spans="1:22" ht="16.5" x14ac:dyDescent="0.15">
      <c r="A872">
        <f>人物属性总表!A877</f>
        <v>869</v>
      </c>
      <c r="B872" s="5">
        <f>人物属性总表!K877</f>
        <v>10962</v>
      </c>
      <c r="C872" s="5">
        <f>人物属性总表!L877</f>
        <v>12</v>
      </c>
      <c r="D872" s="5">
        <f>人物属性总表!M877</f>
        <v>10962</v>
      </c>
      <c r="E872" s="5">
        <f>人物属性总表!N877</f>
        <v>12</v>
      </c>
      <c r="F872" s="5">
        <f>人物属性总表!O877</f>
        <v>32270</v>
      </c>
      <c r="G872" s="22">
        <f t="shared" si="224"/>
        <v>4393389</v>
      </c>
      <c r="H872" s="22">
        <f t="shared" si="225"/>
        <v>10388</v>
      </c>
      <c r="I872" s="22">
        <f t="shared" si="226"/>
        <v>4393389</v>
      </c>
      <c r="J872" s="22">
        <f t="shared" si="227"/>
        <v>10388</v>
      </c>
      <c r="K872" s="22">
        <f t="shared" si="228"/>
        <v>12947140</v>
      </c>
      <c r="L872" s="22"/>
      <c r="M872" s="29">
        <f t="shared" si="229"/>
        <v>1644</v>
      </c>
      <c r="N872" s="29">
        <f t="shared" si="230"/>
        <v>1</v>
      </c>
      <c r="O872" s="29">
        <f t="shared" si="231"/>
        <v>1644</v>
      </c>
      <c r="P872" s="29">
        <f t="shared" si="232"/>
        <v>1</v>
      </c>
      <c r="Q872" s="29">
        <f t="shared" si="233"/>
        <v>4840</v>
      </c>
      <c r="R872" s="30">
        <f t="shared" si="234"/>
        <v>878677</v>
      </c>
      <c r="S872" s="30">
        <f t="shared" si="235"/>
        <v>2077</v>
      </c>
      <c r="T872" s="30">
        <f t="shared" si="236"/>
        <v>878677</v>
      </c>
      <c r="U872" s="30">
        <f t="shared" si="237"/>
        <v>2077</v>
      </c>
      <c r="V872" s="30">
        <f t="shared" si="238"/>
        <v>2589428</v>
      </c>
    </row>
    <row r="873" spans="1:22" ht="16.5" x14ac:dyDescent="0.15">
      <c r="A873">
        <f>人物属性总表!A878</f>
        <v>870</v>
      </c>
      <c r="B873" s="5">
        <f>人物属性总表!K878</f>
        <v>10977</v>
      </c>
      <c r="C873" s="5">
        <f>人物属性总表!L878</f>
        <v>12</v>
      </c>
      <c r="D873" s="5">
        <f>人物属性总表!M878</f>
        <v>10977</v>
      </c>
      <c r="E873" s="5">
        <f>人物属性总表!N878</f>
        <v>12</v>
      </c>
      <c r="F873" s="5">
        <f>人物属性总表!O878</f>
        <v>32320</v>
      </c>
      <c r="G873" s="22">
        <f t="shared" si="224"/>
        <v>4404366</v>
      </c>
      <c r="H873" s="22">
        <f t="shared" si="225"/>
        <v>10400</v>
      </c>
      <c r="I873" s="22">
        <f t="shared" si="226"/>
        <v>4404366</v>
      </c>
      <c r="J873" s="22">
        <f t="shared" si="227"/>
        <v>10400</v>
      </c>
      <c r="K873" s="22">
        <f t="shared" si="228"/>
        <v>12979460</v>
      </c>
      <c r="L873" s="22"/>
      <c r="M873" s="29">
        <f t="shared" si="229"/>
        <v>1646</v>
      </c>
      <c r="N873" s="29">
        <f t="shared" si="230"/>
        <v>1</v>
      </c>
      <c r="O873" s="29">
        <f t="shared" si="231"/>
        <v>1646</v>
      </c>
      <c r="P873" s="29">
        <f t="shared" si="232"/>
        <v>1</v>
      </c>
      <c r="Q873" s="29">
        <f t="shared" si="233"/>
        <v>4848</v>
      </c>
      <c r="R873" s="30">
        <f t="shared" si="234"/>
        <v>880873</v>
      </c>
      <c r="S873" s="30">
        <f t="shared" si="235"/>
        <v>2080</v>
      </c>
      <c r="T873" s="30">
        <f t="shared" si="236"/>
        <v>880873</v>
      </c>
      <c r="U873" s="30">
        <f t="shared" si="237"/>
        <v>2080</v>
      </c>
      <c r="V873" s="30">
        <f t="shared" si="238"/>
        <v>2595892</v>
      </c>
    </row>
    <row r="874" spans="1:22" ht="16.5" x14ac:dyDescent="0.15">
      <c r="A874">
        <f>人物属性总表!A879</f>
        <v>871</v>
      </c>
      <c r="B874" s="5">
        <f>人物属性总表!K879</f>
        <v>10992</v>
      </c>
      <c r="C874" s="5">
        <f>人物属性总表!L879</f>
        <v>13</v>
      </c>
      <c r="D874" s="5">
        <f>人物属性总表!M879</f>
        <v>10992</v>
      </c>
      <c r="E874" s="5">
        <f>人物属性总表!N879</f>
        <v>13</v>
      </c>
      <c r="F874" s="5">
        <f>人物属性总表!O879</f>
        <v>31480</v>
      </c>
      <c r="G874" s="22">
        <f t="shared" si="224"/>
        <v>4415358</v>
      </c>
      <c r="H874" s="22">
        <f t="shared" si="225"/>
        <v>10413</v>
      </c>
      <c r="I874" s="22">
        <f t="shared" si="226"/>
        <v>4415358</v>
      </c>
      <c r="J874" s="22">
        <f t="shared" si="227"/>
        <v>10413</v>
      </c>
      <c r="K874" s="22">
        <f t="shared" si="228"/>
        <v>13010940</v>
      </c>
      <c r="L874" s="22"/>
      <c r="M874" s="29">
        <f t="shared" si="229"/>
        <v>1648</v>
      </c>
      <c r="N874" s="29">
        <f t="shared" si="230"/>
        <v>1</v>
      </c>
      <c r="O874" s="29">
        <f t="shared" si="231"/>
        <v>1648</v>
      </c>
      <c r="P874" s="29">
        <f t="shared" si="232"/>
        <v>1</v>
      </c>
      <c r="Q874" s="29">
        <f t="shared" si="233"/>
        <v>4722</v>
      </c>
      <c r="R874" s="30">
        <f t="shared" si="234"/>
        <v>883071</v>
      </c>
      <c r="S874" s="30">
        <f t="shared" si="235"/>
        <v>2082</v>
      </c>
      <c r="T874" s="30">
        <f t="shared" si="236"/>
        <v>883071</v>
      </c>
      <c r="U874" s="30">
        <f t="shared" si="237"/>
        <v>2082</v>
      </c>
      <c r="V874" s="30">
        <f t="shared" si="238"/>
        <v>2602188</v>
      </c>
    </row>
    <row r="875" spans="1:22" ht="16.5" x14ac:dyDescent="0.15">
      <c r="A875">
        <f>人物属性总表!A880</f>
        <v>872</v>
      </c>
      <c r="B875" s="5">
        <f>人物属性总表!K880</f>
        <v>11007</v>
      </c>
      <c r="C875" s="5">
        <f>人物属性总表!L880</f>
        <v>12</v>
      </c>
      <c r="D875" s="5">
        <f>人物属性总表!M880</f>
        <v>11007</v>
      </c>
      <c r="E875" s="5">
        <f>人物属性总表!N880</f>
        <v>12</v>
      </c>
      <c r="F875" s="5">
        <f>人物属性总表!O880</f>
        <v>32410</v>
      </c>
      <c r="G875" s="22">
        <f t="shared" si="224"/>
        <v>4426365</v>
      </c>
      <c r="H875" s="22">
        <f t="shared" si="225"/>
        <v>10425</v>
      </c>
      <c r="I875" s="22">
        <f t="shared" si="226"/>
        <v>4426365</v>
      </c>
      <c r="J875" s="22">
        <f t="shared" si="227"/>
        <v>10425</v>
      </c>
      <c r="K875" s="22">
        <f t="shared" si="228"/>
        <v>13043350</v>
      </c>
      <c r="L875" s="22"/>
      <c r="M875" s="29">
        <f t="shared" si="229"/>
        <v>1651</v>
      </c>
      <c r="N875" s="29">
        <f t="shared" si="230"/>
        <v>1</v>
      </c>
      <c r="O875" s="29">
        <f t="shared" si="231"/>
        <v>1651</v>
      </c>
      <c r="P875" s="29">
        <f t="shared" si="232"/>
        <v>1</v>
      </c>
      <c r="Q875" s="29">
        <f t="shared" si="233"/>
        <v>4861</v>
      </c>
      <c r="R875" s="30">
        <f t="shared" si="234"/>
        <v>885273</v>
      </c>
      <c r="S875" s="30">
        <f t="shared" si="235"/>
        <v>2085</v>
      </c>
      <c r="T875" s="30">
        <f t="shared" si="236"/>
        <v>885273</v>
      </c>
      <c r="U875" s="30">
        <f t="shared" si="237"/>
        <v>2085</v>
      </c>
      <c r="V875" s="30">
        <f t="shared" si="238"/>
        <v>2608670</v>
      </c>
    </row>
    <row r="876" spans="1:22" ht="16.5" x14ac:dyDescent="0.15">
      <c r="A876">
        <f>人物属性总表!A881</f>
        <v>873</v>
      </c>
      <c r="B876" s="5">
        <f>人物属性总表!K881</f>
        <v>11022</v>
      </c>
      <c r="C876" s="5">
        <f>人物属性总表!L881</f>
        <v>12</v>
      </c>
      <c r="D876" s="5">
        <f>人物属性总表!M881</f>
        <v>11022</v>
      </c>
      <c r="E876" s="5">
        <f>人物属性总表!N881</f>
        <v>12</v>
      </c>
      <c r="F876" s="5">
        <f>人物属性总表!O881</f>
        <v>32450</v>
      </c>
      <c r="G876" s="22">
        <f t="shared" si="224"/>
        <v>4437387</v>
      </c>
      <c r="H876" s="22">
        <f t="shared" si="225"/>
        <v>10437</v>
      </c>
      <c r="I876" s="22">
        <f t="shared" si="226"/>
        <v>4437387</v>
      </c>
      <c r="J876" s="22">
        <f t="shared" si="227"/>
        <v>10437</v>
      </c>
      <c r="K876" s="22">
        <f t="shared" si="228"/>
        <v>13075800</v>
      </c>
      <c r="L876" s="22"/>
      <c r="M876" s="29">
        <f t="shared" si="229"/>
        <v>1653</v>
      </c>
      <c r="N876" s="29">
        <f t="shared" si="230"/>
        <v>1</v>
      </c>
      <c r="O876" s="29">
        <f t="shared" si="231"/>
        <v>1653</v>
      </c>
      <c r="P876" s="29">
        <f t="shared" si="232"/>
        <v>1</v>
      </c>
      <c r="Q876" s="29">
        <f t="shared" si="233"/>
        <v>4867</v>
      </c>
      <c r="R876" s="30">
        <f t="shared" si="234"/>
        <v>887477</v>
      </c>
      <c r="S876" s="30">
        <f t="shared" si="235"/>
        <v>2087</v>
      </c>
      <c r="T876" s="30">
        <f t="shared" si="236"/>
        <v>887477</v>
      </c>
      <c r="U876" s="30">
        <f t="shared" si="237"/>
        <v>2087</v>
      </c>
      <c r="V876" s="30">
        <f t="shared" si="238"/>
        <v>2615160</v>
      </c>
    </row>
    <row r="877" spans="1:22" ht="16.5" x14ac:dyDescent="0.15">
      <c r="A877">
        <f>人物属性总表!A882</f>
        <v>874</v>
      </c>
      <c r="B877" s="5">
        <f>人物属性总表!K882</f>
        <v>11037</v>
      </c>
      <c r="C877" s="5">
        <f>人物属性总表!L882</f>
        <v>12</v>
      </c>
      <c r="D877" s="5">
        <f>人物属性总表!M882</f>
        <v>11037</v>
      </c>
      <c r="E877" s="5">
        <f>人物属性总表!N882</f>
        <v>12</v>
      </c>
      <c r="F877" s="5">
        <f>人物属性总表!O882</f>
        <v>32500</v>
      </c>
      <c r="G877" s="22">
        <f t="shared" si="224"/>
        <v>4448424</v>
      </c>
      <c r="H877" s="22">
        <f t="shared" si="225"/>
        <v>10449</v>
      </c>
      <c r="I877" s="22">
        <f t="shared" si="226"/>
        <v>4448424</v>
      </c>
      <c r="J877" s="22">
        <f t="shared" si="227"/>
        <v>10449</v>
      </c>
      <c r="K877" s="22">
        <f t="shared" si="228"/>
        <v>13108300</v>
      </c>
      <c r="L877" s="22"/>
      <c r="M877" s="29">
        <f t="shared" si="229"/>
        <v>1655</v>
      </c>
      <c r="N877" s="29">
        <f t="shared" si="230"/>
        <v>1</v>
      </c>
      <c r="O877" s="29">
        <f t="shared" si="231"/>
        <v>1655</v>
      </c>
      <c r="P877" s="29">
        <f t="shared" si="232"/>
        <v>1</v>
      </c>
      <c r="Q877" s="29">
        <f t="shared" si="233"/>
        <v>4875</v>
      </c>
      <c r="R877" s="30">
        <f t="shared" si="234"/>
        <v>889684</v>
      </c>
      <c r="S877" s="30">
        <f t="shared" si="235"/>
        <v>2089</v>
      </c>
      <c r="T877" s="30">
        <f t="shared" si="236"/>
        <v>889684</v>
      </c>
      <c r="U877" s="30">
        <f t="shared" si="237"/>
        <v>2089</v>
      </c>
      <c r="V877" s="30">
        <f t="shared" si="238"/>
        <v>2621660</v>
      </c>
    </row>
    <row r="878" spans="1:22" ht="16.5" x14ac:dyDescent="0.15">
      <c r="A878">
        <f>人物属性总表!A883</f>
        <v>875</v>
      </c>
      <c r="B878" s="5">
        <f>人物属性总表!K883</f>
        <v>11052</v>
      </c>
      <c r="C878" s="5">
        <f>人物属性总表!L883</f>
        <v>12</v>
      </c>
      <c r="D878" s="5">
        <f>人物属性总表!M883</f>
        <v>11052</v>
      </c>
      <c r="E878" s="5">
        <f>人物属性总表!N883</f>
        <v>12</v>
      </c>
      <c r="F878" s="5">
        <f>人物属性总表!O883</f>
        <v>32530</v>
      </c>
      <c r="G878" s="22">
        <f t="shared" si="224"/>
        <v>4459476</v>
      </c>
      <c r="H878" s="22">
        <f t="shared" si="225"/>
        <v>10461</v>
      </c>
      <c r="I878" s="22">
        <f t="shared" si="226"/>
        <v>4459476</v>
      </c>
      <c r="J878" s="22">
        <f t="shared" si="227"/>
        <v>10461</v>
      </c>
      <c r="K878" s="22">
        <f t="shared" si="228"/>
        <v>13140830</v>
      </c>
      <c r="L878" s="22"/>
      <c r="M878" s="29">
        <f t="shared" si="229"/>
        <v>1657</v>
      </c>
      <c r="N878" s="29">
        <f t="shared" si="230"/>
        <v>1</v>
      </c>
      <c r="O878" s="29">
        <f t="shared" si="231"/>
        <v>1657</v>
      </c>
      <c r="P878" s="29">
        <f t="shared" si="232"/>
        <v>1</v>
      </c>
      <c r="Q878" s="29">
        <f t="shared" si="233"/>
        <v>4879</v>
      </c>
      <c r="R878" s="30">
        <f t="shared" si="234"/>
        <v>891895</v>
      </c>
      <c r="S878" s="30">
        <f t="shared" si="235"/>
        <v>2092</v>
      </c>
      <c r="T878" s="30">
        <f t="shared" si="236"/>
        <v>891895</v>
      </c>
      <c r="U878" s="30">
        <f t="shared" si="237"/>
        <v>2092</v>
      </c>
      <c r="V878" s="30">
        <f t="shared" si="238"/>
        <v>2628166</v>
      </c>
    </row>
    <row r="879" spans="1:22" ht="16.5" x14ac:dyDescent="0.15">
      <c r="A879">
        <f>人物属性总表!A884</f>
        <v>876</v>
      </c>
      <c r="B879" s="5">
        <f>人物属性总表!K884</f>
        <v>11067</v>
      </c>
      <c r="C879" s="5">
        <f>人物属性总表!L884</f>
        <v>12</v>
      </c>
      <c r="D879" s="5">
        <f>人物属性总表!M884</f>
        <v>11067</v>
      </c>
      <c r="E879" s="5">
        <f>人物属性总表!N884</f>
        <v>12</v>
      </c>
      <c r="F879" s="5">
        <f>人物属性总表!O884</f>
        <v>32590</v>
      </c>
      <c r="G879" s="22">
        <f t="shared" si="224"/>
        <v>4470543</v>
      </c>
      <c r="H879" s="22">
        <f t="shared" si="225"/>
        <v>10473</v>
      </c>
      <c r="I879" s="22">
        <f t="shared" si="226"/>
        <v>4470543</v>
      </c>
      <c r="J879" s="22">
        <f t="shared" si="227"/>
        <v>10473</v>
      </c>
      <c r="K879" s="22">
        <f t="shared" si="228"/>
        <v>13173420</v>
      </c>
      <c r="L879" s="22"/>
      <c r="M879" s="29">
        <f t="shared" si="229"/>
        <v>1660</v>
      </c>
      <c r="N879" s="29">
        <f t="shared" si="230"/>
        <v>1</v>
      </c>
      <c r="O879" s="29">
        <f t="shared" si="231"/>
        <v>1660</v>
      </c>
      <c r="P879" s="29">
        <f t="shared" si="232"/>
        <v>1</v>
      </c>
      <c r="Q879" s="29">
        <f t="shared" si="233"/>
        <v>4888</v>
      </c>
      <c r="R879" s="30">
        <f t="shared" si="234"/>
        <v>894108</v>
      </c>
      <c r="S879" s="30">
        <f t="shared" si="235"/>
        <v>2094</v>
      </c>
      <c r="T879" s="30">
        <f t="shared" si="236"/>
        <v>894108</v>
      </c>
      <c r="U879" s="30">
        <f t="shared" si="237"/>
        <v>2094</v>
      </c>
      <c r="V879" s="30">
        <f t="shared" si="238"/>
        <v>2634684</v>
      </c>
    </row>
    <row r="880" spans="1:22" ht="16.5" x14ac:dyDescent="0.15">
      <c r="A880">
        <f>人物属性总表!A885</f>
        <v>877</v>
      </c>
      <c r="B880" s="5">
        <f>人物属性总表!K885</f>
        <v>11082</v>
      </c>
      <c r="C880" s="5">
        <f>人物属性总表!L885</f>
        <v>13</v>
      </c>
      <c r="D880" s="5">
        <f>人物属性总表!M885</f>
        <v>11082</v>
      </c>
      <c r="E880" s="5">
        <f>人物属性总表!N885</f>
        <v>13</v>
      </c>
      <c r="F880" s="5">
        <f>人物属性总表!O885</f>
        <v>31740</v>
      </c>
      <c r="G880" s="22">
        <f t="shared" si="224"/>
        <v>4481625</v>
      </c>
      <c r="H880" s="22">
        <f t="shared" si="225"/>
        <v>10486</v>
      </c>
      <c r="I880" s="22">
        <f t="shared" si="226"/>
        <v>4481625</v>
      </c>
      <c r="J880" s="22">
        <f t="shared" si="227"/>
        <v>10486</v>
      </c>
      <c r="K880" s="22">
        <f t="shared" si="228"/>
        <v>13205160</v>
      </c>
      <c r="L880" s="22"/>
      <c r="M880" s="29">
        <f t="shared" si="229"/>
        <v>1662</v>
      </c>
      <c r="N880" s="29">
        <f t="shared" si="230"/>
        <v>1</v>
      </c>
      <c r="O880" s="29">
        <f t="shared" si="231"/>
        <v>1662</v>
      </c>
      <c r="P880" s="29">
        <f t="shared" si="232"/>
        <v>1</v>
      </c>
      <c r="Q880" s="29">
        <f t="shared" si="233"/>
        <v>4761</v>
      </c>
      <c r="R880" s="30">
        <f t="shared" si="234"/>
        <v>896325</v>
      </c>
      <c r="S880" s="30">
        <f t="shared" si="235"/>
        <v>2097</v>
      </c>
      <c r="T880" s="30">
        <f t="shared" si="236"/>
        <v>896325</v>
      </c>
      <c r="U880" s="30">
        <f t="shared" si="237"/>
        <v>2097</v>
      </c>
      <c r="V880" s="30">
        <f t="shared" si="238"/>
        <v>2641032</v>
      </c>
    </row>
    <row r="881" spans="1:22" ht="16.5" x14ac:dyDescent="0.15">
      <c r="A881">
        <f>人物属性总表!A886</f>
        <v>878</v>
      </c>
      <c r="B881" s="5">
        <f>人物属性总表!K886</f>
        <v>11097</v>
      </c>
      <c r="C881" s="5">
        <f>人物属性总表!L886</f>
        <v>12</v>
      </c>
      <c r="D881" s="5">
        <f>人物属性总表!M886</f>
        <v>11097</v>
      </c>
      <c r="E881" s="5">
        <f>人物属性总表!N886</f>
        <v>12</v>
      </c>
      <c r="F881" s="5">
        <f>人物属性总表!O886</f>
        <v>32670</v>
      </c>
      <c r="G881" s="22">
        <f t="shared" si="224"/>
        <v>4492722</v>
      </c>
      <c r="H881" s="22">
        <f t="shared" si="225"/>
        <v>10498</v>
      </c>
      <c r="I881" s="22">
        <f t="shared" si="226"/>
        <v>4492722</v>
      </c>
      <c r="J881" s="22">
        <f t="shared" si="227"/>
        <v>10498</v>
      </c>
      <c r="K881" s="22">
        <f t="shared" si="228"/>
        <v>13237830</v>
      </c>
      <c r="L881" s="22"/>
      <c r="M881" s="29">
        <f t="shared" si="229"/>
        <v>1664</v>
      </c>
      <c r="N881" s="29">
        <f t="shared" si="230"/>
        <v>1</v>
      </c>
      <c r="O881" s="29">
        <f t="shared" si="231"/>
        <v>1664</v>
      </c>
      <c r="P881" s="29">
        <f t="shared" si="232"/>
        <v>1</v>
      </c>
      <c r="Q881" s="29">
        <f t="shared" si="233"/>
        <v>4900</v>
      </c>
      <c r="R881" s="30">
        <f t="shared" si="234"/>
        <v>898544</v>
      </c>
      <c r="S881" s="30">
        <f t="shared" si="235"/>
        <v>2099</v>
      </c>
      <c r="T881" s="30">
        <f t="shared" si="236"/>
        <v>898544</v>
      </c>
      <c r="U881" s="30">
        <f t="shared" si="237"/>
        <v>2099</v>
      </c>
      <c r="V881" s="30">
        <f t="shared" si="238"/>
        <v>2647566</v>
      </c>
    </row>
    <row r="882" spans="1:22" ht="16.5" x14ac:dyDescent="0.15">
      <c r="A882">
        <f>人物属性总表!A887</f>
        <v>879</v>
      </c>
      <c r="B882" s="5">
        <f>人物属性总表!K887</f>
        <v>11112</v>
      </c>
      <c r="C882" s="5">
        <f>人物属性总表!L887</f>
        <v>12</v>
      </c>
      <c r="D882" s="5">
        <f>人物属性总表!M887</f>
        <v>11112</v>
      </c>
      <c r="E882" s="5">
        <f>人物属性总表!N887</f>
        <v>12</v>
      </c>
      <c r="F882" s="5">
        <f>人物属性总表!O887</f>
        <v>32710</v>
      </c>
      <c r="G882" s="22">
        <f t="shared" si="224"/>
        <v>4503834</v>
      </c>
      <c r="H882" s="22">
        <f t="shared" si="225"/>
        <v>10510</v>
      </c>
      <c r="I882" s="22">
        <f t="shared" si="226"/>
        <v>4503834</v>
      </c>
      <c r="J882" s="22">
        <f t="shared" si="227"/>
        <v>10510</v>
      </c>
      <c r="K882" s="22">
        <f t="shared" si="228"/>
        <v>13270540</v>
      </c>
      <c r="L882" s="22"/>
      <c r="M882" s="29">
        <f t="shared" si="229"/>
        <v>1666</v>
      </c>
      <c r="N882" s="29">
        <f t="shared" si="230"/>
        <v>1</v>
      </c>
      <c r="O882" s="29">
        <f t="shared" si="231"/>
        <v>1666</v>
      </c>
      <c r="P882" s="29">
        <f t="shared" si="232"/>
        <v>1</v>
      </c>
      <c r="Q882" s="29">
        <f t="shared" si="233"/>
        <v>4906</v>
      </c>
      <c r="R882" s="30">
        <f t="shared" si="234"/>
        <v>900766</v>
      </c>
      <c r="S882" s="30">
        <f t="shared" si="235"/>
        <v>2102</v>
      </c>
      <c r="T882" s="30">
        <f t="shared" si="236"/>
        <v>900766</v>
      </c>
      <c r="U882" s="30">
        <f t="shared" si="237"/>
        <v>2102</v>
      </c>
      <c r="V882" s="30">
        <f t="shared" si="238"/>
        <v>2654108</v>
      </c>
    </row>
    <row r="883" spans="1:22" ht="16.5" x14ac:dyDescent="0.15">
      <c r="A883">
        <f>人物属性总表!A888</f>
        <v>880</v>
      </c>
      <c r="B883" s="5">
        <f>人物属性总表!K888</f>
        <v>11127</v>
      </c>
      <c r="C883" s="5">
        <f>人物属性总表!L888</f>
        <v>12</v>
      </c>
      <c r="D883" s="5">
        <f>人物属性总表!M888</f>
        <v>11127</v>
      </c>
      <c r="E883" s="5">
        <f>人物属性总表!N888</f>
        <v>12</v>
      </c>
      <c r="F883" s="5">
        <f>人物属性总表!O888</f>
        <v>32760</v>
      </c>
      <c r="G883" s="22">
        <f t="shared" si="224"/>
        <v>4514961</v>
      </c>
      <c r="H883" s="22">
        <f t="shared" si="225"/>
        <v>10522</v>
      </c>
      <c r="I883" s="22">
        <f t="shared" si="226"/>
        <v>4514961</v>
      </c>
      <c r="J883" s="22">
        <f t="shared" si="227"/>
        <v>10522</v>
      </c>
      <c r="K883" s="22">
        <f t="shared" si="228"/>
        <v>13303300</v>
      </c>
      <c r="L883" s="22"/>
      <c r="M883" s="29">
        <f t="shared" si="229"/>
        <v>1669</v>
      </c>
      <c r="N883" s="29">
        <f t="shared" si="230"/>
        <v>1</v>
      </c>
      <c r="O883" s="29">
        <f t="shared" si="231"/>
        <v>1669</v>
      </c>
      <c r="P883" s="29">
        <f t="shared" si="232"/>
        <v>1</v>
      </c>
      <c r="Q883" s="29">
        <f t="shared" si="233"/>
        <v>4914</v>
      </c>
      <c r="R883" s="30">
        <f t="shared" si="234"/>
        <v>902992</v>
      </c>
      <c r="S883" s="30">
        <f t="shared" si="235"/>
        <v>2104</v>
      </c>
      <c r="T883" s="30">
        <f t="shared" si="236"/>
        <v>902992</v>
      </c>
      <c r="U883" s="30">
        <f t="shared" si="237"/>
        <v>2104</v>
      </c>
      <c r="V883" s="30">
        <f t="shared" si="238"/>
        <v>2660660</v>
      </c>
    </row>
    <row r="884" spans="1:22" ht="16.5" x14ac:dyDescent="0.15">
      <c r="A884">
        <f>人物属性总表!A889</f>
        <v>881</v>
      </c>
      <c r="B884" s="5">
        <f>人物属性总表!K889</f>
        <v>11142</v>
      </c>
      <c r="C884" s="5">
        <f>人物属性总表!L889</f>
        <v>12</v>
      </c>
      <c r="D884" s="5">
        <f>人物属性总表!M889</f>
        <v>11142</v>
      </c>
      <c r="E884" s="5">
        <f>人物属性总表!N889</f>
        <v>12</v>
      </c>
      <c r="F884" s="5">
        <f>人物属性总表!O889</f>
        <v>32800</v>
      </c>
      <c r="G884" s="22">
        <f t="shared" si="224"/>
        <v>4526103</v>
      </c>
      <c r="H884" s="22">
        <f t="shared" si="225"/>
        <v>10534</v>
      </c>
      <c r="I884" s="22">
        <f t="shared" si="226"/>
        <v>4526103</v>
      </c>
      <c r="J884" s="22">
        <f t="shared" si="227"/>
        <v>10534</v>
      </c>
      <c r="K884" s="22">
        <f t="shared" si="228"/>
        <v>13336100</v>
      </c>
      <c r="L884" s="22"/>
      <c r="M884" s="29">
        <f t="shared" si="229"/>
        <v>1671</v>
      </c>
      <c r="N884" s="29">
        <f t="shared" si="230"/>
        <v>1</v>
      </c>
      <c r="O884" s="29">
        <f t="shared" si="231"/>
        <v>1671</v>
      </c>
      <c r="P884" s="29">
        <f t="shared" si="232"/>
        <v>1</v>
      </c>
      <c r="Q884" s="29">
        <f t="shared" si="233"/>
        <v>4920</v>
      </c>
      <c r="R884" s="30">
        <f t="shared" si="234"/>
        <v>905220</v>
      </c>
      <c r="S884" s="30">
        <f t="shared" si="235"/>
        <v>2106</v>
      </c>
      <c r="T884" s="30">
        <f t="shared" si="236"/>
        <v>905220</v>
      </c>
      <c r="U884" s="30">
        <f t="shared" si="237"/>
        <v>2106</v>
      </c>
      <c r="V884" s="30">
        <f t="shared" si="238"/>
        <v>2667220</v>
      </c>
    </row>
    <row r="885" spans="1:22" ht="16.5" x14ac:dyDescent="0.15">
      <c r="A885">
        <f>人物属性总表!A890</f>
        <v>882</v>
      </c>
      <c r="B885" s="5">
        <f>人物属性总表!K890</f>
        <v>11156</v>
      </c>
      <c r="C885" s="5">
        <f>人物属性总表!L890</f>
        <v>12</v>
      </c>
      <c r="D885" s="5">
        <f>人物属性总表!M890</f>
        <v>11156</v>
      </c>
      <c r="E885" s="5">
        <f>人物属性总表!N890</f>
        <v>12</v>
      </c>
      <c r="F885" s="5">
        <f>人物属性总表!O890</f>
        <v>32850</v>
      </c>
      <c r="G885" s="22">
        <f t="shared" si="224"/>
        <v>4537259</v>
      </c>
      <c r="H885" s="22">
        <f t="shared" si="225"/>
        <v>10546</v>
      </c>
      <c r="I885" s="22">
        <f t="shared" si="226"/>
        <v>4537259</v>
      </c>
      <c r="J885" s="22">
        <f t="shared" si="227"/>
        <v>10546</v>
      </c>
      <c r="K885" s="22">
        <f t="shared" si="228"/>
        <v>13368950</v>
      </c>
      <c r="L885" s="22"/>
      <c r="M885" s="29">
        <f t="shared" si="229"/>
        <v>1673</v>
      </c>
      <c r="N885" s="29">
        <f t="shared" si="230"/>
        <v>1</v>
      </c>
      <c r="O885" s="29">
        <f t="shared" si="231"/>
        <v>1673</v>
      </c>
      <c r="P885" s="29">
        <f t="shared" si="232"/>
        <v>1</v>
      </c>
      <c r="Q885" s="29">
        <f t="shared" si="233"/>
        <v>4927</v>
      </c>
      <c r="R885" s="30">
        <f t="shared" si="234"/>
        <v>907451</v>
      </c>
      <c r="S885" s="30">
        <f t="shared" si="235"/>
        <v>2109</v>
      </c>
      <c r="T885" s="30">
        <f t="shared" si="236"/>
        <v>907451</v>
      </c>
      <c r="U885" s="30">
        <f t="shared" si="237"/>
        <v>2109</v>
      </c>
      <c r="V885" s="30">
        <f t="shared" si="238"/>
        <v>2673790</v>
      </c>
    </row>
    <row r="886" spans="1:22" ht="16.5" x14ac:dyDescent="0.15">
      <c r="A886">
        <f>人物属性总表!A891</f>
        <v>883</v>
      </c>
      <c r="B886" s="5">
        <f>人物属性总表!K891</f>
        <v>11171</v>
      </c>
      <c r="C886" s="5">
        <f>人物属性总表!L891</f>
        <v>13</v>
      </c>
      <c r="D886" s="5">
        <f>人物属性总表!M891</f>
        <v>11171</v>
      </c>
      <c r="E886" s="5">
        <f>人物属性总表!N891</f>
        <v>13</v>
      </c>
      <c r="F886" s="5">
        <f>人物属性总表!O891</f>
        <v>31990</v>
      </c>
      <c r="G886" s="22">
        <f t="shared" si="224"/>
        <v>4548430</v>
      </c>
      <c r="H886" s="22">
        <f t="shared" si="225"/>
        <v>10559</v>
      </c>
      <c r="I886" s="22">
        <f t="shared" si="226"/>
        <v>4548430</v>
      </c>
      <c r="J886" s="22">
        <f t="shared" si="227"/>
        <v>10559</v>
      </c>
      <c r="K886" s="22">
        <f t="shared" si="228"/>
        <v>13400940</v>
      </c>
      <c r="L886" s="22"/>
      <c r="M886" s="29">
        <f t="shared" si="229"/>
        <v>1675</v>
      </c>
      <c r="N886" s="29">
        <f t="shared" si="230"/>
        <v>1</v>
      </c>
      <c r="O886" s="29">
        <f t="shared" si="231"/>
        <v>1675</v>
      </c>
      <c r="P886" s="29">
        <f t="shared" si="232"/>
        <v>1</v>
      </c>
      <c r="Q886" s="29">
        <f t="shared" si="233"/>
        <v>4798</v>
      </c>
      <c r="R886" s="30">
        <f t="shared" si="234"/>
        <v>909686</v>
      </c>
      <c r="S886" s="30">
        <f t="shared" si="235"/>
        <v>2111</v>
      </c>
      <c r="T886" s="30">
        <f t="shared" si="236"/>
        <v>909686</v>
      </c>
      <c r="U886" s="30">
        <f t="shared" si="237"/>
        <v>2111</v>
      </c>
      <c r="V886" s="30">
        <f t="shared" si="238"/>
        <v>2680188</v>
      </c>
    </row>
    <row r="887" spans="1:22" ht="16.5" x14ac:dyDescent="0.15">
      <c r="A887">
        <f>人物属性总表!A892</f>
        <v>884</v>
      </c>
      <c r="B887" s="5">
        <f>人物属性总表!K892</f>
        <v>11186</v>
      </c>
      <c r="C887" s="5">
        <f>人物属性总表!L892</f>
        <v>12</v>
      </c>
      <c r="D887" s="5">
        <f>人物属性总表!M892</f>
        <v>11186</v>
      </c>
      <c r="E887" s="5">
        <f>人物属性总表!N892</f>
        <v>12</v>
      </c>
      <c r="F887" s="5">
        <f>人物属性总表!O892</f>
        <v>32930</v>
      </c>
      <c r="G887" s="22">
        <f t="shared" si="224"/>
        <v>4559616</v>
      </c>
      <c r="H887" s="22">
        <f t="shared" si="225"/>
        <v>10571</v>
      </c>
      <c r="I887" s="22">
        <f t="shared" si="226"/>
        <v>4559616</v>
      </c>
      <c r="J887" s="22">
        <f t="shared" si="227"/>
        <v>10571</v>
      </c>
      <c r="K887" s="22">
        <f t="shared" si="228"/>
        <v>13433870</v>
      </c>
      <c r="L887" s="22"/>
      <c r="M887" s="29">
        <f t="shared" si="229"/>
        <v>1677</v>
      </c>
      <c r="N887" s="29">
        <f t="shared" si="230"/>
        <v>1</v>
      </c>
      <c r="O887" s="29">
        <f t="shared" si="231"/>
        <v>1677</v>
      </c>
      <c r="P887" s="29">
        <f t="shared" si="232"/>
        <v>1</v>
      </c>
      <c r="Q887" s="29">
        <f t="shared" si="233"/>
        <v>4939</v>
      </c>
      <c r="R887" s="30">
        <f t="shared" si="234"/>
        <v>911923</v>
      </c>
      <c r="S887" s="30">
        <f t="shared" si="235"/>
        <v>2114</v>
      </c>
      <c r="T887" s="30">
        <f t="shared" si="236"/>
        <v>911923</v>
      </c>
      <c r="U887" s="30">
        <f t="shared" si="237"/>
        <v>2114</v>
      </c>
      <c r="V887" s="30">
        <f t="shared" si="238"/>
        <v>2686774</v>
      </c>
    </row>
    <row r="888" spans="1:22" ht="16.5" x14ac:dyDescent="0.15">
      <c r="A888">
        <f>人物属性总表!A893</f>
        <v>885</v>
      </c>
      <c r="B888" s="5">
        <f>人物属性总表!K893</f>
        <v>11201</v>
      </c>
      <c r="C888" s="5">
        <f>人物属性总表!L893</f>
        <v>12</v>
      </c>
      <c r="D888" s="5">
        <f>人物属性总表!M893</f>
        <v>11201</v>
      </c>
      <c r="E888" s="5">
        <f>人物属性总表!N893</f>
        <v>12</v>
      </c>
      <c r="F888" s="5">
        <f>人物属性总表!O893</f>
        <v>32980</v>
      </c>
      <c r="G888" s="22">
        <f t="shared" si="224"/>
        <v>4570817</v>
      </c>
      <c r="H888" s="22">
        <f t="shared" si="225"/>
        <v>10583</v>
      </c>
      <c r="I888" s="22">
        <f t="shared" si="226"/>
        <v>4570817</v>
      </c>
      <c r="J888" s="22">
        <f t="shared" si="227"/>
        <v>10583</v>
      </c>
      <c r="K888" s="22">
        <f t="shared" si="228"/>
        <v>13466850</v>
      </c>
      <c r="L888" s="22"/>
      <c r="M888" s="29">
        <f t="shared" si="229"/>
        <v>1680</v>
      </c>
      <c r="N888" s="29">
        <f t="shared" si="230"/>
        <v>1</v>
      </c>
      <c r="O888" s="29">
        <f t="shared" si="231"/>
        <v>1680</v>
      </c>
      <c r="P888" s="29">
        <f t="shared" si="232"/>
        <v>1</v>
      </c>
      <c r="Q888" s="29">
        <f t="shared" si="233"/>
        <v>4947</v>
      </c>
      <c r="R888" s="30">
        <f t="shared" si="234"/>
        <v>914163</v>
      </c>
      <c r="S888" s="30">
        <f t="shared" si="235"/>
        <v>2116</v>
      </c>
      <c r="T888" s="30">
        <f t="shared" si="236"/>
        <v>914163</v>
      </c>
      <c r="U888" s="30">
        <f t="shared" si="237"/>
        <v>2116</v>
      </c>
      <c r="V888" s="30">
        <f t="shared" si="238"/>
        <v>2693370</v>
      </c>
    </row>
    <row r="889" spans="1:22" ht="16.5" x14ac:dyDescent="0.15">
      <c r="A889">
        <f>人物属性总表!A894</f>
        <v>886</v>
      </c>
      <c r="B889" s="5">
        <f>人物属性总表!K894</f>
        <v>11216</v>
      </c>
      <c r="C889" s="5">
        <f>人物属性总表!L894</f>
        <v>12</v>
      </c>
      <c r="D889" s="5">
        <f>人物属性总表!M894</f>
        <v>11216</v>
      </c>
      <c r="E889" s="5">
        <f>人物属性总表!N894</f>
        <v>12</v>
      </c>
      <c r="F889" s="5">
        <f>人物属性总表!O894</f>
        <v>33010</v>
      </c>
      <c r="G889" s="22">
        <f t="shared" si="224"/>
        <v>4582033</v>
      </c>
      <c r="H889" s="22">
        <f t="shared" si="225"/>
        <v>10595</v>
      </c>
      <c r="I889" s="22">
        <f t="shared" si="226"/>
        <v>4582033</v>
      </c>
      <c r="J889" s="22">
        <f t="shared" si="227"/>
        <v>10595</v>
      </c>
      <c r="K889" s="22">
        <f t="shared" si="228"/>
        <v>13499860</v>
      </c>
      <c r="L889" s="22"/>
      <c r="M889" s="29">
        <f t="shared" si="229"/>
        <v>1682</v>
      </c>
      <c r="N889" s="29">
        <f t="shared" si="230"/>
        <v>1</v>
      </c>
      <c r="O889" s="29">
        <f t="shared" si="231"/>
        <v>1682</v>
      </c>
      <c r="P889" s="29">
        <f t="shared" si="232"/>
        <v>1</v>
      </c>
      <c r="Q889" s="29">
        <f t="shared" si="233"/>
        <v>4951</v>
      </c>
      <c r="R889" s="30">
        <f t="shared" si="234"/>
        <v>916406</v>
      </c>
      <c r="S889" s="30">
        <f t="shared" si="235"/>
        <v>2119</v>
      </c>
      <c r="T889" s="30">
        <f t="shared" si="236"/>
        <v>916406</v>
      </c>
      <c r="U889" s="30">
        <f t="shared" si="237"/>
        <v>2119</v>
      </c>
      <c r="V889" s="30">
        <f t="shared" si="238"/>
        <v>2699972</v>
      </c>
    </row>
    <row r="890" spans="1:22" ht="16.5" x14ac:dyDescent="0.15">
      <c r="A890">
        <f>人物属性总表!A895</f>
        <v>887</v>
      </c>
      <c r="B890" s="5">
        <f>人物属性总表!K895</f>
        <v>11231</v>
      </c>
      <c r="C890" s="5">
        <f>人物属性总表!L895</f>
        <v>12</v>
      </c>
      <c r="D890" s="5">
        <f>人物属性总表!M895</f>
        <v>11231</v>
      </c>
      <c r="E890" s="5">
        <f>人物属性总表!N895</f>
        <v>12</v>
      </c>
      <c r="F890" s="5">
        <f>人物属性总表!O895</f>
        <v>33070</v>
      </c>
      <c r="G890" s="22">
        <f t="shared" si="224"/>
        <v>4593264</v>
      </c>
      <c r="H890" s="22">
        <f t="shared" si="225"/>
        <v>10607</v>
      </c>
      <c r="I890" s="22">
        <f t="shared" si="226"/>
        <v>4593264</v>
      </c>
      <c r="J890" s="22">
        <f t="shared" si="227"/>
        <v>10607</v>
      </c>
      <c r="K890" s="22">
        <f t="shared" si="228"/>
        <v>13532930</v>
      </c>
      <c r="L890" s="22"/>
      <c r="M890" s="29">
        <f t="shared" si="229"/>
        <v>1684</v>
      </c>
      <c r="N890" s="29">
        <f t="shared" si="230"/>
        <v>1</v>
      </c>
      <c r="O890" s="29">
        <f t="shared" si="231"/>
        <v>1684</v>
      </c>
      <c r="P890" s="29">
        <f t="shared" si="232"/>
        <v>1</v>
      </c>
      <c r="Q890" s="29">
        <f t="shared" si="233"/>
        <v>4960</v>
      </c>
      <c r="R890" s="30">
        <f t="shared" si="234"/>
        <v>918652</v>
      </c>
      <c r="S890" s="30">
        <f t="shared" si="235"/>
        <v>2121</v>
      </c>
      <c r="T890" s="30">
        <f t="shared" si="236"/>
        <v>918652</v>
      </c>
      <c r="U890" s="30">
        <f t="shared" si="237"/>
        <v>2121</v>
      </c>
      <c r="V890" s="30">
        <f t="shared" si="238"/>
        <v>2706586</v>
      </c>
    </row>
    <row r="891" spans="1:22" ht="16.5" x14ac:dyDescent="0.15">
      <c r="A891">
        <f>人物属性总表!A896</f>
        <v>888</v>
      </c>
      <c r="B891" s="5">
        <f>人物属性总表!K896</f>
        <v>11246</v>
      </c>
      <c r="C891" s="5">
        <f>人物属性总表!L896</f>
        <v>12</v>
      </c>
      <c r="D891" s="5">
        <f>人物属性总表!M896</f>
        <v>11246</v>
      </c>
      <c r="E891" s="5">
        <f>人物属性总表!N896</f>
        <v>12</v>
      </c>
      <c r="F891" s="5">
        <f>人物属性总表!O896</f>
        <v>33100</v>
      </c>
      <c r="G891" s="22">
        <f t="shared" si="224"/>
        <v>4604510</v>
      </c>
      <c r="H891" s="22">
        <f t="shared" si="225"/>
        <v>10619</v>
      </c>
      <c r="I891" s="22">
        <f t="shared" si="226"/>
        <v>4604510</v>
      </c>
      <c r="J891" s="22">
        <f t="shared" si="227"/>
        <v>10619</v>
      </c>
      <c r="K891" s="22">
        <f t="shared" si="228"/>
        <v>13566030</v>
      </c>
      <c r="L891" s="22"/>
      <c r="M891" s="29">
        <f t="shared" si="229"/>
        <v>1686</v>
      </c>
      <c r="N891" s="29">
        <f t="shared" si="230"/>
        <v>1</v>
      </c>
      <c r="O891" s="29">
        <f t="shared" si="231"/>
        <v>1686</v>
      </c>
      <c r="P891" s="29">
        <f t="shared" si="232"/>
        <v>1</v>
      </c>
      <c r="Q891" s="29">
        <f t="shared" si="233"/>
        <v>4965</v>
      </c>
      <c r="R891" s="30">
        <f t="shared" si="234"/>
        <v>920902</v>
      </c>
      <c r="S891" s="30">
        <f t="shared" si="235"/>
        <v>2123</v>
      </c>
      <c r="T891" s="30">
        <f t="shared" si="236"/>
        <v>920902</v>
      </c>
      <c r="U891" s="30">
        <f t="shared" si="237"/>
        <v>2123</v>
      </c>
      <c r="V891" s="30">
        <f t="shared" si="238"/>
        <v>2713206</v>
      </c>
    </row>
    <row r="892" spans="1:22" ht="16.5" x14ac:dyDescent="0.15">
      <c r="A892">
        <f>人物属性总表!A897</f>
        <v>889</v>
      </c>
      <c r="B892" s="5">
        <f>人物属性总表!K897</f>
        <v>11261</v>
      </c>
      <c r="C892" s="5">
        <f>人物属性总表!L897</f>
        <v>13</v>
      </c>
      <c r="D892" s="5">
        <f>人物属性总表!M897</f>
        <v>11261</v>
      </c>
      <c r="E892" s="5">
        <f>人物属性总表!N897</f>
        <v>13</v>
      </c>
      <c r="F892" s="5">
        <f>人物属性总表!O897</f>
        <v>32250</v>
      </c>
      <c r="G892" s="22">
        <f t="shared" si="224"/>
        <v>4615771</v>
      </c>
      <c r="H892" s="22">
        <f t="shared" si="225"/>
        <v>10632</v>
      </c>
      <c r="I892" s="22">
        <f t="shared" si="226"/>
        <v>4615771</v>
      </c>
      <c r="J892" s="22">
        <f t="shared" si="227"/>
        <v>10632</v>
      </c>
      <c r="K892" s="22">
        <f t="shared" si="228"/>
        <v>13598280</v>
      </c>
      <c r="L892" s="22"/>
      <c r="M892" s="29">
        <f t="shared" si="229"/>
        <v>1689</v>
      </c>
      <c r="N892" s="29">
        <f t="shared" si="230"/>
        <v>1</v>
      </c>
      <c r="O892" s="29">
        <f t="shared" si="231"/>
        <v>1689</v>
      </c>
      <c r="P892" s="29">
        <f t="shared" si="232"/>
        <v>1</v>
      </c>
      <c r="Q892" s="29">
        <f t="shared" si="233"/>
        <v>4837</v>
      </c>
      <c r="R892" s="30">
        <f t="shared" si="234"/>
        <v>923154</v>
      </c>
      <c r="S892" s="30">
        <f t="shared" si="235"/>
        <v>2126</v>
      </c>
      <c r="T892" s="30">
        <f t="shared" si="236"/>
        <v>923154</v>
      </c>
      <c r="U892" s="30">
        <f t="shared" si="237"/>
        <v>2126</v>
      </c>
      <c r="V892" s="30">
        <f t="shared" si="238"/>
        <v>2719656</v>
      </c>
    </row>
    <row r="893" spans="1:22" ht="16.5" x14ac:dyDescent="0.15">
      <c r="A893">
        <f>人物属性总表!A898</f>
        <v>890</v>
      </c>
      <c r="B893" s="5">
        <f>人物属性总表!K898</f>
        <v>11276</v>
      </c>
      <c r="C893" s="5">
        <f>人物属性总表!L898</f>
        <v>12</v>
      </c>
      <c r="D893" s="5">
        <f>人物属性总表!M898</f>
        <v>11276</v>
      </c>
      <c r="E893" s="5">
        <f>人物属性总表!N898</f>
        <v>12</v>
      </c>
      <c r="F893" s="5">
        <f>人物属性总表!O898</f>
        <v>33200</v>
      </c>
      <c r="G893" s="22">
        <f t="shared" si="224"/>
        <v>4627047</v>
      </c>
      <c r="H893" s="22">
        <f t="shared" si="225"/>
        <v>10644</v>
      </c>
      <c r="I893" s="22">
        <f t="shared" si="226"/>
        <v>4627047</v>
      </c>
      <c r="J893" s="22">
        <f t="shared" si="227"/>
        <v>10644</v>
      </c>
      <c r="K893" s="22">
        <f t="shared" si="228"/>
        <v>13631480</v>
      </c>
      <c r="L893" s="22"/>
      <c r="M893" s="29">
        <f t="shared" si="229"/>
        <v>1691</v>
      </c>
      <c r="N893" s="29">
        <f t="shared" si="230"/>
        <v>1</v>
      </c>
      <c r="O893" s="29">
        <f t="shared" si="231"/>
        <v>1691</v>
      </c>
      <c r="P893" s="29">
        <f t="shared" si="232"/>
        <v>1</v>
      </c>
      <c r="Q893" s="29">
        <f t="shared" si="233"/>
        <v>4980</v>
      </c>
      <c r="R893" s="30">
        <f t="shared" si="234"/>
        <v>925409</v>
      </c>
      <c r="S893" s="30">
        <f t="shared" si="235"/>
        <v>2128</v>
      </c>
      <c r="T893" s="30">
        <f t="shared" si="236"/>
        <v>925409</v>
      </c>
      <c r="U893" s="30">
        <f t="shared" si="237"/>
        <v>2128</v>
      </c>
      <c r="V893" s="30">
        <f t="shared" si="238"/>
        <v>2726296</v>
      </c>
    </row>
    <row r="894" spans="1:22" ht="16.5" x14ac:dyDescent="0.15">
      <c r="A894">
        <f>人物属性总表!A899</f>
        <v>891</v>
      </c>
      <c r="B894" s="5">
        <f>人物属性总表!K899</f>
        <v>11291</v>
      </c>
      <c r="C894" s="5">
        <f>人物属性总表!L899</f>
        <v>12</v>
      </c>
      <c r="D894" s="5">
        <f>人物属性总表!M899</f>
        <v>11291</v>
      </c>
      <c r="E894" s="5">
        <f>人物属性总表!N899</f>
        <v>12</v>
      </c>
      <c r="F894" s="5">
        <f>人物属性总表!O899</f>
        <v>33240</v>
      </c>
      <c r="G894" s="22">
        <f t="shared" si="224"/>
        <v>4638338</v>
      </c>
      <c r="H894" s="22">
        <f t="shared" si="225"/>
        <v>10656</v>
      </c>
      <c r="I894" s="22">
        <f t="shared" si="226"/>
        <v>4638338</v>
      </c>
      <c r="J894" s="22">
        <f t="shared" si="227"/>
        <v>10656</v>
      </c>
      <c r="K894" s="22">
        <f t="shared" si="228"/>
        <v>13664720</v>
      </c>
      <c r="L894" s="22"/>
      <c r="M894" s="29">
        <f t="shared" si="229"/>
        <v>1693</v>
      </c>
      <c r="N894" s="29">
        <f t="shared" si="230"/>
        <v>1</v>
      </c>
      <c r="O894" s="29">
        <f t="shared" si="231"/>
        <v>1693</v>
      </c>
      <c r="P894" s="29">
        <f t="shared" si="232"/>
        <v>1</v>
      </c>
      <c r="Q894" s="29">
        <f t="shared" si="233"/>
        <v>4986</v>
      </c>
      <c r="R894" s="30">
        <f t="shared" si="234"/>
        <v>927667</v>
      </c>
      <c r="S894" s="30">
        <f t="shared" si="235"/>
        <v>2131</v>
      </c>
      <c r="T894" s="30">
        <f t="shared" si="236"/>
        <v>927667</v>
      </c>
      <c r="U894" s="30">
        <f t="shared" si="237"/>
        <v>2131</v>
      </c>
      <c r="V894" s="30">
        <f t="shared" si="238"/>
        <v>2732944</v>
      </c>
    </row>
    <row r="895" spans="1:22" ht="16.5" x14ac:dyDescent="0.15">
      <c r="A895">
        <f>人物属性总表!A900</f>
        <v>892</v>
      </c>
      <c r="B895" s="5">
        <f>人物属性总表!K900</f>
        <v>11306</v>
      </c>
      <c r="C895" s="5">
        <f>人物属性总表!L900</f>
        <v>12</v>
      </c>
      <c r="D895" s="5">
        <f>人物属性总表!M900</f>
        <v>11306</v>
      </c>
      <c r="E895" s="5">
        <f>人物属性总表!N900</f>
        <v>12</v>
      </c>
      <c r="F895" s="5">
        <f>人物属性总表!O900</f>
        <v>33280</v>
      </c>
      <c r="G895" s="22">
        <f t="shared" si="224"/>
        <v>4649644</v>
      </c>
      <c r="H895" s="22">
        <f t="shared" si="225"/>
        <v>10668</v>
      </c>
      <c r="I895" s="22">
        <f t="shared" si="226"/>
        <v>4649644</v>
      </c>
      <c r="J895" s="22">
        <f t="shared" si="227"/>
        <v>10668</v>
      </c>
      <c r="K895" s="22">
        <f t="shared" si="228"/>
        <v>13698000</v>
      </c>
      <c r="L895" s="22"/>
      <c r="M895" s="29">
        <f t="shared" si="229"/>
        <v>1695</v>
      </c>
      <c r="N895" s="29">
        <f t="shared" si="230"/>
        <v>1</v>
      </c>
      <c r="O895" s="29">
        <f t="shared" si="231"/>
        <v>1695</v>
      </c>
      <c r="P895" s="29">
        <f t="shared" si="232"/>
        <v>1</v>
      </c>
      <c r="Q895" s="29">
        <f t="shared" si="233"/>
        <v>4992</v>
      </c>
      <c r="R895" s="30">
        <f t="shared" si="234"/>
        <v>929928</v>
      </c>
      <c r="S895" s="30">
        <f t="shared" si="235"/>
        <v>2133</v>
      </c>
      <c r="T895" s="30">
        <f t="shared" si="236"/>
        <v>929928</v>
      </c>
      <c r="U895" s="30">
        <f t="shared" si="237"/>
        <v>2133</v>
      </c>
      <c r="V895" s="30">
        <f t="shared" si="238"/>
        <v>2739600</v>
      </c>
    </row>
    <row r="896" spans="1:22" ht="16.5" x14ac:dyDescent="0.15">
      <c r="A896">
        <f>人物属性总表!A901</f>
        <v>893</v>
      </c>
      <c r="B896" s="5">
        <f>人物属性总表!K901</f>
        <v>11321</v>
      </c>
      <c r="C896" s="5">
        <f>人物属性总表!L901</f>
        <v>12</v>
      </c>
      <c r="D896" s="5">
        <f>人物属性总表!M901</f>
        <v>11321</v>
      </c>
      <c r="E896" s="5">
        <f>人物属性总表!N901</f>
        <v>12</v>
      </c>
      <c r="F896" s="5">
        <f>人物属性总表!O901</f>
        <v>33330</v>
      </c>
      <c r="G896" s="22">
        <f t="shared" si="224"/>
        <v>4660965</v>
      </c>
      <c r="H896" s="22">
        <f t="shared" si="225"/>
        <v>10680</v>
      </c>
      <c r="I896" s="22">
        <f t="shared" si="226"/>
        <v>4660965</v>
      </c>
      <c r="J896" s="22">
        <f t="shared" si="227"/>
        <v>10680</v>
      </c>
      <c r="K896" s="22">
        <f t="shared" si="228"/>
        <v>13731330</v>
      </c>
      <c r="L896" s="22"/>
      <c r="M896" s="29">
        <f t="shared" si="229"/>
        <v>1698</v>
      </c>
      <c r="N896" s="29">
        <f t="shared" si="230"/>
        <v>1</v>
      </c>
      <c r="O896" s="29">
        <f t="shared" si="231"/>
        <v>1698</v>
      </c>
      <c r="P896" s="29">
        <f t="shared" si="232"/>
        <v>1</v>
      </c>
      <c r="Q896" s="29">
        <f t="shared" si="233"/>
        <v>4999</v>
      </c>
      <c r="R896" s="30">
        <f t="shared" si="234"/>
        <v>932193</v>
      </c>
      <c r="S896" s="30">
        <f t="shared" si="235"/>
        <v>2136</v>
      </c>
      <c r="T896" s="30">
        <f t="shared" si="236"/>
        <v>932193</v>
      </c>
      <c r="U896" s="30">
        <f t="shared" si="237"/>
        <v>2136</v>
      </c>
      <c r="V896" s="30">
        <f t="shared" si="238"/>
        <v>2746266</v>
      </c>
    </row>
    <row r="897" spans="1:22" ht="16.5" x14ac:dyDescent="0.15">
      <c r="A897">
        <f>人物属性总表!A902</f>
        <v>894</v>
      </c>
      <c r="B897" s="5">
        <f>人物属性总表!K902</f>
        <v>11336</v>
      </c>
      <c r="C897" s="5">
        <f>人物属性总表!L902</f>
        <v>12</v>
      </c>
      <c r="D897" s="5">
        <f>人物属性总表!M902</f>
        <v>11336</v>
      </c>
      <c r="E897" s="5">
        <f>人物属性总表!N902</f>
        <v>12</v>
      </c>
      <c r="F897" s="5">
        <f>人物属性总表!O902</f>
        <v>33370</v>
      </c>
      <c r="G897" s="22">
        <f t="shared" si="224"/>
        <v>4672301</v>
      </c>
      <c r="H897" s="22">
        <f t="shared" si="225"/>
        <v>10692</v>
      </c>
      <c r="I897" s="22">
        <f t="shared" si="226"/>
        <v>4672301</v>
      </c>
      <c r="J897" s="22">
        <f t="shared" si="227"/>
        <v>10692</v>
      </c>
      <c r="K897" s="22">
        <f t="shared" si="228"/>
        <v>13764700</v>
      </c>
      <c r="L897" s="22"/>
      <c r="M897" s="29">
        <f t="shared" si="229"/>
        <v>1700</v>
      </c>
      <c r="N897" s="29">
        <f t="shared" si="230"/>
        <v>1</v>
      </c>
      <c r="O897" s="29">
        <f t="shared" si="231"/>
        <v>1700</v>
      </c>
      <c r="P897" s="29">
        <f t="shared" si="232"/>
        <v>1</v>
      </c>
      <c r="Q897" s="29">
        <f t="shared" si="233"/>
        <v>5005</v>
      </c>
      <c r="R897" s="30">
        <f t="shared" si="234"/>
        <v>934460</v>
      </c>
      <c r="S897" s="30">
        <f t="shared" si="235"/>
        <v>2138</v>
      </c>
      <c r="T897" s="30">
        <f t="shared" si="236"/>
        <v>934460</v>
      </c>
      <c r="U897" s="30">
        <f t="shared" si="237"/>
        <v>2138</v>
      </c>
      <c r="V897" s="30">
        <f t="shared" si="238"/>
        <v>2752940</v>
      </c>
    </row>
    <row r="898" spans="1:22" ht="16.5" x14ac:dyDescent="0.15">
      <c r="A898">
        <f>人物属性总表!A903</f>
        <v>895</v>
      </c>
      <c r="B898" s="5">
        <f>人物属性总表!K903</f>
        <v>11351</v>
      </c>
      <c r="C898" s="5">
        <f>人物属性总表!L903</f>
        <v>13</v>
      </c>
      <c r="D898" s="5">
        <f>人物属性总表!M903</f>
        <v>11351</v>
      </c>
      <c r="E898" s="5">
        <f>人物属性总表!N903</f>
        <v>13</v>
      </c>
      <c r="F898" s="5">
        <f>人物属性总表!O903</f>
        <v>32500</v>
      </c>
      <c r="G898" s="22">
        <f t="shared" si="224"/>
        <v>4683652</v>
      </c>
      <c r="H898" s="22">
        <f t="shared" si="225"/>
        <v>10705</v>
      </c>
      <c r="I898" s="22">
        <f t="shared" si="226"/>
        <v>4683652</v>
      </c>
      <c r="J898" s="22">
        <f t="shared" si="227"/>
        <v>10705</v>
      </c>
      <c r="K898" s="22">
        <f t="shared" si="228"/>
        <v>13797200</v>
      </c>
      <c r="L898" s="22"/>
      <c r="M898" s="29">
        <f t="shared" si="229"/>
        <v>1702</v>
      </c>
      <c r="N898" s="29">
        <f t="shared" si="230"/>
        <v>1</v>
      </c>
      <c r="O898" s="29">
        <f t="shared" si="231"/>
        <v>1702</v>
      </c>
      <c r="P898" s="29">
        <f t="shared" si="232"/>
        <v>1</v>
      </c>
      <c r="Q898" s="29">
        <f t="shared" si="233"/>
        <v>4875</v>
      </c>
      <c r="R898" s="30">
        <f t="shared" si="234"/>
        <v>936730</v>
      </c>
      <c r="S898" s="30">
        <f t="shared" si="235"/>
        <v>2141</v>
      </c>
      <c r="T898" s="30">
        <f t="shared" si="236"/>
        <v>936730</v>
      </c>
      <c r="U898" s="30">
        <f t="shared" si="237"/>
        <v>2141</v>
      </c>
      <c r="V898" s="30">
        <f t="shared" si="238"/>
        <v>2759440</v>
      </c>
    </row>
    <row r="899" spans="1:22" ht="16.5" x14ac:dyDescent="0.15">
      <c r="A899">
        <f>人物属性总表!A904</f>
        <v>896</v>
      </c>
      <c r="B899" s="5">
        <f>人物属性总表!K904</f>
        <v>11366</v>
      </c>
      <c r="C899" s="5">
        <f>人物属性总表!L904</f>
        <v>12</v>
      </c>
      <c r="D899" s="5">
        <f>人物属性总表!M904</f>
        <v>11366</v>
      </c>
      <c r="E899" s="5">
        <f>人物属性总表!N904</f>
        <v>12</v>
      </c>
      <c r="F899" s="5">
        <f>人物属性总表!O904</f>
        <v>33460</v>
      </c>
      <c r="G899" s="22">
        <f t="shared" si="224"/>
        <v>4695018</v>
      </c>
      <c r="H899" s="22">
        <f t="shared" si="225"/>
        <v>10717</v>
      </c>
      <c r="I899" s="22">
        <f t="shared" si="226"/>
        <v>4695018</v>
      </c>
      <c r="J899" s="22">
        <f t="shared" si="227"/>
        <v>10717</v>
      </c>
      <c r="K899" s="22">
        <f t="shared" si="228"/>
        <v>13830660</v>
      </c>
      <c r="L899" s="22"/>
      <c r="M899" s="29">
        <f t="shared" si="229"/>
        <v>1704</v>
      </c>
      <c r="N899" s="29">
        <f t="shared" si="230"/>
        <v>1</v>
      </c>
      <c r="O899" s="29">
        <f t="shared" si="231"/>
        <v>1704</v>
      </c>
      <c r="P899" s="29">
        <f t="shared" si="232"/>
        <v>1</v>
      </c>
      <c r="Q899" s="29">
        <f t="shared" si="233"/>
        <v>5019</v>
      </c>
      <c r="R899" s="30">
        <f t="shared" si="234"/>
        <v>939003</v>
      </c>
      <c r="S899" s="30">
        <f t="shared" si="235"/>
        <v>2143</v>
      </c>
      <c r="T899" s="30">
        <f t="shared" si="236"/>
        <v>939003</v>
      </c>
      <c r="U899" s="30">
        <f t="shared" si="237"/>
        <v>2143</v>
      </c>
      <c r="V899" s="30">
        <f t="shared" si="238"/>
        <v>2766132</v>
      </c>
    </row>
    <row r="900" spans="1:22" ht="16.5" x14ac:dyDescent="0.15">
      <c r="A900">
        <f>人物属性总表!A905</f>
        <v>897</v>
      </c>
      <c r="B900" s="5">
        <f>人物属性总表!K905</f>
        <v>11381</v>
      </c>
      <c r="C900" s="5">
        <f>人物属性总表!L905</f>
        <v>12</v>
      </c>
      <c r="D900" s="5">
        <f>人物属性总表!M905</f>
        <v>11381</v>
      </c>
      <c r="E900" s="5">
        <f>人物属性总表!N905</f>
        <v>12</v>
      </c>
      <c r="F900" s="5">
        <f>人物属性总表!O905</f>
        <v>33500</v>
      </c>
      <c r="G900" s="22">
        <f t="shared" si="224"/>
        <v>4706399</v>
      </c>
      <c r="H900" s="22">
        <f t="shared" si="225"/>
        <v>10729</v>
      </c>
      <c r="I900" s="22">
        <f t="shared" si="226"/>
        <v>4706399</v>
      </c>
      <c r="J900" s="22">
        <f t="shared" si="227"/>
        <v>10729</v>
      </c>
      <c r="K900" s="22">
        <f t="shared" si="228"/>
        <v>13864160</v>
      </c>
      <c r="L900" s="22"/>
      <c r="M900" s="29">
        <f t="shared" si="229"/>
        <v>1707</v>
      </c>
      <c r="N900" s="29">
        <f t="shared" si="230"/>
        <v>1</v>
      </c>
      <c r="O900" s="29">
        <f t="shared" si="231"/>
        <v>1707</v>
      </c>
      <c r="P900" s="29">
        <f t="shared" si="232"/>
        <v>1</v>
      </c>
      <c r="Q900" s="29">
        <f t="shared" si="233"/>
        <v>5025</v>
      </c>
      <c r="R900" s="30">
        <f t="shared" si="234"/>
        <v>941279</v>
      </c>
      <c r="S900" s="30">
        <f t="shared" si="235"/>
        <v>2145</v>
      </c>
      <c r="T900" s="30">
        <f t="shared" si="236"/>
        <v>941279</v>
      </c>
      <c r="U900" s="30">
        <f t="shared" si="237"/>
        <v>2145</v>
      </c>
      <c r="V900" s="30">
        <f t="shared" si="238"/>
        <v>2772832</v>
      </c>
    </row>
    <row r="901" spans="1:22" ht="16.5" x14ac:dyDescent="0.15">
      <c r="A901">
        <f>人物属性总表!A906</f>
        <v>898</v>
      </c>
      <c r="B901" s="5">
        <f>人物属性总表!K906</f>
        <v>11396</v>
      </c>
      <c r="C901" s="5">
        <f>人物属性总表!L906</f>
        <v>12</v>
      </c>
      <c r="D901" s="5">
        <f>人物属性总表!M906</f>
        <v>11396</v>
      </c>
      <c r="E901" s="5">
        <f>人物属性总表!N906</f>
        <v>12</v>
      </c>
      <c r="F901" s="5">
        <f>人物属性总表!O906</f>
        <v>33550</v>
      </c>
      <c r="G901" s="22">
        <f t="shared" si="224"/>
        <v>4717795</v>
      </c>
      <c r="H901" s="22">
        <f t="shared" si="225"/>
        <v>10741</v>
      </c>
      <c r="I901" s="22">
        <f t="shared" si="226"/>
        <v>4717795</v>
      </c>
      <c r="J901" s="22">
        <f t="shared" si="227"/>
        <v>10741</v>
      </c>
      <c r="K901" s="22">
        <f t="shared" si="228"/>
        <v>13897710</v>
      </c>
      <c r="L901" s="22"/>
      <c r="M901" s="29">
        <f t="shared" si="229"/>
        <v>1709</v>
      </c>
      <c r="N901" s="29">
        <f t="shared" si="230"/>
        <v>1</v>
      </c>
      <c r="O901" s="29">
        <f t="shared" si="231"/>
        <v>1709</v>
      </c>
      <c r="P901" s="29">
        <f t="shared" si="232"/>
        <v>1</v>
      </c>
      <c r="Q901" s="29">
        <f t="shared" si="233"/>
        <v>5032</v>
      </c>
      <c r="R901" s="30">
        <f t="shared" si="234"/>
        <v>943559</v>
      </c>
      <c r="S901" s="30">
        <f t="shared" si="235"/>
        <v>2148</v>
      </c>
      <c r="T901" s="30">
        <f t="shared" si="236"/>
        <v>943559</v>
      </c>
      <c r="U901" s="30">
        <f t="shared" si="237"/>
        <v>2148</v>
      </c>
      <c r="V901" s="30">
        <f t="shared" si="238"/>
        <v>2779542</v>
      </c>
    </row>
    <row r="902" spans="1:22" ht="16.5" x14ac:dyDescent="0.15">
      <c r="A902">
        <f>人物属性总表!A907</f>
        <v>899</v>
      </c>
      <c r="B902" s="5">
        <f>人物属性总表!K907</f>
        <v>11411</v>
      </c>
      <c r="C902" s="5">
        <f>人物属性总表!L907</f>
        <v>12</v>
      </c>
      <c r="D902" s="5">
        <f>人物属性总表!M907</f>
        <v>11411</v>
      </c>
      <c r="E902" s="5">
        <f>人物属性总表!N907</f>
        <v>12</v>
      </c>
      <c r="F902" s="5">
        <f>人物属性总表!O907</f>
        <v>33590</v>
      </c>
      <c r="G902" s="22">
        <f t="shared" ref="G902:G965" si="239">B902+G901</f>
        <v>4729206</v>
      </c>
      <c r="H902" s="22">
        <f t="shared" ref="H902:H965" si="240">C902+H901</f>
        <v>10753</v>
      </c>
      <c r="I902" s="22">
        <f t="shared" ref="I902:I965" si="241">D902+I901</f>
        <v>4729206</v>
      </c>
      <c r="J902" s="22">
        <f t="shared" ref="J902:J965" si="242">E902+J901</f>
        <v>10753</v>
      </c>
      <c r="K902" s="22">
        <f t="shared" ref="K902:K965" si="243">F902+K901</f>
        <v>13931300</v>
      </c>
      <c r="L902" s="22"/>
      <c r="M902" s="29">
        <f t="shared" ref="M902:M965" si="244">INT(B902*0.15)</f>
        <v>1711</v>
      </c>
      <c r="N902" s="29">
        <f t="shared" ref="N902:N965" si="245">INT(C902*0.15)</f>
        <v>1</v>
      </c>
      <c r="O902" s="29">
        <f t="shared" ref="O902:O965" si="246">INT(D902*0.15)</f>
        <v>1711</v>
      </c>
      <c r="P902" s="29">
        <f t="shared" ref="P902:P965" si="247">INT(E902*0.15)</f>
        <v>1</v>
      </c>
      <c r="Q902" s="29">
        <f t="shared" ref="Q902:Q965" si="248">INT(F902*0.15)</f>
        <v>5038</v>
      </c>
      <c r="R902" s="30">
        <f t="shared" ref="R902:R965" si="249">INT(G902*0.2)</f>
        <v>945841</v>
      </c>
      <c r="S902" s="30">
        <f t="shared" ref="S902:S965" si="250">INT(H902*0.2)</f>
        <v>2150</v>
      </c>
      <c r="T902" s="30">
        <f t="shared" ref="T902:T965" si="251">INT(I902*0.2)</f>
        <v>945841</v>
      </c>
      <c r="U902" s="30">
        <f t="shared" ref="U902:U965" si="252">INT(J902*0.2)</f>
        <v>2150</v>
      </c>
      <c r="V902" s="30">
        <f t="shared" ref="V902:V965" si="253">INT(K902*0.2)</f>
        <v>2786260</v>
      </c>
    </row>
    <row r="903" spans="1:22" ht="16.5" x14ac:dyDescent="0.15">
      <c r="A903">
        <f>人物属性总表!A908</f>
        <v>900</v>
      </c>
      <c r="B903" s="5">
        <f>人物属性总表!K908</f>
        <v>11426</v>
      </c>
      <c r="C903" s="5">
        <f>人物属性总表!L908</f>
        <v>12</v>
      </c>
      <c r="D903" s="5">
        <f>人物属性总表!M908</f>
        <v>11426</v>
      </c>
      <c r="E903" s="5">
        <f>人物属性总表!N908</f>
        <v>12</v>
      </c>
      <c r="F903" s="5">
        <f>人物属性总表!O908</f>
        <v>33630</v>
      </c>
      <c r="G903" s="22">
        <f t="shared" si="239"/>
        <v>4740632</v>
      </c>
      <c r="H903" s="22">
        <f t="shared" si="240"/>
        <v>10765</v>
      </c>
      <c r="I903" s="22">
        <f t="shared" si="241"/>
        <v>4740632</v>
      </c>
      <c r="J903" s="22">
        <f t="shared" si="242"/>
        <v>10765</v>
      </c>
      <c r="K903" s="22">
        <f t="shared" si="243"/>
        <v>13964930</v>
      </c>
      <c r="L903" s="22"/>
      <c r="M903" s="29">
        <f t="shared" si="244"/>
        <v>1713</v>
      </c>
      <c r="N903" s="29">
        <f t="shared" si="245"/>
        <v>1</v>
      </c>
      <c r="O903" s="29">
        <f t="shared" si="246"/>
        <v>1713</v>
      </c>
      <c r="P903" s="29">
        <f t="shared" si="247"/>
        <v>1</v>
      </c>
      <c r="Q903" s="29">
        <f t="shared" si="248"/>
        <v>5044</v>
      </c>
      <c r="R903" s="30">
        <f t="shared" si="249"/>
        <v>948126</v>
      </c>
      <c r="S903" s="30">
        <f t="shared" si="250"/>
        <v>2153</v>
      </c>
      <c r="T903" s="30">
        <f t="shared" si="251"/>
        <v>948126</v>
      </c>
      <c r="U903" s="30">
        <f t="shared" si="252"/>
        <v>2153</v>
      </c>
      <c r="V903" s="30">
        <f t="shared" si="253"/>
        <v>2792986</v>
      </c>
    </row>
    <row r="904" spans="1:22" ht="16.5" x14ac:dyDescent="0.15">
      <c r="A904">
        <f>人物属性总表!A909</f>
        <v>901</v>
      </c>
      <c r="B904" s="5">
        <f>人物属性总表!K909</f>
        <v>11441</v>
      </c>
      <c r="C904" s="5">
        <f>人物属性总表!L909</f>
        <v>13</v>
      </c>
      <c r="D904" s="5">
        <f>人物属性总表!M909</f>
        <v>11441</v>
      </c>
      <c r="E904" s="5">
        <f>人物属性总表!N909</f>
        <v>13</v>
      </c>
      <c r="F904" s="5">
        <f>人物属性总表!O909</f>
        <v>32770</v>
      </c>
      <c r="G904" s="22">
        <f t="shared" si="239"/>
        <v>4752073</v>
      </c>
      <c r="H904" s="22">
        <f t="shared" si="240"/>
        <v>10778</v>
      </c>
      <c r="I904" s="22">
        <f t="shared" si="241"/>
        <v>4752073</v>
      </c>
      <c r="J904" s="22">
        <f t="shared" si="242"/>
        <v>10778</v>
      </c>
      <c r="K904" s="22">
        <f t="shared" si="243"/>
        <v>13997700</v>
      </c>
      <c r="L904" s="22"/>
      <c r="M904" s="29">
        <f t="shared" si="244"/>
        <v>1716</v>
      </c>
      <c r="N904" s="29">
        <f t="shared" si="245"/>
        <v>1</v>
      </c>
      <c r="O904" s="29">
        <f t="shared" si="246"/>
        <v>1716</v>
      </c>
      <c r="P904" s="29">
        <f t="shared" si="247"/>
        <v>1</v>
      </c>
      <c r="Q904" s="29">
        <f t="shared" si="248"/>
        <v>4915</v>
      </c>
      <c r="R904" s="30">
        <f t="shared" si="249"/>
        <v>950414</v>
      </c>
      <c r="S904" s="30">
        <f t="shared" si="250"/>
        <v>2155</v>
      </c>
      <c r="T904" s="30">
        <f t="shared" si="251"/>
        <v>950414</v>
      </c>
      <c r="U904" s="30">
        <f t="shared" si="252"/>
        <v>2155</v>
      </c>
      <c r="V904" s="30">
        <f t="shared" si="253"/>
        <v>2799540</v>
      </c>
    </row>
    <row r="905" spans="1:22" ht="16.5" x14ac:dyDescent="0.15">
      <c r="A905">
        <f>人物属性总表!A910</f>
        <v>902</v>
      </c>
      <c r="B905" s="5">
        <f>人物属性总表!K910</f>
        <v>11456</v>
      </c>
      <c r="C905" s="5">
        <f>人物属性总表!L910</f>
        <v>12</v>
      </c>
      <c r="D905" s="5">
        <f>人物属性总表!M910</f>
        <v>11456</v>
      </c>
      <c r="E905" s="5">
        <f>人物属性总表!N910</f>
        <v>12</v>
      </c>
      <c r="F905" s="5">
        <f>人物属性总表!O910</f>
        <v>33720</v>
      </c>
      <c r="G905" s="22">
        <f t="shared" si="239"/>
        <v>4763529</v>
      </c>
      <c r="H905" s="22">
        <f t="shared" si="240"/>
        <v>10790</v>
      </c>
      <c r="I905" s="22">
        <f t="shared" si="241"/>
        <v>4763529</v>
      </c>
      <c r="J905" s="22">
        <f t="shared" si="242"/>
        <v>10790</v>
      </c>
      <c r="K905" s="22">
        <f t="shared" si="243"/>
        <v>14031420</v>
      </c>
      <c r="L905" s="22"/>
      <c r="M905" s="29">
        <f t="shared" si="244"/>
        <v>1718</v>
      </c>
      <c r="N905" s="29">
        <f t="shared" si="245"/>
        <v>1</v>
      </c>
      <c r="O905" s="29">
        <f t="shared" si="246"/>
        <v>1718</v>
      </c>
      <c r="P905" s="29">
        <f t="shared" si="247"/>
        <v>1</v>
      </c>
      <c r="Q905" s="29">
        <f t="shared" si="248"/>
        <v>5058</v>
      </c>
      <c r="R905" s="30">
        <f t="shared" si="249"/>
        <v>952705</v>
      </c>
      <c r="S905" s="30">
        <f t="shared" si="250"/>
        <v>2158</v>
      </c>
      <c r="T905" s="30">
        <f t="shared" si="251"/>
        <v>952705</v>
      </c>
      <c r="U905" s="30">
        <f t="shared" si="252"/>
        <v>2158</v>
      </c>
      <c r="V905" s="30">
        <f t="shared" si="253"/>
        <v>2806284</v>
      </c>
    </row>
    <row r="906" spans="1:22" ht="16.5" x14ac:dyDescent="0.15">
      <c r="A906">
        <f>人物属性总表!A911</f>
        <v>903</v>
      </c>
      <c r="B906" s="5">
        <f>人物属性总表!K911</f>
        <v>11471</v>
      </c>
      <c r="C906" s="5">
        <f>人物属性总表!L911</f>
        <v>12</v>
      </c>
      <c r="D906" s="5">
        <f>人物属性总表!M911</f>
        <v>11471</v>
      </c>
      <c r="E906" s="5">
        <f>人物属性总表!N911</f>
        <v>12</v>
      </c>
      <c r="F906" s="5">
        <f>人物属性总表!O911</f>
        <v>33760</v>
      </c>
      <c r="G906" s="22">
        <f t="shared" si="239"/>
        <v>4775000</v>
      </c>
      <c r="H906" s="22">
        <f t="shared" si="240"/>
        <v>10802</v>
      </c>
      <c r="I906" s="22">
        <f t="shared" si="241"/>
        <v>4775000</v>
      </c>
      <c r="J906" s="22">
        <f t="shared" si="242"/>
        <v>10802</v>
      </c>
      <c r="K906" s="22">
        <f t="shared" si="243"/>
        <v>14065180</v>
      </c>
      <c r="L906" s="22"/>
      <c r="M906" s="29">
        <f t="shared" si="244"/>
        <v>1720</v>
      </c>
      <c r="N906" s="29">
        <f t="shared" si="245"/>
        <v>1</v>
      </c>
      <c r="O906" s="29">
        <f t="shared" si="246"/>
        <v>1720</v>
      </c>
      <c r="P906" s="29">
        <f t="shared" si="247"/>
        <v>1</v>
      </c>
      <c r="Q906" s="29">
        <f t="shared" si="248"/>
        <v>5064</v>
      </c>
      <c r="R906" s="30">
        <f t="shared" si="249"/>
        <v>955000</v>
      </c>
      <c r="S906" s="30">
        <f t="shared" si="250"/>
        <v>2160</v>
      </c>
      <c r="T906" s="30">
        <f t="shared" si="251"/>
        <v>955000</v>
      </c>
      <c r="U906" s="30">
        <f t="shared" si="252"/>
        <v>2160</v>
      </c>
      <c r="V906" s="30">
        <f t="shared" si="253"/>
        <v>2813036</v>
      </c>
    </row>
    <row r="907" spans="1:22" ht="16.5" x14ac:dyDescent="0.15">
      <c r="A907">
        <f>人物属性总表!A912</f>
        <v>904</v>
      </c>
      <c r="B907" s="5">
        <f>人物属性总表!K912</f>
        <v>11486</v>
      </c>
      <c r="C907" s="5">
        <f>人物属性总表!L912</f>
        <v>12</v>
      </c>
      <c r="D907" s="5">
        <f>人物属性总表!M912</f>
        <v>11486</v>
      </c>
      <c r="E907" s="5">
        <f>人物属性总表!N912</f>
        <v>12</v>
      </c>
      <c r="F907" s="5">
        <f>人物属性总表!O912</f>
        <v>33810</v>
      </c>
      <c r="G907" s="22">
        <f t="shared" si="239"/>
        <v>4786486</v>
      </c>
      <c r="H907" s="22">
        <f t="shared" si="240"/>
        <v>10814</v>
      </c>
      <c r="I907" s="22">
        <f t="shared" si="241"/>
        <v>4786486</v>
      </c>
      <c r="J907" s="22">
        <f t="shared" si="242"/>
        <v>10814</v>
      </c>
      <c r="K907" s="22">
        <f t="shared" si="243"/>
        <v>14098990</v>
      </c>
      <c r="L907" s="22"/>
      <c r="M907" s="29">
        <f t="shared" si="244"/>
        <v>1722</v>
      </c>
      <c r="N907" s="29">
        <f t="shared" si="245"/>
        <v>1</v>
      </c>
      <c r="O907" s="29">
        <f t="shared" si="246"/>
        <v>1722</v>
      </c>
      <c r="P907" s="29">
        <f t="shared" si="247"/>
        <v>1</v>
      </c>
      <c r="Q907" s="29">
        <f t="shared" si="248"/>
        <v>5071</v>
      </c>
      <c r="R907" s="30">
        <f t="shared" si="249"/>
        <v>957297</v>
      </c>
      <c r="S907" s="30">
        <f t="shared" si="250"/>
        <v>2162</v>
      </c>
      <c r="T907" s="30">
        <f t="shared" si="251"/>
        <v>957297</v>
      </c>
      <c r="U907" s="30">
        <f t="shared" si="252"/>
        <v>2162</v>
      </c>
      <c r="V907" s="30">
        <f t="shared" si="253"/>
        <v>2819798</v>
      </c>
    </row>
    <row r="908" spans="1:22" ht="16.5" x14ac:dyDescent="0.15">
      <c r="A908">
        <f>人物属性总表!A913</f>
        <v>905</v>
      </c>
      <c r="B908" s="5">
        <f>人物属性总表!K913</f>
        <v>11501</v>
      </c>
      <c r="C908" s="5">
        <f>人物属性总表!L913</f>
        <v>12</v>
      </c>
      <c r="D908" s="5">
        <f>人物属性总表!M913</f>
        <v>11501</v>
      </c>
      <c r="E908" s="5">
        <f>人物属性总表!N913</f>
        <v>12</v>
      </c>
      <c r="F908" s="5">
        <f>人物属性总表!O913</f>
        <v>33860</v>
      </c>
      <c r="G908" s="22">
        <f t="shared" si="239"/>
        <v>4797987</v>
      </c>
      <c r="H908" s="22">
        <f t="shared" si="240"/>
        <v>10826</v>
      </c>
      <c r="I908" s="22">
        <f t="shared" si="241"/>
        <v>4797987</v>
      </c>
      <c r="J908" s="22">
        <f t="shared" si="242"/>
        <v>10826</v>
      </c>
      <c r="K908" s="22">
        <f t="shared" si="243"/>
        <v>14132850</v>
      </c>
      <c r="L908" s="22"/>
      <c r="M908" s="29">
        <f t="shared" si="244"/>
        <v>1725</v>
      </c>
      <c r="N908" s="29">
        <f t="shared" si="245"/>
        <v>1</v>
      </c>
      <c r="O908" s="29">
        <f t="shared" si="246"/>
        <v>1725</v>
      </c>
      <c r="P908" s="29">
        <f t="shared" si="247"/>
        <v>1</v>
      </c>
      <c r="Q908" s="29">
        <f t="shared" si="248"/>
        <v>5079</v>
      </c>
      <c r="R908" s="30">
        <f t="shared" si="249"/>
        <v>959597</v>
      </c>
      <c r="S908" s="30">
        <f t="shared" si="250"/>
        <v>2165</v>
      </c>
      <c r="T908" s="30">
        <f t="shared" si="251"/>
        <v>959597</v>
      </c>
      <c r="U908" s="30">
        <f t="shared" si="252"/>
        <v>2165</v>
      </c>
      <c r="V908" s="30">
        <f t="shared" si="253"/>
        <v>2826570</v>
      </c>
    </row>
    <row r="909" spans="1:22" ht="16.5" x14ac:dyDescent="0.15">
      <c r="A909">
        <f>人物属性总表!A914</f>
        <v>906</v>
      </c>
      <c r="B909" s="5">
        <f>人物属性总表!K914</f>
        <v>11516</v>
      </c>
      <c r="C909" s="5">
        <f>人物属性总表!L914</f>
        <v>12</v>
      </c>
      <c r="D909" s="5">
        <f>人物属性总表!M914</f>
        <v>11516</v>
      </c>
      <c r="E909" s="5">
        <f>人物属性总表!N914</f>
        <v>12</v>
      </c>
      <c r="F909" s="5">
        <f>人物属性总表!O914</f>
        <v>33900</v>
      </c>
      <c r="G909" s="22">
        <f t="shared" si="239"/>
        <v>4809503</v>
      </c>
      <c r="H909" s="22">
        <f t="shared" si="240"/>
        <v>10838</v>
      </c>
      <c r="I909" s="22">
        <f t="shared" si="241"/>
        <v>4809503</v>
      </c>
      <c r="J909" s="22">
        <f t="shared" si="242"/>
        <v>10838</v>
      </c>
      <c r="K909" s="22">
        <f t="shared" si="243"/>
        <v>14166750</v>
      </c>
      <c r="L909" s="22"/>
      <c r="M909" s="29">
        <f t="shared" si="244"/>
        <v>1727</v>
      </c>
      <c r="N909" s="29">
        <f t="shared" si="245"/>
        <v>1</v>
      </c>
      <c r="O909" s="29">
        <f t="shared" si="246"/>
        <v>1727</v>
      </c>
      <c r="P909" s="29">
        <f t="shared" si="247"/>
        <v>1</v>
      </c>
      <c r="Q909" s="29">
        <f t="shared" si="248"/>
        <v>5085</v>
      </c>
      <c r="R909" s="30">
        <f t="shared" si="249"/>
        <v>961900</v>
      </c>
      <c r="S909" s="30">
        <f t="shared" si="250"/>
        <v>2167</v>
      </c>
      <c r="T909" s="30">
        <f t="shared" si="251"/>
        <v>961900</v>
      </c>
      <c r="U909" s="30">
        <f t="shared" si="252"/>
        <v>2167</v>
      </c>
      <c r="V909" s="30">
        <f t="shared" si="253"/>
        <v>2833350</v>
      </c>
    </row>
    <row r="910" spans="1:22" ht="16.5" x14ac:dyDescent="0.15">
      <c r="A910">
        <f>人物属性总表!A915</f>
        <v>907</v>
      </c>
      <c r="B910" s="5">
        <f>人物属性总表!K915</f>
        <v>11531</v>
      </c>
      <c r="C910" s="5">
        <f>人物属性总表!L915</f>
        <v>13</v>
      </c>
      <c r="D910" s="5">
        <f>人物属性总表!M915</f>
        <v>11531</v>
      </c>
      <c r="E910" s="5">
        <f>人物属性总表!N915</f>
        <v>13</v>
      </c>
      <c r="F910" s="5">
        <f>人物属性总表!O915</f>
        <v>33020</v>
      </c>
      <c r="G910" s="22">
        <f t="shared" si="239"/>
        <v>4821034</v>
      </c>
      <c r="H910" s="22">
        <f t="shared" si="240"/>
        <v>10851</v>
      </c>
      <c r="I910" s="22">
        <f t="shared" si="241"/>
        <v>4821034</v>
      </c>
      <c r="J910" s="22">
        <f t="shared" si="242"/>
        <v>10851</v>
      </c>
      <c r="K910" s="22">
        <f t="shared" si="243"/>
        <v>14199770</v>
      </c>
      <c r="L910" s="22"/>
      <c r="M910" s="29">
        <f t="shared" si="244"/>
        <v>1729</v>
      </c>
      <c r="N910" s="29">
        <f t="shared" si="245"/>
        <v>1</v>
      </c>
      <c r="O910" s="29">
        <f t="shared" si="246"/>
        <v>1729</v>
      </c>
      <c r="P910" s="29">
        <f t="shared" si="247"/>
        <v>1</v>
      </c>
      <c r="Q910" s="29">
        <f t="shared" si="248"/>
        <v>4953</v>
      </c>
      <c r="R910" s="30">
        <f t="shared" si="249"/>
        <v>964206</v>
      </c>
      <c r="S910" s="30">
        <f t="shared" si="250"/>
        <v>2170</v>
      </c>
      <c r="T910" s="30">
        <f t="shared" si="251"/>
        <v>964206</v>
      </c>
      <c r="U910" s="30">
        <f t="shared" si="252"/>
        <v>2170</v>
      </c>
      <c r="V910" s="30">
        <f t="shared" si="253"/>
        <v>2839954</v>
      </c>
    </row>
    <row r="911" spans="1:22" ht="16.5" x14ac:dyDescent="0.15">
      <c r="A911">
        <f>人物属性总表!A916</f>
        <v>908</v>
      </c>
      <c r="B911" s="5">
        <f>人物属性总表!K916</f>
        <v>11546</v>
      </c>
      <c r="C911" s="5">
        <f>人物属性总表!L916</f>
        <v>12</v>
      </c>
      <c r="D911" s="5">
        <f>人物属性总表!M916</f>
        <v>11546</v>
      </c>
      <c r="E911" s="5">
        <f>人物属性总表!N916</f>
        <v>12</v>
      </c>
      <c r="F911" s="5">
        <f>人物属性总表!O916</f>
        <v>33980</v>
      </c>
      <c r="G911" s="22">
        <f t="shared" si="239"/>
        <v>4832580</v>
      </c>
      <c r="H911" s="22">
        <f t="shared" si="240"/>
        <v>10863</v>
      </c>
      <c r="I911" s="22">
        <f t="shared" si="241"/>
        <v>4832580</v>
      </c>
      <c r="J911" s="22">
        <f t="shared" si="242"/>
        <v>10863</v>
      </c>
      <c r="K911" s="22">
        <f t="shared" si="243"/>
        <v>14233750</v>
      </c>
      <c r="L911" s="22"/>
      <c r="M911" s="29">
        <f t="shared" si="244"/>
        <v>1731</v>
      </c>
      <c r="N911" s="29">
        <f t="shared" si="245"/>
        <v>1</v>
      </c>
      <c r="O911" s="29">
        <f t="shared" si="246"/>
        <v>1731</v>
      </c>
      <c r="P911" s="29">
        <f t="shared" si="247"/>
        <v>1</v>
      </c>
      <c r="Q911" s="29">
        <f t="shared" si="248"/>
        <v>5097</v>
      </c>
      <c r="R911" s="30">
        <f t="shared" si="249"/>
        <v>966516</v>
      </c>
      <c r="S911" s="30">
        <f t="shared" si="250"/>
        <v>2172</v>
      </c>
      <c r="T911" s="30">
        <f t="shared" si="251"/>
        <v>966516</v>
      </c>
      <c r="U911" s="30">
        <f t="shared" si="252"/>
        <v>2172</v>
      </c>
      <c r="V911" s="30">
        <f t="shared" si="253"/>
        <v>2846750</v>
      </c>
    </row>
    <row r="912" spans="1:22" ht="16.5" x14ac:dyDescent="0.15">
      <c r="A912">
        <f>人物属性总表!A917</f>
        <v>909</v>
      </c>
      <c r="B912" s="5">
        <f>人物属性总表!K917</f>
        <v>11561</v>
      </c>
      <c r="C912" s="5">
        <f>人物属性总表!L917</f>
        <v>12</v>
      </c>
      <c r="D912" s="5">
        <f>人物属性总表!M917</f>
        <v>11561</v>
      </c>
      <c r="E912" s="5">
        <f>人物属性总表!N917</f>
        <v>12</v>
      </c>
      <c r="F912" s="5">
        <f>人物属性总表!O917</f>
        <v>34030</v>
      </c>
      <c r="G912" s="22">
        <f t="shared" si="239"/>
        <v>4844141</v>
      </c>
      <c r="H912" s="22">
        <f t="shared" si="240"/>
        <v>10875</v>
      </c>
      <c r="I912" s="22">
        <f t="shared" si="241"/>
        <v>4844141</v>
      </c>
      <c r="J912" s="22">
        <f t="shared" si="242"/>
        <v>10875</v>
      </c>
      <c r="K912" s="22">
        <f t="shared" si="243"/>
        <v>14267780</v>
      </c>
      <c r="L912" s="22"/>
      <c r="M912" s="29">
        <f t="shared" si="244"/>
        <v>1734</v>
      </c>
      <c r="N912" s="29">
        <f t="shared" si="245"/>
        <v>1</v>
      </c>
      <c r="O912" s="29">
        <f t="shared" si="246"/>
        <v>1734</v>
      </c>
      <c r="P912" s="29">
        <f t="shared" si="247"/>
        <v>1</v>
      </c>
      <c r="Q912" s="29">
        <f t="shared" si="248"/>
        <v>5104</v>
      </c>
      <c r="R912" s="30">
        <f t="shared" si="249"/>
        <v>968828</v>
      </c>
      <c r="S912" s="30">
        <f t="shared" si="250"/>
        <v>2175</v>
      </c>
      <c r="T912" s="30">
        <f t="shared" si="251"/>
        <v>968828</v>
      </c>
      <c r="U912" s="30">
        <f t="shared" si="252"/>
        <v>2175</v>
      </c>
      <c r="V912" s="30">
        <f t="shared" si="253"/>
        <v>2853556</v>
      </c>
    </row>
    <row r="913" spans="1:22" ht="16.5" x14ac:dyDescent="0.15">
      <c r="A913">
        <f>人物属性总表!A918</f>
        <v>910</v>
      </c>
      <c r="B913" s="5">
        <f>人物属性总表!K918</f>
        <v>11576</v>
      </c>
      <c r="C913" s="5">
        <f>人物属性总表!L918</f>
        <v>12</v>
      </c>
      <c r="D913" s="5">
        <f>人物属性总表!M918</f>
        <v>11576</v>
      </c>
      <c r="E913" s="5">
        <f>人物属性总表!N918</f>
        <v>12</v>
      </c>
      <c r="F913" s="5">
        <f>人物属性总表!O918</f>
        <v>34070</v>
      </c>
      <c r="G913" s="22">
        <f t="shared" si="239"/>
        <v>4855717</v>
      </c>
      <c r="H913" s="22">
        <f t="shared" si="240"/>
        <v>10887</v>
      </c>
      <c r="I913" s="22">
        <f t="shared" si="241"/>
        <v>4855717</v>
      </c>
      <c r="J913" s="22">
        <f t="shared" si="242"/>
        <v>10887</v>
      </c>
      <c r="K913" s="22">
        <f t="shared" si="243"/>
        <v>14301850</v>
      </c>
      <c r="L913" s="22"/>
      <c r="M913" s="29">
        <f t="shared" si="244"/>
        <v>1736</v>
      </c>
      <c r="N913" s="29">
        <f t="shared" si="245"/>
        <v>1</v>
      </c>
      <c r="O913" s="29">
        <f t="shared" si="246"/>
        <v>1736</v>
      </c>
      <c r="P913" s="29">
        <f t="shared" si="247"/>
        <v>1</v>
      </c>
      <c r="Q913" s="29">
        <f t="shared" si="248"/>
        <v>5110</v>
      </c>
      <c r="R913" s="30">
        <f t="shared" si="249"/>
        <v>971143</v>
      </c>
      <c r="S913" s="30">
        <f t="shared" si="250"/>
        <v>2177</v>
      </c>
      <c r="T913" s="30">
        <f t="shared" si="251"/>
        <v>971143</v>
      </c>
      <c r="U913" s="30">
        <f t="shared" si="252"/>
        <v>2177</v>
      </c>
      <c r="V913" s="30">
        <f t="shared" si="253"/>
        <v>2860370</v>
      </c>
    </row>
    <row r="914" spans="1:22" ht="16.5" x14ac:dyDescent="0.15">
      <c r="A914">
        <f>人物属性总表!A919</f>
        <v>911</v>
      </c>
      <c r="B914" s="5">
        <f>人物属性总表!K919</f>
        <v>11591</v>
      </c>
      <c r="C914" s="5">
        <f>人物属性总表!L919</f>
        <v>12</v>
      </c>
      <c r="D914" s="5">
        <f>人物属性总表!M919</f>
        <v>11591</v>
      </c>
      <c r="E914" s="5">
        <f>人物属性总表!N919</f>
        <v>12</v>
      </c>
      <c r="F914" s="5">
        <f>人物属性总表!O919</f>
        <v>34120</v>
      </c>
      <c r="G914" s="22">
        <f t="shared" si="239"/>
        <v>4867308</v>
      </c>
      <c r="H914" s="22">
        <f t="shared" si="240"/>
        <v>10899</v>
      </c>
      <c r="I914" s="22">
        <f t="shared" si="241"/>
        <v>4867308</v>
      </c>
      <c r="J914" s="22">
        <f t="shared" si="242"/>
        <v>10899</v>
      </c>
      <c r="K914" s="22">
        <f t="shared" si="243"/>
        <v>14335970</v>
      </c>
      <c r="L914" s="22"/>
      <c r="M914" s="29">
        <f t="shared" si="244"/>
        <v>1738</v>
      </c>
      <c r="N914" s="29">
        <f t="shared" si="245"/>
        <v>1</v>
      </c>
      <c r="O914" s="29">
        <f t="shared" si="246"/>
        <v>1738</v>
      </c>
      <c r="P914" s="29">
        <f t="shared" si="247"/>
        <v>1</v>
      </c>
      <c r="Q914" s="29">
        <f t="shared" si="248"/>
        <v>5118</v>
      </c>
      <c r="R914" s="30">
        <f t="shared" si="249"/>
        <v>973461</v>
      </c>
      <c r="S914" s="30">
        <f t="shared" si="250"/>
        <v>2179</v>
      </c>
      <c r="T914" s="30">
        <f t="shared" si="251"/>
        <v>973461</v>
      </c>
      <c r="U914" s="30">
        <f t="shared" si="252"/>
        <v>2179</v>
      </c>
      <c r="V914" s="30">
        <f t="shared" si="253"/>
        <v>2867194</v>
      </c>
    </row>
    <row r="915" spans="1:22" ht="16.5" x14ac:dyDescent="0.15">
      <c r="A915">
        <f>人物属性总表!A920</f>
        <v>912</v>
      </c>
      <c r="B915" s="5">
        <f>人物属性总表!K920</f>
        <v>11606</v>
      </c>
      <c r="C915" s="5">
        <f>人物属性总表!L920</f>
        <v>12</v>
      </c>
      <c r="D915" s="5">
        <f>人物属性总表!M920</f>
        <v>11606</v>
      </c>
      <c r="E915" s="5">
        <f>人物属性总表!N920</f>
        <v>12</v>
      </c>
      <c r="F915" s="5">
        <f>人物属性总表!O920</f>
        <v>34160</v>
      </c>
      <c r="G915" s="22">
        <f t="shared" si="239"/>
        <v>4878914</v>
      </c>
      <c r="H915" s="22">
        <f t="shared" si="240"/>
        <v>10911</v>
      </c>
      <c r="I915" s="22">
        <f t="shared" si="241"/>
        <v>4878914</v>
      </c>
      <c r="J915" s="22">
        <f t="shared" si="242"/>
        <v>10911</v>
      </c>
      <c r="K915" s="22">
        <f t="shared" si="243"/>
        <v>14370130</v>
      </c>
      <c r="L915" s="22"/>
      <c r="M915" s="29">
        <f t="shared" si="244"/>
        <v>1740</v>
      </c>
      <c r="N915" s="29">
        <f t="shared" si="245"/>
        <v>1</v>
      </c>
      <c r="O915" s="29">
        <f t="shared" si="246"/>
        <v>1740</v>
      </c>
      <c r="P915" s="29">
        <f t="shared" si="247"/>
        <v>1</v>
      </c>
      <c r="Q915" s="29">
        <f t="shared" si="248"/>
        <v>5124</v>
      </c>
      <c r="R915" s="30">
        <f t="shared" si="249"/>
        <v>975782</v>
      </c>
      <c r="S915" s="30">
        <f t="shared" si="250"/>
        <v>2182</v>
      </c>
      <c r="T915" s="30">
        <f t="shared" si="251"/>
        <v>975782</v>
      </c>
      <c r="U915" s="30">
        <f t="shared" si="252"/>
        <v>2182</v>
      </c>
      <c r="V915" s="30">
        <f t="shared" si="253"/>
        <v>2874026</v>
      </c>
    </row>
    <row r="916" spans="1:22" ht="16.5" x14ac:dyDescent="0.15">
      <c r="A916">
        <f>人物属性总表!A921</f>
        <v>913</v>
      </c>
      <c r="B916" s="5">
        <f>人物属性总表!K921</f>
        <v>11621</v>
      </c>
      <c r="C916" s="5">
        <f>人物属性总表!L921</f>
        <v>13</v>
      </c>
      <c r="D916" s="5">
        <f>人物属性总表!M921</f>
        <v>11621</v>
      </c>
      <c r="E916" s="5">
        <f>人物属性总表!N921</f>
        <v>13</v>
      </c>
      <c r="F916" s="5">
        <f>人物属性总表!O921</f>
        <v>33280</v>
      </c>
      <c r="G916" s="22">
        <f t="shared" si="239"/>
        <v>4890535</v>
      </c>
      <c r="H916" s="22">
        <f t="shared" si="240"/>
        <v>10924</v>
      </c>
      <c r="I916" s="22">
        <f t="shared" si="241"/>
        <v>4890535</v>
      </c>
      <c r="J916" s="22">
        <f t="shared" si="242"/>
        <v>10924</v>
      </c>
      <c r="K916" s="22">
        <f t="shared" si="243"/>
        <v>14403410</v>
      </c>
      <c r="L916" s="22"/>
      <c r="M916" s="29">
        <f t="shared" si="244"/>
        <v>1743</v>
      </c>
      <c r="N916" s="29">
        <f t="shared" si="245"/>
        <v>1</v>
      </c>
      <c r="O916" s="29">
        <f t="shared" si="246"/>
        <v>1743</v>
      </c>
      <c r="P916" s="29">
        <f t="shared" si="247"/>
        <v>1</v>
      </c>
      <c r="Q916" s="29">
        <f t="shared" si="248"/>
        <v>4992</v>
      </c>
      <c r="R916" s="30">
        <f t="shared" si="249"/>
        <v>978107</v>
      </c>
      <c r="S916" s="30">
        <f t="shared" si="250"/>
        <v>2184</v>
      </c>
      <c r="T916" s="30">
        <f t="shared" si="251"/>
        <v>978107</v>
      </c>
      <c r="U916" s="30">
        <f t="shared" si="252"/>
        <v>2184</v>
      </c>
      <c r="V916" s="30">
        <f t="shared" si="253"/>
        <v>2880682</v>
      </c>
    </row>
    <row r="917" spans="1:22" ht="16.5" x14ac:dyDescent="0.15">
      <c r="A917">
        <f>人物属性总表!A922</f>
        <v>914</v>
      </c>
      <c r="B917" s="5">
        <f>人物属性总表!K922</f>
        <v>11636</v>
      </c>
      <c r="C917" s="5">
        <f>人物属性总表!L922</f>
        <v>12</v>
      </c>
      <c r="D917" s="5">
        <f>人物属性总表!M922</f>
        <v>11636</v>
      </c>
      <c r="E917" s="5">
        <f>人物属性总表!N922</f>
        <v>12</v>
      </c>
      <c r="F917" s="5">
        <f>人物属性总表!O922</f>
        <v>34250</v>
      </c>
      <c r="G917" s="22">
        <f t="shared" si="239"/>
        <v>4902171</v>
      </c>
      <c r="H917" s="22">
        <f t="shared" si="240"/>
        <v>10936</v>
      </c>
      <c r="I917" s="22">
        <f t="shared" si="241"/>
        <v>4902171</v>
      </c>
      <c r="J917" s="22">
        <f t="shared" si="242"/>
        <v>10936</v>
      </c>
      <c r="K917" s="22">
        <f t="shared" si="243"/>
        <v>14437660</v>
      </c>
      <c r="L917" s="22"/>
      <c r="M917" s="29">
        <f t="shared" si="244"/>
        <v>1745</v>
      </c>
      <c r="N917" s="29">
        <f t="shared" si="245"/>
        <v>1</v>
      </c>
      <c r="O917" s="29">
        <f t="shared" si="246"/>
        <v>1745</v>
      </c>
      <c r="P917" s="29">
        <f t="shared" si="247"/>
        <v>1</v>
      </c>
      <c r="Q917" s="29">
        <f t="shared" si="248"/>
        <v>5137</v>
      </c>
      <c r="R917" s="30">
        <f t="shared" si="249"/>
        <v>980434</v>
      </c>
      <c r="S917" s="30">
        <f t="shared" si="250"/>
        <v>2187</v>
      </c>
      <c r="T917" s="30">
        <f t="shared" si="251"/>
        <v>980434</v>
      </c>
      <c r="U917" s="30">
        <f t="shared" si="252"/>
        <v>2187</v>
      </c>
      <c r="V917" s="30">
        <f t="shared" si="253"/>
        <v>2887532</v>
      </c>
    </row>
    <row r="918" spans="1:22" ht="16.5" x14ac:dyDescent="0.15">
      <c r="A918">
        <f>人物属性总表!A923</f>
        <v>915</v>
      </c>
      <c r="B918" s="5">
        <f>人物属性总表!K923</f>
        <v>11651</v>
      </c>
      <c r="C918" s="5">
        <f>人物属性总表!L923</f>
        <v>12</v>
      </c>
      <c r="D918" s="5">
        <f>人物属性总表!M923</f>
        <v>11651</v>
      </c>
      <c r="E918" s="5">
        <f>人物属性总表!N923</f>
        <v>12</v>
      </c>
      <c r="F918" s="5">
        <f>人物属性总表!O923</f>
        <v>34290</v>
      </c>
      <c r="G918" s="22">
        <f t="shared" si="239"/>
        <v>4913822</v>
      </c>
      <c r="H918" s="22">
        <f t="shared" si="240"/>
        <v>10948</v>
      </c>
      <c r="I918" s="22">
        <f t="shared" si="241"/>
        <v>4913822</v>
      </c>
      <c r="J918" s="22">
        <f t="shared" si="242"/>
        <v>10948</v>
      </c>
      <c r="K918" s="22">
        <f t="shared" si="243"/>
        <v>14471950</v>
      </c>
      <c r="L918" s="22"/>
      <c r="M918" s="29">
        <f t="shared" si="244"/>
        <v>1747</v>
      </c>
      <c r="N918" s="29">
        <f t="shared" si="245"/>
        <v>1</v>
      </c>
      <c r="O918" s="29">
        <f t="shared" si="246"/>
        <v>1747</v>
      </c>
      <c r="P918" s="29">
        <f t="shared" si="247"/>
        <v>1</v>
      </c>
      <c r="Q918" s="29">
        <f t="shared" si="248"/>
        <v>5143</v>
      </c>
      <c r="R918" s="30">
        <f t="shared" si="249"/>
        <v>982764</v>
      </c>
      <c r="S918" s="30">
        <f t="shared" si="250"/>
        <v>2189</v>
      </c>
      <c r="T918" s="30">
        <f t="shared" si="251"/>
        <v>982764</v>
      </c>
      <c r="U918" s="30">
        <f t="shared" si="252"/>
        <v>2189</v>
      </c>
      <c r="V918" s="30">
        <f t="shared" si="253"/>
        <v>2894390</v>
      </c>
    </row>
    <row r="919" spans="1:22" ht="16.5" x14ac:dyDescent="0.15">
      <c r="A919">
        <f>人物属性总表!A924</f>
        <v>916</v>
      </c>
      <c r="B919" s="5">
        <f>人物属性总表!K924</f>
        <v>11667</v>
      </c>
      <c r="C919" s="5">
        <f>人物属性总表!L924</f>
        <v>12</v>
      </c>
      <c r="D919" s="5">
        <f>人物属性总表!M924</f>
        <v>11667</v>
      </c>
      <c r="E919" s="5">
        <f>人物属性总表!N924</f>
        <v>12</v>
      </c>
      <c r="F919" s="5">
        <f>人物属性总表!O924</f>
        <v>34340</v>
      </c>
      <c r="G919" s="22">
        <f t="shared" si="239"/>
        <v>4925489</v>
      </c>
      <c r="H919" s="22">
        <f t="shared" si="240"/>
        <v>10960</v>
      </c>
      <c r="I919" s="22">
        <f t="shared" si="241"/>
        <v>4925489</v>
      </c>
      <c r="J919" s="22">
        <f t="shared" si="242"/>
        <v>10960</v>
      </c>
      <c r="K919" s="22">
        <f t="shared" si="243"/>
        <v>14506290</v>
      </c>
      <c r="L919" s="22"/>
      <c r="M919" s="29">
        <f t="shared" si="244"/>
        <v>1750</v>
      </c>
      <c r="N919" s="29">
        <f t="shared" si="245"/>
        <v>1</v>
      </c>
      <c r="O919" s="29">
        <f t="shared" si="246"/>
        <v>1750</v>
      </c>
      <c r="P919" s="29">
        <f t="shared" si="247"/>
        <v>1</v>
      </c>
      <c r="Q919" s="29">
        <f t="shared" si="248"/>
        <v>5151</v>
      </c>
      <c r="R919" s="30">
        <f t="shared" si="249"/>
        <v>985097</v>
      </c>
      <c r="S919" s="30">
        <f t="shared" si="250"/>
        <v>2192</v>
      </c>
      <c r="T919" s="30">
        <f t="shared" si="251"/>
        <v>985097</v>
      </c>
      <c r="U919" s="30">
        <f t="shared" si="252"/>
        <v>2192</v>
      </c>
      <c r="V919" s="30">
        <f t="shared" si="253"/>
        <v>2901258</v>
      </c>
    </row>
    <row r="920" spans="1:22" ht="16.5" x14ac:dyDescent="0.15">
      <c r="A920">
        <f>人物属性总表!A925</f>
        <v>917</v>
      </c>
      <c r="B920" s="5">
        <f>人物属性总表!K925</f>
        <v>11682</v>
      </c>
      <c r="C920" s="5">
        <f>人物属性总表!L925</f>
        <v>12</v>
      </c>
      <c r="D920" s="5">
        <f>人物属性总表!M925</f>
        <v>11682</v>
      </c>
      <c r="E920" s="5">
        <f>人物属性总表!N925</f>
        <v>12</v>
      </c>
      <c r="F920" s="5">
        <f>人物属性总表!O925</f>
        <v>34380</v>
      </c>
      <c r="G920" s="22">
        <f t="shared" si="239"/>
        <v>4937171</v>
      </c>
      <c r="H920" s="22">
        <f t="shared" si="240"/>
        <v>10972</v>
      </c>
      <c r="I920" s="22">
        <f t="shared" si="241"/>
        <v>4937171</v>
      </c>
      <c r="J920" s="22">
        <f t="shared" si="242"/>
        <v>10972</v>
      </c>
      <c r="K920" s="22">
        <f t="shared" si="243"/>
        <v>14540670</v>
      </c>
      <c r="L920" s="22"/>
      <c r="M920" s="29">
        <f t="shared" si="244"/>
        <v>1752</v>
      </c>
      <c r="N920" s="29">
        <f t="shared" si="245"/>
        <v>1</v>
      </c>
      <c r="O920" s="29">
        <f t="shared" si="246"/>
        <v>1752</v>
      </c>
      <c r="P920" s="29">
        <f t="shared" si="247"/>
        <v>1</v>
      </c>
      <c r="Q920" s="29">
        <f t="shared" si="248"/>
        <v>5157</v>
      </c>
      <c r="R920" s="30">
        <f t="shared" si="249"/>
        <v>987434</v>
      </c>
      <c r="S920" s="30">
        <f t="shared" si="250"/>
        <v>2194</v>
      </c>
      <c r="T920" s="30">
        <f t="shared" si="251"/>
        <v>987434</v>
      </c>
      <c r="U920" s="30">
        <f t="shared" si="252"/>
        <v>2194</v>
      </c>
      <c r="V920" s="30">
        <f t="shared" si="253"/>
        <v>2908134</v>
      </c>
    </row>
    <row r="921" spans="1:22" ht="16.5" x14ac:dyDescent="0.15">
      <c r="A921">
        <f>人物属性总表!A926</f>
        <v>918</v>
      </c>
      <c r="B921" s="5">
        <f>人物属性总表!K926</f>
        <v>11697</v>
      </c>
      <c r="C921" s="5">
        <f>人物属性总表!L926</f>
        <v>13</v>
      </c>
      <c r="D921" s="5">
        <f>人物属性总表!M926</f>
        <v>11697</v>
      </c>
      <c r="E921" s="5">
        <f>人物属性总表!N926</f>
        <v>13</v>
      </c>
      <c r="F921" s="5">
        <f>人物属性总表!O926</f>
        <v>33500</v>
      </c>
      <c r="G921" s="22">
        <f t="shared" si="239"/>
        <v>4948868</v>
      </c>
      <c r="H921" s="22">
        <f t="shared" si="240"/>
        <v>10985</v>
      </c>
      <c r="I921" s="22">
        <f t="shared" si="241"/>
        <v>4948868</v>
      </c>
      <c r="J921" s="22">
        <f t="shared" si="242"/>
        <v>10985</v>
      </c>
      <c r="K921" s="22">
        <f t="shared" si="243"/>
        <v>14574170</v>
      </c>
      <c r="L921" s="22"/>
      <c r="M921" s="29">
        <f t="shared" si="244"/>
        <v>1754</v>
      </c>
      <c r="N921" s="29">
        <f t="shared" si="245"/>
        <v>1</v>
      </c>
      <c r="O921" s="29">
        <f t="shared" si="246"/>
        <v>1754</v>
      </c>
      <c r="P921" s="29">
        <f t="shared" si="247"/>
        <v>1</v>
      </c>
      <c r="Q921" s="29">
        <f t="shared" si="248"/>
        <v>5025</v>
      </c>
      <c r="R921" s="30">
        <f t="shared" si="249"/>
        <v>989773</v>
      </c>
      <c r="S921" s="30">
        <f t="shared" si="250"/>
        <v>2197</v>
      </c>
      <c r="T921" s="30">
        <f t="shared" si="251"/>
        <v>989773</v>
      </c>
      <c r="U921" s="30">
        <f t="shared" si="252"/>
        <v>2197</v>
      </c>
      <c r="V921" s="30">
        <f t="shared" si="253"/>
        <v>2914834</v>
      </c>
    </row>
    <row r="922" spans="1:22" ht="16.5" x14ac:dyDescent="0.15">
      <c r="A922">
        <f>人物属性总表!A927</f>
        <v>919</v>
      </c>
      <c r="B922" s="5">
        <f>人物属性总表!K927</f>
        <v>11712</v>
      </c>
      <c r="C922" s="5">
        <f>人物属性总表!L927</f>
        <v>12</v>
      </c>
      <c r="D922" s="5">
        <f>人物属性总表!M927</f>
        <v>11712</v>
      </c>
      <c r="E922" s="5">
        <f>人物属性总表!N927</f>
        <v>12</v>
      </c>
      <c r="F922" s="5">
        <f>人物属性总表!O927</f>
        <v>34470</v>
      </c>
      <c r="G922" s="22">
        <f t="shared" si="239"/>
        <v>4960580</v>
      </c>
      <c r="H922" s="22">
        <f t="shared" si="240"/>
        <v>10997</v>
      </c>
      <c r="I922" s="22">
        <f t="shared" si="241"/>
        <v>4960580</v>
      </c>
      <c r="J922" s="22">
        <f t="shared" si="242"/>
        <v>10997</v>
      </c>
      <c r="K922" s="22">
        <f t="shared" si="243"/>
        <v>14608640</v>
      </c>
      <c r="L922" s="22"/>
      <c r="M922" s="29">
        <f t="shared" si="244"/>
        <v>1756</v>
      </c>
      <c r="N922" s="29">
        <f t="shared" si="245"/>
        <v>1</v>
      </c>
      <c r="O922" s="29">
        <f t="shared" si="246"/>
        <v>1756</v>
      </c>
      <c r="P922" s="29">
        <f t="shared" si="247"/>
        <v>1</v>
      </c>
      <c r="Q922" s="29">
        <f t="shared" si="248"/>
        <v>5170</v>
      </c>
      <c r="R922" s="30">
        <f t="shared" si="249"/>
        <v>992116</v>
      </c>
      <c r="S922" s="30">
        <f t="shared" si="250"/>
        <v>2199</v>
      </c>
      <c r="T922" s="30">
        <f t="shared" si="251"/>
        <v>992116</v>
      </c>
      <c r="U922" s="30">
        <f t="shared" si="252"/>
        <v>2199</v>
      </c>
      <c r="V922" s="30">
        <f t="shared" si="253"/>
        <v>2921728</v>
      </c>
    </row>
    <row r="923" spans="1:22" ht="16.5" x14ac:dyDescent="0.15">
      <c r="A923">
        <f>人物属性总表!A928</f>
        <v>920</v>
      </c>
      <c r="B923" s="5">
        <f>人物属性总表!K928</f>
        <v>11727</v>
      </c>
      <c r="C923" s="5">
        <f>人物属性总表!L928</f>
        <v>12</v>
      </c>
      <c r="D923" s="5">
        <f>人物属性总表!M928</f>
        <v>11727</v>
      </c>
      <c r="E923" s="5">
        <f>人物属性总表!N928</f>
        <v>12</v>
      </c>
      <c r="F923" s="5">
        <f>人物属性总表!O928</f>
        <v>34510</v>
      </c>
      <c r="G923" s="22">
        <f t="shared" si="239"/>
        <v>4972307</v>
      </c>
      <c r="H923" s="22">
        <f t="shared" si="240"/>
        <v>11009</v>
      </c>
      <c r="I923" s="22">
        <f t="shared" si="241"/>
        <v>4972307</v>
      </c>
      <c r="J923" s="22">
        <f t="shared" si="242"/>
        <v>11009</v>
      </c>
      <c r="K923" s="22">
        <f t="shared" si="243"/>
        <v>14643150</v>
      </c>
      <c r="L923" s="22"/>
      <c r="M923" s="29">
        <f t="shared" si="244"/>
        <v>1759</v>
      </c>
      <c r="N923" s="29">
        <f t="shared" si="245"/>
        <v>1</v>
      </c>
      <c r="O923" s="29">
        <f t="shared" si="246"/>
        <v>1759</v>
      </c>
      <c r="P923" s="29">
        <f t="shared" si="247"/>
        <v>1</v>
      </c>
      <c r="Q923" s="29">
        <f t="shared" si="248"/>
        <v>5176</v>
      </c>
      <c r="R923" s="30">
        <f t="shared" si="249"/>
        <v>994461</v>
      </c>
      <c r="S923" s="30">
        <f t="shared" si="250"/>
        <v>2201</v>
      </c>
      <c r="T923" s="30">
        <f t="shared" si="251"/>
        <v>994461</v>
      </c>
      <c r="U923" s="30">
        <f t="shared" si="252"/>
        <v>2201</v>
      </c>
      <c r="V923" s="30">
        <f t="shared" si="253"/>
        <v>2928630</v>
      </c>
    </row>
    <row r="924" spans="1:22" ht="16.5" x14ac:dyDescent="0.15">
      <c r="A924">
        <f>人物属性总表!A929</f>
        <v>921</v>
      </c>
      <c r="B924" s="5">
        <f>人物属性总表!K929</f>
        <v>11742</v>
      </c>
      <c r="C924" s="5">
        <f>人物属性总表!L929</f>
        <v>12</v>
      </c>
      <c r="D924" s="5">
        <f>人物属性总表!M929</f>
        <v>11742</v>
      </c>
      <c r="E924" s="5">
        <f>人物属性总表!N929</f>
        <v>12</v>
      </c>
      <c r="F924" s="5">
        <f>人物属性总表!O929</f>
        <v>34560</v>
      </c>
      <c r="G924" s="22">
        <f t="shared" si="239"/>
        <v>4984049</v>
      </c>
      <c r="H924" s="22">
        <f t="shared" si="240"/>
        <v>11021</v>
      </c>
      <c r="I924" s="22">
        <f t="shared" si="241"/>
        <v>4984049</v>
      </c>
      <c r="J924" s="22">
        <f t="shared" si="242"/>
        <v>11021</v>
      </c>
      <c r="K924" s="22">
        <f t="shared" si="243"/>
        <v>14677710</v>
      </c>
      <c r="L924" s="22"/>
      <c r="M924" s="29">
        <f t="shared" si="244"/>
        <v>1761</v>
      </c>
      <c r="N924" s="29">
        <f t="shared" si="245"/>
        <v>1</v>
      </c>
      <c r="O924" s="29">
        <f t="shared" si="246"/>
        <v>1761</v>
      </c>
      <c r="P924" s="29">
        <f t="shared" si="247"/>
        <v>1</v>
      </c>
      <c r="Q924" s="29">
        <f t="shared" si="248"/>
        <v>5184</v>
      </c>
      <c r="R924" s="30">
        <f t="shared" si="249"/>
        <v>996809</v>
      </c>
      <c r="S924" s="30">
        <f t="shared" si="250"/>
        <v>2204</v>
      </c>
      <c r="T924" s="30">
        <f t="shared" si="251"/>
        <v>996809</v>
      </c>
      <c r="U924" s="30">
        <f t="shared" si="252"/>
        <v>2204</v>
      </c>
      <c r="V924" s="30">
        <f t="shared" si="253"/>
        <v>2935542</v>
      </c>
    </row>
    <row r="925" spans="1:22" ht="16.5" x14ac:dyDescent="0.15">
      <c r="A925">
        <f>人物属性总表!A930</f>
        <v>922</v>
      </c>
      <c r="B925" s="5">
        <f>人物属性总表!K930</f>
        <v>11757</v>
      </c>
      <c r="C925" s="5">
        <f>人物属性总表!L930</f>
        <v>12</v>
      </c>
      <c r="D925" s="5">
        <f>人物属性总表!M930</f>
        <v>11757</v>
      </c>
      <c r="E925" s="5">
        <f>人物属性总表!N930</f>
        <v>12</v>
      </c>
      <c r="F925" s="5">
        <f>人物属性总表!O930</f>
        <v>34600</v>
      </c>
      <c r="G925" s="22">
        <f t="shared" si="239"/>
        <v>4995806</v>
      </c>
      <c r="H925" s="22">
        <f t="shared" si="240"/>
        <v>11033</v>
      </c>
      <c r="I925" s="22">
        <f t="shared" si="241"/>
        <v>4995806</v>
      </c>
      <c r="J925" s="22">
        <f t="shared" si="242"/>
        <v>11033</v>
      </c>
      <c r="K925" s="22">
        <f t="shared" si="243"/>
        <v>14712310</v>
      </c>
      <c r="L925" s="22"/>
      <c r="M925" s="29">
        <f t="shared" si="244"/>
        <v>1763</v>
      </c>
      <c r="N925" s="29">
        <f t="shared" si="245"/>
        <v>1</v>
      </c>
      <c r="O925" s="29">
        <f t="shared" si="246"/>
        <v>1763</v>
      </c>
      <c r="P925" s="29">
        <f t="shared" si="247"/>
        <v>1</v>
      </c>
      <c r="Q925" s="29">
        <f t="shared" si="248"/>
        <v>5190</v>
      </c>
      <c r="R925" s="30">
        <f t="shared" si="249"/>
        <v>999161</v>
      </c>
      <c r="S925" s="30">
        <f t="shared" si="250"/>
        <v>2206</v>
      </c>
      <c r="T925" s="30">
        <f t="shared" si="251"/>
        <v>999161</v>
      </c>
      <c r="U925" s="30">
        <f t="shared" si="252"/>
        <v>2206</v>
      </c>
      <c r="V925" s="30">
        <f t="shared" si="253"/>
        <v>2942462</v>
      </c>
    </row>
    <row r="926" spans="1:22" ht="16.5" x14ac:dyDescent="0.15">
      <c r="A926">
        <f>人物属性总表!A931</f>
        <v>923</v>
      </c>
      <c r="B926" s="5">
        <f>人物属性总表!K931</f>
        <v>11772</v>
      </c>
      <c r="C926" s="5">
        <f>人物属性总表!L931</f>
        <v>12</v>
      </c>
      <c r="D926" s="5">
        <f>人物属性总表!M931</f>
        <v>11772</v>
      </c>
      <c r="E926" s="5">
        <f>人物属性总表!N931</f>
        <v>12</v>
      </c>
      <c r="F926" s="5">
        <f>人物属性总表!O931</f>
        <v>34650</v>
      </c>
      <c r="G926" s="22">
        <f t="shared" si="239"/>
        <v>5007578</v>
      </c>
      <c r="H926" s="22">
        <f t="shared" si="240"/>
        <v>11045</v>
      </c>
      <c r="I926" s="22">
        <f t="shared" si="241"/>
        <v>5007578</v>
      </c>
      <c r="J926" s="22">
        <f t="shared" si="242"/>
        <v>11045</v>
      </c>
      <c r="K926" s="22">
        <f t="shared" si="243"/>
        <v>14746960</v>
      </c>
      <c r="L926" s="22"/>
      <c r="M926" s="29">
        <f t="shared" si="244"/>
        <v>1765</v>
      </c>
      <c r="N926" s="29">
        <f t="shared" si="245"/>
        <v>1</v>
      </c>
      <c r="O926" s="29">
        <f t="shared" si="246"/>
        <v>1765</v>
      </c>
      <c r="P926" s="29">
        <f t="shared" si="247"/>
        <v>1</v>
      </c>
      <c r="Q926" s="29">
        <f t="shared" si="248"/>
        <v>5197</v>
      </c>
      <c r="R926" s="30">
        <f t="shared" si="249"/>
        <v>1001515</v>
      </c>
      <c r="S926" s="30">
        <f t="shared" si="250"/>
        <v>2209</v>
      </c>
      <c r="T926" s="30">
        <f t="shared" si="251"/>
        <v>1001515</v>
      </c>
      <c r="U926" s="30">
        <f t="shared" si="252"/>
        <v>2209</v>
      </c>
      <c r="V926" s="30">
        <f t="shared" si="253"/>
        <v>2949392</v>
      </c>
    </row>
    <row r="927" spans="1:22" ht="16.5" x14ac:dyDescent="0.15">
      <c r="A927">
        <f>人物属性总表!A932</f>
        <v>924</v>
      </c>
      <c r="B927" s="5">
        <f>人物属性总表!K932</f>
        <v>11787</v>
      </c>
      <c r="C927" s="5">
        <f>人物属性总表!L932</f>
        <v>13</v>
      </c>
      <c r="D927" s="5">
        <f>人物属性总表!M932</f>
        <v>11787</v>
      </c>
      <c r="E927" s="5">
        <f>人物属性总表!N932</f>
        <v>13</v>
      </c>
      <c r="F927" s="5">
        <f>人物属性总表!O932</f>
        <v>33750</v>
      </c>
      <c r="G927" s="22">
        <f t="shared" si="239"/>
        <v>5019365</v>
      </c>
      <c r="H927" s="22">
        <f t="shared" si="240"/>
        <v>11058</v>
      </c>
      <c r="I927" s="22">
        <f t="shared" si="241"/>
        <v>5019365</v>
      </c>
      <c r="J927" s="22">
        <f t="shared" si="242"/>
        <v>11058</v>
      </c>
      <c r="K927" s="22">
        <f t="shared" si="243"/>
        <v>14780710</v>
      </c>
      <c r="L927" s="22"/>
      <c r="M927" s="29">
        <f t="shared" si="244"/>
        <v>1768</v>
      </c>
      <c r="N927" s="29">
        <f t="shared" si="245"/>
        <v>1</v>
      </c>
      <c r="O927" s="29">
        <f t="shared" si="246"/>
        <v>1768</v>
      </c>
      <c r="P927" s="29">
        <f t="shared" si="247"/>
        <v>1</v>
      </c>
      <c r="Q927" s="29">
        <f t="shared" si="248"/>
        <v>5062</v>
      </c>
      <c r="R927" s="30">
        <f t="shared" si="249"/>
        <v>1003873</v>
      </c>
      <c r="S927" s="30">
        <f t="shared" si="250"/>
        <v>2211</v>
      </c>
      <c r="T927" s="30">
        <f t="shared" si="251"/>
        <v>1003873</v>
      </c>
      <c r="U927" s="30">
        <f t="shared" si="252"/>
        <v>2211</v>
      </c>
      <c r="V927" s="30">
        <f t="shared" si="253"/>
        <v>2956142</v>
      </c>
    </row>
    <row r="928" spans="1:22" ht="16.5" x14ac:dyDescent="0.15">
      <c r="A928">
        <f>人物属性总表!A933</f>
        <v>925</v>
      </c>
      <c r="B928" s="5">
        <f>人物属性总表!K933</f>
        <v>11802</v>
      </c>
      <c r="C928" s="5">
        <f>人物属性总表!L933</f>
        <v>12</v>
      </c>
      <c r="D928" s="5">
        <f>人物属性总表!M933</f>
        <v>11802</v>
      </c>
      <c r="E928" s="5">
        <f>人物属性总表!N933</f>
        <v>12</v>
      </c>
      <c r="F928" s="5">
        <f>人物属性总表!O933</f>
        <v>34730</v>
      </c>
      <c r="G928" s="22">
        <f t="shared" si="239"/>
        <v>5031167</v>
      </c>
      <c r="H928" s="22">
        <f t="shared" si="240"/>
        <v>11070</v>
      </c>
      <c r="I928" s="22">
        <f t="shared" si="241"/>
        <v>5031167</v>
      </c>
      <c r="J928" s="22">
        <f t="shared" si="242"/>
        <v>11070</v>
      </c>
      <c r="K928" s="22">
        <f t="shared" si="243"/>
        <v>14815440</v>
      </c>
      <c r="L928" s="22"/>
      <c r="M928" s="29">
        <f t="shared" si="244"/>
        <v>1770</v>
      </c>
      <c r="N928" s="29">
        <f t="shared" si="245"/>
        <v>1</v>
      </c>
      <c r="O928" s="29">
        <f t="shared" si="246"/>
        <v>1770</v>
      </c>
      <c r="P928" s="29">
        <f t="shared" si="247"/>
        <v>1</v>
      </c>
      <c r="Q928" s="29">
        <f t="shared" si="248"/>
        <v>5209</v>
      </c>
      <c r="R928" s="30">
        <f t="shared" si="249"/>
        <v>1006233</v>
      </c>
      <c r="S928" s="30">
        <f t="shared" si="250"/>
        <v>2214</v>
      </c>
      <c r="T928" s="30">
        <f t="shared" si="251"/>
        <v>1006233</v>
      </c>
      <c r="U928" s="30">
        <f t="shared" si="252"/>
        <v>2214</v>
      </c>
      <c r="V928" s="30">
        <f t="shared" si="253"/>
        <v>2963088</v>
      </c>
    </row>
    <row r="929" spans="1:22" ht="16.5" x14ac:dyDescent="0.15">
      <c r="A929">
        <f>人物属性总表!A934</f>
        <v>926</v>
      </c>
      <c r="B929" s="5">
        <f>人物属性总表!K934</f>
        <v>11817</v>
      </c>
      <c r="C929" s="5">
        <f>人物属性总表!L934</f>
        <v>12</v>
      </c>
      <c r="D929" s="5">
        <f>人物属性总表!M934</f>
        <v>11817</v>
      </c>
      <c r="E929" s="5">
        <f>人物属性总表!N934</f>
        <v>12</v>
      </c>
      <c r="F929" s="5">
        <f>人物属性总表!O934</f>
        <v>34780</v>
      </c>
      <c r="G929" s="22">
        <f t="shared" si="239"/>
        <v>5042984</v>
      </c>
      <c r="H929" s="22">
        <f t="shared" si="240"/>
        <v>11082</v>
      </c>
      <c r="I929" s="22">
        <f t="shared" si="241"/>
        <v>5042984</v>
      </c>
      <c r="J929" s="22">
        <f t="shared" si="242"/>
        <v>11082</v>
      </c>
      <c r="K929" s="22">
        <f t="shared" si="243"/>
        <v>14850220</v>
      </c>
      <c r="L929" s="22"/>
      <c r="M929" s="29">
        <f t="shared" si="244"/>
        <v>1772</v>
      </c>
      <c r="N929" s="29">
        <f t="shared" si="245"/>
        <v>1</v>
      </c>
      <c r="O929" s="29">
        <f t="shared" si="246"/>
        <v>1772</v>
      </c>
      <c r="P929" s="29">
        <f t="shared" si="247"/>
        <v>1</v>
      </c>
      <c r="Q929" s="29">
        <f t="shared" si="248"/>
        <v>5217</v>
      </c>
      <c r="R929" s="30">
        <f t="shared" si="249"/>
        <v>1008596</v>
      </c>
      <c r="S929" s="30">
        <f t="shared" si="250"/>
        <v>2216</v>
      </c>
      <c r="T929" s="30">
        <f t="shared" si="251"/>
        <v>1008596</v>
      </c>
      <c r="U929" s="30">
        <f t="shared" si="252"/>
        <v>2216</v>
      </c>
      <c r="V929" s="30">
        <f t="shared" si="253"/>
        <v>2970044</v>
      </c>
    </row>
    <row r="930" spans="1:22" ht="16.5" x14ac:dyDescent="0.15">
      <c r="A930">
        <f>人物属性总表!A935</f>
        <v>927</v>
      </c>
      <c r="B930" s="5">
        <f>人物属性总表!K935</f>
        <v>11832</v>
      </c>
      <c r="C930" s="5">
        <f>人物属性总表!L935</f>
        <v>12</v>
      </c>
      <c r="D930" s="5">
        <f>人物属性总表!M935</f>
        <v>11832</v>
      </c>
      <c r="E930" s="5">
        <f>人物属性总表!N935</f>
        <v>12</v>
      </c>
      <c r="F930" s="5">
        <f>人物属性总表!O935</f>
        <v>34830</v>
      </c>
      <c r="G930" s="22">
        <f t="shared" si="239"/>
        <v>5054816</v>
      </c>
      <c r="H930" s="22">
        <f t="shared" si="240"/>
        <v>11094</v>
      </c>
      <c r="I930" s="22">
        <f t="shared" si="241"/>
        <v>5054816</v>
      </c>
      <c r="J930" s="22">
        <f t="shared" si="242"/>
        <v>11094</v>
      </c>
      <c r="K930" s="22">
        <f t="shared" si="243"/>
        <v>14885050</v>
      </c>
      <c r="L930" s="22"/>
      <c r="M930" s="29">
        <f t="shared" si="244"/>
        <v>1774</v>
      </c>
      <c r="N930" s="29">
        <f t="shared" si="245"/>
        <v>1</v>
      </c>
      <c r="O930" s="29">
        <f t="shared" si="246"/>
        <v>1774</v>
      </c>
      <c r="P930" s="29">
        <f t="shared" si="247"/>
        <v>1</v>
      </c>
      <c r="Q930" s="29">
        <f t="shared" si="248"/>
        <v>5224</v>
      </c>
      <c r="R930" s="30">
        <f t="shared" si="249"/>
        <v>1010963</v>
      </c>
      <c r="S930" s="30">
        <f t="shared" si="250"/>
        <v>2218</v>
      </c>
      <c r="T930" s="30">
        <f t="shared" si="251"/>
        <v>1010963</v>
      </c>
      <c r="U930" s="30">
        <f t="shared" si="252"/>
        <v>2218</v>
      </c>
      <c r="V930" s="30">
        <f t="shared" si="253"/>
        <v>2977010</v>
      </c>
    </row>
    <row r="931" spans="1:22" ht="16.5" x14ac:dyDescent="0.15">
      <c r="A931">
        <f>人物属性总表!A936</f>
        <v>928</v>
      </c>
      <c r="B931" s="5">
        <f>人物属性总表!K936</f>
        <v>11847</v>
      </c>
      <c r="C931" s="5">
        <f>人物属性总表!L936</f>
        <v>12</v>
      </c>
      <c r="D931" s="5">
        <f>人物属性总表!M936</f>
        <v>11847</v>
      </c>
      <c r="E931" s="5">
        <f>人物属性总表!N936</f>
        <v>12</v>
      </c>
      <c r="F931" s="5">
        <f>人物属性总表!O936</f>
        <v>34860</v>
      </c>
      <c r="G931" s="22">
        <f t="shared" si="239"/>
        <v>5066663</v>
      </c>
      <c r="H931" s="22">
        <f t="shared" si="240"/>
        <v>11106</v>
      </c>
      <c r="I931" s="22">
        <f t="shared" si="241"/>
        <v>5066663</v>
      </c>
      <c r="J931" s="22">
        <f t="shared" si="242"/>
        <v>11106</v>
      </c>
      <c r="K931" s="22">
        <f t="shared" si="243"/>
        <v>14919910</v>
      </c>
      <c r="L931" s="22"/>
      <c r="M931" s="29">
        <f t="shared" si="244"/>
        <v>1777</v>
      </c>
      <c r="N931" s="29">
        <f t="shared" si="245"/>
        <v>1</v>
      </c>
      <c r="O931" s="29">
        <f t="shared" si="246"/>
        <v>1777</v>
      </c>
      <c r="P931" s="29">
        <f t="shared" si="247"/>
        <v>1</v>
      </c>
      <c r="Q931" s="29">
        <f t="shared" si="248"/>
        <v>5229</v>
      </c>
      <c r="R931" s="30">
        <f t="shared" si="249"/>
        <v>1013332</v>
      </c>
      <c r="S931" s="30">
        <f t="shared" si="250"/>
        <v>2221</v>
      </c>
      <c r="T931" s="30">
        <f t="shared" si="251"/>
        <v>1013332</v>
      </c>
      <c r="U931" s="30">
        <f t="shared" si="252"/>
        <v>2221</v>
      </c>
      <c r="V931" s="30">
        <f t="shared" si="253"/>
        <v>2983982</v>
      </c>
    </row>
    <row r="932" spans="1:22" ht="16.5" x14ac:dyDescent="0.15">
      <c r="A932">
        <f>人物属性总表!A937</f>
        <v>929</v>
      </c>
      <c r="B932" s="5">
        <f>人物属性总表!K937</f>
        <v>11863</v>
      </c>
      <c r="C932" s="5">
        <f>人物属性总表!L937</f>
        <v>12</v>
      </c>
      <c r="D932" s="5">
        <f>人物属性总表!M937</f>
        <v>11863</v>
      </c>
      <c r="E932" s="5">
        <f>人物属性总表!N937</f>
        <v>12</v>
      </c>
      <c r="F932" s="5">
        <f>人物属性总表!O937</f>
        <v>34920</v>
      </c>
      <c r="G932" s="22">
        <f t="shared" si="239"/>
        <v>5078526</v>
      </c>
      <c r="H932" s="22">
        <f t="shared" si="240"/>
        <v>11118</v>
      </c>
      <c r="I932" s="22">
        <f t="shared" si="241"/>
        <v>5078526</v>
      </c>
      <c r="J932" s="22">
        <f t="shared" si="242"/>
        <v>11118</v>
      </c>
      <c r="K932" s="22">
        <f t="shared" si="243"/>
        <v>14954830</v>
      </c>
      <c r="L932" s="22"/>
      <c r="M932" s="29">
        <f t="shared" si="244"/>
        <v>1779</v>
      </c>
      <c r="N932" s="29">
        <f t="shared" si="245"/>
        <v>1</v>
      </c>
      <c r="O932" s="29">
        <f t="shared" si="246"/>
        <v>1779</v>
      </c>
      <c r="P932" s="29">
        <f t="shared" si="247"/>
        <v>1</v>
      </c>
      <c r="Q932" s="29">
        <f t="shared" si="248"/>
        <v>5238</v>
      </c>
      <c r="R932" s="30">
        <f t="shared" si="249"/>
        <v>1015705</v>
      </c>
      <c r="S932" s="30">
        <f t="shared" si="250"/>
        <v>2223</v>
      </c>
      <c r="T932" s="30">
        <f t="shared" si="251"/>
        <v>1015705</v>
      </c>
      <c r="U932" s="30">
        <f t="shared" si="252"/>
        <v>2223</v>
      </c>
      <c r="V932" s="30">
        <f t="shared" si="253"/>
        <v>2990966</v>
      </c>
    </row>
    <row r="933" spans="1:22" ht="16.5" x14ac:dyDescent="0.15">
      <c r="A933">
        <f>人物属性总表!A938</f>
        <v>930</v>
      </c>
      <c r="B933" s="5">
        <f>人物属性总表!K938</f>
        <v>11878</v>
      </c>
      <c r="C933" s="5">
        <f>人物属性总表!L938</f>
        <v>13</v>
      </c>
      <c r="D933" s="5">
        <f>人物属性总表!M938</f>
        <v>11878</v>
      </c>
      <c r="E933" s="5">
        <f>人物属性总表!N938</f>
        <v>13</v>
      </c>
      <c r="F933" s="5">
        <f>人物属性总表!O938</f>
        <v>34000</v>
      </c>
      <c r="G933" s="22">
        <f t="shared" si="239"/>
        <v>5090404</v>
      </c>
      <c r="H933" s="22">
        <f t="shared" si="240"/>
        <v>11131</v>
      </c>
      <c r="I933" s="22">
        <f t="shared" si="241"/>
        <v>5090404</v>
      </c>
      <c r="J933" s="22">
        <f t="shared" si="242"/>
        <v>11131</v>
      </c>
      <c r="K933" s="22">
        <f t="shared" si="243"/>
        <v>14988830</v>
      </c>
      <c r="L933" s="22"/>
      <c r="M933" s="29">
        <f t="shared" si="244"/>
        <v>1781</v>
      </c>
      <c r="N933" s="29">
        <f t="shared" si="245"/>
        <v>1</v>
      </c>
      <c r="O933" s="29">
        <f t="shared" si="246"/>
        <v>1781</v>
      </c>
      <c r="P933" s="29">
        <f t="shared" si="247"/>
        <v>1</v>
      </c>
      <c r="Q933" s="29">
        <f t="shared" si="248"/>
        <v>5100</v>
      </c>
      <c r="R933" s="30">
        <f t="shared" si="249"/>
        <v>1018080</v>
      </c>
      <c r="S933" s="30">
        <f t="shared" si="250"/>
        <v>2226</v>
      </c>
      <c r="T933" s="30">
        <f t="shared" si="251"/>
        <v>1018080</v>
      </c>
      <c r="U933" s="30">
        <f t="shared" si="252"/>
        <v>2226</v>
      </c>
      <c r="V933" s="30">
        <f t="shared" si="253"/>
        <v>2997766</v>
      </c>
    </row>
    <row r="934" spans="1:22" ht="16.5" x14ac:dyDescent="0.15">
      <c r="A934">
        <f>人物属性总表!A939</f>
        <v>931</v>
      </c>
      <c r="B934" s="5">
        <f>人物属性总表!K939</f>
        <v>11893</v>
      </c>
      <c r="C934" s="5">
        <f>人物属性总表!L939</f>
        <v>12</v>
      </c>
      <c r="D934" s="5">
        <f>人物属性总表!M939</f>
        <v>11893</v>
      </c>
      <c r="E934" s="5">
        <f>人物属性总表!N939</f>
        <v>12</v>
      </c>
      <c r="F934" s="5">
        <f>人物属性总表!O939</f>
        <v>35010</v>
      </c>
      <c r="G934" s="22">
        <f t="shared" si="239"/>
        <v>5102297</v>
      </c>
      <c r="H934" s="22">
        <f t="shared" si="240"/>
        <v>11143</v>
      </c>
      <c r="I934" s="22">
        <f t="shared" si="241"/>
        <v>5102297</v>
      </c>
      <c r="J934" s="22">
        <f t="shared" si="242"/>
        <v>11143</v>
      </c>
      <c r="K934" s="22">
        <f t="shared" si="243"/>
        <v>15023840</v>
      </c>
      <c r="L934" s="22"/>
      <c r="M934" s="29">
        <f t="shared" si="244"/>
        <v>1783</v>
      </c>
      <c r="N934" s="29">
        <f t="shared" si="245"/>
        <v>1</v>
      </c>
      <c r="O934" s="29">
        <f t="shared" si="246"/>
        <v>1783</v>
      </c>
      <c r="P934" s="29">
        <f t="shared" si="247"/>
        <v>1</v>
      </c>
      <c r="Q934" s="29">
        <f t="shared" si="248"/>
        <v>5251</v>
      </c>
      <c r="R934" s="30">
        <f t="shared" si="249"/>
        <v>1020459</v>
      </c>
      <c r="S934" s="30">
        <f t="shared" si="250"/>
        <v>2228</v>
      </c>
      <c r="T934" s="30">
        <f t="shared" si="251"/>
        <v>1020459</v>
      </c>
      <c r="U934" s="30">
        <f t="shared" si="252"/>
        <v>2228</v>
      </c>
      <c r="V934" s="30">
        <f t="shared" si="253"/>
        <v>3004768</v>
      </c>
    </row>
    <row r="935" spans="1:22" ht="16.5" x14ac:dyDescent="0.15">
      <c r="A935">
        <f>人物属性总表!A940</f>
        <v>932</v>
      </c>
      <c r="B935" s="5">
        <f>人物属性总表!K940</f>
        <v>11908</v>
      </c>
      <c r="C935" s="5">
        <f>人物属性总表!L940</f>
        <v>12</v>
      </c>
      <c r="D935" s="5">
        <f>人物属性总表!M940</f>
        <v>11908</v>
      </c>
      <c r="E935" s="5">
        <f>人物属性总表!N940</f>
        <v>12</v>
      </c>
      <c r="F935" s="5">
        <f>人物属性总表!O940</f>
        <v>35040</v>
      </c>
      <c r="G935" s="22">
        <f t="shared" si="239"/>
        <v>5114205</v>
      </c>
      <c r="H935" s="22">
        <f t="shared" si="240"/>
        <v>11155</v>
      </c>
      <c r="I935" s="22">
        <f t="shared" si="241"/>
        <v>5114205</v>
      </c>
      <c r="J935" s="22">
        <f t="shared" si="242"/>
        <v>11155</v>
      </c>
      <c r="K935" s="22">
        <f t="shared" si="243"/>
        <v>15058880</v>
      </c>
      <c r="L935" s="22"/>
      <c r="M935" s="29">
        <f t="shared" si="244"/>
        <v>1786</v>
      </c>
      <c r="N935" s="29">
        <f t="shared" si="245"/>
        <v>1</v>
      </c>
      <c r="O935" s="29">
        <f t="shared" si="246"/>
        <v>1786</v>
      </c>
      <c r="P935" s="29">
        <f t="shared" si="247"/>
        <v>1</v>
      </c>
      <c r="Q935" s="29">
        <f t="shared" si="248"/>
        <v>5256</v>
      </c>
      <c r="R935" s="30">
        <f t="shared" si="249"/>
        <v>1022841</v>
      </c>
      <c r="S935" s="30">
        <f t="shared" si="250"/>
        <v>2231</v>
      </c>
      <c r="T935" s="30">
        <f t="shared" si="251"/>
        <v>1022841</v>
      </c>
      <c r="U935" s="30">
        <f t="shared" si="252"/>
        <v>2231</v>
      </c>
      <c r="V935" s="30">
        <f t="shared" si="253"/>
        <v>3011776</v>
      </c>
    </row>
    <row r="936" spans="1:22" ht="16.5" x14ac:dyDescent="0.15">
      <c r="A936">
        <f>人物属性总表!A941</f>
        <v>933</v>
      </c>
      <c r="B936" s="5">
        <f>人物属性总表!K941</f>
        <v>11923</v>
      </c>
      <c r="C936" s="5">
        <f>人物属性总表!L941</f>
        <v>12</v>
      </c>
      <c r="D936" s="5">
        <f>人物属性总表!M941</f>
        <v>11923</v>
      </c>
      <c r="E936" s="5">
        <f>人物属性总表!N941</f>
        <v>12</v>
      </c>
      <c r="F936" s="5">
        <f>人物属性总表!O941</f>
        <v>35090</v>
      </c>
      <c r="G936" s="22">
        <f t="shared" si="239"/>
        <v>5126128</v>
      </c>
      <c r="H936" s="22">
        <f t="shared" si="240"/>
        <v>11167</v>
      </c>
      <c r="I936" s="22">
        <f t="shared" si="241"/>
        <v>5126128</v>
      </c>
      <c r="J936" s="22">
        <f t="shared" si="242"/>
        <v>11167</v>
      </c>
      <c r="K936" s="22">
        <f t="shared" si="243"/>
        <v>15093970</v>
      </c>
      <c r="L936" s="22"/>
      <c r="M936" s="29">
        <f t="shared" si="244"/>
        <v>1788</v>
      </c>
      <c r="N936" s="29">
        <f t="shared" si="245"/>
        <v>1</v>
      </c>
      <c r="O936" s="29">
        <f t="shared" si="246"/>
        <v>1788</v>
      </c>
      <c r="P936" s="29">
        <f t="shared" si="247"/>
        <v>1</v>
      </c>
      <c r="Q936" s="29">
        <f t="shared" si="248"/>
        <v>5263</v>
      </c>
      <c r="R936" s="30">
        <f t="shared" si="249"/>
        <v>1025225</v>
      </c>
      <c r="S936" s="30">
        <f t="shared" si="250"/>
        <v>2233</v>
      </c>
      <c r="T936" s="30">
        <f t="shared" si="251"/>
        <v>1025225</v>
      </c>
      <c r="U936" s="30">
        <f t="shared" si="252"/>
        <v>2233</v>
      </c>
      <c r="V936" s="30">
        <f t="shared" si="253"/>
        <v>3018794</v>
      </c>
    </row>
    <row r="937" spans="1:22" ht="16.5" x14ac:dyDescent="0.15">
      <c r="A937">
        <f>人物属性总表!A942</f>
        <v>934</v>
      </c>
      <c r="B937" s="5">
        <f>人物属性总表!K942</f>
        <v>11938</v>
      </c>
      <c r="C937" s="5">
        <f>人物属性总表!L942</f>
        <v>12</v>
      </c>
      <c r="D937" s="5">
        <f>人物属性总表!M942</f>
        <v>11938</v>
      </c>
      <c r="E937" s="5">
        <f>人物属性总表!N942</f>
        <v>12</v>
      </c>
      <c r="F937" s="5">
        <f>人物属性总表!O942</f>
        <v>35130</v>
      </c>
      <c r="G937" s="22">
        <f t="shared" si="239"/>
        <v>5138066</v>
      </c>
      <c r="H937" s="22">
        <f t="shared" si="240"/>
        <v>11179</v>
      </c>
      <c r="I937" s="22">
        <f t="shared" si="241"/>
        <v>5138066</v>
      </c>
      <c r="J937" s="22">
        <f t="shared" si="242"/>
        <v>11179</v>
      </c>
      <c r="K937" s="22">
        <f t="shared" si="243"/>
        <v>15129100</v>
      </c>
      <c r="L937" s="22"/>
      <c r="M937" s="29">
        <f t="shared" si="244"/>
        <v>1790</v>
      </c>
      <c r="N937" s="29">
        <f t="shared" si="245"/>
        <v>1</v>
      </c>
      <c r="O937" s="29">
        <f t="shared" si="246"/>
        <v>1790</v>
      </c>
      <c r="P937" s="29">
        <f t="shared" si="247"/>
        <v>1</v>
      </c>
      <c r="Q937" s="29">
        <f t="shared" si="248"/>
        <v>5269</v>
      </c>
      <c r="R937" s="30">
        <f t="shared" si="249"/>
        <v>1027613</v>
      </c>
      <c r="S937" s="30">
        <f t="shared" si="250"/>
        <v>2235</v>
      </c>
      <c r="T937" s="30">
        <f t="shared" si="251"/>
        <v>1027613</v>
      </c>
      <c r="U937" s="30">
        <f t="shared" si="252"/>
        <v>2235</v>
      </c>
      <c r="V937" s="30">
        <f t="shared" si="253"/>
        <v>3025820</v>
      </c>
    </row>
    <row r="938" spans="1:22" ht="16.5" x14ac:dyDescent="0.15">
      <c r="A938">
        <f>人物属性总表!A943</f>
        <v>935</v>
      </c>
      <c r="B938" s="5">
        <f>人物属性总表!K943</f>
        <v>11953</v>
      </c>
      <c r="C938" s="5">
        <f>人物属性总表!L943</f>
        <v>13</v>
      </c>
      <c r="D938" s="5">
        <f>人物属性总表!M943</f>
        <v>11953</v>
      </c>
      <c r="E938" s="5">
        <f>人物属性总表!N943</f>
        <v>13</v>
      </c>
      <c r="F938" s="5">
        <f>人物属性总表!O943</f>
        <v>34230</v>
      </c>
      <c r="G938" s="22">
        <f t="shared" si="239"/>
        <v>5150019</v>
      </c>
      <c r="H938" s="22">
        <f t="shared" si="240"/>
        <v>11192</v>
      </c>
      <c r="I938" s="22">
        <f t="shared" si="241"/>
        <v>5150019</v>
      </c>
      <c r="J938" s="22">
        <f t="shared" si="242"/>
        <v>11192</v>
      </c>
      <c r="K938" s="22">
        <f t="shared" si="243"/>
        <v>15163330</v>
      </c>
      <c r="L938" s="22"/>
      <c r="M938" s="29">
        <f t="shared" si="244"/>
        <v>1792</v>
      </c>
      <c r="N938" s="29">
        <f t="shared" si="245"/>
        <v>1</v>
      </c>
      <c r="O938" s="29">
        <f t="shared" si="246"/>
        <v>1792</v>
      </c>
      <c r="P938" s="29">
        <f t="shared" si="247"/>
        <v>1</v>
      </c>
      <c r="Q938" s="29">
        <f t="shared" si="248"/>
        <v>5134</v>
      </c>
      <c r="R938" s="30">
        <f t="shared" si="249"/>
        <v>1030003</v>
      </c>
      <c r="S938" s="30">
        <f t="shared" si="250"/>
        <v>2238</v>
      </c>
      <c r="T938" s="30">
        <f t="shared" si="251"/>
        <v>1030003</v>
      </c>
      <c r="U938" s="30">
        <f t="shared" si="252"/>
        <v>2238</v>
      </c>
      <c r="V938" s="30">
        <f t="shared" si="253"/>
        <v>3032666</v>
      </c>
    </row>
    <row r="939" spans="1:22" ht="16.5" x14ac:dyDescent="0.15">
      <c r="A939">
        <f>人物属性总表!A944</f>
        <v>936</v>
      </c>
      <c r="B939" s="5">
        <f>人物属性总表!K944</f>
        <v>11968</v>
      </c>
      <c r="C939" s="5">
        <f>人物属性总表!L944</f>
        <v>12</v>
      </c>
      <c r="D939" s="5">
        <f>人物属性总表!M944</f>
        <v>11968</v>
      </c>
      <c r="E939" s="5">
        <f>人物属性总表!N944</f>
        <v>12</v>
      </c>
      <c r="F939" s="5">
        <f>人物属性总表!O944</f>
        <v>35220</v>
      </c>
      <c r="G939" s="22">
        <f t="shared" si="239"/>
        <v>5161987</v>
      </c>
      <c r="H939" s="22">
        <f t="shared" si="240"/>
        <v>11204</v>
      </c>
      <c r="I939" s="22">
        <f t="shared" si="241"/>
        <v>5161987</v>
      </c>
      <c r="J939" s="22">
        <f t="shared" si="242"/>
        <v>11204</v>
      </c>
      <c r="K939" s="22">
        <f t="shared" si="243"/>
        <v>15198550</v>
      </c>
      <c r="L939" s="22"/>
      <c r="M939" s="29">
        <f t="shared" si="244"/>
        <v>1795</v>
      </c>
      <c r="N939" s="29">
        <f t="shared" si="245"/>
        <v>1</v>
      </c>
      <c r="O939" s="29">
        <f t="shared" si="246"/>
        <v>1795</v>
      </c>
      <c r="P939" s="29">
        <f t="shared" si="247"/>
        <v>1</v>
      </c>
      <c r="Q939" s="29">
        <f t="shared" si="248"/>
        <v>5283</v>
      </c>
      <c r="R939" s="30">
        <f t="shared" si="249"/>
        <v>1032397</v>
      </c>
      <c r="S939" s="30">
        <f t="shared" si="250"/>
        <v>2240</v>
      </c>
      <c r="T939" s="30">
        <f t="shared" si="251"/>
        <v>1032397</v>
      </c>
      <c r="U939" s="30">
        <f t="shared" si="252"/>
        <v>2240</v>
      </c>
      <c r="V939" s="30">
        <f t="shared" si="253"/>
        <v>3039710</v>
      </c>
    </row>
    <row r="940" spans="1:22" ht="16.5" x14ac:dyDescent="0.15">
      <c r="A940">
        <f>人物属性总表!A945</f>
        <v>937</v>
      </c>
      <c r="B940" s="5">
        <f>人物属性总表!K945</f>
        <v>11983</v>
      </c>
      <c r="C940" s="5">
        <f>人物属性总表!L945</f>
        <v>12</v>
      </c>
      <c r="D940" s="5">
        <f>人物属性总表!M945</f>
        <v>11983</v>
      </c>
      <c r="E940" s="5">
        <f>人物属性总表!N945</f>
        <v>12</v>
      </c>
      <c r="F940" s="5">
        <f>人物属性总表!O945</f>
        <v>35260</v>
      </c>
      <c r="G940" s="22">
        <f t="shared" si="239"/>
        <v>5173970</v>
      </c>
      <c r="H940" s="22">
        <f t="shared" si="240"/>
        <v>11216</v>
      </c>
      <c r="I940" s="22">
        <f t="shared" si="241"/>
        <v>5173970</v>
      </c>
      <c r="J940" s="22">
        <f t="shared" si="242"/>
        <v>11216</v>
      </c>
      <c r="K940" s="22">
        <f t="shared" si="243"/>
        <v>15233810</v>
      </c>
      <c r="L940" s="22"/>
      <c r="M940" s="29">
        <f t="shared" si="244"/>
        <v>1797</v>
      </c>
      <c r="N940" s="29">
        <f t="shared" si="245"/>
        <v>1</v>
      </c>
      <c r="O940" s="29">
        <f t="shared" si="246"/>
        <v>1797</v>
      </c>
      <c r="P940" s="29">
        <f t="shared" si="247"/>
        <v>1</v>
      </c>
      <c r="Q940" s="29">
        <f t="shared" si="248"/>
        <v>5289</v>
      </c>
      <c r="R940" s="30">
        <f t="shared" si="249"/>
        <v>1034794</v>
      </c>
      <c r="S940" s="30">
        <f t="shared" si="250"/>
        <v>2243</v>
      </c>
      <c r="T940" s="30">
        <f t="shared" si="251"/>
        <v>1034794</v>
      </c>
      <c r="U940" s="30">
        <f t="shared" si="252"/>
        <v>2243</v>
      </c>
      <c r="V940" s="30">
        <f t="shared" si="253"/>
        <v>3046762</v>
      </c>
    </row>
    <row r="941" spans="1:22" ht="16.5" x14ac:dyDescent="0.15">
      <c r="A941">
        <f>人物属性总表!A946</f>
        <v>938</v>
      </c>
      <c r="B941" s="5">
        <f>人物属性总表!K946</f>
        <v>11999</v>
      </c>
      <c r="C941" s="5">
        <f>人物属性总表!L946</f>
        <v>12</v>
      </c>
      <c r="D941" s="5">
        <f>人物属性总表!M946</f>
        <v>11999</v>
      </c>
      <c r="E941" s="5">
        <f>人物属性总表!N946</f>
        <v>12</v>
      </c>
      <c r="F941" s="5">
        <f>人物属性总表!O946</f>
        <v>35310</v>
      </c>
      <c r="G941" s="22">
        <f t="shared" si="239"/>
        <v>5185969</v>
      </c>
      <c r="H941" s="22">
        <f t="shared" si="240"/>
        <v>11228</v>
      </c>
      <c r="I941" s="22">
        <f t="shared" si="241"/>
        <v>5185969</v>
      </c>
      <c r="J941" s="22">
        <f t="shared" si="242"/>
        <v>11228</v>
      </c>
      <c r="K941" s="22">
        <f t="shared" si="243"/>
        <v>15269120</v>
      </c>
      <c r="L941" s="22"/>
      <c r="M941" s="29">
        <f t="shared" si="244"/>
        <v>1799</v>
      </c>
      <c r="N941" s="29">
        <f t="shared" si="245"/>
        <v>1</v>
      </c>
      <c r="O941" s="29">
        <f t="shared" si="246"/>
        <v>1799</v>
      </c>
      <c r="P941" s="29">
        <f t="shared" si="247"/>
        <v>1</v>
      </c>
      <c r="Q941" s="29">
        <f t="shared" si="248"/>
        <v>5296</v>
      </c>
      <c r="R941" s="30">
        <f t="shared" si="249"/>
        <v>1037193</v>
      </c>
      <c r="S941" s="30">
        <f t="shared" si="250"/>
        <v>2245</v>
      </c>
      <c r="T941" s="30">
        <f t="shared" si="251"/>
        <v>1037193</v>
      </c>
      <c r="U941" s="30">
        <f t="shared" si="252"/>
        <v>2245</v>
      </c>
      <c r="V941" s="30">
        <f t="shared" si="253"/>
        <v>3053824</v>
      </c>
    </row>
    <row r="942" spans="1:22" ht="16.5" x14ac:dyDescent="0.15">
      <c r="A942">
        <f>人物属性总表!A947</f>
        <v>939</v>
      </c>
      <c r="B942" s="5">
        <f>人物属性总表!K947</f>
        <v>12014</v>
      </c>
      <c r="C942" s="5">
        <f>人物属性总表!L947</f>
        <v>12</v>
      </c>
      <c r="D942" s="5">
        <f>人物属性总表!M947</f>
        <v>12014</v>
      </c>
      <c r="E942" s="5">
        <f>人物属性总表!N947</f>
        <v>12</v>
      </c>
      <c r="F942" s="5">
        <f>人物属性总表!O947</f>
        <v>35360</v>
      </c>
      <c r="G942" s="22">
        <f t="shared" si="239"/>
        <v>5197983</v>
      </c>
      <c r="H942" s="22">
        <f t="shared" si="240"/>
        <v>11240</v>
      </c>
      <c r="I942" s="22">
        <f t="shared" si="241"/>
        <v>5197983</v>
      </c>
      <c r="J942" s="22">
        <f t="shared" si="242"/>
        <v>11240</v>
      </c>
      <c r="K942" s="22">
        <f t="shared" si="243"/>
        <v>15304480</v>
      </c>
      <c r="L942" s="22"/>
      <c r="M942" s="29">
        <f t="shared" si="244"/>
        <v>1802</v>
      </c>
      <c r="N942" s="29">
        <f t="shared" si="245"/>
        <v>1</v>
      </c>
      <c r="O942" s="29">
        <f t="shared" si="246"/>
        <v>1802</v>
      </c>
      <c r="P942" s="29">
        <f t="shared" si="247"/>
        <v>1</v>
      </c>
      <c r="Q942" s="29">
        <f t="shared" si="248"/>
        <v>5304</v>
      </c>
      <c r="R942" s="30">
        <f t="shared" si="249"/>
        <v>1039596</v>
      </c>
      <c r="S942" s="30">
        <f t="shared" si="250"/>
        <v>2248</v>
      </c>
      <c r="T942" s="30">
        <f t="shared" si="251"/>
        <v>1039596</v>
      </c>
      <c r="U942" s="30">
        <f t="shared" si="252"/>
        <v>2248</v>
      </c>
      <c r="V942" s="30">
        <f t="shared" si="253"/>
        <v>3060896</v>
      </c>
    </row>
    <row r="943" spans="1:22" ht="16.5" x14ac:dyDescent="0.15">
      <c r="A943">
        <f>人物属性总表!A948</f>
        <v>940</v>
      </c>
      <c r="B943" s="5">
        <f>人物属性总表!K948</f>
        <v>12029</v>
      </c>
      <c r="C943" s="5">
        <f>人物属性总表!L948</f>
        <v>12</v>
      </c>
      <c r="D943" s="5">
        <f>人物属性总表!M948</f>
        <v>12029</v>
      </c>
      <c r="E943" s="5">
        <f>人物属性总表!N948</f>
        <v>12</v>
      </c>
      <c r="F943" s="5">
        <f>人物属性总表!O948</f>
        <v>35400</v>
      </c>
      <c r="G943" s="22">
        <f t="shared" si="239"/>
        <v>5210012</v>
      </c>
      <c r="H943" s="22">
        <f t="shared" si="240"/>
        <v>11252</v>
      </c>
      <c r="I943" s="22">
        <f t="shared" si="241"/>
        <v>5210012</v>
      </c>
      <c r="J943" s="22">
        <f t="shared" si="242"/>
        <v>11252</v>
      </c>
      <c r="K943" s="22">
        <f t="shared" si="243"/>
        <v>15339880</v>
      </c>
      <c r="L943" s="22"/>
      <c r="M943" s="29">
        <f t="shared" si="244"/>
        <v>1804</v>
      </c>
      <c r="N943" s="29">
        <f t="shared" si="245"/>
        <v>1</v>
      </c>
      <c r="O943" s="29">
        <f t="shared" si="246"/>
        <v>1804</v>
      </c>
      <c r="P943" s="29">
        <f t="shared" si="247"/>
        <v>1</v>
      </c>
      <c r="Q943" s="29">
        <f t="shared" si="248"/>
        <v>5310</v>
      </c>
      <c r="R943" s="30">
        <f t="shared" si="249"/>
        <v>1042002</v>
      </c>
      <c r="S943" s="30">
        <f t="shared" si="250"/>
        <v>2250</v>
      </c>
      <c r="T943" s="30">
        <f t="shared" si="251"/>
        <v>1042002</v>
      </c>
      <c r="U943" s="30">
        <f t="shared" si="252"/>
        <v>2250</v>
      </c>
      <c r="V943" s="30">
        <f t="shared" si="253"/>
        <v>3067976</v>
      </c>
    </row>
    <row r="944" spans="1:22" ht="16.5" x14ac:dyDescent="0.15">
      <c r="A944">
        <f>人物属性总表!A949</f>
        <v>941</v>
      </c>
      <c r="B944" s="5">
        <f>人物属性总表!K949</f>
        <v>12044</v>
      </c>
      <c r="C944" s="5">
        <f>人物属性总表!L949</f>
        <v>13</v>
      </c>
      <c r="D944" s="5">
        <f>人物属性总表!M949</f>
        <v>12044</v>
      </c>
      <c r="E944" s="5">
        <f>人物属性总表!N949</f>
        <v>13</v>
      </c>
      <c r="F944" s="5">
        <f>人物属性总表!O949</f>
        <v>34480</v>
      </c>
      <c r="G944" s="22">
        <f t="shared" si="239"/>
        <v>5222056</v>
      </c>
      <c r="H944" s="22">
        <f t="shared" si="240"/>
        <v>11265</v>
      </c>
      <c r="I944" s="22">
        <f t="shared" si="241"/>
        <v>5222056</v>
      </c>
      <c r="J944" s="22">
        <f t="shared" si="242"/>
        <v>11265</v>
      </c>
      <c r="K944" s="22">
        <f t="shared" si="243"/>
        <v>15374360</v>
      </c>
      <c r="L944" s="22"/>
      <c r="M944" s="29">
        <f t="shared" si="244"/>
        <v>1806</v>
      </c>
      <c r="N944" s="29">
        <f t="shared" si="245"/>
        <v>1</v>
      </c>
      <c r="O944" s="29">
        <f t="shared" si="246"/>
        <v>1806</v>
      </c>
      <c r="P944" s="29">
        <f t="shared" si="247"/>
        <v>1</v>
      </c>
      <c r="Q944" s="29">
        <f t="shared" si="248"/>
        <v>5172</v>
      </c>
      <c r="R944" s="30">
        <f t="shared" si="249"/>
        <v>1044411</v>
      </c>
      <c r="S944" s="30">
        <f t="shared" si="250"/>
        <v>2253</v>
      </c>
      <c r="T944" s="30">
        <f t="shared" si="251"/>
        <v>1044411</v>
      </c>
      <c r="U944" s="30">
        <f t="shared" si="252"/>
        <v>2253</v>
      </c>
      <c r="V944" s="30">
        <f t="shared" si="253"/>
        <v>3074872</v>
      </c>
    </row>
    <row r="945" spans="1:22" ht="16.5" x14ac:dyDescent="0.15">
      <c r="A945">
        <f>人物属性总表!A950</f>
        <v>942</v>
      </c>
      <c r="B945" s="5">
        <f>人物属性总表!K950</f>
        <v>12059</v>
      </c>
      <c r="C945" s="5">
        <f>人物属性总表!L950</f>
        <v>12</v>
      </c>
      <c r="D945" s="5">
        <f>人物属性总表!M950</f>
        <v>12059</v>
      </c>
      <c r="E945" s="5">
        <f>人物属性总表!N950</f>
        <v>12</v>
      </c>
      <c r="F945" s="5">
        <f>人物属性总表!O950</f>
        <v>35490</v>
      </c>
      <c r="G945" s="22">
        <f t="shared" si="239"/>
        <v>5234115</v>
      </c>
      <c r="H945" s="22">
        <f t="shared" si="240"/>
        <v>11277</v>
      </c>
      <c r="I945" s="22">
        <f t="shared" si="241"/>
        <v>5234115</v>
      </c>
      <c r="J945" s="22">
        <f t="shared" si="242"/>
        <v>11277</v>
      </c>
      <c r="K945" s="22">
        <f t="shared" si="243"/>
        <v>15409850</v>
      </c>
      <c r="L945" s="22"/>
      <c r="M945" s="29">
        <f t="shared" si="244"/>
        <v>1808</v>
      </c>
      <c r="N945" s="29">
        <f t="shared" si="245"/>
        <v>1</v>
      </c>
      <c r="O945" s="29">
        <f t="shared" si="246"/>
        <v>1808</v>
      </c>
      <c r="P945" s="29">
        <f t="shared" si="247"/>
        <v>1</v>
      </c>
      <c r="Q945" s="29">
        <f t="shared" si="248"/>
        <v>5323</v>
      </c>
      <c r="R945" s="30">
        <f t="shared" si="249"/>
        <v>1046823</v>
      </c>
      <c r="S945" s="30">
        <f t="shared" si="250"/>
        <v>2255</v>
      </c>
      <c r="T945" s="30">
        <f t="shared" si="251"/>
        <v>1046823</v>
      </c>
      <c r="U945" s="30">
        <f t="shared" si="252"/>
        <v>2255</v>
      </c>
      <c r="V945" s="30">
        <f t="shared" si="253"/>
        <v>3081970</v>
      </c>
    </row>
    <row r="946" spans="1:22" ht="16.5" x14ac:dyDescent="0.15">
      <c r="A946">
        <f>人物属性总表!A951</f>
        <v>943</v>
      </c>
      <c r="B946" s="5">
        <f>人物属性总表!K951</f>
        <v>12074</v>
      </c>
      <c r="C946" s="5">
        <f>人物属性总表!L951</f>
        <v>12</v>
      </c>
      <c r="D946" s="5">
        <f>人物属性总表!M951</f>
        <v>12074</v>
      </c>
      <c r="E946" s="5">
        <f>人物属性总表!N951</f>
        <v>12</v>
      </c>
      <c r="F946" s="5">
        <f>人物属性总表!O951</f>
        <v>35530</v>
      </c>
      <c r="G946" s="22">
        <f t="shared" si="239"/>
        <v>5246189</v>
      </c>
      <c r="H946" s="22">
        <f t="shared" si="240"/>
        <v>11289</v>
      </c>
      <c r="I946" s="22">
        <f t="shared" si="241"/>
        <v>5246189</v>
      </c>
      <c r="J946" s="22">
        <f t="shared" si="242"/>
        <v>11289</v>
      </c>
      <c r="K946" s="22">
        <f t="shared" si="243"/>
        <v>15445380</v>
      </c>
      <c r="L946" s="22"/>
      <c r="M946" s="29">
        <f t="shared" si="244"/>
        <v>1811</v>
      </c>
      <c r="N946" s="29">
        <f t="shared" si="245"/>
        <v>1</v>
      </c>
      <c r="O946" s="29">
        <f t="shared" si="246"/>
        <v>1811</v>
      </c>
      <c r="P946" s="29">
        <f t="shared" si="247"/>
        <v>1</v>
      </c>
      <c r="Q946" s="29">
        <f t="shared" si="248"/>
        <v>5329</v>
      </c>
      <c r="R946" s="30">
        <f t="shared" si="249"/>
        <v>1049237</v>
      </c>
      <c r="S946" s="30">
        <f t="shared" si="250"/>
        <v>2257</v>
      </c>
      <c r="T946" s="30">
        <f t="shared" si="251"/>
        <v>1049237</v>
      </c>
      <c r="U946" s="30">
        <f t="shared" si="252"/>
        <v>2257</v>
      </c>
      <c r="V946" s="30">
        <f t="shared" si="253"/>
        <v>3089076</v>
      </c>
    </row>
    <row r="947" spans="1:22" ht="16.5" x14ac:dyDescent="0.15">
      <c r="A947">
        <f>人物属性总表!A952</f>
        <v>944</v>
      </c>
      <c r="B947" s="5">
        <f>人物属性总表!K952</f>
        <v>12089</v>
      </c>
      <c r="C947" s="5">
        <f>人物属性总表!L952</f>
        <v>12</v>
      </c>
      <c r="D947" s="5">
        <f>人物属性总表!M952</f>
        <v>12089</v>
      </c>
      <c r="E947" s="5">
        <f>人物属性总表!N952</f>
        <v>12</v>
      </c>
      <c r="F947" s="5">
        <f>人物属性总表!O952</f>
        <v>35570</v>
      </c>
      <c r="G947" s="22">
        <f t="shared" si="239"/>
        <v>5258278</v>
      </c>
      <c r="H947" s="22">
        <f t="shared" si="240"/>
        <v>11301</v>
      </c>
      <c r="I947" s="22">
        <f t="shared" si="241"/>
        <v>5258278</v>
      </c>
      <c r="J947" s="22">
        <f t="shared" si="242"/>
        <v>11301</v>
      </c>
      <c r="K947" s="22">
        <f t="shared" si="243"/>
        <v>15480950</v>
      </c>
      <c r="L947" s="22"/>
      <c r="M947" s="29">
        <f t="shared" si="244"/>
        <v>1813</v>
      </c>
      <c r="N947" s="29">
        <f t="shared" si="245"/>
        <v>1</v>
      </c>
      <c r="O947" s="29">
        <f t="shared" si="246"/>
        <v>1813</v>
      </c>
      <c r="P947" s="29">
        <f t="shared" si="247"/>
        <v>1</v>
      </c>
      <c r="Q947" s="29">
        <f t="shared" si="248"/>
        <v>5335</v>
      </c>
      <c r="R947" s="30">
        <f t="shared" si="249"/>
        <v>1051655</v>
      </c>
      <c r="S947" s="30">
        <f t="shared" si="250"/>
        <v>2260</v>
      </c>
      <c r="T947" s="30">
        <f t="shared" si="251"/>
        <v>1051655</v>
      </c>
      <c r="U947" s="30">
        <f t="shared" si="252"/>
        <v>2260</v>
      </c>
      <c r="V947" s="30">
        <f t="shared" si="253"/>
        <v>3096190</v>
      </c>
    </row>
    <row r="948" spans="1:22" ht="16.5" x14ac:dyDescent="0.15">
      <c r="A948">
        <f>人物属性总表!A953</f>
        <v>945</v>
      </c>
      <c r="B948" s="5">
        <f>人物属性总表!K953</f>
        <v>12105</v>
      </c>
      <c r="C948" s="5">
        <f>人物属性总表!L953</f>
        <v>12</v>
      </c>
      <c r="D948" s="5">
        <f>人物属性总表!M953</f>
        <v>12105</v>
      </c>
      <c r="E948" s="5">
        <f>人物属性总表!N953</f>
        <v>12</v>
      </c>
      <c r="F948" s="5">
        <f>人物属性总表!O953</f>
        <v>35620</v>
      </c>
      <c r="G948" s="22">
        <f t="shared" si="239"/>
        <v>5270383</v>
      </c>
      <c r="H948" s="22">
        <f t="shared" si="240"/>
        <v>11313</v>
      </c>
      <c r="I948" s="22">
        <f t="shared" si="241"/>
        <v>5270383</v>
      </c>
      <c r="J948" s="22">
        <f t="shared" si="242"/>
        <v>11313</v>
      </c>
      <c r="K948" s="22">
        <f t="shared" si="243"/>
        <v>15516570</v>
      </c>
      <c r="L948" s="22"/>
      <c r="M948" s="29">
        <f t="shared" si="244"/>
        <v>1815</v>
      </c>
      <c r="N948" s="29">
        <f t="shared" si="245"/>
        <v>1</v>
      </c>
      <c r="O948" s="29">
        <f t="shared" si="246"/>
        <v>1815</v>
      </c>
      <c r="P948" s="29">
        <f t="shared" si="247"/>
        <v>1</v>
      </c>
      <c r="Q948" s="29">
        <f t="shared" si="248"/>
        <v>5343</v>
      </c>
      <c r="R948" s="30">
        <f t="shared" si="249"/>
        <v>1054076</v>
      </c>
      <c r="S948" s="30">
        <f t="shared" si="250"/>
        <v>2262</v>
      </c>
      <c r="T948" s="30">
        <f t="shared" si="251"/>
        <v>1054076</v>
      </c>
      <c r="U948" s="30">
        <f t="shared" si="252"/>
        <v>2262</v>
      </c>
      <c r="V948" s="30">
        <f t="shared" si="253"/>
        <v>3103314</v>
      </c>
    </row>
    <row r="949" spans="1:22" ht="16.5" x14ac:dyDescent="0.15">
      <c r="A949">
        <f>人物属性总表!A954</f>
        <v>946</v>
      </c>
      <c r="B949" s="5">
        <f>人物属性总表!K954</f>
        <v>12120</v>
      </c>
      <c r="C949" s="5">
        <f>人物属性总表!L954</f>
        <v>13</v>
      </c>
      <c r="D949" s="5">
        <f>人物属性总表!M954</f>
        <v>12120</v>
      </c>
      <c r="E949" s="5">
        <f>人物属性总表!N954</f>
        <v>13</v>
      </c>
      <c r="F949" s="5">
        <f>人物属性总表!O954</f>
        <v>34700</v>
      </c>
      <c r="G949" s="22">
        <f t="shared" si="239"/>
        <v>5282503</v>
      </c>
      <c r="H949" s="22">
        <f t="shared" si="240"/>
        <v>11326</v>
      </c>
      <c r="I949" s="22">
        <f t="shared" si="241"/>
        <v>5282503</v>
      </c>
      <c r="J949" s="22">
        <f t="shared" si="242"/>
        <v>11326</v>
      </c>
      <c r="K949" s="22">
        <f t="shared" si="243"/>
        <v>15551270</v>
      </c>
      <c r="L949" s="22"/>
      <c r="M949" s="29">
        <f t="shared" si="244"/>
        <v>1818</v>
      </c>
      <c r="N949" s="29">
        <f t="shared" si="245"/>
        <v>1</v>
      </c>
      <c r="O949" s="29">
        <f t="shared" si="246"/>
        <v>1818</v>
      </c>
      <c r="P949" s="29">
        <f t="shared" si="247"/>
        <v>1</v>
      </c>
      <c r="Q949" s="29">
        <f t="shared" si="248"/>
        <v>5205</v>
      </c>
      <c r="R949" s="30">
        <f t="shared" si="249"/>
        <v>1056500</v>
      </c>
      <c r="S949" s="30">
        <f t="shared" si="250"/>
        <v>2265</v>
      </c>
      <c r="T949" s="30">
        <f t="shared" si="251"/>
        <v>1056500</v>
      </c>
      <c r="U949" s="30">
        <f t="shared" si="252"/>
        <v>2265</v>
      </c>
      <c r="V949" s="30">
        <f t="shared" si="253"/>
        <v>3110254</v>
      </c>
    </row>
    <row r="950" spans="1:22" ht="16.5" x14ac:dyDescent="0.15">
      <c r="A950">
        <f>人物属性总表!A955</f>
        <v>947</v>
      </c>
      <c r="B950" s="5">
        <f>人物属性总表!K955</f>
        <v>12135</v>
      </c>
      <c r="C950" s="5">
        <f>人物属性总表!L955</f>
        <v>12</v>
      </c>
      <c r="D950" s="5">
        <f>人物属性总表!M955</f>
        <v>12135</v>
      </c>
      <c r="E950" s="5">
        <f>人物属性总表!N955</f>
        <v>12</v>
      </c>
      <c r="F950" s="5">
        <f>人物属性总表!O955</f>
        <v>35710</v>
      </c>
      <c r="G950" s="22">
        <f t="shared" si="239"/>
        <v>5294638</v>
      </c>
      <c r="H950" s="22">
        <f t="shared" si="240"/>
        <v>11338</v>
      </c>
      <c r="I950" s="22">
        <f t="shared" si="241"/>
        <v>5294638</v>
      </c>
      <c r="J950" s="22">
        <f t="shared" si="242"/>
        <v>11338</v>
      </c>
      <c r="K950" s="22">
        <f t="shared" si="243"/>
        <v>15586980</v>
      </c>
      <c r="L950" s="22"/>
      <c r="M950" s="29">
        <f t="shared" si="244"/>
        <v>1820</v>
      </c>
      <c r="N950" s="29">
        <f t="shared" si="245"/>
        <v>1</v>
      </c>
      <c r="O950" s="29">
        <f t="shared" si="246"/>
        <v>1820</v>
      </c>
      <c r="P950" s="29">
        <f t="shared" si="247"/>
        <v>1</v>
      </c>
      <c r="Q950" s="29">
        <f t="shared" si="248"/>
        <v>5356</v>
      </c>
      <c r="R950" s="30">
        <f t="shared" si="249"/>
        <v>1058927</v>
      </c>
      <c r="S950" s="30">
        <f t="shared" si="250"/>
        <v>2267</v>
      </c>
      <c r="T950" s="30">
        <f t="shared" si="251"/>
        <v>1058927</v>
      </c>
      <c r="U950" s="30">
        <f t="shared" si="252"/>
        <v>2267</v>
      </c>
      <c r="V950" s="30">
        <f t="shared" si="253"/>
        <v>3117396</v>
      </c>
    </row>
    <row r="951" spans="1:22" ht="16.5" x14ac:dyDescent="0.15">
      <c r="A951">
        <f>人物属性总表!A956</f>
        <v>948</v>
      </c>
      <c r="B951" s="5">
        <f>人物属性总表!K956</f>
        <v>12150</v>
      </c>
      <c r="C951" s="5">
        <f>人物属性总表!L956</f>
        <v>12</v>
      </c>
      <c r="D951" s="5">
        <f>人物属性总表!M956</f>
        <v>12150</v>
      </c>
      <c r="E951" s="5">
        <f>人物属性总表!N956</f>
        <v>12</v>
      </c>
      <c r="F951" s="5">
        <f>人物属性总表!O956</f>
        <v>35750</v>
      </c>
      <c r="G951" s="22">
        <f t="shared" si="239"/>
        <v>5306788</v>
      </c>
      <c r="H951" s="22">
        <f t="shared" si="240"/>
        <v>11350</v>
      </c>
      <c r="I951" s="22">
        <f t="shared" si="241"/>
        <v>5306788</v>
      </c>
      <c r="J951" s="22">
        <f t="shared" si="242"/>
        <v>11350</v>
      </c>
      <c r="K951" s="22">
        <f t="shared" si="243"/>
        <v>15622730</v>
      </c>
      <c r="L951" s="22"/>
      <c r="M951" s="29">
        <f t="shared" si="244"/>
        <v>1822</v>
      </c>
      <c r="N951" s="29">
        <f t="shared" si="245"/>
        <v>1</v>
      </c>
      <c r="O951" s="29">
        <f t="shared" si="246"/>
        <v>1822</v>
      </c>
      <c r="P951" s="29">
        <f t="shared" si="247"/>
        <v>1</v>
      </c>
      <c r="Q951" s="29">
        <f t="shared" si="248"/>
        <v>5362</v>
      </c>
      <c r="R951" s="30">
        <f t="shared" si="249"/>
        <v>1061357</v>
      </c>
      <c r="S951" s="30">
        <f t="shared" si="250"/>
        <v>2270</v>
      </c>
      <c r="T951" s="30">
        <f t="shared" si="251"/>
        <v>1061357</v>
      </c>
      <c r="U951" s="30">
        <f t="shared" si="252"/>
        <v>2270</v>
      </c>
      <c r="V951" s="30">
        <f t="shared" si="253"/>
        <v>3124546</v>
      </c>
    </row>
    <row r="952" spans="1:22" ht="16.5" x14ac:dyDescent="0.15">
      <c r="A952">
        <f>人物属性总表!A957</f>
        <v>949</v>
      </c>
      <c r="B952" s="5">
        <f>人物属性总表!K957</f>
        <v>12165</v>
      </c>
      <c r="C952" s="5">
        <f>人物属性总表!L957</f>
        <v>12</v>
      </c>
      <c r="D952" s="5">
        <f>人物属性总表!M957</f>
        <v>12165</v>
      </c>
      <c r="E952" s="5">
        <f>人物属性总表!N957</f>
        <v>12</v>
      </c>
      <c r="F952" s="5">
        <f>人物属性总表!O957</f>
        <v>35800</v>
      </c>
      <c r="G952" s="22">
        <f t="shared" si="239"/>
        <v>5318953</v>
      </c>
      <c r="H952" s="22">
        <f t="shared" si="240"/>
        <v>11362</v>
      </c>
      <c r="I952" s="22">
        <f t="shared" si="241"/>
        <v>5318953</v>
      </c>
      <c r="J952" s="22">
        <f t="shared" si="242"/>
        <v>11362</v>
      </c>
      <c r="K952" s="22">
        <f t="shared" si="243"/>
        <v>15658530</v>
      </c>
      <c r="L952" s="22"/>
      <c r="M952" s="29">
        <f t="shared" si="244"/>
        <v>1824</v>
      </c>
      <c r="N952" s="29">
        <f t="shared" si="245"/>
        <v>1</v>
      </c>
      <c r="O952" s="29">
        <f t="shared" si="246"/>
        <v>1824</v>
      </c>
      <c r="P952" s="29">
        <f t="shared" si="247"/>
        <v>1</v>
      </c>
      <c r="Q952" s="29">
        <f t="shared" si="248"/>
        <v>5370</v>
      </c>
      <c r="R952" s="30">
        <f t="shared" si="249"/>
        <v>1063790</v>
      </c>
      <c r="S952" s="30">
        <f t="shared" si="250"/>
        <v>2272</v>
      </c>
      <c r="T952" s="30">
        <f t="shared" si="251"/>
        <v>1063790</v>
      </c>
      <c r="U952" s="30">
        <f t="shared" si="252"/>
        <v>2272</v>
      </c>
      <c r="V952" s="30">
        <f t="shared" si="253"/>
        <v>3131706</v>
      </c>
    </row>
    <row r="953" spans="1:22" ht="16.5" x14ac:dyDescent="0.15">
      <c r="A953">
        <f>人物属性总表!A958</f>
        <v>950</v>
      </c>
      <c r="B953" s="5">
        <f>人物属性总表!K958</f>
        <v>12180</v>
      </c>
      <c r="C953" s="5">
        <f>人物属性总表!L958</f>
        <v>12</v>
      </c>
      <c r="D953" s="5">
        <f>人物属性总表!M958</f>
        <v>12180</v>
      </c>
      <c r="E953" s="5">
        <f>人物属性总表!N958</f>
        <v>12</v>
      </c>
      <c r="F953" s="5">
        <f>人物属性总表!O958</f>
        <v>35840</v>
      </c>
      <c r="G953" s="22">
        <f t="shared" si="239"/>
        <v>5331133</v>
      </c>
      <c r="H953" s="22">
        <f t="shared" si="240"/>
        <v>11374</v>
      </c>
      <c r="I953" s="22">
        <f t="shared" si="241"/>
        <v>5331133</v>
      </c>
      <c r="J953" s="22">
        <f t="shared" si="242"/>
        <v>11374</v>
      </c>
      <c r="K953" s="22">
        <f t="shared" si="243"/>
        <v>15694370</v>
      </c>
      <c r="L953" s="22"/>
      <c r="M953" s="29">
        <f t="shared" si="244"/>
        <v>1827</v>
      </c>
      <c r="N953" s="29">
        <f t="shared" si="245"/>
        <v>1</v>
      </c>
      <c r="O953" s="29">
        <f t="shared" si="246"/>
        <v>1827</v>
      </c>
      <c r="P953" s="29">
        <f t="shared" si="247"/>
        <v>1</v>
      </c>
      <c r="Q953" s="29">
        <f t="shared" si="248"/>
        <v>5376</v>
      </c>
      <c r="R953" s="30">
        <f t="shared" si="249"/>
        <v>1066226</v>
      </c>
      <c r="S953" s="30">
        <f t="shared" si="250"/>
        <v>2274</v>
      </c>
      <c r="T953" s="30">
        <f t="shared" si="251"/>
        <v>1066226</v>
      </c>
      <c r="U953" s="30">
        <f t="shared" si="252"/>
        <v>2274</v>
      </c>
      <c r="V953" s="30">
        <f t="shared" si="253"/>
        <v>3138874</v>
      </c>
    </row>
    <row r="954" spans="1:22" ht="16.5" x14ac:dyDescent="0.15">
      <c r="A954">
        <f>人物属性总表!A959</f>
        <v>951</v>
      </c>
      <c r="B954" s="5">
        <f>人物属性总表!K959</f>
        <v>12196</v>
      </c>
      <c r="C954" s="5">
        <f>人物属性总表!L959</f>
        <v>12</v>
      </c>
      <c r="D954" s="5">
        <f>人物属性总表!M959</f>
        <v>12196</v>
      </c>
      <c r="E954" s="5">
        <f>人物属性总表!N959</f>
        <v>12</v>
      </c>
      <c r="F954" s="5">
        <f>人物属性总表!O959</f>
        <v>35890</v>
      </c>
      <c r="G954" s="22">
        <f t="shared" si="239"/>
        <v>5343329</v>
      </c>
      <c r="H954" s="22">
        <f t="shared" si="240"/>
        <v>11386</v>
      </c>
      <c r="I954" s="22">
        <f t="shared" si="241"/>
        <v>5343329</v>
      </c>
      <c r="J954" s="22">
        <f t="shared" si="242"/>
        <v>11386</v>
      </c>
      <c r="K954" s="22">
        <f t="shared" si="243"/>
        <v>15730260</v>
      </c>
      <c r="L954" s="22"/>
      <c r="M954" s="29">
        <f t="shared" si="244"/>
        <v>1829</v>
      </c>
      <c r="N954" s="29">
        <f t="shared" si="245"/>
        <v>1</v>
      </c>
      <c r="O954" s="29">
        <f t="shared" si="246"/>
        <v>1829</v>
      </c>
      <c r="P954" s="29">
        <f t="shared" si="247"/>
        <v>1</v>
      </c>
      <c r="Q954" s="29">
        <f t="shared" si="248"/>
        <v>5383</v>
      </c>
      <c r="R954" s="30">
        <f t="shared" si="249"/>
        <v>1068665</v>
      </c>
      <c r="S954" s="30">
        <f t="shared" si="250"/>
        <v>2277</v>
      </c>
      <c r="T954" s="30">
        <f t="shared" si="251"/>
        <v>1068665</v>
      </c>
      <c r="U954" s="30">
        <f t="shared" si="252"/>
        <v>2277</v>
      </c>
      <c r="V954" s="30">
        <f t="shared" si="253"/>
        <v>3146052</v>
      </c>
    </row>
    <row r="955" spans="1:22" ht="16.5" x14ac:dyDescent="0.15">
      <c r="A955">
        <f>人物属性总表!A960</f>
        <v>952</v>
      </c>
      <c r="B955" s="5">
        <f>人物属性总表!K960</f>
        <v>12211</v>
      </c>
      <c r="C955" s="5">
        <f>人物属性总表!L960</f>
        <v>13</v>
      </c>
      <c r="D955" s="5">
        <f>人物属性总表!M960</f>
        <v>12211</v>
      </c>
      <c r="E955" s="5">
        <f>人物属性总表!N960</f>
        <v>13</v>
      </c>
      <c r="F955" s="5">
        <f>人物属性总表!O960</f>
        <v>34960</v>
      </c>
      <c r="G955" s="22">
        <f t="shared" si="239"/>
        <v>5355540</v>
      </c>
      <c r="H955" s="22">
        <f t="shared" si="240"/>
        <v>11399</v>
      </c>
      <c r="I955" s="22">
        <f t="shared" si="241"/>
        <v>5355540</v>
      </c>
      <c r="J955" s="22">
        <f t="shared" si="242"/>
        <v>11399</v>
      </c>
      <c r="K955" s="22">
        <f t="shared" si="243"/>
        <v>15765220</v>
      </c>
      <c r="L955" s="22"/>
      <c r="M955" s="29">
        <f t="shared" si="244"/>
        <v>1831</v>
      </c>
      <c r="N955" s="29">
        <f t="shared" si="245"/>
        <v>1</v>
      </c>
      <c r="O955" s="29">
        <f t="shared" si="246"/>
        <v>1831</v>
      </c>
      <c r="P955" s="29">
        <f t="shared" si="247"/>
        <v>1</v>
      </c>
      <c r="Q955" s="29">
        <f t="shared" si="248"/>
        <v>5244</v>
      </c>
      <c r="R955" s="30">
        <f t="shared" si="249"/>
        <v>1071108</v>
      </c>
      <c r="S955" s="30">
        <f t="shared" si="250"/>
        <v>2279</v>
      </c>
      <c r="T955" s="30">
        <f t="shared" si="251"/>
        <v>1071108</v>
      </c>
      <c r="U955" s="30">
        <f t="shared" si="252"/>
        <v>2279</v>
      </c>
      <c r="V955" s="30">
        <f t="shared" si="253"/>
        <v>3153044</v>
      </c>
    </row>
    <row r="956" spans="1:22" ht="16.5" x14ac:dyDescent="0.15">
      <c r="A956">
        <f>人物属性总表!A961</f>
        <v>953</v>
      </c>
      <c r="B956" s="5">
        <f>人物属性总表!K961</f>
        <v>12226</v>
      </c>
      <c r="C956" s="5">
        <f>人物属性总表!L961</f>
        <v>12</v>
      </c>
      <c r="D956" s="5">
        <f>人物属性总表!M961</f>
        <v>12226</v>
      </c>
      <c r="E956" s="5">
        <f>人物属性总表!N961</f>
        <v>12</v>
      </c>
      <c r="F956" s="5">
        <f>人物属性总表!O961</f>
        <v>35970</v>
      </c>
      <c r="G956" s="22">
        <f t="shared" si="239"/>
        <v>5367766</v>
      </c>
      <c r="H956" s="22">
        <f t="shared" si="240"/>
        <v>11411</v>
      </c>
      <c r="I956" s="22">
        <f t="shared" si="241"/>
        <v>5367766</v>
      </c>
      <c r="J956" s="22">
        <f t="shared" si="242"/>
        <v>11411</v>
      </c>
      <c r="K956" s="22">
        <f t="shared" si="243"/>
        <v>15801190</v>
      </c>
      <c r="L956" s="22"/>
      <c r="M956" s="29">
        <f t="shared" si="244"/>
        <v>1833</v>
      </c>
      <c r="N956" s="29">
        <f t="shared" si="245"/>
        <v>1</v>
      </c>
      <c r="O956" s="29">
        <f t="shared" si="246"/>
        <v>1833</v>
      </c>
      <c r="P956" s="29">
        <f t="shared" si="247"/>
        <v>1</v>
      </c>
      <c r="Q956" s="29">
        <f t="shared" si="248"/>
        <v>5395</v>
      </c>
      <c r="R956" s="30">
        <f t="shared" si="249"/>
        <v>1073553</v>
      </c>
      <c r="S956" s="30">
        <f t="shared" si="250"/>
        <v>2282</v>
      </c>
      <c r="T956" s="30">
        <f t="shared" si="251"/>
        <v>1073553</v>
      </c>
      <c r="U956" s="30">
        <f t="shared" si="252"/>
        <v>2282</v>
      </c>
      <c r="V956" s="30">
        <f t="shared" si="253"/>
        <v>3160238</v>
      </c>
    </row>
    <row r="957" spans="1:22" ht="16.5" x14ac:dyDescent="0.15">
      <c r="A957">
        <f>人物属性总表!A962</f>
        <v>954</v>
      </c>
      <c r="B957" s="5">
        <f>人物属性总表!K962</f>
        <v>12241</v>
      </c>
      <c r="C957" s="5">
        <f>人物属性总表!L962</f>
        <v>12</v>
      </c>
      <c r="D957" s="5">
        <f>人物属性总表!M962</f>
        <v>12241</v>
      </c>
      <c r="E957" s="5">
        <f>人物属性总表!N962</f>
        <v>12</v>
      </c>
      <c r="F957" s="5">
        <f>人物属性总表!O962</f>
        <v>36020</v>
      </c>
      <c r="G957" s="22">
        <f t="shared" si="239"/>
        <v>5380007</v>
      </c>
      <c r="H957" s="22">
        <f t="shared" si="240"/>
        <v>11423</v>
      </c>
      <c r="I957" s="22">
        <f t="shared" si="241"/>
        <v>5380007</v>
      </c>
      <c r="J957" s="22">
        <f t="shared" si="242"/>
        <v>11423</v>
      </c>
      <c r="K957" s="22">
        <f t="shared" si="243"/>
        <v>15837210</v>
      </c>
      <c r="L957" s="22"/>
      <c r="M957" s="29">
        <f t="shared" si="244"/>
        <v>1836</v>
      </c>
      <c r="N957" s="29">
        <f t="shared" si="245"/>
        <v>1</v>
      </c>
      <c r="O957" s="29">
        <f t="shared" si="246"/>
        <v>1836</v>
      </c>
      <c r="P957" s="29">
        <f t="shared" si="247"/>
        <v>1</v>
      </c>
      <c r="Q957" s="29">
        <f t="shared" si="248"/>
        <v>5403</v>
      </c>
      <c r="R957" s="30">
        <f t="shared" si="249"/>
        <v>1076001</v>
      </c>
      <c r="S957" s="30">
        <f t="shared" si="250"/>
        <v>2284</v>
      </c>
      <c r="T957" s="30">
        <f t="shared" si="251"/>
        <v>1076001</v>
      </c>
      <c r="U957" s="30">
        <f t="shared" si="252"/>
        <v>2284</v>
      </c>
      <c r="V957" s="30">
        <f t="shared" si="253"/>
        <v>3167442</v>
      </c>
    </row>
    <row r="958" spans="1:22" ht="16.5" x14ac:dyDescent="0.15">
      <c r="A958">
        <f>人物属性总表!A963</f>
        <v>955</v>
      </c>
      <c r="B958" s="5">
        <f>人物属性总表!K963</f>
        <v>12256</v>
      </c>
      <c r="C958" s="5">
        <f>人物属性总表!L963</f>
        <v>12</v>
      </c>
      <c r="D958" s="5">
        <f>人物属性总表!M963</f>
        <v>12256</v>
      </c>
      <c r="E958" s="5">
        <f>人物属性总表!N963</f>
        <v>12</v>
      </c>
      <c r="F958" s="5">
        <f>人物属性总表!O963</f>
        <v>36070</v>
      </c>
      <c r="G958" s="22">
        <f t="shared" si="239"/>
        <v>5392263</v>
      </c>
      <c r="H958" s="22">
        <f t="shared" si="240"/>
        <v>11435</v>
      </c>
      <c r="I958" s="22">
        <f t="shared" si="241"/>
        <v>5392263</v>
      </c>
      <c r="J958" s="22">
        <f t="shared" si="242"/>
        <v>11435</v>
      </c>
      <c r="K958" s="22">
        <f t="shared" si="243"/>
        <v>15873280</v>
      </c>
      <c r="L958" s="22"/>
      <c r="M958" s="29">
        <f t="shared" si="244"/>
        <v>1838</v>
      </c>
      <c r="N958" s="29">
        <f t="shared" si="245"/>
        <v>1</v>
      </c>
      <c r="O958" s="29">
        <f t="shared" si="246"/>
        <v>1838</v>
      </c>
      <c r="P958" s="29">
        <f t="shared" si="247"/>
        <v>1</v>
      </c>
      <c r="Q958" s="29">
        <f t="shared" si="248"/>
        <v>5410</v>
      </c>
      <c r="R958" s="30">
        <f t="shared" si="249"/>
        <v>1078452</v>
      </c>
      <c r="S958" s="30">
        <f t="shared" si="250"/>
        <v>2287</v>
      </c>
      <c r="T958" s="30">
        <f t="shared" si="251"/>
        <v>1078452</v>
      </c>
      <c r="U958" s="30">
        <f t="shared" si="252"/>
        <v>2287</v>
      </c>
      <c r="V958" s="30">
        <f t="shared" si="253"/>
        <v>3174656</v>
      </c>
    </row>
    <row r="959" spans="1:22" ht="16.5" x14ac:dyDescent="0.15">
      <c r="A959">
        <f>人物属性总表!A964</f>
        <v>956</v>
      </c>
      <c r="B959" s="5">
        <f>人物属性总表!K964</f>
        <v>12271</v>
      </c>
      <c r="C959" s="5">
        <f>人物属性总表!L964</f>
        <v>12</v>
      </c>
      <c r="D959" s="5">
        <f>人物属性总表!M964</f>
        <v>12271</v>
      </c>
      <c r="E959" s="5">
        <f>人物属性总表!N964</f>
        <v>12</v>
      </c>
      <c r="F959" s="5">
        <f>人物属性总表!O964</f>
        <v>36110</v>
      </c>
      <c r="G959" s="22">
        <f t="shared" si="239"/>
        <v>5404534</v>
      </c>
      <c r="H959" s="22">
        <f t="shared" si="240"/>
        <v>11447</v>
      </c>
      <c r="I959" s="22">
        <f t="shared" si="241"/>
        <v>5404534</v>
      </c>
      <c r="J959" s="22">
        <f t="shared" si="242"/>
        <v>11447</v>
      </c>
      <c r="K959" s="22">
        <f t="shared" si="243"/>
        <v>15909390</v>
      </c>
      <c r="L959" s="22"/>
      <c r="M959" s="29">
        <f t="shared" si="244"/>
        <v>1840</v>
      </c>
      <c r="N959" s="29">
        <f t="shared" si="245"/>
        <v>1</v>
      </c>
      <c r="O959" s="29">
        <f t="shared" si="246"/>
        <v>1840</v>
      </c>
      <c r="P959" s="29">
        <f t="shared" si="247"/>
        <v>1</v>
      </c>
      <c r="Q959" s="29">
        <f t="shared" si="248"/>
        <v>5416</v>
      </c>
      <c r="R959" s="30">
        <f t="shared" si="249"/>
        <v>1080906</v>
      </c>
      <c r="S959" s="30">
        <f t="shared" si="250"/>
        <v>2289</v>
      </c>
      <c r="T959" s="30">
        <f t="shared" si="251"/>
        <v>1080906</v>
      </c>
      <c r="U959" s="30">
        <f t="shared" si="252"/>
        <v>2289</v>
      </c>
      <c r="V959" s="30">
        <f t="shared" si="253"/>
        <v>3181878</v>
      </c>
    </row>
    <row r="960" spans="1:22" ht="16.5" x14ac:dyDescent="0.15">
      <c r="A960">
        <f>人物属性总表!A965</f>
        <v>957</v>
      </c>
      <c r="B960" s="5">
        <f>人物属性总表!K965</f>
        <v>12287</v>
      </c>
      <c r="C960" s="5">
        <f>人物属性总表!L965</f>
        <v>13</v>
      </c>
      <c r="D960" s="5">
        <f>人物属性总表!M965</f>
        <v>12287</v>
      </c>
      <c r="E960" s="5">
        <f>人物属性总表!N965</f>
        <v>13</v>
      </c>
      <c r="F960" s="5">
        <f>人物属性总表!O965</f>
        <v>35170</v>
      </c>
      <c r="G960" s="22">
        <f t="shared" si="239"/>
        <v>5416821</v>
      </c>
      <c r="H960" s="22">
        <f t="shared" si="240"/>
        <v>11460</v>
      </c>
      <c r="I960" s="22">
        <f t="shared" si="241"/>
        <v>5416821</v>
      </c>
      <c r="J960" s="22">
        <f t="shared" si="242"/>
        <v>11460</v>
      </c>
      <c r="K960" s="22">
        <f t="shared" si="243"/>
        <v>15944560</v>
      </c>
      <c r="L960" s="22"/>
      <c r="M960" s="29">
        <f t="shared" si="244"/>
        <v>1843</v>
      </c>
      <c r="N960" s="29">
        <f t="shared" si="245"/>
        <v>1</v>
      </c>
      <c r="O960" s="29">
        <f t="shared" si="246"/>
        <v>1843</v>
      </c>
      <c r="P960" s="29">
        <f t="shared" si="247"/>
        <v>1</v>
      </c>
      <c r="Q960" s="29">
        <f t="shared" si="248"/>
        <v>5275</v>
      </c>
      <c r="R960" s="30">
        <f t="shared" si="249"/>
        <v>1083364</v>
      </c>
      <c r="S960" s="30">
        <f t="shared" si="250"/>
        <v>2292</v>
      </c>
      <c r="T960" s="30">
        <f t="shared" si="251"/>
        <v>1083364</v>
      </c>
      <c r="U960" s="30">
        <f t="shared" si="252"/>
        <v>2292</v>
      </c>
      <c r="V960" s="30">
        <f t="shared" si="253"/>
        <v>3188912</v>
      </c>
    </row>
    <row r="961" spans="1:22" ht="16.5" x14ac:dyDescent="0.15">
      <c r="A961">
        <f>人物属性总表!A966</f>
        <v>958</v>
      </c>
      <c r="B961" s="5">
        <f>人物属性总表!K966</f>
        <v>12302</v>
      </c>
      <c r="C961" s="5">
        <f>人物属性总表!L966</f>
        <v>12</v>
      </c>
      <c r="D961" s="5">
        <f>人物属性总表!M966</f>
        <v>12302</v>
      </c>
      <c r="E961" s="5">
        <f>人物属性总表!N966</f>
        <v>12</v>
      </c>
      <c r="F961" s="5">
        <f>人物属性总表!O966</f>
        <v>36200</v>
      </c>
      <c r="G961" s="22">
        <f t="shared" si="239"/>
        <v>5429123</v>
      </c>
      <c r="H961" s="22">
        <f t="shared" si="240"/>
        <v>11472</v>
      </c>
      <c r="I961" s="22">
        <f t="shared" si="241"/>
        <v>5429123</v>
      </c>
      <c r="J961" s="22">
        <f t="shared" si="242"/>
        <v>11472</v>
      </c>
      <c r="K961" s="22">
        <f t="shared" si="243"/>
        <v>15980760</v>
      </c>
      <c r="L961" s="22"/>
      <c r="M961" s="29">
        <f t="shared" si="244"/>
        <v>1845</v>
      </c>
      <c r="N961" s="29">
        <f t="shared" si="245"/>
        <v>1</v>
      </c>
      <c r="O961" s="29">
        <f t="shared" si="246"/>
        <v>1845</v>
      </c>
      <c r="P961" s="29">
        <f t="shared" si="247"/>
        <v>1</v>
      </c>
      <c r="Q961" s="29">
        <f t="shared" si="248"/>
        <v>5430</v>
      </c>
      <c r="R961" s="30">
        <f t="shared" si="249"/>
        <v>1085824</v>
      </c>
      <c r="S961" s="30">
        <f t="shared" si="250"/>
        <v>2294</v>
      </c>
      <c r="T961" s="30">
        <f t="shared" si="251"/>
        <v>1085824</v>
      </c>
      <c r="U961" s="30">
        <f t="shared" si="252"/>
        <v>2294</v>
      </c>
      <c r="V961" s="30">
        <f t="shared" si="253"/>
        <v>3196152</v>
      </c>
    </row>
    <row r="962" spans="1:22" ht="16.5" x14ac:dyDescent="0.15">
      <c r="A962">
        <f>人物属性总表!A967</f>
        <v>959</v>
      </c>
      <c r="B962" s="5">
        <f>人物属性总表!K967</f>
        <v>12317</v>
      </c>
      <c r="C962" s="5">
        <f>人物属性总表!L967</f>
        <v>12</v>
      </c>
      <c r="D962" s="5">
        <f>人物属性总表!M967</f>
        <v>12317</v>
      </c>
      <c r="E962" s="5">
        <f>人物属性总表!N967</f>
        <v>12</v>
      </c>
      <c r="F962" s="5">
        <f>人物属性总表!O967</f>
        <v>36240</v>
      </c>
      <c r="G962" s="22">
        <f t="shared" si="239"/>
        <v>5441440</v>
      </c>
      <c r="H962" s="22">
        <f t="shared" si="240"/>
        <v>11484</v>
      </c>
      <c r="I962" s="22">
        <f t="shared" si="241"/>
        <v>5441440</v>
      </c>
      <c r="J962" s="22">
        <f t="shared" si="242"/>
        <v>11484</v>
      </c>
      <c r="K962" s="22">
        <f t="shared" si="243"/>
        <v>16017000</v>
      </c>
      <c r="L962" s="22"/>
      <c r="M962" s="29">
        <f t="shared" si="244"/>
        <v>1847</v>
      </c>
      <c r="N962" s="29">
        <f t="shared" si="245"/>
        <v>1</v>
      </c>
      <c r="O962" s="29">
        <f t="shared" si="246"/>
        <v>1847</v>
      </c>
      <c r="P962" s="29">
        <f t="shared" si="247"/>
        <v>1</v>
      </c>
      <c r="Q962" s="29">
        <f t="shared" si="248"/>
        <v>5436</v>
      </c>
      <c r="R962" s="30">
        <f t="shared" si="249"/>
        <v>1088288</v>
      </c>
      <c r="S962" s="30">
        <f t="shared" si="250"/>
        <v>2296</v>
      </c>
      <c r="T962" s="30">
        <f t="shared" si="251"/>
        <v>1088288</v>
      </c>
      <c r="U962" s="30">
        <f t="shared" si="252"/>
        <v>2296</v>
      </c>
      <c r="V962" s="30">
        <f t="shared" si="253"/>
        <v>3203400</v>
      </c>
    </row>
    <row r="963" spans="1:22" ht="16.5" x14ac:dyDescent="0.15">
      <c r="A963">
        <f>人物属性总表!A968</f>
        <v>960</v>
      </c>
      <c r="B963" s="5">
        <f>人物属性总表!K968</f>
        <v>12332</v>
      </c>
      <c r="C963" s="5">
        <f>人物属性总表!L968</f>
        <v>12</v>
      </c>
      <c r="D963" s="5">
        <f>人物属性总表!M968</f>
        <v>12332</v>
      </c>
      <c r="E963" s="5">
        <f>人物属性总表!N968</f>
        <v>12</v>
      </c>
      <c r="F963" s="5">
        <f>人物属性总表!O968</f>
        <v>36290</v>
      </c>
      <c r="G963" s="22">
        <f t="shared" si="239"/>
        <v>5453772</v>
      </c>
      <c r="H963" s="22">
        <f t="shared" si="240"/>
        <v>11496</v>
      </c>
      <c r="I963" s="22">
        <f t="shared" si="241"/>
        <v>5453772</v>
      </c>
      <c r="J963" s="22">
        <f t="shared" si="242"/>
        <v>11496</v>
      </c>
      <c r="K963" s="22">
        <f t="shared" si="243"/>
        <v>16053290</v>
      </c>
      <c r="L963" s="22"/>
      <c r="M963" s="29">
        <f t="shared" si="244"/>
        <v>1849</v>
      </c>
      <c r="N963" s="29">
        <f t="shared" si="245"/>
        <v>1</v>
      </c>
      <c r="O963" s="29">
        <f t="shared" si="246"/>
        <v>1849</v>
      </c>
      <c r="P963" s="29">
        <f t="shared" si="247"/>
        <v>1</v>
      </c>
      <c r="Q963" s="29">
        <f t="shared" si="248"/>
        <v>5443</v>
      </c>
      <c r="R963" s="30">
        <f t="shared" si="249"/>
        <v>1090754</v>
      </c>
      <c r="S963" s="30">
        <f t="shared" si="250"/>
        <v>2299</v>
      </c>
      <c r="T963" s="30">
        <f t="shared" si="251"/>
        <v>1090754</v>
      </c>
      <c r="U963" s="30">
        <f t="shared" si="252"/>
        <v>2299</v>
      </c>
      <c r="V963" s="30">
        <f t="shared" si="253"/>
        <v>3210658</v>
      </c>
    </row>
    <row r="964" spans="1:22" ht="16.5" x14ac:dyDescent="0.15">
      <c r="A964">
        <f>人物属性总表!A969</f>
        <v>961</v>
      </c>
      <c r="B964" s="5">
        <f>人物属性总表!K969</f>
        <v>12347</v>
      </c>
      <c r="C964" s="5">
        <f>人物属性总表!L969</f>
        <v>12</v>
      </c>
      <c r="D964" s="5">
        <f>人物属性总表!M969</f>
        <v>12347</v>
      </c>
      <c r="E964" s="5">
        <f>人物属性总表!N969</f>
        <v>12</v>
      </c>
      <c r="F964" s="5">
        <f>人物属性总表!O969</f>
        <v>36330</v>
      </c>
      <c r="G964" s="22">
        <f t="shared" si="239"/>
        <v>5466119</v>
      </c>
      <c r="H964" s="22">
        <f t="shared" si="240"/>
        <v>11508</v>
      </c>
      <c r="I964" s="22">
        <f t="shared" si="241"/>
        <v>5466119</v>
      </c>
      <c r="J964" s="22">
        <f t="shared" si="242"/>
        <v>11508</v>
      </c>
      <c r="K964" s="22">
        <f t="shared" si="243"/>
        <v>16089620</v>
      </c>
      <c r="L964" s="22"/>
      <c r="M964" s="29">
        <f t="shared" si="244"/>
        <v>1852</v>
      </c>
      <c r="N964" s="29">
        <f t="shared" si="245"/>
        <v>1</v>
      </c>
      <c r="O964" s="29">
        <f t="shared" si="246"/>
        <v>1852</v>
      </c>
      <c r="P964" s="29">
        <f t="shared" si="247"/>
        <v>1</v>
      </c>
      <c r="Q964" s="29">
        <f t="shared" si="248"/>
        <v>5449</v>
      </c>
      <c r="R964" s="30">
        <f t="shared" si="249"/>
        <v>1093223</v>
      </c>
      <c r="S964" s="30">
        <f t="shared" si="250"/>
        <v>2301</v>
      </c>
      <c r="T964" s="30">
        <f t="shared" si="251"/>
        <v>1093223</v>
      </c>
      <c r="U964" s="30">
        <f t="shared" si="252"/>
        <v>2301</v>
      </c>
      <c r="V964" s="30">
        <f t="shared" si="253"/>
        <v>3217924</v>
      </c>
    </row>
    <row r="965" spans="1:22" ht="16.5" x14ac:dyDescent="0.15">
      <c r="A965">
        <f>人物属性总表!A970</f>
        <v>962</v>
      </c>
      <c r="B965" s="5">
        <f>人物属性总表!K970</f>
        <v>12363</v>
      </c>
      <c r="C965" s="5">
        <f>人物属性总表!L970</f>
        <v>13</v>
      </c>
      <c r="D965" s="5">
        <f>人物属性总表!M970</f>
        <v>12363</v>
      </c>
      <c r="E965" s="5">
        <f>人物属性总表!N970</f>
        <v>13</v>
      </c>
      <c r="F965" s="5">
        <f>人物属性总表!O970</f>
        <v>35390</v>
      </c>
      <c r="G965" s="22">
        <f t="shared" si="239"/>
        <v>5478482</v>
      </c>
      <c r="H965" s="22">
        <f t="shared" si="240"/>
        <v>11521</v>
      </c>
      <c r="I965" s="22">
        <f t="shared" si="241"/>
        <v>5478482</v>
      </c>
      <c r="J965" s="22">
        <f t="shared" si="242"/>
        <v>11521</v>
      </c>
      <c r="K965" s="22">
        <f t="shared" si="243"/>
        <v>16125010</v>
      </c>
      <c r="L965" s="22"/>
      <c r="M965" s="29">
        <f t="shared" si="244"/>
        <v>1854</v>
      </c>
      <c r="N965" s="29">
        <f t="shared" si="245"/>
        <v>1</v>
      </c>
      <c r="O965" s="29">
        <f t="shared" si="246"/>
        <v>1854</v>
      </c>
      <c r="P965" s="29">
        <f t="shared" si="247"/>
        <v>1</v>
      </c>
      <c r="Q965" s="29">
        <f t="shared" si="248"/>
        <v>5308</v>
      </c>
      <c r="R965" s="30">
        <f t="shared" si="249"/>
        <v>1095696</v>
      </c>
      <c r="S965" s="30">
        <f t="shared" si="250"/>
        <v>2304</v>
      </c>
      <c r="T965" s="30">
        <f t="shared" si="251"/>
        <v>1095696</v>
      </c>
      <c r="U965" s="30">
        <f t="shared" si="252"/>
        <v>2304</v>
      </c>
      <c r="V965" s="30">
        <f t="shared" si="253"/>
        <v>3225002</v>
      </c>
    </row>
    <row r="966" spans="1:22" ht="16.5" x14ac:dyDescent="0.15">
      <c r="A966">
        <f>人物属性总表!A971</f>
        <v>963</v>
      </c>
      <c r="B966" s="5">
        <f>人物属性总表!K971</f>
        <v>12378</v>
      </c>
      <c r="C966" s="5">
        <f>人物属性总表!L971</f>
        <v>12</v>
      </c>
      <c r="D966" s="5">
        <f>人物属性总表!M971</f>
        <v>12378</v>
      </c>
      <c r="E966" s="5">
        <f>人物属性总表!N971</f>
        <v>12</v>
      </c>
      <c r="F966" s="5">
        <f>人物属性总表!O971</f>
        <v>36420</v>
      </c>
      <c r="G966" s="22">
        <f t="shared" ref="G966:G1029" si="254">B966+G965</f>
        <v>5490860</v>
      </c>
      <c r="H966" s="22">
        <f t="shared" ref="H966:H1029" si="255">C966+H965</f>
        <v>11533</v>
      </c>
      <c r="I966" s="22">
        <f t="shared" ref="I966:I1029" si="256">D966+I965</f>
        <v>5490860</v>
      </c>
      <c r="J966" s="22">
        <f t="shared" ref="J966:J1029" si="257">E966+J965</f>
        <v>11533</v>
      </c>
      <c r="K966" s="22">
        <f t="shared" ref="K966:K1029" si="258">F966+K965</f>
        <v>16161430</v>
      </c>
      <c r="L966" s="22"/>
      <c r="M966" s="29">
        <f t="shared" ref="M966:M1029" si="259">INT(B966*0.15)</f>
        <v>1856</v>
      </c>
      <c r="N966" s="29">
        <f t="shared" ref="N966:N1029" si="260">INT(C966*0.15)</f>
        <v>1</v>
      </c>
      <c r="O966" s="29">
        <f t="shared" ref="O966:O1029" si="261">INT(D966*0.15)</f>
        <v>1856</v>
      </c>
      <c r="P966" s="29">
        <f t="shared" ref="P966:P1029" si="262">INT(E966*0.15)</f>
        <v>1</v>
      </c>
      <c r="Q966" s="29">
        <f t="shared" ref="Q966:Q1029" si="263">INT(F966*0.15)</f>
        <v>5463</v>
      </c>
      <c r="R966" s="30">
        <f t="shared" ref="R966:R1029" si="264">INT(G966*0.2)</f>
        <v>1098172</v>
      </c>
      <c r="S966" s="30">
        <f t="shared" ref="S966:S1029" si="265">INT(H966*0.2)</f>
        <v>2306</v>
      </c>
      <c r="T966" s="30">
        <f t="shared" ref="T966:T1029" si="266">INT(I966*0.2)</f>
        <v>1098172</v>
      </c>
      <c r="U966" s="30">
        <f t="shared" ref="U966:U1029" si="267">INT(J966*0.2)</f>
        <v>2306</v>
      </c>
      <c r="V966" s="30">
        <f t="shared" ref="V966:V1029" si="268">INT(K966*0.2)</f>
        <v>3232286</v>
      </c>
    </row>
    <row r="967" spans="1:22" ht="16.5" x14ac:dyDescent="0.15">
      <c r="A967">
        <f>人物属性总表!A972</f>
        <v>964</v>
      </c>
      <c r="B967" s="5">
        <f>人物属性总表!K972</f>
        <v>12393</v>
      </c>
      <c r="C967" s="5">
        <f>人物属性总表!L972</f>
        <v>12</v>
      </c>
      <c r="D967" s="5">
        <f>人物属性总表!M972</f>
        <v>12393</v>
      </c>
      <c r="E967" s="5">
        <f>人物属性总表!N972</f>
        <v>12</v>
      </c>
      <c r="F967" s="5">
        <f>人物属性总表!O972</f>
        <v>36460</v>
      </c>
      <c r="G967" s="22">
        <f t="shared" si="254"/>
        <v>5503253</v>
      </c>
      <c r="H967" s="22">
        <f t="shared" si="255"/>
        <v>11545</v>
      </c>
      <c r="I967" s="22">
        <f t="shared" si="256"/>
        <v>5503253</v>
      </c>
      <c r="J967" s="22">
        <f t="shared" si="257"/>
        <v>11545</v>
      </c>
      <c r="K967" s="22">
        <f t="shared" si="258"/>
        <v>16197890</v>
      </c>
      <c r="L967" s="22"/>
      <c r="M967" s="29">
        <f t="shared" si="259"/>
        <v>1858</v>
      </c>
      <c r="N967" s="29">
        <f t="shared" si="260"/>
        <v>1</v>
      </c>
      <c r="O967" s="29">
        <f t="shared" si="261"/>
        <v>1858</v>
      </c>
      <c r="P967" s="29">
        <f t="shared" si="262"/>
        <v>1</v>
      </c>
      <c r="Q967" s="29">
        <f t="shared" si="263"/>
        <v>5469</v>
      </c>
      <c r="R967" s="30">
        <f t="shared" si="264"/>
        <v>1100650</v>
      </c>
      <c r="S967" s="30">
        <f t="shared" si="265"/>
        <v>2309</v>
      </c>
      <c r="T967" s="30">
        <f t="shared" si="266"/>
        <v>1100650</v>
      </c>
      <c r="U967" s="30">
        <f t="shared" si="267"/>
        <v>2309</v>
      </c>
      <c r="V967" s="30">
        <f t="shared" si="268"/>
        <v>3239578</v>
      </c>
    </row>
    <row r="968" spans="1:22" ht="16.5" x14ac:dyDescent="0.15">
      <c r="A968">
        <f>人物属性总表!A973</f>
        <v>965</v>
      </c>
      <c r="B968" s="5">
        <f>人物属性总表!K973</f>
        <v>12408</v>
      </c>
      <c r="C968" s="5">
        <f>人物属性总表!L973</f>
        <v>12</v>
      </c>
      <c r="D968" s="5">
        <f>人物属性总表!M973</f>
        <v>12408</v>
      </c>
      <c r="E968" s="5">
        <f>人物属性总表!N973</f>
        <v>12</v>
      </c>
      <c r="F968" s="5">
        <f>人物属性总表!O973</f>
        <v>36510</v>
      </c>
      <c r="G968" s="22">
        <f t="shared" si="254"/>
        <v>5515661</v>
      </c>
      <c r="H968" s="22">
        <f t="shared" si="255"/>
        <v>11557</v>
      </c>
      <c r="I968" s="22">
        <f t="shared" si="256"/>
        <v>5515661</v>
      </c>
      <c r="J968" s="22">
        <f t="shared" si="257"/>
        <v>11557</v>
      </c>
      <c r="K968" s="22">
        <f t="shared" si="258"/>
        <v>16234400</v>
      </c>
      <c r="L968" s="22"/>
      <c r="M968" s="29">
        <f t="shared" si="259"/>
        <v>1861</v>
      </c>
      <c r="N968" s="29">
        <f t="shared" si="260"/>
        <v>1</v>
      </c>
      <c r="O968" s="29">
        <f t="shared" si="261"/>
        <v>1861</v>
      </c>
      <c r="P968" s="29">
        <f t="shared" si="262"/>
        <v>1</v>
      </c>
      <c r="Q968" s="29">
        <f t="shared" si="263"/>
        <v>5476</v>
      </c>
      <c r="R968" s="30">
        <f t="shared" si="264"/>
        <v>1103132</v>
      </c>
      <c r="S968" s="30">
        <f t="shared" si="265"/>
        <v>2311</v>
      </c>
      <c r="T968" s="30">
        <f t="shared" si="266"/>
        <v>1103132</v>
      </c>
      <c r="U968" s="30">
        <f t="shared" si="267"/>
        <v>2311</v>
      </c>
      <c r="V968" s="30">
        <f t="shared" si="268"/>
        <v>3246880</v>
      </c>
    </row>
    <row r="969" spans="1:22" ht="16.5" x14ac:dyDescent="0.15">
      <c r="A969">
        <f>人物属性总表!A974</f>
        <v>966</v>
      </c>
      <c r="B969" s="5">
        <f>人物属性总表!K974</f>
        <v>12423</v>
      </c>
      <c r="C969" s="5">
        <f>人物属性总表!L974</f>
        <v>12</v>
      </c>
      <c r="D969" s="5">
        <f>人物属性总表!M974</f>
        <v>12423</v>
      </c>
      <c r="E969" s="5">
        <f>人物属性总表!N974</f>
        <v>12</v>
      </c>
      <c r="F969" s="5">
        <f>人物属性总表!O974</f>
        <v>36550</v>
      </c>
      <c r="G969" s="22">
        <f t="shared" si="254"/>
        <v>5528084</v>
      </c>
      <c r="H969" s="22">
        <f t="shared" si="255"/>
        <v>11569</v>
      </c>
      <c r="I969" s="22">
        <f t="shared" si="256"/>
        <v>5528084</v>
      </c>
      <c r="J969" s="22">
        <f t="shared" si="257"/>
        <v>11569</v>
      </c>
      <c r="K969" s="22">
        <f t="shared" si="258"/>
        <v>16270950</v>
      </c>
      <c r="L969" s="22"/>
      <c r="M969" s="29">
        <f t="shared" si="259"/>
        <v>1863</v>
      </c>
      <c r="N969" s="29">
        <f t="shared" si="260"/>
        <v>1</v>
      </c>
      <c r="O969" s="29">
        <f t="shared" si="261"/>
        <v>1863</v>
      </c>
      <c r="P969" s="29">
        <f t="shared" si="262"/>
        <v>1</v>
      </c>
      <c r="Q969" s="29">
        <f t="shared" si="263"/>
        <v>5482</v>
      </c>
      <c r="R969" s="30">
        <f t="shared" si="264"/>
        <v>1105616</v>
      </c>
      <c r="S969" s="30">
        <f t="shared" si="265"/>
        <v>2313</v>
      </c>
      <c r="T969" s="30">
        <f t="shared" si="266"/>
        <v>1105616</v>
      </c>
      <c r="U969" s="30">
        <f t="shared" si="267"/>
        <v>2313</v>
      </c>
      <c r="V969" s="30">
        <f t="shared" si="268"/>
        <v>3254190</v>
      </c>
    </row>
    <row r="970" spans="1:22" ht="16.5" x14ac:dyDescent="0.15">
      <c r="A970">
        <f>人物属性总表!A975</f>
        <v>967</v>
      </c>
      <c r="B970" s="5">
        <f>人物属性总表!K975</f>
        <v>12439</v>
      </c>
      <c r="C970" s="5">
        <f>人物属性总表!L975</f>
        <v>12</v>
      </c>
      <c r="D970" s="5">
        <f>人物属性总表!M975</f>
        <v>12439</v>
      </c>
      <c r="E970" s="5">
        <f>人物属性总表!N975</f>
        <v>12</v>
      </c>
      <c r="F970" s="5">
        <f>人物属性总表!O975</f>
        <v>36600</v>
      </c>
      <c r="G970" s="22">
        <f t="shared" si="254"/>
        <v>5540523</v>
      </c>
      <c r="H970" s="22">
        <f t="shared" si="255"/>
        <v>11581</v>
      </c>
      <c r="I970" s="22">
        <f t="shared" si="256"/>
        <v>5540523</v>
      </c>
      <c r="J970" s="22">
        <f t="shared" si="257"/>
        <v>11581</v>
      </c>
      <c r="K970" s="22">
        <f t="shared" si="258"/>
        <v>16307550</v>
      </c>
      <c r="L970" s="22"/>
      <c r="M970" s="29">
        <f t="shared" si="259"/>
        <v>1865</v>
      </c>
      <c r="N970" s="29">
        <f t="shared" si="260"/>
        <v>1</v>
      </c>
      <c r="O970" s="29">
        <f t="shared" si="261"/>
        <v>1865</v>
      </c>
      <c r="P970" s="29">
        <f t="shared" si="262"/>
        <v>1</v>
      </c>
      <c r="Q970" s="29">
        <f t="shared" si="263"/>
        <v>5490</v>
      </c>
      <c r="R970" s="30">
        <f t="shared" si="264"/>
        <v>1108104</v>
      </c>
      <c r="S970" s="30">
        <f t="shared" si="265"/>
        <v>2316</v>
      </c>
      <c r="T970" s="30">
        <f t="shared" si="266"/>
        <v>1108104</v>
      </c>
      <c r="U970" s="30">
        <f t="shared" si="267"/>
        <v>2316</v>
      </c>
      <c r="V970" s="30">
        <f t="shared" si="268"/>
        <v>3261510</v>
      </c>
    </row>
    <row r="971" spans="1:22" ht="16.5" x14ac:dyDescent="0.15">
      <c r="A971">
        <f>人物属性总表!A976</f>
        <v>968</v>
      </c>
      <c r="B971" s="5">
        <f>人物属性总表!K976</f>
        <v>12454</v>
      </c>
      <c r="C971" s="5">
        <f>人物属性总表!L976</f>
        <v>13</v>
      </c>
      <c r="D971" s="5">
        <f>人物属性总表!M976</f>
        <v>12454</v>
      </c>
      <c r="E971" s="5">
        <f>人物属性总表!N976</f>
        <v>13</v>
      </c>
      <c r="F971" s="5">
        <f>人物属性总表!O976</f>
        <v>35650</v>
      </c>
      <c r="G971" s="22">
        <f t="shared" si="254"/>
        <v>5552977</v>
      </c>
      <c r="H971" s="22">
        <f t="shared" si="255"/>
        <v>11594</v>
      </c>
      <c r="I971" s="22">
        <f t="shared" si="256"/>
        <v>5552977</v>
      </c>
      <c r="J971" s="22">
        <f t="shared" si="257"/>
        <v>11594</v>
      </c>
      <c r="K971" s="22">
        <f t="shared" si="258"/>
        <v>16343200</v>
      </c>
      <c r="L971" s="22"/>
      <c r="M971" s="29">
        <f t="shared" si="259"/>
        <v>1868</v>
      </c>
      <c r="N971" s="29">
        <f t="shared" si="260"/>
        <v>1</v>
      </c>
      <c r="O971" s="29">
        <f t="shared" si="261"/>
        <v>1868</v>
      </c>
      <c r="P971" s="29">
        <f t="shared" si="262"/>
        <v>1</v>
      </c>
      <c r="Q971" s="29">
        <f t="shared" si="263"/>
        <v>5347</v>
      </c>
      <c r="R971" s="30">
        <f t="shared" si="264"/>
        <v>1110595</v>
      </c>
      <c r="S971" s="30">
        <f t="shared" si="265"/>
        <v>2318</v>
      </c>
      <c r="T971" s="30">
        <f t="shared" si="266"/>
        <v>1110595</v>
      </c>
      <c r="U971" s="30">
        <f t="shared" si="267"/>
        <v>2318</v>
      </c>
      <c r="V971" s="30">
        <f t="shared" si="268"/>
        <v>3268640</v>
      </c>
    </row>
    <row r="972" spans="1:22" ht="16.5" x14ac:dyDescent="0.15">
      <c r="A972">
        <f>人物属性总表!A977</f>
        <v>969</v>
      </c>
      <c r="B972" s="5">
        <f>人物属性总表!K977</f>
        <v>12469</v>
      </c>
      <c r="C972" s="5">
        <f>人物属性总表!L977</f>
        <v>12</v>
      </c>
      <c r="D972" s="5">
        <f>人物属性总表!M977</f>
        <v>12469</v>
      </c>
      <c r="E972" s="5">
        <f>人物属性总表!N977</f>
        <v>12</v>
      </c>
      <c r="F972" s="5">
        <f>人物属性总表!O977</f>
        <v>36690</v>
      </c>
      <c r="G972" s="22">
        <f t="shared" si="254"/>
        <v>5565446</v>
      </c>
      <c r="H972" s="22">
        <f t="shared" si="255"/>
        <v>11606</v>
      </c>
      <c r="I972" s="22">
        <f t="shared" si="256"/>
        <v>5565446</v>
      </c>
      <c r="J972" s="22">
        <f t="shared" si="257"/>
        <v>11606</v>
      </c>
      <c r="K972" s="22">
        <f t="shared" si="258"/>
        <v>16379890</v>
      </c>
      <c r="L972" s="22"/>
      <c r="M972" s="29">
        <f t="shared" si="259"/>
        <v>1870</v>
      </c>
      <c r="N972" s="29">
        <f t="shared" si="260"/>
        <v>1</v>
      </c>
      <c r="O972" s="29">
        <f t="shared" si="261"/>
        <v>1870</v>
      </c>
      <c r="P972" s="29">
        <f t="shared" si="262"/>
        <v>1</v>
      </c>
      <c r="Q972" s="29">
        <f t="shared" si="263"/>
        <v>5503</v>
      </c>
      <c r="R972" s="30">
        <f t="shared" si="264"/>
        <v>1113089</v>
      </c>
      <c r="S972" s="30">
        <f t="shared" si="265"/>
        <v>2321</v>
      </c>
      <c r="T972" s="30">
        <f t="shared" si="266"/>
        <v>1113089</v>
      </c>
      <c r="U972" s="30">
        <f t="shared" si="267"/>
        <v>2321</v>
      </c>
      <c r="V972" s="30">
        <f t="shared" si="268"/>
        <v>3275978</v>
      </c>
    </row>
    <row r="973" spans="1:22" ht="16.5" x14ac:dyDescent="0.15">
      <c r="A973">
        <f>人物属性总表!A978</f>
        <v>970</v>
      </c>
      <c r="B973" s="5">
        <f>人物属性总表!K978</f>
        <v>12484</v>
      </c>
      <c r="C973" s="5">
        <f>人物属性总表!L978</f>
        <v>12</v>
      </c>
      <c r="D973" s="5">
        <f>人物属性总表!M978</f>
        <v>12484</v>
      </c>
      <c r="E973" s="5">
        <f>人物属性总表!N978</f>
        <v>12</v>
      </c>
      <c r="F973" s="5">
        <f>人物属性总表!O978</f>
        <v>36730</v>
      </c>
      <c r="G973" s="22">
        <f t="shared" si="254"/>
        <v>5577930</v>
      </c>
      <c r="H973" s="22">
        <f t="shared" si="255"/>
        <v>11618</v>
      </c>
      <c r="I973" s="22">
        <f t="shared" si="256"/>
        <v>5577930</v>
      </c>
      <c r="J973" s="22">
        <f t="shared" si="257"/>
        <v>11618</v>
      </c>
      <c r="K973" s="22">
        <f t="shared" si="258"/>
        <v>16416620</v>
      </c>
      <c r="L973" s="22"/>
      <c r="M973" s="29">
        <f t="shared" si="259"/>
        <v>1872</v>
      </c>
      <c r="N973" s="29">
        <f t="shared" si="260"/>
        <v>1</v>
      </c>
      <c r="O973" s="29">
        <f t="shared" si="261"/>
        <v>1872</v>
      </c>
      <c r="P973" s="29">
        <f t="shared" si="262"/>
        <v>1</v>
      </c>
      <c r="Q973" s="29">
        <f t="shared" si="263"/>
        <v>5509</v>
      </c>
      <c r="R973" s="30">
        <f t="shared" si="264"/>
        <v>1115586</v>
      </c>
      <c r="S973" s="30">
        <f t="shared" si="265"/>
        <v>2323</v>
      </c>
      <c r="T973" s="30">
        <f t="shared" si="266"/>
        <v>1115586</v>
      </c>
      <c r="U973" s="30">
        <f t="shared" si="267"/>
        <v>2323</v>
      </c>
      <c r="V973" s="30">
        <f t="shared" si="268"/>
        <v>3283324</v>
      </c>
    </row>
    <row r="974" spans="1:22" ht="16.5" x14ac:dyDescent="0.15">
      <c r="A974">
        <f>人物属性总表!A979</f>
        <v>971</v>
      </c>
      <c r="B974" s="5">
        <f>人物属性总表!K979</f>
        <v>12500</v>
      </c>
      <c r="C974" s="5">
        <f>人物属性总表!L979</f>
        <v>12</v>
      </c>
      <c r="D974" s="5">
        <f>人物属性总表!M979</f>
        <v>12500</v>
      </c>
      <c r="E974" s="5">
        <f>人物属性总表!N979</f>
        <v>12</v>
      </c>
      <c r="F974" s="5">
        <f>人物属性总表!O979</f>
        <v>36780</v>
      </c>
      <c r="G974" s="22">
        <f t="shared" si="254"/>
        <v>5590430</v>
      </c>
      <c r="H974" s="22">
        <f t="shared" si="255"/>
        <v>11630</v>
      </c>
      <c r="I974" s="22">
        <f t="shared" si="256"/>
        <v>5590430</v>
      </c>
      <c r="J974" s="22">
        <f t="shared" si="257"/>
        <v>11630</v>
      </c>
      <c r="K974" s="22">
        <f t="shared" si="258"/>
        <v>16453400</v>
      </c>
      <c r="L974" s="22"/>
      <c r="M974" s="29">
        <f t="shared" si="259"/>
        <v>1875</v>
      </c>
      <c r="N974" s="29">
        <f t="shared" si="260"/>
        <v>1</v>
      </c>
      <c r="O974" s="29">
        <f t="shared" si="261"/>
        <v>1875</v>
      </c>
      <c r="P974" s="29">
        <f t="shared" si="262"/>
        <v>1</v>
      </c>
      <c r="Q974" s="29">
        <f t="shared" si="263"/>
        <v>5517</v>
      </c>
      <c r="R974" s="30">
        <f t="shared" si="264"/>
        <v>1118086</v>
      </c>
      <c r="S974" s="30">
        <f t="shared" si="265"/>
        <v>2326</v>
      </c>
      <c r="T974" s="30">
        <f t="shared" si="266"/>
        <v>1118086</v>
      </c>
      <c r="U974" s="30">
        <f t="shared" si="267"/>
        <v>2326</v>
      </c>
      <c r="V974" s="30">
        <f t="shared" si="268"/>
        <v>3290680</v>
      </c>
    </row>
    <row r="975" spans="1:22" ht="16.5" x14ac:dyDescent="0.15">
      <c r="A975">
        <f>人物属性总表!A980</f>
        <v>972</v>
      </c>
      <c r="B975" s="5">
        <f>人物属性总表!K980</f>
        <v>12515</v>
      </c>
      <c r="C975" s="5">
        <f>人物属性总表!L980</f>
        <v>12</v>
      </c>
      <c r="D975" s="5">
        <f>人物属性总表!M980</f>
        <v>12515</v>
      </c>
      <c r="E975" s="5">
        <f>人物属性总表!N980</f>
        <v>12</v>
      </c>
      <c r="F975" s="5">
        <f>人物属性总表!O980</f>
        <v>36820</v>
      </c>
      <c r="G975" s="22">
        <f t="shared" si="254"/>
        <v>5602945</v>
      </c>
      <c r="H975" s="22">
        <f t="shared" si="255"/>
        <v>11642</v>
      </c>
      <c r="I975" s="22">
        <f t="shared" si="256"/>
        <v>5602945</v>
      </c>
      <c r="J975" s="22">
        <f t="shared" si="257"/>
        <v>11642</v>
      </c>
      <c r="K975" s="22">
        <f t="shared" si="258"/>
        <v>16490220</v>
      </c>
      <c r="L975" s="22"/>
      <c r="M975" s="29">
        <f t="shared" si="259"/>
        <v>1877</v>
      </c>
      <c r="N975" s="29">
        <f t="shared" si="260"/>
        <v>1</v>
      </c>
      <c r="O975" s="29">
        <f t="shared" si="261"/>
        <v>1877</v>
      </c>
      <c r="P975" s="29">
        <f t="shared" si="262"/>
        <v>1</v>
      </c>
      <c r="Q975" s="29">
        <f t="shared" si="263"/>
        <v>5523</v>
      </c>
      <c r="R975" s="30">
        <f t="shared" si="264"/>
        <v>1120589</v>
      </c>
      <c r="S975" s="30">
        <f t="shared" si="265"/>
        <v>2328</v>
      </c>
      <c r="T975" s="30">
        <f t="shared" si="266"/>
        <v>1120589</v>
      </c>
      <c r="U975" s="30">
        <f t="shared" si="267"/>
        <v>2328</v>
      </c>
      <c r="V975" s="30">
        <f t="shared" si="268"/>
        <v>3298044</v>
      </c>
    </row>
    <row r="976" spans="1:22" ht="16.5" x14ac:dyDescent="0.15">
      <c r="A976">
        <f>人物属性总表!A981</f>
        <v>973</v>
      </c>
      <c r="B976" s="5">
        <f>人物属性总表!K981</f>
        <v>12530</v>
      </c>
      <c r="C976" s="5">
        <f>人物属性总表!L981</f>
        <v>13</v>
      </c>
      <c r="D976" s="5">
        <f>人物属性总表!M981</f>
        <v>12530</v>
      </c>
      <c r="E976" s="5">
        <f>人物属性总表!N981</f>
        <v>13</v>
      </c>
      <c r="F976" s="5">
        <f>人物属性总表!O981</f>
        <v>35870</v>
      </c>
      <c r="G976" s="22">
        <f t="shared" si="254"/>
        <v>5615475</v>
      </c>
      <c r="H976" s="22">
        <f t="shared" si="255"/>
        <v>11655</v>
      </c>
      <c r="I976" s="22">
        <f t="shared" si="256"/>
        <v>5615475</v>
      </c>
      <c r="J976" s="22">
        <f t="shared" si="257"/>
        <v>11655</v>
      </c>
      <c r="K976" s="22">
        <f t="shared" si="258"/>
        <v>16526090</v>
      </c>
      <c r="L976" s="22"/>
      <c r="M976" s="29">
        <f t="shared" si="259"/>
        <v>1879</v>
      </c>
      <c r="N976" s="29">
        <f t="shared" si="260"/>
        <v>1</v>
      </c>
      <c r="O976" s="29">
        <f t="shared" si="261"/>
        <v>1879</v>
      </c>
      <c r="P976" s="29">
        <f t="shared" si="262"/>
        <v>1</v>
      </c>
      <c r="Q976" s="29">
        <f t="shared" si="263"/>
        <v>5380</v>
      </c>
      <c r="R976" s="30">
        <f t="shared" si="264"/>
        <v>1123095</v>
      </c>
      <c r="S976" s="30">
        <f t="shared" si="265"/>
        <v>2331</v>
      </c>
      <c r="T976" s="30">
        <f t="shared" si="266"/>
        <v>1123095</v>
      </c>
      <c r="U976" s="30">
        <f t="shared" si="267"/>
        <v>2331</v>
      </c>
      <c r="V976" s="30">
        <f t="shared" si="268"/>
        <v>3305218</v>
      </c>
    </row>
    <row r="977" spans="1:22" ht="16.5" x14ac:dyDescent="0.15">
      <c r="A977">
        <f>人物属性总表!A982</f>
        <v>974</v>
      </c>
      <c r="B977" s="5">
        <f>人物属性总表!K982</f>
        <v>12545</v>
      </c>
      <c r="C977" s="5">
        <f>人物属性总表!L982</f>
        <v>12</v>
      </c>
      <c r="D977" s="5">
        <f>人物属性总表!M982</f>
        <v>12545</v>
      </c>
      <c r="E977" s="5">
        <f>人物属性总表!N982</f>
        <v>12</v>
      </c>
      <c r="F977" s="5">
        <f>人物属性总表!O982</f>
        <v>36910</v>
      </c>
      <c r="G977" s="22">
        <f t="shared" si="254"/>
        <v>5628020</v>
      </c>
      <c r="H977" s="22">
        <f t="shared" si="255"/>
        <v>11667</v>
      </c>
      <c r="I977" s="22">
        <f t="shared" si="256"/>
        <v>5628020</v>
      </c>
      <c r="J977" s="22">
        <f t="shared" si="257"/>
        <v>11667</v>
      </c>
      <c r="K977" s="22">
        <f t="shared" si="258"/>
        <v>16563000</v>
      </c>
      <c r="L977" s="22"/>
      <c r="M977" s="29">
        <f t="shared" si="259"/>
        <v>1881</v>
      </c>
      <c r="N977" s="29">
        <f t="shared" si="260"/>
        <v>1</v>
      </c>
      <c r="O977" s="29">
        <f t="shared" si="261"/>
        <v>1881</v>
      </c>
      <c r="P977" s="29">
        <f t="shared" si="262"/>
        <v>1</v>
      </c>
      <c r="Q977" s="29">
        <f t="shared" si="263"/>
        <v>5536</v>
      </c>
      <c r="R977" s="30">
        <f t="shared" si="264"/>
        <v>1125604</v>
      </c>
      <c r="S977" s="30">
        <f t="shared" si="265"/>
        <v>2333</v>
      </c>
      <c r="T977" s="30">
        <f t="shared" si="266"/>
        <v>1125604</v>
      </c>
      <c r="U977" s="30">
        <f t="shared" si="267"/>
        <v>2333</v>
      </c>
      <c r="V977" s="30">
        <f t="shared" si="268"/>
        <v>3312600</v>
      </c>
    </row>
    <row r="978" spans="1:22" ht="16.5" x14ac:dyDescent="0.15">
      <c r="A978">
        <f>人物属性总表!A983</f>
        <v>975</v>
      </c>
      <c r="B978" s="5">
        <f>人物属性总表!K983</f>
        <v>12561</v>
      </c>
      <c r="C978" s="5">
        <f>人物属性总表!L983</f>
        <v>12</v>
      </c>
      <c r="D978" s="5">
        <f>人物属性总表!M983</f>
        <v>12561</v>
      </c>
      <c r="E978" s="5">
        <f>人物属性总表!N983</f>
        <v>12</v>
      </c>
      <c r="F978" s="5">
        <f>人物属性总表!O983</f>
        <v>36950</v>
      </c>
      <c r="G978" s="22">
        <f t="shared" si="254"/>
        <v>5640581</v>
      </c>
      <c r="H978" s="22">
        <f t="shared" si="255"/>
        <v>11679</v>
      </c>
      <c r="I978" s="22">
        <f t="shared" si="256"/>
        <v>5640581</v>
      </c>
      <c r="J978" s="22">
        <f t="shared" si="257"/>
        <v>11679</v>
      </c>
      <c r="K978" s="22">
        <f t="shared" si="258"/>
        <v>16599950</v>
      </c>
      <c r="L978" s="22"/>
      <c r="M978" s="29">
        <f t="shared" si="259"/>
        <v>1884</v>
      </c>
      <c r="N978" s="29">
        <f t="shared" si="260"/>
        <v>1</v>
      </c>
      <c r="O978" s="29">
        <f t="shared" si="261"/>
        <v>1884</v>
      </c>
      <c r="P978" s="29">
        <f t="shared" si="262"/>
        <v>1</v>
      </c>
      <c r="Q978" s="29">
        <f t="shared" si="263"/>
        <v>5542</v>
      </c>
      <c r="R978" s="30">
        <f t="shared" si="264"/>
        <v>1128116</v>
      </c>
      <c r="S978" s="30">
        <f t="shared" si="265"/>
        <v>2335</v>
      </c>
      <c r="T978" s="30">
        <f t="shared" si="266"/>
        <v>1128116</v>
      </c>
      <c r="U978" s="30">
        <f t="shared" si="267"/>
        <v>2335</v>
      </c>
      <c r="V978" s="30">
        <f t="shared" si="268"/>
        <v>3319990</v>
      </c>
    </row>
    <row r="979" spans="1:22" ht="16.5" x14ac:dyDescent="0.15">
      <c r="A979">
        <f>人物属性总表!A984</f>
        <v>976</v>
      </c>
      <c r="B979" s="5">
        <f>人物属性总表!K984</f>
        <v>12576</v>
      </c>
      <c r="C979" s="5">
        <f>人物属性总表!L984</f>
        <v>12</v>
      </c>
      <c r="D979" s="5">
        <f>人物属性总表!M984</f>
        <v>12576</v>
      </c>
      <c r="E979" s="5">
        <f>人物属性总表!N984</f>
        <v>12</v>
      </c>
      <c r="F979" s="5">
        <f>人物属性总表!O984</f>
        <v>37000</v>
      </c>
      <c r="G979" s="22">
        <f t="shared" si="254"/>
        <v>5653157</v>
      </c>
      <c r="H979" s="22">
        <f t="shared" si="255"/>
        <v>11691</v>
      </c>
      <c r="I979" s="22">
        <f t="shared" si="256"/>
        <v>5653157</v>
      </c>
      <c r="J979" s="22">
        <f t="shared" si="257"/>
        <v>11691</v>
      </c>
      <c r="K979" s="22">
        <f t="shared" si="258"/>
        <v>16636950</v>
      </c>
      <c r="L979" s="22"/>
      <c r="M979" s="29">
        <f t="shared" si="259"/>
        <v>1886</v>
      </c>
      <c r="N979" s="29">
        <f t="shared" si="260"/>
        <v>1</v>
      </c>
      <c r="O979" s="29">
        <f t="shared" si="261"/>
        <v>1886</v>
      </c>
      <c r="P979" s="29">
        <f t="shared" si="262"/>
        <v>1</v>
      </c>
      <c r="Q979" s="29">
        <f t="shared" si="263"/>
        <v>5550</v>
      </c>
      <c r="R979" s="30">
        <f t="shared" si="264"/>
        <v>1130631</v>
      </c>
      <c r="S979" s="30">
        <f t="shared" si="265"/>
        <v>2338</v>
      </c>
      <c r="T979" s="30">
        <f t="shared" si="266"/>
        <v>1130631</v>
      </c>
      <c r="U979" s="30">
        <f t="shared" si="267"/>
        <v>2338</v>
      </c>
      <c r="V979" s="30">
        <f t="shared" si="268"/>
        <v>3327390</v>
      </c>
    </row>
    <row r="980" spans="1:22" ht="16.5" x14ac:dyDescent="0.15">
      <c r="A980">
        <f>人物属性总表!A985</f>
        <v>977</v>
      </c>
      <c r="B980" s="5">
        <f>人物属性总表!K985</f>
        <v>12591</v>
      </c>
      <c r="C980" s="5">
        <f>人物属性总表!L985</f>
        <v>12</v>
      </c>
      <c r="D980" s="5">
        <f>人物属性总表!M985</f>
        <v>12591</v>
      </c>
      <c r="E980" s="5">
        <f>人物属性总表!N985</f>
        <v>12</v>
      </c>
      <c r="F980" s="5">
        <f>人物属性总表!O985</f>
        <v>37050</v>
      </c>
      <c r="G980" s="22">
        <f t="shared" si="254"/>
        <v>5665748</v>
      </c>
      <c r="H980" s="22">
        <f t="shared" si="255"/>
        <v>11703</v>
      </c>
      <c r="I980" s="22">
        <f t="shared" si="256"/>
        <v>5665748</v>
      </c>
      <c r="J980" s="22">
        <f t="shared" si="257"/>
        <v>11703</v>
      </c>
      <c r="K980" s="22">
        <f t="shared" si="258"/>
        <v>16674000</v>
      </c>
      <c r="L980" s="22"/>
      <c r="M980" s="29">
        <f t="shared" si="259"/>
        <v>1888</v>
      </c>
      <c r="N980" s="29">
        <f t="shared" si="260"/>
        <v>1</v>
      </c>
      <c r="O980" s="29">
        <f t="shared" si="261"/>
        <v>1888</v>
      </c>
      <c r="P980" s="29">
        <f t="shared" si="262"/>
        <v>1</v>
      </c>
      <c r="Q980" s="29">
        <f t="shared" si="263"/>
        <v>5557</v>
      </c>
      <c r="R980" s="30">
        <f t="shared" si="264"/>
        <v>1133149</v>
      </c>
      <c r="S980" s="30">
        <f t="shared" si="265"/>
        <v>2340</v>
      </c>
      <c r="T980" s="30">
        <f t="shared" si="266"/>
        <v>1133149</v>
      </c>
      <c r="U980" s="30">
        <f t="shared" si="267"/>
        <v>2340</v>
      </c>
      <c r="V980" s="30">
        <f t="shared" si="268"/>
        <v>3334800</v>
      </c>
    </row>
    <row r="981" spans="1:22" ht="16.5" x14ac:dyDescent="0.15">
      <c r="A981">
        <f>人物属性总表!A986</f>
        <v>978</v>
      </c>
      <c r="B981" s="5">
        <f>人物属性总表!K986</f>
        <v>12606</v>
      </c>
      <c r="C981" s="5">
        <f>人物属性总表!L986</f>
        <v>13</v>
      </c>
      <c r="D981" s="5">
        <f>人物属性总表!M986</f>
        <v>12606</v>
      </c>
      <c r="E981" s="5">
        <f>人物属性总表!N986</f>
        <v>13</v>
      </c>
      <c r="F981" s="5">
        <f>人物属性总表!O986</f>
        <v>36080</v>
      </c>
      <c r="G981" s="22">
        <f t="shared" si="254"/>
        <v>5678354</v>
      </c>
      <c r="H981" s="22">
        <f t="shared" si="255"/>
        <v>11716</v>
      </c>
      <c r="I981" s="22">
        <f t="shared" si="256"/>
        <v>5678354</v>
      </c>
      <c r="J981" s="22">
        <f t="shared" si="257"/>
        <v>11716</v>
      </c>
      <c r="K981" s="22">
        <f t="shared" si="258"/>
        <v>16710080</v>
      </c>
      <c r="L981" s="22"/>
      <c r="M981" s="29">
        <f t="shared" si="259"/>
        <v>1890</v>
      </c>
      <c r="N981" s="29">
        <f t="shared" si="260"/>
        <v>1</v>
      </c>
      <c r="O981" s="29">
        <f t="shared" si="261"/>
        <v>1890</v>
      </c>
      <c r="P981" s="29">
        <f t="shared" si="262"/>
        <v>1</v>
      </c>
      <c r="Q981" s="29">
        <f t="shared" si="263"/>
        <v>5412</v>
      </c>
      <c r="R981" s="30">
        <f t="shared" si="264"/>
        <v>1135670</v>
      </c>
      <c r="S981" s="30">
        <f t="shared" si="265"/>
        <v>2343</v>
      </c>
      <c r="T981" s="30">
        <f t="shared" si="266"/>
        <v>1135670</v>
      </c>
      <c r="U981" s="30">
        <f t="shared" si="267"/>
        <v>2343</v>
      </c>
      <c r="V981" s="30">
        <f t="shared" si="268"/>
        <v>3342016</v>
      </c>
    </row>
    <row r="982" spans="1:22" ht="16.5" x14ac:dyDescent="0.15">
      <c r="A982">
        <f>人物属性总表!A987</f>
        <v>979</v>
      </c>
      <c r="B982" s="5">
        <f>人物属性总表!K987</f>
        <v>12622</v>
      </c>
      <c r="C982" s="5">
        <f>人物属性总表!L987</f>
        <v>12</v>
      </c>
      <c r="D982" s="5">
        <f>人物属性总表!M987</f>
        <v>12622</v>
      </c>
      <c r="E982" s="5">
        <f>人物属性总表!N987</f>
        <v>12</v>
      </c>
      <c r="F982" s="5">
        <f>人物属性总表!O987</f>
        <v>37130</v>
      </c>
      <c r="G982" s="22">
        <f t="shared" si="254"/>
        <v>5690976</v>
      </c>
      <c r="H982" s="22">
        <f t="shared" si="255"/>
        <v>11728</v>
      </c>
      <c r="I982" s="22">
        <f t="shared" si="256"/>
        <v>5690976</v>
      </c>
      <c r="J982" s="22">
        <f t="shared" si="257"/>
        <v>11728</v>
      </c>
      <c r="K982" s="22">
        <f t="shared" si="258"/>
        <v>16747210</v>
      </c>
      <c r="L982" s="22"/>
      <c r="M982" s="29">
        <f t="shared" si="259"/>
        <v>1893</v>
      </c>
      <c r="N982" s="29">
        <f t="shared" si="260"/>
        <v>1</v>
      </c>
      <c r="O982" s="29">
        <f t="shared" si="261"/>
        <v>1893</v>
      </c>
      <c r="P982" s="29">
        <f t="shared" si="262"/>
        <v>1</v>
      </c>
      <c r="Q982" s="29">
        <f t="shared" si="263"/>
        <v>5569</v>
      </c>
      <c r="R982" s="30">
        <f t="shared" si="264"/>
        <v>1138195</v>
      </c>
      <c r="S982" s="30">
        <f t="shared" si="265"/>
        <v>2345</v>
      </c>
      <c r="T982" s="30">
        <f t="shared" si="266"/>
        <v>1138195</v>
      </c>
      <c r="U982" s="30">
        <f t="shared" si="267"/>
        <v>2345</v>
      </c>
      <c r="V982" s="30">
        <f t="shared" si="268"/>
        <v>3349442</v>
      </c>
    </row>
    <row r="983" spans="1:22" ht="16.5" x14ac:dyDescent="0.15">
      <c r="A983">
        <f>人物属性总表!A988</f>
        <v>980</v>
      </c>
      <c r="B983" s="5">
        <f>人物属性总表!K988</f>
        <v>12637</v>
      </c>
      <c r="C983" s="5">
        <f>人物属性总表!L988</f>
        <v>12</v>
      </c>
      <c r="D983" s="5">
        <f>人物属性总表!M988</f>
        <v>12637</v>
      </c>
      <c r="E983" s="5">
        <f>人物属性总表!N988</f>
        <v>12</v>
      </c>
      <c r="F983" s="5">
        <f>人物属性总表!O988</f>
        <v>37180</v>
      </c>
      <c r="G983" s="22">
        <f t="shared" si="254"/>
        <v>5703613</v>
      </c>
      <c r="H983" s="22">
        <f t="shared" si="255"/>
        <v>11740</v>
      </c>
      <c r="I983" s="22">
        <f t="shared" si="256"/>
        <v>5703613</v>
      </c>
      <c r="J983" s="22">
        <f t="shared" si="257"/>
        <v>11740</v>
      </c>
      <c r="K983" s="22">
        <f t="shared" si="258"/>
        <v>16784390</v>
      </c>
      <c r="L983" s="22"/>
      <c r="M983" s="29">
        <f t="shared" si="259"/>
        <v>1895</v>
      </c>
      <c r="N983" s="29">
        <f t="shared" si="260"/>
        <v>1</v>
      </c>
      <c r="O983" s="29">
        <f t="shared" si="261"/>
        <v>1895</v>
      </c>
      <c r="P983" s="29">
        <f t="shared" si="262"/>
        <v>1</v>
      </c>
      <c r="Q983" s="29">
        <f t="shared" si="263"/>
        <v>5577</v>
      </c>
      <c r="R983" s="30">
        <f t="shared" si="264"/>
        <v>1140722</v>
      </c>
      <c r="S983" s="30">
        <f t="shared" si="265"/>
        <v>2348</v>
      </c>
      <c r="T983" s="30">
        <f t="shared" si="266"/>
        <v>1140722</v>
      </c>
      <c r="U983" s="30">
        <f t="shared" si="267"/>
        <v>2348</v>
      </c>
      <c r="V983" s="30">
        <f t="shared" si="268"/>
        <v>3356878</v>
      </c>
    </row>
    <row r="984" spans="1:22" ht="16.5" x14ac:dyDescent="0.15">
      <c r="A984">
        <f>人物属性总表!A989</f>
        <v>981</v>
      </c>
      <c r="B984" s="5">
        <f>人物属性总表!K989</f>
        <v>12652</v>
      </c>
      <c r="C984" s="5">
        <f>人物属性总表!L989</f>
        <v>12</v>
      </c>
      <c r="D984" s="5">
        <f>人物属性总表!M989</f>
        <v>12652</v>
      </c>
      <c r="E984" s="5">
        <f>人物属性总表!N989</f>
        <v>12</v>
      </c>
      <c r="F984" s="5">
        <f>人物属性总表!O989</f>
        <v>37230</v>
      </c>
      <c r="G984" s="22">
        <f t="shared" si="254"/>
        <v>5716265</v>
      </c>
      <c r="H984" s="22">
        <f t="shared" si="255"/>
        <v>11752</v>
      </c>
      <c r="I984" s="22">
        <f t="shared" si="256"/>
        <v>5716265</v>
      </c>
      <c r="J984" s="22">
        <f t="shared" si="257"/>
        <v>11752</v>
      </c>
      <c r="K984" s="22">
        <f t="shared" si="258"/>
        <v>16821620</v>
      </c>
      <c r="L984" s="22"/>
      <c r="M984" s="29">
        <f t="shared" si="259"/>
        <v>1897</v>
      </c>
      <c r="N984" s="29">
        <f t="shared" si="260"/>
        <v>1</v>
      </c>
      <c r="O984" s="29">
        <f t="shared" si="261"/>
        <v>1897</v>
      </c>
      <c r="P984" s="29">
        <f t="shared" si="262"/>
        <v>1</v>
      </c>
      <c r="Q984" s="29">
        <f t="shared" si="263"/>
        <v>5584</v>
      </c>
      <c r="R984" s="30">
        <f t="shared" si="264"/>
        <v>1143253</v>
      </c>
      <c r="S984" s="30">
        <f t="shared" si="265"/>
        <v>2350</v>
      </c>
      <c r="T984" s="30">
        <f t="shared" si="266"/>
        <v>1143253</v>
      </c>
      <c r="U984" s="30">
        <f t="shared" si="267"/>
        <v>2350</v>
      </c>
      <c r="V984" s="30">
        <f t="shared" si="268"/>
        <v>3364324</v>
      </c>
    </row>
    <row r="985" spans="1:22" ht="16.5" x14ac:dyDescent="0.15">
      <c r="A985">
        <f>人物属性总表!A990</f>
        <v>982</v>
      </c>
      <c r="B985" s="5">
        <f>人物属性总表!K990</f>
        <v>12667</v>
      </c>
      <c r="C985" s="5">
        <f>人物属性总表!L990</f>
        <v>12</v>
      </c>
      <c r="D985" s="5">
        <f>人物属性总表!M990</f>
        <v>12667</v>
      </c>
      <c r="E985" s="5">
        <f>人物属性总表!N990</f>
        <v>12</v>
      </c>
      <c r="F985" s="5">
        <f>人物属性总表!O990</f>
        <v>37260</v>
      </c>
      <c r="G985" s="22">
        <f t="shared" si="254"/>
        <v>5728932</v>
      </c>
      <c r="H985" s="22">
        <f t="shared" si="255"/>
        <v>11764</v>
      </c>
      <c r="I985" s="22">
        <f t="shared" si="256"/>
        <v>5728932</v>
      </c>
      <c r="J985" s="22">
        <f t="shared" si="257"/>
        <v>11764</v>
      </c>
      <c r="K985" s="22">
        <f t="shared" si="258"/>
        <v>16858880</v>
      </c>
      <c r="L985" s="22"/>
      <c r="M985" s="29">
        <f t="shared" si="259"/>
        <v>1900</v>
      </c>
      <c r="N985" s="29">
        <f t="shared" si="260"/>
        <v>1</v>
      </c>
      <c r="O985" s="29">
        <f t="shared" si="261"/>
        <v>1900</v>
      </c>
      <c r="P985" s="29">
        <f t="shared" si="262"/>
        <v>1</v>
      </c>
      <c r="Q985" s="29">
        <f t="shared" si="263"/>
        <v>5589</v>
      </c>
      <c r="R985" s="30">
        <f t="shared" si="264"/>
        <v>1145786</v>
      </c>
      <c r="S985" s="30">
        <f t="shared" si="265"/>
        <v>2352</v>
      </c>
      <c r="T985" s="30">
        <f t="shared" si="266"/>
        <v>1145786</v>
      </c>
      <c r="U985" s="30">
        <f t="shared" si="267"/>
        <v>2352</v>
      </c>
      <c r="V985" s="30">
        <f t="shared" si="268"/>
        <v>3371776</v>
      </c>
    </row>
    <row r="986" spans="1:22" ht="16.5" x14ac:dyDescent="0.15">
      <c r="A986">
        <f>人物属性总表!A991</f>
        <v>983</v>
      </c>
      <c r="B986" s="5">
        <f>人物属性总表!K991</f>
        <v>12683</v>
      </c>
      <c r="C986" s="5">
        <f>人物属性总表!L991</f>
        <v>12</v>
      </c>
      <c r="D986" s="5">
        <f>人物属性总表!M991</f>
        <v>12683</v>
      </c>
      <c r="E986" s="5">
        <f>人物属性总表!N991</f>
        <v>12</v>
      </c>
      <c r="F986" s="5">
        <f>人物属性总表!O991</f>
        <v>37320</v>
      </c>
      <c r="G986" s="22">
        <f t="shared" si="254"/>
        <v>5741615</v>
      </c>
      <c r="H986" s="22">
        <f t="shared" si="255"/>
        <v>11776</v>
      </c>
      <c r="I986" s="22">
        <f t="shared" si="256"/>
        <v>5741615</v>
      </c>
      <c r="J986" s="22">
        <f t="shared" si="257"/>
        <v>11776</v>
      </c>
      <c r="K986" s="22">
        <f t="shared" si="258"/>
        <v>16896200</v>
      </c>
      <c r="L986" s="22"/>
      <c r="M986" s="29">
        <f t="shared" si="259"/>
        <v>1902</v>
      </c>
      <c r="N986" s="29">
        <f t="shared" si="260"/>
        <v>1</v>
      </c>
      <c r="O986" s="29">
        <f t="shared" si="261"/>
        <v>1902</v>
      </c>
      <c r="P986" s="29">
        <f t="shared" si="262"/>
        <v>1</v>
      </c>
      <c r="Q986" s="29">
        <f t="shared" si="263"/>
        <v>5598</v>
      </c>
      <c r="R986" s="30">
        <f t="shared" si="264"/>
        <v>1148323</v>
      </c>
      <c r="S986" s="30">
        <f t="shared" si="265"/>
        <v>2355</v>
      </c>
      <c r="T986" s="30">
        <f t="shared" si="266"/>
        <v>1148323</v>
      </c>
      <c r="U986" s="30">
        <f t="shared" si="267"/>
        <v>2355</v>
      </c>
      <c r="V986" s="30">
        <f t="shared" si="268"/>
        <v>3379240</v>
      </c>
    </row>
    <row r="987" spans="1:22" ht="16.5" x14ac:dyDescent="0.15">
      <c r="A987">
        <f>人物属性总表!A992</f>
        <v>984</v>
      </c>
      <c r="B987" s="5">
        <f>人物属性总表!K992</f>
        <v>12698</v>
      </c>
      <c r="C987" s="5">
        <f>人物属性总表!L992</f>
        <v>13</v>
      </c>
      <c r="D987" s="5">
        <f>人物属性总表!M992</f>
        <v>12698</v>
      </c>
      <c r="E987" s="5">
        <f>人物属性总表!N992</f>
        <v>13</v>
      </c>
      <c r="F987" s="5">
        <f>人物属性总表!O992</f>
        <v>36340</v>
      </c>
      <c r="G987" s="22">
        <f t="shared" si="254"/>
        <v>5754313</v>
      </c>
      <c r="H987" s="22">
        <f t="shared" si="255"/>
        <v>11789</v>
      </c>
      <c r="I987" s="22">
        <f t="shared" si="256"/>
        <v>5754313</v>
      </c>
      <c r="J987" s="22">
        <f t="shared" si="257"/>
        <v>11789</v>
      </c>
      <c r="K987" s="22">
        <f t="shared" si="258"/>
        <v>16932540</v>
      </c>
      <c r="L987" s="22"/>
      <c r="M987" s="29">
        <f t="shared" si="259"/>
        <v>1904</v>
      </c>
      <c r="N987" s="29">
        <f t="shared" si="260"/>
        <v>1</v>
      </c>
      <c r="O987" s="29">
        <f t="shared" si="261"/>
        <v>1904</v>
      </c>
      <c r="P987" s="29">
        <f t="shared" si="262"/>
        <v>1</v>
      </c>
      <c r="Q987" s="29">
        <f t="shared" si="263"/>
        <v>5451</v>
      </c>
      <c r="R987" s="30">
        <f t="shared" si="264"/>
        <v>1150862</v>
      </c>
      <c r="S987" s="30">
        <f t="shared" si="265"/>
        <v>2357</v>
      </c>
      <c r="T987" s="30">
        <f t="shared" si="266"/>
        <v>1150862</v>
      </c>
      <c r="U987" s="30">
        <f t="shared" si="267"/>
        <v>2357</v>
      </c>
      <c r="V987" s="30">
        <f t="shared" si="268"/>
        <v>3386508</v>
      </c>
    </row>
    <row r="988" spans="1:22" ht="16.5" x14ac:dyDescent="0.15">
      <c r="A988">
        <f>人物属性总表!A993</f>
        <v>985</v>
      </c>
      <c r="B988" s="5">
        <f>人物属性总表!K993</f>
        <v>12713</v>
      </c>
      <c r="C988" s="5">
        <f>人物属性总表!L993</f>
        <v>12</v>
      </c>
      <c r="D988" s="5">
        <f>人物属性总表!M993</f>
        <v>12713</v>
      </c>
      <c r="E988" s="5">
        <f>人物属性总表!N993</f>
        <v>12</v>
      </c>
      <c r="F988" s="5">
        <f>人物属性总表!O993</f>
        <v>37400</v>
      </c>
      <c r="G988" s="22">
        <f t="shared" si="254"/>
        <v>5767026</v>
      </c>
      <c r="H988" s="22">
        <f t="shared" si="255"/>
        <v>11801</v>
      </c>
      <c r="I988" s="22">
        <f t="shared" si="256"/>
        <v>5767026</v>
      </c>
      <c r="J988" s="22">
        <f t="shared" si="257"/>
        <v>11801</v>
      </c>
      <c r="K988" s="22">
        <f t="shared" si="258"/>
        <v>16969940</v>
      </c>
      <c r="L988" s="22"/>
      <c r="M988" s="29">
        <f t="shared" si="259"/>
        <v>1906</v>
      </c>
      <c r="N988" s="29">
        <f t="shared" si="260"/>
        <v>1</v>
      </c>
      <c r="O988" s="29">
        <f t="shared" si="261"/>
        <v>1906</v>
      </c>
      <c r="P988" s="29">
        <f t="shared" si="262"/>
        <v>1</v>
      </c>
      <c r="Q988" s="29">
        <f t="shared" si="263"/>
        <v>5610</v>
      </c>
      <c r="R988" s="30">
        <f t="shared" si="264"/>
        <v>1153405</v>
      </c>
      <c r="S988" s="30">
        <f t="shared" si="265"/>
        <v>2360</v>
      </c>
      <c r="T988" s="30">
        <f t="shared" si="266"/>
        <v>1153405</v>
      </c>
      <c r="U988" s="30">
        <f t="shared" si="267"/>
        <v>2360</v>
      </c>
      <c r="V988" s="30">
        <f t="shared" si="268"/>
        <v>3393988</v>
      </c>
    </row>
    <row r="989" spans="1:22" ht="16.5" x14ac:dyDescent="0.15">
      <c r="A989">
        <f>人物属性总表!A994</f>
        <v>986</v>
      </c>
      <c r="B989" s="5">
        <f>人物属性总表!K994</f>
        <v>12729</v>
      </c>
      <c r="C989" s="5">
        <f>人物属性总表!L994</f>
        <v>12</v>
      </c>
      <c r="D989" s="5">
        <f>人物属性总表!M994</f>
        <v>12729</v>
      </c>
      <c r="E989" s="5">
        <f>人物属性总表!N994</f>
        <v>12</v>
      </c>
      <c r="F989" s="5">
        <f>人物属性总表!O994</f>
        <v>37450</v>
      </c>
      <c r="G989" s="22">
        <f t="shared" si="254"/>
        <v>5779755</v>
      </c>
      <c r="H989" s="22">
        <f t="shared" si="255"/>
        <v>11813</v>
      </c>
      <c r="I989" s="22">
        <f t="shared" si="256"/>
        <v>5779755</v>
      </c>
      <c r="J989" s="22">
        <f t="shared" si="257"/>
        <v>11813</v>
      </c>
      <c r="K989" s="22">
        <f t="shared" si="258"/>
        <v>17007390</v>
      </c>
      <c r="L989" s="22"/>
      <c r="M989" s="29">
        <f t="shared" si="259"/>
        <v>1909</v>
      </c>
      <c r="N989" s="29">
        <f t="shared" si="260"/>
        <v>1</v>
      </c>
      <c r="O989" s="29">
        <f t="shared" si="261"/>
        <v>1909</v>
      </c>
      <c r="P989" s="29">
        <f t="shared" si="262"/>
        <v>1</v>
      </c>
      <c r="Q989" s="29">
        <f t="shared" si="263"/>
        <v>5617</v>
      </c>
      <c r="R989" s="30">
        <f t="shared" si="264"/>
        <v>1155951</v>
      </c>
      <c r="S989" s="30">
        <f t="shared" si="265"/>
        <v>2362</v>
      </c>
      <c r="T989" s="30">
        <f t="shared" si="266"/>
        <v>1155951</v>
      </c>
      <c r="U989" s="30">
        <f t="shared" si="267"/>
        <v>2362</v>
      </c>
      <c r="V989" s="30">
        <f t="shared" si="268"/>
        <v>3401478</v>
      </c>
    </row>
    <row r="990" spans="1:22" ht="16.5" x14ac:dyDescent="0.15">
      <c r="A990">
        <f>人物属性总表!A995</f>
        <v>987</v>
      </c>
      <c r="B990" s="5">
        <f>人物属性总表!K995</f>
        <v>12744</v>
      </c>
      <c r="C990" s="5">
        <f>人物属性总表!L995</f>
        <v>12</v>
      </c>
      <c r="D990" s="5">
        <f>人物属性总表!M995</f>
        <v>12744</v>
      </c>
      <c r="E990" s="5">
        <f>人物属性总表!N995</f>
        <v>12</v>
      </c>
      <c r="F990" s="5">
        <f>人物属性总表!O995</f>
        <v>37490</v>
      </c>
      <c r="G990" s="22">
        <f t="shared" si="254"/>
        <v>5792499</v>
      </c>
      <c r="H990" s="22">
        <f t="shared" si="255"/>
        <v>11825</v>
      </c>
      <c r="I990" s="22">
        <f t="shared" si="256"/>
        <v>5792499</v>
      </c>
      <c r="J990" s="22">
        <f t="shared" si="257"/>
        <v>11825</v>
      </c>
      <c r="K990" s="22">
        <f t="shared" si="258"/>
        <v>17044880</v>
      </c>
      <c r="L990" s="22"/>
      <c r="M990" s="29">
        <f t="shared" si="259"/>
        <v>1911</v>
      </c>
      <c r="N990" s="29">
        <f t="shared" si="260"/>
        <v>1</v>
      </c>
      <c r="O990" s="29">
        <f t="shared" si="261"/>
        <v>1911</v>
      </c>
      <c r="P990" s="29">
        <f t="shared" si="262"/>
        <v>1</v>
      </c>
      <c r="Q990" s="29">
        <f t="shared" si="263"/>
        <v>5623</v>
      </c>
      <c r="R990" s="30">
        <f t="shared" si="264"/>
        <v>1158499</v>
      </c>
      <c r="S990" s="30">
        <f t="shared" si="265"/>
        <v>2365</v>
      </c>
      <c r="T990" s="30">
        <f t="shared" si="266"/>
        <v>1158499</v>
      </c>
      <c r="U990" s="30">
        <f t="shared" si="267"/>
        <v>2365</v>
      </c>
      <c r="V990" s="30">
        <f t="shared" si="268"/>
        <v>3408976</v>
      </c>
    </row>
    <row r="991" spans="1:22" ht="16.5" x14ac:dyDescent="0.15">
      <c r="A991">
        <f>人物属性总表!A996</f>
        <v>988</v>
      </c>
      <c r="B991" s="5">
        <f>人物属性总表!K996</f>
        <v>12759</v>
      </c>
      <c r="C991" s="5">
        <f>人物属性总表!L996</f>
        <v>12</v>
      </c>
      <c r="D991" s="5">
        <f>人物属性总表!M996</f>
        <v>12759</v>
      </c>
      <c r="E991" s="5">
        <f>人物属性总表!N996</f>
        <v>12</v>
      </c>
      <c r="F991" s="5">
        <f>人物属性总表!O996</f>
        <v>37540</v>
      </c>
      <c r="G991" s="22">
        <f t="shared" si="254"/>
        <v>5805258</v>
      </c>
      <c r="H991" s="22">
        <f t="shared" si="255"/>
        <v>11837</v>
      </c>
      <c r="I991" s="22">
        <f t="shared" si="256"/>
        <v>5805258</v>
      </c>
      <c r="J991" s="22">
        <f t="shared" si="257"/>
        <v>11837</v>
      </c>
      <c r="K991" s="22">
        <f t="shared" si="258"/>
        <v>17082420</v>
      </c>
      <c r="L991" s="22"/>
      <c r="M991" s="29">
        <f t="shared" si="259"/>
        <v>1913</v>
      </c>
      <c r="N991" s="29">
        <f t="shared" si="260"/>
        <v>1</v>
      </c>
      <c r="O991" s="29">
        <f t="shared" si="261"/>
        <v>1913</v>
      </c>
      <c r="P991" s="29">
        <f t="shared" si="262"/>
        <v>1</v>
      </c>
      <c r="Q991" s="29">
        <f t="shared" si="263"/>
        <v>5631</v>
      </c>
      <c r="R991" s="30">
        <f t="shared" si="264"/>
        <v>1161051</v>
      </c>
      <c r="S991" s="30">
        <f t="shared" si="265"/>
        <v>2367</v>
      </c>
      <c r="T991" s="30">
        <f t="shared" si="266"/>
        <v>1161051</v>
      </c>
      <c r="U991" s="30">
        <f t="shared" si="267"/>
        <v>2367</v>
      </c>
      <c r="V991" s="30">
        <f t="shared" si="268"/>
        <v>3416484</v>
      </c>
    </row>
    <row r="992" spans="1:22" ht="16.5" x14ac:dyDescent="0.15">
      <c r="A992">
        <f>人物属性总表!A997</f>
        <v>989</v>
      </c>
      <c r="B992" s="5">
        <f>人物属性总表!K997</f>
        <v>12774</v>
      </c>
      <c r="C992" s="5">
        <f>人物属性总表!L997</f>
        <v>13</v>
      </c>
      <c r="D992" s="5">
        <f>人物属性总表!M997</f>
        <v>12774</v>
      </c>
      <c r="E992" s="5">
        <f>人物属性总表!N997</f>
        <v>13</v>
      </c>
      <c r="F992" s="5">
        <f>人物属性总表!O997</f>
        <v>36560</v>
      </c>
      <c r="G992" s="22">
        <f t="shared" si="254"/>
        <v>5818032</v>
      </c>
      <c r="H992" s="22">
        <f t="shared" si="255"/>
        <v>11850</v>
      </c>
      <c r="I992" s="22">
        <f t="shared" si="256"/>
        <v>5818032</v>
      </c>
      <c r="J992" s="22">
        <f t="shared" si="257"/>
        <v>11850</v>
      </c>
      <c r="K992" s="22">
        <f t="shared" si="258"/>
        <v>17118980</v>
      </c>
      <c r="L992" s="22"/>
      <c r="M992" s="29">
        <f t="shared" si="259"/>
        <v>1916</v>
      </c>
      <c r="N992" s="29">
        <f t="shared" si="260"/>
        <v>1</v>
      </c>
      <c r="O992" s="29">
        <f t="shared" si="261"/>
        <v>1916</v>
      </c>
      <c r="P992" s="29">
        <f t="shared" si="262"/>
        <v>1</v>
      </c>
      <c r="Q992" s="29">
        <f t="shared" si="263"/>
        <v>5484</v>
      </c>
      <c r="R992" s="30">
        <f t="shared" si="264"/>
        <v>1163606</v>
      </c>
      <c r="S992" s="30">
        <f t="shared" si="265"/>
        <v>2370</v>
      </c>
      <c r="T992" s="30">
        <f t="shared" si="266"/>
        <v>1163606</v>
      </c>
      <c r="U992" s="30">
        <f t="shared" si="267"/>
        <v>2370</v>
      </c>
      <c r="V992" s="30">
        <f t="shared" si="268"/>
        <v>3423796</v>
      </c>
    </row>
    <row r="993" spans="1:22" ht="16.5" x14ac:dyDescent="0.15">
      <c r="A993">
        <f>人物属性总表!A998</f>
        <v>990</v>
      </c>
      <c r="B993" s="5">
        <f>人物属性总表!K998</f>
        <v>12790</v>
      </c>
      <c r="C993" s="5">
        <f>人物属性总表!L998</f>
        <v>12</v>
      </c>
      <c r="D993" s="5">
        <f>人物属性总表!M998</f>
        <v>12790</v>
      </c>
      <c r="E993" s="5">
        <f>人物属性总表!N998</f>
        <v>12</v>
      </c>
      <c r="F993" s="5">
        <f>人物属性总表!O998</f>
        <v>37630</v>
      </c>
      <c r="G993" s="22">
        <f t="shared" si="254"/>
        <v>5830822</v>
      </c>
      <c r="H993" s="22">
        <f t="shared" si="255"/>
        <v>11862</v>
      </c>
      <c r="I993" s="22">
        <f t="shared" si="256"/>
        <v>5830822</v>
      </c>
      <c r="J993" s="22">
        <f t="shared" si="257"/>
        <v>11862</v>
      </c>
      <c r="K993" s="22">
        <f t="shared" si="258"/>
        <v>17156610</v>
      </c>
      <c r="L993" s="22"/>
      <c r="M993" s="29">
        <f t="shared" si="259"/>
        <v>1918</v>
      </c>
      <c r="N993" s="29">
        <f t="shared" si="260"/>
        <v>1</v>
      </c>
      <c r="O993" s="29">
        <f t="shared" si="261"/>
        <v>1918</v>
      </c>
      <c r="P993" s="29">
        <f t="shared" si="262"/>
        <v>1</v>
      </c>
      <c r="Q993" s="29">
        <f t="shared" si="263"/>
        <v>5644</v>
      </c>
      <c r="R993" s="30">
        <f t="shared" si="264"/>
        <v>1166164</v>
      </c>
      <c r="S993" s="30">
        <f t="shared" si="265"/>
        <v>2372</v>
      </c>
      <c r="T993" s="30">
        <f t="shared" si="266"/>
        <v>1166164</v>
      </c>
      <c r="U993" s="30">
        <f t="shared" si="267"/>
        <v>2372</v>
      </c>
      <c r="V993" s="30">
        <f t="shared" si="268"/>
        <v>3431322</v>
      </c>
    </row>
    <row r="994" spans="1:22" ht="16.5" x14ac:dyDescent="0.15">
      <c r="A994">
        <f>人物属性总表!A999</f>
        <v>991</v>
      </c>
      <c r="B994" s="5">
        <f>人物属性总表!K999</f>
        <v>12805</v>
      </c>
      <c r="C994" s="5">
        <f>人物属性总表!L999</f>
        <v>12</v>
      </c>
      <c r="D994" s="5">
        <f>人物属性总表!M999</f>
        <v>12805</v>
      </c>
      <c r="E994" s="5">
        <f>人物属性总表!N999</f>
        <v>12</v>
      </c>
      <c r="F994" s="5">
        <f>人物属性总表!O999</f>
        <v>37670</v>
      </c>
      <c r="G994" s="22">
        <f t="shared" si="254"/>
        <v>5843627</v>
      </c>
      <c r="H994" s="22">
        <f t="shared" si="255"/>
        <v>11874</v>
      </c>
      <c r="I994" s="22">
        <f t="shared" si="256"/>
        <v>5843627</v>
      </c>
      <c r="J994" s="22">
        <f t="shared" si="257"/>
        <v>11874</v>
      </c>
      <c r="K994" s="22">
        <f t="shared" si="258"/>
        <v>17194280</v>
      </c>
      <c r="L994" s="22"/>
      <c r="M994" s="29">
        <f t="shared" si="259"/>
        <v>1920</v>
      </c>
      <c r="N994" s="29">
        <f t="shared" si="260"/>
        <v>1</v>
      </c>
      <c r="O994" s="29">
        <f t="shared" si="261"/>
        <v>1920</v>
      </c>
      <c r="P994" s="29">
        <f t="shared" si="262"/>
        <v>1</v>
      </c>
      <c r="Q994" s="29">
        <f t="shared" si="263"/>
        <v>5650</v>
      </c>
      <c r="R994" s="30">
        <f t="shared" si="264"/>
        <v>1168725</v>
      </c>
      <c r="S994" s="30">
        <f t="shared" si="265"/>
        <v>2374</v>
      </c>
      <c r="T994" s="30">
        <f t="shared" si="266"/>
        <v>1168725</v>
      </c>
      <c r="U994" s="30">
        <f t="shared" si="267"/>
        <v>2374</v>
      </c>
      <c r="V994" s="30">
        <f t="shared" si="268"/>
        <v>3438856</v>
      </c>
    </row>
    <row r="995" spans="1:22" ht="16.5" x14ac:dyDescent="0.15">
      <c r="A995">
        <f>人物属性总表!A1000</f>
        <v>992</v>
      </c>
      <c r="B995" s="5">
        <f>人物属性总表!K1000</f>
        <v>12820</v>
      </c>
      <c r="C995" s="5">
        <f>人物属性总表!L1000</f>
        <v>12</v>
      </c>
      <c r="D995" s="5">
        <f>人物属性总表!M1000</f>
        <v>12820</v>
      </c>
      <c r="E995" s="5">
        <f>人物属性总表!N1000</f>
        <v>12</v>
      </c>
      <c r="F995" s="5">
        <f>人物属性总表!O1000</f>
        <v>37710</v>
      </c>
      <c r="G995" s="22">
        <f t="shared" si="254"/>
        <v>5856447</v>
      </c>
      <c r="H995" s="22">
        <f t="shared" si="255"/>
        <v>11886</v>
      </c>
      <c r="I995" s="22">
        <f t="shared" si="256"/>
        <v>5856447</v>
      </c>
      <c r="J995" s="22">
        <f t="shared" si="257"/>
        <v>11886</v>
      </c>
      <c r="K995" s="22">
        <f t="shared" si="258"/>
        <v>17231990</v>
      </c>
      <c r="L995" s="22"/>
      <c r="M995" s="29">
        <f t="shared" si="259"/>
        <v>1923</v>
      </c>
      <c r="N995" s="29">
        <f t="shared" si="260"/>
        <v>1</v>
      </c>
      <c r="O995" s="29">
        <f t="shared" si="261"/>
        <v>1923</v>
      </c>
      <c r="P995" s="29">
        <f t="shared" si="262"/>
        <v>1</v>
      </c>
      <c r="Q995" s="29">
        <f t="shared" si="263"/>
        <v>5656</v>
      </c>
      <c r="R995" s="30">
        <f t="shared" si="264"/>
        <v>1171289</v>
      </c>
      <c r="S995" s="30">
        <f t="shared" si="265"/>
        <v>2377</v>
      </c>
      <c r="T995" s="30">
        <f t="shared" si="266"/>
        <v>1171289</v>
      </c>
      <c r="U995" s="30">
        <f t="shared" si="267"/>
        <v>2377</v>
      </c>
      <c r="V995" s="30">
        <f t="shared" si="268"/>
        <v>3446398</v>
      </c>
    </row>
    <row r="996" spans="1:22" ht="16.5" x14ac:dyDescent="0.15">
      <c r="A996">
        <f>人物属性总表!A1001</f>
        <v>993</v>
      </c>
      <c r="B996" s="5">
        <f>人物属性总表!K1001</f>
        <v>12836</v>
      </c>
      <c r="C996" s="5">
        <f>人物属性总表!L1001</f>
        <v>12</v>
      </c>
      <c r="D996" s="5">
        <f>人物属性总表!M1001</f>
        <v>12836</v>
      </c>
      <c r="E996" s="5">
        <f>人物属性总表!N1001</f>
        <v>12</v>
      </c>
      <c r="F996" s="5">
        <f>人物属性总表!O1001</f>
        <v>37760</v>
      </c>
      <c r="G996" s="22">
        <f t="shared" si="254"/>
        <v>5869283</v>
      </c>
      <c r="H996" s="22">
        <f t="shared" si="255"/>
        <v>11898</v>
      </c>
      <c r="I996" s="22">
        <f t="shared" si="256"/>
        <v>5869283</v>
      </c>
      <c r="J996" s="22">
        <f t="shared" si="257"/>
        <v>11898</v>
      </c>
      <c r="K996" s="22">
        <f t="shared" si="258"/>
        <v>17269750</v>
      </c>
      <c r="L996" s="22"/>
      <c r="M996" s="29">
        <f t="shared" si="259"/>
        <v>1925</v>
      </c>
      <c r="N996" s="29">
        <f t="shared" si="260"/>
        <v>1</v>
      </c>
      <c r="O996" s="29">
        <f t="shared" si="261"/>
        <v>1925</v>
      </c>
      <c r="P996" s="29">
        <f t="shared" si="262"/>
        <v>1</v>
      </c>
      <c r="Q996" s="29">
        <f t="shared" si="263"/>
        <v>5664</v>
      </c>
      <c r="R996" s="30">
        <f t="shared" si="264"/>
        <v>1173856</v>
      </c>
      <c r="S996" s="30">
        <f t="shared" si="265"/>
        <v>2379</v>
      </c>
      <c r="T996" s="30">
        <f t="shared" si="266"/>
        <v>1173856</v>
      </c>
      <c r="U996" s="30">
        <f t="shared" si="267"/>
        <v>2379</v>
      </c>
      <c r="V996" s="30">
        <f t="shared" si="268"/>
        <v>3453950</v>
      </c>
    </row>
    <row r="997" spans="1:22" ht="16.5" x14ac:dyDescent="0.15">
      <c r="A997">
        <f>人物属性总表!A1002</f>
        <v>994</v>
      </c>
      <c r="B997" s="5">
        <f>人物属性总表!K1002</f>
        <v>12851</v>
      </c>
      <c r="C997" s="5">
        <f>人物属性总表!L1002</f>
        <v>13</v>
      </c>
      <c r="D997" s="5">
        <f>人物属性总表!M1002</f>
        <v>12851</v>
      </c>
      <c r="E997" s="5">
        <f>人物属性总表!N1002</f>
        <v>13</v>
      </c>
      <c r="F997" s="5">
        <f>人物属性总表!O1002</f>
        <v>36780</v>
      </c>
      <c r="G997" s="22">
        <f t="shared" si="254"/>
        <v>5882134</v>
      </c>
      <c r="H997" s="22">
        <f t="shared" si="255"/>
        <v>11911</v>
      </c>
      <c r="I997" s="22">
        <f t="shared" si="256"/>
        <v>5882134</v>
      </c>
      <c r="J997" s="22">
        <f t="shared" si="257"/>
        <v>11911</v>
      </c>
      <c r="K997" s="22">
        <f t="shared" si="258"/>
        <v>17306530</v>
      </c>
      <c r="L997" s="22"/>
      <c r="M997" s="29">
        <f t="shared" si="259"/>
        <v>1927</v>
      </c>
      <c r="N997" s="29">
        <f t="shared" si="260"/>
        <v>1</v>
      </c>
      <c r="O997" s="29">
        <f t="shared" si="261"/>
        <v>1927</v>
      </c>
      <c r="P997" s="29">
        <f t="shared" si="262"/>
        <v>1</v>
      </c>
      <c r="Q997" s="29">
        <f t="shared" si="263"/>
        <v>5517</v>
      </c>
      <c r="R997" s="30">
        <f t="shared" si="264"/>
        <v>1176426</v>
      </c>
      <c r="S997" s="30">
        <f t="shared" si="265"/>
        <v>2382</v>
      </c>
      <c r="T997" s="30">
        <f t="shared" si="266"/>
        <v>1176426</v>
      </c>
      <c r="U997" s="30">
        <f t="shared" si="267"/>
        <v>2382</v>
      </c>
      <c r="V997" s="30">
        <f t="shared" si="268"/>
        <v>3461306</v>
      </c>
    </row>
    <row r="998" spans="1:22" ht="16.5" x14ac:dyDescent="0.15">
      <c r="A998">
        <f>人物属性总表!A1003</f>
        <v>995</v>
      </c>
      <c r="B998" s="5">
        <f>人物属性总表!K1003</f>
        <v>12866</v>
      </c>
      <c r="C998" s="5">
        <f>人物属性总表!L1003</f>
        <v>12</v>
      </c>
      <c r="D998" s="5">
        <f>人物属性总表!M1003</f>
        <v>12866</v>
      </c>
      <c r="E998" s="5">
        <f>人物属性总表!N1003</f>
        <v>12</v>
      </c>
      <c r="F998" s="5">
        <f>人物属性总表!O1003</f>
        <v>37850</v>
      </c>
      <c r="G998" s="22">
        <f t="shared" si="254"/>
        <v>5895000</v>
      </c>
      <c r="H998" s="22">
        <f t="shared" si="255"/>
        <v>11923</v>
      </c>
      <c r="I998" s="22">
        <f t="shared" si="256"/>
        <v>5895000</v>
      </c>
      <c r="J998" s="22">
        <f t="shared" si="257"/>
        <v>11923</v>
      </c>
      <c r="K998" s="22">
        <f t="shared" si="258"/>
        <v>17344380</v>
      </c>
      <c r="L998" s="22"/>
      <c r="M998" s="29">
        <f t="shared" si="259"/>
        <v>1929</v>
      </c>
      <c r="N998" s="29">
        <f t="shared" si="260"/>
        <v>1</v>
      </c>
      <c r="O998" s="29">
        <f t="shared" si="261"/>
        <v>1929</v>
      </c>
      <c r="P998" s="29">
        <f t="shared" si="262"/>
        <v>1</v>
      </c>
      <c r="Q998" s="29">
        <f t="shared" si="263"/>
        <v>5677</v>
      </c>
      <c r="R998" s="30">
        <f t="shared" si="264"/>
        <v>1179000</v>
      </c>
      <c r="S998" s="30">
        <f t="shared" si="265"/>
        <v>2384</v>
      </c>
      <c r="T998" s="30">
        <f t="shared" si="266"/>
        <v>1179000</v>
      </c>
      <c r="U998" s="30">
        <f t="shared" si="267"/>
        <v>2384</v>
      </c>
      <c r="V998" s="30">
        <f t="shared" si="268"/>
        <v>3468876</v>
      </c>
    </row>
    <row r="999" spans="1:22" ht="16.5" x14ac:dyDescent="0.15">
      <c r="A999">
        <f>人物属性总表!A1004</f>
        <v>996</v>
      </c>
      <c r="B999" s="5">
        <f>人物属性总表!K1004</f>
        <v>12882</v>
      </c>
      <c r="C999" s="5">
        <f>人物属性总表!L1004</f>
        <v>12</v>
      </c>
      <c r="D999" s="5">
        <f>人物属性总表!M1004</f>
        <v>12882</v>
      </c>
      <c r="E999" s="5">
        <f>人物属性总表!N1004</f>
        <v>12</v>
      </c>
      <c r="F999" s="5">
        <f>人物属性总表!O1004</f>
        <v>37900</v>
      </c>
      <c r="G999" s="22">
        <f t="shared" si="254"/>
        <v>5907882</v>
      </c>
      <c r="H999" s="22">
        <f t="shared" si="255"/>
        <v>11935</v>
      </c>
      <c r="I999" s="22">
        <f t="shared" si="256"/>
        <v>5907882</v>
      </c>
      <c r="J999" s="22">
        <f t="shared" si="257"/>
        <v>11935</v>
      </c>
      <c r="K999" s="22">
        <f t="shared" si="258"/>
        <v>17382280</v>
      </c>
      <c r="L999" s="22"/>
      <c r="M999" s="29">
        <f t="shared" si="259"/>
        <v>1932</v>
      </c>
      <c r="N999" s="29">
        <f t="shared" si="260"/>
        <v>1</v>
      </c>
      <c r="O999" s="29">
        <f t="shared" si="261"/>
        <v>1932</v>
      </c>
      <c r="P999" s="29">
        <f t="shared" si="262"/>
        <v>1</v>
      </c>
      <c r="Q999" s="29">
        <f t="shared" si="263"/>
        <v>5685</v>
      </c>
      <c r="R999" s="30">
        <f t="shared" si="264"/>
        <v>1181576</v>
      </c>
      <c r="S999" s="30">
        <f t="shared" si="265"/>
        <v>2387</v>
      </c>
      <c r="T999" s="30">
        <f t="shared" si="266"/>
        <v>1181576</v>
      </c>
      <c r="U999" s="30">
        <f t="shared" si="267"/>
        <v>2387</v>
      </c>
      <c r="V999" s="30">
        <f t="shared" si="268"/>
        <v>3476456</v>
      </c>
    </row>
    <row r="1000" spans="1:22" ht="16.5" x14ac:dyDescent="0.15">
      <c r="A1000">
        <f>人物属性总表!A1005</f>
        <v>997</v>
      </c>
      <c r="B1000" s="5">
        <f>人物属性总表!K1005</f>
        <v>12897</v>
      </c>
      <c r="C1000" s="5">
        <f>人物属性总表!L1005</f>
        <v>12</v>
      </c>
      <c r="D1000" s="5">
        <f>人物属性总表!M1005</f>
        <v>12897</v>
      </c>
      <c r="E1000" s="5">
        <f>人物属性总表!N1005</f>
        <v>12</v>
      </c>
      <c r="F1000" s="5">
        <f>人物属性总表!O1005</f>
        <v>37940</v>
      </c>
      <c r="G1000" s="22">
        <f t="shared" si="254"/>
        <v>5920779</v>
      </c>
      <c r="H1000" s="22">
        <f t="shared" si="255"/>
        <v>11947</v>
      </c>
      <c r="I1000" s="22">
        <f t="shared" si="256"/>
        <v>5920779</v>
      </c>
      <c r="J1000" s="22">
        <f t="shared" si="257"/>
        <v>11947</v>
      </c>
      <c r="K1000" s="22">
        <f t="shared" si="258"/>
        <v>17420220</v>
      </c>
      <c r="L1000" s="22"/>
      <c r="M1000" s="29">
        <f t="shared" si="259"/>
        <v>1934</v>
      </c>
      <c r="N1000" s="29">
        <f t="shared" si="260"/>
        <v>1</v>
      </c>
      <c r="O1000" s="29">
        <f t="shared" si="261"/>
        <v>1934</v>
      </c>
      <c r="P1000" s="29">
        <f t="shared" si="262"/>
        <v>1</v>
      </c>
      <c r="Q1000" s="29">
        <f t="shared" si="263"/>
        <v>5691</v>
      </c>
      <c r="R1000" s="30">
        <f t="shared" si="264"/>
        <v>1184155</v>
      </c>
      <c r="S1000" s="30">
        <f t="shared" si="265"/>
        <v>2389</v>
      </c>
      <c r="T1000" s="30">
        <f t="shared" si="266"/>
        <v>1184155</v>
      </c>
      <c r="U1000" s="30">
        <f t="shared" si="267"/>
        <v>2389</v>
      </c>
      <c r="V1000" s="30">
        <f t="shared" si="268"/>
        <v>3484044</v>
      </c>
    </row>
    <row r="1001" spans="1:22" ht="16.5" x14ac:dyDescent="0.15">
      <c r="A1001">
        <f>人物属性总表!A1006</f>
        <v>998</v>
      </c>
      <c r="B1001" s="5">
        <f>人物属性总表!K1006</f>
        <v>12912</v>
      </c>
      <c r="C1001" s="5">
        <f>人物属性总表!L1006</f>
        <v>12</v>
      </c>
      <c r="D1001" s="5">
        <f>人物属性总表!M1006</f>
        <v>12912</v>
      </c>
      <c r="E1001" s="5">
        <f>人物属性总表!N1006</f>
        <v>12</v>
      </c>
      <c r="F1001" s="5">
        <f>人物属性总表!O1006</f>
        <v>37980</v>
      </c>
      <c r="G1001" s="22">
        <f t="shared" si="254"/>
        <v>5933691</v>
      </c>
      <c r="H1001" s="22">
        <f t="shared" si="255"/>
        <v>11959</v>
      </c>
      <c r="I1001" s="22">
        <f t="shared" si="256"/>
        <v>5933691</v>
      </c>
      <c r="J1001" s="22">
        <f t="shared" si="257"/>
        <v>11959</v>
      </c>
      <c r="K1001" s="22">
        <f t="shared" si="258"/>
        <v>17458200</v>
      </c>
      <c r="L1001" s="22"/>
      <c r="M1001" s="29">
        <f t="shared" si="259"/>
        <v>1936</v>
      </c>
      <c r="N1001" s="29">
        <f t="shared" si="260"/>
        <v>1</v>
      </c>
      <c r="O1001" s="29">
        <f t="shared" si="261"/>
        <v>1936</v>
      </c>
      <c r="P1001" s="29">
        <f t="shared" si="262"/>
        <v>1</v>
      </c>
      <c r="Q1001" s="29">
        <f t="shared" si="263"/>
        <v>5697</v>
      </c>
      <c r="R1001" s="30">
        <f t="shared" si="264"/>
        <v>1186738</v>
      </c>
      <c r="S1001" s="30">
        <f t="shared" si="265"/>
        <v>2391</v>
      </c>
      <c r="T1001" s="30">
        <f t="shared" si="266"/>
        <v>1186738</v>
      </c>
      <c r="U1001" s="30">
        <f t="shared" si="267"/>
        <v>2391</v>
      </c>
      <c r="V1001" s="30">
        <f t="shared" si="268"/>
        <v>3491640</v>
      </c>
    </row>
    <row r="1002" spans="1:22" ht="16.5" x14ac:dyDescent="0.15">
      <c r="A1002">
        <f>人物属性总表!A1007</f>
        <v>999</v>
      </c>
      <c r="B1002" s="5">
        <f>人物属性总表!K1007</f>
        <v>12927</v>
      </c>
      <c r="C1002" s="5">
        <f>人物属性总表!L1007</f>
        <v>13</v>
      </c>
      <c r="D1002" s="5">
        <f>人物属性总表!M1007</f>
        <v>12927</v>
      </c>
      <c r="E1002" s="5">
        <f>人物属性总表!N1007</f>
        <v>13</v>
      </c>
      <c r="F1002" s="5">
        <f>人物属性总表!O1007</f>
        <v>37000</v>
      </c>
      <c r="G1002" s="22">
        <f t="shared" si="254"/>
        <v>5946618</v>
      </c>
      <c r="H1002" s="22">
        <f t="shared" si="255"/>
        <v>11972</v>
      </c>
      <c r="I1002" s="22">
        <f t="shared" si="256"/>
        <v>5946618</v>
      </c>
      <c r="J1002" s="22">
        <f t="shared" si="257"/>
        <v>11972</v>
      </c>
      <c r="K1002" s="22">
        <f t="shared" si="258"/>
        <v>17495200</v>
      </c>
      <c r="L1002" s="22"/>
      <c r="M1002" s="29">
        <f t="shared" si="259"/>
        <v>1939</v>
      </c>
      <c r="N1002" s="29">
        <f t="shared" si="260"/>
        <v>1</v>
      </c>
      <c r="O1002" s="29">
        <f t="shared" si="261"/>
        <v>1939</v>
      </c>
      <c r="P1002" s="29">
        <f t="shared" si="262"/>
        <v>1</v>
      </c>
      <c r="Q1002" s="29">
        <f t="shared" si="263"/>
        <v>5550</v>
      </c>
      <c r="R1002" s="30">
        <f t="shared" si="264"/>
        <v>1189323</v>
      </c>
      <c r="S1002" s="30">
        <f t="shared" si="265"/>
        <v>2394</v>
      </c>
      <c r="T1002" s="30">
        <f t="shared" si="266"/>
        <v>1189323</v>
      </c>
      <c r="U1002" s="30">
        <f t="shared" si="267"/>
        <v>2394</v>
      </c>
      <c r="V1002" s="30">
        <f t="shared" si="268"/>
        <v>3499040</v>
      </c>
    </row>
    <row r="1003" spans="1:22" ht="16.5" x14ac:dyDescent="0.15">
      <c r="A1003">
        <f>人物属性总表!A1008</f>
        <v>1000</v>
      </c>
      <c r="B1003" s="5">
        <f>人物属性总表!K1008</f>
        <v>12943</v>
      </c>
      <c r="C1003" s="5">
        <f>人物属性总表!L1008</f>
        <v>12</v>
      </c>
      <c r="D1003" s="5">
        <f>人物属性总表!M1008</f>
        <v>12943</v>
      </c>
      <c r="E1003" s="5">
        <f>人物属性总表!N1008</f>
        <v>12</v>
      </c>
      <c r="F1003" s="5">
        <f>人物属性总表!O1008</f>
        <v>38070</v>
      </c>
      <c r="G1003" s="22">
        <f t="shared" si="254"/>
        <v>5959561</v>
      </c>
      <c r="H1003" s="22">
        <f t="shared" si="255"/>
        <v>11984</v>
      </c>
      <c r="I1003" s="22">
        <f t="shared" si="256"/>
        <v>5959561</v>
      </c>
      <c r="J1003" s="22">
        <f t="shared" si="257"/>
        <v>11984</v>
      </c>
      <c r="K1003" s="22">
        <f t="shared" si="258"/>
        <v>17533270</v>
      </c>
      <c r="L1003" s="22"/>
      <c r="M1003" s="29">
        <f t="shared" si="259"/>
        <v>1941</v>
      </c>
      <c r="N1003" s="29">
        <f t="shared" si="260"/>
        <v>1</v>
      </c>
      <c r="O1003" s="29">
        <f t="shared" si="261"/>
        <v>1941</v>
      </c>
      <c r="P1003" s="29">
        <f t="shared" si="262"/>
        <v>1</v>
      </c>
      <c r="Q1003" s="29">
        <f t="shared" si="263"/>
        <v>5710</v>
      </c>
      <c r="R1003" s="30">
        <f t="shared" si="264"/>
        <v>1191912</v>
      </c>
      <c r="S1003" s="30">
        <f t="shared" si="265"/>
        <v>2396</v>
      </c>
      <c r="T1003" s="30">
        <f t="shared" si="266"/>
        <v>1191912</v>
      </c>
      <c r="U1003" s="30">
        <f t="shared" si="267"/>
        <v>2396</v>
      </c>
      <c r="V1003" s="30">
        <f t="shared" si="268"/>
        <v>3506654</v>
      </c>
    </row>
    <row r="1004" spans="1:22" ht="16.5" x14ac:dyDescent="0.15">
      <c r="A1004">
        <f>人物属性总表!A1009</f>
        <v>1001</v>
      </c>
      <c r="B1004" s="5">
        <f>人物属性总表!K1009</f>
        <v>12958</v>
      </c>
      <c r="C1004" s="5">
        <f>人物属性总表!L1009</f>
        <v>12</v>
      </c>
      <c r="D1004" s="5">
        <f>人物属性总表!M1009</f>
        <v>12958</v>
      </c>
      <c r="E1004" s="5">
        <f>人物属性总表!N1009</f>
        <v>12</v>
      </c>
      <c r="F1004" s="5">
        <f>人物属性总表!O1009</f>
        <v>38120</v>
      </c>
      <c r="G1004" s="22">
        <f t="shared" si="254"/>
        <v>5972519</v>
      </c>
      <c r="H1004" s="22">
        <f t="shared" si="255"/>
        <v>11996</v>
      </c>
      <c r="I1004" s="22">
        <f t="shared" si="256"/>
        <v>5972519</v>
      </c>
      <c r="J1004" s="22">
        <f t="shared" si="257"/>
        <v>11996</v>
      </c>
      <c r="K1004" s="22">
        <f t="shared" si="258"/>
        <v>17571390</v>
      </c>
      <c r="L1004" s="22"/>
      <c r="M1004" s="29">
        <f t="shared" si="259"/>
        <v>1943</v>
      </c>
      <c r="N1004" s="29">
        <f t="shared" si="260"/>
        <v>1</v>
      </c>
      <c r="O1004" s="29">
        <f t="shared" si="261"/>
        <v>1943</v>
      </c>
      <c r="P1004" s="29">
        <f t="shared" si="262"/>
        <v>1</v>
      </c>
      <c r="Q1004" s="29">
        <f t="shared" si="263"/>
        <v>5718</v>
      </c>
      <c r="R1004" s="30">
        <f t="shared" si="264"/>
        <v>1194503</v>
      </c>
      <c r="S1004" s="30">
        <f t="shared" si="265"/>
        <v>2399</v>
      </c>
      <c r="T1004" s="30">
        <f t="shared" si="266"/>
        <v>1194503</v>
      </c>
      <c r="U1004" s="30">
        <f t="shared" si="267"/>
        <v>2399</v>
      </c>
      <c r="V1004" s="30">
        <f t="shared" si="268"/>
        <v>3514278</v>
      </c>
    </row>
    <row r="1005" spans="1:22" ht="16.5" x14ac:dyDescent="0.15">
      <c r="A1005">
        <f>人物属性总表!A1010</f>
        <v>1002</v>
      </c>
      <c r="B1005" s="5">
        <f>人物属性总表!K1010</f>
        <v>12973</v>
      </c>
      <c r="C1005" s="5">
        <f>人物属性总表!L1010</f>
        <v>12</v>
      </c>
      <c r="D1005" s="5">
        <f>人物属性总表!M1010</f>
        <v>12973</v>
      </c>
      <c r="E1005" s="5">
        <f>人物属性总表!N1010</f>
        <v>12</v>
      </c>
      <c r="F1005" s="5">
        <f>人物属性总表!O1010</f>
        <v>38160</v>
      </c>
      <c r="G1005" s="22">
        <f t="shared" si="254"/>
        <v>5985492</v>
      </c>
      <c r="H1005" s="22">
        <f t="shared" si="255"/>
        <v>12008</v>
      </c>
      <c r="I1005" s="22">
        <f t="shared" si="256"/>
        <v>5985492</v>
      </c>
      <c r="J1005" s="22">
        <f t="shared" si="257"/>
        <v>12008</v>
      </c>
      <c r="K1005" s="22">
        <f t="shared" si="258"/>
        <v>17609550</v>
      </c>
      <c r="L1005" s="22"/>
      <c r="M1005" s="29">
        <f t="shared" si="259"/>
        <v>1945</v>
      </c>
      <c r="N1005" s="29">
        <f t="shared" si="260"/>
        <v>1</v>
      </c>
      <c r="O1005" s="29">
        <f t="shared" si="261"/>
        <v>1945</v>
      </c>
      <c r="P1005" s="29">
        <f t="shared" si="262"/>
        <v>1</v>
      </c>
      <c r="Q1005" s="29">
        <f t="shared" si="263"/>
        <v>5724</v>
      </c>
      <c r="R1005" s="30">
        <f t="shared" si="264"/>
        <v>1197098</v>
      </c>
      <c r="S1005" s="30">
        <f t="shared" si="265"/>
        <v>2401</v>
      </c>
      <c r="T1005" s="30">
        <f t="shared" si="266"/>
        <v>1197098</v>
      </c>
      <c r="U1005" s="30">
        <f t="shared" si="267"/>
        <v>2401</v>
      </c>
      <c r="V1005" s="30">
        <f t="shared" si="268"/>
        <v>3521910</v>
      </c>
    </row>
    <row r="1006" spans="1:22" ht="16.5" x14ac:dyDescent="0.15">
      <c r="A1006">
        <f>人物属性总表!A1011</f>
        <v>1003</v>
      </c>
      <c r="B1006" s="5">
        <f>人物属性总表!K1011</f>
        <v>12989</v>
      </c>
      <c r="C1006" s="5">
        <f>人物属性总表!L1011</f>
        <v>12</v>
      </c>
      <c r="D1006" s="5">
        <f>人物属性总表!M1011</f>
        <v>12989</v>
      </c>
      <c r="E1006" s="5">
        <f>人物属性总表!N1011</f>
        <v>12</v>
      </c>
      <c r="F1006" s="5">
        <f>人物属性总表!O1011</f>
        <v>38210</v>
      </c>
      <c r="G1006" s="22">
        <f t="shared" si="254"/>
        <v>5998481</v>
      </c>
      <c r="H1006" s="22">
        <f t="shared" si="255"/>
        <v>12020</v>
      </c>
      <c r="I1006" s="22">
        <f t="shared" si="256"/>
        <v>5998481</v>
      </c>
      <c r="J1006" s="22">
        <f t="shared" si="257"/>
        <v>12020</v>
      </c>
      <c r="K1006" s="22">
        <f t="shared" si="258"/>
        <v>17647760</v>
      </c>
      <c r="L1006" s="22"/>
      <c r="M1006" s="29">
        <f t="shared" si="259"/>
        <v>1948</v>
      </c>
      <c r="N1006" s="29">
        <f t="shared" si="260"/>
        <v>1</v>
      </c>
      <c r="O1006" s="29">
        <f t="shared" si="261"/>
        <v>1948</v>
      </c>
      <c r="P1006" s="29">
        <f t="shared" si="262"/>
        <v>1</v>
      </c>
      <c r="Q1006" s="29">
        <f t="shared" si="263"/>
        <v>5731</v>
      </c>
      <c r="R1006" s="30">
        <f t="shared" si="264"/>
        <v>1199696</v>
      </c>
      <c r="S1006" s="30">
        <f t="shared" si="265"/>
        <v>2404</v>
      </c>
      <c r="T1006" s="30">
        <f t="shared" si="266"/>
        <v>1199696</v>
      </c>
      <c r="U1006" s="30">
        <f t="shared" si="267"/>
        <v>2404</v>
      </c>
      <c r="V1006" s="30">
        <f t="shared" si="268"/>
        <v>3529552</v>
      </c>
    </row>
    <row r="1007" spans="1:22" ht="16.5" x14ac:dyDescent="0.15">
      <c r="A1007">
        <f>人物属性总表!A1012</f>
        <v>1004</v>
      </c>
      <c r="B1007" s="5">
        <f>人物属性总表!K1012</f>
        <v>13004</v>
      </c>
      <c r="C1007" s="5">
        <f>人物属性总表!L1012</f>
        <v>13</v>
      </c>
      <c r="D1007" s="5">
        <f>人物属性总表!M1012</f>
        <v>13004</v>
      </c>
      <c r="E1007" s="5">
        <f>人物属性总表!N1012</f>
        <v>13</v>
      </c>
      <c r="F1007" s="5">
        <f>人物属性总表!O1012</f>
        <v>37220</v>
      </c>
      <c r="G1007" s="22">
        <f t="shared" si="254"/>
        <v>6011485</v>
      </c>
      <c r="H1007" s="22">
        <f t="shared" si="255"/>
        <v>12033</v>
      </c>
      <c r="I1007" s="22">
        <f t="shared" si="256"/>
        <v>6011485</v>
      </c>
      <c r="J1007" s="22">
        <f t="shared" si="257"/>
        <v>12033</v>
      </c>
      <c r="K1007" s="22">
        <f t="shared" si="258"/>
        <v>17684980</v>
      </c>
      <c r="L1007" s="22"/>
      <c r="M1007" s="29">
        <f t="shared" si="259"/>
        <v>1950</v>
      </c>
      <c r="N1007" s="29">
        <f t="shared" si="260"/>
        <v>1</v>
      </c>
      <c r="O1007" s="29">
        <f t="shared" si="261"/>
        <v>1950</v>
      </c>
      <c r="P1007" s="29">
        <f t="shared" si="262"/>
        <v>1</v>
      </c>
      <c r="Q1007" s="29">
        <f t="shared" si="263"/>
        <v>5583</v>
      </c>
      <c r="R1007" s="30">
        <f t="shared" si="264"/>
        <v>1202297</v>
      </c>
      <c r="S1007" s="30">
        <f t="shared" si="265"/>
        <v>2406</v>
      </c>
      <c r="T1007" s="30">
        <f t="shared" si="266"/>
        <v>1202297</v>
      </c>
      <c r="U1007" s="30">
        <f t="shared" si="267"/>
        <v>2406</v>
      </c>
      <c r="V1007" s="30">
        <f t="shared" si="268"/>
        <v>3536996</v>
      </c>
    </row>
    <row r="1008" spans="1:22" ht="16.5" x14ac:dyDescent="0.15">
      <c r="A1008">
        <f>人物属性总表!A1013</f>
        <v>1005</v>
      </c>
      <c r="B1008" s="5">
        <f>人物属性总表!K1013</f>
        <v>13019</v>
      </c>
      <c r="C1008" s="5">
        <f>人物属性总表!L1013</f>
        <v>12</v>
      </c>
      <c r="D1008" s="5">
        <f>人物属性总表!M1013</f>
        <v>13019</v>
      </c>
      <c r="E1008" s="5">
        <f>人物属性总表!N1013</f>
        <v>12</v>
      </c>
      <c r="F1008" s="5">
        <f>人物属性总表!O1013</f>
        <v>38290</v>
      </c>
      <c r="G1008" s="22">
        <f t="shared" si="254"/>
        <v>6024504</v>
      </c>
      <c r="H1008" s="22">
        <f t="shared" si="255"/>
        <v>12045</v>
      </c>
      <c r="I1008" s="22">
        <f t="shared" si="256"/>
        <v>6024504</v>
      </c>
      <c r="J1008" s="22">
        <f t="shared" si="257"/>
        <v>12045</v>
      </c>
      <c r="K1008" s="22">
        <f t="shared" si="258"/>
        <v>17723270</v>
      </c>
      <c r="L1008" s="22"/>
      <c r="M1008" s="29">
        <f t="shared" si="259"/>
        <v>1952</v>
      </c>
      <c r="N1008" s="29">
        <f t="shared" si="260"/>
        <v>1</v>
      </c>
      <c r="O1008" s="29">
        <f t="shared" si="261"/>
        <v>1952</v>
      </c>
      <c r="P1008" s="29">
        <f t="shared" si="262"/>
        <v>1</v>
      </c>
      <c r="Q1008" s="29">
        <f t="shared" si="263"/>
        <v>5743</v>
      </c>
      <c r="R1008" s="30">
        <f t="shared" si="264"/>
        <v>1204900</v>
      </c>
      <c r="S1008" s="30">
        <f t="shared" si="265"/>
        <v>2409</v>
      </c>
      <c r="T1008" s="30">
        <f t="shared" si="266"/>
        <v>1204900</v>
      </c>
      <c r="U1008" s="30">
        <f t="shared" si="267"/>
        <v>2409</v>
      </c>
      <c r="V1008" s="30">
        <f t="shared" si="268"/>
        <v>3544654</v>
      </c>
    </row>
    <row r="1009" spans="1:22" ht="16.5" x14ac:dyDescent="0.15">
      <c r="A1009">
        <f>人物属性总表!A1014</f>
        <v>1006</v>
      </c>
      <c r="B1009" s="5">
        <f>人物属性总表!K1014</f>
        <v>13035</v>
      </c>
      <c r="C1009" s="5">
        <f>人物属性总表!L1014</f>
        <v>12</v>
      </c>
      <c r="D1009" s="5">
        <f>人物属性总表!M1014</f>
        <v>13035</v>
      </c>
      <c r="E1009" s="5">
        <f>人物属性总表!N1014</f>
        <v>12</v>
      </c>
      <c r="F1009" s="5">
        <f>人物属性总表!O1014</f>
        <v>38350</v>
      </c>
      <c r="G1009" s="22">
        <f t="shared" si="254"/>
        <v>6037539</v>
      </c>
      <c r="H1009" s="22">
        <f t="shared" si="255"/>
        <v>12057</v>
      </c>
      <c r="I1009" s="22">
        <f t="shared" si="256"/>
        <v>6037539</v>
      </c>
      <c r="J1009" s="22">
        <f t="shared" si="257"/>
        <v>12057</v>
      </c>
      <c r="K1009" s="22">
        <f t="shared" si="258"/>
        <v>17761620</v>
      </c>
      <c r="L1009" s="22"/>
      <c r="M1009" s="29">
        <f t="shared" si="259"/>
        <v>1955</v>
      </c>
      <c r="N1009" s="29">
        <f t="shared" si="260"/>
        <v>1</v>
      </c>
      <c r="O1009" s="29">
        <f t="shared" si="261"/>
        <v>1955</v>
      </c>
      <c r="P1009" s="29">
        <f t="shared" si="262"/>
        <v>1</v>
      </c>
      <c r="Q1009" s="29">
        <f t="shared" si="263"/>
        <v>5752</v>
      </c>
      <c r="R1009" s="30">
        <f t="shared" si="264"/>
        <v>1207507</v>
      </c>
      <c r="S1009" s="30">
        <f t="shared" si="265"/>
        <v>2411</v>
      </c>
      <c r="T1009" s="30">
        <f t="shared" si="266"/>
        <v>1207507</v>
      </c>
      <c r="U1009" s="30">
        <f t="shared" si="267"/>
        <v>2411</v>
      </c>
      <c r="V1009" s="30">
        <f t="shared" si="268"/>
        <v>3552324</v>
      </c>
    </row>
    <row r="1010" spans="1:22" ht="16.5" x14ac:dyDescent="0.15">
      <c r="A1010">
        <f>人物属性总表!A1015</f>
        <v>1007</v>
      </c>
      <c r="B1010" s="5">
        <f>人物属性总表!K1015</f>
        <v>13050</v>
      </c>
      <c r="C1010" s="5">
        <f>人物属性总表!L1015</f>
        <v>12</v>
      </c>
      <c r="D1010" s="5">
        <f>人物属性总表!M1015</f>
        <v>13050</v>
      </c>
      <c r="E1010" s="5">
        <f>人物属性总表!N1015</f>
        <v>12</v>
      </c>
      <c r="F1010" s="5">
        <f>人物属性总表!O1015</f>
        <v>38380</v>
      </c>
      <c r="G1010" s="22">
        <f t="shared" si="254"/>
        <v>6050589</v>
      </c>
      <c r="H1010" s="22">
        <f t="shared" si="255"/>
        <v>12069</v>
      </c>
      <c r="I1010" s="22">
        <f t="shared" si="256"/>
        <v>6050589</v>
      </c>
      <c r="J1010" s="22">
        <f t="shared" si="257"/>
        <v>12069</v>
      </c>
      <c r="K1010" s="22">
        <f t="shared" si="258"/>
        <v>17800000</v>
      </c>
      <c r="L1010" s="22"/>
      <c r="M1010" s="29">
        <f t="shared" si="259"/>
        <v>1957</v>
      </c>
      <c r="N1010" s="29">
        <f t="shared" si="260"/>
        <v>1</v>
      </c>
      <c r="O1010" s="29">
        <f t="shared" si="261"/>
        <v>1957</v>
      </c>
      <c r="P1010" s="29">
        <f t="shared" si="262"/>
        <v>1</v>
      </c>
      <c r="Q1010" s="29">
        <f t="shared" si="263"/>
        <v>5757</v>
      </c>
      <c r="R1010" s="30">
        <f t="shared" si="264"/>
        <v>1210117</v>
      </c>
      <c r="S1010" s="30">
        <f t="shared" si="265"/>
        <v>2413</v>
      </c>
      <c r="T1010" s="30">
        <f t="shared" si="266"/>
        <v>1210117</v>
      </c>
      <c r="U1010" s="30">
        <f t="shared" si="267"/>
        <v>2413</v>
      </c>
      <c r="V1010" s="30">
        <f t="shared" si="268"/>
        <v>3560000</v>
      </c>
    </row>
    <row r="1011" spans="1:22" ht="16.5" x14ac:dyDescent="0.15">
      <c r="A1011">
        <f>人物属性总表!A1016</f>
        <v>1008</v>
      </c>
      <c r="B1011" s="5">
        <f>人物属性总表!K1016</f>
        <v>13065</v>
      </c>
      <c r="C1011" s="5">
        <f>人物属性总表!L1016</f>
        <v>12</v>
      </c>
      <c r="D1011" s="5">
        <f>人物属性总表!M1016</f>
        <v>13065</v>
      </c>
      <c r="E1011" s="5">
        <f>人物属性总表!N1016</f>
        <v>12</v>
      </c>
      <c r="F1011" s="5">
        <f>人物属性总表!O1016</f>
        <v>38430</v>
      </c>
      <c r="G1011" s="22">
        <f t="shared" si="254"/>
        <v>6063654</v>
      </c>
      <c r="H1011" s="22">
        <f t="shared" si="255"/>
        <v>12081</v>
      </c>
      <c r="I1011" s="22">
        <f t="shared" si="256"/>
        <v>6063654</v>
      </c>
      <c r="J1011" s="22">
        <f t="shared" si="257"/>
        <v>12081</v>
      </c>
      <c r="K1011" s="22">
        <f t="shared" si="258"/>
        <v>17838430</v>
      </c>
      <c r="L1011" s="22"/>
      <c r="M1011" s="29">
        <f t="shared" si="259"/>
        <v>1959</v>
      </c>
      <c r="N1011" s="29">
        <f t="shared" si="260"/>
        <v>1</v>
      </c>
      <c r="O1011" s="29">
        <f t="shared" si="261"/>
        <v>1959</v>
      </c>
      <c r="P1011" s="29">
        <f t="shared" si="262"/>
        <v>1</v>
      </c>
      <c r="Q1011" s="29">
        <f t="shared" si="263"/>
        <v>5764</v>
      </c>
      <c r="R1011" s="30">
        <f t="shared" si="264"/>
        <v>1212730</v>
      </c>
      <c r="S1011" s="30">
        <f t="shared" si="265"/>
        <v>2416</v>
      </c>
      <c r="T1011" s="30">
        <f t="shared" si="266"/>
        <v>1212730</v>
      </c>
      <c r="U1011" s="30">
        <f t="shared" si="267"/>
        <v>2416</v>
      </c>
      <c r="V1011" s="30">
        <f t="shared" si="268"/>
        <v>3567686</v>
      </c>
    </row>
    <row r="1012" spans="1:22" ht="16.5" x14ac:dyDescent="0.15">
      <c r="A1012">
        <f>人物属性总表!A1017</f>
        <v>1009</v>
      </c>
      <c r="B1012" s="5">
        <f>人物属性总表!K1017</f>
        <v>13081</v>
      </c>
      <c r="C1012" s="5">
        <f>人物属性总表!L1017</f>
        <v>13</v>
      </c>
      <c r="D1012" s="5">
        <f>人物属性总表!M1017</f>
        <v>13081</v>
      </c>
      <c r="E1012" s="5">
        <f>人物属性总表!N1017</f>
        <v>13</v>
      </c>
      <c r="F1012" s="5">
        <f>人物属性总表!O1017</f>
        <v>37440</v>
      </c>
      <c r="G1012" s="22">
        <f t="shared" si="254"/>
        <v>6076735</v>
      </c>
      <c r="H1012" s="22">
        <f t="shared" si="255"/>
        <v>12094</v>
      </c>
      <c r="I1012" s="22">
        <f t="shared" si="256"/>
        <v>6076735</v>
      </c>
      <c r="J1012" s="22">
        <f t="shared" si="257"/>
        <v>12094</v>
      </c>
      <c r="K1012" s="22">
        <f t="shared" si="258"/>
        <v>17875870</v>
      </c>
      <c r="L1012" s="22"/>
      <c r="M1012" s="29">
        <f t="shared" si="259"/>
        <v>1962</v>
      </c>
      <c r="N1012" s="29">
        <f t="shared" si="260"/>
        <v>1</v>
      </c>
      <c r="O1012" s="29">
        <f t="shared" si="261"/>
        <v>1962</v>
      </c>
      <c r="P1012" s="29">
        <f t="shared" si="262"/>
        <v>1</v>
      </c>
      <c r="Q1012" s="29">
        <f t="shared" si="263"/>
        <v>5616</v>
      </c>
      <c r="R1012" s="30">
        <f t="shared" si="264"/>
        <v>1215347</v>
      </c>
      <c r="S1012" s="30">
        <f t="shared" si="265"/>
        <v>2418</v>
      </c>
      <c r="T1012" s="30">
        <f t="shared" si="266"/>
        <v>1215347</v>
      </c>
      <c r="U1012" s="30">
        <f t="shared" si="267"/>
        <v>2418</v>
      </c>
      <c r="V1012" s="30">
        <f t="shared" si="268"/>
        <v>3575174</v>
      </c>
    </row>
    <row r="1013" spans="1:22" ht="16.5" x14ac:dyDescent="0.15">
      <c r="A1013">
        <f>人物属性总表!A1018</f>
        <v>1010</v>
      </c>
      <c r="B1013" s="5">
        <f>人物属性总表!K1018</f>
        <v>13096</v>
      </c>
      <c r="C1013" s="5">
        <f>人物属性总表!L1018</f>
        <v>12</v>
      </c>
      <c r="D1013" s="5">
        <f>人物属性总表!M1018</f>
        <v>13096</v>
      </c>
      <c r="E1013" s="5">
        <f>人物属性总表!N1018</f>
        <v>12</v>
      </c>
      <c r="F1013" s="5">
        <f>人物属性总表!O1018</f>
        <v>38520</v>
      </c>
      <c r="G1013" s="22">
        <f t="shared" si="254"/>
        <v>6089831</v>
      </c>
      <c r="H1013" s="22">
        <f t="shared" si="255"/>
        <v>12106</v>
      </c>
      <c r="I1013" s="22">
        <f t="shared" si="256"/>
        <v>6089831</v>
      </c>
      <c r="J1013" s="22">
        <f t="shared" si="257"/>
        <v>12106</v>
      </c>
      <c r="K1013" s="22">
        <f t="shared" si="258"/>
        <v>17914390</v>
      </c>
      <c r="L1013" s="22"/>
      <c r="M1013" s="29">
        <f t="shared" si="259"/>
        <v>1964</v>
      </c>
      <c r="N1013" s="29">
        <f t="shared" si="260"/>
        <v>1</v>
      </c>
      <c r="O1013" s="29">
        <f t="shared" si="261"/>
        <v>1964</v>
      </c>
      <c r="P1013" s="29">
        <f t="shared" si="262"/>
        <v>1</v>
      </c>
      <c r="Q1013" s="29">
        <f t="shared" si="263"/>
        <v>5778</v>
      </c>
      <c r="R1013" s="30">
        <f t="shared" si="264"/>
        <v>1217966</v>
      </c>
      <c r="S1013" s="30">
        <f t="shared" si="265"/>
        <v>2421</v>
      </c>
      <c r="T1013" s="30">
        <f t="shared" si="266"/>
        <v>1217966</v>
      </c>
      <c r="U1013" s="30">
        <f t="shared" si="267"/>
        <v>2421</v>
      </c>
      <c r="V1013" s="30">
        <f t="shared" si="268"/>
        <v>3582878</v>
      </c>
    </row>
    <row r="1014" spans="1:22" ht="16.5" x14ac:dyDescent="0.15">
      <c r="A1014">
        <f>人物属性总表!A1019</f>
        <v>1011</v>
      </c>
      <c r="B1014" s="5">
        <f>人物属性总表!K1019</f>
        <v>13112</v>
      </c>
      <c r="C1014" s="5">
        <f>人物属性总表!L1019</f>
        <v>12</v>
      </c>
      <c r="D1014" s="5">
        <f>人物属性总表!M1019</f>
        <v>13112</v>
      </c>
      <c r="E1014" s="5">
        <f>人物属性总表!N1019</f>
        <v>12</v>
      </c>
      <c r="F1014" s="5">
        <f>人物属性总表!O1019</f>
        <v>38570</v>
      </c>
      <c r="G1014" s="22">
        <f t="shared" si="254"/>
        <v>6102943</v>
      </c>
      <c r="H1014" s="22">
        <f t="shared" si="255"/>
        <v>12118</v>
      </c>
      <c r="I1014" s="22">
        <f t="shared" si="256"/>
        <v>6102943</v>
      </c>
      <c r="J1014" s="22">
        <f t="shared" si="257"/>
        <v>12118</v>
      </c>
      <c r="K1014" s="22">
        <f t="shared" si="258"/>
        <v>17952960</v>
      </c>
      <c r="L1014" s="22"/>
      <c r="M1014" s="29">
        <f t="shared" si="259"/>
        <v>1966</v>
      </c>
      <c r="N1014" s="29">
        <f t="shared" si="260"/>
        <v>1</v>
      </c>
      <c r="O1014" s="29">
        <f t="shared" si="261"/>
        <v>1966</v>
      </c>
      <c r="P1014" s="29">
        <f t="shared" si="262"/>
        <v>1</v>
      </c>
      <c r="Q1014" s="29">
        <f t="shared" si="263"/>
        <v>5785</v>
      </c>
      <c r="R1014" s="30">
        <f t="shared" si="264"/>
        <v>1220588</v>
      </c>
      <c r="S1014" s="30">
        <f t="shared" si="265"/>
        <v>2423</v>
      </c>
      <c r="T1014" s="30">
        <f t="shared" si="266"/>
        <v>1220588</v>
      </c>
      <c r="U1014" s="30">
        <f t="shared" si="267"/>
        <v>2423</v>
      </c>
      <c r="V1014" s="30">
        <f t="shared" si="268"/>
        <v>3590592</v>
      </c>
    </row>
    <row r="1015" spans="1:22" ht="16.5" x14ac:dyDescent="0.15">
      <c r="A1015">
        <f>人物属性总表!A1020</f>
        <v>1012</v>
      </c>
      <c r="B1015" s="5">
        <f>人物属性总表!K1020</f>
        <v>13127</v>
      </c>
      <c r="C1015" s="5">
        <f>人物属性总表!L1020</f>
        <v>12</v>
      </c>
      <c r="D1015" s="5">
        <f>人物属性总表!M1020</f>
        <v>13127</v>
      </c>
      <c r="E1015" s="5">
        <f>人物属性总表!N1020</f>
        <v>12</v>
      </c>
      <c r="F1015" s="5">
        <f>人物属性总表!O1020</f>
        <v>38610</v>
      </c>
      <c r="G1015" s="22">
        <f t="shared" si="254"/>
        <v>6116070</v>
      </c>
      <c r="H1015" s="22">
        <f t="shared" si="255"/>
        <v>12130</v>
      </c>
      <c r="I1015" s="22">
        <f t="shared" si="256"/>
        <v>6116070</v>
      </c>
      <c r="J1015" s="22">
        <f t="shared" si="257"/>
        <v>12130</v>
      </c>
      <c r="K1015" s="22">
        <f t="shared" si="258"/>
        <v>17991570</v>
      </c>
      <c r="L1015" s="22"/>
      <c r="M1015" s="29">
        <f t="shared" si="259"/>
        <v>1969</v>
      </c>
      <c r="N1015" s="29">
        <f t="shared" si="260"/>
        <v>1</v>
      </c>
      <c r="O1015" s="29">
        <f t="shared" si="261"/>
        <v>1969</v>
      </c>
      <c r="P1015" s="29">
        <f t="shared" si="262"/>
        <v>1</v>
      </c>
      <c r="Q1015" s="29">
        <f t="shared" si="263"/>
        <v>5791</v>
      </c>
      <c r="R1015" s="30">
        <f t="shared" si="264"/>
        <v>1223214</v>
      </c>
      <c r="S1015" s="30">
        <f t="shared" si="265"/>
        <v>2426</v>
      </c>
      <c r="T1015" s="30">
        <f t="shared" si="266"/>
        <v>1223214</v>
      </c>
      <c r="U1015" s="30">
        <f t="shared" si="267"/>
        <v>2426</v>
      </c>
      <c r="V1015" s="30">
        <f t="shared" si="268"/>
        <v>3598314</v>
      </c>
    </row>
    <row r="1016" spans="1:22" ht="16.5" x14ac:dyDescent="0.15">
      <c r="A1016">
        <f>人物属性总表!A1021</f>
        <v>1013</v>
      </c>
      <c r="B1016" s="5">
        <f>人物属性总表!K1021</f>
        <v>13142</v>
      </c>
      <c r="C1016" s="5">
        <f>人物属性总表!L1021</f>
        <v>12</v>
      </c>
      <c r="D1016" s="5">
        <f>人物属性总表!M1021</f>
        <v>13142</v>
      </c>
      <c r="E1016" s="5">
        <f>人物属性总表!N1021</f>
        <v>12</v>
      </c>
      <c r="F1016" s="5">
        <f>人物属性总表!O1021</f>
        <v>38660</v>
      </c>
      <c r="G1016" s="22">
        <f t="shared" si="254"/>
        <v>6129212</v>
      </c>
      <c r="H1016" s="22">
        <f t="shared" si="255"/>
        <v>12142</v>
      </c>
      <c r="I1016" s="22">
        <f t="shared" si="256"/>
        <v>6129212</v>
      </c>
      <c r="J1016" s="22">
        <f t="shared" si="257"/>
        <v>12142</v>
      </c>
      <c r="K1016" s="22">
        <f t="shared" si="258"/>
        <v>18030230</v>
      </c>
      <c r="L1016" s="22"/>
      <c r="M1016" s="29">
        <f t="shared" si="259"/>
        <v>1971</v>
      </c>
      <c r="N1016" s="29">
        <f t="shared" si="260"/>
        <v>1</v>
      </c>
      <c r="O1016" s="29">
        <f t="shared" si="261"/>
        <v>1971</v>
      </c>
      <c r="P1016" s="29">
        <f t="shared" si="262"/>
        <v>1</v>
      </c>
      <c r="Q1016" s="29">
        <f t="shared" si="263"/>
        <v>5799</v>
      </c>
      <c r="R1016" s="30">
        <f t="shared" si="264"/>
        <v>1225842</v>
      </c>
      <c r="S1016" s="30">
        <f t="shared" si="265"/>
        <v>2428</v>
      </c>
      <c r="T1016" s="30">
        <f t="shared" si="266"/>
        <v>1225842</v>
      </c>
      <c r="U1016" s="30">
        <f t="shared" si="267"/>
        <v>2428</v>
      </c>
      <c r="V1016" s="30">
        <f t="shared" si="268"/>
        <v>3606046</v>
      </c>
    </row>
    <row r="1017" spans="1:22" ht="16.5" x14ac:dyDescent="0.15">
      <c r="A1017">
        <f>人物属性总表!A1022</f>
        <v>1014</v>
      </c>
      <c r="B1017" s="5">
        <f>人物属性总表!K1022</f>
        <v>13158</v>
      </c>
      <c r="C1017" s="5">
        <f>人物属性总表!L1022</f>
        <v>13</v>
      </c>
      <c r="D1017" s="5">
        <f>人物属性总表!M1022</f>
        <v>13158</v>
      </c>
      <c r="E1017" s="5">
        <f>人物属性总表!N1022</f>
        <v>13</v>
      </c>
      <c r="F1017" s="5">
        <f>人物属性总表!O1022</f>
        <v>37650</v>
      </c>
      <c r="G1017" s="22">
        <f t="shared" si="254"/>
        <v>6142370</v>
      </c>
      <c r="H1017" s="22">
        <f t="shared" si="255"/>
        <v>12155</v>
      </c>
      <c r="I1017" s="22">
        <f t="shared" si="256"/>
        <v>6142370</v>
      </c>
      <c r="J1017" s="22">
        <f t="shared" si="257"/>
        <v>12155</v>
      </c>
      <c r="K1017" s="22">
        <f t="shared" si="258"/>
        <v>18067880</v>
      </c>
      <c r="L1017" s="22"/>
      <c r="M1017" s="29">
        <f t="shared" si="259"/>
        <v>1973</v>
      </c>
      <c r="N1017" s="29">
        <f t="shared" si="260"/>
        <v>1</v>
      </c>
      <c r="O1017" s="29">
        <f t="shared" si="261"/>
        <v>1973</v>
      </c>
      <c r="P1017" s="29">
        <f t="shared" si="262"/>
        <v>1</v>
      </c>
      <c r="Q1017" s="29">
        <f t="shared" si="263"/>
        <v>5647</v>
      </c>
      <c r="R1017" s="30">
        <f t="shared" si="264"/>
        <v>1228474</v>
      </c>
      <c r="S1017" s="30">
        <f t="shared" si="265"/>
        <v>2431</v>
      </c>
      <c r="T1017" s="30">
        <f t="shared" si="266"/>
        <v>1228474</v>
      </c>
      <c r="U1017" s="30">
        <f t="shared" si="267"/>
        <v>2431</v>
      </c>
      <c r="V1017" s="30">
        <f t="shared" si="268"/>
        <v>3613576</v>
      </c>
    </row>
    <row r="1018" spans="1:22" ht="16.5" x14ac:dyDescent="0.15">
      <c r="A1018">
        <f>人物属性总表!A1023</f>
        <v>1015</v>
      </c>
      <c r="B1018" s="5">
        <f>人物属性总表!K1023</f>
        <v>13173</v>
      </c>
      <c r="C1018" s="5">
        <f>人物属性总表!L1023</f>
        <v>12</v>
      </c>
      <c r="D1018" s="5">
        <f>人物属性总表!M1023</f>
        <v>13173</v>
      </c>
      <c r="E1018" s="5">
        <f>人物属性总表!N1023</f>
        <v>12</v>
      </c>
      <c r="F1018" s="5">
        <f>人物属性总表!O1023</f>
        <v>38750</v>
      </c>
      <c r="G1018" s="22">
        <f t="shared" si="254"/>
        <v>6155543</v>
      </c>
      <c r="H1018" s="22">
        <f t="shared" si="255"/>
        <v>12167</v>
      </c>
      <c r="I1018" s="22">
        <f t="shared" si="256"/>
        <v>6155543</v>
      </c>
      <c r="J1018" s="22">
        <f t="shared" si="257"/>
        <v>12167</v>
      </c>
      <c r="K1018" s="22">
        <f t="shared" si="258"/>
        <v>18106630</v>
      </c>
      <c r="L1018" s="22"/>
      <c r="M1018" s="29">
        <f t="shared" si="259"/>
        <v>1975</v>
      </c>
      <c r="N1018" s="29">
        <f t="shared" si="260"/>
        <v>1</v>
      </c>
      <c r="O1018" s="29">
        <f t="shared" si="261"/>
        <v>1975</v>
      </c>
      <c r="P1018" s="29">
        <f t="shared" si="262"/>
        <v>1</v>
      </c>
      <c r="Q1018" s="29">
        <f t="shared" si="263"/>
        <v>5812</v>
      </c>
      <c r="R1018" s="30">
        <f t="shared" si="264"/>
        <v>1231108</v>
      </c>
      <c r="S1018" s="30">
        <f t="shared" si="265"/>
        <v>2433</v>
      </c>
      <c r="T1018" s="30">
        <f t="shared" si="266"/>
        <v>1231108</v>
      </c>
      <c r="U1018" s="30">
        <f t="shared" si="267"/>
        <v>2433</v>
      </c>
      <c r="V1018" s="30">
        <f t="shared" si="268"/>
        <v>3621326</v>
      </c>
    </row>
    <row r="1019" spans="1:22" ht="16.5" x14ac:dyDescent="0.15">
      <c r="A1019">
        <f>人物属性总表!A1024</f>
        <v>1016</v>
      </c>
      <c r="B1019" s="5">
        <f>人物属性总表!K1024</f>
        <v>13188</v>
      </c>
      <c r="C1019" s="5">
        <f>人物属性总表!L1024</f>
        <v>12</v>
      </c>
      <c r="D1019" s="5">
        <f>人物属性总表!M1024</f>
        <v>13188</v>
      </c>
      <c r="E1019" s="5">
        <f>人物属性总表!N1024</f>
        <v>12</v>
      </c>
      <c r="F1019" s="5">
        <f>人物属性总表!O1024</f>
        <v>38790</v>
      </c>
      <c r="G1019" s="22">
        <f t="shared" si="254"/>
        <v>6168731</v>
      </c>
      <c r="H1019" s="22">
        <f t="shared" si="255"/>
        <v>12179</v>
      </c>
      <c r="I1019" s="22">
        <f t="shared" si="256"/>
        <v>6168731</v>
      </c>
      <c r="J1019" s="22">
        <f t="shared" si="257"/>
        <v>12179</v>
      </c>
      <c r="K1019" s="22">
        <f t="shared" si="258"/>
        <v>18145420</v>
      </c>
      <c r="L1019" s="22"/>
      <c r="M1019" s="29">
        <f t="shared" si="259"/>
        <v>1978</v>
      </c>
      <c r="N1019" s="29">
        <f t="shared" si="260"/>
        <v>1</v>
      </c>
      <c r="O1019" s="29">
        <f t="shared" si="261"/>
        <v>1978</v>
      </c>
      <c r="P1019" s="29">
        <f t="shared" si="262"/>
        <v>1</v>
      </c>
      <c r="Q1019" s="29">
        <f t="shared" si="263"/>
        <v>5818</v>
      </c>
      <c r="R1019" s="30">
        <f t="shared" si="264"/>
        <v>1233746</v>
      </c>
      <c r="S1019" s="30">
        <f t="shared" si="265"/>
        <v>2435</v>
      </c>
      <c r="T1019" s="30">
        <f t="shared" si="266"/>
        <v>1233746</v>
      </c>
      <c r="U1019" s="30">
        <f t="shared" si="267"/>
        <v>2435</v>
      </c>
      <c r="V1019" s="30">
        <f t="shared" si="268"/>
        <v>3629084</v>
      </c>
    </row>
    <row r="1020" spans="1:22" ht="16.5" x14ac:dyDescent="0.15">
      <c r="A1020">
        <f>人物属性总表!A1025</f>
        <v>1017</v>
      </c>
      <c r="B1020" s="5">
        <f>人物属性总表!K1025</f>
        <v>13204</v>
      </c>
      <c r="C1020" s="5">
        <f>人物属性总表!L1025</f>
        <v>12</v>
      </c>
      <c r="D1020" s="5">
        <f>人物属性总表!M1025</f>
        <v>13204</v>
      </c>
      <c r="E1020" s="5">
        <f>人物属性总表!N1025</f>
        <v>12</v>
      </c>
      <c r="F1020" s="5">
        <f>人物属性总表!O1025</f>
        <v>38840</v>
      </c>
      <c r="G1020" s="22">
        <f t="shared" si="254"/>
        <v>6181935</v>
      </c>
      <c r="H1020" s="22">
        <f t="shared" si="255"/>
        <v>12191</v>
      </c>
      <c r="I1020" s="22">
        <f t="shared" si="256"/>
        <v>6181935</v>
      </c>
      <c r="J1020" s="22">
        <f t="shared" si="257"/>
        <v>12191</v>
      </c>
      <c r="K1020" s="22">
        <f t="shared" si="258"/>
        <v>18184260</v>
      </c>
      <c r="L1020" s="22"/>
      <c r="M1020" s="29">
        <f t="shared" si="259"/>
        <v>1980</v>
      </c>
      <c r="N1020" s="29">
        <f t="shared" si="260"/>
        <v>1</v>
      </c>
      <c r="O1020" s="29">
        <f t="shared" si="261"/>
        <v>1980</v>
      </c>
      <c r="P1020" s="29">
        <f t="shared" si="262"/>
        <v>1</v>
      </c>
      <c r="Q1020" s="29">
        <f t="shared" si="263"/>
        <v>5826</v>
      </c>
      <c r="R1020" s="30">
        <f t="shared" si="264"/>
        <v>1236387</v>
      </c>
      <c r="S1020" s="30">
        <f t="shared" si="265"/>
        <v>2438</v>
      </c>
      <c r="T1020" s="30">
        <f t="shared" si="266"/>
        <v>1236387</v>
      </c>
      <c r="U1020" s="30">
        <f t="shared" si="267"/>
        <v>2438</v>
      </c>
      <c r="V1020" s="30">
        <f t="shared" si="268"/>
        <v>3636852</v>
      </c>
    </row>
    <row r="1021" spans="1:22" ht="16.5" x14ac:dyDescent="0.15">
      <c r="A1021">
        <f>人物属性总表!A1026</f>
        <v>1018</v>
      </c>
      <c r="B1021" s="5">
        <f>人物属性总表!K1026</f>
        <v>13219</v>
      </c>
      <c r="C1021" s="5">
        <f>人物属性总表!L1026</f>
        <v>12</v>
      </c>
      <c r="D1021" s="5">
        <f>人物属性总表!M1026</f>
        <v>13219</v>
      </c>
      <c r="E1021" s="5">
        <f>人物属性总表!N1026</f>
        <v>12</v>
      </c>
      <c r="F1021" s="5">
        <f>人物属性总表!O1026</f>
        <v>38880</v>
      </c>
      <c r="G1021" s="22">
        <f t="shared" si="254"/>
        <v>6195154</v>
      </c>
      <c r="H1021" s="22">
        <f t="shared" si="255"/>
        <v>12203</v>
      </c>
      <c r="I1021" s="22">
        <f t="shared" si="256"/>
        <v>6195154</v>
      </c>
      <c r="J1021" s="22">
        <f t="shared" si="257"/>
        <v>12203</v>
      </c>
      <c r="K1021" s="22">
        <f t="shared" si="258"/>
        <v>18223140</v>
      </c>
      <c r="L1021" s="22"/>
      <c r="M1021" s="29">
        <f t="shared" si="259"/>
        <v>1982</v>
      </c>
      <c r="N1021" s="29">
        <f t="shared" si="260"/>
        <v>1</v>
      </c>
      <c r="O1021" s="29">
        <f t="shared" si="261"/>
        <v>1982</v>
      </c>
      <c r="P1021" s="29">
        <f t="shared" si="262"/>
        <v>1</v>
      </c>
      <c r="Q1021" s="29">
        <f t="shared" si="263"/>
        <v>5832</v>
      </c>
      <c r="R1021" s="30">
        <f t="shared" si="264"/>
        <v>1239030</v>
      </c>
      <c r="S1021" s="30">
        <f t="shared" si="265"/>
        <v>2440</v>
      </c>
      <c r="T1021" s="30">
        <f t="shared" si="266"/>
        <v>1239030</v>
      </c>
      <c r="U1021" s="30">
        <f t="shared" si="267"/>
        <v>2440</v>
      </c>
      <c r="V1021" s="30">
        <f t="shared" si="268"/>
        <v>3644628</v>
      </c>
    </row>
    <row r="1022" spans="1:22" ht="16.5" x14ac:dyDescent="0.15">
      <c r="A1022">
        <f>人物属性总表!A1027</f>
        <v>1019</v>
      </c>
      <c r="B1022" s="5">
        <f>人物属性总表!K1027</f>
        <v>13235</v>
      </c>
      <c r="C1022" s="5">
        <f>人物属性总表!L1027</f>
        <v>13</v>
      </c>
      <c r="D1022" s="5">
        <f>人物属性总表!M1027</f>
        <v>13235</v>
      </c>
      <c r="E1022" s="5">
        <f>人物属性总表!N1027</f>
        <v>13</v>
      </c>
      <c r="F1022" s="5">
        <f>人物属性总表!O1027</f>
        <v>37880</v>
      </c>
      <c r="G1022" s="22">
        <f t="shared" si="254"/>
        <v>6208389</v>
      </c>
      <c r="H1022" s="22">
        <f t="shared" si="255"/>
        <v>12216</v>
      </c>
      <c r="I1022" s="22">
        <f t="shared" si="256"/>
        <v>6208389</v>
      </c>
      <c r="J1022" s="22">
        <f t="shared" si="257"/>
        <v>12216</v>
      </c>
      <c r="K1022" s="22">
        <f t="shared" si="258"/>
        <v>18261020</v>
      </c>
      <c r="L1022" s="22"/>
      <c r="M1022" s="29">
        <f t="shared" si="259"/>
        <v>1985</v>
      </c>
      <c r="N1022" s="29">
        <f t="shared" si="260"/>
        <v>1</v>
      </c>
      <c r="O1022" s="29">
        <f t="shared" si="261"/>
        <v>1985</v>
      </c>
      <c r="P1022" s="29">
        <f t="shared" si="262"/>
        <v>1</v>
      </c>
      <c r="Q1022" s="29">
        <f t="shared" si="263"/>
        <v>5682</v>
      </c>
      <c r="R1022" s="30">
        <f t="shared" si="264"/>
        <v>1241677</v>
      </c>
      <c r="S1022" s="30">
        <f t="shared" si="265"/>
        <v>2443</v>
      </c>
      <c r="T1022" s="30">
        <f t="shared" si="266"/>
        <v>1241677</v>
      </c>
      <c r="U1022" s="30">
        <f t="shared" si="267"/>
        <v>2443</v>
      </c>
      <c r="V1022" s="30">
        <f t="shared" si="268"/>
        <v>3652204</v>
      </c>
    </row>
    <row r="1023" spans="1:22" ht="16.5" x14ac:dyDescent="0.15">
      <c r="A1023">
        <f>人物属性总表!A1028</f>
        <v>1020</v>
      </c>
      <c r="B1023" s="5">
        <f>人物属性总表!K1028</f>
        <v>13250</v>
      </c>
      <c r="C1023" s="5">
        <f>人物属性总表!L1028</f>
        <v>12</v>
      </c>
      <c r="D1023" s="5">
        <f>人物属性总表!M1028</f>
        <v>13250</v>
      </c>
      <c r="E1023" s="5">
        <f>人物属性总表!N1028</f>
        <v>12</v>
      </c>
      <c r="F1023" s="5">
        <f>人物属性总表!O1028</f>
        <v>38970</v>
      </c>
      <c r="G1023" s="22">
        <f t="shared" si="254"/>
        <v>6221639</v>
      </c>
      <c r="H1023" s="22">
        <f t="shared" si="255"/>
        <v>12228</v>
      </c>
      <c r="I1023" s="22">
        <f t="shared" si="256"/>
        <v>6221639</v>
      </c>
      <c r="J1023" s="22">
        <f t="shared" si="257"/>
        <v>12228</v>
      </c>
      <c r="K1023" s="22">
        <f t="shared" si="258"/>
        <v>18299990</v>
      </c>
      <c r="L1023" s="22"/>
      <c r="M1023" s="29">
        <f t="shared" si="259"/>
        <v>1987</v>
      </c>
      <c r="N1023" s="29">
        <f t="shared" si="260"/>
        <v>1</v>
      </c>
      <c r="O1023" s="29">
        <f t="shared" si="261"/>
        <v>1987</v>
      </c>
      <c r="P1023" s="29">
        <f t="shared" si="262"/>
        <v>1</v>
      </c>
      <c r="Q1023" s="29">
        <f t="shared" si="263"/>
        <v>5845</v>
      </c>
      <c r="R1023" s="30">
        <f t="shared" si="264"/>
        <v>1244327</v>
      </c>
      <c r="S1023" s="30">
        <f t="shared" si="265"/>
        <v>2445</v>
      </c>
      <c r="T1023" s="30">
        <f t="shared" si="266"/>
        <v>1244327</v>
      </c>
      <c r="U1023" s="30">
        <f t="shared" si="267"/>
        <v>2445</v>
      </c>
      <c r="V1023" s="30">
        <f t="shared" si="268"/>
        <v>3659998</v>
      </c>
    </row>
    <row r="1024" spans="1:22" ht="16.5" x14ac:dyDescent="0.15">
      <c r="A1024">
        <f>人物属性总表!A1029</f>
        <v>1021</v>
      </c>
      <c r="B1024" s="5">
        <f>人物属性总表!K1029</f>
        <v>13265</v>
      </c>
      <c r="C1024" s="5">
        <f>人物属性总表!L1029</f>
        <v>12</v>
      </c>
      <c r="D1024" s="5">
        <f>人物属性总表!M1029</f>
        <v>13265</v>
      </c>
      <c r="E1024" s="5">
        <f>人物属性总表!N1029</f>
        <v>12</v>
      </c>
      <c r="F1024" s="5">
        <f>人物属性总表!O1029</f>
        <v>39010</v>
      </c>
      <c r="G1024" s="22">
        <f t="shared" si="254"/>
        <v>6234904</v>
      </c>
      <c r="H1024" s="22">
        <f t="shared" si="255"/>
        <v>12240</v>
      </c>
      <c r="I1024" s="22">
        <f t="shared" si="256"/>
        <v>6234904</v>
      </c>
      <c r="J1024" s="22">
        <f t="shared" si="257"/>
        <v>12240</v>
      </c>
      <c r="K1024" s="22">
        <f t="shared" si="258"/>
        <v>18339000</v>
      </c>
      <c r="L1024" s="22"/>
      <c r="M1024" s="29">
        <f t="shared" si="259"/>
        <v>1989</v>
      </c>
      <c r="N1024" s="29">
        <f t="shared" si="260"/>
        <v>1</v>
      </c>
      <c r="O1024" s="29">
        <f t="shared" si="261"/>
        <v>1989</v>
      </c>
      <c r="P1024" s="29">
        <f t="shared" si="262"/>
        <v>1</v>
      </c>
      <c r="Q1024" s="29">
        <f t="shared" si="263"/>
        <v>5851</v>
      </c>
      <c r="R1024" s="30">
        <f t="shared" si="264"/>
        <v>1246980</v>
      </c>
      <c r="S1024" s="30">
        <f t="shared" si="265"/>
        <v>2448</v>
      </c>
      <c r="T1024" s="30">
        <f t="shared" si="266"/>
        <v>1246980</v>
      </c>
      <c r="U1024" s="30">
        <f t="shared" si="267"/>
        <v>2448</v>
      </c>
      <c r="V1024" s="30">
        <f t="shared" si="268"/>
        <v>3667800</v>
      </c>
    </row>
    <row r="1025" spans="1:22" ht="16.5" x14ac:dyDescent="0.15">
      <c r="A1025">
        <f>人物属性总表!A1030</f>
        <v>1022</v>
      </c>
      <c r="B1025" s="5">
        <f>人物属性总表!K1030</f>
        <v>13281</v>
      </c>
      <c r="C1025" s="5">
        <f>人物属性总表!L1030</f>
        <v>12</v>
      </c>
      <c r="D1025" s="5">
        <f>人物属性总表!M1030</f>
        <v>13281</v>
      </c>
      <c r="E1025" s="5">
        <f>人物属性总表!N1030</f>
        <v>12</v>
      </c>
      <c r="F1025" s="5">
        <f>人物属性总表!O1030</f>
        <v>39070</v>
      </c>
      <c r="G1025" s="22">
        <f t="shared" si="254"/>
        <v>6248185</v>
      </c>
      <c r="H1025" s="22">
        <f t="shared" si="255"/>
        <v>12252</v>
      </c>
      <c r="I1025" s="22">
        <f t="shared" si="256"/>
        <v>6248185</v>
      </c>
      <c r="J1025" s="22">
        <f t="shared" si="257"/>
        <v>12252</v>
      </c>
      <c r="K1025" s="22">
        <f t="shared" si="258"/>
        <v>18378070</v>
      </c>
      <c r="L1025" s="22"/>
      <c r="M1025" s="29">
        <f t="shared" si="259"/>
        <v>1992</v>
      </c>
      <c r="N1025" s="29">
        <f t="shared" si="260"/>
        <v>1</v>
      </c>
      <c r="O1025" s="29">
        <f t="shared" si="261"/>
        <v>1992</v>
      </c>
      <c r="P1025" s="29">
        <f t="shared" si="262"/>
        <v>1</v>
      </c>
      <c r="Q1025" s="29">
        <f t="shared" si="263"/>
        <v>5860</v>
      </c>
      <c r="R1025" s="30">
        <f t="shared" si="264"/>
        <v>1249637</v>
      </c>
      <c r="S1025" s="30">
        <f t="shared" si="265"/>
        <v>2450</v>
      </c>
      <c r="T1025" s="30">
        <f t="shared" si="266"/>
        <v>1249637</v>
      </c>
      <c r="U1025" s="30">
        <f t="shared" si="267"/>
        <v>2450</v>
      </c>
      <c r="V1025" s="30">
        <f t="shared" si="268"/>
        <v>3675614</v>
      </c>
    </row>
    <row r="1026" spans="1:22" ht="16.5" x14ac:dyDescent="0.15">
      <c r="A1026">
        <f>人物属性总表!A1031</f>
        <v>1023</v>
      </c>
      <c r="B1026" s="5">
        <f>人物属性总表!K1031</f>
        <v>13296</v>
      </c>
      <c r="C1026" s="5">
        <f>人物属性总表!L1031</f>
        <v>12</v>
      </c>
      <c r="D1026" s="5">
        <f>人物属性总表!M1031</f>
        <v>13296</v>
      </c>
      <c r="E1026" s="5">
        <f>人物属性总表!N1031</f>
        <v>12</v>
      </c>
      <c r="F1026" s="5">
        <f>人物属性总表!O1031</f>
        <v>39100</v>
      </c>
      <c r="G1026" s="22">
        <f t="shared" si="254"/>
        <v>6261481</v>
      </c>
      <c r="H1026" s="22">
        <f t="shared" si="255"/>
        <v>12264</v>
      </c>
      <c r="I1026" s="22">
        <f t="shared" si="256"/>
        <v>6261481</v>
      </c>
      <c r="J1026" s="22">
        <f t="shared" si="257"/>
        <v>12264</v>
      </c>
      <c r="K1026" s="22">
        <f t="shared" si="258"/>
        <v>18417170</v>
      </c>
      <c r="L1026" s="22"/>
      <c r="M1026" s="29">
        <f t="shared" si="259"/>
        <v>1994</v>
      </c>
      <c r="N1026" s="29">
        <f t="shared" si="260"/>
        <v>1</v>
      </c>
      <c r="O1026" s="29">
        <f t="shared" si="261"/>
        <v>1994</v>
      </c>
      <c r="P1026" s="29">
        <f t="shared" si="262"/>
        <v>1</v>
      </c>
      <c r="Q1026" s="29">
        <f t="shared" si="263"/>
        <v>5865</v>
      </c>
      <c r="R1026" s="30">
        <f t="shared" si="264"/>
        <v>1252296</v>
      </c>
      <c r="S1026" s="30">
        <f t="shared" si="265"/>
        <v>2452</v>
      </c>
      <c r="T1026" s="30">
        <f t="shared" si="266"/>
        <v>1252296</v>
      </c>
      <c r="U1026" s="30">
        <f t="shared" si="267"/>
        <v>2452</v>
      </c>
      <c r="V1026" s="30">
        <f t="shared" si="268"/>
        <v>3683434</v>
      </c>
    </row>
    <row r="1027" spans="1:22" ht="16.5" x14ac:dyDescent="0.15">
      <c r="A1027">
        <f>人物属性总表!A1032</f>
        <v>1024</v>
      </c>
      <c r="B1027" s="5">
        <f>人物属性总表!K1032</f>
        <v>13312</v>
      </c>
      <c r="C1027" s="5">
        <f>人物属性总表!L1032</f>
        <v>13</v>
      </c>
      <c r="D1027" s="5">
        <f>人物属性总表!M1032</f>
        <v>13312</v>
      </c>
      <c r="E1027" s="5">
        <f>人物属性总表!N1032</f>
        <v>13</v>
      </c>
      <c r="F1027" s="5">
        <f>人物属性总表!O1032</f>
        <v>38100</v>
      </c>
      <c r="G1027" s="22">
        <f t="shared" si="254"/>
        <v>6274793</v>
      </c>
      <c r="H1027" s="22">
        <f t="shared" si="255"/>
        <v>12277</v>
      </c>
      <c r="I1027" s="22">
        <f t="shared" si="256"/>
        <v>6274793</v>
      </c>
      <c r="J1027" s="22">
        <f t="shared" si="257"/>
        <v>12277</v>
      </c>
      <c r="K1027" s="22">
        <f t="shared" si="258"/>
        <v>18455270</v>
      </c>
      <c r="L1027" s="22"/>
      <c r="M1027" s="29">
        <f t="shared" si="259"/>
        <v>1996</v>
      </c>
      <c r="N1027" s="29">
        <f t="shared" si="260"/>
        <v>1</v>
      </c>
      <c r="O1027" s="29">
        <f t="shared" si="261"/>
        <v>1996</v>
      </c>
      <c r="P1027" s="29">
        <f t="shared" si="262"/>
        <v>1</v>
      </c>
      <c r="Q1027" s="29">
        <f t="shared" si="263"/>
        <v>5715</v>
      </c>
      <c r="R1027" s="30">
        <f t="shared" si="264"/>
        <v>1254958</v>
      </c>
      <c r="S1027" s="30">
        <f t="shared" si="265"/>
        <v>2455</v>
      </c>
      <c r="T1027" s="30">
        <f t="shared" si="266"/>
        <v>1254958</v>
      </c>
      <c r="U1027" s="30">
        <f t="shared" si="267"/>
        <v>2455</v>
      </c>
      <c r="V1027" s="30">
        <f t="shared" si="268"/>
        <v>3691054</v>
      </c>
    </row>
    <row r="1028" spans="1:22" ht="16.5" x14ac:dyDescent="0.15">
      <c r="A1028">
        <f>人物属性总表!A1033</f>
        <v>1025</v>
      </c>
      <c r="B1028" s="5">
        <f>人物属性总表!K1033</f>
        <v>13327</v>
      </c>
      <c r="C1028" s="5">
        <f>人物属性总表!L1033</f>
        <v>12</v>
      </c>
      <c r="D1028" s="5">
        <f>人物属性总表!M1033</f>
        <v>13327</v>
      </c>
      <c r="E1028" s="5">
        <f>人物属性总表!N1033</f>
        <v>12</v>
      </c>
      <c r="F1028" s="5">
        <f>人物属性总表!O1033</f>
        <v>39190</v>
      </c>
      <c r="G1028" s="22">
        <f t="shared" si="254"/>
        <v>6288120</v>
      </c>
      <c r="H1028" s="22">
        <f t="shared" si="255"/>
        <v>12289</v>
      </c>
      <c r="I1028" s="22">
        <f t="shared" si="256"/>
        <v>6288120</v>
      </c>
      <c r="J1028" s="22">
        <f t="shared" si="257"/>
        <v>12289</v>
      </c>
      <c r="K1028" s="22">
        <f t="shared" si="258"/>
        <v>18494460</v>
      </c>
      <c r="L1028" s="22"/>
      <c r="M1028" s="29">
        <f t="shared" si="259"/>
        <v>1999</v>
      </c>
      <c r="N1028" s="29">
        <f t="shared" si="260"/>
        <v>1</v>
      </c>
      <c r="O1028" s="29">
        <f t="shared" si="261"/>
        <v>1999</v>
      </c>
      <c r="P1028" s="29">
        <f t="shared" si="262"/>
        <v>1</v>
      </c>
      <c r="Q1028" s="29">
        <f t="shared" si="263"/>
        <v>5878</v>
      </c>
      <c r="R1028" s="30">
        <f t="shared" si="264"/>
        <v>1257624</v>
      </c>
      <c r="S1028" s="30">
        <f t="shared" si="265"/>
        <v>2457</v>
      </c>
      <c r="T1028" s="30">
        <f t="shared" si="266"/>
        <v>1257624</v>
      </c>
      <c r="U1028" s="30">
        <f t="shared" si="267"/>
        <v>2457</v>
      </c>
      <c r="V1028" s="30">
        <f t="shared" si="268"/>
        <v>3698892</v>
      </c>
    </row>
    <row r="1029" spans="1:22" ht="16.5" x14ac:dyDescent="0.15">
      <c r="A1029">
        <f>人物属性总表!A1034</f>
        <v>1026</v>
      </c>
      <c r="B1029" s="5">
        <f>人物属性总表!K1034</f>
        <v>13342</v>
      </c>
      <c r="C1029" s="5">
        <f>人物属性总表!L1034</f>
        <v>12</v>
      </c>
      <c r="D1029" s="5">
        <f>人物属性总表!M1034</f>
        <v>13342</v>
      </c>
      <c r="E1029" s="5">
        <f>人物属性总表!N1034</f>
        <v>12</v>
      </c>
      <c r="F1029" s="5">
        <f>人物属性总表!O1034</f>
        <v>39250</v>
      </c>
      <c r="G1029" s="22">
        <f t="shared" si="254"/>
        <v>6301462</v>
      </c>
      <c r="H1029" s="22">
        <f t="shared" si="255"/>
        <v>12301</v>
      </c>
      <c r="I1029" s="22">
        <f t="shared" si="256"/>
        <v>6301462</v>
      </c>
      <c r="J1029" s="22">
        <f t="shared" si="257"/>
        <v>12301</v>
      </c>
      <c r="K1029" s="22">
        <f t="shared" si="258"/>
        <v>18533710</v>
      </c>
      <c r="L1029" s="22"/>
      <c r="M1029" s="29">
        <f t="shared" si="259"/>
        <v>2001</v>
      </c>
      <c r="N1029" s="29">
        <f t="shared" si="260"/>
        <v>1</v>
      </c>
      <c r="O1029" s="29">
        <f t="shared" si="261"/>
        <v>2001</v>
      </c>
      <c r="P1029" s="29">
        <f t="shared" si="262"/>
        <v>1</v>
      </c>
      <c r="Q1029" s="29">
        <f t="shared" si="263"/>
        <v>5887</v>
      </c>
      <c r="R1029" s="30">
        <f t="shared" si="264"/>
        <v>1260292</v>
      </c>
      <c r="S1029" s="30">
        <f t="shared" si="265"/>
        <v>2460</v>
      </c>
      <c r="T1029" s="30">
        <f t="shared" si="266"/>
        <v>1260292</v>
      </c>
      <c r="U1029" s="30">
        <f t="shared" si="267"/>
        <v>2460</v>
      </c>
      <c r="V1029" s="30">
        <f t="shared" si="268"/>
        <v>3706742</v>
      </c>
    </row>
    <row r="1030" spans="1:22" ht="16.5" x14ac:dyDescent="0.15">
      <c r="A1030">
        <f>人物属性总表!A1035</f>
        <v>1027</v>
      </c>
      <c r="B1030" s="5">
        <f>人物属性总表!K1035</f>
        <v>13358</v>
      </c>
      <c r="C1030" s="5">
        <f>人物属性总表!L1035</f>
        <v>12</v>
      </c>
      <c r="D1030" s="5">
        <f>人物属性总表!M1035</f>
        <v>13358</v>
      </c>
      <c r="E1030" s="5">
        <f>人物属性总表!N1035</f>
        <v>12</v>
      </c>
      <c r="F1030" s="5">
        <f>人物属性总表!O1035</f>
        <v>39280</v>
      </c>
      <c r="G1030" s="22">
        <f t="shared" ref="G1030:G1093" si="269">B1030+G1029</f>
        <v>6314820</v>
      </c>
      <c r="H1030" s="22">
        <f t="shared" ref="H1030:H1093" si="270">C1030+H1029</f>
        <v>12313</v>
      </c>
      <c r="I1030" s="22">
        <f t="shared" ref="I1030:I1093" si="271">D1030+I1029</f>
        <v>6314820</v>
      </c>
      <c r="J1030" s="22">
        <f t="shared" ref="J1030:J1093" si="272">E1030+J1029</f>
        <v>12313</v>
      </c>
      <c r="K1030" s="22">
        <f t="shared" ref="K1030:K1093" si="273">F1030+K1029</f>
        <v>18572990</v>
      </c>
      <c r="L1030" s="22"/>
      <c r="M1030" s="29">
        <f t="shared" ref="M1030:M1093" si="274">INT(B1030*0.15)</f>
        <v>2003</v>
      </c>
      <c r="N1030" s="29">
        <f t="shared" ref="N1030:N1093" si="275">INT(C1030*0.15)</f>
        <v>1</v>
      </c>
      <c r="O1030" s="29">
        <f t="shared" ref="O1030:O1093" si="276">INT(D1030*0.15)</f>
        <v>2003</v>
      </c>
      <c r="P1030" s="29">
        <f t="shared" ref="P1030:P1093" si="277">INT(E1030*0.15)</f>
        <v>1</v>
      </c>
      <c r="Q1030" s="29">
        <f t="shared" ref="Q1030:Q1093" si="278">INT(F1030*0.15)</f>
        <v>5892</v>
      </c>
      <c r="R1030" s="30">
        <f t="shared" ref="R1030:R1093" si="279">INT(G1030*0.2)</f>
        <v>1262964</v>
      </c>
      <c r="S1030" s="30">
        <f t="shared" ref="S1030:S1093" si="280">INT(H1030*0.2)</f>
        <v>2462</v>
      </c>
      <c r="T1030" s="30">
        <f t="shared" ref="T1030:T1093" si="281">INT(I1030*0.2)</f>
        <v>1262964</v>
      </c>
      <c r="U1030" s="30">
        <f t="shared" ref="U1030:U1093" si="282">INT(J1030*0.2)</f>
        <v>2462</v>
      </c>
      <c r="V1030" s="30">
        <f t="shared" ref="V1030:V1093" si="283">INT(K1030*0.2)</f>
        <v>3714598</v>
      </c>
    </row>
    <row r="1031" spans="1:22" ht="16.5" x14ac:dyDescent="0.15">
      <c r="A1031">
        <f>人物属性总表!A1036</f>
        <v>1028</v>
      </c>
      <c r="B1031" s="5">
        <f>人物属性总表!K1036</f>
        <v>13373</v>
      </c>
      <c r="C1031" s="5">
        <f>人物属性总表!L1036</f>
        <v>12</v>
      </c>
      <c r="D1031" s="5">
        <f>人物属性总表!M1036</f>
        <v>13373</v>
      </c>
      <c r="E1031" s="5">
        <f>人物属性总表!N1036</f>
        <v>12</v>
      </c>
      <c r="F1031" s="5">
        <f>人物属性总表!O1036</f>
        <v>39340</v>
      </c>
      <c r="G1031" s="22">
        <f t="shared" si="269"/>
        <v>6328193</v>
      </c>
      <c r="H1031" s="22">
        <f t="shared" si="270"/>
        <v>12325</v>
      </c>
      <c r="I1031" s="22">
        <f t="shared" si="271"/>
        <v>6328193</v>
      </c>
      <c r="J1031" s="22">
        <f t="shared" si="272"/>
        <v>12325</v>
      </c>
      <c r="K1031" s="22">
        <f t="shared" si="273"/>
        <v>18612330</v>
      </c>
      <c r="L1031" s="22"/>
      <c r="M1031" s="29">
        <f t="shared" si="274"/>
        <v>2005</v>
      </c>
      <c r="N1031" s="29">
        <f t="shared" si="275"/>
        <v>1</v>
      </c>
      <c r="O1031" s="29">
        <f t="shared" si="276"/>
        <v>2005</v>
      </c>
      <c r="P1031" s="29">
        <f t="shared" si="277"/>
        <v>1</v>
      </c>
      <c r="Q1031" s="29">
        <f t="shared" si="278"/>
        <v>5901</v>
      </c>
      <c r="R1031" s="30">
        <f t="shared" si="279"/>
        <v>1265638</v>
      </c>
      <c r="S1031" s="30">
        <f t="shared" si="280"/>
        <v>2465</v>
      </c>
      <c r="T1031" s="30">
        <f t="shared" si="281"/>
        <v>1265638</v>
      </c>
      <c r="U1031" s="30">
        <f t="shared" si="282"/>
        <v>2465</v>
      </c>
      <c r="V1031" s="30">
        <f t="shared" si="283"/>
        <v>3722466</v>
      </c>
    </row>
    <row r="1032" spans="1:22" ht="16.5" x14ac:dyDescent="0.15">
      <c r="A1032">
        <f>人物属性总表!A1037</f>
        <v>1029</v>
      </c>
      <c r="B1032" s="5">
        <f>人物属性总表!K1037</f>
        <v>13389</v>
      </c>
      <c r="C1032" s="5">
        <f>人物属性总表!L1037</f>
        <v>13</v>
      </c>
      <c r="D1032" s="5">
        <f>人物属性总表!M1037</f>
        <v>13389</v>
      </c>
      <c r="E1032" s="5">
        <f>人物属性总表!N1037</f>
        <v>13</v>
      </c>
      <c r="F1032" s="5">
        <f>人物属性总表!O1037</f>
        <v>38310</v>
      </c>
      <c r="G1032" s="22">
        <f t="shared" si="269"/>
        <v>6341582</v>
      </c>
      <c r="H1032" s="22">
        <f t="shared" si="270"/>
        <v>12338</v>
      </c>
      <c r="I1032" s="22">
        <f t="shared" si="271"/>
        <v>6341582</v>
      </c>
      <c r="J1032" s="22">
        <f t="shared" si="272"/>
        <v>12338</v>
      </c>
      <c r="K1032" s="22">
        <f t="shared" si="273"/>
        <v>18650640</v>
      </c>
      <c r="L1032" s="22"/>
      <c r="M1032" s="29">
        <f t="shared" si="274"/>
        <v>2008</v>
      </c>
      <c r="N1032" s="29">
        <f t="shared" si="275"/>
        <v>1</v>
      </c>
      <c r="O1032" s="29">
        <f t="shared" si="276"/>
        <v>2008</v>
      </c>
      <c r="P1032" s="29">
        <f t="shared" si="277"/>
        <v>1</v>
      </c>
      <c r="Q1032" s="29">
        <f t="shared" si="278"/>
        <v>5746</v>
      </c>
      <c r="R1032" s="30">
        <f t="shared" si="279"/>
        <v>1268316</v>
      </c>
      <c r="S1032" s="30">
        <f t="shared" si="280"/>
        <v>2467</v>
      </c>
      <c r="T1032" s="30">
        <f t="shared" si="281"/>
        <v>1268316</v>
      </c>
      <c r="U1032" s="30">
        <f t="shared" si="282"/>
        <v>2467</v>
      </c>
      <c r="V1032" s="30">
        <f t="shared" si="283"/>
        <v>3730128</v>
      </c>
    </row>
    <row r="1033" spans="1:22" ht="16.5" x14ac:dyDescent="0.15">
      <c r="A1033">
        <f>人物属性总表!A1038</f>
        <v>1030</v>
      </c>
      <c r="B1033" s="5">
        <f>人物属性总表!K1038</f>
        <v>13404</v>
      </c>
      <c r="C1033" s="5">
        <f>人物属性总表!L1038</f>
        <v>12</v>
      </c>
      <c r="D1033" s="5">
        <f>人物属性总表!M1038</f>
        <v>13404</v>
      </c>
      <c r="E1033" s="5">
        <f>人物属性总表!N1038</f>
        <v>12</v>
      </c>
      <c r="F1033" s="5">
        <f>人物属性总表!O1038</f>
        <v>39420</v>
      </c>
      <c r="G1033" s="22">
        <f t="shared" si="269"/>
        <v>6354986</v>
      </c>
      <c r="H1033" s="22">
        <f t="shared" si="270"/>
        <v>12350</v>
      </c>
      <c r="I1033" s="22">
        <f t="shared" si="271"/>
        <v>6354986</v>
      </c>
      <c r="J1033" s="22">
        <f t="shared" si="272"/>
        <v>12350</v>
      </c>
      <c r="K1033" s="22">
        <f t="shared" si="273"/>
        <v>18690060</v>
      </c>
      <c r="L1033" s="22"/>
      <c r="M1033" s="29">
        <f t="shared" si="274"/>
        <v>2010</v>
      </c>
      <c r="N1033" s="29">
        <f t="shared" si="275"/>
        <v>1</v>
      </c>
      <c r="O1033" s="29">
        <f t="shared" si="276"/>
        <v>2010</v>
      </c>
      <c r="P1033" s="29">
        <f t="shared" si="277"/>
        <v>1</v>
      </c>
      <c r="Q1033" s="29">
        <f t="shared" si="278"/>
        <v>5913</v>
      </c>
      <c r="R1033" s="30">
        <f t="shared" si="279"/>
        <v>1270997</v>
      </c>
      <c r="S1033" s="30">
        <f t="shared" si="280"/>
        <v>2470</v>
      </c>
      <c r="T1033" s="30">
        <f t="shared" si="281"/>
        <v>1270997</v>
      </c>
      <c r="U1033" s="30">
        <f t="shared" si="282"/>
        <v>2470</v>
      </c>
      <c r="V1033" s="30">
        <f t="shared" si="283"/>
        <v>3738012</v>
      </c>
    </row>
    <row r="1034" spans="1:22" ht="16.5" x14ac:dyDescent="0.15">
      <c r="A1034">
        <f>人物属性总表!A1039</f>
        <v>1031</v>
      </c>
      <c r="B1034" s="5">
        <f>人物属性总表!K1039</f>
        <v>13419</v>
      </c>
      <c r="C1034" s="5">
        <f>人物属性总表!L1039</f>
        <v>12</v>
      </c>
      <c r="D1034" s="5">
        <f>人物属性总表!M1039</f>
        <v>13419</v>
      </c>
      <c r="E1034" s="5">
        <f>人物属性总表!N1039</f>
        <v>12</v>
      </c>
      <c r="F1034" s="5">
        <f>人物属性总表!O1039</f>
        <v>39470</v>
      </c>
      <c r="G1034" s="22">
        <f t="shared" si="269"/>
        <v>6368405</v>
      </c>
      <c r="H1034" s="22">
        <f t="shared" si="270"/>
        <v>12362</v>
      </c>
      <c r="I1034" s="22">
        <f t="shared" si="271"/>
        <v>6368405</v>
      </c>
      <c r="J1034" s="22">
        <f t="shared" si="272"/>
        <v>12362</v>
      </c>
      <c r="K1034" s="22">
        <f t="shared" si="273"/>
        <v>18729530</v>
      </c>
      <c r="L1034" s="22"/>
      <c r="M1034" s="29">
        <f t="shared" si="274"/>
        <v>2012</v>
      </c>
      <c r="N1034" s="29">
        <f t="shared" si="275"/>
        <v>1</v>
      </c>
      <c r="O1034" s="29">
        <f t="shared" si="276"/>
        <v>2012</v>
      </c>
      <c r="P1034" s="29">
        <f t="shared" si="277"/>
        <v>1</v>
      </c>
      <c r="Q1034" s="29">
        <f t="shared" si="278"/>
        <v>5920</v>
      </c>
      <c r="R1034" s="30">
        <f t="shared" si="279"/>
        <v>1273681</v>
      </c>
      <c r="S1034" s="30">
        <f t="shared" si="280"/>
        <v>2472</v>
      </c>
      <c r="T1034" s="30">
        <f t="shared" si="281"/>
        <v>1273681</v>
      </c>
      <c r="U1034" s="30">
        <f t="shared" si="282"/>
        <v>2472</v>
      </c>
      <c r="V1034" s="30">
        <f t="shared" si="283"/>
        <v>3745906</v>
      </c>
    </row>
    <row r="1035" spans="1:22" ht="16.5" x14ac:dyDescent="0.15">
      <c r="A1035">
        <f>人物属性总表!A1040</f>
        <v>1032</v>
      </c>
      <c r="B1035" s="5">
        <f>人物属性总表!K1040</f>
        <v>13435</v>
      </c>
      <c r="C1035" s="5">
        <f>人物属性总表!L1040</f>
        <v>12</v>
      </c>
      <c r="D1035" s="5">
        <f>人物属性总表!M1040</f>
        <v>13435</v>
      </c>
      <c r="E1035" s="5">
        <f>人物属性总表!N1040</f>
        <v>12</v>
      </c>
      <c r="F1035" s="5">
        <f>人物属性总表!O1040</f>
        <v>39510</v>
      </c>
      <c r="G1035" s="22">
        <f t="shared" si="269"/>
        <v>6381840</v>
      </c>
      <c r="H1035" s="22">
        <f t="shared" si="270"/>
        <v>12374</v>
      </c>
      <c r="I1035" s="22">
        <f t="shared" si="271"/>
        <v>6381840</v>
      </c>
      <c r="J1035" s="22">
        <f t="shared" si="272"/>
        <v>12374</v>
      </c>
      <c r="K1035" s="22">
        <f t="shared" si="273"/>
        <v>18769040</v>
      </c>
      <c r="L1035" s="22"/>
      <c r="M1035" s="29">
        <f t="shared" si="274"/>
        <v>2015</v>
      </c>
      <c r="N1035" s="29">
        <f t="shared" si="275"/>
        <v>1</v>
      </c>
      <c r="O1035" s="29">
        <f t="shared" si="276"/>
        <v>2015</v>
      </c>
      <c r="P1035" s="29">
        <f t="shared" si="277"/>
        <v>1</v>
      </c>
      <c r="Q1035" s="29">
        <f t="shared" si="278"/>
        <v>5926</v>
      </c>
      <c r="R1035" s="30">
        <f t="shared" si="279"/>
        <v>1276368</v>
      </c>
      <c r="S1035" s="30">
        <f t="shared" si="280"/>
        <v>2474</v>
      </c>
      <c r="T1035" s="30">
        <f t="shared" si="281"/>
        <v>1276368</v>
      </c>
      <c r="U1035" s="30">
        <f t="shared" si="282"/>
        <v>2474</v>
      </c>
      <c r="V1035" s="30">
        <f t="shared" si="283"/>
        <v>3753808</v>
      </c>
    </row>
    <row r="1036" spans="1:22" ht="16.5" x14ac:dyDescent="0.15">
      <c r="A1036">
        <f>人物属性总表!A1041</f>
        <v>1033</v>
      </c>
      <c r="B1036" s="5">
        <f>人物属性总表!K1041</f>
        <v>13450</v>
      </c>
      <c r="C1036" s="5">
        <f>人物属性总表!L1041</f>
        <v>12</v>
      </c>
      <c r="D1036" s="5">
        <f>人物属性总表!M1041</f>
        <v>13450</v>
      </c>
      <c r="E1036" s="5">
        <f>人物属性总表!N1041</f>
        <v>12</v>
      </c>
      <c r="F1036" s="5">
        <f>人物属性总表!O1041</f>
        <v>39560</v>
      </c>
      <c r="G1036" s="22">
        <f t="shared" si="269"/>
        <v>6395290</v>
      </c>
      <c r="H1036" s="22">
        <f t="shared" si="270"/>
        <v>12386</v>
      </c>
      <c r="I1036" s="22">
        <f t="shared" si="271"/>
        <v>6395290</v>
      </c>
      <c r="J1036" s="22">
        <f t="shared" si="272"/>
        <v>12386</v>
      </c>
      <c r="K1036" s="22">
        <f t="shared" si="273"/>
        <v>18808600</v>
      </c>
      <c r="L1036" s="22"/>
      <c r="M1036" s="29">
        <f t="shared" si="274"/>
        <v>2017</v>
      </c>
      <c r="N1036" s="29">
        <f t="shared" si="275"/>
        <v>1</v>
      </c>
      <c r="O1036" s="29">
        <f t="shared" si="276"/>
        <v>2017</v>
      </c>
      <c r="P1036" s="29">
        <f t="shared" si="277"/>
        <v>1</v>
      </c>
      <c r="Q1036" s="29">
        <f t="shared" si="278"/>
        <v>5934</v>
      </c>
      <c r="R1036" s="30">
        <f t="shared" si="279"/>
        <v>1279058</v>
      </c>
      <c r="S1036" s="30">
        <f t="shared" si="280"/>
        <v>2477</v>
      </c>
      <c r="T1036" s="30">
        <f t="shared" si="281"/>
        <v>1279058</v>
      </c>
      <c r="U1036" s="30">
        <f t="shared" si="282"/>
        <v>2477</v>
      </c>
      <c r="V1036" s="30">
        <f t="shared" si="283"/>
        <v>3761720</v>
      </c>
    </row>
    <row r="1037" spans="1:22" ht="16.5" x14ac:dyDescent="0.15">
      <c r="A1037">
        <f>人物属性总表!A1042</f>
        <v>1034</v>
      </c>
      <c r="B1037" s="5">
        <f>人物属性总表!K1042</f>
        <v>13466</v>
      </c>
      <c r="C1037" s="5">
        <f>人物属性总表!L1042</f>
        <v>13</v>
      </c>
      <c r="D1037" s="5">
        <f>人物属性总表!M1042</f>
        <v>13466</v>
      </c>
      <c r="E1037" s="5">
        <f>人物属性总表!N1042</f>
        <v>13</v>
      </c>
      <c r="F1037" s="5">
        <f>人物属性总表!O1042</f>
        <v>38530</v>
      </c>
      <c r="G1037" s="22">
        <f t="shared" si="269"/>
        <v>6408756</v>
      </c>
      <c r="H1037" s="22">
        <f t="shared" si="270"/>
        <v>12399</v>
      </c>
      <c r="I1037" s="22">
        <f t="shared" si="271"/>
        <v>6408756</v>
      </c>
      <c r="J1037" s="22">
        <f t="shared" si="272"/>
        <v>12399</v>
      </c>
      <c r="K1037" s="22">
        <f t="shared" si="273"/>
        <v>18847130</v>
      </c>
      <c r="L1037" s="22"/>
      <c r="M1037" s="29">
        <f t="shared" si="274"/>
        <v>2019</v>
      </c>
      <c r="N1037" s="29">
        <f t="shared" si="275"/>
        <v>1</v>
      </c>
      <c r="O1037" s="29">
        <f t="shared" si="276"/>
        <v>2019</v>
      </c>
      <c r="P1037" s="29">
        <f t="shared" si="277"/>
        <v>1</v>
      </c>
      <c r="Q1037" s="29">
        <f t="shared" si="278"/>
        <v>5779</v>
      </c>
      <c r="R1037" s="30">
        <f t="shared" si="279"/>
        <v>1281751</v>
      </c>
      <c r="S1037" s="30">
        <f t="shared" si="280"/>
        <v>2479</v>
      </c>
      <c r="T1037" s="30">
        <f t="shared" si="281"/>
        <v>1281751</v>
      </c>
      <c r="U1037" s="30">
        <f t="shared" si="282"/>
        <v>2479</v>
      </c>
      <c r="V1037" s="30">
        <f t="shared" si="283"/>
        <v>3769426</v>
      </c>
    </row>
    <row r="1038" spans="1:22" ht="16.5" x14ac:dyDescent="0.15">
      <c r="A1038">
        <f>人物属性总表!A1043</f>
        <v>1035</v>
      </c>
      <c r="B1038" s="5">
        <f>人物属性总表!K1043</f>
        <v>13481</v>
      </c>
      <c r="C1038" s="5">
        <f>人物属性总表!L1043</f>
        <v>12</v>
      </c>
      <c r="D1038" s="5">
        <f>人物属性总表!M1043</f>
        <v>13481</v>
      </c>
      <c r="E1038" s="5">
        <f>人物属性总表!N1043</f>
        <v>12</v>
      </c>
      <c r="F1038" s="5">
        <f>人物属性总表!O1043</f>
        <v>39650</v>
      </c>
      <c r="G1038" s="22">
        <f t="shared" si="269"/>
        <v>6422237</v>
      </c>
      <c r="H1038" s="22">
        <f t="shared" si="270"/>
        <v>12411</v>
      </c>
      <c r="I1038" s="22">
        <f t="shared" si="271"/>
        <v>6422237</v>
      </c>
      <c r="J1038" s="22">
        <f t="shared" si="272"/>
        <v>12411</v>
      </c>
      <c r="K1038" s="22">
        <f t="shared" si="273"/>
        <v>18886780</v>
      </c>
      <c r="L1038" s="22"/>
      <c r="M1038" s="29">
        <f t="shared" si="274"/>
        <v>2022</v>
      </c>
      <c r="N1038" s="29">
        <f t="shared" si="275"/>
        <v>1</v>
      </c>
      <c r="O1038" s="29">
        <f t="shared" si="276"/>
        <v>2022</v>
      </c>
      <c r="P1038" s="29">
        <f t="shared" si="277"/>
        <v>1</v>
      </c>
      <c r="Q1038" s="29">
        <f t="shared" si="278"/>
        <v>5947</v>
      </c>
      <c r="R1038" s="30">
        <f t="shared" si="279"/>
        <v>1284447</v>
      </c>
      <c r="S1038" s="30">
        <f t="shared" si="280"/>
        <v>2482</v>
      </c>
      <c r="T1038" s="30">
        <f t="shared" si="281"/>
        <v>1284447</v>
      </c>
      <c r="U1038" s="30">
        <f t="shared" si="282"/>
        <v>2482</v>
      </c>
      <c r="V1038" s="30">
        <f t="shared" si="283"/>
        <v>3777356</v>
      </c>
    </row>
    <row r="1039" spans="1:22" ht="16.5" x14ac:dyDescent="0.15">
      <c r="A1039">
        <f>人物属性总表!A1044</f>
        <v>1036</v>
      </c>
      <c r="B1039" s="5">
        <f>人物属性总表!K1044</f>
        <v>13497</v>
      </c>
      <c r="C1039" s="5">
        <f>人物属性总表!L1044</f>
        <v>12</v>
      </c>
      <c r="D1039" s="5">
        <f>人物属性总表!M1044</f>
        <v>13497</v>
      </c>
      <c r="E1039" s="5">
        <f>人物属性总表!N1044</f>
        <v>12</v>
      </c>
      <c r="F1039" s="5">
        <f>人物属性总表!O1044</f>
        <v>39690</v>
      </c>
      <c r="G1039" s="22">
        <f t="shared" si="269"/>
        <v>6435734</v>
      </c>
      <c r="H1039" s="22">
        <f t="shared" si="270"/>
        <v>12423</v>
      </c>
      <c r="I1039" s="22">
        <f t="shared" si="271"/>
        <v>6435734</v>
      </c>
      <c r="J1039" s="22">
        <f t="shared" si="272"/>
        <v>12423</v>
      </c>
      <c r="K1039" s="22">
        <f t="shared" si="273"/>
        <v>18926470</v>
      </c>
      <c r="L1039" s="22"/>
      <c r="M1039" s="29">
        <f t="shared" si="274"/>
        <v>2024</v>
      </c>
      <c r="N1039" s="29">
        <f t="shared" si="275"/>
        <v>1</v>
      </c>
      <c r="O1039" s="29">
        <f t="shared" si="276"/>
        <v>2024</v>
      </c>
      <c r="P1039" s="29">
        <f t="shared" si="277"/>
        <v>1</v>
      </c>
      <c r="Q1039" s="29">
        <f t="shared" si="278"/>
        <v>5953</v>
      </c>
      <c r="R1039" s="30">
        <f t="shared" si="279"/>
        <v>1287146</v>
      </c>
      <c r="S1039" s="30">
        <f t="shared" si="280"/>
        <v>2484</v>
      </c>
      <c r="T1039" s="30">
        <f t="shared" si="281"/>
        <v>1287146</v>
      </c>
      <c r="U1039" s="30">
        <f t="shared" si="282"/>
        <v>2484</v>
      </c>
      <c r="V1039" s="30">
        <f t="shared" si="283"/>
        <v>3785294</v>
      </c>
    </row>
    <row r="1040" spans="1:22" ht="16.5" x14ac:dyDescent="0.15">
      <c r="A1040">
        <f>人物属性总表!A1045</f>
        <v>1037</v>
      </c>
      <c r="B1040" s="5">
        <f>人物属性总表!K1045</f>
        <v>13512</v>
      </c>
      <c r="C1040" s="5">
        <f>人物属性总表!L1045</f>
        <v>12</v>
      </c>
      <c r="D1040" s="5">
        <f>人物属性总表!M1045</f>
        <v>13512</v>
      </c>
      <c r="E1040" s="5">
        <f>人物属性总表!N1045</f>
        <v>12</v>
      </c>
      <c r="F1040" s="5">
        <f>人物属性总表!O1045</f>
        <v>39740</v>
      </c>
      <c r="G1040" s="22">
        <f t="shared" si="269"/>
        <v>6449246</v>
      </c>
      <c r="H1040" s="22">
        <f t="shared" si="270"/>
        <v>12435</v>
      </c>
      <c r="I1040" s="22">
        <f t="shared" si="271"/>
        <v>6449246</v>
      </c>
      <c r="J1040" s="22">
        <f t="shared" si="272"/>
        <v>12435</v>
      </c>
      <c r="K1040" s="22">
        <f t="shared" si="273"/>
        <v>18966210</v>
      </c>
      <c r="L1040" s="22"/>
      <c r="M1040" s="29">
        <f t="shared" si="274"/>
        <v>2026</v>
      </c>
      <c r="N1040" s="29">
        <f t="shared" si="275"/>
        <v>1</v>
      </c>
      <c r="O1040" s="29">
        <f t="shared" si="276"/>
        <v>2026</v>
      </c>
      <c r="P1040" s="29">
        <f t="shared" si="277"/>
        <v>1</v>
      </c>
      <c r="Q1040" s="29">
        <f t="shared" si="278"/>
        <v>5961</v>
      </c>
      <c r="R1040" s="30">
        <f t="shared" si="279"/>
        <v>1289849</v>
      </c>
      <c r="S1040" s="30">
        <f t="shared" si="280"/>
        <v>2487</v>
      </c>
      <c r="T1040" s="30">
        <f t="shared" si="281"/>
        <v>1289849</v>
      </c>
      <c r="U1040" s="30">
        <f t="shared" si="282"/>
        <v>2487</v>
      </c>
      <c r="V1040" s="30">
        <f t="shared" si="283"/>
        <v>3793242</v>
      </c>
    </row>
    <row r="1041" spans="1:22" ht="16.5" x14ac:dyDescent="0.15">
      <c r="A1041">
        <f>人物属性总表!A1046</f>
        <v>1038</v>
      </c>
      <c r="B1041" s="5">
        <f>人物属性总表!K1046</f>
        <v>13527</v>
      </c>
      <c r="C1041" s="5">
        <f>人物属性总表!L1046</f>
        <v>12</v>
      </c>
      <c r="D1041" s="5">
        <f>人物属性总表!M1046</f>
        <v>13527</v>
      </c>
      <c r="E1041" s="5">
        <f>人物属性总表!N1046</f>
        <v>12</v>
      </c>
      <c r="F1041" s="5">
        <f>人物属性总表!O1046</f>
        <v>39780</v>
      </c>
      <c r="G1041" s="22">
        <f t="shared" si="269"/>
        <v>6462773</v>
      </c>
      <c r="H1041" s="22">
        <f t="shared" si="270"/>
        <v>12447</v>
      </c>
      <c r="I1041" s="22">
        <f t="shared" si="271"/>
        <v>6462773</v>
      </c>
      <c r="J1041" s="22">
        <f t="shared" si="272"/>
        <v>12447</v>
      </c>
      <c r="K1041" s="22">
        <f t="shared" si="273"/>
        <v>19005990</v>
      </c>
      <c r="L1041" s="22"/>
      <c r="M1041" s="29">
        <f t="shared" si="274"/>
        <v>2029</v>
      </c>
      <c r="N1041" s="29">
        <f t="shared" si="275"/>
        <v>1</v>
      </c>
      <c r="O1041" s="29">
        <f t="shared" si="276"/>
        <v>2029</v>
      </c>
      <c r="P1041" s="29">
        <f t="shared" si="277"/>
        <v>1</v>
      </c>
      <c r="Q1041" s="29">
        <f t="shared" si="278"/>
        <v>5967</v>
      </c>
      <c r="R1041" s="30">
        <f t="shared" si="279"/>
        <v>1292554</v>
      </c>
      <c r="S1041" s="30">
        <f t="shared" si="280"/>
        <v>2489</v>
      </c>
      <c r="T1041" s="30">
        <f t="shared" si="281"/>
        <v>1292554</v>
      </c>
      <c r="U1041" s="30">
        <f t="shared" si="282"/>
        <v>2489</v>
      </c>
      <c r="V1041" s="30">
        <f t="shared" si="283"/>
        <v>3801198</v>
      </c>
    </row>
    <row r="1042" spans="1:22" ht="16.5" x14ac:dyDescent="0.15">
      <c r="A1042">
        <f>人物属性总表!A1047</f>
        <v>1039</v>
      </c>
      <c r="B1042" s="5">
        <f>人物属性总表!K1047</f>
        <v>13543</v>
      </c>
      <c r="C1042" s="5">
        <f>人物属性总表!L1047</f>
        <v>13</v>
      </c>
      <c r="D1042" s="5">
        <f>人物属性总表!M1047</f>
        <v>13543</v>
      </c>
      <c r="E1042" s="5">
        <f>人物属性总表!N1047</f>
        <v>13</v>
      </c>
      <c r="F1042" s="5">
        <f>人物属性总表!O1047</f>
        <v>38760</v>
      </c>
      <c r="G1042" s="22">
        <f t="shared" si="269"/>
        <v>6476316</v>
      </c>
      <c r="H1042" s="22">
        <f t="shared" si="270"/>
        <v>12460</v>
      </c>
      <c r="I1042" s="22">
        <f t="shared" si="271"/>
        <v>6476316</v>
      </c>
      <c r="J1042" s="22">
        <f t="shared" si="272"/>
        <v>12460</v>
      </c>
      <c r="K1042" s="22">
        <f t="shared" si="273"/>
        <v>19044750</v>
      </c>
      <c r="L1042" s="22"/>
      <c r="M1042" s="29">
        <f t="shared" si="274"/>
        <v>2031</v>
      </c>
      <c r="N1042" s="29">
        <f t="shared" si="275"/>
        <v>1</v>
      </c>
      <c r="O1042" s="29">
        <f t="shared" si="276"/>
        <v>2031</v>
      </c>
      <c r="P1042" s="29">
        <f t="shared" si="277"/>
        <v>1</v>
      </c>
      <c r="Q1042" s="29">
        <f t="shared" si="278"/>
        <v>5814</v>
      </c>
      <c r="R1042" s="30">
        <f t="shared" si="279"/>
        <v>1295263</v>
      </c>
      <c r="S1042" s="30">
        <f t="shared" si="280"/>
        <v>2492</v>
      </c>
      <c r="T1042" s="30">
        <f t="shared" si="281"/>
        <v>1295263</v>
      </c>
      <c r="U1042" s="30">
        <f t="shared" si="282"/>
        <v>2492</v>
      </c>
      <c r="V1042" s="30">
        <f t="shared" si="283"/>
        <v>3808950</v>
      </c>
    </row>
    <row r="1043" spans="1:22" ht="16.5" x14ac:dyDescent="0.15">
      <c r="A1043">
        <f>人物属性总表!A1048</f>
        <v>1040</v>
      </c>
      <c r="B1043" s="5">
        <f>人物属性总表!K1048</f>
        <v>13558</v>
      </c>
      <c r="C1043" s="5">
        <f>人物属性总表!L1048</f>
        <v>12</v>
      </c>
      <c r="D1043" s="5">
        <f>人物属性总表!M1048</f>
        <v>13558</v>
      </c>
      <c r="E1043" s="5">
        <f>人物属性总表!N1048</f>
        <v>12</v>
      </c>
      <c r="F1043" s="5">
        <f>人物属性总表!O1048</f>
        <v>39870</v>
      </c>
      <c r="G1043" s="22">
        <f t="shared" si="269"/>
        <v>6489874</v>
      </c>
      <c r="H1043" s="22">
        <f t="shared" si="270"/>
        <v>12472</v>
      </c>
      <c r="I1043" s="22">
        <f t="shared" si="271"/>
        <v>6489874</v>
      </c>
      <c r="J1043" s="22">
        <f t="shared" si="272"/>
        <v>12472</v>
      </c>
      <c r="K1043" s="22">
        <f t="shared" si="273"/>
        <v>19084620</v>
      </c>
      <c r="L1043" s="22"/>
      <c r="M1043" s="29">
        <f t="shared" si="274"/>
        <v>2033</v>
      </c>
      <c r="N1043" s="29">
        <f t="shared" si="275"/>
        <v>1</v>
      </c>
      <c r="O1043" s="29">
        <f t="shared" si="276"/>
        <v>2033</v>
      </c>
      <c r="P1043" s="29">
        <f t="shared" si="277"/>
        <v>1</v>
      </c>
      <c r="Q1043" s="29">
        <f t="shared" si="278"/>
        <v>5980</v>
      </c>
      <c r="R1043" s="30">
        <f t="shared" si="279"/>
        <v>1297974</v>
      </c>
      <c r="S1043" s="30">
        <f t="shared" si="280"/>
        <v>2494</v>
      </c>
      <c r="T1043" s="30">
        <f t="shared" si="281"/>
        <v>1297974</v>
      </c>
      <c r="U1043" s="30">
        <f t="shared" si="282"/>
        <v>2494</v>
      </c>
      <c r="V1043" s="30">
        <f t="shared" si="283"/>
        <v>3816924</v>
      </c>
    </row>
    <row r="1044" spans="1:22" ht="16.5" x14ac:dyDescent="0.15">
      <c r="A1044">
        <f>人物属性总表!A1049</f>
        <v>1041</v>
      </c>
      <c r="B1044" s="5">
        <f>人物属性总表!K1049</f>
        <v>13574</v>
      </c>
      <c r="C1044" s="5">
        <f>人物属性总表!L1049</f>
        <v>12</v>
      </c>
      <c r="D1044" s="5">
        <f>人物属性总表!M1049</f>
        <v>13574</v>
      </c>
      <c r="E1044" s="5">
        <f>人物属性总表!N1049</f>
        <v>12</v>
      </c>
      <c r="F1044" s="5">
        <f>人物属性总表!O1049</f>
        <v>39920</v>
      </c>
      <c r="G1044" s="22">
        <f t="shared" si="269"/>
        <v>6503448</v>
      </c>
      <c r="H1044" s="22">
        <f t="shared" si="270"/>
        <v>12484</v>
      </c>
      <c r="I1044" s="22">
        <f t="shared" si="271"/>
        <v>6503448</v>
      </c>
      <c r="J1044" s="22">
        <f t="shared" si="272"/>
        <v>12484</v>
      </c>
      <c r="K1044" s="22">
        <f t="shared" si="273"/>
        <v>19124540</v>
      </c>
      <c r="L1044" s="22"/>
      <c r="M1044" s="29">
        <f t="shared" si="274"/>
        <v>2036</v>
      </c>
      <c r="N1044" s="29">
        <f t="shared" si="275"/>
        <v>1</v>
      </c>
      <c r="O1044" s="29">
        <f t="shared" si="276"/>
        <v>2036</v>
      </c>
      <c r="P1044" s="29">
        <f t="shared" si="277"/>
        <v>1</v>
      </c>
      <c r="Q1044" s="29">
        <f t="shared" si="278"/>
        <v>5988</v>
      </c>
      <c r="R1044" s="30">
        <f t="shared" si="279"/>
        <v>1300689</v>
      </c>
      <c r="S1044" s="30">
        <f t="shared" si="280"/>
        <v>2496</v>
      </c>
      <c r="T1044" s="30">
        <f t="shared" si="281"/>
        <v>1300689</v>
      </c>
      <c r="U1044" s="30">
        <f t="shared" si="282"/>
        <v>2496</v>
      </c>
      <c r="V1044" s="30">
        <f t="shared" si="283"/>
        <v>3824908</v>
      </c>
    </row>
    <row r="1045" spans="1:22" ht="16.5" x14ac:dyDescent="0.15">
      <c r="A1045">
        <f>人物属性总表!A1050</f>
        <v>1042</v>
      </c>
      <c r="B1045" s="5">
        <f>人物属性总表!K1050</f>
        <v>13589</v>
      </c>
      <c r="C1045" s="5">
        <f>人物属性总表!L1050</f>
        <v>12</v>
      </c>
      <c r="D1045" s="5">
        <f>人物属性总表!M1050</f>
        <v>13589</v>
      </c>
      <c r="E1045" s="5">
        <f>人物属性总表!N1050</f>
        <v>12</v>
      </c>
      <c r="F1045" s="5">
        <f>人物属性总表!O1050</f>
        <v>39960</v>
      </c>
      <c r="G1045" s="22">
        <f t="shared" si="269"/>
        <v>6517037</v>
      </c>
      <c r="H1045" s="22">
        <f t="shared" si="270"/>
        <v>12496</v>
      </c>
      <c r="I1045" s="22">
        <f t="shared" si="271"/>
        <v>6517037</v>
      </c>
      <c r="J1045" s="22">
        <f t="shared" si="272"/>
        <v>12496</v>
      </c>
      <c r="K1045" s="22">
        <f t="shared" si="273"/>
        <v>19164500</v>
      </c>
      <c r="L1045" s="22"/>
      <c r="M1045" s="29">
        <f t="shared" si="274"/>
        <v>2038</v>
      </c>
      <c r="N1045" s="29">
        <f t="shared" si="275"/>
        <v>1</v>
      </c>
      <c r="O1045" s="29">
        <f t="shared" si="276"/>
        <v>2038</v>
      </c>
      <c r="P1045" s="29">
        <f t="shared" si="277"/>
        <v>1</v>
      </c>
      <c r="Q1045" s="29">
        <f t="shared" si="278"/>
        <v>5994</v>
      </c>
      <c r="R1045" s="30">
        <f t="shared" si="279"/>
        <v>1303407</v>
      </c>
      <c r="S1045" s="30">
        <f t="shared" si="280"/>
        <v>2499</v>
      </c>
      <c r="T1045" s="30">
        <f t="shared" si="281"/>
        <v>1303407</v>
      </c>
      <c r="U1045" s="30">
        <f t="shared" si="282"/>
        <v>2499</v>
      </c>
      <c r="V1045" s="30">
        <f t="shared" si="283"/>
        <v>3832900</v>
      </c>
    </row>
    <row r="1046" spans="1:22" ht="16.5" x14ac:dyDescent="0.15">
      <c r="A1046">
        <f>人物属性总表!A1051</f>
        <v>1043</v>
      </c>
      <c r="B1046" s="5">
        <f>人物属性总表!K1051</f>
        <v>13605</v>
      </c>
      <c r="C1046" s="5">
        <f>人物属性总表!L1051</f>
        <v>12</v>
      </c>
      <c r="D1046" s="5">
        <f>人物属性总表!M1051</f>
        <v>13605</v>
      </c>
      <c r="E1046" s="5">
        <f>人物属性总表!N1051</f>
        <v>12</v>
      </c>
      <c r="F1046" s="5">
        <f>人物属性总表!O1051</f>
        <v>40010</v>
      </c>
      <c r="G1046" s="22">
        <f t="shared" si="269"/>
        <v>6530642</v>
      </c>
      <c r="H1046" s="22">
        <f t="shared" si="270"/>
        <v>12508</v>
      </c>
      <c r="I1046" s="22">
        <f t="shared" si="271"/>
        <v>6530642</v>
      </c>
      <c r="J1046" s="22">
        <f t="shared" si="272"/>
        <v>12508</v>
      </c>
      <c r="K1046" s="22">
        <f t="shared" si="273"/>
        <v>19204510</v>
      </c>
      <c r="L1046" s="22"/>
      <c r="M1046" s="29">
        <f t="shared" si="274"/>
        <v>2040</v>
      </c>
      <c r="N1046" s="29">
        <f t="shared" si="275"/>
        <v>1</v>
      </c>
      <c r="O1046" s="29">
        <f t="shared" si="276"/>
        <v>2040</v>
      </c>
      <c r="P1046" s="29">
        <f t="shared" si="277"/>
        <v>1</v>
      </c>
      <c r="Q1046" s="29">
        <f t="shared" si="278"/>
        <v>6001</v>
      </c>
      <c r="R1046" s="30">
        <f t="shared" si="279"/>
        <v>1306128</v>
      </c>
      <c r="S1046" s="30">
        <f t="shared" si="280"/>
        <v>2501</v>
      </c>
      <c r="T1046" s="30">
        <f t="shared" si="281"/>
        <v>1306128</v>
      </c>
      <c r="U1046" s="30">
        <f t="shared" si="282"/>
        <v>2501</v>
      </c>
      <c r="V1046" s="30">
        <f t="shared" si="283"/>
        <v>3840902</v>
      </c>
    </row>
    <row r="1047" spans="1:22" ht="16.5" x14ac:dyDescent="0.15">
      <c r="A1047">
        <f>人物属性总表!A1052</f>
        <v>1044</v>
      </c>
      <c r="B1047" s="5">
        <f>人物属性总表!K1052</f>
        <v>13620</v>
      </c>
      <c r="C1047" s="5">
        <f>人物属性总表!L1052</f>
        <v>13</v>
      </c>
      <c r="D1047" s="5">
        <f>人物属性总表!M1052</f>
        <v>13620</v>
      </c>
      <c r="E1047" s="5">
        <f>人物属性总表!N1052</f>
        <v>13</v>
      </c>
      <c r="F1047" s="5">
        <f>人物属性总表!O1052</f>
        <v>38980</v>
      </c>
      <c r="G1047" s="22">
        <f t="shared" si="269"/>
        <v>6544262</v>
      </c>
      <c r="H1047" s="22">
        <f t="shared" si="270"/>
        <v>12521</v>
      </c>
      <c r="I1047" s="22">
        <f t="shared" si="271"/>
        <v>6544262</v>
      </c>
      <c r="J1047" s="22">
        <f t="shared" si="272"/>
        <v>12521</v>
      </c>
      <c r="K1047" s="22">
        <f t="shared" si="273"/>
        <v>19243490</v>
      </c>
      <c r="L1047" s="22"/>
      <c r="M1047" s="29">
        <f t="shared" si="274"/>
        <v>2043</v>
      </c>
      <c r="N1047" s="29">
        <f t="shared" si="275"/>
        <v>1</v>
      </c>
      <c r="O1047" s="29">
        <f t="shared" si="276"/>
        <v>2043</v>
      </c>
      <c r="P1047" s="29">
        <f t="shared" si="277"/>
        <v>1</v>
      </c>
      <c r="Q1047" s="29">
        <f t="shared" si="278"/>
        <v>5847</v>
      </c>
      <c r="R1047" s="30">
        <f t="shared" si="279"/>
        <v>1308852</v>
      </c>
      <c r="S1047" s="30">
        <f t="shared" si="280"/>
        <v>2504</v>
      </c>
      <c r="T1047" s="30">
        <f t="shared" si="281"/>
        <v>1308852</v>
      </c>
      <c r="U1047" s="30">
        <f t="shared" si="282"/>
        <v>2504</v>
      </c>
      <c r="V1047" s="30">
        <f t="shared" si="283"/>
        <v>3848698</v>
      </c>
    </row>
    <row r="1048" spans="1:22" ht="16.5" x14ac:dyDescent="0.15">
      <c r="A1048">
        <f>人物属性总表!A1053</f>
        <v>1045</v>
      </c>
      <c r="B1048" s="5">
        <f>人物属性总表!K1053</f>
        <v>13636</v>
      </c>
      <c r="C1048" s="5">
        <f>人物属性总表!L1053</f>
        <v>12</v>
      </c>
      <c r="D1048" s="5">
        <f>人物属性总表!M1053</f>
        <v>13636</v>
      </c>
      <c r="E1048" s="5">
        <f>人物属性总表!N1053</f>
        <v>12</v>
      </c>
      <c r="F1048" s="5">
        <f>人物属性总表!O1053</f>
        <v>40100</v>
      </c>
      <c r="G1048" s="22">
        <f t="shared" si="269"/>
        <v>6557898</v>
      </c>
      <c r="H1048" s="22">
        <f t="shared" si="270"/>
        <v>12533</v>
      </c>
      <c r="I1048" s="22">
        <f t="shared" si="271"/>
        <v>6557898</v>
      </c>
      <c r="J1048" s="22">
        <f t="shared" si="272"/>
        <v>12533</v>
      </c>
      <c r="K1048" s="22">
        <f t="shared" si="273"/>
        <v>19283590</v>
      </c>
      <c r="L1048" s="22"/>
      <c r="M1048" s="29">
        <f t="shared" si="274"/>
        <v>2045</v>
      </c>
      <c r="N1048" s="29">
        <f t="shared" si="275"/>
        <v>1</v>
      </c>
      <c r="O1048" s="29">
        <f t="shared" si="276"/>
        <v>2045</v>
      </c>
      <c r="P1048" s="29">
        <f t="shared" si="277"/>
        <v>1</v>
      </c>
      <c r="Q1048" s="29">
        <f t="shared" si="278"/>
        <v>6015</v>
      </c>
      <c r="R1048" s="30">
        <f t="shared" si="279"/>
        <v>1311579</v>
      </c>
      <c r="S1048" s="30">
        <f t="shared" si="280"/>
        <v>2506</v>
      </c>
      <c r="T1048" s="30">
        <f t="shared" si="281"/>
        <v>1311579</v>
      </c>
      <c r="U1048" s="30">
        <f t="shared" si="282"/>
        <v>2506</v>
      </c>
      <c r="V1048" s="30">
        <f t="shared" si="283"/>
        <v>3856718</v>
      </c>
    </row>
    <row r="1049" spans="1:22" ht="16.5" x14ac:dyDescent="0.15">
      <c r="A1049">
        <f>人物属性总表!A1054</f>
        <v>1046</v>
      </c>
      <c r="B1049" s="5">
        <f>人物属性总表!K1054</f>
        <v>13651</v>
      </c>
      <c r="C1049" s="5">
        <f>人物属性总表!L1054</f>
        <v>12</v>
      </c>
      <c r="D1049" s="5">
        <f>人物属性总表!M1054</f>
        <v>13651</v>
      </c>
      <c r="E1049" s="5">
        <f>人物属性总表!N1054</f>
        <v>12</v>
      </c>
      <c r="F1049" s="5">
        <f>人物属性总表!O1054</f>
        <v>40140</v>
      </c>
      <c r="G1049" s="22">
        <f t="shared" si="269"/>
        <v>6571549</v>
      </c>
      <c r="H1049" s="22">
        <f t="shared" si="270"/>
        <v>12545</v>
      </c>
      <c r="I1049" s="22">
        <f t="shared" si="271"/>
        <v>6571549</v>
      </c>
      <c r="J1049" s="22">
        <f t="shared" si="272"/>
        <v>12545</v>
      </c>
      <c r="K1049" s="22">
        <f t="shared" si="273"/>
        <v>19323730</v>
      </c>
      <c r="L1049" s="22"/>
      <c r="M1049" s="29">
        <f t="shared" si="274"/>
        <v>2047</v>
      </c>
      <c r="N1049" s="29">
        <f t="shared" si="275"/>
        <v>1</v>
      </c>
      <c r="O1049" s="29">
        <f t="shared" si="276"/>
        <v>2047</v>
      </c>
      <c r="P1049" s="29">
        <f t="shared" si="277"/>
        <v>1</v>
      </c>
      <c r="Q1049" s="29">
        <f t="shared" si="278"/>
        <v>6021</v>
      </c>
      <c r="R1049" s="30">
        <f t="shared" si="279"/>
        <v>1314309</v>
      </c>
      <c r="S1049" s="30">
        <f t="shared" si="280"/>
        <v>2509</v>
      </c>
      <c r="T1049" s="30">
        <f t="shared" si="281"/>
        <v>1314309</v>
      </c>
      <c r="U1049" s="30">
        <f t="shared" si="282"/>
        <v>2509</v>
      </c>
      <c r="V1049" s="30">
        <f t="shared" si="283"/>
        <v>3864746</v>
      </c>
    </row>
    <row r="1050" spans="1:22" ht="16.5" x14ac:dyDescent="0.15">
      <c r="A1050">
        <f>人物属性总表!A1055</f>
        <v>1047</v>
      </c>
      <c r="B1050" s="5">
        <f>人物属性总表!K1055</f>
        <v>13667</v>
      </c>
      <c r="C1050" s="5">
        <f>人物属性总表!L1055</f>
        <v>12</v>
      </c>
      <c r="D1050" s="5">
        <f>人物属性总表!M1055</f>
        <v>13667</v>
      </c>
      <c r="E1050" s="5">
        <f>人物属性总表!N1055</f>
        <v>12</v>
      </c>
      <c r="F1050" s="5">
        <f>人物属性总表!O1055</f>
        <v>40190</v>
      </c>
      <c r="G1050" s="22">
        <f t="shared" si="269"/>
        <v>6585216</v>
      </c>
      <c r="H1050" s="22">
        <f t="shared" si="270"/>
        <v>12557</v>
      </c>
      <c r="I1050" s="22">
        <f t="shared" si="271"/>
        <v>6585216</v>
      </c>
      <c r="J1050" s="22">
        <f t="shared" si="272"/>
        <v>12557</v>
      </c>
      <c r="K1050" s="22">
        <f t="shared" si="273"/>
        <v>19363920</v>
      </c>
      <c r="L1050" s="22"/>
      <c r="M1050" s="29">
        <f t="shared" si="274"/>
        <v>2050</v>
      </c>
      <c r="N1050" s="29">
        <f t="shared" si="275"/>
        <v>1</v>
      </c>
      <c r="O1050" s="29">
        <f t="shared" si="276"/>
        <v>2050</v>
      </c>
      <c r="P1050" s="29">
        <f t="shared" si="277"/>
        <v>1</v>
      </c>
      <c r="Q1050" s="29">
        <f t="shared" si="278"/>
        <v>6028</v>
      </c>
      <c r="R1050" s="30">
        <f t="shared" si="279"/>
        <v>1317043</v>
      </c>
      <c r="S1050" s="30">
        <f t="shared" si="280"/>
        <v>2511</v>
      </c>
      <c r="T1050" s="30">
        <f t="shared" si="281"/>
        <v>1317043</v>
      </c>
      <c r="U1050" s="30">
        <f t="shared" si="282"/>
        <v>2511</v>
      </c>
      <c r="V1050" s="30">
        <f t="shared" si="283"/>
        <v>3872784</v>
      </c>
    </row>
    <row r="1051" spans="1:22" ht="16.5" x14ac:dyDescent="0.15">
      <c r="A1051">
        <f>人物属性总表!A1056</f>
        <v>1048</v>
      </c>
      <c r="B1051" s="5">
        <f>人物属性总表!K1056</f>
        <v>13682</v>
      </c>
      <c r="C1051" s="5">
        <f>人物属性总表!L1056</f>
        <v>12</v>
      </c>
      <c r="D1051" s="5">
        <f>人物属性总表!M1056</f>
        <v>13682</v>
      </c>
      <c r="E1051" s="5">
        <f>人物属性总表!N1056</f>
        <v>12</v>
      </c>
      <c r="F1051" s="5">
        <f>人物属性总表!O1056</f>
        <v>40240</v>
      </c>
      <c r="G1051" s="22">
        <f t="shared" si="269"/>
        <v>6598898</v>
      </c>
      <c r="H1051" s="22">
        <f t="shared" si="270"/>
        <v>12569</v>
      </c>
      <c r="I1051" s="22">
        <f t="shared" si="271"/>
        <v>6598898</v>
      </c>
      <c r="J1051" s="22">
        <f t="shared" si="272"/>
        <v>12569</v>
      </c>
      <c r="K1051" s="22">
        <f t="shared" si="273"/>
        <v>19404160</v>
      </c>
      <c r="L1051" s="22"/>
      <c r="M1051" s="29">
        <f t="shared" si="274"/>
        <v>2052</v>
      </c>
      <c r="N1051" s="29">
        <f t="shared" si="275"/>
        <v>1</v>
      </c>
      <c r="O1051" s="29">
        <f t="shared" si="276"/>
        <v>2052</v>
      </c>
      <c r="P1051" s="29">
        <f t="shared" si="277"/>
        <v>1</v>
      </c>
      <c r="Q1051" s="29">
        <f t="shared" si="278"/>
        <v>6036</v>
      </c>
      <c r="R1051" s="30">
        <f t="shared" si="279"/>
        <v>1319779</v>
      </c>
      <c r="S1051" s="30">
        <f t="shared" si="280"/>
        <v>2513</v>
      </c>
      <c r="T1051" s="30">
        <f t="shared" si="281"/>
        <v>1319779</v>
      </c>
      <c r="U1051" s="30">
        <f t="shared" si="282"/>
        <v>2513</v>
      </c>
      <c r="V1051" s="30">
        <f t="shared" si="283"/>
        <v>3880832</v>
      </c>
    </row>
    <row r="1052" spans="1:22" ht="16.5" x14ac:dyDescent="0.15">
      <c r="A1052">
        <f>人物属性总表!A1057</f>
        <v>1049</v>
      </c>
      <c r="B1052" s="5">
        <f>人物属性总表!K1057</f>
        <v>13697</v>
      </c>
      <c r="C1052" s="5">
        <f>人物属性总表!L1057</f>
        <v>13</v>
      </c>
      <c r="D1052" s="5">
        <f>人物属性总表!M1057</f>
        <v>13697</v>
      </c>
      <c r="E1052" s="5">
        <f>人物属性总表!N1057</f>
        <v>13</v>
      </c>
      <c r="F1052" s="5">
        <f>人物属性总表!O1057</f>
        <v>39190</v>
      </c>
      <c r="G1052" s="22">
        <f t="shared" si="269"/>
        <v>6612595</v>
      </c>
      <c r="H1052" s="22">
        <f t="shared" si="270"/>
        <v>12582</v>
      </c>
      <c r="I1052" s="22">
        <f t="shared" si="271"/>
        <v>6612595</v>
      </c>
      <c r="J1052" s="22">
        <f t="shared" si="272"/>
        <v>12582</v>
      </c>
      <c r="K1052" s="22">
        <f t="shared" si="273"/>
        <v>19443350</v>
      </c>
      <c r="L1052" s="22"/>
      <c r="M1052" s="29">
        <f t="shared" si="274"/>
        <v>2054</v>
      </c>
      <c r="N1052" s="29">
        <f t="shared" si="275"/>
        <v>1</v>
      </c>
      <c r="O1052" s="29">
        <f t="shared" si="276"/>
        <v>2054</v>
      </c>
      <c r="P1052" s="29">
        <f t="shared" si="277"/>
        <v>1</v>
      </c>
      <c r="Q1052" s="29">
        <f t="shared" si="278"/>
        <v>5878</v>
      </c>
      <c r="R1052" s="30">
        <f t="shared" si="279"/>
        <v>1322519</v>
      </c>
      <c r="S1052" s="30">
        <f t="shared" si="280"/>
        <v>2516</v>
      </c>
      <c r="T1052" s="30">
        <f t="shared" si="281"/>
        <v>1322519</v>
      </c>
      <c r="U1052" s="30">
        <f t="shared" si="282"/>
        <v>2516</v>
      </c>
      <c r="V1052" s="30">
        <f t="shared" si="283"/>
        <v>3888670</v>
      </c>
    </row>
    <row r="1053" spans="1:22" ht="16.5" x14ac:dyDescent="0.15">
      <c r="A1053">
        <f>人物属性总表!A1058</f>
        <v>1050</v>
      </c>
      <c r="B1053" s="5">
        <f>人物属性总表!K1058</f>
        <v>13713</v>
      </c>
      <c r="C1053" s="5">
        <f>人物属性总表!L1058</f>
        <v>12</v>
      </c>
      <c r="D1053" s="5">
        <f>人物属性总表!M1058</f>
        <v>13713</v>
      </c>
      <c r="E1053" s="5">
        <f>人物属性总表!N1058</f>
        <v>12</v>
      </c>
      <c r="F1053" s="5">
        <f>人物属性总表!O1058</f>
        <v>40330</v>
      </c>
      <c r="G1053" s="22">
        <f t="shared" si="269"/>
        <v>6626308</v>
      </c>
      <c r="H1053" s="22">
        <f t="shared" si="270"/>
        <v>12594</v>
      </c>
      <c r="I1053" s="22">
        <f t="shared" si="271"/>
        <v>6626308</v>
      </c>
      <c r="J1053" s="22">
        <f t="shared" si="272"/>
        <v>12594</v>
      </c>
      <c r="K1053" s="22">
        <f t="shared" si="273"/>
        <v>19483680</v>
      </c>
      <c r="L1053" s="22"/>
      <c r="M1053" s="29">
        <f t="shared" si="274"/>
        <v>2056</v>
      </c>
      <c r="N1053" s="29">
        <f t="shared" si="275"/>
        <v>1</v>
      </c>
      <c r="O1053" s="29">
        <f t="shared" si="276"/>
        <v>2056</v>
      </c>
      <c r="P1053" s="29">
        <f t="shared" si="277"/>
        <v>1</v>
      </c>
      <c r="Q1053" s="29">
        <f t="shared" si="278"/>
        <v>6049</v>
      </c>
      <c r="R1053" s="30">
        <f t="shared" si="279"/>
        <v>1325261</v>
      </c>
      <c r="S1053" s="30">
        <f t="shared" si="280"/>
        <v>2518</v>
      </c>
      <c r="T1053" s="30">
        <f t="shared" si="281"/>
        <v>1325261</v>
      </c>
      <c r="U1053" s="30">
        <f t="shared" si="282"/>
        <v>2518</v>
      </c>
      <c r="V1053" s="30">
        <f t="shared" si="283"/>
        <v>3896736</v>
      </c>
    </row>
    <row r="1054" spans="1:22" ht="16.5" x14ac:dyDescent="0.15">
      <c r="A1054">
        <f>人物属性总表!A1059</f>
        <v>1051</v>
      </c>
      <c r="B1054" s="5">
        <f>人物属性总表!K1059</f>
        <v>13728</v>
      </c>
      <c r="C1054" s="5">
        <f>人物属性总表!L1059</f>
        <v>12</v>
      </c>
      <c r="D1054" s="5">
        <f>人物属性总表!M1059</f>
        <v>13728</v>
      </c>
      <c r="E1054" s="5">
        <f>人物属性总表!N1059</f>
        <v>12</v>
      </c>
      <c r="F1054" s="5">
        <f>人物属性总表!O1059</f>
        <v>40370</v>
      </c>
      <c r="G1054" s="22">
        <f t="shared" si="269"/>
        <v>6640036</v>
      </c>
      <c r="H1054" s="22">
        <f t="shared" si="270"/>
        <v>12606</v>
      </c>
      <c r="I1054" s="22">
        <f t="shared" si="271"/>
        <v>6640036</v>
      </c>
      <c r="J1054" s="22">
        <f t="shared" si="272"/>
        <v>12606</v>
      </c>
      <c r="K1054" s="22">
        <f t="shared" si="273"/>
        <v>19524050</v>
      </c>
      <c r="L1054" s="22"/>
      <c r="M1054" s="29">
        <f t="shared" si="274"/>
        <v>2059</v>
      </c>
      <c r="N1054" s="29">
        <f t="shared" si="275"/>
        <v>1</v>
      </c>
      <c r="O1054" s="29">
        <f t="shared" si="276"/>
        <v>2059</v>
      </c>
      <c r="P1054" s="29">
        <f t="shared" si="277"/>
        <v>1</v>
      </c>
      <c r="Q1054" s="29">
        <f t="shared" si="278"/>
        <v>6055</v>
      </c>
      <c r="R1054" s="30">
        <f t="shared" si="279"/>
        <v>1328007</v>
      </c>
      <c r="S1054" s="30">
        <f t="shared" si="280"/>
        <v>2521</v>
      </c>
      <c r="T1054" s="30">
        <f t="shared" si="281"/>
        <v>1328007</v>
      </c>
      <c r="U1054" s="30">
        <f t="shared" si="282"/>
        <v>2521</v>
      </c>
      <c r="V1054" s="30">
        <f t="shared" si="283"/>
        <v>3904810</v>
      </c>
    </row>
    <row r="1055" spans="1:22" ht="16.5" x14ac:dyDescent="0.15">
      <c r="A1055">
        <f>人物属性总表!A1060</f>
        <v>1052</v>
      </c>
      <c r="B1055" s="5">
        <f>人物属性总表!K1060</f>
        <v>13744</v>
      </c>
      <c r="C1055" s="5">
        <f>人物属性总表!L1060</f>
        <v>12</v>
      </c>
      <c r="D1055" s="5">
        <f>人物属性总表!M1060</f>
        <v>13744</v>
      </c>
      <c r="E1055" s="5">
        <f>人物属性总表!N1060</f>
        <v>12</v>
      </c>
      <c r="F1055" s="5">
        <f>人物属性总表!O1060</f>
        <v>40410</v>
      </c>
      <c r="G1055" s="22">
        <f t="shared" si="269"/>
        <v>6653780</v>
      </c>
      <c r="H1055" s="22">
        <f t="shared" si="270"/>
        <v>12618</v>
      </c>
      <c r="I1055" s="22">
        <f t="shared" si="271"/>
        <v>6653780</v>
      </c>
      <c r="J1055" s="22">
        <f t="shared" si="272"/>
        <v>12618</v>
      </c>
      <c r="K1055" s="22">
        <f t="shared" si="273"/>
        <v>19564460</v>
      </c>
      <c r="L1055" s="22"/>
      <c r="M1055" s="29">
        <f t="shared" si="274"/>
        <v>2061</v>
      </c>
      <c r="N1055" s="29">
        <f t="shared" si="275"/>
        <v>1</v>
      </c>
      <c r="O1055" s="29">
        <f t="shared" si="276"/>
        <v>2061</v>
      </c>
      <c r="P1055" s="29">
        <f t="shared" si="277"/>
        <v>1</v>
      </c>
      <c r="Q1055" s="29">
        <f t="shared" si="278"/>
        <v>6061</v>
      </c>
      <c r="R1055" s="30">
        <f t="shared" si="279"/>
        <v>1330756</v>
      </c>
      <c r="S1055" s="30">
        <f t="shared" si="280"/>
        <v>2523</v>
      </c>
      <c r="T1055" s="30">
        <f t="shared" si="281"/>
        <v>1330756</v>
      </c>
      <c r="U1055" s="30">
        <f t="shared" si="282"/>
        <v>2523</v>
      </c>
      <c r="V1055" s="30">
        <f t="shared" si="283"/>
        <v>3912892</v>
      </c>
    </row>
    <row r="1056" spans="1:22" ht="16.5" x14ac:dyDescent="0.15">
      <c r="A1056">
        <f>人物属性总表!A1061</f>
        <v>1053</v>
      </c>
      <c r="B1056" s="5">
        <f>人物属性总表!K1061</f>
        <v>13759</v>
      </c>
      <c r="C1056" s="5">
        <f>人物属性总表!L1061</f>
        <v>12</v>
      </c>
      <c r="D1056" s="5">
        <f>人物属性总表!M1061</f>
        <v>13759</v>
      </c>
      <c r="E1056" s="5">
        <f>人物属性总表!N1061</f>
        <v>12</v>
      </c>
      <c r="F1056" s="5">
        <f>人物属性总表!O1061</f>
        <v>40470</v>
      </c>
      <c r="G1056" s="22">
        <f t="shared" si="269"/>
        <v>6667539</v>
      </c>
      <c r="H1056" s="22">
        <f t="shared" si="270"/>
        <v>12630</v>
      </c>
      <c r="I1056" s="22">
        <f t="shared" si="271"/>
        <v>6667539</v>
      </c>
      <c r="J1056" s="22">
        <f t="shared" si="272"/>
        <v>12630</v>
      </c>
      <c r="K1056" s="22">
        <f t="shared" si="273"/>
        <v>19604930</v>
      </c>
      <c r="L1056" s="22"/>
      <c r="M1056" s="29">
        <f t="shared" si="274"/>
        <v>2063</v>
      </c>
      <c r="N1056" s="29">
        <f t="shared" si="275"/>
        <v>1</v>
      </c>
      <c r="O1056" s="29">
        <f t="shared" si="276"/>
        <v>2063</v>
      </c>
      <c r="P1056" s="29">
        <f t="shared" si="277"/>
        <v>1</v>
      </c>
      <c r="Q1056" s="29">
        <f t="shared" si="278"/>
        <v>6070</v>
      </c>
      <c r="R1056" s="30">
        <f t="shared" si="279"/>
        <v>1333507</v>
      </c>
      <c r="S1056" s="30">
        <f t="shared" si="280"/>
        <v>2526</v>
      </c>
      <c r="T1056" s="30">
        <f t="shared" si="281"/>
        <v>1333507</v>
      </c>
      <c r="U1056" s="30">
        <f t="shared" si="282"/>
        <v>2526</v>
      </c>
      <c r="V1056" s="30">
        <f t="shared" si="283"/>
        <v>3920986</v>
      </c>
    </row>
    <row r="1057" spans="1:22" ht="16.5" x14ac:dyDescent="0.15">
      <c r="A1057">
        <f>人物属性总表!A1062</f>
        <v>1054</v>
      </c>
      <c r="B1057" s="5">
        <f>人物属性总表!K1062</f>
        <v>13775</v>
      </c>
      <c r="C1057" s="5">
        <f>人物属性总表!L1062</f>
        <v>13</v>
      </c>
      <c r="D1057" s="5">
        <f>人物属性总表!M1062</f>
        <v>13775</v>
      </c>
      <c r="E1057" s="5">
        <f>人物属性总表!N1062</f>
        <v>13</v>
      </c>
      <c r="F1057" s="5">
        <f>人物属性总表!O1062</f>
        <v>39410</v>
      </c>
      <c r="G1057" s="22">
        <f t="shared" si="269"/>
        <v>6681314</v>
      </c>
      <c r="H1057" s="22">
        <f t="shared" si="270"/>
        <v>12643</v>
      </c>
      <c r="I1057" s="22">
        <f t="shared" si="271"/>
        <v>6681314</v>
      </c>
      <c r="J1057" s="22">
        <f t="shared" si="272"/>
        <v>12643</v>
      </c>
      <c r="K1057" s="22">
        <f t="shared" si="273"/>
        <v>19644340</v>
      </c>
      <c r="L1057" s="22"/>
      <c r="M1057" s="29">
        <f t="shared" si="274"/>
        <v>2066</v>
      </c>
      <c r="N1057" s="29">
        <f t="shared" si="275"/>
        <v>1</v>
      </c>
      <c r="O1057" s="29">
        <f t="shared" si="276"/>
        <v>2066</v>
      </c>
      <c r="P1057" s="29">
        <f t="shared" si="277"/>
        <v>1</v>
      </c>
      <c r="Q1057" s="29">
        <f t="shared" si="278"/>
        <v>5911</v>
      </c>
      <c r="R1057" s="30">
        <f t="shared" si="279"/>
        <v>1336262</v>
      </c>
      <c r="S1057" s="30">
        <f t="shared" si="280"/>
        <v>2528</v>
      </c>
      <c r="T1057" s="30">
        <f t="shared" si="281"/>
        <v>1336262</v>
      </c>
      <c r="U1057" s="30">
        <f t="shared" si="282"/>
        <v>2528</v>
      </c>
      <c r="V1057" s="30">
        <f t="shared" si="283"/>
        <v>3928868</v>
      </c>
    </row>
    <row r="1058" spans="1:22" ht="16.5" x14ac:dyDescent="0.15">
      <c r="A1058">
        <f>人物属性总表!A1063</f>
        <v>1055</v>
      </c>
      <c r="B1058" s="5">
        <f>人物属性总表!K1063</f>
        <v>13790</v>
      </c>
      <c r="C1058" s="5">
        <f>人物属性总表!L1063</f>
        <v>12</v>
      </c>
      <c r="D1058" s="5">
        <f>人物属性总表!M1063</f>
        <v>13790</v>
      </c>
      <c r="E1058" s="5">
        <f>人物属性总表!N1063</f>
        <v>12</v>
      </c>
      <c r="F1058" s="5">
        <f>人物属性总表!O1063</f>
        <v>40550</v>
      </c>
      <c r="G1058" s="22">
        <f t="shared" si="269"/>
        <v>6695104</v>
      </c>
      <c r="H1058" s="22">
        <f t="shared" si="270"/>
        <v>12655</v>
      </c>
      <c r="I1058" s="22">
        <f t="shared" si="271"/>
        <v>6695104</v>
      </c>
      <c r="J1058" s="22">
        <f t="shared" si="272"/>
        <v>12655</v>
      </c>
      <c r="K1058" s="22">
        <f t="shared" si="273"/>
        <v>19684890</v>
      </c>
      <c r="L1058" s="22"/>
      <c r="M1058" s="29">
        <f t="shared" si="274"/>
        <v>2068</v>
      </c>
      <c r="N1058" s="29">
        <f t="shared" si="275"/>
        <v>1</v>
      </c>
      <c r="O1058" s="29">
        <f t="shared" si="276"/>
        <v>2068</v>
      </c>
      <c r="P1058" s="29">
        <f t="shared" si="277"/>
        <v>1</v>
      </c>
      <c r="Q1058" s="29">
        <f t="shared" si="278"/>
        <v>6082</v>
      </c>
      <c r="R1058" s="30">
        <f t="shared" si="279"/>
        <v>1339020</v>
      </c>
      <c r="S1058" s="30">
        <f t="shared" si="280"/>
        <v>2531</v>
      </c>
      <c r="T1058" s="30">
        <f t="shared" si="281"/>
        <v>1339020</v>
      </c>
      <c r="U1058" s="30">
        <f t="shared" si="282"/>
        <v>2531</v>
      </c>
      <c r="V1058" s="30">
        <f t="shared" si="283"/>
        <v>3936978</v>
      </c>
    </row>
    <row r="1059" spans="1:22" ht="16.5" x14ac:dyDescent="0.15">
      <c r="A1059">
        <f>人物属性总表!A1064</f>
        <v>1056</v>
      </c>
      <c r="B1059" s="5">
        <f>人物属性总表!K1064</f>
        <v>13806</v>
      </c>
      <c r="C1059" s="5">
        <f>人物属性总表!L1064</f>
        <v>12</v>
      </c>
      <c r="D1059" s="5">
        <f>人物属性总表!M1064</f>
        <v>13806</v>
      </c>
      <c r="E1059" s="5">
        <f>人物属性总表!N1064</f>
        <v>12</v>
      </c>
      <c r="F1059" s="5">
        <f>人物属性总表!O1064</f>
        <v>40600</v>
      </c>
      <c r="G1059" s="22">
        <f t="shared" si="269"/>
        <v>6708910</v>
      </c>
      <c r="H1059" s="22">
        <f t="shared" si="270"/>
        <v>12667</v>
      </c>
      <c r="I1059" s="22">
        <f t="shared" si="271"/>
        <v>6708910</v>
      </c>
      <c r="J1059" s="22">
        <f t="shared" si="272"/>
        <v>12667</v>
      </c>
      <c r="K1059" s="22">
        <f t="shared" si="273"/>
        <v>19725490</v>
      </c>
      <c r="L1059" s="22"/>
      <c r="M1059" s="29">
        <f t="shared" si="274"/>
        <v>2070</v>
      </c>
      <c r="N1059" s="29">
        <f t="shared" si="275"/>
        <v>1</v>
      </c>
      <c r="O1059" s="29">
        <f t="shared" si="276"/>
        <v>2070</v>
      </c>
      <c r="P1059" s="29">
        <f t="shared" si="277"/>
        <v>1</v>
      </c>
      <c r="Q1059" s="29">
        <f t="shared" si="278"/>
        <v>6090</v>
      </c>
      <c r="R1059" s="30">
        <f t="shared" si="279"/>
        <v>1341782</v>
      </c>
      <c r="S1059" s="30">
        <f t="shared" si="280"/>
        <v>2533</v>
      </c>
      <c r="T1059" s="30">
        <f t="shared" si="281"/>
        <v>1341782</v>
      </c>
      <c r="U1059" s="30">
        <f t="shared" si="282"/>
        <v>2533</v>
      </c>
      <c r="V1059" s="30">
        <f t="shared" si="283"/>
        <v>3945098</v>
      </c>
    </row>
    <row r="1060" spans="1:22" ht="16.5" x14ac:dyDescent="0.15">
      <c r="A1060">
        <f>人物属性总表!A1065</f>
        <v>1057</v>
      </c>
      <c r="B1060" s="5">
        <f>人物属性总表!K1065</f>
        <v>13821</v>
      </c>
      <c r="C1060" s="5">
        <f>人物属性总表!L1065</f>
        <v>12</v>
      </c>
      <c r="D1060" s="5">
        <f>人物属性总表!M1065</f>
        <v>13821</v>
      </c>
      <c r="E1060" s="5">
        <f>人物属性总表!N1065</f>
        <v>12</v>
      </c>
      <c r="F1060" s="5">
        <f>人物属性总表!O1065</f>
        <v>40640</v>
      </c>
      <c r="G1060" s="22">
        <f t="shared" si="269"/>
        <v>6722731</v>
      </c>
      <c r="H1060" s="22">
        <f t="shared" si="270"/>
        <v>12679</v>
      </c>
      <c r="I1060" s="22">
        <f t="shared" si="271"/>
        <v>6722731</v>
      </c>
      <c r="J1060" s="22">
        <f t="shared" si="272"/>
        <v>12679</v>
      </c>
      <c r="K1060" s="22">
        <f t="shared" si="273"/>
        <v>19766130</v>
      </c>
      <c r="L1060" s="22"/>
      <c r="M1060" s="29">
        <f t="shared" si="274"/>
        <v>2073</v>
      </c>
      <c r="N1060" s="29">
        <f t="shared" si="275"/>
        <v>1</v>
      </c>
      <c r="O1060" s="29">
        <f t="shared" si="276"/>
        <v>2073</v>
      </c>
      <c r="P1060" s="29">
        <f t="shared" si="277"/>
        <v>1</v>
      </c>
      <c r="Q1060" s="29">
        <f t="shared" si="278"/>
        <v>6096</v>
      </c>
      <c r="R1060" s="30">
        <f t="shared" si="279"/>
        <v>1344546</v>
      </c>
      <c r="S1060" s="30">
        <f t="shared" si="280"/>
        <v>2535</v>
      </c>
      <c r="T1060" s="30">
        <f t="shared" si="281"/>
        <v>1344546</v>
      </c>
      <c r="U1060" s="30">
        <f t="shared" si="282"/>
        <v>2535</v>
      </c>
      <c r="V1060" s="30">
        <f t="shared" si="283"/>
        <v>3953226</v>
      </c>
    </row>
    <row r="1061" spans="1:22" ht="16.5" x14ac:dyDescent="0.15">
      <c r="A1061">
        <f>人物属性总表!A1066</f>
        <v>1058</v>
      </c>
      <c r="B1061" s="5">
        <f>人物属性总表!K1066</f>
        <v>13837</v>
      </c>
      <c r="C1061" s="5">
        <f>人物属性总表!L1066</f>
        <v>12</v>
      </c>
      <c r="D1061" s="5">
        <f>人物属性总表!M1066</f>
        <v>13837</v>
      </c>
      <c r="E1061" s="5">
        <f>人物属性总表!N1066</f>
        <v>12</v>
      </c>
      <c r="F1061" s="5">
        <f>人物属性总表!O1066</f>
        <v>40690</v>
      </c>
      <c r="G1061" s="22">
        <f t="shared" si="269"/>
        <v>6736568</v>
      </c>
      <c r="H1061" s="22">
        <f t="shared" si="270"/>
        <v>12691</v>
      </c>
      <c r="I1061" s="22">
        <f t="shared" si="271"/>
        <v>6736568</v>
      </c>
      <c r="J1061" s="22">
        <f t="shared" si="272"/>
        <v>12691</v>
      </c>
      <c r="K1061" s="22">
        <f t="shared" si="273"/>
        <v>19806820</v>
      </c>
      <c r="L1061" s="22"/>
      <c r="M1061" s="29">
        <f t="shared" si="274"/>
        <v>2075</v>
      </c>
      <c r="N1061" s="29">
        <f t="shared" si="275"/>
        <v>1</v>
      </c>
      <c r="O1061" s="29">
        <f t="shared" si="276"/>
        <v>2075</v>
      </c>
      <c r="P1061" s="29">
        <f t="shared" si="277"/>
        <v>1</v>
      </c>
      <c r="Q1061" s="29">
        <f t="shared" si="278"/>
        <v>6103</v>
      </c>
      <c r="R1061" s="30">
        <f t="shared" si="279"/>
        <v>1347313</v>
      </c>
      <c r="S1061" s="30">
        <f t="shared" si="280"/>
        <v>2538</v>
      </c>
      <c r="T1061" s="30">
        <f t="shared" si="281"/>
        <v>1347313</v>
      </c>
      <c r="U1061" s="30">
        <f t="shared" si="282"/>
        <v>2538</v>
      </c>
      <c r="V1061" s="30">
        <f t="shared" si="283"/>
        <v>3961364</v>
      </c>
    </row>
    <row r="1062" spans="1:22" ht="16.5" x14ac:dyDescent="0.15">
      <c r="A1062">
        <f>人物属性总表!A1067</f>
        <v>1059</v>
      </c>
      <c r="B1062" s="5">
        <f>人物属性总表!K1067</f>
        <v>13852</v>
      </c>
      <c r="C1062" s="5">
        <f>人物属性总表!L1067</f>
        <v>13</v>
      </c>
      <c r="D1062" s="5">
        <f>人物属性总表!M1067</f>
        <v>13852</v>
      </c>
      <c r="E1062" s="5">
        <f>人物属性总表!N1067</f>
        <v>13</v>
      </c>
      <c r="F1062" s="5">
        <f>人物属性总表!O1067</f>
        <v>39630</v>
      </c>
      <c r="G1062" s="22">
        <f t="shared" si="269"/>
        <v>6750420</v>
      </c>
      <c r="H1062" s="22">
        <f t="shared" si="270"/>
        <v>12704</v>
      </c>
      <c r="I1062" s="22">
        <f t="shared" si="271"/>
        <v>6750420</v>
      </c>
      <c r="J1062" s="22">
        <f t="shared" si="272"/>
        <v>12704</v>
      </c>
      <c r="K1062" s="22">
        <f t="shared" si="273"/>
        <v>19846450</v>
      </c>
      <c r="L1062" s="22"/>
      <c r="M1062" s="29">
        <f t="shared" si="274"/>
        <v>2077</v>
      </c>
      <c r="N1062" s="29">
        <f t="shared" si="275"/>
        <v>1</v>
      </c>
      <c r="O1062" s="29">
        <f t="shared" si="276"/>
        <v>2077</v>
      </c>
      <c r="P1062" s="29">
        <f t="shared" si="277"/>
        <v>1</v>
      </c>
      <c r="Q1062" s="29">
        <f t="shared" si="278"/>
        <v>5944</v>
      </c>
      <c r="R1062" s="30">
        <f t="shared" si="279"/>
        <v>1350084</v>
      </c>
      <c r="S1062" s="30">
        <f t="shared" si="280"/>
        <v>2540</v>
      </c>
      <c r="T1062" s="30">
        <f t="shared" si="281"/>
        <v>1350084</v>
      </c>
      <c r="U1062" s="30">
        <f t="shared" si="282"/>
        <v>2540</v>
      </c>
      <c r="V1062" s="30">
        <f t="shared" si="283"/>
        <v>3969290</v>
      </c>
    </row>
    <row r="1063" spans="1:22" ht="16.5" x14ac:dyDescent="0.15">
      <c r="A1063">
        <f>人物属性总表!A1068</f>
        <v>1060</v>
      </c>
      <c r="B1063" s="5">
        <f>人物属性总表!K1068</f>
        <v>13868</v>
      </c>
      <c r="C1063" s="5">
        <f>人物属性总表!L1068</f>
        <v>12</v>
      </c>
      <c r="D1063" s="5">
        <f>人物属性总表!M1068</f>
        <v>13868</v>
      </c>
      <c r="E1063" s="5">
        <f>人物属性总表!N1068</f>
        <v>12</v>
      </c>
      <c r="F1063" s="5">
        <f>人物属性总表!O1068</f>
        <v>40780</v>
      </c>
      <c r="G1063" s="22">
        <f t="shared" si="269"/>
        <v>6764288</v>
      </c>
      <c r="H1063" s="22">
        <f t="shared" si="270"/>
        <v>12716</v>
      </c>
      <c r="I1063" s="22">
        <f t="shared" si="271"/>
        <v>6764288</v>
      </c>
      <c r="J1063" s="22">
        <f t="shared" si="272"/>
        <v>12716</v>
      </c>
      <c r="K1063" s="22">
        <f t="shared" si="273"/>
        <v>19887230</v>
      </c>
      <c r="L1063" s="22"/>
      <c r="M1063" s="29">
        <f t="shared" si="274"/>
        <v>2080</v>
      </c>
      <c r="N1063" s="29">
        <f t="shared" si="275"/>
        <v>1</v>
      </c>
      <c r="O1063" s="29">
        <f t="shared" si="276"/>
        <v>2080</v>
      </c>
      <c r="P1063" s="29">
        <f t="shared" si="277"/>
        <v>1</v>
      </c>
      <c r="Q1063" s="29">
        <f t="shared" si="278"/>
        <v>6117</v>
      </c>
      <c r="R1063" s="30">
        <f t="shared" si="279"/>
        <v>1352857</v>
      </c>
      <c r="S1063" s="30">
        <f t="shared" si="280"/>
        <v>2543</v>
      </c>
      <c r="T1063" s="30">
        <f t="shared" si="281"/>
        <v>1352857</v>
      </c>
      <c r="U1063" s="30">
        <f t="shared" si="282"/>
        <v>2543</v>
      </c>
      <c r="V1063" s="30">
        <f t="shared" si="283"/>
        <v>3977446</v>
      </c>
    </row>
    <row r="1064" spans="1:22" ht="16.5" x14ac:dyDescent="0.15">
      <c r="A1064">
        <f>人物属性总表!A1069</f>
        <v>1061</v>
      </c>
      <c r="B1064" s="5">
        <f>人物属性总表!K1069</f>
        <v>13883</v>
      </c>
      <c r="C1064" s="5">
        <f>人物属性总表!L1069</f>
        <v>12</v>
      </c>
      <c r="D1064" s="5">
        <f>人物属性总表!M1069</f>
        <v>13883</v>
      </c>
      <c r="E1064" s="5">
        <f>人物属性总表!N1069</f>
        <v>12</v>
      </c>
      <c r="F1064" s="5">
        <f>人物属性总表!O1069</f>
        <v>40830</v>
      </c>
      <c r="G1064" s="22">
        <f t="shared" si="269"/>
        <v>6778171</v>
      </c>
      <c r="H1064" s="22">
        <f t="shared" si="270"/>
        <v>12728</v>
      </c>
      <c r="I1064" s="22">
        <f t="shared" si="271"/>
        <v>6778171</v>
      </c>
      <c r="J1064" s="22">
        <f t="shared" si="272"/>
        <v>12728</v>
      </c>
      <c r="K1064" s="22">
        <f t="shared" si="273"/>
        <v>19928060</v>
      </c>
      <c r="L1064" s="22"/>
      <c r="M1064" s="29">
        <f t="shared" si="274"/>
        <v>2082</v>
      </c>
      <c r="N1064" s="29">
        <f t="shared" si="275"/>
        <v>1</v>
      </c>
      <c r="O1064" s="29">
        <f t="shared" si="276"/>
        <v>2082</v>
      </c>
      <c r="P1064" s="29">
        <f t="shared" si="277"/>
        <v>1</v>
      </c>
      <c r="Q1064" s="29">
        <f t="shared" si="278"/>
        <v>6124</v>
      </c>
      <c r="R1064" s="30">
        <f t="shared" si="279"/>
        <v>1355634</v>
      </c>
      <c r="S1064" s="30">
        <f t="shared" si="280"/>
        <v>2545</v>
      </c>
      <c r="T1064" s="30">
        <f t="shared" si="281"/>
        <v>1355634</v>
      </c>
      <c r="U1064" s="30">
        <f t="shared" si="282"/>
        <v>2545</v>
      </c>
      <c r="V1064" s="30">
        <f t="shared" si="283"/>
        <v>3985612</v>
      </c>
    </row>
    <row r="1065" spans="1:22" ht="16.5" x14ac:dyDescent="0.15">
      <c r="A1065">
        <f>人物属性总表!A1070</f>
        <v>1062</v>
      </c>
      <c r="B1065" s="5">
        <f>人物属性总表!K1070</f>
        <v>13899</v>
      </c>
      <c r="C1065" s="5">
        <f>人物属性总表!L1070</f>
        <v>12</v>
      </c>
      <c r="D1065" s="5">
        <f>人物属性总表!M1070</f>
        <v>13899</v>
      </c>
      <c r="E1065" s="5">
        <f>人物属性总表!N1070</f>
        <v>12</v>
      </c>
      <c r="F1065" s="5">
        <f>人物属性总表!O1070</f>
        <v>40870</v>
      </c>
      <c r="G1065" s="22">
        <f t="shared" si="269"/>
        <v>6792070</v>
      </c>
      <c r="H1065" s="22">
        <f t="shared" si="270"/>
        <v>12740</v>
      </c>
      <c r="I1065" s="22">
        <f t="shared" si="271"/>
        <v>6792070</v>
      </c>
      <c r="J1065" s="22">
        <f t="shared" si="272"/>
        <v>12740</v>
      </c>
      <c r="K1065" s="22">
        <f t="shared" si="273"/>
        <v>19968930</v>
      </c>
      <c r="L1065" s="22"/>
      <c r="M1065" s="29">
        <f t="shared" si="274"/>
        <v>2084</v>
      </c>
      <c r="N1065" s="29">
        <f t="shared" si="275"/>
        <v>1</v>
      </c>
      <c r="O1065" s="29">
        <f t="shared" si="276"/>
        <v>2084</v>
      </c>
      <c r="P1065" s="29">
        <f t="shared" si="277"/>
        <v>1</v>
      </c>
      <c r="Q1065" s="29">
        <f t="shared" si="278"/>
        <v>6130</v>
      </c>
      <c r="R1065" s="30">
        <f t="shared" si="279"/>
        <v>1358414</v>
      </c>
      <c r="S1065" s="30">
        <f t="shared" si="280"/>
        <v>2548</v>
      </c>
      <c r="T1065" s="30">
        <f t="shared" si="281"/>
        <v>1358414</v>
      </c>
      <c r="U1065" s="30">
        <f t="shared" si="282"/>
        <v>2548</v>
      </c>
      <c r="V1065" s="30">
        <f t="shared" si="283"/>
        <v>3993786</v>
      </c>
    </row>
    <row r="1066" spans="1:22" ht="16.5" x14ac:dyDescent="0.15">
      <c r="A1066">
        <f>人物属性总表!A1071</f>
        <v>1063</v>
      </c>
      <c r="B1066" s="5">
        <f>人物属性总表!K1071</f>
        <v>13914</v>
      </c>
      <c r="C1066" s="5">
        <f>人物属性总表!L1071</f>
        <v>12</v>
      </c>
      <c r="D1066" s="5">
        <f>人物属性总表!M1071</f>
        <v>13914</v>
      </c>
      <c r="E1066" s="5">
        <f>人物属性总表!N1071</f>
        <v>12</v>
      </c>
      <c r="F1066" s="5">
        <f>人物属性总表!O1071</f>
        <v>40910</v>
      </c>
      <c r="G1066" s="22">
        <f t="shared" si="269"/>
        <v>6805984</v>
      </c>
      <c r="H1066" s="22">
        <f t="shared" si="270"/>
        <v>12752</v>
      </c>
      <c r="I1066" s="22">
        <f t="shared" si="271"/>
        <v>6805984</v>
      </c>
      <c r="J1066" s="22">
        <f t="shared" si="272"/>
        <v>12752</v>
      </c>
      <c r="K1066" s="22">
        <f t="shared" si="273"/>
        <v>20009840</v>
      </c>
      <c r="L1066" s="22"/>
      <c r="M1066" s="29">
        <f t="shared" si="274"/>
        <v>2087</v>
      </c>
      <c r="N1066" s="29">
        <f t="shared" si="275"/>
        <v>1</v>
      </c>
      <c r="O1066" s="29">
        <f t="shared" si="276"/>
        <v>2087</v>
      </c>
      <c r="P1066" s="29">
        <f t="shared" si="277"/>
        <v>1</v>
      </c>
      <c r="Q1066" s="29">
        <f t="shared" si="278"/>
        <v>6136</v>
      </c>
      <c r="R1066" s="30">
        <f t="shared" si="279"/>
        <v>1361196</v>
      </c>
      <c r="S1066" s="30">
        <f t="shared" si="280"/>
        <v>2550</v>
      </c>
      <c r="T1066" s="30">
        <f t="shared" si="281"/>
        <v>1361196</v>
      </c>
      <c r="U1066" s="30">
        <f t="shared" si="282"/>
        <v>2550</v>
      </c>
      <c r="V1066" s="30">
        <f t="shared" si="283"/>
        <v>4001968</v>
      </c>
    </row>
    <row r="1067" spans="1:22" ht="16.5" x14ac:dyDescent="0.15">
      <c r="A1067">
        <f>人物属性总表!A1072</f>
        <v>1064</v>
      </c>
      <c r="B1067" s="5">
        <f>人物属性总表!K1072</f>
        <v>13930</v>
      </c>
      <c r="C1067" s="5">
        <f>人物属性总表!L1072</f>
        <v>13</v>
      </c>
      <c r="D1067" s="5">
        <f>人物属性总表!M1072</f>
        <v>13930</v>
      </c>
      <c r="E1067" s="5">
        <f>人物属性总表!N1072</f>
        <v>13</v>
      </c>
      <c r="F1067" s="5">
        <f>人物属性总表!O1072</f>
        <v>39860</v>
      </c>
      <c r="G1067" s="22">
        <f t="shared" si="269"/>
        <v>6819914</v>
      </c>
      <c r="H1067" s="22">
        <f t="shared" si="270"/>
        <v>12765</v>
      </c>
      <c r="I1067" s="22">
        <f t="shared" si="271"/>
        <v>6819914</v>
      </c>
      <c r="J1067" s="22">
        <f t="shared" si="272"/>
        <v>12765</v>
      </c>
      <c r="K1067" s="22">
        <f t="shared" si="273"/>
        <v>20049700</v>
      </c>
      <c r="L1067" s="22"/>
      <c r="M1067" s="29">
        <f t="shared" si="274"/>
        <v>2089</v>
      </c>
      <c r="N1067" s="29">
        <f t="shared" si="275"/>
        <v>1</v>
      </c>
      <c r="O1067" s="29">
        <f t="shared" si="276"/>
        <v>2089</v>
      </c>
      <c r="P1067" s="29">
        <f t="shared" si="277"/>
        <v>1</v>
      </c>
      <c r="Q1067" s="29">
        <f t="shared" si="278"/>
        <v>5979</v>
      </c>
      <c r="R1067" s="30">
        <f t="shared" si="279"/>
        <v>1363982</v>
      </c>
      <c r="S1067" s="30">
        <f t="shared" si="280"/>
        <v>2553</v>
      </c>
      <c r="T1067" s="30">
        <f t="shared" si="281"/>
        <v>1363982</v>
      </c>
      <c r="U1067" s="30">
        <f t="shared" si="282"/>
        <v>2553</v>
      </c>
      <c r="V1067" s="30">
        <f t="shared" si="283"/>
        <v>4009940</v>
      </c>
    </row>
    <row r="1068" spans="1:22" ht="16.5" x14ac:dyDescent="0.15">
      <c r="A1068">
        <f>人物属性总表!A1073</f>
        <v>1065</v>
      </c>
      <c r="B1068" s="5">
        <f>人物属性总表!K1073</f>
        <v>13945</v>
      </c>
      <c r="C1068" s="5">
        <f>人物属性总表!L1073</f>
        <v>12</v>
      </c>
      <c r="D1068" s="5">
        <f>人物属性总表!M1073</f>
        <v>13945</v>
      </c>
      <c r="E1068" s="5">
        <f>人物属性总表!N1073</f>
        <v>12</v>
      </c>
      <c r="F1068" s="5">
        <f>人物属性总表!O1073</f>
        <v>41000</v>
      </c>
      <c r="G1068" s="22">
        <f t="shared" si="269"/>
        <v>6833859</v>
      </c>
      <c r="H1068" s="22">
        <f t="shared" si="270"/>
        <v>12777</v>
      </c>
      <c r="I1068" s="22">
        <f t="shared" si="271"/>
        <v>6833859</v>
      </c>
      <c r="J1068" s="22">
        <f t="shared" si="272"/>
        <v>12777</v>
      </c>
      <c r="K1068" s="22">
        <f t="shared" si="273"/>
        <v>20090700</v>
      </c>
      <c r="L1068" s="22"/>
      <c r="M1068" s="29">
        <f t="shared" si="274"/>
        <v>2091</v>
      </c>
      <c r="N1068" s="29">
        <f t="shared" si="275"/>
        <v>1</v>
      </c>
      <c r="O1068" s="29">
        <f t="shared" si="276"/>
        <v>2091</v>
      </c>
      <c r="P1068" s="29">
        <f t="shared" si="277"/>
        <v>1</v>
      </c>
      <c r="Q1068" s="29">
        <f t="shared" si="278"/>
        <v>6150</v>
      </c>
      <c r="R1068" s="30">
        <f t="shared" si="279"/>
        <v>1366771</v>
      </c>
      <c r="S1068" s="30">
        <f t="shared" si="280"/>
        <v>2555</v>
      </c>
      <c r="T1068" s="30">
        <f t="shared" si="281"/>
        <v>1366771</v>
      </c>
      <c r="U1068" s="30">
        <f t="shared" si="282"/>
        <v>2555</v>
      </c>
      <c r="V1068" s="30">
        <f t="shared" si="283"/>
        <v>4018140</v>
      </c>
    </row>
    <row r="1069" spans="1:22" ht="16.5" x14ac:dyDescent="0.15">
      <c r="A1069">
        <f>人物属性总表!A1074</f>
        <v>1066</v>
      </c>
      <c r="B1069" s="5">
        <f>人物属性总表!K1074</f>
        <v>13961</v>
      </c>
      <c r="C1069" s="5">
        <f>人物属性总表!L1074</f>
        <v>12</v>
      </c>
      <c r="D1069" s="5">
        <f>人物属性总表!M1074</f>
        <v>13961</v>
      </c>
      <c r="E1069" s="5">
        <f>人物属性总表!N1074</f>
        <v>12</v>
      </c>
      <c r="F1069" s="5">
        <f>人物属性总表!O1074</f>
        <v>41050</v>
      </c>
      <c r="G1069" s="22">
        <f t="shared" si="269"/>
        <v>6847820</v>
      </c>
      <c r="H1069" s="22">
        <f t="shared" si="270"/>
        <v>12789</v>
      </c>
      <c r="I1069" s="22">
        <f t="shared" si="271"/>
        <v>6847820</v>
      </c>
      <c r="J1069" s="22">
        <f t="shared" si="272"/>
        <v>12789</v>
      </c>
      <c r="K1069" s="22">
        <f t="shared" si="273"/>
        <v>20131750</v>
      </c>
      <c r="L1069" s="22"/>
      <c r="M1069" s="29">
        <f t="shared" si="274"/>
        <v>2094</v>
      </c>
      <c r="N1069" s="29">
        <f t="shared" si="275"/>
        <v>1</v>
      </c>
      <c r="O1069" s="29">
        <f t="shared" si="276"/>
        <v>2094</v>
      </c>
      <c r="P1069" s="29">
        <f t="shared" si="277"/>
        <v>1</v>
      </c>
      <c r="Q1069" s="29">
        <f t="shared" si="278"/>
        <v>6157</v>
      </c>
      <c r="R1069" s="30">
        <f t="shared" si="279"/>
        <v>1369564</v>
      </c>
      <c r="S1069" s="30">
        <f t="shared" si="280"/>
        <v>2557</v>
      </c>
      <c r="T1069" s="30">
        <f t="shared" si="281"/>
        <v>1369564</v>
      </c>
      <c r="U1069" s="30">
        <f t="shared" si="282"/>
        <v>2557</v>
      </c>
      <c r="V1069" s="30">
        <f t="shared" si="283"/>
        <v>4026350</v>
      </c>
    </row>
    <row r="1070" spans="1:22" ht="16.5" x14ac:dyDescent="0.15">
      <c r="A1070">
        <f>人物属性总表!A1075</f>
        <v>1067</v>
      </c>
      <c r="B1070" s="5">
        <f>人物属性总表!K1075</f>
        <v>13976</v>
      </c>
      <c r="C1070" s="5">
        <f>人物属性总表!L1075</f>
        <v>12</v>
      </c>
      <c r="D1070" s="5">
        <f>人物属性总表!M1075</f>
        <v>13976</v>
      </c>
      <c r="E1070" s="5">
        <f>人物属性总表!N1075</f>
        <v>12</v>
      </c>
      <c r="F1070" s="5">
        <f>人物属性总表!O1075</f>
        <v>41100</v>
      </c>
      <c r="G1070" s="22">
        <f t="shared" si="269"/>
        <v>6861796</v>
      </c>
      <c r="H1070" s="22">
        <f t="shared" si="270"/>
        <v>12801</v>
      </c>
      <c r="I1070" s="22">
        <f t="shared" si="271"/>
        <v>6861796</v>
      </c>
      <c r="J1070" s="22">
        <f t="shared" si="272"/>
        <v>12801</v>
      </c>
      <c r="K1070" s="22">
        <f t="shared" si="273"/>
        <v>20172850</v>
      </c>
      <c r="L1070" s="22"/>
      <c r="M1070" s="29">
        <f t="shared" si="274"/>
        <v>2096</v>
      </c>
      <c r="N1070" s="29">
        <f t="shared" si="275"/>
        <v>1</v>
      </c>
      <c r="O1070" s="29">
        <f t="shared" si="276"/>
        <v>2096</v>
      </c>
      <c r="P1070" s="29">
        <f t="shared" si="277"/>
        <v>1</v>
      </c>
      <c r="Q1070" s="29">
        <f t="shared" si="278"/>
        <v>6165</v>
      </c>
      <c r="R1070" s="30">
        <f t="shared" si="279"/>
        <v>1372359</v>
      </c>
      <c r="S1070" s="30">
        <f t="shared" si="280"/>
        <v>2560</v>
      </c>
      <c r="T1070" s="30">
        <f t="shared" si="281"/>
        <v>1372359</v>
      </c>
      <c r="U1070" s="30">
        <f t="shared" si="282"/>
        <v>2560</v>
      </c>
      <c r="V1070" s="30">
        <f t="shared" si="283"/>
        <v>4034570</v>
      </c>
    </row>
    <row r="1071" spans="1:22" ht="16.5" x14ac:dyDescent="0.15">
      <c r="A1071">
        <f>人物属性总表!A1076</f>
        <v>1068</v>
      </c>
      <c r="B1071" s="5">
        <f>人物属性总表!K1076</f>
        <v>13992</v>
      </c>
      <c r="C1071" s="5">
        <f>人物属性总表!L1076</f>
        <v>13</v>
      </c>
      <c r="D1071" s="5">
        <f>人物属性总表!M1076</f>
        <v>13992</v>
      </c>
      <c r="E1071" s="5">
        <f>人物属性总表!N1076</f>
        <v>13</v>
      </c>
      <c r="F1071" s="5">
        <f>人物属性总表!O1076</f>
        <v>40030</v>
      </c>
      <c r="G1071" s="22">
        <f t="shared" si="269"/>
        <v>6875788</v>
      </c>
      <c r="H1071" s="22">
        <f t="shared" si="270"/>
        <v>12814</v>
      </c>
      <c r="I1071" s="22">
        <f t="shared" si="271"/>
        <v>6875788</v>
      </c>
      <c r="J1071" s="22">
        <f t="shared" si="272"/>
        <v>12814</v>
      </c>
      <c r="K1071" s="22">
        <f t="shared" si="273"/>
        <v>20212880</v>
      </c>
      <c r="L1071" s="22"/>
      <c r="M1071" s="29">
        <f t="shared" si="274"/>
        <v>2098</v>
      </c>
      <c r="N1071" s="29">
        <f t="shared" si="275"/>
        <v>1</v>
      </c>
      <c r="O1071" s="29">
        <f t="shared" si="276"/>
        <v>2098</v>
      </c>
      <c r="P1071" s="29">
        <f t="shared" si="277"/>
        <v>1</v>
      </c>
      <c r="Q1071" s="29">
        <f t="shared" si="278"/>
        <v>6004</v>
      </c>
      <c r="R1071" s="30">
        <f t="shared" si="279"/>
        <v>1375157</v>
      </c>
      <c r="S1071" s="30">
        <f t="shared" si="280"/>
        <v>2562</v>
      </c>
      <c r="T1071" s="30">
        <f t="shared" si="281"/>
        <v>1375157</v>
      </c>
      <c r="U1071" s="30">
        <f t="shared" si="282"/>
        <v>2562</v>
      </c>
      <c r="V1071" s="30">
        <f t="shared" si="283"/>
        <v>4042576</v>
      </c>
    </row>
    <row r="1072" spans="1:22" ht="16.5" x14ac:dyDescent="0.15">
      <c r="A1072">
        <f>人物属性总表!A1077</f>
        <v>1069</v>
      </c>
      <c r="B1072" s="5">
        <f>人物属性总表!K1077</f>
        <v>14008</v>
      </c>
      <c r="C1072" s="5">
        <f>人物属性总表!L1077</f>
        <v>12</v>
      </c>
      <c r="D1072" s="5">
        <f>人物属性总表!M1077</f>
        <v>14008</v>
      </c>
      <c r="E1072" s="5">
        <f>人物属性总表!N1077</f>
        <v>12</v>
      </c>
      <c r="F1072" s="5">
        <f>人物属性总表!O1077</f>
        <v>41190</v>
      </c>
      <c r="G1072" s="22">
        <f t="shared" si="269"/>
        <v>6889796</v>
      </c>
      <c r="H1072" s="22">
        <f t="shared" si="270"/>
        <v>12826</v>
      </c>
      <c r="I1072" s="22">
        <f t="shared" si="271"/>
        <v>6889796</v>
      </c>
      <c r="J1072" s="22">
        <f t="shared" si="272"/>
        <v>12826</v>
      </c>
      <c r="K1072" s="22">
        <f t="shared" si="273"/>
        <v>20254070</v>
      </c>
      <c r="L1072" s="22"/>
      <c r="M1072" s="29">
        <f t="shared" si="274"/>
        <v>2101</v>
      </c>
      <c r="N1072" s="29">
        <f t="shared" si="275"/>
        <v>1</v>
      </c>
      <c r="O1072" s="29">
        <f t="shared" si="276"/>
        <v>2101</v>
      </c>
      <c r="P1072" s="29">
        <f t="shared" si="277"/>
        <v>1</v>
      </c>
      <c r="Q1072" s="29">
        <f t="shared" si="278"/>
        <v>6178</v>
      </c>
      <c r="R1072" s="30">
        <f t="shared" si="279"/>
        <v>1377959</v>
      </c>
      <c r="S1072" s="30">
        <f t="shared" si="280"/>
        <v>2565</v>
      </c>
      <c r="T1072" s="30">
        <f t="shared" si="281"/>
        <v>1377959</v>
      </c>
      <c r="U1072" s="30">
        <f t="shared" si="282"/>
        <v>2565</v>
      </c>
      <c r="V1072" s="30">
        <f t="shared" si="283"/>
        <v>4050814</v>
      </c>
    </row>
    <row r="1073" spans="1:22" ht="16.5" x14ac:dyDescent="0.15">
      <c r="A1073">
        <f>人物属性总表!A1078</f>
        <v>1070</v>
      </c>
      <c r="B1073" s="5">
        <f>人物属性总表!K1078</f>
        <v>14023</v>
      </c>
      <c r="C1073" s="5">
        <f>人物属性总表!L1078</f>
        <v>12</v>
      </c>
      <c r="D1073" s="5">
        <f>人物属性总表!M1078</f>
        <v>14023</v>
      </c>
      <c r="E1073" s="5">
        <f>人物属性总表!N1078</f>
        <v>12</v>
      </c>
      <c r="F1073" s="5">
        <f>人物属性总表!O1078</f>
        <v>41230</v>
      </c>
      <c r="G1073" s="22">
        <f t="shared" si="269"/>
        <v>6903819</v>
      </c>
      <c r="H1073" s="22">
        <f t="shared" si="270"/>
        <v>12838</v>
      </c>
      <c r="I1073" s="22">
        <f t="shared" si="271"/>
        <v>6903819</v>
      </c>
      <c r="J1073" s="22">
        <f t="shared" si="272"/>
        <v>12838</v>
      </c>
      <c r="K1073" s="22">
        <f t="shared" si="273"/>
        <v>20295300</v>
      </c>
      <c r="L1073" s="22"/>
      <c r="M1073" s="29">
        <f t="shared" si="274"/>
        <v>2103</v>
      </c>
      <c r="N1073" s="29">
        <f t="shared" si="275"/>
        <v>1</v>
      </c>
      <c r="O1073" s="29">
        <f t="shared" si="276"/>
        <v>2103</v>
      </c>
      <c r="P1073" s="29">
        <f t="shared" si="277"/>
        <v>1</v>
      </c>
      <c r="Q1073" s="29">
        <f t="shared" si="278"/>
        <v>6184</v>
      </c>
      <c r="R1073" s="30">
        <f t="shared" si="279"/>
        <v>1380763</v>
      </c>
      <c r="S1073" s="30">
        <f t="shared" si="280"/>
        <v>2567</v>
      </c>
      <c r="T1073" s="30">
        <f t="shared" si="281"/>
        <v>1380763</v>
      </c>
      <c r="U1073" s="30">
        <f t="shared" si="282"/>
        <v>2567</v>
      </c>
      <c r="V1073" s="30">
        <f t="shared" si="283"/>
        <v>4059060</v>
      </c>
    </row>
    <row r="1074" spans="1:22" ht="16.5" x14ac:dyDescent="0.15">
      <c r="A1074">
        <f>人物属性总表!A1079</f>
        <v>1071</v>
      </c>
      <c r="B1074" s="5">
        <f>人物属性总表!K1079</f>
        <v>14039</v>
      </c>
      <c r="C1074" s="5">
        <f>人物属性总表!L1079</f>
        <v>12</v>
      </c>
      <c r="D1074" s="5">
        <f>人物属性总表!M1079</f>
        <v>14039</v>
      </c>
      <c r="E1074" s="5">
        <f>人物属性总表!N1079</f>
        <v>12</v>
      </c>
      <c r="F1074" s="5">
        <f>人物属性总表!O1079</f>
        <v>41280</v>
      </c>
      <c r="G1074" s="22">
        <f t="shared" si="269"/>
        <v>6917858</v>
      </c>
      <c r="H1074" s="22">
        <f t="shared" si="270"/>
        <v>12850</v>
      </c>
      <c r="I1074" s="22">
        <f t="shared" si="271"/>
        <v>6917858</v>
      </c>
      <c r="J1074" s="22">
        <f t="shared" si="272"/>
        <v>12850</v>
      </c>
      <c r="K1074" s="22">
        <f t="shared" si="273"/>
        <v>20336580</v>
      </c>
      <c r="L1074" s="22"/>
      <c r="M1074" s="29">
        <f t="shared" si="274"/>
        <v>2105</v>
      </c>
      <c r="N1074" s="29">
        <f t="shared" si="275"/>
        <v>1</v>
      </c>
      <c r="O1074" s="29">
        <f t="shared" si="276"/>
        <v>2105</v>
      </c>
      <c r="P1074" s="29">
        <f t="shared" si="277"/>
        <v>1</v>
      </c>
      <c r="Q1074" s="29">
        <f t="shared" si="278"/>
        <v>6192</v>
      </c>
      <c r="R1074" s="30">
        <f t="shared" si="279"/>
        <v>1383571</v>
      </c>
      <c r="S1074" s="30">
        <f t="shared" si="280"/>
        <v>2570</v>
      </c>
      <c r="T1074" s="30">
        <f t="shared" si="281"/>
        <v>1383571</v>
      </c>
      <c r="U1074" s="30">
        <f t="shared" si="282"/>
        <v>2570</v>
      </c>
      <c r="V1074" s="30">
        <f t="shared" si="283"/>
        <v>4067316</v>
      </c>
    </row>
    <row r="1075" spans="1:22" ht="16.5" x14ac:dyDescent="0.15">
      <c r="A1075">
        <f>人物属性总表!A1080</f>
        <v>1072</v>
      </c>
      <c r="B1075" s="5">
        <f>人物属性总表!K1080</f>
        <v>14054</v>
      </c>
      <c r="C1075" s="5">
        <f>人物属性总表!L1080</f>
        <v>12</v>
      </c>
      <c r="D1075" s="5">
        <f>人物属性总表!M1080</f>
        <v>14054</v>
      </c>
      <c r="E1075" s="5">
        <f>人物属性总表!N1080</f>
        <v>12</v>
      </c>
      <c r="F1075" s="5">
        <f>人物属性总表!O1080</f>
        <v>41330</v>
      </c>
      <c r="G1075" s="22">
        <f t="shared" si="269"/>
        <v>6931912</v>
      </c>
      <c r="H1075" s="22">
        <f t="shared" si="270"/>
        <v>12862</v>
      </c>
      <c r="I1075" s="22">
        <f t="shared" si="271"/>
        <v>6931912</v>
      </c>
      <c r="J1075" s="22">
        <f t="shared" si="272"/>
        <v>12862</v>
      </c>
      <c r="K1075" s="22">
        <f t="shared" si="273"/>
        <v>20377910</v>
      </c>
      <c r="L1075" s="22"/>
      <c r="M1075" s="29">
        <f t="shared" si="274"/>
        <v>2108</v>
      </c>
      <c r="N1075" s="29">
        <f t="shared" si="275"/>
        <v>1</v>
      </c>
      <c r="O1075" s="29">
        <f t="shared" si="276"/>
        <v>2108</v>
      </c>
      <c r="P1075" s="29">
        <f t="shared" si="277"/>
        <v>1</v>
      </c>
      <c r="Q1075" s="29">
        <f t="shared" si="278"/>
        <v>6199</v>
      </c>
      <c r="R1075" s="30">
        <f t="shared" si="279"/>
        <v>1386382</v>
      </c>
      <c r="S1075" s="30">
        <f t="shared" si="280"/>
        <v>2572</v>
      </c>
      <c r="T1075" s="30">
        <f t="shared" si="281"/>
        <v>1386382</v>
      </c>
      <c r="U1075" s="30">
        <f t="shared" si="282"/>
        <v>2572</v>
      </c>
      <c r="V1075" s="30">
        <f t="shared" si="283"/>
        <v>4075582</v>
      </c>
    </row>
    <row r="1076" spans="1:22" ht="16.5" x14ac:dyDescent="0.15">
      <c r="A1076">
        <f>人物属性总表!A1081</f>
        <v>1073</v>
      </c>
      <c r="B1076" s="5">
        <f>人物属性总表!K1081</f>
        <v>14070</v>
      </c>
      <c r="C1076" s="5">
        <f>人物属性总表!L1081</f>
        <v>13</v>
      </c>
      <c r="D1076" s="5">
        <f>人物属性总表!M1081</f>
        <v>14070</v>
      </c>
      <c r="E1076" s="5">
        <f>人物属性总表!N1081</f>
        <v>13</v>
      </c>
      <c r="F1076" s="5">
        <f>人物属性总表!O1081</f>
        <v>40250</v>
      </c>
      <c r="G1076" s="22">
        <f t="shared" si="269"/>
        <v>6945982</v>
      </c>
      <c r="H1076" s="22">
        <f t="shared" si="270"/>
        <v>12875</v>
      </c>
      <c r="I1076" s="22">
        <f t="shared" si="271"/>
        <v>6945982</v>
      </c>
      <c r="J1076" s="22">
        <f t="shared" si="272"/>
        <v>12875</v>
      </c>
      <c r="K1076" s="22">
        <f t="shared" si="273"/>
        <v>20418160</v>
      </c>
      <c r="L1076" s="22"/>
      <c r="M1076" s="29">
        <f t="shared" si="274"/>
        <v>2110</v>
      </c>
      <c r="N1076" s="29">
        <f t="shared" si="275"/>
        <v>1</v>
      </c>
      <c r="O1076" s="29">
        <f t="shared" si="276"/>
        <v>2110</v>
      </c>
      <c r="P1076" s="29">
        <f t="shared" si="277"/>
        <v>1</v>
      </c>
      <c r="Q1076" s="29">
        <f t="shared" si="278"/>
        <v>6037</v>
      </c>
      <c r="R1076" s="30">
        <f t="shared" si="279"/>
        <v>1389196</v>
      </c>
      <c r="S1076" s="30">
        <f t="shared" si="280"/>
        <v>2575</v>
      </c>
      <c r="T1076" s="30">
        <f t="shared" si="281"/>
        <v>1389196</v>
      </c>
      <c r="U1076" s="30">
        <f t="shared" si="282"/>
        <v>2575</v>
      </c>
      <c r="V1076" s="30">
        <f t="shared" si="283"/>
        <v>4083632</v>
      </c>
    </row>
    <row r="1077" spans="1:22" ht="16.5" x14ac:dyDescent="0.15">
      <c r="A1077">
        <f>人物属性总表!A1082</f>
        <v>1074</v>
      </c>
      <c r="B1077" s="5">
        <f>人物属性总表!K1082</f>
        <v>14085</v>
      </c>
      <c r="C1077" s="5">
        <f>人物属性总表!L1082</f>
        <v>12</v>
      </c>
      <c r="D1077" s="5">
        <f>人物属性总表!M1082</f>
        <v>14085</v>
      </c>
      <c r="E1077" s="5">
        <f>人物属性总表!N1082</f>
        <v>12</v>
      </c>
      <c r="F1077" s="5">
        <f>人物属性总表!O1082</f>
        <v>41410</v>
      </c>
      <c r="G1077" s="22">
        <f t="shared" si="269"/>
        <v>6960067</v>
      </c>
      <c r="H1077" s="22">
        <f t="shared" si="270"/>
        <v>12887</v>
      </c>
      <c r="I1077" s="22">
        <f t="shared" si="271"/>
        <v>6960067</v>
      </c>
      <c r="J1077" s="22">
        <f t="shared" si="272"/>
        <v>12887</v>
      </c>
      <c r="K1077" s="22">
        <f t="shared" si="273"/>
        <v>20459570</v>
      </c>
      <c r="L1077" s="22"/>
      <c r="M1077" s="29">
        <f t="shared" si="274"/>
        <v>2112</v>
      </c>
      <c r="N1077" s="29">
        <f t="shared" si="275"/>
        <v>1</v>
      </c>
      <c r="O1077" s="29">
        <f t="shared" si="276"/>
        <v>2112</v>
      </c>
      <c r="P1077" s="29">
        <f t="shared" si="277"/>
        <v>1</v>
      </c>
      <c r="Q1077" s="29">
        <f t="shared" si="278"/>
        <v>6211</v>
      </c>
      <c r="R1077" s="30">
        <f t="shared" si="279"/>
        <v>1392013</v>
      </c>
      <c r="S1077" s="30">
        <f t="shared" si="280"/>
        <v>2577</v>
      </c>
      <c r="T1077" s="30">
        <f t="shared" si="281"/>
        <v>1392013</v>
      </c>
      <c r="U1077" s="30">
        <f t="shared" si="282"/>
        <v>2577</v>
      </c>
      <c r="V1077" s="30">
        <f t="shared" si="283"/>
        <v>4091914</v>
      </c>
    </row>
    <row r="1078" spans="1:22" ht="16.5" x14ac:dyDescent="0.15">
      <c r="A1078">
        <f>人物属性总表!A1083</f>
        <v>1075</v>
      </c>
      <c r="B1078" s="5">
        <f>人物属性总表!K1083</f>
        <v>14101</v>
      </c>
      <c r="C1078" s="5">
        <f>人物属性总表!L1083</f>
        <v>12</v>
      </c>
      <c r="D1078" s="5">
        <f>人物属性总表!M1083</f>
        <v>14101</v>
      </c>
      <c r="E1078" s="5">
        <f>人物属性总表!N1083</f>
        <v>12</v>
      </c>
      <c r="F1078" s="5">
        <f>人物属性总表!O1083</f>
        <v>41460</v>
      </c>
      <c r="G1078" s="22">
        <f t="shared" si="269"/>
        <v>6974168</v>
      </c>
      <c r="H1078" s="22">
        <f t="shared" si="270"/>
        <v>12899</v>
      </c>
      <c r="I1078" s="22">
        <f t="shared" si="271"/>
        <v>6974168</v>
      </c>
      <c r="J1078" s="22">
        <f t="shared" si="272"/>
        <v>12899</v>
      </c>
      <c r="K1078" s="22">
        <f t="shared" si="273"/>
        <v>20501030</v>
      </c>
      <c r="L1078" s="22"/>
      <c r="M1078" s="29">
        <f t="shared" si="274"/>
        <v>2115</v>
      </c>
      <c r="N1078" s="29">
        <f t="shared" si="275"/>
        <v>1</v>
      </c>
      <c r="O1078" s="29">
        <f t="shared" si="276"/>
        <v>2115</v>
      </c>
      <c r="P1078" s="29">
        <f t="shared" si="277"/>
        <v>1</v>
      </c>
      <c r="Q1078" s="29">
        <f t="shared" si="278"/>
        <v>6219</v>
      </c>
      <c r="R1078" s="30">
        <f t="shared" si="279"/>
        <v>1394833</v>
      </c>
      <c r="S1078" s="30">
        <f t="shared" si="280"/>
        <v>2579</v>
      </c>
      <c r="T1078" s="30">
        <f t="shared" si="281"/>
        <v>1394833</v>
      </c>
      <c r="U1078" s="30">
        <f t="shared" si="282"/>
        <v>2579</v>
      </c>
      <c r="V1078" s="30">
        <f t="shared" si="283"/>
        <v>4100206</v>
      </c>
    </row>
    <row r="1079" spans="1:22" ht="16.5" x14ac:dyDescent="0.15">
      <c r="A1079">
        <f>人物属性总表!A1084</f>
        <v>1076</v>
      </c>
      <c r="B1079" s="5">
        <f>人物属性总表!K1084</f>
        <v>14116</v>
      </c>
      <c r="C1079" s="5">
        <f>人物属性总表!L1084</f>
        <v>12</v>
      </c>
      <c r="D1079" s="5">
        <f>人物属性总表!M1084</f>
        <v>14116</v>
      </c>
      <c r="E1079" s="5">
        <f>人物属性总表!N1084</f>
        <v>12</v>
      </c>
      <c r="F1079" s="5">
        <f>人物属性总表!O1084</f>
        <v>41510</v>
      </c>
      <c r="G1079" s="22">
        <f t="shared" si="269"/>
        <v>6988284</v>
      </c>
      <c r="H1079" s="22">
        <f t="shared" si="270"/>
        <v>12911</v>
      </c>
      <c r="I1079" s="22">
        <f t="shared" si="271"/>
        <v>6988284</v>
      </c>
      <c r="J1079" s="22">
        <f t="shared" si="272"/>
        <v>12911</v>
      </c>
      <c r="K1079" s="22">
        <f t="shared" si="273"/>
        <v>20542540</v>
      </c>
      <c r="L1079" s="22"/>
      <c r="M1079" s="29">
        <f t="shared" si="274"/>
        <v>2117</v>
      </c>
      <c r="N1079" s="29">
        <f t="shared" si="275"/>
        <v>1</v>
      </c>
      <c r="O1079" s="29">
        <f t="shared" si="276"/>
        <v>2117</v>
      </c>
      <c r="P1079" s="29">
        <f t="shared" si="277"/>
        <v>1</v>
      </c>
      <c r="Q1079" s="29">
        <f t="shared" si="278"/>
        <v>6226</v>
      </c>
      <c r="R1079" s="30">
        <f t="shared" si="279"/>
        <v>1397656</v>
      </c>
      <c r="S1079" s="30">
        <f t="shared" si="280"/>
        <v>2582</v>
      </c>
      <c r="T1079" s="30">
        <f t="shared" si="281"/>
        <v>1397656</v>
      </c>
      <c r="U1079" s="30">
        <f t="shared" si="282"/>
        <v>2582</v>
      </c>
      <c r="V1079" s="30">
        <f t="shared" si="283"/>
        <v>4108508</v>
      </c>
    </row>
    <row r="1080" spans="1:22" ht="16.5" x14ac:dyDescent="0.15">
      <c r="A1080">
        <f>人物属性总表!A1085</f>
        <v>1077</v>
      </c>
      <c r="B1080" s="5">
        <f>人物属性总表!K1085</f>
        <v>14132</v>
      </c>
      <c r="C1080" s="5">
        <f>人物属性总表!L1085</f>
        <v>12</v>
      </c>
      <c r="D1080" s="5">
        <f>人物属性总表!M1085</f>
        <v>14132</v>
      </c>
      <c r="E1080" s="5">
        <f>人物属性总表!N1085</f>
        <v>12</v>
      </c>
      <c r="F1080" s="5">
        <f>人物属性总表!O1085</f>
        <v>41550</v>
      </c>
      <c r="G1080" s="22">
        <f t="shared" si="269"/>
        <v>7002416</v>
      </c>
      <c r="H1080" s="22">
        <f t="shared" si="270"/>
        <v>12923</v>
      </c>
      <c r="I1080" s="22">
        <f t="shared" si="271"/>
        <v>7002416</v>
      </c>
      <c r="J1080" s="22">
        <f t="shared" si="272"/>
        <v>12923</v>
      </c>
      <c r="K1080" s="22">
        <f t="shared" si="273"/>
        <v>20584090</v>
      </c>
      <c r="L1080" s="22"/>
      <c r="M1080" s="29">
        <f t="shared" si="274"/>
        <v>2119</v>
      </c>
      <c r="N1080" s="29">
        <f t="shared" si="275"/>
        <v>1</v>
      </c>
      <c r="O1080" s="29">
        <f t="shared" si="276"/>
        <v>2119</v>
      </c>
      <c r="P1080" s="29">
        <f t="shared" si="277"/>
        <v>1</v>
      </c>
      <c r="Q1080" s="29">
        <f t="shared" si="278"/>
        <v>6232</v>
      </c>
      <c r="R1080" s="30">
        <f t="shared" si="279"/>
        <v>1400483</v>
      </c>
      <c r="S1080" s="30">
        <f t="shared" si="280"/>
        <v>2584</v>
      </c>
      <c r="T1080" s="30">
        <f t="shared" si="281"/>
        <v>1400483</v>
      </c>
      <c r="U1080" s="30">
        <f t="shared" si="282"/>
        <v>2584</v>
      </c>
      <c r="V1080" s="30">
        <f t="shared" si="283"/>
        <v>4116818</v>
      </c>
    </row>
    <row r="1081" spans="1:22" ht="16.5" x14ac:dyDescent="0.15">
      <c r="A1081">
        <f>人物属性总表!A1086</f>
        <v>1078</v>
      </c>
      <c r="B1081" s="5">
        <f>人物属性总表!K1086</f>
        <v>14147</v>
      </c>
      <c r="C1081" s="5">
        <f>人物属性总表!L1086</f>
        <v>13</v>
      </c>
      <c r="D1081" s="5">
        <f>人物属性总表!M1086</f>
        <v>14147</v>
      </c>
      <c r="E1081" s="5">
        <f>人物属性总表!N1086</f>
        <v>13</v>
      </c>
      <c r="F1081" s="5">
        <f>人物属性总表!O1086</f>
        <v>40470</v>
      </c>
      <c r="G1081" s="22">
        <f t="shared" si="269"/>
        <v>7016563</v>
      </c>
      <c r="H1081" s="22">
        <f t="shared" si="270"/>
        <v>12936</v>
      </c>
      <c r="I1081" s="22">
        <f t="shared" si="271"/>
        <v>7016563</v>
      </c>
      <c r="J1081" s="22">
        <f t="shared" si="272"/>
        <v>12936</v>
      </c>
      <c r="K1081" s="22">
        <f t="shared" si="273"/>
        <v>20624560</v>
      </c>
      <c r="L1081" s="22"/>
      <c r="M1081" s="29">
        <f t="shared" si="274"/>
        <v>2122</v>
      </c>
      <c r="N1081" s="29">
        <f t="shared" si="275"/>
        <v>1</v>
      </c>
      <c r="O1081" s="29">
        <f t="shared" si="276"/>
        <v>2122</v>
      </c>
      <c r="P1081" s="29">
        <f t="shared" si="277"/>
        <v>1</v>
      </c>
      <c r="Q1081" s="29">
        <f t="shared" si="278"/>
        <v>6070</v>
      </c>
      <c r="R1081" s="30">
        <f t="shared" si="279"/>
        <v>1403312</v>
      </c>
      <c r="S1081" s="30">
        <f t="shared" si="280"/>
        <v>2587</v>
      </c>
      <c r="T1081" s="30">
        <f t="shared" si="281"/>
        <v>1403312</v>
      </c>
      <c r="U1081" s="30">
        <f t="shared" si="282"/>
        <v>2587</v>
      </c>
      <c r="V1081" s="30">
        <f t="shared" si="283"/>
        <v>4124912</v>
      </c>
    </row>
    <row r="1082" spans="1:22" ht="16.5" x14ac:dyDescent="0.15">
      <c r="A1082">
        <f>人物属性总表!A1087</f>
        <v>1079</v>
      </c>
      <c r="B1082" s="5">
        <f>人物属性总表!K1087</f>
        <v>14163</v>
      </c>
      <c r="C1082" s="5">
        <f>人物属性总表!L1087</f>
        <v>12</v>
      </c>
      <c r="D1082" s="5">
        <f>人物属性总表!M1087</f>
        <v>14163</v>
      </c>
      <c r="E1082" s="5">
        <f>人物属性总表!N1087</f>
        <v>12</v>
      </c>
      <c r="F1082" s="5">
        <f>人物属性总表!O1087</f>
        <v>41650</v>
      </c>
      <c r="G1082" s="22">
        <f t="shared" si="269"/>
        <v>7030726</v>
      </c>
      <c r="H1082" s="22">
        <f t="shared" si="270"/>
        <v>12948</v>
      </c>
      <c r="I1082" s="22">
        <f t="shared" si="271"/>
        <v>7030726</v>
      </c>
      <c r="J1082" s="22">
        <f t="shared" si="272"/>
        <v>12948</v>
      </c>
      <c r="K1082" s="22">
        <f t="shared" si="273"/>
        <v>20666210</v>
      </c>
      <c r="L1082" s="22"/>
      <c r="M1082" s="29">
        <f t="shared" si="274"/>
        <v>2124</v>
      </c>
      <c r="N1082" s="29">
        <f t="shared" si="275"/>
        <v>1</v>
      </c>
      <c r="O1082" s="29">
        <f t="shared" si="276"/>
        <v>2124</v>
      </c>
      <c r="P1082" s="29">
        <f t="shared" si="277"/>
        <v>1</v>
      </c>
      <c r="Q1082" s="29">
        <f t="shared" si="278"/>
        <v>6247</v>
      </c>
      <c r="R1082" s="30">
        <f t="shared" si="279"/>
        <v>1406145</v>
      </c>
      <c r="S1082" s="30">
        <f t="shared" si="280"/>
        <v>2589</v>
      </c>
      <c r="T1082" s="30">
        <f t="shared" si="281"/>
        <v>1406145</v>
      </c>
      <c r="U1082" s="30">
        <f t="shared" si="282"/>
        <v>2589</v>
      </c>
      <c r="V1082" s="30">
        <f t="shared" si="283"/>
        <v>4133242</v>
      </c>
    </row>
    <row r="1083" spans="1:22" ht="16.5" x14ac:dyDescent="0.15">
      <c r="A1083">
        <f>人物属性总表!A1088</f>
        <v>1080</v>
      </c>
      <c r="B1083" s="5">
        <f>人物属性总表!K1088</f>
        <v>14179</v>
      </c>
      <c r="C1083" s="5">
        <f>人物属性总表!L1088</f>
        <v>12</v>
      </c>
      <c r="D1083" s="5">
        <f>人物属性总表!M1088</f>
        <v>14179</v>
      </c>
      <c r="E1083" s="5">
        <f>人物属性总表!N1088</f>
        <v>12</v>
      </c>
      <c r="F1083" s="5">
        <f>人物属性总表!O1088</f>
        <v>41690</v>
      </c>
      <c r="G1083" s="22">
        <f t="shared" si="269"/>
        <v>7044905</v>
      </c>
      <c r="H1083" s="22">
        <f t="shared" si="270"/>
        <v>12960</v>
      </c>
      <c r="I1083" s="22">
        <f t="shared" si="271"/>
        <v>7044905</v>
      </c>
      <c r="J1083" s="22">
        <f t="shared" si="272"/>
        <v>12960</v>
      </c>
      <c r="K1083" s="22">
        <f t="shared" si="273"/>
        <v>20707900</v>
      </c>
      <c r="L1083" s="22"/>
      <c r="M1083" s="29">
        <f t="shared" si="274"/>
        <v>2126</v>
      </c>
      <c r="N1083" s="29">
        <f t="shared" si="275"/>
        <v>1</v>
      </c>
      <c r="O1083" s="29">
        <f t="shared" si="276"/>
        <v>2126</v>
      </c>
      <c r="P1083" s="29">
        <f t="shared" si="277"/>
        <v>1</v>
      </c>
      <c r="Q1083" s="29">
        <f t="shared" si="278"/>
        <v>6253</v>
      </c>
      <c r="R1083" s="30">
        <f t="shared" si="279"/>
        <v>1408981</v>
      </c>
      <c r="S1083" s="30">
        <f t="shared" si="280"/>
        <v>2592</v>
      </c>
      <c r="T1083" s="30">
        <f t="shared" si="281"/>
        <v>1408981</v>
      </c>
      <c r="U1083" s="30">
        <f t="shared" si="282"/>
        <v>2592</v>
      </c>
      <c r="V1083" s="30">
        <f t="shared" si="283"/>
        <v>4141580</v>
      </c>
    </row>
    <row r="1084" spans="1:22" ht="16.5" x14ac:dyDescent="0.15">
      <c r="A1084">
        <f>人物属性总表!A1089</f>
        <v>1081</v>
      </c>
      <c r="B1084" s="5">
        <f>人物属性总表!K1089</f>
        <v>14194</v>
      </c>
      <c r="C1084" s="5">
        <f>人物属性总表!L1089</f>
        <v>12</v>
      </c>
      <c r="D1084" s="5">
        <f>人物属性总表!M1089</f>
        <v>14194</v>
      </c>
      <c r="E1084" s="5">
        <f>人物属性总表!N1089</f>
        <v>12</v>
      </c>
      <c r="F1084" s="5">
        <f>人物属性总表!O1089</f>
        <v>41730</v>
      </c>
      <c r="G1084" s="22">
        <f t="shared" si="269"/>
        <v>7059099</v>
      </c>
      <c r="H1084" s="22">
        <f t="shared" si="270"/>
        <v>12972</v>
      </c>
      <c r="I1084" s="22">
        <f t="shared" si="271"/>
        <v>7059099</v>
      </c>
      <c r="J1084" s="22">
        <f t="shared" si="272"/>
        <v>12972</v>
      </c>
      <c r="K1084" s="22">
        <f t="shared" si="273"/>
        <v>20749630</v>
      </c>
      <c r="L1084" s="22"/>
      <c r="M1084" s="29">
        <f t="shared" si="274"/>
        <v>2129</v>
      </c>
      <c r="N1084" s="29">
        <f t="shared" si="275"/>
        <v>1</v>
      </c>
      <c r="O1084" s="29">
        <f t="shared" si="276"/>
        <v>2129</v>
      </c>
      <c r="P1084" s="29">
        <f t="shared" si="277"/>
        <v>1</v>
      </c>
      <c r="Q1084" s="29">
        <f t="shared" si="278"/>
        <v>6259</v>
      </c>
      <c r="R1084" s="30">
        <f t="shared" si="279"/>
        <v>1411819</v>
      </c>
      <c r="S1084" s="30">
        <f t="shared" si="280"/>
        <v>2594</v>
      </c>
      <c r="T1084" s="30">
        <f t="shared" si="281"/>
        <v>1411819</v>
      </c>
      <c r="U1084" s="30">
        <f t="shared" si="282"/>
        <v>2594</v>
      </c>
      <c r="V1084" s="30">
        <f t="shared" si="283"/>
        <v>4149926</v>
      </c>
    </row>
    <row r="1085" spans="1:22" ht="16.5" x14ac:dyDescent="0.15">
      <c r="A1085">
        <f>人物属性总表!A1090</f>
        <v>1082</v>
      </c>
      <c r="B1085" s="5">
        <f>人物属性总表!K1090</f>
        <v>14210</v>
      </c>
      <c r="C1085" s="5">
        <f>人物属性总表!L1090</f>
        <v>12</v>
      </c>
      <c r="D1085" s="5">
        <f>人物属性总表!M1090</f>
        <v>14210</v>
      </c>
      <c r="E1085" s="5">
        <f>人物属性总表!N1090</f>
        <v>12</v>
      </c>
      <c r="F1085" s="5">
        <f>人物属性总表!O1090</f>
        <v>41780</v>
      </c>
      <c r="G1085" s="22">
        <f t="shared" si="269"/>
        <v>7073309</v>
      </c>
      <c r="H1085" s="22">
        <f t="shared" si="270"/>
        <v>12984</v>
      </c>
      <c r="I1085" s="22">
        <f t="shared" si="271"/>
        <v>7073309</v>
      </c>
      <c r="J1085" s="22">
        <f t="shared" si="272"/>
        <v>12984</v>
      </c>
      <c r="K1085" s="22">
        <f t="shared" si="273"/>
        <v>20791410</v>
      </c>
      <c r="L1085" s="22"/>
      <c r="M1085" s="29">
        <f t="shared" si="274"/>
        <v>2131</v>
      </c>
      <c r="N1085" s="29">
        <f t="shared" si="275"/>
        <v>1</v>
      </c>
      <c r="O1085" s="29">
        <f t="shared" si="276"/>
        <v>2131</v>
      </c>
      <c r="P1085" s="29">
        <f t="shared" si="277"/>
        <v>1</v>
      </c>
      <c r="Q1085" s="29">
        <f t="shared" si="278"/>
        <v>6267</v>
      </c>
      <c r="R1085" s="30">
        <f t="shared" si="279"/>
        <v>1414661</v>
      </c>
      <c r="S1085" s="30">
        <f t="shared" si="280"/>
        <v>2596</v>
      </c>
      <c r="T1085" s="30">
        <f t="shared" si="281"/>
        <v>1414661</v>
      </c>
      <c r="U1085" s="30">
        <f t="shared" si="282"/>
        <v>2596</v>
      </c>
      <c r="V1085" s="30">
        <f t="shared" si="283"/>
        <v>4158282</v>
      </c>
    </row>
    <row r="1086" spans="1:22" ht="16.5" x14ac:dyDescent="0.15">
      <c r="A1086">
        <f>人物属性总表!A1091</f>
        <v>1083</v>
      </c>
      <c r="B1086" s="5">
        <f>人物属性总表!K1091</f>
        <v>14225</v>
      </c>
      <c r="C1086" s="5">
        <f>人物属性总表!L1091</f>
        <v>13</v>
      </c>
      <c r="D1086" s="5">
        <f>人物属性总表!M1091</f>
        <v>14225</v>
      </c>
      <c r="E1086" s="5">
        <f>人物属性总表!N1091</f>
        <v>13</v>
      </c>
      <c r="F1086" s="5">
        <f>人物属性总表!O1091</f>
        <v>40690</v>
      </c>
      <c r="G1086" s="22">
        <f t="shared" si="269"/>
        <v>7087534</v>
      </c>
      <c r="H1086" s="22">
        <f t="shared" si="270"/>
        <v>12997</v>
      </c>
      <c r="I1086" s="22">
        <f t="shared" si="271"/>
        <v>7087534</v>
      </c>
      <c r="J1086" s="22">
        <f t="shared" si="272"/>
        <v>12997</v>
      </c>
      <c r="K1086" s="22">
        <f t="shared" si="273"/>
        <v>20832100</v>
      </c>
      <c r="L1086" s="22"/>
      <c r="M1086" s="29">
        <f t="shared" si="274"/>
        <v>2133</v>
      </c>
      <c r="N1086" s="29">
        <f t="shared" si="275"/>
        <v>1</v>
      </c>
      <c r="O1086" s="29">
        <f t="shared" si="276"/>
        <v>2133</v>
      </c>
      <c r="P1086" s="29">
        <f t="shared" si="277"/>
        <v>1</v>
      </c>
      <c r="Q1086" s="29">
        <f t="shared" si="278"/>
        <v>6103</v>
      </c>
      <c r="R1086" s="30">
        <f t="shared" si="279"/>
        <v>1417506</v>
      </c>
      <c r="S1086" s="30">
        <f t="shared" si="280"/>
        <v>2599</v>
      </c>
      <c r="T1086" s="30">
        <f t="shared" si="281"/>
        <v>1417506</v>
      </c>
      <c r="U1086" s="30">
        <f t="shared" si="282"/>
        <v>2599</v>
      </c>
      <c r="V1086" s="30">
        <f t="shared" si="283"/>
        <v>4166420</v>
      </c>
    </row>
    <row r="1087" spans="1:22" ht="16.5" x14ac:dyDescent="0.15">
      <c r="A1087">
        <f>人物属性总表!A1092</f>
        <v>1084</v>
      </c>
      <c r="B1087" s="5">
        <f>人物属性总表!K1092</f>
        <v>14241</v>
      </c>
      <c r="C1087" s="5">
        <f>人物属性总表!L1092</f>
        <v>12</v>
      </c>
      <c r="D1087" s="5">
        <f>人物属性总表!M1092</f>
        <v>14241</v>
      </c>
      <c r="E1087" s="5">
        <f>人物属性总表!N1092</f>
        <v>12</v>
      </c>
      <c r="F1087" s="5">
        <f>人物属性总表!O1092</f>
        <v>41870</v>
      </c>
      <c r="G1087" s="22">
        <f t="shared" si="269"/>
        <v>7101775</v>
      </c>
      <c r="H1087" s="22">
        <f t="shared" si="270"/>
        <v>13009</v>
      </c>
      <c r="I1087" s="22">
        <f t="shared" si="271"/>
        <v>7101775</v>
      </c>
      <c r="J1087" s="22">
        <f t="shared" si="272"/>
        <v>13009</v>
      </c>
      <c r="K1087" s="22">
        <f t="shared" si="273"/>
        <v>20873970</v>
      </c>
      <c r="L1087" s="22"/>
      <c r="M1087" s="29">
        <f t="shared" si="274"/>
        <v>2136</v>
      </c>
      <c r="N1087" s="29">
        <f t="shared" si="275"/>
        <v>1</v>
      </c>
      <c r="O1087" s="29">
        <f t="shared" si="276"/>
        <v>2136</v>
      </c>
      <c r="P1087" s="29">
        <f t="shared" si="277"/>
        <v>1</v>
      </c>
      <c r="Q1087" s="29">
        <f t="shared" si="278"/>
        <v>6280</v>
      </c>
      <c r="R1087" s="30">
        <f t="shared" si="279"/>
        <v>1420355</v>
      </c>
      <c r="S1087" s="30">
        <f t="shared" si="280"/>
        <v>2601</v>
      </c>
      <c r="T1087" s="30">
        <f t="shared" si="281"/>
        <v>1420355</v>
      </c>
      <c r="U1087" s="30">
        <f t="shared" si="282"/>
        <v>2601</v>
      </c>
      <c r="V1087" s="30">
        <f t="shared" si="283"/>
        <v>4174794</v>
      </c>
    </row>
    <row r="1088" spans="1:22" ht="16.5" x14ac:dyDescent="0.15">
      <c r="A1088">
        <f>人物属性总表!A1093</f>
        <v>1085</v>
      </c>
      <c r="B1088" s="5">
        <f>人物属性总表!K1093</f>
        <v>14256</v>
      </c>
      <c r="C1088" s="5">
        <f>人物属性总表!L1093</f>
        <v>12</v>
      </c>
      <c r="D1088" s="5">
        <f>人物属性总表!M1093</f>
        <v>14256</v>
      </c>
      <c r="E1088" s="5">
        <f>人物属性总表!N1093</f>
        <v>12</v>
      </c>
      <c r="F1088" s="5">
        <f>人物属性总表!O1093</f>
        <v>41920</v>
      </c>
      <c r="G1088" s="22">
        <f t="shared" si="269"/>
        <v>7116031</v>
      </c>
      <c r="H1088" s="22">
        <f t="shared" si="270"/>
        <v>13021</v>
      </c>
      <c r="I1088" s="22">
        <f t="shared" si="271"/>
        <v>7116031</v>
      </c>
      <c r="J1088" s="22">
        <f t="shared" si="272"/>
        <v>13021</v>
      </c>
      <c r="K1088" s="22">
        <f t="shared" si="273"/>
        <v>20915890</v>
      </c>
      <c r="L1088" s="22"/>
      <c r="M1088" s="29">
        <f t="shared" si="274"/>
        <v>2138</v>
      </c>
      <c r="N1088" s="29">
        <f t="shared" si="275"/>
        <v>1</v>
      </c>
      <c r="O1088" s="29">
        <f t="shared" si="276"/>
        <v>2138</v>
      </c>
      <c r="P1088" s="29">
        <f t="shared" si="277"/>
        <v>1</v>
      </c>
      <c r="Q1088" s="29">
        <f t="shared" si="278"/>
        <v>6288</v>
      </c>
      <c r="R1088" s="30">
        <f t="shared" si="279"/>
        <v>1423206</v>
      </c>
      <c r="S1088" s="30">
        <f t="shared" si="280"/>
        <v>2604</v>
      </c>
      <c r="T1088" s="30">
        <f t="shared" si="281"/>
        <v>1423206</v>
      </c>
      <c r="U1088" s="30">
        <f t="shared" si="282"/>
        <v>2604</v>
      </c>
      <c r="V1088" s="30">
        <f t="shared" si="283"/>
        <v>4183178</v>
      </c>
    </row>
    <row r="1089" spans="1:22" ht="16.5" x14ac:dyDescent="0.15">
      <c r="A1089">
        <f>人物属性总表!A1094</f>
        <v>1086</v>
      </c>
      <c r="B1089" s="5">
        <f>人物属性总表!K1094</f>
        <v>14272</v>
      </c>
      <c r="C1089" s="5">
        <f>人物属性总表!L1094</f>
        <v>12</v>
      </c>
      <c r="D1089" s="5">
        <f>人物属性总表!M1094</f>
        <v>14272</v>
      </c>
      <c r="E1089" s="5">
        <f>人物属性总表!N1094</f>
        <v>12</v>
      </c>
      <c r="F1089" s="5">
        <f>人物属性总表!O1094</f>
        <v>41960</v>
      </c>
      <c r="G1089" s="22">
        <f t="shared" si="269"/>
        <v>7130303</v>
      </c>
      <c r="H1089" s="22">
        <f t="shared" si="270"/>
        <v>13033</v>
      </c>
      <c r="I1089" s="22">
        <f t="shared" si="271"/>
        <v>7130303</v>
      </c>
      <c r="J1089" s="22">
        <f t="shared" si="272"/>
        <v>13033</v>
      </c>
      <c r="K1089" s="22">
        <f t="shared" si="273"/>
        <v>20957850</v>
      </c>
      <c r="L1089" s="22"/>
      <c r="M1089" s="29">
        <f t="shared" si="274"/>
        <v>2140</v>
      </c>
      <c r="N1089" s="29">
        <f t="shared" si="275"/>
        <v>1</v>
      </c>
      <c r="O1089" s="29">
        <f t="shared" si="276"/>
        <v>2140</v>
      </c>
      <c r="P1089" s="29">
        <f t="shared" si="277"/>
        <v>1</v>
      </c>
      <c r="Q1089" s="29">
        <f t="shared" si="278"/>
        <v>6294</v>
      </c>
      <c r="R1089" s="30">
        <f t="shared" si="279"/>
        <v>1426060</v>
      </c>
      <c r="S1089" s="30">
        <f t="shared" si="280"/>
        <v>2606</v>
      </c>
      <c r="T1089" s="30">
        <f t="shared" si="281"/>
        <v>1426060</v>
      </c>
      <c r="U1089" s="30">
        <f t="shared" si="282"/>
        <v>2606</v>
      </c>
      <c r="V1089" s="30">
        <f t="shared" si="283"/>
        <v>4191570</v>
      </c>
    </row>
    <row r="1090" spans="1:22" ht="16.5" x14ac:dyDescent="0.15">
      <c r="A1090">
        <f>人物属性总表!A1095</f>
        <v>1087</v>
      </c>
      <c r="B1090" s="5">
        <f>人物属性总表!K1095</f>
        <v>14288</v>
      </c>
      <c r="C1090" s="5">
        <f>人物属性总表!L1095</f>
        <v>13</v>
      </c>
      <c r="D1090" s="5">
        <f>人物属性总表!M1095</f>
        <v>14288</v>
      </c>
      <c r="E1090" s="5">
        <f>人物属性总表!N1095</f>
        <v>13</v>
      </c>
      <c r="F1090" s="5">
        <f>人物属性总表!O1095</f>
        <v>40870</v>
      </c>
      <c r="G1090" s="22">
        <f t="shared" si="269"/>
        <v>7144591</v>
      </c>
      <c r="H1090" s="22">
        <f t="shared" si="270"/>
        <v>13046</v>
      </c>
      <c r="I1090" s="22">
        <f t="shared" si="271"/>
        <v>7144591</v>
      </c>
      <c r="J1090" s="22">
        <f t="shared" si="272"/>
        <v>13046</v>
      </c>
      <c r="K1090" s="22">
        <f t="shared" si="273"/>
        <v>20998720</v>
      </c>
      <c r="L1090" s="22"/>
      <c r="M1090" s="29">
        <f t="shared" si="274"/>
        <v>2143</v>
      </c>
      <c r="N1090" s="29">
        <f t="shared" si="275"/>
        <v>1</v>
      </c>
      <c r="O1090" s="29">
        <f t="shared" si="276"/>
        <v>2143</v>
      </c>
      <c r="P1090" s="29">
        <f t="shared" si="277"/>
        <v>1</v>
      </c>
      <c r="Q1090" s="29">
        <f t="shared" si="278"/>
        <v>6130</v>
      </c>
      <c r="R1090" s="30">
        <f t="shared" si="279"/>
        <v>1428918</v>
      </c>
      <c r="S1090" s="30">
        <f t="shared" si="280"/>
        <v>2609</v>
      </c>
      <c r="T1090" s="30">
        <f t="shared" si="281"/>
        <v>1428918</v>
      </c>
      <c r="U1090" s="30">
        <f t="shared" si="282"/>
        <v>2609</v>
      </c>
      <c r="V1090" s="30">
        <f t="shared" si="283"/>
        <v>4199744</v>
      </c>
    </row>
    <row r="1091" spans="1:22" ht="16.5" x14ac:dyDescent="0.15">
      <c r="A1091">
        <f>人物属性总表!A1096</f>
        <v>1088</v>
      </c>
      <c r="B1091" s="5">
        <f>人物属性总表!K1096</f>
        <v>14303</v>
      </c>
      <c r="C1091" s="5">
        <f>人物属性总表!L1096</f>
        <v>12</v>
      </c>
      <c r="D1091" s="5">
        <f>人物属性总表!M1096</f>
        <v>14303</v>
      </c>
      <c r="E1091" s="5">
        <f>人物属性总表!N1096</f>
        <v>12</v>
      </c>
      <c r="F1091" s="5">
        <f>人物属性总表!O1096</f>
        <v>42060</v>
      </c>
      <c r="G1091" s="22">
        <f t="shared" si="269"/>
        <v>7158894</v>
      </c>
      <c r="H1091" s="22">
        <f t="shared" si="270"/>
        <v>13058</v>
      </c>
      <c r="I1091" s="22">
        <f t="shared" si="271"/>
        <v>7158894</v>
      </c>
      <c r="J1091" s="22">
        <f t="shared" si="272"/>
        <v>13058</v>
      </c>
      <c r="K1091" s="22">
        <f t="shared" si="273"/>
        <v>21040780</v>
      </c>
      <c r="L1091" s="22"/>
      <c r="M1091" s="29">
        <f t="shared" si="274"/>
        <v>2145</v>
      </c>
      <c r="N1091" s="29">
        <f t="shared" si="275"/>
        <v>1</v>
      </c>
      <c r="O1091" s="29">
        <f t="shared" si="276"/>
        <v>2145</v>
      </c>
      <c r="P1091" s="29">
        <f t="shared" si="277"/>
        <v>1</v>
      </c>
      <c r="Q1091" s="29">
        <f t="shared" si="278"/>
        <v>6309</v>
      </c>
      <c r="R1091" s="30">
        <f t="shared" si="279"/>
        <v>1431778</v>
      </c>
      <c r="S1091" s="30">
        <f t="shared" si="280"/>
        <v>2611</v>
      </c>
      <c r="T1091" s="30">
        <f t="shared" si="281"/>
        <v>1431778</v>
      </c>
      <c r="U1091" s="30">
        <f t="shared" si="282"/>
        <v>2611</v>
      </c>
      <c r="V1091" s="30">
        <f t="shared" si="283"/>
        <v>4208156</v>
      </c>
    </row>
    <row r="1092" spans="1:22" ht="16.5" x14ac:dyDescent="0.15">
      <c r="A1092">
        <f>人物属性总表!A1097</f>
        <v>1089</v>
      </c>
      <c r="B1092" s="5">
        <f>人物属性总表!K1097</f>
        <v>14319</v>
      </c>
      <c r="C1092" s="5">
        <f>人物属性总表!L1097</f>
        <v>12</v>
      </c>
      <c r="D1092" s="5">
        <f>人物属性总表!M1097</f>
        <v>14319</v>
      </c>
      <c r="E1092" s="5">
        <f>人物属性总表!N1097</f>
        <v>12</v>
      </c>
      <c r="F1092" s="5">
        <f>人物属性总表!O1097</f>
        <v>42090</v>
      </c>
      <c r="G1092" s="22">
        <f t="shared" si="269"/>
        <v>7173213</v>
      </c>
      <c r="H1092" s="22">
        <f t="shared" si="270"/>
        <v>13070</v>
      </c>
      <c r="I1092" s="22">
        <f t="shared" si="271"/>
        <v>7173213</v>
      </c>
      <c r="J1092" s="22">
        <f t="shared" si="272"/>
        <v>13070</v>
      </c>
      <c r="K1092" s="22">
        <f t="shared" si="273"/>
        <v>21082870</v>
      </c>
      <c r="L1092" s="22"/>
      <c r="M1092" s="29">
        <f t="shared" si="274"/>
        <v>2147</v>
      </c>
      <c r="N1092" s="29">
        <f t="shared" si="275"/>
        <v>1</v>
      </c>
      <c r="O1092" s="29">
        <f t="shared" si="276"/>
        <v>2147</v>
      </c>
      <c r="P1092" s="29">
        <f t="shared" si="277"/>
        <v>1</v>
      </c>
      <c r="Q1092" s="29">
        <f t="shared" si="278"/>
        <v>6313</v>
      </c>
      <c r="R1092" s="30">
        <f t="shared" si="279"/>
        <v>1434642</v>
      </c>
      <c r="S1092" s="30">
        <f t="shared" si="280"/>
        <v>2614</v>
      </c>
      <c r="T1092" s="30">
        <f t="shared" si="281"/>
        <v>1434642</v>
      </c>
      <c r="U1092" s="30">
        <f t="shared" si="282"/>
        <v>2614</v>
      </c>
      <c r="V1092" s="30">
        <f t="shared" si="283"/>
        <v>4216574</v>
      </c>
    </row>
    <row r="1093" spans="1:22" ht="16.5" x14ac:dyDescent="0.15">
      <c r="A1093">
        <f>人物属性总表!A1098</f>
        <v>1090</v>
      </c>
      <c r="B1093" s="5">
        <f>人物属性总表!K1098</f>
        <v>14334</v>
      </c>
      <c r="C1093" s="5">
        <f>人物属性总表!L1098</f>
        <v>12</v>
      </c>
      <c r="D1093" s="5">
        <f>人物属性总表!M1098</f>
        <v>14334</v>
      </c>
      <c r="E1093" s="5">
        <f>人物属性总表!N1098</f>
        <v>12</v>
      </c>
      <c r="F1093" s="5">
        <f>人物属性总表!O1098</f>
        <v>42150</v>
      </c>
      <c r="G1093" s="22">
        <f t="shared" si="269"/>
        <v>7187547</v>
      </c>
      <c r="H1093" s="22">
        <f t="shared" si="270"/>
        <v>13082</v>
      </c>
      <c r="I1093" s="22">
        <f t="shared" si="271"/>
        <v>7187547</v>
      </c>
      <c r="J1093" s="22">
        <f t="shared" si="272"/>
        <v>13082</v>
      </c>
      <c r="K1093" s="22">
        <f t="shared" si="273"/>
        <v>21125020</v>
      </c>
      <c r="L1093" s="22"/>
      <c r="M1093" s="29">
        <f t="shared" si="274"/>
        <v>2150</v>
      </c>
      <c r="N1093" s="29">
        <f t="shared" si="275"/>
        <v>1</v>
      </c>
      <c r="O1093" s="29">
        <f t="shared" si="276"/>
        <v>2150</v>
      </c>
      <c r="P1093" s="29">
        <f t="shared" si="277"/>
        <v>1</v>
      </c>
      <c r="Q1093" s="29">
        <f t="shared" si="278"/>
        <v>6322</v>
      </c>
      <c r="R1093" s="30">
        <f t="shared" si="279"/>
        <v>1437509</v>
      </c>
      <c r="S1093" s="30">
        <f t="shared" si="280"/>
        <v>2616</v>
      </c>
      <c r="T1093" s="30">
        <f t="shared" si="281"/>
        <v>1437509</v>
      </c>
      <c r="U1093" s="30">
        <f t="shared" si="282"/>
        <v>2616</v>
      </c>
      <c r="V1093" s="30">
        <f t="shared" si="283"/>
        <v>4225004</v>
      </c>
    </row>
    <row r="1094" spans="1:22" ht="16.5" x14ac:dyDescent="0.15">
      <c r="A1094">
        <f>人物属性总表!A1099</f>
        <v>1091</v>
      </c>
      <c r="B1094" s="5">
        <f>人物属性总表!K1099</f>
        <v>14350</v>
      </c>
      <c r="C1094" s="5">
        <f>人物属性总表!L1099</f>
        <v>12</v>
      </c>
      <c r="D1094" s="5">
        <f>人物属性总表!M1099</f>
        <v>14350</v>
      </c>
      <c r="E1094" s="5">
        <f>人物属性总表!N1099</f>
        <v>12</v>
      </c>
      <c r="F1094" s="5">
        <f>人物属性总表!O1099</f>
        <v>42190</v>
      </c>
      <c r="G1094" s="22">
        <f t="shared" ref="G1094:G1157" si="284">B1094+G1093</f>
        <v>7201897</v>
      </c>
      <c r="H1094" s="22">
        <f t="shared" ref="H1094:H1157" si="285">C1094+H1093</f>
        <v>13094</v>
      </c>
      <c r="I1094" s="22">
        <f t="shared" ref="I1094:I1157" si="286">D1094+I1093</f>
        <v>7201897</v>
      </c>
      <c r="J1094" s="22">
        <f t="shared" ref="J1094:J1157" si="287">E1094+J1093</f>
        <v>13094</v>
      </c>
      <c r="K1094" s="22">
        <f t="shared" ref="K1094:K1157" si="288">F1094+K1093</f>
        <v>21167210</v>
      </c>
      <c r="L1094" s="22"/>
      <c r="M1094" s="29">
        <f t="shared" ref="M1094:M1157" si="289">INT(B1094*0.15)</f>
        <v>2152</v>
      </c>
      <c r="N1094" s="29">
        <f t="shared" ref="N1094:N1157" si="290">INT(C1094*0.15)</f>
        <v>1</v>
      </c>
      <c r="O1094" s="29">
        <f t="shared" ref="O1094:O1157" si="291">INT(D1094*0.15)</f>
        <v>2152</v>
      </c>
      <c r="P1094" s="29">
        <f t="shared" ref="P1094:P1157" si="292">INT(E1094*0.15)</f>
        <v>1</v>
      </c>
      <c r="Q1094" s="29">
        <f t="shared" ref="Q1094:Q1157" si="293">INT(F1094*0.15)</f>
        <v>6328</v>
      </c>
      <c r="R1094" s="30">
        <f t="shared" ref="R1094:R1157" si="294">INT(G1094*0.2)</f>
        <v>1440379</v>
      </c>
      <c r="S1094" s="30">
        <f t="shared" ref="S1094:S1157" si="295">INT(H1094*0.2)</f>
        <v>2618</v>
      </c>
      <c r="T1094" s="30">
        <f t="shared" ref="T1094:T1157" si="296">INT(I1094*0.2)</f>
        <v>1440379</v>
      </c>
      <c r="U1094" s="30">
        <f t="shared" ref="U1094:U1157" si="297">INT(J1094*0.2)</f>
        <v>2618</v>
      </c>
      <c r="V1094" s="30">
        <f t="shared" ref="V1094:V1157" si="298">INT(K1094*0.2)</f>
        <v>4233442</v>
      </c>
    </row>
    <row r="1095" spans="1:22" ht="16.5" x14ac:dyDescent="0.15">
      <c r="A1095">
        <f>人物属性总表!A1100</f>
        <v>1092</v>
      </c>
      <c r="B1095" s="5">
        <f>人物属性总表!K1100</f>
        <v>14366</v>
      </c>
      <c r="C1095" s="5">
        <f>人物属性总表!L1100</f>
        <v>13</v>
      </c>
      <c r="D1095" s="5">
        <f>人物属性总表!M1100</f>
        <v>14366</v>
      </c>
      <c r="E1095" s="5">
        <f>人物属性总表!N1100</f>
        <v>13</v>
      </c>
      <c r="F1095" s="5">
        <f>人物属性总表!O1100</f>
        <v>41090</v>
      </c>
      <c r="G1095" s="22">
        <f t="shared" si="284"/>
        <v>7216263</v>
      </c>
      <c r="H1095" s="22">
        <f t="shared" si="285"/>
        <v>13107</v>
      </c>
      <c r="I1095" s="22">
        <f t="shared" si="286"/>
        <v>7216263</v>
      </c>
      <c r="J1095" s="22">
        <f t="shared" si="287"/>
        <v>13107</v>
      </c>
      <c r="K1095" s="22">
        <f t="shared" si="288"/>
        <v>21208300</v>
      </c>
      <c r="L1095" s="22"/>
      <c r="M1095" s="29">
        <f t="shared" si="289"/>
        <v>2154</v>
      </c>
      <c r="N1095" s="29">
        <f t="shared" si="290"/>
        <v>1</v>
      </c>
      <c r="O1095" s="29">
        <f t="shared" si="291"/>
        <v>2154</v>
      </c>
      <c r="P1095" s="29">
        <f t="shared" si="292"/>
        <v>1</v>
      </c>
      <c r="Q1095" s="29">
        <f t="shared" si="293"/>
        <v>6163</v>
      </c>
      <c r="R1095" s="30">
        <f t="shared" si="294"/>
        <v>1443252</v>
      </c>
      <c r="S1095" s="30">
        <f t="shared" si="295"/>
        <v>2621</v>
      </c>
      <c r="T1095" s="30">
        <f t="shared" si="296"/>
        <v>1443252</v>
      </c>
      <c r="U1095" s="30">
        <f t="shared" si="297"/>
        <v>2621</v>
      </c>
      <c r="V1095" s="30">
        <f t="shared" si="298"/>
        <v>4241660</v>
      </c>
    </row>
    <row r="1096" spans="1:22" ht="16.5" x14ac:dyDescent="0.15">
      <c r="A1096">
        <f>人物属性总表!A1101</f>
        <v>1093</v>
      </c>
      <c r="B1096" s="5">
        <f>人物属性总表!K1101</f>
        <v>14381</v>
      </c>
      <c r="C1096" s="5">
        <f>人物属性总表!L1101</f>
        <v>12</v>
      </c>
      <c r="D1096" s="5">
        <f>人物属性总表!M1101</f>
        <v>14381</v>
      </c>
      <c r="E1096" s="5">
        <f>人物属性总表!N1101</f>
        <v>12</v>
      </c>
      <c r="F1096" s="5">
        <f>人物属性总表!O1101</f>
        <v>42280</v>
      </c>
      <c r="G1096" s="22">
        <f t="shared" si="284"/>
        <v>7230644</v>
      </c>
      <c r="H1096" s="22">
        <f t="shared" si="285"/>
        <v>13119</v>
      </c>
      <c r="I1096" s="22">
        <f t="shared" si="286"/>
        <v>7230644</v>
      </c>
      <c r="J1096" s="22">
        <f t="shared" si="287"/>
        <v>13119</v>
      </c>
      <c r="K1096" s="22">
        <f t="shared" si="288"/>
        <v>21250580</v>
      </c>
      <c r="L1096" s="22"/>
      <c r="M1096" s="29">
        <f t="shared" si="289"/>
        <v>2157</v>
      </c>
      <c r="N1096" s="29">
        <f t="shared" si="290"/>
        <v>1</v>
      </c>
      <c r="O1096" s="29">
        <f t="shared" si="291"/>
        <v>2157</v>
      </c>
      <c r="P1096" s="29">
        <f t="shared" si="292"/>
        <v>1</v>
      </c>
      <c r="Q1096" s="29">
        <f t="shared" si="293"/>
        <v>6342</v>
      </c>
      <c r="R1096" s="30">
        <f t="shared" si="294"/>
        <v>1446128</v>
      </c>
      <c r="S1096" s="30">
        <f t="shared" si="295"/>
        <v>2623</v>
      </c>
      <c r="T1096" s="30">
        <f t="shared" si="296"/>
        <v>1446128</v>
      </c>
      <c r="U1096" s="30">
        <f t="shared" si="297"/>
        <v>2623</v>
      </c>
      <c r="V1096" s="30">
        <f t="shared" si="298"/>
        <v>4250116</v>
      </c>
    </row>
    <row r="1097" spans="1:22" ht="16.5" x14ac:dyDescent="0.15">
      <c r="A1097">
        <f>人物属性总表!A1102</f>
        <v>1094</v>
      </c>
      <c r="B1097" s="5">
        <f>人物属性总表!K1102</f>
        <v>14397</v>
      </c>
      <c r="C1097" s="5">
        <f>人物属性总表!L1102</f>
        <v>12</v>
      </c>
      <c r="D1097" s="5">
        <f>人物属性总表!M1102</f>
        <v>14397</v>
      </c>
      <c r="E1097" s="5">
        <f>人物属性总表!N1102</f>
        <v>12</v>
      </c>
      <c r="F1097" s="5">
        <f>人物属性总表!O1102</f>
        <v>42330</v>
      </c>
      <c r="G1097" s="22">
        <f t="shared" si="284"/>
        <v>7245041</v>
      </c>
      <c r="H1097" s="22">
        <f t="shared" si="285"/>
        <v>13131</v>
      </c>
      <c r="I1097" s="22">
        <f t="shared" si="286"/>
        <v>7245041</v>
      </c>
      <c r="J1097" s="22">
        <f t="shared" si="287"/>
        <v>13131</v>
      </c>
      <c r="K1097" s="22">
        <f t="shared" si="288"/>
        <v>21292910</v>
      </c>
      <c r="L1097" s="22"/>
      <c r="M1097" s="29">
        <f t="shared" si="289"/>
        <v>2159</v>
      </c>
      <c r="N1097" s="29">
        <f t="shared" si="290"/>
        <v>1</v>
      </c>
      <c r="O1097" s="29">
        <f t="shared" si="291"/>
        <v>2159</v>
      </c>
      <c r="P1097" s="29">
        <f t="shared" si="292"/>
        <v>1</v>
      </c>
      <c r="Q1097" s="29">
        <f t="shared" si="293"/>
        <v>6349</v>
      </c>
      <c r="R1097" s="30">
        <f t="shared" si="294"/>
        <v>1449008</v>
      </c>
      <c r="S1097" s="30">
        <f t="shared" si="295"/>
        <v>2626</v>
      </c>
      <c r="T1097" s="30">
        <f t="shared" si="296"/>
        <v>1449008</v>
      </c>
      <c r="U1097" s="30">
        <f t="shared" si="297"/>
        <v>2626</v>
      </c>
      <c r="V1097" s="30">
        <f t="shared" si="298"/>
        <v>4258582</v>
      </c>
    </row>
    <row r="1098" spans="1:22" ht="16.5" x14ac:dyDescent="0.15">
      <c r="A1098">
        <f>人物属性总表!A1103</f>
        <v>1095</v>
      </c>
      <c r="B1098" s="5">
        <f>人物属性总表!K1103</f>
        <v>14412</v>
      </c>
      <c r="C1098" s="5">
        <f>人物属性总表!L1103</f>
        <v>12</v>
      </c>
      <c r="D1098" s="5">
        <f>人物属性总表!M1103</f>
        <v>14412</v>
      </c>
      <c r="E1098" s="5">
        <f>人物属性总表!N1103</f>
        <v>12</v>
      </c>
      <c r="F1098" s="5">
        <f>人物属性总表!O1103</f>
        <v>42370</v>
      </c>
      <c r="G1098" s="22">
        <f t="shared" si="284"/>
        <v>7259453</v>
      </c>
      <c r="H1098" s="22">
        <f t="shared" si="285"/>
        <v>13143</v>
      </c>
      <c r="I1098" s="22">
        <f t="shared" si="286"/>
        <v>7259453</v>
      </c>
      <c r="J1098" s="22">
        <f t="shared" si="287"/>
        <v>13143</v>
      </c>
      <c r="K1098" s="22">
        <f t="shared" si="288"/>
        <v>21335280</v>
      </c>
      <c r="L1098" s="22"/>
      <c r="M1098" s="29">
        <f t="shared" si="289"/>
        <v>2161</v>
      </c>
      <c r="N1098" s="29">
        <f t="shared" si="290"/>
        <v>1</v>
      </c>
      <c r="O1098" s="29">
        <f t="shared" si="291"/>
        <v>2161</v>
      </c>
      <c r="P1098" s="29">
        <f t="shared" si="292"/>
        <v>1</v>
      </c>
      <c r="Q1098" s="29">
        <f t="shared" si="293"/>
        <v>6355</v>
      </c>
      <c r="R1098" s="30">
        <f t="shared" si="294"/>
        <v>1451890</v>
      </c>
      <c r="S1098" s="30">
        <f t="shared" si="295"/>
        <v>2628</v>
      </c>
      <c r="T1098" s="30">
        <f t="shared" si="296"/>
        <v>1451890</v>
      </c>
      <c r="U1098" s="30">
        <f t="shared" si="297"/>
        <v>2628</v>
      </c>
      <c r="V1098" s="30">
        <f t="shared" si="298"/>
        <v>4267056</v>
      </c>
    </row>
    <row r="1099" spans="1:22" ht="16.5" x14ac:dyDescent="0.15">
      <c r="A1099">
        <f>人物属性总表!A1104</f>
        <v>1096</v>
      </c>
      <c r="B1099" s="5">
        <f>人物属性总表!K1104</f>
        <v>14428</v>
      </c>
      <c r="C1099" s="5">
        <f>人物属性总表!L1104</f>
        <v>12</v>
      </c>
      <c r="D1099" s="5">
        <f>人物属性总表!M1104</f>
        <v>14428</v>
      </c>
      <c r="E1099" s="5">
        <f>人物属性总表!N1104</f>
        <v>12</v>
      </c>
      <c r="F1099" s="5">
        <f>人物属性总表!O1104</f>
        <v>42420</v>
      </c>
      <c r="G1099" s="22">
        <f t="shared" si="284"/>
        <v>7273881</v>
      </c>
      <c r="H1099" s="22">
        <f t="shared" si="285"/>
        <v>13155</v>
      </c>
      <c r="I1099" s="22">
        <f t="shared" si="286"/>
        <v>7273881</v>
      </c>
      <c r="J1099" s="22">
        <f t="shared" si="287"/>
        <v>13155</v>
      </c>
      <c r="K1099" s="22">
        <f t="shared" si="288"/>
        <v>21377700</v>
      </c>
      <c r="L1099" s="22"/>
      <c r="M1099" s="29">
        <f t="shared" si="289"/>
        <v>2164</v>
      </c>
      <c r="N1099" s="29">
        <f t="shared" si="290"/>
        <v>1</v>
      </c>
      <c r="O1099" s="29">
        <f t="shared" si="291"/>
        <v>2164</v>
      </c>
      <c r="P1099" s="29">
        <f t="shared" si="292"/>
        <v>1</v>
      </c>
      <c r="Q1099" s="29">
        <f t="shared" si="293"/>
        <v>6363</v>
      </c>
      <c r="R1099" s="30">
        <f t="shared" si="294"/>
        <v>1454776</v>
      </c>
      <c r="S1099" s="30">
        <f t="shared" si="295"/>
        <v>2631</v>
      </c>
      <c r="T1099" s="30">
        <f t="shared" si="296"/>
        <v>1454776</v>
      </c>
      <c r="U1099" s="30">
        <f t="shared" si="297"/>
        <v>2631</v>
      </c>
      <c r="V1099" s="30">
        <f t="shared" si="298"/>
        <v>4275540</v>
      </c>
    </row>
    <row r="1100" spans="1:22" ht="16.5" x14ac:dyDescent="0.15">
      <c r="A1100">
        <f>人物属性总表!A1105</f>
        <v>1097</v>
      </c>
      <c r="B1100" s="5">
        <f>人物属性总表!K1105</f>
        <v>14444</v>
      </c>
      <c r="C1100" s="5">
        <f>人物属性总表!L1105</f>
        <v>13</v>
      </c>
      <c r="D1100" s="5">
        <f>人物属性总表!M1105</f>
        <v>14444</v>
      </c>
      <c r="E1100" s="5">
        <f>人物属性总表!N1105</f>
        <v>13</v>
      </c>
      <c r="F1100" s="5">
        <f>人物属性总表!O1105</f>
        <v>41320</v>
      </c>
      <c r="G1100" s="22">
        <f t="shared" si="284"/>
        <v>7288325</v>
      </c>
      <c r="H1100" s="22">
        <f t="shared" si="285"/>
        <v>13168</v>
      </c>
      <c r="I1100" s="22">
        <f t="shared" si="286"/>
        <v>7288325</v>
      </c>
      <c r="J1100" s="22">
        <f t="shared" si="287"/>
        <v>13168</v>
      </c>
      <c r="K1100" s="22">
        <f t="shared" si="288"/>
        <v>21419020</v>
      </c>
      <c r="L1100" s="22"/>
      <c r="M1100" s="29">
        <f t="shared" si="289"/>
        <v>2166</v>
      </c>
      <c r="N1100" s="29">
        <f t="shared" si="290"/>
        <v>1</v>
      </c>
      <c r="O1100" s="29">
        <f t="shared" si="291"/>
        <v>2166</v>
      </c>
      <c r="P1100" s="29">
        <f t="shared" si="292"/>
        <v>1</v>
      </c>
      <c r="Q1100" s="29">
        <f t="shared" si="293"/>
        <v>6198</v>
      </c>
      <c r="R1100" s="30">
        <f t="shared" si="294"/>
        <v>1457665</v>
      </c>
      <c r="S1100" s="30">
        <f t="shared" si="295"/>
        <v>2633</v>
      </c>
      <c r="T1100" s="30">
        <f t="shared" si="296"/>
        <v>1457665</v>
      </c>
      <c r="U1100" s="30">
        <f t="shared" si="297"/>
        <v>2633</v>
      </c>
      <c r="V1100" s="30">
        <f t="shared" si="298"/>
        <v>4283804</v>
      </c>
    </row>
    <row r="1101" spans="1:22" ht="16.5" x14ac:dyDescent="0.15">
      <c r="A1101">
        <f>人物属性总表!A1106</f>
        <v>1098</v>
      </c>
      <c r="B1101" s="5">
        <f>人物属性总表!K1106</f>
        <v>14459</v>
      </c>
      <c r="C1101" s="5">
        <f>人物属性总表!L1106</f>
        <v>12</v>
      </c>
      <c r="D1101" s="5">
        <f>人物属性总表!M1106</f>
        <v>14459</v>
      </c>
      <c r="E1101" s="5">
        <f>人物属性总表!N1106</f>
        <v>12</v>
      </c>
      <c r="F1101" s="5">
        <f>人物属性总表!O1106</f>
        <v>42500</v>
      </c>
      <c r="G1101" s="22">
        <f t="shared" si="284"/>
        <v>7302784</v>
      </c>
      <c r="H1101" s="22">
        <f t="shared" si="285"/>
        <v>13180</v>
      </c>
      <c r="I1101" s="22">
        <f t="shared" si="286"/>
        <v>7302784</v>
      </c>
      <c r="J1101" s="22">
        <f t="shared" si="287"/>
        <v>13180</v>
      </c>
      <c r="K1101" s="22">
        <f t="shared" si="288"/>
        <v>21461520</v>
      </c>
      <c r="L1101" s="22"/>
      <c r="M1101" s="29">
        <f t="shared" si="289"/>
        <v>2168</v>
      </c>
      <c r="N1101" s="29">
        <f t="shared" si="290"/>
        <v>1</v>
      </c>
      <c r="O1101" s="29">
        <f t="shared" si="291"/>
        <v>2168</v>
      </c>
      <c r="P1101" s="29">
        <f t="shared" si="292"/>
        <v>1</v>
      </c>
      <c r="Q1101" s="29">
        <f t="shared" si="293"/>
        <v>6375</v>
      </c>
      <c r="R1101" s="30">
        <f t="shared" si="294"/>
        <v>1460556</v>
      </c>
      <c r="S1101" s="30">
        <f t="shared" si="295"/>
        <v>2636</v>
      </c>
      <c r="T1101" s="30">
        <f t="shared" si="296"/>
        <v>1460556</v>
      </c>
      <c r="U1101" s="30">
        <f t="shared" si="297"/>
        <v>2636</v>
      </c>
      <c r="V1101" s="30">
        <f t="shared" si="298"/>
        <v>4292304</v>
      </c>
    </row>
    <row r="1102" spans="1:22" ht="16.5" x14ac:dyDescent="0.15">
      <c r="A1102">
        <f>人物属性总表!A1107</f>
        <v>1099</v>
      </c>
      <c r="B1102" s="5">
        <f>人物属性总表!K1107</f>
        <v>14475</v>
      </c>
      <c r="C1102" s="5">
        <f>人物属性总表!L1107</f>
        <v>12</v>
      </c>
      <c r="D1102" s="5">
        <f>人物属性总表!M1107</f>
        <v>14475</v>
      </c>
      <c r="E1102" s="5">
        <f>人物属性总表!N1107</f>
        <v>12</v>
      </c>
      <c r="F1102" s="5">
        <f>人物属性总表!O1107</f>
        <v>42560</v>
      </c>
      <c r="G1102" s="22">
        <f t="shared" si="284"/>
        <v>7317259</v>
      </c>
      <c r="H1102" s="22">
        <f t="shared" si="285"/>
        <v>13192</v>
      </c>
      <c r="I1102" s="22">
        <f t="shared" si="286"/>
        <v>7317259</v>
      </c>
      <c r="J1102" s="22">
        <f t="shared" si="287"/>
        <v>13192</v>
      </c>
      <c r="K1102" s="22">
        <f t="shared" si="288"/>
        <v>21504080</v>
      </c>
      <c r="L1102" s="22"/>
      <c r="M1102" s="29">
        <f t="shared" si="289"/>
        <v>2171</v>
      </c>
      <c r="N1102" s="29">
        <f t="shared" si="290"/>
        <v>1</v>
      </c>
      <c r="O1102" s="29">
        <f t="shared" si="291"/>
        <v>2171</v>
      </c>
      <c r="P1102" s="29">
        <f t="shared" si="292"/>
        <v>1</v>
      </c>
      <c r="Q1102" s="29">
        <f t="shared" si="293"/>
        <v>6384</v>
      </c>
      <c r="R1102" s="30">
        <f t="shared" si="294"/>
        <v>1463451</v>
      </c>
      <c r="S1102" s="30">
        <f t="shared" si="295"/>
        <v>2638</v>
      </c>
      <c r="T1102" s="30">
        <f t="shared" si="296"/>
        <v>1463451</v>
      </c>
      <c r="U1102" s="30">
        <f t="shared" si="297"/>
        <v>2638</v>
      </c>
      <c r="V1102" s="30">
        <f t="shared" si="298"/>
        <v>4300816</v>
      </c>
    </row>
    <row r="1103" spans="1:22" ht="16.5" x14ac:dyDescent="0.15">
      <c r="A1103">
        <f>人物属性总表!A1108</f>
        <v>1100</v>
      </c>
      <c r="B1103" s="5">
        <f>人物属性总表!K1108</f>
        <v>14491</v>
      </c>
      <c r="C1103" s="5">
        <f>人物属性总表!L1108</f>
        <v>12</v>
      </c>
      <c r="D1103" s="5">
        <f>人物属性总表!M1108</f>
        <v>14491</v>
      </c>
      <c r="E1103" s="5">
        <f>人物属性总表!N1108</f>
        <v>12</v>
      </c>
      <c r="F1103" s="5">
        <f>人物属性总表!O1108</f>
        <v>42600</v>
      </c>
      <c r="G1103" s="22">
        <f t="shared" si="284"/>
        <v>7331750</v>
      </c>
      <c r="H1103" s="22">
        <f t="shared" si="285"/>
        <v>13204</v>
      </c>
      <c r="I1103" s="22">
        <f t="shared" si="286"/>
        <v>7331750</v>
      </c>
      <c r="J1103" s="22">
        <f t="shared" si="287"/>
        <v>13204</v>
      </c>
      <c r="K1103" s="22">
        <f t="shared" si="288"/>
        <v>21546680</v>
      </c>
      <c r="L1103" s="22"/>
      <c r="M1103" s="29">
        <f t="shared" si="289"/>
        <v>2173</v>
      </c>
      <c r="N1103" s="29">
        <f t="shared" si="290"/>
        <v>1</v>
      </c>
      <c r="O1103" s="29">
        <f t="shared" si="291"/>
        <v>2173</v>
      </c>
      <c r="P1103" s="29">
        <f t="shared" si="292"/>
        <v>1</v>
      </c>
      <c r="Q1103" s="29">
        <f t="shared" si="293"/>
        <v>6390</v>
      </c>
      <c r="R1103" s="30">
        <f t="shared" si="294"/>
        <v>1466350</v>
      </c>
      <c r="S1103" s="30">
        <f t="shared" si="295"/>
        <v>2640</v>
      </c>
      <c r="T1103" s="30">
        <f t="shared" si="296"/>
        <v>1466350</v>
      </c>
      <c r="U1103" s="30">
        <f t="shared" si="297"/>
        <v>2640</v>
      </c>
      <c r="V1103" s="30">
        <f t="shared" si="298"/>
        <v>4309336</v>
      </c>
    </row>
    <row r="1104" spans="1:22" ht="16.5" x14ac:dyDescent="0.15">
      <c r="A1104">
        <f>人物属性总表!A1109</f>
        <v>1101</v>
      </c>
      <c r="B1104" s="5">
        <f>人物属性总表!K1109</f>
        <v>14506</v>
      </c>
      <c r="C1104" s="5">
        <f>人物属性总表!L1109</f>
        <v>13</v>
      </c>
      <c r="D1104" s="5">
        <f>人物属性总表!M1109</f>
        <v>14506</v>
      </c>
      <c r="E1104" s="5">
        <f>人物属性总表!N1109</f>
        <v>13</v>
      </c>
      <c r="F1104" s="5">
        <f>人物属性总表!O1109</f>
        <v>41490</v>
      </c>
      <c r="G1104" s="22">
        <f t="shared" si="284"/>
        <v>7346256</v>
      </c>
      <c r="H1104" s="22">
        <f t="shared" si="285"/>
        <v>13217</v>
      </c>
      <c r="I1104" s="22">
        <f t="shared" si="286"/>
        <v>7346256</v>
      </c>
      <c r="J1104" s="22">
        <f t="shared" si="287"/>
        <v>13217</v>
      </c>
      <c r="K1104" s="22">
        <f t="shared" si="288"/>
        <v>21588170</v>
      </c>
      <c r="L1104" s="22"/>
      <c r="M1104" s="29">
        <f t="shared" si="289"/>
        <v>2175</v>
      </c>
      <c r="N1104" s="29">
        <f t="shared" si="290"/>
        <v>1</v>
      </c>
      <c r="O1104" s="29">
        <f t="shared" si="291"/>
        <v>2175</v>
      </c>
      <c r="P1104" s="29">
        <f t="shared" si="292"/>
        <v>1</v>
      </c>
      <c r="Q1104" s="29">
        <f t="shared" si="293"/>
        <v>6223</v>
      </c>
      <c r="R1104" s="30">
        <f t="shared" si="294"/>
        <v>1469251</v>
      </c>
      <c r="S1104" s="30">
        <f t="shared" si="295"/>
        <v>2643</v>
      </c>
      <c r="T1104" s="30">
        <f t="shared" si="296"/>
        <v>1469251</v>
      </c>
      <c r="U1104" s="30">
        <f t="shared" si="297"/>
        <v>2643</v>
      </c>
      <c r="V1104" s="30">
        <f t="shared" si="298"/>
        <v>4317634</v>
      </c>
    </row>
    <row r="1105" spans="1:22" ht="16.5" x14ac:dyDescent="0.15">
      <c r="A1105">
        <f>人物属性总表!A1110</f>
        <v>1102</v>
      </c>
      <c r="B1105" s="5">
        <f>人物属性总表!K1110</f>
        <v>14522</v>
      </c>
      <c r="C1105" s="5">
        <f>人物属性总表!L1110</f>
        <v>12</v>
      </c>
      <c r="D1105" s="5">
        <f>人物属性总表!M1110</f>
        <v>14522</v>
      </c>
      <c r="E1105" s="5">
        <f>人物属性总表!N1110</f>
        <v>12</v>
      </c>
      <c r="F1105" s="5">
        <f>人物属性总表!O1110</f>
        <v>42700</v>
      </c>
      <c r="G1105" s="22">
        <f t="shared" si="284"/>
        <v>7360778</v>
      </c>
      <c r="H1105" s="22">
        <f t="shared" si="285"/>
        <v>13229</v>
      </c>
      <c r="I1105" s="22">
        <f t="shared" si="286"/>
        <v>7360778</v>
      </c>
      <c r="J1105" s="22">
        <f t="shared" si="287"/>
        <v>13229</v>
      </c>
      <c r="K1105" s="22">
        <f t="shared" si="288"/>
        <v>21630870</v>
      </c>
      <c r="L1105" s="22"/>
      <c r="M1105" s="29">
        <f t="shared" si="289"/>
        <v>2178</v>
      </c>
      <c r="N1105" s="29">
        <f t="shared" si="290"/>
        <v>1</v>
      </c>
      <c r="O1105" s="29">
        <f t="shared" si="291"/>
        <v>2178</v>
      </c>
      <c r="P1105" s="29">
        <f t="shared" si="292"/>
        <v>1</v>
      </c>
      <c r="Q1105" s="29">
        <f t="shared" si="293"/>
        <v>6405</v>
      </c>
      <c r="R1105" s="30">
        <f t="shared" si="294"/>
        <v>1472155</v>
      </c>
      <c r="S1105" s="30">
        <f t="shared" si="295"/>
        <v>2645</v>
      </c>
      <c r="T1105" s="30">
        <f t="shared" si="296"/>
        <v>1472155</v>
      </c>
      <c r="U1105" s="30">
        <f t="shared" si="297"/>
        <v>2645</v>
      </c>
      <c r="V1105" s="30">
        <f t="shared" si="298"/>
        <v>4326174</v>
      </c>
    </row>
    <row r="1106" spans="1:22" ht="16.5" x14ac:dyDescent="0.15">
      <c r="A1106">
        <f>人物属性总表!A1111</f>
        <v>1103</v>
      </c>
      <c r="B1106" s="5">
        <f>人物属性总表!K1111</f>
        <v>14537</v>
      </c>
      <c r="C1106" s="5">
        <f>人物属性总表!L1111</f>
        <v>12</v>
      </c>
      <c r="D1106" s="5">
        <f>人物属性总表!M1111</f>
        <v>14537</v>
      </c>
      <c r="E1106" s="5">
        <f>人物属性总表!N1111</f>
        <v>12</v>
      </c>
      <c r="F1106" s="5">
        <f>人物属性总表!O1111</f>
        <v>42730</v>
      </c>
      <c r="G1106" s="22">
        <f t="shared" si="284"/>
        <v>7375315</v>
      </c>
      <c r="H1106" s="22">
        <f t="shared" si="285"/>
        <v>13241</v>
      </c>
      <c r="I1106" s="22">
        <f t="shared" si="286"/>
        <v>7375315</v>
      </c>
      <c r="J1106" s="22">
        <f t="shared" si="287"/>
        <v>13241</v>
      </c>
      <c r="K1106" s="22">
        <f t="shared" si="288"/>
        <v>21673600</v>
      </c>
      <c r="L1106" s="22"/>
      <c r="M1106" s="29">
        <f t="shared" si="289"/>
        <v>2180</v>
      </c>
      <c r="N1106" s="29">
        <f t="shared" si="290"/>
        <v>1</v>
      </c>
      <c r="O1106" s="29">
        <f t="shared" si="291"/>
        <v>2180</v>
      </c>
      <c r="P1106" s="29">
        <f t="shared" si="292"/>
        <v>1</v>
      </c>
      <c r="Q1106" s="29">
        <f t="shared" si="293"/>
        <v>6409</v>
      </c>
      <c r="R1106" s="30">
        <f t="shared" si="294"/>
        <v>1475063</v>
      </c>
      <c r="S1106" s="30">
        <f t="shared" si="295"/>
        <v>2648</v>
      </c>
      <c r="T1106" s="30">
        <f t="shared" si="296"/>
        <v>1475063</v>
      </c>
      <c r="U1106" s="30">
        <f t="shared" si="297"/>
        <v>2648</v>
      </c>
      <c r="V1106" s="30">
        <f t="shared" si="298"/>
        <v>4334720</v>
      </c>
    </row>
    <row r="1107" spans="1:22" ht="16.5" x14ac:dyDescent="0.15">
      <c r="A1107">
        <f>人物属性总表!A1112</f>
        <v>1104</v>
      </c>
      <c r="B1107" s="5">
        <f>人物属性总表!K1112</f>
        <v>14553</v>
      </c>
      <c r="C1107" s="5">
        <f>人物属性总表!L1112</f>
        <v>12</v>
      </c>
      <c r="D1107" s="5">
        <f>人物属性总表!M1112</f>
        <v>14553</v>
      </c>
      <c r="E1107" s="5">
        <f>人物属性总表!N1112</f>
        <v>12</v>
      </c>
      <c r="F1107" s="5">
        <f>人物属性总表!O1112</f>
        <v>42790</v>
      </c>
      <c r="G1107" s="22">
        <f t="shared" si="284"/>
        <v>7389868</v>
      </c>
      <c r="H1107" s="22">
        <f t="shared" si="285"/>
        <v>13253</v>
      </c>
      <c r="I1107" s="22">
        <f t="shared" si="286"/>
        <v>7389868</v>
      </c>
      <c r="J1107" s="22">
        <f t="shared" si="287"/>
        <v>13253</v>
      </c>
      <c r="K1107" s="22">
        <f t="shared" si="288"/>
        <v>21716390</v>
      </c>
      <c r="L1107" s="22"/>
      <c r="M1107" s="29">
        <f t="shared" si="289"/>
        <v>2182</v>
      </c>
      <c r="N1107" s="29">
        <f t="shared" si="290"/>
        <v>1</v>
      </c>
      <c r="O1107" s="29">
        <f t="shared" si="291"/>
        <v>2182</v>
      </c>
      <c r="P1107" s="29">
        <f t="shared" si="292"/>
        <v>1</v>
      </c>
      <c r="Q1107" s="29">
        <f t="shared" si="293"/>
        <v>6418</v>
      </c>
      <c r="R1107" s="30">
        <f t="shared" si="294"/>
        <v>1477973</v>
      </c>
      <c r="S1107" s="30">
        <f t="shared" si="295"/>
        <v>2650</v>
      </c>
      <c r="T1107" s="30">
        <f t="shared" si="296"/>
        <v>1477973</v>
      </c>
      <c r="U1107" s="30">
        <f t="shared" si="297"/>
        <v>2650</v>
      </c>
      <c r="V1107" s="30">
        <f t="shared" si="298"/>
        <v>4343278</v>
      </c>
    </row>
    <row r="1108" spans="1:22" ht="16.5" x14ac:dyDescent="0.15">
      <c r="A1108">
        <f>人物属性总表!A1113</f>
        <v>1105</v>
      </c>
      <c r="B1108" s="5">
        <f>人物属性总表!K1113</f>
        <v>14569</v>
      </c>
      <c r="C1108" s="5">
        <f>人物属性总表!L1113</f>
        <v>12</v>
      </c>
      <c r="D1108" s="5">
        <f>人物属性总表!M1113</f>
        <v>14569</v>
      </c>
      <c r="E1108" s="5">
        <f>人物属性总表!N1113</f>
        <v>12</v>
      </c>
      <c r="F1108" s="5">
        <f>人物属性总表!O1113</f>
        <v>42830</v>
      </c>
      <c r="G1108" s="22">
        <f t="shared" si="284"/>
        <v>7404437</v>
      </c>
      <c r="H1108" s="22">
        <f t="shared" si="285"/>
        <v>13265</v>
      </c>
      <c r="I1108" s="22">
        <f t="shared" si="286"/>
        <v>7404437</v>
      </c>
      <c r="J1108" s="22">
        <f t="shared" si="287"/>
        <v>13265</v>
      </c>
      <c r="K1108" s="22">
        <f t="shared" si="288"/>
        <v>21759220</v>
      </c>
      <c r="L1108" s="22"/>
      <c r="M1108" s="29">
        <f t="shared" si="289"/>
        <v>2185</v>
      </c>
      <c r="N1108" s="29">
        <f t="shared" si="290"/>
        <v>1</v>
      </c>
      <c r="O1108" s="29">
        <f t="shared" si="291"/>
        <v>2185</v>
      </c>
      <c r="P1108" s="29">
        <f t="shared" si="292"/>
        <v>1</v>
      </c>
      <c r="Q1108" s="29">
        <f t="shared" si="293"/>
        <v>6424</v>
      </c>
      <c r="R1108" s="30">
        <f t="shared" si="294"/>
        <v>1480887</v>
      </c>
      <c r="S1108" s="30">
        <f t="shared" si="295"/>
        <v>2653</v>
      </c>
      <c r="T1108" s="30">
        <f t="shared" si="296"/>
        <v>1480887</v>
      </c>
      <c r="U1108" s="30">
        <f t="shared" si="297"/>
        <v>2653</v>
      </c>
      <c r="V1108" s="30">
        <f t="shared" si="298"/>
        <v>4351844</v>
      </c>
    </row>
    <row r="1109" spans="1:22" ht="16.5" x14ac:dyDescent="0.15">
      <c r="A1109">
        <f>人物属性总表!A1114</f>
        <v>1106</v>
      </c>
      <c r="B1109" s="5">
        <f>人物属性总表!K1114</f>
        <v>14584</v>
      </c>
      <c r="C1109" s="5">
        <f>人物属性总表!L1114</f>
        <v>13</v>
      </c>
      <c r="D1109" s="5">
        <f>人物属性总表!M1114</f>
        <v>14584</v>
      </c>
      <c r="E1109" s="5">
        <f>人物属性总表!N1114</f>
        <v>13</v>
      </c>
      <c r="F1109" s="5">
        <f>人物属性总表!O1114</f>
        <v>41710</v>
      </c>
      <c r="G1109" s="22">
        <f t="shared" si="284"/>
        <v>7419021</v>
      </c>
      <c r="H1109" s="22">
        <f t="shared" si="285"/>
        <v>13278</v>
      </c>
      <c r="I1109" s="22">
        <f t="shared" si="286"/>
        <v>7419021</v>
      </c>
      <c r="J1109" s="22">
        <f t="shared" si="287"/>
        <v>13278</v>
      </c>
      <c r="K1109" s="22">
        <f t="shared" si="288"/>
        <v>21800930</v>
      </c>
      <c r="L1109" s="22"/>
      <c r="M1109" s="29">
        <f t="shared" si="289"/>
        <v>2187</v>
      </c>
      <c r="N1109" s="29">
        <f t="shared" si="290"/>
        <v>1</v>
      </c>
      <c r="O1109" s="29">
        <f t="shared" si="291"/>
        <v>2187</v>
      </c>
      <c r="P1109" s="29">
        <f t="shared" si="292"/>
        <v>1</v>
      </c>
      <c r="Q1109" s="29">
        <f t="shared" si="293"/>
        <v>6256</v>
      </c>
      <c r="R1109" s="30">
        <f t="shared" si="294"/>
        <v>1483804</v>
      </c>
      <c r="S1109" s="30">
        <f t="shared" si="295"/>
        <v>2655</v>
      </c>
      <c r="T1109" s="30">
        <f t="shared" si="296"/>
        <v>1483804</v>
      </c>
      <c r="U1109" s="30">
        <f t="shared" si="297"/>
        <v>2655</v>
      </c>
      <c r="V1109" s="30">
        <f t="shared" si="298"/>
        <v>4360186</v>
      </c>
    </row>
    <row r="1110" spans="1:22" ht="16.5" x14ac:dyDescent="0.15">
      <c r="A1110">
        <f>人物属性总表!A1115</f>
        <v>1107</v>
      </c>
      <c r="B1110" s="5">
        <f>人物属性总表!K1115</f>
        <v>14600</v>
      </c>
      <c r="C1110" s="5">
        <f>人物属性总表!L1115</f>
        <v>12</v>
      </c>
      <c r="D1110" s="5">
        <f>人物属性总表!M1115</f>
        <v>14600</v>
      </c>
      <c r="E1110" s="5">
        <f>人物属性总表!N1115</f>
        <v>12</v>
      </c>
      <c r="F1110" s="5">
        <f>人物属性总表!O1115</f>
        <v>42920</v>
      </c>
      <c r="G1110" s="22">
        <f t="shared" si="284"/>
        <v>7433621</v>
      </c>
      <c r="H1110" s="22">
        <f t="shared" si="285"/>
        <v>13290</v>
      </c>
      <c r="I1110" s="22">
        <f t="shared" si="286"/>
        <v>7433621</v>
      </c>
      <c r="J1110" s="22">
        <f t="shared" si="287"/>
        <v>13290</v>
      </c>
      <c r="K1110" s="22">
        <f t="shared" si="288"/>
        <v>21843850</v>
      </c>
      <c r="L1110" s="22"/>
      <c r="M1110" s="29">
        <f t="shared" si="289"/>
        <v>2190</v>
      </c>
      <c r="N1110" s="29">
        <f t="shared" si="290"/>
        <v>1</v>
      </c>
      <c r="O1110" s="29">
        <f t="shared" si="291"/>
        <v>2190</v>
      </c>
      <c r="P1110" s="29">
        <f t="shared" si="292"/>
        <v>1</v>
      </c>
      <c r="Q1110" s="29">
        <f t="shared" si="293"/>
        <v>6438</v>
      </c>
      <c r="R1110" s="30">
        <f t="shared" si="294"/>
        <v>1486724</v>
      </c>
      <c r="S1110" s="30">
        <f t="shared" si="295"/>
        <v>2658</v>
      </c>
      <c r="T1110" s="30">
        <f t="shared" si="296"/>
        <v>1486724</v>
      </c>
      <c r="U1110" s="30">
        <f t="shared" si="297"/>
        <v>2658</v>
      </c>
      <c r="V1110" s="30">
        <f t="shared" si="298"/>
        <v>4368770</v>
      </c>
    </row>
    <row r="1111" spans="1:22" ht="16.5" x14ac:dyDescent="0.15">
      <c r="A1111">
        <f>人物属性总表!A1116</f>
        <v>1108</v>
      </c>
      <c r="B1111" s="5">
        <f>人物属性总表!K1116</f>
        <v>14616</v>
      </c>
      <c r="C1111" s="5">
        <f>人物属性总表!L1116</f>
        <v>12</v>
      </c>
      <c r="D1111" s="5">
        <f>人物属性总表!M1116</f>
        <v>14616</v>
      </c>
      <c r="E1111" s="5">
        <f>人物属性总表!N1116</f>
        <v>12</v>
      </c>
      <c r="F1111" s="5">
        <f>人物属性总表!O1116</f>
        <v>42970</v>
      </c>
      <c r="G1111" s="22">
        <f t="shared" si="284"/>
        <v>7448237</v>
      </c>
      <c r="H1111" s="22">
        <f t="shared" si="285"/>
        <v>13302</v>
      </c>
      <c r="I1111" s="22">
        <f t="shared" si="286"/>
        <v>7448237</v>
      </c>
      <c r="J1111" s="22">
        <f t="shared" si="287"/>
        <v>13302</v>
      </c>
      <c r="K1111" s="22">
        <f t="shared" si="288"/>
        <v>21886820</v>
      </c>
      <c r="L1111" s="22"/>
      <c r="M1111" s="29">
        <f t="shared" si="289"/>
        <v>2192</v>
      </c>
      <c r="N1111" s="29">
        <f t="shared" si="290"/>
        <v>1</v>
      </c>
      <c r="O1111" s="29">
        <f t="shared" si="291"/>
        <v>2192</v>
      </c>
      <c r="P1111" s="29">
        <f t="shared" si="292"/>
        <v>1</v>
      </c>
      <c r="Q1111" s="29">
        <f t="shared" si="293"/>
        <v>6445</v>
      </c>
      <c r="R1111" s="30">
        <f t="shared" si="294"/>
        <v>1489647</v>
      </c>
      <c r="S1111" s="30">
        <f t="shared" si="295"/>
        <v>2660</v>
      </c>
      <c r="T1111" s="30">
        <f t="shared" si="296"/>
        <v>1489647</v>
      </c>
      <c r="U1111" s="30">
        <f t="shared" si="297"/>
        <v>2660</v>
      </c>
      <c r="V1111" s="30">
        <f t="shared" si="298"/>
        <v>4377364</v>
      </c>
    </row>
    <row r="1112" spans="1:22" ht="16.5" x14ac:dyDescent="0.15">
      <c r="A1112">
        <f>人物属性总表!A1117</f>
        <v>1109</v>
      </c>
      <c r="B1112" s="5">
        <f>人物属性总表!K1117</f>
        <v>14631</v>
      </c>
      <c r="C1112" s="5">
        <f>人物属性总表!L1117</f>
        <v>12</v>
      </c>
      <c r="D1112" s="5">
        <f>人物属性总表!M1117</f>
        <v>14631</v>
      </c>
      <c r="E1112" s="5">
        <f>人物属性总表!N1117</f>
        <v>12</v>
      </c>
      <c r="F1112" s="5">
        <f>人物属性总表!O1117</f>
        <v>43010</v>
      </c>
      <c r="G1112" s="22">
        <f t="shared" si="284"/>
        <v>7462868</v>
      </c>
      <c r="H1112" s="22">
        <f t="shared" si="285"/>
        <v>13314</v>
      </c>
      <c r="I1112" s="22">
        <f t="shared" si="286"/>
        <v>7462868</v>
      </c>
      <c r="J1112" s="22">
        <f t="shared" si="287"/>
        <v>13314</v>
      </c>
      <c r="K1112" s="22">
        <f t="shared" si="288"/>
        <v>21929830</v>
      </c>
      <c r="L1112" s="22"/>
      <c r="M1112" s="29">
        <f t="shared" si="289"/>
        <v>2194</v>
      </c>
      <c r="N1112" s="29">
        <f t="shared" si="290"/>
        <v>1</v>
      </c>
      <c r="O1112" s="29">
        <f t="shared" si="291"/>
        <v>2194</v>
      </c>
      <c r="P1112" s="29">
        <f t="shared" si="292"/>
        <v>1</v>
      </c>
      <c r="Q1112" s="29">
        <f t="shared" si="293"/>
        <v>6451</v>
      </c>
      <c r="R1112" s="30">
        <f t="shared" si="294"/>
        <v>1492573</v>
      </c>
      <c r="S1112" s="30">
        <f t="shared" si="295"/>
        <v>2662</v>
      </c>
      <c r="T1112" s="30">
        <f t="shared" si="296"/>
        <v>1492573</v>
      </c>
      <c r="U1112" s="30">
        <f t="shared" si="297"/>
        <v>2662</v>
      </c>
      <c r="V1112" s="30">
        <f t="shared" si="298"/>
        <v>4385966</v>
      </c>
    </row>
    <row r="1113" spans="1:22" ht="16.5" x14ac:dyDescent="0.15">
      <c r="A1113">
        <f>人物属性总表!A1118</f>
        <v>1110</v>
      </c>
      <c r="B1113" s="5">
        <f>人物属性总表!K1118</f>
        <v>14647</v>
      </c>
      <c r="C1113" s="5">
        <f>人物属性总表!L1118</f>
        <v>12</v>
      </c>
      <c r="D1113" s="5">
        <f>人物属性总表!M1118</f>
        <v>14647</v>
      </c>
      <c r="E1113" s="5">
        <f>人物属性总表!N1118</f>
        <v>12</v>
      </c>
      <c r="F1113" s="5">
        <f>人物属性总表!O1118</f>
        <v>43060</v>
      </c>
      <c r="G1113" s="22">
        <f t="shared" si="284"/>
        <v>7477515</v>
      </c>
      <c r="H1113" s="22">
        <f t="shared" si="285"/>
        <v>13326</v>
      </c>
      <c r="I1113" s="22">
        <f t="shared" si="286"/>
        <v>7477515</v>
      </c>
      <c r="J1113" s="22">
        <f t="shared" si="287"/>
        <v>13326</v>
      </c>
      <c r="K1113" s="22">
        <f t="shared" si="288"/>
        <v>21972890</v>
      </c>
      <c r="L1113" s="22"/>
      <c r="M1113" s="29">
        <f t="shared" si="289"/>
        <v>2197</v>
      </c>
      <c r="N1113" s="29">
        <f t="shared" si="290"/>
        <v>1</v>
      </c>
      <c r="O1113" s="29">
        <f t="shared" si="291"/>
        <v>2197</v>
      </c>
      <c r="P1113" s="29">
        <f t="shared" si="292"/>
        <v>1</v>
      </c>
      <c r="Q1113" s="29">
        <f t="shared" si="293"/>
        <v>6459</v>
      </c>
      <c r="R1113" s="30">
        <f t="shared" si="294"/>
        <v>1495503</v>
      </c>
      <c r="S1113" s="30">
        <f t="shared" si="295"/>
        <v>2665</v>
      </c>
      <c r="T1113" s="30">
        <f t="shared" si="296"/>
        <v>1495503</v>
      </c>
      <c r="U1113" s="30">
        <f t="shared" si="297"/>
        <v>2665</v>
      </c>
      <c r="V1113" s="30">
        <f t="shared" si="298"/>
        <v>4394578</v>
      </c>
    </row>
    <row r="1114" spans="1:22" ht="16.5" x14ac:dyDescent="0.15">
      <c r="A1114">
        <f>人物属性总表!A1119</f>
        <v>1111</v>
      </c>
      <c r="B1114" s="5">
        <f>人物属性总表!K1119</f>
        <v>14663</v>
      </c>
      <c r="C1114" s="5">
        <f>人物属性总表!L1119</f>
        <v>13</v>
      </c>
      <c r="D1114" s="5">
        <f>人物属性总表!M1119</f>
        <v>14663</v>
      </c>
      <c r="E1114" s="5">
        <f>人物属性总表!N1119</f>
        <v>13</v>
      </c>
      <c r="F1114" s="5">
        <f>人物属性总表!O1119</f>
        <v>41940</v>
      </c>
      <c r="G1114" s="22">
        <f t="shared" si="284"/>
        <v>7492178</v>
      </c>
      <c r="H1114" s="22">
        <f t="shared" si="285"/>
        <v>13339</v>
      </c>
      <c r="I1114" s="22">
        <f t="shared" si="286"/>
        <v>7492178</v>
      </c>
      <c r="J1114" s="22">
        <f t="shared" si="287"/>
        <v>13339</v>
      </c>
      <c r="K1114" s="22">
        <f t="shared" si="288"/>
        <v>22014830</v>
      </c>
      <c r="L1114" s="22"/>
      <c r="M1114" s="29">
        <f t="shared" si="289"/>
        <v>2199</v>
      </c>
      <c r="N1114" s="29">
        <f t="shared" si="290"/>
        <v>1</v>
      </c>
      <c r="O1114" s="29">
        <f t="shared" si="291"/>
        <v>2199</v>
      </c>
      <c r="P1114" s="29">
        <f t="shared" si="292"/>
        <v>1</v>
      </c>
      <c r="Q1114" s="29">
        <f t="shared" si="293"/>
        <v>6291</v>
      </c>
      <c r="R1114" s="30">
        <f t="shared" si="294"/>
        <v>1498435</v>
      </c>
      <c r="S1114" s="30">
        <f t="shared" si="295"/>
        <v>2667</v>
      </c>
      <c r="T1114" s="30">
        <f t="shared" si="296"/>
        <v>1498435</v>
      </c>
      <c r="U1114" s="30">
        <f t="shared" si="297"/>
        <v>2667</v>
      </c>
      <c r="V1114" s="30">
        <f t="shared" si="298"/>
        <v>4402966</v>
      </c>
    </row>
    <row r="1115" spans="1:22" ht="16.5" x14ac:dyDescent="0.15">
      <c r="A1115">
        <f>人物属性总表!A1120</f>
        <v>1112</v>
      </c>
      <c r="B1115" s="5">
        <f>人物属性总表!K1120</f>
        <v>14678</v>
      </c>
      <c r="C1115" s="5">
        <f>人物属性总表!L1120</f>
        <v>12</v>
      </c>
      <c r="D1115" s="5">
        <f>人物属性总表!M1120</f>
        <v>14678</v>
      </c>
      <c r="E1115" s="5">
        <f>人物属性总表!N1120</f>
        <v>12</v>
      </c>
      <c r="F1115" s="5">
        <f>人物属性总表!O1120</f>
        <v>43150</v>
      </c>
      <c r="G1115" s="22">
        <f t="shared" si="284"/>
        <v>7506856</v>
      </c>
      <c r="H1115" s="22">
        <f t="shared" si="285"/>
        <v>13351</v>
      </c>
      <c r="I1115" s="22">
        <f t="shared" si="286"/>
        <v>7506856</v>
      </c>
      <c r="J1115" s="22">
        <f t="shared" si="287"/>
        <v>13351</v>
      </c>
      <c r="K1115" s="22">
        <f t="shared" si="288"/>
        <v>22057980</v>
      </c>
      <c r="L1115" s="22"/>
      <c r="M1115" s="29">
        <f t="shared" si="289"/>
        <v>2201</v>
      </c>
      <c r="N1115" s="29">
        <f t="shared" si="290"/>
        <v>1</v>
      </c>
      <c r="O1115" s="29">
        <f t="shared" si="291"/>
        <v>2201</v>
      </c>
      <c r="P1115" s="29">
        <f t="shared" si="292"/>
        <v>1</v>
      </c>
      <c r="Q1115" s="29">
        <f t="shared" si="293"/>
        <v>6472</v>
      </c>
      <c r="R1115" s="30">
        <f t="shared" si="294"/>
        <v>1501371</v>
      </c>
      <c r="S1115" s="30">
        <f t="shared" si="295"/>
        <v>2670</v>
      </c>
      <c r="T1115" s="30">
        <f t="shared" si="296"/>
        <v>1501371</v>
      </c>
      <c r="U1115" s="30">
        <f t="shared" si="297"/>
        <v>2670</v>
      </c>
      <c r="V1115" s="30">
        <f t="shared" si="298"/>
        <v>4411596</v>
      </c>
    </row>
    <row r="1116" spans="1:22" ht="16.5" x14ac:dyDescent="0.15">
      <c r="A1116">
        <f>人物属性总表!A1121</f>
        <v>1113</v>
      </c>
      <c r="B1116" s="5">
        <f>人物属性总表!K1121</f>
        <v>14694</v>
      </c>
      <c r="C1116" s="5">
        <f>人物属性总表!L1121</f>
        <v>12</v>
      </c>
      <c r="D1116" s="5">
        <f>人物属性总表!M1121</f>
        <v>14694</v>
      </c>
      <c r="E1116" s="5">
        <f>人物属性总表!N1121</f>
        <v>12</v>
      </c>
      <c r="F1116" s="5">
        <f>人物属性总表!O1121</f>
        <v>43190</v>
      </c>
      <c r="G1116" s="22">
        <f t="shared" si="284"/>
        <v>7521550</v>
      </c>
      <c r="H1116" s="22">
        <f t="shared" si="285"/>
        <v>13363</v>
      </c>
      <c r="I1116" s="22">
        <f t="shared" si="286"/>
        <v>7521550</v>
      </c>
      <c r="J1116" s="22">
        <f t="shared" si="287"/>
        <v>13363</v>
      </c>
      <c r="K1116" s="22">
        <f t="shared" si="288"/>
        <v>22101170</v>
      </c>
      <c r="L1116" s="22"/>
      <c r="M1116" s="29">
        <f t="shared" si="289"/>
        <v>2204</v>
      </c>
      <c r="N1116" s="29">
        <f t="shared" si="290"/>
        <v>1</v>
      </c>
      <c r="O1116" s="29">
        <f t="shared" si="291"/>
        <v>2204</v>
      </c>
      <c r="P1116" s="29">
        <f t="shared" si="292"/>
        <v>1</v>
      </c>
      <c r="Q1116" s="29">
        <f t="shared" si="293"/>
        <v>6478</v>
      </c>
      <c r="R1116" s="30">
        <f t="shared" si="294"/>
        <v>1504310</v>
      </c>
      <c r="S1116" s="30">
        <f t="shared" si="295"/>
        <v>2672</v>
      </c>
      <c r="T1116" s="30">
        <f t="shared" si="296"/>
        <v>1504310</v>
      </c>
      <c r="U1116" s="30">
        <f t="shared" si="297"/>
        <v>2672</v>
      </c>
      <c r="V1116" s="30">
        <f t="shared" si="298"/>
        <v>4420234</v>
      </c>
    </row>
    <row r="1117" spans="1:22" ht="16.5" x14ac:dyDescent="0.15">
      <c r="A1117">
        <f>人物属性总表!A1122</f>
        <v>1114</v>
      </c>
      <c r="B1117" s="5">
        <f>人物属性总表!K1122</f>
        <v>14710</v>
      </c>
      <c r="C1117" s="5">
        <f>人物属性总表!L1122</f>
        <v>12</v>
      </c>
      <c r="D1117" s="5">
        <f>人物属性总表!M1122</f>
        <v>14710</v>
      </c>
      <c r="E1117" s="5">
        <f>人物属性总表!N1122</f>
        <v>12</v>
      </c>
      <c r="F1117" s="5">
        <f>人物属性总表!O1122</f>
        <v>43250</v>
      </c>
      <c r="G1117" s="22">
        <f t="shared" si="284"/>
        <v>7536260</v>
      </c>
      <c r="H1117" s="22">
        <f t="shared" si="285"/>
        <v>13375</v>
      </c>
      <c r="I1117" s="22">
        <f t="shared" si="286"/>
        <v>7536260</v>
      </c>
      <c r="J1117" s="22">
        <f t="shared" si="287"/>
        <v>13375</v>
      </c>
      <c r="K1117" s="22">
        <f t="shared" si="288"/>
        <v>22144420</v>
      </c>
      <c r="L1117" s="22"/>
      <c r="M1117" s="29">
        <f t="shared" si="289"/>
        <v>2206</v>
      </c>
      <c r="N1117" s="29">
        <f t="shared" si="290"/>
        <v>1</v>
      </c>
      <c r="O1117" s="29">
        <f t="shared" si="291"/>
        <v>2206</v>
      </c>
      <c r="P1117" s="29">
        <f t="shared" si="292"/>
        <v>1</v>
      </c>
      <c r="Q1117" s="29">
        <f t="shared" si="293"/>
        <v>6487</v>
      </c>
      <c r="R1117" s="30">
        <f t="shared" si="294"/>
        <v>1507252</v>
      </c>
      <c r="S1117" s="30">
        <f t="shared" si="295"/>
        <v>2675</v>
      </c>
      <c r="T1117" s="30">
        <f t="shared" si="296"/>
        <v>1507252</v>
      </c>
      <c r="U1117" s="30">
        <f t="shared" si="297"/>
        <v>2675</v>
      </c>
      <c r="V1117" s="30">
        <f t="shared" si="298"/>
        <v>4428884</v>
      </c>
    </row>
    <row r="1118" spans="1:22" ht="16.5" x14ac:dyDescent="0.15">
      <c r="A1118">
        <f>人物属性总表!A1123</f>
        <v>1115</v>
      </c>
      <c r="B1118" s="5">
        <f>人物属性总表!K1123</f>
        <v>14725</v>
      </c>
      <c r="C1118" s="5">
        <f>人物属性总表!L1123</f>
        <v>13</v>
      </c>
      <c r="D1118" s="5">
        <f>人物属性总表!M1123</f>
        <v>14725</v>
      </c>
      <c r="E1118" s="5">
        <f>人物属性总表!N1123</f>
        <v>13</v>
      </c>
      <c r="F1118" s="5">
        <f>人物属性总表!O1123</f>
        <v>42110</v>
      </c>
      <c r="G1118" s="22">
        <f t="shared" si="284"/>
        <v>7550985</v>
      </c>
      <c r="H1118" s="22">
        <f t="shared" si="285"/>
        <v>13388</v>
      </c>
      <c r="I1118" s="22">
        <f t="shared" si="286"/>
        <v>7550985</v>
      </c>
      <c r="J1118" s="22">
        <f t="shared" si="287"/>
        <v>13388</v>
      </c>
      <c r="K1118" s="22">
        <f t="shared" si="288"/>
        <v>22186530</v>
      </c>
      <c r="L1118" s="22"/>
      <c r="M1118" s="29">
        <f t="shared" si="289"/>
        <v>2208</v>
      </c>
      <c r="N1118" s="29">
        <f t="shared" si="290"/>
        <v>1</v>
      </c>
      <c r="O1118" s="29">
        <f t="shared" si="291"/>
        <v>2208</v>
      </c>
      <c r="P1118" s="29">
        <f t="shared" si="292"/>
        <v>1</v>
      </c>
      <c r="Q1118" s="29">
        <f t="shared" si="293"/>
        <v>6316</v>
      </c>
      <c r="R1118" s="30">
        <f t="shared" si="294"/>
        <v>1510197</v>
      </c>
      <c r="S1118" s="30">
        <f t="shared" si="295"/>
        <v>2677</v>
      </c>
      <c r="T1118" s="30">
        <f t="shared" si="296"/>
        <v>1510197</v>
      </c>
      <c r="U1118" s="30">
        <f t="shared" si="297"/>
        <v>2677</v>
      </c>
      <c r="V1118" s="30">
        <f t="shared" si="298"/>
        <v>4437306</v>
      </c>
    </row>
    <row r="1119" spans="1:22" ht="16.5" x14ac:dyDescent="0.15">
      <c r="A1119">
        <f>人物属性总表!A1124</f>
        <v>1116</v>
      </c>
      <c r="B1119" s="5">
        <f>人物属性总表!K1124</f>
        <v>14741</v>
      </c>
      <c r="C1119" s="5">
        <f>人物属性总表!L1124</f>
        <v>12</v>
      </c>
      <c r="D1119" s="5">
        <f>人物属性总表!M1124</f>
        <v>14741</v>
      </c>
      <c r="E1119" s="5">
        <f>人物属性总表!N1124</f>
        <v>12</v>
      </c>
      <c r="F1119" s="5">
        <f>人物属性总表!O1124</f>
        <v>43340</v>
      </c>
      <c r="G1119" s="22">
        <f t="shared" si="284"/>
        <v>7565726</v>
      </c>
      <c r="H1119" s="22">
        <f t="shared" si="285"/>
        <v>13400</v>
      </c>
      <c r="I1119" s="22">
        <f t="shared" si="286"/>
        <v>7565726</v>
      </c>
      <c r="J1119" s="22">
        <f t="shared" si="287"/>
        <v>13400</v>
      </c>
      <c r="K1119" s="22">
        <f t="shared" si="288"/>
        <v>22229870</v>
      </c>
      <c r="L1119" s="22"/>
      <c r="M1119" s="29">
        <f t="shared" si="289"/>
        <v>2211</v>
      </c>
      <c r="N1119" s="29">
        <f t="shared" si="290"/>
        <v>1</v>
      </c>
      <c r="O1119" s="29">
        <f t="shared" si="291"/>
        <v>2211</v>
      </c>
      <c r="P1119" s="29">
        <f t="shared" si="292"/>
        <v>1</v>
      </c>
      <c r="Q1119" s="29">
        <f t="shared" si="293"/>
        <v>6501</v>
      </c>
      <c r="R1119" s="30">
        <f t="shared" si="294"/>
        <v>1513145</v>
      </c>
      <c r="S1119" s="30">
        <f t="shared" si="295"/>
        <v>2680</v>
      </c>
      <c r="T1119" s="30">
        <f t="shared" si="296"/>
        <v>1513145</v>
      </c>
      <c r="U1119" s="30">
        <f t="shared" si="297"/>
        <v>2680</v>
      </c>
      <c r="V1119" s="30">
        <f t="shared" si="298"/>
        <v>4445974</v>
      </c>
    </row>
    <row r="1120" spans="1:22" ht="16.5" x14ac:dyDescent="0.15">
      <c r="A1120">
        <f>人物属性总表!A1125</f>
        <v>1117</v>
      </c>
      <c r="B1120" s="5">
        <f>人物属性总表!K1125</f>
        <v>14757</v>
      </c>
      <c r="C1120" s="5">
        <f>人物属性总表!L1125</f>
        <v>12</v>
      </c>
      <c r="D1120" s="5">
        <f>人物属性总表!M1125</f>
        <v>14757</v>
      </c>
      <c r="E1120" s="5">
        <f>人物属性总表!N1125</f>
        <v>12</v>
      </c>
      <c r="F1120" s="5">
        <f>人物属性总表!O1125</f>
        <v>43380</v>
      </c>
      <c r="G1120" s="22">
        <f t="shared" si="284"/>
        <v>7580483</v>
      </c>
      <c r="H1120" s="22">
        <f t="shared" si="285"/>
        <v>13412</v>
      </c>
      <c r="I1120" s="22">
        <f t="shared" si="286"/>
        <v>7580483</v>
      </c>
      <c r="J1120" s="22">
        <f t="shared" si="287"/>
        <v>13412</v>
      </c>
      <c r="K1120" s="22">
        <f t="shared" si="288"/>
        <v>22273250</v>
      </c>
      <c r="L1120" s="22"/>
      <c r="M1120" s="29">
        <f t="shared" si="289"/>
        <v>2213</v>
      </c>
      <c r="N1120" s="29">
        <f t="shared" si="290"/>
        <v>1</v>
      </c>
      <c r="O1120" s="29">
        <f t="shared" si="291"/>
        <v>2213</v>
      </c>
      <c r="P1120" s="29">
        <f t="shared" si="292"/>
        <v>1</v>
      </c>
      <c r="Q1120" s="29">
        <f t="shared" si="293"/>
        <v>6507</v>
      </c>
      <c r="R1120" s="30">
        <f t="shared" si="294"/>
        <v>1516096</v>
      </c>
      <c r="S1120" s="30">
        <f t="shared" si="295"/>
        <v>2682</v>
      </c>
      <c r="T1120" s="30">
        <f t="shared" si="296"/>
        <v>1516096</v>
      </c>
      <c r="U1120" s="30">
        <f t="shared" si="297"/>
        <v>2682</v>
      </c>
      <c r="V1120" s="30">
        <f t="shared" si="298"/>
        <v>4454650</v>
      </c>
    </row>
    <row r="1121" spans="1:22" ht="16.5" x14ac:dyDescent="0.15">
      <c r="A1121">
        <f>人物属性总表!A1126</f>
        <v>1118</v>
      </c>
      <c r="B1121" s="5">
        <f>人物属性总表!K1126</f>
        <v>14772</v>
      </c>
      <c r="C1121" s="5">
        <f>人物属性总表!L1126</f>
        <v>12</v>
      </c>
      <c r="D1121" s="5">
        <f>人物属性总表!M1126</f>
        <v>14772</v>
      </c>
      <c r="E1121" s="5">
        <f>人物属性总表!N1126</f>
        <v>12</v>
      </c>
      <c r="F1121" s="5">
        <f>人物属性总表!O1126</f>
        <v>43420</v>
      </c>
      <c r="G1121" s="22">
        <f t="shared" si="284"/>
        <v>7595255</v>
      </c>
      <c r="H1121" s="22">
        <f t="shared" si="285"/>
        <v>13424</v>
      </c>
      <c r="I1121" s="22">
        <f t="shared" si="286"/>
        <v>7595255</v>
      </c>
      <c r="J1121" s="22">
        <f t="shared" si="287"/>
        <v>13424</v>
      </c>
      <c r="K1121" s="22">
        <f t="shared" si="288"/>
        <v>22316670</v>
      </c>
      <c r="L1121" s="22"/>
      <c r="M1121" s="29">
        <f t="shared" si="289"/>
        <v>2215</v>
      </c>
      <c r="N1121" s="29">
        <f t="shared" si="290"/>
        <v>1</v>
      </c>
      <c r="O1121" s="29">
        <f t="shared" si="291"/>
        <v>2215</v>
      </c>
      <c r="P1121" s="29">
        <f t="shared" si="292"/>
        <v>1</v>
      </c>
      <c r="Q1121" s="29">
        <f t="shared" si="293"/>
        <v>6513</v>
      </c>
      <c r="R1121" s="30">
        <f t="shared" si="294"/>
        <v>1519051</v>
      </c>
      <c r="S1121" s="30">
        <f t="shared" si="295"/>
        <v>2684</v>
      </c>
      <c r="T1121" s="30">
        <f t="shared" si="296"/>
        <v>1519051</v>
      </c>
      <c r="U1121" s="30">
        <f t="shared" si="297"/>
        <v>2684</v>
      </c>
      <c r="V1121" s="30">
        <f t="shared" si="298"/>
        <v>4463334</v>
      </c>
    </row>
    <row r="1122" spans="1:22" ht="16.5" x14ac:dyDescent="0.15">
      <c r="A1122">
        <f>人物属性总表!A1127</f>
        <v>1119</v>
      </c>
      <c r="B1122" s="5">
        <f>人物属性总表!K1127</f>
        <v>14788</v>
      </c>
      <c r="C1122" s="5">
        <f>人物属性总表!L1127</f>
        <v>12</v>
      </c>
      <c r="D1122" s="5">
        <f>人物属性总表!M1127</f>
        <v>14788</v>
      </c>
      <c r="E1122" s="5">
        <f>人物属性总表!N1127</f>
        <v>12</v>
      </c>
      <c r="F1122" s="5">
        <f>人物属性总表!O1127</f>
        <v>43470</v>
      </c>
      <c r="G1122" s="22">
        <f t="shared" si="284"/>
        <v>7610043</v>
      </c>
      <c r="H1122" s="22">
        <f t="shared" si="285"/>
        <v>13436</v>
      </c>
      <c r="I1122" s="22">
        <f t="shared" si="286"/>
        <v>7610043</v>
      </c>
      <c r="J1122" s="22">
        <f t="shared" si="287"/>
        <v>13436</v>
      </c>
      <c r="K1122" s="22">
        <f t="shared" si="288"/>
        <v>22360140</v>
      </c>
      <c r="L1122" s="22"/>
      <c r="M1122" s="29">
        <f t="shared" si="289"/>
        <v>2218</v>
      </c>
      <c r="N1122" s="29">
        <f t="shared" si="290"/>
        <v>1</v>
      </c>
      <c r="O1122" s="29">
        <f t="shared" si="291"/>
        <v>2218</v>
      </c>
      <c r="P1122" s="29">
        <f t="shared" si="292"/>
        <v>1</v>
      </c>
      <c r="Q1122" s="29">
        <f t="shared" si="293"/>
        <v>6520</v>
      </c>
      <c r="R1122" s="30">
        <f t="shared" si="294"/>
        <v>1522008</v>
      </c>
      <c r="S1122" s="30">
        <f t="shared" si="295"/>
        <v>2687</v>
      </c>
      <c r="T1122" s="30">
        <f t="shared" si="296"/>
        <v>1522008</v>
      </c>
      <c r="U1122" s="30">
        <f t="shared" si="297"/>
        <v>2687</v>
      </c>
      <c r="V1122" s="30">
        <f t="shared" si="298"/>
        <v>4472028</v>
      </c>
    </row>
    <row r="1123" spans="1:22" ht="16.5" x14ac:dyDescent="0.15">
      <c r="A1123">
        <f>人物属性总表!A1128</f>
        <v>1120</v>
      </c>
      <c r="B1123" s="5">
        <f>人物属性总表!K1128</f>
        <v>14804</v>
      </c>
      <c r="C1123" s="5">
        <f>人物属性总表!L1128</f>
        <v>13</v>
      </c>
      <c r="D1123" s="5">
        <f>人物属性总表!M1128</f>
        <v>14804</v>
      </c>
      <c r="E1123" s="5">
        <f>人物属性总表!N1128</f>
        <v>13</v>
      </c>
      <c r="F1123" s="5">
        <f>人物属性总表!O1128</f>
        <v>42340</v>
      </c>
      <c r="G1123" s="22">
        <f t="shared" si="284"/>
        <v>7624847</v>
      </c>
      <c r="H1123" s="22">
        <f t="shared" si="285"/>
        <v>13449</v>
      </c>
      <c r="I1123" s="22">
        <f t="shared" si="286"/>
        <v>7624847</v>
      </c>
      <c r="J1123" s="22">
        <f t="shared" si="287"/>
        <v>13449</v>
      </c>
      <c r="K1123" s="22">
        <f t="shared" si="288"/>
        <v>22402480</v>
      </c>
      <c r="L1123" s="22"/>
      <c r="M1123" s="29">
        <f t="shared" si="289"/>
        <v>2220</v>
      </c>
      <c r="N1123" s="29">
        <f t="shared" si="290"/>
        <v>1</v>
      </c>
      <c r="O1123" s="29">
        <f t="shared" si="291"/>
        <v>2220</v>
      </c>
      <c r="P1123" s="29">
        <f t="shared" si="292"/>
        <v>1</v>
      </c>
      <c r="Q1123" s="29">
        <f t="shared" si="293"/>
        <v>6351</v>
      </c>
      <c r="R1123" s="30">
        <f t="shared" si="294"/>
        <v>1524969</v>
      </c>
      <c r="S1123" s="30">
        <f t="shared" si="295"/>
        <v>2689</v>
      </c>
      <c r="T1123" s="30">
        <f t="shared" si="296"/>
        <v>1524969</v>
      </c>
      <c r="U1123" s="30">
        <f t="shared" si="297"/>
        <v>2689</v>
      </c>
      <c r="V1123" s="30">
        <f t="shared" si="298"/>
        <v>4480496</v>
      </c>
    </row>
    <row r="1124" spans="1:22" ht="16.5" x14ac:dyDescent="0.15">
      <c r="A1124">
        <f>人物属性总表!A1129</f>
        <v>1121</v>
      </c>
      <c r="B1124" s="5">
        <f>人物属性总表!K1129</f>
        <v>14819</v>
      </c>
      <c r="C1124" s="5">
        <f>人物属性总表!L1129</f>
        <v>12</v>
      </c>
      <c r="D1124" s="5">
        <f>人物属性总表!M1129</f>
        <v>14819</v>
      </c>
      <c r="E1124" s="5">
        <f>人物属性总表!N1129</f>
        <v>12</v>
      </c>
      <c r="F1124" s="5">
        <f>人物属性总表!O1129</f>
        <v>43560</v>
      </c>
      <c r="G1124" s="22">
        <f t="shared" si="284"/>
        <v>7639666</v>
      </c>
      <c r="H1124" s="22">
        <f t="shared" si="285"/>
        <v>13461</v>
      </c>
      <c r="I1124" s="22">
        <f t="shared" si="286"/>
        <v>7639666</v>
      </c>
      <c r="J1124" s="22">
        <f t="shared" si="287"/>
        <v>13461</v>
      </c>
      <c r="K1124" s="22">
        <f t="shared" si="288"/>
        <v>22446040</v>
      </c>
      <c r="L1124" s="22"/>
      <c r="M1124" s="29">
        <f t="shared" si="289"/>
        <v>2222</v>
      </c>
      <c r="N1124" s="29">
        <f t="shared" si="290"/>
        <v>1</v>
      </c>
      <c r="O1124" s="29">
        <f t="shared" si="291"/>
        <v>2222</v>
      </c>
      <c r="P1124" s="29">
        <f t="shared" si="292"/>
        <v>1</v>
      </c>
      <c r="Q1124" s="29">
        <f t="shared" si="293"/>
        <v>6534</v>
      </c>
      <c r="R1124" s="30">
        <f t="shared" si="294"/>
        <v>1527933</v>
      </c>
      <c r="S1124" s="30">
        <f t="shared" si="295"/>
        <v>2692</v>
      </c>
      <c r="T1124" s="30">
        <f t="shared" si="296"/>
        <v>1527933</v>
      </c>
      <c r="U1124" s="30">
        <f t="shared" si="297"/>
        <v>2692</v>
      </c>
      <c r="V1124" s="30">
        <f t="shared" si="298"/>
        <v>4489208</v>
      </c>
    </row>
    <row r="1125" spans="1:22" ht="16.5" x14ac:dyDescent="0.15">
      <c r="A1125">
        <f>人物属性总表!A1130</f>
        <v>1122</v>
      </c>
      <c r="B1125" s="5">
        <f>人物属性总表!K1130</f>
        <v>14835</v>
      </c>
      <c r="C1125" s="5">
        <f>人物属性总表!L1130</f>
        <v>12</v>
      </c>
      <c r="D1125" s="5">
        <f>人物属性总表!M1130</f>
        <v>14835</v>
      </c>
      <c r="E1125" s="5">
        <f>人物属性总表!N1130</f>
        <v>12</v>
      </c>
      <c r="F1125" s="5">
        <f>人物属性总表!O1130</f>
        <v>43610</v>
      </c>
      <c r="G1125" s="22">
        <f t="shared" si="284"/>
        <v>7654501</v>
      </c>
      <c r="H1125" s="22">
        <f t="shared" si="285"/>
        <v>13473</v>
      </c>
      <c r="I1125" s="22">
        <f t="shared" si="286"/>
        <v>7654501</v>
      </c>
      <c r="J1125" s="22">
        <f t="shared" si="287"/>
        <v>13473</v>
      </c>
      <c r="K1125" s="22">
        <f t="shared" si="288"/>
        <v>22489650</v>
      </c>
      <c r="L1125" s="22"/>
      <c r="M1125" s="29">
        <f t="shared" si="289"/>
        <v>2225</v>
      </c>
      <c r="N1125" s="29">
        <f t="shared" si="290"/>
        <v>1</v>
      </c>
      <c r="O1125" s="29">
        <f t="shared" si="291"/>
        <v>2225</v>
      </c>
      <c r="P1125" s="29">
        <f t="shared" si="292"/>
        <v>1</v>
      </c>
      <c r="Q1125" s="29">
        <f t="shared" si="293"/>
        <v>6541</v>
      </c>
      <c r="R1125" s="30">
        <f t="shared" si="294"/>
        <v>1530900</v>
      </c>
      <c r="S1125" s="30">
        <f t="shared" si="295"/>
        <v>2694</v>
      </c>
      <c r="T1125" s="30">
        <f t="shared" si="296"/>
        <v>1530900</v>
      </c>
      <c r="U1125" s="30">
        <f t="shared" si="297"/>
        <v>2694</v>
      </c>
      <c r="V1125" s="30">
        <f t="shared" si="298"/>
        <v>4497930</v>
      </c>
    </row>
    <row r="1126" spans="1:22" ht="16.5" x14ac:dyDescent="0.15">
      <c r="A1126">
        <f>人物属性总表!A1131</f>
        <v>1123</v>
      </c>
      <c r="B1126" s="5">
        <f>人物属性总表!K1131</f>
        <v>14851</v>
      </c>
      <c r="C1126" s="5">
        <f>人物属性总表!L1131</f>
        <v>12</v>
      </c>
      <c r="D1126" s="5">
        <f>人物属性总表!M1131</f>
        <v>14851</v>
      </c>
      <c r="E1126" s="5">
        <f>人物属性总表!N1131</f>
        <v>12</v>
      </c>
      <c r="F1126" s="5">
        <f>人物属性总表!O1131</f>
        <v>43650</v>
      </c>
      <c r="G1126" s="22">
        <f t="shared" si="284"/>
        <v>7669352</v>
      </c>
      <c r="H1126" s="22">
        <f t="shared" si="285"/>
        <v>13485</v>
      </c>
      <c r="I1126" s="22">
        <f t="shared" si="286"/>
        <v>7669352</v>
      </c>
      <c r="J1126" s="22">
        <f t="shared" si="287"/>
        <v>13485</v>
      </c>
      <c r="K1126" s="22">
        <f t="shared" si="288"/>
        <v>22533300</v>
      </c>
      <c r="L1126" s="22"/>
      <c r="M1126" s="29">
        <f t="shared" si="289"/>
        <v>2227</v>
      </c>
      <c r="N1126" s="29">
        <f t="shared" si="290"/>
        <v>1</v>
      </c>
      <c r="O1126" s="29">
        <f t="shared" si="291"/>
        <v>2227</v>
      </c>
      <c r="P1126" s="29">
        <f t="shared" si="292"/>
        <v>1</v>
      </c>
      <c r="Q1126" s="29">
        <f t="shared" si="293"/>
        <v>6547</v>
      </c>
      <c r="R1126" s="30">
        <f t="shared" si="294"/>
        <v>1533870</v>
      </c>
      <c r="S1126" s="30">
        <f t="shared" si="295"/>
        <v>2697</v>
      </c>
      <c r="T1126" s="30">
        <f t="shared" si="296"/>
        <v>1533870</v>
      </c>
      <c r="U1126" s="30">
        <f t="shared" si="297"/>
        <v>2697</v>
      </c>
      <c r="V1126" s="30">
        <f t="shared" si="298"/>
        <v>4506660</v>
      </c>
    </row>
    <row r="1127" spans="1:22" ht="16.5" x14ac:dyDescent="0.15">
      <c r="A1127">
        <f>人物属性总表!A1132</f>
        <v>1124</v>
      </c>
      <c r="B1127" s="5">
        <f>人物属性总表!K1132</f>
        <v>14866</v>
      </c>
      <c r="C1127" s="5">
        <f>人物属性总表!L1132</f>
        <v>13</v>
      </c>
      <c r="D1127" s="5">
        <f>人物属性总表!M1132</f>
        <v>14866</v>
      </c>
      <c r="E1127" s="5">
        <f>人物属性总表!N1132</f>
        <v>13</v>
      </c>
      <c r="F1127" s="5">
        <f>人物属性总表!O1132</f>
        <v>42520</v>
      </c>
      <c r="G1127" s="22">
        <f t="shared" si="284"/>
        <v>7684218</v>
      </c>
      <c r="H1127" s="22">
        <f t="shared" si="285"/>
        <v>13498</v>
      </c>
      <c r="I1127" s="22">
        <f t="shared" si="286"/>
        <v>7684218</v>
      </c>
      <c r="J1127" s="22">
        <f t="shared" si="287"/>
        <v>13498</v>
      </c>
      <c r="K1127" s="22">
        <f t="shared" si="288"/>
        <v>22575820</v>
      </c>
      <c r="L1127" s="22"/>
      <c r="M1127" s="29">
        <f t="shared" si="289"/>
        <v>2229</v>
      </c>
      <c r="N1127" s="29">
        <f t="shared" si="290"/>
        <v>1</v>
      </c>
      <c r="O1127" s="29">
        <f t="shared" si="291"/>
        <v>2229</v>
      </c>
      <c r="P1127" s="29">
        <f t="shared" si="292"/>
        <v>1</v>
      </c>
      <c r="Q1127" s="29">
        <f t="shared" si="293"/>
        <v>6378</v>
      </c>
      <c r="R1127" s="30">
        <f t="shared" si="294"/>
        <v>1536843</v>
      </c>
      <c r="S1127" s="30">
        <f t="shared" si="295"/>
        <v>2699</v>
      </c>
      <c r="T1127" s="30">
        <f t="shared" si="296"/>
        <v>1536843</v>
      </c>
      <c r="U1127" s="30">
        <f t="shared" si="297"/>
        <v>2699</v>
      </c>
      <c r="V1127" s="30">
        <f t="shared" si="298"/>
        <v>4515164</v>
      </c>
    </row>
    <row r="1128" spans="1:22" ht="16.5" x14ac:dyDescent="0.15">
      <c r="A1128">
        <f>人物属性总表!A1133</f>
        <v>1125</v>
      </c>
      <c r="B1128" s="5">
        <f>人物属性总表!K1133</f>
        <v>14882</v>
      </c>
      <c r="C1128" s="5">
        <f>人物属性总表!L1133</f>
        <v>12</v>
      </c>
      <c r="D1128" s="5">
        <f>人物属性总表!M1133</f>
        <v>14882</v>
      </c>
      <c r="E1128" s="5">
        <f>人物属性总表!N1133</f>
        <v>12</v>
      </c>
      <c r="F1128" s="5">
        <f>人物属性总表!O1133</f>
        <v>43750</v>
      </c>
      <c r="G1128" s="22">
        <f t="shared" si="284"/>
        <v>7699100</v>
      </c>
      <c r="H1128" s="22">
        <f t="shared" si="285"/>
        <v>13510</v>
      </c>
      <c r="I1128" s="22">
        <f t="shared" si="286"/>
        <v>7699100</v>
      </c>
      <c r="J1128" s="22">
        <f t="shared" si="287"/>
        <v>13510</v>
      </c>
      <c r="K1128" s="22">
        <f t="shared" si="288"/>
        <v>22619570</v>
      </c>
      <c r="L1128" s="22"/>
      <c r="M1128" s="29">
        <f t="shared" si="289"/>
        <v>2232</v>
      </c>
      <c r="N1128" s="29">
        <f t="shared" si="290"/>
        <v>1</v>
      </c>
      <c r="O1128" s="29">
        <f t="shared" si="291"/>
        <v>2232</v>
      </c>
      <c r="P1128" s="29">
        <f t="shared" si="292"/>
        <v>1</v>
      </c>
      <c r="Q1128" s="29">
        <f t="shared" si="293"/>
        <v>6562</v>
      </c>
      <c r="R1128" s="30">
        <f t="shared" si="294"/>
        <v>1539820</v>
      </c>
      <c r="S1128" s="30">
        <f t="shared" si="295"/>
        <v>2702</v>
      </c>
      <c r="T1128" s="30">
        <f t="shared" si="296"/>
        <v>1539820</v>
      </c>
      <c r="U1128" s="30">
        <f t="shared" si="297"/>
        <v>2702</v>
      </c>
      <c r="V1128" s="30">
        <f t="shared" si="298"/>
        <v>4523914</v>
      </c>
    </row>
    <row r="1129" spans="1:22" ht="16.5" x14ac:dyDescent="0.15">
      <c r="A1129">
        <f>人物属性总表!A1134</f>
        <v>1126</v>
      </c>
      <c r="B1129" s="5">
        <f>人物属性总表!K1134</f>
        <v>14898</v>
      </c>
      <c r="C1129" s="5">
        <f>人物属性总表!L1134</f>
        <v>12</v>
      </c>
      <c r="D1129" s="5">
        <f>人物属性总表!M1134</f>
        <v>14898</v>
      </c>
      <c r="E1129" s="5">
        <f>人物属性总表!N1134</f>
        <v>12</v>
      </c>
      <c r="F1129" s="5">
        <f>人物属性总表!O1134</f>
        <v>43790</v>
      </c>
      <c r="G1129" s="22">
        <f t="shared" si="284"/>
        <v>7713998</v>
      </c>
      <c r="H1129" s="22">
        <f t="shared" si="285"/>
        <v>13522</v>
      </c>
      <c r="I1129" s="22">
        <f t="shared" si="286"/>
        <v>7713998</v>
      </c>
      <c r="J1129" s="22">
        <f t="shared" si="287"/>
        <v>13522</v>
      </c>
      <c r="K1129" s="22">
        <f t="shared" si="288"/>
        <v>22663360</v>
      </c>
      <c r="L1129" s="22"/>
      <c r="M1129" s="29">
        <f t="shared" si="289"/>
        <v>2234</v>
      </c>
      <c r="N1129" s="29">
        <f t="shared" si="290"/>
        <v>1</v>
      </c>
      <c r="O1129" s="29">
        <f t="shared" si="291"/>
        <v>2234</v>
      </c>
      <c r="P1129" s="29">
        <f t="shared" si="292"/>
        <v>1</v>
      </c>
      <c r="Q1129" s="29">
        <f t="shared" si="293"/>
        <v>6568</v>
      </c>
      <c r="R1129" s="30">
        <f t="shared" si="294"/>
        <v>1542799</v>
      </c>
      <c r="S1129" s="30">
        <f t="shared" si="295"/>
        <v>2704</v>
      </c>
      <c r="T1129" s="30">
        <f t="shared" si="296"/>
        <v>1542799</v>
      </c>
      <c r="U1129" s="30">
        <f t="shared" si="297"/>
        <v>2704</v>
      </c>
      <c r="V1129" s="30">
        <f t="shared" si="298"/>
        <v>4532672</v>
      </c>
    </row>
    <row r="1130" spans="1:22" ht="16.5" x14ac:dyDescent="0.15">
      <c r="A1130">
        <f>人物属性总表!A1135</f>
        <v>1127</v>
      </c>
      <c r="B1130" s="5">
        <f>人物属性总表!K1135</f>
        <v>14913</v>
      </c>
      <c r="C1130" s="5">
        <f>人物属性总表!L1135</f>
        <v>12</v>
      </c>
      <c r="D1130" s="5">
        <f>人物属性总表!M1135</f>
        <v>14913</v>
      </c>
      <c r="E1130" s="5">
        <f>人物属性总表!N1135</f>
        <v>12</v>
      </c>
      <c r="F1130" s="5">
        <f>人物属性总表!O1135</f>
        <v>43840</v>
      </c>
      <c r="G1130" s="22">
        <f t="shared" si="284"/>
        <v>7728911</v>
      </c>
      <c r="H1130" s="22">
        <f t="shared" si="285"/>
        <v>13534</v>
      </c>
      <c r="I1130" s="22">
        <f t="shared" si="286"/>
        <v>7728911</v>
      </c>
      <c r="J1130" s="22">
        <f t="shared" si="287"/>
        <v>13534</v>
      </c>
      <c r="K1130" s="22">
        <f t="shared" si="288"/>
        <v>22707200</v>
      </c>
      <c r="L1130" s="22"/>
      <c r="M1130" s="29">
        <f t="shared" si="289"/>
        <v>2236</v>
      </c>
      <c r="N1130" s="29">
        <f t="shared" si="290"/>
        <v>1</v>
      </c>
      <c r="O1130" s="29">
        <f t="shared" si="291"/>
        <v>2236</v>
      </c>
      <c r="P1130" s="29">
        <f t="shared" si="292"/>
        <v>1</v>
      </c>
      <c r="Q1130" s="29">
        <f t="shared" si="293"/>
        <v>6576</v>
      </c>
      <c r="R1130" s="30">
        <f t="shared" si="294"/>
        <v>1545782</v>
      </c>
      <c r="S1130" s="30">
        <f t="shared" si="295"/>
        <v>2706</v>
      </c>
      <c r="T1130" s="30">
        <f t="shared" si="296"/>
        <v>1545782</v>
      </c>
      <c r="U1130" s="30">
        <f t="shared" si="297"/>
        <v>2706</v>
      </c>
      <c r="V1130" s="30">
        <f t="shared" si="298"/>
        <v>4541440</v>
      </c>
    </row>
    <row r="1131" spans="1:22" ht="16.5" x14ac:dyDescent="0.15">
      <c r="A1131">
        <f>人物属性总表!A1136</f>
        <v>1128</v>
      </c>
      <c r="B1131" s="5">
        <f>人物属性总表!K1136</f>
        <v>14929</v>
      </c>
      <c r="C1131" s="5">
        <f>人物属性总表!L1136</f>
        <v>12</v>
      </c>
      <c r="D1131" s="5">
        <f>人物属性总表!M1136</f>
        <v>14929</v>
      </c>
      <c r="E1131" s="5">
        <f>人物属性总表!N1136</f>
        <v>12</v>
      </c>
      <c r="F1131" s="5">
        <f>人物属性总表!O1136</f>
        <v>43880</v>
      </c>
      <c r="G1131" s="22">
        <f t="shared" si="284"/>
        <v>7743840</v>
      </c>
      <c r="H1131" s="22">
        <f t="shared" si="285"/>
        <v>13546</v>
      </c>
      <c r="I1131" s="22">
        <f t="shared" si="286"/>
        <v>7743840</v>
      </c>
      <c r="J1131" s="22">
        <f t="shared" si="287"/>
        <v>13546</v>
      </c>
      <c r="K1131" s="22">
        <f t="shared" si="288"/>
        <v>22751080</v>
      </c>
      <c r="L1131" s="22"/>
      <c r="M1131" s="29">
        <f t="shared" si="289"/>
        <v>2239</v>
      </c>
      <c r="N1131" s="29">
        <f t="shared" si="290"/>
        <v>1</v>
      </c>
      <c r="O1131" s="29">
        <f t="shared" si="291"/>
        <v>2239</v>
      </c>
      <c r="P1131" s="29">
        <f t="shared" si="292"/>
        <v>1</v>
      </c>
      <c r="Q1131" s="29">
        <f t="shared" si="293"/>
        <v>6582</v>
      </c>
      <c r="R1131" s="30">
        <f t="shared" si="294"/>
        <v>1548768</v>
      </c>
      <c r="S1131" s="30">
        <f t="shared" si="295"/>
        <v>2709</v>
      </c>
      <c r="T1131" s="30">
        <f t="shared" si="296"/>
        <v>1548768</v>
      </c>
      <c r="U1131" s="30">
        <f t="shared" si="297"/>
        <v>2709</v>
      </c>
      <c r="V1131" s="30">
        <f t="shared" si="298"/>
        <v>4550216</v>
      </c>
    </row>
    <row r="1132" spans="1:22" ht="16.5" x14ac:dyDescent="0.15">
      <c r="A1132">
        <f>人物属性总表!A1137</f>
        <v>1129</v>
      </c>
      <c r="B1132" s="5">
        <f>人物属性总表!K1137</f>
        <v>14945</v>
      </c>
      <c r="C1132" s="5">
        <f>人物属性总表!L1137</f>
        <v>13</v>
      </c>
      <c r="D1132" s="5">
        <f>人物属性总表!M1137</f>
        <v>14945</v>
      </c>
      <c r="E1132" s="5">
        <f>人物属性总表!N1137</f>
        <v>13</v>
      </c>
      <c r="F1132" s="5">
        <f>人物属性总表!O1137</f>
        <v>42740</v>
      </c>
      <c r="G1132" s="22">
        <f t="shared" si="284"/>
        <v>7758785</v>
      </c>
      <c r="H1132" s="22">
        <f t="shared" si="285"/>
        <v>13559</v>
      </c>
      <c r="I1132" s="22">
        <f t="shared" si="286"/>
        <v>7758785</v>
      </c>
      <c r="J1132" s="22">
        <f t="shared" si="287"/>
        <v>13559</v>
      </c>
      <c r="K1132" s="22">
        <f t="shared" si="288"/>
        <v>22793820</v>
      </c>
      <c r="L1132" s="22"/>
      <c r="M1132" s="29">
        <f t="shared" si="289"/>
        <v>2241</v>
      </c>
      <c r="N1132" s="29">
        <f t="shared" si="290"/>
        <v>1</v>
      </c>
      <c r="O1132" s="29">
        <f t="shared" si="291"/>
        <v>2241</v>
      </c>
      <c r="P1132" s="29">
        <f t="shared" si="292"/>
        <v>1</v>
      </c>
      <c r="Q1132" s="29">
        <f t="shared" si="293"/>
        <v>6411</v>
      </c>
      <c r="R1132" s="30">
        <f t="shared" si="294"/>
        <v>1551757</v>
      </c>
      <c r="S1132" s="30">
        <f t="shared" si="295"/>
        <v>2711</v>
      </c>
      <c r="T1132" s="30">
        <f t="shared" si="296"/>
        <v>1551757</v>
      </c>
      <c r="U1132" s="30">
        <f t="shared" si="297"/>
        <v>2711</v>
      </c>
      <c r="V1132" s="30">
        <f t="shared" si="298"/>
        <v>4558764</v>
      </c>
    </row>
    <row r="1133" spans="1:22" ht="16.5" x14ac:dyDescent="0.15">
      <c r="A1133">
        <f>人物属性总表!A1138</f>
        <v>1130</v>
      </c>
      <c r="B1133" s="5">
        <f>人物属性总表!K1138</f>
        <v>14961</v>
      </c>
      <c r="C1133" s="5">
        <f>人物属性总表!L1138</f>
        <v>12</v>
      </c>
      <c r="D1133" s="5">
        <f>人物属性总表!M1138</f>
        <v>14961</v>
      </c>
      <c r="E1133" s="5">
        <f>人物属性总表!N1138</f>
        <v>12</v>
      </c>
      <c r="F1133" s="5">
        <f>人物属性总表!O1138</f>
        <v>43980</v>
      </c>
      <c r="G1133" s="22">
        <f t="shared" si="284"/>
        <v>7773746</v>
      </c>
      <c r="H1133" s="22">
        <f t="shared" si="285"/>
        <v>13571</v>
      </c>
      <c r="I1133" s="22">
        <f t="shared" si="286"/>
        <v>7773746</v>
      </c>
      <c r="J1133" s="22">
        <f t="shared" si="287"/>
        <v>13571</v>
      </c>
      <c r="K1133" s="22">
        <f t="shared" si="288"/>
        <v>22837800</v>
      </c>
      <c r="L1133" s="22"/>
      <c r="M1133" s="29">
        <f t="shared" si="289"/>
        <v>2244</v>
      </c>
      <c r="N1133" s="29">
        <f t="shared" si="290"/>
        <v>1</v>
      </c>
      <c r="O1133" s="29">
        <f t="shared" si="291"/>
        <v>2244</v>
      </c>
      <c r="P1133" s="29">
        <f t="shared" si="292"/>
        <v>1</v>
      </c>
      <c r="Q1133" s="29">
        <f t="shared" si="293"/>
        <v>6597</v>
      </c>
      <c r="R1133" s="30">
        <f t="shared" si="294"/>
        <v>1554749</v>
      </c>
      <c r="S1133" s="30">
        <f t="shared" si="295"/>
        <v>2714</v>
      </c>
      <c r="T1133" s="30">
        <f t="shared" si="296"/>
        <v>1554749</v>
      </c>
      <c r="U1133" s="30">
        <f t="shared" si="297"/>
        <v>2714</v>
      </c>
      <c r="V1133" s="30">
        <f t="shared" si="298"/>
        <v>4567560</v>
      </c>
    </row>
    <row r="1134" spans="1:22" ht="16.5" x14ac:dyDescent="0.15">
      <c r="A1134">
        <f>人物属性总表!A1139</f>
        <v>1131</v>
      </c>
      <c r="B1134" s="5">
        <f>人物属性总表!K1139</f>
        <v>14976</v>
      </c>
      <c r="C1134" s="5">
        <f>人物属性总表!L1139</f>
        <v>12</v>
      </c>
      <c r="D1134" s="5">
        <f>人物属性总表!M1139</f>
        <v>14976</v>
      </c>
      <c r="E1134" s="5">
        <f>人物属性总表!N1139</f>
        <v>12</v>
      </c>
      <c r="F1134" s="5">
        <f>人物属性总表!O1139</f>
        <v>44020</v>
      </c>
      <c r="G1134" s="22">
        <f t="shared" si="284"/>
        <v>7788722</v>
      </c>
      <c r="H1134" s="22">
        <f t="shared" si="285"/>
        <v>13583</v>
      </c>
      <c r="I1134" s="22">
        <f t="shared" si="286"/>
        <v>7788722</v>
      </c>
      <c r="J1134" s="22">
        <f t="shared" si="287"/>
        <v>13583</v>
      </c>
      <c r="K1134" s="22">
        <f t="shared" si="288"/>
        <v>22881820</v>
      </c>
      <c r="L1134" s="22"/>
      <c r="M1134" s="29">
        <f t="shared" si="289"/>
        <v>2246</v>
      </c>
      <c r="N1134" s="29">
        <f t="shared" si="290"/>
        <v>1</v>
      </c>
      <c r="O1134" s="29">
        <f t="shared" si="291"/>
        <v>2246</v>
      </c>
      <c r="P1134" s="29">
        <f t="shared" si="292"/>
        <v>1</v>
      </c>
      <c r="Q1134" s="29">
        <f t="shared" si="293"/>
        <v>6603</v>
      </c>
      <c r="R1134" s="30">
        <f t="shared" si="294"/>
        <v>1557744</v>
      </c>
      <c r="S1134" s="30">
        <f t="shared" si="295"/>
        <v>2716</v>
      </c>
      <c r="T1134" s="30">
        <f t="shared" si="296"/>
        <v>1557744</v>
      </c>
      <c r="U1134" s="30">
        <f t="shared" si="297"/>
        <v>2716</v>
      </c>
      <c r="V1134" s="30">
        <f t="shared" si="298"/>
        <v>4576364</v>
      </c>
    </row>
    <row r="1135" spans="1:22" ht="16.5" x14ac:dyDescent="0.15">
      <c r="A1135">
        <f>人物属性总表!A1140</f>
        <v>1132</v>
      </c>
      <c r="B1135" s="5">
        <f>人物属性总表!K1140</f>
        <v>14992</v>
      </c>
      <c r="C1135" s="5">
        <f>人物属性总表!L1140</f>
        <v>12</v>
      </c>
      <c r="D1135" s="5">
        <f>人物属性总表!M1140</f>
        <v>14992</v>
      </c>
      <c r="E1135" s="5">
        <f>人物属性总表!N1140</f>
        <v>12</v>
      </c>
      <c r="F1135" s="5">
        <f>人物属性总表!O1140</f>
        <v>44060</v>
      </c>
      <c r="G1135" s="22">
        <f t="shared" si="284"/>
        <v>7803714</v>
      </c>
      <c r="H1135" s="22">
        <f t="shared" si="285"/>
        <v>13595</v>
      </c>
      <c r="I1135" s="22">
        <f t="shared" si="286"/>
        <v>7803714</v>
      </c>
      <c r="J1135" s="22">
        <f t="shared" si="287"/>
        <v>13595</v>
      </c>
      <c r="K1135" s="22">
        <f t="shared" si="288"/>
        <v>22925880</v>
      </c>
      <c r="L1135" s="22"/>
      <c r="M1135" s="29">
        <f t="shared" si="289"/>
        <v>2248</v>
      </c>
      <c r="N1135" s="29">
        <f t="shared" si="290"/>
        <v>1</v>
      </c>
      <c r="O1135" s="29">
        <f t="shared" si="291"/>
        <v>2248</v>
      </c>
      <c r="P1135" s="29">
        <f t="shared" si="292"/>
        <v>1</v>
      </c>
      <c r="Q1135" s="29">
        <f t="shared" si="293"/>
        <v>6609</v>
      </c>
      <c r="R1135" s="30">
        <f t="shared" si="294"/>
        <v>1560742</v>
      </c>
      <c r="S1135" s="30">
        <f t="shared" si="295"/>
        <v>2719</v>
      </c>
      <c r="T1135" s="30">
        <f t="shared" si="296"/>
        <v>1560742</v>
      </c>
      <c r="U1135" s="30">
        <f t="shared" si="297"/>
        <v>2719</v>
      </c>
      <c r="V1135" s="30">
        <f t="shared" si="298"/>
        <v>4585176</v>
      </c>
    </row>
    <row r="1136" spans="1:22" ht="16.5" x14ac:dyDescent="0.15">
      <c r="A1136">
        <f>人物属性总表!A1141</f>
        <v>1133</v>
      </c>
      <c r="B1136" s="5">
        <f>人物属性总表!K1141</f>
        <v>15008</v>
      </c>
      <c r="C1136" s="5">
        <f>人物属性总表!L1141</f>
        <v>13</v>
      </c>
      <c r="D1136" s="5">
        <f>人物属性总表!M1141</f>
        <v>15008</v>
      </c>
      <c r="E1136" s="5">
        <f>人物属性总表!N1141</f>
        <v>13</v>
      </c>
      <c r="F1136" s="5">
        <f>人物属性总表!O1141</f>
        <v>42930</v>
      </c>
      <c r="G1136" s="22">
        <f t="shared" si="284"/>
        <v>7818722</v>
      </c>
      <c r="H1136" s="22">
        <f t="shared" si="285"/>
        <v>13608</v>
      </c>
      <c r="I1136" s="22">
        <f t="shared" si="286"/>
        <v>7818722</v>
      </c>
      <c r="J1136" s="22">
        <f t="shared" si="287"/>
        <v>13608</v>
      </c>
      <c r="K1136" s="22">
        <f t="shared" si="288"/>
        <v>22968810</v>
      </c>
      <c r="L1136" s="22"/>
      <c r="M1136" s="29">
        <f t="shared" si="289"/>
        <v>2251</v>
      </c>
      <c r="N1136" s="29">
        <f t="shared" si="290"/>
        <v>1</v>
      </c>
      <c r="O1136" s="29">
        <f t="shared" si="291"/>
        <v>2251</v>
      </c>
      <c r="P1136" s="29">
        <f t="shared" si="292"/>
        <v>1</v>
      </c>
      <c r="Q1136" s="29">
        <f t="shared" si="293"/>
        <v>6439</v>
      </c>
      <c r="R1136" s="30">
        <f t="shared" si="294"/>
        <v>1563744</v>
      </c>
      <c r="S1136" s="30">
        <f t="shared" si="295"/>
        <v>2721</v>
      </c>
      <c r="T1136" s="30">
        <f t="shared" si="296"/>
        <v>1563744</v>
      </c>
      <c r="U1136" s="30">
        <f t="shared" si="297"/>
        <v>2721</v>
      </c>
      <c r="V1136" s="30">
        <f t="shared" si="298"/>
        <v>4593762</v>
      </c>
    </row>
    <row r="1137" spans="1:22" ht="16.5" x14ac:dyDescent="0.15">
      <c r="A1137">
        <f>人物属性总表!A1142</f>
        <v>1134</v>
      </c>
      <c r="B1137" s="5">
        <f>人物属性总表!K1142</f>
        <v>15023</v>
      </c>
      <c r="C1137" s="5">
        <f>人物属性总表!L1142</f>
        <v>12</v>
      </c>
      <c r="D1137" s="5">
        <f>人物属性总表!M1142</f>
        <v>15023</v>
      </c>
      <c r="E1137" s="5">
        <f>人物属性总表!N1142</f>
        <v>12</v>
      </c>
      <c r="F1137" s="5">
        <f>人物属性总表!O1142</f>
        <v>44150</v>
      </c>
      <c r="G1137" s="22">
        <f t="shared" si="284"/>
        <v>7833745</v>
      </c>
      <c r="H1137" s="22">
        <f t="shared" si="285"/>
        <v>13620</v>
      </c>
      <c r="I1137" s="22">
        <f t="shared" si="286"/>
        <v>7833745</v>
      </c>
      <c r="J1137" s="22">
        <f t="shared" si="287"/>
        <v>13620</v>
      </c>
      <c r="K1137" s="22">
        <f t="shared" si="288"/>
        <v>23012960</v>
      </c>
      <c r="L1137" s="22"/>
      <c r="M1137" s="29">
        <f t="shared" si="289"/>
        <v>2253</v>
      </c>
      <c r="N1137" s="29">
        <f t="shared" si="290"/>
        <v>1</v>
      </c>
      <c r="O1137" s="29">
        <f t="shared" si="291"/>
        <v>2253</v>
      </c>
      <c r="P1137" s="29">
        <f t="shared" si="292"/>
        <v>1</v>
      </c>
      <c r="Q1137" s="29">
        <f t="shared" si="293"/>
        <v>6622</v>
      </c>
      <c r="R1137" s="30">
        <f t="shared" si="294"/>
        <v>1566749</v>
      </c>
      <c r="S1137" s="30">
        <f t="shared" si="295"/>
        <v>2724</v>
      </c>
      <c r="T1137" s="30">
        <f t="shared" si="296"/>
        <v>1566749</v>
      </c>
      <c r="U1137" s="30">
        <f t="shared" si="297"/>
        <v>2724</v>
      </c>
      <c r="V1137" s="30">
        <f t="shared" si="298"/>
        <v>4602592</v>
      </c>
    </row>
    <row r="1138" spans="1:22" ht="16.5" x14ac:dyDescent="0.15">
      <c r="A1138">
        <f>人物属性总表!A1143</f>
        <v>1135</v>
      </c>
      <c r="B1138" s="5">
        <f>人物属性总表!K1143</f>
        <v>15039</v>
      </c>
      <c r="C1138" s="5">
        <f>人物属性总表!L1143</f>
        <v>12</v>
      </c>
      <c r="D1138" s="5">
        <f>人物属性总表!M1143</f>
        <v>15039</v>
      </c>
      <c r="E1138" s="5">
        <f>人物属性总表!N1143</f>
        <v>12</v>
      </c>
      <c r="F1138" s="5">
        <f>人物属性总表!O1143</f>
        <v>44210</v>
      </c>
      <c r="G1138" s="22">
        <f t="shared" si="284"/>
        <v>7848784</v>
      </c>
      <c r="H1138" s="22">
        <f t="shared" si="285"/>
        <v>13632</v>
      </c>
      <c r="I1138" s="22">
        <f t="shared" si="286"/>
        <v>7848784</v>
      </c>
      <c r="J1138" s="22">
        <f t="shared" si="287"/>
        <v>13632</v>
      </c>
      <c r="K1138" s="22">
        <f t="shared" si="288"/>
        <v>23057170</v>
      </c>
      <c r="L1138" s="22"/>
      <c r="M1138" s="29">
        <f t="shared" si="289"/>
        <v>2255</v>
      </c>
      <c r="N1138" s="29">
        <f t="shared" si="290"/>
        <v>1</v>
      </c>
      <c r="O1138" s="29">
        <f t="shared" si="291"/>
        <v>2255</v>
      </c>
      <c r="P1138" s="29">
        <f t="shared" si="292"/>
        <v>1</v>
      </c>
      <c r="Q1138" s="29">
        <f t="shared" si="293"/>
        <v>6631</v>
      </c>
      <c r="R1138" s="30">
        <f t="shared" si="294"/>
        <v>1569756</v>
      </c>
      <c r="S1138" s="30">
        <f t="shared" si="295"/>
        <v>2726</v>
      </c>
      <c r="T1138" s="30">
        <f t="shared" si="296"/>
        <v>1569756</v>
      </c>
      <c r="U1138" s="30">
        <f t="shared" si="297"/>
        <v>2726</v>
      </c>
      <c r="V1138" s="30">
        <f t="shared" si="298"/>
        <v>4611434</v>
      </c>
    </row>
    <row r="1139" spans="1:22" ht="16.5" x14ac:dyDescent="0.15">
      <c r="A1139">
        <f>人物属性总表!A1144</f>
        <v>1136</v>
      </c>
      <c r="B1139" s="5">
        <f>人物属性总表!K1144</f>
        <v>15055</v>
      </c>
      <c r="C1139" s="5">
        <f>人物属性总表!L1144</f>
        <v>12</v>
      </c>
      <c r="D1139" s="5">
        <f>人物属性总表!M1144</f>
        <v>15055</v>
      </c>
      <c r="E1139" s="5">
        <f>人物属性总表!N1144</f>
        <v>12</v>
      </c>
      <c r="F1139" s="5">
        <f>人物属性总表!O1144</f>
        <v>44250</v>
      </c>
      <c r="G1139" s="22">
        <f t="shared" si="284"/>
        <v>7863839</v>
      </c>
      <c r="H1139" s="22">
        <f t="shared" si="285"/>
        <v>13644</v>
      </c>
      <c r="I1139" s="22">
        <f t="shared" si="286"/>
        <v>7863839</v>
      </c>
      <c r="J1139" s="22">
        <f t="shared" si="287"/>
        <v>13644</v>
      </c>
      <c r="K1139" s="22">
        <f t="shared" si="288"/>
        <v>23101420</v>
      </c>
      <c r="L1139" s="22"/>
      <c r="M1139" s="29">
        <f t="shared" si="289"/>
        <v>2258</v>
      </c>
      <c r="N1139" s="29">
        <f t="shared" si="290"/>
        <v>1</v>
      </c>
      <c r="O1139" s="29">
        <f t="shared" si="291"/>
        <v>2258</v>
      </c>
      <c r="P1139" s="29">
        <f t="shared" si="292"/>
        <v>1</v>
      </c>
      <c r="Q1139" s="29">
        <f t="shared" si="293"/>
        <v>6637</v>
      </c>
      <c r="R1139" s="30">
        <f t="shared" si="294"/>
        <v>1572767</v>
      </c>
      <c r="S1139" s="30">
        <f t="shared" si="295"/>
        <v>2728</v>
      </c>
      <c r="T1139" s="30">
        <f t="shared" si="296"/>
        <v>1572767</v>
      </c>
      <c r="U1139" s="30">
        <f t="shared" si="297"/>
        <v>2728</v>
      </c>
      <c r="V1139" s="30">
        <f t="shared" si="298"/>
        <v>4620284</v>
      </c>
    </row>
    <row r="1140" spans="1:22" ht="16.5" x14ac:dyDescent="0.15">
      <c r="A1140">
        <f>人物属性总表!A1145</f>
        <v>1137</v>
      </c>
      <c r="B1140" s="5">
        <f>人物属性总表!K1145</f>
        <v>15071</v>
      </c>
      <c r="C1140" s="5">
        <f>人物属性总表!L1145</f>
        <v>12</v>
      </c>
      <c r="D1140" s="5">
        <f>人物属性总表!M1145</f>
        <v>15071</v>
      </c>
      <c r="E1140" s="5">
        <f>人物属性总表!N1145</f>
        <v>12</v>
      </c>
      <c r="F1140" s="5">
        <f>人物属性总表!O1145</f>
        <v>44300</v>
      </c>
      <c r="G1140" s="22">
        <f t="shared" si="284"/>
        <v>7878910</v>
      </c>
      <c r="H1140" s="22">
        <f t="shared" si="285"/>
        <v>13656</v>
      </c>
      <c r="I1140" s="22">
        <f t="shared" si="286"/>
        <v>7878910</v>
      </c>
      <c r="J1140" s="22">
        <f t="shared" si="287"/>
        <v>13656</v>
      </c>
      <c r="K1140" s="22">
        <f t="shared" si="288"/>
        <v>23145720</v>
      </c>
      <c r="L1140" s="22"/>
      <c r="M1140" s="29">
        <f t="shared" si="289"/>
        <v>2260</v>
      </c>
      <c r="N1140" s="29">
        <f t="shared" si="290"/>
        <v>1</v>
      </c>
      <c r="O1140" s="29">
        <f t="shared" si="291"/>
        <v>2260</v>
      </c>
      <c r="P1140" s="29">
        <f t="shared" si="292"/>
        <v>1</v>
      </c>
      <c r="Q1140" s="29">
        <f t="shared" si="293"/>
        <v>6645</v>
      </c>
      <c r="R1140" s="30">
        <f t="shared" si="294"/>
        <v>1575782</v>
      </c>
      <c r="S1140" s="30">
        <f t="shared" si="295"/>
        <v>2731</v>
      </c>
      <c r="T1140" s="30">
        <f t="shared" si="296"/>
        <v>1575782</v>
      </c>
      <c r="U1140" s="30">
        <f t="shared" si="297"/>
        <v>2731</v>
      </c>
      <c r="V1140" s="30">
        <f t="shared" si="298"/>
        <v>4629144</v>
      </c>
    </row>
    <row r="1141" spans="1:22" ht="16.5" x14ac:dyDescent="0.15">
      <c r="A1141">
        <f>人物属性总表!A1146</f>
        <v>1138</v>
      </c>
      <c r="B1141" s="5">
        <f>人物属性总表!K1146</f>
        <v>15086</v>
      </c>
      <c r="C1141" s="5">
        <f>人物属性总表!L1146</f>
        <v>13</v>
      </c>
      <c r="D1141" s="5">
        <f>人物属性总表!M1146</f>
        <v>15086</v>
      </c>
      <c r="E1141" s="5">
        <f>人物属性总表!N1146</f>
        <v>13</v>
      </c>
      <c r="F1141" s="5">
        <f>人物属性总表!O1146</f>
        <v>43140</v>
      </c>
      <c r="G1141" s="22">
        <f t="shared" si="284"/>
        <v>7893996</v>
      </c>
      <c r="H1141" s="22">
        <f t="shared" si="285"/>
        <v>13669</v>
      </c>
      <c r="I1141" s="22">
        <f t="shared" si="286"/>
        <v>7893996</v>
      </c>
      <c r="J1141" s="22">
        <f t="shared" si="287"/>
        <v>13669</v>
      </c>
      <c r="K1141" s="22">
        <f t="shared" si="288"/>
        <v>23188860</v>
      </c>
      <c r="L1141" s="22"/>
      <c r="M1141" s="29">
        <f t="shared" si="289"/>
        <v>2262</v>
      </c>
      <c r="N1141" s="29">
        <f t="shared" si="290"/>
        <v>1</v>
      </c>
      <c r="O1141" s="29">
        <f t="shared" si="291"/>
        <v>2262</v>
      </c>
      <c r="P1141" s="29">
        <f t="shared" si="292"/>
        <v>1</v>
      </c>
      <c r="Q1141" s="29">
        <f t="shared" si="293"/>
        <v>6471</v>
      </c>
      <c r="R1141" s="30">
        <f t="shared" si="294"/>
        <v>1578799</v>
      </c>
      <c r="S1141" s="30">
        <f t="shared" si="295"/>
        <v>2733</v>
      </c>
      <c r="T1141" s="30">
        <f t="shared" si="296"/>
        <v>1578799</v>
      </c>
      <c r="U1141" s="30">
        <f t="shared" si="297"/>
        <v>2733</v>
      </c>
      <c r="V1141" s="30">
        <f t="shared" si="298"/>
        <v>4637772</v>
      </c>
    </row>
    <row r="1142" spans="1:22" ht="16.5" x14ac:dyDescent="0.15">
      <c r="A1142">
        <f>人物属性总表!A1147</f>
        <v>1139</v>
      </c>
      <c r="B1142" s="5">
        <f>人物属性总表!K1147</f>
        <v>15102</v>
      </c>
      <c r="C1142" s="5">
        <f>人物属性总表!L1147</f>
        <v>12</v>
      </c>
      <c r="D1142" s="5">
        <f>人物属性总表!M1147</f>
        <v>15102</v>
      </c>
      <c r="E1142" s="5">
        <f>人物属性总表!N1147</f>
        <v>12</v>
      </c>
      <c r="F1142" s="5">
        <f>人物属性总表!O1147</f>
        <v>44390</v>
      </c>
      <c r="G1142" s="22">
        <f t="shared" si="284"/>
        <v>7909098</v>
      </c>
      <c r="H1142" s="22">
        <f t="shared" si="285"/>
        <v>13681</v>
      </c>
      <c r="I1142" s="22">
        <f t="shared" si="286"/>
        <v>7909098</v>
      </c>
      <c r="J1142" s="22">
        <f t="shared" si="287"/>
        <v>13681</v>
      </c>
      <c r="K1142" s="22">
        <f t="shared" si="288"/>
        <v>23233250</v>
      </c>
      <c r="L1142" s="22"/>
      <c r="M1142" s="29">
        <f t="shared" si="289"/>
        <v>2265</v>
      </c>
      <c r="N1142" s="29">
        <f t="shared" si="290"/>
        <v>1</v>
      </c>
      <c r="O1142" s="29">
        <f t="shared" si="291"/>
        <v>2265</v>
      </c>
      <c r="P1142" s="29">
        <f t="shared" si="292"/>
        <v>1</v>
      </c>
      <c r="Q1142" s="29">
        <f t="shared" si="293"/>
        <v>6658</v>
      </c>
      <c r="R1142" s="30">
        <f t="shared" si="294"/>
        <v>1581819</v>
      </c>
      <c r="S1142" s="30">
        <f t="shared" si="295"/>
        <v>2736</v>
      </c>
      <c r="T1142" s="30">
        <f t="shared" si="296"/>
        <v>1581819</v>
      </c>
      <c r="U1142" s="30">
        <f t="shared" si="297"/>
        <v>2736</v>
      </c>
      <c r="V1142" s="30">
        <f t="shared" si="298"/>
        <v>4646650</v>
      </c>
    </row>
    <row r="1143" spans="1:22" ht="16.5" x14ac:dyDescent="0.15">
      <c r="A1143">
        <f>人物属性总表!A1148</f>
        <v>1140</v>
      </c>
      <c r="B1143" s="5">
        <f>人物属性总表!K1148</f>
        <v>15118</v>
      </c>
      <c r="C1143" s="5">
        <f>人物属性总表!L1148</f>
        <v>12</v>
      </c>
      <c r="D1143" s="5">
        <f>人物属性总表!M1148</f>
        <v>15118</v>
      </c>
      <c r="E1143" s="5">
        <f>人物属性总表!N1148</f>
        <v>12</v>
      </c>
      <c r="F1143" s="5">
        <f>人物属性总表!O1148</f>
        <v>44430</v>
      </c>
      <c r="G1143" s="22">
        <f t="shared" si="284"/>
        <v>7924216</v>
      </c>
      <c r="H1143" s="22">
        <f t="shared" si="285"/>
        <v>13693</v>
      </c>
      <c r="I1143" s="22">
        <f t="shared" si="286"/>
        <v>7924216</v>
      </c>
      <c r="J1143" s="22">
        <f t="shared" si="287"/>
        <v>13693</v>
      </c>
      <c r="K1143" s="22">
        <f t="shared" si="288"/>
        <v>23277680</v>
      </c>
      <c r="L1143" s="22"/>
      <c r="M1143" s="29">
        <f t="shared" si="289"/>
        <v>2267</v>
      </c>
      <c r="N1143" s="29">
        <f t="shared" si="290"/>
        <v>1</v>
      </c>
      <c r="O1143" s="29">
        <f t="shared" si="291"/>
        <v>2267</v>
      </c>
      <c r="P1143" s="29">
        <f t="shared" si="292"/>
        <v>1</v>
      </c>
      <c r="Q1143" s="29">
        <f t="shared" si="293"/>
        <v>6664</v>
      </c>
      <c r="R1143" s="30">
        <f t="shared" si="294"/>
        <v>1584843</v>
      </c>
      <c r="S1143" s="30">
        <f t="shared" si="295"/>
        <v>2738</v>
      </c>
      <c r="T1143" s="30">
        <f t="shared" si="296"/>
        <v>1584843</v>
      </c>
      <c r="U1143" s="30">
        <f t="shared" si="297"/>
        <v>2738</v>
      </c>
      <c r="V1143" s="30">
        <f t="shared" si="298"/>
        <v>4655536</v>
      </c>
    </row>
    <row r="1144" spans="1:22" ht="16.5" x14ac:dyDescent="0.15">
      <c r="A1144">
        <f>人物属性总表!A1149</f>
        <v>1141</v>
      </c>
      <c r="B1144" s="5">
        <f>人物属性总表!K1149</f>
        <v>15134</v>
      </c>
      <c r="C1144" s="5">
        <f>人物属性总表!L1149</f>
        <v>12</v>
      </c>
      <c r="D1144" s="5">
        <f>人物属性总表!M1149</f>
        <v>15134</v>
      </c>
      <c r="E1144" s="5">
        <f>人物属性总表!N1149</f>
        <v>12</v>
      </c>
      <c r="F1144" s="5">
        <f>人物属性总表!O1149</f>
        <v>44490</v>
      </c>
      <c r="G1144" s="22">
        <f t="shared" si="284"/>
        <v>7939350</v>
      </c>
      <c r="H1144" s="22">
        <f t="shared" si="285"/>
        <v>13705</v>
      </c>
      <c r="I1144" s="22">
        <f t="shared" si="286"/>
        <v>7939350</v>
      </c>
      <c r="J1144" s="22">
        <f t="shared" si="287"/>
        <v>13705</v>
      </c>
      <c r="K1144" s="22">
        <f t="shared" si="288"/>
        <v>23322170</v>
      </c>
      <c r="L1144" s="22"/>
      <c r="M1144" s="29">
        <f t="shared" si="289"/>
        <v>2270</v>
      </c>
      <c r="N1144" s="29">
        <f t="shared" si="290"/>
        <v>1</v>
      </c>
      <c r="O1144" s="29">
        <f t="shared" si="291"/>
        <v>2270</v>
      </c>
      <c r="P1144" s="29">
        <f t="shared" si="292"/>
        <v>1</v>
      </c>
      <c r="Q1144" s="29">
        <f t="shared" si="293"/>
        <v>6673</v>
      </c>
      <c r="R1144" s="30">
        <f t="shared" si="294"/>
        <v>1587870</v>
      </c>
      <c r="S1144" s="30">
        <f t="shared" si="295"/>
        <v>2741</v>
      </c>
      <c r="T1144" s="30">
        <f t="shared" si="296"/>
        <v>1587870</v>
      </c>
      <c r="U1144" s="30">
        <f t="shared" si="297"/>
        <v>2741</v>
      </c>
      <c r="V1144" s="30">
        <f t="shared" si="298"/>
        <v>4664434</v>
      </c>
    </row>
    <row r="1145" spans="1:22" ht="16.5" x14ac:dyDescent="0.15">
      <c r="A1145">
        <f>人物属性总表!A1150</f>
        <v>1142</v>
      </c>
      <c r="B1145" s="5">
        <f>人物属性总表!K1150</f>
        <v>15149</v>
      </c>
      <c r="C1145" s="5">
        <f>人物属性总表!L1150</f>
        <v>13</v>
      </c>
      <c r="D1145" s="5">
        <f>人物属性总表!M1150</f>
        <v>15149</v>
      </c>
      <c r="E1145" s="5">
        <f>人物属性总表!N1150</f>
        <v>13</v>
      </c>
      <c r="F1145" s="5">
        <f>人物属性总表!O1150</f>
        <v>43320</v>
      </c>
      <c r="G1145" s="22">
        <f t="shared" si="284"/>
        <v>7954499</v>
      </c>
      <c r="H1145" s="22">
        <f t="shared" si="285"/>
        <v>13718</v>
      </c>
      <c r="I1145" s="22">
        <f t="shared" si="286"/>
        <v>7954499</v>
      </c>
      <c r="J1145" s="22">
        <f t="shared" si="287"/>
        <v>13718</v>
      </c>
      <c r="K1145" s="22">
        <f t="shared" si="288"/>
        <v>23365490</v>
      </c>
      <c r="L1145" s="22"/>
      <c r="M1145" s="29">
        <f t="shared" si="289"/>
        <v>2272</v>
      </c>
      <c r="N1145" s="29">
        <f t="shared" si="290"/>
        <v>1</v>
      </c>
      <c r="O1145" s="29">
        <f t="shared" si="291"/>
        <v>2272</v>
      </c>
      <c r="P1145" s="29">
        <f t="shared" si="292"/>
        <v>1</v>
      </c>
      <c r="Q1145" s="29">
        <f t="shared" si="293"/>
        <v>6498</v>
      </c>
      <c r="R1145" s="30">
        <f t="shared" si="294"/>
        <v>1590899</v>
      </c>
      <c r="S1145" s="30">
        <f t="shared" si="295"/>
        <v>2743</v>
      </c>
      <c r="T1145" s="30">
        <f t="shared" si="296"/>
        <v>1590899</v>
      </c>
      <c r="U1145" s="30">
        <f t="shared" si="297"/>
        <v>2743</v>
      </c>
      <c r="V1145" s="30">
        <f t="shared" si="298"/>
        <v>4673098</v>
      </c>
    </row>
    <row r="1146" spans="1:22" ht="16.5" x14ac:dyDescent="0.15">
      <c r="A1146">
        <f>人物属性总表!A1151</f>
        <v>1143</v>
      </c>
      <c r="B1146" s="5">
        <f>人物属性总表!K1151</f>
        <v>15165</v>
      </c>
      <c r="C1146" s="5">
        <f>人物属性总表!L1151</f>
        <v>12</v>
      </c>
      <c r="D1146" s="5">
        <f>人物属性总表!M1151</f>
        <v>15165</v>
      </c>
      <c r="E1146" s="5">
        <f>人物属性总表!N1151</f>
        <v>12</v>
      </c>
      <c r="F1146" s="5">
        <f>人物属性总表!O1151</f>
        <v>44570</v>
      </c>
      <c r="G1146" s="22">
        <f t="shared" si="284"/>
        <v>7969664</v>
      </c>
      <c r="H1146" s="22">
        <f t="shared" si="285"/>
        <v>13730</v>
      </c>
      <c r="I1146" s="22">
        <f t="shared" si="286"/>
        <v>7969664</v>
      </c>
      <c r="J1146" s="22">
        <f t="shared" si="287"/>
        <v>13730</v>
      </c>
      <c r="K1146" s="22">
        <f t="shared" si="288"/>
        <v>23410060</v>
      </c>
      <c r="L1146" s="22"/>
      <c r="M1146" s="29">
        <f t="shared" si="289"/>
        <v>2274</v>
      </c>
      <c r="N1146" s="29">
        <f t="shared" si="290"/>
        <v>1</v>
      </c>
      <c r="O1146" s="29">
        <f t="shared" si="291"/>
        <v>2274</v>
      </c>
      <c r="P1146" s="29">
        <f t="shared" si="292"/>
        <v>1</v>
      </c>
      <c r="Q1146" s="29">
        <f t="shared" si="293"/>
        <v>6685</v>
      </c>
      <c r="R1146" s="30">
        <f t="shared" si="294"/>
        <v>1593932</v>
      </c>
      <c r="S1146" s="30">
        <f t="shared" si="295"/>
        <v>2746</v>
      </c>
      <c r="T1146" s="30">
        <f t="shared" si="296"/>
        <v>1593932</v>
      </c>
      <c r="U1146" s="30">
        <f t="shared" si="297"/>
        <v>2746</v>
      </c>
      <c r="V1146" s="30">
        <f t="shared" si="298"/>
        <v>4682012</v>
      </c>
    </row>
    <row r="1147" spans="1:22" ht="16.5" x14ac:dyDescent="0.15">
      <c r="A1147">
        <f>人物属性总表!A1152</f>
        <v>1144</v>
      </c>
      <c r="B1147" s="5">
        <f>人物属性总表!K1152</f>
        <v>15181</v>
      </c>
      <c r="C1147" s="5">
        <f>人物属性总表!L1152</f>
        <v>12</v>
      </c>
      <c r="D1147" s="5">
        <f>人物属性总表!M1152</f>
        <v>15181</v>
      </c>
      <c r="E1147" s="5">
        <f>人物属性总表!N1152</f>
        <v>12</v>
      </c>
      <c r="F1147" s="5">
        <f>人物属性总表!O1152</f>
        <v>44620</v>
      </c>
      <c r="G1147" s="22">
        <f t="shared" si="284"/>
        <v>7984845</v>
      </c>
      <c r="H1147" s="22">
        <f t="shared" si="285"/>
        <v>13742</v>
      </c>
      <c r="I1147" s="22">
        <f t="shared" si="286"/>
        <v>7984845</v>
      </c>
      <c r="J1147" s="22">
        <f t="shared" si="287"/>
        <v>13742</v>
      </c>
      <c r="K1147" s="22">
        <f t="shared" si="288"/>
        <v>23454680</v>
      </c>
      <c r="L1147" s="22"/>
      <c r="M1147" s="29">
        <f t="shared" si="289"/>
        <v>2277</v>
      </c>
      <c r="N1147" s="29">
        <f t="shared" si="290"/>
        <v>1</v>
      </c>
      <c r="O1147" s="29">
        <f t="shared" si="291"/>
        <v>2277</v>
      </c>
      <c r="P1147" s="29">
        <f t="shared" si="292"/>
        <v>1</v>
      </c>
      <c r="Q1147" s="29">
        <f t="shared" si="293"/>
        <v>6693</v>
      </c>
      <c r="R1147" s="30">
        <f t="shared" si="294"/>
        <v>1596969</v>
      </c>
      <c r="S1147" s="30">
        <f t="shared" si="295"/>
        <v>2748</v>
      </c>
      <c r="T1147" s="30">
        <f t="shared" si="296"/>
        <v>1596969</v>
      </c>
      <c r="U1147" s="30">
        <f t="shared" si="297"/>
        <v>2748</v>
      </c>
      <c r="V1147" s="30">
        <f t="shared" si="298"/>
        <v>4690936</v>
      </c>
    </row>
    <row r="1148" spans="1:22" ht="16.5" x14ac:dyDescent="0.15">
      <c r="A1148">
        <f>人物属性总表!A1153</f>
        <v>1145</v>
      </c>
      <c r="B1148" s="5">
        <f>人物属性总表!K1153</f>
        <v>15197</v>
      </c>
      <c r="C1148" s="5">
        <f>人物属性总表!L1153</f>
        <v>12</v>
      </c>
      <c r="D1148" s="5">
        <f>人物属性总表!M1153</f>
        <v>15197</v>
      </c>
      <c r="E1148" s="5">
        <f>人物属性总表!N1153</f>
        <v>12</v>
      </c>
      <c r="F1148" s="5">
        <f>人物属性总表!O1153</f>
        <v>44670</v>
      </c>
      <c r="G1148" s="22">
        <f t="shared" si="284"/>
        <v>8000042</v>
      </c>
      <c r="H1148" s="22">
        <f t="shared" si="285"/>
        <v>13754</v>
      </c>
      <c r="I1148" s="22">
        <f t="shared" si="286"/>
        <v>8000042</v>
      </c>
      <c r="J1148" s="22">
        <f t="shared" si="287"/>
        <v>13754</v>
      </c>
      <c r="K1148" s="22">
        <f t="shared" si="288"/>
        <v>23499350</v>
      </c>
      <c r="L1148" s="22"/>
      <c r="M1148" s="29">
        <f t="shared" si="289"/>
        <v>2279</v>
      </c>
      <c r="N1148" s="29">
        <f t="shared" si="290"/>
        <v>1</v>
      </c>
      <c r="O1148" s="29">
        <f t="shared" si="291"/>
        <v>2279</v>
      </c>
      <c r="P1148" s="29">
        <f t="shared" si="292"/>
        <v>1</v>
      </c>
      <c r="Q1148" s="29">
        <f t="shared" si="293"/>
        <v>6700</v>
      </c>
      <c r="R1148" s="30">
        <f t="shared" si="294"/>
        <v>1600008</v>
      </c>
      <c r="S1148" s="30">
        <f t="shared" si="295"/>
        <v>2750</v>
      </c>
      <c r="T1148" s="30">
        <f t="shared" si="296"/>
        <v>1600008</v>
      </c>
      <c r="U1148" s="30">
        <f t="shared" si="297"/>
        <v>2750</v>
      </c>
      <c r="V1148" s="30">
        <f t="shared" si="298"/>
        <v>4699870</v>
      </c>
    </row>
    <row r="1149" spans="1:22" ht="16.5" x14ac:dyDescent="0.15">
      <c r="A1149">
        <f>人物属性总表!A1154</f>
        <v>1146</v>
      </c>
      <c r="B1149" s="5">
        <f>人物属性总表!K1154</f>
        <v>15212</v>
      </c>
      <c r="C1149" s="5">
        <f>人物属性总表!L1154</f>
        <v>12</v>
      </c>
      <c r="D1149" s="5">
        <f>人物属性总表!M1154</f>
        <v>15212</v>
      </c>
      <c r="E1149" s="5">
        <f>人物属性总表!N1154</f>
        <v>12</v>
      </c>
      <c r="F1149" s="5">
        <f>人物属性总表!O1154</f>
        <v>44710</v>
      </c>
      <c r="G1149" s="22">
        <f t="shared" si="284"/>
        <v>8015254</v>
      </c>
      <c r="H1149" s="22">
        <f t="shared" si="285"/>
        <v>13766</v>
      </c>
      <c r="I1149" s="22">
        <f t="shared" si="286"/>
        <v>8015254</v>
      </c>
      <c r="J1149" s="22">
        <f t="shared" si="287"/>
        <v>13766</v>
      </c>
      <c r="K1149" s="22">
        <f t="shared" si="288"/>
        <v>23544060</v>
      </c>
      <c r="L1149" s="22"/>
      <c r="M1149" s="29">
        <f t="shared" si="289"/>
        <v>2281</v>
      </c>
      <c r="N1149" s="29">
        <f t="shared" si="290"/>
        <v>1</v>
      </c>
      <c r="O1149" s="29">
        <f t="shared" si="291"/>
        <v>2281</v>
      </c>
      <c r="P1149" s="29">
        <f t="shared" si="292"/>
        <v>1</v>
      </c>
      <c r="Q1149" s="29">
        <f t="shared" si="293"/>
        <v>6706</v>
      </c>
      <c r="R1149" s="30">
        <f t="shared" si="294"/>
        <v>1603050</v>
      </c>
      <c r="S1149" s="30">
        <f t="shared" si="295"/>
        <v>2753</v>
      </c>
      <c r="T1149" s="30">
        <f t="shared" si="296"/>
        <v>1603050</v>
      </c>
      <c r="U1149" s="30">
        <f t="shared" si="297"/>
        <v>2753</v>
      </c>
      <c r="V1149" s="30">
        <f t="shared" si="298"/>
        <v>4708812</v>
      </c>
    </row>
    <row r="1150" spans="1:22" ht="16.5" x14ac:dyDescent="0.15">
      <c r="A1150">
        <f>人物属性总表!A1155</f>
        <v>1147</v>
      </c>
      <c r="B1150" s="5">
        <f>人物属性总表!K1155</f>
        <v>15228</v>
      </c>
      <c r="C1150" s="5">
        <f>人物属性总表!L1155</f>
        <v>13</v>
      </c>
      <c r="D1150" s="5">
        <f>人物属性总表!M1155</f>
        <v>15228</v>
      </c>
      <c r="E1150" s="5">
        <f>人物属性总表!N1155</f>
        <v>13</v>
      </c>
      <c r="F1150" s="5">
        <f>人物属性总表!O1155</f>
        <v>43550</v>
      </c>
      <c r="G1150" s="22">
        <f t="shared" si="284"/>
        <v>8030482</v>
      </c>
      <c r="H1150" s="22">
        <f t="shared" si="285"/>
        <v>13779</v>
      </c>
      <c r="I1150" s="22">
        <f t="shared" si="286"/>
        <v>8030482</v>
      </c>
      <c r="J1150" s="22">
        <f t="shared" si="287"/>
        <v>13779</v>
      </c>
      <c r="K1150" s="22">
        <f t="shared" si="288"/>
        <v>23587610</v>
      </c>
      <c r="L1150" s="22"/>
      <c r="M1150" s="29">
        <f t="shared" si="289"/>
        <v>2284</v>
      </c>
      <c r="N1150" s="29">
        <f t="shared" si="290"/>
        <v>1</v>
      </c>
      <c r="O1150" s="29">
        <f t="shared" si="291"/>
        <v>2284</v>
      </c>
      <c r="P1150" s="29">
        <f t="shared" si="292"/>
        <v>1</v>
      </c>
      <c r="Q1150" s="29">
        <f t="shared" si="293"/>
        <v>6532</v>
      </c>
      <c r="R1150" s="30">
        <f t="shared" si="294"/>
        <v>1606096</v>
      </c>
      <c r="S1150" s="30">
        <f t="shared" si="295"/>
        <v>2755</v>
      </c>
      <c r="T1150" s="30">
        <f t="shared" si="296"/>
        <v>1606096</v>
      </c>
      <c r="U1150" s="30">
        <f t="shared" si="297"/>
        <v>2755</v>
      </c>
      <c r="V1150" s="30">
        <f t="shared" si="298"/>
        <v>4717522</v>
      </c>
    </row>
    <row r="1151" spans="1:22" ht="16.5" x14ac:dyDescent="0.15">
      <c r="A1151">
        <f>人物属性总表!A1156</f>
        <v>1148</v>
      </c>
      <c r="B1151" s="5">
        <f>人物属性总表!K1156</f>
        <v>15244</v>
      </c>
      <c r="C1151" s="5">
        <f>人物属性总表!L1156</f>
        <v>12</v>
      </c>
      <c r="D1151" s="5">
        <f>人物属性总表!M1156</f>
        <v>15244</v>
      </c>
      <c r="E1151" s="5">
        <f>人物属性总表!N1156</f>
        <v>12</v>
      </c>
      <c r="F1151" s="5">
        <f>人物属性总表!O1156</f>
        <v>44800</v>
      </c>
      <c r="G1151" s="22">
        <f t="shared" si="284"/>
        <v>8045726</v>
      </c>
      <c r="H1151" s="22">
        <f t="shared" si="285"/>
        <v>13791</v>
      </c>
      <c r="I1151" s="22">
        <f t="shared" si="286"/>
        <v>8045726</v>
      </c>
      <c r="J1151" s="22">
        <f t="shared" si="287"/>
        <v>13791</v>
      </c>
      <c r="K1151" s="22">
        <f t="shared" si="288"/>
        <v>23632410</v>
      </c>
      <c r="L1151" s="22"/>
      <c r="M1151" s="29">
        <f t="shared" si="289"/>
        <v>2286</v>
      </c>
      <c r="N1151" s="29">
        <f t="shared" si="290"/>
        <v>1</v>
      </c>
      <c r="O1151" s="29">
        <f t="shared" si="291"/>
        <v>2286</v>
      </c>
      <c r="P1151" s="29">
        <f t="shared" si="292"/>
        <v>1</v>
      </c>
      <c r="Q1151" s="29">
        <f t="shared" si="293"/>
        <v>6720</v>
      </c>
      <c r="R1151" s="30">
        <f t="shared" si="294"/>
        <v>1609145</v>
      </c>
      <c r="S1151" s="30">
        <f t="shared" si="295"/>
        <v>2758</v>
      </c>
      <c r="T1151" s="30">
        <f t="shared" si="296"/>
        <v>1609145</v>
      </c>
      <c r="U1151" s="30">
        <f t="shared" si="297"/>
        <v>2758</v>
      </c>
      <c r="V1151" s="30">
        <f t="shared" si="298"/>
        <v>4726482</v>
      </c>
    </row>
    <row r="1152" spans="1:22" ht="16.5" x14ac:dyDescent="0.15">
      <c r="A1152">
        <f>人物属性总表!A1157</f>
        <v>1149</v>
      </c>
      <c r="B1152" s="5">
        <f>人物属性总表!K1157</f>
        <v>15260</v>
      </c>
      <c r="C1152" s="5">
        <f>人物属性总表!L1157</f>
        <v>12</v>
      </c>
      <c r="D1152" s="5">
        <f>人物属性总表!M1157</f>
        <v>15260</v>
      </c>
      <c r="E1152" s="5">
        <f>人物属性总表!N1157</f>
        <v>12</v>
      </c>
      <c r="F1152" s="5">
        <f>人物属性总表!O1157</f>
        <v>44850</v>
      </c>
      <c r="G1152" s="22">
        <f t="shared" si="284"/>
        <v>8060986</v>
      </c>
      <c r="H1152" s="22">
        <f t="shared" si="285"/>
        <v>13803</v>
      </c>
      <c r="I1152" s="22">
        <f t="shared" si="286"/>
        <v>8060986</v>
      </c>
      <c r="J1152" s="22">
        <f t="shared" si="287"/>
        <v>13803</v>
      </c>
      <c r="K1152" s="22">
        <f t="shared" si="288"/>
        <v>23677260</v>
      </c>
      <c r="L1152" s="22"/>
      <c r="M1152" s="29">
        <f t="shared" si="289"/>
        <v>2289</v>
      </c>
      <c r="N1152" s="29">
        <f t="shared" si="290"/>
        <v>1</v>
      </c>
      <c r="O1152" s="29">
        <f t="shared" si="291"/>
        <v>2289</v>
      </c>
      <c r="P1152" s="29">
        <f t="shared" si="292"/>
        <v>1</v>
      </c>
      <c r="Q1152" s="29">
        <f t="shared" si="293"/>
        <v>6727</v>
      </c>
      <c r="R1152" s="30">
        <f t="shared" si="294"/>
        <v>1612197</v>
      </c>
      <c r="S1152" s="30">
        <f t="shared" si="295"/>
        <v>2760</v>
      </c>
      <c r="T1152" s="30">
        <f t="shared" si="296"/>
        <v>1612197</v>
      </c>
      <c r="U1152" s="30">
        <f t="shared" si="297"/>
        <v>2760</v>
      </c>
      <c r="V1152" s="30">
        <f t="shared" si="298"/>
        <v>4735452</v>
      </c>
    </row>
    <row r="1153" spans="1:22" ht="16.5" x14ac:dyDescent="0.15">
      <c r="A1153">
        <f>人物属性总表!A1158</f>
        <v>1150</v>
      </c>
      <c r="B1153" s="5">
        <f>人物属性总表!K1158</f>
        <v>15275</v>
      </c>
      <c r="C1153" s="5">
        <f>人物属性总表!L1158</f>
        <v>12</v>
      </c>
      <c r="D1153" s="5">
        <f>人物属性总表!M1158</f>
        <v>15275</v>
      </c>
      <c r="E1153" s="5">
        <f>人物属性总表!N1158</f>
        <v>12</v>
      </c>
      <c r="F1153" s="5">
        <f>人物属性总表!O1158</f>
        <v>44890</v>
      </c>
      <c r="G1153" s="22">
        <f t="shared" si="284"/>
        <v>8076261</v>
      </c>
      <c r="H1153" s="22">
        <f t="shared" si="285"/>
        <v>13815</v>
      </c>
      <c r="I1153" s="22">
        <f t="shared" si="286"/>
        <v>8076261</v>
      </c>
      <c r="J1153" s="22">
        <f t="shared" si="287"/>
        <v>13815</v>
      </c>
      <c r="K1153" s="22">
        <f t="shared" si="288"/>
        <v>23722150</v>
      </c>
      <c r="L1153" s="22"/>
      <c r="M1153" s="29">
        <f t="shared" si="289"/>
        <v>2291</v>
      </c>
      <c r="N1153" s="29">
        <f t="shared" si="290"/>
        <v>1</v>
      </c>
      <c r="O1153" s="29">
        <f t="shared" si="291"/>
        <v>2291</v>
      </c>
      <c r="P1153" s="29">
        <f t="shared" si="292"/>
        <v>1</v>
      </c>
      <c r="Q1153" s="29">
        <f t="shared" si="293"/>
        <v>6733</v>
      </c>
      <c r="R1153" s="30">
        <f t="shared" si="294"/>
        <v>1615252</v>
      </c>
      <c r="S1153" s="30">
        <f t="shared" si="295"/>
        <v>2763</v>
      </c>
      <c r="T1153" s="30">
        <f t="shared" si="296"/>
        <v>1615252</v>
      </c>
      <c r="U1153" s="30">
        <f t="shared" si="297"/>
        <v>2763</v>
      </c>
      <c r="V1153" s="30">
        <f t="shared" si="298"/>
        <v>4744430</v>
      </c>
    </row>
    <row r="1154" spans="1:22" ht="16.5" x14ac:dyDescent="0.15">
      <c r="A1154">
        <f>人物属性总表!A1159</f>
        <v>1151</v>
      </c>
      <c r="B1154" s="5">
        <f>人物属性总表!K1159</f>
        <v>15291</v>
      </c>
      <c r="C1154" s="5">
        <f>人物属性总表!L1159</f>
        <v>13</v>
      </c>
      <c r="D1154" s="5">
        <f>人物属性总表!M1159</f>
        <v>15291</v>
      </c>
      <c r="E1154" s="5">
        <f>人物属性总表!N1159</f>
        <v>13</v>
      </c>
      <c r="F1154" s="5">
        <f>人物属性总表!O1159</f>
        <v>43730</v>
      </c>
      <c r="G1154" s="22">
        <f t="shared" si="284"/>
        <v>8091552</v>
      </c>
      <c r="H1154" s="22">
        <f t="shared" si="285"/>
        <v>13828</v>
      </c>
      <c r="I1154" s="22">
        <f t="shared" si="286"/>
        <v>8091552</v>
      </c>
      <c r="J1154" s="22">
        <f t="shared" si="287"/>
        <v>13828</v>
      </c>
      <c r="K1154" s="22">
        <f t="shared" si="288"/>
        <v>23765880</v>
      </c>
      <c r="L1154" s="22"/>
      <c r="M1154" s="29">
        <f t="shared" si="289"/>
        <v>2293</v>
      </c>
      <c r="N1154" s="29">
        <f t="shared" si="290"/>
        <v>1</v>
      </c>
      <c r="O1154" s="29">
        <f t="shared" si="291"/>
        <v>2293</v>
      </c>
      <c r="P1154" s="29">
        <f t="shared" si="292"/>
        <v>1</v>
      </c>
      <c r="Q1154" s="29">
        <f t="shared" si="293"/>
        <v>6559</v>
      </c>
      <c r="R1154" s="30">
        <f t="shared" si="294"/>
        <v>1618310</v>
      </c>
      <c r="S1154" s="30">
        <f t="shared" si="295"/>
        <v>2765</v>
      </c>
      <c r="T1154" s="30">
        <f t="shared" si="296"/>
        <v>1618310</v>
      </c>
      <c r="U1154" s="30">
        <f t="shared" si="297"/>
        <v>2765</v>
      </c>
      <c r="V1154" s="30">
        <f t="shared" si="298"/>
        <v>4753176</v>
      </c>
    </row>
    <row r="1155" spans="1:22" ht="16.5" x14ac:dyDescent="0.15">
      <c r="A1155">
        <f>人物属性总表!A1160</f>
        <v>1152</v>
      </c>
      <c r="B1155" s="5">
        <f>人物属性总表!K1160</f>
        <v>15307</v>
      </c>
      <c r="C1155" s="5">
        <f>人物属性总表!L1160</f>
        <v>12</v>
      </c>
      <c r="D1155" s="5">
        <f>人物属性总表!M1160</f>
        <v>15307</v>
      </c>
      <c r="E1155" s="5">
        <f>人物属性总表!N1160</f>
        <v>12</v>
      </c>
      <c r="F1155" s="5">
        <f>人物属性总表!O1160</f>
        <v>44990</v>
      </c>
      <c r="G1155" s="22">
        <f t="shared" si="284"/>
        <v>8106859</v>
      </c>
      <c r="H1155" s="22">
        <f t="shared" si="285"/>
        <v>13840</v>
      </c>
      <c r="I1155" s="22">
        <f t="shared" si="286"/>
        <v>8106859</v>
      </c>
      <c r="J1155" s="22">
        <f t="shared" si="287"/>
        <v>13840</v>
      </c>
      <c r="K1155" s="22">
        <f t="shared" si="288"/>
        <v>23810870</v>
      </c>
      <c r="L1155" s="22"/>
      <c r="M1155" s="29">
        <f t="shared" si="289"/>
        <v>2296</v>
      </c>
      <c r="N1155" s="29">
        <f t="shared" si="290"/>
        <v>1</v>
      </c>
      <c r="O1155" s="29">
        <f t="shared" si="291"/>
        <v>2296</v>
      </c>
      <c r="P1155" s="29">
        <f t="shared" si="292"/>
        <v>1</v>
      </c>
      <c r="Q1155" s="29">
        <f t="shared" si="293"/>
        <v>6748</v>
      </c>
      <c r="R1155" s="30">
        <f t="shared" si="294"/>
        <v>1621371</v>
      </c>
      <c r="S1155" s="30">
        <f t="shared" si="295"/>
        <v>2768</v>
      </c>
      <c r="T1155" s="30">
        <f t="shared" si="296"/>
        <v>1621371</v>
      </c>
      <c r="U1155" s="30">
        <f t="shared" si="297"/>
        <v>2768</v>
      </c>
      <c r="V1155" s="30">
        <f t="shared" si="298"/>
        <v>4762174</v>
      </c>
    </row>
    <row r="1156" spans="1:22" ht="16.5" x14ac:dyDescent="0.15">
      <c r="A1156">
        <f>人物属性总表!A1161</f>
        <v>1153</v>
      </c>
      <c r="B1156" s="5">
        <f>人物属性总表!K1161</f>
        <v>15323</v>
      </c>
      <c r="C1156" s="5">
        <f>人物属性总表!L1161</f>
        <v>12</v>
      </c>
      <c r="D1156" s="5">
        <f>人物属性总表!M1161</f>
        <v>15323</v>
      </c>
      <c r="E1156" s="5">
        <f>人物属性总表!N1161</f>
        <v>12</v>
      </c>
      <c r="F1156" s="5">
        <f>人物属性总表!O1161</f>
        <v>45030</v>
      </c>
      <c r="G1156" s="22">
        <f t="shared" si="284"/>
        <v>8122182</v>
      </c>
      <c r="H1156" s="22">
        <f t="shared" si="285"/>
        <v>13852</v>
      </c>
      <c r="I1156" s="22">
        <f t="shared" si="286"/>
        <v>8122182</v>
      </c>
      <c r="J1156" s="22">
        <f t="shared" si="287"/>
        <v>13852</v>
      </c>
      <c r="K1156" s="22">
        <f t="shared" si="288"/>
        <v>23855900</v>
      </c>
      <c r="L1156" s="22"/>
      <c r="M1156" s="29">
        <f t="shared" si="289"/>
        <v>2298</v>
      </c>
      <c r="N1156" s="29">
        <f t="shared" si="290"/>
        <v>1</v>
      </c>
      <c r="O1156" s="29">
        <f t="shared" si="291"/>
        <v>2298</v>
      </c>
      <c r="P1156" s="29">
        <f t="shared" si="292"/>
        <v>1</v>
      </c>
      <c r="Q1156" s="29">
        <f t="shared" si="293"/>
        <v>6754</v>
      </c>
      <c r="R1156" s="30">
        <f t="shared" si="294"/>
        <v>1624436</v>
      </c>
      <c r="S1156" s="30">
        <f t="shared" si="295"/>
        <v>2770</v>
      </c>
      <c r="T1156" s="30">
        <f t="shared" si="296"/>
        <v>1624436</v>
      </c>
      <c r="U1156" s="30">
        <f t="shared" si="297"/>
        <v>2770</v>
      </c>
      <c r="V1156" s="30">
        <f t="shared" si="298"/>
        <v>4771180</v>
      </c>
    </row>
    <row r="1157" spans="1:22" ht="16.5" x14ac:dyDescent="0.15">
      <c r="A1157">
        <f>人物属性总表!A1162</f>
        <v>1154</v>
      </c>
      <c r="B1157" s="5">
        <f>人物属性总表!K1162</f>
        <v>15339</v>
      </c>
      <c r="C1157" s="5">
        <f>人物属性总表!L1162</f>
        <v>12</v>
      </c>
      <c r="D1157" s="5">
        <f>人物属性总表!M1162</f>
        <v>15339</v>
      </c>
      <c r="E1157" s="5">
        <f>人物属性总表!N1162</f>
        <v>12</v>
      </c>
      <c r="F1157" s="5">
        <f>人物属性总表!O1162</f>
        <v>45080</v>
      </c>
      <c r="G1157" s="22">
        <f t="shared" si="284"/>
        <v>8137521</v>
      </c>
      <c r="H1157" s="22">
        <f t="shared" si="285"/>
        <v>13864</v>
      </c>
      <c r="I1157" s="22">
        <f t="shared" si="286"/>
        <v>8137521</v>
      </c>
      <c r="J1157" s="22">
        <f t="shared" si="287"/>
        <v>13864</v>
      </c>
      <c r="K1157" s="22">
        <f t="shared" si="288"/>
        <v>23900980</v>
      </c>
      <c r="L1157" s="22"/>
      <c r="M1157" s="29">
        <f t="shared" si="289"/>
        <v>2300</v>
      </c>
      <c r="N1157" s="29">
        <f t="shared" si="290"/>
        <v>1</v>
      </c>
      <c r="O1157" s="29">
        <f t="shared" si="291"/>
        <v>2300</v>
      </c>
      <c r="P1157" s="29">
        <f t="shared" si="292"/>
        <v>1</v>
      </c>
      <c r="Q1157" s="29">
        <f t="shared" si="293"/>
        <v>6762</v>
      </c>
      <c r="R1157" s="30">
        <f t="shared" si="294"/>
        <v>1627504</v>
      </c>
      <c r="S1157" s="30">
        <f t="shared" si="295"/>
        <v>2772</v>
      </c>
      <c r="T1157" s="30">
        <f t="shared" si="296"/>
        <v>1627504</v>
      </c>
      <c r="U1157" s="30">
        <f t="shared" si="297"/>
        <v>2772</v>
      </c>
      <c r="V1157" s="30">
        <f t="shared" si="298"/>
        <v>4780196</v>
      </c>
    </row>
    <row r="1158" spans="1:22" ht="16.5" x14ac:dyDescent="0.15">
      <c r="A1158">
        <f>人物属性总表!A1163</f>
        <v>1155</v>
      </c>
      <c r="B1158" s="5">
        <f>人物属性总表!K1163</f>
        <v>15354</v>
      </c>
      <c r="C1158" s="5">
        <f>人物属性总表!L1163</f>
        <v>12</v>
      </c>
      <c r="D1158" s="5">
        <f>人物属性总表!M1163</f>
        <v>15354</v>
      </c>
      <c r="E1158" s="5">
        <f>人物属性总表!N1163</f>
        <v>12</v>
      </c>
      <c r="F1158" s="5">
        <f>人物属性总表!O1163</f>
        <v>45130</v>
      </c>
      <c r="G1158" s="22">
        <f t="shared" ref="G1158:G1221" si="299">B1158+G1157</f>
        <v>8152875</v>
      </c>
      <c r="H1158" s="22">
        <f t="shared" ref="H1158:H1221" si="300">C1158+H1157</f>
        <v>13876</v>
      </c>
      <c r="I1158" s="22">
        <f t="shared" ref="I1158:I1221" si="301">D1158+I1157</f>
        <v>8152875</v>
      </c>
      <c r="J1158" s="22">
        <f t="shared" ref="J1158:J1221" si="302">E1158+J1157</f>
        <v>13876</v>
      </c>
      <c r="K1158" s="22">
        <f t="shared" ref="K1158:K1221" si="303">F1158+K1157</f>
        <v>23946110</v>
      </c>
      <c r="L1158" s="22"/>
      <c r="M1158" s="29">
        <f t="shared" ref="M1158:M1221" si="304">INT(B1158*0.15)</f>
        <v>2303</v>
      </c>
      <c r="N1158" s="29">
        <f t="shared" ref="N1158:N1221" si="305">INT(C1158*0.15)</f>
        <v>1</v>
      </c>
      <c r="O1158" s="29">
        <f t="shared" ref="O1158:O1221" si="306">INT(D1158*0.15)</f>
        <v>2303</v>
      </c>
      <c r="P1158" s="29">
        <f t="shared" ref="P1158:P1221" si="307">INT(E1158*0.15)</f>
        <v>1</v>
      </c>
      <c r="Q1158" s="29">
        <f t="shared" ref="Q1158:Q1221" si="308">INT(F1158*0.15)</f>
        <v>6769</v>
      </c>
      <c r="R1158" s="30">
        <f t="shared" ref="R1158:R1221" si="309">INT(G1158*0.2)</f>
        <v>1630575</v>
      </c>
      <c r="S1158" s="30">
        <f t="shared" ref="S1158:S1221" si="310">INT(H1158*0.2)</f>
        <v>2775</v>
      </c>
      <c r="T1158" s="30">
        <f t="shared" ref="T1158:T1221" si="311">INT(I1158*0.2)</f>
        <v>1630575</v>
      </c>
      <c r="U1158" s="30">
        <f t="shared" ref="U1158:U1221" si="312">INT(J1158*0.2)</f>
        <v>2775</v>
      </c>
      <c r="V1158" s="30">
        <f t="shared" ref="V1158:V1221" si="313">INT(K1158*0.2)</f>
        <v>4789222</v>
      </c>
    </row>
    <row r="1159" spans="1:22" ht="16.5" x14ac:dyDescent="0.15">
      <c r="A1159">
        <f>人物属性总表!A1164</f>
        <v>1156</v>
      </c>
      <c r="B1159" s="5">
        <f>人物属性总表!K1164</f>
        <v>15370</v>
      </c>
      <c r="C1159" s="5">
        <f>人物属性总表!L1164</f>
        <v>13</v>
      </c>
      <c r="D1159" s="5">
        <f>人物属性总表!M1164</f>
        <v>15370</v>
      </c>
      <c r="E1159" s="5">
        <f>人物属性总表!N1164</f>
        <v>13</v>
      </c>
      <c r="F1159" s="5">
        <f>人物属性总表!O1164</f>
        <v>43950</v>
      </c>
      <c r="G1159" s="22">
        <f t="shared" si="299"/>
        <v>8168245</v>
      </c>
      <c r="H1159" s="22">
        <f t="shared" si="300"/>
        <v>13889</v>
      </c>
      <c r="I1159" s="22">
        <f t="shared" si="301"/>
        <v>8168245</v>
      </c>
      <c r="J1159" s="22">
        <f t="shared" si="302"/>
        <v>13889</v>
      </c>
      <c r="K1159" s="22">
        <f t="shared" si="303"/>
        <v>23990060</v>
      </c>
      <c r="L1159" s="22"/>
      <c r="M1159" s="29">
        <f t="shared" si="304"/>
        <v>2305</v>
      </c>
      <c r="N1159" s="29">
        <f t="shared" si="305"/>
        <v>1</v>
      </c>
      <c r="O1159" s="29">
        <f t="shared" si="306"/>
        <v>2305</v>
      </c>
      <c r="P1159" s="29">
        <f t="shared" si="307"/>
        <v>1</v>
      </c>
      <c r="Q1159" s="29">
        <f t="shared" si="308"/>
        <v>6592</v>
      </c>
      <c r="R1159" s="30">
        <f t="shared" si="309"/>
        <v>1633649</v>
      </c>
      <c r="S1159" s="30">
        <f t="shared" si="310"/>
        <v>2777</v>
      </c>
      <c r="T1159" s="30">
        <f t="shared" si="311"/>
        <v>1633649</v>
      </c>
      <c r="U1159" s="30">
        <f t="shared" si="312"/>
        <v>2777</v>
      </c>
      <c r="V1159" s="30">
        <f t="shared" si="313"/>
        <v>4798012</v>
      </c>
    </row>
    <row r="1160" spans="1:22" ht="16.5" x14ac:dyDescent="0.15">
      <c r="A1160">
        <f>人物属性总表!A1165</f>
        <v>1157</v>
      </c>
      <c r="B1160" s="5">
        <f>人物属性总表!K1165</f>
        <v>15386</v>
      </c>
      <c r="C1160" s="5">
        <f>人物属性总表!L1165</f>
        <v>12</v>
      </c>
      <c r="D1160" s="5">
        <f>人物属性总表!M1165</f>
        <v>15386</v>
      </c>
      <c r="E1160" s="5">
        <f>人物属性总表!N1165</f>
        <v>12</v>
      </c>
      <c r="F1160" s="5">
        <f>人物属性总表!O1165</f>
        <v>45220</v>
      </c>
      <c r="G1160" s="22">
        <f t="shared" si="299"/>
        <v>8183631</v>
      </c>
      <c r="H1160" s="22">
        <f t="shared" si="300"/>
        <v>13901</v>
      </c>
      <c r="I1160" s="22">
        <f t="shared" si="301"/>
        <v>8183631</v>
      </c>
      <c r="J1160" s="22">
        <f t="shared" si="302"/>
        <v>13901</v>
      </c>
      <c r="K1160" s="22">
        <f t="shared" si="303"/>
        <v>24035280</v>
      </c>
      <c r="L1160" s="22"/>
      <c r="M1160" s="29">
        <f t="shared" si="304"/>
        <v>2307</v>
      </c>
      <c r="N1160" s="29">
        <f t="shared" si="305"/>
        <v>1</v>
      </c>
      <c r="O1160" s="29">
        <f t="shared" si="306"/>
        <v>2307</v>
      </c>
      <c r="P1160" s="29">
        <f t="shared" si="307"/>
        <v>1</v>
      </c>
      <c r="Q1160" s="29">
        <f t="shared" si="308"/>
        <v>6783</v>
      </c>
      <c r="R1160" s="30">
        <f t="shared" si="309"/>
        <v>1636726</v>
      </c>
      <c r="S1160" s="30">
        <f t="shared" si="310"/>
        <v>2780</v>
      </c>
      <c r="T1160" s="30">
        <f t="shared" si="311"/>
        <v>1636726</v>
      </c>
      <c r="U1160" s="30">
        <f t="shared" si="312"/>
        <v>2780</v>
      </c>
      <c r="V1160" s="30">
        <f t="shared" si="313"/>
        <v>4807056</v>
      </c>
    </row>
    <row r="1161" spans="1:22" ht="16.5" x14ac:dyDescent="0.15">
      <c r="A1161">
        <f>人物属性总表!A1166</f>
        <v>1158</v>
      </c>
      <c r="B1161" s="5">
        <f>人物属性总表!K1166</f>
        <v>15402</v>
      </c>
      <c r="C1161" s="5">
        <f>人物属性总表!L1166</f>
        <v>12</v>
      </c>
      <c r="D1161" s="5">
        <f>人物属性总表!M1166</f>
        <v>15402</v>
      </c>
      <c r="E1161" s="5">
        <f>人物属性总表!N1166</f>
        <v>12</v>
      </c>
      <c r="F1161" s="5">
        <f>人物属性总表!O1166</f>
        <v>45270</v>
      </c>
      <c r="G1161" s="22">
        <f t="shared" si="299"/>
        <v>8199033</v>
      </c>
      <c r="H1161" s="22">
        <f t="shared" si="300"/>
        <v>13913</v>
      </c>
      <c r="I1161" s="22">
        <f t="shared" si="301"/>
        <v>8199033</v>
      </c>
      <c r="J1161" s="22">
        <f t="shared" si="302"/>
        <v>13913</v>
      </c>
      <c r="K1161" s="22">
        <f t="shared" si="303"/>
        <v>24080550</v>
      </c>
      <c r="L1161" s="22"/>
      <c r="M1161" s="29">
        <f t="shared" si="304"/>
        <v>2310</v>
      </c>
      <c r="N1161" s="29">
        <f t="shared" si="305"/>
        <v>1</v>
      </c>
      <c r="O1161" s="29">
        <f t="shared" si="306"/>
        <v>2310</v>
      </c>
      <c r="P1161" s="29">
        <f t="shared" si="307"/>
        <v>1</v>
      </c>
      <c r="Q1161" s="29">
        <f t="shared" si="308"/>
        <v>6790</v>
      </c>
      <c r="R1161" s="30">
        <f t="shared" si="309"/>
        <v>1639806</v>
      </c>
      <c r="S1161" s="30">
        <f t="shared" si="310"/>
        <v>2782</v>
      </c>
      <c r="T1161" s="30">
        <f t="shared" si="311"/>
        <v>1639806</v>
      </c>
      <c r="U1161" s="30">
        <f t="shared" si="312"/>
        <v>2782</v>
      </c>
      <c r="V1161" s="30">
        <f t="shared" si="313"/>
        <v>4816110</v>
      </c>
    </row>
    <row r="1162" spans="1:22" ht="16.5" x14ac:dyDescent="0.15">
      <c r="A1162">
        <f>人物属性总表!A1167</f>
        <v>1159</v>
      </c>
      <c r="B1162" s="5">
        <f>人物属性总表!K1167</f>
        <v>15417</v>
      </c>
      <c r="C1162" s="5">
        <f>人物属性总表!L1167</f>
        <v>12</v>
      </c>
      <c r="D1162" s="5">
        <f>人物属性总表!M1167</f>
        <v>15417</v>
      </c>
      <c r="E1162" s="5">
        <f>人物属性总表!N1167</f>
        <v>12</v>
      </c>
      <c r="F1162" s="5">
        <f>人物属性总表!O1167</f>
        <v>45300</v>
      </c>
      <c r="G1162" s="22">
        <f t="shared" si="299"/>
        <v>8214450</v>
      </c>
      <c r="H1162" s="22">
        <f t="shared" si="300"/>
        <v>13925</v>
      </c>
      <c r="I1162" s="22">
        <f t="shared" si="301"/>
        <v>8214450</v>
      </c>
      <c r="J1162" s="22">
        <f t="shared" si="302"/>
        <v>13925</v>
      </c>
      <c r="K1162" s="22">
        <f t="shared" si="303"/>
        <v>24125850</v>
      </c>
      <c r="L1162" s="22"/>
      <c r="M1162" s="29">
        <f t="shared" si="304"/>
        <v>2312</v>
      </c>
      <c r="N1162" s="29">
        <f t="shared" si="305"/>
        <v>1</v>
      </c>
      <c r="O1162" s="29">
        <f t="shared" si="306"/>
        <v>2312</v>
      </c>
      <c r="P1162" s="29">
        <f t="shared" si="307"/>
        <v>1</v>
      </c>
      <c r="Q1162" s="29">
        <f t="shared" si="308"/>
        <v>6795</v>
      </c>
      <c r="R1162" s="30">
        <f t="shared" si="309"/>
        <v>1642890</v>
      </c>
      <c r="S1162" s="30">
        <f t="shared" si="310"/>
        <v>2785</v>
      </c>
      <c r="T1162" s="30">
        <f t="shared" si="311"/>
        <v>1642890</v>
      </c>
      <c r="U1162" s="30">
        <f t="shared" si="312"/>
        <v>2785</v>
      </c>
      <c r="V1162" s="30">
        <f t="shared" si="313"/>
        <v>4825170</v>
      </c>
    </row>
    <row r="1163" spans="1:22" ht="16.5" x14ac:dyDescent="0.15">
      <c r="A1163">
        <f>人物属性总表!A1168</f>
        <v>1160</v>
      </c>
      <c r="B1163" s="5">
        <f>人物属性总表!K1168</f>
        <v>15433</v>
      </c>
      <c r="C1163" s="5">
        <f>人物属性总表!L1168</f>
        <v>13</v>
      </c>
      <c r="D1163" s="5">
        <f>人物属性总表!M1168</f>
        <v>15433</v>
      </c>
      <c r="E1163" s="5">
        <f>人物属性总表!N1168</f>
        <v>13</v>
      </c>
      <c r="F1163" s="5">
        <f>人物属性总表!O1168</f>
        <v>44140</v>
      </c>
      <c r="G1163" s="22">
        <f t="shared" si="299"/>
        <v>8229883</v>
      </c>
      <c r="H1163" s="22">
        <f t="shared" si="300"/>
        <v>13938</v>
      </c>
      <c r="I1163" s="22">
        <f t="shared" si="301"/>
        <v>8229883</v>
      </c>
      <c r="J1163" s="22">
        <f t="shared" si="302"/>
        <v>13938</v>
      </c>
      <c r="K1163" s="22">
        <f t="shared" si="303"/>
        <v>24169990</v>
      </c>
      <c r="L1163" s="22"/>
      <c r="M1163" s="29">
        <f t="shared" si="304"/>
        <v>2314</v>
      </c>
      <c r="N1163" s="29">
        <f t="shared" si="305"/>
        <v>1</v>
      </c>
      <c r="O1163" s="29">
        <f t="shared" si="306"/>
        <v>2314</v>
      </c>
      <c r="P1163" s="29">
        <f t="shared" si="307"/>
        <v>1</v>
      </c>
      <c r="Q1163" s="29">
        <f t="shared" si="308"/>
        <v>6621</v>
      </c>
      <c r="R1163" s="30">
        <f t="shared" si="309"/>
        <v>1645976</v>
      </c>
      <c r="S1163" s="30">
        <f t="shared" si="310"/>
        <v>2787</v>
      </c>
      <c r="T1163" s="30">
        <f t="shared" si="311"/>
        <v>1645976</v>
      </c>
      <c r="U1163" s="30">
        <f t="shared" si="312"/>
        <v>2787</v>
      </c>
      <c r="V1163" s="30">
        <f t="shared" si="313"/>
        <v>4833998</v>
      </c>
    </row>
    <row r="1164" spans="1:22" ht="16.5" x14ac:dyDescent="0.15">
      <c r="A1164">
        <f>人物属性总表!A1169</f>
        <v>1161</v>
      </c>
      <c r="B1164" s="5">
        <f>人物属性总表!K1169</f>
        <v>15449</v>
      </c>
      <c r="C1164" s="5">
        <f>人物属性总表!L1169</f>
        <v>12</v>
      </c>
      <c r="D1164" s="5">
        <f>人物属性总表!M1169</f>
        <v>15449</v>
      </c>
      <c r="E1164" s="5">
        <f>人物属性总表!N1169</f>
        <v>12</v>
      </c>
      <c r="F1164" s="5">
        <f>人物属性总表!O1169</f>
        <v>45400</v>
      </c>
      <c r="G1164" s="22">
        <f t="shared" si="299"/>
        <v>8245332</v>
      </c>
      <c r="H1164" s="22">
        <f t="shared" si="300"/>
        <v>13950</v>
      </c>
      <c r="I1164" s="22">
        <f t="shared" si="301"/>
        <v>8245332</v>
      </c>
      <c r="J1164" s="22">
        <f t="shared" si="302"/>
        <v>13950</v>
      </c>
      <c r="K1164" s="22">
        <f t="shared" si="303"/>
        <v>24215390</v>
      </c>
      <c r="L1164" s="22"/>
      <c r="M1164" s="29">
        <f t="shared" si="304"/>
        <v>2317</v>
      </c>
      <c r="N1164" s="29">
        <f t="shared" si="305"/>
        <v>1</v>
      </c>
      <c r="O1164" s="29">
        <f t="shared" si="306"/>
        <v>2317</v>
      </c>
      <c r="P1164" s="29">
        <f t="shared" si="307"/>
        <v>1</v>
      </c>
      <c r="Q1164" s="29">
        <f t="shared" si="308"/>
        <v>6810</v>
      </c>
      <c r="R1164" s="30">
        <f t="shared" si="309"/>
        <v>1649066</v>
      </c>
      <c r="S1164" s="30">
        <f t="shared" si="310"/>
        <v>2790</v>
      </c>
      <c r="T1164" s="30">
        <f t="shared" si="311"/>
        <v>1649066</v>
      </c>
      <c r="U1164" s="30">
        <f t="shared" si="312"/>
        <v>2790</v>
      </c>
      <c r="V1164" s="30">
        <f t="shared" si="313"/>
        <v>4843078</v>
      </c>
    </row>
    <row r="1165" spans="1:22" ht="16.5" x14ac:dyDescent="0.15">
      <c r="A1165">
        <f>人物属性总表!A1170</f>
        <v>1162</v>
      </c>
      <c r="B1165" s="5">
        <f>人物属性总表!K1170</f>
        <v>15465</v>
      </c>
      <c r="C1165" s="5">
        <f>人物属性总表!L1170</f>
        <v>12</v>
      </c>
      <c r="D1165" s="5">
        <f>人物属性总表!M1170</f>
        <v>15465</v>
      </c>
      <c r="E1165" s="5">
        <f>人物属性总表!N1170</f>
        <v>12</v>
      </c>
      <c r="F1165" s="5">
        <f>人物属性总表!O1170</f>
        <v>45450</v>
      </c>
      <c r="G1165" s="22">
        <f t="shared" si="299"/>
        <v>8260797</v>
      </c>
      <c r="H1165" s="22">
        <f t="shared" si="300"/>
        <v>13962</v>
      </c>
      <c r="I1165" s="22">
        <f t="shared" si="301"/>
        <v>8260797</v>
      </c>
      <c r="J1165" s="22">
        <f t="shared" si="302"/>
        <v>13962</v>
      </c>
      <c r="K1165" s="22">
        <f t="shared" si="303"/>
        <v>24260840</v>
      </c>
      <c r="L1165" s="22"/>
      <c r="M1165" s="29">
        <f t="shared" si="304"/>
        <v>2319</v>
      </c>
      <c r="N1165" s="29">
        <f t="shared" si="305"/>
        <v>1</v>
      </c>
      <c r="O1165" s="29">
        <f t="shared" si="306"/>
        <v>2319</v>
      </c>
      <c r="P1165" s="29">
        <f t="shared" si="307"/>
        <v>1</v>
      </c>
      <c r="Q1165" s="29">
        <f t="shared" si="308"/>
        <v>6817</v>
      </c>
      <c r="R1165" s="30">
        <f t="shared" si="309"/>
        <v>1652159</v>
      </c>
      <c r="S1165" s="30">
        <f t="shared" si="310"/>
        <v>2792</v>
      </c>
      <c r="T1165" s="30">
        <f t="shared" si="311"/>
        <v>1652159</v>
      </c>
      <c r="U1165" s="30">
        <f t="shared" si="312"/>
        <v>2792</v>
      </c>
      <c r="V1165" s="30">
        <f t="shared" si="313"/>
        <v>4852168</v>
      </c>
    </row>
    <row r="1166" spans="1:22" ht="16.5" x14ac:dyDescent="0.15">
      <c r="A1166">
        <f>人物属性总表!A1171</f>
        <v>1163</v>
      </c>
      <c r="B1166" s="5">
        <f>人物属性总表!K1171</f>
        <v>15481</v>
      </c>
      <c r="C1166" s="5">
        <f>人物属性总表!L1171</f>
        <v>12</v>
      </c>
      <c r="D1166" s="5">
        <f>人物属性总表!M1171</f>
        <v>15481</v>
      </c>
      <c r="E1166" s="5">
        <f>人物属性总表!N1171</f>
        <v>12</v>
      </c>
      <c r="F1166" s="5">
        <f>人物属性总表!O1171</f>
        <v>45490</v>
      </c>
      <c r="G1166" s="22">
        <f t="shared" si="299"/>
        <v>8276278</v>
      </c>
      <c r="H1166" s="22">
        <f t="shared" si="300"/>
        <v>13974</v>
      </c>
      <c r="I1166" s="22">
        <f t="shared" si="301"/>
        <v>8276278</v>
      </c>
      <c r="J1166" s="22">
        <f t="shared" si="302"/>
        <v>13974</v>
      </c>
      <c r="K1166" s="22">
        <f t="shared" si="303"/>
        <v>24306330</v>
      </c>
      <c r="L1166" s="22"/>
      <c r="M1166" s="29">
        <f t="shared" si="304"/>
        <v>2322</v>
      </c>
      <c r="N1166" s="29">
        <f t="shared" si="305"/>
        <v>1</v>
      </c>
      <c r="O1166" s="29">
        <f t="shared" si="306"/>
        <v>2322</v>
      </c>
      <c r="P1166" s="29">
        <f t="shared" si="307"/>
        <v>1</v>
      </c>
      <c r="Q1166" s="29">
        <f t="shared" si="308"/>
        <v>6823</v>
      </c>
      <c r="R1166" s="30">
        <f t="shared" si="309"/>
        <v>1655255</v>
      </c>
      <c r="S1166" s="30">
        <f t="shared" si="310"/>
        <v>2794</v>
      </c>
      <c r="T1166" s="30">
        <f t="shared" si="311"/>
        <v>1655255</v>
      </c>
      <c r="U1166" s="30">
        <f t="shared" si="312"/>
        <v>2794</v>
      </c>
      <c r="V1166" s="30">
        <f t="shared" si="313"/>
        <v>4861266</v>
      </c>
    </row>
    <row r="1167" spans="1:22" ht="16.5" x14ac:dyDescent="0.15">
      <c r="A1167">
        <f>人物属性总表!A1172</f>
        <v>1164</v>
      </c>
      <c r="B1167" s="5">
        <f>人物属性总表!K1172</f>
        <v>15496</v>
      </c>
      <c r="C1167" s="5">
        <f>人物属性总表!L1172</f>
        <v>13</v>
      </c>
      <c r="D1167" s="5">
        <f>人物属性总表!M1172</f>
        <v>15496</v>
      </c>
      <c r="E1167" s="5">
        <f>人物属性总表!N1172</f>
        <v>13</v>
      </c>
      <c r="F1167" s="5">
        <f>人物属性总表!O1172</f>
        <v>44320</v>
      </c>
      <c r="G1167" s="22">
        <f t="shared" si="299"/>
        <v>8291774</v>
      </c>
      <c r="H1167" s="22">
        <f t="shared" si="300"/>
        <v>13987</v>
      </c>
      <c r="I1167" s="22">
        <f t="shared" si="301"/>
        <v>8291774</v>
      </c>
      <c r="J1167" s="22">
        <f t="shared" si="302"/>
        <v>13987</v>
      </c>
      <c r="K1167" s="22">
        <f t="shared" si="303"/>
        <v>24350650</v>
      </c>
      <c r="L1167" s="22"/>
      <c r="M1167" s="29">
        <f t="shared" si="304"/>
        <v>2324</v>
      </c>
      <c r="N1167" s="29">
        <f t="shared" si="305"/>
        <v>1</v>
      </c>
      <c r="O1167" s="29">
        <f t="shared" si="306"/>
        <v>2324</v>
      </c>
      <c r="P1167" s="29">
        <f t="shared" si="307"/>
        <v>1</v>
      </c>
      <c r="Q1167" s="29">
        <f t="shared" si="308"/>
        <v>6648</v>
      </c>
      <c r="R1167" s="30">
        <f t="shared" si="309"/>
        <v>1658354</v>
      </c>
      <c r="S1167" s="30">
        <f t="shared" si="310"/>
        <v>2797</v>
      </c>
      <c r="T1167" s="30">
        <f t="shared" si="311"/>
        <v>1658354</v>
      </c>
      <c r="U1167" s="30">
        <f t="shared" si="312"/>
        <v>2797</v>
      </c>
      <c r="V1167" s="30">
        <f t="shared" si="313"/>
        <v>4870130</v>
      </c>
    </row>
    <row r="1168" spans="1:22" ht="16.5" x14ac:dyDescent="0.15">
      <c r="A1168">
        <f>人物属性总表!A1173</f>
        <v>1165</v>
      </c>
      <c r="B1168" s="5">
        <f>人物属性总表!K1173</f>
        <v>15512</v>
      </c>
      <c r="C1168" s="5">
        <f>人物属性总表!L1173</f>
        <v>12</v>
      </c>
      <c r="D1168" s="5">
        <f>人物属性总表!M1173</f>
        <v>15512</v>
      </c>
      <c r="E1168" s="5">
        <f>人物属性总表!N1173</f>
        <v>12</v>
      </c>
      <c r="F1168" s="5">
        <f>人物属性总表!O1173</f>
        <v>45580</v>
      </c>
      <c r="G1168" s="22">
        <f t="shared" si="299"/>
        <v>8307286</v>
      </c>
      <c r="H1168" s="22">
        <f t="shared" si="300"/>
        <v>13999</v>
      </c>
      <c r="I1168" s="22">
        <f t="shared" si="301"/>
        <v>8307286</v>
      </c>
      <c r="J1168" s="22">
        <f t="shared" si="302"/>
        <v>13999</v>
      </c>
      <c r="K1168" s="22">
        <f t="shared" si="303"/>
        <v>24396230</v>
      </c>
      <c r="L1168" s="22"/>
      <c r="M1168" s="29">
        <f t="shared" si="304"/>
        <v>2326</v>
      </c>
      <c r="N1168" s="29">
        <f t="shared" si="305"/>
        <v>1</v>
      </c>
      <c r="O1168" s="29">
        <f t="shared" si="306"/>
        <v>2326</v>
      </c>
      <c r="P1168" s="29">
        <f t="shared" si="307"/>
        <v>1</v>
      </c>
      <c r="Q1168" s="29">
        <f t="shared" si="308"/>
        <v>6837</v>
      </c>
      <c r="R1168" s="30">
        <f t="shared" si="309"/>
        <v>1661457</v>
      </c>
      <c r="S1168" s="30">
        <f t="shared" si="310"/>
        <v>2799</v>
      </c>
      <c r="T1168" s="30">
        <f t="shared" si="311"/>
        <v>1661457</v>
      </c>
      <c r="U1168" s="30">
        <f t="shared" si="312"/>
        <v>2799</v>
      </c>
      <c r="V1168" s="30">
        <f t="shared" si="313"/>
        <v>4879246</v>
      </c>
    </row>
    <row r="1169" spans="1:22" ht="16.5" x14ac:dyDescent="0.15">
      <c r="A1169">
        <f>人物属性总表!A1174</f>
        <v>1166</v>
      </c>
      <c r="B1169" s="5">
        <f>人物属性总表!K1174</f>
        <v>15528</v>
      </c>
      <c r="C1169" s="5">
        <f>人物属性总表!L1174</f>
        <v>12</v>
      </c>
      <c r="D1169" s="5">
        <f>人物属性总表!M1174</f>
        <v>15528</v>
      </c>
      <c r="E1169" s="5">
        <f>人物属性总表!N1174</f>
        <v>12</v>
      </c>
      <c r="F1169" s="5">
        <f>人物属性总表!O1174</f>
        <v>45640</v>
      </c>
      <c r="G1169" s="22">
        <f t="shared" si="299"/>
        <v>8322814</v>
      </c>
      <c r="H1169" s="22">
        <f t="shared" si="300"/>
        <v>14011</v>
      </c>
      <c r="I1169" s="22">
        <f t="shared" si="301"/>
        <v>8322814</v>
      </c>
      <c r="J1169" s="22">
        <f t="shared" si="302"/>
        <v>14011</v>
      </c>
      <c r="K1169" s="22">
        <f t="shared" si="303"/>
        <v>24441870</v>
      </c>
      <c r="L1169" s="22"/>
      <c r="M1169" s="29">
        <f t="shared" si="304"/>
        <v>2329</v>
      </c>
      <c r="N1169" s="29">
        <f t="shared" si="305"/>
        <v>1</v>
      </c>
      <c r="O1169" s="29">
        <f t="shared" si="306"/>
        <v>2329</v>
      </c>
      <c r="P1169" s="29">
        <f t="shared" si="307"/>
        <v>1</v>
      </c>
      <c r="Q1169" s="29">
        <f t="shared" si="308"/>
        <v>6846</v>
      </c>
      <c r="R1169" s="30">
        <f t="shared" si="309"/>
        <v>1664562</v>
      </c>
      <c r="S1169" s="30">
        <f t="shared" si="310"/>
        <v>2802</v>
      </c>
      <c r="T1169" s="30">
        <f t="shared" si="311"/>
        <v>1664562</v>
      </c>
      <c r="U1169" s="30">
        <f t="shared" si="312"/>
        <v>2802</v>
      </c>
      <c r="V1169" s="30">
        <f t="shared" si="313"/>
        <v>4888374</v>
      </c>
    </row>
    <row r="1170" spans="1:22" ht="16.5" x14ac:dyDescent="0.15">
      <c r="A1170">
        <f>人物属性总表!A1175</f>
        <v>1167</v>
      </c>
      <c r="B1170" s="5">
        <f>人物属性总表!K1175</f>
        <v>15544</v>
      </c>
      <c r="C1170" s="5">
        <f>人物属性总表!L1175</f>
        <v>12</v>
      </c>
      <c r="D1170" s="5">
        <f>人物属性总表!M1175</f>
        <v>15544</v>
      </c>
      <c r="E1170" s="5">
        <f>人物属性总表!N1175</f>
        <v>12</v>
      </c>
      <c r="F1170" s="5">
        <f>人物属性总表!O1175</f>
        <v>45680</v>
      </c>
      <c r="G1170" s="22">
        <f t="shared" si="299"/>
        <v>8338358</v>
      </c>
      <c r="H1170" s="22">
        <f t="shared" si="300"/>
        <v>14023</v>
      </c>
      <c r="I1170" s="22">
        <f t="shared" si="301"/>
        <v>8338358</v>
      </c>
      <c r="J1170" s="22">
        <f t="shared" si="302"/>
        <v>14023</v>
      </c>
      <c r="K1170" s="22">
        <f t="shared" si="303"/>
        <v>24487550</v>
      </c>
      <c r="L1170" s="22"/>
      <c r="M1170" s="29">
        <f t="shared" si="304"/>
        <v>2331</v>
      </c>
      <c r="N1170" s="29">
        <f t="shared" si="305"/>
        <v>1</v>
      </c>
      <c r="O1170" s="29">
        <f t="shared" si="306"/>
        <v>2331</v>
      </c>
      <c r="P1170" s="29">
        <f t="shared" si="307"/>
        <v>1</v>
      </c>
      <c r="Q1170" s="29">
        <f t="shared" si="308"/>
        <v>6852</v>
      </c>
      <c r="R1170" s="30">
        <f t="shared" si="309"/>
        <v>1667671</v>
      </c>
      <c r="S1170" s="30">
        <f t="shared" si="310"/>
        <v>2804</v>
      </c>
      <c r="T1170" s="30">
        <f t="shared" si="311"/>
        <v>1667671</v>
      </c>
      <c r="U1170" s="30">
        <f t="shared" si="312"/>
        <v>2804</v>
      </c>
      <c r="V1170" s="30">
        <f t="shared" si="313"/>
        <v>4897510</v>
      </c>
    </row>
    <row r="1171" spans="1:22" ht="16.5" x14ac:dyDescent="0.15">
      <c r="A1171">
        <f>人物属性总表!A1176</f>
        <v>1168</v>
      </c>
      <c r="B1171" s="5">
        <f>人物属性总表!K1176</f>
        <v>15560</v>
      </c>
      <c r="C1171" s="5">
        <f>人物属性总表!L1176</f>
        <v>12</v>
      </c>
      <c r="D1171" s="5">
        <f>人物属性总表!M1176</f>
        <v>15560</v>
      </c>
      <c r="E1171" s="5">
        <f>人物属性总表!N1176</f>
        <v>12</v>
      </c>
      <c r="F1171" s="5">
        <f>人物属性总表!O1176</f>
        <v>45720</v>
      </c>
      <c r="G1171" s="22">
        <f t="shared" si="299"/>
        <v>8353918</v>
      </c>
      <c r="H1171" s="22">
        <f t="shared" si="300"/>
        <v>14035</v>
      </c>
      <c r="I1171" s="22">
        <f t="shared" si="301"/>
        <v>8353918</v>
      </c>
      <c r="J1171" s="22">
        <f t="shared" si="302"/>
        <v>14035</v>
      </c>
      <c r="K1171" s="22">
        <f t="shared" si="303"/>
        <v>24533270</v>
      </c>
      <c r="L1171" s="22"/>
      <c r="M1171" s="29">
        <f t="shared" si="304"/>
        <v>2334</v>
      </c>
      <c r="N1171" s="29">
        <f t="shared" si="305"/>
        <v>1</v>
      </c>
      <c r="O1171" s="29">
        <f t="shared" si="306"/>
        <v>2334</v>
      </c>
      <c r="P1171" s="29">
        <f t="shared" si="307"/>
        <v>1</v>
      </c>
      <c r="Q1171" s="29">
        <f t="shared" si="308"/>
        <v>6858</v>
      </c>
      <c r="R1171" s="30">
        <f t="shared" si="309"/>
        <v>1670783</v>
      </c>
      <c r="S1171" s="30">
        <f t="shared" si="310"/>
        <v>2807</v>
      </c>
      <c r="T1171" s="30">
        <f t="shared" si="311"/>
        <v>1670783</v>
      </c>
      <c r="U1171" s="30">
        <f t="shared" si="312"/>
        <v>2807</v>
      </c>
      <c r="V1171" s="30">
        <f t="shared" si="313"/>
        <v>4906654</v>
      </c>
    </row>
    <row r="1172" spans="1:22" ht="16.5" x14ac:dyDescent="0.15">
      <c r="A1172">
        <f>人物属性总表!A1177</f>
        <v>1169</v>
      </c>
      <c r="B1172" s="5">
        <f>人物属性总表!K1177</f>
        <v>15576</v>
      </c>
      <c r="C1172" s="5">
        <f>人物属性总表!L1177</f>
        <v>13</v>
      </c>
      <c r="D1172" s="5">
        <f>人物属性总表!M1177</f>
        <v>15576</v>
      </c>
      <c r="E1172" s="5">
        <f>人物属性总表!N1177</f>
        <v>13</v>
      </c>
      <c r="F1172" s="5">
        <f>人物属性总表!O1177</f>
        <v>44540</v>
      </c>
      <c r="G1172" s="22">
        <f t="shared" si="299"/>
        <v>8369494</v>
      </c>
      <c r="H1172" s="22">
        <f t="shared" si="300"/>
        <v>14048</v>
      </c>
      <c r="I1172" s="22">
        <f t="shared" si="301"/>
        <v>8369494</v>
      </c>
      <c r="J1172" s="22">
        <f t="shared" si="302"/>
        <v>14048</v>
      </c>
      <c r="K1172" s="22">
        <f t="shared" si="303"/>
        <v>24577810</v>
      </c>
      <c r="L1172" s="22"/>
      <c r="M1172" s="29">
        <f t="shared" si="304"/>
        <v>2336</v>
      </c>
      <c r="N1172" s="29">
        <f t="shared" si="305"/>
        <v>1</v>
      </c>
      <c r="O1172" s="29">
        <f t="shared" si="306"/>
        <v>2336</v>
      </c>
      <c r="P1172" s="29">
        <f t="shared" si="307"/>
        <v>1</v>
      </c>
      <c r="Q1172" s="29">
        <f t="shared" si="308"/>
        <v>6681</v>
      </c>
      <c r="R1172" s="30">
        <f t="shared" si="309"/>
        <v>1673898</v>
      </c>
      <c r="S1172" s="30">
        <f t="shared" si="310"/>
        <v>2809</v>
      </c>
      <c r="T1172" s="30">
        <f t="shared" si="311"/>
        <v>1673898</v>
      </c>
      <c r="U1172" s="30">
        <f t="shared" si="312"/>
        <v>2809</v>
      </c>
      <c r="V1172" s="30">
        <f t="shared" si="313"/>
        <v>4915562</v>
      </c>
    </row>
    <row r="1173" spans="1:22" ht="16.5" x14ac:dyDescent="0.15">
      <c r="A1173">
        <f>人物属性总表!A1178</f>
        <v>1170</v>
      </c>
      <c r="B1173" s="5">
        <f>人物属性总表!K1178</f>
        <v>15591</v>
      </c>
      <c r="C1173" s="5">
        <f>人物属性总表!L1178</f>
        <v>12</v>
      </c>
      <c r="D1173" s="5">
        <f>人物属性总表!M1178</f>
        <v>15591</v>
      </c>
      <c r="E1173" s="5">
        <f>人物属性总表!N1178</f>
        <v>12</v>
      </c>
      <c r="F1173" s="5">
        <f>人物属性总表!O1178</f>
        <v>45820</v>
      </c>
      <c r="G1173" s="22">
        <f t="shared" si="299"/>
        <v>8385085</v>
      </c>
      <c r="H1173" s="22">
        <f t="shared" si="300"/>
        <v>14060</v>
      </c>
      <c r="I1173" s="22">
        <f t="shared" si="301"/>
        <v>8385085</v>
      </c>
      <c r="J1173" s="22">
        <f t="shared" si="302"/>
        <v>14060</v>
      </c>
      <c r="K1173" s="22">
        <f t="shared" si="303"/>
        <v>24623630</v>
      </c>
      <c r="L1173" s="22"/>
      <c r="M1173" s="29">
        <f t="shared" si="304"/>
        <v>2338</v>
      </c>
      <c r="N1173" s="29">
        <f t="shared" si="305"/>
        <v>1</v>
      </c>
      <c r="O1173" s="29">
        <f t="shared" si="306"/>
        <v>2338</v>
      </c>
      <c r="P1173" s="29">
        <f t="shared" si="307"/>
        <v>1</v>
      </c>
      <c r="Q1173" s="29">
        <f t="shared" si="308"/>
        <v>6873</v>
      </c>
      <c r="R1173" s="30">
        <f t="shared" si="309"/>
        <v>1677017</v>
      </c>
      <c r="S1173" s="30">
        <f t="shared" si="310"/>
        <v>2812</v>
      </c>
      <c r="T1173" s="30">
        <f t="shared" si="311"/>
        <v>1677017</v>
      </c>
      <c r="U1173" s="30">
        <f t="shared" si="312"/>
        <v>2812</v>
      </c>
      <c r="V1173" s="30">
        <f t="shared" si="313"/>
        <v>4924726</v>
      </c>
    </row>
    <row r="1174" spans="1:22" ht="16.5" x14ac:dyDescent="0.15">
      <c r="A1174">
        <f>人物属性总表!A1179</f>
        <v>1171</v>
      </c>
      <c r="B1174" s="5">
        <f>人物属性总表!K1179</f>
        <v>15607</v>
      </c>
      <c r="C1174" s="5">
        <f>人物属性总表!L1179</f>
        <v>12</v>
      </c>
      <c r="D1174" s="5">
        <f>人物属性总表!M1179</f>
        <v>15607</v>
      </c>
      <c r="E1174" s="5">
        <f>人物属性总表!N1179</f>
        <v>12</v>
      </c>
      <c r="F1174" s="5">
        <f>人物属性总表!O1179</f>
        <v>45860</v>
      </c>
      <c r="G1174" s="22">
        <f t="shared" si="299"/>
        <v>8400692</v>
      </c>
      <c r="H1174" s="22">
        <f t="shared" si="300"/>
        <v>14072</v>
      </c>
      <c r="I1174" s="22">
        <f t="shared" si="301"/>
        <v>8400692</v>
      </c>
      <c r="J1174" s="22">
        <f t="shared" si="302"/>
        <v>14072</v>
      </c>
      <c r="K1174" s="22">
        <f t="shared" si="303"/>
        <v>24669490</v>
      </c>
      <c r="L1174" s="22"/>
      <c r="M1174" s="29">
        <f t="shared" si="304"/>
        <v>2341</v>
      </c>
      <c r="N1174" s="29">
        <f t="shared" si="305"/>
        <v>1</v>
      </c>
      <c r="O1174" s="29">
        <f t="shared" si="306"/>
        <v>2341</v>
      </c>
      <c r="P1174" s="29">
        <f t="shared" si="307"/>
        <v>1</v>
      </c>
      <c r="Q1174" s="29">
        <f t="shared" si="308"/>
        <v>6879</v>
      </c>
      <c r="R1174" s="30">
        <f t="shared" si="309"/>
        <v>1680138</v>
      </c>
      <c r="S1174" s="30">
        <f t="shared" si="310"/>
        <v>2814</v>
      </c>
      <c r="T1174" s="30">
        <f t="shared" si="311"/>
        <v>1680138</v>
      </c>
      <c r="U1174" s="30">
        <f t="shared" si="312"/>
        <v>2814</v>
      </c>
      <c r="V1174" s="30">
        <f t="shared" si="313"/>
        <v>4933898</v>
      </c>
    </row>
    <row r="1175" spans="1:22" ht="16.5" x14ac:dyDescent="0.15">
      <c r="A1175">
        <f>人物属性总表!A1180</f>
        <v>1172</v>
      </c>
      <c r="B1175" s="5">
        <f>人物属性总表!K1180</f>
        <v>15623</v>
      </c>
      <c r="C1175" s="5">
        <f>人物属性总表!L1180</f>
        <v>12</v>
      </c>
      <c r="D1175" s="5">
        <f>人物属性总表!M1180</f>
        <v>15623</v>
      </c>
      <c r="E1175" s="5">
        <f>人物属性总表!N1180</f>
        <v>12</v>
      </c>
      <c r="F1175" s="5">
        <f>人物属性总表!O1180</f>
        <v>45920</v>
      </c>
      <c r="G1175" s="22">
        <f t="shared" si="299"/>
        <v>8416315</v>
      </c>
      <c r="H1175" s="22">
        <f t="shared" si="300"/>
        <v>14084</v>
      </c>
      <c r="I1175" s="22">
        <f t="shared" si="301"/>
        <v>8416315</v>
      </c>
      <c r="J1175" s="22">
        <f t="shared" si="302"/>
        <v>14084</v>
      </c>
      <c r="K1175" s="22">
        <f t="shared" si="303"/>
        <v>24715410</v>
      </c>
      <c r="L1175" s="22"/>
      <c r="M1175" s="29">
        <f t="shared" si="304"/>
        <v>2343</v>
      </c>
      <c r="N1175" s="29">
        <f t="shared" si="305"/>
        <v>1</v>
      </c>
      <c r="O1175" s="29">
        <f t="shared" si="306"/>
        <v>2343</v>
      </c>
      <c r="P1175" s="29">
        <f t="shared" si="307"/>
        <v>1</v>
      </c>
      <c r="Q1175" s="29">
        <f t="shared" si="308"/>
        <v>6888</v>
      </c>
      <c r="R1175" s="30">
        <f t="shared" si="309"/>
        <v>1683263</v>
      </c>
      <c r="S1175" s="30">
        <f t="shared" si="310"/>
        <v>2816</v>
      </c>
      <c r="T1175" s="30">
        <f t="shared" si="311"/>
        <v>1683263</v>
      </c>
      <c r="U1175" s="30">
        <f t="shared" si="312"/>
        <v>2816</v>
      </c>
      <c r="V1175" s="30">
        <f t="shared" si="313"/>
        <v>4943082</v>
      </c>
    </row>
    <row r="1176" spans="1:22" ht="16.5" x14ac:dyDescent="0.15">
      <c r="A1176">
        <f>人物属性总表!A1181</f>
        <v>1173</v>
      </c>
      <c r="B1176" s="5">
        <f>人物属性总表!K1181</f>
        <v>15639</v>
      </c>
      <c r="C1176" s="5">
        <f>人物属性总表!L1181</f>
        <v>13</v>
      </c>
      <c r="D1176" s="5">
        <f>人物属性总表!M1181</f>
        <v>15639</v>
      </c>
      <c r="E1176" s="5">
        <f>人物属性总表!N1181</f>
        <v>13</v>
      </c>
      <c r="F1176" s="5">
        <f>人物属性总表!O1181</f>
        <v>44710</v>
      </c>
      <c r="G1176" s="22">
        <f t="shared" si="299"/>
        <v>8431954</v>
      </c>
      <c r="H1176" s="22">
        <f t="shared" si="300"/>
        <v>14097</v>
      </c>
      <c r="I1176" s="22">
        <f t="shared" si="301"/>
        <v>8431954</v>
      </c>
      <c r="J1176" s="22">
        <f t="shared" si="302"/>
        <v>14097</v>
      </c>
      <c r="K1176" s="22">
        <f t="shared" si="303"/>
        <v>24760120</v>
      </c>
      <c r="L1176" s="22"/>
      <c r="M1176" s="29">
        <f t="shared" si="304"/>
        <v>2345</v>
      </c>
      <c r="N1176" s="29">
        <f t="shared" si="305"/>
        <v>1</v>
      </c>
      <c r="O1176" s="29">
        <f t="shared" si="306"/>
        <v>2345</v>
      </c>
      <c r="P1176" s="29">
        <f t="shared" si="307"/>
        <v>1</v>
      </c>
      <c r="Q1176" s="29">
        <f t="shared" si="308"/>
        <v>6706</v>
      </c>
      <c r="R1176" s="30">
        <f t="shared" si="309"/>
        <v>1686390</v>
      </c>
      <c r="S1176" s="30">
        <f t="shared" si="310"/>
        <v>2819</v>
      </c>
      <c r="T1176" s="30">
        <f t="shared" si="311"/>
        <v>1686390</v>
      </c>
      <c r="U1176" s="30">
        <f t="shared" si="312"/>
        <v>2819</v>
      </c>
      <c r="V1176" s="30">
        <f t="shared" si="313"/>
        <v>4952024</v>
      </c>
    </row>
    <row r="1177" spans="1:22" ht="16.5" x14ac:dyDescent="0.15">
      <c r="A1177">
        <f>人物属性总表!A1182</f>
        <v>1174</v>
      </c>
      <c r="B1177" s="5">
        <f>人物属性总表!K1182</f>
        <v>15655</v>
      </c>
      <c r="C1177" s="5">
        <f>人物属性总表!L1182</f>
        <v>12</v>
      </c>
      <c r="D1177" s="5">
        <f>人物属性总表!M1182</f>
        <v>15655</v>
      </c>
      <c r="E1177" s="5">
        <f>人物属性总表!N1182</f>
        <v>12</v>
      </c>
      <c r="F1177" s="5">
        <f>人物属性总表!O1182</f>
        <v>46010</v>
      </c>
      <c r="G1177" s="22">
        <f t="shared" si="299"/>
        <v>8447609</v>
      </c>
      <c r="H1177" s="22">
        <f t="shared" si="300"/>
        <v>14109</v>
      </c>
      <c r="I1177" s="22">
        <f t="shared" si="301"/>
        <v>8447609</v>
      </c>
      <c r="J1177" s="22">
        <f t="shared" si="302"/>
        <v>14109</v>
      </c>
      <c r="K1177" s="22">
        <f t="shared" si="303"/>
        <v>24806130</v>
      </c>
      <c r="L1177" s="22"/>
      <c r="M1177" s="29">
        <f t="shared" si="304"/>
        <v>2348</v>
      </c>
      <c r="N1177" s="29">
        <f t="shared" si="305"/>
        <v>1</v>
      </c>
      <c r="O1177" s="29">
        <f t="shared" si="306"/>
        <v>2348</v>
      </c>
      <c r="P1177" s="29">
        <f t="shared" si="307"/>
        <v>1</v>
      </c>
      <c r="Q1177" s="29">
        <f t="shared" si="308"/>
        <v>6901</v>
      </c>
      <c r="R1177" s="30">
        <f t="shared" si="309"/>
        <v>1689521</v>
      </c>
      <c r="S1177" s="30">
        <f t="shared" si="310"/>
        <v>2821</v>
      </c>
      <c r="T1177" s="30">
        <f t="shared" si="311"/>
        <v>1689521</v>
      </c>
      <c r="U1177" s="30">
        <f t="shared" si="312"/>
        <v>2821</v>
      </c>
      <c r="V1177" s="30">
        <f t="shared" si="313"/>
        <v>4961226</v>
      </c>
    </row>
    <row r="1178" spans="1:22" ht="16.5" x14ac:dyDescent="0.15">
      <c r="A1178">
        <f>人物属性总表!A1183</f>
        <v>1175</v>
      </c>
      <c r="B1178" s="5">
        <f>人物属性总表!K1183</f>
        <v>15671</v>
      </c>
      <c r="C1178" s="5">
        <f>人物属性总表!L1183</f>
        <v>12</v>
      </c>
      <c r="D1178" s="5">
        <f>人物属性总表!M1183</f>
        <v>15671</v>
      </c>
      <c r="E1178" s="5">
        <f>人物属性总表!N1183</f>
        <v>12</v>
      </c>
      <c r="F1178" s="5">
        <f>人物属性总表!O1183</f>
        <v>46050</v>
      </c>
      <c r="G1178" s="22">
        <f t="shared" si="299"/>
        <v>8463280</v>
      </c>
      <c r="H1178" s="22">
        <f t="shared" si="300"/>
        <v>14121</v>
      </c>
      <c r="I1178" s="22">
        <f t="shared" si="301"/>
        <v>8463280</v>
      </c>
      <c r="J1178" s="22">
        <f t="shared" si="302"/>
        <v>14121</v>
      </c>
      <c r="K1178" s="22">
        <f t="shared" si="303"/>
        <v>24852180</v>
      </c>
      <c r="L1178" s="22"/>
      <c r="M1178" s="29">
        <f t="shared" si="304"/>
        <v>2350</v>
      </c>
      <c r="N1178" s="29">
        <f t="shared" si="305"/>
        <v>1</v>
      </c>
      <c r="O1178" s="29">
        <f t="shared" si="306"/>
        <v>2350</v>
      </c>
      <c r="P1178" s="29">
        <f t="shared" si="307"/>
        <v>1</v>
      </c>
      <c r="Q1178" s="29">
        <f t="shared" si="308"/>
        <v>6907</v>
      </c>
      <c r="R1178" s="30">
        <f t="shared" si="309"/>
        <v>1692656</v>
      </c>
      <c r="S1178" s="30">
        <f t="shared" si="310"/>
        <v>2824</v>
      </c>
      <c r="T1178" s="30">
        <f t="shared" si="311"/>
        <v>1692656</v>
      </c>
      <c r="U1178" s="30">
        <f t="shared" si="312"/>
        <v>2824</v>
      </c>
      <c r="V1178" s="30">
        <f t="shared" si="313"/>
        <v>4970436</v>
      </c>
    </row>
    <row r="1179" spans="1:22" ht="16.5" x14ac:dyDescent="0.15">
      <c r="A1179">
        <f>人物属性总表!A1184</f>
        <v>1176</v>
      </c>
      <c r="B1179" s="5">
        <f>人物属性总表!K1184</f>
        <v>15686</v>
      </c>
      <c r="C1179" s="5">
        <f>人物属性总表!L1184</f>
        <v>12</v>
      </c>
      <c r="D1179" s="5">
        <f>人物属性总表!M1184</f>
        <v>15686</v>
      </c>
      <c r="E1179" s="5">
        <f>人物属性总表!N1184</f>
        <v>12</v>
      </c>
      <c r="F1179" s="5">
        <f>人物属性总表!O1184</f>
        <v>46100</v>
      </c>
      <c r="G1179" s="22">
        <f t="shared" si="299"/>
        <v>8478966</v>
      </c>
      <c r="H1179" s="22">
        <f t="shared" si="300"/>
        <v>14133</v>
      </c>
      <c r="I1179" s="22">
        <f t="shared" si="301"/>
        <v>8478966</v>
      </c>
      <c r="J1179" s="22">
        <f t="shared" si="302"/>
        <v>14133</v>
      </c>
      <c r="K1179" s="22">
        <f t="shared" si="303"/>
        <v>24898280</v>
      </c>
      <c r="L1179" s="22"/>
      <c r="M1179" s="29">
        <f t="shared" si="304"/>
        <v>2352</v>
      </c>
      <c r="N1179" s="29">
        <f t="shared" si="305"/>
        <v>1</v>
      </c>
      <c r="O1179" s="29">
        <f t="shared" si="306"/>
        <v>2352</v>
      </c>
      <c r="P1179" s="29">
        <f t="shared" si="307"/>
        <v>1</v>
      </c>
      <c r="Q1179" s="29">
        <f t="shared" si="308"/>
        <v>6915</v>
      </c>
      <c r="R1179" s="30">
        <f t="shared" si="309"/>
        <v>1695793</v>
      </c>
      <c r="S1179" s="30">
        <f t="shared" si="310"/>
        <v>2826</v>
      </c>
      <c r="T1179" s="30">
        <f t="shared" si="311"/>
        <v>1695793</v>
      </c>
      <c r="U1179" s="30">
        <f t="shared" si="312"/>
        <v>2826</v>
      </c>
      <c r="V1179" s="30">
        <f t="shared" si="313"/>
        <v>4979656</v>
      </c>
    </row>
    <row r="1180" spans="1:22" ht="16.5" x14ac:dyDescent="0.15">
      <c r="A1180">
        <f>人物属性总表!A1185</f>
        <v>1177</v>
      </c>
      <c r="B1180" s="5">
        <f>人物属性总表!K1185</f>
        <v>15702</v>
      </c>
      <c r="C1180" s="5">
        <f>人物属性总表!L1185</f>
        <v>13</v>
      </c>
      <c r="D1180" s="5">
        <f>人物属性总表!M1185</f>
        <v>15702</v>
      </c>
      <c r="E1180" s="5">
        <f>人物属性总表!N1185</f>
        <v>13</v>
      </c>
      <c r="F1180" s="5">
        <f>人物属性总表!O1185</f>
        <v>44890</v>
      </c>
      <c r="G1180" s="22">
        <f t="shared" si="299"/>
        <v>8494668</v>
      </c>
      <c r="H1180" s="22">
        <f t="shared" si="300"/>
        <v>14146</v>
      </c>
      <c r="I1180" s="22">
        <f t="shared" si="301"/>
        <v>8494668</v>
      </c>
      <c r="J1180" s="22">
        <f t="shared" si="302"/>
        <v>14146</v>
      </c>
      <c r="K1180" s="22">
        <f t="shared" si="303"/>
        <v>24943170</v>
      </c>
      <c r="L1180" s="22"/>
      <c r="M1180" s="29">
        <f t="shared" si="304"/>
        <v>2355</v>
      </c>
      <c r="N1180" s="29">
        <f t="shared" si="305"/>
        <v>1</v>
      </c>
      <c r="O1180" s="29">
        <f t="shared" si="306"/>
        <v>2355</v>
      </c>
      <c r="P1180" s="29">
        <f t="shared" si="307"/>
        <v>1</v>
      </c>
      <c r="Q1180" s="29">
        <f t="shared" si="308"/>
        <v>6733</v>
      </c>
      <c r="R1180" s="30">
        <f t="shared" si="309"/>
        <v>1698933</v>
      </c>
      <c r="S1180" s="30">
        <f t="shared" si="310"/>
        <v>2829</v>
      </c>
      <c r="T1180" s="30">
        <f t="shared" si="311"/>
        <v>1698933</v>
      </c>
      <c r="U1180" s="30">
        <f t="shared" si="312"/>
        <v>2829</v>
      </c>
      <c r="V1180" s="30">
        <f t="shared" si="313"/>
        <v>4988634</v>
      </c>
    </row>
    <row r="1181" spans="1:22" ht="16.5" x14ac:dyDescent="0.15">
      <c r="A1181">
        <f>人物属性总表!A1186</f>
        <v>1178</v>
      </c>
      <c r="B1181" s="5">
        <f>人物属性总表!K1186</f>
        <v>15718</v>
      </c>
      <c r="C1181" s="5">
        <f>人物属性总表!L1186</f>
        <v>12</v>
      </c>
      <c r="D1181" s="5">
        <f>人物属性总表!M1186</f>
        <v>15718</v>
      </c>
      <c r="E1181" s="5">
        <f>人物属性总表!N1186</f>
        <v>12</v>
      </c>
      <c r="F1181" s="5">
        <f>人物属性总表!O1186</f>
        <v>46190</v>
      </c>
      <c r="G1181" s="22">
        <f t="shared" si="299"/>
        <v>8510386</v>
      </c>
      <c r="H1181" s="22">
        <f t="shared" si="300"/>
        <v>14158</v>
      </c>
      <c r="I1181" s="22">
        <f t="shared" si="301"/>
        <v>8510386</v>
      </c>
      <c r="J1181" s="22">
        <f t="shared" si="302"/>
        <v>14158</v>
      </c>
      <c r="K1181" s="22">
        <f t="shared" si="303"/>
        <v>24989360</v>
      </c>
      <c r="L1181" s="22"/>
      <c r="M1181" s="29">
        <f t="shared" si="304"/>
        <v>2357</v>
      </c>
      <c r="N1181" s="29">
        <f t="shared" si="305"/>
        <v>1</v>
      </c>
      <c r="O1181" s="29">
        <f t="shared" si="306"/>
        <v>2357</v>
      </c>
      <c r="P1181" s="29">
        <f t="shared" si="307"/>
        <v>1</v>
      </c>
      <c r="Q1181" s="29">
        <f t="shared" si="308"/>
        <v>6928</v>
      </c>
      <c r="R1181" s="30">
        <f t="shared" si="309"/>
        <v>1702077</v>
      </c>
      <c r="S1181" s="30">
        <f t="shared" si="310"/>
        <v>2831</v>
      </c>
      <c r="T1181" s="30">
        <f t="shared" si="311"/>
        <v>1702077</v>
      </c>
      <c r="U1181" s="30">
        <f t="shared" si="312"/>
        <v>2831</v>
      </c>
      <c r="V1181" s="30">
        <f t="shared" si="313"/>
        <v>4997872</v>
      </c>
    </row>
    <row r="1182" spans="1:22" ht="16.5" x14ac:dyDescent="0.15">
      <c r="A1182">
        <f>人物属性总表!A1187</f>
        <v>1179</v>
      </c>
      <c r="B1182" s="5">
        <f>人物属性总表!K1187</f>
        <v>15734</v>
      </c>
      <c r="C1182" s="5">
        <f>人物属性总表!L1187</f>
        <v>12</v>
      </c>
      <c r="D1182" s="5">
        <f>人物属性总表!M1187</f>
        <v>15734</v>
      </c>
      <c r="E1182" s="5">
        <f>人物属性总表!N1187</f>
        <v>12</v>
      </c>
      <c r="F1182" s="5">
        <f>人物属性总表!O1187</f>
        <v>46240</v>
      </c>
      <c r="G1182" s="22">
        <f t="shared" si="299"/>
        <v>8526120</v>
      </c>
      <c r="H1182" s="22">
        <f t="shared" si="300"/>
        <v>14170</v>
      </c>
      <c r="I1182" s="22">
        <f t="shared" si="301"/>
        <v>8526120</v>
      </c>
      <c r="J1182" s="22">
        <f t="shared" si="302"/>
        <v>14170</v>
      </c>
      <c r="K1182" s="22">
        <f t="shared" si="303"/>
        <v>25035600</v>
      </c>
      <c r="L1182" s="22"/>
      <c r="M1182" s="29">
        <f t="shared" si="304"/>
        <v>2360</v>
      </c>
      <c r="N1182" s="29">
        <f t="shared" si="305"/>
        <v>1</v>
      </c>
      <c r="O1182" s="29">
        <f t="shared" si="306"/>
        <v>2360</v>
      </c>
      <c r="P1182" s="29">
        <f t="shared" si="307"/>
        <v>1</v>
      </c>
      <c r="Q1182" s="29">
        <f t="shared" si="308"/>
        <v>6936</v>
      </c>
      <c r="R1182" s="30">
        <f t="shared" si="309"/>
        <v>1705224</v>
      </c>
      <c r="S1182" s="30">
        <f t="shared" si="310"/>
        <v>2834</v>
      </c>
      <c r="T1182" s="30">
        <f t="shared" si="311"/>
        <v>1705224</v>
      </c>
      <c r="U1182" s="30">
        <f t="shared" si="312"/>
        <v>2834</v>
      </c>
      <c r="V1182" s="30">
        <f t="shared" si="313"/>
        <v>5007120</v>
      </c>
    </row>
    <row r="1183" spans="1:22" ht="16.5" x14ac:dyDescent="0.15">
      <c r="A1183">
        <f>人物属性总表!A1188</f>
        <v>1180</v>
      </c>
      <c r="B1183" s="5">
        <f>人物属性总表!K1188</f>
        <v>15750</v>
      </c>
      <c r="C1183" s="5">
        <f>人物属性总表!L1188</f>
        <v>12</v>
      </c>
      <c r="D1183" s="5">
        <f>人物属性总表!M1188</f>
        <v>15750</v>
      </c>
      <c r="E1183" s="5">
        <f>人物属性总表!N1188</f>
        <v>12</v>
      </c>
      <c r="F1183" s="5">
        <f>人物属性总表!O1188</f>
        <v>46280</v>
      </c>
      <c r="G1183" s="22">
        <f t="shared" si="299"/>
        <v>8541870</v>
      </c>
      <c r="H1183" s="22">
        <f t="shared" si="300"/>
        <v>14182</v>
      </c>
      <c r="I1183" s="22">
        <f t="shared" si="301"/>
        <v>8541870</v>
      </c>
      <c r="J1183" s="22">
        <f t="shared" si="302"/>
        <v>14182</v>
      </c>
      <c r="K1183" s="22">
        <f t="shared" si="303"/>
        <v>25081880</v>
      </c>
      <c r="L1183" s="22"/>
      <c r="M1183" s="29">
        <f t="shared" si="304"/>
        <v>2362</v>
      </c>
      <c r="N1183" s="29">
        <f t="shared" si="305"/>
        <v>1</v>
      </c>
      <c r="O1183" s="29">
        <f t="shared" si="306"/>
        <v>2362</v>
      </c>
      <c r="P1183" s="29">
        <f t="shared" si="307"/>
        <v>1</v>
      </c>
      <c r="Q1183" s="29">
        <f t="shared" si="308"/>
        <v>6942</v>
      </c>
      <c r="R1183" s="30">
        <f t="shared" si="309"/>
        <v>1708374</v>
      </c>
      <c r="S1183" s="30">
        <f t="shared" si="310"/>
        <v>2836</v>
      </c>
      <c r="T1183" s="30">
        <f t="shared" si="311"/>
        <v>1708374</v>
      </c>
      <c r="U1183" s="30">
        <f t="shared" si="312"/>
        <v>2836</v>
      </c>
      <c r="V1183" s="30">
        <f t="shared" si="313"/>
        <v>5016376</v>
      </c>
    </row>
    <row r="1184" spans="1:22" ht="16.5" x14ac:dyDescent="0.15">
      <c r="A1184">
        <f>人物属性总表!A1189</f>
        <v>1181</v>
      </c>
      <c r="B1184" s="5">
        <f>人物属性总表!K1189</f>
        <v>15766</v>
      </c>
      <c r="C1184" s="5">
        <f>人物属性总表!L1189</f>
        <v>12</v>
      </c>
      <c r="D1184" s="5">
        <f>人物属性总表!M1189</f>
        <v>15766</v>
      </c>
      <c r="E1184" s="5">
        <f>人物属性总表!N1189</f>
        <v>12</v>
      </c>
      <c r="F1184" s="5">
        <f>人物属性总表!O1189</f>
        <v>46330</v>
      </c>
      <c r="G1184" s="22">
        <f t="shared" si="299"/>
        <v>8557636</v>
      </c>
      <c r="H1184" s="22">
        <f t="shared" si="300"/>
        <v>14194</v>
      </c>
      <c r="I1184" s="22">
        <f t="shared" si="301"/>
        <v>8557636</v>
      </c>
      <c r="J1184" s="22">
        <f t="shared" si="302"/>
        <v>14194</v>
      </c>
      <c r="K1184" s="22">
        <f t="shared" si="303"/>
        <v>25128210</v>
      </c>
      <c r="L1184" s="22"/>
      <c r="M1184" s="29">
        <f t="shared" si="304"/>
        <v>2364</v>
      </c>
      <c r="N1184" s="29">
        <f t="shared" si="305"/>
        <v>1</v>
      </c>
      <c r="O1184" s="29">
        <f t="shared" si="306"/>
        <v>2364</v>
      </c>
      <c r="P1184" s="29">
        <f t="shared" si="307"/>
        <v>1</v>
      </c>
      <c r="Q1184" s="29">
        <f t="shared" si="308"/>
        <v>6949</v>
      </c>
      <c r="R1184" s="30">
        <f t="shared" si="309"/>
        <v>1711527</v>
      </c>
      <c r="S1184" s="30">
        <f t="shared" si="310"/>
        <v>2838</v>
      </c>
      <c r="T1184" s="30">
        <f t="shared" si="311"/>
        <v>1711527</v>
      </c>
      <c r="U1184" s="30">
        <f t="shared" si="312"/>
        <v>2838</v>
      </c>
      <c r="V1184" s="30">
        <f t="shared" si="313"/>
        <v>5025642</v>
      </c>
    </row>
    <row r="1185" spans="1:22" ht="16.5" x14ac:dyDescent="0.15">
      <c r="A1185">
        <f>人物属性总表!A1190</f>
        <v>1182</v>
      </c>
      <c r="B1185" s="5">
        <f>人物属性总表!K1190</f>
        <v>15781</v>
      </c>
      <c r="C1185" s="5">
        <f>人物属性总表!L1190</f>
        <v>13</v>
      </c>
      <c r="D1185" s="5">
        <f>人物属性总表!M1190</f>
        <v>15781</v>
      </c>
      <c r="E1185" s="5">
        <f>人物属性总表!N1190</f>
        <v>13</v>
      </c>
      <c r="F1185" s="5">
        <f>人物属性总表!O1190</f>
        <v>45120</v>
      </c>
      <c r="G1185" s="22">
        <f t="shared" si="299"/>
        <v>8573417</v>
      </c>
      <c r="H1185" s="22">
        <f t="shared" si="300"/>
        <v>14207</v>
      </c>
      <c r="I1185" s="22">
        <f t="shared" si="301"/>
        <v>8573417</v>
      </c>
      <c r="J1185" s="22">
        <f t="shared" si="302"/>
        <v>14207</v>
      </c>
      <c r="K1185" s="22">
        <f t="shared" si="303"/>
        <v>25173330</v>
      </c>
      <c r="L1185" s="22"/>
      <c r="M1185" s="29">
        <f t="shared" si="304"/>
        <v>2367</v>
      </c>
      <c r="N1185" s="29">
        <f t="shared" si="305"/>
        <v>1</v>
      </c>
      <c r="O1185" s="29">
        <f t="shared" si="306"/>
        <v>2367</v>
      </c>
      <c r="P1185" s="29">
        <f t="shared" si="307"/>
        <v>1</v>
      </c>
      <c r="Q1185" s="29">
        <f t="shared" si="308"/>
        <v>6768</v>
      </c>
      <c r="R1185" s="30">
        <f t="shared" si="309"/>
        <v>1714683</v>
      </c>
      <c r="S1185" s="30">
        <f t="shared" si="310"/>
        <v>2841</v>
      </c>
      <c r="T1185" s="30">
        <f t="shared" si="311"/>
        <v>1714683</v>
      </c>
      <c r="U1185" s="30">
        <f t="shared" si="312"/>
        <v>2841</v>
      </c>
      <c r="V1185" s="30">
        <f t="shared" si="313"/>
        <v>5034666</v>
      </c>
    </row>
    <row r="1186" spans="1:22" ht="16.5" x14ac:dyDescent="0.15">
      <c r="A1186">
        <f>人物属性总表!A1191</f>
        <v>1183</v>
      </c>
      <c r="B1186" s="5">
        <f>人物属性总表!K1191</f>
        <v>15797</v>
      </c>
      <c r="C1186" s="5">
        <f>人物属性总表!L1191</f>
        <v>12</v>
      </c>
      <c r="D1186" s="5">
        <f>人物属性总表!M1191</f>
        <v>15797</v>
      </c>
      <c r="E1186" s="5">
        <f>人物属性总表!N1191</f>
        <v>12</v>
      </c>
      <c r="F1186" s="5">
        <f>人物属性总表!O1191</f>
        <v>46420</v>
      </c>
      <c r="G1186" s="22">
        <f t="shared" si="299"/>
        <v>8589214</v>
      </c>
      <c r="H1186" s="22">
        <f t="shared" si="300"/>
        <v>14219</v>
      </c>
      <c r="I1186" s="22">
        <f t="shared" si="301"/>
        <v>8589214</v>
      </c>
      <c r="J1186" s="22">
        <f t="shared" si="302"/>
        <v>14219</v>
      </c>
      <c r="K1186" s="22">
        <f t="shared" si="303"/>
        <v>25219750</v>
      </c>
      <c r="L1186" s="22"/>
      <c r="M1186" s="29">
        <f t="shared" si="304"/>
        <v>2369</v>
      </c>
      <c r="N1186" s="29">
        <f t="shared" si="305"/>
        <v>1</v>
      </c>
      <c r="O1186" s="29">
        <f t="shared" si="306"/>
        <v>2369</v>
      </c>
      <c r="P1186" s="29">
        <f t="shared" si="307"/>
        <v>1</v>
      </c>
      <c r="Q1186" s="29">
        <f t="shared" si="308"/>
        <v>6963</v>
      </c>
      <c r="R1186" s="30">
        <f t="shared" si="309"/>
        <v>1717842</v>
      </c>
      <c r="S1186" s="30">
        <f t="shared" si="310"/>
        <v>2843</v>
      </c>
      <c r="T1186" s="30">
        <f t="shared" si="311"/>
        <v>1717842</v>
      </c>
      <c r="U1186" s="30">
        <f t="shared" si="312"/>
        <v>2843</v>
      </c>
      <c r="V1186" s="30">
        <f t="shared" si="313"/>
        <v>5043950</v>
      </c>
    </row>
    <row r="1187" spans="1:22" ht="16.5" x14ac:dyDescent="0.15">
      <c r="A1187">
        <f>人物属性总表!A1192</f>
        <v>1184</v>
      </c>
      <c r="B1187" s="5">
        <f>人物属性总表!K1192</f>
        <v>15813</v>
      </c>
      <c r="C1187" s="5">
        <f>人物属性总表!L1192</f>
        <v>12</v>
      </c>
      <c r="D1187" s="5">
        <f>人物属性总表!M1192</f>
        <v>15813</v>
      </c>
      <c r="E1187" s="5">
        <f>人物属性总表!N1192</f>
        <v>12</v>
      </c>
      <c r="F1187" s="5">
        <f>人物属性总表!O1192</f>
        <v>46470</v>
      </c>
      <c r="G1187" s="22">
        <f t="shared" si="299"/>
        <v>8605027</v>
      </c>
      <c r="H1187" s="22">
        <f t="shared" si="300"/>
        <v>14231</v>
      </c>
      <c r="I1187" s="22">
        <f t="shared" si="301"/>
        <v>8605027</v>
      </c>
      <c r="J1187" s="22">
        <f t="shared" si="302"/>
        <v>14231</v>
      </c>
      <c r="K1187" s="22">
        <f t="shared" si="303"/>
        <v>25266220</v>
      </c>
      <c r="L1187" s="22"/>
      <c r="M1187" s="29">
        <f t="shared" si="304"/>
        <v>2371</v>
      </c>
      <c r="N1187" s="29">
        <f t="shared" si="305"/>
        <v>1</v>
      </c>
      <c r="O1187" s="29">
        <f t="shared" si="306"/>
        <v>2371</v>
      </c>
      <c r="P1187" s="29">
        <f t="shared" si="307"/>
        <v>1</v>
      </c>
      <c r="Q1187" s="29">
        <f t="shared" si="308"/>
        <v>6970</v>
      </c>
      <c r="R1187" s="30">
        <f t="shared" si="309"/>
        <v>1721005</v>
      </c>
      <c r="S1187" s="30">
        <f t="shared" si="310"/>
        <v>2846</v>
      </c>
      <c r="T1187" s="30">
        <f t="shared" si="311"/>
        <v>1721005</v>
      </c>
      <c r="U1187" s="30">
        <f t="shared" si="312"/>
        <v>2846</v>
      </c>
      <c r="V1187" s="30">
        <f t="shared" si="313"/>
        <v>5053244</v>
      </c>
    </row>
    <row r="1188" spans="1:22" ht="16.5" x14ac:dyDescent="0.15">
      <c r="A1188">
        <f>人物属性总表!A1193</f>
        <v>1185</v>
      </c>
      <c r="B1188" s="5">
        <f>人物属性总表!K1193</f>
        <v>15829</v>
      </c>
      <c r="C1188" s="5">
        <f>人物属性总表!L1193</f>
        <v>12</v>
      </c>
      <c r="D1188" s="5">
        <f>人物属性总表!M1193</f>
        <v>15829</v>
      </c>
      <c r="E1188" s="5">
        <f>人物属性总表!N1193</f>
        <v>12</v>
      </c>
      <c r="F1188" s="5">
        <f>人物属性总表!O1193</f>
        <v>46510</v>
      </c>
      <c r="G1188" s="22">
        <f t="shared" si="299"/>
        <v>8620856</v>
      </c>
      <c r="H1188" s="22">
        <f t="shared" si="300"/>
        <v>14243</v>
      </c>
      <c r="I1188" s="22">
        <f t="shared" si="301"/>
        <v>8620856</v>
      </c>
      <c r="J1188" s="22">
        <f t="shared" si="302"/>
        <v>14243</v>
      </c>
      <c r="K1188" s="22">
        <f t="shared" si="303"/>
        <v>25312730</v>
      </c>
      <c r="L1188" s="22"/>
      <c r="M1188" s="29">
        <f t="shared" si="304"/>
        <v>2374</v>
      </c>
      <c r="N1188" s="29">
        <f t="shared" si="305"/>
        <v>1</v>
      </c>
      <c r="O1188" s="29">
        <f t="shared" si="306"/>
        <v>2374</v>
      </c>
      <c r="P1188" s="29">
        <f t="shared" si="307"/>
        <v>1</v>
      </c>
      <c r="Q1188" s="29">
        <f t="shared" si="308"/>
        <v>6976</v>
      </c>
      <c r="R1188" s="30">
        <f t="shared" si="309"/>
        <v>1724171</v>
      </c>
      <c r="S1188" s="30">
        <f t="shared" si="310"/>
        <v>2848</v>
      </c>
      <c r="T1188" s="30">
        <f t="shared" si="311"/>
        <v>1724171</v>
      </c>
      <c r="U1188" s="30">
        <f t="shared" si="312"/>
        <v>2848</v>
      </c>
      <c r="V1188" s="30">
        <f t="shared" si="313"/>
        <v>5062546</v>
      </c>
    </row>
    <row r="1189" spans="1:22" ht="16.5" x14ac:dyDescent="0.15">
      <c r="A1189">
        <f>人物属性总表!A1194</f>
        <v>1186</v>
      </c>
      <c r="B1189" s="5">
        <f>人物属性总表!K1194</f>
        <v>15845</v>
      </c>
      <c r="C1189" s="5">
        <f>人物属性总表!L1194</f>
        <v>13</v>
      </c>
      <c r="D1189" s="5">
        <f>人物属性总表!M1194</f>
        <v>15845</v>
      </c>
      <c r="E1189" s="5">
        <f>人物属性总表!N1194</f>
        <v>13</v>
      </c>
      <c r="F1189" s="5">
        <f>人物属性总表!O1194</f>
        <v>45300</v>
      </c>
      <c r="G1189" s="22">
        <f t="shared" si="299"/>
        <v>8636701</v>
      </c>
      <c r="H1189" s="22">
        <f t="shared" si="300"/>
        <v>14256</v>
      </c>
      <c r="I1189" s="22">
        <f t="shared" si="301"/>
        <v>8636701</v>
      </c>
      <c r="J1189" s="22">
        <f t="shared" si="302"/>
        <v>14256</v>
      </c>
      <c r="K1189" s="22">
        <f t="shared" si="303"/>
        <v>25358030</v>
      </c>
      <c r="L1189" s="22"/>
      <c r="M1189" s="29">
        <f t="shared" si="304"/>
        <v>2376</v>
      </c>
      <c r="N1189" s="29">
        <f t="shared" si="305"/>
        <v>1</v>
      </c>
      <c r="O1189" s="29">
        <f t="shared" si="306"/>
        <v>2376</v>
      </c>
      <c r="P1189" s="29">
        <f t="shared" si="307"/>
        <v>1</v>
      </c>
      <c r="Q1189" s="29">
        <f t="shared" si="308"/>
        <v>6795</v>
      </c>
      <c r="R1189" s="30">
        <f t="shared" si="309"/>
        <v>1727340</v>
      </c>
      <c r="S1189" s="30">
        <f t="shared" si="310"/>
        <v>2851</v>
      </c>
      <c r="T1189" s="30">
        <f t="shared" si="311"/>
        <v>1727340</v>
      </c>
      <c r="U1189" s="30">
        <f t="shared" si="312"/>
        <v>2851</v>
      </c>
      <c r="V1189" s="30">
        <f t="shared" si="313"/>
        <v>5071606</v>
      </c>
    </row>
    <row r="1190" spans="1:22" ht="16.5" x14ac:dyDescent="0.15">
      <c r="A1190">
        <f>人物属性总表!A1195</f>
        <v>1187</v>
      </c>
      <c r="B1190" s="5">
        <f>人物属性总表!K1195</f>
        <v>15861</v>
      </c>
      <c r="C1190" s="5">
        <f>人物属性总表!L1195</f>
        <v>12</v>
      </c>
      <c r="D1190" s="5">
        <f>人物属性总表!M1195</f>
        <v>15861</v>
      </c>
      <c r="E1190" s="5">
        <f>人物属性总表!N1195</f>
        <v>12</v>
      </c>
      <c r="F1190" s="5">
        <f>人物属性总表!O1195</f>
        <v>46610</v>
      </c>
      <c r="G1190" s="22">
        <f t="shared" si="299"/>
        <v>8652562</v>
      </c>
      <c r="H1190" s="22">
        <f t="shared" si="300"/>
        <v>14268</v>
      </c>
      <c r="I1190" s="22">
        <f t="shared" si="301"/>
        <v>8652562</v>
      </c>
      <c r="J1190" s="22">
        <f t="shared" si="302"/>
        <v>14268</v>
      </c>
      <c r="K1190" s="22">
        <f t="shared" si="303"/>
        <v>25404640</v>
      </c>
      <c r="L1190" s="22"/>
      <c r="M1190" s="29">
        <f t="shared" si="304"/>
        <v>2379</v>
      </c>
      <c r="N1190" s="29">
        <f t="shared" si="305"/>
        <v>1</v>
      </c>
      <c r="O1190" s="29">
        <f t="shared" si="306"/>
        <v>2379</v>
      </c>
      <c r="P1190" s="29">
        <f t="shared" si="307"/>
        <v>1</v>
      </c>
      <c r="Q1190" s="29">
        <f t="shared" si="308"/>
        <v>6991</v>
      </c>
      <c r="R1190" s="30">
        <f t="shared" si="309"/>
        <v>1730512</v>
      </c>
      <c r="S1190" s="30">
        <f t="shared" si="310"/>
        <v>2853</v>
      </c>
      <c r="T1190" s="30">
        <f t="shared" si="311"/>
        <v>1730512</v>
      </c>
      <c r="U1190" s="30">
        <f t="shared" si="312"/>
        <v>2853</v>
      </c>
      <c r="V1190" s="30">
        <f t="shared" si="313"/>
        <v>5080928</v>
      </c>
    </row>
    <row r="1191" spans="1:22" ht="16.5" x14ac:dyDescent="0.15">
      <c r="A1191">
        <f>人物属性总表!A1196</f>
        <v>1188</v>
      </c>
      <c r="B1191" s="5">
        <f>人物属性总表!K1196</f>
        <v>15877</v>
      </c>
      <c r="C1191" s="5">
        <f>人物属性总表!L1196</f>
        <v>12</v>
      </c>
      <c r="D1191" s="5">
        <f>人物属性总表!M1196</f>
        <v>15877</v>
      </c>
      <c r="E1191" s="5">
        <f>人物属性总表!N1196</f>
        <v>12</v>
      </c>
      <c r="F1191" s="5">
        <f>人物属性总表!O1196</f>
        <v>46650</v>
      </c>
      <c r="G1191" s="22">
        <f t="shared" si="299"/>
        <v>8668439</v>
      </c>
      <c r="H1191" s="22">
        <f t="shared" si="300"/>
        <v>14280</v>
      </c>
      <c r="I1191" s="22">
        <f t="shared" si="301"/>
        <v>8668439</v>
      </c>
      <c r="J1191" s="22">
        <f t="shared" si="302"/>
        <v>14280</v>
      </c>
      <c r="K1191" s="22">
        <f t="shared" si="303"/>
        <v>25451290</v>
      </c>
      <c r="L1191" s="22"/>
      <c r="M1191" s="29">
        <f t="shared" si="304"/>
        <v>2381</v>
      </c>
      <c r="N1191" s="29">
        <f t="shared" si="305"/>
        <v>1</v>
      </c>
      <c r="O1191" s="29">
        <f t="shared" si="306"/>
        <v>2381</v>
      </c>
      <c r="P1191" s="29">
        <f t="shared" si="307"/>
        <v>1</v>
      </c>
      <c r="Q1191" s="29">
        <f t="shared" si="308"/>
        <v>6997</v>
      </c>
      <c r="R1191" s="30">
        <f t="shared" si="309"/>
        <v>1733687</v>
      </c>
      <c r="S1191" s="30">
        <f t="shared" si="310"/>
        <v>2856</v>
      </c>
      <c r="T1191" s="30">
        <f t="shared" si="311"/>
        <v>1733687</v>
      </c>
      <c r="U1191" s="30">
        <f t="shared" si="312"/>
        <v>2856</v>
      </c>
      <c r="V1191" s="30">
        <f t="shared" si="313"/>
        <v>5090258</v>
      </c>
    </row>
    <row r="1192" spans="1:22" ht="16.5" x14ac:dyDescent="0.15">
      <c r="A1192">
        <f>人物属性总表!A1197</f>
        <v>1189</v>
      </c>
      <c r="B1192" s="5">
        <f>人物属性总表!K1197</f>
        <v>15893</v>
      </c>
      <c r="C1192" s="5">
        <f>人物属性总表!L1197</f>
        <v>12</v>
      </c>
      <c r="D1192" s="5">
        <f>人物属性总表!M1197</f>
        <v>15893</v>
      </c>
      <c r="E1192" s="5">
        <f>人物属性总表!N1197</f>
        <v>12</v>
      </c>
      <c r="F1192" s="5">
        <f>人物属性总表!O1197</f>
        <v>46700</v>
      </c>
      <c r="G1192" s="22">
        <f t="shared" si="299"/>
        <v>8684332</v>
      </c>
      <c r="H1192" s="22">
        <f t="shared" si="300"/>
        <v>14292</v>
      </c>
      <c r="I1192" s="22">
        <f t="shared" si="301"/>
        <v>8684332</v>
      </c>
      <c r="J1192" s="22">
        <f t="shared" si="302"/>
        <v>14292</v>
      </c>
      <c r="K1192" s="22">
        <f t="shared" si="303"/>
        <v>25497990</v>
      </c>
      <c r="L1192" s="22"/>
      <c r="M1192" s="29">
        <f t="shared" si="304"/>
        <v>2383</v>
      </c>
      <c r="N1192" s="29">
        <f t="shared" si="305"/>
        <v>1</v>
      </c>
      <c r="O1192" s="29">
        <f t="shared" si="306"/>
        <v>2383</v>
      </c>
      <c r="P1192" s="29">
        <f t="shared" si="307"/>
        <v>1</v>
      </c>
      <c r="Q1192" s="29">
        <f t="shared" si="308"/>
        <v>7005</v>
      </c>
      <c r="R1192" s="30">
        <f t="shared" si="309"/>
        <v>1736866</v>
      </c>
      <c r="S1192" s="30">
        <f t="shared" si="310"/>
        <v>2858</v>
      </c>
      <c r="T1192" s="30">
        <f t="shared" si="311"/>
        <v>1736866</v>
      </c>
      <c r="U1192" s="30">
        <f t="shared" si="312"/>
        <v>2858</v>
      </c>
      <c r="V1192" s="30">
        <f t="shared" si="313"/>
        <v>5099598</v>
      </c>
    </row>
    <row r="1193" spans="1:22" ht="16.5" x14ac:dyDescent="0.15">
      <c r="A1193">
        <f>人物属性总表!A1198</f>
        <v>1190</v>
      </c>
      <c r="B1193" s="5">
        <f>人物属性总表!K1198</f>
        <v>15908</v>
      </c>
      <c r="C1193" s="5">
        <f>人物属性总表!L1198</f>
        <v>13</v>
      </c>
      <c r="D1193" s="5">
        <f>人物属性总表!M1198</f>
        <v>15908</v>
      </c>
      <c r="E1193" s="5">
        <f>人物属性总表!N1198</f>
        <v>13</v>
      </c>
      <c r="F1193" s="5">
        <f>人物属性总表!O1198</f>
        <v>45490</v>
      </c>
      <c r="G1193" s="22">
        <f t="shared" si="299"/>
        <v>8700240</v>
      </c>
      <c r="H1193" s="22">
        <f t="shared" si="300"/>
        <v>14305</v>
      </c>
      <c r="I1193" s="22">
        <f t="shared" si="301"/>
        <v>8700240</v>
      </c>
      <c r="J1193" s="22">
        <f t="shared" si="302"/>
        <v>14305</v>
      </c>
      <c r="K1193" s="22">
        <f t="shared" si="303"/>
        <v>25543480</v>
      </c>
      <c r="L1193" s="22"/>
      <c r="M1193" s="29">
        <f t="shared" si="304"/>
        <v>2386</v>
      </c>
      <c r="N1193" s="29">
        <f t="shared" si="305"/>
        <v>1</v>
      </c>
      <c r="O1193" s="29">
        <f t="shared" si="306"/>
        <v>2386</v>
      </c>
      <c r="P1193" s="29">
        <f t="shared" si="307"/>
        <v>1</v>
      </c>
      <c r="Q1193" s="29">
        <f t="shared" si="308"/>
        <v>6823</v>
      </c>
      <c r="R1193" s="30">
        <f t="shared" si="309"/>
        <v>1740048</v>
      </c>
      <c r="S1193" s="30">
        <f t="shared" si="310"/>
        <v>2861</v>
      </c>
      <c r="T1193" s="30">
        <f t="shared" si="311"/>
        <v>1740048</v>
      </c>
      <c r="U1193" s="30">
        <f t="shared" si="312"/>
        <v>2861</v>
      </c>
      <c r="V1193" s="30">
        <f t="shared" si="313"/>
        <v>5108696</v>
      </c>
    </row>
    <row r="1194" spans="1:22" ht="16.5" x14ac:dyDescent="0.15">
      <c r="A1194">
        <f>人物属性总表!A1199</f>
        <v>1191</v>
      </c>
      <c r="B1194" s="5">
        <f>人物属性总表!K1199</f>
        <v>15924</v>
      </c>
      <c r="C1194" s="5">
        <f>人物属性总表!L1199</f>
        <v>12</v>
      </c>
      <c r="D1194" s="5">
        <f>人物属性总表!M1199</f>
        <v>15924</v>
      </c>
      <c r="E1194" s="5">
        <f>人物属性总表!N1199</f>
        <v>12</v>
      </c>
      <c r="F1194" s="5">
        <f>人物属性总表!O1199</f>
        <v>46790</v>
      </c>
      <c r="G1194" s="22">
        <f t="shared" si="299"/>
        <v>8716164</v>
      </c>
      <c r="H1194" s="22">
        <f t="shared" si="300"/>
        <v>14317</v>
      </c>
      <c r="I1194" s="22">
        <f t="shared" si="301"/>
        <v>8716164</v>
      </c>
      <c r="J1194" s="22">
        <f t="shared" si="302"/>
        <v>14317</v>
      </c>
      <c r="K1194" s="22">
        <f t="shared" si="303"/>
        <v>25590270</v>
      </c>
      <c r="L1194" s="22"/>
      <c r="M1194" s="29">
        <f t="shared" si="304"/>
        <v>2388</v>
      </c>
      <c r="N1194" s="29">
        <f t="shared" si="305"/>
        <v>1</v>
      </c>
      <c r="O1194" s="29">
        <f t="shared" si="306"/>
        <v>2388</v>
      </c>
      <c r="P1194" s="29">
        <f t="shared" si="307"/>
        <v>1</v>
      </c>
      <c r="Q1194" s="29">
        <f t="shared" si="308"/>
        <v>7018</v>
      </c>
      <c r="R1194" s="30">
        <f t="shared" si="309"/>
        <v>1743232</v>
      </c>
      <c r="S1194" s="30">
        <f t="shared" si="310"/>
        <v>2863</v>
      </c>
      <c r="T1194" s="30">
        <f t="shared" si="311"/>
        <v>1743232</v>
      </c>
      <c r="U1194" s="30">
        <f t="shared" si="312"/>
        <v>2863</v>
      </c>
      <c r="V1194" s="30">
        <f t="shared" si="313"/>
        <v>5118054</v>
      </c>
    </row>
    <row r="1195" spans="1:22" ht="16.5" x14ac:dyDescent="0.15">
      <c r="A1195">
        <f>人物属性总表!A1200</f>
        <v>1192</v>
      </c>
      <c r="B1195" s="5">
        <f>人物属性总表!K1200</f>
        <v>15940</v>
      </c>
      <c r="C1195" s="5">
        <f>人物属性总表!L1200</f>
        <v>12</v>
      </c>
      <c r="D1195" s="5">
        <f>人物属性总表!M1200</f>
        <v>15940</v>
      </c>
      <c r="E1195" s="5">
        <f>人物属性总表!N1200</f>
        <v>12</v>
      </c>
      <c r="F1195" s="5">
        <f>人物属性总表!O1200</f>
        <v>46840</v>
      </c>
      <c r="G1195" s="22">
        <f t="shared" si="299"/>
        <v>8732104</v>
      </c>
      <c r="H1195" s="22">
        <f t="shared" si="300"/>
        <v>14329</v>
      </c>
      <c r="I1195" s="22">
        <f t="shared" si="301"/>
        <v>8732104</v>
      </c>
      <c r="J1195" s="22">
        <f t="shared" si="302"/>
        <v>14329</v>
      </c>
      <c r="K1195" s="22">
        <f t="shared" si="303"/>
        <v>25637110</v>
      </c>
      <c r="L1195" s="22"/>
      <c r="M1195" s="29">
        <f t="shared" si="304"/>
        <v>2391</v>
      </c>
      <c r="N1195" s="29">
        <f t="shared" si="305"/>
        <v>1</v>
      </c>
      <c r="O1195" s="29">
        <f t="shared" si="306"/>
        <v>2391</v>
      </c>
      <c r="P1195" s="29">
        <f t="shared" si="307"/>
        <v>1</v>
      </c>
      <c r="Q1195" s="29">
        <f t="shared" si="308"/>
        <v>7026</v>
      </c>
      <c r="R1195" s="30">
        <f t="shared" si="309"/>
        <v>1746420</v>
      </c>
      <c r="S1195" s="30">
        <f t="shared" si="310"/>
        <v>2865</v>
      </c>
      <c r="T1195" s="30">
        <f t="shared" si="311"/>
        <v>1746420</v>
      </c>
      <c r="U1195" s="30">
        <f t="shared" si="312"/>
        <v>2865</v>
      </c>
      <c r="V1195" s="30">
        <f t="shared" si="313"/>
        <v>5127422</v>
      </c>
    </row>
    <row r="1196" spans="1:22" ht="16.5" x14ac:dyDescent="0.15">
      <c r="A1196">
        <f>人物属性总表!A1201</f>
        <v>1193</v>
      </c>
      <c r="B1196" s="5">
        <f>人物属性总表!K1201</f>
        <v>15956</v>
      </c>
      <c r="C1196" s="5">
        <f>人物属性总表!L1201</f>
        <v>12</v>
      </c>
      <c r="D1196" s="5">
        <f>人物属性总表!M1201</f>
        <v>15956</v>
      </c>
      <c r="E1196" s="5">
        <f>人物属性总表!N1201</f>
        <v>12</v>
      </c>
      <c r="F1196" s="5">
        <f>人物属性总表!O1201</f>
        <v>46880</v>
      </c>
      <c r="G1196" s="22">
        <f t="shared" si="299"/>
        <v>8748060</v>
      </c>
      <c r="H1196" s="22">
        <f t="shared" si="300"/>
        <v>14341</v>
      </c>
      <c r="I1196" s="22">
        <f t="shared" si="301"/>
        <v>8748060</v>
      </c>
      <c r="J1196" s="22">
        <f t="shared" si="302"/>
        <v>14341</v>
      </c>
      <c r="K1196" s="22">
        <f t="shared" si="303"/>
        <v>25683990</v>
      </c>
      <c r="L1196" s="22"/>
      <c r="M1196" s="29">
        <f t="shared" si="304"/>
        <v>2393</v>
      </c>
      <c r="N1196" s="29">
        <f t="shared" si="305"/>
        <v>1</v>
      </c>
      <c r="O1196" s="29">
        <f t="shared" si="306"/>
        <v>2393</v>
      </c>
      <c r="P1196" s="29">
        <f t="shared" si="307"/>
        <v>1</v>
      </c>
      <c r="Q1196" s="29">
        <f t="shared" si="308"/>
        <v>7032</v>
      </c>
      <c r="R1196" s="30">
        <f t="shared" si="309"/>
        <v>1749612</v>
      </c>
      <c r="S1196" s="30">
        <f t="shared" si="310"/>
        <v>2868</v>
      </c>
      <c r="T1196" s="30">
        <f t="shared" si="311"/>
        <v>1749612</v>
      </c>
      <c r="U1196" s="30">
        <f t="shared" si="312"/>
        <v>2868</v>
      </c>
      <c r="V1196" s="30">
        <f t="shared" si="313"/>
        <v>5136798</v>
      </c>
    </row>
    <row r="1197" spans="1:22" ht="16.5" x14ac:dyDescent="0.15">
      <c r="A1197">
        <f>人物属性总表!A1202</f>
        <v>1194</v>
      </c>
      <c r="B1197" s="5">
        <f>人物属性总表!K1202</f>
        <v>15972</v>
      </c>
      <c r="C1197" s="5">
        <f>人物属性总表!L1202</f>
        <v>12</v>
      </c>
      <c r="D1197" s="5">
        <f>人物属性总表!M1202</f>
        <v>15972</v>
      </c>
      <c r="E1197" s="5">
        <f>人物属性总表!N1202</f>
        <v>12</v>
      </c>
      <c r="F1197" s="5">
        <f>人物属性总表!O1202</f>
        <v>46930</v>
      </c>
      <c r="G1197" s="22">
        <f t="shared" si="299"/>
        <v>8764032</v>
      </c>
      <c r="H1197" s="22">
        <f t="shared" si="300"/>
        <v>14353</v>
      </c>
      <c r="I1197" s="22">
        <f t="shared" si="301"/>
        <v>8764032</v>
      </c>
      <c r="J1197" s="22">
        <f t="shared" si="302"/>
        <v>14353</v>
      </c>
      <c r="K1197" s="22">
        <f t="shared" si="303"/>
        <v>25730920</v>
      </c>
      <c r="L1197" s="22"/>
      <c r="M1197" s="29">
        <f t="shared" si="304"/>
        <v>2395</v>
      </c>
      <c r="N1197" s="29">
        <f t="shared" si="305"/>
        <v>1</v>
      </c>
      <c r="O1197" s="29">
        <f t="shared" si="306"/>
        <v>2395</v>
      </c>
      <c r="P1197" s="29">
        <f t="shared" si="307"/>
        <v>1</v>
      </c>
      <c r="Q1197" s="29">
        <f t="shared" si="308"/>
        <v>7039</v>
      </c>
      <c r="R1197" s="30">
        <f t="shared" si="309"/>
        <v>1752806</v>
      </c>
      <c r="S1197" s="30">
        <f t="shared" si="310"/>
        <v>2870</v>
      </c>
      <c r="T1197" s="30">
        <f t="shared" si="311"/>
        <v>1752806</v>
      </c>
      <c r="U1197" s="30">
        <f t="shared" si="312"/>
        <v>2870</v>
      </c>
      <c r="V1197" s="30">
        <f t="shared" si="313"/>
        <v>5146184</v>
      </c>
    </row>
    <row r="1198" spans="1:22" ht="16.5" x14ac:dyDescent="0.15">
      <c r="A1198">
        <f>人物属性总表!A1203</f>
        <v>1195</v>
      </c>
      <c r="B1198" s="5">
        <f>人物属性总表!K1203</f>
        <v>15988</v>
      </c>
      <c r="C1198" s="5">
        <f>人物属性总表!L1203</f>
        <v>13</v>
      </c>
      <c r="D1198" s="5">
        <f>人物属性总表!M1203</f>
        <v>15988</v>
      </c>
      <c r="E1198" s="5">
        <f>人物属性总表!N1203</f>
        <v>13</v>
      </c>
      <c r="F1198" s="5">
        <f>人物属性总表!O1203</f>
        <v>45710</v>
      </c>
      <c r="G1198" s="22">
        <f t="shared" si="299"/>
        <v>8780020</v>
      </c>
      <c r="H1198" s="22">
        <f t="shared" si="300"/>
        <v>14366</v>
      </c>
      <c r="I1198" s="22">
        <f t="shared" si="301"/>
        <v>8780020</v>
      </c>
      <c r="J1198" s="22">
        <f t="shared" si="302"/>
        <v>14366</v>
      </c>
      <c r="K1198" s="22">
        <f t="shared" si="303"/>
        <v>25776630</v>
      </c>
      <c r="L1198" s="22"/>
      <c r="M1198" s="29">
        <f t="shared" si="304"/>
        <v>2398</v>
      </c>
      <c r="N1198" s="29">
        <f t="shared" si="305"/>
        <v>1</v>
      </c>
      <c r="O1198" s="29">
        <f t="shared" si="306"/>
        <v>2398</v>
      </c>
      <c r="P1198" s="29">
        <f t="shared" si="307"/>
        <v>1</v>
      </c>
      <c r="Q1198" s="29">
        <f t="shared" si="308"/>
        <v>6856</v>
      </c>
      <c r="R1198" s="30">
        <f t="shared" si="309"/>
        <v>1756004</v>
      </c>
      <c r="S1198" s="30">
        <f t="shared" si="310"/>
        <v>2873</v>
      </c>
      <c r="T1198" s="30">
        <f t="shared" si="311"/>
        <v>1756004</v>
      </c>
      <c r="U1198" s="30">
        <f t="shared" si="312"/>
        <v>2873</v>
      </c>
      <c r="V1198" s="30">
        <f t="shared" si="313"/>
        <v>5155326</v>
      </c>
    </row>
    <row r="1199" spans="1:22" ht="16.5" x14ac:dyDescent="0.15">
      <c r="A1199">
        <f>人物属性总表!A1204</f>
        <v>1196</v>
      </c>
      <c r="B1199" s="5">
        <f>人物属性总表!K1204</f>
        <v>16004</v>
      </c>
      <c r="C1199" s="5">
        <f>人物属性总表!L1204</f>
        <v>12</v>
      </c>
      <c r="D1199" s="5">
        <f>人物属性总表!M1204</f>
        <v>16004</v>
      </c>
      <c r="E1199" s="5">
        <f>人物属性总表!N1204</f>
        <v>12</v>
      </c>
      <c r="F1199" s="5">
        <f>人物属性总表!O1204</f>
        <v>47030</v>
      </c>
      <c r="G1199" s="22">
        <f t="shared" si="299"/>
        <v>8796024</v>
      </c>
      <c r="H1199" s="22">
        <f t="shared" si="300"/>
        <v>14378</v>
      </c>
      <c r="I1199" s="22">
        <f t="shared" si="301"/>
        <v>8796024</v>
      </c>
      <c r="J1199" s="22">
        <f t="shared" si="302"/>
        <v>14378</v>
      </c>
      <c r="K1199" s="22">
        <f t="shared" si="303"/>
        <v>25823660</v>
      </c>
      <c r="L1199" s="22"/>
      <c r="M1199" s="29">
        <f t="shared" si="304"/>
        <v>2400</v>
      </c>
      <c r="N1199" s="29">
        <f t="shared" si="305"/>
        <v>1</v>
      </c>
      <c r="O1199" s="29">
        <f t="shared" si="306"/>
        <v>2400</v>
      </c>
      <c r="P1199" s="29">
        <f t="shared" si="307"/>
        <v>1</v>
      </c>
      <c r="Q1199" s="29">
        <f t="shared" si="308"/>
        <v>7054</v>
      </c>
      <c r="R1199" s="30">
        <f t="shared" si="309"/>
        <v>1759204</v>
      </c>
      <c r="S1199" s="30">
        <f t="shared" si="310"/>
        <v>2875</v>
      </c>
      <c r="T1199" s="30">
        <f t="shared" si="311"/>
        <v>1759204</v>
      </c>
      <c r="U1199" s="30">
        <f t="shared" si="312"/>
        <v>2875</v>
      </c>
      <c r="V1199" s="30">
        <f t="shared" si="313"/>
        <v>5164732</v>
      </c>
    </row>
    <row r="1200" spans="1:22" ht="16.5" x14ac:dyDescent="0.15">
      <c r="A1200">
        <f>人物属性总表!A1205</f>
        <v>1197</v>
      </c>
      <c r="B1200" s="5">
        <f>人物属性总表!K1205</f>
        <v>16020</v>
      </c>
      <c r="C1200" s="5">
        <f>人物属性总表!L1205</f>
        <v>12</v>
      </c>
      <c r="D1200" s="5">
        <f>人物属性总表!M1205</f>
        <v>16020</v>
      </c>
      <c r="E1200" s="5">
        <f>人物属性总表!N1205</f>
        <v>12</v>
      </c>
      <c r="F1200" s="5">
        <f>人物属性总表!O1205</f>
        <v>47070</v>
      </c>
      <c r="G1200" s="22">
        <f t="shared" si="299"/>
        <v>8812044</v>
      </c>
      <c r="H1200" s="22">
        <f t="shared" si="300"/>
        <v>14390</v>
      </c>
      <c r="I1200" s="22">
        <f t="shared" si="301"/>
        <v>8812044</v>
      </c>
      <c r="J1200" s="22">
        <f t="shared" si="302"/>
        <v>14390</v>
      </c>
      <c r="K1200" s="22">
        <f t="shared" si="303"/>
        <v>25870730</v>
      </c>
      <c r="L1200" s="22"/>
      <c r="M1200" s="29">
        <f t="shared" si="304"/>
        <v>2403</v>
      </c>
      <c r="N1200" s="29">
        <f t="shared" si="305"/>
        <v>1</v>
      </c>
      <c r="O1200" s="29">
        <f t="shared" si="306"/>
        <v>2403</v>
      </c>
      <c r="P1200" s="29">
        <f t="shared" si="307"/>
        <v>1</v>
      </c>
      <c r="Q1200" s="29">
        <f t="shared" si="308"/>
        <v>7060</v>
      </c>
      <c r="R1200" s="30">
        <f t="shared" si="309"/>
        <v>1762408</v>
      </c>
      <c r="S1200" s="30">
        <f t="shared" si="310"/>
        <v>2878</v>
      </c>
      <c r="T1200" s="30">
        <f t="shared" si="311"/>
        <v>1762408</v>
      </c>
      <c r="U1200" s="30">
        <f t="shared" si="312"/>
        <v>2878</v>
      </c>
      <c r="V1200" s="30">
        <f t="shared" si="313"/>
        <v>5174146</v>
      </c>
    </row>
    <row r="1201" spans="1:22" ht="16.5" x14ac:dyDescent="0.15">
      <c r="A1201">
        <f>人物属性总表!A1206</f>
        <v>1198</v>
      </c>
      <c r="B1201" s="5">
        <f>人物属性总表!K1206</f>
        <v>16036</v>
      </c>
      <c r="C1201" s="5">
        <f>人物属性总表!L1206</f>
        <v>12</v>
      </c>
      <c r="D1201" s="5">
        <f>人物属性总表!M1206</f>
        <v>16036</v>
      </c>
      <c r="E1201" s="5">
        <f>人物属性总表!N1206</f>
        <v>12</v>
      </c>
      <c r="F1201" s="5">
        <f>人物属性总表!O1206</f>
        <v>47120</v>
      </c>
      <c r="G1201" s="22">
        <f t="shared" si="299"/>
        <v>8828080</v>
      </c>
      <c r="H1201" s="22">
        <f t="shared" si="300"/>
        <v>14402</v>
      </c>
      <c r="I1201" s="22">
        <f t="shared" si="301"/>
        <v>8828080</v>
      </c>
      <c r="J1201" s="22">
        <f t="shared" si="302"/>
        <v>14402</v>
      </c>
      <c r="K1201" s="22">
        <f t="shared" si="303"/>
        <v>25917850</v>
      </c>
      <c r="L1201" s="22"/>
      <c r="M1201" s="29">
        <f t="shared" si="304"/>
        <v>2405</v>
      </c>
      <c r="N1201" s="29">
        <f t="shared" si="305"/>
        <v>1</v>
      </c>
      <c r="O1201" s="29">
        <f t="shared" si="306"/>
        <v>2405</v>
      </c>
      <c r="P1201" s="29">
        <f t="shared" si="307"/>
        <v>1</v>
      </c>
      <c r="Q1201" s="29">
        <f t="shared" si="308"/>
        <v>7068</v>
      </c>
      <c r="R1201" s="30">
        <f t="shared" si="309"/>
        <v>1765616</v>
      </c>
      <c r="S1201" s="30">
        <f t="shared" si="310"/>
        <v>2880</v>
      </c>
      <c r="T1201" s="30">
        <f t="shared" si="311"/>
        <v>1765616</v>
      </c>
      <c r="U1201" s="30">
        <f t="shared" si="312"/>
        <v>2880</v>
      </c>
      <c r="V1201" s="30">
        <f t="shared" si="313"/>
        <v>5183570</v>
      </c>
    </row>
    <row r="1202" spans="1:22" ht="16.5" x14ac:dyDescent="0.15">
      <c r="A1202">
        <f>人物属性总表!A1207</f>
        <v>1199</v>
      </c>
      <c r="B1202" s="5">
        <f>人物属性总表!K1207</f>
        <v>16051</v>
      </c>
      <c r="C1202" s="5">
        <f>人物属性总表!L1207</f>
        <v>13</v>
      </c>
      <c r="D1202" s="5">
        <f>人物属性总表!M1207</f>
        <v>16051</v>
      </c>
      <c r="E1202" s="5">
        <f>人物属性总表!N1207</f>
        <v>13</v>
      </c>
      <c r="F1202" s="5">
        <f>人物属性总表!O1207</f>
        <v>45890</v>
      </c>
      <c r="G1202" s="22">
        <f t="shared" si="299"/>
        <v>8844131</v>
      </c>
      <c r="H1202" s="22">
        <f t="shared" si="300"/>
        <v>14415</v>
      </c>
      <c r="I1202" s="22">
        <f t="shared" si="301"/>
        <v>8844131</v>
      </c>
      <c r="J1202" s="22">
        <f t="shared" si="302"/>
        <v>14415</v>
      </c>
      <c r="K1202" s="22">
        <f t="shared" si="303"/>
        <v>25963740</v>
      </c>
      <c r="L1202" s="22"/>
      <c r="M1202" s="29">
        <f t="shared" si="304"/>
        <v>2407</v>
      </c>
      <c r="N1202" s="29">
        <f t="shared" si="305"/>
        <v>1</v>
      </c>
      <c r="O1202" s="29">
        <f t="shared" si="306"/>
        <v>2407</v>
      </c>
      <c r="P1202" s="29">
        <f t="shared" si="307"/>
        <v>1</v>
      </c>
      <c r="Q1202" s="29">
        <f t="shared" si="308"/>
        <v>6883</v>
      </c>
      <c r="R1202" s="30">
        <f t="shared" si="309"/>
        <v>1768826</v>
      </c>
      <c r="S1202" s="30">
        <f t="shared" si="310"/>
        <v>2883</v>
      </c>
      <c r="T1202" s="30">
        <f t="shared" si="311"/>
        <v>1768826</v>
      </c>
      <c r="U1202" s="30">
        <f t="shared" si="312"/>
        <v>2883</v>
      </c>
      <c r="V1202" s="30">
        <f t="shared" si="313"/>
        <v>5192748</v>
      </c>
    </row>
    <row r="1203" spans="1:22" ht="16.5" x14ac:dyDescent="0.15">
      <c r="A1203">
        <f>人物属性总表!A1208</f>
        <v>1200</v>
      </c>
      <c r="B1203" s="5">
        <f>人物属性总表!K1208</f>
        <v>16067</v>
      </c>
      <c r="C1203" s="5">
        <f>人物属性总表!L1208</f>
        <v>12</v>
      </c>
      <c r="D1203" s="5">
        <f>人物属性总表!M1208</f>
        <v>16067</v>
      </c>
      <c r="E1203" s="5">
        <f>人物属性总表!N1208</f>
        <v>12</v>
      </c>
      <c r="F1203" s="5">
        <f>人物属性总表!O1208</f>
        <v>47210</v>
      </c>
      <c r="G1203" s="22">
        <f t="shared" si="299"/>
        <v>8860198</v>
      </c>
      <c r="H1203" s="22">
        <f t="shared" si="300"/>
        <v>14427</v>
      </c>
      <c r="I1203" s="22">
        <f t="shared" si="301"/>
        <v>8860198</v>
      </c>
      <c r="J1203" s="22">
        <f t="shared" si="302"/>
        <v>14427</v>
      </c>
      <c r="K1203" s="22">
        <f t="shared" si="303"/>
        <v>26010950</v>
      </c>
      <c r="L1203" s="22"/>
      <c r="M1203" s="29">
        <f t="shared" si="304"/>
        <v>2410</v>
      </c>
      <c r="N1203" s="29">
        <f t="shared" si="305"/>
        <v>1</v>
      </c>
      <c r="O1203" s="29">
        <f t="shared" si="306"/>
        <v>2410</v>
      </c>
      <c r="P1203" s="29">
        <f t="shared" si="307"/>
        <v>1</v>
      </c>
      <c r="Q1203" s="29">
        <f t="shared" si="308"/>
        <v>7081</v>
      </c>
      <c r="R1203" s="30">
        <f t="shared" si="309"/>
        <v>1772039</v>
      </c>
      <c r="S1203" s="30">
        <f t="shared" si="310"/>
        <v>2885</v>
      </c>
      <c r="T1203" s="30">
        <f t="shared" si="311"/>
        <v>1772039</v>
      </c>
      <c r="U1203" s="30">
        <f t="shared" si="312"/>
        <v>2885</v>
      </c>
      <c r="V1203" s="30">
        <f t="shared" si="313"/>
        <v>5202190</v>
      </c>
    </row>
    <row r="1204" spans="1:22" ht="16.5" x14ac:dyDescent="0.15">
      <c r="A1204">
        <f>人物属性总表!A1209</f>
        <v>1201</v>
      </c>
      <c r="B1204" s="5">
        <f>人物属性总表!K1209</f>
        <v>16083</v>
      </c>
      <c r="C1204" s="5">
        <f>人物属性总表!L1209</f>
        <v>12</v>
      </c>
      <c r="D1204" s="5">
        <f>人物属性总表!M1209</f>
        <v>16083</v>
      </c>
      <c r="E1204" s="5">
        <f>人物属性总表!N1209</f>
        <v>12</v>
      </c>
      <c r="F1204" s="5">
        <f>人物属性总表!O1209</f>
        <v>47250</v>
      </c>
      <c r="G1204" s="22">
        <f t="shared" si="299"/>
        <v>8876281</v>
      </c>
      <c r="H1204" s="22">
        <f t="shared" si="300"/>
        <v>14439</v>
      </c>
      <c r="I1204" s="22">
        <f t="shared" si="301"/>
        <v>8876281</v>
      </c>
      <c r="J1204" s="22">
        <f t="shared" si="302"/>
        <v>14439</v>
      </c>
      <c r="K1204" s="22">
        <f t="shared" si="303"/>
        <v>26058200</v>
      </c>
      <c r="L1204" s="22"/>
      <c r="M1204" s="29">
        <f t="shared" si="304"/>
        <v>2412</v>
      </c>
      <c r="N1204" s="29">
        <f t="shared" si="305"/>
        <v>1</v>
      </c>
      <c r="O1204" s="29">
        <f t="shared" si="306"/>
        <v>2412</v>
      </c>
      <c r="P1204" s="29">
        <f t="shared" si="307"/>
        <v>1</v>
      </c>
      <c r="Q1204" s="29">
        <f t="shared" si="308"/>
        <v>7087</v>
      </c>
      <c r="R1204" s="30">
        <f t="shared" si="309"/>
        <v>1775256</v>
      </c>
      <c r="S1204" s="30">
        <f t="shared" si="310"/>
        <v>2887</v>
      </c>
      <c r="T1204" s="30">
        <f t="shared" si="311"/>
        <v>1775256</v>
      </c>
      <c r="U1204" s="30">
        <f t="shared" si="312"/>
        <v>2887</v>
      </c>
      <c r="V1204" s="30">
        <f t="shared" si="313"/>
        <v>5211640</v>
      </c>
    </row>
    <row r="1205" spans="1:22" ht="16.5" x14ac:dyDescent="0.15">
      <c r="A1205">
        <f>人物属性总表!A1210</f>
        <v>1202</v>
      </c>
      <c r="B1205" s="5">
        <f>人物属性总表!K1210</f>
        <v>16099</v>
      </c>
      <c r="C1205" s="5">
        <f>人物属性总表!L1210</f>
        <v>12</v>
      </c>
      <c r="D1205" s="5">
        <f>人物属性总表!M1210</f>
        <v>16099</v>
      </c>
      <c r="E1205" s="5">
        <f>人物属性总表!N1210</f>
        <v>12</v>
      </c>
      <c r="F1205" s="5">
        <f>人物属性总表!O1210</f>
        <v>47300</v>
      </c>
      <c r="G1205" s="22">
        <f t="shared" si="299"/>
        <v>8892380</v>
      </c>
      <c r="H1205" s="22">
        <f t="shared" si="300"/>
        <v>14451</v>
      </c>
      <c r="I1205" s="22">
        <f t="shared" si="301"/>
        <v>8892380</v>
      </c>
      <c r="J1205" s="22">
        <f t="shared" si="302"/>
        <v>14451</v>
      </c>
      <c r="K1205" s="22">
        <f t="shared" si="303"/>
        <v>26105500</v>
      </c>
      <c r="L1205" s="22"/>
      <c r="M1205" s="29">
        <f t="shared" si="304"/>
        <v>2414</v>
      </c>
      <c r="N1205" s="29">
        <f t="shared" si="305"/>
        <v>1</v>
      </c>
      <c r="O1205" s="29">
        <f t="shared" si="306"/>
        <v>2414</v>
      </c>
      <c r="P1205" s="29">
        <f t="shared" si="307"/>
        <v>1</v>
      </c>
      <c r="Q1205" s="29">
        <f t="shared" si="308"/>
        <v>7095</v>
      </c>
      <c r="R1205" s="30">
        <f t="shared" si="309"/>
        <v>1778476</v>
      </c>
      <c r="S1205" s="30">
        <f t="shared" si="310"/>
        <v>2890</v>
      </c>
      <c r="T1205" s="30">
        <f t="shared" si="311"/>
        <v>1778476</v>
      </c>
      <c r="U1205" s="30">
        <f t="shared" si="312"/>
        <v>2890</v>
      </c>
      <c r="V1205" s="30">
        <f t="shared" si="313"/>
        <v>5221100</v>
      </c>
    </row>
    <row r="1206" spans="1:22" ht="16.5" x14ac:dyDescent="0.15">
      <c r="A1206">
        <f>人物属性总表!A1211</f>
        <v>1203</v>
      </c>
      <c r="B1206" s="5">
        <f>人物属性总表!K1211</f>
        <v>16115</v>
      </c>
      <c r="C1206" s="5">
        <f>人物属性总表!L1211</f>
        <v>13</v>
      </c>
      <c r="D1206" s="5">
        <f>人物属性总表!M1211</f>
        <v>16115</v>
      </c>
      <c r="E1206" s="5">
        <f>人物属性总表!N1211</f>
        <v>13</v>
      </c>
      <c r="F1206" s="5">
        <f>人物属性总表!O1211</f>
        <v>46080</v>
      </c>
      <c r="G1206" s="22">
        <f t="shared" si="299"/>
        <v>8908495</v>
      </c>
      <c r="H1206" s="22">
        <f t="shared" si="300"/>
        <v>14464</v>
      </c>
      <c r="I1206" s="22">
        <f t="shared" si="301"/>
        <v>8908495</v>
      </c>
      <c r="J1206" s="22">
        <f t="shared" si="302"/>
        <v>14464</v>
      </c>
      <c r="K1206" s="22">
        <f t="shared" si="303"/>
        <v>26151580</v>
      </c>
      <c r="L1206" s="22"/>
      <c r="M1206" s="29">
        <f t="shared" si="304"/>
        <v>2417</v>
      </c>
      <c r="N1206" s="29">
        <f t="shared" si="305"/>
        <v>1</v>
      </c>
      <c r="O1206" s="29">
        <f t="shared" si="306"/>
        <v>2417</v>
      </c>
      <c r="P1206" s="29">
        <f t="shared" si="307"/>
        <v>1</v>
      </c>
      <c r="Q1206" s="29">
        <f t="shared" si="308"/>
        <v>6912</v>
      </c>
      <c r="R1206" s="30">
        <f t="shared" si="309"/>
        <v>1781699</v>
      </c>
      <c r="S1206" s="30">
        <f t="shared" si="310"/>
        <v>2892</v>
      </c>
      <c r="T1206" s="30">
        <f t="shared" si="311"/>
        <v>1781699</v>
      </c>
      <c r="U1206" s="30">
        <f t="shared" si="312"/>
        <v>2892</v>
      </c>
      <c r="V1206" s="30">
        <f t="shared" si="313"/>
        <v>5230316</v>
      </c>
    </row>
    <row r="1207" spans="1:22" ht="16.5" x14ac:dyDescent="0.15">
      <c r="A1207">
        <f>人物属性总表!A1212</f>
        <v>1204</v>
      </c>
      <c r="B1207" s="5">
        <f>人物属性总表!K1212</f>
        <v>16131</v>
      </c>
      <c r="C1207" s="5">
        <f>人物属性总表!L1212</f>
        <v>12</v>
      </c>
      <c r="D1207" s="5">
        <f>人物属性总表!M1212</f>
        <v>16131</v>
      </c>
      <c r="E1207" s="5">
        <f>人物属性总表!N1212</f>
        <v>12</v>
      </c>
      <c r="F1207" s="5">
        <f>人物属性总表!O1212</f>
        <v>47390</v>
      </c>
      <c r="G1207" s="22">
        <f t="shared" si="299"/>
        <v>8924626</v>
      </c>
      <c r="H1207" s="22">
        <f t="shared" si="300"/>
        <v>14476</v>
      </c>
      <c r="I1207" s="22">
        <f t="shared" si="301"/>
        <v>8924626</v>
      </c>
      <c r="J1207" s="22">
        <f t="shared" si="302"/>
        <v>14476</v>
      </c>
      <c r="K1207" s="22">
        <f t="shared" si="303"/>
        <v>26198970</v>
      </c>
      <c r="L1207" s="22"/>
      <c r="M1207" s="29">
        <f t="shared" si="304"/>
        <v>2419</v>
      </c>
      <c r="N1207" s="29">
        <f t="shared" si="305"/>
        <v>1</v>
      </c>
      <c r="O1207" s="29">
        <f t="shared" si="306"/>
        <v>2419</v>
      </c>
      <c r="P1207" s="29">
        <f t="shared" si="307"/>
        <v>1</v>
      </c>
      <c r="Q1207" s="29">
        <f t="shared" si="308"/>
        <v>7108</v>
      </c>
      <c r="R1207" s="30">
        <f t="shared" si="309"/>
        <v>1784925</v>
      </c>
      <c r="S1207" s="30">
        <f t="shared" si="310"/>
        <v>2895</v>
      </c>
      <c r="T1207" s="30">
        <f t="shared" si="311"/>
        <v>1784925</v>
      </c>
      <c r="U1207" s="30">
        <f t="shared" si="312"/>
        <v>2895</v>
      </c>
      <c r="V1207" s="30">
        <f t="shared" si="313"/>
        <v>5239794</v>
      </c>
    </row>
    <row r="1208" spans="1:22" ht="16.5" x14ac:dyDescent="0.15">
      <c r="A1208">
        <f>人物属性总表!A1213</f>
        <v>1205</v>
      </c>
      <c r="B1208" s="5">
        <f>人物属性总表!K1213</f>
        <v>16147</v>
      </c>
      <c r="C1208" s="5">
        <f>人物属性总表!L1213</f>
        <v>12</v>
      </c>
      <c r="D1208" s="5">
        <f>人物属性总表!M1213</f>
        <v>16147</v>
      </c>
      <c r="E1208" s="5">
        <f>人物属性总表!N1213</f>
        <v>12</v>
      </c>
      <c r="F1208" s="5">
        <f>人物属性总表!O1213</f>
        <v>47450</v>
      </c>
      <c r="G1208" s="22">
        <f t="shared" si="299"/>
        <v>8940773</v>
      </c>
      <c r="H1208" s="22">
        <f t="shared" si="300"/>
        <v>14488</v>
      </c>
      <c r="I1208" s="22">
        <f t="shared" si="301"/>
        <v>8940773</v>
      </c>
      <c r="J1208" s="22">
        <f t="shared" si="302"/>
        <v>14488</v>
      </c>
      <c r="K1208" s="22">
        <f t="shared" si="303"/>
        <v>26246420</v>
      </c>
      <c r="L1208" s="22"/>
      <c r="M1208" s="29">
        <f t="shared" si="304"/>
        <v>2422</v>
      </c>
      <c r="N1208" s="29">
        <f t="shared" si="305"/>
        <v>1</v>
      </c>
      <c r="O1208" s="29">
        <f t="shared" si="306"/>
        <v>2422</v>
      </c>
      <c r="P1208" s="29">
        <f t="shared" si="307"/>
        <v>1</v>
      </c>
      <c r="Q1208" s="29">
        <f t="shared" si="308"/>
        <v>7117</v>
      </c>
      <c r="R1208" s="30">
        <f t="shared" si="309"/>
        <v>1788154</v>
      </c>
      <c r="S1208" s="30">
        <f t="shared" si="310"/>
        <v>2897</v>
      </c>
      <c r="T1208" s="30">
        <f t="shared" si="311"/>
        <v>1788154</v>
      </c>
      <c r="U1208" s="30">
        <f t="shared" si="312"/>
        <v>2897</v>
      </c>
      <c r="V1208" s="30">
        <f t="shared" si="313"/>
        <v>5249284</v>
      </c>
    </row>
    <row r="1209" spans="1:22" ht="16.5" x14ac:dyDescent="0.15">
      <c r="A1209">
        <f>人物属性总表!A1214</f>
        <v>1206</v>
      </c>
      <c r="B1209" s="5">
        <f>人物属性总表!K1214</f>
        <v>16163</v>
      </c>
      <c r="C1209" s="5">
        <f>人物属性总表!L1214</f>
        <v>12</v>
      </c>
      <c r="D1209" s="5">
        <f>人物属性总表!M1214</f>
        <v>16163</v>
      </c>
      <c r="E1209" s="5">
        <f>人物属性总表!N1214</f>
        <v>12</v>
      </c>
      <c r="F1209" s="5">
        <f>人物属性总表!O1214</f>
        <v>47480</v>
      </c>
      <c r="G1209" s="22">
        <f t="shared" si="299"/>
        <v>8956936</v>
      </c>
      <c r="H1209" s="22">
        <f t="shared" si="300"/>
        <v>14500</v>
      </c>
      <c r="I1209" s="22">
        <f t="shared" si="301"/>
        <v>8956936</v>
      </c>
      <c r="J1209" s="22">
        <f t="shared" si="302"/>
        <v>14500</v>
      </c>
      <c r="K1209" s="22">
        <f t="shared" si="303"/>
        <v>26293900</v>
      </c>
      <c r="L1209" s="22"/>
      <c r="M1209" s="29">
        <f t="shared" si="304"/>
        <v>2424</v>
      </c>
      <c r="N1209" s="29">
        <f t="shared" si="305"/>
        <v>1</v>
      </c>
      <c r="O1209" s="29">
        <f t="shared" si="306"/>
        <v>2424</v>
      </c>
      <c r="P1209" s="29">
        <f t="shared" si="307"/>
        <v>1</v>
      </c>
      <c r="Q1209" s="29">
        <f t="shared" si="308"/>
        <v>7122</v>
      </c>
      <c r="R1209" s="30">
        <f t="shared" si="309"/>
        <v>1791387</v>
      </c>
      <c r="S1209" s="30">
        <f t="shared" si="310"/>
        <v>2900</v>
      </c>
      <c r="T1209" s="30">
        <f t="shared" si="311"/>
        <v>1791387</v>
      </c>
      <c r="U1209" s="30">
        <f t="shared" si="312"/>
        <v>2900</v>
      </c>
      <c r="V1209" s="30">
        <f t="shared" si="313"/>
        <v>5258780</v>
      </c>
    </row>
    <row r="1210" spans="1:22" ht="16.5" x14ac:dyDescent="0.15">
      <c r="A1210">
        <f>人物属性总表!A1215</f>
        <v>1207</v>
      </c>
      <c r="B1210" s="5">
        <f>人物属性总表!K1215</f>
        <v>16179</v>
      </c>
      <c r="C1210" s="5">
        <f>人物属性总表!L1215</f>
        <v>13</v>
      </c>
      <c r="D1210" s="5">
        <f>人物属性总表!M1215</f>
        <v>16179</v>
      </c>
      <c r="E1210" s="5">
        <f>人物属性总表!N1215</f>
        <v>13</v>
      </c>
      <c r="F1210" s="5">
        <f>人物属性总表!O1215</f>
        <v>46260</v>
      </c>
      <c r="G1210" s="22">
        <f t="shared" si="299"/>
        <v>8973115</v>
      </c>
      <c r="H1210" s="22">
        <f t="shared" si="300"/>
        <v>14513</v>
      </c>
      <c r="I1210" s="22">
        <f t="shared" si="301"/>
        <v>8973115</v>
      </c>
      <c r="J1210" s="22">
        <f t="shared" si="302"/>
        <v>14513</v>
      </c>
      <c r="K1210" s="22">
        <f t="shared" si="303"/>
        <v>26340160</v>
      </c>
      <c r="L1210" s="22"/>
      <c r="M1210" s="29">
        <f t="shared" si="304"/>
        <v>2426</v>
      </c>
      <c r="N1210" s="29">
        <f t="shared" si="305"/>
        <v>1</v>
      </c>
      <c r="O1210" s="29">
        <f t="shared" si="306"/>
        <v>2426</v>
      </c>
      <c r="P1210" s="29">
        <f t="shared" si="307"/>
        <v>1</v>
      </c>
      <c r="Q1210" s="29">
        <f t="shared" si="308"/>
        <v>6939</v>
      </c>
      <c r="R1210" s="30">
        <f t="shared" si="309"/>
        <v>1794623</v>
      </c>
      <c r="S1210" s="30">
        <f t="shared" si="310"/>
        <v>2902</v>
      </c>
      <c r="T1210" s="30">
        <f t="shared" si="311"/>
        <v>1794623</v>
      </c>
      <c r="U1210" s="30">
        <f t="shared" si="312"/>
        <v>2902</v>
      </c>
      <c r="V1210" s="30">
        <f t="shared" si="313"/>
        <v>5268032</v>
      </c>
    </row>
    <row r="1211" spans="1:22" ht="16.5" x14ac:dyDescent="0.15">
      <c r="A1211">
        <f>人物属性总表!A1216</f>
        <v>1208</v>
      </c>
      <c r="B1211" s="5">
        <f>人物属性总表!K1216</f>
        <v>16195</v>
      </c>
      <c r="C1211" s="5">
        <f>人物属性总表!L1216</f>
        <v>12</v>
      </c>
      <c r="D1211" s="5">
        <f>人物属性总表!M1216</f>
        <v>16195</v>
      </c>
      <c r="E1211" s="5">
        <f>人物属性总表!N1216</f>
        <v>12</v>
      </c>
      <c r="F1211" s="5">
        <f>人物属性总表!O1216</f>
        <v>47580</v>
      </c>
      <c r="G1211" s="22">
        <f t="shared" si="299"/>
        <v>8989310</v>
      </c>
      <c r="H1211" s="22">
        <f t="shared" si="300"/>
        <v>14525</v>
      </c>
      <c r="I1211" s="22">
        <f t="shared" si="301"/>
        <v>8989310</v>
      </c>
      <c r="J1211" s="22">
        <f t="shared" si="302"/>
        <v>14525</v>
      </c>
      <c r="K1211" s="22">
        <f t="shared" si="303"/>
        <v>26387740</v>
      </c>
      <c r="L1211" s="22"/>
      <c r="M1211" s="29">
        <f t="shared" si="304"/>
        <v>2429</v>
      </c>
      <c r="N1211" s="29">
        <f t="shared" si="305"/>
        <v>1</v>
      </c>
      <c r="O1211" s="29">
        <f t="shared" si="306"/>
        <v>2429</v>
      </c>
      <c r="P1211" s="29">
        <f t="shared" si="307"/>
        <v>1</v>
      </c>
      <c r="Q1211" s="29">
        <f t="shared" si="308"/>
        <v>7137</v>
      </c>
      <c r="R1211" s="30">
        <f t="shared" si="309"/>
        <v>1797862</v>
      </c>
      <c r="S1211" s="30">
        <f t="shared" si="310"/>
        <v>2905</v>
      </c>
      <c r="T1211" s="30">
        <f t="shared" si="311"/>
        <v>1797862</v>
      </c>
      <c r="U1211" s="30">
        <f t="shared" si="312"/>
        <v>2905</v>
      </c>
      <c r="V1211" s="30">
        <f t="shared" si="313"/>
        <v>5277548</v>
      </c>
    </row>
    <row r="1212" spans="1:22" ht="16.5" x14ac:dyDescent="0.15">
      <c r="A1212">
        <f>人物属性总表!A1217</f>
        <v>1209</v>
      </c>
      <c r="B1212" s="5">
        <f>人物属性总表!K1217</f>
        <v>16211</v>
      </c>
      <c r="C1212" s="5">
        <f>人物属性总表!L1217</f>
        <v>12</v>
      </c>
      <c r="D1212" s="5">
        <f>人物属性总表!M1217</f>
        <v>16211</v>
      </c>
      <c r="E1212" s="5">
        <f>人物属性总表!N1217</f>
        <v>12</v>
      </c>
      <c r="F1212" s="5">
        <f>人物属性总表!O1217</f>
        <v>47630</v>
      </c>
      <c r="G1212" s="22">
        <f t="shared" si="299"/>
        <v>9005521</v>
      </c>
      <c r="H1212" s="22">
        <f t="shared" si="300"/>
        <v>14537</v>
      </c>
      <c r="I1212" s="22">
        <f t="shared" si="301"/>
        <v>9005521</v>
      </c>
      <c r="J1212" s="22">
        <f t="shared" si="302"/>
        <v>14537</v>
      </c>
      <c r="K1212" s="22">
        <f t="shared" si="303"/>
        <v>26435370</v>
      </c>
      <c r="L1212" s="22"/>
      <c r="M1212" s="29">
        <f t="shared" si="304"/>
        <v>2431</v>
      </c>
      <c r="N1212" s="29">
        <f t="shared" si="305"/>
        <v>1</v>
      </c>
      <c r="O1212" s="29">
        <f t="shared" si="306"/>
        <v>2431</v>
      </c>
      <c r="P1212" s="29">
        <f t="shared" si="307"/>
        <v>1</v>
      </c>
      <c r="Q1212" s="29">
        <f t="shared" si="308"/>
        <v>7144</v>
      </c>
      <c r="R1212" s="30">
        <f t="shared" si="309"/>
        <v>1801104</v>
      </c>
      <c r="S1212" s="30">
        <f t="shared" si="310"/>
        <v>2907</v>
      </c>
      <c r="T1212" s="30">
        <f t="shared" si="311"/>
        <v>1801104</v>
      </c>
      <c r="U1212" s="30">
        <f t="shared" si="312"/>
        <v>2907</v>
      </c>
      <c r="V1212" s="30">
        <f t="shared" si="313"/>
        <v>5287074</v>
      </c>
    </row>
    <row r="1213" spans="1:22" ht="16.5" x14ac:dyDescent="0.15">
      <c r="A1213">
        <f>人物属性总表!A1218</f>
        <v>1210</v>
      </c>
      <c r="B1213" s="5">
        <f>人物属性总表!K1218</f>
        <v>16227</v>
      </c>
      <c r="C1213" s="5">
        <f>人物属性总表!L1218</f>
        <v>12</v>
      </c>
      <c r="D1213" s="5">
        <f>人物属性总表!M1218</f>
        <v>16227</v>
      </c>
      <c r="E1213" s="5">
        <f>人物属性总表!N1218</f>
        <v>12</v>
      </c>
      <c r="F1213" s="5">
        <f>人物属性总表!O1218</f>
        <v>47680</v>
      </c>
      <c r="G1213" s="22">
        <f t="shared" si="299"/>
        <v>9021748</v>
      </c>
      <c r="H1213" s="22">
        <f t="shared" si="300"/>
        <v>14549</v>
      </c>
      <c r="I1213" s="22">
        <f t="shared" si="301"/>
        <v>9021748</v>
      </c>
      <c r="J1213" s="22">
        <f t="shared" si="302"/>
        <v>14549</v>
      </c>
      <c r="K1213" s="22">
        <f t="shared" si="303"/>
        <v>26483050</v>
      </c>
      <c r="L1213" s="22"/>
      <c r="M1213" s="29">
        <f t="shared" si="304"/>
        <v>2434</v>
      </c>
      <c r="N1213" s="29">
        <f t="shared" si="305"/>
        <v>1</v>
      </c>
      <c r="O1213" s="29">
        <f t="shared" si="306"/>
        <v>2434</v>
      </c>
      <c r="P1213" s="29">
        <f t="shared" si="307"/>
        <v>1</v>
      </c>
      <c r="Q1213" s="29">
        <f t="shared" si="308"/>
        <v>7152</v>
      </c>
      <c r="R1213" s="30">
        <f t="shared" si="309"/>
        <v>1804349</v>
      </c>
      <c r="S1213" s="30">
        <f t="shared" si="310"/>
        <v>2909</v>
      </c>
      <c r="T1213" s="30">
        <f t="shared" si="311"/>
        <v>1804349</v>
      </c>
      <c r="U1213" s="30">
        <f t="shared" si="312"/>
        <v>2909</v>
      </c>
      <c r="V1213" s="30">
        <f t="shared" si="313"/>
        <v>5296610</v>
      </c>
    </row>
    <row r="1214" spans="1:22" ht="16.5" x14ac:dyDescent="0.15">
      <c r="A1214">
        <f>人物属性总表!A1219</f>
        <v>1211</v>
      </c>
      <c r="B1214" s="5">
        <f>人物属性总表!K1219</f>
        <v>16242</v>
      </c>
      <c r="C1214" s="5">
        <f>人物属性总表!L1219</f>
        <v>12</v>
      </c>
      <c r="D1214" s="5">
        <f>人物属性总表!M1219</f>
        <v>16242</v>
      </c>
      <c r="E1214" s="5">
        <f>人物属性总表!N1219</f>
        <v>12</v>
      </c>
      <c r="F1214" s="5">
        <f>人物属性总表!O1219</f>
        <v>47720</v>
      </c>
      <c r="G1214" s="22">
        <f t="shared" si="299"/>
        <v>9037990</v>
      </c>
      <c r="H1214" s="22">
        <f t="shared" si="300"/>
        <v>14561</v>
      </c>
      <c r="I1214" s="22">
        <f t="shared" si="301"/>
        <v>9037990</v>
      </c>
      <c r="J1214" s="22">
        <f t="shared" si="302"/>
        <v>14561</v>
      </c>
      <c r="K1214" s="22">
        <f t="shared" si="303"/>
        <v>26530770</v>
      </c>
      <c r="L1214" s="22"/>
      <c r="M1214" s="29">
        <f t="shared" si="304"/>
        <v>2436</v>
      </c>
      <c r="N1214" s="29">
        <f t="shared" si="305"/>
        <v>1</v>
      </c>
      <c r="O1214" s="29">
        <f t="shared" si="306"/>
        <v>2436</v>
      </c>
      <c r="P1214" s="29">
        <f t="shared" si="307"/>
        <v>1</v>
      </c>
      <c r="Q1214" s="29">
        <f t="shared" si="308"/>
        <v>7158</v>
      </c>
      <c r="R1214" s="30">
        <f t="shared" si="309"/>
        <v>1807598</v>
      </c>
      <c r="S1214" s="30">
        <f t="shared" si="310"/>
        <v>2912</v>
      </c>
      <c r="T1214" s="30">
        <f t="shared" si="311"/>
        <v>1807598</v>
      </c>
      <c r="U1214" s="30">
        <f t="shared" si="312"/>
        <v>2912</v>
      </c>
      <c r="V1214" s="30">
        <f t="shared" si="313"/>
        <v>5306154</v>
      </c>
    </row>
    <row r="1215" spans="1:22" ht="16.5" x14ac:dyDescent="0.15">
      <c r="A1215">
        <f>人物属性总表!A1220</f>
        <v>1212</v>
      </c>
      <c r="B1215" s="5">
        <f>人物属性总表!K1220</f>
        <v>16258</v>
      </c>
      <c r="C1215" s="5">
        <f>人物属性总表!L1220</f>
        <v>13</v>
      </c>
      <c r="D1215" s="5">
        <f>人物属性总表!M1220</f>
        <v>16258</v>
      </c>
      <c r="E1215" s="5">
        <f>人物属性总表!N1220</f>
        <v>13</v>
      </c>
      <c r="F1215" s="5">
        <f>人物属性总表!O1220</f>
        <v>46480</v>
      </c>
      <c r="G1215" s="22">
        <f t="shared" si="299"/>
        <v>9054248</v>
      </c>
      <c r="H1215" s="22">
        <f t="shared" si="300"/>
        <v>14574</v>
      </c>
      <c r="I1215" s="22">
        <f t="shared" si="301"/>
        <v>9054248</v>
      </c>
      <c r="J1215" s="22">
        <f t="shared" si="302"/>
        <v>14574</v>
      </c>
      <c r="K1215" s="22">
        <f t="shared" si="303"/>
        <v>26577250</v>
      </c>
      <c r="L1215" s="22"/>
      <c r="M1215" s="29">
        <f t="shared" si="304"/>
        <v>2438</v>
      </c>
      <c r="N1215" s="29">
        <f t="shared" si="305"/>
        <v>1</v>
      </c>
      <c r="O1215" s="29">
        <f t="shared" si="306"/>
        <v>2438</v>
      </c>
      <c r="P1215" s="29">
        <f t="shared" si="307"/>
        <v>1</v>
      </c>
      <c r="Q1215" s="29">
        <f t="shared" si="308"/>
        <v>6972</v>
      </c>
      <c r="R1215" s="30">
        <f t="shared" si="309"/>
        <v>1810849</v>
      </c>
      <c r="S1215" s="30">
        <f t="shared" si="310"/>
        <v>2914</v>
      </c>
      <c r="T1215" s="30">
        <f t="shared" si="311"/>
        <v>1810849</v>
      </c>
      <c r="U1215" s="30">
        <f t="shared" si="312"/>
        <v>2914</v>
      </c>
      <c r="V1215" s="30">
        <f t="shared" si="313"/>
        <v>5315450</v>
      </c>
    </row>
    <row r="1216" spans="1:22" ht="16.5" x14ac:dyDescent="0.15">
      <c r="A1216">
        <f>人物属性总表!A1221</f>
        <v>1213</v>
      </c>
      <c r="B1216" s="5">
        <f>人物属性总表!K1221</f>
        <v>16274</v>
      </c>
      <c r="C1216" s="5">
        <f>人物属性总表!L1221</f>
        <v>12</v>
      </c>
      <c r="D1216" s="5">
        <f>人物属性总表!M1221</f>
        <v>16274</v>
      </c>
      <c r="E1216" s="5">
        <f>人物属性总表!N1221</f>
        <v>12</v>
      </c>
      <c r="F1216" s="5">
        <f>人物属性总表!O1221</f>
        <v>47810</v>
      </c>
      <c r="G1216" s="22">
        <f t="shared" si="299"/>
        <v>9070522</v>
      </c>
      <c r="H1216" s="22">
        <f t="shared" si="300"/>
        <v>14586</v>
      </c>
      <c r="I1216" s="22">
        <f t="shared" si="301"/>
        <v>9070522</v>
      </c>
      <c r="J1216" s="22">
        <f t="shared" si="302"/>
        <v>14586</v>
      </c>
      <c r="K1216" s="22">
        <f t="shared" si="303"/>
        <v>26625060</v>
      </c>
      <c r="L1216" s="22"/>
      <c r="M1216" s="29">
        <f t="shared" si="304"/>
        <v>2441</v>
      </c>
      <c r="N1216" s="29">
        <f t="shared" si="305"/>
        <v>1</v>
      </c>
      <c r="O1216" s="29">
        <f t="shared" si="306"/>
        <v>2441</v>
      </c>
      <c r="P1216" s="29">
        <f t="shared" si="307"/>
        <v>1</v>
      </c>
      <c r="Q1216" s="29">
        <f t="shared" si="308"/>
        <v>7171</v>
      </c>
      <c r="R1216" s="30">
        <f t="shared" si="309"/>
        <v>1814104</v>
      </c>
      <c r="S1216" s="30">
        <f t="shared" si="310"/>
        <v>2917</v>
      </c>
      <c r="T1216" s="30">
        <f t="shared" si="311"/>
        <v>1814104</v>
      </c>
      <c r="U1216" s="30">
        <f t="shared" si="312"/>
        <v>2917</v>
      </c>
      <c r="V1216" s="30">
        <f t="shared" si="313"/>
        <v>5325012</v>
      </c>
    </row>
    <row r="1217" spans="1:22" ht="16.5" x14ac:dyDescent="0.15">
      <c r="A1217">
        <f>人物属性总表!A1222</f>
        <v>1214</v>
      </c>
      <c r="B1217" s="5">
        <f>人物属性总表!K1222</f>
        <v>16290</v>
      </c>
      <c r="C1217" s="5">
        <f>人物属性总表!L1222</f>
        <v>12</v>
      </c>
      <c r="D1217" s="5">
        <f>人物属性总表!M1222</f>
        <v>16290</v>
      </c>
      <c r="E1217" s="5">
        <f>人物属性总表!N1222</f>
        <v>12</v>
      </c>
      <c r="F1217" s="5">
        <f>人物属性总表!O1222</f>
        <v>47860</v>
      </c>
      <c r="G1217" s="22">
        <f t="shared" si="299"/>
        <v>9086812</v>
      </c>
      <c r="H1217" s="22">
        <f t="shared" si="300"/>
        <v>14598</v>
      </c>
      <c r="I1217" s="22">
        <f t="shared" si="301"/>
        <v>9086812</v>
      </c>
      <c r="J1217" s="22">
        <f t="shared" si="302"/>
        <v>14598</v>
      </c>
      <c r="K1217" s="22">
        <f t="shared" si="303"/>
        <v>26672920</v>
      </c>
      <c r="L1217" s="22"/>
      <c r="M1217" s="29">
        <f t="shared" si="304"/>
        <v>2443</v>
      </c>
      <c r="N1217" s="29">
        <f t="shared" si="305"/>
        <v>1</v>
      </c>
      <c r="O1217" s="29">
        <f t="shared" si="306"/>
        <v>2443</v>
      </c>
      <c r="P1217" s="29">
        <f t="shared" si="307"/>
        <v>1</v>
      </c>
      <c r="Q1217" s="29">
        <f t="shared" si="308"/>
        <v>7179</v>
      </c>
      <c r="R1217" s="30">
        <f t="shared" si="309"/>
        <v>1817362</v>
      </c>
      <c r="S1217" s="30">
        <f t="shared" si="310"/>
        <v>2919</v>
      </c>
      <c r="T1217" s="30">
        <f t="shared" si="311"/>
        <v>1817362</v>
      </c>
      <c r="U1217" s="30">
        <f t="shared" si="312"/>
        <v>2919</v>
      </c>
      <c r="V1217" s="30">
        <f t="shared" si="313"/>
        <v>5334584</v>
      </c>
    </row>
    <row r="1218" spans="1:22" ht="16.5" x14ac:dyDescent="0.15">
      <c r="A1218">
        <f>人物属性总表!A1223</f>
        <v>1215</v>
      </c>
      <c r="B1218" s="5">
        <f>人物属性总表!K1223</f>
        <v>16306</v>
      </c>
      <c r="C1218" s="5">
        <f>人物属性总表!L1223</f>
        <v>12</v>
      </c>
      <c r="D1218" s="5">
        <f>人物属性总表!M1223</f>
        <v>16306</v>
      </c>
      <c r="E1218" s="5">
        <f>人物属性总表!N1223</f>
        <v>12</v>
      </c>
      <c r="F1218" s="5">
        <f>人物属性总表!O1223</f>
        <v>47910</v>
      </c>
      <c r="G1218" s="22">
        <f t="shared" si="299"/>
        <v>9103118</v>
      </c>
      <c r="H1218" s="22">
        <f t="shared" si="300"/>
        <v>14610</v>
      </c>
      <c r="I1218" s="22">
        <f t="shared" si="301"/>
        <v>9103118</v>
      </c>
      <c r="J1218" s="22">
        <f t="shared" si="302"/>
        <v>14610</v>
      </c>
      <c r="K1218" s="22">
        <f t="shared" si="303"/>
        <v>26720830</v>
      </c>
      <c r="L1218" s="22"/>
      <c r="M1218" s="29">
        <f t="shared" si="304"/>
        <v>2445</v>
      </c>
      <c r="N1218" s="29">
        <f t="shared" si="305"/>
        <v>1</v>
      </c>
      <c r="O1218" s="29">
        <f t="shared" si="306"/>
        <v>2445</v>
      </c>
      <c r="P1218" s="29">
        <f t="shared" si="307"/>
        <v>1</v>
      </c>
      <c r="Q1218" s="29">
        <f t="shared" si="308"/>
        <v>7186</v>
      </c>
      <c r="R1218" s="30">
        <f t="shared" si="309"/>
        <v>1820623</v>
      </c>
      <c r="S1218" s="30">
        <f t="shared" si="310"/>
        <v>2922</v>
      </c>
      <c r="T1218" s="30">
        <f t="shared" si="311"/>
        <v>1820623</v>
      </c>
      <c r="U1218" s="30">
        <f t="shared" si="312"/>
        <v>2922</v>
      </c>
      <c r="V1218" s="30">
        <f t="shared" si="313"/>
        <v>5344166</v>
      </c>
    </row>
    <row r="1219" spans="1:22" ht="16.5" x14ac:dyDescent="0.15">
      <c r="A1219">
        <f>人物属性总表!A1224</f>
        <v>1216</v>
      </c>
      <c r="B1219" s="5">
        <f>人物属性总表!K1224</f>
        <v>16322</v>
      </c>
      <c r="C1219" s="5">
        <f>人物属性总表!L1224</f>
        <v>13</v>
      </c>
      <c r="D1219" s="5">
        <f>人物属性总表!M1224</f>
        <v>16322</v>
      </c>
      <c r="E1219" s="5">
        <f>人物属性总表!N1224</f>
        <v>13</v>
      </c>
      <c r="F1219" s="5">
        <f>人物属性总表!O1224</f>
        <v>46660</v>
      </c>
      <c r="G1219" s="22">
        <f t="shared" si="299"/>
        <v>9119440</v>
      </c>
      <c r="H1219" s="22">
        <f t="shared" si="300"/>
        <v>14623</v>
      </c>
      <c r="I1219" s="22">
        <f t="shared" si="301"/>
        <v>9119440</v>
      </c>
      <c r="J1219" s="22">
        <f t="shared" si="302"/>
        <v>14623</v>
      </c>
      <c r="K1219" s="22">
        <f t="shared" si="303"/>
        <v>26767490</v>
      </c>
      <c r="L1219" s="22"/>
      <c r="M1219" s="29">
        <f t="shared" si="304"/>
        <v>2448</v>
      </c>
      <c r="N1219" s="29">
        <f t="shared" si="305"/>
        <v>1</v>
      </c>
      <c r="O1219" s="29">
        <f t="shared" si="306"/>
        <v>2448</v>
      </c>
      <c r="P1219" s="29">
        <f t="shared" si="307"/>
        <v>1</v>
      </c>
      <c r="Q1219" s="29">
        <f t="shared" si="308"/>
        <v>6999</v>
      </c>
      <c r="R1219" s="30">
        <f t="shared" si="309"/>
        <v>1823888</v>
      </c>
      <c r="S1219" s="30">
        <f t="shared" si="310"/>
        <v>2924</v>
      </c>
      <c r="T1219" s="30">
        <f t="shared" si="311"/>
        <v>1823888</v>
      </c>
      <c r="U1219" s="30">
        <f t="shared" si="312"/>
        <v>2924</v>
      </c>
      <c r="V1219" s="30">
        <f t="shared" si="313"/>
        <v>5353498</v>
      </c>
    </row>
    <row r="1220" spans="1:22" ht="16.5" x14ac:dyDescent="0.15">
      <c r="A1220">
        <f>人物属性总表!A1225</f>
        <v>1217</v>
      </c>
      <c r="B1220" s="5">
        <f>人物属性总表!K1225</f>
        <v>16338</v>
      </c>
      <c r="C1220" s="5">
        <f>人物属性总表!L1225</f>
        <v>12</v>
      </c>
      <c r="D1220" s="5">
        <f>人物属性总表!M1225</f>
        <v>16338</v>
      </c>
      <c r="E1220" s="5">
        <f>人物属性总表!N1225</f>
        <v>12</v>
      </c>
      <c r="F1220" s="5">
        <f>人物属性总表!O1225</f>
        <v>48000</v>
      </c>
      <c r="G1220" s="22">
        <f t="shared" si="299"/>
        <v>9135778</v>
      </c>
      <c r="H1220" s="22">
        <f t="shared" si="300"/>
        <v>14635</v>
      </c>
      <c r="I1220" s="22">
        <f t="shared" si="301"/>
        <v>9135778</v>
      </c>
      <c r="J1220" s="22">
        <f t="shared" si="302"/>
        <v>14635</v>
      </c>
      <c r="K1220" s="22">
        <f t="shared" si="303"/>
        <v>26815490</v>
      </c>
      <c r="L1220" s="22"/>
      <c r="M1220" s="29">
        <f t="shared" si="304"/>
        <v>2450</v>
      </c>
      <c r="N1220" s="29">
        <f t="shared" si="305"/>
        <v>1</v>
      </c>
      <c r="O1220" s="29">
        <f t="shared" si="306"/>
        <v>2450</v>
      </c>
      <c r="P1220" s="29">
        <f t="shared" si="307"/>
        <v>1</v>
      </c>
      <c r="Q1220" s="29">
        <f t="shared" si="308"/>
        <v>7200</v>
      </c>
      <c r="R1220" s="30">
        <f t="shared" si="309"/>
        <v>1827155</v>
      </c>
      <c r="S1220" s="30">
        <f t="shared" si="310"/>
        <v>2927</v>
      </c>
      <c r="T1220" s="30">
        <f t="shared" si="311"/>
        <v>1827155</v>
      </c>
      <c r="U1220" s="30">
        <f t="shared" si="312"/>
        <v>2927</v>
      </c>
      <c r="V1220" s="30">
        <f t="shared" si="313"/>
        <v>5363098</v>
      </c>
    </row>
    <row r="1221" spans="1:22" ht="16.5" x14ac:dyDescent="0.15">
      <c r="A1221">
        <f>人物属性总表!A1226</f>
        <v>1218</v>
      </c>
      <c r="B1221" s="5">
        <f>人物属性总表!K1226</f>
        <v>16354</v>
      </c>
      <c r="C1221" s="5">
        <f>人物属性总表!L1226</f>
        <v>12</v>
      </c>
      <c r="D1221" s="5">
        <f>人物属性总表!M1226</f>
        <v>16354</v>
      </c>
      <c r="E1221" s="5">
        <f>人物属性总表!N1226</f>
        <v>12</v>
      </c>
      <c r="F1221" s="5">
        <f>人物属性总表!O1226</f>
        <v>48050</v>
      </c>
      <c r="G1221" s="22">
        <f t="shared" si="299"/>
        <v>9152132</v>
      </c>
      <c r="H1221" s="22">
        <f t="shared" si="300"/>
        <v>14647</v>
      </c>
      <c r="I1221" s="22">
        <f t="shared" si="301"/>
        <v>9152132</v>
      </c>
      <c r="J1221" s="22">
        <f t="shared" si="302"/>
        <v>14647</v>
      </c>
      <c r="K1221" s="22">
        <f t="shared" si="303"/>
        <v>26863540</v>
      </c>
      <c r="L1221" s="22"/>
      <c r="M1221" s="29">
        <f t="shared" si="304"/>
        <v>2453</v>
      </c>
      <c r="N1221" s="29">
        <f t="shared" si="305"/>
        <v>1</v>
      </c>
      <c r="O1221" s="29">
        <f t="shared" si="306"/>
        <v>2453</v>
      </c>
      <c r="P1221" s="29">
        <f t="shared" si="307"/>
        <v>1</v>
      </c>
      <c r="Q1221" s="29">
        <f t="shared" si="308"/>
        <v>7207</v>
      </c>
      <c r="R1221" s="30">
        <f t="shared" si="309"/>
        <v>1830426</v>
      </c>
      <c r="S1221" s="30">
        <f t="shared" si="310"/>
        <v>2929</v>
      </c>
      <c r="T1221" s="30">
        <f t="shared" si="311"/>
        <v>1830426</v>
      </c>
      <c r="U1221" s="30">
        <f t="shared" si="312"/>
        <v>2929</v>
      </c>
      <c r="V1221" s="30">
        <f t="shared" si="313"/>
        <v>5372708</v>
      </c>
    </row>
    <row r="1222" spans="1:22" ht="16.5" x14ac:dyDescent="0.15">
      <c r="A1222">
        <f>人物属性总表!A1227</f>
        <v>1219</v>
      </c>
      <c r="B1222" s="5">
        <f>人物属性总表!K1227</f>
        <v>16370</v>
      </c>
      <c r="C1222" s="5">
        <f>人物属性总表!L1227</f>
        <v>12</v>
      </c>
      <c r="D1222" s="5">
        <f>人物属性总表!M1227</f>
        <v>16370</v>
      </c>
      <c r="E1222" s="5">
        <f>人物属性总表!N1227</f>
        <v>12</v>
      </c>
      <c r="F1222" s="5">
        <f>人物属性总表!O1227</f>
        <v>48090</v>
      </c>
      <c r="G1222" s="22">
        <f t="shared" ref="G1222:G1285" si="314">B1222+G1221</f>
        <v>9168502</v>
      </c>
      <c r="H1222" s="22">
        <f t="shared" ref="H1222:H1285" si="315">C1222+H1221</f>
        <v>14659</v>
      </c>
      <c r="I1222" s="22">
        <f t="shared" ref="I1222:I1285" si="316">D1222+I1221</f>
        <v>9168502</v>
      </c>
      <c r="J1222" s="22">
        <f t="shared" ref="J1222:J1285" si="317">E1222+J1221</f>
        <v>14659</v>
      </c>
      <c r="K1222" s="22">
        <f t="shared" ref="K1222:K1285" si="318">F1222+K1221</f>
        <v>26911630</v>
      </c>
      <c r="L1222" s="22"/>
      <c r="M1222" s="29">
        <f t="shared" ref="M1222:M1285" si="319">INT(B1222*0.15)</f>
        <v>2455</v>
      </c>
      <c r="N1222" s="29">
        <f t="shared" ref="N1222:N1285" si="320">INT(C1222*0.15)</f>
        <v>1</v>
      </c>
      <c r="O1222" s="29">
        <f t="shared" ref="O1222:O1285" si="321">INT(D1222*0.15)</f>
        <v>2455</v>
      </c>
      <c r="P1222" s="29">
        <f t="shared" ref="P1222:P1285" si="322">INT(E1222*0.15)</f>
        <v>1</v>
      </c>
      <c r="Q1222" s="29">
        <f t="shared" ref="Q1222:Q1285" si="323">INT(F1222*0.15)</f>
        <v>7213</v>
      </c>
      <c r="R1222" s="30">
        <f t="shared" ref="R1222:R1285" si="324">INT(G1222*0.2)</f>
        <v>1833700</v>
      </c>
      <c r="S1222" s="30">
        <f t="shared" ref="S1222:S1285" si="325">INT(H1222*0.2)</f>
        <v>2931</v>
      </c>
      <c r="T1222" s="30">
        <f t="shared" ref="T1222:T1285" si="326">INT(I1222*0.2)</f>
        <v>1833700</v>
      </c>
      <c r="U1222" s="30">
        <f t="shared" ref="U1222:U1285" si="327">INT(J1222*0.2)</f>
        <v>2931</v>
      </c>
      <c r="V1222" s="30">
        <f t="shared" ref="V1222:V1285" si="328">INT(K1222*0.2)</f>
        <v>5382326</v>
      </c>
    </row>
    <row r="1223" spans="1:22" ht="16.5" x14ac:dyDescent="0.15">
      <c r="A1223">
        <f>人物属性总表!A1228</f>
        <v>1220</v>
      </c>
      <c r="B1223" s="5">
        <f>人物属性总表!K1228</f>
        <v>16386</v>
      </c>
      <c r="C1223" s="5">
        <f>人物属性总表!L1228</f>
        <v>13</v>
      </c>
      <c r="D1223" s="5">
        <f>人物属性总表!M1228</f>
        <v>16386</v>
      </c>
      <c r="E1223" s="5">
        <f>人物属性总表!N1228</f>
        <v>13</v>
      </c>
      <c r="F1223" s="5">
        <f>人物属性总表!O1228</f>
        <v>46850</v>
      </c>
      <c r="G1223" s="22">
        <f t="shared" si="314"/>
        <v>9184888</v>
      </c>
      <c r="H1223" s="22">
        <f t="shared" si="315"/>
        <v>14672</v>
      </c>
      <c r="I1223" s="22">
        <f t="shared" si="316"/>
        <v>9184888</v>
      </c>
      <c r="J1223" s="22">
        <f t="shared" si="317"/>
        <v>14672</v>
      </c>
      <c r="K1223" s="22">
        <f t="shared" si="318"/>
        <v>26958480</v>
      </c>
      <c r="L1223" s="22"/>
      <c r="M1223" s="29">
        <f t="shared" si="319"/>
        <v>2457</v>
      </c>
      <c r="N1223" s="29">
        <f t="shared" si="320"/>
        <v>1</v>
      </c>
      <c r="O1223" s="29">
        <f t="shared" si="321"/>
        <v>2457</v>
      </c>
      <c r="P1223" s="29">
        <f t="shared" si="322"/>
        <v>1</v>
      </c>
      <c r="Q1223" s="29">
        <f t="shared" si="323"/>
        <v>7027</v>
      </c>
      <c r="R1223" s="30">
        <f t="shared" si="324"/>
        <v>1836977</v>
      </c>
      <c r="S1223" s="30">
        <f t="shared" si="325"/>
        <v>2934</v>
      </c>
      <c r="T1223" s="30">
        <f t="shared" si="326"/>
        <v>1836977</v>
      </c>
      <c r="U1223" s="30">
        <f t="shared" si="327"/>
        <v>2934</v>
      </c>
      <c r="V1223" s="30">
        <f t="shared" si="328"/>
        <v>5391696</v>
      </c>
    </row>
    <row r="1224" spans="1:22" ht="16.5" x14ac:dyDescent="0.15">
      <c r="A1224">
        <f>人物属性总表!A1229</f>
        <v>1221</v>
      </c>
      <c r="B1224" s="5">
        <f>人物属性总表!K1229</f>
        <v>16402</v>
      </c>
      <c r="C1224" s="5">
        <f>人物属性总表!L1229</f>
        <v>12</v>
      </c>
      <c r="D1224" s="5">
        <f>人物属性总表!M1229</f>
        <v>16402</v>
      </c>
      <c r="E1224" s="5">
        <f>人物属性总表!N1229</f>
        <v>12</v>
      </c>
      <c r="F1224" s="5">
        <f>人物属性总表!O1229</f>
        <v>48180</v>
      </c>
      <c r="G1224" s="22">
        <f t="shared" si="314"/>
        <v>9201290</v>
      </c>
      <c r="H1224" s="22">
        <f t="shared" si="315"/>
        <v>14684</v>
      </c>
      <c r="I1224" s="22">
        <f t="shared" si="316"/>
        <v>9201290</v>
      </c>
      <c r="J1224" s="22">
        <f t="shared" si="317"/>
        <v>14684</v>
      </c>
      <c r="K1224" s="22">
        <f t="shared" si="318"/>
        <v>27006660</v>
      </c>
      <c r="L1224" s="22"/>
      <c r="M1224" s="29">
        <f t="shared" si="319"/>
        <v>2460</v>
      </c>
      <c r="N1224" s="29">
        <f t="shared" si="320"/>
        <v>1</v>
      </c>
      <c r="O1224" s="29">
        <f t="shared" si="321"/>
        <v>2460</v>
      </c>
      <c r="P1224" s="29">
        <f t="shared" si="322"/>
        <v>1</v>
      </c>
      <c r="Q1224" s="29">
        <f t="shared" si="323"/>
        <v>7227</v>
      </c>
      <c r="R1224" s="30">
        <f t="shared" si="324"/>
        <v>1840258</v>
      </c>
      <c r="S1224" s="30">
        <f t="shared" si="325"/>
        <v>2936</v>
      </c>
      <c r="T1224" s="30">
        <f t="shared" si="326"/>
        <v>1840258</v>
      </c>
      <c r="U1224" s="30">
        <f t="shared" si="327"/>
        <v>2936</v>
      </c>
      <c r="V1224" s="30">
        <f t="shared" si="328"/>
        <v>5401332</v>
      </c>
    </row>
    <row r="1225" spans="1:22" ht="16.5" x14ac:dyDescent="0.15">
      <c r="A1225">
        <f>人物属性总表!A1230</f>
        <v>1222</v>
      </c>
      <c r="B1225" s="5">
        <f>人物属性总表!K1230</f>
        <v>16418</v>
      </c>
      <c r="C1225" s="5">
        <f>人物属性总表!L1230</f>
        <v>12</v>
      </c>
      <c r="D1225" s="5">
        <f>人物属性总表!M1230</f>
        <v>16418</v>
      </c>
      <c r="E1225" s="5">
        <f>人物属性总表!N1230</f>
        <v>12</v>
      </c>
      <c r="F1225" s="5">
        <f>人物属性总表!O1230</f>
        <v>48240</v>
      </c>
      <c r="G1225" s="22">
        <f t="shared" si="314"/>
        <v>9217708</v>
      </c>
      <c r="H1225" s="22">
        <f t="shared" si="315"/>
        <v>14696</v>
      </c>
      <c r="I1225" s="22">
        <f t="shared" si="316"/>
        <v>9217708</v>
      </c>
      <c r="J1225" s="22">
        <f t="shared" si="317"/>
        <v>14696</v>
      </c>
      <c r="K1225" s="22">
        <f t="shared" si="318"/>
        <v>27054900</v>
      </c>
      <c r="L1225" s="22"/>
      <c r="M1225" s="29">
        <f t="shared" si="319"/>
        <v>2462</v>
      </c>
      <c r="N1225" s="29">
        <f t="shared" si="320"/>
        <v>1</v>
      </c>
      <c r="O1225" s="29">
        <f t="shared" si="321"/>
        <v>2462</v>
      </c>
      <c r="P1225" s="29">
        <f t="shared" si="322"/>
        <v>1</v>
      </c>
      <c r="Q1225" s="29">
        <f t="shared" si="323"/>
        <v>7236</v>
      </c>
      <c r="R1225" s="30">
        <f t="shared" si="324"/>
        <v>1843541</v>
      </c>
      <c r="S1225" s="30">
        <f t="shared" si="325"/>
        <v>2939</v>
      </c>
      <c r="T1225" s="30">
        <f t="shared" si="326"/>
        <v>1843541</v>
      </c>
      <c r="U1225" s="30">
        <f t="shared" si="327"/>
        <v>2939</v>
      </c>
      <c r="V1225" s="30">
        <f t="shared" si="328"/>
        <v>5410980</v>
      </c>
    </row>
    <row r="1226" spans="1:22" ht="16.5" x14ac:dyDescent="0.15">
      <c r="A1226">
        <f>人物属性总表!A1231</f>
        <v>1223</v>
      </c>
      <c r="B1226" s="5">
        <f>人物属性总表!K1231</f>
        <v>16434</v>
      </c>
      <c r="C1226" s="5">
        <f>人物属性总表!L1231</f>
        <v>12</v>
      </c>
      <c r="D1226" s="5">
        <f>人物属性总表!M1231</f>
        <v>16434</v>
      </c>
      <c r="E1226" s="5">
        <f>人物属性总表!N1231</f>
        <v>12</v>
      </c>
      <c r="F1226" s="5">
        <f>人物属性总表!O1231</f>
        <v>48280</v>
      </c>
      <c r="G1226" s="22">
        <f t="shared" si="314"/>
        <v>9234142</v>
      </c>
      <c r="H1226" s="22">
        <f t="shared" si="315"/>
        <v>14708</v>
      </c>
      <c r="I1226" s="22">
        <f t="shared" si="316"/>
        <v>9234142</v>
      </c>
      <c r="J1226" s="22">
        <f t="shared" si="317"/>
        <v>14708</v>
      </c>
      <c r="K1226" s="22">
        <f t="shared" si="318"/>
        <v>27103180</v>
      </c>
      <c r="L1226" s="22"/>
      <c r="M1226" s="29">
        <f t="shared" si="319"/>
        <v>2465</v>
      </c>
      <c r="N1226" s="29">
        <f t="shared" si="320"/>
        <v>1</v>
      </c>
      <c r="O1226" s="29">
        <f t="shared" si="321"/>
        <v>2465</v>
      </c>
      <c r="P1226" s="29">
        <f t="shared" si="322"/>
        <v>1</v>
      </c>
      <c r="Q1226" s="29">
        <f t="shared" si="323"/>
        <v>7242</v>
      </c>
      <c r="R1226" s="30">
        <f t="shared" si="324"/>
        <v>1846828</v>
      </c>
      <c r="S1226" s="30">
        <f t="shared" si="325"/>
        <v>2941</v>
      </c>
      <c r="T1226" s="30">
        <f t="shared" si="326"/>
        <v>1846828</v>
      </c>
      <c r="U1226" s="30">
        <f t="shared" si="327"/>
        <v>2941</v>
      </c>
      <c r="V1226" s="30">
        <f t="shared" si="328"/>
        <v>5420636</v>
      </c>
    </row>
    <row r="1227" spans="1:22" ht="16.5" x14ac:dyDescent="0.15">
      <c r="A1227">
        <f>人物属性总表!A1232</f>
        <v>1224</v>
      </c>
      <c r="B1227" s="5">
        <f>人物属性总表!K1232</f>
        <v>16450</v>
      </c>
      <c r="C1227" s="5">
        <f>人物属性总表!L1232</f>
        <v>13</v>
      </c>
      <c r="D1227" s="5">
        <f>人物属性总表!M1232</f>
        <v>16450</v>
      </c>
      <c r="E1227" s="5">
        <f>人物属性总表!N1232</f>
        <v>13</v>
      </c>
      <c r="F1227" s="5">
        <f>人物属性总表!O1232</f>
        <v>47030</v>
      </c>
      <c r="G1227" s="22">
        <f t="shared" si="314"/>
        <v>9250592</v>
      </c>
      <c r="H1227" s="22">
        <f t="shared" si="315"/>
        <v>14721</v>
      </c>
      <c r="I1227" s="22">
        <f t="shared" si="316"/>
        <v>9250592</v>
      </c>
      <c r="J1227" s="22">
        <f t="shared" si="317"/>
        <v>14721</v>
      </c>
      <c r="K1227" s="22">
        <f t="shared" si="318"/>
        <v>27150210</v>
      </c>
      <c r="L1227" s="22"/>
      <c r="M1227" s="29">
        <f t="shared" si="319"/>
        <v>2467</v>
      </c>
      <c r="N1227" s="29">
        <f t="shared" si="320"/>
        <v>1</v>
      </c>
      <c r="O1227" s="29">
        <f t="shared" si="321"/>
        <v>2467</v>
      </c>
      <c r="P1227" s="29">
        <f t="shared" si="322"/>
        <v>1</v>
      </c>
      <c r="Q1227" s="29">
        <f t="shared" si="323"/>
        <v>7054</v>
      </c>
      <c r="R1227" s="30">
        <f t="shared" si="324"/>
        <v>1850118</v>
      </c>
      <c r="S1227" s="30">
        <f t="shared" si="325"/>
        <v>2944</v>
      </c>
      <c r="T1227" s="30">
        <f t="shared" si="326"/>
        <v>1850118</v>
      </c>
      <c r="U1227" s="30">
        <f t="shared" si="327"/>
        <v>2944</v>
      </c>
      <c r="V1227" s="30">
        <f t="shared" si="328"/>
        <v>5430042</v>
      </c>
    </row>
    <row r="1228" spans="1:22" ht="16.5" x14ac:dyDescent="0.15">
      <c r="A1228">
        <f>人物属性总表!A1233</f>
        <v>1225</v>
      </c>
      <c r="B1228" s="5">
        <f>人物属性总表!K1233</f>
        <v>16466</v>
      </c>
      <c r="C1228" s="5">
        <f>人物属性总表!L1233</f>
        <v>12</v>
      </c>
      <c r="D1228" s="5">
        <f>人物属性总表!M1233</f>
        <v>16466</v>
      </c>
      <c r="E1228" s="5">
        <f>人物属性总表!N1233</f>
        <v>12</v>
      </c>
      <c r="F1228" s="5">
        <f>人物属性总表!O1233</f>
        <v>48370</v>
      </c>
      <c r="G1228" s="22">
        <f t="shared" si="314"/>
        <v>9267058</v>
      </c>
      <c r="H1228" s="22">
        <f t="shared" si="315"/>
        <v>14733</v>
      </c>
      <c r="I1228" s="22">
        <f t="shared" si="316"/>
        <v>9267058</v>
      </c>
      <c r="J1228" s="22">
        <f t="shared" si="317"/>
        <v>14733</v>
      </c>
      <c r="K1228" s="22">
        <f t="shared" si="318"/>
        <v>27198580</v>
      </c>
      <c r="L1228" s="22"/>
      <c r="M1228" s="29">
        <f t="shared" si="319"/>
        <v>2469</v>
      </c>
      <c r="N1228" s="29">
        <f t="shared" si="320"/>
        <v>1</v>
      </c>
      <c r="O1228" s="29">
        <f t="shared" si="321"/>
        <v>2469</v>
      </c>
      <c r="P1228" s="29">
        <f t="shared" si="322"/>
        <v>1</v>
      </c>
      <c r="Q1228" s="29">
        <f t="shared" si="323"/>
        <v>7255</v>
      </c>
      <c r="R1228" s="30">
        <f t="shared" si="324"/>
        <v>1853411</v>
      </c>
      <c r="S1228" s="30">
        <f t="shared" si="325"/>
        <v>2946</v>
      </c>
      <c r="T1228" s="30">
        <f t="shared" si="326"/>
        <v>1853411</v>
      </c>
      <c r="U1228" s="30">
        <f t="shared" si="327"/>
        <v>2946</v>
      </c>
      <c r="V1228" s="30">
        <f t="shared" si="328"/>
        <v>5439716</v>
      </c>
    </row>
    <row r="1229" spans="1:22" ht="16.5" x14ac:dyDescent="0.15">
      <c r="A1229">
        <f>人物属性总表!A1234</f>
        <v>1226</v>
      </c>
      <c r="B1229" s="5">
        <f>人物属性总表!K1234</f>
        <v>16482</v>
      </c>
      <c r="C1229" s="5">
        <f>人物属性总表!L1234</f>
        <v>12</v>
      </c>
      <c r="D1229" s="5">
        <f>人物属性总表!M1234</f>
        <v>16482</v>
      </c>
      <c r="E1229" s="5">
        <f>人物属性总表!N1234</f>
        <v>12</v>
      </c>
      <c r="F1229" s="5">
        <f>人物属性总表!O1234</f>
        <v>48420</v>
      </c>
      <c r="G1229" s="22">
        <f t="shared" si="314"/>
        <v>9283540</v>
      </c>
      <c r="H1229" s="22">
        <f t="shared" si="315"/>
        <v>14745</v>
      </c>
      <c r="I1229" s="22">
        <f t="shared" si="316"/>
        <v>9283540</v>
      </c>
      <c r="J1229" s="22">
        <f t="shared" si="317"/>
        <v>14745</v>
      </c>
      <c r="K1229" s="22">
        <f t="shared" si="318"/>
        <v>27247000</v>
      </c>
      <c r="L1229" s="22"/>
      <c r="M1229" s="29">
        <f t="shared" si="319"/>
        <v>2472</v>
      </c>
      <c r="N1229" s="29">
        <f t="shared" si="320"/>
        <v>1</v>
      </c>
      <c r="O1229" s="29">
        <f t="shared" si="321"/>
        <v>2472</v>
      </c>
      <c r="P1229" s="29">
        <f t="shared" si="322"/>
        <v>1</v>
      </c>
      <c r="Q1229" s="29">
        <f t="shared" si="323"/>
        <v>7263</v>
      </c>
      <c r="R1229" s="30">
        <f t="shared" si="324"/>
        <v>1856708</v>
      </c>
      <c r="S1229" s="30">
        <f t="shared" si="325"/>
        <v>2949</v>
      </c>
      <c r="T1229" s="30">
        <f t="shared" si="326"/>
        <v>1856708</v>
      </c>
      <c r="U1229" s="30">
        <f t="shared" si="327"/>
        <v>2949</v>
      </c>
      <c r="V1229" s="30">
        <f t="shared" si="328"/>
        <v>5449400</v>
      </c>
    </row>
    <row r="1230" spans="1:22" ht="16.5" x14ac:dyDescent="0.15">
      <c r="A1230">
        <f>人物属性总表!A1235</f>
        <v>1227</v>
      </c>
      <c r="B1230" s="5">
        <f>人物属性总表!K1235</f>
        <v>16498</v>
      </c>
      <c r="C1230" s="5">
        <f>人物属性总表!L1235</f>
        <v>12</v>
      </c>
      <c r="D1230" s="5">
        <f>人物属性总表!M1235</f>
        <v>16498</v>
      </c>
      <c r="E1230" s="5">
        <f>人物属性总表!N1235</f>
        <v>12</v>
      </c>
      <c r="F1230" s="5">
        <f>人物属性总表!O1235</f>
        <v>48470</v>
      </c>
      <c r="G1230" s="22">
        <f t="shared" si="314"/>
        <v>9300038</v>
      </c>
      <c r="H1230" s="22">
        <f t="shared" si="315"/>
        <v>14757</v>
      </c>
      <c r="I1230" s="22">
        <f t="shared" si="316"/>
        <v>9300038</v>
      </c>
      <c r="J1230" s="22">
        <f t="shared" si="317"/>
        <v>14757</v>
      </c>
      <c r="K1230" s="22">
        <f t="shared" si="318"/>
        <v>27295470</v>
      </c>
      <c r="L1230" s="22"/>
      <c r="M1230" s="29">
        <f t="shared" si="319"/>
        <v>2474</v>
      </c>
      <c r="N1230" s="29">
        <f t="shared" si="320"/>
        <v>1</v>
      </c>
      <c r="O1230" s="29">
        <f t="shared" si="321"/>
        <v>2474</v>
      </c>
      <c r="P1230" s="29">
        <f t="shared" si="322"/>
        <v>1</v>
      </c>
      <c r="Q1230" s="29">
        <f t="shared" si="323"/>
        <v>7270</v>
      </c>
      <c r="R1230" s="30">
        <f t="shared" si="324"/>
        <v>1860007</v>
      </c>
      <c r="S1230" s="30">
        <f t="shared" si="325"/>
        <v>2951</v>
      </c>
      <c r="T1230" s="30">
        <f t="shared" si="326"/>
        <v>1860007</v>
      </c>
      <c r="U1230" s="30">
        <f t="shared" si="327"/>
        <v>2951</v>
      </c>
      <c r="V1230" s="30">
        <f t="shared" si="328"/>
        <v>5459094</v>
      </c>
    </row>
    <row r="1231" spans="1:22" ht="16.5" x14ac:dyDescent="0.15">
      <c r="A1231">
        <f>人物属性总表!A1236</f>
        <v>1228</v>
      </c>
      <c r="B1231" s="5">
        <f>人物属性总表!K1236</f>
        <v>16514</v>
      </c>
      <c r="C1231" s="5">
        <f>人物属性总表!L1236</f>
        <v>13</v>
      </c>
      <c r="D1231" s="5">
        <f>人物属性总表!M1236</f>
        <v>16514</v>
      </c>
      <c r="E1231" s="5">
        <f>人物属性总表!N1236</f>
        <v>13</v>
      </c>
      <c r="F1231" s="5">
        <f>人物属性总表!O1236</f>
        <v>47210</v>
      </c>
      <c r="G1231" s="22">
        <f t="shared" si="314"/>
        <v>9316552</v>
      </c>
      <c r="H1231" s="22">
        <f t="shared" si="315"/>
        <v>14770</v>
      </c>
      <c r="I1231" s="22">
        <f t="shared" si="316"/>
        <v>9316552</v>
      </c>
      <c r="J1231" s="22">
        <f t="shared" si="317"/>
        <v>14770</v>
      </c>
      <c r="K1231" s="22">
        <f t="shared" si="318"/>
        <v>27342680</v>
      </c>
      <c r="L1231" s="22"/>
      <c r="M1231" s="29">
        <f t="shared" si="319"/>
        <v>2477</v>
      </c>
      <c r="N1231" s="29">
        <f t="shared" si="320"/>
        <v>1</v>
      </c>
      <c r="O1231" s="29">
        <f t="shared" si="321"/>
        <v>2477</v>
      </c>
      <c r="P1231" s="29">
        <f t="shared" si="322"/>
        <v>1</v>
      </c>
      <c r="Q1231" s="29">
        <f t="shared" si="323"/>
        <v>7081</v>
      </c>
      <c r="R1231" s="30">
        <f t="shared" si="324"/>
        <v>1863310</v>
      </c>
      <c r="S1231" s="30">
        <f t="shared" si="325"/>
        <v>2954</v>
      </c>
      <c r="T1231" s="30">
        <f t="shared" si="326"/>
        <v>1863310</v>
      </c>
      <c r="U1231" s="30">
        <f t="shared" si="327"/>
        <v>2954</v>
      </c>
      <c r="V1231" s="30">
        <f t="shared" si="328"/>
        <v>5468536</v>
      </c>
    </row>
    <row r="1232" spans="1:22" ht="16.5" x14ac:dyDescent="0.15">
      <c r="A1232">
        <f>人物属性总表!A1237</f>
        <v>1229</v>
      </c>
      <c r="B1232" s="5">
        <f>人物属性总表!K1237</f>
        <v>16530</v>
      </c>
      <c r="C1232" s="5">
        <f>人物属性总表!L1237</f>
        <v>12</v>
      </c>
      <c r="D1232" s="5">
        <f>人物属性总表!M1237</f>
        <v>16530</v>
      </c>
      <c r="E1232" s="5">
        <f>人物属性总表!N1237</f>
        <v>12</v>
      </c>
      <c r="F1232" s="5">
        <f>人物属性总表!O1237</f>
        <v>48560</v>
      </c>
      <c r="G1232" s="22">
        <f t="shared" si="314"/>
        <v>9333082</v>
      </c>
      <c r="H1232" s="22">
        <f t="shared" si="315"/>
        <v>14782</v>
      </c>
      <c r="I1232" s="22">
        <f t="shared" si="316"/>
        <v>9333082</v>
      </c>
      <c r="J1232" s="22">
        <f t="shared" si="317"/>
        <v>14782</v>
      </c>
      <c r="K1232" s="22">
        <f t="shared" si="318"/>
        <v>27391240</v>
      </c>
      <c r="L1232" s="22"/>
      <c r="M1232" s="29">
        <f t="shared" si="319"/>
        <v>2479</v>
      </c>
      <c r="N1232" s="29">
        <f t="shared" si="320"/>
        <v>1</v>
      </c>
      <c r="O1232" s="29">
        <f t="shared" si="321"/>
        <v>2479</v>
      </c>
      <c r="P1232" s="29">
        <f t="shared" si="322"/>
        <v>1</v>
      </c>
      <c r="Q1232" s="29">
        <f t="shared" si="323"/>
        <v>7284</v>
      </c>
      <c r="R1232" s="30">
        <f t="shared" si="324"/>
        <v>1866616</v>
      </c>
      <c r="S1232" s="30">
        <f t="shared" si="325"/>
        <v>2956</v>
      </c>
      <c r="T1232" s="30">
        <f t="shared" si="326"/>
        <v>1866616</v>
      </c>
      <c r="U1232" s="30">
        <f t="shared" si="327"/>
        <v>2956</v>
      </c>
      <c r="V1232" s="30">
        <f t="shared" si="328"/>
        <v>5478248</v>
      </c>
    </row>
    <row r="1233" spans="1:22" ht="16.5" x14ac:dyDescent="0.15">
      <c r="A1233">
        <f>人物属性总表!A1238</f>
        <v>1230</v>
      </c>
      <c r="B1233" s="5">
        <f>人物属性总表!K1238</f>
        <v>16546</v>
      </c>
      <c r="C1233" s="5">
        <f>人物属性总表!L1238</f>
        <v>12</v>
      </c>
      <c r="D1233" s="5">
        <f>人物属性总表!M1238</f>
        <v>16546</v>
      </c>
      <c r="E1233" s="5">
        <f>人物属性总表!N1238</f>
        <v>12</v>
      </c>
      <c r="F1233" s="5">
        <f>人物属性总表!O1238</f>
        <v>48610</v>
      </c>
      <c r="G1233" s="22">
        <f t="shared" si="314"/>
        <v>9349628</v>
      </c>
      <c r="H1233" s="22">
        <f t="shared" si="315"/>
        <v>14794</v>
      </c>
      <c r="I1233" s="22">
        <f t="shared" si="316"/>
        <v>9349628</v>
      </c>
      <c r="J1233" s="22">
        <f t="shared" si="317"/>
        <v>14794</v>
      </c>
      <c r="K1233" s="22">
        <f t="shared" si="318"/>
        <v>27439850</v>
      </c>
      <c r="L1233" s="22"/>
      <c r="M1233" s="29">
        <f t="shared" si="319"/>
        <v>2481</v>
      </c>
      <c r="N1233" s="29">
        <f t="shared" si="320"/>
        <v>1</v>
      </c>
      <c r="O1233" s="29">
        <f t="shared" si="321"/>
        <v>2481</v>
      </c>
      <c r="P1233" s="29">
        <f t="shared" si="322"/>
        <v>1</v>
      </c>
      <c r="Q1233" s="29">
        <f t="shared" si="323"/>
        <v>7291</v>
      </c>
      <c r="R1233" s="30">
        <f t="shared" si="324"/>
        <v>1869925</v>
      </c>
      <c r="S1233" s="30">
        <f t="shared" si="325"/>
        <v>2958</v>
      </c>
      <c r="T1233" s="30">
        <f t="shared" si="326"/>
        <v>1869925</v>
      </c>
      <c r="U1233" s="30">
        <f t="shared" si="327"/>
        <v>2958</v>
      </c>
      <c r="V1233" s="30">
        <f t="shared" si="328"/>
        <v>5487970</v>
      </c>
    </row>
    <row r="1234" spans="1:22" ht="16.5" x14ac:dyDescent="0.15">
      <c r="A1234">
        <f>人物属性总表!A1239</f>
        <v>1231</v>
      </c>
      <c r="B1234" s="5">
        <f>人物属性总表!K1239</f>
        <v>16562</v>
      </c>
      <c r="C1234" s="5">
        <f>人物属性总表!L1239</f>
        <v>12</v>
      </c>
      <c r="D1234" s="5">
        <f>人物属性总表!M1239</f>
        <v>16562</v>
      </c>
      <c r="E1234" s="5">
        <f>人物属性总表!N1239</f>
        <v>12</v>
      </c>
      <c r="F1234" s="5">
        <f>人物属性总表!O1239</f>
        <v>48650</v>
      </c>
      <c r="G1234" s="22">
        <f t="shared" si="314"/>
        <v>9366190</v>
      </c>
      <c r="H1234" s="22">
        <f t="shared" si="315"/>
        <v>14806</v>
      </c>
      <c r="I1234" s="22">
        <f t="shared" si="316"/>
        <v>9366190</v>
      </c>
      <c r="J1234" s="22">
        <f t="shared" si="317"/>
        <v>14806</v>
      </c>
      <c r="K1234" s="22">
        <f t="shared" si="318"/>
        <v>27488500</v>
      </c>
      <c r="L1234" s="22"/>
      <c r="M1234" s="29">
        <f t="shared" si="319"/>
        <v>2484</v>
      </c>
      <c r="N1234" s="29">
        <f t="shared" si="320"/>
        <v>1</v>
      </c>
      <c r="O1234" s="29">
        <f t="shared" si="321"/>
        <v>2484</v>
      </c>
      <c r="P1234" s="29">
        <f t="shared" si="322"/>
        <v>1</v>
      </c>
      <c r="Q1234" s="29">
        <f t="shared" si="323"/>
        <v>7297</v>
      </c>
      <c r="R1234" s="30">
        <f t="shared" si="324"/>
        <v>1873238</v>
      </c>
      <c r="S1234" s="30">
        <f t="shared" si="325"/>
        <v>2961</v>
      </c>
      <c r="T1234" s="30">
        <f t="shared" si="326"/>
        <v>1873238</v>
      </c>
      <c r="U1234" s="30">
        <f t="shared" si="327"/>
        <v>2961</v>
      </c>
      <c r="V1234" s="30">
        <f t="shared" si="328"/>
        <v>5497700</v>
      </c>
    </row>
    <row r="1235" spans="1:22" ht="16.5" x14ac:dyDescent="0.15">
      <c r="A1235">
        <f>人物属性总表!A1240</f>
        <v>1232</v>
      </c>
      <c r="B1235" s="5">
        <f>人物属性总表!K1240</f>
        <v>16578</v>
      </c>
      <c r="C1235" s="5">
        <f>人物属性总表!L1240</f>
        <v>12</v>
      </c>
      <c r="D1235" s="5">
        <f>人物属性总表!M1240</f>
        <v>16578</v>
      </c>
      <c r="E1235" s="5">
        <f>人物属性总表!N1240</f>
        <v>12</v>
      </c>
      <c r="F1235" s="5">
        <f>人物属性总表!O1240</f>
        <v>48700</v>
      </c>
      <c r="G1235" s="22">
        <f t="shared" si="314"/>
        <v>9382768</v>
      </c>
      <c r="H1235" s="22">
        <f t="shared" si="315"/>
        <v>14818</v>
      </c>
      <c r="I1235" s="22">
        <f t="shared" si="316"/>
        <v>9382768</v>
      </c>
      <c r="J1235" s="22">
        <f t="shared" si="317"/>
        <v>14818</v>
      </c>
      <c r="K1235" s="22">
        <f t="shared" si="318"/>
        <v>27537200</v>
      </c>
      <c r="L1235" s="22"/>
      <c r="M1235" s="29">
        <f t="shared" si="319"/>
        <v>2486</v>
      </c>
      <c r="N1235" s="29">
        <f t="shared" si="320"/>
        <v>1</v>
      </c>
      <c r="O1235" s="29">
        <f t="shared" si="321"/>
        <v>2486</v>
      </c>
      <c r="P1235" s="29">
        <f t="shared" si="322"/>
        <v>1</v>
      </c>
      <c r="Q1235" s="29">
        <f t="shared" si="323"/>
        <v>7305</v>
      </c>
      <c r="R1235" s="30">
        <f t="shared" si="324"/>
        <v>1876553</v>
      </c>
      <c r="S1235" s="30">
        <f t="shared" si="325"/>
        <v>2963</v>
      </c>
      <c r="T1235" s="30">
        <f t="shared" si="326"/>
        <v>1876553</v>
      </c>
      <c r="U1235" s="30">
        <f t="shared" si="327"/>
        <v>2963</v>
      </c>
      <c r="V1235" s="30">
        <f t="shared" si="328"/>
        <v>5507440</v>
      </c>
    </row>
    <row r="1236" spans="1:22" ht="16.5" x14ac:dyDescent="0.15">
      <c r="A1236">
        <f>人物属性总表!A1241</f>
        <v>1233</v>
      </c>
      <c r="B1236" s="5">
        <f>人物属性总表!K1241</f>
        <v>16594</v>
      </c>
      <c r="C1236" s="5">
        <f>人物属性总表!L1241</f>
        <v>13</v>
      </c>
      <c r="D1236" s="5">
        <f>人物属性总表!M1241</f>
        <v>16594</v>
      </c>
      <c r="E1236" s="5">
        <f>人物属性总表!N1241</f>
        <v>13</v>
      </c>
      <c r="F1236" s="5">
        <f>人物属性总表!O1241</f>
        <v>47440</v>
      </c>
      <c r="G1236" s="22">
        <f t="shared" si="314"/>
        <v>9399362</v>
      </c>
      <c r="H1236" s="22">
        <f t="shared" si="315"/>
        <v>14831</v>
      </c>
      <c r="I1236" s="22">
        <f t="shared" si="316"/>
        <v>9399362</v>
      </c>
      <c r="J1236" s="22">
        <f t="shared" si="317"/>
        <v>14831</v>
      </c>
      <c r="K1236" s="22">
        <f t="shared" si="318"/>
        <v>27584640</v>
      </c>
      <c r="L1236" s="22"/>
      <c r="M1236" s="29">
        <f t="shared" si="319"/>
        <v>2489</v>
      </c>
      <c r="N1236" s="29">
        <f t="shared" si="320"/>
        <v>1</v>
      </c>
      <c r="O1236" s="29">
        <f t="shared" si="321"/>
        <v>2489</v>
      </c>
      <c r="P1236" s="29">
        <f t="shared" si="322"/>
        <v>1</v>
      </c>
      <c r="Q1236" s="29">
        <f t="shared" si="323"/>
        <v>7116</v>
      </c>
      <c r="R1236" s="30">
        <f t="shared" si="324"/>
        <v>1879872</v>
      </c>
      <c r="S1236" s="30">
        <f t="shared" si="325"/>
        <v>2966</v>
      </c>
      <c r="T1236" s="30">
        <f t="shared" si="326"/>
        <v>1879872</v>
      </c>
      <c r="U1236" s="30">
        <f t="shared" si="327"/>
        <v>2966</v>
      </c>
      <c r="V1236" s="30">
        <f t="shared" si="328"/>
        <v>5516928</v>
      </c>
    </row>
    <row r="1237" spans="1:22" ht="16.5" x14ac:dyDescent="0.15">
      <c r="A1237">
        <f>人物属性总表!A1242</f>
        <v>1234</v>
      </c>
      <c r="B1237" s="5">
        <f>人物属性总表!K1242</f>
        <v>16610</v>
      </c>
      <c r="C1237" s="5">
        <f>人物属性总表!L1242</f>
        <v>12</v>
      </c>
      <c r="D1237" s="5">
        <f>人物属性总表!M1242</f>
        <v>16610</v>
      </c>
      <c r="E1237" s="5">
        <f>人物属性总表!N1242</f>
        <v>12</v>
      </c>
      <c r="F1237" s="5">
        <f>人物属性总表!O1242</f>
        <v>48790</v>
      </c>
      <c r="G1237" s="22">
        <f t="shared" si="314"/>
        <v>9415972</v>
      </c>
      <c r="H1237" s="22">
        <f t="shared" si="315"/>
        <v>14843</v>
      </c>
      <c r="I1237" s="22">
        <f t="shared" si="316"/>
        <v>9415972</v>
      </c>
      <c r="J1237" s="22">
        <f t="shared" si="317"/>
        <v>14843</v>
      </c>
      <c r="K1237" s="22">
        <f t="shared" si="318"/>
        <v>27633430</v>
      </c>
      <c r="L1237" s="22"/>
      <c r="M1237" s="29">
        <f t="shared" si="319"/>
        <v>2491</v>
      </c>
      <c r="N1237" s="29">
        <f t="shared" si="320"/>
        <v>1</v>
      </c>
      <c r="O1237" s="29">
        <f t="shared" si="321"/>
        <v>2491</v>
      </c>
      <c r="P1237" s="29">
        <f t="shared" si="322"/>
        <v>1</v>
      </c>
      <c r="Q1237" s="29">
        <f t="shared" si="323"/>
        <v>7318</v>
      </c>
      <c r="R1237" s="30">
        <f t="shared" si="324"/>
        <v>1883194</v>
      </c>
      <c r="S1237" s="30">
        <f t="shared" si="325"/>
        <v>2968</v>
      </c>
      <c r="T1237" s="30">
        <f t="shared" si="326"/>
        <v>1883194</v>
      </c>
      <c r="U1237" s="30">
        <f t="shared" si="327"/>
        <v>2968</v>
      </c>
      <c r="V1237" s="30">
        <f t="shared" si="328"/>
        <v>5526686</v>
      </c>
    </row>
    <row r="1238" spans="1:22" ht="16.5" x14ac:dyDescent="0.15">
      <c r="A1238">
        <f>人物属性总表!A1243</f>
        <v>1235</v>
      </c>
      <c r="B1238" s="5">
        <f>人物属性总表!K1243</f>
        <v>16626</v>
      </c>
      <c r="C1238" s="5">
        <f>人物属性总表!L1243</f>
        <v>12</v>
      </c>
      <c r="D1238" s="5">
        <f>人物属性总表!M1243</f>
        <v>16626</v>
      </c>
      <c r="E1238" s="5">
        <f>人物属性总表!N1243</f>
        <v>12</v>
      </c>
      <c r="F1238" s="5">
        <f>人物属性总表!O1243</f>
        <v>48850</v>
      </c>
      <c r="G1238" s="22">
        <f t="shared" si="314"/>
        <v>9432598</v>
      </c>
      <c r="H1238" s="22">
        <f t="shared" si="315"/>
        <v>14855</v>
      </c>
      <c r="I1238" s="22">
        <f t="shared" si="316"/>
        <v>9432598</v>
      </c>
      <c r="J1238" s="22">
        <f t="shared" si="317"/>
        <v>14855</v>
      </c>
      <c r="K1238" s="22">
        <f t="shared" si="318"/>
        <v>27682280</v>
      </c>
      <c r="L1238" s="22"/>
      <c r="M1238" s="29">
        <f t="shared" si="319"/>
        <v>2493</v>
      </c>
      <c r="N1238" s="29">
        <f t="shared" si="320"/>
        <v>1</v>
      </c>
      <c r="O1238" s="29">
        <f t="shared" si="321"/>
        <v>2493</v>
      </c>
      <c r="P1238" s="29">
        <f t="shared" si="322"/>
        <v>1</v>
      </c>
      <c r="Q1238" s="29">
        <f t="shared" si="323"/>
        <v>7327</v>
      </c>
      <c r="R1238" s="30">
        <f t="shared" si="324"/>
        <v>1886519</v>
      </c>
      <c r="S1238" s="30">
        <f t="shared" si="325"/>
        <v>2971</v>
      </c>
      <c r="T1238" s="30">
        <f t="shared" si="326"/>
        <v>1886519</v>
      </c>
      <c r="U1238" s="30">
        <f t="shared" si="327"/>
        <v>2971</v>
      </c>
      <c r="V1238" s="30">
        <f t="shared" si="328"/>
        <v>5536456</v>
      </c>
    </row>
    <row r="1239" spans="1:22" ht="16.5" x14ac:dyDescent="0.15">
      <c r="A1239">
        <f>人物属性总表!A1244</f>
        <v>1236</v>
      </c>
      <c r="B1239" s="5">
        <f>人物属性总表!K1244</f>
        <v>16642</v>
      </c>
      <c r="C1239" s="5">
        <f>人物属性总表!L1244</f>
        <v>12</v>
      </c>
      <c r="D1239" s="5">
        <f>人物属性总表!M1244</f>
        <v>16642</v>
      </c>
      <c r="E1239" s="5">
        <f>人物属性总表!N1244</f>
        <v>12</v>
      </c>
      <c r="F1239" s="5">
        <f>人物属性总表!O1244</f>
        <v>48890</v>
      </c>
      <c r="G1239" s="22">
        <f t="shared" si="314"/>
        <v>9449240</v>
      </c>
      <c r="H1239" s="22">
        <f t="shared" si="315"/>
        <v>14867</v>
      </c>
      <c r="I1239" s="22">
        <f t="shared" si="316"/>
        <v>9449240</v>
      </c>
      <c r="J1239" s="22">
        <f t="shared" si="317"/>
        <v>14867</v>
      </c>
      <c r="K1239" s="22">
        <f t="shared" si="318"/>
        <v>27731170</v>
      </c>
      <c r="L1239" s="22"/>
      <c r="M1239" s="29">
        <f t="shared" si="319"/>
        <v>2496</v>
      </c>
      <c r="N1239" s="29">
        <f t="shared" si="320"/>
        <v>1</v>
      </c>
      <c r="O1239" s="29">
        <f t="shared" si="321"/>
        <v>2496</v>
      </c>
      <c r="P1239" s="29">
        <f t="shared" si="322"/>
        <v>1</v>
      </c>
      <c r="Q1239" s="29">
        <f t="shared" si="323"/>
        <v>7333</v>
      </c>
      <c r="R1239" s="30">
        <f t="shared" si="324"/>
        <v>1889848</v>
      </c>
      <c r="S1239" s="30">
        <f t="shared" si="325"/>
        <v>2973</v>
      </c>
      <c r="T1239" s="30">
        <f t="shared" si="326"/>
        <v>1889848</v>
      </c>
      <c r="U1239" s="30">
        <f t="shared" si="327"/>
        <v>2973</v>
      </c>
      <c r="V1239" s="30">
        <f t="shared" si="328"/>
        <v>5546234</v>
      </c>
    </row>
    <row r="1240" spans="1:22" ht="16.5" x14ac:dyDescent="0.15">
      <c r="A1240">
        <f>人物属性总表!A1245</f>
        <v>1237</v>
      </c>
      <c r="B1240" s="5">
        <f>人物属性总表!K1245</f>
        <v>16658</v>
      </c>
      <c r="C1240" s="5">
        <f>人物属性总表!L1245</f>
        <v>13</v>
      </c>
      <c r="D1240" s="5">
        <f>人物属性总表!M1245</f>
        <v>16658</v>
      </c>
      <c r="E1240" s="5">
        <f>人物属性总表!N1245</f>
        <v>13</v>
      </c>
      <c r="F1240" s="5">
        <f>人物属性总表!O1245</f>
        <v>47610</v>
      </c>
      <c r="G1240" s="22">
        <f t="shared" si="314"/>
        <v>9465898</v>
      </c>
      <c r="H1240" s="22">
        <f t="shared" si="315"/>
        <v>14880</v>
      </c>
      <c r="I1240" s="22">
        <f t="shared" si="316"/>
        <v>9465898</v>
      </c>
      <c r="J1240" s="22">
        <f t="shared" si="317"/>
        <v>14880</v>
      </c>
      <c r="K1240" s="22">
        <f t="shared" si="318"/>
        <v>27778780</v>
      </c>
      <c r="L1240" s="22"/>
      <c r="M1240" s="29">
        <f t="shared" si="319"/>
        <v>2498</v>
      </c>
      <c r="N1240" s="29">
        <f t="shared" si="320"/>
        <v>1</v>
      </c>
      <c r="O1240" s="29">
        <f t="shared" si="321"/>
        <v>2498</v>
      </c>
      <c r="P1240" s="29">
        <f t="shared" si="322"/>
        <v>1</v>
      </c>
      <c r="Q1240" s="29">
        <f t="shared" si="323"/>
        <v>7141</v>
      </c>
      <c r="R1240" s="30">
        <f t="shared" si="324"/>
        <v>1893179</v>
      </c>
      <c r="S1240" s="30">
        <f t="shared" si="325"/>
        <v>2976</v>
      </c>
      <c r="T1240" s="30">
        <f t="shared" si="326"/>
        <v>1893179</v>
      </c>
      <c r="U1240" s="30">
        <f t="shared" si="327"/>
        <v>2976</v>
      </c>
      <c r="V1240" s="30">
        <f t="shared" si="328"/>
        <v>5555756</v>
      </c>
    </row>
    <row r="1241" spans="1:22" ht="16.5" x14ac:dyDescent="0.15">
      <c r="A1241">
        <f>人物属性总表!A1246</f>
        <v>1238</v>
      </c>
      <c r="B1241" s="5">
        <f>人物属性总表!K1246</f>
        <v>16674</v>
      </c>
      <c r="C1241" s="5">
        <f>人物属性总表!L1246</f>
        <v>12</v>
      </c>
      <c r="D1241" s="5">
        <f>人物属性总表!M1246</f>
        <v>16674</v>
      </c>
      <c r="E1241" s="5">
        <f>人物属性总表!N1246</f>
        <v>12</v>
      </c>
      <c r="F1241" s="5">
        <f>人物属性总表!O1246</f>
        <v>48990</v>
      </c>
      <c r="G1241" s="22">
        <f t="shared" si="314"/>
        <v>9482572</v>
      </c>
      <c r="H1241" s="22">
        <f t="shared" si="315"/>
        <v>14892</v>
      </c>
      <c r="I1241" s="22">
        <f t="shared" si="316"/>
        <v>9482572</v>
      </c>
      <c r="J1241" s="22">
        <f t="shared" si="317"/>
        <v>14892</v>
      </c>
      <c r="K1241" s="22">
        <f t="shared" si="318"/>
        <v>27827770</v>
      </c>
      <c r="L1241" s="22"/>
      <c r="M1241" s="29">
        <f t="shared" si="319"/>
        <v>2501</v>
      </c>
      <c r="N1241" s="29">
        <f t="shared" si="320"/>
        <v>1</v>
      </c>
      <c r="O1241" s="29">
        <f t="shared" si="321"/>
        <v>2501</v>
      </c>
      <c r="P1241" s="29">
        <f t="shared" si="322"/>
        <v>1</v>
      </c>
      <c r="Q1241" s="29">
        <f t="shared" si="323"/>
        <v>7348</v>
      </c>
      <c r="R1241" s="30">
        <f t="shared" si="324"/>
        <v>1896514</v>
      </c>
      <c r="S1241" s="30">
        <f t="shared" si="325"/>
        <v>2978</v>
      </c>
      <c r="T1241" s="30">
        <f t="shared" si="326"/>
        <v>1896514</v>
      </c>
      <c r="U1241" s="30">
        <f t="shared" si="327"/>
        <v>2978</v>
      </c>
      <c r="V1241" s="30">
        <f t="shared" si="328"/>
        <v>5565554</v>
      </c>
    </row>
    <row r="1242" spans="1:22" ht="16.5" x14ac:dyDescent="0.15">
      <c r="A1242">
        <f>人物属性总表!A1247</f>
        <v>1239</v>
      </c>
      <c r="B1242" s="5">
        <f>人物属性总表!K1247</f>
        <v>16690</v>
      </c>
      <c r="C1242" s="5">
        <f>人物属性总表!L1247</f>
        <v>12</v>
      </c>
      <c r="D1242" s="5">
        <f>人物属性总表!M1247</f>
        <v>16690</v>
      </c>
      <c r="E1242" s="5">
        <f>人物属性总表!N1247</f>
        <v>12</v>
      </c>
      <c r="F1242" s="5">
        <f>人物属性总表!O1247</f>
        <v>49020</v>
      </c>
      <c r="G1242" s="22">
        <f t="shared" si="314"/>
        <v>9499262</v>
      </c>
      <c r="H1242" s="22">
        <f t="shared" si="315"/>
        <v>14904</v>
      </c>
      <c r="I1242" s="22">
        <f t="shared" si="316"/>
        <v>9499262</v>
      </c>
      <c r="J1242" s="22">
        <f t="shared" si="317"/>
        <v>14904</v>
      </c>
      <c r="K1242" s="22">
        <f t="shared" si="318"/>
        <v>27876790</v>
      </c>
      <c r="L1242" s="22"/>
      <c r="M1242" s="29">
        <f t="shared" si="319"/>
        <v>2503</v>
      </c>
      <c r="N1242" s="29">
        <f t="shared" si="320"/>
        <v>1</v>
      </c>
      <c r="O1242" s="29">
        <f t="shared" si="321"/>
        <v>2503</v>
      </c>
      <c r="P1242" s="29">
        <f t="shared" si="322"/>
        <v>1</v>
      </c>
      <c r="Q1242" s="29">
        <f t="shared" si="323"/>
        <v>7353</v>
      </c>
      <c r="R1242" s="30">
        <f t="shared" si="324"/>
        <v>1899852</v>
      </c>
      <c r="S1242" s="30">
        <f t="shared" si="325"/>
        <v>2980</v>
      </c>
      <c r="T1242" s="30">
        <f t="shared" si="326"/>
        <v>1899852</v>
      </c>
      <c r="U1242" s="30">
        <f t="shared" si="327"/>
        <v>2980</v>
      </c>
      <c r="V1242" s="30">
        <f t="shared" si="328"/>
        <v>5575358</v>
      </c>
    </row>
    <row r="1243" spans="1:22" ht="16.5" x14ac:dyDescent="0.15">
      <c r="A1243">
        <f>人物属性总表!A1248</f>
        <v>1240</v>
      </c>
      <c r="B1243" s="5">
        <f>人物属性总表!K1248</f>
        <v>16706</v>
      </c>
      <c r="C1243" s="5">
        <f>人物属性总表!L1248</f>
        <v>12</v>
      </c>
      <c r="D1243" s="5">
        <f>人物属性总表!M1248</f>
        <v>16706</v>
      </c>
      <c r="E1243" s="5">
        <f>人物属性总表!N1248</f>
        <v>12</v>
      </c>
      <c r="F1243" s="5">
        <f>人物属性总表!O1248</f>
        <v>49080</v>
      </c>
      <c r="G1243" s="22">
        <f t="shared" si="314"/>
        <v>9515968</v>
      </c>
      <c r="H1243" s="22">
        <f t="shared" si="315"/>
        <v>14916</v>
      </c>
      <c r="I1243" s="22">
        <f t="shared" si="316"/>
        <v>9515968</v>
      </c>
      <c r="J1243" s="22">
        <f t="shared" si="317"/>
        <v>14916</v>
      </c>
      <c r="K1243" s="22">
        <f t="shared" si="318"/>
        <v>27925870</v>
      </c>
      <c r="L1243" s="22"/>
      <c r="M1243" s="29">
        <f t="shared" si="319"/>
        <v>2505</v>
      </c>
      <c r="N1243" s="29">
        <f t="shared" si="320"/>
        <v>1</v>
      </c>
      <c r="O1243" s="29">
        <f t="shared" si="321"/>
        <v>2505</v>
      </c>
      <c r="P1243" s="29">
        <f t="shared" si="322"/>
        <v>1</v>
      </c>
      <c r="Q1243" s="29">
        <f t="shared" si="323"/>
        <v>7362</v>
      </c>
      <c r="R1243" s="30">
        <f t="shared" si="324"/>
        <v>1903193</v>
      </c>
      <c r="S1243" s="30">
        <f t="shared" si="325"/>
        <v>2983</v>
      </c>
      <c r="T1243" s="30">
        <f t="shared" si="326"/>
        <v>1903193</v>
      </c>
      <c r="U1243" s="30">
        <f t="shared" si="327"/>
        <v>2983</v>
      </c>
      <c r="V1243" s="30">
        <f t="shared" si="328"/>
        <v>5585174</v>
      </c>
    </row>
    <row r="1244" spans="1:22" ht="16.5" x14ac:dyDescent="0.15">
      <c r="A1244">
        <f>人物属性总表!A1249</f>
        <v>1241</v>
      </c>
      <c r="B1244" s="5">
        <f>人物属性总表!K1249</f>
        <v>16722</v>
      </c>
      <c r="C1244" s="5">
        <f>人物属性总表!L1249</f>
        <v>13</v>
      </c>
      <c r="D1244" s="5">
        <f>人物属性总表!M1249</f>
        <v>16722</v>
      </c>
      <c r="E1244" s="5">
        <f>人物属性总表!N1249</f>
        <v>13</v>
      </c>
      <c r="F1244" s="5">
        <f>人物属性总表!O1249</f>
        <v>47800</v>
      </c>
      <c r="G1244" s="22">
        <f t="shared" si="314"/>
        <v>9532690</v>
      </c>
      <c r="H1244" s="22">
        <f t="shared" si="315"/>
        <v>14929</v>
      </c>
      <c r="I1244" s="22">
        <f t="shared" si="316"/>
        <v>9532690</v>
      </c>
      <c r="J1244" s="22">
        <f t="shared" si="317"/>
        <v>14929</v>
      </c>
      <c r="K1244" s="22">
        <f t="shared" si="318"/>
        <v>27973670</v>
      </c>
      <c r="L1244" s="22"/>
      <c r="M1244" s="29">
        <f t="shared" si="319"/>
        <v>2508</v>
      </c>
      <c r="N1244" s="29">
        <f t="shared" si="320"/>
        <v>1</v>
      </c>
      <c r="O1244" s="29">
        <f t="shared" si="321"/>
        <v>2508</v>
      </c>
      <c r="P1244" s="29">
        <f t="shared" si="322"/>
        <v>1</v>
      </c>
      <c r="Q1244" s="29">
        <f t="shared" si="323"/>
        <v>7170</v>
      </c>
      <c r="R1244" s="30">
        <f t="shared" si="324"/>
        <v>1906538</v>
      </c>
      <c r="S1244" s="30">
        <f t="shared" si="325"/>
        <v>2985</v>
      </c>
      <c r="T1244" s="30">
        <f t="shared" si="326"/>
        <v>1906538</v>
      </c>
      <c r="U1244" s="30">
        <f t="shared" si="327"/>
        <v>2985</v>
      </c>
      <c r="V1244" s="30">
        <f t="shared" si="328"/>
        <v>5594734</v>
      </c>
    </row>
    <row r="1245" spans="1:22" ht="16.5" x14ac:dyDescent="0.15">
      <c r="A1245">
        <f>人物属性总表!A1250</f>
        <v>1242</v>
      </c>
      <c r="B1245" s="5">
        <f>人物属性总表!K1250</f>
        <v>16738</v>
      </c>
      <c r="C1245" s="5">
        <f>人物属性总表!L1250</f>
        <v>12</v>
      </c>
      <c r="D1245" s="5">
        <f>人物属性总表!M1250</f>
        <v>16738</v>
      </c>
      <c r="E1245" s="5">
        <f>人物属性总表!N1250</f>
        <v>12</v>
      </c>
      <c r="F1245" s="5">
        <f>人物属性总表!O1250</f>
        <v>49170</v>
      </c>
      <c r="G1245" s="22">
        <f t="shared" si="314"/>
        <v>9549428</v>
      </c>
      <c r="H1245" s="22">
        <f t="shared" si="315"/>
        <v>14941</v>
      </c>
      <c r="I1245" s="22">
        <f t="shared" si="316"/>
        <v>9549428</v>
      </c>
      <c r="J1245" s="22">
        <f t="shared" si="317"/>
        <v>14941</v>
      </c>
      <c r="K1245" s="22">
        <f t="shared" si="318"/>
        <v>28022840</v>
      </c>
      <c r="L1245" s="22"/>
      <c r="M1245" s="29">
        <f t="shared" si="319"/>
        <v>2510</v>
      </c>
      <c r="N1245" s="29">
        <f t="shared" si="320"/>
        <v>1</v>
      </c>
      <c r="O1245" s="29">
        <f t="shared" si="321"/>
        <v>2510</v>
      </c>
      <c r="P1245" s="29">
        <f t="shared" si="322"/>
        <v>1</v>
      </c>
      <c r="Q1245" s="29">
        <f t="shared" si="323"/>
        <v>7375</v>
      </c>
      <c r="R1245" s="30">
        <f t="shared" si="324"/>
        <v>1909885</v>
      </c>
      <c r="S1245" s="30">
        <f t="shared" si="325"/>
        <v>2988</v>
      </c>
      <c r="T1245" s="30">
        <f t="shared" si="326"/>
        <v>1909885</v>
      </c>
      <c r="U1245" s="30">
        <f t="shared" si="327"/>
        <v>2988</v>
      </c>
      <c r="V1245" s="30">
        <f t="shared" si="328"/>
        <v>5604568</v>
      </c>
    </row>
    <row r="1246" spans="1:22" ht="16.5" x14ac:dyDescent="0.15">
      <c r="A1246">
        <f>人物属性总表!A1251</f>
        <v>1243</v>
      </c>
      <c r="B1246" s="5">
        <f>人物属性总表!K1251</f>
        <v>16754</v>
      </c>
      <c r="C1246" s="5">
        <f>人物属性总表!L1251</f>
        <v>12</v>
      </c>
      <c r="D1246" s="5">
        <f>人物属性总表!M1251</f>
        <v>16754</v>
      </c>
      <c r="E1246" s="5">
        <f>人物属性总表!N1251</f>
        <v>12</v>
      </c>
      <c r="F1246" s="5">
        <f>人物属性总表!O1251</f>
        <v>49220</v>
      </c>
      <c r="G1246" s="22">
        <f t="shared" si="314"/>
        <v>9566182</v>
      </c>
      <c r="H1246" s="22">
        <f t="shared" si="315"/>
        <v>14953</v>
      </c>
      <c r="I1246" s="22">
        <f t="shared" si="316"/>
        <v>9566182</v>
      </c>
      <c r="J1246" s="22">
        <f t="shared" si="317"/>
        <v>14953</v>
      </c>
      <c r="K1246" s="22">
        <f t="shared" si="318"/>
        <v>28072060</v>
      </c>
      <c r="L1246" s="22"/>
      <c r="M1246" s="29">
        <f t="shared" si="319"/>
        <v>2513</v>
      </c>
      <c r="N1246" s="29">
        <f t="shared" si="320"/>
        <v>1</v>
      </c>
      <c r="O1246" s="29">
        <f t="shared" si="321"/>
        <v>2513</v>
      </c>
      <c r="P1246" s="29">
        <f t="shared" si="322"/>
        <v>1</v>
      </c>
      <c r="Q1246" s="29">
        <f t="shared" si="323"/>
        <v>7383</v>
      </c>
      <c r="R1246" s="30">
        <f t="shared" si="324"/>
        <v>1913236</v>
      </c>
      <c r="S1246" s="30">
        <f t="shared" si="325"/>
        <v>2990</v>
      </c>
      <c r="T1246" s="30">
        <f t="shared" si="326"/>
        <v>1913236</v>
      </c>
      <c r="U1246" s="30">
        <f t="shared" si="327"/>
        <v>2990</v>
      </c>
      <c r="V1246" s="30">
        <f t="shared" si="328"/>
        <v>5614412</v>
      </c>
    </row>
    <row r="1247" spans="1:22" ht="16.5" x14ac:dyDescent="0.15">
      <c r="A1247">
        <f>人物属性总表!A1252</f>
        <v>1244</v>
      </c>
      <c r="B1247" s="5">
        <f>人物属性总表!K1252</f>
        <v>16770</v>
      </c>
      <c r="C1247" s="5">
        <f>人物属性总表!L1252</f>
        <v>12</v>
      </c>
      <c r="D1247" s="5">
        <f>人物属性总表!M1252</f>
        <v>16770</v>
      </c>
      <c r="E1247" s="5">
        <f>人物属性总表!N1252</f>
        <v>12</v>
      </c>
      <c r="F1247" s="5">
        <f>人物属性总表!O1252</f>
        <v>49260</v>
      </c>
      <c r="G1247" s="22">
        <f t="shared" si="314"/>
        <v>9582952</v>
      </c>
      <c r="H1247" s="22">
        <f t="shared" si="315"/>
        <v>14965</v>
      </c>
      <c r="I1247" s="22">
        <f t="shared" si="316"/>
        <v>9582952</v>
      </c>
      <c r="J1247" s="22">
        <f t="shared" si="317"/>
        <v>14965</v>
      </c>
      <c r="K1247" s="22">
        <f t="shared" si="318"/>
        <v>28121320</v>
      </c>
      <c r="L1247" s="22"/>
      <c r="M1247" s="29">
        <f t="shared" si="319"/>
        <v>2515</v>
      </c>
      <c r="N1247" s="29">
        <f t="shared" si="320"/>
        <v>1</v>
      </c>
      <c r="O1247" s="29">
        <f t="shared" si="321"/>
        <v>2515</v>
      </c>
      <c r="P1247" s="29">
        <f t="shared" si="322"/>
        <v>1</v>
      </c>
      <c r="Q1247" s="29">
        <f t="shared" si="323"/>
        <v>7389</v>
      </c>
      <c r="R1247" s="30">
        <f t="shared" si="324"/>
        <v>1916590</v>
      </c>
      <c r="S1247" s="30">
        <f t="shared" si="325"/>
        <v>2993</v>
      </c>
      <c r="T1247" s="30">
        <f t="shared" si="326"/>
        <v>1916590</v>
      </c>
      <c r="U1247" s="30">
        <f t="shared" si="327"/>
        <v>2993</v>
      </c>
      <c r="V1247" s="30">
        <f t="shared" si="328"/>
        <v>5624264</v>
      </c>
    </row>
    <row r="1248" spans="1:22" ht="16.5" x14ac:dyDescent="0.15">
      <c r="A1248">
        <f>人物属性总表!A1253</f>
        <v>1245</v>
      </c>
      <c r="B1248" s="5">
        <f>人物属性总表!K1253</f>
        <v>16786</v>
      </c>
      <c r="C1248" s="5">
        <f>人物属性总表!L1253</f>
        <v>13</v>
      </c>
      <c r="D1248" s="5">
        <f>人物属性总表!M1253</f>
        <v>16786</v>
      </c>
      <c r="E1248" s="5">
        <f>人物属性总表!N1253</f>
        <v>13</v>
      </c>
      <c r="F1248" s="5">
        <f>人物属性总表!O1253</f>
        <v>47980</v>
      </c>
      <c r="G1248" s="22">
        <f t="shared" si="314"/>
        <v>9599738</v>
      </c>
      <c r="H1248" s="22">
        <f t="shared" si="315"/>
        <v>14978</v>
      </c>
      <c r="I1248" s="22">
        <f t="shared" si="316"/>
        <v>9599738</v>
      </c>
      <c r="J1248" s="22">
        <f t="shared" si="317"/>
        <v>14978</v>
      </c>
      <c r="K1248" s="22">
        <f t="shared" si="318"/>
        <v>28169300</v>
      </c>
      <c r="L1248" s="22"/>
      <c r="M1248" s="29">
        <f t="shared" si="319"/>
        <v>2517</v>
      </c>
      <c r="N1248" s="29">
        <f t="shared" si="320"/>
        <v>1</v>
      </c>
      <c r="O1248" s="29">
        <f t="shared" si="321"/>
        <v>2517</v>
      </c>
      <c r="P1248" s="29">
        <f t="shared" si="322"/>
        <v>1</v>
      </c>
      <c r="Q1248" s="29">
        <f t="shared" si="323"/>
        <v>7197</v>
      </c>
      <c r="R1248" s="30">
        <f t="shared" si="324"/>
        <v>1919947</v>
      </c>
      <c r="S1248" s="30">
        <f t="shared" si="325"/>
        <v>2995</v>
      </c>
      <c r="T1248" s="30">
        <f t="shared" si="326"/>
        <v>1919947</v>
      </c>
      <c r="U1248" s="30">
        <f t="shared" si="327"/>
        <v>2995</v>
      </c>
      <c r="V1248" s="30">
        <f t="shared" si="328"/>
        <v>5633860</v>
      </c>
    </row>
    <row r="1249" spans="1:22" ht="16.5" x14ac:dyDescent="0.15">
      <c r="A1249">
        <f>人物属性总表!A1254</f>
        <v>1246</v>
      </c>
      <c r="B1249" s="5">
        <f>人物属性总表!K1254</f>
        <v>16802</v>
      </c>
      <c r="C1249" s="5">
        <f>人物属性总表!L1254</f>
        <v>12</v>
      </c>
      <c r="D1249" s="5">
        <f>人物属性总表!M1254</f>
        <v>16802</v>
      </c>
      <c r="E1249" s="5">
        <f>人物属性总表!N1254</f>
        <v>12</v>
      </c>
      <c r="F1249" s="5">
        <f>人物属性总表!O1254</f>
        <v>49360</v>
      </c>
      <c r="G1249" s="22">
        <f t="shared" si="314"/>
        <v>9616540</v>
      </c>
      <c r="H1249" s="22">
        <f t="shared" si="315"/>
        <v>14990</v>
      </c>
      <c r="I1249" s="22">
        <f t="shared" si="316"/>
        <v>9616540</v>
      </c>
      <c r="J1249" s="22">
        <f t="shared" si="317"/>
        <v>14990</v>
      </c>
      <c r="K1249" s="22">
        <f t="shared" si="318"/>
        <v>28218660</v>
      </c>
      <c r="L1249" s="22"/>
      <c r="M1249" s="29">
        <f t="shared" si="319"/>
        <v>2520</v>
      </c>
      <c r="N1249" s="29">
        <f t="shared" si="320"/>
        <v>1</v>
      </c>
      <c r="O1249" s="29">
        <f t="shared" si="321"/>
        <v>2520</v>
      </c>
      <c r="P1249" s="29">
        <f t="shared" si="322"/>
        <v>1</v>
      </c>
      <c r="Q1249" s="29">
        <f t="shared" si="323"/>
        <v>7404</v>
      </c>
      <c r="R1249" s="30">
        <f t="shared" si="324"/>
        <v>1923308</v>
      </c>
      <c r="S1249" s="30">
        <f t="shared" si="325"/>
        <v>2998</v>
      </c>
      <c r="T1249" s="30">
        <f t="shared" si="326"/>
        <v>1923308</v>
      </c>
      <c r="U1249" s="30">
        <f t="shared" si="327"/>
        <v>2998</v>
      </c>
      <c r="V1249" s="30">
        <f t="shared" si="328"/>
        <v>5643732</v>
      </c>
    </row>
    <row r="1250" spans="1:22" ht="16.5" x14ac:dyDescent="0.15">
      <c r="A1250">
        <f>人物属性总表!A1255</f>
        <v>1247</v>
      </c>
      <c r="B1250" s="5">
        <f>人物属性总表!K1255</f>
        <v>16818</v>
      </c>
      <c r="C1250" s="5">
        <f>人物属性总表!L1255</f>
        <v>12</v>
      </c>
      <c r="D1250" s="5">
        <f>人物属性总表!M1255</f>
        <v>16818</v>
      </c>
      <c r="E1250" s="5">
        <f>人物属性总表!N1255</f>
        <v>12</v>
      </c>
      <c r="F1250" s="5">
        <f>人物属性总表!O1255</f>
        <v>49400</v>
      </c>
      <c r="G1250" s="22">
        <f t="shared" si="314"/>
        <v>9633358</v>
      </c>
      <c r="H1250" s="22">
        <f t="shared" si="315"/>
        <v>15002</v>
      </c>
      <c r="I1250" s="22">
        <f t="shared" si="316"/>
        <v>9633358</v>
      </c>
      <c r="J1250" s="22">
        <f t="shared" si="317"/>
        <v>15002</v>
      </c>
      <c r="K1250" s="22">
        <f t="shared" si="318"/>
        <v>28268060</v>
      </c>
      <c r="L1250" s="22"/>
      <c r="M1250" s="29">
        <f t="shared" si="319"/>
        <v>2522</v>
      </c>
      <c r="N1250" s="29">
        <f t="shared" si="320"/>
        <v>1</v>
      </c>
      <c r="O1250" s="29">
        <f t="shared" si="321"/>
        <v>2522</v>
      </c>
      <c r="P1250" s="29">
        <f t="shared" si="322"/>
        <v>1</v>
      </c>
      <c r="Q1250" s="29">
        <f t="shared" si="323"/>
        <v>7410</v>
      </c>
      <c r="R1250" s="30">
        <f t="shared" si="324"/>
        <v>1926671</v>
      </c>
      <c r="S1250" s="30">
        <f t="shared" si="325"/>
        <v>3000</v>
      </c>
      <c r="T1250" s="30">
        <f t="shared" si="326"/>
        <v>1926671</v>
      </c>
      <c r="U1250" s="30">
        <f t="shared" si="327"/>
        <v>3000</v>
      </c>
      <c r="V1250" s="30">
        <f t="shared" si="328"/>
        <v>5653612</v>
      </c>
    </row>
    <row r="1251" spans="1:22" ht="16.5" x14ac:dyDescent="0.15">
      <c r="A1251">
        <f>人物属性总表!A1256</f>
        <v>1248</v>
      </c>
      <c r="B1251" s="5">
        <f>人物属性总表!K1256</f>
        <v>16834</v>
      </c>
      <c r="C1251" s="5">
        <f>人物属性总表!L1256</f>
        <v>12</v>
      </c>
      <c r="D1251" s="5">
        <f>人物属性总表!M1256</f>
        <v>16834</v>
      </c>
      <c r="E1251" s="5">
        <f>人物属性总表!N1256</f>
        <v>12</v>
      </c>
      <c r="F1251" s="5">
        <f>人物属性总表!O1256</f>
        <v>49450</v>
      </c>
      <c r="G1251" s="22">
        <f t="shared" si="314"/>
        <v>9650192</v>
      </c>
      <c r="H1251" s="22">
        <f t="shared" si="315"/>
        <v>15014</v>
      </c>
      <c r="I1251" s="22">
        <f t="shared" si="316"/>
        <v>9650192</v>
      </c>
      <c r="J1251" s="22">
        <f t="shared" si="317"/>
        <v>15014</v>
      </c>
      <c r="K1251" s="22">
        <f t="shared" si="318"/>
        <v>28317510</v>
      </c>
      <c r="L1251" s="22"/>
      <c r="M1251" s="29">
        <f t="shared" si="319"/>
        <v>2525</v>
      </c>
      <c r="N1251" s="29">
        <f t="shared" si="320"/>
        <v>1</v>
      </c>
      <c r="O1251" s="29">
        <f t="shared" si="321"/>
        <v>2525</v>
      </c>
      <c r="P1251" s="29">
        <f t="shared" si="322"/>
        <v>1</v>
      </c>
      <c r="Q1251" s="29">
        <f t="shared" si="323"/>
        <v>7417</v>
      </c>
      <c r="R1251" s="30">
        <f t="shared" si="324"/>
        <v>1930038</v>
      </c>
      <c r="S1251" s="30">
        <f t="shared" si="325"/>
        <v>3002</v>
      </c>
      <c r="T1251" s="30">
        <f t="shared" si="326"/>
        <v>1930038</v>
      </c>
      <c r="U1251" s="30">
        <f t="shared" si="327"/>
        <v>3002</v>
      </c>
      <c r="V1251" s="30">
        <f t="shared" si="328"/>
        <v>5663502</v>
      </c>
    </row>
    <row r="1252" spans="1:22" ht="16.5" x14ac:dyDescent="0.15">
      <c r="A1252">
        <f>人物属性总表!A1257</f>
        <v>1249</v>
      </c>
      <c r="B1252" s="5">
        <f>人物属性总表!K1257</f>
        <v>16850</v>
      </c>
      <c r="C1252" s="5">
        <f>人物属性总表!L1257</f>
        <v>13</v>
      </c>
      <c r="D1252" s="5">
        <f>人物属性总表!M1257</f>
        <v>16850</v>
      </c>
      <c r="E1252" s="5">
        <f>人物属性总表!N1257</f>
        <v>13</v>
      </c>
      <c r="F1252" s="5">
        <f>人物属性总表!O1257</f>
        <v>48160</v>
      </c>
      <c r="G1252" s="22">
        <f t="shared" si="314"/>
        <v>9667042</v>
      </c>
      <c r="H1252" s="22">
        <f t="shared" si="315"/>
        <v>15027</v>
      </c>
      <c r="I1252" s="22">
        <f t="shared" si="316"/>
        <v>9667042</v>
      </c>
      <c r="J1252" s="22">
        <f t="shared" si="317"/>
        <v>15027</v>
      </c>
      <c r="K1252" s="22">
        <f t="shared" si="318"/>
        <v>28365670</v>
      </c>
      <c r="L1252" s="22"/>
      <c r="M1252" s="29">
        <f t="shared" si="319"/>
        <v>2527</v>
      </c>
      <c r="N1252" s="29">
        <f t="shared" si="320"/>
        <v>1</v>
      </c>
      <c r="O1252" s="29">
        <f t="shared" si="321"/>
        <v>2527</v>
      </c>
      <c r="P1252" s="29">
        <f t="shared" si="322"/>
        <v>1</v>
      </c>
      <c r="Q1252" s="29">
        <f t="shared" si="323"/>
        <v>7224</v>
      </c>
      <c r="R1252" s="30">
        <f t="shared" si="324"/>
        <v>1933408</v>
      </c>
      <c r="S1252" s="30">
        <f t="shared" si="325"/>
        <v>3005</v>
      </c>
      <c r="T1252" s="30">
        <f t="shared" si="326"/>
        <v>1933408</v>
      </c>
      <c r="U1252" s="30">
        <f t="shared" si="327"/>
        <v>3005</v>
      </c>
      <c r="V1252" s="30">
        <f t="shared" si="328"/>
        <v>5673134</v>
      </c>
    </row>
    <row r="1253" spans="1:22" ht="16.5" x14ac:dyDescent="0.15">
      <c r="A1253">
        <f>人物属性总表!A1258</f>
        <v>1250</v>
      </c>
      <c r="B1253" s="5">
        <f>人物属性总表!K1258</f>
        <v>16866</v>
      </c>
      <c r="C1253" s="5">
        <f>人物属性总表!L1258</f>
        <v>12</v>
      </c>
      <c r="D1253" s="5">
        <f>人物属性总表!M1258</f>
        <v>16866</v>
      </c>
      <c r="E1253" s="5">
        <f>人物属性总表!N1258</f>
        <v>12</v>
      </c>
      <c r="F1253" s="5">
        <f>人物属性总表!O1258</f>
        <v>49550</v>
      </c>
      <c r="G1253" s="22">
        <f t="shared" si="314"/>
        <v>9683908</v>
      </c>
      <c r="H1253" s="22">
        <f t="shared" si="315"/>
        <v>15039</v>
      </c>
      <c r="I1253" s="22">
        <f t="shared" si="316"/>
        <v>9683908</v>
      </c>
      <c r="J1253" s="22">
        <f t="shared" si="317"/>
        <v>15039</v>
      </c>
      <c r="K1253" s="22">
        <f t="shared" si="318"/>
        <v>28415220</v>
      </c>
      <c r="L1253" s="22"/>
      <c r="M1253" s="29">
        <f t="shared" si="319"/>
        <v>2529</v>
      </c>
      <c r="N1253" s="29">
        <f t="shared" si="320"/>
        <v>1</v>
      </c>
      <c r="O1253" s="29">
        <f t="shared" si="321"/>
        <v>2529</v>
      </c>
      <c r="P1253" s="29">
        <f t="shared" si="322"/>
        <v>1</v>
      </c>
      <c r="Q1253" s="29">
        <f t="shared" si="323"/>
        <v>7432</v>
      </c>
      <c r="R1253" s="30">
        <f t="shared" si="324"/>
        <v>1936781</v>
      </c>
      <c r="S1253" s="30">
        <f t="shared" si="325"/>
        <v>3007</v>
      </c>
      <c r="T1253" s="30">
        <f t="shared" si="326"/>
        <v>1936781</v>
      </c>
      <c r="U1253" s="30">
        <f t="shared" si="327"/>
        <v>3007</v>
      </c>
      <c r="V1253" s="30">
        <f t="shared" si="328"/>
        <v>5683044</v>
      </c>
    </row>
    <row r="1254" spans="1:22" ht="16.5" x14ac:dyDescent="0.15">
      <c r="A1254">
        <f>人物属性总表!A1259</f>
        <v>1251</v>
      </c>
      <c r="B1254" s="5">
        <f>人物属性总表!K1259</f>
        <v>16882</v>
      </c>
      <c r="C1254" s="5">
        <f>人物属性总表!L1259</f>
        <v>12</v>
      </c>
      <c r="D1254" s="5">
        <f>人物属性总表!M1259</f>
        <v>16882</v>
      </c>
      <c r="E1254" s="5">
        <f>人物属性总表!N1259</f>
        <v>12</v>
      </c>
      <c r="F1254" s="5">
        <f>人物属性总表!O1259</f>
        <v>49590</v>
      </c>
      <c r="G1254" s="22">
        <f t="shared" si="314"/>
        <v>9700790</v>
      </c>
      <c r="H1254" s="22">
        <f t="shared" si="315"/>
        <v>15051</v>
      </c>
      <c r="I1254" s="22">
        <f t="shared" si="316"/>
        <v>9700790</v>
      </c>
      <c r="J1254" s="22">
        <f t="shared" si="317"/>
        <v>15051</v>
      </c>
      <c r="K1254" s="22">
        <f t="shared" si="318"/>
        <v>28464810</v>
      </c>
      <c r="L1254" s="22"/>
      <c r="M1254" s="29">
        <f t="shared" si="319"/>
        <v>2532</v>
      </c>
      <c r="N1254" s="29">
        <f t="shared" si="320"/>
        <v>1</v>
      </c>
      <c r="O1254" s="29">
        <f t="shared" si="321"/>
        <v>2532</v>
      </c>
      <c r="P1254" s="29">
        <f t="shared" si="322"/>
        <v>1</v>
      </c>
      <c r="Q1254" s="29">
        <f t="shared" si="323"/>
        <v>7438</v>
      </c>
      <c r="R1254" s="30">
        <f t="shared" si="324"/>
        <v>1940158</v>
      </c>
      <c r="S1254" s="30">
        <f t="shared" si="325"/>
        <v>3010</v>
      </c>
      <c r="T1254" s="30">
        <f t="shared" si="326"/>
        <v>1940158</v>
      </c>
      <c r="U1254" s="30">
        <f t="shared" si="327"/>
        <v>3010</v>
      </c>
      <c r="V1254" s="30">
        <f t="shared" si="328"/>
        <v>5692962</v>
      </c>
    </row>
    <row r="1255" spans="1:22" ht="16.5" x14ac:dyDescent="0.15">
      <c r="A1255">
        <f>人物属性总表!A1260</f>
        <v>1252</v>
      </c>
      <c r="B1255" s="5">
        <f>人物属性总表!K1260</f>
        <v>16898</v>
      </c>
      <c r="C1255" s="5">
        <f>人物属性总表!L1260</f>
        <v>12</v>
      </c>
      <c r="D1255" s="5">
        <f>人物属性总表!M1260</f>
        <v>16898</v>
      </c>
      <c r="E1255" s="5">
        <f>人物属性总表!N1260</f>
        <v>12</v>
      </c>
      <c r="F1255" s="5">
        <f>人物属性总表!O1260</f>
        <v>49630</v>
      </c>
      <c r="G1255" s="22">
        <f t="shared" si="314"/>
        <v>9717688</v>
      </c>
      <c r="H1255" s="22">
        <f t="shared" si="315"/>
        <v>15063</v>
      </c>
      <c r="I1255" s="22">
        <f t="shared" si="316"/>
        <v>9717688</v>
      </c>
      <c r="J1255" s="22">
        <f t="shared" si="317"/>
        <v>15063</v>
      </c>
      <c r="K1255" s="22">
        <f t="shared" si="318"/>
        <v>28514440</v>
      </c>
      <c r="L1255" s="22"/>
      <c r="M1255" s="29">
        <f t="shared" si="319"/>
        <v>2534</v>
      </c>
      <c r="N1255" s="29">
        <f t="shared" si="320"/>
        <v>1</v>
      </c>
      <c r="O1255" s="29">
        <f t="shared" si="321"/>
        <v>2534</v>
      </c>
      <c r="P1255" s="29">
        <f t="shared" si="322"/>
        <v>1</v>
      </c>
      <c r="Q1255" s="29">
        <f t="shared" si="323"/>
        <v>7444</v>
      </c>
      <c r="R1255" s="30">
        <f t="shared" si="324"/>
        <v>1943537</v>
      </c>
      <c r="S1255" s="30">
        <f t="shared" si="325"/>
        <v>3012</v>
      </c>
      <c r="T1255" s="30">
        <f t="shared" si="326"/>
        <v>1943537</v>
      </c>
      <c r="U1255" s="30">
        <f t="shared" si="327"/>
        <v>3012</v>
      </c>
      <c r="V1255" s="30">
        <f t="shared" si="328"/>
        <v>5702888</v>
      </c>
    </row>
    <row r="1256" spans="1:22" ht="16.5" x14ac:dyDescent="0.15">
      <c r="A1256">
        <f>人物属性总表!A1261</f>
        <v>1253</v>
      </c>
      <c r="B1256" s="5">
        <f>人物属性总表!K1261</f>
        <v>16914</v>
      </c>
      <c r="C1256" s="5">
        <f>人物属性总表!L1261</f>
        <v>13</v>
      </c>
      <c r="D1256" s="5">
        <f>人物属性总表!M1261</f>
        <v>16914</v>
      </c>
      <c r="E1256" s="5">
        <f>人物属性总表!N1261</f>
        <v>13</v>
      </c>
      <c r="F1256" s="5">
        <f>人物属性总表!O1261</f>
        <v>48350</v>
      </c>
      <c r="G1256" s="22">
        <f t="shared" si="314"/>
        <v>9734602</v>
      </c>
      <c r="H1256" s="22">
        <f t="shared" si="315"/>
        <v>15076</v>
      </c>
      <c r="I1256" s="22">
        <f t="shared" si="316"/>
        <v>9734602</v>
      </c>
      <c r="J1256" s="22">
        <f t="shared" si="317"/>
        <v>15076</v>
      </c>
      <c r="K1256" s="22">
        <f t="shared" si="318"/>
        <v>28562790</v>
      </c>
      <c r="L1256" s="22"/>
      <c r="M1256" s="29">
        <f t="shared" si="319"/>
        <v>2537</v>
      </c>
      <c r="N1256" s="29">
        <f t="shared" si="320"/>
        <v>1</v>
      </c>
      <c r="O1256" s="29">
        <f t="shared" si="321"/>
        <v>2537</v>
      </c>
      <c r="P1256" s="29">
        <f t="shared" si="322"/>
        <v>1</v>
      </c>
      <c r="Q1256" s="29">
        <f t="shared" si="323"/>
        <v>7252</v>
      </c>
      <c r="R1256" s="30">
        <f t="shared" si="324"/>
        <v>1946920</v>
      </c>
      <c r="S1256" s="30">
        <f t="shared" si="325"/>
        <v>3015</v>
      </c>
      <c r="T1256" s="30">
        <f t="shared" si="326"/>
        <v>1946920</v>
      </c>
      <c r="U1256" s="30">
        <f t="shared" si="327"/>
        <v>3015</v>
      </c>
      <c r="V1256" s="30">
        <f t="shared" si="328"/>
        <v>5712558</v>
      </c>
    </row>
    <row r="1257" spans="1:22" ht="16.5" x14ac:dyDescent="0.15">
      <c r="A1257">
        <f>人物属性总表!A1262</f>
        <v>1254</v>
      </c>
      <c r="B1257" s="5">
        <f>人物属性总表!K1262</f>
        <v>16930</v>
      </c>
      <c r="C1257" s="5">
        <f>人物属性总表!L1262</f>
        <v>12</v>
      </c>
      <c r="D1257" s="5">
        <f>人物属性总表!M1262</f>
        <v>16930</v>
      </c>
      <c r="E1257" s="5">
        <f>人物属性总表!N1262</f>
        <v>12</v>
      </c>
      <c r="F1257" s="5">
        <f>人物属性总表!O1262</f>
        <v>49730</v>
      </c>
      <c r="G1257" s="22">
        <f t="shared" si="314"/>
        <v>9751532</v>
      </c>
      <c r="H1257" s="22">
        <f t="shared" si="315"/>
        <v>15088</v>
      </c>
      <c r="I1257" s="22">
        <f t="shared" si="316"/>
        <v>9751532</v>
      </c>
      <c r="J1257" s="22">
        <f t="shared" si="317"/>
        <v>15088</v>
      </c>
      <c r="K1257" s="22">
        <f t="shared" si="318"/>
        <v>28612520</v>
      </c>
      <c r="L1257" s="22"/>
      <c r="M1257" s="29">
        <f t="shared" si="319"/>
        <v>2539</v>
      </c>
      <c r="N1257" s="29">
        <f t="shared" si="320"/>
        <v>1</v>
      </c>
      <c r="O1257" s="29">
        <f t="shared" si="321"/>
        <v>2539</v>
      </c>
      <c r="P1257" s="29">
        <f t="shared" si="322"/>
        <v>1</v>
      </c>
      <c r="Q1257" s="29">
        <f t="shared" si="323"/>
        <v>7459</v>
      </c>
      <c r="R1257" s="30">
        <f t="shared" si="324"/>
        <v>1950306</v>
      </c>
      <c r="S1257" s="30">
        <f t="shared" si="325"/>
        <v>3017</v>
      </c>
      <c r="T1257" s="30">
        <f t="shared" si="326"/>
        <v>1950306</v>
      </c>
      <c r="U1257" s="30">
        <f t="shared" si="327"/>
        <v>3017</v>
      </c>
      <c r="V1257" s="30">
        <f t="shared" si="328"/>
        <v>5722504</v>
      </c>
    </row>
    <row r="1258" spans="1:22" ht="16.5" x14ac:dyDescent="0.15">
      <c r="A1258">
        <f>人物属性总表!A1263</f>
        <v>1255</v>
      </c>
      <c r="B1258" s="5">
        <f>人物属性总表!K1263</f>
        <v>16946</v>
      </c>
      <c r="C1258" s="5">
        <f>人物属性总表!L1263</f>
        <v>12</v>
      </c>
      <c r="D1258" s="5">
        <f>人物属性总表!M1263</f>
        <v>16946</v>
      </c>
      <c r="E1258" s="5">
        <f>人物属性总表!N1263</f>
        <v>12</v>
      </c>
      <c r="F1258" s="5">
        <f>人物属性总表!O1263</f>
        <v>49780</v>
      </c>
      <c r="G1258" s="22">
        <f t="shared" si="314"/>
        <v>9768478</v>
      </c>
      <c r="H1258" s="22">
        <f t="shared" si="315"/>
        <v>15100</v>
      </c>
      <c r="I1258" s="22">
        <f t="shared" si="316"/>
        <v>9768478</v>
      </c>
      <c r="J1258" s="22">
        <f t="shared" si="317"/>
        <v>15100</v>
      </c>
      <c r="K1258" s="22">
        <f t="shared" si="318"/>
        <v>28662300</v>
      </c>
      <c r="L1258" s="22"/>
      <c r="M1258" s="29">
        <f t="shared" si="319"/>
        <v>2541</v>
      </c>
      <c r="N1258" s="29">
        <f t="shared" si="320"/>
        <v>1</v>
      </c>
      <c r="O1258" s="29">
        <f t="shared" si="321"/>
        <v>2541</v>
      </c>
      <c r="P1258" s="29">
        <f t="shared" si="322"/>
        <v>1</v>
      </c>
      <c r="Q1258" s="29">
        <f t="shared" si="323"/>
        <v>7467</v>
      </c>
      <c r="R1258" s="30">
        <f t="shared" si="324"/>
        <v>1953695</v>
      </c>
      <c r="S1258" s="30">
        <f t="shared" si="325"/>
        <v>3020</v>
      </c>
      <c r="T1258" s="30">
        <f t="shared" si="326"/>
        <v>1953695</v>
      </c>
      <c r="U1258" s="30">
        <f t="shared" si="327"/>
        <v>3020</v>
      </c>
      <c r="V1258" s="30">
        <f t="shared" si="328"/>
        <v>5732460</v>
      </c>
    </row>
    <row r="1259" spans="1:22" ht="16.5" x14ac:dyDescent="0.15">
      <c r="A1259">
        <f>人物属性总表!A1264</f>
        <v>1256</v>
      </c>
      <c r="B1259" s="5">
        <f>人物属性总表!K1264</f>
        <v>16962</v>
      </c>
      <c r="C1259" s="5">
        <f>人物属性总表!L1264</f>
        <v>12</v>
      </c>
      <c r="D1259" s="5">
        <f>人物属性总表!M1264</f>
        <v>16962</v>
      </c>
      <c r="E1259" s="5">
        <f>人物属性总表!N1264</f>
        <v>12</v>
      </c>
      <c r="F1259" s="5">
        <f>人物属性总表!O1264</f>
        <v>49820</v>
      </c>
      <c r="G1259" s="22">
        <f t="shared" si="314"/>
        <v>9785440</v>
      </c>
      <c r="H1259" s="22">
        <f t="shared" si="315"/>
        <v>15112</v>
      </c>
      <c r="I1259" s="22">
        <f t="shared" si="316"/>
        <v>9785440</v>
      </c>
      <c r="J1259" s="22">
        <f t="shared" si="317"/>
        <v>15112</v>
      </c>
      <c r="K1259" s="22">
        <f t="shared" si="318"/>
        <v>28712120</v>
      </c>
      <c r="L1259" s="22"/>
      <c r="M1259" s="29">
        <f t="shared" si="319"/>
        <v>2544</v>
      </c>
      <c r="N1259" s="29">
        <f t="shared" si="320"/>
        <v>1</v>
      </c>
      <c r="O1259" s="29">
        <f t="shared" si="321"/>
        <v>2544</v>
      </c>
      <c r="P1259" s="29">
        <f t="shared" si="322"/>
        <v>1</v>
      </c>
      <c r="Q1259" s="29">
        <f t="shared" si="323"/>
        <v>7473</v>
      </c>
      <c r="R1259" s="30">
        <f t="shared" si="324"/>
        <v>1957088</v>
      </c>
      <c r="S1259" s="30">
        <f t="shared" si="325"/>
        <v>3022</v>
      </c>
      <c r="T1259" s="30">
        <f t="shared" si="326"/>
        <v>1957088</v>
      </c>
      <c r="U1259" s="30">
        <f t="shared" si="327"/>
        <v>3022</v>
      </c>
      <c r="V1259" s="30">
        <f t="shared" si="328"/>
        <v>5742424</v>
      </c>
    </row>
    <row r="1260" spans="1:22" ht="16.5" x14ac:dyDescent="0.15">
      <c r="A1260">
        <f>人物属性总表!A1265</f>
        <v>1257</v>
      </c>
      <c r="B1260" s="5">
        <f>人物属性总表!K1265</f>
        <v>16978</v>
      </c>
      <c r="C1260" s="5">
        <f>人物属性总表!L1265</f>
        <v>13</v>
      </c>
      <c r="D1260" s="5">
        <f>人物属性总表!M1265</f>
        <v>16978</v>
      </c>
      <c r="E1260" s="5">
        <f>人物属性总表!N1265</f>
        <v>13</v>
      </c>
      <c r="F1260" s="5">
        <f>人物属性总表!O1265</f>
        <v>48530</v>
      </c>
      <c r="G1260" s="22">
        <f t="shared" si="314"/>
        <v>9802418</v>
      </c>
      <c r="H1260" s="22">
        <f t="shared" si="315"/>
        <v>15125</v>
      </c>
      <c r="I1260" s="22">
        <f t="shared" si="316"/>
        <v>9802418</v>
      </c>
      <c r="J1260" s="22">
        <f t="shared" si="317"/>
        <v>15125</v>
      </c>
      <c r="K1260" s="22">
        <f t="shared" si="318"/>
        <v>28760650</v>
      </c>
      <c r="L1260" s="22"/>
      <c r="M1260" s="29">
        <f t="shared" si="319"/>
        <v>2546</v>
      </c>
      <c r="N1260" s="29">
        <f t="shared" si="320"/>
        <v>1</v>
      </c>
      <c r="O1260" s="29">
        <f t="shared" si="321"/>
        <v>2546</v>
      </c>
      <c r="P1260" s="29">
        <f t="shared" si="322"/>
        <v>1</v>
      </c>
      <c r="Q1260" s="29">
        <f t="shared" si="323"/>
        <v>7279</v>
      </c>
      <c r="R1260" s="30">
        <f t="shared" si="324"/>
        <v>1960483</v>
      </c>
      <c r="S1260" s="30">
        <f t="shared" si="325"/>
        <v>3025</v>
      </c>
      <c r="T1260" s="30">
        <f t="shared" si="326"/>
        <v>1960483</v>
      </c>
      <c r="U1260" s="30">
        <f t="shared" si="327"/>
        <v>3025</v>
      </c>
      <c r="V1260" s="30">
        <f t="shared" si="328"/>
        <v>5752130</v>
      </c>
    </row>
    <row r="1261" spans="1:22" ht="16.5" x14ac:dyDescent="0.15">
      <c r="A1261">
        <f>人物属性总表!A1266</f>
        <v>1258</v>
      </c>
      <c r="B1261" s="5">
        <f>人物属性总表!K1266</f>
        <v>16994</v>
      </c>
      <c r="C1261" s="5">
        <f>人物属性总表!L1266</f>
        <v>12</v>
      </c>
      <c r="D1261" s="5">
        <f>人物属性总表!M1266</f>
        <v>16994</v>
      </c>
      <c r="E1261" s="5">
        <f>人物属性总表!N1266</f>
        <v>12</v>
      </c>
      <c r="F1261" s="5">
        <f>人物属性总表!O1266</f>
        <v>49910</v>
      </c>
      <c r="G1261" s="22">
        <f t="shared" si="314"/>
        <v>9819412</v>
      </c>
      <c r="H1261" s="22">
        <f t="shared" si="315"/>
        <v>15137</v>
      </c>
      <c r="I1261" s="22">
        <f t="shared" si="316"/>
        <v>9819412</v>
      </c>
      <c r="J1261" s="22">
        <f t="shared" si="317"/>
        <v>15137</v>
      </c>
      <c r="K1261" s="22">
        <f t="shared" si="318"/>
        <v>28810560</v>
      </c>
      <c r="L1261" s="22"/>
      <c r="M1261" s="29">
        <f t="shared" si="319"/>
        <v>2549</v>
      </c>
      <c r="N1261" s="29">
        <f t="shared" si="320"/>
        <v>1</v>
      </c>
      <c r="O1261" s="29">
        <f t="shared" si="321"/>
        <v>2549</v>
      </c>
      <c r="P1261" s="29">
        <f t="shared" si="322"/>
        <v>1</v>
      </c>
      <c r="Q1261" s="29">
        <f t="shared" si="323"/>
        <v>7486</v>
      </c>
      <c r="R1261" s="30">
        <f t="shared" si="324"/>
        <v>1963882</v>
      </c>
      <c r="S1261" s="30">
        <f t="shared" si="325"/>
        <v>3027</v>
      </c>
      <c r="T1261" s="30">
        <f t="shared" si="326"/>
        <v>1963882</v>
      </c>
      <c r="U1261" s="30">
        <f t="shared" si="327"/>
        <v>3027</v>
      </c>
      <c r="V1261" s="30">
        <f t="shared" si="328"/>
        <v>5762112</v>
      </c>
    </row>
    <row r="1262" spans="1:22" ht="16.5" x14ac:dyDescent="0.15">
      <c r="A1262">
        <f>人物属性总表!A1267</f>
        <v>1259</v>
      </c>
      <c r="B1262" s="5">
        <f>人物属性总表!K1267</f>
        <v>17011</v>
      </c>
      <c r="C1262" s="5">
        <f>人物属性总表!L1267</f>
        <v>12</v>
      </c>
      <c r="D1262" s="5">
        <f>人物属性总表!M1267</f>
        <v>17011</v>
      </c>
      <c r="E1262" s="5">
        <f>人物属性总表!N1267</f>
        <v>12</v>
      </c>
      <c r="F1262" s="5">
        <f>人物属性总表!O1267</f>
        <v>49970</v>
      </c>
      <c r="G1262" s="22">
        <f t="shared" si="314"/>
        <v>9836423</v>
      </c>
      <c r="H1262" s="22">
        <f t="shared" si="315"/>
        <v>15149</v>
      </c>
      <c r="I1262" s="22">
        <f t="shared" si="316"/>
        <v>9836423</v>
      </c>
      <c r="J1262" s="22">
        <f t="shared" si="317"/>
        <v>15149</v>
      </c>
      <c r="K1262" s="22">
        <f t="shared" si="318"/>
        <v>28860530</v>
      </c>
      <c r="L1262" s="22"/>
      <c r="M1262" s="29">
        <f t="shared" si="319"/>
        <v>2551</v>
      </c>
      <c r="N1262" s="29">
        <f t="shared" si="320"/>
        <v>1</v>
      </c>
      <c r="O1262" s="29">
        <f t="shared" si="321"/>
        <v>2551</v>
      </c>
      <c r="P1262" s="29">
        <f t="shared" si="322"/>
        <v>1</v>
      </c>
      <c r="Q1262" s="29">
        <f t="shared" si="323"/>
        <v>7495</v>
      </c>
      <c r="R1262" s="30">
        <f t="shared" si="324"/>
        <v>1967284</v>
      </c>
      <c r="S1262" s="30">
        <f t="shared" si="325"/>
        <v>3029</v>
      </c>
      <c r="T1262" s="30">
        <f t="shared" si="326"/>
        <v>1967284</v>
      </c>
      <c r="U1262" s="30">
        <f t="shared" si="327"/>
        <v>3029</v>
      </c>
      <c r="V1262" s="30">
        <f t="shared" si="328"/>
        <v>5772106</v>
      </c>
    </row>
    <row r="1263" spans="1:22" ht="16.5" x14ac:dyDescent="0.15">
      <c r="A1263">
        <f>人物属性总表!A1268</f>
        <v>1260</v>
      </c>
      <c r="B1263" s="5">
        <f>人物属性总表!K1268</f>
        <v>17027</v>
      </c>
      <c r="C1263" s="5">
        <f>人物属性总表!L1268</f>
        <v>12</v>
      </c>
      <c r="D1263" s="5">
        <f>人物属性总表!M1268</f>
        <v>17027</v>
      </c>
      <c r="E1263" s="5">
        <f>人物属性总表!N1268</f>
        <v>12</v>
      </c>
      <c r="F1263" s="5">
        <f>人物属性总表!O1268</f>
        <v>50010</v>
      </c>
      <c r="G1263" s="22">
        <f t="shared" si="314"/>
        <v>9853450</v>
      </c>
      <c r="H1263" s="22">
        <f t="shared" si="315"/>
        <v>15161</v>
      </c>
      <c r="I1263" s="22">
        <f t="shared" si="316"/>
        <v>9853450</v>
      </c>
      <c r="J1263" s="22">
        <f t="shared" si="317"/>
        <v>15161</v>
      </c>
      <c r="K1263" s="22">
        <f t="shared" si="318"/>
        <v>28910540</v>
      </c>
      <c r="L1263" s="22"/>
      <c r="M1263" s="29">
        <f t="shared" si="319"/>
        <v>2554</v>
      </c>
      <c r="N1263" s="29">
        <f t="shared" si="320"/>
        <v>1</v>
      </c>
      <c r="O1263" s="29">
        <f t="shared" si="321"/>
        <v>2554</v>
      </c>
      <c r="P1263" s="29">
        <f t="shared" si="322"/>
        <v>1</v>
      </c>
      <c r="Q1263" s="29">
        <f t="shared" si="323"/>
        <v>7501</v>
      </c>
      <c r="R1263" s="30">
        <f t="shared" si="324"/>
        <v>1970690</v>
      </c>
      <c r="S1263" s="30">
        <f t="shared" si="325"/>
        <v>3032</v>
      </c>
      <c r="T1263" s="30">
        <f t="shared" si="326"/>
        <v>1970690</v>
      </c>
      <c r="U1263" s="30">
        <f t="shared" si="327"/>
        <v>3032</v>
      </c>
      <c r="V1263" s="30">
        <f t="shared" si="328"/>
        <v>5782108</v>
      </c>
    </row>
    <row r="1264" spans="1:22" ht="16.5" x14ac:dyDescent="0.15">
      <c r="A1264">
        <f>人物属性总表!A1269</f>
        <v>1261</v>
      </c>
      <c r="B1264" s="5">
        <f>人物属性总表!K1269</f>
        <v>17043</v>
      </c>
      <c r="C1264" s="5">
        <f>人物属性总表!L1269</f>
        <v>13</v>
      </c>
      <c r="D1264" s="5">
        <f>人物属性总表!M1269</f>
        <v>17043</v>
      </c>
      <c r="E1264" s="5">
        <f>人物属性总表!N1269</f>
        <v>13</v>
      </c>
      <c r="F1264" s="5">
        <f>人物属性总表!O1269</f>
        <v>48720</v>
      </c>
      <c r="G1264" s="22">
        <f t="shared" si="314"/>
        <v>9870493</v>
      </c>
      <c r="H1264" s="22">
        <f t="shared" si="315"/>
        <v>15174</v>
      </c>
      <c r="I1264" s="22">
        <f t="shared" si="316"/>
        <v>9870493</v>
      </c>
      <c r="J1264" s="22">
        <f t="shared" si="317"/>
        <v>15174</v>
      </c>
      <c r="K1264" s="22">
        <f t="shared" si="318"/>
        <v>28959260</v>
      </c>
      <c r="L1264" s="22"/>
      <c r="M1264" s="29">
        <f t="shared" si="319"/>
        <v>2556</v>
      </c>
      <c r="N1264" s="29">
        <f t="shared" si="320"/>
        <v>1</v>
      </c>
      <c r="O1264" s="29">
        <f t="shared" si="321"/>
        <v>2556</v>
      </c>
      <c r="P1264" s="29">
        <f t="shared" si="322"/>
        <v>1</v>
      </c>
      <c r="Q1264" s="29">
        <f t="shared" si="323"/>
        <v>7308</v>
      </c>
      <c r="R1264" s="30">
        <f t="shared" si="324"/>
        <v>1974098</v>
      </c>
      <c r="S1264" s="30">
        <f t="shared" si="325"/>
        <v>3034</v>
      </c>
      <c r="T1264" s="30">
        <f t="shared" si="326"/>
        <v>1974098</v>
      </c>
      <c r="U1264" s="30">
        <f t="shared" si="327"/>
        <v>3034</v>
      </c>
      <c r="V1264" s="30">
        <f t="shared" si="328"/>
        <v>5791852</v>
      </c>
    </row>
    <row r="1265" spans="1:22" ht="16.5" x14ac:dyDescent="0.15">
      <c r="A1265">
        <f>人物属性总表!A1270</f>
        <v>1262</v>
      </c>
      <c r="B1265" s="5">
        <f>人物属性总表!K1270</f>
        <v>17059</v>
      </c>
      <c r="C1265" s="5">
        <f>人物属性总表!L1270</f>
        <v>12</v>
      </c>
      <c r="D1265" s="5">
        <f>人物属性总表!M1270</f>
        <v>17059</v>
      </c>
      <c r="E1265" s="5">
        <f>人物属性总表!N1270</f>
        <v>12</v>
      </c>
      <c r="F1265" s="5">
        <f>人物属性总表!O1270</f>
        <v>50100</v>
      </c>
      <c r="G1265" s="22">
        <f t="shared" si="314"/>
        <v>9887552</v>
      </c>
      <c r="H1265" s="22">
        <f t="shared" si="315"/>
        <v>15186</v>
      </c>
      <c r="I1265" s="22">
        <f t="shared" si="316"/>
        <v>9887552</v>
      </c>
      <c r="J1265" s="22">
        <f t="shared" si="317"/>
        <v>15186</v>
      </c>
      <c r="K1265" s="22">
        <f t="shared" si="318"/>
        <v>29009360</v>
      </c>
      <c r="L1265" s="22"/>
      <c r="M1265" s="29">
        <f t="shared" si="319"/>
        <v>2558</v>
      </c>
      <c r="N1265" s="29">
        <f t="shared" si="320"/>
        <v>1</v>
      </c>
      <c r="O1265" s="29">
        <f t="shared" si="321"/>
        <v>2558</v>
      </c>
      <c r="P1265" s="29">
        <f t="shared" si="322"/>
        <v>1</v>
      </c>
      <c r="Q1265" s="29">
        <f t="shared" si="323"/>
        <v>7515</v>
      </c>
      <c r="R1265" s="30">
        <f t="shared" si="324"/>
        <v>1977510</v>
      </c>
      <c r="S1265" s="30">
        <f t="shared" si="325"/>
        <v>3037</v>
      </c>
      <c r="T1265" s="30">
        <f t="shared" si="326"/>
        <v>1977510</v>
      </c>
      <c r="U1265" s="30">
        <f t="shared" si="327"/>
        <v>3037</v>
      </c>
      <c r="V1265" s="30">
        <f t="shared" si="328"/>
        <v>5801872</v>
      </c>
    </row>
    <row r="1266" spans="1:22" ht="16.5" x14ac:dyDescent="0.15">
      <c r="A1266">
        <f>人物属性总表!A1271</f>
        <v>1263</v>
      </c>
      <c r="B1266" s="5">
        <f>人物属性总表!K1271</f>
        <v>17075</v>
      </c>
      <c r="C1266" s="5">
        <f>人物属性总表!L1271</f>
        <v>12</v>
      </c>
      <c r="D1266" s="5">
        <f>人物属性总表!M1271</f>
        <v>17075</v>
      </c>
      <c r="E1266" s="5">
        <f>人物属性总表!N1271</f>
        <v>12</v>
      </c>
      <c r="F1266" s="5">
        <f>人物属性总表!O1271</f>
        <v>50160</v>
      </c>
      <c r="G1266" s="22">
        <f t="shared" si="314"/>
        <v>9904627</v>
      </c>
      <c r="H1266" s="22">
        <f t="shared" si="315"/>
        <v>15198</v>
      </c>
      <c r="I1266" s="22">
        <f t="shared" si="316"/>
        <v>9904627</v>
      </c>
      <c r="J1266" s="22">
        <f t="shared" si="317"/>
        <v>15198</v>
      </c>
      <c r="K1266" s="22">
        <f t="shared" si="318"/>
        <v>29059520</v>
      </c>
      <c r="L1266" s="22"/>
      <c r="M1266" s="29">
        <f t="shared" si="319"/>
        <v>2561</v>
      </c>
      <c r="N1266" s="29">
        <f t="shared" si="320"/>
        <v>1</v>
      </c>
      <c r="O1266" s="29">
        <f t="shared" si="321"/>
        <v>2561</v>
      </c>
      <c r="P1266" s="29">
        <f t="shared" si="322"/>
        <v>1</v>
      </c>
      <c r="Q1266" s="29">
        <f t="shared" si="323"/>
        <v>7524</v>
      </c>
      <c r="R1266" s="30">
        <f t="shared" si="324"/>
        <v>1980925</v>
      </c>
      <c r="S1266" s="30">
        <f t="shared" si="325"/>
        <v>3039</v>
      </c>
      <c r="T1266" s="30">
        <f t="shared" si="326"/>
        <v>1980925</v>
      </c>
      <c r="U1266" s="30">
        <f t="shared" si="327"/>
        <v>3039</v>
      </c>
      <c r="V1266" s="30">
        <f t="shared" si="328"/>
        <v>5811904</v>
      </c>
    </row>
    <row r="1267" spans="1:22" ht="16.5" x14ac:dyDescent="0.15">
      <c r="A1267">
        <f>人物属性总表!A1272</f>
        <v>1264</v>
      </c>
      <c r="B1267" s="5">
        <f>人物属性总表!K1272</f>
        <v>17091</v>
      </c>
      <c r="C1267" s="5">
        <f>人物属性总表!L1272</f>
        <v>12</v>
      </c>
      <c r="D1267" s="5">
        <f>人物属性总表!M1272</f>
        <v>17091</v>
      </c>
      <c r="E1267" s="5">
        <f>人物属性总表!N1272</f>
        <v>12</v>
      </c>
      <c r="F1267" s="5">
        <f>人物属性总表!O1272</f>
        <v>50200</v>
      </c>
      <c r="G1267" s="22">
        <f t="shared" si="314"/>
        <v>9921718</v>
      </c>
      <c r="H1267" s="22">
        <f t="shared" si="315"/>
        <v>15210</v>
      </c>
      <c r="I1267" s="22">
        <f t="shared" si="316"/>
        <v>9921718</v>
      </c>
      <c r="J1267" s="22">
        <f t="shared" si="317"/>
        <v>15210</v>
      </c>
      <c r="K1267" s="22">
        <f t="shared" si="318"/>
        <v>29109720</v>
      </c>
      <c r="L1267" s="22"/>
      <c r="M1267" s="29">
        <f t="shared" si="319"/>
        <v>2563</v>
      </c>
      <c r="N1267" s="29">
        <f t="shared" si="320"/>
        <v>1</v>
      </c>
      <c r="O1267" s="29">
        <f t="shared" si="321"/>
        <v>2563</v>
      </c>
      <c r="P1267" s="29">
        <f t="shared" si="322"/>
        <v>1</v>
      </c>
      <c r="Q1267" s="29">
        <f t="shared" si="323"/>
        <v>7530</v>
      </c>
      <c r="R1267" s="30">
        <f t="shared" si="324"/>
        <v>1984343</v>
      </c>
      <c r="S1267" s="30">
        <f t="shared" si="325"/>
        <v>3042</v>
      </c>
      <c r="T1267" s="30">
        <f t="shared" si="326"/>
        <v>1984343</v>
      </c>
      <c r="U1267" s="30">
        <f t="shared" si="327"/>
        <v>3042</v>
      </c>
      <c r="V1267" s="30">
        <f t="shared" si="328"/>
        <v>5821944</v>
      </c>
    </row>
    <row r="1268" spans="1:22" ht="16.5" x14ac:dyDescent="0.15">
      <c r="A1268">
        <f>人物属性总表!A1273</f>
        <v>1265</v>
      </c>
      <c r="B1268" s="5">
        <f>人物属性总表!K1273</f>
        <v>17107</v>
      </c>
      <c r="C1268" s="5">
        <f>人物属性总表!L1273</f>
        <v>13</v>
      </c>
      <c r="D1268" s="5">
        <f>人物属性总表!M1273</f>
        <v>17107</v>
      </c>
      <c r="E1268" s="5">
        <f>人物属性总表!N1273</f>
        <v>13</v>
      </c>
      <c r="F1268" s="5">
        <f>人物属性总表!O1273</f>
        <v>48890</v>
      </c>
      <c r="G1268" s="22">
        <f t="shared" si="314"/>
        <v>9938825</v>
      </c>
      <c r="H1268" s="22">
        <f t="shared" si="315"/>
        <v>15223</v>
      </c>
      <c r="I1268" s="22">
        <f t="shared" si="316"/>
        <v>9938825</v>
      </c>
      <c r="J1268" s="22">
        <f t="shared" si="317"/>
        <v>15223</v>
      </c>
      <c r="K1268" s="22">
        <f t="shared" si="318"/>
        <v>29158610</v>
      </c>
      <c r="L1268" s="22"/>
      <c r="M1268" s="29">
        <f t="shared" si="319"/>
        <v>2566</v>
      </c>
      <c r="N1268" s="29">
        <f t="shared" si="320"/>
        <v>1</v>
      </c>
      <c r="O1268" s="29">
        <f t="shared" si="321"/>
        <v>2566</v>
      </c>
      <c r="P1268" s="29">
        <f t="shared" si="322"/>
        <v>1</v>
      </c>
      <c r="Q1268" s="29">
        <f t="shared" si="323"/>
        <v>7333</v>
      </c>
      <c r="R1268" s="30">
        <f t="shared" si="324"/>
        <v>1987765</v>
      </c>
      <c r="S1268" s="30">
        <f t="shared" si="325"/>
        <v>3044</v>
      </c>
      <c r="T1268" s="30">
        <f t="shared" si="326"/>
        <v>1987765</v>
      </c>
      <c r="U1268" s="30">
        <f t="shared" si="327"/>
        <v>3044</v>
      </c>
      <c r="V1268" s="30">
        <f t="shared" si="328"/>
        <v>5831722</v>
      </c>
    </row>
    <row r="1269" spans="1:22" ht="16.5" x14ac:dyDescent="0.15">
      <c r="A1269">
        <f>人物属性总表!A1274</f>
        <v>1266</v>
      </c>
      <c r="B1269" s="5">
        <f>人物属性总表!K1274</f>
        <v>17123</v>
      </c>
      <c r="C1269" s="5">
        <f>人物属性总表!L1274</f>
        <v>12</v>
      </c>
      <c r="D1269" s="5">
        <f>人物属性总表!M1274</f>
        <v>17123</v>
      </c>
      <c r="E1269" s="5">
        <f>人物属性总表!N1274</f>
        <v>12</v>
      </c>
      <c r="F1269" s="5">
        <f>人物属性总表!O1274</f>
        <v>50300</v>
      </c>
      <c r="G1269" s="22">
        <f t="shared" si="314"/>
        <v>9955948</v>
      </c>
      <c r="H1269" s="22">
        <f t="shared" si="315"/>
        <v>15235</v>
      </c>
      <c r="I1269" s="22">
        <f t="shared" si="316"/>
        <v>9955948</v>
      </c>
      <c r="J1269" s="22">
        <f t="shared" si="317"/>
        <v>15235</v>
      </c>
      <c r="K1269" s="22">
        <f t="shared" si="318"/>
        <v>29208910</v>
      </c>
      <c r="L1269" s="22"/>
      <c r="M1269" s="29">
        <f t="shared" si="319"/>
        <v>2568</v>
      </c>
      <c r="N1269" s="29">
        <f t="shared" si="320"/>
        <v>1</v>
      </c>
      <c r="O1269" s="29">
        <f t="shared" si="321"/>
        <v>2568</v>
      </c>
      <c r="P1269" s="29">
        <f t="shared" si="322"/>
        <v>1</v>
      </c>
      <c r="Q1269" s="29">
        <f t="shared" si="323"/>
        <v>7545</v>
      </c>
      <c r="R1269" s="30">
        <f t="shared" si="324"/>
        <v>1991189</v>
      </c>
      <c r="S1269" s="30">
        <f t="shared" si="325"/>
        <v>3047</v>
      </c>
      <c r="T1269" s="30">
        <f t="shared" si="326"/>
        <v>1991189</v>
      </c>
      <c r="U1269" s="30">
        <f t="shared" si="327"/>
        <v>3047</v>
      </c>
      <c r="V1269" s="30">
        <f t="shared" si="328"/>
        <v>5841782</v>
      </c>
    </row>
    <row r="1270" spans="1:22" ht="16.5" x14ac:dyDescent="0.15">
      <c r="A1270">
        <f>人物属性总表!A1275</f>
        <v>1267</v>
      </c>
      <c r="B1270" s="5">
        <f>人物属性总表!K1275</f>
        <v>17139</v>
      </c>
      <c r="C1270" s="5">
        <f>人物属性总表!L1275</f>
        <v>12</v>
      </c>
      <c r="D1270" s="5">
        <f>人物属性总表!M1275</f>
        <v>17139</v>
      </c>
      <c r="E1270" s="5">
        <f>人物属性总表!N1275</f>
        <v>12</v>
      </c>
      <c r="F1270" s="5">
        <f>人物属性总表!O1275</f>
        <v>50340</v>
      </c>
      <c r="G1270" s="22">
        <f t="shared" si="314"/>
        <v>9973087</v>
      </c>
      <c r="H1270" s="22">
        <f t="shared" si="315"/>
        <v>15247</v>
      </c>
      <c r="I1270" s="22">
        <f t="shared" si="316"/>
        <v>9973087</v>
      </c>
      <c r="J1270" s="22">
        <f t="shared" si="317"/>
        <v>15247</v>
      </c>
      <c r="K1270" s="22">
        <f t="shared" si="318"/>
        <v>29259250</v>
      </c>
      <c r="L1270" s="22"/>
      <c r="M1270" s="29">
        <f t="shared" si="319"/>
        <v>2570</v>
      </c>
      <c r="N1270" s="29">
        <f t="shared" si="320"/>
        <v>1</v>
      </c>
      <c r="O1270" s="29">
        <f t="shared" si="321"/>
        <v>2570</v>
      </c>
      <c r="P1270" s="29">
        <f t="shared" si="322"/>
        <v>1</v>
      </c>
      <c r="Q1270" s="29">
        <f t="shared" si="323"/>
        <v>7551</v>
      </c>
      <c r="R1270" s="30">
        <f t="shared" si="324"/>
        <v>1994617</v>
      </c>
      <c r="S1270" s="30">
        <f t="shared" si="325"/>
        <v>3049</v>
      </c>
      <c r="T1270" s="30">
        <f t="shared" si="326"/>
        <v>1994617</v>
      </c>
      <c r="U1270" s="30">
        <f t="shared" si="327"/>
        <v>3049</v>
      </c>
      <c r="V1270" s="30">
        <f t="shared" si="328"/>
        <v>5851850</v>
      </c>
    </row>
    <row r="1271" spans="1:22" ht="16.5" x14ac:dyDescent="0.15">
      <c r="A1271">
        <f>人物属性总表!A1276</f>
        <v>1268</v>
      </c>
      <c r="B1271" s="5">
        <f>人物属性总表!K1276</f>
        <v>17155</v>
      </c>
      <c r="C1271" s="5">
        <f>人物属性总表!L1276</f>
        <v>12</v>
      </c>
      <c r="D1271" s="5">
        <f>人物属性总表!M1276</f>
        <v>17155</v>
      </c>
      <c r="E1271" s="5">
        <f>人物属性总表!N1276</f>
        <v>12</v>
      </c>
      <c r="F1271" s="5">
        <f>人物属性总表!O1276</f>
        <v>50380</v>
      </c>
      <c r="G1271" s="22">
        <f t="shared" si="314"/>
        <v>9990242</v>
      </c>
      <c r="H1271" s="22">
        <f t="shared" si="315"/>
        <v>15259</v>
      </c>
      <c r="I1271" s="22">
        <f t="shared" si="316"/>
        <v>9990242</v>
      </c>
      <c r="J1271" s="22">
        <f t="shared" si="317"/>
        <v>15259</v>
      </c>
      <c r="K1271" s="22">
        <f t="shared" si="318"/>
        <v>29309630</v>
      </c>
      <c r="L1271" s="22"/>
      <c r="M1271" s="29">
        <f t="shared" si="319"/>
        <v>2573</v>
      </c>
      <c r="N1271" s="29">
        <f t="shared" si="320"/>
        <v>1</v>
      </c>
      <c r="O1271" s="29">
        <f t="shared" si="321"/>
        <v>2573</v>
      </c>
      <c r="P1271" s="29">
        <f t="shared" si="322"/>
        <v>1</v>
      </c>
      <c r="Q1271" s="29">
        <f t="shared" si="323"/>
        <v>7557</v>
      </c>
      <c r="R1271" s="30">
        <f t="shared" si="324"/>
        <v>1998048</v>
      </c>
      <c r="S1271" s="30">
        <f t="shared" si="325"/>
        <v>3051</v>
      </c>
      <c r="T1271" s="30">
        <f t="shared" si="326"/>
        <v>1998048</v>
      </c>
      <c r="U1271" s="30">
        <f t="shared" si="327"/>
        <v>3051</v>
      </c>
      <c r="V1271" s="30">
        <f t="shared" si="328"/>
        <v>5861926</v>
      </c>
    </row>
    <row r="1272" spans="1:22" ht="16.5" x14ac:dyDescent="0.15">
      <c r="A1272">
        <f>人物属性总表!A1277</f>
        <v>1269</v>
      </c>
      <c r="B1272" s="5">
        <f>人物属性总表!K1277</f>
        <v>17171</v>
      </c>
      <c r="C1272" s="5">
        <f>人物属性总表!L1277</f>
        <v>13</v>
      </c>
      <c r="D1272" s="5">
        <f>人物属性总表!M1277</f>
        <v>17171</v>
      </c>
      <c r="E1272" s="5">
        <f>人物属性总表!N1277</f>
        <v>13</v>
      </c>
      <c r="F1272" s="5">
        <f>人物属性总表!O1277</f>
        <v>49080</v>
      </c>
      <c r="G1272" s="22">
        <f t="shared" si="314"/>
        <v>10007413</v>
      </c>
      <c r="H1272" s="22">
        <f t="shared" si="315"/>
        <v>15272</v>
      </c>
      <c r="I1272" s="22">
        <f t="shared" si="316"/>
        <v>10007413</v>
      </c>
      <c r="J1272" s="22">
        <f t="shared" si="317"/>
        <v>15272</v>
      </c>
      <c r="K1272" s="22">
        <f t="shared" si="318"/>
        <v>29358710</v>
      </c>
      <c r="L1272" s="22"/>
      <c r="M1272" s="29">
        <f t="shared" si="319"/>
        <v>2575</v>
      </c>
      <c r="N1272" s="29">
        <f t="shared" si="320"/>
        <v>1</v>
      </c>
      <c r="O1272" s="29">
        <f t="shared" si="321"/>
        <v>2575</v>
      </c>
      <c r="P1272" s="29">
        <f t="shared" si="322"/>
        <v>1</v>
      </c>
      <c r="Q1272" s="29">
        <f t="shared" si="323"/>
        <v>7362</v>
      </c>
      <c r="R1272" s="30">
        <f t="shared" si="324"/>
        <v>2001482</v>
      </c>
      <c r="S1272" s="30">
        <f t="shared" si="325"/>
        <v>3054</v>
      </c>
      <c r="T1272" s="30">
        <f t="shared" si="326"/>
        <v>2001482</v>
      </c>
      <c r="U1272" s="30">
        <f t="shared" si="327"/>
        <v>3054</v>
      </c>
      <c r="V1272" s="30">
        <f t="shared" si="328"/>
        <v>5871742</v>
      </c>
    </row>
    <row r="1273" spans="1:22" ht="16.5" x14ac:dyDescent="0.15">
      <c r="A1273">
        <f>人物属性总表!A1278</f>
        <v>1270</v>
      </c>
      <c r="B1273" s="5">
        <f>人物属性总表!K1278</f>
        <v>17187</v>
      </c>
      <c r="C1273" s="5">
        <f>人物属性总表!L1278</f>
        <v>12</v>
      </c>
      <c r="D1273" s="5">
        <f>人物属性总表!M1278</f>
        <v>17187</v>
      </c>
      <c r="E1273" s="5">
        <f>人物属性总表!N1278</f>
        <v>12</v>
      </c>
      <c r="F1273" s="5">
        <f>人物属性总表!O1278</f>
        <v>50480</v>
      </c>
      <c r="G1273" s="22">
        <f t="shared" si="314"/>
        <v>10024600</v>
      </c>
      <c r="H1273" s="22">
        <f t="shared" si="315"/>
        <v>15284</v>
      </c>
      <c r="I1273" s="22">
        <f t="shared" si="316"/>
        <v>10024600</v>
      </c>
      <c r="J1273" s="22">
        <f t="shared" si="317"/>
        <v>15284</v>
      </c>
      <c r="K1273" s="22">
        <f t="shared" si="318"/>
        <v>29409190</v>
      </c>
      <c r="L1273" s="22"/>
      <c r="M1273" s="29">
        <f t="shared" si="319"/>
        <v>2578</v>
      </c>
      <c r="N1273" s="29">
        <f t="shared" si="320"/>
        <v>1</v>
      </c>
      <c r="O1273" s="29">
        <f t="shared" si="321"/>
        <v>2578</v>
      </c>
      <c r="P1273" s="29">
        <f t="shared" si="322"/>
        <v>1</v>
      </c>
      <c r="Q1273" s="29">
        <f t="shared" si="323"/>
        <v>7572</v>
      </c>
      <c r="R1273" s="30">
        <f t="shared" si="324"/>
        <v>2004920</v>
      </c>
      <c r="S1273" s="30">
        <f t="shared" si="325"/>
        <v>3056</v>
      </c>
      <c r="T1273" s="30">
        <f t="shared" si="326"/>
        <v>2004920</v>
      </c>
      <c r="U1273" s="30">
        <f t="shared" si="327"/>
        <v>3056</v>
      </c>
      <c r="V1273" s="30">
        <f t="shared" si="328"/>
        <v>5881838</v>
      </c>
    </row>
    <row r="1274" spans="1:22" ht="16.5" x14ac:dyDescent="0.15">
      <c r="A1274">
        <f>人物属性总表!A1279</f>
        <v>1271</v>
      </c>
      <c r="B1274" s="5">
        <f>人物属性总表!K1279</f>
        <v>17203</v>
      </c>
      <c r="C1274" s="5">
        <f>人物属性总表!L1279</f>
        <v>12</v>
      </c>
      <c r="D1274" s="5">
        <f>人物属性总表!M1279</f>
        <v>17203</v>
      </c>
      <c r="E1274" s="5">
        <f>人物属性总表!N1279</f>
        <v>12</v>
      </c>
      <c r="F1274" s="5">
        <f>人物属性总表!O1279</f>
        <v>50530</v>
      </c>
      <c r="G1274" s="22">
        <f t="shared" si="314"/>
        <v>10041803</v>
      </c>
      <c r="H1274" s="22">
        <f t="shared" si="315"/>
        <v>15296</v>
      </c>
      <c r="I1274" s="22">
        <f t="shared" si="316"/>
        <v>10041803</v>
      </c>
      <c r="J1274" s="22">
        <f t="shared" si="317"/>
        <v>15296</v>
      </c>
      <c r="K1274" s="22">
        <f t="shared" si="318"/>
        <v>29459720</v>
      </c>
      <c r="L1274" s="22"/>
      <c r="M1274" s="29">
        <f t="shared" si="319"/>
        <v>2580</v>
      </c>
      <c r="N1274" s="29">
        <f t="shared" si="320"/>
        <v>1</v>
      </c>
      <c r="O1274" s="29">
        <f t="shared" si="321"/>
        <v>2580</v>
      </c>
      <c r="P1274" s="29">
        <f t="shared" si="322"/>
        <v>1</v>
      </c>
      <c r="Q1274" s="29">
        <f t="shared" si="323"/>
        <v>7579</v>
      </c>
      <c r="R1274" s="30">
        <f t="shared" si="324"/>
        <v>2008360</v>
      </c>
      <c r="S1274" s="30">
        <f t="shared" si="325"/>
        <v>3059</v>
      </c>
      <c r="T1274" s="30">
        <f t="shared" si="326"/>
        <v>2008360</v>
      </c>
      <c r="U1274" s="30">
        <f t="shared" si="327"/>
        <v>3059</v>
      </c>
      <c r="V1274" s="30">
        <f t="shared" si="328"/>
        <v>5891944</v>
      </c>
    </row>
    <row r="1275" spans="1:22" ht="16.5" x14ac:dyDescent="0.15">
      <c r="A1275">
        <f>人物属性总表!A1280</f>
        <v>1272</v>
      </c>
      <c r="B1275" s="5">
        <f>人物属性总表!K1280</f>
        <v>17220</v>
      </c>
      <c r="C1275" s="5">
        <f>人物属性总表!L1280</f>
        <v>12</v>
      </c>
      <c r="D1275" s="5">
        <f>人物属性总表!M1280</f>
        <v>17220</v>
      </c>
      <c r="E1275" s="5">
        <f>人物属性总表!N1280</f>
        <v>12</v>
      </c>
      <c r="F1275" s="5">
        <f>人物属性总表!O1280</f>
        <v>50580</v>
      </c>
      <c r="G1275" s="22">
        <f t="shared" si="314"/>
        <v>10059023</v>
      </c>
      <c r="H1275" s="22">
        <f t="shared" si="315"/>
        <v>15308</v>
      </c>
      <c r="I1275" s="22">
        <f t="shared" si="316"/>
        <v>10059023</v>
      </c>
      <c r="J1275" s="22">
        <f t="shared" si="317"/>
        <v>15308</v>
      </c>
      <c r="K1275" s="22">
        <f t="shared" si="318"/>
        <v>29510300</v>
      </c>
      <c r="L1275" s="22"/>
      <c r="M1275" s="29">
        <f t="shared" si="319"/>
        <v>2583</v>
      </c>
      <c r="N1275" s="29">
        <f t="shared" si="320"/>
        <v>1</v>
      </c>
      <c r="O1275" s="29">
        <f t="shared" si="321"/>
        <v>2583</v>
      </c>
      <c r="P1275" s="29">
        <f t="shared" si="322"/>
        <v>1</v>
      </c>
      <c r="Q1275" s="29">
        <f t="shared" si="323"/>
        <v>7587</v>
      </c>
      <c r="R1275" s="30">
        <f t="shared" si="324"/>
        <v>2011804</v>
      </c>
      <c r="S1275" s="30">
        <f t="shared" si="325"/>
        <v>3061</v>
      </c>
      <c r="T1275" s="30">
        <f t="shared" si="326"/>
        <v>2011804</v>
      </c>
      <c r="U1275" s="30">
        <f t="shared" si="327"/>
        <v>3061</v>
      </c>
      <c r="V1275" s="30">
        <f t="shared" si="328"/>
        <v>5902060</v>
      </c>
    </row>
    <row r="1276" spans="1:22" ht="16.5" x14ac:dyDescent="0.15">
      <c r="A1276">
        <f>人物属性总表!A1281</f>
        <v>1273</v>
      </c>
      <c r="B1276" s="5">
        <f>人物属性总表!K1281</f>
        <v>17236</v>
      </c>
      <c r="C1276" s="5">
        <f>人物属性总表!L1281</f>
        <v>13</v>
      </c>
      <c r="D1276" s="5">
        <f>人物属性总表!M1281</f>
        <v>17236</v>
      </c>
      <c r="E1276" s="5">
        <f>人物属性总表!N1281</f>
        <v>13</v>
      </c>
      <c r="F1276" s="5">
        <f>人物属性总表!O1281</f>
        <v>49260</v>
      </c>
      <c r="G1276" s="22">
        <f t="shared" si="314"/>
        <v>10076259</v>
      </c>
      <c r="H1276" s="22">
        <f t="shared" si="315"/>
        <v>15321</v>
      </c>
      <c r="I1276" s="22">
        <f t="shared" si="316"/>
        <v>10076259</v>
      </c>
      <c r="J1276" s="22">
        <f t="shared" si="317"/>
        <v>15321</v>
      </c>
      <c r="K1276" s="22">
        <f t="shared" si="318"/>
        <v>29559560</v>
      </c>
      <c r="L1276" s="22"/>
      <c r="M1276" s="29">
        <f t="shared" si="319"/>
        <v>2585</v>
      </c>
      <c r="N1276" s="29">
        <f t="shared" si="320"/>
        <v>1</v>
      </c>
      <c r="O1276" s="29">
        <f t="shared" si="321"/>
        <v>2585</v>
      </c>
      <c r="P1276" s="29">
        <f t="shared" si="322"/>
        <v>1</v>
      </c>
      <c r="Q1276" s="29">
        <f t="shared" si="323"/>
        <v>7389</v>
      </c>
      <c r="R1276" s="30">
        <f t="shared" si="324"/>
        <v>2015251</v>
      </c>
      <c r="S1276" s="30">
        <f t="shared" si="325"/>
        <v>3064</v>
      </c>
      <c r="T1276" s="30">
        <f t="shared" si="326"/>
        <v>2015251</v>
      </c>
      <c r="U1276" s="30">
        <f t="shared" si="327"/>
        <v>3064</v>
      </c>
      <c r="V1276" s="30">
        <f t="shared" si="328"/>
        <v>5911912</v>
      </c>
    </row>
    <row r="1277" spans="1:22" ht="16.5" x14ac:dyDescent="0.15">
      <c r="A1277">
        <f>人物属性总表!A1282</f>
        <v>1274</v>
      </c>
      <c r="B1277" s="5">
        <f>人物属性总表!K1282</f>
        <v>17252</v>
      </c>
      <c r="C1277" s="5">
        <f>人物属性总表!L1282</f>
        <v>12</v>
      </c>
      <c r="D1277" s="5">
        <f>人物属性总表!M1282</f>
        <v>17252</v>
      </c>
      <c r="E1277" s="5">
        <f>人物属性总表!N1282</f>
        <v>12</v>
      </c>
      <c r="F1277" s="5">
        <f>人物属性总表!O1282</f>
        <v>50670</v>
      </c>
      <c r="G1277" s="22">
        <f t="shared" si="314"/>
        <v>10093511</v>
      </c>
      <c r="H1277" s="22">
        <f t="shared" si="315"/>
        <v>15333</v>
      </c>
      <c r="I1277" s="22">
        <f t="shared" si="316"/>
        <v>10093511</v>
      </c>
      <c r="J1277" s="22">
        <f t="shared" si="317"/>
        <v>15333</v>
      </c>
      <c r="K1277" s="22">
        <f t="shared" si="318"/>
        <v>29610230</v>
      </c>
      <c r="L1277" s="22"/>
      <c r="M1277" s="29">
        <f t="shared" si="319"/>
        <v>2587</v>
      </c>
      <c r="N1277" s="29">
        <f t="shared" si="320"/>
        <v>1</v>
      </c>
      <c r="O1277" s="29">
        <f t="shared" si="321"/>
        <v>2587</v>
      </c>
      <c r="P1277" s="29">
        <f t="shared" si="322"/>
        <v>1</v>
      </c>
      <c r="Q1277" s="29">
        <f t="shared" si="323"/>
        <v>7600</v>
      </c>
      <c r="R1277" s="30">
        <f t="shared" si="324"/>
        <v>2018702</v>
      </c>
      <c r="S1277" s="30">
        <f t="shared" si="325"/>
        <v>3066</v>
      </c>
      <c r="T1277" s="30">
        <f t="shared" si="326"/>
        <v>2018702</v>
      </c>
      <c r="U1277" s="30">
        <f t="shared" si="327"/>
        <v>3066</v>
      </c>
      <c r="V1277" s="30">
        <f t="shared" si="328"/>
        <v>5922046</v>
      </c>
    </row>
    <row r="1278" spans="1:22" ht="16.5" x14ac:dyDescent="0.15">
      <c r="A1278">
        <f>人物属性总表!A1283</f>
        <v>1275</v>
      </c>
      <c r="B1278" s="5">
        <f>人物属性总表!K1283</f>
        <v>17268</v>
      </c>
      <c r="C1278" s="5">
        <f>人物属性总表!L1283</f>
        <v>12</v>
      </c>
      <c r="D1278" s="5">
        <f>人物属性总表!M1283</f>
        <v>17268</v>
      </c>
      <c r="E1278" s="5">
        <f>人物属性总表!N1283</f>
        <v>12</v>
      </c>
      <c r="F1278" s="5">
        <f>人物属性总表!O1283</f>
        <v>50720</v>
      </c>
      <c r="G1278" s="22">
        <f t="shared" si="314"/>
        <v>10110779</v>
      </c>
      <c r="H1278" s="22">
        <f t="shared" si="315"/>
        <v>15345</v>
      </c>
      <c r="I1278" s="22">
        <f t="shared" si="316"/>
        <v>10110779</v>
      </c>
      <c r="J1278" s="22">
        <f t="shared" si="317"/>
        <v>15345</v>
      </c>
      <c r="K1278" s="22">
        <f t="shared" si="318"/>
        <v>29660950</v>
      </c>
      <c r="L1278" s="22"/>
      <c r="M1278" s="29">
        <f t="shared" si="319"/>
        <v>2590</v>
      </c>
      <c r="N1278" s="29">
        <f t="shared" si="320"/>
        <v>1</v>
      </c>
      <c r="O1278" s="29">
        <f t="shared" si="321"/>
        <v>2590</v>
      </c>
      <c r="P1278" s="29">
        <f t="shared" si="322"/>
        <v>1</v>
      </c>
      <c r="Q1278" s="29">
        <f t="shared" si="323"/>
        <v>7608</v>
      </c>
      <c r="R1278" s="30">
        <f t="shared" si="324"/>
        <v>2022155</v>
      </c>
      <c r="S1278" s="30">
        <f t="shared" si="325"/>
        <v>3069</v>
      </c>
      <c r="T1278" s="30">
        <f t="shared" si="326"/>
        <v>2022155</v>
      </c>
      <c r="U1278" s="30">
        <f t="shared" si="327"/>
        <v>3069</v>
      </c>
      <c r="V1278" s="30">
        <f t="shared" si="328"/>
        <v>5932190</v>
      </c>
    </row>
    <row r="1279" spans="1:22" ht="16.5" x14ac:dyDescent="0.15">
      <c r="A1279">
        <f>人物属性总表!A1284</f>
        <v>1276</v>
      </c>
      <c r="B1279" s="5">
        <f>人物属性总表!K1284</f>
        <v>17284</v>
      </c>
      <c r="C1279" s="5">
        <f>人物属性总表!L1284</f>
        <v>12</v>
      </c>
      <c r="D1279" s="5">
        <f>人物属性总表!M1284</f>
        <v>17284</v>
      </c>
      <c r="E1279" s="5">
        <f>人物属性总表!N1284</f>
        <v>12</v>
      </c>
      <c r="F1279" s="5">
        <f>人物属性总表!O1284</f>
        <v>50760</v>
      </c>
      <c r="G1279" s="22">
        <f t="shared" si="314"/>
        <v>10128063</v>
      </c>
      <c r="H1279" s="22">
        <f t="shared" si="315"/>
        <v>15357</v>
      </c>
      <c r="I1279" s="22">
        <f t="shared" si="316"/>
        <v>10128063</v>
      </c>
      <c r="J1279" s="22">
        <f t="shared" si="317"/>
        <v>15357</v>
      </c>
      <c r="K1279" s="22">
        <f t="shared" si="318"/>
        <v>29711710</v>
      </c>
      <c r="L1279" s="22"/>
      <c r="M1279" s="29">
        <f t="shared" si="319"/>
        <v>2592</v>
      </c>
      <c r="N1279" s="29">
        <f t="shared" si="320"/>
        <v>1</v>
      </c>
      <c r="O1279" s="29">
        <f t="shared" si="321"/>
        <v>2592</v>
      </c>
      <c r="P1279" s="29">
        <f t="shared" si="322"/>
        <v>1</v>
      </c>
      <c r="Q1279" s="29">
        <f t="shared" si="323"/>
        <v>7614</v>
      </c>
      <c r="R1279" s="30">
        <f t="shared" si="324"/>
        <v>2025612</v>
      </c>
      <c r="S1279" s="30">
        <f t="shared" si="325"/>
        <v>3071</v>
      </c>
      <c r="T1279" s="30">
        <f t="shared" si="326"/>
        <v>2025612</v>
      </c>
      <c r="U1279" s="30">
        <f t="shared" si="327"/>
        <v>3071</v>
      </c>
      <c r="V1279" s="30">
        <f t="shared" si="328"/>
        <v>5942342</v>
      </c>
    </row>
    <row r="1280" spans="1:22" ht="16.5" x14ac:dyDescent="0.15">
      <c r="A1280">
        <f>人物属性总表!A1285</f>
        <v>1277</v>
      </c>
      <c r="B1280" s="5">
        <f>人物属性总表!K1285</f>
        <v>17300</v>
      </c>
      <c r="C1280" s="5">
        <f>人物属性总表!L1285</f>
        <v>13</v>
      </c>
      <c r="D1280" s="5">
        <f>人物属性总表!M1285</f>
        <v>17300</v>
      </c>
      <c r="E1280" s="5">
        <f>人物属性总表!N1285</f>
        <v>13</v>
      </c>
      <c r="F1280" s="5">
        <f>人物属性总表!O1285</f>
        <v>49440</v>
      </c>
      <c r="G1280" s="22">
        <f t="shared" si="314"/>
        <v>10145363</v>
      </c>
      <c r="H1280" s="22">
        <f t="shared" si="315"/>
        <v>15370</v>
      </c>
      <c r="I1280" s="22">
        <f t="shared" si="316"/>
        <v>10145363</v>
      </c>
      <c r="J1280" s="22">
        <f t="shared" si="317"/>
        <v>15370</v>
      </c>
      <c r="K1280" s="22">
        <f t="shared" si="318"/>
        <v>29761150</v>
      </c>
      <c r="L1280" s="22"/>
      <c r="M1280" s="29">
        <f t="shared" si="319"/>
        <v>2595</v>
      </c>
      <c r="N1280" s="29">
        <f t="shared" si="320"/>
        <v>1</v>
      </c>
      <c r="O1280" s="29">
        <f t="shared" si="321"/>
        <v>2595</v>
      </c>
      <c r="P1280" s="29">
        <f t="shared" si="322"/>
        <v>1</v>
      </c>
      <c r="Q1280" s="29">
        <f t="shared" si="323"/>
        <v>7416</v>
      </c>
      <c r="R1280" s="30">
        <f t="shared" si="324"/>
        <v>2029072</v>
      </c>
      <c r="S1280" s="30">
        <f t="shared" si="325"/>
        <v>3074</v>
      </c>
      <c r="T1280" s="30">
        <f t="shared" si="326"/>
        <v>2029072</v>
      </c>
      <c r="U1280" s="30">
        <f t="shared" si="327"/>
        <v>3074</v>
      </c>
      <c r="V1280" s="30">
        <f t="shared" si="328"/>
        <v>5952230</v>
      </c>
    </row>
    <row r="1281" spans="1:22" ht="16.5" x14ac:dyDescent="0.15">
      <c r="A1281">
        <f>人物属性总表!A1286</f>
        <v>1278</v>
      </c>
      <c r="B1281" s="5">
        <f>人物属性总表!K1286</f>
        <v>17316</v>
      </c>
      <c r="C1281" s="5">
        <f>人物属性总表!L1286</f>
        <v>12</v>
      </c>
      <c r="D1281" s="5">
        <f>人物属性总表!M1286</f>
        <v>17316</v>
      </c>
      <c r="E1281" s="5">
        <f>人物属性总表!N1286</f>
        <v>12</v>
      </c>
      <c r="F1281" s="5">
        <f>人物属性总表!O1286</f>
        <v>50860</v>
      </c>
      <c r="G1281" s="22">
        <f t="shared" si="314"/>
        <v>10162679</v>
      </c>
      <c r="H1281" s="22">
        <f t="shared" si="315"/>
        <v>15382</v>
      </c>
      <c r="I1281" s="22">
        <f t="shared" si="316"/>
        <v>10162679</v>
      </c>
      <c r="J1281" s="22">
        <f t="shared" si="317"/>
        <v>15382</v>
      </c>
      <c r="K1281" s="22">
        <f t="shared" si="318"/>
        <v>29812010</v>
      </c>
      <c r="L1281" s="22"/>
      <c r="M1281" s="29">
        <f t="shared" si="319"/>
        <v>2597</v>
      </c>
      <c r="N1281" s="29">
        <f t="shared" si="320"/>
        <v>1</v>
      </c>
      <c r="O1281" s="29">
        <f t="shared" si="321"/>
        <v>2597</v>
      </c>
      <c r="P1281" s="29">
        <f t="shared" si="322"/>
        <v>1</v>
      </c>
      <c r="Q1281" s="29">
        <f t="shared" si="323"/>
        <v>7629</v>
      </c>
      <c r="R1281" s="30">
        <f t="shared" si="324"/>
        <v>2032535</v>
      </c>
      <c r="S1281" s="30">
        <f t="shared" si="325"/>
        <v>3076</v>
      </c>
      <c r="T1281" s="30">
        <f t="shared" si="326"/>
        <v>2032535</v>
      </c>
      <c r="U1281" s="30">
        <f t="shared" si="327"/>
        <v>3076</v>
      </c>
      <c r="V1281" s="30">
        <f t="shared" si="328"/>
        <v>5962402</v>
      </c>
    </row>
    <row r="1282" spans="1:22" ht="16.5" x14ac:dyDescent="0.15">
      <c r="A1282">
        <f>人物属性总表!A1287</f>
        <v>1279</v>
      </c>
      <c r="B1282" s="5">
        <f>人物属性总表!K1287</f>
        <v>17332</v>
      </c>
      <c r="C1282" s="5">
        <f>人物属性总表!L1287</f>
        <v>12</v>
      </c>
      <c r="D1282" s="5">
        <f>人物属性总表!M1287</f>
        <v>17332</v>
      </c>
      <c r="E1282" s="5">
        <f>人物属性总表!N1287</f>
        <v>12</v>
      </c>
      <c r="F1282" s="5">
        <f>人物属性总表!O1287</f>
        <v>50910</v>
      </c>
      <c r="G1282" s="22">
        <f t="shared" si="314"/>
        <v>10180011</v>
      </c>
      <c r="H1282" s="22">
        <f t="shared" si="315"/>
        <v>15394</v>
      </c>
      <c r="I1282" s="22">
        <f t="shared" si="316"/>
        <v>10180011</v>
      </c>
      <c r="J1282" s="22">
        <f t="shared" si="317"/>
        <v>15394</v>
      </c>
      <c r="K1282" s="22">
        <f t="shared" si="318"/>
        <v>29862920</v>
      </c>
      <c r="L1282" s="22"/>
      <c r="M1282" s="29">
        <f t="shared" si="319"/>
        <v>2599</v>
      </c>
      <c r="N1282" s="29">
        <f t="shared" si="320"/>
        <v>1</v>
      </c>
      <c r="O1282" s="29">
        <f t="shared" si="321"/>
        <v>2599</v>
      </c>
      <c r="P1282" s="29">
        <f t="shared" si="322"/>
        <v>1</v>
      </c>
      <c r="Q1282" s="29">
        <f t="shared" si="323"/>
        <v>7636</v>
      </c>
      <c r="R1282" s="30">
        <f t="shared" si="324"/>
        <v>2036002</v>
      </c>
      <c r="S1282" s="30">
        <f t="shared" si="325"/>
        <v>3078</v>
      </c>
      <c r="T1282" s="30">
        <f t="shared" si="326"/>
        <v>2036002</v>
      </c>
      <c r="U1282" s="30">
        <f t="shared" si="327"/>
        <v>3078</v>
      </c>
      <c r="V1282" s="30">
        <f t="shared" si="328"/>
        <v>5972584</v>
      </c>
    </row>
    <row r="1283" spans="1:22" ht="16.5" x14ac:dyDescent="0.15">
      <c r="A1283">
        <f>人物属性总表!A1288</f>
        <v>1280</v>
      </c>
      <c r="B1283" s="5">
        <f>人物属性总表!K1288</f>
        <v>17348</v>
      </c>
      <c r="C1283" s="5">
        <f>人物属性总表!L1288</f>
        <v>12</v>
      </c>
      <c r="D1283" s="5">
        <f>人物属性总表!M1288</f>
        <v>17348</v>
      </c>
      <c r="E1283" s="5">
        <f>人物属性总表!N1288</f>
        <v>12</v>
      </c>
      <c r="F1283" s="5">
        <f>人物属性总表!O1288</f>
        <v>50950</v>
      </c>
      <c r="G1283" s="22">
        <f t="shared" si="314"/>
        <v>10197359</v>
      </c>
      <c r="H1283" s="22">
        <f t="shared" si="315"/>
        <v>15406</v>
      </c>
      <c r="I1283" s="22">
        <f t="shared" si="316"/>
        <v>10197359</v>
      </c>
      <c r="J1283" s="22">
        <f t="shared" si="317"/>
        <v>15406</v>
      </c>
      <c r="K1283" s="22">
        <f t="shared" si="318"/>
        <v>29913870</v>
      </c>
      <c r="L1283" s="22"/>
      <c r="M1283" s="29">
        <f t="shared" si="319"/>
        <v>2602</v>
      </c>
      <c r="N1283" s="29">
        <f t="shared" si="320"/>
        <v>1</v>
      </c>
      <c r="O1283" s="29">
        <f t="shared" si="321"/>
        <v>2602</v>
      </c>
      <c r="P1283" s="29">
        <f t="shared" si="322"/>
        <v>1</v>
      </c>
      <c r="Q1283" s="29">
        <f t="shared" si="323"/>
        <v>7642</v>
      </c>
      <c r="R1283" s="30">
        <f t="shared" si="324"/>
        <v>2039471</v>
      </c>
      <c r="S1283" s="30">
        <f t="shared" si="325"/>
        <v>3081</v>
      </c>
      <c r="T1283" s="30">
        <f t="shared" si="326"/>
        <v>2039471</v>
      </c>
      <c r="U1283" s="30">
        <f t="shared" si="327"/>
        <v>3081</v>
      </c>
      <c r="V1283" s="30">
        <f t="shared" si="328"/>
        <v>5982774</v>
      </c>
    </row>
    <row r="1284" spans="1:22" ht="16.5" x14ac:dyDescent="0.15">
      <c r="A1284">
        <f>人物属性总表!A1289</f>
        <v>1281</v>
      </c>
      <c r="B1284" s="5">
        <f>人物属性总表!K1289</f>
        <v>17365</v>
      </c>
      <c r="C1284" s="5">
        <f>人物属性总表!L1289</f>
        <v>13</v>
      </c>
      <c r="D1284" s="5">
        <f>人物属性总表!M1289</f>
        <v>17365</v>
      </c>
      <c r="E1284" s="5">
        <f>人物属性总表!N1289</f>
        <v>13</v>
      </c>
      <c r="F1284" s="5">
        <f>人物属性总表!O1289</f>
        <v>49630</v>
      </c>
      <c r="G1284" s="22">
        <f t="shared" si="314"/>
        <v>10214724</v>
      </c>
      <c r="H1284" s="22">
        <f t="shared" si="315"/>
        <v>15419</v>
      </c>
      <c r="I1284" s="22">
        <f t="shared" si="316"/>
        <v>10214724</v>
      </c>
      <c r="J1284" s="22">
        <f t="shared" si="317"/>
        <v>15419</v>
      </c>
      <c r="K1284" s="22">
        <f t="shared" si="318"/>
        <v>29963500</v>
      </c>
      <c r="L1284" s="22"/>
      <c r="M1284" s="29">
        <f t="shared" si="319"/>
        <v>2604</v>
      </c>
      <c r="N1284" s="29">
        <f t="shared" si="320"/>
        <v>1</v>
      </c>
      <c r="O1284" s="29">
        <f t="shared" si="321"/>
        <v>2604</v>
      </c>
      <c r="P1284" s="29">
        <f t="shared" si="322"/>
        <v>1</v>
      </c>
      <c r="Q1284" s="29">
        <f t="shared" si="323"/>
        <v>7444</v>
      </c>
      <c r="R1284" s="30">
        <f t="shared" si="324"/>
        <v>2042944</v>
      </c>
      <c r="S1284" s="30">
        <f t="shared" si="325"/>
        <v>3083</v>
      </c>
      <c r="T1284" s="30">
        <f t="shared" si="326"/>
        <v>2042944</v>
      </c>
      <c r="U1284" s="30">
        <f t="shared" si="327"/>
        <v>3083</v>
      </c>
      <c r="V1284" s="30">
        <f t="shared" si="328"/>
        <v>5992700</v>
      </c>
    </row>
    <row r="1285" spans="1:22" ht="16.5" x14ac:dyDescent="0.15">
      <c r="A1285">
        <f>人物属性总表!A1290</f>
        <v>1282</v>
      </c>
      <c r="B1285" s="5">
        <f>人物属性总表!K1290</f>
        <v>17381</v>
      </c>
      <c r="C1285" s="5">
        <f>人物属性总表!L1290</f>
        <v>12</v>
      </c>
      <c r="D1285" s="5">
        <f>人物属性总表!M1290</f>
        <v>17381</v>
      </c>
      <c r="E1285" s="5">
        <f>人物属性总表!N1290</f>
        <v>12</v>
      </c>
      <c r="F1285" s="5">
        <f>人物属性总表!O1290</f>
        <v>51040</v>
      </c>
      <c r="G1285" s="22">
        <f t="shared" si="314"/>
        <v>10232105</v>
      </c>
      <c r="H1285" s="22">
        <f t="shared" si="315"/>
        <v>15431</v>
      </c>
      <c r="I1285" s="22">
        <f t="shared" si="316"/>
        <v>10232105</v>
      </c>
      <c r="J1285" s="22">
        <f t="shared" si="317"/>
        <v>15431</v>
      </c>
      <c r="K1285" s="22">
        <f t="shared" si="318"/>
        <v>30014540</v>
      </c>
      <c r="L1285" s="22"/>
      <c r="M1285" s="29">
        <f t="shared" si="319"/>
        <v>2607</v>
      </c>
      <c r="N1285" s="29">
        <f t="shared" si="320"/>
        <v>1</v>
      </c>
      <c r="O1285" s="29">
        <f t="shared" si="321"/>
        <v>2607</v>
      </c>
      <c r="P1285" s="29">
        <f t="shared" si="322"/>
        <v>1</v>
      </c>
      <c r="Q1285" s="29">
        <f t="shared" si="323"/>
        <v>7656</v>
      </c>
      <c r="R1285" s="30">
        <f t="shared" si="324"/>
        <v>2046421</v>
      </c>
      <c r="S1285" s="30">
        <f t="shared" si="325"/>
        <v>3086</v>
      </c>
      <c r="T1285" s="30">
        <f t="shared" si="326"/>
        <v>2046421</v>
      </c>
      <c r="U1285" s="30">
        <f t="shared" si="327"/>
        <v>3086</v>
      </c>
      <c r="V1285" s="30">
        <f t="shared" si="328"/>
        <v>6002908</v>
      </c>
    </row>
    <row r="1286" spans="1:22" ht="16.5" x14ac:dyDescent="0.15">
      <c r="A1286">
        <f>人物属性总表!A1291</f>
        <v>1283</v>
      </c>
      <c r="B1286" s="5">
        <f>人物属性总表!K1291</f>
        <v>17397</v>
      </c>
      <c r="C1286" s="5">
        <f>人物属性总表!L1291</f>
        <v>12</v>
      </c>
      <c r="D1286" s="5">
        <f>人物属性总表!M1291</f>
        <v>17397</v>
      </c>
      <c r="E1286" s="5">
        <f>人物属性总表!N1291</f>
        <v>12</v>
      </c>
      <c r="F1286" s="5">
        <f>人物属性总表!O1291</f>
        <v>51100</v>
      </c>
      <c r="G1286" s="22">
        <f t="shared" ref="G1286:G1349" si="329">B1286+G1285</f>
        <v>10249502</v>
      </c>
      <c r="H1286" s="22">
        <f t="shared" ref="H1286:H1349" si="330">C1286+H1285</f>
        <v>15443</v>
      </c>
      <c r="I1286" s="22">
        <f t="shared" ref="I1286:I1349" si="331">D1286+I1285</f>
        <v>10249502</v>
      </c>
      <c r="J1286" s="22">
        <f t="shared" ref="J1286:J1349" si="332">E1286+J1285</f>
        <v>15443</v>
      </c>
      <c r="K1286" s="22">
        <f t="shared" ref="K1286:K1349" si="333">F1286+K1285</f>
        <v>30065640</v>
      </c>
      <c r="L1286" s="22"/>
      <c r="M1286" s="29">
        <f t="shared" ref="M1286:M1349" si="334">INT(B1286*0.15)</f>
        <v>2609</v>
      </c>
      <c r="N1286" s="29">
        <f t="shared" ref="N1286:N1349" si="335">INT(C1286*0.15)</f>
        <v>1</v>
      </c>
      <c r="O1286" s="29">
        <f t="shared" ref="O1286:O1349" si="336">INT(D1286*0.15)</f>
        <v>2609</v>
      </c>
      <c r="P1286" s="29">
        <f t="shared" ref="P1286:P1349" si="337">INT(E1286*0.15)</f>
        <v>1</v>
      </c>
      <c r="Q1286" s="29">
        <f t="shared" ref="Q1286:Q1349" si="338">INT(F1286*0.15)</f>
        <v>7665</v>
      </c>
      <c r="R1286" s="30">
        <f t="shared" ref="R1286:R1349" si="339">INT(G1286*0.2)</f>
        <v>2049900</v>
      </c>
      <c r="S1286" s="30">
        <f t="shared" ref="S1286:S1349" si="340">INT(H1286*0.2)</f>
        <v>3088</v>
      </c>
      <c r="T1286" s="30">
        <f t="shared" ref="T1286:T1349" si="341">INT(I1286*0.2)</f>
        <v>2049900</v>
      </c>
      <c r="U1286" s="30">
        <f t="shared" ref="U1286:U1349" si="342">INT(J1286*0.2)</f>
        <v>3088</v>
      </c>
      <c r="V1286" s="30">
        <f t="shared" ref="V1286:V1349" si="343">INT(K1286*0.2)</f>
        <v>6013128</v>
      </c>
    </row>
    <row r="1287" spans="1:22" ht="16.5" x14ac:dyDescent="0.15">
      <c r="A1287">
        <f>人物属性总表!A1292</f>
        <v>1284</v>
      </c>
      <c r="B1287" s="5">
        <f>人物属性总表!K1292</f>
        <v>17413</v>
      </c>
      <c r="C1287" s="5">
        <f>人物属性总表!L1292</f>
        <v>12</v>
      </c>
      <c r="D1287" s="5">
        <f>人物属性总表!M1292</f>
        <v>17413</v>
      </c>
      <c r="E1287" s="5">
        <f>人物属性总表!N1292</f>
        <v>12</v>
      </c>
      <c r="F1287" s="5">
        <f>人物属性总表!O1292</f>
        <v>51140</v>
      </c>
      <c r="G1287" s="22">
        <f t="shared" si="329"/>
        <v>10266915</v>
      </c>
      <c r="H1287" s="22">
        <f t="shared" si="330"/>
        <v>15455</v>
      </c>
      <c r="I1287" s="22">
        <f t="shared" si="331"/>
        <v>10266915</v>
      </c>
      <c r="J1287" s="22">
        <f t="shared" si="332"/>
        <v>15455</v>
      </c>
      <c r="K1287" s="22">
        <f t="shared" si="333"/>
        <v>30116780</v>
      </c>
      <c r="L1287" s="22"/>
      <c r="M1287" s="29">
        <f t="shared" si="334"/>
        <v>2611</v>
      </c>
      <c r="N1287" s="29">
        <f t="shared" si="335"/>
        <v>1</v>
      </c>
      <c r="O1287" s="29">
        <f t="shared" si="336"/>
        <v>2611</v>
      </c>
      <c r="P1287" s="29">
        <f t="shared" si="337"/>
        <v>1</v>
      </c>
      <c r="Q1287" s="29">
        <f t="shared" si="338"/>
        <v>7671</v>
      </c>
      <c r="R1287" s="30">
        <f t="shared" si="339"/>
        <v>2053383</v>
      </c>
      <c r="S1287" s="30">
        <f t="shared" si="340"/>
        <v>3091</v>
      </c>
      <c r="T1287" s="30">
        <f t="shared" si="341"/>
        <v>2053383</v>
      </c>
      <c r="U1287" s="30">
        <f t="shared" si="342"/>
        <v>3091</v>
      </c>
      <c r="V1287" s="30">
        <f t="shared" si="343"/>
        <v>6023356</v>
      </c>
    </row>
    <row r="1288" spans="1:22" ht="16.5" x14ac:dyDescent="0.15">
      <c r="A1288">
        <f>人物属性总表!A1293</f>
        <v>1285</v>
      </c>
      <c r="B1288" s="5">
        <f>人物属性总表!K1293</f>
        <v>17429</v>
      </c>
      <c r="C1288" s="5">
        <f>人物属性总表!L1293</f>
        <v>13</v>
      </c>
      <c r="D1288" s="5">
        <f>人物属性总表!M1293</f>
        <v>17429</v>
      </c>
      <c r="E1288" s="5">
        <f>人物属性总表!N1293</f>
        <v>13</v>
      </c>
      <c r="F1288" s="5">
        <f>人物属性总表!O1293</f>
        <v>49810</v>
      </c>
      <c r="G1288" s="22">
        <f t="shared" si="329"/>
        <v>10284344</v>
      </c>
      <c r="H1288" s="22">
        <f t="shared" si="330"/>
        <v>15468</v>
      </c>
      <c r="I1288" s="22">
        <f t="shared" si="331"/>
        <v>10284344</v>
      </c>
      <c r="J1288" s="22">
        <f t="shared" si="332"/>
        <v>15468</v>
      </c>
      <c r="K1288" s="22">
        <f t="shared" si="333"/>
        <v>30166590</v>
      </c>
      <c r="L1288" s="22"/>
      <c r="M1288" s="29">
        <f t="shared" si="334"/>
        <v>2614</v>
      </c>
      <c r="N1288" s="29">
        <f t="shared" si="335"/>
        <v>1</v>
      </c>
      <c r="O1288" s="29">
        <f t="shared" si="336"/>
        <v>2614</v>
      </c>
      <c r="P1288" s="29">
        <f t="shared" si="337"/>
        <v>1</v>
      </c>
      <c r="Q1288" s="29">
        <f t="shared" si="338"/>
        <v>7471</v>
      </c>
      <c r="R1288" s="30">
        <f t="shared" si="339"/>
        <v>2056868</v>
      </c>
      <c r="S1288" s="30">
        <f t="shared" si="340"/>
        <v>3093</v>
      </c>
      <c r="T1288" s="30">
        <f t="shared" si="341"/>
        <v>2056868</v>
      </c>
      <c r="U1288" s="30">
        <f t="shared" si="342"/>
        <v>3093</v>
      </c>
      <c r="V1288" s="30">
        <f t="shared" si="343"/>
        <v>6033318</v>
      </c>
    </row>
    <row r="1289" spans="1:22" ht="16.5" x14ac:dyDescent="0.15">
      <c r="A1289">
        <f>人物属性总表!A1294</f>
        <v>1286</v>
      </c>
      <c r="B1289" s="5">
        <f>人物属性总表!K1294</f>
        <v>17445</v>
      </c>
      <c r="C1289" s="5">
        <f>人物属性总表!L1294</f>
        <v>12</v>
      </c>
      <c r="D1289" s="5">
        <f>人物属性总表!M1294</f>
        <v>17445</v>
      </c>
      <c r="E1289" s="5">
        <f>人物属性总表!N1294</f>
        <v>12</v>
      </c>
      <c r="F1289" s="5">
        <f>人物属性总表!O1294</f>
        <v>51230</v>
      </c>
      <c r="G1289" s="22">
        <f t="shared" si="329"/>
        <v>10301789</v>
      </c>
      <c r="H1289" s="22">
        <f t="shared" si="330"/>
        <v>15480</v>
      </c>
      <c r="I1289" s="22">
        <f t="shared" si="331"/>
        <v>10301789</v>
      </c>
      <c r="J1289" s="22">
        <f t="shared" si="332"/>
        <v>15480</v>
      </c>
      <c r="K1289" s="22">
        <f t="shared" si="333"/>
        <v>30217820</v>
      </c>
      <c r="L1289" s="22"/>
      <c r="M1289" s="29">
        <f t="shared" si="334"/>
        <v>2616</v>
      </c>
      <c r="N1289" s="29">
        <f t="shared" si="335"/>
        <v>1</v>
      </c>
      <c r="O1289" s="29">
        <f t="shared" si="336"/>
        <v>2616</v>
      </c>
      <c r="P1289" s="29">
        <f t="shared" si="337"/>
        <v>1</v>
      </c>
      <c r="Q1289" s="29">
        <f t="shared" si="338"/>
        <v>7684</v>
      </c>
      <c r="R1289" s="30">
        <f t="shared" si="339"/>
        <v>2060357</v>
      </c>
      <c r="S1289" s="30">
        <f t="shared" si="340"/>
        <v>3096</v>
      </c>
      <c r="T1289" s="30">
        <f t="shared" si="341"/>
        <v>2060357</v>
      </c>
      <c r="U1289" s="30">
        <f t="shared" si="342"/>
        <v>3096</v>
      </c>
      <c r="V1289" s="30">
        <f t="shared" si="343"/>
        <v>6043564</v>
      </c>
    </row>
    <row r="1290" spans="1:22" ht="16.5" x14ac:dyDescent="0.15">
      <c r="A1290">
        <f>人物属性总表!A1295</f>
        <v>1287</v>
      </c>
      <c r="B1290" s="5">
        <f>人物属性总表!K1295</f>
        <v>17461</v>
      </c>
      <c r="C1290" s="5">
        <f>人物属性总表!L1295</f>
        <v>12</v>
      </c>
      <c r="D1290" s="5">
        <f>人物属性总表!M1295</f>
        <v>17461</v>
      </c>
      <c r="E1290" s="5">
        <f>人物属性总表!N1295</f>
        <v>12</v>
      </c>
      <c r="F1290" s="5">
        <f>人物属性总表!O1295</f>
        <v>51280</v>
      </c>
      <c r="G1290" s="22">
        <f t="shared" si="329"/>
        <v>10319250</v>
      </c>
      <c r="H1290" s="22">
        <f t="shared" si="330"/>
        <v>15492</v>
      </c>
      <c r="I1290" s="22">
        <f t="shared" si="331"/>
        <v>10319250</v>
      </c>
      <c r="J1290" s="22">
        <f t="shared" si="332"/>
        <v>15492</v>
      </c>
      <c r="K1290" s="22">
        <f t="shared" si="333"/>
        <v>30269100</v>
      </c>
      <c r="L1290" s="22"/>
      <c r="M1290" s="29">
        <f t="shared" si="334"/>
        <v>2619</v>
      </c>
      <c r="N1290" s="29">
        <f t="shared" si="335"/>
        <v>1</v>
      </c>
      <c r="O1290" s="29">
        <f t="shared" si="336"/>
        <v>2619</v>
      </c>
      <c r="P1290" s="29">
        <f t="shared" si="337"/>
        <v>1</v>
      </c>
      <c r="Q1290" s="29">
        <f t="shared" si="338"/>
        <v>7692</v>
      </c>
      <c r="R1290" s="30">
        <f t="shared" si="339"/>
        <v>2063850</v>
      </c>
      <c r="S1290" s="30">
        <f t="shared" si="340"/>
        <v>3098</v>
      </c>
      <c r="T1290" s="30">
        <f t="shared" si="341"/>
        <v>2063850</v>
      </c>
      <c r="U1290" s="30">
        <f t="shared" si="342"/>
        <v>3098</v>
      </c>
      <c r="V1290" s="30">
        <f t="shared" si="343"/>
        <v>6053820</v>
      </c>
    </row>
    <row r="1291" spans="1:22" ht="16.5" x14ac:dyDescent="0.15">
      <c r="A1291">
        <f>人物属性总表!A1296</f>
        <v>1288</v>
      </c>
      <c r="B1291" s="5">
        <f>人物属性总表!K1296</f>
        <v>17478</v>
      </c>
      <c r="C1291" s="5">
        <f>人物属性总表!L1296</f>
        <v>12</v>
      </c>
      <c r="D1291" s="5">
        <f>人物属性总表!M1296</f>
        <v>17478</v>
      </c>
      <c r="E1291" s="5">
        <f>人物属性总表!N1296</f>
        <v>12</v>
      </c>
      <c r="F1291" s="5">
        <f>人物属性总表!O1296</f>
        <v>51330</v>
      </c>
      <c r="G1291" s="22">
        <f t="shared" si="329"/>
        <v>10336728</v>
      </c>
      <c r="H1291" s="22">
        <f t="shared" si="330"/>
        <v>15504</v>
      </c>
      <c r="I1291" s="22">
        <f t="shared" si="331"/>
        <v>10336728</v>
      </c>
      <c r="J1291" s="22">
        <f t="shared" si="332"/>
        <v>15504</v>
      </c>
      <c r="K1291" s="22">
        <f t="shared" si="333"/>
        <v>30320430</v>
      </c>
      <c r="L1291" s="22"/>
      <c r="M1291" s="29">
        <f t="shared" si="334"/>
        <v>2621</v>
      </c>
      <c r="N1291" s="29">
        <f t="shared" si="335"/>
        <v>1</v>
      </c>
      <c r="O1291" s="29">
        <f t="shared" si="336"/>
        <v>2621</v>
      </c>
      <c r="P1291" s="29">
        <f t="shared" si="337"/>
        <v>1</v>
      </c>
      <c r="Q1291" s="29">
        <f t="shared" si="338"/>
        <v>7699</v>
      </c>
      <c r="R1291" s="30">
        <f t="shared" si="339"/>
        <v>2067345</v>
      </c>
      <c r="S1291" s="30">
        <f t="shared" si="340"/>
        <v>3100</v>
      </c>
      <c r="T1291" s="30">
        <f t="shared" si="341"/>
        <v>2067345</v>
      </c>
      <c r="U1291" s="30">
        <f t="shared" si="342"/>
        <v>3100</v>
      </c>
      <c r="V1291" s="30">
        <f t="shared" si="343"/>
        <v>6064086</v>
      </c>
    </row>
    <row r="1292" spans="1:22" ht="16.5" x14ac:dyDescent="0.15">
      <c r="A1292">
        <f>人物属性总表!A1297</f>
        <v>1289</v>
      </c>
      <c r="B1292" s="5">
        <f>人物属性总表!K1297</f>
        <v>17494</v>
      </c>
      <c r="C1292" s="5">
        <f>人物属性总表!L1297</f>
        <v>13</v>
      </c>
      <c r="D1292" s="5">
        <f>人物属性总表!M1297</f>
        <v>17494</v>
      </c>
      <c r="E1292" s="5">
        <f>人物属性总表!N1297</f>
        <v>13</v>
      </c>
      <c r="F1292" s="5">
        <f>人物属性总表!O1297</f>
        <v>50000</v>
      </c>
      <c r="G1292" s="22">
        <f t="shared" si="329"/>
        <v>10354222</v>
      </c>
      <c r="H1292" s="22">
        <f t="shared" si="330"/>
        <v>15517</v>
      </c>
      <c r="I1292" s="22">
        <f t="shared" si="331"/>
        <v>10354222</v>
      </c>
      <c r="J1292" s="22">
        <f t="shared" si="332"/>
        <v>15517</v>
      </c>
      <c r="K1292" s="22">
        <f t="shared" si="333"/>
        <v>30370430</v>
      </c>
      <c r="L1292" s="22"/>
      <c r="M1292" s="29">
        <f t="shared" si="334"/>
        <v>2624</v>
      </c>
      <c r="N1292" s="29">
        <f t="shared" si="335"/>
        <v>1</v>
      </c>
      <c r="O1292" s="29">
        <f t="shared" si="336"/>
        <v>2624</v>
      </c>
      <c r="P1292" s="29">
        <f t="shared" si="337"/>
        <v>1</v>
      </c>
      <c r="Q1292" s="29">
        <f t="shared" si="338"/>
        <v>7500</v>
      </c>
      <c r="R1292" s="30">
        <f t="shared" si="339"/>
        <v>2070844</v>
      </c>
      <c r="S1292" s="30">
        <f t="shared" si="340"/>
        <v>3103</v>
      </c>
      <c r="T1292" s="30">
        <f t="shared" si="341"/>
        <v>2070844</v>
      </c>
      <c r="U1292" s="30">
        <f t="shared" si="342"/>
        <v>3103</v>
      </c>
      <c r="V1292" s="30">
        <f t="shared" si="343"/>
        <v>6074086</v>
      </c>
    </row>
    <row r="1293" spans="1:22" ht="16.5" x14ac:dyDescent="0.15">
      <c r="A1293">
        <f>人物属性总表!A1298</f>
        <v>1290</v>
      </c>
      <c r="B1293" s="5">
        <f>人物属性总表!K1298</f>
        <v>17510</v>
      </c>
      <c r="C1293" s="5">
        <f>人物属性总表!L1298</f>
        <v>12</v>
      </c>
      <c r="D1293" s="5">
        <f>人物属性总表!M1298</f>
        <v>17510</v>
      </c>
      <c r="E1293" s="5">
        <f>人物属性总表!N1298</f>
        <v>12</v>
      </c>
      <c r="F1293" s="5">
        <f>人物属性总表!O1298</f>
        <v>51420</v>
      </c>
      <c r="G1293" s="22">
        <f t="shared" si="329"/>
        <v>10371732</v>
      </c>
      <c r="H1293" s="22">
        <f t="shared" si="330"/>
        <v>15529</v>
      </c>
      <c r="I1293" s="22">
        <f t="shared" si="331"/>
        <v>10371732</v>
      </c>
      <c r="J1293" s="22">
        <f t="shared" si="332"/>
        <v>15529</v>
      </c>
      <c r="K1293" s="22">
        <f t="shared" si="333"/>
        <v>30421850</v>
      </c>
      <c r="L1293" s="22"/>
      <c r="M1293" s="29">
        <f t="shared" si="334"/>
        <v>2626</v>
      </c>
      <c r="N1293" s="29">
        <f t="shared" si="335"/>
        <v>1</v>
      </c>
      <c r="O1293" s="29">
        <f t="shared" si="336"/>
        <v>2626</v>
      </c>
      <c r="P1293" s="29">
        <f t="shared" si="337"/>
        <v>1</v>
      </c>
      <c r="Q1293" s="29">
        <f t="shared" si="338"/>
        <v>7713</v>
      </c>
      <c r="R1293" s="30">
        <f t="shared" si="339"/>
        <v>2074346</v>
      </c>
      <c r="S1293" s="30">
        <f t="shared" si="340"/>
        <v>3105</v>
      </c>
      <c r="T1293" s="30">
        <f t="shared" si="341"/>
        <v>2074346</v>
      </c>
      <c r="U1293" s="30">
        <f t="shared" si="342"/>
        <v>3105</v>
      </c>
      <c r="V1293" s="30">
        <f t="shared" si="343"/>
        <v>6084370</v>
      </c>
    </row>
    <row r="1294" spans="1:22" ht="16.5" x14ac:dyDescent="0.15">
      <c r="A1294">
        <f>人物属性总表!A1299</f>
        <v>1291</v>
      </c>
      <c r="B1294" s="5">
        <f>人物属性总表!K1299</f>
        <v>17526</v>
      </c>
      <c r="C1294" s="5">
        <f>人物属性总表!L1299</f>
        <v>12</v>
      </c>
      <c r="D1294" s="5">
        <f>人物属性总表!M1299</f>
        <v>17526</v>
      </c>
      <c r="E1294" s="5">
        <f>人物属性总表!N1299</f>
        <v>12</v>
      </c>
      <c r="F1294" s="5">
        <f>人物属性总表!O1299</f>
        <v>51470</v>
      </c>
      <c r="G1294" s="22">
        <f t="shared" si="329"/>
        <v>10389258</v>
      </c>
      <c r="H1294" s="22">
        <f t="shared" si="330"/>
        <v>15541</v>
      </c>
      <c r="I1294" s="22">
        <f t="shared" si="331"/>
        <v>10389258</v>
      </c>
      <c r="J1294" s="22">
        <f t="shared" si="332"/>
        <v>15541</v>
      </c>
      <c r="K1294" s="22">
        <f t="shared" si="333"/>
        <v>30473320</v>
      </c>
      <c r="L1294" s="22"/>
      <c r="M1294" s="29">
        <f t="shared" si="334"/>
        <v>2628</v>
      </c>
      <c r="N1294" s="29">
        <f t="shared" si="335"/>
        <v>1</v>
      </c>
      <c r="O1294" s="29">
        <f t="shared" si="336"/>
        <v>2628</v>
      </c>
      <c r="P1294" s="29">
        <f t="shared" si="337"/>
        <v>1</v>
      </c>
      <c r="Q1294" s="29">
        <f t="shared" si="338"/>
        <v>7720</v>
      </c>
      <c r="R1294" s="30">
        <f t="shared" si="339"/>
        <v>2077851</v>
      </c>
      <c r="S1294" s="30">
        <f t="shared" si="340"/>
        <v>3108</v>
      </c>
      <c r="T1294" s="30">
        <f t="shared" si="341"/>
        <v>2077851</v>
      </c>
      <c r="U1294" s="30">
        <f t="shared" si="342"/>
        <v>3108</v>
      </c>
      <c r="V1294" s="30">
        <f t="shared" si="343"/>
        <v>6094664</v>
      </c>
    </row>
    <row r="1295" spans="1:22" ht="16.5" x14ac:dyDescent="0.15">
      <c r="A1295">
        <f>人物属性总表!A1300</f>
        <v>1292</v>
      </c>
      <c r="B1295" s="5">
        <f>人物属性总表!K1300</f>
        <v>17542</v>
      </c>
      <c r="C1295" s="5">
        <f>人物属性总表!L1300</f>
        <v>12</v>
      </c>
      <c r="D1295" s="5">
        <f>人物属性总表!M1300</f>
        <v>17542</v>
      </c>
      <c r="E1295" s="5">
        <f>人物属性总表!N1300</f>
        <v>12</v>
      </c>
      <c r="F1295" s="5">
        <f>人物属性总表!O1300</f>
        <v>51520</v>
      </c>
      <c r="G1295" s="22">
        <f t="shared" si="329"/>
        <v>10406800</v>
      </c>
      <c r="H1295" s="22">
        <f t="shared" si="330"/>
        <v>15553</v>
      </c>
      <c r="I1295" s="22">
        <f t="shared" si="331"/>
        <v>10406800</v>
      </c>
      <c r="J1295" s="22">
        <f t="shared" si="332"/>
        <v>15553</v>
      </c>
      <c r="K1295" s="22">
        <f t="shared" si="333"/>
        <v>30524840</v>
      </c>
      <c r="L1295" s="22"/>
      <c r="M1295" s="29">
        <f t="shared" si="334"/>
        <v>2631</v>
      </c>
      <c r="N1295" s="29">
        <f t="shared" si="335"/>
        <v>1</v>
      </c>
      <c r="O1295" s="29">
        <f t="shared" si="336"/>
        <v>2631</v>
      </c>
      <c r="P1295" s="29">
        <f t="shared" si="337"/>
        <v>1</v>
      </c>
      <c r="Q1295" s="29">
        <f t="shared" si="338"/>
        <v>7728</v>
      </c>
      <c r="R1295" s="30">
        <f t="shared" si="339"/>
        <v>2081360</v>
      </c>
      <c r="S1295" s="30">
        <f t="shared" si="340"/>
        <v>3110</v>
      </c>
      <c r="T1295" s="30">
        <f t="shared" si="341"/>
        <v>2081360</v>
      </c>
      <c r="U1295" s="30">
        <f t="shared" si="342"/>
        <v>3110</v>
      </c>
      <c r="V1295" s="30">
        <f t="shared" si="343"/>
        <v>6104968</v>
      </c>
    </row>
    <row r="1296" spans="1:22" ht="16.5" x14ac:dyDescent="0.15">
      <c r="A1296">
        <f>人物属性总表!A1301</f>
        <v>1293</v>
      </c>
      <c r="B1296" s="5">
        <f>人物属性总表!K1301</f>
        <v>17558</v>
      </c>
      <c r="C1296" s="5">
        <f>人物属性总表!L1301</f>
        <v>13</v>
      </c>
      <c r="D1296" s="5">
        <f>人物属性总表!M1301</f>
        <v>17558</v>
      </c>
      <c r="E1296" s="5">
        <f>人物属性总表!N1301</f>
        <v>13</v>
      </c>
      <c r="F1296" s="5">
        <f>人物属性总表!O1301</f>
        <v>50180</v>
      </c>
      <c r="G1296" s="22">
        <f t="shared" si="329"/>
        <v>10424358</v>
      </c>
      <c r="H1296" s="22">
        <f t="shared" si="330"/>
        <v>15566</v>
      </c>
      <c r="I1296" s="22">
        <f t="shared" si="331"/>
        <v>10424358</v>
      </c>
      <c r="J1296" s="22">
        <f t="shared" si="332"/>
        <v>15566</v>
      </c>
      <c r="K1296" s="22">
        <f t="shared" si="333"/>
        <v>30575020</v>
      </c>
      <c r="L1296" s="22"/>
      <c r="M1296" s="29">
        <f t="shared" si="334"/>
        <v>2633</v>
      </c>
      <c r="N1296" s="29">
        <f t="shared" si="335"/>
        <v>1</v>
      </c>
      <c r="O1296" s="29">
        <f t="shared" si="336"/>
        <v>2633</v>
      </c>
      <c r="P1296" s="29">
        <f t="shared" si="337"/>
        <v>1</v>
      </c>
      <c r="Q1296" s="29">
        <f t="shared" si="338"/>
        <v>7527</v>
      </c>
      <c r="R1296" s="30">
        <f t="shared" si="339"/>
        <v>2084871</v>
      </c>
      <c r="S1296" s="30">
        <f t="shared" si="340"/>
        <v>3113</v>
      </c>
      <c r="T1296" s="30">
        <f t="shared" si="341"/>
        <v>2084871</v>
      </c>
      <c r="U1296" s="30">
        <f t="shared" si="342"/>
        <v>3113</v>
      </c>
      <c r="V1296" s="30">
        <f t="shared" si="343"/>
        <v>6115004</v>
      </c>
    </row>
    <row r="1297" spans="1:22" ht="16.5" x14ac:dyDescent="0.15">
      <c r="A1297">
        <f>人物属性总表!A1302</f>
        <v>1294</v>
      </c>
      <c r="B1297" s="5">
        <f>人物属性总表!K1302</f>
        <v>17574</v>
      </c>
      <c r="C1297" s="5">
        <f>人物属性总表!L1302</f>
        <v>12</v>
      </c>
      <c r="D1297" s="5">
        <f>人物属性总表!M1302</f>
        <v>17574</v>
      </c>
      <c r="E1297" s="5">
        <f>人物属性总表!N1302</f>
        <v>12</v>
      </c>
      <c r="F1297" s="5">
        <f>人物属性总表!O1302</f>
        <v>51610</v>
      </c>
      <c r="G1297" s="22">
        <f t="shared" si="329"/>
        <v>10441932</v>
      </c>
      <c r="H1297" s="22">
        <f t="shared" si="330"/>
        <v>15578</v>
      </c>
      <c r="I1297" s="22">
        <f t="shared" si="331"/>
        <v>10441932</v>
      </c>
      <c r="J1297" s="22">
        <f t="shared" si="332"/>
        <v>15578</v>
      </c>
      <c r="K1297" s="22">
        <f t="shared" si="333"/>
        <v>30626630</v>
      </c>
      <c r="L1297" s="22"/>
      <c r="M1297" s="29">
        <f t="shared" si="334"/>
        <v>2636</v>
      </c>
      <c r="N1297" s="29">
        <f t="shared" si="335"/>
        <v>1</v>
      </c>
      <c r="O1297" s="29">
        <f t="shared" si="336"/>
        <v>2636</v>
      </c>
      <c r="P1297" s="29">
        <f t="shared" si="337"/>
        <v>1</v>
      </c>
      <c r="Q1297" s="29">
        <f t="shared" si="338"/>
        <v>7741</v>
      </c>
      <c r="R1297" s="30">
        <f t="shared" si="339"/>
        <v>2088386</v>
      </c>
      <c r="S1297" s="30">
        <f t="shared" si="340"/>
        <v>3115</v>
      </c>
      <c r="T1297" s="30">
        <f t="shared" si="341"/>
        <v>2088386</v>
      </c>
      <c r="U1297" s="30">
        <f t="shared" si="342"/>
        <v>3115</v>
      </c>
      <c r="V1297" s="30">
        <f t="shared" si="343"/>
        <v>6125326</v>
      </c>
    </row>
    <row r="1298" spans="1:22" ht="16.5" x14ac:dyDescent="0.15">
      <c r="A1298">
        <f>人物属性总表!A1303</f>
        <v>1295</v>
      </c>
      <c r="B1298" s="5">
        <f>人物属性总表!K1303</f>
        <v>17591</v>
      </c>
      <c r="C1298" s="5">
        <f>人物属性总表!L1303</f>
        <v>12</v>
      </c>
      <c r="D1298" s="5">
        <f>人物属性总表!M1303</f>
        <v>17591</v>
      </c>
      <c r="E1298" s="5">
        <f>人物属性总表!N1303</f>
        <v>12</v>
      </c>
      <c r="F1298" s="5">
        <f>人物属性总表!O1303</f>
        <v>51660</v>
      </c>
      <c r="G1298" s="22">
        <f t="shared" si="329"/>
        <v>10459523</v>
      </c>
      <c r="H1298" s="22">
        <f t="shared" si="330"/>
        <v>15590</v>
      </c>
      <c r="I1298" s="22">
        <f t="shared" si="331"/>
        <v>10459523</v>
      </c>
      <c r="J1298" s="22">
        <f t="shared" si="332"/>
        <v>15590</v>
      </c>
      <c r="K1298" s="22">
        <f t="shared" si="333"/>
        <v>30678290</v>
      </c>
      <c r="L1298" s="22"/>
      <c r="M1298" s="29">
        <f t="shared" si="334"/>
        <v>2638</v>
      </c>
      <c r="N1298" s="29">
        <f t="shared" si="335"/>
        <v>1</v>
      </c>
      <c r="O1298" s="29">
        <f t="shared" si="336"/>
        <v>2638</v>
      </c>
      <c r="P1298" s="29">
        <f t="shared" si="337"/>
        <v>1</v>
      </c>
      <c r="Q1298" s="29">
        <f t="shared" si="338"/>
        <v>7749</v>
      </c>
      <c r="R1298" s="30">
        <f t="shared" si="339"/>
        <v>2091904</v>
      </c>
      <c r="S1298" s="30">
        <f t="shared" si="340"/>
        <v>3118</v>
      </c>
      <c r="T1298" s="30">
        <f t="shared" si="341"/>
        <v>2091904</v>
      </c>
      <c r="U1298" s="30">
        <f t="shared" si="342"/>
        <v>3118</v>
      </c>
      <c r="V1298" s="30">
        <f t="shared" si="343"/>
        <v>6135658</v>
      </c>
    </row>
    <row r="1299" spans="1:22" ht="16.5" x14ac:dyDescent="0.15">
      <c r="A1299">
        <f>人物属性总表!A1304</f>
        <v>1296</v>
      </c>
      <c r="B1299" s="5">
        <f>人物属性总表!K1304</f>
        <v>17607</v>
      </c>
      <c r="C1299" s="5">
        <f>人物属性总表!L1304</f>
        <v>12</v>
      </c>
      <c r="D1299" s="5">
        <f>人物属性总表!M1304</f>
        <v>17607</v>
      </c>
      <c r="E1299" s="5">
        <f>人物属性总表!N1304</f>
        <v>12</v>
      </c>
      <c r="F1299" s="5">
        <f>人物属性总表!O1304</f>
        <v>51710</v>
      </c>
      <c r="G1299" s="22">
        <f t="shared" si="329"/>
        <v>10477130</v>
      </c>
      <c r="H1299" s="22">
        <f t="shared" si="330"/>
        <v>15602</v>
      </c>
      <c r="I1299" s="22">
        <f t="shared" si="331"/>
        <v>10477130</v>
      </c>
      <c r="J1299" s="22">
        <f t="shared" si="332"/>
        <v>15602</v>
      </c>
      <c r="K1299" s="22">
        <f t="shared" si="333"/>
        <v>30730000</v>
      </c>
      <c r="L1299" s="22"/>
      <c r="M1299" s="29">
        <f t="shared" si="334"/>
        <v>2641</v>
      </c>
      <c r="N1299" s="29">
        <f t="shared" si="335"/>
        <v>1</v>
      </c>
      <c r="O1299" s="29">
        <f t="shared" si="336"/>
        <v>2641</v>
      </c>
      <c r="P1299" s="29">
        <f t="shared" si="337"/>
        <v>1</v>
      </c>
      <c r="Q1299" s="29">
        <f t="shared" si="338"/>
        <v>7756</v>
      </c>
      <c r="R1299" s="30">
        <f t="shared" si="339"/>
        <v>2095426</v>
      </c>
      <c r="S1299" s="30">
        <f t="shared" si="340"/>
        <v>3120</v>
      </c>
      <c r="T1299" s="30">
        <f t="shared" si="341"/>
        <v>2095426</v>
      </c>
      <c r="U1299" s="30">
        <f t="shared" si="342"/>
        <v>3120</v>
      </c>
      <c r="V1299" s="30">
        <f t="shared" si="343"/>
        <v>6146000</v>
      </c>
    </row>
    <row r="1300" spans="1:22" ht="16.5" x14ac:dyDescent="0.15">
      <c r="A1300">
        <f>人物属性总表!A1305</f>
        <v>1297</v>
      </c>
      <c r="B1300" s="5">
        <f>人物属性总表!K1305</f>
        <v>17623</v>
      </c>
      <c r="C1300" s="5">
        <f>人物属性总表!L1305</f>
        <v>13</v>
      </c>
      <c r="D1300" s="5">
        <f>人物属性总表!M1305</f>
        <v>17623</v>
      </c>
      <c r="E1300" s="5">
        <f>人物属性总表!N1305</f>
        <v>13</v>
      </c>
      <c r="F1300" s="5">
        <f>人物属性总表!O1305</f>
        <v>50360</v>
      </c>
      <c r="G1300" s="22">
        <f t="shared" si="329"/>
        <v>10494753</v>
      </c>
      <c r="H1300" s="22">
        <f t="shared" si="330"/>
        <v>15615</v>
      </c>
      <c r="I1300" s="22">
        <f t="shared" si="331"/>
        <v>10494753</v>
      </c>
      <c r="J1300" s="22">
        <f t="shared" si="332"/>
        <v>15615</v>
      </c>
      <c r="K1300" s="22">
        <f t="shared" si="333"/>
        <v>30780360</v>
      </c>
      <c r="L1300" s="22"/>
      <c r="M1300" s="29">
        <f t="shared" si="334"/>
        <v>2643</v>
      </c>
      <c r="N1300" s="29">
        <f t="shared" si="335"/>
        <v>1</v>
      </c>
      <c r="O1300" s="29">
        <f t="shared" si="336"/>
        <v>2643</v>
      </c>
      <c r="P1300" s="29">
        <f t="shared" si="337"/>
        <v>1</v>
      </c>
      <c r="Q1300" s="29">
        <f t="shared" si="338"/>
        <v>7554</v>
      </c>
      <c r="R1300" s="30">
        <f t="shared" si="339"/>
        <v>2098950</v>
      </c>
      <c r="S1300" s="30">
        <f t="shared" si="340"/>
        <v>3123</v>
      </c>
      <c r="T1300" s="30">
        <f t="shared" si="341"/>
        <v>2098950</v>
      </c>
      <c r="U1300" s="30">
        <f t="shared" si="342"/>
        <v>3123</v>
      </c>
      <c r="V1300" s="30">
        <f t="shared" si="343"/>
        <v>6156072</v>
      </c>
    </row>
    <row r="1301" spans="1:22" ht="16.5" x14ac:dyDescent="0.15">
      <c r="A1301">
        <f>人物属性总表!A1306</f>
        <v>1298</v>
      </c>
      <c r="B1301" s="5">
        <f>人物属性总表!K1306</f>
        <v>17639</v>
      </c>
      <c r="C1301" s="5">
        <f>人物属性总表!L1306</f>
        <v>12</v>
      </c>
      <c r="D1301" s="5">
        <f>人物属性总表!M1306</f>
        <v>17639</v>
      </c>
      <c r="E1301" s="5">
        <f>人物属性总表!N1306</f>
        <v>12</v>
      </c>
      <c r="F1301" s="5">
        <f>人物属性总表!O1306</f>
        <v>51800</v>
      </c>
      <c r="G1301" s="22">
        <f t="shared" si="329"/>
        <v>10512392</v>
      </c>
      <c r="H1301" s="22">
        <f t="shared" si="330"/>
        <v>15627</v>
      </c>
      <c r="I1301" s="22">
        <f t="shared" si="331"/>
        <v>10512392</v>
      </c>
      <c r="J1301" s="22">
        <f t="shared" si="332"/>
        <v>15627</v>
      </c>
      <c r="K1301" s="22">
        <f t="shared" si="333"/>
        <v>30832160</v>
      </c>
      <c r="L1301" s="22"/>
      <c r="M1301" s="29">
        <f t="shared" si="334"/>
        <v>2645</v>
      </c>
      <c r="N1301" s="29">
        <f t="shared" si="335"/>
        <v>1</v>
      </c>
      <c r="O1301" s="29">
        <f t="shared" si="336"/>
        <v>2645</v>
      </c>
      <c r="P1301" s="29">
        <f t="shared" si="337"/>
        <v>1</v>
      </c>
      <c r="Q1301" s="29">
        <f t="shared" si="338"/>
        <v>7770</v>
      </c>
      <c r="R1301" s="30">
        <f t="shared" si="339"/>
        <v>2102478</v>
      </c>
      <c r="S1301" s="30">
        <f t="shared" si="340"/>
        <v>3125</v>
      </c>
      <c r="T1301" s="30">
        <f t="shared" si="341"/>
        <v>2102478</v>
      </c>
      <c r="U1301" s="30">
        <f t="shared" si="342"/>
        <v>3125</v>
      </c>
      <c r="V1301" s="30">
        <f t="shared" si="343"/>
        <v>6166432</v>
      </c>
    </row>
    <row r="1302" spans="1:22" ht="16.5" x14ac:dyDescent="0.15">
      <c r="A1302">
        <f>人物属性总表!A1307</f>
        <v>1299</v>
      </c>
      <c r="B1302" s="5">
        <f>人物属性总表!K1307</f>
        <v>17655</v>
      </c>
      <c r="C1302" s="5">
        <f>人物属性总表!L1307</f>
        <v>12</v>
      </c>
      <c r="D1302" s="5">
        <f>人物属性总表!M1307</f>
        <v>17655</v>
      </c>
      <c r="E1302" s="5">
        <f>人物属性总表!N1307</f>
        <v>12</v>
      </c>
      <c r="F1302" s="5">
        <f>人物属性总表!O1307</f>
        <v>51850</v>
      </c>
      <c r="G1302" s="22">
        <f t="shared" si="329"/>
        <v>10530047</v>
      </c>
      <c r="H1302" s="22">
        <f t="shared" si="330"/>
        <v>15639</v>
      </c>
      <c r="I1302" s="22">
        <f t="shared" si="331"/>
        <v>10530047</v>
      </c>
      <c r="J1302" s="22">
        <f t="shared" si="332"/>
        <v>15639</v>
      </c>
      <c r="K1302" s="22">
        <f t="shared" si="333"/>
        <v>30884010</v>
      </c>
      <c r="L1302" s="22"/>
      <c r="M1302" s="29">
        <f t="shared" si="334"/>
        <v>2648</v>
      </c>
      <c r="N1302" s="29">
        <f t="shared" si="335"/>
        <v>1</v>
      </c>
      <c r="O1302" s="29">
        <f t="shared" si="336"/>
        <v>2648</v>
      </c>
      <c r="P1302" s="29">
        <f t="shared" si="337"/>
        <v>1</v>
      </c>
      <c r="Q1302" s="29">
        <f t="shared" si="338"/>
        <v>7777</v>
      </c>
      <c r="R1302" s="30">
        <f t="shared" si="339"/>
        <v>2106009</v>
      </c>
      <c r="S1302" s="30">
        <f t="shared" si="340"/>
        <v>3127</v>
      </c>
      <c r="T1302" s="30">
        <f t="shared" si="341"/>
        <v>2106009</v>
      </c>
      <c r="U1302" s="30">
        <f t="shared" si="342"/>
        <v>3127</v>
      </c>
      <c r="V1302" s="30">
        <f t="shared" si="343"/>
        <v>6176802</v>
      </c>
    </row>
    <row r="1303" spans="1:22" ht="16.5" x14ac:dyDescent="0.15">
      <c r="A1303">
        <f>人物属性总表!A1308</f>
        <v>1300</v>
      </c>
      <c r="B1303" s="5">
        <f>人物属性总表!K1308</f>
        <v>17671</v>
      </c>
      <c r="C1303" s="5">
        <f>人物属性总表!L1308</f>
        <v>12</v>
      </c>
      <c r="D1303" s="5">
        <f>人物属性总表!M1308</f>
        <v>17671</v>
      </c>
      <c r="E1303" s="5">
        <f>人物属性总表!N1308</f>
        <v>12</v>
      </c>
      <c r="F1303" s="5">
        <f>人物属性总表!O1308</f>
        <v>51890</v>
      </c>
      <c r="G1303" s="22">
        <f t="shared" si="329"/>
        <v>10547718</v>
      </c>
      <c r="H1303" s="22">
        <f t="shared" si="330"/>
        <v>15651</v>
      </c>
      <c r="I1303" s="22">
        <f t="shared" si="331"/>
        <v>10547718</v>
      </c>
      <c r="J1303" s="22">
        <f t="shared" si="332"/>
        <v>15651</v>
      </c>
      <c r="K1303" s="22">
        <f t="shared" si="333"/>
        <v>30935900</v>
      </c>
      <c r="L1303" s="22"/>
      <c r="M1303" s="29">
        <f t="shared" si="334"/>
        <v>2650</v>
      </c>
      <c r="N1303" s="29">
        <f t="shared" si="335"/>
        <v>1</v>
      </c>
      <c r="O1303" s="29">
        <f t="shared" si="336"/>
        <v>2650</v>
      </c>
      <c r="P1303" s="29">
        <f t="shared" si="337"/>
        <v>1</v>
      </c>
      <c r="Q1303" s="29">
        <f t="shared" si="338"/>
        <v>7783</v>
      </c>
      <c r="R1303" s="30">
        <f t="shared" si="339"/>
        <v>2109543</v>
      </c>
      <c r="S1303" s="30">
        <f t="shared" si="340"/>
        <v>3130</v>
      </c>
      <c r="T1303" s="30">
        <f t="shared" si="341"/>
        <v>2109543</v>
      </c>
      <c r="U1303" s="30">
        <f t="shared" si="342"/>
        <v>3130</v>
      </c>
      <c r="V1303" s="30">
        <f t="shared" si="343"/>
        <v>6187180</v>
      </c>
    </row>
    <row r="1304" spans="1:22" ht="16.5" x14ac:dyDescent="0.15">
      <c r="A1304">
        <f>人物属性总表!A1309</f>
        <v>1301</v>
      </c>
      <c r="B1304" s="5">
        <f>人物属性总表!K1309</f>
        <v>17688</v>
      </c>
      <c r="C1304" s="5">
        <f>人物属性总表!L1309</f>
        <v>13</v>
      </c>
      <c r="D1304" s="5">
        <f>人物属性总表!M1309</f>
        <v>17688</v>
      </c>
      <c r="E1304" s="5">
        <f>人物属性总表!N1309</f>
        <v>13</v>
      </c>
      <c r="F1304" s="5">
        <f>人物属性总表!O1309</f>
        <v>50550</v>
      </c>
      <c r="G1304" s="22">
        <f t="shared" si="329"/>
        <v>10565406</v>
      </c>
      <c r="H1304" s="22">
        <f t="shared" si="330"/>
        <v>15664</v>
      </c>
      <c r="I1304" s="22">
        <f t="shared" si="331"/>
        <v>10565406</v>
      </c>
      <c r="J1304" s="22">
        <f t="shared" si="332"/>
        <v>15664</v>
      </c>
      <c r="K1304" s="22">
        <f t="shared" si="333"/>
        <v>30986450</v>
      </c>
      <c r="L1304" s="22"/>
      <c r="M1304" s="29">
        <f t="shared" si="334"/>
        <v>2653</v>
      </c>
      <c r="N1304" s="29">
        <f t="shared" si="335"/>
        <v>1</v>
      </c>
      <c r="O1304" s="29">
        <f t="shared" si="336"/>
        <v>2653</v>
      </c>
      <c r="P1304" s="29">
        <f t="shared" si="337"/>
        <v>1</v>
      </c>
      <c r="Q1304" s="29">
        <f t="shared" si="338"/>
        <v>7582</v>
      </c>
      <c r="R1304" s="30">
        <f t="shared" si="339"/>
        <v>2113081</v>
      </c>
      <c r="S1304" s="30">
        <f t="shared" si="340"/>
        <v>3132</v>
      </c>
      <c r="T1304" s="30">
        <f t="shared" si="341"/>
        <v>2113081</v>
      </c>
      <c r="U1304" s="30">
        <f t="shared" si="342"/>
        <v>3132</v>
      </c>
      <c r="V1304" s="30">
        <f t="shared" si="343"/>
        <v>6197290</v>
      </c>
    </row>
    <row r="1305" spans="1:22" ht="16.5" x14ac:dyDescent="0.15">
      <c r="A1305">
        <f>人物属性总表!A1310</f>
        <v>1302</v>
      </c>
      <c r="B1305" s="5">
        <f>人物属性总表!K1310</f>
        <v>17704</v>
      </c>
      <c r="C1305" s="5">
        <f>人物属性总表!L1310</f>
        <v>12</v>
      </c>
      <c r="D1305" s="5">
        <f>人物属性总表!M1310</f>
        <v>17704</v>
      </c>
      <c r="E1305" s="5">
        <f>人物属性总表!N1310</f>
        <v>12</v>
      </c>
      <c r="F1305" s="5">
        <f>人物属性总表!O1310</f>
        <v>51990</v>
      </c>
      <c r="G1305" s="22">
        <f t="shared" si="329"/>
        <v>10583110</v>
      </c>
      <c r="H1305" s="22">
        <f t="shared" si="330"/>
        <v>15676</v>
      </c>
      <c r="I1305" s="22">
        <f t="shared" si="331"/>
        <v>10583110</v>
      </c>
      <c r="J1305" s="22">
        <f t="shared" si="332"/>
        <v>15676</v>
      </c>
      <c r="K1305" s="22">
        <f t="shared" si="333"/>
        <v>31038440</v>
      </c>
      <c r="L1305" s="22"/>
      <c r="M1305" s="29">
        <f t="shared" si="334"/>
        <v>2655</v>
      </c>
      <c r="N1305" s="29">
        <f t="shared" si="335"/>
        <v>1</v>
      </c>
      <c r="O1305" s="29">
        <f t="shared" si="336"/>
        <v>2655</v>
      </c>
      <c r="P1305" s="29">
        <f t="shared" si="337"/>
        <v>1</v>
      </c>
      <c r="Q1305" s="29">
        <f t="shared" si="338"/>
        <v>7798</v>
      </c>
      <c r="R1305" s="30">
        <f t="shared" si="339"/>
        <v>2116622</v>
      </c>
      <c r="S1305" s="30">
        <f t="shared" si="340"/>
        <v>3135</v>
      </c>
      <c r="T1305" s="30">
        <f t="shared" si="341"/>
        <v>2116622</v>
      </c>
      <c r="U1305" s="30">
        <f t="shared" si="342"/>
        <v>3135</v>
      </c>
      <c r="V1305" s="30">
        <f t="shared" si="343"/>
        <v>6207688</v>
      </c>
    </row>
    <row r="1306" spans="1:22" ht="16.5" x14ac:dyDescent="0.15">
      <c r="A1306">
        <f>人物属性总表!A1311</f>
        <v>1303</v>
      </c>
      <c r="B1306" s="5">
        <f>人物属性总表!K1311</f>
        <v>17720</v>
      </c>
      <c r="C1306" s="5">
        <f>人物属性总表!L1311</f>
        <v>12</v>
      </c>
      <c r="D1306" s="5">
        <f>人物属性总表!M1311</f>
        <v>17720</v>
      </c>
      <c r="E1306" s="5">
        <f>人物属性总表!N1311</f>
        <v>12</v>
      </c>
      <c r="F1306" s="5">
        <f>人物属性总表!O1311</f>
        <v>52040</v>
      </c>
      <c r="G1306" s="22">
        <f t="shared" si="329"/>
        <v>10600830</v>
      </c>
      <c r="H1306" s="22">
        <f t="shared" si="330"/>
        <v>15688</v>
      </c>
      <c r="I1306" s="22">
        <f t="shared" si="331"/>
        <v>10600830</v>
      </c>
      <c r="J1306" s="22">
        <f t="shared" si="332"/>
        <v>15688</v>
      </c>
      <c r="K1306" s="22">
        <f t="shared" si="333"/>
        <v>31090480</v>
      </c>
      <c r="L1306" s="22"/>
      <c r="M1306" s="29">
        <f t="shared" si="334"/>
        <v>2658</v>
      </c>
      <c r="N1306" s="29">
        <f t="shared" si="335"/>
        <v>1</v>
      </c>
      <c r="O1306" s="29">
        <f t="shared" si="336"/>
        <v>2658</v>
      </c>
      <c r="P1306" s="29">
        <f t="shared" si="337"/>
        <v>1</v>
      </c>
      <c r="Q1306" s="29">
        <f t="shared" si="338"/>
        <v>7806</v>
      </c>
      <c r="R1306" s="30">
        <f t="shared" si="339"/>
        <v>2120166</v>
      </c>
      <c r="S1306" s="30">
        <f t="shared" si="340"/>
        <v>3137</v>
      </c>
      <c r="T1306" s="30">
        <f t="shared" si="341"/>
        <v>2120166</v>
      </c>
      <c r="U1306" s="30">
        <f t="shared" si="342"/>
        <v>3137</v>
      </c>
      <c r="V1306" s="30">
        <f t="shared" si="343"/>
        <v>6218096</v>
      </c>
    </row>
    <row r="1307" spans="1:22" ht="16.5" x14ac:dyDescent="0.15">
      <c r="A1307">
        <f>人物属性总表!A1312</f>
        <v>1304</v>
      </c>
      <c r="B1307" s="5">
        <f>人物属性总表!K1312</f>
        <v>17736</v>
      </c>
      <c r="C1307" s="5">
        <f>人物属性总表!L1312</f>
        <v>12</v>
      </c>
      <c r="D1307" s="5">
        <f>人物属性总表!M1312</f>
        <v>17736</v>
      </c>
      <c r="E1307" s="5">
        <f>人物属性总表!N1312</f>
        <v>12</v>
      </c>
      <c r="F1307" s="5">
        <f>人物属性总表!O1312</f>
        <v>52080</v>
      </c>
      <c r="G1307" s="22">
        <f t="shared" si="329"/>
        <v>10618566</v>
      </c>
      <c r="H1307" s="22">
        <f t="shared" si="330"/>
        <v>15700</v>
      </c>
      <c r="I1307" s="22">
        <f t="shared" si="331"/>
        <v>10618566</v>
      </c>
      <c r="J1307" s="22">
        <f t="shared" si="332"/>
        <v>15700</v>
      </c>
      <c r="K1307" s="22">
        <f t="shared" si="333"/>
        <v>31142560</v>
      </c>
      <c r="L1307" s="22"/>
      <c r="M1307" s="29">
        <f t="shared" si="334"/>
        <v>2660</v>
      </c>
      <c r="N1307" s="29">
        <f t="shared" si="335"/>
        <v>1</v>
      </c>
      <c r="O1307" s="29">
        <f t="shared" si="336"/>
        <v>2660</v>
      </c>
      <c r="P1307" s="29">
        <f t="shared" si="337"/>
        <v>1</v>
      </c>
      <c r="Q1307" s="29">
        <f t="shared" si="338"/>
        <v>7812</v>
      </c>
      <c r="R1307" s="30">
        <f t="shared" si="339"/>
        <v>2123713</v>
      </c>
      <c r="S1307" s="30">
        <f t="shared" si="340"/>
        <v>3140</v>
      </c>
      <c r="T1307" s="30">
        <f t="shared" si="341"/>
        <v>2123713</v>
      </c>
      <c r="U1307" s="30">
        <f t="shared" si="342"/>
        <v>3140</v>
      </c>
      <c r="V1307" s="30">
        <f t="shared" si="343"/>
        <v>6228512</v>
      </c>
    </row>
    <row r="1308" spans="1:22" ht="16.5" x14ac:dyDescent="0.15">
      <c r="A1308">
        <f>人物属性总表!A1313</f>
        <v>1305</v>
      </c>
      <c r="B1308" s="5">
        <f>人物属性总表!K1313</f>
        <v>17752</v>
      </c>
      <c r="C1308" s="5">
        <f>人物属性总表!L1313</f>
        <v>13</v>
      </c>
      <c r="D1308" s="5">
        <f>人物属性总表!M1313</f>
        <v>17752</v>
      </c>
      <c r="E1308" s="5">
        <f>人物属性总表!N1313</f>
        <v>13</v>
      </c>
      <c r="F1308" s="5">
        <f>人物属性总表!O1313</f>
        <v>50730</v>
      </c>
      <c r="G1308" s="22">
        <f t="shared" si="329"/>
        <v>10636318</v>
      </c>
      <c r="H1308" s="22">
        <f t="shared" si="330"/>
        <v>15713</v>
      </c>
      <c r="I1308" s="22">
        <f t="shared" si="331"/>
        <v>10636318</v>
      </c>
      <c r="J1308" s="22">
        <f t="shared" si="332"/>
        <v>15713</v>
      </c>
      <c r="K1308" s="22">
        <f t="shared" si="333"/>
        <v>31193290</v>
      </c>
      <c r="L1308" s="22"/>
      <c r="M1308" s="29">
        <f t="shared" si="334"/>
        <v>2662</v>
      </c>
      <c r="N1308" s="29">
        <f t="shared" si="335"/>
        <v>1</v>
      </c>
      <c r="O1308" s="29">
        <f t="shared" si="336"/>
        <v>2662</v>
      </c>
      <c r="P1308" s="29">
        <f t="shared" si="337"/>
        <v>1</v>
      </c>
      <c r="Q1308" s="29">
        <f t="shared" si="338"/>
        <v>7609</v>
      </c>
      <c r="R1308" s="30">
        <f t="shared" si="339"/>
        <v>2127263</v>
      </c>
      <c r="S1308" s="30">
        <f t="shared" si="340"/>
        <v>3142</v>
      </c>
      <c r="T1308" s="30">
        <f t="shared" si="341"/>
        <v>2127263</v>
      </c>
      <c r="U1308" s="30">
        <f t="shared" si="342"/>
        <v>3142</v>
      </c>
      <c r="V1308" s="30">
        <f t="shared" si="343"/>
        <v>6238658</v>
      </c>
    </row>
    <row r="1309" spans="1:22" ht="16.5" x14ac:dyDescent="0.15">
      <c r="A1309">
        <f>人物属性总表!A1314</f>
        <v>1306</v>
      </c>
      <c r="B1309" s="5">
        <f>人物属性总表!K1314</f>
        <v>17768</v>
      </c>
      <c r="C1309" s="5">
        <f>人物属性总表!L1314</f>
        <v>12</v>
      </c>
      <c r="D1309" s="5">
        <f>人物属性总表!M1314</f>
        <v>17768</v>
      </c>
      <c r="E1309" s="5">
        <f>人物属性总表!N1314</f>
        <v>12</v>
      </c>
      <c r="F1309" s="5">
        <f>人物属性总表!O1314</f>
        <v>52180</v>
      </c>
      <c r="G1309" s="22">
        <f t="shared" si="329"/>
        <v>10654086</v>
      </c>
      <c r="H1309" s="22">
        <f t="shared" si="330"/>
        <v>15725</v>
      </c>
      <c r="I1309" s="22">
        <f t="shared" si="331"/>
        <v>10654086</v>
      </c>
      <c r="J1309" s="22">
        <f t="shared" si="332"/>
        <v>15725</v>
      </c>
      <c r="K1309" s="22">
        <f t="shared" si="333"/>
        <v>31245470</v>
      </c>
      <c r="L1309" s="22"/>
      <c r="M1309" s="29">
        <f t="shared" si="334"/>
        <v>2665</v>
      </c>
      <c r="N1309" s="29">
        <f t="shared" si="335"/>
        <v>1</v>
      </c>
      <c r="O1309" s="29">
        <f t="shared" si="336"/>
        <v>2665</v>
      </c>
      <c r="P1309" s="29">
        <f t="shared" si="337"/>
        <v>1</v>
      </c>
      <c r="Q1309" s="29">
        <f t="shared" si="338"/>
        <v>7827</v>
      </c>
      <c r="R1309" s="30">
        <f t="shared" si="339"/>
        <v>2130817</v>
      </c>
      <c r="S1309" s="30">
        <f t="shared" si="340"/>
        <v>3145</v>
      </c>
      <c r="T1309" s="30">
        <f t="shared" si="341"/>
        <v>2130817</v>
      </c>
      <c r="U1309" s="30">
        <f t="shared" si="342"/>
        <v>3145</v>
      </c>
      <c r="V1309" s="30">
        <f t="shared" si="343"/>
        <v>6249094</v>
      </c>
    </row>
    <row r="1310" spans="1:22" ht="16.5" x14ac:dyDescent="0.15">
      <c r="A1310">
        <f>人物属性总表!A1315</f>
        <v>1307</v>
      </c>
      <c r="B1310" s="5">
        <f>人物属性总表!K1315</f>
        <v>17785</v>
      </c>
      <c r="C1310" s="5">
        <f>人物属性总表!L1315</f>
        <v>12</v>
      </c>
      <c r="D1310" s="5">
        <f>人物属性总表!M1315</f>
        <v>17785</v>
      </c>
      <c r="E1310" s="5">
        <f>人物属性总表!N1315</f>
        <v>12</v>
      </c>
      <c r="F1310" s="5">
        <f>人物属性总表!O1315</f>
        <v>52230</v>
      </c>
      <c r="G1310" s="22">
        <f t="shared" si="329"/>
        <v>10671871</v>
      </c>
      <c r="H1310" s="22">
        <f t="shared" si="330"/>
        <v>15737</v>
      </c>
      <c r="I1310" s="22">
        <f t="shared" si="331"/>
        <v>10671871</v>
      </c>
      <c r="J1310" s="22">
        <f t="shared" si="332"/>
        <v>15737</v>
      </c>
      <c r="K1310" s="22">
        <f t="shared" si="333"/>
        <v>31297700</v>
      </c>
      <c r="L1310" s="22"/>
      <c r="M1310" s="29">
        <f t="shared" si="334"/>
        <v>2667</v>
      </c>
      <c r="N1310" s="29">
        <f t="shared" si="335"/>
        <v>1</v>
      </c>
      <c r="O1310" s="29">
        <f t="shared" si="336"/>
        <v>2667</v>
      </c>
      <c r="P1310" s="29">
        <f t="shared" si="337"/>
        <v>1</v>
      </c>
      <c r="Q1310" s="29">
        <f t="shared" si="338"/>
        <v>7834</v>
      </c>
      <c r="R1310" s="30">
        <f t="shared" si="339"/>
        <v>2134374</v>
      </c>
      <c r="S1310" s="30">
        <f t="shared" si="340"/>
        <v>3147</v>
      </c>
      <c r="T1310" s="30">
        <f t="shared" si="341"/>
        <v>2134374</v>
      </c>
      <c r="U1310" s="30">
        <f t="shared" si="342"/>
        <v>3147</v>
      </c>
      <c r="V1310" s="30">
        <f t="shared" si="343"/>
        <v>6259540</v>
      </c>
    </row>
    <row r="1311" spans="1:22" ht="16.5" x14ac:dyDescent="0.15">
      <c r="A1311">
        <f>人物属性总表!A1316</f>
        <v>1308</v>
      </c>
      <c r="B1311" s="5">
        <f>人物属性总表!K1316</f>
        <v>17801</v>
      </c>
      <c r="C1311" s="5">
        <f>人物属性总表!L1316</f>
        <v>12</v>
      </c>
      <c r="D1311" s="5">
        <f>人物属性总表!M1316</f>
        <v>17801</v>
      </c>
      <c r="E1311" s="5">
        <f>人物属性总表!N1316</f>
        <v>12</v>
      </c>
      <c r="F1311" s="5">
        <f>人物属性总表!O1316</f>
        <v>52270</v>
      </c>
      <c r="G1311" s="22">
        <f t="shared" si="329"/>
        <v>10689672</v>
      </c>
      <c r="H1311" s="22">
        <f t="shared" si="330"/>
        <v>15749</v>
      </c>
      <c r="I1311" s="22">
        <f t="shared" si="331"/>
        <v>10689672</v>
      </c>
      <c r="J1311" s="22">
        <f t="shared" si="332"/>
        <v>15749</v>
      </c>
      <c r="K1311" s="22">
        <f t="shared" si="333"/>
        <v>31349970</v>
      </c>
      <c r="L1311" s="22"/>
      <c r="M1311" s="29">
        <f t="shared" si="334"/>
        <v>2670</v>
      </c>
      <c r="N1311" s="29">
        <f t="shared" si="335"/>
        <v>1</v>
      </c>
      <c r="O1311" s="29">
        <f t="shared" si="336"/>
        <v>2670</v>
      </c>
      <c r="P1311" s="29">
        <f t="shared" si="337"/>
        <v>1</v>
      </c>
      <c r="Q1311" s="29">
        <f t="shared" si="338"/>
        <v>7840</v>
      </c>
      <c r="R1311" s="30">
        <f t="shared" si="339"/>
        <v>2137934</v>
      </c>
      <c r="S1311" s="30">
        <f t="shared" si="340"/>
        <v>3149</v>
      </c>
      <c r="T1311" s="30">
        <f t="shared" si="341"/>
        <v>2137934</v>
      </c>
      <c r="U1311" s="30">
        <f t="shared" si="342"/>
        <v>3149</v>
      </c>
      <c r="V1311" s="30">
        <f t="shared" si="343"/>
        <v>6269994</v>
      </c>
    </row>
    <row r="1312" spans="1:22" ht="16.5" x14ac:dyDescent="0.15">
      <c r="A1312">
        <f>人物属性总表!A1317</f>
        <v>1309</v>
      </c>
      <c r="B1312" s="5">
        <f>人物属性总表!K1317</f>
        <v>17817</v>
      </c>
      <c r="C1312" s="5">
        <f>人物属性总表!L1317</f>
        <v>13</v>
      </c>
      <c r="D1312" s="5">
        <f>人物属性总表!M1317</f>
        <v>17817</v>
      </c>
      <c r="E1312" s="5">
        <f>人物属性总表!N1317</f>
        <v>13</v>
      </c>
      <c r="F1312" s="5">
        <f>人物属性总表!O1317</f>
        <v>50920</v>
      </c>
      <c r="G1312" s="22">
        <f t="shared" si="329"/>
        <v>10707489</v>
      </c>
      <c r="H1312" s="22">
        <f t="shared" si="330"/>
        <v>15762</v>
      </c>
      <c r="I1312" s="22">
        <f t="shared" si="331"/>
        <v>10707489</v>
      </c>
      <c r="J1312" s="22">
        <f t="shared" si="332"/>
        <v>15762</v>
      </c>
      <c r="K1312" s="22">
        <f t="shared" si="333"/>
        <v>31400890</v>
      </c>
      <c r="L1312" s="22"/>
      <c r="M1312" s="29">
        <f t="shared" si="334"/>
        <v>2672</v>
      </c>
      <c r="N1312" s="29">
        <f t="shared" si="335"/>
        <v>1</v>
      </c>
      <c r="O1312" s="29">
        <f t="shared" si="336"/>
        <v>2672</v>
      </c>
      <c r="P1312" s="29">
        <f t="shared" si="337"/>
        <v>1</v>
      </c>
      <c r="Q1312" s="29">
        <f t="shared" si="338"/>
        <v>7638</v>
      </c>
      <c r="R1312" s="30">
        <f t="shared" si="339"/>
        <v>2141497</v>
      </c>
      <c r="S1312" s="30">
        <f t="shared" si="340"/>
        <v>3152</v>
      </c>
      <c r="T1312" s="30">
        <f t="shared" si="341"/>
        <v>2141497</v>
      </c>
      <c r="U1312" s="30">
        <f t="shared" si="342"/>
        <v>3152</v>
      </c>
      <c r="V1312" s="30">
        <f t="shared" si="343"/>
        <v>6280178</v>
      </c>
    </row>
    <row r="1313" spans="1:22" ht="16.5" x14ac:dyDescent="0.15">
      <c r="A1313">
        <f>人物属性总表!A1318</f>
        <v>1310</v>
      </c>
      <c r="B1313" s="5">
        <f>人物属性总表!K1318</f>
        <v>17833</v>
      </c>
      <c r="C1313" s="5">
        <f>人物属性总表!L1318</f>
        <v>12</v>
      </c>
      <c r="D1313" s="5">
        <f>人物属性总表!M1318</f>
        <v>17833</v>
      </c>
      <c r="E1313" s="5">
        <f>人物属性总表!N1318</f>
        <v>12</v>
      </c>
      <c r="F1313" s="5">
        <f>人物属性总表!O1318</f>
        <v>52360</v>
      </c>
      <c r="G1313" s="22">
        <f t="shared" si="329"/>
        <v>10725322</v>
      </c>
      <c r="H1313" s="22">
        <f t="shared" si="330"/>
        <v>15774</v>
      </c>
      <c r="I1313" s="22">
        <f t="shared" si="331"/>
        <v>10725322</v>
      </c>
      <c r="J1313" s="22">
        <f t="shared" si="332"/>
        <v>15774</v>
      </c>
      <c r="K1313" s="22">
        <f t="shared" si="333"/>
        <v>31453250</v>
      </c>
      <c r="L1313" s="22"/>
      <c r="M1313" s="29">
        <f t="shared" si="334"/>
        <v>2674</v>
      </c>
      <c r="N1313" s="29">
        <f t="shared" si="335"/>
        <v>1</v>
      </c>
      <c r="O1313" s="29">
        <f t="shared" si="336"/>
        <v>2674</v>
      </c>
      <c r="P1313" s="29">
        <f t="shared" si="337"/>
        <v>1</v>
      </c>
      <c r="Q1313" s="29">
        <f t="shared" si="338"/>
        <v>7854</v>
      </c>
      <c r="R1313" s="30">
        <f t="shared" si="339"/>
        <v>2145064</v>
      </c>
      <c r="S1313" s="30">
        <f t="shared" si="340"/>
        <v>3154</v>
      </c>
      <c r="T1313" s="30">
        <f t="shared" si="341"/>
        <v>2145064</v>
      </c>
      <c r="U1313" s="30">
        <f t="shared" si="342"/>
        <v>3154</v>
      </c>
      <c r="V1313" s="30">
        <f t="shared" si="343"/>
        <v>6290650</v>
      </c>
    </row>
    <row r="1314" spans="1:22" ht="16.5" x14ac:dyDescent="0.15">
      <c r="A1314">
        <f>人物属性总表!A1319</f>
        <v>1311</v>
      </c>
      <c r="B1314" s="5">
        <f>人物属性总表!K1319</f>
        <v>17849</v>
      </c>
      <c r="C1314" s="5">
        <f>人物属性总表!L1319</f>
        <v>12</v>
      </c>
      <c r="D1314" s="5">
        <f>人物属性总表!M1319</f>
        <v>17849</v>
      </c>
      <c r="E1314" s="5">
        <f>人物属性总表!N1319</f>
        <v>12</v>
      </c>
      <c r="F1314" s="5">
        <f>人物属性总表!O1319</f>
        <v>52420</v>
      </c>
      <c r="G1314" s="22">
        <f t="shared" si="329"/>
        <v>10743171</v>
      </c>
      <c r="H1314" s="22">
        <f t="shared" si="330"/>
        <v>15786</v>
      </c>
      <c r="I1314" s="22">
        <f t="shared" si="331"/>
        <v>10743171</v>
      </c>
      <c r="J1314" s="22">
        <f t="shared" si="332"/>
        <v>15786</v>
      </c>
      <c r="K1314" s="22">
        <f t="shared" si="333"/>
        <v>31505670</v>
      </c>
      <c r="L1314" s="22"/>
      <c r="M1314" s="29">
        <f t="shared" si="334"/>
        <v>2677</v>
      </c>
      <c r="N1314" s="29">
        <f t="shared" si="335"/>
        <v>1</v>
      </c>
      <c r="O1314" s="29">
        <f t="shared" si="336"/>
        <v>2677</v>
      </c>
      <c r="P1314" s="29">
        <f t="shared" si="337"/>
        <v>1</v>
      </c>
      <c r="Q1314" s="29">
        <f t="shared" si="338"/>
        <v>7863</v>
      </c>
      <c r="R1314" s="30">
        <f t="shared" si="339"/>
        <v>2148634</v>
      </c>
      <c r="S1314" s="30">
        <f t="shared" si="340"/>
        <v>3157</v>
      </c>
      <c r="T1314" s="30">
        <f t="shared" si="341"/>
        <v>2148634</v>
      </c>
      <c r="U1314" s="30">
        <f t="shared" si="342"/>
        <v>3157</v>
      </c>
      <c r="V1314" s="30">
        <f t="shared" si="343"/>
        <v>6301134</v>
      </c>
    </row>
    <row r="1315" spans="1:22" ht="16.5" x14ac:dyDescent="0.15">
      <c r="A1315">
        <f>人物属性总表!A1320</f>
        <v>1312</v>
      </c>
      <c r="B1315" s="5">
        <f>人物属性总表!K1320</f>
        <v>17866</v>
      </c>
      <c r="C1315" s="5">
        <f>人物属性总表!L1320</f>
        <v>12</v>
      </c>
      <c r="D1315" s="5">
        <f>人物属性总表!M1320</f>
        <v>17866</v>
      </c>
      <c r="E1315" s="5">
        <f>人物属性总表!N1320</f>
        <v>12</v>
      </c>
      <c r="F1315" s="5">
        <f>人物属性总表!O1320</f>
        <v>52460</v>
      </c>
      <c r="G1315" s="22">
        <f t="shared" si="329"/>
        <v>10761037</v>
      </c>
      <c r="H1315" s="22">
        <f t="shared" si="330"/>
        <v>15798</v>
      </c>
      <c r="I1315" s="22">
        <f t="shared" si="331"/>
        <v>10761037</v>
      </c>
      <c r="J1315" s="22">
        <f t="shared" si="332"/>
        <v>15798</v>
      </c>
      <c r="K1315" s="22">
        <f t="shared" si="333"/>
        <v>31558130</v>
      </c>
      <c r="L1315" s="22"/>
      <c r="M1315" s="29">
        <f t="shared" si="334"/>
        <v>2679</v>
      </c>
      <c r="N1315" s="29">
        <f t="shared" si="335"/>
        <v>1</v>
      </c>
      <c r="O1315" s="29">
        <f t="shared" si="336"/>
        <v>2679</v>
      </c>
      <c r="P1315" s="29">
        <f t="shared" si="337"/>
        <v>1</v>
      </c>
      <c r="Q1315" s="29">
        <f t="shared" si="338"/>
        <v>7869</v>
      </c>
      <c r="R1315" s="30">
        <f t="shared" si="339"/>
        <v>2152207</v>
      </c>
      <c r="S1315" s="30">
        <f t="shared" si="340"/>
        <v>3159</v>
      </c>
      <c r="T1315" s="30">
        <f t="shared" si="341"/>
        <v>2152207</v>
      </c>
      <c r="U1315" s="30">
        <f t="shared" si="342"/>
        <v>3159</v>
      </c>
      <c r="V1315" s="30">
        <f t="shared" si="343"/>
        <v>6311626</v>
      </c>
    </row>
    <row r="1316" spans="1:22" ht="16.5" x14ac:dyDescent="0.15">
      <c r="A1316">
        <f>人物属性总表!A1321</f>
        <v>1313</v>
      </c>
      <c r="B1316" s="5">
        <f>人物属性总表!K1321</f>
        <v>17882</v>
      </c>
      <c r="C1316" s="5">
        <f>人物属性总表!L1321</f>
        <v>13</v>
      </c>
      <c r="D1316" s="5">
        <f>人物属性总表!M1321</f>
        <v>17882</v>
      </c>
      <c r="E1316" s="5">
        <f>人物属性总表!N1321</f>
        <v>13</v>
      </c>
      <c r="F1316" s="5">
        <f>人物属性总表!O1321</f>
        <v>51100</v>
      </c>
      <c r="G1316" s="22">
        <f t="shared" si="329"/>
        <v>10778919</v>
      </c>
      <c r="H1316" s="22">
        <f t="shared" si="330"/>
        <v>15811</v>
      </c>
      <c r="I1316" s="22">
        <f t="shared" si="331"/>
        <v>10778919</v>
      </c>
      <c r="J1316" s="22">
        <f t="shared" si="332"/>
        <v>15811</v>
      </c>
      <c r="K1316" s="22">
        <f t="shared" si="333"/>
        <v>31609230</v>
      </c>
      <c r="L1316" s="22"/>
      <c r="M1316" s="29">
        <f t="shared" si="334"/>
        <v>2682</v>
      </c>
      <c r="N1316" s="29">
        <f t="shared" si="335"/>
        <v>1</v>
      </c>
      <c r="O1316" s="29">
        <f t="shared" si="336"/>
        <v>2682</v>
      </c>
      <c r="P1316" s="29">
        <f t="shared" si="337"/>
        <v>1</v>
      </c>
      <c r="Q1316" s="29">
        <f t="shared" si="338"/>
        <v>7665</v>
      </c>
      <c r="R1316" s="30">
        <f t="shared" si="339"/>
        <v>2155783</v>
      </c>
      <c r="S1316" s="30">
        <f t="shared" si="340"/>
        <v>3162</v>
      </c>
      <c r="T1316" s="30">
        <f t="shared" si="341"/>
        <v>2155783</v>
      </c>
      <c r="U1316" s="30">
        <f t="shared" si="342"/>
        <v>3162</v>
      </c>
      <c r="V1316" s="30">
        <f t="shared" si="343"/>
        <v>6321846</v>
      </c>
    </row>
    <row r="1317" spans="1:22" ht="16.5" x14ac:dyDescent="0.15">
      <c r="A1317">
        <f>人物属性总表!A1322</f>
        <v>1314</v>
      </c>
      <c r="B1317" s="5">
        <f>人物属性总表!K1322</f>
        <v>17898</v>
      </c>
      <c r="C1317" s="5">
        <f>人物属性总表!L1322</f>
        <v>12</v>
      </c>
      <c r="D1317" s="5">
        <f>人物属性总表!M1322</f>
        <v>17898</v>
      </c>
      <c r="E1317" s="5">
        <f>人物属性总表!N1322</f>
        <v>12</v>
      </c>
      <c r="F1317" s="5">
        <f>人物属性总表!O1322</f>
        <v>52560</v>
      </c>
      <c r="G1317" s="22">
        <f t="shared" si="329"/>
        <v>10796817</v>
      </c>
      <c r="H1317" s="22">
        <f t="shared" si="330"/>
        <v>15823</v>
      </c>
      <c r="I1317" s="22">
        <f t="shared" si="331"/>
        <v>10796817</v>
      </c>
      <c r="J1317" s="22">
        <f t="shared" si="332"/>
        <v>15823</v>
      </c>
      <c r="K1317" s="22">
        <f t="shared" si="333"/>
        <v>31661790</v>
      </c>
      <c r="L1317" s="22"/>
      <c r="M1317" s="29">
        <f t="shared" si="334"/>
        <v>2684</v>
      </c>
      <c r="N1317" s="29">
        <f t="shared" si="335"/>
        <v>1</v>
      </c>
      <c r="O1317" s="29">
        <f t="shared" si="336"/>
        <v>2684</v>
      </c>
      <c r="P1317" s="29">
        <f t="shared" si="337"/>
        <v>1</v>
      </c>
      <c r="Q1317" s="29">
        <f t="shared" si="338"/>
        <v>7884</v>
      </c>
      <c r="R1317" s="30">
        <f t="shared" si="339"/>
        <v>2159363</v>
      </c>
      <c r="S1317" s="30">
        <f t="shared" si="340"/>
        <v>3164</v>
      </c>
      <c r="T1317" s="30">
        <f t="shared" si="341"/>
        <v>2159363</v>
      </c>
      <c r="U1317" s="30">
        <f t="shared" si="342"/>
        <v>3164</v>
      </c>
      <c r="V1317" s="30">
        <f t="shared" si="343"/>
        <v>6332358</v>
      </c>
    </row>
    <row r="1318" spans="1:22" ht="16.5" x14ac:dyDescent="0.15">
      <c r="A1318">
        <f>人物属性总表!A1323</f>
        <v>1315</v>
      </c>
      <c r="B1318" s="5">
        <f>人物属性总表!K1323</f>
        <v>17914</v>
      </c>
      <c r="C1318" s="5">
        <f>人物属性总表!L1323</f>
        <v>12</v>
      </c>
      <c r="D1318" s="5">
        <f>人物属性总表!M1323</f>
        <v>17914</v>
      </c>
      <c r="E1318" s="5">
        <f>人物属性总表!N1323</f>
        <v>12</v>
      </c>
      <c r="F1318" s="5">
        <f>人物属性总表!O1323</f>
        <v>52600</v>
      </c>
      <c r="G1318" s="22">
        <f t="shared" si="329"/>
        <v>10814731</v>
      </c>
      <c r="H1318" s="22">
        <f t="shared" si="330"/>
        <v>15835</v>
      </c>
      <c r="I1318" s="22">
        <f t="shared" si="331"/>
        <v>10814731</v>
      </c>
      <c r="J1318" s="22">
        <f t="shared" si="332"/>
        <v>15835</v>
      </c>
      <c r="K1318" s="22">
        <f t="shared" si="333"/>
        <v>31714390</v>
      </c>
      <c r="L1318" s="22"/>
      <c r="M1318" s="29">
        <f t="shared" si="334"/>
        <v>2687</v>
      </c>
      <c r="N1318" s="29">
        <f t="shared" si="335"/>
        <v>1</v>
      </c>
      <c r="O1318" s="29">
        <f t="shared" si="336"/>
        <v>2687</v>
      </c>
      <c r="P1318" s="29">
        <f t="shared" si="337"/>
        <v>1</v>
      </c>
      <c r="Q1318" s="29">
        <f t="shared" si="338"/>
        <v>7890</v>
      </c>
      <c r="R1318" s="30">
        <f t="shared" si="339"/>
        <v>2162946</v>
      </c>
      <c r="S1318" s="30">
        <f t="shared" si="340"/>
        <v>3167</v>
      </c>
      <c r="T1318" s="30">
        <f t="shared" si="341"/>
        <v>2162946</v>
      </c>
      <c r="U1318" s="30">
        <f t="shared" si="342"/>
        <v>3167</v>
      </c>
      <c r="V1318" s="30">
        <f t="shared" si="343"/>
        <v>6342878</v>
      </c>
    </row>
    <row r="1319" spans="1:22" ht="16.5" x14ac:dyDescent="0.15">
      <c r="A1319">
        <f>人物属性总表!A1324</f>
        <v>1316</v>
      </c>
      <c r="B1319" s="5">
        <f>人物属性总表!K1324</f>
        <v>17930</v>
      </c>
      <c r="C1319" s="5">
        <f>人物属性总表!L1324</f>
        <v>12</v>
      </c>
      <c r="D1319" s="5">
        <f>人物属性总表!M1324</f>
        <v>17930</v>
      </c>
      <c r="E1319" s="5">
        <f>人物属性总表!N1324</f>
        <v>12</v>
      </c>
      <c r="F1319" s="5">
        <f>人物属性总表!O1324</f>
        <v>52650</v>
      </c>
      <c r="G1319" s="22">
        <f t="shared" si="329"/>
        <v>10832661</v>
      </c>
      <c r="H1319" s="22">
        <f t="shared" si="330"/>
        <v>15847</v>
      </c>
      <c r="I1319" s="22">
        <f t="shared" si="331"/>
        <v>10832661</v>
      </c>
      <c r="J1319" s="22">
        <f t="shared" si="332"/>
        <v>15847</v>
      </c>
      <c r="K1319" s="22">
        <f t="shared" si="333"/>
        <v>31767040</v>
      </c>
      <c r="L1319" s="22"/>
      <c r="M1319" s="29">
        <f t="shared" si="334"/>
        <v>2689</v>
      </c>
      <c r="N1319" s="29">
        <f t="shared" si="335"/>
        <v>1</v>
      </c>
      <c r="O1319" s="29">
        <f t="shared" si="336"/>
        <v>2689</v>
      </c>
      <c r="P1319" s="29">
        <f t="shared" si="337"/>
        <v>1</v>
      </c>
      <c r="Q1319" s="29">
        <f t="shared" si="338"/>
        <v>7897</v>
      </c>
      <c r="R1319" s="30">
        <f t="shared" si="339"/>
        <v>2166532</v>
      </c>
      <c r="S1319" s="30">
        <f t="shared" si="340"/>
        <v>3169</v>
      </c>
      <c r="T1319" s="30">
        <f t="shared" si="341"/>
        <v>2166532</v>
      </c>
      <c r="U1319" s="30">
        <f t="shared" si="342"/>
        <v>3169</v>
      </c>
      <c r="V1319" s="30">
        <f t="shared" si="343"/>
        <v>6353408</v>
      </c>
    </row>
    <row r="1320" spans="1:22" ht="16.5" x14ac:dyDescent="0.15">
      <c r="A1320">
        <f>人物属性总表!A1325</f>
        <v>1317</v>
      </c>
      <c r="B1320" s="5">
        <f>人物属性总表!K1325</f>
        <v>17947</v>
      </c>
      <c r="C1320" s="5">
        <f>人物属性总表!L1325</f>
        <v>13</v>
      </c>
      <c r="D1320" s="5">
        <f>人物属性总表!M1325</f>
        <v>17947</v>
      </c>
      <c r="E1320" s="5">
        <f>人物属性总表!N1325</f>
        <v>13</v>
      </c>
      <c r="F1320" s="5">
        <f>人物属性总表!O1325</f>
        <v>51290</v>
      </c>
      <c r="G1320" s="22">
        <f t="shared" si="329"/>
        <v>10850608</v>
      </c>
      <c r="H1320" s="22">
        <f t="shared" si="330"/>
        <v>15860</v>
      </c>
      <c r="I1320" s="22">
        <f t="shared" si="331"/>
        <v>10850608</v>
      </c>
      <c r="J1320" s="22">
        <f t="shared" si="332"/>
        <v>15860</v>
      </c>
      <c r="K1320" s="22">
        <f t="shared" si="333"/>
        <v>31818330</v>
      </c>
      <c r="L1320" s="22"/>
      <c r="M1320" s="29">
        <f t="shared" si="334"/>
        <v>2692</v>
      </c>
      <c r="N1320" s="29">
        <f t="shared" si="335"/>
        <v>1</v>
      </c>
      <c r="O1320" s="29">
        <f t="shared" si="336"/>
        <v>2692</v>
      </c>
      <c r="P1320" s="29">
        <f t="shared" si="337"/>
        <v>1</v>
      </c>
      <c r="Q1320" s="29">
        <f t="shared" si="338"/>
        <v>7693</v>
      </c>
      <c r="R1320" s="30">
        <f t="shared" si="339"/>
        <v>2170121</v>
      </c>
      <c r="S1320" s="30">
        <f t="shared" si="340"/>
        <v>3172</v>
      </c>
      <c r="T1320" s="30">
        <f t="shared" si="341"/>
        <v>2170121</v>
      </c>
      <c r="U1320" s="30">
        <f t="shared" si="342"/>
        <v>3172</v>
      </c>
      <c r="V1320" s="30">
        <f t="shared" si="343"/>
        <v>6363666</v>
      </c>
    </row>
    <row r="1321" spans="1:22" ht="16.5" x14ac:dyDescent="0.15">
      <c r="A1321">
        <f>人物属性总表!A1326</f>
        <v>1318</v>
      </c>
      <c r="B1321" s="5">
        <f>人物属性总表!K1326</f>
        <v>17963</v>
      </c>
      <c r="C1321" s="5">
        <f>人物属性总表!L1326</f>
        <v>12</v>
      </c>
      <c r="D1321" s="5">
        <f>人物属性总表!M1326</f>
        <v>17963</v>
      </c>
      <c r="E1321" s="5">
        <f>人物属性总表!N1326</f>
        <v>12</v>
      </c>
      <c r="F1321" s="5">
        <f>人物属性总表!O1326</f>
        <v>52750</v>
      </c>
      <c r="G1321" s="22">
        <f t="shared" si="329"/>
        <v>10868571</v>
      </c>
      <c r="H1321" s="22">
        <f t="shared" si="330"/>
        <v>15872</v>
      </c>
      <c r="I1321" s="22">
        <f t="shared" si="331"/>
        <v>10868571</v>
      </c>
      <c r="J1321" s="22">
        <f t="shared" si="332"/>
        <v>15872</v>
      </c>
      <c r="K1321" s="22">
        <f t="shared" si="333"/>
        <v>31871080</v>
      </c>
      <c r="L1321" s="22"/>
      <c r="M1321" s="29">
        <f t="shared" si="334"/>
        <v>2694</v>
      </c>
      <c r="N1321" s="29">
        <f t="shared" si="335"/>
        <v>1</v>
      </c>
      <c r="O1321" s="29">
        <f t="shared" si="336"/>
        <v>2694</v>
      </c>
      <c r="P1321" s="29">
        <f t="shared" si="337"/>
        <v>1</v>
      </c>
      <c r="Q1321" s="29">
        <f t="shared" si="338"/>
        <v>7912</v>
      </c>
      <c r="R1321" s="30">
        <f t="shared" si="339"/>
        <v>2173714</v>
      </c>
      <c r="S1321" s="30">
        <f t="shared" si="340"/>
        <v>3174</v>
      </c>
      <c r="T1321" s="30">
        <f t="shared" si="341"/>
        <v>2173714</v>
      </c>
      <c r="U1321" s="30">
        <f t="shared" si="342"/>
        <v>3174</v>
      </c>
      <c r="V1321" s="30">
        <f t="shared" si="343"/>
        <v>6374216</v>
      </c>
    </row>
    <row r="1322" spans="1:22" ht="16.5" x14ac:dyDescent="0.15">
      <c r="A1322">
        <f>人物属性总表!A1327</f>
        <v>1319</v>
      </c>
      <c r="B1322" s="5">
        <f>人物属性总表!K1327</f>
        <v>17979</v>
      </c>
      <c r="C1322" s="5">
        <f>人物属性总表!L1327</f>
        <v>12</v>
      </c>
      <c r="D1322" s="5">
        <f>人物属性总表!M1327</f>
        <v>17979</v>
      </c>
      <c r="E1322" s="5">
        <f>人物属性总表!N1327</f>
        <v>12</v>
      </c>
      <c r="F1322" s="5">
        <f>人物属性总表!O1327</f>
        <v>52790</v>
      </c>
      <c r="G1322" s="22">
        <f t="shared" si="329"/>
        <v>10886550</v>
      </c>
      <c r="H1322" s="22">
        <f t="shared" si="330"/>
        <v>15884</v>
      </c>
      <c r="I1322" s="22">
        <f t="shared" si="331"/>
        <v>10886550</v>
      </c>
      <c r="J1322" s="22">
        <f t="shared" si="332"/>
        <v>15884</v>
      </c>
      <c r="K1322" s="22">
        <f t="shared" si="333"/>
        <v>31923870</v>
      </c>
      <c r="L1322" s="22"/>
      <c r="M1322" s="29">
        <f t="shared" si="334"/>
        <v>2696</v>
      </c>
      <c r="N1322" s="29">
        <f t="shared" si="335"/>
        <v>1</v>
      </c>
      <c r="O1322" s="29">
        <f t="shared" si="336"/>
        <v>2696</v>
      </c>
      <c r="P1322" s="29">
        <f t="shared" si="337"/>
        <v>1</v>
      </c>
      <c r="Q1322" s="29">
        <f t="shared" si="338"/>
        <v>7918</v>
      </c>
      <c r="R1322" s="30">
        <f t="shared" si="339"/>
        <v>2177310</v>
      </c>
      <c r="S1322" s="30">
        <f t="shared" si="340"/>
        <v>3176</v>
      </c>
      <c r="T1322" s="30">
        <f t="shared" si="341"/>
        <v>2177310</v>
      </c>
      <c r="U1322" s="30">
        <f t="shared" si="342"/>
        <v>3176</v>
      </c>
      <c r="V1322" s="30">
        <f t="shared" si="343"/>
        <v>6384774</v>
      </c>
    </row>
    <row r="1323" spans="1:22" ht="16.5" x14ac:dyDescent="0.15">
      <c r="A1323">
        <f>人物属性总表!A1328</f>
        <v>1320</v>
      </c>
      <c r="B1323" s="5">
        <f>人物属性总表!K1328</f>
        <v>17995</v>
      </c>
      <c r="C1323" s="5">
        <f>人物属性总表!L1328</f>
        <v>12</v>
      </c>
      <c r="D1323" s="5">
        <f>人物属性总表!M1328</f>
        <v>17995</v>
      </c>
      <c r="E1323" s="5">
        <f>人物属性总表!N1328</f>
        <v>12</v>
      </c>
      <c r="F1323" s="5">
        <f>人物属性总表!O1328</f>
        <v>52840</v>
      </c>
      <c r="G1323" s="22">
        <f t="shared" si="329"/>
        <v>10904545</v>
      </c>
      <c r="H1323" s="22">
        <f t="shared" si="330"/>
        <v>15896</v>
      </c>
      <c r="I1323" s="22">
        <f t="shared" si="331"/>
        <v>10904545</v>
      </c>
      <c r="J1323" s="22">
        <f t="shared" si="332"/>
        <v>15896</v>
      </c>
      <c r="K1323" s="22">
        <f t="shared" si="333"/>
        <v>31976710</v>
      </c>
      <c r="L1323" s="22"/>
      <c r="M1323" s="29">
        <f t="shared" si="334"/>
        <v>2699</v>
      </c>
      <c r="N1323" s="29">
        <f t="shared" si="335"/>
        <v>1</v>
      </c>
      <c r="O1323" s="29">
        <f t="shared" si="336"/>
        <v>2699</v>
      </c>
      <c r="P1323" s="29">
        <f t="shared" si="337"/>
        <v>1</v>
      </c>
      <c r="Q1323" s="29">
        <f t="shared" si="338"/>
        <v>7926</v>
      </c>
      <c r="R1323" s="30">
        <f t="shared" si="339"/>
        <v>2180909</v>
      </c>
      <c r="S1323" s="30">
        <f t="shared" si="340"/>
        <v>3179</v>
      </c>
      <c r="T1323" s="30">
        <f t="shared" si="341"/>
        <v>2180909</v>
      </c>
      <c r="U1323" s="30">
        <f t="shared" si="342"/>
        <v>3179</v>
      </c>
      <c r="V1323" s="30">
        <f t="shared" si="343"/>
        <v>6395342</v>
      </c>
    </row>
    <row r="1324" spans="1:22" ht="16.5" x14ac:dyDescent="0.15">
      <c r="A1324">
        <f>人物属性总表!A1329</f>
        <v>1321</v>
      </c>
      <c r="B1324" s="5">
        <f>人物属性总表!K1329</f>
        <v>18012</v>
      </c>
      <c r="C1324" s="5">
        <f>人物属性总表!L1329</f>
        <v>13</v>
      </c>
      <c r="D1324" s="5">
        <f>人物属性总表!M1329</f>
        <v>18012</v>
      </c>
      <c r="E1324" s="5">
        <f>人物属性总表!N1329</f>
        <v>13</v>
      </c>
      <c r="F1324" s="5">
        <f>人物属性总表!O1329</f>
        <v>51470</v>
      </c>
      <c r="G1324" s="22">
        <f t="shared" si="329"/>
        <v>10922557</v>
      </c>
      <c r="H1324" s="22">
        <f t="shared" si="330"/>
        <v>15909</v>
      </c>
      <c r="I1324" s="22">
        <f t="shared" si="331"/>
        <v>10922557</v>
      </c>
      <c r="J1324" s="22">
        <f t="shared" si="332"/>
        <v>15909</v>
      </c>
      <c r="K1324" s="22">
        <f t="shared" si="333"/>
        <v>32028180</v>
      </c>
      <c r="L1324" s="22"/>
      <c r="M1324" s="29">
        <f t="shared" si="334"/>
        <v>2701</v>
      </c>
      <c r="N1324" s="29">
        <f t="shared" si="335"/>
        <v>1</v>
      </c>
      <c r="O1324" s="29">
        <f t="shared" si="336"/>
        <v>2701</v>
      </c>
      <c r="P1324" s="29">
        <f t="shared" si="337"/>
        <v>1</v>
      </c>
      <c r="Q1324" s="29">
        <f t="shared" si="338"/>
        <v>7720</v>
      </c>
      <c r="R1324" s="30">
        <f t="shared" si="339"/>
        <v>2184511</v>
      </c>
      <c r="S1324" s="30">
        <f t="shared" si="340"/>
        <v>3181</v>
      </c>
      <c r="T1324" s="30">
        <f t="shared" si="341"/>
        <v>2184511</v>
      </c>
      <c r="U1324" s="30">
        <f t="shared" si="342"/>
        <v>3181</v>
      </c>
      <c r="V1324" s="30">
        <f t="shared" si="343"/>
        <v>6405636</v>
      </c>
    </row>
    <row r="1325" spans="1:22" ht="16.5" x14ac:dyDescent="0.15">
      <c r="A1325">
        <f>人物属性总表!A1330</f>
        <v>1322</v>
      </c>
      <c r="B1325" s="5">
        <f>人物属性总表!K1330</f>
        <v>18028</v>
      </c>
      <c r="C1325" s="5">
        <f>人物属性总表!L1330</f>
        <v>12</v>
      </c>
      <c r="D1325" s="5">
        <f>人物属性总表!M1330</f>
        <v>18028</v>
      </c>
      <c r="E1325" s="5">
        <f>人物属性总表!N1330</f>
        <v>12</v>
      </c>
      <c r="F1325" s="5">
        <f>人物属性总表!O1330</f>
        <v>52940</v>
      </c>
      <c r="G1325" s="22">
        <f t="shared" si="329"/>
        <v>10940585</v>
      </c>
      <c r="H1325" s="22">
        <f t="shared" si="330"/>
        <v>15921</v>
      </c>
      <c r="I1325" s="22">
        <f t="shared" si="331"/>
        <v>10940585</v>
      </c>
      <c r="J1325" s="22">
        <f t="shared" si="332"/>
        <v>15921</v>
      </c>
      <c r="K1325" s="22">
        <f t="shared" si="333"/>
        <v>32081120</v>
      </c>
      <c r="L1325" s="22"/>
      <c r="M1325" s="29">
        <f t="shared" si="334"/>
        <v>2704</v>
      </c>
      <c r="N1325" s="29">
        <f t="shared" si="335"/>
        <v>1</v>
      </c>
      <c r="O1325" s="29">
        <f t="shared" si="336"/>
        <v>2704</v>
      </c>
      <c r="P1325" s="29">
        <f t="shared" si="337"/>
        <v>1</v>
      </c>
      <c r="Q1325" s="29">
        <f t="shared" si="338"/>
        <v>7941</v>
      </c>
      <c r="R1325" s="30">
        <f t="shared" si="339"/>
        <v>2188117</v>
      </c>
      <c r="S1325" s="30">
        <f t="shared" si="340"/>
        <v>3184</v>
      </c>
      <c r="T1325" s="30">
        <f t="shared" si="341"/>
        <v>2188117</v>
      </c>
      <c r="U1325" s="30">
        <f t="shared" si="342"/>
        <v>3184</v>
      </c>
      <c r="V1325" s="30">
        <f t="shared" si="343"/>
        <v>6416224</v>
      </c>
    </row>
    <row r="1326" spans="1:22" ht="16.5" x14ac:dyDescent="0.15">
      <c r="A1326">
        <f>人物属性总表!A1331</f>
        <v>1323</v>
      </c>
      <c r="B1326" s="5">
        <f>人物属性总表!K1331</f>
        <v>18044</v>
      </c>
      <c r="C1326" s="5">
        <f>人物属性总表!L1331</f>
        <v>12</v>
      </c>
      <c r="D1326" s="5">
        <f>人物属性总表!M1331</f>
        <v>18044</v>
      </c>
      <c r="E1326" s="5">
        <f>人物属性总表!N1331</f>
        <v>12</v>
      </c>
      <c r="F1326" s="5">
        <f>人物属性总表!O1331</f>
        <v>52980</v>
      </c>
      <c r="G1326" s="22">
        <f t="shared" si="329"/>
        <v>10958629</v>
      </c>
      <c r="H1326" s="22">
        <f t="shared" si="330"/>
        <v>15933</v>
      </c>
      <c r="I1326" s="22">
        <f t="shared" si="331"/>
        <v>10958629</v>
      </c>
      <c r="J1326" s="22">
        <f t="shared" si="332"/>
        <v>15933</v>
      </c>
      <c r="K1326" s="22">
        <f t="shared" si="333"/>
        <v>32134100</v>
      </c>
      <c r="L1326" s="22"/>
      <c r="M1326" s="29">
        <f t="shared" si="334"/>
        <v>2706</v>
      </c>
      <c r="N1326" s="29">
        <f t="shared" si="335"/>
        <v>1</v>
      </c>
      <c r="O1326" s="29">
        <f t="shared" si="336"/>
        <v>2706</v>
      </c>
      <c r="P1326" s="29">
        <f t="shared" si="337"/>
        <v>1</v>
      </c>
      <c r="Q1326" s="29">
        <f t="shared" si="338"/>
        <v>7947</v>
      </c>
      <c r="R1326" s="30">
        <f t="shared" si="339"/>
        <v>2191725</v>
      </c>
      <c r="S1326" s="30">
        <f t="shared" si="340"/>
        <v>3186</v>
      </c>
      <c r="T1326" s="30">
        <f t="shared" si="341"/>
        <v>2191725</v>
      </c>
      <c r="U1326" s="30">
        <f t="shared" si="342"/>
        <v>3186</v>
      </c>
      <c r="V1326" s="30">
        <f t="shared" si="343"/>
        <v>6426820</v>
      </c>
    </row>
    <row r="1327" spans="1:22" ht="16.5" x14ac:dyDescent="0.15">
      <c r="A1327">
        <f>人物属性总表!A1332</f>
        <v>1324</v>
      </c>
      <c r="B1327" s="5">
        <f>人物属性总表!K1332</f>
        <v>18060</v>
      </c>
      <c r="C1327" s="5">
        <f>人物属性总表!L1332</f>
        <v>12</v>
      </c>
      <c r="D1327" s="5">
        <f>人物属性总表!M1332</f>
        <v>18060</v>
      </c>
      <c r="E1327" s="5">
        <f>人物属性总表!N1332</f>
        <v>12</v>
      </c>
      <c r="F1327" s="5">
        <f>人物属性总表!O1332</f>
        <v>53030</v>
      </c>
      <c r="G1327" s="22">
        <f t="shared" si="329"/>
        <v>10976689</v>
      </c>
      <c r="H1327" s="22">
        <f t="shared" si="330"/>
        <v>15945</v>
      </c>
      <c r="I1327" s="22">
        <f t="shared" si="331"/>
        <v>10976689</v>
      </c>
      <c r="J1327" s="22">
        <f t="shared" si="332"/>
        <v>15945</v>
      </c>
      <c r="K1327" s="22">
        <f t="shared" si="333"/>
        <v>32187130</v>
      </c>
      <c r="L1327" s="22"/>
      <c r="M1327" s="29">
        <f t="shared" si="334"/>
        <v>2709</v>
      </c>
      <c r="N1327" s="29">
        <f t="shared" si="335"/>
        <v>1</v>
      </c>
      <c r="O1327" s="29">
        <f t="shared" si="336"/>
        <v>2709</v>
      </c>
      <c r="P1327" s="29">
        <f t="shared" si="337"/>
        <v>1</v>
      </c>
      <c r="Q1327" s="29">
        <f t="shared" si="338"/>
        <v>7954</v>
      </c>
      <c r="R1327" s="30">
        <f t="shared" si="339"/>
        <v>2195337</v>
      </c>
      <c r="S1327" s="30">
        <f t="shared" si="340"/>
        <v>3189</v>
      </c>
      <c r="T1327" s="30">
        <f t="shared" si="341"/>
        <v>2195337</v>
      </c>
      <c r="U1327" s="30">
        <f t="shared" si="342"/>
        <v>3189</v>
      </c>
      <c r="V1327" s="30">
        <f t="shared" si="343"/>
        <v>6437426</v>
      </c>
    </row>
    <row r="1328" spans="1:22" ht="16.5" x14ac:dyDescent="0.15">
      <c r="A1328">
        <f>人物属性总表!A1333</f>
        <v>1325</v>
      </c>
      <c r="B1328" s="5">
        <f>人物属性总表!K1333</f>
        <v>18076</v>
      </c>
      <c r="C1328" s="5">
        <f>人物属性总表!L1333</f>
        <v>13</v>
      </c>
      <c r="D1328" s="5">
        <f>人物属性总表!M1333</f>
        <v>18076</v>
      </c>
      <c r="E1328" s="5">
        <f>人物属性总表!N1333</f>
        <v>13</v>
      </c>
      <c r="F1328" s="5">
        <f>人物属性总表!O1333</f>
        <v>51650</v>
      </c>
      <c r="G1328" s="22">
        <f t="shared" si="329"/>
        <v>10994765</v>
      </c>
      <c r="H1328" s="22">
        <f t="shared" si="330"/>
        <v>15958</v>
      </c>
      <c r="I1328" s="22">
        <f t="shared" si="331"/>
        <v>10994765</v>
      </c>
      <c r="J1328" s="22">
        <f t="shared" si="332"/>
        <v>15958</v>
      </c>
      <c r="K1328" s="22">
        <f t="shared" si="333"/>
        <v>32238780</v>
      </c>
      <c r="L1328" s="22"/>
      <c r="M1328" s="29">
        <f t="shared" si="334"/>
        <v>2711</v>
      </c>
      <c r="N1328" s="29">
        <f t="shared" si="335"/>
        <v>1</v>
      </c>
      <c r="O1328" s="29">
        <f t="shared" si="336"/>
        <v>2711</v>
      </c>
      <c r="P1328" s="29">
        <f t="shared" si="337"/>
        <v>1</v>
      </c>
      <c r="Q1328" s="29">
        <f t="shared" si="338"/>
        <v>7747</v>
      </c>
      <c r="R1328" s="30">
        <f t="shared" si="339"/>
        <v>2198953</v>
      </c>
      <c r="S1328" s="30">
        <f t="shared" si="340"/>
        <v>3191</v>
      </c>
      <c r="T1328" s="30">
        <f t="shared" si="341"/>
        <v>2198953</v>
      </c>
      <c r="U1328" s="30">
        <f t="shared" si="342"/>
        <v>3191</v>
      </c>
      <c r="V1328" s="30">
        <f t="shared" si="343"/>
        <v>6447756</v>
      </c>
    </row>
    <row r="1329" spans="1:22" ht="16.5" x14ac:dyDescent="0.15">
      <c r="A1329">
        <f>人物属性总表!A1334</f>
        <v>1326</v>
      </c>
      <c r="B1329" s="5">
        <f>人物属性总表!K1334</f>
        <v>18093</v>
      </c>
      <c r="C1329" s="5">
        <f>人物属性总表!L1334</f>
        <v>12</v>
      </c>
      <c r="D1329" s="5">
        <f>人物属性总表!M1334</f>
        <v>18093</v>
      </c>
      <c r="E1329" s="5">
        <f>人物属性总表!N1334</f>
        <v>12</v>
      </c>
      <c r="F1329" s="5">
        <f>人物属性总表!O1334</f>
        <v>53130</v>
      </c>
      <c r="G1329" s="22">
        <f t="shared" si="329"/>
        <v>11012858</v>
      </c>
      <c r="H1329" s="22">
        <f t="shared" si="330"/>
        <v>15970</v>
      </c>
      <c r="I1329" s="22">
        <f t="shared" si="331"/>
        <v>11012858</v>
      </c>
      <c r="J1329" s="22">
        <f t="shared" si="332"/>
        <v>15970</v>
      </c>
      <c r="K1329" s="22">
        <f t="shared" si="333"/>
        <v>32291910</v>
      </c>
      <c r="L1329" s="22"/>
      <c r="M1329" s="29">
        <f t="shared" si="334"/>
        <v>2713</v>
      </c>
      <c r="N1329" s="29">
        <f t="shared" si="335"/>
        <v>1</v>
      </c>
      <c r="O1329" s="29">
        <f t="shared" si="336"/>
        <v>2713</v>
      </c>
      <c r="P1329" s="29">
        <f t="shared" si="337"/>
        <v>1</v>
      </c>
      <c r="Q1329" s="29">
        <f t="shared" si="338"/>
        <v>7969</v>
      </c>
      <c r="R1329" s="30">
        <f t="shared" si="339"/>
        <v>2202571</v>
      </c>
      <c r="S1329" s="30">
        <f t="shared" si="340"/>
        <v>3194</v>
      </c>
      <c r="T1329" s="30">
        <f t="shared" si="341"/>
        <v>2202571</v>
      </c>
      <c r="U1329" s="30">
        <f t="shared" si="342"/>
        <v>3194</v>
      </c>
      <c r="V1329" s="30">
        <f t="shared" si="343"/>
        <v>6458382</v>
      </c>
    </row>
    <row r="1330" spans="1:22" ht="16.5" x14ac:dyDescent="0.15">
      <c r="A1330">
        <f>人物属性总表!A1335</f>
        <v>1327</v>
      </c>
      <c r="B1330" s="5">
        <f>人物属性总表!K1335</f>
        <v>18109</v>
      </c>
      <c r="C1330" s="5">
        <f>人物属性总表!L1335</f>
        <v>12</v>
      </c>
      <c r="D1330" s="5">
        <f>人物属性总表!M1335</f>
        <v>18109</v>
      </c>
      <c r="E1330" s="5">
        <f>人物属性总表!N1335</f>
        <v>12</v>
      </c>
      <c r="F1330" s="5">
        <f>人物属性总表!O1335</f>
        <v>53170</v>
      </c>
      <c r="G1330" s="22">
        <f t="shared" si="329"/>
        <v>11030967</v>
      </c>
      <c r="H1330" s="22">
        <f t="shared" si="330"/>
        <v>15982</v>
      </c>
      <c r="I1330" s="22">
        <f t="shared" si="331"/>
        <v>11030967</v>
      </c>
      <c r="J1330" s="22">
        <f t="shared" si="332"/>
        <v>15982</v>
      </c>
      <c r="K1330" s="22">
        <f t="shared" si="333"/>
        <v>32345080</v>
      </c>
      <c r="L1330" s="22"/>
      <c r="M1330" s="29">
        <f t="shared" si="334"/>
        <v>2716</v>
      </c>
      <c r="N1330" s="29">
        <f t="shared" si="335"/>
        <v>1</v>
      </c>
      <c r="O1330" s="29">
        <f t="shared" si="336"/>
        <v>2716</v>
      </c>
      <c r="P1330" s="29">
        <f t="shared" si="337"/>
        <v>1</v>
      </c>
      <c r="Q1330" s="29">
        <f t="shared" si="338"/>
        <v>7975</v>
      </c>
      <c r="R1330" s="30">
        <f t="shared" si="339"/>
        <v>2206193</v>
      </c>
      <c r="S1330" s="30">
        <f t="shared" si="340"/>
        <v>3196</v>
      </c>
      <c r="T1330" s="30">
        <f t="shared" si="341"/>
        <v>2206193</v>
      </c>
      <c r="U1330" s="30">
        <f t="shared" si="342"/>
        <v>3196</v>
      </c>
      <c r="V1330" s="30">
        <f t="shared" si="343"/>
        <v>6469016</v>
      </c>
    </row>
    <row r="1331" spans="1:22" ht="16.5" x14ac:dyDescent="0.15">
      <c r="A1331">
        <f>人物属性总表!A1336</f>
        <v>1328</v>
      </c>
      <c r="B1331" s="5">
        <f>人物属性总表!K1336</f>
        <v>18125</v>
      </c>
      <c r="C1331" s="5">
        <f>人物属性总表!L1336</f>
        <v>12</v>
      </c>
      <c r="D1331" s="5">
        <f>人物属性总表!M1336</f>
        <v>18125</v>
      </c>
      <c r="E1331" s="5">
        <f>人物属性总表!N1336</f>
        <v>12</v>
      </c>
      <c r="F1331" s="5">
        <f>人物属性总表!O1336</f>
        <v>53220</v>
      </c>
      <c r="G1331" s="22">
        <f t="shared" si="329"/>
        <v>11049092</v>
      </c>
      <c r="H1331" s="22">
        <f t="shared" si="330"/>
        <v>15994</v>
      </c>
      <c r="I1331" s="22">
        <f t="shared" si="331"/>
        <v>11049092</v>
      </c>
      <c r="J1331" s="22">
        <f t="shared" si="332"/>
        <v>15994</v>
      </c>
      <c r="K1331" s="22">
        <f t="shared" si="333"/>
        <v>32398300</v>
      </c>
      <c r="L1331" s="22"/>
      <c r="M1331" s="29">
        <f t="shared" si="334"/>
        <v>2718</v>
      </c>
      <c r="N1331" s="29">
        <f t="shared" si="335"/>
        <v>1</v>
      </c>
      <c r="O1331" s="29">
        <f t="shared" si="336"/>
        <v>2718</v>
      </c>
      <c r="P1331" s="29">
        <f t="shared" si="337"/>
        <v>1</v>
      </c>
      <c r="Q1331" s="29">
        <f t="shared" si="338"/>
        <v>7983</v>
      </c>
      <c r="R1331" s="30">
        <f t="shared" si="339"/>
        <v>2209818</v>
      </c>
      <c r="S1331" s="30">
        <f t="shared" si="340"/>
        <v>3198</v>
      </c>
      <c r="T1331" s="30">
        <f t="shared" si="341"/>
        <v>2209818</v>
      </c>
      <c r="U1331" s="30">
        <f t="shared" si="342"/>
        <v>3198</v>
      </c>
      <c r="V1331" s="30">
        <f t="shared" si="343"/>
        <v>6479660</v>
      </c>
    </row>
    <row r="1332" spans="1:22" ht="16.5" x14ac:dyDescent="0.15">
      <c r="A1332">
        <f>人物属性总表!A1337</f>
        <v>1329</v>
      </c>
      <c r="B1332" s="5">
        <f>人物属性总表!K1337</f>
        <v>18141</v>
      </c>
      <c r="C1332" s="5">
        <f>人物属性总表!L1337</f>
        <v>13</v>
      </c>
      <c r="D1332" s="5">
        <f>人物属性总表!M1337</f>
        <v>18141</v>
      </c>
      <c r="E1332" s="5">
        <f>人物属性总表!N1337</f>
        <v>13</v>
      </c>
      <c r="F1332" s="5">
        <f>人物属性总表!O1337</f>
        <v>51840</v>
      </c>
      <c r="G1332" s="22">
        <f t="shared" si="329"/>
        <v>11067233</v>
      </c>
      <c r="H1332" s="22">
        <f t="shared" si="330"/>
        <v>16007</v>
      </c>
      <c r="I1332" s="22">
        <f t="shared" si="331"/>
        <v>11067233</v>
      </c>
      <c r="J1332" s="22">
        <f t="shared" si="332"/>
        <v>16007</v>
      </c>
      <c r="K1332" s="22">
        <f t="shared" si="333"/>
        <v>32450140</v>
      </c>
      <c r="L1332" s="22"/>
      <c r="M1332" s="29">
        <f t="shared" si="334"/>
        <v>2721</v>
      </c>
      <c r="N1332" s="29">
        <f t="shared" si="335"/>
        <v>1</v>
      </c>
      <c r="O1332" s="29">
        <f t="shared" si="336"/>
        <v>2721</v>
      </c>
      <c r="P1332" s="29">
        <f t="shared" si="337"/>
        <v>1</v>
      </c>
      <c r="Q1332" s="29">
        <f t="shared" si="338"/>
        <v>7776</v>
      </c>
      <c r="R1332" s="30">
        <f t="shared" si="339"/>
        <v>2213446</v>
      </c>
      <c r="S1332" s="30">
        <f t="shared" si="340"/>
        <v>3201</v>
      </c>
      <c r="T1332" s="30">
        <f t="shared" si="341"/>
        <v>2213446</v>
      </c>
      <c r="U1332" s="30">
        <f t="shared" si="342"/>
        <v>3201</v>
      </c>
      <c r="V1332" s="30">
        <f t="shared" si="343"/>
        <v>6490028</v>
      </c>
    </row>
    <row r="1333" spans="1:22" ht="16.5" x14ac:dyDescent="0.15">
      <c r="A1333">
        <f>人物属性总表!A1338</f>
        <v>1330</v>
      </c>
      <c r="B1333" s="5">
        <f>人物属性总表!K1338</f>
        <v>18158</v>
      </c>
      <c r="C1333" s="5">
        <f>人物属性总表!L1338</f>
        <v>12</v>
      </c>
      <c r="D1333" s="5">
        <f>人物属性总表!M1338</f>
        <v>18158</v>
      </c>
      <c r="E1333" s="5">
        <f>人物属性总表!N1338</f>
        <v>12</v>
      </c>
      <c r="F1333" s="5">
        <f>人物属性总表!O1338</f>
        <v>53310</v>
      </c>
      <c r="G1333" s="22">
        <f t="shared" si="329"/>
        <v>11085391</v>
      </c>
      <c r="H1333" s="22">
        <f t="shared" si="330"/>
        <v>16019</v>
      </c>
      <c r="I1333" s="22">
        <f t="shared" si="331"/>
        <v>11085391</v>
      </c>
      <c r="J1333" s="22">
        <f t="shared" si="332"/>
        <v>16019</v>
      </c>
      <c r="K1333" s="22">
        <f t="shared" si="333"/>
        <v>32503450</v>
      </c>
      <c r="L1333" s="22"/>
      <c r="M1333" s="29">
        <f t="shared" si="334"/>
        <v>2723</v>
      </c>
      <c r="N1333" s="29">
        <f t="shared" si="335"/>
        <v>1</v>
      </c>
      <c r="O1333" s="29">
        <f t="shared" si="336"/>
        <v>2723</v>
      </c>
      <c r="P1333" s="29">
        <f t="shared" si="337"/>
        <v>1</v>
      </c>
      <c r="Q1333" s="29">
        <f t="shared" si="338"/>
        <v>7996</v>
      </c>
      <c r="R1333" s="30">
        <f t="shared" si="339"/>
        <v>2217078</v>
      </c>
      <c r="S1333" s="30">
        <f t="shared" si="340"/>
        <v>3203</v>
      </c>
      <c r="T1333" s="30">
        <f t="shared" si="341"/>
        <v>2217078</v>
      </c>
      <c r="U1333" s="30">
        <f t="shared" si="342"/>
        <v>3203</v>
      </c>
      <c r="V1333" s="30">
        <f t="shared" si="343"/>
        <v>6500690</v>
      </c>
    </row>
    <row r="1334" spans="1:22" ht="16.5" x14ac:dyDescent="0.15">
      <c r="A1334">
        <f>人物属性总表!A1339</f>
        <v>1331</v>
      </c>
      <c r="B1334" s="5">
        <f>人物属性总表!K1339</f>
        <v>18174</v>
      </c>
      <c r="C1334" s="5">
        <f>人物属性总表!L1339</f>
        <v>12</v>
      </c>
      <c r="D1334" s="5">
        <f>人物属性总表!M1339</f>
        <v>18174</v>
      </c>
      <c r="E1334" s="5">
        <f>人物属性总表!N1339</f>
        <v>12</v>
      </c>
      <c r="F1334" s="5">
        <f>人物属性总表!O1339</f>
        <v>53370</v>
      </c>
      <c r="G1334" s="22">
        <f t="shared" si="329"/>
        <v>11103565</v>
      </c>
      <c r="H1334" s="22">
        <f t="shared" si="330"/>
        <v>16031</v>
      </c>
      <c r="I1334" s="22">
        <f t="shared" si="331"/>
        <v>11103565</v>
      </c>
      <c r="J1334" s="22">
        <f t="shared" si="332"/>
        <v>16031</v>
      </c>
      <c r="K1334" s="22">
        <f t="shared" si="333"/>
        <v>32556820</v>
      </c>
      <c r="L1334" s="22"/>
      <c r="M1334" s="29">
        <f t="shared" si="334"/>
        <v>2726</v>
      </c>
      <c r="N1334" s="29">
        <f t="shared" si="335"/>
        <v>1</v>
      </c>
      <c r="O1334" s="29">
        <f t="shared" si="336"/>
        <v>2726</v>
      </c>
      <c r="P1334" s="29">
        <f t="shared" si="337"/>
        <v>1</v>
      </c>
      <c r="Q1334" s="29">
        <f t="shared" si="338"/>
        <v>8005</v>
      </c>
      <c r="R1334" s="30">
        <f t="shared" si="339"/>
        <v>2220713</v>
      </c>
      <c r="S1334" s="30">
        <f t="shared" si="340"/>
        <v>3206</v>
      </c>
      <c r="T1334" s="30">
        <f t="shared" si="341"/>
        <v>2220713</v>
      </c>
      <c r="U1334" s="30">
        <f t="shared" si="342"/>
        <v>3206</v>
      </c>
      <c r="V1334" s="30">
        <f t="shared" si="343"/>
        <v>6511364</v>
      </c>
    </row>
    <row r="1335" spans="1:22" ht="16.5" x14ac:dyDescent="0.15">
      <c r="A1335">
        <f>人物属性总表!A1340</f>
        <v>1332</v>
      </c>
      <c r="B1335" s="5">
        <f>人物属性总表!K1340</f>
        <v>18190</v>
      </c>
      <c r="C1335" s="5">
        <f>人物属性总表!L1340</f>
        <v>12</v>
      </c>
      <c r="D1335" s="5">
        <f>人物属性总表!M1340</f>
        <v>18190</v>
      </c>
      <c r="E1335" s="5">
        <f>人物属性总表!N1340</f>
        <v>12</v>
      </c>
      <c r="F1335" s="5">
        <f>人物属性总表!O1340</f>
        <v>53410</v>
      </c>
      <c r="G1335" s="22">
        <f t="shared" si="329"/>
        <v>11121755</v>
      </c>
      <c r="H1335" s="22">
        <f t="shared" si="330"/>
        <v>16043</v>
      </c>
      <c r="I1335" s="22">
        <f t="shared" si="331"/>
        <v>11121755</v>
      </c>
      <c r="J1335" s="22">
        <f t="shared" si="332"/>
        <v>16043</v>
      </c>
      <c r="K1335" s="22">
        <f t="shared" si="333"/>
        <v>32610230</v>
      </c>
      <c r="L1335" s="22"/>
      <c r="M1335" s="29">
        <f t="shared" si="334"/>
        <v>2728</v>
      </c>
      <c r="N1335" s="29">
        <f t="shared" si="335"/>
        <v>1</v>
      </c>
      <c r="O1335" s="29">
        <f t="shared" si="336"/>
        <v>2728</v>
      </c>
      <c r="P1335" s="29">
        <f t="shared" si="337"/>
        <v>1</v>
      </c>
      <c r="Q1335" s="29">
        <f t="shared" si="338"/>
        <v>8011</v>
      </c>
      <c r="R1335" s="30">
        <f t="shared" si="339"/>
        <v>2224351</v>
      </c>
      <c r="S1335" s="30">
        <f t="shared" si="340"/>
        <v>3208</v>
      </c>
      <c r="T1335" s="30">
        <f t="shared" si="341"/>
        <v>2224351</v>
      </c>
      <c r="U1335" s="30">
        <f t="shared" si="342"/>
        <v>3208</v>
      </c>
      <c r="V1335" s="30">
        <f t="shared" si="343"/>
        <v>6522046</v>
      </c>
    </row>
    <row r="1336" spans="1:22" ht="16.5" x14ac:dyDescent="0.15">
      <c r="A1336">
        <f>人物属性总表!A1341</f>
        <v>1333</v>
      </c>
      <c r="B1336" s="5">
        <f>人物属性总表!K1341</f>
        <v>18206</v>
      </c>
      <c r="C1336" s="5">
        <f>人物属性总表!L1341</f>
        <v>13</v>
      </c>
      <c r="D1336" s="5">
        <f>人物属性总表!M1341</f>
        <v>18206</v>
      </c>
      <c r="E1336" s="5">
        <f>人物属性总表!N1341</f>
        <v>13</v>
      </c>
      <c r="F1336" s="5">
        <f>人物属性总表!O1341</f>
        <v>52020</v>
      </c>
      <c r="G1336" s="22">
        <f t="shared" si="329"/>
        <v>11139961</v>
      </c>
      <c r="H1336" s="22">
        <f t="shared" si="330"/>
        <v>16056</v>
      </c>
      <c r="I1336" s="22">
        <f t="shared" si="331"/>
        <v>11139961</v>
      </c>
      <c r="J1336" s="22">
        <f t="shared" si="332"/>
        <v>16056</v>
      </c>
      <c r="K1336" s="22">
        <f t="shared" si="333"/>
        <v>32662250</v>
      </c>
      <c r="L1336" s="22"/>
      <c r="M1336" s="29">
        <f t="shared" si="334"/>
        <v>2730</v>
      </c>
      <c r="N1336" s="29">
        <f t="shared" si="335"/>
        <v>1</v>
      </c>
      <c r="O1336" s="29">
        <f t="shared" si="336"/>
        <v>2730</v>
      </c>
      <c r="P1336" s="29">
        <f t="shared" si="337"/>
        <v>1</v>
      </c>
      <c r="Q1336" s="29">
        <f t="shared" si="338"/>
        <v>7803</v>
      </c>
      <c r="R1336" s="30">
        <f t="shared" si="339"/>
        <v>2227992</v>
      </c>
      <c r="S1336" s="30">
        <f t="shared" si="340"/>
        <v>3211</v>
      </c>
      <c r="T1336" s="30">
        <f t="shared" si="341"/>
        <v>2227992</v>
      </c>
      <c r="U1336" s="30">
        <f t="shared" si="342"/>
        <v>3211</v>
      </c>
      <c r="V1336" s="30">
        <f t="shared" si="343"/>
        <v>6532450</v>
      </c>
    </row>
    <row r="1337" spans="1:22" ht="16.5" x14ac:dyDescent="0.15">
      <c r="A1337">
        <f>人物属性总表!A1342</f>
        <v>1334</v>
      </c>
      <c r="B1337" s="5">
        <f>人物属性总表!K1342</f>
        <v>18223</v>
      </c>
      <c r="C1337" s="5">
        <f>人物属性总表!L1342</f>
        <v>12</v>
      </c>
      <c r="D1337" s="5">
        <f>人物属性总表!M1342</f>
        <v>18223</v>
      </c>
      <c r="E1337" s="5">
        <f>人物属性总表!N1342</f>
        <v>12</v>
      </c>
      <c r="F1337" s="5">
        <f>人物属性总表!O1342</f>
        <v>53510</v>
      </c>
      <c r="G1337" s="22">
        <f t="shared" si="329"/>
        <v>11158184</v>
      </c>
      <c r="H1337" s="22">
        <f t="shared" si="330"/>
        <v>16068</v>
      </c>
      <c r="I1337" s="22">
        <f t="shared" si="331"/>
        <v>11158184</v>
      </c>
      <c r="J1337" s="22">
        <f t="shared" si="332"/>
        <v>16068</v>
      </c>
      <c r="K1337" s="22">
        <f t="shared" si="333"/>
        <v>32715760</v>
      </c>
      <c r="L1337" s="22"/>
      <c r="M1337" s="29">
        <f t="shared" si="334"/>
        <v>2733</v>
      </c>
      <c r="N1337" s="29">
        <f t="shared" si="335"/>
        <v>1</v>
      </c>
      <c r="O1337" s="29">
        <f t="shared" si="336"/>
        <v>2733</v>
      </c>
      <c r="P1337" s="29">
        <f t="shared" si="337"/>
        <v>1</v>
      </c>
      <c r="Q1337" s="29">
        <f t="shared" si="338"/>
        <v>8026</v>
      </c>
      <c r="R1337" s="30">
        <f t="shared" si="339"/>
        <v>2231636</v>
      </c>
      <c r="S1337" s="30">
        <f t="shared" si="340"/>
        <v>3213</v>
      </c>
      <c r="T1337" s="30">
        <f t="shared" si="341"/>
        <v>2231636</v>
      </c>
      <c r="U1337" s="30">
        <f t="shared" si="342"/>
        <v>3213</v>
      </c>
      <c r="V1337" s="30">
        <f t="shared" si="343"/>
        <v>6543152</v>
      </c>
    </row>
    <row r="1338" spans="1:22" ht="16.5" x14ac:dyDescent="0.15">
      <c r="A1338">
        <f>人物属性总表!A1343</f>
        <v>1335</v>
      </c>
      <c r="B1338" s="5">
        <f>人物属性总表!K1343</f>
        <v>18239</v>
      </c>
      <c r="C1338" s="5">
        <f>人物属性总表!L1343</f>
        <v>12</v>
      </c>
      <c r="D1338" s="5">
        <f>人物属性总表!M1343</f>
        <v>18239</v>
      </c>
      <c r="E1338" s="5">
        <f>人物属性总表!N1343</f>
        <v>12</v>
      </c>
      <c r="F1338" s="5">
        <f>人物属性总表!O1343</f>
        <v>53550</v>
      </c>
      <c r="G1338" s="22">
        <f t="shared" si="329"/>
        <v>11176423</v>
      </c>
      <c r="H1338" s="22">
        <f t="shared" si="330"/>
        <v>16080</v>
      </c>
      <c r="I1338" s="22">
        <f t="shared" si="331"/>
        <v>11176423</v>
      </c>
      <c r="J1338" s="22">
        <f t="shared" si="332"/>
        <v>16080</v>
      </c>
      <c r="K1338" s="22">
        <f t="shared" si="333"/>
        <v>32769310</v>
      </c>
      <c r="L1338" s="22"/>
      <c r="M1338" s="29">
        <f t="shared" si="334"/>
        <v>2735</v>
      </c>
      <c r="N1338" s="29">
        <f t="shared" si="335"/>
        <v>1</v>
      </c>
      <c r="O1338" s="29">
        <f t="shared" si="336"/>
        <v>2735</v>
      </c>
      <c r="P1338" s="29">
        <f t="shared" si="337"/>
        <v>1</v>
      </c>
      <c r="Q1338" s="29">
        <f t="shared" si="338"/>
        <v>8032</v>
      </c>
      <c r="R1338" s="30">
        <f t="shared" si="339"/>
        <v>2235284</v>
      </c>
      <c r="S1338" s="30">
        <f t="shared" si="340"/>
        <v>3216</v>
      </c>
      <c r="T1338" s="30">
        <f t="shared" si="341"/>
        <v>2235284</v>
      </c>
      <c r="U1338" s="30">
        <f t="shared" si="342"/>
        <v>3216</v>
      </c>
      <c r="V1338" s="30">
        <f t="shared" si="343"/>
        <v>6553862</v>
      </c>
    </row>
    <row r="1339" spans="1:22" ht="16.5" x14ac:dyDescent="0.15">
      <c r="A1339">
        <f>人物属性总表!A1344</f>
        <v>1336</v>
      </c>
      <c r="B1339" s="5">
        <f>人物属性总表!K1344</f>
        <v>18255</v>
      </c>
      <c r="C1339" s="5">
        <f>人物属性总表!L1344</f>
        <v>13</v>
      </c>
      <c r="D1339" s="5">
        <f>人物属性总表!M1344</f>
        <v>18255</v>
      </c>
      <c r="E1339" s="5">
        <f>人物属性总表!N1344</f>
        <v>13</v>
      </c>
      <c r="F1339" s="5">
        <f>人物属性总表!O1344</f>
        <v>52160</v>
      </c>
      <c r="G1339" s="22">
        <f t="shared" si="329"/>
        <v>11194678</v>
      </c>
      <c r="H1339" s="22">
        <f t="shared" si="330"/>
        <v>16093</v>
      </c>
      <c r="I1339" s="22">
        <f t="shared" si="331"/>
        <v>11194678</v>
      </c>
      <c r="J1339" s="22">
        <f t="shared" si="332"/>
        <v>16093</v>
      </c>
      <c r="K1339" s="22">
        <f t="shared" si="333"/>
        <v>32821470</v>
      </c>
      <c r="L1339" s="22"/>
      <c r="M1339" s="29">
        <f t="shared" si="334"/>
        <v>2738</v>
      </c>
      <c r="N1339" s="29">
        <f t="shared" si="335"/>
        <v>1</v>
      </c>
      <c r="O1339" s="29">
        <f t="shared" si="336"/>
        <v>2738</v>
      </c>
      <c r="P1339" s="29">
        <f t="shared" si="337"/>
        <v>1</v>
      </c>
      <c r="Q1339" s="29">
        <f t="shared" si="338"/>
        <v>7824</v>
      </c>
      <c r="R1339" s="30">
        <f t="shared" si="339"/>
        <v>2238935</v>
      </c>
      <c r="S1339" s="30">
        <f t="shared" si="340"/>
        <v>3218</v>
      </c>
      <c r="T1339" s="30">
        <f t="shared" si="341"/>
        <v>2238935</v>
      </c>
      <c r="U1339" s="30">
        <f t="shared" si="342"/>
        <v>3218</v>
      </c>
      <c r="V1339" s="30">
        <f t="shared" si="343"/>
        <v>6564294</v>
      </c>
    </row>
    <row r="1340" spans="1:22" ht="16.5" x14ac:dyDescent="0.15">
      <c r="A1340">
        <f>人物属性总表!A1345</f>
        <v>1337</v>
      </c>
      <c r="B1340" s="5">
        <f>人物属性总表!K1345</f>
        <v>18271</v>
      </c>
      <c r="C1340" s="5">
        <f>人物属性总表!L1345</f>
        <v>12</v>
      </c>
      <c r="D1340" s="5">
        <f>人物属性总表!M1345</f>
        <v>18271</v>
      </c>
      <c r="E1340" s="5">
        <f>人物属性总表!N1345</f>
        <v>12</v>
      </c>
      <c r="F1340" s="5">
        <f>人物属性总表!O1345</f>
        <v>53640</v>
      </c>
      <c r="G1340" s="22">
        <f t="shared" si="329"/>
        <v>11212949</v>
      </c>
      <c r="H1340" s="22">
        <f t="shared" si="330"/>
        <v>16105</v>
      </c>
      <c r="I1340" s="22">
        <f t="shared" si="331"/>
        <v>11212949</v>
      </c>
      <c r="J1340" s="22">
        <f t="shared" si="332"/>
        <v>16105</v>
      </c>
      <c r="K1340" s="22">
        <f t="shared" si="333"/>
        <v>32875110</v>
      </c>
      <c r="L1340" s="22"/>
      <c r="M1340" s="29">
        <f t="shared" si="334"/>
        <v>2740</v>
      </c>
      <c r="N1340" s="29">
        <f t="shared" si="335"/>
        <v>1</v>
      </c>
      <c r="O1340" s="29">
        <f t="shared" si="336"/>
        <v>2740</v>
      </c>
      <c r="P1340" s="29">
        <f t="shared" si="337"/>
        <v>1</v>
      </c>
      <c r="Q1340" s="29">
        <f t="shared" si="338"/>
        <v>8046</v>
      </c>
      <c r="R1340" s="30">
        <f t="shared" si="339"/>
        <v>2242589</v>
      </c>
      <c r="S1340" s="30">
        <f t="shared" si="340"/>
        <v>3221</v>
      </c>
      <c r="T1340" s="30">
        <f t="shared" si="341"/>
        <v>2242589</v>
      </c>
      <c r="U1340" s="30">
        <f t="shared" si="342"/>
        <v>3221</v>
      </c>
      <c r="V1340" s="30">
        <f t="shared" si="343"/>
        <v>6575022</v>
      </c>
    </row>
    <row r="1341" spans="1:22" ht="16.5" x14ac:dyDescent="0.15">
      <c r="A1341">
        <f>人物属性总表!A1346</f>
        <v>1338</v>
      </c>
      <c r="B1341" s="5">
        <f>人物属性总表!K1346</f>
        <v>18288</v>
      </c>
      <c r="C1341" s="5">
        <f>人物属性总表!L1346</f>
        <v>12</v>
      </c>
      <c r="D1341" s="5">
        <f>人物属性总表!M1346</f>
        <v>18288</v>
      </c>
      <c r="E1341" s="5">
        <f>人物属性总表!N1346</f>
        <v>12</v>
      </c>
      <c r="F1341" s="5">
        <f>人物属性总表!O1346</f>
        <v>53700</v>
      </c>
      <c r="G1341" s="22">
        <f t="shared" si="329"/>
        <v>11231237</v>
      </c>
      <c r="H1341" s="22">
        <f t="shared" si="330"/>
        <v>16117</v>
      </c>
      <c r="I1341" s="22">
        <f t="shared" si="331"/>
        <v>11231237</v>
      </c>
      <c r="J1341" s="22">
        <f t="shared" si="332"/>
        <v>16117</v>
      </c>
      <c r="K1341" s="22">
        <f t="shared" si="333"/>
        <v>32928810</v>
      </c>
      <c r="L1341" s="22"/>
      <c r="M1341" s="29">
        <f t="shared" si="334"/>
        <v>2743</v>
      </c>
      <c r="N1341" s="29">
        <f t="shared" si="335"/>
        <v>1</v>
      </c>
      <c r="O1341" s="29">
        <f t="shared" si="336"/>
        <v>2743</v>
      </c>
      <c r="P1341" s="29">
        <f t="shared" si="337"/>
        <v>1</v>
      </c>
      <c r="Q1341" s="29">
        <f t="shared" si="338"/>
        <v>8055</v>
      </c>
      <c r="R1341" s="30">
        <f t="shared" si="339"/>
        <v>2246247</v>
      </c>
      <c r="S1341" s="30">
        <f t="shared" si="340"/>
        <v>3223</v>
      </c>
      <c r="T1341" s="30">
        <f t="shared" si="341"/>
        <v>2246247</v>
      </c>
      <c r="U1341" s="30">
        <f t="shared" si="342"/>
        <v>3223</v>
      </c>
      <c r="V1341" s="30">
        <f t="shared" si="343"/>
        <v>6585762</v>
      </c>
    </row>
    <row r="1342" spans="1:22" ht="16.5" x14ac:dyDescent="0.15">
      <c r="A1342">
        <f>人物属性总表!A1347</f>
        <v>1339</v>
      </c>
      <c r="B1342" s="5">
        <f>人物属性总表!K1347</f>
        <v>18304</v>
      </c>
      <c r="C1342" s="5">
        <f>人物属性总表!L1347</f>
        <v>12</v>
      </c>
      <c r="D1342" s="5">
        <f>人物属性总表!M1347</f>
        <v>18304</v>
      </c>
      <c r="E1342" s="5">
        <f>人物属性总表!N1347</f>
        <v>12</v>
      </c>
      <c r="F1342" s="5">
        <f>人物属性总表!O1347</f>
        <v>53740</v>
      </c>
      <c r="G1342" s="22">
        <f t="shared" si="329"/>
        <v>11249541</v>
      </c>
      <c r="H1342" s="22">
        <f t="shared" si="330"/>
        <v>16129</v>
      </c>
      <c r="I1342" s="22">
        <f t="shared" si="331"/>
        <v>11249541</v>
      </c>
      <c r="J1342" s="22">
        <f t="shared" si="332"/>
        <v>16129</v>
      </c>
      <c r="K1342" s="22">
        <f t="shared" si="333"/>
        <v>32982550</v>
      </c>
      <c r="L1342" s="22"/>
      <c r="M1342" s="29">
        <f t="shared" si="334"/>
        <v>2745</v>
      </c>
      <c r="N1342" s="29">
        <f t="shared" si="335"/>
        <v>1</v>
      </c>
      <c r="O1342" s="29">
        <f t="shared" si="336"/>
        <v>2745</v>
      </c>
      <c r="P1342" s="29">
        <f t="shared" si="337"/>
        <v>1</v>
      </c>
      <c r="Q1342" s="29">
        <f t="shared" si="338"/>
        <v>8061</v>
      </c>
      <c r="R1342" s="30">
        <f t="shared" si="339"/>
        <v>2249908</v>
      </c>
      <c r="S1342" s="30">
        <f t="shared" si="340"/>
        <v>3225</v>
      </c>
      <c r="T1342" s="30">
        <f t="shared" si="341"/>
        <v>2249908</v>
      </c>
      <c r="U1342" s="30">
        <f t="shared" si="342"/>
        <v>3225</v>
      </c>
      <c r="V1342" s="30">
        <f t="shared" si="343"/>
        <v>6596510</v>
      </c>
    </row>
    <row r="1343" spans="1:22" ht="16.5" x14ac:dyDescent="0.15">
      <c r="A1343">
        <f>人物属性总表!A1348</f>
        <v>1340</v>
      </c>
      <c r="B1343" s="5">
        <f>人物属性总表!K1348</f>
        <v>18320</v>
      </c>
      <c r="C1343" s="5">
        <f>人物属性总表!L1348</f>
        <v>13</v>
      </c>
      <c r="D1343" s="5">
        <f>人物属性总表!M1348</f>
        <v>18320</v>
      </c>
      <c r="E1343" s="5">
        <f>人物属性总表!N1348</f>
        <v>13</v>
      </c>
      <c r="F1343" s="5">
        <f>人物属性总表!O1348</f>
        <v>52350</v>
      </c>
      <c r="G1343" s="22">
        <f t="shared" si="329"/>
        <v>11267861</v>
      </c>
      <c r="H1343" s="22">
        <f t="shared" si="330"/>
        <v>16142</v>
      </c>
      <c r="I1343" s="22">
        <f t="shared" si="331"/>
        <v>11267861</v>
      </c>
      <c r="J1343" s="22">
        <f t="shared" si="332"/>
        <v>16142</v>
      </c>
      <c r="K1343" s="22">
        <f t="shared" si="333"/>
        <v>33034900</v>
      </c>
      <c r="L1343" s="22"/>
      <c r="M1343" s="29">
        <f t="shared" si="334"/>
        <v>2748</v>
      </c>
      <c r="N1343" s="29">
        <f t="shared" si="335"/>
        <v>1</v>
      </c>
      <c r="O1343" s="29">
        <f t="shared" si="336"/>
        <v>2748</v>
      </c>
      <c r="P1343" s="29">
        <f t="shared" si="337"/>
        <v>1</v>
      </c>
      <c r="Q1343" s="29">
        <f t="shared" si="338"/>
        <v>7852</v>
      </c>
      <c r="R1343" s="30">
        <f t="shared" si="339"/>
        <v>2253572</v>
      </c>
      <c r="S1343" s="30">
        <f t="shared" si="340"/>
        <v>3228</v>
      </c>
      <c r="T1343" s="30">
        <f t="shared" si="341"/>
        <v>2253572</v>
      </c>
      <c r="U1343" s="30">
        <f t="shared" si="342"/>
        <v>3228</v>
      </c>
      <c r="V1343" s="30">
        <f t="shared" si="343"/>
        <v>6606980</v>
      </c>
    </row>
    <row r="1344" spans="1:22" ht="16.5" x14ac:dyDescent="0.15">
      <c r="A1344">
        <f>人物属性总表!A1349</f>
        <v>1341</v>
      </c>
      <c r="B1344" s="5">
        <f>人物属性总表!K1349</f>
        <v>18337</v>
      </c>
      <c r="C1344" s="5">
        <f>人物属性总表!L1349</f>
        <v>12</v>
      </c>
      <c r="D1344" s="5">
        <f>人物属性总表!M1349</f>
        <v>18337</v>
      </c>
      <c r="E1344" s="5">
        <f>人物属性总表!N1349</f>
        <v>12</v>
      </c>
      <c r="F1344" s="5">
        <f>人物属性总表!O1349</f>
        <v>53840</v>
      </c>
      <c r="G1344" s="22">
        <f t="shared" si="329"/>
        <v>11286198</v>
      </c>
      <c r="H1344" s="22">
        <f t="shared" si="330"/>
        <v>16154</v>
      </c>
      <c r="I1344" s="22">
        <f t="shared" si="331"/>
        <v>11286198</v>
      </c>
      <c r="J1344" s="22">
        <f t="shared" si="332"/>
        <v>16154</v>
      </c>
      <c r="K1344" s="22">
        <f t="shared" si="333"/>
        <v>33088740</v>
      </c>
      <c r="L1344" s="22"/>
      <c r="M1344" s="29">
        <f t="shared" si="334"/>
        <v>2750</v>
      </c>
      <c r="N1344" s="29">
        <f t="shared" si="335"/>
        <v>1</v>
      </c>
      <c r="O1344" s="29">
        <f t="shared" si="336"/>
        <v>2750</v>
      </c>
      <c r="P1344" s="29">
        <f t="shared" si="337"/>
        <v>1</v>
      </c>
      <c r="Q1344" s="29">
        <f t="shared" si="338"/>
        <v>8076</v>
      </c>
      <c r="R1344" s="30">
        <f t="shared" si="339"/>
        <v>2257239</v>
      </c>
      <c r="S1344" s="30">
        <f t="shared" si="340"/>
        <v>3230</v>
      </c>
      <c r="T1344" s="30">
        <f t="shared" si="341"/>
        <v>2257239</v>
      </c>
      <c r="U1344" s="30">
        <f t="shared" si="342"/>
        <v>3230</v>
      </c>
      <c r="V1344" s="30">
        <f t="shared" si="343"/>
        <v>6617748</v>
      </c>
    </row>
    <row r="1345" spans="1:22" ht="16.5" x14ac:dyDescent="0.15">
      <c r="A1345">
        <f>人物属性总表!A1350</f>
        <v>1342</v>
      </c>
      <c r="B1345" s="5">
        <f>人物属性总表!K1350</f>
        <v>18353</v>
      </c>
      <c r="C1345" s="5">
        <f>人物属性总表!L1350</f>
        <v>12</v>
      </c>
      <c r="D1345" s="5">
        <f>人物属性总表!M1350</f>
        <v>18353</v>
      </c>
      <c r="E1345" s="5">
        <f>人物属性总表!N1350</f>
        <v>12</v>
      </c>
      <c r="F1345" s="5">
        <f>人物属性总表!O1350</f>
        <v>53880</v>
      </c>
      <c r="G1345" s="22">
        <f t="shared" si="329"/>
        <v>11304551</v>
      </c>
      <c r="H1345" s="22">
        <f t="shared" si="330"/>
        <v>16166</v>
      </c>
      <c r="I1345" s="22">
        <f t="shared" si="331"/>
        <v>11304551</v>
      </c>
      <c r="J1345" s="22">
        <f t="shared" si="332"/>
        <v>16166</v>
      </c>
      <c r="K1345" s="22">
        <f t="shared" si="333"/>
        <v>33142620</v>
      </c>
      <c r="L1345" s="22"/>
      <c r="M1345" s="29">
        <f t="shared" si="334"/>
        <v>2752</v>
      </c>
      <c r="N1345" s="29">
        <f t="shared" si="335"/>
        <v>1</v>
      </c>
      <c r="O1345" s="29">
        <f t="shared" si="336"/>
        <v>2752</v>
      </c>
      <c r="P1345" s="29">
        <f t="shared" si="337"/>
        <v>1</v>
      </c>
      <c r="Q1345" s="29">
        <f t="shared" si="338"/>
        <v>8082</v>
      </c>
      <c r="R1345" s="30">
        <f t="shared" si="339"/>
        <v>2260910</v>
      </c>
      <c r="S1345" s="30">
        <f t="shared" si="340"/>
        <v>3233</v>
      </c>
      <c r="T1345" s="30">
        <f t="shared" si="341"/>
        <v>2260910</v>
      </c>
      <c r="U1345" s="30">
        <f t="shared" si="342"/>
        <v>3233</v>
      </c>
      <c r="V1345" s="30">
        <f t="shared" si="343"/>
        <v>6628524</v>
      </c>
    </row>
    <row r="1346" spans="1:22" ht="16.5" x14ac:dyDescent="0.15">
      <c r="A1346">
        <f>人物属性总表!A1351</f>
        <v>1343</v>
      </c>
      <c r="B1346" s="5">
        <f>人物属性总表!K1351</f>
        <v>18369</v>
      </c>
      <c r="C1346" s="5">
        <f>人物属性总表!L1351</f>
        <v>12</v>
      </c>
      <c r="D1346" s="5">
        <f>人物属性总表!M1351</f>
        <v>18369</v>
      </c>
      <c r="E1346" s="5">
        <f>人物属性总表!N1351</f>
        <v>12</v>
      </c>
      <c r="F1346" s="5">
        <f>人物属性总表!O1351</f>
        <v>53940</v>
      </c>
      <c r="G1346" s="22">
        <f t="shared" si="329"/>
        <v>11322920</v>
      </c>
      <c r="H1346" s="22">
        <f t="shared" si="330"/>
        <v>16178</v>
      </c>
      <c r="I1346" s="22">
        <f t="shared" si="331"/>
        <v>11322920</v>
      </c>
      <c r="J1346" s="22">
        <f t="shared" si="332"/>
        <v>16178</v>
      </c>
      <c r="K1346" s="22">
        <f t="shared" si="333"/>
        <v>33196560</v>
      </c>
      <c r="L1346" s="22"/>
      <c r="M1346" s="29">
        <f t="shared" si="334"/>
        <v>2755</v>
      </c>
      <c r="N1346" s="29">
        <f t="shared" si="335"/>
        <v>1</v>
      </c>
      <c r="O1346" s="29">
        <f t="shared" si="336"/>
        <v>2755</v>
      </c>
      <c r="P1346" s="29">
        <f t="shared" si="337"/>
        <v>1</v>
      </c>
      <c r="Q1346" s="29">
        <f t="shared" si="338"/>
        <v>8091</v>
      </c>
      <c r="R1346" s="30">
        <f t="shared" si="339"/>
        <v>2264584</v>
      </c>
      <c r="S1346" s="30">
        <f t="shared" si="340"/>
        <v>3235</v>
      </c>
      <c r="T1346" s="30">
        <f t="shared" si="341"/>
        <v>2264584</v>
      </c>
      <c r="U1346" s="30">
        <f t="shared" si="342"/>
        <v>3235</v>
      </c>
      <c r="V1346" s="30">
        <f t="shared" si="343"/>
        <v>6639312</v>
      </c>
    </row>
    <row r="1347" spans="1:22" ht="16.5" x14ac:dyDescent="0.15">
      <c r="A1347">
        <f>人物属性总表!A1352</f>
        <v>1344</v>
      </c>
      <c r="B1347" s="5">
        <f>人物属性总表!K1352</f>
        <v>18385</v>
      </c>
      <c r="C1347" s="5">
        <f>人物属性总表!L1352</f>
        <v>13</v>
      </c>
      <c r="D1347" s="5">
        <f>人物属性总表!M1352</f>
        <v>18385</v>
      </c>
      <c r="E1347" s="5">
        <f>人物属性总表!N1352</f>
        <v>13</v>
      </c>
      <c r="F1347" s="5">
        <f>人物属性总表!O1352</f>
        <v>52530</v>
      </c>
      <c r="G1347" s="22">
        <f t="shared" si="329"/>
        <v>11341305</v>
      </c>
      <c r="H1347" s="22">
        <f t="shared" si="330"/>
        <v>16191</v>
      </c>
      <c r="I1347" s="22">
        <f t="shared" si="331"/>
        <v>11341305</v>
      </c>
      <c r="J1347" s="22">
        <f t="shared" si="332"/>
        <v>16191</v>
      </c>
      <c r="K1347" s="22">
        <f t="shared" si="333"/>
        <v>33249090</v>
      </c>
      <c r="L1347" s="22"/>
      <c r="M1347" s="29">
        <f t="shared" si="334"/>
        <v>2757</v>
      </c>
      <c r="N1347" s="29">
        <f t="shared" si="335"/>
        <v>1</v>
      </c>
      <c r="O1347" s="29">
        <f t="shared" si="336"/>
        <v>2757</v>
      </c>
      <c r="P1347" s="29">
        <f t="shared" si="337"/>
        <v>1</v>
      </c>
      <c r="Q1347" s="29">
        <f t="shared" si="338"/>
        <v>7879</v>
      </c>
      <c r="R1347" s="30">
        <f t="shared" si="339"/>
        <v>2268261</v>
      </c>
      <c r="S1347" s="30">
        <f t="shared" si="340"/>
        <v>3238</v>
      </c>
      <c r="T1347" s="30">
        <f t="shared" si="341"/>
        <v>2268261</v>
      </c>
      <c r="U1347" s="30">
        <f t="shared" si="342"/>
        <v>3238</v>
      </c>
      <c r="V1347" s="30">
        <f t="shared" si="343"/>
        <v>6649818</v>
      </c>
    </row>
    <row r="1348" spans="1:22" ht="16.5" x14ac:dyDescent="0.15">
      <c r="A1348">
        <f>人物属性总表!A1353</f>
        <v>1345</v>
      </c>
      <c r="B1348" s="5">
        <f>人物属性总表!K1353</f>
        <v>18402</v>
      </c>
      <c r="C1348" s="5">
        <f>人物属性总表!L1353</f>
        <v>12</v>
      </c>
      <c r="D1348" s="5">
        <f>人物属性总表!M1353</f>
        <v>18402</v>
      </c>
      <c r="E1348" s="5">
        <f>人物属性总表!N1353</f>
        <v>12</v>
      </c>
      <c r="F1348" s="5">
        <f>人物属性总表!O1353</f>
        <v>54020</v>
      </c>
      <c r="G1348" s="22">
        <f t="shared" si="329"/>
        <v>11359707</v>
      </c>
      <c r="H1348" s="22">
        <f t="shared" si="330"/>
        <v>16203</v>
      </c>
      <c r="I1348" s="22">
        <f t="shared" si="331"/>
        <v>11359707</v>
      </c>
      <c r="J1348" s="22">
        <f t="shared" si="332"/>
        <v>16203</v>
      </c>
      <c r="K1348" s="22">
        <f t="shared" si="333"/>
        <v>33303110</v>
      </c>
      <c r="L1348" s="22"/>
      <c r="M1348" s="29">
        <f t="shared" si="334"/>
        <v>2760</v>
      </c>
      <c r="N1348" s="29">
        <f t="shared" si="335"/>
        <v>1</v>
      </c>
      <c r="O1348" s="29">
        <f t="shared" si="336"/>
        <v>2760</v>
      </c>
      <c r="P1348" s="29">
        <f t="shared" si="337"/>
        <v>1</v>
      </c>
      <c r="Q1348" s="29">
        <f t="shared" si="338"/>
        <v>8103</v>
      </c>
      <c r="R1348" s="30">
        <f t="shared" si="339"/>
        <v>2271941</v>
      </c>
      <c r="S1348" s="30">
        <f t="shared" si="340"/>
        <v>3240</v>
      </c>
      <c r="T1348" s="30">
        <f t="shared" si="341"/>
        <v>2271941</v>
      </c>
      <c r="U1348" s="30">
        <f t="shared" si="342"/>
        <v>3240</v>
      </c>
      <c r="V1348" s="30">
        <f t="shared" si="343"/>
        <v>6660622</v>
      </c>
    </row>
    <row r="1349" spans="1:22" ht="16.5" x14ac:dyDescent="0.15">
      <c r="A1349">
        <f>人物属性总表!A1354</f>
        <v>1346</v>
      </c>
      <c r="B1349" s="5">
        <f>人物属性总表!K1354</f>
        <v>18418</v>
      </c>
      <c r="C1349" s="5">
        <f>人物属性总表!L1354</f>
        <v>12</v>
      </c>
      <c r="D1349" s="5">
        <f>人物属性总表!M1354</f>
        <v>18418</v>
      </c>
      <c r="E1349" s="5">
        <f>人物属性总表!N1354</f>
        <v>12</v>
      </c>
      <c r="F1349" s="5">
        <f>人物属性总表!O1354</f>
        <v>54080</v>
      </c>
      <c r="G1349" s="22">
        <f t="shared" si="329"/>
        <v>11378125</v>
      </c>
      <c r="H1349" s="22">
        <f t="shared" si="330"/>
        <v>16215</v>
      </c>
      <c r="I1349" s="22">
        <f t="shared" si="331"/>
        <v>11378125</v>
      </c>
      <c r="J1349" s="22">
        <f t="shared" si="332"/>
        <v>16215</v>
      </c>
      <c r="K1349" s="22">
        <f t="shared" si="333"/>
        <v>33357190</v>
      </c>
      <c r="L1349" s="22"/>
      <c r="M1349" s="29">
        <f t="shared" si="334"/>
        <v>2762</v>
      </c>
      <c r="N1349" s="29">
        <f t="shared" si="335"/>
        <v>1</v>
      </c>
      <c r="O1349" s="29">
        <f t="shared" si="336"/>
        <v>2762</v>
      </c>
      <c r="P1349" s="29">
        <f t="shared" si="337"/>
        <v>1</v>
      </c>
      <c r="Q1349" s="29">
        <f t="shared" si="338"/>
        <v>8112</v>
      </c>
      <c r="R1349" s="30">
        <f t="shared" si="339"/>
        <v>2275625</v>
      </c>
      <c r="S1349" s="30">
        <f t="shared" si="340"/>
        <v>3243</v>
      </c>
      <c r="T1349" s="30">
        <f t="shared" si="341"/>
        <v>2275625</v>
      </c>
      <c r="U1349" s="30">
        <f t="shared" si="342"/>
        <v>3243</v>
      </c>
      <c r="V1349" s="30">
        <f t="shared" si="343"/>
        <v>6671438</v>
      </c>
    </row>
    <row r="1350" spans="1:22" ht="16.5" x14ac:dyDescent="0.15">
      <c r="A1350">
        <f>人物属性总表!A1355</f>
        <v>1347</v>
      </c>
      <c r="B1350" s="5">
        <f>人物属性总表!K1355</f>
        <v>18434</v>
      </c>
      <c r="C1350" s="5">
        <f>人物属性总表!L1355</f>
        <v>12</v>
      </c>
      <c r="D1350" s="5">
        <f>人物属性总表!M1355</f>
        <v>18434</v>
      </c>
      <c r="E1350" s="5">
        <f>人物属性总表!N1355</f>
        <v>12</v>
      </c>
      <c r="F1350" s="5">
        <f>人物属性总表!O1355</f>
        <v>54120</v>
      </c>
      <c r="G1350" s="22">
        <f t="shared" ref="G1350:G1413" si="344">B1350+G1349</f>
        <v>11396559</v>
      </c>
      <c r="H1350" s="22">
        <f t="shared" ref="H1350:H1413" si="345">C1350+H1349</f>
        <v>16227</v>
      </c>
      <c r="I1350" s="22">
        <f t="shared" ref="I1350:I1413" si="346">D1350+I1349</f>
        <v>11396559</v>
      </c>
      <c r="J1350" s="22">
        <f t="shared" ref="J1350:J1413" si="347">E1350+J1349</f>
        <v>16227</v>
      </c>
      <c r="K1350" s="22">
        <f t="shared" ref="K1350:K1413" si="348">F1350+K1349</f>
        <v>33411310</v>
      </c>
      <c r="L1350" s="22"/>
      <c r="M1350" s="29">
        <f t="shared" ref="M1350:M1413" si="349">INT(B1350*0.15)</f>
        <v>2765</v>
      </c>
      <c r="N1350" s="29">
        <f t="shared" ref="N1350:N1413" si="350">INT(C1350*0.15)</f>
        <v>1</v>
      </c>
      <c r="O1350" s="29">
        <f t="shared" ref="O1350:O1413" si="351">INT(D1350*0.15)</f>
        <v>2765</v>
      </c>
      <c r="P1350" s="29">
        <f t="shared" ref="P1350:P1413" si="352">INT(E1350*0.15)</f>
        <v>1</v>
      </c>
      <c r="Q1350" s="29">
        <f t="shared" ref="Q1350:Q1413" si="353">INT(F1350*0.15)</f>
        <v>8118</v>
      </c>
      <c r="R1350" s="30">
        <f t="shared" ref="R1350:R1413" si="354">INT(G1350*0.2)</f>
        <v>2279311</v>
      </c>
      <c r="S1350" s="30">
        <f t="shared" ref="S1350:S1413" si="355">INT(H1350*0.2)</f>
        <v>3245</v>
      </c>
      <c r="T1350" s="30">
        <f t="shared" ref="T1350:T1413" si="356">INT(I1350*0.2)</f>
        <v>2279311</v>
      </c>
      <c r="U1350" s="30">
        <f t="shared" ref="U1350:U1413" si="357">INT(J1350*0.2)</f>
        <v>3245</v>
      </c>
      <c r="V1350" s="30">
        <f t="shared" ref="V1350:V1413" si="358">INT(K1350*0.2)</f>
        <v>6682262</v>
      </c>
    </row>
    <row r="1351" spans="1:22" ht="16.5" x14ac:dyDescent="0.15">
      <c r="A1351">
        <f>人物属性总表!A1356</f>
        <v>1348</v>
      </c>
      <c r="B1351" s="5">
        <f>人物属性总表!K1356</f>
        <v>18451</v>
      </c>
      <c r="C1351" s="5">
        <f>人物属性总表!L1356</f>
        <v>13</v>
      </c>
      <c r="D1351" s="5">
        <f>人物属性总表!M1356</f>
        <v>18451</v>
      </c>
      <c r="E1351" s="5">
        <f>人物属性总表!N1356</f>
        <v>13</v>
      </c>
      <c r="F1351" s="5">
        <f>人物属性总表!O1356</f>
        <v>52720</v>
      </c>
      <c r="G1351" s="22">
        <f t="shared" si="344"/>
        <v>11415010</v>
      </c>
      <c r="H1351" s="22">
        <f t="shared" si="345"/>
        <v>16240</v>
      </c>
      <c r="I1351" s="22">
        <f t="shared" si="346"/>
        <v>11415010</v>
      </c>
      <c r="J1351" s="22">
        <f t="shared" si="347"/>
        <v>16240</v>
      </c>
      <c r="K1351" s="22">
        <f t="shared" si="348"/>
        <v>33464030</v>
      </c>
      <c r="L1351" s="22"/>
      <c r="M1351" s="29">
        <f t="shared" si="349"/>
        <v>2767</v>
      </c>
      <c r="N1351" s="29">
        <f t="shared" si="350"/>
        <v>1</v>
      </c>
      <c r="O1351" s="29">
        <f t="shared" si="351"/>
        <v>2767</v>
      </c>
      <c r="P1351" s="29">
        <f t="shared" si="352"/>
        <v>1</v>
      </c>
      <c r="Q1351" s="29">
        <f t="shared" si="353"/>
        <v>7908</v>
      </c>
      <c r="R1351" s="30">
        <f t="shared" si="354"/>
        <v>2283002</v>
      </c>
      <c r="S1351" s="30">
        <f t="shared" si="355"/>
        <v>3248</v>
      </c>
      <c r="T1351" s="30">
        <f t="shared" si="356"/>
        <v>2283002</v>
      </c>
      <c r="U1351" s="30">
        <f t="shared" si="357"/>
        <v>3248</v>
      </c>
      <c r="V1351" s="30">
        <f t="shared" si="358"/>
        <v>6692806</v>
      </c>
    </row>
    <row r="1352" spans="1:22" ht="16.5" x14ac:dyDescent="0.15">
      <c r="A1352">
        <f>人物属性总表!A1357</f>
        <v>1349</v>
      </c>
      <c r="B1352" s="5">
        <f>人物属性总表!K1357</f>
        <v>18467</v>
      </c>
      <c r="C1352" s="5">
        <f>人物属性总表!L1357</f>
        <v>12</v>
      </c>
      <c r="D1352" s="5">
        <f>人物属性总表!M1357</f>
        <v>18467</v>
      </c>
      <c r="E1352" s="5">
        <f>人物属性总表!N1357</f>
        <v>12</v>
      </c>
      <c r="F1352" s="5">
        <f>人物属性总表!O1357</f>
        <v>54220</v>
      </c>
      <c r="G1352" s="22">
        <f t="shared" si="344"/>
        <v>11433477</v>
      </c>
      <c r="H1352" s="22">
        <f t="shared" si="345"/>
        <v>16252</v>
      </c>
      <c r="I1352" s="22">
        <f t="shared" si="346"/>
        <v>11433477</v>
      </c>
      <c r="J1352" s="22">
        <f t="shared" si="347"/>
        <v>16252</v>
      </c>
      <c r="K1352" s="22">
        <f t="shared" si="348"/>
        <v>33518250</v>
      </c>
      <c r="L1352" s="22"/>
      <c r="M1352" s="29">
        <f t="shared" si="349"/>
        <v>2770</v>
      </c>
      <c r="N1352" s="29">
        <f t="shared" si="350"/>
        <v>1</v>
      </c>
      <c r="O1352" s="29">
        <f t="shared" si="351"/>
        <v>2770</v>
      </c>
      <c r="P1352" s="29">
        <f t="shared" si="352"/>
        <v>1</v>
      </c>
      <c r="Q1352" s="29">
        <f t="shared" si="353"/>
        <v>8133</v>
      </c>
      <c r="R1352" s="30">
        <f t="shared" si="354"/>
        <v>2286695</v>
      </c>
      <c r="S1352" s="30">
        <f t="shared" si="355"/>
        <v>3250</v>
      </c>
      <c r="T1352" s="30">
        <f t="shared" si="356"/>
        <v>2286695</v>
      </c>
      <c r="U1352" s="30">
        <f t="shared" si="357"/>
        <v>3250</v>
      </c>
      <c r="V1352" s="30">
        <f t="shared" si="358"/>
        <v>6703650</v>
      </c>
    </row>
    <row r="1353" spans="1:22" ht="16.5" x14ac:dyDescent="0.15">
      <c r="A1353">
        <f>人物属性总表!A1358</f>
        <v>1350</v>
      </c>
      <c r="B1353" s="5">
        <f>人物属性总表!K1358</f>
        <v>18483</v>
      </c>
      <c r="C1353" s="5">
        <f>人物属性总表!L1358</f>
        <v>12</v>
      </c>
      <c r="D1353" s="5">
        <f>人物属性总表!M1358</f>
        <v>18483</v>
      </c>
      <c r="E1353" s="5">
        <f>人物属性总表!N1358</f>
        <v>12</v>
      </c>
      <c r="F1353" s="5">
        <f>人物属性总表!O1358</f>
        <v>54260</v>
      </c>
      <c r="G1353" s="22">
        <f t="shared" si="344"/>
        <v>11451960</v>
      </c>
      <c r="H1353" s="22">
        <f t="shared" si="345"/>
        <v>16264</v>
      </c>
      <c r="I1353" s="22">
        <f t="shared" si="346"/>
        <v>11451960</v>
      </c>
      <c r="J1353" s="22">
        <f t="shared" si="347"/>
        <v>16264</v>
      </c>
      <c r="K1353" s="22">
        <f t="shared" si="348"/>
        <v>33572510</v>
      </c>
      <c r="L1353" s="22"/>
      <c r="M1353" s="29">
        <f t="shared" si="349"/>
        <v>2772</v>
      </c>
      <c r="N1353" s="29">
        <f t="shared" si="350"/>
        <v>1</v>
      </c>
      <c r="O1353" s="29">
        <f t="shared" si="351"/>
        <v>2772</v>
      </c>
      <c r="P1353" s="29">
        <f t="shared" si="352"/>
        <v>1</v>
      </c>
      <c r="Q1353" s="29">
        <f t="shared" si="353"/>
        <v>8139</v>
      </c>
      <c r="R1353" s="30">
        <f t="shared" si="354"/>
        <v>2290392</v>
      </c>
      <c r="S1353" s="30">
        <f t="shared" si="355"/>
        <v>3252</v>
      </c>
      <c r="T1353" s="30">
        <f t="shared" si="356"/>
        <v>2290392</v>
      </c>
      <c r="U1353" s="30">
        <f t="shared" si="357"/>
        <v>3252</v>
      </c>
      <c r="V1353" s="30">
        <f t="shared" si="358"/>
        <v>6714502</v>
      </c>
    </row>
    <row r="1354" spans="1:22" ht="16.5" x14ac:dyDescent="0.15">
      <c r="A1354">
        <f>人物属性总表!A1359</f>
        <v>1351</v>
      </c>
      <c r="B1354" s="5">
        <f>人物属性总表!K1359</f>
        <v>18499</v>
      </c>
      <c r="C1354" s="5">
        <f>人物属性总表!L1359</f>
        <v>12</v>
      </c>
      <c r="D1354" s="5">
        <f>人物属性总表!M1359</f>
        <v>18499</v>
      </c>
      <c r="E1354" s="5">
        <f>人物属性总表!N1359</f>
        <v>12</v>
      </c>
      <c r="F1354" s="5">
        <f>人物属性总表!O1359</f>
        <v>54320</v>
      </c>
      <c r="G1354" s="22">
        <f t="shared" si="344"/>
        <v>11470459</v>
      </c>
      <c r="H1354" s="22">
        <f t="shared" si="345"/>
        <v>16276</v>
      </c>
      <c r="I1354" s="22">
        <f t="shared" si="346"/>
        <v>11470459</v>
      </c>
      <c r="J1354" s="22">
        <f t="shared" si="347"/>
        <v>16276</v>
      </c>
      <c r="K1354" s="22">
        <f t="shared" si="348"/>
        <v>33626830</v>
      </c>
      <c r="L1354" s="22"/>
      <c r="M1354" s="29">
        <f t="shared" si="349"/>
        <v>2774</v>
      </c>
      <c r="N1354" s="29">
        <f t="shared" si="350"/>
        <v>1</v>
      </c>
      <c r="O1354" s="29">
        <f t="shared" si="351"/>
        <v>2774</v>
      </c>
      <c r="P1354" s="29">
        <f t="shared" si="352"/>
        <v>1</v>
      </c>
      <c r="Q1354" s="29">
        <f t="shared" si="353"/>
        <v>8148</v>
      </c>
      <c r="R1354" s="30">
        <f t="shared" si="354"/>
        <v>2294091</v>
      </c>
      <c r="S1354" s="30">
        <f t="shared" si="355"/>
        <v>3255</v>
      </c>
      <c r="T1354" s="30">
        <f t="shared" si="356"/>
        <v>2294091</v>
      </c>
      <c r="U1354" s="30">
        <f t="shared" si="357"/>
        <v>3255</v>
      </c>
      <c r="V1354" s="30">
        <f t="shared" si="358"/>
        <v>6725366</v>
      </c>
    </row>
    <row r="1355" spans="1:22" ht="16.5" x14ac:dyDescent="0.15">
      <c r="A1355">
        <f>人物属性总表!A1360</f>
        <v>1352</v>
      </c>
      <c r="B1355" s="5">
        <f>人物属性总表!K1360</f>
        <v>18516</v>
      </c>
      <c r="C1355" s="5">
        <f>人物属性总表!L1360</f>
        <v>13</v>
      </c>
      <c r="D1355" s="5">
        <f>人物属性总表!M1360</f>
        <v>18516</v>
      </c>
      <c r="E1355" s="5">
        <f>人物属性总表!N1360</f>
        <v>13</v>
      </c>
      <c r="F1355" s="5">
        <f>人物属性总表!O1360</f>
        <v>52900</v>
      </c>
      <c r="G1355" s="22">
        <f t="shared" si="344"/>
        <v>11488975</v>
      </c>
      <c r="H1355" s="22">
        <f t="shared" si="345"/>
        <v>16289</v>
      </c>
      <c r="I1355" s="22">
        <f t="shared" si="346"/>
        <v>11488975</v>
      </c>
      <c r="J1355" s="22">
        <f t="shared" si="347"/>
        <v>16289</v>
      </c>
      <c r="K1355" s="22">
        <f t="shared" si="348"/>
        <v>33679730</v>
      </c>
      <c r="L1355" s="22"/>
      <c r="M1355" s="29">
        <f t="shared" si="349"/>
        <v>2777</v>
      </c>
      <c r="N1355" s="29">
        <f t="shared" si="350"/>
        <v>1</v>
      </c>
      <c r="O1355" s="29">
        <f t="shared" si="351"/>
        <v>2777</v>
      </c>
      <c r="P1355" s="29">
        <f t="shared" si="352"/>
        <v>1</v>
      </c>
      <c r="Q1355" s="29">
        <f t="shared" si="353"/>
        <v>7935</v>
      </c>
      <c r="R1355" s="30">
        <f t="shared" si="354"/>
        <v>2297795</v>
      </c>
      <c r="S1355" s="30">
        <f t="shared" si="355"/>
        <v>3257</v>
      </c>
      <c r="T1355" s="30">
        <f t="shared" si="356"/>
        <v>2297795</v>
      </c>
      <c r="U1355" s="30">
        <f t="shared" si="357"/>
        <v>3257</v>
      </c>
      <c r="V1355" s="30">
        <f t="shared" si="358"/>
        <v>6735946</v>
      </c>
    </row>
    <row r="1356" spans="1:22" ht="16.5" x14ac:dyDescent="0.15">
      <c r="A1356">
        <f>人物属性总表!A1361</f>
        <v>1353</v>
      </c>
      <c r="B1356" s="5">
        <f>人物属性总表!K1361</f>
        <v>18532</v>
      </c>
      <c r="C1356" s="5">
        <f>人物属性总表!L1361</f>
        <v>12</v>
      </c>
      <c r="D1356" s="5">
        <f>人物属性总表!M1361</f>
        <v>18532</v>
      </c>
      <c r="E1356" s="5">
        <f>人物属性总表!N1361</f>
        <v>12</v>
      </c>
      <c r="F1356" s="5">
        <f>人物属性总表!O1361</f>
        <v>54410</v>
      </c>
      <c r="G1356" s="22">
        <f t="shared" si="344"/>
        <v>11507507</v>
      </c>
      <c r="H1356" s="22">
        <f t="shared" si="345"/>
        <v>16301</v>
      </c>
      <c r="I1356" s="22">
        <f t="shared" si="346"/>
        <v>11507507</v>
      </c>
      <c r="J1356" s="22">
        <f t="shared" si="347"/>
        <v>16301</v>
      </c>
      <c r="K1356" s="22">
        <f t="shared" si="348"/>
        <v>33734140</v>
      </c>
      <c r="L1356" s="22"/>
      <c r="M1356" s="29">
        <f t="shared" si="349"/>
        <v>2779</v>
      </c>
      <c r="N1356" s="29">
        <f t="shared" si="350"/>
        <v>1</v>
      </c>
      <c r="O1356" s="29">
        <f t="shared" si="351"/>
        <v>2779</v>
      </c>
      <c r="P1356" s="29">
        <f t="shared" si="352"/>
        <v>1</v>
      </c>
      <c r="Q1356" s="29">
        <f t="shared" si="353"/>
        <v>8161</v>
      </c>
      <c r="R1356" s="30">
        <f t="shared" si="354"/>
        <v>2301501</v>
      </c>
      <c r="S1356" s="30">
        <f t="shared" si="355"/>
        <v>3260</v>
      </c>
      <c r="T1356" s="30">
        <f t="shared" si="356"/>
        <v>2301501</v>
      </c>
      <c r="U1356" s="30">
        <f t="shared" si="357"/>
        <v>3260</v>
      </c>
      <c r="V1356" s="30">
        <f t="shared" si="358"/>
        <v>6746828</v>
      </c>
    </row>
    <row r="1357" spans="1:22" ht="16.5" x14ac:dyDescent="0.15">
      <c r="A1357">
        <f>人物属性总表!A1362</f>
        <v>1354</v>
      </c>
      <c r="B1357" s="5">
        <f>人物属性总表!K1362</f>
        <v>18548</v>
      </c>
      <c r="C1357" s="5">
        <f>人物属性总表!L1362</f>
        <v>12</v>
      </c>
      <c r="D1357" s="5">
        <f>人物属性总表!M1362</f>
        <v>18548</v>
      </c>
      <c r="E1357" s="5">
        <f>人物属性总表!N1362</f>
        <v>12</v>
      </c>
      <c r="F1357" s="5">
        <f>人物属性总表!O1362</f>
        <v>54450</v>
      </c>
      <c r="G1357" s="22">
        <f t="shared" si="344"/>
        <v>11526055</v>
      </c>
      <c r="H1357" s="22">
        <f t="shared" si="345"/>
        <v>16313</v>
      </c>
      <c r="I1357" s="22">
        <f t="shared" si="346"/>
        <v>11526055</v>
      </c>
      <c r="J1357" s="22">
        <f t="shared" si="347"/>
        <v>16313</v>
      </c>
      <c r="K1357" s="22">
        <f t="shared" si="348"/>
        <v>33788590</v>
      </c>
      <c r="L1357" s="22"/>
      <c r="M1357" s="29">
        <f t="shared" si="349"/>
        <v>2782</v>
      </c>
      <c r="N1357" s="29">
        <f t="shared" si="350"/>
        <v>1</v>
      </c>
      <c r="O1357" s="29">
        <f t="shared" si="351"/>
        <v>2782</v>
      </c>
      <c r="P1357" s="29">
        <f t="shared" si="352"/>
        <v>1</v>
      </c>
      <c r="Q1357" s="29">
        <f t="shared" si="353"/>
        <v>8167</v>
      </c>
      <c r="R1357" s="30">
        <f t="shared" si="354"/>
        <v>2305211</v>
      </c>
      <c r="S1357" s="30">
        <f t="shared" si="355"/>
        <v>3262</v>
      </c>
      <c r="T1357" s="30">
        <f t="shared" si="356"/>
        <v>2305211</v>
      </c>
      <c r="U1357" s="30">
        <f t="shared" si="357"/>
        <v>3262</v>
      </c>
      <c r="V1357" s="30">
        <f t="shared" si="358"/>
        <v>6757718</v>
      </c>
    </row>
    <row r="1358" spans="1:22" ht="16.5" x14ac:dyDescent="0.15">
      <c r="A1358">
        <f>人物属性总表!A1363</f>
        <v>1355</v>
      </c>
      <c r="B1358" s="5">
        <f>人物属性总表!K1363</f>
        <v>18565</v>
      </c>
      <c r="C1358" s="5">
        <f>人物属性总表!L1363</f>
        <v>12</v>
      </c>
      <c r="D1358" s="5">
        <f>人物属性总表!M1363</f>
        <v>18565</v>
      </c>
      <c r="E1358" s="5">
        <f>人物属性总表!N1363</f>
        <v>12</v>
      </c>
      <c r="F1358" s="5">
        <f>人物属性总表!O1363</f>
        <v>54510</v>
      </c>
      <c r="G1358" s="22">
        <f t="shared" si="344"/>
        <v>11544620</v>
      </c>
      <c r="H1358" s="22">
        <f t="shared" si="345"/>
        <v>16325</v>
      </c>
      <c r="I1358" s="22">
        <f t="shared" si="346"/>
        <v>11544620</v>
      </c>
      <c r="J1358" s="22">
        <f t="shared" si="347"/>
        <v>16325</v>
      </c>
      <c r="K1358" s="22">
        <f t="shared" si="348"/>
        <v>33843100</v>
      </c>
      <c r="L1358" s="22"/>
      <c r="M1358" s="29">
        <f t="shared" si="349"/>
        <v>2784</v>
      </c>
      <c r="N1358" s="29">
        <f t="shared" si="350"/>
        <v>1</v>
      </c>
      <c r="O1358" s="29">
        <f t="shared" si="351"/>
        <v>2784</v>
      </c>
      <c r="P1358" s="29">
        <f t="shared" si="352"/>
        <v>1</v>
      </c>
      <c r="Q1358" s="29">
        <f t="shared" si="353"/>
        <v>8176</v>
      </c>
      <c r="R1358" s="30">
        <f t="shared" si="354"/>
        <v>2308924</v>
      </c>
      <c r="S1358" s="30">
        <f t="shared" si="355"/>
        <v>3265</v>
      </c>
      <c r="T1358" s="30">
        <f t="shared" si="356"/>
        <v>2308924</v>
      </c>
      <c r="U1358" s="30">
        <f t="shared" si="357"/>
        <v>3265</v>
      </c>
      <c r="V1358" s="30">
        <f t="shared" si="358"/>
        <v>6768620</v>
      </c>
    </row>
    <row r="1359" spans="1:22" ht="16.5" x14ac:dyDescent="0.15">
      <c r="A1359">
        <f>人物属性总表!A1364</f>
        <v>1356</v>
      </c>
      <c r="B1359" s="5">
        <f>人物属性总表!K1364</f>
        <v>18581</v>
      </c>
      <c r="C1359" s="5">
        <f>人物属性总表!L1364</f>
        <v>13</v>
      </c>
      <c r="D1359" s="5">
        <f>人物属性总表!M1364</f>
        <v>18581</v>
      </c>
      <c r="E1359" s="5">
        <f>人物属性总表!N1364</f>
        <v>13</v>
      </c>
      <c r="F1359" s="5">
        <f>人物属性总表!O1364</f>
        <v>53090</v>
      </c>
      <c r="G1359" s="22">
        <f t="shared" si="344"/>
        <v>11563201</v>
      </c>
      <c r="H1359" s="22">
        <f t="shared" si="345"/>
        <v>16338</v>
      </c>
      <c r="I1359" s="22">
        <f t="shared" si="346"/>
        <v>11563201</v>
      </c>
      <c r="J1359" s="22">
        <f t="shared" si="347"/>
        <v>16338</v>
      </c>
      <c r="K1359" s="22">
        <f t="shared" si="348"/>
        <v>33896190</v>
      </c>
      <c r="L1359" s="22"/>
      <c r="M1359" s="29">
        <f t="shared" si="349"/>
        <v>2787</v>
      </c>
      <c r="N1359" s="29">
        <f t="shared" si="350"/>
        <v>1</v>
      </c>
      <c r="O1359" s="29">
        <f t="shared" si="351"/>
        <v>2787</v>
      </c>
      <c r="P1359" s="29">
        <f t="shared" si="352"/>
        <v>1</v>
      </c>
      <c r="Q1359" s="29">
        <f t="shared" si="353"/>
        <v>7963</v>
      </c>
      <c r="R1359" s="30">
        <f t="shared" si="354"/>
        <v>2312640</v>
      </c>
      <c r="S1359" s="30">
        <f t="shared" si="355"/>
        <v>3267</v>
      </c>
      <c r="T1359" s="30">
        <f t="shared" si="356"/>
        <v>2312640</v>
      </c>
      <c r="U1359" s="30">
        <f t="shared" si="357"/>
        <v>3267</v>
      </c>
      <c r="V1359" s="30">
        <f t="shared" si="358"/>
        <v>6779238</v>
      </c>
    </row>
    <row r="1360" spans="1:22" ht="16.5" x14ac:dyDescent="0.15">
      <c r="A1360">
        <f>人物属性总表!A1365</f>
        <v>1357</v>
      </c>
      <c r="B1360" s="5">
        <f>人物属性总表!K1365</f>
        <v>18597</v>
      </c>
      <c r="C1360" s="5">
        <f>人物属性总表!L1365</f>
        <v>12</v>
      </c>
      <c r="D1360" s="5">
        <f>人物属性总表!M1365</f>
        <v>18597</v>
      </c>
      <c r="E1360" s="5">
        <f>人物属性总表!N1365</f>
        <v>12</v>
      </c>
      <c r="F1360" s="5">
        <f>人物属性总表!O1365</f>
        <v>54590</v>
      </c>
      <c r="G1360" s="22">
        <f t="shared" si="344"/>
        <v>11581798</v>
      </c>
      <c r="H1360" s="22">
        <f t="shared" si="345"/>
        <v>16350</v>
      </c>
      <c r="I1360" s="22">
        <f t="shared" si="346"/>
        <v>11581798</v>
      </c>
      <c r="J1360" s="22">
        <f t="shared" si="347"/>
        <v>16350</v>
      </c>
      <c r="K1360" s="22">
        <f t="shared" si="348"/>
        <v>33950780</v>
      </c>
      <c r="L1360" s="22"/>
      <c r="M1360" s="29">
        <f t="shared" si="349"/>
        <v>2789</v>
      </c>
      <c r="N1360" s="29">
        <f t="shared" si="350"/>
        <v>1</v>
      </c>
      <c r="O1360" s="29">
        <f t="shared" si="351"/>
        <v>2789</v>
      </c>
      <c r="P1360" s="29">
        <f t="shared" si="352"/>
        <v>1</v>
      </c>
      <c r="Q1360" s="29">
        <f t="shared" si="353"/>
        <v>8188</v>
      </c>
      <c r="R1360" s="30">
        <f t="shared" si="354"/>
        <v>2316359</v>
      </c>
      <c r="S1360" s="30">
        <f t="shared" si="355"/>
        <v>3270</v>
      </c>
      <c r="T1360" s="30">
        <f t="shared" si="356"/>
        <v>2316359</v>
      </c>
      <c r="U1360" s="30">
        <f t="shared" si="357"/>
        <v>3270</v>
      </c>
      <c r="V1360" s="30">
        <f t="shared" si="358"/>
        <v>6790156</v>
      </c>
    </row>
    <row r="1361" spans="1:22" ht="16.5" x14ac:dyDescent="0.15">
      <c r="A1361">
        <f>人物属性总表!A1366</f>
        <v>1358</v>
      </c>
      <c r="B1361" s="5">
        <f>人物属性总表!K1366</f>
        <v>18614</v>
      </c>
      <c r="C1361" s="5">
        <f>人物属性总表!L1366</f>
        <v>12</v>
      </c>
      <c r="D1361" s="5">
        <f>人物属性总表!M1366</f>
        <v>18614</v>
      </c>
      <c r="E1361" s="5">
        <f>人物属性总表!N1366</f>
        <v>12</v>
      </c>
      <c r="F1361" s="5">
        <f>人物属性总表!O1366</f>
        <v>54650</v>
      </c>
      <c r="G1361" s="22">
        <f t="shared" si="344"/>
        <v>11600412</v>
      </c>
      <c r="H1361" s="22">
        <f t="shared" si="345"/>
        <v>16362</v>
      </c>
      <c r="I1361" s="22">
        <f t="shared" si="346"/>
        <v>11600412</v>
      </c>
      <c r="J1361" s="22">
        <f t="shared" si="347"/>
        <v>16362</v>
      </c>
      <c r="K1361" s="22">
        <f t="shared" si="348"/>
        <v>34005430</v>
      </c>
      <c r="L1361" s="22"/>
      <c r="M1361" s="29">
        <f t="shared" si="349"/>
        <v>2792</v>
      </c>
      <c r="N1361" s="29">
        <f t="shared" si="350"/>
        <v>1</v>
      </c>
      <c r="O1361" s="29">
        <f t="shared" si="351"/>
        <v>2792</v>
      </c>
      <c r="P1361" s="29">
        <f t="shared" si="352"/>
        <v>1</v>
      </c>
      <c r="Q1361" s="29">
        <f t="shared" si="353"/>
        <v>8197</v>
      </c>
      <c r="R1361" s="30">
        <f t="shared" si="354"/>
        <v>2320082</v>
      </c>
      <c r="S1361" s="30">
        <f t="shared" si="355"/>
        <v>3272</v>
      </c>
      <c r="T1361" s="30">
        <f t="shared" si="356"/>
        <v>2320082</v>
      </c>
      <c r="U1361" s="30">
        <f t="shared" si="357"/>
        <v>3272</v>
      </c>
      <c r="V1361" s="30">
        <f t="shared" si="358"/>
        <v>6801086</v>
      </c>
    </row>
    <row r="1362" spans="1:22" ht="16.5" x14ac:dyDescent="0.15">
      <c r="A1362">
        <f>人物属性总表!A1367</f>
        <v>1359</v>
      </c>
      <c r="B1362" s="5">
        <f>人物属性总表!K1367</f>
        <v>18630</v>
      </c>
      <c r="C1362" s="5">
        <f>人物属性总表!L1367</f>
        <v>13</v>
      </c>
      <c r="D1362" s="5">
        <f>人物属性总表!M1367</f>
        <v>18630</v>
      </c>
      <c r="E1362" s="5">
        <f>人物属性总表!N1367</f>
        <v>13</v>
      </c>
      <c r="F1362" s="5">
        <f>人物属性总表!O1367</f>
        <v>53230</v>
      </c>
      <c r="G1362" s="22">
        <f t="shared" si="344"/>
        <v>11619042</v>
      </c>
      <c r="H1362" s="22">
        <f t="shared" si="345"/>
        <v>16375</v>
      </c>
      <c r="I1362" s="22">
        <f t="shared" si="346"/>
        <v>11619042</v>
      </c>
      <c r="J1362" s="22">
        <f t="shared" si="347"/>
        <v>16375</v>
      </c>
      <c r="K1362" s="22">
        <f t="shared" si="348"/>
        <v>34058660</v>
      </c>
      <c r="L1362" s="22"/>
      <c r="M1362" s="29">
        <f t="shared" si="349"/>
        <v>2794</v>
      </c>
      <c r="N1362" s="29">
        <f t="shared" si="350"/>
        <v>1</v>
      </c>
      <c r="O1362" s="29">
        <f t="shared" si="351"/>
        <v>2794</v>
      </c>
      <c r="P1362" s="29">
        <f t="shared" si="352"/>
        <v>1</v>
      </c>
      <c r="Q1362" s="29">
        <f t="shared" si="353"/>
        <v>7984</v>
      </c>
      <c r="R1362" s="30">
        <f t="shared" si="354"/>
        <v>2323808</v>
      </c>
      <c r="S1362" s="30">
        <f t="shared" si="355"/>
        <v>3275</v>
      </c>
      <c r="T1362" s="30">
        <f t="shared" si="356"/>
        <v>2323808</v>
      </c>
      <c r="U1362" s="30">
        <f t="shared" si="357"/>
        <v>3275</v>
      </c>
      <c r="V1362" s="30">
        <f t="shared" si="358"/>
        <v>6811732</v>
      </c>
    </row>
    <row r="1363" spans="1:22" ht="16.5" x14ac:dyDescent="0.15">
      <c r="A1363">
        <f>人物属性总表!A1368</f>
        <v>1360</v>
      </c>
      <c r="B1363" s="5">
        <f>人物属性总表!K1368</f>
        <v>18646</v>
      </c>
      <c r="C1363" s="5">
        <f>人物属性总表!L1368</f>
        <v>12</v>
      </c>
      <c r="D1363" s="5">
        <f>人物属性总表!M1368</f>
        <v>18646</v>
      </c>
      <c r="E1363" s="5">
        <f>人物属性总表!N1368</f>
        <v>12</v>
      </c>
      <c r="F1363" s="5">
        <f>人物属性总表!O1368</f>
        <v>54740</v>
      </c>
      <c r="G1363" s="22">
        <f t="shared" si="344"/>
        <v>11637688</v>
      </c>
      <c r="H1363" s="22">
        <f t="shared" si="345"/>
        <v>16387</v>
      </c>
      <c r="I1363" s="22">
        <f t="shared" si="346"/>
        <v>11637688</v>
      </c>
      <c r="J1363" s="22">
        <f t="shared" si="347"/>
        <v>16387</v>
      </c>
      <c r="K1363" s="22">
        <f t="shared" si="348"/>
        <v>34113400</v>
      </c>
      <c r="L1363" s="22"/>
      <c r="M1363" s="29">
        <f t="shared" si="349"/>
        <v>2796</v>
      </c>
      <c r="N1363" s="29">
        <f t="shared" si="350"/>
        <v>1</v>
      </c>
      <c r="O1363" s="29">
        <f t="shared" si="351"/>
        <v>2796</v>
      </c>
      <c r="P1363" s="29">
        <f t="shared" si="352"/>
        <v>1</v>
      </c>
      <c r="Q1363" s="29">
        <f t="shared" si="353"/>
        <v>8211</v>
      </c>
      <c r="R1363" s="30">
        <f t="shared" si="354"/>
        <v>2327537</v>
      </c>
      <c r="S1363" s="30">
        <f t="shared" si="355"/>
        <v>3277</v>
      </c>
      <c r="T1363" s="30">
        <f t="shared" si="356"/>
        <v>2327537</v>
      </c>
      <c r="U1363" s="30">
        <f t="shared" si="357"/>
        <v>3277</v>
      </c>
      <c r="V1363" s="30">
        <f t="shared" si="358"/>
        <v>6822680</v>
      </c>
    </row>
    <row r="1364" spans="1:22" ht="16.5" x14ac:dyDescent="0.15">
      <c r="A1364">
        <f>人物属性总表!A1369</f>
        <v>1361</v>
      </c>
      <c r="B1364" s="5">
        <f>人物属性总表!K1369</f>
        <v>18663</v>
      </c>
      <c r="C1364" s="5">
        <f>人物属性总表!L1369</f>
        <v>12</v>
      </c>
      <c r="D1364" s="5">
        <f>人物属性总表!M1369</f>
        <v>18663</v>
      </c>
      <c r="E1364" s="5">
        <f>人物属性总表!N1369</f>
        <v>12</v>
      </c>
      <c r="F1364" s="5">
        <f>人物属性总表!O1369</f>
        <v>54790</v>
      </c>
      <c r="G1364" s="22">
        <f t="shared" si="344"/>
        <v>11656351</v>
      </c>
      <c r="H1364" s="22">
        <f t="shared" si="345"/>
        <v>16399</v>
      </c>
      <c r="I1364" s="22">
        <f t="shared" si="346"/>
        <v>11656351</v>
      </c>
      <c r="J1364" s="22">
        <f t="shared" si="347"/>
        <v>16399</v>
      </c>
      <c r="K1364" s="22">
        <f t="shared" si="348"/>
        <v>34168190</v>
      </c>
      <c r="L1364" s="22"/>
      <c r="M1364" s="29">
        <f t="shared" si="349"/>
        <v>2799</v>
      </c>
      <c r="N1364" s="29">
        <f t="shared" si="350"/>
        <v>1</v>
      </c>
      <c r="O1364" s="29">
        <f t="shared" si="351"/>
        <v>2799</v>
      </c>
      <c r="P1364" s="29">
        <f t="shared" si="352"/>
        <v>1</v>
      </c>
      <c r="Q1364" s="29">
        <f t="shared" si="353"/>
        <v>8218</v>
      </c>
      <c r="R1364" s="30">
        <f t="shared" si="354"/>
        <v>2331270</v>
      </c>
      <c r="S1364" s="30">
        <f t="shared" si="355"/>
        <v>3279</v>
      </c>
      <c r="T1364" s="30">
        <f t="shared" si="356"/>
        <v>2331270</v>
      </c>
      <c r="U1364" s="30">
        <f t="shared" si="357"/>
        <v>3279</v>
      </c>
      <c r="V1364" s="30">
        <f t="shared" si="358"/>
        <v>6833638</v>
      </c>
    </row>
    <row r="1365" spans="1:22" ht="16.5" x14ac:dyDescent="0.15">
      <c r="A1365">
        <f>人物属性总表!A1370</f>
        <v>1362</v>
      </c>
      <c r="B1365" s="5">
        <f>人物属性总表!K1370</f>
        <v>18679</v>
      </c>
      <c r="C1365" s="5">
        <f>人物属性总表!L1370</f>
        <v>12</v>
      </c>
      <c r="D1365" s="5">
        <f>人物属性总表!M1370</f>
        <v>18679</v>
      </c>
      <c r="E1365" s="5">
        <f>人物属性总表!N1370</f>
        <v>12</v>
      </c>
      <c r="F1365" s="5">
        <f>人物属性总表!O1370</f>
        <v>54840</v>
      </c>
      <c r="G1365" s="22">
        <f t="shared" si="344"/>
        <v>11675030</v>
      </c>
      <c r="H1365" s="22">
        <f t="shared" si="345"/>
        <v>16411</v>
      </c>
      <c r="I1365" s="22">
        <f t="shared" si="346"/>
        <v>11675030</v>
      </c>
      <c r="J1365" s="22">
        <f t="shared" si="347"/>
        <v>16411</v>
      </c>
      <c r="K1365" s="22">
        <f t="shared" si="348"/>
        <v>34223030</v>
      </c>
      <c r="L1365" s="22"/>
      <c r="M1365" s="29">
        <f t="shared" si="349"/>
        <v>2801</v>
      </c>
      <c r="N1365" s="29">
        <f t="shared" si="350"/>
        <v>1</v>
      </c>
      <c r="O1365" s="29">
        <f t="shared" si="351"/>
        <v>2801</v>
      </c>
      <c r="P1365" s="29">
        <f t="shared" si="352"/>
        <v>1</v>
      </c>
      <c r="Q1365" s="29">
        <f t="shared" si="353"/>
        <v>8226</v>
      </c>
      <c r="R1365" s="30">
        <f t="shared" si="354"/>
        <v>2335006</v>
      </c>
      <c r="S1365" s="30">
        <f t="shared" si="355"/>
        <v>3282</v>
      </c>
      <c r="T1365" s="30">
        <f t="shared" si="356"/>
        <v>2335006</v>
      </c>
      <c r="U1365" s="30">
        <f t="shared" si="357"/>
        <v>3282</v>
      </c>
      <c r="V1365" s="30">
        <f t="shared" si="358"/>
        <v>6844606</v>
      </c>
    </row>
    <row r="1366" spans="1:22" ht="16.5" x14ac:dyDescent="0.15">
      <c r="A1366">
        <f>人物属性总表!A1371</f>
        <v>1363</v>
      </c>
      <c r="B1366" s="5">
        <f>人物属性总表!K1371</f>
        <v>18695</v>
      </c>
      <c r="C1366" s="5">
        <f>人物属性总表!L1371</f>
        <v>13</v>
      </c>
      <c r="D1366" s="5">
        <f>人物属性总表!M1371</f>
        <v>18695</v>
      </c>
      <c r="E1366" s="5">
        <f>人物属性总表!N1371</f>
        <v>13</v>
      </c>
      <c r="F1366" s="5">
        <f>人物属性总表!O1371</f>
        <v>53410</v>
      </c>
      <c r="G1366" s="22">
        <f t="shared" si="344"/>
        <v>11693725</v>
      </c>
      <c r="H1366" s="22">
        <f t="shared" si="345"/>
        <v>16424</v>
      </c>
      <c r="I1366" s="22">
        <f t="shared" si="346"/>
        <v>11693725</v>
      </c>
      <c r="J1366" s="22">
        <f t="shared" si="347"/>
        <v>16424</v>
      </c>
      <c r="K1366" s="22">
        <f t="shared" si="348"/>
        <v>34276440</v>
      </c>
      <c r="L1366" s="22"/>
      <c r="M1366" s="29">
        <f t="shared" si="349"/>
        <v>2804</v>
      </c>
      <c r="N1366" s="29">
        <f t="shared" si="350"/>
        <v>1</v>
      </c>
      <c r="O1366" s="29">
        <f t="shared" si="351"/>
        <v>2804</v>
      </c>
      <c r="P1366" s="29">
        <f t="shared" si="352"/>
        <v>1</v>
      </c>
      <c r="Q1366" s="29">
        <f t="shared" si="353"/>
        <v>8011</v>
      </c>
      <c r="R1366" s="30">
        <f t="shared" si="354"/>
        <v>2338745</v>
      </c>
      <c r="S1366" s="30">
        <f t="shared" si="355"/>
        <v>3284</v>
      </c>
      <c r="T1366" s="30">
        <f t="shared" si="356"/>
        <v>2338745</v>
      </c>
      <c r="U1366" s="30">
        <f t="shared" si="357"/>
        <v>3284</v>
      </c>
      <c r="V1366" s="30">
        <f t="shared" si="358"/>
        <v>6855288</v>
      </c>
    </row>
    <row r="1367" spans="1:22" ht="16.5" x14ac:dyDescent="0.15">
      <c r="A1367">
        <f>人物属性总表!A1372</f>
        <v>1364</v>
      </c>
      <c r="B1367" s="5">
        <f>人物属性总表!K1372</f>
        <v>18712</v>
      </c>
      <c r="C1367" s="5">
        <f>人物属性总表!L1372</f>
        <v>12</v>
      </c>
      <c r="D1367" s="5">
        <f>人物属性总表!M1372</f>
        <v>18712</v>
      </c>
      <c r="E1367" s="5">
        <f>人物属性总表!N1372</f>
        <v>12</v>
      </c>
      <c r="F1367" s="5">
        <f>人物属性总表!O1372</f>
        <v>54930</v>
      </c>
      <c r="G1367" s="22">
        <f t="shared" si="344"/>
        <v>11712437</v>
      </c>
      <c r="H1367" s="22">
        <f t="shared" si="345"/>
        <v>16436</v>
      </c>
      <c r="I1367" s="22">
        <f t="shared" si="346"/>
        <v>11712437</v>
      </c>
      <c r="J1367" s="22">
        <f t="shared" si="347"/>
        <v>16436</v>
      </c>
      <c r="K1367" s="22">
        <f t="shared" si="348"/>
        <v>34331370</v>
      </c>
      <c r="L1367" s="22"/>
      <c r="M1367" s="29">
        <f t="shared" si="349"/>
        <v>2806</v>
      </c>
      <c r="N1367" s="29">
        <f t="shared" si="350"/>
        <v>1</v>
      </c>
      <c r="O1367" s="29">
        <f t="shared" si="351"/>
        <v>2806</v>
      </c>
      <c r="P1367" s="29">
        <f t="shared" si="352"/>
        <v>1</v>
      </c>
      <c r="Q1367" s="29">
        <f t="shared" si="353"/>
        <v>8239</v>
      </c>
      <c r="R1367" s="30">
        <f t="shared" si="354"/>
        <v>2342487</v>
      </c>
      <c r="S1367" s="30">
        <f t="shared" si="355"/>
        <v>3287</v>
      </c>
      <c r="T1367" s="30">
        <f t="shared" si="356"/>
        <v>2342487</v>
      </c>
      <c r="U1367" s="30">
        <f t="shared" si="357"/>
        <v>3287</v>
      </c>
      <c r="V1367" s="30">
        <f t="shared" si="358"/>
        <v>6866274</v>
      </c>
    </row>
    <row r="1368" spans="1:22" ht="16.5" x14ac:dyDescent="0.15">
      <c r="A1368">
        <f>人物属性总表!A1373</f>
        <v>1365</v>
      </c>
      <c r="B1368" s="5">
        <f>人物属性总表!K1373</f>
        <v>18728</v>
      </c>
      <c r="C1368" s="5">
        <f>人物属性总表!L1373</f>
        <v>12</v>
      </c>
      <c r="D1368" s="5">
        <f>人物属性总表!M1373</f>
        <v>18728</v>
      </c>
      <c r="E1368" s="5">
        <f>人物属性总表!N1373</f>
        <v>12</v>
      </c>
      <c r="F1368" s="5">
        <f>人物属性总表!O1373</f>
        <v>54980</v>
      </c>
      <c r="G1368" s="22">
        <f t="shared" si="344"/>
        <v>11731165</v>
      </c>
      <c r="H1368" s="22">
        <f t="shared" si="345"/>
        <v>16448</v>
      </c>
      <c r="I1368" s="22">
        <f t="shared" si="346"/>
        <v>11731165</v>
      </c>
      <c r="J1368" s="22">
        <f t="shared" si="347"/>
        <v>16448</v>
      </c>
      <c r="K1368" s="22">
        <f t="shared" si="348"/>
        <v>34386350</v>
      </c>
      <c r="L1368" s="22"/>
      <c r="M1368" s="29">
        <f t="shared" si="349"/>
        <v>2809</v>
      </c>
      <c r="N1368" s="29">
        <f t="shared" si="350"/>
        <v>1</v>
      </c>
      <c r="O1368" s="29">
        <f t="shared" si="351"/>
        <v>2809</v>
      </c>
      <c r="P1368" s="29">
        <f t="shared" si="352"/>
        <v>1</v>
      </c>
      <c r="Q1368" s="29">
        <f t="shared" si="353"/>
        <v>8247</v>
      </c>
      <c r="R1368" s="30">
        <f t="shared" si="354"/>
        <v>2346233</v>
      </c>
      <c r="S1368" s="30">
        <f t="shared" si="355"/>
        <v>3289</v>
      </c>
      <c r="T1368" s="30">
        <f t="shared" si="356"/>
        <v>2346233</v>
      </c>
      <c r="U1368" s="30">
        <f t="shared" si="357"/>
        <v>3289</v>
      </c>
      <c r="V1368" s="30">
        <f t="shared" si="358"/>
        <v>6877270</v>
      </c>
    </row>
    <row r="1369" spans="1:22" ht="16.5" x14ac:dyDescent="0.15">
      <c r="A1369">
        <f>人物属性总表!A1374</f>
        <v>1366</v>
      </c>
      <c r="B1369" s="5">
        <f>人物属性总表!K1374</f>
        <v>18744</v>
      </c>
      <c r="C1369" s="5">
        <f>人物属性总表!L1374</f>
        <v>12</v>
      </c>
      <c r="D1369" s="5">
        <f>人物属性总表!M1374</f>
        <v>18744</v>
      </c>
      <c r="E1369" s="5">
        <f>人物属性总表!N1374</f>
        <v>12</v>
      </c>
      <c r="F1369" s="5">
        <f>人物属性总表!O1374</f>
        <v>55030</v>
      </c>
      <c r="G1369" s="22">
        <f t="shared" si="344"/>
        <v>11749909</v>
      </c>
      <c r="H1369" s="22">
        <f t="shared" si="345"/>
        <v>16460</v>
      </c>
      <c r="I1369" s="22">
        <f t="shared" si="346"/>
        <v>11749909</v>
      </c>
      <c r="J1369" s="22">
        <f t="shared" si="347"/>
        <v>16460</v>
      </c>
      <c r="K1369" s="22">
        <f t="shared" si="348"/>
        <v>34441380</v>
      </c>
      <c r="L1369" s="22"/>
      <c r="M1369" s="29">
        <f t="shared" si="349"/>
        <v>2811</v>
      </c>
      <c r="N1369" s="29">
        <f t="shared" si="350"/>
        <v>1</v>
      </c>
      <c r="O1369" s="29">
        <f t="shared" si="351"/>
        <v>2811</v>
      </c>
      <c r="P1369" s="29">
        <f t="shared" si="352"/>
        <v>1</v>
      </c>
      <c r="Q1369" s="29">
        <f t="shared" si="353"/>
        <v>8254</v>
      </c>
      <c r="R1369" s="30">
        <f t="shared" si="354"/>
        <v>2349981</v>
      </c>
      <c r="S1369" s="30">
        <f t="shared" si="355"/>
        <v>3292</v>
      </c>
      <c r="T1369" s="30">
        <f t="shared" si="356"/>
        <v>2349981</v>
      </c>
      <c r="U1369" s="30">
        <f t="shared" si="357"/>
        <v>3292</v>
      </c>
      <c r="V1369" s="30">
        <f t="shared" si="358"/>
        <v>6888276</v>
      </c>
    </row>
    <row r="1370" spans="1:22" ht="16.5" x14ac:dyDescent="0.15">
      <c r="A1370">
        <f>人物属性总表!A1375</f>
        <v>1367</v>
      </c>
      <c r="B1370" s="5">
        <f>人物属性总表!K1375</f>
        <v>18761</v>
      </c>
      <c r="C1370" s="5">
        <f>人物属性总表!L1375</f>
        <v>13</v>
      </c>
      <c r="D1370" s="5">
        <f>人物属性总表!M1375</f>
        <v>18761</v>
      </c>
      <c r="E1370" s="5">
        <f>人物属性总表!N1375</f>
        <v>13</v>
      </c>
      <c r="F1370" s="5">
        <f>人物属性总表!O1375</f>
        <v>53600</v>
      </c>
      <c r="G1370" s="22">
        <f t="shared" si="344"/>
        <v>11768670</v>
      </c>
      <c r="H1370" s="22">
        <f t="shared" si="345"/>
        <v>16473</v>
      </c>
      <c r="I1370" s="22">
        <f t="shared" si="346"/>
        <v>11768670</v>
      </c>
      <c r="J1370" s="22">
        <f t="shared" si="347"/>
        <v>16473</v>
      </c>
      <c r="K1370" s="22">
        <f t="shared" si="348"/>
        <v>34494980</v>
      </c>
      <c r="L1370" s="22"/>
      <c r="M1370" s="29">
        <f t="shared" si="349"/>
        <v>2814</v>
      </c>
      <c r="N1370" s="29">
        <f t="shared" si="350"/>
        <v>1</v>
      </c>
      <c r="O1370" s="29">
        <f t="shared" si="351"/>
        <v>2814</v>
      </c>
      <c r="P1370" s="29">
        <f t="shared" si="352"/>
        <v>1</v>
      </c>
      <c r="Q1370" s="29">
        <f t="shared" si="353"/>
        <v>8040</v>
      </c>
      <c r="R1370" s="30">
        <f t="shared" si="354"/>
        <v>2353734</v>
      </c>
      <c r="S1370" s="30">
        <f t="shared" si="355"/>
        <v>3294</v>
      </c>
      <c r="T1370" s="30">
        <f t="shared" si="356"/>
        <v>2353734</v>
      </c>
      <c r="U1370" s="30">
        <f t="shared" si="357"/>
        <v>3294</v>
      </c>
      <c r="V1370" s="30">
        <f t="shared" si="358"/>
        <v>6898996</v>
      </c>
    </row>
    <row r="1371" spans="1:22" ht="16.5" x14ac:dyDescent="0.15">
      <c r="A1371">
        <f>人物属性总表!A1376</f>
        <v>1368</v>
      </c>
      <c r="B1371" s="5">
        <f>人物属性总表!K1376</f>
        <v>18777</v>
      </c>
      <c r="C1371" s="5">
        <f>人物属性总表!L1376</f>
        <v>12</v>
      </c>
      <c r="D1371" s="5">
        <f>人物属性总表!M1376</f>
        <v>18777</v>
      </c>
      <c r="E1371" s="5">
        <f>人物属性总表!N1376</f>
        <v>12</v>
      </c>
      <c r="F1371" s="5">
        <f>人物属性总表!O1376</f>
        <v>55120</v>
      </c>
      <c r="G1371" s="22">
        <f t="shared" si="344"/>
        <v>11787447</v>
      </c>
      <c r="H1371" s="22">
        <f t="shared" si="345"/>
        <v>16485</v>
      </c>
      <c r="I1371" s="22">
        <f t="shared" si="346"/>
        <v>11787447</v>
      </c>
      <c r="J1371" s="22">
        <f t="shared" si="347"/>
        <v>16485</v>
      </c>
      <c r="K1371" s="22">
        <f t="shared" si="348"/>
        <v>34550100</v>
      </c>
      <c r="L1371" s="22"/>
      <c r="M1371" s="29">
        <f t="shared" si="349"/>
        <v>2816</v>
      </c>
      <c r="N1371" s="29">
        <f t="shared" si="350"/>
        <v>1</v>
      </c>
      <c r="O1371" s="29">
        <f t="shared" si="351"/>
        <v>2816</v>
      </c>
      <c r="P1371" s="29">
        <f t="shared" si="352"/>
        <v>1</v>
      </c>
      <c r="Q1371" s="29">
        <f t="shared" si="353"/>
        <v>8268</v>
      </c>
      <c r="R1371" s="30">
        <f t="shared" si="354"/>
        <v>2357489</v>
      </c>
      <c r="S1371" s="30">
        <f t="shared" si="355"/>
        <v>3297</v>
      </c>
      <c r="T1371" s="30">
        <f t="shared" si="356"/>
        <v>2357489</v>
      </c>
      <c r="U1371" s="30">
        <f t="shared" si="357"/>
        <v>3297</v>
      </c>
      <c r="V1371" s="30">
        <f t="shared" si="358"/>
        <v>6910020</v>
      </c>
    </row>
    <row r="1372" spans="1:22" ht="16.5" x14ac:dyDescent="0.15">
      <c r="A1372">
        <f>人物属性总表!A1377</f>
        <v>1369</v>
      </c>
      <c r="B1372" s="5">
        <f>人物属性总表!K1377</f>
        <v>18793</v>
      </c>
      <c r="C1372" s="5">
        <f>人物属性总表!L1377</f>
        <v>12</v>
      </c>
      <c r="D1372" s="5">
        <f>人物属性总表!M1377</f>
        <v>18793</v>
      </c>
      <c r="E1372" s="5">
        <f>人物属性总表!N1377</f>
        <v>12</v>
      </c>
      <c r="F1372" s="5">
        <f>人物属性总表!O1377</f>
        <v>55170</v>
      </c>
      <c r="G1372" s="22">
        <f t="shared" si="344"/>
        <v>11806240</v>
      </c>
      <c r="H1372" s="22">
        <f t="shared" si="345"/>
        <v>16497</v>
      </c>
      <c r="I1372" s="22">
        <f t="shared" si="346"/>
        <v>11806240</v>
      </c>
      <c r="J1372" s="22">
        <f t="shared" si="347"/>
        <v>16497</v>
      </c>
      <c r="K1372" s="22">
        <f t="shared" si="348"/>
        <v>34605270</v>
      </c>
      <c r="L1372" s="22"/>
      <c r="M1372" s="29">
        <f t="shared" si="349"/>
        <v>2818</v>
      </c>
      <c r="N1372" s="29">
        <f t="shared" si="350"/>
        <v>1</v>
      </c>
      <c r="O1372" s="29">
        <f t="shared" si="351"/>
        <v>2818</v>
      </c>
      <c r="P1372" s="29">
        <f t="shared" si="352"/>
        <v>1</v>
      </c>
      <c r="Q1372" s="29">
        <f t="shared" si="353"/>
        <v>8275</v>
      </c>
      <c r="R1372" s="30">
        <f t="shared" si="354"/>
        <v>2361248</v>
      </c>
      <c r="S1372" s="30">
        <f t="shared" si="355"/>
        <v>3299</v>
      </c>
      <c r="T1372" s="30">
        <f t="shared" si="356"/>
        <v>2361248</v>
      </c>
      <c r="U1372" s="30">
        <f t="shared" si="357"/>
        <v>3299</v>
      </c>
      <c r="V1372" s="30">
        <f t="shared" si="358"/>
        <v>6921054</v>
      </c>
    </row>
    <row r="1373" spans="1:22" ht="16.5" x14ac:dyDescent="0.15">
      <c r="A1373">
        <f>人物属性总表!A1378</f>
        <v>1370</v>
      </c>
      <c r="B1373" s="5">
        <f>人物属性总表!K1378</f>
        <v>18810</v>
      </c>
      <c r="C1373" s="5">
        <f>人物属性总表!L1378</f>
        <v>12</v>
      </c>
      <c r="D1373" s="5">
        <f>人物属性总表!M1378</f>
        <v>18810</v>
      </c>
      <c r="E1373" s="5">
        <f>人物属性总表!N1378</f>
        <v>12</v>
      </c>
      <c r="F1373" s="5">
        <f>人物属性总表!O1378</f>
        <v>55220</v>
      </c>
      <c r="G1373" s="22">
        <f t="shared" si="344"/>
        <v>11825050</v>
      </c>
      <c r="H1373" s="22">
        <f t="shared" si="345"/>
        <v>16509</v>
      </c>
      <c r="I1373" s="22">
        <f t="shared" si="346"/>
        <v>11825050</v>
      </c>
      <c r="J1373" s="22">
        <f t="shared" si="347"/>
        <v>16509</v>
      </c>
      <c r="K1373" s="22">
        <f t="shared" si="348"/>
        <v>34660490</v>
      </c>
      <c r="L1373" s="22"/>
      <c r="M1373" s="29">
        <f t="shared" si="349"/>
        <v>2821</v>
      </c>
      <c r="N1373" s="29">
        <f t="shared" si="350"/>
        <v>1</v>
      </c>
      <c r="O1373" s="29">
        <f t="shared" si="351"/>
        <v>2821</v>
      </c>
      <c r="P1373" s="29">
        <f t="shared" si="352"/>
        <v>1</v>
      </c>
      <c r="Q1373" s="29">
        <f t="shared" si="353"/>
        <v>8283</v>
      </c>
      <c r="R1373" s="30">
        <f t="shared" si="354"/>
        <v>2365010</v>
      </c>
      <c r="S1373" s="30">
        <f t="shared" si="355"/>
        <v>3301</v>
      </c>
      <c r="T1373" s="30">
        <f t="shared" si="356"/>
        <v>2365010</v>
      </c>
      <c r="U1373" s="30">
        <f t="shared" si="357"/>
        <v>3301</v>
      </c>
      <c r="V1373" s="30">
        <f t="shared" si="358"/>
        <v>6932098</v>
      </c>
    </row>
    <row r="1374" spans="1:22" ht="16.5" x14ac:dyDescent="0.15">
      <c r="A1374">
        <f>人物属性总表!A1379</f>
        <v>1371</v>
      </c>
      <c r="B1374" s="5">
        <f>人物属性总表!K1379</f>
        <v>18826</v>
      </c>
      <c r="C1374" s="5">
        <f>人物属性总表!L1379</f>
        <v>13</v>
      </c>
      <c r="D1374" s="5">
        <f>人物属性总表!M1379</f>
        <v>18826</v>
      </c>
      <c r="E1374" s="5">
        <f>人物属性总表!N1379</f>
        <v>13</v>
      </c>
      <c r="F1374" s="5">
        <f>人物属性总表!O1379</f>
        <v>53790</v>
      </c>
      <c r="G1374" s="22">
        <f t="shared" si="344"/>
        <v>11843876</v>
      </c>
      <c r="H1374" s="22">
        <f t="shared" si="345"/>
        <v>16522</v>
      </c>
      <c r="I1374" s="22">
        <f t="shared" si="346"/>
        <v>11843876</v>
      </c>
      <c r="J1374" s="22">
        <f t="shared" si="347"/>
        <v>16522</v>
      </c>
      <c r="K1374" s="22">
        <f t="shared" si="348"/>
        <v>34714280</v>
      </c>
      <c r="L1374" s="22"/>
      <c r="M1374" s="29">
        <f t="shared" si="349"/>
        <v>2823</v>
      </c>
      <c r="N1374" s="29">
        <f t="shared" si="350"/>
        <v>1</v>
      </c>
      <c r="O1374" s="29">
        <f t="shared" si="351"/>
        <v>2823</v>
      </c>
      <c r="P1374" s="29">
        <f t="shared" si="352"/>
        <v>1</v>
      </c>
      <c r="Q1374" s="29">
        <f t="shared" si="353"/>
        <v>8068</v>
      </c>
      <c r="R1374" s="30">
        <f t="shared" si="354"/>
        <v>2368775</v>
      </c>
      <c r="S1374" s="30">
        <f t="shared" si="355"/>
        <v>3304</v>
      </c>
      <c r="T1374" s="30">
        <f t="shared" si="356"/>
        <v>2368775</v>
      </c>
      <c r="U1374" s="30">
        <f t="shared" si="357"/>
        <v>3304</v>
      </c>
      <c r="V1374" s="30">
        <f t="shared" si="358"/>
        <v>6942856</v>
      </c>
    </row>
    <row r="1375" spans="1:22" ht="16.5" x14ac:dyDescent="0.15">
      <c r="A1375">
        <f>人物属性总表!A1380</f>
        <v>1372</v>
      </c>
      <c r="B1375" s="5">
        <f>人物属性总表!K1380</f>
        <v>18842</v>
      </c>
      <c r="C1375" s="5">
        <f>人物属性总表!L1380</f>
        <v>12</v>
      </c>
      <c r="D1375" s="5">
        <f>人物属性总表!M1380</f>
        <v>18842</v>
      </c>
      <c r="E1375" s="5">
        <f>人物属性总表!N1380</f>
        <v>12</v>
      </c>
      <c r="F1375" s="5">
        <f>人物属性总表!O1380</f>
        <v>55310</v>
      </c>
      <c r="G1375" s="22">
        <f t="shared" si="344"/>
        <v>11862718</v>
      </c>
      <c r="H1375" s="22">
        <f t="shared" si="345"/>
        <v>16534</v>
      </c>
      <c r="I1375" s="22">
        <f t="shared" si="346"/>
        <v>11862718</v>
      </c>
      <c r="J1375" s="22">
        <f t="shared" si="347"/>
        <v>16534</v>
      </c>
      <c r="K1375" s="22">
        <f t="shared" si="348"/>
        <v>34769590</v>
      </c>
      <c r="L1375" s="22"/>
      <c r="M1375" s="29">
        <f t="shared" si="349"/>
        <v>2826</v>
      </c>
      <c r="N1375" s="29">
        <f t="shared" si="350"/>
        <v>1</v>
      </c>
      <c r="O1375" s="29">
        <f t="shared" si="351"/>
        <v>2826</v>
      </c>
      <c r="P1375" s="29">
        <f t="shared" si="352"/>
        <v>1</v>
      </c>
      <c r="Q1375" s="29">
        <f t="shared" si="353"/>
        <v>8296</v>
      </c>
      <c r="R1375" s="30">
        <f t="shared" si="354"/>
        <v>2372543</v>
      </c>
      <c r="S1375" s="30">
        <f t="shared" si="355"/>
        <v>3306</v>
      </c>
      <c r="T1375" s="30">
        <f t="shared" si="356"/>
        <v>2372543</v>
      </c>
      <c r="U1375" s="30">
        <f t="shared" si="357"/>
        <v>3306</v>
      </c>
      <c r="V1375" s="30">
        <f t="shared" si="358"/>
        <v>6953918</v>
      </c>
    </row>
    <row r="1376" spans="1:22" ht="16.5" x14ac:dyDescent="0.15">
      <c r="A1376">
        <f>人物属性总表!A1381</f>
        <v>1373</v>
      </c>
      <c r="B1376" s="5">
        <f>人物属性总表!K1381</f>
        <v>18859</v>
      </c>
      <c r="C1376" s="5">
        <f>人物属性总表!L1381</f>
        <v>12</v>
      </c>
      <c r="D1376" s="5">
        <f>人物属性总表!M1381</f>
        <v>18859</v>
      </c>
      <c r="E1376" s="5">
        <f>人物属性总表!N1381</f>
        <v>12</v>
      </c>
      <c r="F1376" s="5">
        <f>人物属性总表!O1381</f>
        <v>55360</v>
      </c>
      <c r="G1376" s="22">
        <f t="shared" si="344"/>
        <v>11881577</v>
      </c>
      <c r="H1376" s="22">
        <f t="shared" si="345"/>
        <v>16546</v>
      </c>
      <c r="I1376" s="22">
        <f t="shared" si="346"/>
        <v>11881577</v>
      </c>
      <c r="J1376" s="22">
        <f t="shared" si="347"/>
        <v>16546</v>
      </c>
      <c r="K1376" s="22">
        <f t="shared" si="348"/>
        <v>34824950</v>
      </c>
      <c r="L1376" s="22"/>
      <c r="M1376" s="29">
        <f t="shared" si="349"/>
        <v>2828</v>
      </c>
      <c r="N1376" s="29">
        <f t="shared" si="350"/>
        <v>1</v>
      </c>
      <c r="O1376" s="29">
        <f t="shared" si="351"/>
        <v>2828</v>
      </c>
      <c r="P1376" s="29">
        <f t="shared" si="352"/>
        <v>1</v>
      </c>
      <c r="Q1376" s="29">
        <f t="shared" si="353"/>
        <v>8304</v>
      </c>
      <c r="R1376" s="30">
        <f t="shared" si="354"/>
        <v>2376315</v>
      </c>
      <c r="S1376" s="30">
        <f t="shared" si="355"/>
        <v>3309</v>
      </c>
      <c r="T1376" s="30">
        <f t="shared" si="356"/>
        <v>2376315</v>
      </c>
      <c r="U1376" s="30">
        <f t="shared" si="357"/>
        <v>3309</v>
      </c>
      <c r="V1376" s="30">
        <f t="shared" si="358"/>
        <v>6964990</v>
      </c>
    </row>
    <row r="1377" spans="1:22" ht="16.5" x14ac:dyDescent="0.15">
      <c r="A1377">
        <f>人物属性总表!A1382</f>
        <v>1374</v>
      </c>
      <c r="B1377" s="5">
        <f>人物属性总表!K1382</f>
        <v>18875</v>
      </c>
      <c r="C1377" s="5">
        <f>人物属性总表!L1382</f>
        <v>12</v>
      </c>
      <c r="D1377" s="5">
        <f>人物属性总表!M1382</f>
        <v>18875</v>
      </c>
      <c r="E1377" s="5">
        <f>人物属性总表!N1382</f>
        <v>12</v>
      </c>
      <c r="F1377" s="5">
        <f>人物属性总表!O1382</f>
        <v>55420</v>
      </c>
      <c r="G1377" s="22">
        <f t="shared" si="344"/>
        <v>11900452</v>
      </c>
      <c r="H1377" s="22">
        <f t="shared" si="345"/>
        <v>16558</v>
      </c>
      <c r="I1377" s="22">
        <f t="shared" si="346"/>
        <v>11900452</v>
      </c>
      <c r="J1377" s="22">
        <f t="shared" si="347"/>
        <v>16558</v>
      </c>
      <c r="K1377" s="22">
        <f t="shared" si="348"/>
        <v>34880370</v>
      </c>
      <c r="L1377" s="22"/>
      <c r="M1377" s="29">
        <f t="shared" si="349"/>
        <v>2831</v>
      </c>
      <c r="N1377" s="29">
        <f t="shared" si="350"/>
        <v>1</v>
      </c>
      <c r="O1377" s="29">
        <f t="shared" si="351"/>
        <v>2831</v>
      </c>
      <c r="P1377" s="29">
        <f t="shared" si="352"/>
        <v>1</v>
      </c>
      <c r="Q1377" s="29">
        <f t="shared" si="353"/>
        <v>8313</v>
      </c>
      <c r="R1377" s="30">
        <f t="shared" si="354"/>
        <v>2380090</v>
      </c>
      <c r="S1377" s="30">
        <f t="shared" si="355"/>
        <v>3311</v>
      </c>
      <c r="T1377" s="30">
        <f t="shared" si="356"/>
        <v>2380090</v>
      </c>
      <c r="U1377" s="30">
        <f t="shared" si="357"/>
        <v>3311</v>
      </c>
      <c r="V1377" s="30">
        <f t="shared" si="358"/>
        <v>6976074</v>
      </c>
    </row>
    <row r="1378" spans="1:22" ht="16.5" x14ac:dyDescent="0.15">
      <c r="A1378">
        <f>人物属性总表!A1383</f>
        <v>1375</v>
      </c>
      <c r="B1378" s="5">
        <f>人物属性总表!K1383</f>
        <v>18891</v>
      </c>
      <c r="C1378" s="5">
        <f>人物属性总表!L1383</f>
        <v>13</v>
      </c>
      <c r="D1378" s="5">
        <f>人物属性总表!M1383</f>
        <v>18891</v>
      </c>
      <c r="E1378" s="5">
        <f>人物属性总表!N1383</f>
        <v>13</v>
      </c>
      <c r="F1378" s="5">
        <f>人物属性总表!O1383</f>
        <v>53960</v>
      </c>
      <c r="G1378" s="22">
        <f t="shared" si="344"/>
        <v>11919343</v>
      </c>
      <c r="H1378" s="22">
        <f t="shared" si="345"/>
        <v>16571</v>
      </c>
      <c r="I1378" s="22">
        <f t="shared" si="346"/>
        <v>11919343</v>
      </c>
      <c r="J1378" s="22">
        <f t="shared" si="347"/>
        <v>16571</v>
      </c>
      <c r="K1378" s="22">
        <f t="shared" si="348"/>
        <v>34934330</v>
      </c>
      <c r="L1378" s="22"/>
      <c r="M1378" s="29">
        <f t="shared" si="349"/>
        <v>2833</v>
      </c>
      <c r="N1378" s="29">
        <f t="shared" si="350"/>
        <v>1</v>
      </c>
      <c r="O1378" s="29">
        <f t="shared" si="351"/>
        <v>2833</v>
      </c>
      <c r="P1378" s="29">
        <f t="shared" si="352"/>
        <v>1</v>
      </c>
      <c r="Q1378" s="29">
        <f t="shared" si="353"/>
        <v>8094</v>
      </c>
      <c r="R1378" s="30">
        <f t="shared" si="354"/>
        <v>2383868</v>
      </c>
      <c r="S1378" s="30">
        <f t="shared" si="355"/>
        <v>3314</v>
      </c>
      <c r="T1378" s="30">
        <f t="shared" si="356"/>
        <v>2383868</v>
      </c>
      <c r="U1378" s="30">
        <f t="shared" si="357"/>
        <v>3314</v>
      </c>
      <c r="V1378" s="30">
        <f t="shared" si="358"/>
        <v>6986866</v>
      </c>
    </row>
    <row r="1379" spans="1:22" ht="16.5" x14ac:dyDescent="0.15">
      <c r="A1379">
        <f>人物属性总表!A1384</f>
        <v>1376</v>
      </c>
      <c r="B1379" s="5">
        <f>人物属性总表!K1384</f>
        <v>18908</v>
      </c>
      <c r="C1379" s="5">
        <f>人物属性总表!L1384</f>
        <v>12</v>
      </c>
      <c r="D1379" s="5">
        <f>人物属性总表!M1384</f>
        <v>18908</v>
      </c>
      <c r="E1379" s="5">
        <f>人物属性总表!N1384</f>
        <v>12</v>
      </c>
      <c r="F1379" s="5">
        <f>人物属性总表!O1384</f>
        <v>55510</v>
      </c>
      <c r="G1379" s="22">
        <f t="shared" si="344"/>
        <v>11938251</v>
      </c>
      <c r="H1379" s="22">
        <f t="shared" si="345"/>
        <v>16583</v>
      </c>
      <c r="I1379" s="22">
        <f t="shared" si="346"/>
        <v>11938251</v>
      </c>
      <c r="J1379" s="22">
        <f t="shared" si="347"/>
        <v>16583</v>
      </c>
      <c r="K1379" s="22">
        <f t="shared" si="348"/>
        <v>34989840</v>
      </c>
      <c r="L1379" s="22"/>
      <c r="M1379" s="29">
        <f t="shared" si="349"/>
        <v>2836</v>
      </c>
      <c r="N1379" s="29">
        <f t="shared" si="350"/>
        <v>1</v>
      </c>
      <c r="O1379" s="29">
        <f t="shared" si="351"/>
        <v>2836</v>
      </c>
      <c r="P1379" s="29">
        <f t="shared" si="352"/>
        <v>1</v>
      </c>
      <c r="Q1379" s="29">
        <f t="shared" si="353"/>
        <v>8326</v>
      </c>
      <c r="R1379" s="30">
        <f t="shared" si="354"/>
        <v>2387650</v>
      </c>
      <c r="S1379" s="30">
        <f t="shared" si="355"/>
        <v>3316</v>
      </c>
      <c r="T1379" s="30">
        <f t="shared" si="356"/>
        <v>2387650</v>
      </c>
      <c r="U1379" s="30">
        <f t="shared" si="357"/>
        <v>3316</v>
      </c>
      <c r="V1379" s="30">
        <f t="shared" si="358"/>
        <v>6997968</v>
      </c>
    </row>
    <row r="1380" spans="1:22" ht="16.5" x14ac:dyDescent="0.15">
      <c r="A1380">
        <f>人物属性总表!A1385</f>
        <v>1377</v>
      </c>
      <c r="B1380" s="5">
        <f>人物属性总表!K1385</f>
        <v>18924</v>
      </c>
      <c r="C1380" s="5">
        <f>人物属性总表!L1385</f>
        <v>12</v>
      </c>
      <c r="D1380" s="5">
        <f>人物属性总表!M1385</f>
        <v>18924</v>
      </c>
      <c r="E1380" s="5">
        <f>人物属性总表!N1385</f>
        <v>12</v>
      </c>
      <c r="F1380" s="5">
        <f>人物属性总表!O1385</f>
        <v>55550</v>
      </c>
      <c r="G1380" s="22">
        <f t="shared" si="344"/>
        <v>11957175</v>
      </c>
      <c r="H1380" s="22">
        <f t="shared" si="345"/>
        <v>16595</v>
      </c>
      <c r="I1380" s="22">
        <f t="shared" si="346"/>
        <v>11957175</v>
      </c>
      <c r="J1380" s="22">
        <f t="shared" si="347"/>
        <v>16595</v>
      </c>
      <c r="K1380" s="22">
        <f t="shared" si="348"/>
        <v>35045390</v>
      </c>
      <c r="L1380" s="22"/>
      <c r="M1380" s="29">
        <f t="shared" si="349"/>
        <v>2838</v>
      </c>
      <c r="N1380" s="29">
        <f t="shared" si="350"/>
        <v>1</v>
      </c>
      <c r="O1380" s="29">
        <f t="shared" si="351"/>
        <v>2838</v>
      </c>
      <c r="P1380" s="29">
        <f t="shared" si="352"/>
        <v>1</v>
      </c>
      <c r="Q1380" s="29">
        <f t="shared" si="353"/>
        <v>8332</v>
      </c>
      <c r="R1380" s="30">
        <f t="shared" si="354"/>
        <v>2391435</v>
      </c>
      <c r="S1380" s="30">
        <f t="shared" si="355"/>
        <v>3319</v>
      </c>
      <c r="T1380" s="30">
        <f t="shared" si="356"/>
        <v>2391435</v>
      </c>
      <c r="U1380" s="30">
        <f t="shared" si="357"/>
        <v>3319</v>
      </c>
      <c r="V1380" s="30">
        <f t="shared" si="358"/>
        <v>7009078</v>
      </c>
    </row>
    <row r="1381" spans="1:22" ht="16.5" x14ac:dyDescent="0.15">
      <c r="A1381">
        <f>人物属性总表!A1386</f>
        <v>1378</v>
      </c>
      <c r="B1381" s="5">
        <f>人物属性总表!K1386</f>
        <v>18941</v>
      </c>
      <c r="C1381" s="5">
        <f>人物属性总表!L1386</f>
        <v>13</v>
      </c>
      <c r="D1381" s="5">
        <f>人物属性总表!M1386</f>
        <v>18941</v>
      </c>
      <c r="E1381" s="5">
        <f>人物属性总表!N1386</f>
        <v>13</v>
      </c>
      <c r="F1381" s="5">
        <f>人物属性总表!O1386</f>
        <v>54110</v>
      </c>
      <c r="G1381" s="22">
        <f t="shared" si="344"/>
        <v>11976116</v>
      </c>
      <c r="H1381" s="22">
        <f t="shared" si="345"/>
        <v>16608</v>
      </c>
      <c r="I1381" s="22">
        <f t="shared" si="346"/>
        <v>11976116</v>
      </c>
      <c r="J1381" s="22">
        <f t="shared" si="347"/>
        <v>16608</v>
      </c>
      <c r="K1381" s="22">
        <f t="shared" si="348"/>
        <v>35099500</v>
      </c>
      <c r="L1381" s="22"/>
      <c r="M1381" s="29">
        <f t="shared" si="349"/>
        <v>2841</v>
      </c>
      <c r="N1381" s="29">
        <f t="shared" si="350"/>
        <v>1</v>
      </c>
      <c r="O1381" s="29">
        <f t="shared" si="351"/>
        <v>2841</v>
      </c>
      <c r="P1381" s="29">
        <f t="shared" si="352"/>
        <v>1</v>
      </c>
      <c r="Q1381" s="29">
        <f t="shared" si="353"/>
        <v>8116</v>
      </c>
      <c r="R1381" s="30">
        <f t="shared" si="354"/>
        <v>2395223</v>
      </c>
      <c r="S1381" s="30">
        <f t="shared" si="355"/>
        <v>3321</v>
      </c>
      <c r="T1381" s="30">
        <f t="shared" si="356"/>
        <v>2395223</v>
      </c>
      <c r="U1381" s="30">
        <f t="shared" si="357"/>
        <v>3321</v>
      </c>
      <c r="V1381" s="30">
        <f t="shared" si="358"/>
        <v>7019900</v>
      </c>
    </row>
    <row r="1382" spans="1:22" ht="16.5" x14ac:dyDescent="0.15">
      <c r="A1382">
        <f>人物属性总表!A1387</f>
        <v>1379</v>
      </c>
      <c r="B1382" s="5">
        <f>人物属性总表!K1387</f>
        <v>18957</v>
      </c>
      <c r="C1382" s="5">
        <f>人物属性总表!L1387</f>
        <v>12</v>
      </c>
      <c r="D1382" s="5">
        <f>人物属性总表!M1387</f>
        <v>18957</v>
      </c>
      <c r="E1382" s="5">
        <f>人物属性总表!N1387</f>
        <v>12</v>
      </c>
      <c r="F1382" s="5">
        <f>人物属性总表!O1387</f>
        <v>55650</v>
      </c>
      <c r="G1382" s="22">
        <f t="shared" si="344"/>
        <v>11995073</v>
      </c>
      <c r="H1382" s="22">
        <f t="shared" si="345"/>
        <v>16620</v>
      </c>
      <c r="I1382" s="22">
        <f t="shared" si="346"/>
        <v>11995073</v>
      </c>
      <c r="J1382" s="22">
        <f t="shared" si="347"/>
        <v>16620</v>
      </c>
      <c r="K1382" s="22">
        <f t="shared" si="348"/>
        <v>35155150</v>
      </c>
      <c r="L1382" s="22"/>
      <c r="M1382" s="29">
        <f t="shared" si="349"/>
        <v>2843</v>
      </c>
      <c r="N1382" s="29">
        <f t="shared" si="350"/>
        <v>1</v>
      </c>
      <c r="O1382" s="29">
        <f t="shared" si="351"/>
        <v>2843</v>
      </c>
      <c r="P1382" s="29">
        <f t="shared" si="352"/>
        <v>1</v>
      </c>
      <c r="Q1382" s="29">
        <f t="shared" si="353"/>
        <v>8347</v>
      </c>
      <c r="R1382" s="30">
        <f t="shared" si="354"/>
        <v>2399014</v>
      </c>
      <c r="S1382" s="30">
        <f t="shared" si="355"/>
        <v>3324</v>
      </c>
      <c r="T1382" s="30">
        <f t="shared" si="356"/>
        <v>2399014</v>
      </c>
      <c r="U1382" s="30">
        <f t="shared" si="357"/>
        <v>3324</v>
      </c>
      <c r="V1382" s="30">
        <f t="shared" si="358"/>
        <v>7031030</v>
      </c>
    </row>
    <row r="1383" spans="1:22" ht="16.5" x14ac:dyDescent="0.15">
      <c r="A1383">
        <f>人物属性总表!A1388</f>
        <v>1380</v>
      </c>
      <c r="B1383" s="5">
        <f>人物属性总表!K1388</f>
        <v>18973</v>
      </c>
      <c r="C1383" s="5">
        <f>人物属性总表!L1388</f>
        <v>12</v>
      </c>
      <c r="D1383" s="5">
        <f>人物属性总表!M1388</f>
        <v>18973</v>
      </c>
      <c r="E1383" s="5">
        <f>人物属性总表!N1388</f>
        <v>12</v>
      </c>
      <c r="F1383" s="5">
        <f>人物属性总表!O1388</f>
        <v>55700</v>
      </c>
      <c r="G1383" s="22">
        <f t="shared" si="344"/>
        <v>12014046</v>
      </c>
      <c r="H1383" s="22">
        <f t="shared" si="345"/>
        <v>16632</v>
      </c>
      <c r="I1383" s="22">
        <f t="shared" si="346"/>
        <v>12014046</v>
      </c>
      <c r="J1383" s="22">
        <f t="shared" si="347"/>
        <v>16632</v>
      </c>
      <c r="K1383" s="22">
        <f t="shared" si="348"/>
        <v>35210850</v>
      </c>
      <c r="L1383" s="22"/>
      <c r="M1383" s="29">
        <f t="shared" si="349"/>
        <v>2845</v>
      </c>
      <c r="N1383" s="29">
        <f t="shared" si="350"/>
        <v>1</v>
      </c>
      <c r="O1383" s="29">
        <f t="shared" si="351"/>
        <v>2845</v>
      </c>
      <c r="P1383" s="29">
        <f t="shared" si="352"/>
        <v>1</v>
      </c>
      <c r="Q1383" s="29">
        <f t="shared" si="353"/>
        <v>8355</v>
      </c>
      <c r="R1383" s="30">
        <f t="shared" si="354"/>
        <v>2402809</v>
      </c>
      <c r="S1383" s="30">
        <f t="shared" si="355"/>
        <v>3326</v>
      </c>
      <c r="T1383" s="30">
        <f t="shared" si="356"/>
        <v>2402809</v>
      </c>
      <c r="U1383" s="30">
        <f t="shared" si="357"/>
        <v>3326</v>
      </c>
      <c r="V1383" s="30">
        <f t="shared" si="358"/>
        <v>7042170</v>
      </c>
    </row>
    <row r="1384" spans="1:22" ht="16.5" x14ac:dyDescent="0.15">
      <c r="A1384">
        <f>人物属性总表!A1389</f>
        <v>1381</v>
      </c>
      <c r="B1384" s="5">
        <f>人物属性总表!K1389</f>
        <v>18990</v>
      </c>
      <c r="C1384" s="5">
        <f>人物属性总表!L1389</f>
        <v>12</v>
      </c>
      <c r="D1384" s="5">
        <f>人物属性总表!M1389</f>
        <v>18990</v>
      </c>
      <c r="E1384" s="5">
        <f>人物属性总表!N1389</f>
        <v>12</v>
      </c>
      <c r="F1384" s="5">
        <f>人物属性总表!O1389</f>
        <v>55740</v>
      </c>
      <c r="G1384" s="22">
        <f t="shared" si="344"/>
        <v>12033036</v>
      </c>
      <c r="H1384" s="22">
        <f t="shared" si="345"/>
        <v>16644</v>
      </c>
      <c r="I1384" s="22">
        <f t="shared" si="346"/>
        <v>12033036</v>
      </c>
      <c r="J1384" s="22">
        <f t="shared" si="347"/>
        <v>16644</v>
      </c>
      <c r="K1384" s="22">
        <f t="shared" si="348"/>
        <v>35266590</v>
      </c>
      <c r="L1384" s="22"/>
      <c r="M1384" s="29">
        <f t="shared" si="349"/>
        <v>2848</v>
      </c>
      <c r="N1384" s="29">
        <f t="shared" si="350"/>
        <v>1</v>
      </c>
      <c r="O1384" s="29">
        <f t="shared" si="351"/>
        <v>2848</v>
      </c>
      <c r="P1384" s="29">
        <f t="shared" si="352"/>
        <v>1</v>
      </c>
      <c r="Q1384" s="29">
        <f t="shared" si="353"/>
        <v>8361</v>
      </c>
      <c r="R1384" s="30">
        <f t="shared" si="354"/>
        <v>2406607</v>
      </c>
      <c r="S1384" s="30">
        <f t="shared" si="355"/>
        <v>3328</v>
      </c>
      <c r="T1384" s="30">
        <f t="shared" si="356"/>
        <v>2406607</v>
      </c>
      <c r="U1384" s="30">
        <f t="shared" si="357"/>
        <v>3328</v>
      </c>
      <c r="V1384" s="30">
        <f t="shared" si="358"/>
        <v>7053318</v>
      </c>
    </row>
    <row r="1385" spans="1:22" ht="16.5" x14ac:dyDescent="0.15">
      <c r="A1385">
        <f>人物属性总表!A1390</f>
        <v>1382</v>
      </c>
      <c r="B1385" s="5">
        <f>人物属性总表!K1390</f>
        <v>19006</v>
      </c>
      <c r="C1385" s="5">
        <f>人物属性总表!L1390</f>
        <v>13</v>
      </c>
      <c r="D1385" s="5">
        <f>人物属性总表!M1390</f>
        <v>19006</v>
      </c>
      <c r="E1385" s="5">
        <f>人物属性总表!N1390</f>
        <v>13</v>
      </c>
      <c r="F1385" s="5">
        <f>人物属性总表!O1390</f>
        <v>54300</v>
      </c>
      <c r="G1385" s="22">
        <f t="shared" si="344"/>
        <v>12052042</v>
      </c>
      <c r="H1385" s="22">
        <f t="shared" si="345"/>
        <v>16657</v>
      </c>
      <c r="I1385" s="22">
        <f t="shared" si="346"/>
        <v>12052042</v>
      </c>
      <c r="J1385" s="22">
        <f t="shared" si="347"/>
        <v>16657</v>
      </c>
      <c r="K1385" s="22">
        <f t="shared" si="348"/>
        <v>35320890</v>
      </c>
      <c r="L1385" s="22"/>
      <c r="M1385" s="29">
        <f t="shared" si="349"/>
        <v>2850</v>
      </c>
      <c r="N1385" s="29">
        <f t="shared" si="350"/>
        <v>1</v>
      </c>
      <c r="O1385" s="29">
        <f t="shared" si="351"/>
        <v>2850</v>
      </c>
      <c r="P1385" s="29">
        <f t="shared" si="352"/>
        <v>1</v>
      </c>
      <c r="Q1385" s="29">
        <f t="shared" si="353"/>
        <v>8145</v>
      </c>
      <c r="R1385" s="30">
        <f t="shared" si="354"/>
        <v>2410408</v>
      </c>
      <c r="S1385" s="30">
        <f t="shared" si="355"/>
        <v>3331</v>
      </c>
      <c r="T1385" s="30">
        <f t="shared" si="356"/>
        <v>2410408</v>
      </c>
      <c r="U1385" s="30">
        <f t="shared" si="357"/>
        <v>3331</v>
      </c>
      <c r="V1385" s="30">
        <f t="shared" si="358"/>
        <v>7064178</v>
      </c>
    </row>
    <row r="1386" spans="1:22" ht="16.5" x14ac:dyDescent="0.15">
      <c r="A1386">
        <f>人物属性总表!A1391</f>
        <v>1383</v>
      </c>
      <c r="B1386" s="5">
        <f>人物属性总表!K1391</f>
        <v>19022</v>
      </c>
      <c r="C1386" s="5">
        <f>人物属性总表!L1391</f>
        <v>12</v>
      </c>
      <c r="D1386" s="5">
        <f>人物属性总表!M1391</f>
        <v>19022</v>
      </c>
      <c r="E1386" s="5">
        <f>人物属性总表!N1391</f>
        <v>12</v>
      </c>
      <c r="F1386" s="5">
        <f>人物属性总表!O1391</f>
        <v>55840</v>
      </c>
      <c r="G1386" s="22">
        <f t="shared" si="344"/>
        <v>12071064</v>
      </c>
      <c r="H1386" s="22">
        <f t="shared" si="345"/>
        <v>16669</v>
      </c>
      <c r="I1386" s="22">
        <f t="shared" si="346"/>
        <v>12071064</v>
      </c>
      <c r="J1386" s="22">
        <f t="shared" si="347"/>
        <v>16669</v>
      </c>
      <c r="K1386" s="22">
        <f t="shared" si="348"/>
        <v>35376730</v>
      </c>
      <c r="L1386" s="22"/>
      <c r="M1386" s="29">
        <f t="shared" si="349"/>
        <v>2853</v>
      </c>
      <c r="N1386" s="29">
        <f t="shared" si="350"/>
        <v>1</v>
      </c>
      <c r="O1386" s="29">
        <f t="shared" si="351"/>
        <v>2853</v>
      </c>
      <c r="P1386" s="29">
        <f t="shared" si="352"/>
        <v>1</v>
      </c>
      <c r="Q1386" s="29">
        <f t="shared" si="353"/>
        <v>8376</v>
      </c>
      <c r="R1386" s="30">
        <f t="shared" si="354"/>
        <v>2414212</v>
      </c>
      <c r="S1386" s="30">
        <f t="shared" si="355"/>
        <v>3333</v>
      </c>
      <c r="T1386" s="30">
        <f t="shared" si="356"/>
        <v>2414212</v>
      </c>
      <c r="U1386" s="30">
        <f t="shared" si="357"/>
        <v>3333</v>
      </c>
      <c r="V1386" s="30">
        <f t="shared" si="358"/>
        <v>7075346</v>
      </c>
    </row>
    <row r="1387" spans="1:22" ht="16.5" x14ac:dyDescent="0.15">
      <c r="A1387">
        <f>人物属性总表!A1392</f>
        <v>1384</v>
      </c>
      <c r="B1387" s="5">
        <f>人物属性总表!K1392</f>
        <v>19039</v>
      </c>
      <c r="C1387" s="5">
        <f>人物属性总表!L1392</f>
        <v>12</v>
      </c>
      <c r="D1387" s="5">
        <f>人物属性总表!M1392</f>
        <v>19039</v>
      </c>
      <c r="E1387" s="5">
        <f>人物属性总表!N1392</f>
        <v>12</v>
      </c>
      <c r="F1387" s="5">
        <f>人物属性总表!O1392</f>
        <v>55890</v>
      </c>
      <c r="G1387" s="22">
        <f t="shared" si="344"/>
        <v>12090103</v>
      </c>
      <c r="H1387" s="22">
        <f t="shared" si="345"/>
        <v>16681</v>
      </c>
      <c r="I1387" s="22">
        <f t="shared" si="346"/>
        <v>12090103</v>
      </c>
      <c r="J1387" s="22">
        <f t="shared" si="347"/>
        <v>16681</v>
      </c>
      <c r="K1387" s="22">
        <f t="shared" si="348"/>
        <v>35432620</v>
      </c>
      <c r="L1387" s="22"/>
      <c r="M1387" s="29">
        <f t="shared" si="349"/>
        <v>2855</v>
      </c>
      <c r="N1387" s="29">
        <f t="shared" si="350"/>
        <v>1</v>
      </c>
      <c r="O1387" s="29">
        <f t="shared" si="351"/>
        <v>2855</v>
      </c>
      <c r="P1387" s="29">
        <f t="shared" si="352"/>
        <v>1</v>
      </c>
      <c r="Q1387" s="29">
        <f t="shared" si="353"/>
        <v>8383</v>
      </c>
      <c r="R1387" s="30">
        <f t="shared" si="354"/>
        <v>2418020</v>
      </c>
      <c r="S1387" s="30">
        <f t="shared" si="355"/>
        <v>3336</v>
      </c>
      <c r="T1387" s="30">
        <f t="shared" si="356"/>
        <v>2418020</v>
      </c>
      <c r="U1387" s="30">
        <f t="shared" si="357"/>
        <v>3336</v>
      </c>
      <c r="V1387" s="30">
        <f t="shared" si="358"/>
        <v>7086524</v>
      </c>
    </row>
    <row r="1388" spans="1:22" ht="16.5" x14ac:dyDescent="0.15">
      <c r="A1388">
        <f>人物属性总表!A1393</f>
        <v>1385</v>
      </c>
      <c r="B1388" s="5">
        <f>人物属性总表!K1393</f>
        <v>19055</v>
      </c>
      <c r="C1388" s="5">
        <f>人物属性总表!L1393</f>
        <v>12</v>
      </c>
      <c r="D1388" s="5">
        <f>人物属性总表!M1393</f>
        <v>19055</v>
      </c>
      <c r="E1388" s="5">
        <f>人物属性总表!N1393</f>
        <v>12</v>
      </c>
      <c r="F1388" s="5">
        <f>人物属性总表!O1393</f>
        <v>55930</v>
      </c>
      <c r="G1388" s="22">
        <f t="shared" si="344"/>
        <v>12109158</v>
      </c>
      <c r="H1388" s="22">
        <f t="shared" si="345"/>
        <v>16693</v>
      </c>
      <c r="I1388" s="22">
        <f t="shared" si="346"/>
        <v>12109158</v>
      </c>
      <c r="J1388" s="22">
        <f t="shared" si="347"/>
        <v>16693</v>
      </c>
      <c r="K1388" s="22">
        <f t="shared" si="348"/>
        <v>35488550</v>
      </c>
      <c r="L1388" s="22"/>
      <c r="M1388" s="29">
        <f t="shared" si="349"/>
        <v>2858</v>
      </c>
      <c r="N1388" s="29">
        <f t="shared" si="350"/>
        <v>1</v>
      </c>
      <c r="O1388" s="29">
        <f t="shared" si="351"/>
        <v>2858</v>
      </c>
      <c r="P1388" s="29">
        <f t="shared" si="352"/>
        <v>1</v>
      </c>
      <c r="Q1388" s="29">
        <f t="shared" si="353"/>
        <v>8389</v>
      </c>
      <c r="R1388" s="30">
        <f t="shared" si="354"/>
        <v>2421831</v>
      </c>
      <c r="S1388" s="30">
        <f t="shared" si="355"/>
        <v>3338</v>
      </c>
      <c r="T1388" s="30">
        <f t="shared" si="356"/>
        <v>2421831</v>
      </c>
      <c r="U1388" s="30">
        <f t="shared" si="357"/>
        <v>3338</v>
      </c>
      <c r="V1388" s="30">
        <f t="shared" si="358"/>
        <v>7097710</v>
      </c>
    </row>
    <row r="1389" spans="1:22" ht="16.5" x14ac:dyDescent="0.15">
      <c r="A1389">
        <f>人物属性总表!A1394</f>
        <v>1386</v>
      </c>
      <c r="B1389" s="5">
        <f>人物属性总表!K1394</f>
        <v>19072</v>
      </c>
      <c r="C1389" s="5">
        <f>人物属性总表!L1394</f>
        <v>13</v>
      </c>
      <c r="D1389" s="5">
        <f>人物属性总表!M1394</f>
        <v>19072</v>
      </c>
      <c r="E1389" s="5">
        <f>人物属性总表!N1394</f>
        <v>13</v>
      </c>
      <c r="F1389" s="5">
        <f>人物属性总表!O1394</f>
        <v>54490</v>
      </c>
      <c r="G1389" s="22">
        <f t="shared" si="344"/>
        <v>12128230</v>
      </c>
      <c r="H1389" s="22">
        <f t="shared" si="345"/>
        <v>16706</v>
      </c>
      <c r="I1389" s="22">
        <f t="shared" si="346"/>
        <v>12128230</v>
      </c>
      <c r="J1389" s="22">
        <f t="shared" si="347"/>
        <v>16706</v>
      </c>
      <c r="K1389" s="22">
        <f t="shared" si="348"/>
        <v>35543040</v>
      </c>
      <c r="L1389" s="22"/>
      <c r="M1389" s="29">
        <f t="shared" si="349"/>
        <v>2860</v>
      </c>
      <c r="N1389" s="29">
        <f t="shared" si="350"/>
        <v>1</v>
      </c>
      <c r="O1389" s="29">
        <f t="shared" si="351"/>
        <v>2860</v>
      </c>
      <c r="P1389" s="29">
        <f t="shared" si="352"/>
        <v>1</v>
      </c>
      <c r="Q1389" s="29">
        <f t="shared" si="353"/>
        <v>8173</v>
      </c>
      <c r="R1389" s="30">
        <f t="shared" si="354"/>
        <v>2425646</v>
      </c>
      <c r="S1389" s="30">
        <f t="shared" si="355"/>
        <v>3341</v>
      </c>
      <c r="T1389" s="30">
        <f t="shared" si="356"/>
        <v>2425646</v>
      </c>
      <c r="U1389" s="30">
        <f t="shared" si="357"/>
        <v>3341</v>
      </c>
      <c r="V1389" s="30">
        <f t="shared" si="358"/>
        <v>7108608</v>
      </c>
    </row>
    <row r="1390" spans="1:22" ht="16.5" x14ac:dyDescent="0.15">
      <c r="A1390">
        <f>人物属性总表!A1395</f>
        <v>1387</v>
      </c>
      <c r="B1390" s="5">
        <f>人物属性总表!K1395</f>
        <v>19088</v>
      </c>
      <c r="C1390" s="5">
        <f>人物属性总表!L1395</f>
        <v>12</v>
      </c>
      <c r="D1390" s="5">
        <f>人物属性总表!M1395</f>
        <v>19088</v>
      </c>
      <c r="E1390" s="5">
        <f>人物属性总表!N1395</f>
        <v>12</v>
      </c>
      <c r="F1390" s="5">
        <f>人物属性总表!O1395</f>
        <v>56030</v>
      </c>
      <c r="G1390" s="22">
        <f t="shared" si="344"/>
        <v>12147318</v>
      </c>
      <c r="H1390" s="22">
        <f t="shared" si="345"/>
        <v>16718</v>
      </c>
      <c r="I1390" s="22">
        <f t="shared" si="346"/>
        <v>12147318</v>
      </c>
      <c r="J1390" s="22">
        <f t="shared" si="347"/>
        <v>16718</v>
      </c>
      <c r="K1390" s="22">
        <f t="shared" si="348"/>
        <v>35599070</v>
      </c>
      <c r="L1390" s="22"/>
      <c r="M1390" s="29">
        <f t="shared" si="349"/>
        <v>2863</v>
      </c>
      <c r="N1390" s="29">
        <f t="shared" si="350"/>
        <v>1</v>
      </c>
      <c r="O1390" s="29">
        <f t="shared" si="351"/>
        <v>2863</v>
      </c>
      <c r="P1390" s="29">
        <f t="shared" si="352"/>
        <v>1</v>
      </c>
      <c r="Q1390" s="29">
        <f t="shared" si="353"/>
        <v>8404</v>
      </c>
      <c r="R1390" s="30">
        <f t="shared" si="354"/>
        <v>2429463</v>
      </c>
      <c r="S1390" s="30">
        <f t="shared" si="355"/>
        <v>3343</v>
      </c>
      <c r="T1390" s="30">
        <f t="shared" si="356"/>
        <v>2429463</v>
      </c>
      <c r="U1390" s="30">
        <f t="shared" si="357"/>
        <v>3343</v>
      </c>
      <c r="V1390" s="30">
        <f t="shared" si="358"/>
        <v>7119814</v>
      </c>
    </row>
    <row r="1391" spans="1:22" ht="16.5" x14ac:dyDescent="0.15">
      <c r="A1391">
        <f>人物属性总表!A1396</f>
        <v>1388</v>
      </c>
      <c r="B1391" s="5">
        <f>人物属性总表!K1396</f>
        <v>19104</v>
      </c>
      <c r="C1391" s="5">
        <f>人物属性总表!L1396</f>
        <v>12</v>
      </c>
      <c r="D1391" s="5">
        <f>人物属性总表!M1396</f>
        <v>19104</v>
      </c>
      <c r="E1391" s="5">
        <f>人物属性总表!N1396</f>
        <v>12</v>
      </c>
      <c r="F1391" s="5">
        <f>人物属性总表!O1396</f>
        <v>56080</v>
      </c>
      <c r="G1391" s="22">
        <f t="shared" si="344"/>
        <v>12166422</v>
      </c>
      <c r="H1391" s="22">
        <f t="shared" si="345"/>
        <v>16730</v>
      </c>
      <c r="I1391" s="22">
        <f t="shared" si="346"/>
        <v>12166422</v>
      </c>
      <c r="J1391" s="22">
        <f t="shared" si="347"/>
        <v>16730</v>
      </c>
      <c r="K1391" s="22">
        <f t="shared" si="348"/>
        <v>35655150</v>
      </c>
      <c r="L1391" s="22"/>
      <c r="M1391" s="29">
        <f t="shared" si="349"/>
        <v>2865</v>
      </c>
      <c r="N1391" s="29">
        <f t="shared" si="350"/>
        <v>1</v>
      </c>
      <c r="O1391" s="29">
        <f t="shared" si="351"/>
        <v>2865</v>
      </c>
      <c r="P1391" s="29">
        <f t="shared" si="352"/>
        <v>1</v>
      </c>
      <c r="Q1391" s="29">
        <f t="shared" si="353"/>
        <v>8412</v>
      </c>
      <c r="R1391" s="30">
        <f t="shared" si="354"/>
        <v>2433284</v>
      </c>
      <c r="S1391" s="30">
        <f t="shared" si="355"/>
        <v>3346</v>
      </c>
      <c r="T1391" s="30">
        <f t="shared" si="356"/>
        <v>2433284</v>
      </c>
      <c r="U1391" s="30">
        <f t="shared" si="357"/>
        <v>3346</v>
      </c>
      <c r="V1391" s="30">
        <f t="shared" si="358"/>
        <v>7131030</v>
      </c>
    </row>
    <row r="1392" spans="1:22" ht="16.5" x14ac:dyDescent="0.15">
      <c r="A1392">
        <f>人物属性总表!A1397</f>
        <v>1389</v>
      </c>
      <c r="B1392" s="5">
        <f>人物属性总表!K1397</f>
        <v>19121</v>
      </c>
      <c r="C1392" s="5">
        <f>人物属性总表!L1397</f>
        <v>12</v>
      </c>
      <c r="D1392" s="5">
        <f>人物属性总表!M1397</f>
        <v>19121</v>
      </c>
      <c r="E1392" s="5">
        <f>人物属性总表!N1397</f>
        <v>12</v>
      </c>
      <c r="F1392" s="5">
        <f>人物属性总表!O1397</f>
        <v>56120</v>
      </c>
      <c r="G1392" s="22">
        <f t="shared" si="344"/>
        <v>12185543</v>
      </c>
      <c r="H1392" s="22">
        <f t="shared" si="345"/>
        <v>16742</v>
      </c>
      <c r="I1392" s="22">
        <f t="shared" si="346"/>
        <v>12185543</v>
      </c>
      <c r="J1392" s="22">
        <f t="shared" si="347"/>
        <v>16742</v>
      </c>
      <c r="K1392" s="22">
        <f t="shared" si="348"/>
        <v>35711270</v>
      </c>
      <c r="L1392" s="22"/>
      <c r="M1392" s="29">
        <f t="shared" si="349"/>
        <v>2868</v>
      </c>
      <c r="N1392" s="29">
        <f t="shared" si="350"/>
        <v>1</v>
      </c>
      <c r="O1392" s="29">
        <f t="shared" si="351"/>
        <v>2868</v>
      </c>
      <c r="P1392" s="29">
        <f t="shared" si="352"/>
        <v>1</v>
      </c>
      <c r="Q1392" s="29">
        <f t="shared" si="353"/>
        <v>8418</v>
      </c>
      <c r="R1392" s="30">
        <f t="shared" si="354"/>
        <v>2437108</v>
      </c>
      <c r="S1392" s="30">
        <f t="shared" si="355"/>
        <v>3348</v>
      </c>
      <c r="T1392" s="30">
        <f t="shared" si="356"/>
        <v>2437108</v>
      </c>
      <c r="U1392" s="30">
        <f t="shared" si="357"/>
        <v>3348</v>
      </c>
      <c r="V1392" s="30">
        <f t="shared" si="358"/>
        <v>7142254</v>
      </c>
    </row>
    <row r="1393" spans="1:22" ht="16.5" x14ac:dyDescent="0.15">
      <c r="A1393">
        <f>人物属性总表!A1398</f>
        <v>1390</v>
      </c>
      <c r="B1393" s="5">
        <f>人物属性总表!K1398</f>
        <v>19137</v>
      </c>
      <c r="C1393" s="5">
        <f>人物属性总表!L1398</f>
        <v>13</v>
      </c>
      <c r="D1393" s="5">
        <f>人物属性总表!M1398</f>
        <v>19137</v>
      </c>
      <c r="E1393" s="5">
        <f>人物属性总表!N1398</f>
        <v>13</v>
      </c>
      <c r="F1393" s="5">
        <f>人物属性总表!O1398</f>
        <v>54670</v>
      </c>
      <c r="G1393" s="22">
        <f t="shared" si="344"/>
        <v>12204680</v>
      </c>
      <c r="H1393" s="22">
        <f t="shared" si="345"/>
        <v>16755</v>
      </c>
      <c r="I1393" s="22">
        <f t="shared" si="346"/>
        <v>12204680</v>
      </c>
      <c r="J1393" s="22">
        <f t="shared" si="347"/>
        <v>16755</v>
      </c>
      <c r="K1393" s="22">
        <f t="shared" si="348"/>
        <v>35765940</v>
      </c>
      <c r="L1393" s="22"/>
      <c r="M1393" s="29">
        <f t="shared" si="349"/>
        <v>2870</v>
      </c>
      <c r="N1393" s="29">
        <f t="shared" si="350"/>
        <v>1</v>
      </c>
      <c r="O1393" s="29">
        <f t="shared" si="351"/>
        <v>2870</v>
      </c>
      <c r="P1393" s="29">
        <f t="shared" si="352"/>
        <v>1</v>
      </c>
      <c r="Q1393" s="29">
        <f t="shared" si="353"/>
        <v>8200</v>
      </c>
      <c r="R1393" s="30">
        <f t="shared" si="354"/>
        <v>2440936</v>
      </c>
      <c r="S1393" s="30">
        <f t="shared" si="355"/>
        <v>3351</v>
      </c>
      <c r="T1393" s="30">
        <f t="shared" si="356"/>
        <v>2440936</v>
      </c>
      <c r="U1393" s="30">
        <f t="shared" si="357"/>
        <v>3351</v>
      </c>
      <c r="V1393" s="30">
        <f t="shared" si="358"/>
        <v>7153188</v>
      </c>
    </row>
    <row r="1394" spans="1:22" ht="16.5" x14ac:dyDescent="0.15">
      <c r="A1394">
        <f>人物属性总表!A1399</f>
        <v>1391</v>
      </c>
      <c r="B1394" s="5">
        <f>人物属性总表!K1399</f>
        <v>19154</v>
      </c>
      <c r="C1394" s="5">
        <f>人物属性总表!L1399</f>
        <v>12</v>
      </c>
      <c r="D1394" s="5">
        <f>人物属性总表!M1399</f>
        <v>19154</v>
      </c>
      <c r="E1394" s="5">
        <f>人物属性总表!N1399</f>
        <v>12</v>
      </c>
      <c r="F1394" s="5">
        <f>人物属性总表!O1399</f>
        <v>56230</v>
      </c>
      <c r="G1394" s="22">
        <f t="shared" si="344"/>
        <v>12223834</v>
      </c>
      <c r="H1394" s="22">
        <f t="shared" si="345"/>
        <v>16767</v>
      </c>
      <c r="I1394" s="22">
        <f t="shared" si="346"/>
        <v>12223834</v>
      </c>
      <c r="J1394" s="22">
        <f t="shared" si="347"/>
        <v>16767</v>
      </c>
      <c r="K1394" s="22">
        <f t="shared" si="348"/>
        <v>35822170</v>
      </c>
      <c r="L1394" s="22"/>
      <c r="M1394" s="29">
        <f t="shared" si="349"/>
        <v>2873</v>
      </c>
      <c r="N1394" s="29">
        <f t="shared" si="350"/>
        <v>1</v>
      </c>
      <c r="O1394" s="29">
        <f t="shared" si="351"/>
        <v>2873</v>
      </c>
      <c r="P1394" s="29">
        <f t="shared" si="352"/>
        <v>1</v>
      </c>
      <c r="Q1394" s="29">
        <f t="shared" si="353"/>
        <v>8434</v>
      </c>
      <c r="R1394" s="30">
        <f t="shared" si="354"/>
        <v>2444766</v>
      </c>
      <c r="S1394" s="30">
        <f t="shared" si="355"/>
        <v>3353</v>
      </c>
      <c r="T1394" s="30">
        <f t="shared" si="356"/>
        <v>2444766</v>
      </c>
      <c r="U1394" s="30">
        <f t="shared" si="357"/>
        <v>3353</v>
      </c>
      <c r="V1394" s="30">
        <f t="shared" si="358"/>
        <v>7164434</v>
      </c>
    </row>
    <row r="1395" spans="1:22" ht="16.5" x14ac:dyDescent="0.15">
      <c r="A1395">
        <f>人物属性总表!A1400</f>
        <v>1392</v>
      </c>
      <c r="B1395" s="5">
        <f>人物属性总表!K1400</f>
        <v>19170</v>
      </c>
      <c r="C1395" s="5">
        <f>人物属性总表!L1400</f>
        <v>12</v>
      </c>
      <c r="D1395" s="5">
        <f>人物属性总表!M1400</f>
        <v>19170</v>
      </c>
      <c r="E1395" s="5">
        <f>人物属性总表!N1400</f>
        <v>12</v>
      </c>
      <c r="F1395" s="5">
        <f>人物属性总表!O1400</f>
        <v>56270</v>
      </c>
      <c r="G1395" s="22">
        <f t="shared" si="344"/>
        <v>12243004</v>
      </c>
      <c r="H1395" s="22">
        <f t="shared" si="345"/>
        <v>16779</v>
      </c>
      <c r="I1395" s="22">
        <f t="shared" si="346"/>
        <v>12243004</v>
      </c>
      <c r="J1395" s="22">
        <f t="shared" si="347"/>
        <v>16779</v>
      </c>
      <c r="K1395" s="22">
        <f t="shared" si="348"/>
        <v>35878440</v>
      </c>
      <c r="L1395" s="22"/>
      <c r="M1395" s="29">
        <f t="shared" si="349"/>
        <v>2875</v>
      </c>
      <c r="N1395" s="29">
        <f t="shared" si="350"/>
        <v>1</v>
      </c>
      <c r="O1395" s="29">
        <f t="shared" si="351"/>
        <v>2875</v>
      </c>
      <c r="P1395" s="29">
        <f t="shared" si="352"/>
        <v>1</v>
      </c>
      <c r="Q1395" s="29">
        <f t="shared" si="353"/>
        <v>8440</v>
      </c>
      <c r="R1395" s="30">
        <f t="shared" si="354"/>
        <v>2448600</v>
      </c>
      <c r="S1395" s="30">
        <f t="shared" si="355"/>
        <v>3355</v>
      </c>
      <c r="T1395" s="30">
        <f t="shared" si="356"/>
        <v>2448600</v>
      </c>
      <c r="U1395" s="30">
        <f t="shared" si="357"/>
        <v>3355</v>
      </c>
      <c r="V1395" s="30">
        <f t="shared" si="358"/>
        <v>7175688</v>
      </c>
    </row>
    <row r="1396" spans="1:22" ht="16.5" x14ac:dyDescent="0.15">
      <c r="A1396">
        <f>人物属性总表!A1401</f>
        <v>1393</v>
      </c>
      <c r="B1396" s="5">
        <f>人物属性总表!K1401</f>
        <v>19186</v>
      </c>
      <c r="C1396" s="5">
        <f>人物属性总表!L1401</f>
        <v>13</v>
      </c>
      <c r="D1396" s="5">
        <f>人物属性总表!M1401</f>
        <v>19186</v>
      </c>
      <c r="E1396" s="5">
        <f>人物属性总表!N1401</f>
        <v>13</v>
      </c>
      <c r="F1396" s="5">
        <f>人物属性总表!O1401</f>
        <v>54800</v>
      </c>
      <c r="G1396" s="22">
        <f t="shared" si="344"/>
        <v>12262190</v>
      </c>
      <c r="H1396" s="22">
        <f t="shared" si="345"/>
        <v>16792</v>
      </c>
      <c r="I1396" s="22">
        <f t="shared" si="346"/>
        <v>12262190</v>
      </c>
      <c r="J1396" s="22">
        <f t="shared" si="347"/>
        <v>16792</v>
      </c>
      <c r="K1396" s="22">
        <f t="shared" si="348"/>
        <v>35933240</v>
      </c>
      <c r="L1396" s="22"/>
      <c r="M1396" s="29">
        <f t="shared" si="349"/>
        <v>2877</v>
      </c>
      <c r="N1396" s="29">
        <f t="shared" si="350"/>
        <v>1</v>
      </c>
      <c r="O1396" s="29">
        <f t="shared" si="351"/>
        <v>2877</v>
      </c>
      <c r="P1396" s="29">
        <f t="shared" si="352"/>
        <v>1</v>
      </c>
      <c r="Q1396" s="29">
        <f t="shared" si="353"/>
        <v>8220</v>
      </c>
      <c r="R1396" s="30">
        <f t="shared" si="354"/>
        <v>2452438</v>
      </c>
      <c r="S1396" s="30">
        <f t="shared" si="355"/>
        <v>3358</v>
      </c>
      <c r="T1396" s="30">
        <f t="shared" si="356"/>
        <v>2452438</v>
      </c>
      <c r="U1396" s="30">
        <f t="shared" si="357"/>
        <v>3358</v>
      </c>
      <c r="V1396" s="30">
        <f t="shared" si="358"/>
        <v>7186648</v>
      </c>
    </row>
    <row r="1397" spans="1:22" ht="16.5" x14ac:dyDescent="0.15">
      <c r="A1397">
        <f>人物属性总表!A1402</f>
        <v>1394</v>
      </c>
      <c r="B1397" s="5">
        <f>人物属性总表!K1402</f>
        <v>19203</v>
      </c>
      <c r="C1397" s="5">
        <f>人物属性总表!L1402</f>
        <v>12</v>
      </c>
      <c r="D1397" s="5">
        <f>人物属性总表!M1402</f>
        <v>19203</v>
      </c>
      <c r="E1397" s="5">
        <f>人物属性总表!N1402</f>
        <v>12</v>
      </c>
      <c r="F1397" s="5">
        <f>人物属性总表!O1402</f>
        <v>56370</v>
      </c>
      <c r="G1397" s="22">
        <f t="shared" si="344"/>
        <v>12281393</v>
      </c>
      <c r="H1397" s="22">
        <f t="shared" si="345"/>
        <v>16804</v>
      </c>
      <c r="I1397" s="22">
        <f t="shared" si="346"/>
        <v>12281393</v>
      </c>
      <c r="J1397" s="22">
        <f t="shared" si="347"/>
        <v>16804</v>
      </c>
      <c r="K1397" s="22">
        <f t="shared" si="348"/>
        <v>35989610</v>
      </c>
      <c r="L1397" s="22"/>
      <c r="M1397" s="29">
        <f t="shared" si="349"/>
        <v>2880</v>
      </c>
      <c r="N1397" s="29">
        <f t="shared" si="350"/>
        <v>1</v>
      </c>
      <c r="O1397" s="29">
        <f t="shared" si="351"/>
        <v>2880</v>
      </c>
      <c r="P1397" s="29">
        <f t="shared" si="352"/>
        <v>1</v>
      </c>
      <c r="Q1397" s="29">
        <f t="shared" si="353"/>
        <v>8455</v>
      </c>
      <c r="R1397" s="30">
        <f t="shared" si="354"/>
        <v>2456278</v>
      </c>
      <c r="S1397" s="30">
        <f t="shared" si="355"/>
        <v>3360</v>
      </c>
      <c r="T1397" s="30">
        <f t="shared" si="356"/>
        <v>2456278</v>
      </c>
      <c r="U1397" s="30">
        <f t="shared" si="357"/>
        <v>3360</v>
      </c>
      <c r="V1397" s="30">
        <f t="shared" si="358"/>
        <v>7197922</v>
      </c>
    </row>
    <row r="1398" spans="1:22" ht="16.5" x14ac:dyDescent="0.15">
      <c r="A1398">
        <f>人物属性总表!A1403</f>
        <v>1395</v>
      </c>
      <c r="B1398" s="5">
        <f>人物属性总表!K1403</f>
        <v>19219</v>
      </c>
      <c r="C1398" s="5">
        <f>人物属性总表!L1403</f>
        <v>12</v>
      </c>
      <c r="D1398" s="5">
        <f>人物属性总表!M1403</f>
        <v>19219</v>
      </c>
      <c r="E1398" s="5">
        <f>人物属性总表!N1403</f>
        <v>12</v>
      </c>
      <c r="F1398" s="5">
        <f>人物属性总表!O1403</f>
        <v>56420</v>
      </c>
      <c r="G1398" s="22">
        <f t="shared" si="344"/>
        <v>12300612</v>
      </c>
      <c r="H1398" s="22">
        <f t="shared" si="345"/>
        <v>16816</v>
      </c>
      <c r="I1398" s="22">
        <f t="shared" si="346"/>
        <v>12300612</v>
      </c>
      <c r="J1398" s="22">
        <f t="shared" si="347"/>
        <v>16816</v>
      </c>
      <c r="K1398" s="22">
        <f t="shared" si="348"/>
        <v>36046030</v>
      </c>
      <c r="L1398" s="22"/>
      <c r="M1398" s="29">
        <f t="shared" si="349"/>
        <v>2882</v>
      </c>
      <c r="N1398" s="29">
        <f t="shared" si="350"/>
        <v>1</v>
      </c>
      <c r="O1398" s="29">
        <f t="shared" si="351"/>
        <v>2882</v>
      </c>
      <c r="P1398" s="29">
        <f t="shared" si="352"/>
        <v>1</v>
      </c>
      <c r="Q1398" s="29">
        <f t="shared" si="353"/>
        <v>8463</v>
      </c>
      <c r="R1398" s="30">
        <f t="shared" si="354"/>
        <v>2460122</v>
      </c>
      <c r="S1398" s="30">
        <f t="shared" si="355"/>
        <v>3363</v>
      </c>
      <c r="T1398" s="30">
        <f t="shared" si="356"/>
        <v>2460122</v>
      </c>
      <c r="U1398" s="30">
        <f t="shared" si="357"/>
        <v>3363</v>
      </c>
      <c r="V1398" s="30">
        <f t="shared" si="358"/>
        <v>7209206</v>
      </c>
    </row>
    <row r="1399" spans="1:22" ht="16.5" x14ac:dyDescent="0.15">
      <c r="A1399">
        <f>人物属性总表!A1404</f>
        <v>1396</v>
      </c>
      <c r="B1399" s="5">
        <f>人物属性总表!K1404</f>
        <v>19236</v>
      </c>
      <c r="C1399" s="5">
        <f>人物属性总表!L1404</f>
        <v>12</v>
      </c>
      <c r="D1399" s="5">
        <f>人物属性总表!M1404</f>
        <v>19236</v>
      </c>
      <c r="E1399" s="5">
        <f>人物属性总表!N1404</f>
        <v>12</v>
      </c>
      <c r="F1399" s="5">
        <f>人物属性总表!O1404</f>
        <v>56460</v>
      </c>
      <c r="G1399" s="22">
        <f t="shared" si="344"/>
        <v>12319848</v>
      </c>
      <c r="H1399" s="22">
        <f t="shared" si="345"/>
        <v>16828</v>
      </c>
      <c r="I1399" s="22">
        <f t="shared" si="346"/>
        <v>12319848</v>
      </c>
      <c r="J1399" s="22">
        <f t="shared" si="347"/>
        <v>16828</v>
      </c>
      <c r="K1399" s="22">
        <f t="shared" si="348"/>
        <v>36102490</v>
      </c>
      <c r="L1399" s="22"/>
      <c r="M1399" s="29">
        <f t="shared" si="349"/>
        <v>2885</v>
      </c>
      <c r="N1399" s="29">
        <f t="shared" si="350"/>
        <v>1</v>
      </c>
      <c r="O1399" s="29">
        <f t="shared" si="351"/>
        <v>2885</v>
      </c>
      <c r="P1399" s="29">
        <f t="shared" si="352"/>
        <v>1</v>
      </c>
      <c r="Q1399" s="29">
        <f t="shared" si="353"/>
        <v>8469</v>
      </c>
      <c r="R1399" s="30">
        <f t="shared" si="354"/>
        <v>2463969</v>
      </c>
      <c r="S1399" s="30">
        <f t="shared" si="355"/>
        <v>3365</v>
      </c>
      <c r="T1399" s="30">
        <f t="shared" si="356"/>
        <v>2463969</v>
      </c>
      <c r="U1399" s="30">
        <f t="shared" si="357"/>
        <v>3365</v>
      </c>
      <c r="V1399" s="30">
        <f t="shared" si="358"/>
        <v>7220498</v>
      </c>
    </row>
    <row r="1400" spans="1:22" ht="16.5" x14ac:dyDescent="0.15">
      <c r="A1400">
        <f>人物属性总表!A1405</f>
        <v>1397</v>
      </c>
      <c r="B1400" s="5">
        <f>人物属性总表!K1405</f>
        <v>19252</v>
      </c>
      <c r="C1400" s="5">
        <f>人物属性总表!L1405</f>
        <v>13</v>
      </c>
      <c r="D1400" s="5">
        <f>人物属性总表!M1405</f>
        <v>19252</v>
      </c>
      <c r="E1400" s="5">
        <f>人物属性总表!N1405</f>
        <v>13</v>
      </c>
      <c r="F1400" s="5">
        <f>人物属性总表!O1405</f>
        <v>54990</v>
      </c>
      <c r="G1400" s="22">
        <f t="shared" si="344"/>
        <v>12339100</v>
      </c>
      <c r="H1400" s="22">
        <f t="shared" si="345"/>
        <v>16841</v>
      </c>
      <c r="I1400" s="22">
        <f t="shared" si="346"/>
        <v>12339100</v>
      </c>
      <c r="J1400" s="22">
        <f t="shared" si="347"/>
        <v>16841</v>
      </c>
      <c r="K1400" s="22">
        <f t="shared" si="348"/>
        <v>36157480</v>
      </c>
      <c r="L1400" s="22"/>
      <c r="M1400" s="29">
        <f t="shared" si="349"/>
        <v>2887</v>
      </c>
      <c r="N1400" s="29">
        <f t="shared" si="350"/>
        <v>1</v>
      </c>
      <c r="O1400" s="29">
        <f t="shared" si="351"/>
        <v>2887</v>
      </c>
      <c r="P1400" s="29">
        <f t="shared" si="352"/>
        <v>1</v>
      </c>
      <c r="Q1400" s="29">
        <f t="shared" si="353"/>
        <v>8248</v>
      </c>
      <c r="R1400" s="30">
        <f t="shared" si="354"/>
        <v>2467820</v>
      </c>
      <c r="S1400" s="30">
        <f t="shared" si="355"/>
        <v>3368</v>
      </c>
      <c r="T1400" s="30">
        <f t="shared" si="356"/>
        <v>2467820</v>
      </c>
      <c r="U1400" s="30">
        <f t="shared" si="357"/>
        <v>3368</v>
      </c>
      <c r="V1400" s="30">
        <f t="shared" si="358"/>
        <v>7231496</v>
      </c>
    </row>
    <row r="1401" spans="1:22" ht="16.5" x14ac:dyDescent="0.15">
      <c r="A1401">
        <f>人物属性总表!A1406</f>
        <v>1398</v>
      </c>
      <c r="B1401" s="5">
        <f>人物属性总表!K1406</f>
        <v>19268</v>
      </c>
      <c r="C1401" s="5">
        <f>人物属性总表!L1406</f>
        <v>12</v>
      </c>
      <c r="D1401" s="5">
        <f>人物属性总表!M1406</f>
        <v>19268</v>
      </c>
      <c r="E1401" s="5">
        <f>人物属性总表!N1406</f>
        <v>12</v>
      </c>
      <c r="F1401" s="5">
        <f>人物属性总表!O1406</f>
        <v>56560</v>
      </c>
      <c r="G1401" s="22">
        <f t="shared" si="344"/>
        <v>12358368</v>
      </c>
      <c r="H1401" s="22">
        <f t="shared" si="345"/>
        <v>16853</v>
      </c>
      <c r="I1401" s="22">
        <f t="shared" si="346"/>
        <v>12358368</v>
      </c>
      <c r="J1401" s="22">
        <f t="shared" si="347"/>
        <v>16853</v>
      </c>
      <c r="K1401" s="22">
        <f t="shared" si="348"/>
        <v>36214040</v>
      </c>
      <c r="L1401" s="22"/>
      <c r="M1401" s="29">
        <f t="shared" si="349"/>
        <v>2890</v>
      </c>
      <c r="N1401" s="29">
        <f t="shared" si="350"/>
        <v>1</v>
      </c>
      <c r="O1401" s="29">
        <f t="shared" si="351"/>
        <v>2890</v>
      </c>
      <c r="P1401" s="29">
        <f t="shared" si="352"/>
        <v>1</v>
      </c>
      <c r="Q1401" s="29">
        <f t="shared" si="353"/>
        <v>8484</v>
      </c>
      <c r="R1401" s="30">
        <f t="shared" si="354"/>
        <v>2471673</v>
      </c>
      <c r="S1401" s="30">
        <f t="shared" si="355"/>
        <v>3370</v>
      </c>
      <c r="T1401" s="30">
        <f t="shared" si="356"/>
        <v>2471673</v>
      </c>
      <c r="U1401" s="30">
        <f t="shared" si="357"/>
        <v>3370</v>
      </c>
      <c r="V1401" s="30">
        <f t="shared" si="358"/>
        <v>7242808</v>
      </c>
    </row>
    <row r="1402" spans="1:22" ht="16.5" x14ac:dyDescent="0.15">
      <c r="A1402">
        <f>人物属性总表!A1407</f>
        <v>1399</v>
      </c>
      <c r="B1402" s="5">
        <f>人物属性总表!K1407</f>
        <v>19285</v>
      </c>
      <c r="C1402" s="5">
        <f>人物属性总表!L1407</f>
        <v>12</v>
      </c>
      <c r="D1402" s="5">
        <f>人物属性总表!M1407</f>
        <v>19285</v>
      </c>
      <c r="E1402" s="5">
        <f>人物属性总表!N1407</f>
        <v>12</v>
      </c>
      <c r="F1402" s="5">
        <f>人物属性总表!O1407</f>
        <v>56610</v>
      </c>
      <c r="G1402" s="22">
        <f t="shared" si="344"/>
        <v>12377653</v>
      </c>
      <c r="H1402" s="22">
        <f t="shared" si="345"/>
        <v>16865</v>
      </c>
      <c r="I1402" s="22">
        <f t="shared" si="346"/>
        <v>12377653</v>
      </c>
      <c r="J1402" s="22">
        <f t="shared" si="347"/>
        <v>16865</v>
      </c>
      <c r="K1402" s="22">
        <f t="shared" si="348"/>
        <v>36270650</v>
      </c>
      <c r="L1402" s="22"/>
      <c r="M1402" s="29">
        <f t="shared" si="349"/>
        <v>2892</v>
      </c>
      <c r="N1402" s="29">
        <f t="shared" si="350"/>
        <v>1</v>
      </c>
      <c r="O1402" s="29">
        <f t="shared" si="351"/>
        <v>2892</v>
      </c>
      <c r="P1402" s="29">
        <f t="shared" si="352"/>
        <v>1</v>
      </c>
      <c r="Q1402" s="29">
        <f t="shared" si="353"/>
        <v>8491</v>
      </c>
      <c r="R1402" s="30">
        <f t="shared" si="354"/>
        <v>2475530</v>
      </c>
      <c r="S1402" s="30">
        <f t="shared" si="355"/>
        <v>3373</v>
      </c>
      <c r="T1402" s="30">
        <f t="shared" si="356"/>
        <v>2475530</v>
      </c>
      <c r="U1402" s="30">
        <f t="shared" si="357"/>
        <v>3373</v>
      </c>
      <c r="V1402" s="30">
        <f t="shared" si="358"/>
        <v>7254130</v>
      </c>
    </row>
    <row r="1403" spans="1:22" ht="16.5" x14ac:dyDescent="0.15">
      <c r="A1403">
        <f>人物属性总表!A1408</f>
        <v>1400</v>
      </c>
      <c r="B1403" s="5">
        <f>人物属性总表!K1408</f>
        <v>19301</v>
      </c>
      <c r="C1403" s="5">
        <f>人物属性总表!L1408</f>
        <v>12</v>
      </c>
      <c r="D1403" s="5">
        <f>人物属性总表!M1408</f>
        <v>19301</v>
      </c>
      <c r="E1403" s="5">
        <f>人物属性总表!N1408</f>
        <v>12</v>
      </c>
      <c r="F1403" s="5">
        <f>人物属性总表!O1408</f>
        <v>56650</v>
      </c>
      <c r="G1403" s="22">
        <f t="shared" si="344"/>
        <v>12396954</v>
      </c>
      <c r="H1403" s="22">
        <f t="shared" si="345"/>
        <v>16877</v>
      </c>
      <c r="I1403" s="22">
        <f t="shared" si="346"/>
        <v>12396954</v>
      </c>
      <c r="J1403" s="22">
        <f t="shared" si="347"/>
        <v>16877</v>
      </c>
      <c r="K1403" s="22">
        <f t="shared" si="348"/>
        <v>36327300</v>
      </c>
      <c r="L1403" s="22"/>
      <c r="M1403" s="29">
        <f t="shared" si="349"/>
        <v>2895</v>
      </c>
      <c r="N1403" s="29">
        <f t="shared" si="350"/>
        <v>1</v>
      </c>
      <c r="O1403" s="29">
        <f t="shared" si="351"/>
        <v>2895</v>
      </c>
      <c r="P1403" s="29">
        <f t="shared" si="352"/>
        <v>1</v>
      </c>
      <c r="Q1403" s="29">
        <f t="shared" si="353"/>
        <v>8497</v>
      </c>
      <c r="R1403" s="30">
        <f t="shared" si="354"/>
        <v>2479390</v>
      </c>
      <c r="S1403" s="30">
        <f t="shared" si="355"/>
        <v>3375</v>
      </c>
      <c r="T1403" s="30">
        <f t="shared" si="356"/>
        <v>2479390</v>
      </c>
      <c r="U1403" s="30">
        <f t="shared" si="357"/>
        <v>3375</v>
      </c>
      <c r="V1403" s="30">
        <f t="shared" si="358"/>
        <v>7265460</v>
      </c>
    </row>
    <row r="1404" spans="1:22" ht="16.5" x14ac:dyDescent="0.15">
      <c r="A1404">
        <f>人物属性总表!A1409</f>
        <v>1401</v>
      </c>
      <c r="B1404" s="5">
        <f>人物属性总表!K1409</f>
        <v>19318</v>
      </c>
      <c r="C1404" s="5">
        <f>人物属性总表!L1409</f>
        <v>13</v>
      </c>
      <c r="D1404" s="5">
        <f>人物属性总表!M1409</f>
        <v>19318</v>
      </c>
      <c r="E1404" s="5">
        <f>人物属性总表!N1409</f>
        <v>13</v>
      </c>
      <c r="F1404" s="5">
        <f>人物属性总表!O1409</f>
        <v>55180</v>
      </c>
      <c r="G1404" s="22">
        <f t="shared" si="344"/>
        <v>12416272</v>
      </c>
      <c r="H1404" s="22">
        <f t="shared" si="345"/>
        <v>16890</v>
      </c>
      <c r="I1404" s="22">
        <f t="shared" si="346"/>
        <v>12416272</v>
      </c>
      <c r="J1404" s="22">
        <f t="shared" si="347"/>
        <v>16890</v>
      </c>
      <c r="K1404" s="22">
        <f t="shared" si="348"/>
        <v>36382480</v>
      </c>
      <c r="L1404" s="22"/>
      <c r="M1404" s="29">
        <f t="shared" si="349"/>
        <v>2897</v>
      </c>
      <c r="N1404" s="29">
        <f t="shared" si="350"/>
        <v>1</v>
      </c>
      <c r="O1404" s="29">
        <f t="shared" si="351"/>
        <v>2897</v>
      </c>
      <c r="P1404" s="29">
        <f t="shared" si="352"/>
        <v>1</v>
      </c>
      <c r="Q1404" s="29">
        <f t="shared" si="353"/>
        <v>8277</v>
      </c>
      <c r="R1404" s="30">
        <f t="shared" si="354"/>
        <v>2483254</v>
      </c>
      <c r="S1404" s="30">
        <f t="shared" si="355"/>
        <v>3378</v>
      </c>
      <c r="T1404" s="30">
        <f t="shared" si="356"/>
        <v>2483254</v>
      </c>
      <c r="U1404" s="30">
        <f t="shared" si="357"/>
        <v>3378</v>
      </c>
      <c r="V1404" s="30">
        <f t="shared" si="358"/>
        <v>7276496</v>
      </c>
    </row>
    <row r="1405" spans="1:22" ht="16.5" x14ac:dyDescent="0.15">
      <c r="A1405">
        <f>人物属性总表!A1410</f>
        <v>1402</v>
      </c>
      <c r="B1405" s="5">
        <f>人物属性总表!K1410</f>
        <v>19334</v>
      </c>
      <c r="C1405" s="5">
        <f>人物属性总表!L1410</f>
        <v>12</v>
      </c>
      <c r="D1405" s="5">
        <f>人物属性总表!M1410</f>
        <v>19334</v>
      </c>
      <c r="E1405" s="5">
        <f>人物属性总表!N1410</f>
        <v>12</v>
      </c>
      <c r="F1405" s="5">
        <f>人物属性总表!O1410</f>
        <v>56750</v>
      </c>
      <c r="G1405" s="22">
        <f t="shared" si="344"/>
        <v>12435606</v>
      </c>
      <c r="H1405" s="22">
        <f t="shared" si="345"/>
        <v>16902</v>
      </c>
      <c r="I1405" s="22">
        <f t="shared" si="346"/>
        <v>12435606</v>
      </c>
      <c r="J1405" s="22">
        <f t="shared" si="347"/>
        <v>16902</v>
      </c>
      <c r="K1405" s="22">
        <f t="shared" si="348"/>
        <v>36439230</v>
      </c>
      <c r="L1405" s="22"/>
      <c r="M1405" s="29">
        <f t="shared" si="349"/>
        <v>2900</v>
      </c>
      <c r="N1405" s="29">
        <f t="shared" si="350"/>
        <v>1</v>
      </c>
      <c r="O1405" s="29">
        <f t="shared" si="351"/>
        <v>2900</v>
      </c>
      <c r="P1405" s="29">
        <f t="shared" si="352"/>
        <v>1</v>
      </c>
      <c r="Q1405" s="29">
        <f t="shared" si="353"/>
        <v>8512</v>
      </c>
      <c r="R1405" s="30">
        <f t="shared" si="354"/>
        <v>2487121</v>
      </c>
      <c r="S1405" s="30">
        <f t="shared" si="355"/>
        <v>3380</v>
      </c>
      <c r="T1405" s="30">
        <f t="shared" si="356"/>
        <v>2487121</v>
      </c>
      <c r="U1405" s="30">
        <f t="shared" si="357"/>
        <v>3380</v>
      </c>
      <c r="V1405" s="30">
        <f t="shared" si="358"/>
        <v>7287846</v>
      </c>
    </row>
    <row r="1406" spans="1:22" ht="16.5" x14ac:dyDescent="0.15">
      <c r="A1406">
        <f>人物属性总表!A1411</f>
        <v>1403</v>
      </c>
      <c r="B1406" s="5">
        <f>人物属性总表!K1411</f>
        <v>19351</v>
      </c>
      <c r="C1406" s="5">
        <f>人物属性总表!L1411</f>
        <v>12</v>
      </c>
      <c r="D1406" s="5">
        <f>人物属性总表!M1411</f>
        <v>19351</v>
      </c>
      <c r="E1406" s="5">
        <f>人物属性总表!N1411</f>
        <v>12</v>
      </c>
      <c r="F1406" s="5">
        <f>人物属性总表!O1411</f>
        <v>56800</v>
      </c>
      <c r="G1406" s="22">
        <f t="shared" si="344"/>
        <v>12454957</v>
      </c>
      <c r="H1406" s="22">
        <f t="shared" si="345"/>
        <v>16914</v>
      </c>
      <c r="I1406" s="22">
        <f t="shared" si="346"/>
        <v>12454957</v>
      </c>
      <c r="J1406" s="22">
        <f t="shared" si="347"/>
        <v>16914</v>
      </c>
      <c r="K1406" s="22">
        <f t="shared" si="348"/>
        <v>36496030</v>
      </c>
      <c r="L1406" s="22"/>
      <c r="M1406" s="29">
        <f t="shared" si="349"/>
        <v>2902</v>
      </c>
      <c r="N1406" s="29">
        <f t="shared" si="350"/>
        <v>1</v>
      </c>
      <c r="O1406" s="29">
        <f t="shared" si="351"/>
        <v>2902</v>
      </c>
      <c r="P1406" s="29">
        <f t="shared" si="352"/>
        <v>1</v>
      </c>
      <c r="Q1406" s="29">
        <f t="shared" si="353"/>
        <v>8520</v>
      </c>
      <c r="R1406" s="30">
        <f t="shared" si="354"/>
        <v>2490991</v>
      </c>
      <c r="S1406" s="30">
        <f t="shared" si="355"/>
        <v>3382</v>
      </c>
      <c r="T1406" s="30">
        <f t="shared" si="356"/>
        <v>2490991</v>
      </c>
      <c r="U1406" s="30">
        <f t="shared" si="357"/>
        <v>3382</v>
      </c>
      <c r="V1406" s="30">
        <f t="shared" si="358"/>
        <v>7299206</v>
      </c>
    </row>
    <row r="1407" spans="1:22" ht="16.5" x14ac:dyDescent="0.15">
      <c r="A1407">
        <f>人物属性总表!A1412</f>
        <v>1404</v>
      </c>
      <c r="B1407" s="5">
        <f>人物属性总表!K1412</f>
        <v>19367</v>
      </c>
      <c r="C1407" s="5">
        <f>人物属性总表!L1412</f>
        <v>13</v>
      </c>
      <c r="D1407" s="5">
        <f>人物属性总表!M1412</f>
        <v>19367</v>
      </c>
      <c r="E1407" s="5">
        <f>人物属性总表!N1412</f>
        <v>13</v>
      </c>
      <c r="F1407" s="5">
        <f>人物属性总表!O1412</f>
        <v>55330</v>
      </c>
      <c r="G1407" s="22">
        <f t="shared" si="344"/>
        <v>12474324</v>
      </c>
      <c r="H1407" s="22">
        <f t="shared" si="345"/>
        <v>16927</v>
      </c>
      <c r="I1407" s="22">
        <f t="shared" si="346"/>
        <v>12474324</v>
      </c>
      <c r="J1407" s="22">
        <f t="shared" si="347"/>
        <v>16927</v>
      </c>
      <c r="K1407" s="22">
        <f t="shared" si="348"/>
        <v>36551360</v>
      </c>
      <c r="L1407" s="22"/>
      <c r="M1407" s="29">
        <f t="shared" si="349"/>
        <v>2905</v>
      </c>
      <c r="N1407" s="29">
        <f t="shared" si="350"/>
        <v>1</v>
      </c>
      <c r="O1407" s="29">
        <f t="shared" si="351"/>
        <v>2905</v>
      </c>
      <c r="P1407" s="29">
        <f t="shared" si="352"/>
        <v>1</v>
      </c>
      <c r="Q1407" s="29">
        <f t="shared" si="353"/>
        <v>8299</v>
      </c>
      <c r="R1407" s="30">
        <f t="shared" si="354"/>
        <v>2494864</v>
      </c>
      <c r="S1407" s="30">
        <f t="shared" si="355"/>
        <v>3385</v>
      </c>
      <c r="T1407" s="30">
        <f t="shared" si="356"/>
        <v>2494864</v>
      </c>
      <c r="U1407" s="30">
        <f t="shared" si="357"/>
        <v>3385</v>
      </c>
      <c r="V1407" s="30">
        <f t="shared" si="358"/>
        <v>7310272</v>
      </c>
    </row>
    <row r="1408" spans="1:22" ht="16.5" x14ac:dyDescent="0.15">
      <c r="A1408">
        <f>人物属性总表!A1413</f>
        <v>1405</v>
      </c>
      <c r="B1408" s="5">
        <f>人物属性总表!K1413</f>
        <v>19383</v>
      </c>
      <c r="C1408" s="5">
        <f>人物属性总表!L1413</f>
        <v>12</v>
      </c>
      <c r="D1408" s="5">
        <f>人物属性总表!M1413</f>
        <v>19383</v>
      </c>
      <c r="E1408" s="5">
        <f>人物属性总表!N1413</f>
        <v>12</v>
      </c>
      <c r="F1408" s="5">
        <f>人物属性总表!O1413</f>
        <v>56890</v>
      </c>
      <c r="G1408" s="22">
        <f t="shared" si="344"/>
        <v>12493707</v>
      </c>
      <c r="H1408" s="22">
        <f t="shared" si="345"/>
        <v>16939</v>
      </c>
      <c r="I1408" s="22">
        <f t="shared" si="346"/>
        <v>12493707</v>
      </c>
      <c r="J1408" s="22">
        <f t="shared" si="347"/>
        <v>16939</v>
      </c>
      <c r="K1408" s="22">
        <f t="shared" si="348"/>
        <v>36608250</v>
      </c>
      <c r="L1408" s="22"/>
      <c r="M1408" s="29">
        <f t="shared" si="349"/>
        <v>2907</v>
      </c>
      <c r="N1408" s="29">
        <f t="shared" si="350"/>
        <v>1</v>
      </c>
      <c r="O1408" s="29">
        <f t="shared" si="351"/>
        <v>2907</v>
      </c>
      <c r="P1408" s="29">
        <f t="shared" si="352"/>
        <v>1</v>
      </c>
      <c r="Q1408" s="29">
        <f t="shared" si="353"/>
        <v>8533</v>
      </c>
      <c r="R1408" s="30">
        <f t="shared" si="354"/>
        <v>2498741</v>
      </c>
      <c r="S1408" s="30">
        <f t="shared" si="355"/>
        <v>3387</v>
      </c>
      <c r="T1408" s="30">
        <f t="shared" si="356"/>
        <v>2498741</v>
      </c>
      <c r="U1408" s="30">
        <f t="shared" si="357"/>
        <v>3387</v>
      </c>
      <c r="V1408" s="30">
        <f t="shared" si="358"/>
        <v>7321650</v>
      </c>
    </row>
    <row r="1409" spans="1:22" ht="16.5" x14ac:dyDescent="0.15">
      <c r="A1409">
        <f>人物属性总表!A1414</f>
        <v>1406</v>
      </c>
      <c r="B1409" s="5">
        <f>人物属性总表!K1414</f>
        <v>19400</v>
      </c>
      <c r="C1409" s="5">
        <f>人物属性总表!L1414</f>
        <v>12</v>
      </c>
      <c r="D1409" s="5">
        <f>人物属性总表!M1414</f>
        <v>19400</v>
      </c>
      <c r="E1409" s="5">
        <f>人物属性总表!N1414</f>
        <v>12</v>
      </c>
      <c r="F1409" s="5">
        <f>人物属性总表!O1414</f>
        <v>56940</v>
      </c>
      <c r="G1409" s="22">
        <f t="shared" si="344"/>
        <v>12513107</v>
      </c>
      <c r="H1409" s="22">
        <f t="shared" si="345"/>
        <v>16951</v>
      </c>
      <c r="I1409" s="22">
        <f t="shared" si="346"/>
        <v>12513107</v>
      </c>
      <c r="J1409" s="22">
        <f t="shared" si="347"/>
        <v>16951</v>
      </c>
      <c r="K1409" s="22">
        <f t="shared" si="348"/>
        <v>36665190</v>
      </c>
      <c r="L1409" s="22"/>
      <c r="M1409" s="29">
        <f t="shared" si="349"/>
        <v>2910</v>
      </c>
      <c r="N1409" s="29">
        <f t="shared" si="350"/>
        <v>1</v>
      </c>
      <c r="O1409" s="29">
        <f t="shared" si="351"/>
        <v>2910</v>
      </c>
      <c r="P1409" s="29">
        <f t="shared" si="352"/>
        <v>1</v>
      </c>
      <c r="Q1409" s="29">
        <f t="shared" si="353"/>
        <v>8541</v>
      </c>
      <c r="R1409" s="30">
        <f t="shared" si="354"/>
        <v>2502621</v>
      </c>
      <c r="S1409" s="30">
        <f t="shared" si="355"/>
        <v>3390</v>
      </c>
      <c r="T1409" s="30">
        <f t="shared" si="356"/>
        <v>2502621</v>
      </c>
      <c r="U1409" s="30">
        <f t="shared" si="357"/>
        <v>3390</v>
      </c>
      <c r="V1409" s="30">
        <f t="shared" si="358"/>
        <v>7333038</v>
      </c>
    </row>
    <row r="1410" spans="1:22" ht="16.5" x14ac:dyDescent="0.15">
      <c r="A1410">
        <f>人物属性总表!A1415</f>
        <v>1407</v>
      </c>
      <c r="B1410" s="5">
        <f>人物属性总表!K1415</f>
        <v>19416</v>
      </c>
      <c r="C1410" s="5">
        <f>人物属性总表!L1415</f>
        <v>12</v>
      </c>
      <c r="D1410" s="5">
        <f>人物属性总表!M1415</f>
        <v>19416</v>
      </c>
      <c r="E1410" s="5">
        <f>人物属性总表!N1415</f>
        <v>12</v>
      </c>
      <c r="F1410" s="5">
        <f>人物属性总表!O1415</f>
        <v>56990</v>
      </c>
      <c r="G1410" s="22">
        <f t="shared" si="344"/>
        <v>12532523</v>
      </c>
      <c r="H1410" s="22">
        <f t="shared" si="345"/>
        <v>16963</v>
      </c>
      <c r="I1410" s="22">
        <f t="shared" si="346"/>
        <v>12532523</v>
      </c>
      <c r="J1410" s="22">
        <f t="shared" si="347"/>
        <v>16963</v>
      </c>
      <c r="K1410" s="22">
        <f t="shared" si="348"/>
        <v>36722180</v>
      </c>
      <c r="L1410" s="22"/>
      <c r="M1410" s="29">
        <f t="shared" si="349"/>
        <v>2912</v>
      </c>
      <c r="N1410" s="29">
        <f t="shared" si="350"/>
        <v>1</v>
      </c>
      <c r="O1410" s="29">
        <f t="shared" si="351"/>
        <v>2912</v>
      </c>
      <c r="P1410" s="29">
        <f t="shared" si="352"/>
        <v>1</v>
      </c>
      <c r="Q1410" s="29">
        <f t="shared" si="353"/>
        <v>8548</v>
      </c>
      <c r="R1410" s="30">
        <f t="shared" si="354"/>
        <v>2506504</v>
      </c>
      <c r="S1410" s="30">
        <f t="shared" si="355"/>
        <v>3392</v>
      </c>
      <c r="T1410" s="30">
        <f t="shared" si="356"/>
        <v>2506504</v>
      </c>
      <c r="U1410" s="30">
        <f t="shared" si="357"/>
        <v>3392</v>
      </c>
      <c r="V1410" s="30">
        <f t="shared" si="358"/>
        <v>7344436</v>
      </c>
    </row>
    <row r="1411" spans="1:22" ht="16.5" x14ac:dyDescent="0.15">
      <c r="A1411">
        <f>人物属性总表!A1416</f>
        <v>1408</v>
      </c>
      <c r="B1411" s="5">
        <f>人物属性总表!K1416</f>
        <v>19433</v>
      </c>
      <c r="C1411" s="5">
        <f>人物属性总表!L1416</f>
        <v>13</v>
      </c>
      <c r="D1411" s="5">
        <f>人物属性总表!M1416</f>
        <v>19433</v>
      </c>
      <c r="E1411" s="5">
        <f>人物属性总表!N1416</f>
        <v>13</v>
      </c>
      <c r="F1411" s="5">
        <f>人物属性总表!O1416</f>
        <v>55510</v>
      </c>
      <c r="G1411" s="22">
        <f t="shared" si="344"/>
        <v>12551956</v>
      </c>
      <c r="H1411" s="22">
        <f t="shared" si="345"/>
        <v>16976</v>
      </c>
      <c r="I1411" s="22">
        <f t="shared" si="346"/>
        <v>12551956</v>
      </c>
      <c r="J1411" s="22">
        <f t="shared" si="347"/>
        <v>16976</v>
      </c>
      <c r="K1411" s="22">
        <f t="shared" si="348"/>
        <v>36777690</v>
      </c>
      <c r="L1411" s="22"/>
      <c r="M1411" s="29">
        <f t="shared" si="349"/>
        <v>2914</v>
      </c>
      <c r="N1411" s="29">
        <f t="shared" si="350"/>
        <v>1</v>
      </c>
      <c r="O1411" s="29">
        <f t="shared" si="351"/>
        <v>2914</v>
      </c>
      <c r="P1411" s="29">
        <f t="shared" si="352"/>
        <v>1</v>
      </c>
      <c r="Q1411" s="29">
        <f t="shared" si="353"/>
        <v>8326</v>
      </c>
      <c r="R1411" s="30">
        <f t="shared" si="354"/>
        <v>2510391</v>
      </c>
      <c r="S1411" s="30">
        <f t="shared" si="355"/>
        <v>3395</v>
      </c>
      <c r="T1411" s="30">
        <f t="shared" si="356"/>
        <v>2510391</v>
      </c>
      <c r="U1411" s="30">
        <f t="shared" si="357"/>
        <v>3395</v>
      </c>
      <c r="V1411" s="30">
        <f t="shared" si="358"/>
        <v>7355538</v>
      </c>
    </row>
    <row r="1412" spans="1:22" ht="16.5" x14ac:dyDescent="0.15">
      <c r="A1412">
        <f>人物属性总表!A1417</f>
        <v>1409</v>
      </c>
      <c r="B1412" s="5">
        <f>人物属性总表!K1417</f>
        <v>19449</v>
      </c>
      <c r="C1412" s="5">
        <f>人物属性总表!L1417</f>
        <v>12</v>
      </c>
      <c r="D1412" s="5">
        <f>人物属性总表!M1417</f>
        <v>19449</v>
      </c>
      <c r="E1412" s="5">
        <f>人物属性总表!N1417</f>
        <v>12</v>
      </c>
      <c r="F1412" s="5">
        <f>人物属性总表!O1417</f>
        <v>57080</v>
      </c>
      <c r="G1412" s="22">
        <f t="shared" si="344"/>
        <v>12571405</v>
      </c>
      <c r="H1412" s="22">
        <f t="shared" si="345"/>
        <v>16988</v>
      </c>
      <c r="I1412" s="22">
        <f t="shared" si="346"/>
        <v>12571405</v>
      </c>
      <c r="J1412" s="22">
        <f t="shared" si="347"/>
        <v>16988</v>
      </c>
      <c r="K1412" s="22">
        <f t="shared" si="348"/>
        <v>36834770</v>
      </c>
      <c r="L1412" s="22"/>
      <c r="M1412" s="29">
        <f t="shared" si="349"/>
        <v>2917</v>
      </c>
      <c r="N1412" s="29">
        <f t="shared" si="350"/>
        <v>1</v>
      </c>
      <c r="O1412" s="29">
        <f t="shared" si="351"/>
        <v>2917</v>
      </c>
      <c r="P1412" s="29">
        <f t="shared" si="352"/>
        <v>1</v>
      </c>
      <c r="Q1412" s="29">
        <f t="shared" si="353"/>
        <v>8562</v>
      </c>
      <c r="R1412" s="30">
        <f t="shared" si="354"/>
        <v>2514281</v>
      </c>
      <c r="S1412" s="30">
        <f t="shared" si="355"/>
        <v>3397</v>
      </c>
      <c r="T1412" s="30">
        <f t="shared" si="356"/>
        <v>2514281</v>
      </c>
      <c r="U1412" s="30">
        <f t="shared" si="357"/>
        <v>3397</v>
      </c>
      <c r="V1412" s="30">
        <f t="shared" si="358"/>
        <v>7366954</v>
      </c>
    </row>
    <row r="1413" spans="1:22" ht="16.5" x14ac:dyDescent="0.15">
      <c r="A1413">
        <f>人物属性总表!A1418</f>
        <v>1410</v>
      </c>
      <c r="B1413" s="5">
        <f>人物属性总表!K1418</f>
        <v>19466</v>
      </c>
      <c r="C1413" s="5">
        <f>人物属性总表!L1418</f>
        <v>12</v>
      </c>
      <c r="D1413" s="5">
        <f>人物属性总表!M1418</f>
        <v>19466</v>
      </c>
      <c r="E1413" s="5">
        <f>人物属性总表!N1418</f>
        <v>12</v>
      </c>
      <c r="F1413" s="5">
        <f>人物属性总表!O1418</f>
        <v>57140</v>
      </c>
      <c r="G1413" s="22">
        <f t="shared" si="344"/>
        <v>12590871</v>
      </c>
      <c r="H1413" s="22">
        <f t="shared" si="345"/>
        <v>17000</v>
      </c>
      <c r="I1413" s="22">
        <f t="shared" si="346"/>
        <v>12590871</v>
      </c>
      <c r="J1413" s="22">
        <f t="shared" si="347"/>
        <v>17000</v>
      </c>
      <c r="K1413" s="22">
        <f t="shared" si="348"/>
        <v>36891910</v>
      </c>
      <c r="L1413" s="22"/>
      <c r="M1413" s="29">
        <f t="shared" si="349"/>
        <v>2919</v>
      </c>
      <c r="N1413" s="29">
        <f t="shared" si="350"/>
        <v>1</v>
      </c>
      <c r="O1413" s="29">
        <f t="shared" si="351"/>
        <v>2919</v>
      </c>
      <c r="P1413" s="29">
        <f t="shared" si="352"/>
        <v>1</v>
      </c>
      <c r="Q1413" s="29">
        <f t="shared" si="353"/>
        <v>8571</v>
      </c>
      <c r="R1413" s="30">
        <f t="shared" si="354"/>
        <v>2518174</v>
      </c>
      <c r="S1413" s="30">
        <f t="shared" si="355"/>
        <v>3400</v>
      </c>
      <c r="T1413" s="30">
        <f t="shared" si="356"/>
        <v>2518174</v>
      </c>
      <c r="U1413" s="30">
        <f t="shared" si="357"/>
        <v>3400</v>
      </c>
      <c r="V1413" s="30">
        <f t="shared" si="358"/>
        <v>7378382</v>
      </c>
    </row>
    <row r="1414" spans="1:22" ht="16.5" x14ac:dyDescent="0.15">
      <c r="A1414">
        <f>人物属性总表!A1419</f>
        <v>1411</v>
      </c>
      <c r="B1414" s="5">
        <f>人物属性总表!K1419</f>
        <v>19482</v>
      </c>
      <c r="C1414" s="5">
        <f>人物属性总表!L1419</f>
        <v>12</v>
      </c>
      <c r="D1414" s="5">
        <f>人物属性总表!M1419</f>
        <v>19482</v>
      </c>
      <c r="E1414" s="5">
        <f>人物属性总表!N1419</f>
        <v>12</v>
      </c>
      <c r="F1414" s="5">
        <f>人物属性总表!O1419</f>
        <v>57180</v>
      </c>
      <c r="G1414" s="22">
        <f t="shared" ref="G1414:G1477" si="359">B1414+G1413</f>
        <v>12610353</v>
      </c>
      <c r="H1414" s="22">
        <f t="shared" ref="H1414:H1477" si="360">C1414+H1413</f>
        <v>17012</v>
      </c>
      <c r="I1414" s="22">
        <f t="shared" ref="I1414:I1477" si="361">D1414+I1413</f>
        <v>12610353</v>
      </c>
      <c r="J1414" s="22">
        <f t="shared" ref="J1414:J1477" si="362">E1414+J1413</f>
        <v>17012</v>
      </c>
      <c r="K1414" s="22">
        <f t="shared" ref="K1414:K1477" si="363">F1414+K1413</f>
        <v>36949090</v>
      </c>
      <c r="L1414" s="22"/>
      <c r="M1414" s="29">
        <f t="shared" ref="M1414:M1477" si="364">INT(B1414*0.15)</f>
        <v>2922</v>
      </c>
      <c r="N1414" s="29">
        <f t="shared" ref="N1414:N1477" si="365">INT(C1414*0.15)</f>
        <v>1</v>
      </c>
      <c r="O1414" s="29">
        <f t="shared" ref="O1414:O1477" si="366">INT(D1414*0.15)</f>
        <v>2922</v>
      </c>
      <c r="P1414" s="29">
        <f t="shared" ref="P1414:P1477" si="367">INT(E1414*0.15)</f>
        <v>1</v>
      </c>
      <c r="Q1414" s="29">
        <f t="shared" ref="Q1414:Q1477" si="368">INT(F1414*0.15)</f>
        <v>8577</v>
      </c>
      <c r="R1414" s="30">
        <f t="shared" ref="R1414:R1477" si="369">INT(G1414*0.2)</f>
        <v>2522070</v>
      </c>
      <c r="S1414" s="30">
        <f t="shared" ref="S1414:S1477" si="370">INT(H1414*0.2)</f>
        <v>3402</v>
      </c>
      <c r="T1414" s="30">
        <f t="shared" ref="T1414:T1477" si="371">INT(I1414*0.2)</f>
        <v>2522070</v>
      </c>
      <c r="U1414" s="30">
        <f t="shared" ref="U1414:U1477" si="372">INT(J1414*0.2)</f>
        <v>3402</v>
      </c>
      <c r="V1414" s="30">
        <f t="shared" ref="V1414:V1477" si="373">INT(K1414*0.2)</f>
        <v>7389818</v>
      </c>
    </row>
    <row r="1415" spans="1:22" ht="16.5" x14ac:dyDescent="0.15">
      <c r="A1415">
        <f>人物属性总表!A1420</f>
        <v>1412</v>
      </c>
      <c r="B1415" s="5">
        <f>人物属性总表!K1420</f>
        <v>19498</v>
      </c>
      <c r="C1415" s="5">
        <f>人物属性总表!L1420</f>
        <v>13</v>
      </c>
      <c r="D1415" s="5">
        <f>人物属性总表!M1420</f>
        <v>19498</v>
      </c>
      <c r="E1415" s="5">
        <f>人物属性总表!N1420</f>
        <v>13</v>
      </c>
      <c r="F1415" s="5">
        <f>人物属性总表!O1420</f>
        <v>55700</v>
      </c>
      <c r="G1415" s="22">
        <f t="shared" si="359"/>
        <v>12629851</v>
      </c>
      <c r="H1415" s="22">
        <f t="shared" si="360"/>
        <v>17025</v>
      </c>
      <c r="I1415" s="22">
        <f t="shared" si="361"/>
        <v>12629851</v>
      </c>
      <c r="J1415" s="22">
        <f t="shared" si="362"/>
        <v>17025</v>
      </c>
      <c r="K1415" s="22">
        <f t="shared" si="363"/>
        <v>37004790</v>
      </c>
      <c r="L1415" s="22"/>
      <c r="M1415" s="29">
        <f t="shared" si="364"/>
        <v>2924</v>
      </c>
      <c r="N1415" s="29">
        <f t="shared" si="365"/>
        <v>1</v>
      </c>
      <c r="O1415" s="29">
        <f t="shared" si="366"/>
        <v>2924</v>
      </c>
      <c r="P1415" s="29">
        <f t="shared" si="367"/>
        <v>1</v>
      </c>
      <c r="Q1415" s="29">
        <f t="shared" si="368"/>
        <v>8355</v>
      </c>
      <c r="R1415" s="30">
        <f t="shared" si="369"/>
        <v>2525970</v>
      </c>
      <c r="S1415" s="30">
        <f t="shared" si="370"/>
        <v>3405</v>
      </c>
      <c r="T1415" s="30">
        <f t="shared" si="371"/>
        <v>2525970</v>
      </c>
      <c r="U1415" s="30">
        <f t="shared" si="372"/>
        <v>3405</v>
      </c>
      <c r="V1415" s="30">
        <f t="shared" si="373"/>
        <v>7400958</v>
      </c>
    </row>
    <row r="1416" spans="1:22" ht="16.5" x14ac:dyDescent="0.15">
      <c r="A1416">
        <f>人物属性总表!A1421</f>
        <v>1413</v>
      </c>
      <c r="B1416" s="5">
        <f>人物属性总表!K1421</f>
        <v>19515</v>
      </c>
      <c r="C1416" s="5">
        <f>人物属性总表!L1421</f>
        <v>12</v>
      </c>
      <c r="D1416" s="5">
        <f>人物属性总表!M1421</f>
        <v>19515</v>
      </c>
      <c r="E1416" s="5">
        <f>人物属性总表!N1421</f>
        <v>12</v>
      </c>
      <c r="F1416" s="5">
        <f>人物属性总表!O1421</f>
        <v>57270</v>
      </c>
      <c r="G1416" s="22">
        <f t="shared" si="359"/>
        <v>12649366</v>
      </c>
      <c r="H1416" s="22">
        <f t="shared" si="360"/>
        <v>17037</v>
      </c>
      <c r="I1416" s="22">
        <f t="shared" si="361"/>
        <v>12649366</v>
      </c>
      <c r="J1416" s="22">
        <f t="shared" si="362"/>
        <v>17037</v>
      </c>
      <c r="K1416" s="22">
        <f t="shared" si="363"/>
        <v>37062060</v>
      </c>
      <c r="L1416" s="22"/>
      <c r="M1416" s="29">
        <f t="shared" si="364"/>
        <v>2927</v>
      </c>
      <c r="N1416" s="29">
        <f t="shared" si="365"/>
        <v>1</v>
      </c>
      <c r="O1416" s="29">
        <f t="shared" si="366"/>
        <v>2927</v>
      </c>
      <c r="P1416" s="29">
        <f t="shared" si="367"/>
        <v>1</v>
      </c>
      <c r="Q1416" s="29">
        <f t="shared" si="368"/>
        <v>8590</v>
      </c>
      <c r="R1416" s="30">
        <f t="shared" si="369"/>
        <v>2529873</v>
      </c>
      <c r="S1416" s="30">
        <f t="shared" si="370"/>
        <v>3407</v>
      </c>
      <c r="T1416" s="30">
        <f t="shared" si="371"/>
        <v>2529873</v>
      </c>
      <c r="U1416" s="30">
        <f t="shared" si="372"/>
        <v>3407</v>
      </c>
      <c r="V1416" s="30">
        <f t="shared" si="373"/>
        <v>7412412</v>
      </c>
    </row>
    <row r="1417" spans="1:22" ht="16.5" x14ac:dyDescent="0.15">
      <c r="A1417">
        <f>人物属性总表!A1422</f>
        <v>1414</v>
      </c>
      <c r="B1417" s="5">
        <f>人物属性总表!K1422</f>
        <v>19531</v>
      </c>
      <c r="C1417" s="5">
        <f>人物属性总表!L1422</f>
        <v>12</v>
      </c>
      <c r="D1417" s="5">
        <f>人物属性总表!M1422</f>
        <v>19531</v>
      </c>
      <c r="E1417" s="5">
        <f>人物属性总表!N1422</f>
        <v>12</v>
      </c>
      <c r="F1417" s="5">
        <f>人物属性总表!O1422</f>
        <v>57330</v>
      </c>
      <c r="G1417" s="22">
        <f t="shared" si="359"/>
        <v>12668897</v>
      </c>
      <c r="H1417" s="22">
        <f t="shared" si="360"/>
        <v>17049</v>
      </c>
      <c r="I1417" s="22">
        <f t="shared" si="361"/>
        <v>12668897</v>
      </c>
      <c r="J1417" s="22">
        <f t="shared" si="362"/>
        <v>17049</v>
      </c>
      <c r="K1417" s="22">
        <f t="shared" si="363"/>
        <v>37119390</v>
      </c>
      <c r="L1417" s="22"/>
      <c r="M1417" s="29">
        <f t="shared" si="364"/>
        <v>2929</v>
      </c>
      <c r="N1417" s="29">
        <f t="shared" si="365"/>
        <v>1</v>
      </c>
      <c r="O1417" s="29">
        <f t="shared" si="366"/>
        <v>2929</v>
      </c>
      <c r="P1417" s="29">
        <f t="shared" si="367"/>
        <v>1</v>
      </c>
      <c r="Q1417" s="29">
        <f t="shared" si="368"/>
        <v>8599</v>
      </c>
      <c r="R1417" s="30">
        <f t="shared" si="369"/>
        <v>2533779</v>
      </c>
      <c r="S1417" s="30">
        <f t="shared" si="370"/>
        <v>3409</v>
      </c>
      <c r="T1417" s="30">
        <f t="shared" si="371"/>
        <v>2533779</v>
      </c>
      <c r="U1417" s="30">
        <f t="shared" si="372"/>
        <v>3409</v>
      </c>
      <c r="V1417" s="30">
        <f t="shared" si="373"/>
        <v>7423878</v>
      </c>
    </row>
    <row r="1418" spans="1:22" ht="16.5" x14ac:dyDescent="0.15">
      <c r="A1418">
        <f>人物属性总表!A1423</f>
        <v>1415</v>
      </c>
      <c r="B1418" s="5">
        <f>人物属性总表!K1423</f>
        <v>19548</v>
      </c>
      <c r="C1418" s="5">
        <f>人物属性总表!L1423</f>
        <v>13</v>
      </c>
      <c r="D1418" s="5">
        <f>人物属性总表!M1423</f>
        <v>19548</v>
      </c>
      <c r="E1418" s="5">
        <f>人物属性总表!N1423</f>
        <v>13</v>
      </c>
      <c r="F1418" s="5">
        <f>人物属性总表!O1423</f>
        <v>55830</v>
      </c>
      <c r="G1418" s="22">
        <f t="shared" si="359"/>
        <v>12688445</v>
      </c>
      <c r="H1418" s="22">
        <f t="shared" si="360"/>
        <v>17062</v>
      </c>
      <c r="I1418" s="22">
        <f t="shared" si="361"/>
        <v>12688445</v>
      </c>
      <c r="J1418" s="22">
        <f t="shared" si="362"/>
        <v>17062</v>
      </c>
      <c r="K1418" s="22">
        <f t="shared" si="363"/>
        <v>37175220</v>
      </c>
      <c r="L1418" s="22"/>
      <c r="M1418" s="29">
        <f t="shared" si="364"/>
        <v>2932</v>
      </c>
      <c r="N1418" s="29">
        <f t="shared" si="365"/>
        <v>1</v>
      </c>
      <c r="O1418" s="29">
        <f t="shared" si="366"/>
        <v>2932</v>
      </c>
      <c r="P1418" s="29">
        <f t="shared" si="367"/>
        <v>1</v>
      </c>
      <c r="Q1418" s="29">
        <f t="shared" si="368"/>
        <v>8374</v>
      </c>
      <c r="R1418" s="30">
        <f t="shared" si="369"/>
        <v>2537689</v>
      </c>
      <c r="S1418" s="30">
        <f t="shared" si="370"/>
        <v>3412</v>
      </c>
      <c r="T1418" s="30">
        <f t="shared" si="371"/>
        <v>2537689</v>
      </c>
      <c r="U1418" s="30">
        <f t="shared" si="372"/>
        <v>3412</v>
      </c>
      <c r="V1418" s="30">
        <f t="shared" si="373"/>
        <v>7435044</v>
      </c>
    </row>
    <row r="1419" spans="1:22" ht="16.5" x14ac:dyDescent="0.15">
      <c r="A1419">
        <f>人物属性总表!A1424</f>
        <v>1416</v>
      </c>
      <c r="B1419" s="5">
        <f>人物属性总表!K1424</f>
        <v>19564</v>
      </c>
      <c r="C1419" s="5">
        <f>人物属性总表!L1424</f>
        <v>12</v>
      </c>
      <c r="D1419" s="5">
        <f>人物属性总表!M1424</f>
        <v>19564</v>
      </c>
      <c r="E1419" s="5">
        <f>人物属性总表!N1424</f>
        <v>12</v>
      </c>
      <c r="F1419" s="5">
        <f>人物属性总表!O1424</f>
        <v>57420</v>
      </c>
      <c r="G1419" s="22">
        <f t="shared" si="359"/>
        <v>12708009</v>
      </c>
      <c r="H1419" s="22">
        <f t="shared" si="360"/>
        <v>17074</v>
      </c>
      <c r="I1419" s="22">
        <f t="shared" si="361"/>
        <v>12708009</v>
      </c>
      <c r="J1419" s="22">
        <f t="shared" si="362"/>
        <v>17074</v>
      </c>
      <c r="K1419" s="22">
        <f t="shared" si="363"/>
        <v>37232640</v>
      </c>
      <c r="L1419" s="22"/>
      <c r="M1419" s="29">
        <f t="shared" si="364"/>
        <v>2934</v>
      </c>
      <c r="N1419" s="29">
        <f t="shared" si="365"/>
        <v>1</v>
      </c>
      <c r="O1419" s="29">
        <f t="shared" si="366"/>
        <v>2934</v>
      </c>
      <c r="P1419" s="29">
        <f t="shared" si="367"/>
        <v>1</v>
      </c>
      <c r="Q1419" s="29">
        <f t="shared" si="368"/>
        <v>8613</v>
      </c>
      <c r="R1419" s="30">
        <f t="shared" si="369"/>
        <v>2541601</v>
      </c>
      <c r="S1419" s="30">
        <f t="shared" si="370"/>
        <v>3414</v>
      </c>
      <c r="T1419" s="30">
        <f t="shared" si="371"/>
        <v>2541601</v>
      </c>
      <c r="U1419" s="30">
        <f t="shared" si="372"/>
        <v>3414</v>
      </c>
      <c r="V1419" s="30">
        <f t="shared" si="373"/>
        <v>7446528</v>
      </c>
    </row>
    <row r="1420" spans="1:22" ht="16.5" x14ac:dyDescent="0.15">
      <c r="A1420">
        <f>人物属性总表!A1425</f>
        <v>1417</v>
      </c>
      <c r="B1420" s="5">
        <f>人物属性总表!K1425</f>
        <v>19581</v>
      </c>
      <c r="C1420" s="5">
        <f>人物属性总表!L1425</f>
        <v>12</v>
      </c>
      <c r="D1420" s="5">
        <f>人物属性总表!M1425</f>
        <v>19581</v>
      </c>
      <c r="E1420" s="5">
        <f>人物属性总表!N1425</f>
        <v>12</v>
      </c>
      <c r="F1420" s="5">
        <f>人物属性总表!O1425</f>
        <v>57480</v>
      </c>
      <c r="G1420" s="22">
        <f t="shared" si="359"/>
        <v>12727590</v>
      </c>
      <c r="H1420" s="22">
        <f t="shared" si="360"/>
        <v>17086</v>
      </c>
      <c r="I1420" s="22">
        <f t="shared" si="361"/>
        <v>12727590</v>
      </c>
      <c r="J1420" s="22">
        <f t="shared" si="362"/>
        <v>17086</v>
      </c>
      <c r="K1420" s="22">
        <f t="shared" si="363"/>
        <v>37290120</v>
      </c>
      <c r="L1420" s="22"/>
      <c r="M1420" s="29">
        <f t="shared" si="364"/>
        <v>2937</v>
      </c>
      <c r="N1420" s="29">
        <f t="shared" si="365"/>
        <v>1</v>
      </c>
      <c r="O1420" s="29">
        <f t="shared" si="366"/>
        <v>2937</v>
      </c>
      <c r="P1420" s="29">
        <f t="shared" si="367"/>
        <v>1</v>
      </c>
      <c r="Q1420" s="29">
        <f t="shared" si="368"/>
        <v>8622</v>
      </c>
      <c r="R1420" s="30">
        <f t="shared" si="369"/>
        <v>2545518</v>
      </c>
      <c r="S1420" s="30">
        <f t="shared" si="370"/>
        <v>3417</v>
      </c>
      <c r="T1420" s="30">
        <f t="shared" si="371"/>
        <v>2545518</v>
      </c>
      <c r="U1420" s="30">
        <f t="shared" si="372"/>
        <v>3417</v>
      </c>
      <c r="V1420" s="30">
        <f t="shared" si="373"/>
        <v>7458024</v>
      </c>
    </row>
    <row r="1421" spans="1:22" ht="16.5" x14ac:dyDescent="0.15">
      <c r="A1421">
        <f>人物属性总表!A1426</f>
        <v>1418</v>
      </c>
      <c r="B1421" s="5">
        <f>人物属性总表!K1426</f>
        <v>19597</v>
      </c>
      <c r="C1421" s="5">
        <f>人物属性总表!L1426</f>
        <v>12</v>
      </c>
      <c r="D1421" s="5">
        <f>人物属性总表!M1426</f>
        <v>19597</v>
      </c>
      <c r="E1421" s="5">
        <f>人物属性总表!N1426</f>
        <v>12</v>
      </c>
      <c r="F1421" s="5">
        <f>人物属性总表!O1426</f>
        <v>57510</v>
      </c>
      <c r="G1421" s="22">
        <f t="shared" si="359"/>
        <v>12747187</v>
      </c>
      <c r="H1421" s="22">
        <f t="shared" si="360"/>
        <v>17098</v>
      </c>
      <c r="I1421" s="22">
        <f t="shared" si="361"/>
        <v>12747187</v>
      </c>
      <c r="J1421" s="22">
        <f t="shared" si="362"/>
        <v>17098</v>
      </c>
      <c r="K1421" s="22">
        <f t="shared" si="363"/>
        <v>37347630</v>
      </c>
      <c r="L1421" s="22"/>
      <c r="M1421" s="29">
        <f t="shared" si="364"/>
        <v>2939</v>
      </c>
      <c r="N1421" s="29">
        <f t="shared" si="365"/>
        <v>1</v>
      </c>
      <c r="O1421" s="29">
        <f t="shared" si="366"/>
        <v>2939</v>
      </c>
      <c r="P1421" s="29">
        <f t="shared" si="367"/>
        <v>1</v>
      </c>
      <c r="Q1421" s="29">
        <f t="shared" si="368"/>
        <v>8626</v>
      </c>
      <c r="R1421" s="30">
        <f t="shared" si="369"/>
        <v>2549437</v>
      </c>
      <c r="S1421" s="30">
        <f t="shared" si="370"/>
        <v>3419</v>
      </c>
      <c r="T1421" s="30">
        <f t="shared" si="371"/>
        <v>2549437</v>
      </c>
      <c r="U1421" s="30">
        <f t="shared" si="372"/>
        <v>3419</v>
      </c>
      <c r="V1421" s="30">
        <f t="shared" si="373"/>
        <v>7469526</v>
      </c>
    </row>
    <row r="1422" spans="1:22" ht="16.5" x14ac:dyDescent="0.15">
      <c r="A1422">
        <f>人物属性总表!A1427</f>
        <v>1419</v>
      </c>
      <c r="B1422" s="5">
        <f>人物属性总表!K1427</f>
        <v>19614</v>
      </c>
      <c r="C1422" s="5">
        <f>人物属性总表!L1427</f>
        <v>13</v>
      </c>
      <c r="D1422" s="5">
        <f>人物属性总表!M1427</f>
        <v>19614</v>
      </c>
      <c r="E1422" s="5">
        <f>人物属性总表!N1427</f>
        <v>13</v>
      </c>
      <c r="F1422" s="5">
        <f>人物属性总表!O1427</f>
        <v>56030</v>
      </c>
      <c r="G1422" s="22">
        <f t="shared" si="359"/>
        <v>12766801</v>
      </c>
      <c r="H1422" s="22">
        <f t="shared" si="360"/>
        <v>17111</v>
      </c>
      <c r="I1422" s="22">
        <f t="shared" si="361"/>
        <v>12766801</v>
      </c>
      <c r="J1422" s="22">
        <f t="shared" si="362"/>
        <v>17111</v>
      </c>
      <c r="K1422" s="22">
        <f t="shared" si="363"/>
        <v>37403660</v>
      </c>
      <c r="L1422" s="22"/>
      <c r="M1422" s="29">
        <f t="shared" si="364"/>
        <v>2942</v>
      </c>
      <c r="N1422" s="29">
        <f t="shared" si="365"/>
        <v>1</v>
      </c>
      <c r="O1422" s="29">
        <f t="shared" si="366"/>
        <v>2942</v>
      </c>
      <c r="P1422" s="29">
        <f t="shared" si="367"/>
        <v>1</v>
      </c>
      <c r="Q1422" s="29">
        <f t="shared" si="368"/>
        <v>8404</v>
      </c>
      <c r="R1422" s="30">
        <f t="shared" si="369"/>
        <v>2553360</v>
      </c>
      <c r="S1422" s="30">
        <f t="shared" si="370"/>
        <v>3422</v>
      </c>
      <c r="T1422" s="30">
        <f t="shared" si="371"/>
        <v>2553360</v>
      </c>
      <c r="U1422" s="30">
        <f t="shared" si="372"/>
        <v>3422</v>
      </c>
      <c r="V1422" s="30">
        <f t="shared" si="373"/>
        <v>7480732</v>
      </c>
    </row>
    <row r="1423" spans="1:22" ht="16.5" x14ac:dyDescent="0.15">
      <c r="A1423">
        <f>人物属性总表!A1428</f>
        <v>1420</v>
      </c>
      <c r="B1423" s="5">
        <f>人物属性总表!K1428</f>
        <v>19630</v>
      </c>
      <c r="C1423" s="5">
        <f>人物属性总表!L1428</f>
        <v>12</v>
      </c>
      <c r="D1423" s="5">
        <f>人物属性总表!M1428</f>
        <v>19630</v>
      </c>
      <c r="E1423" s="5">
        <f>人物属性总表!N1428</f>
        <v>12</v>
      </c>
      <c r="F1423" s="5">
        <f>人物属性总表!O1428</f>
        <v>57610</v>
      </c>
      <c r="G1423" s="22">
        <f t="shared" si="359"/>
        <v>12786431</v>
      </c>
      <c r="H1423" s="22">
        <f t="shared" si="360"/>
        <v>17123</v>
      </c>
      <c r="I1423" s="22">
        <f t="shared" si="361"/>
        <v>12786431</v>
      </c>
      <c r="J1423" s="22">
        <f t="shared" si="362"/>
        <v>17123</v>
      </c>
      <c r="K1423" s="22">
        <f t="shared" si="363"/>
        <v>37461270</v>
      </c>
      <c r="L1423" s="22"/>
      <c r="M1423" s="29">
        <f t="shared" si="364"/>
        <v>2944</v>
      </c>
      <c r="N1423" s="29">
        <f t="shared" si="365"/>
        <v>1</v>
      </c>
      <c r="O1423" s="29">
        <f t="shared" si="366"/>
        <v>2944</v>
      </c>
      <c r="P1423" s="29">
        <f t="shared" si="367"/>
        <v>1</v>
      </c>
      <c r="Q1423" s="29">
        <f t="shared" si="368"/>
        <v>8641</v>
      </c>
      <c r="R1423" s="30">
        <f t="shared" si="369"/>
        <v>2557286</v>
      </c>
      <c r="S1423" s="30">
        <f t="shared" si="370"/>
        <v>3424</v>
      </c>
      <c r="T1423" s="30">
        <f t="shared" si="371"/>
        <v>2557286</v>
      </c>
      <c r="U1423" s="30">
        <f t="shared" si="372"/>
        <v>3424</v>
      </c>
      <c r="V1423" s="30">
        <f t="shared" si="373"/>
        <v>7492254</v>
      </c>
    </row>
    <row r="1424" spans="1:22" ht="16.5" x14ac:dyDescent="0.15">
      <c r="A1424">
        <f>人物属性总表!A1429</f>
        <v>1421</v>
      </c>
      <c r="B1424" s="5">
        <f>人物属性总表!K1429</f>
        <v>19647</v>
      </c>
      <c r="C1424" s="5">
        <f>人物属性总表!L1429</f>
        <v>12</v>
      </c>
      <c r="D1424" s="5">
        <f>人物属性总表!M1429</f>
        <v>19647</v>
      </c>
      <c r="E1424" s="5">
        <f>人物属性总表!N1429</f>
        <v>12</v>
      </c>
      <c r="F1424" s="5">
        <f>人物属性总表!O1429</f>
        <v>57660</v>
      </c>
      <c r="G1424" s="22">
        <f t="shared" si="359"/>
        <v>12806078</v>
      </c>
      <c r="H1424" s="22">
        <f t="shared" si="360"/>
        <v>17135</v>
      </c>
      <c r="I1424" s="22">
        <f t="shared" si="361"/>
        <v>12806078</v>
      </c>
      <c r="J1424" s="22">
        <f t="shared" si="362"/>
        <v>17135</v>
      </c>
      <c r="K1424" s="22">
        <f t="shared" si="363"/>
        <v>37518930</v>
      </c>
      <c r="L1424" s="22"/>
      <c r="M1424" s="29">
        <f t="shared" si="364"/>
        <v>2947</v>
      </c>
      <c r="N1424" s="29">
        <f t="shared" si="365"/>
        <v>1</v>
      </c>
      <c r="O1424" s="29">
        <f t="shared" si="366"/>
        <v>2947</v>
      </c>
      <c r="P1424" s="29">
        <f t="shared" si="367"/>
        <v>1</v>
      </c>
      <c r="Q1424" s="29">
        <f t="shared" si="368"/>
        <v>8649</v>
      </c>
      <c r="R1424" s="30">
        <f t="shared" si="369"/>
        <v>2561215</v>
      </c>
      <c r="S1424" s="30">
        <f t="shared" si="370"/>
        <v>3427</v>
      </c>
      <c r="T1424" s="30">
        <f t="shared" si="371"/>
        <v>2561215</v>
      </c>
      <c r="U1424" s="30">
        <f t="shared" si="372"/>
        <v>3427</v>
      </c>
      <c r="V1424" s="30">
        <f t="shared" si="373"/>
        <v>7503786</v>
      </c>
    </row>
    <row r="1425" spans="1:22" ht="16.5" x14ac:dyDescent="0.15">
      <c r="A1425">
        <f>人物属性总表!A1430</f>
        <v>1422</v>
      </c>
      <c r="B1425" s="5">
        <f>人物属性总表!K1430</f>
        <v>19663</v>
      </c>
      <c r="C1425" s="5">
        <f>人物属性总表!L1430</f>
        <v>12</v>
      </c>
      <c r="D1425" s="5">
        <f>人物属性总表!M1430</f>
        <v>19663</v>
      </c>
      <c r="E1425" s="5">
        <f>人物属性总表!N1430</f>
        <v>12</v>
      </c>
      <c r="F1425" s="5">
        <f>人物属性总表!O1430</f>
        <v>57710</v>
      </c>
      <c r="G1425" s="22">
        <f t="shared" si="359"/>
        <v>12825741</v>
      </c>
      <c r="H1425" s="22">
        <f t="shared" si="360"/>
        <v>17147</v>
      </c>
      <c r="I1425" s="22">
        <f t="shared" si="361"/>
        <v>12825741</v>
      </c>
      <c r="J1425" s="22">
        <f t="shared" si="362"/>
        <v>17147</v>
      </c>
      <c r="K1425" s="22">
        <f t="shared" si="363"/>
        <v>37576640</v>
      </c>
      <c r="L1425" s="22"/>
      <c r="M1425" s="29">
        <f t="shared" si="364"/>
        <v>2949</v>
      </c>
      <c r="N1425" s="29">
        <f t="shared" si="365"/>
        <v>1</v>
      </c>
      <c r="O1425" s="29">
        <f t="shared" si="366"/>
        <v>2949</v>
      </c>
      <c r="P1425" s="29">
        <f t="shared" si="367"/>
        <v>1</v>
      </c>
      <c r="Q1425" s="29">
        <f t="shared" si="368"/>
        <v>8656</v>
      </c>
      <c r="R1425" s="30">
        <f t="shared" si="369"/>
        <v>2565148</v>
      </c>
      <c r="S1425" s="30">
        <f t="shared" si="370"/>
        <v>3429</v>
      </c>
      <c r="T1425" s="30">
        <f t="shared" si="371"/>
        <v>2565148</v>
      </c>
      <c r="U1425" s="30">
        <f t="shared" si="372"/>
        <v>3429</v>
      </c>
      <c r="V1425" s="30">
        <f t="shared" si="373"/>
        <v>7515328</v>
      </c>
    </row>
    <row r="1426" spans="1:22" ht="16.5" x14ac:dyDescent="0.15">
      <c r="A1426">
        <f>人物属性总表!A1431</f>
        <v>1423</v>
      </c>
      <c r="B1426" s="5">
        <f>人物属性总表!K1431</f>
        <v>19680</v>
      </c>
      <c r="C1426" s="5">
        <f>人物属性总表!L1431</f>
        <v>13</v>
      </c>
      <c r="D1426" s="5">
        <f>人物属性总表!M1431</f>
        <v>19680</v>
      </c>
      <c r="E1426" s="5">
        <f>人物属性总表!N1431</f>
        <v>13</v>
      </c>
      <c r="F1426" s="5">
        <f>人物属性总表!O1431</f>
        <v>56220</v>
      </c>
      <c r="G1426" s="22">
        <f t="shared" si="359"/>
        <v>12845421</v>
      </c>
      <c r="H1426" s="22">
        <f t="shared" si="360"/>
        <v>17160</v>
      </c>
      <c r="I1426" s="22">
        <f t="shared" si="361"/>
        <v>12845421</v>
      </c>
      <c r="J1426" s="22">
        <f t="shared" si="362"/>
        <v>17160</v>
      </c>
      <c r="K1426" s="22">
        <f t="shared" si="363"/>
        <v>37632860</v>
      </c>
      <c r="L1426" s="22"/>
      <c r="M1426" s="29">
        <f t="shared" si="364"/>
        <v>2952</v>
      </c>
      <c r="N1426" s="29">
        <f t="shared" si="365"/>
        <v>1</v>
      </c>
      <c r="O1426" s="29">
        <f t="shared" si="366"/>
        <v>2952</v>
      </c>
      <c r="P1426" s="29">
        <f t="shared" si="367"/>
        <v>1</v>
      </c>
      <c r="Q1426" s="29">
        <f t="shared" si="368"/>
        <v>8433</v>
      </c>
      <c r="R1426" s="30">
        <f t="shared" si="369"/>
        <v>2569084</v>
      </c>
      <c r="S1426" s="30">
        <f t="shared" si="370"/>
        <v>3432</v>
      </c>
      <c r="T1426" s="30">
        <f t="shared" si="371"/>
        <v>2569084</v>
      </c>
      <c r="U1426" s="30">
        <f t="shared" si="372"/>
        <v>3432</v>
      </c>
      <c r="V1426" s="30">
        <f t="shared" si="373"/>
        <v>7526572</v>
      </c>
    </row>
    <row r="1427" spans="1:22" ht="16.5" x14ac:dyDescent="0.15">
      <c r="A1427">
        <f>人物属性总表!A1432</f>
        <v>1424</v>
      </c>
      <c r="B1427" s="5">
        <f>人物属性总表!K1432</f>
        <v>19696</v>
      </c>
      <c r="C1427" s="5">
        <f>人物属性总表!L1432</f>
        <v>12</v>
      </c>
      <c r="D1427" s="5">
        <f>人物属性总表!M1432</f>
        <v>19696</v>
      </c>
      <c r="E1427" s="5">
        <f>人物属性总表!N1432</f>
        <v>12</v>
      </c>
      <c r="F1427" s="5">
        <f>人物属性总表!O1432</f>
        <v>57800</v>
      </c>
      <c r="G1427" s="22">
        <f t="shared" si="359"/>
        <v>12865117</v>
      </c>
      <c r="H1427" s="22">
        <f t="shared" si="360"/>
        <v>17172</v>
      </c>
      <c r="I1427" s="22">
        <f t="shared" si="361"/>
        <v>12865117</v>
      </c>
      <c r="J1427" s="22">
        <f t="shared" si="362"/>
        <v>17172</v>
      </c>
      <c r="K1427" s="22">
        <f t="shared" si="363"/>
        <v>37690660</v>
      </c>
      <c r="L1427" s="22"/>
      <c r="M1427" s="29">
        <f t="shared" si="364"/>
        <v>2954</v>
      </c>
      <c r="N1427" s="29">
        <f t="shared" si="365"/>
        <v>1</v>
      </c>
      <c r="O1427" s="29">
        <f t="shared" si="366"/>
        <v>2954</v>
      </c>
      <c r="P1427" s="29">
        <f t="shared" si="367"/>
        <v>1</v>
      </c>
      <c r="Q1427" s="29">
        <f t="shared" si="368"/>
        <v>8670</v>
      </c>
      <c r="R1427" s="30">
        <f t="shared" si="369"/>
        <v>2573023</v>
      </c>
      <c r="S1427" s="30">
        <f t="shared" si="370"/>
        <v>3434</v>
      </c>
      <c r="T1427" s="30">
        <f t="shared" si="371"/>
        <v>2573023</v>
      </c>
      <c r="U1427" s="30">
        <f t="shared" si="372"/>
        <v>3434</v>
      </c>
      <c r="V1427" s="30">
        <f t="shared" si="373"/>
        <v>7538132</v>
      </c>
    </row>
    <row r="1428" spans="1:22" ht="16.5" x14ac:dyDescent="0.15">
      <c r="A1428">
        <f>人物属性总表!A1433</f>
        <v>1425</v>
      </c>
      <c r="B1428" s="5">
        <f>人物属性总表!K1433</f>
        <v>19713</v>
      </c>
      <c r="C1428" s="5">
        <f>人物属性总表!L1433</f>
        <v>12</v>
      </c>
      <c r="D1428" s="5">
        <f>人物属性总表!M1433</f>
        <v>19713</v>
      </c>
      <c r="E1428" s="5">
        <f>人物属性总表!N1433</f>
        <v>12</v>
      </c>
      <c r="F1428" s="5">
        <f>人物属性总表!O1433</f>
        <v>57860</v>
      </c>
      <c r="G1428" s="22">
        <f t="shared" si="359"/>
        <v>12884830</v>
      </c>
      <c r="H1428" s="22">
        <f t="shared" si="360"/>
        <v>17184</v>
      </c>
      <c r="I1428" s="22">
        <f t="shared" si="361"/>
        <v>12884830</v>
      </c>
      <c r="J1428" s="22">
        <f t="shared" si="362"/>
        <v>17184</v>
      </c>
      <c r="K1428" s="22">
        <f t="shared" si="363"/>
        <v>37748520</v>
      </c>
      <c r="L1428" s="22"/>
      <c r="M1428" s="29">
        <f t="shared" si="364"/>
        <v>2956</v>
      </c>
      <c r="N1428" s="29">
        <f t="shared" si="365"/>
        <v>1</v>
      </c>
      <c r="O1428" s="29">
        <f t="shared" si="366"/>
        <v>2956</v>
      </c>
      <c r="P1428" s="29">
        <f t="shared" si="367"/>
        <v>1</v>
      </c>
      <c r="Q1428" s="29">
        <f t="shared" si="368"/>
        <v>8679</v>
      </c>
      <c r="R1428" s="30">
        <f t="shared" si="369"/>
        <v>2576966</v>
      </c>
      <c r="S1428" s="30">
        <f t="shared" si="370"/>
        <v>3436</v>
      </c>
      <c r="T1428" s="30">
        <f t="shared" si="371"/>
        <v>2576966</v>
      </c>
      <c r="U1428" s="30">
        <f t="shared" si="372"/>
        <v>3436</v>
      </c>
      <c r="V1428" s="30">
        <f t="shared" si="373"/>
        <v>7549704</v>
      </c>
    </row>
    <row r="1429" spans="1:22" ht="16.5" x14ac:dyDescent="0.15">
      <c r="A1429">
        <f>人物属性总表!A1434</f>
        <v>1426</v>
      </c>
      <c r="B1429" s="5">
        <f>人物属性总表!K1434</f>
        <v>19729</v>
      </c>
      <c r="C1429" s="5">
        <f>人物属性总表!L1434</f>
        <v>13</v>
      </c>
      <c r="D1429" s="5">
        <f>人物属性总表!M1434</f>
        <v>19729</v>
      </c>
      <c r="E1429" s="5">
        <f>人物属性总表!N1434</f>
        <v>13</v>
      </c>
      <c r="F1429" s="5">
        <f>人物属性总表!O1434</f>
        <v>56350</v>
      </c>
      <c r="G1429" s="22">
        <f t="shared" si="359"/>
        <v>12904559</v>
      </c>
      <c r="H1429" s="22">
        <f t="shared" si="360"/>
        <v>17197</v>
      </c>
      <c r="I1429" s="22">
        <f t="shared" si="361"/>
        <v>12904559</v>
      </c>
      <c r="J1429" s="22">
        <f t="shared" si="362"/>
        <v>17197</v>
      </c>
      <c r="K1429" s="22">
        <f t="shared" si="363"/>
        <v>37804870</v>
      </c>
      <c r="L1429" s="22"/>
      <c r="M1429" s="29">
        <f t="shared" si="364"/>
        <v>2959</v>
      </c>
      <c r="N1429" s="29">
        <f t="shared" si="365"/>
        <v>1</v>
      </c>
      <c r="O1429" s="29">
        <f t="shared" si="366"/>
        <v>2959</v>
      </c>
      <c r="P1429" s="29">
        <f t="shared" si="367"/>
        <v>1</v>
      </c>
      <c r="Q1429" s="29">
        <f t="shared" si="368"/>
        <v>8452</v>
      </c>
      <c r="R1429" s="30">
        <f t="shared" si="369"/>
        <v>2580911</v>
      </c>
      <c r="S1429" s="30">
        <f t="shared" si="370"/>
        <v>3439</v>
      </c>
      <c r="T1429" s="30">
        <f t="shared" si="371"/>
        <v>2580911</v>
      </c>
      <c r="U1429" s="30">
        <f t="shared" si="372"/>
        <v>3439</v>
      </c>
      <c r="V1429" s="30">
        <f t="shared" si="373"/>
        <v>7560974</v>
      </c>
    </row>
    <row r="1430" spans="1:22" ht="16.5" x14ac:dyDescent="0.15">
      <c r="A1430">
        <f>人物属性总表!A1435</f>
        <v>1427</v>
      </c>
      <c r="B1430" s="5">
        <f>人物属性总表!K1435</f>
        <v>19746</v>
      </c>
      <c r="C1430" s="5">
        <f>人物属性总表!L1435</f>
        <v>12</v>
      </c>
      <c r="D1430" s="5">
        <f>人物属性总表!M1435</f>
        <v>19746</v>
      </c>
      <c r="E1430" s="5">
        <f>人物属性总表!N1435</f>
        <v>12</v>
      </c>
      <c r="F1430" s="5">
        <f>人物属性总表!O1435</f>
        <v>57950</v>
      </c>
      <c r="G1430" s="22">
        <f t="shared" si="359"/>
        <v>12924305</v>
      </c>
      <c r="H1430" s="22">
        <f t="shared" si="360"/>
        <v>17209</v>
      </c>
      <c r="I1430" s="22">
        <f t="shared" si="361"/>
        <v>12924305</v>
      </c>
      <c r="J1430" s="22">
        <f t="shared" si="362"/>
        <v>17209</v>
      </c>
      <c r="K1430" s="22">
        <f t="shared" si="363"/>
        <v>37862820</v>
      </c>
      <c r="L1430" s="22"/>
      <c r="M1430" s="29">
        <f t="shared" si="364"/>
        <v>2961</v>
      </c>
      <c r="N1430" s="29">
        <f t="shared" si="365"/>
        <v>1</v>
      </c>
      <c r="O1430" s="29">
        <f t="shared" si="366"/>
        <v>2961</v>
      </c>
      <c r="P1430" s="29">
        <f t="shared" si="367"/>
        <v>1</v>
      </c>
      <c r="Q1430" s="29">
        <f t="shared" si="368"/>
        <v>8692</v>
      </c>
      <c r="R1430" s="30">
        <f t="shared" si="369"/>
        <v>2584861</v>
      </c>
      <c r="S1430" s="30">
        <f t="shared" si="370"/>
        <v>3441</v>
      </c>
      <c r="T1430" s="30">
        <f t="shared" si="371"/>
        <v>2584861</v>
      </c>
      <c r="U1430" s="30">
        <f t="shared" si="372"/>
        <v>3441</v>
      </c>
      <c r="V1430" s="30">
        <f t="shared" si="373"/>
        <v>7572564</v>
      </c>
    </row>
    <row r="1431" spans="1:22" ht="16.5" x14ac:dyDescent="0.15">
      <c r="A1431">
        <f>人物属性总表!A1436</f>
        <v>1428</v>
      </c>
      <c r="B1431" s="5">
        <f>人物属性总表!K1436</f>
        <v>19762</v>
      </c>
      <c r="C1431" s="5">
        <f>人物属性总表!L1436</f>
        <v>12</v>
      </c>
      <c r="D1431" s="5">
        <f>人物属性总表!M1436</f>
        <v>19762</v>
      </c>
      <c r="E1431" s="5">
        <f>人物属性总表!N1436</f>
        <v>12</v>
      </c>
      <c r="F1431" s="5">
        <f>人物属性总表!O1436</f>
        <v>58000</v>
      </c>
      <c r="G1431" s="22">
        <f t="shared" si="359"/>
        <v>12944067</v>
      </c>
      <c r="H1431" s="22">
        <f t="shared" si="360"/>
        <v>17221</v>
      </c>
      <c r="I1431" s="22">
        <f t="shared" si="361"/>
        <v>12944067</v>
      </c>
      <c r="J1431" s="22">
        <f t="shared" si="362"/>
        <v>17221</v>
      </c>
      <c r="K1431" s="22">
        <f t="shared" si="363"/>
        <v>37920820</v>
      </c>
      <c r="L1431" s="22"/>
      <c r="M1431" s="29">
        <f t="shared" si="364"/>
        <v>2964</v>
      </c>
      <c r="N1431" s="29">
        <f t="shared" si="365"/>
        <v>1</v>
      </c>
      <c r="O1431" s="29">
        <f t="shared" si="366"/>
        <v>2964</v>
      </c>
      <c r="P1431" s="29">
        <f t="shared" si="367"/>
        <v>1</v>
      </c>
      <c r="Q1431" s="29">
        <f t="shared" si="368"/>
        <v>8700</v>
      </c>
      <c r="R1431" s="30">
        <f t="shared" si="369"/>
        <v>2588813</v>
      </c>
      <c r="S1431" s="30">
        <f t="shared" si="370"/>
        <v>3444</v>
      </c>
      <c r="T1431" s="30">
        <f t="shared" si="371"/>
        <v>2588813</v>
      </c>
      <c r="U1431" s="30">
        <f t="shared" si="372"/>
        <v>3444</v>
      </c>
      <c r="V1431" s="30">
        <f t="shared" si="373"/>
        <v>7584164</v>
      </c>
    </row>
    <row r="1432" spans="1:22" ht="16.5" x14ac:dyDescent="0.15">
      <c r="A1432">
        <f>人物属性总表!A1437</f>
        <v>1429</v>
      </c>
      <c r="B1432" s="5">
        <f>人物属性总表!K1437</f>
        <v>19779</v>
      </c>
      <c r="C1432" s="5">
        <f>人物属性总表!L1437</f>
        <v>12</v>
      </c>
      <c r="D1432" s="5">
        <f>人物属性总表!M1437</f>
        <v>19779</v>
      </c>
      <c r="E1432" s="5">
        <f>人物属性总表!N1437</f>
        <v>12</v>
      </c>
      <c r="F1432" s="5">
        <f>人物属性总表!O1437</f>
        <v>58050</v>
      </c>
      <c r="G1432" s="22">
        <f t="shared" si="359"/>
        <v>12963846</v>
      </c>
      <c r="H1432" s="22">
        <f t="shared" si="360"/>
        <v>17233</v>
      </c>
      <c r="I1432" s="22">
        <f t="shared" si="361"/>
        <v>12963846</v>
      </c>
      <c r="J1432" s="22">
        <f t="shared" si="362"/>
        <v>17233</v>
      </c>
      <c r="K1432" s="22">
        <f t="shared" si="363"/>
        <v>37978870</v>
      </c>
      <c r="L1432" s="22"/>
      <c r="M1432" s="29">
        <f t="shared" si="364"/>
        <v>2966</v>
      </c>
      <c r="N1432" s="29">
        <f t="shared" si="365"/>
        <v>1</v>
      </c>
      <c r="O1432" s="29">
        <f t="shared" si="366"/>
        <v>2966</v>
      </c>
      <c r="P1432" s="29">
        <f t="shared" si="367"/>
        <v>1</v>
      </c>
      <c r="Q1432" s="29">
        <f t="shared" si="368"/>
        <v>8707</v>
      </c>
      <c r="R1432" s="30">
        <f t="shared" si="369"/>
        <v>2592769</v>
      </c>
      <c r="S1432" s="30">
        <f t="shared" si="370"/>
        <v>3446</v>
      </c>
      <c r="T1432" s="30">
        <f t="shared" si="371"/>
        <v>2592769</v>
      </c>
      <c r="U1432" s="30">
        <f t="shared" si="372"/>
        <v>3446</v>
      </c>
      <c r="V1432" s="30">
        <f t="shared" si="373"/>
        <v>7595774</v>
      </c>
    </row>
    <row r="1433" spans="1:22" ht="16.5" x14ac:dyDescent="0.15">
      <c r="A1433">
        <f>人物属性总表!A1438</f>
        <v>1430</v>
      </c>
      <c r="B1433" s="5">
        <f>人物属性总表!K1438</f>
        <v>19795</v>
      </c>
      <c r="C1433" s="5">
        <f>人物属性总表!L1438</f>
        <v>13</v>
      </c>
      <c r="D1433" s="5">
        <f>人物属性总表!M1438</f>
        <v>19795</v>
      </c>
      <c r="E1433" s="5">
        <f>人物属性总表!N1438</f>
        <v>13</v>
      </c>
      <c r="F1433" s="5">
        <f>人物属性总表!O1438</f>
        <v>56540</v>
      </c>
      <c r="G1433" s="22">
        <f t="shared" si="359"/>
        <v>12983641</v>
      </c>
      <c r="H1433" s="22">
        <f t="shared" si="360"/>
        <v>17246</v>
      </c>
      <c r="I1433" s="22">
        <f t="shared" si="361"/>
        <v>12983641</v>
      </c>
      <c r="J1433" s="22">
        <f t="shared" si="362"/>
        <v>17246</v>
      </c>
      <c r="K1433" s="22">
        <f t="shared" si="363"/>
        <v>38035410</v>
      </c>
      <c r="L1433" s="22"/>
      <c r="M1433" s="29">
        <f t="shared" si="364"/>
        <v>2969</v>
      </c>
      <c r="N1433" s="29">
        <f t="shared" si="365"/>
        <v>1</v>
      </c>
      <c r="O1433" s="29">
        <f t="shared" si="366"/>
        <v>2969</v>
      </c>
      <c r="P1433" s="29">
        <f t="shared" si="367"/>
        <v>1</v>
      </c>
      <c r="Q1433" s="29">
        <f t="shared" si="368"/>
        <v>8481</v>
      </c>
      <c r="R1433" s="30">
        <f t="shared" si="369"/>
        <v>2596728</v>
      </c>
      <c r="S1433" s="30">
        <f t="shared" si="370"/>
        <v>3449</v>
      </c>
      <c r="T1433" s="30">
        <f t="shared" si="371"/>
        <v>2596728</v>
      </c>
      <c r="U1433" s="30">
        <f t="shared" si="372"/>
        <v>3449</v>
      </c>
      <c r="V1433" s="30">
        <f t="shared" si="373"/>
        <v>7607082</v>
      </c>
    </row>
    <row r="1434" spans="1:22" ht="16.5" x14ac:dyDescent="0.15">
      <c r="A1434">
        <f>人物属性总表!A1439</f>
        <v>1431</v>
      </c>
      <c r="B1434" s="5">
        <f>人物属性总表!K1439</f>
        <v>19812</v>
      </c>
      <c r="C1434" s="5">
        <f>人物属性总表!L1439</f>
        <v>12</v>
      </c>
      <c r="D1434" s="5">
        <f>人物属性总表!M1439</f>
        <v>19812</v>
      </c>
      <c r="E1434" s="5">
        <f>人物属性总表!N1439</f>
        <v>12</v>
      </c>
      <c r="F1434" s="5">
        <f>人物属性总表!O1439</f>
        <v>58140</v>
      </c>
      <c r="G1434" s="22">
        <f t="shared" si="359"/>
        <v>13003453</v>
      </c>
      <c r="H1434" s="22">
        <f t="shared" si="360"/>
        <v>17258</v>
      </c>
      <c r="I1434" s="22">
        <f t="shared" si="361"/>
        <v>13003453</v>
      </c>
      <c r="J1434" s="22">
        <f t="shared" si="362"/>
        <v>17258</v>
      </c>
      <c r="K1434" s="22">
        <f t="shared" si="363"/>
        <v>38093550</v>
      </c>
      <c r="L1434" s="22"/>
      <c r="M1434" s="29">
        <f t="shared" si="364"/>
        <v>2971</v>
      </c>
      <c r="N1434" s="29">
        <f t="shared" si="365"/>
        <v>1</v>
      </c>
      <c r="O1434" s="29">
        <f t="shared" si="366"/>
        <v>2971</v>
      </c>
      <c r="P1434" s="29">
        <f t="shared" si="367"/>
        <v>1</v>
      </c>
      <c r="Q1434" s="29">
        <f t="shared" si="368"/>
        <v>8721</v>
      </c>
      <c r="R1434" s="30">
        <f t="shared" si="369"/>
        <v>2600690</v>
      </c>
      <c r="S1434" s="30">
        <f t="shared" si="370"/>
        <v>3451</v>
      </c>
      <c r="T1434" s="30">
        <f t="shared" si="371"/>
        <v>2600690</v>
      </c>
      <c r="U1434" s="30">
        <f t="shared" si="372"/>
        <v>3451</v>
      </c>
      <c r="V1434" s="30">
        <f t="shared" si="373"/>
        <v>7618710</v>
      </c>
    </row>
    <row r="1435" spans="1:22" ht="16.5" x14ac:dyDescent="0.15">
      <c r="A1435">
        <f>人物属性总表!A1440</f>
        <v>1432</v>
      </c>
      <c r="B1435" s="5">
        <f>人物属性总表!K1440</f>
        <v>19828</v>
      </c>
      <c r="C1435" s="5">
        <f>人物属性总表!L1440</f>
        <v>12</v>
      </c>
      <c r="D1435" s="5">
        <f>人物属性总表!M1440</f>
        <v>19828</v>
      </c>
      <c r="E1435" s="5">
        <f>人物属性总表!N1440</f>
        <v>12</v>
      </c>
      <c r="F1435" s="5">
        <f>人物属性总表!O1440</f>
        <v>58190</v>
      </c>
      <c r="G1435" s="22">
        <f t="shared" si="359"/>
        <v>13023281</v>
      </c>
      <c r="H1435" s="22">
        <f t="shared" si="360"/>
        <v>17270</v>
      </c>
      <c r="I1435" s="22">
        <f t="shared" si="361"/>
        <v>13023281</v>
      </c>
      <c r="J1435" s="22">
        <f t="shared" si="362"/>
        <v>17270</v>
      </c>
      <c r="K1435" s="22">
        <f t="shared" si="363"/>
        <v>38151740</v>
      </c>
      <c r="L1435" s="22"/>
      <c r="M1435" s="29">
        <f t="shared" si="364"/>
        <v>2974</v>
      </c>
      <c r="N1435" s="29">
        <f t="shared" si="365"/>
        <v>1</v>
      </c>
      <c r="O1435" s="29">
        <f t="shared" si="366"/>
        <v>2974</v>
      </c>
      <c r="P1435" s="29">
        <f t="shared" si="367"/>
        <v>1</v>
      </c>
      <c r="Q1435" s="29">
        <f t="shared" si="368"/>
        <v>8728</v>
      </c>
      <c r="R1435" s="30">
        <f t="shared" si="369"/>
        <v>2604656</v>
      </c>
      <c r="S1435" s="30">
        <f t="shared" si="370"/>
        <v>3454</v>
      </c>
      <c r="T1435" s="30">
        <f t="shared" si="371"/>
        <v>2604656</v>
      </c>
      <c r="U1435" s="30">
        <f t="shared" si="372"/>
        <v>3454</v>
      </c>
      <c r="V1435" s="30">
        <f t="shared" si="373"/>
        <v>7630348</v>
      </c>
    </row>
    <row r="1436" spans="1:22" ht="16.5" x14ac:dyDescent="0.15">
      <c r="A1436">
        <f>人物属性总表!A1441</f>
        <v>1433</v>
      </c>
      <c r="B1436" s="5">
        <f>人物属性总表!K1441</f>
        <v>19845</v>
      </c>
      <c r="C1436" s="5">
        <f>人物属性总表!L1441</f>
        <v>12</v>
      </c>
      <c r="D1436" s="5">
        <f>人物属性总表!M1441</f>
        <v>19845</v>
      </c>
      <c r="E1436" s="5">
        <f>人物属性总表!N1441</f>
        <v>12</v>
      </c>
      <c r="F1436" s="5">
        <f>人物属性总表!O1441</f>
        <v>58240</v>
      </c>
      <c r="G1436" s="22">
        <f t="shared" si="359"/>
        <v>13043126</v>
      </c>
      <c r="H1436" s="22">
        <f t="shared" si="360"/>
        <v>17282</v>
      </c>
      <c r="I1436" s="22">
        <f t="shared" si="361"/>
        <v>13043126</v>
      </c>
      <c r="J1436" s="22">
        <f t="shared" si="362"/>
        <v>17282</v>
      </c>
      <c r="K1436" s="22">
        <f t="shared" si="363"/>
        <v>38209980</v>
      </c>
      <c r="L1436" s="22"/>
      <c r="M1436" s="29">
        <f t="shared" si="364"/>
        <v>2976</v>
      </c>
      <c r="N1436" s="29">
        <f t="shared" si="365"/>
        <v>1</v>
      </c>
      <c r="O1436" s="29">
        <f t="shared" si="366"/>
        <v>2976</v>
      </c>
      <c r="P1436" s="29">
        <f t="shared" si="367"/>
        <v>1</v>
      </c>
      <c r="Q1436" s="29">
        <f t="shared" si="368"/>
        <v>8736</v>
      </c>
      <c r="R1436" s="30">
        <f t="shared" si="369"/>
        <v>2608625</v>
      </c>
      <c r="S1436" s="30">
        <f t="shared" si="370"/>
        <v>3456</v>
      </c>
      <c r="T1436" s="30">
        <f t="shared" si="371"/>
        <v>2608625</v>
      </c>
      <c r="U1436" s="30">
        <f t="shared" si="372"/>
        <v>3456</v>
      </c>
      <c r="V1436" s="30">
        <f t="shared" si="373"/>
        <v>7641996</v>
      </c>
    </row>
    <row r="1437" spans="1:22" ht="16.5" x14ac:dyDescent="0.15">
      <c r="A1437">
        <f>人物属性总表!A1442</f>
        <v>1434</v>
      </c>
      <c r="B1437" s="5">
        <f>人物属性总表!K1442</f>
        <v>19861</v>
      </c>
      <c r="C1437" s="5">
        <f>人物属性总表!L1442</f>
        <v>13</v>
      </c>
      <c r="D1437" s="5">
        <f>人物属性总表!M1442</f>
        <v>19861</v>
      </c>
      <c r="E1437" s="5">
        <f>人物属性总表!N1442</f>
        <v>13</v>
      </c>
      <c r="F1437" s="5">
        <f>人物属性总表!O1442</f>
        <v>56730</v>
      </c>
      <c r="G1437" s="22">
        <f t="shared" si="359"/>
        <v>13062987</v>
      </c>
      <c r="H1437" s="22">
        <f t="shared" si="360"/>
        <v>17295</v>
      </c>
      <c r="I1437" s="22">
        <f t="shared" si="361"/>
        <v>13062987</v>
      </c>
      <c r="J1437" s="22">
        <f t="shared" si="362"/>
        <v>17295</v>
      </c>
      <c r="K1437" s="22">
        <f t="shared" si="363"/>
        <v>38266710</v>
      </c>
      <c r="L1437" s="22"/>
      <c r="M1437" s="29">
        <f t="shared" si="364"/>
        <v>2979</v>
      </c>
      <c r="N1437" s="29">
        <f t="shared" si="365"/>
        <v>1</v>
      </c>
      <c r="O1437" s="29">
        <f t="shared" si="366"/>
        <v>2979</v>
      </c>
      <c r="P1437" s="29">
        <f t="shared" si="367"/>
        <v>1</v>
      </c>
      <c r="Q1437" s="29">
        <f t="shared" si="368"/>
        <v>8509</v>
      </c>
      <c r="R1437" s="30">
        <f t="shared" si="369"/>
        <v>2612597</v>
      </c>
      <c r="S1437" s="30">
        <f t="shared" si="370"/>
        <v>3459</v>
      </c>
      <c r="T1437" s="30">
        <f t="shared" si="371"/>
        <v>2612597</v>
      </c>
      <c r="U1437" s="30">
        <f t="shared" si="372"/>
        <v>3459</v>
      </c>
      <c r="V1437" s="30">
        <f t="shared" si="373"/>
        <v>7653342</v>
      </c>
    </row>
    <row r="1438" spans="1:22" ht="16.5" x14ac:dyDescent="0.15">
      <c r="A1438">
        <f>人物属性总表!A1443</f>
        <v>1435</v>
      </c>
      <c r="B1438" s="5">
        <f>人物属性总表!K1443</f>
        <v>19878</v>
      </c>
      <c r="C1438" s="5">
        <f>人物属性总表!L1443</f>
        <v>12</v>
      </c>
      <c r="D1438" s="5">
        <f>人物属性总表!M1443</f>
        <v>19878</v>
      </c>
      <c r="E1438" s="5">
        <f>人物属性总表!N1443</f>
        <v>12</v>
      </c>
      <c r="F1438" s="5">
        <f>人物属性总表!O1443</f>
        <v>58340</v>
      </c>
      <c r="G1438" s="22">
        <f t="shared" si="359"/>
        <v>13082865</v>
      </c>
      <c r="H1438" s="22">
        <f t="shared" si="360"/>
        <v>17307</v>
      </c>
      <c r="I1438" s="22">
        <f t="shared" si="361"/>
        <v>13082865</v>
      </c>
      <c r="J1438" s="22">
        <f t="shared" si="362"/>
        <v>17307</v>
      </c>
      <c r="K1438" s="22">
        <f t="shared" si="363"/>
        <v>38325050</v>
      </c>
      <c r="L1438" s="22"/>
      <c r="M1438" s="29">
        <f t="shared" si="364"/>
        <v>2981</v>
      </c>
      <c r="N1438" s="29">
        <f t="shared" si="365"/>
        <v>1</v>
      </c>
      <c r="O1438" s="29">
        <f t="shared" si="366"/>
        <v>2981</v>
      </c>
      <c r="P1438" s="29">
        <f t="shared" si="367"/>
        <v>1</v>
      </c>
      <c r="Q1438" s="29">
        <f t="shared" si="368"/>
        <v>8751</v>
      </c>
      <c r="R1438" s="30">
        <f t="shared" si="369"/>
        <v>2616573</v>
      </c>
      <c r="S1438" s="30">
        <f t="shared" si="370"/>
        <v>3461</v>
      </c>
      <c r="T1438" s="30">
        <f t="shared" si="371"/>
        <v>2616573</v>
      </c>
      <c r="U1438" s="30">
        <f t="shared" si="372"/>
        <v>3461</v>
      </c>
      <c r="V1438" s="30">
        <f t="shared" si="373"/>
        <v>7665010</v>
      </c>
    </row>
    <row r="1439" spans="1:22" ht="16.5" x14ac:dyDescent="0.15">
      <c r="A1439">
        <f>人物属性总表!A1444</f>
        <v>1436</v>
      </c>
      <c r="B1439" s="5">
        <f>人物属性总表!K1444</f>
        <v>19894</v>
      </c>
      <c r="C1439" s="5">
        <f>人物属性总表!L1444</f>
        <v>12</v>
      </c>
      <c r="D1439" s="5">
        <f>人物属性总表!M1444</f>
        <v>19894</v>
      </c>
      <c r="E1439" s="5">
        <f>人物属性总表!N1444</f>
        <v>12</v>
      </c>
      <c r="F1439" s="5">
        <f>人物属性总表!O1444</f>
        <v>58380</v>
      </c>
      <c r="G1439" s="22">
        <f t="shared" si="359"/>
        <v>13102759</v>
      </c>
      <c r="H1439" s="22">
        <f t="shared" si="360"/>
        <v>17319</v>
      </c>
      <c r="I1439" s="22">
        <f t="shared" si="361"/>
        <v>13102759</v>
      </c>
      <c r="J1439" s="22">
        <f t="shared" si="362"/>
        <v>17319</v>
      </c>
      <c r="K1439" s="22">
        <f t="shared" si="363"/>
        <v>38383430</v>
      </c>
      <c r="L1439" s="22"/>
      <c r="M1439" s="29">
        <f t="shared" si="364"/>
        <v>2984</v>
      </c>
      <c r="N1439" s="29">
        <f t="shared" si="365"/>
        <v>1</v>
      </c>
      <c r="O1439" s="29">
        <f t="shared" si="366"/>
        <v>2984</v>
      </c>
      <c r="P1439" s="29">
        <f t="shared" si="367"/>
        <v>1</v>
      </c>
      <c r="Q1439" s="29">
        <f t="shared" si="368"/>
        <v>8757</v>
      </c>
      <c r="R1439" s="30">
        <f t="shared" si="369"/>
        <v>2620551</v>
      </c>
      <c r="S1439" s="30">
        <f t="shared" si="370"/>
        <v>3463</v>
      </c>
      <c r="T1439" s="30">
        <f t="shared" si="371"/>
        <v>2620551</v>
      </c>
      <c r="U1439" s="30">
        <f t="shared" si="372"/>
        <v>3463</v>
      </c>
      <c r="V1439" s="30">
        <f t="shared" si="373"/>
        <v>7676686</v>
      </c>
    </row>
    <row r="1440" spans="1:22" ht="16.5" x14ac:dyDescent="0.15">
      <c r="A1440">
        <f>人物属性总表!A1445</f>
        <v>1437</v>
      </c>
      <c r="B1440" s="5">
        <f>人物属性总表!K1445</f>
        <v>19911</v>
      </c>
      <c r="C1440" s="5">
        <f>人物属性总表!L1445</f>
        <v>13</v>
      </c>
      <c r="D1440" s="5">
        <f>人物属性总表!M1445</f>
        <v>19911</v>
      </c>
      <c r="E1440" s="5">
        <f>人物属性总表!N1445</f>
        <v>13</v>
      </c>
      <c r="F1440" s="5">
        <f>人物属性总表!O1445</f>
        <v>56870</v>
      </c>
      <c r="G1440" s="22">
        <f t="shared" si="359"/>
        <v>13122670</v>
      </c>
      <c r="H1440" s="22">
        <f t="shared" si="360"/>
        <v>17332</v>
      </c>
      <c r="I1440" s="22">
        <f t="shared" si="361"/>
        <v>13122670</v>
      </c>
      <c r="J1440" s="22">
        <f t="shared" si="362"/>
        <v>17332</v>
      </c>
      <c r="K1440" s="22">
        <f t="shared" si="363"/>
        <v>38440300</v>
      </c>
      <c r="L1440" s="22"/>
      <c r="M1440" s="29">
        <f t="shared" si="364"/>
        <v>2986</v>
      </c>
      <c r="N1440" s="29">
        <f t="shared" si="365"/>
        <v>1</v>
      </c>
      <c r="O1440" s="29">
        <f t="shared" si="366"/>
        <v>2986</v>
      </c>
      <c r="P1440" s="29">
        <f t="shared" si="367"/>
        <v>1</v>
      </c>
      <c r="Q1440" s="29">
        <f t="shared" si="368"/>
        <v>8530</v>
      </c>
      <c r="R1440" s="30">
        <f t="shared" si="369"/>
        <v>2624534</v>
      </c>
      <c r="S1440" s="30">
        <f t="shared" si="370"/>
        <v>3466</v>
      </c>
      <c r="T1440" s="30">
        <f t="shared" si="371"/>
        <v>2624534</v>
      </c>
      <c r="U1440" s="30">
        <f t="shared" si="372"/>
        <v>3466</v>
      </c>
      <c r="V1440" s="30">
        <f t="shared" si="373"/>
        <v>7688060</v>
      </c>
    </row>
    <row r="1441" spans="1:22" ht="16.5" x14ac:dyDescent="0.15">
      <c r="A1441">
        <f>人物属性总表!A1446</f>
        <v>1438</v>
      </c>
      <c r="B1441" s="5">
        <f>人物属性总表!K1446</f>
        <v>19927</v>
      </c>
      <c r="C1441" s="5">
        <f>人物属性总表!L1446</f>
        <v>12</v>
      </c>
      <c r="D1441" s="5">
        <f>人物属性总表!M1446</f>
        <v>19927</v>
      </c>
      <c r="E1441" s="5">
        <f>人物属性总表!N1446</f>
        <v>12</v>
      </c>
      <c r="F1441" s="5">
        <f>人物属性总表!O1446</f>
        <v>58480</v>
      </c>
      <c r="G1441" s="22">
        <f t="shared" si="359"/>
        <v>13142597</v>
      </c>
      <c r="H1441" s="22">
        <f t="shared" si="360"/>
        <v>17344</v>
      </c>
      <c r="I1441" s="22">
        <f t="shared" si="361"/>
        <v>13142597</v>
      </c>
      <c r="J1441" s="22">
        <f t="shared" si="362"/>
        <v>17344</v>
      </c>
      <c r="K1441" s="22">
        <f t="shared" si="363"/>
        <v>38498780</v>
      </c>
      <c r="L1441" s="22"/>
      <c r="M1441" s="29">
        <f t="shared" si="364"/>
        <v>2989</v>
      </c>
      <c r="N1441" s="29">
        <f t="shared" si="365"/>
        <v>1</v>
      </c>
      <c r="O1441" s="29">
        <f t="shared" si="366"/>
        <v>2989</v>
      </c>
      <c r="P1441" s="29">
        <f t="shared" si="367"/>
        <v>1</v>
      </c>
      <c r="Q1441" s="29">
        <f t="shared" si="368"/>
        <v>8772</v>
      </c>
      <c r="R1441" s="30">
        <f t="shared" si="369"/>
        <v>2628519</v>
      </c>
      <c r="S1441" s="30">
        <f t="shared" si="370"/>
        <v>3468</v>
      </c>
      <c r="T1441" s="30">
        <f t="shared" si="371"/>
        <v>2628519</v>
      </c>
      <c r="U1441" s="30">
        <f t="shared" si="372"/>
        <v>3468</v>
      </c>
      <c r="V1441" s="30">
        <f t="shared" si="373"/>
        <v>7699756</v>
      </c>
    </row>
    <row r="1442" spans="1:22" ht="16.5" x14ac:dyDescent="0.15">
      <c r="A1442">
        <f>人物属性总表!A1447</f>
        <v>1439</v>
      </c>
      <c r="B1442" s="5">
        <f>人物属性总表!K1447</f>
        <v>19944</v>
      </c>
      <c r="C1442" s="5">
        <f>人物属性总表!L1447</f>
        <v>12</v>
      </c>
      <c r="D1442" s="5">
        <f>人物属性总表!M1447</f>
        <v>19944</v>
      </c>
      <c r="E1442" s="5">
        <f>人物属性总表!N1447</f>
        <v>12</v>
      </c>
      <c r="F1442" s="5">
        <f>人物属性总表!O1447</f>
        <v>58530</v>
      </c>
      <c r="G1442" s="22">
        <f t="shared" si="359"/>
        <v>13162541</v>
      </c>
      <c r="H1442" s="22">
        <f t="shared" si="360"/>
        <v>17356</v>
      </c>
      <c r="I1442" s="22">
        <f t="shared" si="361"/>
        <v>13162541</v>
      </c>
      <c r="J1442" s="22">
        <f t="shared" si="362"/>
        <v>17356</v>
      </c>
      <c r="K1442" s="22">
        <f t="shared" si="363"/>
        <v>38557310</v>
      </c>
      <c r="L1442" s="22"/>
      <c r="M1442" s="29">
        <f t="shared" si="364"/>
        <v>2991</v>
      </c>
      <c r="N1442" s="29">
        <f t="shared" si="365"/>
        <v>1</v>
      </c>
      <c r="O1442" s="29">
        <f t="shared" si="366"/>
        <v>2991</v>
      </c>
      <c r="P1442" s="29">
        <f t="shared" si="367"/>
        <v>1</v>
      </c>
      <c r="Q1442" s="29">
        <f t="shared" si="368"/>
        <v>8779</v>
      </c>
      <c r="R1442" s="30">
        <f t="shared" si="369"/>
        <v>2632508</v>
      </c>
      <c r="S1442" s="30">
        <f t="shared" si="370"/>
        <v>3471</v>
      </c>
      <c r="T1442" s="30">
        <f t="shared" si="371"/>
        <v>2632508</v>
      </c>
      <c r="U1442" s="30">
        <f t="shared" si="372"/>
        <v>3471</v>
      </c>
      <c r="V1442" s="30">
        <f t="shared" si="373"/>
        <v>7711462</v>
      </c>
    </row>
    <row r="1443" spans="1:22" ht="16.5" x14ac:dyDescent="0.15">
      <c r="A1443">
        <f>人物属性总表!A1448</f>
        <v>1440</v>
      </c>
      <c r="B1443" s="5">
        <f>人物属性总表!K1448</f>
        <v>19960</v>
      </c>
      <c r="C1443" s="5">
        <f>人物属性总表!L1448</f>
        <v>12</v>
      </c>
      <c r="D1443" s="5">
        <f>人物属性总表!M1448</f>
        <v>19960</v>
      </c>
      <c r="E1443" s="5">
        <f>人物属性总表!N1448</f>
        <v>12</v>
      </c>
      <c r="F1443" s="5">
        <f>人物属性总表!O1448</f>
        <v>58580</v>
      </c>
      <c r="G1443" s="22">
        <f t="shared" si="359"/>
        <v>13182501</v>
      </c>
      <c r="H1443" s="22">
        <f t="shared" si="360"/>
        <v>17368</v>
      </c>
      <c r="I1443" s="22">
        <f t="shared" si="361"/>
        <v>13182501</v>
      </c>
      <c r="J1443" s="22">
        <f t="shared" si="362"/>
        <v>17368</v>
      </c>
      <c r="K1443" s="22">
        <f t="shared" si="363"/>
        <v>38615890</v>
      </c>
      <c r="L1443" s="22"/>
      <c r="M1443" s="29">
        <f t="shared" si="364"/>
        <v>2994</v>
      </c>
      <c r="N1443" s="29">
        <f t="shared" si="365"/>
        <v>1</v>
      </c>
      <c r="O1443" s="29">
        <f t="shared" si="366"/>
        <v>2994</v>
      </c>
      <c r="P1443" s="29">
        <f t="shared" si="367"/>
        <v>1</v>
      </c>
      <c r="Q1443" s="29">
        <f t="shared" si="368"/>
        <v>8787</v>
      </c>
      <c r="R1443" s="30">
        <f t="shared" si="369"/>
        <v>2636500</v>
      </c>
      <c r="S1443" s="30">
        <f t="shared" si="370"/>
        <v>3473</v>
      </c>
      <c r="T1443" s="30">
        <f t="shared" si="371"/>
        <v>2636500</v>
      </c>
      <c r="U1443" s="30">
        <f t="shared" si="372"/>
        <v>3473</v>
      </c>
      <c r="V1443" s="30">
        <f t="shared" si="373"/>
        <v>7723178</v>
      </c>
    </row>
    <row r="1444" spans="1:22" ht="16.5" x14ac:dyDescent="0.15">
      <c r="A1444">
        <f>人物属性总表!A1449</f>
        <v>1441</v>
      </c>
      <c r="B1444" s="5">
        <f>人物属性总表!K1449</f>
        <v>19977</v>
      </c>
      <c r="C1444" s="5">
        <f>人物属性总表!L1449</f>
        <v>13</v>
      </c>
      <c r="D1444" s="5">
        <f>人物属性总表!M1449</f>
        <v>19977</v>
      </c>
      <c r="E1444" s="5">
        <f>人物属性总表!N1449</f>
        <v>13</v>
      </c>
      <c r="F1444" s="5">
        <f>人物属性总表!O1449</f>
        <v>57050</v>
      </c>
      <c r="G1444" s="22">
        <f t="shared" si="359"/>
        <v>13202478</v>
      </c>
      <c r="H1444" s="22">
        <f t="shared" si="360"/>
        <v>17381</v>
      </c>
      <c r="I1444" s="22">
        <f t="shared" si="361"/>
        <v>13202478</v>
      </c>
      <c r="J1444" s="22">
        <f t="shared" si="362"/>
        <v>17381</v>
      </c>
      <c r="K1444" s="22">
        <f t="shared" si="363"/>
        <v>38672940</v>
      </c>
      <c r="L1444" s="22"/>
      <c r="M1444" s="29">
        <f t="shared" si="364"/>
        <v>2996</v>
      </c>
      <c r="N1444" s="29">
        <f t="shared" si="365"/>
        <v>1</v>
      </c>
      <c r="O1444" s="29">
        <f t="shared" si="366"/>
        <v>2996</v>
      </c>
      <c r="P1444" s="29">
        <f t="shared" si="367"/>
        <v>1</v>
      </c>
      <c r="Q1444" s="29">
        <f t="shared" si="368"/>
        <v>8557</v>
      </c>
      <c r="R1444" s="30">
        <f t="shared" si="369"/>
        <v>2640495</v>
      </c>
      <c r="S1444" s="30">
        <f t="shared" si="370"/>
        <v>3476</v>
      </c>
      <c r="T1444" s="30">
        <f t="shared" si="371"/>
        <v>2640495</v>
      </c>
      <c r="U1444" s="30">
        <f t="shared" si="372"/>
        <v>3476</v>
      </c>
      <c r="V1444" s="30">
        <f t="shared" si="373"/>
        <v>7734588</v>
      </c>
    </row>
    <row r="1445" spans="1:22" ht="16.5" x14ac:dyDescent="0.15">
      <c r="A1445">
        <f>人物属性总表!A1450</f>
        <v>1442</v>
      </c>
      <c r="B1445" s="5">
        <f>人物属性总表!K1450</f>
        <v>19993</v>
      </c>
      <c r="C1445" s="5">
        <f>人物属性总表!L1450</f>
        <v>12</v>
      </c>
      <c r="D1445" s="5">
        <f>人物属性总表!M1450</f>
        <v>19993</v>
      </c>
      <c r="E1445" s="5">
        <f>人物属性总表!N1450</f>
        <v>12</v>
      </c>
      <c r="F1445" s="5">
        <f>人物属性总表!O1450</f>
        <v>58680</v>
      </c>
      <c r="G1445" s="22">
        <f t="shared" si="359"/>
        <v>13222471</v>
      </c>
      <c r="H1445" s="22">
        <f t="shared" si="360"/>
        <v>17393</v>
      </c>
      <c r="I1445" s="22">
        <f t="shared" si="361"/>
        <v>13222471</v>
      </c>
      <c r="J1445" s="22">
        <f t="shared" si="362"/>
        <v>17393</v>
      </c>
      <c r="K1445" s="22">
        <f t="shared" si="363"/>
        <v>38731620</v>
      </c>
      <c r="L1445" s="22"/>
      <c r="M1445" s="29">
        <f t="shared" si="364"/>
        <v>2998</v>
      </c>
      <c r="N1445" s="29">
        <f t="shared" si="365"/>
        <v>1</v>
      </c>
      <c r="O1445" s="29">
        <f t="shared" si="366"/>
        <v>2998</v>
      </c>
      <c r="P1445" s="29">
        <f t="shared" si="367"/>
        <v>1</v>
      </c>
      <c r="Q1445" s="29">
        <f t="shared" si="368"/>
        <v>8802</v>
      </c>
      <c r="R1445" s="30">
        <f t="shared" si="369"/>
        <v>2644494</v>
      </c>
      <c r="S1445" s="30">
        <f t="shared" si="370"/>
        <v>3478</v>
      </c>
      <c r="T1445" s="30">
        <f t="shared" si="371"/>
        <v>2644494</v>
      </c>
      <c r="U1445" s="30">
        <f t="shared" si="372"/>
        <v>3478</v>
      </c>
      <c r="V1445" s="30">
        <f t="shared" si="373"/>
        <v>7746324</v>
      </c>
    </row>
    <row r="1446" spans="1:22" ht="16.5" x14ac:dyDescent="0.15">
      <c r="A1446">
        <f>人物属性总表!A1451</f>
        <v>1443</v>
      </c>
      <c r="B1446" s="5">
        <f>人物属性总表!K1451</f>
        <v>20010</v>
      </c>
      <c r="C1446" s="5">
        <f>人物属性总表!L1451</f>
        <v>12</v>
      </c>
      <c r="D1446" s="5">
        <f>人物属性总表!M1451</f>
        <v>20010</v>
      </c>
      <c r="E1446" s="5">
        <f>人物属性总表!N1451</f>
        <v>12</v>
      </c>
      <c r="F1446" s="5">
        <f>人物属性总表!O1451</f>
        <v>58720</v>
      </c>
      <c r="G1446" s="22">
        <f t="shared" si="359"/>
        <v>13242481</v>
      </c>
      <c r="H1446" s="22">
        <f t="shared" si="360"/>
        <v>17405</v>
      </c>
      <c r="I1446" s="22">
        <f t="shared" si="361"/>
        <v>13242481</v>
      </c>
      <c r="J1446" s="22">
        <f t="shared" si="362"/>
        <v>17405</v>
      </c>
      <c r="K1446" s="22">
        <f t="shared" si="363"/>
        <v>38790340</v>
      </c>
      <c r="L1446" s="22"/>
      <c r="M1446" s="29">
        <f t="shared" si="364"/>
        <v>3001</v>
      </c>
      <c r="N1446" s="29">
        <f t="shared" si="365"/>
        <v>1</v>
      </c>
      <c r="O1446" s="29">
        <f t="shared" si="366"/>
        <v>3001</v>
      </c>
      <c r="P1446" s="29">
        <f t="shared" si="367"/>
        <v>1</v>
      </c>
      <c r="Q1446" s="29">
        <f t="shared" si="368"/>
        <v>8808</v>
      </c>
      <c r="R1446" s="30">
        <f t="shared" si="369"/>
        <v>2648496</v>
      </c>
      <c r="S1446" s="30">
        <f t="shared" si="370"/>
        <v>3481</v>
      </c>
      <c r="T1446" s="30">
        <f t="shared" si="371"/>
        <v>2648496</v>
      </c>
      <c r="U1446" s="30">
        <f t="shared" si="372"/>
        <v>3481</v>
      </c>
      <c r="V1446" s="30">
        <f t="shared" si="373"/>
        <v>7758068</v>
      </c>
    </row>
    <row r="1447" spans="1:22" ht="16.5" x14ac:dyDescent="0.15">
      <c r="A1447">
        <f>人物属性总表!A1452</f>
        <v>1444</v>
      </c>
      <c r="B1447" s="5">
        <f>人物属性总表!K1452</f>
        <v>20026</v>
      </c>
      <c r="C1447" s="5">
        <f>人物属性总表!L1452</f>
        <v>12</v>
      </c>
      <c r="D1447" s="5">
        <f>人物属性总表!M1452</f>
        <v>20026</v>
      </c>
      <c r="E1447" s="5">
        <f>人物属性总表!N1452</f>
        <v>12</v>
      </c>
      <c r="F1447" s="5">
        <f>人物属性总表!O1452</f>
        <v>58770</v>
      </c>
      <c r="G1447" s="22">
        <f t="shared" si="359"/>
        <v>13262507</v>
      </c>
      <c r="H1447" s="22">
        <f t="shared" si="360"/>
        <v>17417</v>
      </c>
      <c r="I1447" s="22">
        <f t="shared" si="361"/>
        <v>13262507</v>
      </c>
      <c r="J1447" s="22">
        <f t="shared" si="362"/>
        <v>17417</v>
      </c>
      <c r="K1447" s="22">
        <f t="shared" si="363"/>
        <v>38849110</v>
      </c>
      <c r="L1447" s="22"/>
      <c r="M1447" s="29">
        <f t="shared" si="364"/>
        <v>3003</v>
      </c>
      <c r="N1447" s="29">
        <f t="shared" si="365"/>
        <v>1</v>
      </c>
      <c r="O1447" s="29">
        <f t="shared" si="366"/>
        <v>3003</v>
      </c>
      <c r="P1447" s="29">
        <f t="shared" si="367"/>
        <v>1</v>
      </c>
      <c r="Q1447" s="29">
        <f t="shared" si="368"/>
        <v>8815</v>
      </c>
      <c r="R1447" s="30">
        <f t="shared" si="369"/>
        <v>2652501</v>
      </c>
      <c r="S1447" s="30">
        <f t="shared" si="370"/>
        <v>3483</v>
      </c>
      <c r="T1447" s="30">
        <f t="shared" si="371"/>
        <v>2652501</v>
      </c>
      <c r="U1447" s="30">
        <f t="shared" si="372"/>
        <v>3483</v>
      </c>
      <c r="V1447" s="30">
        <f t="shared" si="373"/>
        <v>7769822</v>
      </c>
    </row>
    <row r="1448" spans="1:22" ht="16.5" x14ac:dyDescent="0.15">
      <c r="A1448">
        <f>人物属性总表!A1453</f>
        <v>1445</v>
      </c>
      <c r="B1448" s="5">
        <f>人物属性总表!K1453</f>
        <v>20043</v>
      </c>
      <c r="C1448" s="5">
        <f>人物属性总表!L1453</f>
        <v>13</v>
      </c>
      <c r="D1448" s="5">
        <f>人物属性总表!M1453</f>
        <v>20043</v>
      </c>
      <c r="E1448" s="5">
        <f>人物属性总表!N1453</f>
        <v>13</v>
      </c>
      <c r="F1448" s="5">
        <f>人物属性总表!O1453</f>
        <v>57240</v>
      </c>
      <c r="G1448" s="22">
        <f t="shared" si="359"/>
        <v>13282550</v>
      </c>
      <c r="H1448" s="22">
        <f t="shared" si="360"/>
        <v>17430</v>
      </c>
      <c r="I1448" s="22">
        <f t="shared" si="361"/>
        <v>13282550</v>
      </c>
      <c r="J1448" s="22">
        <f t="shared" si="362"/>
        <v>17430</v>
      </c>
      <c r="K1448" s="22">
        <f t="shared" si="363"/>
        <v>38906350</v>
      </c>
      <c r="L1448" s="22"/>
      <c r="M1448" s="29">
        <f t="shared" si="364"/>
        <v>3006</v>
      </c>
      <c r="N1448" s="29">
        <f t="shared" si="365"/>
        <v>1</v>
      </c>
      <c r="O1448" s="29">
        <f t="shared" si="366"/>
        <v>3006</v>
      </c>
      <c r="P1448" s="29">
        <f t="shared" si="367"/>
        <v>1</v>
      </c>
      <c r="Q1448" s="29">
        <f t="shared" si="368"/>
        <v>8586</v>
      </c>
      <c r="R1448" s="30">
        <f t="shared" si="369"/>
        <v>2656510</v>
      </c>
      <c r="S1448" s="30">
        <f t="shared" si="370"/>
        <v>3486</v>
      </c>
      <c r="T1448" s="30">
        <f t="shared" si="371"/>
        <v>2656510</v>
      </c>
      <c r="U1448" s="30">
        <f t="shared" si="372"/>
        <v>3486</v>
      </c>
      <c r="V1448" s="30">
        <f t="shared" si="373"/>
        <v>7781270</v>
      </c>
    </row>
    <row r="1449" spans="1:22" ht="16.5" x14ac:dyDescent="0.15">
      <c r="A1449">
        <f>人物属性总表!A1454</f>
        <v>1446</v>
      </c>
      <c r="B1449" s="5">
        <f>人物属性总表!K1454</f>
        <v>20059</v>
      </c>
      <c r="C1449" s="5">
        <f>人物属性总表!L1454</f>
        <v>12</v>
      </c>
      <c r="D1449" s="5">
        <f>人物属性总表!M1454</f>
        <v>20059</v>
      </c>
      <c r="E1449" s="5">
        <f>人物属性总表!N1454</f>
        <v>12</v>
      </c>
      <c r="F1449" s="5">
        <f>人物属性总表!O1454</f>
        <v>58870</v>
      </c>
      <c r="G1449" s="22">
        <f t="shared" si="359"/>
        <v>13302609</v>
      </c>
      <c r="H1449" s="22">
        <f t="shared" si="360"/>
        <v>17442</v>
      </c>
      <c r="I1449" s="22">
        <f t="shared" si="361"/>
        <v>13302609</v>
      </c>
      <c r="J1449" s="22">
        <f t="shared" si="362"/>
        <v>17442</v>
      </c>
      <c r="K1449" s="22">
        <f t="shared" si="363"/>
        <v>38965220</v>
      </c>
      <c r="L1449" s="22"/>
      <c r="M1449" s="29">
        <f t="shared" si="364"/>
        <v>3008</v>
      </c>
      <c r="N1449" s="29">
        <f t="shared" si="365"/>
        <v>1</v>
      </c>
      <c r="O1449" s="29">
        <f t="shared" si="366"/>
        <v>3008</v>
      </c>
      <c r="P1449" s="29">
        <f t="shared" si="367"/>
        <v>1</v>
      </c>
      <c r="Q1449" s="29">
        <f t="shared" si="368"/>
        <v>8830</v>
      </c>
      <c r="R1449" s="30">
        <f t="shared" si="369"/>
        <v>2660521</v>
      </c>
      <c r="S1449" s="30">
        <f t="shared" si="370"/>
        <v>3488</v>
      </c>
      <c r="T1449" s="30">
        <f t="shared" si="371"/>
        <v>2660521</v>
      </c>
      <c r="U1449" s="30">
        <f t="shared" si="372"/>
        <v>3488</v>
      </c>
      <c r="V1449" s="30">
        <f t="shared" si="373"/>
        <v>7793044</v>
      </c>
    </row>
    <row r="1450" spans="1:22" ht="16.5" x14ac:dyDescent="0.15">
      <c r="A1450">
        <f>人物属性总表!A1455</f>
        <v>1447</v>
      </c>
      <c r="B1450" s="5">
        <f>人物属性总表!K1455</f>
        <v>20076</v>
      </c>
      <c r="C1450" s="5">
        <f>人物属性总表!L1455</f>
        <v>12</v>
      </c>
      <c r="D1450" s="5">
        <f>人物属性总表!M1455</f>
        <v>20076</v>
      </c>
      <c r="E1450" s="5">
        <f>人物属性总表!N1455</f>
        <v>12</v>
      </c>
      <c r="F1450" s="5">
        <f>人物属性总表!O1455</f>
        <v>58910</v>
      </c>
      <c r="G1450" s="22">
        <f t="shared" si="359"/>
        <v>13322685</v>
      </c>
      <c r="H1450" s="22">
        <f t="shared" si="360"/>
        <v>17454</v>
      </c>
      <c r="I1450" s="22">
        <f t="shared" si="361"/>
        <v>13322685</v>
      </c>
      <c r="J1450" s="22">
        <f t="shared" si="362"/>
        <v>17454</v>
      </c>
      <c r="K1450" s="22">
        <f t="shared" si="363"/>
        <v>39024130</v>
      </c>
      <c r="L1450" s="22"/>
      <c r="M1450" s="29">
        <f t="shared" si="364"/>
        <v>3011</v>
      </c>
      <c r="N1450" s="29">
        <f t="shared" si="365"/>
        <v>1</v>
      </c>
      <c r="O1450" s="29">
        <f t="shared" si="366"/>
        <v>3011</v>
      </c>
      <c r="P1450" s="29">
        <f t="shared" si="367"/>
        <v>1</v>
      </c>
      <c r="Q1450" s="29">
        <f t="shared" si="368"/>
        <v>8836</v>
      </c>
      <c r="R1450" s="30">
        <f t="shared" si="369"/>
        <v>2664537</v>
      </c>
      <c r="S1450" s="30">
        <f t="shared" si="370"/>
        <v>3490</v>
      </c>
      <c r="T1450" s="30">
        <f t="shared" si="371"/>
        <v>2664537</v>
      </c>
      <c r="U1450" s="30">
        <f t="shared" si="372"/>
        <v>3490</v>
      </c>
      <c r="V1450" s="30">
        <f t="shared" si="373"/>
        <v>7804826</v>
      </c>
    </row>
    <row r="1451" spans="1:22" ht="16.5" x14ac:dyDescent="0.15">
      <c r="A1451">
        <f>人物属性总表!A1456</f>
        <v>1448</v>
      </c>
      <c r="B1451" s="5">
        <f>人物属性总表!K1456</f>
        <v>20092</v>
      </c>
      <c r="C1451" s="5">
        <f>人物属性总表!L1456</f>
        <v>13</v>
      </c>
      <c r="D1451" s="5">
        <f>人物属性总表!M1456</f>
        <v>20092</v>
      </c>
      <c r="E1451" s="5">
        <f>人物属性总表!N1456</f>
        <v>13</v>
      </c>
      <c r="F1451" s="5">
        <f>人物属性总表!O1456</f>
        <v>57380</v>
      </c>
      <c r="G1451" s="22">
        <f t="shared" si="359"/>
        <v>13342777</v>
      </c>
      <c r="H1451" s="22">
        <f t="shared" si="360"/>
        <v>17467</v>
      </c>
      <c r="I1451" s="22">
        <f t="shared" si="361"/>
        <v>13342777</v>
      </c>
      <c r="J1451" s="22">
        <f t="shared" si="362"/>
        <v>17467</v>
      </c>
      <c r="K1451" s="22">
        <f t="shared" si="363"/>
        <v>39081510</v>
      </c>
      <c r="L1451" s="22"/>
      <c r="M1451" s="29">
        <f t="shared" si="364"/>
        <v>3013</v>
      </c>
      <c r="N1451" s="29">
        <f t="shared" si="365"/>
        <v>1</v>
      </c>
      <c r="O1451" s="29">
        <f t="shared" si="366"/>
        <v>3013</v>
      </c>
      <c r="P1451" s="29">
        <f t="shared" si="367"/>
        <v>1</v>
      </c>
      <c r="Q1451" s="29">
        <f t="shared" si="368"/>
        <v>8607</v>
      </c>
      <c r="R1451" s="30">
        <f t="shared" si="369"/>
        <v>2668555</v>
      </c>
      <c r="S1451" s="30">
        <f t="shared" si="370"/>
        <v>3493</v>
      </c>
      <c r="T1451" s="30">
        <f t="shared" si="371"/>
        <v>2668555</v>
      </c>
      <c r="U1451" s="30">
        <f t="shared" si="372"/>
        <v>3493</v>
      </c>
      <c r="V1451" s="30">
        <f t="shared" si="373"/>
        <v>7816302</v>
      </c>
    </row>
    <row r="1452" spans="1:22" ht="16.5" x14ac:dyDescent="0.15">
      <c r="A1452">
        <f>人物属性总表!A1457</f>
        <v>1449</v>
      </c>
      <c r="B1452" s="5">
        <f>人物属性总表!K1457</f>
        <v>20109</v>
      </c>
      <c r="C1452" s="5">
        <f>人物属性总表!L1457</f>
        <v>12</v>
      </c>
      <c r="D1452" s="5">
        <f>人物属性总表!M1457</f>
        <v>20109</v>
      </c>
      <c r="E1452" s="5">
        <f>人物属性总表!N1457</f>
        <v>12</v>
      </c>
      <c r="F1452" s="5">
        <f>人物属性总表!O1457</f>
        <v>59020</v>
      </c>
      <c r="G1452" s="22">
        <f t="shared" si="359"/>
        <v>13362886</v>
      </c>
      <c r="H1452" s="22">
        <f t="shared" si="360"/>
        <v>17479</v>
      </c>
      <c r="I1452" s="22">
        <f t="shared" si="361"/>
        <v>13362886</v>
      </c>
      <c r="J1452" s="22">
        <f t="shared" si="362"/>
        <v>17479</v>
      </c>
      <c r="K1452" s="22">
        <f t="shared" si="363"/>
        <v>39140530</v>
      </c>
      <c r="L1452" s="22"/>
      <c r="M1452" s="29">
        <f t="shared" si="364"/>
        <v>3016</v>
      </c>
      <c r="N1452" s="29">
        <f t="shared" si="365"/>
        <v>1</v>
      </c>
      <c r="O1452" s="29">
        <f t="shared" si="366"/>
        <v>3016</v>
      </c>
      <c r="P1452" s="29">
        <f t="shared" si="367"/>
        <v>1</v>
      </c>
      <c r="Q1452" s="29">
        <f t="shared" si="368"/>
        <v>8853</v>
      </c>
      <c r="R1452" s="30">
        <f t="shared" si="369"/>
        <v>2672577</v>
      </c>
      <c r="S1452" s="30">
        <f t="shared" si="370"/>
        <v>3495</v>
      </c>
      <c r="T1452" s="30">
        <f t="shared" si="371"/>
        <v>2672577</v>
      </c>
      <c r="U1452" s="30">
        <f t="shared" si="372"/>
        <v>3495</v>
      </c>
      <c r="V1452" s="30">
        <f t="shared" si="373"/>
        <v>7828106</v>
      </c>
    </row>
    <row r="1453" spans="1:22" ht="16.5" x14ac:dyDescent="0.15">
      <c r="A1453">
        <f>人物属性总表!A1458</f>
        <v>1450</v>
      </c>
      <c r="B1453" s="5">
        <f>人物属性总表!K1458</f>
        <v>20125</v>
      </c>
      <c r="C1453" s="5">
        <f>人物属性总表!L1458</f>
        <v>12</v>
      </c>
      <c r="D1453" s="5">
        <f>人物属性总表!M1458</f>
        <v>20125</v>
      </c>
      <c r="E1453" s="5">
        <f>人物属性总表!N1458</f>
        <v>12</v>
      </c>
      <c r="F1453" s="5">
        <f>人物属性总表!O1458</f>
        <v>59050</v>
      </c>
      <c r="G1453" s="22">
        <f t="shared" si="359"/>
        <v>13383011</v>
      </c>
      <c r="H1453" s="22">
        <f t="shared" si="360"/>
        <v>17491</v>
      </c>
      <c r="I1453" s="22">
        <f t="shared" si="361"/>
        <v>13383011</v>
      </c>
      <c r="J1453" s="22">
        <f t="shared" si="362"/>
        <v>17491</v>
      </c>
      <c r="K1453" s="22">
        <f t="shared" si="363"/>
        <v>39199580</v>
      </c>
      <c r="L1453" s="22"/>
      <c r="M1453" s="29">
        <f t="shared" si="364"/>
        <v>3018</v>
      </c>
      <c r="N1453" s="29">
        <f t="shared" si="365"/>
        <v>1</v>
      </c>
      <c r="O1453" s="29">
        <f t="shared" si="366"/>
        <v>3018</v>
      </c>
      <c r="P1453" s="29">
        <f t="shared" si="367"/>
        <v>1</v>
      </c>
      <c r="Q1453" s="29">
        <f t="shared" si="368"/>
        <v>8857</v>
      </c>
      <c r="R1453" s="30">
        <f t="shared" si="369"/>
        <v>2676602</v>
      </c>
      <c r="S1453" s="30">
        <f t="shared" si="370"/>
        <v>3498</v>
      </c>
      <c r="T1453" s="30">
        <f t="shared" si="371"/>
        <v>2676602</v>
      </c>
      <c r="U1453" s="30">
        <f t="shared" si="372"/>
        <v>3498</v>
      </c>
      <c r="V1453" s="30">
        <f t="shared" si="373"/>
        <v>7839916</v>
      </c>
    </row>
    <row r="1454" spans="1:22" ht="16.5" x14ac:dyDescent="0.15">
      <c r="A1454">
        <f>人物属性总表!A1459</f>
        <v>1451</v>
      </c>
      <c r="B1454" s="5">
        <f>人物属性总表!K1459</f>
        <v>20142</v>
      </c>
      <c r="C1454" s="5">
        <f>人物属性总表!L1459</f>
        <v>12</v>
      </c>
      <c r="D1454" s="5">
        <f>人物属性总表!M1459</f>
        <v>20142</v>
      </c>
      <c r="E1454" s="5">
        <f>人物属性总表!N1459</f>
        <v>12</v>
      </c>
      <c r="F1454" s="5">
        <f>人物属性总表!O1459</f>
        <v>59110</v>
      </c>
      <c r="G1454" s="22">
        <f t="shared" si="359"/>
        <v>13403153</v>
      </c>
      <c r="H1454" s="22">
        <f t="shared" si="360"/>
        <v>17503</v>
      </c>
      <c r="I1454" s="22">
        <f t="shared" si="361"/>
        <v>13403153</v>
      </c>
      <c r="J1454" s="22">
        <f t="shared" si="362"/>
        <v>17503</v>
      </c>
      <c r="K1454" s="22">
        <f t="shared" si="363"/>
        <v>39258690</v>
      </c>
      <c r="L1454" s="22"/>
      <c r="M1454" s="29">
        <f t="shared" si="364"/>
        <v>3021</v>
      </c>
      <c r="N1454" s="29">
        <f t="shared" si="365"/>
        <v>1</v>
      </c>
      <c r="O1454" s="29">
        <f t="shared" si="366"/>
        <v>3021</v>
      </c>
      <c r="P1454" s="29">
        <f t="shared" si="367"/>
        <v>1</v>
      </c>
      <c r="Q1454" s="29">
        <f t="shared" si="368"/>
        <v>8866</v>
      </c>
      <c r="R1454" s="30">
        <f t="shared" si="369"/>
        <v>2680630</v>
      </c>
      <c r="S1454" s="30">
        <f t="shared" si="370"/>
        <v>3500</v>
      </c>
      <c r="T1454" s="30">
        <f t="shared" si="371"/>
        <v>2680630</v>
      </c>
      <c r="U1454" s="30">
        <f t="shared" si="372"/>
        <v>3500</v>
      </c>
      <c r="V1454" s="30">
        <f t="shared" si="373"/>
        <v>7851738</v>
      </c>
    </row>
    <row r="1455" spans="1:22" ht="16.5" x14ac:dyDescent="0.15">
      <c r="A1455">
        <f>人物属性总表!A1460</f>
        <v>1452</v>
      </c>
      <c r="B1455" s="5">
        <f>人物属性总表!K1460</f>
        <v>20159</v>
      </c>
      <c r="C1455" s="5">
        <f>人物属性总表!L1460</f>
        <v>13</v>
      </c>
      <c r="D1455" s="5">
        <f>人物属性总表!M1460</f>
        <v>20159</v>
      </c>
      <c r="E1455" s="5">
        <f>人物属性总表!N1460</f>
        <v>13</v>
      </c>
      <c r="F1455" s="5">
        <f>人物属性总表!O1460</f>
        <v>57580</v>
      </c>
      <c r="G1455" s="22">
        <f t="shared" si="359"/>
        <v>13423312</v>
      </c>
      <c r="H1455" s="22">
        <f t="shared" si="360"/>
        <v>17516</v>
      </c>
      <c r="I1455" s="22">
        <f t="shared" si="361"/>
        <v>13423312</v>
      </c>
      <c r="J1455" s="22">
        <f t="shared" si="362"/>
        <v>17516</v>
      </c>
      <c r="K1455" s="22">
        <f t="shared" si="363"/>
        <v>39316270</v>
      </c>
      <c r="L1455" s="22"/>
      <c r="M1455" s="29">
        <f t="shared" si="364"/>
        <v>3023</v>
      </c>
      <c r="N1455" s="29">
        <f t="shared" si="365"/>
        <v>1</v>
      </c>
      <c r="O1455" s="29">
        <f t="shared" si="366"/>
        <v>3023</v>
      </c>
      <c r="P1455" s="29">
        <f t="shared" si="367"/>
        <v>1</v>
      </c>
      <c r="Q1455" s="29">
        <f t="shared" si="368"/>
        <v>8637</v>
      </c>
      <c r="R1455" s="30">
        <f t="shared" si="369"/>
        <v>2684662</v>
      </c>
      <c r="S1455" s="30">
        <f t="shared" si="370"/>
        <v>3503</v>
      </c>
      <c r="T1455" s="30">
        <f t="shared" si="371"/>
        <v>2684662</v>
      </c>
      <c r="U1455" s="30">
        <f t="shared" si="372"/>
        <v>3503</v>
      </c>
      <c r="V1455" s="30">
        <f t="shared" si="373"/>
        <v>7863254</v>
      </c>
    </row>
    <row r="1456" spans="1:22" ht="16.5" x14ac:dyDescent="0.15">
      <c r="A1456">
        <f>人物属性总表!A1461</f>
        <v>1453</v>
      </c>
      <c r="B1456" s="5">
        <f>人物属性总表!K1461</f>
        <v>20175</v>
      </c>
      <c r="C1456" s="5">
        <f>人物属性总表!L1461</f>
        <v>12</v>
      </c>
      <c r="D1456" s="5">
        <f>人物属性总表!M1461</f>
        <v>20175</v>
      </c>
      <c r="E1456" s="5">
        <f>人物属性总表!N1461</f>
        <v>12</v>
      </c>
      <c r="F1456" s="5">
        <f>人物属性总表!O1461</f>
        <v>59200</v>
      </c>
      <c r="G1456" s="22">
        <f t="shared" si="359"/>
        <v>13443487</v>
      </c>
      <c r="H1456" s="22">
        <f t="shared" si="360"/>
        <v>17528</v>
      </c>
      <c r="I1456" s="22">
        <f t="shared" si="361"/>
        <v>13443487</v>
      </c>
      <c r="J1456" s="22">
        <f t="shared" si="362"/>
        <v>17528</v>
      </c>
      <c r="K1456" s="22">
        <f t="shared" si="363"/>
        <v>39375470</v>
      </c>
      <c r="L1456" s="22"/>
      <c r="M1456" s="29">
        <f t="shared" si="364"/>
        <v>3026</v>
      </c>
      <c r="N1456" s="29">
        <f t="shared" si="365"/>
        <v>1</v>
      </c>
      <c r="O1456" s="29">
        <f t="shared" si="366"/>
        <v>3026</v>
      </c>
      <c r="P1456" s="29">
        <f t="shared" si="367"/>
        <v>1</v>
      </c>
      <c r="Q1456" s="29">
        <f t="shared" si="368"/>
        <v>8880</v>
      </c>
      <c r="R1456" s="30">
        <f t="shared" si="369"/>
        <v>2688697</v>
      </c>
      <c r="S1456" s="30">
        <f t="shared" si="370"/>
        <v>3505</v>
      </c>
      <c r="T1456" s="30">
        <f t="shared" si="371"/>
        <v>2688697</v>
      </c>
      <c r="U1456" s="30">
        <f t="shared" si="372"/>
        <v>3505</v>
      </c>
      <c r="V1456" s="30">
        <f t="shared" si="373"/>
        <v>7875094</v>
      </c>
    </row>
    <row r="1457" spans="1:22" ht="16.5" x14ac:dyDescent="0.15">
      <c r="A1457">
        <f>人物属性总表!A1462</f>
        <v>1454</v>
      </c>
      <c r="B1457" s="5">
        <f>人物属性总表!K1462</f>
        <v>20192</v>
      </c>
      <c r="C1457" s="5">
        <f>人物属性总表!L1462</f>
        <v>12</v>
      </c>
      <c r="D1457" s="5">
        <f>人物属性总表!M1462</f>
        <v>20192</v>
      </c>
      <c r="E1457" s="5">
        <f>人物属性总表!N1462</f>
        <v>12</v>
      </c>
      <c r="F1457" s="5">
        <f>人物属性总表!O1462</f>
        <v>59250</v>
      </c>
      <c r="G1457" s="22">
        <f t="shared" si="359"/>
        <v>13463679</v>
      </c>
      <c r="H1457" s="22">
        <f t="shared" si="360"/>
        <v>17540</v>
      </c>
      <c r="I1457" s="22">
        <f t="shared" si="361"/>
        <v>13463679</v>
      </c>
      <c r="J1457" s="22">
        <f t="shared" si="362"/>
        <v>17540</v>
      </c>
      <c r="K1457" s="22">
        <f t="shared" si="363"/>
        <v>39434720</v>
      </c>
      <c r="L1457" s="22"/>
      <c r="M1457" s="29">
        <f t="shared" si="364"/>
        <v>3028</v>
      </c>
      <c r="N1457" s="29">
        <f t="shared" si="365"/>
        <v>1</v>
      </c>
      <c r="O1457" s="29">
        <f t="shared" si="366"/>
        <v>3028</v>
      </c>
      <c r="P1457" s="29">
        <f t="shared" si="367"/>
        <v>1</v>
      </c>
      <c r="Q1457" s="29">
        <f t="shared" si="368"/>
        <v>8887</v>
      </c>
      <c r="R1457" s="30">
        <f t="shared" si="369"/>
        <v>2692735</v>
      </c>
      <c r="S1457" s="30">
        <f t="shared" si="370"/>
        <v>3508</v>
      </c>
      <c r="T1457" s="30">
        <f t="shared" si="371"/>
        <v>2692735</v>
      </c>
      <c r="U1457" s="30">
        <f t="shared" si="372"/>
        <v>3508</v>
      </c>
      <c r="V1457" s="30">
        <f t="shared" si="373"/>
        <v>7886944</v>
      </c>
    </row>
    <row r="1458" spans="1:22" ht="16.5" x14ac:dyDescent="0.15">
      <c r="A1458">
        <f>人物属性总表!A1463</f>
        <v>1455</v>
      </c>
      <c r="B1458" s="5">
        <f>人物属性总表!K1463</f>
        <v>20208</v>
      </c>
      <c r="C1458" s="5">
        <f>人物属性总表!L1463</f>
        <v>13</v>
      </c>
      <c r="D1458" s="5">
        <f>人物属性总表!M1463</f>
        <v>20208</v>
      </c>
      <c r="E1458" s="5">
        <f>人物属性总表!N1463</f>
        <v>13</v>
      </c>
      <c r="F1458" s="5">
        <f>人物属性总表!O1463</f>
        <v>57720</v>
      </c>
      <c r="G1458" s="22">
        <f t="shared" si="359"/>
        <v>13483887</v>
      </c>
      <c r="H1458" s="22">
        <f t="shared" si="360"/>
        <v>17553</v>
      </c>
      <c r="I1458" s="22">
        <f t="shared" si="361"/>
        <v>13483887</v>
      </c>
      <c r="J1458" s="22">
        <f t="shared" si="362"/>
        <v>17553</v>
      </c>
      <c r="K1458" s="22">
        <f t="shared" si="363"/>
        <v>39492440</v>
      </c>
      <c r="L1458" s="22"/>
      <c r="M1458" s="29">
        <f t="shared" si="364"/>
        <v>3031</v>
      </c>
      <c r="N1458" s="29">
        <f t="shared" si="365"/>
        <v>1</v>
      </c>
      <c r="O1458" s="29">
        <f t="shared" si="366"/>
        <v>3031</v>
      </c>
      <c r="P1458" s="29">
        <f t="shared" si="367"/>
        <v>1</v>
      </c>
      <c r="Q1458" s="29">
        <f t="shared" si="368"/>
        <v>8658</v>
      </c>
      <c r="R1458" s="30">
        <f t="shared" si="369"/>
        <v>2696777</v>
      </c>
      <c r="S1458" s="30">
        <f t="shared" si="370"/>
        <v>3510</v>
      </c>
      <c r="T1458" s="30">
        <f t="shared" si="371"/>
        <v>2696777</v>
      </c>
      <c r="U1458" s="30">
        <f t="shared" si="372"/>
        <v>3510</v>
      </c>
      <c r="V1458" s="30">
        <f t="shared" si="373"/>
        <v>7898488</v>
      </c>
    </row>
    <row r="1459" spans="1:22" ht="16.5" x14ac:dyDescent="0.15">
      <c r="A1459">
        <f>人物属性总表!A1464</f>
        <v>1456</v>
      </c>
      <c r="B1459" s="5">
        <f>人物属性总表!K1464</f>
        <v>20225</v>
      </c>
      <c r="C1459" s="5">
        <f>人物属性总表!L1464</f>
        <v>12</v>
      </c>
      <c r="D1459" s="5">
        <f>人物属性总表!M1464</f>
        <v>20225</v>
      </c>
      <c r="E1459" s="5">
        <f>人物属性总表!N1464</f>
        <v>12</v>
      </c>
      <c r="F1459" s="5">
        <f>人物属性总表!O1464</f>
        <v>59350</v>
      </c>
      <c r="G1459" s="22">
        <f t="shared" si="359"/>
        <v>13504112</v>
      </c>
      <c r="H1459" s="22">
        <f t="shared" si="360"/>
        <v>17565</v>
      </c>
      <c r="I1459" s="22">
        <f t="shared" si="361"/>
        <v>13504112</v>
      </c>
      <c r="J1459" s="22">
        <f t="shared" si="362"/>
        <v>17565</v>
      </c>
      <c r="K1459" s="22">
        <f t="shared" si="363"/>
        <v>39551790</v>
      </c>
      <c r="L1459" s="22"/>
      <c r="M1459" s="29">
        <f t="shared" si="364"/>
        <v>3033</v>
      </c>
      <c r="N1459" s="29">
        <f t="shared" si="365"/>
        <v>1</v>
      </c>
      <c r="O1459" s="29">
        <f t="shared" si="366"/>
        <v>3033</v>
      </c>
      <c r="P1459" s="29">
        <f t="shared" si="367"/>
        <v>1</v>
      </c>
      <c r="Q1459" s="29">
        <f t="shared" si="368"/>
        <v>8902</v>
      </c>
      <c r="R1459" s="30">
        <f t="shared" si="369"/>
        <v>2700822</v>
      </c>
      <c r="S1459" s="30">
        <f t="shared" si="370"/>
        <v>3513</v>
      </c>
      <c r="T1459" s="30">
        <f t="shared" si="371"/>
        <v>2700822</v>
      </c>
      <c r="U1459" s="30">
        <f t="shared" si="372"/>
        <v>3513</v>
      </c>
      <c r="V1459" s="30">
        <f t="shared" si="373"/>
        <v>7910358</v>
      </c>
    </row>
    <row r="1460" spans="1:22" ht="16.5" x14ac:dyDescent="0.15">
      <c r="A1460">
        <f>人物属性总表!A1465</f>
        <v>1457</v>
      </c>
      <c r="B1460" s="5">
        <f>人物属性总表!K1465</f>
        <v>20241</v>
      </c>
      <c r="C1460" s="5">
        <f>人物属性总表!L1465</f>
        <v>12</v>
      </c>
      <c r="D1460" s="5">
        <f>人物属性总表!M1465</f>
        <v>20241</v>
      </c>
      <c r="E1460" s="5">
        <f>人物属性总表!N1465</f>
        <v>12</v>
      </c>
      <c r="F1460" s="5">
        <f>人物属性总表!O1465</f>
        <v>59390</v>
      </c>
      <c r="G1460" s="22">
        <f t="shared" si="359"/>
        <v>13524353</v>
      </c>
      <c r="H1460" s="22">
        <f t="shared" si="360"/>
        <v>17577</v>
      </c>
      <c r="I1460" s="22">
        <f t="shared" si="361"/>
        <v>13524353</v>
      </c>
      <c r="J1460" s="22">
        <f t="shared" si="362"/>
        <v>17577</v>
      </c>
      <c r="K1460" s="22">
        <f t="shared" si="363"/>
        <v>39611180</v>
      </c>
      <c r="L1460" s="22"/>
      <c r="M1460" s="29">
        <f t="shared" si="364"/>
        <v>3036</v>
      </c>
      <c r="N1460" s="29">
        <f t="shared" si="365"/>
        <v>1</v>
      </c>
      <c r="O1460" s="29">
        <f t="shared" si="366"/>
        <v>3036</v>
      </c>
      <c r="P1460" s="29">
        <f t="shared" si="367"/>
        <v>1</v>
      </c>
      <c r="Q1460" s="29">
        <f t="shared" si="368"/>
        <v>8908</v>
      </c>
      <c r="R1460" s="30">
        <f t="shared" si="369"/>
        <v>2704870</v>
      </c>
      <c r="S1460" s="30">
        <f t="shared" si="370"/>
        <v>3515</v>
      </c>
      <c r="T1460" s="30">
        <f t="shared" si="371"/>
        <v>2704870</v>
      </c>
      <c r="U1460" s="30">
        <f t="shared" si="372"/>
        <v>3515</v>
      </c>
      <c r="V1460" s="30">
        <f t="shared" si="373"/>
        <v>7922236</v>
      </c>
    </row>
    <row r="1461" spans="1:22" ht="16.5" x14ac:dyDescent="0.15">
      <c r="A1461">
        <f>人物属性总表!A1466</f>
        <v>1458</v>
      </c>
      <c r="B1461" s="5">
        <f>人物属性总表!K1466</f>
        <v>20258</v>
      </c>
      <c r="C1461" s="5">
        <f>人物属性总表!L1466</f>
        <v>12</v>
      </c>
      <c r="D1461" s="5">
        <f>人物属性总表!M1466</f>
        <v>20258</v>
      </c>
      <c r="E1461" s="5">
        <f>人物属性总表!N1466</f>
        <v>12</v>
      </c>
      <c r="F1461" s="5">
        <f>人物属性总表!O1466</f>
        <v>59450</v>
      </c>
      <c r="G1461" s="22">
        <f t="shared" si="359"/>
        <v>13544611</v>
      </c>
      <c r="H1461" s="22">
        <f t="shared" si="360"/>
        <v>17589</v>
      </c>
      <c r="I1461" s="22">
        <f t="shared" si="361"/>
        <v>13544611</v>
      </c>
      <c r="J1461" s="22">
        <f t="shared" si="362"/>
        <v>17589</v>
      </c>
      <c r="K1461" s="22">
        <f t="shared" si="363"/>
        <v>39670630</v>
      </c>
      <c r="L1461" s="22"/>
      <c r="M1461" s="29">
        <f t="shared" si="364"/>
        <v>3038</v>
      </c>
      <c r="N1461" s="29">
        <f t="shared" si="365"/>
        <v>1</v>
      </c>
      <c r="O1461" s="29">
        <f t="shared" si="366"/>
        <v>3038</v>
      </c>
      <c r="P1461" s="29">
        <f t="shared" si="367"/>
        <v>1</v>
      </c>
      <c r="Q1461" s="29">
        <f t="shared" si="368"/>
        <v>8917</v>
      </c>
      <c r="R1461" s="30">
        <f t="shared" si="369"/>
        <v>2708922</v>
      </c>
      <c r="S1461" s="30">
        <f t="shared" si="370"/>
        <v>3517</v>
      </c>
      <c r="T1461" s="30">
        <f t="shared" si="371"/>
        <v>2708922</v>
      </c>
      <c r="U1461" s="30">
        <f t="shared" si="372"/>
        <v>3517</v>
      </c>
      <c r="V1461" s="30">
        <f t="shared" si="373"/>
        <v>7934126</v>
      </c>
    </row>
    <row r="1462" spans="1:22" ht="16.5" x14ac:dyDescent="0.15">
      <c r="A1462">
        <f>人物属性总表!A1467</f>
        <v>1459</v>
      </c>
      <c r="B1462" s="5">
        <f>人物属性总表!K1467</f>
        <v>20274</v>
      </c>
      <c r="C1462" s="5">
        <f>人物属性总表!L1467</f>
        <v>13</v>
      </c>
      <c r="D1462" s="5">
        <f>人物属性总表!M1467</f>
        <v>20274</v>
      </c>
      <c r="E1462" s="5">
        <f>人物属性总表!N1467</f>
        <v>13</v>
      </c>
      <c r="F1462" s="5">
        <f>人物属性总表!O1467</f>
        <v>57900</v>
      </c>
      <c r="G1462" s="22">
        <f t="shared" si="359"/>
        <v>13564885</v>
      </c>
      <c r="H1462" s="22">
        <f t="shared" si="360"/>
        <v>17602</v>
      </c>
      <c r="I1462" s="22">
        <f t="shared" si="361"/>
        <v>13564885</v>
      </c>
      <c r="J1462" s="22">
        <f t="shared" si="362"/>
        <v>17602</v>
      </c>
      <c r="K1462" s="22">
        <f t="shared" si="363"/>
        <v>39728530</v>
      </c>
      <c r="L1462" s="22"/>
      <c r="M1462" s="29">
        <f t="shared" si="364"/>
        <v>3041</v>
      </c>
      <c r="N1462" s="29">
        <f t="shared" si="365"/>
        <v>1</v>
      </c>
      <c r="O1462" s="29">
        <f t="shared" si="366"/>
        <v>3041</v>
      </c>
      <c r="P1462" s="29">
        <f t="shared" si="367"/>
        <v>1</v>
      </c>
      <c r="Q1462" s="29">
        <f t="shared" si="368"/>
        <v>8685</v>
      </c>
      <c r="R1462" s="30">
        <f t="shared" si="369"/>
        <v>2712977</v>
      </c>
      <c r="S1462" s="30">
        <f t="shared" si="370"/>
        <v>3520</v>
      </c>
      <c r="T1462" s="30">
        <f t="shared" si="371"/>
        <v>2712977</v>
      </c>
      <c r="U1462" s="30">
        <f t="shared" si="372"/>
        <v>3520</v>
      </c>
      <c r="V1462" s="30">
        <f t="shared" si="373"/>
        <v>7945706</v>
      </c>
    </row>
    <row r="1463" spans="1:22" ht="16.5" x14ac:dyDescent="0.15">
      <c r="A1463">
        <f>人物属性总表!A1468</f>
        <v>1460</v>
      </c>
      <c r="B1463" s="5">
        <f>人物属性总表!K1468</f>
        <v>20291</v>
      </c>
      <c r="C1463" s="5">
        <f>人物属性总表!L1468</f>
        <v>12</v>
      </c>
      <c r="D1463" s="5">
        <f>人物属性总表!M1468</f>
        <v>20291</v>
      </c>
      <c r="E1463" s="5">
        <f>人物属性总表!N1468</f>
        <v>12</v>
      </c>
      <c r="F1463" s="5">
        <f>人物属性总表!O1468</f>
        <v>59540</v>
      </c>
      <c r="G1463" s="22">
        <f t="shared" si="359"/>
        <v>13585176</v>
      </c>
      <c r="H1463" s="22">
        <f t="shared" si="360"/>
        <v>17614</v>
      </c>
      <c r="I1463" s="22">
        <f t="shared" si="361"/>
        <v>13585176</v>
      </c>
      <c r="J1463" s="22">
        <f t="shared" si="362"/>
        <v>17614</v>
      </c>
      <c r="K1463" s="22">
        <f t="shared" si="363"/>
        <v>39788070</v>
      </c>
      <c r="L1463" s="22"/>
      <c r="M1463" s="29">
        <f t="shared" si="364"/>
        <v>3043</v>
      </c>
      <c r="N1463" s="29">
        <f t="shared" si="365"/>
        <v>1</v>
      </c>
      <c r="O1463" s="29">
        <f t="shared" si="366"/>
        <v>3043</v>
      </c>
      <c r="P1463" s="29">
        <f t="shared" si="367"/>
        <v>1</v>
      </c>
      <c r="Q1463" s="29">
        <f t="shared" si="368"/>
        <v>8931</v>
      </c>
      <c r="R1463" s="30">
        <f t="shared" si="369"/>
        <v>2717035</v>
      </c>
      <c r="S1463" s="30">
        <f t="shared" si="370"/>
        <v>3522</v>
      </c>
      <c r="T1463" s="30">
        <f t="shared" si="371"/>
        <v>2717035</v>
      </c>
      <c r="U1463" s="30">
        <f t="shared" si="372"/>
        <v>3522</v>
      </c>
      <c r="V1463" s="30">
        <f t="shared" si="373"/>
        <v>7957614</v>
      </c>
    </row>
    <row r="1464" spans="1:22" ht="16.5" x14ac:dyDescent="0.15">
      <c r="A1464">
        <f>人物属性总表!A1469</f>
        <v>1461</v>
      </c>
      <c r="B1464" s="5">
        <f>人物属性总表!K1469</f>
        <v>20308</v>
      </c>
      <c r="C1464" s="5">
        <f>人物属性总表!L1469</f>
        <v>12</v>
      </c>
      <c r="D1464" s="5">
        <f>人物属性总表!M1469</f>
        <v>20308</v>
      </c>
      <c r="E1464" s="5">
        <f>人物属性总表!N1469</f>
        <v>12</v>
      </c>
      <c r="F1464" s="5">
        <f>人物属性总表!O1469</f>
        <v>59590</v>
      </c>
      <c r="G1464" s="22">
        <f t="shared" si="359"/>
        <v>13605484</v>
      </c>
      <c r="H1464" s="22">
        <f t="shared" si="360"/>
        <v>17626</v>
      </c>
      <c r="I1464" s="22">
        <f t="shared" si="361"/>
        <v>13605484</v>
      </c>
      <c r="J1464" s="22">
        <f t="shared" si="362"/>
        <v>17626</v>
      </c>
      <c r="K1464" s="22">
        <f t="shared" si="363"/>
        <v>39847660</v>
      </c>
      <c r="L1464" s="22"/>
      <c r="M1464" s="29">
        <f t="shared" si="364"/>
        <v>3046</v>
      </c>
      <c r="N1464" s="29">
        <f t="shared" si="365"/>
        <v>1</v>
      </c>
      <c r="O1464" s="29">
        <f t="shared" si="366"/>
        <v>3046</v>
      </c>
      <c r="P1464" s="29">
        <f t="shared" si="367"/>
        <v>1</v>
      </c>
      <c r="Q1464" s="29">
        <f t="shared" si="368"/>
        <v>8938</v>
      </c>
      <c r="R1464" s="30">
        <f t="shared" si="369"/>
        <v>2721096</v>
      </c>
      <c r="S1464" s="30">
        <f t="shared" si="370"/>
        <v>3525</v>
      </c>
      <c r="T1464" s="30">
        <f t="shared" si="371"/>
        <v>2721096</v>
      </c>
      <c r="U1464" s="30">
        <f t="shared" si="372"/>
        <v>3525</v>
      </c>
      <c r="V1464" s="30">
        <f t="shared" si="373"/>
        <v>7969532</v>
      </c>
    </row>
    <row r="1465" spans="1:22" ht="16.5" x14ac:dyDescent="0.15">
      <c r="A1465">
        <f>人物属性总表!A1470</f>
        <v>1462</v>
      </c>
      <c r="B1465" s="5">
        <f>人物属性总表!K1470</f>
        <v>20324</v>
      </c>
      <c r="C1465" s="5">
        <f>人物属性总表!L1470</f>
        <v>12</v>
      </c>
      <c r="D1465" s="5">
        <f>人物属性总表!M1470</f>
        <v>20324</v>
      </c>
      <c r="E1465" s="5">
        <f>人物属性总表!N1470</f>
        <v>12</v>
      </c>
      <c r="F1465" s="5">
        <f>人物属性总表!O1470</f>
        <v>59640</v>
      </c>
      <c r="G1465" s="22">
        <f t="shared" si="359"/>
        <v>13625808</v>
      </c>
      <c r="H1465" s="22">
        <f t="shared" si="360"/>
        <v>17638</v>
      </c>
      <c r="I1465" s="22">
        <f t="shared" si="361"/>
        <v>13625808</v>
      </c>
      <c r="J1465" s="22">
        <f t="shared" si="362"/>
        <v>17638</v>
      </c>
      <c r="K1465" s="22">
        <f t="shared" si="363"/>
        <v>39907300</v>
      </c>
      <c r="L1465" s="22"/>
      <c r="M1465" s="29">
        <f t="shared" si="364"/>
        <v>3048</v>
      </c>
      <c r="N1465" s="29">
        <f t="shared" si="365"/>
        <v>1</v>
      </c>
      <c r="O1465" s="29">
        <f t="shared" si="366"/>
        <v>3048</v>
      </c>
      <c r="P1465" s="29">
        <f t="shared" si="367"/>
        <v>1</v>
      </c>
      <c r="Q1465" s="29">
        <f t="shared" si="368"/>
        <v>8946</v>
      </c>
      <c r="R1465" s="30">
        <f t="shared" si="369"/>
        <v>2725161</v>
      </c>
      <c r="S1465" s="30">
        <f t="shared" si="370"/>
        <v>3527</v>
      </c>
      <c r="T1465" s="30">
        <f t="shared" si="371"/>
        <v>2725161</v>
      </c>
      <c r="U1465" s="30">
        <f t="shared" si="372"/>
        <v>3527</v>
      </c>
      <c r="V1465" s="30">
        <f t="shared" si="373"/>
        <v>7981460</v>
      </c>
    </row>
    <row r="1466" spans="1:22" ht="16.5" x14ac:dyDescent="0.15">
      <c r="A1466">
        <f>人物属性总表!A1471</f>
        <v>1463</v>
      </c>
      <c r="B1466" s="5">
        <f>人物属性总表!K1471</f>
        <v>20341</v>
      </c>
      <c r="C1466" s="5">
        <f>人物属性总表!L1471</f>
        <v>13</v>
      </c>
      <c r="D1466" s="5">
        <f>人物属性总表!M1471</f>
        <v>20341</v>
      </c>
      <c r="E1466" s="5">
        <f>人物属性总表!N1471</f>
        <v>13</v>
      </c>
      <c r="F1466" s="5">
        <f>人物属性总表!O1471</f>
        <v>58090</v>
      </c>
      <c r="G1466" s="22">
        <f t="shared" si="359"/>
        <v>13646149</v>
      </c>
      <c r="H1466" s="22">
        <f t="shared" si="360"/>
        <v>17651</v>
      </c>
      <c r="I1466" s="22">
        <f t="shared" si="361"/>
        <v>13646149</v>
      </c>
      <c r="J1466" s="22">
        <f t="shared" si="362"/>
        <v>17651</v>
      </c>
      <c r="K1466" s="22">
        <f t="shared" si="363"/>
        <v>39965390</v>
      </c>
      <c r="L1466" s="22"/>
      <c r="M1466" s="29">
        <f t="shared" si="364"/>
        <v>3051</v>
      </c>
      <c r="N1466" s="29">
        <f t="shared" si="365"/>
        <v>1</v>
      </c>
      <c r="O1466" s="29">
        <f t="shared" si="366"/>
        <v>3051</v>
      </c>
      <c r="P1466" s="29">
        <f t="shared" si="367"/>
        <v>1</v>
      </c>
      <c r="Q1466" s="29">
        <f t="shared" si="368"/>
        <v>8713</v>
      </c>
      <c r="R1466" s="30">
        <f t="shared" si="369"/>
        <v>2729229</v>
      </c>
      <c r="S1466" s="30">
        <f t="shared" si="370"/>
        <v>3530</v>
      </c>
      <c r="T1466" s="30">
        <f t="shared" si="371"/>
        <v>2729229</v>
      </c>
      <c r="U1466" s="30">
        <f t="shared" si="372"/>
        <v>3530</v>
      </c>
      <c r="V1466" s="30">
        <f t="shared" si="373"/>
        <v>7993078</v>
      </c>
    </row>
    <row r="1467" spans="1:22" ht="16.5" x14ac:dyDescent="0.15">
      <c r="A1467">
        <f>人物属性总表!A1472</f>
        <v>1464</v>
      </c>
      <c r="B1467" s="5">
        <f>人物属性总表!K1472</f>
        <v>20357</v>
      </c>
      <c r="C1467" s="5">
        <f>人物属性总表!L1472</f>
        <v>12</v>
      </c>
      <c r="D1467" s="5">
        <f>人物属性总表!M1472</f>
        <v>20357</v>
      </c>
      <c r="E1467" s="5">
        <f>人物属性总表!N1472</f>
        <v>12</v>
      </c>
      <c r="F1467" s="5">
        <f>人物属性总表!O1472</f>
        <v>59740</v>
      </c>
      <c r="G1467" s="22">
        <f t="shared" si="359"/>
        <v>13666506</v>
      </c>
      <c r="H1467" s="22">
        <f t="shared" si="360"/>
        <v>17663</v>
      </c>
      <c r="I1467" s="22">
        <f t="shared" si="361"/>
        <v>13666506</v>
      </c>
      <c r="J1467" s="22">
        <f t="shared" si="362"/>
        <v>17663</v>
      </c>
      <c r="K1467" s="22">
        <f t="shared" si="363"/>
        <v>40025130</v>
      </c>
      <c r="L1467" s="22"/>
      <c r="M1467" s="29">
        <f t="shared" si="364"/>
        <v>3053</v>
      </c>
      <c r="N1467" s="29">
        <f t="shared" si="365"/>
        <v>1</v>
      </c>
      <c r="O1467" s="29">
        <f t="shared" si="366"/>
        <v>3053</v>
      </c>
      <c r="P1467" s="29">
        <f t="shared" si="367"/>
        <v>1</v>
      </c>
      <c r="Q1467" s="29">
        <f t="shared" si="368"/>
        <v>8961</v>
      </c>
      <c r="R1467" s="30">
        <f t="shared" si="369"/>
        <v>2733301</v>
      </c>
      <c r="S1467" s="30">
        <f t="shared" si="370"/>
        <v>3532</v>
      </c>
      <c r="T1467" s="30">
        <f t="shared" si="371"/>
        <v>2733301</v>
      </c>
      <c r="U1467" s="30">
        <f t="shared" si="372"/>
        <v>3532</v>
      </c>
      <c r="V1467" s="30">
        <f t="shared" si="373"/>
        <v>8005026</v>
      </c>
    </row>
    <row r="1468" spans="1:22" ht="16.5" x14ac:dyDescent="0.15">
      <c r="A1468">
        <f>人物属性总表!A1473</f>
        <v>1465</v>
      </c>
      <c r="B1468" s="5">
        <f>人物属性总表!K1473</f>
        <v>20374</v>
      </c>
      <c r="C1468" s="5">
        <f>人物属性总表!L1473</f>
        <v>12</v>
      </c>
      <c r="D1468" s="5">
        <f>人物属性总表!M1473</f>
        <v>20374</v>
      </c>
      <c r="E1468" s="5">
        <f>人物属性总表!N1473</f>
        <v>12</v>
      </c>
      <c r="F1468" s="5">
        <f>人物属性总表!O1473</f>
        <v>59780</v>
      </c>
      <c r="G1468" s="22">
        <f t="shared" si="359"/>
        <v>13686880</v>
      </c>
      <c r="H1468" s="22">
        <f t="shared" si="360"/>
        <v>17675</v>
      </c>
      <c r="I1468" s="22">
        <f t="shared" si="361"/>
        <v>13686880</v>
      </c>
      <c r="J1468" s="22">
        <f t="shared" si="362"/>
        <v>17675</v>
      </c>
      <c r="K1468" s="22">
        <f t="shared" si="363"/>
        <v>40084910</v>
      </c>
      <c r="L1468" s="22"/>
      <c r="M1468" s="29">
        <f t="shared" si="364"/>
        <v>3056</v>
      </c>
      <c r="N1468" s="29">
        <f t="shared" si="365"/>
        <v>1</v>
      </c>
      <c r="O1468" s="29">
        <f t="shared" si="366"/>
        <v>3056</v>
      </c>
      <c r="P1468" s="29">
        <f t="shared" si="367"/>
        <v>1</v>
      </c>
      <c r="Q1468" s="29">
        <f t="shared" si="368"/>
        <v>8967</v>
      </c>
      <c r="R1468" s="30">
        <f t="shared" si="369"/>
        <v>2737376</v>
      </c>
      <c r="S1468" s="30">
        <f t="shared" si="370"/>
        <v>3535</v>
      </c>
      <c r="T1468" s="30">
        <f t="shared" si="371"/>
        <v>2737376</v>
      </c>
      <c r="U1468" s="30">
        <f t="shared" si="372"/>
        <v>3535</v>
      </c>
      <c r="V1468" s="30">
        <f t="shared" si="373"/>
        <v>8016982</v>
      </c>
    </row>
    <row r="1469" spans="1:22" ht="16.5" x14ac:dyDescent="0.15">
      <c r="A1469">
        <f>人物属性总表!A1474</f>
        <v>1466</v>
      </c>
      <c r="B1469" s="5">
        <f>人物属性总表!K1474</f>
        <v>20390</v>
      </c>
      <c r="C1469" s="5">
        <f>人物属性总表!L1474</f>
        <v>13</v>
      </c>
      <c r="D1469" s="5">
        <f>人物属性总表!M1474</f>
        <v>20390</v>
      </c>
      <c r="E1469" s="5">
        <f>人物属性总表!N1474</f>
        <v>13</v>
      </c>
      <c r="F1469" s="5">
        <f>人物属性总表!O1474</f>
        <v>58230</v>
      </c>
      <c r="G1469" s="22">
        <f t="shared" si="359"/>
        <v>13707270</v>
      </c>
      <c r="H1469" s="22">
        <f t="shared" si="360"/>
        <v>17688</v>
      </c>
      <c r="I1469" s="22">
        <f t="shared" si="361"/>
        <v>13707270</v>
      </c>
      <c r="J1469" s="22">
        <f t="shared" si="362"/>
        <v>17688</v>
      </c>
      <c r="K1469" s="22">
        <f t="shared" si="363"/>
        <v>40143140</v>
      </c>
      <c r="L1469" s="22"/>
      <c r="M1469" s="29">
        <f t="shared" si="364"/>
        <v>3058</v>
      </c>
      <c r="N1469" s="29">
        <f t="shared" si="365"/>
        <v>1</v>
      </c>
      <c r="O1469" s="29">
        <f t="shared" si="366"/>
        <v>3058</v>
      </c>
      <c r="P1469" s="29">
        <f t="shared" si="367"/>
        <v>1</v>
      </c>
      <c r="Q1469" s="29">
        <f t="shared" si="368"/>
        <v>8734</v>
      </c>
      <c r="R1469" s="30">
        <f t="shared" si="369"/>
        <v>2741454</v>
      </c>
      <c r="S1469" s="30">
        <f t="shared" si="370"/>
        <v>3537</v>
      </c>
      <c r="T1469" s="30">
        <f t="shared" si="371"/>
        <v>2741454</v>
      </c>
      <c r="U1469" s="30">
        <f t="shared" si="372"/>
        <v>3537</v>
      </c>
      <c r="V1469" s="30">
        <f t="shared" si="373"/>
        <v>8028628</v>
      </c>
    </row>
    <row r="1470" spans="1:22" ht="16.5" x14ac:dyDescent="0.15">
      <c r="A1470">
        <f>人物属性总表!A1475</f>
        <v>1467</v>
      </c>
      <c r="B1470" s="5">
        <f>人物属性总表!K1475</f>
        <v>20407</v>
      </c>
      <c r="C1470" s="5">
        <f>人物属性总表!L1475</f>
        <v>12</v>
      </c>
      <c r="D1470" s="5">
        <f>人物属性总表!M1475</f>
        <v>20407</v>
      </c>
      <c r="E1470" s="5">
        <f>人物属性总表!N1475</f>
        <v>12</v>
      </c>
      <c r="F1470" s="5">
        <f>人物属性总表!O1475</f>
        <v>59880</v>
      </c>
      <c r="G1470" s="22">
        <f t="shared" si="359"/>
        <v>13727677</v>
      </c>
      <c r="H1470" s="22">
        <f t="shared" si="360"/>
        <v>17700</v>
      </c>
      <c r="I1470" s="22">
        <f t="shared" si="361"/>
        <v>13727677</v>
      </c>
      <c r="J1470" s="22">
        <f t="shared" si="362"/>
        <v>17700</v>
      </c>
      <c r="K1470" s="22">
        <f t="shared" si="363"/>
        <v>40203020</v>
      </c>
      <c r="L1470" s="22"/>
      <c r="M1470" s="29">
        <f t="shared" si="364"/>
        <v>3061</v>
      </c>
      <c r="N1470" s="29">
        <f t="shared" si="365"/>
        <v>1</v>
      </c>
      <c r="O1470" s="29">
        <f t="shared" si="366"/>
        <v>3061</v>
      </c>
      <c r="P1470" s="29">
        <f t="shared" si="367"/>
        <v>1</v>
      </c>
      <c r="Q1470" s="29">
        <f t="shared" si="368"/>
        <v>8982</v>
      </c>
      <c r="R1470" s="30">
        <f t="shared" si="369"/>
        <v>2745535</v>
      </c>
      <c r="S1470" s="30">
        <f t="shared" si="370"/>
        <v>3540</v>
      </c>
      <c r="T1470" s="30">
        <f t="shared" si="371"/>
        <v>2745535</v>
      </c>
      <c r="U1470" s="30">
        <f t="shared" si="372"/>
        <v>3540</v>
      </c>
      <c r="V1470" s="30">
        <f t="shared" si="373"/>
        <v>8040604</v>
      </c>
    </row>
    <row r="1471" spans="1:22" ht="16.5" x14ac:dyDescent="0.15">
      <c r="A1471">
        <f>人物属性总表!A1476</f>
        <v>1468</v>
      </c>
      <c r="B1471" s="5">
        <f>人物属性总表!K1476</f>
        <v>20424</v>
      </c>
      <c r="C1471" s="5">
        <f>人物属性总表!L1476</f>
        <v>12</v>
      </c>
      <c r="D1471" s="5">
        <f>人物属性总表!M1476</f>
        <v>20424</v>
      </c>
      <c r="E1471" s="5">
        <f>人物属性总表!N1476</f>
        <v>12</v>
      </c>
      <c r="F1471" s="5">
        <f>人物属性总表!O1476</f>
        <v>59930</v>
      </c>
      <c r="G1471" s="22">
        <f t="shared" si="359"/>
        <v>13748101</v>
      </c>
      <c r="H1471" s="22">
        <f t="shared" si="360"/>
        <v>17712</v>
      </c>
      <c r="I1471" s="22">
        <f t="shared" si="361"/>
        <v>13748101</v>
      </c>
      <c r="J1471" s="22">
        <f t="shared" si="362"/>
        <v>17712</v>
      </c>
      <c r="K1471" s="22">
        <f t="shared" si="363"/>
        <v>40262950</v>
      </c>
      <c r="L1471" s="22"/>
      <c r="M1471" s="29">
        <f t="shared" si="364"/>
        <v>3063</v>
      </c>
      <c r="N1471" s="29">
        <f t="shared" si="365"/>
        <v>1</v>
      </c>
      <c r="O1471" s="29">
        <f t="shared" si="366"/>
        <v>3063</v>
      </c>
      <c r="P1471" s="29">
        <f t="shared" si="367"/>
        <v>1</v>
      </c>
      <c r="Q1471" s="29">
        <f t="shared" si="368"/>
        <v>8989</v>
      </c>
      <c r="R1471" s="30">
        <f t="shared" si="369"/>
        <v>2749620</v>
      </c>
      <c r="S1471" s="30">
        <f t="shared" si="370"/>
        <v>3542</v>
      </c>
      <c r="T1471" s="30">
        <f t="shared" si="371"/>
        <v>2749620</v>
      </c>
      <c r="U1471" s="30">
        <f t="shared" si="372"/>
        <v>3542</v>
      </c>
      <c r="V1471" s="30">
        <f t="shared" si="373"/>
        <v>8052590</v>
      </c>
    </row>
    <row r="1472" spans="1:22" ht="16.5" x14ac:dyDescent="0.15">
      <c r="A1472">
        <f>人物属性总表!A1477</f>
        <v>1469</v>
      </c>
      <c r="B1472" s="5">
        <f>人物属性总表!K1477</f>
        <v>20440</v>
      </c>
      <c r="C1472" s="5">
        <f>人物属性总表!L1477</f>
        <v>12</v>
      </c>
      <c r="D1472" s="5">
        <f>人物属性总表!M1477</f>
        <v>20440</v>
      </c>
      <c r="E1472" s="5">
        <f>人物属性总表!N1477</f>
        <v>12</v>
      </c>
      <c r="F1472" s="5">
        <f>人物属性总表!O1477</f>
        <v>59980</v>
      </c>
      <c r="G1472" s="22">
        <f t="shared" si="359"/>
        <v>13768541</v>
      </c>
      <c r="H1472" s="22">
        <f t="shared" si="360"/>
        <v>17724</v>
      </c>
      <c r="I1472" s="22">
        <f t="shared" si="361"/>
        <v>13768541</v>
      </c>
      <c r="J1472" s="22">
        <f t="shared" si="362"/>
        <v>17724</v>
      </c>
      <c r="K1472" s="22">
        <f t="shared" si="363"/>
        <v>40322930</v>
      </c>
      <c r="L1472" s="22"/>
      <c r="M1472" s="29">
        <f t="shared" si="364"/>
        <v>3066</v>
      </c>
      <c r="N1472" s="29">
        <f t="shared" si="365"/>
        <v>1</v>
      </c>
      <c r="O1472" s="29">
        <f t="shared" si="366"/>
        <v>3066</v>
      </c>
      <c r="P1472" s="29">
        <f t="shared" si="367"/>
        <v>1</v>
      </c>
      <c r="Q1472" s="29">
        <f t="shared" si="368"/>
        <v>8997</v>
      </c>
      <c r="R1472" s="30">
        <f t="shared" si="369"/>
        <v>2753708</v>
      </c>
      <c r="S1472" s="30">
        <f t="shared" si="370"/>
        <v>3544</v>
      </c>
      <c r="T1472" s="30">
        <f t="shared" si="371"/>
        <v>2753708</v>
      </c>
      <c r="U1472" s="30">
        <f t="shared" si="372"/>
        <v>3544</v>
      </c>
      <c r="V1472" s="30">
        <f t="shared" si="373"/>
        <v>8064586</v>
      </c>
    </row>
    <row r="1473" spans="1:22" ht="16.5" x14ac:dyDescent="0.15">
      <c r="A1473">
        <f>人物属性总表!A1478</f>
        <v>1470</v>
      </c>
      <c r="B1473" s="5">
        <f>人物属性总表!K1478</f>
        <v>20457</v>
      </c>
      <c r="C1473" s="5">
        <f>人物属性总表!L1478</f>
        <v>13</v>
      </c>
      <c r="D1473" s="5">
        <f>人物属性总表!M1478</f>
        <v>20457</v>
      </c>
      <c r="E1473" s="5">
        <f>人物属性总表!N1478</f>
        <v>13</v>
      </c>
      <c r="F1473" s="5">
        <f>人物属性总表!O1478</f>
        <v>58420</v>
      </c>
      <c r="G1473" s="22">
        <f t="shared" si="359"/>
        <v>13788998</v>
      </c>
      <c r="H1473" s="22">
        <f t="shared" si="360"/>
        <v>17737</v>
      </c>
      <c r="I1473" s="22">
        <f t="shared" si="361"/>
        <v>13788998</v>
      </c>
      <c r="J1473" s="22">
        <f t="shared" si="362"/>
        <v>17737</v>
      </c>
      <c r="K1473" s="22">
        <f t="shared" si="363"/>
        <v>40381350</v>
      </c>
      <c r="L1473" s="22"/>
      <c r="M1473" s="29">
        <f t="shared" si="364"/>
        <v>3068</v>
      </c>
      <c r="N1473" s="29">
        <f t="shared" si="365"/>
        <v>1</v>
      </c>
      <c r="O1473" s="29">
        <f t="shared" si="366"/>
        <v>3068</v>
      </c>
      <c r="P1473" s="29">
        <f t="shared" si="367"/>
        <v>1</v>
      </c>
      <c r="Q1473" s="29">
        <f t="shared" si="368"/>
        <v>8763</v>
      </c>
      <c r="R1473" s="30">
        <f t="shared" si="369"/>
        <v>2757799</v>
      </c>
      <c r="S1473" s="30">
        <f t="shared" si="370"/>
        <v>3547</v>
      </c>
      <c r="T1473" s="30">
        <f t="shared" si="371"/>
        <v>2757799</v>
      </c>
      <c r="U1473" s="30">
        <f t="shared" si="372"/>
        <v>3547</v>
      </c>
      <c r="V1473" s="30">
        <f t="shared" si="373"/>
        <v>8076270</v>
      </c>
    </row>
    <row r="1474" spans="1:22" ht="16.5" x14ac:dyDescent="0.15">
      <c r="A1474">
        <f>人物属性总表!A1479</f>
        <v>1471</v>
      </c>
      <c r="B1474" s="5">
        <f>人物属性总表!K1479</f>
        <v>20473</v>
      </c>
      <c r="C1474" s="5">
        <f>人物属性总表!L1479</f>
        <v>12</v>
      </c>
      <c r="D1474" s="5">
        <f>人物属性总表!M1479</f>
        <v>20473</v>
      </c>
      <c r="E1474" s="5">
        <f>人物属性总表!N1479</f>
        <v>12</v>
      </c>
      <c r="F1474" s="5">
        <f>人物属性总表!O1479</f>
        <v>60080</v>
      </c>
      <c r="G1474" s="22">
        <f t="shared" si="359"/>
        <v>13809471</v>
      </c>
      <c r="H1474" s="22">
        <f t="shared" si="360"/>
        <v>17749</v>
      </c>
      <c r="I1474" s="22">
        <f t="shared" si="361"/>
        <v>13809471</v>
      </c>
      <c r="J1474" s="22">
        <f t="shared" si="362"/>
        <v>17749</v>
      </c>
      <c r="K1474" s="22">
        <f t="shared" si="363"/>
        <v>40441430</v>
      </c>
      <c r="L1474" s="22"/>
      <c r="M1474" s="29">
        <f t="shared" si="364"/>
        <v>3070</v>
      </c>
      <c r="N1474" s="29">
        <f t="shared" si="365"/>
        <v>1</v>
      </c>
      <c r="O1474" s="29">
        <f t="shared" si="366"/>
        <v>3070</v>
      </c>
      <c r="P1474" s="29">
        <f t="shared" si="367"/>
        <v>1</v>
      </c>
      <c r="Q1474" s="29">
        <f t="shared" si="368"/>
        <v>9012</v>
      </c>
      <c r="R1474" s="30">
        <f t="shared" si="369"/>
        <v>2761894</v>
      </c>
      <c r="S1474" s="30">
        <f t="shared" si="370"/>
        <v>3549</v>
      </c>
      <c r="T1474" s="30">
        <f t="shared" si="371"/>
        <v>2761894</v>
      </c>
      <c r="U1474" s="30">
        <f t="shared" si="372"/>
        <v>3549</v>
      </c>
      <c r="V1474" s="30">
        <f t="shared" si="373"/>
        <v>8088286</v>
      </c>
    </row>
    <row r="1475" spans="1:22" ht="16.5" x14ac:dyDescent="0.15">
      <c r="A1475">
        <f>人物属性总表!A1480</f>
        <v>1472</v>
      </c>
      <c r="B1475" s="5">
        <f>人物属性总表!K1480</f>
        <v>20490</v>
      </c>
      <c r="C1475" s="5">
        <f>人物属性总表!L1480</f>
        <v>12</v>
      </c>
      <c r="D1475" s="5">
        <f>人物属性总表!M1480</f>
        <v>20490</v>
      </c>
      <c r="E1475" s="5">
        <f>人物属性总表!N1480</f>
        <v>12</v>
      </c>
      <c r="F1475" s="5">
        <f>人物属性总表!O1480</f>
        <v>60120</v>
      </c>
      <c r="G1475" s="22">
        <f t="shared" si="359"/>
        <v>13829961</v>
      </c>
      <c r="H1475" s="22">
        <f t="shared" si="360"/>
        <v>17761</v>
      </c>
      <c r="I1475" s="22">
        <f t="shared" si="361"/>
        <v>13829961</v>
      </c>
      <c r="J1475" s="22">
        <f t="shared" si="362"/>
        <v>17761</v>
      </c>
      <c r="K1475" s="22">
        <f t="shared" si="363"/>
        <v>40501550</v>
      </c>
      <c r="L1475" s="22"/>
      <c r="M1475" s="29">
        <f t="shared" si="364"/>
        <v>3073</v>
      </c>
      <c r="N1475" s="29">
        <f t="shared" si="365"/>
        <v>1</v>
      </c>
      <c r="O1475" s="29">
        <f t="shared" si="366"/>
        <v>3073</v>
      </c>
      <c r="P1475" s="29">
        <f t="shared" si="367"/>
        <v>1</v>
      </c>
      <c r="Q1475" s="29">
        <f t="shared" si="368"/>
        <v>9018</v>
      </c>
      <c r="R1475" s="30">
        <f t="shared" si="369"/>
        <v>2765992</v>
      </c>
      <c r="S1475" s="30">
        <f t="shared" si="370"/>
        <v>3552</v>
      </c>
      <c r="T1475" s="30">
        <f t="shared" si="371"/>
        <v>2765992</v>
      </c>
      <c r="U1475" s="30">
        <f t="shared" si="372"/>
        <v>3552</v>
      </c>
      <c r="V1475" s="30">
        <f t="shared" si="373"/>
        <v>8100310</v>
      </c>
    </row>
    <row r="1476" spans="1:22" ht="16.5" x14ac:dyDescent="0.15">
      <c r="A1476">
        <f>人物属性总表!A1481</f>
        <v>1473</v>
      </c>
      <c r="B1476" s="5">
        <f>人物属性总表!K1481</f>
        <v>20507</v>
      </c>
      <c r="C1476" s="5">
        <f>人物属性总表!L1481</f>
        <v>13</v>
      </c>
      <c r="D1476" s="5">
        <f>人物属性总表!M1481</f>
        <v>20507</v>
      </c>
      <c r="E1476" s="5">
        <f>人物属性总表!N1481</f>
        <v>13</v>
      </c>
      <c r="F1476" s="5">
        <f>人物属性总表!O1481</f>
        <v>58560</v>
      </c>
      <c r="G1476" s="22">
        <f t="shared" si="359"/>
        <v>13850468</v>
      </c>
      <c r="H1476" s="22">
        <f t="shared" si="360"/>
        <v>17774</v>
      </c>
      <c r="I1476" s="22">
        <f t="shared" si="361"/>
        <v>13850468</v>
      </c>
      <c r="J1476" s="22">
        <f t="shared" si="362"/>
        <v>17774</v>
      </c>
      <c r="K1476" s="22">
        <f t="shared" si="363"/>
        <v>40560110</v>
      </c>
      <c r="L1476" s="22"/>
      <c r="M1476" s="29">
        <f t="shared" si="364"/>
        <v>3076</v>
      </c>
      <c r="N1476" s="29">
        <f t="shared" si="365"/>
        <v>1</v>
      </c>
      <c r="O1476" s="29">
        <f t="shared" si="366"/>
        <v>3076</v>
      </c>
      <c r="P1476" s="29">
        <f t="shared" si="367"/>
        <v>1</v>
      </c>
      <c r="Q1476" s="29">
        <f t="shared" si="368"/>
        <v>8784</v>
      </c>
      <c r="R1476" s="30">
        <f t="shared" si="369"/>
        <v>2770093</v>
      </c>
      <c r="S1476" s="30">
        <f t="shared" si="370"/>
        <v>3554</v>
      </c>
      <c r="T1476" s="30">
        <f t="shared" si="371"/>
        <v>2770093</v>
      </c>
      <c r="U1476" s="30">
        <f t="shared" si="372"/>
        <v>3554</v>
      </c>
      <c r="V1476" s="30">
        <f t="shared" si="373"/>
        <v>8112022</v>
      </c>
    </row>
    <row r="1477" spans="1:22" ht="16.5" x14ac:dyDescent="0.15">
      <c r="A1477">
        <f>人物属性总表!A1482</f>
        <v>1474</v>
      </c>
      <c r="B1477" s="5">
        <f>人物属性总表!K1482</f>
        <v>20523</v>
      </c>
      <c r="C1477" s="5">
        <f>人物属性总表!L1482</f>
        <v>12</v>
      </c>
      <c r="D1477" s="5">
        <f>人物属性总表!M1482</f>
        <v>20523</v>
      </c>
      <c r="E1477" s="5">
        <f>人物属性总表!N1482</f>
        <v>12</v>
      </c>
      <c r="F1477" s="5">
        <f>人物属性总表!O1482</f>
        <v>60220</v>
      </c>
      <c r="G1477" s="22">
        <f t="shared" si="359"/>
        <v>13870991</v>
      </c>
      <c r="H1477" s="22">
        <f t="shared" si="360"/>
        <v>17786</v>
      </c>
      <c r="I1477" s="22">
        <f t="shared" si="361"/>
        <v>13870991</v>
      </c>
      <c r="J1477" s="22">
        <f t="shared" si="362"/>
        <v>17786</v>
      </c>
      <c r="K1477" s="22">
        <f t="shared" si="363"/>
        <v>40620330</v>
      </c>
      <c r="L1477" s="22"/>
      <c r="M1477" s="29">
        <f t="shared" si="364"/>
        <v>3078</v>
      </c>
      <c r="N1477" s="29">
        <f t="shared" si="365"/>
        <v>1</v>
      </c>
      <c r="O1477" s="29">
        <f t="shared" si="366"/>
        <v>3078</v>
      </c>
      <c r="P1477" s="29">
        <f t="shared" si="367"/>
        <v>1</v>
      </c>
      <c r="Q1477" s="29">
        <f t="shared" si="368"/>
        <v>9033</v>
      </c>
      <c r="R1477" s="30">
        <f t="shared" si="369"/>
        <v>2774198</v>
      </c>
      <c r="S1477" s="30">
        <f t="shared" si="370"/>
        <v>3557</v>
      </c>
      <c r="T1477" s="30">
        <f t="shared" si="371"/>
        <v>2774198</v>
      </c>
      <c r="U1477" s="30">
        <f t="shared" si="372"/>
        <v>3557</v>
      </c>
      <c r="V1477" s="30">
        <f t="shared" si="373"/>
        <v>8124066</v>
      </c>
    </row>
    <row r="1478" spans="1:22" ht="16.5" x14ac:dyDescent="0.15">
      <c r="A1478">
        <f>人物属性总表!A1483</f>
        <v>1475</v>
      </c>
      <c r="B1478" s="5">
        <f>人物属性总表!K1483</f>
        <v>20540</v>
      </c>
      <c r="C1478" s="5">
        <f>人物属性总表!L1483</f>
        <v>12</v>
      </c>
      <c r="D1478" s="5">
        <f>人物属性总表!M1483</f>
        <v>20540</v>
      </c>
      <c r="E1478" s="5">
        <f>人物属性总表!N1483</f>
        <v>12</v>
      </c>
      <c r="F1478" s="5">
        <f>人物属性总表!O1483</f>
        <v>60270</v>
      </c>
      <c r="G1478" s="22">
        <f t="shared" ref="G1478:G1541" si="374">B1478+G1477</f>
        <v>13891531</v>
      </c>
      <c r="H1478" s="22">
        <f t="shared" ref="H1478:H1541" si="375">C1478+H1477</f>
        <v>17798</v>
      </c>
      <c r="I1478" s="22">
        <f t="shared" ref="I1478:I1541" si="376">D1478+I1477</f>
        <v>13891531</v>
      </c>
      <c r="J1478" s="22">
        <f t="shared" ref="J1478:J1541" si="377">E1478+J1477</f>
        <v>17798</v>
      </c>
      <c r="K1478" s="22">
        <f t="shared" ref="K1478:K1541" si="378">F1478+K1477</f>
        <v>40680600</v>
      </c>
      <c r="L1478" s="22"/>
      <c r="M1478" s="29">
        <f t="shared" ref="M1478:M1541" si="379">INT(B1478*0.15)</f>
        <v>3081</v>
      </c>
      <c r="N1478" s="29">
        <f t="shared" ref="N1478:N1541" si="380">INT(C1478*0.15)</f>
        <v>1</v>
      </c>
      <c r="O1478" s="29">
        <f t="shared" ref="O1478:O1541" si="381">INT(D1478*0.15)</f>
        <v>3081</v>
      </c>
      <c r="P1478" s="29">
        <f t="shared" ref="P1478:P1541" si="382">INT(E1478*0.15)</f>
        <v>1</v>
      </c>
      <c r="Q1478" s="29">
        <f t="shared" ref="Q1478:Q1541" si="383">INT(F1478*0.15)</f>
        <v>9040</v>
      </c>
      <c r="R1478" s="30">
        <f t="shared" ref="R1478:R1541" si="384">INT(G1478*0.2)</f>
        <v>2778306</v>
      </c>
      <c r="S1478" s="30">
        <f t="shared" ref="S1478:S1541" si="385">INT(H1478*0.2)</f>
        <v>3559</v>
      </c>
      <c r="T1478" s="30">
        <f t="shared" ref="T1478:T1541" si="386">INT(I1478*0.2)</f>
        <v>2778306</v>
      </c>
      <c r="U1478" s="30">
        <f t="shared" ref="U1478:U1541" si="387">INT(J1478*0.2)</f>
        <v>3559</v>
      </c>
      <c r="V1478" s="30">
        <f t="shared" ref="V1478:V1541" si="388">INT(K1478*0.2)</f>
        <v>8136120</v>
      </c>
    </row>
    <row r="1479" spans="1:22" ht="16.5" x14ac:dyDescent="0.15">
      <c r="A1479">
        <f>人物属性总表!A1484</f>
        <v>1476</v>
      </c>
      <c r="B1479" s="5">
        <f>人物属性总表!K1484</f>
        <v>20556</v>
      </c>
      <c r="C1479" s="5">
        <f>人物属性总表!L1484</f>
        <v>12</v>
      </c>
      <c r="D1479" s="5">
        <f>人物属性总表!M1484</f>
        <v>20556</v>
      </c>
      <c r="E1479" s="5">
        <f>人物属性总表!N1484</f>
        <v>12</v>
      </c>
      <c r="F1479" s="5">
        <f>人物属性总表!O1484</f>
        <v>60320</v>
      </c>
      <c r="G1479" s="22">
        <f t="shared" si="374"/>
        <v>13912087</v>
      </c>
      <c r="H1479" s="22">
        <f t="shared" si="375"/>
        <v>17810</v>
      </c>
      <c r="I1479" s="22">
        <f t="shared" si="376"/>
        <v>13912087</v>
      </c>
      <c r="J1479" s="22">
        <f t="shared" si="377"/>
        <v>17810</v>
      </c>
      <c r="K1479" s="22">
        <f t="shared" si="378"/>
        <v>40740920</v>
      </c>
      <c r="L1479" s="22"/>
      <c r="M1479" s="29">
        <f t="shared" si="379"/>
        <v>3083</v>
      </c>
      <c r="N1479" s="29">
        <f t="shared" si="380"/>
        <v>1</v>
      </c>
      <c r="O1479" s="29">
        <f t="shared" si="381"/>
        <v>3083</v>
      </c>
      <c r="P1479" s="29">
        <f t="shared" si="382"/>
        <v>1</v>
      </c>
      <c r="Q1479" s="29">
        <f t="shared" si="383"/>
        <v>9048</v>
      </c>
      <c r="R1479" s="30">
        <f t="shared" si="384"/>
        <v>2782417</v>
      </c>
      <c r="S1479" s="30">
        <f t="shared" si="385"/>
        <v>3562</v>
      </c>
      <c r="T1479" s="30">
        <f t="shared" si="386"/>
        <v>2782417</v>
      </c>
      <c r="U1479" s="30">
        <f t="shared" si="387"/>
        <v>3562</v>
      </c>
      <c r="V1479" s="30">
        <f t="shared" si="388"/>
        <v>8148184</v>
      </c>
    </row>
    <row r="1480" spans="1:22" ht="16.5" x14ac:dyDescent="0.15">
      <c r="A1480">
        <f>人物属性总表!A1485</f>
        <v>1477</v>
      </c>
      <c r="B1480" s="5">
        <f>人物属性总表!K1485</f>
        <v>20573</v>
      </c>
      <c r="C1480" s="5">
        <f>人物属性总表!L1485</f>
        <v>13</v>
      </c>
      <c r="D1480" s="5">
        <f>人物属性总表!M1485</f>
        <v>20573</v>
      </c>
      <c r="E1480" s="5">
        <f>人物属性总表!N1485</f>
        <v>13</v>
      </c>
      <c r="F1480" s="5">
        <f>人物属性总表!O1485</f>
        <v>58750</v>
      </c>
      <c r="G1480" s="22">
        <f t="shared" si="374"/>
        <v>13932660</v>
      </c>
      <c r="H1480" s="22">
        <f t="shared" si="375"/>
        <v>17823</v>
      </c>
      <c r="I1480" s="22">
        <f t="shared" si="376"/>
        <v>13932660</v>
      </c>
      <c r="J1480" s="22">
        <f t="shared" si="377"/>
        <v>17823</v>
      </c>
      <c r="K1480" s="22">
        <f t="shared" si="378"/>
        <v>40799670</v>
      </c>
      <c r="L1480" s="22"/>
      <c r="M1480" s="29">
        <f t="shared" si="379"/>
        <v>3085</v>
      </c>
      <c r="N1480" s="29">
        <f t="shared" si="380"/>
        <v>1</v>
      </c>
      <c r="O1480" s="29">
        <f t="shared" si="381"/>
        <v>3085</v>
      </c>
      <c r="P1480" s="29">
        <f t="shared" si="382"/>
        <v>1</v>
      </c>
      <c r="Q1480" s="29">
        <f t="shared" si="383"/>
        <v>8812</v>
      </c>
      <c r="R1480" s="30">
        <f t="shared" si="384"/>
        <v>2786532</v>
      </c>
      <c r="S1480" s="30">
        <f t="shared" si="385"/>
        <v>3564</v>
      </c>
      <c r="T1480" s="30">
        <f t="shared" si="386"/>
        <v>2786532</v>
      </c>
      <c r="U1480" s="30">
        <f t="shared" si="387"/>
        <v>3564</v>
      </c>
      <c r="V1480" s="30">
        <f t="shared" si="388"/>
        <v>8159934</v>
      </c>
    </row>
    <row r="1481" spans="1:22" ht="16.5" x14ac:dyDescent="0.15">
      <c r="A1481">
        <f>人物属性总表!A1486</f>
        <v>1478</v>
      </c>
      <c r="B1481" s="5">
        <f>人物属性总表!K1486</f>
        <v>20590</v>
      </c>
      <c r="C1481" s="5">
        <f>人物属性总表!L1486</f>
        <v>12</v>
      </c>
      <c r="D1481" s="5">
        <f>人物属性总表!M1486</f>
        <v>20590</v>
      </c>
      <c r="E1481" s="5">
        <f>人物属性总表!N1486</f>
        <v>12</v>
      </c>
      <c r="F1481" s="5">
        <f>人物属性总表!O1486</f>
        <v>60410</v>
      </c>
      <c r="G1481" s="22">
        <f t="shared" si="374"/>
        <v>13953250</v>
      </c>
      <c r="H1481" s="22">
        <f t="shared" si="375"/>
        <v>17835</v>
      </c>
      <c r="I1481" s="22">
        <f t="shared" si="376"/>
        <v>13953250</v>
      </c>
      <c r="J1481" s="22">
        <f t="shared" si="377"/>
        <v>17835</v>
      </c>
      <c r="K1481" s="22">
        <f t="shared" si="378"/>
        <v>40860080</v>
      </c>
      <c r="L1481" s="22"/>
      <c r="M1481" s="29">
        <f t="shared" si="379"/>
        <v>3088</v>
      </c>
      <c r="N1481" s="29">
        <f t="shared" si="380"/>
        <v>1</v>
      </c>
      <c r="O1481" s="29">
        <f t="shared" si="381"/>
        <v>3088</v>
      </c>
      <c r="P1481" s="29">
        <f t="shared" si="382"/>
        <v>1</v>
      </c>
      <c r="Q1481" s="29">
        <f t="shared" si="383"/>
        <v>9061</v>
      </c>
      <c r="R1481" s="30">
        <f t="shared" si="384"/>
        <v>2790650</v>
      </c>
      <c r="S1481" s="30">
        <f t="shared" si="385"/>
        <v>3567</v>
      </c>
      <c r="T1481" s="30">
        <f t="shared" si="386"/>
        <v>2790650</v>
      </c>
      <c r="U1481" s="30">
        <f t="shared" si="387"/>
        <v>3567</v>
      </c>
      <c r="V1481" s="30">
        <f t="shared" si="388"/>
        <v>8172016</v>
      </c>
    </row>
    <row r="1482" spans="1:22" ht="16.5" x14ac:dyDescent="0.15">
      <c r="A1482">
        <f>人物属性总表!A1487</f>
        <v>1479</v>
      </c>
      <c r="B1482" s="5">
        <f>人物属性总表!K1487</f>
        <v>20606</v>
      </c>
      <c r="C1482" s="5">
        <f>人物属性总表!L1487</f>
        <v>12</v>
      </c>
      <c r="D1482" s="5">
        <f>人物属性总表!M1487</f>
        <v>20606</v>
      </c>
      <c r="E1482" s="5">
        <f>人物属性总表!N1487</f>
        <v>12</v>
      </c>
      <c r="F1482" s="5">
        <f>人物属性总表!O1487</f>
        <v>60460</v>
      </c>
      <c r="G1482" s="22">
        <f t="shared" si="374"/>
        <v>13973856</v>
      </c>
      <c r="H1482" s="22">
        <f t="shared" si="375"/>
        <v>17847</v>
      </c>
      <c r="I1482" s="22">
        <f t="shared" si="376"/>
        <v>13973856</v>
      </c>
      <c r="J1482" s="22">
        <f t="shared" si="377"/>
        <v>17847</v>
      </c>
      <c r="K1482" s="22">
        <f t="shared" si="378"/>
        <v>40920540</v>
      </c>
      <c r="L1482" s="22"/>
      <c r="M1482" s="29">
        <f t="shared" si="379"/>
        <v>3090</v>
      </c>
      <c r="N1482" s="29">
        <f t="shared" si="380"/>
        <v>1</v>
      </c>
      <c r="O1482" s="29">
        <f t="shared" si="381"/>
        <v>3090</v>
      </c>
      <c r="P1482" s="29">
        <f t="shared" si="382"/>
        <v>1</v>
      </c>
      <c r="Q1482" s="29">
        <f t="shared" si="383"/>
        <v>9069</v>
      </c>
      <c r="R1482" s="30">
        <f t="shared" si="384"/>
        <v>2794771</v>
      </c>
      <c r="S1482" s="30">
        <f t="shared" si="385"/>
        <v>3569</v>
      </c>
      <c r="T1482" s="30">
        <f t="shared" si="386"/>
        <v>2794771</v>
      </c>
      <c r="U1482" s="30">
        <f t="shared" si="387"/>
        <v>3569</v>
      </c>
      <c r="V1482" s="30">
        <f t="shared" si="388"/>
        <v>8184108</v>
      </c>
    </row>
    <row r="1483" spans="1:22" ht="16.5" x14ac:dyDescent="0.15">
      <c r="A1483">
        <f>人物属性总表!A1488</f>
        <v>1480</v>
      </c>
      <c r="B1483" s="5">
        <f>人物属性总表!K1488</f>
        <v>20623</v>
      </c>
      <c r="C1483" s="5">
        <f>人物属性总表!L1488</f>
        <v>13</v>
      </c>
      <c r="D1483" s="5">
        <f>人物属性总表!M1488</f>
        <v>20623</v>
      </c>
      <c r="E1483" s="5">
        <f>人物属性总表!N1488</f>
        <v>13</v>
      </c>
      <c r="F1483" s="5">
        <f>人物属性总表!O1488</f>
        <v>58890</v>
      </c>
      <c r="G1483" s="22">
        <f t="shared" si="374"/>
        <v>13994479</v>
      </c>
      <c r="H1483" s="22">
        <f t="shared" si="375"/>
        <v>17860</v>
      </c>
      <c r="I1483" s="22">
        <f t="shared" si="376"/>
        <v>13994479</v>
      </c>
      <c r="J1483" s="22">
        <f t="shared" si="377"/>
        <v>17860</v>
      </c>
      <c r="K1483" s="22">
        <f t="shared" si="378"/>
        <v>40979430</v>
      </c>
      <c r="L1483" s="22"/>
      <c r="M1483" s="29">
        <f t="shared" si="379"/>
        <v>3093</v>
      </c>
      <c r="N1483" s="29">
        <f t="shared" si="380"/>
        <v>1</v>
      </c>
      <c r="O1483" s="29">
        <f t="shared" si="381"/>
        <v>3093</v>
      </c>
      <c r="P1483" s="29">
        <f t="shared" si="382"/>
        <v>1</v>
      </c>
      <c r="Q1483" s="29">
        <f t="shared" si="383"/>
        <v>8833</v>
      </c>
      <c r="R1483" s="30">
        <f t="shared" si="384"/>
        <v>2798895</v>
      </c>
      <c r="S1483" s="30">
        <f t="shared" si="385"/>
        <v>3572</v>
      </c>
      <c r="T1483" s="30">
        <f t="shared" si="386"/>
        <v>2798895</v>
      </c>
      <c r="U1483" s="30">
        <f t="shared" si="387"/>
        <v>3572</v>
      </c>
      <c r="V1483" s="30">
        <f t="shared" si="388"/>
        <v>8195886</v>
      </c>
    </row>
    <row r="1484" spans="1:22" ht="16.5" x14ac:dyDescent="0.15">
      <c r="A1484">
        <f>人物属性总表!A1489</f>
        <v>1481</v>
      </c>
      <c r="B1484" s="5">
        <f>人物属性总表!K1489</f>
        <v>20639</v>
      </c>
      <c r="C1484" s="5">
        <f>人物属性总表!L1489</f>
        <v>12</v>
      </c>
      <c r="D1484" s="5">
        <f>人物属性总表!M1489</f>
        <v>20639</v>
      </c>
      <c r="E1484" s="5">
        <f>人物属性总表!N1489</f>
        <v>12</v>
      </c>
      <c r="F1484" s="5">
        <f>人物属性总表!O1489</f>
        <v>60560</v>
      </c>
      <c r="G1484" s="22">
        <f t="shared" si="374"/>
        <v>14015118</v>
      </c>
      <c r="H1484" s="22">
        <f t="shared" si="375"/>
        <v>17872</v>
      </c>
      <c r="I1484" s="22">
        <f t="shared" si="376"/>
        <v>14015118</v>
      </c>
      <c r="J1484" s="22">
        <f t="shared" si="377"/>
        <v>17872</v>
      </c>
      <c r="K1484" s="22">
        <f t="shared" si="378"/>
        <v>41039990</v>
      </c>
      <c r="L1484" s="22"/>
      <c r="M1484" s="29">
        <f t="shared" si="379"/>
        <v>3095</v>
      </c>
      <c r="N1484" s="29">
        <f t="shared" si="380"/>
        <v>1</v>
      </c>
      <c r="O1484" s="29">
        <f t="shared" si="381"/>
        <v>3095</v>
      </c>
      <c r="P1484" s="29">
        <f t="shared" si="382"/>
        <v>1</v>
      </c>
      <c r="Q1484" s="29">
        <f t="shared" si="383"/>
        <v>9084</v>
      </c>
      <c r="R1484" s="30">
        <f t="shared" si="384"/>
        <v>2803023</v>
      </c>
      <c r="S1484" s="30">
        <f t="shared" si="385"/>
        <v>3574</v>
      </c>
      <c r="T1484" s="30">
        <f t="shared" si="386"/>
        <v>2803023</v>
      </c>
      <c r="U1484" s="30">
        <f t="shared" si="387"/>
        <v>3574</v>
      </c>
      <c r="V1484" s="30">
        <f t="shared" si="388"/>
        <v>8207998</v>
      </c>
    </row>
    <row r="1485" spans="1:22" ht="16.5" x14ac:dyDescent="0.15">
      <c r="A1485">
        <f>人物属性总表!A1490</f>
        <v>1482</v>
      </c>
      <c r="B1485" s="5">
        <f>人物属性总表!K1490</f>
        <v>20656</v>
      </c>
      <c r="C1485" s="5">
        <f>人物属性总表!L1490</f>
        <v>12</v>
      </c>
      <c r="D1485" s="5">
        <f>人物属性总表!M1490</f>
        <v>20656</v>
      </c>
      <c r="E1485" s="5">
        <f>人物属性总表!N1490</f>
        <v>12</v>
      </c>
      <c r="F1485" s="5">
        <f>人物属性总表!O1490</f>
        <v>60610</v>
      </c>
      <c r="G1485" s="22">
        <f t="shared" si="374"/>
        <v>14035774</v>
      </c>
      <c r="H1485" s="22">
        <f t="shared" si="375"/>
        <v>17884</v>
      </c>
      <c r="I1485" s="22">
        <f t="shared" si="376"/>
        <v>14035774</v>
      </c>
      <c r="J1485" s="22">
        <f t="shared" si="377"/>
        <v>17884</v>
      </c>
      <c r="K1485" s="22">
        <f t="shared" si="378"/>
        <v>41100600</v>
      </c>
      <c r="L1485" s="22"/>
      <c r="M1485" s="29">
        <f t="shared" si="379"/>
        <v>3098</v>
      </c>
      <c r="N1485" s="29">
        <f t="shared" si="380"/>
        <v>1</v>
      </c>
      <c r="O1485" s="29">
        <f t="shared" si="381"/>
        <v>3098</v>
      </c>
      <c r="P1485" s="29">
        <f t="shared" si="382"/>
        <v>1</v>
      </c>
      <c r="Q1485" s="29">
        <f t="shared" si="383"/>
        <v>9091</v>
      </c>
      <c r="R1485" s="30">
        <f t="shared" si="384"/>
        <v>2807154</v>
      </c>
      <c r="S1485" s="30">
        <f t="shared" si="385"/>
        <v>3576</v>
      </c>
      <c r="T1485" s="30">
        <f t="shared" si="386"/>
        <v>2807154</v>
      </c>
      <c r="U1485" s="30">
        <f t="shared" si="387"/>
        <v>3576</v>
      </c>
      <c r="V1485" s="30">
        <f t="shared" si="388"/>
        <v>8220120</v>
      </c>
    </row>
    <row r="1486" spans="1:22" ht="16.5" x14ac:dyDescent="0.15">
      <c r="A1486">
        <f>人物属性总表!A1491</f>
        <v>1483</v>
      </c>
      <c r="B1486" s="5">
        <f>人物属性总表!K1491</f>
        <v>20673</v>
      </c>
      <c r="C1486" s="5">
        <f>人物属性总表!L1491</f>
        <v>12</v>
      </c>
      <c r="D1486" s="5">
        <f>人物属性总表!M1491</f>
        <v>20673</v>
      </c>
      <c r="E1486" s="5">
        <f>人物属性总表!N1491</f>
        <v>12</v>
      </c>
      <c r="F1486" s="5">
        <f>人物属性总表!O1491</f>
        <v>60660</v>
      </c>
      <c r="G1486" s="22">
        <f t="shared" si="374"/>
        <v>14056447</v>
      </c>
      <c r="H1486" s="22">
        <f t="shared" si="375"/>
        <v>17896</v>
      </c>
      <c r="I1486" s="22">
        <f t="shared" si="376"/>
        <v>14056447</v>
      </c>
      <c r="J1486" s="22">
        <f t="shared" si="377"/>
        <v>17896</v>
      </c>
      <c r="K1486" s="22">
        <f t="shared" si="378"/>
        <v>41161260</v>
      </c>
      <c r="L1486" s="22"/>
      <c r="M1486" s="29">
        <f t="shared" si="379"/>
        <v>3100</v>
      </c>
      <c r="N1486" s="29">
        <f t="shared" si="380"/>
        <v>1</v>
      </c>
      <c r="O1486" s="29">
        <f t="shared" si="381"/>
        <v>3100</v>
      </c>
      <c r="P1486" s="29">
        <f t="shared" si="382"/>
        <v>1</v>
      </c>
      <c r="Q1486" s="29">
        <f t="shared" si="383"/>
        <v>9099</v>
      </c>
      <c r="R1486" s="30">
        <f t="shared" si="384"/>
        <v>2811289</v>
      </c>
      <c r="S1486" s="30">
        <f t="shared" si="385"/>
        <v>3579</v>
      </c>
      <c r="T1486" s="30">
        <f t="shared" si="386"/>
        <v>2811289</v>
      </c>
      <c r="U1486" s="30">
        <f t="shared" si="387"/>
        <v>3579</v>
      </c>
      <c r="V1486" s="30">
        <f t="shared" si="388"/>
        <v>8232252</v>
      </c>
    </row>
    <row r="1487" spans="1:22" ht="16.5" x14ac:dyDescent="0.15">
      <c r="A1487">
        <f>人物属性总表!A1492</f>
        <v>1484</v>
      </c>
      <c r="B1487" s="5">
        <f>人物属性总表!K1492</f>
        <v>20689</v>
      </c>
      <c r="C1487" s="5">
        <f>人物属性总表!L1492</f>
        <v>13</v>
      </c>
      <c r="D1487" s="5">
        <f>人物属性总表!M1492</f>
        <v>20689</v>
      </c>
      <c r="E1487" s="5">
        <f>人物属性总表!N1492</f>
        <v>13</v>
      </c>
      <c r="F1487" s="5">
        <f>人物属性总表!O1492</f>
        <v>59080</v>
      </c>
      <c r="G1487" s="22">
        <f t="shared" si="374"/>
        <v>14077136</v>
      </c>
      <c r="H1487" s="22">
        <f t="shared" si="375"/>
        <v>17909</v>
      </c>
      <c r="I1487" s="22">
        <f t="shared" si="376"/>
        <v>14077136</v>
      </c>
      <c r="J1487" s="22">
        <f t="shared" si="377"/>
        <v>17909</v>
      </c>
      <c r="K1487" s="22">
        <f t="shared" si="378"/>
        <v>41220340</v>
      </c>
      <c r="L1487" s="22"/>
      <c r="M1487" s="29">
        <f t="shared" si="379"/>
        <v>3103</v>
      </c>
      <c r="N1487" s="29">
        <f t="shared" si="380"/>
        <v>1</v>
      </c>
      <c r="O1487" s="29">
        <f t="shared" si="381"/>
        <v>3103</v>
      </c>
      <c r="P1487" s="29">
        <f t="shared" si="382"/>
        <v>1</v>
      </c>
      <c r="Q1487" s="29">
        <f t="shared" si="383"/>
        <v>8862</v>
      </c>
      <c r="R1487" s="30">
        <f t="shared" si="384"/>
        <v>2815427</v>
      </c>
      <c r="S1487" s="30">
        <f t="shared" si="385"/>
        <v>3581</v>
      </c>
      <c r="T1487" s="30">
        <f t="shared" si="386"/>
        <v>2815427</v>
      </c>
      <c r="U1487" s="30">
        <f t="shared" si="387"/>
        <v>3581</v>
      </c>
      <c r="V1487" s="30">
        <f t="shared" si="388"/>
        <v>8244068</v>
      </c>
    </row>
    <row r="1488" spans="1:22" ht="16.5" x14ac:dyDescent="0.15">
      <c r="A1488">
        <f>人物属性总表!A1493</f>
        <v>1485</v>
      </c>
      <c r="B1488" s="5">
        <f>人物属性总表!K1493</f>
        <v>20706</v>
      </c>
      <c r="C1488" s="5">
        <f>人物属性总表!L1493</f>
        <v>12</v>
      </c>
      <c r="D1488" s="5">
        <f>人物属性总表!M1493</f>
        <v>20706</v>
      </c>
      <c r="E1488" s="5">
        <f>人物属性总表!N1493</f>
        <v>12</v>
      </c>
      <c r="F1488" s="5">
        <f>人物属性总表!O1493</f>
        <v>60750</v>
      </c>
      <c r="G1488" s="22">
        <f t="shared" si="374"/>
        <v>14097842</v>
      </c>
      <c r="H1488" s="22">
        <f t="shared" si="375"/>
        <v>17921</v>
      </c>
      <c r="I1488" s="22">
        <f t="shared" si="376"/>
        <v>14097842</v>
      </c>
      <c r="J1488" s="22">
        <f t="shared" si="377"/>
        <v>17921</v>
      </c>
      <c r="K1488" s="22">
        <f t="shared" si="378"/>
        <v>41281090</v>
      </c>
      <c r="L1488" s="22"/>
      <c r="M1488" s="29">
        <f t="shared" si="379"/>
        <v>3105</v>
      </c>
      <c r="N1488" s="29">
        <f t="shared" si="380"/>
        <v>1</v>
      </c>
      <c r="O1488" s="29">
        <f t="shared" si="381"/>
        <v>3105</v>
      </c>
      <c r="P1488" s="29">
        <f t="shared" si="382"/>
        <v>1</v>
      </c>
      <c r="Q1488" s="29">
        <f t="shared" si="383"/>
        <v>9112</v>
      </c>
      <c r="R1488" s="30">
        <f t="shared" si="384"/>
        <v>2819568</v>
      </c>
      <c r="S1488" s="30">
        <f t="shared" si="385"/>
        <v>3584</v>
      </c>
      <c r="T1488" s="30">
        <f t="shared" si="386"/>
        <v>2819568</v>
      </c>
      <c r="U1488" s="30">
        <f t="shared" si="387"/>
        <v>3584</v>
      </c>
      <c r="V1488" s="30">
        <f t="shared" si="388"/>
        <v>8256218</v>
      </c>
    </row>
    <row r="1489" spans="1:22" ht="16.5" x14ac:dyDescent="0.15">
      <c r="A1489">
        <f>人物属性总表!A1494</f>
        <v>1486</v>
      </c>
      <c r="B1489" s="5">
        <f>人物属性总表!K1494</f>
        <v>20723</v>
      </c>
      <c r="C1489" s="5">
        <f>人物属性总表!L1494</f>
        <v>12</v>
      </c>
      <c r="D1489" s="5">
        <f>人物属性总表!M1494</f>
        <v>20723</v>
      </c>
      <c r="E1489" s="5">
        <f>人物属性总表!N1494</f>
        <v>12</v>
      </c>
      <c r="F1489" s="5">
        <f>人物属性总表!O1494</f>
        <v>60800</v>
      </c>
      <c r="G1489" s="22">
        <f t="shared" si="374"/>
        <v>14118565</v>
      </c>
      <c r="H1489" s="22">
        <f t="shared" si="375"/>
        <v>17933</v>
      </c>
      <c r="I1489" s="22">
        <f t="shared" si="376"/>
        <v>14118565</v>
      </c>
      <c r="J1489" s="22">
        <f t="shared" si="377"/>
        <v>17933</v>
      </c>
      <c r="K1489" s="22">
        <f t="shared" si="378"/>
        <v>41341890</v>
      </c>
      <c r="L1489" s="22"/>
      <c r="M1489" s="29">
        <f t="shared" si="379"/>
        <v>3108</v>
      </c>
      <c r="N1489" s="29">
        <f t="shared" si="380"/>
        <v>1</v>
      </c>
      <c r="O1489" s="29">
        <f t="shared" si="381"/>
        <v>3108</v>
      </c>
      <c r="P1489" s="29">
        <f t="shared" si="382"/>
        <v>1</v>
      </c>
      <c r="Q1489" s="29">
        <f t="shared" si="383"/>
        <v>9120</v>
      </c>
      <c r="R1489" s="30">
        <f t="shared" si="384"/>
        <v>2823713</v>
      </c>
      <c r="S1489" s="30">
        <f t="shared" si="385"/>
        <v>3586</v>
      </c>
      <c r="T1489" s="30">
        <f t="shared" si="386"/>
        <v>2823713</v>
      </c>
      <c r="U1489" s="30">
        <f t="shared" si="387"/>
        <v>3586</v>
      </c>
      <c r="V1489" s="30">
        <f t="shared" si="388"/>
        <v>8268378</v>
      </c>
    </row>
    <row r="1490" spans="1:22" ht="16.5" x14ac:dyDescent="0.15">
      <c r="A1490">
        <f>人物属性总表!A1495</f>
        <v>1487</v>
      </c>
      <c r="B1490" s="5">
        <f>人物属性总表!K1495</f>
        <v>20739</v>
      </c>
      <c r="C1490" s="5">
        <f>人物属性总表!L1495</f>
        <v>13</v>
      </c>
      <c r="D1490" s="5">
        <f>人物属性总表!M1495</f>
        <v>20739</v>
      </c>
      <c r="E1490" s="5">
        <f>人物属性总表!N1495</f>
        <v>13</v>
      </c>
      <c r="F1490" s="5">
        <f>人物属性总表!O1495</f>
        <v>59220</v>
      </c>
      <c r="G1490" s="22">
        <f t="shared" si="374"/>
        <v>14139304</v>
      </c>
      <c r="H1490" s="22">
        <f t="shared" si="375"/>
        <v>17946</v>
      </c>
      <c r="I1490" s="22">
        <f t="shared" si="376"/>
        <v>14139304</v>
      </c>
      <c r="J1490" s="22">
        <f t="shared" si="377"/>
        <v>17946</v>
      </c>
      <c r="K1490" s="22">
        <f t="shared" si="378"/>
        <v>41401110</v>
      </c>
      <c r="L1490" s="22"/>
      <c r="M1490" s="29">
        <f t="shared" si="379"/>
        <v>3110</v>
      </c>
      <c r="N1490" s="29">
        <f t="shared" si="380"/>
        <v>1</v>
      </c>
      <c r="O1490" s="29">
        <f t="shared" si="381"/>
        <v>3110</v>
      </c>
      <c r="P1490" s="29">
        <f t="shared" si="382"/>
        <v>1</v>
      </c>
      <c r="Q1490" s="29">
        <f t="shared" si="383"/>
        <v>8883</v>
      </c>
      <c r="R1490" s="30">
        <f t="shared" si="384"/>
        <v>2827860</v>
      </c>
      <c r="S1490" s="30">
        <f t="shared" si="385"/>
        <v>3589</v>
      </c>
      <c r="T1490" s="30">
        <f t="shared" si="386"/>
        <v>2827860</v>
      </c>
      <c r="U1490" s="30">
        <f t="shared" si="387"/>
        <v>3589</v>
      </c>
      <c r="V1490" s="30">
        <f t="shared" si="388"/>
        <v>8280222</v>
      </c>
    </row>
    <row r="1491" spans="1:22" ht="16.5" x14ac:dyDescent="0.15">
      <c r="A1491">
        <f>人物属性总表!A1496</f>
        <v>1488</v>
      </c>
      <c r="B1491" s="5">
        <f>人物属性总表!K1496</f>
        <v>20756</v>
      </c>
      <c r="C1491" s="5">
        <f>人物属性总表!L1496</f>
        <v>12</v>
      </c>
      <c r="D1491" s="5">
        <f>人物属性总表!M1496</f>
        <v>20756</v>
      </c>
      <c r="E1491" s="5">
        <f>人物属性总表!N1496</f>
        <v>12</v>
      </c>
      <c r="F1491" s="5">
        <f>人物属性总表!O1496</f>
        <v>60900</v>
      </c>
      <c r="G1491" s="22">
        <f t="shared" si="374"/>
        <v>14160060</v>
      </c>
      <c r="H1491" s="22">
        <f t="shared" si="375"/>
        <v>17958</v>
      </c>
      <c r="I1491" s="22">
        <f t="shared" si="376"/>
        <v>14160060</v>
      </c>
      <c r="J1491" s="22">
        <f t="shared" si="377"/>
        <v>17958</v>
      </c>
      <c r="K1491" s="22">
        <f t="shared" si="378"/>
        <v>41462010</v>
      </c>
      <c r="L1491" s="22"/>
      <c r="M1491" s="29">
        <f t="shared" si="379"/>
        <v>3113</v>
      </c>
      <c r="N1491" s="29">
        <f t="shared" si="380"/>
        <v>1</v>
      </c>
      <c r="O1491" s="29">
        <f t="shared" si="381"/>
        <v>3113</v>
      </c>
      <c r="P1491" s="29">
        <f t="shared" si="382"/>
        <v>1</v>
      </c>
      <c r="Q1491" s="29">
        <f t="shared" si="383"/>
        <v>9135</v>
      </c>
      <c r="R1491" s="30">
        <f t="shared" si="384"/>
        <v>2832012</v>
      </c>
      <c r="S1491" s="30">
        <f t="shared" si="385"/>
        <v>3591</v>
      </c>
      <c r="T1491" s="30">
        <f t="shared" si="386"/>
        <v>2832012</v>
      </c>
      <c r="U1491" s="30">
        <f t="shared" si="387"/>
        <v>3591</v>
      </c>
      <c r="V1491" s="30">
        <f t="shared" si="388"/>
        <v>8292402</v>
      </c>
    </row>
    <row r="1492" spans="1:22" ht="16.5" x14ac:dyDescent="0.15">
      <c r="A1492">
        <f>人物属性总表!A1497</f>
        <v>1489</v>
      </c>
      <c r="B1492" s="5">
        <f>人物属性总表!K1497</f>
        <v>20772</v>
      </c>
      <c r="C1492" s="5">
        <f>人物属性总表!L1497</f>
        <v>12</v>
      </c>
      <c r="D1492" s="5">
        <f>人物属性总表!M1497</f>
        <v>20772</v>
      </c>
      <c r="E1492" s="5">
        <f>人物属性总表!N1497</f>
        <v>12</v>
      </c>
      <c r="F1492" s="5">
        <f>人物属性总表!O1497</f>
        <v>60950</v>
      </c>
      <c r="G1492" s="22">
        <f t="shared" si="374"/>
        <v>14180832</v>
      </c>
      <c r="H1492" s="22">
        <f t="shared" si="375"/>
        <v>17970</v>
      </c>
      <c r="I1492" s="22">
        <f t="shared" si="376"/>
        <v>14180832</v>
      </c>
      <c r="J1492" s="22">
        <f t="shared" si="377"/>
        <v>17970</v>
      </c>
      <c r="K1492" s="22">
        <f t="shared" si="378"/>
        <v>41522960</v>
      </c>
      <c r="L1492" s="22"/>
      <c r="M1492" s="29">
        <f t="shared" si="379"/>
        <v>3115</v>
      </c>
      <c r="N1492" s="29">
        <f t="shared" si="380"/>
        <v>1</v>
      </c>
      <c r="O1492" s="29">
        <f t="shared" si="381"/>
        <v>3115</v>
      </c>
      <c r="P1492" s="29">
        <f t="shared" si="382"/>
        <v>1</v>
      </c>
      <c r="Q1492" s="29">
        <f t="shared" si="383"/>
        <v>9142</v>
      </c>
      <c r="R1492" s="30">
        <f t="shared" si="384"/>
        <v>2836166</v>
      </c>
      <c r="S1492" s="30">
        <f t="shared" si="385"/>
        <v>3594</v>
      </c>
      <c r="T1492" s="30">
        <f t="shared" si="386"/>
        <v>2836166</v>
      </c>
      <c r="U1492" s="30">
        <f t="shared" si="387"/>
        <v>3594</v>
      </c>
      <c r="V1492" s="30">
        <f t="shared" si="388"/>
        <v>8304592</v>
      </c>
    </row>
    <row r="1493" spans="1:22" ht="16.5" x14ac:dyDescent="0.15">
      <c r="A1493">
        <f>人物属性总表!A1498</f>
        <v>1490</v>
      </c>
      <c r="B1493" s="5">
        <f>人物属性总表!K1498</f>
        <v>20789</v>
      </c>
      <c r="C1493" s="5">
        <f>人物属性总表!L1498</f>
        <v>12</v>
      </c>
      <c r="D1493" s="5">
        <f>人物属性总表!M1498</f>
        <v>20789</v>
      </c>
      <c r="E1493" s="5">
        <f>人物属性总表!N1498</f>
        <v>12</v>
      </c>
      <c r="F1493" s="5">
        <f>人物属性总表!O1498</f>
        <v>61000</v>
      </c>
      <c r="G1493" s="22">
        <f t="shared" si="374"/>
        <v>14201621</v>
      </c>
      <c r="H1493" s="22">
        <f t="shared" si="375"/>
        <v>17982</v>
      </c>
      <c r="I1493" s="22">
        <f t="shared" si="376"/>
        <v>14201621</v>
      </c>
      <c r="J1493" s="22">
        <f t="shared" si="377"/>
        <v>17982</v>
      </c>
      <c r="K1493" s="22">
        <f t="shared" si="378"/>
        <v>41583960</v>
      </c>
      <c r="L1493" s="22"/>
      <c r="M1493" s="29">
        <f t="shared" si="379"/>
        <v>3118</v>
      </c>
      <c r="N1493" s="29">
        <f t="shared" si="380"/>
        <v>1</v>
      </c>
      <c r="O1493" s="29">
        <f t="shared" si="381"/>
        <v>3118</v>
      </c>
      <c r="P1493" s="29">
        <f t="shared" si="382"/>
        <v>1</v>
      </c>
      <c r="Q1493" s="29">
        <f t="shared" si="383"/>
        <v>9150</v>
      </c>
      <c r="R1493" s="30">
        <f t="shared" si="384"/>
        <v>2840324</v>
      </c>
      <c r="S1493" s="30">
        <f t="shared" si="385"/>
        <v>3596</v>
      </c>
      <c r="T1493" s="30">
        <f t="shared" si="386"/>
        <v>2840324</v>
      </c>
      <c r="U1493" s="30">
        <f t="shared" si="387"/>
        <v>3596</v>
      </c>
      <c r="V1493" s="30">
        <f t="shared" si="388"/>
        <v>8316792</v>
      </c>
    </row>
    <row r="1494" spans="1:22" ht="16.5" x14ac:dyDescent="0.15">
      <c r="A1494">
        <f>人物属性总表!A1499</f>
        <v>1491</v>
      </c>
      <c r="B1494" s="5">
        <f>人物属性总表!K1499</f>
        <v>20806</v>
      </c>
      <c r="C1494" s="5">
        <f>人物属性总表!L1499</f>
        <v>13</v>
      </c>
      <c r="D1494" s="5">
        <f>人物属性总表!M1499</f>
        <v>20806</v>
      </c>
      <c r="E1494" s="5">
        <f>人物属性总表!N1499</f>
        <v>13</v>
      </c>
      <c r="F1494" s="5">
        <f>人物属性总表!O1499</f>
        <v>59410</v>
      </c>
      <c r="G1494" s="22">
        <f t="shared" si="374"/>
        <v>14222427</v>
      </c>
      <c r="H1494" s="22">
        <f t="shared" si="375"/>
        <v>17995</v>
      </c>
      <c r="I1494" s="22">
        <f t="shared" si="376"/>
        <v>14222427</v>
      </c>
      <c r="J1494" s="22">
        <f t="shared" si="377"/>
        <v>17995</v>
      </c>
      <c r="K1494" s="22">
        <f t="shared" si="378"/>
        <v>41643370</v>
      </c>
      <c r="L1494" s="22"/>
      <c r="M1494" s="29">
        <f t="shared" si="379"/>
        <v>3120</v>
      </c>
      <c r="N1494" s="29">
        <f t="shared" si="380"/>
        <v>1</v>
      </c>
      <c r="O1494" s="29">
        <f t="shared" si="381"/>
        <v>3120</v>
      </c>
      <c r="P1494" s="29">
        <f t="shared" si="382"/>
        <v>1</v>
      </c>
      <c r="Q1494" s="29">
        <f t="shared" si="383"/>
        <v>8911</v>
      </c>
      <c r="R1494" s="30">
        <f t="shared" si="384"/>
        <v>2844485</v>
      </c>
      <c r="S1494" s="30">
        <f t="shared" si="385"/>
        <v>3599</v>
      </c>
      <c r="T1494" s="30">
        <f t="shared" si="386"/>
        <v>2844485</v>
      </c>
      <c r="U1494" s="30">
        <f t="shared" si="387"/>
        <v>3599</v>
      </c>
      <c r="V1494" s="30">
        <f t="shared" si="388"/>
        <v>8328674</v>
      </c>
    </row>
    <row r="1495" spans="1:22" ht="16.5" x14ac:dyDescent="0.15">
      <c r="A1495">
        <f>人物属性总表!A1500</f>
        <v>1492</v>
      </c>
      <c r="B1495" s="5">
        <f>人物属性总表!K1500</f>
        <v>20822</v>
      </c>
      <c r="C1495" s="5">
        <f>人物属性总表!L1500</f>
        <v>12</v>
      </c>
      <c r="D1495" s="5">
        <f>人物属性总表!M1500</f>
        <v>20822</v>
      </c>
      <c r="E1495" s="5">
        <f>人物属性总表!N1500</f>
        <v>12</v>
      </c>
      <c r="F1495" s="5">
        <f>人物属性总表!O1500</f>
        <v>61090</v>
      </c>
      <c r="G1495" s="22">
        <f t="shared" si="374"/>
        <v>14243249</v>
      </c>
      <c r="H1495" s="22">
        <f t="shared" si="375"/>
        <v>18007</v>
      </c>
      <c r="I1495" s="22">
        <f t="shared" si="376"/>
        <v>14243249</v>
      </c>
      <c r="J1495" s="22">
        <f t="shared" si="377"/>
        <v>18007</v>
      </c>
      <c r="K1495" s="22">
        <f t="shared" si="378"/>
        <v>41704460</v>
      </c>
      <c r="L1495" s="22"/>
      <c r="M1495" s="29">
        <f t="shared" si="379"/>
        <v>3123</v>
      </c>
      <c r="N1495" s="29">
        <f t="shared" si="380"/>
        <v>1</v>
      </c>
      <c r="O1495" s="29">
        <f t="shared" si="381"/>
        <v>3123</v>
      </c>
      <c r="P1495" s="29">
        <f t="shared" si="382"/>
        <v>1</v>
      </c>
      <c r="Q1495" s="29">
        <f t="shared" si="383"/>
        <v>9163</v>
      </c>
      <c r="R1495" s="30">
        <f t="shared" si="384"/>
        <v>2848649</v>
      </c>
      <c r="S1495" s="30">
        <f t="shared" si="385"/>
        <v>3601</v>
      </c>
      <c r="T1495" s="30">
        <f t="shared" si="386"/>
        <v>2848649</v>
      </c>
      <c r="U1495" s="30">
        <f t="shared" si="387"/>
        <v>3601</v>
      </c>
      <c r="V1495" s="30">
        <f t="shared" si="388"/>
        <v>8340892</v>
      </c>
    </row>
    <row r="1496" spans="1:22" ht="16.5" x14ac:dyDescent="0.15">
      <c r="A1496">
        <f>人物属性总表!A1501</f>
        <v>1493</v>
      </c>
      <c r="B1496" s="5">
        <f>人物属性总表!K1501</f>
        <v>20839</v>
      </c>
      <c r="C1496" s="5">
        <f>人物属性总表!L1501</f>
        <v>12</v>
      </c>
      <c r="D1496" s="5">
        <f>人物属性总表!M1501</f>
        <v>20839</v>
      </c>
      <c r="E1496" s="5">
        <f>人物属性总表!N1501</f>
        <v>12</v>
      </c>
      <c r="F1496" s="5">
        <f>人物属性总表!O1501</f>
        <v>61140</v>
      </c>
      <c r="G1496" s="22">
        <f t="shared" si="374"/>
        <v>14264088</v>
      </c>
      <c r="H1496" s="22">
        <f t="shared" si="375"/>
        <v>18019</v>
      </c>
      <c r="I1496" s="22">
        <f t="shared" si="376"/>
        <v>14264088</v>
      </c>
      <c r="J1496" s="22">
        <f t="shared" si="377"/>
        <v>18019</v>
      </c>
      <c r="K1496" s="22">
        <f t="shared" si="378"/>
        <v>41765600</v>
      </c>
      <c r="L1496" s="22"/>
      <c r="M1496" s="29">
        <f t="shared" si="379"/>
        <v>3125</v>
      </c>
      <c r="N1496" s="29">
        <f t="shared" si="380"/>
        <v>1</v>
      </c>
      <c r="O1496" s="29">
        <f t="shared" si="381"/>
        <v>3125</v>
      </c>
      <c r="P1496" s="29">
        <f t="shared" si="382"/>
        <v>1</v>
      </c>
      <c r="Q1496" s="29">
        <f t="shared" si="383"/>
        <v>9171</v>
      </c>
      <c r="R1496" s="30">
        <f t="shared" si="384"/>
        <v>2852817</v>
      </c>
      <c r="S1496" s="30">
        <f t="shared" si="385"/>
        <v>3603</v>
      </c>
      <c r="T1496" s="30">
        <f t="shared" si="386"/>
        <v>2852817</v>
      </c>
      <c r="U1496" s="30">
        <f t="shared" si="387"/>
        <v>3603</v>
      </c>
      <c r="V1496" s="30">
        <f t="shared" si="388"/>
        <v>8353120</v>
      </c>
    </row>
    <row r="1497" spans="1:22" ht="16.5" x14ac:dyDescent="0.15">
      <c r="A1497">
        <f>人物属性总表!A1502</f>
        <v>1494</v>
      </c>
      <c r="B1497" s="5">
        <f>人物属性总表!K1502</f>
        <v>20856</v>
      </c>
      <c r="C1497" s="5">
        <f>人物属性总表!L1502</f>
        <v>13</v>
      </c>
      <c r="D1497" s="5">
        <f>人物属性总表!M1502</f>
        <v>20856</v>
      </c>
      <c r="E1497" s="5">
        <f>人物属性总表!N1502</f>
        <v>13</v>
      </c>
      <c r="F1497" s="5">
        <f>人物属性总表!O1502</f>
        <v>59550</v>
      </c>
      <c r="G1497" s="22">
        <f t="shared" si="374"/>
        <v>14284944</v>
      </c>
      <c r="H1497" s="22">
        <f t="shared" si="375"/>
        <v>18032</v>
      </c>
      <c r="I1497" s="22">
        <f t="shared" si="376"/>
        <v>14284944</v>
      </c>
      <c r="J1497" s="22">
        <f t="shared" si="377"/>
        <v>18032</v>
      </c>
      <c r="K1497" s="22">
        <f t="shared" si="378"/>
        <v>41825150</v>
      </c>
      <c r="L1497" s="22"/>
      <c r="M1497" s="29">
        <f t="shared" si="379"/>
        <v>3128</v>
      </c>
      <c r="N1497" s="29">
        <f t="shared" si="380"/>
        <v>1</v>
      </c>
      <c r="O1497" s="29">
        <f t="shared" si="381"/>
        <v>3128</v>
      </c>
      <c r="P1497" s="29">
        <f t="shared" si="382"/>
        <v>1</v>
      </c>
      <c r="Q1497" s="29">
        <f t="shared" si="383"/>
        <v>8932</v>
      </c>
      <c r="R1497" s="30">
        <f t="shared" si="384"/>
        <v>2856988</v>
      </c>
      <c r="S1497" s="30">
        <f t="shared" si="385"/>
        <v>3606</v>
      </c>
      <c r="T1497" s="30">
        <f t="shared" si="386"/>
        <v>2856988</v>
      </c>
      <c r="U1497" s="30">
        <f t="shared" si="387"/>
        <v>3606</v>
      </c>
      <c r="V1497" s="30">
        <f t="shared" si="388"/>
        <v>8365030</v>
      </c>
    </row>
    <row r="1498" spans="1:22" ht="16.5" x14ac:dyDescent="0.15">
      <c r="A1498">
        <f>人物属性总表!A1503</f>
        <v>1495</v>
      </c>
      <c r="B1498" s="5">
        <f>人物属性总表!K1503</f>
        <v>20872</v>
      </c>
      <c r="C1498" s="5">
        <f>人物属性总表!L1503</f>
        <v>12</v>
      </c>
      <c r="D1498" s="5">
        <f>人物属性总表!M1503</f>
        <v>20872</v>
      </c>
      <c r="E1498" s="5">
        <f>人物属性总表!N1503</f>
        <v>12</v>
      </c>
      <c r="F1498" s="5">
        <f>人物属性总表!O1503</f>
        <v>61240</v>
      </c>
      <c r="G1498" s="22">
        <f t="shared" si="374"/>
        <v>14305816</v>
      </c>
      <c r="H1498" s="22">
        <f t="shared" si="375"/>
        <v>18044</v>
      </c>
      <c r="I1498" s="22">
        <f t="shared" si="376"/>
        <v>14305816</v>
      </c>
      <c r="J1498" s="22">
        <f t="shared" si="377"/>
        <v>18044</v>
      </c>
      <c r="K1498" s="22">
        <f t="shared" si="378"/>
        <v>41886390</v>
      </c>
      <c r="L1498" s="22"/>
      <c r="M1498" s="29">
        <f t="shared" si="379"/>
        <v>3130</v>
      </c>
      <c r="N1498" s="29">
        <f t="shared" si="380"/>
        <v>1</v>
      </c>
      <c r="O1498" s="29">
        <f t="shared" si="381"/>
        <v>3130</v>
      </c>
      <c r="P1498" s="29">
        <f t="shared" si="382"/>
        <v>1</v>
      </c>
      <c r="Q1498" s="29">
        <f t="shared" si="383"/>
        <v>9186</v>
      </c>
      <c r="R1498" s="30">
        <f t="shared" si="384"/>
        <v>2861163</v>
      </c>
      <c r="S1498" s="30">
        <f t="shared" si="385"/>
        <v>3608</v>
      </c>
      <c r="T1498" s="30">
        <f t="shared" si="386"/>
        <v>2861163</v>
      </c>
      <c r="U1498" s="30">
        <f t="shared" si="387"/>
        <v>3608</v>
      </c>
      <c r="V1498" s="30">
        <f t="shared" si="388"/>
        <v>8377278</v>
      </c>
    </row>
    <row r="1499" spans="1:22" ht="16.5" x14ac:dyDescent="0.15">
      <c r="A1499">
        <f>人物属性总表!A1504</f>
        <v>1496</v>
      </c>
      <c r="B1499" s="5">
        <f>人物属性总表!K1504</f>
        <v>20889</v>
      </c>
      <c r="C1499" s="5">
        <f>人物属性总表!L1504</f>
        <v>12</v>
      </c>
      <c r="D1499" s="5">
        <f>人物属性总表!M1504</f>
        <v>20889</v>
      </c>
      <c r="E1499" s="5">
        <f>人物属性总表!N1504</f>
        <v>12</v>
      </c>
      <c r="F1499" s="5">
        <f>人物属性总表!O1504</f>
        <v>61290</v>
      </c>
      <c r="G1499" s="22">
        <f t="shared" si="374"/>
        <v>14326705</v>
      </c>
      <c r="H1499" s="22">
        <f t="shared" si="375"/>
        <v>18056</v>
      </c>
      <c r="I1499" s="22">
        <f t="shared" si="376"/>
        <v>14326705</v>
      </c>
      <c r="J1499" s="22">
        <f t="shared" si="377"/>
        <v>18056</v>
      </c>
      <c r="K1499" s="22">
        <f t="shared" si="378"/>
        <v>41947680</v>
      </c>
      <c r="L1499" s="22"/>
      <c r="M1499" s="29">
        <f t="shared" si="379"/>
        <v>3133</v>
      </c>
      <c r="N1499" s="29">
        <f t="shared" si="380"/>
        <v>1</v>
      </c>
      <c r="O1499" s="29">
        <f t="shared" si="381"/>
        <v>3133</v>
      </c>
      <c r="P1499" s="29">
        <f t="shared" si="382"/>
        <v>1</v>
      </c>
      <c r="Q1499" s="29">
        <f t="shared" si="383"/>
        <v>9193</v>
      </c>
      <c r="R1499" s="30">
        <f t="shared" si="384"/>
        <v>2865341</v>
      </c>
      <c r="S1499" s="30">
        <f t="shared" si="385"/>
        <v>3611</v>
      </c>
      <c r="T1499" s="30">
        <f t="shared" si="386"/>
        <v>2865341</v>
      </c>
      <c r="U1499" s="30">
        <f t="shared" si="387"/>
        <v>3611</v>
      </c>
      <c r="V1499" s="30">
        <f t="shared" si="388"/>
        <v>8389536</v>
      </c>
    </row>
    <row r="1500" spans="1:22" ht="16.5" x14ac:dyDescent="0.15">
      <c r="A1500">
        <f>人物属性总表!A1505</f>
        <v>1497</v>
      </c>
      <c r="B1500" s="5">
        <f>人物属性总表!K1505</f>
        <v>20906</v>
      </c>
      <c r="C1500" s="5">
        <f>人物属性总表!L1505</f>
        <v>12</v>
      </c>
      <c r="D1500" s="5">
        <f>人物属性总表!M1505</f>
        <v>20906</v>
      </c>
      <c r="E1500" s="5">
        <f>人物属性总表!N1505</f>
        <v>12</v>
      </c>
      <c r="F1500" s="5">
        <f>人物属性总表!O1505</f>
        <v>61340</v>
      </c>
      <c r="G1500" s="22">
        <f t="shared" si="374"/>
        <v>14347611</v>
      </c>
      <c r="H1500" s="22">
        <f t="shared" si="375"/>
        <v>18068</v>
      </c>
      <c r="I1500" s="22">
        <f t="shared" si="376"/>
        <v>14347611</v>
      </c>
      <c r="J1500" s="22">
        <f t="shared" si="377"/>
        <v>18068</v>
      </c>
      <c r="K1500" s="22">
        <f t="shared" si="378"/>
        <v>42009020</v>
      </c>
      <c r="L1500" s="22"/>
      <c r="M1500" s="29">
        <f t="shared" si="379"/>
        <v>3135</v>
      </c>
      <c r="N1500" s="29">
        <f t="shared" si="380"/>
        <v>1</v>
      </c>
      <c r="O1500" s="29">
        <f t="shared" si="381"/>
        <v>3135</v>
      </c>
      <c r="P1500" s="29">
        <f t="shared" si="382"/>
        <v>1</v>
      </c>
      <c r="Q1500" s="29">
        <f t="shared" si="383"/>
        <v>9201</v>
      </c>
      <c r="R1500" s="30">
        <f t="shared" si="384"/>
        <v>2869522</v>
      </c>
      <c r="S1500" s="30">
        <f t="shared" si="385"/>
        <v>3613</v>
      </c>
      <c r="T1500" s="30">
        <f t="shared" si="386"/>
        <v>2869522</v>
      </c>
      <c r="U1500" s="30">
        <f t="shared" si="387"/>
        <v>3613</v>
      </c>
      <c r="V1500" s="30">
        <f t="shared" si="388"/>
        <v>8401804</v>
      </c>
    </row>
    <row r="1501" spans="1:22" ht="16.5" x14ac:dyDescent="0.15">
      <c r="A1501">
        <f>人物属性总表!A1506</f>
        <v>1498</v>
      </c>
      <c r="B1501" s="5">
        <f>人物属性总表!K1506</f>
        <v>20922</v>
      </c>
      <c r="C1501" s="5">
        <f>人物属性总表!L1506</f>
        <v>13</v>
      </c>
      <c r="D1501" s="5">
        <f>人物属性总表!M1506</f>
        <v>20922</v>
      </c>
      <c r="E1501" s="5">
        <f>人物属性总表!N1506</f>
        <v>13</v>
      </c>
      <c r="F1501" s="5">
        <f>人物属性总表!O1506</f>
        <v>59740</v>
      </c>
      <c r="G1501" s="22">
        <f t="shared" si="374"/>
        <v>14368533</v>
      </c>
      <c r="H1501" s="22">
        <f t="shared" si="375"/>
        <v>18081</v>
      </c>
      <c r="I1501" s="22">
        <f t="shared" si="376"/>
        <v>14368533</v>
      </c>
      <c r="J1501" s="22">
        <f t="shared" si="377"/>
        <v>18081</v>
      </c>
      <c r="K1501" s="22">
        <f t="shared" si="378"/>
        <v>42068760</v>
      </c>
      <c r="L1501" s="22"/>
      <c r="M1501" s="29">
        <f t="shared" si="379"/>
        <v>3138</v>
      </c>
      <c r="N1501" s="29">
        <f t="shared" si="380"/>
        <v>1</v>
      </c>
      <c r="O1501" s="29">
        <f t="shared" si="381"/>
        <v>3138</v>
      </c>
      <c r="P1501" s="29">
        <f t="shared" si="382"/>
        <v>1</v>
      </c>
      <c r="Q1501" s="29">
        <f t="shared" si="383"/>
        <v>8961</v>
      </c>
      <c r="R1501" s="30">
        <f t="shared" si="384"/>
        <v>2873706</v>
      </c>
      <c r="S1501" s="30">
        <f t="shared" si="385"/>
        <v>3616</v>
      </c>
      <c r="T1501" s="30">
        <f t="shared" si="386"/>
        <v>2873706</v>
      </c>
      <c r="U1501" s="30">
        <f t="shared" si="387"/>
        <v>3616</v>
      </c>
      <c r="V1501" s="30">
        <f t="shared" si="388"/>
        <v>8413752</v>
      </c>
    </row>
    <row r="1502" spans="1:22" ht="16.5" x14ac:dyDescent="0.15">
      <c r="A1502">
        <f>人物属性总表!A1507</f>
        <v>1499</v>
      </c>
      <c r="B1502" s="5">
        <f>人物属性总表!K1507</f>
        <v>20939</v>
      </c>
      <c r="C1502" s="5">
        <f>人物属性总表!L1507</f>
        <v>12</v>
      </c>
      <c r="D1502" s="5">
        <f>人物属性总表!M1507</f>
        <v>20939</v>
      </c>
      <c r="E1502" s="5">
        <f>人物属性总表!N1507</f>
        <v>12</v>
      </c>
      <c r="F1502" s="5">
        <f>人物属性总表!O1507</f>
        <v>61430</v>
      </c>
      <c r="G1502" s="22">
        <f t="shared" si="374"/>
        <v>14389472</v>
      </c>
      <c r="H1502" s="22">
        <f t="shared" si="375"/>
        <v>18093</v>
      </c>
      <c r="I1502" s="22">
        <f t="shared" si="376"/>
        <v>14389472</v>
      </c>
      <c r="J1502" s="22">
        <f t="shared" si="377"/>
        <v>18093</v>
      </c>
      <c r="K1502" s="22">
        <f t="shared" si="378"/>
        <v>42130190</v>
      </c>
      <c r="L1502" s="22"/>
      <c r="M1502" s="29">
        <f t="shared" si="379"/>
        <v>3140</v>
      </c>
      <c r="N1502" s="29">
        <f t="shared" si="380"/>
        <v>1</v>
      </c>
      <c r="O1502" s="29">
        <f t="shared" si="381"/>
        <v>3140</v>
      </c>
      <c r="P1502" s="29">
        <f t="shared" si="382"/>
        <v>1</v>
      </c>
      <c r="Q1502" s="29">
        <f t="shared" si="383"/>
        <v>9214</v>
      </c>
      <c r="R1502" s="30">
        <f t="shared" si="384"/>
        <v>2877894</v>
      </c>
      <c r="S1502" s="30">
        <f t="shared" si="385"/>
        <v>3618</v>
      </c>
      <c r="T1502" s="30">
        <f t="shared" si="386"/>
        <v>2877894</v>
      </c>
      <c r="U1502" s="30">
        <f t="shared" si="387"/>
        <v>3618</v>
      </c>
      <c r="V1502" s="30">
        <f t="shared" si="388"/>
        <v>8426038</v>
      </c>
    </row>
    <row r="1503" spans="1:22" ht="16.5" x14ac:dyDescent="0.15">
      <c r="A1503">
        <f>人物属性总表!A1508</f>
        <v>1500</v>
      </c>
      <c r="B1503" s="5">
        <f>人物属性总表!K1508</f>
        <v>20956</v>
      </c>
      <c r="C1503" s="5">
        <f>人物属性总表!L1508</f>
        <v>12</v>
      </c>
      <c r="D1503" s="5">
        <f>人物属性总表!M1508</f>
        <v>20956</v>
      </c>
      <c r="E1503" s="5">
        <f>人物属性总表!N1508</f>
        <v>12</v>
      </c>
      <c r="F1503" s="5">
        <f>人物属性总表!O1508</f>
        <v>61480</v>
      </c>
      <c r="G1503" s="22">
        <f t="shared" si="374"/>
        <v>14410428</v>
      </c>
      <c r="H1503" s="22">
        <f t="shared" si="375"/>
        <v>18105</v>
      </c>
      <c r="I1503" s="22">
        <f t="shared" si="376"/>
        <v>14410428</v>
      </c>
      <c r="J1503" s="22">
        <f t="shared" si="377"/>
        <v>18105</v>
      </c>
      <c r="K1503" s="22">
        <f t="shared" si="378"/>
        <v>42191670</v>
      </c>
      <c r="L1503" s="22"/>
      <c r="M1503" s="29">
        <f t="shared" si="379"/>
        <v>3143</v>
      </c>
      <c r="N1503" s="29">
        <f t="shared" si="380"/>
        <v>1</v>
      </c>
      <c r="O1503" s="29">
        <f t="shared" si="381"/>
        <v>3143</v>
      </c>
      <c r="P1503" s="29">
        <f t="shared" si="382"/>
        <v>1</v>
      </c>
      <c r="Q1503" s="29">
        <f t="shared" si="383"/>
        <v>9222</v>
      </c>
      <c r="R1503" s="30">
        <f t="shared" si="384"/>
        <v>2882085</v>
      </c>
      <c r="S1503" s="30">
        <f t="shared" si="385"/>
        <v>3621</v>
      </c>
      <c r="T1503" s="30">
        <f t="shared" si="386"/>
        <v>2882085</v>
      </c>
      <c r="U1503" s="30">
        <f t="shared" si="387"/>
        <v>3621</v>
      </c>
      <c r="V1503" s="30">
        <f t="shared" si="388"/>
        <v>8438334</v>
      </c>
    </row>
    <row r="1504" spans="1:22" ht="16.5" x14ac:dyDescent="0.15">
      <c r="A1504">
        <f>人物属性总表!A1509</f>
        <v>1501</v>
      </c>
      <c r="B1504" s="5">
        <f>人物属性总表!K1509</f>
        <v>20972</v>
      </c>
      <c r="C1504" s="5">
        <f>人物属性总表!L1509</f>
        <v>13</v>
      </c>
      <c r="D1504" s="5">
        <f>人物属性总表!M1509</f>
        <v>20972</v>
      </c>
      <c r="E1504" s="5">
        <f>人物属性总表!N1509</f>
        <v>13</v>
      </c>
      <c r="F1504" s="5">
        <f>人物属性总表!O1509</f>
        <v>59890</v>
      </c>
      <c r="G1504" s="22">
        <f t="shared" si="374"/>
        <v>14431400</v>
      </c>
      <c r="H1504" s="22">
        <f t="shared" si="375"/>
        <v>18118</v>
      </c>
      <c r="I1504" s="22">
        <f t="shared" si="376"/>
        <v>14431400</v>
      </c>
      <c r="J1504" s="22">
        <f t="shared" si="377"/>
        <v>18118</v>
      </c>
      <c r="K1504" s="22">
        <f t="shared" si="378"/>
        <v>42251560</v>
      </c>
      <c r="L1504" s="22"/>
      <c r="M1504" s="29">
        <f t="shared" si="379"/>
        <v>3145</v>
      </c>
      <c r="N1504" s="29">
        <f t="shared" si="380"/>
        <v>1</v>
      </c>
      <c r="O1504" s="29">
        <f t="shared" si="381"/>
        <v>3145</v>
      </c>
      <c r="P1504" s="29">
        <f t="shared" si="382"/>
        <v>1</v>
      </c>
      <c r="Q1504" s="29">
        <f t="shared" si="383"/>
        <v>8983</v>
      </c>
      <c r="R1504" s="30">
        <f t="shared" si="384"/>
        <v>2886280</v>
      </c>
      <c r="S1504" s="30">
        <f t="shared" si="385"/>
        <v>3623</v>
      </c>
      <c r="T1504" s="30">
        <f t="shared" si="386"/>
        <v>2886280</v>
      </c>
      <c r="U1504" s="30">
        <f t="shared" si="387"/>
        <v>3623</v>
      </c>
      <c r="V1504" s="30">
        <f t="shared" si="388"/>
        <v>8450312</v>
      </c>
    </row>
    <row r="1505" spans="1:22" ht="16.5" x14ac:dyDescent="0.15">
      <c r="A1505">
        <f>人物属性总表!A1510</f>
        <v>1502</v>
      </c>
      <c r="B1505" s="5">
        <f>人物属性总表!K1510</f>
        <v>20989</v>
      </c>
      <c r="C1505" s="5">
        <f>人物属性总表!L1510</f>
        <v>12</v>
      </c>
      <c r="D1505" s="5">
        <f>人物属性总表!M1510</f>
        <v>20989</v>
      </c>
      <c r="E1505" s="5">
        <f>人物属性总表!N1510</f>
        <v>12</v>
      </c>
      <c r="F1505" s="5">
        <f>人物属性总表!O1510</f>
        <v>61580</v>
      </c>
      <c r="G1505" s="22">
        <f t="shared" si="374"/>
        <v>14452389</v>
      </c>
      <c r="H1505" s="22">
        <f t="shared" si="375"/>
        <v>18130</v>
      </c>
      <c r="I1505" s="22">
        <f t="shared" si="376"/>
        <v>14452389</v>
      </c>
      <c r="J1505" s="22">
        <f t="shared" si="377"/>
        <v>18130</v>
      </c>
      <c r="K1505" s="22">
        <f t="shared" si="378"/>
        <v>42313140</v>
      </c>
      <c r="L1505" s="22"/>
      <c r="M1505" s="29">
        <f t="shared" si="379"/>
        <v>3148</v>
      </c>
      <c r="N1505" s="29">
        <f t="shared" si="380"/>
        <v>1</v>
      </c>
      <c r="O1505" s="29">
        <f t="shared" si="381"/>
        <v>3148</v>
      </c>
      <c r="P1505" s="29">
        <f t="shared" si="382"/>
        <v>1</v>
      </c>
      <c r="Q1505" s="29">
        <f t="shared" si="383"/>
        <v>9237</v>
      </c>
      <c r="R1505" s="30">
        <f t="shared" si="384"/>
        <v>2890477</v>
      </c>
      <c r="S1505" s="30">
        <f t="shared" si="385"/>
        <v>3626</v>
      </c>
      <c r="T1505" s="30">
        <f t="shared" si="386"/>
        <v>2890477</v>
      </c>
      <c r="U1505" s="30">
        <f t="shared" si="387"/>
        <v>3626</v>
      </c>
      <c r="V1505" s="30">
        <f t="shared" si="388"/>
        <v>8462628</v>
      </c>
    </row>
    <row r="1506" spans="1:22" ht="16.5" x14ac:dyDescent="0.15">
      <c r="A1506">
        <f>人物属性总表!A1511</f>
        <v>1503</v>
      </c>
      <c r="B1506" s="5">
        <f>人物属性总表!K1511</f>
        <v>21006</v>
      </c>
      <c r="C1506" s="5">
        <f>人物属性总表!L1511</f>
        <v>12</v>
      </c>
      <c r="D1506" s="5">
        <f>人物属性总表!M1511</f>
        <v>21006</v>
      </c>
      <c r="E1506" s="5">
        <f>人物属性总表!N1511</f>
        <v>12</v>
      </c>
      <c r="F1506" s="5">
        <f>人物属性总表!O1511</f>
        <v>61620</v>
      </c>
      <c r="G1506" s="22">
        <f t="shared" si="374"/>
        <v>14473395</v>
      </c>
      <c r="H1506" s="22">
        <f t="shared" si="375"/>
        <v>18142</v>
      </c>
      <c r="I1506" s="22">
        <f t="shared" si="376"/>
        <v>14473395</v>
      </c>
      <c r="J1506" s="22">
        <f t="shared" si="377"/>
        <v>18142</v>
      </c>
      <c r="K1506" s="22">
        <f t="shared" si="378"/>
        <v>42374760</v>
      </c>
      <c r="L1506" s="22"/>
      <c r="M1506" s="29">
        <f t="shared" si="379"/>
        <v>3150</v>
      </c>
      <c r="N1506" s="29">
        <f t="shared" si="380"/>
        <v>1</v>
      </c>
      <c r="O1506" s="29">
        <f t="shared" si="381"/>
        <v>3150</v>
      </c>
      <c r="P1506" s="29">
        <f t="shared" si="382"/>
        <v>1</v>
      </c>
      <c r="Q1506" s="29">
        <f t="shared" si="383"/>
        <v>9243</v>
      </c>
      <c r="R1506" s="30">
        <f t="shared" si="384"/>
        <v>2894679</v>
      </c>
      <c r="S1506" s="30">
        <f t="shared" si="385"/>
        <v>3628</v>
      </c>
      <c r="T1506" s="30">
        <f t="shared" si="386"/>
        <v>2894679</v>
      </c>
      <c r="U1506" s="30">
        <f t="shared" si="387"/>
        <v>3628</v>
      </c>
      <c r="V1506" s="30">
        <f t="shared" si="388"/>
        <v>8474952</v>
      </c>
    </row>
    <row r="1507" spans="1:22" ht="16.5" x14ac:dyDescent="0.15">
      <c r="A1507">
        <f>人物属性总表!A1512</f>
        <v>1504</v>
      </c>
      <c r="B1507" s="5">
        <f>人物属性总表!K1512</f>
        <v>21022</v>
      </c>
      <c r="C1507" s="5">
        <f>人物属性总表!L1512</f>
        <v>12</v>
      </c>
      <c r="D1507" s="5">
        <f>人物属性总表!M1512</f>
        <v>21022</v>
      </c>
      <c r="E1507" s="5">
        <f>人物属性总表!N1512</f>
        <v>12</v>
      </c>
      <c r="F1507" s="5">
        <f>人物属性总表!O1512</f>
        <v>61680</v>
      </c>
      <c r="G1507" s="22">
        <f t="shared" si="374"/>
        <v>14494417</v>
      </c>
      <c r="H1507" s="22">
        <f t="shared" si="375"/>
        <v>18154</v>
      </c>
      <c r="I1507" s="22">
        <f t="shared" si="376"/>
        <v>14494417</v>
      </c>
      <c r="J1507" s="22">
        <f t="shared" si="377"/>
        <v>18154</v>
      </c>
      <c r="K1507" s="22">
        <f t="shared" si="378"/>
        <v>42436440</v>
      </c>
      <c r="L1507" s="22"/>
      <c r="M1507" s="29">
        <f t="shared" si="379"/>
        <v>3153</v>
      </c>
      <c r="N1507" s="29">
        <f t="shared" si="380"/>
        <v>1</v>
      </c>
      <c r="O1507" s="29">
        <f t="shared" si="381"/>
        <v>3153</v>
      </c>
      <c r="P1507" s="29">
        <f t="shared" si="382"/>
        <v>1</v>
      </c>
      <c r="Q1507" s="29">
        <f t="shared" si="383"/>
        <v>9252</v>
      </c>
      <c r="R1507" s="30">
        <f t="shared" si="384"/>
        <v>2898883</v>
      </c>
      <c r="S1507" s="30">
        <f t="shared" si="385"/>
        <v>3630</v>
      </c>
      <c r="T1507" s="30">
        <f t="shared" si="386"/>
        <v>2898883</v>
      </c>
      <c r="U1507" s="30">
        <f t="shared" si="387"/>
        <v>3630</v>
      </c>
      <c r="V1507" s="30">
        <f t="shared" si="388"/>
        <v>8487288</v>
      </c>
    </row>
    <row r="1508" spans="1:22" ht="16.5" x14ac:dyDescent="0.15">
      <c r="A1508">
        <f>人物属性总表!A1513</f>
        <v>1505</v>
      </c>
      <c r="B1508" s="5">
        <f>人物属性总表!K1513</f>
        <v>21039</v>
      </c>
      <c r="C1508" s="5">
        <f>人物属性总表!L1513</f>
        <v>13</v>
      </c>
      <c r="D1508" s="5">
        <f>人物属性总表!M1513</f>
        <v>21039</v>
      </c>
      <c r="E1508" s="5">
        <f>人物属性总表!N1513</f>
        <v>13</v>
      </c>
      <c r="F1508" s="5">
        <f>人物属性总表!O1513</f>
        <v>60070</v>
      </c>
      <c r="G1508" s="22">
        <f t="shared" si="374"/>
        <v>14515456</v>
      </c>
      <c r="H1508" s="22">
        <f t="shared" si="375"/>
        <v>18167</v>
      </c>
      <c r="I1508" s="22">
        <f t="shared" si="376"/>
        <v>14515456</v>
      </c>
      <c r="J1508" s="22">
        <f t="shared" si="377"/>
        <v>18167</v>
      </c>
      <c r="K1508" s="22">
        <f t="shared" si="378"/>
        <v>42496510</v>
      </c>
      <c r="L1508" s="22"/>
      <c r="M1508" s="29">
        <f t="shared" si="379"/>
        <v>3155</v>
      </c>
      <c r="N1508" s="29">
        <f t="shared" si="380"/>
        <v>1</v>
      </c>
      <c r="O1508" s="29">
        <f t="shared" si="381"/>
        <v>3155</v>
      </c>
      <c r="P1508" s="29">
        <f t="shared" si="382"/>
        <v>1</v>
      </c>
      <c r="Q1508" s="29">
        <f t="shared" si="383"/>
        <v>9010</v>
      </c>
      <c r="R1508" s="30">
        <f t="shared" si="384"/>
        <v>2903091</v>
      </c>
      <c r="S1508" s="30">
        <f t="shared" si="385"/>
        <v>3633</v>
      </c>
      <c r="T1508" s="30">
        <f t="shared" si="386"/>
        <v>2903091</v>
      </c>
      <c r="U1508" s="30">
        <f t="shared" si="387"/>
        <v>3633</v>
      </c>
      <c r="V1508" s="30">
        <f t="shared" si="388"/>
        <v>8499302</v>
      </c>
    </row>
    <row r="1509" spans="1:22" ht="16.5" x14ac:dyDescent="0.15">
      <c r="A1509">
        <f>人物属性总表!A1514</f>
        <v>1506</v>
      </c>
      <c r="B1509" s="5">
        <f>人物属性总表!K1514</f>
        <v>21056</v>
      </c>
      <c r="C1509" s="5">
        <f>人物属性总表!L1514</f>
        <v>12</v>
      </c>
      <c r="D1509" s="5">
        <f>人物属性总表!M1514</f>
        <v>21056</v>
      </c>
      <c r="E1509" s="5">
        <f>人物属性总表!N1514</f>
        <v>12</v>
      </c>
      <c r="F1509" s="5">
        <f>人物属性总表!O1514</f>
        <v>61780</v>
      </c>
      <c r="G1509" s="22">
        <f t="shared" si="374"/>
        <v>14536512</v>
      </c>
      <c r="H1509" s="22">
        <f t="shared" si="375"/>
        <v>18179</v>
      </c>
      <c r="I1509" s="22">
        <f t="shared" si="376"/>
        <v>14536512</v>
      </c>
      <c r="J1509" s="22">
        <f t="shared" si="377"/>
        <v>18179</v>
      </c>
      <c r="K1509" s="22">
        <f t="shared" si="378"/>
        <v>42558290</v>
      </c>
      <c r="L1509" s="22"/>
      <c r="M1509" s="29">
        <f t="shared" si="379"/>
        <v>3158</v>
      </c>
      <c r="N1509" s="29">
        <f t="shared" si="380"/>
        <v>1</v>
      </c>
      <c r="O1509" s="29">
        <f t="shared" si="381"/>
        <v>3158</v>
      </c>
      <c r="P1509" s="29">
        <f t="shared" si="382"/>
        <v>1</v>
      </c>
      <c r="Q1509" s="29">
        <f t="shared" si="383"/>
        <v>9267</v>
      </c>
      <c r="R1509" s="30">
        <f t="shared" si="384"/>
        <v>2907302</v>
      </c>
      <c r="S1509" s="30">
        <f t="shared" si="385"/>
        <v>3635</v>
      </c>
      <c r="T1509" s="30">
        <f t="shared" si="386"/>
        <v>2907302</v>
      </c>
      <c r="U1509" s="30">
        <f t="shared" si="387"/>
        <v>3635</v>
      </c>
      <c r="V1509" s="30">
        <f t="shared" si="388"/>
        <v>8511658</v>
      </c>
    </row>
    <row r="1510" spans="1:22" ht="16.5" x14ac:dyDescent="0.15">
      <c r="A1510">
        <f>人物属性总表!A1515</f>
        <v>1507</v>
      </c>
      <c r="B1510" s="5">
        <f>人物属性总表!K1515</f>
        <v>21072</v>
      </c>
      <c r="C1510" s="5">
        <f>人物属性总表!L1515</f>
        <v>12</v>
      </c>
      <c r="D1510" s="5">
        <f>人物属性总表!M1515</f>
        <v>21072</v>
      </c>
      <c r="E1510" s="5">
        <f>人物属性总表!N1515</f>
        <v>12</v>
      </c>
      <c r="F1510" s="5">
        <f>人物属性总表!O1515</f>
        <v>61820</v>
      </c>
      <c r="G1510" s="22">
        <f t="shared" si="374"/>
        <v>14557584</v>
      </c>
      <c r="H1510" s="22">
        <f t="shared" si="375"/>
        <v>18191</v>
      </c>
      <c r="I1510" s="22">
        <f t="shared" si="376"/>
        <v>14557584</v>
      </c>
      <c r="J1510" s="22">
        <f t="shared" si="377"/>
        <v>18191</v>
      </c>
      <c r="K1510" s="22">
        <f t="shared" si="378"/>
        <v>42620110</v>
      </c>
      <c r="L1510" s="22"/>
      <c r="M1510" s="29">
        <f t="shared" si="379"/>
        <v>3160</v>
      </c>
      <c r="N1510" s="29">
        <f t="shared" si="380"/>
        <v>1</v>
      </c>
      <c r="O1510" s="29">
        <f t="shared" si="381"/>
        <v>3160</v>
      </c>
      <c r="P1510" s="29">
        <f t="shared" si="382"/>
        <v>1</v>
      </c>
      <c r="Q1510" s="29">
        <f t="shared" si="383"/>
        <v>9273</v>
      </c>
      <c r="R1510" s="30">
        <f t="shared" si="384"/>
        <v>2911516</v>
      </c>
      <c r="S1510" s="30">
        <f t="shared" si="385"/>
        <v>3638</v>
      </c>
      <c r="T1510" s="30">
        <f t="shared" si="386"/>
        <v>2911516</v>
      </c>
      <c r="U1510" s="30">
        <f t="shared" si="387"/>
        <v>3638</v>
      </c>
      <c r="V1510" s="30">
        <f t="shared" si="388"/>
        <v>8524022</v>
      </c>
    </row>
    <row r="1511" spans="1:22" ht="16.5" x14ac:dyDescent="0.15">
      <c r="A1511">
        <f>人物属性总表!A1516</f>
        <v>1508</v>
      </c>
      <c r="B1511" s="5">
        <f>人物属性总表!K1516</f>
        <v>21089</v>
      </c>
      <c r="C1511" s="5">
        <f>人物属性总表!L1516</f>
        <v>13</v>
      </c>
      <c r="D1511" s="5">
        <f>人物属性总表!M1516</f>
        <v>21089</v>
      </c>
      <c r="E1511" s="5">
        <f>人物属性总表!N1516</f>
        <v>13</v>
      </c>
      <c r="F1511" s="5">
        <f>人物属性总表!O1516</f>
        <v>60210</v>
      </c>
      <c r="G1511" s="22">
        <f t="shared" si="374"/>
        <v>14578673</v>
      </c>
      <c r="H1511" s="22">
        <f t="shared" si="375"/>
        <v>18204</v>
      </c>
      <c r="I1511" s="22">
        <f t="shared" si="376"/>
        <v>14578673</v>
      </c>
      <c r="J1511" s="22">
        <f t="shared" si="377"/>
        <v>18204</v>
      </c>
      <c r="K1511" s="22">
        <f t="shared" si="378"/>
        <v>42680320</v>
      </c>
      <c r="L1511" s="22"/>
      <c r="M1511" s="29">
        <f t="shared" si="379"/>
        <v>3163</v>
      </c>
      <c r="N1511" s="29">
        <f t="shared" si="380"/>
        <v>1</v>
      </c>
      <c r="O1511" s="29">
        <f t="shared" si="381"/>
        <v>3163</v>
      </c>
      <c r="P1511" s="29">
        <f t="shared" si="382"/>
        <v>1</v>
      </c>
      <c r="Q1511" s="29">
        <f t="shared" si="383"/>
        <v>9031</v>
      </c>
      <c r="R1511" s="30">
        <f t="shared" si="384"/>
        <v>2915734</v>
      </c>
      <c r="S1511" s="30">
        <f t="shared" si="385"/>
        <v>3640</v>
      </c>
      <c r="T1511" s="30">
        <f t="shared" si="386"/>
        <v>2915734</v>
      </c>
      <c r="U1511" s="30">
        <f t="shared" si="387"/>
        <v>3640</v>
      </c>
      <c r="V1511" s="30">
        <f t="shared" si="388"/>
        <v>8536064</v>
      </c>
    </row>
    <row r="1512" spans="1:22" ht="16.5" x14ac:dyDescent="0.15">
      <c r="A1512">
        <f>人物属性总表!A1517</f>
        <v>1509</v>
      </c>
      <c r="B1512" s="5">
        <f>人物属性总表!K1517</f>
        <v>21106</v>
      </c>
      <c r="C1512" s="5">
        <f>人物属性总表!L1517</f>
        <v>12</v>
      </c>
      <c r="D1512" s="5">
        <f>人物属性总表!M1517</f>
        <v>21106</v>
      </c>
      <c r="E1512" s="5">
        <f>人物属性总表!N1517</f>
        <v>12</v>
      </c>
      <c r="F1512" s="5">
        <f>人物属性总表!O1517</f>
        <v>61930</v>
      </c>
      <c r="G1512" s="22">
        <f t="shared" si="374"/>
        <v>14599779</v>
      </c>
      <c r="H1512" s="22">
        <f t="shared" si="375"/>
        <v>18216</v>
      </c>
      <c r="I1512" s="22">
        <f t="shared" si="376"/>
        <v>14599779</v>
      </c>
      <c r="J1512" s="22">
        <f t="shared" si="377"/>
        <v>18216</v>
      </c>
      <c r="K1512" s="22">
        <f t="shared" si="378"/>
        <v>42742250</v>
      </c>
      <c r="L1512" s="22"/>
      <c r="M1512" s="29">
        <f t="shared" si="379"/>
        <v>3165</v>
      </c>
      <c r="N1512" s="29">
        <f t="shared" si="380"/>
        <v>1</v>
      </c>
      <c r="O1512" s="29">
        <f t="shared" si="381"/>
        <v>3165</v>
      </c>
      <c r="P1512" s="29">
        <f t="shared" si="382"/>
        <v>1</v>
      </c>
      <c r="Q1512" s="29">
        <f t="shared" si="383"/>
        <v>9289</v>
      </c>
      <c r="R1512" s="30">
        <f t="shared" si="384"/>
        <v>2919955</v>
      </c>
      <c r="S1512" s="30">
        <f t="shared" si="385"/>
        <v>3643</v>
      </c>
      <c r="T1512" s="30">
        <f t="shared" si="386"/>
        <v>2919955</v>
      </c>
      <c r="U1512" s="30">
        <f t="shared" si="387"/>
        <v>3643</v>
      </c>
      <c r="V1512" s="30">
        <f t="shared" si="388"/>
        <v>8548450</v>
      </c>
    </row>
    <row r="1513" spans="1:22" ht="16.5" x14ac:dyDescent="0.15">
      <c r="A1513">
        <f>人物属性总表!A1518</f>
        <v>1510</v>
      </c>
      <c r="B1513" s="5">
        <f>人物属性总表!K1518</f>
        <v>21122</v>
      </c>
      <c r="C1513" s="5">
        <f>人物属性总表!L1518</f>
        <v>12</v>
      </c>
      <c r="D1513" s="5">
        <f>人物属性总表!M1518</f>
        <v>21122</v>
      </c>
      <c r="E1513" s="5">
        <f>人物属性总表!N1518</f>
        <v>12</v>
      </c>
      <c r="F1513" s="5">
        <f>人物属性总表!O1518</f>
        <v>61960</v>
      </c>
      <c r="G1513" s="22">
        <f t="shared" si="374"/>
        <v>14620901</v>
      </c>
      <c r="H1513" s="22">
        <f t="shared" si="375"/>
        <v>18228</v>
      </c>
      <c r="I1513" s="22">
        <f t="shared" si="376"/>
        <v>14620901</v>
      </c>
      <c r="J1513" s="22">
        <f t="shared" si="377"/>
        <v>18228</v>
      </c>
      <c r="K1513" s="22">
        <f t="shared" si="378"/>
        <v>42804210</v>
      </c>
      <c r="L1513" s="22"/>
      <c r="M1513" s="29">
        <f t="shared" si="379"/>
        <v>3168</v>
      </c>
      <c r="N1513" s="29">
        <f t="shared" si="380"/>
        <v>1</v>
      </c>
      <c r="O1513" s="29">
        <f t="shared" si="381"/>
        <v>3168</v>
      </c>
      <c r="P1513" s="29">
        <f t="shared" si="382"/>
        <v>1</v>
      </c>
      <c r="Q1513" s="29">
        <f t="shared" si="383"/>
        <v>9294</v>
      </c>
      <c r="R1513" s="30">
        <f t="shared" si="384"/>
        <v>2924180</v>
      </c>
      <c r="S1513" s="30">
        <f t="shared" si="385"/>
        <v>3645</v>
      </c>
      <c r="T1513" s="30">
        <f t="shared" si="386"/>
        <v>2924180</v>
      </c>
      <c r="U1513" s="30">
        <f t="shared" si="387"/>
        <v>3645</v>
      </c>
      <c r="V1513" s="30">
        <f t="shared" si="388"/>
        <v>8560842</v>
      </c>
    </row>
    <row r="1514" spans="1:22" ht="16.5" x14ac:dyDescent="0.15">
      <c r="A1514">
        <f>人物属性总表!A1519</f>
        <v>1511</v>
      </c>
      <c r="B1514" s="5">
        <f>人物属性总表!K1519</f>
        <v>21139</v>
      </c>
      <c r="C1514" s="5">
        <f>人物属性总表!L1519</f>
        <v>12</v>
      </c>
      <c r="D1514" s="5">
        <f>人物属性总表!M1519</f>
        <v>21139</v>
      </c>
      <c r="E1514" s="5">
        <f>人物属性总表!N1519</f>
        <v>12</v>
      </c>
      <c r="F1514" s="5">
        <f>人物属性总表!O1519</f>
        <v>62020</v>
      </c>
      <c r="G1514" s="22">
        <f t="shared" si="374"/>
        <v>14642040</v>
      </c>
      <c r="H1514" s="22">
        <f t="shared" si="375"/>
        <v>18240</v>
      </c>
      <c r="I1514" s="22">
        <f t="shared" si="376"/>
        <v>14642040</v>
      </c>
      <c r="J1514" s="22">
        <f t="shared" si="377"/>
        <v>18240</v>
      </c>
      <c r="K1514" s="22">
        <f t="shared" si="378"/>
        <v>42866230</v>
      </c>
      <c r="L1514" s="22"/>
      <c r="M1514" s="29">
        <f t="shared" si="379"/>
        <v>3170</v>
      </c>
      <c r="N1514" s="29">
        <f t="shared" si="380"/>
        <v>1</v>
      </c>
      <c r="O1514" s="29">
        <f t="shared" si="381"/>
        <v>3170</v>
      </c>
      <c r="P1514" s="29">
        <f t="shared" si="382"/>
        <v>1</v>
      </c>
      <c r="Q1514" s="29">
        <f t="shared" si="383"/>
        <v>9303</v>
      </c>
      <c r="R1514" s="30">
        <f t="shared" si="384"/>
        <v>2928408</v>
      </c>
      <c r="S1514" s="30">
        <f t="shared" si="385"/>
        <v>3648</v>
      </c>
      <c r="T1514" s="30">
        <f t="shared" si="386"/>
        <v>2928408</v>
      </c>
      <c r="U1514" s="30">
        <f t="shared" si="387"/>
        <v>3648</v>
      </c>
      <c r="V1514" s="30">
        <f t="shared" si="388"/>
        <v>8573246</v>
      </c>
    </row>
    <row r="1515" spans="1:22" ht="16.5" x14ac:dyDescent="0.15">
      <c r="A1515">
        <f>人物属性总表!A1520</f>
        <v>1512</v>
      </c>
      <c r="B1515" s="5">
        <f>人物属性总表!K1520</f>
        <v>21156</v>
      </c>
      <c r="C1515" s="5">
        <f>人物属性总表!L1520</f>
        <v>13</v>
      </c>
      <c r="D1515" s="5">
        <f>人物属性总表!M1520</f>
        <v>21156</v>
      </c>
      <c r="E1515" s="5">
        <f>人物属性总表!N1520</f>
        <v>13</v>
      </c>
      <c r="F1515" s="5">
        <f>人物属性总表!O1520</f>
        <v>60410</v>
      </c>
      <c r="G1515" s="22">
        <f t="shared" si="374"/>
        <v>14663196</v>
      </c>
      <c r="H1515" s="22">
        <f t="shared" si="375"/>
        <v>18253</v>
      </c>
      <c r="I1515" s="22">
        <f t="shared" si="376"/>
        <v>14663196</v>
      </c>
      <c r="J1515" s="22">
        <f t="shared" si="377"/>
        <v>18253</v>
      </c>
      <c r="K1515" s="22">
        <f t="shared" si="378"/>
        <v>42926640</v>
      </c>
      <c r="L1515" s="22"/>
      <c r="M1515" s="29">
        <f t="shared" si="379"/>
        <v>3173</v>
      </c>
      <c r="N1515" s="29">
        <f t="shared" si="380"/>
        <v>1</v>
      </c>
      <c r="O1515" s="29">
        <f t="shared" si="381"/>
        <v>3173</v>
      </c>
      <c r="P1515" s="29">
        <f t="shared" si="382"/>
        <v>1</v>
      </c>
      <c r="Q1515" s="29">
        <f t="shared" si="383"/>
        <v>9061</v>
      </c>
      <c r="R1515" s="30">
        <f t="shared" si="384"/>
        <v>2932639</v>
      </c>
      <c r="S1515" s="30">
        <f t="shared" si="385"/>
        <v>3650</v>
      </c>
      <c r="T1515" s="30">
        <f t="shared" si="386"/>
        <v>2932639</v>
      </c>
      <c r="U1515" s="30">
        <f t="shared" si="387"/>
        <v>3650</v>
      </c>
      <c r="V1515" s="30">
        <f t="shared" si="388"/>
        <v>8585328</v>
      </c>
    </row>
    <row r="1516" spans="1:22" ht="16.5" x14ac:dyDescent="0.15">
      <c r="A1516">
        <f>人物属性总表!A1521</f>
        <v>1513</v>
      </c>
      <c r="B1516" s="5">
        <f>人物属性总表!K1521</f>
        <v>21172</v>
      </c>
      <c r="C1516" s="5">
        <f>人物属性总表!L1521</f>
        <v>12</v>
      </c>
      <c r="D1516" s="5">
        <f>人物属性总表!M1521</f>
        <v>21172</v>
      </c>
      <c r="E1516" s="5">
        <f>人物属性总表!N1521</f>
        <v>12</v>
      </c>
      <c r="F1516" s="5">
        <f>人物属性总表!O1521</f>
        <v>62110</v>
      </c>
      <c r="G1516" s="22">
        <f t="shared" si="374"/>
        <v>14684368</v>
      </c>
      <c r="H1516" s="22">
        <f t="shared" si="375"/>
        <v>18265</v>
      </c>
      <c r="I1516" s="22">
        <f t="shared" si="376"/>
        <v>14684368</v>
      </c>
      <c r="J1516" s="22">
        <f t="shared" si="377"/>
        <v>18265</v>
      </c>
      <c r="K1516" s="22">
        <f t="shared" si="378"/>
        <v>42988750</v>
      </c>
      <c r="L1516" s="22"/>
      <c r="M1516" s="29">
        <f t="shared" si="379"/>
        <v>3175</v>
      </c>
      <c r="N1516" s="29">
        <f t="shared" si="380"/>
        <v>1</v>
      </c>
      <c r="O1516" s="29">
        <f t="shared" si="381"/>
        <v>3175</v>
      </c>
      <c r="P1516" s="29">
        <f t="shared" si="382"/>
        <v>1</v>
      </c>
      <c r="Q1516" s="29">
        <f t="shared" si="383"/>
        <v>9316</v>
      </c>
      <c r="R1516" s="30">
        <f t="shared" si="384"/>
        <v>2936873</v>
      </c>
      <c r="S1516" s="30">
        <f t="shared" si="385"/>
        <v>3653</v>
      </c>
      <c r="T1516" s="30">
        <f t="shared" si="386"/>
        <v>2936873</v>
      </c>
      <c r="U1516" s="30">
        <f t="shared" si="387"/>
        <v>3653</v>
      </c>
      <c r="V1516" s="30">
        <f t="shared" si="388"/>
        <v>8597750</v>
      </c>
    </row>
    <row r="1517" spans="1:22" ht="16.5" x14ac:dyDescent="0.15">
      <c r="A1517">
        <f>人物属性总表!A1522</f>
        <v>1514</v>
      </c>
      <c r="B1517" s="5">
        <f>人物属性总表!K1522</f>
        <v>21189</v>
      </c>
      <c r="C1517" s="5">
        <f>人物属性总表!L1522</f>
        <v>12</v>
      </c>
      <c r="D1517" s="5">
        <f>人物属性总表!M1522</f>
        <v>21189</v>
      </c>
      <c r="E1517" s="5">
        <f>人物属性总表!N1522</f>
        <v>12</v>
      </c>
      <c r="F1517" s="5">
        <f>人物属性总表!O1522</f>
        <v>62160</v>
      </c>
      <c r="G1517" s="22">
        <f t="shared" si="374"/>
        <v>14705557</v>
      </c>
      <c r="H1517" s="22">
        <f t="shared" si="375"/>
        <v>18277</v>
      </c>
      <c r="I1517" s="22">
        <f t="shared" si="376"/>
        <v>14705557</v>
      </c>
      <c r="J1517" s="22">
        <f t="shared" si="377"/>
        <v>18277</v>
      </c>
      <c r="K1517" s="22">
        <f t="shared" si="378"/>
        <v>43050910</v>
      </c>
      <c r="L1517" s="22"/>
      <c r="M1517" s="29">
        <f t="shared" si="379"/>
        <v>3178</v>
      </c>
      <c r="N1517" s="29">
        <f t="shared" si="380"/>
        <v>1</v>
      </c>
      <c r="O1517" s="29">
        <f t="shared" si="381"/>
        <v>3178</v>
      </c>
      <c r="P1517" s="29">
        <f t="shared" si="382"/>
        <v>1</v>
      </c>
      <c r="Q1517" s="29">
        <f t="shared" si="383"/>
        <v>9324</v>
      </c>
      <c r="R1517" s="30">
        <f t="shared" si="384"/>
        <v>2941111</v>
      </c>
      <c r="S1517" s="30">
        <f t="shared" si="385"/>
        <v>3655</v>
      </c>
      <c r="T1517" s="30">
        <f t="shared" si="386"/>
        <v>2941111</v>
      </c>
      <c r="U1517" s="30">
        <f t="shared" si="387"/>
        <v>3655</v>
      </c>
      <c r="V1517" s="30">
        <f t="shared" si="388"/>
        <v>8610182</v>
      </c>
    </row>
    <row r="1518" spans="1:22" ht="16.5" x14ac:dyDescent="0.15">
      <c r="A1518">
        <f>人物属性总表!A1523</f>
        <v>1515</v>
      </c>
      <c r="B1518" s="5">
        <f>人物属性总表!K1523</f>
        <v>21206</v>
      </c>
      <c r="C1518" s="5">
        <f>人物属性总表!L1523</f>
        <v>13</v>
      </c>
      <c r="D1518" s="5">
        <f>人物属性总表!M1523</f>
        <v>21206</v>
      </c>
      <c r="E1518" s="5">
        <f>人物属性总表!N1523</f>
        <v>13</v>
      </c>
      <c r="F1518" s="5">
        <f>人物属性总表!O1523</f>
        <v>60550</v>
      </c>
      <c r="G1518" s="22">
        <f t="shared" si="374"/>
        <v>14726763</v>
      </c>
      <c r="H1518" s="22">
        <f t="shared" si="375"/>
        <v>18290</v>
      </c>
      <c r="I1518" s="22">
        <f t="shared" si="376"/>
        <v>14726763</v>
      </c>
      <c r="J1518" s="22">
        <f t="shared" si="377"/>
        <v>18290</v>
      </c>
      <c r="K1518" s="22">
        <f t="shared" si="378"/>
        <v>43111460</v>
      </c>
      <c r="L1518" s="22"/>
      <c r="M1518" s="29">
        <f t="shared" si="379"/>
        <v>3180</v>
      </c>
      <c r="N1518" s="29">
        <f t="shared" si="380"/>
        <v>1</v>
      </c>
      <c r="O1518" s="29">
        <f t="shared" si="381"/>
        <v>3180</v>
      </c>
      <c r="P1518" s="29">
        <f t="shared" si="382"/>
        <v>1</v>
      </c>
      <c r="Q1518" s="29">
        <f t="shared" si="383"/>
        <v>9082</v>
      </c>
      <c r="R1518" s="30">
        <f t="shared" si="384"/>
        <v>2945352</v>
      </c>
      <c r="S1518" s="30">
        <f t="shared" si="385"/>
        <v>3658</v>
      </c>
      <c r="T1518" s="30">
        <f t="shared" si="386"/>
        <v>2945352</v>
      </c>
      <c r="U1518" s="30">
        <f t="shared" si="387"/>
        <v>3658</v>
      </c>
      <c r="V1518" s="30">
        <f t="shared" si="388"/>
        <v>8622292</v>
      </c>
    </row>
    <row r="1519" spans="1:22" ht="16.5" x14ac:dyDescent="0.15">
      <c r="A1519">
        <f>人物属性总表!A1524</f>
        <v>1516</v>
      </c>
      <c r="B1519" s="5">
        <f>人物属性总表!K1524</f>
        <v>21222</v>
      </c>
      <c r="C1519" s="5">
        <f>人物属性总表!L1524</f>
        <v>12</v>
      </c>
      <c r="D1519" s="5">
        <f>人物属性总表!M1524</f>
        <v>21222</v>
      </c>
      <c r="E1519" s="5">
        <f>人物属性总表!N1524</f>
        <v>12</v>
      </c>
      <c r="F1519" s="5">
        <f>人物属性总表!O1524</f>
        <v>62260</v>
      </c>
      <c r="G1519" s="22">
        <f t="shared" si="374"/>
        <v>14747985</v>
      </c>
      <c r="H1519" s="22">
        <f t="shared" si="375"/>
        <v>18302</v>
      </c>
      <c r="I1519" s="22">
        <f t="shared" si="376"/>
        <v>14747985</v>
      </c>
      <c r="J1519" s="22">
        <f t="shared" si="377"/>
        <v>18302</v>
      </c>
      <c r="K1519" s="22">
        <f t="shared" si="378"/>
        <v>43173720</v>
      </c>
      <c r="L1519" s="22"/>
      <c r="M1519" s="29">
        <f t="shared" si="379"/>
        <v>3183</v>
      </c>
      <c r="N1519" s="29">
        <f t="shared" si="380"/>
        <v>1</v>
      </c>
      <c r="O1519" s="29">
        <f t="shared" si="381"/>
        <v>3183</v>
      </c>
      <c r="P1519" s="29">
        <f t="shared" si="382"/>
        <v>1</v>
      </c>
      <c r="Q1519" s="29">
        <f t="shared" si="383"/>
        <v>9339</v>
      </c>
      <c r="R1519" s="30">
        <f t="shared" si="384"/>
        <v>2949597</v>
      </c>
      <c r="S1519" s="30">
        <f t="shared" si="385"/>
        <v>3660</v>
      </c>
      <c r="T1519" s="30">
        <f t="shared" si="386"/>
        <v>2949597</v>
      </c>
      <c r="U1519" s="30">
        <f t="shared" si="387"/>
        <v>3660</v>
      </c>
      <c r="V1519" s="30">
        <f t="shared" si="388"/>
        <v>8634744</v>
      </c>
    </row>
    <row r="1520" spans="1:22" ht="16.5" x14ac:dyDescent="0.15">
      <c r="A1520">
        <f>人物属性总表!A1525</f>
        <v>1517</v>
      </c>
      <c r="B1520" s="5">
        <f>人物属性总表!K1525</f>
        <v>21239</v>
      </c>
      <c r="C1520" s="5">
        <f>人物属性总表!L1525</f>
        <v>12</v>
      </c>
      <c r="D1520" s="5">
        <f>人物属性总表!M1525</f>
        <v>21239</v>
      </c>
      <c r="E1520" s="5">
        <f>人物属性总表!N1525</f>
        <v>12</v>
      </c>
      <c r="F1520" s="5">
        <f>人物属性总表!O1525</f>
        <v>62310</v>
      </c>
      <c r="G1520" s="22">
        <f t="shared" si="374"/>
        <v>14769224</v>
      </c>
      <c r="H1520" s="22">
        <f t="shared" si="375"/>
        <v>18314</v>
      </c>
      <c r="I1520" s="22">
        <f t="shared" si="376"/>
        <v>14769224</v>
      </c>
      <c r="J1520" s="22">
        <f t="shared" si="377"/>
        <v>18314</v>
      </c>
      <c r="K1520" s="22">
        <f t="shared" si="378"/>
        <v>43236030</v>
      </c>
      <c r="L1520" s="22"/>
      <c r="M1520" s="29">
        <f t="shared" si="379"/>
        <v>3185</v>
      </c>
      <c r="N1520" s="29">
        <f t="shared" si="380"/>
        <v>1</v>
      </c>
      <c r="O1520" s="29">
        <f t="shared" si="381"/>
        <v>3185</v>
      </c>
      <c r="P1520" s="29">
        <f t="shared" si="382"/>
        <v>1</v>
      </c>
      <c r="Q1520" s="29">
        <f t="shared" si="383"/>
        <v>9346</v>
      </c>
      <c r="R1520" s="30">
        <f t="shared" si="384"/>
        <v>2953844</v>
      </c>
      <c r="S1520" s="30">
        <f t="shared" si="385"/>
        <v>3662</v>
      </c>
      <c r="T1520" s="30">
        <f t="shared" si="386"/>
        <v>2953844</v>
      </c>
      <c r="U1520" s="30">
        <f t="shared" si="387"/>
        <v>3662</v>
      </c>
      <c r="V1520" s="30">
        <f t="shared" si="388"/>
        <v>8647206</v>
      </c>
    </row>
    <row r="1521" spans="1:22" ht="16.5" x14ac:dyDescent="0.15">
      <c r="A1521">
        <f>人物属性总表!A1526</f>
        <v>1518</v>
      </c>
      <c r="B1521" s="5">
        <f>人物属性总表!K1526</f>
        <v>21256</v>
      </c>
      <c r="C1521" s="5">
        <f>人物属性总表!L1526</f>
        <v>12</v>
      </c>
      <c r="D1521" s="5">
        <f>人物属性总表!M1526</f>
        <v>21256</v>
      </c>
      <c r="E1521" s="5">
        <f>人物属性总表!N1526</f>
        <v>12</v>
      </c>
      <c r="F1521" s="5">
        <f>人物属性总表!O1526</f>
        <v>62360</v>
      </c>
      <c r="G1521" s="22">
        <f t="shared" si="374"/>
        <v>14790480</v>
      </c>
      <c r="H1521" s="22">
        <f t="shared" si="375"/>
        <v>18326</v>
      </c>
      <c r="I1521" s="22">
        <f t="shared" si="376"/>
        <v>14790480</v>
      </c>
      <c r="J1521" s="22">
        <f t="shared" si="377"/>
        <v>18326</v>
      </c>
      <c r="K1521" s="22">
        <f t="shared" si="378"/>
        <v>43298390</v>
      </c>
      <c r="L1521" s="22"/>
      <c r="M1521" s="29">
        <f t="shared" si="379"/>
        <v>3188</v>
      </c>
      <c r="N1521" s="29">
        <f t="shared" si="380"/>
        <v>1</v>
      </c>
      <c r="O1521" s="29">
        <f t="shared" si="381"/>
        <v>3188</v>
      </c>
      <c r="P1521" s="29">
        <f t="shared" si="382"/>
        <v>1</v>
      </c>
      <c r="Q1521" s="29">
        <f t="shared" si="383"/>
        <v>9354</v>
      </c>
      <c r="R1521" s="30">
        <f t="shared" si="384"/>
        <v>2958096</v>
      </c>
      <c r="S1521" s="30">
        <f t="shared" si="385"/>
        <v>3665</v>
      </c>
      <c r="T1521" s="30">
        <f t="shared" si="386"/>
        <v>2958096</v>
      </c>
      <c r="U1521" s="30">
        <f t="shared" si="387"/>
        <v>3665</v>
      </c>
      <c r="V1521" s="30">
        <f t="shared" si="388"/>
        <v>8659678</v>
      </c>
    </row>
    <row r="1522" spans="1:22" ht="16.5" x14ac:dyDescent="0.15">
      <c r="A1522">
        <f>人物属性总表!A1527</f>
        <v>1519</v>
      </c>
      <c r="B1522" s="5">
        <f>人物属性总表!K1527</f>
        <v>21273</v>
      </c>
      <c r="C1522" s="5">
        <f>人物属性总表!L1527</f>
        <v>13</v>
      </c>
      <c r="D1522" s="5">
        <f>人物属性总表!M1527</f>
        <v>21273</v>
      </c>
      <c r="E1522" s="5">
        <f>人物属性总表!N1527</f>
        <v>13</v>
      </c>
      <c r="F1522" s="5">
        <f>人物属性总表!O1527</f>
        <v>60730</v>
      </c>
      <c r="G1522" s="22">
        <f t="shared" si="374"/>
        <v>14811753</v>
      </c>
      <c r="H1522" s="22">
        <f t="shared" si="375"/>
        <v>18339</v>
      </c>
      <c r="I1522" s="22">
        <f t="shared" si="376"/>
        <v>14811753</v>
      </c>
      <c r="J1522" s="22">
        <f t="shared" si="377"/>
        <v>18339</v>
      </c>
      <c r="K1522" s="22">
        <f t="shared" si="378"/>
        <v>43359120</v>
      </c>
      <c r="L1522" s="22"/>
      <c r="M1522" s="29">
        <f t="shared" si="379"/>
        <v>3190</v>
      </c>
      <c r="N1522" s="29">
        <f t="shared" si="380"/>
        <v>1</v>
      </c>
      <c r="O1522" s="29">
        <f t="shared" si="381"/>
        <v>3190</v>
      </c>
      <c r="P1522" s="29">
        <f t="shared" si="382"/>
        <v>1</v>
      </c>
      <c r="Q1522" s="29">
        <f t="shared" si="383"/>
        <v>9109</v>
      </c>
      <c r="R1522" s="30">
        <f t="shared" si="384"/>
        <v>2962350</v>
      </c>
      <c r="S1522" s="30">
        <f t="shared" si="385"/>
        <v>3667</v>
      </c>
      <c r="T1522" s="30">
        <f t="shared" si="386"/>
        <v>2962350</v>
      </c>
      <c r="U1522" s="30">
        <f t="shared" si="387"/>
        <v>3667</v>
      </c>
      <c r="V1522" s="30">
        <f t="shared" si="388"/>
        <v>8671824</v>
      </c>
    </row>
    <row r="1523" spans="1:22" ht="16.5" x14ac:dyDescent="0.15">
      <c r="A1523">
        <f>人物属性总表!A1528</f>
        <v>1520</v>
      </c>
      <c r="B1523" s="5">
        <f>人物属性总表!K1528</f>
        <v>21289</v>
      </c>
      <c r="C1523" s="5">
        <f>人物属性总表!L1528</f>
        <v>12</v>
      </c>
      <c r="D1523" s="5">
        <f>人物属性总表!M1528</f>
        <v>21289</v>
      </c>
      <c r="E1523" s="5">
        <f>人物属性总表!N1528</f>
        <v>12</v>
      </c>
      <c r="F1523" s="5">
        <f>人物属性总表!O1528</f>
        <v>62460</v>
      </c>
      <c r="G1523" s="22">
        <f t="shared" si="374"/>
        <v>14833042</v>
      </c>
      <c r="H1523" s="22">
        <f t="shared" si="375"/>
        <v>18351</v>
      </c>
      <c r="I1523" s="22">
        <f t="shared" si="376"/>
        <v>14833042</v>
      </c>
      <c r="J1523" s="22">
        <f t="shared" si="377"/>
        <v>18351</v>
      </c>
      <c r="K1523" s="22">
        <f t="shared" si="378"/>
        <v>43421580</v>
      </c>
      <c r="L1523" s="22"/>
      <c r="M1523" s="29">
        <f t="shared" si="379"/>
        <v>3193</v>
      </c>
      <c r="N1523" s="29">
        <f t="shared" si="380"/>
        <v>1</v>
      </c>
      <c r="O1523" s="29">
        <f t="shared" si="381"/>
        <v>3193</v>
      </c>
      <c r="P1523" s="29">
        <f t="shared" si="382"/>
        <v>1</v>
      </c>
      <c r="Q1523" s="29">
        <f t="shared" si="383"/>
        <v>9369</v>
      </c>
      <c r="R1523" s="30">
        <f t="shared" si="384"/>
        <v>2966608</v>
      </c>
      <c r="S1523" s="30">
        <f t="shared" si="385"/>
        <v>3670</v>
      </c>
      <c r="T1523" s="30">
        <f t="shared" si="386"/>
        <v>2966608</v>
      </c>
      <c r="U1523" s="30">
        <f t="shared" si="387"/>
        <v>3670</v>
      </c>
      <c r="V1523" s="30">
        <f t="shared" si="388"/>
        <v>8684316</v>
      </c>
    </row>
    <row r="1524" spans="1:22" ht="16.5" x14ac:dyDescent="0.15">
      <c r="A1524">
        <f>人物属性总表!A1529</f>
        <v>1521</v>
      </c>
      <c r="B1524" s="5">
        <f>人物属性总表!K1529</f>
        <v>21306</v>
      </c>
      <c r="C1524" s="5">
        <f>人物属性总表!L1529</f>
        <v>12</v>
      </c>
      <c r="D1524" s="5">
        <f>人物属性总表!M1529</f>
        <v>21306</v>
      </c>
      <c r="E1524" s="5">
        <f>人物属性总表!N1529</f>
        <v>12</v>
      </c>
      <c r="F1524" s="5">
        <f>人物属性总表!O1529</f>
        <v>62500</v>
      </c>
      <c r="G1524" s="22">
        <f t="shared" si="374"/>
        <v>14854348</v>
      </c>
      <c r="H1524" s="22">
        <f t="shared" si="375"/>
        <v>18363</v>
      </c>
      <c r="I1524" s="22">
        <f t="shared" si="376"/>
        <v>14854348</v>
      </c>
      <c r="J1524" s="22">
        <f t="shared" si="377"/>
        <v>18363</v>
      </c>
      <c r="K1524" s="22">
        <f t="shared" si="378"/>
        <v>43484080</v>
      </c>
      <c r="L1524" s="22"/>
      <c r="M1524" s="29">
        <f t="shared" si="379"/>
        <v>3195</v>
      </c>
      <c r="N1524" s="29">
        <f t="shared" si="380"/>
        <v>1</v>
      </c>
      <c r="O1524" s="29">
        <f t="shared" si="381"/>
        <v>3195</v>
      </c>
      <c r="P1524" s="29">
        <f t="shared" si="382"/>
        <v>1</v>
      </c>
      <c r="Q1524" s="29">
        <f t="shared" si="383"/>
        <v>9375</v>
      </c>
      <c r="R1524" s="30">
        <f t="shared" si="384"/>
        <v>2970869</v>
      </c>
      <c r="S1524" s="30">
        <f t="shared" si="385"/>
        <v>3672</v>
      </c>
      <c r="T1524" s="30">
        <f t="shared" si="386"/>
        <v>2970869</v>
      </c>
      <c r="U1524" s="30">
        <f t="shared" si="387"/>
        <v>3672</v>
      </c>
      <c r="V1524" s="30">
        <f t="shared" si="388"/>
        <v>8696816</v>
      </c>
    </row>
    <row r="1525" spans="1:22" ht="16.5" x14ac:dyDescent="0.15">
      <c r="A1525">
        <f>人物属性总表!A1530</f>
        <v>1522</v>
      </c>
      <c r="B1525" s="5">
        <f>人物属性总表!K1530</f>
        <v>21323</v>
      </c>
      <c r="C1525" s="5">
        <f>人物属性总表!L1530</f>
        <v>13</v>
      </c>
      <c r="D1525" s="5">
        <f>人物属性总表!M1530</f>
        <v>21323</v>
      </c>
      <c r="E1525" s="5">
        <f>人物属性总表!N1530</f>
        <v>13</v>
      </c>
      <c r="F1525" s="5">
        <f>人物属性总表!O1530</f>
        <v>60880</v>
      </c>
      <c r="G1525" s="22">
        <f t="shared" si="374"/>
        <v>14875671</v>
      </c>
      <c r="H1525" s="22">
        <f t="shared" si="375"/>
        <v>18376</v>
      </c>
      <c r="I1525" s="22">
        <f t="shared" si="376"/>
        <v>14875671</v>
      </c>
      <c r="J1525" s="22">
        <f t="shared" si="377"/>
        <v>18376</v>
      </c>
      <c r="K1525" s="22">
        <f t="shared" si="378"/>
        <v>43544960</v>
      </c>
      <c r="L1525" s="22"/>
      <c r="M1525" s="29">
        <f t="shared" si="379"/>
        <v>3198</v>
      </c>
      <c r="N1525" s="29">
        <f t="shared" si="380"/>
        <v>1</v>
      </c>
      <c r="O1525" s="29">
        <f t="shared" si="381"/>
        <v>3198</v>
      </c>
      <c r="P1525" s="29">
        <f t="shared" si="382"/>
        <v>1</v>
      </c>
      <c r="Q1525" s="29">
        <f t="shared" si="383"/>
        <v>9132</v>
      </c>
      <c r="R1525" s="30">
        <f t="shared" si="384"/>
        <v>2975134</v>
      </c>
      <c r="S1525" s="30">
        <f t="shared" si="385"/>
        <v>3675</v>
      </c>
      <c r="T1525" s="30">
        <f t="shared" si="386"/>
        <v>2975134</v>
      </c>
      <c r="U1525" s="30">
        <f t="shared" si="387"/>
        <v>3675</v>
      </c>
      <c r="V1525" s="30">
        <f t="shared" si="388"/>
        <v>8708992</v>
      </c>
    </row>
    <row r="1526" spans="1:22" ht="16.5" x14ac:dyDescent="0.15">
      <c r="A1526">
        <f>人物属性总表!A1531</f>
        <v>1523</v>
      </c>
      <c r="B1526" s="5">
        <f>人物属性总表!K1531</f>
        <v>21339</v>
      </c>
      <c r="C1526" s="5">
        <f>人物属性总表!L1531</f>
        <v>12</v>
      </c>
      <c r="D1526" s="5">
        <f>人物属性总表!M1531</f>
        <v>21339</v>
      </c>
      <c r="E1526" s="5">
        <f>人物属性总表!N1531</f>
        <v>12</v>
      </c>
      <c r="F1526" s="5">
        <f>人物属性总表!O1531</f>
        <v>62600</v>
      </c>
      <c r="G1526" s="22">
        <f t="shared" si="374"/>
        <v>14897010</v>
      </c>
      <c r="H1526" s="22">
        <f t="shared" si="375"/>
        <v>18388</v>
      </c>
      <c r="I1526" s="22">
        <f t="shared" si="376"/>
        <v>14897010</v>
      </c>
      <c r="J1526" s="22">
        <f t="shared" si="377"/>
        <v>18388</v>
      </c>
      <c r="K1526" s="22">
        <f t="shared" si="378"/>
        <v>43607560</v>
      </c>
      <c r="L1526" s="22"/>
      <c r="M1526" s="29">
        <f t="shared" si="379"/>
        <v>3200</v>
      </c>
      <c r="N1526" s="29">
        <f t="shared" si="380"/>
        <v>1</v>
      </c>
      <c r="O1526" s="29">
        <f t="shared" si="381"/>
        <v>3200</v>
      </c>
      <c r="P1526" s="29">
        <f t="shared" si="382"/>
        <v>1</v>
      </c>
      <c r="Q1526" s="29">
        <f t="shared" si="383"/>
        <v>9390</v>
      </c>
      <c r="R1526" s="30">
        <f t="shared" si="384"/>
        <v>2979402</v>
      </c>
      <c r="S1526" s="30">
        <f t="shared" si="385"/>
        <v>3677</v>
      </c>
      <c r="T1526" s="30">
        <f t="shared" si="386"/>
        <v>2979402</v>
      </c>
      <c r="U1526" s="30">
        <f t="shared" si="387"/>
        <v>3677</v>
      </c>
      <c r="V1526" s="30">
        <f t="shared" si="388"/>
        <v>8721512</v>
      </c>
    </row>
    <row r="1527" spans="1:22" ht="16.5" x14ac:dyDescent="0.15">
      <c r="A1527">
        <f>人物属性总表!A1532</f>
        <v>1524</v>
      </c>
      <c r="B1527" s="5">
        <f>人物属性总表!K1532</f>
        <v>21356</v>
      </c>
      <c r="C1527" s="5">
        <f>人物属性总表!L1532</f>
        <v>12</v>
      </c>
      <c r="D1527" s="5">
        <f>人物属性总表!M1532</f>
        <v>21356</v>
      </c>
      <c r="E1527" s="5">
        <f>人物属性总表!N1532</f>
        <v>12</v>
      </c>
      <c r="F1527" s="5">
        <f>人物属性总表!O1532</f>
        <v>62650</v>
      </c>
      <c r="G1527" s="22">
        <f t="shared" si="374"/>
        <v>14918366</v>
      </c>
      <c r="H1527" s="22">
        <f t="shared" si="375"/>
        <v>18400</v>
      </c>
      <c r="I1527" s="22">
        <f t="shared" si="376"/>
        <v>14918366</v>
      </c>
      <c r="J1527" s="22">
        <f t="shared" si="377"/>
        <v>18400</v>
      </c>
      <c r="K1527" s="22">
        <f t="shared" si="378"/>
        <v>43670210</v>
      </c>
      <c r="L1527" s="22"/>
      <c r="M1527" s="29">
        <f t="shared" si="379"/>
        <v>3203</v>
      </c>
      <c r="N1527" s="29">
        <f t="shared" si="380"/>
        <v>1</v>
      </c>
      <c r="O1527" s="29">
        <f t="shared" si="381"/>
        <v>3203</v>
      </c>
      <c r="P1527" s="29">
        <f t="shared" si="382"/>
        <v>1</v>
      </c>
      <c r="Q1527" s="29">
        <f t="shared" si="383"/>
        <v>9397</v>
      </c>
      <c r="R1527" s="30">
        <f t="shared" si="384"/>
        <v>2983673</v>
      </c>
      <c r="S1527" s="30">
        <f t="shared" si="385"/>
        <v>3680</v>
      </c>
      <c r="T1527" s="30">
        <f t="shared" si="386"/>
        <v>2983673</v>
      </c>
      <c r="U1527" s="30">
        <f t="shared" si="387"/>
        <v>3680</v>
      </c>
      <c r="V1527" s="30">
        <f t="shared" si="388"/>
        <v>8734042</v>
      </c>
    </row>
    <row r="1528" spans="1:22" ht="16.5" x14ac:dyDescent="0.15">
      <c r="A1528">
        <f>人物属性总表!A1533</f>
        <v>1525</v>
      </c>
      <c r="B1528" s="5">
        <f>人物属性总表!K1533</f>
        <v>21373</v>
      </c>
      <c r="C1528" s="5">
        <f>人物属性总表!L1533</f>
        <v>12</v>
      </c>
      <c r="D1528" s="5">
        <f>人物属性总表!M1533</f>
        <v>21373</v>
      </c>
      <c r="E1528" s="5">
        <f>人物属性总表!N1533</f>
        <v>12</v>
      </c>
      <c r="F1528" s="5">
        <f>人物属性总表!O1533</f>
        <v>62700</v>
      </c>
      <c r="G1528" s="22">
        <f t="shared" si="374"/>
        <v>14939739</v>
      </c>
      <c r="H1528" s="22">
        <f t="shared" si="375"/>
        <v>18412</v>
      </c>
      <c r="I1528" s="22">
        <f t="shared" si="376"/>
        <v>14939739</v>
      </c>
      <c r="J1528" s="22">
        <f t="shared" si="377"/>
        <v>18412</v>
      </c>
      <c r="K1528" s="22">
        <f t="shared" si="378"/>
        <v>43732910</v>
      </c>
      <c r="L1528" s="22"/>
      <c r="M1528" s="29">
        <f t="shared" si="379"/>
        <v>3205</v>
      </c>
      <c r="N1528" s="29">
        <f t="shared" si="380"/>
        <v>1</v>
      </c>
      <c r="O1528" s="29">
        <f t="shared" si="381"/>
        <v>3205</v>
      </c>
      <c r="P1528" s="29">
        <f t="shared" si="382"/>
        <v>1</v>
      </c>
      <c r="Q1528" s="29">
        <f t="shared" si="383"/>
        <v>9405</v>
      </c>
      <c r="R1528" s="30">
        <f t="shared" si="384"/>
        <v>2987947</v>
      </c>
      <c r="S1528" s="30">
        <f t="shared" si="385"/>
        <v>3682</v>
      </c>
      <c r="T1528" s="30">
        <f t="shared" si="386"/>
        <v>2987947</v>
      </c>
      <c r="U1528" s="30">
        <f t="shared" si="387"/>
        <v>3682</v>
      </c>
      <c r="V1528" s="30">
        <f t="shared" si="388"/>
        <v>8746582</v>
      </c>
    </row>
    <row r="1529" spans="1:22" ht="16.5" x14ac:dyDescent="0.15">
      <c r="A1529">
        <f>人物属性总表!A1534</f>
        <v>1526</v>
      </c>
      <c r="B1529" s="5">
        <f>人物属性总表!K1534</f>
        <v>21390</v>
      </c>
      <c r="C1529" s="5">
        <f>人物属性总表!L1534</f>
        <v>13</v>
      </c>
      <c r="D1529" s="5">
        <f>人物属性总表!M1534</f>
        <v>21390</v>
      </c>
      <c r="E1529" s="5">
        <f>人物属性总表!N1534</f>
        <v>13</v>
      </c>
      <c r="F1529" s="5">
        <f>人物属性总表!O1534</f>
        <v>61070</v>
      </c>
      <c r="G1529" s="22">
        <f t="shared" si="374"/>
        <v>14961129</v>
      </c>
      <c r="H1529" s="22">
        <f t="shared" si="375"/>
        <v>18425</v>
      </c>
      <c r="I1529" s="22">
        <f t="shared" si="376"/>
        <v>14961129</v>
      </c>
      <c r="J1529" s="22">
        <f t="shared" si="377"/>
        <v>18425</v>
      </c>
      <c r="K1529" s="22">
        <f t="shared" si="378"/>
        <v>43793980</v>
      </c>
      <c r="L1529" s="22"/>
      <c r="M1529" s="29">
        <f t="shared" si="379"/>
        <v>3208</v>
      </c>
      <c r="N1529" s="29">
        <f t="shared" si="380"/>
        <v>1</v>
      </c>
      <c r="O1529" s="29">
        <f t="shared" si="381"/>
        <v>3208</v>
      </c>
      <c r="P1529" s="29">
        <f t="shared" si="382"/>
        <v>1</v>
      </c>
      <c r="Q1529" s="29">
        <f t="shared" si="383"/>
        <v>9160</v>
      </c>
      <c r="R1529" s="30">
        <f t="shared" si="384"/>
        <v>2992225</v>
      </c>
      <c r="S1529" s="30">
        <f t="shared" si="385"/>
        <v>3685</v>
      </c>
      <c r="T1529" s="30">
        <f t="shared" si="386"/>
        <v>2992225</v>
      </c>
      <c r="U1529" s="30">
        <f t="shared" si="387"/>
        <v>3685</v>
      </c>
      <c r="V1529" s="30">
        <f t="shared" si="388"/>
        <v>8758796</v>
      </c>
    </row>
    <row r="1530" spans="1:22" ht="16.5" x14ac:dyDescent="0.15">
      <c r="A1530">
        <f>人物属性总表!A1535</f>
        <v>1527</v>
      </c>
      <c r="B1530" s="5">
        <f>人物属性总表!K1535</f>
        <v>21406</v>
      </c>
      <c r="C1530" s="5">
        <f>人物属性总表!L1535</f>
        <v>12</v>
      </c>
      <c r="D1530" s="5">
        <f>人物属性总表!M1535</f>
        <v>21406</v>
      </c>
      <c r="E1530" s="5">
        <f>人物属性总表!N1535</f>
        <v>12</v>
      </c>
      <c r="F1530" s="5">
        <f>人物属性总表!O1535</f>
        <v>62800</v>
      </c>
      <c r="G1530" s="22">
        <f t="shared" si="374"/>
        <v>14982535</v>
      </c>
      <c r="H1530" s="22">
        <f t="shared" si="375"/>
        <v>18437</v>
      </c>
      <c r="I1530" s="22">
        <f t="shared" si="376"/>
        <v>14982535</v>
      </c>
      <c r="J1530" s="22">
        <f t="shared" si="377"/>
        <v>18437</v>
      </c>
      <c r="K1530" s="22">
        <f t="shared" si="378"/>
        <v>43856780</v>
      </c>
      <c r="L1530" s="22"/>
      <c r="M1530" s="29">
        <f t="shared" si="379"/>
        <v>3210</v>
      </c>
      <c r="N1530" s="29">
        <f t="shared" si="380"/>
        <v>1</v>
      </c>
      <c r="O1530" s="29">
        <f t="shared" si="381"/>
        <v>3210</v>
      </c>
      <c r="P1530" s="29">
        <f t="shared" si="382"/>
        <v>1</v>
      </c>
      <c r="Q1530" s="29">
        <f t="shared" si="383"/>
        <v>9420</v>
      </c>
      <c r="R1530" s="30">
        <f t="shared" si="384"/>
        <v>2996507</v>
      </c>
      <c r="S1530" s="30">
        <f t="shared" si="385"/>
        <v>3687</v>
      </c>
      <c r="T1530" s="30">
        <f t="shared" si="386"/>
        <v>2996507</v>
      </c>
      <c r="U1530" s="30">
        <f t="shared" si="387"/>
        <v>3687</v>
      </c>
      <c r="V1530" s="30">
        <f t="shared" si="388"/>
        <v>8771356</v>
      </c>
    </row>
    <row r="1531" spans="1:22" ht="16.5" x14ac:dyDescent="0.15">
      <c r="A1531">
        <f>人物属性总表!A1536</f>
        <v>1528</v>
      </c>
      <c r="B1531" s="5">
        <f>人物属性总表!K1536</f>
        <v>21423</v>
      </c>
      <c r="C1531" s="5">
        <f>人物属性总表!L1536</f>
        <v>12</v>
      </c>
      <c r="D1531" s="5">
        <f>人物属性总表!M1536</f>
        <v>21423</v>
      </c>
      <c r="E1531" s="5">
        <f>人物属性总表!N1536</f>
        <v>12</v>
      </c>
      <c r="F1531" s="5">
        <f>人物属性总表!O1536</f>
        <v>62840</v>
      </c>
      <c r="G1531" s="22">
        <f t="shared" si="374"/>
        <v>15003958</v>
      </c>
      <c r="H1531" s="22">
        <f t="shared" si="375"/>
        <v>18449</v>
      </c>
      <c r="I1531" s="22">
        <f t="shared" si="376"/>
        <v>15003958</v>
      </c>
      <c r="J1531" s="22">
        <f t="shared" si="377"/>
        <v>18449</v>
      </c>
      <c r="K1531" s="22">
        <f t="shared" si="378"/>
        <v>43919620</v>
      </c>
      <c r="L1531" s="22"/>
      <c r="M1531" s="29">
        <f t="shared" si="379"/>
        <v>3213</v>
      </c>
      <c r="N1531" s="29">
        <f t="shared" si="380"/>
        <v>1</v>
      </c>
      <c r="O1531" s="29">
        <f t="shared" si="381"/>
        <v>3213</v>
      </c>
      <c r="P1531" s="29">
        <f t="shared" si="382"/>
        <v>1</v>
      </c>
      <c r="Q1531" s="29">
        <f t="shared" si="383"/>
        <v>9426</v>
      </c>
      <c r="R1531" s="30">
        <f t="shared" si="384"/>
        <v>3000791</v>
      </c>
      <c r="S1531" s="30">
        <f t="shared" si="385"/>
        <v>3689</v>
      </c>
      <c r="T1531" s="30">
        <f t="shared" si="386"/>
        <v>3000791</v>
      </c>
      <c r="U1531" s="30">
        <f t="shared" si="387"/>
        <v>3689</v>
      </c>
      <c r="V1531" s="30">
        <f t="shared" si="388"/>
        <v>8783924</v>
      </c>
    </row>
    <row r="1532" spans="1:22" ht="16.5" x14ac:dyDescent="0.15">
      <c r="A1532">
        <f>人物属性总表!A1537</f>
        <v>1529</v>
      </c>
      <c r="B1532" s="5">
        <f>人物属性总表!K1537</f>
        <v>21440</v>
      </c>
      <c r="C1532" s="5">
        <f>人物属性总表!L1537</f>
        <v>13</v>
      </c>
      <c r="D1532" s="5">
        <f>人物属性总表!M1537</f>
        <v>21440</v>
      </c>
      <c r="E1532" s="5">
        <f>人物属性总表!N1537</f>
        <v>13</v>
      </c>
      <c r="F1532" s="5">
        <f>人物属性总表!O1537</f>
        <v>61220</v>
      </c>
      <c r="G1532" s="22">
        <f t="shared" si="374"/>
        <v>15025398</v>
      </c>
      <c r="H1532" s="22">
        <f t="shared" si="375"/>
        <v>18462</v>
      </c>
      <c r="I1532" s="22">
        <f t="shared" si="376"/>
        <v>15025398</v>
      </c>
      <c r="J1532" s="22">
        <f t="shared" si="377"/>
        <v>18462</v>
      </c>
      <c r="K1532" s="22">
        <f t="shared" si="378"/>
        <v>43980840</v>
      </c>
      <c r="L1532" s="22"/>
      <c r="M1532" s="29">
        <f t="shared" si="379"/>
        <v>3216</v>
      </c>
      <c r="N1532" s="29">
        <f t="shared" si="380"/>
        <v>1</v>
      </c>
      <c r="O1532" s="29">
        <f t="shared" si="381"/>
        <v>3216</v>
      </c>
      <c r="P1532" s="29">
        <f t="shared" si="382"/>
        <v>1</v>
      </c>
      <c r="Q1532" s="29">
        <f t="shared" si="383"/>
        <v>9183</v>
      </c>
      <c r="R1532" s="30">
        <f t="shared" si="384"/>
        <v>3005079</v>
      </c>
      <c r="S1532" s="30">
        <f t="shared" si="385"/>
        <v>3692</v>
      </c>
      <c r="T1532" s="30">
        <f t="shared" si="386"/>
        <v>3005079</v>
      </c>
      <c r="U1532" s="30">
        <f t="shared" si="387"/>
        <v>3692</v>
      </c>
      <c r="V1532" s="30">
        <f t="shared" si="388"/>
        <v>8796168</v>
      </c>
    </row>
    <row r="1533" spans="1:22" ht="16.5" x14ac:dyDescent="0.15">
      <c r="A1533">
        <f>人物属性总表!A1538</f>
        <v>1530</v>
      </c>
      <c r="B1533" s="5">
        <f>人物属性总表!K1538</f>
        <v>21456</v>
      </c>
      <c r="C1533" s="5">
        <f>人物属性总表!L1538</f>
        <v>12</v>
      </c>
      <c r="D1533" s="5">
        <f>人物属性总表!M1538</f>
        <v>21456</v>
      </c>
      <c r="E1533" s="5">
        <f>人物属性总表!N1538</f>
        <v>12</v>
      </c>
      <c r="F1533" s="5">
        <f>人物属性总表!O1538</f>
        <v>62940</v>
      </c>
      <c r="G1533" s="22">
        <f t="shared" si="374"/>
        <v>15046854</v>
      </c>
      <c r="H1533" s="22">
        <f t="shared" si="375"/>
        <v>18474</v>
      </c>
      <c r="I1533" s="22">
        <f t="shared" si="376"/>
        <v>15046854</v>
      </c>
      <c r="J1533" s="22">
        <f t="shared" si="377"/>
        <v>18474</v>
      </c>
      <c r="K1533" s="22">
        <f t="shared" si="378"/>
        <v>44043780</v>
      </c>
      <c r="L1533" s="22"/>
      <c r="M1533" s="29">
        <f t="shared" si="379"/>
        <v>3218</v>
      </c>
      <c r="N1533" s="29">
        <f t="shared" si="380"/>
        <v>1</v>
      </c>
      <c r="O1533" s="29">
        <f t="shared" si="381"/>
        <v>3218</v>
      </c>
      <c r="P1533" s="29">
        <f t="shared" si="382"/>
        <v>1</v>
      </c>
      <c r="Q1533" s="29">
        <f t="shared" si="383"/>
        <v>9441</v>
      </c>
      <c r="R1533" s="30">
        <f t="shared" si="384"/>
        <v>3009370</v>
      </c>
      <c r="S1533" s="30">
        <f t="shared" si="385"/>
        <v>3694</v>
      </c>
      <c r="T1533" s="30">
        <f t="shared" si="386"/>
        <v>3009370</v>
      </c>
      <c r="U1533" s="30">
        <f t="shared" si="387"/>
        <v>3694</v>
      </c>
      <c r="V1533" s="30">
        <f t="shared" si="388"/>
        <v>8808756</v>
      </c>
    </row>
    <row r="1534" spans="1:22" ht="16.5" x14ac:dyDescent="0.15">
      <c r="A1534">
        <f>人物属性总表!A1539</f>
        <v>1531</v>
      </c>
      <c r="B1534" s="5">
        <f>人物属性总表!K1539</f>
        <v>21473</v>
      </c>
      <c r="C1534" s="5">
        <f>人物属性总表!L1539</f>
        <v>12</v>
      </c>
      <c r="D1534" s="5">
        <f>人物属性总表!M1539</f>
        <v>21473</v>
      </c>
      <c r="E1534" s="5">
        <f>人物属性总表!N1539</f>
        <v>12</v>
      </c>
      <c r="F1534" s="5">
        <f>人物属性总表!O1539</f>
        <v>62990</v>
      </c>
      <c r="G1534" s="22">
        <f t="shared" si="374"/>
        <v>15068327</v>
      </c>
      <c r="H1534" s="22">
        <f t="shared" si="375"/>
        <v>18486</v>
      </c>
      <c r="I1534" s="22">
        <f t="shared" si="376"/>
        <v>15068327</v>
      </c>
      <c r="J1534" s="22">
        <f t="shared" si="377"/>
        <v>18486</v>
      </c>
      <c r="K1534" s="22">
        <f t="shared" si="378"/>
        <v>44106770</v>
      </c>
      <c r="L1534" s="22"/>
      <c r="M1534" s="29">
        <f t="shared" si="379"/>
        <v>3220</v>
      </c>
      <c r="N1534" s="29">
        <f t="shared" si="380"/>
        <v>1</v>
      </c>
      <c r="O1534" s="29">
        <f t="shared" si="381"/>
        <v>3220</v>
      </c>
      <c r="P1534" s="29">
        <f t="shared" si="382"/>
        <v>1</v>
      </c>
      <c r="Q1534" s="29">
        <f t="shared" si="383"/>
        <v>9448</v>
      </c>
      <c r="R1534" s="30">
        <f t="shared" si="384"/>
        <v>3013665</v>
      </c>
      <c r="S1534" s="30">
        <f t="shared" si="385"/>
        <v>3697</v>
      </c>
      <c r="T1534" s="30">
        <f t="shared" si="386"/>
        <v>3013665</v>
      </c>
      <c r="U1534" s="30">
        <f t="shared" si="387"/>
        <v>3697</v>
      </c>
      <c r="V1534" s="30">
        <f t="shared" si="388"/>
        <v>8821354</v>
      </c>
    </row>
    <row r="1535" spans="1:22" ht="16.5" x14ac:dyDescent="0.15">
      <c r="A1535">
        <f>人物属性总表!A1540</f>
        <v>1532</v>
      </c>
      <c r="B1535" s="5">
        <f>人物属性总表!K1540</f>
        <v>21490</v>
      </c>
      <c r="C1535" s="5">
        <f>人物属性总表!L1540</f>
        <v>12</v>
      </c>
      <c r="D1535" s="5">
        <f>人物属性总表!M1540</f>
        <v>21490</v>
      </c>
      <c r="E1535" s="5">
        <f>人物属性总表!N1540</f>
        <v>12</v>
      </c>
      <c r="F1535" s="5">
        <f>人物属性总表!O1540</f>
        <v>63040</v>
      </c>
      <c r="G1535" s="22">
        <f t="shared" si="374"/>
        <v>15089817</v>
      </c>
      <c r="H1535" s="22">
        <f t="shared" si="375"/>
        <v>18498</v>
      </c>
      <c r="I1535" s="22">
        <f t="shared" si="376"/>
        <v>15089817</v>
      </c>
      <c r="J1535" s="22">
        <f t="shared" si="377"/>
        <v>18498</v>
      </c>
      <c r="K1535" s="22">
        <f t="shared" si="378"/>
        <v>44169810</v>
      </c>
      <c r="L1535" s="22"/>
      <c r="M1535" s="29">
        <f t="shared" si="379"/>
        <v>3223</v>
      </c>
      <c r="N1535" s="29">
        <f t="shared" si="380"/>
        <v>1</v>
      </c>
      <c r="O1535" s="29">
        <f t="shared" si="381"/>
        <v>3223</v>
      </c>
      <c r="P1535" s="29">
        <f t="shared" si="382"/>
        <v>1</v>
      </c>
      <c r="Q1535" s="29">
        <f t="shared" si="383"/>
        <v>9456</v>
      </c>
      <c r="R1535" s="30">
        <f t="shared" si="384"/>
        <v>3017963</v>
      </c>
      <c r="S1535" s="30">
        <f t="shared" si="385"/>
        <v>3699</v>
      </c>
      <c r="T1535" s="30">
        <f t="shared" si="386"/>
        <v>3017963</v>
      </c>
      <c r="U1535" s="30">
        <f t="shared" si="387"/>
        <v>3699</v>
      </c>
      <c r="V1535" s="30">
        <f t="shared" si="388"/>
        <v>8833962</v>
      </c>
    </row>
    <row r="1536" spans="1:22" ht="16.5" x14ac:dyDescent="0.15">
      <c r="A1536">
        <f>人物属性总表!A1541</f>
        <v>1533</v>
      </c>
      <c r="B1536" s="5">
        <f>人物属性总表!K1541</f>
        <v>21507</v>
      </c>
      <c r="C1536" s="5">
        <f>人物属性总表!L1541</f>
        <v>13</v>
      </c>
      <c r="D1536" s="5">
        <f>人物属性总表!M1541</f>
        <v>21507</v>
      </c>
      <c r="E1536" s="5">
        <f>人物属性总表!N1541</f>
        <v>13</v>
      </c>
      <c r="F1536" s="5">
        <f>人物属性总表!O1541</f>
        <v>61400</v>
      </c>
      <c r="G1536" s="22">
        <f t="shared" si="374"/>
        <v>15111324</v>
      </c>
      <c r="H1536" s="22">
        <f t="shared" si="375"/>
        <v>18511</v>
      </c>
      <c r="I1536" s="22">
        <f t="shared" si="376"/>
        <v>15111324</v>
      </c>
      <c r="J1536" s="22">
        <f t="shared" si="377"/>
        <v>18511</v>
      </c>
      <c r="K1536" s="22">
        <f t="shared" si="378"/>
        <v>44231210</v>
      </c>
      <c r="L1536" s="22"/>
      <c r="M1536" s="29">
        <f t="shared" si="379"/>
        <v>3226</v>
      </c>
      <c r="N1536" s="29">
        <f t="shared" si="380"/>
        <v>1</v>
      </c>
      <c r="O1536" s="29">
        <f t="shared" si="381"/>
        <v>3226</v>
      </c>
      <c r="P1536" s="29">
        <f t="shared" si="382"/>
        <v>1</v>
      </c>
      <c r="Q1536" s="29">
        <f t="shared" si="383"/>
        <v>9210</v>
      </c>
      <c r="R1536" s="30">
        <f t="shared" si="384"/>
        <v>3022264</v>
      </c>
      <c r="S1536" s="30">
        <f t="shared" si="385"/>
        <v>3702</v>
      </c>
      <c r="T1536" s="30">
        <f t="shared" si="386"/>
        <v>3022264</v>
      </c>
      <c r="U1536" s="30">
        <f t="shared" si="387"/>
        <v>3702</v>
      </c>
      <c r="V1536" s="30">
        <f t="shared" si="388"/>
        <v>8846242</v>
      </c>
    </row>
    <row r="1537" spans="1:22" ht="16.5" x14ac:dyDescent="0.15">
      <c r="A1537">
        <f>人物属性总表!A1542</f>
        <v>1534</v>
      </c>
      <c r="B1537" s="5">
        <f>人物属性总表!K1542</f>
        <v>21523</v>
      </c>
      <c r="C1537" s="5">
        <f>人物属性总表!L1542</f>
        <v>12</v>
      </c>
      <c r="D1537" s="5">
        <f>人物属性总表!M1542</f>
        <v>21523</v>
      </c>
      <c r="E1537" s="5">
        <f>人物属性总表!N1542</f>
        <v>12</v>
      </c>
      <c r="F1537" s="5">
        <f>人物属性总表!O1542</f>
        <v>63140</v>
      </c>
      <c r="G1537" s="22">
        <f t="shared" si="374"/>
        <v>15132847</v>
      </c>
      <c r="H1537" s="22">
        <f t="shared" si="375"/>
        <v>18523</v>
      </c>
      <c r="I1537" s="22">
        <f t="shared" si="376"/>
        <v>15132847</v>
      </c>
      <c r="J1537" s="22">
        <f t="shared" si="377"/>
        <v>18523</v>
      </c>
      <c r="K1537" s="22">
        <f t="shared" si="378"/>
        <v>44294350</v>
      </c>
      <c r="L1537" s="22"/>
      <c r="M1537" s="29">
        <f t="shared" si="379"/>
        <v>3228</v>
      </c>
      <c r="N1537" s="29">
        <f t="shared" si="380"/>
        <v>1</v>
      </c>
      <c r="O1537" s="29">
        <f t="shared" si="381"/>
        <v>3228</v>
      </c>
      <c r="P1537" s="29">
        <f t="shared" si="382"/>
        <v>1</v>
      </c>
      <c r="Q1537" s="29">
        <f t="shared" si="383"/>
        <v>9471</v>
      </c>
      <c r="R1537" s="30">
        <f t="shared" si="384"/>
        <v>3026569</v>
      </c>
      <c r="S1537" s="30">
        <f t="shared" si="385"/>
        <v>3704</v>
      </c>
      <c r="T1537" s="30">
        <f t="shared" si="386"/>
        <v>3026569</v>
      </c>
      <c r="U1537" s="30">
        <f t="shared" si="387"/>
        <v>3704</v>
      </c>
      <c r="V1537" s="30">
        <f t="shared" si="388"/>
        <v>8858870</v>
      </c>
    </row>
    <row r="1538" spans="1:22" ht="16.5" x14ac:dyDescent="0.15">
      <c r="A1538">
        <f>人物属性总表!A1543</f>
        <v>1535</v>
      </c>
      <c r="B1538" s="5">
        <f>人物属性总表!K1543</f>
        <v>21540</v>
      </c>
      <c r="C1538" s="5">
        <f>人物属性总表!L1543</f>
        <v>12</v>
      </c>
      <c r="D1538" s="5">
        <f>人物属性总表!M1543</f>
        <v>21540</v>
      </c>
      <c r="E1538" s="5">
        <f>人物属性总表!N1543</f>
        <v>12</v>
      </c>
      <c r="F1538" s="5">
        <f>人物属性总表!O1543</f>
        <v>63190</v>
      </c>
      <c r="G1538" s="22">
        <f t="shared" si="374"/>
        <v>15154387</v>
      </c>
      <c r="H1538" s="22">
        <f t="shared" si="375"/>
        <v>18535</v>
      </c>
      <c r="I1538" s="22">
        <f t="shared" si="376"/>
        <v>15154387</v>
      </c>
      <c r="J1538" s="22">
        <f t="shared" si="377"/>
        <v>18535</v>
      </c>
      <c r="K1538" s="22">
        <f t="shared" si="378"/>
        <v>44357540</v>
      </c>
      <c r="L1538" s="22"/>
      <c r="M1538" s="29">
        <f t="shared" si="379"/>
        <v>3231</v>
      </c>
      <c r="N1538" s="29">
        <f t="shared" si="380"/>
        <v>1</v>
      </c>
      <c r="O1538" s="29">
        <f t="shared" si="381"/>
        <v>3231</v>
      </c>
      <c r="P1538" s="29">
        <f t="shared" si="382"/>
        <v>1</v>
      </c>
      <c r="Q1538" s="29">
        <f t="shared" si="383"/>
        <v>9478</v>
      </c>
      <c r="R1538" s="30">
        <f t="shared" si="384"/>
        <v>3030877</v>
      </c>
      <c r="S1538" s="30">
        <f t="shared" si="385"/>
        <v>3707</v>
      </c>
      <c r="T1538" s="30">
        <f t="shared" si="386"/>
        <v>3030877</v>
      </c>
      <c r="U1538" s="30">
        <f t="shared" si="387"/>
        <v>3707</v>
      </c>
      <c r="V1538" s="30">
        <f t="shared" si="388"/>
        <v>8871508</v>
      </c>
    </row>
    <row r="1539" spans="1:22" ht="16.5" x14ac:dyDescent="0.15">
      <c r="A1539">
        <f>人物属性总表!A1544</f>
        <v>1536</v>
      </c>
      <c r="B1539" s="5">
        <f>人物属性总表!K1544</f>
        <v>21557</v>
      </c>
      <c r="C1539" s="5">
        <f>人物属性总表!L1544</f>
        <v>13</v>
      </c>
      <c r="D1539" s="5">
        <f>人物属性总表!M1544</f>
        <v>21557</v>
      </c>
      <c r="E1539" s="5">
        <f>人物属性总表!N1544</f>
        <v>13</v>
      </c>
      <c r="F1539" s="5">
        <f>人物属性总表!O1544</f>
        <v>61540</v>
      </c>
      <c r="G1539" s="22">
        <f t="shared" si="374"/>
        <v>15175944</v>
      </c>
      <c r="H1539" s="22">
        <f t="shared" si="375"/>
        <v>18548</v>
      </c>
      <c r="I1539" s="22">
        <f t="shared" si="376"/>
        <v>15175944</v>
      </c>
      <c r="J1539" s="22">
        <f t="shared" si="377"/>
        <v>18548</v>
      </c>
      <c r="K1539" s="22">
        <f t="shared" si="378"/>
        <v>44419080</v>
      </c>
      <c r="L1539" s="22"/>
      <c r="M1539" s="29">
        <f t="shared" si="379"/>
        <v>3233</v>
      </c>
      <c r="N1539" s="29">
        <f t="shared" si="380"/>
        <v>1</v>
      </c>
      <c r="O1539" s="29">
        <f t="shared" si="381"/>
        <v>3233</v>
      </c>
      <c r="P1539" s="29">
        <f t="shared" si="382"/>
        <v>1</v>
      </c>
      <c r="Q1539" s="29">
        <f t="shared" si="383"/>
        <v>9231</v>
      </c>
      <c r="R1539" s="30">
        <f t="shared" si="384"/>
        <v>3035188</v>
      </c>
      <c r="S1539" s="30">
        <f t="shared" si="385"/>
        <v>3709</v>
      </c>
      <c r="T1539" s="30">
        <f t="shared" si="386"/>
        <v>3035188</v>
      </c>
      <c r="U1539" s="30">
        <f t="shared" si="387"/>
        <v>3709</v>
      </c>
      <c r="V1539" s="30">
        <f t="shared" si="388"/>
        <v>8883816</v>
      </c>
    </row>
    <row r="1540" spans="1:22" ht="16.5" x14ac:dyDescent="0.15">
      <c r="A1540">
        <f>人物属性总表!A1545</f>
        <v>1537</v>
      </c>
      <c r="B1540" s="5">
        <f>人物属性总表!K1545</f>
        <v>21574</v>
      </c>
      <c r="C1540" s="5">
        <f>人物属性总表!L1545</f>
        <v>12</v>
      </c>
      <c r="D1540" s="5">
        <f>人物属性总表!M1545</f>
        <v>21574</v>
      </c>
      <c r="E1540" s="5">
        <f>人物属性总表!N1545</f>
        <v>12</v>
      </c>
      <c r="F1540" s="5">
        <f>人物属性总表!O1545</f>
        <v>63290</v>
      </c>
      <c r="G1540" s="22">
        <f t="shared" si="374"/>
        <v>15197518</v>
      </c>
      <c r="H1540" s="22">
        <f t="shared" si="375"/>
        <v>18560</v>
      </c>
      <c r="I1540" s="22">
        <f t="shared" si="376"/>
        <v>15197518</v>
      </c>
      <c r="J1540" s="22">
        <f t="shared" si="377"/>
        <v>18560</v>
      </c>
      <c r="K1540" s="22">
        <f t="shared" si="378"/>
        <v>44482370</v>
      </c>
      <c r="L1540" s="22"/>
      <c r="M1540" s="29">
        <f t="shared" si="379"/>
        <v>3236</v>
      </c>
      <c r="N1540" s="29">
        <f t="shared" si="380"/>
        <v>1</v>
      </c>
      <c r="O1540" s="29">
        <f t="shared" si="381"/>
        <v>3236</v>
      </c>
      <c r="P1540" s="29">
        <f t="shared" si="382"/>
        <v>1</v>
      </c>
      <c r="Q1540" s="29">
        <f t="shared" si="383"/>
        <v>9493</v>
      </c>
      <c r="R1540" s="30">
        <f t="shared" si="384"/>
        <v>3039503</v>
      </c>
      <c r="S1540" s="30">
        <f t="shared" si="385"/>
        <v>3712</v>
      </c>
      <c r="T1540" s="30">
        <f t="shared" si="386"/>
        <v>3039503</v>
      </c>
      <c r="U1540" s="30">
        <f t="shared" si="387"/>
        <v>3712</v>
      </c>
      <c r="V1540" s="30">
        <f t="shared" si="388"/>
        <v>8896474</v>
      </c>
    </row>
    <row r="1541" spans="1:22" ht="16.5" x14ac:dyDescent="0.15">
      <c r="A1541">
        <f>人物属性总表!A1546</f>
        <v>1538</v>
      </c>
      <c r="B1541" s="5">
        <f>人物属性总表!K1546</f>
        <v>21590</v>
      </c>
      <c r="C1541" s="5">
        <f>人物属性总表!L1546</f>
        <v>12</v>
      </c>
      <c r="D1541" s="5">
        <f>人物属性总表!M1546</f>
        <v>21590</v>
      </c>
      <c r="E1541" s="5">
        <f>人物属性总表!N1546</f>
        <v>12</v>
      </c>
      <c r="F1541" s="5">
        <f>人物属性总表!O1546</f>
        <v>63330</v>
      </c>
      <c r="G1541" s="22">
        <f t="shared" si="374"/>
        <v>15219108</v>
      </c>
      <c r="H1541" s="22">
        <f t="shared" si="375"/>
        <v>18572</v>
      </c>
      <c r="I1541" s="22">
        <f t="shared" si="376"/>
        <v>15219108</v>
      </c>
      <c r="J1541" s="22">
        <f t="shared" si="377"/>
        <v>18572</v>
      </c>
      <c r="K1541" s="22">
        <f t="shared" si="378"/>
        <v>44545700</v>
      </c>
      <c r="L1541" s="22"/>
      <c r="M1541" s="29">
        <f t="shared" si="379"/>
        <v>3238</v>
      </c>
      <c r="N1541" s="29">
        <f t="shared" si="380"/>
        <v>1</v>
      </c>
      <c r="O1541" s="29">
        <f t="shared" si="381"/>
        <v>3238</v>
      </c>
      <c r="P1541" s="29">
        <f t="shared" si="382"/>
        <v>1</v>
      </c>
      <c r="Q1541" s="29">
        <f t="shared" si="383"/>
        <v>9499</v>
      </c>
      <c r="R1541" s="30">
        <f t="shared" si="384"/>
        <v>3043821</v>
      </c>
      <c r="S1541" s="30">
        <f t="shared" si="385"/>
        <v>3714</v>
      </c>
      <c r="T1541" s="30">
        <f t="shared" si="386"/>
        <v>3043821</v>
      </c>
      <c r="U1541" s="30">
        <f t="shared" si="387"/>
        <v>3714</v>
      </c>
      <c r="V1541" s="30">
        <f t="shared" si="388"/>
        <v>8909140</v>
      </c>
    </row>
    <row r="1542" spans="1:22" ht="16.5" x14ac:dyDescent="0.15">
      <c r="A1542">
        <f>人物属性总表!A1547</f>
        <v>1539</v>
      </c>
      <c r="B1542" s="5">
        <f>人物属性总表!K1547</f>
        <v>21607</v>
      </c>
      <c r="C1542" s="5">
        <f>人物属性总表!L1547</f>
        <v>12</v>
      </c>
      <c r="D1542" s="5">
        <f>人物属性总表!M1547</f>
        <v>21607</v>
      </c>
      <c r="E1542" s="5">
        <f>人物属性总表!N1547</f>
        <v>12</v>
      </c>
      <c r="F1542" s="5">
        <f>人物属性总表!O1547</f>
        <v>63380</v>
      </c>
      <c r="G1542" s="22">
        <f t="shared" ref="G1542:G1605" si="389">B1542+G1541</f>
        <v>15240715</v>
      </c>
      <c r="H1542" s="22">
        <f t="shared" ref="H1542:H1605" si="390">C1542+H1541</f>
        <v>18584</v>
      </c>
      <c r="I1542" s="22">
        <f t="shared" ref="I1542:I1605" si="391">D1542+I1541</f>
        <v>15240715</v>
      </c>
      <c r="J1542" s="22">
        <f t="shared" ref="J1542:J1605" si="392">E1542+J1541</f>
        <v>18584</v>
      </c>
      <c r="K1542" s="22">
        <f t="shared" ref="K1542:K1605" si="393">F1542+K1541</f>
        <v>44609080</v>
      </c>
      <c r="L1542" s="22"/>
      <c r="M1542" s="29">
        <f t="shared" ref="M1542:M1605" si="394">INT(B1542*0.15)</f>
        <v>3241</v>
      </c>
      <c r="N1542" s="29">
        <f t="shared" ref="N1542:N1605" si="395">INT(C1542*0.15)</f>
        <v>1</v>
      </c>
      <c r="O1542" s="29">
        <f t="shared" ref="O1542:O1605" si="396">INT(D1542*0.15)</f>
        <v>3241</v>
      </c>
      <c r="P1542" s="29">
        <f t="shared" ref="P1542:P1605" si="397">INT(E1542*0.15)</f>
        <v>1</v>
      </c>
      <c r="Q1542" s="29">
        <f t="shared" ref="Q1542:Q1605" si="398">INT(F1542*0.15)</f>
        <v>9507</v>
      </c>
      <c r="R1542" s="30">
        <f t="shared" ref="R1542:R1605" si="399">INT(G1542*0.2)</f>
        <v>3048143</v>
      </c>
      <c r="S1542" s="30">
        <f t="shared" ref="S1542:S1605" si="400">INT(H1542*0.2)</f>
        <v>3716</v>
      </c>
      <c r="T1542" s="30">
        <f t="shared" ref="T1542:T1605" si="401">INT(I1542*0.2)</f>
        <v>3048143</v>
      </c>
      <c r="U1542" s="30">
        <f t="shared" ref="U1542:U1605" si="402">INT(J1542*0.2)</f>
        <v>3716</v>
      </c>
      <c r="V1542" s="30">
        <f t="shared" ref="V1542:V1605" si="403">INT(K1542*0.2)</f>
        <v>8921816</v>
      </c>
    </row>
    <row r="1543" spans="1:22" ht="16.5" x14ac:dyDescent="0.15">
      <c r="A1543">
        <f>人物属性总表!A1548</f>
        <v>1540</v>
      </c>
      <c r="B1543" s="5">
        <f>人物属性总表!K1548</f>
        <v>21624</v>
      </c>
      <c r="C1543" s="5">
        <f>人物属性总表!L1548</f>
        <v>13</v>
      </c>
      <c r="D1543" s="5">
        <f>人物属性总表!M1548</f>
        <v>21624</v>
      </c>
      <c r="E1543" s="5">
        <f>人物属性总表!N1548</f>
        <v>13</v>
      </c>
      <c r="F1543" s="5">
        <f>人物属性总表!O1548</f>
        <v>61740</v>
      </c>
      <c r="G1543" s="22">
        <f t="shared" si="389"/>
        <v>15262339</v>
      </c>
      <c r="H1543" s="22">
        <f t="shared" si="390"/>
        <v>18597</v>
      </c>
      <c r="I1543" s="22">
        <f t="shared" si="391"/>
        <v>15262339</v>
      </c>
      <c r="J1543" s="22">
        <f t="shared" si="392"/>
        <v>18597</v>
      </c>
      <c r="K1543" s="22">
        <f t="shared" si="393"/>
        <v>44670820</v>
      </c>
      <c r="L1543" s="22"/>
      <c r="M1543" s="29">
        <f t="shared" si="394"/>
        <v>3243</v>
      </c>
      <c r="N1543" s="29">
        <f t="shared" si="395"/>
        <v>1</v>
      </c>
      <c r="O1543" s="29">
        <f t="shared" si="396"/>
        <v>3243</v>
      </c>
      <c r="P1543" s="29">
        <f t="shared" si="397"/>
        <v>1</v>
      </c>
      <c r="Q1543" s="29">
        <f t="shared" si="398"/>
        <v>9261</v>
      </c>
      <c r="R1543" s="30">
        <f t="shared" si="399"/>
        <v>3052467</v>
      </c>
      <c r="S1543" s="30">
        <f t="shared" si="400"/>
        <v>3719</v>
      </c>
      <c r="T1543" s="30">
        <f t="shared" si="401"/>
        <v>3052467</v>
      </c>
      <c r="U1543" s="30">
        <f t="shared" si="402"/>
        <v>3719</v>
      </c>
      <c r="V1543" s="30">
        <f t="shared" si="403"/>
        <v>8934164</v>
      </c>
    </row>
    <row r="1544" spans="1:22" ht="16.5" x14ac:dyDescent="0.15">
      <c r="A1544">
        <f>人物属性总表!A1549</f>
        <v>1541</v>
      </c>
      <c r="B1544" s="5">
        <f>人物属性总表!K1549</f>
        <v>21641</v>
      </c>
      <c r="C1544" s="5">
        <f>人物属性总表!L1549</f>
        <v>12</v>
      </c>
      <c r="D1544" s="5">
        <f>人物属性总表!M1549</f>
        <v>21641</v>
      </c>
      <c r="E1544" s="5">
        <f>人物属性总表!N1549</f>
        <v>12</v>
      </c>
      <c r="F1544" s="5">
        <f>人物属性总表!O1549</f>
        <v>63480</v>
      </c>
      <c r="G1544" s="22">
        <f t="shared" si="389"/>
        <v>15283980</v>
      </c>
      <c r="H1544" s="22">
        <f t="shared" si="390"/>
        <v>18609</v>
      </c>
      <c r="I1544" s="22">
        <f t="shared" si="391"/>
        <v>15283980</v>
      </c>
      <c r="J1544" s="22">
        <f t="shared" si="392"/>
        <v>18609</v>
      </c>
      <c r="K1544" s="22">
        <f t="shared" si="393"/>
        <v>44734300</v>
      </c>
      <c r="L1544" s="22"/>
      <c r="M1544" s="29">
        <f t="shared" si="394"/>
        <v>3246</v>
      </c>
      <c r="N1544" s="29">
        <f t="shared" si="395"/>
        <v>1</v>
      </c>
      <c r="O1544" s="29">
        <f t="shared" si="396"/>
        <v>3246</v>
      </c>
      <c r="P1544" s="29">
        <f t="shared" si="397"/>
        <v>1</v>
      </c>
      <c r="Q1544" s="29">
        <f t="shared" si="398"/>
        <v>9522</v>
      </c>
      <c r="R1544" s="30">
        <f t="shared" si="399"/>
        <v>3056796</v>
      </c>
      <c r="S1544" s="30">
        <f t="shared" si="400"/>
        <v>3721</v>
      </c>
      <c r="T1544" s="30">
        <f t="shared" si="401"/>
        <v>3056796</v>
      </c>
      <c r="U1544" s="30">
        <f t="shared" si="402"/>
        <v>3721</v>
      </c>
      <c r="V1544" s="30">
        <f t="shared" si="403"/>
        <v>8946860</v>
      </c>
    </row>
    <row r="1545" spans="1:22" ht="16.5" x14ac:dyDescent="0.15">
      <c r="A1545">
        <f>人物属性总表!A1550</f>
        <v>1542</v>
      </c>
      <c r="B1545" s="5">
        <f>人物属性总表!K1550</f>
        <v>21657</v>
      </c>
      <c r="C1545" s="5">
        <f>人物属性总表!L1550</f>
        <v>12</v>
      </c>
      <c r="D1545" s="5">
        <f>人物属性总表!M1550</f>
        <v>21657</v>
      </c>
      <c r="E1545" s="5">
        <f>人物属性总表!N1550</f>
        <v>12</v>
      </c>
      <c r="F1545" s="5">
        <f>人物属性总表!O1550</f>
        <v>63530</v>
      </c>
      <c r="G1545" s="22">
        <f t="shared" si="389"/>
        <v>15305637</v>
      </c>
      <c r="H1545" s="22">
        <f t="shared" si="390"/>
        <v>18621</v>
      </c>
      <c r="I1545" s="22">
        <f t="shared" si="391"/>
        <v>15305637</v>
      </c>
      <c r="J1545" s="22">
        <f t="shared" si="392"/>
        <v>18621</v>
      </c>
      <c r="K1545" s="22">
        <f t="shared" si="393"/>
        <v>44797830</v>
      </c>
      <c r="L1545" s="22"/>
      <c r="M1545" s="29">
        <f t="shared" si="394"/>
        <v>3248</v>
      </c>
      <c r="N1545" s="29">
        <f t="shared" si="395"/>
        <v>1</v>
      </c>
      <c r="O1545" s="29">
        <f t="shared" si="396"/>
        <v>3248</v>
      </c>
      <c r="P1545" s="29">
        <f t="shared" si="397"/>
        <v>1</v>
      </c>
      <c r="Q1545" s="29">
        <f t="shared" si="398"/>
        <v>9529</v>
      </c>
      <c r="R1545" s="30">
        <f t="shared" si="399"/>
        <v>3061127</v>
      </c>
      <c r="S1545" s="30">
        <f t="shared" si="400"/>
        <v>3724</v>
      </c>
      <c r="T1545" s="30">
        <f t="shared" si="401"/>
        <v>3061127</v>
      </c>
      <c r="U1545" s="30">
        <f t="shared" si="402"/>
        <v>3724</v>
      </c>
      <c r="V1545" s="30">
        <f t="shared" si="403"/>
        <v>8959566</v>
      </c>
    </row>
    <row r="1546" spans="1:22" ht="16.5" x14ac:dyDescent="0.15">
      <c r="A1546">
        <f>人物属性总表!A1551</f>
        <v>1543</v>
      </c>
      <c r="B1546" s="5">
        <f>人物属性总表!K1551</f>
        <v>21674</v>
      </c>
      <c r="C1546" s="5">
        <f>人物属性总表!L1551</f>
        <v>13</v>
      </c>
      <c r="D1546" s="5">
        <f>人物属性总表!M1551</f>
        <v>21674</v>
      </c>
      <c r="E1546" s="5">
        <f>人物属性总表!N1551</f>
        <v>13</v>
      </c>
      <c r="F1546" s="5">
        <f>人物属性总表!O1551</f>
        <v>61880</v>
      </c>
      <c r="G1546" s="22">
        <f t="shared" si="389"/>
        <v>15327311</v>
      </c>
      <c r="H1546" s="22">
        <f t="shared" si="390"/>
        <v>18634</v>
      </c>
      <c r="I1546" s="22">
        <f t="shared" si="391"/>
        <v>15327311</v>
      </c>
      <c r="J1546" s="22">
        <f t="shared" si="392"/>
        <v>18634</v>
      </c>
      <c r="K1546" s="22">
        <f t="shared" si="393"/>
        <v>44859710</v>
      </c>
      <c r="L1546" s="22"/>
      <c r="M1546" s="29">
        <f t="shared" si="394"/>
        <v>3251</v>
      </c>
      <c r="N1546" s="29">
        <f t="shared" si="395"/>
        <v>1</v>
      </c>
      <c r="O1546" s="29">
        <f t="shared" si="396"/>
        <v>3251</v>
      </c>
      <c r="P1546" s="29">
        <f t="shared" si="397"/>
        <v>1</v>
      </c>
      <c r="Q1546" s="29">
        <f t="shared" si="398"/>
        <v>9282</v>
      </c>
      <c r="R1546" s="30">
        <f t="shared" si="399"/>
        <v>3065462</v>
      </c>
      <c r="S1546" s="30">
        <f t="shared" si="400"/>
        <v>3726</v>
      </c>
      <c r="T1546" s="30">
        <f t="shared" si="401"/>
        <v>3065462</v>
      </c>
      <c r="U1546" s="30">
        <f t="shared" si="402"/>
        <v>3726</v>
      </c>
      <c r="V1546" s="30">
        <f t="shared" si="403"/>
        <v>8971942</v>
      </c>
    </row>
    <row r="1547" spans="1:22" ht="16.5" x14ac:dyDescent="0.15">
      <c r="A1547">
        <f>人物属性总表!A1552</f>
        <v>1544</v>
      </c>
      <c r="B1547" s="5">
        <f>人物属性总表!K1552</f>
        <v>21691</v>
      </c>
      <c r="C1547" s="5">
        <f>人物属性总表!L1552</f>
        <v>12</v>
      </c>
      <c r="D1547" s="5">
        <f>人物属性总表!M1552</f>
        <v>21691</v>
      </c>
      <c r="E1547" s="5">
        <f>人物属性总表!N1552</f>
        <v>12</v>
      </c>
      <c r="F1547" s="5">
        <f>人物属性总表!O1552</f>
        <v>63620</v>
      </c>
      <c r="G1547" s="22">
        <f t="shared" si="389"/>
        <v>15349002</v>
      </c>
      <c r="H1547" s="22">
        <f t="shared" si="390"/>
        <v>18646</v>
      </c>
      <c r="I1547" s="22">
        <f t="shared" si="391"/>
        <v>15349002</v>
      </c>
      <c r="J1547" s="22">
        <f t="shared" si="392"/>
        <v>18646</v>
      </c>
      <c r="K1547" s="22">
        <f t="shared" si="393"/>
        <v>44923330</v>
      </c>
      <c r="L1547" s="22"/>
      <c r="M1547" s="29">
        <f t="shared" si="394"/>
        <v>3253</v>
      </c>
      <c r="N1547" s="29">
        <f t="shared" si="395"/>
        <v>1</v>
      </c>
      <c r="O1547" s="29">
        <f t="shared" si="396"/>
        <v>3253</v>
      </c>
      <c r="P1547" s="29">
        <f t="shared" si="397"/>
        <v>1</v>
      </c>
      <c r="Q1547" s="29">
        <f t="shared" si="398"/>
        <v>9543</v>
      </c>
      <c r="R1547" s="30">
        <f t="shared" si="399"/>
        <v>3069800</v>
      </c>
      <c r="S1547" s="30">
        <f t="shared" si="400"/>
        <v>3729</v>
      </c>
      <c r="T1547" s="30">
        <f t="shared" si="401"/>
        <v>3069800</v>
      </c>
      <c r="U1547" s="30">
        <f t="shared" si="402"/>
        <v>3729</v>
      </c>
      <c r="V1547" s="30">
        <f t="shared" si="403"/>
        <v>8984666</v>
      </c>
    </row>
    <row r="1548" spans="1:22" ht="16.5" x14ac:dyDescent="0.15">
      <c r="A1548">
        <f>人物属性总表!A1553</f>
        <v>1545</v>
      </c>
      <c r="B1548" s="5">
        <f>人物属性总表!K1553</f>
        <v>21708</v>
      </c>
      <c r="C1548" s="5">
        <f>人物属性总表!L1553</f>
        <v>12</v>
      </c>
      <c r="D1548" s="5">
        <f>人物属性总表!M1553</f>
        <v>21708</v>
      </c>
      <c r="E1548" s="5">
        <f>人物属性总表!N1553</f>
        <v>12</v>
      </c>
      <c r="F1548" s="5">
        <f>人物属性总表!O1553</f>
        <v>63680</v>
      </c>
      <c r="G1548" s="22">
        <f t="shared" si="389"/>
        <v>15370710</v>
      </c>
      <c r="H1548" s="22">
        <f t="shared" si="390"/>
        <v>18658</v>
      </c>
      <c r="I1548" s="22">
        <f t="shared" si="391"/>
        <v>15370710</v>
      </c>
      <c r="J1548" s="22">
        <f t="shared" si="392"/>
        <v>18658</v>
      </c>
      <c r="K1548" s="22">
        <f t="shared" si="393"/>
        <v>44987010</v>
      </c>
      <c r="L1548" s="22"/>
      <c r="M1548" s="29">
        <f t="shared" si="394"/>
        <v>3256</v>
      </c>
      <c r="N1548" s="29">
        <f t="shared" si="395"/>
        <v>1</v>
      </c>
      <c r="O1548" s="29">
        <f t="shared" si="396"/>
        <v>3256</v>
      </c>
      <c r="P1548" s="29">
        <f t="shared" si="397"/>
        <v>1</v>
      </c>
      <c r="Q1548" s="29">
        <f t="shared" si="398"/>
        <v>9552</v>
      </c>
      <c r="R1548" s="30">
        <f t="shared" si="399"/>
        <v>3074142</v>
      </c>
      <c r="S1548" s="30">
        <f t="shared" si="400"/>
        <v>3731</v>
      </c>
      <c r="T1548" s="30">
        <f t="shared" si="401"/>
        <v>3074142</v>
      </c>
      <c r="U1548" s="30">
        <f t="shared" si="402"/>
        <v>3731</v>
      </c>
      <c r="V1548" s="30">
        <f t="shared" si="403"/>
        <v>8997402</v>
      </c>
    </row>
    <row r="1549" spans="1:22" ht="16.5" x14ac:dyDescent="0.15">
      <c r="A1549">
        <f>人物属性总表!A1554</f>
        <v>1546</v>
      </c>
      <c r="B1549" s="5">
        <f>人物属性总表!K1554</f>
        <v>21724</v>
      </c>
      <c r="C1549" s="5">
        <f>人物属性总表!L1554</f>
        <v>13</v>
      </c>
      <c r="D1549" s="5">
        <f>人物属性总表!M1554</f>
        <v>21724</v>
      </c>
      <c r="E1549" s="5">
        <f>人物属性总表!N1554</f>
        <v>13</v>
      </c>
      <c r="F1549" s="5">
        <f>人物属性总表!O1554</f>
        <v>62020</v>
      </c>
      <c r="G1549" s="22">
        <f t="shared" si="389"/>
        <v>15392434</v>
      </c>
      <c r="H1549" s="22">
        <f t="shared" si="390"/>
        <v>18671</v>
      </c>
      <c r="I1549" s="22">
        <f t="shared" si="391"/>
        <v>15392434</v>
      </c>
      <c r="J1549" s="22">
        <f t="shared" si="392"/>
        <v>18671</v>
      </c>
      <c r="K1549" s="22">
        <f t="shared" si="393"/>
        <v>45049030</v>
      </c>
      <c r="L1549" s="22"/>
      <c r="M1549" s="29">
        <f t="shared" si="394"/>
        <v>3258</v>
      </c>
      <c r="N1549" s="29">
        <f t="shared" si="395"/>
        <v>1</v>
      </c>
      <c r="O1549" s="29">
        <f t="shared" si="396"/>
        <v>3258</v>
      </c>
      <c r="P1549" s="29">
        <f t="shared" si="397"/>
        <v>1</v>
      </c>
      <c r="Q1549" s="29">
        <f t="shared" si="398"/>
        <v>9303</v>
      </c>
      <c r="R1549" s="30">
        <f t="shared" si="399"/>
        <v>3078486</v>
      </c>
      <c r="S1549" s="30">
        <f t="shared" si="400"/>
        <v>3734</v>
      </c>
      <c r="T1549" s="30">
        <f t="shared" si="401"/>
        <v>3078486</v>
      </c>
      <c r="U1549" s="30">
        <f t="shared" si="402"/>
        <v>3734</v>
      </c>
      <c r="V1549" s="30">
        <f t="shared" si="403"/>
        <v>9009806</v>
      </c>
    </row>
    <row r="1550" spans="1:22" ht="16.5" x14ac:dyDescent="0.15">
      <c r="A1550">
        <f>人物属性总表!A1555</f>
        <v>1547</v>
      </c>
      <c r="B1550" s="5">
        <f>人物属性总表!K1555</f>
        <v>21741</v>
      </c>
      <c r="C1550" s="5">
        <f>人物属性总表!L1555</f>
        <v>12</v>
      </c>
      <c r="D1550" s="5">
        <f>人物属性总表!M1555</f>
        <v>21741</v>
      </c>
      <c r="E1550" s="5">
        <f>人物属性总表!N1555</f>
        <v>12</v>
      </c>
      <c r="F1550" s="5">
        <f>人物属性总表!O1555</f>
        <v>63770</v>
      </c>
      <c r="G1550" s="22">
        <f t="shared" si="389"/>
        <v>15414175</v>
      </c>
      <c r="H1550" s="22">
        <f t="shared" si="390"/>
        <v>18683</v>
      </c>
      <c r="I1550" s="22">
        <f t="shared" si="391"/>
        <v>15414175</v>
      </c>
      <c r="J1550" s="22">
        <f t="shared" si="392"/>
        <v>18683</v>
      </c>
      <c r="K1550" s="22">
        <f t="shared" si="393"/>
        <v>45112800</v>
      </c>
      <c r="L1550" s="22"/>
      <c r="M1550" s="29">
        <f t="shared" si="394"/>
        <v>3261</v>
      </c>
      <c r="N1550" s="29">
        <f t="shared" si="395"/>
        <v>1</v>
      </c>
      <c r="O1550" s="29">
        <f t="shared" si="396"/>
        <v>3261</v>
      </c>
      <c r="P1550" s="29">
        <f t="shared" si="397"/>
        <v>1</v>
      </c>
      <c r="Q1550" s="29">
        <f t="shared" si="398"/>
        <v>9565</v>
      </c>
      <c r="R1550" s="30">
        <f t="shared" si="399"/>
        <v>3082835</v>
      </c>
      <c r="S1550" s="30">
        <f t="shared" si="400"/>
        <v>3736</v>
      </c>
      <c r="T1550" s="30">
        <f t="shared" si="401"/>
        <v>3082835</v>
      </c>
      <c r="U1550" s="30">
        <f t="shared" si="402"/>
        <v>3736</v>
      </c>
      <c r="V1550" s="30">
        <f t="shared" si="403"/>
        <v>9022560</v>
      </c>
    </row>
    <row r="1551" spans="1:22" ht="16.5" x14ac:dyDescent="0.15">
      <c r="A1551">
        <f>人物属性总表!A1556</f>
        <v>1548</v>
      </c>
      <c r="B1551" s="5">
        <f>人物属性总表!K1556</f>
        <v>21758</v>
      </c>
      <c r="C1551" s="5">
        <f>人物属性总表!L1556</f>
        <v>12</v>
      </c>
      <c r="D1551" s="5">
        <f>人物属性总表!M1556</f>
        <v>21758</v>
      </c>
      <c r="E1551" s="5">
        <f>人物属性总表!N1556</f>
        <v>12</v>
      </c>
      <c r="F1551" s="5">
        <f>人物属性总表!O1556</f>
        <v>63820</v>
      </c>
      <c r="G1551" s="22">
        <f t="shared" si="389"/>
        <v>15435933</v>
      </c>
      <c r="H1551" s="22">
        <f t="shared" si="390"/>
        <v>18695</v>
      </c>
      <c r="I1551" s="22">
        <f t="shared" si="391"/>
        <v>15435933</v>
      </c>
      <c r="J1551" s="22">
        <f t="shared" si="392"/>
        <v>18695</v>
      </c>
      <c r="K1551" s="22">
        <f t="shared" si="393"/>
        <v>45176620</v>
      </c>
      <c r="L1551" s="22"/>
      <c r="M1551" s="29">
        <f t="shared" si="394"/>
        <v>3263</v>
      </c>
      <c r="N1551" s="29">
        <f t="shared" si="395"/>
        <v>1</v>
      </c>
      <c r="O1551" s="29">
        <f t="shared" si="396"/>
        <v>3263</v>
      </c>
      <c r="P1551" s="29">
        <f t="shared" si="397"/>
        <v>1</v>
      </c>
      <c r="Q1551" s="29">
        <f t="shared" si="398"/>
        <v>9573</v>
      </c>
      <c r="R1551" s="30">
        <f t="shared" si="399"/>
        <v>3087186</v>
      </c>
      <c r="S1551" s="30">
        <f t="shared" si="400"/>
        <v>3739</v>
      </c>
      <c r="T1551" s="30">
        <f t="shared" si="401"/>
        <v>3087186</v>
      </c>
      <c r="U1551" s="30">
        <f t="shared" si="402"/>
        <v>3739</v>
      </c>
      <c r="V1551" s="30">
        <f t="shared" si="403"/>
        <v>9035324</v>
      </c>
    </row>
    <row r="1552" spans="1:22" ht="16.5" x14ac:dyDescent="0.15">
      <c r="A1552">
        <f>人物属性总表!A1557</f>
        <v>1549</v>
      </c>
      <c r="B1552" s="5">
        <f>人物属性总表!K1557</f>
        <v>21775</v>
      </c>
      <c r="C1552" s="5">
        <f>人物属性总表!L1557</f>
        <v>12</v>
      </c>
      <c r="D1552" s="5">
        <f>人物属性总表!M1557</f>
        <v>21775</v>
      </c>
      <c r="E1552" s="5">
        <f>人物属性总表!N1557</f>
        <v>12</v>
      </c>
      <c r="F1552" s="5">
        <f>人物属性总表!O1557</f>
        <v>63880</v>
      </c>
      <c r="G1552" s="22">
        <f t="shared" si="389"/>
        <v>15457708</v>
      </c>
      <c r="H1552" s="22">
        <f t="shared" si="390"/>
        <v>18707</v>
      </c>
      <c r="I1552" s="22">
        <f t="shared" si="391"/>
        <v>15457708</v>
      </c>
      <c r="J1552" s="22">
        <f t="shared" si="392"/>
        <v>18707</v>
      </c>
      <c r="K1552" s="22">
        <f t="shared" si="393"/>
        <v>45240500</v>
      </c>
      <c r="L1552" s="22"/>
      <c r="M1552" s="29">
        <f t="shared" si="394"/>
        <v>3266</v>
      </c>
      <c r="N1552" s="29">
        <f t="shared" si="395"/>
        <v>1</v>
      </c>
      <c r="O1552" s="29">
        <f t="shared" si="396"/>
        <v>3266</v>
      </c>
      <c r="P1552" s="29">
        <f t="shared" si="397"/>
        <v>1</v>
      </c>
      <c r="Q1552" s="29">
        <f t="shared" si="398"/>
        <v>9582</v>
      </c>
      <c r="R1552" s="30">
        <f t="shared" si="399"/>
        <v>3091541</v>
      </c>
      <c r="S1552" s="30">
        <f t="shared" si="400"/>
        <v>3741</v>
      </c>
      <c r="T1552" s="30">
        <f t="shared" si="401"/>
        <v>3091541</v>
      </c>
      <c r="U1552" s="30">
        <f t="shared" si="402"/>
        <v>3741</v>
      </c>
      <c r="V1552" s="30">
        <f t="shared" si="403"/>
        <v>9048100</v>
      </c>
    </row>
    <row r="1553" spans="1:22" ht="16.5" x14ac:dyDescent="0.15">
      <c r="A1553">
        <f>人物属性总表!A1558</f>
        <v>1550</v>
      </c>
      <c r="B1553" s="5">
        <f>人物属性总表!K1558</f>
        <v>21792</v>
      </c>
      <c r="C1553" s="5">
        <f>人物属性总表!L1558</f>
        <v>13</v>
      </c>
      <c r="D1553" s="5">
        <f>人物属性总表!M1558</f>
        <v>21792</v>
      </c>
      <c r="E1553" s="5">
        <f>人物属性总表!N1558</f>
        <v>13</v>
      </c>
      <c r="F1553" s="5">
        <f>人物属性总表!O1558</f>
        <v>62210</v>
      </c>
      <c r="G1553" s="22">
        <f t="shared" si="389"/>
        <v>15479500</v>
      </c>
      <c r="H1553" s="22">
        <f t="shared" si="390"/>
        <v>18720</v>
      </c>
      <c r="I1553" s="22">
        <f t="shared" si="391"/>
        <v>15479500</v>
      </c>
      <c r="J1553" s="22">
        <f t="shared" si="392"/>
        <v>18720</v>
      </c>
      <c r="K1553" s="22">
        <f t="shared" si="393"/>
        <v>45302710</v>
      </c>
      <c r="L1553" s="22"/>
      <c r="M1553" s="29">
        <f t="shared" si="394"/>
        <v>3268</v>
      </c>
      <c r="N1553" s="29">
        <f t="shared" si="395"/>
        <v>1</v>
      </c>
      <c r="O1553" s="29">
        <f t="shared" si="396"/>
        <v>3268</v>
      </c>
      <c r="P1553" s="29">
        <f t="shared" si="397"/>
        <v>1</v>
      </c>
      <c r="Q1553" s="29">
        <f t="shared" si="398"/>
        <v>9331</v>
      </c>
      <c r="R1553" s="30">
        <f t="shared" si="399"/>
        <v>3095900</v>
      </c>
      <c r="S1553" s="30">
        <f t="shared" si="400"/>
        <v>3744</v>
      </c>
      <c r="T1553" s="30">
        <f t="shared" si="401"/>
        <v>3095900</v>
      </c>
      <c r="U1553" s="30">
        <f t="shared" si="402"/>
        <v>3744</v>
      </c>
      <c r="V1553" s="30">
        <f t="shared" si="403"/>
        <v>9060542</v>
      </c>
    </row>
    <row r="1554" spans="1:22" ht="16.5" x14ac:dyDescent="0.15">
      <c r="A1554">
        <f>人物属性总表!A1559</f>
        <v>1551</v>
      </c>
      <c r="B1554" s="5">
        <f>人物属性总表!K1559</f>
        <v>21808</v>
      </c>
      <c r="C1554" s="5">
        <f>人物属性总表!L1559</f>
        <v>12</v>
      </c>
      <c r="D1554" s="5">
        <f>人物属性总表!M1559</f>
        <v>21808</v>
      </c>
      <c r="E1554" s="5">
        <f>人物属性总表!N1559</f>
        <v>12</v>
      </c>
      <c r="F1554" s="5">
        <f>人物属性总表!O1559</f>
        <v>63970</v>
      </c>
      <c r="G1554" s="22">
        <f t="shared" si="389"/>
        <v>15501308</v>
      </c>
      <c r="H1554" s="22">
        <f t="shared" si="390"/>
        <v>18732</v>
      </c>
      <c r="I1554" s="22">
        <f t="shared" si="391"/>
        <v>15501308</v>
      </c>
      <c r="J1554" s="22">
        <f t="shared" si="392"/>
        <v>18732</v>
      </c>
      <c r="K1554" s="22">
        <f t="shared" si="393"/>
        <v>45366680</v>
      </c>
      <c r="L1554" s="22"/>
      <c r="M1554" s="29">
        <f t="shared" si="394"/>
        <v>3271</v>
      </c>
      <c r="N1554" s="29">
        <f t="shared" si="395"/>
        <v>1</v>
      </c>
      <c r="O1554" s="29">
        <f t="shared" si="396"/>
        <v>3271</v>
      </c>
      <c r="P1554" s="29">
        <f t="shared" si="397"/>
        <v>1</v>
      </c>
      <c r="Q1554" s="29">
        <f t="shared" si="398"/>
        <v>9595</v>
      </c>
      <c r="R1554" s="30">
        <f t="shared" si="399"/>
        <v>3100261</v>
      </c>
      <c r="S1554" s="30">
        <f t="shared" si="400"/>
        <v>3746</v>
      </c>
      <c r="T1554" s="30">
        <f t="shared" si="401"/>
        <v>3100261</v>
      </c>
      <c r="U1554" s="30">
        <f t="shared" si="402"/>
        <v>3746</v>
      </c>
      <c r="V1554" s="30">
        <f t="shared" si="403"/>
        <v>9073336</v>
      </c>
    </row>
    <row r="1555" spans="1:22" ht="16.5" x14ac:dyDescent="0.15">
      <c r="A1555">
        <f>人物属性总表!A1560</f>
        <v>1552</v>
      </c>
      <c r="B1555" s="5">
        <f>人物属性总表!K1560</f>
        <v>21825</v>
      </c>
      <c r="C1555" s="5">
        <f>人物属性总表!L1560</f>
        <v>12</v>
      </c>
      <c r="D1555" s="5">
        <f>人物属性总表!M1560</f>
        <v>21825</v>
      </c>
      <c r="E1555" s="5">
        <f>人物属性总表!N1560</f>
        <v>12</v>
      </c>
      <c r="F1555" s="5">
        <f>人物属性总表!O1560</f>
        <v>64020</v>
      </c>
      <c r="G1555" s="22">
        <f t="shared" si="389"/>
        <v>15523133</v>
      </c>
      <c r="H1555" s="22">
        <f t="shared" si="390"/>
        <v>18744</v>
      </c>
      <c r="I1555" s="22">
        <f t="shared" si="391"/>
        <v>15523133</v>
      </c>
      <c r="J1555" s="22">
        <f t="shared" si="392"/>
        <v>18744</v>
      </c>
      <c r="K1555" s="22">
        <f t="shared" si="393"/>
        <v>45430700</v>
      </c>
      <c r="L1555" s="22"/>
      <c r="M1555" s="29">
        <f t="shared" si="394"/>
        <v>3273</v>
      </c>
      <c r="N1555" s="29">
        <f t="shared" si="395"/>
        <v>1</v>
      </c>
      <c r="O1555" s="29">
        <f t="shared" si="396"/>
        <v>3273</v>
      </c>
      <c r="P1555" s="29">
        <f t="shared" si="397"/>
        <v>1</v>
      </c>
      <c r="Q1555" s="29">
        <f t="shared" si="398"/>
        <v>9603</v>
      </c>
      <c r="R1555" s="30">
        <f t="shared" si="399"/>
        <v>3104626</v>
      </c>
      <c r="S1555" s="30">
        <f t="shared" si="400"/>
        <v>3748</v>
      </c>
      <c r="T1555" s="30">
        <f t="shared" si="401"/>
        <v>3104626</v>
      </c>
      <c r="U1555" s="30">
        <f t="shared" si="402"/>
        <v>3748</v>
      </c>
      <c r="V1555" s="30">
        <f t="shared" si="403"/>
        <v>9086140</v>
      </c>
    </row>
    <row r="1556" spans="1:22" ht="16.5" x14ac:dyDescent="0.15">
      <c r="A1556">
        <f>人物属性总表!A1561</f>
        <v>1553</v>
      </c>
      <c r="B1556" s="5">
        <f>人物属性总表!K1561</f>
        <v>21842</v>
      </c>
      <c r="C1556" s="5">
        <f>人物属性总表!L1561</f>
        <v>13</v>
      </c>
      <c r="D1556" s="5">
        <f>人物属性总表!M1561</f>
        <v>21842</v>
      </c>
      <c r="E1556" s="5">
        <f>人物属性总表!N1561</f>
        <v>13</v>
      </c>
      <c r="F1556" s="5">
        <f>人物属性总表!O1561</f>
        <v>62350</v>
      </c>
      <c r="G1556" s="22">
        <f t="shared" si="389"/>
        <v>15544975</v>
      </c>
      <c r="H1556" s="22">
        <f t="shared" si="390"/>
        <v>18757</v>
      </c>
      <c r="I1556" s="22">
        <f t="shared" si="391"/>
        <v>15544975</v>
      </c>
      <c r="J1556" s="22">
        <f t="shared" si="392"/>
        <v>18757</v>
      </c>
      <c r="K1556" s="22">
        <f t="shared" si="393"/>
        <v>45493050</v>
      </c>
      <c r="L1556" s="22"/>
      <c r="M1556" s="29">
        <f t="shared" si="394"/>
        <v>3276</v>
      </c>
      <c r="N1556" s="29">
        <f t="shared" si="395"/>
        <v>1</v>
      </c>
      <c r="O1556" s="29">
        <f t="shared" si="396"/>
        <v>3276</v>
      </c>
      <c r="P1556" s="29">
        <f t="shared" si="397"/>
        <v>1</v>
      </c>
      <c r="Q1556" s="29">
        <f t="shared" si="398"/>
        <v>9352</v>
      </c>
      <c r="R1556" s="30">
        <f t="shared" si="399"/>
        <v>3108995</v>
      </c>
      <c r="S1556" s="30">
        <f t="shared" si="400"/>
        <v>3751</v>
      </c>
      <c r="T1556" s="30">
        <f t="shared" si="401"/>
        <v>3108995</v>
      </c>
      <c r="U1556" s="30">
        <f t="shared" si="402"/>
        <v>3751</v>
      </c>
      <c r="V1556" s="30">
        <f t="shared" si="403"/>
        <v>9098610</v>
      </c>
    </row>
    <row r="1557" spans="1:22" ht="16.5" x14ac:dyDescent="0.15">
      <c r="A1557">
        <f>人物属性总表!A1562</f>
        <v>1554</v>
      </c>
      <c r="B1557" s="5">
        <f>人物属性总表!K1562</f>
        <v>21859</v>
      </c>
      <c r="C1557" s="5">
        <f>人物属性总表!L1562</f>
        <v>12</v>
      </c>
      <c r="D1557" s="5">
        <f>人物属性总表!M1562</f>
        <v>21859</v>
      </c>
      <c r="E1557" s="5">
        <f>人物属性总表!N1562</f>
        <v>12</v>
      </c>
      <c r="F1557" s="5">
        <f>人物属性总表!O1562</f>
        <v>64120</v>
      </c>
      <c r="G1557" s="22">
        <f t="shared" si="389"/>
        <v>15566834</v>
      </c>
      <c r="H1557" s="22">
        <f t="shared" si="390"/>
        <v>18769</v>
      </c>
      <c r="I1557" s="22">
        <f t="shared" si="391"/>
        <v>15566834</v>
      </c>
      <c r="J1557" s="22">
        <f t="shared" si="392"/>
        <v>18769</v>
      </c>
      <c r="K1557" s="22">
        <f t="shared" si="393"/>
        <v>45557170</v>
      </c>
      <c r="L1557" s="22"/>
      <c r="M1557" s="29">
        <f t="shared" si="394"/>
        <v>3278</v>
      </c>
      <c r="N1557" s="29">
        <f t="shared" si="395"/>
        <v>1</v>
      </c>
      <c r="O1557" s="29">
        <f t="shared" si="396"/>
        <v>3278</v>
      </c>
      <c r="P1557" s="29">
        <f t="shared" si="397"/>
        <v>1</v>
      </c>
      <c r="Q1557" s="29">
        <f t="shared" si="398"/>
        <v>9618</v>
      </c>
      <c r="R1557" s="30">
        <f t="shared" si="399"/>
        <v>3113366</v>
      </c>
      <c r="S1557" s="30">
        <f t="shared" si="400"/>
        <v>3753</v>
      </c>
      <c r="T1557" s="30">
        <f t="shared" si="401"/>
        <v>3113366</v>
      </c>
      <c r="U1557" s="30">
        <f t="shared" si="402"/>
        <v>3753</v>
      </c>
      <c r="V1557" s="30">
        <f t="shared" si="403"/>
        <v>9111434</v>
      </c>
    </row>
    <row r="1558" spans="1:22" ht="16.5" x14ac:dyDescent="0.15">
      <c r="A1558">
        <f>人物属性总表!A1563</f>
        <v>1555</v>
      </c>
      <c r="B1558" s="5">
        <f>人物属性总表!K1563</f>
        <v>21875</v>
      </c>
      <c r="C1558" s="5">
        <f>人物属性总表!L1563</f>
        <v>12</v>
      </c>
      <c r="D1558" s="5">
        <f>人物属性总表!M1563</f>
        <v>21875</v>
      </c>
      <c r="E1558" s="5">
        <f>人物属性总表!N1563</f>
        <v>12</v>
      </c>
      <c r="F1558" s="5">
        <f>人物属性总表!O1563</f>
        <v>64160</v>
      </c>
      <c r="G1558" s="22">
        <f t="shared" si="389"/>
        <v>15588709</v>
      </c>
      <c r="H1558" s="22">
        <f t="shared" si="390"/>
        <v>18781</v>
      </c>
      <c r="I1558" s="22">
        <f t="shared" si="391"/>
        <v>15588709</v>
      </c>
      <c r="J1558" s="22">
        <f t="shared" si="392"/>
        <v>18781</v>
      </c>
      <c r="K1558" s="22">
        <f t="shared" si="393"/>
        <v>45621330</v>
      </c>
      <c r="L1558" s="22"/>
      <c r="M1558" s="29">
        <f t="shared" si="394"/>
        <v>3281</v>
      </c>
      <c r="N1558" s="29">
        <f t="shared" si="395"/>
        <v>1</v>
      </c>
      <c r="O1558" s="29">
        <f t="shared" si="396"/>
        <v>3281</v>
      </c>
      <c r="P1558" s="29">
        <f t="shared" si="397"/>
        <v>1</v>
      </c>
      <c r="Q1558" s="29">
        <f t="shared" si="398"/>
        <v>9624</v>
      </c>
      <c r="R1558" s="30">
        <f t="shared" si="399"/>
        <v>3117741</v>
      </c>
      <c r="S1558" s="30">
        <f t="shared" si="400"/>
        <v>3756</v>
      </c>
      <c r="T1558" s="30">
        <f t="shared" si="401"/>
        <v>3117741</v>
      </c>
      <c r="U1558" s="30">
        <f t="shared" si="402"/>
        <v>3756</v>
      </c>
      <c r="V1558" s="30">
        <f t="shared" si="403"/>
        <v>9124266</v>
      </c>
    </row>
    <row r="1559" spans="1:22" ht="16.5" x14ac:dyDescent="0.15">
      <c r="A1559">
        <f>人物属性总表!A1564</f>
        <v>1556</v>
      </c>
      <c r="B1559" s="5">
        <f>人物属性总表!K1564</f>
        <v>21892</v>
      </c>
      <c r="C1559" s="5">
        <f>人物属性总表!L1564</f>
        <v>12</v>
      </c>
      <c r="D1559" s="5">
        <f>人物属性总表!M1564</f>
        <v>21892</v>
      </c>
      <c r="E1559" s="5">
        <f>人物属性总表!N1564</f>
        <v>12</v>
      </c>
      <c r="F1559" s="5">
        <f>人物属性总表!O1564</f>
        <v>64220</v>
      </c>
      <c r="G1559" s="22">
        <f t="shared" si="389"/>
        <v>15610601</v>
      </c>
      <c r="H1559" s="22">
        <f t="shared" si="390"/>
        <v>18793</v>
      </c>
      <c r="I1559" s="22">
        <f t="shared" si="391"/>
        <v>15610601</v>
      </c>
      <c r="J1559" s="22">
        <f t="shared" si="392"/>
        <v>18793</v>
      </c>
      <c r="K1559" s="22">
        <f t="shared" si="393"/>
        <v>45685550</v>
      </c>
      <c r="L1559" s="22"/>
      <c r="M1559" s="29">
        <f t="shared" si="394"/>
        <v>3283</v>
      </c>
      <c r="N1559" s="29">
        <f t="shared" si="395"/>
        <v>1</v>
      </c>
      <c r="O1559" s="29">
        <f t="shared" si="396"/>
        <v>3283</v>
      </c>
      <c r="P1559" s="29">
        <f t="shared" si="397"/>
        <v>1</v>
      </c>
      <c r="Q1559" s="29">
        <f t="shared" si="398"/>
        <v>9633</v>
      </c>
      <c r="R1559" s="30">
        <f t="shared" si="399"/>
        <v>3122120</v>
      </c>
      <c r="S1559" s="30">
        <f t="shared" si="400"/>
        <v>3758</v>
      </c>
      <c r="T1559" s="30">
        <f t="shared" si="401"/>
        <v>3122120</v>
      </c>
      <c r="U1559" s="30">
        <f t="shared" si="402"/>
        <v>3758</v>
      </c>
      <c r="V1559" s="30">
        <f t="shared" si="403"/>
        <v>9137110</v>
      </c>
    </row>
    <row r="1560" spans="1:22" ht="16.5" x14ac:dyDescent="0.15">
      <c r="A1560">
        <f>人物属性总表!A1565</f>
        <v>1557</v>
      </c>
      <c r="B1560" s="5">
        <f>人物属性总表!K1565</f>
        <v>21909</v>
      </c>
      <c r="C1560" s="5">
        <f>人物属性总表!L1565</f>
        <v>13</v>
      </c>
      <c r="D1560" s="5">
        <f>人物属性总表!M1565</f>
        <v>21909</v>
      </c>
      <c r="E1560" s="5">
        <f>人物属性总表!N1565</f>
        <v>13</v>
      </c>
      <c r="F1560" s="5">
        <f>人物属性总表!O1565</f>
        <v>62540</v>
      </c>
      <c r="G1560" s="22">
        <f t="shared" si="389"/>
        <v>15632510</v>
      </c>
      <c r="H1560" s="22">
        <f t="shared" si="390"/>
        <v>18806</v>
      </c>
      <c r="I1560" s="22">
        <f t="shared" si="391"/>
        <v>15632510</v>
      </c>
      <c r="J1560" s="22">
        <f t="shared" si="392"/>
        <v>18806</v>
      </c>
      <c r="K1560" s="22">
        <f t="shared" si="393"/>
        <v>45748090</v>
      </c>
      <c r="L1560" s="22"/>
      <c r="M1560" s="29">
        <f t="shared" si="394"/>
        <v>3286</v>
      </c>
      <c r="N1560" s="29">
        <f t="shared" si="395"/>
        <v>1</v>
      </c>
      <c r="O1560" s="29">
        <f t="shared" si="396"/>
        <v>3286</v>
      </c>
      <c r="P1560" s="29">
        <f t="shared" si="397"/>
        <v>1</v>
      </c>
      <c r="Q1560" s="29">
        <f t="shared" si="398"/>
        <v>9381</v>
      </c>
      <c r="R1560" s="30">
        <f t="shared" si="399"/>
        <v>3126502</v>
      </c>
      <c r="S1560" s="30">
        <f t="shared" si="400"/>
        <v>3761</v>
      </c>
      <c r="T1560" s="30">
        <f t="shared" si="401"/>
        <v>3126502</v>
      </c>
      <c r="U1560" s="30">
        <f t="shared" si="402"/>
        <v>3761</v>
      </c>
      <c r="V1560" s="30">
        <f t="shared" si="403"/>
        <v>9149618</v>
      </c>
    </row>
    <row r="1561" spans="1:22" ht="16.5" x14ac:dyDescent="0.15">
      <c r="A1561">
        <f>人物属性总表!A1566</f>
        <v>1558</v>
      </c>
      <c r="B1561" s="5">
        <f>人物属性总表!K1566</f>
        <v>21926</v>
      </c>
      <c r="C1561" s="5">
        <f>人物属性总表!L1566</f>
        <v>12</v>
      </c>
      <c r="D1561" s="5">
        <f>人物属性总表!M1566</f>
        <v>21926</v>
      </c>
      <c r="E1561" s="5">
        <f>人物属性总表!N1566</f>
        <v>12</v>
      </c>
      <c r="F1561" s="5">
        <f>人物属性总表!O1566</f>
        <v>64310</v>
      </c>
      <c r="G1561" s="22">
        <f t="shared" si="389"/>
        <v>15654436</v>
      </c>
      <c r="H1561" s="22">
        <f t="shared" si="390"/>
        <v>18818</v>
      </c>
      <c r="I1561" s="22">
        <f t="shared" si="391"/>
        <v>15654436</v>
      </c>
      <c r="J1561" s="22">
        <f t="shared" si="392"/>
        <v>18818</v>
      </c>
      <c r="K1561" s="22">
        <f t="shared" si="393"/>
        <v>45812400</v>
      </c>
      <c r="L1561" s="22"/>
      <c r="M1561" s="29">
        <f t="shared" si="394"/>
        <v>3288</v>
      </c>
      <c r="N1561" s="29">
        <f t="shared" si="395"/>
        <v>1</v>
      </c>
      <c r="O1561" s="29">
        <f t="shared" si="396"/>
        <v>3288</v>
      </c>
      <c r="P1561" s="29">
        <f t="shared" si="397"/>
        <v>1</v>
      </c>
      <c r="Q1561" s="29">
        <f t="shared" si="398"/>
        <v>9646</v>
      </c>
      <c r="R1561" s="30">
        <f t="shared" si="399"/>
        <v>3130887</v>
      </c>
      <c r="S1561" s="30">
        <f t="shared" si="400"/>
        <v>3763</v>
      </c>
      <c r="T1561" s="30">
        <f t="shared" si="401"/>
        <v>3130887</v>
      </c>
      <c r="U1561" s="30">
        <f t="shared" si="402"/>
        <v>3763</v>
      </c>
      <c r="V1561" s="30">
        <f t="shared" si="403"/>
        <v>9162480</v>
      </c>
    </row>
    <row r="1562" spans="1:22" ht="16.5" x14ac:dyDescent="0.15">
      <c r="A1562">
        <f>人物属性总表!A1567</f>
        <v>1559</v>
      </c>
      <c r="B1562" s="5">
        <f>人物属性总表!K1567</f>
        <v>21943</v>
      </c>
      <c r="C1562" s="5">
        <f>人物属性总表!L1567</f>
        <v>12</v>
      </c>
      <c r="D1562" s="5">
        <f>人物属性总表!M1567</f>
        <v>21943</v>
      </c>
      <c r="E1562" s="5">
        <f>人物属性总表!N1567</f>
        <v>12</v>
      </c>
      <c r="F1562" s="5">
        <f>人物属性总表!O1567</f>
        <v>64370</v>
      </c>
      <c r="G1562" s="22">
        <f t="shared" si="389"/>
        <v>15676379</v>
      </c>
      <c r="H1562" s="22">
        <f t="shared" si="390"/>
        <v>18830</v>
      </c>
      <c r="I1562" s="22">
        <f t="shared" si="391"/>
        <v>15676379</v>
      </c>
      <c r="J1562" s="22">
        <f t="shared" si="392"/>
        <v>18830</v>
      </c>
      <c r="K1562" s="22">
        <f t="shared" si="393"/>
        <v>45876770</v>
      </c>
      <c r="L1562" s="22"/>
      <c r="M1562" s="29">
        <f t="shared" si="394"/>
        <v>3291</v>
      </c>
      <c r="N1562" s="29">
        <f t="shared" si="395"/>
        <v>1</v>
      </c>
      <c r="O1562" s="29">
        <f t="shared" si="396"/>
        <v>3291</v>
      </c>
      <c r="P1562" s="29">
        <f t="shared" si="397"/>
        <v>1</v>
      </c>
      <c r="Q1562" s="29">
        <f t="shared" si="398"/>
        <v>9655</v>
      </c>
      <c r="R1562" s="30">
        <f t="shared" si="399"/>
        <v>3135275</v>
      </c>
      <c r="S1562" s="30">
        <f t="shared" si="400"/>
        <v>3766</v>
      </c>
      <c r="T1562" s="30">
        <f t="shared" si="401"/>
        <v>3135275</v>
      </c>
      <c r="U1562" s="30">
        <f t="shared" si="402"/>
        <v>3766</v>
      </c>
      <c r="V1562" s="30">
        <f t="shared" si="403"/>
        <v>9175354</v>
      </c>
    </row>
    <row r="1563" spans="1:22" ht="16.5" x14ac:dyDescent="0.15">
      <c r="A1563">
        <f>人物属性总表!A1568</f>
        <v>1560</v>
      </c>
      <c r="B1563" s="5">
        <f>人物属性总表!K1568</f>
        <v>21959</v>
      </c>
      <c r="C1563" s="5">
        <f>人物属性总表!L1568</f>
        <v>13</v>
      </c>
      <c r="D1563" s="5">
        <f>人物属性总表!M1568</f>
        <v>21959</v>
      </c>
      <c r="E1563" s="5">
        <f>人物属性总表!N1568</f>
        <v>13</v>
      </c>
      <c r="F1563" s="5">
        <f>人物属性总表!O1568</f>
        <v>62680</v>
      </c>
      <c r="G1563" s="22">
        <f t="shared" si="389"/>
        <v>15698338</v>
      </c>
      <c r="H1563" s="22">
        <f t="shared" si="390"/>
        <v>18843</v>
      </c>
      <c r="I1563" s="22">
        <f t="shared" si="391"/>
        <v>15698338</v>
      </c>
      <c r="J1563" s="22">
        <f t="shared" si="392"/>
        <v>18843</v>
      </c>
      <c r="K1563" s="22">
        <f t="shared" si="393"/>
        <v>45939450</v>
      </c>
      <c r="L1563" s="22"/>
      <c r="M1563" s="29">
        <f t="shared" si="394"/>
        <v>3293</v>
      </c>
      <c r="N1563" s="29">
        <f t="shared" si="395"/>
        <v>1</v>
      </c>
      <c r="O1563" s="29">
        <f t="shared" si="396"/>
        <v>3293</v>
      </c>
      <c r="P1563" s="29">
        <f t="shared" si="397"/>
        <v>1</v>
      </c>
      <c r="Q1563" s="29">
        <f t="shared" si="398"/>
        <v>9402</v>
      </c>
      <c r="R1563" s="30">
        <f t="shared" si="399"/>
        <v>3139667</v>
      </c>
      <c r="S1563" s="30">
        <f t="shared" si="400"/>
        <v>3768</v>
      </c>
      <c r="T1563" s="30">
        <f t="shared" si="401"/>
        <v>3139667</v>
      </c>
      <c r="U1563" s="30">
        <f t="shared" si="402"/>
        <v>3768</v>
      </c>
      <c r="V1563" s="30">
        <f t="shared" si="403"/>
        <v>9187890</v>
      </c>
    </row>
    <row r="1564" spans="1:22" ht="16.5" x14ac:dyDescent="0.15">
      <c r="A1564">
        <f>人物属性总表!A1569</f>
        <v>1561</v>
      </c>
      <c r="B1564" s="5">
        <f>人物属性总表!K1569</f>
        <v>21976</v>
      </c>
      <c r="C1564" s="5">
        <f>人物属性总表!L1569</f>
        <v>12</v>
      </c>
      <c r="D1564" s="5">
        <f>人物属性总表!M1569</f>
        <v>21976</v>
      </c>
      <c r="E1564" s="5">
        <f>人物属性总表!N1569</f>
        <v>12</v>
      </c>
      <c r="F1564" s="5">
        <f>人物属性总表!O1569</f>
        <v>64460</v>
      </c>
      <c r="G1564" s="22">
        <f t="shared" si="389"/>
        <v>15720314</v>
      </c>
      <c r="H1564" s="22">
        <f t="shared" si="390"/>
        <v>18855</v>
      </c>
      <c r="I1564" s="22">
        <f t="shared" si="391"/>
        <v>15720314</v>
      </c>
      <c r="J1564" s="22">
        <f t="shared" si="392"/>
        <v>18855</v>
      </c>
      <c r="K1564" s="22">
        <f t="shared" si="393"/>
        <v>46003910</v>
      </c>
      <c r="L1564" s="22"/>
      <c r="M1564" s="29">
        <f t="shared" si="394"/>
        <v>3296</v>
      </c>
      <c r="N1564" s="29">
        <f t="shared" si="395"/>
        <v>1</v>
      </c>
      <c r="O1564" s="29">
        <f t="shared" si="396"/>
        <v>3296</v>
      </c>
      <c r="P1564" s="29">
        <f t="shared" si="397"/>
        <v>1</v>
      </c>
      <c r="Q1564" s="29">
        <f t="shared" si="398"/>
        <v>9669</v>
      </c>
      <c r="R1564" s="30">
        <f t="shared" si="399"/>
        <v>3144062</v>
      </c>
      <c r="S1564" s="30">
        <f t="shared" si="400"/>
        <v>3771</v>
      </c>
      <c r="T1564" s="30">
        <f t="shared" si="401"/>
        <v>3144062</v>
      </c>
      <c r="U1564" s="30">
        <f t="shared" si="402"/>
        <v>3771</v>
      </c>
      <c r="V1564" s="30">
        <f t="shared" si="403"/>
        <v>9200782</v>
      </c>
    </row>
    <row r="1565" spans="1:22" ht="16.5" x14ac:dyDescent="0.15">
      <c r="A1565">
        <f>人物属性总表!A1570</f>
        <v>1562</v>
      </c>
      <c r="B1565" s="5">
        <f>人物属性总表!K1570</f>
        <v>21993</v>
      </c>
      <c r="C1565" s="5">
        <f>人物属性总表!L1570</f>
        <v>12</v>
      </c>
      <c r="D1565" s="5">
        <f>人物属性总表!M1570</f>
        <v>21993</v>
      </c>
      <c r="E1565" s="5">
        <f>人物属性总表!N1570</f>
        <v>12</v>
      </c>
      <c r="F1565" s="5">
        <f>人物属性总表!O1570</f>
        <v>64510</v>
      </c>
      <c r="G1565" s="22">
        <f t="shared" si="389"/>
        <v>15742307</v>
      </c>
      <c r="H1565" s="22">
        <f t="shared" si="390"/>
        <v>18867</v>
      </c>
      <c r="I1565" s="22">
        <f t="shared" si="391"/>
        <v>15742307</v>
      </c>
      <c r="J1565" s="22">
        <f t="shared" si="392"/>
        <v>18867</v>
      </c>
      <c r="K1565" s="22">
        <f t="shared" si="393"/>
        <v>46068420</v>
      </c>
      <c r="L1565" s="22"/>
      <c r="M1565" s="29">
        <f t="shared" si="394"/>
        <v>3298</v>
      </c>
      <c r="N1565" s="29">
        <f t="shared" si="395"/>
        <v>1</v>
      </c>
      <c r="O1565" s="29">
        <f t="shared" si="396"/>
        <v>3298</v>
      </c>
      <c r="P1565" s="29">
        <f t="shared" si="397"/>
        <v>1</v>
      </c>
      <c r="Q1565" s="29">
        <f t="shared" si="398"/>
        <v>9676</v>
      </c>
      <c r="R1565" s="30">
        <f t="shared" si="399"/>
        <v>3148461</v>
      </c>
      <c r="S1565" s="30">
        <f t="shared" si="400"/>
        <v>3773</v>
      </c>
      <c r="T1565" s="30">
        <f t="shared" si="401"/>
        <v>3148461</v>
      </c>
      <c r="U1565" s="30">
        <f t="shared" si="402"/>
        <v>3773</v>
      </c>
      <c r="V1565" s="30">
        <f t="shared" si="403"/>
        <v>9213684</v>
      </c>
    </row>
    <row r="1566" spans="1:22" ht="16.5" x14ac:dyDescent="0.15">
      <c r="A1566">
        <f>人物属性总表!A1571</f>
        <v>1563</v>
      </c>
      <c r="B1566" s="5">
        <f>人物属性总表!K1571</f>
        <v>22010</v>
      </c>
      <c r="C1566" s="5">
        <f>人物属性总表!L1571</f>
        <v>13</v>
      </c>
      <c r="D1566" s="5">
        <f>人物属性总表!M1571</f>
        <v>22010</v>
      </c>
      <c r="E1566" s="5">
        <f>人物属性总表!N1571</f>
        <v>13</v>
      </c>
      <c r="F1566" s="5">
        <f>人物属性总表!O1571</f>
        <v>62830</v>
      </c>
      <c r="G1566" s="22">
        <f t="shared" si="389"/>
        <v>15764317</v>
      </c>
      <c r="H1566" s="22">
        <f t="shared" si="390"/>
        <v>18880</v>
      </c>
      <c r="I1566" s="22">
        <f t="shared" si="391"/>
        <v>15764317</v>
      </c>
      <c r="J1566" s="22">
        <f t="shared" si="392"/>
        <v>18880</v>
      </c>
      <c r="K1566" s="22">
        <f t="shared" si="393"/>
        <v>46131250</v>
      </c>
      <c r="L1566" s="22"/>
      <c r="M1566" s="29">
        <f t="shared" si="394"/>
        <v>3301</v>
      </c>
      <c r="N1566" s="29">
        <f t="shared" si="395"/>
        <v>1</v>
      </c>
      <c r="O1566" s="29">
        <f t="shared" si="396"/>
        <v>3301</v>
      </c>
      <c r="P1566" s="29">
        <f t="shared" si="397"/>
        <v>1</v>
      </c>
      <c r="Q1566" s="29">
        <f t="shared" si="398"/>
        <v>9424</v>
      </c>
      <c r="R1566" s="30">
        <f t="shared" si="399"/>
        <v>3152863</v>
      </c>
      <c r="S1566" s="30">
        <f t="shared" si="400"/>
        <v>3776</v>
      </c>
      <c r="T1566" s="30">
        <f t="shared" si="401"/>
        <v>3152863</v>
      </c>
      <c r="U1566" s="30">
        <f t="shared" si="402"/>
        <v>3776</v>
      </c>
      <c r="V1566" s="30">
        <f t="shared" si="403"/>
        <v>9226250</v>
      </c>
    </row>
    <row r="1567" spans="1:22" ht="16.5" x14ac:dyDescent="0.15">
      <c r="A1567">
        <f>人物属性总表!A1572</f>
        <v>1564</v>
      </c>
      <c r="B1567" s="5">
        <f>人物属性总表!K1572</f>
        <v>22027</v>
      </c>
      <c r="C1567" s="5">
        <f>人物属性总表!L1572</f>
        <v>12</v>
      </c>
      <c r="D1567" s="5">
        <f>人物属性总表!M1572</f>
        <v>22027</v>
      </c>
      <c r="E1567" s="5">
        <f>人物属性总表!N1572</f>
        <v>12</v>
      </c>
      <c r="F1567" s="5">
        <f>人物属性总表!O1572</f>
        <v>64610</v>
      </c>
      <c r="G1567" s="22">
        <f t="shared" si="389"/>
        <v>15786344</v>
      </c>
      <c r="H1567" s="22">
        <f t="shared" si="390"/>
        <v>18892</v>
      </c>
      <c r="I1567" s="22">
        <f t="shared" si="391"/>
        <v>15786344</v>
      </c>
      <c r="J1567" s="22">
        <f t="shared" si="392"/>
        <v>18892</v>
      </c>
      <c r="K1567" s="22">
        <f t="shared" si="393"/>
        <v>46195860</v>
      </c>
      <c r="L1567" s="22"/>
      <c r="M1567" s="29">
        <f t="shared" si="394"/>
        <v>3304</v>
      </c>
      <c r="N1567" s="29">
        <f t="shared" si="395"/>
        <v>1</v>
      </c>
      <c r="O1567" s="29">
        <f t="shared" si="396"/>
        <v>3304</v>
      </c>
      <c r="P1567" s="29">
        <f t="shared" si="397"/>
        <v>1</v>
      </c>
      <c r="Q1567" s="29">
        <f t="shared" si="398"/>
        <v>9691</v>
      </c>
      <c r="R1567" s="30">
        <f t="shared" si="399"/>
        <v>3157268</v>
      </c>
      <c r="S1567" s="30">
        <f t="shared" si="400"/>
        <v>3778</v>
      </c>
      <c r="T1567" s="30">
        <f t="shared" si="401"/>
        <v>3157268</v>
      </c>
      <c r="U1567" s="30">
        <f t="shared" si="402"/>
        <v>3778</v>
      </c>
      <c r="V1567" s="30">
        <f t="shared" si="403"/>
        <v>9239172</v>
      </c>
    </row>
    <row r="1568" spans="1:22" ht="16.5" x14ac:dyDescent="0.15">
      <c r="A1568">
        <f>人物属性总表!A1573</f>
        <v>1565</v>
      </c>
      <c r="B1568" s="5">
        <f>人物属性总表!K1573</f>
        <v>22043</v>
      </c>
      <c r="C1568" s="5">
        <f>人物属性总表!L1573</f>
        <v>12</v>
      </c>
      <c r="D1568" s="5">
        <f>人物属性总表!M1573</f>
        <v>22043</v>
      </c>
      <c r="E1568" s="5">
        <f>人物属性总表!N1573</f>
        <v>12</v>
      </c>
      <c r="F1568" s="5">
        <f>人物属性总表!O1573</f>
        <v>64650</v>
      </c>
      <c r="G1568" s="22">
        <f t="shared" si="389"/>
        <v>15808387</v>
      </c>
      <c r="H1568" s="22">
        <f t="shared" si="390"/>
        <v>18904</v>
      </c>
      <c r="I1568" s="22">
        <f t="shared" si="391"/>
        <v>15808387</v>
      </c>
      <c r="J1568" s="22">
        <f t="shared" si="392"/>
        <v>18904</v>
      </c>
      <c r="K1568" s="22">
        <f t="shared" si="393"/>
        <v>46260510</v>
      </c>
      <c r="L1568" s="22"/>
      <c r="M1568" s="29">
        <f t="shared" si="394"/>
        <v>3306</v>
      </c>
      <c r="N1568" s="29">
        <f t="shared" si="395"/>
        <v>1</v>
      </c>
      <c r="O1568" s="29">
        <f t="shared" si="396"/>
        <v>3306</v>
      </c>
      <c r="P1568" s="29">
        <f t="shared" si="397"/>
        <v>1</v>
      </c>
      <c r="Q1568" s="29">
        <f t="shared" si="398"/>
        <v>9697</v>
      </c>
      <c r="R1568" s="30">
        <f t="shared" si="399"/>
        <v>3161677</v>
      </c>
      <c r="S1568" s="30">
        <f t="shared" si="400"/>
        <v>3780</v>
      </c>
      <c r="T1568" s="30">
        <f t="shared" si="401"/>
        <v>3161677</v>
      </c>
      <c r="U1568" s="30">
        <f t="shared" si="402"/>
        <v>3780</v>
      </c>
      <c r="V1568" s="30">
        <f t="shared" si="403"/>
        <v>9252102</v>
      </c>
    </row>
    <row r="1569" spans="1:22" ht="16.5" x14ac:dyDescent="0.15">
      <c r="A1569">
        <f>人物属性总表!A1574</f>
        <v>1566</v>
      </c>
      <c r="B1569" s="5">
        <f>人物属性总表!K1574</f>
        <v>22060</v>
      </c>
      <c r="C1569" s="5">
        <f>人物属性总表!L1574</f>
        <v>12</v>
      </c>
      <c r="D1569" s="5">
        <f>人物属性总表!M1574</f>
        <v>22060</v>
      </c>
      <c r="E1569" s="5">
        <f>人物属性总表!N1574</f>
        <v>12</v>
      </c>
      <c r="F1569" s="5">
        <f>人物属性总表!O1574</f>
        <v>64710</v>
      </c>
      <c r="G1569" s="22">
        <f t="shared" si="389"/>
        <v>15830447</v>
      </c>
      <c r="H1569" s="22">
        <f t="shared" si="390"/>
        <v>18916</v>
      </c>
      <c r="I1569" s="22">
        <f t="shared" si="391"/>
        <v>15830447</v>
      </c>
      <c r="J1569" s="22">
        <f t="shared" si="392"/>
        <v>18916</v>
      </c>
      <c r="K1569" s="22">
        <f t="shared" si="393"/>
        <v>46325220</v>
      </c>
      <c r="L1569" s="22"/>
      <c r="M1569" s="29">
        <f t="shared" si="394"/>
        <v>3309</v>
      </c>
      <c r="N1569" s="29">
        <f t="shared" si="395"/>
        <v>1</v>
      </c>
      <c r="O1569" s="29">
        <f t="shared" si="396"/>
        <v>3309</v>
      </c>
      <c r="P1569" s="29">
        <f t="shared" si="397"/>
        <v>1</v>
      </c>
      <c r="Q1569" s="29">
        <f t="shared" si="398"/>
        <v>9706</v>
      </c>
      <c r="R1569" s="30">
        <f t="shared" si="399"/>
        <v>3166089</v>
      </c>
      <c r="S1569" s="30">
        <f t="shared" si="400"/>
        <v>3783</v>
      </c>
      <c r="T1569" s="30">
        <f t="shared" si="401"/>
        <v>3166089</v>
      </c>
      <c r="U1569" s="30">
        <f t="shared" si="402"/>
        <v>3783</v>
      </c>
      <c r="V1569" s="30">
        <f t="shared" si="403"/>
        <v>9265044</v>
      </c>
    </row>
    <row r="1570" spans="1:22" ht="16.5" x14ac:dyDescent="0.15">
      <c r="A1570">
        <f>人物属性总表!A1575</f>
        <v>1567</v>
      </c>
      <c r="B1570" s="5">
        <f>人物属性总表!K1575</f>
        <v>22077</v>
      </c>
      <c r="C1570" s="5">
        <f>人物属性总表!L1575</f>
        <v>13</v>
      </c>
      <c r="D1570" s="5">
        <f>人物属性总表!M1575</f>
        <v>22077</v>
      </c>
      <c r="E1570" s="5">
        <f>人物属性总表!N1575</f>
        <v>13</v>
      </c>
      <c r="F1570" s="5">
        <f>人物属性总表!O1575</f>
        <v>63020</v>
      </c>
      <c r="G1570" s="22">
        <f t="shared" si="389"/>
        <v>15852524</v>
      </c>
      <c r="H1570" s="22">
        <f t="shared" si="390"/>
        <v>18929</v>
      </c>
      <c r="I1570" s="22">
        <f t="shared" si="391"/>
        <v>15852524</v>
      </c>
      <c r="J1570" s="22">
        <f t="shared" si="392"/>
        <v>18929</v>
      </c>
      <c r="K1570" s="22">
        <f t="shared" si="393"/>
        <v>46388240</v>
      </c>
      <c r="L1570" s="22"/>
      <c r="M1570" s="29">
        <f t="shared" si="394"/>
        <v>3311</v>
      </c>
      <c r="N1570" s="29">
        <f t="shared" si="395"/>
        <v>1</v>
      </c>
      <c r="O1570" s="29">
        <f t="shared" si="396"/>
        <v>3311</v>
      </c>
      <c r="P1570" s="29">
        <f t="shared" si="397"/>
        <v>1</v>
      </c>
      <c r="Q1570" s="29">
        <f t="shared" si="398"/>
        <v>9453</v>
      </c>
      <c r="R1570" s="30">
        <f t="shared" si="399"/>
        <v>3170504</v>
      </c>
      <c r="S1570" s="30">
        <f t="shared" si="400"/>
        <v>3785</v>
      </c>
      <c r="T1570" s="30">
        <f t="shared" si="401"/>
        <v>3170504</v>
      </c>
      <c r="U1570" s="30">
        <f t="shared" si="402"/>
        <v>3785</v>
      </c>
      <c r="V1570" s="30">
        <f t="shared" si="403"/>
        <v>9277648</v>
      </c>
    </row>
    <row r="1571" spans="1:22" ht="16.5" x14ac:dyDescent="0.15">
      <c r="A1571">
        <f>人物属性总表!A1576</f>
        <v>1568</v>
      </c>
      <c r="B1571" s="5">
        <f>人物属性总表!K1576</f>
        <v>22094</v>
      </c>
      <c r="C1571" s="5">
        <f>人物属性总表!L1576</f>
        <v>12</v>
      </c>
      <c r="D1571" s="5">
        <f>人物属性总表!M1576</f>
        <v>22094</v>
      </c>
      <c r="E1571" s="5">
        <f>人物属性总表!N1576</f>
        <v>12</v>
      </c>
      <c r="F1571" s="5">
        <f>人物属性总表!O1576</f>
        <v>64800</v>
      </c>
      <c r="G1571" s="22">
        <f t="shared" si="389"/>
        <v>15874618</v>
      </c>
      <c r="H1571" s="22">
        <f t="shared" si="390"/>
        <v>18941</v>
      </c>
      <c r="I1571" s="22">
        <f t="shared" si="391"/>
        <v>15874618</v>
      </c>
      <c r="J1571" s="22">
        <f t="shared" si="392"/>
        <v>18941</v>
      </c>
      <c r="K1571" s="22">
        <f t="shared" si="393"/>
        <v>46453040</v>
      </c>
      <c r="L1571" s="22"/>
      <c r="M1571" s="29">
        <f t="shared" si="394"/>
        <v>3314</v>
      </c>
      <c r="N1571" s="29">
        <f t="shared" si="395"/>
        <v>1</v>
      </c>
      <c r="O1571" s="29">
        <f t="shared" si="396"/>
        <v>3314</v>
      </c>
      <c r="P1571" s="29">
        <f t="shared" si="397"/>
        <v>1</v>
      </c>
      <c r="Q1571" s="29">
        <f t="shared" si="398"/>
        <v>9720</v>
      </c>
      <c r="R1571" s="30">
        <f t="shared" si="399"/>
        <v>3174923</v>
      </c>
      <c r="S1571" s="30">
        <f t="shared" si="400"/>
        <v>3788</v>
      </c>
      <c r="T1571" s="30">
        <f t="shared" si="401"/>
        <v>3174923</v>
      </c>
      <c r="U1571" s="30">
        <f t="shared" si="402"/>
        <v>3788</v>
      </c>
      <c r="V1571" s="30">
        <f t="shared" si="403"/>
        <v>9290608</v>
      </c>
    </row>
    <row r="1572" spans="1:22" ht="16.5" x14ac:dyDescent="0.15">
      <c r="A1572">
        <f>人物属性总表!A1577</f>
        <v>1569</v>
      </c>
      <c r="B1572" s="5">
        <f>人物属性总表!K1577</f>
        <v>22111</v>
      </c>
      <c r="C1572" s="5">
        <f>人物属性总表!L1577</f>
        <v>12</v>
      </c>
      <c r="D1572" s="5">
        <f>人物属性总表!M1577</f>
        <v>22111</v>
      </c>
      <c r="E1572" s="5">
        <f>人物属性总表!N1577</f>
        <v>12</v>
      </c>
      <c r="F1572" s="5">
        <f>人物属性总表!O1577</f>
        <v>64850</v>
      </c>
      <c r="G1572" s="22">
        <f t="shared" si="389"/>
        <v>15896729</v>
      </c>
      <c r="H1572" s="22">
        <f t="shared" si="390"/>
        <v>18953</v>
      </c>
      <c r="I1572" s="22">
        <f t="shared" si="391"/>
        <v>15896729</v>
      </c>
      <c r="J1572" s="22">
        <f t="shared" si="392"/>
        <v>18953</v>
      </c>
      <c r="K1572" s="22">
        <f t="shared" si="393"/>
        <v>46517890</v>
      </c>
      <c r="L1572" s="22"/>
      <c r="M1572" s="29">
        <f t="shared" si="394"/>
        <v>3316</v>
      </c>
      <c r="N1572" s="29">
        <f t="shared" si="395"/>
        <v>1</v>
      </c>
      <c r="O1572" s="29">
        <f t="shared" si="396"/>
        <v>3316</v>
      </c>
      <c r="P1572" s="29">
        <f t="shared" si="397"/>
        <v>1</v>
      </c>
      <c r="Q1572" s="29">
        <f t="shared" si="398"/>
        <v>9727</v>
      </c>
      <c r="R1572" s="30">
        <f t="shared" si="399"/>
        <v>3179345</v>
      </c>
      <c r="S1572" s="30">
        <f t="shared" si="400"/>
        <v>3790</v>
      </c>
      <c r="T1572" s="30">
        <f t="shared" si="401"/>
        <v>3179345</v>
      </c>
      <c r="U1572" s="30">
        <f t="shared" si="402"/>
        <v>3790</v>
      </c>
      <c r="V1572" s="30">
        <f t="shared" si="403"/>
        <v>9303578</v>
      </c>
    </row>
    <row r="1573" spans="1:22" ht="16.5" x14ac:dyDescent="0.15">
      <c r="A1573">
        <f>人物属性总表!A1578</f>
        <v>1570</v>
      </c>
      <c r="B1573" s="5">
        <f>人物属性总表!K1578</f>
        <v>22128</v>
      </c>
      <c r="C1573" s="5">
        <f>人物属性总表!L1578</f>
        <v>13</v>
      </c>
      <c r="D1573" s="5">
        <f>人物属性总表!M1578</f>
        <v>22128</v>
      </c>
      <c r="E1573" s="5">
        <f>人物属性总表!N1578</f>
        <v>13</v>
      </c>
      <c r="F1573" s="5">
        <f>人物属性总表!O1578</f>
        <v>63170</v>
      </c>
      <c r="G1573" s="22">
        <f t="shared" si="389"/>
        <v>15918857</v>
      </c>
      <c r="H1573" s="22">
        <f t="shared" si="390"/>
        <v>18966</v>
      </c>
      <c r="I1573" s="22">
        <f t="shared" si="391"/>
        <v>15918857</v>
      </c>
      <c r="J1573" s="22">
        <f t="shared" si="392"/>
        <v>18966</v>
      </c>
      <c r="K1573" s="22">
        <f t="shared" si="393"/>
        <v>46581060</v>
      </c>
      <c r="L1573" s="22"/>
      <c r="M1573" s="29">
        <f t="shared" si="394"/>
        <v>3319</v>
      </c>
      <c r="N1573" s="29">
        <f t="shared" si="395"/>
        <v>1</v>
      </c>
      <c r="O1573" s="29">
        <f t="shared" si="396"/>
        <v>3319</v>
      </c>
      <c r="P1573" s="29">
        <f t="shared" si="397"/>
        <v>1</v>
      </c>
      <c r="Q1573" s="29">
        <f t="shared" si="398"/>
        <v>9475</v>
      </c>
      <c r="R1573" s="30">
        <f t="shared" si="399"/>
        <v>3183771</v>
      </c>
      <c r="S1573" s="30">
        <f t="shared" si="400"/>
        <v>3793</v>
      </c>
      <c r="T1573" s="30">
        <f t="shared" si="401"/>
        <v>3183771</v>
      </c>
      <c r="U1573" s="30">
        <f t="shared" si="402"/>
        <v>3793</v>
      </c>
      <c r="V1573" s="30">
        <f t="shared" si="403"/>
        <v>9316212</v>
      </c>
    </row>
    <row r="1574" spans="1:22" ht="16.5" x14ac:dyDescent="0.15">
      <c r="A1574">
        <f>人物属性总表!A1579</f>
        <v>1571</v>
      </c>
      <c r="B1574" s="5">
        <f>人物属性总表!K1579</f>
        <v>22144</v>
      </c>
      <c r="C1574" s="5">
        <f>人物属性总表!L1579</f>
        <v>12</v>
      </c>
      <c r="D1574" s="5">
        <f>人物属性总表!M1579</f>
        <v>22144</v>
      </c>
      <c r="E1574" s="5">
        <f>人物属性总表!N1579</f>
        <v>12</v>
      </c>
      <c r="F1574" s="5">
        <f>人物属性总表!O1579</f>
        <v>64950</v>
      </c>
      <c r="G1574" s="22">
        <f t="shared" si="389"/>
        <v>15941001</v>
      </c>
      <c r="H1574" s="22">
        <f t="shared" si="390"/>
        <v>18978</v>
      </c>
      <c r="I1574" s="22">
        <f t="shared" si="391"/>
        <v>15941001</v>
      </c>
      <c r="J1574" s="22">
        <f t="shared" si="392"/>
        <v>18978</v>
      </c>
      <c r="K1574" s="22">
        <f t="shared" si="393"/>
        <v>46646010</v>
      </c>
      <c r="L1574" s="22"/>
      <c r="M1574" s="29">
        <f t="shared" si="394"/>
        <v>3321</v>
      </c>
      <c r="N1574" s="29">
        <f t="shared" si="395"/>
        <v>1</v>
      </c>
      <c r="O1574" s="29">
        <f t="shared" si="396"/>
        <v>3321</v>
      </c>
      <c r="P1574" s="29">
        <f t="shared" si="397"/>
        <v>1</v>
      </c>
      <c r="Q1574" s="29">
        <f t="shared" si="398"/>
        <v>9742</v>
      </c>
      <c r="R1574" s="30">
        <f t="shared" si="399"/>
        <v>3188200</v>
      </c>
      <c r="S1574" s="30">
        <f t="shared" si="400"/>
        <v>3795</v>
      </c>
      <c r="T1574" s="30">
        <f t="shared" si="401"/>
        <v>3188200</v>
      </c>
      <c r="U1574" s="30">
        <f t="shared" si="402"/>
        <v>3795</v>
      </c>
      <c r="V1574" s="30">
        <f t="shared" si="403"/>
        <v>9329202</v>
      </c>
    </row>
    <row r="1575" spans="1:22" ht="16.5" x14ac:dyDescent="0.15">
      <c r="A1575">
        <f>人物属性总表!A1580</f>
        <v>1572</v>
      </c>
      <c r="B1575" s="5">
        <f>人物属性总表!K1580</f>
        <v>22161</v>
      </c>
      <c r="C1575" s="5">
        <f>人物属性总表!L1580</f>
        <v>12</v>
      </c>
      <c r="D1575" s="5">
        <f>人物属性总表!M1580</f>
        <v>22161</v>
      </c>
      <c r="E1575" s="5">
        <f>人物属性总表!N1580</f>
        <v>12</v>
      </c>
      <c r="F1575" s="5">
        <f>人物属性总表!O1580</f>
        <v>65000</v>
      </c>
      <c r="G1575" s="22">
        <f t="shared" si="389"/>
        <v>15963162</v>
      </c>
      <c r="H1575" s="22">
        <f t="shared" si="390"/>
        <v>18990</v>
      </c>
      <c r="I1575" s="22">
        <f t="shared" si="391"/>
        <v>15963162</v>
      </c>
      <c r="J1575" s="22">
        <f t="shared" si="392"/>
        <v>18990</v>
      </c>
      <c r="K1575" s="22">
        <f t="shared" si="393"/>
        <v>46711010</v>
      </c>
      <c r="L1575" s="22"/>
      <c r="M1575" s="29">
        <f t="shared" si="394"/>
        <v>3324</v>
      </c>
      <c r="N1575" s="29">
        <f t="shared" si="395"/>
        <v>1</v>
      </c>
      <c r="O1575" s="29">
        <f t="shared" si="396"/>
        <v>3324</v>
      </c>
      <c r="P1575" s="29">
        <f t="shared" si="397"/>
        <v>1</v>
      </c>
      <c r="Q1575" s="29">
        <f t="shared" si="398"/>
        <v>9750</v>
      </c>
      <c r="R1575" s="30">
        <f t="shared" si="399"/>
        <v>3192632</v>
      </c>
      <c r="S1575" s="30">
        <f t="shared" si="400"/>
        <v>3798</v>
      </c>
      <c r="T1575" s="30">
        <f t="shared" si="401"/>
        <v>3192632</v>
      </c>
      <c r="U1575" s="30">
        <f t="shared" si="402"/>
        <v>3798</v>
      </c>
      <c r="V1575" s="30">
        <f t="shared" si="403"/>
        <v>9342202</v>
      </c>
    </row>
    <row r="1576" spans="1:22" ht="16.5" x14ac:dyDescent="0.15">
      <c r="A1576">
        <f>人物属性总表!A1581</f>
        <v>1573</v>
      </c>
      <c r="B1576" s="5">
        <f>人物属性总表!K1581</f>
        <v>22178</v>
      </c>
      <c r="C1576" s="5">
        <f>人物属性总表!L1581</f>
        <v>12</v>
      </c>
      <c r="D1576" s="5">
        <f>人物属性总表!M1581</f>
        <v>22178</v>
      </c>
      <c r="E1576" s="5">
        <f>人物属性总表!N1581</f>
        <v>12</v>
      </c>
      <c r="F1576" s="5">
        <f>人物属性总表!O1581</f>
        <v>65040</v>
      </c>
      <c r="G1576" s="22">
        <f t="shared" si="389"/>
        <v>15985340</v>
      </c>
      <c r="H1576" s="22">
        <f t="shared" si="390"/>
        <v>19002</v>
      </c>
      <c r="I1576" s="22">
        <f t="shared" si="391"/>
        <v>15985340</v>
      </c>
      <c r="J1576" s="22">
        <f t="shared" si="392"/>
        <v>19002</v>
      </c>
      <c r="K1576" s="22">
        <f t="shared" si="393"/>
        <v>46776050</v>
      </c>
      <c r="L1576" s="22"/>
      <c r="M1576" s="29">
        <f t="shared" si="394"/>
        <v>3326</v>
      </c>
      <c r="N1576" s="29">
        <f t="shared" si="395"/>
        <v>1</v>
      </c>
      <c r="O1576" s="29">
        <f t="shared" si="396"/>
        <v>3326</v>
      </c>
      <c r="P1576" s="29">
        <f t="shared" si="397"/>
        <v>1</v>
      </c>
      <c r="Q1576" s="29">
        <f t="shared" si="398"/>
        <v>9756</v>
      </c>
      <c r="R1576" s="30">
        <f t="shared" si="399"/>
        <v>3197068</v>
      </c>
      <c r="S1576" s="30">
        <f t="shared" si="400"/>
        <v>3800</v>
      </c>
      <c r="T1576" s="30">
        <f t="shared" si="401"/>
        <v>3197068</v>
      </c>
      <c r="U1576" s="30">
        <f t="shared" si="402"/>
        <v>3800</v>
      </c>
      <c r="V1576" s="30">
        <f t="shared" si="403"/>
        <v>9355210</v>
      </c>
    </row>
    <row r="1577" spans="1:22" ht="16.5" x14ac:dyDescent="0.15">
      <c r="A1577">
        <f>人物属性总表!A1582</f>
        <v>1574</v>
      </c>
      <c r="B1577" s="5">
        <f>人物属性总表!K1582</f>
        <v>22195</v>
      </c>
      <c r="C1577" s="5">
        <f>人物属性总表!L1582</f>
        <v>13</v>
      </c>
      <c r="D1577" s="5">
        <f>人物属性总表!M1582</f>
        <v>22195</v>
      </c>
      <c r="E1577" s="5">
        <f>人物属性总表!N1582</f>
        <v>13</v>
      </c>
      <c r="F1577" s="5">
        <f>人物属性总表!O1582</f>
        <v>63360</v>
      </c>
      <c r="G1577" s="22">
        <f t="shared" si="389"/>
        <v>16007535</v>
      </c>
      <c r="H1577" s="22">
        <f t="shared" si="390"/>
        <v>19015</v>
      </c>
      <c r="I1577" s="22">
        <f t="shared" si="391"/>
        <v>16007535</v>
      </c>
      <c r="J1577" s="22">
        <f t="shared" si="392"/>
        <v>19015</v>
      </c>
      <c r="K1577" s="22">
        <f t="shared" si="393"/>
        <v>46839410</v>
      </c>
      <c r="L1577" s="22"/>
      <c r="M1577" s="29">
        <f t="shared" si="394"/>
        <v>3329</v>
      </c>
      <c r="N1577" s="29">
        <f t="shared" si="395"/>
        <v>1</v>
      </c>
      <c r="O1577" s="29">
        <f t="shared" si="396"/>
        <v>3329</v>
      </c>
      <c r="P1577" s="29">
        <f t="shared" si="397"/>
        <v>1</v>
      </c>
      <c r="Q1577" s="29">
        <f t="shared" si="398"/>
        <v>9504</v>
      </c>
      <c r="R1577" s="30">
        <f t="shared" si="399"/>
        <v>3201507</v>
      </c>
      <c r="S1577" s="30">
        <f t="shared" si="400"/>
        <v>3803</v>
      </c>
      <c r="T1577" s="30">
        <f t="shared" si="401"/>
        <v>3201507</v>
      </c>
      <c r="U1577" s="30">
        <f t="shared" si="402"/>
        <v>3803</v>
      </c>
      <c r="V1577" s="30">
        <f t="shared" si="403"/>
        <v>9367882</v>
      </c>
    </row>
    <row r="1578" spans="1:22" ht="16.5" x14ac:dyDescent="0.15">
      <c r="A1578">
        <f>人物属性总表!A1583</f>
        <v>1575</v>
      </c>
      <c r="B1578" s="5">
        <f>人物属性总表!K1583</f>
        <v>22212</v>
      </c>
      <c r="C1578" s="5">
        <f>人物属性总表!L1583</f>
        <v>12</v>
      </c>
      <c r="D1578" s="5">
        <f>人物属性总表!M1583</f>
        <v>22212</v>
      </c>
      <c r="E1578" s="5">
        <f>人物属性总表!N1583</f>
        <v>12</v>
      </c>
      <c r="F1578" s="5">
        <f>人物属性总表!O1583</f>
        <v>65150</v>
      </c>
      <c r="G1578" s="22">
        <f t="shared" si="389"/>
        <v>16029747</v>
      </c>
      <c r="H1578" s="22">
        <f t="shared" si="390"/>
        <v>19027</v>
      </c>
      <c r="I1578" s="22">
        <f t="shared" si="391"/>
        <v>16029747</v>
      </c>
      <c r="J1578" s="22">
        <f t="shared" si="392"/>
        <v>19027</v>
      </c>
      <c r="K1578" s="22">
        <f t="shared" si="393"/>
        <v>46904560</v>
      </c>
      <c r="L1578" s="22"/>
      <c r="M1578" s="29">
        <f t="shared" si="394"/>
        <v>3331</v>
      </c>
      <c r="N1578" s="29">
        <f t="shared" si="395"/>
        <v>1</v>
      </c>
      <c r="O1578" s="29">
        <f t="shared" si="396"/>
        <v>3331</v>
      </c>
      <c r="P1578" s="29">
        <f t="shared" si="397"/>
        <v>1</v>
      </c>
      <c r="Q1578" s="29">
        <f t="shared" si="398"/>
        <v>9772</v>
      </c>
      <c r="R1578" s="30">
        <f t="shared" si="399"/>
        <v>3205949</v>
      </c>
      <c r="S1578" s="30">
        <f t="shared" si="400"/>
        <v>3805</v>
      </c>
      <c r="T1578" s="30">
        <f t="shared" si="401"/>
        <v>3205949</v>
      </c>
      <c r="U1578" s="30">
        <f t="shared" si="402"/>
        <v>3805</v>
      </c>
      <c r="V1578" s="30">
        <f t="shared" si="403"/>
        <v>9380912</v>
      </c>
    </row>
    <row r="1579" spans="1:22" ht="16.5" x14ac:dyDescent="0.15">
      <c r="A1579">
        <f>人物属性总表!A1584</f>
        <v>1576</v>
      </c>
      <c r="B1579" s="5">
        <f>人物属性总表!K1584</f>
        <v>22229</v>
      </c>
      <c r="C1579" s="5">
        <f>人物属性总表!L1584</f>
        <v>12</v>
      </c>
      <c r="D1579" s="5">
        <f>人物属性总表!M1584</f>
        <v>22229</v>
      </c>
      <c r="E1579" s="5">
        <f>人物属性总表!N1584</f>
        <v>12</v>
      </c>
      <c r="F1579" s="5">
        <f>人物属性总表!O1584</f>
        <v>65200</v>
      </c>
      <c r="G1579" s="22">
        <f t="shared" si="389"/>
        <v>16051976</v>
      </c>
      <c r="H1579" s="22">
        <f t="shared" si="390"/>
        <v>19039</v>
      </c>
      <c r="I1579" s="22">
        <f t="shared" si="391"/>
        <v>16051976</v>
      </c>
      <c r="J1579" s="22">
        <f t="shared" si="392"/>
        <v>19039</v>
      </c>
      <c r="K1579" s="22">
        <f t="shared" si="393"/>
        <v>46969760</v>
      </c>
      <c r="L1579" s="22"/>
      <c r="M1579" s="29">
        <f t="shared" si="394"/>
        <v>3334</v>
      </c>
      <c r="N1579" s="29">
        <f t="shared" si="395"/>
        <v>1</v>
      </c>
      <c r="O1579" s="29">
        <f t="shared" si="396"/>
        <v>3334</v>
      </c>
      <c r="P1579" s="29">
        <f t="shared" si="397"/>
        <v>1</v>
      </c>
      <c r="Q1579" s="29">
        <f t="shared" si="398"/>
        <v>9780</v>
      </c>
      <c r="R1579" s="30">
        <f t="shared" si="399"/>
        <v>3210395</v>
      </c>
      <c r="S1579" s="30">
        <f t="shared" si="400"/>
        <v>3807</v>
      </c>
      <c r="T1579" s="30">
        <f t="shared" si="401"/>
        <v>3210395</v>
      </c>
      <c r="U1579" s="30">
        <f t="shared" si="402"/>
        <v>3807</v>
      </c>
      <c r="V1579" s="30">
        <f t="shared" si="403"/>
        <v>9393952</v>
      </c>
    </row>
    <row r="1580" spans="1:22" ht="16.5" x14ac:dyDescent="0.15">
      <c r="A1580">
        <f>人物属性总表!A1585</f>
        <v>1577</v>
      </c>
      <c r="B1580" s="5">
        <f>人物属性总表!K1585</f>
        <v>22245</v>
      </c>
      <c r="C1580" s="5">
        <f>人物属性总表!L1585</f>
        <v>13</v>
      </c>
      <c r="D1580" s="5">
        <f>人物属性总表!M1585</f>
        <v>22245</v>
      </c>
      <c r="E1580" s="5">
        <f>人物属性总表!N1585</f>
        <v>13</v>
      </c>
      <c r="F1580" s="5">
        <f>人物属性总表!O1585</f>
        <v>63490</v>
      </c>
      <c r="G1580" s="22">
        <f t="shared" si="389"/>
        <v>16074221</v>
      </c>
      <c r="H1580" s="22">
        <f t="shared" si="390"/>
        <v>19052</v>
      </c>
      <c r="I1580" s="22">
        <f t="shared" si="391"/>
        <v>16074221</v>
      </c>
      <c r="J1580" s="22">
        <f t="shared" si="392"/>
        <v>19052</v>
      </c>
      <c r="K1580" s="22">
        <f t="shared" si="393"/>
        <v>47033250</v>
      </c>
      <c r="L1580" s="22"/>
      <c r="M1580" s="29">
        <f t="shared" si="394"/>
        <v>3336</v>
      </c>
      <c r="N1580" s="29">
        <f t="shared" si="395"/>
        <v>1</v>
      </c>
      <c r="O1580" s="29">
        <f t="shared" si="396"/>
        <v>3336</v>
      </c>
      <c r="P1580" s="29">
        <f t="shared" si="397"/>
        <v>1</v>
      </c>
      <c r="Q1580" s="29">
        <f t="shared" si="398"/>
        <v>9523</v>
      </c>
      <c r="R1580" s="30">
        <f t="shared" si="399"/>
        <v>3214844</v>
      </c>
      <c r="S1580" s="30">
        <f t="shared" si="400"/>
        <v>3810</v>
      </c>
      <c r="T1580" s="30">
        <f t="shared" si="401"/>
        <v>3214844</v>
      </c>
      <c r="U1580" s="30">
        <f t="shared" si="402"/>
        <v>3810</v>
      </c>
      <c r="V1580" s="30">
        <f t="shared" si="403"/>
        <v>9406650</v>
      </c>
    </row>
    <row r="1581" spans="1:22" ht="16.5" x14ac:dyDescent="0.15">
      <c r="A1581">
        <f>人物属性总表!A1586</f>
        <v>1578</v>
      </c>
      <c r="B1581" s="5">
        <f>人物属性总表!K1586</f>
        <v>22262</v>
      </c>
      <c r="C1581" s="5">
        <f>人物属性总表!L1586</f>
        <v>12</v>
      </c>
      <c r="D1581" s="5">
        <f>人物属性总表!M1586</f>
        <v>22262</v>
      </c>
      <c r="E1581" s="5">
        <f>人物属性总表!N1586</f>
        <v>12</v>
      </c>
      <c r="F1581" s="5">
        <f>人物属性总表!O1586</f>
        <v>65300</v>
      </c>
      <c r="G1581" s="22">
        <f t="shared" si="389"/>
        <v>16096483</v>
      </c>
      <c r="H1581" s="22">
        <f t="shared" si="390"/>
        <v>19064</v>
      </c>
      <c r="I1581" s="22">
        <f t="shared" si="391"/>
        <v>16096483</v>
      </c>
      <c r="J1581" s="22">
        <f t="shared" si="392"/>
        <v>19064</v>
      </c>
      <c r="K1581" s="22">
        <f t="shared" si="393"/>
        <v>47098550</v>
      </c>
      <c r="L1581" s="22"/>
      <c r="M1581" s="29">
        <f t="shared" si="394"/>
        <v>3339</v>
      </c>
      <c r="N1581" s="29">
        <f t="shared" si="395"/>
        <v>1</v>
      </c>
      <c r="O1581" s="29">
        <f t="shared" si="396"/>
        <v>3339</v>
      </c>
      <c r="P1581" s="29">
        <f t="shared" si="397"/>
        <v>1</v>
      </c>
      <c r="Q1581" s="29">
        <f t="shared" si="398"/>
        <v>9795</v>
      </c>
      <c r="R1581" s="30">
        <f t="shared" si="399"/>
        <v>3219296</v>
      </c>
      <c r="S1581" s="30">
        <f t="shared" si="400"/>
        <v>3812</v>
      </c>
      <c r="T1581" s="30">
        <f t="shared" si="401"/>
        <v>3219296</v>
      </c>
      <c r="U1581" s="30">
        <f t="shared" si="402"/>
        <v>3812</v>
      </c>
      <c r="V1581" s="30">
        <f t="shared" si="403"/>
        <v>9419710</v>
      </c>
    </row>
    <row r="1582" spans="1:22" ht="16.5" x14ac:dyDescent="0.15">
      <c r="A1582">
        <f>人物属性总表!A1587</f>
        <v>1579</v>
      </c>
      <c r="B1582" s="5">
        <f>人物属性总表!K1587</f>
        <v>22279</v>
      </c>
      <c r="C1582" s="5">
        <f>人物属性总表!L1587</f>
        <v>12</v>
      </c>
      <c r="D1582" s="5">
        <f>人物属性总表!M1587</f>
        <v>22279</v>
      </c>
      <c r="E1582" s="5">
        <f>人物属性总表!N1587</f>
        <v>12</v>
      </c>
      <c r="F1582" s="5">
        <f>人物属性总表!O1587</f>
        <v>65340</v>
      </c>
      <c r="G1582" s="22">
        <f t="shared" si="389"/>
        <v>16118762</v>
      </c>
      <c r="H1582" s="22">
        <f t="shared" si="390"/>
        <v>19076</v>
      </c>
      <c r="I1582" s="22">
        <f t="shared" si="391"/>
        <v>16118762</v>
      </c>
      <c r="J1582" s="22">
        <f t="shared" si="392"/>
        <v>19076</v>
      </c>
      <c r="K1582" s="22">
        <f t="shared" si="393"/>
        <v>47163890</v>
      </c>
      <c r="L1582" s="22"/>
      <c r="M1582" s="29">
        <f t="shared" si="394"/>
        <v>3341</v>
      </c>
      <c r="N1582" s="29">
        <f t="shared" si="395"/>
        <v>1</v>
      </c>
      <c r="O1582" s="29">
        <f t="shared" si="396"/>
        <v>3341</v>
      </c>
      <c r="P1582" s="29">
        <f t="shared" si="397"/>
        <v>1</v>
      </c>
      <c r="Q1582" s="29">
        <f t="shared" si="398"/>
        <v>9801</v>
      </c>
      <c r="R1582" s="30">
        <f t="shared" si="399"/>
        <v>3223752</v>
      </c>
      <c r="S1582" s="30">
        <f t="shared" si="400"/>
        <v>3815</v>
      </c>
      <c r="T1582" s="30">
        <f t="shared" si="401"/>
        <v>3223752</v>
      </c>
      <c r="U1582" s="30">
        <f t="shared" si="402"/>
        <v>3815</v>
      </c>
      <c r="V1582" s="30">
        <f t="shared" si="403"/>
        <v>9432778</v>
      </c>
    </row>
    <row r="1583" spans="1:22" ht="16.5" x14ac:dyDescent="0.15">
      <c r="A1583">
        <f>人物属性总表!A1588</f>
        <v>1580</v>
      </c>
      <c r="B1583" s="5">
        <f>人物属性总表!K1588</f>
        <v>22296</v>
      </c>
      <c r="C1583" s="5">
        <f>人物属性总表!L1588</f>
        <v>13</v>
      </c>
      <c r="D1583" s="5">
        <f>人物属性总表!M1588</f>
        <v>22296</v>
      </c>
      <c r="E1583" s="5">
        <f>人物属性总表!N1588</f>
        <v>13</v>
      </c>
      <c r="F1583" s="5">
        <f>人物属性总表!O1588</f>
        <v>63640</v>
      </c>
      <c r="G1583" s="22">
        <f t="shared" si="389"/>
        <v>16141058</v>
      </c>
      <c r="H1583" s="22">
        <f t="shared" si="390"/>
        <v>19089</v>
      </c>
      <c r="I1583" s="22">
        <f t="shared" si="391"/>
        <v>16141058</v>
      </c>
      <c r="J1583" s="22">
        <f t="shared" si="392"/>
        <v>19089</v>
      </c>
      <c r="K1583" s="22">
        <f t="shared" si="393"/>
        <v>47227530</v>
      </c>
      <c r="L1583" s="22"/>
      <c r="M1583" s="29">
        <f t="shared" si="394"/>
        <v>3344</v>
      </c>
      <c r="N1583" s="29">
        <f t="shared" si="395"/>
        <v>1</v>
      </c>
      <c r="O1583" s="29">
        <f t="shared" si="396"/>
        <v>3344</v>
      </c>
      <c r="P1583" s="29">
        <f t="shared" si="397"/>
        <v>1</v>
      </c>
      <c r="Q1583" s="29">
        <f t="shared" si="398"/>
        <v>9546</v>
      </c>
      <c r="R1583" s="30">
        <f t="shared" si="399"/>
        <v>3228211</v>
      </c>
      <c r="S1583" s="30">
        <f t="shared" si="400"/>
        <v>3817</v>
      </c>
      <c r="T1583" s="30">
        <f t="shared" si="401"/>
        <v>3228211</v>
      </c>
      <c r="U1583" s="30">
        <f t="shared" si="402"/>
        <v>3817</v>
      </c>
      <c r="V1583" s="30">
        <f t="shared" si="403"/>
        <v>9445506</v>
      </c>
    </row>
    <row r="1584" spans="1:22" ht="16.5" x14ac:dyDescent="0.15">
      <c r="A1584">
        <f>人物属性总表!A1589</f>
        <v>1581</v>
      </c>
      <c r="B1584" s="5">
        <f>人物属性总表!K1589</f>
        <v>22313</v>
      </c>
      <c r="C1584" s="5">
        <f>人物属性总表!L1589</f>
        <v>12</v>
      </c>
      <c r="D1584" s="5">
        <f>人物属性总表!M1589</f>
        <v>22313</v>
      </c>
      <c r="E1584" s="5">
        <f>人物属性总表!N1589</f>
        <v>12</v>
      </c>
      <c r="F1584" s="5">
        <f>人物属性总表!O1589</f>
        <v>65440</v>
      </c>
      <c r="G1584" s="22">
        <f t="shared" si="389"/>
        <v>16163371</v>
      </c>
      <c r="H1584" s="22">
        <f t="shared" si="390"/>
        <v>19101</v>
      </c>
      <c r="I1584" s="22">
        <f t="shared" si="391"/>
        <v>16163371</v>
      </c>
      <c r="J1584" s="22">
        <f t="shared" si="392"/>
        <v>19101</v>
      </c>
      <c r="K1584" s="22">
        <f t="shared" si="393"/>
        <v>47292970</v>
      </c>
      <c r="L1584" s="22"/>
      <c r="M1584" s="29">
        <f t="shared" si="394"/>
        <v>3346</v>
      </c>
      <c r="N1584" s="29">
        <f t="shared" si="395"/>
        <v>1</v>
      </c>
      <c r="O1584" s="29">
        <f t="shared" si="396"/>
        <v>3346</v>
      </c>
      <c r="P1584" s="29">
        <f t="shared" si="397"/>
        <v>1</v>
      </c>
      <c r="Q1584" s="29">
        <f t="shared" si="398"/>
        <v>9816</v>
      </c>
      <c r="R1584" s="30">
        <f t="shared" si="399"/>
        <v>3232674</v>
      </c>
      <c r="S1584" s="30">
        <f t="shared" si="400"/>
        <v>3820</v>
      </c>
      <c r="T1584" s="30">
        <f t="shared" si="401"/>
        <v>3232674</v>
      </c>
      <c r="U1584" s="30">
        <f t="shared" si="402"/>
        <v>3820</v>
      </c>
      <c r="V1584" s="30">
        <f t="shared" si="403"/>
        <v>9458594</v>
      </c>
    </row>
    <row r="1585" spans="1:22" ht="16.5" x14ac:dyDescent="0.15">
      <c r="A1585">
        <f>人物属性总表!A1590</f>
        <v>1582</v>
      </c>
      <c r="B1585" s="5">
        <f>人物属性总表!K1590</f>
        <v>22330</v>
      </c>
      <c r="C1585" s="5">
        <f>人物属性总表!L1590</f>
        <v>12</v>
      </c>
      <c r="D1585" s="5">
        <f>人物属性总表!M1590</f>
        <v>22330</v>
      </c>
      <c r="E1585" s="5">
        <f>人物属性总表!N1590</f>
        <v>12</v>
      </c>
      <c r="F1585" s="5">
        <f>人物属性总表!O1590</f>
        <v>65500</v>
      </c>
      <c r="G1585" s="22">
        <f t="shared" si="389"/>
        <v>16185701</v>
      </c>
      <c r="H1585" s="22">
        <f t="shared" si="390"/>
        <v>19113</v>
      </c>
      <c r="I1585" s="22">
        <f t="shared" si="391"/>
        <v>16185701</v>
      </c>
      <c r="J1585" s="22">
        <f t="shared" si="392"/>
        <v>19113</v>
      </c>
      <c r="K1585" s="22">
        <f t="shared" si="393"/>
        <v>47358470</v>
      </c>
      <c r="L1585" s="22"/>
      <c r="M1585" s="29">
        <f t="shared" si="394"/>
        <v>3349</v>
      </c>
      <c r="N1585" s="29">
        <f t="shared" si="395"/>
        <v>1</v>
      </c>
      <c r="O1585" s="29">
        <f t="shared" si="396"/>
        <v>3349</v>
      </c>
      <c r="P1585" s="29">
        <f t="shared" si="397"/>
        <v>1</v>
      </c>
      <c r="Q1585" s="29">
        <f t="shared" si="398"/>
        <v>9825</v>
      </c>
      <c r="R1585" s="30">
        <f t="shared" si="399"/>
        <v>3237140</v>
      </c>
      <c r="S1585" s="30">
        <f t="shared" si="400"/>
        <v>3822</v>
      </c>
      <c r="T1585" s="30">
        <f t="shared" si="401"/>
        <v>3237140</v>
      </c>
      <c r="U1585" s="30">
        <f t="shared" si="402"/>
        <v>3822</v>
      </c>
      <c r="V1585" s="30">
        <f t="shared" si="403"/>
        <v>9471694</v>
      </c>
    </row>
    <row r="1586" spans="1:22" ht="16.5" x14ac:dyDescent="0.15">
      <c r="A1586">
        <f>人物属性总表!A1591</f>
        <v>1583</v>
      </c>
      <c r="B1586" s="5">
        <f>人物属性总表!K1591</f>
        <v>22346</v>
      </c>
      <c r="C1586" s="5">
        <f>人物属性总表!L1591</f>
        <v>12</v>
      </c>
      <c r="D1586" s="5">
        <f>人物属性总表!M1591</f>
        <v>22346</v>
      </c>
      <c r="E1586" s="5">
        <f>人物属性总表!N1591</f>
        <v>12</v>
      </c>
      <c r="F1586" s="5">
        <f>人物属性总表!O1591</f>
        <v>65530</v>
      </c>
      <c r="G1586" s="22">
        <f t="shared" si="389"/>
        <v>16208047</v>
      </c>
      <c r="H1586" s="22">
        <f t="shared" si="390"/>
        <v>19125</v>
      </c>
      <c r="I1586" s="22">
        <f t="shared" si="391"/>
        <v>16208047</v>
      </c>
      <c r="J1586" s="22">
        <f t="shared" si="392"/>
        <v>19125</v>
      </c>
      <c r="K1586" s="22">
        <f t="shared" si="393"/>
        <v>47424000</v>
      </c>
      <c r="L1586" s="22"/>
      <c r="M1586" s="29">
        <f t="shared" si="394"/>
        <v>3351</v>
      </c>
      <c r="N1586" s="29">
        <f t="shared" si="395"/>
        <v>1</v>
      </c>
      <c r="O1586" s="29">
        <f t="shared" si="396"/>
        <v>3351</v>
      </c>
      <c r="P1586" s="29">
        <f t="shared" si="397"/>
        <v>1</v>
      </c>
      <c r="Q1586" s="29">
        <f t="shared" si="398"/>
        <v>9829</v>
      </c>
      <c r="R1586" s="30">
        <f t="shared" si="399"/>
        <v>3241609</v>
      </c>
      <c r="S1586" s="30">
        <f t="shared" si="400"/>
        <v>3825</v>
      </c>
      <c r="T1586" s="30">
        <f t="shared" si="401"/>
        <v>3241609</v>
      </c>
      <c r="U1586" s="30">
        <f t="shared" si="402"/>
        <v>3825</v>
      </c>
      <c r="V1586" s="30">
        <f t="shared" si="403"/>
        <v>9484800</v>
      </c>
    </row>
    <row r="1587" spans="1:22" ht="16.5" x14ac:dyDescent="0.15">
      <c r="A1587">
        <f>人物属性总表!A1592</f>
        <v>1584</v>
      </c>
      <c r="B1587" s="5">
        <f>人物属性总表!K1592</f>
        <v>22363</v>
      </c>
      <c r="C1587" s="5">
        <f>人物属性总表!L1592</f>
        <v>13</v>
      </c>
      <c r="D1587" s="5">
        <f>人物属性总表!M1592</f>
        <v>22363</v>
      </c>
      <c r="E1587" s="5">
        <f>人物属性总表!N1592</f>
        <v>13</v>
      </c>
      <c r="F1587" s="5">
        <f>人物属性总表!O1592</f>
        <v>63840</v>
      </c>
      <c r="G1587" s="22">
        <f t="shared" si="389"/>
        <v>16230410</v>
      </c>
      <c r="H1587" s="22">
        <f t="shared" si="390"/>
        <v>19138</v>
      </c>
      <c r="I1587" s="22">
        <f t="shared" si="391"/>
        <v>16230410</v>
      </c>
      <c r="J1587" s="22">
        <f t="shared" si="392"/>
        <v>19138</v>
      </c>
      <c r="K1587" s="22">
        <f t="shared" si="393"/>
        <v>47487840</v>
      </c>
      <c r="L1587" s="22"/>
      <c r="M1587" s="29">
        <f t="shared" si="394"/>
        <v>3354</v>
      </c>
      <c r="N1587" s="29">
        <f t="shared" si="395"/>
        <v>1</v>
      </c>
      <c r="O1587" s="29">
        <f t="shared" si="396"/>
        <v>3354</v>
      </c>
      <c r="P1587" s="29">
        <f t="shared" si="397"/>
        <v>1</v>
      </c>
      <c r="Q1587" s="29">
        <f t="shared" si="398"/>
        <v>9576</v>
      </c>
      <c r="R1587" s="30">
        <f t="shared" si="399"/>
        <v>3246082</v>
      </c>
      <c r="S1587" s="30">
        <f t="shared" si="400"/>
        <v>3827</v>
      </c>
      <c r="T1587" s="30">
        <f t="shared" si="401"/>
        <v>3246082</v>
      </c>
      <c r="U1587" s="30">
        <f t="shared" si="402"/>
        <v>3827</v>
      </c>
      <c r="V1587" s="30">
        <f t="shared" si="403"/>
        <v>9497568</v>
      </c>
    </row>
    <row r="1588" spans="1:22" ht="16.5" x14ac:dyDescent="0.15">
      <c r="A1588">
        <f>人物属性总表!A1593</f>
        <v>1585</v>
      </c>
      <c r="B1588" s="5">
        <f>人物属性总表!K1593</f>
        <v>22380</v>
      </c>
      <c r="C1588" s="5">
        <f>人物属性总表!L1593</f>
        <v>12</v>
      </c>
      <c r="D1588" s="5">
        <f>人物属性总表!M1593</f>
        <v>22380</v>
      </c>
      <c r="E1588" s="5">
        <f>人物属性总表!N1593</f>
        <v>12</v>
      </c>
      <c r="F1588" s="5">
        <f>人物属性总表!O1593</f>
        <v>65630</v>
      </c>
      <c r="G1588" s="22">
        <f t="shared" si="389"/>
        <v>16252790</v>
      </c>
      <c r="H1588" s="22">
        <f t="shared" si="390"/>
        <v>19150</v>
      </c>
      <c r="I1588" s="22">
        <f t="shared" si="391"/>
        <v>16252790</v>
      </c>
      <c r="J1588" s="22">
        <f t="shared" si="392"/>
        <v>19150</v>
      </c>
      <c r="K1588" s="22">
        <f t="shared" si="393"/>
        <v>47553470</v>
      </c>
      <c r="L1588" s="22"/>
      <c r="M1588" s="29">
        <f t="shared" si="394"/>
        <v>3357</v>
      </c>
      <c r="N1588" s="29">
        <f t="shared" si="395"/>
        <v>1</v>
      </c>
      <c r="O1588" s="29">
        <f t="shared" si="396"/>
        <v>3357</v>
      </c>
      <c r="P1588" s="29">
        <f t="shared" si="397"/>
        <v>1</v>
      </c>
      <c r="Q1588" s="29">
        <f t="shared" si="398"/>
        <v>9844</v>
      </c>
      <c r="R1588" s="30">
        <f t="shared" si="399"/>
        <v>3250558</v>
      </c>
      <c r="S1588" s="30">
        <f t="shared" si="400"/>
        <v>3830</v>
      </c>
      <c r="T1588" s="30">
        <f t="shared" si="401"/>
        <v>3250558</v>
      </c>
      <c r="U1588" s="30">
        <f t="shared" si="402"/>
        <v>3830</v>
      </c>
      <c r="V1588" s="30">
        <f t="shared" si="403"/>
        <v>9510694</v>
      </c>
    </row>
    <row r="1589" spans="1:22" ht="16.5" x14ac:dyDescent="0.15">
      <c r="A1589">
        <f>人物属性总表!A1594</f>
        <v>1586</v>
      </c>
      <c r="B1589" s="5">
        <f>人物属性总表!K1594</f>
        <v>22397</v>
      </c>
      <c r="C1589" s="5">
        <f>人物属性总表!L1594</f>
        <v>12</v>
      </c>
      <c r="D1589" s="5">
        <f>人物属性总表!M1594</f>
        <v>22397</v>
      </c>
      <c r="E1589" s="5">
        <f>人物属性总表!N1594</f>
        <v>12</v>
      </c>
      <c r="F1589" s="5">
        <f>人物属性总表!O1594</f>
        <v>65690</v>
      </c>
      <c r="G1589" s="22">
        <f t="shared" si="389"/>
        <v>16275187</v>
      </c>
      <c r="H1589" s="22">
        <f t="shared" si="390"/>
        <v>19162</v>
      </c>
      <c r="I1589" s="22">
        <f t="shared" si="391"/>
        <v>16275187</v>
      </c>
      <c r="J1589" s="22">
        <f t="shared" si="392"/>
        <v>19162</v>
      </c>
      <c r="K1589" s="22">
        <f t="shared" si="393"/>
        <v>47619160</v>
      </c>
      <c r="L1589" s="22"/>
      <c r="M1589" s="29">
        <f t="shared" si="394"/>
        <v>3359</v>
      </c>
      <c r="N1589" s="29">
        <f t="shared" si="395"/>
        <v>1</v>
      </c>
      <c r="O1589" s="29">
        <f t="shared" si="396"/>
        <v>3359</v>
      </c>
      <c r="P1589" s="29">
        <f t="shared" si="397"/>
        <v>1</v>
      </c>
      <c r="Q1589" s="29">
        <f t="shared" si="398"/>
        <v>9853</v>
      </c>
      <c r="R1589" s="30">
        <f t="shared" si="399"/>
        <v>3255037</v>
      </c>
      <c r="S1589" s="30">
        <f t="shared" si="400"/>
        <v>3832</v>
      </c>
      <c r="T1589" s="30">
        <f t="shared" si="401"/>
        <v>3255037</v>
      </c>
      <c r="U1589" s="30">
        <f t="shared" si="402"/>
        <v>3832</v>
      </c>
      <c r="V1589" s="30">
        <f t="shared" si="403"/>
        <v>9523832</v>
      </c>
    </row>
    <row r="1590" spans="1:22" ht="16.5" x14ac:dyDescent="0.15">
      <c r="A1590">
        <f>人物属性总表!A1595</f>
        <v>1587</v>
      </c>
      <c r="B1590" s="5">
        <f>人物属性总表!K1595</f>
        <v>22414</v>
      </c>
      <c r="C1590" s="5">
        <f>人物属性总表!L1595</f>
        <v>13</v>
      </c>
      <c r="D1590" s="5">
        <f>人物属性总表!M1595</f>
        <v>22414</v>
      </c>
      <c r="E1590" s="5">
        <f>人物属性总表!N1595</f>
        <v>13</v>
      </c>
      <c r="F1590" s="5">
        <f>人物属性总表!O1595</f>
        <v>63980</v>
      </c>
      <c r="G1590" s="22">
        <f t="shared" si="389"/>
        <v>16297601</v>
      </c>
      <c r="H1590" s="22">
        <f t="shared" si="390"/>
        <v>19175</v>
      </c>
      <c r="I1590" s="22">
        <f t="shared" si="391"/>
        <v>16297601</v>
      </c>
      <c r="J1590" s="22">
        <f t="shared" si="392"/>
        <v>19175</v>
      </c>
      <c r="K1590" s="22">
        <f t="shared" si="393"/>
        <v>47683140</v>
      </c>
      <c r="L1590" s="22"/>
      <c r="M1590" s="29">
        <f t="shared" si="394"/>
        <v>3362</v>
      </c>
      <c r="N1590" s="29">
        <f t="shared" si="395"/>
        <v>1</v>
      </c>
      <c r="O1590" s="29">
        <f t="shared" si="396"/>
        <v>3362</v>
      </c>
      <c r="P1590" s="29">
        <f t="shared" si="397"/>
        <v>1</v>
      </c>
      <c r="Q1590" s="29">
        <f t="shared" si="398"/>
        <v>9597</v>
      </c>
      <c r="R1590" s="30">
        <f t="shared" si="399"/>
        <v>3259520</v>
      </c>
      <c r="S1590" s="30">
        <f t="shared" si="400"/>
        <v>3835</v>
      </c>
      <c r="T1590" s="30">
        <f t="shared" si="401"/>
        <v>3259520</v>
      </c>
      <c r="U1590" s="30">
        <f t="shared" si="402"/>
        <v>3835</v>
      </c>
      <c r="V1590" s="30">
        <f t="shared" si="403"/>
        <v>9536628</v>
      </c>
    </row>
    <row r="1591" spans="1:22" ht="16.5" x14ac:dyDescent="0.15">
      <c r="A1591">
        <f>人物属性总表!A1596</f>
        <v>1588</v>
      </c>
      <c r="B1591" s="5">
        <f>人物属性总表!K1596</f>
        <v>22431</v>
      </c>
      <c r="C1591" s="5">
        <f>人物属性总表!L1596</f>
        <v>12</v>
      </c>
      <c r="D1591" s="5">
        <f>人物属性总表!M1596</f>
        <v>22431</v>
      </c>
      <c r="E1591" s="5">
        <f>人物属性总表!N1596</f>
        <v>12</v>
      </c>
      <c r="F1591" s="5">
        <f>人物属性总表!O1596</f>
        <v>65790</v>
      </c>
      <c r="G1591" s="22">
        <f t="shared" si="389"/>
        <v>16320032</v>
      </c>
      <c r="H1591" s="22">
        <f t="shared" si="390"/>
        <v>19187</v>
      </c>
      <c r="I1591" s="22">
        <f t="shared" si="391"/>
        <v>16320032</v>
      </c>
      <c r="J1591" s="22">
        <f t="shared" si="392"/>
        <v>19187</v>
      </c>
      <c r="K1591" s="22">
        <f t="shared" si="393"/>
        <v>47748930</v>
      </c>
      <c r="L1591" s="22"/>
      <c r="M1591" s="29">
        <f t="shared" si="394"/>
        <v>3364</v>
      </c>
      <c r="N1591" s="29">
        <f t="shared" si="395"/>
        <v>1</v>
      </c>
      <c r="O1591" s="29">
        <f t="shared" si="396"/>
        <v>3364</v>
      </c>
      <c r="P1591" s="29">
        <f t="shared" si="397"/>
        <v>1</v>
      </c>
      <c r="Q1591" s="29">
        <f t="shared" si="398"/>
        <v>9868</v>
      </c>
      <c r="R1591" s="30">
        <f t="shared" si="399"/>
        <v>3264006</v>
      </c>
      <c r="S1591" s="30">
        <f t="shared" si="400"/>
        <v>3837</v>
      </c>
      <c r="T1591" s="30">
        <f t="shared" si="401"/>
        <v>3264006</v>
      </c>
      <c r="U1591" s="30">
        <f t="shared" si="402"/>
        <v>3837</v>
      </c>
      <c r="V1591" s="30">
        <f t="shared" si="403"/>
        <v>9549786</v>
      </c>
    </row>
    <row r="1592" spans="1:22" ht="16.5" x14ac:dyDescent="0.15">
      <c r="A1592">
        <f>人物属性总表!A1597</f>
        <v>1589</v>
      </c>
      <c r="B1592" s="5">
        <f>人物属性总表!K1597</f>
        <v>22448</v>
      </c>
      <c r="C1592" s="5">
        <f>人物属性总表!L1597</f>
        <v>12</v>
      </c>
      <c r="D1592" s="5">
        <f>人物属性总表!M1597</f>
        <v>22448</v>
      </c>
      <c r="E1592" s="5">
        <f>人物属性总表!N1597</f>
        <v>12</v>
      </c>
      <c r="F1592" s="5">
        <f>人物属性总表!O1597</f>
        <v>65830</v>
      </c>
      <c r="G1592" s="22">
        <f t="shared" si="389"/>
        <v>16342480</v>
      </c>
      <c r="H1592" s="22">
        <f t="shared" si="390"/>
        <v>19199</v>
      </c>
      <c r="I1592" s="22">
        <f t="shared" si="391"/>
        <v>16342480</v>
      </c>
      <c r="J1592" s="22">
        <f t="shared" si="392"/>
        <v>19199</v>
      </c>
      <c r="K1592" s="22">
        <f t="shared" si="393"/>
        <v>47814760</v>
      </c>
      <c r="L1592" s="22"/>
      <c r="M1592" s="29">
        <f t="shared" si="394"/>
        <v>3367</v>
      </c>
      <c r="N1592" s="29">
        <f t="shared" si="395"/>
        <v>1</v>
      </c>
      <c r="O1592" s="29">
        <f t="shared" si="396"/>
        <v>3367</v>
      </c>
      <c r="P1592" s="29">
        <f t="shared" si="397"/>
        <v>1</v>
      </c>
      <c r="Q1592" s="29">
        <f t="shared" si="398"/>
        <v>9874</v>
      </c>
      <c r="R1592" s="30">
        <f t="shared" si="399"/>
        <v>3268496</v>
      </c>
      <c r="S1592" s="30">
        <f t="shared" si="400"/>
        <v>3839</v>
      </c>
      <c r="T1592" s="30">
        <f t="shared" si="401"/>
        <v>3268496</v>
      </c>
      <c r="U1592" s="30">
        <f t="shared" si="402"/>
        <v>3839</v>
      </c>
      <c r="V1592" s="30">
        <f t="shared" si="403"/>
        <v>9562952</v>
      </c>
    </row>
    <row r="1593" spans="1:22" ht="16.5" x14ac:dyDescent="0.15">
      <c r="A1593">
        <f>人物属性总表!A1598</f>
        <v>1590</v>
      </c>
      <c r="B1593" s="5">
        <f>人物属性总表!K1598</f>
        <v>22464</v>
      </c>
      <c r="C1593" s="5">
        <f>人物属性总表!L1598</f>
        <v>13</v>
      </c>
      <c r="D1593" s="5">
        <f>人物属性总表!M1598</f>
        <v>22464</v>
      </c>
      <c r="E1593" s="5">
        <f>人物属性总表!N1598</f>
        <v>13</v>
      </c>
      <c r="F1593" s="5">
        <f>人物属性总表!O1598</f>
        <v>64120</v>
      </c>
      <c r="G1593" s="22">
        <f t="shared" si="389"/>
        <v>16364944</v>
      </c>
      <c r="H1593" s="22">
        <f t="shared" si="390"/>
        <v>19212</v>
      </c>
      <c r="I1593" s="22">
        <f t="shared" si="391"/>
        <v>16364944</v>
      </c>
      <c r="J1593" s="22">
        <f t="shared" si="392"/>
        <v>19212</v>
      </c>
      <c r="K1593" s="22">
        <f t="shared" si="393"/>
        <v>47878880</v>
      </c>
      <c r="L1593" s="22"/>
      <c r="M1593" s="29">
        <f t="shared" si="394"/>
        <v>3369</v>
      </c>
      <c r="N1593" s="29">
        <f t="shared" si="395"/>
        <v>1</v>
      </c>
      <c r="O1593" s="29">
        <f t="shared" si="396"/>
        <v>3369</v>
      </c>
      <c r="P1593" s="29">
        <f t="shared" si="397"/>
        <v>1</v>
      </c>
      <c r="Q1593" s="29">
        <f t="shared" si="398"/>
        <v>9618</v>
      </c>
      <c r="R1593" s="30">
        <f t="shared" si="399"/>
        <v>3272988</v>
      </c>
      <c r="S1593" s="30">
        <f t="shared" si="400"/>
        <v>3842</v>
      </c>
      <c r="T1593" s="30">
        <f t="shared" si="401"/>
        <v>3272988</v>
      </c>
      <c r="U1593" s="30">
        <f t="shared" si="402"/>
        <v>3842</v>
      </c>
      <c r="V1593" s="30">
        <f t="shared" si="403"/>
        <v>9575776</v>
      </c>
    </row>
    <row r="1594" spans="1:22" ht="16.5" x14ac:dyDescent="0.15">
      <c r="A1594">
        <f>人物属性总表!A1599</f>
        <v>1591</v>
      </c>
      <c r="B1594" s="5">
        <f>人物属性总表!K1599</f>
        <v>22481</v>
      </c>
      <c r="C1594" s="5">
        <f>人物属性总表!L1599</f>
        <v>12</v>
      </c>
      <c r="D1594" s="5">
        <f>人物属性总表!M1599</f>
        <v>22481</v>
      </c>
      <c r="E1594" s="5">
        <f>人物属性总表!N1599</f>
        <v>12</v>
      </c>
      <c r="F1594" s="5">
        <f>人物属性总表!O1599</f>
        <v>65930</v>
      </c>
      <c r="G1594" s="22">
        <f t="shared" si="389"/>
        <v>16387425</v>
      </c>
      <c r="H1594" s="22">
        <f t="shared" si="390"/>
        <v>19224</v>
      </c>
      <c r="I1594" s="22">
        <f t="shared" si="391"/>
        <v>16387425</v>
      </c>
      <c r="J1594" s="22">
        <f t="shared" si="392"/>
        <v>19224</v>
      </c>
      <c r="K1594" s="22">
        <f t="shared" si="393"/>
        <v>47944810</v>
      </c>
      <c r="L1594" s="22"/>
      <c r="M1594" s="29">
        <f t="shared" si="394"/>
        <v>3372</v>
      </c>
      <c r="N1594" s="29">
        <f t="shared" si="395"/>
        <v>1</v>
      </c>
      <c r="O1594" s="29">
        <f t="shared" si="396"/>
        <v>3372</v>
      </c>
      <c r="P1594" s="29">
        <f t="shared" si="397"/>
        <v>1</v>
      </c>
      <c r="Q1594" s="29">
        <f t="shared" si="398"/>
        <v>9889</v>
      </c>
      <c r="R1594" s="30">
        <f t="shared" si="399"/>
        <v>3277485</v>
      </c>
      <c r="S1594" s="30">
        <f t="shared" si="400"/>
        <v>3844</v>
      </c>
      <c r="T1594" s="30">
        <f t="shared" si="401"/>
        <v>3277485</v>
      </c>
      <c r="U1594" s="30">
        <f t="shared" si="402"/>
        <v>3844</v>
      </c>
      <c r="V1594" s="30">
        <f t="shared" si="403"/>
        <v>9588962</v>
      </c>
    </row>
    <row r="1595" spans="1:22" ht="16.5" x14ac:dyDescent="0.15">
      <c r="A1595">
        <f>人物属性总表!A1600</f>
        <v>1592</v>
      </c>
      <c r="B1595" s="5">
        <f>人物属性总表!K1600</f>
        <v>22498</v>
      </c>
      <c r="C1595" s="5">
        <f>人物属性总表!L1600</f>
        <v>12</v>
      </c>
      <c r="D1595" s="5">
        <f>人物属性总表!M1600</f>
        <v>22498</v>
      </c>
      <c r="E1595" s="5">
        <f>人物属性总表!N1600</f>
        <v>12</v>
      </c>
      <c r="F1595" s="5">
        <f>人物属性总表!O1600</f>
        <v>65980</v>
      </c>
      <c r="G1595" s="22">
        <f t="shared" si="389"/>
        <v>16409923</v>
      </c>
      <c r="H1595" s="22">
        <f t="shared" si="390"/>
        <v>19236</v>
      </c>
      <c r="I1595" s="22">
        <f t="shared" si="391"/>
        <v>16409923</v>
      </c>
      <c r="J1595" s="22">
        <f t="shared" si="392"/>
        <v>19236</v>
      </c>
      <c r="K1595" s="22">
        <f t="shared" si="393"/>
        <v>48010790</v>
      </c>
      <c r="L1595" s="22"/>
      <c r="M1595" s="29">
        <f t="shared" si="394"/>
        <v>3374</v>
      </c>
      <c r="N1595" s="29">
        <f t="shared" si="395"/>
        <v>1</v>
      </c>
      <c r="O1595" s="29">
        <f t="shared" si="396"/>
        <v>3374</v>
      </c>
      <c r="P1595" s="29">
        <f t="shared" si="397"/>
        <v>1</v>
      </c>
      <c r="Q1595" s="29">
        <f t="shared" si="398"/>
        <v>9897</v>
      </c>
      <c r="R1595" s="30">
        <f t="shared" si="399"/>
        <v>3281984</v>
      </c>
      <c r="S1595" s="30">
        <f t="shared" si="400"/>
        <v>3847</v>
      </c>
      <c r="T1595" s="30">
        <f t="shared" si="401"/>
        <v>3281984</v>
      </c>
      <c r="U1595" s="30">
        <f t="shared" si="402"/>
        <v>3847</v>
      </c>
      <c r="V1595" s="30">
        <f t="shared" si="403"/>
        <v>9602158</v>
      </c>
    </row>
    <row r="1596" spans="1:22" ht="16.5" x14ac:dyDescent="0.15">
      <c r="A1596">
        <f>人物属性总表!A1601</f>
        <v>1593</v>
      </c>
      <c r="B1596" s="5">
        <f>人物属性总表!K1601</f>
        <v>22515</v>
      </c>
      <c r="C1596" s="5">
        <f>人物属性总表!L1601</f>
        <v>12</v>
      </c>
      <c r="D1596" s="5">
        <f>人物属性总表!M1601</f>
        <v>22515</v>
      </c>
      <c r="E1596" s="5">
        <f>人物属性总表!N1601</f>
        <v>12</v>
      </c>
      <c r="F1596" s="5">
        <f>人物属性总表!O1601</f>
        <v>66040</v>
      </c>
      <c r="G1596" s="22">
        <f t="shared" si="389"/>
        <v>16432438</v>
      </c>
      <c r="H1596" s="22">
        <f t="shared" si="390"/>
        <v>19248</v>
      </c>
      <c r="I1596" s="22">
        <f t="shared" si="391"/>
        <v>16432438</v>
      </c>
      <c r="J1596" s="22">
        <f t="shared" si="392"/>
        <v>19248</v>
      </c>
      <c r="K1596" s="22">
        <f t="shared" si="393"/>
        <v>48076830</v>
      </c>
      <c r="L1596" s="22"/>
      <c r="M1596" s="29">
        <f t="shared" si="394"/>
        <v>3377</v>
      </c>
      <c r="N1596" s="29">
        <f t="shared" si="395"/>
        <v>1</v>
      </c>
      <c r="O1596" s="29">
        <f t="shared" si="396"/>
        <v>3377</v>
      </c>
      <c r="P1596" s="29">
        <f t="shared" si="397"/>
        <v>1</v>
      </c>
      <c r="Q1596" s="29">
        <f t="shared" si="398"/>
        <v>9906</v>
      </c>
      <c r="R1596" s="30">
        <f t="shared" si="399"/>
        <v>3286487</v>
      </c>
      <c r="S1596" s="30">
        <f t="shared" si="400"/>
        <v>3849</v>
      </c>
      <c r="T1596" s="30">
        <f t="shared" si="401"/>
        <v>3286487</v>
      </c>
      <c r="U1596" s="30">
        <f t="shared" si="402"/>
        <v>3849</v>
      </c>
      <c r="V1596" s="30">
        <f t="shared" si="403"/>
        <v>9615366</v>
      </c>
    </row>
    <row r="1597" spans="1:22" ht="16.5" x14ac:dyDescent="0.15">
      <c r="A1597">
        <f>人物属性总表!A1602</f>
        <v>1594</v>
      </c>
      <c r="B1597" s="5">
        <f>人物属性总表!K1602</f>
        <v>22532</v>
      </c>
      <c r="C1597" s="5">
        <f>人物属性总表!L1602</f>
        <v>13</v>
      </c>
      <c r="D1597" s="5">
        <f>人物属性总表!M1602</f>
        <v>22532</v>
      </c>
      <c r="E1597" s="5">
        <f>人物属性总表!N1602</f>
        <v>13</v>
      </c>
      <c r="F1597" s="5">
        <f>人物属性总表!O1602</f>
        <v>64310</v>
      </c>
      <c r="G1597" s="22">
        <f t="shared" si="389"/>
        <v>16454970</v>
      </c>
      <c r="H1597" s="22">
        <f t="shared" si="390"/>
        <v>19261</v>
      </c>
      <c r="I1597" s="22">
        <f t="shared" si="391"/>
        <v>16454970</v>
      </c>
      <c r="J1597" s="22">
        <f t="shared" si="392"/>
        <v>19261</v>
      </c>
      <c r="K1597" s="22">
        <f t="shared" si="393"/>
        <v>48141140</v>
      </c>
      <c r="L1597" s="22"/>
      <c r="M1597" s="29">
        <f t="shared" si="394"/>
        <v>3379</v>
      </c>
      <c r="N1597" s="29">
        <f t="shared" si="395"/>
        <v>1</v>
      </c>
      <c r="O1597" s="29">
        <f t="shared" si="396"/>
        <v>3379</v>
      </c>
      <c r="P1597" s="29">
        <f t="shared" si="397"/>
        <v>1</v>
      </c>
      <c r="Q1597" s="29">
        <f t="shared" si="398"/>
        <v>9646</v>
      </c>
      <c r="R1597" s="30">
        <f t="shared" si="399"/>
        <v>3290994</v>
      </c>
      <c r="S1597" s="30">
        <f t="shared" si="400"/>
        <v>3852</v>
      </c>
      <c r="T1597" s="30">
        <f t="shared" si="401"/>
        <v>3290994</v>
      </c>
      <c r="U1597" s="30">
        <f t="shared" si="402"/>
        <v>3852</v>
      </c>
      <c r="V1597" s="30">
        <f t="shared" si="403"/>
        <v>9628228</v>
      </c>
    </row>
    <row r="1598" spans="1:22" ht="16.5" x14ac:dyDescent="0.15">
      <c r="A1598">
        <f>人物属性总表!A1603</f>
        <v>1595</v>
      </c>
      <c r="B1598" s="5">
        <f>人物属性总表!K1603</f>
        <v>22549</v>
      </c>
      <c r="C1598" s="5">
        <f>人物属性总表!L1603</f>
        <v>12</v>
      </c>
      <c r="D1598" s="5">
        <f>人物属性总表!M1603</f>
        <v>22549</v>
      </c>
      <c r="E1598" s="5">
        <f>人物属性总表!N1603</f>
        <v>12</v>
      </c>
      <c r="F1598" s="5">
        <f>人物属性总表!O1603</f>
        <v>66130</v>
      </c>
      <c r="G1598" s="22">
        <f t="shared" si="389"/>
        <v>16477519</v>
      </c>
      <c r="H1598" s="22">
        <f t="shared" si="390"/>
        <v>19273</v>
      </c>
      <c r="I1598" s="22">
        <f t="shared" si="391"/>
        <v>16477519</v>
      </c>
      <c r="J1598" s="22">
        <f t="shared" si="392"/>
        <v>19273</v>
      </c>
      <c r="K1598" s="22">
        <f t="shared" si="393"/>
        <v>48207270</v>
      </c>
      <c r="L1598" s="22"/>
      <c r="M1598" s="29">
        <f t="shared" si="394"/>
        <v>3382</v>
      </c>
      <c r="N1598" s="29">
        <f t="shared" si="395"/>
        <v>1</v>
      </c>
      <c r="O1598" s="29">
        <f t="shared" si="396"/>
        <v>3382</v>
      </c>
      <c r="P1598" s="29">
        <f t="shared" si="397"/>
        <v>1</v>
      </c>
      <c r="Q1598" s="29">
        <f t="shared" si="398"/>
        <v>9919</v>
      </c>
      <c r="R1598" s="30">
        <f t="shared" si="399"/>
        <v>3295503</v>
      </c>
      <c r="S1598" s="30">
        <f t="shared" si="400"/>
        <v>3854</v>
      </c>
      <c r="T1598" s="30">
        <f t="shared" si="401"/>
        <v>3295503</v>
      </c>
      <c r="U1598" s="30">
        <f t="shared" si="402"/>
        <v>3854</v>
      </c>
      <c r="V1598" s="30">
        <f t="shared" si="403"/>
        <v>9641454</v>
      </c>
    </row>
    <row r="1599" spans="1:22" ht="16.5" x14ac:dyDescent="0.15">
      <c r="A1599">
        <f>人物属性总表!A1604</f>
        <v>1596</v>
      </c>
      <c r="B1599" s="5">
        <f>人物属性总表!K1604</f>
        <v>22566</v>
      </c>
      <c r="C1599" s="5">
        <f>人物属性总表!L1604</f>
        <v>12</v>
      </c>
      <c r="D1599" s="5">
        <f>人物属性总表!M1604</f>
        <v>22566</v>
      </c>
      <c r="E1599" s="5">
        <f>人物属性总表!N1604</f>
        <v>12</v>
      </c>
      <c r="F1599" s="5">
        <f>人物属性总表!O1604</f>
        <v>66180</v>
      </c>
      <c r="G1599" s="22">
        <f t="shared" si="389"/>
        <v>16500085</v>
      </c>
      <c r="H1599" s="22">
        <f t="shared" si="390"/>
        <v>19285</v>
      </c>
      <c r="I1599" s="22">
        <f t="shared" si="391"/>
        <v>16500085</v>
      </c>
      <c r="J1599" s="22">
        <f t="shared" si="392"/>
        <v>19285</v>
      </c>
      <c r="K1599" s="22">
        <f t="shared" si="393"/>
        <v>48273450</v>
      </c>
      <c r="L1599" s="22"/>
      <c r="M1599" s="29">
        <f t="shared" si="394"/>
        <v>3384</v>
      </c>
      <c r="N1599" s="29">
        <f t="shared" si="395"/>
        <v>1</v>
      </c>
      <c r="O1599" s="29">
        <f t="shared" si="396"/>
        <v>3384</v>
      </c>
      <c r="P1599" s="29">
        <f t="shared" si="397"/>
        <v>1</v>
      </c>
      <c r="Q1599" s="29">
        <f t="shared" si="398"/>
        <v>9927</v>
      </c>
      <c r="R1599" s="30">
        <f t="shared" si="399"/>
        <v>3300017</v>
      </c>
      <c r="S1599" s="30">
        <f t="shared" si="400"/>
        <v>3857</v>
      </c>
      <c r="T1599" s="30">
        <f t="shared" si="401"/>
        <v>3300017</v>
      </c>
      <c r="U1599" s="30">
        <f t="shared" si="402"/>
        <v>3857</v>
      </c>
      <c r="V1599" s="30">
        <f t="shared" si="403"/>
        <v>9654690</v>
      </c>
    </row>
    <row r="1600" spans="1:22" ht="16.5" x14ac:dyDescent="0.15">
      <c r="A1600">
        <f>人物属性总表!A1605</f>
        <v>1597</v>
      </c>
      <c r="B1600" s="5">
        <f>人物属性总表!K1605</f>
        <v>22583</v>
      </c>
      <c r="C1600" s="5">
        <f>人物属性总表!L1605</f>
        <v>13</v>
      </c>
      <c r="D1600" s="5">
        <f>人物属性总表!M1605</f>
        <v>22583</v>
      </c>
      <c r="E1600" s="5">
        <f>人物属性总表!N1605</f>
        <v>13</v>
      </c>
      <c r="F1600" s="5">
        <f>人物属性总表!O1605</f>
        <v>64460</v>
      </c>
      <c r="G1600" s="22">
        <f t="shared" si="389"/>
        <v>16522668</v>
      </c>
      <c r="H1600" s="22">
        <f t="shared" si="390"/>
        <v>19298</v>
      </c>
      <c r="I1600" s="22">
        <f t="shared" si="391"/>
        <v>16522668</v>
      </c>
      <c r="J1600" s="22">
        <f t="shared" si="392"/>
        <v>19298</v>
      </c>
      <c r="K1600" s="22">
        <f t="shared" si="393"/>
        <v>48337910</v>
      </c>
      <c r="L1600" s="22"/>
      <c r="M1600" s="29">
        <f t="shared" si="394"/>
        <v>3387</v>
      </c>
      <c r="N1600" s="29">
        <f t="shared" si="395"/>
        <v>1</v>
      </c>
      <c r="O1600" s="29">
        <f t="shared" si="396"/>
        <v>3387</v>
      </c>
      <c r="P1600" s="29">
        <f t="shared" si="397"/>
        <v>1</v>
      </c>
      <c r="Q1600" s="29">
        <f t="shared" si="398"/>
        <v>9669</v>
      </c>
      <c r="R1600" s="30">
        <f t="shared" si="399"/>
        <v>3304533</v>
      </c>
      <c r="S1600" s="30">
        <f t="shared" si="400"/>
        <v>3859</v>
      </c>
      <c r="T1600" s="30">
        <f t="shared" si="401"/>
        <v>3304533</v>
      </c>
      <c r="U1600" s="30">
        <f t="shared" si="402"/>
        <v>3859</v>
      </c>
      <c r="V1600" s="30">
        <f t="shared" si="403"/>
        <v>9667582</v>
      </c>
    </row>
    <row r="1601" spans="1:22" ht="16.5" x14ac:dyDescent="0.15">
      <c r="A1601">
        <f>人物属性总表!A1606</f>
        <v>1598</v>
      </c>
      <c r="B1601" s="5">
        <f>人物属性总表!K1606</f>
        <v>22599</v>
      </c>
      <c r="C1601" s="5">
        <f>人物属性总表!L1606</f>
        <v>12</v>
      </c>
      <c r="D1601" s="5">
        <f>人物属性总表!M1606</f>
        <v>22599</v>
      </c>
      <c r="E1601" s="5">
        <f>人物属性总表!N1606</f>
        <v>12</v>
      </c>
      <c r="F1601" s="5">
        <f>人物属性总表!O1606</f>
        <v>66270</v>
      </c>
      <c r="G1601" s="22">
        <f t="shared" si="389"/>
        <v>16545267</v>
      </c>
      <c r="H1601" s="22">
        <f t="shared" si="390"/>
        <v>19310</v>
      </c>
      <c r="I1601" s="22">
        <f t="shared" si="391"/>
        <v>16545267</v>
      </c>
      <c r="J1601" s="22">
        <f t="shared" si="392"/>
        <v>19310</v>
      </c>
      <c r="K1601" s="22">
        <f t="shared" si="393"/>
        <v>48404180</v>
      </c>
      <c r="L1601" s="22"/>
      <c r="M1601" s="29">
        <f t="shared" si="394"/>
        <v>3389</v>
      </c>
      <c r="N1601" s="29">
        <f t="shared" si="395"/>
        <v>1</v>
      </c>
      <c r="O1601" s="29">
        <f t="shared" si="396"/>
        <v>3389</v>
      </c>
      <c r="P1601" s="29">
        <f t="shared" si="397"/>
        <v>1</v>
      </c>
      <c r="Q1601" s="29">
        <f t="shared" si="398"/>
        <v>9940</v>
      </c>
      <c r="R1601" s="30">
        <f t="shared" si="399"/>
        <v>3309053</v>
      </c>
      <c r="S1601" s="30">
        <f t="shared" si="400"/>
        <v>3862</v>
      </c>
      <c r="T1601" s="30">
        <f t="shared" si="401"/>
        <v>3309053</v>
      </c>
      <c r="U1601" s="30">
        <f t="shared" si="402"/>
        <v>3862</v>
      </c>
      <c r="V1601" s="30">
        <f t="shared" si="403"/>
        <v>9680836</v>
      </c>
    </row>
    <row r="1602" spans="1:22" ht="16.5" x14ac:dyDescent="0.15">
      <c r="A1602">
        <f>人物属性总表!A1607</f>
        <v>1599</v>
      </c>
      <c r="B1602" s="5">
        <f>人物属性总表!K1607</f>
        <v>22616</v>
      </c>
      <c r="C1602" s="5">
        <f>人物属性总表!L1607</f>
        <v>12</v>
      </c>
      <c r="D1602" s="5">
        <f>人物属性总表!M1607</f>
        <v>22616</v>
      </c>
      <c r="E1602" s="5">
        <f>人物属性总表!N1607</f>
        <v>12</v>
      </c>
      <c r="F1602" s="5">
        <f>人物属性总表!O1607</f>
        <v>66330</v>
      </c>
      <c r="G1602" s="22">
        <f t="shared" si="389"/>
        <v>16567883</v>
      </c>
      <c r="H1602" s="22">
        <f t="shared" si="390"/>
        <v>19322</v>
      </c>
      <c r="I1602" s="22">
        <f t="shared" si="391"/>
        <v>16567883</v>
      </c>
      <c r="J1602" s="22">
        <f t="shared" si="392"/>
        <v>19322</v>
      </c>
      <c r="K1602" s="22">
        <f t="shared" si="393"/>
        <v>48470510</v>
      </c>
      <c r="L1602" s="22"/>
      <c r="M1602" s="29">
        <f t="shared" si="394"/>
        <v>3392</v>
      </c>
      <c r="N1602" s="29">
        <f t="shared" si="395"/>
        <v>1</v>
      </c>
      <c r="O1602" s="29">
        <f t="shared" si="396"/>
        <v>3392</v>
      </c>
      <c r="P1602" s="29">
        <f t="shared" si="397"/>
        <v>1</v>
      </c>
      <c r="Q1602" s="29">
        <f t="shared" si="398"/>
        <v>9949</v>
      </c>
      <c r="R1602" s="30">
        <f t="shared" si="399"/>
        <v>3313576</v>
      </c>
      <c r="S1602" s="30">
        <f t="shared" si="400"/>
        <v>3864</v>
      </c>
      <c r="T1602" s="30">
        <f t="shared" si="401"/>
        <v>3313576</v>
      </c>
      <c r="U1602" s="30">
        <f t="shared" si="402"/>
        <v>3864</v>
      </c>
      <c r="V1602" s="30">
        <f t="shared" si="403"/>
        <v>9694102</v>
      </c>
    </row>
    <row r="1603" spans="1:22" ht="16.5" x14ac:dyDescent="0.15">
      <c r="A1603">
        <f>人物属性总表!A1608</f>
        <v>1600</v>
      </c>
      <c r="B1603" s="5">
        <f>人物属性总表!K1608</f>
        <v>22633</v>
      </c>
      <c r="C1603" s="5">
        <f>人物属性总表!L1608</f>
        <v>13</v>
      </c>
      <c r="D1603" s="5">
        <f>人物属性总表!M1608</f>
        <v>22633</v>
      </c>
      <c r="E1603" s="5">
        <f>人物属性总表!N1608</f>
        <v>13</v>
      </c>
      <c r="F1603" s="5">
        <f>人物属性总表!O1608</f>
        <v>64600</v>
      </c>
      <c r="G1603" s="22">
        <f t="shared" si="389"/>
        <v>16590516</v>
      </c>
      <c r="H1603" s="22">
        <f t="shared" si="390"/>
        <v>19335</v>
      </c>
      <c r="I1603" s="22">
        <f t="shared" si="391"/>
        <v>16590516</v>
      </c>
      <c r="J1603" s="22">
        <f t="shared" si="392"/>
        <v>19335</v>
      </c>
      <c r="K1603" s="22">
        <f t="shared" si="393"/>
        <v>48535110</v>
      </c>
      <c r="L1603" s="22"/>
      <c r="M1603" s="29">
        <f t="shared" si="394"/>
        <v>3394</v>
      </c>
      <c r="N1603" s="29">
        <f t="shared" si="395"/>
        <v>1</v>
      </c>
      <c r="O1603" s="29">
        <f t="shared" si="396"/>
        <v>3394</v>
      </c>
      <c r="P1603" s="29">
        <f t="shared" si="397"/>
        <v>1</v>
      </c>
      <c r="Q1603" s="29">
        <f t="shared" si="398"/>
        <v>9690</v>
      </c>
      <c r="R1603" s="30">
        <f t="shared" si="399"/>
        <v>3318103</v>
      </c>
      <c r="S1603" s="30">
        <f t="shared" si="400"/>
        <v>3867</v>
      </c>
      <c r="T1603" s="30">
        <f t="shared" si="401"/>
        <v>3318103</v>
      </c>
      <c r="U1603" s="30">
        <f t="shared" si="402"/>
        <v>3867</v>
      </c>
      <c r="V1603" s="30">
        <f t="shared" si="403"/>
        <v>9707022</v>
      </c>
    </row>
    <row r="1604" spans="1:22" ht="16.5" x14ac:dyDescent="0.15">
      <c r="A1604">
        <f>人物属性总表!A1609</f>
        <v>1601</v>
      </c>
      <c r="B1604" s="5">
        <f>人物属性总表!K1609</f>
        <v>22650</v>
      </c>
      <c r="C1604" s="5">
        <f>人物属性总表!L1609</f>
        <v>12</v>
      </c>
      <c r="D1604" s="5">
        <f>人物属性总表!M1609</f>
        <v>22650</v>
      </c>
      <c r="E1604" s="5">
        <f>人物属性总表!N1609</f>
        <v>12</v>
      </c>
      <c r="F1604" s="5">
        <f>人物属性总表!O1609</f>
        <v>66420</v>
      </c>
      <c r="G1604" s="22">
        <f t="shared" si="389"/>
        <v>16613166</v>
      </c>
      <c r="H1604" s="22">
        <f t="shared" si="390"/>
        <v>19347</v>
      </c>
      <c r="I1604" s="22">
        <f t="shared" si="391"/>
        <v>16613166</v>
      </c>
      <c r="J1604" s="22">
        <f t="shared" si="392"/>
        <v>19347</v>
      </c>
      <c r="K1604" s="22">
        <f t="shared" si="393"/>
        <v>48601530</v>
      </c>
      <c r="L1604" s="22"/>
      <c r="M1604" s="29">
        <f t="shared" si="394"/>
        <v>3397</v>
      </c>
      <c r="N1604" s="29">
        <f t="shared" si="395"/>
        <v>1</v>
      </c>
      <c r="O1604" s="29">
        <f t="shared" si="396"/>
        <v>3397</v>
      </c>
      <c r="P1604" s="29">
        <f t="shared" si="397"/>
        <v>1</v>
      </c>
      <c r="Q1604" s="29">
        <f t="shared" si="398"/>
        <v>9963</v>
      </c>
      <c r="R1604" s="30">
        <f t="shared" si="399"/>
        <v>3322633</v>
      </c>
      <c r="S1604" s="30">
        <f t="shared" si="400"/>
        <v>3869</v>
      </c>
      <c r="T1604" s="30">
        <f t="shared" si="401"/>
        <v>3322633</v>
      </c>
      <c r="U1604" s="30">
        <f t="shared" si="402"/>
        <v>3869</v>
      </c>
      <c r="V1604" s="30">
        <f t="shared" si="403"/>
        <v>9720306</v>
      </c>
    </row>
    <row r="1605" spans="1:22" ht="16.5" x14ac:dyDescent="0.15">
      <c r="A1605">
        <f>人物属性总表!A1610</f>
        <v>1602</v>
      </c>
      <c r="B1605" s="5">
        <f>人物属性总表!K1610</f>
        <v>22667</v>
      </c>
      <c r="C1605" s="5">
        <f>人物属性总表!L1610</f>
        <v>12</v>
      </c>
      <c r="D1605" s="5">
        <f>人物属性总表!M1610</f>
        <v>22667</v>
      </c>
      <c r="E1605" s="5">
        <f>人物属性总表!N1610</f>
        <v>12</v>
      </c>
      <c r="F1605" s="5">
        <f>人物属性总表!O1610</f>
        <v>66480</v>
      </c>
      <c r="G1605" s="22">
        <f t="shared" si="389"/>
        <v>16635833</v>
      </c>
      <c r="H1605" s="22">
        <f t="shared" si="390"/>
        <v>19359</v>
      </c>
      <c r="I1605" s="22">
        <f t="shared" si="391"/>
        <v>16635833</v>
      </c>
      <c r="J1605" s="22">
        <f t="shared" si="392"/>
        <v>19359</v>
      </c>
      <c r="K1605" s="22">
        <f t="shared" si="393"/>
        <v>48668010</v>
      </c>
      <c r="L1605" s="22"/>
      <c r="M1605" s="29">
        <f t="shared" si="394"/>
        <v>3400</v>
      </c>
      <c r="N1605" s="29">
        <f t="shared" si="395"/>
        <v>1</v>
      </c>
      <c r="O1605" s="29">
        <f t="shared" si="396"/>
        <v>3400</v>
      </c>
      <c r="P1605" s="29">
        <f t="shared" si="397"/>
        <v>1</v>
      </c>
      <c r="Q1605" s="29">
        <f t="shared" si="398"/>
        <v>9972</v>
      </c>
      <c r="R1605" s="30">
        <f t="shared" si="399"/>
        <v>3327166</v>
      </c>
      <c r="S1605" s="30">
        <f t="shared" si="400"/>
        <v>3871</v>
      </c>
      <c r="T1605" s="30">
        <f t="shared" si="401"/>
        <v>3327166</v>
      </c>
      <c r="U1605" s="30">
        <f t="shared" si="402"/>
        <v>3871</v>
      </c>
      <c r="V1605" s="30">
        <f t="shared" si="403"/>
        <v>9733602</v>
      </c>
    </row>
    <row r="1606" spans="1:22" ht="16.5" x14ac:dyDescent="0.15">
      <c r="A1606">
        <f>人物属性总表!A1611</f>
        <v>1603</v>
      </c>
      <c r="B1606" s="5">
        <f>人物属性总表!K1611</f>
        <v>22684</v>
      </c>
      <c r="C1606" s="5">
        <f>人物属性总表!L1611</f>
        <v>12</v>
      </c>
      <c r="D1606" s="5">
        <f>人物属性总表!M1611</f>
        <v>22684</v>
      </c>
      <c r="E1606" s="5">
        <f>人物属性总表!N1611</f>
        <v>12</v>
      </c>
      <c r="F1606" s="5">
        <f>人物属性总表!O1611</f>
        <v>66520</v>
      </c>
      <c r="G1606" s="22">
        <f t="shared" ref="G1606:G1669" si="404">B1606+G1605</f>
        <v>16658517</v>
      </c>
      <c r="H1606" s="22">
        <f t="shared" ref="H1606:H1669" si="405">C1606+H1605</f>
        <v>19371</v>
      </c>
      <c r="I1606" s="22">
        <f t="shared" ref="I1606:I1669" si="406">D1606+I1605</f>
        <v>16658517</v>
      </c>
      <c r="J1606" s="22">
        <f t="shared" ref="J1606:J1669" si="407">E1606+J1605</f>
        <v>19371</v>
      </c>
      <c r="K1606" s="22">
        <f t="shared" ref="K1606:K1669" si="408">F1606+K1605</f>
        <v>48734530</v>
      </c>
      <c r="L1606" s="22"/>
      <c r="M1606" s="29">
        <f t="shared" ref="M1606:M1669" si="409">INT(B1606*0.15)</f>
        <v>3402</v>
      </c>
      <c r="N1606" s="29">
        <f t="shared" ref="N1606:N1669" si="410">INT(C1606*0.15)</f>
        <v>1</v>
      </c>
      <c r="O1606" s="29">
        <f t="shared" ref="O1606:O1669" si="411">INT(D1606*0.15)</f>
        <v>3402</v>
      </c>
      <c r="P1606" s="29">
        <f t="shared" ref="P1606:P1669" si="412">INT(E1606*0.15)</f>
        <v>1</v>
      </c>
      <c r="Q1606" s="29">
        <f t="shared" ref="Q1606:Q1669" si="413">INT(F1606*0.15)</f>
        <v>9978</v>
      </c>
      <c r="R1606" s="30">
        <f t="shared" ref="R1606:R1669" si="414">INT(G1606*0.2)</f>
        <v>3331703</v>
      </c>
      <c r="S1606" s="30">
        <f t="shared" ref="S1606:S1669" si="415">INT(H1606*0.2)</f>
        <v>3874</v>
      </c>
      <c r="T1606" s="30">
        <f t="shared" ref="T1606:T1669" si="416">INT(I1606*0.2)</f>
        <v>3331703</v>
      </c>
      <c r="U1606" s="30">
        <f t="shared" ref="U1606:U1669" si="417">INT(J1606*0.2)</f>
        <v>3874</v>
      </c>
      <c r="V1606" s="30">
        <f t="shared" ref="V1606:V1669" si="418">INT(K1606*0.2)</f>
        <v>9746906</v>
      </c>
    </row>
    <row r="1607" spans="1:22" ht="16.5" x14ac:dyDescent="0.15">
      <c r="A1607">
        <f>人物属性总表!A1612</f>
        <v>1604</v>
      </c>
      <c r="B1607" s="5">
        <f>人物属性总表!K1612</f>
        <v>22701</v>
      </c>
      <c r="C1607" s="5">
        <f>人物属性总表!L1612</f>
        <v>13</v>
      </c>
      <c r="D1607" s="5">
        <f>人物属性总表!M1612</f>
        <v>22701</v>
      </c>
      <c r="E1607" s="5">
        <f>人物属性总表!N1612</f>
        <v>13</v>
      </c>
      <c r="F1607" s="5">
        <f>人物属性总表!O1612</f>
        <v>64790</v>
      </c>
      <c r="G1607" s="22">
        <f t="shared" si="404"/>
        <v>16681218</v>
      </c>
      <c r="H1607" s="22">
        <f t="shared" si="405"/>
        <v>19384</v>
      </c>
      <c r="I1607" s="22">
        <f t="shared" si="406"/>
        <v>16681218</v>
      </c>
      <c r="J1607" s="22">
        <f t="shared" si="407"/>
        <v>19384</v>
      </c>
      <c r="K1607" s="22">
        <f t="shared" si="408"/>
        <v>48799320</v>
      </c>
      <c r="L1607" s="22"/>
      <c r="M1607" s="29">
        <f t="shared" si="409"/>
        <v>3405</v>
      </c>
      <c r="N1607" s="29">
        <f t="shared" si="410"/>
        <v>1</v>
      </c>
      <c r="O1607" s="29">
        <f t="shared" si="411"/>
        <v>3405</v>
      </c>
      <c r="P1607" s="29">
        <f t="shared" si="412"/>
        <v>1</v>
      </c>
      <c r="Q1607" s="29">
        <f t="shared" si="413"/>
        <v>9718</v>
      </c>
      <c r="R1607" s="30">
        <f t="shared" si="414"/>
        <v>3336243</v>
      </c>
      <c r="S1607" s="30">
        <f t="shared" si="415"/>
        <v>3876</v>
      </c>
      <c r="T1607" s="30">
        <f t="shared" si="416"/>
        <v>3336243</v>
      </c>
      <c r="U1607" s="30">
        <f t="shared" si="417"/>
        <v>3876</v>
      </c>
      <c r="V1607" s="30">
        <f t="shared" si="418"/>
        <v>9759864</v>
      </c>
    </row>
    <row r="1608" spans="1:22" ht="16.5" x14ac:dyDescent="0.15">
      <c r="A1608">
        <f>人物属性总表!A1613</f>
        <v>1605</v>
      </c>
      <c r="B1608" s="5">
        <f>人物属性总表!K1613</f>
        <v>22718</v>
      </c>
      <c r="C1608" s="5">
        <f>人物属性总表!L1613</f>
        <v>12</v>
      </c>
      <c r="D1608" s="5">
        <f>人物属性总表!M1613</f>
        <v>22718</v>
      </c>
      <c r="E1608" s="5">
        <f>人物属性总表!N1613</f>
        <v>12</v>
      </c>
      <c r="F1608" s="5">
        <f>人物属性总表!O1613</f>
        <v>66630</v>
      </c>
      <c r="G1608" s="22">
        <f t="shared" si="404"/>
        <v>16703936</v>
      </c>
      <c r="H1608" s="22">
        <f t="shared" si="405"/>
        <v>19396</v>
      </c>
      <c r="I1608" s="22">
        <f t="shared" si="406"/>
        <v>16703936</v>
      </c>
      <c r="J1608" s="22">
        <f t="shared" si="407"/>
        <v>19396</v>
      </c>
      <c r="K1608" s="22">
        <f t="shared" si="408"/>
        <v>48865950</v>
      </c>
      <c r="L1608" s="22"/>
      <c r="M1608" s="29">
        <f t="shared" si="409"/>
        <v>3407</v>
      </c>
      <c r="N1608" s="29">
        <f t="shared" si="410"/>
        <v>1</v>
      </c>
      <c r="O1608" s="29">
        <f t="shared" si="411"/>
        <v>3407</v>
      </c>
      <c r="P1608" s="29">
        <f t="shared" si="412"/>
        <v>1</v>
      </c>
      <c r="Q1608" s="29">
        <f t="shared" si="413"/>
        <v>9994</v>
      </c>
      <c r="R1608" s="30">
        <f t="shared" si="414"/>
        <v>3340787</v>
      </c>
      <c r="S1608" s="30">
        <f t="shared" si="415"/>
        <v>3879</v>
      </c>
      <c r="T1608" s="30">
        <f t="shared" si="416"/>
        <v>3340787</v>
      </c>
      <c r="U1608" s="30">
        <f t="shared" si="417"/>
        <v>3879</v>
      </c>
      <c r="V1608" s="30">
        <f t="shared" si="418"/>
        <v>9773190</v>
      </c>
    </row>
    <row r="1609" spans="1:22" ht="16.5" x14ac:dyDescent="0.15">
      <c r="A1609">
        <f>人物属性总表!A1614</f>
        <v>1606</v>
      </c>
      <c r="B1609" s="5">
        <f>人物属性总表!K1614</f>
        <v>22735</v>
      </c>
      <c r="C1609" s="5">
        <f>人物属性总表!L1614</f>
        <v>12</v>
      </c>
      <c r="D1609" s="5">
        <f>人物属性总表!M1614</f>
        <v>22735</v>
      </c>
      <c r="E1609" s="5">
        <f>人物属性总表!N1614</f>
        <v>12</v>
      </c>
      <c r="F1609" s="5">
        <f>人物属性总表!O1614</f>
        <v>66670</v>
      </c>
      <c r="G1609" s="22">
        <f t="shared" si="404"/>
        <v>16726671</v>
      </c>
      <c r="H1609" s="22">
        <f t="shared" si="405"/>
        <v>19408</v>
      </c>
      <c r="I1609" s="22">
        <f t="shared" si="406"/>
        <v>16726671</v>
      </c>
      <c r="J1609" s="22">
        <f t="shared" si="407"/>
        <v>19408</v>
      </c>
      <c r="K1609" s="22">
        <f t="shared" si="408"/>
        <v>48932620</v>
      </c>
      <c r="L1609" s="22"/>
      <c r="M1609" s="29">
        <f t="shared" si="409"/>
        <v>3410</v>
      </c>
      <c r="N1609" s="29">
        <f t="shared" si="410"/>
        <v>1</v>
      </c>
      <c r="O1609" s="29">
        <f t="shared" si="411"/>
        <v>3410</v>
      </c>
      <c r="P1609" s="29">
        <f t="shared" si="412"/>
        <v>1</v>
      </c>
      <c r="Q1609" s="29">
        <f t="shared" si="413"/>
        <v>10000</v>
      </c>
      <c r="R1609" s="30">
        <f t="shared" si="414"/>
        <v>3345334</v>
      </c>
      <c r="S1609" s="30">
        <f t="shared" si="415"/>
        <v>3881</v>
      </c>
      <c r="T1609" s="30">
        <f t="shared" si="416"/>
        <v>3345334</v>
      </c>
      <c r="U1609" s="30">
        <f t="shared" si="417"/>
        <v>3881</v>
      </c>
      <c r="V1609" s="30">
        <f t="shared" si="418"/>
        <v>9786524</v>
      </c>
    </row>
    <row r="1610" spans="1:22" ht="16.5" x14ac:dyDescent="0.15">
      <c r="A1610">
        <f>人物属性总表!A1615</f>
        <v>1607</v>
      </c>
      <c r="B1610" s="5">
        <f>人物属性总表!K1615</f>
        <v>22752</v>
      </c>
      <c r="C1610" s="5">
        <f>人物属性总表!L1615</f>
        <v>13</v>
      </c>
      <c r="D1610" s="5">
        <f>人物属性总表!M1615</f>
        <v>22752</v>
      </c>
      <c r="E1610" s="5">
        <f>人物属性总表!N1615</f>
        <v>13</v>
      </c>
      <c r="F1610" s="5">
        <f>人物属性总表!O1615</f>
        <v>64940</v>
      </c>
      <c r="G1610" s="22">
        <f t="shared" si="404"/>
        <v>16749423</v>
      </c>
      <c r="H1610" s="22">
        <f t="shared" si="405"/>
        <v>19421</v>
      </c>
      <c r="I1610" s="22">
        <f t="shared" si="406"/>
        <v>16749423</v>
      </c>
      <c r="J1610" s="22">
        <f t="shared" si="407"/>
        <v>19421</v>
      </c>
      <c r="K1610" s="22">
        <f t="shared" si="408"/>
        <v>48997560</v>
      </c>
      <c r="L1610" s="22"/>
      <c r="M1610" s="29">
        <f t="shared" si="409"/>
        <v>3412</v>
      </c>
      <c r="N1610" s="29">
        <f t="shared" si="410"/>
        <v>1</v>
      </c>
      <c r="O1610" s="29">
        <f t="shared" si="411"/>
        <v>3412</v>
      </c>
      <c r="P1610" s="29">
        <f t="shared" si="412"/>
        <v>1</v>
      </c>
      <c r="Q1610" s="29">
        <f t="shared" si="413"/>
        <v>9741</v>
      </c>
      <c r="R1610" s="30">
        <f t="shared" si="414"/>
        <v>3349884</v>
      </c>
      <c r="S1610" s="30">
        <f t="shared" si="415"/>
        <v>3884</v>
      </c>
      <c r="T1610" s="30">
        <f t="shared" si="416"/>
        <v>3349884</v>
      </c>
      <c r="U1610" s="30">
        <f t="shared" si="417"/>
        <v>3884</v>
      </c>
      <c r="V1610" s="30">
        <f t="shared" si="418"/>
        <v>9799512</v>
      </c>
    </row>
    <row r="1611" spans="1:22" ht="16.5" x14ac:dyDescent="0.15">
      <c r="A1611">
        <f>人物属性总表!A1616</f>
        <v>1608</v>
      </c>
      <c r="B1611" s="5">
        <f>人物属性总表!K1616</f>
        <v>22768</v>
      </c>
      <c r="C1611" s="5">
        <f>人物属性总表!L1616</f>
        <v>12</v>
      </c>
      <c r="D1611" s="5">
        <f>人物属性总表!M1616</f>
        <v>22768</v>
      </c>
      <c r="E1611" s="5">
        <f>人物属性总表!N1616</f>
        <v>12</v>
      </c>
      <c r="F1611" s="5">
        <f>人物属性总表!O1616</f>
        <v>66770</v>
      </c>
      <c r="G1611" s="22">
        <f t="shared" si="404"/>
        <v>16772191</v>
      </c>
      <c r="H1611" s="22">
        <f t="shared" si="405"/>
        <v>19433</v>
      </c>
      <c r="I1611" s="22">
        <f t="shared" si="406"/>
        <v>16772191</v>
      </c>
      <c r="J1611" s="22">
        <f t="shared" si="407"/>
        <v>19433</v>
      </c>
      <c r="K1611" s="22">
        <f t="shared" si="408"/>
        <v>49064330</v>
      </c>
      <c r="L1611" s="22"/>
      <c r="M1611" s="29">
        <f t="shared" si="409"/>
        <v>3415</v>
      </c>
      <c r="N1611" s="29">
        <f t="shared" si="410"/>
        <v>1</v>
      </c>
      <c r="O1611" s="29">
        <f t="shared" si="411"/>
        <v>3415</v>
      </c>
      <c r="P1611" s="29">
        <f t="shared" si="412"/>
        <v>1</v>
      </c>
      <c r="Q1611" s="29">
        <f t="shared" si="413"/>
        <v>10015</v>
      </c>
      <c r="R1611" s="30">
        <f t="shared" si="414"/>
        <v>3354438</v>
      </c>
      <c r="S1611" s="30">
        <f t="shared" si="415"/>
        <v>3886</v>
      </c>
      <c r="T1611" s="30">
        <f t="shared" si="416"/>
        <v>3354438</v>
      </c>
      <c r="U1611" s="30">
        <f t="shared" si="417"/>
        <v>3886</v>
      </c>
      <c r="V1611" s="30">
        <f t="shared" si="418"/>
        <v>9812866</v>
      </c>
    </row>
    <row r="1612" spans="1:22" ht="16.5" x14ac:dyDescent="0.15">
      <c r="A1612">
        <f>人物属性总表!A1617</f>
        <v>1609</v>
      </c>
      <c r="B1612" s="5">
        <f>人物属性总表!K1617</f>
        <v>22785</v>
      </c>
      <c r="C1612" s="5">
        <f>人物属性总表!L1617</f>
        <v>12</v>
      </c>
      <c r="D1612" s="5">
        <f>人物属性总表!M1617</f>
        <v>22785</v>
      </c>
      <c r="E1612" s="5">
        <f>人物属性总表!N1617</f>
        <v>12</v>
      </c>
      <c r="F1612" s="5">
        <f>人物属性总表!O1617</f>
        <v>66820</v>
      </c>
      <c r="G1612" s="22">
        <f t="shared" si="404"/>
        <v>16794976</v>
      </c>
      <c r="H1612" s="22">
        <f t="shared" si="405"/>
        <v>19445</v>
      </c>
      <c r="I1612" s="22">
        <f t="shared" si="406"/>
        <v>16794976</v>
      </c>
      <c r="J1612" s="22">
        <f t="shared" si="407"/>
        <v>19445</v>
      </c>
      <c r="K1612" s="22">
        <f t="shared" si="408"/>
        <v>49131150</v>
      </c>
      <c r="L1612" s="22"/>
      <c r="M1612" s="29">
        <f t="shared" si="409"/>
        <v>3417</v>
      </c>
      <c r="N1612" s="29">
        <f t="shared" si="410"/>
        <v>1</v>
      </c>
      <c r="O1612" s="29">
        <f t="shared" si="411"/>
        <v>3417</v>
      </c>
      <c r="P1612" s="29">
        <f t="shared" si="412"/>
        <v>1</v>
      </c>
      <c r="Q1612" s="29">
        <f t="shared" si="413"/>
        <v>10023</v>
      </c>
      <c r="R1612" s="30">
        <f t="shared" si="414"/>
        <v>3358995</v>
      </c>
      <c r="S1612" s="30">
        <f t="shared" si="415"/>
        <v>3889</v>
      </c>
      <c r="T1612" s="30">
        <f t="shared" si="416"/>
        <v>3358995</v>
      </c>
      <c r="U1612" s="30">
        <f t="shared" si="417"/>
        <v>3889</v>
      </c>
      <c r="V1612" s="30">
        <f t="shared" si="418"/>
        <v>9826230</v>
      </c>
    </row>
    <row r="1613" spans="1:22" ht="16.5" x14ac:dyDescent="0.15">
      <c r="A1613">
        <f>人物属性总表!A1618</f>
        <v>1610</v>
      </c>
      <c r="B1613" s="5">
        <f>人物属性总表!K1618</f>
        <v>22802</v>
      </c>
      <c r="C1613" s="5">
        <f>人物属性总表!L1618</f>
        <v>13</v>
      </c>
      <c r="D1613" s="5">
        <f>人物属性总表!M1618</f>
        <v>22802</v>
      </c>
      <c r="E1613" s="5">
        <f>人物属性总表!N1618</f>
        <v>13</v>
      </c>
      <c r="F1613" s="5">
        <f>人物属性总表!O1618</f>
        <v>65080</v>
      </c>
      <c r="G1613" s="22">
        <f t="shared" si="404"/>
        <v>16817778</v>
      </c>
      <c r="H1613" s="22">
        <f t="shared" si="405"/>
        <v>19458</v>
      </c>
      <c r="I1613" s="22">
        <f t="shared" si="406"/>
        <v>16817778</v>
      </c>
      <c r="J1613" s="22">
        <f t="shared" si="407"/>
        <v>19458</v>
      </c>
      <c r="K1613" s="22">
        <f t="shared" si="408"/>
        <v>49196230</v>
      </c>
      <c r="L1613" s="22"/>
      <c r="M1613" s="29">
        <f t="shared" si="409"/>
        <v>3420</v>
      </c>
      <c r="N1613" s="29">
        <f t="shared" si="410"/>
        <v>1</v>
      </c>
      <c r="O1613" s="29">
        <f t="shared" si="411"/>
        <v>3420</v>
      </c>
      <c r="P1613" s="29">
        <f t="shared" si="412"/>
        <v>1</v>
      </c>
      <c r="Q1613" s="29">
        <f t="shared" si="413"/>
        <v>9762</v>
      </c>
      <c r="R1613" s="30">
        <f t="shared" si="414"/>
        <v>3363555</v>
      </c>
      <c r="S1613" s="30">
        <f t="shared" si="415"/>
        <v>3891</v>
      </c>
      <c r="T1613" s="30">
        <f t="shared" si="416"/>
        <v>3363555</v>
      </c>
      <c r="U1613" s="30">
        <f t="shared" si="417"/>
        <v>3891</v>
      </c>
      <c r="V1613" s="30">
        <f t="shared" si="418"/>
        <v>9839246</v>
      </c>
    </row>
    <row r="1614" spans="1:22" ht="16.5" x14ac:dyDescent="0.15">
      <c r="A1614">
        <f>人物属性总表!A1619</f>
        <v>1611</v>
      </c>
      <c r="B1614" s="5">
        <f>人物属性总表!K1619</f>
        <v>22819</v>
      </c>
      <c r="C1614" s="5">
        <f>人物属性总表!L1619</f>
        <v>12</v>
      </c>
      <c r="D1614" s="5">
        <f>人物属性总表!M1619</f>
        <v>22819</v>
      </c>
      <c r="E1614" s="5">
        <f>人物属性总表!N1619</f>
        <v>12</v>
      </c>
      <c r="F1614" s="5">
        <f>人物属性总表!O1619</f>
        <v>66910</v>
      </c>
      <c r="G1614" s="22">
        <f t="shared" si="404"/>
        <v>16840597</v>
      </c>
      <c r="H1614" s="22">
        <f t="shared" si="405"/>
        <v>19470</v>
      </c>
      <c r="I1614" s="22">
        <f t="shared" si="406"/>
        <v>16840597</v>
      </c>
      <c r="J1614" s="22">
        <f t="shared" si="407"/>
        <v>19470</v>
      </c>
      <c r="K1614" s="22">
        <f t="shared" si="408"/>
        <v>49263140</v>
      </c>
      <c r="L1614" s="22"/>
      <c r="M1614" s="29">
        <f t="shared" si="409"/>
        <v>3422</v>
      </c>
      <c r="N1614" s="29">
        <f t="shared" si="410"/>
        <v>1</v>
      </c>
      <c r="O1614" s="29">
        <f t="shared" si="411"/>
        <v>3422</v>
      </c>
      <c r="P1614" s="29">
        <f t="shared" si="412"/>
        <v>1</v>
      </c>
      <c r="Q1614" s="29">
        <f t="shared" si="413"/>
        <v>10036</v>
      </c>
      <c r="R1614" s="30">
        <f t="shared" si="414"/>
        <v>3368119</v>
      </c>
      <c r="S1614" s="30">
        <f t="shared" si="415"/>
        <v>3894</v>
      </c>
      <c r="T1614" s="30">
        <f t="shared" si="416"/>
        <v>3368119</v>
      </c>
      <c r="U1614" s="30">
        <f t="shared" si="417"/>
        <v>3894</v>
      </c>
      <c r="V1614" s="30">
        <f t="shared" si="418"/>
        <v>9852628</v>
      </c>
    </row>
    <row r="1615" spans="1:22" ht="16.5" x14ac:dyDescent="0.15">
      <c r="A1615">
        <f>人物属性总表!A1620</f>
        <v>1612</v>
      </c>
      <c r="B1615" s="5">
        <f>人物属性总表!K1620</f>
        <v>22836</v>
      </c>
      <c r="C1615" s="5">
        <f>人物属性总表!L1620</f>
        <v>12</v>
      </c>
      <c r="D1615" s="5">
        <f>人物属性总表!M1620</f>
        <v>22836</v>
      </c>
      <c r="E1615" s="5">
        <f>人物属性总表!N1620</f>
        <v>12</v>
      </c>
      <c r="F1615" s="5">
        <f>人物属性总表!O1620</f>
        <v>66970</v>
      </c>
      <c r="G1615" s="22">
        <f t="shared" si="404"/>
        <v>16863433</v>
      </c>
      <c r="H1615" s="22">
        <f t="shared" si="405"/>
        <v>19482</v>
      </c>
      <c r="I1615" s="22">
        <f t="shared" si="406"/>
        <v>16863433</v>
      </c>
      <c r="J1615" s="22">
        <f t="shared" si="407"/>
        <v>19482</v>
      </c>
      <c r="K1615" s="22">
        <f t="shared" si="408"/>
        <v>49330110</v>
      </c>
      <c r="L1615" s="22"/>
      <c r="M1615" s="29">
        <f t="shared" si="409"/>
        <v>3425</v>
      </c>
      <c r="N1615" s="29">
        <f t="shared" si="410"/>
        <v>1</v>
      </c>
      <c r="O1615" s="29">
        <f t="shared" si="411"/>
        <v>3425</v>
      </c>
      <c r="P1615" s="29">
        <f t="shared" si="412"/>
        <v>1</v>
      </c>
      <c r="Q1615" s="29">
        <f t="shared" si="413"/>
        <v>10045</v>
      </c>
      <c r="R1615" s="30">
        <f t="shared" si="414"/>
        <v>3372686</v>
      </c>
      <c r="S1615" s="30">
        <f t="shared" si="415"/>
        <v>3896</v>
      </c>
      <c r="T1615" s="30">
        <f t="shared" si="416"/>
        <v>3372686</v>
      </c>
      <c r="U1615" s="30">
        <f t="shared" si="417"/>
        <v>3896</v>
      </c>
      <c r="V1615" s="30">
        <f t="shared" si="418"/>
        <v>9866022</v>
      </c>
    </row>
    <row r="1616" spans="1:22" ht="16.5" x14ac:dyDescent="0.15">
      <c r="A1616">
        <f>人物属性总表!A1621</f>
        <v>1613</v>
      </c>
      <c r="B1616" s="5">
        <f>人物属性总表!K1621</f>
        <v>22853</v>
      </c>
      <c r="C1616" s="5">
        <f>人物属性总表!L1621</f>
        <v>12</v>
      </c>
      <c r="D1616" s="5">
        <f>人物属性总表!M1621</f>
        <v>22853</v>
      </c>
      <c r="E1616" s="5">
        <f>人物属性总表!N1621</f>
        <v>12</v>
      </c>
      <c r="F1616" s="5">
        <f>人物属性总表!O1621</f>
        <v>67020</v>
      </c>
      <c r="G1616" s="22">
        <f t="shared" si="404"/>
        <v>16886286</v>
      </c>
      <c r="H1616" s="22">
        <f t="shared" si="405"/>
        <v>19494</v>
      </c>
      <c r="I1616" s="22">
        <f t="shared" si="406"/>
        <v>16886286</v>
      </c>
      <c r="J1616" s="22">
        <f t="shared" si="407"/>
        <v>19494</v>
      </c>
      <c r="K1616" s="22">
        <f t="shared" si="408"/>
        <v>49397130</v>
      </c>
      <c r="L1616" s="22"/>
      <c r="M1616" s="29">
        <f t="shared" si="409"/>
        <v>3427</v>
      </c>
      <c r="N1616" s="29">
        <f t="shared" si="410"/>
        <v>1</v>
      </c>
      <c r="O1616" s="29">
        <f t="shared" si="411"/>
        <v>3427</v>
      </c>
      <c r="P1616" s="29">
        <f t="shared" si="412"/>
        <v>1</v>
      </c>
      <c r="Q1616" s="29">
        <f t="shared" si="413"/>
        <v>10053</v>
      </c>
      <c r="R1616" s="30">
        <f t="shared" si="414"/>
        <v>3377257</v>
      </c>
      <c r="S1616" s="30">
        <f t="shared" si="415"/>
        <v>3898</v>
      </c>
      <c r="T1616" s="30">
        <f t="shared" si="416"/>
        <v>3377257</v>
      </c>
      <c r="U1616" s="30">
        <f t="shared" si="417"/>
        <v>3898</v>
      </c>
      <c r="V1616" s="30">
        <f t="shared" si="418"/>
        <v>9879426</v>
      </c>
    </row>
    <row r="1617" spans="1:22" ht="16.5" x14ac:dyDescent="0.15">
      <c r="A1617">
        <f>人物属性总表!A1622</f>
        <v>1614</v>
      </c>
      <c r="B1617" s="5">
        <f>人物属性总表!K1622</f>
        <v>22870</v>
      </c>
      <c r="C1617" s="5">
        <f>人物属性总表!L1622</f>
        <v>13</v>
      </c>
      <c r="D1617" s="5">
        <f>人物属性总表!M1622</f>
        <v>22870</v>
      </c>
      <c r="E1617" s="5">
        <f>人物属性总表!N1622</f>
        <v>13</v>
      </c>
      <c r="F1617" s="5">
        <f>人物属性总表!O1622</f>
        <v>65270</v>
      </c>
      <c r="G1617" s="22">
        <f t="shared" si="404"/>
        <v>16909156</v>
      </c>
      <c r="H1617" s="22">
        <f t="shared" si="405"/>
        <v>19507</v>
      </c>
      <c r="I1617" s="22">
        <f t="shared" si="406"/>
        <v>16909156</v>
      </c>
      <c r="J1617" s="22">
        <f t="shared" si="407"/>
        <v>19507</v>
      </c>
      <c r="K1617" s="22">
        <f t="shared" si="408"/>
        <v>49462400</v>
      </c>
      <c r="L1617" s="22"/>
      <c r="M1617" s="29">
        <f t="shared" si="409"/>
        <v>3430</v>
      </c>
      <c r="N1617" s="29">
        <f t="shared" si="410"/>
        <v>1</v>
      </c>
      <c r="O1617" s="29">
        <f t="shared" si="411"/>
        <v>3430</v>
      </c>
      <c r="P1617" s="29">
        <f t="shared" si="412"/>
        <v>1</v>
      </c>
      <c r="Q1617" s="29">
        <f t="shared" si="413"/>
        <v>9790</v>
      </c>
      <c r="R1617" s="30">
        <f t="shared" si="414"/>
        <v>3381831</v>
      </c>
      <c r="S1617" s="30">
        <f t="shared" si="415"/>
        <v>3901</v>
      </c>
      <c r="T1617" s="30">
        <f t="shared" si="416"/>
        <v>3381831</v>
      </c>
      <c r="U1617" s="30">
        <f t="shared" si="417"/>
        <v>3901</v>
      </c>
      <c r="V1617" s="30">
        <f t="shared" si="418"/>
        <v>9892480</v>
      </c>
    </row>
    <row r="1618" spans="1:22" ht="16.5" x14ac:dyDescent="0.15">
      <c r="A1618">
        <f>人物属性总表!A1623</f>
        <v>1615</v>
      </c>
      <c r="B1618" s="5">
        <f>人物属性总表!K1623</f>
        <v>22887</v>
      </c>
      <c r="C1618" s="5">
        <f>人物属性总表!L1623</f>
        <v>12</v>
      </c>
      <c r="D1618" s="5">
        <f>人物属性总表!M1623</f>
        <v>22887</v>
      </c>
      <c r="E1618" s="5">
        <f>人物属性总表!N1623</f>
        <v>12</v>
      </c>
      <c r="F1618" s="5">
        <f>人物属性总表!O1623</f>
        <v>67120</v>
      </c>
      <c r="G1618" s="22">
        <f t="shared" si="404"/>
        <v>16932043</v>
      </c>
      <c r="H1618" s="22">
        <f t="shared" si="405"/>
        <v>19519</v>
      </c>
      <c r="I1618" s="22">
        <f t="shared" si="406"/>
        <v>16932043</v>
      </c>
      <c r="J1618" s="22">
        <f t="shared" si="407"/>
        <v>19519</v>
      </c>
      <c r="K1618" s="22">
        <f t="shared" si="408"/>
        <v>49529520</v>
      </c>
      <c r="L1618" s="22"/>
      <c r="M1618" s="29">
        <f t="shared" si="409"/>
        <v>3433</v>
      </c>
      <c r="N1618" s="29">
        <f t="shared" si="410"/>
        <v>1</v>
      </c>
      <c r="O1618" s="29">
        <f t="shared" si="411"/>
        <v>3433</v>
      </c>
      <c r="P1618" s="29">
        <f t="shared" si="412"/>
        <v>1</v>
      </c>
      <c r="Q1618" s="29">
        <f t="shared" si="413"/>
        <v>10068</v>
      </c>
      <c r="R1618" s="30">
        <f t="shared" si="414"/>
        <v>3386408</v>
      </c>
      <c r="S1618" s="30">
        <f t="shared" si="415"/>
        <v>3903</v>
      </c>
      <c r="T1618" s="30">
        <f t="shared" si="416"/>
        <v>3386408</v>
      </c>
      <c r="U1618" s="30">
        <f t="shared" si="417"/>
        <v>3903</v>
      </c>
      <c r="V1618" s="30">
        <f t="shared" si="418"/>
        <v>9905904</v>
      </c>
    </row>
    <row r="1619" spans="1:22" ht="16.5" x14ac:dyDescent="0.15">
      <c r="A1619">
        <f>人物属性总表!A1624</f>
        <v>1616</v>
      </c>
      <c r="B1619" s="5">
        <f>人物属性总表!K1624</f>
        <v>22904</v>
      </c>
      <c r="C1619" s="5">
        <f>人物属性总表!L1624</f>
        <v>12</v>
      </c>
      <c r="D1619" s="5">
        <f>人物属性总表!M1624</f>
        <v>22904</v>
      </c>
      <c r="E1619" s="5">
        <f>人物属性总表!N1624</f>
        <v>12</v>
      </c>
      <c r="F1619" s="5">
        <f>人物属性总表!O1624</f>
        <v>67160</v>
      </c>
      <c r="G1619" s="22">
        <f t="shared" si="404"/>
        <v>16954947</v>
      </c>
      <c r="H1619" s="22">
        <f t="shared" si="405"/>
        <v>19531</v>
      </c>
      <c r="I1619" s="22">
        <f t="shared" si="406"/>
        <v>16954947</v>
      </c>
      <c r="J1619" s="22">
        <f t="shared" si="407"/>
        <v>19531</v>
      </c>
      <c r="K1619" s="22">
        <f t="shared" si="408"/>
        <v>49596680</v>
      </c>
      <c r="L1619" s="22"/>
      <c r="M1619" s="29">
        <f t="shared" si="409"/>
        <v>3435</v>
      </c>
      <c r="N1619" s="29">
        <f t="shared" si="410"/>
        <v>1</v>
      </c>
      <c r="O1619" s="29">
        <f t="shared" si="411"/>
        <v>3435</v>
      </c>
      <c r="P1619" s="29">
        <f t="shared" si="412"/>
        <v>1</v>
      </c>
      <c r="Q1619" s="29">
        <f t="shared" si="413"/>
        <v>10074</v>
      </c>
      <c r="R1619" s="30">
        <f t="shared" si="414"/>
        <v>3390989</v>
      </c>
      <c r="S1619" s="30">
        <f t="shared" si="415"/>
        <v>3906</v>
      </c>
      <c r="T1619" s="30">
        <f t="shared" si="416"/>
        <v>3390989</v>
      </c>
      <c r="U1619" s="30">
        <f t="shared" si="417"/>
        <v>3906</v>
      </c>
      <c r="V1619" s="30">
        <f t="shared" si="418"/>
        <v>9919336</v>
      </c>
    </row>
    <row r="1620" spans="1:22" ht="16.5" x14ac:dyDescent="0.15">
      <c r="A1620">
        <f>人物属性总表!A1625</f>
        <v>1617</v>
      </c>
      <c r="B1620" s="5">
        <f>人物属性总表!K1625</f>
        <v>22921</v>
      </c>
      <c r="C1620" s="5">
        <f>人物属性总表!L1625</f>
        <v>13</v>
      </c>
      <c r="D1620" s="5">
        <f>人物属性总表!M1625</f>
        <v>22921</v>
      </c>
      <c r="E1620" s="5">
        <f>人物属性总表!N1625</f>
        <v>13</v>
      </c>
      <c r="F1620" s="5">
        <f>人物属性总表!O1625</f>
        <v>65420</v>
      </c>
      <c r="G1620" s="22">
        <f t="shared" si="404"/>
        <v>16977868</v>
      </c>
      <c r="H1620" s="22">
        <f t="shared" si="405"/>
        <v>19544</v>
      </c>
      <c r="I1620" s="22">
        <f t="shared" si="406"/>
        <v>16977868</v>
      </c>
      <c r="J1620" s="22">
        <f t="shared" si="407"/>
        <v>19544</v>
      </c>
      <c r="K1620" s="22">
        <f t="shared" si="408"/>
        <v>49662100</v>
      </c>
      <c r="L1620" s="22"/>
      <c r="M1620" s="29">
        <f t="shared" si="409"/>
        <v>3438</v>
      </c>
      <c r="N1620" s="29">
        <f t="shared" si="410"/>
        <v>1</v>
      </c>
      <c r="O1620" s="29">
        <f t="shared" si="411"/>
        <v>3438</v>
      </c>
      <c r="P1620" s="29">
        <f t="shared" si="412"/>
        <v>1</v>
      </c>
      <c r="Q1620" s="29">
        <f t="shared" si="413"/>
        <v>9813</v>
      </c>
      <c r="R1620" s="30">
        <f t="shared" si="414"/>
        <v>3395573</v>
      </c>
      <c r="S1620" s="30">
        <f t="shared" si="415"/>
        <v>3908</v>
      </c>
      <c r="T1620" s="30">
        <f t="shared" si="416"/>
        <v>3395573</v>
      </c>
      <c r="U1620" s="30">
        <f t="shared" si="417"/>
        <v>3908</v>
      </c>
      <c r="V1620" s="30">
        <f t="shared" si="418"/>
        <v>9932420</v>
      </c>
    </row>
    <row r="1621" spans="1:22" ht="16.5" x14ac:dyDescent="0.15">
      <c r="A1621">
        <f>人物属性总表!A1626</f>
        <v>1618</v>
      </c>
      <c r="B1621" s="5">
        <f>人物属性总表!K1626</f>
        <v>22938</v>
      </c>
      <c r="C1621" s="5">
        <f>人物属性总表!L1626</f>
        <v>12</v>
      </c>
      <c r="D1621" s="5">
        <f>人物属性总表!M1626</f>
        <v>22938</v>
      </c>
      <c r="E1621" s="5">
        <f>人物属性总表!N1626</f>
        <v>12</v>
      </c>
      <c r="F1621" s="5">
        <f>人物属性总表!O1626</f>
        <v>67260</v>
      </c>
      <c r="G1621" s="22">
        <f t="shared" si="404"/>
        <v>17000806</v>
      </c>
      <c r="H1621" s="22">
        <f t="shared" si="405"/>
        <v>19556</v>
      </c>
      <c r="I1621" s="22">
        <f t="shared" si="406"/>
        <v>17000806</v>
      </c>
      <c r="J1621" s="22">
        <f t="shared" si="407"/>
        <v>19556</v>
      </c>
      <c r="K1621" s="22">
        <f t="shared" si="408"/>
        <v>49729360</v>
      </c>
      <c r="L1621" s="22"/>
      <c r="M1621" s="29">
        <f t="shared" si="409"/>
        <v>3440</v>
      </c>
      <c r="N1621" s="29">
        <f t="shared" si="410"/>
        <v>1</v>
      </c>
      <c r="O1621" s="29">
        <f t="shared" si="411"/>
        <v>3440</v>
      </c>
      <c r="P1621" s="29">
        <f t="shared" si="412"/>
        <v>1</v>
      </c>
      <c r="Q1621" s="29">
        <f t="shared" si="413"/>
        <v>10089</v>
      </c>
      <c r="R1621" s="30">
        <f t="shared" si="414"/>
        <v>3400161</v>
      </c>
      <c r="S1621" s="30">
        <f t="shared" si="415"/>
        <v>3911</v>
      </c>
      <c r="T1621" s="30">
        <f t="shared" si="416"/>
        <v>3400161</v>
      </c>
      <c r="U1621" s="30">
        <f t="shared" si="417"/>
        <v>3911</v>
      </c>
      <c r="V1621" s="30">
        <f t="shared" si="418"/>
        <v>9945872</v>
      </c>
    </row>
    <row r="1622" spans="1:22" ht="16.5" x14ac:dyDescent="0.15">
      <c r="A1622">
        <f>人物属性总表!A1627</f>
        <v>1619</v>
      </c>
      <c r="B1622" s="5">
        <f>人物属性总表!K1627</f>
        <v>22955</v>
      </c>
      <c r="C1622" s="5">
        <f>人物属性总表!L1627</f>
        <v>12</v>
      </c>
      <c r="D1622" s="5">
        <f>人物属性总表!M1627</f>
        <v>22955</v>
      </c>
      <c r="E1622" s="5">
        <f>人物属性总表!N1627</f>
        <v>12</v>
      </c>
      <c r="F1622" s="5">
        <f>人物属性总表!O1627</f>
        <v>67320</v>
      </c>
      <c r="G1622" s="22">
        <f t="shared" si="404"/>
        <v>17023761</v>
      </c>
      <c r="H1622" s="22">
        <f t="shared" si="405"/>
        <v>19568</v>
      </c>
      <c r="I1622" s="22">
        <f t="shared" si="406"/>
        <v>17023761</v>
      </c>
      <c r="J1622" s="22">
        <f t="shared" si="407"/>
        <v>19568</v>
      </c>
      <c r="K1622" s="22">
        <f t="shared" si="408"/>
        <v>49796680</v>
      </c>
      <c r="L1622" s="22"/>
      <c r="M1622" s="29">
        <f t="shared" si="409"/>
        <v>3443</v>
      </c>
      <c r="N1622" s="29">
        <f t="shared" si="410"/>
        <v>1</v>
      </c>
      <c r="O1622" s="29">
        <f t="shared" si="411"/>
        <v>3443</v>
      </c>
      <c r="P1622" s="29">
        <f t="shared" si="412"/>
        <v>1</v>
      </c>
      <c r="Q1622" s="29">
        <f t="shared" si="413"/>
        <v>10098</v>
      </c>
      <c r="R1622" s="30">
        <f t="shared" si="414"/>
        <v>3404752</v>
      </c>
      <c r="S1622" s="30">
        <f t="shared" si="415"/>
        <v>3913</v>
      </c>
      <c r="T1622" s="30">
        <f t="shared" si="416"/>
        <v>3404752</v>
      </c>
      <c r="U1622" s="30">
        <f t="shared" si="417"/>
        <v>3913</v>
      </c>
      <c r="V1622" s="30">
        <f t="shared" si="418"/>
        <v>9959336</v>
      </c>
    </row>
    <row r="1623" spans="1:22" ht="16.5" x14ac:dyDescent="0.15">
      <c r="A1623">
        <f>人物属性总表!A1628</f>
        <v>1620</v>
      </c>
      <c r="B1623" s="5">
        <f>人物属性总表!K1628</f>
        <v>22972</v>
      </c>
      <c r="C1623" s="5">
        <f>人物属性总表!L1628</f>
        <v>13</v>
      </c>
      <c r="D1623" s="5">
        <f>人物属性总表!M1628</f>
        <v>22972</v>
      </c>
      <c r="E1623" s="5">
        <f>人物属性总表!N1628</f>
        <v>13</v>
      </c>
      <c r="F1623" s="5">
        <f>人物属性总表!O1628</f>
        <v>65560</v>
      </c>
      <c r="G1623" s="22">
        <f t="shared" si="404"/>
        <v>17046733</v>
      </c>
      <c r="H1623" s="22">
        <f t="shared" si="405"/>
        <v>19581</v>
      </c>
      <c r="I1623" s="22">
        <f t="shared" si="406"/>
        <v>17046733</v>
      </c>
      <c r="J1623" s="22">
        <f t="shared" si="407"/>
        <v>19581</v>
      </c>
      <c r="K1623" s="22">
        <f t="shared" si="408"/>
        <v>49862240</v>
      </c>
      <c r="L1623" s="22"/>
      <c r="M1623" s="29">
        <f t="shared" si="409"/>
        <v>3445</v>
      </c>
      <c r="N1623" s="29">
        <f t="shared" si="410"/>
        <v>1</v>
      </c>
      <c r="O1623" s="29">
        <f t="shared" si="411"/>
        <v>3445</v>
      </c>
      <c r="P1623" s="29">
        <f t="shared" si="412"/>
        <v>1</v>
      </c>
      <c r="Q1623" s="29">
        <f t="shared" si="413"/>
        <v>9834</v>
      </c>
      <c r="R1623" s="30">
        <f t="shared" si="414"/>
        <v>3409346</v>
      </c>
      <c r="S1623" s="30">
        <f t="shared" si="415"/>
        <v>3916</v>
      </c>
      <c r="T1623" s="30">
        <f t="shared" si="416"/>
        <v>3409346</v>
      </c>
      <c r="U1623" s="30">
        <f t="shared" si="417"/>
        <v>3916</v>
      </c>
      <c r="V1623" s="30">
        <f t="shared" si="418"/>
        <v>9972448</v>
      </c>
    </row>
    <row r="1624" spans="1:22" ht="16.5" x14ac:dyDescent="0.15">
      <c r="A1624">
        <f>人物属性总表!A1629</f>
        <v>1621</v>
      </c>
      <c r="B1624" s="5">
        <f>人物属性总表!K1629</f>
        <v>22988</v>
      </c>
      <c r="C1624" s="5">
        <f>人物属性总表!L1629</f>
        <v>12</v>
      </c>
      <c r="D1624" s="5">
        <f>人物属性总表!M1629</f>
        <v>22988</v>
      </c>
      <c r="E1624" s="5">
        <f>人物属性总表!N1629</f>
        <v>12</v>
      </c>
      <c r="F1624" s="5">
        <f>人物属性总表!O1629</f>
        <v>67410</v>
      </c>
      <c r="G1624" s="22">
        <f t="shared" si="404"/>
        <v>17069721</v>
      </c>
      <c r="H1624" s="22">
        <f t="shared" si="405"/>
        <v>19593</v>
      </c>
      <c r="I1624" s="22">
        <f t="shared" si="406"/>
        <v>17069721</v>
      </c>
      <c r="J1624" s="22">
        <f t="shared" si="407"/>
        <v>19593</v>
      </c>
      <c r="K1624" s="22">
        <f t="shared" si="408"/>
        <v>49929650</v>
      </c>
      <c r="L1624" s="22"/>
      <c r="M1624" s="29">
        <f t="shared" si="409"/>
        <v>3448</v>
      </c>
      <c r="N1624" s="29">
        <f t="shared" si="410"/>
        <v>1</v>
      </c>
      <c r="O1624" s="29">
        <f t="shared" si="411"/>
        <v>3448</v>
      </c>
      <c r="P1624" s="29">
        <f t="shared" si="412"/>
        <v>1</v>
      </c>
      <c r="Q1624" s="29">
        <f t="shared" si="413"/>
        <v>10111</v>
      </c>
      <c r="R1624" s="30">
        <f t="shared" si="414"/>
        <v>3413944</v>
      </c>
      <c r="S1624" s="30">
        <f t="shared" si="415"/>
        <v>3918</v>
      </c>
      <c r="T1624" s="30">
        <f t="shared" si="416"/>
        <v>3413944</v>
      </c>
      <c r="U1624" s="30">
        <f t="shared" si="417"/>
        <v>3918</v>
      </c>
      <c r="V1624" s="30">
        <f t="shared" si="418"/>
        <v>9985930</v>
      </c>
    </row>
    <row r="1625" spans="1:22" ht="16.5" x14ac:dyDescent="0.15">
      <c r="A1625">
        <f>人物属性总表!A1630</f>
        <v>1622</v>
      </c>
      <c r="B1625" s="5">
        <f>人物属性总表!K1630</f>
        <v>23005</v>
      </c>
      <c r="C1625" s="5">
        <f>人物属性总表!L1630</f>
        <v>12</v>
      </c>
      <c r="D1625" s="5">
        <f>人物属性总表!M1630</f>
        <v>23005</v>
      </c>
      <c r="E1625" s="5">
        <f>人物属性总表!N1630</f>
        <v>12</v>
      </c>
      <c r="F1625" s="5">
        <f>人物属性总表!O1630</f>
        <v>67460</v>
      </c>
      <c r="G1625" s="22">
        <f t="shared" si="404"/>
        <v>17092726</v>
      </c>
      <c r="H1625" s="22">
        <f t="shared" si="405"/>
        <v>19605</v>
      </c>
      <c r="I1625" s="22">
        <f t="shared" si="406"/>
        <v>17092726</v>
      </c>
      <c r="J1625" s="22">
        <f t="shared" si="407"/>
        <v>19605</v>
      </c>
      <c r="K1625" s="22">
        <f t="shared" si="408"/>
        <v>49997110</v>
      </c>
      <c r="L1625" s="22"/>
      <c r="M1625" s="29">
        <f t="shared" si="409"/>
        <v>3450</v>
      </c>
      <c r="N1625" s="29">
        <f t="shared" si="410"/>
        <v>1</v>
      </c>
      <c r="O1625" s="29">
        <f t="shared" si="411"/>
        <v>3450</v>
      </c>
      <c r="P1625" s="29">
        <f t="shared" si="412"/>
        <v>1</v>
      </c>
      <c r="Q1625" s="29">
        <f t="shared" si="413"/>
        <v>10119</v>
      </c>
      <c r="R1625" s="30">
        <f t="shared" si="414"/>
        <v>3418545</v>
      </c>
      <c r="S1625" s="30">
        <f t="shared" si="415"/>
        <v>3921</v>
      </c>
      <c r="T1625" s="30">
        <f t="shared" si="416"/>
        <v>3418545</v>
      </c>
      <c r="U1625" s="30">
        <f t="shared" si="417"/>
        <v>3921</v>
      </c>
      <c r="V1625" s="30">
        <f t="shared" si="418"/>
        <v>9999422</v>
      </c>
    </row>
    <row r="1626" spans="1:22" ht="16.5" x14ac:dyDescent="0.15">
      <c r="A1626">
        <f>人物属性总表!A1631</f>
        <v>1623</v>
      </c>
      <c r="B1626" s="5">
        <f>人物属性总表!K1631</f>
        <v>23022</v>
      </c>
      <c r="C1626" s="5">
        <f>人物属性总表!L1631</f>
        <v>12</v>
      </c>
      <c r="D1626" s="5">
        <f>人物属性总表!M1631</f>
        <v>23022</v>
      </c>
      <c r="E1626" s="5">
        <f>人物属性总表!N1631</f>
        <v>12</v>
      </c>
      <c r="F1626" s="5">
        <f>人物属性总表!O1631</f>
        <v>67510</v>
      </c>
      <c r="G1626" s="22">
        <f t="shared" si="404"/>
        <v>17115748</v>
      </c>
      <c r="H1626" s="22">
        <f t="shared" si="405"/>
        <v>19617</v>
      </c>
      <c r="I1626" s="22">
        <f t="shared" si="406"/>
        <v>17115748</v>
      </c>
      <c r="J1626" s="22">
        <f t="shared" si="407"/>
        <v>19617</v>
      </c>
      <c r="K1626" s="22">
        <f t="shared" si="408"/>
        <v>50064620</v>
      </c>
      <c r="L1626" s="22"/>
      <c r="M1626" s="29">
        <f t="shared" si="409"/>
        <v>3453</v>
      </c>
      <c r="N1626" s="29">
        <f t="shared" si="410"/>
        <v>1</v>
      </c>
      <c r="O1626" s="29">
        <f t="shared" si="411"/>
        <v>3453</v>
      </c>
      <c r="P1626" s="29">
        <f t="shared" si="412"/>
        <v>1</v>
      </c>
      <c r="Q1626" s="29">
        <f t="shared" si="413"/>
        <v>10126</v>
      </c>
      <c r="R1626" s="30">
        <f t="shared" si="414"/>
        <v>3423149</v>
      </c>
      <c r="S1626" s="30">
        <f t="shared" si="415"/>
        <v>3923</v>
      </c>
      <c r="T1626" s="30">
        <f t="shared" si="416"/>
        <v>3423149</v>
      </c>
      <c r="U1626" s="30">
        <f t="shared" si="417"/>
        <v>3923</v>
      </c>
      <c r="V1626" s="30">
        <f t="shared" si="418"/>
        <v>10012924</v>
      </c>
    </row>
    <row r="1627" spans="1:22" ht="16.5" x14ac:dyDescent="0.15">
      <c r="A1627">
        <f>人物属性总表!A1632</f>
        <v>1624</v>
      </c>
      <c r="B1627" s="5">
        <f>人物属性总表!K1632</f>
        <v>23039</v>
      </c>
      <c r="C1627" s="5">
        <f>人物属性总表!L1632</f>
        <v>13</v>
      </c>
      <c r="D1627" s="5">
        <f>人物属性总表!M1632</f>
        <v>23039</v>
      </c>
      <c r="E1627" s="5">
        <f>人物属性总表!N1632</f>
        <v>13</v>
      </c>
      <c r="F1627" s="5">
        <f>人物属性总表!O1632</f>
        <v>65750</v>
      </c>
      <c r="G1627" s="22">
        <f t="shared" si="404"/>
        <v>17138787</v>
      </c>
      <c r="H1627" s="22">
        <f t="shared" si="405"/>
        <v>19630</v>
      </c>
      <c r="I1627" s="22">
        <f t="shared" si="406"/>
        <v>17138787</v>
      </c>
      <c r="J1627" s="22">
        <f t="shared" si="407"/>
        <v>19630</v>
      </c>
      <c r="K1627" s="22">
        <f t="shared" si="408"/>
        <v>50130370</v>
      </c>
      <c r="L1627" s="22"/>
      <c r="M1627" s="29">
        <f t="shared" si="409"/>
        <v>3455</v>
      </c>
      <c r="N1627" s="29">
        <f t="shared" si="410"/>
        <v>1</v>
      </c>
      <c r="O1627" s="29">
        <f t="shared" si="411"/>
        <v>3455</v>
      </c>
      <c r="P1627" s="29">
        <f t="shared" si="412"/>
        <v>1</v>
      </c>
      <c r="Q1627" s="29">
        <f t="shared" si="413"/>
        <v>9862</v>
      </c>
      <c r="R1627" s="30">
        <f t="shared" si="414"/>
        <v>3427757</v>
      </c>
      <c r="S1627" s="30">
        <f t="shared" si="415"/>
        <v>3926</v>
      </c>
      <c r="T1627" s="30">
        <f t="shared" si="416"/>
        <v>3427757</v>
      </c>
      <c r="U1627" s="30">
        <f t="shared" si="417"/>
        <v>3926</v>
      </c>
      <c r="V1627" s="30">
        <f t="shared" si="418"/>
        <v>10026074</v>
      </c>
    </row>
    <row r="1628" spans="1:22" ht="16.5" x14ac:dyDescent="0.15">
      <c r="A1628">
        <f>人物属性总表!A1633</f>
        <v>1625</v>
      </c>
      <c r="B1628" s="5">
        <f>人物属性总表!K1633</f>
        <v>23056</v>
      </c>
      <c r="C1628" s="5">
        <f>人物属性总表!L1633</f>
        <v>12</v>
      </c>
      <c r="D1628" s="5">
        <f>人物属性总表!M1633</f>
        <v>23056</v>
      </c>
      <c r="E1628" s="5">
        <f>人物属性总表!N1633</f>
        <v>12</v>
      </c>
      <c r="F1628" s="5">
        <f>人物属性总表!O1633</f>
        <v>67610</v>
      </c>
      <c r="G1628" s="22">
        <f t="shared" si="404"/>
        <v>17161843</v>
      </c>
      <c r="H1628" s="22">
        <f t="shared" si="405"/>
        <v>19642</v>
      </c>
      <c r="I1628" s="22">
        <f t="shared" si="406"/>
        <v>17161843</v>
      </c>
      <c r="J1628" s="22">
        <f t="shared" si="407"/>
        <v>19642</v>
      </c>
      <c r="K1628" s="22">
        <f t="shared" si="408"/>
        <v>50197980</v>
      </c>
      <c r="L1628" s="22"/>
      <c r="M1628" s="29">
        <f t="shared" si="409"/>
        <v>3458</v>
      </c>
      <c r="N1628" s="29">
        <f t="shared" si="410"/>
        <v>1</v>
      </c>
      <c r="O1628" s="29">
        <f t="shared" si="411"/>
        <v>3458</v>
      </c>
      <c r="P1628" s="29">
        <f t="shared" si="412"/>
        <v>1</v>
      </c>
      <c r="Q1628" s="29">
        <f t="shared" si="413"/>
        <v>10141</v>
      </c>
      <c r="R1628" s="30">
        <f t="shared" si="414"/>
        <v>3432368</v>
      </c>
      <c r="S1628" s="30">
        <f t="shared" si="415"/>
        <v>3928</v>
      </c>
      <c r="T1628" s="30">
        <f t="shared" si="416"/>
        <v>3432368</v>
      </c>
      <c r="U1628" s="30">
        <f t="shared" si="417"/>
        <v>3928</v>
      </c>
      <c r="V1628" s="30">
        <f t="shared" si="418"/>
        <v>10039596</v>
      </c>
    </row>
    <row r="1629" spans="1:22" ht="16.5" x14ac:dyDescent="0.15">
      <c r="A1629">
        <f>人物属性总表!A1634</f>
        <v>1626</v>
      </c>
      <c r="B1629" s="5">
        <f>人物属性总表!K1634</f>
        <v>23073</v>
      </c>
      <c r="C1629" s="5">
        <f>人物属性总表!L1634</f>
        <v>12</v>
      </c>
      <c r="D1629" s="5">
        <f>人物属性总表!M1634</f>
        <v>23073</v>
      </c>
      <c r="E1629" s="5">
        <f>人物属性总表!N1634</f>
        <v>12</v>
      </c>
      <c r="F1629" s="5">
        <f>人物属性总表!O1634</f>
        <v>67660</v>
      </c>
      <c r="G1629" s="22">
        <f t="shared" si="404"/>
        <v>17184916</v>
      </c>
      <c r="H1629" s="22">
        <f t="shared" si="405"/>
        <v>19654</v>
      </c>
      <c r="I1629" s="22">
        <f t="shared" si="406"/>
        <v>17184916</v>
      </c>
      <c r="J1629" s="22">
        <f t="shared" si="407"/>
        <v>19654</v>
      </c>
      <c r="K1629" s="22">
        <f t="shared" si="408"/>
        <v>50265640</v>
      </c>
      <c r="L1629" s="22"/>
      <c r="M1629" s="29">
        <f t="shared" si="409"/>
        <v>3460</v>
      </c>
      <c r="N1629" s="29">
        <f t="shared" si="410"/>
        <v>1</v>
      </c>
      <c r="O1629" s="29">
        <f t="shared" si="411"/>
        <v>3460</v>
      </c>
      <c r="P1629" s="29">
        <f t="shared" si="412"/>
        <v>1</v>
      </c>
      <c r="Q1629" s="29">
        <f t="shared" si="413"/>
        <v>10149</v>
      </c>
      <c r="R1629" s="30">
        <f t="shared" si="414"/>
        <v>3436983</v>
      </c>
      <c r="S1629" s="30">
        <f t="shared" si="415"/>
        <v>3930</v>
      </c>
      <c r="T1629" s="30">
        <f t="shared" si="416"/>
        <v>3436983</v>
      </c>
      <c r="U1629" s="30">
        <f t="shared" si="417"/>
        <v>3930</v>
      </c>
      <c r="V1629" s="30">
        <f t="shared" si="418"/>
        <v>10053128</v>
      </c>
    </row>
    <row r="1630" spans="1:22" ht="16.5" x14ac:dyDescent="0.15">
      <c r="A1630">
        <f>人物属性总表!A1635</f>
        <v>1627</v>
      </c>
      <c r="B1630" s="5">
        <f>人物属性总表!K1635</f>
        <v>23090</v>
      </c>
      <c r="C1630" s="5">
        <f>人物属性总表!L1635</f>
        <v>13</v>
      </c>
      <c r="D1630" s="5">
        <f>人物属性总表!M1635</f>
        <v>23090</v>
      </c>
      <c r="E1630" s="5">
        <f>人物属性总表!N1635</f>
        <v>13</v>
      </c>
      <c r="F1630" s="5">
        <f>人物属性总表!O1635</f>
        <v>65900</v>
      </c>
      <c r="G1630" s="22">
        <f t="shared" si="404"/>
        <v>17208006</v>
      </c>
      <c r="H1630" s="22">
        <f t="shared" si="405"/>
        <v>19667</v>
      </c>
      <c r="I1630" s="22">
        <f t="shared" si="406"/>
        <v>17208006</v>
      </c>
      <c r="J1630" s="22">
        <f t="shared" si="407"/>
        <v>19667</v>
      </c>
      <c r="K1630" s="22">
        <f t="shared" si="408"/>
        <v>50331540</v>
      </c>
      <c r="L1630" s="22"/>
      <c r="M1630" s="29">
        <f t="shared" si="409"/>
        <v>3463</v>
      </c>
      <c r="N1630" s="29">
        <f t="shared" si="410"/>
        <v>1</v>
      </c>
      <c r="O1630" s="29">
        <f t="shared" si="411"/>
        <v>3463</v>
      </c>
      <c r="P1630" s="29">
        <f t="shared" si="412"/>
        <v>1</v>
      </c>
      <c r="Q1630" s="29">
        <f t="shared" si="413"/>
        <v>9885</v>
      </c>
      <c r="R1630" s="30">
        <f t="shared" si="414"/>
        <v>3441601</v>
      </c>
      <c r="S1630" s="30">
        <f t="shared" si="415"/>
        <v>3933</v>
      </c>
      <c r="T1630" s="30">
        <f t="shared" si="416"/>
        <v>3441601</v>
      </c>
      <c r="U1630" s="30">
        <f t="shared" si="417"/>
        <v>3933</v>
      </c>
      <c r="V1630" s="30">
        <f t="shared" si="418"/>
        <v>10066308</v>
      </c>
    </row>
    <row r="1631" spans="1:22" ht="16.5" x14ac:dyDescent="0.15">
      <c r="A1631">
        <f>人物属性总表!A1636</f>
        <v>1628</v>
      </c>
      <c r="B1631" s="5">
        <f>人物属性总表!K1636</f>
        <v>23107</v>
      </c>
      <c r="C1631" s="5">
        <f>人物属性总表!L1636</f>
        <v>12</v>
      </c>
      <c r="D1631" s="5">
        <f>人物属性总表!M1636</f>
        <v>23107</v>
      </c>
      <c r="E1631" s="5">
        <f>人物属性总表!N1636</f>
        <v>12</v>
      </c>
      <c r="F1631" s="5">
        <f>人物属性总表!O1636</f>
        <v>67760</v>
      </c>
      <c r="G1631" s="22">
        <f t="shared" si="404"/>
        <v>17231113</v>
      </c>
      <c r="H1631" s="22">
        <f t="shared" si="405"/>
        <v>19679</v>
      </c>
      <c r="I1631" s="22">
        <f t="shared" si="406"/>
        <v>17231113</v>
      </c>
      <c r="J1631" s="22">
        <f t="shared" si="407"/>
        <v>19679</v>
      </c>
      <c r="K1631" s="22">
        <f t="shared" si="408"/>
        <v>50399300</v>
      </c>
      <c r="L1631" s="22"/>
      <c r="M1631" s="29">
        <f t="shared" si="409"/>
        <v>3466</v>
      </c>
      <c r="N1631" s="29">
        <f t="shared" si="410"/>
        <v>1</v>
      </c>
      <c r="O1631" s="29">
        <f t="shared" si="411"/>
        <v>3466</v>
      </c>
      <c r="P1631" s="29">
        <f t="shared" si="412"/>
        <v>1</v>
      </c>
      <c r="Q1631" s="29">
        <f t="shared" si="413"/>
        <v>10164</v>
      </c>
      <c r="R1631" s="30">
        <f t="shared" si="414"/>
        <v>3446222</v>
      </c>
      <c r="S1631" s="30">
        <f t="shared" si="415"/>
        <v>3935</v>
      </c>
      <c r="T1631" s="30">
        <f t="shared" si="416"/>
        <v>3446222</v>
      </c>
      <c r="U1631" s="30">
        <f t="shared" si="417"/>
        <v>3935</v>
      </c>
      <c r="V1631" s="30">
        <f t="shared" si="418"/>
        <v>10079860</v>
      </c>
    </row>
    <row r="1632" spans="1:22" ht="16.5" x14ac:dyDescent="0.15">
      <c r="A1632">
        <f>人物属性总表!A1637</f>
        <v>1629</v>
      </c>
      <c r="B1632" s="5">
        <f>人物属性总表!K1637</f>
        <v>23124</v>
      </c>
      <c r="C1632" s="5">
        <f>人物属性总表!L1637</f>
        <v>12</v>
      </c>
      <c r="D1632" s="5">
        <f>人物属性总表!M1637</f>
        <v>23124</v>
      </c>
      <c r="E1632" s="5">
        <f>人物属性总表!N1637</f>
        <v>12</v>
      </c>
      <c r="F1632" s="5">
        <f>人物属性总表!O1637</f>
        <v>67800</v>
      </c>
      <c r="G1632" s="22">
        <f t="shared" si="404"/>
        <v>17254237</v>
      </c>
      <c r="H1632" s="22">
        <f t="shared" si="405"/>
        <v>19691</v>
      </c>
      <c r="I1632" s="22">
        <f t="shared" si="406"/>
        <v>17254237</v>
      </c>
      <c r="J1632" s="22">
        <f t="shared" si="407"/>
        <v>19691</v>
      </c>
      <c r="K1632" s="22">
        <f t="shared" si="408"/>
        <v>50467100</v>
      </c>
      <c r="L1632" s="22"/>
      <c r="M1632" s="29">
        <f t="shared" si="409"/>
        <v>3468</v>
      </c>
      <c r="N1632" s="29">
        <f t="shared" si="410"/>
        <v>1</v>
      </c>
      <c r="O1632" s="29">
        <f t="shared" si="411"/>
        <v>3468</v>
      </c>
      <c r="P1632" s="29">
        <f t="shared" si="412"/>
        <v>1</v>
      </c>
      <c r="Q1632" s="29">
        <f t="shared" si="413"/>
        <v>10170</v>
      </c>
      <c r="R1632" s="30">
        <f t="shared" si="414"/>
        <v>3450847</v>
      </c>
      <c r="S1632" s="30">
        <f t="shared" si="415"/>
        <v>3938</v>
      </c>
      <c r="T1632" s="30">
        <f t="shared" si="416"/>
        <v>3450847</v>
      </c>
      <c r="U1632" s="30">
        <f t="shared" si="417"/>
        <v>3938</v>
      </c>
      <c r="V1632" s="30">
        <f t="shared" si="418"/>
        <v>10093420</v>
      </c>
    </row>
    <row r="1633" spans="1:22" ht="16.5" x14ac:dyDescent="0.15">
      <c r="A1633">
        <f>人物属性总表!A1638</f>
        <v>1630</v>
      </c>
      <c r="B1633" s="5">
        <f>人物属性总表!K1638</f>
        <v>23141</v>
      </c>
      <c r="C1633" s="5">
        <f>人物属性总表!L1638</f>
        <v>13</v>
      </c>
      <c r="D1633" s="5">
        <f>人物属性总表!M1638</f>
        <v>23141</v>
      </c>
      <c r="E1633" s="5">
        <f>人物属性总表!N1638</f>
        <v>13</v>
      </c>
      <c r="F1633" s="5">
        <f>人物属性总表!O1638</f>
        <v>66050</v>
      </c>
      <c r="G1633" s="22">
        <f t="shared" si="404"/>
        <v>17277378</v>
      </c>
      <c r="H1633" s="22">
        <f t="shared" si="405"/>
        <v>19704</v>
      </c>
      <c r="I1633" s="22">
        <f t="shared" si="406"/>
        <v>17277378</v>
      </c>
      <c r="J1633" s="22">
        <f t="shared" si="407"/>
        <v>19704</v>
      </c>
      <c r="K1633" s="22">
        <f t="shared" si="408"/>
        <v>50533150</v>
      </c>
      <c r="L1633" s="22"/>
      <c r="M1633" s="29">
        <f t="shared" si="409"/>
        <v>3471</v>
      </c>
      <c r="N1633" s="29">
        <f t="shared" si="410"/>
        <v>1</v>
      </c>
      <c r="O1633" s="29">
        <f t="shared" si="411"/>
        <v>3471</v>
      </c>
      <c r="P1633" s="29">
        <f t="shared" si="412"/>
        <v>1</v>
      </c>
      <c r="Q1633" s="29">
        <f t="shared" si="413"/>
        <v>9907</v>
      </c>
      <c r="R1633" s="30">
        <f t="shared" si="414"/>
        <v>3455475</v>
      </c>
      <c r="S1633" s="30">
        <f t="shared" si="415"/>
        <v>3940</v>
      </c>
      <c r="T1633" s="30">
        <f t="shared" si="416"/>
        <v>3455475</v>
      </c>
      <c r="U1633" s="30">
        <f t="shared" si="417"/>
        <v>3940</v>
      </c>
      <c r="V1633" s="30">
        <f t="shared" si="418"/>
        <v>10106630</v>
      </c>
    </row>
    <row r="1634" spans="1:22" ht="16.5" x14ac:dyDescent="0.15">
      <c r="A1634">
        <f>人物属性总表!A1639</f>
        <v>1631</v>
      </c>
      <c r="B1634" s="5">
        <f>人物属性总表!K1639</f>
        <v>23158</v>
      </c>
      <c r="C1634" s="5">
        <f>人物属性总表!L1639</f>
        <v>12</v>
      </c>
      <c r="D1634" s="5">
        <f>人物属性总表!M1639</f>
        <v>23158</v>
      </c>
      <c r="E1634" s="5">
        <f>人物属性总表!N1639</f>
        <v>12</v>
      </c>
      <c r="F1634" s="5">
        <f>人物属性总表!O1639</f>
        <v>67900</v>
      </c>
      <c r="G1634" s="22">
        <f t="shared" si="404"/>
        <v>17300536</v>
      </c>
      <c r="H1634" s="22">
        <f t="shared" si="405"/>
        <v>19716</v>
      </c>
      <c r="I1634" s="22">
        <f t="shared" si="406"/>
        <v>17300536</v>
      </c>
      <c r="J1634" s="22">
        <f t="shared" si="407"/>
        <v>19716</v>
      </c>
      <c r="K1634" s="22">
        <f t="shared" si="408"/>
        <v>50601050</v>
      </c>
      <c r="L1634" s="22"/>
      <c r="M1634" s="29">
        <f t="shared" si="409"/>
        <v>3473</v>
      </c>
      <c r="N1634" s="29">
        <f t="shared" si="410"/>
        <v>1</v>
      </c>
      <c r="O1634" s="29">
        <f t="shared" si="411"/>
        <v>3473</v>
      </c>
      <c r="P1634" s="29">
        <f t="shared" si="412"/>
        <v>1</v>
      </c>
      <c r="Q1634" s="29">
        <f t="shared" si="413"/>
        <v>10185</v>
      </c>
      <c r="R1634" s="30">
        <f t="shared" si="414"/>
        <v>3460107</v>
      </c>
      <c r="S1634" s="30">
        <f t="shared" si="415"/>
        <v>3943</v>
      </c>
      <c r="T1634" s="30">
        <f t="shared" si="416"/>
        <v>3460107</v>
      </c>
      <c r="U1634" s="30">
        <f t="shared" si="417"/>
        <v>3943</v>
      </c>
      <c r="V1634" s="30">
        <f t="shared" si="418"/>
        <v>10120210</v>
      </c>
    </row>
    <row r="1635" spans="1:22" ht="16.5" x14ac:dyDescent="0.15">
      <c r="A1635">
        <f>人物属性总表!A1640</f>
        <v>1632</v>
      </c>
      <c r="B1635" s="5">
        <f>人物属性总表!K1640</f>
        <v>23175</v>
      </c>
      <c r="C1635" s="5">
        <f>人物属性总表!L1640</f>
        <v>12</v>
      </c>
      <c r="D1635" s="5">
        <f>人物属性总表!M1640</f>
        <v>23175</v>
      </c>
      <c r="E1635" s="5">
        <f>人物属性总表!N1640</f>
        <v>12</v>
      </c>
      <c r="F1635" s="5">
        <f>人物属性总表!O1640</f>
        <v>67960</v>
      </c>
      <c r="G1635" s="22">
        <f t="shared" si="404"/>
        <v>17323711</v>
      </c>
      <c r="H1635" s="22">
        <f t="shared" si="405"/>
        <v>19728</v>
      </c>
      <c r="I1635" s="22">
        <f t="shared" si="406"/>
        <v>17323711</v>
      </c>
      <c r="J1635" s="22">
        <f t="shared" si="407"/>
        <v>19728</v>
      </c>
      <c r="K1635" s="22">
        <f t="shared" si="408"/>
        <v>50669010</v>
      </c>
      <c r="L1635" s="22"/>
      <c r="M1635" s="29">
        <f t="shared" si="409"/>
        <v>3476</v>
      </c>
      <c r="N1635" s="29">
        <f t="shared" si="410"/>
        <v>1</v>
      </c>
      <c r="O1635" s="29">
        <f t="shared" si="411"/>
        <v>3476</v>
      </c>
      <c r="P1635" s="29">
        <f t="shared" si="412"/>
        <v>1</v>
      </c>
      <c r="Q1635" s="29">
        <f t="shared" si="413"/>
        <v>10194</v>
      </c>
      <c r="R1635" s="30">
        <f t="shared" si="414"/>
        <v>3464742</v>
      </c>
      <c r="S1635" s="30">
        <f t="shared" si="415"/>
        <v>3945</v>
      </c>
      <c r="T1635" s="30">
        <f t="shared" si="416"/>
        <v>3464742</v>
      </c>
      <c r="U1635" s="30">
        <f t="shared" si="417"/>
        <v>3945</v>
      </c>
      <c r="V1635" s="30">
        <f t="shared" si="418"/>
        <v>10133802</v>
      </c>
    </row>
    <row r="1636" spans="1:22" ht="16.5" x14ac:dyDescent="0.15">
      <c r="A1636">
        <f>人物属性总表!A1641</f>
        <v>1633</v>
      </c>
      <c r="B1636" s="5">
        <f>人物属性总表!K1641</f>
        <v>23192</v>
      </c>
      <c r="C1636" s="5">
        <f>人物属性总表!L1641</f>
        <v>13</v>
      </c>
      <c r="D1636" s="5">
        <f>人物属性总表!M1641</f>
        <v>23192</v>
      </c>
      <c r="E1636" s="5">
        <f>人物属性总表!N1641</f>
        <v>13</v>
      </c>
      <c r="F1636" s="5">
        <f>人物属性总表!O1641</f>
        <v>66180</v>
      </c>
      <c r="G1636" s="22">
        <f t="shared" si="404"/>
        <v>17346903</v>
      </c>
      <c r="H1636" s="22">
        <f t="shared" si="405"/>
        <v>19741</v>
      </c>
      <c r="I1636" s="22">
        <f t="shared" si="406"/>
        <v>17346903</v>
      </c>
      <c r="J1636" s="22">
        <f t="shared" si="407"/>
        <v>19741</v>
      </c>
      <c r="K1636" s="22">
        <f t="shared" si="408"/>
        <v>50735190</v>
      </c>
      <c r="L1636" s="22"/>
      <c r="M1636" s="29">
        <f t="shared" si="409"/>
        <v>3478</v>
      </c>
      <c r="N1636" s="29">
        <f t="shared" si="410"/>
        <v>1</v>
      </c>
      <c r="O1636" s="29">
        <f t="shared" si="411"/>
        <v>3478</v>
      </c>
      <c r="P1636" s="29">
        <f t="shared" si="412"/>
        <v>1</v>
      </c>
      <c r="Q1636" s="29">
        <f t="shared" si="413"/>
        <v>9927</v>
      </c>
      <c r="R1636" s="30">
        <f t="shared" si="414"/>
        <v>3469380</v>
      </c>
      <c r="S1636" s="30">
        <f t="shared" si="415"/>
        <v>3948</v>
      </c>
      <c r="T1636" s="30">
        <f t="shared" si="416"/>
        <v>3469380</v>
      </c>
      <c r="U1636" s="30">
        <f t="shared" si="417"/>
        <v>3948</v>
      </c>
      <c r="V1636" s="30">
        <f t="shared" si="418"/>
        <v>10147038</v>
      </c>
    </row>
    <row r="1637" spans="1:22" ht="16.5" x14ac:dyDescent="0.15">
      <c r="A1637">
        <f>人物属性总表!A1642</f>
        <v>1634</v>
      </c>
      <c r="B1637" s="5">
        <f>人物属性总表!K1642</f>
        <v>23209</v>
      </c>
      <c r="C1637" s="5">
        <f>人物属性总表!L1642</f>
        <v>12</v>
      </c>
      <c r="D1637" s="5">
        <f>人物属性总表!M1642</f>
        <v>23209</v>
      </c>
      <c r="E1637" s="5">
        <f>人物属性总表!N1642</f>
        <v>12</v>
      </c>
      <c r="F1637" s="5">
        <f>人物属性总表!O1642</f>
        <v>68060</v>
      </c>
      <c r="G1637" s="22">
        <f t="shared" si="404"/>
        <v>17370112</v>
      </c>
      <c r="H1637" s="22">
        <f t="shared" si="405"/>
        <v>19753</v>
      </c>
      <c r="I1637" s="22">
        <f t="shared" si="406"/>
        <v>17370112</v>
      </c>
      <c r="J1637" s="22">
        <f t="shared" si="407"/>
        <v>19753</v>
      </c>
      <c r="K1637" s="22">
        <f t="shared" si="408"/>
        <v>50803250</v>
      </c>
      <c r="L1637" s="22"/>
      <c r="M1637" s="29">
        <f t="shared" si="409"/>
        <v>3481</v>
      </c>
      <c r="N1637" s="29">
        <f t="shared" si="410"/>
        <v>1</v>
      </c>
      <c r="O1637" s="29">
        <f t="shared" si="411"/>
        <v>3481</v>
      </c>
      <c r="P1637" s="29">
        <f t="shared" si="412"/>
        <v>1</v>
      </c>
      <c r="Q1637" s="29">
        <f t="shared" si="413"/>
        <v>10209</v>
      </c>
      <c r="R1637" s="30">
        <f t="shared" si="414"/>
        <v>3474022</v>
      </c>
      <c r="S1637" s="30">
        <f t="shared" si="415"/>
        <v>3950</v>
      </c>
      <c r="T1637" s="30">
        <f t="shared" si="416"/>
        <v>3474022</v>
      </c>
      <c r="U1637" s="30">
        <f t="shared" si="417"/>
        <v>3950</v>
      </c>
      <c r="V1637" s="30">
        <f t="shared" si="418"/>
        <v>10160650</v>
      </c>
    </row>
    <row r="1638" spans="1:22" ht="16.5" x14ac:dyDescent="0.15">
      <c r="A1638">
        <f>人物属性总表!A1643</f>
        <v>1635</v>
      </c>
      <c r="B1638" s="5">
        <f>人物属性总表!K1643</f>
        <v>23226</v>
      </c>
      <c r="C1638" s="5">
        <f>人物属性总表!L1643</f>
        <v>12</v>
      </c>
      <c r="D1638" s="5">
        <f>人物属性总表!M1643</f>
        <v>23226</v>
      </c>
      <c r="E1638" s="5">
        <f>人物属性总表!N1643</f>
        <v>12</v>
      </c>
      <c r="F1638" s="5">
        <f>人物属性总表!O1643</f>
        <v>68100</v>
      </c>
      <c r="G1638" s="22">
        <f t="shared" si="404"/>
        <v>17393338</v>
      </c>
      <c r="H1638" s="22">
        <f t="shared" si="405"/>
        <v>19765</v>
      </c>
      <c r="I1638" s="22">
        <f t="shared" si="406"/>
        <v>17393338</v>
      </c>
      <c r="J1638" s="22">
        <f t="shared" si="407"/>
        <v>19765</v>
      </c>
      <c r="K1638" s="22">
        <f t="shared" si="408"/>
        <v>50871350</v>
      </c>
      <c r="L1638" s="22"/>
      <c r="M1638" s="29">
        <f t="shared" si="409"/>
        <v>3483</v>
      </c>
      <c r="N1638" s="29">
        <f t="shared" si="410"/>
        <v>1</v>
      </c>
      <c r="O1638" s="29">
        <f t="shared" si="411"/>
        <v>3483</v>
      </c>
      <c r="P1638" s="29">
        <f t="shared" si="412"/>
        <v>1</v>
      </c>
      <c r="Q1638" s="29">
        <f t="shared" si="413"/>
        <v>10215</v>
      </c>
      <c r="R1638" s="30">
        <f t="shared" si="414"/>
        <v>3478667</v>
      </c>
      <c r="S1638" s="30">
        <f t="shared" si="415"/>
        <v>3953</v>
      </c>
      <c r="T1638" s="30">
        <f t="shared" si="416"/>
        <v>3478667</v>
      </c>
      <c r="U1638" s="30">
        <f t="shared" si="417"/>
        <v>3953</v>
      </c>
      <c r="V1638" s="30">
        <f t="shared" si="418"/>
        <v>10174270</v>
      </c>
    </row>
    <row r="1639" spans="1:22" ht="16.5" x14ac:dyDescent="0.15">
      <c r="A1639">
        <f>人物属性总表!A1644</f>
        <v>1636</v>
      </c>
      <c r="B1639" s="5">
        <f>人物属性总表!K1644</f>
        <v>23243</v>
      </c>
      <c r="C1639" s="5">
        <f>人物属性总表!L1644</f>
        <v>12</v>
      </c>
      <c r="D1639" s="5">
        <f>人物属性总表!M1644</f>
        <v>23243</v>
      </c>
      <c r="E1639" s="5">
        <f>人物属性总表!N1644</f>
        <v>12</v>
      </c>
      <c r="F1639" s="5">
        <f>人物属性总表!O1644</f>
        <v>68160</v>
      </c>
      <c r="G1639" s="22">
        <f t="shared" si="404"/>
        <v>17416581</v>
      </c>
      <c r="H1639" s="22">
        <f t="shared" si="405"/>
        <v>19777</v>
      </c>
      <c r="I1639" s="22">
        <f t="shared" si="406"/>
        <v>17416581</v>
      </c>
      <c r="J1639" s="22">
        <f t="shared" si="407"/>
        <v>19777</v>
      </c>
      <c r="K1639" s="22">
        <f t="shared" si="408"/>
        <v>50939510</v>
      </c>
      <c r="L1639" s="22"/>
      <c r="M1639" s="29">
        <f t="shared" si="409"/>
        <v>3486</v>
      </c>
      <c r="N1639" s="29">
        <f t="shared" si="410"/>
        <v>1</v>
      </c>
      <c r="O1639" s="29">
        <f t="shared" si="411"/>
        <v>3486</v>
      </c>
      <c r="P1639" s="29">
        <f t="shared" si="412"/>
        <v>1</v>
      </c>
      <c r="Q1639" s="29">
        <f t="shared" si="413"/>
        <v>10224</v>
      </c>
      <c r="R1639" s="30">
        <f t="shared" si="414"/>
        <v>3483316</v>
      </c>
      <c r="S1639" s="30">
        <f t="shared" si="415"/>
        <v>3955</v>
      </c>
      <c r="T1639" s="30">
        <f t="shared" si="416"/>
        <v>3483316</v>
      </c>
      <c r="U1639" s="30">
        <f t="shared" si="417"/>
        <v>3955</v>
      </c>
      <c r="V1639" s="30">
        <f t="shared" si="418"/>
        <v>10187902</v>
      </c>
    </row>
    <row r="1640" spans="1:22" ht="16.5" x14ac:dyDescent="0.15">
      <c r="A1640">
        <f>人物属性总表!A1645</f>
        <v>1637</v>
      </c>
      <c r="B1640" s="5">
        <f>人物属性总表!K1645</f>
        <v>23260</v>
      </c>
      <c r="C1640" s="5">
        <f>人物属性总表!L1645</f>
        <v>13</v>
      </c>
      <c r="D1640" s="5">
        <f>人物属性总表!M1645</f>
        <v>23260</v>
      </c>
      <c r="E1640" s="5">
        <f>人物属性总表!N1645</f>
        <v>13</v>
      </c>
      <c r="F1640" s="5">
        <f>人物属性总表!O1645</f>
        <v>66380</v>
      </c>
      <c r="G1640" s="22">
        <f t="shared" si="404"/>
        <v>17439841</v>
      </c>
      <c r="H1640" s="22">
        <f t="shared" si="405"/>
        <v>19790</v>
      </c>
      <c r="I1640" s="22">
        <f t="shared" si="406"/>
        <v>17439841</v>
      </c>
      <c r="J1640" s="22">
        <f t="shared" si="407"/>
        <v>19790</v>
      </c>
      <c r="K1640" s="22">
        <f t="shared" si="408"/>
        <v>51005890</v>
      </c>
      <c r="L1640" s="22"/>
      <c r="M1640" s="29">
        <f t="shared" si="409"/>
        <v>3489</v>
      </c>
      <c r="N1640" s="29">
        <f t="shared" si="410"/>
        <v>1</v>
      </c>
      <c r="O1640" s="29">
        <f t="shared" si="411"/>
        <v>3489</v>
      </c>
      <c r="P1640" s="29">
        <f t="shared" si="412"/>
        <v>1</v>
      </c>
      <c r="Q1640" s="29">
        <f t="shared" si="413"/>
        <v>9957</v>
      </c>
      <c r="R1640" s="30">
        <f t="shared" si="414"/>
        <v>3487968</v>
      </c>
      <c r="S1640" s="30">
        <f t="shared" si="415"/>
        <v>3958</v>
      </c>
      <c r="T1640" s="30">
        <f t="shared" si="416"/>
        <v>3487968</v>
      </c>
      <c r="U1640" s="30">
        <f t="shared" si="417"/>
        <v>3958</v>
      </c>
      <c r="V1640" s="30">
        <f t="shared" si="418"/>
        <v>10201178</v>
      </c>
    </row>
    <row r="1641" spans="1:22" ht="16.5" x14ac:dyDescent="0.15">
      <c r="A1641">
        <f>人物属性总表!A1646</f>
        <v>1638</v>
      </c>
      <c r="B1641" s="5">
        <f>人物属性总表!K1646</f>
        <v>23277</v>
      </c>
      <c r="C1641" s="5">
        <f>人物属性总表!L1646</f>
        <v>12</v>
      </c>
      <c r="D1641" s="5">
        <f>人物属性总表!M1646</f>
        <v>23277</v>
      </c>
      <c r="E1641" s="5">
        <f>人物属性总表!N1646</f>
        <v>12</v>
      </c>
      <c r="F1641" s="5">
        <f>人物属性总表!O1646</f>
        <v>68250</v>
      </c>
      <c r="G1641" s="22">
        <f t="shared" si="404"/>
        <v>17463118</v>
      </c>
      <c r="H1641" s="22">
        <f t="shared" si="405"/>
        <v>19802</v>
      </c>
      <c r="I1641" s="22">
        <f t="shared" si="406"/>
        <v>17463118</v>
      </c>
      <c r="J1641" s="22">
        <f t="shared" si="407"/>
        <v>19802</v>
      </c>
      <c r="K1641" s="22">
        <f t="shared" si="408"/>
        <v>51074140</v>
      </c>
      <c r="L1641" s="22"/>
      <c r="M1641" s="29">
        <f t="shared" si="409"/>
        <v>3491</v>
      </c>
      <c r="N1641" s="29">
        <f t="shared" si="410"/>
        <v>1</v>
      </c>
      <c r="O1641" s="29">
        <f t="shared" si="411"/>
        <v>3491</v>
      </c>
      <c r="P1641" s="29">
        <f t="shared" si="412"/>
        <v>1</v>
      </c>
      <c r="Q1641" s="29">
        <f t="shared" si="413"/>
        <v>10237</v>
      </c>
      <c r="R1641" s="30">
        <f t="shared" si="414"/>
        <v>3492623</v>
      </c>
      <c r="S1641" s="30">
        <f t="shared" si="415"/>
        <v>3960</v>
      </c>
      <c r="T1641" s="30">
        <f t="shared" si="416"/>
        <v>3492623</v>
      </c>
      <c r="U1641" s="30">
        <f t="shared" si="417"/>
        <v>3960</v>
      </c>
      <c r="V1641" s="30">
        <f t="shared" si="418"/>
        <v>10214828</v>
      </c>
    </row>
    <row r="1642" spans="1:22" ht="16.5" x14ac:dyDescent="0.15">
      <c r="A1642">
        <f>人物属性总表!A1647</f>
        <v>1639</v>
      </c>
      <c r="B1642" s="5">
        <f>人物属性总表!K1647</f>
        <v>23294</v>
      </c>
      <c r="C1642" s="5">
        <f>人物属性总表!L1647</f>
        <v>12</v>
      </c>
      <c r="D1642" s="5">
        <f>人物属性总表!M1647</f>
        <v>23294</v>
      </c>
      <c r="E1642" s="5">
        <f>人物属性总表!N1647</f>
        <v>12</v>
      </c>
      <c r="F1642" s="5">
        <f>人物属性总表!O1647</f>
        <v>68300</v>
      </c>
      <c r="G1642" s="22">
        <f t="shared" si="404"/>
        <v>17486412</v>
      </c>
      <c r="H1642" s="22">
        <f t="shared" si="405"/>
        <v>19814</v>
      </c>
      <c r="I1642" s="22">
        <f t="shared" si="406"/>
        <v>17486412</v>
      </c>
      <c r="J1642" s="22">
        <f t="shared" si="407"/>
        <v>19814</v>
      </c>
      <c r="K1642" s="22">
        <f t="shared" si="408"/>
        <v>51142440</v>
      </c>
      <c r="L1642" s="22"/>
      <c r="M1642" s="29">
        <f t="shared" si="409"/>
        <v>3494</v>
      </c>
      <c r="N1642" s="29">
        <f t="shared" si="410"/>
        <v>1</v>
      </c>
      <c r="O1642" s="29">
        <f t="shared" si="411"/>
        <v>3494</v>
      </c>
      <c r="P1642" s="29">
        <f t="shared" si="412"/>
        <v>1</v>
      </c>
      <c r="Q1642" s="29">
        <f t="shared" si="413"/>
        <v>10245</v>
      </c>
      <c r="R1642" s="30">
        <f t="shared" si="414"/>
        <v>3497282</v>
      </c>
      <c r="S1642" s="30">
        <f t="shared" si="415"/>
        <v>3962</v>
      </c>
      <c r="T1642" s="30">
        <f t="shared" si="416"/>
        <v>3497282</v>
      </c>
      <c r="U1642" s="30">
        <f t="shared" si="417"/>
        <v>3962</v>
      </c>
      <c r="V1642" s="30">
        <f t="shared" si="418"/>
        <v>10228488</v>
      </c>
    </row>
    <row r="1643" spans="1:22" ht="16.5" x14ac:dyDescent="0.15">
      <c r="A1643">
        <f>人物属性总表!A1648</f>
        <v>1640</v>
      </c>
      <c r="B1643" s="5">
        <f>人物属性总表!K1648</f>
        <v>23311</v>
      </c>
      <c r="C1643" s="5">
        <f>人物属性总表!L1648</f>
        <v>13</v>
      </c>
      <c r="D1643" s="5">
        <f>人物属性总表!M1648</f>
        <v>23311</v>
      </c>
      <c r="E1643" s="5">
        <f>人物属性总表!N1648</f>
        <v>13</v>
      </c>
      <c r="F1643" s="5">
        <f>人物属性总表!O1648</f>
        <v>66530</v>
      </c>
      <c r="G1643" s="22">
        <f t="shared" si="404"/>
        <v>17509723</v>
      </c>
      <c r="H1643" s="22">
        <f t="shared" si="405"/>
        <v>19827</v>
      </c>
      <c r="I1643" s="22">
        <f t="shared" si="406"/>
        <v>17509723</v>
      </c>
      <c r="J1643" s="22">
        <f t="shared" si="407"/>
        <v>19827</v>
      </c>
      <c r="K1643" s="22">
        <f t="shared" si="408"/>
        <v>51208970</v>
      </c>
      <c r="L1643" s="22"/>
      <c r="M1643" s="29">
        <f t="shared" si="409"/>
        <v>3496</v>
      </c>
      <c r="N1643" s="29">
        <f t="shared" si="410"/>
        <v>1</v>
      </c>
      <c r="O1643" s="29">
        <f t="shared" si="411"/>
        <v>3496</v>
      </c>
      <c r="P1643" s="29">
        <f t="shared" si="412"/>
        <v>1</v>
      </c>
      <c r="Q1643" s="29">
        <f t="shared" si="413"/>
        <v>9979</v>
      </c>
      <c r="R1643" s="30">
        <f t="shared" si="414"/>
        <v>3501944</v>
      </c>
      <c r="S1643" s="30">
        <f t="shared" si="415"/>
        <v>3965</v>
      </c>
      <c r="T1643" s="30">
        <f t="shared" si="416"/>
        <v>3501944</v>
      </c>
      <c r="U1643" s="30">
        <f t="shared" si="417"/>
        <v>3965</v>
      </c>
      <c r="V1643" s="30">
        <f t="shared" si="418"/>
        <v>10241794</v>
      </c>
    </row>
    <row r="1644" spans="1:22" ht="16.5" x14ac:dyDescent="0.15">
      <c r="A1644">
        <f>人物属性总表!A1649</f>
        <v>1641</v>
      </c>
      <c r="B1644" s="5">
        <f>人物属性总表!K1649</f>
        <v>23328</v>
      </c>
      <c r="C1644" s="5">
        <f>人物属性总表!L1649</f>
        <v>12</v>
      </c>
      <c r="D1644" s="5">
        <f>人物属性总表!M1649</f>
        <v>23328</v>
      </c>
      <c r="E1644" s="5">
        <f>人物属性总表!N1649</f>
        <v>12</v>
      </c>
      <c r="F1644" s="5">
        <f>人物属性总表!O1649</f>
        <v>68400</v>
      </c>
      <c r="G1644" s="22">
        <f t="shared" si="404"/>
        <v>17533051</v>
      </c>
      <c r="H1644" s="22">
        <f t="shared" si="405"/>
        <v>19839</v>
      </c>
      <c r="I1644" s="22">
        <f t="shared" si="406"/>
        <v>17533051</v>
      </c>
      <c r="J1644" s="22">
        <f t="shared" si="407"/>
        <v>19839</v>
      </c>
      <c r="K1644" s="22">
        <f t="shared" si="408"/>
        <v>51277370</v>
      </c>
      <c r="L1644" s="22"/>
      <c r="M1644" s="29">
        <f t="shared" si="409"/>
        <v>3499</v>
      </c>
      <c r="N1644" s="29">
        <f t="shared" si="410"/>
        <v>1</v>
      </c>
      <c r="O1644" s="29">
        <f t="shared" si="411"/>
        <v>3499</v>
      </c>
      <c r="P1644" s="29">
        <f t="shared" si="412"/>
        <v>1</v>
      </c>
      <c r="Q1644" s="29">
        <f t="shared" si="413"/>
        <v>10260</v>
      </c>
      <c r="R1644" s="30">
        <f t="shared" si="414"/>
        <v>3506610</v>
      </c>
      <c r="S1644" s="30">
        <f t="shared" si="415"/>
        <v>3967</v>
      </c>
      <c r="T1644" s="30">
        <f t="shared" si="416"/>
        <v>3506610</v>
      </c>
      <c r="U1644" s="30">
        <f t="shared" si="417"/>
        <v>3967</v>
      </c>
      <c r="V1644" s="30">
        <f t="shared" si="418"/>
        <v>10255474</v>
      </c>
    </row>
    <row r="1645" spans="1:22" ht="16.5" x14ac:dyDescent="0.15">
      <c r="A1645">
        <f>人物属性总表!A1650</f>
        <v>1642</v>
      </c>
      <c r="B1645" s="5">
        <f>人物属性总表!K1650</f>
        <v>23345</v>
      </c>
      <c r="C1645" s="5">
        <f>人物属性总表!L1650</f>
        <v>12</v>
      </c>
      <c r="D1645" s="5">
        <f>人物属性总表!M1650</f>
        <v>23345</v>
      </c>
      <c r="E1645" s="5">
        <f>人物属性总表!N1650</f>
        <v>12</v>
      </c>
      <c r="F1645" s="5">
        <f>人物属性总表!O1650</f>
        <v>68450</v>
      </c>
      <c r="G1645" s="22">
        <f t="shared" si="404"/>
        <v>17556396</v>
      </c>
      <c r="H1645" s="22">
        <f t="shared" si="405"/>
        <v>19851</v>
      </c>
      <c r="I1645" s="22">
        <f t="shared" si="406"/>
        <v>17556396</v>
      </c>
      <c r="J1645" s="22">
        <f t="shared" si="407"/>
        <v>19851</v>
      </c>
      <c r="K1645" s="22">
        <f t="shared" si="408"/>
        <v>51345820</v>
      </c>
      <c r="L1645" s="22"/>
      <c r="M1645" s="29">
        <f t="shared" si="409"/>
        <v>3501</v>
      </c>
      <c r="N1645" s="29">
        <f t="shared" si="410"/>
        <v>1</v>
      </c>
      <c r="O1645" s="29">
        <f t="shared" si="411"/>
        <v>3501</v>
      </c>
      <c r="P1645" s="29">
        <f t="shared" si="412"/>
        <v>1</v>
      </c>
      <c r="Q1645" s="29">
        <f t="shared" si="413"/>
        <v>10267</v>
      </c>
      <c r="R1645" s="30">
        <f t="shared" si="414"/>
        <v>3511279</v>
      </c>
      <c r="S1645" s="30">
        <f t="shared" si="415"/>
        <v>3970</v>
      </c>
      <c r="T1645" s="30">
        <f t="shared" si="416"/>
        <v>3511279</v>
      </c>
      <c r="U1645" s="30">
        <f t="shared" si="417"/>
        <v>3970</v>
      </c>
      <c r="V1645" s="30">
        <f t="shared" si="418"/>
        <v>10269164</v>
      </c>
    </row>
    <row r="1646" spans="1:22" ht="16.5" x14ac:dyDescent="0.15">
      <c r="A1646">
        <f>人物属性总表!A1651</f>
        <v>1643</v>
      </c>
      <c r="B1646" s="5">
        <f>人物属性总表!K1651</f>
        <v>23362</v>
      </c>
      <c r="C1646" s="5">
        <f>人物属性总表!L1651</f>
        <v>13</v>
      </c>
      <c r="D1646" s="5">
        <f>人物属性总表!M1651</f>
        <v>23362</v>
      </c>
      <c r="E1646" s="5">
        <f>人物属性总表!N1651</f>
        <v>13</v>
      </c>
      <c r="F1646" s="5">
        <f>人物属性总表!O1651</f>
        <v>66670</v>
      </c>
      <c r="G1646" s="22">
        <f t="shared" si="404"/>
        <v>17579758</v>
      </c>
      <c r="H1646" s="22">
        <f t="shared" si="405"/>
        <v>19864</v>
      </c>
      <c r="I1646" s="22">
        <f t="shared" si="406"/>
        <v>17579758</v>
      </c>
      <c r="J1646" s="22">
        <f t="shared" si="407"/>
        <v>19864</v>
      </c>
      <c r="K1646" s="22">
        <f t="shared" si="408"/>
        <v>51412490</v>
      </c>
      <c r="L1646" s="22"/>
      <c r="M1646" s="29">
        <f t="shared" si="409"/>
        <v>3504</v>
      </c>
      <c r="N1646" s="29">
        <f t="shared" si="410"/>
        <v>1</v>
      </c>
      <c r="O1646" s="29">
        <f t="shared" si="411"/>
        <v>3504</v>
      </c>
      <c r="P1646" s="29">
        <f t="shared" si="412"/>
        <v>1</v>
      </c>
      <c r="Q1646" s="29">
        <f t="shared" si="413"/>
        <v>10000</v>
      </c>
      <c r="R1646" s="30">
        <f t="shared" si="414"/>
        <v>3515951</v>
      </c>
      <c r="S1646" s="30">
        <f t="shared" si="415"/>
        <v>3972</v>
      </c>
      <c r="T1646" s="30">
        <f t="shared" si="416"/>
        <v>3515951</v>
      </c>
      <c r="U1646" s="30">
        <f t="shared" si="417"/>
        <v>3972</v>
      </c>
      <c r="V1646" s="30">
        <f t="shared" si="418"/>
        <v>10282498</v>
      </c>
    </row>
    <row r="1647" spans="1:22" ht="16.5" x14ac:dyDescent="0.15">
      <c r="A1647">
        <f>人物属性总表!A1652</f>
        <v>1644</v>
      </c>
      <c r="B1647" s="5">
        <f>人物属性总表!K1652</f>
        <v>23379</v>
      </c>
      <c r="C1647" s="5">
        <f>人物属性总表!L1652</f>
        <v>12</v>
      </c>
      <c r="D1647" s="5">
        <f>人物属性总表!M1652</f>
        <v>23379</v>
      </c>
      <c r="E1647" s="5">
        <f>人物属性总表!N1652</f>
        <v>12</v>
      </c>
      <c r="F1647" s="5">
        <f>人物属性总表!O1652</f>
        <v>68550</v>
      </c>
      <c r="G1647" s="22">
        <f t="shared" si="404"/>
        <v>17603137</v>
      </c>
      <c r="H1647" s="22">
        <f t="shared" si="405"/>
        <v>19876</v>
      </c>
      <c r="I1647" s="22">
        <f t="shared" si="406"/>
        <v>17603137</v>
      </c>
      <c r="J1647" s="22">
        <f t="shared" si="407"/>
        <v>19876</v>
      </c>
      <c r="K1647" s="22">
        <f t="shared" si="408"/>
        <v>51481040</v>
      </c>
      <c r="L1647" s="22"/>
      <c r="M1647" s="29">
        <f t="shared" si="409"/>
        <v>3506</v>
      </c>
      <c r="N1647" s="29">
        <f t="shared" si="410"/>
        <v>1</v>
      </c>
      <c r="O1647" s="29">
        <f t="shared" si="411"/>
        <v>3506</v>
      </c>
      <c r="P1647" s="29">
        <f t="shared" si="412"/>
        <v>1</v>
      </c>
      <c r="Q1647" s="29">
        <f t="shared" si="413"/>
        <v>10282</v>
      </c>
      <c r="R1647" s="30">
        <f t="shared" si="414"/>
        <v>3520627</v>
      </c>
      <c r="S1647" s="30">
        <f t="shared" si="415"/>
        <v>3975</v>
      </c>
      <c r="T1647" s="30">
        <f t="shared" si="416"/>
        <v>3520627</v>
      </c>
      <c r="U1647" s="30">
        <f t="shared" si="417"/>
        <v>3975</v>
      </c>
      <c r="V1647" s="30">
        <f t="shared" si="418"/>
        <v>10296208</v>
      </c>
    </row>
    <row r="1648" spans="1:22" ht="16.5" x14ac:dyDescent="0.15">
      <c r="A1648">
        <f>人物属性总表!A1653</f>
        <v>1645</v>
      </c>
      <c r="B1648" s="5">
        <f>人物属性总表!K1653</f>
        <v>23396</v>
      </c>
      <c r="C1648" s="5">
        <f>人物属性总表!L1653</f>
        <v>12</v>
      </c>
      <c r="D1648" s="5">
        <f>人物属性总表!M1653</f>
        <v>23396</v>
      </c>
      <c r="E1648" s="5">
        <f>人物属性总表!N1653</f>
        <v>12</v>
      </c>
      <c r="F1648" s="5">
        <f>人物属性总表!O1653</f>
        <v>68600</v>
      </c>
      <c r="G1648" s="22">
        <f t="shared" si="404"/>
        <v>17626533</v>
      </c>
      <c r="H1648" s="22">
        <f t="shared" si="405"/>
        <v>19888</v>
      </c>
      <c r="I1648" s="22">
        <f t="shared" si="406"/>
        <v>17626533</v>
      </c>
      <c r="J1648" s="22">
        <f t="shared" si="407"/>
        <v>19888</v>
      </c>
      <c r="K1648" s="22">
        <f t="shared" si="408"/>
        <v>51549640</v>
      </c>
      <c r="L1648" s="22"/>
      <c r="M1648" s="29">
        <f t="shared" si="409"/>
        <v>3509</v>
      </c>
      <c r="N1648" s="29">
        <f t="shared" si="410"/>
        <v>1</v>
      </c>
      <c r="O1648" s="29">
        <f t="shared" si="411"/>
        <v>3509</v>
      </c>
      <c r="P1648" s="29">
        <f t="shared" si="412"/>
        <v>1</v>
      </c>
      <c r="Q1648" s="29">
        <f t="shared" si="413"/>
        <v>10290</v>
      </c>
      <c r="R1648" s="30">
        <f t="shared" si="414"/>
        <v>3525306</v>
      </c>
      <c r="S1648" s="30">
        <f t="shared" si="415"/>
        <v>3977</v>
      </c>
      <c r="T1648" s="30">
        <f t="shared" si="416"/>
        <v>3525306</v>
      </c>
      <c r="U1648" s="30">
        <f t="shared" si="417"/>
        <v>3977</v>
      </c>
      <c r="V1648" s="30">
        <f t="shared" si="418"/>
        <v>10309928</v>
      </c>
    </row>
    <row r="1649" spans="1:22" ht="16.5" x14ac:dyDescent="0.15">
      <c r="A1649">
        <f>人物属性总表!A1654</f>
        <v>1646</v>
      </c>
      <c r="B1649" s="5">
        <f>人物属性总表!K1654</f>
        <v>23413</v>
      </c>
      <c r="C1649" s="5">
        <f>人物属性总表!L1654</f>
        <v>13</v>
      </c>
      <c r="D1649" s="5">
        <f>人物属性总表!M1654</f>
        <v>23413</v>
      </c>
      <c r="E1649" s="5">
        <f>人物属性总表!N1654</f>
        <v>13</v>
      </c>
      <c r="F1649" s="5">
        <f>人物属性总表!O1654</f>
        <v>66820</v>
      </c>
      <c r="G1649" s="22">
        <f t="shared" si="404"/>
        <v>17649946</v>
      </c>
      <c r="H1649" s="22">
        <f t="shared" si="405"/>
        <v>19901</v>
      </c>
      <c r="I1649" s="22">
        <f t="shared" si="406"/>
        <v>17649946</v>
      </c>
      <c r="J1649" s="22">
        <f t="shared" si="407"/>
        <v>19901</v>
      </c>
      <c r="K1649" s="22">
        <f t="shared" si="408"/>
        <v>51616460</v>
      </c>
      <c r="L1649" s="22"/>
      <c r="M1649" s="29">
        <f t="shared" si="409"/>
        <v>3511</v>
      </c>
      <c r="N1649" s="29">
        <f t="shared" si="410"/>
        <v>1</v>
      </c>
      <c r="O1649" s="29">
        <f t="shared" si="411"/>
        <v>3511</v>
      </c>
      <c r="P1649" s="29">
        <f t="shared" si="412"/>
        <v>1</v>
      </c>
      <c r="Q1649" s="29">
        <f t="shared" si="413"/>
        <v>10023</v>
      </c>
      <c r="R1649" s="30">
        <f t="shared" si="414"/>
        <v>3529989</v>
      </c>
      <c r="S1649" s="30">
        <f t="shared" si="415"/>
        <v>3980</v>
      </c>
      <c r="T1649" s="30">
        <f t="shared" si="416"/>
        <v>3529989</v>
      </c>
      <c r="U1649" s="30">
        <f t="shared" si="417"/>
        <v>3980</v>
      </c>
      <c r="V1649" s="30">
        <f t="shared" si="418"/>
        <v>10323292</v>
      </c>
    </row>
    <row r="1650" spans="1:22" ht="16.5" x14ac:dyDescent="0.15">
      <c r="A1650">
        <f>人物属性总表!A1655</f>
        <v>1647</v>
      </c>
      <c r="B1650" s="5">
        <f>人物属性总表!K1655</f>
        <v>23430</v>
      </c>
      <c r="C1650" s="5">
        <f>人物属性总表!L1655</f>
        <v>12</v>
      </c>
      <c r="D1650" s="5">
        <f>人物属性总表!M1655</f>
        <v>23430</v>
      </c>
      <c r="E1650" s="5">
        <f>人物属性总表!N1655</f>
        <v>12</v>
      </c>
      <c r="F1650" s="5">
        <f>人物属性总表!O1655</f>
        <v>68700</v>
      </c>
      <c r="G1650" s="22">
        <f t="shared" si="404"/>
        <v>17673376</v>
      </c>
      <c r="H1650" s="22">
        <f t="shared" si="405"/>
        <v>19913</v>
      </c>
      <c r="I1650" s="22">
        <f t="shared" si="406"/>
        <v>17673376</v>
      </c>
      <c r="J1650" s="22">
        <f t="shared" si="407"/>
        <v>19913</v>
      </c>
      <c r="K1650" s="22">
        <f t="shared" si="408"/>
        <v>51685160</v>
      </c>
      <c r="L1650" s="22"/>
      <c r="M1650" s="29">
        <f t="shared" si="409"/>
        <v>3514</v>
      </c>
      <c r="N1650" s="29">
        <f t="shared" si="410"/>
        <v>1</v>
      </c>
      <c r="O1650" s="29">
        <f t="shared" si="411"/>
        <v>3514</v>
      </c>
      <c r="P1650" s="29">
        <f t="shared" si="412"/>
        <v>1</v>
      </c>
      <c r="Q1650" s="29">
        <f t="shared" si="413"/>
        <v>10305</v>
      </c>
      <c r="R1650" s="30">
        <f t="shared" si="414"/>
        <v>3534675</v>
      </c>
      <c r="S1650" s="30">
        <f t="shared" si="415"/>
        <v>3982</v>
      </c>
      <c r="T1650" s="30">
        <f t="shared" si="416"/>
        <v>3534675</v>
      </c>
      <c r="U1650" s="30">
        <f t="shared" si="417"/>
        <v>3982</v>
      </c>
      <c r="V1650" s="30">
        <f t="shared" si="418"/>
        <v>10337032</v>
      </c>
    </row>
    <row r="1651" spans="1:22" ht="16.5" x14ac:dyDescent="0.15">
      <c r="A1651">
        <f>人物属性总表!A1656</f>
        <v>1648</v>
      </c>
      <c r="B1651" s="5">
        <f>人物属性总表!K1656</f>
        <v>23447</v>
      </c>
      <c r="C1651" s="5">
        <f>人物属性总表!L1656</f>
        <v>12</v>
      </c>
      <c r="D1651" s="5">
        <f>人物属性总表!M1656</f>
        <v>23447</v>
      </c>
      <c r="E1651" s="5">
        <f>人物属性总表!N1656</f>
        <v>12</v>
      </c>
      <c r="F1651" s="5">
        <f>人物属性总表!O1656</f>
        <v>68740</v>
      </c>
      <c r="G1651" s="22">
        <f t="shared" si="404"/>
        <v>17696823</v>
      </c>
      <c r="H1651" s="22">
        <f t="shared" si="405"/>
        <v>19925</v>
      </c>
      <c r="I1651" s="22">
        <f t="shared" si="406"/>
        <v>17696823</v>
      </c>
      <c r="J1651" s="22">
        <f t="shared" si="407"/>
        <v>19925</v>
      </c>
      <c r="K1651" s="22">
        <f t="shared" si="408"/>
        <v>51753900</v>
      </c>
      <c r="L1651" s="22"/>
      <c r="M1651" s="29">
        <f t="shared" si="409"/>
        <v>3517</v>
      </c>
      <c r="N1651" s="29">
        <f t="shared" si="410"/>
        <v>1</v>
      </c>
      <c r="O1651" s="29">
        <f t="shared" si="411"/>
        <v>3517</v>
      </c>
      <c r="P1651" s="29">
        <f t="shared" si="412"/>
        <v>1</v>
      </c>
      <c r="Q1651" s="29">
        <f t="shared" si="413"/>
        <v>10311</v>
      </c>
      <c r="R1651" s="30">
        <f t="shared" si="414"/>
        <v>3539364</v>
      </c>
      <c r="S1651" s="30">
        <f t="shared" si="415"/>
        <v>3985</v>
      </c>
      <c r="T1651" s="30">
        <f t="shared" si="416"/>
        <v>3539364</v>
      </c>
      <c r="U1651" s="30">
        <f t="shared" si="417"/>
        <v>3985</v>
      </c>
      <c r="V1651" s="30">
        <f t="shared" si="418"/>
        <v>10350780</v>
      </c>
    </row>
    <row r="1652" spans="1:22" ht="16.5" x14ac:dyDescent="0.15">
      <c r="A1652">
        <f>人物属性总表!A1657</f>
        <v>1649</v>
      </c>
      <c r="B1652" s="5">
        <f>人物属性总表!K1657</f>
        <v>23464</v>
      </c>
      <c r="C1652" s="5">
        <f>人物属性总表!L1657</f>
        <v>12</v>
      </c>
      <c r="D1652" s="5">
        <f>人物属性总表!M1657</f>
        <v>23464</v>
      </c>
      <c r="E1652" s="5">
        <f>人物属性总表!N1657</f>
        <v>12</v>
      </c>
      <c r="F1652" s="5">
        <f>人物属性总表!O1657</f>
        <v>68800</v>
      </c>
      <c r="G1652" s="22">
        <f t="shared" si="404"/>
        <v>17720287</v>
      </c>
      <c r="H1652" s="22">
        <f t="shared" si="405"/>
        <v>19937</v>
      </c>
      <c r="I1652" s="22">
        <f t="shared" si="406"/>
        <v>17720287</v>
      </c>
      <c r="J1652" s="22">
        <f t="shared" si="407"/>
        <v>19937</v>
      </c>
      <c r="K1652" s="22">
        <f t="shared" si="408"/>
        <v>51822700</v>
      </c>
      <c r="L1652" s="22"/>
      <c r="M1652" s="29">
        <f t="shared" si="409"/>
        <v>3519</v>
      </c>
      <c r="N1652" s="29">
        <f t="shared" si="410"/>
        <v>1</v>
      </c>
      <c r="O1652" s="29">
        <f t="shared" si="411"/>
        <v>3519</v>
      </c>
      <c r="P1652" s="29">
        <f t="shared" si="412"/>
        <v>1</v>
      </c>
      <c r="Q1652" s="29">
        <f t="shared" si="413"/>
        <v>10320</v>
      </c>
      <c r="R1652" s="30">
        <f t="shared" si="414"/>
        <v>3544057</v>
      </c>
      <c r="S1652" s="30">
        <f t="shared" si="415"/>
        <v>3987</v>
      </c>
      <c r="T1652" s="30">
        <f t="shared" si="416"/>
        <v>3544057</v>
      </c>
      <c r="U1652" s="30">
        <f t="shared" si="417"/>
        <v>3987</v>
      </c>
      <c r="V1652" s="30">
        <f t="shared" si="418"/>
        <v>10364540</v>
      </c>
    </row>
    <row r="1653" spans="1:22" ht="16.5" x14ac:dyDescent="0.15">
      <c r="A1653">
        <f>人物属性总表!A1658</f>
        <v>1650</v>
      </c>
      <c r="B1653" s="5">
        <f>人物属性总表!K1658</f>
        <v>23481</v>
      </c>
      <c r="C1653" s="5">
        <f>人物属性总表!L1658</f>
        <v>13</v>
      </c>
      <c r="D1653" s="5">
        <f>人物属性总表!M1658</f>
        <v>23481</v>
      </c>
      <c r="E1653" s="5">
        <f>人物属性总表!N1658</f>
        <v>13</v>
      </c>
      <c r="F1653" s="5">
        <f>人物属性总表!O1658</f>
        <v>67010</v>
      </c>
      <c r="G1653" s="22">
        <f t="shared" si="404"/>
        <v>17743768</v>
      </c>
      <c r="H1653" s="22">
        <f t="shared" si="405"/>
        <v>19950</v>
      </c>
      <c r="I1653" s="22">
        <f t="shared" si="406"/>
        <v>17743768</v>
      </c>
      <c r="J1653" s="22">
        <f t="shared" si="407"/>
        <v>19950</v>
      </c>
      <c r="K1653" s="22">
        <f t="shared" si="408"/>
        <v>51889710</v>
      </c>
      <c r="L1653" s="22"/>
      <c r="M1653" s="29">
        <f t="shared" si="409"/>
        <v>3522</v>
      </c>
      <c r="N1653" s="29">
        <f t="shared" si="410"/>
        <v>1</v>
      </c>
      <c r="O1653" s="29">
        <f t="shared" si="411"/>
        <v>3522</v>
      </c>
      <c r="P1653" s="29">
        <f t="shared" si="412"/>
        <v>1</v>
      </c>
      <c r="Q1653" s="29">
        <f t="shared" si="413"/>
        <v>10051</v>
      </c>
      <c r="R1653" s="30">
        <f t="shared" si="414"/>
        <v>3548753</v>
      </c>
      <c r="S1653" s="30">
        <f t="shared" si="415"/>
        <v>3990</v>
      </c>
      <c r="T1653" s="30">
        <f t="shared" si="416"/>
        <v>3548753</v>
      </c>
      <c r="U1653" s="30">
        <f t="shared" si="417"/>
        <v>3990</v>
      </c>
      <c r="V1653" s="30">
        <f t="shared" si="418"/>
        <v>10377942</v>
      </c>
    </row>
    <row r="1654" spans="1:22" ht="16.5" x14ac:dyDescent="0.15">
      <c r="A1654">
        <f>人物属性总表!A1659</f>
        <v>1651</v>
      </c>
      <c r="B1654" s="5">
        <f>人物属性总表!K1659</f>
        <v>23498</v>
      </c>
      <c r="C1654" s="5">
        <f>人物属性总表!L1659</f>
        <v>12</v>
      </c>
      <c r="D1654" s="5">
        <f>人物属性总表!M1659</f>
        <v>23498</v>
      </c>
      <c r="E1654" s="5">
        <f>人物属性总表!N1659</f>
        <v>12</v>
      </c>
      <c r="F1654" s="5">
        <f>人物属性总表!O1659</f>
        <v>68900</v>
      </c>
      <c r="G1654" s="22">
        <f t="shared" si="404"/>
        <v>17767266</v>
      </c>
      <c r="H1654" s="22">
        <f t="shared" si="405"/>
        <v>19962</v>
      </c>
      <c r="I1654" s="22">
        <f t="shared" si="406"/>
        <v>17767266</v>
      </c>
      <c r="J1654" s="22">
        <f t="shared" si="407"/>
        <v>19962</v>
      </c>
      <c r="K1654" s="22">
        <f t="shared" si="408"/>
        <v>51958610</v>
      </c>
      <c r="L1654" s="22"/>
      <c r="M1654" s="29">
        <f t="shared" si="409"/>
        <v>3524</v>
      </c>
      <c r="N1654" s="29">
        <f t="shared" si="410"/>
        <v>1</v>
      </c>
      <c r="O1654" s="29">
        <f t="shared" si="411"/>
        <v>3524</v>
      </c>
      <c r="P1654" s="29">
        <f t="shared" si="412"/>
        <v>1</v>
      </c>
      <c r="Q1654" s="29">
        <f t="shared" si="413"/>
        <v>10335</v>
      </c>
      <c r="R1654" s="30">
        <f t="shared" si="414"/>
        <v>3553453</v>
      </c>
      <c r="S1654" s="30">
        <f t="shared" si="415"/>
        <v>3992</v>
      </c>
      <c r="T1654" s="30">
        <f t="shared" si="416"/>
        <v>3553453</v>
      </c>
      <c r="U1654" s="30">
        <f t="shared" si="417"/>
        <v>3992</v>
      </c>
      <c r="V1654" s="30">
        <f t="shared" si="418"/>
        <v>10391722</v>
      </c>
    </row>
    <row r="1655" spans="1:22" ht="16.5" x14ac:dyDescent="0.15">
      <c r="A1655">
        <f>人物属性总表!A1660</f>
        <v>1652</v>
      </c>
      <c r="B1655" s="5">
        <f>人物属性总表!K1660</f>
        <v>23515</v>
      </c>
      <c r="C1655" s="5">
        <f>人物属性总表!L1660</f>
        <v>12</v>
      </c>
      <c r="D1655" s="5">
        <f>人物属性总表!M1660</f>
        <v>23515</v>
      </c>
      <c r="E1655" s="5">
        <f>人物属性总表!N1660</f>
        <v>12</v>
      </c>
      <c r="F1655" s="5">
        <f>人物属性总表!O1660</f>
        <v>68950</v>
      </c>
      <c r="G1655" s="22">
        <f t="shared" si="404"/>
        <v>17790781</v>
      </c>
      <c r="H1655" s="22">
        <f t="shared" si="405"/>
        <v>19974</v>
      </c>
      <c r="I1655" s="22">
        <f t="shared" si="406"/>
        <v>17790781</v>
      </c>
      <c r="J1655" s="22">
        <f t="shared" si="407"/>
        <v>19974</v>
      </c>
      <c r="K1655" s="22">
        <f t="shared" si="408"/>
        <v>52027560</v>
      </c>
      <c r="L1655" s="22"/>
      <c r="M1655" s="29">
        <f t="shared" si="409"/>
        <v>3527</v>
      </c>
      <c r="N1655" s="29">
        <f t="shared" si="410"/>
        <v>1</v>
      </c>
      <c r="O1655" s="29">
        <f t="shared" si="411"/>
        <v>3527</v>
      </c>
      <c r="P1655" s="29">
        <f t="shared" si="412"/>
        <v>1</v>
      </c>
      <c r="Q1655" s="29">
        <f t="shared" si="413"/>
        <v>10342</v>
      </c>
      <c r="R1655" s="30">
        <f t="shared" si="414"/>
        <v>3558156</v>
      </c>
      <c r="S1655" s="30">
        <f t="shared" si="415"/>
        <v>3994</v>
      </c>
      <c r="T1655" s="30">
        <f t="shared" si="416"/>
        <v>3558156</v>
      </c>
      <c r="U1655" s="30">
        <f t="shared" si="417"/>
        <v>3994</v>
      </c>
      <c r="V1655" s="30">
        <f t="shared" si="418"/>
        <v>10405512</v>
      </c>
    </row>
    <row r="1656" spans="1:22" ht="16.5" x14ac:dyDescent="0.15">
      <c r="A1656">
        <f>人物属性总表!A1661</f>
        <v>1653</v>
      </c>
      <c r="B1656" s="5">
        <f>人物属性总表!K1661</f>
        <v>23532</v>
      </c>
      <c r="C1656" s="5">
        <f>人物属性总表!L1661</f>
        <v>13</v>
      </c>
      <c r="D1656" s="5">
        <f>人物属性总表!M1661</f>
        <v>23532</v>
      </c>
      <c r="E1656" s="5">
        <f>人物属性总表!N1661</f>
        <v>13</v>
      </c>
      <c r="F1656" s="5">
        <f>人物属性总表!O1661</f>
        <v>67150</v>
      </c>
      <c r="G1656" s="22">
        <f t="shared" si="404"/>
        <v>17814313</v>
      </c>
      <c r="H1656" s="22">
        <f t="shared" si="405"/>
        <v>19987</v>
      </c>
      <c r="I1656" s="22">
        <f t="shared" si="406"/>
        <v>17814313</v>
      </c>
      <c r="J1656" s="22">
        <f t="shared" si="407"/>
        <v>19987</v>
      </c>
      <c r="K1656" s="22">
        <f t="shared" si="408"/>
        <v>52094710</v>
      </c>
      <c r="L1656" s="22"/>
      <c r="M1656" s="29">
        <f t="shared" si="409"/>
        <v>3529</v>
      </c>
      <c r="N1656" s="29">
        <f t="shared" si="410"/>
        <v>1</v>
      </c>
      <c r="O1656" s="29">
        <f t="shared" si="411"/>
        <v>3529</v>
      </c>
      <c r="P1656" s="29">
        <f t="shared" si="412"/>
        <v>1</v>
      </c>
      <c r="Q1656" s="29">
        <f t="shared" si="413"/>
        <v>10072</v>
      </c>
      <c r="R1656" s="30">
        <f t="shared" si="414"/>
        <v>3562862</v>
      </c>
      <c r="S1656" s="30">
        <f t="shared" si="415"/>
        <v>3997</v>
      </c>
      <c r="T1656" s="30">
        <f t="shared" si="416"/>
        <v>3562862</v>
      </c>
      <c r="U1656" s="30">
        <f t="shared" si="417"/>
        <v>3997</v>
      </c>
      <c r="V1656" s="30">
        <f t="shared" si="418"/>
        <v>10418942</v>
      </c>
    </row>
    <row r="1657" spans="1:22" ht="16.5" x14ac:dyDescent="0.15">
      <c r="A1657">
        <f>人物属性总表!A1662</f>
        <v>1654</v>
      </c>
      <c r="B1657" s="5">
        <f>人物属性总表!K1662</f>
        <v>23549</v>
      </c>
      <c r="C1657" s="5">
        <f>人物属性总表!L1662</f>
        <v>12</v>
      </c>
      <c r="D1657" s="5">
        <f>人物属性总表!M1662</f>
        <v>23549</v>
      </c>
      <c r="E1657" s="5">
        <f>人物属性总表!N1662</f>
        <v>12</v>
      </c>
      <c r="F1657" s="5">
        <f>人物属性总表!O1662</f>
        <v>69040</v>
      </c>
      <c r="G1657" s="22">
        <f t="shared" si="404"/>
        <v>17837862</v>
      </c>
      <c r="H1657" s="22">
        <f t="shared" si="405"/>
        <v>19999</v>
      </c>
      <c r="I1657" s="22">
        <f t="shared" si="406"/>
        <v>17837862</v>
      </c>
      <c r="J1657" s="22">
        <f t="shared" si="407"/>
        <v>19999</v>
      </c>
      <c r="K1657" s="22">
        <f t="shared" si="408"/>
        <v>52163750</v>
      </c>
      <c r="L1657" s="22"/>
      <c r="M1657" s="29">
        <f t="shared" si="409"/>
        <v>3532</v>
      </c>
      <c r="N1657" s="29">
        <f t="shared" si="410"/>
        <v>1</v>
      </c>
      <c r="O1657" s="29">
        <f t="shared" si="411"/>
        <v>3532</v>
      </c>
      <c r="P1657" s="29">
        <f t="shared" si="412"/>
        <v>1</v>
      </c>
      <c r="Q1657" s="29">
        <f t="shared" si="413"/>
        <v>10356</v>
      </c>
      <c r="R1657" s="30">
        <f t="shared" si="414"/>
        <v>3567572</v>
      </c>
      <c r="S1657" s="30">
        <f t="shared" si="415"/>
        <v>3999</v>
      </c>
      <c r="T1657" s="30">
        <f t="shared" si="416"/>
        <v>3567572</v>
      </c>
      <c r="U1657" s="30">
        <f t="shared" si="417"/>
        <v>3999</v>
      </c>
      <c r="V1657" s="30">
        <f t="shared" si="418"/>
        <v>10432750</v>
      </c>
    </row>
    <row r="1658" spans="1:22" ht="16.5" x14ac:dyDescent="0.15">
      <c r="A1658">
        <f>人物属性总表!A1663</f>
        <v>1655</v>
      </c>
      <c r="B1658" s="5">
        <f>人物属性总表!K1663</f>
        <v>23566</v>
      </c>
      <c r="C1658" s="5">
        <f>人物属性总表!L1663</f>
        <v>12</v>
      </c>
      <c r="D1658" s="5">
        <f>人物属性总表!M1663</f>
        <v>23566</v>
      </c>
      <c r="E1658" s="5">
        <f>人物属性总表!N1663</f>
        <v>12</v>
      </c>
      <c r="F1658" s="5">
        <f>人物属性总表!O1663</f>
        <v>69100</v>
      </c>
      <c r="G1658" s="22">
        <f t="shared" si="404"/>
        <v>17861428</v>
      </c>
      <c r="H1658" s="22">
        <f t="shared" si="405"/>
        <v>20011</v>
      </c>
      <c r="I1658" s="22">
        <f t="shared" si="406"/>
        <v>17861428</v>
      </c>
      <c r="J1658" s="22">
        <f t="shared" si="407"/>
        <v>20011</v>
      </c>
      <c r="K1658" s="22">
        <f t="shared" si="408"/>
        <v>52232850</v>
      </c>
      <c r="L1658" s="22"/>
      <c r="M1658" s="29">
        <f t="shared" si="409"/>
        <v>3534</v>
      </c>
      <c r="N1658" s="29">
        <f t="shared" si="410"/>
        <v>1</v>
      </c>
      <c r="O1658" s="29">
        <f t="shared" si="411"/>
        <v>3534</v>
      </c>
      <c r="P1658" s="29">
        <f t="shared" si="412"/>
        <v>1</v>
      </c>
      <c r="Q1658" s="29">
        <f t="shared" si="413"/>
        <v>10365</v>
      </c>
      <c r="R1658" s="30">
        <f t="shared" si="414"/>
        <v>3572285</v>
      </c>
      <c r="S1658" s="30">
        <f t="shared" si="415"/>
        <v>4002</v>
      </c>
      <c r="T1658" s="30">
        <f t="shared" si="416"/>
        <v>3572285</v>
      </c>
      <c r="U1658" s="30">
        <f t="shared" si="417"/>
        <v>4002</v>
      </c>
      <c r="V1658" s="30">
        <f t="shared" si="418"/>
        <v>10446570</v>
      </c>
    </row>
    <row r="1659" spans="1:22" ht="16.5" x14ac:dyDescent="0.15">
      <c r="A1659">
        <f>人物属性总表!A1664</f>
        <v>1656</v>
      </c>
      <c r="B1659" s="5">
        <f>人物属性总表!K1664</f>
        <v>23583</v>
      </c>
      <c r="C1659" s="5">
        <f>人物属性总表!L1664</f>
        <v>13</v>
      </c>
      <c r="D1659" s="5">
        <f>人物属性总表!M1664</f>
        <v>23583</v>
      </c>
      <c r="E1659" s="5">
        <f>人物属性总表!N1664</f>
        <v>13</v>
      </c>
      <c r="F1659" s="5">
        <f>人物属性总表!O1664</f>
        <v>67300</v>
      </c>
      <c r="G1659" s="22">
        <f t="shared" si="404"/>
        <v>17885011</v>
      </c>
      <c r="H1659" s="22">
        <f t="shared" si="405"/>
        <v>20024</v>
      </c>
      <c r="I1659" s="22">
        <f t="shared" si="406"/>
        <v>17885011</v>
      </c>
      <c r="J1659" s="22">
        <f t="shared" si="407"/>
        <v>20024</v>
      </c>
      <c r="K1659" s="22">
        <f t="shared" si="408"/>
        <v>52300150</v>
      </c>
      <c r="L1659" s="22"/>
      <c r="M1659" s="29">
        <f t="shared" si="409"/>
        <v>3537</v>
      </c>
      <c r="N1659" s="29">
        <f t="shared" si="410"/>
        <v>1</v>
      </c>
      <c r="O1659" s="29">
        <f t="shared" si="411"/>
        <v>3537</v>
      </c>
      <c r="P1659" s="29">
        <f t="shared" si="412"/>
        <v>1</v>
      </c>
      <c r="Q1659" s="29">
        <f t="shared" si="413"/>
        <v>10095</v>
      </c>
      <c r="R1659" s="30">
        <f t="shared" si="414"/>
        <v>3577002</v>
      </c>
      <c r="S1659" s="30">
        <f t="shared" si="415"/>
        <v>4004</v>
      </c>
      <c r="T1659" s="30">
        <f t="shared" si="416"/>
        <v>3577002</v>
      </c>
      <c r="U1659" s="30">
        <f t="shared" si="417"/>
        <v>4004</v>
      </c>
      <c r="V1659" s="30">
        <f t="shared" si="418"/>
        <v>10460030</v>
      </c>
    </row>
    <row r="1660" spans="1:22" ht="16.5" x14ac:dyDescent="0.15">
      <c r="A1660">
        <f>人物属性总表!A1665</f>
        <v>1657</v>
      </c>
      <c r="B1660" s="5">
        <f>人物属性总表!K1665</f>
        <v>23600</v>
      </c>
      <c r="C1660" s="5">
        <f>人物属性总表!L1665</f>
        <v>12</v>
      </c>
      <c r="D1660" s="5">
        <f>人物属性总表!M1665</f>
        <v>23600</v>
      </c>
      <c r="E1660" s="5">
        <f>人物属性总表!N1665</f>
        <v>12</v>
      </c>
      <c r="F1660" s="5">
        <f>人物属性总表!O1665</f>
        <v>69190</v>
      </c>
      <c r="G1660" s="22">
        <f t="shared" si="404"/>
        <v>17908611</v>
      </c>
      <c r="H1660" s="22">
        <f t="shared" si="405"/>
        <v>20036</v>
      </c>
      <c r="I1660" s="22">
        <f t="shared" si="406"/>
        <v>17908611</v>
      </c>
      <c r="J1660" s="22">
        <f t="shared" si="407"/>
        <v>20036</v>
      </c>
      <c r="K1660" s="22">
        <f t="shared" si="408"/>
        <v>52369340</v>
      </c>
      <c r="L1660" s="22"/>
      <c r="M1660" s="29">
        <f t="shared" si="409"/>
        <v>3540</v>
      </c>
      <c r="N1660" s="29">
        <f t="shared" si="410"/>
        <v>1</v>
      </c>
      <c r="O1660" s="29">
        <f t="shared" si="411"/>
        <v>3540</v>
      </c>
      <c r="P1660" s="29">
        <f t="shared" si="412"/>
        <v>1</v>
      </c>
      <c r="Q1660" s="29">
        <f t="shared" si="413"/>
        <v>10378</v>
      </c>
      <c r="R1660" s="30">
        <f t="shared" si="414"/>
        <v>3581722</v>
      </c>
      <c r="S1660" s="30">
        <f t="shared" si="415"/>
        <v>4007</v>
      </c>
      <c r="T1660" s="30">
        <f t="shared" si="416"/>
        <v>3581722</v>
      </c>
      <c r="U1660" s="30">
        <f t="shared" si="417"/>
        <v>4007</v>
      </c>
      <c r="V1660" s="30">
        <f t="shared" si="418"/>
        <v>10473868</v>
      </c>
    </row>
    <row r="1661" spans="1:22" ht="16.5" x14ac:dyDescent="0.15">
      <c r="A1661">
        <f>人物属性总表!A1666</f>
        <v>1658</v>
      </c>
      <c r="B1661" s="5">
        <f>人物属性总表!K1666</f>
        <v>23617</v>
      </c>
      <c r="C1661" s="5">
        <f>人物属性总表!L1666</f>
        <v>12</v>
      </c>
      <c r="D1661" s="5">
        <f>人物属性总表!M1666</f>
        <v>23617</v>
      </c>
      <c r="E1661" s="5">
        <f>人物属性总表!N1666</f>
        <v>12</v>
      </c>
      <c r="F1661" s="5">
        <f>人物属性总表!O1666</f>
        <v>69250</v>
      </c>
      <c r="G1661" s="22">
        <f t="shared" si="404"/>
        <v>17932228</v>
      </c>
      <c r="H1661" s="22">
        <f t="shared" si="405"/>
        <v>20048</v>
      </c>
      <c r="I1661" s="22">
        <f t="shared" si="406"/>
        <v>17932228</v>
      </c>
      <c r="J1661" s="22">
        <f t="shared" si="407"/>
        <v>20048</v>
      </c>
      <c r="K1661" s="22">
        <f t="shared" si="408"/>
        <v>52438590</v>
      </c>
      <c r="L1661" s="22"/>
      <c r="M1661" s="29">
        <f t="shared" si="409"/>
        <v>3542</v>
      </c>
      <c r="N1661" s="29">
        <f t="shared" si="410"/>
        <v>1</v>
      </c>
      <c r="O1661" s="29">
        <f t="shared" si="411"/>
        <v>3542</v>
      </c>
      <c r="P1661" s="29">
        <f t="shared" si="412"/>
        <v>1</v>
      </c>
      <c r="Q1661" s="29">
        <f t="shared" si="413"/>
        <v>10387</v>
      </c>
      <c r="R1661" s="30">
        <f t="shared" si="414"/>
        <v>3586445</v>
      </c>
      <c r="S1661" s="30">
        <f t="shared" si="415"/>
        <v>4009</v>
      </c>
      <c r="T1661" s="30">
        <f t="shared" si="416"/>
        <v>3586445</v>
      </c>
      <c r="U1661" s="30">
        <f t="shared" si="417"/>
        <v>4009</v>
      </c>
      <c r="V1661" s="30">
        <f t="shared" si="418"/>
        <v>10487718</v>
      </c>
    </row>
    <row r="1662" spans="1:22" ht="16.5" x14ac:dyDescent="0.15">
      <c r="A1662">
        <f>人物属性总表!A1667</f>
        <v>1659</v>
      </c>
      <c r="B1662" s="5">
        <f>人物属性总表!K1667</f>
        <v>23634</v>
      </c>
      <c r="C1662" s="5">
        <f>人物属性总表!L1667</f>
        <v>13</v>
      </c>
      <c r="D1662" s="5">
        <f>人物属性总表!M1667</f>
        <v>23634</v>
      </c>
      <c r="E1662" s="5">
        <f>人物属性总表!N1667</f>
        <v>13</v>
      </c>
      <c r="F1662" s="5">
        <f>人物属性总表!O1667</f>
        <v>67440</v>
      </c>
      <c r="G1662" s="22">
        <f t="shared" si="404"/>
        <v>17955862</v>
      </c>
      <c r="H1662" s="22">
        <f t="shared" si="405"/>
        <v>20061</v>
      </c>
      <c r="I1662" s="22">
        <f t="shared" si="406"/>
        <v>17955862</v>
      </c>
      <c r="J1662" s="22">
        <f t="shared" si="407"/>
        <v>20061</v>
      </c>
      <c r="K1662" s="22">
        <f t="shared" si="408"/>
        <v>52506030</v>
      </c>
      <c r="L1662" s="22"/>
      <c r="M1662" s="29">
        <f t="shared" si="409"/>
        <v>3545</v>
      </c>
      <c r="N1662" s="29">
        <f t="shared" si="410"/>
        <v>1</v>
      </c>
      <c r="O1662" s="29">
        <f t="shared" si="411"/>
        <v>3545</v>
      </c>
      <c r="P1662" s="29">
        <f t="shared" si="412"/>
        <v>1</v>
      </c>
      <c r="Q1662" s="29">
        <f t="shared" si="413"/>
        <v>10116</v>
      </c>
      <c r="R1662" s="30">
        <f t="shared" si="414"/>
        <v>3591172</v>
      </c>
      <c r="S1662" s="30">
        <f t="shared" si="415"/>
        <v>4012</v>
      </c>
      <c r="T1662" s="30">
        <f t="shared" si="416"/>
        <v>3591172</v>
      </c>
      <c r="U1662" s="30">
        <f t="shared" si="417"/>
        <v>4012</v>
      </c>
      <c r="V1662" s="30">
        <f t="shared" si="418"/>
        <v>10501206</v>
      </c>
    </row>
    <row r="1663" spans="1:22" ht="16.5" x14ac:dyDescent="0.15">
      <c r="A1663">
        <f>人物属性总表!A1668</f>
        <v>1660</v>
      </c>
      <c r="B1663" s="5">
        <f>人物属性总表!K1668</f>
        <v>23651</v>
      </c>
      <c r="C1663" s="5">
        <f>人物属性总表!L1668</f>
        <v>12</v>
      </c>
      <c r="D1663" s="5">
        <f>人物属性总表!M1668</f>
        <v>23651</v>
      </c>
      <c r="E1663" s="5">
        <f>人物属性总表!N1668</f>
        <v>12</v>
      </c>
      <c r="F1663" s="5">
        <f>人物属性总表!O1668</f>
        <v>69340</v>
      </c>
      <c r="G1663" s="22">
        <f t="shared" si="404"/>
        <v>17979513</v>
      </c>
      <c r="H1663" s="22">
        <f t="shared" si="405"/>
        <v>20073</v>
      </c>
      <c r="I1663" s="22">
        <f t="shared" si="406"/>
        <v>17979513</v>
      </c>
      <c r="J1663" s="22">
        <f t="shared" si="407"/>
        <v>20073</v>
      </c>
      <c r="K1663" s="22">
        <f t="shared" si="408"/>
        <v>52575370</v>
      </c>
      <c r="L1663" s="22"/>
      <c r="M1663" s="29">
        <f t="shared" si="409"/>
        <v>3547</v>
      </c>
      <c r="N1663" s="29">
        <f t="shared" si="410"/>
        <v>1</v>
      </c>
      <c r="O1663" s="29">
        <f t="shared" si="411"/>
        <v>3547</v>
      </c>
      <c r="P1663" s="29">
        <f t="shared" si="412"/>
        <v>1</v>
      </c>
      <c r="Q1663" s="29">
        <f t="shared" si="413"/>
        <v>10401</v>
      </c>
      <c r="R1663" s="30">
        <f t="shared" si="414"/>
        <v>3595902</v>
      </c>
      <c r="S1663" s="30">
        <f t="shared" si="415"/>
        <v>4014</v>
      </c>
      <c r="T1663" s="30">
        <f t="shared" si="416"/>
        <v>3595902</v>
      </c>
      <c r="U1663" s="30">
        <f t="shared" si="417"/>
        <v>4014</v>
      </c>
      <c r="V1663" s="30">
        <f t="shared" si="418"/>
        <v>10515074</v>
      </c>
    </row>
    <row r="1664" spans="1:22" ht="16.5" x14ac:dyDescent="0.15">
      <c r="A1664">
        <f>人物属性总表!A1669</f>
        <v>1661</v>
      </c>
      <c r="B1664" s="5">
        <f>人物属性总表!K1669</f>
        <v>23668</v>
      </c>
      <c r="C1664" s="5">
        <f>人物属性总表!L1669</f>
        <v>12</v>
      </c>
      <c r="D1664" s="5">
        <f>人物属性总表!M1669</f>
        <v>23668</v>
      </c>
      <c r="E1664" s="5">
        <f>人物属性总表!N1669</f>
        <v>12</v>
      </c>
      <c r="F1664" s="5">
        <f>人物属性总表!O1669</f>
        <v>69400</v>
      </c>
      <c r="G1664" s="22">
        <f t="shared" si="404"/>
        <v>18003181</v>
      </c>
      <c r="H1664" s="22">
        <f t="shared" si="405"/>
        <v>20085</v>
      </c>
      <c r="I1664" s="22">
        <f t="shared" si="406"/>
        <v>18003181</v>
      </c>
      <c r="J1664" s="22">
        <f t="shared" si="407"/>
        <v>20085</v>
      </c>
      <c r="K1664" s="22">
        <f t="shared" si="408"/>
        <v>52644770</v>
      </c>
      <c r="L1664" s="22"/>
      <c r="M1664" s="29">
        <f t="shared" si="409"/>
        <v>3550</v>
      </c>
      <c r="N1664" s="29">
        <f t="shared" si="410"/>
        <v>1</v>
      </c>
      <c r="O1664" s="29">
        <f t="shared" si="411"/>
        <v>3550</v>
      </c>
      <c r="P1664" s="29">
        <f t="shared" si="412"/>
        <v>1</v>
      </c>
      <c r="Q1664" s="29">
        <f t="shared" si="413"/>
        <v>10410</v>
      </c>
      <c r="R1664" s="30">
        <f t="shared" si="414"/>
        <v>3600636</v>
      </c>
      <c r="S1664" s="30">
        <f t="shared" si="415"/>
        <v>4017</v>
      </c>
      <c r="T1664" s="30">
        <f t="shared" si="416"/>
        <v>3600636</v>
      </c>
      <c r="U1664" s="30">
        <f t="shared" si="417"/>
        <v>4017</v>
      </c>
      <c r="V1664" s="30">
        <f t="shared" si="418"/>
        <v>10528954</v>
      </c>
    </row>
    <row r="1665" spans="1:22" ht="16.5" x14ac:dyDescent="0.15">
      <c r="A1665">
        <f>人物属性总表!A1670</f>
        <v>1662</v>
      </c>
      <c r="B1665" s="5">
        <f>人物属性总表!K1670</f>
        <v>23685</v>
      </c>
      <c r="C1665" s="5">
        <f>人物属性总表!L1670</f>
        <v>12</v>
      </c>
      <c r="D1665" s="5">
        <f>人物属性总表!M1670</f>
        <v>23685</v>
      </c>
      <c r="E1665" s="5">
        <f>人物属性总表!N1670</f>
        <v>12</v>
      </c>
      <c r="F1665" s="5">
        <f>人物属性总表!O1670</f>
        <v>69440</v>
      </c>
      <c r="G1665" s="22">
        <f t="shared" si="404"/>
        <v>18026866</v>
      </c>
      <c r="H1665" s="22">
        <f t="shared" si="405"/>
        <v>20097</v>
      </c>
      <c r="I1665" s="22">
        <f t="shared" si="406"/>
        <v>18026866</v>
      </c>
      <c r="J1665" s="22">
        <f t="shared" si="407"/>
        <v>20097</v>
      </c>
      <c r="K1665" s="22">
        <f t="shared" si="408"/>
        <v>52714210</v>
      </c>
      <c r="L1665" s="22"/>
      <c r="M1665" s="29">
        <f t="shared" si="409"/>
        <v>3552</v>
      </c>
      <c r="N1665" s="29">
        <f t="shared" si="410"/>
        <v>1</v>
      </c>
      <c r="O1665" s="29">
        <f t="shared" si="411"/>
        <v>3552</v>
      </c>
      <c r="P1665" s="29">
        <f t="shared" si="412"/>
        <v>1</v>
      </c>
      <c r="Q1665" s="29">
        <f t="shared" si="413"/>
        <v>10416</v>
      </c>
      <c r="R1665" s="30">
        <f t="shared" si="414"/>
        <v>3605373</v>
      </c>
      <c r="S1665" s="30">
        <f t="shared" si="415"/>
        <v>4019</v>
      </c>
      <c r="T1665" s="30">
        <f t="shared" si="416"/>
        <v>3605373</v>
      </c>
      <c r="U1665" s="30">
        <f t="shared" si="417"/>
        <v>4019</v>
      </c>
      <c r="V1665" s="30">
        <f t="shared" si="418"/>
        <v>10542842</v>
      </c>
    </row>
    <row r="1666" spans="1:22" ht="16.5" x14ac:dyDescent="0.15">
      <c r="A1666">
        <f>人物属性总表!A1671</f>
        <v>1663</v>
      </c>
      <c r="B1666" s="5">
        <f>人物属性总表!K1671</f>
        <v>23702</v>
      </c>
      <c r="C1666" s="5">
        <f>人物属性总表!L1671</f>
        <v>13</v>
      </c>
      <c r="D1666" s="5">
        <f>人物属性总表!M1671</f>
        <v>23702</v>
      </c>
      <c r="E1666" s="5">
        <f>人物属性总表!N1671</f>
        <v>13</v>
      </c>
      <c r="F1666" s="5">
        <f>人物属性总表!O1671</f>
        <v>67630</v>
      </c>
      <c r="G1666" s="22">
        <f t="shared" si="404"/>
        <v>18050568</v>
      </c>
      <c r="H1666" s="22">
        <f t="shared" si="405"/>
        <v>20110</v>
      </c>
      <c r="I1666" s="22">
        <f t="shared" si="406"/>
        <v>18050568</v>
      </c>
      <c r="J1666" s="22">
        <f t="shared" si="407"/>
        <v>20110</v>
      </c>
      <c r="K1666" s="22">
        <f t="shared" si="408"/>
        <v>52781840</v>
      </c>
      <c r="L1666" s="22"/>
      <c r="M1666" s="29">
        <f t="shared" si="409"/>
        <v>3555</v>
      </c>
      <c r="N1666" s="29">
        <f t="shared" si="410"/>
        <v>1</v>
      </c>
      <c r="O1666" s="29">
        <f t="shared" si="411"/>
        <v>3555</v>
      </c>
      <c r="P1666" s="29">
        <f t="shared" si="412"/>
        <v>1</v>
      </c>
      <c r="Q1666" s="29">
        <f t="shared" si="413"/>
        <v>10144</v>
      </c>
      <c r="R1666" s="30">
        <f t="shared" si="414"/>
        <v>3610113</v>
      </c>
      <c r="S1666" s="30">
        <f t="shared" si="415"/>
        <v>4022</v>
      </c>
      <c r="T1666" s="30">
        <f t="shared" si="416"/>
        <v>3610113</v>
      </c>
      <c r="U1666" s="30">
        <f t="shared" si="417"/>
        <v>4022</v>
      </c>
      <c r="V1666" s="30">
        <f t="shared" si="418"/>
        <v>10556368</v>
      </c>
    </row>
    <row r="1667" spans="1:22" ht="16.5" x14ac:dyDescent="0.15">
      <c r="A1667">
        <f>人物属性总表!A1672</f>
        <v>1664</v>
      </c>
      <c r="B1667" s="5">
        <f>人物属性总表!K1672</f>
        <v>23719</v>
      </c>
      <c r="C1667" s="5">
        <f>人物属性总表!L1672</f>
        <v>12</v>
      </c>
      <c r="D1667" s="5">
        <f>人物属性总表!M1672</f>
        <v>23719</v>
      </c>
      <c r="E1667" s="5">
        <f>人物属性总表!N1672</f>
        <v>12</v>
      </c>
      <c r="F1667" s="5">
        <f>人物属性总表!O1672</f>
        <v>69550</v>
      </c>
      <c r="G1667" s="22">
        <f t="shared" si="404"/>
        <v>18074287</v>
      </c>
      <c r="H1667" s="22">
        <f t="shared" si="405"/>
        <v>20122</v>
      </c>
      <c r="I1667" s="22">
        <f t="shared" si="406"/>
        <v>18074287</v>
      </c>
      <c r="J1667" s="22">
        <f t="shared" si="407"/>
        <v>20122</v>
      </c>
      <c r="K1667" s="22">
        <f t="shared" si="408"/>
        <v>52851390</v>
      </c>
      <c r="L1667" s="22"/>
      <c r="M1667" s="29">
        <f t="shared" si="409"/>
        <v>3557</v>
      </c>
      <c r="N1667" s="29">
        <f t="shared" si="410"/>
        <v>1</v>
      </c>
      <c r="O1667" s="29">
        <f t="shared" si="411"/>
        <v>3557</v>
      </c>
      <c r="P1667" s="29">
        <f t="shared" si="412"/>
        <v>1</v>
      </c>
      <c r="Q1667" s="29">
        <f t="shared" si="413"/>
        <v>10432</v>
      </c>
      <c r="R1667" s="30">
        <f t="shared" si="414"/>
        <v>3614857</v>
      </c>
      <c r="S1667" s="30">
        <f t="shared" si="415"/>
        <v>4024</v>
      </c>
      <c r="T1667" s="30">
        <f t="shared" si="416"/>
        <v>3614857</v>
      </c>
      <c r="U1667" s="30">
        <f t="shared" si="417"/>
        <v>4024</v>
      </c>
      <c r="V1667" s="30">
        <f t="shared" si="418"/>
        <v>10570278</v>
      </c>
    </row>
    <row r="1668" spans="1:22" ht="16.5" x14ac:dyDescent="0.15">
      <c r="A1668">
        <f>人物属性总表!A1673</f>
        <v>1665</v>
      </c>
      <c r="B1668" s="5">
        <f>人物属性总表!K1673</f>
        <v>23736</v>
      </c>
      <c r="C1668" s="5">
        <f>人物属性总表!L1673</f>
        <v>12</v>
      </c>
      <c r="D1668" s="5">
        <f>人物属性总表!M1673</f>
        <v>23736</v>
      </c>
      <c r="E1668" s="5">
        <f>人物属性总表!N1673</f>
        <v>12</v>
      </c>
      <c r="F1668" s="5">
        <f>人物属性总表!O1673</f>
        <v>69590</v>
      </c>
      <c r="G1668" s="22">
        <f t="shared" si="404"/>
        <v>18098023</v>
      </c>
      <c r="H1668" s="22">
        <f t="shared" si="405"/>
        <v>20134</v>
      </c>
      <c r="I1668" s="22">
        <f t="shared" si="406"/>
        <v>18098023</v>
      </c>
      <c r="J1668" s="22">
        <f t="shared" si="407"/>
        <v>20134</v>
      </c>
      <c r="K1668" s="22">
        <f t="shared" si="408"/>
        <v>52920980</v>
      </c>
      <c r="L1668" s="22"/>
      <c r="M1668" s="29">
        <f t="shared" si="409"/>
        <v>3560</v>
      </c>
      <c r="N1668" s="29">
        <f t="shared" si="410"/>
        <v>1</v>
      </c>
      <c r="O1668" s="29">
        <f t="shared" si="411"/>
        <v>3560</v>
      </c>
      <c r="P1668" s="29">
        <f t="shared" si="412"/>
        <v>1</v>
      </c>
      <c r="Q1668" s="29">
        <f t="shared" si="413"/>
        <v>10438</v>
      </c>
      <c r="R1668" s="30">
        <f t="shared" si="414"/>
        <v>3619604</v>
      </c>
      <c r="S1668" s="30">
        <f t="shared" si="415"/>
        <v>4026</v>
      </c>
      <c r="T1668" s="30">
        <f t="shared" si="416"/>
        <v>3619604</v>
      </c>
      <c r="U1668" s="30">
        <f t="shared" si="417"/>
        <v>4026</v>
      </c>
      <c r="V1668" s="30">
        <f t="shared" si="418"/>
        <v>10584196</v>
      </c>
    </row>
    <row r="1669" spans="1:22" ht="16.5" x14ac:dyDescent="0.15">
      <c r="A1669">
        <f>人物属性总表!A1674</f>
        <v>1666</v>
      </c>
      <c r="B1669" s="5">
        <f>人物属性总表!K1674</f>
        <v>23753</v>
      </c>
      <c r="C1669" s="5">
        <f>人物属性总表!L1674</f>
        <v>13</v>
      </c>
      <c r="D1669" s="5">
        <f>人物属性总表!M1674</f>
        <v>23753</v>
      </c>
      <c r="E1669" s="5">
        <f>人物属性总表!N1674</f>
        <v>13</v>
      </c>
      <c r="F1669" s="5">
        <f>人物属性总表!O1674</f>
        <v>67780</v>
      </c>
      <c r="G1669" s="22">
        <f t="shared" si="404"/>
        <v>18121776</v>
      </c>
      <c r="H1669" s="22">
        <f t="shared" si="405"/>
        <v>20147</v>
      </c>
      <c r="I1669" s="22">
        <f t="shared" si="406"/>
        <v>18121776</v>
      </c>
      <c r="J1669" s="22">
        <f t="shared" si="407"/>
        <v>20147</v>
      </c>
      <c r="K1669" s="22">
        <f t="shared" si="408"/>
        <v>52988760</v>
      </c>
      <c r="L1669" s="22"/>
      <c r="M1669" s="29">
        <f t="shared" si="409"/>
        <v>3562</v>
      </c>
      <c r="N1669" s="29">
        <f t="shared" si="410"/>
        <v>1</v>
      </c>
      <c r="O1669" s="29">
        <f t="shared" si="411"/>
        <v>3562</v>
      </c>
      <c r="P1669" s="29">
        <f t="shared" si="412"/>
        <v>1</v>
      </c>
      <c r="Q1669" s="29">
        <f t="shared" si="413"/>
        <v>10167</v>
      </c>
      <c r="R1669" s="30">
        <f t="shared" si="414"/>
        <v>3624355</v>
      </c>
      <c r="S1669" s="30">
        <f t="shared" si="415"/>
        <v>4029</v>
      </c>
      <c r="T1669" s="30">
        <f t="shared" si="416"/>
        <v>3624355</v>
      </c>
      <c r="U1669" s="30">
        <f t="shared" si="417"/>
        <v>4029</v>
      </c>
      <c r="V1669" s="30">
        <f t="shared" si="418"/>
        <v>10597752</v>
      </c>
    </row>
    <row r="1670" spans="1:22" ht="16.5" x14ac:dyDescent="0.15">
      <c r="A1670">
        <f>人物属性总表!A1675</f>
        <v>1667</v>
      </c>
      <c r="B1670" s="5">
        <f>人物属性总表!K1675</f>
        <v>23770</v>
      </c>
      <c r="C1670" s="5">
        <f>人物属性总表!L1675</f>
        <v>12</v>
      </c>
      <c r="D1670" s="5">
        <f>人物属性总表!M1675</f>
        <v>23770</v>
      </c>
      <c r="E1670" s="5">
        <f>人物属性总表!N1675</f>
        <v>12</v>
      </c>
      <c r="F1670" s="5">
        <f>人物属性总表!O1675</f>
        <v>69690</v>
      </c>
      <c r="G1670" s="22">
        <f t="shared" ref="G1670:G1733" si="419">B1670+G1669</f>
        <v>18145546</v>
      </c>
      <c r="H1670" s="22">
        <f t="shared" ref="H1670:H1733" si="420">C1670+H1669</f>
        <v>20159</v>
      </c>
      <c r="I1670" s="22">
        <f t="shared" ref="I1670:I1733" si="421">D1670+I1669</f>
        <v>18145546</v>
      </c>
      <c r="J1670" s="22">
        <f t="shared" ref="J1670:J1733" si="422">E1670+J1669</f>
        <v>20159</v>
      </c>
      <c r="K1670" s="22">
        <f t="shared" ref="K1670:K1733" si="423">F1670+K1669</f>
        <v>53058450</v>
      </c>
      <c r="L1670" s="22"/>
      <c r="M1670" s="29">
        <f t="shared" ref="M1670:M1733" si="424">INT(B1670*0.15)</f>
        <v>3565</v>
      </c>
      <c r="N1670" s="29">
        <f t="shared" ref="N1670:N1733" si="425">INT(C1670*0.15)</f>
        <v>1</v>
      </c>
      <c r="O1670" s="29">
        <f t="shared" ref="O1670:O1733" si="426">INT(D1670*0.15)</f>
        <v>3565</v>
      </c>
      <c r="P1670" s="29">
        <f t="shared" ref="P1670:P1733" si="427">INT(E1670*0.15)</f>
        <v>1</v>
      </c>
      <c r="Q1670" s="29">
        <f t="shared" ref="Q1670:Q1733" si="428">INT(F1670*0.15)</f>
        <v>10453</v>
      </c>
      <c r="R1670" s="30">
        <f t="shared" ref="R1670:R1733" si="429">INT(G1670*0.2)</f>
        <v>3629109</v>
      </c>
      <c r="S1670" s="30">
        <f t="shared" ref="S1670:S1733" si="430">INT(H1670*0.2)</f>
        <v>4031</v>
      </c>
      <c r="T1670" s="30">
        <f t="shared" ref="T1670:T1733" si="431">INT(I1670*0.2)</f>
        <v>3629109</v>
      </c>
      <c r="U1670" s="30">
        <f t="shared" ref="U1670:U1733" si="432">INT(J1670*0.2)</f>
        <v>4031</v>
      </c>
      <c r="V1670" s="30">
        <f t="shared" ref="V1670:V1733" si="433">INT(K1670*0.2)</f>
        <v>10611690</v>
      </c>
    </row>
    <row r="1671" spans="1:22" ht="16.5" x14ac:dyDescent="0.15">
      <c r="A1671">
        <f>人物属性总表!A1676</f>
        <v>1668</v>
      </c>
      <c r="B1671" s="5">
        <f>人物属性总表!K1676</f>
        <v>23787</v>
      </c>
      <c r="C1671" s="5">
        <f>人物属性总表!L1676</f>
        <v>12</v>
      </c>
      <c r="D1671" s="5">
        <f>人物属性总表!M1676</f>
        <v>23787</v>
      </c>
      <c r="E1671" s="5">
        <f>人物属性总表!N1676</f>
        <v>12</v>
      </c>
      <c r="F1671" s="5">
        <f>人物属性总表!O1676</f>
        <v>69740</v>
      </c>
      <c r="G1671" s="22">
        <f t="shared" si="419"/>
        <v>18169333</v>
      </c>
      <c r="H1671" s="22">
        <f t="shared" si="420"/>
        <v>20171</v>
      </c>
      <c r="I1671" s="22">
        <f t="shared" si="421"/>
        <v>18169333</v>
      </c>
      <c r="J1671" s="22">
        <f t="shared" si="422"/>
        <v>20171</v>
      </c>
      <c r="K1671" s="22">
        <f t="shared" si="423"/>
        <v>53128190</v>
      </c>
      <c r="L1671" s="22"/>
      <c r="M1671" s="29">
        <f t="shared" si="424"/>
        <v>3568</v>
      </c>
      <c r="N1671" s="29">
        <f t="shared" si="425"/>
        <v>1</v>
      </c>
      <c r="O1671" s="29">
        <f t="shared" si="426"/>
        <v>3568</v>
      </c>
      <c r="P1671" s="29">
        <f t="shared" si="427"/>
        <v>1</v>
      </c>
      <c r="Q1671" s="29">
        <f t="shared" si="428"/>
        <v>10461</v>
      </c>
      <c r="R1671" s="30">
        <f t="shared" si="429"/>
        <v>3633866</v>
      </c>
      <c r="S1671" s="30">
        <f t="shared" si="430"/>
        <v>4034</v>
      </c>
      <c r="T1671" s="30">
        <f t="shared" si="431"/>
        <v>3633866</v>
      </c>
      <c r="U1671" s="30">
        <f t="shared" si="432"/>
        <v>4034</v>
      </c>
      <c r="V1671" s="30">
        <f t="shared" si="433"/>
        <v>10625638</v>
      </c>
    </row>
    <row r="1672" spans="1:22" ht="16.5" x14ac:dyDescent="0.15">
      <c r="A1672">
        <f>人物属性总表!A1677</f>
        <v>1669</v>
      </c>
      <c r="B1672" s="5">
        <f>人物属性总表!K1677</f>
        <v>23804</v>
      </c>
      <c r="C1672" s="5">
        <f>人物属性总表!L1677</f>
        <v>13</v>
      </c>
      <c r="D1672" s="5">
        <f>人物属性总表!M1677</f>
        <v>23804</v>
      </c>
      <c r="E1672" s="5">
        <f>人物属性总表!N1677</f>
        <v>13</v>
      </c>
      <c r="F1672" s="5">
        <f>人物属性总表!O1677</f>
        <v>67920</v>
      </c>
      <c r="G1672" s="22">
        <f t="shared" si="419"/>
        <v>18193137</v>
      </c>
      <c r="H1672" s="22">
        <f t="shared" si="420"/>
        <v>20184</v>
      </c>
      <c r="I1672" s="22">
        <f t="shared" si="421"/>
        <v>18193137</v>
      </c>
      <c r="J1672" s="22">
        <f t="shared" si="422"/>
        <v>20184</v>
      </c>
      <c r="K1672" s="22">
        <f t="shared" si="423"/>
        <v>53196110</v>
      </c>
      <c r="L1672" s="22"/>
      <c r="M1672" s="29">
        <f t="shared" si="424"/>
        <v>3570</v>
      </c>
      <c r="N1672" s="29">
        <f t="shared" si="425"/>
        <v>1</v>
      </c>
      <c r="O1672" s="29">
        <f t="shared" si="426"/>
        <v>3570</v>
      </c>
      <c r="P1672" s="29">
        <f t="shared" si="427"/>
        <v>1</v>
      </c>
      <c r="Q1672" s="29">
        <f t="shared" si="428"/>
        <v>10188</v>
      </c>
      <c r="R1672" s="30">
        <f t="shared" si="429"/>
        <v>3638627</v>
      </c>
      <c r="S1672" s="30">
        <f t="shared" si="430"/>
        <v>4036</v>
      </c>
      <c r="T1672" s="30">
        <f t="shared" si="431"/>
        <v>3638627</v>
      </c>
      <c r="U1672" s="30">
        <f t="shared" si="432"/>
        <v>4036</v>
      </c>
      <c r="V1672" s="30">
        <f t="shared" si="433"/>
        <v>10639222</v>
      </c>
    </row>
    <row r="1673" spans="1:22" ht="16.5" x14ac:dyDescent="0.15">
      <c r="A1673">
        <f>人物属性总表!A1678</f>
        <v>1670</v>
      </c>
      <c r="B1673" s="5">
        <f>人物属性总表!K1678</f>
        <v>23821</v>
      </c>
      <c r="C1673" s="5">
        <f>人物属性总表!L1678</f>
        <v>12</v>
      </c>
      <c r="D1673" s="5">
        <f>人物属性总表!M1678</f>
        <v>23821</v>
      </c>
      <c r="E1673" s="5">
        <f>人物属性总表!N1678</f>
        <v>12</v>
      </c>
      <c r="F1673" s="5">
        <f>人物属性总表!O1678</f>
        <v>69840</v>
      </c>
      <c r="G1673" s="22">
        <f t="shared" si="419"/>
        <v>18216958</v>
      </c>
      <c r="H1673" s="22">
        <f t="shared" si="420"/>
        <v>20196</v>
      </c>
      <c r="I1673" s="22">
        <f t="shared" si="421"/>
        <v>18216958</v>
      </c>
      <c r="J1673" s="22">
        <f t="shared" si="422"/>
        <v>20196</v>
      </c>
      <c r="K1673" s="22">
        <f t="shared" si="423"/>
        <v>53265950</v>
      </c>
      <c r="L1673" s="22"/>
      <c r="M1673" s="29">
        <f t="shared" si="424"/>
        <v>3573</v>
      </c>
      <c r="N1673" s="29">
        <f t="shared" si="425"/>
        <v>1</v>
      </c>
      <c r="O1673" s="29">
        <f t="shared" si="426"/>
        <v>3573</v>
      </c>
      <c r="P1673" s="29">
        <f t="shared" si="427"/>
        <v>1</v>
      </c>
      <c r="Q1673" s="29">
        <f t="shared" si="428"/>
        <v>10476</v>
      </c>
      <c r="R1673" s="30">
        <f t="shared" si="429"/>
        <v>3643391</v>
      </c>
      <c r="S1673" s="30">
        <f t="shared" si="430"/>
        <v>4039</v>
      </c>
      <c r="T1673" s="30">
        <f t="shared" si="431"/>
        <v>3643391</v>
      </c>
      <c r="U1673" s="30">
        <f t="shared" si="432"/>
        <v>4039</v>
      </c>
      <c r="V1673" s="30">
        <f t="shared" si="433"/>
        <v>10653190</v>
      </c>
    </row>
    <row r="1674" spans="1:22" ht="16.5" x14ac:dyDescent="0.15">
      <c r="A1674">
        <f>人物属性总表!A1679</f>
        <v>1671</v>
      </c>
      <c r="B1674" s="5">
        <f>人物属性总表!K1679</f>
        <v>23838</v>
      </c>
      <c r="C1674" s="5">
        <f>人物属性总表!L1679</f>
        <v>12</v>
      </c>
      <c r="D1674" s="5">
        <f>人物属性总表!M1679</f>
        <v>23838</v>
      </c>
      <c r="E1674" s="5">
        <f>人物属性总表!N1679</f>
        <v>12</v>
      </c>
      <c r="F1674" s="5">
        <f>人物属性总表!O1679</f>
        <v>69890</v>
      </c>
      <c r="G1674" s="22">
        <f t="shared" si="419"/>
        <v>18240796</v>
      </c>
      <c r="H1674" s="22">
        <f t="shared" si="420"/>
        <v>20208</v>
      </c>
      <c r="I1674" s="22">
        <f t="shared" si="421"/>
        <v>18240796</v>
      </c>
      <c r="J1674" s="22">
        <f t="shared" si="422"/>
        <v>20208</v>
      </c>
      <c r="K1674" s="22">
        <f t="shared" si="423"/>
        <v>53335840</v>
      </c>
      <c r="L1674" s="22"/>
      <c r="M1674" s="29">
        <f t="shared" si="424"/>
        <v>3575</v>
      </c>
      <c r="N1674" s="29">
        <f t="shared" si="425"/>
        <v>1</v>
      </c>
      <c r="O1674" s="29">
        <f t="shared" si="426"/>
        <v>3575</v>
      </c>
      <c r="P1674" s="29">
        <f t="shared" si="427"/>
        <v>1</v>
      </c>
      <c r="Q1674" s="29">
        <f t="shared" si="428"/>
        <v>10483</v>
      </c>
      <c r="R1674" s="30">
        <f t="shared" si="429"/>
        <v>3648159</v>
      </c>
      <c r="S1674" s="30">
        <f t="shared" si="430"/>
        <v>4041</v>
      </c>
      <c r="T1674" s="30">
        <f t="shared" si="431"/>
        <v>3648159</v>
      </c>
      <c r="U1674" s="30">
        <f t="shared" si="432"/>
        <v>4041</v>
      </c>
      <c r="V1674" s="30">
        <f t="shared" si="433"/>
        <v>10667168</v>
      </c>
    </row>
    <row r="1675" spans="1:22" ht="16.5" x14ac:dyDescent="0.15">
      <c r="A1675">
        <f>人物属性总表!A1680</f>
        <v>1672</v>
      </c>
      <c r="B1675" s="5">
        <f>人物属性总表!K1680</f>
        <v>23855</v>
      </c>
      <c r="C1675" s="5">
        <f>人物属性总表!L1680</f>
        <v>13</v>
      </c>
      <c r="D1675" s="5">
        <f>人物属性总表!M1680</f>
        <v>23855</v>
      </c>
      <c r="E1675" s="5">
        <f>人物属性总表!N1680</f>
        <v>13</v>
      </c>
      <c r="F1675" s="5">
        <f>人物属性总表!O1680</f>
        <v>68070</v>
      </c>
      <c r="G1675" s="22">
        <f t="shared" si="419"/>
        <v>18264651</v>
      </c>
      <c r="H1675" s="22">
        <f t="shared" si="420"/>
        <v>20221</v>
      </c>
      <c r="I1675" s="22">
        <f t="shared" si="421"/>
        <v>18264651</v>
      </c>
      <c r="J1675" s="22">
        <f t="shared" si="422"/>
        <v>20221</v>
      </c>
      <c r="K1675" s="22">
        <f t="shared" si="423"/>
        <v>53403910</v>
      </c>
      <c r="L1675" s="22"/>
      <c r="M1675" s="29">
        <f t="shared" si="424"/>
        <v>3578</v>
      </c>
      <c r="N1675" s="29">
        <f t="shared" si="425"/>
        <v>1</v>
      </c>
      <c r="O1675" s="29">
        <f t="shared" si="426"/>
        <v>3578</v>
      </c>
      <c r="P1675" s="29">
        <f t="shared" si="427"/>
        <v>1</v>
      </c>
      <c r="Q1675" s="29">
        <f t="shared" si="428"/>
        <v>10210</v>
      </c>
      <c r="R1675" s="30">
        <f t="shared" si="429"/>
        <v>3652930</v>
      </c>
      <c r="S1675" s="30">
        <f t="shared" si="430"/>
        <v>4044</v>
      </c>
      <c r="T1675" s="30">
        <f t="shared" si="431"/>
        <v>3652930</v>
      </c>
      <c r="U1675" s="30">
        <f t="shared" si="432"/>
        <v>4044</v>
      </c>
      <c r="V1675" s="30">
        <f t="shared" si="433"/>
        <v>10680782</v>
      </c>
    </row>
    <row r="1676" spans="1:22" ht="16.5" x14ac:dyDescent="0.15">
      <c r="A1676">
        <f>人物属性总表!A1681</f>
        <v>1673</v>
      </c>
      <c r="B1676" s="5">
        <f>人物属性总表!K1681</f>
        <v>23872</v>
      </c>
      <c r="C1676" s="5">
        <f>人物属性总表!L1681</f>
        <v>12</v>
      </c>
      <c r="D1676" s="5">
        <f>人物属性总表!M1681</f>
        <v>23872</v>
      </c>
      <c r="E1676" s="5">
        <f>人物属性总表!N1681</f>
        <v>12</v>
      </c>
      <c r="F1676" s="5">
        <f>人物属性总表!O1681</f>
        <v>69990</v>
      </c>
      <c r="G1676" s="22">
        <f t="shared" si="419"/>
        <v>18288523</v>
      </c>
      <c r="H1676" s="22">
        <f t="shared" si="420"/>
        <v>20233</v>
      </c>
      <c r="I1676" s="22">
        <f t="shared" si="421"/>
        <v>18288523</v>
      </c>
      <c r="J1676" s="22">
        <f t="shared" si="422"/>
        <v>20233</v>
      </c>
      <c r="K1676" s="22">
        <f t="shared" si="423"/>
        <v>53473900</v>
      </c>
      <c r="L1676" s="22"/>
      <c r="M1676" s="29">
        <f t="shared" si="424"/>
        <v>3580</v>
      </c>
      <c r="N1676" s="29">
        <f t="shared" si="425"/>
        <v>1</v>
      </c>
      <c r="O1676" s="29">
        <f t="shared" si="426"/>
        <v>3580</v>
      </c>
      <c r="P1676" s="29">
        <f t="shared" si="427"/>
        <v>1</v>
      </c>
      <c r="Q1676" s="29">
        <f t="shared" si="428"/>
        <v>10498</v>
      </c>
      <c r="R1676" s="30">
        <f t="shared" si="429"/>
        <v>3657704</v>
      </c>
      <c r="S1676" s="30">
        <f t="shared" si="430"/>
        <v>4046</v>
      </c>
      <c r="T1676" s="30">
        <f t="shared" si="431"/>
        <v>3657704</v>
      </c>
      <c r="U1676" s="30">
        <f t="shared" si="432"/>
        <v>4046</v>
      </c>
      <c r="V1676" s="30">
        <f t="shared" si="433"/>
        <v>10694780</v>
      </c>
    </row>
    <row r="1677" spans="1:22" ht="16.5" x14ac:dyDescent="0.15">
      <c r="A1677">
        <f>人物属性总表!A1682</f>
        <v>1674</v>
      </c>
      <c r="B1677" s="5">
        <f>人物属性总表!K1682</f>
        <v>23889</v>
      </c>
      <c r="C1677" s="5">
        <f>人物属性总表!L1682</f>
        <v>12</v>
      </c>
      <c r="D1677" s="5">
        <f>人物属性总表!M1682</f>
        <v>23889</v>
      </c>
      <c r="E1677" s="5">
        <f>人物属性总表!N1682</f>
        <v>12</v>
      </c>
      <c r="F1677" s="5">
        <f>人物属性总表!O1682</f>
        <v>70030</v>
      </c>
      <c r="G1677" s="22">
        <f t="shared" si="419"/>
        <v>18312412</v>
      </c>
      <c r="H1677" s="22">
        <f t="shared" si="420"/>
        <v>20245</v>
      </c>
      <c r="I1677" s="22">
        <f t="shared" si="421"/>
        <v>18312412</v>
      </c>
      <c r="J1677" s="22">
        <f t="shared" si="422"/>
        <v>20245</v>
      </c>
      <c r="K1677" s="22">
        <f t="shared" si="423"/>
        <v>53543930</v>
      </c>
      <c r="L1677" s="22"/>
      <c r="M1677" s="29">
        <f t="shared" si="424"/>
        <v>3583</v>
      </c>
      <c r="N1677" s="29">
        <f t="shared" si="425"/>
        <v>1</v>
      </c>
      <c r="O1677" s="29">
        <f t="shared" si="426"/>
        <v>3583</v>
      </c>
      <c r="P1677" s="29">
        <f t="shared" si="427"/>
        <v>1</v>
      </c>
      <c r="Q1677" s="29">
        <f t="shared" si="428"/>
        <v>10504</v>
      </c>
      <c r="R1677" s="30">
        <f t="shared" si="429"/>
        <v>3662482</v>
      </c>
      <c r="S1677" s="30">
        <f t="shared" si="430"/>
        <v>4049</v>
      </c>
      <c r="T1677" s="30">
        <f t="shared" si="431"/>
        <v>3662482</v>
      </c>
      <c r="U1677" s="30">
        <f t="shared" si="432"/>
        <v>4049</v>
      </c>
      <c r="V1677" s="30">
        <f t="shared" si="433"/>
        <v>10708786</v>
      </c>
    </row>
    <row r="1678" spans="1:22" ht="16.5" x14ac:dyDescent="0.15">
      <c r="A1678">
        <f>人物属性总表!A1683</f>
        <v>1675</v>
      </c>
      <c r="B1678" s="5">
        <f>人物属性总表!K1683</f>
        <v>23906</v>
      </c>
      <c r="C1678" s="5">
        <f>人物属性总表!L1683</f>
        <v>12</v>
      </c>
      <c r="D1678" s="5">
        <f>人物属性总表!M1683</f>
        <v>23906</v>
      </c>
      <c r="E1678" s="5">
        <f>人物属性总表!N1683</f>
        <v>12</v>
      </c>
      <c r="F1678" s="5">
        <f>人物属性总表!O1683</f>
        <v>70090</v>
      </c>
      <c r="G1678" s="22">
        <f t="shared" si="419"/>
        <v>18336318</v>
      </c>
      <c r="H1678" s="22">
        <f t="shared" si="420"/>
        <v>20257</v>
      </c>
      <c r="I1678" s="22">
        <f t="shared" si="421"/>
        <v>18336318</v>
      </c>
      <c r="J1678" s="22">
        <f t="shared" si="422"/>
        <v>20257</v>
      </c>
      <c r="K1678" s="22">
        <f t="shared" si="423"/>
        <v>53614020</v>
      </c>
      <c r="L1678" s="22"/>
      <c r="M1678" s="29">
        <f t="shared" si="424"/>
        <v>3585</v>
      </c>
      <c r="N1678" s="29">
        <f t="shared" si="425"/>
        <v>1</v>
      </c>
      <c r="O1678" s="29">
        <f t="shared" si="426"/>
        <v>3585</v>
      </c>
      <c r="P1678" s="29">
        <f t="shared" si="427"/>
        <v>1</v>
      </c>
      <c r="Q1678" s="29">
        <f t="shared" si="428"/>
        <v>10513</v>
      </c>
      <c r="R1678" s="30">
        <f t="shared" si="429"/>
        <v>3667263</v>
      </c>
      <c r="S1678" s="30">
        <f t="shared" si="430"/>
        <v>4051</v>
      </c>
      <c r="T1678" s="30">
        <f t="shared" si="431"/>
        <v>3667263</v>
      </c>
      <c r="U1678" s="30">
        <f t="shared" si="432"/>
        <v>4051</v>
      </c>
      <c r="V1678" s="30">
        <f t="shared" si="433"/>
        <v>10722804</v>
      </c>
    </row>
    <row r="1679" spans="1:22" ht="16.5" x14ac:dyDescent="0.15">
      <c r="A1679">
        <f>人物属性总表!A1684</f>
        <v>1676</v>
      </c>
      <c r="B1679" s="5">
        <f>人物属性总表!K1684</f>
        <v>23923</v>
      </c>
      <c r="C1679" s="5">
        <f>人物属性总表!L1684</f>
        <v>13</v>
      </c>
      <c r="D1679" s="5">
        <f>人物属性总表!M1684</f>
        <v>23923</v>
      </c>
      <c r="E1679" s="5">
        <f>人物属性总表!N1684</f>
        <v>13</v>
      </c>
      <c r="F1679" s="5">
        <f>人物属性总表!O1684</f>
        <v>68270</v>
      </c>
      <c r="G1679" s="22">
        <f t="shared" si="419"/>
        <v>18360241</v>
      </c>
      <c r="H1679" s="22">
        <f t="shared" si="420"/>
        <v>20270</v>
      </c>
      <c r="I1679" s="22">
        <f t="shared" si="421"/>
        <v>18360241</v>
      </c>
      <c r="J1679" s="22">
        <f t="shared" si="422"/>
        <v>20270</v>
      </c>
      <c r="K1679" s="22">
        <f t="shared" si="423"/>
        <v>53682290</v>
      </c>
      <c r="L1679" s="22"/>
      <c r="M1679" s="29">
        <f t="shared" si="424"/>
        <v>3588</v>
      </c>
      <c r="N1679" s="29">
        <f t="shared" si="425"/>
        <v>1</v>
      </c>
      <c r="O1679" s="29">
        <f t="shared" si="426"/>
        <v>3588</v>
      </c>
      <c r="P1679" s="29">
        <f t="shared" si="427"/>
        <v>1</v>
      </c>
      <c r="Q1679" s="29">
        <f t="shared" si="428"/>
        <v>10240</v>
      </c>
      <c r="R1679" s="30">
        <f t="shared" si="429"/>
        <v>3672048</v>
      </c>
      <c r="S1679" s="30">
        <f t="shared" si="430"/>
        <v>4054</v>
      </c>
      <c r="T1679" s="30">
        <f t="shared" si="431"/>
        <v>3672048</v>
      </c>
      <c r="U1679" s="30">
        <f t="shared" si="432"/>
        <v>4054</v>
      </c>
      <c r="V1679" s="30">
        <f t="shared" si="433"/>
        <v>10736458</v>
      </c>
    </row>
    <row r="1680" spans="1:22" ht="16.5" x14ac:dyDescent="0.15">
      <c r="A1680">
        <f>人物属性总表!A1685</f>
        <v>1677</v>
      </c>
      <c r="B1680" s="5">
        <f>人物属性总表!K1685</f>
        <v>23940</v>
      </c>
      <c r="C1680" s="5">
        <f>人物属性总表!L1685</f>
        <v>12</v>
      </c>
      <c r="D1680" s="5">
        <f>人物属性总表!M1685</f>
        <v>23940</v>
      </c>
      <c r="E1680" s="5">
        <f>人物属性总表!N1685</f>
        <v>12</v>
      </c>
      <c r="F1680" s="5">
        <f>人物属性总表!O1685</f>
        <v>70180</v>
      </c>
      <c r="G1680" s="22">
        <f t="shared" si="419"/>
        <v>18384181</v>
      </c>
      <c r="H1680" s="22">
        <f t="shared" si="420"/>
        <v>20282</v>
      </c>
      <c r="I1680" s="22">
        <f t="shared" si="421"/>
        <v>18384181</v>
      </c>
      <c r="J1680" s="22">
        <f t="shared" si="422"/>
        <v>20282</v>
      </c>
      <c r="K1680" s="22">
        <f t="shared" si="423"/>
        <v>53752470</v>
      </c>
      <c r="L1680" s="22"/>
      <c r="M1680" s="29">
        <f t="shared" si="424"/>
        <v>3591</v>
      </c>
      <c r="N1680" s="29">
        <f t="shared" si="425"/>
        <v>1</v>
      </c>
      <c r="O1680" s="29">
        <f t="shared" si="426"/>
        <v>3591</v>
      </c>
      <c r="P1680" s="29">
        <f t="shared" si="427"/>
        <v>1</v>
      </c>
      <c r="Q1680" s="29">
        <f t="shared" si="428"/>
        <v>10527</v>
      </c>
      <c r="R1680" s="30">
        <f t="shared" si="429"/>
        <v>3676836</v>
      </c>
      <c r="S1680" s="30">
        <f t="shared" si="430"/>
        <v>4056</v>
      </c>
      <c r="T1680" s="30">
        <f t="shared" si="431"/>
        <v>3676836</v>
      </c>
      <c r="U1680" s="30">
        <f t="shared" si="432"/>
        <v>4056</v>
      </c>
      <c r="V1680" s="30">
        <f t="shared" si="433"/>
        <v>10750494</v>
      </c>
    </row>
    <row r="1681" spans="1:22" ht="16.5" x14ac:dyDescent="0.15">
      <c r="A1681">
        <f>人物属性总表!A1686</f>
        <v>1678</v>
      </c>
      <c r="B1681" s="5">
        <f>人物属性总表!K1686</f>
        <v>23957</v>
      </c>
      <c r="C1681" s="5">
        <f>人物属性总表!L1686</f>
        <v>12</v>
      </c>
      <c r="D1681" s="5">
        <f>人物属性总表!M1686</f>
        <v>23957</v>
      </c>
      <c r="E1681" s="5">
        <f>人物属性总表!N1686</f>
        <v>12</v>
      </c>
      <c r="F1681" s="5">
        <f>人物属性总表!O1686</f>
        <v>70240</v>
      </c>
      <c r="G1681" s="22">
        <f t="shared" si="419"/>
        <v>18408138</v>
      </c>
      <c r="H1681" s="22">
        <f t="shared" si="420"/>
        <v>20294</v>
      </c>
      <c r="I1681" s="22">
        <f t="shared" si="421"/>
        <v>18408138</v>
      </c>
      <c r="J1681" s="22">
        <f t="shared" si="422"/>
        <v>20294</v>
      </c>
      <c r="K1681" s="22">
        <f t="shared" si="423"/>
        <v>53822710</v>
      </c>
      <c r="L1681" s="22"/>
      <c r="M1681" s="29">
        <f t="shared" si="424"/>
        <v>3593</v>
      </c>
      <c r="N1681" s="29">
        <f t="shared" si="425"/>
        <v>1</v>
      </c>
      <c r="O1681" s="29">
        <f t="shared" si="426"/>
        <v>3593</v>
      </c>
      <c r="P1681" s="29">
        <f t="shared" si="427"/>
        <v>1</v>
      </c>
      <c r="Q1681" s="29">
        <f t="shared" si="428"/>
        <v>10536</v>
      </c>
      <c r="R1681" s="30">
        <f t="shared" si="429"/>
        <v>3681627</v>
      </c>
      <c r="S1681" s="30">
        <f t="shared" si="430"/>
        <v>4058</v>
      </c>
      <c r="T1681" s="30">
        <f t="shared" si="431"/>
        <v>3681627</v>
      </c>
      <c r="U1681" s="30">
        <f t="shared" si="432"/>
        <v>4058</v>
      </c>
      <c r="V1681" s="30">
        <f t="shared" si="433"/>
        <v>10764542</v>
      </c>
    </row>
    <row r="1682" spans="1:22" ht="16.5" x14ac:dyDescent="0.15">
      <c r="A1682">
        <f>人物属性总表!A1687</f>
        <v>1679</v>
      </c>
      <c r="B1682" s="5">
        <f>人物属性总表!K1687</f>
        <v>23974</v>
      </c>
      <c r="C1682" s="5">
        <f>人物属性总表!L1687</f>
        <v>13</v>
      </c>
      <c r="D1682" s="5">
        <f>人物属性总表!M1687</f>
        <v>23974</v>
      </c>
      <c r="E1682" s="5">
        <f>人物属性总表!N1687</f>
        <v>13</v>
      </c>
      <c r="F1682" s="5">
        <f>人物属性总表!O1687</f>
        <v>68410</v>
      </c>
      <c r="G1682" s="22">
        <f t="shared" si="419"/>
        <v>18432112</v>
      </c>
      <c r="H1682" s="22">
        <f t="shared" si="420"/>
        <v>20307</v>
      </c>
      <c r="I1682" s="22">
        <f t="shared" si="421"/>
        <v>18432112</v>
      </c>
      <c r="J1682" s="22">
        <f t="shared" si="422"/>
        <v>20307</v>
      </c>
      <c r="K1682" s="22">
        <f t="shared" si="423"/>
        <v>53891120</v>
      </c>
      <c r="L1682" s="22"/>
      <c r="M1682" s="29">
        <f t="shared" si="424"/>
        <v>3596</v>
      </c>
      <c r="N1682" s="29">
        <f t="shared" si="425"/>
        <v>1</v>
      </c>
      <c r="O1682" s="29">
        <f t="shared" si="426"/>
        <v>3596</v>
      </c>
      <c r="P1682" s="29">
        <f t="shared" si="427"/>
        <v>1</v>
      </c>
      <c r="Q1682" s="29">
        <f t="shared" si="428"/>
        <v>10261</v>
      </c>
      <c r="R1682" s="30">
        <f t="shared" si="429"/>
        <v>3686422</v>
      </c>
      <c r="S1682" s="30">
        <f t="shared" si="430"/>
        <v>4061</v>
      </c>
      <c r="T1682" s="30">
        <f t="shared" si="431"/>
        <v>3686422</v>
      </c>
      <c r="U1682" s="30">
        <f t="shared" si="432"/>
        <v>4061</v>
      </c>
      <c r="V1682" s="30">
        <f t="shared" si="433"/>
        <v>10778224</v>
      </c>
    </row>
    <row r="1683" spans="1:22" ht="16.5" x14ac:dyDescent="0.15">
      <c r="A1683">
        <f>人物属性总表!A1688</f>
        <v>1680</v>
      </c>
      <c r="B1683" s="5">
        <f>人物属性总表!K1688</f>
        <v>23992</v>
      </c>
      <c r="C1683" s="5">
        <f>人物属性总表!L1688</f>
        <v>12</v>
      </c>
      <c r="D1683" s="5">
        <f>人物属性总表!M1688</f>
        <v>23992</v>
      </c>
      <c r="E1683" s="5">
        <f>人物属性总表!N1688</f>
        <v>12</v>
      </c>
      <c r="F1683" s="5">
        <f>人物属性总表!O1688</f>
        <v>70330</v>
      </c>
      <c r="G1683" s="22">
        <f t="shared" si="419"/>
        <v>18456104</v>
      </c>
      <c r="H1683" s="22">
        <f t="shared" si="420"/>
        <v>20319</v>
      </c>
      <c r="I1683" s="22">
        <f t="shared" si="421"/>
        <v>18456104</v>
      </c>
      <c r="J1683" s="22">
        <f t="shared" si="422"/>
        <v>20319</v>
      </c>
      <c r="K1683" s="22">
        <f t="shared" si="423"/>
        <v>53961450</v>
      </c>
      <c r="L1683" s="22"/>
      <c r="M1683" s="29">
        <f t="shared" si="424"/>
        <v>3598</v>
      </c>
      <c r="N1683" s="29">
        <f t="shared" si="425"/>
        <v>1</v>
      </c>
      <c r="O1683" s="29">
        <f t="shared" si="426"/>
        <v>3598</v>
      </c>
      <c r="P1683" s="29">
        <f t="shared" si="427"/>
        <v>1</v>
      </c>
      <c r="Q1683" s="29">
        <f t="shared" si="428"/>
        <v>10549</v>
      </c>
      <c r="R1683" s="30">
        <f t="shared" si="429"/>
        <v>3691220</v>
      </c>
      <c r="S1683" s="30">
        <f t="shared" si="430"/>
        <v>4063</v>
      </c>
      <c r="T1683" s="30">
        <f t="shared" si="431"/>
        <v>3691220</v>
      </c>
      <c r="U1683" s="30">
        <f t="shared" si="432"/>
        <v>4063</v>
      </c>
      <c r="V1683" s="30">
        <f t="shared" si="433"/>
        <v>10792290</v>
      </c>
    </row>
    <row r="1684" spans="1:22" ht="16.5" x14ac:dyDescent="0.15">
      <c r="A1684">
        <f>人物属性总表!A1689</f>
        <v>1681</v>
      </c>
      <c r="B1684" s="5">
        <f>人物属性总表!K1689</f>
        <v>24009</v>
      </c>
      <c r="C1684" s="5">
        <f>人物属性总表!L1689</f>
        <v>12</v>
      </c>
      <c r="D1684" s="5">
        <f>人物属性总表!M1689</f>
        <v>24009</v>
      </c>
      <c r="E1684" s="5">
        <f>人物属性总表!N1689</f>
        <v>12</v>
      </c>
      <c r="F1684" s="5">
        <f>人物属性总表!O1689</f>
        <v>70390</v>
      </c>
      <c r="G1684" s="22">
        <f t="shared" si="419"/>
        <v>18480113</v>
      </c>
      <c r="H1684" s="22">
        <f t="shared" si="420"/>
        <v>20331</v>
      </c>
      <c r="I1684" s="22">
        <f t="shared" si="421"/>
        <v>18480113</v>
      </c>
      <c r="J1684" s="22">
        <f t="shared" si="422"/>
        <v>20331</v>
      </c>
      <c r="K1684" s="22">
        <f t="shared" si="423"/>
        <v>54031840</v>
      </c>
      <c r="L1684" s="22"/>
      <c r="M1684" s="29">
        <f t="shared" si="424"/>
        <v>3601</v>
      </c>
      <c r="N1684" s="29">
        <f t="shared" si="425"/>
        <v>1</v>
      </c>
      <c r="O1684" s="29">
        <f t="shared" si="426"/>
        <v>3601</v>
      </c>
      <c r="P1684" s="29">
        <f t="shared" si="427"/>
        <v>1</v>
      </c>
      <c r="Q1684" s="29">
        <f t="shared" si="428"/>
        <v>10558</v>
      </c>
      <c r="R1684" s="30">
        <f t="shared" si="429"/>
        <v>3696022</v>
      </c>
      <c r="S1684" s="30">
        <f t="shared" si="430"/>
        <v>4066</v>
      </c>
      <c r="T1684" s="30">
        <f t="shared" si="431"/>
        <v>3696022</v>
      </c>
      <c r="U1684" s="30">
        <f t="shared" si="432"/>
        <v>4066</v>
      </c>
      <c r="V1684" s="30">
        <f t="shared" si="433"/>
        <v>10806368</v>
      </c>
    </row>
    <row r="1685" spans="1:22" ht="16.5" x14ac:dyDescent="0.15">
      <c r="A1685">
        <f>人物属性总表!A1690</f>
        <v>1682</v>
      </c>
      <c r="B1685" s="5">
        <f>人物属性总表!K1690</f>
        <v>24026</v>
      </c>
      <c r="C1685" s="5">
        <f>人物属性总表!L1690</f>
        <v>13</v>
      </c>
      <c r="D1685" s="5">
        <f>人物属性总表!M1690</f>
        <v>24026</v>
      </c>
      <c r="E1685" s="5">
        <f>人物属性总表!N1690</f>
        <v>13</v>
      </c>
      <c r="F1685" s="5">
        <f>人物属性总表!O1690</f>
        <v>68560</v>
      </c>
      <c r="G1685" s="22">
        <f t="shared" si="419"/>
        <v>18504139</v>
      </c>
      <c r="H1685" s="22">
        <f t="shared" si="420"/>
        <v>20344</v>
      </c>
      <c r="I1685" s="22">
        <f t="shared" si="421"/>
        <v>18504139</v>
      </c>
      <c r="J1685" s="22">
        <f t="shared" si="422"/>
        <v>20344</v>
      </c>
      <c r="K1685" s="22">
        <f t="shared" si="423"/>
        <v>54100400</v>
      </c>
      <c r="L1685" s="22"/>
      <c r="M1685" s="29">
        <f t="shared" si="424"/>
        <v>3603</v>
      </c>
      <c r="N1685" s="29">
        <f t="shared" si="425"/>
        <v>1</v>
      </c>
      <c r="O1685" s="29">
        <f t="shared" si="426"/>
        <v>3603</v>
      </c>
      <c r="P1685" s="29">
        <f t="shared" si="427"/>
        <v>1</v>
      </c>
      <c r="Q1685" s="29">
        <f t="shared" si="428"/>
        <v>10284</v>
      </c>
      <c r="R1685" s="30">
        <f t="shared" si="429"/>
        <v>3700827</v>
      </c>
      <c r="S1685" s="30">
        <f t="shared" si="430"/>
        <v>4068</v>
      </c>
      <c r="T1685" s="30">
        <f t="shared" si="431"/>
        <v>3700827</v>
      </c>
      <c r="U1685" s="30">
        <f t="shared" si="432"/>
        <v>4068</v>
      </c>
      <c r="V1685" s="30">
        <f t="shared" si="433"/>
        <v>10820080</v>
      </c>
    </row>
    <row r="1686" spans="1:22" ht="16.5" x14ac:dyDescent="0.15">
      <c r="A1686">
        <f>人物属性总表!A1691</f>
        <v>1683</v>
      </c>
      <c r="B1686" s="5">
        <f>人物属性总表!K1691</f>
        <v>24043</v>
      </c>
      <c r="C1686" s="5">
        <f>人物属性总表!L1691</f>
        <v>12</v>
      </c>
      <c r="D1686" s="5">
        <f>人物属性总表!M1691</f>
        <v>24043</v>
      </c>
      <c r="E1686" s="5">
        <f>人物属性总表!N1691</f>
        <v>12</v>
      </c>
      <c r="F1686" s="5">
        <f>人物属性总表!O1691</f>
        <v>70480</v>
      </c>
      <c r="G1686" s="22">
        <f t="shared" si="419"/>
        <v>18528182</v>
      </c>
      <c r="H1686" s="22">
        <f t="shared" si="420"/>
        <v>20356</v>
      </c>
      <c r="I1686" s="22">
        <f t="shared" si="421"/>
        <v>18528182</v>
      </c>
      <c r="J1686" s="22">
        <f t="shared" si="422"/>
        <v>20356</v>
      </c>
      <c r="K1686" s="22">
        <f t="shared" si="423"/>
        <v>54170880</v>
      </c>
      <c r="L1686" s="22"/>
      <c r="M1686" s="29">
        <f t="shared" si="424"/>
        <v>3606</v>
      </c>
      <c r="N1686" s="29">
        <f t="shared" si="425"/>
        <v>1</v>
      </c>
      <c r="O1686" s="29">
        <f t="shared" si="426"/>
        <v>3606</v>
      </c>
      <c r="P1686" s="29">
        <f t="shared" si="427"/>
        <v>1</v>
      </c>
      <c r="Q1686" s="29">
        <f t="shared" si="428"/>
        <v>10572</v>
      </c>
      <c r="R1686" s="30">
        <f t="shared" si="429"/>
        <v>3705636</v>
      </c>
      <c r="S1686" s="30">
        <f t="shared" si="430"/>
        <v>4071</v>
      </c>
      <c r="T1686" s="30">
        <f t="shared" si="431"/>
        <v>3705636</v>
      </c>
      <c r="U1686" s="30">
        <f t="shared" si="432"/>
        <v>4071</v>
      </c>
      <c r="V1686" s="30">
        <f t="shared" si="433"/>
        <v>10834176</v>
      </c>
    </row>
    <row r="1687" spans="1:22" ht="16.5" x14ac:dyDescent="0.15">
      <c r="A1687">
        <f>人物属性总表!A1692</f>
        <v>1684</v>
      </c>
      <c r="B1687" s="5">
        <f>人物属性总表!K1692</f>
        <v>24060</v>
      </c>
      <c r="C1687" s="5">
        <f>人物属性总表!L1692</f>
        <v>12</v>
      </c>
      <c r="D1687" s="5">
        <f>人物属性总表!M1692</f>
        <v>24060</v>
      </c>
      <c r="E1687" s="5">
        <f>人物属性总表!N1692</f>
        <v>12</v>
      </c>
      <c r="F1687" s="5">
        <f>人物属性总表!O1692</f>
        <v>70540</v>
      </c>
      <c r="G1687" s="22">
        <f t="shared" si="419"/>
        <v>18552242</v>
      </c>
      <c r="H1687" s="22">
        <f t="shared" si="420"/>
        <v>20368</v>
      </c>
      <c r="I1687" s="22">
        <f t="shared" si="421"/>
        <v>18552242</v>
      </c>
      <c r="J1687" s="22">
        <f t="shared" si="422"/>
        <v>20368</v>
      </c>
      <c r="K1687" s="22">
        <f t="shared" si="423"/>
        <v>54241420</v>
      </c>
      <c r="L1687" s="22"/>
      <c r="M1687" s="29">
        <f t="shared" si="424"/>
        <v>3609</v>
      </c>
      <c r="N1687" s="29">
        <f t="shared" si="425"/>
        <v>1</v>
      </c>
      <c r="O1687" s="29">
        <f t="shared" si="426"/>
        <v>3609</v>
      </c>
      <c r="P1687" s="29">
        <f t="shared" si="427"/>
        <v>1</v>
      </c>
      <c r="Q1687" s="29">
        <f t="shared" si="428"/>
        <v>10581</v>
      </c>
      <c r="R1687" s="30">
        <f t="shared" si="429"/>
        <v>3710448</v>
      </c>
      <c r="S1687" s="30">
        <f t="shared" si="430"/>
        <v>4073</v>
      </c>
      <c r="T1687" s="30">
        <f t="shared" si="431"/>
        <v>3710448</v>
      </c>
      <c r="U1687" s="30">
        <f t="shared" si="432"/>
        <v>4073</v>
      </c>
      <c r="V1687" s="30">
        <f t="shared" si="433"/>
        <v>10848284</v>
      </c>
    </row>
    <row r="1688" spans="1:22" ht="16.5" x14ac:dyDescent="0.15">
      <c r="A1688">
        <f>人物属性总表!A1693</f>
        <v>1685</v>
      </c>
      <c r="B1688" s="5">
        <f>人物属性总表!K1693</f>
        <v>24077</v>
      </c>
      <c r="C1688" s="5">
        <f>人物属性总表!L1693</f>
        <v>13</v>
      </c>
      <c r="D1688" s="5">
        <f>人物属性总表!M1693</f>
        <v>24077</v>
      </c>
      <c r="E1688" s="5">
        <f>人物属性总表!N1693</f>
        <v>13</v>
      </c>
      <c r="F1688" s="5">
        <f>人物属性总表!O1693</f>
        <v>68700</v>
      </c>
      <c r="G1688" s="22">
        <f t="shared" si="419"/>
        <v>18576319</v>
      </c>
      <c r="H1688" s="22">
        <f t="shared" si="420"/>
        <v>20381</v>
      </c>
      <c r="I1688" s="22">
        <f t="shared" si="421"/>
        <v>18576319</v>
      </c>
      <c r="J1688" s="22">
        <f t="shared" si="422"/>
        <v>20381</v>
      </c>
      <c r="K1688" s="22">
        <f t="shared" si="423"/>
        <v>54310120</v>
      </c>
      <c r="L1688" s="22"/>
      <c r="M1688" s="29">
        <f t="shared" si="424"/>
        <v>3611</v>
      </c>
      <c r="N1688" s="29">
        <f t="shared" si="425"/>
        <v>1</v>
      </c>
      <c r="O1688" s="29">
        <f t="shared" si="426"/>
        <v>3611</v>
      </c>
      <c r="P1688" s="29">
        <f t="shared" si="427"/>
        <v>1</v>
      </c>
      <c r="Q1688" s="29">
        <f t="shared" si="428"/>
        <v>10305</v>
      </c>
      <c r="R1688" s="30">
        <f t="shared" si="429"/>
        <v>3715263</v>
      </c>
      <c r="S1688" s="30">
        <f t="shared" si="430"/>
        <v>4076</v>
      </c>
      <c r="T1688" s="30">
        <f t="shared" si="431"/>
        <v>3715263</v>
      </c>
      <c r="U1688" s="30">
        <f t="shared" si="432"/>
        <v>4076</v>
      </c>
      <c r="V1688" s="30">
        <f t="shared" si="433"/>
        <v>10862024</v>
      </c>
    </row>
    <row r="1689" spans="1:22" ht="16.5" x14ac:dyDescent="0.15">
      <c r="A1689">
        <f>人物属性总表!A1694</f>
        <v>1686</v>
      </c>
      <c r="B1689" s="5">
        <f>人物属性总表!K1694</f>
        <v>24094</v>
      </c>
      <c r="C1689" s="5">
        <f>人物属性总表!L1694</f>
        <v>12</v>
      </c>
      <c r="D1689" s="5">
        <f>人物属性总表!M1694</f>
        <v>24094</v>
      </c>
      <c r="E1689" s="5">
        <f>人物属性总表!N1694</f>
        <v>12</v>
      </c>
      <c r="F1689" s="5">
        <f>人物属性总表!O1694</f>
        <v>70630</v>
      </c>
      <c r="G1689" s="22">
        <f t="shared" si="419"/>
        <v>18600413</v>
      </c>
      <c r="H1689" s="22">
        <f t="shared" si="420"/>
        <v>20393</v>
      </c>
      <c r="I1689" s="22">
        <f t="shared" si="421"/>
        <v>18600413</v>
      </c>
      <c r="J1689" s="22">
        <f t="shared" si="422"/>
        <v>20393</v>
      </c>
      <c r="K1689" s="22">
        <f t="shared" si="423"/>
        <v>54380750</v>
      </c>
      <c r="L1689" s="22"/>
      <c r="M1689" s="29">
        <f t="shared" si="424"/>
        <v>3614</v>
      </c>
      <c r="N1689" s="29">
        <f t="shared" si="425"/>
        <v>1</v>
      </c>
      <c r="O1689" s="29">
        <f t="shared" si="426"/>
        <v>3614</v>
      </c>
      <c r="P1689" s="29">
        <f t="shared" si="427"/>
        <v>1</v>
      </c>
      <c r="Q1689" s="29">
        <f t="shared" si="428"/>
        <v>10594</v>
      </c>
      <c r="R1689" s="30">
        <f t="shared" si="429"/>
        <v>3720082</v>
      </c>
      <c r="S1689" s="30">
        <f t="shared" si="430"/>
        <v>4078</v>
      </c>
      <c r="T1689" s="30">
        <f t="shared" si="431"/>
        <v>3720082</v>
      </c>
      <c r="U1689" s="30">
        <f t="shared" si="432"/>
        <v>4078</v>
      </c>
      <c r="V1689" s="30">
        <f t="shared" si="433"/>
        <v>10876150</v>
      </c>
    </row>
    <row r="1690" spans="1:22" ht="16.5" x14ac:dyDescent="0.15">
      <c r="A1690">
        <f>人物属性总表!A1695</f>
        <v>1687</v>
      </c>
      <c r="B1690" s="5">
        <f>人物属性总表!K1695</f>
        <v>24111</v>
      </c>
      <c r="C1690" s="5">
        <f>人物属性总表!L1695</f>
        <v>12</v>
      </c>
      <c r="D1690" s="5">
        <f>人物属性总表!M1695</f>
        <v>24111</v>
      </c>
      <c r="E1690" s="5">
        <f>人物属性总表!N1695</f>
        <v>12</v>
      </c>
      <c r="F1690" s="5">
        <f>人物属性总表!O1695</f>
        <v>70690</v>
      </c>
      <c r="G1690" s="22">
        <f t="shared" si="419"/>
        <v>18624524</v>
      </c>
      <c r="H1690" s="22">
        <f t="shared" si="420"/>
        <v>20405</v>
      </c>
      <c r="I1690" s="22">
        <f t="shared" si="421"/>
        <v>18624524</v>
      </c>
      <c r="J1690" s="22">
        <f t="shared" si="422"/>
        <v>20405</v>
      </c>
      <c r="K1690" s="22">
        <f t="shared" si="423"/>
        <v>54451440</v>
      </c>
      <c r="L1690" s="22"/>
      <c r="M1690" s="29">
        <f t="shared" si="424"/>
        <v>3616</v>
      </c>
      <c r="N1690" s="29">
        <f t="shared" si="425"/>
        <v>1</v>
      </c>
      <c r="O1690" s="29">
        <f t="shared" si="426"/>
        <v>3616</v>
      </c>
      <c r="P1690" s="29">
        <f t="shared" si="427"/>
        <v>1</v>
      </c>
      <c r="Q1690" s="29">
        <f t="shared" si="428"/>
        <v>10603</v>
      </c>
      <c r="R1690" s="30">
        <f t="shared" si="429"/>
        <v>3724904</v>
      </c>
      <c r="S1690" s="30">
        <f t="shared" si="430"/>
        <v>4081</v>
      </c>
      <c r="T1690" s="30">
        <f t="shared" si="431"/>
        <v>3724904</v>
      </c>
      <c r="U1690" s="30">
        <f t="shared" si="432"/>
        <v>4081</v>
      </c>
      <c r="V1690" s="30">
        <f t="shared" si="433"/>
        <v>10890288</v>
      </c>
    </row>
    <row r="1691" spans="1:22" ht="16.5" x14ac:dyDescent="0.15">
      <c r="A1691">
        <f>人物属性总表!A1696</f>
        <v>1688</v>
      </c>
      <c r="B1691" s="5">
        <f>人物属性总表!K1696</f>
        <v>24128</v>
      </c>
      <c r="C1691" s="5">
        <f>人物属性总表!L1696</f>
        <v>13</v>
      </c>
      <c r="D1691" s="5">
        <f>人物属性总表!M1696</f>
        <v>24128</v>
      </c>
      <c r="E1691" s="5">
        <f>人物属性总表!N1696</f>
        <v>13</v>
      </c>
      <c r="F1691" s="5">
        <f>人物属性总表!O1696</f>
        <v>68840</v>
      </c>
      <c r="G1691" s="22">
        <f t="shared" si="419"/>
        <v>18648652</v>
      </c>
      <c r="H1691" s="22">
        <f t="shared" si="420"/>
        <v>20418</v>
      </c>
      <c r="I1691" s="22">
        <f t="shared" si="421"/>
        <v>18648652</v>
      </c>
      <c r="J1691" s="22">
        <f t="shared" si="422"/>
        <v>20418</v>
      </c>
      <c r="K1691" s="22">
        <f t="shared" si="423"/>
        <v>54520280</v>
      </c>
      <c r="L1691" s="22"/>
      <c r="M1691" s="29">
        <f t="shared" si="424"/>
        <v>3619</v>
      </c>
      <c r="N1691" s="29">
        <f t="shared" si="425"/>
        <v>1</v>
      </c>
      <c r="O1691" s="29">
        <f t="shared" si="426"/>
        <v>3619</v>
      </c>
      <c r="P1691" s="29">
        <f t="shared" si="427"/>
        <v>1</v>
      </c>
      <c r="Q1691" s="29">
        <f t="shared" si="428"/>
        <v>10326</v>
      </c>
      <c r="R1691" s="30">
        <f t="shared" si="429"/>
        <v>3729730</v>
      </c>
      <c r="S1691" s="30">
        <f t="shared" si="430"/>
        <v>4083</v>
      </c>
      <c r="T1691" s="30">
        <f t="shared" si="431"/>
        <v>3729730</v>
      </c>
      <c r="U1691" s="30">
        <f t="shared" si="432"/>
        <v>4083</v>
      </c>
      <c r="V1691" s="30">
        <f t="shared" si="433"/>
        <v>10904056</v>
      </c>
    </row>
    <row r="1692" spans="1:22" ht="16.5" x14ac:dyDescent="0.15">
      <c r="A1692">
        <f>人物属性总表!A1697</f>
        <v>1689</v>
      </c>
      <c r="B1692" s="5">
        <f>人物属性总表!K1697</f>
        <v>24145</v>
      </c>
      <c r="C1692" s="5">
        <f>人物属性总表!L1697</f>
        <v>12</v>
      </c>
      <c r="D1692" s="5">
        <f>人物属性总表!M1697</f>
        <v>24145</v>
      </c>
      <c r="E1692" s="5">
        <f>人物属性总表!N1697</f>
        <v>12</v>
      </c>
      <c r="F1692" s="5">
        <f>人物属性总表!O1697</f>
        <v>70780</v>
      </c>
      <c r="G1692" s="22">
        <f t="shared" si="419"/>
        <v>18672797</v>
      </c>
      <c r="H1692" s="22">
        <f t="shared" si="420"/>
        <v>20430</v>
      </c>
      <c r="I1692" s="22">
        <f t="shared" si="421"/>
        <v>18672797</v>
      </c>
      <c r="J1692" s="22">
        <f t="shared" si="422"/>
        <v>20430</v>
      </c>
      <c r="K1692" s="22">
        <f t="shared" si="423"/>
        <v>54591060</v>
      </c>
      <c r="L1692" s="22"/>
      <c r="M1692" s="29">
        <f t="shared" si="424"/>
        <v>3621</v>
      </c>
      <c r="N1692" s="29">
        <f t="shared" si="425"/>
        <v>1</v>
      </c>
      <c r="O1692" s="29">
        <f t="shared" si="426"/>
        <v>3621</v>
      </c>
      <c r="P1692" s="29">
        <f t="shared" si="427"/>
        <v>1</v>
      </c>
      <c r="Q1692" s="29">
        <f t="shared" si="428"/>
        <v>10617</v>
      </c>
      <c r="R1692" s="30">
        <f t="shared" si="429"/>
        <v>3734559</v>
      </c>
      <c r="S1692" s="30">
        <f t="shared" si="430"/>
        <v>4086</v>
      </c>
      <c r="T1692" s="30">
        <f t="shared" si="431"/>
        <v>3734559</v>
      </c>
      <c r="U1692" s="30">
        <f t="shared" si="432"/>
        <v>4086</v>
      </c>
      <c r="V1692" s="30">
        <f t="shared" si="433"/>
        <v>10918212</v>
      </c>
    </row>
    <row r="1693" spans="1:22" ht="16.5" x14ac:dyDescent="0.15">
      <c r="A1693">
        <f>人物属性总表!A1698</f>
        <v>1690</v>
      </c>
      <c r="B1693" s="5">
        <f>人物属性总表!K1698</f>
        <v>24162</v>
      </c>
      <c r="C1693" s="5">
        <f>人物属性总表!L1698</f>
        <v>12</v>
      </c>
      <c r="D1693" s="5">
        <f>人物属性总表!M1698</f>
        <v>24162</v>
      </c>
      <c r="E1693" s="5">
        <f>人物属性总表!N1698</f>
        <v>12</v>
      </c>
      <c r="F1693" s="5">
        <f>人物属性总表!O1698</f>
        <v>70840</v>
      </c>
      <c r="G1693" s="22">
        <f t="shared" si="419"/>
        <v>18696959</v>
      </c>
      <c r="H1693" s="22">
        <f t="shared" si="420"/>
        <v>20442</v>
      </c>
      <c r="I1693" s="22">
        <f t="shared" si="421"/>
        <v>18696959</v>
      </c>
      <c r="J1693" s="22">
        <f t="shared" si="422"/>
        <v>20442</v>
      </c>
      <c r="K1693" s="22">
        <f t="shared" si="423"/>
        <v>54661900</v>
      </c>
      <c r="L1693" s="22"/>
      <c r="M1693" s="29">
        <f t="shared" si="424"/>
        <v>3624</v>
      </c>
      <c r="N1693" s="29">
        <f t="shared" si="425"/>
        <v>1</v>
      </c>
      <c r="O1693" s="29">
        <f t="shared" si="426"/>
        <v>3624</v>
      </c>
      <c r="P1693" s="29">
        <f t="shared" si="427"/>
        <v>1</v>
      </c>
      <c r="Q1693" s="29">
        <f t="shared" si="428"/>
        <v>10626</v>
      </c>
      <c r="R1693" s="30">
        <f t="shared" si="429"/>
        <v>3739391</v>
      </c>
      <c r="S1693" s="30">
        <f t="shared" si="430"/>
        <v>4088</v>
      </c>
      <c r="T1693" s="30">
        <f t="shared" si="431"/>
        <v>3739391</v>
      </c>
      <c r="U1693" s="30">
        <f t="shared" si="432"/>
        <v>4088</v>
      </c>
      <c r="V1693" s="30">
        <f t="shared" si="433"/>
        <v>10932380</v>
      </c>
    </row>
    <row r="1694" spans="1:22" ht="16.5" x14ac:dyDescent="0.15">
      <c r="A1694">
        <f>人物属性总表!A1699</f>
        <v>1691</v>
      </c>
      <c r="B1694" s="5">
        <f>人物属性总表!K1699</f>
        <v>24179</v>
      </c>
      <c r="C1694" s="5">
        <f>人物属性总表!L1699</f>
        <v>12</v>
      </c>
      <c r="D1694" s="5">
        <f>人物属性总表!M1699</f>
        <v>24179</v>
      </c>
      <c r="E1694" s="5">
        <f>人物属性总表!N1699</f>
        <v>12</v>
      </c>
      <c r="F1694" s="5">
        <f>人物属性总表!O1699</f>
        <v>70880</v>
      </c>
      <c r="G1694" s="22">
        <f t="shared" si="419"/>
        <v>18721138</v>
      </c>
      <c r="H1694" s="22">
        <f t="shared" si="420"/>
        <v>20454</v>
      </c>
      <c r="I1694" s="22">
        <f t="shared" si="421"/>
        <v>18721138</v>
      </c>
      <c r="J1694" s="22">
        <f t="shared" si="422"/>
        <v>20454</v>
      </c>
      <c r="K1694" s="22">
        <f t="shared" si="423"/>
        <v>54732780</v>
      </c>
      <c r="L1694" s="22"/>
      <c r="M1694" s="29">
        <f t="shared" si="424"/>
        <v>3626</v>
      </c>
      <c r="N1694" s="29">
        <f t="shared" si="425"/>
        <v>1</v>
      </c>
      <c r="O1694" s="29">
        <f t="shared" si="426"/>
        <v>3626</v>
      </c>
      <c r="P1694" s="29">
        <f t="shared" si="427"/>
        <v>1</v>
      </c>
      <c r="Q1694" s="29">
        <f t="shared" si="428"/>
        <v>10632</v>
      </c>
      <c r="R1694" s="30">
        <f t="shared" si="429"/>
        <v>3744227</v>
      </c>
      <c r="S1694" s="30">
        <f t="shared" si="430"/>
        <v>4090</v>
      </c>
      <c r="T1694" s="30">
        <f t="shared" si="431"/>
        <v>3744227</v>
      </c>
      <c r="U1694" s="30">
        <f t="shared" si="432"/>
        <v>4090</v>
      </c>
      <c r="V1694" s="30">
        <f t="shared" si="433"/>
        <v>10946556</v>
      </c>
    </row>
    <row r="1695" spans="1:22" ht="16.5" x14ac:dyDescent="0.15">
      <c r="A1695">
        <f>人物属性总表!A1700</f>
        <v>1692</v>
      </c>
      <c r="B1695" s="5">
        <f>人物属性总表!K1700</f>
        <v>24196</v>
      </c>
      <c r="C1695" s="5">
        <f>人物属性总表!L1700</f>
        <v>13</v>
      </c>
      <c r="D1695" s="5">
        <f>人物属性总表!M1700</f>
        <v>24196</v>
      </c>
      <c r="E1695" s="5">
        <f>人物属性总表!N1700</f>
        <v>13</v>
      </c>
      <c r="F1695" s="5">
        <f>人物属性总表!O1700</f>
        <v>69040</v>
      </c>
      <c r="G1695" s="22">
        <f t="shared" si="419"/>
        <v>18745334</v>
      </c>
      <c r="H1695" s="22">
        <f t="shared" si="420"/>
        <v>20467</v>
      </c>
      <c r="I1695" s="22">
        <f t="shared" si="421"/>
        <v>18745334</v>
      </c>
      <c r="J1695" s="22">
        <f t="shared" si="422"/>
        <v>20467</v>
      </c>
      <c r="K1695" s="22">
        <f t="shared" si="423"/>
        <v>54801820</v>
      </c>
      <c r="L1695" s="22"/>
      <c r="M1695" s="29">
        <f t="shared" si="424"/>
        <v>3629</v>
      </c>
      <c r="N1695" s="29">
        <f t="shared" si="425"/>
        <v>1</v>
      </c>
      <c r="O1695" s="29">
        <f t="shared" si="426"/>
        <v>3629</v>
      </c>
      <c r="P1695" s="29">
        <f t="shared" si="427"/>
        <v>1</v>
      </c>
      <c r="Q1695" s="29">
        <f t="shared" si="428"/>
        <v>10356</v>
      </c>
      <c r="R1695" s="30">
        <f t="shared" si="429"/>
        <v>3749066</v>
      </c>
      <c r="S1695" s="30">
        <f t="shared" si="430"/>
        <v>4093</v>
      </c>
      <c r="T1695" s="30">
        <f t="shared" si="431"/>
        <v>3749066</v>
      </c>
      <c r="U1695" s="30">
        <f t="shared" si="432"/>
        <v>4093</v>
      </c>
      <c r="V1695" s="30">
        <f t="shared" si="433"/>
        <v>10960364</v>
      </c>
    </row>
    <row r="1696" spans="1:22" ht="16.5" x14ac:dyDescent="0.15">
      <c r="A1696">
        <f>人物属性总表!A1701</f>
        <v>1693</v>
      </c>
      <c r="B1696" s="5">
        <f>人物属性总表!K1701</f>
        <v>24214</v>
      </c>
      <c r="C1696" s="5">
        <f>人物属性总表!L1701</f>
        <v>12</v>
      </c>
      <c r="D1696" s="5">
        <f>人物属性总表!M1701</f>
        <v>24214</v>
      </c>
      <c r="E1696" s="5">
        <f>人物属性总表!N1701</f>
        <v>12</v>
      </c>
      <c r="F1696" s="5">
        <f>人物属性总表!O1701</f>
        <v>70980</v>
      </c>
      <c r="G1696" s="22">
        <f t="shared" si="419"/>
        <v>18769548</v>
      </c>
      <c r="H1696" s="22">
        <f t="shared" si="420"/>
        <v>20479</v>
      </c>
      <c r="I1696" s="22">
        <f t="shared" si="421"/>
        <v>18769548</v>
      </c>
      <c r="J1696" s="22">
        <f t="shared" si="422"/>
        <v>20479</v>
      </c>
      <c r="K1696" s="22">
        <f t="shared" si="423"/>
        <v>54872800</v>
      </c>
      <c r="L1696" s="22"/>
      <c r="M1696" s="29">
        <f t="shared" si="424"/>
        <v>3632</v>
      </c>
      <c r="N1696" s="29">
        <f t="shared" si="425"/>
        <v>1</v>
      </c>
      <c r="O1696" s="29">
        <f t="shared" si="426"/>
        <v>3632</v>
      </c>
      <c r="P1696" s="29">
        <f t="shared" si="427"/>
        <v>1</v>
      </c>
      <c r="Q1696" s="29">
        <f t="shared" si="428"/>
        <v>10647</v>
      </c>
      <c r="R1696" s="30">
        <f t="shared" si="429"/>
        <v>3753909</v>
      </c>
      <c r="S1696" s="30">
        <f t="shared" si="430"/>
        <v>4095</v>
      </c>
      <c r="T1696" s="30">
        <f t="shared" si="431"/>
        <v>3753909</v>
      </c>
      <c r="U1696" s="30">
        <f t="shared" si="432"/>
        <v>4095</v>
      </c>
      <c r="V1696" s="30">
        <f t="shared" si="433"/>
        <v>10974560</v>
      </c>
    </row>
    <row r="1697" spans="1:22" ht="16.5" x14ac:dyDescent="0.15">
      <c r="A1697">
        <f>人物属性总表!A1702</f>
        <v>1694</v>
      </c>
      <c r="B1697" s="5">
        <f>人物属性总表!K1702</f>
        <v>24231</v>
      </c>
      <c r="C1697" s="5">
        <f>人物属性总表!L1702</f>
        <v>12</v>
      </c>
      <c r="D1697" s="5">
        <f>人物属性总表!M1702</f>
        <v>24231</v>
      </c>
      <c r="E1697" s="5">
        <f>人物属性总表!N1702</f>
        <v>12</v>
      </c>
      <c r="F1697" s="5">
        <f>人物属性总表!O1702</f>
        <v>71040</v>
      </c>
      <c r="G1697" s="22">
        <f t="shared" si="419"/>
        <v>18793779</v>
      </c>
      <c r="H1697" s="22">
        <f t="shared" si="420"/>
        <v>20491</v>
      </c>
      <c r="I1697" s="22">
        <f t="shared" si="421"/>
        <v>18793779</v>
      </c>
      <c r="J1697" s="22">
        <f t="shared" si="422"/>
        <v>20491</v>
      </c>
      <c r="K1697" s="22">
        <f t="shared" si="423"/>
        <v>54943840</v>
      </c>
      <c r="L1697" s="22"/>
      <c r="M1697" s="29">
        <f t="shared" si="424"/>
        <v>3634</v>
      </c>
      <c r="N1697" s="29">
        <f t="shared" si="425"/>
        <v>1</v>
      </c>
      <c r="O1697" s="29">
        <f t="shared" si="426"/>
        <v>3634</v>
      </c>
      <c r="P1697" s="29">
        <f t="shared" si="427"/>
        <v>1</v>
      </c>
      <c r="Q1697" s="29">
        <f t="shared" si="428"/>
        <v>10656</v>
      </c>
      <c r="R1697" s="30">
        <f t="shared" si="429"/>
        <v>3758755</v>
      </c>
      <c r="S1697" s="30">
        <f t="shared" si="430"/>
        <v>4098</v>
      </c>
      <c r="T1697" s="30">
        <f t="shared" si="431"/>
        <v>3758755</v>
      </c>
      <c r="U1697" s="30">
        <f t="shared" si="432"/>
        <v>4098</v>
      </c>
      <c r="V1697" s="30">
        <f t="shared" si="433"/>
        <v>10988768</v>
      </c>
    </row>
    <row r="1698" spans="1:22" ht="16.5" x14ac:dyDescent="0.15">
      <c r="A1698">
        <f>人物属性总表!A1703</f>
        <v>1695</v>
      </c>
      <c r="B1698" s="5">
        <f>人物属性总表!K1703</f>
        <v>24248</v>
      </c>
      <c r="C1698" s="5">
        <f>人物属性总表!L1703</f>
        <v>13</v>
      </c>
      <c r="D1698" s="5">
        <f>人物属性总表!M1703</f>
        <v>24248</v>
      </c>
      <c r="E1698" s="5">
        <f>人物属性总表!N1703</f>
        <v>13</v>
      </c>
      <c r="F1698" s="5">
        <f>人物属性总表!O1703</f>
        <v>69180</v>
      </c>
      <c r="G1698" s="22">
        <f t="shared" si="419"/>
        <v>18818027</v>
      </c>
      <c r="H1698" s="22">
        <f t="shared" si="420"/>
        <v>20504</v>
      </c>
      <c r="I1698" s="22">
        <f t="shared" si="421"/>
        <v>18818027</v>
      </c>
      <c r="J1698" s="22">
        <f t="shared" si="422"/>
        <v>20504</v>
      </c>
      <c r="K1698" s="22">
        <f t="shared" si="423"/>
        <v>55013020</v>
      </c>
      <c r="L1698" s="22"/>
      <c r="M1698" s="29">
        <f t="shared" si="424"/>
        <v>3637</v>
      </c>
      <c r="N1698" s="29">
        <f t="shared" si="425"/>
        <v>1</v>
      </c>
      <c r="O1698" s="29">
        <f t="shared" si="426"/>
        <v>3637</v>
      </c>
      <c r="P1698" s="29">
        <f t="shared" si="427"/>
        <v>1</v>
      </c>
      <c r="Q1698" s="29">
        <f t="shared" si="428"/>
        <v>10377</v>
      </c>
      <c r="R1698" s="30">
        <f t="shared" si="429"/>
        <v>3763605</v>
      </c>
      <c r="S1698" s="30">
        <f t="shared" si="430"/>
        <v>4100</v>
      </c>
      <c r="T1698" s="30">
        <f t="shared" si="431"/>
        <v>3763605</v>
      </c>
      <c r="U1698" s="30">
        <f t="shared" si="432"/>
        <v>4100</v>
      </c>
      <c r="V1698" s="30">
        <f t="shared" si="433"/>
        <v>11002604</v>
      </c>
    </row>
    <row r="1699" spans="1:22" ht="16.5" x14ac:dyDescent="0.15">
      <c r="A1699">
        <f>人物属性总表!A1704</f>
        <v>1696</v>
      </c>
      <c r="B1699" s="5">
        <f>人物属性总表!K1704</f>
        <v>24265</v>
      </c>
      <c r="C1699" s="5">
        <f>人物属性总表!L1704</f>
        <v>12</v>
      </c>
      <c r="D1699" s="5">
        <f>人物属性总表!M1704</f>
        <v>24265</v>
      </c>
      <c r="E1699" s="5">
        <f>人物属性总表!N1704</f>
        <v>12</v>
      </c>
      <c r="F1699" s="5">
        <f>人物属性总表!O1704</f>
        <v>71140</v>
      </c>
      <c r="G1699" s="22">
        <f t="shared" si="419"/>
        <v>18842292</v>
      </c>
      <c r="H1699" s="22">
        <f t="shared" si="420"/>
        <v>20516</v>
      </c>
      <c r="I1699" s="22">
        <f t="shared" si="421"/>
        <v>18842292</v>
      </c>
      <c r="J1699" s="22">
        <f t="shared" si="422"/>
        <v>20516</v>
      </c>
      <c r="K1699" s="22">
        <f t="shared" si="423"/>
        <v>55084160</v>
      </c>
      <c r="L1699" s="22"/>
      <c r="M1699" s="29">
        <f t="shared" si="424"/>
        <v>3639</v>
      </c>
      <c r="N1699" s="29">
        <f t="shared" si="425"/>
        <v>1</v>
      </c>
      <c r="O1699" s="29">
        <f t="shared" si="426"/>
        <v>3639</v>
      </c>
      <c r="P1699" s="29">
        <f t="shared" si="427"/>
        <v>1</v>
      </c>
      <c r="Q1699" s="29">
        <f t="shared" si="428"/>
        <v>10671</v>
      </c>
      <c r="R1699" s="30">
        <f t="shared" si="429"/>
        <v>3768458</v>
      </c>
      <c r="S1699" s="30">
        <f t="shared" si="430"/>
        <v>4103</v>
      </c>
      <c r="T1699" s="30">
        <f t="shared" si="431"/>
        <v>3768458</v>
      </c>
      <c r="U1699" s="30">
        <f t="shared" si="432"/>
        <v>4103</v>
      </c>
      <c r="V1699" s="30">
        <f t="shared" si="433"/>
        <v>11016832</v>
      </c>
    </row>
    <row r="1700" spans="1:22" ht="16.5" x14ac:dyDescent="0.15">
      <c r="A1700">
        <f>人物属性总表!A1705</f>
        <v>1697</v>
      </c>
      <c r="B1700" s="5">
        <f>人物属性总表!K1705</f>
        <v>24282</v>
      </c>
      <c r="C1700" s="5">
        <f>人物属性总表!L1705</f>
        <v>12</v>
      </c>
      <c r="D1700" s="5">
        <f>人物属性总表!M1705</f>
        <v>24282</v>
      </c>
      <c r="E1700" s="5">
        <f>人物属性总表!N1705</f>
        <v>12</v>
      </c>
      <c r="F1700" s="5">
        <f>人物属性总表!O1705</f>
        <v>71180</v>
      </c>
      <c r="G1700" s="22">
        <f t="shared" si="419"/>
        <v>18866574</v>
      </c>
      <c r="H1700" s="22">
        <f t="shared" si="420"/>
        <v>20528</v>
      </c>
      <c r="I1700" s="22">
        <f t="shared" si="421"/>
        <v>18866574</v>
      </c>
      <c r="J1700" s="22">
        <f t="shared" si="422"/>
        <v>20528</v>
      </c>
      <c r="K1700" s="22">
        <f t="shared" si="423"/>
        <v>55155340</v>
      </c>
      <c r="L1700" s="22"/>
      <c r="M1700" s="29">
        <f t="shared" si="424"/>
        <v>3642</v>
      </c>
      <c r="N1700" s="29">
        <f t="shared" si="425"/>
        <v>1</v>
      </c>
      <c r="O1700" s="29">
        <f t="shared" si="426"/>
        <v>3642</v>
      </c>
      <c r="P1700" s="29">
        <f t="shared" si="427"/>
        <v>1</v>
      </c>
      <c r="Q1700" s="29">
        <f t="shared" si="428"/>
        <v>10677</v>
      </c>
      <c r="R1700" s="30">
        <f t="shared" si="429"/>
        <v>3773314</v>
      </c>
      <c r="S1700" s="30">
        <f t="shared" si="430"/>
        <v>4105</v>
      </c>
      <c r="T1700" s="30">
        <f t="shared" si="431"/>
        <v>3773314</v>
      </c>
      <c r="U1700" s="30">
        <f t="shared" si="432"/>
        <v>4105</v>
      </c>
      <c r="V1700" s="30">
        <f t="shared" si="433"/>
        <v>11031068</v>
      </c>
    </row>
    <row r="1701" spans="1:22" ht="16.5" x14ac:dyDescent="0.15">
      <c r="A1701">
        <f>人物属性总表!A1706</f>
        <v>1698</v>
      </c>
      <c r="B1701" s="5">
        <f>人物属性总表!K1706</f>
        <v>24299</v>
      </c>
      <c r="C1701" s="5">
        <f>人物属性总表!L1706</f>
        <v>13</v>
      </c>
      <c r="D1701" s="5">
        <f>人物属性总表!M1706</f>
        <v>24299</v>
      </c>
      <c r="E1701" s="5">
        <f>人物属性总表!N1706</f>
        <v>13</v>
      </c>
      <c r="F1701" s="5">
        <f>人物属性总表!O1706</f>
        <v>69330</v>
      </c>
      <c r="G1701" s="22">
        <f t="shared" si="419"/>
        <v>18890873</v>
      </c>
      <c r="H1701" s="22">
        <f t="shared" si="420"/>
        <v>20541</v>
      </c>
      <c r="I1701" s="22">
        <f t="shared" si="421"/>
        <v>18890873</v>
      </c>
      <c r="J1701" s="22">
        <f t="shared" si="422"/>
        <v>20541</v>
      </c>
      <c r="K1701" s="22">
        <f t="shared" si="423"/>
        <v>55224670</v>
      </c>
      <c r="L1701" s="22"/>
      <c r="M1701" s="29">
        <f t="shared" si="424"/>
        <v>3644</v>
      </c>
      <c r="N1701" s="29">
        <f t="shared" si="425"/>
        <v>1</v>
      </c>
      <c r="O1701" s="29">
        <f t="shared" si="426"/>
        <v>3644</v>
      </c>
      <c r="P1701" s="29">
        <f t="shared" si="427"/>
        <v>1</v>
      </c>
      <c r="Q1701" s="29">
        <f t="shared" si="428"/>
        <v>10399</v>
      </c>
      <c r="R1701" s="30">
        <f t="shared" si="429"/>
        <v>3778174</v>
      </c>
      <c r="S1701" s="30">
        <f t="shared" si="430"/>
        <v>4108</v>
      </c>
      <c r="T1701" s="30">
        <f t="shared" si="431"/>
        <v>3778174</v>
      </c>
      <c r="U1701" s="30">
        <f t="shared" si="432"/>
        <v>4108</v>
      </c>
      <c r="V1701" s="30">
        <f t="shared" si="433"/>
        <v>11044934</v>
      </c>
    </row>
    <row r="1702" spans="1:22" ht="16.5" x14ac:dyDescent="0.15">
      <c r="A1702">
        <f>人物属性总表!A1707</f>
        <v>1699</v>
      </c>
      <c r="B1702" s="5">
        <f>人物属性总表!K1707</f>
        <v>24316</v>
      </c>
      <c r="C1702" s="5">
        <f>人物属性总表!L1707</f>
        <v>12</v>
      </c>
      <c r="D1702" s="5">
        <f>人物属性总表!M1707</f>
        <v>24316</v>
      </c>
      <c r="E1702" s="5">
        <f>人物属性总表!N1707</f>
        <v>12</v>
      </c>
      <c r="F1702" s="5">
        <f>人物属性总表!O1707</f>
        <v>71280</v>
      </c>
      <c r="G1702" s="22">
        <f t="shared" si="419"/>
        <v>18915189</v>
      </c>
      <c r="H1702" s="22">
        <f t="shared" si="420"/>
        <v>20553</v>
      </c>
      <c r="I1702" s="22">
        <f t="shared" si="421"/>
        <v>18915189</v>
      </c>
      <c r="J1702" s="22">
        <f t="shared" si="422"/>
        <v>20553</v>
      </c>
      <c r="K1702" s="22">
        <f t="shared" si="423"/>
        <v>55295950</v>
      </c>
      <c r="L1702" s="22"/>
      <c r="M1702" s="29">
        <f t="shared" si="424"/>
        <v>3647</v>
      </c>
      <c r="N1702" s="29">
        <f t="shared" si="425"/>
        <v>1</v>
      </c>
      <c r="O1702" s="29">
        <f t="shared" si="426"/>
        <v>3647</v>
      </c>
      <c r="P1702" s="29">
        <f t="shared" si="427"/>
        <v>1</v>
      </c>
      <c r="Q1702" s="29">
        <f t="shared" si="428"/>
        <v>10692</v>
      </c>
      <c r="R1702" s="30">
        <f t="shared" si="429"/>
        <v>3783037</v>
      </c>
      <c r="S1702" s="30">
        <f t="shared" si="430"/>
        <v>4110</v>
      </c>
      <c r="T1702" s="30">
        <f t="shared" si="431"/>
        <v>3783037</v>
      </c>
      <c r="U1702" s="30">
        <f t="shared" si="432"/>
        <v>4110</v>
      </c>
      <c r="V1702" s="30">
        <f t="shared" si="433"/>
        <v>11059190</v>
      </c>
    </row>
    <row r="1703" spans="1:22" ht="16.5" x14ac:dyDescent="0.15">
      <c r="A1703">
        <f>人物属性总表!A1708</f>
        <v>1700</v>
      </c>
      <c r="B1703" s="5">
        <f>人物属性总表!K1708</f>
        <v>24333</v>
      </c>
      <c r="C1703" s="5">
        <f>人物属性总表!L1708</f>
        <v>12</v>
      </c>
      <c r="D1703" s="5">
        <f>人物属性总表!M1708</f>
        <v>24333</v>
      </c>
      <c r="E1703" s="5">
        <f>人物属性总表!N1708</f>
        <v>12</v>
      </c>
      <c r="F1703" s="5">
        <f>人物属性总表!O1708</f>
        <v>71330</v>
      </c>
      <c r="G1703" s="22">
        <f t="shared" si="419"/>
        <v>18939522</v>
      </c>
      <c r="H1703" s="22">
        <f t="shared" si="420"/>
        <v>20565</v>
      </c>
      <c r="I1703" s="22">
        <f t="shared" si="421"/>
        <v>18939522</v>
      </c>
      <c r="J1703" s="22">
        <f t="shared" si="422"/>
        <v>20565</v>
      </c>
      <c r="K1703" s="22">
        <f t="shared" si="423"/>
        <v>55367280</v>
      </c>
      <c r="L1703" s="22"/>
      <c r="M1703" s="29">
        <f t="shared" si="424"/>
        <v>3649</v>
      </c>
      <c r="N1703" s="29">
        <f t="shared" si="425"/>
        <v>1</v>
      </c>
      <c r="O1703" s="29">
        <f t="shared" si="426"/>
        <v>3649</v>
      </c>
      <c r="P1703" s="29">
        <f t="shared" si="427"/>
        <v>1</v>
      </c>
      <c r="Q1703" s="29">
        <f t="shared" si="428"/>
        <v>10699</v>
      </c>
      <c r="R1703" s="30">
        <f t="shared" si="429"/>
        <v>3787904</v>
      </c>
      <c r="S1703" s="30">
        <f t="shared" si="430"/>
        <v>4113</v>
      </c>
      <c r="T1703" s="30">
        <f t="shared" si="431"/>
        <v>3787904</v>
      </c>
      <c r="U1703" s="30">
        <f t="shared" si="432"/>
        <v>4113</v>
      </c>
      <c r="V1703" s="30">
        <f t="shared" si="433"/>
        <v>11073456</v>
      </c>
    </row>
    <row r="1704" spans="1:22" ht="16.5" x14ac:dyDescent="0.15">
      <c r="A1704">
        <f>人物属性总表!A1709</f>
        <v>1701</v>
      </c>
      <c r="B1704" s="5">
        <f>人物属性总表!K1709</f>
        <v>24350</v>
      </c>
      <c r="C1704" s="5">
        <f>人物属性总表!L1709</f>
        <v>13</v>
      </c>
      <c r="D1704" s="5">
        <f>人物属性总表!M1709</f>
        <v>24350</v>
      </c>
      <c r="E1704" s="5">
        <f>人物属性总表!N1709</f>
        <v>13</v>
      </c>
      <c r="F1704" s="5">
        <f>人物属性总表!O1709</f>
        <v>69480</v>
      </c>
      <c r="G1704" s="22">
        <f t="shared" si="419"/>
        <v>18963872</v>
      </c>
      <c r="H1704" s="22">
        <f t="shared" si="420"/>
        <v>20578</v>
      </c>
      <c r="I1704" s="22">
        <f t="shared" si="421"/>
        <v>18963872</v>
      </c>
      <c r="J1704" s="22">
        <f t="shared" si="422"/>
        <v>20578</v>
      </c>
      <c r="K1704" s="22">
        <f t="shared" si="423"/>
        <v>55436760</v>
      </c>
      <c r="L1704" s="22"/>
      <c r="M1704" s="29">
        <f t="shared" si="424"/>
        <v>3652</v>
      </c>
      <c r="N1704" s="29">
        <f t="shared" si="425"/>
        <v>1</v>
      </c>
      <c r="O1704" s="29">
        <f t="shared" si="426"/>
        <v>3652</v>
      </c>
      <c r="P1704" s="29">
        <f t="shared" si="427"/>
        <v>1</v>
      </c>
      <c r="Q1704" s="29">
        <f t="shared" si="428"/>
        <v>10422</v>
      </c>
      <c r="R1704" s="30">
        <f t="shared" si="429"/>
        <v>3792774</v>
      </c>
      <c r="S1704" s="30">
        <f t="shared" si="430"/>
        <v>4115</v>
      </c>
      <c r="T1704" s="30">
        <f t="shared" si="431"/>
        <v>3792774</v>
      </c>
      <c r="U1704" s="30">
        <f t="shared" si="432"/>
        <v>4115</v>
      </c>
      <c r="V1704" s="30">
        <f t="shared" si="433"/>
        <v>11087352</v>
      </c>
    </row>
    <row r="1705" spans="1:22" ht="16.5" x14ac:dyDescent="0.15">
      <c r="A1705">
        <f>人物属性总表!A1710</f>
        <v>1702</v>
      </c>
      <c r="B1705" s="5">
        <f>人物属性总表!K1710</f>
        <v>24367</v>
      </c>
      <c r="C1705" s="5">
        <f>人物属性总表!L1710</f>
        <v>12</v>
      </c>
      <c r="D1705" s="5">
        <f>人物属性总表!M1710</f>
        <v>24367</v>
      </c>
      <c r="E1705" s="5">
        <f>人物属性总表!N1710</f>
        <v>12</v>
      </c>
      <c r="F1705" s="5">
        <f>人物属性总表!O1710</f>
        <v>71430</v>
      </c>
      <c r="G1705" s="22">
        <f t="shared" si="419"/>
        <v>18988239</v>
      </c>
      <c r="H1705" s="22">
        <f t="shared" si="420"/>
        <v>20590</v>
      </c>
      <c r="I1705" s="22">
        <f t="shared" si="421"/>
        <v>18988239</v>
      </c>
      <c r="J1705" s="22">
        <f t="shared" si="422"/>
        <v>20590</v>
      </c>
      <c r="K1705" s="22">
        <f t="shared" si="423"/>
        <v>55508190</v>
      </c>
      <c r="L1705" s="22"/>
      <c r="M1705" s="29">
        <f t="shared" si="424"/>
        <v>3655</v>
      </c>
      <c r="N1705" s="29">
        <f t="shared" si="425"/>
        <v>1</v>
      </c>
      <c r="O1705" s="29">
        <f t="shared" si="426"/>
        <v>3655</v>
      </c>
      <c r="P1705" s="29">
        <f t="shared" si="427"/>
        <v>1</v>
      </c>
      <c r="Q1705" s="29">
        <f t="shared" si="428"/>
        <v>10714</v>
      </c>
      <c r="R1705" s="30">
        <f t="shared" si="429"/>
        <v>3797647</v>
      </c>
      <c r="S1705" s="30">
        <f t="shared" si="430"/>
        <v>4118</v>
      </c>
      <c r="T1705" s="30">
        <f t="shared" si="431"/>
        <v>3797647</v>
      </c>
      <c r="U1705" s="30">
        <f t="shared" si="432"/>
        <v>4118</v>
      </c>
      <c r="V1705" s="30">
        <f t="shared" si="433"/>
        <v>11101638</v>
      </c>
    </row>
    <row r="1706" spans="1:22" ht="16.5" x14ac:dyDescent="0.15">
      <c r="A1706">
        <f>人物属性总表!A1711</f>
        <v>1703</v>
      </c>
      <c r="B1706" s="5">
        <f>人物属性总表!K1711</f>
        <v>24385</v>
      </c>
      <c r="C1706" s="5">
        <f>人物属性总表!L1711</f>
        <v>12</v>
      </c>
      <c r="D1706" s="5">
        <f>人物属性总表!M1711</f>
        <v>24385</v>
      </c>
      <c r="E1706" s="5">
        <f>人物属性总表!N1711</f>
        <v>12</v>
      </c>
      <c r="F1706" s="5">
        <f>人物属性总表!O1711</f>
        <v>71480</v>
      </c>
      <c r="G1706" s="22">
        <f t="shared" si="419"/>
        <v>19012624</v>
      </c>
      <c r="H1706" s="22">
        <f t="shared" si="420"/>
        <v>20602</v>
      </c>
      <c r="I1706" s="22">
        <f t="shared" si="421"/>
        <v>19012624</v>
      </c>
      <c r="J1706" s="22">
        <f t="shared" si="422"/>
        <v>20602</v>
      </c>
      <c r="K1706" s="22">
        <f t="shared" si="423"/>
        <v>55579670</v>
      </c>
      <c r="L1706" s="22"/>
      <c r="M1706" s="29">
        <f t="shared" si="424"/>
        <v>3657</v>
      </c>
      <c r="N1706" s="29">
        <f t="shared" si="425"/>
        <v>1</v>
      </c>
      <c r="O1706" s="29">
        <f t="shared" si="426"/>
        <v>3657</v>
      </c>
      <c r="P1706" s="29">
        <f t="shared" si="427"/>
        <v>1</v>
      </c>
      <c r="Q1706" s="29">
        <f t="shared" si="428"/>
        <v>10722</v>
      </c>
      <c r="R1706" s="30">
        <f t="shared" si="429"/>
        <v>3802524</v>
      </c>
      <c r="S1706" s="30">
        <f t="shared" si="430"/>
        <v>4120</v>
      </c>
      <c r="T1706" s="30">
        <f t="shared" si="431"/>
        <v>3802524</v>
      </c>
      <c r="U1706" s="30">
        <f t="shared" si="432"/>
        <v>4120</v>
      </c>
      <c r="V1706" s="30">
        <f t="shared" si="433"/>
        <v>11115934</v>
      </c>
    </row>
    <row r="1707" spans="1:22" ht="16.5" x14ac:dyDescent="0.15">
      <c r="A1707">
        <f>人物属性总表!A1712</f>
        <v>1704</v>
      </c>
      <c r="B1707" s="5">
        <f>人物属性总表!K1712</f>
        <v>24402</v>
      </c>
      <c r="C1707" s="5">
        <f>人物属性总表!L1712</f>
        <v>13</v>
      </c>
      <c r="D1707" s="5">
        <f>人物属性总表!M1712</f>
        <v>24402</v>
      </c>
      <c r="E1707" s="5">
        <f>人物属性总表!N1712</f>
        <v>13</v>
      </c>
      <c r="F1707" s="5">
        <f>人物属性总表!O1712</f>
        <v>69630</v>
      </c>
      <c r="G1707" s="22">
        <f t="shared" si="419"/>
        <v>19037026</v>
      </c>
      <c r="H1707" s="22">
        <f t="shared" si="420"/>
        <v>20615</v>
      </c>
      <c r="I1707" s="22">
        <f t="shared" si="421"/>
        <v>19037026</v>
      </c>
      <c r="J1707" s="22">
        <f t="shared" si="422"/>
        <v>20615</v>
      </c>
      <c r="K1707" s="22">
        <f t="shared" si="423"/>
        <v>55649300</v>
      </c>
      <c r="L1707" s="22"/>
      <c r="M1707" s="29">
        <f t="shared" si="424"/>
        <v>3660</v>
      </c>
      <c r="N1707" s="29">
        <f t="shared" si="425"/>
        <v>1</v>
      </c>
      <c r="O1707" s="29">
        <f t="shared" si="426"/>
        <v>3660</v>
      </c>
      <c r="P1707" s="29">
        <f t="shared" si="427"/>
        <v>1</v>
      </c>
      <c r="Q1707" s="29">
        <f t="shared" si="428"/>
        <v>10444</v>
      </c>
      <c r="R1707" s="30">
        <f t="shared" si="429"/>
        <v>3807405</v>
      </c>
      <c r="S1707" s="30">
        <f t="shared" si="430"/>
        <v>4123</v>
      </c>
      <c r="T1707" s="30">
        <f t="shared" si="431"/>
        <v>3807405</v>
      </c>
      <c r="U1707" s="30">
        <f t="shared" si="432"/>
        <v>4123</v>
      </c>
      <c r="V1707" s="30">
        <f t="shared" si="433"/>
        <v>11129860</v>
      </c>
    </row>
    <row r="1708" spans="1:22" ht="16.5" x14ac:dyDescent="0.15">
      <c r="A1708">
        <f>人物属性总表!A1713</f>
        <v>1705</v>
      </c>
      <c r="B1708" s="5">
        <f>人物属性总表!K1713</f>
        <v>24419</v>
      </c>
      <c r="C1708" s="5">
        <f>人物属性总表!L1713</f>
        <v>12</v>
      </c>
      <c r="D1708" s="5">
        <f>人物属性总表!M1713</f>
        <v>24419</v>
      </c>
      <c r="E1708" s="5">
        <f>人物属性总表!N1713</f>
        <v>12</v>
      </c>
      <c r="F1708" s="5">
        <f>人物属性总表!O1713</f>
        <v>71580</v>
      </c>
      <c r="G1708" s="22">
        <f t="shared" si="419"/>
        <v>19061445</v>
      </c>
      <c r="H1708" s="22">
        <f t="shared" si="420"/>
        <v>20627</v>
      </c>
      <c r="I1708" s="22">
        <f t="shared" si="421"/>
        <v>19061445</v>
      </c>
      <c r="J1708" s="22">
        <f t="shared" si="422"/>
        <v>20627</v>
      </c>
      <c r="K1708" s="22">
        <f t="shared" si="423"/>
        <v>55720880</v>
      </c>
      <c r="L1708" s="22"/>
      <c r="M1708" s="29">
        <f t="shared" si="424"/>
        <v>3662</v>
      </c>
      <c r="N1708" s="29">
        <f t="shared" si="425"/>
        <v>1</v>
      </c>
      <c r="O1708" s="29">
        <f t="shared" si="426"/>
        <v>3662</v>
      </c>
      <c r="P1708" s="29">
        <f t="shared" si="427"/>
        <v>1</v>
      </c>
      <c r="Q1708" s="29">
        <f t="shared" si="428"/>
        <v>10737</v>
      </c>
      <c r="R1708" s="30">
        <f t="shared" si="429"/>
        <v>3812289</v>
      </c>
      <c r="S1708" s="30">
        <f t="shared" si="430"/>
        <v>4125</v>
      </c>
      <c r="T1708" s="30">
        <f t="shared" si="431"/>
        <v>3812289</v>
      </c>
      <c r="U1708" s="30">
        <f t="shared" si="432"/>
        <v>4125</v>
      </c>
      <c r="V1708" s="30">
        <f t="shared" si="433"/>
        <v>11144176</v>
      </c>
    </row>
    <row r="1709" spans="1:22" ht="16.5" x14ac:dyDescent="0.15">
      <c r="A1709">
        <f>人物属性总表!A1714</f>
        <v>1706</v>
      </c>
      <c r="B1709" s="5">
        <f>人物属性总表!K1714</f>
        <v>24436</v>
      </c>
      <c r="C1709" s="5">
        <f>人物属性总表!L1714</f>
        <v>12</v>
      </c>
      <c r="D1709" s="5">
        <f>人物属性总表!M1714</f>
        <v>24436</v>
      </c>
      <c r="E1709" s="5">
        <f>人物属性总表!N1714</f>
        <v>12</v>
      </c>
      <c r="F1709" s="5">
        <f>人物属性总表!O1714</f>
        <v>71630</v>
      </c>
      <c r="G1709" s="22">
        <f t="shared" si="419"/>
        <v>19085881</v>
      </c>
      <c r="H1709" s="22">
        <f t="shared" si="420"/>
        <v>20639</v>
      </c>
      <c r="I1709" s="22">
        <f t="shared" si="421"/>
        <v>19085881</v>
      </c>
      <c r="J1709" s="22">
        <f t="shared" si="422"/>
        <v>20639</v>
      </c>
      <c r="K1709" s="22">
        <f t="shared" si="423"/>
        <v>55792510</v>
      </c>
      <c r="L1709" s="22"/>
      <c r="M1709" s="29">
        <f t="shared" si="424"/>
        <v>3665</v>
      </c>
      <c r="N1709" s="29">
        <f t="shared" si="425"/>
        <v>1</v>
      </c>
      <c r="O1709" s="29">
        <f t="shared" si="426"/>
        <v>3665</v>
      </c>
      <c r="P1709" s="29">
        <f t="shared" si="427"/>
        <v>1</v>
      </c>
      <c r="Q1709" s="29">
        <f t="shared" si="428"/>
        <v>10744</v>
      </c>
      <c r="R1709" s="30">
        <f t="shared" si="429"/>
        <v>3817176</v>
      </c>
      <c r="S1709" s="30">
        <f t="shared" si="430"/>
        <v>4127</v>
      </c>
      <c r="T1709" s="30">
        <f t="shared" si="431"/>
        <v>3817176</v>
      </c>
      <c r="U1709" s="30">
        <f t="shared" si="432"/>
        <v>4127</v>
      </c>
      <c r="V1709" s="30">
        <f t="shared" si="433"/>
        <v>11158502</v>
      </c>
    </row>
    <row r="1710" spans="1:22" ht="16.5" x14ac:dyDescent="0.15">
      <c r="A1710">
        <f>人物属性总表!A1715</f>
        <v>1707</v>
      </c>
      <c r="B1710" s="5">
        <f>人物属性总表!K1715</f>
        <v>24453</v>
      </c>
      <c r="C1710" s="5">
        <f>人物属性总表!L1715</f>
        <v>12</v>
      </c>
      <c r="D1710" s="5">
        <f>人物属性总表!M1715</f>
        <v>24453</v>
      </c>
      <c r="E1710" s="5">
        <f>人物属性总表!N1715</f>
        <v>12</v>
      </c>
      <c r="F1710" s="5">
        <f>人物属性总表!O1715</f>
        <v>71680</v>
      </c>
      <c r="G1710" s="22">
        <f t="shared" si="419"/>
        <v>19110334</v>
      </c>
      <c r="H1710" s="22">
        <f t="shared" si="420"/>
        <v>20651</v>
      </c>
      <c r="I1710" s="22">
        <f t="shared" si="421"/>
        <v>19110334</v>
      </c>
      <c r="J1710" s="22">
        <f t="shared" si="422"/>
        <v>20651</v>
      </c>
      <c r="K1710" s="22">
        <f t="shared" si="423"/>
        <v>55864190</v>
      </c>
      <c r="L1710" s="22"/>
      <c r="M1710" s="29">
        <f t="shared" si="424"/>
        <v>3667</v>
      </c>
      <c r="N1710" s="29">
        <f t="shared" si="425"/>
        <v>1</v>
      </c>
      <c r="O1710" s="29">
        <f t="shared" si="426"/>
        <v>3667</v>
      </c>
      <c r="P1710" s="29">
        <f t="shared" si="427"/>
        <v>1</v>
      </c>
      <c r="Q1710" s="29">
        <f t="shared" si="428"/>
        <v>10752</v>
      </c>
      <c r="R1710" s="30">
        <f t="shared" si="429"/>
        <v>3822066</v>
      </c>
      <c r="S1710" s="30">
        <f t="shared" si="430"/>
        <v>4130</v>
      </c>
      <c r="T1710" s="30">
        <f t="shared" si="431"/>
        <v>3822066</v>
      </c>
      <c r="U1710" s="30">
        <f t="shared" si="432"/>
        <v>4130</v>
      </c>
      <c r="V1710" s="30">
        <f t="shared" si="433"/>
        <v>11172838</v>
      </c>
    </row>
    <row r="1711" spans="1:22" ht="16.5" x14ac:dyDescent="0.15">
      <c r="A1711">
        <f>人物属性总表!A1716</f>
        <v>1708</v>
      </c>
      <c r="B1711" s="5">
        <f>人物属性总表!K1716</f>
        <v>24470</v>
      </c>
      <c r="C1711" s="5">
        <f>人物属性总表!L1716</f>
        <v>13</v>
      </c>
      <c r="D1711" s="5">
        <f>人物属性总表!M1716</f>
        <v>24470</v>
      </c>
      <c r="E1711" s="5">
        <f>人物属性总表!N1716</f>
        <v>13</v>
      </c>
      <c r="F1711" s="5">
        <f>人物属性总表!O1716</f>
        <v>69820</v>
      </c>
      <c r="G1711" s="22">
        <f t="shared" si="419"/>
        <v>19134804</v>
      </c>
      <c r="H1711" s="22">
        <f t="shared" si="420"/>
        <v>20664</v>
      </c>
      <c r="I1711" s="22">
        <f t="shared" si="421"/>
        <v>19134804</v>
      </c>
      <c r="J1711" s="22">
        <f t="shared" si="422"/>
        <v>20664</v>
      </c>
      <c r="K1711" s="22">
        <f t="shared" si="423"/>
        <v>55934010</v>
      </c>
      <c r="L1711" s="22"/>
      <c r="M1711" s="29">
        <f t="shared" si="424"/>
        <v>3670</v>
      </c>
      <c r="N1711" s="29">
        <f t="shared" si="425"/>
        <v>1</v>
      </c>
      <c r="O1711" s="29">
        <f t="shared" si="426"/>
        <v>3670</v>
      </c>
      <c r="P1711" s="29">
        <f t="shared" si="427"/>
        <v>1</v>
      </c>
      <c r="Q1711" s="29">
        <f t="shared" si="428"/>
        <v>10473</v>
      </c>
      <c r="R1711" s="30">
        <f t="shared" si="429"/>
        <v>3826960</v>
      </c>
      <c r="S1711" s="30">
        <f t="shared" si="430"/>
        <v>4132</v>
      </c>
      <c r="T1711" s="30">
        <f t="shared" si="431"/>
        <v>3826960</v>
      </c>
      <c r="U1711" s="30">
        <f t="shared" si="432"/>
        <v>4132</v>
      </c>
      <c r="V1711" s="30">
        <f t="shared" si="433"/>
        <v>11186802</v>
      </c>
    </row>
    <row r="1712" spans="1:22" ht="16.5" x14ac:dyDescent="0.15">
      <c r="A1712">
        <f>人物属性总表!A1717</f>
        <v>1709</v>
      </c>
      <c r="B1712" s="5">
        <f>人物属性总表!K1717</f>
        <v>24487</v>
      </c>
      <c r="C1712" s="5">
        <f>人物属性总表!L1717</f>
        <v>12</v>
      </c>
      <c r="D1712" s="5">
        <f>人物属性总表!M1717</f>
        <v>24487</v>
      </c>
      <c r="E1712" s="5">
        <f>人物属性总表!N1717</f>
        <v>12</v>
      </c>
      <c r="F1712" s="5">
        <f>人物属性总表!O1717</f>
        <v>71780</v>
      </c>
      <c r="G1712" s="22">
        <f t="shared" si="419"/>
        <v>19159291</v>
      </c>
      <c r="H1712" s="22">
        <f t="shared" si="420"/>
        <v>20676</v>
      </c>
      <c r="I1712" s="22">
        <f t="shared" si="421"/>
        <v>19159291</v>
      </c>
      <c r="J1712" s="22">
        <f t="shared" si="422"/>
        <v>20676</v>
      </c>
      <c r="K1712" s="22">
        <f t="shared" si="423"/>
        <v>56005790</v>
      </c>
      <c r="L1712" s="22"/>
      <c r="M1712" s="29">
        <f t="shared" si="424"/>
        <v>3673</v>
      </c>
      <c r="N1712" s="29">
        <f t="shared" si="425"/>
        <v>1</v>
      </c>
      <c r="O1712" s="29">
        <f t="shared" si="426"/>
        <v>3673</v>
      </c>
      <c r="P1712" s="29">
        <f t="shared" si="427"/>
        <v>1</v>
      </c>
      <c r="Q1712" s="29">
        <f t="shared" si="428"/>
        <v>10767</v>
      </c>
      <c r="R1712" s="30">
        <f t="shared" si="429"/>
        <v>3831858</v>
      </c>
      <c r="S1712" s="30">
        <f t="shared" si="430"/>
        <v>4135</v>
      </c>
      <c r="T1712" s="30">
        <f t="shared" si="431"/>
        <v>3831858</v>
      </c>
      <c r="U1712" s="30">
        <f t="shared" si="432"/>
        <v>4135</v>
      </c>
      <c r="V1712" s="30">
        <f t="shared" si="433"/>
        <v>11201158</v>
      </c>
    </row>
    <row r="1713" spans="1:22" ht="16.5" x14ac:dyDescent="0.15">
      <c r="A1713">
        <f>人物属性总表!A1718</f>
        <v>1710</v>
      </c>
      <c r="B1713" s="5">
        <f>人物属性总表!K1718</f>
        <v>24504</v>
      </c>
      <c r="C1713" s="5">
        <f>人物属性总表!L1718</f>
        <v>12</v>
      </c>
      <c r="D1713" s="5">
        <f>人物属性总表!M1718</f>
        <v>24504</v>
      </c>
      <c r="E1713" s="5">
        <f>人物属性总表!N1718</f>
        <v>12</v>
      </c>
      <c r="F1713" s="5">
        <f>人物属性总表!O1718</f>
        <v>71830</v>
      </c>
      <c r="G1713" s="22">
        <f t="shared" si="419"/>
        <v>19183795</v>
      </c>
      <c r="H1713" s="22">
        <f t="shared" si="420"/>
        <v>20688</v>
      </c>
      <c r="I1713" s="22">
        <f t="shared" si="421"/>
        <v>19183795</v>
      </c>
      <c r="J1713" s="22">
        <f t="shared" si="422"/>
        <v>20688</v>
      </c>
      <c r="K1713" s="22">
        <f t="shared" si="423"/>
        <v>56077620</v>
      </c>
      <c r="L1713" s="22"/>
      <c r="M1713" s="29">
        <f t="shared" si="424"/>
        <v>3675</v>
      </c>
      <c r="N1713" s="29">
        <f t="shared" si="425"/>
        <v>1</v>
      </c>
      <c r="O1713" s="29">
        <f t="shared" si="426"/>
        <v>3675</v>
      </c>
      <c r="P1713" s="29">
        <f t="shared" si="427"/>
        <v>1</v>
      </c>
      <c r="Q1713" s="29">
        <f t="shared" si="428"/>
        <v>10774</v>
      </c>
      <c r="R1713" s="30">
        <f t="shared" si="429"/>
        <v>3836759</v>
      </c>
      <c r="S1713" s="30">
        <f t="shared" si="430"/>
        <v>4137</v>
      </c>
      <c r="T1713" s="30">
        <f t="shared" si="431"/>
        <v>3836759</v>
      </c>
      <c r="U1713" s="30">
        <f t="shared" si="432"/>
        <v>4137</v>
      </c>
      <c r="V1713" s="30">
        <f t="shared" si="433"/>
        <v>11215524</v>
      </c>
    </row>
    <row r="1714" spans="1:22" ht="16.5" x14ac:dyDescent="0.15">
      <c r="A1714">
        <f>人物属性总表!A1719</f>
        <v>1711</v>
      </c>
      <c r="B1714" s="5">
        <f>人物属性总表!K1719</f>
        <v>24522</v>
      </c>
      <c r="C1714" s="5">
        <f>人物属性总表!L1719</f>
        <v>13</v>
      </c>
      <c r="D1714" s="5">
        <f>人物属性总表!M1719</f>
        <v>24522</v>
      </c>
      <c r="E1714" s="5">
        <f>人物属性总表!N1719</f>
        <v>13</v>
      </c>
      <c r="F1714" s="5">
        <f>人物属性总表!O1719</f>
        <v>69960</v>
      </c>
      <c r="G1714" s="22">
        <f t="shared" si="419"/>
        <v>19208317</v>
      </c>
      <c r="H1714" s="22">
        <f t="shared" si="420"/>
        <v>20701</v>
      </c>
      <c r="I1714" s="22">
        <f t="shared" si="421"/>
        <v>19208317</v>
      </c>
      <c r="J1714" s="22">
        <f t="shared" si="422"/>
        <v>20701</v>
      </c>
      <c r="K1714" s="22">
        <f t="shared" si="423"/>
        <v>56147580</v>
      </c>
      <c r="L1714" s="22"/>
      <c r="M1714" s="29">
        <f t="shared" si="424"/>
        <v>3678</v>
      </c>
      <c r="N1714" s="29">
        <f t="shared" si="425"/>
        <v>1</v>
      </c>
      <c r="O1714" s="29">
        <f t="shared" si="426"/>
        <v>3678</v>
      </c>
      <c r="P1714" s="29">
        <f t="shared" si="427"/>
        <v>1</v>
      </c>
      <c r="Q1714" s="29">
        <f t="shared" si="428"/>
        <v>10494</v>
      </c>
      <c r="R1714" s="30">
        <f t="shared" si="429"/>
        <v>3841663</v>
      </c>
      <c r="S1714" s="30">
        <f t="shared" si="430"/>
        <v>4140</v>
      </c>
      <c r="T1714" s="30">
        <f t="shared" si="431"/>
        <v>3841663</v>
      </c>
      <c r="U1714" s="30">
        <f t="shared" si="432"/>
        <v>4140</v>
      </c>
      <c r="V1714" s="30">
        <f t="shared" si="433"/>
        <v>11229516</v>
      </c>
    </row>
    <row r="1715" spans="1:22" ht="16.5" x14ac:dyDescent="0.15">
      <c r="A1715">
        <f>人物属性总表!A1720</f>
        <v>1712</v>
      </c>
      <c r="B1715" s="5">
        <f>人物属性总表!K1720</f>
        <v>24539</v>
      </c>
      <c r="C1715" s="5">
        <f>人物属性总表!L1720</f>
        <v>12</v>
      </c>
      <c r="D1715" s="5">
        <f>人物属性总表!M1720</f>
        <v>24539</v>
      </c>
      <c r="E1715" s="5">
        <f>人物属性总表!N1720</f>
        <v>12</v>
      </c>
      <c r="F1715" s="5">
        <f>人物属性总表!O1720</f>
        <v>71930</v>
      </c>
      <c r="G1715" s="22">
        <f t="shared" si="419"/>
        <v>19232856</v>
      </c>
      <c r="H1715" s="22">
        <f t="shared" si="420"/>
        <v>20713</v>
      </c>
      <c r="I1715" s="22">
        <f t="shared" si="421"/>
        <v>19232856</v>
      </c>
      <c r="J1715" s="22">
        <f t="shared" si="422"/>
        <v>20713</v>
      </c>
      <c r="K1715" s="22">
        <f t="shared" si="423"/>
        <v>56219510</v>
      </c>
      <c r="L1715" s="22"/>
      <c r="M1715" s="29">
        <f t="shared" si="424"/>
        <v>3680</v>
      </c>
      <c r="N1715" s="29">
        <f t="shared" si="425"/>
        <v>1</v>
      </c>
      <c r="O1715" s="29">
        <f t="shared" si="426"/>
        <v>3680</v>
      </c>
      <c r="P1715" s="29">
        <f t="shared" si="427"/>
        <v>1</v>
      </c>
      <c r="Q1715" s="29">
        <f t="shared" si="428"/>
        <v>10789</v>
      </c>
      <c r="R1715" s="30">
        <f t="shared" si="429"/>
        <v>3846571</v>
      </c>
      <c r="S1715" s="30">
        <f t="shared" si="430"/>
        <v>4142</v>
      </c>
      <c r="T1715" s="30">
        <f t="shared" si="431"/>
        <v>3846571</v>
      </c>
      <c r="U1715" s="30">
        <f t="shared" si="432"/>
        <v>4142</v>
      </c>
      <c r="V1715" s="30">
        <f t="shared" si="433"/>
        <v>11243902</v>
      </c>
    </row>
    <row r="1716" spans="1:22" ht="16.5" x14ac:dyDescent="0.15">
      <c r="A1716">
        <f>人物属性总表!A1721</f>
        <v>1713</v>
      </c>
      <c r="B1716" s="5">
        <f>人物属性总表!K1721</f>
        <v>24556</v>
      </c>
      <c r="C1716" s="5">
        <f>人物属性总表!L1721</f>
        <v>12</v>
      </c>
      <c r="D1716" s="5">
        <f>人物属性总表!M1721</f>
        <v>24556</v>
      </c>
      <c r="E1716" s="5">
        <f>人物属性总表!N1721</f>
        <v>12</v>
      </c>
      <c r="F1716" s="5">
        <f>人物属性总表!O1721</f>
        <v>71990</v>
      </c>
      <c r="G1716" s="22">
        <f t="shared" si="419"/>
        <v>19257412</v>
      </c>
      <c r="H1716" s="22">
        <f t="shared" si="420"/>
        <v>20725</v>
      </c>
      <c r="I1716" s="22">
        <f t="shared" si="421"/>
        <v>19257412</v>
      </c>
      <c r="J1716" s="22">
        <f t="shared" si="422"/>
        <v>20725</v>
      </c>
      <c r="K1716" s="22">
        <f t="shared" si="423"/>
        <v>56291500</v>
      </c>
      <c r="L1716" s="22"/>
      <c r="M1716" s="29">
        <f t="shared" si="424"/>
        <v>3683</v>
      </c>
      <c r="N1716" s="29">
        <f t="shared" si="425"/>
        <v>1</v>
      </c>
      <c r="O1716" s="29">
        <f t="shared" si="426"/>
        <v>3683</v>
      </c>
      <c r="P1716" s="29">
        <f t="shared" si="427"/>
        <v>1</v>
      </c>
      <c r="Q1716" s="29">
        <f t="shared" si="428"/>
        <v>10798</v>
      </c>
      <c r="R1716" s="30">
        <f t="shared" si="429"/>
        <v>3851482</v>
      </c>
      <c r="S1716" s="30">
        <f t="shared" si="430"/>
        <v>4145</v>
      </c>
      <c r="T1716" s="30">
        <f t="shared" si="431"/>
        <v>3851482</v>
      </c>
      <c r="U1716" s="30">
        <f t="shared" si="432"/>
        <v>4145</v>
      </c>
      <c r="V1716" s="30">
        <f t="shared" si="433"/>
        <v>11258300</v>
      </c>
    </row>
    <row r="1717" spans="1:22" ht="16.5" x14ac:dyDescent="0.15">
      <c r="A1717">
        <f>人物属性总表!A1722</f>
        <v>1714</v>
      </c>
      <c r="B1717" s="5">
        <f>人物属性总表!K1722</f>
        <v>24573</v>
      </c>
      <c r="C1717" s="5">
        <f>人物属性总表!L1722</f>
        <v>13</v>
      </c>
      <c r="D1717" s="5">
        <f>人物属性总表!M1722</f>
        <v>24573</v>
      </c>
      <c r="E1717" s="5">
        <f>人物属性总表!N1722</f>
        <v>13</v>
      </c>
      <c r="F1717" s="5">
        <f>人物属性总表!O1722</f>
        <v>70110</v>
      </c>
      <c r="G1717" s="22">
        <f t="shared" si="419"/>
        <v>19281985</v>
      </c>
      <c r="H1717" s="22">
        <f t="shared" si="420"/>
        <v>20738</v>
      </c>
      <c r="I1717" s="22">
        <f t="shared" si="421"/>
        <v>19281985</v>
      </c>
      <c r="J1717" s="22">
        <f t="shared" si="422"/>
        <v>20738</v>
      </c>
      <c r="K1717" s="22">
        <f t="shared" si="423"/>
        <v>56361610</v>
      </c>
      <c r="L1717" s="22"/>
      <c r="M1717" s="29">
        <f t="shared" si="424"/>
        <v>3685</v>
      </c>
      <c r="N1717" s="29">
        <f t="shared" si="425"/>
        <v>1</v>
      </c>
      <c r="O1717" s="29">
        <f t="shared" si="426"/>
        <v>3685</v>
      </c>
      <c r="P1717" s="29">
        <f t="shared" si="427"/>
        <v>1</v>
      </c>
      <c r="Q1717" s="29">
        <f t="shared" si="428"/>
        <v>10516</v>
      </c>
      <c r="R1717" s="30">
        <f t="shared" si="429"/>
        <v>3856397</v>
      </c>
      <c r="S1717" s="30">
        <f t="shared" si="430"/>
        <v>4147</v>
      </c>
      <c r="T1717" s="30">
        <f t="shared" si="431"/>
        <v>3856397</v>
      </c>
      <c r="U1717" s="30">
        <f t="shared" si="432"/>
        <v>4147</v>
      </c>
      <c r="V1717" s="30">
        <f t="shared" si="433"/>
        <v>11272322</v>
      </c>
    </row>
    <row r="1718" spans="1:22" ht="16.5" x14ac:dyDescent="0.15">
      <c r="A1718">
        <f>人物属性总表!A1723</f>
        <v>1715</v>
      </c>
      <c r="B1718" s="5">
        <f>人物属性总表!K1723</f>
        <v>24590</v>
      </c>
      <c r="C1718" s="5">
        <f>人物属性总表!L1723</f>
        <v>12</v>
      </c>
      <c r="D1718" s="5">
        <f>人物属性总表!M1723</f>
        <v>24590</v>
      </c>
      <c r="E1718" s="5">
        <f>人物属性总表!N1723</f>
        <v>12</v>
      </c>
      <c r="F1718" s="5">
        <f>人物属性总表!O1723</f>
        <v>72080</v>
      </c>
      <c r="G1718" s="22">
        <f t="shared" si="419"/>
        <v>19306575</v>
      </c>
      <c r="H1718" s="22">
        <f t="shared" si="420"/>
        <v>20750</v>
      </c>
      <c r="I1718" s="22">
        <f t="shared" si="421"/>
        <v>19306575</v>
      </c>
      <c r="J1718" s="22">
        <f t="shared" si="422"/>
        <v>20750</v>
      </c>
      <c r="K1718" s="22">
        <f t="shared" si="423"/>
        <v>56433690</v>
      </c>
      <c r="L1718" s="22"/>
      <c r="M1718" s="29">
        <f t="shared" si="424"/>
        <v>3688</v>
      </c>
      <c r="N1718" s="29">
        <f t="shared" si="425"/>
        <v>1</v>
      </c>
      <c r="O1718" s="29">
        <f t="shared" si="426"/>
        <v>3688</v>
      </c>
      <c r="P1718" s="29">
        <f t="shared" si="427"/>
        <v>1</v>
      </c>
      <c r="Q1718" s="29">
        <f t="shared" si="428"/>
        <v>10812</v>
      </c>
      <c r="R1718" s="30">
        <f t="shared" si="429"/>
        <v>3861315</v>
      </c>
      <c r="S1718" s="30">
        <f t="shared" si="430"/>
        <v>4150</v>
      </c>
      <c r="T1718" s="30">
        <f t="shared" si="431"/>
        <v>3861315</v>
      </c>
      <c r="U1718" s="30">
        <f t="shared" si="432"/>
        <v>4150</v>
      </c>
      <c r="V1718" s="30">
        <f t="shared" si="433"/>
        <v>11286738</v>
      </c>
    </row>
    <row r="1719" spans="1:22" ht="16.5" x14ac:dyDescent="0.15">
      <c r="A1719">
        <f>人物属性总表!A1724</f>
        <v>1716</v>
      </c>
      <c r="B1719" s="5">
        <f>人物属性总表!K1724</f>
        <v>24607</v>
      </c>
      <c r="C1719" s="5">
        <f>人物属性总表!L1724</f>
        <v>12</v>
      </c>
      <c r="D1719" s="5">
        <f>人物属性总表!M1724</f>
        <v>24607</v>
      </c>
      <c r="E1719" s="5">
        <f>人物属性总表!N1724</f>
        <v>12</v>
      </c>
      <c r="F1719" s="5">
        <f>人物属性总表!O1724</f>
        <v>72130</v>
      </c>
      <c r="G1719" s="22">
        <f t="shared" si="419"/>
        <v>19331182</v>
      </c>
      <c r="H1719" s="22">
        <f t="shared" si="420"/>
        <v>20762</v>
      </c>
      <c r="I1719" s="22">
        <f t="shared" si="421"/>
        <v>19331182</v>
      </c>
      <c r="J1719" s="22">
        <f t="shared" si="422"/>
        <v>20762</v>
      </c>
      <c r="K1719" s="22">
        <f t="shared" si="423"/>
        <v>56505820</v>
      </c>
      <c r="L1719" s="22"/>
      <c r="M1719" s="29">
        <f t="shared" si="424"/>
        <v>3691</v>
      </c>
      <c r="N1719" s="29">
        <f t="shared" si="425"/>
        <v>1</v>
      </c>
      <c r="O1719" s="29">
        <f t="shared" si="426"/>
        <v>3691</v>
      </c>
      <c r="P1719" s="29">
        <f t="shared" si="427"/>
        <v>1</v>
      </c>
      <c r="Q1719" s="29">
        <f t="shared" si="428"/>
        <v>10819</v>
      </c>
      <c r="R1719" s="30">
        <f t="shared" si="429"/>
        <v>3866236</v>
      </c>
      <c r="S1719" s="30">
        <f t="shared" si="430"/>
        <v>4152</v>
      </c>
      <c r="T1719" s="30">
        <f t="shared" si="431"/>
        <v>3866236</v>
      </c>
      <c r="U1719" s="30">
        <f t="shared" si="432"/>
        <v>4152</v>
      </c>
      <c r="V1719" s="30">
        <f t="shared" si="433"/>
        <v>11301164</v>
      </c>
    </row>
    <row r="1720" spans="1:22" ht="16.5" x14ac:dyDescent="0.15">
      <c r="A1720">
        <f>人物属性总表!A1725</f>
        <v>1717</v>
      </c>
      <c r="B1720" s="5">
        <f>人物属性总表!K1725</f>
        <v>24624</v>
      </c>
      <c r="C1720" s="5">
        <f>人物属性总表!L1725</f>
        <v>13</v>
      </c>
      <c r="D1720" s="5">
        <f>人物属性总表!M1725</f>
        <v>24624</v>
      </c>
      <c r="E1720" s="5">
        <f>人物属性总表!N1725</f>
        <v>13</v>
      </c>
      <c r="F1720" s="5">
        <f>人物属性总表!O1725</f>
        <v>70250</v>
      </c>
      <c r="G1720" s="22">
        <f t="shared" si="419"/>
        <v>19355806</v>
      </c>
      <c r="H1720" s="22">
        <f t="shared" si="420"/>
        <v>20775</v>
      </c>
      <c r="I1720" s="22">
        <f t="shared" si="421"/>
        <v>19355806</v>
      </c>
      <c r="J1720" s="22">
        <f t="shared" si="422"/>
        <v>20775</v>
      </c>
      <c r="K1720" s="22">
        <f t="shared" si="423"/>
        <v>56576070</v>
      </c>
      <c r="L1720" s="22"/>
      <c r="M1720" s="29">
        <f t="shared" si="424"/>
        <v>3693</v>
      </c>
      <c r="N1720" s="29">
        <f t="shared" si="425"/>
        <v>1</v>
      </c>
      <c r="O1720" s="29">
        <f t="shared" si="426"/>
        <v>3693</v>
      </c>
      <c r="P1720" s="29">
        <f t="shared" si="427"/>
        <v>1</v>
      </c>
      <c r="Q1720" s="29">
        <f t="shared" si="428"/>
        <v>10537</v>
      </c>
      <c r="R1720" s="30">
        <f t="shared" si="429"/>
        <v>3871161</v>
      </c>
      <c r="S1720" s="30">
        <f t="shared" si="430"/>
        <v>4155</v>
      </c>
      <c r="T1720" s="30">
        <f t="shared" si="431"/>
        <v>3871161</v>
      </c>
      <c r="U1720" s="30">
        <f t="shared" si="432"/>
        <v>4155</v>
      </c>
      <c r="V1720" s="30">
        <f t="shared" si="433"/>
        <v>11315214</v>
      </c>
    </row>
    <row r="1721" spans="1:22" ht="16.5" x14ac:dyDescent="0.15">
      <c r="A1721">
        <f>人物属性总表!A1726</f>
        <v>1718</v>
      </c>
      <c r="B1721" s="5">
        <f>人物属性总表!K1726</f>
        <v>24642</v>
      </c>
      <c r="C1721" s="5">
        <f>人物属性总表!L1726</f>
        <v>12</v>
      </c>
      <c r="D1721" s="5">
        <f>人物属性总表!M1726</f>
        <v>24642</v>
      </c>
      <c r="E1721" s="5">
        <f>人物属性总表!N1726</f>
        <v>12</v>
      </c>
      <c r="F1721" s="5">
        <f>人物属性总表!O1726</f>
        <v>72230</v>
      </c>
      <c r="G1721" s="22">
        <f t="shared" si="419"/>
        <v>19380448</v>
      </c>
      <c r="H1721" s="22">
        <f t="shared" si="420"/>
        <v>20787</v>
      </c>
      <c r="I1721" s="22">
        <f t="shared" si="421"/>
        <v>19380448</v>
      </c>
      <c r="J1721" s="22">
        <f t="shared" si="422"/>
        <v>20787</v>
      </c>
      <c r="K1721" s="22">
        <f t="shared" si="423"/>
        <v>56648300</v>
      </c>
      <c r="L1721" s="22"/>
      <c r="M1721" s="29">
        <f t="shared" si="424"/>
        <v>3696</v>
      </c>
      <c r="N1721" s="29">
        <f t="shared" si="425"/>
        <v>1</v>
      </c>
      <c r="O1721" s="29">
        <f t="shared" si="426"/>
        <v>3696</v>
      </c>
      <c r="P1721" s="29">
        <f t="shared" si="427"/>
        <v>1</v>
      </c>
      <c r="Q1721" s="29">
        <f t="shared" si="428"/>
        <v>10834</v>
      </c>
      <c r="R1721" s="30">
        <f t="shared" si="429"/>
        <v>3876089</v>
      </c>
      <c r="S1721" s="30">
        <f t="shared" si="430"/>
        <v>4157</v>
      </c>
      <c r="T1721" s="30">
        <f t="shared" si="431"/>
        <v>3876089</v>
      </c>
      <c r="U1721" s="30">
        <f t="shared" si="432"/>
        <v>4157</v>
      </c>
      <c r="V1721" s="30">
        <f t="shared" si="433"/>
        <v>11329660</v>
      </c>
    </row>
    <row r="1722" spans="1:22" ht="16.5" x14ac:dyDescent="0.15">
      <c r="A1722">
        <f>人物属性总表!A1727</f>
        <v>1719</v>
      </c>
      <c r="B1722" s="5">
        <f>人物属性总表!K1727</f>
        <v>24659</v>
      </c>
      <c r="C1722" s="5">
        <f>人物属性总表!L1727</f>
        <v>12</v>
      </c>
      <c r="D1722" s="5">
        <f>人物属性总表!M1727</f>
        <v>24659</v>
      </c>
      <c r="E1722" s="5">
        <f>人物属性总表!N1727</f>
        <v>12</v>
      </c>
      <c r="F1722" s="5">
        <f>人物属性总表!O1727</f>
        <v>72280</v>
      </c>
      <c r="G1722" s="22">
        <f t="shared" si="419"/>
        <v>19405107</v>
      </c>
      <c r="H1722" s="22">
        <f t="shared" si="420"/>
        <v>20799</v>
      </c>
      <c r="I1722" s="22">
        <f t="shared" si="421"/>
        <v>19405107</v>
      </c>
      <c r="J1722" s="22">
        <f t="shared" si="422"/>
        <v>20799</v>
      </c>
      <c r="K1722" s="22">
        <f t="shared" si="423"/>
        <v>56720580</v>
      </c>
      <c r="L1722" s="22"/>
      <c r="M1722" s="29">
        <f t="shared" si="424"/>
        <v>3698</v>
      </c>
      <c r="N1722" s="29">
        <f t="shared" si="425"/>
        <v>1</v>
      </c>
      <c r="O1722" s="29">
        <f t="shared" si="426"/>
        <v>3698</v>
      </c>
      <c r="P1722" s="29">
        <f t="shared" si="427"/>
        <v>1</v>
      </c>
      <c r="Q1722" s="29">
        <f t="shared" si="428"/>
        <v>10842</v>
      </c>
      <c r="R1722" s="30">
        <f t="shared" si="429"/>
        <v>3881021</v>
      </c>
      <c r="S1722" s="30">
        <f t="shared" si="430"/>
        <v>4159</v>
      </c>
      <c r="T1722" s="30">
        <f t="shared" si="431"/>
        <v>3881021</v>
      </c>
      <c r="U1722" s="30">
        <f t="shared" si="432"/>
        <v>4159</v>
      </c>
      <c r="V1722" s="30">
        <f t="shared" si="433"/>
        <v>11344116</v>
      </c>
    </row>
    <row r="1723" spans="1:22" ht="16.5" x14ac:dyDescent="0.15">
      <c r="A1723">
        <f>人物属性总表!A1728</f>
        <v>1720</v>
      </c>
      <c r="B1723" s="5">
        <f>人物属性总表!K1728</f>
        <v>24676</v>
      </c>
      <c r="C1723" s="5">
        <f>人物属性总表!L1728</f>
        <v>13</v>
      </c>
      <c r="D1723" s="5">
        <f>人物属性总表!M1728</f>
        <v>24676</v>
      </c>
      <c r="E1723" s="5">
        <f>人物属性总表!N1728</f>
        <v>13</v>
      </c>
      <c r="F1723" s="5">
        <f>人物属性总表!O1728</f>
        <v>70400</v>
      </c>
      <c r="G1723" s="22">
        <f t="shared" si="419"/>
        <v>19429783</v>
      </c>
      <c r="H1723" s="22">
        <f t="shared" si="420"/>
        <v>20812</v>
      </c>
      <c r="I1723" s="22">
        <f t="shared" si="421"/>
        <v>19429783</v>
      </c>
      <c r="J1723" s="22">
        <f t="shared" si="422"/>
        <v>20812</v>
      </c>
      <c r="K1723" s="22">
        <f t="shared" si="423"/>
        <v>56790980</v>
      </c>
      <c r="L1723" s="22"/>
      <c r="M1723" s="29">
        <f t="shared" si="424"/>
        <v>3701</v>
      </c>
      <c r="N1723" s="29">
        <f t="shared" si="425"/>
        <v>1</v>
      </c>
      <c r="O1723" s="29">
        <f t="shared" si="426"/>
        <v>3701</v>
      </c>
      <c r="P1723" s="29">
        <f t="shared" si="427"/>
        <v>1</v>
      </c>
      <c r="Q1723" s="29">
        <f t="shared" si="428"/>
        <v>10560</v>
      </c>
      <c r="R1723" s="30">
        <f t="shared" si="429"/>
        <v>3885956</v>
      </c>
      <c r="S1723" s="30">
        <f t="shared" si="430"/>
        <v>4162</v>
      </c>
      <c r="T1723" s="30">
        <f t="shared" si="431"/>
        <v>3885956</v>
      </c>
      <c r="U1723" s="30">
        <f t="shared" si="432"/>
        <v>4162</v>
      </c>
      <c r="V1723" s="30">
        <f t="shared" si="433"/>
        <v>11358196</v>
      </c>
    </row>
    <row r="1724" spans="1:22" ht="16.5" x14ac:dyDescent="0.15">
      <c r="A1724">
        <f>人物属性总表!A1729</f>
        <v>1721</v>
      </c>
      <c r="B1724" s="5">
        <f>人物属性总表!K1729</f>
        <v>24693</v>
      </c>
      <c r="C1724" s="5">
        <f>人物属性总表!L1729</f>
        <v>12</v>
      </c>
      <c r="D1724" s="5">
        <f>人物属性总表!M1729</f>
        <v>24693</v>
      </c>
      <c r="E1724" s="5">
        <f>人物属性总表!N1729</f>
        <v>12</v>
      </c>
      <c r="F1724" s="5">
        <f>人物属性总表!O1729</f>
        <v>72380</v>
      </c>
      <c r="G1724" s="22">
        <f t="shared" si="419"/>
        <v>19454476</v>
      </c>
      <c r="H1724" s="22">
        <f t="shared" si="420"/>
        <v>20824</v>
      </c>
      <c r="I1724" s="22">
        <f t="shared" si="421"/>
        <v>19454476</v>
      </c>
      <c r="J1724" s="22">
        <f t="shared" si="422"/>
        <v>20824</v>
      </c>
      <c r="K1724" s="22">
        <f t="shared" si="423"/>
        <v>56863360</v>
      </c>
      <c r="L1724" s="22"/>
      <c r="M1724" s="29">
        <f t="shared" si="424"/>
        <v>3703</v>
      </c>
      <c r="N1724" s="29">
        <f t="shared" si="425"/>
        <v>1</v>
      </c>
      <c r="O1724" s="29">
        <f t="shared" si="426"/>
        <v>3703</v>
      </c>
      <c r="P1724" s="29">
        <f t="shared" si="427"/>
        <v>1</v>
      </c>
      <c r="Q1724" s="29">
        <f t="shared" si="428"/>
        <v>10857</v>
      </c>
      <c r="R1724" s="30">
        <f t="shared" si="429"/>
        <v>3890895</v>
      </c>
      <c r="S1724" s="30">
        <f t="shared" si="430"/>
        <v>4164</v>
      </c>
      <c r="T1724" s="30">
        <f t="shared" si="431"/>
        <v>3890895</v>
      </c>
      <c r="U1724" s="30">
        <f t="shared" si="432"/>
        <v>4164</v>
      </c>
      <c r="V1724" s="30">
        <f t="shared" si="433"/>
        <v>11372672</v>
      </c>
    </row>
    <row r="1725" spans="1:22" ht="16.5" x14ac:dyDescent="0.15">
      <c r="A1725">
        <f>人物属性总表!A1730</f>
        <v>1722</v>
      </c>
      <c r="B1725" s="5">
        <f>人物属性总表!K1730</f>
        <v>24710</v>
      </c>
      <c r="C1725" s="5">
        <f>人物属性总表!L1730</f>
        <v>12</v>
      </c>
      <c r="D1725" s="5">
        <f>人物属性总表!M1730</f>
        <v>24710</v>
      </c>
      <c r="E1725" s="5">
        <f>人物属性总表!N1730</f>
        <v>12</v>
      </c>
      <c r="F1725" s="5">
        <f>人物属性总表!O1730</f>
        <v>72430</v>
      </c>
      <c r="G1725" s="22">
        <f t="shared" si="419"/>
        <v>19479186</v>
      </c>
      <c r="H1725" s="22">
        <f t="shared" si="420"/>
        <v>20836</v>
      </c>
      <c r="I1725" s="22">
        <f t="shared" si="421"/>
        <v>19479186</v>
      </c>
      <c r="J1725" s="22">
        <f t="shared" si="422"/>
        <v>20836</v>
      </c>
      <c r="K1725" s="22">
        <f t="shared" si="423"/>
        <v>56935790</v>
      </c>
      <c r="L1725" s="22"/>
      <c r="M1725" s="29">
        <f t="shared" si="424"/>
        <v>3706</v>
      </c>
      <c r="N1725" s="29">
        <f t="shared" si="425"/>
        <v>1</v>
      </c>
      <c r="O1725" s="29">
        <f t="shared" si="426"/>
        <v>3706</v>
      </c>
      <c r="P1725" s="29">
        <f t="shared" si="427"/>
        <v>1</v>
      </c>
      <c r="Q1725" s="29">
        <f t="shared" si="428"/>
        <v>10864</v>
      </c>
      <c r="R1725" s="30">
        <f t="shared" si="429"/>
        <v>3895837</v>
      </c>
      <c r="S1725" s="30">
        <f t="shared" si="430"/>
        <v>4167</v>
      </c>
      <c r="T1725" s="30">
        <f t="shared" si="431"/>
        <v>3895837</v>
      </c>
      <c r="U1725" s="30">
        <f t="shared" si="432"/>
        <v>4167</v>
      </c>
      <c r="V1725" s="30">
        <f t="shared" si="433"/>
        <v>11387158</v>
      </c>
    </row>
    <row r="1726" spans="1:22" ht="16.5" x14ac:dyDescent="0.15">
      <c r="A1726">
        <f>人物属性总表!A1731</f>
        <v>1723</v>
      </c>
      <c r="B1726" s="5">
        <f>人物属性总表!K1731</f>
        <v>24727</v>
      </c>
      <c r="C1726" s="5">
        <f>人物属性总表!L1731</f>
        <v>13</v>
      </c>
      <c r="D1726" s="5">
        <f>人物属性总表!M1731</f>
        <v>24727</v>
      </c>
      <c r="E1726" s="5">
        <f>人物属性总表!N1731</f>
        <v>13</v>
      </c>
      <c r="F1726" s="5">
        <f>人物属性总表!O1731</f>
        <v>70550</v>
      </c>
      <c r="G1726" s="22">
        <f t="shared" si="419"/>
        <v>19503913</v>
      </c>
      <c r="H1726" s="22">
        <f t="shared" si="420"/>
        <v>20849</v>
      </c>
      <c r="I1726" s="22">
        <f t="shared" si="421"/>
        <v>19503913</v>
      </c>
      <c r="J1726" s="22">
        <f t="shared" si="422"/>
        <v>20849</v>
      </c>
      <c r="K1726" s="22">
        <f t="shared" si="423"/>
        <v>57006340</v>
      </c>
      <c r="L1726" s="22"/>
      <c r="M1726" s="29">
        <f t="shared" si="424"/>
        <v>3709</v>
      </c>
      <c r="N1726" s="29">
        <f t="shared" si="425"/>
        <v>1</v>
      </c>
      <c r="O1726" s="29">
        <f t="shared" si="426"/>
        <v>3709</v>
      </c>
      <c r="P1726" s="29">
        <f t="shared" si="427"/>
        <v>1</v>
      </c>
      <c r="Q1726" s="29">
        <f t="shared" si="428"/>
        <v>10582</v>
      </c>
      <c r="R1726" s="30">
        <f t="shared" si="429"/>
        <v>3900782</v>
      </c>
      <c r="S1726" s="30">
        <f t="shared" si="430"/>
        <v>4169</v>
      </c>
      <c r="T1726" s="30">
        <f t="shared" si="431"/>
        <v>3900782</v>
      </c>
      <c r="U1726" s="30">
        <f t="shared" si="432"/>
        <v>4169</v>
      </c>
      <c r="V1726" s="30">
        <f t="shared" si="433"/>
        <v>11401268</v>
      </c>
    </row>
    <row r="1727" spans="1:22" ht="16.5" x14ac:dyDescent="0.15">
      <c r="A1727">
        <f>人物属性总表!A1732</f>
        <v>1724</v>
      </c>
      <c r="B1727" s="5">
        <f>人物属性总表!K1732</f>
        <v>24744</v>
      </c>
      <c r="C1727" s="5">
        <f>人物属性总表!L1732</f>
        <v>12</v>
      </c>
      <c r="D1727" s="5">
        <f>人物属性总表!M1732</f>
        <v>24744</v>
      </c>
      <c r="E1727" s="5">
        <f>人物属性总表!N1732</f>
        <v>12</v>
      </c>
      <c r="F1727" s="5">
        <f>人物属性总表!O1732</f>
        <v>72530</v>
      </c>
      <c r="G1727" s="22">
        <f t="shared" si="419"/>
        <v>19528657</v>
      </c>
      <c r="H1727" s="22">
        <f t="shared" si="420"/>
        <v>20861</v>
      </c>
      <c r="I1727" s="22">
        <f t="shared" si="421"/>
        <v>19528657</v>
      </c>
      <c r="J1727" s="22">
        <f t="shared" si="422"/>
        <v>20861</v>
      </c>
      <c r="K1727" s="22">
        <f t="shared" si="423"/>
        <v>57078870</v>
      </c>
      <c r="L1727" s="22"/>
      <c r="M1727" s="29">
        <f t="shared" si="424"/>
        <v>3711</v>
      </c>
      <c r="N1727" s="29">
        <f t="shared" si="425"/>
        <v>1</v>
      </c>
      <c r="O1727" s="29">
        <f t="shared" si="426"/>
        <v>3711</v>
      </c>
      <c r="P1727" s="29">
        <f t="shared" si="427"/>
        <v>1</v>
      </c>
      <c r="Q1727" s="29">
        <f t="shared" si="428"/>
        <v>10879</v>
      </c>
      <c r="R1727" s="30">
        <f t="shared" si="429"/>
        <v>3905731</v>
      </c>
      <c r="S1727" s="30">
        <f t="shared" si="430"/>
        <v>4172</v>
      </c>
      <c r="T1727" s="30">
        <f t="shared" si="431"/>
        <v>3905731</v>
      </c>
      <c r="U1727" s="30">
        <f t="shared" si="432"/>
        <v>4172</v>
      </c>
      <c r="V1727" s="30">
        <f t="shared" si="433"/>
        <v>11415774</v>
      </c>
    </row>
    <row r="1728" spans="1:22" ht="16.5" x14ac:dyDescent="0.15">
      <c r="A1728">
        <f>人物属性总表!A1733</f>
        <v>1725</v>
      </c>
      <c r="B1728" s="5">
        <f>人物属性总表!K1733</f>
        <v>24762</v>
      </c>
      <c r="C1728" s="5">
        <f>人物属性总表!L1733</f>
        <v>12</v>
      </c>
      <c r="D1728" s="5">
        <f>人物属性总表!M1733</f>
        <v>24762</v>
      </c>
      <c r="E1728" s="5">
        <f>人物属性总表!N1733</f>
        <v>12</v>
      </c>
      <c r="F1728" s="5">
        <f>人物属性总表!O1733</f>
        <v>72580</v>
      </c>
      <c r="G1728" s="22">
        <f t="shared" si="419"/>
        <v>19553419</v>
      </c>
      <c r="H1728" s="22">
        <f t="shared" si="420"/>
        <v>20873</v>
      </c>
      <c r="I1728" s="22">
        <f t="shared" si="421"/>
        <v>19553419</v>
      </c>
      <c r="J1728" s="22">
        <f t="shared" si="422"/>
        <v>20873</v>
      </c>
      <c r="K1728" s="22">
        <f t="shared" si="423"/>
        <v>57151450</v>
      </c>
      <c r="L1728" s="22"/>
      <c r="M1728" s="29">
        <f t="shared" si="424"/>
        <v>3714</v>
      </c>
      <c r="N1728" s="29">
        <f t="shared" si="425"/>
        <v>1</v>
      </c>
      <c r="O1728" s="29">
        <f t="shared" si="426"/>
        <v>3714</v>
      </c>
      <c r="P1728" s="29">
        <f t="shared" si="427"/>
        <v>1</v>
      </c>
      <c r="Q1728" s="29">
        <f t="shared" si="428"/>
        <v>10887</v>
      </c>
      <c r="R1728" s="30">
        <f t="shared" si="429"/>
        <v>3910683</v>
      </c>
      <c r="S1728" s="30">
        <f t="shared" si="430"/>
        <v>4174</v>
      </c>
      <c r="T1728" s="30">
        <f t="shared" si="431"/>
        <v>3910683</v>
      </c>
      <c r="U1728" s="30">
        <f t="shared" si="432"/>
        <v>4174</v>
      </c>
      <c r="V1728" s="30">
        <f t="shared" si="433"/>
        <v>11430290</v>
      </c>
    </row>
    <row r="1729" spans="1:22" ht="16.5" x14ac:dyDescent="0.15">
      <c r="A1729">
        <f>人物属性总表!A1734</f>
        <v>1726</v>
      </c>
      <c r="B1729" s="5">
        <f>人物属性总表!K1734</f>
        <v>24779</v>
      </c>
      <c r="C1729" s="5">
        <f>人物属性总表!L1734</f>
        <v>13</v>
      </c>
      <c r="D1729" s="5">
        <f>人物属性总表!M1734</f>
        <v>24779</v>
      </c>
      <c r="E1729" s="5">
        <f>人物属性总表!N1734</f>
        <v>13</v>
      </c>
      <c r="F1729" s="5">
        <f>人物属性总表!O1734</f>
        <v>70690</v>
      </c>
      <c r="G1729" s="22">
        <f t="shared" si="419"/>
        <v>19578198</v>
      </c>
      <c r="H1729" s="22">
        <f t="shared" si="420"/>
        <v>20886</v>
      </c>
      <c r="I1729" s="22">
        <f t="shared" si="421"/>
        <v>19578198</v>
      </c>
      <c r="J1729" s="22">
        <f t="shared" si="422"/>
        <v>20886</v>
      </c>
      <c r="K1729" s="22">
        <f t="shared" si="423"/>
        <v>57222140</v>
      </c>
      <c r="L1729" s="22"/>
      <c r="M1729" s="29">
        <f t="shared" si="424"/>
        <v>3716</v>
      </c>
      <c r="N1729" s="29">
        <f t="shared" si="425"/>
        <v>1</v>
      </c>
      <c r="O1729" s="29">
        <f t="shared" si="426"/>
        <v>3716</v>
      </c>
      <c r="P1729" s="29">
        <f t="shared" si="427"/>
        <v>1</v>
      </c>
      <c r="Q1729" s="29">
        <f t="shared" si="428"/>
        <v>10603</v>
      </c>
      <c r="R1729" s="30">
        <f t="shared" si="429"/>
        <v>3915639</v>
      </c>
      <c r="S1729" s="30">
        <f t="shared" si="430"/>
        <v>4177</v>
      </c>
      <c r="T1729" s="30">
        <f t="shared" si="431"/>
        <v>3915639</v>
      </c>
      <c r="U1729" s="30">
        <f t="shared" si="432"/>
        <v>4177</v>
      </c>
      <c r="V1729" s="30">
        <f t="shared" si="433"/>
        <v>11444428</v>
      </c>
    </row>
    <row r="1730" spans="1:22" ht="16.5" x14ac:dyDescent="0.15">
      <c r="A1730">
        <f>人物属性总表!A1735</f>
        <v>1727</v>
      </c>
      <c r="B1730" s="5">
        <f>人物属性总表!K1735</f>
        <v>24796</v>
      </c>
      <c r="C1730" s="5">
        <f>人物属性总表!L1735</f>
        <v>12</v>
      </c>
      <c r="D1730" s="5">
        <f>人物属性总表!M1735</f>
        <v>24796</v>
      </c>
      <c r="E1730" s="5">
        <f>人物属性总表!N1735</f>
        <v>12</v>
      </c>
      <c r="F1730" s="5">
        <f>人物属性总表!O1735</f>
        <v>72690</v>
      </c>
      <c r="G1730" s="22">
        <f t="shared" si="419"/>
        <v>19602994</v>
      </c>
      <c r="H1730" s="22">
        <f t="shared" si="420"/>
        <v>20898</v>
      </c>
      <c r="I1730" s="22">
        <f t="shared" si="421"/>
        <v>19602994</v>
      </c>
      <c r="J1730" s="22">
        <f t="shared" si="422"/>
        <v>20898</v>
      </c>
      <c r="K1730" s="22">
        <f t="shared" si="423"/>
        <v>57294830</v>
      </c>
      <c r="L1730" s="22"/>
      <c r="M1730" s="29">
        <f t="shared" si="424"/>
        <v>3719</v>
      </c>
      <c r="N1730" s="29">
        <f t="shared" si="425"/>
        <v>1</v>
      </c>
      <c r="O1730" s="29">
        <f t="shared" si="426"/>
        <v>3719</v>
      </c>
      <c r="P1730" s="29">
        <f t="shared" si="427"/>
        <v>1</v>
      </c>
      <c r="Q1730" s="29">
        <f t="shared" si="428"/>
        <v>10903</v>
      </c>
      <c r="R1730" s="30">
        <f t="shared" si="429"/>
        <v>3920598</v>
      </c>
      <c r="S1730" s="30">
        <f t="shared" si="430"/>
        <v>4179</v>
      </c>
      <c r="T1730" s="30">
        <f t="shared" si="431"/>
        <v>3920598</v>
      </c>
      <c r="U1730" s="30">
        <f t="shared" si="432"/>
        <v>4179</v>
      </c>
      <c r="V1730" s="30">
        <f t="shared" si="433"/>
        <v>11458966</v>
      </c>
    </row>
    <row r="1731" spans="1:22" ht="16.5" x14ac:dyDescent="0.15">
      <c r="A1731">
        <f>人物属性总表!A1736</f>
        <v>1728</v>
      </c>
      <c r="B1731" s="5">
        <f>人物属性总表!K1736</f>
        <v>24813</v>
      </c>
      <c r="C1731" s="5">
        <f>人物属性总表!L1736</f>
        <v>12</v>
      </c>
      <c r="D1731" s="5">
        <f>人物属性总表!M1736</f>
        <v>24813</v>
      </c>
      <c r="E1731" s="5">
        <f>人物属性总表!N1736</f>
        <v>12</v>
      </c>
      <c r="F1731" s="5">
        <f>人物属性总表!O1736</f>
        <v>72730</v>
      </c>
      <c r="G1731" s="22">
        <f t="shared" si="419"/>
        <v>19627807</v>
      </c>
      <c r="H1731" s="22">
        <f t="shared" si="420"/>
        <v>20910</v>
      </c>
      <c r="I1731" s="22">
        <f t="shared" si="421"/>
        <v>19627807</v>
      </c>
      <c r="J1731" s="22">
        <f t="shared" si="422"/>
        <v>20910</v>
      </c>
      <c r="K1731" s="22">
        <f t="shared" si="423"/>
        <v>57367560</v>
      </c>
      <c r="L1731" s="22"/>
      <c r="M1731" s="29">
        <f t="shared" si="424"/>
        <v>3721</v>
      </c>
      <c r="N1731" s="29">
        <f t="shared" si="425"/>
        <v>1</v>
      </c>
      <c r="O1731" s="29">
        <f t="shared" si="426"/>
        <v>3721</v>
      </c>
      <c r="P1731" s="29">
        <f t="shared" si="427"/>
        <v>1</v>
      </c>
      <c r="Q1731" s="29">
        <f t="shared" si="428"/>
        <v>10909</v>
      </c>
      <c r="R1731" s="30">
        <f t="shared" si="429"/>
        <v>3925561</v>
      </c>
      <c r="S1731" s="30">
        <f t="shared" si="430"/>
        <v>4182</v>
      </c>
      <c r="T1731" s="30">
        <f t="shared" si="431"/>
        <v>3925561</v>
      </c>
      <c r="U1731" s="30">
        <f t="shared" si="432"/>
        <v>4182</v>
      </c>
      <c r="V1731" s="30">
        <f t="shared" si="433"/>
        <v>11473512</v>
      </c>
    </row>
    <row r="1732" spans="1:22" ht="16.5" x14ac:dyDescent="0.15">
      <c r="A1732">
        <f>人物属性总表!A1737</f>
        <v>1729</v>
      </c>
      <c r="B1732" s="5">
        <f>人物属性总表!K1737</f>
        <v>24830</v>
      </c>
      <c r="C1732" s="5">
        <f>人物属性总表!L1737</f>
        <v>12</v>
      </c>
      <c r="D1732" s="5">
        <f>人物属性总表!M1737</f>
        <v>24830</v>
      </c>
      <c r="E1732" s="5">
        <f>人物属性总表!N1737</f>
        <v>12</v>
      </c>
      <c r="F1732" s="5">
        <f>人物属性总表!O1737</f>
        <v>72780</v>
      </c>
      <c r="G1732" s="22">
        <f t="shared" si="419"/>
        <v>19652637</v>
      </c>
      <c r="H1732" s="22">
        <f t="shared" si="420"/>
        <v>20922</v>
      </c>
      <c r="I1732" s="22">
        <f t="shared" si="421"/>
        <v>19652637</v>
      </c>
      <c r="J1732" s="22">
        <f t="shared" si="422"/>
        <v>20922</v>
      </c>
      <c r="K1732" s="22">
        <f t="shared" si="423"/>
        <v>57440340</v>
      </c>
      <c r="L1732" s="22"/>
      <c r="M1732" s="29">
        <f t="shared" si="424"/>
        <v>3724</v>
      </c>
      <c r="N1732" s="29">
        <f t="shared" si="425"/>
        <v>1</v>
      </c>
      <c r="O1732" s="29">
        <f t="shared" si="426"/>
        <v>3724</v>
      </c>
      <c r="P1732" s="29">
        <f t="shared" si="427"/>
        <v>1</v>
      </c>
      <c r="Q1732" s="29">
        <f t="shared" si="428"/>
        <v>10917</v>
      </c>
      <c r="R1732" s="30">
        <f t="shared" si="429"/>
        <v>3930527</v>
      </c>
      <c r="S1732" s="30">
        <f t="shared" si="430"/>
        <v>4184</v>
      </c>
      <c r="T1732" s="30">
        <f t="shared" si="431"/>
        <v>3930527</v>
      </c>
      <c r="U1732" s="30">
        <f t="shared" si="432"/>
        <v>4184</v>
      </c>
      <c r="V1732" s="30">
        <f t="shared" si="433"/>
        <v>11488068</v>
      </c>
    </row>
    <row r="1733" spans="1:22" ht="16.5" x14ac:dyDescent="0.15">
      <c r="A1733">
        <f>人物属性总表!A1738</f>
        <v>1730</v>
      </c>
      <c r="B1733" s="5">
        <f>人物属性总表!K1738</f>
        <v>24847</v>
      </c>
      <c r="C1733" s="5">
        <f>人物属性总表!L1738</f>
        <v>13</v>
      </c>
      <c r="D1733" s="5">
        <f>人物属性总表!M1738</f>
        <v>24847</v>
      </c>
      <c r="E1733" s="5">
        <f>人物属性总表!N1738</f>
        <v>13</v>
      </c>
      <c r="F1733" s="5">
        <f>人物属性总表!O1738</f>
        <v>70880</v>
      </c>
      <c r="G1733" s="22">
        <f t="shared" si="419"/>
        <v>19677484</v>
      </c>
      <c r="H1733" s="22">
        <f t="shared" si="420"/>
        <v>20935</v>
      </c>
      <c r="I1733" s="22">
        <f t="shared" si="421"/>
        <v>19677484</v>
      </c>
      <c r="J1733" s="22">
        <f t="shared" si="422"/>
        <v>20935</v>
      </c>
      <c r="K1733" s="22">
        <f t="shared" si="423"/>
        <v>57511220</v>
      </c>
      <c r="L1733" s="22"/>
      <c r="M1733" s="29">
        <f t="shared" si="424"/>
        <v>3727</v>
      </c>
      <c r="N1733" s="29">
        <f t="shared" si="425"/>
        <v>1</v>
      </c>
      <c r="O1733" s="29">
        <f t="shared" si="426"/>
        <v>3727</v>
      </c>
      <c r="P1733" s="29">
        <f t="shared" si="427"/>
        <v>1</v>
      </c>
      <c r="Q1733" s="29">
        <f t="shared" si="428"/>
        <v>10632</v>
      </c>
      <c r="R1733" s="30">
        <f t="shared" si="429"/>
        <v>3935496</v>
      </c>
      <c r="S1733" s="30">
        <f t="shared" si="430"/>
        <v>4187</v>
      </c>
      <c r="T1733" s="30">
        <f t="shared" si="431"/>
        <v>3935496</v>
      </c>
      <c r="U1733" s="30">
        <f t="shared" si="432"/>
        <v>4187</v>
      </c>
      <c r="V1733" s="30">
        <f t="shared" si="433"/>
        <v>11502244</v>
      </c>
    </row>
    <row r="1734" spans="1:22" ht="16.5" x14ac:dyDescent="0.15">
      <c r="A1734">
        <f>人物属性总表!A1739</f>
        <v>1731</v>
      </c>
      <c r="B1734" s="5">
        <f>人物属性总表!K1739</f>
        <v>24865</v>
      </c>
      <c r="C1734" s="5">
        <f>人物属性总表!L1739</f>
        <v>12</v>
      </c>
      <c r="D1734" s="5">
        <f>人物属性总表!M1739</f>
        <v>24865</v>
      </c>
      <c r="E1734" s="5">
        <f>人物属性总表!N1739</f>
        <v>12</v>
      </c>
      <c r="F1734" s="5">
        <f>人物属性总表!O1739</f>
        <v>72880</v>
      </c>
      <c r="G1734" s="22">
        <f t="shared" ref="G1734:G1797" si="434">B1734+G1733</f>
        <v>19702349</v>
      </c>
      <c r="H1734" s="22">
        <f t="shared" ref="H1734:H1797" si="435">C1734+H1733</f>
        <v>20947</v>
      </c>
      <c r="I1734" s="22">
        <f t="shared" ref="I1734:I1797" si="436">D1734+I1733</f>
        <v>19702349</v>
      </c>
      <c r="J1734" s="22">
        <f t="shared" ref="J1734:J1797" si="437">E1734+J1733</f>
        <v>20947</v>
      </c>
      <c r="K1734" s="22">
        <f t="shared" ref="K1734:K1797" si="438">F1734+K1733</f>
        <v>57584100</v>
      </c>
      <c r="L1734" s="22"/>
      <c r="M1734" s="29">
        <f t="shared" ref="M1734:M1797" si="439">INT(B1734*0.15)</f>
        <v>3729</v>
      </c>
      <c r="N1734" s="29">
        <f t="shared" ref="N1734:N1797" si="440">INT(C1734*0.15)</f>
        <v>1</v>
      </c>
      <c r="O1734" s="29">
        <f t="shared" ref="O1734:O1797" si="441">INT(D1734*0.15)</f>
        <v>3729</v>
      </c>
      <c r="P1734" s="29">
        <f t="shared" ref="P1734:P1797" si="442">INT(E1734*0.15)</f>
        <v>1</v>
      </c>
      <c r="Q1734" s="29">
        <f t="shared" ref="Q1734:Q1797" si="443">INT(F1734*0.15)</f>
        <v>10932</v>
      </c>
      <c r="R1734" s="30">
        <f t="shared" ref="R1734:R1797" si="444">INT(G1734*0.2)</f>
        <v>3940469</v>
      </c>
      <c r="S1734" s="30">
        <f t="shared" ref="S1734:S1797" si="445">INT(H1734*0.2)</f>
        <v>4189</v>
      </c>
      <c r="T1734" s="30">
        <f t="shared" ref="T1734:T1797" si="446">INT(I1734*0.2)</f>
        <v>3940469</v>
      </c>
      <c r="U1734" s="30">
        <f t="shared" ref="U1734:U1797" si="447">INT(J1734*0.2)</f>
        <v>4189</v>
      </c>
      <c r="V1734" s="30">
        <f t="shared" ref="V1734:V1797" si="448">INT(K1734*0.2)</f>
        <v>11516820</v>
      </c>
    </row>
    <row r="1735" spans="1:22" ht="16.5" x14ac:dyDescent="0.15">
      <c r="A1735">
        <f>人物属性总表!A1740</f>
        <v>1732</v>
      </c>
      <c r="B1735" s="5">
        <f>人物属性总表!K1740</f>
        <v>24882</v>
      </c>
      <c r="C1735" s="5">
        <f>人物属性总表!L1740</f>
        <v>12</v>
      </c>
      <c r="D1735" s="5">
        <f>人物属性总表!M1740</f>
        <v>24882</v>
      </c>
      <c r="E1735" s="5">
        <f>人物属性总表!N1740</f>
        <v>12</v>
      </c>
      <c r="F1735" s="5">
        <f>人物属性总表!O1740</f>
        <v>72940</v>
      </c>
      <c r="G1735" s="22">
        <f t="shared" si="434"/>
        <v>19727231</v>
      </c>
      <c r="H1735" s="22">
        <f t="shared" si="435"/>
        <v>20959</v>
      </c>
      <c r="I1735" s="22">
        <f t="shared" si="436"/>
        <v>19727231</v>
      </c>
      <c r="J1735" s="22">
        <f t="shared" si="437"/>
        <v>20959</v>
      </c>
      <c r="K1735" s="22">
        <f t="shared" si="438"/>
        <v>57657040</v>
      </c>
      <c r="L1735" s="22"/>
      <c r="M1735" s="29">
        <f t="shared" si="439"/>
        <v>3732</v>
      </c>
      <c r="N1735" s="29">
        <f t="shared" si="440"/>
        <v>1</v>
      </c>
      <c r="O1735" s="29">
        <f t="shared" si="441"/>
        <v>3732</v>
      </c>
      <c r="P1735" s="29">
        <f t="shared" si="442"/>
        <v>1</v>
      </c>
      <c r="Q1735" s="29">
        <f t="shared" si="443"/>
        <v>10941</v>
      </c>
      <c r="R1735" s="30">
        <f t="shared" si="444"/>
        <v>3945446</v>
      </c>
      <c r="S1735" s="30">
        <f t="shared" si="445"/>
        <v>4191</v>
      </c>
      <c r="T1735" s="30">
        <f t="shared" si="446"/>
        <v>3945446</v>
      </c>
      <c r="U1735" s="30">
        <f t="shared" si="447"/>
        <v>4191</v>
      </c>
      <c r="V1735" s="30">
        <f t="shared" si="448"/>
        <v>11531408</v>
      </c>
    </row>
    <row r="1736" spans="1:22" ht="16.5" x14ac:dyDescent="0.15">
      <c r="A1736">
        <f>人物属性总表!A1741</f>
        <v>1733</v>
      </c>
      <c r="B1736" s="5">
        <f>人物属性总表!K1741</f>
        <v>24899</v>
      </c>
      <c r="C1736" s="5">
        <f>人物属性总表!L1741</f>
        <v>13</v>
      </c>
      <c r="D1736" s="5">
        <f>人物属性总表!M1741</f>
        <v>24899</v>
      </c>
      <c r="E1736" s="5">
        <f>人物属性总表!N1741</f>
        <v>13</v>
      </c>
      <c r="F1736" s="5">
        <f>人物属性总表!O1741</f>
        <v>71030</v>
      </c>
      <c r="G1736" s="22">
        <f t="shared" si="434"/>
        <v>19752130</v>
      </c>
      <c r="H1736" s="22">
        <f t="shared" si="435"/>
        <v>20972</v>
      </c>
      <c r="I1736" s="22">
        <f t="shared" si="436"/>
        <v>19752130</v>
      </c>
      <c r="J1736" s="22">
        <f t="shared" si="437"/>
        <v>20972</v>
      </c>
      <c r="K1736" s="22">
        <f t="shared" si="438"/>
        <v>57728070</v>
      </c>
      <c r="L1736" s="22"/>
      <c r="M1736" s="29">
        <f t="shared" si="439"/>
        <v>3734</v>
      </c>
      <c r="N1736" s="29">
        <f t="shared" si="440"/>
        <v>1</v>
      </c>
      <c r="O1736" s="29">
        <f t="shared" si="441"/>
        <v>3734</v>
      </c>
      <c r="P1736" s="29">
        <f t="shared" si="442"/>
        <v>1</v>
      </c>
      <c r="Q1736" s="29">
        <f t="shared" si="443"/>
        <v>10654</v>
      </c>
      <c r="R1736" s="30">
        <f t="shared" si="444"/>
        <v>3950426</v>
      </c>
      <c r="S1736" s="30">
        <f t="shared" si="445"/>
        <v>4194</v>
      </c>
      <c r="T1736" s="30">
        <f t="shared" si="446"/>
        <v>3950426</v>
      </c>
      <c r="U1736" s="30">
        <f t="shared" si="447"/>
        <v>4194</v>
      </c>
      <c r="V1736" s="30">
        <f t="shared" si="448"/>
        <v>11545614</v>
      </c>
    </row>
    <row r="1737" spans="1:22" ht="16.5" x14ac:dyDescent="0.15">
      <c r="A1737">
        <f>人物属性总表!A1742</f>
        <v>1734</v>
      </c>
      <c r="B1737" s="5">
        <f>人物属性总表!K1742</f>
        <v>24916</v>
      </c>
      <c r="C1737" s="5">
        <f>人物属性总表!L1742</f>
        <v>12</v>
      </c>
      <c r="D1737" s="5">
        <f>人物属性总表!M1742</f>
        <v>24916</v>
      </c>
      <c r="E1737" s="5">
        <f>人物属性总表!N1742</f>
        <v>12</v>
      </c>
      <c r="F1737" s="5">
        <f>人物属性总表!O1742</f>
        <v>73030</v>
      </c>
      <c r="G1737" s="22">
        <f t="shared" si="434"/>
        <v>19777046</v>
      </c>
      <c r="H1737" s="22">
        <f t="shared" si="435"/>
        <v>20984</v>
      </c>
      <c r="I1737" s="22">
        <f t="shared" si="436"/>
        <v>19777046</v>
      </c>
      <c r="J1737" s="22">
        <f t="shared" si="437"/>
        <v>20984</v>
      </c>
      <c r="K1737" s="22">
        <f t="shared" si="438"/>
        <v>57801100</v>
      </c>
      <c r="L1737" s="22"/>
      <c r="M1737" s="29">
        <f t="shared" si="439"/>
        <v>3737</v>
      </c>
      <c r="N1737" s="29">
        <f t="shared" si="440"/>
        <v>1</v>
      </c>
      <c r="O1737" s="29">
        <f t="shared" si="441"/>
        <v>3737</v>
      </c>
      <c r="P1737" s="29">
        <f t="shared" si="442"/>
        <v>1</v>
      </c>
      <c r="Q1737" s="29">
        <f t="shared" si="443"/>
        <v>10954</v>
      </c>
      <c r="R1737" s="30">
        <f t="shared" si="444"/>
        <v>3955409</v>
      </c>
      <c r="S1737" s="30">
        <f t="shared" si="445"/>
        <v>4196</v>
      </c>
      <c r="T1737" s="30">
        <f t="shared" si="446"/>
        <v>3955409</v>
      </c>
      <c r="U1737" s="30">
        <f t="shared" si="447"/>
        <v>4196</v>
      </c>
      <c r="V1737" s="30">
        <f t="shared" si="448"/>
        <v>11560220</v>
      </c>
    </row>
    <row r="1738" spans="1:22" ht="16.5" x14ac:dyDescent="0.15">
      <c r="A1738">
        <f>人物属性总表!A1743</f>
        <v>1735</v>
      </c>
      <c r="B1738" s="5">
        <f>人物属性总表!K1743</f>
        <v>24933</v>
      </c>
      <c r="C1738" s="5">
        <f>人物属性总表!L1743</f>
        <v>12</v>
      </c>
      <c r="D1738" s="5">
        <f>人物属性总表!M1743</f>
        <v>24933</v>
      </c>
      <c r="E1738" s="5">
        <f>人物属性总表!N1743</f>
        <v>12</v>
      </c>
      <c r="F1738" s="5">
        <f>人物属性总表!O1743</f>
        <v>73080</v>
      </c>
      <c r="G1738" s="22">
        <f t="shared" si="434"/>
        <v>19801979</v>
      </c>
      <c r="H1738" s="22">
        <f t="shared" si="435"/>
        <v>20996</v>
      </c>
      <c r="I1738" s="22">
        <f t="shared" si="436"/>
        <v>19801979</v>
      </c>
      <c r="J1738" s="22">
        <f t="shared" si="437"/>
        <v>20996</v>
      </c>
      <c r="K1738" s="22">
        <f t="shared" si="438"/>
        <v>57874180</v>
      </c>
      <c r="L1738" s="22"/>
      <c r="M1738" s="29">
        <f t="shared" si="439"/>
        <v>3739</v>
      </c>
      <c r="N1738" s="29">
        <f t="shared" si="440"/>
        <v>1</v>
      </c>
      <c r="O1738" s="29">
        <f t="shared" si="441"/>
        <v>3739</v>
      </c>
      <c r="P1738" s="29">
        <f t="shared" si="442"/>
        <v>1</v>
      </c>
      <c r="Q1738" s="29">
        <f t="shared" si="443"/>
        <v>10962</v>
      </c>
      <c r="R1738" s="30">
        <f t="shared" si="444"/>
        <v>3960395</v>
      </c>
      <c r="S1738" s="30">
        <f t="shared" si="445"/>
        <v>4199</v>
      </c>
      <c r="T1738" s="30">
        <f t="shared" si="446"/>
        <v>3960395</v>
      </c>
      <c r="U1738" s="30">
        <f t="shared" si="447"/>
        <v>4199</v>
      </c>
      <c r="V1738" s="30">
        <f t="shared" si="448"/>
        <v>11574836</v>
      </c>
    </row>
    <row r="1739" spans="1:22" ht="16.5" x14ac:dyDescent="0.15">
      <c r="A1739">
        <f>人物属性总表!A1744</f>
        <v>1736</v>
      </c>
      <c r="B1739" s="5">
        <f>人物属性总表!K1744</f>
        <v>24951</v>
      </c>
      <c r="C1739" s="5">
        <f>人物属性总表!L1744</f>
        <v>13</v>
      </c>
      <c r="D1739" s="5">
        <f>人物属性总表!M1744</f>
        <v>24951</v>
      </c>
      <c r="E1739" s="5">
        <f>人物属性总表!N1744</f>
        <v>13</v>
      </c>
      <c r="F1739" s="5">
        <f>人物属性总表!O1744</f>
        <v>71180</v>
      </c>
      <c r="G1739" s="22">
        <f t="shared" si="434"/>
        <v>19826930</v>
      </c>
      <c r="H1739" s="22">
        <f t="shared" si="435"/>
        <v>21009</v>
      </c>
      <c r="I1739" s="22">
        <f t="shared" si="436"/>
        <v>19826930</v>
      </c>
      <c r="J1739" s="22">
        <f t="shared" si="437"/>
        <v>21009</v>
      </c>
      <c r="K1739" s="22">
        <f t="shared" si="438"/>
        <v>57945360</v>
      </c>
      <c r="L1739" s="22"/>
      <c r="M1739" s="29">
        <f t="shared" si="439"/>
        <v>3742</v>
      </c>
      <c r="N1739" s="29">
        <f t="shared" si="440"/>
        <v>1</v>
      </c>
      <c r="O1739" s="29">
        <f t="shared" si="441"/>
        <v>3742</v>
      </c>
      <c r="P1739" s="29">
        <f t="shared" si="442"/>
        <v>1</v>
      </c>
      <c r="Q1739" s="29">
        <f t="shared" si="443"/>
        <v>10677</v>
      </c>
      <c r="R1739" s="30">
        <f t="shared" si="444"/>
        <v>3965386</v>
      </c>
      <c r="S1739" s="30">
        <f t="shared" si="445"/>
        <v>4201</v>
      </c>
      <c r="T1739" s="30">
        <f t="shared" si="446"/>
        <v>3965386</v>
      </c>
      <c r="U1739" s="30">
        <f t="shared" si="447"/>
        <v>4201</v>
      </c>
      <c r="V1739" s="30">
        <f t="shared" si="448"/>
        <v>11589072</v>
      </c>
    </row>
    <row r="1740" spans="1:22" ht="16.5" x14ac:dyDescent="0.15">
      <c r="A1740">
        <f>人物属性总表!A1745</f>
        <v>1737</v>
      </c>
      <c r="B1740" s="5">
        <f>人物属性总表!K1745</f>
        <v>24968</v>
      </c>
      <c r="C1740" s="5">
        <f>人物属性总表!L1745</f>
        <v>12</v>
      </c>
      <c r="D1740" s="5">
        <f>人物属性总表!M1745</f>
        <v>24968</v>
      </c>
      <c r="E1740" s="5">
        <f>人物属性总表!N1745</f>
        <v>12</v>
      </c>
      <c r="F1740" s="5">
        <f>人物属性总表!O1745</f>
        <v>73190</v>
      </c>
      <c r="G1740" s="22">
        <f t="shared" si="434"/>
        <v>19851898</v>
      </c>
      <c r="H1740" s="22">
        <f t="shared" si="435"/>
        <v>21021</v>
      </c>
      <c r="I1740" s="22">
        <f t="shared" si="436"/>
        <v>19851898</v>
      </c>
      <c r="J1740" s="22">
        <f t="shared" si="437"/>
        <v>21021</v>
      </c>
      <c r="K1740" s="22">
        <f t="shared" si="438"/>
        <v>58018550</v>
      </c>
      <c r="L1740" s="22"/>
      <c r="M1740" s="29">
        <f t="shared" si="439"/>
        <v>3745</v>
      </c>
      <c r="N1740" s="29">
        <f t="shared" si="440"/>
        <v>1</v>
      </c>
      <c r="O1740" s="29">
        <f t="shared" si="441"/>
        <v>3745</v>
      </c>
      <c r="P1740" s="29">
        <f t="shared" si="442"/>
        <v>1</v>
      </c>
      <c r="Q1740" s="29">
        <f t="shared" si="443"/>
        <v>10978</v>
      </c>
      <c r="R1740" s="30">
        <f t="shared" si="444"/>
        <v>3970379</v>
      </c>
      <c r="S1740" s="30">
        <f t="shared" si="445"/>
        <v>4204</v>
      </c>
      <c r="T1740" s="30">
        <f t="shared" si="446"/>
        <v>3970379</v>
      </c>
      <c r="U1740" s="30">
        <f t="shared" si="447"/>
        <v>4204</v>
      </c>
      <c r="V1740" s="30">
        <f t="shared" si="448"/>
        <v>11603710</v>
      </c>
    </row>
    <row r="1741" spans="1:22" ht="16.5" x14ac:dyDescent="0.15">
      <c r="A1741">
        <f>人物属性总表!A1746</f>
        <v>1738</v>
      </c>
      <c r="B1741" s="5">
        <f>人物属性总表!K1746</f>
        <v>24985</v>
      </c>
      <c r="C1741" s="5">
        <f>人物属性总表!L1746</f>
        <v>12</v>
      </c>
      <c r="D1741" s="5">
        <f>人物属性总表!M1746</f>
        <v>24985</v>
      </c>
      <c r="E1741" s="5">
        <f>人物属性总表!N1746</f>
        <v>12</v>
      </c>
      <c r="F1741" s="5">
        <f>人物属性总表!O1746</f>
        <v>73230</v>
      </c>
      <c r="G1741" s="22">
        <f t="shared" si="434"/>
        <v>19876883</v>
      </c>
      <c r="H1741" s="22">
        <f t="shared" si="435"/>
        <v>21033</v>
      </c>
      <c r="I1741" s="22">
        <f t="shared" si="436"/>
        <v>19876883</v>
      </c>
      <c r="J1741" s="22">
        <f t="shared" si="437"/>
        <v>21033</v>
      </c>
      <c r="K1741" s="22">
        <f t="shared" si="438"/>
        <v>58091780</v>
      </c>
      <c r="L1741" s="22"/>
      <c r="M1741" s="29">
        <f t="shared" si="439"/>
        <v>3747</v>
      </c>
      <c r="N1741" s="29">
        <f t="shared" si="440"/>
        <v>1</v>
      </c>
      <c r="O1741" s="29">
        <f t="shared" si="441"/>
        <v>3747</v>
      </c>
      <c r="P1741" s="29">
        <f t="shared" si="442"/>
        <v>1</v>
      </c>
      <c r="Q1741" s="29">
        <f t="shared" si="443"/>
        <v>10984</v>
      </c>
      <c r="R1741" s="30">
        <f t="shared" si="444"/>
        <v>3975376</v>
      </c>
      <c r="S1741" s="30">
        <f t="shared" si="445"/>
        <v>4206</v>
      </c>
      <c r="T1741" s="30">
        <f t="shared" si="446"/>
        <v>3975376</v>
      </c>
      <c r="U1741" s="30">
        <f t="shared" si="447"/>
        <v>4206</v>
      </c>
      <c r="V1741" s="30">
        <f t="shared" si="448"/>
        <v>11618356</v>
      </c>
    </row>
    <row r="1742" spans="1:22" ht="16.5" x14ac:dyDescent="0.15">
      <c r="A1742">
        <f>人物属性总表!A1747</f>
        <v>1739</v>
      </c>
      <c r="B1742" s="5">
        <f>人物属性总表!K1747</f>
        <v>25002</v>
      </c>
      <c r="C1742" s="5">
        <f>人物属性总表!L1747</f>
        <v>13</v>
      </c>
      <c r="D1742" s="5">
        <f>人物属性总表!M1747</f>
        <v>25002</v>
      </c>
      <c r="E1742" s="5">
        <f>人物属性总表!N1747</f>
        <v>13</v>
      </c>
      <c r="F1742" s="5">
        <f>人物属性总表!O1747</f>
        <v>71320</v>
      </c>
      <c r="G1742" s="22">
        <f t="shared" si="434"/>
        <v>19901885</v>
      </c>
      <c r="H1742" s="22">
        <f t="shared" si="435"/>
        <v>21046</v>
      </c>
      <c r="I1742" s="22">
        <f t="shared" si="436"/>
        <v>19901885</v>
      </c>
      <c r="J1742" s="22">
        <f t="shared" si="437"/>
        <v>21046</v>
      </c>
      <c r="K1742" s="22">
        <f t="shared" si="438"/>
        <v>58163100</v>
      </c>
      <c r="L1742" s="22"/>
      <c r="M1742" s="29">
        <f t="shared" si="439"/>
        <v>3750</v>
      </c>
      <c r="N1742" s="29">
        <f t="shared" si="440"/>
        <v>1</v>
      </c>
      <c r="O1742" s="29">
        <f t="shared" si="441"/>
        <v>3750</v>
      </c>
      <c r="P1742" s="29">
        <f t="shared" si="442"/>
        <v>1</v>
      </c>
      <c r="Q1742" s="29">
        <f t="shared" si="443"/>
        <v>10698</v>
      </c>
      <c r="R1742" s="30">
        <f t="shared" si="444"/>
        <v>3980377</v>
      </c>
      <c r="S1742" s="30">
        <f t="shared" si="445"/>
        <v>4209</v>
      </c>
      <c r="T1742" s="30">
        <f t="shared" si="446"/>
        <v>3980377</v>
      </c>
      <c r="U1742" s="30">
        <f t="shared" si="447"/>
        <v>4209</v>
      </c>
      <c r="V1742" s="30">
        <f t="shared" si="448"/>
        <v>11632620</v>
      </c>
    </row>
    <row r="1743" spans="1:22" ht="16.5" x14ac:dyDescent="0.15">
      <c r="A1743">
        <f>人物属性总表!A1748</f>
        <v>1740</v>
      </c>
      <c r="B1743" s="5">
        <f>人物属性总表!K1748</f>
        <v>25019</v>
      </c>
      <c r="C1743" s="5">
        <f>人物属性总表!L1748</f>
        <v>12</v>
      </c>
      <c r="D1743" s="5">
        <f>人物属性总表!M1748</f>
        <v>25019</v>
      </c>
      <c r="E1743" s="5">
        <f>人物属性总表!N1748</f>
        <v>12</v>
      </c>
      <c r="F1743" s="5">
        <f>人物属性总表!O1748</f>
        <v>73330</v>
      </c>
      <c r="G1743" s="22">
        <f t="shared" si="434"/>
        <v>19926904</v>
      </c>
      <c r="H1743" s="22">
        <f t="shared" si="435"/>
        <v>21058</v>
      </c>
      <c r="I1743" s="22">
        <f t="shared" si="436"/>
        <v>19926904</v>
      </c>
      <c r="J1743" s="22">
        <f t="shared" si="437"/>
        <v>21058</v>
      </c>
      <c r="K1743" s="22">
        <f t="shared" si="438"/>
        <v>58236430</v>
      </c>
      <c r="L1743" s="22"/>
      <c r="M1743" s="29">
        <f t="shared" si="439"/>
        <v>3752</v>
      </c>
      <c r="N1743" s="29">
        <f t="shared" si="440"/>
        <v>1</v>
      </c>
      <c r="O1743" s="29">
        <f t="shared" si="441"/>
        <v>3752</v>
      </c>
      <c r="P1743" s="29">
        <f t="shared" si="442"/>
        <v>1</v>
      </c>
      <c r="Q1743" s="29">
        <f t="shared" si="443"/>
        <v>10999</v>
      </c>
      <c r="R1743" s="30">
        <f t="shared" si="444"/>
        <v>3985380</v>
      </c>
      <c r="S1743" s="30">
        <f t="shared" si="445"/>
        <v>4211</v>
      </c>
      <c r="T1743" s="30">
        <f t="shared" si="446"/>
        <v>3985380</v>
      </c>
      <c r="U1743" s="30">
        <f t="shared" si="447"/>
        <v>4211</v>
      </c>
      <c r="V1743" s="30">
        <f t="shared" si="448"/>
        <v>11647286</v>
      </c>
    </row>
    <row r="1744" spans="1:22" ht="16.5" x14ac:dyDescent="0.15">
      <c r="A1744">
        <f>人物属性总表!A1749</f>
        <v>1741</v>
      </c>
      <c r="B1744" s="5">
        <f>人物属性总表!K1749</f>
        <v>25036</v>
      </c>
      <c r="C1744" s="5">
        <f>人物属性总表!L1749</f>
        <v>12</v>
      </c>
      <c r="D1744" s="5">
        <f>人物属性总表!M1749</f>
        <v>25036</v>
      </c>
      <c r="E1744" s="5">
        <f>人物属性总表!N1749</f>
        <v>12</v>
      </c>
      <c r="F1744" s="5">
        <f>人物属性总表!O1749</f>
        <v>73390</v>
      </c>
      <c r="G1744" s="22">
        <f t="shared" si="434"/>
        <v>19951940</v>
      </c>
      <c r="H1744" s="22">
        <f t="shared" si="435"/>
        <v>21070</v>
      </c>
      <c r="I1744" s="22">
        <f t="shared" si="436"/>
        <v>19951940</v>
      </c>
      <c r="J1744" s="22">
        <f t="shared" si="437"/>
        <v>21070</v>
      </c>
      <c r="K1744" s="22">
        <f t="shared" si="438"/>
        <v>58309820</v>
      </c>
      <c r="L1744" s="22"/>
      <c r="M1744" s="29">
        <f t="shared" si="439"/>
        <v>3755</v>
      </c>
      <c r="N1744" s="29">
        <f t="shared" si="440"/>
        <v>1</v>
      </c>
      <c r="O1744" s="29">
        <f t="shared" si="441"/>
        <v>3755</v>
      </c>
      <c r="P1744" s="29">
        <f t="shared" si="442"/>
        <v>1</v>
      </c>
      <c r="Q1744" s="29">
        <f t="shared" si="443"/>
        <v>11008</v>
      </c>
      <c r="R1744" s="30">
        <f t="shared" si="444"/>
        <v>3990388</v>
      </c>
      <c r="S1744" s="30">
        <f t="shared" si="445"/>
        <v>4214</v>
      </c>
      <c r="T1744" s="30">
        <f t="shared" si="446"/>
        <v>3990388</v>
      </c>
      <c r="U1744" s="30">
        <f t="shared" si="447"/>
        <v>4214</v>
      </c>
      <c r="V1744" s="30">
        <f t="shared" si="448"/>
        <v>11661964</v>
      </c>
    </row>
    <row r="1745" spans="1:22" ht="16.5" x14ac:dyDescent="0.15">
      <c r="A1745">
        <f>人物属性总表!A1750</f>
        <v>1742</v>
      </c>
      <c r="B1745" s="5">
        <f>人物属性总表!K1750</f>
        <v>25054</v>
      </c>
      <c r="C1745" s="5">
        <f>人物属性总表!L1750</f>
        <v>13</v>
      </c>
      <c r="D1745" s="5">
        <f>人物属性总表!M1750</f>
        <v>25054</v>
      </c>
      <c r="E1745" s="5">
        <f>人物属性总表!N1750</f>
        <v>13</v>
      </c>
      <c r="F1745" s="5">
        <f>人物属性总表!O1750</f>
        <v>71470</v>
      </c>
      <c r="G1745" s="22">
        <f t="shared" si="434"/>
        <v>19976994</v>
      </c>
      <c r="H1745" s="22">
        <f t="shared" si="435"/>
        <v>21083</v>
      </c>
      <c r="I1745" s="22">
        <f t="shared" si="436"/>
        <v>19976994</v>
      </c>
      <c r="J1745" s="22">
        <f t="shared" si="437"/>
        <v>21083</v>
      </c>
      <c r="K1745" s="22">
        <f t="shared" si="438"/>
        <v>58381290</v>
      </c>
      <c r="L1745" s="22"/>
      <c r="M1745" s="29">
        <f t="shared" si="439"/>
        <v>3758</v>
      </c>
      <c r="N1745" s="29">
        <f t="shared" si="440"/>
        <v>1</v>
      </c>
      <c r="O1745" s="29">
        <f t="shared" si="441"/>
        <v>3758</v>
      </c>
      <c r="P1745" s="29">
        <f t="shared" si="442"/>
        <v>1</v>
      </c>
      <c r="Q1745" s="29">
        <f t="shared" si="443"/>
        <v>10720</v>
      </c>
      <c r="R1745" s="30">
        <f t="shared" si="444"/>
        <v>3995398</v>
      </c>
      <c r="S1745" s="30">
        <f t="shared" si="445"/>
        <v>4216</v>
      </c>
      <c r="T1745" s="30">
        <f t="shared" si="446"/>
        <v>3995398</v>
      </c>
      <c r="U1745" s="30">
        <f t="shared" si="447"/>
        <v>4216</v>
      </c>
      <c r="V1745" s="30">
        <f t="shared" si="448"/>
        <v>11676258</v>
      </c>
    </row>
    <row r="1746" spans="1:22" ht="16.5" x14ac:dyDescent="0.15">
      <c r="A1746">
        <f>人物属性总表!A1751</f>
        <v>1743</v>
      </c>
      <c r="B1746" s="5">
        <f>人物属性总表!K1751</f>
        <v>25071</v>
      </c>
      <c r="C1746" s="5">
        <f>人物属性总表!L1751</f>
        <v>12</v>
      </c>
      <c r="D1746" s="5">
        <f>人物属性总表!M1751</f>
        <v>25071</v>
      </c>
      <c r="E1746" s="5">
        <f>人物属性总表!N1751</f>
        <v>12</v>
      </c>
      <c r="F1746" s="5">
        <f>人物属性总表!O1751</f>
        <v>73480</v>
      </c>
      <c r="G1746" s="22">
        <f t="shared" si="434"/>
        <v>20002065</v>
      </c>
      <c r="H1746" s="22">
        <f t="shared" si="435"/>
        <v>21095</v>
      </c>
      <c r="I1746" s="22">
        <f t="shared" si="436"/>
        <v>20002065</v>
      </c>
      <c r="J1746" s="22">
        <f t="shared" si="437"/>
        <v>21095</v>
      </c>
      <c r="K1746" s="22">
        <f t="shared" si="438"/>
        <v>58454770</v>
      </c>
      <c r="L1746" s="22"/>
      <c r="M1746" s="29">
        <f t="shared" si="439"/>
        <v>3760</v>
      </c>
      <c r="N1746" s="29">
        <f t="shared" si="440"/>
        <v>1</v>
      </c>
      <c r="O1746" s="29">
        <f t="shared" si="441"/>
        <v>3760</v>
      </c>
      <c r="P1746" s="29">
        <f t="shared" si="442"/>
        <v>1</v>
      </c>
      <c r="Q1746" s="29">
        <f t="shared" si="443"/>
        <v>11022</v>
      </c>
      <c r="R1746" s="30">
        <f t="shared" si="444"/>
        <v>4000413</v>
      </c>
      <c r="S1746" s="30">
        <f t="shared" si="445"/>
        <v>4219</v>
      </c>
      <c r="T1746" s="30">
        <f t="shared" si="446"/>
        <v>4000413</v>
      </c>
      <c r="U1746" s="30">
        <f t="shared" si="447"/>
        <v>4219</v>
      </c>
      <c r="V1746" s="30">
        <f t="shared" si="448"/>
        <v>11690954</v>
      </c>
    </row>
    <row r="1747" spans="1:22" ht="16.5" x14ac:dyDescent="0.15">
      <c r="A1747">
        <f>人物属性总表!A1752</f>
        <v>1744</v>
      </c>
      <c r="B1747" s="5">
        <f>人物属性总表!K1752</f>
        <v>25088</v>
      </c>
      <c r="C1747" s="5">
        <f>人物属性总表!L1752</f>
        <v>12</v>
      </c>
      <c r="D1747" s="5">
        <f>人物属性总表!M1752</f>
        <v>25088</v>
      </c>
      <c r="E1747" s="5">
        <f>人物属性总表!N1752</f>
        <v>12</v>
      </c>
      <c r="F1747" s="5">
        <f>人物属性总表!O1752</f>
        <v>73530</v>
      </c>
      <c r="G1747" s="22">
        <f t="shared" si="434"/>
        <v>20027153</v>
      </c>
      <c r="H1747" s="22">
        <f t="shared" si="435"/>
        <v>21107</v>
      </c>
      <c r="I1747" s="22">
        <f t="shared" si="436"/>
        <v>20027153</v>
      </c>
      <c r="J1747" s="22">
        <f t="shared" si="437"/>
        <v>21107</v>
      </c>
      <c r="K1747" s="22">
        <f t="shared" si="438"/>
        <v>58528300</v>
      </c>
      <c r="L1747" s="22"/>
      <c r="M1747" s="29">
        <f t="shared" si="439"/>
        <v>3763</v>
      </c>
      <c r="N1747" s="29">
        <f t="shared" si="440"/>
        <v>1</v>
      </c>
      <c r="O1747" s="29">
        <f t="shared" si="441"/>
        <v>3763</v>
      </c>
      <c r="P1747" s="29">
        <f t="shared" si="442"/>
        <v>1</v>
      </c>
      <c r="Q1747" s="29">
        <f t="shared" si="443"/>
        <v>11029</v>
      </c>
      <c r="R1747" s="30">
        <f t="shared" si="444"/>
        <v>4005430</v>
      </c>
      <c r="S1747" s="30">
        <f t="shared" si="445"/>
        <v>4221</v>
      </c>
      <c r="T1747" s="30">
        <f t="shared" si="446"/>
        <v>4005430</v>
      </c>
      <c r="U1747" s="30">
        <f t="shared" si="447"/>
        <v>4221</v>
      </c>
      <c r="V1747" s="30">
        <f t="shared" si="448"/>
        <v>11705660</v>
      </c>
    </row>
    <row r="1748" spans="1:22" ht="16.5" x14ac:dyDescent="0.15">
      <c r="A1748">
        <f>人物属性总表!A1753</f>
        <v>1745</v>
      </c>
      <c r="B1748" s="5">
        <f>人物属性总表!K1753</f>
        <v>25105</v>
      </c>
      <c r="C1748" s="5">
        <f>人物属性总表!L1753</f>
        <v>13</v>
      </c>
      <c r="D1748" s="5">
        <f>人物属性总表!M1753</f>
        <v>25105</v>
      </c>
      <c r="E1748" s="5">
        <f>人物属性总表!N1753</f>
        <v>13</v>
      </c>
      <c r="F1748" s="5">
        <f>人物属性总表!O1753</f>
        <v>71620</v>
      </c>
      <c r="G1748" s="22">
        <f t="shared" si="434"/>
        <v>20052258</v>
      </c>
      <c r="H1748" s="22">
        <f t="shared" si="435"/>
        <v>21120</v>
      </c>
      <c r="I1748" s="22">
        <f t="shared" si="436"/>
        <v>20052258</v>
      </c>
      <c r="J1748" s="22">
        <f t="shared" si="437"/>
        <v>21120</v>
      </c>
      <c r="K1748" s="22">
        <f t="shared" si="438"/>
        <v>58599920</v>
      </c>
      <c r="L1748" s="22"/>
      <c r="M1748" s="29">
        <f t="shared" si="439"/>
        <v>3765</v>
      </c>
      <c r="N1748" s="29">
        <f t="shared" si="440"/>
        <v>1</v>
      </c>
      <c r="O1748" s="29">
        <f t="shared" si="441"/>
        <v>3765</v>
      </c>
      <c r="P1748" s="29">
        <f t="shared" si="442"/>
        <v>1</v>
      </c>
      <c r="Q1748" s="29">
        <f t="shared" si="443"/>
        <v>10743</v>
      </c>
      <c r="R1748" s="30">
        <f t="shared" si="444"/>
        <v>4010451</v>
      </c>
      <c r="S1748" s="30">
        <f t="shared" si="445"/>
        <v>4224</v>
      </c>
      <c r="T1748" s="30">
        <f t="shared" si="446"/>
        <v>4010451</v>
      </c>
      <c r="U1748" s="30">
        <f t="shared" si="447"/>
        <v>4224</v>
      </c>
      <c r="V1748" s="30">
        <f t="shared" si="448"/>
        <v>11719984</v>
      </c>
    </row>
    <row r="1749" spans="1:22" ht="16.5" x14ac:dyDescent="0.15">
      <c r="A1749">
        <f>人物属性总表!A1754</f>
        <v>1746</v>
      </c>
      <c r="B1749" s="5">
        <f>人物属性总表!K1754</f>
        <v>25122</v>
      </c>
      <c r="C1749" s="5">
        <f>人物属性总表!L1754</f>
        <v>12</v>
      </c>
      <c r="D1749" s="5">
        <f>人物属性总表!M1754</f>
        <v>25122</v>
      </c>
      <c r="E1749" s="5">
        <f>人物属性总表!N1754</f>
        <v>12</v>
      </c>
      <c r="F1749" s="5">
        <f>人物属性总表!O1754</f>
        <v>73630</v>
      </c>
      <c r="G1749" s="22">
        <f t="shared" si="434"/>
        <v>20077380</v>
      </c>
      <c r="H1749" s="22">
        <f t="shared" si="435"/>
        <v>21132</v>
      </c>
      <c r="I1749" s="22">
        <f t="shared" si="436"/>
        <v>20077380</v>
      </c>
      <c r="J1749" s="22">
        <f t="shared" si="437"/>
        <v>21132</v>
      </c>
      <c r="K1749" s="22">
        <f t="shared" si="438"/>
        <v>58673550</v>
      </c>
      <c r="L1749" s="22"/>
      <c r="M1749" s="29">
        <f t="shared" si="439"/>
        <v>3768</v>
      </c>
      <c r="N1749" s="29">
        <f t="shared" si="440"/>
        <v>1</v>
      </c>
      <c r="O1749" s="29">
        <f t="shared" si="441"/>
        <v>3768</v>
      </c>
      <c r="P1749" s="29">
        <f t="shared" si="442"/>
        <v>1</v>
      </c>
      <c r="Q1749" s="29">
        <f t="shared" si="443"/>
        <v>11044</v>
      </c>
      <c r="R1749" s="30">
        <f t="shared" si="444"/>
        <v>4015476</v>
      </c>
      <c r="S1749" s="30">
        <f t="shared" si="445"/>
        <v>4226</v>
      </c>
      <c r="T1749" s="30">
        <f t="shared" si="446"/>
        <v>4015476</v>
      </c>
      <c r="U1749" s="30">
        <f t="shared" si="447"/>
        <v>4226</v>
      </c>
      <c r="V1749" s="30">
        <f t="shared" si="448"/>
        <v>11734710</v>
      </c>
    </row>
    <row r="1750" spans="1:22" ht="16.5" x14ac:dyDescent="0.15">
      <c r="A1750">
        <f>人物属性总表!A1755</f>
        <v>1747</v>
      </c>
      <c r="B1750" s="5">
        <f>人物属性总表!K1755</f>
        <v>25140</v>
      </c>
      <c r="C1750" s="5">
        <f>人物属性总表!L1755</f>
        <v>12</v>
      </c>
      <c r="D1750" s="5">
        <f>人物属性总表!M1755</f>
        <v>25140</v>
      </c>
      <c r="E1750" s="5">
        <f>人物属性总表!N1755</f>
        <v>12</v>
      </c>
      <c r="F1750" s="5">
        <f>人物属性总表!O1755</f>
        <v>73690</v>
      </c>
      <c r="G1750" s="22">
        <f t="shared" si="434"/>
        <v>20102520</v>
      </c>
      <c r="H1750" s="22">
        <f t="shared" si="435"/>
        <v>21144</v>
      </c>
      <c r="I1750" s="22">
        <f t="shared" si="436"/>
        <v>20102520</v>
      </c>
      <c r="J1750" s="22">
        <f t="shared" si="437"/>
        <v>21144</v>
      </c>
      <c r="K1750" s="22">
        <f t="shared" si="438"/>
        <v>58747240</v>
      </c>
      <c r="L1750" s="22"/>
      <c r="M1750" s="29">
        <f t="shared" si="439"/>
        <v>3771</v>
      </c>
      <c r="N1750" s="29">
        <f t="shared" si="440"/>
        <v>1</v>
      </c>
      <c r="O1750" s="29">
        <f t="shared" si="441"/>
        <v>3771</v>
      </c>
      <c r="P1750" s="29">
        <f t="shared" si="442"/>
        <v>1</v>
      </c>
      <c r="Q1750" s="29">
        <f t="shared" si="443"/>
        <v>11053</v>
      </c>
      <c r="R1750" s="30">
        <f t="shared" si="444"/>
        <v>4020504</v>
      </c>
      <c r="S1750" s="30">
        <f t="shared" si="445"/>
        <v>4228</v>
      </c>
      <c r="T1750" s="30">
        <f t="shared" si="446"/>
        <v>4020504</v>
      </c>
      <c r="U1750" s="30">
        <f t="shared" si="447"/>
        <v>4228</v>
      </c>
      <c r="V1750" s="30">
        <f t="shared" si="448"/>
        <v>11749448</v>
      </c>
    </row>
    <row r="1751" spans="1:22" ht="16.5" x14ac:dyDescent="0.15">
      <c r="A1751">
        <f>人物属性总表!A1756</f>
        <v>1748</v>
      </c>
      <c r="B1751" s="5">
        <f>人物属性总表!K1756</f>
        <v>25157</v>
      </c>
      <c r="C1751" s="5">
        <f>人物属性总表!L1756</f>
        <v>13</v>
      </c>
      <c r="D1751" s="5">
        <f>人物属性总表!M1756</f>
        <v>25157</v>
      </c>
      <c r="E1751" s="5">
        <f>人物属性总表!N1756</f>
        <v>13</v>
      </c>
      <c r="F1751" s="5">
        <f>人物属性总表!O1756</f>
        <v>71760</v>
      </c>
      <c r="G1751" s="22">
        <f t="shared" si="434"/>
        <v>20127677</v>
      </c>
      <c r="H1751" s="22">
        <f t="shared" si="435"/>
        <v>21157</v>
      </c>
      <c r="I1751" s="22">
        <f t="shared" si="436"/>
        <v>20127677</v>
      </c>
      <c r="J1751" s="22">
        <f t="shared" si="437"/>
        <v>21157</v>
      </c>
      <c r="K1751" s="22">
        <f t="shared" si="438"/>
        <v>58819000</v>
      </c>
      <c r="L1751" s="22"/>
      <c r="M1751" s="29">
        <f t="shared" si="439"/>
        <v>3773</v>
      </c>
      <c r="N1751" s="29">
        <f t="shared" si="440"/>
        <v>1</v>
      </c>
      <c r="O1751" s="29">
        <f t="shared" si="441"/>
        <v>3773</v>
      </c>
      <c r="P1751" s="29">
        <f t="shared" si="442"/>
        <v>1</v>
      </c>
      <c r="Q1751" s="29">
        <f t="shared" si="443"/>
        <v>10764</v>
      </c>
      <c r="R1751" s="30">
        <f t="shared" si="444"/>
        <v>4025535</v>
      </c>
      <c r="S1751" s="30">
        <f t="shared" si="445"/>
        <v>4231</v>
      </c>
      <c r="T1751" s="30">
        <f t="shared" si="446"/>
        <v>4025535</v>
      </c>
      <c r="U1751" s="30">
        <f t="shared" si="447"/>
        <v>4231</v>
      </c>
      <c r="V1751" s="30">
        <f t="shared" si="448"/>
        <v>11763800</v>
      </c>
    </row>
    <row r="1752" spans="1:22" ht="16.5" x14ac:dyDescent="0.15">
      <c r="A1752">
        <f>人物属性总表!A1757</f>
        <v>1749</v>
      </c>
      <c r="B1752" s="5">
        <f>人物属性总表!K1757</f>
        <v>25174</v>
      </c>
      <c r="C1752" s="5">
        <f>人物属性总表!L1757</f>
        <v>12</v>
      </c>
      <c r="D1752" s="5">
        <f>人物属性总表!M1757</f>
        <v>25174</v>
      </c>
      <c r="E1752" s="5">
        <f>人物属性总表!N1757</f>
        <v>12</v>
      </c>
      <c r="F1752" s="5">
        <f>人物属性总表!O1757</f>
        <v>73790</v>
      </c>
      <c r="G1752" s="22">
        <f t="shared" si="434"/>
        <v>20152851</v>
      </c>
      <c r="H1752" s="22">
        <f t="shared" si="435"/>
        <v>21169</v>
      </c>
      <c r="I1752" s="22">
        <f t="shared" si="436"/>
        <v>20152851</v>
      </c>
      <c r="J1752" s="22">
        <f t="shared" si="437"/>
        <v>21169</v>
      </c>
      <c r="K1752" s="22">
        <f t="shared" si="438"/>
        <v>58892790</v>
      </c>
      <c r="L1752" s="22"/>
      <c r="M1752" s="29">
        <f t="shared" si="439"/>
        <v>3776</v>
      </c>
      <c r="N1752" s="29">
        <f t="shared" si="440"/>
        <v>1</v>
      </c>
      <c r="O1752" s="29">
        <f t="shared" si="441"/>
        <v>3776</v>
      </c>
      <c r="P1752" s="29">
        <f t="shared" si="442"/>
        <v>1</v>
      </c>
      <c r="Q1752" s="29">
        <f t="shared" si="443"/>
        <v>11068</v>
      </c>
      <c r="R1752" s="30">
        <f t="shared" si="444"/>
        <v>4030570</v>
      </c>
      <c r="S1752" s="30">
        <f t="shared" si="445"/>
        <v>4233</v>
      </c>
      <c r="T1752" s="30">
        <f t="shared" si="446"/>
        <v>4030570</v>
      </c>
      <c r="U1752" s="30">
        <f t="shared" si="447"/>
        <v>4233</v>
      </c>
      <c r="V1752" s="30">
        <f t="shared" si="448"/>
        <v>11778558</v>
      </c>
    </row>
    <row r="1753" spans="1:22" ht="16.5" x14ac:dyDescent="0.15">
      <c r="A1753">
        <f>人物属性总表!A1758</f>
        <v>1750</v>
      </c>
      <c r="B1753" s="5">
        <f>人物属性总表!K1758</f>
        <v>25191</v>
      </c>
      <c r="C1753" s="5">
        <f>人物属性总表!L1758</f>
        <v>12</v>
      </c>
      <c r="D1753" s="5">
        <f>人物属性总表!M1758</f>
        <v>25191</v>
      </c>
      <c r="E1753" s="5">
        <f>人物属性总表!N1758</f>
        <v>12</v>
      </c>
      <c r="F1753" s="5">
        <f>人物属性总表!O1758</f>
        <v>73830</v>
      </c>
      <c r="G1753" s="22">
        <f t="shared" si="434"/>
        <v>20178042</v>
      </c>
      <c r="H1753" s="22">
        <f t="shared" si="435"/>
        <v>21181</v>
      </c>
      <c r="I1753" s="22">
        <f t="shared" si="436"/>
        <v>20178042</v>
      </c>
      <c r="J1753" s="22">
        <f t="shared" si="437"/>
        <v>21181</v>
      </c>
      <c r="K1753" s="22">
        <f t="shared" si="438"/>
        <v>58966620</v>
      </c>
      <c r="L1753" s="22"/>
      <c r="M1753" s="29">
        <f t="shared" si="439"/>
        <v>3778</v>
      </c>
      <c r="N1753" s="29">
        <f t="shared" si="440"/>
        <v>1</v>
      </c>
      <c r="O1753" s="29">
        <f t="shared" si="441"/>
        <v>3778</v>
      </c>
      <c r="P1753" s="29">
        <f t="shared" si="442"/>
        <v>1</v>
      </c>
      <c r="Q1753" s="29">
        <f t="shared" si="443"/>
        <v>11074</v>
      </c>
      <c r="R1753" s="30">
        <f t="shared" si="444"/>
        <v>4035608</v>
      </c>
      <c r="S1753" s="30">
        <f t="shared" si="445"/>
        <v>4236</v>
      </c>
      <c r="T1753" s="30">
        <f t="shared" si="446"/>
        <v>4035608</v>
      </c>
      <c r="U1753" s="30">
        <f t="shared" si="447"/>
        <v>4236</v>
      </c>
      <c r="V1753" s="30">
        <f t="shared" si="448"/>
        <v>11793324</v>
      </c>
    </row>
    <row r="1754" spans="1:22" ht="16.5" x14ac:dyDescent="0.15">
      <c r="A1754">
        <f>人物属性总表!A1759</f>
        <v>1751</v>
      </c>
      <c r="B1754" s="5">
        <f>人物属性总表!K1759</f>
        <v>25209</v>
      </c>
      <c r="C1754" s="5">
        <f>人物属性总表!L1759</f>
        <v>13</v>
      </c>
      <c r="D1754" s="5">
        <f>人物属性总表!M1759</f>
        <v>25209</v>
      </c>
      <c r="E1754" s="5">
        <f>人物属性总表!N1759</f>
        <v>13</v>
      </c>
      <c r="F1754" s="5">
        <f>人物属性总表!O1759</f>
        <v>71910</v>
      </c>
      <c r="G1754" s="22">
        <f t="shared" si="434"/>
        <v>20203251</v>
      </c>
      <c r="H1754" s="22">
        <f t="shared" si="435"/>
        <v>21194</v>
      </c>
      <c r="I1754" s="22">
        <f t="shared" si="436"/>
        <v>20203251</v>
      </c>
      <c r="J1754" s="22">
        <f t="shared" si="437"/>
        <v>21194</v>
      </c>
      <c r="K1754" s="22">
        <f t="shared" si="438"/>
        <v>59038530</v>
      </c>
      <c r="L1754" s="22"/>
      <c r="M1754" s="29">
        <f t="shared" si="439"/>
        <v>3781</v>
      </c>
      <c r="N1754" s="29">
        <f t="shared" si="440"/>
        <v>1</v>
      </c>
      <c r="O1754" s="29">
        <f t="shared" si="441"/>
        <v>3781</v>
      </c>
      <c r="P1754" s="29">
        <f t="shared" si="442"/>
        <v>1</v>
      </c>
      <c r="Q1754" s="29">
        <f t="shared" si="443"/>
        <v>10786</v>
      </c>
      <c r="R1754" s="30">
        <f t="shared" si="444"/>
        <v>4040650</v>
      </c>
      <c r="S1754" s="30">
        <f t="shared" si="445"/>
        <v>4238</v>
      </c>
      <c r="T1754" s="30">
        <f t="shared" si="446"/>
        <v>4040650</v>
      </c>
      <c r="U1754" s="30">
        <f t="shared" si="447"/>
        <v>4238</v>
      </c>
      <c r="V1754" s="30">
        <f t="shared" si="448"/>
        <v>11807706</v>
      </c>
    </row>
    <row r="1755" spans="1:22" ht="16.5" x14ac:dyDescent="0.15">
      <c r="A1755">
        <f>人物属性总表!A1760</f>
        <v>1752</v>
      </c>
      <c r="B1755" s="5">
        <f>人物属性总表!K1760</f>
        <v>25226</v>
      </c>
      <c r="C1755" s="5">
        <f>人物属性总表!L1760</f>
        <v>12</v>
      </c>
      <c r="D1755" s="5">
        <f>人物属性总表!M1760</f>
        <v>25226</v>
      </c>
      <c r="E1755" s="5">
        <f>人物属性总表!N1760</f>
        <v>12</v>
      </c>
      <c r="F1755" s="5">
        <f>人物属性总表!O1760</f>
        <v>73940</v>
      </c>
      <c r="G1755" s="22">
        <f t="shared" si="434"/>
        <v>20228477</v>
      </c>
      <c r="H1755" s="22">
        <f t="shared" si="435"/>
        <v>21206</v>
      </c>
      <c r="I1755" s="22">
        <f t="shared" si="436"/>
        <v>20228477</v>
      </c>
      <c r="J1755" s="22">
        <f t="shared" si="437"/>
        <v>21206</v>
      </c>
      <c r="K1755" s="22">
        <f t="shared" si="438"/>
        <v>59112470</v>
      </c>
      <c r="L1755" s="22"/>
      <c r="M1755" s="29">
        <f t="shared" si="439"/>
        <v>3783</v>
      </c>
      <c r="N1755" s="29">
        <f t="shared" si="440"/>
        <v>1</v>
      </c>
      <c r="O1755" s="29">
        <f t="shared" si="441"/>
        <v>3783</v>
      </c>
      <c r="P1755" s="29">
        <f t="shared" si="442"/>
        <v>1</v>
      </c>
      <c r="Q1755" s="29">
        <f t="shared" si="443"/>
        <v>11091</v>
      </c>
      <c r="R1755" s="30">
        <f t="shared" si="444"/>
        <v>4045695</v>
      </c>
      <c r="S1755" s="30">
        <f t="shared" si="445"/>
        <v>4241</v>
      </c>
      <c r="T1755" s="30">
        <f t="shared" si="446"/>
        <v>4045695</v>
      </c>
      <c r="U1755" s="30">
        <f t="shared" si="447"/>
        <v>4241</v>
      </c>
      <c r="V1755" s="30">
        <f t="shared" si="448"/>
        <v>11822494</v>
      </c>
    </row>
    <row r="1756" spans="1:22" ht="16.5" x14ac:dyDescent="0.15">
      <c r="A1756">
        <f>人物属性总表!A1761</f>
        <v>1753</v>
      </c>
      <c r="B1756" s="5">
        <f>人物属性总表!K1761</f>
        <v>25243</v>
      </c>
      <c r="C1756" s="5">
        <f>人物属性总表!L1761</f>
        <v>12</v>
      </c>
      <c r="D1756" s="5">
        <f>人物属性总表!M1761</f>
        <v>25243</v>
      </c>
      <c r="E1756" s="5">
        <f>人物属性总表!N1761</f>
        <v>12</v>
      </c>
      <c r="F1756" s="5">
        <f>人物属性总表!O1761</f>
        <v>73980</v>
      </c>
      <c r="G1756" s="22">
        <f t="shared" si="434"/>
        <v>20253720</v>
      </c>
      <c r="H1756" s="22">
        <f t="shared" si="435"/>
        <v>21218</v>
      </c>
      <c r="I1756" s="22">
        <f t="shared" si="436"/>
        <v>20253720</v>
      </c>
      <c r="J1756" s="22">
        <f t="shared" si="437"/>
        <v>21218</v>
      </c>
      <c r="K1756" s="22">
        <f t="shared" si="438"/>
        <v>59186450</v>
      </c>
      <c r="L1756" s="22"/>
      <c r="M1756" s="29">
        <f t="shared" si="439"/>
        <v>3786</v>
      </c>
      <c r="N1756" s="29">
        <f t="shared" si="440"/>
        <v>1</v>
      </c>
      <c r="O1756" s="29">
        <f t="shared" si="441"/>
        <v>3786</v>
      </c>
      <c r="P1756" s="29">
        <f t="shared" si="442"/>
        <v>1</v>
      </c>
      <c r="Q1756" s="29">
        <f t="shared" si="443"/>
        <v>11097</v>
      </c>
      <c r="R1756" s="30">
        <f t="shared" si="444"/>
        <v>4050744</v>
      </c>
      <c r="S1756" s="30">
        <f t="shared" si="445"/>
        <v>4243</v>
      </c>
      <c r="T1756" s="30">
        <f t="shared" si="446"/>
        <v>4050744</v>
      </c>
      <c r="U1756" s="30">
        <f t="shared" si="447"/>
        <v>4243</v>
      </c>
      <c r="V1756" s="30">
        <f t="shared" si="448"/>
        <v>11837290</v>
      </c>
    </row>
    <row r="1757" spans="1:22" ht="16.5" x14ac:dyDescent="0.15">
      <c r="A1757">
        <f>人物属性总表!A1762</f>
        <v>1754</v>
      </c>
      <c r="B1757" s="5">
        <f>人物属性总表!K1762</f>
        <v>25260</v>
      </c>
      <c r="C1757" s="5">
        <f>人物属性总表!L1762</f>
        <v>12</v>
      </c>
      <c r="D1757" s="5">
        <f>人物属性总表!M1762</f>
        <v>25260</v>
      </c>
      <c r="E1757" s="5">
        <f>人物属性总表!N1762</f>
        <v>12</v>
      </c>
      <c r="F1757" s="5">
        <f>人物属性总表!O1762</f>
        <v>74030</v>
      </c>
      <c r="G1757" s="22">
        <f t="shared" si="434"/>
        <v>20278980</v>
      </c>
      <c r="H1757" s="22">
        <f t="shared" si="435"/>
        <v>21230</v>
      </c>
      <c r="I1757" s="22">
        <f t="shared" si="436"/>
        <v>20278980</v>
      </c>
      <c r="J1757" s="22">
        <f t="shared" si="437"/>
        <v>21230</v>
      </c>
      <c r="K1757" s="22">
        <f t="shared" si="438"/>
        <v>59260480</v>
      </c>
      <c r="L1757" s="22"/>
      <c r="M1757" s="29">
        <f t="shared" si="439"/>
        <v>3789</v>
      </c>
      <c r="N1757" s="29">
        <f t="shared" si="440"/>
        <v>1</v>
      </c>
      <c r="O1757" s="29">
        <f t="shared" si="441"/>
        <v>3789</v>
      </c>
      <c r="P1757" s="29">
        <f t="shared" si="442"/>
        <v>1</v>
      </c>
      <c r="Q1757" s="29">
        <f t="shared" si="443"/>
        <v>11104</v>
      </c>
      <c r="R1757" s="30">
        <f t="shared" si="444"/>
        <v>4055796</v>
      </c>
      <c r="S1757" s="30">
        <f t="shared" si="445"/>
        <v>4246</v>
      </c>
      <c r="T1757" s="30">
        <f t="shared" si="446"/>
        <v>4055796</v>
      </c>
      <c r="U1757" s="30">
        <f t="shared" si="447"/>
        <v>4246</v>
      </c>
      <c r="V1757" s="30">
        <f t="shared" si="448"/>
        <v>11852096</v>
      </c>
    </row>
    <row r="1758" spans="1:22" ht="16.5" x14ac:dyDescent="0.15">
      <c r="A1758">
        <f>人物属性总表!A1763</f>
        <v>1755</v>
      </c>
      <c r="B1758" s="5">
        <f>人物属性总表!K1763</f>
        <v>25277</v>
      </c>
      <c r="C1758" s="5">
        <f>人物属性总表!L1763</f>
        <v>13</v>
      </c>
      <c r="D1758" s="5">
        <f>人物属性总表!M1763</f>
        <v>25277</v>
      </c>
      <c r="E1758" s="5">
        <f>人物属性总表!N1763</f>
        <v>13</v>
      </c>
      <c r="F1758" s="5">
        <f>人物属性总表!O1763</f>
        <v>72110</v>
      </c>
      <c r="G1758" s="22">
        <f t="shared" si="434"/>
        <v>20304257</v>
      </c>
      <c r="H1758" s="22">
        <f t="shared" si="435"/>
        <v>21243</v>
      </c>
      <c r="I1758" s="22">
        <f t="shared" si="436"/>
        <v>20304257</v>
      </c>
      <c r="J1758" s="22">
        <f t="shared" si="437"/>
        <v>21243</v>
      </c>
      <c r="K1758" s="22">
        <f t="shared" si="438"/>
        <v>59332590</v>
      </c>
      <c r="L1758" s="22"/>
      <c r="M1758" s="29">
        <f t="shared" si="439"/>
        <v>3791</v>
      </c>
      <c r="N1758" s="29">
        <f t="shared" si="440"/>
        <v>1</v>
      </c>
      <c r="O1758" s="29">
        <f t="shared" si="441"/>
        <v>3791</v>
      </c>
      <c r="P1758" s="29">
        <f t="shared" si="442"/>
        <v>1</v>
      </c>
      <c r="Q1758" s="29">
        <f t="shared" si="443"/>
        <v>10816</v>
      </c>
      <c r="R1758" s="30">
        <f t="shared" si="444"/>
        <v>4060851</v>
      </c>
      <c r="S1758" s="30">
        <f t="shared" si="445"/>
        <v>4248</v>
      </c>
      <c r="T1758" s="30">
        <f t="shared" si="446"/>
        <v>4060851</v>
      </c>
      <c r="U1758" s="30">
        <f t="shared" si="447"/>
        <v>4248</v>
      </c>
      <c r="V1758" s="30">
        <f t="shared" si="448"/>
        <v>11866518</v>
      </c>
    </row>
    <row r="1759" spans="1:22" ht="16.5" x14ac:dyDescent="0.15">
      <c r="A1759">
        <f>人物属性总表!A1764</f>
        <v>1756</v>
      </c>
      <c r="B1759" s="5">
        <f>人物属性总表!K1764</f>
        <v>25295</v>
      </c>
      <c r="C1759" s="5">
        <f>人物属性总表!L1764</f>
        <v>12</v>
      </c>
      <c r="D1759" s="5">
        <f>人物属性总表!M1764</f>
        <v>25295</v>
      </c>
      <c r="E1759" s="5">
        <f>人物属性总表!N1764</f>
        <v>12</v>
      </c>
      <c r="F1759" s="5">
        <f>人物属性总表!O1764</f>
        <v>74130</v>
      </c>
      <c r="G1759" s="22">
        <f t="shared" si="434"/>
        <v>20329552</v>
      </c>
      <c r="H1759" s="22">
        <f t="shared" si="435"/>
        <v>21255</v>
      </c>
      <c r="I1759" s="22">
        <f t="shared" si="436"/>
        <v>20329552</v>
      </c>
      <c r="J1759" s="22">
        <f t="shared" si="437"/>
        <v>21255</v>
      </c>
      <c r="K1759" s="22">
        <f t="shared" si="438"/>
        <v>59406720</v>
      </c>
      <c r="L1759" s="22"/>
      <c r="M1759" s="29">
        <f t="shared" si="439"/>
        <v>3794</v>
      </c>
      <c r="N1759" s="29">
        <f t="shared" si="440"/>
        <v>1</v>
      </c>
      <c r="O1759" s="29">
        <f t="shared" si="441"/>
        <v>3794</v>
      </c>
      <c r="P1759" s="29">
        <f t="shared" si="442"/>
        <v>1</v>
      </c>
      <c r="Q1759" s="29">
        <f t="shared" si="443"/>
        <v>11119</v>
      </c>
      <c r="R1759" s="30">
        <f t="shared" si="444"/>
        <v>4065910</v>
      </c>
      <c r="S1759" s="30">
        <f t="shared" si="445"/>
        <v>4251</v>
      </c>
      <c r="T1759" s="30">
        <f t="shared" si="446"/>
        <v>4065910</v>
      </c>
      <c r="U1759" s="30">
        <f t="shared" si="447"/>
        <v>4251</v>
      </c>
      <c r="V1759" s="30">
        <f t="shared" si="448"/>
        <v>11881344</v>
      </c>
    </row>
    <row r="1760" spans="1:22" ht="16.5" x14ac:dyDescent="0.15">
      <c r="A1760">
        <f>人物属性总表!A1765</f>
        <v>1757</v>
      </c>
      <c r="B1760" s="5">
        <f>人物属性总表!K1765</f>
        <v>25312</v>
      </c>
      <c r="C1760" s="5">
        <f>人物属性总表!L1765</f>
        <v>12</v>
      </c>
      <c r="D1760" s="5">
        <f>人物属性总表!M1765</f>
        <v>25312</v>
      </c>
      <c r="E1760" s="5">
        <f>人物属性总表!N1765</f>
        <v>12</v>
      </c>
      <c r="F1760" s="5">
        <f>人物属性总表!O1765</f>
        <v>74190</v>
      </c>
      <c r="G1760" s="22">
        <f t="shared" si="434"/>
        <v>20354864</v>
      </c>
      <c r="H1760" s="22">
        <f t="shared" si="435"/>
        <v>21267</v>
      </c>
      <c r="I1760" s="22">
        <f t="shared" si="436"/>
        <v>20354864</v>
      </c>
      <c r="J1760" s="22">
        <f t="shared" si="437"/>
        <v>21267</v>
      </c>
      <c r="K1760" s="22">
        <f t="shared" si="438"/>
        <v>59480910</v>
      </c>
      <c r="L1760" s="22"/>
      <c r="M1760" s="29">
        <f t="shared" si="439"/>
        <v>3796</v>
      </c>
      <c r="N1760" s="29">
        <f t="shared" si="440"/>
        <v>1</v>
      </c>
      <c r="O1760" s="29">
        <f t="shared" si="441"/>
        <v>3796</v>
      </c>
      <c r="P1760" s="29">
        <f t="shared" si="442"/>
        <v>1</v>
      </c>
      <c r="Q1760" s="29">
        <f t="shared" si="443"/>
        <v>11128</v>
      </c>
      <c r="R1760" s="30">
        <f t="shared" si="444"/>
        <v>4070972</v>
      </c>
      <c r="S1760" s="30">
        <f t="shared" si="445"/>
        <v>4253</v>
      </c>
      <c r="T1760" s="30">
        <f t="shared" si="446"/>
        <v>4070972</v>
      </c>
      <c r="U1760" s="30">
        <f t="shared" si="447"/>
        <v>4253</v>
      </c>
      <c r="V1760" s="30">
        <f t="shared" si="448"/>
        <v>11896182</v>
      </c>
    </row>
    <row r="1761" spans="1:22" ht="16.5" x14ac:dyDescent="0.15">
      <c r="A1761">
        <f>人物属性总表!A1766</f>
        <v>1758</v>
      </c>
      <c r="B1761" s="5">
        <f>人物属性总表!K1766</f>
        <v>25329</v>
      </c>
      <c r="C1761" s="5">
        <f>人物属性总表!L1766</f>
        <v>13</v>
      </c>
      <c r="D1761" s="5">
        <f>人物属性总表!M1766</f>
        <v>25329</v>
      </c>
      <c r="E1761" s="5">
        <f>人物属性总表!N1766</f>
        <v>13</v>
      </c>
      <c r="F1761" s="5">
        <f>人物属性总表!O1766</f>
        <v>72250</v>
      </c>
      <c r="G1761" s="22">
        <f t="shared" si="434"/>
        <v>20380193</v>
      </c>
      <c r="H1761" s="22">
        <f t="shared" si="435"/>
        <v>21280</v>
      </c>
      <c r="I1761" s="22">
        <f t="shared" si="436"/>
        <v>20380193</v>
      </c>
      <c r="J1761" s="22">
        <f t="shared" si="437"/>
        <v>21280</v>
      </c>
      <c r="K1761" s="22">
        <f t="shared" si="438"/>
        <v>59553160</v>
      </c>
      <c r="L1761" s="22"/>
      <c r="M1761" s="29">
        <f t="shared" si="439"/>
        <v>3799</v>
      </c>
      <c r="N1761" s="29">
        <f t="shared" si="440"/>
        <v>1</v>
      </c>
      <c r="O1761" s="29">
        <f t="shared" si="441"/>
        <v>3799</v>
      </c>
      <c r="P1761" s="29">
        <f t="shared" si="442"/>
        <v>1</v>
      </c>
      <c r="Q1761" s="29">
        <f t="shared" si="443"/>
        <v>10837</v>
      </c>
      <c r="R1761" s="30">
        <f t="shared" si="444"/>
        <v>4076038</v>
      </c>
      <c r="S1761" s="30">
        <f t="shared" si="445"/>
        <v>4256</v>
      </c>
      <c r="T1761" s="30">
        <f t="shared" si="446"/>
        <v>4076038</v>
      </c>
      <c r="U1761" s="30">
        <f t="shared" si="447"/>
        <v>4256</v>
      </c>
      <c r="V1761" s="30">
        <f t="shared" si="448"/>
        <v>11910632</v>
      </c>
    </row>
    <row r="1762" spans="1:22" ht="16.5" x14ac:dyDescent="0.15">
      <c r="A1762">
        <f>人物属性总表!A1767</f>
        <v>1759</v>
      </c>
      <c r="B1762" s="5">
        <f>人物属性总表!K1767</f>
        <v>25346</v>
      </c>
      <c r="C1762" s="5">
        <f>人物属性总表!L1767</f>
        <v>12</v>
      </c>
      <c r="D1762" s="5">
        <f>人物属性总表!M1767</f>
        <v>25346</v>
      </c>
      <c r="E1762" s="5">
        <f>人物属性总表!N1767</f>
        <v>12</v>
      </c>
      <c r="F1762" s="5">
        <f>人物属性总表!O1767</f>
        <v>74290</v>
      </c>
      <c r="G1762" s="22">
        <f t="shared" si="434"/>
        <v>20405539</v>
      </c>
      <c r="H1762" s="22">
        <f t="shared" si="435"/>
        <v>21292</v>
      </c>
      <c r="I1762" s="22">
        <f t="shared" si="436"/>
        <v>20405539</v>
      </c>
      <c r="J1762" s="22">
        <f t="shared" si="437"/>
        <v>21292</v>
      </c>
      <c r="K1762" s="22">
        <f t="shared" si="438"/>
        <v>59627450</v>
      </c>
      <c r="L1762" s="22"/>
      <c r="M1762" s="29">
        <f t="shared" si="439"/>
        <v>3801</v>
      </c>
      <c r="N1762" s="29">
        <f t="shared" si="440"/>
        <v>1</v>
      </c>
      <c r="O1762" s="29">
        <f t="shared" si="441"/>
        <v>3801</v>
      </c>
      <c r="P1762" s="29">
        <f t="shared" si="442"/>
        <v>1</v>
      </c>
      <c r="Q1762" s="29">
        <f t="shared" si="443"/>
        <v>11143</v>
      </c>
      <c r="R1762" s="30">
        <f t="shared" si="444"/>
        <v>4081107</v>
      </c>
      <c r="S1762" s="30">
        <f t="shared" si="445"/>
        <v>4258</v>
      </c>
      <c r="T1762" s="30">
        <f t="shared" si="446"/>
        <v>4081107</v>
      </c>
      <c r="U1762" s="30">
        <f t="shared" si="447"/>
        <v>4258</v>
      </c>
      <c r="V1762" s="30">
        <f t="shared" si="448"/>
        <v>11925490</v>
      </c>
    </row>
    <row r="1763" spans="1:22" ht="16.5" x14ac:dyDescent="0.15">
      <c r="A1763">
        <f>人物属性总表!A1768</f>
        <v>1760</v>
      </c>
      <c r="B1763" s="5">
        <f>人物属性总表!K1768</f>
        <v>25364</v>
      </c>
      <c r="C1763" s="5">
        <f>人物属性总表!L1768</f>
        <v>12</v>
      </c>
      <c r="D1763" s="5">
        <f>人物属性总表!M1768</f>
        <v>25364</v>
      </c>
      <c r="E1763" s="5">
        <f>人物属性总表!N1768</f>
        <v>12</v>
      </c>
      <c r="F1763" s="5">
        <f>人物属性总表!O1768</f>
        <v>74330</v>
      </c>
      <c r="G1763" s="22">
        <f t="shared" si="434"/>
        <v>20430903</v>
      </c>
      <c r="H1763" s="22">
        <f t="shared" si="435"/>
        <v>21304</v>
      </c>
      <c r="I1763" s="22">
        <f t="shared" si="436"/>
        <v>20430903</v>
      </c>
      <c r="J1763" s="22">
        <f t="shared" si="437"/>
        <v>21304</v>
      </c>
      <c r="K1763" s="22">
        <f t="shared" si="438"/>
        <v>59701780</v>
      </c>
      <c r="L1763" s="22"/>
      <c r="M1763" s="29">
        <f t="shared" si="439"/>
        <v>3804</v>
      </c>
      <c r="N1763" s="29">
        <f t="shared" si="440"/>
        <v>1</v>
      </c>
      <c r="O1763" s="29">
        <f t="shared" si="441"/>
        <v>3804</v>
      </c>
      <c r="P1763" s="29">
        <f t="shared" si="442"/>
        <v>1</v>
      </c>
      <c r="Q1763" s="29">
        <f t="shared" si="443"/>
        <v>11149</v>
      </c>
      <c r="R1763" s="30">
        <f t="shared" si="444"/>
        <v>4086180</v>
      </c>
      <c r="S1763" s="30">
        <f t="shared" si="445"/>
        <v>4260</v>
      </c>
      <c r="T1763" s="30">
        <f t="shared" si="446"/>
        <v>4086180</v>
      </c>
      <c r="U1763" s="30">
        <f t="shared" si="447"/>
        <v>4260</v>
      </c>
      <c r="V1763" s="30">
        <f t="shared" si="448"/>
        <v>11940356</v>
      </c>
    </row>
    <row r="1764" spans="1:22" ht="16.5" x14ac:dyDescent="0.15">
      <c r="A1764">
        <f>人物属性总表!A1769</f>
        <v>1761</v>
      </c>
      <c r="B1764" s="5">
        <f>人物属性总表!K1769</f>
        <v>25381</v>
      </c>
      <c r="C1764" s="5">
        <f>人物属性总表!L1769</f>
        <v>13</v>
      </c>
      <c r="D1764" s="5">
        <f>人物属性总表!M1769</f>
        <v>25381</v>
      </c>
      <c r="E1764" s="5">
        <f>人物属性总表!N1769</f>
        <v>13</v>
      </c>
      <c r="F1764" s="5">
        <f>人物属性总表!O1769</f>
        <v>72410</v>
      </c>
      <c r="G1764" s="22">
        <f t="shared" si="434"/>
        <v>20456284</v>
      </c>
      <c r="H1764" s="22">
        <f t="shared" si="435"/>
        <v>21317</v>
      </c>
      <c r="I1764" s="22">
        <f t="shared" si="436"/>
        <v>20456284</v>
      </c>
      <c r="J1764" s="22">
        <f t="shared" si="437"/>
        <v>21317</v>
      </c>
      <c r="K1764" s="22">
        <f t="shared" si="438"/>
        <v>59774190</v>
      </c>
      <c r="L1764" s="22"/>
      <c r="M1764" s="29">
        <f t="shared" si="439"/>
        <v>3807</v>
      </c>
      <c r="N1764" s="29">
        <f t="shared" si="440"/>
        <v>1</v>
      </c>
      <c r="O1764" s="29">
        <f t="shared" si="441"/>
        <v>3807</v>
      </c>
      <c r="P1764" s="29">
        <f t="shared" si="442"/>
        <v>1</v>
      </c>
      <c r="Q1764" s="29">
        <f t="shared" si="443"/>
        <v>10861</v>
      </c>
      <c r="R1764" s="30">
        <f t="shared" si="444"/>
        <v>4091256</v>
      </c>
      <c r="S1764" s="30">
        <f t="shared" si="445"/>
        <v>4263</v>
      </c>
      <c r="T1764" s="30">
        <f t="shared" si="446"/>
        <v>4091256</v>
      </c>
      <c r="U1764" s="30">
        <f t="shared" si="447"/>
        <v>4263</v>
      </c>
      <c r="V1764" s="30">
        <f t="shared" si="448"/>
        <v>11954838</v>
      </c>
    </row>
    <row r="1765" spans="1:22" ht="16.5" x14ac:dyDescent="0.15">
      <c r="A1765">
        <f>人物属性总表!A1770</f>
        <v>1762</v>
      </c>
      <c r="B1765" s="5">
        <f>人物属性总表!K1770</f>
        <v>25398</v>
      </c>
      <c r="C1765" s="5">
        <f>人物属性总表!L1770</f>
        <v>12</v>
      </c>
      <c r="D1765" s="5">
        <f>人物属性总表!M1770</f>
        <v>25398</v>
      </c>
      <c r="E1765" s="5">
        <f>人物属性总表!N1770</f>
        <v>12</v>
      </c>
      <c r="F1765" s="5">
        <f>人物属性总表!O1770</f>
        <v>74430</v>
      </c>
      <c r="G1765" s="22">
        <f t="shared" si="434"/>
        <v>20481682</v>
      </c>
      <c r="H1765" s="22">
        <f t="shared" si="435"/>
        <v>21329</v>
      </c>
      <c r="I1765" s="22">
        <f t="shared" si="436"/>
        <v>20481682</v>
      </c>
      <c r="J1765" s="22">
        <f t="shared" si="437"/>
        <v>21329</v>
      </c>
      <c r="K1765" s="22">
        <f t="shared" si="438"/>
        <v>59848620</v>
      </c>
      <c r="L1765" s="22"/>
      <c r="M1765" s="29">
        <f t="shared" si="439"/>
        <v>3809</v>
      </c>
      <c r="N1765" s="29">
        <f t="shared" si="440"/>
        <v>1</v>
      </c>
      <c r="O1765" s="29">
        <f t="shared" si="441"/>
        <v>3809</v>
      </c>
      <c r="P1765" s="29">
        <f t="shared" si="442"/>
        <v>1</v>
      </c>
      <c r="Q1765" s="29">
        <f t="shared" si="443"/>
        <v>11164</v>
      </c>
      <c r="R1765" s="30">
        <f t="shared" si="444"/>
        <v>4096336</v>
      </c>
      <c r="S1765" s="30">
        <f t="shared" si="445"/>
        <v>4265</v>
      </c>
      <c r="T1765" s="30">
        <f t="shared" si="446"/>
        <v>4096336</v>
      </c>
      <c r="U1765" s="30">
        <f t="shared" si="447"/>
        <v>4265</v>
      </c>
      <c r="V1765" s="30">
        <f t="shared" si="448"/>
        <v>11969724</v>
      </c>
    </row>
    <row r="1766" spans="1:22" ht="16.5" x14ac:dyDescent="0.15">
      <c r="A1766">
        <f>人物属性总表!A1771</f>
        <v>1763</v>
      </c>
      <c r="B1766" s="5">
        <f>人物属性总表!K1771</f>
        <v>25415</v>
      </c>
      <c r="C1766" s="5">
        <f>人物属性总表!L1771</f>
        <v>12</v>
      </c>
      <c r="D1766" s="5">
        <f>人物属性总表!M1771</f>
        <v>25415</v>
      </c>
      <c r="E1766" s="5">
        <f>人物属性总表!N1771</f>
        <v>12</v>
      </c>
      <c r="F1766" s="5">
        <f>人物属性总表!O1771</f>
        <v>74490</v>
      </c>
      <c r="G1766" s="22">
        <f t="shared" si="434"/>
        <v>20507097</v>
      </c>
      <c r="H1766" s="22">
        <f t="shared" si="435"/>
        <v>21341</v>
      </c>
      <c r="I1766" s="22">
        <f t="shared" si="436"/>
        <v>20507097</v>
      </c>
      <c r="J1766" s="22">
        <f t="shared" si="437"/>
        <v>21341</v>
      </c>
      <c r="K1766" s="22">
        <f t="shared" si="438"/>
        <v>59923110</v>
      </c>
      <c r="L1766" s="22"/>
      <c r="M1766" s="29">
        <f t="shared" si="439"/>
        <v>3812</v>
      </c>
      <c r="N1766" s="29">
        <f t="shared" si="440"/>
        <v>1</v>
      </c>
      <c r="O1766" s="29">
        <f t="shared" si="441"/>
        <v>3812</v>
      </c>
      <c r="P1766" s="29">
        <f t="shared" si="442"/>
        <v>1</v>
      </c>
      <c r="Q1766" s="29">
        <f t="shared" si="443"/>
        <v>11173</v>
      </c>
      <c r="R1766" s="30">
        <f t="shared" si="444"/>
        <v>4101419</v>
      </c>
      <c r="S1766" s="30">
        <f t="shared" si="445"/>
        <v>4268</v>
      </c>
      <c r="T1766" s="30">
        <f t="shared" si="446"/>
        <v>4101419</v>
      </c>
      <c r="U1766" s="30">
        <f t="shared" si="447"/>
        <v>4268</v>
      </c>
      <c r="V1766" s="30">
        <f t="shared" si="448"/>
        <v>11984622</v>
      </c>
    </row>
    <row r="1767" spans="1:22" ht="16.5" x14ac:dyDescent="0.15">
      <c r="A1767">
        <f>人物属性总表!A1772</f>
        <v>1764</v>
      </c>
      <c r="B1767" s="5">
        <f>人物属性总表!K1772</f>
        <v>25433</v>
      </c>
      <c r="C1767" s="5">
        <f>人物属性总表!L1772</f>
        <v>13</v>
      </c>
      <c r="D1767" s="5">
        <f>人物属性总表!M1772</f>
        <v>25433</v>
      </c>
      <c r="E1767" s="5">
        <f>人物属性总表!N1772</f>
        <v>13</v>
      </c>
      <c r="F1767" s="5">
        <f>人物属性总表!O1772</f>
        <v>72550</v>
      </c>
      <c r="G1767" s="22">
        <f t="shared" si="434"/>
        <v>20532530</v>
      </c>
      <c r="H1767" s="22">
        <f t="shared" si="435"/>
        <v>21354</v>
      </c>
      <c r="I1767" s="22">
        <f t="shared" si="436"/>
        <v>20532530</v>
      </c>
      <c r="J1767" s="22">
        <f t="shared" si="437"/>
        <v>21354</v>
      </c>
      <c r="K1767" s="22">
        <f t="shared" si="438"/>
        <v>59995660</v>
      </c>
      <c r="L1767" s="22"/>
      <c r="M1767" s="29">
        <f t="shared" si="439"/>
        <v>3814</v>
      </c>
      <c r="N1767" s="29">
        <f t="shared" si="440"/>
        <v>1</v>
      </c>
      <c r="O1767" s="29">
        <f t="shared" si="441"/>
        <v>3814</v>
      </c>
      <c r="P1767" s="29">
        <f t="shared" si="442"/>
        <v>1</v>
      </c>
      <c r="Q1767" s="29">
        <f t="shared" si="443"/>
        <v>10882</v>
      </c>
      <c r="R1767" s="30">
        <f t="shared" si="444"/>
        <v>4106506</v>
      </c>
      <c r="S1767" s="30">
        <f t="shared" si="445"/>
        <v>4270</v>
      </c>
      <c r="T1767" s="30">
        <f t="shared" si="446"/>
        <v>4106506</v>
      </c>
      <c r="U1767" s="30">
        <f t="shared" si="447"/>
        <v>4270</v>
      </c>
      <c r="V1767" s="30">
        <f t="shared" si="448"/>
        <v>11999132</v>
      </c>
    </row>
    <row r="1768" spans="1:22" ht="16.5" x14ac:dyDescent="0.15">
      <c r="A1768">
        <f>人物属性总表!A1773</f>
        <v>1765</v>
      </c>
      <c r="B1768" s="5">
        <f>人物属性总表!K1773</f>
        <v>25450</v>
      </c>
      <c r="C1768" s="5">
        <f>人物属性总表!L1773</f>
        <v>12</v>
      </c>
      <c r="D1768" s="5">
        <f>人物属性总表!M1773</f>
        <v>25450</v>
      </c>
      <c r="E1768" s="5">
        <f>人物属性总表!N1773</f>
        <v>12</v>
      </c>
      <c r="F1768" s="5">
        <f>人物属性总表!O1773</f>
        <v>74580</v>
      </c>
      <c r="G1768" s="22">
        <f t="shared" si="434"/>
        <v>20557980</v>
      </c>
      <c r="H1768" s="22">
        <f t="shared" si="435"/>
        <v>21366</v>
      </c>
      <c r="I1768" s="22">
        <f t="shared" si="436"/>
        <v>20557980</v>
      </c>
      <c r="J1768" s="22">
        <f t="shared" si="437"/>
        <v>21366</v>
      </c>
      <c r="K1768" s="22">
        <f t="shared" si="438"/>
        <v>60070240</v>
      </c>
      <c r="L1768" s="22"/>
      <c r="M1768" s="29">
        <f t="shared" si="439"/>
        <v>3817</v>
      </c>
      <c r="N1768" s="29">
        <f t="shared" si="440"/>
        <v>1</v>
      </c>
      <c r="O1768" s="29">
        <f t="shared" si="441"/>
        <v>3817</v>
      </c>
      <c r="P1768" s="29">
        <f t="shared" si="442"/>
        <v>1</v>
      </c>
      <c r="Q1768" s="29">
        <f t="shared" si="443"/>
        <v>11187</v>
      </c>
      <c r="R1768" s="30">
        <f t="shared" si="444"/>
        <v>4111596</v>
      </c>
      <c r="S1768" s="30">
        <f t="shared" si="445"/>
        <v>4273</v>
      </c>
      <c r="T1768" s="30">
        <f t="shared" si="446"/>
        <v>4111596</v>
      </c>
      <c r="U1768" s="30">
        <f t="shared" si="447"/>
        <v>4273</v>
      </c>
      <c r="V1768" s="30">
        <f t="shared" si="448"/>
        <v>12014048</v>
      </c>
    </row>
    <row r="1769" spans="1:22" ht="16.5" x14ac:dyDescent="0.15">
      <c r="A1769">
        <f>人物属性总表!A1774</f>
        <v>1766</v>
      </c>
      <c r="B1769" s="5">
        <f>人物属性总表!K1774</f>
        <v>25467</v>
      </c>
      <c r="C1769" s="5">
        <f>人物属性总表!L1774</f>
        <v>12</v>
      </c>
      <c r="D1769" s="5">
        <f>人物属性总表!M1774</f>
        <v>25467</v>
      </c>
      <c r="E1769" s="5">
        <f>人物属性总表!N1774</f>
        <v>12</v>
      </c>
      <c r="F1769" s="5">
        <f>人物属性总表!O1774</f>
        <v>74640</v>
      </c>
      <c r="G1769" s="22">
        <f t="shared" si="434"/>
        <v>20583447</v>
      </c>
      <c r="H1769" s="22">
        <f t="shared" si="435"/>
        <v>21378</v>
      </c>
      <c r="I1769" s="22">
        <f t="shared" si="436"/>
        <v>20583447</v>
      </c>
      <c r="J1769" s="22">
        <f t="shared" si="437"/>
        <v>21378</v>
      </c>
      <c r="K1769" s="22">
        <f t="shared" si="438"/>
        <v>60144880</v>
      </c>
      <c r="L1769" s="22"/>
      <c r="M1769" s="29">
        <f t="shared" si="439"/>
        <v>3820</v>
      </c>
      <c r="N1769" s="29">
        <f t="shared" si="440"/>
        <v>1</v>
      </c>
      <c r="O1769" s="29">
        <f t="shared" si="441"/>
        <v>3820</v>
      </c>
      <c r="P1769" s="29">
        <f t="shared" si="442"/>
        <v>1</v>
      </c>
      <c r="Q1769" s="29">
        <f t="shared" si="443"/>
        <v>11196</v>
      </c>
      <c r="R1769" s="30">
        <f t="shared" si="444"/>
        <v>4116689</v>
      </c>
      <c r="S1769" s="30">
        <f t="shared" si="445"/>
        <v>4275</v>
      </c>
      <c r="T1769" s="30">
        <f t="shared" si="446"/>
        <v>4116689</v>
      </c>
      <c r="U1769" s="30">
        <f t="shared" si="447"/>
        <v>4275</v>
      </c>
      <c r="V1769" s="30">
        <f t="shared" si="448"/>
        <v>12028976</v>
      </c>
    </row>
    <row r="1770" spans="1:22" ht="16.5" x14ac:dyDescent="0.15">
      <c r="A1770">
        <f>人物属性总表!A1775</f>
        <v>1767</v>
      </c>
      <c r="B1770" s="5">
        <f>人物属性总表!K1775</f>
        <v>25484</v>
      </c>
      <c r="C1770" s="5">
        <f>人物属性总表!L1775</f>
        <v>13</v>
      </c>
      <c r="D1770" s="5">
        <f>人物属性总表!M1775</f>
        <v>25484</v>
      </c>
      <c r="E1770" s="5">
        <f>人物属性总表!N1775</f>
        <v>13</v>
      </c>
      <c r="F1770" s="5">
        <f>人物属性总表!O1775</f>
        <v>72700</v>
      </c>
      <c r="G1770" s="22">
        <f t="shared" si="434"/>
        <v>20608931</v>
      </c>
      <c r="H1770" s="22">
        <f t="shared" si="435"/>
        <v>21391</v>
      </c>
      <c r="I1770" s="22">
        <f t="shared" si="436"/>
        <v>20608931</v>
      </c>
      <c r="J1770" s="22">
        <f t="shared" si="437"/>
        <v>21391</v>
      </c>
      <c r="K1770" s="22">
        <f t="shared" si="438"/>
        <v>60217580</v>
      </c>
      <c r="L1770" s="22"/>
      <c r="M1770" s="29">
        <f t="shared" si="439"/>
        <v>3822</v>
      </c>
      <c r="N1770" s="29">
        <f t="shared" si="440"/>
        <v>1</v>
      </c>
      <c r="O1770" s="29">
        <f t="shared" si="441"/>
        <v>3822</v>
      </c>
      <c r="P1770" s="29">
        <f t="shared" si="442"/>
        <v>1</v>
      </c>
      <c r="Q1770" s="29">
        <f t="shared" si="443"/>
        <v>10905</v>
      </c>
      <c r="R1770" s="30">
        <f t="shared" si="444"/>
        <v>4121786</v>
      </c>
      <c r="S1770" s="30">
        <f t="shared" si="445"/>
        <v>4278</v>
      </c>
      <c r="T1770" s="30">
        <f t="shared" si="446"/>
        <v>4121786</v>
      </c>
      <c r="U1770" s="30">
        <f t="shared" si="447"/>
        <v>4278</v>
      </c>
      <c r="V1770" s="30">
        <f t="shared" si="448"/>
        <v>12043516</v>
      </c>
    </row>
    <row r="1771" spans="1:22" ht="16.5" x14ac:dyDescent="0.15">
      <c r="A1771">
        <f>人物属性总表!A1776</f>
        <v>1768</v>
      </c>
      <c r="B1771" s="5">
        <f>人物属性总表!K1776</f>
        <v>25501</v>
      </c>
      <c r="C1771" s="5">
        <f>人物属性总表!L1776</f>
        <v>12</v>
      </c>
      <c r="D1771" s="5">
        <f>人物属性总表!M1776</f>
        <v>25501</v>
      </c>
      <c r="E1771" s="5">
        <f>人物属性总表!N1776</f>
        <v>12</v>
      </c>
      <c r="F1771" s="5">
        <f>人物属性总表!O1776</f>
        <v>74730</v>
      </c>
      <c r="G1771" s="22">
        <f t="shared" si="434"/>
        <v>20634432</v>
      </c>
      <c r="H1771" s="22">
        <f t="shared" si="435"/>
        <v>21403</v>
      </c>
      <c r="I1771" s="22">
        <f t="shared" si="436"/>
        <v>20634432</v>
      </c>
      <c r="J1771" s="22">
        <f t="shared" si="437"/>
        <v>21403</v>
      </c>
      <c r="K1771" s="22">
        <f t="shared" si="438"/>
        <v>60292310</v>
      </c>
      <c r="L1771" s="22"/>
      <c r="M1771" s="29">
        <f t="shared" si="439"/>
        <v>3825</v>
      </c>
      <c r="N1771" s="29">
        <f t="shared" si="440"/>
        <v>1</v>
      </c>
      <c r="O1771" s="29">
        <f t="shared" si="441"/>
        <v>3825</v>
      </c>
      <c r="P1771" s="29">
        <f t="shared" si="442"/>
        <v>1</v>
      </c>
      <c r="Q1771" s="29">
        <f t="shared" si="443"/>
        <v>11209</v>
      </c>
      <c r="R1771" s="30">
        <f t="shared" si="444"/>
        <v>4126886</v>
      </c>
      <c r="S1771" s="30">
        <f t="shared" si="445"/>
        <v>4280</v>
      </c>
      <c r="T1771" s="30">
        <f t="shared" si="446"/>
        <v>4126886</v>
      </c>
      <c r="U1771" s="30">
        <f t="shared" si="447"/>
        <v>4280</v>
      </c>
      <c r="V1771" s="30">
        <f t="shared" si="448"/>
        <v>12058462</v>
      </c>
    </row>
    <row r="1772" spans="1:22" ht="16.5" x14ac:dyDescent="0.15">
      <c r="A1772">
        <f>人物属性总表!A1777</f>
        <v>1769</v>
      </c>
      <c r="B1772" s="5">
        <f>人物属性总表!K1777</f>
        <v>25519</v>
      </c>
      <c r="C1772" s="5">
        <f>人物属性总表!L1777</f>
        <v>12</v>
      </c>
      <c r="D1772" s="5">
        <f>人物属性总表!M1777</f>
        <v>25519</v>
      </c>
      <c r="E1772" s="5">
        <f>人物属性总表!N1777</f>
        <v>12</v>
      </c>
      <c r="F1772" s="5">
        <f>人物属性总表!O1777</f>
        <v>74790</v>
      </c>
      <c r="G1772" s="22">
        <f t="shared" si="434"/>
        <v>20659951</v>
      </c>
      <c r="H1772" s="22">
        <f t="shared" si="435"/>
        <v>21415</v>
      </c>
      <c r="I1772" s="22">
        <f t="shared" si="436"/>
        <v>20659951</v>
      </c>
      <c r="J1772" s="22">
        <f t="shared" si="437"/>
        <v>21415</v>
      </c>
      <c r="K1772" s="22">
        <f t="shared" si="438"/>
        <v>60367100</v>
      </c>
      <c r="L1772" s="22"/>
      <c r="M1772" s="29">
        <f t="shared" si="439"/>
        <v>3827</v>
      </c>
      <c r="N1772" s="29">
        <f t="shared" si="440"/>
        <v>1</v>
      </c>
      <c r="O1772" s="29">
        <f t="shared" si="441"/>
        <v>3827</v>
      </c>
      <c r="P1772" s="29">
        <f t="shared" si="442"/>
        <v>1</v>
      </c>
      <c r="Q1772" s="29">
        <f t="shared" si="443"/>
        <v>11218</v>
      </c>
      <c r="R1772" s="30">
        <f t="shared" si="444"/>
        <v>4131990</v>
      </c>
      <c r="S1772" s="30">
        <f t="shared" si="445"/>
        <v>4283</v>
      </c>
      <c r="T1772" s="30">
        <f t="shared" si="446"/>
        <v>4131990</v>
      </c>
      <c r="U1772" s="30">
        <f t="shared" si="447"/>
        <v>4283</v>
      </c>
      <c r="V1772" s="30">
        <f t="shared" si="448"/>
        <v>12073420</v>
      </c>
    </row>
    <row r="1773" spans="1:22" ht="16.5" x14ac:dyDescent="0.15">
      <c r="A1773">
        <f>人物属性总表!A1778</f>
        <v>1770</v>
      </c>
      <c r="B1773" s="5">
        <f>人物属性总表!K1778</f>
        <v>25536</v>
      </c>
      <c r="C1773" s="5">
        <f>人物属性总表!L1778</f>
        <v>13</v>
      </c>
      <c r="D1773" s="5">
        <f>人物属性总表!M1778</f>
        <v>25536</v>
      </c>
      <c r="E1773" s="5">
        <f>人物属性总表!N1778</f>
        <v>13</v>
      </c>
      <c r="F1773" s="5">
        <f>人物属性总表!O1778</f>
        <v>72840</v>
      </c>
      <c r="G1773" s="22">
        <f t="shared" si="434"/>
        <v>20685487</v>
      </c>
      <c r="H1773" s="22">
        <f t="shared" si="435"/>
        <v>21428</v>
      </c>
      <c r="I1773" s="22">
        <f t="shared" si="436"/>
        <v>20685487</v>
      </c>
      <c r="J1773" s="22">
        <f t="shared" si="437"/>
        <v>21428</v>
      </c>
      <c r="K1773" s="22">
        <f t="shared" si="438"/>
        <v>60439940</v>
      </c>
      <c r="L1773" s="22"/>
      <c r="M1773" s="29">
        <f t="shared" si="439"/>
        <v>3830</v>
      </c>
      <c r="N1773" s="29">
        <f t="shared" si="440"/>
        <v>1</v>
      </c>
      <c r="O1773" s="29">
        <f t="shared" si="441"/>
        <v>3830</v>
      </c>
      <c r="P1773" s="29">
        <f t="shared" si="442"/>
        <v>1</v>
      </c>
      <c r="Q1773" s="29">
        <f t="shared" si="443"/>
        <v>10926</v>
      </c>
      <c r="R1773" s="30">
        <f t="shared" si="444"/>
        <v>4137097</v>
      </c>
      <c r="S1773" s="30">
        <f t="shared" si="445"/>
        <v>4285</v>
      </c>
      <c r="T1773" s="30">
        <f t="shared" si="446"/>
        <v>4137097</v>
      </c>
      <c r="U1773" s="30">
        <f t="shared" si="447"/>
        <v>4285</v>
      </c>
      <c r="V1773" s="30">
        <f t="shared" si="448"/>
        <v>12087988</v>
      </c>
    </row>
    <row r="1774" spans="1:22" ht="16.5" x14ac:dyDescent="0.15">
      <c r="A1774">
        <f>人物属性总表!A1779</f>
        <v>1771</v>
      </c>
      <c r="B1774" s="5">
        <f>人物属性总表!K1779</f>
        <v>25553</v>
      </c>
      <c r="C1774" s="5">
        <f>人物属性总表!L1779</f>
        <v>12</v>
      </c>
      <c r="D1774" s="5">
        <f>人物属性总表!M1779</f>
        <v>25553</v>
      </c>
      <c r="E1774" s="5">
        <f>人物属性总表!N1779</f>
        <v>12</v>
      </c>
      <c r="F1774" s="5">
        <f>人物属性总表!O1779</f>
        <v>74890</v>
      </c>
      <c r="G1774" s="22">
        <f t="shared" si="434"/>
        <v>20711040</v>
      </c>
      <c r="H1774" s="22">
        <f t="shared" si="435"/>
        <v>21440</v>
      </c>
      <c r="I1774" s="22">
        <f t="shared" si="436"/>
        <v>20711040</v>
      </c>
      <c r="J1774" s="22">
        <f t="shared" si="437"/>
        <v>21440</v>
      </c>
      <c r="K1774" s="22">
        <f t="shared" si="438"/>
        <v>60514830</v>
      </c>
      <c r="L1774" s="22"/>
      <c r="M1774" s="29">
        <f t="shared" si="439"/>
        <v>3832</v>
      </c>
      <c r="N1774" s="29">
        <f t="shared" si="440"/>
        <v>1</v>
      </c>
      <c r="O1774" s="29">
        <f t="shared" si="441"/>
        <v>3832</v>
      </c>
      <c r="P1774" s="29">
        <f t="shared" si="442"/>
        <v>1</v>
      </c>
      <c r="Q1774" s="29">
        <f t="shared" si="443"/>
        <v>11233</v>
      </c>
      <c r="R1774" s="30">
        <f t="shared" si="444"/>
        <v>4142208</v>
      </c>
      <c r="S1774" s="30">
        <f t="shared" si="445"/>
        <v>4288</v>
      </c>
      <c r="T1774" s="30">
        <f t="shared" si="446"/>
        <v>4142208</v>
      </c>
      <c r="U1774" s="30">
        <f t="shared" si="447"/>
        <v>4288</v>
      </c>
      <c r="V1774" s="30">
        <f t="shared" si="448"/>
        <v>12102966</v>
      </c>
    </row>
    <row r="1775" spans="1:22" ht="16.5" x14ac:dyDescent="0.15">
      <c r="A1775">
        <f>人物属性总表!A1780</f>
        <v>1772</v>
      </c>
      <c r="B1775" s="5">
        <f>人物属性总表!K1780</f>
        <v>25571</v>
      </c>
      <c r="C1775" s="5">
        <f>人物属性总表!L1780</f>
        <v>12</v>
      </c>
      <c r="D1775" s="5">
        <f>人物属性总表!M1780</f>
        <v>25571</v>
      </c>
      <c r="E1775" s="5">
        <f>人物属性总表!N1780</f>
        <v>12</v>
      </c>
      <c r="F1775" s="5">
        <f>人物属性总表!O1780</f>
        <v>74940</v>
      </c>
      <c r="G1775" s="22">
        <f t="shared" si="434"/>
        <v>20736611</v>
      </c>
      <c r="H1775" s="22">
        <f t="shared" si="435"/>
        <v>21452</v>
      </c>
      <c r="I1775" s="22">
        <f t="shared" si="436"/>
        <v>20736611</v>
      </c>
      <c r="J1775" s="22">
        <f t="shared" si="437"/>
        <v>21452</v>
      </c>
      <c r="K1775" s="22">
        <f t="shared" si="438"/>
        <v>60589770</v>
      </c>
      <c r="L1775" s="22"/>
      <c r="M1775" s="29">
        <f t="shared" si="439"/>
        <v>3835</v>
      </c>
      <c r="N1775" s="29">
        <f t="shared" si="440"/>
        <v>1</v>
      </c>
      <c r="O1775" s="29">
        <f t="shared" si="441"/>
        <v>3835</v>
      </c>
      <c r="P1775" s="29">
        <f t="shared" si="442"/>
        <v>1</v>
      </c>
      <c r="Q1775" s="29">
        <f t="shared" si="443"/>
        <v>11241</v>
      </c>
      <c r="R1775" s="30">
        <f t="shared" si="444"/>
        <v>4147322</v>
      </c>
      <c r="S1775" s="30">
        <f t="shared" si="445"/>
        <v>4290</v>
      </c>
      <c r="T1775" s="30">
        <f t="shared" si="446"/>
        <v>4147322</v>
      </c>
      <c r="U1775" s="30">
        <f t="shared" si="447"/>
        <v>4290</v>
      </c>
      <c r="V1775" s="30">
        <f t="shared" si="448"/>
        <v>12117954</v>
      </c>
    </row>
    <row r="1776" spans="1:22" ht="16.5" x14ac:dyDescent="0.15">
      <c r="A1776">
        <f>人物属性总表!A1781</f>
        <v>1773</v>
      </c>
      <c r="B1776" s="5">
        <f>人物属性总表!K1781</f>
        <v>25588</v>
      </c>
      <c r="C1776" s="5">
        <f>人物属性总表!L1781</f>
        <v>13</v>
      </c>
      <c r="D1776" s="5">
        <f>人物属性总表!M1781</f>
        <v>25588</v>
      </c>
      <c r="E1776" s="5">
        <f>人物属性总表!N1781</f>
        <v>13</v>
      </c>
      <c r="F1776" s="5">
        <f>人物属性总表!O1781</f>
        <v>72990</v>
      </c>
      <c r="G1776" s="22">
        <f t="shared" si="434"/>
        <v>20762199</v>
      </c>
      <c r="H1776" s="22">
        <f t="shared" si="435"/>
        <v>21465</v>
      </c>
      <c r="I1776" s="22">
        <f t="shared" si="436"/>
        <v>20762199</v>
      </c>
      <c r="J1776" s="22">
        <f t="shared" si="437"/>
        <v>21465</v>
      </c>
      <c r="K1776" s="22">
        <f t="shared" si="438"/>
        <v>60662760</v>
      </c>
      <c r="L1776" s="22"/>
      <c r="M1776" s="29">
        <f t="shared" si="439"/>
        <v>3838</v>
      </c>
      <c r="N1776" s="29">
        <f t="shared" si="440"/>
        <v>1</v>
      </c>
      <c r="O1776" s="29">
        <f t="shared" si="441"/>
        <v>3838</v>
      </c>
      <c r="P1776" s="29">
        <f t="shared" si="442"/>
        <v>1</v>
      </c>
      <c r="Q1776" s="29">
        <f t="shared" si="443"/>
        <v>10948</v>
      </c>
      <c r="R1776" s="30">
        <f t="shared" si="444"/>
        <v>4152439</v>
      </c>
      <c r="S1776" s="30">
        <f t="shared" si="445"/>
        <v>4293</v>
      </c>
      <c r="T1776" s="30">
        <f t="shared" si="446"/>
        <v>4152439</v>
      </c>
      <c r="U1776" s="30">
        <f t="shared" si="447"/>
        <v>4293</v>
      </c>
      <c r="V1776" s="30">
        <f t="shared" si="448"/>
        <v>12132552</v>
      </c>
    </row>
    <row r="1777" spans="1:22" ht="16.5" x14ac:dyDescent="0.15">
      <c r="A1777">
        <f>人物属性总表!A1782</f>
        <v>1774</v>
      </c>
      <c r="B1777" s="5">
        <f>人物属性总表!K1782</f>
        <v>25605</v>
      </c>
      <c r="C1777" s="5">
        <f>人物属性总表!L1782</f>
        <v>12</v>
      </c>
      <c r="D1777" s="5">
        <f>人物属性总表!M1782</f>
        <v>25605</v>
      </c>
      <c r="E1777" s="5">
        <f>人物属性总表!N1782</f>
        <v>12</v>
      </c>
      <c r="F1777" s="5">
        <f>人物属性总表!O1782</f>
        <v>75040</v>
      </c>
      <c r="G1777" s="22">
        <f t="shared" si="434"/>
        <v>20787804</v>
      </c>
      <c r="H1777" s="22">
        <f t="shared" si="435"/>
        <v>21477</v>
      </c>
      <c r="I1777" s="22">
        <f t="shared" si="436"/>
        <v>20787804</v>
      </c>
      <c r="J1777" s="22">
        <f t="shared" si="437"/>
        <v>21477</v>
      </c>
      <c r="K1777" s="22">
        <f t="shared" si="438"/>
        <v>60737800</v>
      </c>
      <c r="L1777" s="22"/>
      <c r="M1777" s="29">
        <f t="shared" si="439"/>
        <v>3840</v>
      </c>
      <c r="N1777" s="29">
        <f t="shared" si="440"/>
        <v>1</v>
      </c>
      <c r="O1777" s="29">
        <f t="shared" si="441"/>
        <v>3840</v>
      </c>
      <c r="P1777" s="29">
        <f t="shared" si="442"/>
        <v>1</v>
      </c>
      <c r="Q1777" s="29">
        <f t="shared" si="443"/>
        <v>11256</v>
      </c>
      <c r="R1777" s="30">
        <f t="shared" si="444"/>
        <v>4157560</v>
      </c>
      <c r="S1777" s="30">
        <f t="shared" si="445"/>
        <v>4295</v>
      </c>
      <c r="T1777" s="30">
        <f t="shared" si="446"/>
        <v>4157560</v>
      </c>
      <c r="U1777" s="30">
        <f t="shared" si="447"/>
        <v>4295</v>
      </c>
      <c r="V1777" s="30">
        <f t="shared" si="448"/>
        <v>12147560</v>
      </c>
    </row>
    <row r="1778" spans="1:22" ht="16.5" x14ac:dyDescent="0.15">
      <c r="A1778">
        <f>人物属性总表!A1783</f>
        <v>1775</v>
      </c>
      <c r="B1778" s="5">
        <f>人物属性总表!K1783</f>
        <v>25622</v>
      </c>
      <c r="C1778" s="5">
        <f>人物属性总表!L1783</f>
        <v>12</v>
      </c>
      <c r="D1778" s="5">
        <f>人物属性总表!M1783</f>
        <v>25622</v>
      </c>
      <c r="E1778" s="5">
        <f>人物属性总表!N1783</f>
        <v>12</v>
      </c>
      <c r="F1778" s="5">
        <f>人物属性总表!O1783</f>
        <v>75080</v>
      </c>
      <c r="G1778" s="22">
        <f t="shared" si="434"/>
        <v>20813426</v>
      </c>
      <c r="H1778" s="22">
        <f t="shared" si="435"/>
        <v>21489</v>
      </c>
      <c r="I1778" s="22">
        <f t="shared" si="436"/>
        <v>20813426</v>
      </c>
      <c r="J1778" s="22">
        <f t="shared" si="437"/>
        <v>21489</v>
      </c>
      <c r="K1778" s="22">
        <f t="shared" si="438"/>
        <v>60812880</v>
      </c>
      <c r="L1778" s="22"/>
      <c r="M1778" s="29">
        <f t="shared" si="439"/>
        <v>3843</v>
      </c>
      <c r="N1778" s="29">
        <f t="shared" si="440"/>
        <v>1</v>
      </c>
      <c r="O1778" s="29">
        <f t="shared" si="441"/>
        <v>3843</v>
      </c>
      <c r="P1778" s="29">
        <f t="shared" si="442"/>
        <v>1</v>
      </c>
      <c r="Q1778" s="29">
        <f t="shared" si="443"/>
        <v>11262</v>
      </c>
      <c r="R1778" s="30">
        <f t="shared" si="444"/>
        <v>4162685</v>
      </c>
      <c r="S1778" s="30">
        <f t="shared" si="445"/>
        <v>4297</v>
      </c>
      <c r="T1778" s="30">
        <f t="shared" si="446"/>
        <v>4162685</v>
      </c>
      <c r="U1778" s="30">
        <f t="shared" si="447"/>
        <v>4297</v>
      </c>
      <c r="V1778" s="30">
        <f t="shared" si="448"/>
        <v>12162576</v>
      </c>
    </row>
    <row r="1779" spans="1:22" ht="16.5" x14ac:dyDescent="0.15">
      <c r="A1779">
        <f>人物属性总表!A1784</f>
        <v>1776</v>
      </c>
      <c r="B1779" s="5">
        <f>人物属性总表!K1784</f>
        <v>25640</v>
      </c>
      <c r="C1779" s="5">
        <f>人物属性总表!L1784</f>
        <v>13</v>
      </c>
      <c r="D1779" s="5">
        <f>人物属性总表!M1784</f>
        <v>25640</v>
      </c>
      <c r="E1779" s="5">
        <f>人物属性总表!N1784</f>
        <v>13</v>
      </c>
      <c r="F1779" s="5">
        <f>人物属性总表!O1784</f>
        <v>73140</v>
      </c>
      <c r="G1779" s="22">
        <f t="shared" si="434"/>
        <v>20839066</v>
      </c>
      <c r="H1779" s="22">
        <f t="shared" si="435"/>
        <v>21502</v>
      </c>
      <c r="I1779" s="22">
        <f t="shared" si="436"/>
        <v>20839066</v>
      </c>
      <c r="J1779" s="22">
        <f t="shared" si="437"/>
        <v>21502</v>
      </c>
      <c r="K1779" s="22">
        <f t="shared" si="438"/>
        <v>60886020</v>
      </c>
      <c r="L1779" s="22"/>
      <c r="M1779" s="29">
        <f t="shared" si="439"/>
        <v>3846</v>
      </c>
      <c r="N1779" s="29">
        <f t="shared" si="440"/>
        <v>1</v>
      </c>
      <c r="O1779" s="29">
        <f t="shared" si="441"/>
        <v>3846</v>
      </c>
      <c r="P1779" s="29">
        <f t="shared" si="442"/>
        <v>1</v>
      </c>
      <c r="Q1779" s="29">
        <f t="shared" si="443"/>
        <v>10971</v>
      </c>
      <c r="R1779" s="30">
        <f t="shared" si="444"/>
        <v>4167813</v>
      </c>
      <c r="S1779" s="30">
        <f t="shared" si="445"/>
        <v>4300</v>
      </c>
      <c r="T1779" s="30">
        <f t="shared" si="446"/>
        <v>4167813</v>
      </c>
      <c r="U1779" s="30">
        <f t="shared" si="447"/>
        <v>4300</v>
      </c>
      <c r="V1779" s="30">
        <f t="shared" si="448"/>
        <v>12177204</v>
      </c>
    </row>
    <row r="1780" spans="1:22" ht="16.5" x14ac:dyDescent="0.15">
      <c r="A1780">
        <f>人物属性总表!A1785</f>
        <v>1777</v>
      </c>
      <c r="B1780" s="5">
        <f>人物属性总表!K1785</f>
        <v>25657</v>
      </c>
      <c r="C1780" s="5">
        <f>人物属性总表!L1785</f>
        <v>12</v>
      </c>
      <c r="D1780" s="5">
        <f>人物属性总表!M1785</f>
        <v>25657</v>
      </c>
      <c r="E1780" s="5">
        <f>人物属性总表!N1785</f>
        <v>12</v>
      </c>
      <c r="F1780" s="5">
        <f>人物属性总表!O1785</f>
        <v>75190</v>
      </c>
      <c r="G1780" s="22">
        <f t="shared" si="434"/>
        <v>20864723</v>
      </c>
      <c r="H1780" s="22">
        <f t="shared" si="435"/>
        <v>21514</v>
      </c>
      <c r="I1780" s="22">
        <f t="shared" si="436"/>
        <v>20864723</v>
      </c>
      <c r="J1780" s="22">
        <f t="shared" si="437"/>
        <v>21514</v>
      </c>
      <c r="K1780" s="22">
        <f t="shared" si="438"/>
        <v>60961210</v>
      </c>
      <c r="L1780" s="22"/>
      <c r="M1780" s="29">
        <f t="shared" si="439"/>
        <v>3848</v>
      </c>
      <c r="N1780" s="29">
        <f t="shared" si="440"/>
        <v>1</v>
      </c>
      <c r="O1780" s="29">
        <f t="shared" si="441"/>
        <v>3848</v>
      </c>
      <c r="P1780" s="29">
        <f t="shared" si="442"/>
        <v>1</v>
      </c>
      <c r="Q1780" s="29">
        <f t="shared" si="443"/>
        <v>11278</v>
      </c>
      <c r="R1780" s="30">
        <f t="shared" si="444"/>
        <v>4172944</v>
      </c>
      <c r="S1780" s="30">
        <f t="shared" si="445"/>
        <v>4302</v>
      </c>
      <c r="T1780" s="30">
        <f t="shared" si="446"/>
        <v>4172944</v>
      </c>
      <c r="U1780" s="30">
        <f t="shared" si="447"/>
        <v>4302</v>
      </c>
      <c r="V1780" s="30">
        <f t="shared" si="448"/>
        <v>12192242</v>
      </c>
    </row>
    <row r="1781" spans="1:22" ht="16.5" x14ac:dyDescent="0.15">
      <c r="A1781">
        <f>人物属性总表!A1786</f>
        <v>1778</v>
      </c>
      <c r="B1781" s="5">
        <f>人物属性总表!K1786</f>
        <v>25674</v>
      </c>
      <c r="C1781" s="5">
        <f>人物属性总表!L1786</f>
        <v>12</v>
      </c>
      <c r="D1781" s="5">
        <f>人物属性总表!M1786</f>
        <v>25674</v>
      </c>
      <c r="E1781" s="5">
        <f>人物属性总表!N1786</f>
        <v>12</v>
      </c>
      <c r="F1781" s="5">
        <f>人物属性总表!O1786</f>
        <v>75240</v>
      </c>
      <c r="G1781" s="22">
        <f t="shared" si="434"/>
        <v>20890397</v>
      </c>
      <c r="H1781" s="22">
        <f t="shared" si="435"/>
        <v>21526</v>
      </c>
      <c r="I1781" s="22">
        <f t="shared" si="436"/>
        <v>20890397</v>
      </c>
      <c r="J1781" s="22">
        <f t="shared" si="437"/>
        <v>21526</v>
      </c>
      <c r="K1781" s="22">
        <f t="shared" si="438"/>
        <v>61036450</v>
      </c>
      <c r="L1781" s="22"/>
      <c r="M1781" s="29">
        <f t="shared" si="439"/>
        <v>3851</v>
      </c>
      <c r="N1781" s="29">
        <f t="shared" si="440"/>
        <v>1</v>
      </c>
      <c r="O1781" s="29">
        <f t="shared" si="441"/>
        <v>3851</v>
      </c>
      <c r="P1781" s="29">
        <f t="shared" si="442"/>
        <v>1</v>
      </c>
      <c r="Q1781" s="29">
        <f t="shared" si="443"/>
        <v>11286</v>
      </c>
      <c r="R1781" s="30">
        <f t="shared" si="444"/>
        <v>4178079</v>
      </c>
      <c r="S1781" s="30">
        <f t="shared" si="445"/>
        <v>4305</v>
      </c>
      <c r="T1781" s="30">
        <f t="shared" si="446"/>
        <v>4178079</v>
      </c>
      <c r="U1781" s="30">
        <f t="shared" si="447"/>
        <v>4305</v>
      </c>
      <c r="V1781" s="30">
        <f t="shared" si="448"/>
        <v>12207290</v>
      </c>
    </row>
    <row r="1782" spans="1:22" ht="16.5" x14ac:dyDescent="0.15">
      <c r="A1782">
        <f>人物属性总表!A1787</f>
        <v>1779</v>
      </c>
      <c r="B1782" s="5">
        <f>人物属性总表!K1787</f>
        <v>25691</v>
      </c>
      <c r="C1782" s="5">
        <f>人物属性总表!L1787</f>
        <v>13</v>
      </c>
      <c r="D1782" s="5">
        <f>人物属性总表!M1787</f>
        <v>25691</v>
      </c>
      <c r="E1782" s="5">
        <f>人物属性总表!N1787</f>
        <v>13</v>
      </c>
      <c r="F1782" s="5">
        <f>人物属性总表!O1787</f>
        <v>73280</v>
      </c>
      <c r="G1782" s="22">
        <f t="shared" si="434"/>
        <v>20916088</v>
      </c>
      <c r="H1782" s="22">
        <f t="shared" si="435"/>
        <v>21539</v>
      </c>
      <c r="I1782" s="22">
        <f t="shared" si="436"/>
        <v>20916088</v>
      </c>
      <c r="J1782" s="22">
        <f t="shared" si="437"/>
        <v>21539</v>
      </c>
      <c r="K1782" s="22">
        <f t="shared" si="438"/>
        <v>61109730</v>
      </c>
      <c r="L1782" s="22"/>
      <c r="M1782" s="29">
        <f t="shared" si="439"/>
        <v>3853</v>
      </c>
      <c r="N1782" s="29">
        <f t="shared" si="440"/>
        <v>1</v>
      </c>
      <c r="O1782" s="29">
        <f t="shared" si="441"/>
        <v>3853</v>
      </c>
      <c r="P1782" s="29">
        <f t="shared" si="442"/>
        <v>1</v>
      </c>
      <c r="Q1782" s="29">
        <f t="shared" si="443"/>
        <v>10992</v>
      </c>
      <c r="R1782" s="30">
        <f t="shared" si="444"/>
        <v>4183217</v>
      </c>
      <c r="S1782" s="30">
        <f t="shared" si="445"/>
        <v>4307</v>
      </c>
      <c r="T1782" s="30">
        <f t="shared" si="446"/>
        <v>4183217</v>
      </c>
      <c r="U1782" s="30">
        <f t="shared" si="447"/>
        <v>4307</v>
      </c>
      <c r="V1782" s="30">
        <f t="shared" si="448"/>
        <v>12221946</v>
      </c>
    </row>
    <row r="1783" spans="1:22" ht="16.5" x14ac:dyDescent="0.15">
      <c r="A1783">
        <f>人物属性总表!A1788</f>
        <v>1780</v>
      </c>
      <c r="B1783" s="5">
        <f>人物属性总表!K1788</f>
        <v>25709</v>
      </c>
      <c r="C1783" s="5">
        <f>人物属性总表!L1788</f>
        <v>12</v>
      </c>
      <c r="D1783" s="5">
        <f>人物属性总表!M1788</f>
        <v>25709</v>
      </c>
      <c r="E1783" s="5">
        <f>人物属性总表!N1788</f>
        <v>12</v>
      </c>
      <c r="F1783" s="5">
        <f>人物属性总表!O1788</f>
        <v>75340</v>
      </c>
      <c r="G1783" s="22">
        <f t="shared" si="434"/>
        <v>20941797</v>
      </c>
      <c r="H1783" s="22">
        <f t="shared" si="435"/>
        <v>21551</v>
      </c>
      <c r="I1783" s="22">
        <f t="shared" si="436"/>
        <v>20941797</v>
      </c>
      <c r="J1783" s="22">
        <f t="shared" si="437"/>
        <v>21551</v>
      </c>
      <c r="K1783" s="22">
        <f t="shared" si="438"/>
        <v>61185070</v>
      </c>
      <c r="L1783" s="22"/>
      <c r="M1783" s="29">
        <f t="shared" si="439"/>
        <v>3856</v>
      </c>
      <c r="N1783" s="29">
        <f t="shared" si="440"/>
        <v>1</v>
      </c>
      <c r="O1783" s="29">
        <f t="shared" si="441"/>
        <v>3856</v>
      </c>
      <c r="P1783" s="29">
        <f t="shared" si="442"/>
        <v>1</v>
      </c>
      <c r="Q1783" s="29">
        <f t="shared" si="443"/>
        <v>11301</v>
      </c>
      <c r="R1783" s="30">
        <f t="shared" si="444"/>
        <v>4188359</v>
      </c>
      <c r="S1783" s="30">
        <f t="shared" si="445"/>
        <v>4310</v>
      </c>
      <c r="T1783" s="30">
        <f t="shared" si="446"/>
        <v>4188359</v>
      </c>
      <c r="U1783" s="30">
        <f t="shared" si="447"/>
        <v>4310</v>
      </c>
      <c r="V1783" s="30">
        <f t="shared" si="448"/>
        <v>12237014</v>
      </c>
    </row>
    <row r="1784" spans="1:22" ht="16.5" x14ac:dyDescent="0.15">
      <c r="A1784">
        <f>人物属性总表!A1789</f>
        <v>1781</v>
      </c>
      <c r="B1784" s="5">
        <f>人物属性总表!K1789</f>
        <v>25726</v>
      </c>
      <c r="C1784" s="5">
        <f>人物属性总表!L1789</f>
        <v>12</v>
      </c>
      <c r="D1784" s="5">
        <f>人物属性总表!M1789</f>
        <v>25726</v>
      </c>
      <c r="E1784" s="5">
        <f>人物属性总表!N1789</f>
        <v>12</v>
      </c>
      <c r="F1784" s="5">
        <f>人物属性总表!O1789</f>
        <v>75390</v>
      </c>
      <c r="G1784" s="22">
        <f t="shared" si="434"/>
        <v>20967523</v>
      </c>
      <c r="H1784" s="22">
        <f t="shared" si="435"/>
        <v>21563</v>
      </c>
      <c r="I1784" s="22">
        <f t="shared" si="436"/>
        <v>20967523</v>
      </c>
      <c r="J1784" s="22">
        <f t="shared" si="437"/>
        <v>21563</v>
      </c>
      <c r="K1784" s="22">
        <f t="shared" si="438"/>
        <v>61260460</v>
      </c>
      <c r="L1784" s="22"/>
      <c r="M1784" s="29">
        <f t="shared" si="439"/>
        <v>3858</v>
      </c>
      <c r="N1784" s="29">
        <f t="shared" si="440"/>
        <v>1</v>
      </c>
      <c r="O1784" s="29">
        <f t="shared" si="441"/>
        <v>3858</v>
      </c>
      <c r="P1784" s="29">
        <f t="shared" si="442"/>
        <v>1</v>
      </c>
      <c r="Q1784" s="29">
        <f t="shared" si="443"/>
        <v>11308</v>
      </c>
      <c r="R1784" s="30">
        <f t="shared" si="444"/>
        <v>4193504</v>
      </c>
      <c r="S1784" s="30">
        <f t="shared" si="445"/>
        <v>4312</v>
      </c>
      <c r="T1784" s="30">
        <f t="shared" si="446"/>
        <v>4193504</v>
      </c>
      <c r="U1784" s="30">
        <f t="shared" si="447"/>
        <v>4312</v>
      </c>
      <c r="V1784" s="30">
        <f t="shared" si="448"/>
        <v>12252092</v>
      </c>
    </row>
    <row r="1785" spans="1:22" ht="16.5" x14ac:dyDescent="0.15">
      <c r="A1785">
        <f>人物属性总表!A1790</f>
        <v>1782</v>
      </c>
      <c r="B1785" s="5">
        <f>人物属性总表!K1790</f>
        <v>25743</v>
      </c>
      <c r="C1785" s="5">
        <f>人物属性总表!L1790</f>
        <v>13</v>
      </c>
      <c r="D1785" s="5">
        <f>人物属性总表!M1790</f>
        <v>25743</v>
      </c>
      <c r="E1785" s="5">
        <f>人物属性总表!N1790</f>
        <v>13</v>
      </c>
      <c r="F1785" s="5">
        <f>人物属性总表!O1790</f>
        <v>73430</v>
      </c>
      <c r="G1785" s="22">
        <f t="shared" si="434"/>
        <v>20993266</v>
      </c>
      <c r="H1785" s="22">
        <f t="shared" si="435"/>
        <v>21576</v>
      </c>
      <c r="I1785" s="22">
        <f t="shared" si="436"/>
        <v>20993266</v>
      </c>
      <c r="J1785" s="22">
        <f t="shared" si="437"/>
        <v>21576</v>
      </c>
      <c r="K1785" s="22">
        <f t="shared" si="438"/>
        <v>61333890</v>
      </c>
      <c r="L1785" s="22"/>
      <c r="M1785" s="29">
        <f t="shared" si="439"/>
        <v>3861</v>
      </c>
      <c r="N1785" s="29">
        <f t="shared" si="440"/>
        <v>1</v>
      </c>
      <c r="O1785" s="29">
        <f t="shared" si="441"/>
        <v>3861</v>
      </c>
      <c r="P1785" s="29">
        <f t="shared" si="442"/>
        <v>1</v>
      </c>
      <c r="Q1785" s="29">
        <f t="shared" si="443"/>
        <v>11014</v>
      </c>
      <c r="R1785" s="30">
        <f t="shared" si="444"/>
        <v>4198653</v>
      </c>
      <c r="S1785" s="30">
        <f t="shared" si="445"/>
        <v>4315</v>
      </c>
      <c r="T1785" s="30">
        <f t="shared" si="446"/>
        <v>4198653</v>
      </c>
      <c r="U1785" s="30">
        <f t="shared" si="447"/>
        <v>4315</v>
      </c>
      <c r="V1785" s="30">
        <f t="shared" si="448"/>
        <v>12266778</v>
      </c>
    </row>
    <row r="1786" spans="1:22" ht="16.5" x14ac:dyDescent="0.15">
      <c r="A1786">
        <f>人物属性总表!A1791</f>
        <v>1783</v>
      </c>
      <c r="B1786" s="5">
        <f>人物属性总表!K1791</f>
        <v>25760</v>
      </c>
      <c r="C1786" s="5">
        <f>人物属性总表!L1791</f>
        <v>12</v>
      </c>
      <c r="D1786" s="5">
        <f>人物属性总表!M1791</f>
        <v>25760</v>
      </c>
      <c r="E1786" s="5">
        <f>人物属性总表!N1791</f>
        <v>12</v>
      </c>
      <c r="F1786" s="5">
        <f>人物属性总表!O1791</f>
        <v>75490</v>
      </c>
      <c r="G1786" s="22">
        <f t="shared" si="434"/>
        <v>21019026</v>
      </c>
      <c r="H1786" s="22">
        <f t="shared" si="435"/>
        <v>21588</v>
      </c>
      <c r="I1786" s="22">
        <f t="shared" si="436"/>
        <v>21019026</v>
      </c>
      <c r="J1786" s="22">
        <f t="shared" si="437"/>
        <v>21588</v>
      </c>
      <c r="K1786" s="22">
        <f t="shared" si="438"/>
        <v>61409380</v>
      </c>
      <c r="L1786" s="22"/>
      <c r="M1786" s="29">
        <f t="shared" si="439"/>
        <v>3864</v>
      </c>
      <c r="N1786" s="29">
        <f t="shared" si="440"/>
        <v>1</v>
      </c>
      <c r="O1786" s="29">
        <f t="shared" si="441"/>
        <v>3864</v>
      </c>
      <c r="P1786" s="29">
        <f t="shared" si="442"/>
        <v>1</v>
      </c>
      <c r="Q1786" s="29">
        <f t="shared" si="443"/>
        <v>11323</v>
      </c>
      <c r="R1786" s="30">
        <f t="shared" si="444"/>
        <v>4203805</v>
      </c>
      <c r="S1786" s="30">
        <f t="shared" si="445"/>
        <v>4317</v>
      </c>
      <c r="T1786" s="30">
        <f t="shared" si="446"/>
        <v>4203805</v>
      </c>
      <c r="U1786" s="30">
        <f t="shared" si="447"/>
        <v>4317</v>
      </c>
      <c r="V1786" s="30">
        <f t="shared" si="448"/>
        <v>12281876</v>
      </c>
    </row>
    <row r="1787" spans="1:22" ht="16.5" x14ac:dyDescent="0.15">
      <c r="A1787">
        <f>人物属性总表!A1792</f>
        <v>1784</v>
      </c>
      <c r="B1787" s="5">
        <f>人物属性总表!K1792</f>
        <v>25778</v>
      </c>
      <c r="C1787" s="5">
        <f>人物属性总表!L1792</f>
        <v>12</v>
      </c>
      <c r="D1787" s="5">
        <f>人物属性总表!M1792</f>
        <v>25778</v>
      </c>
      <c r="E1787" s="5">
        <f>人物属性总表!N1792</f>
        <v>12</v>
      </c>
      <c r="F1787" s="5">
        <f>人物属性总表!O1792</f>
        <v>75550</v>
      </c>
      <c r="G1787" s="22">
        <f t="shared" si="434"/>
        <v>21044804</v>
      </c>
      <c r="H1787" s="22">
        <f t="shared" si="435"/>
        <v>21600</v>
      </c>
      <c r="I1787" s="22">
        <f t="shared" si="436"/>
        <v>21044804</v>
      </c>
      <c r="J1787" s="22">
        <f t="shared" si="437"/>
        <v>21600</v>
      </c>
      <c r="K1787" s="22">
        <f t="shared" si="438"/>
        <v>61484930</v>
      </c>
      <c r="L1787" s="22"/>
      <c r="M1787" s="29">
        <f t="shared" si="439"/>
        <v>3866</v>
      </c>
      <c r="N1787" s="29">
        <f t="shared" si="440"/>
        <v>1</v>
      </c>
      <c r="O1787" s="29">
        <f t="shared" si="441"/>
        <v>3866</v>
      </c>
      <c r="P1787" s="29">
        <f t="shared" si="442"/>
        <v>1</v>
      </c>
      <c r="Q1787" s="29">
        <f t="shared" si="443"/>
        <v>11332</v>
      </c>
      <c r="R1787" s="30">
        <f t="shared" si="444"/>
        <v>4208960</v>
      </c>
      <c r="S1787" s="30">
        <f t="shared" si="445"/>
        <v>4320</v>
      </c>
      <c r="T1787" s="30">
        <f t="shared" si="446"/>
        <v>4208960</v>
      </c>
      <c r="U1787" s="30">
        <f t="shared" si="447"/>
        <v>4320</v>
      </c>
      <c r="V1787" s="30">
        <f t="shared" si="448"/>
        <v>12296986</v>
      </c>
    </row>
    <row r="1788" spans="1:22" ht="16.5" x14ac:dyDescent="0.15">
      <c r="A1788">
        <f>人物属性总表!A1793</f>
        <v>1785</v>
      </c>
      <c r="B1788" s="5">
        <f>人物属性总表!K1793</f>
        <v>25795</v>
      </c>
      <c r="C1788" s="5">
        <f>人物属性总表!L1793</f>
        <v>13</v>
      </c>
      <c r="D1788" s="5">
        <f>人物属性总表!M1793</f>
        <v>25795</v>
      </c>
      <c r="E1788" s="5">
        <f>人物属性总表!N1793</f>
        <v>13</v>
      </c>
      <c r="F1788" s="5">
        <f>人物属性总表!O1793</f>
        <v>73570</v>
      </c>
      <c r="G1788" s="22">
        <f t="shared" si="434"/>
        <v>21070599</v>
      </c>
      <c r="H1788" s="22">
        <f t="shared" si="435"/>
        <v>21613</v>
      </c>
      <c r="I1788" s="22">
        <f t="shared" si="436"/>
        <v>21070599</v>
      </c>
      <c r="J1788" s="22">
        <f t="shared" si="437"/>
        <v>21613</v>
      </c>
      <c r="K1788" s="22">
        <f t="shared" si="438"/>
        <v>61558500</v>
      </c>
      <c r="L1788" s="22"/>
      <c r="M1788" s="29">
        <f t="shared" si="439"/>
        <v>3869</v>
      </c>
      <c r="N1788" s="29">
        <f t="shared" si="440"/>
        <v>1</v>
      </c>
      <c r="O1788" s="29">
        <f t="shared" si="441"/>
        <v>3869</v>
      </c>
      <c r="P1788" s="29">
        <f t="shared" si="442"/>
        <v>1</v>
      </c>
      <c r="Q1788" s="29">
        <f t="shared" si="443"/>
        <v>11035</v>
      </c>
      <c r="R1788" s="30">
        <f t="shared" si="444"/>
        <v>4214119</v>
      </c>
      <c r="S1788" s="30">
        <f t="shared" si="445"/>
        <v>4322</v>
      </c>
      <c r="T1788" s="30">
        <f t="shared" si="446"/>
        <v>4214119</v>
      </c>
      <c r="U1788" s="30">
        <f t="shared" si="447"/>
        <v>4322</v>
      </c>
      <c r="V1788" s="30">
        <f t="shared" si="448"/>
        <v>12311700</v>
      </c>
    </row>
    <row r="1789" spans="1:22" ht="16.5" x14ac:dyDescent="0.15">
      <c r="A1789">
        <f>人物属性总表!A1794</f>
        <v>1786</v>
      </c>
      <c r="B1789" s="5">
        <f>人物属性总表!K1794</f>
        <v>25812</v>
      </c>
      <c r="C1789" s="5">
        <f>人物属性总表!L1794</f>
        <v>12</v>
      </c>
      <c r="D1789" s="5">
        <f>人物属性总表!M1794</f>
        <v>25812</v>
      </c>
      <c r="E1789" s="5">
        <f>人物属性总表!N1794</f>
        <v>12</v>
      </c>
      <c r="F1789" s="5">
        <f>人物属性总表!O1794</f>
        <v>75650</v>
      </c>
      <c r="G1789" s="22">
        <f t="shared" si="434"/>
        <v>21096411</v>
      </c>
      <c r="H1789" s="22">
        <f t="shared" si="435"/>
        <v>21625</v>
      </c>
      <c r="I1789" s="22">
        <f t="shared" si="436"/>
        <v>21096411</v>
      </c>
      <c r="J1789" s="22">
        <f t="shared" si="437"/>
        <v>21625</v>
      </c>
      <c r="K1789" s="22">
        <f t="shared" si="438"/>
        <v>61634150</v>
      </c>
      <c r="L1789" s="22"/>
      <c r="M1789" s="29">
        <f t="shared" si="439"/>
        <v>3871</v>
      </c>
      <c r="N1789" s="29">
        <f t="shared" si="440"/>
        <v>1</v>
      </c>
      <c r="O1789" s="29">
        <f t="shared" si="441"/>
        <v>3871</v>
      </c>
      <c r="P1789" s="29">
        <f t="shared" si="442"/>
        <v>1</v>
      </c>
      <c r="Q1789" s="29">
        <f t="shared" si="443"/>
        <v>11347</v>
      </c>
      <c r="R1789" s="30">
        <f t="shared" si="444"/>
        <v>4219282</v>
      </c>
      <c r="S1789" s="30">
        <f t="shared" si="445"/>
        <v>4325</v>
      </c>
      <c r="T1789" s="30">
        <f t="shared" si="446"/>
        <v>4219282</v>
      </c>
      <c r="U1789" s="30">
        <f t="shared" si="447"/>
        <v>4325</v>
      </c>
      <c r="V1789" s="30">
        <f t="shared" si="448"/>
        <v>12326830</v>
      </c>
    </row>
    <row r="1790" spans="1:22" ht="16.5" x14ac:dyDescent="0.15">
      <c r="A1790">
        <f>人物属性总表!A1795</f>
        <v>1787</v>
      </c>
      <c r="B1790" s="5">
        <f>人物属性总表!K1795</f>
        <v>25830</v>
      </c>
      <c r="C1790" s="5">
        <f>人物属性总表!L1795</f>
        <v>12</v>
      </c>
      <c r="D1790" s="5">
        <f>人物属性总表!M1795</f>
        <v>25830</v>
      </c>
      <c r="E1790" s="5">
        <f>人物属性总表!N1795</f>
        <v>12</v>
      </c>
      <c r="F1790" s="5">
        <f>人物属性总表!O1795</f>
        <v>75690</v>
      </c>
      <c r="G1790" s="22">
        <f t="shared" si="434"/>
        <v>21122241</v>
      </c>
      <c r="H1790" s="22">
        <f t="shared" si="435"/>
        <v>21637</v>
      </c>
      <c r="I1790" s="22">
        <f t="shared" si="436"/>
        <v>21122241</v>
      </c>
      <c r="J1790" s="22">
        <f t="shared" si="437"/>
        <v>21637</v>
      </c>
      <c r="K1790" s="22">
        <f t="shared" si="438"/>
        <v>61709840</v>
      </c>
      <c r="L1790" s="22"/>
      <c r="M1790" s="29">
        <f t="shared" si="439"/>
        <v>3874</v>
      </c>
      <c r="N1790" s="29">
        <f t="shared" si="440"/>
        <v>1</v>
      </c>
      <c r="O1790" s="29">
        <f t="shared" si="441"/>
        <v>3874</v>
      </c>
      <c r="P1790" s="29">
        <f t="shared" si="442"/>
        <v>1</v>
      </c>
      <c r="Q1790" s="29">
        <f t="shared" si="443"/>
        <v>11353</v>
      </c>
      <c r="R1790" s="30">
        <f t="shared" si="444"/>
        <v>4224448</v>
      </c>
      <c r="S1790" s="30">
        <f t="shared" si="445"/>
        <v>4327</v>
      </c>
      <c r="T1790" s="30">
        <f t="shared" si="446"/>
        <v>4224448</v>
      </c>
      <c r="U1790" s="30">
        <f t="shared" si="447"/>
        <v>4327</v>
      </c>
      <c r="V1790" s="30">
        <f t="shared" si="448"/>
        <v>12341968</v>
      </c>
    </row>
    <row r="1791" spans="1:22" ht="16.5" x14ac:dyDescent="0.15">
      <c r="A1791">
        <f>人物属性总表!A1796</f>
        <v>1788</v>
      </c>
      <c r="B1791" s="5">
        <f>人物属性总表!K1796</f>
        <v>25847</v>
      </c>
      <c r="C1791" s="5">
        <f>人物属性总表!L1796</f>
        <v>12</v>
      </c>
      <c r="D1791" s="5">
        <f>人物属性总表!M1796</f>
        <v>25847</v>
      </c>
      <c r="E1791" s="5">
        <f>人物属性总表!N1796</f>
        <v>12</v>
      </c>
      <c r="F1791" s="5">
        <f>人物属性总表!O1796</f>
        <v>75740</v>
      </c>
      <c r="G1791" s="22">
        <f t="shared" si="434"/>
        <v>21148088</v>
      </c>
      <c r="H1791" s="22">
        <f t="shared" si="435"/>
        <v>21649</v>
      </c>
      <c r="I1791" s="22">
        <f t="shared" si="436"/>
        <v>21148088</v>
      </c>
      <c r="J1791" s="22">
        <f t="shared" si="437"/>
        <v>21649</v>
      </c>
      <c r="K1791" s="22">
        <f t="shared" si="438"/>
        <v>61785580</v>
      </c>
      <c r="L1791" s="22"/>
      <c r="M1791" s="29">
        <f t="shared" si="439"/>
        <v>3877</v>
      </c>
      <c r="N1791" s="29">
        <f t="shared" si="440"/>
        <v>1</v>
      </c>
      <c r="O1791" s="29">
        <f t="shared" si="441"/>
        <v>3877</v>
      </c>
      <c r="P1791" s="29">
        <f t="shared" si="442"/>
        <v>1</v>
      </c>
      <c r="Q1791" s="29">
        <f t="shared" si="443"/>
        <v>11361</v>
      </c>
      <c r="R1791" s="30">
        <f t="shared" si="444"/>
        <v>4229617</v>
      </c>
      <c r="S1791" s="30">
        <f t="shared" si="445"/>
        <v>4329</v>
      </c>
      <c r="T1791" s="30">
        <f t="shared" si="446"/>
        <v>4229617</v>
      </c>
      <c r="U1791" s="30">
        <f t="shared" si="447"/>
        <v>4329</v>
      </c>
      <c r="V1791" s="30">
        <f t="shared" si="448"/>
        <v>12357116</v>
      </c>
    </row>
    <row r="1792" spans="1:22" ht="16.5" x14ac:dyDescent="0.15">
      <c r="A1792">
        <f>人物属性总表!A1797</f>
        <v>1789</v>
      </c>
      <c r="B1792" s="5">
        <f>人物属性总表!K1797</f>
        <v>25864</v>
      </c>
      <c r="C1792" s="5">
        <f>人物属性总表!L1797</f>
        <v>13</v>
      </c>
      <c r="D1792" s="5">
        <f>人物属性总表!M1797</f>
        <v>25864</v>
      </c>
      <c r="E1792" s="5">
        <f>人物属性总表!N1797</f>
        <v>13</v>
      </c>
      <c r="F1792" s="5">
        <f>人物属性总表!O1797</f>
        <v>73780</v>
      </c>
      <c r="G1792" s="22">
        <f t="shared" si="434"/>
        <v>21173952</v>
      </c>
      <c r="H1792" s="22">
        <f t="shared" si="435"/>
        <v>21662</v>
      </c>
      <c r="I1792" s="22">
        <f t="shared" si="436"/>
        <v>21173952</v>
      </c>
      <c r="J1792" s="22">
        <f t="shared" si="437"/>
        <v>21662</v>
      </c>
      <c r="K1792" s="22">
        <f t="shared" si="438"/>
        <v>61859360</v>
      </c>
      <c r="L1792" s="22"/>
      <c r="M1792" s="29">
        <f t="shared" si="439"/>
        <v>3879</v>
      </c>
      <c r="N1792" s="29">
        <f t="shared" si="440"/>
        <v>1</v>
      </c>
      <c r="O1792" s="29">
        <f t="shared" si="441"/>
        <v>3879</v>
      </c>
      <c r="P1792" s="29">
        <f t="shared" si="442"/>
        <v>1</v>
      </c>
      <c r="Q1792" s="29">
        <f t="shared" si="443"/>
        <v>11067</v>
      </c>
      <c r="R1792" s="30">
        <f t="shared" si="444"/>
        <v>4234790</v>
      </c>
      <c r="S1792" s="30">
        <f t="shared" si="445"/>
        <v>4332</v>
      </c>
      <c r="T1792" s="30">
        <f t="shared" si="446"/>
        <v>4234790</v>
      </c>
      <c r="U1792" s="30">
        <f t="shared" si="447"/>
        <v>4332</v>
      </c>
      <c r="V1792" s="30">
        <f t="shared" si="448"/>
        <v>12371872</v>
      </c>
    </row>
    <row r="1793" spans="1:22" ht="16.5" x14ac:dyDescent="0.15">
      <c r="A1793">
        <f>人物属性总表!A1798</f>
        <v>1790</v>
      </c>
      <c r="B1793" s="5">
        <f>人物属性总表!K1798</f>
        <v>25882</v>
      </c>
      <c r="C1793" s="5">
        <f>人物属性总表!L1798</f>
        <v>12</v>
      </c>
      <c r="D1793" s="5">
        <f>人物属性总表!M1798</f>
        <v>25882</v>
      </c>
      <c r="E1793" s="5">
        <f>人物属性总表!N1798</f>
        <v>12</v>
      </c>
      <c r="F1793" s="5">
        <f>人物属性总表!O1798</f>
        <v>75840</v>
      </c>
      <c r="G1793" s="22">
        <f t="shared" si="434"/>
        <v>21199834</v>
      </c>
      <c r="H1793" s="22">
        <f t="shared" si="435"/>
        <v>21674</v>
      </c>
      <c r="I1793" s="22">
        <f t="shared" si="436"/>
        <v>21199834</v>
      </c>
      <c r="J1793" s="22">
        <f t="shared" si="437"/>
        <v>21674</v>
      </c>
      <c r="K1793" s="22">
        <f t="shared" si="438"/>
        <v>61935200</v>
      </c>
      <c r="L1793" s="22"/>
      <c r="M1793" s="29">
        <f t="shared" si="439"/>
        <v>3882</v>
      </c>
      <c r="N1793" s="29">
        <f t="shared" si="440"/>
        <v>1</v>
      </c>
      <c r="O1793" s="29">
        <f t="shared" si="441"/>
        <v>3882</v>
      </c>
      <c r="P1793" s="29">
        <f t="shared" si="442"/>
        <v>1</v>
      </c>
      <c r="Q1793" s="29">
        <f t="shared" si="443"/>
        <v>11376</v>
      </c>
      <c r="R1793" s="30">
        <f t="shared" si="444"/>
        <v>4239966</v>
      </c>
      <c r="S1793" s="30">
        <f t="shared" si="445"/>
        <v>4334</v>
      </c>
      <c r="T1793" s="30">
        <f t="shared" si="446"/>
        <v>4239966</v>
      </c>
      <c r="U1793" s="30">
        <f t="shared" si="447"/>
        <v>4334</v>
      </c>
      <c r="V1793" s="30">
        <f t="shared" si="448"/>
        <v>12387040</v>
      </c>
    </row>
    <row r="1794" spans="1:22" ht="16.5" x14ac:dyDescent="0.15">
      <c r="A1794">
        <f>人物属性总表!A1799</f>
        <v>1791</v>
      </c>
      <c r="B1794" s="5">
        <f>人物属性总表!K1799</f>
        <v>25899</v>
      </c>
      <c r="C1794" s="5">
        <f>人物属性总表!L1799</f>
        <v>12</v>
      </c>
      <c r="D1794" s="5">
        <f>人物属性总表!M1799</f>
        <v>25899</v>
      </c>
      <c r="E1794" s="5">
        <f>人物属性总表!N1799</f>
        <v>12</v>
      </c>
      <c r="F1794" s="5">
        <f>人物属性总表!O1799</f>
        <v>75900</v>
      </c>
      <c r="G1794" s="22">
        <f t="shared" si="434"/>
        <v>21225733</v>
      </c>
      <c r="H1794" s="22">
        <f t="shared" si="435"/>
        <v>21686</v>
      </c>
      <c r="I1794" s="22">
        <f t="shared" si="436"/>
        <v>21225733</v>
      </c>
      <c r="J1794" s="22">
        <f t="shared" si="437"/>
        <v>21686</v>
      </c>
      <c r="K1794" s="22">
        <f t="shared" si="438"/>
        <v>62011100</v>
      </c>
      <c r="L1794" s="22"/>
      <c r="M1794" s="29">
        <f t="shared" si="439"/>
        <v>3884</v>
      </c>
      <c r="N1794" s="29">
        <f t="shared" si="440"/>
        <v>1</v>
      </c>
      <c r="O1794" s="29">
        <f t="shared" si="441"/>
        <v>3884</v>
      </c>
      <c r="P1794" s="29">
        <f t="shared" si="442"/>
        <v>1</v>
      </c>
      <c r="Q1794" s="29">
        <f t="shared" si="443"/>
        <v>11385</v>
      </c>
      <c r="R1794" s="30">
        <f t="shared" si="444"/>
        <v>4245146</v>
      </c>
      <c r="S1794" s="30">
        <f t="shared" si="445"/>
        <v>4337</v>
      </c>
      <c r="T1794" s="30">
        <f t="shared" si="446"/>
        <v>4245146</v>
      </c>
      <c r="U1794" s="30">
        <f t="shared" si="447"/>
        <v>4337</v>
      </c>
      <c r="V1794" s="30">
        <f t="shared" si="448"/>
        <v>12402220</v>
      </c>
    </row>
    <row r="1795" spans="1:22" ht="16.5" x14ac:dyDescent="0.15">
      <c r="A1795">
        <f>人物属性总表!A1800</f>
        <v>1792</v>
      </c>
      <c r="B1795" s="5">
        <f>人物属性总表!K1800</f>
        <v>25916</v>
      </c>
      <c r="C1795" s="5">
        <f>人物属性总表!L1800</f>
        <v>13</v>
      </c>
      <c r="D1795" s="5">
        <f>人物属性总表!M1800</f>
        <v>25916</v>
      </c>
      <c r="E1795" s="5">
        <f>人物属性总表!N1800</f>
        <v>13</v>
      </c>
      <c r="F1795" s="5">
        <f>人物属性总表!O1800</f>
        <v>73920</v>
      </c>
      <c r="G1795" s="22">
        <f t="shared" si="434"/>
        <v>21251649</v>
      </c>
      <c r="H1795" s="22">
        <f t="shared" si="435"/>
        <v>21699</v>
      </c>
      <c r="I1795" s="22">
        <f t="shared" si="436"/>
        <v>21251649</v>
      </c>
      <c r="J1795" s="22">
        <f t="shared" si="437"/>
        <v>21699</v>
      </c>
      <c r="K1795" s="22">
        <f t="shared" si="438"/>
        <v>62085020</v>
      </c>
      <c r="L1795" s="22"/>
      <c r="M1795" s="29">
        <f t="shared" si="439"/>
        <v>3887</v>
      </c>
      <c r="N1795" s="29">
        <f t="shared" si="440"/>
        <v>1</v>
      </c>
      <c r="O1795" s="29">
        <f t="shared" si="441"/>
        <v>3887</v>
      </c>
      <c r="P1795" s="29">
        <f t="shared" si="442"/>
        <v>1</v>
      </c>
      <c r="Q1795" s="29">
        <f t="shared" si="443"/>
        <v>11088</v>
      </c>
      <c r="R1795" s="30">
        <f t="shared" si="444"/>
        <v>4250329</v>
      </c>
      <c r="S1795" s="30">
        <f t="shared" si="445"/>
        <v>4339</v>
      </c>
      <c r="T1795" s="30">
        <f t="shared" si="446"/>
        <v>4250329</v>
      </c>
      <c r="U1795" s="30">
        <f t="shared" si="447"/>
        <v>4339</v>
      </c>
      <c r="V1795" s="30">
        <f t="shared" si="448"/>
        <v>12417004</v>
      </c>
    </row>
    <row r="1796" spans="1:22" ht="16.5" x14ac:dyDescent="0.15">
      <c r="A1796">
        <f>人物属性总表!A1801</f>
        <v>1793</v>
      </c>
      <c r="B1796" s="5">
        <f>人物属性总表!K1801</f>
        <v>25933</v>
      </c>
      <c r="C1796" s="5">
        <f>人物属性总表!L1801</f>
        <v>12</v>
      </c>
      <c r="D1796" s="5">
        <f>人物属性总表!M1801</f>
        <v>25933</v>
      </c>
      <c r="E1796" s="5">
        <f>人物属性总表!N1801</f>
        <v>12</v>
      </c>
      <c r="F1796" s="5">
        <f>人物属性总表!O1801</f>
        <v>75990</v>
      </c>
      <c r="G1796" s="22">
        <f t="shared" si="434"/>
        <v>21277582</v>
      </c>
      <c r="H1796" s="22">
        <f t="shared" si="435"/>
        <v>21711</v>
      </c>
      <c r="I1796" s="22">
        <f t="shared" si="436"/>
        <v>21277582</v>
      </c>
      <c r="J1796" s="22">
        <f t="shared" si="437"/>
        <v>21711</v>
      </c>
      <c r="K1796" s="22">
        <f t="shared" si="438"/>
        <v>62161010</v>
      </c>
      <c r="L1796" s="22"/>
      <c r="M1796" s="29">
        <f t="shared" si="439"/>
        <v>3889</v>
      </c>
      <c r="N1796" s="29">
        <f t="shared" si="440"/>
        <v>1</v>
      </c>
      <c r="O1796" s="29">
        <f t="shared" si="441"/>
        <v>3889</v>
      </c>
      <c r="P1796" s="29">
        <f t="shared" si="442"/>
        <v>1</v>
      </c>
      <c r="Q1796" s="29">
        <f t="shared" si="443"/>
        <v>11398</v>
      </c>
      <c r="R1796" s="30">
        <f t="shared" si="444"/>
        <v>4255516</v>
      </c>
      <c r="S1796" s="30">
        <f t="shared" si="445"/>
        <v>4342</v>
      </c>
      <c r="T1796" s="30">
        <f t="shared" si="446"/>
        <v>4255516</v>
      </c>
      <c r="U1796" s="30">
        <f t="shared" si="447"/>
        <v>4342</v>
      </c>
      <c r="V1796" s="30">
        <f t="shared" si="448"/>
        <v>12432202</v>
      </c>
    </row>
    <row r="1797" spans="1:22" ht="16.5" x14ac:dyDescent="0.15">
      <c r="A1797">
        <f>人物属性总表!A1802</f>
        <v>1794</v>
      </c>
      <c r="B1797" s="5">
        <f>人物属性总表!K1802</f>
        <v>25951</v>
      </c>
      <c r="C1797" s="5">
        <f>人物属性总表!L1802</f>
        <v>12</v>
      </c>
      <c r="D1797" s="5">
        <f>人物属性总表!M1802</f>
        <v>25951</v>
      </c>
      <c r="E1797" s="5">
        <f>人物属性总表!N1802</f>
        <v>12</v>
      </c>
      <c r="F1797" s="5">
        <f>人物属性总表!O1802</f>
        <v>76050</v>
      </c>
      <c r="G1797" s="22">
        <f t="shared" si="434"/>
        <v>21303533</v>
      </c>
      <c r="H1797" s="22">
        <f t="shared" si="435"/>
        <v>21723</v>
      </c>
      <c r="I1797" s="22">
        <f t="shared" si="436"/>
        <v>21303533</v>
      </c>
      <c r="J1797" s="22">
        <f t="shared" si="437"/>
        <v>21723</v>
      </c>
      <c r="K1797" s="22">
        <f t="shared" si="438"/>
        <v>62237060</v>
      </c>
      <c r="L1797" s="22"/>
      <c r="M1797" s="29">
        <f t="shared" si="439"/>
        <v>3892</v>
      </c>
      <c r="N1797" s="29">
        <f t="shared" si="440"/>
        <v>1</v>
      </c>
      <c r="O1797" s="29">
        <f t="shared" si="441"/>
        <v>3892</v>
      </c>
      <c r="P1797" s="29">
        <f t="shared" si="442"/>
        <v>1</v>
      </c>
      <c r="Q1797" s="29">
        <f t="shared" si="443"/>
        <v>11407</v>
      </c>
      <c r="R1797" s="30">
        <f t="shared" si="444"/>
        <v>4260706</v>
      </c>
      <c r="S1797" s="30">
        <f t="shared" si="445"/>
        <v>4344</v>
      </c>
      <c r="T1797" s="30">
        <f t="shared" si="446"/>
        <v>4260706</v>
      </c>
      <c r="U1797" s="30">
        <f t="shared" si="447"/>
        <v>4344</v>
      </c>
      <c r="V1797" s="30">
        <f t="shared" si="448"/>
        <v>12447412</v>
      </c>
    </row>
    <row r="1798" spans="1:22" ht="16.5" x14ac:dyDescent="0.15">
      <c r="A1798">
        <f>人物属性总表!A1803</f>
        <v>1795</v>
      </c>
      <c r="B1798" s="5">
        <f>人物属性总表!K1803</f>
        <v>25968</v>
      </c>
      <c r="C1798" s="5">
        <f>人物属性总表!L1803</f>
        <v>13</v>
      </c>
      <c r="D1798" s="5">
        <f>人物属性总表!M1803</f>
        <v>25968</v>
      </c>
      <c r="E1798" s="5">
        <f>人物属性总表!N1803</f>
        <v>13</v>
      </c>
      <c r="F1798" s="5">
        <f>人物属性总表!O1803</f>
        <v>74070</v>
      </c>
      <c r="G1798" s="22">
        <f t="shared" ref="G1798:G1861" si="449">B1798+G1797</f>
        <v>21329501</v>
      </c>
      <c r="H1798" s="22">
        <f t="shared" ref="H1798:H1861" si="450">C1798+H1797</f>
        <v>21736</v>
      </c>
      <c r="I1798" s="22">
        <f t="shared" ref="I1798:I1861" si="451">D1798+I1797</f>
        <v>21329501</v>
      </c>
      <c r="J1798" s="22">
        <f t="shared" ref="J1798:J1861" si="452">E1798+J1797</f>
        <v>21736</v>
      </c>
      <c r="K1798" s="22">
        <f t="shared" ref="K1798:K1861" si="453">F1798+K1797</f>
        <v>62311130</v>
      </c>
      <c r="L1798" s="22"/>
      <c r="M1798" s="29">
        <f t="shared" ref="M1798:M1861" si="454">INT(B1798*0.15)</f>
        <v>3895</v>
      </c>
      <c r="N1798" s="29">
        <f t="shared" ref="N1798:N1861" si="455">INT(C1798*0.15)</f>
        <v>1</v>
      </c>
      <c r="O1798" s="29">
        <f t="shared" ref="O1798:O1861" si="456">INT(D1798*0.15)</f>
        <v>3895</v>
      </c>
      <c r="P1798" s="29">
        <f t="shared" ref="P1798:P1861" si="457">INT(E1798*0.15)</f>
        <v>1</v>
      </c>
      <c r="Q1798" s="29">
        <f t="shared" ref="Q1798:Q1861" si="458">INT(F1798*0.15)</f>
        <v>11110</v>
      </c>
      <c r="R1798" s="30">
        <f t="shared" ref="R1798:R1861" si="459">INT(G1798*0.2)</f>
        <v>4265900</v>
      </c>
      <c r="S1798" s="30">
        <f t="shared" ref="S1798:S1861" si="460">INT(H1798*0.2)</f>
        <v>4347</v>
      </c>
      <c r="T1798" s="30">
        <f t="shared" ref="T1798:T1861" si="461">INT(I1798*0.2)</f>
        <v>4265900</v>
      </c>
      <c r="U1798" s="30">
        <f t="shared" ref="U1798:U1861" si="462">INT(J1798*0.2)</f>
        <v>4347</v>
      </c>
      <c r="V1798" s="30">
        <f t="shared" ref="V1798:V1861" si="463">INT(K1798*0.2)</f>
        <v>12462226</v>
      </c>
    </row>
    <row r="1799" spans="1:22" ht="16.5" x14ac:dyDescent="0.15">
      <c r="A1799">
        <f>人物属性总表!A1804</f>
        <v>1796</v>
      </c>
      <c r="B1799" s="5">
        <f>人物属性总表!K1804</f>
        <v>25985</v>
      </c>
      <c r="C1799" s="5">
        <f>人物属性总表!L1804</f>
        <v>12</v>
      </c>
      <c r="D1799" s="5">
        <f>人物属性总表!M1804</f>
        <v>25985</v>
      </c>
      <c r="E1799" s="5">
        <f>人物属性总表!N1804</f>
        <v>12</v>
      </c>
      <c r="F1799" s="5">
        <f>人物属性总表!O1804</f>
        <v>76140</v>
      </c>
      <c r="G1799" s="22">
        <f t="shared" si="449"/>
        <v>21355486</v>
      </c>
      <c r="H1799" s="22">
        <f t="shared" si="450"/>
        <v>21748</v>
      </c>
      <c r="I1799" s="22">
        <f t="shared" si="451"/>
        <v>21355486</v>
      </c>
      <c r="J1799" s="22">
        <f t="shared" si="452"/>
        <v>21748</v>
      </c>
      <c r="K1799" s="22">
        <f t="shared" si="453"/>
        <v>62387270</v>
      </c>
      <c r="L1799" s="22"/>
      <c r="M1799" s="29">
        <f t="shared" si="454"/>
        <v>3897</v>
      </c>
      <c r="N1799" s="29">
        <f t="shared" si="455"/>
        <v>1</v>
      </c>
      <c r="O1799" s="29">
        <f t="shared" si="456"/>
        <v>3897</v>
      </c>
      <c r="P1799" s="29">
        <f t="shared" si="457"/>
        <v>1</v>
      </c>
      <c r="Q1799" s="29">
        <f t="shared" si="458"/>
        <v>11421</v>
      </c>
      <c r="R1799" s="30">
        <f t="shared" si="459"/>
        <v>4271097</v>
      </c>
      <c r="S1799" s="30">
        <f t="shared" si="460"/>
        <v>4349</v>
      </c>
      <c r="T1799" s="30">
        <f t="shared" si="461"/>
        <v>4271097</v>
      </c>
      <c r="U1799" s="30">
        <f t="shared" si="462"/>
        <v>4349</v>
      </c>
      <c r="V1799" s="30">
        <f t="shared" si="463"/>
        <v>12477454</v>
      </c>
    </row>
    <row r="1800" spans="1:22" ht="16.5" x14ac:dyDescent="0.15">
      <c r="A1800">
        <f>人物属性总表!A1805</f>
        <v>1797</v>
      </c>
      <c r="B1800" s="5">
        <f>人物属性总表!K1805</f>
        <v>26003</v>
      </c>
      <c r="C1800" s="5">
        <f>人物属性总表!L1805</f>
        <v>12</v>
      </c>
      <c r="D1800" s="5">
        <f>人物属性总表!M1805</f>
        <v>26003</v>
      </c>
      <c r="E1800" s="5">
        <f>人物属性总表!N1805</f>
        <v>12</v>
      </c>
      <c r="F1800" s="5">
        <f>人物属性总表!O1805</f>
        <v>76200</v>
      </c>
      <c r="G1800" s="22">
        <f t="shared" si="449"/>
        <v>21381489</v>
      </c>
      <c r="H1800" s="22">
        <f t="shared" si="450"/>
        <v>21760</v>
      </c>
      <c r="I1800" s="22">
        <f t="shared" si="451"/>
        <v>21381489</v>
      </c>
      <c r="J1800" s="22">
        <f t="shared" si="452"/>
        <v>21760</v>
      </c>
      <c r="K1800" s="22">
        <f t="shared" si="453"/>
        <v>62463470</v>
      </c>
      <c r="L1800" s="22"/>
      <c r="M1800" s="29">
        <f t="shared" si="454"/>
        <v>3900</v>
      </c>
      <c r="N1800" s="29">
        <f t="shared" si="455"/>
        <v>1</v>
      </c>
      <c r="O1800" s="29">
        <f t="shared" si="456"/>
        <v>3900</v>
      </c>
      <c r="P1800" s="29">
        <f t="shared" si="457"/>
        <v>1</v>
      </c>
      <c r="Q1800" s="29">
        <f t="shared" si="458"/>
        <v>11430</v>
      </c>
      <c r="R1800" s="30">
        <f t="shared" si="459"/>
        <v>4276297</v>
      </c>
      <c r="S1800" s="30">
        <f t="shared" si="460"/>
        <v>4352</v>
      </c>
      <c r="T1800" s="30">
        <f t="shared" si="461"/>
        <v>4276297</v>
      </c>
      <c r="U1800" s="30">
        <f t="shared" si="462"/>
        <v>4352</v>
      </c>
      <c r="V1800" s="30">
        <f t="shared" si="463"/>
        <v>12492694</v>
      </c>
    </row>
    <row r="1801" spans="1:22" ht="16.5" x14ac:dyDescent="0.15">
      <c r="A1801">
        <f>人物属性总表!A1806</f>
        <v>1798</v>
      </c>
      <c r="B1801" s="5">
        <f>人物属性总表!K1806</f>
        <v>26020</v>
      </c>
      <c r="C1801" s="5">
        <f>人物属性总表!L1806</f>
        <v>13</v>
      </c>
      <c r="D1801" s="5">
        <f>人物属性总表!M1806</f>
        <v>26020</v>
      </c>
      <c r="E1801" s="5">
        <f>人物属性总表!N1806</f>
        <v>13</v>
      </c>
      <c r="F1801" s="5">
        <f>人物属性总表!O1806</f>
        <v>74220</v>
      </c>
      <c r="G1801" s="22">
        <f t="shared" si="449"/>
        <v>21407509</v>
      </c>
      <c r="H1801" s="22">
        <f t="shared" si="450"/>
        <v>21773</v>
      </c>
      <c r="I1801" s="22">
        <f t="shared" si="451"/>
        <v>21407509</v>
      </c>
      <c r="J1801" s="22">
        <f t="shared" si="452"/>
        <v>21773</v>
      </c>
      <c r="K1801" s="22">
        <f t="shared" si="453"/>
        <v>62537690</v>
      </c>
      <c r="L1801" s="22"/>
      <c r="M1801" s="29">
        <f t="shared" si="454"/>
        <v>3903</v>
      </c>
      <c r="N1801" s="29">
        <f t="shared" si="455"/>
        <v>1</v>
      </c>
      <c r="O1801" s="29">
        <f t="shared" si="456"/>
        <v>3903</v>
      </c>
      <c r="P1801" s="29">
        <f t="shared" si="457"/>
        <v>1</v>
      </c>
      <c r="Q1801" s="29">
        <f t="shared" si="458"/>
        <v>11133</v>
      </c>
      <c r="R1801" s="30">
        <f t="shared" si="459"/>
        <v>4281501</v>
      </c>
      <c r="S1801" s="30">
        <f t="shared" si="460"/>
        <v>4354</v>
      </c>
      <c r="T1801" s="30">
        <f t="shared" si="461"/>
        <v>4281501</v>
      </c>
      <c r="U1801" s="30">
        <f t="shared" si="462"/>
        <v>4354</v>
      </c>
      <c r="V1801" s="30">
        <f t="shared" si="463"/>
        <v>12507538</v>
      </c>
    </row>
    <row r="1802" spans="1:22" ht="16.5" x14ac:dyDescent="0.15">
      <c r="A1802">
        <f>人物属性总表!A1807</f>
        <v>1799</v>
      </c>
      <c r="B1802" s="5">
        <f>人物属性总表!K1807</f>
        <v>26037</v>
      </c>
      <c r="C1802" s="5">
        <f>人物属性总表!L1807</f>
        <v>12</v>
      </c>
      <c r="D1802" s="5">
        <f>人物属性总表!M1807</f>
        <v>26037</v>
      </c>
      <c r="E1802" s="5">
        <f>人物属性总表!N1807</f>
        <v>12</v>
      </c>
      <c r="F1802" s="5">
        <f>人物属性总表!O1807</f>
        <v>76300</v>
      </c>
      <c r="G1802" s="22">
        <f t="shared" si="449"/>
        <v>21433546</v>
      </c>
      <c r="H1802" s="22">
        <f t="shared" si="450"/>
        <v>21785</v>
      </c>
      <c r="I1802" s="22">
        <f t="shared" si="451"/>
        <v>21433546</v>
      </c>
      <c r="J1802" s="22">
        <f t="shared" si="452"/>
        <v>21785</v>
      </c>
      <c r="K1802" s="22">
        <f t="shared" si="453"/>
        <v>62613990</v>
      </c>
      <c r="L1802" s="22"/>
      <c r="M1802" s="29">
        <f t="shared" si="454"/>
        <v>3905</v>
      </c>
      <c r="N1802" s="29">
        <f t="shared" si="455"/>
        <v>1</v>
      </c>
      <c r="O1802" s="29">
        <f t="shared" si="456"/>
        <v>3905</v>
      </c>
      <c r="P1802" s="29">
        <f t="shared" si="457"/>
        <v>1</v>
      </c>
      <c r="Q1802" s="29">
        <f t="shared" si="458"/>
        <v>11445</v>
      </c>
      <c r="R1802" s="30">
        <f t="shared" si="459"/>
        <v>4286709</v>
      </c>
      <c r="S1802" s="30">
        <f t="shared" si="460"/>
        <v>4357</v>
      </c>
      <c r="T1802" s="30">
        <f t="shared" si="461"/>
        <v>4286709</v>
      </c>
      <c r="U1802" s="30">
        <f t="shared" si="462"/>
        <v>4357</v>
      </c>
      <c r="V1802" s="30">
        <f t="shared" si="463"/>
        <v>12522798</v>
      </c>
    </row>
    <row r="1803" spans="1:22" ht="16.5" x14ac:dyDescent="0.15">
      <c r="A1803">
        <f>人物属性总表!A1808</f>
        <v>1800</v>
      </c>
      <c r="B1803" s="5">
        <f>人物属性总表!K1808</f>
        <v>26055</v>
      </c>
      <c r="C1803" s="5">
        <f>人物属性总表!L1808</f>
        <v>12</v>
      </c>
      <c r="D1803" s="5">
        <f>人物属性总表!M1808</f>
        <v>26055</v>
      </c>
      <c r="E1803" s="5">
        <f>人物属性总表!N1808</f>
        <v>12</v>
      </c>
      <c r="F1803" s="5">
        <f>人物属性总表!O1808</f>
        <v>76350</v>
      </c>
      <c r="G1803" s="22">
        <f t="shared" si="449"/>
        <v>21459601</v>
      </c>
      <c r="H1803" s="22">
        <f t="shared" si="450"/>
        <v>21797</v>
      </c>
      <c r="I1803" s="22">
        <f t="shared" si="451"/>
        <v>21459601</v>
      </c>
      <c r="J1803" s="22">
        <f t="shared" si="452"/>
        <v>21797</v>
      </c>
      <c r="K1803" s="22">
        <f t="shared" si="453"/>
        <v>62690340</v>
      </c>
      <c r="L1803" s="22"/>
      <c r="M1803" s="29">
        <f t="shared" si="454"/>
        <v>3908</v>
      </c>
      <c r="N1803" s="29">
        <f t="shared" si="455"/>
        <v>1</v>
      </c>
      <c r="O1803" s="29">
        <f t="shared" si="456"/>
        <v>3908</v>
      </c>
      <c r="P1803" s="29">
        <f t="shared" si="457"/>
        <v>1</v>
      </c>
      <c r="Q1803" s="29">
        <f t="shared" si="458"/>
        <v>11452</v>
      </c>
      <c r="R1803" s="30">
        <f t="shared" si="459"/>
        <v>4291920</v>
      </c>
      <c r="S1803" s="30">
        <f t="shared" si="460"/>
        <v>4359</v>
      </c>
      <c r="T1803" s="30">
        <f t="shared" si="461"/>
        <v>4291920</v>
      </c>
      <c r="U1803" s="30">
        <f t="shared" si="462"/>
        <v>4359</v>
      </c>
      <c r="V1803" s="30">
        <f t="shared" si="463"/>
        <v>12538068</v>
      </c>
    </row>
    <row r="1804" spans="1:22" ht="16.5" x14ac:dyDescent="0.15">
      <c r="A1804">
        <f>人物属性总表!A1809</f>
        <v>1801</v>
      </c>
      <c r="B1804" s="5">
        <f>人物属性总表!K1809</f>
        <v>26072</v>
      </c>
      <c r="C1804" s="5">
        <f>人物属性总表!L1809</f>
        <v>13</v>
      </c>
      <c r="D1804" s="5">
        <f>人物属性总表!M1809</f>
        <v>26072</v>
      </c>
      <c r="E1804" s="5">
        <f>人物属性总表!N1809</f>
        <v>13</v>
      </c>
      <c r="F1804" s="5">
        <f>人物属性总表!O1809</f>
        <v>74360</v>
      </c>
      <c r="G1804" s="22">
        <f t="shared" si="449"/>
        <v>21485673</v>
      </c>
      <c r="H1804" s="22">
        <f t="shared" si="450"/>
        <v>21810</v>
      </c>
      <c r="I1804" s="22">
        <f t="shared" si="451"/>
        <v>21485673</v>
      </c>
      <c r="J1804" s="22">
        <f t="shared" si="452"/>
        <v>21810</v>
      </c>
      <c r="K1804" s="22">
        <f t="shared" si="453"/>
        <v>62764700</v>
      </c>
      <c r="L1804" s="22"/>
      <c r="M1804" s="29">
        <f t="shared" si="454"/>
        <v>3910</v>
      </c>
      <c r="N1804" s="29">
        <f t="shared" si="455"/>
        <v>1</v>
      </c>
      <c r="O1804" s="29">
        <f t="shared" si="456"/>
        <v>3910</v>
      </c>
      <c r="P1804" s="29">
        <f t="shared" si="457"/>
        <v>1</v>
      </c>
      <c r="Q1804" s="29">
        <f t="shared" si="458"/>
        <v>11154</v>
      </c>
      <c r="R1804" s="30">
        <f t="shared" si="459"/>
        <v>4297134</v>
      </c>
      <c r="S1804" s="30">
        <f t="shared" si="460"/>
        <v>4362</v>
      </c>
      <c r="T1804" s="30">
        <f t="shared" si="461"/>
        <v>4297134</v>
      </c>
      <c r="U1804" s="30">
        <f t="shared" si="462"/>
        <v>4362</v>
      </c>
      <c r="V1804" s="30">
        <f t="shared" si="463"/>
        <v>12552940</v>
      </c>
    </row>
    <row r="1805" spans="1:22" ht="16.5" x14ac:dyDescent="0.15">
      <c r="A1805">
        <f>人物属性总表!A1810</f>
        <v>1802</v>
      </c>
      <c r="B1805" s="5">
        <f>人物属性总表!K1810</f>
        <v>26089</v>
      </c>
      <c r="C1805" s="5">
        <f>人物属性总表!L1810</f>
        <v>12</v>
      </c>
      <c r="D1805" s="5">
        <f>人物属性总表!M1810</f>
        <v>26089</v>
      </c>
      <c r="E1805" s="5">
        <f>人物属性总表!N1810</f>
        <v>12</v>
      </c>
      <c r="F1805" s="5">
        <f>人物属性总表!O1810</f>
        <v>76450</v>
      </c>
      <c r="G1805" s="22">
        <f t="shared" si="449"/>
        <v>21511762</v>
      </c>
      <c r="H1805" s="22">
        <f t="shared" si="450"/>
        <v>21822</v>
      </c>
      <c r="I1805" s="22">
        <f t="shared" si="451"/>
        <v>21511762</v>
      </c>
      <c r="J1805" s="22">
        <f t="shared" si="452"/>
        <v>21822</v>
      </c>
      <c r="K1805" s="22">
        <f t="shared" si="453"/>
        <v>62841150</v>
      </c>
      <c r="L1805" s="22"/>
      <c r="M1805" s="29">
        <f t="shared" si="454"/>
        <v>3913</v>
      </c>
      <c r="N1805" s="29">
        <f t="shared" si="455"/>
        <v>1</v>
      </c>
      <c r="O1805" s="29">
        <f t="shared" si="456"/>
        <v>3913</v>
      </c>
      <c r="P1805" s="29">
        <f t="shared" si="457"/>
        <v>1</v>
      </c>
      <c r="Q1805" s="29">
        <f t="shared" si="458"/>
        <v>11467</v>
      </c>
      <c r="R1805" s="30">
        <f t="shared" si="459"/>
        <v>4302352</v>
      </c>
      <c r="S1805" s="30">
        <f t="shared" si="460"/>
        <v>4364</v>
      </c>
      <c r="T1805" s="30">
        <f t="shared" si="461"/>
        <v>4302352</v>
      </c>
      <c r="U1805" s="30">
        <f t="shared" si="462"/>
        <v>4364</v>
      </c>
      <c r="V1805" s="30">
        <f t="shared" si="463"/>
        <v>12568230</v>
      </c>
    </row>
    <row r="1806" spans="1:22" ht="16.5" x14ac:dyDescent="0.15">
      <c r="A1806">
        <f>人物属性总表!A1811</f>
        <v>1803</v>
      </c>
      <c r="B1806" s="5">
        <f>人物属性总表!K1811</f>
        <v>26107</v>
      </c>
      <c r="C1806" s="5">
        <f>人物属性总表!L1811</f>
        <v>12</v>
      </c>
      <c r="D1806" s="5">
        <f>人物属性总表!M1811</f>
        <v>26107</v>
      </c>
      <c r="E1806" s="5">
        <f>人物属性总表!N1811</f>
        <v>12</v>
      </c>
      <c r="F1806" s="5">
        <f>人物属性总表!O1811</f>
        <v>76500</v>
      </c>
      <c r="G1806" s="22">
        <f t="shared" si="449"/>
        <v>21537869</v>
      </c>
      <c r="H1806" s="22">
        <f t="shared" si="450"/>
        <v>21834</v>
      </c>
      <c r="I1806" s="22">
        <f t="shared" si="451"/>
        <v>21537869</v>
      </c>
      <c r="J1806" s="22">
        <f t="shared" si="452"/>
        <v>21834</v>
      </c>
      <c r="K1806" s="22">
        <f t="shared" si="453"/>
        <v>62917650</v>
      </c>
      <c r="L1806" s="22"/>
      <c r="M1806" s="29">
        <f t="shared" si="454"/>
        <v>3916</v>
      </c>
      <c r="N1806" s="29">
        <f t="shared" si="455"/>
        <v>1</v>
      </c>
      <c r="O1806" s="29">
        <f t="shared" si="456"/>
        <v>3916</v>
      </c>
      <c r="P1806" s="29">
        <f t="shared" si="457"/>
        <v>1</v>
      </c>
      <c r="Q1806" s="29">
        <f t="shared" si="458"/>
        <v>11475</v>
      </c>
      <c r="R1806" s="30">
        <f t="shared" si="459"/>
        <v>4307573</v>
      </c>
      <c r="S1806" s="30">
        <f t="shared" si="460"/>
        <v>4366</v>
      </c>
      <c r="T1806" s="30">
        <f t="shared" si="461"/>
        <v>4307573</v>
      </c>
      <c r="U1806" s="30">
        <f t="shared" si="462"/>
        <v>4366</v>
      </c>
      <c r="V1806" s="30">
        <f t="shared" si="463"/>
        <v>12583530</v>
      </c>
    </row>
    <row r="1807" spans="1:22" ht="16.5" x14ac:dyDescent="0.15">
      <c r="A1807">
        <f>人物属性总表!A1812</f>
        <v>1804</v>
      </c>
      <c r="B1807" s="5">
        <f>人物属性总表!K1812</f>
        <v>26124</v>
      </c>
      <c r="C1807" s="5">
        <f>人物属性总表!L1812</f>
        <v>13</v>
      </c>
      <c r="D1807" s="5">
        <f>人物属性总表!M1812</f>
        <v>26124</v>
      </c>
      <c r="E1807" s="5">
        <f>人物属性总表!N1812</f>
        <v>13</v>
      </c>
      <c r="F1807" s="5">
        <f>人物属性总表!O1812</f>
        <v>74510</v>
      </c>
      <c r="G1807" s="22">
        <f t="shared" si="449"/>
        <v>21563993</v>
      </c>
      <c r="H1807" s="22">
        <f t="shared" si="450"/>
        <v>21847</v>
      </c>
      <c r="I1807" s="22">
        <f t="shared" si="451"/>
        <v>21563993</v>
      </c>
      <c r="J1807" s="22">
        <f t="shared" si="452"/>
        <v>21847</v>
      </c>
      <c r="K1807" s="22">
        <f t="shared" si="453"/>
        <v>62992160</v>
      </c>
      <c r="L1807" s="22"/>
      <c r="M1807" s="29">
        <f t="shared" si="454"/>
        <v>3918</v>
      </c>
      <c r="N1807" s="29">
        <f t="shared" si="455"/>
        <v>1</v>
      </c>
      <c r="O1807" s="29">
        <f t="shared" si="456"/>
        <v>3918</v>
      </c>
      <c r="P1807" s="29">
        <f t="shared" si="457"/>
        <v>1</v>
      </c>
      <c r="Q1807" s="29">
        <f t="shared" si="458"/>
        <v>11176</v>
      </c>
      <c r="R1807" s="30">
        <f t="shared" si="459"/>
        <v>4312798</v>
      </c>
      <c r="S1807" s="30">
        <f t="shared" si="460"/>
        <v>4369</v>
      </c>
      <c r="T1807" s="30">
        <f t="shared" si="461"/>
        <v>4312798</v>
      </c>
      <c r="U1807" s="30">
        <f t="shared" si="462"/>
        <v>4369</v>
      </c>
      <c r="V1807" s="30">
        <f t="shared" si="463"/>
        <v>12598432</v>
      </c>
    </row>
    <row r="1808" spans="1:22" ht="16.5" x14ac:dyDescent="0.15">
      <c r="A1808">
        <f>人物属性总表!A1813</f>
        <v>1805</v>
      </c>
      <c r="B1808" s="5">
        <f>人物属性总表!K1813</f>
        <v>26141</v>
      </c>
      <c r="C1808" s="5">
        <f>人物属性总表!L1813</f>
        <v>12</v>
      </c>
      <c r="D1808" s="5">
        <f>人物属性总表!M1813</f>
        <v>26141</v>
      </c>
      <c r="E1808" s="5">
        <f>人物属性总表!N1813</f>
        <v>12</v>
      </c>
      <c r="F1808" s="5">
        <f>人物属性总表!O1813</f>
        <v>76600</v>
      </c>
      <c r="G1808" s="22">
        <f t="shared" si="449"/>
        <v>21590134</v>
      </c>
      <c r="H1808" s="22">
        <f t="shared" si="450"/>
        <v>21859</v>
      </c>
      <c r="I1808" s="22">
        <f t="shared" si="451"/>
        <v>21590134</v>
      </c>
      <c r="J1808" s="22">
        <f t="shared" si="452"/>
        <v>21859</v>
      </c>
      <c r="K1808" s="22">
        <f t="shared" si="453"/>
        <v>63068760</v>
      </c>
      <c r="L1808" s="22"/>
      <c r="M1808" s="29">
        <f t="shared" si="454"/>
        <v>3921</v>
      </c>
      <c r="N1808" s="29">
        <f t="shared" si="455"/>
        <v>1</v>
      </c>
      <c r="O1808" s="29">
        <f t="shared" si="456"/>
        <v>3921</v>
      </c>
      <c r="P1808" s="29">
        <f t="shared" si="457"/>
        <v>1</v>
      </c>
      <c r="Q1808" s="29">
        <f t="shared" si="458"/>
        <v>11490</v>
      </c>
      <c r="R1808" s="30">
        <f t="shared" si="459"/>
        <v>4318026</v>
      </c>
      <c r="S1808" s="30">
        <f t="shared" si="460"/>
        <v>4371</v>
      </c>
      <c r="T1808" s="30">
        <f t="shared" si="461"/>
        <v>4318026</v>
      </c>
      <c r="U1808" s="30">
        <f t="shared" si="462"/>
        <v>4371</v>
      </c>
      <c r="V1808" s="30">
        <f t="shared" si="463"/>
        <v>12613752</v>
      </c>
    </row>
    <row r="1809" spans="1:22" ht="16.5" x14ac:dyDescent="0.15">
      <c r="A1809">
        <f>人物属性总表!A1814</f>
        <v>1806</v>
      </c>
      <c r="B1809" s="5">
        <f>人物属性总表!K1814</f>
        <v>26159</v>
      </c>
      <c r="C1809" s="5">
        <f>人物属性总表!L1814</f>
        <v>12</v>
      </c>
      <c r="D1809" s="5">
        <f>人物属性总表!M1814</f>
        <v>26159</v>
      </c>
      <c r="E1809" s="5">
        <f>人物属性总表!N1814</f>
        <v>12</v>
      </c>
      <c r="F1809" s="5">
        <f>人物属性总表!O1814</f>
        <v>76650</v>
      </c>
      <c r="G1809" s="22">
        <f t="shared" si="449"/>
        <v>21616293</v>
      </c>
      <c r="H1809" s="22">
        <f t="shared" si="450"/>
        <v>21871</v>
      </c>
      <c r="I1809" s="22">
        <f t="shared" si="451"/>
        <v>21616293</v>
      </c>
      <c r="J1809" s="22">
        <f t="shared" si="452"/>
        <v>21871</v>
      </c>
      <c r="K1809" s="22">
        <f t="shared" si="453"/>
        <v>63145410</v>
      </c>
      <c r="L1809" s="22"/>
      <c r="M1809" s="29">
        <f t="shared" si="454"/>
        <v>3923</v>
      </c>
      <c r="N1809" s="29">
        <f t="shared" si="455"/>
        <v>1</v>
      </c>
      <c r="O1809" s="29">
        <f t="shared" si="456"/>
        <v>3923</v>
      </c>
      <c r="P1809" s="29">
        <f t="shared" si="457"/>
        <v>1</v>
      </c>
      <c r="Q1809" s="29">
        <f t="shared" si="458"/>
        <v>11497</v>
      </c>
      <c r="R1809" s="30">
        <f t="shared" si="459"/>
        <v>4323258</v>
      </c>
      <c r="S1809" s="30">
        <f t="shared" si="460"/>
        <v>4374</v>
      </c>
      <c r="T1809" s="30">
        <f t="shared" si="461"/>
        <v>4323258</v>
      </c>
      <c r="U1809" s="30">
        <f t="shared" si="462"/>
        <v>4374</v>
      </c>
      <c r="V1809" s="30">
        <f t="shared" si="463"/>
        <v>12629082</v>
      </c>
    </row>
    <row r="1810" spans="1:22" ht="16.5" x14ac:dyDescent="0.15">
      <c r="A1810">
        <f>人物属性总表!A1815</f>
        <v>1807</v>
      </c>
      <c r="B1810" s="5">
        <f>人物属性总表!K1815</f>
        <v>26176</v>
      </c>
      <c r="C1810" s="5">
        <f>人物属性总表!L1815</f>
        <v>13</v>
      </c>
      <c r="D1810" s="5">
        <f>人物属性总表!M1815</f>
        <v>26176</v>
      </c>
      <c r="E1810" s="5">
        <f>人物属性总表!N1815</f>
        <v>13</v>
      </c>
      <c r="F1810" s="5">
        <f>人物属性总表!O1815</f>
        <v>74660</v>
      </c>
      <c r="G1810" s="22">
        <f t="shared" si="449"/>
        <v>21642469</v>
      </c>
      <c r="H1810" s="22">
        <f t="shared" si="450"/>
        <v>21884</v>
      </c>
      <c r="I1810" s="22">
        <f t="shared" si="451"/>
        <v>21642469</v>
      </c>
      <c r="J1810" s="22">
        <f t="shared" si="452"/>
        <v>21884</v>
      </c>
      <c r="K1810" s="22">
        <f t="shared" si="453"/>
        <v>63220070</v>
      </c>
      <c r="L1810" s="22"/>
      <c r="M1810" s="29">
        <f t="shared" si="454"/>
        <v>3926</v>
      </c>
      <c r="N1810" s="29">
        <f t="shared" si="455"/>
        <v>1</v>
      </c>
      <c r="O1810" s="29">
        <f t="shared" si="456"/>
        <v>3926</v>
      </c>
      <c r="P1810" s="29">
        <f t="shared" si="457"/>
        <v>1</v>
      </c>
      <c r="Q1810" s="29">
        <f t="shared" si="458"/>
        <v>11199</v>
      </c>
      <c r="R1810" s="30">
        <f t="shared" si="459"/>
        <v>4328493</v>
      </c>
      <c r="S1810" s="30">
        <f t="shared" si="460"/>
        <v>4376</v>
      </c>
      <c r="T1810" s="30">
        <f t="shared" si="461"/>
        <v>4328493</v>
      </c>
      <c r="U1810" s="30">
        <f t="shared" si="462"/>
        <v>4376</v>
      </c>
      <c r="V1810" s="30">
        <f t="shared" si="463"/>
        <v>12644014</v>
      </c>
    </row>
    <row r="1811" spans="1:22" ht="16.5" x14ac:dyDescent="0.15">
      <c r="A1811">
        <f>人物属性总表!A1816</f>
        <v>1808</v>
      </c>
      <c r="B1811" s="5">
        <f>人物属性总表!K1816</f>
        <v>26193</v>
      </c>
      <c r="C1811" s="5">
        <f>人物属性总表!L1816</f>
        <v>12</v>
      </c>
      <c r="D1811" s="5">
        <f>人物属性总表!M1816</f>
        <v>26193</v>
      </c>
      <c r="E1811" s="5">
        <f>人物属性总表!N1816</f>
        <v>12</v>
      </c>
      <c r="F1811" s="5">
        <f>人物属性总表!O1816</f>
        <v>76750</v>
      </c>
      <c r="G1811" s="22">
        <f t="shared" si="449"/>
        <v>21668662</v>
      </c>
      <c r="H1811" s="22">
        <f t="shared" si="450"/>
        <v>21896</v>
      </c>
      <c r="I1811" s="22">
        <f t="shared" si="451"/>
        <v>21668662</v>
      </c>
      <c r="J1811" s="22">
        <f t="shared" si="452"/>
        <v>21896</v>
      </c>
      <c r="K1811" s="22">
        <f t="shared" si="453"/>
        <v>63296820</v>
      </c>
      <c r="L1811" s="22"/>
      <c r="M1811" s="29">
        <f t="shared" si="454"/>
        <v>3928</v>
      </c>
      <c r="N1811" s="29">
        <f t="shared" si="455"/>
        <v>1</v>
      </c>
      <c r="O1811" s="29">
        <f t="shared" si="456"/>
        <v>3928</v>
      </c>
      <c r="P1811" s="29">
        <f t="shared" si="457"/>
        <v>1</v>
      </c>
      <c r="Q1811" s="29">
        <f t="shared" si="458"/>
        <v>11512</v>
      </c>
      <c r="R1811" s="30">
        <f t="shared" si="459"/>
        <v>4333732</v>
      </c>
      <c r="S1811" s="30">
        <f t="shared" si="460"/>
        <v>4379</v>
      </c>
      <c r="T1811" s="30">
        <f t="shared" si="461"/>
        <v>4333732</v>
      </c>
      <c r="U1811" s="30">
        <f t="shared" si="462"/>
        <v>4379</v>
      </c>
      <c r="V1811" s="30">
        <f t="shared" si="463"/>
        <v>12659364</v>
      </c>
    </row>
    <row r="1812" spans="1:22" ht="16.5" x14ac:dyDescent="0.15">
      <c r="A1812">
        <f>人物属性总表!A1817</f>
        <v>1809</v>
      </c>
      <c r="B1812" s="5">
        <f>人物属性总表!K1817</f>
        <v>26211</v>
      </c>
      <c r="C1812" s="5">
        <f>人物属性总表!L1817</f>
        <v>12</v>
      </c>
      <c r="D1812" s="5">
        <f>人物属性总表!M1817</f>
        <v>26211</v>
      </c>
      <c r="E1812" s="5">
        <f>人物属性总表!N1817</f>
        <v>12</v>
      </c>
      <c r="F1812" s="5">
        <f>人物属性总表!O1817</f>
        <v>76810</v>
      </c>
      <c r="G1812" s="22">
        <f t="shared" si="449"/>
        <v>21694873</v>
      </c>
      <c r="H1812" s="22">
        <f t="shared" si="450"/>
        <v>21908</v>
      </c>
      <c r="I1812" s="22">
        <f t="shared" si="451"/>
        <v>21694873</v>
      </c>
      <c r="J1812" s="22">
        <f t="shared" si="452"/>
        <v>21908</v>
      </c>
      <c r="K1812" s="22">
        <f t="shared" si="453"/>
        <v>63373630</v>
      </c>
      <c r="L1812" s="22"/>
      <c r="M1812" s="29">
        <f t="shared" si="454"/>
        <v>3931</v>
      </c>
      <c r="N1812" s="29">
        <f t="shared" si="455"/>
        <v>1</v>
      </c>
      <c r="O1812" s="29">
        <f t="shared" si="456"/>
        <v>3931</v>
      </c>
      <c r="P1812" s="29">
        <f t="shared" si="457"/>
        <v>1</v>
      </c>
      <c r="Q1812" s="29">
        <f t="shared" si="458"/>
        <v>11521</v>
      </c>
      <c r="R1812" s="30">
        <f t="shared" si="459"/>
        <v>4338974</v>
      </c>
      <c r="S1812" s="30">
        <f t="shared" si="460"/>
        <v>4381</v>
      </c>
      <c r="T1812" s="30">
        <f t="shared" si="461"/>
        <v>4338974</v>
      </c>
      <c r="U1812" s="30">
        <f t="shared" si="462"/>
        <v>4381</v>
      </c>
      <c r="V1812" s="30">
        <f t="shared" si="463"/>
        <v>12674726</v>
      </c>
    </row>
    <row r="1813" spans="1:22" ht="16.5" x14ac:dyDescent="0.15">
      <c r="A1813">
        <f>人物属性总表!A1818</f>
        <v>1810</v>
      </c>
      <c r="B1813" s="5">
        <f>人物属性总表!K1818</f>
        <v>26228</v>
      </c>
      <c r="C1813" s="5">
        <f>人物属性总表!L1818</f>
        <v>13</v>
      </c>
      <c r="D1813" s="5">
        <f>人物属性总表!M1818</f>
        <v>26228</v>
      </c>
      <c r="E1813" s="5">
        <f>人物属性总表!N1818</f>
        <v>13</v>
      </c>
      <c r="F1813" s="5">
        <f>人物属性总表!O1818</f>
        <v>74800</v>
      </c>
      <c r="G1813" s="22">
        <f t="shared" si="449"/>
        <v>21721101</v>
      </c>
      <c r="H1813" s="22">
        <f t="shared" si="450"/>
        <v>21921</v>
      </c>
      <c r="I1813" s="22">
        <f t="shared" si="451"/>
        <v>21721101</v>
      </c>
      <c r="J1813" s="22">
        <f t="shared" si="452"/>
        <v>21921</v>
      </c>
      <c r="K1813" s="22">
        <f t="shared" si="453"/>
        <v>63448430</v>
      </c>
      <c r="L1813" s="22"/>
      <c r="M1813" s="29">
        <f t="shared" si="454"/>
        <v>3934</v>
      </c>
      <c r="N1813" s="29">
        <f t="shared" si="455"/>
        <v>1</v>
      </c>
      <c r="O1813" s="29">
        <f t="shared" si="456"/>
        <v>3934</v>
      </c>
      <c r="P1813" s="29">
        <f t="shared" si="457"/>
        <v>1</v>
      </c>
      <c r="Q1813" s="29">
        <f t="shared" si="458"/>
        <v>11220</v>
      </c>
      <c r="R1813" s="30">
        <f t="shared" si="459"/>
        <v>4344220</v>
      </c>
      <c r="S1813" s="30">
        <f t="shared" si="460"/>
        <v>4384</v>
      </c>
      <c r="T1813" s="30">
        <f t="shared" si="461"/>
        <v>4344220</v>
      </c>
      <c r="U1813" s="30">
        <f t="shared" si="462"/>
        <v>4384</v>
      </c>
      <c r="V1813" s="30">
        <f t="shared" si="463"/>
        <v>12689686</v>
      </c>
    </row>
    <row r="1814" spans="1:22" ht="16.5" x14ac:dyDescent="0.15">
      <c r="A1814">
        <f>人物属性总表!A1819</f>
        <v>1811</v>
      </c>
      <c r="B1814" s="5">
        <f>人物属性总表!K1819</f>
        <v>26245</v>
      </c>
      <c r="C1814" s="5">
        <f>人物属性总表!L1819</f>
        <v>12</v>
      </c>
      <c r="D1814" s="5">
        <f>人物属性总表!M1819</f>
        <v>26245</v>
      </c>
      <c r="E1814" s="5">
        <f>人物属性总表!N1819</f>
        <v>12</v>
      </c>
      <c r="F1814" s="5">
        <f>人物属性总表!O1819</f>
        <v>76910</v>
      </c>
      <c r="G1814" s="22">
        <f t="shared" si="449"/>
        <v>21747346</v>
      </c>
      <c r="H1814" s="22">
        <f t="shared" si="450"/>
        <v>21933</v>
      </c>
      <c r="I1814" s="22">
        <f t="shared" si="451"/>
        <v>21747346</v>
      </c>
      <c r="J1814" s="22">
        <f t="shared" si="452"/>
        <v>21933</v>
      </c>
      <c r="K1814" s="22">
        <f t="shared" si="453"/>
        <v>63525340</v>
      </c>
      <c r="L1814" s="22"/>
      <c r="M1814" s="29">
        <f t="shared" si="454"/>
        <v>3936</v>
      </c>
      <c r="N1814" s="29">
        <f t="shared" si="455"/>
        <v>1</v>
      </c>
      <c r="O1814" s="29">
        <f t="shared" si="456"/>
        <v>3936</v>
      </c>
      <c r="P1814" s="29">
        <f t="shared" si="457"/>
        <v>1</v>
      </c>
      <c r="Q1814" s="29">
        <f t="shared" si="458"/>
        <v>11536</v>
      </c>
      <c r="R1814" s="30">
        <f t="shared" si="459"/>
        <v>4349469</v>
      </c>
      <c r="S1814" s="30">
        <f t="shared" si="460"/>
        <v>4386</v>
      </c>
      <c r="T1814" s="30">
        <f t="shared" si="461"/>
        <v>4349469</v>
      </c>
      <c r="U1814" s="30">
        <f t="shared" si="462"/>
        <v>4386</v>
      </c>
      <c r="V1814" s="30">
        <f t="shared" si="463"/>
        <v>12705068</v>
      </c>
    </row>
    <row r="1815" spans="1:22" ht="16.5" x14ac:dyDescent="0.15">
      <c r="A1815">
        <f>人物属性总表!A1820</f>
        <v>1812</v>
      </c>
      <c r="B1815" s="5">
        <f>人物属性总表!K1820</f>
        <v>26263</v>
      </c>
      <c r="C1815" s="5">
        <f>人物属性总表!L1820</f>
        <v>12</v>
      </c>
      <c r="D1815" s="5">
        <f>人物属性总表!M1820</f>
        <v>26263</v>
      </c>
      <c r="E1815" s="5">
        <f>人物属性总表!N1820</f>
        <v>12</v>
      </c>
      <c r="F1815" s="5">
        <f>人物属性总表!O1820</f>
        <v>76950</v>
      </c>
      <c r="G1815" s="22">
        <f t="shared" si="449"/>
        <v>21773609</v>
      </c>
      <c r="H1815" s="22">
        <f t="shared" si="450"/>
        <v>21945</v>
      </c>
      <c r="I1815" s="22">
        <f t="shared" si="451"/>
        <v>21773609</v>
      </c>
      <c r="J1815" s="22">
        <f t="shared" si="452"/>
        <v>21945</v>
      </c>
      <c r="K1815" s="22">
        <f t="shared" si="453"/>
        <v>63602290</v>
      </c>
      <c r="L1815" s="22"/>
      <c r="M1815" s="29">
        <f t="shared" si="454"/>
        <v>3939</v>
      </c>
      <c r="N1815" s="29">
        <f t="shared" si="455"/>
        <v>1</v>
      </c>
      <c r="O1815" s="29">
        <f t="shared" si="456"/>
        <v>3939</v>
      </c>
      <c r="P1815" s="29">
        <f t="shared" si="457"/>
        <v>1</v>
      </c>
      <c r="Q1815" s="29">
        <f t="shared" si="458"/>
        <v>11542</v>
      </c>
      <c r="R1815" s="30">
        <f t="shared" si="459"/>
        <v>4354721</v>
      </c>
      <c r="S1815" s="30">
        <f t="shared" si="460"/>
        <v>4389</v>
      </c>
      <c r="T1815" s="30">
        <f t="shared" si="461"/>
        <v>4354721</v>
      </c>
      <c r="U1815" s="30">
        <f t="shared" si="462"/>
        <v>4389</v>
      </c>
      <c r="V1815" s="30">
        <f t="shared" si="463"/>
        <v>12720458</v>
      </c>
    </row>
    <row r="1816" spans="1:22" ht="16.5" x14ac:dyDescent="0.15">
      <c r="A1816">
        <f>人物属性总表!A1821</f>
        <v>1813</v>
      </c>
      <c r="B1816" s="5">
        <f>人物属性总表!K1821</f>
        <v>26280</v>
      </c>
      <c r="C1816" s="5">
        <f>人物属性总表!L1821</f>
        <v>13</v>
      </c>
      <c r="D1816" s="5">
        <f>人物属性总表!M1821</f>
        <v>26280</v>
      </c>
      <c r="E1816" s="5">
        <f>人物属性总表!N1821</f>
        <v>13</v>
      </c>
      <c r="F1816" s="5">
        <f>人物属性总表!O1821</f>
        <v>74960</v>
      </c>
      <c r="G1816" s="22">
        <f t="shared" si="449"/>
        <v>21799889</v>
      </c>
      <c r="H1816" s="22">
        <f t="shared" si="450"/>
        <v>21958</v>
      </c>
      <c r="I1816" s="22">
        <f t="shared" si="451"/>
        <v>21799889</v>
      </c>
      <c r="J1816" s="22">
        <f t="shared" si="452"/>
        <v>21958</v>
      </c>
      <c r="K1816" s="22">
        <f t="shared" si="453"/>
        <v>63677250</v>
      </c>
      <c r="L1816" s="22"/>
      <c r="M1816" s="29">
        <f t="shared" si="454"/>
        <v>3942</v>
      </c>
      <c r="N1816" s="29">
        <f t="shared" si="455"/>
        <v>1</v>
      </c>
      <c r="O1816" s="29">
        <f t="shared" si="456"/>
        <v>3942</v>
      </c>
      <c r="P1816" s="29">
        <f t="shared" si="457"/>
        <v>1</v>
      </c>
      <c r="Q1816" s="29">
        <f t="shared" si="458"/>
        <v>11244</v>
      </c>
      <c r="R1816" s="30">
        <f t="shared" si="459"/>
        <v>4359977</v>
      </c>
      <c r="S1816" s="30">
        <f t="shared" si="460"/>
        <v>4391</v>
      </c>
      <c r="T1816" s="30">
        <f t="shared" si="461"/>
        <v>4359977</v>
      </c>
      <c r="U1816" s="30">
        <f t="shared" si="462"/>
        <v>4391</v>
      </c>
      <c r="V1816" s="30">
        <f t="shared" si="463"/>
        <v>12735450</v>
      </c>
    </row>
    <row r="1817" spans="1:22" ht="16.5" x14ac:dyDescent="0.15">
      <c r="A1817">
        <f>人物属性总表!A1822</f>
        <v>1814</v>
      </c>
      <c r="B1817" s="5">
        <f>人物属性总表!K1822</f>
        <v>26297</v>
      </c>
      <c r="C1817" s="5">
        <f>人物属性总表!L1822</f>
        <v>12</v>
      </c>
      <c r="D1817" s="5">
        <f>人物属性总表!M1822</f>
        <v>26297</v>
      </c>
      <c r="E1817" s="5">
        <f>人物属性总表!N1822</f>
        <v>12</v>
      </c>
      <c r="F1817" s="5">
        <f>人物属性总表!O1822</f>
        <v>77050</v>
      </c>
      <c r="G1817" s="22">
        <f t="shared" si="449"/>
        <v>21826186</v>
      </c>
      <c r="H1817" s="22">
        <f t="shared" si="450"/>
        <v>21970</v>
      </c>
      <c r="I1817" s="22">
        <f t="shared" si="451"/>
        <v>21826186</v>
      </c>
      <c r="J1817" s="22">
        <f t="shared" si="452"/>
        <v>21970</v>
      </c>
      <c r="K1817" s="22">
        <f t="shared" si="453"/>
        <v>63754300</v>
      </c>
      <c r="L1817" s="22"/>
      <c r="M1817" s="29">
        <f t="shared" si="454"/>
        <v>3944</v>
      </c>
      <c r="N1817" s="29">
        <f t="shared" si="455"/>
        <v>1</v>
      </c>
      <c r="O1817" s="29">
        <f t="shared" si="456"/>
        <v>3944</v>
      </c>
      <c r="P1817" s="29">
        <f t="shared" si="457"/>
        <v>1</v>
      </c>
      <c r="Q1817" s="29">
        <f t="shared" si="458"/>
        <v>11557</v>
      </c>
      <c r="R1817" s="30">
        <f t="shared" si="459"/>
        <v>4365237</v>
      </c>
      <c r="S1817" s="30">
        <f t="shared" si="460"/>
        <v>4394</v>
      </c>
      <c r="T1817" s="30">
        <f t="shared" si="461"/>
        <v>4365237</v>
      </c>
      <c r="U1817" s="30">
        <f t="shared" si="462"/>
        <v>4394</v>
      </c>
      <c r="V1817" s="30">
        <f t="shared" si="463"/>
        <v>12750860</v>
      </c>
    </row>
    <row r="1818" spans="1:22" ht="16.5" x14ac:dyDescent="0.15">
      <c r="A1818">
        <f>人物属性总表!A1823</f>
        <v>1815</v>
      </c>
      <c r="B1818" s="5">
        <f>人物属性总表!K1823</f>
        <v>26315</v>
      </c>
      <c r="C1818" s="5">
        <f>人物属性总表!L1823</f>
        <v>12</v>
      </c>
      <c r="D1818" s="5">
        <f>人物属性总表!M1823</f>
        <v>26315</v>
      </c>
      <c r="E1818" s="5">
        <f>人物属性总表!N1823</f>
        <v>12</v>
      </c>
      <c r="F1818" s="5">
        <f>人物属性总表!O1823</f>
        <v>77110</v>
      </c>
      <c r="G1818" s="22">
        <f t="shared" si="449"/>
        <v>21852501</v>
      </c>
      <c r="H1818" s="22">
        <f t="shared" si="450"/>
        <v>21982</v>
      </c>
      <c r="I1818" s="22">
        <f t="shared" si="451"/>
        <v>21852501</v>
      </c>
      <c r="J1818" s="22">
        <f t="shared" si="452"/>
        <v>21982</v>
      </c>
      <c r="K1818" s="22">
        <f t="shared" si="453"/>
        <v>63831410</v>
      </c>
      <c r="L1818" s="22"/>
      <c r="M1818" s="29">
        <f t="shared" si="454"/>
        <v>3947</v>
      </c>
      <c r="N1818" s="29">
        <f t="shared" si="455"/>
        <v>1</v>
      </c>
      <c r="O1818" s="29">
        <f t="shared" si="456"/>
        <v>3947</v>
      </c>
      <c r="P1818" s="29">
        <f t="shared" si="457"/>
        <v>1</v>
      </c>
      <c r="Q1818" s="29">
        <f t="shared" si="458"/>
        <v>11566</v>
      </c>
      <c r="R1818" s="30">
        <f t="shared" si="459"/>
        <v>4370500</v>
      </c>
      <c r="S1818" s="30">
        <f t="shared" si="460"/>
        <v>4396</v>
      </c>
      <c r="T1818" s="30">
        <f t="shared" si="461"/>
        <v>4370500</v>
      </c>
      <c r="U1818" s="30">
        <f t="shared" si="462"/>
        <v>4396</v>
      </c>
      <c r="V1818" s="30">
        <f t="shared" si="463"/>
        <v>12766282</v>
      </c>
    </row>
    <row r="1819" spans="1:22" ht="16.5" x14ac:dyDescent="0.15">
      <c r="A1819">
        <f>人物属性总表!A1824</f>
        <v>1816</v>
      </c>
      <c r="B1819" s="5">
        <f>人物属性总表!K1824</f>
        <v>26332</v>
      </c>
      <c r="C1819" s="5">
        <f>人物属性总表!L1824</f>
        <v>13</v>
      </c>
      <c r="D1819" s="5">
        <f>人物属性总表!M1824</f>
        <v>26332</v>
      </c>
      <c r="E1819" s="5">
        <f>人物属性总表!N1824</f>
        <v>13</v>
      </c>
      <c r="F1819" s="5">
        <f>人物属性总表!O1824</f>
        <v>75100</v>
      </c>
      <c r="G1819" s="22">
        <f t="shared" si="449"/>
        <v>21878833</v>
      </c>
      <c r="H1819" s="22">
        <f t="shared" si="450"/>
        <v>21995</v>
      </c>
      <c r="I1819" s="22">
        <f t="shared" si="451"/>
        <v>21878833</v>
      </c>
      <c r="J1819" s="22">
        <f t="shared" si="452"/>
        <v>21995</v>
      </c>
      <c r="K1819" s="22">
        <f t="shared" si="453"/>
        <v>63906510</v>
      </c>
      <c r="L1819" s="22"/>
      <c r="M1819" s="29">
        <f t="shared" si="454"/>
        <v>3949</v>
      </c>
      <c r="N1819" s="29">
        <f t="shared" si="455"/>
        <v>1</v>
      </c>
      <c r="O1819" s="29">
        <f t="shared" si="456"/>
        <v>3949</v>
      </c>
      <c r="P1819" s="29">
        <f t="shared" si="457"/>
        <v>1</v>
      </c>
      <c r="Q1819" s="29">
        <f t="shared" si="458"/>
        <v>11265</v>
      </c>
      <c r="R1819" s="30">
        <f t="shared" si="459"/>
        <v>4375766</v>
      </c>
      <c r="S1819" s="30">
        <f t="shared" si="460"/>
        <v>4399</v>
      </c>
      <c r="T1819" s="30">
        <f t="shared" si="461"/>
        <v>4375766</v>
      </c>
      <c r="U1819" s="30">
        <f t="shared" si="462"/>
        <v>4399</v>
      </c>
      <c r="V1819" s="30">
        <f t="shared" si="463"/>
        <v>12781302</v>
      </c>
    </row>
    <row r="1820" spans="1:22" ht="16.5" x14ac:dyDescent="0.15">
      <c r="A1820">
        <f>人物属性总表!A1825</f>
        <v>1817</v>
      </c>
      <c r="B1820" s="5">
        <f>人物属性总表!K1825</f>
        <v>26349</v>
      </c>
      <c r="C1820" s="5">
        <f>人物属性总表!L1825</f>
        <v>12</v>
      </c>
      <c r="D1820" s="5">
        <f>人物属性总表!M1825</f>
        <v>26349</v>
      </c>
      <c r="E1820" s="5">
        <f>人物属性总表!N1825</f>
        <v>12</v>
      </c>
      <c r="F1820" s="5">
        <f>人物属性总表!O1825</f>
        <v>77210</v>
      </c>
      <c r="G1820" s="22">
        <f t="shared" si="449"/>
        <v>21905182</v>
      </c>
      <c r="H1820" s="22">
        <f t="shared" si="450"/>
        <v>22007</v>
      </c>
      <c r="I1820" s="22">
        <f t="shared" si="451"/>
        <v>21905182</v>
      </c>
      <c r="J1820" s="22">
        <f t="shared" si="452"/>
        <v>22007</v>
      </c>
      <c r="K1820" s="22">
        <f t="shared" si="453"/>
        <v>63983720</v>
      </c>
      <c r="L1820" s="22"/>
      <c r="M1820" s="29">
        <f t="shared" si="454"/>
        <v>3952</v>
      </c>
      <c r="N1820" s="29">
        <f t="shared" si="455"/>
        <v>1</v>
      </c>
      <c r="O1820" s="29">
        <f t="shared" si="456"/>
        <v>3952</v>
      </c>
      <c r="P1820" s="29">
        <f t="shared" si="457"/>
        <v>1</v>
      </c>
      <c r="Q1820" s="29">
        <f t="shared" si="458"/>
        <v>11581</v>
      </c>
      <c r="R1820" s="30">
        <f t="shared" si="459"/>
        <v>4381036</v>
      </c>
      <c r="S1820" s="30">
        <f t="shared" si="460"/>
        <v>4401</v>
      </c>
      <c r="T1820" s="30">
        <f t="shared" si="461"/>
        <v>4381036</v>
      </c>
      <c r="U1820" s="30">
        <f t="shared" si="462"/>
        <v>4401</v>
      </c>
      <c r="V1820" s="30">
        <f t="shared" si="463"/>
        <v>12796744</v>
      </c>
    </row>
    <row r="1821" spans="1:22" ht="16.5" x14ac:dyDescent="0.15">
      <c r="A1821">
        <f>人物属性总表!A1826</f>
        <v>1818</v>
      </c>
      <c r="B1821" s="5">
        <f>人物属性总表!K1826</f>
        <v>26367</v>
      </c>
      <c r="C1821" s="5">
        <f>人物属性总表!L1826</f>
        <v>12</v>
      </c>
      <c r="D1821" s="5">
        <f>人物属性总表!M1826</f>
        <v>26367</v>
      </c>
      <c r="E1821" s="5">
        <f>人物属性总表!N1826</f>
        <v>12</v>
      </c>
      <c r="F1821" s="5">
        <f>人物属性总表!O1826</f>
        <v>77260</v>
      </c>
      <c r="G1821" s="22">
        <f t="shared" si="449"/>
        <v>21931549</v>
      </c>
      <c r="H1821" s="22">
        <f t="shared" si="450"/>
        <v>22019</v>
      </c>
      <c r="I1821" s="22">
        <f t="shared" si="451"/>
        <v>21931549</v>
      </c>
      <c r="J1821" s="22">
        <f t="shared" si="452"/>
        <v>22019</v>
      </c>
      <c r="K1821" s="22">
        <f t="shared" si="453"/>
        <v>64060980</v>
      </c>
      <c r="L1821" s="22"/>
      <c r="M1821" s="29">
        <f t="shared" si="454"/>
        <v>3955</v>
      </c>
      <c r="N1821" s="29">
        <f t="shared" si="455"/>
        <v>1</v>
      </c>
      <c r="O1821" s="29">
        <f t="shared" si="456"/>
        <v>3955</v>
      </c>
      <c r="P1821" s="29">
        <f t="shared" si="457"/>
        <v>1</v>
      </c>
      <c r="Q1821" s="29">
        <f t="shared" si="458"/>
        <v>11589</v>
      </c>
      <c r="R1821" s="30">
        <f t="shared" si="459"/>
        <v>4386309</v>
      </c>
      <c r="S1821" s="30">
        <f t="shared" si="460"/>
        <v>4403</v>
      </c>
      <c r="T1821" s="30">
        <f t="shared" si="461"/>
        <v>4386309</v>
      </c>
      <c r="U1821" s="30">
        <f t="shared" si="462"/>
        <v>4403</v>
      </c>
      <c r="V1821" s="30">
        <f t="shared" si="463"/>
        <v>12812196</v>
      </c>
    </row>
    <row r="1822" spans="1:22" ht="16.5" x14ac:dyDescent="0.15">
      <c r="A1822">
        <f>人物属性总表!A1827</f>
        <v>1819</v>
      </c>
      <c r="B1822" s="5">
        <f>人物属性总表!K1827</f>
        <v>26384</v>
      </c>
      <c r="C1822" s="5">
        <f>人物属性总表!L1827</f>
        <v>13</v>
      </c>
      <c r="D1822" s="5">
        <f>人物属性总表!M1827</f>
        <v>26384</v>
      </c>
      <c r="E1822" s="5">
        <f>人物属性总表!N1827</f>
        <v>13</v>
      </c>
      <c r="F1822" s="5">
        <f>人物属性总表!O1827</f>
        <v>75250</v>
      </c>
      <c r="G1822" s="22">
        <f t="shared" si="449"/>
        <v>21957933</v>
      </c>
      <c r="H1822" s="22">
        <f t="shared" si="450"/>
        <v>22032</v>
      </c>
      <c r="I1822" s="22">
        <f t="shared" si="451"/>
        <v>21957933</v>
      </c>
      <c r="J1822" s="22">
        <f t="shared" si="452"/>
        <v>22032</v>
      </c>
      <c r="K1822" s="22">
        <f t="shared" si="453"/>
        <v>64136230</v>
      </c>
      <c r="L1822" s="22"/>
      <c r="M1822" s="29">
        <f t="shared" si="454"/>
        <v>3957</v>
      </c>
      <c r="N1822" s="29">
        <f t="shared" si="455"/>
        <v>1</v>
      </c>
      <c r="O1822" s="29">
        <f t="shared" si="456"/>
        <v>3957</v>
      </c>
      <c r="P1822" s="29">
        <f t="shared" si="457"/>
        <v>1</v>
      </c>
      <c r="Q1822" s="29">
        <f t="shared" si="458"/>
        <v>11287</v>
      </c>
      <c r="R1822" s="30">
        <f t="shared" si="459"/>
        <v>4391586</v>
      </c>
      <c r="S1822" s="30">
        <f t="shared" si="460"/>
        <v>4406</v>
      </c>
      <c r="T1822" s="30">
        <f t="shared" si="461"/>
        <v>4391586</v>
      </c>
      <c r="U1822" s="30">
        <f t="shared" si="462"/>
        <v>4406</v>
      </c>
      <c r="V1822" s="30">
        <f t="shared" si="463"/>
        <v>12827246</v>
      </c>
    </row>
    <row r="1823" spans="1:22" ht="16.5" x14ac:dyDescent="0.15">
      <c r="A1823">
        <f>人物属性总表!A1828</f>
        <v>1820</v>
      </c>
      <c r="B1823" s="5">
        <f>人物属性总表!K1828</f>
        <v>26401</v>
      </c>
      <c r="C1823" s="5">
        <f>人物属性总表!L1828</f>
        <v>12</v>
      </c>
      <c r="D1823" s="5">
        <f>人物属性总表!M1828</f>
        <v>26401</v>
      </c>
      <c r="E1823" s="5">
        <f>人物属性总表!N1828</f>
        <v>12</v>
      </c>
      <c r="F1823" s="5">
        <f>人物属性总表!O1828</f>
        <v>77350</v>
      </c>
      <c r="G1823" s="22">
        <f t="shared" si="449"/>
        <v>21984334</v>
      </c>
      <c r="H1823" s="22">
        <f t="shared" si="450"/>
        <v>22044</v>
      </c>
      <c r="I1823" s="22">
        <f t="shared" si="451"/>
        <v>21984334</v>
      </c>
      <c r="J1823" s="22">
        <f t="shared" si="452"/>
        <v>22044</v>
      </c>
      <c r="K1823" s="22">
        <f t="shared" si="453"/>
        <v>64213580</v>
      </c>
      <c r="L1823" s="22"/>
      <c r="M1823" s="29">
        <f t="shared" si="454"/>
        <v>3960</v>
      </c>
      <c r="N1823" s="29">
        <f t="shared" si="455"/>
        <v>1</v>
      </c>
      <c r="O1823" s="29">
        <f t="shared" si="456"/>
        <v>3960</v>
      </c>
      <c r="P1823" s="29">
        <f t="shared" si="457"/>
        <v>1</v>
      </c>
      <c r="Q1823" s="29">
        <f t="shared" si="458"/>
        <v>11602</v>
      </c>
      <c r="R1823" s="30">
        <f t="shared" si="459"/>
        <v>4396866</v>
      </c>
      <c r="S1823" s="30">
        <f t="shared" si="460"/>
        <v>4408</v>
      </c>
      <c r="T1823" s="30">
        <f t="shared" si="461"/>
        <v>4396866</v>
      </c>
      <c r="U1823" s="30">
        <f t="shared" si="462"/>
        <v>4408</v>
      </c>
      <c r="V1823" s="30">
        <f t="shared" si="463"/>
        <v>12842716</v>
      </c>
    </row>
    <row r="1824" spans="1:22" ht="16.5" x14ac:dyDescent="0.15">
      <c r="A1824">
        <f>人物属性总表!A1829</f>
        <v>1821</v>
      </c>
      <c r="B1824" s="5">
        <f>人物属性总表!K1829</f>
        <v>26419</v>
      </c>
      <c r="C1824" s="5">
        <f>人物属性总表!L1829</f>
        <v>12</v>
      </c>
      <c r="D1824" s="5">
        <f>人物属性总表!M1829</f>
        <v>26419</v>
      </c>
      <c r="E1824" s="5">
        <f>人物属性总表!N1829</f>
        <v>12</v>
      </c>
      <c r="F1824" s="5">
        <f>人物属性总表!O1829</f>
        <v>77410</v>
      </c>
      <c r="G1824" s="22">
        <f t="shared" si="449"/>
        <v>22010753</v>
      </c>
      <c r="H1824" s="22">
        <f t="shared" si="450"/>
        <v>22056</v>
      </c>
      <c r="I1824" s="22">
        <f t="shared" si="451"/>
        <v>22010753</v>
      </c>
      <c r="J1824" s="22">
        <f t="shared" si="452"/>
        <v>22056</v>
      </c>
      <c r="K1824" s="22">
        <f t="shared" si="453"/>
        <v>64290990</v>
      </c>
      <c r="L1824" s="22"/>
      <c r="M1824" s="29">
        <f t="shared" si="454"/>
        <v>3962</v>
      </c>
      <c r="N1824" s="29">
        <f t="shared" si="455"/>
        <v>1</v>
      </c>
      <c r="O1824" s="29">
        <f t="shared" si="456"/>
        <v>3962</v>
      </c>
      <c r="P1824" s="29">
        <f t="shared" si="457"/>
        <v>1</v>
      </c>
      <c r="Q1824" s="29">
        <f t="shared" si="458"/>
        <v>11611</v>
      </c>
      <c r="R1824" s="30">
        <f t="shared" si="459"/>
        <v>4402150</v>
      </c>
      <c r="S1824" s="30">
        <f t="shared" si="460"/>
        <v>4411</v>
      </c>
      <c r="T1824" s="30">
        <f t="shared" si="461"/>
        <v>4402150</v>
      </c>
      <c r="U1824" s="30">
        <f t="shared" si="462"/>
        <v>4411</v>
      </c>
      <c r="V1824" s="30">
        <f t="shared" si="463"/>
        <v>12858198</v>
      </c>
    </row>
    <row r="1825" spans="1:22" ht="16.5" x14ac:dyDescent="0.15">
      <c r="A1825">
        <f>人物属性总表!A1830</f>
        <v>1822</v>
      </c>
      <c r="B1825" s="5">
        <f>人物属性总表!K1830</f>
        <v>26436</v>
      </c>
      <c r="C1825" s="5">
        <f>人物属性总表!L1830</f>
        <v>13</v>
      </c>
      <c r="D1825" s="5">
        <f>人物属性总表!M1830</f>
        <v>26436</v>
      </c>
      <c r="E1825" s="5">
        <f>人物属性总表!N1830</f>
        <v>13</v>
      </c>
      <c r="F1825" s="5">
        <f>人物属性总表!O1830</f>
        <v>75400</v>
      </c>
      <c r="G1825" s="22">
        <f t="shared" si="449"/>
        <v>22037189</v>
      </c>
      <c r="H1825" s="22">
        <f t="shared" si="450"/>
        <v>22069</v>
      </c>
      <c r="I1825" s="22">
        <f t="shared" si="451"/>
        <v>22037189</v>
      </c>
      <c r="J1825" s="22">
        <f t="shared" si="452"/>
        <v>22069</v>
      </c>
      <c r="K1825" s="22">
        <f t="shared" si="453"/>
        <v>64366390</v>
      </c>
      <c r="L1825" s="22"/>
      <c r="M1825" s="29">
        <f t="shared" si="454"/>
        <v>3965</v>
      </c>
      <c r="N1825" s="29">
        <f t="shared" si="455"/>
        <v>1</v>
      </c>
      <c r="O1825" s="29">
        <f t="shared" si="456"/>
        <v>3965</v>
      </c>
      <c r="P1825" s="29">
        <f t="shared" si="457"/>
        <v>1</v>
      </c>
      <c r="Q1825" s="29">
        <f t="shared" si="458"/>
        <v>11310</v>
      </c>
      <c r="R1825" s="30">
        <f t="shared" si="459"/>
        <v>4407437</v>
      </c>
      <c r="S1825" s="30">
        <f t="shared" si="460"/>
        <v>4413</v>
      </c>
      <c r="T1825" s="30">
        <f t="shared" si="461"/>
        <v>4407437</v>
      </c>
      <c r="U1825" s="30">
        <f t="shared" si="462"/>
        <v>4413</v>
      </c>
      <c r="V1825" s="30">
        <f t="shared" si="463"/>
        <v>12873278</v>
      </c>
    </row>
    <row r="1826" spans="1:22" ht="16.5" x14ac:dyDescent="0.15">
      <c r="A1826">
        <f>人物属性总表!A1831</f>
        <v>1823</v>
      </c>
      <c r="B1826" s="5">
        <f>人物属性总表!K1831</f>
        <v>26453</v>
      </c>
      <c r="C1826" s="5">
        <f>人物属性总表!L1831</f>
        <v>12</v>
      </c>
      <c r="D1826" s="5">
        <f>人物属性总表!M1831</f>
        <v>26453</v>
      </c>
      <c r="E1826" s="5">
        <f>人物属性总表!N1831</f>
        <v>12</v>
      </c>
      <c r="F1826" s="5">
        <f>人物属性总表!O1831</f>
        <v>77510</v>
      </c>
      <c r="G1826" s="22">
        <f t="shared" si="449"/>
        <v>22063642</v>
      </c>
      <c r="H1826" s="22">
        <f t="shared" si="450"/>
        <v>22081</v>
      </c>
      <c r="I1826" s="22">
        <f t="shared" si="451"/>
        <v>22063642</v>
      </c>
      <c r="J1826" s="22">
        <f t="shared" si="452"/>
        <v>22081</v>
      </c>
      <c r="K1826" s="22">
        <f t="shared" si="453"/>
        <v>64443900</v>
      </c>
      <c r="L1826" s="22"/>
      <c r="M1826" s="29">
        <f t="shared" si="454"/>
        <v>3967</v>
      </c>
      <c r="N1826" s="29">
        <f t="shared" si="455"/>
        <v>1</v>
      </c>
      <c r="O1826" s="29">
        <f t="shared" si="456"/>
        <v>3967</v>
      </c>
      <c r="P1826" s="29">
        <f t="shared" si="457"/>
        <v>1</v>
      </c>
      <c r="Q1826" s="29">
        <f t="shared" si="458"/>
        <v>11626</v>
      </c>
      <c r="R1826" s="30">
        <f t="shared" si="459"/>
        <v>4412728</v>
      </c>
      <c r="S1826" s="30">
        <f t="shared" si="460"/>
        <v>4416</v>
      </c>
      <c r="T1826" s="30">
        <f t="shared" si="461"/>
        <v>4412728</v>
      </c>
      <c r="U1826" s="30">
        <f t="shared" si="462"/>
        <v>4416</v>
      </c>
      <c r="V1826" s="30">
        <f t="shared" si="463"/>
        <v>12888780</v>
      </c>
    </row>
    <row r="1827" spans="1:22" ht="16.5" x14ac:dyDescent="0.15">
      <c r="A1827">
        <f>人物属性总表!A1832</f>
        <v>1824</v>
      </c>
      <c r="B1827" s="5">
        <f>人物属性总表!K1832</f>
        <v>26471</v>
      </c>
      <c r="C1827" s="5">
        <f>人物属性总表!L1832</f>
        <v>12</v>
      </c>
      <c r="D1827" s="5">
        <f>人物属性总表!M1832</f>
        <v>26471</v>
      </c>
      <c r="E1827" s="5">
        <f>人物属性总表!N1832</f>
        <v>12</v>
      </c>
      <c r="F1827" s="5">
        <f>人物属性总表!O1832</f>
        <v>77560</v>
      </c>
      <c r="G1827" s="22">
        <f t="shared" si="449"/>
        <v>22090113</v>
      </c>
      <c r="H1827" s="22">
        <f t="shared" si="450"/>
        <v>22093</v>
      </c>
      <c r="I1827" s="22">
        <f t="shared" si="451"/>
        <v>22090113</v>
      </c>
      <c r="J1827" s="22">
        <f t="shared" si="452"/>
        <v>22093</v>
      </c>
      <c r="K1827" s="22">
        <f t="shared" si="453"/>
        <v>64521460</v>
      </c>
      <c r="L1827" s="22"/>
      <c r="M1827" s="29">
        <f t="shared" si="454"/>
        <v>3970</v>
      </c>
      <c r="N1827" s="29">
        <f t="shared" si="455"/>
        <v>1</v>
      </c>
      <c r="O1827" s="29">
        <f t="shared" si="456"/>
        <v>3970</v>
      </c>
      <c r="P1827" s="29">
        <f t="shared" si="457"/>
        <v>1</v>
      </c>
      <c r="Q1827" s="29">
        <f t="shared" si="458"/>
        <v>11634</v>
      </c>
      <c r="R1827" s="30">
        <f t="shared" si="459"/>
        <v>4418022</v>
      </c>
      <c r="S1827" s="30">
        <f t="shared" si="460"/>
        <v>4418</v>
      </c>
      <c r="T1827" s="30">
        <f t="shared" si="461"/>
        <v>4418022</v>
      </c>
      <c r="U1827" s="30">
        <f t="shared" si="462"/>
        <v>4418</v>
      </c>
      <c r="V1827" s="30">
        <f t="shared" si="463"/>
        <v>12904292</v>
      </c>
    </row>
    <row r="1828" spans="1:22" ht="16.5" x14ac:dyDescent="0.15">
      <c r="A1828">
        <f>人物属性总表!A1833</f>
        <v>1825</v>
      </c>
      <c r="B1828" s="5">
        <f>人物属性总表!K1833</f>
        <v>26488</v>
      </c>
      <c r="C1828" s="5">
        <f>人物属性总表!L1833</f>
        <v>13</v>
      </c>
      <c r="D1828" s="5">
        <f>人物属性总表!M1833</f>
        <v>26488</v>
      </c>
      <c r="E1828" s="5">
        <f>人物属性总表!N1833</f>
        <v>13</v>
      </c>
      <c r="F1828" s="5">
        <f>人物属性总表!O1833</f>
        <v>75540</v>
      </c>
      <c r="G1828" s="22">
        <f t="shared" si="449"/>
        <v>22116601</v>
      </c>
      <c r="H1828" s="22">
        <f t="shared" si="450"/>
        <v>22106</v>
      </c>
      <c r="I1828" s="22">
        <f t="shared" si="451"/>
        <v>22116601</v>
      </c>
      <c r="J1828" s="22">
        <f t="shared" si="452"/>
        <v>22106</v>
      </c>
      <c r="K1828" s="22">
        <f t="shared" si="453"/>
        <v>64597000</v>
      </c>
      <c r="L1828" s="22"/>
      <c r="M1828" s="29">
        <f t="shared" si="454"/>
        <v>3973</v>
      </c>
      <c r="N1828" s="29">
        <f t="shared" si="455"/>
        <v>1</v>
      </c>
      <c r="O1828" s="29">
        <f t="shared" si="456"/>
        <v>3973</v>
      </c>
      <c r="P1828" s="29">
        <f t="shared" si="457"/>
        <v>1</v>
      </c>
      <c r="Q1828" s="29">
        <f t="shared" si="458"/>
        <v>11331</v>
      </c>
      <c r="R1828" s="30">
        <f t="shared" si="459"/>
        <v>4423320</v>
      </c>
      <c r="S1828" s="30">
        <f t="shared" si="460"/>
        <v>4421</v>
      </c>
      <c r="T1828" s="30">
        <f t="shared" si="461"/>
        <v>4423320</v>
      </c>
      <c r="U1828" s="30">
        <f t="shared" si="462"/>
        <v>4421</v>
      </c>
      <c r="V1828" s="30">
        <f t="shared" si="463"/>
        <v>12919400</v>
      </c>
    </row>
    <row r="1829" spans="1:22" ht="16.5" x14ac:dyDescent="0.15">
      <c r="A1829">
        <f>人物属性总表!A1834</f>
        <v>1826</v>
      </c>
      <c r="B1829" s="5">
        <f>人物属性总表!K1834</f>
        <v>26506</v>
      </c>
      <c r="C1829" s="5">
        <f>人物属性总表!L1834</f>
        <v>12</v>
      </c>
      <c r="D1829" s="5">
        <f>人物属性总表!M1834</f>
        <v>26506</v>
      </c>
      <c r="E1829" s="5">
        <f>人物属性总表!N1834</f>
        <v>12</v>
      </c>
      <c r="F1829" s="5">
        <f>人物属性总表!O1834</f>
        <v>77670</v>
      </c>
      <c r="G1829" s="22">
        <f t="shared" si="449"/>
        <v>22143107</v>
      </c>
      <c r="H1829" s="22">
        <f t="shared" si="450"/>
        <v>22118</v>
      </c>
      <c r="I1829" s="22">
        <f t="shared" si="451"/>
        <v>22143107</v>
      </c>
      <c r="J1829" s="22">
        <f t="shared" si="452"/>
        <v>22118</v>
      </c>
      <c r="K1829" s="22">
        <f t="shared" si="453"/>
        <v>64674670</v>
      </c>
      <c r="L1829" s="22"/>
      <c r="M1829" s="29">
        <f t="shared" si="454"/>
        <v>3975</v>
      </c>
      <c r="N1829" s="29">
        <f t="shared" si="455"/>
        <v>1</v>
      </c>
      <c r="O1829" s="29">
        <f t="shared" si="456"/>
        <v>3975</v>
      </c>
      <c r="P1829" s="29">
        <f t="shared" si="457"/>
        <v>1</v>
      </c>
      <c r="Q1829" s="29">
        <f t="shared" si="458"/>
        <v>11650</v>
      </c>
      <c r="R1829" s="30">
        <f t="shared" si="459"/>
        <v>4428621</v>
      </c>
      <c r="S1829" s="30">
        <f t="shared" si="460"/>
        <v>4423</v>
      </c>
      <c r="T1829" s="30">
        <f t="shared" si="461"/>
        <v>4428621</v>
      </c>
      <c r="U1829" s="30">
        <f t="shared" si="462"/>
        <v>4423</v>
      </c>
      <c r="V1829" s="30">
        <f t="shared" si="463"/>
        <v>12934934</v>
      </c>
    </row>
    <row r="1830" spans="1:22" ht="16.5" x14ac:dyDescent="0.15">
      <c r="A1830">
        <f>人物属性总表!A1835</f>
        <v>1827</v>
      </c>
      <c r="B1830" s="5">
        <f>人物属性总表!K1835</f>
        <v>26523</v>
      </c>
      <c r="C1830" s="5">
        <f>人物属性总表!L1835</f>
        <v>12</v>
      </c>
      <c r="D1830" s="5">
        <f>人物属性总表!M1835</f>
        <v>26523</v>
      </c>
      <c r="E1830" s="5">
        <f>人物属性总表!N1835</f>
        <v>12</v>
      </c>
      <c r="F1830" s="5">
        <f>人物属性总表!O1835</f>
        <v>77710</v>
      </c>
      <c r="G1830" s="22">
        <f t="shared" si="449"/>
        <v>22169630</v>
      </c>
      <c r="H1830" s="22">
        <f t="shared" si="450"/>
        <v>22130</v>
      </c>
      <c r="I1830" s="22">
        <f t="shared" si="451"/>
        <v>22169630</v>
      </c>
      <c r="J1830" s="22">
        <f t="shared" si="452"/>
        <v>22130</v>
      </c>
      <c r="K1830" s="22">
        <f t="shared" si="453"/>
        <v>64752380</v>
      </c>
      <c r="L1830" s="22"/>
      <c r="M1830" s="29">
        <f t="shared" si="454"/>
        <v>3978</v>
      </c>
      <c r="N1830" s="29">
        <f t="shared" si="455"/>
        <v>1</v>
      </c>
      <c r="O1830" s="29">
        <f t="shared" si="456"/>
        <v>3978</v>
      </c>
      <c r="P1830" s="29">
        <f t="shared" si="457"/>
        <v>1</v>
      </c>
      <c r="Q1830" s="29">
        <f t="shared" si="458"/>
        <v>11656</v>
      </c>
      <c r="R1830" s="30">
        <f t="shared" si="459"/>
        <v>4433926</v>
      </c>
      <c r="S1830" s="30">
        <f t="shared" si="460"/>
        <v>4426</v>
      </c>
      <c r="T1830" s="30">
        <f t="shared" si="461"/>
        <v>4433926</v>
      </c>
      <c r="U1830" s="30">
        <f t="shared" si="462"/>
        <v>4426</v>
      </c>
      <c r="V1830" s="30">
        <f t="shared" si="463"/>
        <v>12950476</v>
      </c>
    </row>
    <row r="1831" spans="1:22" ht="16.5" x14ac:dyDescent="0.15">
      <c r="A1831">
        <f>人物属性总表!A1836</f>
        <v>1828</v>
      </c>
      <c r="B1831" s="5">
        <f>人物属性总表!K1836</f>
        <v>26540</v>
      </c>
      <c r="C1831" s="5">
        <f>人物属性总表!L1836</f>
        <v>13</v>
      </c>
      <c r="D1831" s="5">
        <f>人物属性总表!M1836</f>
        <v>26540</v>
      </c>
      <c r="E1831" s="5">
        <f>人物属性总表!N1836</f>
        <v>13</v>
      </c>
      <c r="F1831" s="5">
        <f>人物属性总表!O1836</f>
        <v>75690</v>
      </c>
      <c r="G1831" s="22">
        <f t="shared" si="449"/>
        <v>22196170</v>
      </c>
      <c r="H1831" s="22">
        <f t="shared" si="450"/>
        <v>22143</v>
      </c>
      <c r="I1831" s="22">
        <f t="shared" si="451"/>
        <v>22196170</v>
      </c>
      <c r="J1831" s="22">
        <f t="shared" si="452"/>
        <v>22143</v>
      </c>
      <c r="K1831" s="22">
        <f t="shared" si="453"/>
        <v>64828070</v>
      </c>
      <c r="L1831" s="22"/>
      <c r="M1831" s="29">
        <f t="shared" si="454"/>
        <v>3981</v>
      </c>
      <c r="N1831" s="29">
        <f t="shared" si="455"/>
        <v>1</v>
      </c>
      <c r="O1831" s="29">
        <f t="shared" si="456"/>
        <v>3981</v>
      </c>
      <c r="P1831" s="29">
        <f t="shared" si="457"/>
        <v>1</v>
      </c>
      <c r="Q1831" s="29">
        <f t="shared" si="458"/>
        <v>11353</v>
      </c>
      <c r="R1831" s="30">
        <f t="shared" si="459"/>
        <v>4439234</v>
      </c>
      <c r="S1831" s="30">
        <f t="shared" si="460"/>
        <v>4428</v>
      </c>
      <c r="T1831" s="30">
        <f t="shared" si="461"/>
        <v>4439234</v>
      </c>
      <c r="U1831" s="30">
        <f t="shared" si="462"/>
        <v>4428</v>
      </c>
      <c r="V1831" s="30">
        <f t="shared" si="463"/>
        <v>12965614</v>
      </c>
    </row>
    <row r="1832" spans="1:22" ht="16.5" x14ac:dyDescent="0.15">
      <c r="A1832">
        <f>人物属性总表!A1837</f>
        <v>1829</v>
      </c>
      <c r="B1832" s="5">
        <f>人物属性总表!K1837</f>
        <v>26558</v>
      </c>
      <c r="C1832" s="5">
        <f>人物属性总表!L1837</f>
        <v>12</v>
      </c>
      <c r="D1832" s="5">
        <f>人物属性总表!M1837</f>
        <v>26558</v>
      </c>
      <c r="E1832" s="5">
        <f>人物属性总表!N1837</f>
        <v>12</v>
      </c>
      <c r="F1832" s="5">
        <f>人物属性总表!O1837</f>
        <v>77820</v>
      </c>
      <c r="G1832" s="22">
        <f t="shared" si="449"/>
        <v>22222728</v>
      </c>
      <c r="H1832" s="22">
        <f t="shared" si="450"/>
        <v>22155</v>
      </c>
      <c r="I1832" s="22">
        <f t="shared" si="451"/>
        <v>22222728</v>
      </c>
      <c r="J1832" s="22">
        <f t="shared" si="452"/>
        <v>22155</v>
      </c>
      <c r="K1832" s="22">
        <f t="shared" si="453"/>
        <v>64905890</v>
      </c>
      <c r="L1832" s="22"/>
      <c r="M1832" s="29">
        <f t="shared" si="454"/>
        <v>3983</v>
      </c>
      <c r="N1832" s="29">
        <f t="shared" si="455"/>
        <v>1</v>
      </c>
      <c r="O1832" s="29">
        <f t="shared" si="456"/>
        <v>3983</v>
      </c>
      <c r="P1832" s="29">
        <f t="shared" si="457"/>
        <v>1</v>
      </c>
      <c r="Q1832" s="29">
        <f t="shared" si="458"/>
        <v>11673</v>
      </c>
      <c r="R1832" s="30">
        <f t="shared" si="459"/>
        <v>4444545</v>
      </c>
      <c r="S1832" s="30">
        <f t="shared" si="460"/>
        <v>4431</v>
      </c>
      <c r="T1832" s="30">
        <f t="shared" si="461"/>
        <v>4444545</v>
      </c>
      <c r="U1832" s="30">
        <f t="shared" si="462"/>
        <v>4431</v>
      </c>
      <c r="V1832" s="30">
        <f t="shared" si="463"/>
        <v>12981178</v>
      </c>
    </row>
    <row r="1833" spans="1:22" ht="16.5" x14ac:dyDescent="0.15">
      <c r="A1833">
        <f>人物属性总表!A1838</f>
        <v>1830</v>
      </c>
      <c r="B1833" s="5">
        <f>人物属性总表!K1838</f>
        <v>26575</v>
      </c>
      <c r="C1833" s="5">
        <f>人物属性总表!L1838</f>
        <v>12</v>
      </c>
      <c r="D1833" s="5">
        <f>人物属性总表!M1838</f>
        <v>26575</v>
      </c>
      <c r="E1833" s="5">
        <f>人物属性总表!N1838</f>
        <v>12</v>
      </c>
      <c r="F1833" s="5">
        <f>人物属性总表!O1838</f>
        <v>77860</v>
      </c>
      <c r="G1833" s="22">
        <f t="shared" si="449"/>
        <v>22249303</v>
      </c>
      <c r="H1833" s="22">
        <f t="shared" si="450"/>
        <v>22167</v>
      </c>
      <c r="I1833" s="22">
        <f t="shared" si="451"/>
        <v>22249303</v>
      </c>
      <c r="J1833" s="22">
        <f t="shared" si="452"/>
        <v>22167</v>
      </c>
      <c r="K1833" s="22">
        <f t="shared" si="453"/>
        <v>64983750</v>
      </c>
      <c r="L1833" s="22"/>
      <c r="M1833" s="29">
        <f t="shared" si="454"/>
        <v>3986</v>
      </c>
      <c r="N1833" s="29">
        <f t="shared" si="455"/>
        <v>1</v>
      </c>
      <c r="O1833" s="29">
        <f t="shared" si="456"/>
        <v>3986</v>
      </c>
      <c r="P1833" s="29">
        <f t="shared" si="457"/>
        <v>1</v>
      </c>
      <c r="Q1833" s="29">
        <f t="shared" si="458"/>
        <v>11679</v>
      </c>
      <c r="R1833" s="30">
        <f t="shared" si="459"/>
        <v>4449860</v>
      </c>
      <c r="S1833" s="30">
        <f t="shared" si="460"/>
        <v>4433</v>
      </c>
      <c r="T1833" s="30">
        <f t="shared" si="461"/>
        <v>4449860</v>
      </c>
      <c r="U1833" s="30">
        <f t="shared" si="462"/>
        <v>4433</v>
      </c>
      <c r="V1833" s="30">
        <f t="shared" si="463"/>
        <v>12996750</v>
      </c>
    </row>
    <row r="1834" spans="1:22" ht="16.5" x14ac:dyDescent="0.15">
      <c r="A1834">
        <f>人物属性总表!A1839</f>
        <v>1831</v>
      </c>
      <c r="B1834" s="5">
        <f>人物属性总表!K1839</f>
        <v>26592</v>
      </c>
      <c r="C1834" s="5">
        <f>人物属性总表!L1839</f>
        <v>13</v>
      </c>
      <c r="D1834" s="5">
        <f>人物属性总表!M1839</f>
        <v>26592</v>
      </c>
      <c r="E1834" s="5">
        <f>人物属性总表!N1839</f>
        <v>13</v>
      </c>
      <c r="F1834" s="5">
        <f>人物属性总表!O1839</f>
        <v>75840</v>
      </c>
      <c r="G1834" s="22">
        <f t="shared" si="449"/>
        <v>22275895</v>
      </c>
      <c r="H1834" s="22">
        <f t="shared" si="450"/>
        <v>22180</v>
      </c>
      <c r="I1834" s="22">
        <f t="shared" si="451"/>
        <v>22275895</v>
      </c>
      <c r="J1834" s="22">
        <f t="shared" si="452"/>
        <v>22180</v>
      </c>
      <c r="K1834" s="22">
        <f t="shared" si="453"/>
        <v>65059590</v>
      </c>
      <c r="L1834" s="22"/>
      <c r="M1834" s="29">
        <f t="shared" si="454"/>
        <v>3988</v>
      </c>
      <c r="N1834" s="29">
        <f t="shared" si="455"/>
        <v>1</v>
      </c>
      <c r="O1834" s="29">
        <f t="shared" si="456"/>
        <v>3988</v>
      </c>
      <c r="P1834" s="29">
        <f t="shared" si="457"/>
        <v>1</v>
      </c>
      <c r="Q1834" s="29">
        <f t="shared" si="458"/>
        <v>11376</v>
      </c>
      <c r="R1834" s="30">
        <f t="shared" si="459"/>
        <v>4455179</v>
      </c>
      <c r="S1834" s="30">
        <f t="shared" si="460"/>
        <v>4436</v>
      </c>
      <c r="T1834" s="30">
        <f t="shared" si="461"/>
        <v>4455179</v>
      </c>
      <c r="U1834" s="30">
        <f t="shared" si="462"/>
        <v>4436</v>
      </c>
      <c r="V1834" s="30">
        <f t="shared" si="463"/>
        <v>13011918</v>
      </c>
    </row>
    <row r="1835" spans="1:22" ht="16.5" x14ac:dyDescent="0.15">
      <c r="A1835">
        <f>人物属性总表!A1840</f>
        <v>1832</v>
      </c>
      <c r="B1835" s="5">
        <f>人物属性总表!K1840</f>
        <v>26610</v>
      </c>
      <c r="C1835" s="5">
        <f>人物属性总表!L1840</f>
        <v>12</v>
      </c>
      <c r="D1835" s="5">
        <f>人物属性总表!M1840</f>
        <v>26610</v>
      </c>
      <c r="E1835" s="5">
        <f>人物属性总表!N1840</f>
        <v>12</v>
      </c>
      <c r="F1835" s="5">
        <f>人物属性总表!O1840</f>
        <v>77970</v>
      </c>
      <c r="G1835" s="22">
        <f t="shared" si="449"/>
        <v>22302505</v>
      </c>
      <c r="H1835" s="22">
        <f t="shared" si="450"/>
        <v>22192</v>
      </c>
      <c r="I1835" s="22">
        <f t="shared" si="451"/>
        <v>22302505</v>
      </c>
      <c r="J1835" s="22">
        <f t="shared" si="452"/>
        <v>22192</v>
      </c>
      <c r="K1835" s="22">
        <f t="shared" si="453"/>
        <v>65137560</v>
      </c>
      <c r="L1835" s="22"/>
      <c r="M1835" s="29">
        <f t="shared" si="454"/>
        <v>3991</v>
      </c>
      <c r="N1835" s="29">
        <f t="shared" si="455"/>
        <v>1</v>
      </c>
      <c r="O1835" s="29">
        <f t="shared" si="456"/>
        <v>3991</v>
      </c>
      <c r="P1835" s="29">
        <f t="shared" si="457"/>
        <v>1</v>
      </c>
      <c r="Q1835" s="29">
        <f t="shared" si="458"/>
        <v>11695</v>
      </c>
      <c r="R1835" s="30">
        <f t="shared" si="459"/>
        <v>4460501</v>
      </c>
      <c r="S1835" s="30">
        <f t="shared" si="460"/>
        <v>4438</v>
      </c>
      <c r="T1835" s="30">
        <f t="shared" si="461"/>
        <v>4460501</v>
      </c>
      <c r="U1835" s="30">
        <f t="shared" si="462"/>
        <v>4438</v>
      </c>
      <c r="V1835" s="30">
        <f t="shared" si="463"/>
        <v>13027512</v>
      </c>
    </row>
    <row r="1836" spans="1:22" ht="16.5" x14ac:dyDescent="0.15">
      <c r="A1836">
        <f>人物属性总表!A1841</f>
        <v>1833</v>
      </c>
      <c r="B1836" s="5">
        <f>人物属性总表!K1841</f>
        <v>26627</v>
      </c>
      <c r="C1836" s="5">
        <f>人物属性总表!L1841</f>
        <v>12</v>
      </c>
      <c r="D1836" s="5">
        <f>人物属性总表!M1841</f>
        <v>26627</v>
      </c>
      <c r="E1836" s="5">
        <f>人物属性总表!N1841</f>
        <v>12</v>
      </c>
      <c r="F1836" s="5">
        <f>人物属性总表!O1841</f>
        <v>78010</v>
      </c>
      <c r="G1836" s="22">
        <f t="shared" si="449"/>
        <v>22329132</v>
      </c>
      <c r="H1836" s="22">
        <f t="shared" si="450"/>
        <v>22204</v>
      </c>
      <c r="I1836" s="22">
        <f t="shared" si="451"/>
        <v>22329132</v>
      </c>
      <c r="J1836" s="22">
        <f t="shared" si="452"/>
        <v>22204</v>
      </c>
      <c r="K1836" s="22">
        <f t="shared" si="453"/>
        <v>65215570</v>
      </c>
      <c r="L1836" s="22"/>
      <c r="M1836" s="29">
        <f t="shared" si="454"/>
        <v>3994</v>
      </c>
      <c r="N1836" s="29">
        <f t="shared" si="455"/>
        <v>1</v>
      </c>
      <c r="O1836" s="29">
        <f t="shared" si="456"/>
        <v>3994</v>
      </c>
      <c r="P1836" s="29">
        <f t="shared" si="457"/>
        <v>1</v>
      </c>
      <c r="Q1836" s="29">
        <f t="shared" si="458"/>
        <v>11701</v>
      </c>
      <c r="R1836" s="30">
        <f t="shared" si="459"/>
        <v>4465826</v>
      </c>
      <c r="S1836" s="30">
        <f t="shared" si="460"/>
        <v>4440</v>
      </c>
      <c r="T1836" s="30">
        <f t="shared" si="461"/>
        <v>4465826</v>
      </c>
      <c r="U1836" s="30">
        <f t="shared" si="462"/>
        <v>4440</v>
      </c>
      <c r="V1836" s="30">
        <f t="shared" si="463"/>
        <v>13043114</v>
      </c>
    </row>
    <row r="1837" spans="1:22" ht="16.5" x14ac:dyDescent="0.15">
      <c r="A1837">
        <f>人物属性总表!A1842</f>
        <v>1834</v>
      </c>
      <c r="B1837" s="5">
        <f>人物属性总表!K1842</f>
        <v>26645</v>
      </c>
      <c r="C1837" s="5">
        <f>人物属性总表!L1842</f>
        <v>13</v>
      </c>
      <c r="D1837" s="5">
        <f>人物属性总表!M1842</f>
        <v>26645</v>
      </c>
      <c r="E1837" s="5">
        <f>人物属性总表!N1842</f>
        <v>13</v>
      </c>
      <c r="F1837" s="5">
        <f>人物属性总表!O1842</f>
        <v>75990</v>
      </c>
      <c r="G1837" s="22">
        <f t="shared" si="449"/>
        <v>22355777</v>
      </c>
      <c r="H1837" s="22">
        <f t="shared" si="450"/>
        <v>22217</v>
      </c>
      <c r="I1837" s="22">
        <f t="shared" si="451"/>
        <v>22355777</v>
      </c>
      <c r="J1837" s="22">
        <f t="shared" si="452"/>
        <v>22217</v>
      </c>
      <c r="K1837" s="22">
        <f t="shared" si="453"/>
        <v>65291560</v>
      </c>
      <c r="L1837" s="22"/>
      <c r="M1837" s="29">
        <f t="shared" si="454"/>
        <v>3996</v>
      </c>
      <c r="N1837" s="29">
        <f t="shared" si="455"/>
        <v>1</v>
      </c>
      <c r="O1837" s="29">
        <f t="shared" si="456"/>
        <v>3996</v>
      </c>
      <c r="P1837" s="29">
        <f t="shared" si="457"/>
        <v>1</v>
      </c>
      <c r="Q1837" s="29">
        <f t="shared" si="458"/>
        <v>11398</v>
      </c>
      <c r="R1837" s="30">
        <f t="shared" si="459"/>
        <v>4471155</v>
      </c>
      <c r="S1837" s="30">
        <f t="shared" si="460"/>
        <v>4443</v>
      </c>
      <c r="T1837" s="30">
        <f t="shared" si="461"/>
        <v>4471155</v>
      </c>
      <c r="U1837" s="30">
        <f t="shared" si="462"/>
        <v>4443</v>
      </c>
      <c r="V1837" s="30">
        <f t="shared" si="463"/>
        <v>13058312</v>
      </c>
    </row>
    <row r="1838" spans="1:22" ht="16.5" x14ac:dyDescent="0.15">
      <c r="A1838">
        <f>人物属性总表!A1843</f>
        <v>1835</v>
      </c>
      <c r="B1838" s="5">
        <f>人物属性总表!K1843</f>
        <v>26662</v>
      </c>
      <c r="C1838" s="5">
        <f>人物属性总表!L1843</f>
        <v>12</v>
      </c>
      <c r="D1838" s="5">
        <f>人物属性总表!M1843</f>
        <v>26662</v>
      </c>
      <c r="E1838" s="5">
        <f>人物属性总表!N1843</f>
        <v>12</v>
      </c>
      <c r="F1838" s="5">
        <f>人物属性总表!O1843</f>
        <v>78120</v>
      </c>
      <c r="G1838" s="22">
        <f t="shared" si="449"/>
        <v>22382439</v>
      </c>
      <c r="H1838" s="22">
        <f t="shared" si="450"/>
        <v>22229</v>
      </c>
      <c r="I1838" s="22">
        <f t="shared" si="451"/>
        <v>22382439</v>
      </c>
      <c r="J1838" s="22">
        <f t="shared" si="452"/>
        <v>22229</v>
      </c>
      <c r="K1838" s="22">
        <f t="shared" si="453"/>
        <v>65369680</v>
      </c>
      <c r="L1838" s="22"/>
      <c r="M1838" s="29">
        <f t="shared" si="454"/>
        <v>3999</v>
      </c>
      <c r="N1838" s="29">
        <f t="shared" si="455"/>
        <v>1</v>
      </c>
      <c r="O1838" s="29">
        <f t="shared" si="456"/>
        <v>3999</v>
      </c>
      <c r="P1838" s="29">
        <f t="shared" si="457"/>
        <v>1</v>
      </c>
      <c r="Q1838" s="29">
        <f t="shared" si="458"/>
        <v>11718</v>
      </c>
      <c r="R1838" s="30">
        <f t="shared" si="459"/>
        <v>4476487</v>
      </c>
      <c r="S1838" s="30">
        <f t="shared" si="460"/>
        <v>4445</v>
      </c>
      <c r="T1838" s="30">
        <f t="shared" si="461"/>
        <v>4476487</v>
      </c>
      <c r="U1838" s="30">
        <f t="shared" si="462"/>
        <v>4445</v>
      </c>
      <c r="V1838" s="30">
        <f t="shared" si="463"/>
        <v>13073936</v>
      </c>
    </row>
    <row r="1839" spans="1:22" ht="16.5" x14ac:dyDescent="0.15">
      <c r="A1839">
        <f>人物属性总表!A1844</f>
        <v>1836</v>
      </c>
      <c r="B1839" s="5">
        <f>人物属性总表!K1844</f>
        <v>26679</v>
      </c>
      <c r="C1839" s="5">
        <f>人物属性总表!L1844</f>
        <v>12</v>
      </c>
      <c r="D1839" s="5">
        <f>人物属性总表!M1844</f>
        <v>26679</v>
      </c>
      <c r="E1839" s="5">
        <f>人物属性总表!N1844</f>
        <v>12</v>
      </c>
      <c r="F1839" s="5">
        <f>人物属性总表!O1844</f>
        <v>78170</v>
      </c>
      <c r="G1839" s="22">
        <f t="shared" si="449"/>
        <v>22409118</v>
      </c>
      <c r="H1839" s="22">
        <f t="shared" si="450"/>
        <v>22241</v>
      </c>
      <c r="I1839" s="22">
        <f t="shared" si="451"/>
        <v>22409118</v>
      </c>
      <c r="J1839" s="22">
        <f t="shared" si="452"/>
        <v>22241</v>
      </c>
      <c r="K1839" s="22">
        <f t="shared" si="453"/>
        <v>65447850</v>
      </c>
      <c r="L1839" s="22"/>
      <c r="M1839" s="29">
        <f t="shared" si="454"/>
        <v>4001</v>
      </c>
      <c r="N1839" s="29">
        <f t="shared" si="455"/>
        <v>1</v>
      </c>
      <c r="O1839" s="29">
        <f t="shared" si="456"/>
        <v>4001</v>
      </c>
      <c r="P1839" s="29">
        <f t="shared" si="457"/>
        <v>1</v>
      </c>
      <c r="Q1839" s="29">
        <f t="shared" si="458"/>
        <v>11725</v>
      </c>
      <c r="R1839" s="30">
        <f t="shared" si="459"/>
        <v>4481823</v>
      </c>
      <c r="S1839" s="30">
        <f t="shared" si="460"/>
        <v>4448</v>
      </c>
      <c r="T1839" s="30">
        <f t="shared" si="461"/>
        <v>4481823</v>
      </c>
      <c r="U1839" s="30">
        <f t="shared" si="462"/>
        <v>4448</v>
      </c>
      <c r="V1839" s="30">
        <f t="shared" si="463"/>
        <v>13089570</v>
      </c>
    </row>
    <row r="1840" spans="1:22" ht="16.5" x14ac:dyDescent="0.15">
      <c r="A1840">
        <f>人物属性总表!A1845</f>
        <v>1837</v>
      </c>
      <c r="B1840" s="5">
        <f>人物属性总表!K1845</f>
        <v>26697</v>
      </c>
      <c r="C1840" s="5">
        <f>人物属性总表!L1845</f>
        <v>13</v>
      </c>
      <c r="D1840" s="5">
        <f>人物属性总表!M1845</f>
        <v>26697</v>
      </c>
      <c r="E1840" s="5">
        <f>人物属性总表!N1845</f>
        <v>13</v>
      </c>
      <c r="F1840" s="5">
        <f>人物属性总表!O1845</f>
        <v>76140</v>
      </c>
      <c r="G1840" s="22">
        <f t="shared" si="449"/>
        <v>22435815</v>
      </c>
      <c r="H1840" s="22">
        <f t="shared" si="450"/>
        <v>22254</v>
      </c>
      <c r="I1840" s="22">
        <f t="shared" si="451"/>
        <v>22435815</v>
      </c>
      <c r="J1840" s="22">
        <f t="shared" si="452"/>
        <v>22254</v>
      </c>
      <c r="K1840" s="22">
        <f t="shared" si="453"/>
        <v>65523990</v>
      </c>
      <c r="L1840" s="22"/>
      <c r="M1840" s="29">
        <f t="shared" si="454"/>
        <v>4004</v>
      </c>
      <c r="N1840" s="29">
        <f t="shared" si="455"/>
        <v>1</v>
      </c>
      <c r="O1840" s="29">
        <f t="shared" si="456"/>
        <v>4004</v>
      </c>
      <c r="P1840" s="29">
        <f t="shared" si="457"/>
        <v>1</v>
      </c>
      <c r="Q1840" s="29">
        <f t="shared" si="458"/>
        <v>11421</v>
      </c>
      <c r="R1840" s="30">
        <f t="shared" si="459"/>
        <v>4487163</v>
      </c>
      <c r="S1840" s="30">
        <f t="shared" si="460"/>
        <v>4450</v>
      </c>
      <c r="T1840" s="30">
        <f t="shared" si="461"/>
        <v>4487163</v>
      </c>
      <c r="U1840" s="30">
        <f t="shared" si="462"/>
        <v>4450</v>
      </c>
      <c r="V1840" s="30">
        <f t="shared" si="463"/>
        <v>13104798</v>
      </c>
    </row>
    <row r="1841" spans="1:22" ht="16.5" x14ac:dyDescent="0.15">
      <c r="A1841">
        <f>人物属性总表!A1846</f>
        <v>1838</v>
      </c>
      <c r="B1841" s="5">
        <f>人物属性总表!K1846</f>
        <v>26714</v>
      </c>
      <c r="C1841" s="5">
        <f>人物属性总表!L1846</f>
        <v>12</v>
      </c>
      <c r="D1841" s="5">
        <f>人物属性总表!M1846</f>
        <v>26714</v>
      </c>
      <c r="E1841" s="5">
        <f>人物属性总表!N1846</f>
        <v>12</v>
      </c>
      <c r="F1841" s="5">
        <f>人物属性总表!O1846</f>
        <v>78270</v>
      </c>
      <c r="G1841" s="22">
        <f t="shared" si="449"/>
        <v>22462529</v>
      </c>
      <c r="H1841" s="22">
        <f t="shared" si="450"/>
        <v>22266</v>
      </c>
      <c r="I1841" s="22">
        <f t="shared" si="451"/>
        <v>22462529</v>
      </c>
      <c r="J1841" s="22">
        <f t="shared" si="452"/>
        <v>22266</v>
      </c>
      <c r="K1841" s="22">
        <f t="shared" si="453"/>
        <v>65602260</v>
      </c>
      <c r="L1841" s="22"/>
      <c r="M1841" s="29">
        <f t="shared" si="454"/>
        <v>4007</v>
      </c>
      <c r="N1841" s="29">
        <f t="shared" si="455"/>
        <v>1</v>
      </c>
      <c r="O1841" s="29">
        <f t="shared" si="456"/>
        <v>4007</v>
      </c>
      <c r="P1841" s="29">
        <f t="shared" si="457"/>
        <v>1</v>
      </c>
      <c r="Q1841" s="29">
        <f t="shared" si="458"/>
        <v>11740</v>
      </c>
      <c r="R1841" s="30">
        <f t="shared" si="459"/>
        <v>4492505</v>
      </c>
      <c r="S1841" s="30">
        <f t="shared" si="460"/>
        <v>4453</v>
      </c>
      <c r="T1841" s="30">
        <f t="shared" si="461"/>
        <v>4492505</v>
      </c>
      <c r="U1841" s="30">
        <f t="shared" si="462"/>
        <v>4453</v>
      </c>
      <c r="V1841" s="30">
        <f t="shared" si="463"/>
        <v>13120452</v>
      </c>
    </row>
    <row r="1842" spans="1:22" ht="16.5" x14ac:dyDescent="0.15">
      <c r="A1842">
        <f>人物属性总表!A1847</f>
        <v>1839</v>
      </c>
      <c r="B1842" s="5">
        <f>人物属性总表!K1847</f>
        <v>26732</v>
      </c>
      <c r="C1842" s="5">
        <f>人物属性总表!L1847</f>
        <v>12</v>
      </c>
      <c r="D1842" s="5">
        <f>人物属性总表!M1847</f>
        <v>26732</v>
      </c>
      <c r="E1842" s="5">
        <f>人物属性总表!N1847</f>
        <v>12</v>
      </c>
      <c r="F1842" s="5">
        <f>人物属性总表!O1847</f>
        <v>78320</v>
      </c>
      <c r="G1842" s="22">
        <f t="shared" si="449"/>
        <v>22489261</v>
      </c>
      <c r="H1842" s="22">
        <f t="shared" si="450"/>
        <v>22278</v>
      </c>
      <c r="I1842" s="22">
        <f t="shared" si="451"/>
        <v>22489261</v>
      </c>
      <c r="J1842" s="22">
        <f t="shared" si="452"/>
        <v>22278</v>
      </c>
      <c r="K1842" s="22">
        <f t="shared" si="453"/>
        <v>65680580</v>
      </c>
      <c r="L1842" s="22"/>
      <c r="M1842" s="29">
        <f t="shared" si="454"/>
        <v>4009</v>
      </c>
      <c r="N1842" s="29">
        <f t="shared" si="455"/>
        <v>1</v>
      </c>
      <c r="O1842" s="29">
        <f t="shared" si="456"/>
        <v>4009</v>
      </c>
      <c r="P1842" s="29">
        <f t="shared" si="457"/>
        <v>1</v>
      </c>
      <c r="Q1842" s="29">
        <f t="shared" si="458"/>
        <v>11748</v>
      </c>
      <c r="R1842" s="30">
        <f t="shared" si="459"/>
        <v>4497852</v>
      </c>
      <c r="S1842" s="30">
        <f t="shared" si="460"/>
        <v>4455</v>
      </c>
      <c r="T1842" s="30">
        <f t="shared" si="461"/>
        <v>4497852</v>
      </c>
      <c r="U1842" s="30">
        <f t="shared" si="462"/>
        <v>4455</v>
      </c>
      <c r="V1842" s="30">
        <f t="shared" si="463"/>
        <v>13136116</v>
      </c>
    </row>
    <row r="1843" spans="1:22" ht="16.5" x14ac:dyDescent="0.15">
      <c r="A1843">
        <f>人物属性总表!A1848</f>
        <v>1840</v>
      </c>
      <c r="B1843" s="5">
        <f>人物属性总表!K1848</f>
        <v>26749</v>
      </c>
      <c r="C1843" s="5">
        <f>人物属性总表!L1848</f>
        <v>13</v>
      </c>
      <c r="D1843" s="5">
        <f>人物属性总表!M1848</f>
        <v>26749</v>
      </c>
      <c r="E1843" s="5">
        <f>人物属性总表!N1848</f>
        <v>13</v>
      </c>
      <c r="F1843" s="5">
        <f>人物属性总表!O1848</f>
        <v>76280</v>
      </c>
      <c r="G1843" s="22">
        <f t="shared" si="449"/>
        <v>22516010</v>
      </c>
      <c r="H1843" s="22">
        <f t="shared" si="450"/>
        <v>22291</v>
      </c>
      <c r="I1843" s="22">
        <f t="shared" si="451"/>
        <v>22516010</v>
      </c>
      <c r="J1843" s="22">
        <f t="shared" si="452"/>
        <v>22291</v>
      </c>
      <c r="K1843" s="22">
        <f t="shared" si="453"/>
        <v>65756860</v>
      </c>
      <c r="L1843" s="22"/>
      <c r="M1843" s="29">
        <f t="shared" si="454"/>
        <v>4012</v>
      </c>
      <c r="N1843" s="29">
        <f t="shared" si="455"/>
        <v>1</v>
      </c>
      <c r="O1843" s="29">
        <f t="shared" si="456"/>
        <v>4012</v>
      </c>
      <c r="P1843" s="29">
        <f t="shared" si="457"/>
        <v>1</v>
      </c>
      <c r="Q1843" s="29">
        <f t="shared" si="458"/>
        <v>11442</v>
      </c>
      <c r="R1843" s="30">
        <f t="shared" si="459"/>
        <v>4503202</v>
      </c>
      <c r="S1843" s="30">
        <f t="shared" si="460"/>
        <v>4458</v>
      </c>
      <c r="T1843" s="30">
        <f t="shared" si="461"/>
        <v>4503202</v>
      </c>
      <c r="U1843" s="30">
        <f t="shared" si="462"/>
        <v>4458</v>
      </c>
      <c r="V1843" s="30">
        <f t="shared" si="463"/>
        <v>13151372</v>
      </c>
    </row>
    <row r="1844" spans="1:22" ht="16.5" x14ac:dyDescent="0.15">
      <c r="A1844">
        <f>人物属性总表!A1849</f>
        <v>1841</v>
      </c>
      <c r="B1844" s="5">
        <f>人物属性总表!K1849</f>
        <v>26766</v>
      </c>
      <c r="C1844" s="5">
        <f>人物属性总表!L1849</f>
        <v>12</v>
      </c>
      <c r="D1844" s="5">
        <f>人物属性总表!M1849</f>
        <v>26766</v>
      </c>
      <c r="E1844" s="5">
        <f>人物属性总表!N1849</f>
        <v>12</v>
      </c>
      <c r="F1844" s="5">
        <f>人物属性总表!O1849</f>
        <v>78420</v>
      </c>
      <c r="G1844" s="22">
        <f t="shared" si="449"/>
        <v>22542776</v>
      </c>
      <c r="H1844" s="22">
        <f t="shared" si="450"/>
        <v>22303</v>
      </c>
      <c r="I1844" s="22">
        <f t="shared" si="451"/>
        <v>22542776</v>
      </c>
      <c r="J1844" s="22">
        <f t="shared" si="452"/>
        <v>22303</v>
      </c>
      <c r="K1844" s="22">
        <f t="shared" si="453"/>
        <v>65835280</v>
      </c>
      <c r="L1844" s="22"/>
      <c r="M1844" s="29">
        <f t="shared" si="454"/>
        <v>4014</v>
      </c>
      <c r="N1844" s="29">
        <f t="shared" si="455"/>
        <v>1</v>
      </c>
      <c r="O1844" s="29">
        <f t="shared" si="456"/>
        <v>4014</v>
      </c>
      <c r="P1844" s="29">
        <f t="shared" si="457"/>
        <v>1</v>
      </c>
      <c r="Q1844" s="29">
        <f t="shared" si="458"/>
        <v>11763</v>
      </c>
      <c r="R1844" s="30">
        <f t="shared" si="459"/>
        <v>4508555</v>
      </c>
      <c r="S1844" s="30">
        <f t="shared" si="460"/>
        <v>4460</v>
      </c>
      <c r="T1844" s="30">
        <f t="shared" si="461"/>
        <v>4508555</v>
      </c>
      <c r="U1844" s="30">
        <f t="shared" si="462"/>
        <v>4460</v>
      </c>
      <c r="V1844" s="30">
        <f t="shared" si="463"/>
        <v>13167056</v>
      </c>
    </row>
    <row r="1845" spans="1:22" ht="16.5" x14ac:dyDescent="0.15">
      <c r="A1845">
        <f>人物属性总表!A1850</f>
        <v>1842</v>
      </c>
      <c r="B1845" s="5">
        <f>人物属性总表!K1850</f>
        <v>26784</v>
      </c>
      <c r="C1845" s="5">
        <f>人物属性总表!L1850</f>
        <v>12</v>
      </c>
      <c r="D1845" s="5">
        <f>人物属性总表!M1850</f>
        <v>26784</v>
      </c>
      <c r="E1845" s="5">
        <f>人物属性总表!N1850</f>
        <v>12</v>
      </c>
      <c r="F1845" s="5">
        <f>人物属性总表!O1850</f>
        <v>78480</v>
      </c>
      <c r="G1845" s="22">
        <f t="shared" si="449"/>
        <v>22569560</v>
      </c>
      <c r="H1845" s="22">
        <f t="shared" si="450"/>
        <v>22315</v>
      </c>
      <c r="I1845" s="22">
        <f t="shared" si="451"/>
        <v>22569560</v>
      </c>
      <c r="J1845" s="22">
        <f t="shared" si="452"/>
        <v>22315</v>
      </c>
      <c r="K1845" s="22">
        <f t="shared" si="453"/>
        <v>65913760</v>
      </c>
      <c r="L1845" s="22"/>
      <c r="M1845" s="29">
        <f t="shared" si="454"/>
        <v>4017</v>
      </c>
      <c r="N1845" s="29">
        <f t="shared" si="455"/>
        <v>1</v>
      </c>
      <c r="O1845" s="29">
        <f t="shared" si="456"/>
        <v>4017</v>
      </c>
      <c r="P1845" s="29">
        <f t="shared" si="457"/>
        <v>1</v>
      </c>
      <c r="Q1845" s="29">
        <f t="shared" si="458"/>
        <v>11772</v>
      </c>
      <c r="R1845" s="30">
        <f t="shared" si="459"/>
        <v>4513912</v>
      </c>
      <c r="S1845" s="30">
        <f t="shared" si="460"/>
        <v>4463</v>
      </c>
      <c r="T1845" s="30">
        <f t="shared" si="461"/>
        <v>4513912</v>
      </c>
      <c r="U1845" s="30">
        <f t="shared" si="462"/>
        <v>4463</v>
      </c>
      <c r="V1845" s="30">
        <f t="shared" si="463"/>
        <v>13182752</v>
      </c>
    </row>
    <row r="1846" spans="1:22" ht="16.5" x14ac:dyDescent="0.15">
      <c r="A1846">
        <f>人物属性总表!A1851</f>
        <v>1843</v>
      </c>
      <c r="B1846" s="5">
        <f>人物属性总表!K1851</f>
        <v>26801</v>
      </c>
      <c r="C1846" s="5">
        <f>人物属性总表!L1851</f>
        <v>13</v>
      </c>
      <c r="D1846" s="5">
        <f>人物属性总表!M1851</f>
        <v>26801</v>
      </c>
      <c r="E1846" s="5">
        <f>人物属性总表!N1851</f>
        <v>13</v>
      </c>
      <c r="F1846" s="5">
        <f>人物属性总表!O1851</f>
        <v>76430</v>
      </c>
      <c r="G1846" s="22">
        <f t="shared" si="449"/>
        <v>22596361</v>
      </c>
      <c r="H1846" s="22">
        <f t="shared" si="450"/>
        <v>22328</v>
      </c>
      <c r="I1846" s="22">
        <f t="shared" si="451"/>
        <v>22596361</v>
      </c>
      <c r="J1846" s="22">
        <f t="shared" si="452"/>
        <v>22328</v>
      </c>
      <c r="K1846" s="22">
        <f t="shared" si="453"/>
        <v>65990190</v>
      </c>
      <c r="L1846" s="22"/>
      <c r="M1846" s="29">
        <f t="shared" si="454"/>
        <v>4020</v>
      </c>
      <c r="N1846" s="29">
        <f t="shared" si="455"/>
        <v>1</v>
      </c>
      <c r="O1846" s="29">
        <f t="shared" si="456"/>
        <v>4020</v>
      </c>
      <c r="P1846" s="29">
        <f t="shared" si="457"/>
        <v>1</v>
      </c>
      <c r="Q1846" s="29">
        <f t="shared" si="458"/>
        <v>11464</v>
      </c>
      <c r="R1846" s="30">
        <f t="shared" si="459"/>
        <v>4519272</v>
      </c>
      <c r="S1846" s="30">
        <f t="shared" si="460"/>
        <v>4465</v>
      </c>
      <c r="T1846" s="30">
        <f t="shared" si="461"/>
        <v>4519272</v>
      </c>
      <c r="U1846" s="30">
        <f t="shared" si="462"/>
        <v>4465</v>
      </c>
      <c r="V1846" s="30">
        <f t="shared" si="463"/>
        <v>13198038</v>
      </c>
    </row>
    <row r="1847" spans="1:22" ht="16.5" x14ac:dyDescent="0.15">
      <c r="A1847">
        <f>人物属性总表!A1852</f>
        <v>1844</v>
      </c>
      <c r="B1847" s="5">
        <f>人物属性总表!K1852</f>
        <v>26819</v>
      </c>
      <c r="C1847" s="5">
        <f>人物属性总表!L1852</f>
        <v>12</v>
      </c>
      <c r="D1847" s="5">
        <f>人物属性总表!M1852</f>
        <v>26819</v>
      </c>
      <c r="E1847" s="5">
        <f>人物属性总表!N1852</f>
        <v>12</v>
      </c>
      <c r="F1847" s="5">
        <f>人物属性总表!O1852</f>
        <v>78570</v>
      </c>
      <c r="G1847" s="22">
        <f t="shared" si="449"/>
        <v>22623180</v>
      </c>
      <c r="H1847" s="22">
        <f t="shared" si="450"/>
        <v>22340</v>
      </c>
      <c r="I1847" s="22">
        <f t="shared" si="451"/>
        <v>22623180</v>
      </c>
      <c r="J1847" s="22">
        <f t="shared" si="452"/>
        <v>22340</v>
      </c>
      <c r="K1847" s="22">
        <f t="shared" si="453"/>
        <v>66068760</v>
      </c>
      <c r="L1847" s="22"/>
      <c r="M1847" s="29">
        <f t="shared" si="454"/>
        <v>4022</v>
      </c>
      <c r="N1847" s="29">
        <f t="shared" si="455"/>
        <v>1</v>
      </c>
      <c r="O1847" s="29">
        <f t="shared" si="456"/>
        <v>4022</v>
      </c>
      <c r="P1847" s="29">
        <f t="shared" si="457"/>
        <v>1</v>
      </c>
      <c r="Q1847" s="29">
        <f t="shared" si="458"/>
        <v>11785</v>
      </c>
      <c r="R1847" s="30">
        <f t="shared" si="459"/>
        <v>4524636</v>
      </c>
      <c r="S1847" s="30">
        <f t="shared" si="460"/>
        <v>4468</v>
      </c>
      <c r="T1847" s="30">
        <f t="shared" si="461"/>
        <v>4524636</v>
      </c>
      <c r="U1847" s="30">
        <f t="shared" si="462"/>
        <v>4468</v>
      </c>
      <c r="V1847" s="30">
        <f t="shared" si="463"/>
        <v>13213752</v>
      </c>
    </row>
    <row r="1848" spans="1:22" ht="16.5" x14ac:dyDescent="0.15">
      <c r="A1848">
        <f>人物属性总表!A1853</f>
        <v>1845</v>
      </c>
      <c r="B1848" s="5">
        <f>人物属性总表!K1853</f>
        <v>26836</v>
      </c>
      <c r="C1848" s="5">
        <f>人物属性总表!L1853</f>
        <v>12</v>
      </c>
      <c r="D1848" s="5">
        <f>人物属性总表!M1853</f>
        <v>26836</v>
      </c>
      <c r="E1848" s="5">
        <f>人物属性总表!N1853</f>
        <v>12</v>
      </c>
      <c r="F1848" s="5">
        <f>人物属性总表!O1853</f>
        <v>78630</v>
      </c>
      <c r="G1848" s="22">
        <f t="shared" si="449"/>
        <v>22650016</v>
      </c>
      <c r="H1848" s="22">
        <f t="shared" si="450"/>
        <v>22352</v>
      </c>
      <c r="I1848" s="22">
        <f t="shared" si="451"/>
        <v>22650016</v>
      </c>
      <c r="J1848" s="22">
        <f t="shared" si="452"/>
        <v>22352</v>
      </c>
      <c r="K1848" s="22">
        <f t="shared" si="453"/>
        <v>66147390</v>
      </c>
      <c r="L1848" s="22"/>
      <c r="M1848" s="29">
        <f t="shared" si="454"/>
        <v>4025</v>
      </c>
      <c r="N1848" s="29">
        <f t="shared" si="455"/>
        <v>1</v>
      </c>
      <c r="O1848" s="29">
        <f t="shared" si="456"/>
        <v>4025</v>
      </c>
      <c r="P1848" s="29">
        <f t="shared" si="457"/>
        <v>1</v>
      </c>
      <c r="Q1848" s="29">
        <f t="shared" si="458"/>
        <v>11794</v>
      </c>
      <c r="R1848" s="30">
        <f t="shared" si="459"/>
        <v>4530003</v>
      </c>
      <c r="S1848" s="30">
        <f t="shared" si="460"/>
        <v>4470</v>
      </c>
      <c r="T1848" s="30">
        <f t="shared" si="461"/>
        <v>4530003</v>
      </c>
      <c r="U1848" s="30">
        <f t="shared" si="462"/>
        <v>4470</v>
      </c>
      <c r="V1848" s="30">
        <f t="shared" si="463"/>
        <v>13229478</v>
      </c>
    </row>
    <row r="1849" spans="1:22" ht="16.5" x14ac:dyDescent="0.15">
      <c r="A1849">
        <f>人物属性总表!A1854</f>
        <v>1846</v>
      </c>
      <c r="B1849" s="5">
        <f>人物属性总表!K1854</f>
        <v>26853</v>
      </c>
      <c r="C1849" s="5">
        <f>人物属性总表!L1854</f>
        <v>13</v>
      </c>
      <c r="D1849" s="5">
        <f>人物属性总表!M1854</f>
        <v>26853</v>
      </c>
      <c r="E1849" s="5">
        <f>人物属性总表!N1854</f>
        <v>13</v>
      </c>
      <c r="F1849" s="5">
        <f>人物属性总表!O1854</f>
        <v>76580</v>
      </c>
      <c r="G1849" s="22">
        <f t="shared" si="449"/>
        <v>22676869</v>
      </c>
      <c r="H1849" s="22">
        <f t="shared" si="450"/>
        <v>22365</v>
      </c>
      <c r="I1849" s="22">
        <f t="shared" si="451"/>
        <v>22676869</v>
      </c>
      <c r="J1849" s="22">
        <f t="shared" si="452"/>
        <v>22365</v>
      </c>
      <c r="K1849" s="22">
        <f t="shared" si="453"/>
        <v>66223970</v>
      </c>
      <c r="L1849" s="22"/>
      <c r="M1849" s="29">
        <f t="shared" si="454"/>
        <v>4027</v>
      </c>
      <c r="N1849" s="29">
        <f t="shared" si="455"/>
        <v>1</v>
      </c>
      <c r="O1849" s="29">
        <f t="shared" si="456"/>
        <v>4027</v>
      </c>
      <c r="P1849" s="29">
        <f t="shared" si="457"/>
        <v>1</v>
      </c>
      <c r="Q1849" s="29">
        <f t="shared" si="458"/>
        <v>11487</v>
      </c>
      <c r="R1849" s="30">
        <f t="shared" si="459"/>
        <v>4535373</v>
      </c>
      <c r="S1849" s="30">
        <f t="shared" si="460"/>
        <v>4473</v>
      </c>
      <c r="T1849" s="30">
        <f t="shared" si="461"/>
        <v>4535373</v>
      </c>
      <c r="U1849" s="30">
        <f t="shared" si="462"/>
        <v>4473</v>
      </c>
      <c r="V1849" s="30">
        <f t="shared" si="463"/>
        <v>13244794</v>
      </c>
    </row>
    <row r="1850" spans="1:22" ht="16.5" x14ac:dyDescent="0.15">
      <c r="A1850">
        <f>人物属性总表!A1855</f>
        <v>1847</v>
      </c>
      <c r="B1850" s="5">
        <f>人物属性总表!K1855</f>
        <v>26871</v>
      </c>
      <c r="C1850" s="5">
        <f>人物属性总表!L1855</f>
        <v>12</v>
      </c>
      <c r="D1850" s="5">
        <f>人物属性总表!M1855</f>
        <v>26871</v>
      </c>
      <c r="E1850" s="5">
        <f>人物属性总表!N1855</f>
        <v>12</v>
      </c>
      <c r="F1850" s="5">
        <f>人物属性总表!O1855</f>
        <v>78730</v>
      </c>
      <c r="G1850" s="22">
        <f t="shared" si="449"/>
        <v>22703740</v>
      </c>
      <c r="H1850" s="22">
        <f t="shared" si="450"/>
        <v>22377</v>
      </c>
      <c r="I1850" s="22">
        <f t="shared" si="451"/>
        <v>22703740</v>
      </c>
      <c r="J1850" s="22">
        <f t="shared" si="452"/>
        <v>22377</v>
      </c>
      <c r="K1850" s="22">
        <f t="shared" si="453"/>
        <v>66302700</v>
      </c>
      <c r="L1850" s="22"/>
      <c r="M1850" s="29">
        <f t="shared" si="454"/>
        <v>4030</v>
      </c>
      <c r="N1850" s="29">
        <f t="shared" si="455"/>
        <v>1</v>
      </c>
      <c r="O1850" s="29">
        <f t="shared" si="456"/>
        <v>4030</v>
      </c>
      <c r="P1850" s="29">
        <f t="shared" si="457"/>
        <v>1</v>
      </c>
      <c r="Q1850" s="29">
        <f t="shared" si="458"/>
        <v>11809</v>
      </c>
      <c r="R1850" s="30">
        <f t="shared" si="459"/>
        <v>4540748</v>
      </c>
      <c r="S1850" s="30">
        <f t="shared" si="460"/>
        <v>4475</v>
      </c>
      <c r="T1850" s="30">
        <f t="shared" si="461"/>
        <v>4540748</v>
      </c>
      <c r="U1850" s="30">
        <f t="shared" si="462"/>
        <v>4475</v>
      </c>
      <c r="V1850" s="30">
        <f t="shared" si="463"/>
        <v>13260540</v>
      </c>
    </row>
    <row r="1851" spans="1:22" ht="16.5" x14ac:dyDescent="0.15">
      <c r="A1851">
        <f>人物属性总表!A1856</f>
        <v>1848</v>
      </c>
      <c r="B1851" s="5">
        <f>人物属性总表!K1856</f>
        <v>26888</v>
      </c>
      <c r="C1851" s="5">
        <f>人物属性总表!L1856</f>
        <v>12</v>
      </c>
      <c r="D1851" s="5">
        <f>人物属性总表!M1856</f>
        <v>26888</v>
      </c>
      <c r="E1851" s="5">
        <f>人物属性总表!N1856</f>
        <v>12</v>
      </c>
      <c r="F1851" s="5">
        <f>人物属性总表!O1856</f>
        <v>78770</v>
      </c>
      <c r="G1851" s="22">
        <f t="shared" si="449"/>
        <v>22730628</v>
      </c>
      <c r="H1851" s="22">
        <f t="shared" si="450"/>
        <v>22389</v>
      </c>
      <c r="I1851" s="22">
        <f t="shared" si="451"/>
        <v>22730628</v>
      </c>
      <c r="J1851" s="22">
        <f t="shared" si="452"/>
        <v>22389</v>
      </c>
      <c r="K1851" s="22">
        <f t="shared" si="453"/>
        <v>66381470</v>
      </c>
      <c r="L1851" s="22"/>
      <c r="M1851" s="29">
        <f t="shared" si="454"/>
        <v>4033</v>
      </c>
      <c r="N1851" s="29">
        <f t="shared" si="455"/>
        <v>1</v>
      </c>
      <c r="O1851" s="29">
        <f t="shared" si="456"/>
        <v>4033</v>
      </c>
      <c r="P1851" s="29">
        <f t="shared" si="457"/>
        <v>1</v>
      </c>
      <c r="Q1851" s="29">
        <f t="shared" si="458"/>
        <v>11815</v>
      </c>
      <c r="R1851" s="30">
        <f t="shared" si="459"/>
        <v>4546125</v>
      </c>
      <c r="S1851" s="30">
        <f t="shared" si="460"/>
        <v>4477</v>
      </c>
      <c r="T1851" s="30">
        <f t="shared" si="461"/>
        <v>4546125</v>
      </c>
      <c r="U1851" s="30">
        <f t="shared" si="462"/>
        <v>4477</v>
      </c>
      <c r="V1851" s="30">
        <f t="shared" si="463"/>
        <v>13276294</v>
      </c>
    </row>
    <row r="1852" spans="1:22" ht="16.5" x14ac:dyDescent="0.15">
      <c r="A1852">
        <f>人物属性总表!A1857</f>
        <v>1849</v>
      </c>
      <c r="B1852" s="5">
        <f>人物属性总表!K1857</f>
        <v>26906</v>
      </c>
      <c r="C1852" s="5">
        <f>人物属性总表!L1857</f>
        <v>13</v>
      </c>
      <c r="D1852" s="5">
        <f>人物属性总表!M1857</f>
        <v>26906</v>
      </c>
      <c r="E1852" s="5">
        <f>人物属性总表!N1857</f>
        <v>13</v>
      </c>
      <c r="F1852" s="5">
        <f>人物属性总表!O1857</f>
        <v>76730</v>
      </c>
      <c r="G1852" s="22">
        <f t="shared" si="449"/>
        <v>22757534</v>
      </c>
      <c r="H1852" s="22">
        <f t="shared" si="450"/>
        <v>22402</v>
      </c>
      <c r="I1852" s="22">
        <f t="shared" si="451"/>
        <v>22757534</v>
      </c>
      <c r="J1852" s="22">
        <f t="shared" si="452"/>
        <v>22402</v>
      </c>
      <c r="K1852" s="22">
        <f t="shared" si="453"/>
        <v>66458200</v>
      </c>
      <c r="L1852" s="22"/>
      <c r="M1852" s="29">
        <f t="shared" si="454"/>
        <v>4035</v>
      </c>
      <c r="N1852" s="29">
        <f t="shared" si="455"/>
        <v>1</v>
      </c>
      <c r="O1852" s="29">
        <f t="shared" si="456"/>
        <v>4035</v>
      </c>
      <c r="P1852" s="29">
        <f t="shared" si="457"/>
        <v>1</v>
      </c>
      <c r="Q1852" s="29">
        <f t="shared" si="458"/>
        <v>11509</v>
      </c>
      <c r="R1852" s="30">
        <f t="shared" si="459"/>
        <v>4551506</v>
      </c>
      <c r="S1852" s="30">
        <f t="shared" si="460"/>
        <v>4480</v>
      </c>
      <c r="T1852" s="30">
        <f t="shared" si="461"/>
        <v>4551506</v>
      </c>
      <c r="U1852" s="30">
        <f t="shared" si="462"/>
        <v>4480</v>
      </c>
      <c r="V1852" s="30">
        <f t="shared" si="463"/>
        <v>13291640</v>
      </c>
    </row>
    <row r="1853" spans="1:22" ht="16.5" x14ac:dyDescent="0.15">
      <c r="A1853">
        <f>人物属性总表!A1858</f>
        <v>1850</v>
      </c>
      <c r="B1853" s="5">
        <f>人物属性总表!K1858</f>
        <v>26923</v>
      </c>
      <c r="C1853" s="5">
        <f>人物属性总表!L1858</f>
        <v>12</v>
      </c>
      <c r="D1853" s="5">
        <f>人物属性总表!M1858</f>
        <v>26923</v>
      </c>
      <c r="E1853" s="5">
        <f>人物属性总表!N1858</f>
        <v>12</v>
      </c>
      <c r="F1853" s="5">
        <f>人物属性总表!O1858</f>
        <v>78880</v>
      </c>
      <c r="G1853" s="22">
        <f t="shared" si="449"/>
        <v>22784457</v>
      </c>
      <c r="H1853" s="22">
        <f t="shared" si="450"/>
        <v>22414</v>
      </c>
      <c r="I1853" s="22">
        <f t="shared" si="451"/>
        <v>22784457</v>
      </c>
      <c r="J1853" s="22">
        <f t="shared" si="452"/>
        <v>22414</v>
      </c>
      <c r="K1853" s="22">
        <f t="shared" si="453"/>
        <v>66537080</v>
      </c>
      <c r="L1853" s="22"/>
      <c r="M1853" s="29">
        <f t="shared" si="454"/>
        <v>4038</v>
      </c>
      <c r="N1853" s="29">
        <f t="shared" si="455"/>
        <v>1</v>
      </c>
      <c r="O1853" s="29">
        <f t="shared" si="456"/>
        <v>4038</v>
      </c>
      <c r="P1853" s="29">
        <f t="shared" si="457"/>
        <v>1</v>
      </c>
      <c r="Q1853" s="29">
        <f t="shared" si="458"/>
        <v>11832</v>
      </c>
      <c r="R1853" s="30">
        <f t="shared" si="459"/>
        <v>4556891</v>
      </c>
      <c r="S1853" s="30">
        <f t="shared" si="460"/>
        <v>4482</v>
      </c>
      <c r="T1853" s="30">
        <f t="shared" si="461"/>
        <v>4556891</v>
      </c>
      <c r="U1853" s="30">
        <f t="shared" si="462"/>
        <v>4482</v>
      </c>
      <c r="V1853" s="30">
        <f t="shared" si="463"/>
        <v>13307416</v>
      </c>
    </row>
    <row r="1854" spans="1:22" ht="16.5" x14ac:dyDescent="0.15">
      <c r="A1854">
        <f>人物属性总表!A1859</f>
        <v>1851</v>
      </c>
      <c r="B1854" s="5">
        <f>人物属性总表!K1859</f>
        <v>26940</v>
      </c>
      <c r="C1854" s="5">
        <f>人物属性总表!L1859</f>
        <v>12</v>
      </c>
      <c r="D1854" s="5">
        <f>人物属性总表!M1859</f>
        <v>26940</v>
      </c>
      <c r="E1854" s="5">
        <f>人物属性总表!N1859</f>
        <v>12</v>
      </c>
      <c r="F1854" s="5">
        <f>人物属性总表!O1859</f>
        <v>78930</v>
      </c>
      <c r="G1854" s="22">
        <f t="shared" si="449"/>
        <v>22811397</v>
      </c>
      <c r="H1854" s="22">
        <f t="shared" si="450"/>
        <v>22426</v>
      </c>
      <c r="I1854" s="22">
        <f t="shared" si="451"/>
        <v>22811397</v>
      </c>
      <c r="J1854" s="22">
        <f t="shared" si="452"/>
        <v>22426</v>
      </c>
      <c r="K1854" s="22">
        <f t="shared" si="453"/>
        <v>66616010</v>
      </c>
      <c r="L1854" s="22"/>
      <c r="M1854" s="29">
        <f t="shared" si="454"/>
        <v>4041</v>
      </c>
      <c r="N1854" s="29">
        <f t="shared" si="455"/>
        <v>1</v>
      </c>
      <c r="O1854" s="29">
        <f t="shared" si="456"/>
        <v>4041</v>
      </c>
      <c r="P1854" s="29">
        <f t="shared" si="457"/>
        <v>1</v>
      </c>
      <c r="Q1854" s="29">
        <f t="shared" si="458"/>
        <v>11839</v>
      </c>
      <c r="R1854" s="30">
        <f t="shared" si="459"/>
        <v>4562279</v>
      </c>
      <c r="S1854" s="30">
        <f t="shared" si="460"/>
        <v>4485</v>
      </c>
      <c r="T1854" s="30">
        <f t="shared" si="461"/>
        <v>4562279</v>
      </c>
      <c r="U1854" s="30">
        <f t="shared" si="462"/>
        <v>4485</v>
      </c>
      <c r="V1854" s="30">
        <f t="shared" si="463"/>
        <v>13323202</v>
      </c>
    </row>
    <row r="1855" spans="1:22" ht="16.5" x14ac:dyDescent="0.15">
      <c r="A1855">
        <f>人物属性总表!A1860</f>
        <v>1852</v>
      </c>
      <c r="B1855" s="5">
        <f>人物属性总表!K1860</f>
        <v>26958</v>
      </c>
      <c r="C1855" s="5">
        <f>人物属性总表!L1860</f>
        <v>13</v>
      </c>
      <c r="D1855" s="5">
        <f>人物属性总表!M1860</f>
        <v>26958</v>
      </c>
      <c r="E1855" s="5">
        <f>人物属性总表!N1860</f>
        <v>13</v>
      </c>
      <c r="F1855" s="5">
        <f>人物属性总表!O1860</f>
        <v>76880</v>
      </c>
      <c r="G1855" s="22">
        <f t="shared" si="449"/>
        <v>22838355</v>
      </c>
      <c r="H1855" s="22">
        <f t="shared" si="450"/>
        <v>22439</v>
      </c>
      <c r="I1855" s="22">
        <f t="shared" si="451"/>
        <v>22838355</v>
      </c>
      <c r="J1855" s="22">
        <f t="shared" si="452"/>
        <v>22439</v>
      </c>
      <c r="K1855" s="22">
        <f t="shared" si="453"/>
        <v>66692890</v>
      </c>
      <c r="L1855" s="22"/>
      <c r="M1855" s="29">
        <f t="shared" si="454"/>
        <v>4043</v>
      </c>
      <c r="N1855" s="29">
        <f t="shared" si="455"/>
        <v>1</v>
      </c>
      <c r="O1855" s="29">
        <f t="shared" si="456"/>
        <v>4043</v>
      </c>
      <c r="P1855" s="29">
        <f t="shared" si="457"/>
        <v>1</v>
      </c>
      <c r="Q1855" s="29">
        <f t="shared" si="458"/>
        <v>11532</v>
      </c>
      <c r="R1855" s="30">
        <f t="shared" si="459"/>
        <v>4567671</v>
      </c>
      <c r="S1855" s="30">
        <f t="shared" si="460"/>
        <v>4487</v>
      </c>
      <c r="T1855" s="30">
        <f t="shared" si="461"/>
        <v>4567671</v>
      </c>
      <c r="U1855" s="30">
        <f t="shared" si="462"/>
        <v>4487</v>
      </c>
      <c r="V1855" s="30">
        <f t="shared" si="463"/>
        <v>13338578</v>
      </c>
    </row>
    <row r="1856" spans="1:22" ht="16.5" x14ac:dyDescent="0.15">
      <c r="A1856">
        <f>人物属性总表!A1861</f>
        <v>1853</v>
      </c>
      <c r="B1856" s="5">
        <f>人物属性总表!K1861</f>
        <v>26975</v>
      </c>
      <c r="C1856" s="5">
        <f>人物属性总表!L1861</f>
        <v>12</v>
      </c>
      <c r="D1856" s="5">
        <f>人物属性总表!M1861</f>
        <v>26975</v>
      </c>
      <c r="E1856" s="5">
        <f>人物属性总表!N1861</f>
        <v>12</v>
      </c>
      <c r="F1856" s="5">
        <f>人物属性总表!O1861</f>
        <v>79030</v>
      </c>
      <c r="G1856" s="22">
        <f t="shared" si="449"/>
        <v>22865330</v>
      </c>
      <c r="H1856" s="22">
        <f t="shared" si="450"/>
        <v>22451</v>
      </c>
      <c r="I1856" s="22">
        <f t="shared" si="451"/>
        <v>22865330</v>
      </c>
      <c r="J1856" s="22">
        <f t="shared" si="452"/>
        <v>22451</v>
      </c>
      <c r="K1856" s="22">
        <f t="shared" si="453"/>
        <v>66771920</v>
      </c>
      <c r="L1856" s="22"/>
      <c r="M1856" s="29">
        <f t="shared" si="454"/>
        <v>4046</v>
      </c>
      <c r="N1856" s="29">
        <f t="shared" si="455"/>
        <v>1</v>
      </c>
      <c r="O1856" s="29">
        <f t="shared" si="456"/>
        <v>4046</v>
      </c>
      <c r="P1856" s="29">
        <f t="shared" si="457"/>
        <v>1</v>
      </c>
      <c r="Q1856" s="29">
        <f t="shared" si="458"/>
        <v>11854</v>
      </c>
      <c r="R1856" s="30">
        <f t="shared" si="459"/>
        <v>4573066</v>
      </c>
      <c r="S1856" s="30">
        <f t="shared" si="460"/>
        <v>4490</v>
      </c>
      <c r="T1856" s="30">
        <f t="shared" si="461"/>
        <v>4573066</v>
      </c>
      <c r="U1856" s="30">
        <f t="shared" si="462"/>
        <v>4490</v>
      </c>
      <c r="V1856" s="30">
        <f t="shared" si="463"/>
        <v>13354384</v>
      </c>
    </row>
    <row r="1857" spans="1:22" ht="16.5" x14ac:dyDescent="0.15">
      <c r="A1857">
        <f>人物属性总表!A1862</f>
        <v>1854</v>
      </c>
      <c r="B1857" s="5">
        <f>人物属性总表!K1862</f>
        <v>26993</v>
      </c>
      <c r="C1857" s="5">
        <f>人物属性总表!L1862</f>
        <v>12</v>
      </c>
      <c r="D1857" s="5">
        <f>人物属性总表!M1862</f>
        <v>26993</v>
      </c>
      <c r="E1857" s="5">
        <f>人物属性总表!N1862</f>
        <v>12</v>
      </c>
      <c r="F1857" s="5">
        <f>人物属性总表!O1862</f>
        <v>79080</v>
      </c>
      <c r="G1857" s="22">
        <f t="shared" si="449"/>
        <v>22892323</v>
      </c>
      <c r="H1857" s="22">
        <f t="shared" si="450"/>
        <v>22463</v>
      </c>
      <c r="I1857" s="22">
        <f t="shared" si="451"/>
        <v>22892323</v>
      </c>
      <c r="J1857" s="22">
        <f t="shared" si="452"/>
        <v>22463</v>
      </c>
      <c r="K1857" s="22">
        <f t="shared" si="453"/>
        <v>66851000</v>
      </c>
      <c r="L1857" s="22"/>
      <c r="M1857" s="29">
        <f t="shared" si="454"/>
        <v>4048</v>
      </c>
      <c r="N1857" s="29">
        <f t="shared" si="455"/>
        <v>1</v>
      </c>
      <c r="O1857" s="29">
        <f t="shared" si="456"/>
        <v>4048</v>
      </c>
      <c r="P1857" s="29">
        <f t="shared" si="457"/>
        <v>1</v>
      </c>
      <c r="Q1857" s="29">
        <f t="shared" si="458"/>
        <v>11862</v>
      </c>
      <c r="R1857" s="30">
        <f t="shared" si="459"/>
        <v>4578464</v>
      </c>
      <c r="S1857" s="30">
        <f t="shared" si="460"/>
        <v>4492</v>
      </c>
      <c r="T1857" s="30">
        <f t="shared" si="461"/>
        <v>4578464</v>
      </c>
      <c r="U1857" s="30">
        <f t="shared" si="462"/>
        <v>4492</v>
      </c>
      <c r="V1857" s="30">
        <f t="shared" si="463"/>
        <v>13370200</v>
      </c>
    </row>
    <row r="1858" spans="1:22" ht="16.5" x14ac:dyDescent="0.15">
      <c r="A1858">
        <f>人物属性总表!A1863</f>
        <v>1855</v>
      </c>
      <c r="B1858" s="5">
        <f>人物属性总表!K1863</f>
        <v>27010</v>
      </c>
      <c r="C1858" s="5">
        <f>人物属性总表!L1863</f>
        <v>13</v>
      </c>
      <c r="D1858" s="5">
        <f>人物属性总表!M1863</f>
        <v>27010</v>
      </c>
      <c r="E1858" s="5">
        <f>人物属性总表!N1863</f>
        <v>13</v>
      </c>
      <c r="F1858" s="5">
        <f>人物属性总表!O1863</f>
        <v>77020</v>
      </c>
      <c r="G1858" s="22">
        <f t="shared" si="449"/>
        <v>22919333</v>
      </c>
      <c r="H1858" s="22">
        <f t="shared" si="450"/>
        <v>22476</v>
      </c>
      <c r="I1858" s="22">
        <f t="shared" si="451"/>
        <v>22919333</v>
      </c>
      <c r="J1858" s="22">
        <f t="shared" si="452"/>
        <v>22476</v>
      </c>
      <c r="K1858" s="22">
        <f t="shared" si="453"/>
        <v>66928020</v>
      </c>
      <c r="L1858" s="22"/>
      <c r="M1858" s="29">
        <f t="shared" si="454"/>
        <v>4051</v>
      </c>
      <c r="N1858" s="29">
        <f t="shared" si="455"/>
        <v>1</v>
      </c>
      <c r="O1858" s="29">
        <f t="shared" si="456"/>
        <v>4051</v>
      </c>
      <c r="P1858" s="29">
        <f t="shared" si="457"/>
        <v>1</v>
      </c>
      <c r="Q1858" s="29">
        <f t="shared" si="458"/>
        <v>11553</v>
      </c>
      <c r="R1858" s="30">
        <f t="shared" si="459"/>
        <v>4583866</v>
      </c>
      <c r="S1858" s="30">
        <f t="shared" si="460"/>
        <v>4495</v>
      </c>
      <c r="T1858" s="30">
        <f t="shared" si="461"/>
        <v>4583866</v>
      </c>
      <c r="U1858" s="30">
        <f t="shared" si="462"/>
        <v>4495</v>
      </c>
      <c r="V1858" s="30">
        <f t="shared" si="463"/>
        <v>13385604</v>
      </c>
    </row>
    <row r="1859" spans="1:22" ht="16.5" x14ac:dyDescent="0.15">
      <c r="A1859">
        <f>人物属性总表!A1864</f>
        <v>1856</v>
      </c>
      <c r="B1859" s="5">
        <f>人物属性总表!K1864</f>
        <v>27028</v>
      </c>
      <c r="C1859" s="5">
        <f>人物属性总表!L1864</f>
        <v>12</v>
      </c>
      <c r="D1859" s="5">
        <f>人物属性总表!M1864</f>
        <v>27028</v>
      </c>
      <c r="E1859" s="5">
        <f>人物属性总表!N1864</f>
        <v>12</v>
      </c>
      <c r="F1859" s="5">
        <f>人物属性总表!O1864</f>
        <v>79190</v>
      </c>
      <c r="G1859" s="22">
        <f t="shared" si="449"/>
        <v>22946361</v>
      </c>
      <c r="H1859" s="22">
        <f t="shared" si="450"/>
        <v>22488</v>
      </c>
      <c r="I1859" s="22">
        <f t="shared" si="451"/>
        <v>22946361</v>
      </c>
      <c r="J1859" s="22">
        <f t="shared" si="452"/>
        <v>22488</v>
      </c>
      <c r="K1859" s="22">
        <f t="shared" si="453"/>
        <v>67007210</v>
      </c>
      <c r="L1859" s="22"/>
      <c r="M1859" s="29">
        <f t="shared" si="454"/>
        <v>4054</v>
      </c>
      <c r="N1859" s="29">
        <f t="shared" si="455"/>
        <v>1</v>
      </c>
      <c r="O1859" s="29">
        <f t="shared" si="456"/>
        <v>4054</v>
      </c>
      <c r="P1859" s="29">
        <f t="shared" si="457"/>
        <v>1</v>
      </c>
      <c r="Q1859" s="29">
        <f t="shared" si="458"/>
        <v>11878</v>
      </c>
      <c r="R1859" s="30">
        <f t="shared" si="459"/>
        <v>4589272</v>
      </c>
      <c r="S1859" s="30">
        <f t="shared" si="460"/>
        <v>4497</v>
      </c>
      <c r="T1859" s="30">
        <f t="shared" si="461"/>
        <v>4589272</v>
      </c>
      <c r="U1859" s="30">
        <f t="shared" si="462"/>
        <v>4497</v>
      </c>
      <c r="V1859" s="30">
        <f t="shared" si="463"/>
        <v>13401442</v>
      </c>
    </row>
    <row r="1860" spans="1:22" ht="16.5" x14ac:dyDescent="0.15">
      <c r="A1860">
        <f>人物属性总表!A1865</f>
        <v>1857</v>
      </c>
      <c r="B1860" s="5">
        <f>人物属性总表!K1865</f>
        <v>27045</v>
      </c>
      <c r="C1860" s="5">
        <f>人物属性总表!L1865</f>
        <v>12</v>
      </c>
      <c r="D1860" s="5">
        <f>人物属性总表!M1865</f>
        <v>27045</v>
      </c>
      <c r="E1860" s="5">
        <f>人物属性总表!N1865</f>
        <v>12</v>
      </c>
      <c r="F1860" s="5">
        <f>人物属性总表!O1865</f>
        <v>79230</v>
      </c>
      <c r="G1860" s="22">
        <f t="shared" si="449"/>
        <v>22973406</v>
      </c>
      <c r="H1860" s="22">
        <f t="shared" si="450"/>
        <v>22500</v>
      </c>
      <c r="I1860" s="22">
        <f t="shared" si="451"/>
        <v>22973406</v>
      </c>
      <c r="J1860" s="22">
        <f t="shared" si="452"/>
        <v>22500</v>
      </c>
      <c r="K1860" s="22">
        <f t="shared" si="453"/>
        <v>67086440</v>
      </c>
      <c r="L1860" s="22"/>
      <c r="M1860" s="29">
        <f t="shared" si="454"/>
        <v>4056</v>
      </c>
      <c r="N1860" s="29">
        <f t="shared" si="455"/>
        <v>1</v>
      </c>
      <c r="O1860" s="29">
        <f t="shared" si="456"/>
        <v>4056</v>
      </c>
      <c r="P1860" s="29">
        <f t="shared" si="457"/>
        <v>1</v>
      </c>
      <c r="Q1860" s="29">
        <f t="shared" si="458"/>
        <v>11884</v>
      </c>
      <c r="R1860" s="30">
        <f t="shared" si="459"/>
        <v>4594681</v>
      </c>
      <c r="S1860" s="30">
        <f t="shared" si="460"/>
        <v>4500</v>
      </c>
      <c r="T1860" s="30">
        <f t="shared" si="461"/>
        <v>4594681</v>
      </c>
      <c r="U1860" s="30">
        <f t="shared" si="462"/>
        <v>4500</v>
      </c>
      <c r="V1860" s="30">
        <f t="shared" si="463"/>
        <v>13417288</v>
      </c>
    </row>
    <row r="1861" spans="1:22" ht="16.5" x14ac:dyDescent="0.15">
      <c r="A1861">
        <f>人物属性总表!A1866</f>
        <v>1858</v>
      </c>
      <c r="B1861" s="5">
        <f>人物属性总表!K1866</f>
        <v>27062</v>
      </c>
      <c r="C1861" s="5">
        <f>人物属性总表!L1866</f>
        <v>13</v>
      </c>
      <c r="D1861" s="5">
        <f>人物属性总表!M1866</f>
        <v>27062</v>
      </c>
      <c r="E1861" s="5">
        <f>人物属性总表!N1866</f>
        <v>13</v>
      </c>
      <c r="F1861" s="5">
        <f>人物属性总表!O1866</f>
        <v>77170</v>
      </c>
      <c r="G1861" s="22">
        <f t="shared" si="449"/>
        <v>23000468</v>
      </c>
      <c r="H1861" s="22">
        <f t="shared" si="450"/>
        <v>22513</v>
      </c>
      <c r="I1861" s="22">
        <f t="shared" si="451"/>
        <v>23000468</v>
      </c>
      <c r="J1861" s="22">
        <f t="shared" si="452"/>
        <v>22513</v>
      </c>
      <c r="K1861" s="22">
        <f t="shared" si="453"/>
        <v>67163610</v>
      </c>
      <c r="L1861" s="22"/>
      <c r="M1861" s="29">
        <f t="shared" si="454"/>
        <v>4059</v>
      </c>
      <c r="N1861" s="29">
        <f t="shared" si="455"/>
        <v>1</v>
      </c>
      <c r="O1861" s="29">
        <f t="shared" si="456"/>
        <v>4059</v>
      </c>
      <c r="P1861" s="29">
        <f t="shared" si="457"/>
        <v>1</v>
      </c>
      <c r="Q1861" s="29">
        <f t="shared" si="458"/>
        <v>11575</v>
      </c>
      <c r="R1861" s="30">
        <f t="shared" si="459"/>
        <v>4600093</v>
      </c>
      <c r="S1861" s="30">
        <f t="shared" si="460"/>
        <v>4502</v>
      </c>
      <c r="T1861" s="30">
        <f t="shared" si="461"/>
        <v>4600093</v>
      </c>
      <c r="U1861" s="30">
        <f t="shared" si="462"/>
        <v>4502</v>
      </c>
      <c r="V1861" s="30">
        <f t="shared" si="463"/>
        <v>13432722</v>
      </c>
    </row>
    <row r="1862" spans="1:22" ht="16.5" x14ac:dyDescent="0.15">
      <c r="A1862">
        <f>人物属性总表!A1867</f>
        <v>1859</v>
      </c>
      <c r="B1862" s="5">
        <f>人物属性总表!K1867</f>
        <v>27080</v>
      </c>
      <c r="C1862" s="5">
        <f>人物属性总表!L1867</f>
        <v>12</v>
      </c>
      <c r="D1862" s="5">
        <f>人物属性总表!M1867</f>
        <v>27080</v>
      </c>
      <c r="E1862" s="5">
        <f>人物属性总表!N1867</f>
        <v>12</v>
      </c>
      <c r="F1862" s="5">
        <f>人物属性总表!O1867</f>
        <v>79340</v>
      </c>
      <c r="G1862" s="22">
        <f t="shared" ref="G1862:G1925" si="464">B1862+G1861</f>
        <v>23027548</v>
      </c>
      <c r="H1862" s="22">
        <f t="shared" ref="H1862:H1925" si="465">C1862+H1861</f>
        <v>22525</v>
      </c>
      <c r="I1862" s="22">
        <f t="shared" ref="I1862:I1925" si="466">D1862+I1861</f>
        <v>23027548</v>
      </c>
      <c r="J1862" s="22">
        <f t="shared" ref="J1862:J1925" si="467">E1862+J1861</f>
        <v>22525</v>
      </c>
      <c r="K1862" s="22">
        <f t="shared" ref="K1862:K1925" si="468">F1862+K1861</f>
        <v>67242950</v>
      </c>
      <c r="L1862" s="22"/>
      <c r="M1862" s="29">
        <f t="shared" ref="M1862:M1925" si="469">INT(B1862*0.15)</f>
        <v>4062</v>
      </c>
      <c r="N1862" s="29">
        <f t="shared" ref="N1862:N1925" si="470">INT(C1862*0.15)</f>
        <v>1</v>
      </c>
      <c r="O1862" s="29">
        <f t="shared" ref="O1862:O1925" si="471">INT(D1862*0.15)</f>
        <v>4062</v>
      </c>
      <c r="P1862" s="29">
        <f t="shared" ref="P1862:P1925" si="472">INT(E1862*0.15)</f>
        <v>1</v>
      </c>
      <c r="Q1862" s="29">
        <f t="shared" ref="Q1862:Q1925" si="473">INT(F1862*0.15)</f>
        <v>11901</v>
      </c>
      <c r="R1862" s="30">
        <f t="shared" ref="R1862:R1925" si="474">INT(G1862*0.2)</f>
        <v>4605509</v>
      </c>
      <c r="S1862" s="30">
        <f t="shared" ref="S1862:S1925" si="475">INT(H1862*0.2)</f>
        <v>4505</v>
      </c>
      <c r="T1862" s="30">
        <f t="shared" ref="T1862:T1925" si="476">INT(I1862*0.2)</f>
        <v>4605509</v>
      </c>
      <c r="U1862" s="30">
        <f t="shared" ref="U1862:U1925" si="477">INT(J1862*0.2)</f>
        <v>4505</v>
      </c>
      <c r="V1862" s="30">
        <f t="shared" ref="V1862:V1925" si="478">INT(K1862*0.2)</f>
        <v>13448590</v>
      </c>
    </row>
    <row r="1863" spans="1:22" ht="16.5" x14ac:dyDescent="0.15">
      <c r="A1863">
        <f>人物属性总表!A1868</f>
        <v>1860</v>
      </c>
      <c r="B1863" s="5">
        <f>人物属性总表!K1868</f>
        <v>27097</v>
      </c>
      <c r="C1863" s="5">
        <f>人物属性总表!L1868</f>
        <v>12</v>
      </c>
      <c r="D1863" s="5">
        <f>人物属性总表!M1868</f>
        <v>27097</v>
      </c>
      <c r="E1863" s="5">
        <f>人物属性总表!N1868</f>
        <v>12</v>
      </c>
      <c r="F1863" s="5">
        <f>人物属性总表!O1868</f>
        <v>79390</v>
      </c>
      <c r="G1863" s="22">
        <f t="shared" si="464"/>
        <v>23054645</v>
      </c>
      <c r="H1863" s="22">
        <f t="shared" si="465"/>
        <v>22537</v>
      </c>
      <c r="I1863" s="22">
        <f t="shared" si="466"/>
        <v>23054645</v>
      </c>
      <c r="J1863" s="22">
        <f t="shared" si="467"/>
        <v>22537</v>
      </c>
      <c r="K1863" s="22">
        <f t="shared" si="468"/>
        <v>67322340</v>
      </c>
      <c r="L1863" s="22"/>
      <c r="M1863" s="29">
        <f t="shared" si="469"/>
        <v>4064</v>
      </c>
      <c r="N1863" s="29">
        <f t="shared" si="470"/>
        <v>1</v>
      </c>
      <c r="O1863" s="29">
        <f t="shared" si="471"/>
        <v>4064</v>
      </c>
      <c r="P1863" s="29">
        <f t="shared" si="472"/>
        <v>1</v>
      </c>
      <c r="Q1863" s="29">
        <f t="shared" si="473"/>
        <v>11908</v>
      </c>
      <c r="R1863" s="30">
        <f t="shared" si="474"/>
        <v>4610929</v>
      </c>
      <c r="S1863" s="30">
        <f t="shared" si="475"/>
        <v>4507</v>
      </c>
      <c r="T1863" s="30">
        <f t="shared" si="476"/>
        <v>4610929</v>
      </c>
      <c r="U1863" s="30">
        <f t="shared" si="477"/>
        <v>4507</v>
      </c>
      <c r="V1863" s="30">
        <f t="shared" si="478"/>
        <v>13464468</v>
      </c>
    </row>
    <row r="1864" spans="1:22" ht="16.5" x14ac:dyDescent="0.15">
      <c r="A1864">
        <f>人物属性总表!A1869</f>
        <v>1861</v>
      </c>
      <c r="B1864" s="5">
        <f>人物属性总表!K1869</f>
        <v>27115</v>
      </c>
      <c r="C1864" s="5">
        <f>人物属性总表!L1869</f>
        <v>13</v>
      </c>
      <c r="D1864" s="5">
        <f>人物属性总表!M1869</f>
        <v>27115</v>
      </c>
      <c r="E1864" s="5">
        <f>人物属性总表!N1869</f>
        <v>13</v>
      </c>
      <c r="F1864" s="5">
        <f>人物属性总表!O1869</f>
        <v>77320</v>
      </c>
      <c r="G1864" s="22">
        <f t="shared" si="464"/>
        <v>23081760</v>
      </c>
      <c r="H1864" s="22">
        <f t="shared" si="465"/>
        <v>22550</v>
      </c>
      <c r="I1864" s="22">
        <f t="shared" si="466"/>
        <v>23081760</v>
      </c>
      <c r="J1864" s="22">
        <f t="shared" si="467"/>
        <v>22550</v>
      </c>
      <c r="K1864" s="22">
        <f t="shared" si="468"/>
        <v>67399660</v>
      </c>
      <c r="L1864" s="22"/>
      <c r="M1864" s="29">
        <f t="shared" si="469"/>
        <v>4067</v>
      </c>
      <c r="N1864" s="29">
        <f t="shared" si="470"/>
        <v>1</v>
      </c>
      <c r="O1864" s="29">
        <f t="shared" si="471"/>
        <v>4067</v>
      </c>
      <c r="P1864" s="29">
        <f t="shared" si="472"/>
        <v>1</v>
      </c>
      <c r="Q1864" s="29">
        <f t="shared" si="473"/>
        <v>11598</v>
      </c>
      <c r="R1864" s="30">
        <f t="shared" si="474"/>
        <v>4616352</v>
      </c>
      <c r="S1864" s="30">
        <f t="shared" si="475"/>
        <v>4510</v>
      </c>
      <c r="T1864" s="30">
        <f t="shared" si="476"/>
        <v>4616352</v>
      </c>
      <c r="U1864" s="30">
        <f t="shared" si="477"/>
        <v>4510</v>
      </c>
      <c r="V1864" s="30">
        <f t="shared" si="478"/>
        <v>13479932</v>
      </c>
    </row>
    <row r="1865" spans="1:22" ht="16.5" x14ac:dyDescent="0.15">
      <c r="A1865">
        <f>人物属性总表!A1870</f>
        <v>1862</v>
      </c>
      <c r="B1865" s="5">
        <f>人物属性总表!K1870</f>
        <v>27132</v>
      </c>
      <c r="C1865" s="5">
        <f>人物属性总表!L1870</f>
        <v>12</v>
      </c>
      <c r="D1865" s="5">
        <f>人物属性总表!M1870</f>
        <v>27132</v>
      </c>
      <c r="E1865" s="5">
        <f>人物属性总表!N1870</f>
        <v>12</v>
      </c>
      <c r="F1865" s="5">
        <f>人物属性总表!O1870</f>
        <v>79490</v>
      </c>
      <c r="G1865" s="22">
        <f t="shared" si="464"/>
        <v>23108892</v>
      </c>
      <c r="H1865" s="22">
        <f t="shared" si="465"/>
        <v>22562</v>
      </c>
      <c r="I1865" s="22">
        <f t="shared" si="466"/>
        <v>23108892</v>
      </c>
      <c r="J1865" s="22">
        <f t="shared" si="467"/>
        <v>22562</v>
      </c>
      <c r="K1865" s="22">
        <f t="shared" si="468"/>
        <v>67479150</v>
      </c>
      <c r="L1865" s="22"/>
      <c r="M1865" s="29">
        <f t="shared" si="469"/>
        <v>4069</v>
      </c>
      <c r="N1865" s="29">
        <f t="shared" si="470"/>
        <v>1</v>
      </c>
      <c r="O1865" s="29">
        <f t="shared" si="471"/>
        <v>4069</v>
      </c>
      <c r="P1865" s="29">
        <f t="shared" si="472"/>
        <v>1</v>
      </c>
      <c r="Q1865" s="29">
        <f t="shared" si="473"/>
        <v>11923</v>
      </c>
      <c r="R1865" s="30">
        <f t="shared" si="474"/>
        <v>4621778</v>
      </c>
      <c r="S1865" s="30">
        <f t="shared" si="475"/>
        <v>4512</v>
      </c>
      <c r="T1865" s="30">
        <f t="shared" si="476"/>
        <v>4621778</v>
      </c>
      <c r="U1865" s="30">
        <f t="shared" si="477"/>
        <v>4512</v>
      </c>
      <c r="V1865" s="30">
        <f t="shared" si="478"/>
        <v>13495830</v>
      </c>
    </row>
    <row r="1866" spans="1:22" ht="16.5" x14ac:dyDescent="0.15">
      <c r="A1866">
        <f>人物属性总表!A1871</f>
        <v>1863</v>
      </c>
      <c r="B1866" s="5">
        <f>人物属性总表!K1871</f>
        <v>27150</v>
      </c>
      <c r="C1866" s="5">
        <f>人物属性总表!L1871</f>
        <v>12</v>
      </c>
      <c r="D1866" s="5">
        <f>人物属性总表!M1871</f>
        <v>27150</v>
      </c>
      <c r="E1866" s="5">
        <f>人物属性总表!N1871</f>
        <v>12</v>
      </c>
      <c r="F1866" s="5">
        <f>人物属性总表!O1871</f>
        <v>79540</v>
      </c>
      <c r="G1866" s="22">
        <f t="shared" si="464"/>
        <v>23136042</v>
      </c>
      <c r="H1866" s="22">
        <f t="shared" si="465"/>
        <v>22574</v>
      </c>
      <c r="I1866" s="22">
        <f t="shared" si="466"/>
        <v>23136042</v>
      </c>
      <c r="J1866" s="22">
        <f t="shared" si="467"/>
        <v>22574</v>
      </c>
      <c r="K1866" s="22">
        <f t="shared" si="468"/>
        <v>67558690</v>
      </c>
      <c r="L1866" s="22"/>
      <c r="M1866" s="29">
        <f t="shared" si="469"/>
        <v>4072</v>
      </c>
      <c r="N1866" s="29">
        <f t="shared" si="470"/>
        <v>1</v>
      </c>
      <c r="O1866" s="29">
        <f t="shared" si="471"/>
        <v>4072</v>
      </c>
      <c r="P1866" s="29">
        <f t="shared" si="472"/>
        <v>1</v>
      </c>
      <c r="Q1866" s="29">
        <f t="shared" si="473"/>
        <v>11931</v>
      </c>
      <c r="R1866" s="30">
        <f t="shared" si="474"/>
        <v>4627208</v>
      </c>
      <c r="S1866" s="30">
        <f t="shared" si="475"/>
        <v>4514</v>
      </c>
      <c r="T1866" s="30">
        <f t="shared" si="476"/>
        <v>4627208</v>
      </c>
      <c r="U1866" s="30">
        <f t="shared" si="477"/>
        <v>4514</v>
      </c>
      <c r="V1866" s="30">
        <f t="shared" si="478"/>
        <v>13511738</v>
      </c>
    </row>
    <row r="1867" spans="1:22" ht="16.5" x14ac:dyDescent="0.15">
      <c r="A1867">
        <f>人物属性总表!A1872</f>
        <v>1864</v>
      </c>
      <c r="B1867" s="5">
        <f>人物属性总表!K1872</f>
        <v>27167</v>
      </c>
      <c r="C1867" s="5">
        <f>人物属性总表!L1872</f>
        <v>13</v>
      </c>
      <c r="D1867" s="5">
        <f>人物属性总表!M1872</f>
        <v>27167</v>
      </c>
      <c r="E1867" s="5">
        <f>人物属性总表!N1872</f>
        <v>13</v>
      </c>
      <c r="F1867" s="5">
        <f>人物属性总表!O1872</f>
        <v>77470</v>
      </c>
      <c r="G1867" s="22">
        <f t="shared" si="464"/>
        <v>23163209</v>
      </c>
      <c r="H1867" s="22">
        <f t="shared" si="465"/>
        <v>22587</v>
      </c>
      <c r="I1867" s="22">
        <f t="shared" si="466"/>
        <v>23163209</v>
      </c>
      <c r="J1867" s="22">
        <f t="shared" si="467"/>
        <v>22587</v>
      </c>
      <c r="K1867" s="22">
        <f t="shared" si="468"/>
        <v>67636160</v>
      </c>
      <c r="L1867" s="22"/>
      <c r="M1867" s="29">
        <f t="shared" si="469"/>
        <v>4075</v>
      </c>
      <c r="N1867" s="29">
        <f t="shared" si="470"/>
        <v>1</v>
      </c>
      <c r="O1867" s="29">
        <f t="shared" si="471"/>
        <v>4075</v>
      </c>
      <c r="P1867" s="29">
        <f t="shared" si="472"/>
        <v>1</v>
      </c>
      <c r="Q1867" s="29">
        <f t="shared" si="473"/>
        <v>11620</v>
      </c>
      <c r="R1867" s="30">
        <f t="shared" si="474"/>
        <v>4632641</v>
      </c>
      <c r="S1867" s="30">
        <f t="shared" si="475"/>
        <v>4517</v>
      </c>
      <c r="T1867" s="30">
        <f t="shared" si="476"/>
        <v>4632641</v>
      </c>
      <c r="U1867" s="30">
        <f t="shared" si="477"/>
        <v>4517</v>
      </c>
      <c r="V1867" s="30">
        <f t="shared" si="478"/>
        <v>13527232</v>
      </c>
    </row>
    <row r="1868" spans="1:22" ht="16.5" x14ac:dyDescent="0.15">
      <c r="A1868">
        <f>人物属性总表!A1873</f>
        <v>1865</v>
      </c>
      <c r="B1868" s="5">
        <f>人物属性总表!K1873</f>
        <v>27185</v>
      </c>
      <c r="C1868" s="5">
        <f>人物属性总表!L1873</f>
        <v>12</v>
      </c>
      <c r="D1868" s="5">
        <f>人物属性总表!M1873</f>
        <v>27185</v>
      </c>
      <c r="E1868" s="5">
        <f>人物属性总表!N1873</f>
        <v>12</v>
      </c>
      <c r="F1868" s="5">
        <f>人物属性总表!O1873</f>
        <v>79640</v>
      </c>
      <c r="G1868" s="22">
        <f t="shared" si="464"/>
        <v>23190394</v>
      </c>
      <c r="H1868" s="22">
        <f t="shared" si="465"/>
        <v>22599</v>
      </c>
      <c r="I1868" s="22">
        <f t="shared" si="466"/>
        <v>23190394</v>
      </c>
      <c r="J1868" s="22">
        <f t="shared" si="467"/>
        <v>22599</v>
      </c>
      <c r="K1868" s="22">
        <f t="shared" si="468"/>
        <v>67715800</v>
      </c>
      <c r="L1868" s="22"/>
      <c r="M1868" s="29">
        <f t="shared" si="469"/>
        <v>4077</v>
      </c>
      <c r="N1868" s="29">
        <f t="shared" si="470"/>
        <v>1</v>
      </c>
      <c r="O1868" s="29">
        <f t="shared" si="471"/>
        <v>4077</v>
      </c>
      <c r="P1868" s="29">
        <f t="shared" si="472"/>
        <v>1</v>
      </c>
      <c r="Q1868" s="29">
        <f t="shared" si="473"/>
        <v>11946</v>
      </c>
      <c r="R1868" s="30">
        <f t="shared" si="474"/>
        <v>4638078</v>
      </c>
      <c r="S1868" s="30">
        <f t="shared" si="475"/>
        <v>4519</v>
      </c>
      <c r="T1868" s="30">
        <f t="shared" si="476"/>
        <v>4638078</v>
      </c>
      <c r="U1868" s="30">
        <f t="shared" si="477"/>
        <v>4519</v>
      </c>
      <c r="V1868" s="30">
        <f t="shared" si="478"/>
        <v>13543160</v>
      </c>
    </row>
    <row r="1869" spans="1:22" ht="16.5" x14ac:dyDescent="0.15">
      <c r="A1869">
        <f>人物属性总表!A1874</f>
        <v>1866</v>
      </c>
      <c r="B1869" s="5">
        <f>人物属性总表!K1874</f>
        <v>27202</v>
      </c>
      <c r="C1869" s="5">
        <f>人物属性总表!L1874</f>
        <v>12</v>
      </c>
      <c r="D1869" s="5">
        <f>人物属性总表!M1874</f>
        <v>27202</v>
      </c>
      <c r="E1869" s="5">
        <f>人物属性总表!N1874</f>
        <v>12</v>
      </c>
      <c r="F1869" s="5">
        <f>人物属性总表!O1874</f>
        <v>79690</v>
      </c>
      <c r="G1869" s="22">
        <f t="shared" si="464"/>
        <v>23217596</v>
      </c>
      <c r="H1869" s="22">
        <f t="shared" si="465"/>
        <v>22611</v>
      </c>
      <c r="I1869" s="22">
        <f t="shared" si="466"/>
        <v>23217596</v>
      </c>
      <c r="J1869" s="22">
        <f t="shared" si="467"/>
        <v>22611</v>
      </c>
      <c r="K1869" s="22">
        <f t="shared" si="468"/>
        <v>67795490</v>
      </c>
      <c r="L1869" s="22"/>
      <c r="M1869" s="29">
        <f t="shared" si="469"/>
        <v>4080</v>
      </c>
      <c r="N1869" s="29">
        <f t="shared" si="470"/>
        <v>1</v>
      </c>
      <c r="O1869" s="29">
        <f t="shared" si="471"/>
        <v>4080</v>
      </c>
      <c r="P1869" s="29">
        <f t="shared" si="472"/>
        <v>1</v>
      </c>
      <c r="Q1869" s="29">
        <f t="shared" si="473"/>
        <v>11953</v>
      </c>
      <c r="R1869" s="30">
        <f t="shared" si="474"/>
        <v>4643519</v>
      </c>
      <c r="S1869" s="30">
        <f t="shared" si="475"/>
        <v>4522</v>
      </c>
      <c r="T1869" s="30">
        <f t="shared" si="476"/>
        <v>4643519</v>
      </c>
      <c r="U1869" s="30">
        <f t="shared" si="477"/>
        <v>4522</v>
      </c>
      <c r="V1869" s="30">
        <f t="shared" si="478"/>
        <v>13559098</v>
      </c>
    </row>
    <row r="1870" spans="1:22" ht="16.5" x14ac:dyDescent="0.15">
      <c r="A1870">
        <f>人物属性总表!A1875</f>
        <v>1867</v>
      </c>
      <c r="B1870" s="5">
        <f>人物属性总表!K1875</f>
        <v>27219</v>
      </c>
      <c r="C1870" s="5">
        <f>人物属性总表!L1875</f>
        <v>13</v>
      </c>
      <c r="D1870" s="5">
        <f>人物属性总表!M1875</f>
        <v>27219</v>
      </c>
      <c r="E1870" s="5">
        <f>人物属性总表!N1875</f>
        <v>13</v>
      </c>
      <c r="F1870" s="5">
        <f>人物属性总表!O1875</f>
        <v>77620</v>
      </c>
      <c r="G1870" s="22">
        <f t="shared" si="464"/>
        <v>23244815</v>
      </c>
      <c r="H1870" s="22">
        <f t="shared" si="465"/>
        <v>22624</v>
      </c>
      <c r="I1870" s="22">
        <f t="shared" si="466"/>
        <v>23244815</v>
      </c>
      <c r="J1870" s="22">
        <f t="shared" si="467"/>
        <v>22624</v>
      </c>
      <c r="K1870" s="22">
        <f t="shared" si="468"/>
        <v>67873110</v>
      </c>
      <c r="L1870" s="22"/>
      <c r="M1870" s="29">
        <f t="shared" si="469"/>
        <v>4082</v>
      </c>
      <c r="N1870" s="29">
        <f t="shared" si="470"/>
        <v>1</v>
      </c>
      <c r="O1870" s="29">
        <f t="shared" si="471"/>
        <v>4082</v>
      </c>
      <c r="P1870" s="29">
        <f t="shared" si="472"/>
        <v>1</v>
      </c>
      <c r="Q1870" s="29">
        <f t="shared" si="473"/>
        <v>11643</v>
      </c>
      <c r="R1870" s="30">
        <f t="shared" si="474"/>
        <v>4648963</v>
      </c>
      <c r="S1870" s="30">
        <f t="shared" si="475"/>
        <v>4524</v>
      </c>
      <c r="T1870" s="30">
        <f t="shared" si="476"/>
        <v>4648963</v>
      </c>
      <c r="U1870" s="30">
        <f t="shared" si="477"/>
        <v>4524</v>
      </c>
      <c r="V1870" s="30">
        <f t="shared" si="478"/>
        <v>13574622</v>
      </c>
    </row>
    <row r="1871" spans="1:22" ht="16.5" x14ac:dyDescent="0.15">
      <c r="A1871">
        <f>人物属性总表!A1876</f>
        <v>1868</v>
      </c>
      <c r="B1871" s="5">
        <f>人物属性总表!K1876</f>
        <v>27237</v>
      </c>
      <c r="C1871" s="5">
        <f>人物属性总表!L1876</f>
        <v>12</v>
      </c>
      <c r="D1871" s="5">
        <f>人物属性总表!M1876</f>
        <v>27237</v>
      </c>
      <c r="E1871" s="5">
        <f>人物属性总表!N1876</f>
        <v>12</v>
      </c>
      <c r="F1871" s="5">
        <f>人物属性总表!O1876</f>
        <v>79790</v>
      </c>
      <c r="G1871" s="22">
        <f t="shared" si="464"/>
        <v>23272052</v>
      </c>
      <c r="H1871" s="22">
        <f t="shared" si="465"/>
        <v>22636</v>
      </c>
      <c r="I1871" s="22">
        <f t="shared" si="466"/>
        <v>23272052</v>
      </c>
      <c r="J1871" s="22">
        <f t="shared" si="467"/>
        <v>22636</v>
      </c>
      <c r="K1871" s="22">
        <f t="shared" si="468"/>
        <v>67952900</v>
      </c>
      <c r="L1871" s="22"/>
      <c r="M1871" s="29">
        <f t="shared" si="469"/>
        <v>4085</v>
      </c>
      <c r="N1871" s="29">
        <f t="shared" si="470"/>
        <v>1</v>
      </c>
      <c r="O1871" s="29">
        <f t="shared" si="471"/>
        <v>4085</v>
      </c>
      <c r="P1871" s="29">
        <f t="shared" si="472"/>
        <v>1</v>
      </c>
      <c r="Q1871" s="29">
        <f t="shared" si="473"/>
        <v>11968</v>
      </c>
      <c r="R1871" s="30">
        <f t="shared" si="474"/>
        <v>4654410</v>
      </c>
      <c r="S1871" s="30">
        <f t="shared" si="475"/>
        <v>4527</v>
      </c>
      <c r="T1871" s="30">
        <f t="shared" si="476"/>
        <v>4654410</v>
      </c>
      <c r="U1871" s="30">
        <f t="shared" si="477"/>
        <v>4527</v>
      </c>
      <c r="V1871" s="30">
        <f t="shared" si="478"/>
        <v>13590580</v>
      </c>
    </row>
    <row r="1872" spans="1:22" ht="16.5" x14ac:dyDescent="0.15">
      <c r="A1872">
        <f>人物属性总表!A1877</f>
        <v>1869</v>
      </c>
      <c r="B1872" s="5">
        <f>人物属性总表!K1877</f>
        <v>27254</v>
      </c>
      <c r="C1872" s="5">
        <f>人物属性总表!L1877</f>
        <v>12</v>
      </c>
      <c r="D1872" s="5">
        <f>人物属性总表!M1877</f>
        <v>27254</v>
      </c>
      <c r="E1872" s="5">
        <f>人物属性总表!N1877</f>
        <v>12</v>
      </c>
      <c r="F1872" s="5">
        <f>人物属性总表!O1877</f>
        <v>79840</v>
      </c>
      <c r="G1872" s="22">
        <f t="shared" si="464"/>
        <v>23299306</v>
      </c>
      <c r="H1872" s="22">
        <f t="shared" si="465"/>
        <v>22648</v>
      </c>
      <c r="I1872" s="22">
        <f t="shared" si="466"/>
        <v>23299306</v>
      </c>
      <c r="J1872" s="22">
        <f t="shared" si="467"/>
        <v>22648</v>
      </c>
      <c r="K1872" s="22">
        <f t="shared" si="468"/>
        <v>68032740</v>
      </c>
      <c r="L1872" s="22"/>
      <c r="M1872" s="29">
        <f t="shared" si="469"/>
        <v>4088</v>
      </c>
      <c r="N1872" s="29">
        <f t="shared" si="470"/>
        <v>1</v>
      </c>
      <c r="O1872" s="29">
        <f t="shared" si="471"/>
        <v>4088</v>
      </c>
      <c r="P1872" s="29">
        <f t="shared" si="472"/>
        <v>1</v>
      </c>
      <c r="Q1872" s="29">
        <f t="shared" si="473"/>
        <v>11976</v>
      </c>
      <c r="R1872" s="30">
        <f t="shared" si="474"/>
        <v>4659861</v>
      </c>
      <c r="S1872" s="30">
        <f t="shared" si="475"/>
        <v>4529</v>
      </c>
      <c r="T1872" s="30">
        <f t="shared" si="476"/>
        <v>4659861</v>
      </c>
      <c r="U1872" s="30">
        <f t="shared" si="477"/>
        <v>4529</v>
      </c>
      <c r="V1872" s="30">
        <f t="shared" si="478"/>
        <v>13606548</v>
      </c>
    </row>
    <row r="1873" spans="1:22" ht="16.5" x14ac:dyDescent="0.15">
      <c r="A1873">
        <f>人物属性总表!A1878</f>
        <v>1870</v>
      </c>
      <c r="B1873" s="5">
        <f>人物属性总表!K1878</f>
        <v>27272</v>
      </c>
      <c r="C1873" s="5">
        <f>人物属性总表!L1878</f>
        <v>13</v>
      </c>
      <c r="D1873" s="5">
        <f>人物属性总表!M1878</f>
        <v>27272</v>
      </c>
      <c r="E1873" s="5">
        <f>人物属性总表!N1878</f>
        <v>13</v>
      </c>
      <c r="F1873" s="5">
        <f>人物属性总表!O1878</f>
        <v>77770</v>
      </c>
      <c r="G1873" s="22">
        <f t="shared" si="464"/>
        <v>23326578</v>
      </c>
      <c r="H1873" s="22">
        <f t="shared" si="465"/>
        <v>22661</v>
      </c>
      <c r="I1873" s="22">
        <f t="shared" si="466"/>
        <v>23326578</v>
      </c>
      <c r="J1873" s="22">
        <f t="shared" si="467"/>
        <v>22661</v>
      </c>
      <c r="K1873" s="22">
        <f t="shared" si="468"/>
        <v>68110510</v>
      </c>
      <c r="L1873" s="22"/>
      <c r="M1873" s="29">
        <f t="shared" si="469"/>
        <v>4090</v>
      </c>
      <c r="N1873" s="29">
        <f t="shared" si="470"/>
        <v>1</v>
      </c>
      <c r="O1873" s="29">
        <f t="shared" si="471"/>
        <v>4090</v>
      </c>
      <c r="P1873" s="29">
        <f t="shared" si="472"/>
        <v>1</v>
      </c>
      <c r="Q1873" s="29">
        <f t="shared" si="473"/>
        <v>11665</v>
      </c>
      <c r="R1873" s="30">
        <f t="shared" si="474"/>
        <v>4665315</v>
      </c>
      <c r="S1873" s="30">
        <f t="shared" si="475"/>
        <v>4532</v>
      </c>
      <c r="T1873" s="30">
        <f t="shared" si="476"/>
        <v>4665315</v>
      </c>
      <c r="U1873" s="30">
        <f t="shared" si="477"/>
        <v>4532</v>
      </c>
      <c r="V1873" s="30">
        <f t="shared" si="478"/>
        <v>13622102</v>
      </c>
    </row>
    <row r="1874" spans="1:22" ht="16.5" x14ac:dyDescent="0.15">
      <c r="A1874">
        <f>人物属性总表!A1879</f>
        <v>1871</v>
      </c>
      <c r="B1874" s="5">
        <f>人物属性总表!K1879</f>
        <v>27289</v>
      </c>
      <c r="C1874" s="5">
        <f>人物属性总表!L1879</f>
        <v>12</v>
      </c>
      <c r="D1874" s="5">
        <f>人物属性总表!M1879</f>
        <v>27289</v>
      </c>
      <c r="E1874" s="5">
        <f>人物属性总表!N1879</f>
        <v>12</v>
      </c>
      <c r="F1874" s="5">
        <f>人物属性总表!O1879</f>
        <v>79950</v>
      </c>
      <c r="G1874" s="22">
        <f t="shared" si="464"/>
        <v>23353867</v>
      </c>
      <c r="H1874" s="22">
        <f t="shared" si="465"/>
        <v>22673</v>
      </c>
      <c r="I1874" s="22">
        <f t="shared" si="466"/>
        <v>23353867</v>
      </c>
      <c r="J1874" s="22">
        <f t="shared" si="467"/>
        <v>22673</v>
      </c>
      <c r="K1874" s="22">
        <f t="shared" si="468"/>
        <v>68190460</v>
      </c>
      <c r="L1874" s="22"/>
      <c r="M1874" s="29">
        <f t="shared" si="469"/>
        <v>4093</v>
      </c>
      <c r="N1874" s="29">
        <f t="shared" si="470"/>
        <v>1</v>
      </c>
      <c r="O1874" s="29">
        <f t="shared" si="471"/>
        <v>4093</v>
      </c>
      <c r="P1874" s="29">
        <f t="shared" si="472"/>
        <v>1</v>
      </c>
      <c r="Q1874" s="29">
        <f t="shared" si="473"/>
        <v>11992</v>
      </c>
      <c r="R1874" s="30">
        <f t="shared" si="474"/>
        <v>4670773</v>
      </c>
      <c r="S1874" s="30">
        <f t="shared" si="475"/>
        <v>4534</v>
      </c>
      <c r="T1874" s="30">
        <f t="shared" si="476"/>
        <v>4670773</v>
      </c>
      <c r="U1874" s="30">
        <f t="shared" si="477"/>
        <v>4534</v>
      </c>
      <c r="V1874" s="30">
        <f t="shared" si="478"/>
        <v>13638092</v>
      </c>
    </row>
    <row r="1875" spans="1:22" ht="16.5" x14ac:dyDescent="0.15">
      <c r="A1875">
        <f>人物属性总表!A1880</f>
        <v>1872</v>
      </c>
      <c r="B1875" s="5">
        <f>人物属性总表!K1880</f>
        <v>27307</v>
      </c>
      <c r="C1875" s="5">
        <f>人物属性总表!L1880</f>
        <v>12</v>
      </c>
      <c r="D1875" s="5">
        <f>人物属性总表!M1880</f>
        <v>27307</v>
      </c>
      <c r="E1875" s="5">
        <f>人物属性总表!N1880</f>
        <v>12</v>
      </c>
      <c r="F1875" s="5">
        <f>人物属性总表!O1880</f>
        <v>79990</v>
      </c>
      <c r="G1875" s="22">
        <f t="shared" si="464"/>
        <v>23381174</v>
      </c>
      <c r="H1875" s="22">
        <f t="shared" si="465"/>
        <v>22685</v>
      </c>
      <c r="I1875" s="22">
        <f t="shared" si="466"/>
        <v>23381174</v>
      </c>
      <c r="J1875" s="22">
        <f t="shared" si="467"/>
        <v>22685</v>
      </c>
      <c r="K1875" s="22">
        <f t="shared" si="468"/>
        <v>68270450</v>
      </c>
      <c r="L1875" s="22"/>
      <c r="M1875" s="29">
        <f t="shared" si="469"/>
        <v>4096</v>
      </c>
      <c r="N1875" s="29">
        <f t="shared" si="470"/>
        <v>1</v>
      </c>
      <c r="O1875" s="29">
        <f t="shared" si="471"/>
        <v>4096</v>
      </c>
      <c r="P1875" s="29">
        <f t="shared" si="472"/>
        <v>1</v>
      </c>
      <c r="Q1875" s="29">
        <f t="shared" si="473"/>
        <v>11998</v>
      </c>
      <c r="R1875" s="30">
        <f t="shared" si="474"/>
        <v>4676234</v>
      </c>
      <c r="S1875" s="30">
        <f t="shared" si="475"/>
        <v>4537</v>
      </c>
      <c r="T1875" s="30">
        <f t="shared" si="476"/>
        <v>4676234</v>
      </c>
      <c r="U1875" s="30">
        <f t="shared" si="477"/>
        <v>4537</v>
      </c>
      <c r="V1875" s="30">
        <f t="shared" si="478"/>
        <v>13654090</v>
      </c>
    </row>
    <row r="1876" spans="1:22" ht="16.5" x14ac:dyDescent="0.15">
      <c r="A1876">
        <f>人物属性总表!A1881</f>
        <v>1873</v>
      </c>
      <c r="B1876" s="5">
        <f>人物属性总表!K1881</f>
        <v>27324</v>
      </c>
      <c r="C1876" s="5">
        <f>人物属性总表!L1881</f>
        <v>13</v>
      </c>
      <c r="D1876" s="5">
        <f>人物属性总表!M1881</f>
        <v>27324</v>
      </c>
      <c r="E1876" s="5">
        <f>人物属性总表!N1881</f>
        <v>13</v>
      </c>
      <c r="F1876" s="5">
        <f>人物属性总表!O1881</f>
        <v>77920</v>
      </c>
      <c r="G1876" s="22">
        <f t="shared" si="464"/>
        <v>23408498</v>
      </c>
      <c r="H1876" s="22">
        <f t="shared" si="465"/>
        <v>22698</v>
      </c>
      <c r="I1876" s="22">
        <f t="shared" si="466"/>
        <v>23408498</v>
      </c>
      <c r="J1876" s="22">
        <f t="shared" si="467"/>
        <v>22698</v>
      </c>
      <c r="K1876" s="22">
        <f t="shared" si="468"/>
        <v>68348370</v>
      </c>
      <c r="L1876" s="22"/>
      <c r="M1876" s="29">
        <f t="shared" si="469"/>
        <v>4098</v>
      </c>
      <c r="N1876" s="29">
        <f t="shared" si="470"/>
        <v>1</v>
      </c>
      <c r="O1876" s="29">
        <f t="shared" si="471"/>
        <v>4098</v>
      </c>
      <c r="P1876" s="29">
        <f t="shared" si="472"/>
        <v>1</v>
      </c>
      <c r="Q1876" s="29">
        <f t="shared" si="473"/>
        <v>11688</v>
      </c>
      <c r="R1876" s="30">
        <f t="shared" si="474"/>
        <v>4681699</v>
      </c>
      <c r="S1876" s="30">
        <f t="shared" si="475"/>
        <v>4539</v>
      </c>
      <c r="T1876" s="30">
        <f t="shared" si="476"/>
        <v>4681699</v>
      </c>
      <c r="U1876" s="30">
        <f t="shared" si="477"/>
        <v>4539</v>
      </c>
      <c r="V1876" s="30">
        <f t="shared" si="478"/>
        <v>13669674</v>
      </c>
    </row>
    <row r="1877" spans="1:22" ht="16.5" x14ac:dyDescent="0.15">
      <c r="A1877">
        <f>人物属性总表!A1882</f>
        <v>1874</v>
      </c>
      <c r="B1877" s="5">
        <f>人物属性总表!K1882</f>
        <v>27342</v>
      </c>
      <c r="C1877" s="5">
        <f>人物属性总表!L1882</f>
        <v>12</v>
      </c>
      <c r="D1877" s="5">
        <f>人物属性总表!M1882</f>
        <v>27342</v>
      </c>
      <c r="E1877" s="5">
        <f>人物属性总表!N1882</f>
        <v>12</v>
      </c>
      <c r="F1877" s="5">
        <f>人物属性总表!O1882</f>
        <v>80100</v>
      </c>
      <c r="G1877" s="22">
        <f t="shared" si="464"/>
        <v>23435840</v>
      </c>
      <c r="H1877" s="22">
        <f t="shared" si="465"/>
        <v>22710</v>
      </c>
      <c r="I1877" s="22">
        <f t="shared" si="466"/>
        <v>23435840</v>
      </c>
      <c r="J1877" s="22">
        <f t="shared" si="467"/>
        <v>22710</v>
      </c>
      <c r="K1877" s="22">
        <f t="shared" si="468"/>
        <v>68428470</v>
      </c>
      <c r="L1877" s="22"/>
      <c r="M1877" s="29">
        <f t="shared" si="469"/>
        <v>4101</v>
      </c>
      <c r="N1877" s="29">
        <f t="shared" si="470"/>
        <v>1</v>
      </c>
      <c r="O1877" s="29">
        <f t="shared" si="471"/>
        <v>4101</v>
      </c>
      <c r="P1877" s="29">
        <f t="shared" si="472"/>
        <v>1</v>
      </c>
      <c r="Q1877" s="29">
        <f t="shared" si="473"/>
        <v>12015</v>
      </c>
      <c r="R1877" s="30">
        <f t="shared" si="474"/>
        <v>4687168</v>
      </c>
      <c r="S1877" s="30">
        <f t="shared" si="475"/>
        <v>4542</v>
      </c>
      <c r="T1877" s="30">
        <f t="shared" si="476"/>
        <v>4687168</v>
      </c>
      <c r="U1877" s="30">
        <f t="shared" si="477"/>
        <v>4542</v>
      </c>
      <c r="V1877" s="30">
        <f t="shared" si="478"/>
        <v>13685694</v>
      </c>
    </row>
    <row r="1878" spans="1:22" ht="16.5" x14ac:dyDescent="0.15">
      <c r="A1878">
        <f>人物属性总表!A1883</f>
        <v>1875</v>
      </c>
      <c r="B1878" s="5">
        <f>人物属性总表!K1883</f>
        <v>27359</v>
      </c>
      <c r="C1878" s="5">
        <f>人物属性总表!L1883</f>
        <v>12</v>
      </c>
      <c r="D1878" s="5">
        <f>人物属性总表!M1883</f>
        <v>27359</v>
      </c>
      <c r="E1878" s="5">
        <f>人物属性总表!N1883</f>
        <v>12</v>
      </c>
      <c r="F1878" s="5">
        <f>人物属性总表!O1883</f>
        <v>80150</v>
      </c>
      <c r="G1878" s="22">
        <f t="shared" si="464"/>
        <v>23463199</v>
      </c>
      <c r="H1878" s="22">
        <f t="shared" si="465"/>
        <v>22722</v>
      </c>
      <c r="I1878" s="22">
        <f t="shared" si="466"/>
        <v>23463199</v>
      </c>
      <c r="J1878" s="22">
        <f t="shared" si="467"/>
        <v>22722</v>
      </c>
      <c r="K1878" s="22">
        <f t="shared" si="468"/>
        <v>68508620</v>
      </c>
      <c r="L1878" s="22"/>
      <c r="M1878" s="29">
        <f t="shared" si="469"/>
        <v>4103</v>
      </c>
      <c r="N1878" s="29">
        <f t="shared" si="470"/>
        <v>1</v>
      </c>
      <c r="O1878" s="29">
        <f t="shared" si="471"/>
        <v>4103</v>
      </c>
      <c r="P1878" s="29">
        <f t="shared" si="472"/>
        <v>1</v>
      </c>
      <c r="Q1878" s="29">
        <f t="shared" si="473"/>
        <v>12022</v>
      </c>
      <c r="R1878" s="30">
        <f t="shared" si="474"/>
        <v>4692639</v>
      </c>
      <c r="S1878" s="30">
        <f t="shared" si="475"/>
        <v>4544</v>
      </c>
      <c r="T1878" s="30">
        <f t="shared" si="476"/>
        <v>4692639</v>
      </c>
      <c r="U1878" s="30">
        <f t="shared" si="477"/>
        <v>4544</v>
      </c>
      <c r="V1878" s="30">
        <f t="shared" si="478"/>
        <v>13701724</v>
      </c>
    </row>
    <row r="1879" spans="1:22" ht="16.5" x14ac:dyDescent="0.15">
      <c r="A1879">
        <f>人物属性总表!A1884</f>
        <v>1876</v>
      </c>
      <c r="B1879" s="5">
        <f>人物属性总表!K1884</f>
        <v>27377</v>
      </c>
      <c r="C1879" s="5">
        <f>人物属性总表!L1884</f>
        <v>13</v>
      </c>
      <c r="D1879" s="5">
        <f>人物属性总表!M1884</f>
        <v>27377</v>
      </c>
      <c r="E1879" s="5">
        <f>人物属性总表!N1884</f>
        <v>13</v>
      </c>
      <c r="F1879" s="5">
        <f>人物属性总表!O1884</f>
        <v>78060</v>
      </c>
      <c r="G1879" s="22">
        <f t="shared" si="464"/>
        <v>23490576</v>
      </c>
      <c r="H1879" s="22">
        <f t="shared" si="465"/>
        <v>22735</v>
      </c>
      <c r="I1879" s="22">
        <f t="shared" si="466"/>
        <v>23490576</v>
      </c>
      <c r="J1879" s="22">
        <f t="shared" si="467"/>
        <v>22735</v>
      </c>
      <c r="K1879" s="22">
        <f t="shared" si="468"/>
        <v>68586680</v>
      </c>
      <c r="L1879" s="22"/>
      <c r="M1879" s="29">
        <f t="shared" si="469"/>
        <v>4106</v>
      </c>
      <c r="N1879" s="29">
        <f t="shared" si="470"/>
        <v>1</v>
      </c>
      <c r="O1879" s="29">
        <f t="shared" si="471"/>
        <v>4106</v>
      </c>
      <c r="P1879" s="29">
        <f t="shared" si="472"/>
        <v>1</v>
      </c>
      <c r="Q1879" s="29">
        <f t="shared" si="473"/>
        <v>11709</v>
      </c>
      <c r="R1879" s="30">
        <f t="shared" si="474"/>
        <v>4698115</v>
      </c>
      <c r="S1879" s="30">
        <f t="shared" si="475"/>
        <v>4547</v>
      </c>
      <c r="T1879" s="30">
        <f t="shared" si="476"/>
        <v>4698115</v>
      </c>
      <c r="U1879" s="30">
        <f t="shared" si="477"/>
        <v>4547</v>
      </c>
      <c r="V1879" s="30">
        <f t="shared" si="478"/>
        <v>13717336</v>
      </c>
    </row>
    <row r="1880" spans="1:22" ht="16.5" x14ac:dyDescent="0.15">
      <c r="A1880">
        <f>人物属性总表!A1885</f>
        <v>1877</v>
      </c>
      <c r="B1880" s="5">
        <f>人物属性总表!K1885</f>
        <v>27394</v>
      </c>
      <c r="C1880" s="5">
        <f>人物属性总表!L1885</f>
        <v>12</v>
      </c>
      <c r="D1880" s="5">
        <f>人物属性总表!M1885</f>
        <v>27394</v>
      </c>
      <c r="E1880" s="5">
        <f>人物属性总表!N1885</f>
        <v>12</v>
      </c>
      <c r="F1880" s="5">
        <f>人物属性总表!O1885</f>
        <v>80250</v>
      </c>
      <c r="G1880" s="22">
        <f t="shared" si="464"/>
        <v>23517970</v>
      </c>
      <c r="H1880" s="22">
        <f t="shared" si="465"/>
        <v>22747</v>
      </c>
      <c r="I1880" s="22">
        <f t="shared" si="466"/>
        <v>23517970</v>
      </c>
      <c r="J1880" s="22">
        <f t="shared" si="467"/>
        <v>22747</v>
      </c>
      <c r="K1880" s="22">
        <f t="shared" si="468"/>
        <v>68666930</v>
      </c>
      <c r="L1880" s="22"/>
      <c r="M1880" s="29">
        <f t="shared" si="469"/>
        <v>4109</v>
      </c>
      <c r="N1880" s="29">
        <f t="shared" si="470"/>
        <v>1</v>
      </c>
      <c r="O1880" s="29">
        <f t="shared" si="471"/>
        <v>4109</v>
      </c>
      <c r="P1880" s="29">
        <f t="shared" si="472"/>
        <v>1</v>
      </c>
      <c r="Q1880" s="29">
        <f t="shared" si="473"/>
        <v>12037</v>
      </c>
      <c r="R1880" s="30">
        <f t="shared" si="474"/>
        <v>4703594</v>
      </c>
      <c r="S1880" s="30">
        <f t="shared" si="475"/>
        <v>4549</v>
      </c>
      <c r="T1880" s="30">
        <f t="shared" si="476"/>
        <v>4703594</v>
      </c>
      <c r="U1880" s="30">
        <f t="shared" si="477"/>
        <v>4549</v>
      </c>
      <c r="V1880" s="30">
        <f t="shared" si="478"/>
        <v>13733386</v>
      </c>
    </row>
    <row r="1881" spans="1:22" ht="16.5" x14ac:dyDescent="0.15">
      <c r="A1881">
        <f>人物属性总表!A1886</f>
        <v>1878</v>
      </c>
      <c r="B1881" s="5">
        <f>人物属性总表!K1886</f>
        <v>27412</v>
      </c>
      <c r="C1881" s="5">
        <f>人物属性总表!L1886</f>
        <v>12</v>
      </c>
      <c r="D1881" s="5">
        <f>人物属性总表!M1886</f>
        <v>27412</v>
      </c>
      <c r="E1881" s="5">
        <f>人物属性总表!N1886</f>
        <v>12</v>
      </c>
      <c r="F1881" s="5">
        <f>人物属性总表!O1886</f>
        <v>80310</v>
      </c>
      <c r="G1881" s="22">
        <f t="shared" si="464"/>
        <v>23545382</v>
      </c>
      <c r="H1881" s="22">
        <f t="shared" si="465"/>
        <v>22759</v>
      </c>
      <c r="I1881" s="22">
        <f t="shared" si="466"/>
        <v>23545382</v>
      </c>
      <c r="J1881" s="22">
        <f t="shared" si="467"/>
        <v>22759</v>
      </c>
      <c r="K1881" s="22">
        <f t="shared" si="468"/>
        <v>68747240</v>
      </c>
      <c r="L1881" s="22"/>
      <c r="M1881" s="29">
        <f t="shared" si="469"/>
        <v>4111</v>
      </c>
      <c r="N1881" s="29">
        <f t="shared" si="470"/>
        <v>1</v>
      </c>
      <c r="O1881" s="29">
        <f t="shared" si="471"/>
        <v>4111</v>
      </c>
      <c r="P1881" s="29">
        <f t="shared" si="472"/>
        <v>1</v>
      </c>
      <c r="Q1881" s="29">
        <f t="shared" si="473"/>
        <v>12046</v>
      </c>
      <c r="R1881" s="30">
        <f t="shared" si="474"/>
        <v>4709076</v>
      </c>
      <c r="S1881" s="30">
        <f t="shared" si="475"/>
        <v>4551</v>
      </c>
      <c r="T1881" s="30">
        <f t="shared" si="476"/>
        <v>4709076</v>
      </c>
      <c r="U1881" s="30">
        <f t="shared" si="477"/>
        <v>4551</v>
      </c>
      <c r="V1881" s="30">
        <f t="shared" si="478"/>
        <v>13749448</v>
      </c>
    </row>
    <row r="1882" spans="1:22" ht="16.5" x14ac:dyDescent="0.15">
      <c r="A1882">
        <f>人物属性总表!A1887</f>
        <v>1879</v>
      </c>
      <c r="B1882" s="5">
        <f>人物属性总表!K1887</f>
        <v>27429</v>
      </c>
      <c r="C1882" s="5">
        <f>人物属性总表!L1887</f>
        <v>13</v>
      </c>
      <c r="D1882" s="5">
        <f>人物属性总表!M1887</f>
        <v>27429</v>
      </c>
      <c r="E1882" s="5">
        <f>人物属性总表!N1887</f>
        <v>13</v>
      </c>
      <c r="F1882" s="5">
        <f>人物属性总表!O1887</f>
        <v>78210</v>
      </c>
      <c r="G1882" s="22">
        <f t="shared" si="464"/>
        <v>23572811</v>
      </c>
      <c r="H1882" s="22">
        <f t="shared" si="465"/>
        <v>22772</v>
      </c>
      <c r="I1882" s="22">
        <f t="shared" si="466"/>
        <v>23572811</v>
      </c>
      <c r="J1882" s="22">
        <f t="shared" si="467"/>
        <v>22772</v>
      </c>
      <c r="K1882" s="22">
        <f t="shared" si="468"/>
        <v>68825450</v>
      </c>
      <c r="L1882" s="22"/>
      <c r="M1882" s="29">
        <f t="shared" si="469"/>
        <v>4114</v>
      </c>
      <c r="N1882" s="29">
        <f t="shared" si="470"/>
        <v>1</v>
      </c>
      <c r="O1882" s="29">
        <f t="shared" si="471"/>
        <v>4114</v>
      </c>
      <c r="P1882" s="29">
        <f t="shared" si="472"/>
        <v>1</v>
      </c>
      <c r="Q1882" s="29">
        <f t="shared" si="473"/>
        <v>11731</v>
      </c>
      <c r="R1882" s="30">
        <f t="shared" si="474"/>
        <v>4714562</v>
      </c>
      <c r="S1882" s="30">
        <f t="shared" si="475"/>
        <v>4554</v>
      </c>
      <c r="T1882" s="30">
        <f t="shared" si="476"/>
        <v>4714562</v>
      </c>
      <c r="U1882" s="30">
        <f t="shared" si="477"/>
        <v>4554</v>
      </c>
      <c r="V1882" s="30">
        <f t="shared" si="478"/>
        <v>13765090</v>
      </c>
    </row>
    <row r="1883" spans="1:22" ht="16.5" x14ac:dyDescent="0.15">
      <c r="A1883">
        <f>人物属性总表!A1888</f>
        <v>1880</v>
      </c>
      <c r="B1883" s="5">
        <f>人物属性总表!K1888</f>
        <v>27447</v>
      </c>
      <c r="C1883" s="5">
        <f>人物属性总表!L1888</f>
        <v>12</v>
      </c>
      <c r="D1883" s="5">
        <f>人物属性总表!M1888</f>
        <v>27447</v>
      </c>
      <c r="E1883" s="5">
        <f>人物属性总表!N1888</f>
        <v>12</v>
      </c>
      <c r="F1883" s="5">
        <f>人物属性总表!O1888</f>
        <v>80410</v>
      </c>
      <c r="G1883" s="22">
        <f t="shared" si="464"/>
        <v>23600258</v>
      </c>
      <c r="H1883" s="22">
        <f t="shared" si="465"/>
        <v>22784</v>
      </c>
      <c r="I1883" s="22">
        <f t="shared" si="466"/>
        <v>23600258</v>
      </c>
      <c r="J1883" s="22">
        <f t="shared" si="467"/>
        <v>22784</v>
      </c>
      <c r="K1883" s="22">
        <f t="shared" si="468"/>
        <v>68905860</v>
      </c>
      <c r="L1883" s="22"/>
      <c r="M1883" s="29">
        <f t="shared" si="469"/>
        <v>4117</v>
      </c>
      <c r="N1883" s="29">
        <f t="shared" si="470"/>
        <v>1</v>
      </c>
      <c r="O1883" s="29">
        <f t="shared" si="471"/>
        <v>4117</v>
      </c>
      <c r="P1883" s="29">
        <f t="shared" si="472"/>
        <v>1</v>
      </c>
      <c r="Q1883" s="29">
        <f t="shared" si="473"/>
        <v>12061</v>
      </c>
      <c r="R1883" s="30">
        <f t="shared" si="474"/>
        <v>4720051</v>
      </c>
      <c r="S1883" s="30">
        <f t="shared" si="475"/>
        <v>4556</v>
      </c>
      <c r="T1883" s="30">
        <f t="shared" si="476"/>
        <v>4720051</v>
      </c>
      <c r="U1883" s="30">
        <f t="shared" si="477"/>
        <v>4556</v>
      </c>
      <c r="V1883" s="30">
        <f t="shared" si="478"/>
        <v>13781172</v>
      </c>
    </row>
    <row r="1884" spans="1:22" ht="16.5" x14ac:dyDescent="0.15">
      <c r="A1884">
        <f>人物属性总表!A1889</f>
        <v>1881</v>
      </c>
      <c r="B1884" s="5">
        <f>人物属性总表!K1889</f>
        <v>27464</v>
      </c>
      <c r="C1884" s="5">
        <f>人物属性总表!L1889</f>
        <v>12</v>
      </c>
      <c r="D1884" s="5">
        <f>人物属性总表!M1889</f>
        <v>27464</v>
      </c>
      <c r="E1884" s="5">
        <f>人物属性总表!N1889</f>
        <v>12</v>
      </c>
      <c r="F1884" s="5">
        <f>人物属性总表!O1889</f>
        <v>80450</v>
      </c>
      <c r="G1884" s="22">
        <f t="shared" si="464"/>
        <v>23627722</v>
      </c>
      <c r="H1884" s="22">
        <f t="shared" si="465"/>
        <v>22796</v>
      </c>
      <c r="I1884" s="22">
        <f t="shared" si="466"/>
        <v>23627722</v>
      </c>
      <c r="J1884" s="22">
        <f t="shared" si="467"/>
        <v>22796</v>
      </c>
      <c r="K1884" s="22">
        <f t="shared" si="468"/>
        <v>68986310</v>
      </c>
      <c r="L1884" s="22"/>
      <c r="M1884" s="29">
        <f t="shared" si="469"/>
        <v>4119</v>
      </c>
      <c r="N1884" s="29">
        <f t="shared" si="470"/>
        <v>1</v>
      </c>
      <c r="O1884" s="29">
        <f t="shared" si="471"/>
        <v>4119</v>
      </c>
      <c r="P1884" s="29">
        <f t="shared" si="472"/>
        <v>1</v>
      </c>
      <c r="Q1884" s="29">
        <f t="shared" si="473"/>
        <v>12067</v>
      </c>
      <c r="R1884" s="30">
        <f t="shared" si="474"/>
        <v>4725544</v>
      </c>
      <c r="S1884" s="30">
        <f t="shared" si="475"/>
        <v>4559</v>
      </c>
      <c r="T1884" s="30">
        <f t="shared" si="476"/>
        <v>4725544</v>
      </c>
      <c r="U1884" s="30">
        <f t="shared" si="477"/>
        <v>4559</v>
      </c>
      <c r="V1884" s="30">
        <f t="shared" si="478"/>
        <v>13797262</v>
      </c>
    </row>
    <row r="1885" spans="1:22" ht="16.5" x14ac:dyDescent="0.15">
      <c r="A1885">
        <f>人物属性总表!A1890</f>
        <v>1882</v>
      </c>
      <c r="B1885" s="5">
        <f>人物属性总表!K1890</f>
        <v>27481</v>
      </c>
      <c r="C1885" s="5">
        <f>人物属性总表!L1890</f>
        <v>13</v>
      </c>
      <c r="D1885" s="5">
        <f>人物属性总表!M1890</f>
        <v>27481</v>
      </c>
      <c r="E1885" s="5">
        <f>人物属性总表!N1890</f>
        <v>13</v>
      </c>
      <c r="F1885" s="5">
        <f>人物属性总表!O1890</f>
        <v>78360</v>
      </c>
      <c r="G1885" s="22">
        <f t="shared" si="464"/>
        <v>23655203</v>
      </c>
      <c r="H1885" s="22">
        <f t="shared" si="465"/>
        <v>22809</v>
      </c>
      <c r="I1885" s="22">
        <f t="shared" si="466"/>
        <v>23655203</v>
      </c>
      <c r="J1885" s="22">
        <f t="shared" si="467"/>
        <v>22809</v>
      </c>
      <c r="K1885" s="22">
        <f t="shared" si="468"/>
        <v>69064670</v>
      </c>
      <c r="L1885" s="22"/>
      <c r="M1885" s="29">
        <f t="shared" si="469"/>
        <v>4122</v>
      </c>
      <c r="N1885" s="29">
        <f t="shared" si="470"/>
        <v>1</v>
      </c>
      <c r="O1885" s="29">
        <f t="shared" si="471"/>
        <v>4122</v>
      </c>
      <c r="P1885" s="29">
        <f t="shared" si="472"/>
        <v>1</v>
      </c>
      <c r="Q1885" s="29">
        <f t="shared" si="473"/>
        <v>11754</v>
      </c>
      <c r="R1885" s="30">
        <f t="shared" si="474"/>
        <v>4731040</v>
      </c>
      <c r="S1885" s="30">
        <f t="shared" si="475"/>
        <v>4561</v>
      </c>
      <c r="T1885" s="30">
        <f t="shared" si="476"/>
        <v>4731040</v>
      </c>
      <c r="U1885" s="30">
        <f t="shared" si="477"/>
        <v>4561</v>
      </c>
      <c r="V1885" s="30">
        <f t="shared" si="478"/>
        <v>13812934</v>
      </c>
    </row>
    <row r="1886" spans="1:22" ht="16.5" x14ac:dyDescent="0.15">
      <c r="A1886">
        <f>人物属性总表!A1891</f>
        <v>1883</v>
      </c>
      <c r="B1886" s="5">
        <f>人物属性总表!K1891</f>
        <v>27499</v>
      </c>
      <c r="C1886" s="5">
        <f>人物属性总表!L1891</f>
        <v>12</v>
      </c>
      <c r="D1886" s="5">
        <f>人物属性总表!M1891</f>
        <v>27499</v>
      </c>
      <c r="E1886" s="5">
        <f>人物属性总表!N1891</f>
        <v>12</v>
      </c>
      <c r="F1886" s="5">
        <f>人物属性总表!O1891</f>
        <v>80560</v>
      </c>
      <c r="G1886" s="22">
        <f t="shared" si="464"/>
        <v>23682702</v>
      </c>
      <c r="H1886" s="22">
        <f t="shared" si="465"/>
        <v>22821</v>
      </c>
      <c r="I1886" s="22">
        <f t="shared" si="466"/>
        <v>23682702</v>
      </c>
      <c r="J1886" s="22">
        <f t="shared" si="467"/>
        <v>22821</v>
      </c>
      <c r="K1886" s="22">
        <f t="shared" si="468"/>
        <v>69145230</v>
      </c>
      <c r="L1886" s="22"/>
      <c r="M1886" s="29">
        <f t="shared" si="469"/>
        <v>4124</v>
      </c>
      <c r="N1886" s="29">
        <f t="shared" si="470"/>
        <v>1</v>
      </c>
      <c r="O1886" s="29">
        <f t="shared" si="471"/>
        <v>4124</v>
      </c>
      <c r="P1886" s="29">
        <f t="shared" si="472"/>
        <v>1</v>
      </c>
      <c r="Q1886" s="29">
        <f t="shared" si="473"/>
        <v>12084</v>
      </c>
      <c r="R1886" s="30">
        <f t="shared" si="474"/>
        <v>4736540</v>
      </c>
      <c r="S1886" s="30">
        <f t="shared" si="475"/>
        <v>4564</v>
      </c>
      <c r="T1886" s="30">
        <f t="shared" si="476"/>
        <v>4736540</v>
      </c>
      <c r="U1886" s="30">
        <f t="shared" si="477"/>
        <v>4564</v>
      </c>
      <c r="V1886" s="30">
        <f t="shared" si="478"/>
        <v>13829046</v>
      </c>
    </row>
    <row r="1887" spans="1:22" ht="16.5" x14ac:dyDescent="0.15">
      <c r="A1887">
        <f>人物属性总表!A1892</f>
        <v>1884</v>
      </c>
      <c r="B1887" s="5">
        <f>人物属性总表!K1892</f>
        <v>27516</v>
      </c>
      <c r="C1887" s="5">
        <f>人物属性总表!L1892</f>
        <v>12</v>
      </c>
      <c r="D1887" s="5">
        <f>人物属性总表!M1892</f>
        <v>27516</v>
      </c>
      <c r="E1887" s="5">
        <f>人物属性总表!N1892</f>
        <v>12</v>
      </c>
      <c r="F1887" s="5">
        <f>人物属性总表!O1892</f>
        <v>80600</v>
      </c>
      <c r="G1887" s="22">
        <f t="shared" si="464"/>
        <v>23710218</v>
      </c>
      <c r="H1887" s="22">
        <f t="shared" si="465"/>
        <v>22833</v>
      </c>
      <c r="I1887" s="22">
        <f t="shared" si="466"/>
        <v>23710218</v>
      </c>
      <c r="J1887" s="22">
        <f t="shared" si="467"/>
        <v>22833</v>
      </c>
      <c r="K1887" s="22">
        <f t="shared" si="468"/>
        <v>69225830</v>
      </c>
      <c r="L1887" s="22"/>
      <c r="M1887" s="29">
        <f t="shared" si="469"/>
        <v>4127</v>
      </c>
      <c r="N1887" s="29">
        <f t="shared" si="470"/>
        <v>1</v>
      </c>
      <c r="O1887" s="29">
        <f t="shared" si="471"/>
        <v>4127</v>
      </c>
      <c r="P1887" s="29">
        <f t="shared" si="472"/>
        <v>1</v>
      </c>
      <c r="Q1887" s="29">
        <f t="shared" si="473"/>
        <v>12090</v>
      </c>
      <c r="R1887" s="30">
        <f t="shared" si="474"/>
        <v>4742043</v>
      </c>
      <c r="S1887" s="30">
        <f t="shared" si="475"/>
        <v>4566</v>
      </c>
      <c r="T1887" s="30">
        <f t="shared" si="476"/>
        <v>4742043</v>
      </c>
      <c r="U1887" s="30">
        <f t="shared" si="477"/>
        <v>4566</v>
      </c>
      <c r="V1887" s="30">
        <f t="shared" si="478"/>
        <v>13845166</v>
      </c>
    </row>
    <row r="1888" spans="1:22" ht="16.5" x14ac:dyDescent="0.15">
      <c r="A1888">
        <f>人物属性总表!A1893</f>
        <v>1885</v>
      </c>
      <c r="B1888" s="5">
        <f>人物属性总表!K1893</f>
        <v>27534</v>
      </c>
      <c r="C1888" s="5">
        <f>人物属性总表!L1893</f>
        <v>13</v>
      </c>
      <c r="D1888" s="5">
        <f>人物属性总表!M1893</f>
        <v>27534</v>
      </c>
      <c r="E1888" s="5">
        <f>人物属性总表!N1893</f>
        <v>13</v>
      </c>
      <c r="F1888" s="5">
        <f>人物属性总表!O1893</f>
        <v>78520</v>
      </c>
      <c r="G1888" s="22">
        <f t="shared" si="464"/>
        <v>23737752</v>
      </c>
      <c r="H1888" s="22">
        <f t="shared" si="465"/>
        <v>22846</v>
      </c>
      <c r="I1888" s="22">
        <f t="shared" si="466"/>
        <v>23737752</v>
      </c>
      <c r="J1888" s="22">
        <f t="shared" si="467"/>
        <v>22846</v>
      </c>
      <c r="K1888" s="22">
        <f t="shared" si="468"/>
        <v>69304350</v>
      </c>
      <c r="L1888" s="22"/>
      <c r="M1888" s="29">
        <f t="shared" si="469"/>
        <v>4130</v>
      </c>
      <c r="N1888" s="29">
        <f t="shared" si="470"/>
        <v>1</v>
      </c>
      <c r="O1888" s="29">
        <f t="shared" si="471"/>
        <v>4130</v>
      </c>
      <c r="P1888" s="29">
        <f t="shared" si="472"/>
        <v>1</v>
      </c>
      <c r="Q1888" s="29">
        <f t="shared" si="473"/>
        <v>11778</v>
      </c>
      <c r="R1888" s="30">
        <f t="shared" si="474"/>
        <v>4747550</v>
      </c>
      <c r="S1888" s="30">
        <f t="shared" si="475"/>
        <v>4569</v>
      </c>
      <c r="T1888" s="30">
        <f t="shared" si="476"/>
        <v>4747550</v>
      </c>
      <c r="U1888" s="30">
        <f t="shared" si="477"/>
        <v>4569</v>
      </c>
      <c r="V1888" s="30">
        <f t="shared" si="478"/>
        <v>13860870</v>
      </c>
    </row>
    <row r="1889" spans="1:22" ht="16.5" x14ac:dyDescent="0.15">
      <c r="A1889">
        <f>人物属性总表!A1894</f>
        <v>1886</v>
      </c>
      <c r="B1889" s="5">
        <f>人物属性总表!K1894</f>
        <v>27551</v>
      </c>
      <c r="C1889" s="5">
        <f>人物属性总表!L1894</f>
        <v>12</v>
      </c>
      <c r="D1889" s="5">
        <f>人物属性总表!M1894</f>
        <v>27551</v>
      </c>
      <c r="E1889" s="5">
        <f>人物属性总表!N1894</f>
        <v>12</v>
      </c>
      <c r="F1889" s="5">
        <f>人物属性总表!O1894</f>
        <v>80700</v>
      </c>
      <c r="G1889" s="22">
        <f t="shared" si="464"/>
        <v>23765303</v>
      </c>
      <c r="H1889" s="22">
        <f t="shared" si="465"/>
        <v>22858</v>
      </c>
      <c r="I1889" s="22">
        <f t="shared" si="466"/>
        <v>23765303</v>
      </c>
      <c r="J1889" s="22">
        <f t="shared" si="467"/>
        <v>22858</v>
      </c>
      <c r="K1889" s="22">
        <f t="shared" si="468"/>
        <v>69385050</v>
      </c>
      <c r="L1889" s="22"/>
      <c r="M1889" s="29">
        <f t="shared" si="469"/>
        <v>4132</v>
      </c>
      <c r="N1889" s="29">
        <f t="shared" si="470"/>
        <v>1</v>
      </c>
      <c r="O1889" s="29">
        <f t="shared" si="471"/>
        <v>4132</v>
      </c>
      <c r="P1889" s="29">
        <f t="shared" si="472"/>
        <v>1</v>
      </c>
      <c r="Q1889" s="29">
        <f t="shared" si="473"/>
        <v>12105</v>
      </c>
      <c r="R1889" s="30">
        <f t="shared" si="474"/>
        <v>4753060</v>
      </c>
      <c r="S1889" s="30">
        <f t="shared" si="475"/>
        <v>4571</v>
      </c>
      <c r="T1889" s="30">
        <f t="shared" si="476"/>
        <v>4753060</v>
      </c>
      <c r="U1889" s="30">
        <f t="shared" si="477"/>
        <v>4571</v>
      </c>
      <c r="V1889" s="30">
        <f t="shared" si="478"/>
        <v>13877010</v>
      </c>
    </row>
    <row r="1890" spans="1:22" ht="16.5" x14ac:dyDescent="0.15">
      <c r="A1890">
        <f>人物属性总表!A1895</f>
        <v>1887</v>
      </c>
      <c r="B1890" s="5">
        <f>人物属性总表!K1895</f>
        <v>27569</v>
      </c>
      <c r="C1890" s="5">
        <f>人物属性总表!L1895</f>
        <v>12</v>
      </c>
      <c r="D1890" s="5">
        <f>人物属性总表!M1895</f>
        <v>27569</v>
      </c>
      <c r="E1890" s="5">
        <f>人物属性总表!N1895</f>
        <v>12</v>
      </c>
      <c r="F1890" s="5">
        <f>人物属性总表!O1895</f>
        <v>80760</v>
      </c>
      <c r="G1890" s="22">
        <f t="shared" si="464"/>
        <v>23792872</v>
      </c>
      <c r="H1890" s="22">
        <f t="shared" si="465"/>
        <v>22870</v>
      </c>
      <c r="I1890" s="22">
        <f t="shared" si="466"/>
        <v>23792872</v>
      </c>
      <c r="J1890" s="22">
        <f t="shared" si="467"/>
        <v>22870</v>
      </c>
      <c r="K1890" s="22">
        <f t="shared" si="468"/>
        <v>69465810</v>
      </c>
      <c r="L1890" s="22"/>
      <c r="M1890" s="29">
        <f t="shared" si="469"/>
        <v>4135</v>
      </c>
      <c r="N1890" s="29">
        <f t="shared" si="470"/>
        <v>1</v>
      </c>
      <c r="O1890" s="29">
        <f t="shared" si="471"/>
        <v>4135</v>
      </c>
      <c r="P1890" s="29">
        <f t="shared" si="472"/>
        <v>1</v>
      </c>
      <c r="Q1890" s="29">
        <f t="shared" si="473"/>
        <v>12114</v>
      </c>
      <c r="R1890" s="30">
        <f t="shared" si="474"/>
        <v>4758574</v>
      </c>
      <c r="S1890" s="30">
        <f t="shared" si="475"/>
        <v>4574</v>
      </c>
      <c r="T1890" s="30">
        <f t="shared" si="476"/>
        <v>4758574</v>
      </c>
      <c r="U1890" s="30">
        <f t="shared" si="477"/>
        <v>4574</v>
      </c>
      <c r="V1890" s="30">
        <f t="shared" si="478"/>
        <v>13893162</v>
      </c>
    </row>
    <row r="1891" spans="1:22" ht="16.5" x14ac:dyDescent="0.15">
      <c r="A1891">
        <f>人物属性总表!A1896</f>
        <v>1888</v>
      </c>
      <c r="B1891" s="5">
        <f>人物属性总表!K1896</f>
        <v>27586</v>
      </c>
      <c r="C1891" s="5">
        <f>人物属性总表!L1896</f>
        <v>13</v>
      </c>
      <c r="D1891" s="5">
        <f>人物属性总表!M1896</f>
        <v>27586</v>
      </c>
      <c r="E1891" s="5">
        <f>人物属性总表!N1896</f>
        <v>13</v>
      </c>
      <c r="F1891" s="5">
        <f>人物属性总表!O1896</f>
        <v>78660</v>
      </c>
      <c r="G1891" s="22">
        <f t="shared" si="464"/>
        <v>23820458</v>
      </c>
      <c r="H1891" s="22">
        <f t="shared" si="465"/>
        <v>22883</v>
      </c>
      <c r="I1891" s="22">
        <f t="shared" si="466"/>
        <v>23820458</v>
      </c>
      <c r="J1891" s="22">
        <f t="shared" si="467"/>
        <v>22883</v>
      </c>
      <c r="K1891" s="22">
        <f t="shared" si="468"/>
        <v>69544470</v>
      </c>
      <c r="L1891" s="22"/>
      <c r="M1891" s="29">
        <f t="shared" si="469"/>
        <v>4137</v>
      </c>
      <c r="N1891" s="29">
        <f t="shared" si="470"/>
        <v>1</v>
      </c>
      <c r="O1891" s="29">
        <f t="shared" si="471"/>
        <v>4137</v>
      </c>
      <c r="P1891" s="29">
        <f t="shared" si="472"/>
        <v>1</v>
      </c>
      <c r="Q1891" s="29">
        <f t="shared" si="473"/>
        <v>11799</v>
      </c>
      <c r="R1891" s="30">
        <f t="shared" si="474"/>
        <v>4764091</v>
      </c>
      <c r="S1891" s="30">
        <f t="shared" si="475"/>
        <v>4576</v>
      </c>
      <c r="T1891" s="30">
        <f t="shared" si="476"/>
        <v>4764091</v>
      </c>
      <c r="U1891" s="30">
        <f t="shared" si="477"/>
        <v>4576</v>
      </c>
      <c r="V1891" s="30">
        <f t="shared" si="478"/>
        <v>13908894</v>
      </c>
    </row>
    <row r="1892" spans="1:22" ht="16.5" x14ac:dyDescent="0.15">
      <c r="A1892">
        <f>人物属性总表!A1897</f>
        <v>1889</v>
      </c>
      <c r="B1892" s="5">
        <f>人物属性总表!K1897</f>
        <v>27604</v>
      </c>
      <c r="C1892" s="5">
        <f>人物属性总表!L1897</f>
        <v>12</v>
      </c>
      <c r="D1892" s="5">
        <f>人物属性总表!M1897</f>
        <v>27604</v>
      </c>
      <c r="E1892" s="5">
        <f>人物属性总表!N1897</f>
        <v>12</v>
      </c>
      <c r="F1892" s="5">
        <f>人物属性总表!O1897</f>
        <v>80870</v>
      </c>
      <c r="G1892" s="22">
        <f t="shared" si="464"/>
        <v>23848062</v>
      </c>
      <c r="H1892" s="22">
        <f t="shared" si="465"/>
        <v>22895</v>
      </c>
      <c r="I1892" s="22">
        <f t="shared" si="466"/>
        <v>23848062</v>
      </c>
      <c r="J1892" s="22">
        <f t="shared" si="467"/>
        <v>22895</v>
      </c>
      <c r="K1892" s="22">
        <f t="shared" si="468"/>
        <v>69625340</v>
      </c>
      <c r="L1892" s="22"/>
      <c r="M1892" s="29">
        <f t="shared" si="469"/>
        <v>4140</v>
      </c>
      <c r="N1892" s="29">
        <f t="shared" si="470"/>
        <v>1</v>
      </c>
      <c r="O1892" s="29">
        <f t="shared" si="471"/>
        <v>4140</v>
      </c>
      <c r="P1892" s="29">
        <f t="shared" si="472"/>
        <v>1</v>
      </c>
      <c r="Q1892" s="29">
        <f t="shared" si="473"/>
        <v>12130</v>
      </c>
      <c r="R1892" s="30">
        <f t="shared" si="474"/>
        <v>4769612</v>
      </c>
      <c r="S1892" s="30">
        <f t="shared" si="475"/>
        <v>4579</v>
      </c>
      <c r="T1892" s="30">
        <f t="shared" si="476"/>
        <v>4769612</v>
      </c>
      <c r="U1892" s="30">
        <f t="shared" si="477"/>
        <v>4579</v>
      </c>
      <c r="V1892" s="30">
        <f t="shared" si="478"/>
        <v>13925068</v>
      </c>
    </row>
    <row r="1893" spans="1:22" ht="16.5" x14ac:dyDescent="0.15">
      <c r="A1893">
        <f>人物属性总表!A1898</f>
        <v>1890</v>
      </c>
      <c r="B1893" s="5">
        <f>人物属性总表!K1898</f>
        <v>27621</v>
      </c>
      <c r="C1893" s="5">
        <f>人物属性总表!L1898</f>
        <v>12</v>
      </c>
      <c r="D1893" s="5">
        <f>人物属性总表!M1898</f>
        <v>27621</v>
      </c>
      <c r="E1893" s="5">
        <f>人物属性总表!N1898</f>
        <v>12</v>
      </c>
      <c r="F1893" s="5">
        <f>人物属性总表!O1898</f>
        <v>80910</v>
      </c>
      <c r="G1893" s="22">
        <f t="shared" si="464"/>
        <v>23875683</v>
      </c>
      <c r="H1893" s="22">
        <f t="shared" si="465"/>
        <v>22907</v>
      </c>
      <c r="I1893" s="22">
        <f t="shared" si="466"/>
        <v>23875683</v>
      </c>
      <c r="J1893" s="22">
        <f t="shared" si="467"/>
        <v>22907</v>
      </c>
      <c r="K1893" s="22">
        <f t="shared" si="468"/>
        <v>69706250</v>
      </c>
      <c r="L1893" s="22"/>
      <c r="M1893" s="29">
        <f t="shared" si="469"/>
        <v>4143</v>
      </c>
      <c r="N1893" s="29">
        <f t="shared" si="470"/>
        <v>1</v>
      </c>
      <c r="O1893" s="29">
        <f t="shared" si="471"/>
        <v>4143</v>
      </c>
      <c r="P1893" s="29">
        <f t="shared" si="472"/>
        <v>1</v>
      </c>
      <c r="Q1893" s="29">
        <f t="shared" si="473"/>
        <v>12136</v>
      </c>
      <c r="R1893" s="30">
        <f t="shared" si="474"/>
        <v>4775136</v>
      </c>
      <c r="S1893" s="30">
        <f t="shared" si="475"/>
        <v>4581</v>
      </c>
      <c r="T1893" s="30">
        <f t="shared" si="476"/>
        <v>4775136</v>
      </c>
      <c r="U1893" s="30">
        <f t="shared" si="477"/>
        <v>4581</v>
      </c>
      <c r="V1893" s="30">
        <f t="shared" si="478"/>
        <v>13941250</v>
      </c>
    </row>
    <row r="1894" spans="1:22" ht="16.5" x14ac:dyDescent="0.15">
      <c r="A1894">
        <f>人物属性总表!A1899</f>
        <v>1891</v>
      </c>
      <c r="B1894" s="5">
        <f>人物属性总表!K1899</f>
        <v>27639</v>
      </c>
      <c r="C1894" s="5">
        <f>人物属性总表!L1899</f>
        <v>13</v>
      </c>
      <c r="D1894" s="5">
        <f>人物属性总表!M1899</f>
        <v>27639</v>
      </c>
      <c r="E1894" s="5">
        <f>人物属性总表!N1899</f>
        <v>13</v>
      </c>
      <c r="F1894" s="5">
        <f>人物属性总表!O1899</f>
        <v>78810</v>
      </c>
      <c r="G1894" s="22">
        <f t="shared" si="464"/>
        <v>23903322</v>
      </c>
      <c r="H1894" s="22">
        <f t="shared" si="465"/>
        <v>22920</v>
      </c>
      <c r="I1894" s="22">
        <f t="shared" si="466"/>
        <v>23903322</v>
      </c>
      <c r="J1894" s="22">
        <f t="shared" si="467"/>
        <v>22920</v>
      </c>
      <c r="K1894" s="22">
        <f t="shared" si="468"/>
        <v>69785060</v>
      </c>
      <c r="L1894" s="22"/>
      <c r="M1894" s="29">
        <f t="shared" si="469"/>
        <v>4145</v>
      </c>
      <c r="N1894" s="29">
        <f t="shared" si="470"/>
        <v>1</v>
      </c>
      <c r="O1894" s="29">
        <f t="shared" si="471"/>
        <v>4145</v>
      </c>
      <c r="P1894" s="29">
        <f t="shared" si="472"/>
        <v>1</v>
      </c>
      <c r="Q1894" s="29">
        <f t="shared" si="473"/>
        <v>11821</v>
      </c>
      <c r="R1894" s="30">
        <f t="shared" si="474"/>
        <v>4780664</v>
      </c>
      <c r="S1894" s="30">
        <f t="shared" si="475"/>
        <v>4584</v>
      </c>
      <c r="T1894" s="30">
        <f t="shared" si="476"/>
        <v>4780664</v>
      </c>
      <c r="U1894" s="30">
        <f t="shared" si="477"/>
        <v>4584</v>
      </c>
      <c r="V1894" s="30">
        <f t="shared" si="478"/>
        <v>13957012</v>
      </c>
    </row>
    <row r="1895" spans="1:22" ht="16.5" x14ac:dyDescent="0.15">
      <c r="A1895">
        <f>人物属性总表!A1900</f>
        <v>1892</v>
      </c>
      <c r="B1895" s="5">
        <f>人物属性总表!K1900</f>
        <v>27656</v>
      </c>
      <c r="C1895" s="5">
        <f>人物属性总表!L1900</f>
        <v>12</v>
      </c>
      <c r="D1895" s="5">
        <f>人物属性总表!M1900</f>
        <v>27656</v>
      </c>
      <c r="E1895" s="5">
        <f>人物属性总表!N1900</f>
        <v>12</v>
      </c>
      <c r="F1895" s="5">
        <f>人物属性总表!O1900</f>
        <v>81010</v>
      </c>
      <c r="G1895" s="22">
        <f t="shared" si="464"/>
        <v>23930978</v>
      </c>
      <c r="H1895" s="22">
        <f t="shared" si="465"/>
        <v>22932</v>
      </c>
      <c r="I1895" s="22">
        <f t="shared" si="466"/>
        <v>23930978</v>
      </c>
      <c r="J1895" s="22">
        <f t="shared" si="467"/>
        <v>22932</v>
      </c>
      <c r="K1895" s="22">
        <f t="shared" si="468"/>
        <v>69866070</v>
      </c>
      <c r="L1895" s="22"/>
      <c r="M1895" s="29">
        <f t="shared" si="469"/>
        <v>4148</v>
      </c>
      <c r="N1895" s="29">
        <f t="shared" si="470"/>
        <v>1</v>
      </c>
      <c r="O1895" s="29">
        <f t="shared" si="471"/>
        <v>4148</v>
      </c>
      <c r="P1895" s="29">
        <f t="shared" si="472"/>
        <v>1</v>
      </c>
      <c r="Q1895" s="29">
        <f t="shared" si="473"/>
        <v>12151</v>
      </c>
      <c r="R1895" s="30">
        <f t="shared" si="474"/>
        <v>4786195</v>
      </c>
      <c r="S1895" s="30">
        <f t="shared" si="475"/>
        <v>4586</v>
      </c>
      <c r="T1895" s="30">
        <f t="shared" si="476"/>
        <v>4786195</v>
      </c>
      <c r="U1895" s="30">
        <f t="shared" si="477"/>
        <v>4586</v>
      </c>
      <c r="V1895" s="30">
        <f t="shared" si="478"/>
        <v>13973214</v>
      </c>
    </row>
    <row r="1896" spans="1:22" ht="16.5" x14ac:dyDescent="0.15">
      <c r="A1896">
        <f>人物属性总表!A1901</f>
        <v>1893</v>
      </c>
      <c r="B1896" s="5">
        <f>人物属性总表!K1901</f>
        <v>27674</v>
      </c>
      <c r="C1896" s="5">
        <f>人物属性总表!L1901</f>
        <v>12</v>
      </c>
      <c r="D1896" s="5">
        <f>人物属性总表!M1901</f>
        <v>27674</v>
      </c>
      <c r="E1896" s="5">
        <f>人物属性总表!N1901</f>
        <v>12</v>
      </c>
      <c r="F1896" s="5">
        <f>人物属性总表!O1901</f>
        <v>81070</v>
      </c>
      <c r="G1896" s="22">
        <f t="shared" si="464"/>
        <v>23958652</v>
      </c>
      <c r="H1896" s="22">
        <f t="shared" si="465"/>
        <v>22944</v>
      </c>
      <c r="I1896" s="22">
        <f t="shared" si="466"/>
        <v>23958652</v>
      </c>
      <c r="J1896" s="22">
        <f t="shared" si="467"/>
        <v>22944</v>
      </c>
      <c r="K1896" s="22">
        <f t="shared" si="468"/>
        <v>69947140</v>
      </c>
      <c r="L1896" s="22"/>
      <c r="M1896" s="29">
        <f t="shared" si="469"/>
        <v>4151</v>
      </c>
      <c r="N1896" s="29">
        <f t="shared" si="470"/>
        <v>1</v>
      </c>
      <c r="O1896" s="29">
        <f t="shared" si="471"/>
        <v>4151</v>
      </c>
      <c r="P1896" s="29">
        <f t="shared" si="472"/>
        <v>1</v>
      </c>
      <c r="Q1896" s="29">
        <f t="shared" si="473"/>
        <v>12160</v>
      </c>
      <c r="R1896" s="30">
        <f t="shared" si="474"/>
        <v>4791730</v>
      </c>
      <c r="S1896" s="30">
        <f t="shared" si="475"/>
        <v>4588</v>
      </c>
      <c r="T1896" s="30">
        <f t="shared" si="476"/>
        <v>4791730</v>
      </c>
      <c r="U1896" s="30">
        <f t="shared" si="477"/>
        <v>4588</v>
      </c>
      <c r="V1896" s="30">
        <f t="shared" si="478"/>
        <v>13989428</v>
      </c>
    </row>
    <row r="1897" spans="1:22" ht="16.5" x14ac:dyDescent="0.15">
      <c r="A1897">
        <f>人物属性总表!A1902</f>
        <v>1894</v>
      </c>
      <c r="B1897" s="5">
        <f>人物属性总表!K1902</f>
        <v>27691</v>
      </c>
      <c r="C1897" s="5">
        <f>人物属性总表!L1902</f>
        <v>13</v>
      </c>
      <c r="D1897" s="5">
        <f>人物属性总表!M1902</f>
        <v>27691</v>
      </c>
      <c r="E1897" s="5">
        <f>人物属性总表!N1902</f>
        <v>13</v>
      </c>
      <c r="F1897" s="5">
        <f>人物属性总表!O1902</f>
        <v>78950</v>
      </c>
      <c r="G1897" s="22">
        <f t="shared" si="464"/>
        <v>23986343</v>
      </c>
      <c r="H1897" s="22">
        <f t="shared" si="465"/>
        <v>22957</v>
      </c>
      <c r="I1897" s="22">
        <f t="shared" si="466"/>
        <v>23986343</v>
      </c>
      <c r="J1897" s="22">
        <f t="shared" si="467"/>
        <v>22957</v>
      </c>
      <c r="K1897" s="22">
        <f t="shared" si="468"/>
        <v>70026090</v>
      </c>
      <c r="L1897" s="22"/>
      <c r="M1897" s="29">
        <f t="shared" si="469"/>
        <v>4153</v>
      </c>
      <c r="N1897" s="29">
        <f t="shared" si="470"/>
        <v>1</v>
      </c>
      <c r="O1897" s="29">
        <f t="shared" si="471"/>
        <v>4153</v>
      </c>
      <c r="P1897" s="29">
        <f t="shared" si="472"/>
        <v>1</v>
      </c>
      <c r="Q1897" s="29">
        <f t="shared" si="473"/>
        <v>11842</v>
      </c>
      <c r="R1897" s="30">
        <f t="shared" si="474"/>
        <v>4797268</v>
      </c>
      <c r="S1897" s="30">
        <f t="shared" si="475"/>
        <v>4591</v>
      </c>
      <c r="T1897" s="30">
        <f t="shared" si="476"/>
        <v>4797268</v>
      </c>
      <c r="U1897" s="30">
        <f t="shared" si="477"/>
        <v>4591</v>
      </c>
      <c r="V1897" s="30">
        <f t="shared" si="478"/>
        <v>14005218</v>
      </c>
    </row>
    <row r="1898" spans="1:22" ht="16.5" x14ac:dyDescent="0.15">
      <c r="A1898">
        <f>人物属性总表!A1903</f>
        <v>1895</v>
      </c>
      <c r="B1898" s="5">
        <f>人物属性总表!K1903</f>
        <v>27709</v>
      </c>
      <c r="C1898" s="5">
        <f>人物属性总表!L1903</f>
        <v>12</v>
      </c>
      <c r="D1898" s="5">
        <f>人物属性总表!M1903</f>
        <v>27709</v>
      </c>
      <c r="E1898" s="5">
        <f>人物属性总表!N1903</f>
        <v>12</v>
      </c>
      <c r="F1898" s="5">
        <f>人物属性总表!O1903</f>
        <v>81170</v>
      </c>
      <c r="G1898" s="22">
        <f t="shared" si="464"/>
        <v>24014052</v>
      </c>
      <c r="H1898" s="22">
        <f t="shared" si="465"/>
        <v>22969</v>
      </c>
      <c r="I1898" s="22">
        <f t="shared" si="466"/>
        <v>24014052</v>
      </c>
      <c r="J1898" s="22">
        <f t="shared" si="467"/>
        <v>22969</v>
      </c>
      <c r="K1898" s="22">
        <f t="shared" si="468"/>
        <v>70107260</v>
      </c>
      <c r="L1898" s="22"/>
      <c r="M1898" s="29">
        <f t="shared" si="469"/>
        <v>4156</v>
      </c>
      <c r="N1898" s="29">
        <f t="shared" si="470"/>
        <v>1</v>
      </c>
      <c r="O1898" s="29">
        <f t="shared" si="471"/>
        <v>4156</v>
      </c>
      <c r="P1898" s="29">
        <f t="shared" si="472"/>
        <v>1</v>
      </c>
      <c r="Q1898" s="29">
        <f t="shared" si="473"/>
        <v>12175</v>
      </c>
      <c r="R1898" s="30">
        <f t="shared" si="474"/>
        <v>4802810</v>
      </c>
      <c r="S1898" s="30">
        <f t="shared" si="475"/>
        <v>4593</v>
      </c>
      <c r="T1898" s="30">
        <f t="shared" si="476"/>
        <v>4802810</v>
      </c>
      <c r="U1898" s="30">
        <f t="shared" si="477"/>
        <v>4593</v>
      </c>
      <c r="V1898" s="30">
        <f t="shared" si="478"/>
        <v>14021452</v>
      </c>
    </row>
    <row r="1899" spans="1:22" ht="16.5" x14ac:dyDescent="0.15">
      <c r="A1899">
        <f>人物属性总表!A1904</f>
        <v>1896</v>
      </c>
      <c r="B1899" s="5">
        <f>人物属性总表!K1904</f>
        <v>27726</v>
      </c>
      <c r="C1899" s="5">
        <f>人物属性总表!L1904</f>
        <v>12</v>
      </c>
      <c r="D1899" s="5">
        <f>人物属性总表!M1904</f>
        <v>27726</v>
      </c>
      <c r="E1899" s="5">
        <f>人物属性总表!N1904</f>
        <v>12</v>
      </c>
      <c r="F1899" s="5">
        <f>人物属性总表!O1904</f>
        <v>81220</v>
      </c>
      <c r="G1899" s="22">
        <f t="shared" si="464"/>
        <v>24041778</v>
      </c>
      <c r="H1899" s="22">
        <f t="shared" si="465"/>
        <v>22981</v>
      </c>
      <c r="I1899" s="22">
        <f t="shared" si="466"/>
        <v>24041778</v>
      </c>
      <c r="J1899" s="22">
        <f t="shared" si="467"/>
        <v>22981</v>
      </c>
      <c r="K1899" s="22">
        <f t="shared" si="468"/>
        <v>70188480</v>
      </c>
      <c r="L1899" s="22"/>
      <c r="M1899" s="29">
        <f t="shared" si="469"/>
        <v>4158</v>
      </c>
      <c r="N1899" s="29">
        <f t="shared" si="470"/>
        <v>1</v>
      </c>
      <c r="O1899" s="29">
        <f t="shared" si="471"/>
        <v>4158</v>
      </c>
      <c r="P1899" s="29">
        <f t="shared" si="472"/>
        <v>1</v>
      </c>
      <c r="Q1899" s="29">
        <f t="shared" si="473"/>
        <v>12183</v>
      </c>
      <c r="R1899" s="30">
        <f t="shared" si="474"/>
        <v>4808355</v>
      </c>
      <c r="S1899" s="30">
        <f t="shared" si="475"/>
        <v>4596</v>
      </c>
      <c r="T1899" s="30">
        <f t="shared" si="476"/>
        <v>4808355</v>
      </c>
      <c r="U1899" s="30">
        <f t="shared" si="477"/>
        <v>4596</v>
      </c>
      <c r="V1899" s="30">
        <f t="shared" si="478"/>
        <v>14037696</v>
      </c>
    </row>
    <row r="1900" spans="1:22" ht="16.5" x14ac:dyDescent="0.15">
      <c r="A1900">
        <f>人物属性总表!A1905</f>
        <v>1897</v>
      </c>
      <c r="B1900" s="5">
        <f>人物属性总表!K1905</f>
        <v>27744</v>
      </c>
      <c r="C1900" s="5">
        <f>人物属性总表!L1905</f>
        <v>13</v>
      </c>
      <c r="D1900" s="5">
        <f>人物属性总表!M1905</f>
        <v>27744</v>
      </c>
      <c r="E1900" s="5">
        <f>人物属性总表!N1905</f>
        <v>13</v>
      </c>
      <c r="F1900" s="5">
        <f>人物属性总表!O1905</f>
        <v>79110</v>
      </c>
      <c r="G1900" s="22">
        <f t="shared" si="464"/>
        <v>24069522</v>
      </c>
      <c r="H1900" s="22">
        <f t="shared" si="465"/>
        <v>22994</v>
      </c>
      <c r="I1900" s="22">
        <f t="shared" si="466"/>
        <v>24069522</v>
      </c>
      <c r="J1900" s="22">
        <f t="shared" si="467"/>
        <v>22994</v>
      </c>
      <c r="K1900" s="22">
        <f t="shared" si="468"/>
        <v>70267590</v>
      </c>
      <c r="L1900" s="22"/>
      <c r="M1900" s="29">
        <f t="shared" si="469"/>
        <v>4161</v>
      </c>
      <c r="N1900" s="29">
        <f t="shared" si="470"/>
        <v>1</v>
      </c>
      <c r="O1900" s="29">
        <f t="shared" si="471"/>
        <v>4161</v>
      </c>
      <c r="P1900" s="29">
        <f t="shared" si="472"/>
        <v>1</v>
      </c>
      <c r="Q1900" s="29">
        <f t="shared" si="473"/>
        <v>11866</v>
      </c>
      <c r="R1900" s="30">
        <f t="shared" si="474"/>
        <v>4813904</v>
      </c>
      <c r="S1900" s="30">
        <f t="shared" si="475"/>
        <v>4598</v>
      </c>
      <c r="T1900" s="30">
        <f t="shared" si="476"/>
        <v>4813904</v>
      </c>
      <c r="U1900" s="30">
        <f t="shared" si="477"/>
        <v>4598</v>
      </c>
      <c r="V1900" s="30">
        <f t="shared" si="478"/>
        <v>14053518</v>
      </c>
    </row>
    <row r="1901" spans="1:22" ht="16.5" x14ac:dyDescent="0.15">
      <c r="A1901">
        <f>人物属性总表!A1906</f>
        <v>1898</v>
      </c>
      <c r="B1901" s="5">
        <f>人物属性总表!K1906</f>
        <v>27761</v>
      </c>
      <c r="C1901" s="5">
        <f>人物属性总表!L1906</f>
        <v>12</v>
      </c>
      <c r="D1901" s="5">
        <f>人物属性总表!M1906</f>
        <v>27761</v>
      </c>
      <c r="E1901" s="5">
        <f>人物属性总表!N1906</f>
        <v>12</v>
      </c>
      <c r="F1901" s="5">
        <f>人物属性总表!O1906</f>
        <v>81320</v>
      </c>
      <c r="G1901" s="22">
        <f t="shared" si="464"/>
        <v>24097283</v>
      </c>
      <c r="H1901" s="22">
        <f t="shared" si="465"/>
        <v>23006</v>
      </c>
      <c r="I1901" s="22">
        <f t="shared" si="466"/>
        <v>24097283</v>
      </c>
      <c r="J1901" s="22">
        <f t="shared" si="467"/>
        <v>23006</v>
      </c>
      <c r="K1901" s="22">
        <f t="shared" si="468"/>
        <v>70348910</v>
      </c>
      <c r="L1901" s="22"/>
      <c r="M1901" s="29">
        <f t="shared" si="469"/>
        <v>4164</v>
      </c>
      <c r="N1901" s="29">
        <f t="shared" si="470"/>
        <v>1</v>
      </c>
      <c r="O1901" s="29">
        <f t="shared" si="471"/>
        <v>4164</v>
      </c>
      <c r="P1901" s="29">
        <f t="shared" si="472"/>
        <v>1</v>
      </c>
      <c r="Q1901" s="29">
        <f t="shared" si="473"/>
        <v>12198</v>
      </c>
      <c r="R1901" s="30">
        <f t="shared" si="474"/>
        <v>4819456</v>
      </c>
      <c r="S1901" s="30">
        <f t="shared" si="475"/>
        <v>4601</v>
      </c>
      <c r="T1901" s="30">
        <f t="shared" si="476"/>
        <v>4819456</v>
      </c>
      <c r="U1901" s="30">
        <f t="shared" si="477"/>
        <v>4601</v>
      </c>
      <c r="V1901" s="30">
        <f t="shared" si="478"/>
        <v>14069782</v>
      </c>
    </row>
    <row r="1902" spans="1:22" ht="16.5" x14ac:dyDescent="0.15">
      <c r="A1902">
        <f>人物属性总表!A1907</f>
        <v>1899</v>
      </c>
      <c r="B1902" s="5">
        <f>人物属性总表!K1907</f>
        <v>27779</v>
      </c>
      <c r="C1902" s="5">
        <f>人物属性总表!L1907</f>
        <v>12</v>
      </c>
      <c r="D1902" s="5">
        <f>人物属性总表!M1907</f>
        <v>27779</v>
      </c>
      <c r="E1902" s="5">
        <f>人物属性总表!N1907</f>
        <v>12</v>
      </c>
      <c r="F1902" s="5">
        <f>人物属性总表!O1907</f>
        <v>81370</v>
      </c>
      <c r="G1902" s="22">
        <f t="shared" si="464"/>
        <v>24125062</v>
      </c>
      <c r="H1902" s="22">
        <f t="shared" si="465"/>
        <v>23018</v>
      </c>
      <c r="I1902" s="22">
        <f t="shared" si="466"/>
        <v>24125062</v>
      </c>
      <c r="J1902" s="22">
        <f t="shared" si="467"/>
        <v>23018</v>
      </c>
      <c r="K1902" s="22">
        <f t="shared" si="468"/>
        <v>70430280</v>
      </c>
      <c r="L1902" s="22"/>
      <c r="M1902" s="29">
        <f t="shared" si="469"/>
        <v>4166</v>
      </c>
      <c r="N1902" s="29">
        <f t="shared" si="470"/>
        <v>1</v>
      </c>
      <c r="O1902" s="29">
        <f t="shared" si="471"/>
        <v>4166</v>
      </c>
      <c r="P1902" s="29">
        <f t="shared" si="472"/>
        <v>1</v>
      </c>
      <c r="Q1902" s="29">
        <f t="shared" si="473"/>
        <v>12205</v>
      </c>
      <c r="R1902" s="30">
        <f t="shared" si="474"/>
        <v>4825012</v>
      </c>
      <c r="S1902" s="30">
        <f t="shared" si="475"/>
        <v>4603</v>
      </c>
      <c r="T1902" s="30">
        <f t="shared" si="476"/>
        <v>4825012</v>
      </c>
      <c r="U1902" s="30">
        <f t="shared" si="477"/>
        <v>4603</v>
      </c>
      <c r="V1902" s="30">
        <f t="shared" si="478"/>
        <v>14086056</v>
      </c>
    </row>
    <row r="1903" spans="1:22" ht="16.5" x14ac:dyDescent="0.15">
      <c r="A1903">
        <f>人物属性总表!A1908</f>
        <v>1900</v>
      </c>
      <c r="B1903" s="5">
        <f>人物属性总表!K1908</f>
        <v>27796</v>
      </c>
      <c r="C1903" s="5">
        <f>人物属性总表!L1908</f>
        <v>13</v>
      </c>
      <c r="D1903" s="5">
        <f>人物属性总表!M1908</f>
        <v>27796</v>
      </c>
      <c r="E1903" s="5">
        <f>人物属性总表!N1908</f>
        <v>13</v>
      </c>
      <c r="F1903" s="5">
        <f>人物属性总表!O1908</f>
        <v>79250</v>
      </c>
      <c r="G1903" s="22">
        <f t="shared" si="464"/>
        <v>24152858</v>
      </c>
      <c r="H1903" s="22">
        <f t="shared" si="465"/>
        <v>23031</v>
      </c>
      <c r="I1903" s="22">
        <f t="shared" si="466"/>
        <v>24152858</v>
      </c>
      <c r="J1903" s="22">
        <f t="shared" si="467"/>
        <v>23031</v>
      </c>
      <c r="K1903" s="22">
        <f t="shared" si="468"/>
        <v>70509530</v>
      </c>
      <c r="L1903" s="22"/>
      <c r="M1903" s="29">
        <f t="shared" si="469"/>
        <v>4169</v>
      </c>
      <c r="N1903" s="29">
        <f t="shared" si="470"/>
        <v>1</v>
      </c>
      <c r="O1903" s="29">
        <f t="shared" si="471"/>
        <v>4169</v>
      </c>
      <c r="P1903" s="29">
        <f t="shared" si="472"/>
        <v>1</v>
      </c>
      <c r="Q1903" s="29">
        <f t="shared" si="473"/>
        <v>11887</v>
      </c>
      <c r="R1903" s="30">
        <f t="shared" si="474"/>
        <v>4830571</v>
      </c>
      <c r="S1903" s="30">
        <f t="shared" si="475"/>
        <v>4606</v>
      </c>
      <c r="T1903" s="30">
        <f t="shared" si="476"/>
        <v>4830571</v>
      </c>
      <c r="U1903" s="30">
        <f t="shared" si="477"/>
        <v>4606</v>
      </c>
      <c r="V1903" s="30">
        <f t="shared" si="478"/>
        <v>14101906</v>
      </c>
    </row>
    <row r="1904" spans="1:22" ht="16.5" x14ac:dyDescent="0.15">
      <c r="A1904">
        <f>人物属性总表!A1909</f>
        <v>1901</v>
      </c>
      <c r="B1904" s="5">
        <f>人物属性总表!K1909</f>
        <v>27814</v>
      </c>
      <c r="C1904" s="5">
        <f>人物属性总表!L1909</f>
        <v>12</v>
      </c>
      <c r="D1904" s="5">
        <f>人物属性总表!M1909</f>
        <v>27814</v>
      </c>
      <c r="E1904" s="5">
        <f>人物属性总表!N1909</f>
        <v>12</v>
      </c>
      <c r="F1904" s="5">
        <f>人物属性总表!O1909</f>
        <v>81480</v>
      </c>
      <c r="G1904" s="22">
        <f t="shared" si="464"/>
        <v>24180672</v>
      </c>
      <c r="H1904" s="22">
        <f t="shared" si="465"/>
        <v>23043</v>
      </c>
      <c r="I1904" s="22">
        <f t="shared" si="466"/>
        <v>24180672</v>
      </c>
      <c r="J1904" s="22">
        <f t="shared" si="467"/>
        <v>23043</v>
      </c>
      <c r="K1904" s="22">
        <f t="shared" si="468"/>
        <v>70591010</v>
      </c>
      <c r="L1904" s="22"/>
      <c r="M1904" s="29">
        <f t="shared" si="469"/>
        <v>4172</v>
      </c>
      <c r="N1904" s="29">
        <f t="shared" si="470"/>
        <v>1</v>
      </c>
      <c r="O1904" s="29">
        <f t="shared" si="471"/>
        <v>4172</v>
      </c>
      <c r="P1904" s="29">
        <f t="shared" si="472"/>
        <v>1</v>
      </c>
      <c r="Q1904" s="29">
        <f t="shared" si="473"/>
        <v>12222</v>
      </c>
      <c r="R1904" s="30">
        <f t="shared" si="474"/>
        <v>4836134</v>
      </c>
      <c r="S1904" s="30">
        <f t="shared" si="475"/>
        <v>4608</v>
      </c>
      <c r="T1904" s="30">
        <f t="shared" si="476"/>
        <v>4836134</v>
      </c>
      <c r="U1904" s="30">
        <f t="shared" si="477"/>
        <v>4608</v>
      </c>
      <c r="V1904" s="30">
        <f t="shared" si="478"/>
        <v>14118202</v>
      </c>
    </row>
    <row r="1905" spans="1:22" ht="16.5" x14ac:dyDescent="0.15">
      <c r="A1905">
        <f>人物属性总表!A1910</f>
        <v>1902</v>
      </c>
      <c r="B1905" s="5">
        <f>人物属性总表!K1910</f>
        <v>27832</v>
      </c>
      <c r="C1905" s="5">
        <f>人物属性总表!L1910</f>
        <v>12</v>
      </c>
      <c r="D1905" s="5">
        <f>人物属性总表!M1910</f>
        <v>27832</v>
      </c>
      <c r="E1905" s="5">
        <f>人物属性总表!N1910</f>
        <v>12</v>
      </c>
      <c r="F1905" s="5">
        <f>人物属性总表!O1910</f>
        <v>81520</v>
      </c>
      <c r="G1905" s="22">
        <f t="shared" si="464"/>
        <v>24208504</v>
      </c>
      <c r="H1905" s="22">
        <f t="shared" si="465"/>
        <v>23055</v>
      </c>
      <c r="I1905" s="22">
        <f t="shared" si="466"/>
        <v>24208504</v>
      </c>
      <c r="J1905" s="22">
        <f t="shared" si="467"/>
        <v>23055</v>
      </c>
      <c r="K1905" s="22">
        <f t="shared" si="468"/>
        <v>70672530</v>
      </c>
      <c r="L1905" s="22"/>
      <c r="M1905" s="29">
        <f t="shared" si="469"/>
        <v>4174</v>
      </c>
      <c r="N1905" s="29">
        <f t="shared" si="470"/>
        <v>1</v>
      </c>
      <c r="O1905" s="29">
        <f t="shared" si="471"/>
        <v>4174</v>
      </c>
      <c r="P1905" s="29">
        <f t="shared" si="472"/>
        <v>1</v>
      </c>
      <c r="Q1905" s="29">
        <f t="shared" si="473"/>
        <v>12228</v>
      </c>
      <c r="R1905" s="30">
        <f t="shared" si="474"/>
        <v>4841700</v>
      </c>
      <c r="S1905" s="30">
        <f t="shared" si="475"/>
        <v>4611</v>
      </c>
      <c r="T1905" s="30">
        <f t="shared" si="476"/>
        <v>4841700</v>
      </c>
      <c r="U1905" s="30">
        <f t="shared" si="477"/>
        <v>4611</v>
      </c>
      <c r="V1905" s="30">
        <f t="shared" si="478"/>
        <v>14134506</v>
      </c>
    </row>
    <row r="1906" spans="1:22" ht="16.5" x14ac:dyDescent="0.15">
      <c r="A1906">
        <f>人物属性总表!A1911</f>
        <v>1903</v>
      </c>
      <c r="B1906" s="5">
        <f>人物属性总表!K1911</f>
        <v>27849</v>
      </c>
      <c r="C1906" s="5">
        <f>人物属性总表!L1911</f>
        <v>13</v>
      </c>
      <c r="D1906" s="5">
        <f>人物属性总表!M1911</f>
        <v>27849</v>
      </c>
      <c r="E1906" s="5">
        <f>人物属性总表!N1911</f>
        <v>13</v>
      </c>
      <c r="F1906" s="5">
        <f>人物属性总表!O1911</f>
        <v>79410</v>
      </c>
      <c r="G1906" s="22">
        <f t="shared" si="464"/>
        <v>24236353</v>
      </c>
      <c r="H1906" s="22">
        <f t="shared" si="465"/>
        <v>23068</v>
      </c>
      <c r="I1906" s="22">
        <f t="shared" si="466"/>
        <v>24236353</v>
      </c>
      <c r="J1906" s="22">
        <f t="shared" si="467"/>
        <v>23068</v>
      </c>
      <c r="K1906" s="22">
        <f t="shared" si="468"/>
        <v>70751940</v>
      </c>
      <c r="L1906" s="22"/>
      <c r="M1906" s="29">
        <f t="shared" si="469"/>
        <v>4177</v>
      </c>
      <c r="N1906" s="29">
        <f t="shared" si="470"/>
        <v>1</v>
      </c>
      <c r="O1906" s="29">
        <f t="shared" si="471"/>
        <v>4177</v>
      </c>
      <c r="P1906" s="29">
        <f t="shared" si="472"/>
        <v>1</v>
      </c>
      <c r="Q1906" s="29">
        <f t="shared" si="473"/>
        <v>11911</v>
      </c>
      <c r="R1906" s="30">
        <f t="shared" si="474"/>
        <v>4847270</v>
      </c>
      <c r="S1906" s="30">
        <f t="shared" si="475"/>
        <v>4613</v>
      </c>
      <c r="T1906" s="30">
        <f t="shared" si="476"/>
        <v>4847270</v>
      </c>
      <c r="U1906" s="30">
        <f t="shared" si="477"/>
        <v>4613</v>
      </c>
      <c r="V1906" s="30">
        <f t="shared" si="478"/>
        <v>14150388</v>
      </c>
    </row>
    <row r="1907" spans="1:22" ht="16.5" x14ac:dyDescent="0.15">
      <c r="A1907">
        <f>人物属性总表!A1912</f>
        <v>1904</v>
      </c>
      <c r="B1907" s="5">
        <f>人物属性总表!K1912</f>
        <v>27867</v>
      </c>
      <c r="C1907" s="5">
        <f>人物属性总表!L1912</f>
        <v>12</v>
      </c>
      <c r="D1907" s="5">
        <f>人物属性总表!M1912</f>
        <v>27867</v>
      </c>
      <c r="E1907" s="5">
        <f>人物属性总表!N1912</f>
        <v>12</v>
      </c>
      <c r="F1907" s="5">
        <f>人物属性总表!O1912</f>
        <v>81630</v>
      </c>
      <c r="G1907" s="22">
        <f t="shared" si="464"/>
        <v>24264220</v>
      </c>
      <c r="H1907" s="22">
        <f t="shared" si="465"/>
        <v>23080</v>
      </c>
      <c r="I1907" s="22">
        <f t="shared" si="466"/>
        <v>24264220</v>
      </c>
      <c r="J1907" s="22">
        <f t="shared" si="467"/>
        <v>23080</v>
      </c>
      <c r="K1907" s="22">
        <f t="shared" si="468"/>
        <v>70833570</v>
      </c>
      <c r="L1907" s="22"/>
      <c r="M1907" s="29">
        <f t="shared" si="469"/>
        <v>4180</v>
      </c>
      <c r="N1907" s="29">
        <f t="shared" si="470"/>
        <v>1</v>
      </c>
      <c r="O1907" s="29">
        <f t="shared" si="471"/>
        <v>4180</v>
      </c>
      <c r="P1907" s="29">
        <f t="shared" si="472"/>
        <v>1</v>
      </c>
      <c r="Q1907" s="29">
        <f t="shared" si="473"/>
        <v>12244</v>
      </c>
      <c r="R1907" s="30">
        <f t="shared" si="474"/>
        <v>4852844</v>
      </c>
      <c r="S1907" s="30">
        <f t="shared" si="475"/>
        <v>4616</v>
      </c>
      <c r="T1907" s="30">
        <f t="shared" si="476"/>
        <v>4852844</v>
      </c>
      <c r="U1907" s="30">
        <f t="shared" si="477"/>
        <v>4616</v>
      </c>
      <c r="V1907" s="30">
        <f t="shared" si="478"/>
        <v>14166714</v>
      </c>
    </row>
    <row r="1908" spans="1:22" ht="16.5" x14ac:dyDescent="0.15">
      <c r="A1908">
        <f>人物属性总表!A1913</f>
        <v>1905</v>
      </c>
      <c r="B1908" s="5">
        <f>人物属性总表!K1913</f>
        <v>27884</v>
      </c>
      <c r="C1908" s="5">
        <f>人物属性总表!L1913</f>
        <v>13</v>
      </c>
      <c r="D1908" s="5">
        <f>人物属性总表!M1913</f>
        <v>27884</v>
      </c>
      <c r="E1908" s="5">
        <f>人物属性总表!N1913</f>
        <v>13</v>
      </c>
      <c r="F1908" s="5">
        <f>人物属性总表!O1913</f>
        <v>79500</v>
      </c>
      <c r="G1908" s="22">
        <f t="shared" si="464"/>
        <v>24292104</v>
      </c>
      <c r="H1908" s="22">
        <f t="shared" si="465"/>
        <v>23093</v>
      </c>
      <c r="I1908" s="22">
        <f t="shared" si="466"/>
        <v>24292104</v>
      </c>
      <c r="J1908" s="22">
        <f t="shared" si="467"/>
        <v>23093</v>
      </c>
      <c r="K1908" s="22">
        <f t="shared" si="468"/>
        <v>70913070</v>
      </c>
      <c r="L1908" s="22"/>
      <c r="M1908" s="29">
        <f t="shared" si="469"/>
        <v>4182</v>
      </c>
      <c r="N1908" s="29">
        <f t="shared" si="470"/>
        <v>1</v>
      </c>
      <c r="O1908" s="29">
        <f t="shared" si="471"/>
        <v>4182</v>
      </c>
      <c r="P1908" s="29">
        <f t="shared" si="472"/>
        <v>1</v>
      </c>
      <c r="Q1908" s="29">
        <f t="shared" si="473"/>
        <v>11925</v>
      </c>
      <c r="R1908" s="30">
        <f t="shared" si="474"/>
        <v>4858420</v>
      </c>
      <c r="S1908" s="30">
        <f t="shared" si="475"/>
        <v>4618</v>
      </c>
      <c r="T1908" s="30">
        <f t="shared" si="476"/>
        <v>4858420</v>
      </c>
      <c r="U1908" s="30">
        <f t="shared" si="477"/>
        <v>4618</v>
      </c>
      <c r="V1908" s="30">
        <f t="shared" si="478"/>
        <v>14182614</v>
      </c>
    </row>
    <row r="1909" spans="1:22" ht="16.5" x14ac:dyDescent="0.15">
      <c r="A1909">
        <f>人物属性总表!A1914</f>
        <v>1906</v>
      </c>
      <c r="B1909" s="5">
        <f>人物属性总表!K1914</f>
        <v>27902</v>
      </c>
      <c r="C1909" s="5">
        <f>人物属性总表!L1914</f>
        <v>12</v>
      </c>
      <c r="D1909" s="5">
        <f>人物属性总表!M1914</f>
        <v>27902</v>
      </c>
      <c r="E1909" s="5">
        <f>人物属性总表!N1914</f>
        <v>12</v>
      </c>
      <c r="F1909" s="5">
        <f>人物属性总表!O1914</f>
        <v>81730</v>
      </c>
      <c r="G1909" s="22">
        <f t="shared" si="464"/>
        <v>24320006</v>
      </c>
      <c r="H1909" s="22">
        <f t="shared" si="465"/>
        <v>23105</v>
      </c>
      <c r="I1909" s="22">
        <f t="shared" si="466"/>
        <v>24320006</v>
      </c>
      <c r="J1909" s="22">
        <f t="shared" si="467"/>
        <v>23105</v>
      </c>
      <c r="K1909" s="22">
        <f t="shared" si="468"/>
        <v>70994800</v>
      </c>
      <c r="L1909" s="22"/>
      <c r="M1909" s="29">
        <f t="shared" si="469"/>
        <v>4185</v>
      </c>
      <c r="N1909" s="29">
        <f t="shared" si="470"/>
        <v>1</v>
      </c>
      <c r="O1909" s="29">
        <f t="shared" si="471"/>
        <v>4185</v>
      </c>
      <c r="P1909" s="29">
        <f t="shared" si="472"/>
        <v>1</v>
      </c>
      <c r="Q1909" s="29">
        <f t="shared" si="473"/>
        <v>12259</v>
      </c>
      <c r="R1909" s="30">
        <f t="shared" si="474"/>
        <v>4864001</v>
      </c>
      <c r="S1909" s="30">
        <f t="shared" si="475"/>
        <v>4621</v>
      </c>
      <c r="T1909" s="30">
        <f t="shared" si="476"/>
        <v>4864001</v>
      </c>
      <c r="U1909" s="30">
        <f t="shared" si="477"/>
        <v>4621</v>
      </c>
      <c r="V1909" s="30">
        <f t="shared" si="478"/>
        <v>14198960</v>
      </c>
    </row>
    <row r="1910" spans="1:22" ht="16.5" x14ac:dyDescent="0.15">
      <c r="A1910">
        <f>人物属性总表!A1915</f>
        <v>1907</v>
      </c>
      <c r="B1910" s="5">
        <f>人物属性总表!K1915</f>
        <v>27919</v>
      </c>
      <c r="C1910" s="5">
        <f>人物属性总表!L1915</f>
        <v>12</v>
      </c>
      <c r="D1910" s="5">
        <f>人物属性总表!M1915</f>
        <v>27919</v>
      </c>
      <c r="E1910" s="5">
        <f>人物属性总表!N1915</f>
        <v>12</v>
      </c>
      <c r="F1910" s="5">
        <f>人物属性总表!O1915</f>
        <v>81780</v>
      </c>
      <c r="G1910" s="22">
        <f t="shared" si="464"/>
        <v>24347925</v>
      </c>
      <c r="H1910" s="22">
        <f t="shared" si="465"/>
        <v>23117</v>
      </c>
      <c r="I1910" s="22">
        <f t="shared" si="466"/>
        <v>24347925</v>
      </c>
      <c r="J1910" s="22">
        <f t="shared" si="467"/>
        <v>23117</v>
      </c>
      <c r="K1910" s="22">
        <f t="shared" si="468"/>
        <v>71076580</v>
      </c>
      <c r="L1910" s="22"/>
      <c r="M1910" s="29">
        <f t="shared" si="469"/>
        <v>4187</v>
      </c>
      <c r="N1910" s="29">
        <f t="shared" si="470"/>
        <v>1</v>
      </c>
      <c r="O1910" s="29">
        <f t="shared" si="471"/>
        <v>4187</v>
      </c>
      <c r="P1910" s="29">
        <f t="shared" si="472"/>
        <v>1</v>
      </c>
      <c r="Q1910" s="29">
        <f t="shared" si="473"/>
        <v>12267</v>
      </c>
      <c r="R1910" s="30">
        <f t="shared" si="474"/>
        <v>4869585</v>
      </c>
      <c r="S1910" s="30">
        <f t="shared" si="475"/>
        <v>4623</v>
      </c>
      <c r="T1910" s="30">
        <f t="shared" si="476"/>
        <v>4869585</v>
      </c>
      <c r="U1910" s="30">
        <f t="shared" si="477"/>
        <v>4623</v>
      </c>
      <c r="V1910" s="30">
        <f t="shared" si="478"/>
        <v>14215316</v>
      </c>
    </row>
    <row r="1911" spans="1:22" ht="16.5" x14ac:dyDescent="0.15">
      <c r="A1911">
        <f>人物属性总表!A1916</f>
        <v>1908</v>
      </c>
      <c r="B1911" s="5">
        <f>人物属性总表!K1916</f>
        <v>27937</v>
      </c>
      <c r="C1911" s="5">
        <f>人物属性总表!L1916</f>
        <v>13</v>
      </c>
      <c r="D1911" s="5">
        <f>人物属性总表!M1916</f>
        <v>27937</v>
      </c>
      <c r="E1911" s="5">
        <f>人物属性总表!N1916</f>
        <v>13</v>
      </c>
      <c r="F1911" s="5">
        <f>人物属性总表!O1916</f>
        <v>79660</v>
      </c>
      <c r="G1911" s="22">
        <f t="shared" si="464"/>
        <v>24375862</v>
      </c>
      <c r="H1911" s="22">
        <f t="shared" si="465"/>
        <v>23130</v>
      </c>
      <c r="I1911" s="22">
        <f t="shared" si="466"/>
        <v>24375862</v>
      </c>
      <c r="J1911" s="22">
        <f t="shared" si="467"/>
        <v>23130</v>
      </c>
      <c r="K1911" s="22">
        <f t="shared" si="468"/>
        <v>71156240</v>
      </c>
      <c r="L1911" s="22"/>
      <c r="M1911" s="29">
        <f t="shared" si="469"/>
        <v>4190</v>
      </c>
      <c r="N1911" s="29">
        <f t="shared" si="470"/>
        <v>1</v>
      </c>
      <c r="O1911" s="29">
        <f t="shared" si="471"/>
        <v>4190</v>
      </c>
      <c r="P1911" s="29">
        <f t="shared" si="472"/>
        <v>1</v>
      </c>
      <c r="Q1911" s="29">
        <f t="shared" si="473"/>
        <v>11949</v>
      </c>
      <c r="R1911" s="30">
        <f t="shared" si="474"/>
        <v>4875172</v>
      </c>
      <c r="S1911" s="30">
        <f t="shared" si="475"/>
        <v>4626</v>
      </c>
      <c r="T1911" s="30">
        <f t="shared" si="476"/>
        <v>4875172</v>
      </c>
      <c r="U1911" s="30">
        <f t="shared" si="477"/>
        <v>4626</v>
      </c>
      <c r="V1911" s="30">
        <f t="shared" si="478"/>
        <v>14231248</v>
      </c>
    </row>
    <row r="1912" spans="1:22" ht="16.5" x14ac:dyDescent="0.15">
      <c r="A1912">
        <f>人物属性总表!A1917</f>
        <v>1909</v>
      </c>
      <c r="B1912" s="5">
        <f>人物属性总表!K1917</f>
        <v>27954</v>
      </c>
      <c r="C1912" s="5">
        <f>人物属性总表!L1917</f>
        <v>12</v>
      </c>
      <c r="D1912" s="5">
        <f>人物属性总表!M1917</f>
        <v>27954</v>
      </c>
      <c r="E1912" s="5">
        <f>人物属性总表!N1917</f>
        <v>12</v>
      </c>
      <c r="F1912" s="5">
        <f>人物属性总表!O1917</f>
        <v>81880</v>
      </c>
      <c r="G1912" s="22">
        <f t="shared" si="464"/>
        <v>24403816</v>
      </c>
      <c r="H1912" s="22">
        <f t="shared" si="465"/>
        <v>23142</v>
      </c>
      <c r="I1912" s="22">
        <f t="shared" si="466"/>
        <v>24403816</v>
      </c>
      <c r="J1912" s="22">
        <f t="shared" si="467"/>
        <v>23142</v>
      </c>
      <c r="K1912" s="22">
        <f t="shared" si="468"/>
        <v>71238120</v>
      </c>
      <c r="L1912" s="22"/>
      <c r="M1912" s="29">
        <f t="shared" si="469"/>
        <v>4193</v>
      </c>
      <c r="N1912" s="29">
        <f t="shared" si="470"/>
        <v>1</v>
      </c>
      <c r="O1912" s="29">
        <f t="shared" si="471"/>
        <v>4193</v>
      </c>
      <c r="P1912" s="29">
        <f t="shared" si="472"/>
        <v>1</v>
      </c>
      <c r="Q1912" s="29">
        <f t="shared" si="473"/>
        <v>12282</v>
      </c>
      <c r="R1912" s="30">
        <f t="shared" si="474"/>
        <v>4880763</v>
      </c>
      <c r="S1912" s="30">
        <f t="shared" si="475"/>
        <v>4628</v>
      </c>
      <c r="T1912" s="30">
        <f t="shared" si="476"/>
        <v>4880763</v>
      </c>
      <c r="U1912" s="30">
        <f t="shared" si="477"/>
        <v>4628</v>
      </c>
      <c r="V1912" s="30">
        <f t="shared" si="478"/>
        <v>14247624</v>
      </c>
    </row>
    <row r="1913" spans="1:22" ht="16.5" x14ac:dyDescent="0.15">
      <c r="A1913">
        <f>人物属性总表!A1918</f>
        <v>1910</v>
      </c>
      <c r="B1913" s="5">
        <f>人物属性总表!K1918</f>
        <v>27972</v>
      </c>
      <c r="C1913" s="5">
        <f>人物属性总表!L1918</f>
        <v>12</v>
      </c>
      <c r="D1913" s="5">
        <f>人物属性总表!M1918</f>
        <v>27972</v>
      </c>
      <c r="E1913" s="5">
        <f>人物属性总表!N1918</f>
        <v>12</v>
      </c>
      <c r="F1913" s="5">
        <f>人物属性总表!O1918</f>
        <v>81930</v>
      </c>
      <c r="G1913" s="22">
        <f t="shared" si="464"/>
        <v>24431788</v>
      </c>
      <c r="H1913" s="22">
        <f t="shared" si="465"/>
        <v>23154</v>
      </c>
      <c r="I1913" s="22">
        <f t="shared" si="466"/>
        <v>24431788</v>
      </c>
      <c r="J1913" s="22">
        <f t="shared" si="467"/>
        <v>23154</v>
      </c>
      <c r="K1913" s="22">
        <f t="shared" si="468"/>
        <v>71320050</v>
      </c>
      <c r="L1913" s="22"/>
      <c r="M1913" s="29">
        <f t="shared" si="469"/>
        <v>4195</v>
      </c>
      <c r="N1913" s="29">
        <f t="shared" si="470"/>
        <v>1</v>
      </c>
      <c r="O1913" s="29">
        <f t="shared" si="471"/>
        <v>4195</v>
      </c>
      <c r="P1913" s="29">
        <f t="shared" si="472"/>
        <v>1</v>
      </c>
      <c r="Q1913" s="29">
        <f t="shared" si="473"/>
        <v>12289</v>
      </c>
      <c r="R1913" s="30">
        <f t="shared" si="474"/>
        <v>4886357</v>
      </c>
      <c r="S1913" s="30">
        <f t="shared" si="475"/>
        <v>4630</v>
      </c>
      <c r="T1913" s="30">
        <f t="shared" si="476"/>
        <v>4886357</v>
      </c>
      <c r="U1913" s="30">
        <f t="shared" si="477"/>
        <v>4630</v>
      </c>
      <c r="V1913" s="30">
        <f t="shared" si="478"/>
        <v>14264010</v>
      </c>
    </row>
    <row r="1914" spans="1:22" ht="16.5" x14ac:dyDescent="0.15">
      <c r="A1914">
        <f>人物属性总表!A1919</f>
        <v>1911</v>
      </c>
      <c r="B1914" s="5">
        <f>人物属性总表!K1919</f>
        <v>27989</v>
      </c>
      <c r="C1914" s="5">
        <f>人物属性总表!L1919</f>
        <v>13</v>
      </c>
      <c r="D1914" s="5">
        <f>人物属性总表!M1919</f>
        <v>27989</v>
      </c>
      <c r="E1914" s="5">
        <f>人物属性总表!N1919</f>
        <v>13</v>
      </c>
      <c r="F1914" s="5">
        <f>人物属性总表!O1919</f>
        <v>79800</v>
      </c>
      <c r="G1914" s="22">
        <f t="shared" si="464"/>
        <v>24459777</v>
      </c>
      <c r="H1914" s="22">
        <f t="shared" si="465"/>
        <v>23167</v>
      </c>
      <c r="I1914" s="22">
        <f t="shared" si="466"/>
        <v>24459777</v>
      </c>
      <c r="J1914" s="22">
        <f t="shared" si="467"/>
        <v>23167</v>
      </c>
      <c r="K1914" s="22">
        <f t="shared" si="468"/>
        <v>71399850</v>
      </c>
      <c r="L1914" s="22"/>
      <c r="M1914" s="29">
        <f t="shared" si="469"/>
        <v>4198</v>
      </c>
      <c r="N1914" s="29">
        <f t="shared" si="470"/>
        <v>1</v>
      </c>
      <c r="O1914" s="29">
        <f t="shared" si="471"/>
        <v>4198</v>
      </c>
      <c r="P1914" s="29">
        <f t="shared" si="472"/>
        <v>1</v>
      </c>
      <c r="Q1914" s="29">
        <f t="shared" si="473"/>
        <v>11970</v>
      </c>
      <c r="R1914" s="30">
        <f t="shared" si="474"/>
        <v>4891955</v>
      </c>
      <c r="S1914" s="30">
        <f t="shared" si="475"/>
        <v>4633</v>
      </c>
      <c r="T1914" s="30">
        <f t="shared" si="476"/>
        <v>4891955</v>
      </c>
      <c r="U1914" s="30">
        <f t="shared" si="477"/>
        <v>4633</v>
      </c>
      <c r="V1914" s="30">
        <f t="shared" si="478"/>
        <v>14279970</v>
      </c>
    </row>
    <row r="1915" spans="1:22" ht="16.5" x14ac:dyDescent="0.15">
      <c r="A1915">
        <f>人物属性总表!A1920</f>
        <v>1912</v>
      </c>
      <c r="B1915" s="5">
        <f>人物属性总表!K1920</f>
        <v>28007</v>
      </c>
      <c r="C1915" s="5">
        <f>人物属性总表!L1920</f>
        <v>12</v>
      </c>
      <c r="D1915" s="5">
        <f>人物属性总表!M1920</f>
        <v>28007</v>
      </c>
      <c r="E1915" s="5">
        <f>人物属性总表!N1920</f>
        <v>12</v>
      </c>
      <c r="F1915" s="5">
        <f>人物属性总表!O1920</f>
        <v>82040</v>
      </c>
      <c r="G1915" s="22">
        <f t="shared" si="464"/>
        <v>24487784</v>
      </c>
      <c r="H1915" s="22">
        <f t="shared" si="465"/>
        <v>23179</v>
      </c>
      <c r="I1915" s="22">
        <f t="shared" si="466"/>
        <v>24487784</v>
      </c>
      <c r="J1915" s="22">
        <f t="shared" si="467"/>
        <v>23179</v>
      </c>
      <c r="K1915" s="22">
        <f t="shared" si="468"/>
        <v>71481890</v>
      </c>
      <c r="L1915" s="22"/>
      <c r="M1915" s="29">
        <f t="shared" si="469"/>
        <v>4201</v>
      </c>
      <c r="N1915" s="29">
        <f t="shared" si="470"/>
        <v>1</v>
      </c>
      <c r="O1915" s="29">
        <f t="shared" si="471"/>
        <v>4201</v>
      </c>
      <c r="P1915" s="29">
        <f t="shared" si="472"/>
        <v>1</v>
      </c>
      <c r="Q1915" s="29">
        <f t="shared" si="473"/>
        <v>12306</v>
      </c>
      <c r="R1915" s="30">
        <f t="shared" si="474"/>
        <v>4897556</v>
      </c>
      <c r="S1915" s="30">
        <f t="shared" si="475"/>
        <v>4635</v>
      </c>
      <c r="T1915" s="30">
        <f t="shared" si="476"/>
        <v>4897556</v>
      </c>
      <c r="U1915" s="30">
        <f t="shared" si="477"/>
        <v>4635</v>
      </c>
      <c r="V1915" s="30">
        <f t="shared" si="478"/>
        <v>14296378</v>
      </c>
    </row>
    <row r="1916" spans="1:22" ht="16.5" x14ac:dyDescent="0.15">
      <c r="A1916">
        <f>人物属性总表!A1921</f>
        <v>1913</v>
      </c>
      <c r="B1916" s="5">
        <f>人物属性总表!K1921</f>
        <v>28024</v>
      </c>
      <c r="C1916" s="5">
        <f>人物属性总表!L1921</f>
        <v>12</v>
      </c>
      <c r="D1916" s="5">
        <f>人物属性总表!M1921</f>
        <v>28024</v>
      </c>
      <c r="E1916" s="5">
        <f>人物属性总表!N1921</f>
        <v>12</v>
      </c>
      <c r="F1916" s="5">
        <f>人物属性总表!O1921</f>
        <v>82090</v>
      </c>
      <c r="G1916" s="22">
        <f t="shared" si="464"/>
        <v>24515808</v>
      </c>
      <c r="H1916" s="22">
        <f t="shared" si="465"/>
        <v>23191</v>
      </c>
      <c r="I1916" s="22">
        <f t="shared" si="466"/>
        <v>24515808</v>
      </c>
      <c r="J1916" s="22">
        <f t="shared" si="467"/>
        <v>23191</v>
      </c>
      <c r="K1916" s="22">
        <f t="shared" si="468"/>
        <v>71563980</v>
      </c>
      <c r="L1916" s="22"/>
      <c r="M1916" s="29">
        <f t="shared" si="469"/>
        <v>4203</v>
      </c>
      <c r="N1916" s="29">
        <f t="shared" si="470"/>
        <v>1</v>
      </c>
      <c r="O1916" s="29">
        <f t="shared" si="471"/>
        <v>4203</v>
      </c>
      <c r="P1916" s="29">
        <f t="shared" si="472"/>
        <v>1</v>
      </c>
      <c r="Q1916" s="29">
        <f t="shared" si="473"/>
        <v>12313</v>
      </c>
      <c r="R1916" s="30">
        <f t="shared" si="474"/>
        <v>4903161</v>
      </c>
      <c r="S1916" s="30">
        <f t="shared" si="475"/>
        <v>4638</v>
      </c>
      <c r="T1916" s="30">
        <f t="shared" si="476"/>
        <v>4903161</v>
      </c>
      <c r="U1916" s="30">
        <f t="shared" si="477"/>
        <v>4638</v>
      </c>
      <c r="V1916" s="30">
        <f t="shared" si="478"/>
        <v>14312796</v>
      </c>
    </row>
    <row r="1917" spans="1:22" ht="16.5" x14ac:dyDescent="0.15">
      <c r="A1917">
        <f>人物属性总表!A1922</f>
        <v>1914</v>
      </c>
      <c r="B1917" s="5">
        <f>人物属性总表!K1922</f>
        <v>28042</v>
      </c>
      <c r="C1917" s="5">
        <f>人物属性总表!L1922</f>
        <v>13</v>
      </c>
      <c r="D1917" s="5">
        <f>人物属性总表!M1922</f>
        <v>28042</v>
      </c>
      <c r="E1917" s="5">
        <f>人物属性总表!N1922</f>
        <v>13</v>
      </c>
      <c r="F1917" s="5">
        <f>人物属性总表!O1922</f>
        <v>79950</v>
      </c>
      <c r="G1917" s="22">
        <f t="shared" si="464"/>
        <v>24543850</v>
      </c>
      <c r="H1917" s="22">
        <f t="shared" si="465"/>
        <v>23204</v>
      </c>
      <c r="I1917" s="22">
        <f t="shared" si="466"/>
        <v>24543850</v>
      </c>
      <c r="J1917" s="22">
        <f t="shared" si="467"/>
        <v>23204</v>
      </c>
      <c r="K1917" s="22">
        <f t="shared" si="468"/>
        <v>71643930</v>
      </c>
      <c r="L1917" s="22"/>
      <c r="M1917" s="29">
        <f t="shared" si="469"/>
        <v>4206</v>
      </c>
      <c r="N1917" s="29">
        <f t="shared" si="470"/>
        <v>1</v>
      </c>
      <c r="O1917" s="29">
        <f t="shared" si="471"/>
        <v>4206</v>
      </c>
      <c r="P1917" s="29">
        <f t="shared" si="472"/>
        <v>1</v>
      </c>
      <c r="Q1917" s="29">
        <f t="shared" si="473"/>
        <v>11992</v>
      </c>
      <c r="R1917" s="30">
        <f t="shared" si="474"/>
        <v>4908770</v>
      </c>
      <c r="S1917" s="30">
        <f t="shared" si="475"/>
        <v>4640</v>
      </c>
      <c r="T1917" s="30">
        <f t="shared" si="476"/>
        <v>4908770</v>
      </c>
      <c r="U1917" s="30">
        <f t="shared" si="477"/>
        <v>4640</v>
      </c>
      <c r="V1917" s="30">
        <f t="shared" si="478"/>
        <v>14328786</v>
      </c>
    </row>
    <row r="1918" spans="1:22" ht="16.5" x14ac:dyDescent="0.15">
      <c r="A1918">
        <f>人物属性总表!A1923</f>
        <v>1915</v>
      </c>
      <c r="B1918" s="5">
        <f>人物属性总表!K1923</f>
        <v>28059</v>
      </c>
      <c r="C1918" s="5">
        <f>人物属性总表!L1923</f>
        <v>12</v>
      </c>
      <c r="D1918" s="5">
        <f>人物属性总表!M1923</f>
        <v>28059</v>
      </c>
      <c r="E1918" s="5">
        <f>人物属性总表!N1923</f>
        <v>12</v>
      </c>
      <c r="F1918" s="5">
        <f>人物属性总表!O1923</f>
        <v>82190</v>
      </c>
      <c r="G1918" s="22">
        <f t="shared" si="464"/>
        <v>24571909</v>
      </c>
      <c r="H1918" s="22">
        <f t="shared" si="465"/>
        <v>23216</v>
      </c>
      <c r="I1918" s="22">
        <f t="shared" si="466"/>
        <v>24571909</v>
      </c>
      <c r="J1918" s="22">
        <f t="shared" si="467"/>
        <v>23216</v>
      </c>
      <c r="K1918" s="22">
        <f t="shared" si="468"/>
        <v>71726120</v>
      </c>
      <c r="L1918" s="22"/>
      <c r="M1918" s="29">
        <f t="shared" si="469"/>
        <v>4208</v>
      </c>
      <c r="N1918" s="29">
        <f t="shared" si="470"/>
        <v>1</v>
      </c>
      <c r="O1918" s="29">
        <f t="shared" si="471"/>
        <v>4208</v>
      </c>
      <c r="P1918" s="29">
        <f t="shared" si="472"/>
        <v>1</v>
      </c>
      <c r="Q1918" s="29">
        <f t="shared" si="473"/>
        <v>12328</v>
      </c>
      <c r="R1918" s="30">
        <f t="shared" si="474"/>
        <v>4914381</v>
      </c>
      <c r="S1918" s="30">
        <f t="shared" si="475"/>
        <v>4643</v>
      </c>
      <c r="T1918" s="30">
        <f t="shared" si="476"/>
        <v>4914381</v>
      </c>
      <c r="U1918" s="30">
        <f t="shared" si="477"/>
        <v>4643</v>
      </c>
      <c r="V1918" s="30">
        <f t="shared" si="478"/>
        <v>14345224</v>
      </c>
    </row>
    <row r="1919" spans="1:22" ht="16.5" x14ac:dyDescent="0.15">
      <c r="A1919">
        <f>人物属性总表!A1924</f>
        <v>1916</v>
      </c>
      <c r="B1919" s="5">
        <f>人物属性总表!K1924</f>
        <v>28077</v>
      </c>
      <c r="C1919" s="5">
        <f>人物属性总表!L1924</f>
        <v>12</v>
      </c>
      <c r="D1919" s="5">
        <f>人物属性总表!M1924</f>
        <v>28077</v>
      </c>
      <c r="E1919" s="5">
        <f>人物属性总表!N1924</f>
        <v>12</v>
      </c>
      <c r="F1919" s="5">
        <f>人物属性总表!O1924</f>
        <v>82240</v>
      </c>
      <c r="G1919" s="22">
        <f t="shared" si="464"/>
        <v>24599986</v>
      </c>
      <c r="H1919" s="22">
        <f t="shared" si="465"/>
        <v>23228</v>
      </c>
      <c r="I1919" s="22">
        <f t="shared" si="466"/>
        <v>24599986</v>
      </c>
      <c r="J1919" s="22">
        <f t="shared" si="467"/>
        <v>23228</v>
      </c>
      <c r="K1919" s="22">
        <f t="shared" si="468"/>
        <v>71808360</v>
      </c>
      <c r="L1919" s="22"/>
      <c r="M1919" s="29">
        <f t="shared" si="469"/>
        <v>4211</v>
      </c>
      <c r="N1919" s="29">
        <f t="shared" si="470"/>
        <v>1</v>
      </c>
      <c r="O1919" s="29">
        <f t="shared" si="471"/>
        <v>4211</v>
      </c>
      <c r="P1919" s="29">
        <f t="shared" si="472"/>
        <v>1</v>
      </c>
      <c r="Q1919" s="29">
        <f t="shared" si="473"/>
        <v>12336</v>
      </c>
      <c r="R1919" s="30">
        <f t="shared" si="474"/>
        <v>4919997</v>
      </c>
      <c r="S1919" s="30">
        <f t="shared" si="475"/>
        <v>4645</v>
      </c>
      <c r="T1919" s="30">
        <f t="shared" si="476"/>
        <v>4919997</v>
      </c>
      <c r="U1919" s="30">
        <f t="shared" si="477"/>
        <v>4645</v>
      </c>
      <c r="V1919" s="30">
        <f t="shared" si="478"/>
        <v>14361672</v>
      </c>
    </row>
    <row r="1920" spans="1:22" ht="16.5" x14ac:dyDescent="0.15">
      <c r="A1920">
        <f>人物属性总表!A1925</f>
        <v>1917</v>
      </c>
      <c r="B1920" s="5">
        <f>人物属性总表!K1925</f>
        <v>28095</v>
      </c>
      <c r="C1920" s="5">
        <f>人物属性总表!L1925</f>
        <v>13</v>
      </c>
      <c r="D1920" s="5">
        <f>人物属性总表!M1925</f>
        <v>28095</v>
      </c>
      <c r="E1920" s="5">
        <f>人物属性总表!N1925</f>
        <v>13</v>
      </c>
      <c r="F1920" s="5">
        <f>人物属性总表!O1925</f>
        <v>80100</v>
      </c>
      <c r="G1920" s="22">
        <f t="shared" si="464"/>
        <v>24628081</v>
      </c>
      <c r="H1920" s="22">
        <f t="shared" si="465"/>
        <v>23241</v>
      </c>
      <c r="I1920" s="22">
        <f t="shared" si="466"/>
        <v>24628081</v>
      </c>
      <c r="J1920" s="22">
        <f t="shared" si="467"/>
        <v>23241</v>
      </c>
      <c r="K1920" s="22">
        <f t="shared" si="468"/>
        <v>71888460</v>
      </c>
      <c r="L1920" s="22"/>
      <c r="M1920" s="29">
        <f t="shared" si="469"/>
        <v>4214</v>
      </c>
      <c r="N1920" s="29">
        <f t="shared" si="470"/>
        <v>1</v>
      </c>
      <c r="O1920" s="29">
        <f t="shared" si="471"/>
        <v>4214</v>
      </c>
      <c r="P1920" s="29">
        <f t="shared" si="472"/>
        <v>1</v>
      </c>
      <c r="Q1920" s="29">
        <f t="shared" si="473"/>
        <v>12015</v>
      </c>
      <c r="R1920" s="30">
        <f t="shared" si="474"/>
        <v>4925616</v>
      </c>
      <c r="S1920" s="30">
        <f t="shared" si="475"/>
        <v>4648</v>
      </c>
      <c r="T1920" s="30">
        <f t="shared" si="476"/>
        <v>4925616</v>
      </c>
      <c r="U1920" s="30">
        <f t="shared" si="477"/>
        <v>4648</v>
      </c>
      <c r="V1920" s="30">
        <f t="shared" si="478"/>
        <v>14377692</v>
      </c>
    </row>
    <row r="1921" spans="1:22" ht="16.5" x14ac:dyDescent="0.15">
      <c r="A1921">
        <f>人物属性总表!A1926</f>
        <v>1918</v>
      </c>
      <c r="B1921" s="5">
        <f>人物属性总表!K1926</f>
        <v>28112</v>
      </c>
      <c r="C1921" s="5">
        <f>人物属性总表!L1926</f>
        <v>12</v>
      </c>
      <c r="D1921" s="5">
        <f>人物属性总表!M1926</f>
        <v>28112</v>
      </c>
      <c r="E1921" s="5">
        <f>人物属性总表!N1926</f>
        <v>12</v>
      </c>
      <c r="F1921" s="5">
        <f>人物属性总表!O1926</f>
        <v>82340</v>
      </c>
      <c r="G1921" s="22">
        <f t="shared" si="464"/>
        <v>24656193</v>
      </c>
      <c r="H1921" s="22">
        <f t="shared" si="465"/>
        <v>23253</v>
      </c>
      <c r="I1921" s="22">
        <f t="shared" si="466"/>
        <v>24656193</v>
      </c>
      <c r="J1921" s="22">
        <f t="shared" si="467"/>
        <v>23253</v>
      </c>
      <c r="K1921" s="22">
        <f t="shared" si="468"/>
        <v>71970800</v>
      </c>
      <c r="L1921" s="22"/>
      <c r="M1921" s="29">
        <f t="shared" si="469"/>
        <v>4216</v>
      </c>
      <c r="N1921" s="29">
        <f t="shared" si="470"/>
        <v>1</v>
      </c>
      <c r="O1921" s="29">
        <f t="shared" si="471"/>
        <v>4216</v>
      </c>
      <c r="P1921" s="29">
        <f t="shared" si="472"/>
        <v>1</v>
      </c>
      <c r="Q1921" s="29">
        <f t="shared" si="473"/>
        <v>12351</v>
      </c>
      <c r="R1921" s="30">
        <f t="shared" si="474"/>
        <v>4931238</v>
      </c>
      <c r="S1921" s="30">
        <f t="shared" si="475"/>
        <v>4650</v>
      </c>
      <c r="T1921" s="30">
        <f t="shared" si="476"/>
        <v>4931238</v>
      </c>
      <c r="U1921" s="30">
        <f t="shared" si="477"/>
        <v>4650</v>
      </c>
      <c r="V1921" s="30">
        <f t="shared" si="478"/>
        <v>14394160</v>
      </c>
    </row>
    <row r="1922" spans="1:22" ht="16.5" x14ac:dyDescent="0.15">
      <c r="A1922">
        <f>人物属性总表!A1927</f>
        <v>1919</v>
      </c>
      <c r="B1922" s="5">
        <f>人物属性总表!K1927</f>
        <v>28130</v>
      </c>
      <c r="C1922" s="5">
        <f>人物属性总表!L1927</f>
        <v>12</v>
      </c>
      <c r="D1922" s="5">
        <f>人物属性总表!M1927</f>
        <v>28130</v>
      </c>
      <c r="E1922" s="5">
        <f>人物属性总表!N1927</f>
        <v>12</v>
      </c>
      <c r="F1922" s="5">
        <f>人物属性总表!O1927</f>
        <v>82390</v>
      </c>
      <c r="G1922" s="22">
        <f t="shared" si="464"/>
        <v>24684323</v>
      </c>
      <c r="H1922" s="22">
        <f t="shared" si="465"/>
        <v>23265</v>
      </c>
      <c r="I1922" s="22">
        <f t="shared" si="466"/>
        <v>24684323</v>
      </c>
      <c r="J1922" s="22">
        <f t="shared" si="467"/>
        <v>23265</v>
      </c>
      <c r="K1922" s="22">
        <f t="shared" si="468"/>
        <v>72053190</v>
      </c>
      <c r="L1922" s="22"/>
      <c r="M1922" s="29">
        <f t="shared" si="469"/>
        <v>4219</v>
      </c>
      <c r="N1922" s="29">
        <f t="shared" si="470"/>
        <v>1</v>
      </c>
      <c r="O1922" s="29">
        <f t="shared" si="471"/>
        <v>4219</v>
      </c>
      <c r="P1922" s="29">
        <f t="shared" si="472"/>
        <v>1</v>
      </c>
      <c r="Q1922" s="29">
        <f t="shared" si="473"/>
        <v>12358</v>
      </c>
      <c r="R1922" s="30">
        <f t="shared" si="474"/>
        <v>4936864</v>
      </c>
      <c r="S1922" s="30">
        <f t="shared" si="475"/>
        <v>4653</v>
      </c>
      <c r="T1922" s="30">
        <f t="shared" si="476"/>
        <v>4936864</v>
      </c>
      <c r="U1922" s="30">
        <f t="shared" si="477"/>
        <v>4653</v>
      </c>
      <c r="V1922" s="30">
        <f t="shared" si="478"/>
        <v>14410638</v>
      </c>
    </row>
    <row r="1923" spans="1:22" ht="16.5" x14ac:dyDescent="0.15">
      <c r="A1923">
        <f>人物属性总表!A1928</f>
        <v>1920</v>
      </c>
      <c r="B1923" s="5">
        <f>人物属性总表!K1928</f>
        <v>28147</v>
      </c>
      <c r="C1923" s="5">
        <f>人物属性总表!L1928</f>
        <v>13</v>
      </c>
      <c r="D1923" s="5">
        <f>人物属性总表!M1928</f>
        <v>28147</v>
      </c>
      <c r="E1923" s="5">
        <f>人物属性总表!N1928</f>
        <v>13</v>
      </c>
      <c r="F1923" s="5">
        <f>人物属性总表!O1928</f>
        <v>80260</v>
      </c>
      <c r="G1923" s="22">
        <f t="shared" si="464"/>
        <v>24712470</v>
      </c>
      <c r="H1923" s="22">
        <f t="shared" si="465"/>
        <v>23278</v>
      </c>
      <c r="I1923" s="22">
        <f t="shared" si="466"/>
        <v>24712470</v>
      </c>
      <c r="J1923" s="22">
        <f t="shared" si="467"/>
        <v>23278</v>
      </c>
      <c r="K1923" s="22">
        <f t="shared" si="468"/>
        <v>72133450</v>
      </c>
      <c r="L1923" s="22"/>
      <c r="M1923" s="29">
        <f t="shared" si="469"/>
        <v>4222</v>
      </c>
      <c r="N1923" s="29">
        <f t="shared" si="470"/>
        <v>1</v>
      </c>
      <c r="O1923" s="29">
        <f t="shared" si="471"/>
        <v>4222</v>
      </c>
      <c r="P1923" s="29">
        <f t="shared" si="472"/>
        <v>1</v>
      </c>
      <c r="Q1923" s="29">
        <f t="shared" si="473"/>
        <v>12039</v>
      </c>
      <c r="R1923" s="30">
        <f t="shared" si="474"/>
        <v>4942494</v>
      </c>
      <c r="S1923" s="30">
        <f t="shared" si="475"/>
        <v>4655</v>
      </c>
      <c r="T1923" s="30">
        <f t="shared" si="476"/>
        <v>4942494</v>
      </c>
      <c r="U1923" s="30">
        <f t="shared" si="477"/>
        <v>4655</v>
      </c>
      <c r="V1923" s="30">
        <f t="shared" si="478"/>
        <v>14426690</v>
      </c>
    </row>
    <row r="1924" spans="1:22" ht="16.5" x14ac:dyDescent="0.15">
      <c r="A1924">
        <f>人物属性总表!A1929</f>
        <v>1921</v>
      </c>
      <c r="B1924" s="5">
        <f>人物属性总表!K1929</f>
        <v>28165</v>
      </c>
      <c r="C1924" s="5">
        <f>人物属性总表!L1929</f>
        <v>12</v>
      </c>
      <c r="D1924" s="5">
        <f>人物属性总表!M1929</f>
        <v>28165</v>
      </c>
      <c r="E1924" s="5">
        <f>人物属性总表!N1929</f>
        <v>12</v>
      </c>
      <c r="F1924" s="5">
        <f>人物属性总表!O1929</f>
        <v>82490</v>
      </c>
      <c r="G1924" s="22">
        <f t="shared" si="464"/>
        <v>24740635</v>
      </c>
      <c r="H1924" s="22">
        <f t="shared" si="465"/>
        <v>23290</v>
      </c>
      <c r="I1924" s="22">
        <f t="shared" si="466"/>
        <v>24740635</v>
      </c>
      <c r="J1924" s="22">
        <f t="shared" si="467"/>
        <v>23290</v>
      </c>
      <c r="K1924" s="22">
        <f t="shared" si="468"/>
        <v>72215940</v>
      </c>
      <c r="L1924" s="22"/>
      <c r="M1924" s="29">
        <f t="shared" si="469"/>
        <v>4224</v>
      </c>
      <c r="N1924" s="29">
        <f t="shared" si="470"/>
        <v>1</v>
      </c>
      <c r="O1924" s="29">
        <f t="shared" si="471"/>
        <v>4224</v>
      </c>
      <c r="P1924" s="29">
        <f t="shared" si="472"/>
        <v>1</v>
      </c>
      <c r="Q1924" s="29">
        <f t="shared" si="473"/>
        <v>12373</v>
      </c>
      <c r="R1924" s="30">
        <f t="shared" si="474"/>
        <v>4948127</v>
      </c>
      <c r="S1924" s="30">
        <f t="shared" si="475"/>
        <v>4658</v>
      </c>
      <c r="T1924" s="30">
        <f t="shared" si="476"/>
        <v>4948127</v>
      </c>
      <c r="U1924" s="30">
        <f t="shared" si="477"/>
        <v>4658</v>
      </c>
      <c r="V1924" s="30">
        <f t="shared" si="478"/>
        <v>14443188</v>
      </c>
    </row>
    <row r="1925" spans="1:22" ht="16.5" x14ac:dyDescent="0.15">
      <c r="A1925">
        <f>人物属性总表!A1930</f>
        <v>1922</v>
      </c>
      <c r="B1925" s="5">
        <f>人物属性总表!K1930</f>
        <v>28182</v>
      </c>
      <c r="C1925" s="5">
        <f>人物属性总表!L1930</f>
        <v>12</v>
      </c>
      <c r="D1925" s="5">
        <f>人物属性总表!M1930</f>
        <v>28182</v>
      </c>
      <c r="E1925" s="5">
        <f>人物属性总表!N1930</f>
        <v>12</v>
      </c>
      <c r="F1925" s="5">
        <f>人物属性总表!O1930</f>
        <v>82550</v>
      </c>
      <c r="G1925" s="22">
        <f t="shared" si="464"/>
        <v>24768817</v>
      </c>
      <c r="H1925" s="22">
        <f t="shared" si="465"/>
        <v>23302</v>
      </c>
      <c r="I1925" s="22">
        <f t="shared" si="466"/>
        <v>24768817</v>
      </c>
      <c r="J1925" s="22">
        <f t="shared" si="467"/>
        <v>23302</v>
      </c>
      <c r="K1925" s="22">
        <f t="shared" si="468"/>
        <v>72298490</v>
      </c>
      <c r="L1925" s="22"/>
      <c r="M1925" s="29">
        <f t="shared" si="469"/>
        <v>4227</v>
      </c>
      <c r="N1925" s="29">
        <f t="shared" si="470"/>
        <v>1</v>
      </c>
      <c r="O1925" s="29">
        <f t="shared" si="471"/>
        <v>4227</v>
      </c>
      <c r="P1925" s="29">
        <f t="shared" si="472"/>
        <v>1</v>
      </c>
      <c r="Q1925" s="29">
        <f t="shared" si="473"/>
        <v>12382</v>
      </c>
      <c r="R1925" s="30">
        <f t="shared" si="474"/>
        <v>4953763</v>
      </c>
      <c r="S1925" s="30">
        <f t="shared" si="475"/>
        <v>4660</v>
      </c>
      <c r="T1925" s="30">
        <f t="shared" si="476"/>
        <v>4953763</v>
      </c>
      <c r="U1925" s="30">
        <f t="shared" si="477"/>
        <v>4660</v>
      </c>
      <c r="V1925" s="30">
        <f t="shared" si="478"/>
        <v>14459698</v>
      </c>
    </row>
    <row r="1926" spans="1:22" ht="16.5" x14ac:dyDescent="0.15">
      <c r="A1926">
        <f>人物属性总表!A1931</f>
        <v>1923</v>
      </c>
      <c r="B1926" s="5">
        <f>人物属性总表!K1931</f>
        <v>28200</v>
      </c>
      <c r="C1926" s="5">
        <f>人物属性总表!L1931</f>
        <v>13</v>
      </c>
      <c r="D1926" s="5">
        <f>人物属性总表!M1931</f>
        <v>28200</v>
      </c>
      <c r="E1926" s="5">
        <f>人物属性总表!N1931</f>
        <v>13</v>
      </c>
      <c r="F1926" s="5">
        <f>人物属性总表!O1931</f>
        <v>80400</v>
      </c>
      <c r="G1926" s="22">
        <f t="shared" ref="G1926:G1989" si="479">B1926+G1925</f>
        <v>24797017</v>
      </c>
      <c r="H1926" s="22">
        <f t="shared" ref="H1926:H1989" si="480">C1926+H1925</f>
        <v>23315</v>
      </c>
      <c r="I1926" s="22">
        <f t="shared" ref="I1926:I1989" si="481">D1926+I1925</f>
        <v>24797017</v>
      </c>
      <c r="J1926" s="22">
        <f t="shared" ref="J1926:J1989" si="482">E1926+J1925</f>
        <v>23315</v>
      </c>
      <c r="K1926" s="22">
        <f t="shared" ref="K1926:K1989" si="483">F1926+K1925</f>
        <v>72378890</v>
      </c>
      <c r="L1926" s="22"/>
      <c r="M1926" s="29">
        <f t="shared" ref="M1926:M1989" si="484">INT(B1926*0.15)</f>
        <v>4230</v>
      </c>
      <c r="N1926" s="29">
        <f t="shared" ref="N1926:N1989" si="485">INT(C1926*0.15)</f>
        <v>1</v>
      </c>
      <c r="O1926" s="29">
        <f t="shared" ref="O1926:O1989" si="486">INT(D1926*0.15)</f>
        <v>4230</v>
      </c>
      <c r="P1926" s="29">
        <f t="shared" ref="P1926:P1989" si="487">INT(E1926*0.15)</f>
        <v>1</v>
      </c>
      <c r="Q1926" s="29">
        <f t="shared" ref="Q1926:Q1989" si="488">INT(F1926*0.15)</f>
        <v>12060</v>
      </c>
      <c r="R1926" s="30">
        <f t="shared" ref="R1926:R1989" si="489">INT(G1926*0.2)</f>
        <v>4959403</v>
      </c>
      <c r="S1926" s="30">
        <f t="shared" ref="S1926:S1989" si="490">INT(H1926*0.2)</f>
        <v>4663</v>
      </c>
      <c r="T1926" s="30">
        <f t="shared" ref="T1926:T1989" si="491">INT(I1926*0.2)</f>
        <v>4959403</v>
      </c>
      <c r="U1926" s="30">
        <f t="shared" ref="U1926:U1989" si="492">INT(J1926*0.2)</f>
        <v>4663</v>
      </c>
      <c r="V1926" s="30">
        <f t="shared" ref="V1926:V1989" si="493">INT(K1926*0.2)</f>
        <v>14475778</v>
      </c>
    </row>
    <row r="1927" spans="1:22" ht="16.5" x14ac:dyDescent="0.15">
      <c r="A1927">
        <f>人物属性总表!A1932</f>
        <v>1924</v>
      </c>
      <c r="B1927" s="5">
        <f>人物属性总表!K1932</f>
        <v>28218</v>
      </c>
      <c r="C1927" s="5">
        <f>人物属性总表!L1932</f>
        <v>12</v>
      </c>
      <c r="D1927" s="5">
        <f>人物属性总表!M1932</f>
        <v>28218</v>
      </c>
      <c r="E1927" s="5">
        <f>人物属性总表!N1932</f>
        <v>12</v>
      </c>
      <c r="F1927" s="5">
        <f>人物属性总表!O1932</f>
        <v>82650</v>
      </c>
      <c r="G1927" s="22">
        <f t="shared" si="479"/>
        <v>24825235</v>
      </c>
      <c r="H1927" s="22">
        <f t="shared" si="480"/>
        <v>23327</v>
      </c>
      <c r="I1927" s="22">
        <f t="shared" si="481"/>
        <v>24825235</v>
      </c>
      <c r="J1927" s="22">
        <f t="shared" si="482"/>
        <v>23327</v>
      </c>
      <c r="K1927" s="22">
        <f t="shared" si="483"/>
        <v>72461540</v>
      </c>
      <c r="L1927" s="22"/>
      <c r="M1927" s="29">
        <f t="shared" si="484"/>
        <v>4232</v>
      </c>
      <c r="N1927" s="29">
        <f t="shared" si="485"/>
        <v>1</v>
      </c>
      <c r="O1927" s="29">
        <f t="shared" si="486"/>
        <v>4232</v>
      </c>
      <c r="P1927" s="29">
        <f t="shared" si="487"/>
        <v>1</v>
      </c>
      <c r="Q1927" s="29">
        <f t="shared" si="488"/>
        <v>12397</v>
      </c>
      <c r="R1927" s="30">
        <f t="shared" si="489"/>
        <v>4965047</v>
      </c>
      <c r="S1927" s="30">
        <f t="shared" si="490"/>
        <v>4665</v>
      </c>
      <c r="T1927" s="30">
        <f t="shared" si="491"/>
        <v>4965047</v>
      </c>
      <c r="U1927" s="30">
        <f t="shared" si="492"/>
        <v>4665</v>
      </c>
      <c r="V1927" s="30">
        <f t="shared" si="493"/>
        <v>14492308</v>
      </c>
    </row>
    <row r="1928" spans="1:22" ht="16.5" x14ac:dyDescent="0.15">
      <c r="A1928">
        <f>人物属性总表!A1933</f>
        <v>1925</v>
      </c>
      <c r="B1928" s="5">
        <f>人物属性总表!K1933</f>
        <v>28235</v>
      </c>
      <c r="C1928" s="5">
        <f>人物属性总表!L1933</f>
        <v>12</v>
      </c>
      <c r="D1928" s="5">
        <f>人物属性总表!M1933</f>
        <v>28235</v>
      </c>
      <c r="E1928" s="5">
        <f>人物属性总表!N1933</f>
        <v>12</v>
      </c>
      <c r="F1928" s="5">
        <f>人物属性总表!O1933</f>
        <v>82700</v>
      </c>
      <c r="G1928" s="22">
        <f t="shared" si="479"/>
        <v>24853470</v>
      </c>
      <c r="H1928" s="22">
        <f t="shared" si="480"/>
        <v>23339</v>
      </c>
      <c r="I1928" s="22">
        <f t="shared" si="481"/>
        <v>24853470</v>
      </c>
      <c r="J1928" s="22">
        <f t="shared" si="482"/>
        <v>23339</v>
      </c>
      <c r="K1928" s="22">
        <f t="shared" si="483"/>
        <v>72544240</v>
      </c>
      <c r="L1928" s="22"/>
      <c r="M1928" s="29">
        <f t="shared" si="484"/>
        <v>4235</v>
      </c>
      <c r="N1928" s="29">
        <f t="shared" si="485"/>
        <v>1</v>
      </c>
      <c r="O1928" s="29">
        <f t="shared" si="486"/>
        <v>4235</v>
      </c>
      <c r="P1928" s="29">
        <f t="shared" si="487"/>
        <v>1</v>
      </c>
      <c r="Q1928" s="29">
        <f t="shared" si="488"/>
        <v>12405</v>
      </c>
      <c r="R1928" s="30">
        <f t="shared" si="489"/>
        <v>4970694</v>
      </c>
      <c r="S1928" s="30">
        <f t="shared" si="490"/>
        <v>4667</v>
      </c>
      <c r="T1928" s="30">
        <f t="shared" si="491"/>
        <v>4970694</v>
      </c>
      <c r="U1928" s="30">
        <f t="shared" si="492"/>
        <v>4667</v>
      </c>
      <c r="V1928" s="30">
        <f t="shared" si="493"/>
        <v>14508848</v>
      </c>
    </row>
    <row r="1929" spans="1:22" ht="16.5" x14ac:dyDescent="0.15">
      <c r="A1929">
        <f>人物属性总表!A1934</f>
        <v>1926</v>
      </c>
      <c r="B1929" s="5">
        <f>人物属性总表!K1934</f>
        <v>28253</v>
      </c>
      <c r="C1929" s="5">
        <f>人物属性总表!L1934</f>
        <v>13</v>
      </c>
      <c r="D1929" s="5">
        <f>人物属性总表!M1934</f>
        <v>28253</v>
      </c>
      <c r="E1929" s="5">
        <f>人物属性总表!N1934</f>
        <v>13</v>
      </c>
      <c r="F1929" s="5">
        <f>人物属性总表!O1934</f>
        <v>80550</v>
      </c>
      <c r="G1929" s="22">
        <f t="shared" si="479"/>
        <v>24881723</v>
      </c>
      <c r="H1929" s="22">
        <f t="shared" si="480"/>
        <v>23352</v>
      </c>
      <c r="I1929" s="22">
        <f t="shared" si="481"/>
        <v>24881723</v>
      </c>
      <c r="J1929" s="22">
        <f t="shared" si="482"/>
        <v>23352</v>
      </c>
      <c r="K1929" s="22">
        <f t="shared" si="483"/>
        <v>72624790</v>
      </c>
      <c r="L1929" s="22"/>
      <c r="M1929" s="29">
        <f t="shared" si="484"/>
        <v>4237</v>
      </c>
      <c r="N1929" s="29">
        <f t="shared" si="485"/>
        <v>1</v>
      </c>
      <c r="O1929" s="29">
        <f t="shared" si="486"/>
        <v>4237</v>
      </c>
      <c r="P1929" s="29">
        <f t="shared" si="487"/>
        <v>1</v>
      </c>
      <c r="Q1929" s="29">
        <f t="shared" si="488"/>
        <v>12082</v>
      </c>
      <c r="R1929" s="30">
        <f t="shared" si="489"/>
        <v>4976344</v>
      </c>
      <c r="S1929" s="30">
        <f t="shared" si="490"/>
        <v>4670</v>
      </c>
      <c r="T1929" s="30">
        <f t="shared" si="491"/>
        <v>4976344</v>
      </c>
      <c r="U1929" s="30">
        <f t="shared" si="492"/>
        <v>4670</v>
      </c>
      <c r="V1929" s="30">
        <f t="shared" si="493"/>
        <v>14524958</v>
      </c>
    </row>
    <row r="1930" spans="1:22" ht="16.5" x14ac:dyDescent="0.15">
      <c r="A1930">
        <f>人物属性总表!A1935</f>
        <v>1927</v>
      </c>
      <c r="B1930" s="5">
        <f>人物属性总表!K1935</f>
        <v>28270</v>
      </c>
      <c r="C1930" s="5">
        <f>人物属性总表!L1935</f>
        <v>12</v>
      </c>
      <c r="D1930" s="5">
        <f>人物属性总表!M1935</f>
        <v>28270</v>
      </c>
      <c r="E1930" s="5">
        <f>人物属性总表!N1935</f>
        <v>12</v>
      </c>
      <c r="F1930" s="5">
        <f>人物属性总表!O1935</f>
        <v>82800</v>
      </c>
      <c r="G1930" s="22">
        <f t="shared" si="479"/>
        <v>24909993</v>
      </c>
      <c r="H1930" s="22">
        <f t="shared" si="480"/>
        <v>23364</v>
      </c>
      <c r="I1930" s="22">
        <f t="shared" si="481"/>
        <v>24909993</v>
      </c>
      <c r="J1930" s="22">
        <f t="shared" si="482"/>
        <v>23364</v>
      </c>
      <c r="K1930" s="22">
        <f t="shared" si="483"/>
        <v>72707590</v>
      </c>
      <c r="L1930" s="22"/>
      <c r="M1930" s="29">
        <f t="shared" si="484"/>
        <v>4240</v>
      </c>
      <c r="N1930" s="29">
        <f t="shared" si="485"/>
        <v>1</v>
      </c>
      <c r="O1930" s="29">
        <f t="shared" si="486"/>
        <v>4240</v>
      </c>
      <c r="P1930" s="29">
        <f t="shared" si="487"/>
        <v>1</v>
      </c>
      <c r="Q1930" s="29">
        <f t="shared" si="488"/>
        <v>12420</v>
      </c>
      <c r="R1930" s="30">
        <f t="shared" si="489"/>
        <v>4981998</v>
      </c>
      <c r="S1930" s="30">
        <f t="shared" si="490"/>
        <v>4672</v>
      </c>
      <c r="T1930" s="30">
        <f t="shared" si="491"/>
        <v>4981998</v>
      </c>
      <c r="U1930" s="30">
        <f t="shared" si="492"/>
        <v>4672</v>
      </c>
      <c r="V1930" s="30">
        <f t="shared" si="493"/>
        <v>14541518</v>
      </c>
    </row>
    <row r="1931" spans="1:22" ht="16.5" x14ac:dyDescent="0.15">
      <c r="A1931">
        <f>人物属性总表!A1936</f>
        <v>1928</v>
      </c>
      <c r="B1931" s="5">
        <f>人物属性总表!K1936</f>
        <v>28288</v>
      </c>
      <c r="C1931" s="5">
        <f>人物属性总表!L1936</f>
        <v>12</v>
      </c>
      <c r="D1931" s="5">
        <f>人物属性总表!M1936</f>
        <v>28288</v>
      </c>
      <c r="E1931" s="5">
        <f>人物属性总表!N1936</f>
        <v>12</v>
      </c>
      <c r="F1931" s="5">
        <f>人物属性总表!O1936</f>
        <v>82860</v>
      </c>
      <c r="G1931" s="22">
        <f t="shared" si="479"/>
        <v>24938281</v>
      </c>
      <c r="H1931" s="22">
        <f t="shared" si="480"/>
        <v>23376</v>
      </c>
      <c r="I1931" s="22">
        <f t="shared" si="481"/>
        <v>24938281</v>
      </c>
      <c r="J1931" s="22">
        <f t="shared" si="482"/>
        <v>23376</v>
      </c>
      <c r="K1931" s="22">
        <f t="shared" si="483"/>
        <v>72790450</v>
      </c>
      <c r="L1931" s="22"/>
      <c r="M1931" s="29">
        <f t="shared" si="484"/>
        <v>4243</v>
      </c>
      <c r="N1931" s="29">
        <f t="shared" si="485"/>
        <v>1</v>
      </c>
      <c r="O1931" s="29">
        <f t="shared" si="486"/>
        <v>4243</v>
      </c>
      <c r="P1931" s="29">
        <f t="shared" si="487"/>
        <v>1</v>
      </c>
      <c r="Q1931" s="29">
        <f t="shared" si="488"/>
        <v>12429</v>
      </c>
      <c r="R1931" s="30">
        <f t="shared" si="489"/>
        <v>4987656</v>
      </c>
      <c r="S1931" s="30">
        <f t="shared" si="490"/>
        <v>4675</v>
      </c>
      <c r="T1931" s="30">
        <f t="shared" si="491"/>
        <v>4987656</v>
      </c>
      <c r="U1931" s="30">
        <f t="shared" si="492"/>
        <v>4675</v>
      </c>
      <c r="V1931" s="30">
        <f t="shared" si="493"/>
        <v>14558090</v>
      </c>
    </row>
    <row r="1932" spans="1:22" ht="16.5" x14ac:dyDescent="0.15">
      <c r="A1932">
        <f>人物属性总表!A1937</f>
        <v>1929</v>
      </c>
      <c r="B1932" s="5">
        <f>人物属性总表!K1937</f>
        <v>28305</v>
      </c>
      <c r="C1932" s="5">
        <f>人物属性总表!L1937</f>
        <v>13</v>
      </c>
      <c r="D1932" s="5">
        <f>人物属性总表!M1937</f>
        <v>28305</v>
      </c>
      <c r="E1932" s="5">
        <f>人物属性总表!N1937</f>
        <v>13</v>
      </c>
      <c r="F1932" s="5">
        <f>人物属性总表!O1937</f>
        <v>80690</v>
      </c>
      <c r="G1932" s="22">
        <f t="shared" si="479"/>
        <v>24966586</v>
      </c>
      <c r="H1932" s="22">
        <f t="shared" si="480"/>
        <v>23389</v>
      </c>
      <c r="I1932" s="22">
        <f t="shared" si="481"/>
        <v>24966586</v>
      </c>
      <c r="J1932" s="22">
        <f t="shared" si="482"/>
        <v>23389</v>
      </c>
      <c r="K1932" s="22">
        <f t="shared" si="483"/>
        <v>72871140</v>
      </c>
      <c r="L1932" s="22"/>
      <c r="M1932" s="29">
        <f t="shared" si="484"/>
        <v>4245</v>
      </c>
      <c r="N1932" s="29">
        <f t="shared" si="485"/>
        <v>1</v>
      </c>
      <c r="O1932" s="29">
        <f t="shared" si="486"/>
        <v>4245</v>
      </c>
      <c r="P1932" s="29">
        <f t="shared" si="487"/>
        <v>1</v>
      </c>
      <c r="Q1932" s="29">
        <f t="shared" si="488"/>
        <v>12103</v>
      </c>
      <c r="R1932" s="30">
        <f t="shared" si="489"/>
        <v>4993317</v>
      </c>
      <c r="S1932" s="30">
        <f t="shared" si="490"/>
        <v>4677</v>
      </c>
      <c r="T1932" s="30">
        <f t="shared" si="491"/>
        <v>4993317</v>
      </c>
      <c r="U1932" s="30">
        <f t="shared" si="492"/>
        <v>4677</v>
      </c>
      <c r="V1932" s="30">
        <f t="shared" si="493"/>
        <v>14574228</v>
      </c>
    </row>
    <row r="1933" spans="1:22" ht="16.5" x14ac:dyDescent="0.15">
      <c r="A1933">
        <f>人物属性总表!A1938</f>
        <v>1930</v>
      </c>
      <c r="B1933" s="5">
        <f>人物属性总表!K1938</f>
        <v>28323</v>
      </c>
      <c r="C1933" s="5">
        <f>人物属性总表!L1938</f>
        <v>12</v>
      </c>
      <c r="D1933" s="5">
        <f>人物属性总表!M1938</f>
        <v>28323</v>
      </c>
      <c r="E1933" s="5">
        <f>人物属性总表!N1938</f>
        <v>12</v>
      </c>
      <c r="F1933" s="5">
        <f>人物属性总表!O1938</f>
        <v>82960</v>
      </c>
      <c r="G1933" s="22">
        <f t="shared" si="479"/>
        <v>24994909</v>
      </c>
      <c r="H1933" s="22">
        <f t="shared" si="480"/>
        <v>23401</v>
      </c>
      <c r="I1933" s="22">
        <f t="shared" si="481"/>
        <v>24994909</v>
      </c>
      <c r="J1933" s="22">
        <f t="shared" si="482"/>
        <v>23401</v>
      </c>
      <c r="K1933" s="22">
        <f t="shared" si="483"/>
        <v>72954100</v>
      </c>
      <c r="L1933" s="22"/>
      <c r="M1933" s="29">
        <f t="shared" si="484"/>
        <v>4248</v>
      </c>
      <c r="N1933" s="29">
        <f t="shared" si="485"/>
        <v>1</v>
      </c>
      <c r="O1933" s="29">
        <f t="shared" si="486"/>
        <v>4248</v>
      </c>
      <c r="P1933" s="29">
        <f t="shared" si="487"/>
        <v>1</v>
      </c>
      <c r="Q1933" s="29">
        <f t="shared" si="488"/>
        <v>12444</v>
      </c>
      <c r="R1933" s="30">
        <f t="shared" si="489"/>
        <v>4998981</v>
      </c>
      <c r="S1933" s="30">
        <f t="shared" si="490"/>
        <v>4680</v>
      </c>
      <c r="T1933" s="30">
        <f t="shared" si="491"/>
        <v>4998981</v>
      </c>
      <c r="U1933" s="30">
        <f t="shared" si="492"/>
        <v>4680</v>
      </c>
      <c r="V1933" s="30">
        <f t="shared" si="493"/>
        <v>14590820</v>
      </c>
    </row>
    <row r="1934" spans="1:22" ht="16.5" x14ac:dyDescent="0.15">
      <c r="A1934">
        <f>人物属性总表!A1939</f>
        <v>1931</v>
      </c>
      <c r="B1934" s="5">
        <f>人物属性总表!K1939</f>
        <v>28341</v>
      </c>
      <c r="C1934" s="5">
        <f>人物属性总表!L1939</f>
        <v>12</v>
      </c>
      <c r="D1934" s="5">
        <f>人物属性总表!M1939</f>
        <v>28341</v>
      </c>
      <c r="E1934" s="5">
        <f>人物属性总表!N1939</f>
        <v>12</v>
      </c>
      <c r="F1934" s="5">
        <f>人物属性总表!O1939</f>
        <v>83010</v>
      </c>
      <c r="G1934" s="22">
        <f t="shared" si="479"/>
        <v>25023250</v>
      </c>
      <c r="H1934" s="22">
        <f t="shared" si="480"/>
        <v>23413</v>
      </c>
      <c r="I1934" s="22">
        <f t="shared" si="481"/>
        <v>25023250</v>
      </c>
      <c r="J1934" s="22">
        <f t="shared" si="482"/>
        <v>23413</v>
      </c>
      <c r="K1934" s="22">
        <f t="shared" si="483"/>
        <v>73037110</v>
      </c>
      <c r="L1934" s="22"/>
      <c r="M1934" s="29">
        <f t="shared" si="484"/>
        <v>4251</v>
      </c>
      <c r="N1934" s="29">
        <f t="shared" si="485"/>
        <v>1</v>
      </c>
      <c r="O1934" s="29">
        <f t="shared" si="486"/>
        <v>4251</v>
      </c>
      <c r="P1934" s="29">
        <f t="shared" si="487"/>
        <v>1</v>
      </c>
      <c r="Q1934" s="29">
        <f t="shared" si="488"/>
        <v>12451</v>
      </c>
      <c r="R1934" s="30">
        <f t="shared" si="489"/>
        <v>5004650</v>
      </c>
      <c r="S1934" s="30">
        <f t="shared" si="490"/>
        <v>4682</v>
      </c>
      <c r="T1934" s="30">
        <f t="shared" si="491"/>
        <v>5004650</v>
      </c>
      <c r="U1934" s="30">
        <f t="shared" si="492"/>
        <v>4682</v>
      </c>
      <c r="V1934" s="30">
        <f t="shared" si="493"/>
        <v>14607422</v>
      </c>
    </row>
    <row r="1935" spans="1:22" ht="16.5" x14ac:dyDescent="0.15">
      <c r="A1935">
        <f>人物属性总表!A1940</f>
        <v>1932</v>
      </c>
      <c r="B1935" s="5">
        <f>人物属性总表!K1940</f>
        <v>28358</v>
      </c>
      <c r="C1935" s="5">
        <f>人物属性总表!L1940</f>
        <v>13</v>
      </c>
      <c r="D1935" s="5">
        <f>人物属性总表!M1940</f>
        <v>28358</v>
      </c>
      <c r="E1935" s="5">
        <f>人物属性总表!N1940</f>
        <v>13</v>
      </c>
      <c r="F1935" s="5">
        <f>人物属性总表!O1940</f>
        <v>80850</v>
      </c>
      <c r="G1935" s="22">
        <f t="shared" si="479"/>
        <v>25051608</v>
      </c>
      <c r="H1935" s="22">
        <f t="shared" si="480"/>
        <v>23426</v>
      </c>
      <c r="I1935" s="22">
        <f t="shared" si="481"/>
        <v>25051608</v>
      </c>
      <c r="J1935" s="22">
        <f t="shared" si="482"/>
        <v>23426</v>
      </c>
      <c r="K1935" s="22">
        <f t="shared" si="483"/>
        <v>73117960</v>
      </c>
      <c r="L1935" s="22"/>
      <c r="M1935" s="29">
        <f t="shared" si="484"/>
        <v>4253</v>
      </c>
      <c r="N1935" s="29">
        <f t="shared" si="485"/>
        <v>1</v>
      </c>
      <c r="O1935" s="29">
        <f t="shared" si="486"/>
        <v>4253</v>
      </c>
      <c r="P1935" s="29">
        <f t="shared" si="487"/>
        <v>1</v>
      </c>
      <c r="Q1935" s="29">
        <f t="shared" si="488"/>
        <v>12127</v>
      </c>
      <c r="R1935" s="30">
        <f t="shared" si="489"/>
        <v>5010321</v>
      </c>
      <c r="S1935" s="30">
        <f t="shared" si="490"/>
        <v>4685</v>
      </c>
      <c r="T1935" s="30">
        <f t="shared" si="491"/>
        <v>5010321</v>
      </c>
      <c r="U1935" s="30">
        <f t="shared" si="492"/>
        <v>4685</v>
      </c>
      <c r="V1935" s="30">
        <f t="shared" si="493"/>
        <v>14623592</v>
      </c>
    </row>
    <row r="1936" spans="1:22" ht="16.5" x14ac:dyDescent="0.15">
      <c r="A1936">
        <f>人物属性总表!A1941</f>
        <v>1933</v>
      </c>
      <c r="B1936" s="5">
        <f>人物属性总表!K1941</f>
        <v>28376</v>
      </c>
      <c r="C1936" s="5">
        <f>人物属性总表!L1941</f>
        <v>12</v>
      </c>
      <c r="D1936" s="5">
        <f>人物属性总表!M1941</f>
        <v>28376</v>
      </c>
      <c r="E1936" s="5">
        <f>人物属性总表!N1941</f>
        <v>12</v>
      </c>
      <c r="F1936" s="5">
        <f>人物属性总表!O1941</f>
        <v>83110</v>
      </c>
      <c r="G1936" s="22">
        <f t="shared" si="479"/>
        <v>25079984</v>
      </c>
      <c r="H1936" s="22">
        <f t="shared" si="480"/>
        <v>23438</v>
      </c>
      <c r="I1936" s="22">
        <f t="shared" si="481"/>
        <v>25079984</v>
      </c>
      <c r="J1936" s="22">
        <f t="shared" si="482"/>
        <v>23438</v>
      </c>
      <c r="K1936" s="22">
        <f t="shared" si="483"/>
        <v>73201070</v>
      </c>
      <c r="L1936" s="22"/>
      <c r="M1936" s="29">
        <f t="shared" si="484"/>
        <v>4256</v>
      </c>
      <c r="N1936" s="29">
        <f t="shared" si="485"/>
        <v>1</v>
      </c>
      <c r="O1936" s="29">
        <f t="shared" si="486"/>
        <v>4256</v>
      </c>
      <c r="P1936" s="29">
        <f t="shared" si="487"/>
        <v>1</v>
      </c>
      <c r="Q1936" s="29">
        <f t="shared" si="488"/>
        <v>12466</v>
      </c>
      <c r="R1936" s="30">
        <f t="shared" si="489"/>
        <v>5015996</v>
      </c>
      <c r="S1936" s="30">
        <f t="shared" si="490"/>
        <v>4687</v>
      </c>
      <c r="T1936" s="30">
        <f t="shared" si="491"/>
        <v>5015996</v>
      </c>
      <c r="U1936" s="30">
        <f t="shared" si="492"/>
        <v>4687</v>
      </c>
      <c r="V1936" s="30">
        <f t="shared" si="493"/>
        <v>14640214</v>
      </c>
    </row>
    <row r="1937" spans="1:22" ht="16.5" x14ac:dyDescent="0.15">
      <c r="A1937">
        <f>人物属性总表!A1942</f>
        <v>1934</v>
      </c>
      <c r="B1937" s="5">
        <f>人物属性总表!K1942</f>
        <v>28393</v>
      </c>
      <c r="C1937" s="5">
        <f>人物属性总表!L1942</f>
        <v>12</v>
      </c>
      <c r="D1937" s="5">
        <f>人物属性总表!M1942</f>
        <v>28393</v>
      </c>
      <c r="E1937" s="5">
        <f>人物属性总表!N1942</f>
        <v>12</v>
      </c>
      <c r="F1937" s="5">
        <f>人物属性总表!O1942</f>
        <v>83160</v>
      </c>
      <c r="G1937" s="22">
        <f t="shared" si="479"/>
        <v>25108377</v>
      </c>
      <c r="H1937" s="22">
        <f t="shared" si="480"/>
        <v>23450</v>
      </c>
      <c r="I1937" s="22">
        <f t="shared" si="481"/>
        <v>25108377</v>
      </c>
      <c r="J1937" s="22">
        <f t="shared" si="482"/>
        <v>23450</v>
      </c>
      <c r="K1937" s="22">
        <f t="shared" si="483"/>
        <v>73284230</v>
      </c>
      <c r="L1937" s="22"/>
      <c r="M1937" s="29">
        <f t="shared" si="484"/>
        <v>4258</v>
      </c>
      <c r="N1937" s="29">
        <f t="shared" si="485"/>
        <v>1</v>
      </c>
      <c r="O1937" s="29">
        <f t="shared" si="486"/>
        <v>4258</v>
      </c>
      <c r="P1937" s="29">
        <f t="shared" si="487"/>
        <v>1</v>
      </c>
      <c r="Q1937" s="29">
        <f t="shared" si="488"/>
        <v>12474</v>
      </c>
      <c r="R1937" s="30">
        <f t="shared" si="489"/>
        <v>5021675</v>
      </c>
      <c r="S1937" s="30">
        <f t="shared" si="490"/>
        <v>4690</v>
      </c>
      <c r="T1937" s="30">
        <f t="shared" si="491"/>
        <v>5021675</v>
      </c>
      <c r="U1937" s="30">
        <f t="shared" si="492"/>
        <v>4690</v>
      </c>
      <c r="V1937" s="30">
        <f t="shared" si="493"/>
        <v>14656846</v>
      </c>
    </row>
    <row r="1938" spans="1:22" ht="16.5" x14ac:dyDescent="0.15">
      <c r="A1938">
        <f>人物属性总表!A1943</f>
        <v>1935</v>
      </c>
      <c r="B1938" s="5">
        <f>人物属性总表!K1943</f>
        <v>28411</v>
      </c>
      <c r="C1938" s="5">
        <f>人物属性总表!L1943</f>
        <v>13</v>
      </c>
      <c r="D1938" s="5">
        <f>人物属性总表!M1943</f>
        <v>28411</v>
      </c>
      <c r="E1938" s="5">
        <f>人物属性总表!N1943</f>
        <v>13</v>
      </c>
      <c r="F1938" s="5">
        <f>人物属性总表!O1943</f>
        <v>81000</v>
      </c>
      <c r="G1938" s="22">
        <f t="shared" si="479"/>
        <v>25136788</v>
      </c>
      <c r="H1938" s="22">
        <f t="shared" si="480"/>
        <v>23463</v>
      </c>
      <c r="I1938" s="22">
        <f t="shared" si="481"/>
        <v>25136788</v>
      </c>
      <c r="J1938" s="22">
        <f t="shared" si="482"/>
        <v>23463</v>
      </c>
      <c r="K1938" s="22">
        <f t="shared" si="483"/>
        <v>73365230</v>
      </c>
      <c r="L1938" s="22"/>
      <c r="M1938" s="29">
        <f t="shared" si="484"/>
        <v>4261</v>
      </c>
      <c r="N1938" s="29">
        <f t="shared" si="485"/>
        <v>1</v>
      </c>
      <c r="O1938" s="29">
        <f t="shared" si="486"/>
        <v>4261</v>
      </c>
      <c r="P1938" s="29">
        <f t="shared" si="487"/>
        <v>1</v>
      </c>
      <c r="Q1938" s="29">
        <f t="shared" si="488"/>
        <v>12150</v>
      </c>
      <c r="R1938" s="30">
        <f t="shared" si="489"/>
        <v>5027357</v>
      </c>
      <c r="S1938" s="30">
        <f t="shared" si="490"/>
        <v>4692</v>
      </c>
      <c r="T1938" s="30">
        <f t="shared" si="491"/>
        <v>5027357</v>
      </c>
      <c r="U1938" s="30">
        <f t="shared" si="492"/>
        <v>4692</v>
      </c>
      <c r="V1938" s="30">
        <f t="shared" si="493"/>
        <v>14673046</v>
      </c>
    </row>
    <row r="1939" spans="1:22" ht="16.5" x14ac:dyDescent="0.15">
      <c r="A1939">
        <f>人物属性总表!A1944</f>
        <v>1936</v>
      </c>
      <c r="B1939" s="5">
        <f>人物属性总表!K1944</f>
        <v>28428</v>
      </c>
      <c r="C1939" s="5">
        <f>人物属性总表!L1944</f>
        <v>12</v>
      </c>
      <c r="D1939" s="5">
        <f>人物属性总表!M1944</f>
        <v>28428</v>
      </c>
      <c r="E1939" s="5">
        <f>人物属性总表!N1944</f>
        <v>12</v>
      </c>
      <c r="F1939" s="5">
        <f>人物属性总表!O1944</f>
        <v>83260</v>
      </c>
      <c r="G1939" s="22">
        <f t="shared" si="479"/>
        <v>25165216</v>
      </c>
      <c r="H1939" s="22">
        <f t="shared" si="480"/>
        <v>23475</v>
      </c>
      <c r="I1939" s="22">
        <f t="shared" si="481"/>
        <v>25165216</v>
      </c>
      <c r="J1939" s="22">
        <f t="shared" si="482"/>
        <v>23475</v>
      </c>
      <c r="K1939" s="22">
        <f t="shared" si="483"/>
        <v>73448490</v>
      </c>
      <c r="L1939" s="22"/>
      <c r="M1939" s="29">
        <f t="shared" si="484"/>
        <v>4264</v>
      </c>
      <c r="N1939" s="29">
        <f t="shared" si="485"/>
        <v>1</v>
      </c>
      <c r="O1939" s="29">
        <f t="shared" si="486"/>
        <v>4264</v>
      </c>
      <c r="P1939" s="29">
        <f t="shared" si="487"/>
        <v>1</v>
      </c>
      <c r="Q1939" s="29">
        <f t="shared" si="488"/>
        <v>12489</v>
      </c>
      <c r="R1939" s="30">
        <f t="shared" si="489"/>
        <v>5033043</v>
      </c>
      <c r="S1939" s="30">
        <f t="shared" si="490"/>
        <v>4695</v>
      </c>
      <c r="T1939" s="30">
        <f t="shared" si="491"/>
        <v>5033043</v>
      </c>
      <c r="U1939" s="30">
        <f t="shared" si="492"/>
        <v>4695</v>
      </c>
      <c r="V1939" s="30">
        <f t="shared" si="493"/>
        <v>14689698</v>
      </c>
    </row>
    <row r="1940" spans="1:22" ht="16.5" x14ac:dyDescent="0.15">
      <c r="A1940">
        <f>人物属性总表!A1945</f>
        <v>1937</v>
      </c>
      <c r="B1940" s="5">
        <f>人物属性总表!K1945</f>
        <v>28446</v>
      </c>
      <c r="C1940" s="5">
        <f>人物属性总表!L1945</f>
        <v>12</v>
      </c>
      <c r="D1940" s="5">
        <f>人物属性总表!M1945</f>
        <v>28446</v>
      </c>
      <c r="E1940" s="5">
        <f>人物属性总表!N1945</f>
        <v>12</v>
      </c>
      <c r="F1940" s="5">
        <f>人物属性总表!O1945</f>
        <v>83320</v>
      </c>
      <c r="G1940" s="22">
        <f t="shared" si="479"/>
        <v>25193662</v>
      </c>
      <c r="H1940" s="22">
        <f t="shared" si="480"/>
        <v>23487</v>
      </c>
      <c r="I1940" s="22">
        <f t="shared" si="481"/>
        <v>25193662</v>
      </c>
      <c r="J1940" s="22">
        <f t="shared" si="482"/>
        <v>23487</v>
      </c>
      <c r="K1940" s="22">
        <f t="shared" si="483"/>
        <v>73531810</v>
      </c>
      <c r="L1940" s="22"/>
      <c r="M1940" s="29">
        <f t="shared" si="484"/>
        <v>4266</v>
      </c>
      <c r="N1940" s="29">
        <f t="shared" si="485"/>
        <v>1</v>
      </c>
      <c r="O1940" s="29">
        <f t="shared" si="486"/>
        <v>4266</v>
      </c>
      <c r="P1940" s="29">
        <f t="shared" si="487"/>
        <v>1</v>
      </c>
      <c r="Q1940" s="29">
        <f t="shared" si="488"/>
        <v>12498</v>
      </c>
      <c r="R1940" s="30">
        <f t="shared" si="489"/>
        <v>5038732</v>
      </c>
      <c r="S1940" s="30">
        <f t="shared" si="490"/>
        <v>4697</v>
      </c>
      <c r="T1940" s="30">
        <f t="shared" si="491"/>
        <v>5038732</v>
      </c>
      <c r="U1940" s="30">
        <f t="shared" si="492"/>
        <v>4697</v>
      </c>
      <c r="V1940" s="30">
        <f t="shared" si="493"/>
        <v>14706362</v>
      </c>
    </row>
    <row r="1941" spans="1:22" ht="16.5" x14ac:dyDescent="0.15">
      <c r="A1941">
        <f>人物属性总表!A1946</f>
        <v>1938</v>
      </c>
      <c r="B1941" s="5">
        <f>人物属性总表!K1946</f>
        <v>28464</v>
      </c>
      <c r="C1941" s="5">
        <f>人物属性总表!L1946</f>
        <v>13</v>
      </c>
      <c r="D1941" s="5">
        <f>人物属性总表!M1946</f>
        <v>28464</v>
      </c>
      <c r="E1941" s="5">
        <f>人物属性总表!N1946</f>
        <v>13</v>
      </c>
      <c r="F1941" s="5">
        <f>人物属性总表!O1946</f>
        <v>81150</v>
      </c>
      <c r="G1941" s="22">
        <f t="shared" si="479"/>
        <v>25222126</v>
      </c>
      <c r="H1941" s="22">
        <f t="shared" si="480"/>
        <v>23500</v>
      </c>
      <c r="I1941" s="22">
        <f t="shared" si="481"/>
        <v>25222126</v>
      </c>
      <c r="J1941" s="22">
        <f t="shared" si="482"/>
        <v>23500</v>
      </c>
      <c r="K1941" s="22">
        <f t="shared" si="483"/>
        <v>73612960</v>
      </c>
      <c r="L1941" s="22"/>
      <c r="M1941" s="29">
        <f t="shared" si="484"/>
        <v>4269</v>
      </c>
      <c r="N1941" s="29">
        <f t="shared" si="485"/>
        <v>1</v>
      </c>
      <c r="O1941" s="29">
        <f t="shared" si="486"/>
        <v>4269</v>
      </c>
      <c r="P1941" s="29">
        <f t="shared" si="487"/>
        <v>1</v>
      </c>
      <c r="Q1941" s="29">
        <f t="shared" si="488"/>
        <v>12172</v>
      </c>
      <c r="R1941" s="30">
        <f t="shared" si="489"/>
        <v>5044425</v>
      </c>
      <c r="S1941" s="30">
        <f t="shared" si="490"/>
        <v>4700</v>
      </c>
      <c r="T1941" s="30">
        <f t="shared" si="491"/>
        <v>5044425</v>
      </c>
      <c r="U1941" s="30">
        <f t="shared" si="492"/>
        <v>4700</v>
      </c>
      <c r="V1941" s="30">
        <f t="shared" si="493"/>
        <v>14722592</v>
      </c>
    </row>
    <row r="1942" spans="1:22" ht="16.5" x14ac:dyDescent="0.15">
      <c r="A1942">
        <f>人物属性总表!A1947</f>
        <v>1939</v>
      </c>
      <c r="B1942" s="5">
        <f>人物属性总表!K1947</f>
        <v>28481</v>
      </c>
      <c r="C1942" s="5">
        <f>人物属性总表!L1947</f>
        <v>12</v>
      </c>
      <c r="D1942" s="5">
        <f>人物属性总表!M1947</f>
        <v>28481</v>
      </c>
      <c r="E1942" s="5">
        <f>人物属性总表!N1947</f>
        <v>12</v>
      </c>
      <c r="F1942" s="5">
        <f>人物属性总表!O1947</f>
        <v>83410</v>
      </c>
      <c r="G1942" s="22">
        <f t="shared" si="479"/>
        <v>25250607</v>
      </c>
      <c r="H1942" s="22">
        <f t="shared" si="480"/>
        <v>23512</v>
      </c>
      <c r="I1942" s="22">
        <f t="shared" si="481"/>
        <v>25250607</v>
      </c>
      <c r="J1942" s="22">
        <f t="shared" si="482"/>
        <v>23512</v>
      </c>
      <c r="K1942" s="22">
        <f t="shared" si="483"/>
        <v>73696370</v>
      </c>
      <c r="L1942" s="22"/>
      <c r="M1942" s="29">
        <f t="shared" si="484"/>
        <v>4272</v>
      </c>
      <c r="N1942" s="29">
        <f t="shared" si="485"/>
        <v>1</v>
      </c>
      <c r="O1942" s="29">
        <f t="shared" si="486"/>
        <v>4272</v>
      </c>
      <c r="P1942" s="29">
        <f t="shared" si="487"/>
        <v>1</v>
      </c>
      <c r="Q1942" s="29">
        <f t="shared" si="488"/>
        <v>12511</v>
      </c>
      <c r="R1942" s="30">
        <f t="shared" si="489"/>
        <v>5050121</v>
      </c>
      <c r="S1942" s="30">
        <f t="shared" si="490"/>
        <v>4702</v>
      </c>
      <c r="T1942" s="30">
        <f t="shared" si="491"/>
        <v>5050121</v>
      </c>
      <c r="U1942" s="30">
        <f t="shared" si="492"/>
        <v>4702</v>
      </c>
      <c r="V1942" s="30">
        <f t="shared" si="493"/>
        <v>14739274</v>
      </c>
    </row>
    <row r="1943" spans="1:22" ht="16.5" x14ac:dyDescent="0.15">
      <c r="A1943">
        <f>人物属性总表!A1948</f>
        <v>1940</v>
      </c>
      <c r="B1943" s="5">
        <f>人物属性总表!K1948</f>
        <v>28499</v>
      </c>
      <c r="C1943" s="5">
        <f>人物属性总表!L1948</f>
        <v>13</v>
      </c>
      <c r="D1943" s="5">
        <f>人物属性总表!M1948</f>
        <v>28499</v>
      </c>
      <c r="E1943" s="5">
        <f>人物属性总表!N1948</f>
        <v>13</v>
      </c>
      <c r="F1943" s="5">
        <f>人物属性总表!O1948</f>
        <v>81250</v>
      </c>
      <c r="G1943" s="22">
        <f t="shared" si="479"/>
        <v>25279106</v>
      </c>
      <c r="H1943" s="22">
        <f t="shared" si="480"/>
        <v>23525</v>
      </c>
      <c r="I1943" s="22">
        <f t="shared" si="481"/>
        <v>25279106</v>
      </c>
      <c r="J1943" s="22">
        <f t="shared" si="482"/>
        <v>23525</v>
      </c>
      <c r="K1943" s="22">
        <f t="shared" si="483"/>
        <v>73777620</v>
      </c>
      <c r="L1943" s="22"/>
      <c r="M1943" s="29">
        <f t="shared" si="484"/>
        <v>4274</v>
      </c>
      <c r="N1943" s="29">
        <f t="shared" si="485"/>
        <v>1</v>
      </c>
      <c r="O1943" s="29">
        <f t="shared" si="486"/>
        <v>4274</v>
      </c>
      <c r="P1943" s="29">
        <f t="shared" si="487"/>
        <v>1</v>
      </c>
      <c r="Q1943" s="29">
        <f t="shared" si="488"/>
        <v>12187</v>
      </c>
      <c r="R1943" s="30">
        <f t="shared" si="489"/>
        <v>5055821</v>
      </c>
      <c r="S1943" s="30">
        <f t="shared" si="490"/>
        <v>4705</v>
      </c>
      <c r="T1943" s="30">
        <f t="shared" si="491"/>
        <v>5055821</v>
      </c>
      <c r="U1943" s="30">
        <f t="shared" si="492"/>
        <v>4705</v>
      </c>
      <c r="V1943" s="30">
        <f t="shared" si="493"/>
        <v>14755524</v>
      </c>
    </row>
    <row r="1944" spans="1:22" ht="16.5" x14ac:dyDescent="0.15">
      <c r="A1944">
        <f>人物属性总表!A1949</f>
        <v>1941</v>
      </c>
      <c r="B1944" s="5">
        <f>人物属性总表!K1949</f>
        <v>28516</v>
      </c>
      <c r="C1944" s="5">
        <f>人物属性总表!L1949</f>
        <v>12</v>
      </c>
      <c r="D1944" s="5">
        <f>人物属性总表!M1949</f>
        <v>28516</v>
      </c>
      <c r="E1944" s="5">
        <f>人物属性总表!N1949</f>
        <v>12</v>
      </c>
      <c r="F1944" s="5">
        <f>人物属性总表!O1949</f>
        <v>83520</v>
      </c>
      <c r="G1944" s="22">
        <f t="shared" si="479"/>
        <v>25307622</v>
      </c>
      <c r="H1944" s="22">
        <f t="shared" si="480"/>
        <v>23537</v>
      </c>
      <c r="I1944" s="22">
        <f t="shared" si="481"/>
        <v>25307622</v>
      </c>
      <c r="J1944" s="22">
        <f t="shared" si="482"/>
        <v>23537</v>
      </c>
      <c r="K1944" s="22">
        <f t="shared" si="483"/>
        <v>73861140</v>
      </c>
      <c r="L1944" s="22"/>
      <c r="M1944" s="29">
        <f t="shared" si="484"/>
        <v>4277</v>
      </c>
      <c r="N1944" s="29">
        <f t="shared" si="485"/>
        <v>1</v>
      </c>
      <c r="O1944" s="29">
        <f t="shared" si="486"/>
        <v>4277</v>
      </c>
      <c r="P1944" s="29">
        <f t="shared" si="487"/>
        <v>1</v>
      </c>
      <c r="Q1944" s="29">
        <f t="shared" si="488"/>
        <v>12528</v>
      </c>
      <c r="R1944" s="30">
        <f t="shared" si="489"/>
        <v>5061524</v>
      </c>
      <c r="S1944" s="30">
        <f t="shared" si="490"/>
        <v>4707</v>
      </c>
      <c r="T1944" s="30">
        <f t="shared" si="491"/>
        <v>5061524</v>
      </c>
      <c r="U1944" s="30">
        <f t="shared" si="492"/>
        <v>4707</v>
      </c>
      <c r="V1944" s="30">
        <f t="shared" si="493"/>
        <v>14772228</v>
      </c>
    </row>
    <row r="1945" spans="1:22" ht="16.5" x14ac:dyDescent="0.15">
      <c r="A1945">
        <f>人物属性总表!A1950</f>
        <v>1942</v>
      </c>
      <c r="B1945" s="5">
        <f>人物属性总表!K1950</f>
        <v>28534</v>
      </c>
      <c r="C1945" s="5">
        <f>人物属性总表!L1950</f>
        <v>12</v>
      </c>
      <c r="D1945" s="5">
        <f>人物属性总表!M1950</f>
        <v>28534</v>
      </c>
      <c r="E1945" s="5">
        <f>人物属性总表!N1950</f>
        <v>12</v>
      </c>
      <c r="F1945" s="5">
        <f>人物属性总表!O1950</f>
        <v>83570</v>
      </c>
      <c r="G1945" s="22">
        <f t="shared" si="479"/>
        <v>25336156</v>
      </c>
      <c r="H1945" s="22">
        <f t="shared" si="480"/>
        <v>23549</v>
      </c>
      <c r="I1945" s="22">
        <f t="shared" si="481"/>
        <v>25336156</v>
      </c>
      <c r="J1945" s="22">
        <f t="shared" si="482"/>
        <v>23549</v>
      </c>
      <c r="K1945" s="22">
        <f t="shared" si="483"/>
        <v>73944710</v>
      </c>
      <c r="L1945" s="22"/>
      <c r="M1945" s="29">
        <f t="shared" si="484"/>
        <v>4280</v>
      </c>
      <c r="N1945" s="29">
        <f t="shared" si="485"/>
        <v>1</v>
      </c>
      <c r="O1945" s="29">
        <f t="shared" si="486"/>
        <v>4280</v>
      </c>
      <c r="P1945" s="29">
        <f t="shared" si="487"/>
        <v>1</v>
      </c>
      <c r="Q1945" s="29">
        <f t="shared" si="488"/>
        <v>12535</v>
      </c>
      <c r="R1945" s="30">
        <f t="shared" si="489"/>
        <v>5067231</v>
      </c>
      <c r="S1945" s="30">
        <f t="shared" si="490"/>
        <v>4709</v>
      </c>
      <c r="T1945" s="30">
        <f t="shared" si="491"/>
        <v>5067231</v>
      </c>
      <c r="U1945" s="30">
        <f t="shared" si="492"/>
        <v>4709</v>
      </c>
      <c r="V1945" s="30">
        <f t="shared" si="493"/>
        <v>14788942</v>
      </c>
    </row>
    <row r="1946" spans="1:22" ht="16.5" x14ac:dyDescent="0.15">
      <c r="A1946">
        <f>人物属性总表!A1951</f>
        <v>1943</v>
      </c>
      <c r="B1946" s="5">
        <f>人物属性总表!K1951</f>
        <v>28552</v>
      </c>
      <c r="C1946" s="5">
        <f>人物属性总表!L1951</f>
        <v>13</v>
      </c>
      <c r="D1946" s="5">
        <f>人物属性总表!M1951</f>
        <v>28552</v>
      </c>
      <c r="E1946" s="5">
        <f>人物属性总表!N1951</f>
        <v>13</v>
      </c>
      <c r="F1946" s="5">
        <f>人物属性总表!O1951</f>
        <v>81400</v>
      </c>
      <c r="G1946" s="22">
        <f t="shared" si="479"/>
        <v>25364708</v>
      </c>
      <c r="H1946" s="22">
        <f t="shared" si="480"/>
        <v>23562</v>
      </c>
      <c r="I1946" s="22">
        <f t="shared" si="481"/>
        <v>25364708</v>
      </c>
      <c r="J1946" s="22">
        <f t="shared" si="482"/>
        <v>23562</v>
      </c>
      <c r="K1946" s="22">
        <f t="shared" si="483"/>
        <v>74026110</v>
      </c>
      <c r="L1946" s="22"/>
      <c r="M1946" s="29">
        <f t="shared" si="484"/>
        <v>4282</v>
      </c>
      <c r="N1946" s="29">
        <f t="shared" si="485"/>
        <v>1</v>
      </c>
      <c r="O1946" s="29">
        <f t="shared" si="486"/>
        <v>4282</v>
      </c>
      <c r="P1946" s="29">
        <f t="shared" si="487"/>
        <v>1</v>
      </c>
      <c r="Q1946" s="29">
        <f t="shared" si="488"/>
        <v>12210</v>
      </c>
      <c r="R1946" s="30">
        <f t="shared" si="489"/>
        <v>5072941</v>
      </c>
      <c r="S1946" s="30">
        <f t="shared" si="490"/>
        <v>4712</v>
      </c>
      <c r="T1946" s="30">
        <f t="shared" si="491"/>
        <v>5072941</v>
      </c>
      <c r="U1946" s="30">
        <f t="shared" si="492"/>
        <v>4712</v>
      </c>
      <c r="V1946" s="30">
        <f t="shared" si="493"/>
        <v>14805222</v>
      </c>
    </row>
    <row r="1947" spans="1:22" ht="16.5" x14ac:dyDescent="0.15">
      <c r="A1947">
        <f>人物属性总表!A1952</f>
        <v>1944</v>
      </c>
      <c r="B1947" s="5">
        <f>人物属性总表!K1952</f>
        <v>28569</v>
      </c>
      <c r="C1947" s="5">
        <f>人物属性总表!L1952</f>
        <v>12</v>
      </c>
      <c r="D1947" s="5">
        <f>人物属性总表!M1952</f>
        <v>28569</v>
      </c>
      <c r="E1947" s="5">
        <f>人物属性总表!N1952</f>
        <v>12</v>
      </c>
      <c r="F1947" s="5">
        <f>人物属性总表!O1952</f>
        <v>83670</v>
      </c>
      <c r="G1947" s="22">
        <f t="shared" si="479"/>
        <v>25393277</v>
      </c>
      <c r="H1947" s="22">
        <f t="shared" si="480"/>
        <v>23574</v>
      </c>
      <c r="I1947" s="22">
        <f t="shared" si="481"/>
        <v>25393277</v>
      </c>
      <c r="J1947" s="22">
        <f t="shared" si="482"/>
        <v>23574</v>
      </c>
      <c r="K1947" s="22">
        <f t="shared" si="483"/>
        <v>74109780</v>
      </c>
      <c r="L1947" s="22"/>
      <c r="M1947" s="29">
        <f t="shared" si="484"/>
        <v>4285</v>
      </c>
      <c r="N1947" s="29">
        <f t="shared" si="485"/>
        <v>1</v>
      </c>
      <c r="O1947" s="29">
        <f t="shared" si="486"/>
        <v>4285</v>
      </c>
      <c r="P1947" s="29">
        <f t="shared" si="487"/>
        <v>1</v>
      </c>
      <c r="Q1947" s="29">
        <f t="shared" si="488"/>
        <v>12550</v>
      </c>
      <c r="R1947" s="30">
        <f t="shared" si="489"/>
        <v>5078655</v>
      </c>
      <c r="S1947" s="30">
        <f t="shared" si="490"/>
        <v>4714</v>
      </c>
      <c r="T1947" s="30">
        <f t="shared" si="491"/>
        <v>5078655</v>
      </c>
      <c r="U1947" s="30">
        <f t="shared" si="492"/>
        <v>4714</v>
      </c>
      <c r="V1947" s="30">
        <f t="shared" si="493"/>
        <v>14821956</v>
      </c>
    </row>
    <row r="1948" spans="1:22" ht="16.5" x14ac:dyDescent="0.15">
      <c r="A1948">
        <f>人物属性总表!A1953</f>
        <v>1945</v>
      </c>
      <c r="B1948" s="5">
        <f>人物属性总表!K1953</f>
        <v>28587</v>
      </c>
      <c r="C1948" s="5">
        <f>人物属性总表!L1953</f>
        <v>12</v>
      </c>
      <c r="D1948" s="5">
        <f>人物属性总表!M1953</f>
        <v>28587</v>
      </c>
      <c r="E1948" s="5">
        <f>人物属性总表!N1953</f>
        <v>12</v>
      </c>
      <c r="F1948" s="5">
        <f>人物属性总表!O1953</f>
        <v>83730</v>
      </c>
      <c r="G1948" s="22">
        <f t="shared" si="479"/>
        <v>25421864</v>
      </c>
      <c r="H1948" s="22">
        <f t="shared" si="480"/>
        <v>23586</v>
      </c>
      <c r="I1948" s="22">
        <f t="shared" si="481"/>
        <v>25421864</v>
      </c>
      <c r="J1948" s="22">
        <f t="shared" si="482"/>
        <v>23586</v>
      </c>
      <c r="K1948" s="22">
        <f t="shared" si="483"/>
        <v>74193510</v>
      </c>
      <c r="L1948" s="22"/>
      <c r="M1948" s="29">
        <f t="shared" si="484"/>
        <v>4288</v>
      </c>
      <c r="N1948" s="29">
        <f t="shared" si="485"/>
        <v>1</v>
      </c>
      <c r="O1948" s="29">
        <f t="shared" si="486"/>
        <v>4288</v>
      </c>
      <c r="P1948" s="29">
        <f t="shared" si="487"/>
        <v>1</v>
      </c>
      <c r="Q1948" s="29">
        <f t="shared" si="488"/>
        <v>12559</v>
      </c>
      <c r="R1948" s="30">
        <f t="shared" si="489"/>
        <v>5084372</v>
      </c>
      <c r="S1948" s="30">
        <f t="shared" si="490"/>
        <v>4717</v>
      </c>
      <c r="T1948" s="30">
        <f t="shared" si="491"/>
        <v>5084372</v>
      </c>
      <c r="U1948" s="30">
        <f t="shared" si="492"/>
        <v>4717</v>
      </c>
      <c r="V1948" s="30">
        <f t="shared" si="493"/>
        <v>14838702</v>
      </c>
    </row>
    <row r="1949" spans="1:22" ht="16.5" x14ac:dyDescent="0.15">
      <c r="A1949">
        <f>人物属性总表!A1954</f>
        <v>1946</v>
      </c>
      <c r="B1949" s="5">
        <f>人物属性总表!K1954</f>
        <v>28604</v>
      </c>
      <c r="C1949" s="5">
        <f>人物属性总表!L1954</f>
        <v>13</v>
      </c>
      <c r="D1949" s="5">
        <f>人物属性总表!M1954</f>
        <v>28604</v>
      </c>
      <c r="E1949" s="5">
        <f>人物属性总表!N1954</f>
        <v>13</v>
      </c>
      <c r="F1949" s="5">
        <f>人物属性总表!O1954</f>
        <v>81540</v>
      </c>
      <c r="G1949" s="22">
        <f t="shared" si="479"/>
        <v>25450468</v>
      </c>
      <c r="H1949" s="22">
        <f t="shared" si="480"/>
        <v>23599</v>
      </c>
      <c r="I1949" s="22">
        <f t="shared" si="481"/>
        <v>25450468</v>
      </c>
      <c r="J1949" s="22">
        <f t="shared" si="482"/>
        <v>23599</v>
      </c>
      <c r="K1949" s="22">
        <f t="shared" si="483"/>
        <v>74275050</v>
      </c>
      <c r="L1949" s="22"/>
      <c r="M1949" s="29">
        <f t="shared" si="484"/>
        <v>4290</v>
      </c>
      <c r="N1949" s="29">
        <f t="shared" si="485"/>
        <v>1</v>
      </c>
      <c r="O1949" s="29">
        <f t="shared" si="486"/>
        <v>4290</v>
      </c>
      <c r="P1949" s="29">
        <f t="shared" si="487"/>
        <v>1</v>
      </c>
      <c r="Q1949" s="29">
        <f t="shared" si="488"/>
        <v>12231</v>
      </c>
      <c r="R1949" s="30">
        <f t="shared" si="489"/>
        <v>5090093</v>
      </c>
      <c r="S1949" s="30">
        <f t="shared" si="490"/>
        <v>4719</v>
      </c>
      <c r="T1949" s="30">
        <f t="shared" si="491"/>
        <v>5090093</v>
      </c>
      <c r="U1949" s="30">
        <f t="shared" si="492"/>
        <v>4719</v>
      </c>
      <c r="V1949" s="30">
        <f t="shared" si="493"/>
        <v>14855010</v>
      </c>
    </row>
    <row r="1950" spans="1:22" ht="16.5" x14ac:dyDescent="0.15">
      <c r="A1950">
        <f>人物属性总表!A1955</f>
        <v>1947</v>
      </c>
      <c r="B1950" s="5">
        <f>人物属性总表!K1955</f>
        <v>28622</v>
      </c>
      <c r="C1950" s="5">
        <f>人物属性总表!L1955</f>
        <v>12</v>
      </c>
      <c r="D1950" s="5">
        <f>人物属性总表!M1955</f>
        <v>28622</v>
      </c>
      <c r="E1950" s="5">
        <f>人物属性总表!N1955</f>
        <v>12</v>
      </c>
      <c r="F1950" s="5">
        <f>人物属性总表!O1955</f>
        <v>83830</v>
      </c>
      <c r="G1950" s="22">
        <f t="shared" si="479"/>
        <v>25479090</v>
      </c>
      <c r="H1950" s="22">
        <f t="shared" si="480"/>
        <v>23611</v>
      </c>
      <c r="I1950" s="22">
        <f t="shared" si="481"/>
        <v>25479090</v>
      </c>
      <c r="J1950" s="22">
        <f t="shared" si="482"/>
        <v>23611</v>
      </c>
      <c r="K1950" s="22">
        <f t="shared" si="483"/>
        <v>74358880</v>
      </c>
      <c r="L1950" s="22"/>
      <c r="M1950" s="29">
        <f t="shared" si="484"/>
        <v>4293</v>
      </c>
      <c r="N1950" s="29">
        <f t="shared" si="485"/>
        <v>1</v>
      </c>
      <c r="O1950" s="29">
        <f t="shared" si="486"/>
        <v>4293</v>
      </c>
      <c r="P1950" s="29">
        <f t="shared" si="487"/>
        <v>1</v>
      </c>
      <c r="Q1950" s="29">
        <f t="shared" si="488"/>
        <v>12574</v>
      </c>
      <c r="R1950" s="30">
        <f t="shared" si="489"/>
        <v>5095818</v>
      </c>
      <c r="S1950" s="30">
        <f t="shared" si="490"/>
        <v>4722</v>
      </c>
      <c r="T1950" s="30">
        <f t="shared" si="491"/>
        <v>5095818</v>
      </c>
      <c r="U1950" s="30">
        <f t="shared" si="492"/>
        <v>4722</v>
      </c>
      <c r="V1950" s="30">
        <f t="shared" si="493"/>
        <v>14871776</v>
      </c>
    </row>
    <row r="1951" spans="1:22" ht="16.5" x14ac:dyDescent="0.15">
      <c r="A1951">
        <f>人物属性总表!A1956</f>
        <v>1948</v>
      </c>
      <c r="B1951" s="5">
        <f>人物属性总表!K1956</f>
        <v>28640</v>
      </c>
      <c r="C1951" s="5">
        <f>人物属性总表!L1956</f>
        <v>12</v>
      </c>
      <c r="D1951" s="5">
        <f>人物属性总表!M1956</f>
        <v>28640</v>
      </c>
      <c r="E1951" s="5">
        <f>人物属性总表!N1956</f>
        <v>12</v>
      </c>
      <c r="F1951" s="5">
        <f>人物属性总表!O1956</f>
        <v>83880</v>
      </c>
      <c r="G1951" s="22">
        <f t="shared" si="479"/>
        <v>25507730</v>
      </c>
      <c r="H1951" s="22">
        <f t="shared" si="480"/>
        <v>23623</v>
      </c>
      <c r="I1951" s="22">
        <f t="shared" si="481"/>
        <v>25507730</v>
      </c>
      <c r="J1951" s="22">
        <f t="shared" si="482"/>
        <v>23623</v>
      </c>
      <c r="K1951" s="22">
        <f t="shared" si="483"/>
        <v>74442760</v>
      </c>
      <c r="L1951" s="22"/>
      <c r="M1951" s="29">
        <f t="shared" si="484"/>
        <v>4296</v>
      </c>
      <c r="N1951" s="29">
        <f t="shared" si="485"/>
        <v>1</v>
      </c>
      <c r="O1951" s="29">
        <f t="shared" si="486"/>
        <v>4296</v>
      </c>
      <c r="P1951" s="29">
        <f t="shared" si="487"/>
        <v>1</v>
      </c>
      <c r="Q1951" s="29">
        <f t="shared" si="488"/>
        <v>12582</v>
      </c>
      <c r="R1951" s="30">
        <f t="shared" si="489"/>
        <v>5101546</v>
      </c>
      <c r="S1951" s="30">
        <f t="shared" si="490"/>
        <v>4724</v>
      </c>
      <c r="T1951" s="30">
        <f t="shared" si="491"/>
        <v>5101546</v>
      </c>
      <c r="U1951" s="30">
        <f t="shared" si="492"/>
        <v>4724</v>
      </c>
      <c r="V1951" s="30">
        <f t="shared" si="493"/>
        <v>14888552</v>
      </c>
    </row>
    <row r="1952" spans="1:22" ht="16.5" x14ac:dyDescent="0.15">
      <c r="A1952">
        <f>人物属性总表!A1957</f>
        <v>1949</v>
      </c>
      <c r="B1952" s="5">
        <f>人物属性总表!K1957</f>
        <v>28657</v>
      </c>
      <c r="C1952" s="5">
        <f>人物属性总表!L1957</f>
        <v>13</v>
      </c>
      <c r="D1952" s="5">
        <f>人物属性总表!M1957</f>
        <v>28657</v>
      </c>
      <c r="E1952" s="5">
        <f>人物属性总表!N1957</f>
        <v>13</v>
      </c>
      <c r="F1952" s="5">
        <f>人物属性总表!O1957</f>
        <v>81700</v>
      </c>
      <c r="G1952" s="22">
        <f t="shared" si="479"/>
        <v>25536387</v>
      </c>
      <c r="H1952" s="22">
        <f t="shared" si="480"/>
        <v>23636</v>
      </c>
      <c r="I1952" s="22">
        <f t="shared" si="481"/>
        <v>25536387</v>
      </c>
      <c r="J1952" s="22">
        <f t="shared" si="482"/>
        <v>23636</v>
      </c>
      <c r="K1952" s="22">
        <f t="shared" si="483"/>
        <v>74524460</v>
      </c>
      <c r="L1952" s="22"/>
      <c r="M1952" s="29">
        <f t="shared" si="484"/>
        <v>4298</v>
      </c>
      <c r="N1952" s="29">
        <f t="shared" si="485"/>
        <v>1</v>
      </c>
      <c r="O1952" s="29">
        <f t="shared" si="486"/>
        <v>4298</v>
      </c>
      <c r="P1952" s="29">
        <f t="shared" si="487"/>
        <v>1</v>
      </c>
      <c r="Q1952" s="29">
        <f t="shared" si="488"/>
        <v>12255</v>
      </c>
      <c r="R1952" s="30">
        <f t="shared" si="489"/>
        <v>5107277</v>
      </c>
      <c r="S1952" s="30">
        <f t="shared" si="490"/>
        <v>4727</v>
      </c>
      <c r="T1952" s="30">
        <f t="shared" si="491"/>
        <v>5107277</v>
      </c>
      <c r="U1952" s="30">
        <f t="shared" si="492"/>
        <v>4727</v>
      </c>
      <c r="V1952" s="30">
        <f t="shared" si="493"/>
        <v>14904892</v>
      </c>
    </row>
    <row r="1953" spans="1:22" ht="16.5" x14ac:dyDescent="0.15">
      <c r="A1953">
        <f>人物属性总表!A1958</f>
        <v>1950</v>
      </c>
      <c r="B1953" s="5">
        <f>人物属性总表!K1958</f>
        <v>28675</v>
      </c>
      <c r="C1953" s="5">
        <f>人物属性总表!L1958</f>
        <v>12</v>
      </c>
      <c r="D1953" s="5">
        <f>人物属性总表!M1958</f>
        <v>28675</v>
      </c>
      <c r="E1953" s="5">
        <f>人物属性总表!N1958</f>
        <v>12</v>
      </c>
      <c r="F1953" s="5">
        <f>人物属性总表!O1958</f>
        <v>83980</v>
      </c>
      <c r="G1953" s="22">
        <f t="shared" si="479"/>
        <v>25565062</v>
      </c>
      <c r="H1953" s="22">
        <f t="shared" si="480"/>
        <v>23648</v>
      </c>
      <c r="I1953" s="22">
        <f t="shared" si="481"/>
        <v>25565062</v>
      </c>
      <c r="J1953" s="22">
        <f t="shared" si="482"/>
        <v>23648</v>
      </c>
      <c r="K1953" s="22">
        <f t="shared" si="483"/>
        <v>74608440</v>
      </c>
      <c r="L1953" s="22"/>
      <c r="M1953" s="29">
        <f t="shared" si="484"/>
        <v>4301</v>
      </c>
      <c r="N1953" s="29">
        <f t="shared" si="485"/>
        <v>1</v>
      </c>
      <c r="O1953" s="29">
        <f t="shared" si="486"/>
        <v>4301</v>
      </c>
      <c r="P1953" s="29">
        <f t="shared" si="487"/>
        <v>1</v>
      </c>
      <c r="Q1953" s="29">
        <f t="shared" si="488"/>
        <v>12597</v>
      </c>
      <c r="R1953" s="30">
        <f t="shared" si="489"/>
        <v>5113012</v>
      </c>
      <c r="S1953" s="30">
        <f t="shared" si="490"/>
        <v>4729</v>
      </c>
      <c r="T1953" s="30">
        <f t="shared" si="491"/>
        <v>5113012</v>
      </c>
      <c r="U1953" s="30">
        <f t="shared" si="492"/>
        <v>4729</v>
      </c>
      <c r="V1953" s="30">
        <f t="shared" si="493"/>
        <v>14921688</v>
      </c>
    </row>
    <row r="1954" spans="1:22" ht="16.5" x14ac:dyDescent="0.15">
      <c r="A1954">
        <f>人物属性总表!A1959</f>
        <v>1951</v>
      </c>
      <c r="B1954" s="5">
        <f>人物属性总表!K1959</f>
        <v>28693</v>
      </c>
      <c r="C1954" s="5">
        <f>人物属性总表!L1959</f>
        <v>12</v>
      </c>
      <c r="D1954" s="5">
        <f>人物属性总表!M1959</f>
        <v>28693</v>
      </c>
      <c r="E1954" s="5">
        <f>人物属性总表!N1959</f>
        <v>12</v>
      </c>
      <c r="F1954" s="5">
        <f>人物属性总表!O1959</f>
        <v>84030</v>
      </c>
      <c r="G1954" s="22">
        <f t="shared" si="479"/>
        <v>25593755</v>
      </c>
      <c r="H1954" s="22">
        <f t="shared" si="480"/>
        <v>23660</v>
      </c>
      <c r="I1954" s="22">
        <f t="shared" si="481"/>
        <v>25593755</v>
      </c>
      <c r="J1954" s="22">
        <f t="shared" si="482"/>
        <v>23660</v>
      </c>
      <c r="K1954" s="22">
        <f t="shared" si="483"/>
        <v>74692470</v>
      </c>
      <c r="L1954" s="22"/>
      <c r="M1954" s="29">
        <f t="shared" si="484"/>
        <v>4303</v>
      </c>
      <c r="N1954" s="29">
        <f t="shared" si="485"/>
        <v>1</v>
      </c>
      <c r="O1954" s="29">
        <f t="shared" si="486"/>
        <v>4303</v>
      </c>
      <c r="P1954" s="29">
        <f t="shared" si="487"/>
        <v>1</v>
      </c>
      <c r="Q1954" s="29">
        <f t="shared" si="488"/>
        <v>12604</v>
      </c>
      <c r="R1954" s="30">
        <f t="shared" si="489"/>
        <v>5118751</v>
      </c>
      <c r="S1954" s="30">
        <f t="shared" si="490"/>
        <v>4732</v>
      </c>
      <c r="T1954" s="30">
        <f t="shared" si="491"/>
        <v>5118751</v>
      </c>
      <c r="U1954" s="30">
        <f t="shared" si="492"/>
        <v>4732</v>
      </c>
      <c r="V1954" s="30">
        <f t="shared" si="493"/>
        <v>14938494</v>
      </c>
    </row>
    <row r="1955" spans="1:22" ht="16.5" x14ac:dyDescent="0.15">
      <c r="A1955">
        <f>人物属性总表!A1960</f>
        <v>1952</v>
      </c>
      <c r="B1955" s="5">
        <f>人物属性总表!K1960</f>
        <v>28710</v>
      </c>
      <c r="C1955" s="5">
        <f>人物属性总表!L1960</f>
        <v>13</v>
      </c>
      <c r="D1955" s="5">
        <f>人物属性总表!M1960</f>
        <v>28710</v>
      </c>
      <c r="E1955" s="5">
        <f>人物属性总表!N1960</f>
        <v>13</v>
      </c>
      <c r="F1955" s="5">
        <f>人物属性总表!O1960</f>
        <v>81850</v>
      </c>
      <c r="G1955" s="22">
        <f t="shared" si="479"/>
        <v>25622465</v>
      </c>
      <c r="H1955" s="22">
        <f t="shared" si="480"/>
        <v>23673</v>
      </c>
      <c r="I1955" s="22">
        <f t="shared" si="481"/>
        <v>25622465</v>
      </c>
      <c r="J1955" s="22">
        <f t="shared" si="482"/>
        <v>23673</v>
      </c>
      <c r="K1955" s="22">
        <f t="shared" si="483"/>
        <v>74774320</v>
      </c>
      <c r="L1955" s="22"/>
      <c r="M1955" s="29">
        <f t="shared" si="484"/>
        <v>4306</v>
      </c>
      <c r="N1955" s="29">
        <f t="shared" si="485"/>
        <v>1</v>
      </c>
      <c r="O1955" s="29">
        <f t="shared" si="486"/>
        <v>4306</v>
      </c>
      <c r="P1955" s="29">
        <f t="shared" si="487"/>
        <v>1</v>
      </c>
      <c r="Q1955" s="29">
        <f t="shared" si="488"/>
        <v>12277</v>
      </c>
      <c r="R1955" s="30">
        <f t="shared" si="489"/>
        <v>5124493</v>
      </c>
      <c r="S1955" s="30">
        <f t="shared" si="490"/>
        <v>4734</v>
      </c>
      <c r="T1955" s="30">
        <f t="shared" si="491"/>
        <v>5124493</v>
      </c>
      <c r="U1955" s="30">
        <f t="shared" si="492"/>
        <v>4734</v>
      </c>
      <c r="V1955" s="30">
        <f t="shared" si="493"/>
        <v>14954864</v>
      </c>
    </row>
    <row r="1956" spans="1:22" ht="16.5" x14ac:dyDescent="0.15">
      <c r="A1956">
        <f>人物属性总表!A1961</f>
        <v>1953</v>
      </c>
      <c r="B1956" s="5">
        <f>人物属性总表!K1961</f>
        <v>28728</v>
      </c>
      <c r="C1956" s="5">
        <f>人物属性总表!L1961</f>
        <v>12</v>
      </c>
      <c r="D1956" s="5">
        <f>人物属性总表!M1961</f>
        <v>28728</v>
      </c>
      <c r="E1956" s="5">
        <f>人物属性总表!N1961</f>
        <v>12</v>
      </c>
      <c r="F1956" s="5">
        <f>人物属性总表!O1961</f>
        <v>84130</v>
      </c>
      <c r="G1956" s="22">
        <f t="shared" si="479"/>
        <v>25651193</v>
      </c>
      <c r="H1956" s="22">
        <f t="shared" si="480"/>
        <v>23685</v>
      </c>
      <c r="I1956" s="22">
        <f t="shared" si="481"/>
        <v>25651193</v>
      </c>
      <c r="J1956" s="22">
        <f t="shared" si="482"/>
        <v>23685</v>
      </c>
      <c r="K1956" s="22">
        <f t="shared" si="483"/>
        <v>74858450</v>
      </c>
      <c r="L1956" s="22"/>
      <c r="M1956" s="29">
        <f t="shared" si="484"/>
        <v>4309</v>
      </c>
      <c r="N1956" s="29">
        <f t="shared" si="485"/>
        <v>1</v>
      </c>
      <c r="O1956" s="29">
        <f t="shared" si="486"/>
        <v>4309</v>
      </c>
      <c r="P1956" s="29">
        <f t="shared" si="487"/>
        <v>1</v>
      </c>
      <c r="Q1956" s="29">
        <f t="shared" si="488"/>
        <v>12619</v>
      </c>
      <c r="R1956" s="30">
        <f t="shared" si="489"/>
        <v>5130238</v>
      </c>
      <c r="S1956" s="30">
        <f t="shared" si="490"/>
        <v>4737</v>
      </c>
      <c r="T1956" s="30">
        <f t="shared" si="491"/>
        <v>5130238</v>
      </c>
      <c r="U1956" s="30">
        <f t="shared" si="492"/>
        <v>4737</v>
      </c>
      <c r="V1956" s="30">
        <f t="shared" si="493"/>
        <v>14971690</v>
      </c>
    </row>
    <row r="1957" spans="1:22" ht="16.5" x14ac:dyDescent="0.15">
      <c r="A1957">
        <f>人物属性总表!A1962</f>
        <v>1954</v>
      </c>
      <c r="B1957" s="5">
        <f>人物属性总表!K1962</f>
        <v>28745</v>
      </c>
      <c r="C1957" s="5">
        <f>人物属性总表!L1962</f>
        <v>12</v>
      </c>
      <c r="D1957" s="5">
        <f>人物属性总表!M1962</f>
        <v>28745</v>
      </c>
      <c r="E1957" s="5">
        <f>人物属性总表!N1962</f>
        <v>12</v>
      </c>
      <c r="F1957" s="5">
        <f>人物属性总表!O1962</f>
        <v>84190</v>
      </c>
      <c r="G1957" s="22">
        <f t="shared" si="479"/>
        <v>25679938</v>
      </c>
      <c r="H1957" s="22">
        <f t="shared" si="480"/>
        <v>23697</v>
      </c>
      <c r="I1957" s="22">
        <f t="shared" si="481"/>
        <v>25679938</v>
      </c>
      <c r="J1957" s="22">
        <f t="shared" si="482"/>
        <v>23697</v>
      </c>
      <c r="K1957" s="22">
        <f t="shared" si="483"/>
        <v>74942640</v>
      </c>
      <c r="L1957" s="22"/>
      <c r="M1957" s="29">
        <f t="shared" si="484"/>
        <v>4311</v>
      </c>
      <c r="N1957" s="29">
        <f t="shared" si="485"/>
        <v>1</v>
      </c>
      <c r="O1957" s="29">
        <f t="shared" si="486"/>
        <v>4311</v>
      </c>
      <c r="P1957" s="29">
        <f t="shared" si="487"/>
        <v>1</v>
      </c>
      <c r="Q1957" s="29">
        <f t="shared" si="488"/>
        <v>12628</v>
      </c>
      <c r="R1957" s="30">
        <f t="shared" si="489"/>
        <v>5135987</v>
      </c>
      <c r="S1957" s="30">
        <f t="shared" si="490"/>
        <v>4739</v>
      </c>
      <c r="T1957" s="30">
        <f t="shared" si="491"/>
        <v>5135987</v>
      </c>
      <c r="U1957" s="30">
        <f t="shared" si="492"/>
        <v>4739</v>
      </c>
      <c r="V1957" s="30">
        <f t="shared" si="493"/>
        <v>14988528</v>
      </c>
    </row>
    <row r="1958" spans="1:22" ht="16.5" x14ac:dyDescent="0.15">
      <c r="A1958">
        <f>人物属性总表!A1963</f>
        <v>1955</v>
      </c>
      <c r="B1958" s="5">
        <f>人物属性总表!K1963</f>
        <v>28763</v>
      </c>
      <c r="C1958" s="5">
        <f>人物属性总表!L1963</f>
        <v>13</v>
      </c>
      <c r="D1958" s="5">
        <f>人物属性总表!M1963</f>
        <v>28763</v>
      </c>
      <c r="E1958" s="5">
        <f>人物属性总表!N1963</f>
        <v>13</v>
      </c>
      <c r="F1958" s="5">
        <f>人物属性总表!O1963</f>
        <v>82000</v>
      </c>
      <c r="G1958" s="22">
        <f t="shared" si="479"/>
        <v>25708701</v>
      </c>
      <c r="H1958" s="22">
        <f t="shared" si="480"/>
        <v>23710</v>
      </c>
      <c r="I1958" s="22">
        <f t="shared" si="481"/>
        <v>25708701</v>
      </c>
      <c r="J1958" s="22">
        <f t="shared" si="482"/>
        <v>23710</v>
      </c>
      <c r="K1958" s="22">
        <f t="shared" si="483"/>
        <v>75024640</v>
      </c>
      <c r="L1958" s="22"/>
      <c r="M1958" s="29">
        <f t="shared" si="484"/>
        <v>4314</v>
      </c>
      <c r="N1958" s="29">
        <f t="shared" si="485"/>
        <v>1</v>
      </c>
      <c r="O1958" s="29">
        <f t="shared" si="486"/>
        <v>4314</v>
      </c>
      <c r="P1958" s="29">
        <f t="shared" si="487"/>
        <v>1</v>
      </c>
      <c r="Q1958" s="29">
        <f t="shared" si="488"/>
        <v>12300</v>
      </c>
      <c r="R1958" s="30">
        <f t="shared" si="489"/>
        <v>5141740</v>
      </c>
      <c r="S1958" s="30">
        <f t="shared" si="490"/>
        <v>4742</v>
      </c>
      <c r="T1958" s="30">
        <f t="shared" si="491"/>
        <v>5141740</v>
      </c>
      <c r="U1958" s="30">
        <f t="shared" si="492"/>
        <v>4742</v>
      </c>
      <c r="V1958" s="30">
        <f t="shared" si="493"/>
        <v>15004928</v>
      </c>
    </row>
    <row r="1959" spans="1:22" ht="16.5" x14ac:dyDescent="0.15">
      <c r="A1959">
        <f>人物属性总表!A1964</f>
        <v>1956</v>
      </c>
      <c r="B1959" s="5">
        <f>人物属性总表!K1964</f>
        <v>28781</v>
      </c>
      <c r="C1959" s="5">
        <f>人物属性总表!L1964</f>
        <v>12</v>
      </c>
      <c r="D1959" s="5">
        <f>人物属性总表!M1964</f>
        <v>28781</v>
      </c>
      <c r="E1959" s="5">
        <f>人物属性总表!N1964</f>
        <v>12</v>
      </c>
      <c r="F1959" s="5">
        <f>人物属性总表!O1964</f>
        <v>84290</v>
      </c>
      <c r="G1959" s="22">
        <f t="shared" si="479"/>
        <v>25737482</v>
      </c>
      <c r="H1959" s="22">
        <f t="shared" si="480"/>
        <v>23722</v>
      </c>
      <c r="I1959" s="22">
        <f t="shared" si="481"/>
        <v>25737482</v>
      </c>
      <c r="J1959" s="22">
        <f t="shared" si="482"/>
        <v>23722</v>
      </c>
      <c r="K1959" s="22">
        <f t="shared" si="483"/>
        <v>75108930</v>
      </c>
      <c r="L1959" s="22"/>
      <c r="M1959" s="29">
        <f t="shared" si="484"/>
        <v>4317</v>
      </c>
      <c r="N1959" s="29">
        <f t="shared" si="485"/>
        <v>1</v>
      </c>
      <c r="O1959" s="29">
        <f t="shared" si="486"/>
        <v>4317</v>
      </c>
      <c r="P1959" s="29">
        <f t="shared" si="487"/>
        <v>1</v>
      </c>
      <c r="Q1959" s="29">
        <f t="shared" si="488"/>
        <v>12643</v>
      </c>
      <c r="R1959" s="30">
        <f t="shared" si="489"/>
        <v>5147496</v>
      </c>
      <c r="S1959" s="30">
        <f t="shared" si="490"/>
        <v>4744</v>
      </c>
      <c r="T1959" s="30">
        <f t="shared" si="491"/>
        <v>5147496</v>
      </c>
      <c r="U1959" s="30">
        <f t="shared" si="492"/>
        <v>4744</v>
      </c>
      <c r="V1959" s="30">
        <f t="shared" si="493"/>
        <v>15021786</v>
      </c>
    </row>
    <row r="1960" spans="1:22" ht="16.5" x14ac:dyDescent="0.15">
      <c r="A1960">
        <f>人物属性总表!A1965</f>
        <v>1957</v>
      </c>
      <c r="B1960" s="5">
        <f>人物属性总表!K1965</f>
        <v>28798</v>
      </c>
      <c r="C1960" s="5">
        <f>人物属性总表!L1965</f>
        <v>12</v>
      </c>
      <c r="D1960" s="5">
        <f>人物属性总表!M1965</f>
        <v>28798</v>
      </c>
      <c r="E1960" s="5">
        <f>人物属性总表!N1965</f>
        <v>12</v>
      </c>
      <c r="F1960" s="5">
        <f>人物属性总表!O1965</f>
        <v>84340</v>
      </c>
      <c r="G1960" s="22">
        <f t="shared" si="479"/>
        <v>25766280</v>
      </c>
      <c r="H1960" s="22">
        <f t="shared" si="480"/>
        <v>23734</v>
      </c>
      <c r="I1960" s="22">
        <f t="shared" si="481"/>
        <v>25766280</v>
      </c>
      <c r="J1960" s="22">
        <f t="shared" si="482"/>
        <v>23734</v>
      </c>
      <c r="K1960" s="22">
        <f t="shared" si="483"/>
        <v>75193270</v>
      </c>
      <c r="L1960" s="22"/>
      <c r="M1960" s="29">
        <f t="shared" si="484"/>
        <v>4319</v>
      </c>
      <c r="N1960" s="29">
        <f t="shared" si="485"/>
        <v>1</v>
      </c>
      <c r="O1960" s="29">
        <f t="shared" si="486"/>
        <v>4319</v>
      </c>
      <c r="P1960" s="29">
        <f t="shared" si="487"/>
        <v>1</v>
      </c>
      <c r="Q1960" s="29">
        <f t="shared" si="488"/>
        <v>12651</v>
      </c>
      <c r="R1960" s="30">
        <f t="shared" si="489"/>
        <v>5153256</v>
      </c>
      <c r="S1960" s="30">
        <f t="shared" si="490"/>
        <v>4746</v>
      </c>
      <c r="T1960" s="30">
        <f t="shared" si="491"/>
        <v>5153256</v>
      </c>
      <c r="U1960" s="30">
        <f t="shared" si="492"/>
        <v>4746</v>
      </c>
      <c r="V1960" s="30">
        <f t="shared" si="493"/>
        <v>15038654</v>
      </c>
    </row>
    <row r="1961" spans="1:22" ht="16.5" x14ac:dyDescent="0.15">
      <c r="A1961">
        <f>人物属性总表!A1966</f>
        <v>1958</v>
      </c>
      <c r="B1961" s="5">
        <f>人物属性总表!K1966</f>
        <v>28816</v>
      </c>
      <c r="C1961" s="5">
        <f>人物属性总表!L1966</f>
        <v>13</v>
      </c>
      <c r="D1961" s="5">
        <f>人物属性总表!M1966</f>
        <v>28816</v>
      </c>
      <c r="E1961" s="5">
        <f>人物属性总表!N1966</f>
        <v>13</v>
      </c>
      <c r="F1961" s="5">
        <f>人物属性总表!O1966</f>
        <v>82150</v>
      </c>
      <c r="G1961" s="22">
        <f t="shared" si="479"/>
        <v>25795096</v>
      </c>
      <c r="H1961" s="22">
        <f t="shared" si="480"/>
        <v>23747</v>
      </c>
      <c r="I1961" s="22">
        <f t="shared" si="481"/>
        <v>25795096</v>
      </c>
      <c r="J1961" s="22">
        <f t="shared" si="482"/>
        <v>23747</v>
      </c>
      <c r="K1961" s="22">
        <f t="shared" si="483"/>
        <v>75275420</v>
      </c>
      <c r="L1961" s="22"/>
      <c r="M1961" s="29">
        <f t="shared" si="484"/>
        <v>4322</v>
      </c>
      <c r="N1961" s="29">
        <f t="shared" si="485"/>
        <v>1</v>
      </c>
      <c r="O1961" s="29">
        <f t="shared" si="486"/>
        <v>4322</v>
      </c>
      <c r="P1961" s="29">
        <f t="shared" si="487"/>
        <v>1</v>
      </c>
      <c r="Q1961" s="29">
        <f t="shared" si="488"/>
        <v>12322</v>
      </c>
      <c r="R1961" s="30">
        <f t="shared" si="489"/>
        <v>5159019</v>
      </c>
      <c r="S1961" s="30">
        <f t="shared" si="490"/>
        <v>4749</v>
      </c>
      <c r="T1961" s="30">
        <f t="shared" si="491"/>
        <v>5159019</v>
      </c>
      <c r="U1961" s="30">
        <f t="shared" si="492"/>
        <v>4749</v>
      </c>
      <c r="V1961" s="30">
        <f t="shared" si="493"/>
        <v>15055084</v>
      </c>
    </row>
    <row r="1962" spans="1:22" ht="16.5" x14ac:dyDescent="0.15">
      <c r="A1962">
        <f>人物属性总表!A1967</f>
        <v>1959</v>
      </c>
      <c r="B1962" s="5">
        <f>人物属性总表!K1967</f>
        <v>28834</v>
      </c>
      <c r="C1962" s="5">
        <f>人物属性总表!L1967</f>
        <v>12</v>
      </c>
      <c r="D1962" s="5">
        <f>人物属性总表!M1967</f>
        <v>28834</v>
      </c>
      <c r="E1962" s="5">
        <f>人物属性总表!N1967</f>
        <v>12</v>
      </c>
      <c r="F1962" s="5">
        <f>人物属性总表!O1967</f>
        <v>84440</v>
      </c>
      <c r="G1962" s="22">
        <f t="shared" si="479"/>
        <v>25823930</v>
      </c>
      <c r="H1962" s="22">
        <f t="shared" si="480"/>
        <v>23759</v>
      </c>
      <c r="I1962" s="22">
        <f t="shared" si="481"/>
        <v>25823930</v>
      </c>
      <c r="J1962" s="22">
        <f t="shared" si="482"/>
        <v>23759</v>
      </c>
      <c r="K1962" s="22">
        <f t="shared" si="483"/>
        <v>75359860</v>
      </c>
      <c r="L1962" s="22"/>
      <c r="M1962" s="29">
        <f t="shared" si="484"/>
        <v>4325</v>
      </c>
      <c r="N1962" s="29">
        <f t="shared" si="485"/>
        <v>1</v>
      </c>
      <c r="O1962" s="29">
        <f t="shared" si="486"/>
        <v>4325</v>
      </c>
      <c r="P1962" s="29">
        <f t="shared" si="487"/>
        <v>1</v>
      </c>
      <c r="Q1962" s="29">
        <f t="shared" si="488"/>
        <v>12666</v>
      </c>
      <c r="R1962" s="30">
        <f t="shared" si="489"/>
        <v>5164786</v>
      </c>
      <c r="S1962" s="30">
        <f t="shared" si="490"/>
        <v>4751</v>
      </c>
      <c r="T1962" s="30">
        <f t="shared" si="491"/>
        <v>5164786</v>
      </c>
      <c r="U1962" s="30">
        <f t="shared" si="492"/>
        <v>4751</v>
      </c>
      <c r="V1962" s="30">
        <f t="shared" si="493"/>
        <v>15071972</v>
      </c>
    </row>
    <row r="1963" spans="1:22" ht="16.5" x14ac:dyDescent="0.15">
      <c r="A1963">
        <f>人物属性总表!A1968</f>
        <v>1960</v>
      </c>
      <c r="B1963" s="5">
        <f>人物属性总表!K1968</f>
        <v>28851</v>
      </c>
      <c r="C1963" s="5">
        <f>人物属性总表!L1968</f>
        <v>12</v>
      </c>
      <c r="D1963" s="5">
        <f>人物属性总表!M1968</f>
        <v>28851</v>
      </c>
      <c r="E1963" s="5">
        <f>人物属性总表!N1968</f>
        <v>12</v>
      </c>
      <c r="F1963" s="5">
        <f>人物属性总表!O1968</f>
        <v>84490</v>
      </c>
      <c r="G1963" s="22">
        <f t="shared" si="479"/>
        <v>25852781</v>
      </c>
      <c r="H1963" s="22">
        <f t="shared" si="480"/>
        <v>23771</v>
      </c>
      <c r="I1963" s="22">
        <f t="shared" si="481"/>
        <v>25852781</v>
      </c>
      <c r="J1963" s="22">
        <f t="shared" si="482"/>
        <v>23771</v>
      </c>
      <c r="K1963" s="22">
        <f t="shared" si="483"/>
        <v>75444350</v>
      </c>
      <c r="L1963" s="22"/>
      <c r="M1963" s="29">
        <f t="shared" si="484"/>
        <v>4327</v>
      </c>
      <c r="N1963" s="29">
        <f t="shared" si="485"/>
        <v>1</v>
      </c>
      <c r="O1963" s="29">
        <f t="shared" si="486"/>
        <v>4327</v>
      </c>
      <c r="P1963" s="29">
        <f t="shared" si="487"/>
        <v>1</v>
      </c>
      <c r="Q1963" s="29">
        <f t="shared" si="488"/>
        <v>12673</v>
      </c>
      <c r="R1963" s="30">
        <f t="shared" si="489"/>
        <v>5170556</v>
      </c>
      <c r="S1963" s="30">
        <f t="shared" si="490"/>
        <v>4754</v>
      </c>
      <c r="T1963" s="30">
        <f t="shared" si="491"/>
        <v>5170556</v>
      </c>
      <c r="U1963" s="30">
        <f t="shared" si="492"/>
        <v>4754</v>
      </c>
      <c r="V1963" s="30">
        <f t="shared" si="493"/>
        <v>15088870</v>
      </c>
    </row>
    <row r="1964" spans="1:22" ht="16.5" x14ac:dyDescent="0.15">
      <c r="A1964">
        <f>人物属性总表!A1969</f>
        <v>1961</v>
      </c>
      <c r="B1964" s="5">
        <f>人物属性总表!K1969</f>
        <v>28869</v>
      </c>
      <c r="C1964" s="5">
        <f>人物属性总表!L1969</f>
        <v>13</v>
      </c>
      <c r="D1964" s="5">
        <f>人物属性总表!M1969</f>
        <v>28869</v>
      </c>
      <c r="E1964" s="5">
        <f>人物属性总表!N1969</f>
        <v>13</v>
      </c>
      <c r="F1964" s="5">
        <f>人物属性总表!O1969</f>
        <v>82300</v>
      </c>
      <c r="G1964" s="22">
        <f t="shared" si="479"/>
        <v>25881650</v>
      </c>
      <c r="H1964" s="22">
        <f t="shared" si="480"/>
        <v>23784</v>
      </c>
      <c r="I1964" s="22">
        <f t="shared" si="481"/>
        <v>25881650</v>
      </c>
      <c r="J1964" s="22">
        <f t="shared" si="482"/>
        <v>23784</v>
      </c>
      <c r="K1964" s="22">
        <f t="shared" si="483"/>
        <v>75526650</v>
      </c>
      <c r="L1964" s="22"/>
      <c r="M1964" s="29">
        <f t="shared" si="484"/>
        <v>4330</v>
      </c>
      <c r="N1964" s="29">
        <f t="shared" si="485"/>
        <v>1</v>
      </c>
      <c r="O1964" s="29">
        <f t="shared" si="486"/>
        <v>4330</v>
      </c>
      <c r="P1964" s="29">
        <f t="shared" si="487"/>
        <v>1</v>
      </c>
      <c r="Q1964" s="29">
        <f t="shared" si="488"/>
        <v>12345</v>
      </c>
      <c r="R1964" s="30">
        <f t="shared" si="489"/>
        <v>5176330</v>
      </c>
      <c r="S1964" s="30">
        <f t="shared" si="490"/>
        <v>4756</v>
      </c>
      <c r="T1964" s="30">
        <f t="shared" si="491"/>
        <v>5176330</v>
      </c>
      <c r="U1964" s="30">
        <f t="shared" si="492"/>
        <v>4756</v>
      </c>
      <c r="V1964" s="30">
        <f t="shared" si="493"/>
        <v>15105330</v>
      </c>
    </row>
    <row r="1965" spans="1:22" ht="16.5" x14ac:dyDescent="0.15">
      <c r="A1965">
        <f>人物属性总表!A1970</f>
        <v>1962</v>
      </c>
      <c r="B1965" s="5">
        <f>人物属性总表!K1970</f>
        <v>28886</v>
      </c>
      <c r="C1965" s="5">
        <f>人物属性总表!L1970</f>
        <v>12</v>
      </c>
      <c r="D1965" s="5">
        <f>人物属性总表!M1970</f>
        <v>28886</v>
      </c>
      <c r="E1965" s="5">
        <f>人物属性总表!N1970</f>
        <v>12</v>
      </c>
      <c r="F1965" s="5">
        <f>人物属性总表!O1970</f>
        <v>84600</v>
      </c>
      <c r="G1965" s="22">
        <f t="shared" si="479"/>
        <v>25910536</v>
      </c>
      <c r="H1965" s="22">
        <f t="shared" si="480"/>
        <v>23796</v>
      </c>
      <c r="I1965" s="22">
        <f t="shared" si="481"/>
        <v>25910536</v>
      </c>
      <c r="J1965" s="22">
        <f t="shared" si="482"/>
        <v>23796</v>
      </c>
      <c r="K1965" s="22">
        <f t="shared" si="483"/>
        <v>75611250</v>
      </c>
      <c r="L1965" s="22"/>
      <c r="M1965" s="29">
        <f t="shared" si="484"/>
        <v>4332</v>
      </c>
      <c r="N1965" s="29">
        <f t="shared" si="485"/>
        <v>1</v>
      </c>
      <c r="O1965" s="29">
        <f t="shared" si="486"/>
        <v>4332</v>
      </c>
      <c r="P1965" s="29">
        <f t="shared" si="487"/>
        <v>1</v>
      </c>
      <c r="Q1965" s="29">
        <f t="shared" si="488"/>
        <v>12690</v>
      </c>
      <c r="R1965" s="30">
        <f t="shared" si="489"/>
        <v>5182107</v>
      </c>
      <c r="S1965" s="30">
        <f t="shared" si="490"/>
        <v>4759</v>
      </c>
      <c r="T1965" s="30">
        <f t="shared" si="491"/>
        <v>5182107</v>
      </c>
      <c r="U1965" s="30">
        <f t="shared" si="492"/>
        <v>4759</v>
      </c>
      <c r="V1965" s="30">
        <f t="shared" si="493"/>
        <v>15122250</v>
      </c>
    </row>
    <row r="1966" spans="1:22" ht="16.5" x14ac:dyDescent="0.15">
      <c r="A1966">
        <f>人物属性总表!A1971</f>
        <v>1963</v>
      </c>
      <c r="B1966" s="5">
        <f>人物属性总表!K1971</f>
        <v>28904</v>
      </c>
      <c r="C1966" s="5">
        <f>人物属性总表!L1971</f>
        <v>12</v>
      </c>
      <c r="D1966" s="5">
        <f>人物属性总表!M1971</f>
        <v>28904</v>
      </c>
      <c r="E1966" s="5">
        <f>人物属性总表!N1971</f>
        <v>12</v>
      </c>
      <c r="F1966" s="5">
        <f>人物属性总表!O1971</f>
        <v>84650</v>
      </c>
      <c r="G1966" s="22">
        <f t="shared" si="479"/>
        <v>25939440</v>
      </c>
      <c r="H1966" s="22">
        <f t="shared" si="480"/>
        <v>23808</v>
      </c>
      <c r="I1966" s="22">
        <f t="shared" si="481"/>
        <v>25939440</v>
      </c>
      <c r="J1966" s="22">
        <f t="shared" si="482"/>
        <v>23808</v>
      </c>
      <c r="K1966" s="22">
        <f t="shared" si="483"/>
        <v>75695900</v>
      </c>
      <c r="L1966" s="22"/>
      <c r="M1966" s="29">
        <f t="shared" si="484"/>
        <v>4335</v>
      </c>
      <c r="N1966" s="29">
        <f t="shared" si="485"/>
        <v>1</v>
      </c>
      <c r="O1966" s="29">
        <f t="shared" si="486"/>
        <v>4335</v>
      </c>
      <c r="P1966" s="29">
        <f t="shared" si="487"/>
        <v>1</v>
      </c>
      <c r="Q1966" s="29">
        <f t="shared" si="488"/>
        <v>12697</v>
      </c>
      <c r="R1966" s="30">
        <f t="shared" si="489"/>
        <v>5187888</v>
      </c>
      <c r="S1966" s="30">
        <f t="shared" si="490"/>
        <v>4761</v>
      </c>
      <c r="T1966" s="30">
        <f t="shared" si="491"/>
        <v>5187888</v>
      </c>
      <c r="U1966" s="30">
        <f t="shared" si="492"/>
        <v>4761</v>
      </c>
      <c r="V1966" s="30">
        <f t="shared" si="493"/>
        <v>15139180</v>
      </c>
    </row>
    <row r="1967" spans="1:22" ht="16.5" x14ac:dyDescent="0.15">
      <c r="A1967">
        <f>人物属性总表!A1972</f>
        <v>1964</v>
      </c>
      <c r="B1967" s="5">
        <f>人物属性总表!K1972</f>
        <v>28922</v>
      </c>
      <c r="C1967" s="5">
        <f>人物属性总表!L1972</f>
        <v>13</v>
      </c>
      <c r="D1967" s="5">
        <f>人物属性总表!M1972</f>
        <v>28922</v>
      </c>
      <c r="E1967" s="5">
        <f>人物属性总表!N1972</f>
        <v>13</v>
      </c>
      <c r="F1967" s="5">
        <f>人物属性总表!O1972</f>
        <v>82450</v>
      </c>
      <c r="G1967" s="22">
        <f t="shared" si="479"/>
        <v>25968362</v>
      </c>
      <c r="H1967" s="22">
        <f t="shared" si="480"/>
        <v>23821</v>
      </c>
      <c r="I1967" s="22">
        <f t="shared" si="481"/>
        <v>25968362</v>
      </c>
      <c r="J1967" s="22">
        <f t="shared" si="482"/>
        <v>23821</v>
      </c>
      <c r="K1967" s="22">
        <f t="shared" si="483"/>
        <v>75778350</v>
      </c>
      <c r="L1967" s="22"/>
      <c r="M1967" s="29">
        <f t="shared" si="484"/>
        <v>4338</v>
      </c>
      <c r="N1967" s="29">
        <f t="shared" si="485"/>
        <v>1</v>
      </c>
      <c r="O1967" s="29">
        <f t="shared" si="486"/>
        <v>4338</v>
      </c>
      <c r="P1967" s="29">
        <f t="shared" si="487"/>
        <v>1</v>
      </c>
      <c r="Q1967" s="29">
        <f t="shared" si="488"/>
        <v>12367</v>
      </c>
      <c r="R1967" s="30">
        <f t="shared" si="489"/>
        <v>5193672</v>
      </c>
      <c r="S1967" s="30">
        <f t="shared" si="490"/>
        <v>4764</v>
      </c>
      <c r="T1967" s="30">
        <f t="shared" si="491"/>
        <v>5193672</v>
      </c>
      <c r="U1967" s="30">
        <f t="shared" si="492"/>
        <v>4764</v>
      </c>
      <c r="V1967" s="30">
        <f t="shared" si="493"/>
        <v>15155670</v>
      </c>
    </row>
    <row r="1968" spans="1:22" ht="16.5" x14ac:dyDescent="0.15">
      <c r="A1968">
        <f>人物属性总表!A1973</f>
        <v>1965</v>
      </c>
      <c r="B1968" s="5">
        <f>人物属性总表!K1973</f>
        <v>28939</v>
      </c>
      <c r="C1968" s="5">
        <f>人物属性总表!L1973</f>
        <v>12</v>
      </c>
      <c r="D1968" s="5">
        <f>人物属性总表!M1973</f>
        <v>28939</v>
      </c>
      <c r="E1968" s="5">
        <f>人物属性总表!N1973</f>
        <v>12</v>
      </c>
      <c r="F1968" s="5">
        <f>人物属性总表!O1973</f>
        <v>84750</v>
      </c>
      <c r="G1968" s="22">
        <f t="shared" si="479"/>
        <v>25997301</v>
      </c>
      <c r="H1968" s="22">
        <f t="shared" si="480"/>
        <v>23833</v>
      </c>
      <c r="I1968" s="22">
        <f t="shared" si="481"/>
        <v>25997301</v>
      </c>
      <c r="J1968" s="22">
        <f t="shared" si="482"/>
        <v>23833</v>
      </c>
      <c r="K1968" s="22">
        <f t="shared" si="483"/>
        <v>75863100</v>
      </c>
      <c r="L1968" s="22"/>
      <c r="M1968" s="29">
        <f t="shared" si="484"/>
        <v>4340</v>
      </c>
      <c r="N1968" s="29">
        <f t="shared" si="485"/>
        <v>1</v>
      </c>
      <c r="O1968" s="29">
        <f t="shared" si="486"/>
        <v>4340</v>
      </c>
      <c r="P1968" s="29">
        <f t="shared" si="487"/>
        <v>1</v>
      </c>
      <c r="Q1968" s="29">
        <f t="shared" si="488"/>
        <v>12712</v>
      </c>
      <c r="R1968" s="30">
        <f t="shared" si="489"/>
        <v>5199460</v>
      </c>
      <c r="S1968" s="30">
        <f t="shared" si="490"/>
        <v>4766</v>
      </c>
      <c r="T1968" s="30">
        <f t="shared" si="491"/>
        <v>5199460</v>
      </c>
      <c r="U1968" s="30">
        <f t="shared" si="492"/>
        <v>4766</v>
      </c>
      <c r="V1968" s="30">
        <f t="shared" si="493"/>
        <v>15172620</v>
      </c>
    </row>
    <row r="1969" spans="1:22" ht="16.5" x14ac:dyDescent="0.15">
      <c r="A1969">
        <f>人物属性总表!A1974</f>
        <v>1966</v>
      </c>
      <c r="B1969" s="5">
        <f>人物属性总表!K1974</f>
        <v>28957</v>
      </c>
      <c r="C1969" s="5">
        <f>人物属性总表!L1974</f>
        <v>13</v>
      </c>
      <c r="D1969" s="5">
        <f>人物属性总表!M1974</f>
        <v>28957</v>
      </c>
      <c r="E1969" s="5">
        <f>人物属性总表!N1974</f>
        <v>13</v>
      </c>
      <c r="F1969" s="5">
        <f>人物属性总表!O1974</f>
        <v>82540</v>
      </c>
      <c r="G1969" s="22">
        <f t="shared" si="479"/>
        <v>26026258</v>
      </c>
      <c r="H1969" s="22">
        <f t="shared" si="480"/>
        <v>23846</v>
      </c>
      <c r="I1969" s="22">
        <f t="shared" si="481"/>
        <v>26026258</v>
      </c>
      <c r="J1969" s="22">
        <f t="shared" si="482"/>
        <v>23846</v>
      </c>
      <c r="K1969" s="22">
        <f t="shared" si="483"/>
        <v>75945640</v>
      </c>
      <c r="L1969" s="22"/>
      <c r="M1969" s="29">
        <f t="shared" si="484"/>
        <v>4343</v>
      </c>
      <c r="N1969" s="29">
        <f t="shared" si="485"/>
        <v>1</v>
      </c>
      <c r="O1969" s="29">
        <f t="shared" si="486"/>
        <v>4343</v>
      </c>
      <c r="P1969" s="29">
        <f t="shared" si="487"/>
        <v>1</v>
      </c>
      <c r="Q1969" s="29">
        <f t="shared" si="488"/>
        <v>12381</v>
      </c>
      <c r="R1969" s="30">
        <f t="shared" si="489"/>
        <v>5205251</v>
      </c>
      <c r="S1969" s="30">
        <f t="shared" si="490"/>
        <v>4769</v>
      </c>
      <c r="T1969" s="30">
        <f t="shared" si="491"/>
        <v>5205251</v>
      </c>
      <c r="U1969" s="30">
        <f t="shared" si="492"/>
        <v>4769</v>
      </c>
      <c r="V1969" s="30">
        <f t="shared" si="493"/>
        <v>15189128</v>
      </c>
    </row>
    <row r="1970" spans="1:22" ht="16.5" x14ac:dyDescent="0.15">
      <c r="A1970">
        <f>人物属性总表!A1975</f>
        <v>1967</v>
      </c>
      <c r="B1970" s="5">
        <f>人物属性总表!K1975</f>
        <v>28975</v>
      </c>
      <c r="C1970" s="5">
        <f>人物属性总表!L1975</f>
        <v>12</v>
      </c>
      <c r="D1970" s="5">
        <f>人物属性总表!M1975</f>
        <v>28975</v>
      </c>
      <c r="E1970" s="5">
        <f>人物属性总表!N1975</f>
        <v>12</v>
      </c>
      <c r="F1970" s="5">
        <f>人物属性总表!O1975</f>
        <v>84860</v>
      </c>
      <c r="G1970" s="22">
        <f t="shared" si="479"/>
        <v>26055233</v>
      </c>
      <c r="H1970" s="22">
        <f t="shared" si="480"/>
        <v>23858</v>
      </c>
      <c r="I1970" s="22">
        <f t="shared" si="481"/>
        <v>26055233</v>
      </c>
      <c r="J1970" s="22">
        <f t="shared" si="482"/>
        <v>23858</v>
      </c>
      <c r="K1970" s="22">
        <f t="shared" si="483"/>
        <v>76030500</v>
      </c>
      <c r="L1970" s="22"/>
      <c r="M1970" s="29">
        <f t="shared" si="484"/>
        <v>4346</v>
      </c>
      <c r="N1970" s="29">
        <f t="shared" si="485"/>
        <v>1</v>
      </c>
      <c r="O1970" s="29">
        <f t="shared" si="486"/>
        <v>4346</v>
      </c>
      <c r="P1970" s="29">
        <f t="shared" si="487"/>
        <v>1</v>
      </c>
      <c r="Q1970" s="29">
        <f t="shared" si="488"/>
        <v>12729</v>
      </c>
      <c r="R1970" s="30">
        <f t="shared" si="489"/>
        <v>5211046</v>
      </c>
      <c r="S1970" s="30">
        <f t="shared" si="490"/>
        <v>4771</v>
      </c>
      <c r="T1970" s="30">
        <f t="shared" si="491"/>
        <v>5211046</v>
      </c>
      <c r="U1970" s="30">
        <f t="shared" si="492"/>
        <v>4771</v>
      </c>
      <c r="V1970" s="30">
        <f t="shared" si="493"/>
        <v>15206100</v>
      </c>
    </row>
    <row r="1971" spans="1:22" ht="16.5" x14ac:dyDescent="0.15">
      <c r="A1971">
        <f>人物属性总表!A1976</f>
        <v>1968</v>
      </c>
      <c r="B1971" s="5">
        <f>人物属性总表!K1976</f>
        <v>28992</v>
      </c>
      <c r="C1971" s="5">
        <f>人物属性总表!L1976</f>
        <v>12</v>
      </c>
      <c r="D1971" s="5">
        <f>人物属性总表!M1976</f>
        <v>28992</v>
      </c>
      <c r="E1971" s="5">
        <f>人物属性总表!N1976</f>
        <v>12</v>
      </c>
      <c r="F1971" s="5">
        <f>人物属性总表!O1976</f>
        <v>84900</v>
      </c>
      <c r="G1971" s="22">
        <f t="shared" si="479"/>
        <v>26084225</v>
      </c>
      <c r="H1971" s="22">
        <f t="shared" si="480"/>
        <v>23870</v>
      </c>
      <c r="I1971" s="22">
        <f t="shared" si="481"/>
        <v>26084225</v>
      </c>
      <c r="J1971" s="22">
        <f t="shared" si="482"/>
        <v>23870</v>
      </c>
      <c r="K1971" s="22">
        <f t="shared" si="483"/>
        <v>76115400</v>
      </c>
      <c r="L1971" s="22"/>
      <c r="M1971" s="29">
        <f t="shared" si="484"/>
        <v>4348</v>
      </c>
      <c r="N1971" s="29">
        <f t="shared" si="485"/>
        <v>1</v>
      </c>
      <c r="O1971" s="29">
        <f t="shared" si="486"/>
        <v>4348</v>
      </c>
      <c r="P1971" s="29">
        <f t="shared" si="487"/>
        <v>1</v>
      </c>
      <c r="Q1971" s="29">
        <f t="shared" si="488"/>
        <v>12735</v>
      </c>
      <c r="R1971" s="30">
        <f t="shared" si="489"/>
        <v>5216845</v>
      </c>
      <c r="S1971" s="30">
        <f t="shared" si="490"/>
        <v>4774</v>
      </c>
      <c r="T1971" s="30">
        <f t="shared" si="491"/>
        <v>5216845</v>
      </c>
      <c r="U1971" s="30">
        <f t="shared" si="492"/>
        <v>4774</v>
      </c>
      <c r="V1971" s="30">
        <f t="shared" si="493"/>
        <v>15223080</v>
      </c>
    </row>
    <row r="1972" spans="1:22" ht="16.5" x14ac:dyDescent="0.15">
      <c r="A1972">
        <f>人物属性总表!A1977</f>
        <v>1969</v>
      </c>
      <c r="B1972" s="5">
        <f>人物属性总表!K1977</f>
        <v>29010</v>
      </c>
      <c r="C1972" s="5">
        <f>人物属性总表!L1977</f>
        <v>13</v>
      </c>
      <c r="D1972" s="5">
        <f>人物属性总表!M1977</f>
        <v>29010</v>
      </c>
      <c r="E1972" s="5">
        <f>人物属性总表!N1977</f>
        <v>13</v>
      </c>
      <c r="F1972" s="5">
        <f>人物属性总表!O1977</f>
        <v>82700</v>
      </c>
      <c r="G1972" s="22">
        <f t="shared" si="479"/>
        <v>26113235</v>
      </c>
      <c r="H1972" s="22">
        <f t="shared" si="480"/>
        <v>23883</v>
      </c>
      <c r="I1972" s="22">
        <f t="shared" si="481"/>
        <v>26113235</v>
      </c>
      <c r="J1972" s="22">
        <f t="shared" si="482"/>
        <v>23883</v>
      </c>
      <c r="K1972" s="22">
        <f t="shared" si="483"/>
        <v>76198100</v>
      </c>
      <c r="L1972" s="22"/>
      <c r="M1972" s="29">
        <f t="shared" si="484"/>
        <v>4351</v>
      </c>
      <c r="N1972" s="29">
        <f t="shared" si="485"/>
        <v>1</v>
      </c>
      <c r="O1972" s="29">
        <f t="shared" si="486"/>
        <v>4351</v>
      </c>
      <c r="P1972" s="29">
        <f t="shared" si="487"/>
        <v>1</v>
      </c>
      <c r="Q1972" s="29">
        <f t="shared" si="488"/>
        <v>12405</v>
      </c>
      <c r="R1972" s="30">
        <f t="shared" si="489"/>
        <v>5222647</v>
      </c>
      <c r="S1972" s="30">
        <f t="shared" si="490"/>
        <v>4776</v>
      </c>
      <c r="T1972" s="30">
        <f t="shared" si="491"/>
        <v>5222647</v>
      </c>
      <c r="U1972" s="30">
        <f t="shared" si="492"/>
        <v>4776</v>
      </c>
      <c r="V1972" s="30">
        <f t="shared" si="493"/>
        <v>15239620</v>
      </c>
    </row>
    <row r="1973" spans="1:22" ht="16.5" x14ac:dyDescent="0.15">
      <c r="A1973">
        <f>人物属性总表!A1978</f>
        <v>1970</v>
      </c>
      <c r="B1973" s="5">
        <f>人物属性总表!K1978</f>
        <v>29028</v>
      </c>
      <c r="C1973" s="5">
        <f>人物属性总表!L1978</f>
        <v>12</v>
      </c>
      <c r="D1973" s="5">
        <f>人物属性总表!M1978</f>
        <v>29028</v>
      </c>
      <c r="E1973" s="5">
        <f>人物属性总表!N1978</f>
        <v>12</v>
      </c>
      <c r="F1973" s="5">
        <f>人物属性总表!O1978</f>
        <v>85010</v>
      </c>
      <c r="G1973" s="22">
        <f t="shared" si="479"/>
        <v>26142263</v>
      </c>
      <c r="H1973" s="22">
        <f t="shared" si="480"/>
        <v>23895</v>
      </c>
      <c r="I1973" s="22">
        <f t="shared" si="481"/>
        <v>26142263</v>
      </c>
      <c r="J1973" s="22">
        <f t="shared" si="482"/>
        <v>23895</v>
      </c>
      <c r="K1973" s="22">
        <f t="shared" si="483"/>
        <v>76283110</v>
      </c>
      <c r="L1973" s="22"/>
      <c r="M1973" s="29">
        <f t="shared" si="484"/>
        <v>4354</v>
      </c>
      <c r="N1973" s="29">
        <f t="shared" si="485"/>
        <v>1</v>
      </c>
      <c r="O1973" s="29">
        <f t="shared" si="486"/>
        <v>4354</v>
      </c>
      <c r="P1973" s="29">
        <f t="shared" si="487"/>
        <v>1</v>
      </c>
      <c r="Q1973" s="29">
        <f t="shared" si="488"/>
        <v>12751</v>
      </c>
      <c r="R1973" s="30">
        <f t="shared" si="489"/>
        <v>5228452</v>
      </c>
      <c r="S1973" s="30">
        <f t="shared" si="490"/>
        <v>4779</v>
      </c>
      <c r="T1973" s="30">
        <f t="shared" si="491"/>
        <v>5228452</v>
      </c>
      <c r="U1973" s="30">
        <f t="shared" si="492"/>
        <v>4779</v>
      </c>
      <c r="V1973" s="30">
        <f t="shared" si="493"/>
        <v>15256622</v>
      </c>
    </row>
    <row r="1974" spans="1:22" ht="16.5" x14ac:dyDescent="0.15">
      <c r="A1974">
        <f>人物属性总表!A1979</f>
        <v>1971</v>
      </c>
      <c r="B1974" s="5">
        <f>人物属性总表!K1979</f>
        <v>29045</v>
      </c>
      <c r="C1974" s="5">
        <f>人物属性总表!L1979</f>
        <v>12</v>
      </c>
      <c r="D1974" s="5">
        <f>人物属性总表!M1979</f>
        <v>29045</v>
      </c>
      <c r="E1974" s="5">
        <f>人物属性总表!N1979</f>
        <v>12</v>
      </c>
      <c r="F1974" s="5">
        <f>人物属性总表!O1979</f>
        <v>85060</v>
      </c>
      <c r="G1974" s="22">
        <f t="shared" si="479"/>
        <v>26171308</v>
      </c>
      <c r="H1974" s="22">
        <f t="shared" si="480"/>
        <v>23907</v>
      </c>
      <c r="I1974" s="22">
        <f t="shared" si="481"/>
        <v>26171308</v>
      </c>
      <c r="J1974" s="22">
        <f t="shared" si="482"/>
        <v>23907</v>
      </c>
      <c r="K1974" s="22">
        <f t="shared" si="483"/>
        <v>76368170</v>
      </c>
      <c r="L1974" s="22"/>
      <c r="M1974" s="29">
        <f t="shared" si="484"/>
        <v>4356</v>
      </c>
      <c r="N1974" s="29">
        <f t="shared" si="485"/>
        <v>1</v>
      </c>
      <c r="O1974" s="29">
        <f t="shared" si="486"/>
        <v>4356</v>
      </c>
      <c r="P1974" s="29">
        <f t="shared" si="487"/>
        <v>1</v>
      </c>
      <c r="Q1974" s="29">
        <f t="shared" si="488"/>
        <v>12759</v>
      </c>
      <c r="R1974" s="30">
        <f t="shared" si="489"/>
        <v>5234261</v>
      </c>
      <c r="S1974" s="30">
        <f t="shared" si="490"/>
        <v>4781</v>
      </c>
      <c r="T1974" s="30">
        <f t="shared" si="491"/>
        <v>5234261</v>
      </c>
      <c r="U1974" s="30">
        <f t="shared" si="492"/>
        <v>4781</v>
      </c>
      <c r="V1974" s="30">
        <f t="shared" si="493"/>
        <v>15273634</v>
      </c>
    </row>
    <row r="1975" spans="1:22" ht="16.5" x14ac:dyDescent="0.15">
      <c r="A1975">
        <f>人物属性总表!A1980</f>
        <v>1972</v>
      </c>
      <c r="B1975" s="5">
        <f>人物属性总表!K1980</f>
        <v>29063</v>
      </c>
      <c r="C1975" s="5">
        <f>人物属性总表!L1980</f>
        <v>13</v>
      </c>
      <c r="D1975" s="5">
        <f>人物属性总表!M1980</f>
        <v>29063</v>
      </c>
      <c r="E1975" s="5">
        <f>人物属性总表!N1980</f>
        <v>13</v>
      </c>
      <c r="F1975" s="5">
        <f>人物属性总表!O1980</f>
        <v>82850</v>
      </c>
      <c r="G1975" s="22">
        <f t="shared" si="479"/>
        <v>26200371</v>
      </c>
      <c r="H1975" s="22">
        <f t="shared" si="480"/>
        <v>23920</v>
      </c>
      <c r="I1975" s="22">
        <f t="shared" si="481"/>
        <v>26200371</v>
      </c>
      <c r="J1975" s="22">
        <f t="shared" si="482"/>
        <v>23920</v>
      </c>
      <c r="K1975" s="22">
        <f t="shared" si="483"/>
        <v>76451020</v>
      </c>
      <c r="L1975" s="22"/>
      <c r="M1975" s="29">
        <f t="shared" si="484"/>
        <v>4359</v>
      </c>
      <c r="N1975" s="29">
        <f t="shared" si="485"/>
        <v>1</v>
      </c>
      <c r="O1975" s="29">
        <f t="shared" si="486"/>
        <v>4359</v>
      </c>
      <c r="P1975" s="29">
        <f t="shared" si="487"/>
        <v>1</v>
      </c>
      <c r="Q1975" s="29">
        <f t="shared" si="488"/>
        <v>12427</v>
      </c>
      <c r="R1975" s="30">
        <f t="shared" si="489"/>
        <v>5240074</v>
      </c>
      <c r="S1975" s="30">
        <f t="shared" si="490"/>
        <v>4784</v>
      </c>
      <c r="T1975" s="30">
        <f t="shared" si="491"/>
        <v>5240074</v>
      </c>
      <c r="U1975" s="30">
        <f t="shared" si="492"/>
        <v>4784</v>
      </c>
      <c r="V1975" s="30">
        <f t="shared" si="493"/>
        <v>15290204</v>
      </c>
    </row>
    <row r="1976" spans="1:22" ht="16.5" x14ac:dyDescent="0.15">
      <c r="A1976">
        <f>人物属性总表!A1981</f>
        <v>1973</v>
      </c>
      <c r="B1976" s="5">
        <f>人物属性总表!K1981</f>
        <v>29081</v>
      </c>
      <c r="C1976" s="5">
        <f>人物属性总表!L1981</f>
        <v>12</v>
      </c>
      <c r="D1976" s="5">
        <f>人物属性总表!M1981</f>
        <v>29081</v>
      </c>
      <c r="E1976" s="5">
        <f>人物属性总表!N1981</f>
        <v>12</v>
      </c>
      <c r="F1976" s="5">
        <f>人物属性总表!O1981</f>
        <v>85160</v>
      </c>
      <c r="G1976" s="22">
        <f t="shared" si="479"/>
        <v>26229452</v>
      </c>
      <c r="H1976" s="22">
        <f t="shared" si="480"/>
        <v>23932</v>
      </c>
      <c r="I1976" s="22">
        <f t="shared" si="481"/>
        <v>26229452</v>
      </c>
      <c r="J1976" s="22">
        <f t="shared" si="482"/>
        <v>23932</v>
      </c>
      <c r="K1976" s="22">
        <f t="shared" si="483"/>
        <v>76536180</v>
      </c>
      <c r="L1976" s="22"/>
      <c r="M1976" s="29">
        <f t="shared" si="484"/>
        <v>4362</v>
      </c>
      <c r="N1976" s="29">
        <f t="shared" si="485"/>
        <v>1</v>
      </c>
      <c r="O1976" s="29">
        <f t="shared" si="486"/>
        <v>4362</v>
      </c>
      <c r="P1976" s="29">
        <f t="shared" si="487"/>
        <v>1</v>
      </c>
      <c r="Q1976" s="29">
        <f t="shared" si="488"/>
        <v>12774</v>
      </c>
      <c r="R1976" s="30">
        <f t="shared" si="489"/>
        <v>5245890</v>
      </c>
      <c r="S1976" s="30">
        <f t="shared" si="490"/>
        <v>4786</v>
      </c>
      <c r="T1976" s="30">
        <f t="shared" si="491"/>
        <v>5245890</v>
      </c>
      <c r="U1976" s="30">
        <f t="shared" si="492"/>
        <v>4786</v>
      </c>
      <c r="V1976" s="30">
        <f t="shared" si="493"/>
        <v>15307236</v>
      </c>
    </row>
    <row r="1977" spans="1:22" ht="16.5" x14ac:dyDescent="0.15">
      <c r="A1977">
        <f>人物属性总表!A1982</f>
        <v>1974</v>
      </c>
      <c r="B1977" s="5">
        <f>人物属性总表!K1982</f>
        <v>29098</v>
      </c>
      <c r="C1977" s="5">
        <f>人物属性总表!L1982</f>
        <v>12</v>
      </c>
      <c r="D1977" s="5">
        <f>人物属性总表!M1982</f>
        <v>29098</v>
      </c>
      <c r="E1977" s="5">
        <f>人物属性总表!N1982</f>
        <v>12</v>
      </c>
      <c r="F1977" s="5">
        <f>人物属性总表!O1982</f>
        <v>85210</v>
      </c>
      <c r="G1977" s="22">
        <f t="shared" si="479"/>
        <v>26258550</v>
      </c>
      <c r="H1977" s="22">
        <f t="shared" si="480"/>
        <v>23944</v>
      </c>
      <c r="I1977" s="22">
        <f t="shared" si="481"/>
        <v>26258550</v>
      </c>
      <c r="J1977" s="22">
        <f t="shared" si="482"/>
        <v>23944</v>
      </c>
      <c r="K1977" s="22">
        <f t="shared" si="483"/>
        <v>76621390</v>
      </c>
      <c r="L1977" s="22"/>
      <c r="M1977" s="29">
        <f t="shared" si="484"/>
        <v>4364</v>
      </c>
      <c r="N1977" s="29">
        <f t="shared" si="485"/>
        <v>1</v>
      </c>
      <c r="O1977" s="29">
        <f t="shared" si="486"/>
        <v>4364</v>
      </c>
      <c r="P1977" s="29">
        <f t="shared" si="487"/>
        <v>1</v>
      </c>
      <c r="Q1977" s="29">
        <f t="shared" si="488"/>
        <v>12781</v>
      </c>
      <c r="R1977" s="30">
        <f t="shared" si="489"/>
        <v>5251710</v>
      </c>
      <c r="S1977" s="30">
        <f t="shared" si="490"/>
        <v>4788</v>
      </c>
      <c r="T1977" s="30">
        <f t="shared" si="491"/>
        <v>5251710</v>
      </c>
      <c r="U1977" s="30">
        <f t="shared" si="492"/>
        <v>4788</v>
      </c>
      <c r="V1977" s="30">
        <f t="shared" si="493"/>
        <v>15324278</v>
      </c>
    </row>
    <row r="1978" spans="1:22" ht="16.5" x14ac:dyDescent="0.15">
      <c r="A1978">
        <f>人物属性总表!A1983</f>
        <v>1975</v>
      </c>
      <c r="B1978" s="5">
        <f>人物属性总表!K1983</f>
        <v>29116</v>
      </c>
      <c r="C1978" s="5">
        <f>人物属性总表!L1983</f>
        <v>13</v>
      </c>
      <c r="D1978" s="5">
        <f>人物属性总表!M1983</f>
        <v>29116</v>
      </c>
      <c r="E1978" s="5">
        <f>人物属性总表!N1983</f>
        <v>13</v>
      </c>
      <c r="F1978" s="5">
        <f>人物属性总表!O1983</f>
        <v>83000</v>
      </c>
      <c r="G1978" s="22">
        <f t="shared" si="479"/>
        <v>26287666</v>
      </c>
      <c r="H1978" s="22">
        <f t="shared" si="480"/>
        <v>23957</v>
      </c>
      <c r="I1978" s="22">
        <f t="shared" si="481"/>
        <v>26287666</v>
      </c>
      <c r="J1978" s="22">
        <f t="shared" si="482"/>
        <v>23957</v>
      </c>
      <c r="K1978" s="22">
        <f t="shared" si="483"/>
        <v>76704390</v>
      </c>
      <c r="L1978" s="22"/>
      <c r="M1978" s="29">
        <f t="shared" si="484"/>
        <v>4367</v>
      </c>
      <c r="N1978" s="29">
        <f t="shared" si="485"/>
        <v>1</v>
      </c>
      <c r="O1978" s="29">
        <f t="shared" si="486"/>
        <v>4367</v>
      </c>
      <c r="P1978" s="29">
        <f t="shared" si="487"/>
        <v>1</v>
      </c>
      <c r="Q1978" s="29">
        <f t="shared" si="488"/>
        <v>12450</v>
      </c>
      <c r="R1978" s="30">
        <f t="shared" si="489"/>
        <v>5257533</v>
      </c>
      <c r="S1978" s="30">
        <f t="shared" si="490"/>
        <v>4791</v>
      </c>
      <c r="T1978" s="30">
        <f t="shared" si="491"/>
        <v>5257533</v>
      </c>
      <c r="U1978" s="30">
        <f t="shared" si="492"/>
        <v>4791</v>
      </c>
      <c r="V1978" s="30">
        <f t="shared" si="493"/>
        <v>15340878</v>
      </c>
    </row>
    <row r="1979" spans="1:22" ht="16.5" x14ac:dyDescent="0.15">
      <c r="A1979">
        <f>人物属性总表!A1984</f>
        <v>1976</v>
      </c>
      <c r="B1979" s="5">
        <f>人物属性总表!K1984</f>
        <v>29134</v>
      </c>
      <c r="C1979" s="5">
        <f>人物属性总表!L1984</f>
        <v>12</v>
      </c>
      <c r="D1979" s="5">
        <f>人物属性总表!M1984</f>
        <v>29134</v>
      </c>
      <c r="E1979" s="5">
        <f>人物属性总表!N1984</f>
        <v>12</v>
      </c>
      <c r="F1979" s="5">
        <f>人物属性总表!O1984</f>
        <v>85320</v>
      </c>
      <c r="G1979" s="22">
        <f t="shared" si="479"/>
        <v>26316800</v>
      </c>
      <c r="H1979" s="22">
        <f t="shared" si="480"/>
        <v>23969</v>
      </c>
      <c r="I1979" s="22">
        <f t="shared" si="481"/>
        <v>26316800</v>
      </c>
      <c r="J1979" s="22">
        <f t="shared" si="482"/>
        <v>23969</v>
      </c>
      <c r="K1979" s="22">
        <f t="shared" si="483"/>
        <v>76789710</v>
      </c>
      <c r="L1979" s="22"/>
      <c r="M1979" s="29">
        <f t="shared" si="484"/>
        <v>4370</v>
      </c>
      <c r="N1979" s="29">
        <f t="shared" si="485"/>
        <v>1</v>
      </c>
      <c r="O1979" s="29">
        <f t="shared" si="486"/>
        <v>4370</v>
      </c>
      <c r="P1979" s="29">
        <f t="shared" si="487"/>
        <v>1</v>
      </c>
      <c r="Q1979" s="29">
        <f t="shared" si="488"/>
        <v>12798</v>
      </c>
      <c r="R1979" s="30">
        <f t="shared" si="489"/>
        <v>5263360</v>
      </c>
      <c r="S1979" s="30">
        <f t="shared" si="490"/>
        <v>4793</v>
      </c>
      <c r="T1979" s="30">
        <f t="shared" si="491"/>
        <v>5263360</v>
      </c>
      <c r="U1979" s="30">
        <f t="shared" si="492"/>
        <v>4793</v>
      </c>
      <c r="V1979" s="30">
        <f t="shared" si="493"/>
        <v>15357942</v>
      </c>
    </row>
    <row r="1980" spans="1:22" ht="16.5" x14ac:dyDescent="0.15">
      <c r="A1980">
        <f>人物属性总表!A1985</f>
        <v>1977</v>
      </c>
      <c r="B1980" s="5">
        <f>人物属性总表!K1985</f>
        <v>29151</v>
      </c>
      <c r="C1980" s="5">
        <f>人物属性总表!L1985</f>
        <v>12</v>
      </c>
      <c r="D1980" s="5">
        <f>人物属性总表!M1985</f>
        <v>29151</v>
      </c>
      <c r="E1980" s="5">
        <f>人物属性总表!N1985</f>
        <v>12</v>
      </c>
      <c r="F1980" s="5">
        <f>人物属性总表!O1985</f>
        <v>85370</v>
      </c>
      <c r="G1980" s="22">
        <f t="shared" si="479"/>
        <v>26345951</v>
      </c>
      <c r="H1980" s="22">
        <f t="shared" si="480"/>
        <v>23981</v>
      </c>
      <c r="I1980" s="22">
        <f t="shared" si="481"/>
        <v>26345951</v>
      </c>
      <c r="J1980" s="22">
        <f t="shared" si="482"/>
        <v>23981</v>
      </c>
      <c r="K1980" s="22">
        <f t="shared" si="483"/>
        <v>76875080</v>
      </c>
      <c r="L1980" s="22"/>
      <c r="M1980" s="29">
        <f t="shared" si="484"/>
        <v>4372</v>
      </c>
      <c r="N1980" s="29">
        <f t="shared" si="485"/>
        <v>1</v>
      </c>
      <c r="O1980" s="29">
        <f t="shared" si="486"/>
        <v>4372</v>
      </c>
      <c r="P1980" s="29">
        <f t="shared" si="487"/>
        <v>1</v>
      </c>
      <c r="Q1980" s="29">
        <f t="shared" si="488"/>
        <v>12805</v>
      </c>
      <c r="R1980" s="30">
        <f t="shared" si="489"/>
        <v>5269190</v>
      </c>
      <c r="S1980" s="30">
        <f t="shared" si="490"/>
        <v>4796</v>
      </c>
      <c r="T1980" s="30">
        <f t="shared" si="491"/>
        <v>5269190</v>
      </c>
      <c r="U1980" s="30">
        <f t="shared" si="492"/>
        <v>4796</v>
      </c>
      <c r="V1980" s="30">
        <f t="shared" si="493"/>
        <v>15375016</v>
      </c>
    </row>
    <row r="1981" spans="1:22" ht="16.5" x14ac:dyDescent="0.15">
      <c r="A1981">
        <f>人物属性总表!A1986</f>
        <v>1978</v>
      </c>
      <c r="B1981" s="5">
        <f>人物属性总表!K1986</f>
        <v>29169</v>
      </c>
      <c r="C1981" s="5">
        <f>人物属性总表!L1986</f>
        <v>13</v>
      </c>
      <c r="D1981" s="5">
        <f>人物属性总表!M1986</f>
        <v>29169</v>
      </c>
      <c r="E1981" s="5">
        <f>人物属性总表!N1986</f>
        <v>13</v>
      </c>
      <c r="F1981" s="5">
        <f>人物属性总表!O1986</f>
        <v>83150</v>
      </c>
      <c r="G1981" s="22">
        <f t="shared" si="479"/>
        <v>26375120</v>
      </c>
      <c r="H1981" s="22">
        <f t="shared" si="480"/>
        <v>23994</v>
      </c>
      <c r="I1981" s="22">
        <f t="shared" si="481"/>
        <v>26375120</v>
      </c>
      <c r="J1981" s="22">
        <f t="shared" si="482"/>
        <v>23994</v>
      </c>
      <c r="K1981" s="22">
        <f t="shared" si="483"/>
        <v>76958230</v>
      </c>
      <c r="L1981" s="22"/>
      <c r="M1981" s="29">
        <f t="shared" si="484"/>
        <v>4375</v>
      </c>
      <c r="N1981" s="29">
        <f t="shared" si="485"/>
        <v>1</v>
      </c>
      <c r="O1981" s="29">
        <f t="shared" si="486"/>
        <v>4375</v>
      </c>
      <c r="P1981" s="29">
        <f t="shared" si="487"/>
        <v>1</v>
      </c>
      <c r="Q1981" s="29">
        <f t="shared" si="488"/>
        <v>12472</v>
      </c>
      <c r="R1981" s="30">
        <f t="shared" si="489"/>
        <v>5275024</v>
      </c>
      <c r="S1981" s="30">
        <f t="shared" si="490"/>
        <v>4798</v>
      </c>
      <c r="T1981" s="30">
        <f t="shared" si="491"/>
        <v>5275024</v>
      </c>
      <c r="U1981" s="30">
        <f t="shared" si="492"/>
        <v>4798</v>
      </c>
      <c r="V1981" s="30">
        <f t="shared" si="493"/>
        <v>15391646</v>
      </c>
    </row>
    <row r="1982" spans="1:22" ht="16.5" x14ac:dyDescent="0.15">
      <c r="A1982">
        <f>人物属性总表!A1987</f>
        <v>1979</v>
      </c>
      <c r="B1982" s="5">
        <f>人物属性总表!K1987</f>
        <v>29187</v>
      </c>
      <c r="C1982" s="5">
        <f>人物属性总表!L1987</f>
        <v>12</v>
      </c>
      <c r="D1982" s="5">
        <f>人物属性总表!M1987</f>
        <v>29187</v>
      </c>
      <c r="E1982" s="5">
        <f>人物属性总表!N1987</f>
        <v>12</v>
      </c>
      <c r="F1982" s="5">
        <f>人物属性总表!O1987</f>
        <v>85470</v>
      </c>
      <c r="G1982" s="22">
        <f t="shared" si="479"/>
        <v>26404307</v>
      </c>
      <c r="H1982" s="22">
        <f t="shared" si="480"/>
        <v>24006</v>
      </c>
      <c r="I1982" s="22">
        <f t="shared" si="481"/>
        <v>26404307</v>
      </c>
      <c r="J1982" s="22">
        <f t="shared" si="482"/>
        <v>24006</v>
      </c>
      <c r="K1982" s="22">
        <f t="shared" si="483"/>
        <v>77043700</v>
      </c>
      <c r="L1982" s="22"/>
      <c r="M1982" s="29">
        <f t="shared" si="484"/>
        <v>4378</v>
      </c>
      <c r="N1982" s="29">
        <f t="shared" si="485"/>
        <v>1</v>
      </c>
      <c r="O1982" s="29">
        <f t="shared" si="486"/>
        <v>4378</v>
      </c>
      <c r="P1982" s="29">
        <f t="shared" si="487"/>
        <v>1</v>
      </c>
      <c r="Q1982" s="29">
        <f t="shared" si="488"/>
        <v>12820</v>
      </c>
      <c r="R1982" s="30">
        <f t="shared" si="489"/>
        <v>5280861</v>
      </c>
      <c r="S1982" s="30">
        <f t="shared" si="490"/>
        <v>4801</v>
      </c>
      <c r="T1982" s="30">
        <f t="shared" si="491"/>
        <v>5280861</v>
      </c>
      <c r="U1982" s="30">
        <f t="shared" si="492"/>
        <v>4801</v>
      </c>
      <c r="V1982" s="30">
        <f t="shared" si="493"/>
        <v>15408740</v>
      </c>
    </row>
    <row r="1983" spans="1:22" ht="16.5" x14ac:dyDescent="0.15">
      <c r="A1983">
        <f>人物属性总表!A1988</f>
        <v>1980</v>
      </c>
      <c r="B1983" s="5">
        <f>人物属性总表!K1988</f>
        <v>29204</v>
      </c>
      <c r="C1983" s="5">
        <f>人物属性总表!L1988</f>
        <v>12</v>
      </c>
      <c r="D1983" s="5">
        <f>人物属性总表!M1988</f>
        <v>29204</v>
      </c>
      <c r="E1983" s="5">
        <f>人物属性总表!N1988</f>
        <v>12</v>
      </c>
      <c r="F1983" s="5">
        <f>人物属性总表!O1988</f>
        <v>85520</v>
      </c>
      <c r="G1983" s="22">
        <f t="shared" si="479"/>
        <v>26433511</v>
      </c>
      <c r="H1983" s="22">
        <f t="shared" si="480"/>
        <v>24018</v>
      </c>
      <c r="I1983" s="22">
        <f t="shared" si="481"/>
        <v>26433511</v>
      </c>
      <c r="J1983" s="22">
        <f t="shared" si="482"/>
        <v>24018</v>
      </c>
      <c r="K1983" s="22">
        <f t="shared" si="483"/>
        <v>77129220</v>
      </c>
      <c r="L1983" s="22"/>
      <c r="M1983" s="29">
        <f t="shared" si="484"/>
        <v>4380</v>
      </c>
      <c r="N1983" s="29">
        <f t="shared" si="485"/>
        <v>1</v>
      </c>
      <c r="O1983" s="29">
        <f t="shared" si="486"/>
        <v>4380</v>
      </c>
      <c r="P1983" s="29">
        <f t="shared" si="487"/>
        <v>1</v>
      </c>
      <c r="Q1983" s="29">
        <f t="shared" si="488"/>
        <v>12828</v>
      </c>
      <c r="R1983" s="30">
        <f t="shared" si="489"/>
        <v>5286702</v>
      </c>
      <c r="S1983" s="30">
        <f t="shared" si="490"/>
        <v>4803</v>
      </c>
      <c r="T1983" s="30">
        <f t="shared" si="491"/>
        <v>5286702</v>
      </c>
      <c r="U1983" s="30">
        <f t="shared" si="492"/>
        <v>4803</v>
      </c>
      <c r="V1983" s="30">
        <f t="shared" si="493"/>
        <v>15425844</v>
      </c>
    </row>
    <row r="1984" spans="1:22" ht="16.5" x14ac:dyDescent="0.15">
      <c r="A1984">
        <f>人物属性总表!A1989</f>
        <v>1981</v>
      </c>
      <c r="B1984" s="5">
        <f>人物属性总表!K1989</f>
        <v>29222</v>
      </c>
      <c r="C1984" s="5">
        <f>人物属性总表!L1989</f>
        <v>13</v>
      </c>
      <c r="D1984" s="5">
        <f>人物属性总表!M1989</f>
        <v>29222</v>
      </c>
      <c r="E1984" s="5">
        <f>人物属性总表!N1989</f>
        <v>13</v>
      </c>
      <c r="F1984" s="5">
        <f>人物属性总表!O1989</f>
        <v>83300</v>
      </c>
      <c r="G1984" s="22">
        <f t="shared" si="479"/>
        <v>26462733</v>
      </c>
      <c r="H1984" s="22">
        <f t="shared" si="480"/>
        <v>24031</v>
      </c>
      <c r="I1984" s="22">
        <f t="shared" si="481"/>
        <v>26462733</v>
      </c>
      <c r="J1984" s="22">
        <f t="shared" si="482"/>
        <v>24031</v>
      </c>
      <c r="K1984" s="22">
        <f t="shared" si="483"/>
        <v>77212520</v>
      </c>
      <c r="L1984" s="22"/>
      <c r="M1984" s="29">
        <f t="shared" si="484"/>
        <v>4383</v>
      </c>
      <c r="N1984" s="29">
        <f t="shared" si="485"/>
        <v>1</v>
      </c>
      <c r="O1984" s="29">
        <f t="shared" si="486"/>
        <v>4383</v>
      </c>
      <c r="P1984" s="29">
        <f t="shared" si="487"/>
        <v>1</v>
      </c>
      <c r="Q1984" s="29">
        <f t="shared" si="488"/>
        <v>12495</v>
      </c>
      <c r="R1984" s="30">
        <f t="shared" si="489"/>
        <v>5292546</v>
      </c>
      <c r="S1984" s="30">
        <f t="shared" si="490"/>
        <v>4806</v>
      </c>
      <c r="T1984" s="30">
        <f t="shared" si="491"/>
        <v>5292546</v>
      </c>
      <c r="U1984" s="30">
        <f t="shared" si="492"/>
        <v>4806</v>
      </c>
      <c r="V1984" s="30">
        <f t="shared" si="493"/>
        <v>15442504</v>
      </c>
    </row>
    <row r="1985" spans="1:22" ht="16.5" x14ac:dyDescent="0.15">
      <c r="A1985">
        <f>人物属性总表!A1990</f>
        <v>1982</v>
      </c>
      <c r="B1985" s="5">
        <f>人物属性总表!K1990</f>
        <v>29240</v>
      </c>
      <c r="C1985" s="5">
        <f>人物属性总表!L1990</f>
        <v>12</v>
      </c>
      <c r="D1985" s="5">
        <f>人物属性总表!M1990</f>
        <v>29240</v>
      </c>
      <c r="E1985" s="5">
        <f>人物属性总表!N1990</f>
        <v>12</v>
      </c>
      <c r="F1985" s="5">
        <f>人物属性总表!O1990</f>
        <v>85630</v>
      </c>
      <c r="G1985" s="22">
        <f t="shared" si="479"/>
        <v>26491973</v>
      </c>
      <c r="H1985" s="22">
        <f t="shared" si="480"/>
        <v>24043</v>
      </c>
      <c r="I1985" s="22">
        <f t="shared" si="481"/>
        <v>26491973</v>
      </c>
      <c r="J1985" s="22">
        <f t="shared" si="482"/>
        <v>24043</v>
      </c>
      <c r="K1985" s="22">
        <f t="shared" si="483"/>
        <v>77298150</v>
      </c>
      <c r="L1985" s="22"/>
      <c r="M1985" s="29">
        <f t="shared" si="484"/>
        <v>4386</v>
      </c>
      <c r="N1985" s="29">
        <f t="shared" si="485"/>
        <v>1</v>
      </c>
      <c r="O1985" s="29">
        <f t="shared" si="486"/>
        <v>4386</v>
      </c>
      <c r="P1985" s="29">
        <f t="shared" si="487"/>
        <v>1</v>
      </c>
      <c r="Q1985" s="29">
        <f t="shared" si="488"/>
        <v>12844</v>
      </c>
      <c r="R1985" s="30">
        <f t="shared" si="489"/>
        <v>5298394</v>
      </c>
      <c r="S1985" s="30">
        <f t="shared" si="490"/>
        <v>4808</v>
      </c>
      <c r="T1985" s="30">
        <f t="shared" si="491"/>
        <v>5298394</v>
      </c>
      <c r="U1985" s="30">
        <f t="shared" si="492"/>
        <v>4808</v>
      </c>
      <c r="V1985" s="30">
        <f t="shared" si="493"/>
        <v>15459630</v>
      </c>
    </row>
    <row r="1986" spans="1:22" ht="16.5" x14ac:dyDescent="0.15">
      <c r="A1986">
        <f>人物属性总表!A1991</f>
        <v>1983</v>
      </c>
      <c r="B1986" s="5">
        <f>人物属性总表!K1991</f>
        <v>29257</v>
      </c>
      <c r="C1986" s="5">
        <f>人物属性总表!L1991</f>
        <v>12</v>
      </c>
      <c r="D1986" s="5">
        <f>人物属性总表!M1991</f>
        <v>29257</v>
      </c>
      <c r="E1986" s="5">
        <f>人物属性总表!N1991</f>
        <v>12</v>
      </c>
      <c r="F1986" s="5">
        <f>人物属性总表!O1991</f>
        <v>85670</v>
      </c>
      <c r="G1986" s="22">
        <f t="shared" si="479"/>
        <v>26521230</v>
      </c>
      <c r="H1986" s="22">
        <f t="shared" si="480"/>
        <v>24055</v>
      </c>
      <c r="I1986" s="22">
        <f t="shared" si="481"/>
        <v>26521230</v>
      </c>
      <c r="J1986" s="22">
        <f t="shared" si="482"/>
        <v>24055</v>
      </c>
      <c r="K1986" s="22">
        <f t="shared" si="483"/>
        <v>77383820</v>
      </c>
      <c r="L1986" s="22"/>
      <c r="M1986" s="29">
        <f t="shared" si="484"/>
        <v>4388</v>
      </c>
      <c r="N1986" s="29">
        <f t="shared" si="485"/>
        <v>1</v>
      </c>
      <c r="O1986" s="29">
        <f t="shared" si="486"/>
        <v>4388</v>
      </c>
      <c r="P1986" s="29">
        <f t="shared" si="487"/>
        <v>1</v>
      </c>
      <c r="Q1986" s="29">
        <f t="shared" si="488"/>
        <v>12850</v>
      </c>
      <c r="R1986" s="30">
        <f t="shared" si="489"/>
        <v>5304246</v>
      </c>
      <c r="S1986" s="30">
        <f t="shared" si="490"/>
        <v>4811</v>
      </c>
      <c r="T1986" s="30">
        <f t="shared" si="491"/>
        <v>5304246</v>
      </c>
      <c r="U1986" s="30">
        <f t="shared" si="492"/>
        <v>4811</v>
      </c>
      <c r="V1986" s="30">
        <f t="shared" si="493"/>
        <v>15476764</v>
      </c>
    </row>
    <row r="1987" spans="1:22" ht="16.5" x14ac:dyDescent="0.15">
      <c r="A1987">
        <f>人物属性总表!A1992</f>
        <v>1984</v>
      </c>
      <c r="B1987" s="5">
        <f>人物属性总表!K1992</f>
        <v>29275</v>
      </c>
      <c r="C1987" s="5">
        <f>人物属性总表!L1992</f>
        <v>13</v>
      </c>
      <c r="D1987" s="5">
        <f>人物属性总表!M1992</f>
        <v>29275</v>
      </c>
      <c r="E1987" s="5">
        <f>人物属性总表!N1992</f>
        <v>13</v>
      </c>
      <c r="F1987" s="5">
        <f>人物属性总表!O1992</f>
        <v>83450</v>
      </c>
      <c r="G1987" s="22">
        <f t="shared" si="479"/>
        <v>26550505</v>
      </c>
      <c r="H1987" s="22">
        <f t="shared" si="480"/>
        <v>24068</v>
      </c>
      <c r="I1987" s="22">
        <f t="shared" si="481"/>
        <v>26550505</v>
      </c>
      <c r="J1987" s="22">
        <f t="shared" si="482"/>
        <v>24068</v>
      </c>
      <c r="K1987" s="22">
        <f t="shared" si="483"/>
        <v>77467270</v>
      </c>
      <c r="L1987" s="22"/>
      <c r="M1987" s="29">
        <f t="shared" si="484"/>
        <v>4391</v>
      </c>
      <c r="N1987" s="29">
        <f t="shared" si="485"/>
        <v>1</v>
      </c>
      <c r="O1987" s="29">
        <f t="shared" si="486"/>
        <v>4391</v>
      </c>
      <c r="P1987" s="29">
        <f t="shared" si="487"/>
        <v>1</v>
      </c>
      <c r="Q1987" s="29">
        <f t="shared" si="488"/>
        <v>12517</v>
      </c>
      <c r="R1987" s="30">
        <f t="shared" si="489"/>
        <v>5310101</v>
      </c>
      <c r="S1987" s="30">
        <f t="shared" si="490"/>
        <v>4813</v>
      </c>
      <c r="T1987" s="30">
        <f t="shared" si="491"/>
        <v>5310101</v>
      </c>
      <c r="U1987" s="30">
        <f t="shared" si="492"/>
        <v>4813</v>
      </c>
      <c r="V1987" s="30">
        <f t="shared" si="493"/>
        <v>15493454</v>
      </c>
    </row>
    <row r="1988" spans="1:22" ht="16.5" x14ac:dyDescent="0.15">
      <c r="A1988">
        <f>人物属性总表!A1993</f>
        <v>1985</v>
      </c>
      <c r="B1988" s="5">
        <f>人物属性总表!K1993</f>
        <v>29293</v>
      </c>
      <c r="C1988" s="5">
        <f>人物属性总表!L1993</f>
        <v>12</v>
      </c>
      <c r="D1988" s="5">
        <f>人物属性总表!M1993</f>
        <v>29293</v>
      </c>
      <c r="E1988" s="5">
        <f>人物属性总表!N1993</f>
        <v>12</v>
      </c>
      <c r="F1988" s="5">
        <f>人物属性总表!O1993</f>
        <v>85780</v>
      </c>
      <c r="G1988" s="22">
        <f t="shared" si="479"/>
        <v>26579798</v>
      </c>
      <c r="H1988" s="22">
        <f t="shared" si="480"/>
        <v>24080</v>
      </c>
      <c r="I1988" s="22">
        <f t="shared" si="481"/>
        <v>26579798</v>
      </c>
      <c r="J1988" s="22">
        <f t="shared" si="482"/>
        <v>24080</v>
      </c>
      <c r="K1988" s="22">
        <f t="shared" si="483"/>
        <v>77553050</v>
      </c>
      <c r="L1988" s="22"/>
      <c r="M1988" s="29">
        <f t="shared" si="484"/>
        <v>4393</v>
      </c>
      <c r="N1988" s="29">
        <f t="shared" si="485"/>
        <v>1</v>
      </c>
      <c r="O1988" s="29">
        <f t="shared" si="486"/>
        <v>4393</v>
      </c>
      <c r="P1988" s="29">
        <f t="shared" si="487"/>
        <v>1</v>
      </c>
      <c r="Q1988" s="29">
        <f t="shared" si="488"/>
        <v>12867</v>
      </c>
      <c r="R1988" s="30">
        <f t="shared" si="489"/>
        <v>5315959</v>
      </c>
      <c r="S1988" s="30">
        <f t="shared" si="490"/>
        <v>4816</v>
      </c>
      <c r="T1988" s="30">
        <f t="shared" si="491"/>
        <v>5315959</v>
      </c>
      <c r="U1988" s="30">
        <f t="shared" si="492"/>
        <v>4816</v>
      </c>
      <c r="V1988" s="30">
        <f t="shared" si="493"/>
        <v>15510610</v>
      </c>
    </row>
    <row r="1989" spans="1:22" ht="16.5" x14ac:dyDescent="0.15">
      <c r="A1989">
        <f>人物属性总表!A1994</f>
        <v>1986</v>
      </c>
      <c r="B1989" s="5">
        <f>人物属性总表!K1994</f>
        <v>29310</v>
      </c>
      <c r="C1989" s="5">
        <f>人物属性总表!L1994</f>
        <v>13</v>
      </c>
      <c r="D1989" s="5">
        <f>人物属性总表!M1994</f>
        <v>29310</v>
      </c>
      <c r="E1989" s="5">
        <f>人物属性总表!N1994</f>
        <v>13</v>
      </c>
      <c r="F1989" s="5">
        <f>人物属性总表!O1994</f>
        <v>83550</v>
      </c>
      <c r="G1989" s="22">
        <f t="shared" si="479"/>
        <v>26609108</v>
      </c>
      <c r="H1989" s="22">
        <f t="shared" si="480"/>
        <v>24093</v>
      </c>
      <c r="I1989" s="22">
        <f t="shared" si="481"/>
        <v>26609108</v>
      </c>
      <c r="J1989" s="22">
        <f t="shared" si="482"/>
        <v>24093</v>
      </c>
      <c r="K1989" s="22">
        <f t="shared" si="483"/>
        <v>77636600</v>
      </c>
      <c r="L1989" s="22"/>
      <c r="M1989" s="29">
        <f t="shared" si="484"/>
        <v>4396</v>
      </c>
      <c r="N1989" s="29">
        <f t="shared" si="485"/>
        <v>1</v>
      </c>
      <c r="O1989" s="29">
        <f t="shared" si="486"/>
        <v>4396</v>
      </c>
      <c r="P1989" s="29">
        <f t="shared" si="487"/>
        <v>1</v>
      </c>
      <c r="Q1989" s="29">
        <f t="shared" si="488"/>
        <v>12532</v>
      </c>
      <c r="R1989" s="30">
        <f t="shared" si="489"/>
        <v>5321821</v>
      </c>
      <c r="S1989" s="30">
        <f t="shared" si="490"/>
        <v>4818</v>
      </c>
      <c r="T1989" s="30">
        <f t="shared" si="491"/>
        <v>5321821</v>
      </c>
      <c r="U1989" s="30">
        <f t="shared" si="492"/>
        <v>4818</v>
      </c>
      <c r="V1989" s="30">
        <f t="shared" si="493"/>
        <v>15527320</v>
      </c>
    </row>
    <row r="1990" spans="1:22" ht="16.5" x14ac:dyDescent="0.15">
      <c r="A1990">
        <f>人物属性总表!A1995</f>
        <v>1987</v>
      </c>
      <c r="B1990" s="5">
        <f>人物属性总表!K1995</f>
        <v>29328</v>
      </c>
      <c r="C1990" s="5">
        <f>人物属性总表!L1995</f>
        <v>12</v>
      </c>
      <c r="D1990" s="5">
        <f>人物属性总表!M1995</f>
        <v>29328</v>
      </c>
      <c r="E1990" s="5">
        <f>人物属性总表!N1995</f>
        <v>12</v>
      </c>
      <c r="F1990" s="5">
        <f>人物属性总表!O1995</f>
        <v>85890</v>
      </c>
      <c r="G1990" s="22">
        <f t="shared" ref="G1990:G2053" si="494">B1990+G1989</f>
        <v>26638436</v>
      </c>
      <c r="H1990" s="22">
        <f t="shared" ref="H1990:H2053" si="495">C1990+H1989</f>
        <v>24105</v>
      </c>
      <c r="I1990" s="22">
        <f t="shared" ref="I1990:I2053" si="496">D1990+I1989</f>
        <v>26638436</v>
      </c>
      <c r="J1990" s="22">
        <f t="shared" ref="J1990:J2053" si="497">E1990+J1989</f>
        <v>24105</v>
      </c>
      <c r="K1990" s="22">
        <f t="shared" ref="K1990:K2053" si="498">F1990+K1989</f>
        <v>77722490</v>
      </c>
      <c r="L1990" s="22"/>
      <c r="M1990" s="29">
        <f t="shared" ref="M1990:M2053" si="499">INT(B1990*0.15)</f>
        <v>4399</v>
      </c>
      <c r="N1990" s="29">
        <f t="shared" ref="N1990:N2053" si="500">INT(C1990*0.15)</f>
        <v>1</v>
      </c>
      <c r="O1990" s="29">
        <f t="shared" ref="O1990:O2053" si="501">INT(D1990*0.15)</f>
        <v>4399</v>
      </c>
      <c r="P1990" s="29">
        <f t="shared" ref="P1990:P2053" si="502">INT(E1990*0.15)</f>
        <v>1</v>
      </c>
      <c r="Q1990" s="29">
        <f t="shared" ref="Q1990:Q2053" si="503">INT(F1990*0.15)</f>
        <v>12883</v>
      </c>
      <c r="R1990" s="30">
        <f t="shared" ref="R1990:R2053" si="504">INT(G1990*0.2)</f>
        <v>5327687</v>
      </c>
      <c r="S1990" s="30">
        <f t="shared" ref="S1990:S2053" si="505">INT(H1990*0.2)</f>
        <v>4821</v>
      </c>
      <c r="T1990" s="30">
        <f t="shared" ref="T1990:T2053" si="506">INT(I1990*0.2)</f>
        <v>5327687</v>
      </c>
      <c r="U1990" s="30">
        <f t="shared" ref="U1990:U2053" si="507">INT(J1990*0.2)</f>
        <v>4821</v>
      </c>
      <c r="V1990" s="30">
        <f t="shared" ref="V1990:V2053" si="508">INT(K1990*0.2)</f>
        <v>15544498</v>
      </c>
    </row>
    <row r="1991" spans="1:22" ht="16.5" x14ac:dyDescent="0.15">
      <c r="A1991">
        <f>人物属性总表!A1996</f>
        <v>1988</v>
      </c>
      <c r="B1991" s="5">
        <f>人物属性总表!K1996</f>
        <v>29346</v>
      </c>
      <c r="C1991" s="5">
        <f>人物属性总表!L1996</f>
        <v>12</v>
      </c>
      <c r="D1991" s="5">
        <f>人物属性总表!M1996</f>
        <v>29346</v>
      </c>
      <c r="E1991" s="5">
        <f>人物属性总表!N1996</f>
        <v>12</v>
      </c>
      <c r="F1991" s="5">
        <f>人物属性总表!O1996</f>
        <v>85930</v>
      </c>
      <c r="G1991" s="22">
        <f t="shared" si="494"/>
        <v>26667782</v>
      </c>
      <c r="H1991" s="22">
        <f t="shared" si="495"/>
        <v>24117</v>
      </c>
      <c r="I1991" s="22">
        <f t="shared" si="496"/>
        <v>26667782</v>
      </c>
      <c r="J1991" s="22">
        <f t="shared" si="497"/>
        <v>24117</v>
      </c>
      <c r="K1991" s="22">
        <f t="shared" si="498"/>
        <v>77808420</v>
      </c>
      <c r="L1991" s="22"/>
      <c r="M1991" s="29">
        <f t="shared" si="499"/>
        <v>4401</v>
      </c>
      <c r="N1991" s="29">
        <f t="shared" si="500"/>
        <v>1</v>
      </c>
      <c r="O1991" s="29">
        <f t="shared" si="501"/>
        <v>4401</v>
      </c>
      <c r="P1991" s="29">
        <f t="shared" si="502"/>
        <v>1</v>
      </c>
      <c r="Q1991" s="29">
        <f t="shared" si="503"/>
        <v>12889</v>
      </c>
      <c r="R1991" s="30">
        <f t="shared" si="504"/>
        <v>5333556</v>
      </c>
      <c r="S1991" s="30">
        <f t="shared" si="505"/>
        <v>4823</v>
      </c>
      <c r="T1991" s="30">
        <f t="shared" si="506"/>
        <v>5333556</v>
      </c>
      <c r="U1991" s="30">
        <f t="shared" si="507"/>
        <v>4823</v>
      </c>
      <c r="V1991" s="30">
        <f t="shared" si="508"/>
        <v>15561684</v>
      </c>
    </row>
    <row r="1992" spans="1:22" ht="16.5" x14ac:dyDescent="0.15">
      <c r="A1992">
        <f>人物属性总表!A1997</f>
        <v>1989</v>
      </c>
      <c r="B1992" s="5">
        <f>人物属性总表!K1997</f>
        <v>29363</v>
      </c>
      <c r="C1992" s="5">
        <f>人物属性总表!L1997</f>
        <v>13</v>
      </c>
      <c r="D1992" s="5">
        <f>人物属性总表!M1997</f>
        <v>29363</v>
      </c>
      <c r="E1992" s="5">
        <f>人物属性总表!N1997</f>
        <v>13</v>
      </c>
      <c r="F1992" s="5">
        <f>人物属性总表!O1997</f>
        <v>83700</v>
      </c>
      <c r="G1992" s="22">
        <f t="shared" si="494"/>
        <v>26697145</v>
      </c>
      <c r="H1992" s="22">
        <f t="shared" si="495"/>
        <v>24130</v>
      </c>
      <c r="I1992" s="22">
        <f t="shared" si="496"/>
        <v>26697145</v>
      </c>
      <c r="J1992" s="22">
        <f t="shared" si="497"/>
        <v>24130</v>
      </c>
      <c r="K1992" s="22">
        <f t="shared" si="498"/>
        <v>77892120</v>
      </c>
      <c r="L1992" s="22"/>
      <c r="M1992" s="29">
        <f t="shared" si="499"/>
        <v>4404</v>
      </c>
      <c r="N1992" s="29">
        <f t="shared" si="500"/>
        <v>1</v>
      </c>
      <c r="O1992" s="29">
        <f t="shared" si="501"/>
        <v>4404</v>
      </c>
      <c r="P1992" s="29">
        <f t="shared" si="502"/>
        <v>1</v>
      </c>
      <c r="Q1992" s="29">
        <f t="shared" si="503"/>
        <v>12555</v>
      </c>
      <c r="R1992" s="30">
        <f t="shared" si="504"/>
        <v>5339429</v>
      </c>
      <c r="S1992" s="30">
        <f t="shared" si="505"/>
        <v>4826</v>
      </c>
      <c r="T1992" s="30">
        <f t="shared" si="506"/>
        <v>5339429</v>
      </c>
      <c r="U1992" s="30">
        <f t="shared" si="507"/>
        <v>4826</v>
      </c>
      <c r="V1992" s="30">
        <f t="shared" si="508"/>
        <v>15578424</v>
      </c>
    </row>
    <row r="1993" spans="1:22" ht="16.5" x14ac:dyDescent="0.15">
      <c r="A1993">
        <f>人物属性总表!A1998</f>
        <v>1990</v>
      </c>
      <c r="B1993" s="5">
        <f>人物属性总表!K1998</f>
        <v>29381</v>
      </c>
      <c r="C1993" s="5">
        <f>人物属性总表!L1998</f>
        <v>12</v>
      </c>
      <c r="D1993" s="5">
        <f>人物属性总表!M1998</f>
        <v>29381</v>
      </c>
      <c r="E1993" s="5">
        <f>人物属性总表!N1998</f>
        <v>12</v>
      </c>
      <c r="F1993" s="5">
        <f>人物属性总表!O1998</f>
        <v>86040</v>
      </c>
      <c r="G1993" s="22">
        <f t="shared" si="494"/>
        <v>26726526</v>
      </c>
      <c r="H1993" s="22">
        <f t="shared" si="495"/>
        <v>24142</v>
      </c>
      <c r="I1993" s="22">
        <f t="shared" si="496"/>
        <v>26726526</v>
      </c>
      <c r="J1993" s="22">
        <f t="shared" si="497"/>
        <v>24142</v>
      </c>
      <c r="K1993" s="22">
        <f t="shared" si="498"/>
        <v>77978160</v>
      </c>
      <c r="L1993" s="22"/>
      <c r="M1993" s="29">
        <f t="shared" si="499"/>
        <v>4407</v>
      </c>
      <c r="N1993" s="29">
        <f t="shared" si="500"/>
        <v>1</v>
      </c>
      <c r="O1993" s="29">
        <f t="shared" si="501"/>
        <v>4407</v>
      </c>
      <c r="P1993" s="29">
        <f t="shared" si="502"/>
        <v>1</v>
      </c>
      <c r="Q1993" s="29">
        <f t="shared" si="503"/>
        <v>12906</v>
      </c>
      <c r="R1993" s="30">
        <f t="shared" si="504"/>
        <v>5345305</v>
      </c>
      <c r="S1993" s="30">
        <f t="shared" si="505"/>
        <v>4828</v>
      </c>
      <c r="T1993" s="30">
        <f t="shared" si="506"/>
        <v>5345305</v>
      </c>
      <c r="U1993" s="30">
        <f t="shared" si="507"/>
        <v>4828</v>
      </c>
      <c r="V1993" s="30">
        <f t="shared" si="508"/>
        <v>15595632</v>
      </c>
    </row>
    <row r="1994" spans="1:22" ht="16.5" x14ac:dyDescent="0.15">
      <c r="A1994">
        <f>人物属性总表!A1999</f>
        <v>1991</v>
      </c>
      <c r="B1994" s="5">
        <f>人物属性总表!K1999</f>
        <v>29399</v>
      </c>
      <c r="C1994" s="5">
        <f>人物属性总表!L1999</f>
        <v>12</v>
      </c>
      <c r="D1994" s="5">
        <f>人物属性总表!M1999</f>
        <v>29399</v>
      </c>
      <c r="E1994" s="5">
        <f>人物属性总表!N1999</f>
        <v>12</v>
      </c>
      <c r="F1994" s="5">
        <f>人物属性总表!O1999</f>
        <v>86090</v>
      </c>
      <c r="G1994" s="22">
        <f t="shared" si="494"/>
        <v>26755925</v>
      </c>
      <c r="H1994" s="22">
        <f t="shared" si="495"/>
        <v>24154</v>
      </c>
      <c r="I1994" s="22">
        <f t="shared" si="496"/>
        <v>26755925</v>
      </c>
      <c r="J1994" s="22">
        <f t="shared" si="497"/>
        <v>24154</v>
      </c>
      <c r="K1994" s="22">
        <f t="shared" si="498"/>
        <v>78064250</v>
      </c>
      <c r="L1994" s="22"/>
      <c r="M1994" s="29">
        <f t="shared" si="499"/>
        <v>4409</v>
      </c>
      <c r="N1994" s="29">
        <f t="shared" si="500"/>
        <v>1</v>
      </c>
      <c r="O1994" s="29">
        <f t="shared" si="501"/>
        <v>4409</v>
      </c>
      <c r="P1994" s="29">
        <f t="shared" si="502"/>
        <v>1</v>
      </c>
      <c r="Q1994" s="29">
        <f t="shared" si="503"/>
        <v>12913</v>
      </c>
      <c r="R1994" s="30">
        <f t="shared" si="504"/>
        <v>5351185</v>
      </c>
      <c r="S1994" s="30">
        <f t="shared" si="505"/>
        <v>4830</v>
      </c>
      <c r="T1994" s="30">
        <f t="shared" si="506"/>
        <v>5351185</v>
      </c>
      <c r="U1994" s="30">
        <f t="shared" si="507"/>
        <v>4830</v>
      </c>
      <c r="V1994" s="30">
        <f t="shared" si="508"/>
        <v>15612850</v>
      </c>
    </row>
    <row r="1995" spans="1:22" ht="16.5" x14ac:dyDescent="0.15">
      <c r="A1995">
        <f>人物属性总表!A2000</f>
        <v>1992</v>
      </c>
      <c r="B1995" s="5">
        <f>人物属性总表!K2000</f>
        <v>29417</v>
      </c>
      <c r="C1995" s="5">
        <f>人物属性总表!L2000</f>
        <v>13</v>
      </c>
      <c r="D1995" s="5">
        <f>人物属性总表!M2000</f>
        <v>29417</v>
      </c>
      <c r="E1995" s="5">
        <f>人物属性总表!N2000</f>
        <v>13</v>
      </c>
      <c r="F1995" s="5">
        <f>人物属性总表!O2000</f>
        <v>83850</v>
      </c>
      <c r="G1995" s="22">
        <f t="shared" si="494"/>
        <v>26785342</v>
      </c>
      <c r="H1995" s="22">
        <f t="shared" si="495"/>
        <v>24167</v>
      </c>
      <c r="I1995" s="22">
        <f t="shared" si="496"/>
        <v>26785342</v>
      </c>
      <c r="J1995" s="22">
        <f t="shared" si="497"/>
        <v>24167</v>
      </c>
      <c r="K1995" s="22">
        <f t="shared" si="498"/>
        <v>78148100</v>
      </c>
      <c r="L1995" s="22"/>
      <c r="M1995" s="29">
        <f t="shared" si="499"/>
        <v>4412</v>
      </c>
      <c r="N1995" s="29">
        <f t="shared" si="500"/>
        <v>1</v>
      </c>
      <c r="O1995" s="29">
        <f t="shared" si="501"/>
        <v>4412</v>
      </c>
      <c r="P1995" s="29">
        <f t="shared" si="502"/>
        <v>1</v>
      </c>
      <c r="Q1995" s="29">
        <f t="shared" si="503"/>
        <v>12577</v>
      </c>
      <c r="R1995" s="30">
        <f t="shared" si="504"/>
        <v>5357068</v>
      </c>
      <c r="S1995" s="30">
        <f t="shared" si="505"/>
        <v>4833</v>
      </c>
      <c r="T1995" s="30">
        <f t="shared" si="506"/>
        <v>5357068</v>
      </c>
      <c r="U1995" s="30">
        <f t="shared" si="507"/>
        <v>4833</v>
      </c>
      <c r="V1995" s="30">
        <f t="shared" si="508"/>
        <v>15629620</v>
      </c>
    </row>
    <row r="1996" spans="1:22" ht="16.5" x14ac:dyDescent="0.15">
      <c r="A1996">
        <f>人物属性总表!A2001</f>
        <v>1993</v>
      </c>
      <c r="B1996" s="5">
        <f>人物属性总表!K2001</f>
        <v>29434</v>
      </c>
      <c r="C1996" s="5">
        <f>人物属性总表!L2001</f>
        <v>12</v>
      </c>
      <c r="D1996" s="5">
        <f>人物属性总表!M2001</f>
        <v>29434</v>
      </c>
      <c r="E1996" s="5">
        <f>人物属性总表!N2001</f>
        <v>12</v>
      </c>
      <c r="F1996" s="5">
        <f>人物属性总表!O2001</f>
        <v>86190</v>
      </c>
      <c r="G1996" s="22">
        <f t="shared" si="494"/>
        <v>26814776</v>
      </c>
      <c r="H1996" s="22">
        <f t="shared" si="495"/>
        <v>24179</v>
      </c>
      <c r="I1996" s="22">
        <f t="shared" si="496"/>
        <v>26814776</v>
      </c>
      <c r="J1996" s="22">
        <f t="shared" si="497"/>
        <v>24179</v>
      </c>
      <c r="K1996" s="22">
        <f t="shared" si="498"/>
        <v>78234290</v>
      </c>
      <c r="L1996" s="22"/>
      <c r="M1996" s="29">
        <f t="shared" si="499"/>
        <v>4415</v>
      </c>
      <c r="N1996" s="29">
        <f t="shared" si="500"/>
        <v>1</v>
      </c>
      <c r="O1996" s="29">
        <f t="shared" si="501"/>
        <v>4415</v>
      </c>
      <c r="P1996" s="29">
        <f t="shared" si="502"/>
        <v>1</v>
      </c>
      <c r="Q1996" s="29">
        <f t="shared" si="503"/>
        <v>12928</v>
      </c>
      <c r="R1996" s="30">
        <f t="shared" si="504"/>
        <v>5362955</v>
      </c>
      <c r="S1996" s="30">
        <f t="shared" si="505"/>
        <v>4835</v>
      </c>
      <c r="T1996" s="30">
        <f t="shared" si="506"/>
        <v>5362955</v>
      </c>
      <c r="U1996" s="30">
        <f t="shared" si="507"/>
        <v>4835</v>
      </c>
      <c r="V1996" s="30">
        <f t="shared" si="508"/>
        <v>15646858</v>
      </c>
    </row>
    <row r="1997" spans="1:22" ht="16.5" x14ac:dyDescent="0.15">
      <c r="A1997">
        <f>人物属性总表!A2002</f>
        <v>1994</v>
      </c>
      <c r="B1997" s="5">
        <f>人物属性总表!K2002</f>
        <v>29452</v>
      </c>
      <c r="C1997" s="5">
        <f>人物属性总表!L2002</f>
        <v>12</v>
      </c>
      <c r="D1997" s="5">
        <f>人物属性总表!M2002</f>
        <v>29452</v>
      </c>
      <c r="E1997" s="5">
        <f>人物属性总表!N2002</f>
        <v>12</v>
      </c>
      <c r="F1997" s="5">
        <f>人物属性总表!O2002</f>
        <v>86240</v>
      </c>
      <c r="G1997" s="22">
        <f t="shared" si="494"/>
        <v>26844228</v>
      </c>
      <c r="H1997" s="22">
        <f t="shared" si="495"/>
        <v>24191</v>
      </c>
      <c r="I1997" s="22">
        <f t="shared" si="496"/>
        <v>26844228</v>
      </c>
      <c r="J1997" s="22">
        <f t="shared" si="497"/>
        <v>24191</v>
      </c>
      <c r="K1997" s="22">
        <f t="shared" si="498"/>
        <v>78320530</v>
      </c>
      <c r="L1997" s="22"/>
      <c r="M1997" s="29">
        <f t="shared" si="499"/>
        <v>4417</v>
      </c>
      <c r="N1997" s="29">
        <f t="shared" si="500"/>
        <v>1</v>
      </c>
      <c r="O1997" s="29">
        <f t="shared" si="501"/>
        <v>4417</v>
      </c>
      <c r="P1997" s="29">
        <f t="shared" si="502"/>
        <v>1</v>
      </c>
      <c r="Q1997" s="29">
        <f t="shared" si="503"/>
        <v>12936</v>
      </c>
      <c r="R1997" s="30">
        <f t="shared" si="504"/>
        <v>5368845</v>
      </c>
      <c r="S1997" s="30">
        <f t="shared" si="505"/>
        <v>4838</v>
      </c>
      <c r="T1997" s="30">
        <f t="shared" si="506"/>
        <v>5368845</v>
      </c>
      <c r="U1997" s="30">
        <f t="shared" si="507"/>
        <v>4838</v>
      </c>
      <c r="V1997" s="30">
        <f t="shared" si="508"/>
        <v>15664106</v>
      </c>
    </row>
    <row r="1998" spans="1:22" ht="16.5" x14ac:dyDescent="0.15">
      <c r="A1998">
        <f>人物属性总表!A2003</f>
        <v>1995</v>
      </c>
      <c r="B1998" s="5">
        <f>人物属性总表!K2003</f>
        <v>29470</v>
      </c>
      <c r="C1998" s="5">
        <f>人物属性总表!L2003</f>
        <v>13</v>
      </c>
      <c r="D1998" s="5">
        <f>人物属性总表!M2003</f>
        <v>29470</v>
      </c>
      <c r="E1998" s="5">
        <f>人物属性总表!N2003</f>
        <v>13</v>
      </c>
      <c r="F1998" s="5">
        <f>人物属性总表!O2003</f>
        <v>84010</v>
      </c>
      <c r="G1998" s="22">
        <f t="shared" si="494"/>
        <v>26873698</v>
      </c>
      <c r="H1998" s="22">
        <f t="shared" si="495"/>
        <v>24204</v>
      </c>
      <c r="I1998" s="22">
        <f t="shared" si="496"/>
        <v>26873698</v>
      </c>
      <c r="J1998" s="22">
        <f t="shared" si="497"/>
        <v>24204</v>
      </c>
      <c r="K1998" s="22">
        <f t="shared" si="498"/>
        <v>78404540</v>
      </c>
      <c r="L1998" s="22"/>
      <c r="M1998" s="29">
        <f t="shared" si="499"/>
        <v>4420</v>
      </c>
      <c r="N1998" s="29">
        <f t="shared" si="500"/>
        <v>1</v>
      </c>
      <c r="O1998" s="29">
        <f t="shared" si="501"/>
        <v>4420</v>
      </c>
      <c r="P1998" s="29">
        <f t="shared" si="502"/>
        <v>1</v>
      </c>
      <c r="Q1998" s="29">
        <f t="shared" si="503"/>
        <v>12601</v>
      </c>
      <c r="R1998" s="30">
        <f t="shared" si="504"/>
        <v>5374739</v>
      </c>
      <c r="S1998" s="30">
        <f t="shared" si="505"/>
        <v>4840</v>
      </c>
      <c r="T1998" s="30">
        <f t="shared" si="506"/>
        <v>5374739</v>
      </c>
      <c r="U1998" s="30">
        <f t="shared" si="507"/>
        <v>4840</v>
      </c>
      <c r="V1998" s="30">
        <f t="shared" si="508"/>
        <v>15680908</v>
      </c>
    </row>
    <row r="1999" spans="1:22" ht="16.5" x14ac:dyDescent="0.15">
      <c r="A1999">
        <f>人物属性总表!A2004</f>
        <v>1996</v>
      </c>
      <c r="B1999" s="5">
        <f>人物属性总表!K2004</f>
        <v>29487</v>
      </c>
      <c r="C1999" s="5">
        <f>人物属性总表!L2004</f>
        <v>12</v>
      </c>
      <c r="D1999" s="5">
        <f>人物属性总表!M2004</f>
        <v>29487</v>
      </c>
      <c r="E1999" s="5">
        <f>人物属性总表!N2004</f>
        <v>12</v>
      </c>
      <c r="F1999" s="5">
        <f>人物属性总表!O2004</f>
        <v>86340</v>
      </c>
      <c r="G1999" s="22">
        <f t="shared" si="494"/>
        <v>26903185</v>
      </c>
      <c r="H1999" s="22">
        <f t="shared" si="495"/>
        <v>24216</v>
      </c>
      <c r="I1999" s="22">
        <f t="shared" si="496"/>
        <v>26903185</v>
      </c>
      <c r="J1999" s="22">
        <f t="shared" si="497"/>
        <v>24216</v>
      </c>
      <c r="K1999" s="22">
        <f t="shared" si="498"/>
        <v>78490880</v>
      </c>
      <c r="L1999" s="22"/>
      <c r="M1999" s="29">
        <f t="shared" si="499"/>
        <v>4423</v>
      </c>
      <c r="N1999" s="29">
        <f t="shared" si="500"/>
        <v>1</v>
      </c>
      <c r="O1999" s="29">
        <f t="shared" si="501"/>
        <v>4423</v>
      </c>
      <c r="P1999" s="29">
        <f t="shared" si="502"/>
        <v>1</v>
      </c>
      <c r="Q1999" s="29">
        <f t="shared" si="503"/>
        <v>12951</v>
      </c>
      <c r="R1999" s="30">
        <f t="shared" si="504"/>
        <v>5380637</v>
      </c>
      <c r="S1999" s="30">
        <f t="shared" si="505"/>
        <v>4843</v>
      </c>
      <c r="T1999" s="30">
        <f t="shared" si="506"/>
        <v>5380637</v>
      </c>
      <c r="U1999" s="30">
        <f t="shared" si="507"/>
        <v>4843</v>
      </c>
      <c r="V1999" s="30">
        <f t="shared" si="508"/>
        <v>15698176</v>
      </c>
    </row>
    <row r="2000" spans="1:22" ht="16.5" x14ac:dyDescent="0.15">
      <c r="A2000">
        <f>人物属性总表!A2005</f>
        <v>1997</v>
      </c>
      <c r="B2000" s="5">
        <f>人物属性总表!K2005</f>
        <v>29505</v>
      </c>
      <c r="C2000" s="5">
        <f>人物属性总表!L2005</f>
        <v>12</v>
      </c>
      <c r="D2000" s="5">
        <f>人物属性总表!M2005</f>
        <v>29505</v>
      </c>
      <c r="E2000" s="5">
        <f>人物属性总表!N2005</f>
        <v>12</v>
      </c>
      <c r="F2000" s="5">
        <f>人物属性总表!O2005</f>
        <v>86400</v>
      </c>
      <c r="G2000" s="22">
        <f t="shared" si="494"/>
        <v>26932690</v>
      </c>
      <c r="H2000" s="22">
        <f t="shared" si="495"/>
        <v>24228</v>
      </c>
      <c r="I2000" s="22">
        <f t="shared" si="496"/>
        <v>26932690</v>
      </c>
      <c r="J2000" s="22">
        <f t="shared" si="497"/>
        <v>24228</v>
      </c>
      <c r="K2000" s="22">
        <f t="shared" si="498"/>
        <v>78577280</v>
      </c>
      <c r="L2000" s="22"/>
      <c r="M2000" s="29">
        <f t="shared" si="499"/>
        <v>4425</v>
      </c>
      <c r="N2000" s="29">
        <f t="shared" si="500"/>
        <v>1</v>
      </c>
      <c r="O2000" s="29">
        <f t="shared" si="501"/>
        <v>4425</v>
      </c>
      <c r="P2000" s="29">
        <f t="shared" si="502"/>
        <v>1</v>
      </c>
      <c r="Q2000" s="29">
        <f t="shared" si="503"/>
        <v>12960</v>
      </c>
      <c r="R2000" s="30">
        <f t="shared" si="504"/>
        <v>5386538</v>
      </c>
      <c r="S2000" s="30">
        <f t="shared" si="505"/>
        <v>4845</v>
      </c>
      <c r="T2000" s="30">
        <f t="shared" si="506"/>
        <v>5386538</v>
      </c>
      <c r="U2000" s="30">
        <f t="shared" si="507"/>
        <v>4845</v>
      </c>
      <c r="V2000" s="30">
        <f t="shared" si="508"/>
        <v>15715456</v>
      </c>
    </row>
    <row r="2001" spans="1:22" ht="16.5" x14ac:dyDescent="0.15">
      <c r="A2001">
        <f>人物属性总表!A2006</f>
        <v>1998</v>
      </c>
      <c r="B2001" s="5">
        <f>人物属性总表!K2006</f>
        <v>29523</v>
      </c>
      <c r="C2001" s="5">
        <f>人物属性总表!L2006</f>
        <v>13</v>
      </c>
      <c r="D2001" s="5">
        <f>人物属性总表!M2006</f>
        <v>29523</v>
      </c>
      <c r="E2001" s="5">
        <f>人物属性总表!N2006</f>
        <v>13</v>
      </c>
      <c r="F2001" s="5">
        <f>人物属性总表!O2006</f>
        <v>84150</v>
      </c>
      <c r="G2001" s="22">
        <f t="shared" si="494"/>
        <v>26962213</v>
      </c>
      <c r="H2001" s="22">
        <f t="shared" si="495"/>
        <v>24241</v>
      </c>
      <c r="I2001" s="22">
        <f t="shared" si="496"/>
        <v>26962213</v>
      </c>
      <c r="J2001" s="22">
        <f t="shared" si="497"/>
        <v>24241</v>
      </c>
      <c r="K2001" s="22">
        <f t="shared" si="498"/>
        <v>78661430</v>
      </c>
      <c r="L2001" s="22"/>
      <c r="M2001" s="29">
        <f t="shared" si="499"/>
        <v>4428</v>
      </c>
      <c r="N2001" s="29">
        <f t="shared" si="500"/>
        <v>1</v>
      </c>
      <c r="O2001" s="29">
        <f t="shared" si="501"/>
        <v>4428</v>
      </c>
      <c r="P2001" s="29">
        <f t="shared" si="502"/>
        <v>1</v>
      </c>
      <c r="Q2001" s="29">
        <f t="shared" si="503"/>
        <v>12622</v>
      </c>
      <c r="R2001" s="30">
        <f t="shared" si="504"/>
        <v>5392442</v>
      </c>
      <c r="S2001" s="30">
        <f t="shared" si="505"/>
        <v>4848</v>
      </c>
      <c r="T2001" s="30">
        <f t="shared" si="506"/>
        <v>5392442</v>
      </c>
      <c r="U2001" s="30">
        <f t="shared" si="507"/>
        <v>4848</v>
      </c>
      <c r="V2001" s="30">
        <f t="shared" si="508"/>
        <v>15732286</v>
      </c>
    </row>
    <row r="2002" spans="1:22" ht="16.5" x14ac:dyDescent="0.15">
      <c r="A2002">
        <f>人物属性总表!A2007</f>
        <v>1999</v>
      </c>
      <c r="B2002" s="5">
        <f>人物属性总表!K2007</f>
        <v>29540</v>
      </c>
      <c r="C2002" s="5">
        <f>人物属性总表!L2007</f>
        <v>12</v>
      </c>
      <c r="D2002" s="5">
        <f>人物属性总表!M2007</f>
        <v>29540</v>
      </c>
      <c r="E2002" s="5">
        <f>人物属性总表!N2007</f>
        <v>12</v>
      </c>
      <c r="F2002" s="5">
        <f>人物属性总表!O2007</f>
        <v>86500</v>
      </c>
      <c r="G2002" s="22">
        <f t="shared" si="494"/>
        <v>26991753</v>
      </c>
      <c r="H2002" s="22">
        <f t="shared" si="495"/>
        <v>24253</v>
      </c>
      <c r="I2002" s="22">
        <f t="shared" si="496"/>
        <v>26991753</v>
      </c>
      <c r="J2002" s="22">
        <f t="shared" si="497"/>
        <v>24253</v>
      </c>
      <c r="K2002" s="22">
        <f t="shared" si="498"/>
        <v>78747930</v>
      </c>
      <c r="L2002" s="22"/>
      <c r="M2002" s="29">
        <f t="shared" si="499"/>
        <v>4431</v>
      </c>
      <c r="N2002" s="29">
        <f t="shared" si="500"/>
        <v>1</v>
      </c>
      <c r="O2002" s="29">
        <f t="shared" si="501"/>
        <v>4431</v>
      </c>
      <c r="P2002" s="29">
        <f t="shared" si="502"/>
        <v>1</v>
      </c>
      <c r="Q2002" s="29">
        <f t="shared" si="503"/>
        <v>12975</v>
      </c>
      <c r="R2002" s="30">
        <f t="shared" si="504"/>
        <v>5398350</v>
      </c>
      <c r="S2002" s="30">
        <f t="shared" si="505"/>
        <v>4850</v>
      </c>
      <c r="T2002" s="30">
        <f t="shared" si="506"/>
        <v>5398350</v>
      </c>
      <c r="U2002" s="30">
        <f t="shared" si="507"/>
        <v>4850</v>
      </c>
      <c r="V2002" s="30">
        <f t="shared" si="508"/>
        <v>15749586</v>
      </c>
    </row>
    <row r="2003" spans="1:22" ht="16.5" x14ac:dyDescent="0.15">
      <c r="A2003">
        <f>人物属性总表!A2008</f>
        <v>2000</v>
      </c>
      <c r="B2003" s="5">
        <f>人物属性总表!K2008</f>
        <v>29558</v>
      </c>
      <c r="C2003" s="5">
        <f>人物属性总表!L2008</f>
        <v>12</v>
      </c>
      <c r="D2003" s="5">
        <f>人物属性总表!M2008</f>
        <v>29558</v>
      </c>
      <c r="E2003" s="5">
        <f>人物属性总表!N2008</f>
        <v>12</v>
      </c>
      <c r="F2003" s="5">
        <f>人物属性总表!O2008</f>
        <v>86560</v>
      </c>
      <c r="G2003" s="22">
        <f t="shared" si="494"/>
        <v>27021311</v>
      </c>
      <c r="H2003" s="22">
        <f t="shared" si="495"/>
        <v>24265</v>
      </c>
      <c r="I2003" s="22">
        <f t="shared" si="496"/>
        <v>27021311</v>
      </c>
      <c r="J2003" s="22">
        <f t="shared" si="497"/>
        <v>24265</v>
      </c>
      <c r="K2003" s="22">
        <f t="shared" si="498"/>
        <v>78834490</v>
      </c>
      <c r="L2003" s="22"/>
      <c r="M2003" s="29">
        <f t="shared" si="499"/>
        <v>4433</v>
      </c>
      <c r="N2003" s="29">
        <f t="shared" si="500"/>
        <v>1</v>
      </c>
      <c r="O2003" s="29">
        <f t="shared" si="501"/>
        <v>4433</v>
      </c>
      <c r="P2003" s="29">
        <f t="shared" si="502"/>
        <v>1</v>
      </c>
      <c r="Q2003" s="29">
        <f t="shared" si="503"/>
        <v>12984</v>
      </c>
      <c r="R2003" s="30">
        <f t="shared" si="504"/>
        <v>5404262</v>
      </c>
      <c r="S2003" s="30">
        <f t="shared" si="505"/>
        <v>4853</v>
      </c>
      <c r="T2003" s="30">
        <f t="shared" si="506"/>
        <v>5404262</v>
      </c>
      <c r="U2003" s="30">
        <f t="shared" si="507"/>
        <v>4853</v>
      </c>
      <c r="V2003" s="30">
        <f t="shared" si="508"/>
        <v>15766898</v>
      </c>
    </row>
    <row r="2004" spans="1:22" ht="16.5" x14ac:dyDescent="0.15">
      <c r="A2004">
        <f>人物属性总表!A2009</f>
        <v>2001</v>
      </c>
      <c r="B2004" s="5">
        <f>人物属性总表!K2009</f>
        <v>29576</v>
      </c>
      <c r="C2004" s="5">
        <f>人物属性总表!L2009</f>
        <v>13</v>
      </c>
      <c r="D2004" s="5">
        <f>人物属性总表!M2009</f>
        <v>29576</v>
      </c>
      <c r="E2004" s="5">
        <f>人物属性总表!N2009</f>
        <v>13</v>
      </c>
      <c r="F2004" s="5">
        <f>人物属性总表!O2009</f>
        <v>84300</v>
      </c>
      <c r="G2004" s="22">
        <f t="shared" si="494"/>
        <v>27050887</v>
      </c>
      <c r="H2004" s="22">
        <f t="shared" si="495"/>
        <v>24278</v>
      </c>
      <c r="I2004" s="22">
        <f t="shared" si="496"/>
        <v>27050887</v>
      </c>
      <c r="J2004" s="22">
        <f t="shared" si="497"/>
        <v>24278</v>
      </c>
      <c r="K2004" s="22">
        <f t="shared" si="498"/>
        <v>78918790</v>
      </c>
      <c r="L2004" s="22"/>
      <c r="M2004" s="29">
        <f t="shared" si="499"/>
        <v>4436</v>
      </c>
      <c r="N2004" s="29">
        <f t="shared" si="500"/>
        <v>1</v>
      </c>
      <c r="O2004" s="29">
        <f t="shared" si="501"/>
        <v>4436</v>
      </c>
      <c r="P2004" s="29">
        <f t="shared" si="502"/>
        <v>1</v>
      </c>
      <c r="Q2004" s="29">
        <f t="shared" si="503"/>
        <v>12645</v>
      </c>
      <c r="R2004" s="30">
        <f t="shared" si="504"/>
        <v>5410177</v>
      </c>
      <c r="S2004" s="30">
        <f t="shared" si="505"/>
        <v>4855</v>
      </c>
      <c r="T2004" s="30">
        <f t="shared" si="506"/>
        <v>5410177</v>
      </c>
      <c r="U2004" s="30">
        <f t="shared" si="507"/>
        <v>4855</v>
      </c>
      <c r="V2004" s="30">
        <f t="shared" si="508"/>
        <v>15783758</v>
      </c>
    </row>
    <row r="2005" spans="1:22" ht="16.5" x14ac:dyDescent="0.15">
      <c r="A2005">
        <f>人物属性总表!A2010</f>
        <v>2002</v>
      </c>
      <c r="B2005" s="5">
        <f>人物属性总表!K2010</f>
        <v>29594</v>
      </c>
      <c r="C2005" s="5">
        <f>人物属性总表!L2010</f>
        <v>12</v>
      </c>
      <c r="D2005" s="5">
        <f>人物属性总表!M2010</f>
        <v>29594</v>
      </c>
      <c r="E2005" s="5">
        <f>人物属性总表!N2010</f>
        <v>12</v>
      </c>
      <c r="F2005" s="5">
        <f>人物属性总表!O2010</f>
        <v>86660</v>
      </c>
      <c r="G2005" s="22">
        <f t="shared" si="494"/>
        <v>27080481</v>
      </c>
      <c r="H2005" s="22">
        <f t="shared" si="495"/>
        <v>24290</v>
      </c>
      <c r="I2005" s="22">
        <f t="shared" si="496"/>
        <v>27080481</v>
      </c>
      <c r="J2005" s="22">
        <f t="shared" si="497"/>
        <v>24290</v>
      </c>
      <c r="K2005" s="22">
        <f t="shared" si="498"/>
        <v>79005450</v>
      </c>
      <c r="L2005" s="22"/>
      <c r="M2005" s="29">
        <f t="shared" si="499"/>
        <v>4439</v>
      </c>
      <c r="N2005" s="29">
        <f t="shared" si="500"/>
        <v>1</v>
      </c>
      <c r="O2005" s="29">
        <f t="shared" si="501"/>
        <v>4439</v>
      </c>
      <c r="P2005" s="29">
        <f t="shared" si="502"/>
        <v>1</v>
      </c>
      <c r="Q2005" s="29">
        <f t="shared" si="503"/>
        <v>12999</v>
      </c>
      <c r="R2005" s="30">
        <f t="shared" si="504"/>
        <v>5416096</v>
      </c>
      <c r="S2005" s="30">
        <f t="shared" si="505"/>
        <v>4858</v>
      </c>
      <c r="T2005" s="30">
        <f t="shared" si="506"/>
        <v>5416096</v>
      </c>
      <c r="U2005" s="30">
        <f t="shared" si="507"/>
        <v>4858</v>
      </c>
      <c r="V2005" s="30">
        <f t="shared" si="508"/>
        <v>15801090</v>
      </c>
    </row>
    <row r="2006" spans="1:22" ht="16.5" x14ac:dyDescent="0.15">
      <c r="A2006">
        <f>人物属性总表!A2011</f>
        <v>2003</v>
      </c>
      <c r="B2006" s="5">
        <f>人物属性总表!K2011</f>
        <v>29611</v>
      </c>
      <c r="C2006" s="5">
        <f>人物属性总表!L2011</f>
        <v>12</v>
      </c>
      <c r="D2006" s="5">
        <f>人物属性总表!M2011</f>
        <v>29611</v>
      </c>
      <c r="E2006" s="5">
        <f>人物属性总表!N2011</f>
        <v>12</v>
      </c>
      <c r="F2006" s="5">
        <f>人物属性总表!O2011</f>
        <v>86700</v>
      </c>
      <c r="G2006" s="22">
        <f t="shared" si="494"/>
        <v>27110092</v>
      </c>
      <c r="H2006" s="22">
        <f t="shared" si="495"/>
        <v>24302</v>
      </c>
      <c r="I2006" s="22">
        <f t="shared" si="496"/>
        <v>27110092</v>
      </c>
      <c r="J2006" s="22">
        <f t="shared" si="497"/>
        <v>24302</v>
      </c>
      <c r="K2006" s="22">
        <f t="shared" si="498"/>
        <v>79092150</v>
      </c>
      <c r="L2006" s="22"/>
      <c r="M2006" s="29">
        <f t="shared" si="499"/>
        <v>4441</v>
      </c>
      <c r="N2006" s="29">
        <f t="shared" si="500"/>
        <v>1</v>
      </c>
      <c r="O2006" s="29">
        <f t="shared" si="501"/>
        <v>4441</v>
      </c>
      <c r="P2006" s="29">
        <f t="shared" si="502"/>
        <v>1</v>
      </c>
      <c r="Q2006" s="29">
        <f t="shared" si="503"/>
        <v>13005</v>
      </c>
      <c r="R2006" s="30">
        <f t="shared" si="504"/>
        <v>5422018</v>
      </c>
      <c r="S2006" s="30">
        <f t="shared" si="505"/>
        <v>4860</v>
      </c>
      <c r="T2006" s="30">
        <f t="shared" si="506"/>
        <v>5422018</v>
      </c>
      <c r="U2006" s="30">
        <f t="shared" si="507"/>
        <v>4860</v>
      </c>
      <c r="V2006" s="30">
        <f t="shared" si="508"/>
        <v>15818430</v>
      </c>
    </row>
    <row r="2007" spans="1:22" ht="16.5" x14ac:dyDescent="0.15">
      <c r="A2007">
        <f>人物属性总表!A2012</f>
        <v>2004</v>
      </c>
      <c r="B2007" s="5">
        <f>人物属性总表!K2012</f>
        <v>29629</v>
      </c>
      <c r="C2007" s="5">
        <f>人物属性总表!L2012</f>
        <v>13</v>
      </c>
      <c r="D2007" s="5">
        <f>人物属性总表!M2012</f>
        <v>29629</v>
      </c>
      <c r="E2007" s="5">
        <f>人物属性总表!N2012</f>
        <v>13</v>
      </c>
      <c r="F2007" s="5">
        <f>人物属性总表!O2012</f>
        <v>84460</v>
      </c>
      <c r="G2007" s="22">
        <f t="shared" si="494"/>
        <v>27139721</v>
      </c>
      <c r="H2007" s="22">
        <f t="shared" si="495"/>
        <v>24315</v>
      </c>
      <c r="I2007" s="22">
        <f t="shared" si="496"/>
        <v>27139721</v>
      </c>
      <c r="J2007" s="22">
        <f t="shared" si="497"/>
        <v>24315</v>
      </c>
      <c r="K2007" s="22">
        <f t="shared" si="498"/>
        <v>79176610</v>
      </c>
      <c r="L2007" s="22"/>
      <c r="M2007" s="29">
        <f t="shared" si="499"/>
        <v>4444</v>
      </c>
      <c r="N2007" s="29">
        <f t="shared" si="500"/>
        <v>1</v>
      </c>
      <c r="O2007" s="29">
        <f t="shared" si="501"/>
        <v>4444</v>
      </c>
      <c r="P2007" s="29">
        <f t="shared" si="502"/>
        <v>1</v>
      </c>
      <c r="Q2007" s="29">
        <f t="shared" si="503"/>
        <v>12669</v>
      </c>
      <c r="R2007" s="30">
        <f t="shared" si="504"/>
        <v>5427944</v>
      </c>
      <c r="S2007" s="30">
        <f t="shared" si="505"/>
        <v>4863</v>
      </c>
      <c r="T2007" s="30">
        <f t="shared" si="506"/>
        <v>5427944</v>
      </c>
      <c r="U2007" s="30">
        <f t="shared" si="507"/>
        <v>4863</v>
      </c>
      <c r="V2007" s="30">
        <f t="shared" si="508"/>
        <v>15835322</v>
      </c>
    </row>
    <row r="2008" spans="1:22" ht="16.5" x14ac:dyDescent="0.15">
      <c r="A2008">
        <f>人物属性总表!A2013</f>
        <v>2005</v>
      </c>
      <c r="B2008" s="5">
        <f>人物属性总表!K2013</f>
        <v>29647</v>
      </c>
      <c r="C2008" s="5">
        <f>人物属性总表!L2013</f>
        <v>12</v>
      </c>
      <c r="D2008" s="5">
        <f>人物属性总表!M2013</f>
        <v>29647</v>
      </c>
      <c r="E2008" s="5">
        <f>人物属性总表!N2013</f>
        <v>12</v>
      </c>
      <c r="F2008" s="5">
        <f>人物属性总表!O2013</f>
        <v>86810</v>
      </c>
      <c r="G2008" s="22">
        <f t="shared" si="494"/>
        <v>27169368</v>
      </c>
      <c r="H2008" s="22">
        <f t="shared" si="495"/>
        <v>24327</v>
      </c>
      <c r="I2008" s="22">
        <f t="shared" si="496"/>
        <v>27169368</v>
      </c>
      <c r="J2008" s="22">
        <f t="shared" si="497"/>
        <v>24327</v>
      </c>
      <c r="K2008" s="22">
        <f t="shared" si="498"/>
        <v>79263420</v>
      </c>
      <c r="L2008" s="22"/>
      <c r="M2008" s="29">
        <f t="shared" si="499"/>
        <v>4447</v>
      </c>
      <c r="N2008" s="29">
        <f t="shared" si="500"/>
        <v>1</v>
      </c>
      <c r="O2008" s="29">
        <f t="shared" si="501"/>
        <v>4447</v>
      </c>
      <c r="P2008" s="29">
        <f t="shared" si="502"/>
        <v>1</v>
      </c>
      <c r="Q2008" s="29">
        <f t="shared" si="503"/>
        <v>13021</v>
      </c>
      <c r="R2008" s="30">
        <f t="shared" si="504"/>
        <v>5433873</v>
      </c>
      <c r="S2008" s="30">
        <f t="shared" si="505"/>
        <v>4865</v>
      </c>
      <c r="T2008" s="30">
        <f t="shared" si="506"/>
        <v>5433873</v>
      </c>
      <c r="U2008" s="30">
        <f t="shared" si="507"/>
        <v>4865</v>
      </c>
      <c r="V2008" s="30">
        <f t="shared" si="508"/>
        <v>15852684</v>
      </c>
    </row>
    <row r="2009" spans="1:22" ht="16.5" x14ac:dyDescent="0.15">
      <c r="A2009">
        <f>人物属性总表!A2014</f>
        <v>2006</v>
      </c>
      <c r="B2009" s="5">
        <f>人物属性总表!K2014</f>
        <v>29664</v>
      </c>
      <c r="C2009" s="5">
        <f>人物属性总表!L2014</f>
        <v>13</v>
      </c>
      <c r="D2009" s="5">
        <f>人物属性总表!M2014</f>
        <v>29664</v>
      </c>
      <c r="E2009" s="5">
        <f>人物属性总表!N2014</f>
        <v>13</v>
      </c>
      <c r="F2009" s="5">
        <f>人物属性总表!O2014</f>
        <v>84550</v>
      </c>
      <c r="G2009" s="22">
        <f t="shared" si="494"/>
        <v>27199032</v>
      </c>
      <c r="H2009" s="22">
        <f t="shared" si="495"/>
        <v>24340</v>
      </c>
      <c r="I2009" s="22">
        <f t="shared" si="496"/>
        <v>27199032</v>
      </c>
      <c r="J2009" s="22">
        <f t="shared" si="497"/>
        <v>24340</v>
      </c>
      <c r="K2009" s="22">
        <f t="shared" si="498"/>
        <v>79347970</v>
      </c>
      <c r="L2009" s="22"/>
      <c r="M2009" s="29">
        <f t="shared" si="499"/>
        <v>4449</v>
      </c>
      <c r="N2009" s="29">
        <f t="shared" si="500"/>
        <v>1</v>
      </c>
      <c r="O2009" s="29">
        <f t="shared" si="501"/>
        <v>4449</v>
      </c>
      <c r="P2009" s="29">
        <f t="shared" si="502"/>
        <v>1</v>
      </c>
      <c r="Q2009" s="29">
        <f t="shared" si="503"/>
        <v>12682</v>
      </c>
      <c r="R2009" s="30">
        <f t="shared" si="504"/>
        <v>5439806</v>
      </c>
      <c r="S2009" s="30">
        <f t="shared" si="505"/>
        <v>4868</v>
      </c>
      <c r="T2009" s="30">
        <f t="shared" si="506"/>
        <v>5439806</v>
      </c>
      <c r="U2009" s="30">
        <f t="shared" si="507"/>
        <v>4868</v>
      </c>
      <c r="V2009" s="30">
        <f t="shared" si="508"/>
        <v>15869594</v>
      </c>
    </row>
    <row r="2010" spans="1:22" ht="16.5" x14ac:dyDescent="0.15">
      <c r="A2010">
        <f>人物属性总表!A2015</f>
        <v>2007</v>
      </c>
      <c r="B2010" s="5">
        <f>人物属性总表!K2015</f>
        <v>29682</v>
      </c>
      <c r="C2010" s="5">
        <f>人物属性总表!L2015</f>
        <v>12</v>
      </c>
      <c r="D2010" s="5">
        <f>人物属性总表!M2015</f>
        <v>29682</v>
      </c>
      <c r="E2010" s="5">
        <f>人物属性总表!N2015</f>
        <v>12</v>
      </c>
      <c r="F2010" s="5">
        <f>人物属性总表!O2015</f>
        <v>86920</v>
      </c>
      <c r="G2010" s="22">
        <f t="shared" si="494"/>
        <v>27228714</v>
      </c>
      <c r="H2010" s="22">
        <f t="shared" si="495"/>
        <v>24352</v>
      </c>
      <c r="I2010" s="22">
        <f t="shared" si="496"/>
        <v>27228714</v>
      </c>
      <c r="J2010" s="22">
        <f t="shared" si="497"/>
        <v>24352</v>
      </c>
      <c r="K2010" s="22">
        <f t="shared" si="498"/>
        <v>79434890</v>
      </c>
      <c r="L2010" s="22"/>
      <c r="M2010" s="29">
        <f t="shared" si="499"/>
        <v>4452</v>
      </c>
      <c r="N2010" s="29">
        <f t="shared" si="500"/>
        <v>1</v>
      </c>
      <c r="O2010" s="29">
        <f t="shared" si="501"/>
        <v>4452</v>
      </c>
      <c r="P2010" s="29">
        <f t="shared" si="502"/>
        <v>1</v>
      </c>
      <c r="Q2010" s="29">
        <f t="shared" si="503"/>
        <v>13038</v>
      </c>
      <c r="R2010" s="30">
        <f t="shared" si="504"/>
        <v>5445742</v>
      </c>
      <c r="S2010" s="30">
        <f t="shared" si="505"/>
        <v>4870</v>
      </c>
      <c r="T2010" s="30">
        <f t="shared" si="506"/>
        <v>5445742</v>
      </c>
      <c r="U2010" s="30">
        <f t="shared" si="507"/>
        <v>4870</v>
      </c>
      <c r="V2010" s="30">
        <f t="shared" si="508"/>
        <v>15886978</v>
      </c>
    </row>
    <row r="2011" spans="1:22" ht="16.5" x14ac:dyDescent="0.15">
      <c r="A2011">
        <f>人物属性总表!A2016</f>
        <v>2008</v>
      </c>
      <c r="B2011" s="5">
        <f>人物属性总表!K2016</f>
        <v>29700</v>
      </c>
      <c r="C2011" s="5">
        <f>人物属性总表!L2016</f>
        <v>12</v>
      </c>
      <c r="D2011" s="5">
        <f>人物属性总表!M2016</f>
        <v>29700</v>
      </c>
      <c r="E2011" s="5">
        <f>人物属性总表!N2016</f>
        <v>12</v>
      </c>
      <c r="F2011" s="5">
        <f>人物属性总表!O2016</f>
        <v>86960</v>
      </c>
      <c r="G2011" s="22">
        <f t="shared" si="494"/>
        <v>27258414</v>
      </c>
      <c r="H2011" s="22">
        <f t="shared" si="495"/>
        <v>24364</v>
      </c>
      <c r="I2011" s="22">
        <f t="shared" si="496"/>
        <v>27258414</v>
      </c>
      <c r="J2011" s="22">
        <f t="shared" si="497"/>
        <v>24364</v>
      </c>
      <c r="K2011" s="22">
        <f t="shared" si="498"/>
        <v>79521850</v>
      </c>
      <c r="L2011" s="22"/>
      <c r="M2011" s="29">
        <f t="shared" si="499"/>
        <v>4455</v>
      </c>
      <c r="N2011" s="29">
        <f t="shared" si="500"/>
        <v>1</v>
      </c>
      <c r="O2011" s="29">
        <f t="shared" si="501"/>
        <v>4455</v>
      </c>
      <c r="P2011" s="29">
        <f t="shared" si="502"/>
        <v>1</v>
      </c>
      <c r="Q2011" s="29">
        <f t="shared" si="503"/>
        <v>13044</v>
      </c>
      <c r="R2011" s="30">
        <f t="shared" si="504"/>
        <v>5451682</v>
      </c>
      <c r="S2011" s="30">
        <f t="shared" si="505"/>
        <v>4872</v>
      </c>
      <c r="T2011" s="30">
        <f t="shared" si="506"/>
        <v>5451682</v>
      </c>
      <c r="U2011" s="30">
        <f t="shared" si="507"/>
        <v>4872</v>
      </c>
      <c r="V2011" s="30">
        <f t="shared" si="508"/>
        <v>15904370</v>
      </c>
    </row>
    <row r="2012" spans="1:22" ht="16.5" x14ac:dyDescent="0.15">
      <c r="A2012">
        <f>人物属性总表!A2017</f>
        <v>2009</v>
      </c>
      <c r="B2012" s="5">
        <f>人物属性总表!K2017</f>
        <v>29718</v>
      </c>
      <c r="C2012" s="5">
        <f>人物属性总表!L2017</f>
        <v>13</v>
      </c>
      <c r="D2012" s="5">
        <f>人物属性总表!M2017</f>
        <v>29718</v>
      </c>
      <c r="E2012" s="5">
        <f>人物属性总表!N2017</f>
        <v>13</v>
      </c>
      <c r="F2012" s="5">
        <f>人物属性总表!O2017</f>
        <v>84710</v>
      </c>
      <c r="G2012" s="22">
        <f t="shared" si="494"/>
        <v>27288132</v>
      </c>
      <c r="H2012" s="22">
        <f t="shared" si="495"/>
        <v>24377</v>
      </c>
      <c r="I2012" s="22">
        <f t="shared" si="496"/>
        <v>27288132</v>
      </c>
      <c r="J2012" s="22">
        <f t="shared" si="497"/>
        <v>24377</v>
      </c>
      <c r="K2012" s="22">
        <f t="shared" si="498"/>
        <v>79606560</v>
      </c>
      <c r="L2012" s="22"/>
      <c r="M2012" s="29">
        <f t="shared" si="499"/>
        <v>4457</v>
      </c>
      <c r="N2012" s="29">
        <f t="shared" si="500"/>
        <v>1</v>
      </c>
      <c r="O2012" s="29">
        <f t="shared" si="501"/>
        <v>4457</v>
      </c>
      <c r="P2012" s="29">
        <f t="shared" si="502"/>
        <v>1</v>
      </c>
      <c r="Q2012" s="29">
        <f t="shared" si="503"/>
        <v>12706</v>
      </c>
      <c r="R2012" s="30">
        <f t="shared" si="504"/>
        <v>5457626</v>
      </c>
      <c r="S2012" s="30">
        <f t="shared" si="505"/>
        <v>4875</v>
      </c>
      <c r="T2012" s="30">
        <f t="shared" si="506"/>
        <v>5457626</v>
      </c>
      <c r="U2012" s="30">
        <f t="shared" si="507"/>
        <v>4875</v>
      </c>
      <c r="V2012" s="30">
        <f t="shared" si="508"/>
        <v>15921312</v>
      </c>
    </row>
    <row r="2013" spans="1:22" ht="16.5" x14ac:dyDescent="0.15">
      <c r="A2013">
        <f>人物属性总表!A2018</f>
        <v>2010</v>
      </c>
      <c r="B2013" s="5">
        <f>人物属性总表!K2018</f>
        <v>29735</v>
      </c>
      <c r="C2013" s="5">
        <f>人物属性总表!L2018</f>
        <v>12</v>
      </c>
      <c r="D2013" s="5">
        <f>人物属性总表!M2018</f>
        <v>29735</v>
      </c>
      <c r="E2013" s="5">
        <f>人物属性总表!N2018</f>
        <v>12</v>
      </c>
      <c r="F2013" s="5">
        <f>人物属性总表!O2018</f>
        <v>87060</v>
      </c>
      <c r="G2013" s="22">
        <f t="shared" si="494"/>
        <v>27317867</v>
      </c>
      <c r="H2013" s="22">
        <f t="shared" si="495"/>
        <v>24389</v>
      </c>
      <c r="I2013" s="22">
        <f t="shared" si="496"/>
        <v>27317867</v>
      </c>
      <c r="J2013" s="22">
        <f t="shared" si="497"/>
        <v>24389</v>
      </c>
      <c r="K2013" s="22">
        <f t="shared" si="498"/>
        <v>79693620</v>
      </c>
      <c r="L2013" s="22"/>
      <c r="M2013" s="29">
        <f t="shared" si="499"/>
        <v>4460</v>
      </c>
      <c r="N2013" s="29">
        <f t="shared" si="500"/>
        <v>1</v>
      </c>
      <c r="O2013" s="29">
        <f t="shared" si="501"/>
        <v>4460</v>
      </c>
      <c r="P2013" s="29">
        <f t="shared" si="502"/>
        <v>1</v>
      </c>
      <c r="Q2013" s="29">
        <f t="shared" si="503"/>
        <v>13059</v>
      </c>
      <c r="R2013" s="30">
        <f t="shared" si="504"/>
        <v>5463573</v>
      </c>
      <c r="S2013" s="30">
        <f t="shared" si="505"/>
        <v>4877</v>
      </c>
      <c r="T2013" s="30">
        <f t="shared" si="506"/>
        <v>5463573</v>
      </c>
      <c r="U2013" s="30">
        <f t="shared" si="507"/>
        <v>4877</v>
      </c>
      <c r="V2013" s="30">
        <f t="shared" si="508"/>
        <v>15938724</v>
      </c>
    </row>
    <row r="2014" spans="1:22" ht="16.5" x14ac:dyDescent="0.15">
      <c r="A2014">
        <f>人物属性总表!A2019</f>
        <v>2011</v>
      </c>
      <c r="B2014" s="5">
        <f>人物属性总表!K2019</f>
        <v>29753</v>
      </c>
      <c r="C2014" s="5">
        <f>人物属性总表!L2019</f>
        <v>12</v>
      </c>
      <c r="D2014" s="5">
        <f>人物属性总表!M2019</f>
        <v>29753</v>
      </c>
      <c r="E2014" s="5">
        <f>人物属性总表!N2019</f>
        <v>12</v>
      </c>
      <c r="F2014" s="5">
        <f>人物属性总表!O2019</f>
        <v>87120</v>
      </c>
      <c r="G2014" s="22">
        <f t="shared" si="494"/>
        <v>27347620</v>
      </c>
      <c r="H2014" s="22">
        <f t="shared" si="495"/>
        <v>24401</v>
      </c>
      <c r="I2014" s="22">
        <f t="shared" si="496"/>
        <v>27347620</v>
      </c>
      <c r="J2014" s="22">
        <f t="shared" si="497"/>
        <v>24401</v>
      </c>
      <c r="K2014" s="22">
        <f t="shared" si="498"/>
        <v>79780740</v>
      </c>
      <c r="L2014" s="22"/>
      <c r="M2014" s="29">
        <f t="shared" si="499"/>
        <v>4462</v>
      </c>
      <c r="N2014" s="29">
        <f t="shared" si="500"/>
        <v>1</v>
      </c>
      <c r="O2014" s="29">
        <f t="shared" si="501"/>
        <v>4462</v>
      </c>
      <c r="P2014" s="29">
        <f t="shared" si="502"/>
        <v>1</v>
      </c>
      <c r="Q2014" s="29">
        <f t="shared" si="503"/>
        <v>13068</v>
      </c>
      <c r="R2014" s="30">
        <f t="shared" si="504"/>
        <v>5469524</v>
      </c>
      <c r="S2014" s="30">
        <f t="shared" si="505"/>
        <v>4880</v>
      </c>
      <c r="T2014" s="30">
        <f t="shared" si="506"/>
        <v>5469524</v>
      </c>
      <c r="U2014" s="30">
        <f t="shared" si="507"/>
        <v>4880</v>
      </c>
      <c r="V2014" s="30">
        <f t="shared" si="508"/>
        <v>15956148</v>
      </c>
    </row>
    <row r="2015" spans="1:22" ht="16.5" x14ac:dyDescent="0.15">
      <c r="A2015">
        <f>人物属性总表!A2020</f>
        <v>2012</v>
      </c>
      <c r="B2015" s="5">
        <f>人物属性总表!K2020</f>
        <v>29771</v>
      </c>
      <c r="C2015" s="5">
        <f>人物属性总表!L2020</f>
        <v>13</v>
      </c>
      <c r="D2015" s="5">
        <f>人物属性总表!M2020</f>
        <v>29771</v>
      </c>
      <c r="E2015" s="5">
        <f>人物属性总表!N2020</f>
        <v>13</v>
      </c>
      <c r="F2015" s="5">
        <f>人物属性总表!O2020</f>
        <v>84860</v>
      </c>
      <c r="G2015" s="22">
        <f t="shared" si="494"/>
        <v>27377391</v>
      </c>
      <c r="H2015" s="22">
        <f t="shared" si="495"/>
        <v>24414</v>
      </c>
      <c r="I2015" s="22">
        <f t="shared" si="496"/>
        <v>27377391</v>
      </c>
      <c r="J2015" s="22">
        <f t="shared" si="497"/>
        <v>24414</v>
      </c>
      <c r="K2015" s="22">
        <f t="shared" si="498"/>
        <v>79865600</v>
      </c>
      <c r="L2015" s="22"/>
      <c r="M2015" s="29">
        <f t="shared" si="499"/>
        <v>4465</v>
      </c>
      <c r="N2015" s="29">
        <f t="shared" si="500"/>
        <v>1</v>
      </c>
      <c r="O2015" s="29">
        <f t="shared" si="501"/>
        <v>4465</v>
      </c>
      <c r="P2015" s="29">
        <f t="shared" si="502"/>
        <v>1</v>
      </c>
      <c r="Q2015" s="29">
        <f t="shared" si="503"/>
        <v>12729</v>
      </c>
      <c r="R2015" s="30">
        <f t="shared" si="504"/>
        <v>5475478</v>
      </c>
      <c r="S2015" s="30">
        <f t="shared" si="505"/>
        <v>4882</v>
      </c>
      <c r="T2015" s="30">
        <f t="shared" si="506"/>
        <v>5475478</v>
      </c>
      <c r="U2015" s="30">
        <f t="shared" si="507"/>
        <v>4882</v>
      </c>
      <c r="V2015" s="30">
        <f t="shared" si="508"/>
        <v>15973120</v>
      </c>
    </row>
    <row r="2016" spans="1:22" ht="16.5" x14ac:dyDescent="0.15">
      <c r="A2016">
        <f>人物属性总表!A2021</f>
        <v>2013</v>
      </c>
      <c r="B2016" s="5">
        <f>人物属性总表!K2021</f>
        <v>29789</v>
      </c>
      <c r="C2016" s="5">
        <f>人物属性总表!L2021</f>
        <v>12</v>
      </c>
      <c r="D2016" s="5">
        <f>人物属性总表!M2021</f>
        <v>29789</v>
      </c>
      <c r="E2016" s="5">
        <f>人物属性总表!N2021</f>
        <v>12</v>
      </c>
      <c r="F2016" s="5">
        <f>人物属性总表!O2021</f>
        <v>87230</v>
      </c>
      <c r="G2016" s="22">
        <f t="shared" si="494"/>
        <v>27407180</v>
      </c>
      <c r="H2016" s="22">
        <f t="shared" si="495"/>
        <v>24426</v>
      </c>
      <c r="I2016" s="22">
        <f t="shared" si="496"/>
        <v>27407180</v>
      </c>
      <c r="J2016" s="22">
        <f t="shared" si="497"/>
        <v>24426</v>
      </c>
      <c r="K2016" s="22">
        <f t="shared" si="498"/>
        <v>79952830</v>
      </c>
      <c r="L2016" s="22"/>
      <c r="M2016" s="29">
        <f t="shared" si="499"/>
        <v>4468</v>
      </c>
      <c r="N2016" s="29">
        <f t="shared" si="500"/>
        <v>1</v>
      </c>
      <c r="O2016" s="29">
        <f t="shared" si="501"/>
        <v>4468</v>
      </c>
      <c r="P2016" s="29">
        <f t="shared" si="502"/>
        <v>1</v>
      </c>
      <c r="Q2016" s="29">
        <f t="shared" si="503"/>
        <v>13084</v>
      </c>
      <c r="R2016" s="30">
        <f t="shared" si="504"/>
        <v>5481436</v>
      </c>
      <c r="S2016" s="30">
        <f t="shared" si="505"/>
        <v>4885</v>
      </c>
      <c r="T2016" s="30">
        <f t="shared" si="506"/>
        <v>5481436</v>
      </c>
      <c r="U2016" s="30">
        <f t="shared" si="507"/>
        <v>4885</v>
      </c>
      <c r="V2016" s="30">
        <f t="shared" si="508"/>
        <v>15990566</v>
      </c>
    </row>
    <row r="2017" spans="1:22" ht="16.5" x14ac:dyDescent="0.15">
      <c r="A2017">
        <f>人物属性总表!A2022</f>
        <v>2014</v>
      </c>
      <c r="B2017" s="5">
        <f>人物属性总表!K2022</f>
        <v>29806</v>
      </c>
      <c r="C2017" s="5">
        <f>人物属性总表!L2022</f>
        <v>12</v>
      </c>
      <c r="D2017" s="5">
        <f>人物属性总表!M2022</f>
        <v>29806</v>
      </c>
      <c r="E2017" s="5">
        <f>人物属性总表!N2022</f>
        <v>12</v>
      </c>
      <c r="F2017" s="5">
        <f>人物属性总表!O2022</f>
        <v>87270</v>
      </c>
      <c r="G2017" s="22">
        <f t="shared" si="494"/>
        <v>27436986</v>
      </c>
      <c r="H2017" s="22">
        <f t="shared" si="495"/>
        <v>24438</v>
      </c>
      <c r="I2017" s="22">
        <f t="shared" si="496"/>
        <v>27436986</v>
      </c>
      <c r="J2017" s="22">
        <f t="shared" si="497"/>
        <v>24438</v>
      </c>
      <c r="K2017" s="22">
        <f t="shared" si="498"/>
        <v>80040100</v>
      </c>
      <c r="L2017" s="22"/>
      <c r="M2017" s="29">
        <f t="shared" si="499"/>
        <v>4470</v>
      </c>
      <c r="N2017" s="29">
        <f t="shared" si="500"/>
        <v>1</v>
      </c>
      <c r="O2017" s="29">
        <f t="shared" si="501"/>
        <v>4470</v>
      </c>
      <c r="P2017" s="29">
        <f t="shared" si="502"/>
        <v>1</v>
      </c>
      <c r="Q2017" s="29">
        <f t="shared" si="503"/>
        <v>13090</v>
      </c>
      <c r="R2017" s="30">
        <f t="shared" si="504"/>
        <v>5487397</v>
      </c>
      <c r="S2017" s="30">
        <f t="shared" si="505"/>
        <v>4887</v>
      </c>
      <c r="T2017" s="30">
        <f t="shared" si="506"/>
        <v>5487397</v>
      </c>
      <c r="U2017" s="30">
        <f t="shared" si="507"/>
        <v>4887</v>
      </c>
      <c r="V2017" s="30">
        <f t="shared" si="508"/>
        <v>16008020</v>
      </c>
    </row>
    <row r="2018" spans="1:22" ht="16.5" x14ac:dyDescent="0.15">
      <c r="A2018">
        <f>人物属性总表!A2023</f>
        <v>2015</v>
      </c>
      <c r="B2018" s="5">
        <f>人物属性总表!K2023</f>
        <v>29824</v>
      </c>
      <c r="C2018" s="5">
        <f>人物属性总表!L2023</f>
        <v>13</v>
      </c>
      <c r="D2018" s="5">
        <f>人物属性总表!M2023</f>
        <v>29824</v>
      </c>
      <c r="E2018" s="5">
        <f>人物属性总表!N2023</f>
        <v>13</v>
      </c>
      <c r="F2018" s="5">
        <f>人物属性总表!O2023</f>
        <v>85010</v>
      </c>
      <c r="G2018" s="22">
        <f t="shared" si="494"/>
        <v>27466810</v>
      </c>
      <c r="H2018" s="22">
        <f t="shared" si="495"/>
        <v>24451</v>
      </c>
      <c r="I2018" s="22">
        <f t="shared" si="496"/>
        <v>27466810</v>
      </c>
      <c r="J2018" s="22">
        <f t="shared" si="497"/>
        <v>24451</v>
      </c>
      <c r="K2018" s="22">
        <f t="shared" si="498"/>
        <v>80125110</v>
      </c>
      <c r="L2018" s="22"/>
      <c r="M2018" s="29">
        <f t="shared" si="499"/>
        <v>4473</v>
      </c>
      <c r="N2018" s="29">
        <f t="shared" si="500"/>
        <v>1</v>
      </c>
      <c r="O2018" s="29">
        <f t="shared" si="501"/>
        <v>4473</v>
      </c>
      <c r="P2018" s="29">
        <f t="shared" si="502"/>
        <v>1</v>
      </c>
      <c r="Q2018" s="29">
        <f t="shared" si="503"/>
        <v>12751</v>
      </c>
      <c r="R2018" s="30">
        <f t="shared" si="504"/>
        <v>5493362</v>
      </c>
      <c r="S2018" s="30">
        <f t="shared" si="505"/>
        <v>4890</v>
      </c>
      <c r="T2018" s="30">
        <f t="shared" si="506"/>
        <v>5493362</v>
      </c>
      <c r="U2018" s="30">
        <f t="shared" si="507"/>
        <v>4890</v>
      </c>
      <c r="V2018" s="30">
        <f t="shared" si="508"/>
        <v>16025022</v>
      </c>
    </row>
    <row r="2019" spans="1:22" ht="16.5" x14ac:dyDescent="0.15">
      <c r="A2019">
        <f>人物属性总表!A2024</f>
        <v>2016</v>
      </c>
      <c r="B2019" s="5">
        <f>人物属性总表!K2024</f>
        <v>29842</v>
      </c>
      <c r="C2019" s="5">
        <f>人物属性总表!L2024</f>
        <v>12</v>
      </c>
      <c r="D2019" s="5">
        <f>人物属性总表!M2024</f>
        <v>29842</v>
      </c>
      <c r="E2019" s="5">
        <f>人物属性总表!N2024</f>
        <v>12</v>
      </c>
      <c r="F2019" s="5">
        <f>人物属性总表!O2024</f>
        <v>87380</v>
      </c>
      <c r="G2019" s="22">
        <f t="shared" si="494"/>
        <v>27496652</v>
      </c>
      <c r="H2019" s="22">
        <f t="shared" si="495"/>
        <v>24463</v>
      </c>
      <c r="I2019" s="22">
        <f t="shared" si="496"/>
        <v>27496652</v>
      </c>
      <c r="J2019" s="22">
        <f t="shared" si="497"/>
        <v>24463</v>
      </c>
      <c r="K2019" s="22">
        <f t="shared" si="498"/>
        <v>80212490</v>
      </c>
      <c r="L2019" s="22"/>
      <c r="M2019" s="29">
        <f t="shared" si="499"/>
        <v>4476</v>
      </c>
      <c r="N2019" s="29">
        <f t="shared" si="500"/>
        <v>1</v>
      </c>
      <c r="O2019" s="29">
        <f t="shared" si="501"/>
        <v>4476</v>
      </c>
      <c r="P2019" s="29">
        <f t="shared" si="502"/>
        <v>1</v>
      </c>
      <c r="Q2019" s="29">
        <f t="shared" si="503"/>
        <v>13107</v>
      </c>
      <c r="R2019" s="30">
        <f t="shared" si="504"/>
        <v>5499330</v>
      </c>
      <c r="S2019" s="30">
        <f t="shared" si="505"/>
        <v>4892</v>
      </c>
      <c r="T2019" s="30">
        <f t="shared" si="506"/>
        <v>5499330</v>
      </c>
      <c r="U2019" s="30">
        <f t="shared" si="507"/>
        <v>4892</v>
      </c>
      <c r="V2019" s="30">
        <f t="shared" si="508"/>
        <v>16042498</v>
      </c>
    </row>
    <row r="2020" spans="1:22" ht="16.5" x14ac:dyDescent="0.15">
      <c r="A2020">
        <f>人物属性总表!A2025</f>
        <v>2017</v>
      </c>
      <c r="B2020" s="5">
        <f>人物属性总表!K2025</f>
        <v>29860</v>
      </c>
      <c r="C2020" s="5">
        <f>人物属性总表!L2025</f>
        <v>12</v>
      </c>
      <c r="D2020" s="5">
        <f>人物属性总表!M2025</f>
        <v>29860</v>
      </c>
      <c r="E2020" s="5">
        <f>人物属性总表!N2025</f>
        <v>12</v>
      </c>
      <c r="F2020" s="5">
        <f>人物属性总表!O2025</f>
        <v>87430</v>
      </c>
      <c r="G2020" s="22">
        <f t="shared" si="494"/>
        <v>27526512</v>
      </c>
      <c r="H2020" s="22">
        <f t="shared" si="495"/>
        <v>24475</v>
      </c>
      <c r="I2020" s="22">
        <f t="shared" si="496"/>
        <v>27526512</v>
      </c>
      <c r="J2020" s="22">
        <f t="shared" si="497"/>
        <v>24475</v>
      </c>
      <c r="K2020" s="22">
        <f t="shared" si="498"/>
        <v>80299920</v>
      </c>
      <c r="L2020" s="22"/>
      <c r="M2020" s="29">
        <f t="shared" si="499"/>
        <v>4479</v>
      </c>
      <c r="N2020" s="29">
        <f t="shared" si="500"/>
        <v>1</v>
      </c>
      <c r="O2020" s="29">
        <f t="shared" si="501"/>
        <v>4479</v>
      </c>
      <c r="P2020" s="29">
        <f t="shared" si="502"/>
        <v>1</v>
      </c>
      <c r="Q2020" s="29">
        <f t="shared" si="503"/>
        <v>13114</v>
      </c>
      <c r="R2020" s="30">
        <f t="shared" si="504"/>
        <v>5505302</v>
      </c>
      <c r="S2020" s="30">
        <f t="shared" si="505"/>
        <v>4895</v>
      </c>
      <c r="T2020" s="30">
        <f t="shared" si="506"/>
        <v>5505302</v>
      </c>
      <c r="U2020" s="30">
        <f t="shared" si="507"/>
        <v>4895</v>
      </c>
      <c r="V2020" s="30">
        <f t="shared" si="508"/>
        <v>16059984</v>
      </c>
    </row>
    <row r="2021" spans="1:22" ht="16.5" x14ac:dyDescent="0.15">
      <c r="A2021">
        <f>人物属性总表!A2026</f>
        <v>2018</v>
      </c>
      <c r="B2021" s="5">
        <f>人物属性总表!K2026</f>
        <v>29877</v>
      </c>
      <c r="C2021" s="5">
        <f>人物属性总表!L2026</f>
        <v>13</v>
      </c>
      <c r="D2021" s="5">
        <f>人物属性总表!M2026</f>
        <v>29877</v>
      </c>
      <c r="E2021" s="5">
        <f>人物属性总表!N2026</f>
        <v>13</v>
      </c>
      <c r="F2021" s="5">
        <f>人物属性总表!O2026</f>
        <v>85160</v>
      </c>
      <c r="G2021" s="22">
        <f t="shared" si="494"/>
        <v>27556389</v>
      </c>
      <c r="H2021" s="22">
        <f t="shared" si="495"/>
        <v>24488</v>
      </c>
      <c r="I2021" s="22">
        <f t="shared" si="496"/>
        <v>27556389</v>
      </c>
      <c r="J2021" s="22">
        <f t="shared" si="497"/>
        <v>24488</v>
      </c>
      <c r="K2021" s="22">
        <f t="shared" si="498"/>
        <v>80385080</v>
      </c>
      <c r="L2021" s="22"/>
      <c r="M2021" s="29">
        <f t="shared" si="499"/>
        <v>4481</v>
      </c>
      <c r="N2021" s="29">
        <f t="shared" si="500"/>
        <v>1</v>
      </c>
      <c r="O2021" s="29">
        <f t="shared" si="501"/>
        <v>4481</v>
      </c>
      <c r="P2021" s="29">
        <f t="shared" si="502"/>
        <v>1</v>
      </c>
      <c r="Q2021" s="29">
        <f t="shared" si="503"/>
        <v>12774</v>
      </c>
      <c r="R2021" s="30">
        <f t="shared" si="504"/>
        <v>5511277</v>
      </c>
      <c r="S2021" s="30">
        <f t="shared" si="505"/>
        <v>4897</v>
      </c>
      <c r="T2021" s="30">
        <f t="shared" si="506"/>
        <v>5511277</v>
      </c>
      <c r="U2021" s="30">
        <f t="shared" si="507"/>
        <v>4897</v>
      </c>
      <c r="V2021" s="30">
        <f t="shared" si="508"/>
        <v>16077016</v>
      </c>
    </row>
    <row r="2022" spans="1:22" ht="16.5" x14ac:dyDescent="0.15">
      <c r="A2022">
        <f>人物属性总表!A2027</f>
        <v>2019</v>
      </c>
      <c r="B2022" s="5">
        <f>人物属性总表!K2027</f>
        <v>29895</v>
      </c>
      <c r="C2022" s="5">
        <f>人物属性总表!L2027</f>
        <v>12</v>
      </c>
      <c r="D2022" s="5">
        <f>人物属性总表!M2027</f>
        <v>29895</v>
      </c>
      <c r="E2022" s="5">
        <f>人物属性总表!N2027</f>
        <v>12</v>
      </c>
      <c r="F2022" s="5">
        <f>人物属性总表!O2027</f>
        <v>87530</v>
      </c>
      <c r="G2022" s="22">
        <f t="shared" si="494"/>
        <v>27586284</v>
      </c>
      <c r="H2022" s="22">
        <f t="shared" si="495"/>
        <v>24500</v>
      </c>
      <c r="I2022" s="22">
        <f t="shared" si="496"/>
        <v>27586284</v>
      </c>
      <c r="J2022" s="22">
        <f t="shared" si="497"/>
        <v>24500</v>
      </c>
      <c r="K2022" s="22">
        <f t="shared" si="498"/>
        <v>80472610</v>
      </c>
      <c r="L2022" s="22"/>
      <c r="M2022" s="29">
        <f t="shared" si="499"/>
        <v>4484</v>
      </c>
      <c r="N2022" s="29">
        <f t="shared" si="500"/>
        <v>1</v>
      </c>
      <c r="O2022" s="29">
        <f t="shared" si="501"/>
        <v>4484</v>
      </c>
      <c r="P2022" s="29">
        <f t="shared" si="502"/>
        <v>1</v>
      </c>
      <c r="Q2022" s="29">
        <f t="shared" si="503"/>
        <v>13129</v>
      </c>
      <c r="R2022" s="30">
        <f t="shared" si="504"/>
        <v>5517256</v>
      </c>
      <c r="S2022" s="30">
        <f t="shared" si="505"/>
        <v>4900</v>
      </c>
      <c r="T2022" s="30">
        <f t="shared" si="506"/>
        <v>5517256</v>
      </c>
      <c r="U2022" s="30">
        <f t="shared" si="507"/>
        <v>4900</v>
      </c>
      <c r="V2022" s="30">
        <f t="shared" si="508"/>
        <v>16094522</v>
      </c>
    </row>
    <row r="2023" spans="1:22" ht="16.5" x14ac:dyDescent="0.15">
      <c r="A2023">
        <f>人物属性总表!A2028</f>
        <v>2020</v>
      </c>
      <c r="B2023" s="5">
        <f>人物属性总表!K2028</f>
        <v>29913</v>
      </c>
      <c r="C2023" s="5">
        <f>人物属性总表!L2028</f>
        <v>13</v>
      </c>
      <c r="D2023" s="5">
        <f>人物属性总表!M2028</f>
        <v>29913</v>
      </c>
      <c r="E2023" s="5">
        <f>人物属性总表!N2028</f>
        <v>13</v>
      </c>
      <c r="F2023" s="5">
        <f>人物属性总表!O2028</f>
        <v>85260</v>
      </c>
      <c r="G2023" s="22">
        <f t="shared" si="494"/>
        <v>27616197</v>
      </c>
      <c r="H2023" s="22">
        <f t="shared" si="495"/>
        <v>24513</v>
      </c>
      <c r="I2023" s="22">
        <f t="shared" si="496"/>
        <v>27616197</v>
      </c>
      <c r="J2023" s="22">
        <f t="shared" si="497"/>
        <v>24513</v>
      </c>
      <c r="K2023" s="22">
        <f t="shared" si="498"/>
        <v>80557870</v>
      </c>
      <c r="L2023" s="22"/>
      <c r="M2023" s="29">
        <f t="shared" si="499"/>
        <v>4486</v>
      </c>
      <c r="N2023" s="29">
        <f t="shared" si="500"/>
        <v>1</v>
      </c>
      <c r="O2023" s="29">
        <f t="shared" si="501"/>
        <v>4486</v>
      </c>
      <c r="P2023" s="29">
        <f t="shared" si="502"/>
        <v>1</v>
      </c>
      <c r="Q2023" s="29">
        <f t="shared" si="503"/>
        <v>12789</v>
      </c>
      <c r="R2023" s="30">
        <f t="shared" si="504"/>
        <v>5523239</v>
      </c>
      <c r="S2023" s="30">
        <f t="shared" si="505"/>
        <v>4902</v>
      </c>
      <c r="T2023" s="30">
        <f t="shared" si="506"/>
        <v>5523239</v>
      </c>
      <c r="U2023" s="30">
        <f t="shared" si="507"/>
        <v>4902</v>
      </c>
      <c r="V2023" s="30">
        <f t="shared" si="508"/>
        <v>16111574</v>
      </c>
    </row>
    <row r="2024" spans="1:22" ht="16.5" x14ac:dyDescent="0.15">
      <c r="A2024">
        <f>人物属性总表!A2029</f>
        <v>2021</v>
      </c>
      <c r="B2024" s="5">
        <f>人物属性总表!K2029</f>
        <v>29931</v>
      </c>
      <c r="C2024" s="5">
        <f>人物属性总表!L2029</f>
        <v>12</v>
      </c>
      <c r="D2024" s="5">
        <f>人物属性总表!M2029</f>
        <v>29931</v>
      </c>
      <c r="E2024" s="5">
        <f>人物属性总表!N2029</f>
        <v>12</v>
      </c>
      <c r="F2024" s="5">
        <f>人物属性总表!O2029</f>
        <v>87640</v>
      </c>
      <c r="G2024" s="22">
        <f t="shared" si="494"/>
        <v>27646128</v>
      </c>
      <c r="H2024" s="22">
        <f t="shared" si="495"/>
        <v>24525</v>
      </c>
      <c r="I2024" s="22">
        <f t="shared" si="496"/>
        <v>27646128</v>
      </c>
      <c r="J2024" s="22">
        <f t="shared" si="497"/>
        <v>24525</v>
      </c>
      <c r="K2024" s="22">
        <f t="shared" si="498"/>
        <v>80645510</v>
      </c>
      <c r="L2024" s="22"/>
      <c r="M2024" s="29">
        <f t="shared" si="499"/>
        <v>4489</v>
      </c>
      <c r="N2024" s="29">
        <f t="shared" si="500"/>
        <v>1</v>
      </c>
      <c r="O2024" s="29">
        <f t="shared" si="501"/>
        <v>4489</v>
      </c>
      <c r="P2024" s="29">
        <f t="shared" si="502"/>
        <v>1</v>
      </c>
      <c r="Q2024" s="29">
        <f t="shared" si="503"/>
        <v>13146</v>
      </c>
      <c r="R2024" s="30">
        <f t="shared" si="504"/>
        <v>5529225</v>
      </c>
      <c r="S2024" s="30">
        <f t="shared" si="505"/>
        <v>4905</v>
      </c>
      <c r="T2024" s="30">
        <f t="shared" si="506"/>
        <v>5529225</v>
      </c>
      <c r="U2024" s="30">
        <f t="shared" si="507"/>
        <v>4905</v>
      </c>
      <c r="V2024" s="30">
        <f t="shared" si="508"/>
        <v>16129102</v>
      </c>
    </row>
    <row r="2025" spans="1:22" ht="16.5" x14ac:dyDescent="0.15">
      <c r="A2025">
        <f>人物属性总表!A2030</f>
        <v>2022</v>
      </c>
      <c r="B2025" s="5">
        <f>人物属性总表!K2030</f>
        <v>29948</v>
      </c>
      <c r="C2025" s="5">
        <f>人物属性总表!L2030</f>
        <v>12</v>
      </c>
      <c r="D2025" s="5">
        <f>人物属性总表!M2030</f>
        <v>29948</v>
      </c>
      <c r="E2025" s="5">
        <f>人物属性总表!N2030</f>
        <v>12</v>
      </c>
      <c r="F2025" s="5">
        <f>人物属性总表!O2030</f>
        <v>87680</v>
      </c>
      <c r="G2025" s="22">
        <f t="shared" si="494"/>
        <v>27676076</v>
      </c>
      <c r="H2025" s="22">
        <f t="shared" si="495"/>
        <v>24537</v>
      </c>
      <c r="I2025" s="22">
        <f t="shared" si="496"/>
        <v>27676076</v>
      </c>
      <c r="J2025" s="22">
        <f t="shared" si="497"/>
        <v>24537</v>
      </c>
      <c r="K2025" s="22">
        <f t="shared" si="498"/>
        <v>80733190</v>
      </c>
      <c r="L2025" s="22"/>
      <c r="M2025" s="29">
        <f t="shared" si="499"/>
        <v>4492</v>
      </c>
      <c r="N2025" s="29">
        <f t="shared" si="500"/>
        <v>1</v>
      </c>
      <c r="O2025" s="29">
        <f t="shared" si="501"/>
        <v>4492</v>
      </c>
      <c r="P2025" s="29">
        <f t="shared" si="502"/>
        <v>1</v>
      </c>
      <c r="Q2025" s="29">
        <f t="shared" si="503"/>
        <v>13152</v>
      </c>
      <c r="R2025" s="30">
        <f t="shared" si="504"/>
        <v>5535215</v>
      </c>
      <c r="S2025" s="30">
        <f t="shared" si="505"/>
        <v>4907</v>
      </c>
      <c r="T2025" s="30">
        <f t="shared" si="506"/>
        <v>5535215</v>
      </c>
      <c r="U2025" s="30">
        <f t="shared" si="507"/>
        <v>4907</v>
      </c>
      <c r="V2025" s="30">
        <f t="shared" si="508"/>
        <v>16146638</v>
      </c>
    </row>
    <row r="2026" spans="1:22" ht="16.5" x14ac:dyDescent="0.15">
      <c r="A2026">
        <f>人物属性总表!A2031</f>
        <v>2023</v>
      </c>
      <c r="B2026" s="5">
        <f>人物属性总表!K2031</f>
        <v>29966</v>
      </c>
      <c r="C2026" s="5">
        <f>人物属性总表!L2031</f>
        <v>13</v>
      </c>
      <c r="D2026" s="5">
        <f>人物属性总表!M2031</f>
        <v>29966</v>
      </c>
      <c r="E2026" s="5">
        <f>人物属性总表!N2031</f>
        <v>13</v>
      </c>
      <c r="F2026" s="5">
        <f>人物属性总表!O2031</f>
        <v>85410</v>
      </c>
      <c r="G2026" s="22">
        <f t="shared" si="494"/>
        <v>27706042</v>
      </c>
      <c r="H2026" s="22">
        <f t="shared" si="495"/>
        <v>24550</v>
      </c>
      <c r="I2026" s="22">
        <f t="shared" si="496"/>
        <v>27706042</v>
      </c>
      <c r="J2026" s="22">
        <f t="shared" si="497"/>
        <v>24550</v>
      </c>
      <c r="K2026" s="22">
        <f t="shared" si="498"/>
        <v>80818600</v>
      </c>
      <c r="L2026" s="22"/>
      <c r="M2026" s="29">
        <f t="shared" si="499"/>
        <v>4494</v>
      </c>
      <c r="N2026" s="29">
        <f t="shared" si="500"/>
        <v>1</v>
      </c>
      <c r="O2026" s="29">
        <f t="shared" si="501"/>
        <v>4494</v>
      </c>
      <c r="P2026" s="29">
        <f t="shared" si="502"/>
        <v>1</v>
      </c>
      <c r="Q2026" s="29">
        <f t="shared" si="503"/>
        <v>12811</v>
      </c>
      <c r="R2026" s="30">
        <f t="shared" si="504"/>
        <v>5541208</v>
      </c>
      <c r="S2026" s="30">
        <f t="shared" si="505"/>
        <v>4910</v>
      </c>
      <c r="T2026" s="30">
        <f t="shared" si="506"/>
        <v>5541208</v>
      </c>
      <c r="U2026" s="30">
        <f t="shared" si="507"/>
        <v>4910</v>
      </c>
      <c r="V2026" s="30">
        <f t="shared" si="508"/>
        <v>16163720</v>
      </c>
    </row>
    <row r="2027" spans="1:22" ht="16.5" x14ac:dyDescent="0.15">
      <c r="A2027">
        <f>人物属性总表!A2032</f>
        <v>2024</v>
      </c>
      <c r="B2027" s="5">
        <f>人物属性总表!K2032</f>
        <v>29984</v>
      </c>
      <c r="C2027" s="5">
        <f>人物属性总表!L2032</f>
        <v>12</v>
      </c>
      <c r="D2027" s="5">
        <f>人物属性总表!M2032</f>
        <v>29984</v>
      </c>
      <c r="E2027" s="5">
        <f>人物属性总表!N2032</f>
        <v>12</v>
      </c>
      <c r="F2027" s="5">
        <f>人物属性总表!O2032</f>
        <v>87800</v>
      </c>
      <c r="G2027" s="22">
        <f t="shared" si="494"/>
        <v>27736026</v>
      </c>
      <c r="H2027" s="22">
        <f t="shared" si="495"/>
        <v>24562</v>
      </c>
      <c r="I2027" s="22">
        <f t="shared" si="496"/>
        <v>27736026</v>
      </c>
      <c r="J2027" s="22">
        <f t="shared" si="497"/>
        <v>24562</v>
      </c>
      <c r="K2027" s="22">
        <f t="shared" si="498"/>
        <v>80906400</v>
      </c>
      <c r="L2027" s="22"/>
      <c r="M2027" s="29">
        <f t="shared" si="499"/>
        <v>4497</v>
      </c>
      <c r="N2027" s="29">
        <f t="shared" si="500"/>
        <v>1</v>
      </c>
      <c r="O2027" s="29">
        <f t="shared" si="501"/>
        <v>4497</v>
      </c>
      <c r="P2027" s="29">
        <f t="shared" si="502"/>
        <v>1</v>
      </c>
      <c r="Q2027" s="29">
        <f t="shared" si="503"/>
        <v>13170</v>
      </c>
      <c r="R2027" s="30">
        <f t="shared" si="504"/>
        <v>5547205</v>
      </c>
      <c r="S2027" s="30">
        <f t="shared" si="505"/>
        <v>4912</v>
      </c>
      <c r="T2027" s="30">
        <f t="shared" si="506"/>
        <v>5547205</v>
      </c>
      <c r="U2027" s="30">
        <f t="shared" si="507"/>
        <v>4912</v>
      </c>
      <c r="V2027" s="30">
        <f t="shared" si="508"/>
        <v>16181280</v>
      </c>
    </row>
    <row r="2028" spans="1:22" ht="16.5" x14ac:dyDescent="0.15">
      <c r="A2028">
        <f>人物属性总表!A2033</f>
        <v>2025</v>
      </c>
      <c r="B2028" s="5">
        <f>人物属性总表!K2033</f>
        <v>30002</v>
      </c>
      <c r="C2028" s="5">
        <f>人物属性总表!L2033</f>
        <v>12</v>
      </c>
      <c r="D2028" s="5">
        <f>人物属性总表!M2033</f>
        <v>30002</v>
      </c>
      <c r="E2028" s="5">
        <f>人物属性总表!N2033</f>
        <v>12</v>
      </c>
      <c r="F2028" s="5">
        <f>人物属性总表!O2033</f>
        <v>87840</v>
      </c>
      <c r="G2028" s="22">
        <f t="shared" si="494"/>
        <v>27766028</v>
      </c>
      <c r="H2028" s="22">
        <f t="shared" si="495"/>
        <v>24574</v>
      </c>
      <c r="I2028" s="22">
        <f t="shared" si="496"/>
        <v>27766028</v>
      </c>
      <c r="J2028" s="22">
        <f t="shared" si="497"/>
        <v>24574</v>
      </c>
      <c r="K2028" s="22">
        <f t="shared" si="498"/>
        <v>80994240</v>
      </c>
      <c r="L2028" s="22"/>
      <c r="M2028" s="29">
        <f t="shared" si="499"/>
        <v>4500</v>
      </c>
      <c r="N2028" s="29">
        <f t="shared" si="500"/>
        <v>1</v>
      </c>
      <c r="O2028" s="29">
        <f t="shared" si="501"/>
        <v>4500</v>
      </c>
      <c r="P2028" s="29">
        <f t="shared" si="502"/>
        <v>1</v>
      </c>
      <c r="Q2028" s="29">
        <f t="shared" si="503"/>
        <v>13176</v>
      </c>
      <c r="R2028" s="30">
        <f t="shared" si="504"/>
        <v>5553205</v>
      </c>
      <c r="S2028" s="30">
        <f t="shared" si="505"/>
        <v>4914</v>
      </c>
      <c r="T2028" s="30">
        <f t="shared" si="506"/>
        <v>5553205</v>
      </c>
      <c r="U2028" s="30">
        <f t="shared" si="507"/>
        <v>4914</v>
      </c>
      <c r="V2028" s="30">
        <f t="shared" si="508"/>
        <v>16198848</v>
      </c>
    </row>
    <row r="2029" spans="1:22" ht="16.5" x14ac:dyDescent="0.15">
      <c r="A2029">
        <f>人物属性总表!A2034</f>
        <v>2026</v>
      </c>
      <c r="B2029" s="5">
        <f>人物属性总表!K2034</f>
        <v>30019</v>
      </c>
      <c r="C2029" s="5">
        <f>人物属性总表!L2034</f>
        <v>13</v>
      </c>
      <c r="D2029" s="5">
        <f>人物属性总表!M2034</f>
        <v>30019</v>
      </c>
      <c r="E2029" s="5">
        <f>人物属性总表!N2034</f>
        <v>13</v>
      </c>
      <c r="F2029" s="5">
        <f>人物属性总表!O2034</f>
        <v>85560</v>
      </c>
      <c r="G2029" s="22">
        <f t="shared" si="494"/>
        <v>27796047</v>
      </c>
      <c r="H2029" s="22">
        <f t="shared" si="495"/>
        <v>24587</v>
      </c>
      <c r="I2029" s="22">
        <f t="shared" si="496"/>
        <v>27796047</v>
      </c>
      <c r="J2029" s="22">
        <f t="shared" si="497"/>
        <v>24587</v>
      </c>
      <c r="K2029" s="22">
        <f t="shared" si="498"/>
        <v>81079800</v>
      </c>
      <c r="L2029" s="22"/>
      <c r="M2029" s="29">
        <f t="shared" si="499"/>
        <v>4502</v>
      </c>
      <c r="N2029" s="29">
        <f t="shared" si="500"/>
        <v>1</v>
      </c>
      <c r="O2029" s="29">
        <f t="shared" si="501"/>
        <v>4502</v>
      </c>
      <c r="P2029" s="29">
        <f t="shared" si="502"/>
        <v>1</v>
      </c>
      <c r="Q2029" s="29">
        <f t="shared" si="503"/>
        <v>12834</v>
      </c>
      <c r="R2029" s="30">
        <f t="shared" si="504"/>
        <v>5559209</v>
      </c>
      <c r="S2029" s="30">
        <f t="shared" si="505"/>
        <v>4917</v>
      </c>
      <c r="T2029" s="30">
        <f t="shared" si="506"/>
        <v>5559209</v>
      </c>
      <c r="U2029" s="30">
        <f t="shared" si="507"/>
        <v>4917</v>
      </c>
      <c r="V2029" s="30">
        <f t="shared" si="508"/>
        <v>16215960</v>
      </c>
    </row>
    <row r="2030" spans="1:22" ht="16.5" x14ac:dyDescent="0.15">
      <c r="A2030">
        <f>人物属性总表!A2035</f>
        <v>2027</v>
      </c>
      <c r="B2030" s="5">
        <f>人物属性总表!K2035</f>
        <v>30037</v>
      </c>
      <c r="C2030" s="5">
        <f>人物属性总表!L2035</f>
        <v>12</v>
      </c>
      <c r="D2030" s="5">
        <f>人物属性总表!M2035</f>
        <v>30037</v>
      </c>
      <c r="E2030" s="5">
        <f>人物属性总表!N2035</f>
        <v>12</v>
      </c>
      <c r="F2030" s="5">
        <f>人物属性总表!O2035</f>
        <v>87950</v>
      </c>
      <c r="G2030" s="22">
        <f t="shared" si="494"/>
        <v>27826084</v>
      </c>
      <c r="H2030" s="22">
        <f t="shared" si="495"/>
        <v>24599</v>
      </c>
      <c r="I2030" s="22">
        <f t="shared" si="496"/>
        <v>27826084</v>
      </c>
      <c r="J2030" s="22">
        <f t="shared" si="497"/>
        <v>24599</v>
      </c>
      <c r="K2030" s="22">
        <f t="shared" si="498"/>
        <v>81167750</v>
      </c>
      <c r="L2030" s="22"/>
      <c r="M2030" s="29">
        <f t="shared" si="499"/>
        <v>4505</v>
      </c>
      <c r="N2030" s="29">
        <f t="shared" si="500"/>
        <v>1</v>
      </c>
      <c r="O2030" s="29">
        <f t="shared" si="501"/>
        <v>4505</v>
      </c>
      <c r="P2030" s="29">
        <f t="shared" si="502"/>
        <v>1</v>
      </c>
      <c r="Q2030" s="29">
        <f t="shared" si="503"/>
        <v>13192</v>
      </c>
      <c r="R2030" s="30">
        <f t="shared" si="504"/>
        <v>5565216</v>
      </c>
      <c r="S2030" s="30">
        <f t="shared" si="505"/>
        <v>4919</v>
      </c>
      <c r="T2030" s="30">
        <f t="shared" si="506"/>
        <v>5565216</v>
      </c>
      <c r="U2030" s="30">
        <f t="shared" si="507"/>
        <v>4919</v>
      </c>
      <c r="V2030" s="30">
        <f t="shared" si="508"/>
        <v>16233550</v>
      </c>
    </row>
    <row r="2031" spans="1:22" ht="16.5" x14ac:dyDescent="0.15">
      <c r="A2031">
        <f>人物属性总表!A2036</f>
        <v>2028</v>
      </c>
      <c r="B2031" s="5">
        <f>人物属性总表!K2036</f>
        <v>30055</v>
      </c>
      <c r="C2031" s="5">
        <f>人物属性总表!L2036</f>
        <v>12</v>
      </c>
      <c r="D2031" s="5">
        <f>人物属性总表!M2036</f>
        <v>30055</v>
      </c>
      <c r="E2031" s="5">
        <f>人物属性总表!N2036</f>
        <v>12</v>
      </c>
      <c r="F2031" s="5">
        <f>人物属性总表!O2036</f>
        <v>88000</v>
      </c>
      <c r="G2031" s="22">
        <f t="shared" si="494"/>
        <v>27856139</v>
      </c>
      <c r="H2031" s="22">
        <f t="shared" si="495"/>
        <v>24611</v>
      </c>
      <c r="I2031" s="22">
        <f t="shared" si="496"/>
        <v>27856139</v>
      </c>
      <c r="J2031" s="22">
        <f t="shared" si="497"/>
        <v>24611</v>
      </c>
      <c r="K2031" s="22">
        <f t="shared" si="498"/>
        <v>81255750</v>
      </c>
      <c r="L2031" s="22"/>
      <c r="M2031" s="29">
        <f t="shared" si="499"/>
        <v>4508</v>
      </c>
      <c r="N2031" s="29">
        <f t="shared" si="500"/>
        <v>1</v>
      </c>
      <c r="O2031" s="29">
        <f t="shared" si="501"/>
        <v>4508</v>
      </c>
      <c r="P2031" s="29">
        <f t="shared" si="502"/>
        <v>1</v>
      </c>
      <c r="Q2031" s="29">
        <f t="shared" si="503"/>
        <v>13200</v>
      </c>
      <c r="R2031" s="30">
        <f t="shared" si="504"/>
        <v>5571227</v>
      </c>
      <c r="S2031" s="30">
        <f t="shared" si="505"/>
        <v>4922</v>
      </c>
      <c r="T2031" s="30">
        <f t="shared" si="506"/>
        <v>5571227</v>
      </c>
      <c r="U2031" s="30">
        <f t="shared" si="507"/>
        <v>4922</v>
      </c>
      <c r="V2031" s="30">
        <f t="shared" si="508"/>
        <v>16251150</v>
      </c>
    </row>
    <row r="2032" spans="1:22" ht="16.5" x14ac:dyDescent="0.15">
      <c r="A2032">
        <f>人物属性总表!A2037</f>
        <v>2029</v>
      </c>
      <c r="B2032" s="5">
        <f>人物属性总表!K2037</f>
        <v>30073</v>
      </c>
      <c r="C2032" s="5">
        <f>人物属性总表!L2037</f>
        <v>13</v>
      </c>
      <c r="D2032" s="5">
        <f>人物属性总表!M2037</f>
        <v>30073</v>
      </c>
      <c r="E2032" s="5">
        <f>人物属性总表!N2037</f>
        <v>13</v>
      </c>
      <c r="F2032" s="5">
        <f>人物属性总表!O2037</f>
        <v>85710</v>
      </c>
      <c r="G2032" s="22">
        <f t="shared" si="494"/>
        <v>27886212</v>
      </c>
      <c r="H2032" s="22">
        <f t="shared" si="495"/>
        <v>24624</v>
      </c>
      <c r="I2032" s="22">
        <f t="shared" si="496"/>
        <v>27886212</v>
      </c>
      <c r="J2032" s="22">
        <f t="shared" si="497"/>
        <v>24624</v>
      </c>
      <c r="K2032" s="22">
        <f t="shared" si="498"/>
        <v>81341460</v>
      </c>
      <c r="L2032" s="22"/>
      <c r="M2032" s="29">
        <f t="shared" si="499"/>
        <v>4510</v>
      </c>
      <c r="N2032" s="29">
        <f t="shared" si="500"/>
        <v>1</v>
      </c>
      <c r="O2032" s="29">
        <f t="shared" si="501"/>
        <v>4510</v>
      </c>
      <c r="P2032" s="29">
        <f t="shared" si="502"/>
        <v>1</v>
      </c>
      <c r="Q2032" s="29">
        <f t="shared" si="503"/>
        <v>12856</v>
      </c>
      <c r="R2032" s="30">
        <f t="shared" si="504"/>
        <v>5577242</v>
      </c>
      <c r="S2032" s="30">
        <f t="shared" si="505"/>
        <v>4924</v>
      </c>
      <c r="T2032" s="30">
        <f t="shared" si="506"/>
        <v>5577242</v>
      </c>
      <c r="U2032" s="30">
        <f t="shared" si="507"/>
        <v>4924</v>
      </c>
      <c r="V2032" s="30">
        <f t="shared" si="508"/>
        <v>16268292</v>
      </c>
    </row>
    <row r="2033" spans="1:22" ht="16.5" x14ac:dyDescent="0.15">
      <c r="A2033">
        <f>人物属性总表!A2038</f>
        <v>2030</v>
      </c>
      <c r="B2033" s="5">
        <f>人物属性总表!K2038</f>
        <v>30090</v>
      </c>
      <c r="C2033" s="5">
        <f>人物属性总表!L2038</f>
        <v>12</v>
      </c>
      <c r="D2033" s="5">
        <f>人物属性总表!M2038</f>
        <v>30090</v>
      </c>
      <c r="E2033" s="5">
        <f>人物属性总表!N2038</f>
        <v>12</v>
      </c>
      <c r="F2033" s="5">
        <f>人物属性总表!O2038</f>
        <v>88100</v>
      </c>
      <c r="G2033" s="22">
        <f t="shared" si="494"/>
        <v>27916302</v>
      </c>
      <c r="H2033" s="22">
        <f t="shared" si="495"/>
        <v>24636</v>
      </c>
      <c r="I2033" s="22">
        <f t="shared" si="496"/>
        <v>27916302</v>
      </c>
      <c r="J2033" s="22">
        <f t="shared" si="497"/>
        <v>24636</v>
      </c>
      <c r="K2033" s="22">
        <f t="shared" si="498"/>
        <v>81429560</v>
      </c>
      <c r="L2033" s="22"/>
      <c r="M2033" s="29">
        <f t="shared" si="499"/>
        <v>4513</v>
      </c>
      <c r="N2033" s="29">
        <f t="shared" si="500"/>
        <v>1</v>
      </c>
      <c r="O2033" s="29">
        <f t="shared" si="501"/>
        <v>4513</v>
      </c>
      <c r="P2033" s="29">
        <f t="shared" si="502"/>
        <v>1</v>
      </c>
      <c r="Q2033" s="29">
        <f t="shared" si="503"/>
        <v>13215</v>
      </c>
      <c r="R2033" s="30">
        <f t="shared" si="504"/>
        <v>5583260</v>
      </c>
      <c r="S2033" s="30">
        <f t="shared" si="505"/>
        <v>4927</v>
      </c>
      <c r="T2033" s="30">
        <f t="shared" si="506"/>
        <v>5583260</v>
      </c>
      <c r="U2033" s="30">
        <f t="shared" si="507"/>
        <v>4927</v>
      </c>
      <c r="V2033" s="30">
        <f t="shared" si="508"/>
        <v>16285912</v>
      </c>
    </row>
    <row r="2034" spans="1:22" ht="16.5" x14ac:dyDescent="0.15">
      <c r="A2034">
        <f>人物属性总表!A2039</f>
        <v>2031</v>
      </c>
      <c r="B2034" s="5">
        <f>人物属性总表!K2039</f>
        <v>30108</v>
      </c>
      <c r="C2034" s="5">
        <f>人物属性总表!L2039</f>
        <v>12</v>
      </c>
      <c r="D2034" s="5">
        <f>人物属性总表!M2039</f>
        <v>30108</v>
      </c>
      <c r="E2034" s="5">
        <f>人物属性总表!N2039</f>
        <v>12</v>
      </c>
      <c r="F2034" s="5">
        <f>人物属性总表!O2039</f>
        <v>88150</v>
      </c>
      <c r="G2034" s="22">
        <f t="shared" si="494"/>
        <v>27946410</v>
      </c>
      <c r="H2034" s="22">
        <f t="shared" si="495"/>
        <v>24648</v>
      </c>
      <c r="I2034" s="22">
        <f t="shared" si="496"/>
        <v>27946410</v>
      </c>
      <c r="J2034" s="22">
        <f t="shared" si="497"/>
        <v>24648</v>
      </c>
      <c r="K2034" s="22">
        <f t="shared" si="498"/>
        <v>81517710</v>
      </c>
      <c r="L2034" s="22"/>
      <c r="M2034" s="29">
        <f t="shared" si="499"/>
        <v>4516</v>
      </c>
      <c r="N2034" s="29">
        <f t="shared" si="500"/>
        <v>1</v>
      </c>
      <c r="O2034" s="29">
        <f t="shared" si="501"/>
        <v>4516</v>
      </c>
      <c r="P2034" s="29">
        <f t="shared" si="502"/>
        <v>1</v>
      </c>
      <c r="Q2034" s="29">
        <f t="shared" si="503"/>
        <v>13222</v>
      </c>
      <c r="R2034" s="30">
        <f t="shared" si="504"/>
        <v>5589282</v>
      </c>
      <c r="S2034" s="30">
        <f t="shared" si="505"/>
        <v>4929</v>
      </c>
      <c r="T2034" s="30">
        <f t="shared" si="506"/>
        <v>5589282</v>
      </c>
      <c r="U2034" s="30">
        <f t="shared" si="507"/>
        <v>4929</v>
      </c>
      <c r="V2034" s="30">
        <f t="shared" si="508"/>
        <v>16303542</v>
      </c>
    </row>
    <row r="2035" spans="1:22" ht="16.5" x14ac:dyDescent="0.15">
      <c r="A2035">
        <f>人物属性总表!A2040</f>
        <v>2032</v>
      </c>
      <c r="B2035" s="5">
        <f>人物属性总表!K2040</f>
        <v>30126</v>
      </c>
      <c r="C2035" s="5">
        <f>人物属性总表!L2040</f>
        <v>13</v>
      </c>
      <c r="D2035" s="5">
        <f>人物属性总表!M2040</f>
        <v>30126</v>
      </c>
      <c r="E2035" s="5">
        <f>人物属性总表!N2040</f>
        <v>13</v>
      </c>
      <c r="F2035" s="5">
        <f>人物属性总表!O2040</f>
        <v>85870</v>
      </c>
      <c r="G2035" s="22">
        <f t="shared" si="494"/>
        <v>27976536</v>
      </c>
      <c r="H2035" s="22">
        <f t="shared" si="495"/>
        <v>24661</v>
      </c>
      <c r="I2035" s="22">
        <f t="shared" si="496"/>
        <v>27976536</v>
      </c>
      <c r="J2035" s="22">
        <f t="shared" si="497"/>
        <v>24661</v>
      </c>
      <c r="K2035" s="22">
        <f t="shared" si="498"/>
        <v>81603580</v>
      </c>
      <c r="L2035" s="22"/>
      <c r="M2035" s="29">
        <f t="shared" si="499"/>
        <v>4518</v>
      </c>
      <c r="N2035" s="29">
        <f t="shared" si="500"/>
        <v>1</v>
      </c>
      <c r="O2035" s="29">
        <f t="shared" si="501"/>
        <v>4518</v>
      </c>
      <c r="P2035" s="29">
        <f t="shared" si="502"/>
        <v>1</v>
      </c>
      <c r="Q2035" s="29">
        <f t="shared" si="503"/>
        <v>12880</v>
      </c>
      <c r="R2035" s="30">
        <f t="shared" si="504"/>
        <v>5595307</v>
      </c>
      <c r="S2035" s="30">
        <f t="shared" si="505"/>
        <v>4932</v>
      </c>
      <c r="T2035" s="30">
        <f t="shared" si="506"/>
        <v>5595307</v>
      </c>
      <c r="U2035" s="30">
        <f t="shared" si="507"/>
        <v>4932</v>
      </c>
      <c r="V2035" s="30">
        <f t="shared" si="508"/>
        <v>16320716</v>
      </c>
    </row>
    <row r="2036" spans="1:22" ht="16.5" x14ac:dyDescent="0.15">
      <c r="A2036">
        <f>人物属性总表!A2041</f>
        <v>2033</v>
      </c>
      <c r="B2036" s="5">
        <f>人物属性总表!K2041</f>
        <v>30144</v>
      </c>
      <c r="C2036" s="5">
        <f>人物属性总表!L2041</f>
        <v>12</v>
      </c>
      <c r="D2036" s="5">
        <f>人物属性总表!M2041</f>
        <v>30144</v>
      </c>
      <c r="E2036" s="5">
        <f>人物属性总表!N2041</f>
        <v>12</v>
      </c>
      <c r="F2036" s="5">
        <f>人物属性总表!O2041</f>
        <v>88260</v>
      </c>
      <c r="G2036" s="22">
        <f t="shared" si="494"/>
        <v>28006680</v>
      </c>
      <c r="H2036" s="22">
        <f t="shared" si="495"/>
        <v>24673</v>
      </c>
      <c r="I2036" s="22">
        <f t="shared" si="496"/>
        <v>28006680</v>
      </c>
      <c r="J2036" s="22">
        <f t="shared" si="497"/>
        <v>24673</v>
      </c>
      <c r="K2036" s="22">
        <f t="shared" si="498"/>
        <v>81691840</v>
      </c>
      <c r="L2036" s="22"/>
      <c r="M2036" s="29">
        <f t="shared" si="499"/>
        <v>4521</v>
      </c>
      <c r="N2036" s="29">
        <f t="shared" si="500"/>
        <v>1</v>
      </c>
      <c r="O2036" s="29">
        <f t="shared" si="501"/>
        <v>4521</v>
      </c>
      <c r="P2036" s="29">
        <f t="shared" si="502"/>
        <v>1</v>
      </c>
      <c r="Q2036" s="29">
        <f t="shared" si="503"/>
        <v>13239</v>
      </c>
      <c r="R2036" s="30">
        <f t="shared" si="504"/>
        <v>5601336</v>
      </c>
      <c r="S2036" s="30">
        <f t="shared" si="505"/>
        <v>4934</v>
      </c>
      <c r="T2036" s="30">
        <f t="shared" si="506"/>
        <v>5601336</v>
      </c>
      <c r="U2036" s="30">
        <f t="shared" si="507"/>
        <v>4934</v>
      </c>
      <c r="V2036" s="30">
        <f t="shared" si="508"/>
        <v>16338368</v>
      </c>
    </row>
    <row r="2037" spans="1:22" ht="16.5" x14ac:dyDescent="0.15">
      <c r="A2037">
        <f>人物属性总表!A2042</f>
        <v>2034</v>
      </c>
      <c r="B2037" s="5">
        <f>人物属性总表!K2042</f>
        <v>30161</v>
      </c>
      <c r="C2037" s="5">
        <f>人物属性总表!L2042</f>
        <v>12</v>
      </c>
      <c r="D2037" s="5">
        <f>人物属性总表!M2042</f>
        <v>30161</v>
      </c>
      <c r="E2037" s="5">
        <f>人物属性总表!N2042</f>
        <v>12</v>
      </c>
      <c r="F2037" s="5">
        <f>人物属性总表!O2042</f>
        <v>88300</v>
      </c>
      <c r="G2037" s="22">
        <f t="shared" si="494"/>
        <v>28036841</v>
      </c>
      <c r="H2037" s="22">
        <f t="shared" si="495"/>
        <v>24685</v>
      </c>
      <c r="I2037" s="22">
        <f t="shared" si="496"/>
        <v>28036841</v>
      </c>
      <c r="J2037" s="22">
        <f t="shared" si="497"/>
        <v>24685</v>
      </c>
      <c r="K2037" s="22">
        <f t="shared" si="498"/>
        <v>81780140</v>
      </c>
      <c r="L2037" s="22"/>
      <c r="M2037" s="29">
        <f t="shared" si="499"/>
        <v>4524</v>
      </c>
      <c r="N2037" s="29">
        <f t="shared" si="500"/>
        <v>1</v>
      </c>
      <c r="O2037" s="29">
        <f t="shared" si="501"/>
        <v>4524</v>
      </c>
      <c r="P2037" s="29">
        <f t="shared" si="502"/>
        <v>1</v>
      </c>
      <c r="Q2037" s="29">
        <f t="shared" si="503"/>
        <v>13245</v>
      </c>
      <c r="R2037" s="30">
        <f t="shared" si="504"/>
        <v>5607368</v>
      </c>
      <c r="S2037" s="30">
        <f t="shared" si="505"/>
        <v>4937</v>
      </c>
      <c r="T2037" s="30">
        <f t="shared" si="506"/>
        <v>5607368</v>
      </c>
      <c r="U2037" s="30">
        <f t="shared" si="507"/>
        <v>4937</v>
      </c>
      <c r="V2037" s="30">
        <f t="shared" si="508"/>
        <v>16356028</v>
      </c>
    </row>
    <row r="2038" spans="1:22" ht="16.5" x14ac:dyDescent="0.15">
      <c r="A2038">
        <f>人物属性总表!A2043</f>
        <v>2035</v>
      </c>
      <c r="B2038" s="5">
        <f>人物属性总表!K2043</f>
        <v>30179</v>
      </c>
      <c r="C2038" s="5">
        <f>人物属性总表!L2043</f>
        <v>13</v>
      </c>
      <c r="D2038" s="5">
        <f>人物属性总表!M2043</f>
        <v>30179</v>
      </c>
      <c r="E2038" s="5">
        <f>人物属性总表!N2043</f>
        <v>13</v>
      </c>
      <c r="F2038" s="5">
        <f>人物属性总表!O2043</f>
        <v>86020</v>
      </c>
      <c r="G2038" s="22">
        <f t="shared" si="494"/>
        <v>28067020</v>
      </c>
      <c r="H2038" s="22">
        <f t="shared" si="495"/>
        <v>24698</v>
      </c>
      <c r="I2038" s="22">
        <f t="shared" si="496"/>
        <v>28067020</v>
      </c>
      <c r="J2038" s="22">
        <f t="shared" si="497"/>
        <v>24698</v>
      </c>
      <c r="K2038" s="22">
        <f t="shared" si="498"/>
        <v>81866160</v>
      </c>
      <c r="L2038" s="22"/>
      <c r="M2038" s="29">
        <f t="shared" si="499"/>
        <v>4526</v>
      </c>
      <c r="N2038" s="29">
        <f t="shared" si="500"/>
        <v>1</v>
      </c>
      <c r="O2038" s="29">
        <f t="shared" si="501"/>
        <v>4526</v>
      </c>
      <c r="P2038" s="29">
        <f t="shared" si="502"/>
        <v>1</v>
      </c>
      <c r="Q2038" s="29">
        <f t="shared" si="503"/>
        <v>12903</v>
      </c>
      <c r="R2038" s="30">
        <f t="shared" si="504"/>
        <v>5613404</v>
      </c>
      <c r="S2038" s="30">
        <f t="shared" si="505"/>
        <v>4939</v>
      </c>
      <c r="T2038" s="30">
        <f t="shared" si="506"/>
        <v>5613404</v>
      </c>
      <c r="U2038" s="30">
        <f t="shared" si="507"/>
        <v>4939</v>
      </c>
      <c r="V2038" s="30">
        <f t="shared" si="508"/>
        <v>16373232</v>
      </c>
    </row>
    <row r="2039" spans="1:22" ht="16.5" x14ac:dyDescent="0.15">
      <c r="A2039">
        <f>人物属性总表!A2044</f>
        <v>2036</v>
      </c>
      <c r="B2039" s="5">
        <f>人物属性总表!K2044</f>
        <v>30197</v>
      </c>
      <c r="C2039" s="5">
        <f>人物属性总表!L2044</f>
        <v>12</v>
      </c>
      <c r="D2039" s="5">
        <f>人物属性总表!M2044</f>
        <v>30197</v>
      </c>
      <c r="E2039" s="5">
        <f>人物属性总表!N2044</f>
        <v>12</v>
      </c>
      <c r="F2039" s="5">
        <f>人物属性总表!O2044</f>
        <v>88410</v>
      </c>
      <c r="G2039" s="22">
        <f t="shared" si="494"/>
        <v>28097217</v>
      </c>
      <c r="H2039" s="22">
        <f t="shared" si="495"/>
        <v>24710</v>
      </c>
      <c r="I2039" s="22">
        <f t="shared" si="496"/>
        <v>28097217</v>
      </c>
      <c r="J2039" s="22">
        <f t="shared" si="497"/>
        <v>24710</v>
      </c>
      <c r="K2039" s="22">
        <f t="shared" si="498"/>
        <v>81954570</v>
      </c>
      <c r="L2039" s="22"/>
      <c r="M2039" s="29">
        <f t="shared" si="499"/>
        <v>4529</v>
      </c>
      <c r="N2039" s="29">
        <f t="shared" si="500"/>
        <v>1</v>
      </c>
      <c r="O2039" s="29">
        <f t="shared" si="501"/>
        <v>4529</v>
      </c>
      <c r="P2039" s="29">
        <f t="shared" si="502"/>
        <v>1</v>
      </c>
      <c r="Q2039" s="29">
        <f t="shared" si="503"/>
        <v>13261</v>
      </c>
      <c r="R2039" s="30">
        <f t="shared" si="504"/>
        <v>5619443</v>
      </c>
      <c r="S2039" s="30">
        <f t="shared" si="505"/>
        <v>4942</v>
      </c>
      <c r="T2039" s="30">
        <f t="shared" si="506"/>
        <v>5619443</v>
      </c>
      <c r="U2039" s="30">
        <f t="shared" si="507"/>
        <v>4942</v>
      </c>
      <c r="V2039" s="30">
        <f t="shared" si="508"/>
        <v>16390914</v>
      </c>
    </row>
    <row r="2040" spans="1:22" ht="16.5" x14ac:dyDescent="0.15">
      <c r="A2040">
        <f>人物属性总表!A2045</f>
        <v>2037</v>
      </c>
      <c r="B2040" s="5">
        <f>人物属性总表!K2045</f>
        <v>30215</v>
      </c>
      <c r="C2040" s="5">
        <f>人物属性总表!L2045</f>
        <v>13</v>
      </c>
      <c r="D2040" s="5">
        <f>人物属性总表!M2045</f>
        <v>30215</v>
      </c>
      <c r="E2040" s="5">
        <f>人物属性总表!N2045</f>
        <v>13</v>
      </c>
      <c r="F2040" s="5">
        <f>人物属性总表!O2045</f>
        <v>86120</v>
      </c>
      <c r="G2040" s="22">
        <f t="shared" si="494"/>
        <v>28127432</v>
      </c>
      <c r="H2040" s="22">
        <f t="shared" si="495"/>
        <v>24723</v>
      </c>
      <c r="I2040" s="22">
        <f t="shared" si="496"/>
        <v>28127432</v>
      </c>
      <c r="J2040" s="22">
        <f t="shared" si="497"/>
        <v>24723</v>
      </c>
      <c r="K2040" s="22">
        <f t="shared" si="498"/>
        <v>82040690</v>
      </c>
      <c r="L2040" s="22"/>
      <c r="M2040" s="29">
        <f t="shared" si="499"/>
        <v>4532</v>
      </c>
      <c r="N2040" s="29">
        <f t="shared" si="500"/>
        <v>1</v>
      </c>
      <c r="O2040" s="29">
        <f t="shared" si="501"/>
        <v>4532</v>
      </c>
      <c r="P2040" s="29">
        <f t="shared" si="502"/>
        <v>1</v>
      </c>
      <c r="Q2040" s="29">
        <f t="shared" si="503"/>
        <v>12918</v>
      </c>
      <c r="R2040" s="30">
        <f t="shared" si="504"/>
        <v>5625486</v>
      </c>
      <c r="S2040" s="30">
        <f t="shared" si="505"/>
        <v>4944</v>
      </c>
      <c r="T2040" s="30">
        <f t="shared" si="506"/>
        <v>5625486</v>
      </c>
      <c r="U2040" s="30">
        <f t="shared" si="507"/>
        <v>4944</v>
      </c>
      <c r="V2040" s="30">
        <f t="shared" si="508"/>
        <v>16408138</v>
      </c>
    </row>
    <row r="2041" spans="1:22" ht="16.5" x14ac:dyDescent="0.15">
      <c r="A2041">
        <f>人物属性总表!A2046</f>
        <v>2038</v>
      </c>
      <c r="B2041" s="5">
        <f>人物属性总表!K2046</f>
        <v>30233</v>
      </c>
      <c r="C2041" s="5">
        <f>人物属性总表!L2046</f>
        <v>12</v>
      </c>
      <c r="D2041" s="5">
        <f>人物属性总表!M2046</f>
        <v>30233</v>
      </c>
      <c r="E2041" s="5">
        <f>人物属性总表!N2046</f>
        <v>12</v>
      </c>
      <c r="F2041" s="5">
        <f>人物属性总表!O2046</f>
        <v>88510</v>
      </c>
      <c r="G2041" s="22">
        <f t="shared" si="494"/>
        <v>28157665</v>
      </c>
      <c r="H2041" s="22">
        <f t="shared" si="495"/>
        <v>24735</v>
      </c>
      <c r="I2041" s="22">
        <f t="shared" si="496"/>
        <v>28157665</v>
      </c>
      <c r="J2041" s="22">
        <f t="shared" si="497"/>
        <v>24735</v>
      </c>
      <c r="K2041" s="22">
        <f t="shared" si="498"/>
        <v>82129200</v>
      </c>
      <c r="L2041" s="22"/>
      <c r="M2041" s="29">
        <f t="shared" si="499"/>
        <v>4534</v>
      </c>
      <c r="N2041" s="29">
        <f t="shared" si="500"/>
        <v>1</v>
      </c>
      <c r="O2041" s="29">
        <f t="shared" si="501"/>
        <v>4534</v>
      </c>
      <c r="P2041" s="29">
        <f t="shared" si="502"/>
        <v>1</v>
      </c>
      <c r="Q2041" s="29">
        <f t="shared" si="503"/>
        <v>13276</v>
      </c>
      <c r="R2041" s="30">
        <f t="shared" si="504"/>
        <v>5631533</v>
      </c>
      <c r="S2041" s="30">
        <f t="shared" si="505"/>
        <v>4947</v>
      </c>
      <c r="T2041" s="30">
        <f t="shared" si="506"/>
        <v>5631533</v>
      </c>
      <c r="U2041" s="30">
        <f t="shared" si="507"/>
        <v>4947</v>
      </c>
      <c r="V2041" s="30">
        <f t="shared" si="508"/>
        <v>16425840</v>
      </c>
    </row>
    <row r="2042" spans="1:22" ht="16.5" x14ac:dyDescent="0.15">
      <c r="A2042">
        <f>人物属性总表!A2047</f>
        <v>2039</v>
      </c>
      <c r="B2042" s="5">
        <f>人物属性总表!K2047</f>
        <v>30250</v>
      </c>
      <c r="C2042" s="5">
        <f>人物属性总表!L2047</f>
        <v>12</v>
      </c>
      <c r="D2042" s="5">
        <f>人物属性总表!M2047</f>
        <v>30250</v>
      </c>
      <c r="E2042" s="5">
        <f>人物属性总表!N2047</f>
        <v>12</v>
      </c>
      <c r="F2042" s="5">
        <f>人物属性总表!O2047</f>
        <v>88570</v>
      </c>
      <c r="G2042" s="22">
        <f t="shared" si="494"/>
        <v>28187915</v>
      </c>
      <c r="H2042" s="22">
        <f t="shared" si="495"/>
        <v>24747</v>
      </c>
      <c r="I2042" s="22">
        <f t="shared" si="496"/>
        <v>28187915</v>
      </c>
      <c r="J2042" s="22">
        <f t="shared" si="497"/>
        <v>24747</v>
      </c>
      <c r="K2042" s="22">
        <f t="shared" si="498"/>
        <v>82217770</v>
      </c>
      <c r="L2042" s="22"/>
      <c r="M2042" s="29">
        <f t="shared" si="499"/>
        <v>4537</v>
      </c>
      <c r="N2042" s="29">
        <f t="shared" si="500"/>
        <v>1</v>
      </c>
      <c r="O2042" s="29">
        <f t="shared" si="501"/>
        <v>4537</v>
      </c>
      <c r="P2042" s="29">
        <f t="shared" si="502"/>
        <v>1</v>
      </c>
      <c r="Q2042" s="29">
        <f t="shared" si="503"/>
        <v>13285</v>
      </c>
      <c r="R2042" s="30">
        <f t="shared" si="504"/>
        <v>5637583</v>
      </c>
      <c r="S2042" s="30">
        <f t="shared" si="505"/>
        <v>4949</v>
      </c>
      <c r="T2042" s="30">
        <f t="shared" si="506"/>
        <v>5637583</v>
      </c>
      <c r="U2042" s="30">
        <f t="shared" si="507"/>
        <v>4949</v>
      </c>
      <c r="V2042" s="30">
        <f t="shared" si="508"/>
        <v>16443554</v>
      </c>
    </row>
    <row r="2043" spans="1:22" ht="16.5" x14ac:dyDescent="0.15">
      <c r="A2043">
        <f>人物属性总表!A2048</f>
        <v>2040</v>
      </c>
      <c r="B2043" s="5">
        <f>人物属性总表!K2048</f>
        <v>30268</v>
      </c>
      <c r="C2043" s="5">
        <f>人物属性总表!L2048</f>
        <v>13</v>
      </c>
      <c r="D2043" s="5">
        <f>人物属性总表!M2048</f>
        <v>30268</v>
      </c>
      <c r="E2043" s="5">
        <f>人物属性总表!N2048</f>
        <v>13</v>
      </c>
      <c r="F2043" s="5">
        <f>人物属性总表!O2048</f>
        <v>86260</v>
      </c>
      <c r="G2043" s="22">
        <f t="shared" si="494"/>
        <v>28218183</v>
      </c>
      <c r="H2043" s="22">
        <f t="shared" si="495"/>
        <v>24760</v>
      </c>
      <c r="I2043" s="22">
        <f t="shared" si="496"/>
        <v>28218183</v>
      </c>
      <c r="J2043" s="22">
        <f t="shared" si="497"/>
        <v>24760</v>
      </c>
      <c r="K2043" s="22">
        <f t="shared" si="498"/>
        <v>82304030</v>
      </c>
      <c r="L2043" s="22"/>
      <c r="M2043" s="29">
        <f t="shared" si="499"/>
        <v>4540</v>
      </c>
      <c r="N2043" s="29">
        <f t="shared" si="500"/>
        <v>1</v>
      </c>
      <c r="O2043" s="29">
        <f t="shared" si="501"/>
        <v>4540</v>
      </c>
      <c r="P2043" s="29">
        <f t="shared" si="502"/>
        <v>1</v>
      </c>
      <c r="Q2043" s="29">
        <f t="shared" si="503"/>
        <v>12939</v>
      </c>
      <c r="R2043" s="30">
        <f t="shared" si="504"/>
        <v>5643636</v>
      </c>
      <c r="S2043" s="30">
        <f t="shared" si="505"/>
        <v>4952</v>
      </c>
      <c r="T2043" s="30">
        <f t="shared" si="506"/>
        <v>5643636</v>
      </c>
      <c r="U2043" s="30">
        <f t="shared" si="507"/>
        <v>4952</v>
      </c>
      <c r="V2043" s="30">
        <f t="shared" si="508"/>
        <v>16460806</v>
      </c>
    </row>
    <row r="2044" spans="1:22" ht="16.5" x14ac:dyDescent="0.15">
      <c r="A2044">
        <f>人物属性总表!A2049</f>
        <v>2041</v>
      </c>
      <c r="B2044" s="5">
        <f>人物属性总表!K2049</f>
        <v>30286</v>
      </c>
      <c r="C2044" s="5">
        <f>人物属性总表!L2049</f>
        <v>12</v>
      </c>
      <c r="D2044" s="5">
        <f>人物属性总表!M2049</f>
        <v>30286</v>
      </c>
      <c r="E2044" s="5">
        <f>人物属性总表!N2049</f>
        <v>12</v>
      </c>
      <c r="F2044" s="5">
        <f>人物属性总表!O2049</f>
        <v>88680</v>
      </c>
      <c r="G2044" s="22">
        <f t="shared" si="494"/>
        <v>28248469</v>
      </c>
      <c r="H2044" s="22">
        <f t="shared" si="495"/>
        <v>24772</v>
      </c>
      <c r="I2044" s="22">
        <f t="shared" si="496"/>
        <v>28248469</v>
      </c>
      <c r="J2044" s="22">
        <f t="shared" si="497"/>
        <v>24772</v>
      </c>
      <c r="K2044" s="22">
        <f t="shared" si="498"/>
        <v>82392710</v>
      </c>
      <c r="L2044" s="22"/>
      <c r="M2044" s="29">
        <f t="shared" si="499"/>
        <v>4542</v>
      </c>
      <c r="N2044" s="29">
        <f t="shared" si="500"/>
        <v>1</v>
      </c>
      <c r="O2044" s="29">
        <f t="shared" si="501"/>
        <v>4542</v>
      </c>
      <c r="P2044" s="29">
        <f t="shared" si="502"/>
        <v>1</v>
      </c>
      <c r="Q2044" s="29">
        <f t="shared" si="503"/>
        <v>13302</v>
      </c>
      <c r="R2044" s="30">
        <f t="shared" si="504"/>
        <v>5649693</v>
      </c>
      <c r="S2044" s="30">
        <f t="shared" si="505"/>
        <v>4954</v>
      </c>
      <c r="T2044" s="30">
        <f t="shared" si="506"/>
        <v>5649693</v>
      </c>
      <c r="U2044" s="30">
        <f t="shared" si="507"/>
        <v>4954</v>
      </c>
      <c r="V2044" s="30">
        <f t="shared" si="508"/>
        <v>16478542</v>
      </c>
    </row>
    <row r="2045" spans="1:22" ht="16.5" x14ac:dyDescent="0.15">
      <c r="A2045">
        <f>人物属性总表!A2050</f>
        <v>2042</v>
      </c>
      <c r="B2045" s="5">
        <f>人物属性总表!K2050</f>
        <v>30304</v>
      </c>
      <c r="C2045" s="5">
        <f>人物属性总表!L2050</f>
        <v>12</v>
      </c>
      <c r="D2045" s="5">
        <f>人物属性总表!M2050</f>
        <v>30304</v>
      </c>
      <c r="E2045" s="5">
        <f>人物属性总表!N2050</f>
        <v>12</v>
      </c>
      <c r="F2045" s="5">
        <f>人物属性总表!O2050</f>
        <v>88720</v>
      </c>
      <c r="G2045" s="22">
        <f t="shared" si="494"/>
        <v>28278773</v>
      </c>
      <c r="H2045" s="22">
        <f t="shared" si="495"/>
        <v>24784</v>
      </c>
      <c r="I2045" s="22">
        <f t="shared" si="496"/>
        <v>28278773</v>
      </c>
      <c r="J2045" s="22">
        <f t="shared" si="497"/>
        <v>24784</v>
      </c>
      <c r="K2045" s="22">
        <f t="shared" si="498"/>
        <v>82481430</v>
      </c>
      <c r="L2045" s="22"/>
      <c r="M2045" s="29">
        <f t="shared" si="499"/>
        <v>4545</v>
      </c>
      <c r="N2045" s="29">
        <f t="shared" si="500"/>
        <v>1</v>
      </c>
      <c r="O2045" s="29">
        <f t="shared" si="501"/>
        <v>4545</v>
      </c>
      <c r="P2045" s="29">
        <f t="shared" si="502"/>
        <v>1</v>
      </c>
      <c r="Q2045" s="29">
        <f t="shared" si="503"/>
        <v>13308</v>
      </c>
      <c r="R2045" s="30">
        <f t="shared" si="504"/>
        <v>5655754</v>
      </c>
      <c r="S2045" s="30">
        <f t="shared" si="505"/>
        <v>4956</v>
      </c>
      <c r="T2045" s="30">
        <f t="shared" si="506"/>
        <v>5655754</v>
      </c>
      <c r="U2045" s="30">
        <f t="shared" si="507"/>
        <v>4956</v>
      </c>
      <c r="V2045" s="30">
        <f t="shared" si="508"/>
        <v>16496286</v>
      </c>
    </row>
    <row r="2046" spans="1:22" ht="16.5" x14ac:dyDescent="0.15">
      <c r="A2046">
        <f>人物属性总表!A2051</f>
        <v>2043</v>
      </c>
      <c r="B2046" s="5">
        <f>人物属性总表!K2051</f>
        <v>30322</v>
      </c>
      <c r="C2046" s="5">
        <f>人物属性总表!L2051</f>
        <v>13</v>
      </c>
      <c r="D2046" s="5">
        <f>人物属性总表!M2051</f>
        <v>30322</v>
      </c>
      <c r="E2046" s="5">
        <f>人物属性总表!N2051</f>
        <v>13</v>
      </c>
      <c r="F2046" s="5">
        <f>人物属性总表!O2051</f>
        <v>86420</v>
      </c>
      <c r="G2046" s="22">
        <f t="shared" si="494"/>
        <v>28309095</v>
      </c>
      <c r="H2046" s="22">
        <f t="shared" si="495"/>
        <v>24797</v>
      </c>
      <c r="I2046" s="22">
        <f t="shared" si="496"/>
        <v>28309095</v>
      </c>
      <c r="J2046" s="22">
        <f t="shared" si="497"/>
        <v>24797</v>
      </c>
      <c r="K2046" s="22">
        <f t="shared" si="498"/>
        <v>82567850</v>
      </c>
      <c r="L2046" s="22"/>
      <c r="M2046" s="29">
        <f t="shared" si="499"/>
        <v>4548</v>
      </c>
      <c r="N2046" s="29">
        <f t="shared" si="500"/>
        <v>1</v>
      </c>
      <c r="O2046" s="29">
        <f t="shared" si="501"/>
        <v>4548</v>
      </c>
      <c r="P2046" s="29">
        <f t="shared" si="502"/>
        <v>1</v>
      </c>
      <c r="Q2046" s="29">
        <f t="shared" si="503"/>
        <v>12963</v>
      </c>
      <c r="R2046" s="30">
        <f t="shared" si="504"/>
        <v>5661819</v>
      </c>
      <c r="S2046" s="30">
        <f t="shared" si="505"/>
        <v>4959</v>
      </c>
      <c r="T2046" s="30">
        <f t="shared" si="506"/>
        <v>5661819</v>
      </c>
      <c r="U2046" s="30">
        <f t="shared" si="507"/>
        <v>4959</v>
      </c>
      <c r="V2046" s="30">
        <f t="shared" si="508"/>
        <v>16513570</v>
      </c>
    </row>
    <row r="2047" spans="1:22" ht="16.5" x14ac:dyDescent="0.15">
      <c r="A2047">
        <f>人物属性总表!A2052</f>
        <v>2044</v>
      </c>
      <c r="B2047" s="5">
        <f>人物属性总表!K2052</f>
        <v>30339</v>
      </c>
      <c r="C2047" s="5">
        <f>人物属性总表!L2052</f>
        <v>12</v>
      </c>
      <c r="D2047" s="5">
        <f>人物属性总表!M2052</f>
        <v>30339</v>
      </c>
      <c r="E2047" s="5">
        <f>人物属性总表!N2052</f>
        <v>12</v>
      </c>
      <c r="F2047" s="5">
        <f>人物属性总表!O2052</f>
        <v>88830</v>
      </c>
      <c r="G2047" s="22">
        <f t="shared" si="494"/>
        <v>28339434</v>
      </c>
      <c r="H2047" s="22">
        <f t="shared" si="495"/>
        <v>24809</v>
      </c>
      <c r="I2047" s="22">
        <f t="shared" si="496"/>
        <v>28339434</v>
      </c>
      <c r="J2047" s="22">
        <f t="shared" si="497"/>
        <v>24809</v>
      </c>
      <c r="K2047" s="22">
        <f t="shared" si="498"/>
        <v>82656680</v>
      </c>
      <c r="L2047" s="22"/>
      <c r="M2047" s="29">
        <f t="shared" si="499"/>
        <v>4550</v>
      </c>
      <c r="N2047" s="29">
        <f t="shared" si="500"/>
        <v>1</v>
      </c>
      <c r="O2047" s="29">
        <f t="shared" si="501"/>
        <v>4550</v>
      </c>
      <c r="P2047" s="29">
        <f t="shared" si="502"/>
        <v>1</v>
      </c>
      <c r="Q2047" s="29">
        <f t="shared" si="503"/>
        <v>13324</v>
      </c>
      <c r="R2047" s="30">
        <f t="shared" si="504"/>
        <v>5667886</v>
      </c>
      <c r="S2047" s="30">
        <f t="shared" si="505"/>
        <v>4961</v>
      </c>
      <c r="T2047" s="30">
        <f t="shared" si="506"/>
        <v>5667886</v>
      </c>
      <c r="U2047" s="30">
        <f t="shared" si="507"/>
        <v>4961</v>
      </c>
      <c r="V2047" s="30">
        <f t="shared" si="508"/>
        <v>16531336</v>
      </c>
    </row>
    <row r="2048" spans="1:22" ht="16.5" x14ac:dyDescent="0.15">
      <c r="A2048">
        <f>人物属性总表!A2053</f>
        <v>2045</v>
      </c>
      <c r="B2048" s="5">
        <f>人物属性总表!K2053</f>
        <v>30357</v>
      </c>
      <c r="C2048" s="5">
        <f>人物属性总表!L2053</f>
        <v>12</v>
      </c>
      <c r="D2048" s="5">
        <f>人物属性总表!M2053</f>
        <v>30357</v>
      </c>
      <c r="E2048" s="5">
        <f>人物属性总表!N2053</f>
        <v>12</v>
      </c>
      <c r="F2048" s="5">
        <f>人物属性总表!O2053</f>
        <v>88870</v>
      </c>
      <c r="G2048" s="22">
        <f t="shared" si="494"/>
        <v>28369791</v>
      </c>
      <c r="H2048" s="22">
        <f t="shared" si="495"/>
        <v>24821</v>
      </c>
      <c r="I2048" s="22">
        <f t="shared" si="496"/>
        <v>28369791</v>
      </c>
      <c r="J2048" s="22">
        <f t="shared" si="497"/>
        <v>24821</v>
      </c>
      <c r="K2048" s="22">
        <f t="shared" si="498"/>
        <v>82745550</v>
      </c>
      <c r="L2048" s="22"/>
      <c r="M2048" s="29">
        <f t="shared" si="499"/>
        <v>4553</v>
      </c>
      <c r="N2048" s="29">
        <f t="shared" si="500"/>
        <v>1</v>
      </c>
      <c r="O2048" s="29">
        <f t="shared" si="501"/>
        <v>4553</v>
      </c>
      <c r="P2048" s="29">
        <f t="shared" si="502"/>
        <v>1</v>
      </c>
      <c r="Q2048" s="29">
        <f t="shared" si="503"/>
        <v>13330</v>
      </c>
      <c r="R2048" s="30">
        <f t="shared" si="504"/>
        <v>5673958</v>
      </c>
      <c r="S2048" s="30">
        <f t="shared" si="505"/>
        <v>4964</v>
      </c>
      <c r="T2048" s="30">
        <f t="shared" si="506"/>
        <v>5673958</v>
      </c>
      <c r="U2048" s="30">
        <f t="shared" si="507"/>
        <v>4964</v>
      </c>
      <c r="V2048" s="30">
        <f t="shared" si="508"/>
        <v>16549110</v>
      </c>
    </row>
    <row r="2049" spans="1:22" ht="16.5" x14ac:dyDescent="0.15">
      <c r="A2049">
        <f>人物属性总表!A2054</f>
        <v>2046</v>
      </c>
      <c r="B2049" s="5">
        <f>人物属性总表!K2054</f>
        <v>30375</v>
      </c>
      <c r="C2049" s="5">
        <f>人物属性总表!L2054</f>
        <v>13</v>
      </c>
      <c r="D2049" s="5">
        <f>人物属性总表!M2054</f>
        <v>30375</v>
      </c>
      <c r="E2049" s="5">
        <f>人物属性总表!N2054</f>
        <v>13</v>
      </c>
      <c r="F2049" s="5">
        <f>人物属性总表!O2054</f>
        <v>86570</v>
      </c>
      <c r="G2049" s="22">
        <f t="shared" si="494"/>
        <v>28400166</v>
      </c>
      <c r="H2049" s="22">
        <f t="shared" si="495"/>
        <v>24834</v>
      </c>
      <c r="I2049" s="22">
        <f t="shared" si="496"/>
        <v>28400166</v>
      </c>
      <c r="J2049" s="22">
        <f t="shared" si="497"/>
        <v>24834</v>
      </c>
      <c r="K2049" s="22">
        <f t="shared" si="498"/>
        <v>82832120</v>
      </c>
      <c r="L2049" s="22"/>
      <c r="M2049" s="29">
        <f t="shared" si="499"/>
        <v>4556</v>
      </c>
      <c r="N2049" s="29">
        <f t="shared" si="500"/>
        <v>1</v>
      </c>
      <c r="O2049" s="29">
        <f t="shared" si="501"/>
        <v>4556</v>
      </c>
      <c r="P2049" s="29">
        <f t="shared" si="502"/>
        <v>1</v>
      </c>
      <c r="Q2049" s="29">
        <f t="shared" si="503"/>
        <v>12985</v>
      </c>
      <c r="R2049" s="30">
        <f t="shared" si="504"/>
        <v>5680033</v>
      </c>
      <c r="S2049" s="30">
        <f t="shared" si="505"/>
        <v>4966</v>
      </c>
      <c r="T2049" s="30">
        <f t="shared" si="506"/>
        <v>5680033</v>
      </c>
      <c r="U2049" s="30">
        <f t="shared" si="507"/>
        <v>4966</v>
      </c>
      <c r="V2049" s="30">
        <f t="shared" si="508"/>
        <v>16566424</v>
      </c>
    </row>
    <row r="2050" spans="1:22" ht="16.5" x14ac:dyDescent="0.15">
      <c r="A2050">
        <f>人物属性总表!A2055</f>
        <v>2047</v>
      </c>
      <c r="B2050" s="5">
        <f>人物属性总表!K2055</f>
        <v>30393</v>
      </c>
      <c r="C2050" s="5">
        <f>人物属性总表!L2055</f>
        <v>12</v>
      </c>
      <c r="D2050" s="5">
        <f>人物属性总表!M2055</f>
        <v>30393</v>
      </c>
      <c r="E2050" s="5">
        <f>人物属性总表!N2055</f>
        <v>12</v>
      </c>
      <c r="F2050" s="5">
        <f>人物属性总表!O2055</f>
        <v>88990</v>
      </c>
      <c r="G2050" s="22">
        <f t="shared" si="494"/>
        <v>28430559</v>
      </c>
      <c r="H2050" s="22">
        <f t="shared" si="495"/>
        <v>24846</v>
      </c>
      <c r="I2050" s="22">
        <f t="shared" si="496"/>
        <v>28430559</v>
      </c>
      <c r="J2050" s="22">
        <f t="shared" si="497"/>
        <v>24846</v>
      </c>
      <c r="K2050" s="22">
        <f t="shared" si="498"/>
        <v>82921110</v>
      </c>
      <c r="L2050" s="22"/>
      <c r="M2050" s="29">
        <f t="shared" si="499"/>
        <v>4558</v>
      </c>
      <c r="N2050" s="29">
        <f t="shared" si="500"/>
        <v>1</v>
      </c>
      <c r="O2050" s="29">
        <f t="shared" si="501"/>
        <v>4558</v>
      </c>
      <c r="P2050" s="29">
        <f t="shared" si="502"/>
        <v>1</v>
      </c>
      <c r="Q2050" s="29">
        <f t="shared" si="503"/>
        <v>13348</v>
      </c>
      <c r="R2050" s="30">
        <f t="shared" si="504"/>
        <v>5686111</v>
      </c>
      <c r="S2050" s="30">
        <f t="shared" si="505"/>
        <v>4969</v>
      </c>
      <c r="T2050" s="30">
        <f t="shared" si="506"/>
        <v>5686111</v>
      </c>
      <c r="U2050" s="30">
        <f t="shared" si="507"/>
        <v>4969</v>
      </c>
      <c r="V2050" s="30">
        <f t="shared" si="508"/>
        <v>16584222</v>
      </c>
    </row>
    <row r="2051" spans="1:22" ht="16.5" x14ac:dyDescent="0.15">
      <c r="A2051">
        <f>人物属性总表!A2056</f>
        <v>2048</v>
      </c>
      <c r="B2051" s="5">
        <f>人物属性总表!K2056</f>
        <v>30411</v>
      </c>
      <c r="C2051" s="5">
        <f>人物属性总表!L2056</f>
        <v>12</v>
      </c>
      <c r="D2051" s="5">
        <f>人物属性总表!M2056</f>
        <v>30411</v>
      </c>
      <c r="E2051" s="5">
        <f>人物属性总表!N2056</f>
        <v>12</v>
      </c>
      <c r="F2051" s="5">
        <f>人物属性总表!O2056</f>
        <v>89030</v>
      </c>
      <c r="G2051" s="22">
        <f t="shared" si="494"/>
        <v>28460970</v>
      </c>
      <c r="H2051" s="22">
        <f t="shared" si="495"/>
        <v>24858</v>
      </c>
      <c r="I2051" s="22">
        <f t="shared" si="496"/>
        <v>28460970</v>
      </c>
      <c r="J2051" s="22">
        <f t="shared" si="497"/>
        <v>24858</v>
      </c>
      <c r="K2051" s="22">
        <f t="shared" si="498"/>
        <v>83010140</v>
      </c>
      <c r="L2051" s="22"/>
      <c r="M2051" s="29">
        <f t="shared" si="499"/>
        <v>4561</v>
      </c>
      <c r="N2051" s="29">
        <f t="shared" si="500"/>
        <v>1</v>
      </c>
      <c r="O2051" s="29">
        <f t="shared" si="501"/>
        <v>4561</v>
      </c>
      <c r="P2051" s="29">
        <f t="shared" si="502"/>
        <v>1</v>
      </c>
      <c r="Q2051" s="29">
        <f t="shared" si="503"/>
        <v>13354</v>
      </c>
      <c r="R2051" s="30">
        <f t="shared" si="504"/>
        <v>5692194</v>
      </c>
      <c r="S2051" s="30">
        <f t="shared" si="505"/>
        <v>4971</v>
      </c>
      <c r="T2051" s="30">
        <f t="shared" si="506"/>
        <v>5692194</v>
      </c>
      <c r="U2051" s="30">
        <f t="shared" si="507"/>
        <v>4971</v>
      </c>
      <c r="V2051" s="30">
        <f t="shared" si="508"/>
        <v>16602028</v>
      </c>
    </row>
    <row r="2052" spans="1:22" ht="16.5" x14ac:dyDescent="0.15">
      <c r="A2052">
        <f>人物属性总表!A2057</f>
        <v>2049</v>
      </c>
      <c r="B2052" s="5">
        <f>人物属性总表!K2057</f>
        <v>30428</v>
      </c>
      <c r="C2052" s="5">
        <f>人物属性总表!L2057</f>
        <v>13</v>
      </c>
      <c r="D2052" s="5">
        <f>人物属性总表!M2057</f>
        <v>30428</v>
      </c>
      <c r="E2052" s="5">
        <f>人物属性总表!N2057</f>
        <v>13</v>
      </c>
      <c r="F2052" s="5">
        <f>人物属性总表!O2057</f>
        <v>86720</v>
      </c>
      <c r="G2052" s="22">
        <f t="shared" si="494"/>
        <v>28491398</v>
      </c>
      <c r="H2052" s="22">
        <f t="shared" si="495"/>
        <v>24871</v>
      </c>
      <c r="I2052" s="22">
        <f t="shared" si="496"/>
        <v>28491398</v>
      </c>
      <c r="J2052" s="22">
        <f t="shared" si="497"/>
        <v>24871</v>
      </c>
      <c r="K2052" s="22">
        <f t="shared" si="498"/>
        <v>83096860</v>
      </c>
      <c r="L2052" s="22"/>
      <c r="M2052" s="29">
        <f t="shared" si="499"/>
        <v>4564</v>
      </c>
      <c r="N2052" s="29">
        <f t="shared" si="500"/>
        <v>1</v>
      </c>
      <c r="O2052" s="29">
        <f t="shared" si="501"/>
        <v>4564</v>
      </c>
      <c r="P2052" s="29">
        <f t="shared" si="502"/>
        <v>1</v>
      </c>
      <c r="Q2052" s="29">
        <f t="shared" si="503"/>
        <v>13008</v>
      </c>
      <c r="R2052" s="30">
        <f t="shared" si="504"/>
        <v>5698279</v>
      </c>
      <c r="S2052" s="30">
        <f t="shared" si="505"/>
        <v>4974</v>
      </c>
      <c r="T2052" s="30">
        <f t="shared" si="506"/>
        <v>5698279</v>
      </c>
      <c r="U2052" s="30">
        <f t="shared" si="507"/>
        <v>4974</v>
      </c>
      <c r="V2052" s="30">
        <f t="shared" si="508"/>
        <v>16619372</v>
      </c>
    </row>
    <row r="2053" spans="1:22" ht="16.5" x14ac:dyDescent="0.15">
      <c r="A2053">
        <f>人物属性总表!A2058</f>
        <v>2050</v>
      </c>
      <c r="B2053" s="5">
        <f>人物属性总表!K2058</f>
        <v>30446</v>
      </c>
      <c r="C2053" s="5">
        <f>人物属性总表!L2058</f>
        <v>12</v>
      </c>
      <c r="D2053" s="5">
        <f>人物属性总表!M2058</f>
        <v>30446</v>
      </c>
      <c r="E2053" s="5">
        <f>人物属性总表!N2058</f>
        <v>12</v>
      </c>
      <c r="F2053" s="5">
        <f>人物属性总表!O2058</f>
        <v>89140</v>
      </c>
      <c r="G2053" s="22">
        <f t="shared" si="494"/>
        <v>28521844</v>
      </c>
      <c r="H2053" s="22">
        <f t="shared" si="495"/>
        <v>24883</v>
      </c>
      <c r="I2053" s="22">
        <f t="shared" si="496"/>
        <v>28521844</v>
      </c>
      <c r="J2053" s="22">
        <f t="shared" si="497"/>
        <v>24883</v>
      </c>
      <c r="K2053" s="22">
        <f t="shared" si="498"/>
        <v>83186000</v>
      </c>
      <c r="L2053" s="22"/>
      <c r="M2053" s="29">
        <f t="shared" si="499"/>
        <v>4566</v>
      </c>
      <c r="N2053" s="29">
        <f t="shared" si="500"/>
        <v>1</v>
      </c>
      <c r="O2053" s="29">
        <f t="shared" si="501"/>
        <v>4566</v>
      </c>
      <c r="P2053" s="29">
        <f t="shared" si="502"/>
        <v>1</v>
      </c>
      <c r="Q2053" s="29">
        <f t="shared" si="503"/>
        <v>13371</v>
      </c>
      <c r="R2053" s="30">
        <f t="shared" si="504"/>
        <v>5704368</v>
      </c>
      <c r="S2053" s="30">
        <f t="shared" si="505"/>
        <v>4976</v>
      </c>
      <c r="T2053" s="30">
        <f t="shared" si="506"/>
        <v>5704368</v>
      </c>
      <c r="U2053" s="30">
        <f t="shared" si="507"/>
        <v>4976</v>
      </c>
      <c r="V2053" s="30">
        <f t="shared" si="508"/>
        <v>16637200</v>
      </c>
    </row>
    <row r="2054" spans="1:22" ht="16.5" x14ac:dyDescent="0.15">
      <c r="A2054">
        <f>人物属性总表!A2059</f>
        <v>2051</v>
      </c>
      <c r="B2054" s="5">
        <f>人物属性总表!K2059</f>
        <v>30464</v>
      </c>
      <c r="C2054" s="5">
        <f>人物属性总表!L2059</f>
        <v>13</v>
      </c>
      <c r="D2054" s="5">
        <f>人物属性总表!M2059</f>
        <v>30464</v>
      </c>
      <c r="E2054" s="5">
        <f>人物属性总表!N2059</f>
        <v>13</v>
      </c>
      <c r="F2054" s="5">
        <f>人物属性总表!O2059</f>
        <v>86820</v>
      </c>
      <c r="G2054" s="22">
        <f t="shared" ref="G2054:G2117" si="509">B2054+G2053</f>
        <v>28552308</v>
      </c>
      <c r="H2054" s="22">
        <f t="shared" ref="H2054:H2117" si="510">C2054+H2053</f>
        <v>24896</v>
      </c>
      <c r="I2054" s="22">
        <f t="shared" ref="I2054:I2117" si="511">D2054+I2053</f>
        <v>28552308</v>
      </c>
      <c r="J2054" s="22">
        <f t="shared" ref="J2054:J2117" si="512">E2054+J2053</f>
        <v>24896</v>
      </c>
      <c r="K2054" s="22">
        <f t="shared" ref="K2054:K2117" si="513">F2054+K2053</f>
        <v>83272820</v>
      </c>
      <c r="L2054" s="22"/>
      <c r="M2054" s="29">
        <f t="shared" ref="M2054:M2117" si="514">INT(B2054*0.15)</f>
        <v>4569</v>
      </c>
      <c r="N2054" s="29">
        <f t="shared" ref="N2054:N2117" si="515">INT(C2054*0.15)</f>
        <v>1</v>
      </c>
      <c r="O2054" s="29">
        <f t="shared" ref="O2054:O2117" si="516">INT(D2054*0.15)</f>
        <v>4569</v>
      </c>
      <c r="P2054" s="29">
        <f t="shared" ref="P2054:P2117" si="517">INT(E2054*0.15)</f>
        <v>1</v>
      </c>
      <c r="Q2054" s="29">
        <f t="shared" ref="Q2054:Q2117" si="518">INT(F2054*0.15)</f>
        <v>13023</v>
      </c>
      <c r="R2054" s="30">
        <f t="shared" ref="R2054:R2117" si="519">INT(G2054*0.2)</f>
        <v>5710461</v>
      </c>
      <c r="S2054" s="30">
        <f t="shared" ref="S2054:S2117" si="520">INT(H2054*0.2)</f>
        <v>4979</v>
      </c>
      <c r="T2054" s="30">
        <f t="shared" ref="T2054:T2117" si="521">INT(I2054*0.2)</f>
        <v>5710461</v>
      </c>
      <c r="U2054" s="30">
        <f t="shared" ref="U2054:U2117" si="522">INT(J2054*0.2)</f>
        <v>4979</v>
      </c>
      <c r="V2054" s="30">
        <f t="shared" ref="V2054:V2117" si="523">INT(K2054*0.2)</f>
        <v>16654564</v>
      </c>
    </row>
    <row r="2055" spans="1:22" ht="16.5" x14ac:dyDescent="0.15">
      <c r="A2055">
        <f>人物属性总表!A2060</f>
        <v>2052</v>
      </c>
      <c r="B2055" s="5">
        <f>人物属性总表!K2060</f>
        <v>30482</v>
      </c>
      <c r="C2055" s="5">
        <f>人物属性总表!L2060</f>
        <v>12</v>
      </c>
      <c r="D2055" s="5">
        <f>人物属性总表!M2060</f>
        <v>30482</v>
      </c>
      <c r="E2055" s="5">
        <f>人物属性总表!N2060</f>
        <v>12</v>
      </c>
      <c r="F2055" s="5">
        <f>人物属性总表!O2060</f>
        <v>89240</v>
      </c>
      <c r="G2055" s="22">
        <f t="shared" si="509"/>
        <v>28582790</v>
      </c>
      <c r="H2055" s="22">
        <f t="shared" si="510"/>
        <v>24908</v>
      </c>
      <c r="I2055" s="22">
        <f t="shared" si="511"/>
        <v>28582790</v>
      </c>
      <c r="J2055" s="22">
        <f t="shared" si="512"/>
        <v>24908</v>
      </c>
      <c r="K2055" s="22">
        <f t="shared" si="513"/>
        <v>83362060</v>
      </c>
      <c r="L2055" s="22"/>
      <c r="M2055" s="29">
        <f t="shared" si="514"/>
        <v>4572</v>
      </c>
      <c r="N2055" s="29">
        <f t="shared" si="515"/>
        <v>1</v>
      </c>
      <c r="O2055" s="29">
        <f t="shared" si="516"/>
        <v>4572</v>
      </c>
      <c r="P2055" s="29">
        <f t="shared" si="517"/>
        <v>1</v>
      </c>
      <c r="Q2055" s="29">
        <f t="shared" si="518"/>
        <v>13386</v>
      </c>
      <c r="R2055" s="30">
        <f t="shared" si="519"/>
        <v>5716558</v>
      </c>
      <c r="S2055" s="30">
        <f t="shared" si="520"/>
        <v>4981</v>
      </c>
      <c r="T2055" s="30">
        <f t="shared" si="521"/>
        <v>5716558</v>
      </c>
      <c r="U2055" s="30">
        <f t="shared" si="522"/>
        <v>4981</v>
      </c>
      <c r="V2055" s="30">
        <f t="shared" si="523"/>
        <v>16672412</v>
      </c>
    </row>
    <row r="2056" spans="1:22" ht="16.5" x14ac:dyDescent="0.15">
      <c r="A2056">
        <f>人物属性总表!A2061</f>
        <v>2053</v>
      </c>
      <c r="B2056" s="5">
        <f>人物属性总表!K2061</f>
        <v>30500</v>
      </c>
      <c r="C2056" s="5">
        <f>人物属性总表!L2061</f>
        <v>12</v>
      </c>
      <c r="D2056" s="5">
        <f>人物属性总表!M2061</f>
        <v>30500</v>
      </c>
      <c r="E2056" s="5">
        <f>人物属性总表!N2061</f>
        <v>12</v>
      </c>
      <c r="F2056" s="5">
        <f>人物属性总表!O2061</f>
        <v>89300</v>
      </c>
      <c r="G2056" s="22">
        <f t="shared" si="509"/>
        <v>28613290</v>
      </c>
      <c r="H2056" s="22">
        <f t="shared" si="510"/>
        <v>24920</v>
      </c>
      <c r="I2056" s="22">
        <f t="shared" si="511"/>
        <v>28613290</v>
      </c>
      <c r="J2056" s="22">
        <f t="shared" si="512"/>
        <v>24920</v>
      </c>
      <c r="K2056" s="22">
        <f t="shared" si="513"/>
        <v>83451360</v>
      </c>
      <c r="L2056" s="22"/>
      <c r="M2056" s="29">
        <f t="shared" si="514"/>
        <v>4575</v>
      </c>
      <c r="N2056" s="29">
        <f t="shared" si="515"/>
        <v>1</v>
      </c>
      <c r="O2056" s="29">
        <f t="shared" si="516"/>
        <v>4575</v>
      </c>
      <c r="P2056" s="29">
        <f t="shared" si="517"/>
        <v>1</v>
      </c>
      <c r="Q2056" s="29">
        <f t="shared" si="518"/>
        <v>13395</v>
      </c>
      <c r="R2056" s="30">
        <f t="shared" si="519"/>
        <v>5722658</v>
      </c>
      <c r="S2056" s="30">
        <f t="shared" si="520"/>
        <v>4984</v>
      </c>
      <c r="T2056" s="30">
        <f t="shared" si="521"/>
        <v>5722658</v>
      </c>
      <c r="U2056" s="30">
        <f t="shared" si="522"/>
        <v>4984</v>
      </c>
      <c r="V2056" s="30">
        <f t="shared" si="523"/>
        <v>16690272</v>
      </c>
    </row>
    <row r="2057" spans="1:22" ht="16.5" x14ac:dyDescent="0.15">
      <c r="A2057">
        <f>人物属性总表!A2062</f>
        <v>2054</v>
      </c>
      <c r="B2057" s="5">
        <f>人物属性总表!K2062</f>
        <v>30517</v>
      </c>
      <c r="C2057" s="5">
        <f>人物属性总表!L2062</f>
        <v>13</v>
      </c>
      <c r="D2057" s="5">
        <f>人物属性总表!M2062</f>
        <v>30517</v>
      </c>
      <c r="E2057" s="5">
        <f>人物属性总表!N2062</f>
        <v>13</v>
      </c>
      <c r="F2057" s="5">
        <f>人物属性总表!O2062</f>
        <v>86970</v>
      </c>
      <c r="G2057" s="22">
        <f t="shared" si="509"/>
        <v>28643807</v>
      </c>
      <c r="H2057" s="22">
        <f t="shared" si="510"/>
        <v>24933</v>
      </c>
      <c r="I2057" s="22">
        <f t="shared" si="511"/>
        <v>28643807</v>
      </c>
      <c r="J2057" s="22">
        <f t="shared" si="512"/>
        <v>24933</v>
      </c>
      <c r="K2057" s="22">
        <f t="shared" si="513"/>
        <v>83538330</v>
      </c>
      <c r="L2057" s="22"/>
      <c r="M2057" s="29">
        <f t="shared" si="514"/>
        <v>4577</v>
      </c>
      <c r="N2057" s="29">
        <f t="shared" si="515"/>
        <v>1</v>
      </c>
      <c r="O2057" s="29">
        <f t="shared" si="516"/>
        <v>4577</v>
      </c>
      <c r="P2057" s="29">
        <f t="shared" si="517"/>
        <v>1</v>
      </c>
      <c r="Q2057" s="29">
        <f t="shared" si="518"/>
        <v>13045</v>
      </c>
      <c r="R2057" s="30">
        <f t="shared" si="519"/>
        <v>5728761</v>
      </c>
      <c r="S2057" s="30">
        <f t="shared" si="520"/>
        <v>4986</v>
      </c>
      <c r="T2057" s="30">
        <f t="shared" si="521"/>
        <v>5728761</v>
      </c>
      <c r="U2057" s="30">
        <f t="shared" si="522"/>
        <v>4986</v>
      </c>
      <c r="V2057" s="30">
        <f t="shared" si="523"/>
        <v>16707666</v>
      </c>
    </row>
    <row r="2058" spans="1:22" ht="16.5" x14ac:dyDescent="0.15">
      <c r="A2058">
        <f>人物属性总表!A2063</f>
        <v>2055</v>
      </c>
      <c r="B2058" s="5">
        <f>人物属性总表!K2063</f>
        <v>30535</v>
      </c>
      <c r="C2058" s="5">
        <f>人物属性总表!L2063</f>
        <v>12</v>
      </c>
      <c r="D2058" s="5">
        <f>人物属性总表!M2063</f>
        <v>30535</v>
      </c>
      <c r="E2058" s="5">
        <f>人物属性总表!N2063</f>
        <v>12</v>
      </c>
      <c r="F2058" s="5">
        <f>人物属性总表!O2063</f>
        <v>89390</v>
      </c>
      <c r="G2058" s="22">
        <f t="shared" si="509"/>
        <v>28674342</v>
      </c>
      <c r="H2058" s="22">
        <f t="shared" si="510"/>
        <v>24945</v>
      </c>
      <c r="I2058" s="22">
        <f t="shared" si="511"/>
        <v>28674342</v>
      </c>
      <c r="J2058" s="22">
        <f t="shared" si="512"/>
        <v>24945</v>
      </c>
      <c r="K2058" s="22">
        <f t="shared" si="513"/>
        <v>83627720</v>
      </c>
      <c r="L2058" s="22"/>
      <c r="M2058" s="29">
        <f t="shared" si="514"/>
        <v>4580</v>
      </c>
      <c r="N2058" s="29">
        <f t="shared" si="515"/>
        <v>1</v>
      </c>
      <c r="O2058" s="29">
        <f t="shared" si="516"/>
        <v>4580</v>
      </c>
      <c r="P2058" s="29">
        <f t="shared" si="517"/>
        <v>1</v>
      </c>
      <c r="Q2058" s="29">
        <f t="shared" si="518"/>
        <v>13408</v>
      </c>
      <c r="R2058" s="30">
        <f t="shared" si="519"/>
        <v>5734868</v>
      </c>
      <c r="S2058" s="30">
        <f t="shared" si="520"/>
        <v>4989</v>
      </c>
      <c r="T2058" s="30">
        <f t="shared" si="521"/>
        <v>5734868</v>
      </c>
      <c r="U2058" s="30">
        <f t="shared" si="522"/>
        <v>4989</v>
      </c>
      <c r="V2058" s="30">
        <f t="shared" si="523"/>
        <v>16725544</v>
      </c>
    </row>
    <row r="2059" spans="1:22" ht="16.5" x14ac:dyDescent="0.15">
      <c r="A2059">
        <f>人物属性总表!A2064</f>
        <v>2056</v>
      </c>
      <c r="B2059" s="5">
        <f>人物属性总表!K2064</f>
        <v>30553</v>
      </c>
      <c r="C2059" s="5">
        <f>人物属性总表!L2064</f>
        <v>12</v>
      </c>
      <c r="D2059" s="5">
        <f>人物属性总表!M2064</f>
        <v>30553</v>
      </c>
      <c r="E2059" s="5">
        <f>人物属性总表!N2064</f>
        <v>12</v>
      </c>
      <c r="F2059" s="5">
        <f>人物属性总表!O2064</f>
        <v>89450</v>
      </c>
      <c r="G2059" s="22">
        <f t="shared" si="509"/>
        <v>28704895</v>
      </c>
      <c r="H2059" s="22">
        <f t="shared" si="510"/>
        <v>24957</v>
      </c>
      <c r="I2059" s="22">
        <f t="shared" si="511"/>
        <v>28704895</v>
      </c>
      <c r="J2059" s="22">
        <f t="shared" si="512"/>
        <v>24957</v>
      </c>
      <c r="K2059" s="22">
        <f t="shared" si="513"/>
        <v>83717170</v>
      </c>
      <c r="L2059" s="22"/>
      <c r="M2059" s="29">
        <f t="shared" si="514"/>
        <v>4582</v>
      </c>
      <c r="N2059" s="29">
        <f t="shared" si="515"/>
        <v>1</v>
      </c>
      <c r="O2059" s="29">
        <f t="shared" si="516"/>
        <v>4582</v>
      </c>
      <c r="P2059" s="29">
        <f t="shared" si="517"/>
        <v>1</v>
      </c>
      <c r="Q2059" s="29">
        <f t="shared" si="518"/>
        <v>13417</v>
      </c>
      <c r="R2059" s="30">
        <f t="shared" si="519"/>
        <v>5740979</v>
      </c>
      <c r="S2059" s="30">
        <f t="shared" si="520"/>
        <v>4991</v>
      </c>
      <c r="T2059" s="30">
        <f t="shared" si="521"/>
        <v>5740979</v>
      </c>
      <c r="U2059" s="30">
        <f t="shared" si="522"/>
        <v>4991</v>
      </c>
      <c r="V2059" s="30">
        <f t="shared" si="523"/>
        <v>16743434</v>
      </c>
    </row>
    <row r="2060" spans="1:22" ht="16.5" x14ac:dyDescent="0.15">
      <c r="A2060">
        <f>人物属性总表!A2065</f>
        <v>2057</v>
      </c>
      <c r="B2060" s="5">
        <f>人物属性总表!K2065</f>
        <v>30571</v>
      </c>
      <c r="C2060" s="5">
        <f>人物属性总表!L2065</f>
        <v>13</v>
      </c>
      <c r="D2060" s="5">
        <f>人物属性总表!M2065</f>
        <v>30571</v>
      </c>
      <c r="E2060" s="5">
        <f>人物属性总表!N2065</f>
        <v>13</v>
      </c>
      <c r="F2060" s="5">
        <f>人物属性总表!O2065</f>
        <v>87130</v>
      </c>
      <c r="G2060" s="22">
        <f t="shared" si="509"/>
        <v>28735466</v>
      </c>
      <c r="H2060" s="22">
        <f t="shared" si="510"/>
        <v>24970</v>
      </c>
      <c r="I2060" s="22">
        <f t="shared" si="511"/>
        <v>28735466</v>
      </c>
      <c r="J2060" s="22">
        <f t="shared" si="512"/>
        <v>24970</v>
      </c>
      <c r="K2060" s="22">
        <f t="shared" si="513"/>
        <v>83804300</v>
      </c>
      <c r="L2060" s="22"/>
      <c r="M2060" s="29">
        <f t="shared" si="514"/>
        <v>4585</v>
      </c>
      <c r="N2060" s="29">
        <f t="shared" si="515"/>
        <v>1</v>
      </c>
      <c r="O2060" s="29">
        <f t="shared" si="516"/>
        <v>4585</v>
      </c>
      <c r="P2060" s="29">
        <f t="shared" si="517"/>
        <v>1</v>
      </c>
      <c r="Q2060" s="29">
        <f t="shared" si="518"/>
        <v>13069</v>
      </c>
      <c r="R2060" s="30">
        <f t="shared" si="519"/>
        <v>5747093</v>
      </c>
      <c r="S2060" s="30">
        <f t="shared" si="520"/>
        <v>4994</v>
      </c>
      <c r="T2060" s="30">
        <f t="shared" si="521"/>
        <v>5747093</v>
      </c>
      <c r="U2060" s="30">
        <f t="shared" si="522"/>
        <v>4994</v>
      </c>
      <c r="V2060" s="30">
        <f t="shared" si="523"/>
        <v>16760860</v>
      </c>
    </row>
    <row r="2061" spans="1:22" ht="16.5" x14ac:dyDescent="0.15">
      <c r="A2061">
        <f>人物属性总表!A2066</f>
        <v>2058</v>
      </c>
      <c r="B2061" s="5">
        <f>人物属性总表!K2066</f>
        <v>30589</v>
      </c>
      <c r="C2061" s="5">
        <f>人物属性总表!L2066</f>
        <v>12</v>
      </c>
      <c r="D2061" s="5">
        <f>人物属性总表!M2066</f>
        <v>30589</v>
      </c>
      <c r="E2061" s="5">
        <f>人物属性总表!N2066</f>
        <v>12</v>
      </c>
      <c r="F2061" s="5">
        <f>人物属性总表!O2066</f>
        <v>89550</v>
      </c>
      <c r="G2061" s="22">
        <f t="shared" si="509"/>
        <v>28766055</v>
      </c>
      <c r="H2061" s="22">
        <f t="shared" si="510"/>
        <v>24982</v>
      </c>
      <c r="I2061" s="22">
        <f t="shared" si="511"/>
        <v>28766055</v>
      </c>
      <c r="J2061" s="22">
        <f t="shared" si="512"/>
        <v>24982</v>
      </c>
      <c r="K2061" s="22">
        <f t="shared" si="513"/>
        <v>83893850</v>
      </c>
      <c r="L2061" s="22"/>
      <c r="M2061" s="29">
        <f t="shared" si="514"/>
        <v>4588</v>
      </c>
      <c r="N2061" s="29">
        <f t="shared" si="515"/>
        <v>1</v>
      </c>
      <c r="O2061" s="29">
        <f t="shared" si="516"/>
        <v>4588</v>
      </c>
      <c r="P2061" s="29">
        <f t="shared" si="517"/>
        <v>1</v>
      </c>
      <c r="Q2061" s="29">
        <f t="shared" si="518"/>
        <v>13432</v>
      </c>
      <c r="R2061" s="30">
        <f t="shared" si="519"/>
        <v>5753211</v>
      </c>
      <c r="S2061" s="30">
        <f t="shared" si="520"/>
        <v>4996</v>
      </c>
      <c r="T2061" s="30">
        <f t="shared" si="521"/>
        <v>5753211</v>
      </c>
      <c r="U2061" s="30">
        <f t="shared" si="522"/>
        <v>4996</v>
      </c>
      <c r="V2061" s="30">
        <f t="shared" si="523"/>
        <v>16778770</v>
      </c>
    </row>
    <row r="2062" spans="1:22" ht="16.5" x14ac:dyDescent="0.15">
      <c r="A2062">
        <f>人物属性总表!A2067</f>
        <v>2059</v>
      </c>
      <c r="B2062" s="5">
        <f>人物属性总表!K2067</f>
        <v>30607</v>
      </c>
      <c r="C2062" s="5">
        <f>人物属性总表!L2067</f>
        <v>12</v>
      </c>
      <c r="D2062" s="5">
        <f>人物属性总表!M2067</f>
        <v>30607</v>
      </c>
      <c r="E2062" s="5">
        <f>人物属性总表!N2067</f>
        <v>12</v>
      </c>
      <c r="F2062" s="5">
        <f>人物属性总表!O2067</f>
        <v>89610</v>
      </c>
      <c r="G2062" s="22">
        <f t="shared" si="509"/>
        <v>28796662</v>
      </c>
      <c r="H2062" s="22">
        <f t="shared" si="510"/>
        <v>24994</v>
      </c>
      <c r="I2062" s="22">
        <f t="shared" si="511"/>
        <v>28796662</v>
      </c>
      <c r="J2062" s="22">
        <f t="shared" si="512"/>
        <v>24994</v>
      </c>
      <c r="K2062" s="22">
        <f t="shared" si="513"/>
        <v>83983460</v>
      </c>
      <c r="L2062" s="22"/>
      <c r="M2062" s="29">
        <f t="shared" si="514"/>
        <v>4591</v>
      </c>
      <c r="N2062" s="29">
        <f t="shared" si="515"/>
        <v>1</v>
      </c>
      <c r="O2062" s="29">
        <f t="shared" si="516"/>
        <v>4591</v>
      </c>
      <c r="P2062" s="29">
        <f t="shared" si="517"/>
        <v>1</v>
      </c>
      <c r="Q2062" s="29">
        <f t="shared" si="518"/>
        <v>13441</v>
      </c>
      <c r="R2062" s="30">
        <f t="shared" si="519"/>
        <v>5759332</v>
      </c>
      <c r="S2062" s="30">
        <f t="shared" si="520"/>
        <v>4998</v>
      </c>
      <c r="T2062" s="30">
        <f t="shared" si="521"/>
        <v>5759332</v>
      </c>
      <c r="U2062" s="30">
        <f t="shared" si="522"/>
        <v>4998</v>
      </c>
      <c r="V2062" s="30">
        <f t="shared" si="523"/>
        <v>16796692</v>
      </c>
    </row>
    <row r="2063" spans="1:22" ht="16.5" x14ac:dyDescent="0.15">
      <c r="A2063">
        <f>人物属性总表!A2068</f>
        <v>2060</v>
      </c>
      <c r="B2063" s="5">
        <f>人物属性总表!K2068</f>
        <v>30624</v>
      </c>
      <c r="C2063" s="5">
        <f>人物属性总表!L2068</f>
        <v>13</v>
      </c>
      <c r="D2063" s="5">
        <f>人物属性总表!M2068</f>
        <v>30624</v>
      </c>
      <c r="E2063" s="5">
        <f>人物属性总表!N2068</f>
        <v>13</v>
      </c>
      <c r="F2063" s="5">
        <f>人物属性总表!O2068</f>
        <v>87270</v>
      </c>
      <c r="G2063" s="22">
        <f t="shared" si="509"/>
        <v>28827286</v>
      </c>
      <c r="H2063" s="22">
        <f t="shared" si="510"/>
        <v>25007</v>
      </c>
      <c r="I2063" s="22">
        <f t="shared" si="511"/>
        <v>28827286</v>
      </c>
      <c r="J2063" s="22">
        <f t="shared" si="512"/>
        <v>25007</v>
      </c>
      <c r="K2063" s="22">
        <f t="shared" si="513"/>
        <v>84070730</v>
      </c>
      <c r="L2063" s="22"/>
      <c r="M2063" s="29">
        <f t="shared" si="514"/>
        <v>4593</v>
      </c>
      <c r="N2063" s="29">
        <f t="shared" si="515"/>
        <v>1</v>
      </c>
      <c r="O2063" s="29">
        <f t="shared" si="516"/>
        <v>4593</v>
      </c>
      <c r="P2063" s="29">
        <f t="shared" si="517"/>
        <v>1</v>
      </c>
      <c r="Q2063" s="29">
        <f t="shared" si="518"/>
        <v>13090</v>
      </c>
      <c r="R2063" s="30">
        <f t="shared" si="519"/>
        <v>5765457</v>
      </c>
      <c r="S2063" s="30">
        <f t="shared" si="520"/>
        <v>5001</v>
      </c>
      <c r="T2063" s="30">
        <f t="shared" si="521"/>
        <v>5765457</v>
      </c>
      <c r="U2063" s="30">
        <f t="shared" si="522"/>
        <v>5001</v>
      </c>
      <c r="V2063" s="30">
        <f t="shared" si="523"/>
        <v>16814146</v>
      </c>
    </row>
    <row r="2064" spans="1:22" ht="16.5" x14ac:dyDescent="0.15">
      <c r="A2064">
        <f>人物属性总表!A2069</f>
        <v>2061</v>
      </c>
      <c r="B2064" s="5">
        <f>人物属性总表!K2069</f>
        <v>30642</v>
      </c>
      <c r="C2064" s="5">
        <f>人物属性总表!L2069</f>
        <v>12</v>
      </c>
      <c r="D2064" s="5">
        <f>人物属性总表!M2069</f>
        <v>30642</v>
      </c>
      <c r="E2064" s="5">
        <f>人物属性总表!N2069</f>
        <v>12</v>
      </c>
      <c r="F2064" s="5">
        <f>人物属性总表!O2069</f>
        <v>89710</v>
      </c>
      <c r="G2064" s="22">
        <f t="shared" si="509"/>
        <v>28857928</v>
      </c>
      <c r="H2064" s="22">
        <f t="shared" si="510"/>
        <v>25019</v>
      </c>
      <c r="I2064" s="22">
        <f t="shared" si="511"/>
        <v>28857928</v>
      </c>
      <c r="J2064" s="22">
        <f t="shared" si="512"/>
        <v>25019</v>
      </c>
      <c r="K2064" s="22">
        <f t="shared" si="513"/>
        <v>84160440</v>
      </c>
      <c r="L2064" s="22"/>
      <c r="M2064" s="29">
        <f t="shared" si="514"/>
        <v>4596</v>
      </c>
      <c r="N2064" s="29">
        <f t="shared" si="515"/>
        <v>1</v>
      </c>
      <c r="O2064" s="29">
        <f t="shared" si="516"/>
        <v>4596</v>
      </c>
      <c r="P2064" s="29">
        <f t="shared" si="517"/>
        <v>1</v>
      </c>
      <c r="Q2064" s="29">
        <f t="shared" si="518"/>
        <v>13456</v>
      </c>
      <c r="R2064" s="30">
        <f t="shared" si="519"/>
        <v>5771585</v>
      </c>
      <c r="S2064" s="30">
        <f t="shared" si="520"/>
        <v>5003</v>
      </c>
      <c r="T2064" s="30">
        <f t="shared" si="521"/>
        <v>5771585</v>
      </c>
      <c r="U2064" s="30">
        <f t="shared" si="522"/>
        <v>5003</v>
      </c>
      <c r="V2064" s="30">
        <f t="shared" si="523"/>
        <v>16832088</v>
      </c>
    </row>
    <row r="2065" spans="1:22" ht="16.5" x14ac:dyDescent="0.15">
      <c r="A2065">
        <f>人物属性总表!A2070</f>
        <v>2062</v>
      </c>
      <c r="B2065" s="5">
        <f>人物属性总表!K2070</f>
        <v>30660</v>
      </c>
      <c r="C2065" s="5">
        <f>人物属性总表!L2070</f>
        <v>13</v>
      </c>
      <c r="D2065" s="5">
        <f>人物属性总表!M2070</f>
        <v>30660</v>
      </c>
      <c r="E2065" s="5">
        <f>人物属性总表!N2070</f>
        <v>13</v>
      </c>
      <c r="F2065" s="5">
        <f>人物属性总表!O2070</f>
        <v>87380</v>
      </c>
      <c r="G2065" s="22">
        <f t="shared" si="509"/>
        <v>28888588</v>
      </c>
      <c r="H2065" s="22">
        <f t="shared" si="510"/>
        <v>25032</v>
      </c>
      <c r="I2065" s="22">
        <f t="shared" si="511"/>
        <v>28888588</v>
      </c>
      <c r="J2065" s="22">
        <f t="shared" si="512"/>
        <v>25032</v>
      </c>
      <c r="K2065" s="22">
        <f t="shared" si="513"/>
        <v>84247820</v>
      </c>
      <c r="L2065" s="22"/>
      <c r="M2065" s="29">
        <f t="shared" si="514"/>
        <v>4599</v>
      </c>
      <c r="N2065" s="29">
        <f t="shared" si="515"/>
        <v>1</v>
      </c>
      <c r="O2065" s="29">
        <f t="shared" si="516"/>
        <v>4599</v>
      </c>
      <c r="P2065" s="29">
        <f t="shared" si="517"/>
        <v>1</v>
      </c>
      <c r="Q2065" s="29">
        <f t="shared" si="518"/>
        <v>13107</v>
      </c>
      <c r="R2065" s="30">
        <f t="shared" si="519"/>
        <v>5777717</v>
      </c>
      <c r="S2065" s="30">
        <f t="shared" si="520"/>
        <v>5006</v>
      </c>
      <c r="T2065" s="30">
        <f t="shared" si="521"/>
        <v>5777717</v>
      </c>
      <c r="U2065" s="30">
        <f t="shared" si="522"/>
        <v>5006</v>
      </c>
      <c r="V2065" s="30">
        <f t="shared" si="523"/>
        <v>16849564</v>
      </c>
    </row>
    <row r="2066" spans="1:22" ht="16.5" x14ac:dyDescent="0.15">
      <c r="A2066">
        <f>人物属性总表!A2071</f>
        <v>2063</v>
      </c>
      <c r="B2066" s="5">
        <f>人物属性总表!K2071</f>
        <v>30678</v>
      </c>
      <c r="C2066" s="5">
        <f>人物属性总表!L2071</f>
        <v>12</v>
      </c>
      <c r="D2066" s="5">
        <f>人物属性总表!M2071</f>
        <v>30678</v>
      </c>
      <c r="E2066" s="5">
        <f>人物属性总表!N2071</f>
        <v>12</v>
      </c>
      <c r="F2066" s="5">
        <f>人物属性总表!O2071</f>
        <v>89810</v>
      </c>
      <c r="G2066" s="22">
        <f t="shared" si="509"/>
        <v>28919266</v>
      </c>
      <c r="H2066" s="22">
        <f t="shared" si="510"/>
        <v>25044</v>
      </c>
      <c r="I2066" s="22">
        <f t="shared" si="511"/>
        <v>28919266</v>
      </c>
      <c r="J2066" s="22">
        <f t="shared" si="512"/>
        <v>25044</v>
      </c>
      <c r="K2066" s="22">
        <f t="shared" si="513"/>
        <v>84337630</v>
      </c>
      <c r="L2066" s="22"/>
      <c r="M2066" s="29">
        <f t="shared" si="514"/>
        <v>4601</v>
      </c>
      <c r="N2066" s="29">
        <f t="shared" si="515"/>
        <v>1</v>
      </c>
      <c r="O2066" s="29">
        <f t="shared" si="516"/>
        <v>4601</v>
      </c>
      <c r="P2066" s="29">
        <f t="shared" si="517"/>
        <v>1</v>
      </c>
      <c r="Q2066" s="29">
        <f t="shared" si="518"/>
        <v>13471</v>
      </c>
      <c r="R2066" s="30">
        <f t="shared" si="519"/>
        <v>5783853</v>
      </c>
      <c r="S2066" s="30">
        <f t="shared" si="520"/>
        <v>5008</v>
      </c>
      <c r="T2066" s="30">
        <f t="shared" si="521"/>
        <v>5783853</v>
      </c>
      <c r="U2066" s="30">
        <f t="shared" si="522"/>
        <v>5008</v>
      </c>
      <c r="V2066" s="30">
        <f t="shared" si="523"/>
        <v>16867526</v>
      </c>
    </row>
    <row r="2067" spans="1:22" ht="16.5" x14ac:dyDescent="0.15">
      <c r="A2067">
        <f>人物属性总表!A2072</f>
        <v>2064</v>
      </c>
      <c r="B2067" s="5">
        <f>人物属性总表!K2072</f>
        <v>30696</v>
      </c>
      <c r="C2067" s="5">
        <f>人物属性总表!L2072</f>
        <v>12</v>
      </c>
      <c r="D2067" s="5">
        <f>人物属性总表!M2072</f>
        <v>30696</v>
      </c>
      <c r="E2067" s="5">
        <f>人物属性总表!N2072</f>
        <v>12</v>
      </c>
      <c r="F2067" s="5">
        <f>人物属性总表!O2072</f>
        <v>89870</v>
      </c>
      <c r="G2067" s="22">
        <f t="shared" si="509"/>
        <v>28949962</v>
      </c>
      <c r="H2067" s="22">
        <f t="shared" si="510"/>
        <v>25056</v>
      </c>
      <c r="I2067" s="22">
        <f t="shared" si="511"/>
        <v>28949962</v>
      </c>
      <c r="J2067" s="22">
        <f t="shared" si="512"/>
        <v>25056</v>
      </c>
      <c r="K2067" s="22">
        <f t="shared" si="513"/>
        <v>84427500</v>
      </c>
      <c r="L2067" s="22"/>
      <c r="M2067" s="29">
        <f t="shared" si="514"/>
        <v>4604</v>
      </c>
      <c r="N2067" s="29">
        <f t="shared" si="515"/>
        <v>1</v>
      </c>
      <c r="O2067" s="29">
        <f t="shared" si="516"/>
        <v>4604</v>
      </c>
      <c r="P2067" s="29">
        <f t="shared" si="517"/>
        <v>1</v>
      </c>
      <c r="Q2067" s="29">
        <f t="shared" si="518"/>
        <v>13480</v>
      </c>
      <c r="R2067" s="30">
        <f t="shared" si="519"/>
        <v>5789992</v>
      </c>
      <c r="S2067" s="30">
        <f t="shared" si="520"/>
        <v>5011</v>
      </c>
      <c r="T2067" s="30">
        <f t="shared" si="521"/>
        <v>5789992</v>
      </c>
      <c r="U2067" s="30">
        <f t="shared" si="522"/>
        <v>5011</v>
      </c>
      <c r="V2067" s="30">
        <f t="shared" si="523"/>
        <v>16885500</v>
      </c>
    </row>
    <row r="2068" spans="1:22" ht="16.5" x14ac:dyDescent="0.15">
      <c r="A2068">
        <f>人物属性总表!A2073</f>
        <v>2065</v>
      </c>
      <c r="B2068" s="5">
        <f>人物属性总表!K2073</f>
        <v>30714</v>
      </c>
      <c r="C2068" s="5">
        <f>人物属性总表!L2073</f>
        <v>13</v>
      </c>
      <c r="D2068" s="5">
        <f>人物属性总表!M2073</f>
        <v>30714</v>
      </c>
      <c r="E2068" s="5">
        <f>人物属性总表!N2073</f>
        <v>13</v>
      </c>
      <c r="F2068" s="5">
        <f>人物属性总表!O2073</f>
        <v>87530</v>
      </c>
      <c r="G2068" s="22">
        <f t="shared" si="509"/>
        <v>28980676</v>
      </c>
      <c r="H2068" s="22">
        <f t="shared" si="510"/>
        <v>25069</v>
      </c>
      <c r="I2068" s="22">
        <f t="shared" si="511"/>
        <v>28980676</v>
      </c>
      <c r="J2068" s="22">
        <f t="shared" si="512"/>
        <v>25069</v>
      </c>
      <c r="K2068" s="22">
        <f t="shared" si="513"/>
        <v>84515030</v>
      </c>
      <c r="L2068" s="22"/>
      <c r="M2068" s="29">
        <f t="shared" si="514"/>
        <v>4607</v>
      </c>
      <c r="N2068" s="29">
        <f t="shared" si="515"/>
        <v>1</v>
      </c>
      <c r="O2068" s="29">
        <f t="shared" si="516"/>
        <v>4607</v>
      </c>
      <c r="P2068" s="29">
        <f t="shared" si="517"/>
        <v>1</v>
      </c>
      <c r="Q2068" s="29">
        <f t="shared" si="518"/>
        <v>13129</v>
      </c>
      <c r="R2068" s="30">
        <f t="shared" si="519"/>
        <v>5796135</v>
      </c>
      <c r="S2068" s="30">
        <f t="shared" si="520"/>
        <v>5013</v>
      </c>
      <c r="T2068" s="30">
        <f t="shared" si="521"/>
        <v>5796135</v>
      </c>
      <c r="U2068" s="30">
        <f t="shared" si="522"/>
        <v>5013</v>
      </c>
      <c r="V2068" s="30">
        <f t="shared" si="523"/>
        <v>16903006</v>
      </c>
    </row>
    <row r="2069" spans="1:22" ht="16.5" x14ac:dyDescent="0.15">
      <c r="A2069">
        <f>人物属性总表!A2074</f>
        <v>2066</v>
      </c>
      <c r="B2069" s="5">
        <f>人物属性总表!K2074</f>
        <v>30731</v>
      </c>
      <c r="C2069" s="5">
        <f>人物属性总表!L2074</f>
        <v>12</v>
      </c>
      <c r="D2069" s="5">
        <f>人物属性总表!M2074</f>
        <v>30731</v>
      </c>
      <c r="E2069" s="5">
        <f>人物属性总表!N2074</f>
        <v>12</v>
      </c>
      <c r="F2069" s="5">
        <f>人物属性总表!O2074</f>
        <v>89960</v>
      </c>
      <c r="G2069" s="22">
        <f t="shared" si="509"/>
        <v>29011407</v>
      </c>
      <c r="H2069" s="22">
        <f t="shared" si="510"/>
        <v>25081</v>
      </c>
      <c r="I2069" s="22">
        <f t="shared" si="511"/>
        <v>29011407</v>
      </c>
      <c r="J2069" s="22">
        <f t="shared" si="512"/>
        <v>25081</v>
      </c>
      <c r="K2069" s="22">
        <f t="shared" si="513"/>
        <v>84604990</v>
      </c>
      <c r="L2069" s="22"/>
      <c r="M2069" s="29">
        <f t="shared" si="514"/>
        <v>4609</v>
      </c>
      <c r="N2069" s="29">
        <f t="shared" si="515"/>
        <v>1</v>
      </c>
      <c r="O2069" s="29">
        <f t="shared" si="516"/>
        <v>4609</v>
      </c>
      <c r="P2069" s="29">
        <f t="shared" si="517"/>
        <v>1</v>
      </c>
      <c r="Q2069" s="29">
        <f t="shared" si="518"/>
        <v>13494</v>
      </c>
      <c r="R2069" s="30">
        <f t="shared" si="519"/>
        <v>5802281</v>
      </c>
      <c r="S2069" s="30">
        <f t="shared" si="520"/>
        <v>5016</v>
      </c>
      <c r="T2069" s="30">
        <f t="shared" si="521"/>
        <v>5802281</v>
      </c>
      <c r="U2069" s="30">
        <f t="shared" si="522"/>
        <v>5016</v>
      </c>
      <c r="V2069" s="30">
        <f t="shared" si="523"/>
        <v>16920998</v>
      </c>
    </row>
    <row r="2070" spans="1:22" ht="16.5" x14ac:dyDescent="0.15">
      <c r="A2070">
        <f>人物属性总表!A2075</f>
        <v>2067</v>
      </c>
      <c r="B2070" s="5">
        <f>人物属性总表!K2075</f>
        <v>30749</v>
      </c>
      <c r="C2070" s="5">
        <f>人物属性总表!L2075</f>
        <v>12</v>
      </c>
      <c r="D2070" s="5">
        <f>人物属性总表!M2075</f>
        <v>30749</v>
      </c>
      <c r="E2070" s="5">
        <f>人物属性总表!N2075</f>
        <v>12</v>
      </c>
      <c r="F2070" s="5">
        <f>人物属性总表!O2075</f>
        <v>90020</v>
      </c>
      <c r="G2070" s="22">
        <f t="shared" si="509"/>
        <v>29042156</v>
      </c>
      <c r="H2070" s="22">
        <f t="shared" si="510"/>
        <v>25093</v>
      </c>
      <c r="I2070" s="22">
        <f t="shared" si="511"/>
        <v>29042156</v>
      </c>
      <c r="J2070" s="22">
        <f t="shared" si="512"/>
        <v>25093</v>
      </c>
      <c r="K2070" s="22">
        <f t="shared" si="513"/>
        <v>84695010</v>
      </c>
      <c r="L2070" s="22"/>
      <c r="M2070" s="29">
        <f t="shared" si="514"/>
        <v>4612</v>
      </c>
      <c r="N2070" s="29">
        <f t="shared" si="515"/>
        <v>1</v>
      </c>
      <c r="O2070" s="29">
        <f t="shared" si="516"/>
        <v>4612</v>
      </c>
      <c r="P2070" s="29">
        <f t="shared" si="517"/>
        <v>1</v>
      </c>
      <c r="Q2070" s="29">
        <f t="shared" si="518"/>
        <v>13503</v>
      </c>
      <c r="R2070" s="30">
        <f t="shared" si="519"/>
        <v>5808431</v>
      </c>
      <c r="S2070" s="30">
        <f t="shared" si="520"/>
        <v>5018</v>
      </c>
      <c r="T2070" s="30">
        <f t="shared" si="521"/>
        <v>5808431</v>
      </c>
      <c r="U2070" s="30">
        <f t="shared" si="522"/>
        <v>5018</v>
      </c>
      <c r="V2070" s="30">
        <f t="shared" si="523"/>
        <v>16939002</v>
      </c>
    </row>
    <row r="2071" spans="1:22" ht="16.5" x14ac:dyDescent="0.15">
      <c r="A2071">
        <f>人物属性总表!A2076</f>
        <v>2068</v>
      </c>
      <c r="B2071" s="5">
        <f>人物属性总表!K2076</f>
        <v>30767</v>
      </c>
      <c r="C2071" s="5">
        <f>人物属性总表!L2076</f>
        <v>13</v>
      </c>
      <c r="D2071" s="5">
        <f>人物属性总表!M2076</f>
        <v>30767</v>
      </c>
      <c r="E2071" s="5">
        <f>人物属性总表!N2076</f>
        <v>13</v>
      </c>
      <c r="F2071" s="5">
        <f>人物属性总表!O2076</f>
        <v>87680</v>
      </c>
      <c r="G2071" s="22">
        <f t="shared" si="509"/>
        <v>29072923</v>
      </c>
      <c r="H2071" s="22">
        <f t="shared" si="510"/>
        <v>25106</v>
      </c>
      <c r="I2071" s="22">
        <f t="shared" si="511"/>
        <v>29072923</v>
      </c>
      <c r="J2071" s="22">
        <f t="shared" si="512"/>
        <v>25106</v>
      </c>
      <c r="K2071" s="22">
        <f t="shared" si="513"/>
        <v>84782690</v>
      </c>
      <c r="L2071" s="22"/>
      <c r="M2071" s="29">
        <f t="shared" si="514"/>
        <v>4615</v>
      </c>
      <c r="N2071" s="29">
        <f t="shared" si="515"/>
        <v>1</v>
      </c>
      <c r="O2071" s="29">
        <f t="shared" si="516"/>
        <v>4615</v>
      </c>
      <c r="P2071" s="29">
        <f t="shared" si="517"/>
        <v>1</v>
      </c>
      <c r="Q2071" s="29">
        <f t="shared" si="518"/>
        <v>13152</v>
      </c>
      <c r="R2071" s="30">
        <f t="shared" si="519"/>
        <v>5814584</v>
      </c>
      <c r="S2071" s="30">
        <f t="shared" si="520"/>
        <v>5021</v>
      </c>
      <c r="T2071" s="30">
        <f t="shared" si="521"/>
        <v>5814584</v>
      </c>
      <c r="U2071" s="30">
        <f t="shared" si="522"/>
        <v>5021</v>
      </c>
      <c r="V2071" s="30">
        <f t="shared" si="523"/>
        <v>16956538</v>
      </c>
    </row>
    <row r="2072" spans="1:22" ht="16.5" x14ac:dyDescent="0.15">
      <c r="A2072">
        <f>人物属性总表!A2077</f>
        <v>2069</v>
      </c>
      <c r="B2072" s="5">
        <f>人物属性总表!K2077</f>
        <v>30785</v>
      </c>
      <c r="C2072" s="5">
        <f>人物属性总表!L2077</f>
        <v>12</v>
      </c>
      <c r="D2072" s="5">
        <f>人物属性总表!M2077</f>
        <v>30785</v>
      </c>
      <c r="E2072" s="5">
        <f>人物属性总表!N2077</f>
        <v>12</v>
      </c>
      <c r="F2072" s="5">
        <f>人物属性总表!O2077</f>
        <v>90130</v>
      </c>
      <c r="G2072" s="22">
        <f t="shared" si="509"/>
        <v>29103708</v>
      </c>
      <c r="H2072" s="22">
        <f t="shared" si="510"/>
        <v>25118</v>
      </c>
      <c r="I2072" s="22">
        <f t="shared" si="511"/>
        <v>29103708</v>
      </c>
      <c r="J2072" s="22">
        <f t="shared" si="512"/>
        <v>25118</v>
      </c>
      <c r="K2072" s="22">
        <f t="shared" si="513"/>
        <v>84872820</v>
      </c>
      <c r="L2072" s="22"/>
      <c r="M2072" s="29">
        <f t="shared" si="514"/>
        <v>4617</v>
      </c>
      <c r="N2072" s="29">
        <f t="shared" si="515"/>
        <v>1</v>
      </c>
      <c r="O2072" s="29">
        <f t="shared" si="516"/>
        <v>4617</v>
      </c>
      <c r="P2072" s="29">
        <f t="shared" si="517"/>
        <v>1</v>
      </c>
      <c r="Q2072" s="29">
        <f t="shared" si="518"/>
        <v>13519</v>
      </c>
      <c r="R2072" s="30">
        <f t="shared" si="519"/>
        <v>5820741</v>
      </c>
      <c r="S2072" s="30">
        <f t="shared" si="520"/>
        <v>5023</v>
      </c>
      <c r="T2072" s="30">
        <f t="shared" si="521"/>
        <v>5820741</v>
      </c>
      <c r="U2072" s="30">
        <f t="shared" si="522"/>
        <v>5023</v>
      </c>
      <c r="V2072" s="30">
        <f t="shared" si="523"/>
        <v>16974564</v>
      </c>
    </row>
    <row r="2073" spans="1:22" ht="16.5" x14ac:dyDescent="0.15">
      <c r="A2073">
        <f>人物属性总表!A2078</f>
        <v>2070</v>
      </c>
      <c r="B2073" s="5">
        <f>人物属性总表!K2078</f>
        <v>30803</v>
      </c>
      <c r="C2073" s="5">
        <f>人物属性总表!L2078</f>
        <v>12</v>
      </c>
      <c r="D2073" s="5">
        <f>人物属性总表!M2078</f>
        <v>30803</v>
      </c>
      <c r="E2073" s="5">
        <f>人物属性总表!N2078</f>
        <v>12</v>
      </c>
      <c r="F2073" s="5">
        <f>人物属性总表!O2078</f>
        <v>90170</v>
      </c>
      <c r="G2073" s="22">
        <f t="shared" si="509"/>
        <v>29134511</v>
      </c>
      <c r="H2073" s="22">
        <f t="shared" si="510"/>
        <v>25130</v>
      </c>
      <c r="I2073" s="22">
        <f t="shared" si="511"/>
        <v>29134511</v>
      </c>
      <c r="J2073" s="22">
        <f t="shared" si="512"/>
        <v>25130</v>
      </c>
      <c r="K2073" s="22">
        <f t="shared" si="513"/>
        <v>84962990</v>
      </c>
      <c r="L2073" s="22"/>
      <c r="M2073" s="29">
        <f t="shared" si="514"/>
        <v>4620</v>
      </c>
      <c r="N2073" s="29">
        <f t="shared" si="515"/>
        <v>1</v>
      </c>
      <c r="O2073" s="29">
        <f t="shared" si="516"/>
        <v>4620</v>
      </c>
      <c r="P2073" s="29">
        <f t="shared" si="517"/>
        <v>1</v>
      </c>
      <c r="Q2073" s="29">
        <f t="shared" si="518"/>
        <v>13525</v>
      </c>
      <c r="R2073" s="30">
        <f t="shared" si="519"/>
        <v>5826902</v>
      </c>
      <c r="S2073" s="30">
        <f t="shared" si="520"/>
        <v>5026</v>
      </c>
      <c r="T2073" s="30">
        <f t="shared" si="521"/>
        <v>5826902</v>
      </c>
      <c r="U2073" s="30">
        <f t="shared" si="522"/>
        <v>5026</v>
      </c>
      <c r="V2073" s="30">
        <f t="shared" si="523"/>
        <v>16992598</v>
      </c>
    </row>
    <row r="2074" spans="1:22" ht="16.5" x14ac:dyDescent="0.15">
      <c r="A2074">
        <f>人物属性总表!A2079</f>
        <v>2071</v>
      </c>
      <c r="B2074" s="5">
        <f>人物属性总表!K2079</f>
        <v>30821</v>
      </c>
      <c r="C2074" s="5">
        <f>人物属性总表!L2079</f>
        <v>13</v>
      </c>
      <c r="D2074" s="5">
        <f>人物属性总表!M2079</f>
        <v>30821</v>
      </c>
      <c r="E2074" s="5">
        <f>人物属性总表!N2079</f>
        <v>13</v>
      </c>
      <c r="F2074" s="5">
        <f>人物属性总表!O2079</f>
        <v>87840</v>
      </c>
      <c r="G2074" s="22">
        <f t="shared" si="509"/>
        <v>29165332</v>
      </c>
      <c r="H2074" s="22">
        <f t="shared" si="510"/>
        <v>25143</v>
      </c>
      <c r="I2074" s="22">
        <f t="shared" si="511"/>
        <v>29165332</v>
      </c>
      <c r="J2074" s="22">
        <f t="shared" si="512"/>
        <v>25143</v>
      </c>
      <c r="K2074" s="22">
        <f t="shared" si="513"/>
        <v>85050830</v>
      </c>
      <c r="L2074" s="22"/>
      <c r="M2074" s="29">
        <f t="shared" si="514"/>
        <v>4623</v>
      </c>
      <c r="N2074" s="29">
        <f t="shared" si="515"/>
        <v>1</v>
      </c>
      <c r="O2074" s="29">
        <f t="shared" si="516"/>
        <v>4623</v>
      </c>
      <c r="P2074" s="29">
        <f t="shared" si="517"/>
        <v>1</v>
      </c>
      <c r="Q2074" s="29">
        <f t="shared" si="518"/>
        <v>13176</v>
      </c>
      <c r="R2074" s="30">
        <f t="shared" si="519"/>
        <v>5833066</v>
      </c>
      <c r="S2074" s="30">
        <f t="shared" si="520"/>
        <v>5028</v>
      </c>
      <c r="T2074" s="30">
        <f t="shared" si="521"/>
        <v>5833066</v>
      </c>
      <c r="U2074" s="30">
        <f t="shared" si="522"/>
        <v>5028</v>
      </c>
      <c r="V2074" s="30">
        <f t="shared" si="523"/>
        <v>17010166</v>
      </c>
    </row>
    <row r="2075" spans="1:22" ht="16.5" x14ac:dyDescent="0.15">
      <c r="A2075">
        <f>人物属性总表!A2080</f>
        <v>2072</v>
      </c>
      <c r="B2075" s="5">
        <f>人物属性总表!K2080</f>
        <v>30838</v>
      </c>
      <c r="C2075" s="5">
        <f>人物属性总表!L2080</f>
        <v>12</v>
      </c>
      <c r="D2075" s="5">
        <f>人物属性总表!M2080</f>
        <v>30838</v>
      </c>
      <c r="E2075" s="5">
        <f>人物属性总表!N2080</f>
        <v>12</v>
      </c>
      <c r="F2075" s="5">
        <f>人物属性总表!O2080</f>
        <v>90280</v>
      </c>
      <c r="G2075" s="22">
        <f t="shared" si="509"/>
        <v>29196170</v>
      </c>
      <c r="H2075" s="22">
        <f t="shared" si="510"/>
        <v>25155</v>
      </c>
      <c r="I2075" s="22">
        <f t="shared" si="511"/>
        <v>29196170</v>
      </c>
      <c r="J2075" s="22">
        <f t="shared" si="512"/>
        <v>25155</v>
      </c>
      <c r="K2075" s="22">
        <f t="shared" si="513"/>
        <v>85141110</v>
      </c>
      <c r="L2075" s="22"/>
      <c r="M2075" s="29">
        <f t="shared" si="514"/>
        <v>4625</v>
      </c>
      <c r="N2075" s="29">
        <f t="shared" si="515"/>
        <v>1</v>
      </c>
      <c r="O2075" s="29">
        <f t="shared" si="516"/>
        <v>4625</v>
      </c>
      <c r="P2075" s="29">
        <f t="shared" si="517"/>
        <v>1</v>
      </c>
      <c r="Q2075" s="29">
        <f t="shared" si="518"/>
        <v>13542</v>
      </c>
      <c r="R2075" s="30">
        <f t="shared" si="519"/>
        <v>5839234</v>
      </c>
      <c r="S2075" s="30">
        <f t="shared" si="520"/>
        <v>5031</v>
      </c>
      <c r="T2075" s="30">
        <f t="shared" si="521"/>
        <v>5839234</v>
      </c>
      <c r="U2075" s="30">
        <f t="shared" si="522"/>
        <v>5031</v>
      </c>
      <c r="V2075" s="30">
        <f t="shared" si="523"/>
        <v>17028222</v>
      </c>
    </row>
    <row r="2076" spans="1:22" ht="16.5" x14ac:dyDescent="0.15">
      <c r="A2076">
        <f>人物属性总表!A2081</f>
        <v>2073</v>
      </c>
      <c r="B2076" s="5">
        <f>人物属性总表!K2081</f>
        <v>30856</v>
      </c>
      <c r="C2076" s="5">
        <f>人物属性总表!L2081</f>
        <v>12</v>
      </c>
      <c r="D2076" s="5">
        <f>人物属性总表!M2081</f>
        <v>30856</v>
      </c>
      <c r="E2076" s="5">
        <f>人物属性总表!N2081</f>
        <v>12</v>
      </c>
      <c r="F2076" s="5">
        <f>人物属性总表!O2081</f>
        <v>90330</v>
      </c>
      <c r="G2076" s="22">
        <f t="shared" si="509"/>
        <v>29227026</v>
      </c>
      <c r="H2076" s="22">
        <f t="shared" si="510"/>
        <v>25167</v>
      </c>
      <c r="I2076" s="22">
        <f t="shared" si="511"/>
        <v>29227026</v>
      </c>
      <c r="J2076" s="22">
        <f t="shared" si="512"/>
        <v>25167</v>
      </c>
      <c r="K2076" s="22">
        <f t="shared" si="513"/>
        <v>85231440</v>
      </c>
      <c r="L2076" s="22"/>
      <c r="M2076" s="29">
        <f t="shared" si="514"/>
        <v>4628</v>
      </c>
      <c r="N2076" s="29">
        <f t="shared" si="515"/>
        <v>1</v>
      </c>
      <c r="O2076" s="29">
        <f t="shared" si="516"/>
        <v>4628</v>
      </c>
      <c r="P2076" s="29">
        <f t="shared" si="517"/>
        <v>1</v>
      </c>
      <c r="Q2076" s="29">
        <f t="shared" si="518"/>
        <v>13549</v>
      </c>
      <c r="R2076" s="30">
        <f t="shared" si="519"/>
        <v>5845405</v>
      </c>
      <c r="S2076" s="30">
        <f t="shared" si="520"/>
        <v>5033</v>
      </c>
      <c r="T2076" s="30">
        <f t="shared" si="521"/>
        <v>5845405</v>
      </c>
      <c r="U2076" s="30">
        <f t="shared" si="522"/>
        <v>5033</v>
      </c>
      <c r="V2076" s="30">
        <f t="shared" si="523"/>
        <v>17046288</v>
      </c>
    </row>
    <row r="2077" spans="1:22" ht="16.5" x14ac:dyDescent="0.15">
      <c r="A2077">
        <f>人物属性总表!A2082</f>
        <v>2074</v>
      </c>
      <c r="B2077" s="5">
        <f>人物属性总表!K2082</f>
        <v>30874</v>
      </c>
      <c r="C2077" s="5">
        <f>人物属性总表!L2082</f>
        <v>13</v>
      </c>
      <c r="D2077" s="5">
        <f>人物属性总表!M2082</f>
        <v>30874</v>
      </c>
      <c r="E2077" s="5">
        <f>人物属性总表!N2082</f>
        <v>13</v>
      </c>
      <c r="F2077" s="5">
        <f>人物属性总表!O2082</f>
        <v>87980</v>
      </c>
      <c r="G2077" s="22">
        <f t="shared" si="509"/>
        <v>29257900</v>
      </c>
      <c r="H2077" s="22">
        <f t="shared" si="510"/>
        <v>25180</v>
      </c>
      <c r="I2077" s="22">
        <f t="shared" si="511"/>
        <v>29257900</v>
      </c>
      <c r="J2077" s="22">
        <f t="shared" si="512"/>
        <v>25180</v>
      </c>
      <c r="K2077" s="22">
        <f t="shared" si="513"/>
        <v>85319420</v>
      </c>
      <c r="L2077" s="22"/>
      <c r="M2077" s="29">
        <f t="shared" si="514"/>
        <v>4631</v>
      </c>
      <c r="N2077" s="29">
        <f t="shared" si="515"/>
        <v>1</v>
      </c>
      <c r="O2077" s="29">
        <f t="shared" si="516"/>
        <v>4631</v>
      </c>
      <c r="P2077" s="29">
        <f t="shared" si="517"/>
        <v>1</v>
      </c>
      <c r="Q2077" s="29">
        <f t="shared" si="518"/>
        <v>13197</v>
      </c>
      <c r="R2077" s="30">
        <f t="shared" si="519"/>
        <v>5851580</v>
      </c>
      <c r="S2077" s="30">
        <f t="shared" si="520"/>
        <v>5036</v>
      </c>
      <c r="T2077" s="30">
        <f t="shared" si="521"/>
        <v>5851580</v>
      </c>
      <c r="U2077" s="30">
        <f t="shared" si="522"/>
        <v>5036</v>
      </c>
      <c r="V2077" s="30">
        <f t="shared" si="523"/>
        <v>17063884</v>
      </c>
    </row>
    <row r="2078" spans="1:22" ht="16.5" x14ac:dyDescent="0.15">
      <c r="A2078">
        <f>人物属性总表!A2083</f>
        <v>2075</v>
      </c>
      <c r="B2078" s="5">
        <f>人物属性总表!K2083</f>
        <v>30892</v>
      </c>
      <c r="C2078" s="5">
        <f>人物属性总表!L2083</f>
        <v>12</v>
      </c>
      <c r="D2078" s="5">
        <f>人物属性总表!M2083</f>
        <v>30892</v>
      </c>
      <c r="E2078" s="5">
        <f>人物属性总表!N2083</f>
        <v>12</v>
      </c>
      <c r="F2078" s="5">
        <f>人物属性总表!O2083</f>
        <v>90440</v>
      </c>
      <c r="G2078" s="22">
        <f t="shared" si="509"/>
        <v>29288792</v>
      </c>
      <c r="H2078" s="22">
        <f t="shared" si="510"/>
        <v>25192</v>
      </c>
      <c r="I2078" s="22">
        <f t="shared" si="511"/>
        <v>29288792</v>
      </c>
      <c r="J2078" s="22">
        <f t="shared" si="512"/>
        <v>25192</v>
      </c>
      <c r="K2078" s="22">
        <f t="shared" si="513"/>
        <v>85409860</v>
      </c>
      <c r="L2078" s="22"/>
      <c r="M2078" s="29">
        <f t="shared" si="514"/>
        <v>4633</v>
      </c>
      <c r="N2078" s="29">
        <f t="shared" si="515"/>
        <v>1</v>
      </c>
      <c r="O2078" s="29">
        <f t="shared" si="516"/>
        <v>4633</v>
      </c>
      <c r="P2078" s="29">
        <f t="shared" si="517"/>
        <v>1</v>
      </c>
      <c r="Q2078" s="29">
        <f t="shared" si="518"/>
        <v>13566</v>
      </c>
      <c r="R2078" s="30">
        <f t="shared" si="519"/>
        <v>5857758</v>
      </c>
      <c r="S2078" s="30">
        <f t="shared" si="520"/>
        <v>5038</v>
      </c>
      <c r="T2078" s="30">
        <f t="shared" si="521"/>
        <v>5857758</v>
      </c>
      <c r="U2078" s="30">
        <f t="shared" si="522"/>
        <v>5038</v>
      </c>
      <c r="V2078" s="30">
        <f t="shared" si="523"/>
        <v>17081972</v>
      </c>
    </row>
    <row r="2079" spans="1:22" ht="16.5" x14ac:dyDescent="0.15">
      <c r="A2079">
        <f>人物属性总表!A2084</f>
        <v>2076</v>
      </c>
      <c r="B2079" s="5">
        <f>人物属性总表!K2084</f>
        <v>30910</v>
      </c>
      <c r="C2079" s="5">
        <f>人物属性总表!L2084</f>
        <v>13</v>
      </c>
      <c r="D2079" s="5">
        <f>人物属性总表!M2084</f>
        <v>30910</v>
      </c>
      <c r="E2079" s="5">
        <f>人物属性总表!N2084</f>
        <v>13</v>
      </c>
      <c r="F2079" s="5">
        <f>人物属性总表!O2084</f>
        <v>88080</v>
      </c>
      <c r="G2079" s="22">
        <f t="shared" si="509"/>
        <v>29319702</v>
      </c>
      <c r="H2079" s="22">
        <f t="shared" si="510"/>
        <v>25205</v>
      </c>
      <c r="I2079" s="22">
        <f t="shared" si="511"/>
        <v>29319702</v>
      </c>
      <c r="J2079" s="22">
        <f t="shared" si="512"/>
        <v>25205</v>
      </c>
      <c r="K2079" s="22">
        <f t="shared" si="513"/>
        <v>85497940</v>
      </c>
      <c r="L2079" s="22"/>
      <c r="M2079" s="29">
        <f t="shared" si="514"/>
        <v>4636</v>
      </c>
      <c r="N2079" s="29">
        <f t="shared" si="515"/>
        <v>1</v>
      </c>
      <c r="O2079" s="29">
        <f t="shared" si="516"/>
        <v>4636</v>
      </c>
      <c r="P2079" s="29">
        <f t="shared" si="517"/>
        <v>1</v>
      </c>
      <c r="Q2079" s="29">
        <f t="shared" si="518"/>
        <v>13212</v>
      </c>
      <c r="R2079" s="30">
        <f t="shared" si="519"/>
        <v>5863940</v>
      </c>
      <c r="S2079" s="30">
        <f t="shared" si="520"/>
        <v>5041</v>
      </c>
      <c r="T2079" s="30">
        <f t="shared" si="521"/>
        <v>5863940</v>
      </c>
      <c r="U2079" s="30">
        <f t="shared" si="522"/>
        <v>5041</v>
      </c>
      <c r="V2079" s="30">
        <f t="shared" si="523"/>
        <v>17099588</v>
      </c>
    </row>
    <row r="2080" spans="1:22" ht="16.5" x14ac:dyDescent="0.15">
      <c r="A2080">
        <f>人物属性总表!A2085</f>
        <v>2077</v>
      </c>
      <c r="B2080" s="5">
        <f>人物属性总表!K2085</f>
        <v>30928</v>
      </c>
      <c r="C2080" s="5">
        <f>人物属性总表!L2085</f>
        <v>12</v>
      </c>
      <c r="D2080" s="5">
        <f>人物属性总表!M2085</f>
        <v>30928</v>
      </c>
      <c r="E2080" s="5">
        <f>人物属性总表!N2085</f>
        <v>12</v>
      </c>
      <c r="F2080" s="5">
        <f>人物属性总表!O2085</f>
        <v>90540</v>
      </c>
      <c r="G2080" s="22">
        <f t="shared" si="509"/>
        <v>29350630</v>
      </c>
      <c r="H2080" s="22">
        <f t="shared" si="510"/>
        <v>25217</v>
      </c>
      <c r="I2080" s="22">
        <f t="shared" si="511"/>
        <v>29350630</v>
      </c>
      <c r="J2080" s="22">
        <f t="shared" si="512"/>
        <v>25217</v>
      </c>
      <c r="K2080" s="22">
        <f t="shared" si="513"/>
        <v>85588480</v>
      </c>
      <c r="L2080" s="22"/>
      <c r="M2080" s="29">
        <f t="shared" si="514"/>
        <v>4639</v>
      </c>
      <c r="N2080" s="29">
        <f t="shared" si="515"/>
        <v>1</v>
      </c>
      <c r="O2080" s="29">
        <f t="shared" si="516"/>
        <v>4639</v>
      </c>
      <c r="P2080" s="29">
        <f t="shared" si="517"/>
        <v>1</v>
      </c>
      <c r="Q2080" s="29">
        <f t="shared" si="518"/>
        <v>13581</v>
      </c>
      <c r="R2080" s="30">
        <f t="shared" si="519"/>
        <v>5870126</v>
      </c>
      <c r="S2080" s="30">
        <f t="shared" si="520"/>
        <v>5043</v>
      </c>
      <c r="T2080" s="30">
        <f t="shared" si="521"/>
        <v>5870126</v>
      </c>
      <c r="U2080" s="30">
        <f t="shared" si="522"/>
        <v>5043</v>
      </c>
      <c r="V2080" s="30">
        <f t="shared" si="523"/>
        <v>17117696</v>
      </c>
    </row>
    <row r="2081" spans="1:22" ht="16.5" x14ac:dyDescent="0.15">
      <c r="A2081">
        <f>人物属性总表!A2086</f>
        <v>2078</v>
      </c>
      <c r="B2081" s="5">
        <f>人物属性总表!K2086</f>
        <v>30946</v>
      </c>
      <c r="C2081" s="5">
        <f>人物属性总表!L2086</f>
        <v>12</v>
      </c>
      <c r="D2081" s="5">
        <f>人物属性总表!M2086</f>
        <v>30946</v>
      </c>
      <c r="E2081" s="5">
        <f>人物属性总表!N2086</f>
        <v>12</v>
      </c>
      <c r="F2081" s="5">
        <f>人物属性总表!O2086</f>
        <v>90600</v>
      </c>
      <c r="G2081" s="22">
        <f t="shared" si="509"/>
        <v>29381576</v>
      </c>
      <c r="H2081" s="22">
        <f t="shared" si="510"/>
        <v>25229</v>
      </c>
      <c r="I2081" s="22">
        <f t="shared" si="511"/>
        <v>29381576</v>
      </c>
      <c r="J2081" s="22">
        <f t="shared" si="512"/>
        <v>25229</v>
      </c>
      <c r="K2081" s="22">
        <f t="shared" si="513"/>
        <v>85679080</v>
      </c>
      <c r="L2081" s="22"/>
      <c r="M2081" s="29">
        <f t="shared" si="514"/>
        <v>4641</v>
      </c>
      <c r="N2081" s="29">
        <f t="shared" si="515"/>
        <v>1</v>
      </c>
      <c r="O2081" s="29">
        <f t="shared" si="516"/>
        <v>4641</v>
      </c>
      <c r="P2081" s="29">
        <f t="shared" si="517"/>
        <v>1</v>
      </c>
      <c r="Q2081" s="29">
        <f t="shared" si="518"/>
        <v>13590</v>
      </c>
      <c r="R2081" s="30">
        <f t="shared" si="519"/>
        <v>5876315</v>
      </c>
      <c r="S2081" s="30">
        <f t="shared" si="520"/>
        <v>5045</v>
      </c>
      <c r="T2081" s="30">
        <f t="shared" si="521"/>
        <v>5876315</v>
      </c>
      <c r="U2081" s="30">
        <f t="shared" si="522"/>
        <v>5045</v>
      </c>
      <c r="V2081" s="30">
        <f t="shared" si="523"/>
        <v>17135816</v>
      </c>
    </row>
    <row r="2082" spans="1:22" ht="16.5" x14ac:dyDescent="0.15">
      <c r="A2082">
        <f>人物属性总表!A2087</f>
        <v>2079</v>
      </c>
      <c r="B2082" s="5">
        <f>人物属性总表!K2087</f>
        <v>30963</v>
      </c>
      <c r="C2082" s="5">
        <f>人物属性总表!L2087</f>
        <v>13</v>
      </c>
      <c r="D2082" s="5">
        <f>人物属性总表!M2087</f>
        <v>30963</v>
      </c>
      <c r="E2082" s="5">
        <f>人物属性总表!N2087</f>
        <v>13</v>
      </c>
      <c r="F2082" s="5">
        <f>人物属性总表!O2087</f>
        <v>88230</v>
      </c>
      <c r="G2082" s="22">
        <f t="shared" si="509"/>
        <v>29412539</v>
      </c>
      <c r="H2082" s="22">
        <f t="shared" si="510"/>
        <v>25242</v>
      </c>
      <c r="I2082" s="22">
        <f t="shared" si="511"/>
        <v>29412539</v>
      </c>
      <c r="J2082" s="22">
        <f t="shared" si="512"/>
        <v>25242</v>
      </c>
      <c r="K2082" s="22">
        <f t="shared" si="513"/>
        <v>85767310</v>
      </c>
      <c r="L2082" s="22"/>
      <c r="M2082" s="29">
        <f t="shared" si="514"/>
        <v>4644</v>
      </c>
      <c r="N2082" s="29">
        <f t="shared" si="515"/>
        <v>1</v>
      </c>
      <c r="O2082" s="29">
        <f t="shared" si="516"/>
        <v>4644</v>
      </c>
      <c r="P2082" s="29">
        <f t="shared" si="517"/>
        <v>1</v>
      </c>
      <c r="Q2082" s="29">
        <f t="shared" si="518"/>
        <v>13234</v>
      </c>
      <c r="R2082" s="30">
        <f t="shared" si="519"/>
        <v>5882507</v>
      </c>
      <c r="S2082" s="30">
        <f t="shared" si="520"/>
        <v>5048</v>
      </c>
      <c r="T2082" s="30">
        <f t="shared" si="521"/>
        <v>5882507</v>
      </c>
      <c r="U2082" s="30">
        <f t="shared" si="522"/>
        <v>5048</v>
      </c>
      <c r="V2082" s="30">
        <f t="shared" si="523"/>
        <v>17153462</v>
      </c>
    </row>
    <row r="2083" spans="1:22" ht="16.5" x14ac:dyDescent="0.15">
      <c r="A2083">
        <f>人物属性总表!A2088</f>
        <v>2080</v>
      </c>
      <c r="B2083" s="5">
        <f>人物属性总表!K2088</f>
        <v>30981</v>
      </c>
      <c r="C2083" s="5">
        <f>人物属性总表!L2088</f>
        <v>12</v>
      </c>
      <c r="D2083" s="5">
        <f>人物属性总表!M2088</f>
        <v>30981</v>
      </c>
      <c r="E2083" s="5">
        <f>人物属性总表!N2088</f>
        <v>12</v>
      </c>
      <c r="F2083" s="5">
        <f>人物属性总表!O2088</f>
        <v>90700</v>
      </c>
      <c r="G2083" s="22">
        <f t="shared" si="509"/>
        <v>29443520</v>
      </c>
      <c r="H2083" s="22">
        <f t="shared" si="510"/>
        <v>25254</v>
      </c>
      <c r="I2083" s="22">
        <f t="shared" si="511"/>
        <v>29443520</v>
      </c>
      <c r="J2083" s="22">
        <f t="shared" si="512"/>
        <v>25254</v>
      </c>
      <c r="K2083" s="22">
        <f t="shared" si="513"/>
        <v>85858010</v>
      </c>
      <c r="L2083" s="22"/>
      <c r="M2083" s="29">
        <f t="shared" si="514"/>
        <v>4647</v>
      </c>
      <c r="N2083" s="29">
        <f t="shared" si="515"/>
        <v>1</v>
      </c>
      <c r="O2083" s="29">
        <f t="shared" si="516"/>
        <v>4647</v>
      </c>
      <c r="P2083" s="29">
        <f t="shared" si="517"/>
        <v>1</v>
      </c>
      <c r="Q2083" s="29">
        <f t="shared" si="518"/>
        <v>13605</v>
      </c>
      <c r="R2083" s="30">
        <f t="shared" si="519"/>
        <v>5888704</v>
      </c>
      <c r="S2083" s="30">
        <f t="shared" si="520"/>
        <v>5050</v>
      </c>
      <c r="T2083" s="30">
        <f t="shared" si="521"/>
        <v>5888704</v>
      </c>
      <c r="U2083" s="30">
        <f t="shared" si="522"/>
        <v>5050</v>
      </c>
      <c r="V2083" s="30">
        <f t="shared" si="523"/>
        <v>17171602</v>
      </c>
    </row>
    <row r="2084" spans="1:22" ht="16.5" x14ac:dyDescent="0.15">
      <c r="A2084">
        <f>人物属性总表!A2089</f>
        <v>2081</v>
      </c>
      <c r="B2084" s="5">
        <f>人物属性总表!K2089</f>
        <v>30999</v>
      </c>
      <c r="C2084" s="5">
        <f>人物属性总表!L2089</f>
        <v>12</v>
      </c>
      <c r="D2084" s="5">
        <f>人物属性总表!M2089</f>
        <v>30999</v>
      </c>
      <c r="E2084" s="5">
        <f>人物属性总表!N2089</f>
        <v>12</v>
      </c>
      <c r="F2084" s="5">
        <f>人物属性总表!O2089</f>
        <v>90740</v>
      </c>
      <c r="G2084" s="22">
        <f t="shared" si="509"/>
        <v>29474519</v>
      </c>
      <c r="H2084" s="22">
        <f t="shared" si="510"/>
        <v>25266</v>
      </c>
      <c r="I2084" s="22">
        <f t="shared" si="511"/>
        <v>29474519</v>
      </c>
      <c r="J2084" s="22">
        <f t="shared" si="512"/>
        <v>25266</v>
      </c>
      <c r="K2084" s="22">
        <f t="shared" si="513"/>
        <v>85948750</v>
      </c>
      <c r="L2084" s="22"/>
      <c r="M2084" s="29">
        <f t="shared" si="514"/>
        <v>4649</v>
      </c>
      <c r="N2084" s="29">
        <f t="shared" si="515"/>
        <v>1</v>
      </c>
      <c r="O2084" s="29">
        <f t="shared" si="516"/>
        <v>4649</v>
      </c>
      <c r="P2084" s="29">
        <f t="shared" si="517"/>
        <v>1</v>
      </c>
      <c r="Q2084" s="29">
        <f t="shared" si="518"/>
        <v>13611</v>
      </c>
      <c r="R2084" s="30">
        <f t="shared" si="519"/>
        <v>5894903</v>
      </c>
      <c r="S2084" s="30">
        <f t="shared" si="520"/>
        <v>5053</v>
      </c>
      <c r="T2084" s="30">
        <f t="shared" si="521"/>
        <v>5894903</v>
      </c>
      <c r="U2084" s="30">
        <f t="shared" si="522"/>
        <v>5053</v>
      </c>
      <c r="V2084" s="30">
        <f t="shared" si="523"/>
        <v>17189750</v>
      </c>
    </row>
    <row r="2085" spans="1:22" ht="16.5" x14ac:dyDescent="0.15">
      <c r="A2085">
        <f>人物属性总表!A2090</f>
        <v>2082</v>
      </c>
      <c r="B2085" s="5">
        <f>人物属性总表!K2090</f>
        <v>31017</v>
      </c>
      <c r="C2085" s="5">
        <f>人物属性总表!L2090</f>
        <v>13</v>
      </c>
      <c r="D2085" s="5">
        <f>人物属性总表!M2090</f>
        <v>31017</v>
      </c>
      <c r="E2085" s="5">
        <f>人物属性总表!N2090</f>
        <v>13</v>
      </c>
      <c r="F2085" s="5">
        <f>人物属性总表!O2090</f>
        <v>88390</v>
      </c>
      <c r="G2085" s="22">
        <f t="shared" si="509"/>
        <v>29505536</v>
      </c>
      <c r="H2085" s="22">
        <f t="shared" si="510"/>
        <v>25279</v>
      </c>
      <c r="I2085" s="22">
        <f t="shared" si="511"/>
        <v>29505536</v>
      </c>
      <c r="J2085" s="22">
        <f t="shared" si="512"/>
        <v>25279</v>
      </c>
      <c r="K2085" s="22">
        <f t="shared" si="513"/>
        <v>86037140</v>
      </c>
      <c r="L2085" s="22"/>
      <c r="M2085" s="29">
        <f t="shared" si="514"/>
        <v>4652</v>
      </c>
      <c r="N2085" s="29">
        <f t="shared" si="515"/>
        <v>1</v>
      </c>
      <c r="O2085" s="29">
        <f t="shared" si="516"/>
        <v>4652</v>
      </c>
      <c r="P2085" s="29">
        <f t="shared" si="517"/>
        <v>1</v>
      </c>
      <c r="Q2085" s="29">
        <f t="shared" si="518"/>
        <v>13258</v>
      </c>
      <c r="R2085" s="30">
        <f t="shared" si="519"/>
        <v>5901107</v>
      </c>
      <c r="S2085" s="30">
        <f t="shared" si="520"/>
        <v>5055</v>
      </c>
      <c r="T2085" s="30">
        <f t="shared" si="521"/>
        <v>5901107</v>
      </c>
      <c r="U2085" s="30">
        <f t="shared" si="522"/>
        <v>5055</v>
      </c>
      <c r="V2085" s="30">
        <f t="shared" si="523"/>
        <v>17207428</v>
      </c>
    </row>
    <row r="2086" spans="1:22" ht="16.5" x14ac:dyDescent="0.15">
      <c r="A2086">
        <f>人物属性总表!A2091</f>
        <v>2083</v>
      </c>
      <c r="B2086" s="5">
        <f>人物属性总表!K2091</f>
        <v>31035</v>
      </c>
      <c r="C2086" s="5">
        <f>人物属性总表!L2091</f>
        <v>12</v>
      </c>
      <c r="D2086" s="5">
        <f>人物属性总表!M2091</f>
        <v>31035</v>
      </c>
      <c r="E2086" s="5">
        <f>人物属性总表!N2091</f>
        <v>12</v>
      </c>
      <c r="F2086" s="5">
        <f>人物属性总表!O2091</f>
        <v>90860</v>
      </c>
      <c r="G2086" s="22">
        <f t="shared" si="509"/>
        <v>29536571</v>
      </c>
      <c r="H2086" s="22">
        <f t="shared" si="510"/>
        <v>25291</v>
      </c>
      <c r="I2086" s="22">
        <f t="shared" si="511"/>
        <v>29536571</v>
      </c>
      <c r="J2086" s="22">
        <f t="shared" si="512"/>
        <v>25291</v>
      </c>
      <c r="K2086" s="22">
        <f t="shared" si="513"/>
        <v>86128000</v>
      </c>
      <c r="L2086" s="22"/>
      <c r="M2086" s="29">
        <f t="shared" si="514"/>
        <v>4655</v>
      </c>
      <c r="N2086" s="29">
        <f t="shared" si="515"/>
        <v>1</v>
      </c>
      <c r="O2086" s="29">
        <f t="shared" si="516"/>
        <v>4655</v>
      </c>
      <c r="P2086" s="29">
        <f t="shared" si="517"/>
        <v>1</v>
      </c>
      <c r="Q2086" s="29">
        <f t="shared" si="518"/>
        <v>13629</v>
      </c>
      <c r="R2086" s="30">
        <f t="shared" si="519"/>
        <v>5907314</v>
      </c>
      <c r="S2086" s="30">
        <f t="shared" si="520"/>
        <v>5058</v>
      </c>
      <c r="T2086" s="30">
        <f t="shared" si="521"/>
        <v>5907314</v>
      </c>
      <c r="U2086" s="30">
        <f t="shared" si="522"/>
        <v>5058</v>
      </c>
      <c r="V2086" s="30">
        <f t="shared" si="523"/>
        <v>17225600</v>
      </c>
    </row>
    <row r="2087" spans="1:22" ht="16.5" x14ac:dyDescent="0.15">
      <c r="A2087">
        <f>人物属性总表!A2092</f>
        <v>2084</v>
      </c>
      <c r="B2087" s="5">
        <f>人物属性总表!K2092</f>
        <v>31053</v>
      </c>
      <c r="C2087" s="5">
        <f>人物属性总表!L2092</f>
        <v>12</v>
      </c>
      <c r="D2087" s="5">
        <f>人物属性总表!M2092</f>
        <v>31053</v>
      </c>
      <c r="E2087" s="5">
        <f>人物属性总表!N2092</f>
        <v>12</v>
      </c>
      <c r="F2087" s="5">
        <f>人物属性总表!O2092</f>
        <v>90900</v>
      </c>
      <c r="G2087" s="22">
        <f t="shared" si="509"/>
        <v>29567624</v>
      </c>
      <c r="H2087" s="22">
        <f t="shared" si="510"/>
        <v>25303</v>
      </c>
      <c r="I2087" s="22">
        <f t="shared" si="511"/>
        <v>29567624</v>
      </c>
      <c r="J2087" s="22">
        <f t="shared" si="512"/>
        <v>25303</v>
      </c>
      <c r="K2087" s="22">
        <f t="shared" si="513"/>
        <v>86218900</v>
      </c>
      <c r="L2087" s="22"/>
      <c r="M2087" s="29">
        <f t="shared" si="514"/>
        <v>4657</v>
      </c>
      <c r="N2087" s="29">
        <f t="shared" si="515"/>
        <v>1</v>
      </c>
      <c r="O2087" s="29">
        <f t="shared" si="516"/>
        <v>4657</v>
      </c>
      <c r="P2087" s="29">
        <f t="shared" si="517"/>
        <v>1</v>
      </c>
      <c r="Q2087" s="29">
        <f t="shared" si="518"/>
        <v>13635</v>
      </c>
      <c r="R2087" s="30">
        <f t="shared" si="519"/>
        <v>5913524</v>
      </c>
      <c r="S2087" s="30">
        <f t="shared" si="520"/>
        <v>5060</v>
      </c>
      <c r="T2087" s="30">
        <f t="shared" si="521"/>
        <v>5913524</v>
      </c>
      <c r="U2087" s="30">
        <f t="shared" si="522"/>
        <v>5060</v>
      </c>
      <c r="V2087" s="30">
        <f t="shared" si="523"/>
        <v>17243780</v>
      </c>
    </row>
    <row r="2088" spans="1:22" ht="16.5" x14ac:dyDescent="0.15">
      <c r="A2088">
        <f>人物属性总表!A2093</f>
        <v>2085</v>
      </c>
      <c r="B2088" s="5">
        <f>人物属性总表!K2093</f>
        <v>31071</v>
      </c>
      <c r="C2088" s="5">
        <f>人物属性总表!L2093</f>
        <v>13</v>
      </c>
      <c r="D2088" s="5">
        <f>人物属性总表!M2093</f>
        <v>31071</v>
      </c>
      <c r="E2088" s="5">
        <f>人物属性总表!N2093</f>
        <v>13</v>
      </c>
      <c r="F2088" s="5">
        <f>人物属性总表!O2093</f>
        <v>88540</v>
      </c>
      <c r="G2088" s="22">
        <f t="shared" si="509"/>
        <v>29598695</v>
      </c>
      <c r="H2088" s="22">
        <f t="shared" si="510"/>
        <v>25316</v>
      </c>
      <c r="I2088" s="22">
        <f t="shared" si="511"/>
        <v>29598695</v>
      </c>
      <c r="J2088" s="22">
        <f t="shared" si="512"/>
        <v>25316</v>
      </c>
      <c r="K2088" s="22">
        <f t="shared" si="513"/>
        <v>86307440</v>
      </c>
      <c r="L2088" s="22"/>
      <c r="M2088" s="29">
        <f t="shared" si="514"/>
        <v>4660</v>
      </c>
      <c r="N2088" s="29">
        <f t="shared" si="515"/>
        <v>1</v>
      </c>
      <c r="O2088" s="29">
        <f t="shared" si="516"/>
        <v>4660</v>
      </c>
      <c r="P2088" s="29">
        <f t="shared" si="517"/>
        <v>1</v>
      </c>
      <c r="Q2088" s="29">
        <f t="shared" si="518"/>
        <v>13281</v>
      </c>
      <c r="R2088" s="30">
        <f t="shared" si="519"/>
        <v>5919739</v>
      </c>
      <c r="S2088" s="30">
        <f t="shared" si="520"/>
        <v>5063</v>
      </c>
      <c r="T2088" s="30">
        <f t="shared" si="521"/>
        <v>5919739</v>
      </c>
      <c r="U2088" s="30">
        <f t="shared" si="522"/>
        <v>5063</v>
      </c>
      <c r="V2088" s="30">
        <f t="shared" si="523"/>
        <v>17261488</v>
      </c>
    </row>
    <row r="2089" spans="1:22" ht="16.5" x14ac:dyDescent="0.15">
      <c r="A2089">
        <f>人物属性总表!A2094</f>
        <v>2086</v>
      </c>
      <c r="B2089" s="5">
        <f>人物属性总表!K2094</f>
        <v>31088</v>
      </c>
      <c r="C2089" s="5">
        <f>人物属性总表!L2094</f>
        <v>12</v>
      </c>
      <c r="D2089" s="5">
        <f>人物属性总表!M2094</f>
        <v>31088</v>
      </c>
      <c r="E2089" s="5">
        <f>人物属性总表!N2094</f>
        <v>12</v>
      </c>
      <c r="F2089" s="5">
        <f>人物属性总表!O2094</f>
        <v>91010</v>
      </c>
      <c r="G2089" s="22">
        <f t="shared" si="509"/>
        <v>29629783</v>
      </c>
      <c r="H2089" s="22">
        <f t="shared" si="510"/>
        <v>25328</v>
      </c>
      <c r="I2089" s="22">
        <f t="shared" si="511"/>
        <v>29629783</v>
      </c>
      <c r="J2089" s="22">
        <f t="shared" si="512"/>
        <v>25328</v>
      </c>
      <c r="K2089" s="22">
        <f t="shared" si="513"/>
        <v>86398450</v>
      </c>
      <c r="L2089" s="22"/>
      <c r="M2089" s="29">
        <f t="shared" si="514"/>
        <v>4663</v>
      </c>
      <c r="N2089" s="29">
        <f t="shared" si="515"/>
        <v>1</v>
      </c>
      <c r="O2089" s="29">
        <f t="shared" si="516"/>
        <v>4663</v>
      </c>
      <c r="P2089" s="29">
        <f t="shared" si="517"/>
        <v>1</v>
      </c>
      <c r="Q2089" s="29">
        <f t="shared" si="518"/>
        <v>13651</v>
      </c>
      <c r="R2089" s="30">
        <f t="shared" si="519"/>
        <v>5925956</v>
      </c>
      <c r="S2089" s="30">
        <f t="shared" si="520"/>
        <v>5065</v>
      </c>
      <c r="T2089" s="30">
        <f t="shared" si="521"/>
        <v>5925956</v>
      </c>
      <c r="U2089" s="30">
        <f t="shared" si="522"/>
        <v>5065</v>
      </c>
      <c r="V2089" s="30">
        <f t="shared" si="523"/>
        <v>17279690</v>
      </c>
    </row>
    <row r="2090" spans="1:22" ht="16.5" x14ac:dyDescent="0.15">
      <c r="A2090">
        <f>人物属性总表!A2095</f>
        <v>2087</v>
      </c>
      <c r="B2090" s="5">
        <f>人物属性总表!K2095</f>
        <v>31106</v>
      </c>
      <c r="C2090" s="5">
        <f>人物属性总表!L2095</f>
        <v>13</v>
      </c>
      <c r="D2090" s="5">
        <f>人物属性总表!M2095</f>
        <v>31106</v>
      </c>
      <c r="E2090" s="5">
        <f>人物属性总表!N2095</f>
        <v>13</v>
      </c>
      <c r="F2090" s="5">
        <f>人物属性总表!O2095</f>
        <v>88640</v>
      </c>
      <c r="G2090" s="22">
        <f t="shared" si="509"/>
        <v>29660889</v>
      </c>
      <c r="H2090" s="22">
        <f t="shared" si="510"/>
        <v>25341</v>
      </c>
      <c r="I2090" s="22">
        <f t="shared" si="511"/>
        <v>29660889</v>
      </c>
      <c r="J2090" s="22">
        <f t="shared" si="512"/>
        <v>25341</v>
      </c>
      <c r="K2090" s="22">
        <f t="shared" si="513"/>
        <v>86487090</v>
      </c>
      <c r="L2090" s="22"/>
      <c r="M2090" s="29">
        <f t="shared" si="514"/>
        <v>4665</v>
      </c>
      <c r="N2090" s="29">
        <f t="shared" si="515"/>
        <v>1</v>
      </c>
      <c r="O2090" s="29">
        <f t="shared" si="516"/>
        <v>4665</v>
      </c>
      <c r="P2090" s="29">
        <f t="shared" si="517"/>
        <v>1</v>
      </c>
      <c r="Q2090" s="29">
        <f t="shared" si="518"/>
        <v>13296</v>
      </c>
      <c r="R2090" s="30">
        <f t="shared" si="519"/>
        <v>5932177</v>
      </c>
      <c r="S2090" s="30">
        <f t="shared" si="520"/>
        <v>5068</v>
      </c>
      <c r="T2090" s="30">
        <f t="shared" si="521"/>
        <v>5932177</v>
      </c>
      <c r="U2090" s="30">
        <f t="shared" si="522"/>
        <v>5068</v>
      </c>
      <c r="V2090" s="30">
        <f t="shared" si="523"/>
        <v>17297418</v>
      </c>
    </row>
    <row r="2091" spans="1:22" ht="16.5" x14ac:dyDescent="0.15">
      <c r="A2091">
        <f>人物属性总表!A2096</f>
        <v>2088</v>
      </c>
      <c r="B2091" s="5">
        <f>人物属性总表!K2096</f>
        <v>31124</v>
      </c>
      <c r="C2091" s="5">
        <f>人物属性总表!L2096</f>
        <v>12</v>
      </c>
      <c r="D2091" s="5">
        <f>人物属性总表!M2096</f>
        <v>31124</v>
      </c>
      <c r="E2091" s="5">
        <f>人物属性总表!N2096</f>
        <v>12</v>
      </c>
      <c r="F2091" s="5">
        <f>人物属性总表!O2096</f>
        <v>91110</v>
      </c>
      <c r="G2091" s="22">
        <f t="shared" si="509"/>
        <v>29692013</v>
      </c>
      <c r="H2091" s="22">
        <f t="shared" si="510"/>
        <v>25353</v>
      </c>
      <c r="I2091" s="22">
        <f t="shared" si="511"/>
        <v>29692013</v>
      </c>
      <c r="J2091" s="22">
        <f t="shared" si="512"/>
        <v>25353</v>
      </c>
      <c r="K2091" s="22">
        <f t="shared" si="513"/>
        <v>86578200</v>
      </c>
      <c r="L2091" s="22"/>
      <c r="M2091" s="29">
        <f t="shared" si="514"/>
        <v>4668</v>
      </c>
      <c r="N2091" s="29">
        <f t="shared" si="515"/>
        <v>1</v>
      </c>
      <c r="O2091" s="29">
        <f t="shared" si="516"/>
        <v>4668</v>
      </c>
      <c r="P2091" s="29">
        <f t="shared" si="517"/>
        <v>1</v>
      </c>
      <c r="Q2091" s="29">
        <f t="shared" si="518"/>
        <v>13666</v>
      </c>
      <c r="R2091" s="30">
        <f t="shared" si="519"/>
        <v>5938402</v>
      </c>
      <c r="S2091" s="30">
        <f t="shared" si="520"/>
        <v>5070</v>
      </c>
      <c r="T2091" s="30">
        <f t="shared" si="521"/>
        <v>5938402</v>
      </c>
      <c r="U2091" s="30">
        <f t="shared" si="522"/>
        <v>5070</v>
      </c>
      <c r="V2091" s="30">
        <f t="shared" si="523"/>
        <v>17315640</v>
      </c>
    </row>
    <row r="2092" spans="1:22" ht="16.5" x14ac:dyDescent="0.15">
      <c r="A2092">
        <f>人物属性总表!A2097</f>
        <v>2089</v>
      </c>
      <c r="B2092" s="5">
        <f>人物属性总表!K2097</f>
        <v>31142</v>
      </c>
      <c r="C2092" s="5">
        <f>人物属性总表!L2097</f>
        <v>12</v>
      </c>
      <c r="D2092" s="5">
        <f>人物属性总表!M2097</f>
        <v>31142</v>
      </c>
      <c r="E2092" s="5">
        <f>人物属性总表!N2097</f>
        <v>12</v>
      </c>
      <c r="F2092" s="5">
        <f>人物属性总表!O2097</f>
        <v>91160</v>
      </c>
      <c r="G2092" s="22">
        <f t="shared" si="509"/>
        <v>29723155</v>
      </c>
      <c r="H2092" s="22">
        <f t="shared" si="510"/>
        <v>25365</v>
      </c>
      <c r="I2092" s="22">
        <f t="shared" si="511"/>
        <v>29723155</v>
      </c>
      <c r="J2092" s="22">
        <f t="shared" si="512"/>
        <v>25365</v>
      </c>
      <c r="K2092" s="22">
        <f t="shared" si="513"/>
        <v>86669360</v>
      </c>
      <c r="L2092" s="22"/>
      <c r="M2092" s="29">
        <f t="shared" si="514"/>
        <v>4671</v>
      </c>
      <c r="N2092" s="29">
        <f t="shared" si="515"/>
        <v>1</v>
      </c>
      <c r="O2092" s="29">
        <f t="shared" si="516"/>
        <v>4671</v>
      </c>
      <c r="P2092" s="29">
        <f t="shared" si="517"/>
        <v>1</v>
      </c>
      <c r="Q2092" s="29">
        <f t="shared" si="518"/>
        <v>13674</v>
      </c>
      <c r="R2092" s="30">
        <f t="shared" si="519"/>
        <v>5944631</v>
      </c>
      <c r="S2092" s="30">
        <f t="shared" si="520"/>
        <v>5073</v>
      </c>
      <c r="T2092" s="30">
        <f t="shared" si="521"/>
        <v>5944631</v>
      </c>
      <c r="U2092" s="30">
        <f t="shared" si="522"/>
        <v>5073</v>
      </c>
      <c r="V2092" s="30">
        <f t="shared" si="523"/>
        <v>17333872</v>
      </c>
    </row>
    <row r="2093" spans="1:22" ht="16.5" x14ac:dyDescent="0.15">
      <c r="A2093">
        <f>人物属性总表!A2098</f>
        <v>2090</v>
      </c>
      <c r="B2093" s="5">
        <f>人物属性总表!K2098</f>
        <v>31160</v>
      </c>
      <c r="C2093" s="5">
        <f>人物属性总表!L2098</f>
        <v>13</v>
      </c>
      <c r="D2093" s="5">
        <f>人物属性总表!M2098</f>
        <v>31160</v>
      </c>
      <c r="E2093" s="5">
        <f>人物属性总表!N2098</f>
        <v>13</v>
      </c>
      <c r="F2093" s="5">
        <f>人物属性总表!O2098</f>
        <v>88800</v>
      </c>
      <c r="G2093" s="22">
        <f t="shared" si="509"/>
        <v>29754315</v>
      </c>
      <c r="H2093" s="22">
        <f t="shared" si="510"/>
        <v>25378</v>
      </c>
      <c r="I2093" s="22">
        <f t="shared" si="511"/>
        <v>29754315</v>
      </c>
      <c r="J2093" s="22">
        <f t="shared" si="512"/>
        <v>25378</v>
      </c>
      <c r="K2093" s="22">
        <f t="shared" si="513"/>
        <v>86758160</v>
      </c>
      <c r="L2093" s="22"/>
      <c r="M2093" s="29">
        <f t="shared" si="514"/>
        <v>4674</v>
      </c>
      <c r="N2093" s="29">
        <f t="shared" si="515"/>
        <v>1</v>
      </c>
      <c r="O2093" s="29">
        <f t="shared" si="516"/>
        <v>4674</v>
      </c>
      <c r="P2093" s="29">
        <f t="shared" si="517"/>
        <v>1</v>
      </c>
      <c r="Q2093" s="29">
        <f t="shared" si="518"/>
        <v>13320</v>
      </c>
      <c r="R2093" s="30">
        <f t="shared" si="519"/>
        <v>5950863</v>
      </c>
      <c r="S2093" s="30">
        <f t="shared" si="520"/>
        <v>5075</v>
      </c>
      <c r="T2093" s="30">
        <f t="shared" si="521"/>
        <v>5950863</v>
      </c>
      <c r="U2093" s="30">
        <f t="shared" si="522"/>
        <v>5075</v>
      </c>
      <c r="V2093" s="30">
        <f t="shared" si="523"/>
        <v>17351632</v>
      </c>
    </row>
    <row r="2094" spans="1:22" ht="16.5" x14ac:dyDescent="0.15">
      <c r="A2094">
        <f>人物属性总表!A2099</f>
        <v>2091</v>
      </c>
      <c r="B2094" s="5">
        <f>人物属性总表!K2099</f>
        <v>31178</v>
      </c>
      <c r="C2094" s="5">
        <f>人物属性总表!L2099</f>
        <v>12</v>
      </c>
      <c r="D2094" s="5">
        <f>人物属性总表!M2099</f>
        <v>31178</v>
      </c>
      <c r="E2094" s="5">
        <f>人物属性总表!N2099</f>
        <v>12</v>
      </c>
      <c r="F2094" s="5">
        <f>人物属性总表!O2099</f>
        <v>91270</v>
      </c>
      <c r="G2094" s="22">
        <f t="shared" si="509"/>
        <v>29785493</v>
      </c>
      <c r="H2094" s="22">
        <f t="shared" si="510"/>
        <v>25390</v>
      </c>
      <c r="I2094" s="22">
        <f t="shared" si="511"/>
        <v>29785493</v>
      </c>
      <c r="J2094" s="22">
        <f t="shared" si="512"/>
        <v>25390</v>
      </c>
      <c r="K2094" s="22">
        <f t="shared" si="513"/>
        <v>86849430</v>
      </c>
      <c r="L2094" s="22"/>
      <c r="M2094" s="29">
        <f t="shared" si="514"/>
        <v>4676</v>
      </c>
      <c r="N2094" s="29">
        <f t="shared" si="515"/>
        <v>1</v>
      </c>
      <c r="O2094" s="29">
        <f t="shared" si="516"/>
        <v>4676</v>
      </c>
      <c r="P2094" s="29">
        <f t="shared" si="517"/>
        <v>1</v>
      </c>
      <c r="Q2094" s="29">
        <f t="shared" si="518"/>
        <v>13690</v>
      </c>
      <c r="R2094" s="30">
        <f t="shared" si="519"/>
        <v>5957098</v>
      </c>
      <c r="S2094" s="30">
        <f t="shared" si="520"/>
        <v>5078</v>
      </c>
      <c r="T2094" s="30">
        <f t="shared" si="521"/>
        <v>5957098</v>
      </c>
      <c r="U2094" s="30">
        <f t="shared" si="522"/>
        <v>5078</v>
      </c>
      <c r="V2094" s="30">
        <f t="shared" si="523"/>
        <v>17369886</v>
      </c>
    </row>
    <row r="2095" spans="1:22" ht="16.5" x14ac:dyDescent="0.15">
      <c r="A2095">
        <f>人物属性总表!A2100</f>
        <v>2092</v>
      </c>
      <c r="B2095" s="5">
        <f>人物属性总表!K2100</f>
        <v>31196</v>
      </c>
      <c r="C2095" s="5">
        <f>人物属性总表!L2100</f>
        <v>12</v>
      </c>
      <c r="D2095" s="5">
        <f>人物属性总表!M2100</f>
        <v>31196</v>
      </c>
      <c r="E2095" s="5">
        <f>人物属性总表!N2100</f>
        <v>12</v>
      </c>
      <c r="F2095" s="5">
        <f>人物属性总表!O2100</f>
        <v>91320</v>
      </c>
      <c r="G2095" s="22">
        <f t="shared" si="509"/>
        <v>29816689</v>
      </c>
      <c r="H2095" s="22">
        <f t="shared" si="510"/>
        <v>25402</v>
      </c>
      <c r="I2095" s="22">
        <f t="shared" si="511"/>
        <v>29816689</v>
      </c>
      <c r="J2095" s="22">
        <f t="shared" si="512"/>
        <v>25402</v>
      </c>
      <c r="K2095" s="22">
        <f t="shared" si="513"/>
        <v>86940750</v>
      </c>
      <c r="L2095" s="22"/>
      <c r="M2095" s="29">
        <f t="shared" si="514"/>
        <v>4679</v>
      </c>
      <c r="N2095" s="29">
        <f t="shared" si="515"/>
        <v>1</v>
      </c>
      <c r="O2095" s="29">
        <f t="shared" si="516"/>
        <v>4679</v>
      </c>
      <c r="P2095" s="29">
        <f t="shared" si="517"/>
        <v>1</v>
      </c>
      <c r="Q2095" s="29">
        <f t="shared" si="518"/>
        <v>13698</v>
      </c>
      <c r="R2095" s="30">
        <f t="shared" si="519"/>
        <v>5963337</v>
      </c>
      <c r="S2095" s="30">
        <f t="shared" si="520"/>
        <v>5080</v>
      </c>
      <c r="T2095" s="30">
        <f t="shared" si="521"/>
        <v>5963337</v>
      </c>
      <c r="U2095" s="30">
        <f t="shared" si="522"/>
        <v>5080</v>
      </c>
      <c r="V2095" s="30">
        <f t="shared" si="523"/>
        <v>17388150</v>
      </c>
    </row>
    <row r="2096" spans="1:22" ht="16.5" x14ac:dyDescent="0.15">
      <c r="A2096">
        <f>人物属性总表!A2101</f>
        <v>2093</v>
      </c>
      <c r="B2096" s="5">
        <f>人物属性总表!K2101</f>
        <v>31214</v>
      </c>
      <c r="C2096" s="5">
        <f>人物属性总表!L2101</f>
        <v>13</v>
      </c>
      <c r="D2096" s="5">
        <f>人物属性总表!M2101</f>
        <v>31214</v>
      </c>
      <c r="E2096" s="5">
        <f>人物属性总表!N2101</f>
        <v>13</v>
      </c>
      <c r="F2096" s="5">
        <f>人物属性总表!O2101</f>
        <v>88940</v>
      </c>
      <c r="G2096" s="22">
        <f t="shared" si="509"/>
        <v>29847903</v>
      </c>
      <c r="H2096" s="22">
        <f t="shared" si="510"/>
        <v>25415</v>
      </c>
      <c r="I2096" s="22">
        <f t="shared" si="511"/>
        <v>29847903</v>
      </c>
      <c r="J2096" s="22">
        <f t="shared" si="512"/>
        <v>25415</v>
      </c>
      <c r="K2096" s="22">
        <f t="shared" si="513"/>
        <v>87029690</v>
      </c>
      <c r="L2096" s="22"/>
      <c r="M2096" s="29">
        <f t="shared" si="514"/>
        <v>4682</v>
      </c>
      <c r="N2096" s="29">
        <f t="shared" si="515"/>
        <v>1</v>
      </c>
      <c r="O2096" s="29">
        <f t="shared" si="516"/>
        <v>4682</v>
      </c>
      <c r="P2096" s="29">
        <f t="shared" si="517"/>
        <v>1</v>
      </c>
      <c r="Q2096" s="29">
        <f t="shared" si="518"/>
        <v>13341</v>
      </c>
      <c r="R2096" s="30">
        <f t="shared" si="519"/>
        <v>5969580</v>
      </c>
      <c r="S2096" s="30">
        <f t="shared" si="520"/>
        <v>5083</v>
      </c>
      <c r="T2096" s="30">
        <f t="shared" si="521"/>
        <v>5969580</v>
      </c>
      <c r="U2096" s="30">
        <f t="shared" si="522"/>
        <v>5083</v>
      </c>
      <c r="V2096" s="30">
        <f t="shared" si="523"/>
        <v>17405938</v>
      </c>
    </row>
    <row r="2097" spans="1:22" ht="16.5" x14ac:dyDescent="0.15">
      <c r="A2097">
        <f>人物属性总表!A2102</f>
        <v>2094</v>
      </c>
      <c r="B2097" s="5">
        <f>人物属性总表!K2102</f>
        <v>31232</v>
      </c>
      <c r="C2097" s="5">
        <f>人物属性总表!L2102</f>
        <v>12</v>
      </c>
      <c r="D2097" s="5">
        <f>人物属性总表!M2102</f>
        <v>31232</v>
      </c>
      <c r="E2097" s="5">
        <f>人物属性总表!N2102</f>
        <v>12</v>
      </c>
      <c r="F2097" s="5">
        <f>人物属性总表!O2102</f>
        <v>91430</v>
      </c>
      <c r="G2097" s="22">
        <f t="shared" si="509"/>
        <v>29879135</v>
      </c>
      <c r="H2097" s="22">
        <f t="shared" si="510"/>
        <v>25427</v>
      </c>
      <c r="I2097" s="22">
        <f t="shared" si="511"/>
        <v>29879135</v>
      </c>
      <c r="J2097" s="22">
        <f t="shared" si="512"/>
        <v>25427</v>
      </c>
      <c r="K2097" s="22">
        <f t="shared" si="513"/>
        <v>87121120</v>
      </c>
      <c r="L2097" s="22"/>
      <c r="M2097" s="29">
        <f t="shared" si="514"/>
        <v>4684</v>
      </c>
      <c r="N2097" s="29">
        <f t="shared" si="515"/>
        <v>1</v>
      </c>
      <c r="O2097" s="29">
        <f t="shared" si="516"/>
        <v>4684</v>
      </c>
      <c r="P2097" s="29">
        <f t="shared" si="517"/>
        <v>1</v>
      </c>
      <c r="Q2097" s="29">
        <f t="shared" si="518"/>
        <v>13714</v>
      </c>
      <c r="R2097" s="30">
        <f t="shared" si="519"/>
        <v>5975827</v>
      </c>
      <c r="S2097" s="30">
        <f t="shared" si="520"/>
        <v>5085</v>
      </c>
      <c r="T2097" s="30">
        <f t="shared" si="521"/>
        <v>5975827</v>
      </c>
      <c r="U2097" s="30">
        <f t="shared" si="522"/>
        <v>5085</v>
      </c>
      <c r="V2097" s="30">
        <f t="shared" si="523"/>
        <v>17424224</v>
      </c>
    </row>
    <row r="2098" spans="1:22" ht="16.5" x14ac:dyDescent="0.15">
      <c r="A2098">
        <f>人物属性总表!A2103</f>
        <v>2095</v>
      </c>
      <c r="B2098" s="5">
        <f>人物属性总表!K2103</f>
        <v>31249</v>
      </c>
      <c r="C2098" s="5">
        <f>人物属性总表!L2103</f>
        <v>12</v>
      </c>
      <c r="D2098" s="5">
        <f>人物属性总表!M2103</f>
        <v>31249</v>
      </c>
      <c r="E2098" s="5">
        <f>人物属性总表!N2103</f>
        <v>12</v>
      </c>
      <c r="F2098" s="5">
        <f>人物属性总表!O2103</f>
        <v>91470</v>
      </c>
      <c r="G2098" s="22">
        <f t="shared" si="509"/>
        <v>29910384</v>
      </c>
      <c r="H2098" s="22">
        <f t="shared" si="510"/>
        <v>25439</v>
      </c>
      <c r="I2098" s="22">
        <f t="shared" si="511"/>
        <v>29910384</v>
      </c>
      <c r="J2098" s="22">
        <f t="shared" si="512"/>
        <v>25439</v>
      </c>
      <c r="K2098" s="22">
        <f t="shared" si="513"/>
        <v>87212590</v>
      </c>
      <c r="L2098" s="22"/>
      <c r="M2098" s="29">
        <f t="shared" si="514"/>
        <v>4687</v>
      </c>
      <c r="N2098" s="29">
        <f t="shared" si="515"/>
        <v>1</v>
      </c>
      <c r="O2098" s="29">
        <f t="shared" si="516"/>
        <v>4687</v>
      </c>
      <c r="P2098" s="29">
        <f t="shared" si="517"/>
        <v>1</v>
      </c>
      <c r="Q2098" s="29">
        <f t="shared" si="518"/>
        <v>13720</v>
      </c>
      <c r="R2098" s="30">
        <f t="shared" si="519"/>
        <v>5982076</v>
      </c>
      <c r="S2098" s="30">
        <f t="shared" si="520"/>
        <v>5087</v>
      </c>
      <c r="T2098" s="30">
        <f t="shared" si="521"/>
        <v>5982076</v>
      </c>
      <c r="U2098" s="30">
        <f t="shared" si="522"/>
        <v>5087</v>
      </c>
      <c r="V2098" s="30">
        <f t="shared" si="523"/>
        <v>17442518</v>
      </c>
    </row>
    <row r="2099" spans="1:22" ht="16.5" x14ac:dyDescent="0.15">
      <c r="A2099">
        <f>人物属性总表!A2104</f>
        <v>2096</v>
      </c>
      <c r="B2099" s="5">
        <f>人物属性总表!K2104</f>
        <v>31267</v>
      </c>
      <c r="C2099" s="5">
        <f>人物属性总表!L2104</f>
        <v>13</v>
      </c>
      <c r="D2099" s="5">
        <f>人物属性总表!M2104</f>
        <v>31267</v>
      </c>
      <c r="E2099" s="5">
        <f>人物属性总表!N2104</f>
        <v>13</v>
      </c>
      <c r="F2099" s="5">
        <f>人物属性总表!O2104</f>
        <v>89100</v>
      </c>
      <c r="G2099" s="22">
        <f t="shared" si="509"/>
        <v>29941651</v>
      </c>
      <c r="H2099" s="22">
        <f t="shared" si="510"/>
        <v>25452</v>
      </c>
      <c r="I2099" s="22">
        <f t="shared" si="511"/>
        <v>29941651</v>
      </c>
      <c r="J2099" s="22">
        <f t="shared" si="512"/>
        <v>25452</v>
      </c>
      <c r="K2099" s="22">
        <f t="shared" si="513"/>
        <v>87301690</v>
      </c>
      <c r="L2099" s="22"/>
      <c r="M2099" s="29">
        <f t="shared" si="514"/>
        <v>4690</v>
      </c>
      <c r="N2099" s="29">
        <f t="shared" si="515"/>
        <v>1</v>
      </c>
      <c r="O2099" s="29">
        <f t="shared" si="516"/>
        <v>4690</v>
      </c>
      <c r="P2099" s="29">
        <f t="shared" si="517"/>
        <v>1</v>
      </c>
      <c r="Q2099" s="29">
        <f t="shared" si="518"/>
        <v>13365</v>
      </c>
      <c r="R2099" s="30">
        <f t="shared" si="519"/>
        <v>5988330</v>
      </c>
      <c r="S2099" s="30">
        <f t="shared" si="520"/>
        <v>5090</v>
      </c>
      <c r="T2099" s="30">
        <f t="shared" si="521"/>
        <v>5988330</v>
      </c>
      <c r="U2099" s="30">
        <f t="shared" si="522"/>
        <v>5090</v>
      </c>
      <c r="V2099" s="30">
        <f t="shared" si="523"/>
        <v>17460338</v>
      </c>
    </row>
    <row r="2100" spans="1:22" ht="16.5" x14ac:dyDescent="0.15">
      <c r="A2100">
        <f>人物属性总表!A2105</f>
        <v>2097</v>
      </c>
      <c r="B2100" s="5">
        <f>人物属性总表!K2105</f>
        <v>31285</v>
      </c>
      <c r="C2100" s="5">
        <f>人物属性总表!L2105</f>
        <v>12</v>
      </c>
      <c r="D2100" s="5">
        <f>人物属性总表!M2105</f>
        <v>31285</v>
      </c>
      <c r="E2100" s="5">
        <f>人物属性总表!N2105</f>
        <v>12</v>
      </c>
      <c r="F2100" s="5">
        <f>人物属性总表!O2105</f>
        <v>91580</v>
      </c>
      <c r="G2100" s="22">
        <f t="shared" si="509"/>
        <v>29972936</v>
      </c>
      <c r="H2100" s="22">
        <f t="shared" si="510"/>
        <v>25464</v>
      </c>
      <c r="I2100" s="22">
        <f t="shared" si="511"/>
        <v>29972936</v>
      </c>
      <c r="J2100" s="22">
        <f t="shared" si="512"/>
        <v>25464</v>
      </c>
      <c r="K2100" s="22">
        <f t="shared" si="513"/>
        <v>87393270</v>
      </c>
      <c r="L2100" s="22"/>
      <c r="M2100" s="29">
        <f t="shared" si="514"/>
        <v>4692</v>
      </c>
      <c r="N2100" s="29">
        <f t="shared" si="515"/>
        <v>1</v>
      </c>
      <c r="O2100" s="29">
        <f t="shared" si="516"/>
        <v>4692</v>
      </c>
      <c r="P2100" s="29">
        <f t="shared" si="517"/>
        <v>1</v>
      </c>
      <c r="Q2100" s="29">
        <f t="shared" si="518"/>
        <v>13737</v>
      </c>
      <c r="R2100" s="30">
        <f t="shared" si="519"/>
        <v>5994587</v>
      </c>
      <c r="S2100" s="30">
        <f t="shared" si="520"/>
        <v>5092</v>
      </c>
      <c r="T2100" s="30">
        <f t="shared" si="521"/>
        <v>5994587</v>
      </c>
      <c r="U2100" s="30">
        <f t="shared" si="522"/>
        <v>5092</v>
      </c>
      <c r="V2100" s="30">
        <f t="shared" si="523"/>
        <v>17478654</v>
      </c>
    </row>
    <row r="2101" spans="1:22" ht="16.5" x14ac:dyDescent="0.15">
      <c r="A2101">
        <f>人物属性总表!A2106</f>
        <v>2098</v>
      </c>
      <c r="B2101" s="5">
        <f>人物属性总表!K2106</f>
        <v>31303</v>
      </c>
      <c r="C2101" s="5">
        <f>人物属性总表!L2106</f>
        <v>13</v>
      </c>
      <c r="D2101" s="5">
        <f>人物属性总表!M2106</f>
        <v>31303</v>
      </c>
      <c r="E2101" s="5">
        <f>人物属性总表!N2106</f>
        <v>13</v>
      </c>
      <c r="F2101" s="5">
        <f>人物属性总表!O2106</f>
        <v>89200</v>
      </c>
      <c r="G2101" s="22">
        <f t="shared" si="509"/>
        <v>30004239</v>
      </c>
      <c r="H2101" s="22">
        <f t="shared" si="510"/>
        <v>25477</v>
      </c>
      <c r="I2101" s="22">
        <f t="shared" si="511"/>
        <v>30004239</v>
      </c>
      <c r="J2101" s="22">
        <f t="shared" si="512"/>
        <v>25477</v>
      </c>
      <c r="K2101" s="22">
        <f t="shared" si="513"/>
        <v>87482470</v>
      </c>
      <c r="L2101" s="22"/>
      <c r="M2101" s="29">
        <f t="shared" si="514"/>
        <v>4695</v>
      </c>
      <c r="N2101" s="29">
        <f t="shared" si="515"/>
        <v>1</v>
      </c>
      <c r="O2101" s="29">
        <f t="shared" si="516"/>
        <v>4695</v>
      </c>
      <c r="P2101" s="29">
        <f t="shared" si="517"/>
        <v>1</v>
      </c>
      <c r="Q2101" s="29">
        <f t="shared" si="518"/>
        <v>13380</v>
      </c>
      <c r="R2101" s="30">
        <f t="shared" si="519"/>
        <v>6000847</v>
      </c>
      <c r="S2101" s="30">
        <f t="shared" si="520"/>
        <v>5095</v>
      </c>
      <c r="T2101" s="30">
        <f t="shared" si="521"/>
        <v>6000847</v>
      </c>
      <c r="U2101" s="30">
        <f t="shared" si="522"/>
        <v>5095</v>
      </c>
      <c r="V2101" s="30">
        <f t="shared" si="523"/>
        <v>17496494</v>
      </c>
    </row>
    <row r="2102" spans="1:22" ht="16.5" x14ac:dyDescent="0.15">
      <c r="A2102">
        <f>人物属性总表!A2107</f>
        <v>2099</v>
      </c>
      <c r="B2102" s="5">
        <f>人物属性总表!K2107</f>
        <v>31321</v>
      </c>
      <c r="C2102" s="5">
        <f>人物属性总表!L2107</f>
        <v>12</v>
      </c>
      <c r="D2102" s="5">
        <f>人物属性总表!M2107</f>
        <v>31321</v>
      </c>
      <c r="E2102" s="5">
        <f>人物属性总表!N2107</f>
        <v>12</v>
      </c>
      <c r="F2102" s="5">
        <f>人物属性总表!O2107</f>
        <v>91690</v>
      </c>
      <c r="G2102" s="22">
        <f t="shared" si="509"/>
        <v>30035560</v>
      </c>
      <c r="H2102" s="22">
        <f t="shared" si="510"/>
        <v>25489</v>
      </c>
      <c r="I2102" s="22">
        <f t="shared" si="511"/>
        <v>30035560</v>
      </c>
      <c r="J2102" s="22">
        <f t="shared" si="512"/>
        <v>25489</v>
      </c>
      <c r="K2102" s="22">
        <f t="shared" si="513"/>
        <v>87574160</v>
      </c>
      <c r="L2102" s="22"/>
      <c r="M2102" s="29">
        <f t="shared" si="514"/>
        <v>4698</v>
      </c>
      <c r="N2102" s="29">
        <f t="shared" si="515"/>
        <v>1</v>
      </c>
      <c r="O2102" s="29">
        <f t="shared" si="516"/>
        <v>4698</v>
      </c>
      <c r="P2102" s="29">
        <f t="shared" si="517"/>
        <v>1</v>
      </c>
      <c r="Q2102" s="29">
        <f t="shared" si="518"/>
        <v>13753</v>
      </c>
      <c r="R2102" s="30">
        <f t="shared" si="519"/>
        <v>6007112</v>
      </c>
      <c r="S2102" s="30">
        <f t="shared" si="520"/>
        <v>5097</v>
      </c>
      <c r="T2102" s="30">
        <f t="shared" si="521"/>
        <v>6007112</v>
      </c>
      <c r="U2102" s="30">
        <f t="shared" si="522"/>
        <v>5097</v>
      </c>
      <c r="V2102" s="30">
        <f t="shared" si="523"/>
        <v>17514832</v>
      </c>
    </row>
    <row r="2103" spans="1:22" ht="16.5" x14ac:dyDescent="0.15">
      <c r="A2103">
        <f>人物属性总表!A2108</f>
        <v>2100</v>
      </c>
      <c r="B2103" s="5">
        <f>人物属性总表!K2108</f>
        <v>31339</v>
      </c>
      <c r="C2103" s="5">
        <f>人物属性总表!L2108</f>
        <v>12</v>
      </c>
      <c r="D2103" s="5">
        <f>人物属性总表!M2108</f>
        <v>31339</v>
      </c>
      <c r="E2103" s="5">
        <f>人物属性总表!N2108</f>
        <v>12</v>
      </c>
      <c r="F2103" s="5">
        <f>人物属性总表!O2108</f>
        <v>91730</v>
      </c>
      <c r="G2103" s="22">
        <f t="shared" si="509"/>
        <v>30066899</v>
      </c>
      <c r="H2103" s="22">
        <f t="shared" si="510"/>
        <v>25501</v>
      </c>
      <c r="I2103" s="22">
        <f t="shared" si="511"/>
        <v>30066899</v>
      </c>
      <c r="J2103" s="22">
        <f t="shared" si="512"/>
        <v>25501</v>
      </c>
      <c r="K2103" s="22">
        <f t="shared" si="513"/>
        <v>87665890</v>
      </c>
      <c r="L2103" s="22"/>
      <c r="M2103" s="29">
        <f t="shared" si="514"/>
        <v>4700</v>
      </c>
      <c r="N2103" s="29">
        <f t="shared" si="515"/>
        <v>1</v>
      </c>
      <c r="O2103" s="29">
        <f t="shared" si="516"/>
        <v>4700</v>
      </c>
      <c r="P2103" s="29">
        <f t="shared" si="517"/>
        <v>1</v>
      </c>
      <c r="Q2103" s="29">
        <f t="shared" si="518"/>
        <v>13759</v>
      </c>
      <c r="R2103" s="30">
        <f t="shared" si="519"/>
        <v>6013379</v>
      </c>
      <c r="S2103" s="30">
        <f t="shared" si="520"/>
        <v>5100</v>
      </c>
      <c r="T2103" s="30">
        <f t="shared" si="521"/>
        <v>6013379</v>
      </c>
      <c r="U2103" s="30">
        <f t="shared" si="522"/>
        <v>5100</v>
      </c>
      <c r="V2103" s="30">
        <f t="shared" si="523"/>
        <v>17533178</v>
      </c>
    </row>
    <row r="2104" spans="1:22" ht="16.5" x14ac:dyDescent="0.15">
      <c r="A2104">
        <f>人物属性总表!A2109</f>
        <v>2101</v>
      </c>
      <c r="B2104" s="5">
        <f>人物属性总表!K2109</f>
        <v>31357</v>
      </c>
      <c r="C2104" s="5">
        <f>人物属性总表!L2109</f>
        <v>13</v>
      </c>
      <c r="D2104" s="5">
        <f>人物属性总表!M2109</f>
        <v>31357</v>
      </c>
      <c r="E2104" s="5">
        <f>人物属性总表!N2109</f>
        <v>13</v>
      </c>
      <c r="F2104" s="5">
        <f>人物属性总表!O2109</f>
        <v>89360</v>
      </c>
      <c r="G2104" s="22">
        <f t="shared" si="509"/>
        <v>30098256</v>
      </c>
      <c r="H2104" s="22">
        <f t="shared" si="510"/>
        <v>25514</v>
      </c>
      <c r="I2104" s="22">
        <f t="shared" si="511"/>
        <v>30098256</v>
      </c>
      <c r="J2104" s="22">
        <f t="shared" si="512"/>
        <v>25514</v>
      </c>
      <c r="K2104" s="22">
        <f t="shared" si="513"/>
        <v>87755250</v>
      </c>
      <c r="L2104" s="22"/>
      <c r="M2104" s="29">
        <f t="shared" si="514"/>
        <v>4703</v>
      </c>
      <c r="N2104" s="29">
        <f t="shared" si="515"/>
        <v>1</v>
      </c>
      <c r="O2104" s="29">
        <f t="shared" si="516"/>
        <v>4703</v>
      </c>
      <c r="P2104" s="29">
        <f t="shared" si="517"/>
        <v>1</v>
      </c>
      <c r="Q2104" s="29">
        <f t="shared" si="518"/>
        <v>13404</v>
      </c>
      <c r="R2104" s="30">
        <f t="shared" si="519"/>
        <v>6019651</v>
      </c>
      <c r="S2104" s="30">
        <f t="shared" si="520"/>
        <v>5102</v>
      </c>
      <c r="T2104" s="30">
        <f t="shared" si="521"/>
        <v>6019651</v>
      </c>
      <c r="U2104" s="30">
        <f t="shared" si="522"/>
        <v>5102</v>
      </c>
      <c r="V2104" s="30">
        <f t="shared" si="523"/>
        <v>17551050</v>
      </c>
    </row>
    <row r="2105" spans="1:22" ht="16.5" x14ac:dyDescent="0.15">
      <c r="A2105">
        <f>人物属性总表!A2110</f>
        <v>2102</v>
      </c>
      <c r="B2105" s="5">
        <f>人物属性总表!K2110</f>
        <v>31375</v>
      </c>
      <c r="C2105" s="5">
        <f>人物属性总表!L2110</f>
        <v>12</v>
      </c>
      <c r="D2105" s="5">
        <f>人物属性总表!M2110</f>
        <v>31375</v>
      </c>
      <c r="E2105" s="5">
        <f>人物属性总表!N2110</f>
        <v>12</v>
      </c>
      <c r="F2105" s="5">
        <f>人物属性总表!O2110</f>
        <v>91840</v>
      </c>
      <c r="G2105" s="22">
        <f t="shared" si="509"/>
        <v>30129631</v>
      </c>
      <c r="H2105" s="22">
        <f t="shared" si="510"/>
        <v>25526</v>
      </c>
      <c r="I2105" s="22">
        <f t="shared" si="511"/>
        <v>30129631</v>
      </c>
      <c r="J2105" s="22">
        <f t="shared" si="512"/>
        <v>25526</v>
      </c>
      <c r="K2105" s="22">
        <f t="shared" si="513"/>
        <v>87847090</v>
      </c>
      <c r="L2105" s="22"/>
      <c r="M2105" s="29">
        <f t="shared" si="514"/>
        <v>4706</v>
      </c>
      <c r="N2105" s="29">
        <f t="shared" si="515"/>
        <v>1</v>
      </c>
      <c r="O2105" s="29">
        <f t="shared" si="516"/>
        <v>4706</v>
      </c>
      <c r="P2105" s="29">
        <f t="shared" si="517"/>
        <v>1</v>
      </c>
      <c r="Q2105" s="29">
        <f t="shared" si="518"/>
        <v>13776</v>
      </c>
      <c r="R2105" s="30">
        <f t="shared" si="519"/>
        <v>6025926</v>
      </c>
      <c r="S2105" s="30">
        <f t="shared" si="520"/>
        <v>5105</v>
      </c>
      <c r="T2105" s="30">
        <f t="shared" si="521"/>
        <v>6025926</v>
      </c>
      <c r="U2105" s="30">
        <f t="shared" si="522"/>
        <v>5105</v>
      </c>
      <c r="V2105" s="30">
        <f t="shared" si="523"/>
        <v>17569418</v>
      </c>
    </row>
    <row r="2106" spans="1:22" ht="16.5" x14ac:dyDescent="0.15">
      <c r="A2106">
        <f>人物属性总表!A2111</f>
        <v>2103</v>
      </c>
      <c r="B2106" s="5">
        <f>人物属性总表!K2111</f>
        <v>31393</v>
      </c>
      <c r="C2106" s="5">
        <f>人物属性总表!L2111</f>
        <v>12</v>
      </c>
      <c r="D2106" s="5">
        <f>人物属性总表!M2111</f>
        <v>31393</v>
      </c>
      <c r="E2106" s="5">
        <f>人物属性总表!N2111</f>
        <v>12</v>
      </c>
      <c r="F2106" s="5">
        <f>人物属性总表!O2111</f>
        <v>91890</v>
      </c>
      <c r="G2106" s="22">
        <f t="shared" si="509"/>
        <v>30161024</v>
      </c>
      <c r="H2106" s="22">
        <f t="shared" si="510"/>
        <v>25538</v>
      </c>
      <c r="I2106" s="22">
        <f t="shared" si="511"/>
        <v>30161024</v>
      </c>
      <c r="J2106" s="22">
        <f t="shared" si="512"/>
        <v>25538</v>
      </c>
      <c r="K2106" s="22">
        <f t="shared" si="513"/>
        <v>87938980</v>
      </c>
      <c r="L2106" s="22"/>
      <c r="M2106" s="29">
        <f t="shared" si="514"/>
        <v>4708</v>
      </c>
      <c r="N2106" s="29">
        <f t="shared" si="515"/>
        <v>1</v>
      </c>
      <c r="O2106" s="29">
        <f t="shared" si="516"/>
        <v>4708</v>
      </c>
      <c r="P2106" s="29">
        <f t="shared" si="517"/>
        <v>1</v>
      </c>
      <c r="Q2106" s="29">
        <f t="shared" si="518"/>
        <v>13783</v>
      </c>
      <c r="R2106" s="30">
        <f t="shared" si="519"/>
        <v>6032204</v>
      </c>
      <c r="S2106" s="30">
        <f t="shared" si="520"/>
        <v>5107</v>
      </c>
      <c r="T2106" s="30">
        <f t="shared" si="521"/>
        <v>6032204</v>
      </c>
      <c r="U2106" s="30">
        <f t="shared" si="522"/>
        <v>5107</v>
      </c>
      <c r="V2106" s="30">
        <f t="shared" si="523"/>
        <v>17587796</v>
      </c>
    </row>
    <row r="2107" spans="1:22" ht="16.5" x14ac:dyDescent="0.15">
      <c r="A2107">
        <f>人物属性总表!A2112</f>
        <v>2104</v>
      </c>
      <c r="B2107" s="5">
        <f>人物属性总表!K2112</f>
        <v>31411</v>
      </c>
      <c r="C2107" s="5">
        <f>人物属性总表!L2112</f>
        <v>13</v>
      </c>
      <c r="D2107" s="5">
        <f>人物属性总表!M2112</f>
        <v>31411</v>
      </c>
      <c r="E2107" s="5">
        <f>人物属性总表!N2112</f>
        <v>13</v>
      </c>
      <c r="F2107" s="5">
        <f>人物属性总表!O2112</f>
        <v>89510</v>
      </c>
      <c r="G2107" s="22">
        <f t="shared" si="509"/>
        <v>30192435</v>
      </c>
      <c r="H2107" s="22">
        <f t="shared" si="510"/>
        <v>25551</v>
      </c>
      <c r="I2107" s="22">
        <f t="shared" si="511"/>
        <v>30192435</v>
      </c>
      <c r="J2107" s="22">
        <f t="shared" si="512"/>
        <v>25551</v>
      </c>
      <c r="K2107" s="22">
        <f t="shared" si="513"/>
        <v>88028490</v>
      </c>
      <c r="L2107" s="22"/>
      <c r="M2107" s="29">
        <f t="shared" si="514"/>
        <v>4711</v>
      </c>
      <c r="N2107" s="29">
        <f t="shared" si="515"/>
        <v>1</v>
      </c>
      <c r="O2107" s="29">
        <f t="shared" si="516"/>
        <v>4711</v>
      </c>
      <c r="P2107" s="29">
        <f t="shared" si="517"/>
        <v>1</v>
      </c>
      <c r="Q2107" s="29">
        <f t="shared" si="518"/>
        <v>13426</v>
      </c>
      <c r="R2107" s="30">
        <f t="shared" si="519"/>
        <v>6038487</v>
      </c>
      <c r="S2107" s="30">
        <f t="shared" si="520"/>
        <v>5110</v>
      </c>
      <c r="T2107" s="30">
        <f t="shared" si="521"/>
        <v>6038487</v>
      </c>
      <c r="U2107" s="30">
        <f t="shared" si="522"/>
        <v>5110</v>
      </c>
      <c r="V2107" s="30">
        <f t="shared" si="523"/>
        <v>17605698</v>
      </c>
    </row>
    <row r="2108" spans="1:22" ht="16.5" x14ac:dyDescent="0.15">
      <c r="A2108">
        <f>人物属性总表!A2113</f>
        <v>2105</v>
      </c>
      <c r="B2108" s="5">
        <f>人物属性总表!K2113</f>
        <v>31428</v>
      </c>
      <c r="C2108" s="5">
        <f>人物属性总表!L2113</f>
        <v>12</v>
      </c>
      <c r="D2108" s="5">
        <f>人物属性总表!M2113</f>
        <v>31428</v>
      </c>
      <c r="E2108" s="5">
        <f>人物属性总表!N2113</f>
        <v>12</v>
      </c>
      <c r="F2108" s="5">
        <f>人物属性总表!O2113</f>
        <v>91990</v>
      </c>
      <c r="G2108" s="22">
        <f t="shared" si="509"/>
        <v>30223863</v>
      </c>
      <c r="H2108" s="22">
        <f t="shared" si="510"/>
        <v>25563</v>
      </c>
      <c r="I2108" s="22">
        <f t="shared" si="511"/>
        <v>30223863</v>
      </c>
      <c r="J2108" s="22">
        <f t="shared" si="512"/>
        <v>25563</v>
      </c>
      <c r="K2108" s="22">
        <f t="shared" si="513"/>
        <v>88120480</v>
      </c>
      <c r="L2108" s="22"/>
      <c r="M2108" s="29">
        <f t="shared" si="514"/>
        <v>4714</v>
      </c>
      <c r="N2108" s="29">
        <f t="shared" si="515"/>
        <v>1</v>
      </c>
      <c r="O2108" s="29">
        <f t="shared" si="516"/>
        <v>4714</v>
      </c>
      <c r="P2108" s="29">
        <f t="shared" si="517"/>
        <v>1</v>
      </c>
      <c r="Q2108" s="29">
        <f t="shared" si="518"/>
        <v>13798</v>
      </c>
      <c r="R2108" s="30">
        <f t="shared" si="519"/>
        <v>6044772</v>
      </c>
      <c r="S2108" s="30">
        <f t="shared" si="520"/>
        <v>5112</v>
      </c>
      <c r="T2108" s="30">
        <f t="shared" si="521"/>
        <v>6044772</v>
      </c>
      <c r="U2108" s="30">
        <f t="shared" si="522"/>
        <v>5112</v>
      </c>
      <c r="V2108" s="30">
        <f t="shared" si="523"/>
        <v>17624096</v>
      </c>
    </row>
    <row r="2109" spans="1:22" ht="16.5" x14ac:dyDescent="0.15">
      <c r="A2109">
        <f>人物属性总表!A2114</f>
        <v>2106</v>
      </c>
      <c r="B2109" s="5">
        <f>人物属性总表!K2114</f>
        <v>31446</v>
      </c>
      <c r="C2109" s="5">
        <f>人物属性总表!L2114</f>
        <v>12</v>
      </c>
      <c r="D2109" s="5">
        <f>人物属性总表!M2114</f>
        <v>31446</v>
      </c>
      <c r="E2109" s="5">
        <f>人物属性总表!N2114</f>
        <v>12</v>
      </c>
      <c r="F2109" s="5">
        <f>人物属性总表!O2114</f>
        <v>92050</v>
      </c>
      <c r="G2109" s="22">
        <f t="shared" si="509"/>
        <v>30255309</v>
      </c>
      <c r="H2109" s="22">
        <f t="shared" si="510"/>
        <v>25575</v>
      </c>
      <c r="I2109" s="22">
        <f t="shared" si="511"/>
        <v>30255309</v>
      </c>
      <c r="J2109" s="22">
        <f t="shared" si="512"/>
        <v>25575</v>
      </c>
      <c r="K2109" s="22">
        <f t="shared" si="513"/>
        <v>88212530</v>
      </c>
      <c r="L2109" s="22"/>
      <c r="M2109" s="29">
        <f t="shared" si="514"/>
        <v>4716</v>
      </c>
      <c r="N2109" s="29">
        <f t="shared" si="515"/>
        <v>1</v>
      </c>
      <c r="O2109" s="29">
        <f t="shared" si="516"/>
        <v>4716</v>
      </c>
      <c r="P2109" s="29">
        <f t="shared" si="517"/>
        <v>1</v>
      </c>
      <c r="Q2109" s="29">
        <f t="shared" si="518"/>
        <v>13807</v>
      </c>
      <c r="R2109" s="30">
        <f t="shared" si="519"/>
        <v>6051061</v>
      </c>
      <c r="S2109" s="30">
        <f t="shared" si="520"/>
        <v>5115</v>
      </c>
      <c r="T2109" s="30">
        <f t="shared" si="521"/>
        <v>6051061</v>
      </c>
      <c r="U2109" s="30">
        <f t="shared" si="522"/>
        <v>5115</v>
      </c>
      <c r="V2109" s="30">
        <f t="shared" si="523"/>
        <v>17642506</v>
      </c>
    </row>
    <row r="2110" spans="1:22" ht="16.5" x14ac:dyDescent="0.15">
      <c r="A2110">
        <f>人物属性总表!A2115</f>
        <v>2107</v>
      </c>
      <c r="B2110" s="5">
        <f>人物属性总表!K2115</f>
        <v>31464</v>
      </c>
      <c r="C2110" s="5">
        <f>人物属性总表!L2115</f>
        <v>13</v>
      </c>
      <c r="D2110" s="5">
        <f>人物属性总表!M2115</f>
        <v>31464</v>
      </c>
      <c r="E2110" s="5">
        <f>人物属性总表!N2115</f>
        <v>13</v>
      </c>
      <c r="F2110" s="5">
        <f>人物属性总表!O2115</f>
        <v>89660</v>
      </c>
      <c r="G2110" s="22">
        <f t="shared" si="509"/>
        <v>30286773</v>
      </c>
      <c r="H2110" s="22">
        <f t="shared" si="510"/>
        <v>25588</v>
      </c>
      <c r="I2110" s="22">
        <f t="shared" si="511"/>
        <v>30286773</v>
      </c>
      <c r="J2110" s="22">
        <f t="shared" si="512"/>
        <v>25588</v>
      </c>
      <c r="K2110" s="22">
        <f t="shared" si="513"/>
        <v>88302190</v>
      </c>
      <c r="L2110" s="22"/>
      <c r="M2110" s="29">
        <f t="shared" si="514"/>
        <v>4719</v>
      </c>
      <c r="N2110" s="29">
        <f t="shared" si="515"/>
        <v>1</v>
      </c>
      <c r="O2110" s="29">
        <f t="shared" si="516"/>
        <v>4719</v>
      </c>
      <c r="P2110" s="29">
        <f t="shared" si="517"/>
        <v>1</v>
      </c>
      <c r="Q2110" s="29">
        <f t="shared" si="518"/>
        <v>13449</v>
      </c>
      <c r="R2110" s="30">
        <f t="shared" si="519"/>
        <v>6057354</v>
      </c>
      <c r="S2110" s="30">
        <f t="shared" si="520"/>
        <v>5117</v>
      </c>
      <c r="T2110" s="30">
        <f t="shared" si="521"/>
        <v>6057354</v>
      </c>
      <c r="U2110" s="30">
        <f t="shared" si="522"/>
        <v>5117</v>
      </c>
      <c r="V2110" s="30">
        <f t="shared" si="523"/>
        <v>17660438</v>
      </c>
    </row>
    <row r="2111" spans="1:22" ht="16.5" x14ac:dyDescent="0.15">
      <c r="A2111">
        <f>人物属性总表!A2116</f>
        <v>2108</v>
      </c>
      <c r="B2111" s="5">
        <f>人物属性总表!K2116</f>
        <v>31482</v>
      </c>
      <c r="C2111" s="5">
        <f>人物属性总表!L2116</f>
        <v>12</v>
      </c>
      <c r="D2111" s="5">
        <f>人物属性总表!M2116</f>
        <v>31482</v>
      </c>
      <c r="E2111" s="5">
        <f>人物属性总表!N2116</f>
        <v>12</v>
      </c>
      <c r="F2111" s="5">
        <f>人物属性总表!O2116</f>
        <v>92150</v>
      </c>
      <c r="G2111" s="22">
        <f t="shared" si="509"/>
        <v>30318255</v>
      </c>
      <c r="H2111" s="22">
        <f t="shared" si="510"/>
        <v>25600</v>
      </c>
      <c r="I2111" s="22">
        <f t="shared" si="511"/>
        <v>30318255</v>
      </c>
      <c r="J2111" s="22">
        <f t="shared" si="512"/>
        <v>25600</v>
      </c>
      <c r="K2111" s="22">
        <f t="shared" si="513"/>
        <v>88394340</v>
      </c>
      <c r="L2111" s="22"/>
      <c r="M2111" s="29">
        <f t="shared" si="514"/>
        <v>4722</v>
      </c>
      <c r="N2111" s="29">
        <f t="shared" si="515"/>
        <v>1</v>
      </c>
      <c r="O2111" s="29">
        <f t="shared" si="516"/>
        <v>4722</v>
      </c>
      <c r="P2111" s="29">
        <f t="shared" si="517"/>
        <v>1</v>
      </c>
      <c r="Q2111" s="29">
        <f t="shared" si="518"/>
        <v>13822</v>
      </c>
      <c r="R2111" s="30">
        <f t="shared" si="519"/>
        <v>6063651</v>
      </c>
      <c r="S2111" s="30">
        <f t="shared" si="520"/>
        <v>5120</v>
      </c>
      <c r="T2111" s="30">
        <f t="shared" si="521"/>
        <v>6063651</v>
      </c>
      <c r="U2111" s="30">
        <f t="shared" si="522"/>
        <v>5120</v>
      </c>
      <c r="V2111" s="30">
        <f t="shared" si="523"/>
        <v>17678868</v>
      </c>
    </row>
    <row r="2112" spans="1:22" ht="16.5" x14ac:dyDescent="0.15">
      <c r="A2112">
        <f>人物属性总表!A2117</f>
        <v>2109</v>
      </c>
      <c r="B2112" s="5">
        <f>人物属性总表!K2117</f>
        <v>31500</v>
      </c>
      <c r="C2112" s="5">
        <f>人物属性总表!L2117</f>
        <v>13</v>
      </c>
      <c r="D2112" s="5">
        <f>人物属性总表!M2117</f>
        <v>31500</v>
      </c>
      <c r="E2112" s="5">
        <f>人物属性总表!N2117</f>
        <v>13</v>
      </c>
      <c r="F2112" s="5">
        <f>人物属性总表!O2117</f>
        <v>89760</v>
      </c>
      <c r="G2112" s="22">
        <f t="shared" si="509"/>
        <v>30349755</v>
      </c>
      <c r="H2112" s="22">
        <f t="shared" si="510"/>
        <v>25613</v>
      </c>
      <c r="I2112" s="22">
        <f t="shared" si="511"/>
        <v>30349755</v>
      </c>
      <c r="J2112" s="22">
        <f t="shared" si="512"/>
        <v>25613</v>
      </c>
      <c r="K2112" s="22">
        <f t="shared" si="513"/>
        <v>88484100</v>
      </c>
      <c r="L2112" s="22"/>
      <c r="M2112" s="29">
        <f t="shared" si="514"/>
        <v>4725</v>
      </c>
      <c r="N2112" s="29">
        <f t="shared" si="515"/>
        <v>1</v>
      </c>
      <c r="O2112" s="29">
        <f t="shared" si="516"/>
        <v>4725</v>
      </c>
      <c r="P2112" s="29">
        <f t="shared" si="517"/>
        <v>1</v>
      </c>
      <c r="Q2112" s="29">
        <f t="shared" si="518"/>
        <v>13464</v>
      </c>
      <c r="R2112" s="30">
        <f t="shared" si="519"/>
        <v>6069951</v>
      </c>
      <c r="S2112" s="30">
        <f t="shared" si="520"/>
        <v>5122</v>
      </c>
      <c r="T2112" s="30">
        <f t="shared" si="521"/>
        <v>6069951</v>
      </c>
      <c r="U2112" s="30">
        <f t="shared" si="522"/>
        <v>5122</v>
      </c>
      <c r="V2112" s="30">
        <f t="shared" si="523"/>
        <v>17696820</v>
      </c>
    </row>
    <row r="2113" spans="1:22" ht="16.5" x14ac:dyDescent="0.15">
      <c r="A2113">
        <f>人物属性总表!A2118</f>
        <v>2110</v>
      </c>
      <c r="B2113" s="5">
        <f>人物属性总表!K2118</f>
        <v>31518</v>
      </c>
      <c r="C2113" s="5">
        <f>人物属性总表!L2118</f>
        <v>12</v>
      </c>
      <c r="D2113" s="5">
        <f>人物属性总表!M2118</f>
        <v>31518</v>
      </c>
      <c r="E2113" s="5">
        <f>人物属性总表!N2118</f>
        <v>12</v>
      </c>
      <c r="F2113" s="5">
        <f>人物属性总表!O2118</f>
        <v>92260</v>
      </c>
      <c r="G2113" s="22">
        <f t="shared" si="509"/>
        <v>30381273</v>
      </c>
      <c r="H2113" s="22">
        <f t="shared" si="510"/>
        <v>25625</v>
      </c>
      <c r="I2113" s="22">
        <f t="shared" si="511"/>
        <v>30381273</v>
      </c>
      <c r="J2113" s="22">
        <f t="shared" si="512"/>
        <v>25625</v>
      </c>
      <c r="K2113" s="22">
        <f t="shared" si="513"/>
        <v>88576360</v>
      </c>
      <c r="L2113" s="22"/>
      <c r="M2113" s="29">
        <f t="shared" si="514"/>
        <v>4727</v>
      </c>
      <c r="N2113" s="29">
        <f t="shared" si="515"/>
        <v>1</v>
      </c>
      <c r="O2113" s="29">
        <f t="shared" si="516"/>
        <v>4727</v>
      </c>
      <c r="P2113" s="29">
        <f t="shared" si="517"/>
        <v>1</v>
      </c>
      <c r="Q2113" s="29">
        <f t="shared" si="518"/>
        <v>13839</v>
      </c>
      <c r="R2113" s="30">
        <f t="shared" si="519"/>
        <v>6076254</v>
      </c>
      <c r="S2113" s="30">
        <f t="shared" si="520"/>
        <v>5125</v>
      </c>
      <c r="T2113" s="30">
        <f t="shared" si="521"/>
        <v>6076254</v>
      </c>
      <c r="U2113" s="30">
        <f t="shared" si="522"/>
        <v>5125</v>
      </c>
      <c r="V2113" s="30">
        <f t="shared" si="523"/>
        <v>17715272</v>
      </c>
    </row>
    <row r="2114" spans="1:22" ht="16.5" x14ac:dyDescent="0.15">
      <c r="A2114">
        <f>人物属性总表!A2119</f>
        <v>2111</v>
      </c>
      <c r="B2114" s="5">
        <f>人物属性总表!K2119</f>
        <v>31536</v>
      </c>
      <c r="C2114" s="5">
        <f>人物属性总表!L2119</f>
        <v>12</v>
      </c>
      <c r="D2114" s="5">
        <f>人物属性总表!M2119</f>
        <v>31536</v>
      </c>
      <c r="E2114" s="5">
        <f>人物属性总表!N2119</f>
        <v>12</v>
      </c>
      <c r="F2114" s="5">
        <f>人物属性总表!O2119</f>
        <v>92310</v>
      </c>
      <c r="G2114" s="22">
        <f t="shared" si="509"/>
        <v>30412809</v>
      </c>
      <c r="H2114" s="22">
        <f t="shared" si="510"/>
        <v>25637</v>
      </c>
      <c r="I2114" s="22">
        <f t="shared" si="511"/>
        <v>30412809</v>
      </c>
      <c r="J2114" s="22">
        <f t="shared" si="512"/>
        <v>25637</v>
      </c>
      <c r="K2114" s="22">
        <f t="shared" si="513"/>
        <v>88668670</v>
      </c>
      <c r="L2114" s="22"/>
      <c r="M2114" s="29">
        <f t="shared" si="514"/>
        <v>4730</v>
      </c>
      <c r="N2114" s="29">
        <f t="shared" si="515"/>
        <v>1</v>
      </c>
      <c r="O2114" s="29">
        <f t="shared" si="516"/>
        <v>4730</v>
      </c>
      <c r="P2114" s="29">
        <f t="shared" si="517"/>
        <v>1</v>
      </c>
      <c r="Q2114" s="29">
        <f t="shared" si="518"/>
        <v>13846</v>
      </c>
      <c r="R2114" s="30">
        <f t="shared" si="519"/>
        <v>6082561</v>
      </c>
      <c r="S2114" s="30">
        <f t="shared" si="520"/>
        <v>5127</v>
      </c>
      <c r="T2114" s="30">
        <f t="shared" si="521"/>
        <v>6082561</v>
      </c>
      <c r="U2114" s="30">
        <f t="shared" si="522"/>
        <v>5127</v>
      </c>
      <c r="V2114" s="30">
        <f t="shared" si="523"/>
        <v>17733734</v>
      </c>
    </row>
    <row r="2115" spans="1:22" ht="16.5" x14ac:dyDescent="0.15">
      <c r="A2115">
        <f>人物属性总表!A2120</f>
        <v>2112</v>
      </c>
      <c r="B2115" s="5">
        <f>人物属性总表!K2120</f>
        <v>31554</v>
      </c>
      <c r="C2115" s="5">
        <f>人物属性总表!L2120</f>
        <v>13</v>
      </c>
      <c r="D2115" s="5">
        <f>人物属性总表!M2120</f>
        <v>31554</v>
      </c>
      <c r="E2115" s="5">
        <f>人物属性总表!N2120</f>
        <v>13</v>
      </c>
      <c r="F2115" s="5">
        <f>人物属性总表!O2120</f>
        <v>89910</v>
      </c>
      <c r="G2115" s="22">
        <f t="shared" si="509"/>
        <v>30444363</v>
      </c>
      <c r="H2115" s="22">
        <f t="shared" si="510"/>
        <v>25650</v>
      </c>
      <c r="I2115" s="22">
        <f t="shared" si="511"/>
        <v>30444363</v>
      </c>
      <c r="J2115" s="22">
        <f t="shared" si="512"/>
        <v>25650</v>
      </c>
      <c r="K2115" s="22">
        <f t="shared" si="513"/>
        <v>88758580</v>
      </c>
      <c r="L2115" s="22"/>
      <c r="M2115" s="29">
        <f t="shared" si="514"/>
        <v>4733</v>
      </c>
      <c r="N2115" s="29">
        <f t="shared" si="515"/>
        <v>1</v>
      </c>
      <c r="O2115" s="29">
        <f t="shared" si="516"/>
        <v>4733</v>
      </c>
      <c r="P2115" s="29">
        <f t="shared" si="517"/>
        <v>1</v>
      </c>
      <c r="Q2115" s="29">
        <f t="shared" si="518"/>
        <v>13486</v>
      </c>
      <c r="R2115" s="30">
        <f t="shared" si="519"/>
        <v>6088872</v>
      </c>
      <c r="S2115" s="30">
        <f t="shared" si="520"/>
        <v>5130</v>
      </c>
      <c r="T2115" s="30">
        <f t="shared" si="521"/>
        <v>6088872</v>
      </c>
      <c r="U2115" s="30">
        <f t="shared" si="522"/>
        <v>5130</v>
      </c>
      <c r="V2115" s="30">
        <f t="shared" si="523"/>
        <v>17751716</v>
      </c>
    </row>
    <row r="2116" spans="1:22" ht="16.5" x14ac:dyDescent="0.15">
      <c r="A2116">
        <f>人物属性总表!A2121</f>
        <v>2113</v>
      </c>
      <c r="B2116" s="5">
        <f>人物属性总表!K2121</f>
        <v>31572</v>
      </c>
      <c r="C2116" s="5">
        <f>人物属性总表!L2121</f>
        <v>12</v>
      </c>
      <c r="D2116" s="5">
        <f>人物属性总表!M2121</f>
        <v>31572</v>
      </c>
      <c r="E2116" s="5">
        <f>人物属性总表!N2121</f>
        <v>12</v>
      </c>
      <c r="F2116" s="5">
        <f>人物属性总表!O2121</f>
        <v>92410</v>
      </c>
      <c r="G2116" s="22">
        <f t="shared" si="509"/>
        <v>30475935</v>
      </c>
      <c r="H2116" s="22">
        <f t="shared" si="510"/>
        <v>25662</v>
      </c>
      <c r="I2116" s="22">
        <f t="shared" si="511"/>
        <v>30475935</v>
      </c>
      <c r="J2116" s="22">
        <f t="shared" si="512"/>
        <v>25662</v>
      </c>
      <c r="K2116" s="22">
        <f t="shared" si="513"/>
        <v>88850990</v>
      </c>
      <c r="L2116" s="22"/>
      <c r="M2116" s="29">
        <f t="shared" si="514"/>
        <v>4735</v>
      </c>
      <c r="N2116" s="29">
        <f t="shared" si="515"/>
        <v>1</v>
      </c>
      <c r="O2116" s="29">
        <f t="shared" si="516"/>
        <v>4735</v>
      </c>
      <c r="P2116" s="29">
        <f t="shared" si="517"/>
        <v>1</v>
      </c>
      <c r="Q2116" s="29">
        <f t="shared" si="518"/>
        <v>13861</v>
      </c>
      <c r="R2116" s="30">
        <f t="shared" si="519"/>
        <v>6095187</v>
      </c>
      <c r="S2116" s="30">
        <f t="shared" si="520"/>
        <v>5132</v>
      </c>
      <c r="T2116" s="30">
        <f t="shared" si="521"/>
        <v>6095187</v>
      </c>
      <c r="U2116" s="30">
        <f t="shared" si="522"/>
        <v>5132</v>
      </c>
      <c r="V2116" s="30">
        <f t="shared" si="523"/>
        <v>17770198</v>
      </c>
    </row>
    <row r="2117" spans="1:22" ht="16.5" x14ac:dyDescent="0.15">
      <c r="A2117">
        <f>人物属性总表!A2122</f>
        <v>2114</v>
      </c>
      <c r="B2117" s="5">
        <f>人物属性总表!K2122</f>
        <v>31590</v>
      </c>
      <c r="C2117" s="5">
        <f>人物属性总表!L2122</f>
        <v>12</v>
      </c>
      <c r="D2117" s="5">
        <f>人物属性总表!M2122</f>
        <v>31590</v>
      </c>
      <c r="E2117" s="5">
        <f>人物属性总表!N2122</f>
        <v>12</v>
      </c>
      <c r="F2117" s="5">
        <f>人物属性总表!O2122</f>
        <v>92470</v>
      </c>
      <c r="G2117" s="22">
        <f t="shared" si="509"/>
        <v>30507525</v>
      </c>
      <c r="H2117" s="22">
        <f t="shared" si="510"/>
        <v>25674</v>
      </c>
      <c r="I2117" s="22">
        <f t="shared" si="511"/>
        <v>30507525</v>
      </c>
      <c r="J2117" s="22">
        <f t="shared" si="512"/>
        <v>25674</v>
      </c>
      <c r="K2117" s="22">
        <f t="shared" si="513"/>
        <v>88943460</v>
      </c>
      <c r="L2117" s="22"/>
      <c r="M2117" s="29">
        <f t="shared" si="514"/>
        <v>4738</v>
      </c>
      <c r="N2117" s="29">
        <f t="shared" si="515"/>
        <v>1</v>
      </c>
      <c r="O2117" s="29">
        <f t="shared" si="516"/>
        <v>4738</v>
      </c>
      <c r="P2117" s="29">
        <f t="shared" si="517"/>
        <v>1</v>
      </c>
      <c r="Q2117" s="29">
        <f t="shared" si="518"/>
        <v>13870</v>
      </c>
      <c r="R2117" s="30">
        <f t="shared" si="519"/>
        <v>6101505</v>
      </c>
      <c r="S2117" s="30">
        <f t="shared" si="520"/>
        <v>5134</v>
      </c>
      <c r="T2117" s="30">
        <f t="shared" si="521"/>
        <v>6101505</v>
      </c>
      <c r="U2117" s="30">
        <f t="shared" si="522"/>
        <v>5134</v>
      </c>
      <c r="V2117" s="30">
        <f t="shared" si="523"/>
        <v>17788692</v>
      </c>
    </row>
    <row r="2118" spans="1:22" ht="16.5" x14ac:dyDescent="0.15">
      <c r="A2118">
        <f>人物属性总表!A2123</f>
        <v>2115</v>
      </c>
      <c r="B2118" s="5">
        <f>人物属性总表!K2123</f>
        <v>31608</v>
      </c>
      <c r="C2118" s="5">
        <f>人物属性总表!L2123</f>
        <v>13</v>
      </c>
      <c r="D2118" s="5">
        <f>人物属性总表!M2123</f>
        <v>31608</v>
      </c>
      <c r="E2118" s="5">
        <f>人物属性总表!N2123</f>
        <v>13</v>
      </c>
      <c r="F2118" s="5">
        <f>人物属性总表!O2123</f>
        <v>90060</v>
      </c>
      <c r="G2118" s="22">
        <f t="shared" ref="G2118:G2181" si="524">B2118+G2117</f>
        <v>30539133</v>
      </c>
      <c r="H2118" s="22">
        <f t="shared" ref="H2118:H2181" si="525">C2118+H2117</f>
        <v>25687</v>
      </c>
      <c r="I2118" s="22">
        <f t="shared" ref="I2118:I2181" si="526">D2118+I2117</f>
        <v>30539133</v>
      </c>
      <c r="J2118" s="22">
        <f t="shared" ref="J2118:J2181" si="527">E2118+J2117</f>
        <v>25687</v>
      </c>
      <c r="K2118" s="22">
        <f t="shared" ref="K2118:K2181" si="528">F2118+K2117</f>
        <v>89033520</v>
      </c>
      <c r="L2118" s="22"/>
      <c r="M2118" s="29">
        <f t="shared" ref="M2118:M2181" si="529">INT(B2118*0.15)</f>
        <v>4741</v>
      </c>
      <c r="N2118" s="29">
        <f t="shared" ref="N2118:N2181" si="530">INT(C2118*0.15)</f>
        <v>1</v>
      </c>
      <c r="O2118" s="29">
        <f t="shared" ref="O2118:O2181" si="531">INT(D2118*0.15)</f>
        <v>4741</v>
      </c>
      <c r="P2118" s="29">
        <f t="shared" ref="P2118:P2181" si="532">INT(E2118*0.15)</f>
        <v>1</v>
      </c>
      <c r="Q2118" s="29">
        <f t="shared" ref="Q2118:Q2181" si="533">INT(F2118*0.15)</f>
        <v>13509</v>
      </c>
      <c r="R2118" s="30">
        <f t="shared" ref="R2118:R2181" si="534">INT(G2118*0.2)</f>
        <v>6107826</v>
      </c>
      <c r="S2118" s="30">
        <f t="shared" ref="S2118:S2181" si="535">INT(H2118*0.2)</f>
        <v>5137</v>
      </c>
      <c r="T2118" s="30">
        <f t="shared" ref="T2118:T2181" si="536">INT(I2118*0.2)</f>
        <v>6107826</v>
      </c>
      <c r="U2118" s="30">
        <f t="shared" ref="U2118:U2181" si="537">INT(J2118*0.2)</f>
        <v>5137</v>
      </c>
      <c r="V2118" s="30">
        <f t="shared" ref="V2118:V2181" si="538">INT(K2118*0.2)</f>
        <v>17806704</v>
      </c>
    </row>
    <row r="2119" spans="1:22" ht="16.5" x14ac:dyDescent="0.15">
      <c r="A2119">
        <f>人物属性总表!A2124</f>
        <v>2116</v>
      </c>
      <c r="B2119" s="5">
        <f>人物属性总表!K2124</f>
        <v>31626</v>
      </c>
      <c r="C2119" s="5">
        <f>人物属性总表!L2124</f>
        <v>12</v>
      </c>
      <c r="D2119" s="5">
        <f>人物属性总表!M2124</f>
        <v>31626</v>
      </c>
      <c r="E2119" s="5">
        <f>人物属性总表!N2124</f>
        <v>12</v>
      </c>
      <c r="F2119" s="5">
        <f>人物属性总表!O2124</f>
        <v>92580</v>
      </c>
      <c r="G2119" s="22">
        <f t="shared" si="524"/>
        <v>30570759</v>
      </c>
      <c r="H2119" s="22">
        <f t="shared" si="525"/>
        <v>25699</v>
      </c>
      <c r="I2119" s="22">
        <f t="shared" si="526"/>
        <v>30570759</v>
      </c>
      <c r="J2119" s="22">
        <f t="shared" si="527"/>
        <v>25699</v>
      </c>
      <c r="K2119" s="22">
        <f t="shared" si="528"/>
        <v>89126100</v>
      </c>
      <c r="L2119" s="22"/>
      <c r="M2119" s="29">
        <f t="shared" si="529"/>
        <v>4743</v>
      </c>
      <c r="N2119" s="29">
        <f t="shared" si="530"/>
        <v>1</v>
      </c>
      <c r="O2119" s="29">
        <f t="shared" si="531"/>
        <v>4743</v>
      </c>
      <c r="P2119" s="29">
        <f t="shared" si="532"/>
        <v>1</v>
      </c>
      <c r="Q2119" s="29">
        <f t="shared" si="533"/>
        <v>13887</v>
      </c>
      <c r="R2119" s="30">
        <f t="shared" si="534"/>
        <v>6114151</v>
      </c>
      <c r="S2119" s="30">
        <f t="shared" si="535"/>
        <v>5139</v>
      </c>
      <c r="T2119" s="30">
        <f t="shared" si="536"/>
        <v>6114151</v>
      </c>
      <c r="U2119" s="30">
        <f t="shared" si="537"/>
        <v>5139</v>
      </c>
      <c r="V2119" s="30">
        <f t="shared" si="538"/>
        <v>17825220</v>
      </c>
    </row>
    <row r="2120" spans="1:22" ht="16.5" x14ac:dyDescent="0.15">
      <c r="A2120">
        <f>人物属性总表!A2125</f>
        <v>2117</v>
      </c>
      <c r="B2120" s="5">
        <f>人物属性总表!K2125</f>
        <v>31643</v>
      </c>
      <c r="C2120" s="5">
        <f>人物属性总表!L2125</f>
        <v>12</v>
      </c>
      <c r="D2120" s="5">
        <f>人物属性总表!M2125</f>
        <v>31643</v>
      </c>
      <c r="E2120" s="5">
        <f>人物属性总表!N2125</f>
        <v>12</v>
      </c>
      <c r="F2120" s="5">
        <f>人物属性总表!O2125</f>
        <v>92620</v>
      </c>
      <c r="G2120" s="22">
        <f t="shared" si="524"/>
        <v>30602402</v>
      </c>
      <c r="H2120" s="22">
        <f t="shared" si="525"/>
        <v>25711</v>
      </c>
      <c r="I2120" s="22">
        <f t="shared" si="526"/>
        <v>30602402</v>
      </c>
      <c r="J2120" s="22">
        <f t="shared" si="527"/>
        <v>25711</v>
      </c>
      <c r="K2120" s="22">
        <f t="shared" si="528"/>
        <v>89218720</v>
      </c>
      <c r="L2120" s="22"/>
      <c r="M2120" s="29">
        <f t="shared" si="529"/>
        <v>4746</v>
      </c>
      <c r="N2120" s="29">
        <f t="shared" si="530"/>
        <v>1</v>
      </c>
      <c r="O2120" s="29">
        <f t="shared" si="531"/>
        <v>4746</v>
      </c>
      <c r="P2120" s="29">
        <f t="shared" si="532"/>
        <v>1</v>
      </c>
      <c r="Q2120" s="29">
        <f t="shared" si="533"/>
        <v>13893</v>
      </c>
      <c r="R2120" s="30">
        <f t="shared" si="534"/>
        <v>6120480</v>
      </c>
      <c r="S2120" s="30">
        <f t="shared" si="535"/>
        <v>5142</v>
      </c>
      <c r="T2120" s="30">
        <f t="shared" si="536"/>
        <v>6120480</v>
      </c>
      <c r="U2120" s="30">
        <f t="shared" si="537"/>
        <v>5142</v>
      </c>
      <c r="V2120" s="30">
        <f t="shared" si="538"/>
        <v>17843744</v>
      </c>
    </row>
    <row r="2121" spans="1:22" ht="16.5" x14ac:dyDescent="0.15">
      <c r="A2121">
        <f>人物属性总表!A2126</f>
        <v>2118</v>
      </c>
      <c r="B2121" s="5">
        <f>人物属性总表!K2126</f>
        <v>31661</v>
      </c>
      <c r="C2121" s="5">
        <f>人物属性总表!L2126</f>
        <v>13</v>
      </c>
      <c r="D2121" s="5">
        <f>人物属性总表!M2126</f>
        <v>31661</v>
      </c>
      <c r="E2121" s="5">
        <f>人物属性总表!N2126</f>
        <v>13</v>
      </c>
      <c r="F2121" s="5">
        <f>人物属性总表!O2126</f>
        <v>90210</v>
      </c>
      <c r="G2121" s="22">
        <f t="shared" si="524"/>
        <v>30634063</v>
      </c>
      <c r="H2121" s="22">
        <f t="shared" si="525"/>
        <v>25724</v>
      </c>
      <c r="I2121" s="22">
        <f t="shared" si="526"/>
        <v>30634063</v>
      </c>
      <c r="J2121" s="22">
        <f t="shared" si="527"/>
        <v>25724</v>
      </c>
      <c r="K2121" s="22">
        <f t="shared" si="528"/>
        <v>89308930</v>
      </c>
      <c r="L2121" s="22"/>
      <c r="M2121" s="29">
        <f t="shared" si="529"/>
        <v>4749</v>
      </c>
      <c r="N2121" s="29">
        <f t="shared" si="530"/>
        <v>1</v>
      </c>
      <c r="O2121" s="29">
        <f t="shared" si="531"/>
        <v>4749</v>
      </c>
      <c r="P2121" s="29">
        <f t="shared" si="532"/>
        <v>1</v>
      </c>
      <c r="Q2121" s="29">
        <f t="shared" si="533"/>
        <v>13531</v>
      </c>
      <c r="R2121" s="30">
        <f t="shared" si="534"/>
        <v>6126812</v>
      </c>
      <c r="S2121" s="30">
        <f t="shared" si="535"/>
        <v>5144</v>
      </c>
      <c r="T2121" s="30">
        <f t="shared" si="536"/>
        <v>6126812</v>
      </c>
      <c r="U2121" s="30">
        <f t="shared" si="537"/>
        <v>5144</v>
      </c>
      <c r="V2121" s="30">
        <f t="shared" si="538"/>
        <v>17861786</v>
      </c>
    </row>
    <row r="2122" spans="1:22" ht="16.5" x14ac:dyDescent="0.15">
      <c r="A2122">
        <f>人物属性总表!A2127</f>
        <v>2119</v>
      </c>
      <c r="B2122" s="5">
        <f>人物属性总表!K2127</f>
        <v>31679</v>
      </c>
      <c r="C2122" s="5">
        <f>人物属性总表!L2127</f>
        <v>12</v>
      </c>
      <c r="D2122" s="5">
        <f>人物属性总表!M2127</f>
        <v>31679</v>
      </c>
      <c r="E2122" s="5">
        <f>人物属性总表!N2127</f>
        <v>12</v>
      </c>
      <c r="F2122" s="5">
        <f>人物属性总表!O2127</f>
        <v>92730</v>
      </c>
      <c r="G2122" s="22">
        <f t="shared" si="524"/>
        <v>30665742</v>
      </c>
      <c r="H2122" s="22">
        <f t="shared" si="525"/>
        <v>25736</v>
      </c>
      <c r="I2122" s="22">
        <f t="shared" si="526"/>
        <v>30665742</v>
      </c>
      <c r="J2122" s="22">
        <f t="shared" si="527"/>
        <v>25736</v>
      </c>
      <c r="K2122" s="22">
        <f t="shared" si="528"/>
        <v>89401660</v>
      </c>
      <c r="L2122" s="22"/>
      <c r="M2122" s="29">
        <f t="shared" si="529"/>
        <v>4751</v>
      </c>
      <c r="N2122" s="29">
        <f t="shared" si="530"/>
        <v>1</v>
      </c>
      <c r="O2122" s="29">
        <f t="shared" si="531"/>
        <v>4751</v>
      </c>
      <c r="P2122" s="29">
        <f t="shared" si="532"/>
        <v>1</v>
      </c>
      <c r="Q2122" s="29">
        <f t="shared" si="533"/>
        <v>13909</v>
      </c>
      <c r="R2122" s="30">
        <f t="shared" si="534"/>
        <v>6133148</v>
      </c>
      <c r="S2122" s="30">
        <f t="shared" si="535"/>
        <v>5147</v>
      </c>
      <c r="T2122" s="30">
        <f t="shared" si="536"/>
        <v>6133148</v>
      </c>
      <c r="U2122" s="30">
        <f t="shared" si="537"/>
        <v>5147</v>
      </c>
      <c r="V2122" s="30">
        <f t="shared" si="538"/>
        <v>17880332</v>
      </c>
    </row>
    <row r="2123" spans="1:22" ht="16.5" x14ac:dyDescent="0.15">
      <c r="A2123">
        <f>人物属性总表!A2128</f>
        <v>2120</v>
      </c>
      <c r="B2123" s="5">
        <f>人物属性总表!K2128</f>
        <v>31697</v>
      </c>
      <c r="C2123" s="5">
        <f>人物属性总表!L2128</f>
        <v>13</v>
      </c>
      <c r="D2123" s="5">
        <f>人物属性总表!M2128</f>
        <v>31697</v>
      </c>
      <c r="E2123" s="5">
        <f>人物属性总表!N2128</f>
        <v>13</v>
      </c>
      <c r="F2123" s="5">
        <f>人物属性总表!O2128</f>
        <v>90320</v>
      </c>
      <c r="G2123" s="22">
        <f t="shared" si="524"/>
        <v>30697439</v>
      </c>
      <c r="H2123" s="22">
        <f t="shared" si="525"/>
        <v>25749</v>
      </c>
      <c r="I2123" s="22">
        <f t="shared" si="526"/>
        <v>30697439</v>
      </c>
      <c r="J2123" s="22">
        <f t="shared" si="527"/>
        <v>25749</v>
      </c>
      <c r="K2123" s="22">
        <f t="shared" si="528"/>
        <v>89491980</v>
      </c>
      <c r="L2123" s="22"/>
      <c r="M2123" s="29">
        <f t="shared" si="529"/>
        <v>4754</v>
      </c>
      <c r="N2123" s="29">
        <f t="shared" si="530"/>
        <v>1</v>
      </c>
      <c r="O2123" s="29">
        <f t="shared" si="531"/>
        <v>4754</v>
      </c>
      <c r="P2123" s="29">
        <f t="shared" si="532"/>
        <v>1</v>
      </c>
      <c r="Q2123" s="29">
        <f t="shared" si="533"/>
        <v>13548</v>
      </c>
      <c r="R2123" s="30">
        <f t="shared" si="534"/>
        <v>6139487</v>
      </c>
      <c r="S2123" s="30">
        <f t="shared" si="535"/>
        <v>5149</v>
      </c>
      <c r="T2123" s="30">
        <f t="shared" si="536"/>
        <v>6139487</v>
      </c>
      <c r="U2123" s="30">
        <f t="shared" si="537"/>
        <v>5149</v>
      </c>
      <c r="V2123" s="30">
        <f t="shared" si="538"/>
        <v>17898396</v>
      </c>
    </row>
    <row r="2124" spans="1:22" ht="16.5" x14ac:dyDescent="0.15">
      <c r="A2124">
        <f>人物属性总表!A2129</f>
        <v>2121</v>
      </c>
      <c r="B2124" s="5">
        <f>人物属性总表!K2129</f>
        <v>31715</v>
      </c>
      <c r="C2124" s="5">
        <f>人物属性总表!L2129</f>
        <v>12</v>
      </c>
      <c r="D2124" s="5">
        <f>人物属性总表!M2129</f>
        <v>31715</v>
      </c>
      <c r="E2124" s="5">
        <f>人物属性总表!N2129</f>
        <v>12</v>
      </c>
      <c r="F2124" s="5">
        <f>人物属性总表!O2129</f>
        <v>92830</v>
      </c>
      <c r="G2124" s="22">
        <f t="shared" si="524"/>
        <v>30729154</v>
      </c>
      <c r="H2124" s="22">
        <f t="shared" si="525"/>
        <v>25761</v>
      </c>
      <c r="I2124" s="22">
        <f t="shared" si="526"/>
        <v>30729154</v>
      </c>
      <c r="J2124" s="22">
        <f t="shared" si="527"/>
        <v>25761</v>
      </c>
      <c r="K2124" s="22">
        <f t="shared" si="528"/>
        <v>89584810</v>
      </c>
      <c r="L2124" s="22"/>
      <c r="M2124" s="29">
        <f t="shared" si="529"/>
        <v>4757</v>
      </c>
      <c r="N2124" s="29">
        <f t="shared" si="530"/>
        <v>1</v>
      </c>
      <c r="O2124" s="29">
        <f t="shared" si="531"/>
        <v>4757</v>
      </c>
      <c r="P2124" s="29">
        <f t="shared" si="532"/>
        <v>1</v>
      </c>
      <c r="Q2124" s="29">
        <f t="shared" si="533"/>
        <v>13924</v>
      </c>
      <c r="R2124" s="30">
        <f t="shared" si="534"/>
        <v>6145830</v>
      </c>
      <c r="S2124" s="30">
        <f t="shared" si="535"/>
        <v>5152</v>
      </c>
      <c r="T2124" s="30">
        <f t="shared" si="536"/>
        <v>6145830</v>
      </c>
      <c r="U2124" s="30">
        <f t="shared" si="537"/>
        <v>5152</v>
      </c>
      <c r="V2124" s="30">
        <f t="shared" si="538"/>
        <v>17916962</v>
      </c>
    </row>
    <row r="2125" spans="1:22" ht="16.5" x14ac:dyDescent="0.15">
      <c r="A2125">
        <f>人物属性总表!A2130</f>
        <v>2122</v>
      </c>
      <c r="B2125" s="5">
        <f>人物属性总表!K2130</f>
        <v>31733</v>
      </c>
      <c r="C2125" s="5">
        <f>人物属性总表!L2130</f>
        <v>12</v>
      </c>
      <c r="D2125" s="5">
        <f>人物属性总表!M2130</f>
        <v>31733</v>
      </c>
      <c r="E2125" s="5">
        <f>人物属性总表!N2130</f>
        <v>12</v>
      </c>
      <c r="F2125" s="5">
        <f>人物属性总表!O2130</f>
        <v>92880</v>
      </c>
      <c r="G2125" s="22">
        <f t="shared" si="524"/>
        <v>30760887</v>
      </c>
      <c r="H2125" s="22">
        <f t="shared" si="525"/>
        <v>25773</v>
      </c>
      <c r="I2125" s="22">
        <f t="shared" si="526"/>
        <v>30760887</v>
      </c>
      <c r="J2125" s="22">
        <f t="shared" si="527"/>
        <v>25773</v>
      </c>
      <c r="K2125" s="22">
        <f t="shared" si="528"/>
        <v>89677690</v>
      </c>
      <c r="L2125" s="22"/>
      <c r="M2125" s="29">
        <f t="shared" si="529"/>
        <v>4759</v>
      </c>
      <c r="N2125" s="29">
        <f t="shared" si="530"/>
        <v>1</v>
      </c>
      <c r="O2125" s="29">
        <f t="shared" si="531"/>
        <v>4759</v>
      </c>
      <c r="P2125" s="29">
        <f t="shared" si="532"/>
        <v>1</v>
      </c>
      <c r="Q2125" s="29">
        <f t="shared" si="533"/>
        <v>13932</v>
      </c>
      <c r="R2125" s="30">
        <f t="shared" si="534"/>
        <v>6152177</v>
      </c>
      <c r="S2125" s="30">
        <f t="shared" si="535"/>
        <v>5154</v>
      </c>
      <c r="T2125" s="30">
        <f t="shared" si="536"/>
        <v>6152177</v>
      </c>
      <c r="U2125" s="30">
        <f t="shared" si="537"/>
        <v>5154</v>
      </c>
      <c r="V2125" s="30">
        <f t="shared" si="538"/>
        <v>17935538</v>
      </c>
    </row>
    <row r="2126" spans="1:22" ht="16.5" x14ac:dyDescent="0.15">
      <c r="A2126">
        <f>人物属性总表!A2131</f>
        <v>2123</v>
      </c>
      <c r="B2126" s="5">
        <f>人物属性总表!K2131</f>
        <v>31751</v>
      </c>
      <c r="C2126" s="5">
        <f>人物属性总表!L2131</f>
        <v>13</v>
      </c>
      <c r="D2126" s="5">
        <f>人物属性总表!M2131</f>
        <v>31751</v>
      </c>
      <c r="E2126" s="5">
        <f>人物属性总表!N2131</f>
        <v>13</v>
      </c>
      <c r="F2126" s="5">
        <f>人物属性总表!O2131</f>
        <v>90470</v>
      </c>
      <c r="G2126" s="22">
        <f t="shared" si="524"/>
        <v>30792638</v>
      </c>
      <c r="H2126" s="22">
        <f t="shared" si="525"/>
        <v>25786</v>
      </c>
      <c r="I2126" s="22">
        <f t="shared" si="526"/>
        <v>30792638</v>
      </c>
      <c r="J2126" s="22">
        <f t="shared" si="527"/>
        <v>25786</v>
      </c>
      <c r="K2126" s="22">
        <f t="shared" si="528"/>
        <v>89768160</v>
      </c>
      <c r="L2126" s="22"/>
      <c r="M2126" s="29">
        <f t="shared" si="529"/>
        <v>4762</v>
      </c>
      <c r="N2126" s="29">
        <f t="shared" si="530"/>
        <v>1</v>
      </c>
      <c r="O2126" s="29">
        <f t="shared" si="531"/>
        <v>4762</v>
      </c>
      <c r="P2126" s="29">
        <f t="shared" si="532"/>
        <v>1</v>
      </c>
      <c r="Q2126" s="29">
        <f t="shared" si="533"/>
        <v>13570</v>
      </c>
      <c r="R2126" s="30">
        <f t="shared" si="534"/>
        <v>6158527</v>
      </c>
      <c r="S2126" s="30">
        <f t="shared" si="535"/>
        <v>5157</v>
      </c>
      <c r="T2126" s="30">
        <f t="shared" si="536"/>
        <v>6158527</v>
      </c>
      <c r="U2126" s="30">
        <f t="shared" si="537"/>
        <v>5157</v>
      </c>
      <c r="V2126" s="30">
        <f t="shared" si="538"/>
        <v>17953632</v>
      </c>
    </row>
    <row r="2127" spans="1:22" ht="16.5" x14ac:dyDescent="0.15">
      <c r="A2127">
        <f>人物属性总表!A2132</f>
        <v>2124</v>
      </c>
      <c r="B2127" s="5">
        <f>人物属性总表!K2132</f>
        <v>31769</v>
      </c>
      <c r="C2127" s="5">
        <f>人物属性总表!L2132</f>
        <v>12</v>
      </c>
      <c r="D2127" s="5">
        <f>人物属性总表!M2132</f>
        <v>31769</v>
      </c>
      <c r="E2127" s="5">
        <f>人物属性总表!N2132</f>
        <v>12</v>
      </c>
      <c r="F2127" s="5">
        <f>人物属性总表!O2132</f>
        <v>92990</v>
      </c>
      <c r="G2127" s="22">
        <f t="shared" si="524"/>
        <v>30824407</v>
      </c>
      <c r="H2127" s="22">
        <f t="shared" si="525"/>
        <v>25798</v>
      </c>
      <c r="I2127" s="22">
        <f t="shared" si="526"/>
        <v>30824407</v>
      </c>
      <c r="J2127" s="22">
        <f t="shared" si="527"/>
        <v>25798</v>
      </c>
      <c r="K2127" s="22">
        <f t="shared" si="528"/>
        <v>89861150</v>
      </c>
      <c r="L2127" s="22"/>
      <c r="M2127" s="29">
        <f t="shared" si="529"/>
        <v>4765</v>
      </c>
      <c r="N2127" s="29">
        <f t="shared" si="530"/>
        <v>1</v>
      </c>
      <c r="O2127" s="29">
        <f t="shared" si="531"/>
        <v>4765</v>
      </c>
      <c r="P2127" s="29">
        <f t="shared" si="532"/>
        <v>1</v>
      </c>
      <c r="Q2127" s="29">
        <f t="shared" si="533"/>
        <v>13948</v>
      </c>
      <c r="R2127" s="30">
        <f t="shared" si="534"/>
        <v>6164881</v>
      </c>
      <c r="S2127" s="30">
        <f t="shared" si="535"/>
        <v>5159</v>
      </c>
      <c r="T2127" s="30">
        <f t="shared" si="536"/>
        <v>6164881</v>
      </c>
      <c r="U2127" s="30">
        <f t="shared" si="537"/>
        <v>5159</v>
      </c>
      <c r="V2127" s="30">
        <f t="shared" si="538"/>
        <v>17972230</v>
      </c>
    </row>
    <row r="2128" spans="1:22" ht="16.5" x14ac:dyDescent="0.15">
      <c r="A2128">
        <f>人物属性总表!A2133</f>
        <v>2125</v>
      </c>
      <c r="B2128" s="5">
        <f>人物属性总表!K2133</f>
        <v>31787</v>
      </c>
      <c r="C2128" s="5">
        <f>人物属性总表!L2133</f>
        <v>12</v>
      </c>
      <c r="D2128" s="5">
        <f>人物属性总表!M2133</f>
        <v>31787</v>
      </c>
      <c r="E2128" s="5">
        <f>人物属性总表!N2133</f>
        <v>12</v>
      </c>
      <c r="F2128" s="5">
        <f>人物属性总表!O2133</f>
        <v>93040</v>
      </c>
      <c r="G2128" s="22">
        <f t="shared" si="524"/>
        <v>30856194</v>
      </c>
      <c r="H2128" s="22">
        <f t="shared" si="525"/>
        <v>25810</v>
      </c>
      <c r="I2128" s="22">
        <f t="shared" si="526"/>
        <v>30856194</v>
      </c>
      <c r="J2128" s="22">
        <f t="shared" si="527"/>
        <v>25810</v>
      </c>
      <c r="K2128" s="22">
        <f t="shared" si="528"/>
        <v>89954190</v>
      </c>
      <c r="L2128" s="22"/>
      <c r="M2128" s="29">
        <f t="shared" si="529"/>
        <v>4768</v>
      </c>
      <c r="N2128" s="29">
        <f t="shared" si="530"/>
        <v>1</v>
      </c>
      <c r="O2128" s="29">
        <f t="shared" si="531"/>
        <v>4768</v>
      </c>
      <c r="P2128" s="29">
        <f t="shared" si="532"/>
        <v>1</v>
      </c>
      <c r="Q2128" s="29">
        <f t="shared" si="533"/>
        <v>13956</v>
      </c>
      <c r="R2128" s="30">
        <f t="shared" si="534"/>
        <v>6171238</v>
      </c>
      <c r="S2128" s="30">
        <f t="shared" si="535"/>
        <v>5162</v>
      </c>
      <c r="T2128" s="30">
        <f t="shared" si="536"/>
        <v>6171238</v>
      </c>
      <c r="U2128" s="30">
        <f t="shared" si="537"/>
        <v>5162</v>
      </c>
      <c r="V2128" s="30">
        <f t="shared" si="538"/>
        <v>17990838</v>
      </c>
    </row>
    <row r="2129" spans="1:22" ht="16.5" x14ac:dyDescent="0.15">
      <c r="A2129">
        <f>人物属性总表!A2134</f>
        <v>2126</v>
      </c>
      <c r="B2129" s="5">
        <f>人物属性总表!K2134</f>
        <v>31805</v>
      </c>
      <c r="C2129" s="5">
        <f>人物属性总表!L2134</f>
        <v>13</v>
      </c>
      <c r="D2129" s="5">
        <f>人物属性总表!M2134</f>
        <v>31805</v>
      </c>
      <c r="E2129" s="5">
        <f>人物属性总表!N2134</f>
        <v>13</v>
      </c>
      <c r="F2129" s="5">
        <f>人物属性总表!O2134</f>
        <v>90620</v>
      </c>
      <c r="G2129" s="22">
        <f t="shared" si="524"/>
        <v>30887999</v>
      </c>
      <c r="H2129" s="22">
        <f t="shared" si="525"/>
        <v>25823</v>
      </c>
      <c r="I2129" s="22">
        <f t="shared" si="526"/>
        <v>30887999</v>
      </c>
      <c r="J2129" s="22">
        <f t="shared" si="527"/>
        <v>25823</v>
      </c>
      <c r="K2129" s="22">
        <f t="shared" si="528"/>
        <v>90044810</v>
      </c>
      <c r="L2129" s="22"/>
      <c r="M2129" s="29">
        <f t="shared" si="529"/>
        <v>4770</v>
      </c>
      <c r="N2129" s="29">
        <f t="shared" si="530"/>
        <v>1</v>
      </c>
      <c r="O2129" s="29">
        <f t="shared" si="531"/>
        <v>4770</v>
      </c>
      <c r="P2129" s="29">
        <f t="shared" si="532"/>
        <v>1</v>
      </c>
      <c r="Q2129" s="29">
        <f t="shared" si="533"/>
        <v>13593</v>
      </c>
      <c r="R2129" s="30">
        <f t="shared" si="534"/>
        <v>6177599</v>
      </c>
      <c r="S2129" s="30">
        <f t="shared" si="535"/>
        <v>5164</v>
      </c>
      <c r="T2129" s="30">
        <f t="shared" si="536"/>
        <v>6177599</v>
      </c>
      <c r="U2129" s="30">
        <f t="shared" si="537"/>
        <v>5164</v>
      </c>
      <c r="V2129" s="30">
        <f t="shared" si="538"/>
        <v>18008962</v>
      </c>
    </row>
    <row r="2130" spans="1:22" ht="16.5" x14ac:dyDescent="0.15">
      <c r="A2130">
        <f>人物属性总表!A2135</f>
        <v>2127</v>
      </c>
      <c r="B2130" s="5">
        <f>人物属性总表!K2135</f>
        <v>31823</v>
      </c>
      <c r="C2130" s="5">
        <f>人物属性总表!L2135</f>
        <v>12</v>
      </c>
      <c r="D2130" s="5">
        <f>人物属性总表!M2135</f>
        <v>31823</v>
      </c>
      <c r="E2130" s="5">
        <f>人物属性总表!N2135</f>
        <v>12</v>
      </c>
      <c r="F2130" s="5">
        <f>人物属性总表!O2135</f>
        <v>93150</v>
      </c>
      <c r="G2130" s="22">
        <f t="shared" si="524"/>
        <v>30919822</v>
      </c>
      <c r="H2130" s="22">
        <f t="shared" si="525"/>
        <v>25835</v>
      </c>
      <c r="I2130" s="22">
        <f t="shared" si="526"/>
        <v>30919822</v>
      </c>
      <c r="J2130" s="22">
        <f t="shared" si="527"/>
        <v>25835</v>
      </c>
      <c r="K2130" s="22">
        <f t="shared" si="528"/>
        <v>90137960</v>
      </c>
      <c r="L2130" s="22"/>
      <c r="M2130" s="29">
        <f t="shared" si="529"/>
        <v>4773</v>
      </c>
      <c r="N2130" s="29">
        <f t="shared" si="530"/>
        <v>1</v>
      </c>
      <c r="O2130" s="29">
        <f t="shared" si="531"/>
        <v>4773</v>
      </c>
      <c r="P2130" s="29">
        <f t="shared" si="532"/>
        <v>1</v>
      </c>
      <c r="Q2130" s="29">
        <f t="shared" si="533"/>
        <v>13972</v>
      </c>
      <c r="R2130" s="30">
        <f t="shared" si="534"/>
        <v>6183964</v>
      </c>
      <c r="S2130" s="30">
        <f t="shared" si="535"/>
        <v>5167</v>
      </c>
      <c r="T2130" s="30">
        <f t="shared" si="536"/>
        <v>6183964</v>
      </c>
      <c r="U2130" s="30">
        <f t="shared" si="537"/>
        <v>5167</v>
      </c>
      <c r="V2130" s="30">
        <f t="shared" si="538"/>
        <v>18027592</v>
      </c>
    </row>
    <row r="2131" spans="1:22" ht="16.5" x14ac:dyDescent="0.15">
      <c r="A2131">
        <f>人物属性总表!A2136</f>
        <v>2128</v>
      </c>
      <c r="B2131" s="5">
        <f>人物属性总表!K2136</f>
        <v>31841</v>
      </c>
      <c r="C2131" s="5">
        <f>人物属性总表!L2136</f>
        <v>12</v>
      </c>
      <c r="D2131" s="5">
        <f>人物属性总表!M2136</f>
        <v>31841</v>
      </c>
      <c r="E2131" s="5">
        <f>人物属性总表!N2136</f>
        <v>12</v>
      </c>
      <c r="F2131" s="5">
        <f>人物属性总表!O2136</f>
        <v>93190</v>
      </c>
      <c r="G2131" s="22">
        <f t="shared" si="524"/>
        <v>30951663</v>
      </c>
      <c r="H2131" s="22">
        <f t="shared" si="525"/>
        <v>25847</v>
      </c>
      <c r="I2131" s="22">
        <f t="shared" si="526"/>
        <v>30951663</v>
      </c>
      <c r="J2131" s="22">
        <f t="shared" si="527"/>
        <v>25847</v>
      </c>
      <c r="K2131" s="22">
        <f t="shared" si="528"/>
        <v>90231150</v>
      </c>
      <c r="L2131" s="22"/>
      <c r="M2131" s="29">
        <f t="shared" si="529"/>
        <v>4776</v>
      </c>
      <c r="N2131" s="29">
        <f t="shared" si="530"/>
        <v>1</v>
      </c>
      <c r="O2131" s="29">
        <f t="shared" si="531"/>
        <v>4776</v>
      </c>
      <c r="P2131" s="29">
        <f t="shared" si="532"/>
        <v>1</v>
      </c>
      <c r="Q2131" s="29">
        <f t="shared" si="533"/>
        <v>13978</v>
      </c>
      <c r="R2131" s="30">
        <f t="shared" si="534"/>
        <v>6190332</v>
      </c>
      <c r="S2131" s="30">
        <f t="shared" si="535"/>
        <v>5169</v>
      </c>
      <c r="T2131" s="30">
        <f t="shared" si="536"/>
        <v>6190332</v>
      </c>
      <c r="U2131" s="30">
        <f t="shared" si="537"/>
        <v>5169</v>
      </c>
      <c r="V2131" s="30">
        <f t="shared" si="538"/>
        <v>18046230</v>
      </c>
    </row>
    <row r="2132" spans="1:22" ht="16.5" x14ac:dyDescent="0.15">
      <c r="A2132">
        <f>人物属性总表!A2137</f>
        <v>2129</v>
      </c>
      <c r="B2132" s="5">
        <f>人物属性总表!K2137</f>
        <v>31859</v>
      </c>
      <c r="C2132" s="5">
        <f>人物属性总表!L2137</f>
        <v>13</v>
      </c>
      <c r="D2132" s="5">
        <f>人物属性总表!M2137</f>
        <v>31859</v>
      </c>
      <c r="E2132" s="5">
        <f>人物属性总表!N2137</f>
        <v>13</v>
      </c>
      <c r="F2132" s="5">
        <f>人物属性总表!O2137</f>
        <v>90780</v>
      </c>
      <c r="G2132" s="22">
        <f t="shared" si="524"/>
        <v>30983522</v>
      </c>
      <c r="H2132" s="22">
        <f t="shared" si="525"/>
        <v>25860</v>
      </c>
      <c r="I2132" s="22">
        <f t="shared" si="526"/>
        <v>30983522</v>
      </c>
      <c r="J2132" s="22">
        <f t="shared" si="527"/>
        <v>25860</v>
      </c>
      <c r="K2132" s="22">
        <f t="shared" si="528"/>
        <v>90321930</v>
      </c>
      <c r="L2132" s="22"/>
      <c r="M2132" s="29">
        <f t="shared" si="529"/>
        <v>4778</v>
      </c>
      <c r="N2132" s="29">
        <f t="shared" si="530"/>
        <v>1</v>
      </c>
      <c r="O2132" s="29">
        <f t="shared" si="531"/>
        <v>4778</v>
      </c>
      <c r="P2132" s="29">
        <f t="shared" si="532"/>
        <v>1</v>
      </c>
      <c r="Q2132" s="29">
        <f t="shared" si="533"/>
        <v>13617</v>
      </c>
      <c r="R2132" s="30">
        <f t="shared" si="534"/>
        <v>6196704</v>
      </c>
      <c r="S2132" s="30">
        <f t="shared" si="535"/>
        <v>5172</v>
      </c>
      <c r="T2132" s="30">
        <f t="shared" si="536"/>
        <v>6196704</v>
      </c>
      <c r="U2132" s="30">
        <f t="shared" si="537"/>
        <v>5172</v>
      </c>
      <c r="V2132" s="30">
        <f t="shared" si="538"/>
        <v>18064386</v>
      </c>
    </row>
    <row r="2133" spans="1:22" ht="16.5" x14ac:dyDescent="0.15">
      <c r="A2133">
        <f>人物属性总表!A2138</f>
        <v>2130</v>
      </c>
      <c r="B2133" s="5">
        <f>人物属性总表!K2138</f>
        <v>31877</v>
      </c>
      <c r="C2133" s="5">
        <f>人物属性总表!L2138</f>
        <v>12</v>
      </c>
      <c r="D2133" s="5">
        <f>人物属性总表!M2138</f>
        <v>31877</v>
      </c>
      <c r="E2133" s="5">
        <f>人物属性总表!N2138</f>
        <v>12</v>
      </c>
      <c r="F2133" s="5">
        <f>人物属性总表!O2138</f>
        <v>93300</v>
      </c>
      <c r="G2133" s="22">
        <f t="shared" si="524"/>
        <v>31015399</v>
      </c>
      <c r="H2133" s="22">
        <f t="shared" si="525"/>
        <v>25872</v>
      </c>
      <c r="I2133" s="22">
        <f t="shared" si="526"/>
        <v>31015399</v>
      </c>
      <c r="J2133" s="22">
        <f t="shared" si="527"/>
        <v>25872</v>
      </c>
      <c r="K2133" s="22">
        <f t="shared" si="528"/>
        <v>90415230</v>
      </c>
      <c r="L2133" s="22"/>
      <c r="M2133" s="29">
        <f t="shared" si="529"/>
        <v>4781</v>
      </c>
      <c r="N2133" s="29">
        <f t="shared" si="530"/>
        <v>1</v>
      </c>
      <c r="O2133" s="29">
        <f t="shared" si="531"/>
        <v>4781</v>
      </c>
      <c r="P2133" s="29">
        <f t="shared" si="532"/>
        <v>1</v>
      </c>
      <c r="Q2133" s="29">
        <f t="shared" si="533"/>
        <v>13995</v>
      </c>
      <c r="R2133" s="30">
        <f t="shared" si="534"/>
        <v>6203079</v>
      </c>
      <c r="S2133" s="30">
        <f t="shared" si="535"/>
        <v>5174</v>
      </c>
      <c r="T2133" s="30">
        <f t="shared" si="536"/>
        <v>6203079</v>
      </c>
      <c r="U2133" s="30">
        <f t="shared" si="537"/>
        <v>5174</v>
      </c>
      <c r="V2133" s="30">
        <f t="shared" si="538"/>
        <v>18083046</v>
      </c>
    </row>
    <row r="2134" spans="1:22" ht="16.5" x14ac:dyDescent="0.15">
      <c r="A2134">
        <f>人物属性总表!A2139</f>
        <v>2131</v>
      </c>
      <c r="B2134" s="5">
        <f>人物属性总表!K2139</f>
        <v>31895</v>
      </c>
      <c r="C2134" s="5">
        <f>人物属性总表!L2139</f>
        <v>13</v>
      </c>
      <c r="D2134" s="5">
        <f>人物属性总表!M2139</f>
        <v>31895</v>
      </c>
      <c r="E2134" s="5">
        <f>人物属性总表!N2139</f>
        <v>13</v>
      </c>
      <c r="F2134" s="5">
        <f>人物属性总表!O2139</f>
        <v>90880</v>
      </c>
      <c r="G2134" s="22">
        <f t="shared" si="524"/>
        <v>31047294</v>
      </c>
      <c r="H2134" s="22">
        <f t="shared" si="525"/>
        <v>25885</v>
      </c>
      <c r="I2134" s="22">
        <f t="shared" si="526"/>
        <v>31047294</v>
      </c>
      <c r="J2134" s="22">
        <f t="shared" si="527"/>
        <v>25885</v>
      </c>
      <c r="K2134" s="22">
        <f t="shared" si="528"/>
        <v>90506110</v>
      </c>
      <c r="L2134" s="22"/>
      <c r="M2134" s="29">
        <f t="shared" si="529"/>
        <v>4784</v>
      </c>
      <c r="N2134" s="29">
        <f t="shared" si="530"/>
        <v>1</v>
      </c>
      <c r="O2134" s="29">
        <f t="shared" si="531"/>
        <v>4784</v>
      </c>
      <c r="P2134" s="29">
        <f t="shared" si="532"/>
        <v>1</v>
      </c>
      <c r="Q2134" s="29">
        <f t="shared" si="533"/>
        <v>13632</v>
      </c>
      <c r="R2134" s="30">
        <f t="shared" si="534"/>
        <v>6209458</v>
      </c>
      <c r="S2134" s="30">
        <f t="shared" si="535"/>
        <v>5177</v>
      </c>
      <c r="T2134" s="30">
        <f t="shared" si="536"/>
        <v>6209458</v>
      </c>
      <c r="U2134" s="30">
        <f t="shared" si="537"/>
        <v>5177</v>
      </c>
      <c r="V2134" s="30">
        <f t="shared" si="538"/>
        <v>18101222</v>
      </c>
    </row>
    <row r="2135" spans="1:22" ht="16.5" x14ac:dyDescent="0.15">
      <c r="A2135">
        <f>人物属性总表!A2140</f>
        <v>2132</v>
      </c>
      <c r="B2135" s="5">
        <f>人物属性总表!K2140</f>
        <v>31913</v>
      </c>
      <c r="C2135" s="5">
        <f>人物属性总表!L2140</f>
        <v>12</v>
      </c>
      <c r="D2135" s="5">
        <f>人物属性总表!M2140</f>
        <v>31913</v>
      </c>
      <c r="E2135" s="5">
        <f>人物属性总表!N2140</f>
        <v>12</v>
      </c>
      <c r="F2135" s="5">
        <f>人物属性总表!O2140</f>
        <v>93410</v>
      </c>
      <c r="G2135" s="22">
        <f t="shared" si="524"/>
        <v>31079207</v>
      </c>
      <c r="H2135" s="22">
        <f t="shared" si="525"/>
        <v>25897</v>
      </c>
      <c r="I2135" s="22">
        <f t="shared" si="526"/>
        <v>31079207</v>
      </c>
      <c r="J2135" s="22">
        <f t="shared" si="527"/>
        <v>25897</v>
      </c>
      <c r="K2135" s="22">
        <f t="shared" si="528"/>
        <v>90599520</v>
      </c>
      <c r="L2135" s="22"/>
      <c r="M2135" s="29">
        <f t="shared" si="529"/>
        <v>4786</v>
      </c>
      <c r="N2135" s="29">
        <f t="shared" si="530"/>
        <v>1</v>
      </c>
      <c r="O2135" s="29">
        <f t="shared" si="531"/>
        <v>4786</v>
      </c>
      <c r="P2135" s="29">
        <f t="shared" si="532"/>
        <v>1</v>
      </c>
      <c r="Q2135" s="29">
        <f t="shared" si="533"/>
        <v>14011</v>
      </c>
      <c r="R2135" s="30">
        <f t="shared" si="534"/>
        <v>6215841</v>
      </c>
      <c r="S2135" s="30">
        <f t="shared" si="535"/>
        <v>5179</v>
      </c>
      <c r="T2135" s="30">
        <f t="shared" si="536"/>
        <v>6215841</v>
      </c>
      <c r="U2135" s="30">
        <f t="shared" si="537"/>
        <v>5179</v>
      </c>
      <c r="V2135" s="30">
        <f t="shared" si="538"/>
        <v>18119904</v>
      </c>
    </row>
    <row r="2136" spans="1:22" ht="16.5" x14ac:dyDescent="0.15">
      <c r="A2136">
        <f>人物属性总表!A2141</f>
        <v>2133</v>
      </c>
      <c r="B2136" s="5">
        <f>人物属性总表!K2141</f>
        <v>31931</v>
      </c>
      <c r="C2136" s="5">
        <f>人物属性总表!L2141</f>
        <v>12</v>
      </c>
      <c r="D2136" s="5">
        <f>人物属性总表!M2141</f>
        <v>31931</v>
      </c>
      <c r="E2136" s="5">
        <f>人物属性总表!N2141</f>
        <v>12</v>
      </c>
      <c r="F2136" s="5">
        <f>人物属性总表!O2141</f>
        <v>93460</v>
      </c>
      <c r="G2136" s="22">
        <f t="shared" si="524"/>
        <v>31111138</v>
      </c>
      <c r="H2136" s="22">
        <f t="shared" si="525"/>
        <v>25909</v>
      </c>
      <c r="I2136" s="22">
        <f t="shared" si="526"/>
        <v>31111138</v>
      </c>
      <c r="J2136" s="22">
        <f t="shared" si="527"/>
        <v>25909</v>
      </c>
      <c r="K2136" s="22">
        <f t="shared" si="528"/>
        <v>90692980</v>
      </c>
      <c r="L2136" s="22"/>
      <c r="M2136" s="29">
        <f t="shared" si="529"/>
        <v>4789</v>
      </c>
      <c r="N2136" s="29">
        <f t="shared" si="530"/>
        <v>1</v>
      </c>
      <c r="O2136" s="29">
        <f t="shared" si="531"/>
        <v>4789</v>
      </c>
      <c r="P2136" s="29">
        <f t="shared" si="532"/>
        <v>1</v>
      </c>
      <c r="Q2136" s="29">
        <f t="shared" si="533"/>
        <v>14019</v>
      </c>
      <c r="R2136" s="30">
        <f t="shared" si="534"/>
        <v>6222227</v>
      </c>
      <c r="S2136" s="30">
        <f t="shared" si="535"/>
        <v>5181</v>
      </c>
      <c r="T2136" s="30">
        <f t="shared" si="536"/>
        <v>6222227</v>
      </c>
      <c r="U2136" s="30">
        <f t="shared" si="537"/>
        <v>5181</v>
      </c>
      <c r="V2136" s="30">
        <f t="shared" si="538"/>
        <v>18138596</v>
      </c>
    </row>
    <row r="2137" spans="1:22" ht="16.5" x14ac:dyDescent="0.15">
      <c r="A2137">
        <f>人物属性总表!A2142</f>
        <v>2134</v>
      </c>
      <c r="B2137" s="5">
        <f>人物属性总表!K2142</f>
        <v>31949</v>
      </c>
      <c r="C2137" s="5">
        <f>人物属性总表!L2142</f>
        <v>13</v>
      </c>
      <c r="D2137" s="5">
        <f>人物属性总表!M2142</f>
        <v>31949</v>
      </c>
      <c r="E2137" s="5">
        <f>人物属性总表!N2142</f>
        <v>13</v>
      </c>
      <c r="F2137" s="5">
        <f>人物属性总表!O2142</f>
        <v>91030</v>
      </c>
      <c r="G2137" s="22">
        <f t="shared" si="524"/>
        <v>31143087</v>
      </c>
      <c r="H2137" s="22">
        <f t="shared" si="525"/>
        <v>25922</v>
      </c>
      <c r="I2137" s="22">
        <f t="shared" si="526"/>
        <v>31143087</v>
      </c>
      <c r="J2137" s="22">
        <f t="shared" si="527"/>
        <v>25922</v>
      </c>
      <c r="K2137" s="22">
        <f t="shared" si="528"/>
        <v>90784010</v>
      </c>
      <c r="L2137" s="22"/>
      <c r="M2137" s="29">
        <f t="shared" si="529"/>
        <v>4792</v>
      </c>
      <c r="N2137" s="29">
        <f t="shared" si="530"/>
        <v>1</v>
      </c>
      <c r="O2137" s="29">
        <f t="shared" si="531"/>
        <v>4792</v>
      </c>
      <c r="P2137" s="29">
        <f t="shared" si="532"/>
        <v>1</v>
      </c>
      <c r="Q2137" s="29">
        <f t="shared" si="533"/>
        <v>13654</v>
      </c>
      <c r="R2137" s="30">
        <f t="shared" si="534"/>
        <v>6228617</v>
      </c>
      <c r="S2137" s="30">
        <f t="shared" si="535"/>
        <v>5184</v>
      </c>
      <c r="T2137" s="30">
        <f t="shared" si="536"/>
        <v>6228617</v>
      </c>
      <c r="U2137" s="30">
        <f t="shared" si="537"/>
        <v>5184</v>
      </c>
      <c r="V2137" s="30">
        <f t="shared" si="538"/>
        <v>18156802</v>
      </c>
    </row>
    <row r="2138" spans="1:22" ht="16.5" x14ac:dyDescent="0.15">
      <c r="A2138">
        <f>人物属性总表!A2143</f>
        <v>2135</v>
      </c>
      <c r="B2138" s="5">
        <f>人物属性总表!K2143</f>
        <v>31967</v>
      </c>
      <c r="C2138" s="5">
        <f>人物属性总表!L2143</f>
        <v>12</v>
      </c>
      <c r="D2138" s="5">
        <f>人物属性总表!M2143</f>
        <v>31967</v>
      </c>
      <c r="E2138" s="5">
        <f>人物属性总表!N2143</f>
        <v>12</v>
      </c>
      <c r="F2138" s="5">
        <f>人物属性总表!O2143</f>
        <v>93560</v>
      </c>
      <c r="G2138" s="22">
        <f t="shared" si="524"/>
        <v>31175054</v>
      </c>
      <c r="H2138" s="22">
        <f t="shared" si="525"/>
        <v>25934</v>
      </c>
      <c r="I2138" s="22">
        <f t="shared" si="526"/>
        <v>31175054</v>
      </c>
      <c r="J2138" s="22">
        <f t="shared" si="527"/>
        <v>25934</v>
      </c>
      <c r="K2138" s="22">
        <f t="shared" si="528"/>
        <v>90877570</v>
      </c>
      <c r="L2138" s="22"/>
      <c r="M2138" s="29">
        <f t="shared" si="529"/>
        <v>4795</v>
      </c>
      <c r="N2138" s="29">
        <f t="shared" si="530"/>
        <v>1</v>
      </c>
      <c r="O2138" s="29">
        <f t="shared" si="531"/>
        <v>4795</v>
      </c>
      <c r="P2138" s="29">
        <f t="shared" si="532"/>
        <v>1</v>
      </c>
      <c r="Q2138" s="29">
        <f t="shared" si="533"/>
        <v>14034</v>
      </c>
      <c r="R2138" s="30">
        <f t="shared" si="534"/>
        <v>6235010</v>
      </c>
      <c r="S2138" s="30">
        <f t="shared" si="535"/>
        <v>5186</v>
      </c>
      <c r="T2138" s="30">
        <f t="shared" si="536"/>
        <v>6235010</v>
      </c>
      <c r="U2138" s="30">
        <f t="shared" si="537"/>
        <v>5186</v>
      </c>
      <c r="V2138" s="30">
        <f t="shared" si="538"/>
        <v>18175514</v>
      </c>
    </row>
    <row r="2139" spans="1:22" ht="16.5" x14ac:dyDescent="0.15">
      <c r="A2139">
        <f>人物属性总表!A2144</f>
        <v>2136</v>
      </c>
      <c r="B2139" s="5">
        <f>人物属性总表!K2144</f>
        <v>31985</v>
      </c>
      <c r="C2139" s="5">
        <f>人物属性总表!L2144</f>
        <v>12</v>
      </c>
      <c r="D2139" s="5">
        <f>人物属性总表!M2144</f>
        <v>31985</v>
      </c>
      <c r="E2139" s="5">
        <f>人物属性总表!N2144</f>
        <v>12</v>
      </c>
      <c r="F2139" s="5">
        <f>人物属性总表!O2144</f>
        <v>93620</v>
      </c>
      <c r="G2139" s="22">
        <f t="shared" si="524"/>
        <v>31207039</v>
      </c>
      <c r="H2139" s="22">
        <f t="shared" si="525"/>
        <v>25946</v>
      </c>
      <c r="I2139" s="22">
        <f t="shared" si="526"/>
        <v>31207039</v>
      </c>
      <c r="J2139" s="22">
        <f t="shared" si="527"/>
        <v>25946</v>
      </c>
      <c r="K2139" s="22">
        <f t="shared" si="528"/>
        <v>90971190</v>
      </c>
      <c r="L2139" s="22"/>
      <c r="M2139" s="29">
        <f t="shared" si="529"/>
        <v>4797</v>
      </c>
      <c r="N2139" s="29">
        <f t="shared" si="530"/>
        <v>1</v>
      </c>
      <c r="O2139" s="29">
        <f t="shared" si="531"/>
        <v>4797</v>
      </c>
      <c r="P2139" s="29">
        <f t="shared" si="532"/>
        <v>1</v>
      </c>
      <c r="Q2139" s="29">
        <f t="shared" si="533"/>
        <v>14043</v>
      </c>
      <c r="R2139" s="30">
        <f t="shared" si="534"/>
        <v>6241407</v>
      </c>
      <c r="S2139" s="30">
        <f t="shared" si="535"/>
        <v>5189</v>
      </c>
      <c r="T2139" s="30">
        <f t="shared" si="536"/>
        <v>6241407</v>
      </c>
      <c r="U2139" s="30">
        <f t="shared" si="537"/>
        <v>5189</v>
      </c>
      <c r="V2139" s="30">
        <f t="shared" si="538"/>
        <v>18194238</v>
      </c>
    </row>
    <row r="2140" spans="1:22" ht="16.5" x14ac:dyDescent="0.15">
      <c r="A2140">
        <f>人物属性总表!A2145</f>
        <v>2137</v>
      </c>
      <c r="B2140" s="5">
        <f>人物属性总表!K2145</f>
        <v>32002</v>
      </c>
      <c r="C2140" s="5">
        <f>人物属性总表!L2145</f>
        <v>13</v>
      </c>
      <c r="D2140" s="5">
        <f>人物属性总表!M2145</f>
        <v>32002</v>
      </c>
      <c r="E2140" s="5">
        <f>人物属性总表!N2145</f>
        <v>13</v>
      </c>
      <c r="F2140" s="5">
        <f>人物属性总表!O2145</f>
        <v>91180</v>
      </c>
      <c r="G2140" s="22">
        <f t="shared" si="524"/>
        <v>31239041</v>
      </c>
      <c r="H2140" s="22">
        <f t="shared" si="525"/>
        <v>25959</v>
      </c>
      <c r="I2140" s="22">
        <f t="shared" si="526"/>
        <v>31239041</v>
      </c>
      <c r="J2140" s="22">
        <f t="shared" si="527"/>
        <v>25959</v>
      </c>
      <c r="K2140" s="22">
        <f t="shared" si="528"/>
        <v>91062370</v>
      </c>
      <c r="L2140" s="22"/>
      <c r="M2140" s="29">
        <f t="shared" si="529"/>
        <v>4800</v>
      </c>
      <c r="N2140" s="29">
        <f t="shared" si="530"/>
        <v>1</v>
      </c>
      <c r="O2140" s="29">
        <f t="shared" si="531"/>
        <v>4800</v>
      </c>
      <c r="P2140" s="29">
        <f t="shared" si="532"/>
        <v>1</v>
      </c>
      <c r="Q2140" s="29">
        <f t="shared" si="533"/>
        <v>13677</v>
      </c>
      <c r="R2140" s="30">
        <f t="shared" si="534"/>
        <v>6247808</v>
      </c>
      <c r="S2140" s="30">
        <f t="shared" si="535"/>
        <v>5191</v>
      </c>
      <c r="T2140" s="30">
        <f t="shared" si="536"/>
        <v>6247808</v>
      </c>
      <c r="U2140" s="30">
        <f t="shared" si="537"/>
        <v>5191</v>
      </c>
      <c r="V2140" s="30">
        <f t="shared" si="538"/>
        <v>18212474</v>
      </c>
    </row>
    <row r="2141" spans="1:22" ht="16.5" x14ac:dyDescent="0.15">
      <c r="A2141">
        <f>人物属性总表!A2146</f>
        <v>2138</v>
      </c>
      <c r="B2141" s="5">
        <f>人物属性总表!K2146</f>
        <v>32020</v>
      </c>
      <c r="C2141" s="5">
        <f>人物属性总表!L2146</f>
        <v>12</v>
      </c>
      <c r="D2141" s="5">
        <f>人物属性总表!M2146</f>
        <v>32020</v>
      </c>
      <c r="E2141" s="5">
        <f>人物属性总表!N2146</f>
        <v>12</v>
      </c>
      <c r="F2141" s="5">
        <f>人物属性总表!O2146</f>
        <v>93720</v>
      </c>
      <c r="G2141" s="22">
        <f t="shared" si="524"/>
        <v>31271061</v>
      </c>
      <c r="H2141" s="22">
        <f t="shared" si="525"/>
        <v>25971</v>
      </c>
      <c r="I2141" s="22">
        <f t="shared" si="526"/>
        <v>31271061</v>
      </c>
      <c r="J2141" s="22">
        <f t="shared" si="527"/>
        <v>25971</v>
      </c>
      <c r="K2141" s="22">
        <f t="shared" si="528"/>
        <v>91156090</v>
      </c>
      <c r="L2141" s="22"/>
      <c r="M2141" s="29">
        <f t="shared" si="529"/>
        <v>4803</v>
      </c>
      <c r="N2141" s="29">
        <f t="shared" si="530"/>
        <v>1</v>
      </c>
      <c r="O2141" s="29">
        <f t="shared" si="531"/>
        <v>4803</v>
      </c>
      <c r="P2141" s="29">
        <f t="shared" si="532"/>
        <v>1</v>
      </c>
      <c r="Q2141" s="29">
        <f t="shared" si="533"/>
        <v>14058</v>
      </c>
      <c r="R2141" s="30">
        <f t="shared" si="534"/>
        <v>6254212</v>
      </c>
      <c r="S2141" s="30">
        <f t="shared" si="535"/>
        <v>5194</v>
      </c>
      <c r="T2141" s="30">
        <f t="shared" si="536"/>
        <v>6254212</v>
      </c>
      <c r="U2141" s="30">
        <f t="shared" si="537"/>
        <v>5194</v>
      </c>
      <c r="V2141" s="30">
        <f t="shared" si="538"/>
        <v>18231218</v>
      </c>
    </row>
    <row r="2142" spans="1:22" ht="16.5" x14ac:dyDescent="0.15">
      <c r="A2142">
        <f>人物属性总表!A2147</f>
        <v>2139</v>
      </c>
      <c r="B2142" s="5">
        <f>人物属性总表!K2147</f>
        <v>32038</v>
      </c>
      <c r="C2142" s="5">
        <f>人物属性总表!L2147</f>
        <v>13</v>
      </c>
      <c r="D2142" s="5">
        <f>人物属性总表!M2147</f>
        <v>32038</v>
      </c>
      <c r="E2142" s="5">
        <f>人物属性总表!N2147</f>
        <v>13</v>
      </c>
      <c r="F2142" s="5">
        <f>人物属性总表!O2147</f>
        <v>91280</v>
      </c>
      <c r="G2142" s="22">
        <f t="shared" si="524"/>
        <v>31303099</v>
      </c>
      <c r="H2142" s="22">
        <f t="shared" si="525"/>
        <v>25984</v>
      </c>
      <c r="I2142" s="22">
        <f t="shared" si="526"/>
        <v>31303099</v>
      </c>
      <c r="J2142" s="22">
        <f t="shared" si="527"/>
        <v>25984</v>
      </c>
      <c r="K2142" s="22">
        <f t="shared" si="528"/>
        <v>91247370</v>
      </c>
      <c r="L2142" s="22"/>
      <c r="M2142" s="29">
        <f t="shared" si="529"/>
        <v>4805</v>
      </c>
      <c r="N2142" s="29">
        <f t="shared" si="530"/>
        <v>1</v>
      </c>
      <c r="O2142" s="29">
        <f t="shared" si="531"/>
        <v>4805</v>
      </c>
      <c r="P2142" s="29">
        <f t="shared" si="532"/>
        <v>1</v>
      </c>
      <c r="Q2142" s="29">
        <f t="shared" si="533"/>
        <v>13692</v>
      </c>
      <c r="R2142" s="30">
        <f t="shared" si="534"/>
        <v>6260619</v>
      </c>
      <c r="S2142" s="30">
        <f t="shared" si="535"/>
        <v>5196</v>
      </c>
      <c r="T2142" s="30">
        <f t="shared" si="536"/>
        <v>6260619</v>
      </c>
      <c r="U2142" s="30">
        <f t="shared" si="537"/>
        <v>5196</v>
      </c>
      <c r="V2142" s="30">
        <f t="shared" si="538"/>
        <v>18249474</v>
      </c>
    </row>
    <row r="2143" spans="1:22" ht="16.5" x14ac:dyDescent="0.15">
      <c r="A2143">
        <f>人物属性总表!A2148</f>
        <v>2140</v>
      </c>
      <c r="B2143" s="5">
        <f>人物属性总表!K2148</f>
        <v>32056</v>
      </c>
      <c r="C2143" s="5">
        <f>人物属性总表!L2148</f>
        <v>12</v>
      </c>
      <c r="D2143" s="5">
        <f>人物属性总表!M2148</f>
        <v>32056</v>
      </c>
      <c r="E2143" s="5">
        <f>人物属性总表!N2148</f>
        <v>12</v>
      </c>
      <c r="F2143" s="5">
        <f>人物属性总表!O2148</f>
        <v>93830</v>
      </c>
      <c r="G2143" s="22">
        <f t="shared" si="524"/>
        <v>31335155</v>
      </c>
      <c r="H2143" s="22">
        <f t="shared" si="525"/>
        <v>25996</v>
      </c>
      <c r="I2143" s="22">
        <f t="shared" si="526"/>
        <v>31335155</v>
      </c>
      <c r="J2143" s="22">
        <f t="shared" si="527"/>
        <v>25996</v>
      </c>
      <c r="K2143" s="22">
        <f t="shared" si="528"/>
        <v>91341200</v>
      </c>
      <c r="L2143" s="22"/>
      <c r="M2143" s="29">
        <f t="shared" si="529"/>
        <v>4808</v>
      </c>
      <c r="N2143" s="29">
        <f t="shared" si="530"/>
        <v>1</v>
      </c>
      <c r="O2143" s="29">
        <f t="shared" si="531"/>
        <v>4808</v>
      </c>
      <c r="P2143" s="29">
        <f t="shared" si="532"/>
        <v>1</v>
      </c>
      <c r="Q2143" s="29">
        <f t="shared" si="533"/>
        <v>14074</v>
      </c>
      <c r="R2143" s="30">
        <f t="shared" si="534"/>
        <v>6267031</v>
      </c>
      <c r="S2143" s="30">
        <f t="shared" si="535"/>
        <v>5199</v>
      </c>
      <c r="T2143" s="30">
        <f t="shared" si="536"/>
        <v>6267031</v>
      </c>
      <c r="U2143" s="30">
        <f t="shared" si="537"/>
        <v>5199</v>
      </c>
      <c r="V2143" s="30">
        <f t="shared" si="538"/>
        <v>18268240</v>
      </c>
    </row>
    <row r="2144" spans="1:22" ht="16.5" x14ac:dyDescent="0.15">
      <c r="A2144">
        <f>人物属性总表!A2149</f>
        <v>2141</v>
      </c>
      <c r="B2144" s="5">
        <f>人物属性总表!K2149</f>
        <v>32074</v>
      </c>
      <c r="C2144" s="5">
        <f>人物属性总表!L2149</f>
        <v>12</v>
      </c>
      <c r="D2144" s="5">
        <f>人物属性总表!M2149</f>
        <v>32074</v>
      </c>
      <c r="E2144" s="5">
        <f>人物属性总表!N2149</f>
        <v>12</v>
      </c>
      <c r="F2144" s="5">
        <f>人物属性总表!O2149</f>
        <v>93870</v>
      </c>
      <c r="G2144" s="22">
        <f t="shared" si="524"/>
        <v>31367229</v>
      </c>
      <c r="H2144" s="22">
        <f t="shared" si="525"/>
        <v>26008</v>
      </c>
      <c r="I2144" s="22">
        <f t="shared" si="526"/>
        <v>31367229</v>
      </c>
      <c r="J2144" s="22">
        <f t="shared" si="527"/>
        <v>26008</v>
      </c>
      <c r="K2144" s="22">
        <f t="shared" si="528"/>
        <v>91435070</v>
      </c>
      <c r="L2144" s="22"/>
      <c r="M2144" s="29">
        <f t="shared" si="529"/>
        <v>4811</v>
      </c>
      <c r="N2144" s="29">
        <f t="shared" si="530"/>
        <v>1</v>
      </c>
      <c r="O2144" s="29">
        <f t="shared" si="531"/>
        <v>4811</v>
      </c>
      <c r="P2144" s="29">
        <f t="shared" si="532"/>
        <v>1</v>
      </c>
      <c r="Q2144" s="29">
        <f t="shared" si="533"/>
        <v>14080</v>
      </c>
      <c r="R2144" s="30">
        <f t="shared" si="534"/>
        <v>6273445</v>
      </c>
      <c r="S2144" s="30">
        <f t="shared" si="535"/>
        <v>5201</v>
      </c>
      <c r="T2144" s="30">
        <f t="shared" si="536"/>
        <v>6273445</v>
      </c>
      <c r="U2144" s="30">
        <f t="shared" si="537"/>
        <v>5201</v>
      </c>
      <c r="V2144" s="30">
        <f t="shared" si="538"/>
        <v>18287014</v>
      </c>
    </row>
    <row r="2145" spans="1:22" ht="16.5" x14ac:dyDescent="0.15">
      <c r="A2145">
        <f>人物属性总表!A2150</f>
        <v>2142</v>
      </c>
      <c r="B2145" s="5">
        <f>人物属性总表!K2150</f>
        <v>32092</v>
      </c>
      <c r="C2145" s="5">
        <f>人物属性总表!L2150</f>
        <v>13</v>
      </c>
      <c r="D2145" s="5">
        <f>人物属性总表!M2150</f>
        <v>32092</v>
      </c>
      <c r="E2145" s="5">
        <f>人物属性总表!N2150</f>
        <v>13</v>
      </c>
      <c r="F2145" s="5">
        <f>人物属性总表!O2150</f>
        <v>91440</v>
      </c>
      <c r="G2145" s="22">
        <f t="shared" si="524"/>
        <v>31399321</v>
      </c>
      <c r="H2145" s="22">
        <f t="shared" si="525"/>
        <v>26021</v>
      </c>
      <c r="I2145" s="22">
        <f t="shared" si="526"/>
        <v>31399321</v>
      </c>
      <c r="J2145" s="22">
        <f t="shared" si="527"/>
        <v>26021</v>
      </c>
      <c r="K2145" s="22">
        <f t="shared" si="528"/>
        <v>91526510</v>
      </c>
      <c r="L2145" s="22"/>
      <c r="M2145" s="29">
        <f t="shared" si="529"/>
        <v>4813</v>
      </c>
      <c r="N2145" s="29">
        <f t="shared" si="530"/>
        <v>1</v>
      </c>
      <c r="O2145" s="29">
        <f t="shared" si="531"/>
        <v>4813</v>
      </c>
      <c r="P2145" s="29">
        <f t="shared" si="532"/>
        <v>1</v>
      </c>
      <c r="Q2145" s="29">
        <f t="shared" si="533"/>
        <v>13716</v>
      </c>
      <c r="R2145" s="30">
        <f t="shared" si="534"/>
        <v>6279864</v>
      </c>
      <c r="S2145" s="30">
        <f t="shared" si="535"/>
        <v>5204</v>
      </c>
      <c r="T2145" s="30">
        <f t="shared" si="536"/>
        <v>6279864</v>
      </c>
      <c r="U2145" s="30">
        <f t="shared" si="537"/>
        <v>5204</v>
      </c>
      <c r="V2145" s="30">
        <f t="shared" si="538"/>
        <v>18305302</v>
      </c>
    </row>
    <row r="2146" spans="1:22" ht="16.5" x14ac:dyDescent="0.15">
      <c r="A2146">
        <f>人物属性总表!A2151</f>
        <v>2143</v>
      </c>
      <c r="B2146" s="5">
        <f>人物属性总表!K2151</f>
        <v>32110</v>
      </c>
      <c r="C2146" s="5">
        <f>人物属性总表!L2151</f>
        <v>12</v>
      </c>
      <c r="D2146" s="5">
        <f>人物属性总表!M2151</f>
        <v>32110</v>
      </c>
      <c r="E2146" s="5">
        <f>人物属性总表!N2151</f>
        <v>12</v>
      </c>
      <c r="F2146" s="5">
        <f>人物属性总表!O2151</f>
        <v>93980</v>
      </c>
      <c r="G2146" s="22">
        <f t="shared" si="524"/>
        <v>31431431</v>
      </c>
      <c r="H2146" s="22">
        <f t="shared" si="525"/>
        <v>26033</v>
      </c>
      <c r="I2146" s="22">
        <f t="shared" si="526"/>
        <v>31431431</v>
      </c>
      <c r="J2146" s="22">
        <f t="shared" si="527"/>
        <v>26033</v>
      </c>
      <c r="K2146" s="22">
        <f t="shared" si="528"/>
        <v>91620490</v>
      </c>
      <c r="L2146" s="22"/>
      <c r="M2146" s="29">
        <f t="shared" si="529"/>
        <v>4816</v>
      </c>
      <c r="N2146" s="29">
        <f t="shared" si="530"/>
        <v>1</v>
      </c>
      <c r="O2146" s="29">
        <f t="shared" si="531"/>
        <v>4816</v>
      </c>
      <c r="P2146" s="29">
        <f t="shared" si="532"/>
        <v>1</v>
      </c>
      <c r="Q2146" s="29">
        <f t="shared" si="533"/>
        <v>14097</v>
      </c>
      <c r="R2146" s="30">
        <f t="shared" si="534"/>
        <v>6286286</v>
      </c>
      <c r="S2146" s="30">
        <f t="shared" si="535"/>
        <v>5206</v>
      </c>
      <c r="T2146" s="30">
        <f t="shared" si="536"/>
        <v>6286286</v>
      </c>
      <c r="U2146" s="30">
        <f t="shared" si="537"/>
        <v>5206</v>
      </c>
      <c r="V2146" s="30">
        <f t="shared" si="538"/>
        <v>18324098</v>
      </c>
    </row>
    <row r="2147" spans="1:22" ht="16.5" x14ac:dyDescent="0.15">
      <c r="A2147">
        <f>人物属性总表!A2152</f>
        <v>2144</v>
      </c>
      <c r="B2147" s="5">
        <f>人物属性总表!K2152</f>
        <v>32128</v>
      </c>
      <c r="C2147" s="5">
        <f>人物属性总表!L2152</f>
        <v>12</v>
      </c>
      <c r="D2147" s="5">
        <f>人物属性总表!M2152</f>
        <v>32128</v>
      </c>
      <c r="E2147" s="5">
        <f>人物属性总表!N2152</f>
        <v>12</v>
      </c>
      <c r="F2147" s="5">
        <f>人物属性总表!O2152</f>
        <v>94030</v>
      </c>
      <c r="G2147" s="22">
        <f t="shared" si="524"/>
        <v>31463559</v>
      </c>
      <c r="H2147" s="22">
        <f t="shared" si="525"/>
        <v>26045</v>
      </c>
      <c r="I2147" s="22">
        <f t="shared" si="526"/>
        <v>31463559</v>
      </c>
      <c r="J2147" s="22">
        <f t="shared" si="527"/>
        <v>26045</v>
      </c>
      <c r="K2147" s="22">
        <f t="shared" si="528"/>
        <v>91714520</v>
      </c>
      <c r="L2147" s="22"/>
      <c r="M2147" s="29">
        <f t="shared" si="529"/>
        <v>4819</v>
      </c>
      <c r="N2147" s="29">
        <f t="shared" si="530"/>
        <v>1</v>
      </c>
      <c r="O2147" s="29">
        <f t="shared" si="531"/>
        <v>4819</v>
      </c>
      <c r="P2147" s="29">
        <f t="shared" si="532"/>
        <v>1</v>
      </c>
      <c r="Q2147" s="29">
        <f t="shared" si="533"/>
        <v>14104</v>
      </c>
      <c r="R2147" s="30">
        <f t="shared" si="534"/>
        <v>6292711</v>
      </c>
      <c r="S2147" s="30">
        <f t="shared" si="535"/>
        <v>5209</v>
      </c>
      <c r="T2147" s="30">
        <f t="shared" si="536"/>
        <v>6292711</v>
      </c>
      <c r="U2147" s="30">
        <f t="shared" si="537"/>
        <v>5209</v>
      </c>
      <c r="V2147" s="30">
        <f t="shared" si="538"/>
        <v>18342904</v>
      </c>
    </row>
    <row r="2148" spans="1:22" ht="16.5" x14ac:dyDescent="0.15">
      <c r="A2148">
        <f>人物属性总表!A2153</f>
        <v>2145</v>
      </c>
      <c r="B2148" s="5">
        <f>人物属性总表!K2153</f>
        <v>32146</v>
      </c>
      <c r="C2148" s="5">
        <f>人物属性总表!L2153</f>
        <v>13</v>
      </c>
      <c r="D2148" s="5">
        <f>人物属性总表!M2153</f>
        <v>32146</v>
      </c>
      <c r="E2148" s="5">
        <f>人物属性总表!N2153</f>
        <v>13</v>
      </c>
      <c r="F2148" s="5">
        <f>人物属性总表!O2153</f>
        <v>91590</v>
      </c>
      <c r="G2148" s="22">
        <f t="shared" si="524"/>
        <v>31495705</v>
      </c>
      <c r="H2148" s="22">
        <f t="shared" si="525"/>
        <v>26058</v>
      </c>
      <c r="I2148" s="22">
        <f t="shared" si="526"/>
        <v>31495705</v>
      </c>
      <c r="J2148" s="22">
        <f t="shared" si="527"/>
        <v>26058</v>
      </c>
      <c r="K2148" s="22">
        <f t="shared" si="528"/>
        <v>91806110</v>
      </c>
      <c r="L2148" s="22"/>
      <c r="M2148" s="29">
        <f t="shared" si="529"/>
        <v>4821</v>
      </c>
      <c r="N2148" s="29">
        <f t="shared" si="530"/>
        <v>1</v>
      </c>
      <c r="O2148" s="29">
        <f t="shared" si="531"/>
        <v>4821</v>
      </c>
      <c r="P2148" s="29">
        <f t="shared" si="532"/>
        <v>1</v>
      </c>
      <c r="Q2148" s="29">
        <f t="shared" si="533"/>
        <v>13738</v>
      </c>
      <c r="R2148" s="30">
        <f t="shared" si="534"/>
        <v>6299141</v>
      </c>
      <c r="S2148" s="30">
        <f t="shared" si="535"/>
        <v>5211</v>
      </c>
      <c r="T2148" s="30">
        <f t="shared" si="536"/>
        <v>6299141</v>
      </c>
      <c r="U2148" s="30">
        <f t="shared" si="537"/>
        <v>5211</v>
      </c>
      <c r="V2148" s="30">
        <f t="shared" si="538"/>
        <v>18361222</v>
      </c>
    </row>
    <row r="2149" spans="1:22" ht="16.5" x14ac:dyDescent="0.15">
      <c r="A2149">
        <f>人物属性总表!A2154</f>
        <v>2146</v>
      </c>
      <c r="B2149" s="5">
        <f>人物属性总表!K2154</f>
        <v>32164</v>
      </c>
      <c r="C2149" s="5">
        <f>人物属性总表!L2154</f>
        <v>12</v>
      </c>
      <c r="D2149" s="5">
        <f>人物属性总表!M2154</f>
        <v>32164</v>
      </c>
      <c r="E2149" s="5">
        <f>人物属性总表!N2154</f>
        <v>12</v>
      </c>
      <c r="F2149" s="5">
        <f>人物属性总表!O2154</f>
        <v>94140</v>
      </c>
      <c r="G2149" s="22">
        <f t="shared" si="524"/>
        <v>31527869</v>
      </c>
      <c r="H2149" s="22">
        <f t="shared" si="525"/>
        <v>26070</v>
      </c>
      <c r="I2149" s="22">
        <f t="shared" si="526"/>
        <v>31527869</v>
      </c>
      <c r="J2149" s="22">
        <f t="shared" si="527"/>
        <v>26070</v>
      </c>
      <c r="K2149" s="22">
        <f t="shared" si="528"/>
        <v>91900250</v>
      </c>
      <c r="L2149" s="22"/>
      <c r="M2149" s="29">
        <f t="shared" si="529"/>
        <v>4824</v>
      </c>
      <c r="N2149" s="29">
        <f t="shared" si="530"/>
        <v>1</v>
      </c>
      <c r="O2149" s="29">
        <f t="shared" si="531"/>
        <v>4824</v>
      </c>
      <c r="P2149" s="29">
        <f t="shared" si="532"/>
        <v>1</v>
      </c>
      <c r="Q2149" s="29">
        <f t="shared" si="533"/>
        <v>14121</v>
      </c>
      <c r="R2149" s="30">
        <f t="shared" si="534"/>
        <v>6305573</v>
      </c>
      <c r="S2149" s="30">
        <f t="shared" si="535"/>
        <v>5214</v>
      </c>
      <c r="T2149" s="30">
        <f t="shared" si="536"/>
        <v>6305573</v>
      </c>
      <c r="U2149" s="30">
        <f t="shared" si="537"/>
        <v>5214</v>
      </c>
      <c r="V2149" s="30">
        <f t="shared" si="538"/>
        <v>18380050</v>
      </c>
    </row>
    <row r="2150" spans="1:22" ht="16.5" x14ac:dyDescent="0.15">
      <c r="A2150">
        <f>人物属性总表!A2155</f>
        <v>2147</v>
      </c>
      <c r="B2150" s="5">
        <f>人物属性总表!K2155</f>
        <v>32182</v>
      </c>
      <c r="C2150" s="5">
        <f>人物属性总表!L2155</f>
        <v>12</v>
      </c>
      <c r="D2150" s="5">
        <f>人物属性总表!M2155</f>
        <v>32182</v>
      </c>
      <c r="E2150" s="5">
        <f>人物属性总表!N2155</f>
        <v>12</v>
      </c>
      <c r="F2150" s="5">
        <f>人物属性总表!O2155</f>
        <v>94190</v>
      </c>
      <c r="G2150" s="22">
        <f t="shared" si="524"/>
        <v>31560051</v>
      </c>
      <c r="H2150" s="22">
        <f t="shared" si="525"/>
        <v>26082</v>
      </c>
      <c r="I2150" s="22">
        <f t="shared" si="526"/>
        <v>31560051</v>
      </c>
      <c r="J2150" s="22">
        <f t="shared" si="527"/>
        <v>26082</v>
      </c>
      <c r="K2150" s="22">
        <f t="shared" si="528"/>
        <v>91994440</v>
      </c>
      <c r="L2150" s="22"/>
      <c r="M2150" s="29">
        <f t="shared" si="529"/>
        <v>4827</v>
      </c>
      <c r="N2150" s="29">
        <f t="shared" si="530"/>
        <v>1</v>
      </c>
      <c r="O2150" s="29">
        <f t="shared" si="531"/>
        <v>4827</v>
      </c>
      <c r="P2150" s="29">
        <f t="shared" si="532"/>
        <v>1</v>
      </c>
      <c r="Q2150" s="29">
        <f t="shared" si="533"/>
        <v>14128</v>
      </c>
      <c r="R2150" s="30">
        <f t="shared" si="534"/>
        <v>6312010</v>
      </c>
      <c r="S2150" s="30">
        <f t="shared" si="535"/>
        <v>5216</v>
      </c>
      <c r="T2150" s="30">
        <f t="shared" si="536"/>
        <v>6312010</v>
      </c>
      <c r="U2150" s="30">
        <f t="shared" si="537"/>
        <v>5216</v>
      </c>
      <c r="V2150" s="30">
        <f t="shared" si="538"/>
        <v>18398888</v>
      </c>
    </row>
    <row r="2151" spans="1:22" ht="16.5" x14ac:dyDescent="0.15">
      <c r="A2151">
        <f>人物属性总表!A2156</f>
        <v>2148</v>
      </c>
      <c r="B2151" s="5">
        <f>人物属性总表!K2156</f>
        <v>32200</v>
      </c>
      <c r="C2151" s="5">
        <f>人物属性总表!L2156</f>
        <v>13</v>
      </c>
      <c r="D2151" s="5">
        <f>人物属性总表!M2156</f>
        <v>32200</v>
      </c>
      <c r="E2151" s="5">
        <f>人物属性总表!N2156</f>
        <v>13</v>
      </c>
      <c r="F2151" s="5">
        <f>人物属性总表!O2156</f>
        <v>91740</v>
      </c>
      <c r="G2151" s="22">
        <f t="shared" si="524"/>
        <v>31592251</v>
      </c>
      <c r="H2151" s="22">
        <f t="shared" si="525"/>
        <v>26095</v>
      </c>
      <c r="I2151" s="22">
        <f t="shared" si="526"/>
        <v>31592251</v>
      </c>
      <c r="J2151" s="22">
        <f t="shared" si="527"/>
        <v>26095</v>
      </c>
      <c r="K2151" s="22">
        <f t="shared" si="528"/>
        <v>92086180</v>
      </c>
      <c r="L2151" s="22"/>
      <c r="M2151" s="29">
        <f t="shared" si="529"/>
        <v>4830</v>
      </c>
      <c r="N2151" s="29">
        <f t="shared" si="530"/>
        <v>1</v>
      </c>
      <c r="O2151" s="29">
        <f t="shared" si="531"/>
        <v>4830</v>
      </c>
      <c r="P2151" s="29">
        <f t="shared" si="532"/>
        <v>1</v>
      </c>
      <c r="Q2151" s="29">
        <f t="shared" si="533"/>
        <v>13761</v>
      </c>
      <c r="R2151" s="30">
        <f t="shared" si="534"/>
        <v>6318450</v>
      </c>
      <c r="S2151" s="30">
        <f t="shared" si="535"/>
        <v>5219</v>
      </c>
      <c r="T2151" s="30">
        <f t="shared" si="536"/>
        <v>6318450</v>
      </c>
      <c r="U2151" s="30">
        <f t="shared" si="537"/>
        <v>5219</v>
      </c>
      <c r="V2151" s="30">
        <f t="shared" si="538"/>
        <v>18417236</v>
      </c>
    </row>
    <row r="2152" spans="1:22" ht="16.5" x14ac:dyDescent="0.15">
      <c r="A2152">
        <f>人物属性总表!A2157</f>
        <v>2149</v>
      </c>
      <c r="B2152" s="5">
        <f>人物属性总表!K2157</f>
        <v>32218</v>
      </c>
      <c r="C2152" s="5">
        <f>人物属性总表!L2157</f>
        <v>12</v>
      </c>
      <c r="D2152" s="5">
        <f>人物属性总表!M2157</f>
        <v>32218</v>
      </c>
      <c r="E2152" s="5">
        <f>人物属性总表!N2157</f>
        <v>12</v>
      </c>
      <c r="F2152" s="5">
        <f>人物属性总表!O2157</f>
        <v>94300</v>
      </c>
      <c r="G2152" s="22">
        <f t="shared" si="524"/>
        <v>31624469</v>
      </c>
      <c r="H2152" s="22">
        <f t="shared" si="525"/>
        <v>26107</v>
      </c>
      <c r="I2152" s="22">
        <f t="shared" si="526"/>
        <v>31624469</v>
      </c>
      <c r="J2152" s="22">
        <f t="shared" si="527"/>
        <v>26107</v>
      </c>
      <c r="K2152" s="22">
        <f t="shared" si="528"/>
        <v>92180480</v>
      </c>
      <c r="L2152" s="22"/>
      <c r="M2152" s="29">
        <f t="shared" si="529"/>
        <v>4832</v>
      </c>
      <c r="N2152" s="29">
        <f t="shared" si="530"/>
        <v>1</v>
      </c>
      <c r="O2152" s="29">
        <f t="shared" si="531"/>
        <v>4832</v>
      </c>
      <c r="P2152" s="29">
        <f t="shared" si="532"/>
        <v>1</v>
      </c>
      <c r="Q2152" s="29">
        <f t="shared" si="533"/>
        <v>14145</v>
      </c>
      <c r="R2152" s="30">
        <f t="shared" si="534"/>
        <v>6324893</v>
      </c>
      <c r="S2152" s="30">
        <f t="shared" si="535"/>
        <v>5221</v>
      </c>
      <c r="T2152" s="30">
        <f t="shared" si="536"/>
        <v>6324893</v>
      </c>
      <c r="U2152" s="30">
        <f t="shared" si="537"/>
        <v>5221</v>
      </c>
      <c r="V2152" s="30">
        <f t="shared" si="538"/>
        <v>18436096</v>
      </c>
    </row>
    <row r="2153" spans="1:22" ht="16.5" x14ac:dyDescent="0.15">
      <c r="A2153">
        <f>人物属性总表!A2158</f>
        <v>2150</v>
      </c>
      <c r="B2153" s="5">
        <f>人物属性总表!K2158</f>
        <v>32236</v>
      </c>
      <c r="C2153" s="5">
        <f>人物属性总表!L2158</f>
        <v>13</v>
      </c>
      <c r="D2153" s="5">
        <f>人物属性总表!M2158</f>
        <v>32236</v>
      </c>
      <c r="E2153" s="5">
        <f>人物属性总表!N2158</f>
        <v>13</v>
      </c>
      <c r="F2153" s="5">
        <f>人物属性总表!O2158</f>
        <v>91840</v>
      </c>
      <c r="G2153" s="22">
        <f t="shared" si="524"/>
        <v>31656705</v>
      </c>
      <c r="H2153" s="22">
        <f t="shared" si="525"/>
        <v>26120</v>
      </c>
      <c r="I2153" s="22">
        <f t="shared" si="526"/>
        <v>31656705</v>
      </c>
      <c r="J2153" s="22">
        <f t="shared" si="527"/>
        <v>26120</v>
      </c>
      <c r="K2153" s="22">
        <f t="shared" si="528"/>
        <v>92272320</v>
      </c>
      <c r="L2153" s="22"/>
      <c r="M2153" s="29">
        <f t="shared" si="529"/>
        <v>4835</v>
      </c>
      <c r="N2153" s="29">
        <f t="shared" si="530"/>
        <v>1</v>
      </c>
      <c r="O2153" s="29">
        <f t="shared" si="531"/>
        <v>4835</v>
      </c>
      <c r="P2153" s="29">
        <f t="shared" si="532"/>
        <v>1</v>
      </c>
      <c r="Q2153" s="29">
        <f t="shared" si="533"/>
        <v>13776</v>
      </c>
      <c r="R2153" s="30">
        <f t="shared" si="534"/>
        <v>6331341</v>
      </c>
      <c r="S2153" s="30">
        <f t="shared" si="535"/>
        <v>5224</v>
      </c>
      <c r="T2153" s="30">
        <f t="shared" si="536"/>
        <v>6331341</v>
      </c>
      <c r="U2153" s="30">
        <f t="shared" si="537"/>
        <v>5224</v>
      </c>
      <c r="V2153" s="30">
        <f t="shared" si="538"/>
        <v>18454464</v>
      </c>
    </row>
    <row r="2154" spans="1:22" ht="16.5" x14ac:dyDescent="0.15">
      <c r="A2154">
        <f>人物属性总表!A2159</f>
        <v>2151</v>
      </c>
      <c r="B2154" s="5">
        <f>人物属性总表!K2159</f>
        <v>32254</v>
      </c>
      <c r="C2154" s="5">
        <f>人物属性总表!L2159</f>
        <v>12</v>
      </c>
      <c r="D2154" s="5">
        <f>人物属性总表!M2159</f>
        <v>32254</v>
      </c>
      <c r="E2154" s="5">
        <f>人物属性总表!N2159</f>
        <v>12</v>
      </c>
      <c r="F2154" s="5">
        <f>人物属性总表!O2159</f>
        <v>94400</v>
      </c>
      <c r="G2154" s="22">
        <f t="shared" si="524"/>
        <v>31688959</v>
      </c>
      <c r="H2154" s="22">
        <f t="shared" si="525"/>
        <v>26132</v>
      </c>
      <c r="I2154" s="22">
        <f t="shared" si="526"/>
        <v>31688959</v>
      </c>
      <c r="J2154" s="22">
        <f t="shared" si="527"/>
        <v>26132</v>
      </c>
      <c r="K2154" s="22">
        <f t="shared" si="528"/>
        <v>92366720</v>
      </c>
      <c r="L2154" s="22"/>
      <c r="M2154" s="29">
        <f t="shared" si="529"/>
        <v>4838</v>
      </c>
      <c r="N2154" s="29">
        <f t="shared" si="530"/>
        <v>1</v>
      </c>
      <c r="O2154" s="29">
        <f t="shared" si="531"/>
        <v>4838</v>
      </c>
      <c r="P2154" s="29">
        <f t="shared" si="532"/>
        <v>1</v>
      </c>
      <c r="Q2154" s="29">
        <f t="shared" si="533"/>
        <v>14160</v>
      </c>
      <c r="R2154" s="30">
        <f t="shared" si="534"/>
        <v>6337791</v>
      </c>
      <c r="S2154" s="30">
        <f t="shared" si="535"/>
        <v>5226</v>
      </c>
      <c r="T2154" s="30">
        <f t="shared" si="536"/>
        <v>6337791</v>
      </c>
      <c r="U2154" s="30">
        <f t="shared" si="537"/>
        <v>5226</v>
      </c>
      <c r="V2154" s="30">
        <f t="shared" si="538"/>
        <v>18473344</v>
      </c>
    </row>
    <row r="2155" spans="1:22" ht="16.5" x14ac:dyDescent="0.15">
      <c r="A2155">
        <f>人物属性总表!A2160</f>
        <v>2152</v>
      </c>
      <c r="B2155" s="5">
        <f>人物属性总表!K2160</f>
        <v>32272</v>
      </c>
      <c r="C2155" s="5">
        <f>人物属性总表!L2160</f>
        <v>12</v>
      </c>
      <c r="D2155" s="5">
        <f>人物属性总表!M2160</f>
        <v>32272</v>
      </c>
      <c r="E2155" s="5">
        <f>人物属性总表!N2160</f>
        <v>12</v>
      </c>
      <c r="F2155" s="5">
        <f>人物属性总表!O2160</f>
        <v>94450</v>
      </c>
      <c r="G2155" s="22">
        <f t="shared" si="524"/>
        <v>31721231</v>
      </c>
      <c r="H2155" s="22">
        <f t="shared" si="525"/>
        <v>26144</v>
      </c>
      <c r="I2155" s="22">
        <f t="shared" si="526"/>
        <v>31721231</v>
      </c>
      <c r="J2155" s="22">
        <f t="shared" si="527"/>
        <v>26144</v>
      </c>
      <c r="K2155" s="22">
        <f t="shared" si="528"/>
        <v>92461170</v>
      </c>
      <c r="L2155" s="22"/>
      <c r="M2155" s="29">
        <f t="shared" si="529"/>
        <v>4840</v>
      </c>
      <c r="N2155" s="29">
        <f t="shared" si="530"/>
        <v>1</v>
      </c>
      <c r="O2155" s="29">
        <f t="shared" si="531"/>
        <v>4840</v>
      </c>
      <c r="P2155" s="29">
        <f t="shared" si="532"/>
        <v>1</v>
      </c>
      <c r="Q2155" s="29">
        <f t="shared" si="533"/>
        <v>14167</v>
      </c>
      <c r="R2155" s="30">
        <f t="shared" si="534"/>
        <v>6344246</v>
      </c>
      <c r="S2155" s="30">
        <f t="shared" si="535"/>
        <v>5228</v>
      </c>
      <c r="T2155" s="30">
        <f t="shared" si="536"/>
        <v>6344246</v>
      </c>
      <c r="U2155" s="30">
        <f t="shared" si="537"/>
        <v>5228</v>
      </c>
      <c r="V2155" s="30">
        <f t="shared" si="538"/>
        <v>18492234</v>
      </c>
    </row>
    <row r="2156" spans="1:22" ht="16.5" x14ac:dyDescent="0.15">
      <c r="A2156">
        <f>人物属性总表!A2161</f>
        <v>2153</v>
      </c>
      <c r="B2156" s="5">
        <f>人物属性总表!K2161</f>
        <v>32290</v>
      </c>
      <c r="C2156" s="5">
        <f>人物属性总表!L2161</f>
        <v>13</v>
      </c>
      <c r="D2156" s="5">
        <f>人物属性总表!M2161</f>
        <v>32290</v>
      </c>
      <c r="E2156" s="5">
        <f>人物属性总表!N2161</f>
        <v>13</v>
      </c>
      <c r="F2156" s="5">
        <f>人物属性总表!O2161</f>
        <v>92000</v>
      </c>
      <c r="G2156" s="22">
        <f t="shared" si="524"/>
        <v>31753521</v>
      </c>
      <c r="H2156" s="22">
        <f t="shared" si="525"/>
        <v>26157</v>
      </c>
      <c r="I2156" s="22">
        <f t="shared" si="526"/>
        <v>31753521</v>
      </c>
      <c r="J2156" s="22">
        <f t="shared" si="527"/>
        <v>26157</v>
      </c>
      <c r="K2156" s="22">
        <f t="shared" si="528"/>
        <v>92553170</v>
      </c>
      <c r="L2156" s="22"/>
      <c r="M2156" s="29">
        <f t="shared" si="529"/>
        <v>4843</v>
      </c>
      <c r="N2156" s="29">
        <f t="shared" si="530"/>
        <v>1</v>
      </c>
      <c r="O2156" s="29">
        <f t="shared" si="531"/>
        <v>4843</v>
      </c>
      <c r="P2156" s="29">
        <f t="shared" si="532"/>
        <v>1</v>
      </c>
      <c r="Q2156" s="29">
        <f t="shared" si="533"/>
        <v>13800</v>
      </c>
      <c r="R2156" s="30">
        <f t="shared" si="534"/>
        <v>6350704</v>
      </c>
      <c r="S2156" s="30">
        <f t="shared" si="535"/>
        <v>5231</v>
      </c>
      <c r="T2156" s="30">
        <f t="shared" si="536"/>
        <v>6350704</v>
      </c>
      <c r="U2156" s="30">
        <f t="shared" si="537"/>
        <v>5231</v>
      </c>
      <c r="V2156" s="30">
        <f t="shared" si="538"/>
        <v>18510634</v>
      </c>
    </row>
    <row r="2157" spans="1:22" ht="16.5" x14ac:dyDescent="0.15">
      <c r="A2157">
        <f>人物属性总表!A2162</f>
        <v>2154</v>
      </c>
      <c r="B2157" s="5">
        <f>人物属性总表!K2162</f>
        <v>32308</v>
      </c>
      <c r="C2157" s="5">
        <f>人物属性总表!L2162</f>
        <v>12</v>
      </c>
      <c r="D2157" s="5">
        <f>人物属性总表!M2162</f>
        <v>32308</v>
      </c>
      <c r="E2157" s="5">
        <f>人物属性总表!N2162</f>
        <v>12</v>
      </c>
      <c r="F2157" s="5">
        <f>人物属性总表!O2162</f>
        <v>94560</v>
      </c>
      <c r="G2157" s="22">
        <f t="shared" si="524"/>
        <v>31785829</v>
      </c>
      <c r="H2157" s="22">
        <f t="shared" si="525"/>
        <v>26169</v>
      </c>
      <c r="I2157" s="22">
        <f t="shared" si="526"/>
        <v>31785829</v>
      </c>
      <c r="J2157" s="22">
        <f t="shared" si="527"/>
        <v>26169</v>
      </c>
      <c r="K2157" s="22">
        <f t="shared" si="528"/>
        <v>92647730</v>
      </c>
      <c r="L2157" s="22"/>
      <c r="M2157" s="29">
        <f t="shared" si="529"/>
        <v>4846</v>
      </c>
      <c r="N2157" s="29">
        <f t="shared" si="530"/>
        <v>1</v>
      </c>
      <c r="O2157" s="29">
        <f t="shared" si="531"/>
        <v>4846</v>
      </c>
      <c r="P2157" s="29">
        <f t="shared" si="532"/>
        <v>1</v>
      </c>
      <c r="Q2157" s="29">
        <f t="shared" si="533"/>
        <v>14184</v>
      </c>
      <c r="R2157" s="30">
        <f t="shared" si="534"/>
        <v>6357165</v>
      </c>
      <c r="S2157" s="30">
        <f t="shared" si="535"/>
        <v>5233</v>
      </c>
      <c r="T2157" s="30">
        <f t="shared" si="536"/>
        <v>6357165</v>
      </c>
      <c r="U2157" s="30">
        <f t="shared" si="537"/>
        <v>5233</v>
      </c>
      <c r="V2157" s="30">
        <f t="shared" si="538"/>
        <v>18529546</v>
      </c>
    </row>
    <row r="2158" spans="1:22" ht="16.5" x14ac:dyDescent="0.15">
      <c r="A2158">
        <f>人物属性总表!A2163</f>
        <v>2155</v>
      </c>
      <c r="B2158" s="5">
        <f>人物属性总表!K2163</f>
        <v>32326</v>
      </c>
      <c r="C2158" s="5">
        <f>人物属性总表!L2163</f>
        <v>12</v>
      </c>
      <c r="D2158" s="5">
        <f>人物属性总表!M2163</f>
        <v>32326</v>
      </c>
      <c r="E2158" s="5">
        <f>人物属性总表!N2163</f>
        <v>12</v>
      </c>
      <c r="F2158" s="5">
        <f>人物属性总表!O2163</f>
        <v>94610</v>
      </c>
      <c r="G2158" s="22">
        <f t="shared" si="524"/>
        <v>31818155</v>
      </c>
      <c r="H2158" s="22">
        <f t="shared" si="525"/>
        <v>26181</v>
      </c>
      <c r="I2158" s="22">
        <f t="shared" si="526"/>
        <v>31818155</v>
      </c>
      <c r="J2158" s="22">
        <f t="shared" si="527"/>
        <v>26181</v>
      </c>
      <c r="K2158" s="22">
        <f t="shared" si="528"/>
        <v>92742340</v>
      </c>
      <c r="L2158" s="22"/>
      <c r="M2158" s="29">
        <f t="shared" si="529"/>
        <v>4848</v>
      </c>
      <c r="N2158" s="29">
        <f t="shared" si="530"/>
        <v>1</v>
      </c>
      <c r="O2158" s="29">
        <f t="shared" si="531"/>
        <v>4848</v>
      </c>
      <c r="P2158" s="29">
        <f t="shared" si="532"/>
        <v>1</v>
      </c>
      <c r="Q2158" s="29">
        <f t="shared" si="533"/>
        <v>14191</v>
      </c>
      <c r="R2158" s="30">
        <f t="shared" si="534"/>
        <v>6363631</v>
      </c>
      <c r="S2158" s="30">
        <f t="shared" si="535"/>
        <v>5236</v>
      </c>
      <c r="T2158" s="30">
        <f t="shared" si="536"/>
        <v>6363631</v>
      </c>
      <c r="U2158" s="30">
        <f t="shared" si="537"/>
        <v>5236</v>
      </c>
      <c r="V2158" s="30">
        <f t="shared" si="538"/>
        <v>18548468</v>
      </c>
    </row>
    <row r="2159" spans="1:22" ht="16.5" x14ac:dyDescent="0.15">
      <c r="A2159">
        <f>人物属性总表!A2164</f>
        <v>2156</v>
      </c>
      <c r="B2159" s="5">
        <f>人物属性总表!K2164</f>
        <v>32344</v>
      </c>
      <c r="C2159" s="5">
        <f>人物属性总表!L2164</f>
        <v>13</v>
      </c>
      <c r="D2159" s="5">
        <f>人物属性总表!M2164</f>
        <v>32344</v>
      </c>
      <c r="E2159" s="5">
        <f>人物属性总表!N2164</f>
        <v>13</v>
      </c>
      <c r="F2159" s="5">
        <f>人物属性总表!O2164</f>
        <v>92150</v>
      </c>
      <c r="G2159" s="22">
        <f t="shared" si="524"/>
        <v>31850499</v>
      </c>
      <c r="H2159" s="22">
        <f t="shared" si="525"/>
        <v>26194</v>
      </c>
      <c r="I2159" s="22">
        <f t="shared" si="526"/>
        <v>31850499</v>
      </c>
      <c r="J2159" s="22">
        <f t="shared" si="527"/>
        <v>26194</v>
      </c>
      <c r="K2159" s="22">
        <f t="shared" si="528"/>
        <v>92834490</v>
      </c>
      <c r="L2159" s="22"/>
      <c r="M2159" s="29">
        <f t="shared" si="529"/>
        <v>4851</v>
      </c>
      <c r="N2159" s="29">
        <f t="shared" si="530"/>
        <v>1</v>
      </c>
      <c r="O2159" s="29">
        <f t="shared" si="531"/>
        <v>4851</v>
      </c>
      <c r="P2159" s="29">
        <f t="shared" si="532"/>
        <v>1</v>
      </c>
      <c r="Q2159" s="29">
        <f t="shared" si="533"/>
        <v>13822</v>
      </c>
      <c r="R2159" s="30">
        <f t="shared" si="534"/>
        <v>6370099</v>
      </c>
      <c r="S2159" s="30">
        <f t="shared" si="535"/>
        <v>5238</v>
      </c>
      <c r="T2159" s="30">
        <f t="shared" si="536"/>
        <v>6370099</v>
      </c>
      <c r="U2159" s="30">
        <f t="shared" si="537"/>
        <v>5238</v>
      </c>
      <c r="V2159" s="30">
        <f t="shared" si="538"/>
        <v>18566898</v>
      </c>
    </row>
    <row r="2160" spans="1:22" ht="16.5" x14ac:dyDescent="0.15">
      <c r="A2160">
        <f>人物属性总表!A2165</f>
        <v>2157</v>
      </c>
      <c r="B2160" s="5">
        <f>人物属性总表!K2165</f>
        <v>32362</v>
      </c>
      <c r="C2160" s="5">
        <f>人物属性总表!L2165</f>
        <v>12</v>
      </c>
      <c r="D2160" s="5">
        <f>人物属性总表!M2165</f>
        <v>32362</v>
      </c>
      <c r="E2160" s="5">
        <f>人物属性总表!N2165</f>
        <v>12</v>
      </c>
      <c r="F2160" s="5">
        <f>人物属性总表!O2165</f>
        <v>94710</v>
      </c>
      <c r="G2160" s="22">
        <f t="shared" si="524"/>
        <v>31882861</v>
      </c>
      <c r="H2160" s="22">
        <f t="shared" si="525"/>
        <v>26206</v>
      </c>
      <c r="I2160" s="22">
        <f t="shared" si="526"/>
        <v>31882861</v>
      </c>
      <c r="J2160" s="22">
        <f t="shared" si="527"/>
        <v>26206</v>
      </c>
      <c r="K2160" s="22">
        <f t="shared" si="528"/>
        <v>92929200</v>
      </c>
      <c r="L2160" s="22"/>
      <c r="M2160" s="29">
        <f t="shared" si="529"/>
        <v>4854</v>
      </c>
      <c r="N2160" s="29">
        <f t="shared" si="530"/>
        <v>1</v>
      </c>
      <c r="O2160" s="29">
        <f t="shared" si="531"/>
        <v>4854</v>
      </c>
      <c r="P2160" s="29">
        <f t="shared" si="532"/>
        <v>1</v>
      </c>
      <c r="Q2160" s="29">
        <f t="shared" si="533"/>
        <v>14206</v>
      </c>
      <c r="R2160" s="30">
        <f t="shared" si="534"/>
        <v>6376572</v>
      </c>
      <c r="S2160" s="30">
        <f t="shared" si="535"/>
        <v>5241</v>
      </c>
      <c r="T2160" s="30">
        <f t="shared" si="536"/>
        <v>6376572</v>
      </c>
      <c r="U2160" s="30">
        <f t="shared" si="537"/>
        <v>5241</v>
      </c>
      <c r="V2160" s="30">
        <f t="shared" si="538"/>
        <v>18585840</v>
      </c>
    </row>
    <row r="2161" spans="1:22" ht="16.5" x14ac:dyDescent="0.15">
      <c r="A2161">
        <f>人物属性总表!A2166</f>
        <v>2158</v>
      </c>
      <c r="B2161" s="5">
        <f>人物属性总表!K2166</f>
        <v>32380</v>
      </c>
      <c r="C2161" s="5">
        <f>人物属性总表!L2166</f>
        <v>13</v>
      </c>
      <c r="D2161" s="5">
        <f>人物属性总表!M2166</f>
        <v>32380</v>
      </c>
      <c r="E2161" s="5">
        <f>人物属性总表!N2166</f>
        <v>13</v>
      </c>
      <c r="F2161" s="5">
        <f>人物属性总表!O2166</f>
        <v>92250</v>
      </c>
      <c r="G2161" s="22">
        <f t="shared" si="524"/>
        <v>31915241</v>
      </c>
      <c r="H2161" s="22">
        <f t="shared" si="525"/>
        <v>26219</v>
      </c>
      <c r="I2161" s="22">
        <f t="shared" si="526"/>
        <v>31915241</v>
      </c>
      <c r="J2161" s="22">
        <f t="shared" si="527"/>
        <v>26219</v>
      </c>
      <c r="K2161" s="22">
        <f t="shared" si="528"/>
        <v>93021450</v>
      </c>
      <c r="L2161" s="22"/>
      <c r="M2161" s="29">
        <f t="shared" si="529"/>
        <v>4857</v>
      </c>
      <c r="N2161" s="29">
        <f t="shared" si="530"/>
        <v>1</v>
      </c>
      <c r="O2161" s="29">
        <f t="shared" si="531"/>
        <v>4857</v>
      </c>
      <c r="P2161" s="29">
        <f t="shared" si="532"/>
        <v>1</v>
      </c>
      <c r="Q2161" s="29">
        <f t="shared" si="533"/>
        <v>13837</v>
      </c>
      <c r="R2161" s="30">
        <f t="shared" si="534"/>
        <v>6383048</v>
      </c>
      <c r="S2161" s="30">
        <f t="shared" si="535"/>
        <v>5243</v>
      </c>
      <c r="T2161" s="30">
        <f t="shared" si="536"/>
        <v>6383048</v>
      </c>
      <c r="U2161" s="30">
        <f t="shared" si="537"/>
        <v>5243</v>
      </c>
      <c r="V2161" s="30">
        <f t="shared" si="538"/>
        <v>18604290</v>
      </c>
    </row>
    <row r="2162" spans="1:22" ht="16.5" x14ac:dyDescent="0.15">
      <c r="A2162">
        <f>人物属性总表!A2167</f>
        <v>2159</v>
      </c>
      <c r="B2162" s="5">
        <f>人物属性总表!K2167</f>
        <v>32398</v>
      </c>
      <c r="C2162" s="5">
        <f>人物属性总表!L2167</f>
        <v>12</v>
      </c>
      <c r="D2162" s="5">
        <f>人物属性总表!M2167</f>
        <v>32398</v>
      </c>
      <c r="E2162" s="5">
        <f>人物属性总表!N2167</f>
        <v>12</v>
      </c>
      <c r="F2162" s="5">
        <f>人物属性总表!O2167</f>
        <v>94820</v>
      </c>
      <c r="G2162" s="22">
        <f t="shared" si="524"/>
        <v>31947639</v>
      </c>
      <c r="H2162" s="22">
        <f t="shared" si="525"/>
        <v>26231</v>
      </c>
      <c r="I2162" s="22">
        <f t="shared" si="526"/>
        <v>31947639</v>
      </c>
      <c r="J2162" s="22">
        <f t="shared" si="527"/>
        <v>26231</v>
      </c>
      <c r="K2162" s="22">
        <f t="shared" si="528"/>
        <v>93116270</v>
      </c>
      <c r="L2162" s="22"/>
      <c r="M2162" s="29">
        <f t="shared" si="529"/>
        <v>4859</v>
      </c>
      <c r="N2162" s="29">
        <f t="shared" si="530"/>
        <v>1</v>
      </c>
      <c r="O2162" s="29">
        <f t="shared" si="531"/>
        <v>4859</v>
      </c>
      <c r="P2162" s="29">
        <f t="shared" si="532"/>
        <v>1</v>
      </c>
      <c r="Q2162" s="29">
        <f t="shared" si="533"/>
        <v>14223</v>
      </c>
      <c r="R2162" s="30">
        <f t="shared" si="534"/>
        <v>6389527</v>
      </c>
      <c r="S2162" s="30">
        <f t="shared" si="535"/>
        <v>5246</v>
      </c>
      <c r="T2162" s="30">
        <f t="shared" si="536"/>
        <v>6389527</v>
      </c>
      <c r="U2162" s="30">
        <f t="shared" si="537"/>
        <v>5246</v>
      </c>
      <c r="V2162" s="30">
        <f t="shared" si="538"/>
        <v>18623254</v>
      </c>
    </row>
    <row r="2163" spans="1:22" ht="16.5" x14ac:dyDescent="0.15">
      <c r="A2163">
        <f>人物属性总表!A2168</f>
        <v>2160</v>
      </c>
      <c r="B2163" s="5">
        <f>人物属性总表!K2168</f>
        <v>32416</v>
      </c>
      <c r="C2163" s="5">
        <f>人物属性总表!L2168</f>
        <v>12</v>
      </c>
      <c r="D2163" s="5">
        <f>人物属性总表!M2168</f>
        <v>32416</v>
      </c>
      <c r="E2163" s="5">
        <f>人物属性总表!N2168</f>
        <v>12</v>
      </c>
      <c r="F2163" s="5">
        <f>人物属性总表!O2168</f>
        <v>94870</v>
      </c>
      <c r="G2163" s="22">
        <f t="shared" si="524"/>
        <v>31980055</v>
      </c>
      <c r="H2163" s="22">
        <f t="shared" si="525"/>
        <v>26243</v>
      </c>
      <c r="I2163" s="22">
        <f t="shared" si="526"/>
        <v>31980055</v>
      </c>
      <c r="J2163" s="22">
        <f t="shared" si="527"/>
        <v>26243</v>
      </c>
      <c r="K2163" s="22">
        <f t="shared" si="528"/>
        <v>93211140</v>
      </c>
      <c r="L2163" s="22"/>
      <c r="M2163" s="29">
        <f t="shared" si="529"/>
        <v>4862</v>
      </c>
      <c r="N2163" s="29">
        <f t="shared" si="530"/>
        <v>1</v>
      </c>
      <c r="O2163" s="29">
        <f t="shared" si="531"/>
        <v>4862</v>
      </c>
      <c r="P2163" s="29">
        <f t="shared" si="532"/>
        <v>1</v>
      </c>
      <c r="Q2163" s="29">
        <f t="shared" si="533"/>
        <v>14230</v>
      </c>
      <c r="R2163" s="30">
        <f t="shared" si="534"/>
        <v>6396011</v>
      </c>
      <c r="S2163" s="30">
        <f t="shared" si="535"/>
        <v>5248</v>
      </c>
      <c r="T2163" s="30">
        <f t="shared" si="536"/>
        <v>6396011</v>
      </c>
      <c r="U2163" s="30">
        <f t="shared" si="537"/>
        <v>5248</v>
      </c>
      <c r="V2163" s="30">
        <f t="shared" si="538"/>
        <v>18642228</v>
      </c>
    </row>
    <row r="2164" spans="1:22" ht="16.5" x14ac:dyDescent="0.15">
      <c r="A2164">
        <f>人物属性总表!A2169</f>
        <v>2161</v>
      </c>
      <c r="B2164" s="5">
        <f>人物属性总表!K2169</f>
        <v>32434</v>
      </c>
      <c r="C2164" s="5">
        <f>人物属性总表!L2169</f>
        <v>13</v>
      </c>
      <c r="D2164" s="5">
        <f>人物属性总表!M2169</f>
        <v>32434</v>
      </c>
      <c r="E2164" s="5">
        <f>人物属性总表!N2169</f>
        <v>13</v>
      </c>
      <c r="F2164" s="5">
        <f>人物属性总表!O2169</f>
        <v>92410</v>
      </c>
      <c r="G2164" s="22">
        <f t="shared" si="524"/>
        <v>32012489</v>
      </c>
      <c r="H2164" s="22">
        <f t="shared" si="525"/>
        <v>26256</v>
      </c>
      <c r="I2164" s="22">
        <f t="shared" si="526"/>
        <v>32012489</v>
      </c>
      <c r="J2164" s="22">
        <f t="shared" si="527"/>
        <v>26256</v>
      </c>
      <c r="K2164" s="22">
        <f t="shared" si="528"/>
        <v>93303550</v>
      </c>
      <c r="L2164" s="22"/>
      <c r="M2164" s="29">
        <f t="shared" si="529"/>
        <v>4865</v>
      </c>
      <c r="N2164" s="29">
        <f t="shared" si="530"/>
        <v>1</v>
      </c>
      <c r="O2164" s="29">
        <f t="shared" si="531"/>
        <v>4865</v>
      </c>
      <c r="P2164" s="29">
        <f t="shared" si="532"/>
        <v>1</v>
      </c>
      <c r="Q2164" s="29">
        <f t="shared" si="533"/>
        <v>13861</v>
      </c>
      <c r="R2164" s="30">
        <f t="shared" si="534"/>
        <v>6402497</v>
      </c>
      <c r="S2164" s="30">
        <f t="shared" si="535"/>
        <v>5251</v>
      </c>
      <c r="T2164" s="30">
        <f t="shared" si="536"/>
        <v>6402497</v>
      </c>
      <c r="U2164" s="30">
        <f t="shared" si="537"/>
        <v>5251</v>
      </c>
      <c r="V2164" s="30">
        <f t="shared" si="538"/>
        <v>18660710</v>
      </c>
    </row>
    <row r="2165" spans="1:22" ht="16.5" x14ac:dyDescent="0.15">
      <c r="A2165">
        <f>人物属性总表!A2170</f>
        <v>2162</v>
      </c>
      <c r="B2165" s="5">
        <f>人物属性总表!K2170</f>
        <v>32452</v>
      </c>
      <c r="C2165" s="5">
        <f>人物属性总表!L2170</f>
        <v>12</v>
      </c>
      <c r="D2165" s="5">
        <f>人物属性总表!M2170</f>
        <v>32452</v>
      </c>
      <c r="E2165" s="5">
        <f>人物属性总表!N2170</f>
        <v>12</v>
      </c>
      <c r="F2165" s="5">
        <f>人物属性总表!O2170</f>
        <v>94970</v>
      </c>
      <c r="G2165" s="22">
        <f t="shared" si="524"/>
        <v>32044941</v>
      </c>
      <c r="H2165" s="22">
        <f t="shared" si="525"/>
        <v>26268</v>
      </c>
      <c r="I2165" s="22">
        <f t="shared" si="526"/>
        <v>32044941</v>
      </c>
      <c r="J2165" s="22">
        <f t="shared" si="527"/>
        <v>26268</v>
      </c>
      <c r="K2165" s="22">
        <f t="shared" si="528"/>
        <v>93398520</v>
      </c>
      <c r="L2165" s="22"/>
      <c r="M2165" s="29">
        <f t="shared" si="529"/>
        <v>4867</v>
      </c>
      <c r="N2165" s="29">
        <f t="shared" si="530"/>
        <v>1</v>
      </c>
      <c r="O2165" s="29">
        <f t="shared" si="531"/>
        <v>4867</v>
      </c>
      <c r="P2165" s="29">
        <f t="shared" si="532"/>
        <v>1</v>
      </c>
      <c r="Q2165" s="29">
        <f t="shared" si="533"/>
        <v>14245</v>
      </c>
      <c r="R2165" s="30">
        <f t="shared" si="534"/>
        <v>6408988</v>
      </c>
      <c r="S2165" s="30">
        <f t="shared" si="535"/>
        <v>5253</v>
      </c>
      <c r="T2165" s="30">
        <f t="shared" si="536"/>
        <v>6408988</v>
      </c>
      <c r="U2165" s="30">
        <f t="shared" si="537"/>
        <v>5253</v>
      </c>
      <c r="V2165" s="30">
        <f t="shared" si="538"/>
        <v>18679704</v>
      </c>
    </row>
    <row r="2166" spans="1:22" ht="16.5" x14ac:dyDescent="0.15">
      <c r="A2166">
        <f>人物属性总表!A2171</f>
        <v>2163</v>
      </c>
      <c r="B2166" s="5">
        <f>人物属性总表!K2171</f>
        <v>32470</v>
      </c>
      <c r="C2166" s="5">
        <f>人物属性总表!L2171</f>
        <v>12</v>
      </c>
      <c r="D2166" s="5">
        <f>人物属性总表!M2171</f>
        <v>32470</v>
      </c>
      <c r="E2166" s="5">
        <f>人物属性总表!N2171</f>
        <v>12</v>
      </c>
      <c r="F2166" s="5">
        <f>人物属性总表!O2171</f>
        <v>95030</v>
      </c>
      <c r="G2166" s="22">
        <f t="shared" si="524"/>
        <v>32077411</v>
      </c>
      <c r="H2166" s="22">
        <f t="shared" si="525"/>
        <v>26280</v>
      </c>
      <c r="I2166" s="22">
        <f t="shared" si="526"/>
        <v>32077411</v>
      </c>
      <c r="J2166" s="22">
        <f t="shared" si="527"/>
        <v>26280</v>
      </c>
      <c r="K2166" s="22">
        <f t="shared" si="528"/>
        <v>93493550</v>
      </c>
      <c r="L2166" s="22"/>
      <c r="M2166" s="29">
        <f t="shared" si="529"/>
        <v>4870</v>
      </c>
      <c r="N2166" s="29">
        <f t="shared" si="530"/>
        <v>1</v>
      </c>
      <c r="O2166" s="29">
        <f t="shared" si="531"/>
        <v>4870</v>
      </c>
      <c r="P2166" s="29">
        <f t="shared" si="532"/>
        <v>1</v>
      </c>
      <c r="Q2166" s="29">
        <f t="shared" si="533"/>
        <v>14254</v>
      </c>
      <c r="R2166" s="30">
        <f t="shared" si="534"/>
        <v>6415482</v>
      </c>
      <c r="S2166" s="30">
        <f t="shared" si="535"/>
        <v>5256</v>
      </c>
      <c r="T2166" s="30">
        <f t="shared" si="536"/>
        <v>6415482</v>
      </c>
      <c r="U2166" s="30">
        <f t="shared" si="537"/>
        <v>5256</v>
      </c>
      <c r="V2166" s="30">
        <f t="shared" si="538"/>
        <v>18698710</v>
      </c>
    </row>
    <row r="2167" spans="1:22" ht="16.5" x14ac:dyDescent="0.15">
      <c r="A2167">
        <f>人物属性总表!A2172</f>
        <v>2164</v>
      </c>
      <c r="B2167" s="5">
        <f>人物属性总表!K2172</f>
        <v>32488</v>
      </c>
      <c r="C2167" s="5">
        <f>人物属性总表!L2172</f>
        <v>13</v>
      </c>
      <c r="D2167" s="5">
        <f>人物属性总表!M2172</f>
        <v>32488</v>
      </c>
      <c r="E2167" s="5">
        <f>人物属性总表!N2172</f>
        <v>13</v>
      </c>
      <c r="F2167" s="5">
        <f>人物属性总表!O2172</f>
        <v>92560</v>
      </c>
      <c r="G2167" s="22">
        <f t="shared" si="524"/>
        <v>32109899</v>
      </c>
      <c r="H2167" s="22">
        <f t="shared" si="525"/>
        <v>26293</v>
      </c>
      <c r="I2167" s="22">
        <f t="shared" si="526"/>
        <v>32109899</v>
      </c>
      <c r="J2167" s="22">
        <f t="shared" si="527"/>
        <v>26293</v>
      </c>
      <c r="K2167" s="22">
        <f t="shared" si="528"/>
        <v>93586110</v>
      </c>
      <c r="L2167" s="22"/>
      <c r="M2167" s="29">
        <f t="shared" si="529"/>
        <v>4873</v>
      </c>
      <c r="N2167" s="29">
        <f t="shared" si="530"/>
        <v>1</v>
      </c>
      <c r="O2167" s="29">
        <f t="shared" si="531"/>
        <v>4873</v>
      </c>
      <c r="P2167" s="29">
        <f t="shared" si="532"/>
        <v>1</v>
      </c>
      <c r="Q2167" s="29">
        <f t="shared" si="533"/>
        <v>13884</v>
      </c>
      <c r="R2167" s="30">
        <f t="shared" si="534"/>
        <v>6421979</v>
      </c>
      <c r="S2167" s="30">
        <f t="shared" si="535"/>
        <v>5258</v>
      </c>
      <c r="T2167" s="30">
        <f t="shared" si="536"/>
        <v>6421979</v>
      </c>
      <c r="U2167" s="30">
        <f t="shared" si="537"/>
        <v>5258</v>
      </c>
      <c r="V2167" s="30">
        <f t="shared" si="538"/>
        <v>18717222</v>
      </c>
    </row>
    <row r="2168" spans="1:22" ht="16.5" x14ac:dyDescent="0.15">
      <c r="A2168">
        <f>人物属性总表!A2173</f>
        <v>2165</v>
      </c>
      <c r="B2168" s="5">
        <f>人物属性总表!K2173</f>
        <v>32506</v>
      </c>
      <c r="C2168" s="5">
        <f>人物属性总表!L2173</f>
        <v>12</v>
      </c>
      <c r="D2168" s="5">
        <f>人物属性总表!M2173</f>
        <v>32506</v>
      </c>
      <c r="E2168" s="5">
        <f>人物属性总表!N2173</f>
        <v>12</v>
      </c>
      <c r="F2168" s="5">
        <f>人物属性总表!O2173</f>
        <v>95130</v>
      </c>
      <c r="G2168" s="22">
        <f t="shared" si="524"/>
        <v>32142405</v>
      </c>
      <c r="H2168" s="22">
        <f t="shared" si="525"/>
        <v>26305</v>
      </c>
      <c r="I2168" s="22">
        <f t="shared" si="526"/>
        <v>32142405</v>
      </c>
      <c r="J2168" s="22">
        <f t="shared" si="527"/>
        <v>26305</v>
      </c>
      <c r="K2168" s="22">
        <f t="shared" si="528"/>
        <v>93681240</v>
      </c>
      <c r="L2168" s="22"/>
      <c r="M2168" s="29">
        <f t="shared" si="529"/>
        <v>4875</v>
      </c>
      <c r="N2168" s="29">
        <f t="shared" si="530"/>
        <v>1</v>
      </c>
      <c r="O2168" s="29">
        <f t="shared" si="531"/>
        <v>4875</v>
      </c>
      <c r="P2168" s="29">
        <f t="shared" si="532"/>
        <v>1</v>
      </c>
      <c r="Q2168" s="29">
        <f t="shared" si="533"/>
        <v>14269</v>
      </c>
      <c r="R2168" s="30">
        <f t="shared" si="534"/>
        <v>6428481</v>
      </c>
      <c r="S2168" s="30">
        <f t="shared" si="535"/>
        <v>5261</v>
      </c>
      <c r="T2168" s="30">
        <f t="shared" si="536"/>
        <v>6428481</v>
      </c>
      <c r="U2168" s="30">
        <f t="shared" si="537"/>
        <v>5261</v>
      </c>
      <c r="V2168" s="30">
        <f t="shared" si="538"/>
        <v>18736248</v>
      </c>
    </row>
    <row r="2169" spans="1:22" ht="16.5" x14ac:dyDescent="0.15">
      <c r="A2169">
        <f>人物属性总表!A2174</f>
        <v>2166</v>
      </c>
      <c r="B2169" s="5">
        <f>人物属性总表!K2174</f>
        <v>32524</v>
      </c>
      <c r="C2169" s="5">
        <f>人物属性总表!L2174</f>
        <v>13</v>
      </c>
      <c r="D2169" s="5">
        <f>人物属性总表!M2174</f>
        <v>32524</v>
      </c>
      <c r="E2169" s="5">
        <f>人物属性总表!N2174</f>
        <v>13</v>
      </c>
      <c r="F2169" s="5">
        <f>人物属性总表!O2174</f>
        <v>92660</v>
      </c>
      <c r="G2169" s="22">
        <f t="shared" si="524"/>
        <v>32174929</v>
      </c>
      <c r="H2169" s="22">
        <f t="shared" si="525"/>
        <v>26318</v>
      </c>
      <c r="I2169" s="22">
        <f t="shared" si="526"/>
        <v>32174929</v>
      </c>
      <c r="J2169" s="22">
        <f t="shared" si="527"/>
        <v>26318</v>
      </c>
      <c r="K2169" s="22">
        <f t="shared" si="528"/>
        <v>93773900</v>
      </c>
      <c r="L2169" s="22"/>
      <c r="M2169" s="29">
        <f t="shared" si="529"/>
        <v>4878</v>
      </c>
      <c r="N2169" s="29">
        <f t="shared" si="530"/>
        <v>1</v>
      </c>
      <c r="O2169" s="29">
        <f t="shared" si="531"/>
        <v>4878</v>
      </c>
      <c r="P2169" s="29">
        <f t="shared" si="532"/>
        <v>1</v>
      </c>
      <c r="Q2169" s="29">
        <f t="shared" si="533"/>
        <v>13899</v>
      </c>
      <c r="R2169" s="30">
        <f t="shared" si="534"/>
        <v>6434985</v>
      </c>
      <c r="S2169" s="30">
        <f t="shared" si="535"/>
        <v>5263</v>
      </c>
      <c r="T2169" s="30">
        <f t="shared" si="536"/>
        <v>6434985</v>
      </c>
      <c r="U2169" s="30">
        <f t="shared" si="537"/>
        <v>5263</v>
      </c>
      <c r="V2169" s="30">
        <f t="shared" si="538"/>
        <v>18754780</v>
      </c>
    </row>
    <row r="2170" spans="1:22" ht="16.5" x14ac:dyDescent="0.15">
      <c r="A2170">
        <f>人物属性总表!A2175</f>
        <v>2167</v>
      </c>
      <c r="B2170" s="5">
        <f>人物属性总表!K2175</f>
        <v>32542</v>
      </c>
      <c r="C2170" s="5">
        <f>人物属性总表!L2175</f>
        <v>12</v>
      </c>
      <c r="D2170" s="5">
        <f>人物属性总表!M2175</f>
        <v>32542</v>
      </c>
      <c r="E2170" s="5">
        <f>人物属性总表!N2175</f>
        <v>12</v>
      </c>
      <c r="F2170" s="5">
        <f>人物属性总表!O2175</f>
        <v>95240</v>
      </c>
      <c r="G2170" s="22">
        <f t="shared" si="524"/>
        <v>32207471</v>
      </c>
      <c r="H2170" s="22">
        <f t="shared" si="525"/>
        <v>26330</v>
      </c>
      <c r="I2170" s="22">
        <f t="shared" si="526"/>
        <v>32207471</v>
      </c>
      <c r="J2170" s="22">
        <f t="shared" si="527"/>
        <v>26330</v>
      </c>
      <c r="K2170" s="22">
        <f t="shared" si="528"/>
        <v>93869140</v>
      </c>
      <c r="L2170" s="22"/>
      <c r="M2170" s="29">
        <f t="shared" si="529"/>
        <v>4881</v>
      </c>
      <c r="N2170" s="29">
        <f t="shared" si="530"/>
        <v>1</v>
      </c>
      <c r="O2170" s="29">
        <f t="shared" si="531"/>
        <v>4881</v>
      </c>
      <c r="P2170" s="29">
        <f t="shared" si="532"/>
        <v>1</v>
      </c>
      <c r="Q2170" s="29">
        <f t="shared" si="533"/>
        <v>14286</v>
      </c>
      <c r="R2170" s="30">
        <f t="shared" si="534"/>
        <v>6441494</v>
      </c>
      <c r="S2170" s="30">
        <f t="shared" si="535"/>
        <v>5266</v>
      </c>
      <c r="T2170" s="30">
        <f t="shared" si="536"/>
        <v>6441494</v>
      </c>
      <c r="U2170" s="30">
        <f t="shared" si="537"/>
        <v>5266</v>
      </c>
      <c r="V2170" s="30">
        <f t="shared" si="538"/>
        <v>18773828</v>
      </c>
    </row>
    <row r="2171" spans="1:22" ht="16.5" x14ac:dyDescent="0.15">
      <c r="A2171">
        <f>人物属性总表!A2176</f>
        <v>2168</v>
      </c>
      <c r="B2171" s="5">
        <f>人物属性总表!K2176</f>
        <v>32560</v>
      </c>
      <c r="C2171" s="5">
        <f>人物属性总表!L2176</f>
        <v>12</v>
      </c>
      <c r="D2171" s="5">
        <f>人物属性总表!M2176</f>
        <v>32560</v>
      </c>
      <c r="E2171" s="5">
        <f>人物属性总表!N2176</f>
        <v>12</v>
      </c>
      <c r="F2171" s="5">
        <f>人物属性总表!O2176</f>
        <v>95290</v>
      </c>
      <c r="G2171" s="22">
        <f t="shared" si="524"/>
        <v>32240031</v>
      </c>
      <c r="H2171" s="22">
        <f t="shared" si="525"/>
        <v>26342</v>
      </c>
      <c r="I2171" s="22">
        <f t="shared" si="526"/>
        <v>32240031</v>
      </c>
      <c r="J2171" s="22">
        <f t="shared" si="527"/>
        <v>26342</v>
      </c>
      <c r="K2171" s="22">
        <f t="shared" si="528"/>
        <v>93964430</v>
      </c>
      <c r="L2171" s="22"/>
      <c r="M2171" s="29">
        <f t="shared" si="529"/>
        <v>4884</v>
      </c>
      <c r="N2171" s="29">
        <f t="shared" si="530"/>
        <v>1</v>
      </c>
      <c r="O2171" s="29">
        <f t="shared" si="531"/>
        <v>4884</v>
      </c>
      <c r="P2171" s="29">
        <f t="shared" si="532"/>
        <v>1</v>
      </c>
      <c r="Q2171" s="29">
        <f t="shared" si="533"/>
        <v>14293</v>
      </c>
      <c r="R2171" s="30">
        <f t="shared" si="534"/>
        <v>6448006</v>
      </c>
      <c r="S2171" s="30">
        <f t="shared" si="535"/>
        <v>5268</v>
      </c>
      <c r="T2171" s="30">
        <f t="shared" si="536"/>
        <v>6448006</v>
      </c>
      <c r="U2171" s="30">
        <f t="shared" si="537"/>
        <v>5268</v>
      </c>
      <c r="V2171" s="30">
        <f t="shared" si="538"/>
        <v>18792886</v>
      </c>
    </row>
    <row r="2172" spans="1:22" ht="16.5" x14ac:dyDescent="0.15">
      <c r="A2172">
        <f>人物属性总表!A2177</f>
        <v>2169</v>
      </c>
      <c r="B2172" s="5">
        <f>人物属性总表!K2177</f>
        <v>32578</v>
      </c>
      <c r="C2172" s="5">
        <f>人物属性总表!L2177</f>
        <v>13</v>
      </c>
      <c r="D2172" s="5">
        <f>人物属性总表!M2177</f>
        <v>32578</v>
      </c>
      <c r="E2172" s="5">
        <f>人物属性总表!N2177</f>
        <v>13</v>
      </c>
      <c r="F2172" s="5">
        <f>人物属性总表!O2177</f>
        <v>92820</v>
      </c>
      <c r="G2172" s="22">
        <f t="shared" si="524"/>
        <v>32272609</v>
      </c>
      <c r="H2172" s="22">
        <f t="shared" si="525"/>
        <v>26355</v>
      </c>
      <c r="I2172" s="22">
        <f t="shared" si="526"/>
        <v>32272609</v>
      </c>
      <c r="J2172" s="22">
        <f t="shared" si="527"/>
        <v>26355</v>
      </c>
      <c r="K2172" s="22">
        <f t="shared" si="528"/>
        <v>94057250</v>
      </c>
      <c r="L2172" s="22"/>
      <c r="M2172" s="29">
        <f t="shared" si="529"/>
        <v>4886</v>
      </c>
      <c r="N2172" s="29">
        <f t="shared" si="530"/>
        <v>1</v>
      </c>
      <c r="O2172" s="29">
        <f t="shared" si="531"/>
        <v>4886</v>
      </c>
      <c r="P2172" s="29">
        <f t="shared" si="532"/>
        <v>1</v>
      </c>
      <c r="Q2172" s="29">
        <f t="shared" si="533"/>
        <v>13923</v>
      </c>
      <c r="R2172" s="30">
        <f t="shared" si="534"/>
        <v>6454521</v>
      </c>
      <c r="S2172" s="30">
        <f t="shared" si="535"/>
        <v>5271</v>
      </c>
      <c r="T2172" s="30">
        <f t="shared" si="536"/>
        <v>6454521</v>
      </c>
      <c r="U2172" s="30">
        <f t="shared" si="537"/>
        <v>5271</v>
      </c>
      <c r="V2172" s="30">
        <f t="shared" si="538"/>
        <v>18811450</v>
      </c>
    </row>
    <row r="2173" spans="1:22" ht="16.5" x14ac:dyDescent="0.15">
      <c r="A2173">
        <f>人物属性总表!A2178</f>
        <v>2170</v>
      </c>
      <c r="B2173" s="5">
        <f>人物属性总表!K2178</f>
        <v>32596</v>
      </c>
      <c r="C2173" s="5">
        <f>人物属性总表!L2178</f>
        <v>12</v>
      </c>
      <c r="D2173" s="5">
        <f>人物属性总表!M2178</f>
        <v>32596</v>
      </c>
      <c r="E2173" s="5">
        <f>人物属性总表!N2178</f>
        <v>12</v>
      </c>
      <c r="F2173" s="5">
        <f>人物属性总表!O2178</f>
        <v>95390</v>
      </c>
      <c r="G2173" s="22">
        <f t="shared" si="524"/>
        <v>32305205</v>
      </c>
      <c r="H2173" s="22">
        <f t="shared" si="525"/>
        <v>26367</v>
      </c>
      <c r="I2173" s="22">
        <f t="shared" si="526"/>
        <v>32305205</v>
      </c>
      <c r="J2173" s="22">
        <f t="shared" si="527"/>
        <v>26367</v>
      </c>
      <c r="K2173" s="22">
        <f t="shared" si="528"/>
        <v>94152640</v>
      </c>
      <c r="L2173" s="22"/>
      <c r="M2173" s="29">
        <f t="shared" si="529"/>
        <v>4889</v>
      </c>
      <c r="N2173" s="29">
        <f t="shared" si="530"/>
        <v>1</v>
      </c>
      <c r="O2173" s="29">
        <f t="shared" si="531"/>
        <v>4889</v>
      </c>
      <c r="P2173" s="29">
        <f t="shared" si="532"/>
        <v>1</v>
      </c>
      <c r="Q2173" s="29">
        <f t="shared" si="533"/>
        <v>14308</v>
      </c>
      <c r="R2173" s="30">
        <f t="shared" si="534"/>
        <v>6461041</v>
      </c>
      <c r="S2173" s="30">
        <f t="shared" si="535"/>
        <v>5273</v>
      </c>
      <c r="T2173" s="30">
        <f t="shared" si="536"/>
        <v>6461041</v>
      </c>
      <c r="U2173" s="30">
        <f t="shared" si="537"/>
        <v>5273</v>
      </c>
      <c r="V2173" s="30">
        <f t="shared" si="538"/>
        <v>18830528</v>
      </c>
    </row>
    <row r="2174" spans="1:22" ht="16.5" x14ac:dyDescent="0.15">
      <c r="A2174">
        <f>人物属性总表!A2179</f>
        <v>2171</v>
      </c>
      <c r="B2174" s="5">
        <f>人物属性总表!K2179</f>
        <v>32614</v>
      </c>
      <c r="C2174" s="5">
        <f>人物属性总表!L2179</f>
        <v>12</v>
      </c>
      <c r="D2174" s="5">
        <f>人物属性总表!M2179</f>
        <v>32614</v>
      </c>
      <c r="E2174" s="5">
        <f>人物属性总表!N2179</f>
        <v>12</v>
      </c>
      <c r="F2174" s="5">
        <f>人物属性总表!O2179</f>
        <v>95450</v>
      </c>
      <c r="G2174" s="22">
        <f t="shared" si="524"/>
        <v>32337819</v>
      </c>
      <c r="H2174" s="22">
        <f t="shared" si="525"/>
        <v>26379</v>
      </c>
      <c r="I2174" s="22">
        <f t="shared" si="526"/>
        <v>32337819</v>
      </c>
      <c r="J2174" s="22">
        <f t="shared" si="527"/>
        <v>26379</v>
      </c>
      <c r="K2174" s="22">
        <f t="shared" si="528"/>
        <v>94248090</v>
      </c>
      <c r="L2174" s="22"/>
      <c r="M2174" s="29">
        <f t="shared" si="529"/>
        <v>4892</v>
      </c>
      <c r="N2174" s="29">
        <f t="shared" si="530"/>
        <v>1</v>
      </c>
      <c r="O2174" s="29">
        <f t="shared" si="531"/>
        <v>4892</v>
      </c>
      <c r="P2174" s="29">
        <f t="shared" si="532"/>
        <v>1</v>
      </c>
      <c r="Q2174" s="29">
        <f t="shared" si="533"/>
        <v>14317</v>
      </c>
      <c r="R2174" s="30">
        <f t="shared" si="534"/>
        <v>6467563</v>
      </c>
      <c r="S2174" s="30">
        <f t="shared" si="535"/>
        <v>5275</v>
      </c>
      <c r="T2174" s="30">
        <f t="shared" si="536"/>
        <v>6467563</v>
      </c>
      <c r="U2174" s="30">
        <f t="shared" si="537"/>
        <v>5275</v>
      </c>
      <c r="V2174" s="30">
        <f t="shared" si="538"/>
        <v>18849618</v>
      </c>
    </row>
    <row r="2175" spans="1:22" ht="16.5" x14ac:dyDescent="0.15">
      <c r="A2175">
        <f>人物属性总表!A2180</f>
        <v>2172</v>
      </c>
      <c r="B2175" s="5">
        <f>人物属性总表!K2180</f>
        <v>32632</v>
      </c>
      <c r="C2175" s="5">
        <f>人物属性总表!L2180</f>
        <v>13</v>
      </c>
      <c r="D2175" s="5">
        <f>人物属性总表!M2180</f>
        <v>32632</v>
      </c>
      <c r="E2175" s="5">
        <f>人物属性总表!N2180</f>
        <v>13</v>
      </c>
      <c r="F2175" s="5">
        <f>人物属性总表!O2180</f>
        <v>92960</v>
      </c>
      <c r="G2175" s="22">
        <f t="shared" si="524"/>
        <v>32370451</v>
      </c>
      <c r="H2175" s="22">
        <f t="shared" si="525"/>
        <v>26392</v>
      </c>
      <c r="I2175" s="22">
        <f t="shared" si="526"/>
        <v>32370451</v>
      </c>
      <c r="J2175" s="22">
        <f t="shared" si="527"/>
        <v>26392</v>
      </c>
      <c r="K2175" s="22">
        <f t="shared" si="528"/>
        <v>94341050</v>
      </c>
      <c r="L2175" s="22"/>
      <c r="M2175" s="29">
        <f t="shared" si="529"/>
        <v>4894</v>
      </c>
      <c r="N2175" s="29">
        <f t="shared" si="530"/>
        <v>1</v>
      </c>
      <c r="O2175" s="29">
        <f t="shared" si="531"/>
        <v>4894</v>
      </c>
      <c r="P2175" s="29">
        <f t="shared" si="532"/>
        <v>1</v>
      </c>
      <c r="Q2175" s="29">
        <f t="shared" si="533"/>
        <v>13944</v>
      </c>
      <c r="R2175" s="30">
        <f t="shared" si="534"/>
        <v>6474090</v>
      </c>
      <c r="S2175" s="30">
        <f t="shared" si="535"/>
        <v>5278</v>
      </c>
      <c r="T2175" s="30">
        <f t="shared" si="536"/>
        <v>6474090</v>
      </c>
      <c r="U2175" s="30">
        <f t="shared" si="537"/>
        <v>5278</v>
      </c>
      <c r="V2175" s="30">
        <f t="shared" si="538"/>
        <v>18868210</v>
      </c>
    </row>
    <row r="2176" spans="1:22" ht="16.5" x14ac:dyDescent="0.15">
      <c r="A2176">
        <f>人物属性总表!A2181</f>
        <v>2173</v>
      </c>
      <c r="B2176" s="5">
        <f>人物属性总表!K2181</f>
        <v>32651</v>
      </c>
      <c r="C2176" s="5">
        <f>人物属性总表!L2181</f>
        <v>12</v>
      </c>
      <c r="D2176" s="5">
        <f>人物属性总表!M2181</f>
        <v>32651</v>
      </c>
      <c r="E2176" s="5">
        <f>人物属性总表!N2181</f>
        <v>12</v>
      </c>
      <c r="F2176" s="5">
        <f>人物属性总表!O2181</f>
        <v>95560</v>
      </c>
      <c r="G2176" s="22">
        <f t="shared" si="524"/>
        <v>32403102</v>
      </c>
      <c r="H2176" s="22">
        <f t="shared" si="525"/>
        <v>26404</v>
      </c>
      <c r="I2176" s="22">
        <f t="shared" si="526"/>
        <v>32403102</v>
      </c>
      <c r="J2176" s="22">
        <f t="shared" si="527"/>
        <v>26404</v>
      </c>
      <c r="K2176" s="22">
        <f t="shared" si="528"/>
        <v>94436610</v>
      </c>
      <c r="L2176" s="22"/>
      <c r="M2176" s="29">
        <f t="shared" si="529"/>
        <v>4897</v>
      </c>
      <c r="N2176" s="29">
        <f t="shared" si="530"/>
        <v>1</v>
      </c>
      <c r="O2176" s="29">
        <f t="shared" si="531"/>
        <v>4897</v>
      </c>
      <c r="P2176" s="29">
        <f t="shared" si="532"/>
        <v>1</v>
      </c>
      <c r="Q2176" s="29">
        <f t="shared" si="533"/>
        <v>14334</v>
      </c>
      <c r="R2176" s="30">
        <f t="shared" si="534"/>
        <v>6480620</v>
      </c>
      <c r="S2176" s="30">
        <f t="shared" si="535"/>
        <v>5280</v>
      </c>
      <c r="T2176" s="30">
        <f t="shared" si="536"/>
        <v>6480620</v>
      </c>
      <c r="U2176" s="30">
        <f t="shared" si="537"/>
        <v>5280</v>
      </c>
      <c r="V2176" s="30">
        <f t="shared" si="538"/>
        <v>18887322</v>
      </c>
    </row>
    <row r="2177" spans="1:22" ht="16.5" x14ac:dyDescent="0.15">
      <c r="A2177">
        <f>人物属性总表!A2182</f>
        <v>2174</v>
      </c>
      <c r="B2177" s="5">
        <f>人物属性总表!K2182</f>
        <v>32669</v>
      </c>
      <c r="C2177" s="5">
        <f>人物属性总表!L2182</f>
        <v>12</v>
      </c>
      <c r="D2177" s="5">
        <f>人物属性总表!M2182</f>
        <v>32669</v>
      </c>
      <c r="E2177" s="5">
        <f>人物属性总表!N2182</f>
        <v>12</v>
      </c>
      <c r="F2177" s="5">
        <f>人物属性总表!O2182</f>
        <v>95610</v>
      </c>
      <c r="G2177" s="22">
        <f t="shared" si="524"/>
        <v>32435771</v>
      </c>
      <c r="H2177" s="22">
        <f t="shared" si="525"/>
        <v>26416</v>
      </c>
      <c r="I2177" s="22">
        <f t="shared" si="526"/>
        <v>32435771</v>
      </c>
      <c r="J2177" s="22">
        <f t="shared" si="527"/>
        <v>26416</v>
      </c>
      <c r="K2177" s="22">
        <f t="shared" si="528"/>
        <v>94532220</v>
      </c>
      <c r="L2177" s="22"/>
      <c r="M2177" s="29">
        <f t="shared" si="529"/>
        <v>4900</v>
      </c>
      <c r="N2177" s="29">
        <f t="shared" si="530"/>
        <v>1</v>
      </c>
      <c r="O2177" s="29">
        <f t="shared" si="531"/>
        <v>4900</v>
      </c>
      <c r="P2177" s="29">
        <f t="shared" si="532"/>
        <v>1</v>
      </c>
      <c r="Q2177" s="29">
        <f t="shared" si="533"/>
        <v>14341</v>
      </c>
      <c r="R2177" s="30">
        <f t="shared" si="534"/>
        <v>6487154</v>
      </c>
      <c r="S2177" s="30">
        <f t="shared" si="535"/>
        <v>5283</v>
      </c>
      <c r="T2177" s="30">
        <f t="shared" si="536"/>
        <v>6487154</v>
      </c>
      <c r="U2177" s="30">
        <f t="shared" si="537"/>
        <v>5283</v>
      </c>
      <c r="V2177" s="30">
        <f t="shared" si="538"/>
        <v>18906444</v>
      </c>
    </row>
    <row r="2178" spans="1:22" ht="16.5" x14ac:dyDescent="0.15">
      <c r="A2178">
        <f>人物属性总表!A2183</f>
        <v>2175</v>
      </c>
      <c r="B2178" s="5">
        <f>人物属性总表!K2183</f>
        <v>32687</v>
      </c>
      <c r="C2178" s="5">
        <f>人物属性总表!L2183</f>
        <v>13</v>
      </c>
      <c r="D2178" s="5">
        <f>人物属性总表!M2183</f>
        <v>32687</v>
      </c>
      <c r="E2178" s="5">
        <f>人物属性总表!N2183</f>
        <v>13</v>
      </c>
      <c r="F2178" s="5">
        <f>人物属性总表!O2183</f>
        <v>93120</v>
      </c>
      <c r="G2178" s="22">
        <f t="shared" si="524"/>
        <v>32468458</v>
      </c>
      <c r="H2178" s="22">
        <f t="shared" si="525"/>
        <v>26429</v>
      </c>
      <c r="I2178" s="22">
        <f t="shared" si="526"/>
        <v>32468458</v>
      </c>
      <c r="J2178" s="22">
        <f t="shared" si="527"/>
        <v>26429</v>
      </c>
      <c r="K2178" s="22">
        <f t="shared" si="528"/>
        <v>94625340</v>
      </c>
      <c r="L2178" s="22"/>
      <c r="M2178" s="29">
        <f t="shared" si="529"/>
        <v>4903</v>
      </c>
      <c r="N2178" s="29">
        <f t="shared" si="530"/>
        <v>1</v>
      </c>
      <c r="O2178" s="29">
        <f t="shared" si="531"/>
        <v>4903</v>
      </c>
      <c r="P2178" s="29">
        <f t="shared" si="532"/>
        <v>1</v>
      </c>
      <c r="Q2178" s="29">
        <f t="shared" si="533"/>
        <v>13968</v>
      </c>
      <c r="R2178" s="30">
        <f t="shared" si="534"/>
        <v>6493691</v>
      </c>
      <c r="S2178" s="30">
        <f t="shared" si="535"/>
        <v>5285</v>
      </c>
      <c r="T2178" s="30">
        <f t="shared" si="536"/>
        <v>6493691</v>
      </c>
      <c r="U2178" s="30">
        <f t="shared" si="537"/>
        <v>5285</v>
      </c>
      <c r="V2178" s="30">
        <f t="shared" si="538"/>
        <v>18925068</v>
      </c>
    </row>
    <row r="2179" spans="1:22" ht="16.5" x14ac:dyDescent="0.15">
      <c r="A2179">
        <f>人物属性总表!A2184</f>
        <v>2176</v>
      </c>
      <c r="B2179" s="5">
        <f>人物属性总表!K2184</f>
        <v>32705</v>
      </c>
      <c r="C2179" s="5">
        <f>人物属性总表!L2184</f>
        <v>12</v>
      </c>
      <c r="D2179" s="5">
        <f>人物属性总表!M2184</f>
        <v>32705</v>
      </c>
      <c r="E2179" s="5">
        <f>人物属性总表!N2184</f>
        <v>12</v>
      </c>
      <c r="F2179" s="5">
        <f>人物属性总表!O2184</f>
        <v>95710</v>
      </c>
      <c r="G2179" s="22">
        <f t="shared" si="524"/>
        <v>32501163</v>
      </c>
      <c r="H2179" s="22">
        <f t="shared" si="525"/>
        <v>26441</v>
      </c>
      <c r="I2179" s="22">
        <f t="shared" si="526"/>
        <v>32501163</v>
      </c>
      <c r="J2179" s="22">
        <f t="shared" si="527"/>
        <v>26441</v>
      </c>
      <c r="K2179" s="22">
        <f t="shared" si="528"/>
        <v>94721050</v>
      </c>
      <c r="L2179" s="22"/>
      <c r="M2179" s="29">
        <f t="shared" si="529"/>
        <v>4905</v>
      </c>
      <c r="N2179" s="29">
        <f t="shared" si="530"/>
        <v>1</v>
      </c>
      <c r="O2179" s="29">
        <f t="shared" si="531"/>
        <v>4905</v>
      </c>
      <c r="P2179" s="29">
        <f t="shared" si="532"/>
        <v>1</v>
      </c>
      <c r="Q2179" s="29">
        <f t="shared" si="533"/>
        <v>14356</v>
      </c>
      <c r="R2179" s="30">
        <f t="shared" si="534"/>
        <v>6500232</v>
      </c>
      <c r="S2179" s="30">
        <f t="shared" si="535"/>
        <v>5288</v>
      </c>
      <c r="T2179" s="30">
        <f t="shared" si="536"/>
        <v>6500232</v>
      </c>
      <c r="U2179" s="30">
        <f t="shared" si="537"/>
        <v>5288</v>
      </c>
      <c r="V2179" s="30">
        <f t="shared" si="538"/>
        <v>18944210</v>
      </c>
    </row>
    <row r="2180" spans="1:22" ht="16.5" x14ac:dyDescent="0.15">
      <c r="A2180">
        <f>人物属性总表!A2185</f>
        <v>2177</v>
      </c>
      <c r="B2180" s="5">
        <f>人物属性总表!K2185</f>
        <v>32723</v>
      </c>
      <c r="C2180" s="5">
        <f>人物属性总表!L2185</f>
        <v>13</v>
      </c>
      <c r="D2180" s="5">
        <f>人物属性总表!M2185</f>
        <v>32723</v>
      </c>
      <c r="E2180" s="5">
        <f>人物属性总表!N2185</f>
        <v>13</v>
      </c>
      <c r="F2180" s="5">
        <f>人物属性总表!O2185</f>
        <v>93230</v>
      </c>
      <c r="G2180" s="22">
        <f t="shared" si="524"/>
        <v>32533886</v>
      </c>
      <c r="H2180" s="22">
        <f t="shared" si="525"/>
        <v>26454</v>
      </c>
      <c r="I2180" s="22">
        <f t="shared" si="526"/>
        <v>32533886</v>
      </c>
      <c r="J2180" s="22">
        <f t="shared" si="527"/>
        <v>26454</v>
      </c>
      <c r="K2180" s="22">
        <f t="shared" si="528"/>
        <v>94814280</v>
      </c>
      <c r="L2180" s="22"/>
      <c r="M2180" s="29">
        <f t="shared" si="529"/>
        <v>4908</v>
      </c>
      <c r="N2180" s="29">
        <f t="shared" si="530"/>
        <v>1</v>
      </c>
      <c r="O2180" s="29">
        <f t="shared" si="531"/>
        <v>4908</v>
      </c>
      <c r="P2180" s="29">
        <f t="shared" si="532"/>
        <v>1</v>
      </c>
      <c r="Q2180" s="29">
        <f t="shared" si="533"/>
        <v>13984</v>
      </c>
      <c r="R2180" s="30">
        <f t="shared" si="534"/>
        <v>6506777</v>
      </c>
      <c r="S2180" s="30">
        <f t="shared" si="535"/>
        <v>5290</v>
      </c>
      <c r="T2180" s="30">
        <f t="shared" si="536"/>
        <v>6506777</v>
      </c>
      <c r="U2180" s="30">
        <f t="shared" si="537"/>
        <v>5290</v>
      </c>
      <c r="V2180" s="30">
        <f t="shared" si="538"/>
        <v>18962856</v>
      </c>
    </row>
    <row r="2181" spans="1:22" ht="16.5" x14ac:dyDescent="0.15">
      <c r="A2181">
        <f>人物属性总表!A2186</f>
        <v>2178</v>
      </c>
      <c r="B2181" s="5">
        <f>人物属性总表!K2186</f>
        <v>32741</v>
      </c>
      <c r="C2181" s="5">
        <f>人物属性总表!L2186</f>
        <v>12</v>
      </c>
      <c r="D2181" s="5">
        <f>人物属性总表!M2186</f>
        <v>32741</v>
      </c>
      <c r="E2181" s="5">
        <f>人物属性总表!N2186</f>
        <v>12</v>
      </c>
      <c r="F2181" s="5">
        <f>人物属性总表!O2186</f>
        <v>95810</v>
      </c>
      <c r="G2181" s="22">
        <f t="shared" si="524"/>
        <v>32566627</v>
      </c>
      <c r="H2181" s="22">
        <f t="shared" si="525"/>
        <v>26466</v>
      </c>
      <c r="I2181" s="22">
        <f t="shared" si="526"/>
        <v>32566627</v>
      </c>
      <c r="J2181" s="22">
        <f t="shared" si="527"/>
        <v>26466</v>
      </c>
      <c r="K2181" s="22">
        <f t="shared" si="528"/>
        <v>94910090</v>
      </c>
      <c r="L2181" s="22"/>
      <c r="M2181" s="29">
        <f t="shared" si="529"/>
        <v>4911</v>
      </c>
      <c r="N2181" s="29">
        <f t="shared" si="530"/>
        <v>1</v>
      </c>
      <c r="O2181" s="29">
        <f t="shared" si="531"/>
        <v>4911</v>
      </c>
      <c r="P2181" s="29">
        <f t="shared" si="532"/>
        <v>1</v>
      </c>
      <c r="Q2181" s="29">
        <f t="shared" si="533"/>
        <v>14371</v>
      </c>
      <c r="R2181" s="30">
        <f t="shared" si="534"/>
        <v>6513325</v>
      </c>
      <c r="S2181" s="30">
        <f t="shared" si="535"/>
        <v>5293</v>
      </c>
      <c r="T2181" s="30">
        <f t="shared" si="536"/>
        <v>6513325</v>
      </c>
      <c r="U2181" s="30">
        <f t="shared" si="537"/>
        <v>5293</v>
      </c>
      <c r="V2181" s="30">
        <f t="shared" si="538"/>
        <v>18982018</v>
      </c>
    </row>
    <row r="2182" spans="1:22" ht="16.5" x14ac:dyDescent="0.15">
      <c r="A2182">
        <f>人物属性总表!A2187</f>
        <v>2179</v>
      </c>
      <c r="B2182" s="5">
        <f>人物属性总表!K2187</f>
        <v>32759</v>
      </c>
      <c r="C2182" s="5">
        <f>人物属性总表!L2187</f>
        <v>12</v>
      </c>
      <c r="D2182" s="5">
        <f>人物属性总表!M2187</f>
        <v>32759</v>
      </c>
      <c r="E2182" s="5">
        <f>人物属性总表!N2187</f>
        <v>12</v>
      </c>
      <c r="F2182" s="5">
        <f>人物属性总表!O2187</f>
        <v>95870</v>
      </c>
      <c r="G2182" s="22">
        <f t="shared" ref="G2182:G2245" si="539">B2182+G2181</f>
        <v>32599386</v>
      </c>
      <c r="H2182" s="22">
        <f t="shared" ref="H2182:H2245" si="540">C2182+H2181</f>
        <v>26478</v>
      </c>
      <c r="I2182" s="22">
        <f t="shared" ref="I2182:I2245" si="541">D2182+I2181</f>
        <v>32599386</v>
      </c>
      <c r="J2182" s="22">
        <f t="shared" ref="J2182:J2245" si="542">E2182+J2181</f>
        <v>26478</v>
      </c>
      <c r="K2182" s="22">
        <f t="shared" ref="K2182:K2245" si="543">F2182+K2181</f>
        <v>95005960</v>
      </c>
      <c r="L2182" s="22"/>
      <c r="M2182" s="29">
        <f t="shared" ref="M2182:M2245" si="544">INT(B2182*0.15)</f>
        <v>4913</v>
      </c>
      <c r="N2182" s="29">
        <f t="shared" ref="N2182:N2245" si="545">INT(C2182*0.15)</f>
        <v>1</v>
      </c>
      <c r="O2182" s="29">
        <f t="shared" ref="O2182:O2245" si="546">INT(D2182*0.15)</f>
        <v>4913</v>
      </c>
      <c r="P2182" s="29">
        <f t="shared" ref="P2182:P2245" si="547">INT(E2182*0.15)</f>
        <v>1</v>
      </c>
      <c r="Q2182" s="29">
        <f t="shared" ref="Q2182:Q2245" si="548">INT(F2182*0.15)</f>
        <v>14380</v>
      </c>
      <c r="R2182" s="30">
        <f t="shared" ref="R2182:R2245" si="549">INT(G2182*0.2)</f>
        <v>6519877</v>
      </c>
      <c r="S2182" s="30">
        <f t="shared" ref="S2182:S2245" si="550">INT(H2182*0.2)</f>
        <v>5295</v>
      </c>
      <c r="T2182" s="30">
        <f t="shared" ref="T2182:T2245" si="551">INT(I2182*0.2)</f>
        <v>6519877</v>
      </c>
      <c r="U2182" s="30">
        <f t="shared" ref="U2182:U2245" si="552">INT(J2182*0.2)</f>
        <v>5295</v>
      </c>
      <c r="V2182" s="30">
        <f t="shared" ref="V2182:V2245" si="553">INT(K2182*0.2)</f>
        <v>19001192</v>
      </c>
    </row>
    <row r="2183" spans="1:22" ht="16.5" x14ac:dyDescent="0.15">
      <c r="A2183">
        <f>人物属性总表!A2188</f>
        <v>2180</v>
      </c>
      <c r="B2183" s="5">
        <f>人物属性总表!K2188</f>
        <v>32777</v>
      </c>
      <c r="C2183" s="5">
        <f>人物属性总表!L2188</f>
        <v>13</v>
      </c>
      <c r="D2183" s="5">
        <f>人物属性总表!M2188</f>
        <v>32777</v>
      </c>
      <c r="E2183" s="5">
        <f>人物属性总表!N2188</f>
        <v>13</v>
      </c>
      <c r="F2183" s="5">
        <f>人物属性总表!O2188</f>
        <v>93380</v>
      </c>
      <c r="G2183" s="22">
        <f t="shared" si="539"/>
        <v>32632163</v>
      </c>
      <c r="H2183" s="22">
        <f t="shared" si="540"/>
        <v>26491</v>
      </c>
      <c r="I2183" s="22">
        <f t="shared" si="541"/>
        <v>32632163</v>
      </c>
      <c r="J2183" s="22">
        <f t="shared" si="542"/>
        <v>26491</v>
      </c>
      <c r="K2183" s="22">
        <f t="shared" si="543"/>
        <v>95099340</v>
      </c>
      <c r="L2183" s="22"/>
      <c r="M2183" s="29">
        <f t="shared" si="544"/>
        <v>4916</v>
      </c>
      <c r="N2183" s="29">
        <f t="shared" si="545"/>
        <v>1</v>
      </c>
      <c r="O2183" s="29">
        <f t="shared" si="546"/>
        <v>4916</v>
      </c>
      <c r="P2183" s="29">
        <f t="shared" si="547"/>
        <v>1</v>
      </c>
      <c r="Q2183" s="29">
        <f t="shared" si="548"/>
        <v>14007</v>
      </c>
      <c r="R2183" s="30">
        <f t="shared" si="549"/>
        <v>6526432</v>
      </c>
      <c r="S2183" s="30">
        <f t="shared" si="550"/>
        <v>5298</v>
      </c>
      <c r="T2183" s="30">
        <f t="shared" si="551"/>
        <v>6526432</v>
      </c>
      <c r="U2183" s="30">
        <f t="shared" si="552"/>
        <v>5298</v>
      </c>
      <c r="V2183" s="30">
        <f t="shared" si="553"/>
        <v>19019868</v>
      </c>
    </row>
    <row r="2184" spans="1:22" ht="16.5" x14ac:dyDescent="0.15">
      <c r="A2184">
        <f>人物属性总表!A2189</f>
        <v>2181</v>
      </c>
      <c r="B2184" s="5">
        <f>人物属性总表!K2189</f>
        <v>32795</v>
      </c>
      <c r="C2184" s="5">
        <f>人物属性总表!L2189</f>
        <v>12</v>
      </c>
      <c r="D2184" s="5">
        <f>人物属性总表!M2189</f>
        <v>32795</v>
      </c>
      <c r="E2184" s="5">
        <f>人物属性总表!N2189</f>
        <v>12</v>
      </c>
      <c r="F2184" s="5">
        <f>人物属性总表!O2189</f>
        <v>95970</v>
      </c>
      <c r="G2184" s="22">
        <f t="shared" si="539"/>
        <v>32664958</v>
      </c>
      <c r="H2184" s="22">
        <f t="shared" si="540"/>
        <v>26503</v>
      </c>
      <c r="I2184" s="22">
        <f t="shared" si="541"/>
        <v>32664958</v>
      </c>
      <c r="J2184" s="22">
        <f t="shared" si="542"/>
        <v>26503</v>
      </c>
      <c r="K2184" s="22">
        <f t="shared" si="543"/>
        <v>95195310</v>
      </c>
      <c r="L2184" s="22"/>
      <c r="M2184" s="29">
        <f t="shared" si="544"/>
        <v>4919</v>
      </c>
      <c r="N2184" s="29">
        <f t="shared" si="545"/>
        <v>1</v>
      </c>
      <c r="O2184" s="29">
        <f t="shared" si="546"/>
        <v>4919</v>
      </c>
      <c r="P2184" s="29">
        <f t="shared" si="547"/>
        <v>1</v>
      </c>
      <c r="Q2184" s="29">
        <f t="shared" si="548"/>
        <v>14395</v>
      </c>
      <c r="R2184" s="30">
        <f t="shared" si="549"/>
        <v>6532991</v>
      </c>
      <c r="S2184" s="30">
        <f t="shared" si="550"/>
        <v>5300</v>
      </c>
      <c r="T2184" s="30">
        <f t="shared" si="551"/>
        <v>6532991</v>
      </c>
      <c r="U2184" s="30">
        <f t="shared" si="552"/>
        <v>5300</v>
      </c>
      <c r="V2184" s="30">
        <f t="shared" si="553"/>
        <v>19039062</v>
      </c>
    </row>
    <row r="2185" spans="1:22" ht="16.5" x14ac:dyDescent="0.15">
      <c r="A2185">
        <f>人物属性总表!A2190</f>
        <v>2182</v>
      </c>
      <c r="B2185" s="5">
        <f>人物属性总表!K2190</f>
        <v>32813</v>
      </c>
      <c r="C2185" s="5">
        <f>人物属性总表!L2190</f>
        <v>12</v>
      </c>
      <c r="D2185" s="5">
        <f>人物属性总表!M2190</f>
        <v>32813</v>
      </c>
      <c r="E2185" s="5">
        <f>人物属性总表!N2190</f>
        <v>12</v>
      </c>
      <c r="F2185" s="5">
        <f>人物属性总表!O2190</f>
        <v>96030</v>
      </c>
      <c r="G2185" s="22">
        <f t="shared" si="539"/>
        <v>32697771</v>
      </c>
      <c r="H2185" s="22">
        <f t="shared" si="540"/>
        <v>26515</v>
      </c>
      <c r="I2185" s="22">
        <f t="shared" si="541"/>
        <v>32697771</v>
      </c>
      <c r="J2185" s="22">
        <f t="shared" si="542"/>
        <v>26515</v>
      </c>
      <c r="K2185" s="22">
        <f t="shared" si="543"/>
        <v>95291340</v>
      </c>
      <c r="L2185" s="22"/>
      <c r="M2185" s="29">
        <f t="shared" si="544"/>
        <v>4921</v>
      </c>
      <c r="N2185" s="29">
        <f t="shared" si="545"/>
        <v>1</v>
      </c>
      <c r="O2185" s="29">
        <f t="shared" si="546"/>
        <v>4921</v>
      </c>
      <c r="P2185" s="29">
        <f t="shared" si="547"/>
        <v>1</v>
      </c>
      <c r="Q2185" s="29">
        <f t="shared" si="548"/>
        <v>14404</v>
      </c>
      <c r="R2185" s="30">
        <f t="shared" si="549"/>
        <v>6539554</v>
      </c>
      <c r="S2185" s="30">
        <f t="shared" si="550"/>
        <v>5303</v>
      </c>
      <c r="T2185" s="30">
        <f t="shared" si="551"/>
        <v>6539554</v>
      </c>
      <c r="U2185" s="30">
        <f t="shared" si="552"/>
        <v>5303</v>
      </c>
      <c r="V2185" s="30">
        <f t="shared" si="553"/>
        <v>19058268</v>
      </c>
    </row>
    <row r="2186" spans="1:22" ht="16.5" x14ac:dyDescent="0.15">
      <c r="A2186">
        <f>人物属性总表!A2191</f>
        <v>2183</v>
      </c>
      <c r="B2186" s="5">
        <f>人物属性总表!K2191</f>
        <v>32831</v>
      </c>
      <c r="C2186" s="5">
        <f>人物属性总表!L2191</f>
        <v>13</v>
      </c>
      <c r="D2186" s="5">
        <f>人物属性总表!M2191</f>
        <v>32831</v>
      </c>
      <c r="E2186" s="5">
        <f>人物属性总表!N2191</f>
        <v>13</v>
      </c>
      <c r="F2186" s="5">
        <f>人物属性总表!O2191</f>
        <v>93530</v>
      </c>
      <c r="G2186" s="22">
        <f t="shared" si="539"/>
        <v>32730602</v>
      </c>
      <c r="H2186" s="22">
        <f t="shared" si="540"/>
        <v>26528</v>
      </c>
      <c r="I2186" s="22">
        <f t="shared" si="541"/>
        <v>32730602</v>
      </c>
      <c r="J2186" s="22">
        <f t="shared" si="542"/>
        <v>26528</v>
      </c>
      <c r="K2186" s="22">
        <f t="shared" si="543"/>
        <v>95384870</v>
      </c>
      <c r="L2186" s="22"/>
      <c r="M2186" s="29">
        <f t="shared" si="544"/>
        <v>4924</v>
      </c>
      <c r="N2186" s="29">
        <f t="shared" si="545"/>
        <v>1</v>
      </c>
      <c r="O2186" s="29">
        <f t="shared" si="546"/>
        <v>4924</v>
      </c>
      <c r="P2186" s="29">
        <f t="shared" si="547"/>
        <v>1</v>
      </c>
      <c r="Q2186" s="29">
        <f t="shared" si="548"/>
        <v>14029</v>
      </c>
      <c r="R2186" s="30">
        <f t="shared" si="549"/>
        <v>6546120</v>
      </c>
      <c r="S2186" s="30">
        <f t="shared" si="550"/>
        <v>5305</v>
      </c>
      <c r="T2186" s="30">
        <f t="shared" si="551"/>
        <v>6546120</v>
      </c>
      <c r="U2186" s="30">
        <f t="shared" si="552"/>
        <v>5305</v>
      </c>
      <c r="V2186" s="30">
        <f t="shared" si="553"/>
        <v>19076974</v>
      </c>
    </row>
    <row r="2187" spans="1:22" ht="16.5" x14ac:dyDescent="0.15">
      <c r="A2187">
        <f>人物属性总表!A2192</f>
        <v>2184</v>
      </c>
      <c r="B2187" s="5">
        <f>人物属性总表!K2192</f>
        <v>32849</v>
      </c>
      <c r="C2187" s="5">
        <f>人物属性总表!L2192</f>
        <v>12</v>
      </c>
      <c r="D2187" s="5">
        <f>人物属性总表!M2192</f>
        <v>32849</v>
      </c>
      <c r="E2187" s="5">
        <f>人物属性总表!N2192</f>
        <v>12</v>
      </c>
      <c r="F2187" s="5">
        <f>人物属性总表!O2192</f>
        <v>96130</v>
      </c>
      <c r="G2187" s="22">
        <f t="shared" si="539"/>
        <v>32763451</v>
      </c>
      <c r="H2187" s="22">
        <f t="shared" si="540"/>
        <v>26540</v>
      </c>
      <c r="I2187" s="22">
        <f t="shared" si="541"/>
        <v>32763451</v>
      </c>
      <c r="J2187" s="22">
        <f t="shared" si="542"/>
        <v>26540</v>
      </c>
      <c r="K2187" s="22">
        <f t="shared" si="543"/>
        <v>95481000</v>
      </c>
      <c r="L2187" s="22"/>
      <c r="M2187" s="29">
        <f t="shared" si="544"/>
        <v>4927</v>
      </c>
      <c r="N2187" s="29">
        <f t="shared" si="545"/>
        <v>1</v>
      </c>
      <c r="O2187" s="29">
        <f t="shared" si="546"/>
        <v>4927</v>
      </c>
      <c r="P2187" s="29">
        <f t="shared" si="547"/>
        <v>1</v>
      </c>
      <c r="Q2187" s="29">
        <f t="shared" si="548"/>
        <v>14419</v>
      </c>
      <c r="R2187" s="30">
        <f t="shared" si="549"/>
        <v>6552690</v>
      </c>
      <c r="S2187" s="30">
        <f t="shared" si="550"/>
        <v>5308</v>
      </c>
      <c r="T2187" s="30">
        <f t="shared" si="551"/>
        <v>6552690</v>
      </c>
      <c r="U2187" s="30">
        <f t="shared" si="552"/>
        <v>5308</v>
      </c>
      <c r="V2187" s="30">
        <f t="shared" si="553"/>
        <v>19096200</v>
      </c>
    </row>
    <row r="2188" spans="1:22" ht="16.5" x14ac:dyDescent="0.15">
      <c r="A2188">
        <f>人物属性总表!A2193</f>
        <v>2185</v>
      </c>
      <c r="B2188" s="5">
        <f>人物属性总表!K2193</f>
        <v>32867</v>
      </c>
      <c r="C2188" s="5">
        <f>人物属性总表!L2193</f>
        <v>13</v>
      </c>
      <c r="D2188" s="5">
        <f>人物属性总表!M2193</f>
        <v>32867</v>
      </c>
      <c r="E2188" s="5">
        <f>人物属性总表!N2193</f>
        <v>13</v>
      </c>
      <c r="F2188" s="5">
        <f>人物属性总表!O2193</f>
        <v>93630</v>
      </c>
      <c r="G2188" s="22">
        <f t="shared" si="539"/>
        <v>32796318</v>
      </c>
      <c r="H2188" s="22">
        <f t="shared" si="540"/>
        <v>26553</v>
      </c>
      <c r="I2188" s="22">
        <f t="shared" si="541"/>
        <v>32796318</v>
      </c>
      <c r="J2188" s="22">
        <f t="shared" si="542"/>
        <v>26553</v>
      </c>
      <c r="K2188" s="22">
        <f t="shared" si="543"/>
        <v>95574630</v>
      </c>
      <c r="L2188" s="22"/>
      <c r="M2188" s="29">
        <f t="shared" si="544"/>
        <v>4930</v>
      </c>
      <c r="N2188" s="29">
        <f t="shared" si="545"/>
        <v>1</v>
      </c>
      <c r="O2188" s="29">
        <f t="shared" si="546"/>
        <v>4930</v>
      </c>
      <c r="P2188" s="29">
        <f t="shared" si="547"/>
        <v>1</v>
      </c>
      <c r="Q2188" s="29">
        <f t="shared" si="548"/>
        <v>14044</v>
      </c>
      <c r="R2188" s="30">
        <f t="shared" si="549"/>
        <v>6559263</v>
      </c>
      <c r="S2188" s="30">
        <f t="shared" si="550"/>
        <v>5310</v>
      </c>
      <c r="T2188" s="30">
        <f t="shared" si="551"/>
        <v>6559263</v>
      </c>
      <c r="U2188" s="30">
        <f t="shared" si="552"/>
        <v>5310</v>
      </c>
      <c r="V2188" s="30">
        <f t="shared" si="553"/>
        <v>19114926</v>
      </c>
    </row>
    <row r="2189" spans="1:22" ht="16.5" x14ac:dyDescent="0.15">
      <c r="A2189">
        <f>人物属性总表!A2194</f>
        <v>2186</v>
      </c>
      <c r="B2189" s="5">
        <f>人物属性总表!K2194</f>
        <v>32885</v>
      </c>
      <c r="C2189" s="5">
        <f>人物属性总表!L2194</f>
        <v>12</v>
      </c>
      <c r="D2189" s="5">
        <f>人物属性总表!M2194</f>
        <v>32885</v>
      </c>
      <c r="E2189" s="5">
        <f>人物属性总表!N2194</f>
        <v>12</v>
      </c>
      <c r="F2189" s="5">
        <f>人物属性总表!O2194</f>
        <v>96240</v>
      </c>
      <c r="G2189" s="22">
        <f t="shared" si="539"/>
        <v>32829203</v>
      </c>
      <c r="H2189" s="22">
        <f t="shared" si="540"/>
        <v>26565</v>
      </c>
      <c r="I2189" s="22">
        <f t="shared" si="541"/>
        <v>32829203</v>
      </c>
      <c r="J2189" s="22">
        <f t="shared" si="542"/>
        <v>26565</v>
      </c>
      <c r="K2189" s="22">
        <f t="shared" si="543"/>
        <v>95670870</v>
      </c>
      <c r="L2189" s="22"/>
      <c r="M2189" s="29">
        <f t="shared" si="544"/>
        <v>4932</v>
      </c>
      <c r="N2189" s="29">
        <f t="shared" si="545"/>
        <v>1</v>
      </c>
      <c r="O2189" s="29">
        <f t="shared" si="546"/>
        <v>4932</v>
      </c>
      <c r="P2189" s="29">
        <f t="shared" si="547"/>
        <v>1</v>
      </c>
      <c r="Q2189" s="29">
        <f t="shared" si="548"/>
        <v>14436</v>
      </c>
      <c r="R2189" s="30">
        <f t="shared" si="549"/>
        <v>6565840</v>
      </c>
      <c r="S2189" s="30">
        <f t="shared" si="550"/>
        <v>5313</v>
      </c>
      <c r="T2189" s="30">
        <f t="shared" si="551"/>
        <v>6565840</v>
      </c>
      <c r="U2189" s="30">
        <f t="shared" si="552"/>
        <v>5313</v>
      </c>
      <c r="V2189" s="30">
        <f t="shared" si="553"/>
        <v>19134174</v>
      </c>
    </row>
    <row r="2190" spans="1:22" ht="16.5" x14ac:dyDescent="0.15">
      <c r="A2190">
        <f>人物属性总表!A2195</f>
        <v>2187</v>
      </c>
      <c r="B2190" s="5">
        <f>人物属性总表!K2195</f>
        <v>32903</v>
      </c>
      <c r="C2190" s="5">
        <f>人物属性总表!L2195</f>
        <v>12</v>
      </c>
      <c r="D2190" s="5">
        <f>人物属性总表!M2195</f>
        <v>32903</v>
      </c>
      <c r="E2190" s="5">
        <f>人物属性总表!N2195</f>
        <v>12</v>
      </c>
      <c r="F2190" s="5">
        <f>人物属性总表!O2195</f>
        <v>96290</v>
      </c>
      <c r="G2190" s="22">
        <f t="shared" si="539"/>
        <v>32862106</v>
      </c>
      <c r="H2190" s="22">
        <f t="shared" si="540"/>
        <v>26577</v>
      </c>
      <c r="I2190" s="22">
        <f t="shared" si="541"/>
        <v>32862106</v>
      </c>
      <c r="J2190" s="22">
        <f t="shared" si="542"/>
        <v>26577</v>
      </c>
      <c r="K2190" s="22">
        <f t="shared" si="543"/>
        <v>95767160</v>
      </c>
      <c r="L2190" s="22"/>
      <c r="M2190" s="29">
        <f t="shared" si="544"/>
        <v>4935</v>
      </c>
      <c r="N2190" s="29">
        <f t="shared" si="545"/>
        <v>1</v>
      </c>
      <c r="O2190" s="29">
        <f t="shared" si="546"/>
        <v>4935</v>
      </c>
      <c r="P2190" s="29">
        <f t="shared" si="547"/>
        <v>1</v>
      </c>
      <c r="Q2190" s="29">
        <f t="shared" si="548"/>
        <v>14443</v>
      </c>
      <c r="R2190" s="30">
        <f t="shared" si="549"/>
        <v>6572421</v>
      </c>
      <c r="S2190" s="30">
        <f t="shared" si="550"/>
        <v>5315</v>
      </c>
      <c r="T2190" s="30">
        <f t="shared" si="551"/>
        <v>6572421</v>
      </c>
      <c r="U2190" s="30">
        <f t="shared" si="552"/>
        <v>5315</v>
      </c>
      <c r="V2190" s="30">
        <f t="shared" si="553"/>
        <v>19153432</v>
      </c>
    </row>
    <row r="2191" spans="1:22" ht="16.5" x14ac:dyDescent="0.15">
      <c r="A2191">
        <f>人物属性总表!A2196</f>
        <v>2188</v>
      </c>
      <c r="B2191" s="5">
        <f>人物属性总表!K2196</f>
        <v>32921</v>
      </c>
      <c r="C2191" s="5">
        <f>人物属性总表!L2196</f>
        <v>13</v>
      </c>
      <c r="D2191" s="5">
        <f>人物属性总表!M2196</f>
        <v>32921</v>
      </c>
      <c r="E2191" s="5">
        <f>人物属性总表!N2196</f>
        <v>13</v>
      </c>
      <c r="F2191" s="5">
        <f>人物属性总表!O2196</f>
        <v>93780</v>
      </c>
      <c r="G2191" s="22">
        <f t="shared" si="539"/>
        <v>32895027</v>
      </c>
      <c r="H2191" s="22">
        <f t="shared" si="540"/>
        <v>26590</v>
      </c>
      <c r="I2191" s="22">
        <f t="shared" si="541"/>
        <v>32895027</v>
      </c>
      <c r="J2191" s="22">
        <f t="shared" si="542"/>
        <v>26590</v>
      </c>
      <c r="K2191" s="22">
        <f t="shared" si="543"/>
        <v>95860940</v>
      </c>
      <c r="L2191" s="22"/>
      <c r="M2191" s="29">
        <f t="shared" si="544"/>
        <v>4938</v>
      </c>
      <c r="N2191" s="29">
        <f t="shared" si="545"/>
        <v>1</v>
      </c>
      <c r="O2191" s="29">
        <f t="shared" si="546"/>
        <v>4938</v>
      </c>
      <c r="P2191" s="29">
        <f t="shared" si="547"/>
        <v>1</v>
      </c>
      <c r="Q2191" s="29">
        <f t="shared" si="548"/>
        <v>14067</v>
      </c>
      <c r="R2191" s="30">
        <f t="shared" si="549"/>
        <v>6579005</v>
      </c>
      <c r="S2191" s="30">
        <f t="shared" si="550"/>
        <v>5318</v>
      </c>
      <c r="T2191" s="30">
        <f t="shared" si="551"/>
        <v>6579005</v>
      </c>
      <c r="U2191" s="30">
        <f t="shared" si="552"/>
        <v>5318</v>
      </c>
      <c r="V2191" s="30">
        <f t="shared" si="553"/>
        <v>19172188</v>
      </c>
    </row>
    <row r="2192" spans="1:22" ht="16.5" x14ac:dyDescent="0.15">
      <c r="A2192">
        <f>人物属性总表!A2197</f>
        <v>2189</v>
      </c>
      <c r="B2192" s="5">
        <f>人物属性总表!K2197</f>
        <v>32939</v>
      </c>
      <c r="C2192" s="5">
        <f>人物属性总表!L2197</f>
        <v>12</v>
      </c>
      <c r="D2192" s="5">
        <f>人物属性总表!M2197</f>
        <v>32939</v>
      </c>
      <c r="E2192" s="5">
        <f>人物属性总表!N2197</f>
        <v>12</v>
      </c>
      <c r="F2192" s="5">
        <f>人物属性总表!O2197</f>
        <v>96400</v>
      </c>
      <c r="G2192" s="22">
        <f t="shared" si="539"/>
        <v>32927966</v>
      </c>
      <c r="H2192" s="22">
        <f t="shared" si="540"/>
        <v>26602</v>
      </c>
      <c r="I2192" s="22">
        <f t="shared" si="541"/>
        <v>32927966</v>
      </c>
      <c r="J2192" s="22">
        <f t="shared" si="542"/>
        <v>26602</v>
      </c>
      <c r="K2192" s="22">
        <f t="shared" si="543"/>
        <v>95957340</v>
      </c>
      <c r="L2192" s="22"/>
      <c r="M2192" s="29">
        <f t="shared" si="544"/>
        <v>4940</v>
      </c>
      <c r="N2192" s="29">
        <f t="shared" si="545"/>
        <v>1</v>
      </c>
      <c r="O2192" s="29">
        <f t="shared" si="546"/>
        <v>4940</v>
      </c>
      <c r="P2192" s="29">
        <f t="shared" si="547"/>
        <v>1</v>
      </c>
      <c r="Q2192" s="29">
        <f t="shared" si="548"/>
        <v>14460</v>
      </c>
      <c r="R2192" s="30">
        <f t="shared" si="549"/>
        <v>6585593</v>
      </c>
      <c r="S2192" s="30">
        <f t="shared" si="550"/>
        <v>5320</v>
      </c>
      <c r="T2192" s="30">
        <f t="shared" si="551"/>
        <v>6585593</v>
      </c>
      <c r="U2192" s="30">
        <f t="shared" si="552"/>
        <v>5320</v>
      </c>
      <c r="V2192" s="30">
        <f t="shared" si="553"/>
        <v>19191468</v>
      </c>
    </row>
    <row r="2193" spans="1:22" ht="16.5" x14ac:dyDescent="0.15">
      <c r="A2193">
        <f>人物属性总表!A2198</f>
        <v>2190</v>
      </c>
      <c r="B2193" s="5">
        <f>人物属性总表!K2198</f>
        <v>32957</v>
      </c>
      <c r="C2193" s="5">
        <f>人物属性总表!L2198</f>
        <v>12</v>
      </c>
      <c r="D2193" s="5">
        <f>人物属性总表!M2198</f>
        <v>32957</v>
      </c>
      <c r="E2193" s="5">
        <f>人物属性总表!N2198</f>
        <v>12</v>
      </c>
      <c r="F2193" s="5">
        <f>人物属性总表!O2198</f>
        <v>96440</v>
      </c>
      <c r="G2193" s="22">
        <f t="shared" si="539"/>
        <v>32960923</v>
      </c>
      <c r="H2193" s="22">
        <f t="shared" si="540"/>
        <v>26614</v>
      </c>
      <c r="I2193" s="22">
        <f t="shared" si="541"/>
        <v>32960923</v>
      </c>
      <c r="J2193" s="22">
        <f t="shared" si="542"/>
        <v>26614</v>
      </c>
      <c r="K2193" s="22">
        <f t="shared" si="543"/>
        <v>96053780</v>
      </c>
      <c r="L2193" s="22"/>
      <c r="M2193" s="29">
        <f t="shared" si="544"/>
        <v>4943</v>
      </c>
      <c r="N2193" s="29">
        <f t="shared" si="545"/>
        <v>1</v>
      </c>
      <c r="O2193" s="29">
        <f t="shared" si="546"/>
        <v>4943</v>
      </c>
      <c r="P2193" s="29">
        <f t="shared" si="547"/>
        <v>1</v>
      </c>
      <c r="Q2193" s="29">
        <f t="shared" si="548"/>
        <v>14466</v>
      </c>
      <c r="R2193" s="30">
        <f t="shared" si="549"/>
        <v>6592184</v>
      </c>
      <c r="S2193" s="30">
        <f t="shared" si="550"/>
        <v>5322</v>
      </c>
      <c r="T2193" s="30">
        <f t="shared" si="551"/>
        <v>6592184</v>
      </c>
      <c r="U2193" s="30">
        <f t="shared" si="552"/>
        <v>5322</v>
      </c>
      <c r="V2193" s="30">
        <f t="shared" si="553"/>
        <v>19210756</v>
      </c>
    </row>
    <row r="2194" spans="1:22" ht="16.5" x14ac:dyDescent="0.15">
      <c r="A2194">
        <f>人物属性总表!A2199</f>
        <v>2191</v>
      </c>
      <c r="B2194" s="5">
        <f>人物属性总表!K2199</f>
        <v>32975</v>
      </c>
      <c r="C2194" s="5">
        <f>人物属性总表!L2199</f>
        <v>13</v>
      </c>
      <c r="D2194" s="5">
        <f>人物属性总表!M2199</f>
        <v>32975</v>
      </c>
      <c r="E2194" s="5">
        <f>人物属性总表!N2199</f>
        <v>13</v>
      </c>
      <c r="F2194" s="5">
        <f>人物属性总表!O2199</f>
        <v>93940</v>
      </c>
      <c r="G2194" s="22">
        <f t="shared" si="539"/>
        <v>32993898</v>
      </c>
      <c r="H2194" s="22">
        <f t="shared" si="540"/>
        <v>26627</v>
      </c>
      <c r="I2194" s="22">
        <f t="shared" si="541"/>
        <v>32993898</v>
      </c>
      <c r="J2194" s="22">
        <f t="shared" si="542"/>
        <v>26627</v>
      </c>
      <c r="K2194" s="22">
        <f t="shared" si="543"/>
        <v>96147720</v>
      </c>
      <c r="L2194" s="22"/>
      <c r="M2194" s="29">
        <f t="shared" si="544"/>
        <v>4946</v>
      </c>
      <c r="N2194" s="29">
        <f t="shared" si="545"/>
        <v>1</v>
      </c>
      <c r="O2194" s="29">
        <f t="shared" si="546"/>
        <v>4946</v>
      </c>
      <c r="P2194" s="29">
        <f t="shared" si="547"/>
        <v>1</v>
      </c>
      <c r="Q2194" s="29">
        <f t="shared" si="548"/>
        <v>14091</v>
      </c>
      <c r="R2194" s="30">
        <f t="shared" si="549"/>
        <v>6598779</v>
      </c>
      <c r="S2194" s="30">
        <f t="shared" si="550"/>
        <v>5325</v>
      </c>
      <c r="T2194" s="30">
        <f t="shared" si="551"/>
        <v>6598779</v>
      </c>
      <c r="U2194" s="30">
        <f t="shared" si="552"/>
        <v>5325</v>
      </c>
      <c r="V2194" s="30">
        <f t="shared" si="553"/>
        <v>19229544</v>
      </c>
    </row>
    <row r="2195" spans="1:22" ht="16.5" x14ac:dyDescent="0.15">
      <c r="A2195">
        <f>人物属性总表!A2200</f>
        <v>2192</v>
      </c>
      <c r="B2195" s="5">
        <f>人物属性总表!K2200</f>
        <v>32993</v>
      </c>
      <c r="C2195" s="5">
        <f>人物属性总表!L2200</f>
        <v>12</v>
      </c>
      <c r="D2195" s="5">
        <f>人物属性总表!M2200</f>
        <v>32993</v>
      </c>
      <c r="E2195" s="5">
        <f>人物属性总表!N2200</f>
        <v>12</v>
      </c>
      <c r="F2195" s="5">
        <f>人物属性总表!O2200</f>
        <v>96550</v>
      </c>
      <c r="G2195" s="22">
        <f t="shared" si="539"/>
        <v>33026891</v>
      </c>
      <c r="H2195" s="22">
        <f t="shared" si="540"/>
        <v>26639</v>
      </c>
      <c r="I2195" s="22">
        <f t="shared" si="541"/>
        <v>33026891</v>
      </c>
      <c r="J2195" s="22">
        <f t="shared" si="542"/>
        <v>26639</v>
      </c>
      <c r="K2195" s="22">
        <f t="shared" si="543"/>
        <v>96244270</v>
      </c>
      <c r="L2195" s="22"/>
      <c r="M2195" s="29">
        <f t="shared" si="544"/>
        <v>4948</v>
      </c>
      <c r="N2195" s="29">
        <f t="shared" si="545"/>
        <v>1</v>
      </c>
      <c r="O2195" s="29">
        <f t="shared" si="546"/>
        <v>4948</v>
      </c>
      <c r="P2195" s="29">
        <f t="shared" si="547"/>
        <v>1</v>
      </c>
      <c r="Q2195" s="29">
        <f t="shared" si="548"/>
        <v>14482</v>
      </c>
      <c r="R2195" s="30">
        <f t="shared" si="549"/>
        <v>6605378</v>
      </c>
      <c r="S2195" s="30">
        <f t="shared" si="550"/>
        <v>5327</v>
      </c>
      <c r="T2195" s="30">
        <f t="shared" si="551"/>
        <v>6605378</v>
      </c>
      <c r="U2195" s="30">
        <f t="shared" si="552"/>
        <v>5327</v>
      </c>
      <c r="V2195" s="30">
        <f t="shared" si="553"/>
        <v>19248854</v>
      </c>
    </row>
    <row r="2196" spans="1:22" ht="16.5" x14ac:dyDescent="0.15">
      <c r="A2196">
        <f>人物属性总表!A2201</f>
        <v>2193</v>
      </c>
      <c r="B2196" s="5">
        <f>人物属性总表!K2201</f>
        <v>33012</v>
      </c>
      <c r="C2196" s="5">
        <f>人物属性总表!L2201</f>
        <v>13</v>
      </c>
      <c r="D2196" s="5">
        <f>人物属性总表!M2201</f>
        <v>33012</v>
      </c>
      <c r="E2196" s="5">
        <f>人物属性总表!N2201</f>
        <v>13</v>
      </c>
      <c r="F2196" s="5">
        <f>人物属性总表!O2201</f>
        <v>94040</v>
      </c>
      <c r="G2196" s="22">
        <f t="shared" si="539"/>
        <v>33059903</v>
      </c>
      <c r="H2196" s="22">
        <f t="shared" si="540"/>
        <v>26652</v>
      </c>
      <c r="I2196" s="22">
        <f t="shared" si="541"/>
        <v>33059903</v>
      </c>
      <c r="J2196" s="22">
        <f t="shared" si="542"/>
        <v>26652</v>
      </c>
      <c r="K2196" s="22">
        <f t="shared" si="543"/>
        <v>96338310</v>
      </c>
      <c r="L2196" s="22"/>
      <c r="M2196" s="29">
        <f t="shared" si="544"/>
        <v>4951</v>
      </c>
      <c r="N2196" s="29">
        <f t="shared" si="545"/>
        <v>1</v>
      </c>
      <c r="O2196" s="29">
        <f t="shared" si="546"/>
        <v>4951</v>
      </c>
      <c r="P2196" s="29">
        <f t="shared" si="547"/>
        <v>1</v>
      </c>
      <c r="Q2196" s="29">
        <f t="shared" si="548"/>
        <v>14106</v>
      </c>
      <c r="R2196" s="30">
        <f t="shared" si="549"/>
        <v>6611980</v>
      </c>
      <c r="S2196" s="30">
        <f t="shared" si="550"/>
        <v>5330</v>
      </c>
      <c r="T2196" s="30">
        <f t="shared" si="551"/>
        <v>6611980</v>
      </c>
      <c r="U2196" s="30">
        <f t="shared" si="552"/>
        <v>5330</v>
      </c>
      <c r="V2196" s="30">
        <f t="shared" si="553"/>
        <v>19267662</v>
      </c>
    </row>
    <row r="2197" spans="1:22" ht="16.5" x14ac:dyDescent="0.15">
      <c r="A2197">
        <f>人物属性总表!A2202</f>
        <v>2194</v>
      </c>
      <c r="B2197" s="5">
        <f>人物属性总表!K2202</f>
        <v>33030</v>
      </c>
      <c r="C2197" s="5">
        <f>人物属性总表!L2202</f>
        <v>12</v>
      </c>
      <c r="D2197" s="5">
        <f>人物属性总表!M2202</f>
        <v>33030</v>
      </c>
      <c r="E2197" s="5">
        <f>人物属性总表!N2202</f>
        <v>12</v>
      </c>
      <c r="F2197" s="5">
        <f>人物属性总表!O2202</f>
        <v>96660</v>
      </c>
      <c r="G2197" s="22">
        <f t="shared" si="539"/>
        <v>33092933</v>
      </c>
      <c r="H2197" s="22">
        <f t="shared" si="540"/>
        <v>26664</v>
      </c>
      <c r="I2197" s="22">
        <f t="shared" si="541"/>
        <v>33092933</v>
      </c>
      <c r="J2197" s="22">
        <f t="shared" si="542"/>
        <v>26664</v>
      </c>
      <c r="K2197" s="22">
        <f t="shared" si="543"/>
        <v>96434970</v>
      </c>
      <c r="L2197" s="22"/>
      <c r="M2197" s="29">
        <f t="shared" si="544"/>
        <v>4954</v>
      </c>
      <c r="N2197" s="29">
        <f t="shared" si="545"/>
        <v>1</v>
      </c>
      <c r="O2197" s="29">
        <f t="shared" si="546"/>
        <v>4954</v>
      </c>
      <c r="P2197" s="29">
        <f t="shared" si="547"/>
        <v>1</v>
      </c>
      <c r="Q2197" s="29">
        <f t="shared" si="548"/>
        <v>14499</v>
      </c>
      <c r="R2197" s="30">
        <f t="shared" si="549"/>
        <v>6618586</v>
      </c>
      <c r="S2197" s="30">
        <f t="shared" si="550"/>
        <v>5332</v>
      </c>
      <c r="T2197" s="30">
        <f t="shared" si="551"/>
        <v>6618586</v>
      </c>
      <c r="U2197" s="30">
        <f t="shared" si="552"/>
        <v>5332</v>
      </c>
      <c r="V2197" s="30">
        <f t="shared" si="553"/>
        <v>19286994</v>
      </c>
    </row>
    <row r="2198" spans="1:22" ht="16.5" x14ac:dyDescent="0.15">
      <c r="A2198">
        <f>人物属性总表!A2203</f>
        <v>2195</v>
      </c>
      <c r="B2198" s="5">
        <f>人物属性总表!K2203</f>
        <v>33048</v>
      </c>
      <c r="C2198" s="5">
        <f>人物属性总表!L2203</f>
        <v>12</v>
      </c>
      <c r="D2198" s="5">
        <f>人物属性总表!M2203</f>
        <v>33048</v>
      </c>
      <c r="E2198" s="5">
        <f>人物属性总表!N2203</f>
        <v>12</v>
      </c>
      <c r="F2198" s="5">
        <f>人物属性总表!O2203</f>
        <v>96710</v>
      </c>
      <c r="G2198" s="22">
        <f t="shared" si="539"/>
        <v>33125981</v>
      </c>
      <c r="H2198" s="22">
        <f t="shared" si="540"/>
        <v>26676</v>
      </c>
      <c r="I2198" s="22">
        <f t="shared" si="541"/>
        <v>33125981</v>
      </c>
      <c r="J2198" s="22">
        <f t="shared" si="542"/>
        <v>26676</v>
      </c>
      <c r="K2198" s="22">
        <f t="shared" si="543"/>
        <v>96531680</v>
      </c>
      <c r="L2198" s="22"/>
      <c r="M2198" s="29">
        <f t="shared" si="544"/>
        <v>4957</v>
      </c>
      <c r="N2198" s="29">
        <f t="shared" si="545"/>
        <v>1</v>
      </c>
      <c r="O2198" s="29">
        <f t="shared" si="546"/>
        <v>4957</v>
      </c>
      <c r="P2198" s="29">
        <f t="shared" si="547"/>
        <v>1</v>
      </c>
      <c r="Q2198" s="29">
        <f t="shared" si="548"/>
        <v>14506</v>
      </c>
      <c r="R2198" s="30">
        <f t="shared" si="549"/>
        <v>6625196</v>
      </c>
      <c r="S2198" s="30">
        <f t="shared" si="550"/>
        <v>5335</v>
      </c>
      <c r="T2198" s="30">
        <f t="shared" si="551"/>
        <v>6625196</v>
      </c>
      <c r="U2198" s="30">
        <f t="shared" si="552"/>
        <v>5335</v>
      </c>
      <c r="V2198" s="30">
        <f t="shared" si="553"/>
        <v>19306336</v>
      </c>
    </row>
    <row r="2199" spans="1:22" ht="16.5" x14ac:dyDescent="0.15">
      <c r="A2199">
        <f>人物属性总表!A2204</f>
        <v>2196</v>
      </c>
      <c r="B2199" s="5">
        <f>人物属性总表!K2204</f>
        <v>33066</v>
      </c>
      <c r="C2199" s="5">
        <f>人物属性总表!L2204</f>
        <v>13</v>
      </c>
      <c r="D2199" s="5">
        <f>人物属性总表!M2204</f>
        <v>33066</v>
      </c>
      <c r="E2199" s="5">
        <f>人物属性总表!N2204</f>
        <v>13</v>
      </c>
      <c r="F2199" s="5">
        <f>人物属性总表!O2204</f>
        <v>94200</v>
      </c>
      <c r="G2199" s="22">
        <f t="shared" si="539"/>
        <v>33159047</v>
      </c>
      <c r="H2199" s="22">
        <f t="shared" si="540"/>
        <v>26689</v>
      </c>
      <c r="I2199" s="22">
        <f t="shared" si="541"/>
        <v>33159047</v>
      </c>
      <c r="J2199" s="22">
        <f t="shared" si="542"/>
        <v>26689</v>
      </c>
      <c r="K2199" s="22">
        <f t="shared" si="543"/>
        <v>96625880</v>
      </c>
      <c r="L2199" s="22"/>
      <c r="M2199" s="29">
        <f t="shared" si="544"/>
        <v>4959</v>
      </c>
      <c r="N2199" s="29">
        <f t="shared" si="545"/>
        <v>1</v>
      </c>
      <c r="O2199" s="29">
        <f t="shared" si="546"/>
        <v>4959</v>
      </c>
      <c r="P2199" s="29">
        <f t="shared" si="547"/>
        <v>1</v>
      </c>
      <c r="Q2199" s="29">
        <f t="shared" si="548"/>
        <v>14130</v>
      </c>
      <c r="R2199" s="30">
        <f t="shared" si="549"/>
        <v>6631809</v>
      </c>
      <c r="S2199" s="30">
        <f t="shared" si="550"/>
        <v>5337</v>
      </c>
      <c r="T2199" s="30">
        <f t="shared" si="551"/>
        <v>6631809</v>
      </c>
      <c r="U2199" s="30">
        <f t="shared" si="552"/>
        <v>5337</v>
      </c>
      <c r="V2199" s="30">
        <f t="shared" si="553"/>
        <v>19325176</v>
      </c>
    </row>
    <row r="2200" spans="1:22" ht="16.5" x14ac:dyDescent="0.15">
      <c r="A2200">
        <f>人物属性总表!A2205</f>
        <v>2197</v>
      </c>
      <c r="B2200" s="5">
        <f>人物属性总表!K2205</f>
        <v>33084</v>
      </c>
      <c r="C2200" s="5">
        <f>人物属性总表!L2205</f>
        <v>12</v>
      </c>
      <c r="D2200" s="5">
        <f>人物属性总表!M2205</f>
        <v>33084</v>
      </c>
      <c r="E2200" s="5">
        <f>人物属性总表!N2205</f>
        <v>12</v>
      </c>
      <c r="F2200" s="5">
        <f>人物属性总表!O2205</f>
        <v>96810</v>
      </c>
      <c r="G2200" s="22">
        <f t="shared" si="539"/>
        <v>33192131</v>
      </c>
      <c r="H2200" s="22">
        <f t="shared" si="540"/>
        <v>26701</v>
      </c>
      <c r="I2200" s="22">
        <f t="shared" si="541"/>
        <v>33192131</v>
      </c>
      <c r="J2200" s="22">
        <f t="shared" si="542"/>
        <v>26701</v>
      </c>
      <c r="K2200" s="22">
        <f t="shared" si="543"/>
        <v>96722690</v>
      </c>
      <c r="L2200" s="22"/>
      <c r="M2200" s="29">
        <f t="shared" si="544"/>
        <v>4962</v>
      </c>
      <c r="N2200" s="29">
        <f t="shared" si="545"/>
        <v>1</v>
      </c>
      <c r="O2200" s="29">
        <f t="shared" si="546"/>
        <v>4962</v>
      </c>
      <c r="P2200" s="29">
        <f t="shared" si="547"/>
        <v>1</v>
      </c>
      <c r="Q2200" s="29">
        <f t="shared" si="548"/>
        <v>14521</v>
      </c>
      <c r="R2200" s="30">
        <f t="shared" si="549"/>
        <v>6638426</v>
      </c>
      <c r="S2200" s="30">
        <f t="shared" si="550"/>
        <v>5340</v>
      </c>
      <c r="T2200" s="30">
        <f t="shared" si="551"/>
        <v>6638426</v>
      </c>
      <c r="U2200" s="30">
        <f t="shared" si="552"/>
        <v>5340</v>
      </c>
      <c r="V2200" s="30">
        <f t="shared" si="553"/>
        <v>19344538</v>
      </c>
    </row>
    <row r="2201" spans="1:22" ht="16.5" x14ac:dyDescent="0.15">
      <c r="A2201">
        <f>人物属性总表!A2206</f>
        <v>2198</v>
      </c>
      <c r="B2201" s="5">
        <f>人物属性总表!K2206</f>
        <v>33102</v>
      </c>
      <c r="C2201" s="5">
        <f>人物属性总表!L2206</f>
        <v>12</v>
      </c>
      <c r="D2201" s="5">
        <f>人物属性总表!M2206</f>
        <v>33102</v>
      </c>
      <c r="E2201" s="5">
        <f>人物属性总表!N2206</f>
        <v>12</v>
      </c>
      <c r="F2201" s="5">
        <f>人物属性总表!O2206</f>
        <v>96870</v>
      </c>
      <c r="G2201" s="22">
        <f t="shared" si="539"/>
        <v>33225233</v>
      </c>
      <c r="H2201" s="22">
        <f t="shared" si="540"/>
        <v>26713</v>
      </c>
      <c r="I2201" s="22">
        <f t="shared" si="541"/>
        <v>33225233</v>
      </c>
      <c r="J2201" s="22">
        <f t="shared" si="542"/>
        <v>26713</v>
      </c>
      <c r="K2201" s="22">
        <f t="shared" si="543"/>
        <v>96819560</v>
      </c>
      <c r="L2201" s="22"/>
      <c r="M2201" s="29">
        <f t="shared" si="544"/>
        <v>4965</v>
      </c>
      <c r="N2201" s="29">
        <f t="shared" si="545"/>
        <v>1</v>
      </c>
      <c r="O2201" s="29">
        <f t="shared" si="546"/>
        <v>4965</v>
      </c>
      <c r="P2201" s="29">
        <f t="shared" si="547"/>
        <v>1</v>
      </c>
      <c r="Q2201" s="29">
        <f t="shared" si="548"/>
        <v>14530</v>
      </c>
      <c r="R2201" s="30">
        <f t="shared" si="549"/>
        <v>6645046</v>
      </c>
      <c r="S2201" s="30">
        <f t="shared" si="550"/>
        <v>5342</v>
      </c>
      <c r="T2201" s="30">
        <f t="shared" si="551"/>
        <v>6645046</v>
      </c>
      <c r="U2201" s="30">
        <f t="shared" si="552"/>
        <v>5342</v>
      </c>
      <c r="V2201" s="30">
        <f t="shared" si="553"/>
        <v>19363912</v>
      </c>
    </row>
    <row r="2202" spans="1:22" ht="16.5" x14ac:dyDescent="0.15">
      <c r="A2202">
        <f>人物属性总表!A2207</f>
        <v>2199</v>
      </c>
      <c r="B2202" s="5">
        <f>人物属性总表!K2207</f>
        <v>33120</v>
      </c>
      <c r="C2202" s="5">
        <f>人物属性总表!L2207</f>
        <v>13</v>
      </c>
      <c r="D2202" s="5">
        <f>人物属性总表!M2207</f>
        <v>33120</v>
      </c>
      <c r="E2202" s="5">
        <f>人物属性总表!N2207</f>
        <v>13</v>
      </c>
      <c r="F2202" s="5">
        <f>人物属性总表!O2207</f>
        <v>94350</v>
      </c>
      <c r="G2202" s="22">
        <f t="shared" si="539"/>
        <v>33258353</v>
      </c>
      <c r="H2202" s="22">
        <f t="shared" si="540"/>
        <v>26726</v>
      </c>
      <c r="I2202" s="22">
        <f t="shared" si="541"/>
        <v>33258353</v>
      </c>
      <c r="J2202" s="22">
        <f t="shared" si="542"/>
        <v>26726</v>
      </c>
      <c r="K2202" s="22">
        <f t="shared" si="543"/>
        <v>96913910</v>
      </c>
      <c r="L2202" s="22"/>
      <c r="M2202" s="29">
        <f t="shared" si="544"/>
        <v>4968</v>
      </c>
      <c r="N2202" s="29">
        <f t="shared" si="545"/>
        <v>1</v>
      </c>
      <c r="O2202" s="29">
        <f t="shared" si="546"/>
        <v>4968</v>
      </c>
      <c r="P2202" s="29">
        <f t="shared" si="547"/>
        <v>1</v>
      </c>
      <c r="Q2202" s="29">
        <f t="shared" si="548"/>
        <v>14152</v>
      </c>
      <c r="R2202" s="30">
        <f t="shared" si="549"/>
        <v>6651670</v>
      </c>
      <c r="S2202" s="30">
        <f t="shared" si="550"/>
        <v>5345</v>
      </c>
      <c r="T2202" s="30">
        <f t="shared" si="551"/>
        <v>6651670</v>
      </c>
      <c r="U2202" s="30">
        <f t="shared" si="552"/>
        <v>5345</v>
      </c>
      <c r="V2202" s="30">
        <f t="shared" si="553"/>
        <v>19382782</v>
      </c>
    </row>
    <row r="2203" spans="1:22" ht="16.5" x14ac:dyDescent="0.15">
      <c r="A2203">
        <f>人物属性总表!A2208</f>
        <v>2200</v>
      </c>
      <c r="B2203" s="5">
        <f>人物属性总表!K2208</f>
        <v>33138</v>
      </c>
      <c r="C2203" s="5">
        <f>人物属性总表!L2208</f>
        <v>12</v>
      </c>
      <c r="D2203" s="5">
        <f>人物属性总表!M2208</f>
        <v>33138</v>
      </c>
      <c r="E2203" s="5">
        <f>人物属性总表!N2208</f>
        <v>12</v>
      </c>
      <c r="F2203" s="5">
        <f>人物属性总表!O2208</f>
        <v>96970</v>
      </c>
      <c r="G2203" s="22">
        <f t="shared" si="539"/>
        <v>33291491</v>
      </c>
      <c r="H2203" s="22">
        <f t="shared" si="540"/>
        <v>26738</v>
      </c>
      <c r="I2203" s="22">
        <f t="shared" si="541"/>
        <v>33291491</v>
      </c>
      <c r="J2203" s="22">
        <f t="shared" si="542"/>
        <v>26738</v>
      </c>
      <c r="K2203" s="22">
        <f t="shared" si="543"/>
        <v>97010880</v>
      </c>
      <c r="L2203" s="22"/>
      <c r="M2203" s="29">
        <f t="shared" si="544"/>
        <v>4970</v>
      </c>
      <c r="N2203" s="29">
        <f t="shared" si="545"/>
        <v>1</v>
      </c>
      <c r="O2203" s="29">
        <f t="shared" si="546"/>
        <v>4970</v>
      </c>
      <c r="P2203" s="29">
        <f t="shared" si="547"/>
        <v>1</v>
      </c>
      <c r="Q2203" s="29">
        <f t="shared" si="548"/>
        <v>14545</v>
      </c>
      <c r="R2203" s="30">
        <f t="shared" si="549"/>
        <v>6658298</v>
      </c>
      <c r="S2203" s="30">
        <f t="shared" si="550"/>
        <v>5347</v>
      </c>
      <c r="T2203" s="30">
        <f t="shared" si="551"/>
        <v>6658298</v>
      </c>
      <c r="U2203" s="30">
        <f t="shared" si="552"/>
        <v>5347</v>
      </c>
      <c r="V2203" s="30">
        <f t="shared" si="553"/>
        <v>19402176</v>
      </c>
    </row>
    <row r="2204" spans="1:22" ht="16.5" x14ac:dyDescent="0.15">
      <c r="A2204">
        <f>人物属性总表!A2209</f>
        <v>2201</v>
      </c>
      <c r="B2204" s="5">
        <f>人物属性总表!K2209</f>
        <v>33156</v>
      </c>
      <c r="C2204" s="5">
        <f>人物属性总表!L2209</f>
        <v>13</v>
      </c>
      <c r="D2204" s="5">
        <f>人物属性总表!M2209</f>
        <v>33156</v>
      </c>
      <c r="E2204" s="5">
        <f>人物属性总表!N2209</f>
        <v>13</v>
      </c>
      <c r="F2204" s="5">
        <f>人物属性总表!O2209</f>
        <v>94450</v>
      </c>
      <c r="G2204" s="22">
        <f t="shared" si="539"/>
        <v>33324647</v>
      </c>
      <c r="H2204" s="22">
        <f t="shared" si="540"/>
        <v>26751</v>
      </c>
      <c r="I2204" s="22">
        <f t="shared" si="541"/>
        <v>33324647</v>
      </c>
      <c r="J2204" s="22">
        <f t="shared" si="542"/>
        <v>26751</v>
      </c>
      <c r="K2204" s="22">
        <f t="shared" si="543"/>
        <v>97105330</v>
      </c>
      <c r="L2204" s="22"/>
      <c r="M2204" s="29">
        <f t="shared" si="544"/>
        <v>4973</v>
      </c>
      <c r="N2204" s="29">
        <f t="shared" si="545"/>
        <v>1</v>
      </c>
      <c r="O2204" s="29">
        <f t="shared" si="546"/>
        <v>4973</v>
      </c>
      <c r="P2204" s="29">
        <f t="shared" si="547"/>
        <v>1</v>
      </c>
      <c r="Q2204" s="29">
        <f t="shared" si="548"/>
        <v>14167</v>
      </c>
      <c r="R2204" s="30">
        <f t="shared" si="549"/>
        <v>6664929</v>
      </c>
      <c r="S2204" s="30">
        <f t="shared" si="550"/>
        <v>5350</v>
      </c>
      <c r="T2204" s="30">
        <f t="shared" si="551"/>
        <v>6664929</v>
      </c>
      <c r="U2204" s="30">
        <f t="shared" si="552"/>
        <v>5350</v>
      </c>
      <c r="V2204" s="30">
        <f t="shared" si="553"/>
        <v>19421066</v>
      </c>
    </row>
    <row r="2205" spans="1:22" ht="16.5" x14ac:dyDescent="0.15">
      <c r="A2205">
        <f>人物属性总表!A2210</f>
        <v>2202</v>
      </c>
      <c r="B2205" s="5">
        <f>人物属性总表!K2210</f>
        <v>33174</v>
      </c>
      <c r="C2205" s="5">
        <f>人物属性总表!L2210</f>
        <v>12</v>
      </c>
      <c r="D2205" s="5">
        <f>人物属性总表!M2210</f>
        <v>33174</v>
      </c>
      <c r="E2205" s="5">
        <f>人物属性总表!N2210</f>
        <v>12</v>
      </c>
      <c r="F2205" s="5">
        <f>人物属性总表!O2210</f>
        <v>97080</v>
      </c>
      <c r="G2205" s="22">
        <f t="shared" si="539"/>
        <v>33357821</v>
      </c>
      <c r="H2205" s="22">
        <f t="shared" si="540"/>
        <v>26763</v>
      </c>
      <c r="I2205" s="22">
        <f t="shared" si="541"/>
        <v>33357821</v>
      </c>
      <c r="J2205" s="22">
        <f t="shared" si="542"/>
        <v>26763</v>
      </c>
      <c r="K2205" s="22">
        <f t="shared" si="543"/>
        <v>97202410</v>
      </c>
      <c r="L2205" s="22"/>
      <c r="M2205" s="29">
        <f t="shared" si="544"/>
        <v>4976</v>
      </c>
      <c r="N2205" s="29">
        <f t="shared" si="545"/>
        <v>1</v>
      </c>
      <c r="O2205" s="29">
        <f t="shared" si="546"/>
        <v>4976</v>
      </c>
      <c r="P2205" s="29">
        <f t="shared" si="547"/>
        <v>1</v>
      </c>
      <c r="Q2205" s="29">
        <f t="shared" si="548"/>
        <v>14562</v>
      </c>
      <c r="R2205" s="30">
        <f t="shared" si="549"/>
        <v>6671564</v>
      </c>
      <c r="S2205" s="30">
        <f t="shared" si="550"/>
        <v>5352</v>
      </c>
      <c r="T2205" s="30">
        <f t="shared" si="551"/>
        <v>6671564</v>
      </c>
      <c r="U2205" s="30">
        <f t="shared" si="552"/>
        <v>5352</v>
      </c>
      <c r="V2205" s="30">
        <f t="shared" si="553"/>
        <v>19440482</v>
      </c>
    </row>
    <row r="2206" spans="1:22" ht="16.5" x14ac:dyDescent="0.15">
      <c r="A2206">
        <f>人物属性总表!A2211</f>
        <v>2203</v>
      </c>
      <c r="B2206" s="5">
        <f>人物属性总表!K2211</f>
        <v>33192</v>
      </c>
      <c r="C2206" s="5">
        <f>人物属性总表!L2211</f>
        <v>12</v>
      </c>
      <c r="D2206" s="5">
        <f>人物属性总表!M2211</f>
        <v>33192</v>
      </c>
      <c r="E2206" s="5">
        <f>人物属性总表!N2211</f>
        <v>12</v>
      </c>
      <c r="F2206" s="5">
        <f>人物属性总表!O2211</f>
        <v>97130</v>
      </c>
      <c r="G2206" s="22">
        <f t="shared" si="539"/>
        <v>33391013</v>
      </c>
      <c r="H2206" s="22">
        <f t="shared" si="540"/>
        <v>26775</v>
      </c>
      <c r="I2206" s="22">
        <f t="shared" si="541"/>
        <v>33391013</v>
      </c>
      <c r="J2206" s="22">
        <f t="shared" si="542"/>
        <v>26775</v>
      </c>
      <c r="K2206" s="22">
        <f t="shared" si="543"/>
        <v>97299540</v>
      </c>
      <c r="L2206" s="22"/>
      <c r="M2206" s="29">
        <f t="shared" si="544"/>
        <v>4978</v>
      </c>
      <c r="N2206" s="29">
        <f t="shared" si="545"/>
        <v>1</v>
      </c>
      <c r="O2206" s="29">
        <f t="shared" si="546"/>
        <v>4978</v>
      </c>
      <c r="P2206" s="29">
        <f t="shared" si="547"/>
        <v>1</v>
      </c>
      <c r="Q2206" s="29">
        <f t="shared" si="548"/>
        <v>14569</v>
      </c>
      <c r="R2206" s="30">
        <f t="shared" si="549"/>
        <v>6678202</v>
      </c>
      <c r="S2206" s="30">
        <f t="shared" si="550"/>
        <v>5355</v>
      </c>
      <c r="T2206" s="30">
        <f t="shared" si="551"/>
        <v>6678202</v>
      </c>
      <c r="U2206" s="30">
        <f t="shared" si="552"/>
        <v>5355</v>
      </c>
      <c r="V2206" s="30">
        <f t="shared" si="553"/>
        <v>19459908</v>
      </c>
    </row>
    <row r="2207" spans="1:22" ht="16.5" x14ac:dyDescent="0.15">
      <c r="A2207">
        <f>人物属性总表!A2212</f>
        <v>2204</v>
      </c>
      <c r="B2207" s="5">
        <f>人物属性总表!K2212</f>
        <v>33210</v>
      </c>
      <c r="C2207" s="5">
        <f>人物属性总表!L2212</f>
        <v>13</v>
      </c>
      <c r="D2207" s="5">
        <f>人物属性总表!M2212</f>
        <v>33210</v>
      </c>
      <c r="E2207" s="5">
        <f>人物属性总表!N2212</f>
        <v>13</v>
      </c>
      <c r="F2207" s="5">
        <f>人物属性总表!O2212</f>
        <v>94600</v>
      </c>
      <c r="G2207" s="22">
        <f t="shared" si="539"/>
        <v>33424223</v>
      </c>
      <c r="H2207" s="22">
        <f t="shared" si="540"/>
        <v>26788</v>
      </c>
      <c r="I2207" s="22">
        <f t="shared" si="541"/>
        <v>33424223</v>
      </c>
      <c r="J2207" s="22">
        <f t="shared" si="542"/>
        <v>26788</v>
      </c>
      <c r="K2207" s="22">
        <f t="shared" si="543"/>
        <v>97394140</v>
      </c>
      <c r="L2207" s="22"/>
      <c r="M2207" s="29">
        <f t="shared" si="544"/>
        <v>4981</v>
      </c>
      <c r="N2207" s="29">
        <f t="shared" si="545"/>
        <v>1</v>
      </c>
      <c r="O2207" s="29">
        <f t="shared" si="546"/>
        <v>4981</v>
      </c>
      <c r="P2207" s="29">
        <f t="shared" si="547"/>
        <v>1</v>
      </c>
      <c r="Q2207" s="29">
        <f t="shared" si="548"/>
        <v>14190</v>
      </c>
      <c r="R2207" s="30">
        <f t="shared" si="549"/>
        <v>6684844</v>
      </c>
      <c r="S2207" s="30">
        <f t="shared" si="550"/>
        <v>5357</v>
      </c>
      <c r="T2207" s="30">
        <f t="shared" si="551"/>
        <v>6684844</v>
      </c>
      <c r="U2207" s="30">
        <f t="shared" si="552"/>
        <v>5357</v>
      </c>
      <c r="V2207" s="30">
        <f t="shared" si="553"/>
        <v>19478828</v>
      </c>
    </row>
    <row r="2208" spans="1:22" ht="16.5" x14ac:dyDescent="0.15">
      <c r="A2208">
        <f>人物属性总表!A2213</f>
        <v>2205</v>
      </c>
      <c r="B2208" s="5">
        <f>人物属性总表!K2213</f>
        <v>33228</v>
      </c>
      <c r="C2208" s="5">
        <f>人物属性总表!L2213</f>
        <v>12</v>
      </c>
      <c r="D2208" s="5">
        <f>人物属性总表!M2213</f>
        <v>33228</v>
      </c>
      <c r="E2208" s="5">
        <f>人物属性总表!N2213</f>
        <v>12</v>
      </c>
      <c r="F2208" s="5">
        <f>人物属性总表!O2213</f>
        <v>97240</v>
      </c>
      <c r="G2208" s="22">
        <f t="shared" si="539"/>
        <v>33457451</v>
      </c>
      <c r="H2208" s="22">
        <f t="shared" si="540"/>
        <v>26800</v>
      </c>
      <c r="I2208" s="22">
        <f t="shared" si="541"/>
        <v>33457451</v>
      </c>
      <c r="J2208" s="22">
        <f t="shared" si="542"/>
        <v>26800</v>
      </c>
      <c r="K2208" s="22">
        <f t="shared" si="543"/>
        <v>97491380</v>
      </c>
      <c r="L2208" s="22"/>
      <c r="M2208" s="29">
        <f t="shared" si="544"/>
        <v>4984</v>
      </c>
      <c r="N2208" s="29">
        <f t="shared" si="545"/>
        <v>1</v>
      </c>
      <c r="O2208" s="29">
        <f t="shared" si="546"/>
        <v>4984</v>
      </c>
      <c r="P2208" s="29">
        <f t="shared" si="547"/>
        <v>1</v>
      </c>
      <c r="Q2208" s="29">
        <f t="shared" si="548"/>
        <v>14586</v>
      </c>
      <c r="R2208" s="30">
        <f t="shared" si="549"/>
        <v>6691490</v>
      </c>
      <c r="S2208" s="30">
        <f t="shared" si="550"/>
        <v>5360</v>
      </c>
      <c r="T2208" s="30">
        <f t="shared" si="551"/>
        <v>6691490</v>
      </c>
      <c r="U2208" s="30">
        <f t="shared" si="552"/>
        <v>5360</v>
      </c>
      <c r="V2208" s="30">
        <f t="shared" si="553"/>
        <v>19498276</v>
      </c>
    </row>
    <row r="2209" spans="1:22" ht="16.5" x14ac:dyDescent="0.15">
      <c r="A2209">
        <f>人物属性总表!A2214</f>
        <v>2206</v>
      </c>
      <c r="B2209" s="5">
        <f>人物属性总表!K2214</f>
        <v>33247</v>
      </c>
      <c r="C2209" s="5">
        <f>人物属性总表!L2214</f>
        <v>12</v>
      </c>
      <c r="D2209" s="5">
        <f>人物属性总表!M2214</f>
        <v>33247</v>
      </c>
      <c r="E2209" s="5">
        <f>人物属性总表!N2214</f>
        <v>12</v>
      </c>
      <c r="F2209" s="5">
        <f>人物属性总表!O2214</f>
        <v>97280</v>
      </c>
      <c r="G2209" s="22">
        <f t="shared" si="539"/>
        <v>33490698</v>
      </c>
      <c r="H2209" s="22">
        <f t="shared" si="540"/>
        <v>26812</v>
      </c>
      <c r="I2209" s="22">
        <f t="shared" si="541"/>
        <v>33490698</v>
      </c>
      <c r="J2209" s="22">
        <f t="shared" si="542"/>
        <v>26812</v>
      </c>
      <c r="K2209" s="22">
        <f t="shared" si="543"/>
        <v>97588660</v>
      </c>
      <c r="L2209" s="22"/>
      <c r="M2209" s="29">
        <f t="shared" si="544"/>
        <v>4987</v>
      </c>
      <c r="N2209" s="29">
        <f t="shared" si="545"/>
        <v>1</v>
      </c>
      <c r="O2209" s="29">
        <f t="shared" si="546"/>
        <v>4987</v>
      </c>
      <c r="P2209" s="29">
        <f t="shared" si="547"/>
        <v>1</v>
      </c>
      <c r="Q2209" s="29">
        <f t="shared" si="548"/>
        <v>14592</v>
      </c>
      <c r="R2209" s="30">
        <f t="shared" si="549"/>
        <v>6698139</v>
      </c>
      <c r="S2209" s="30">
        <f t="shared" si="550"/>
        <v>5362</v>
      </c>
      <c r="T2209" s="30">
        <f t="shared" si="551"/>
        <v>6698139</v>
      </c>
      <c r="U2209" s="30">
        <f t="shared" si="552"/>
        <v>5362</v>
      </c>
      <c r="V2209" s="30">
        <f t="shared" si="553"/>
        <v>19517732</v>
      </c>
    </row>
    <row r="2210" spans="1:22" ht="16.5" x14ac:dyDescent="0.15">
      <c r="A2210">
        <f>人物属性总表!A2215</f>
        <v>2207</v>
      </c>
      <c r="B2210" s="5">
        <f>人物属性总表!K2215</f>
        <v>33265</v>
      </c>
      <c r="C2210" s="5">
        <f>人物属性总表!L2215</f>
        <v>13</v>
      </c>
      <c r="D2210" s="5">
        <f>人物属性总表!M2215</f>
        <v>33265</v>
      </c>
      <c r="E2210" s="5">
        <f>人物属性总表!N2215</f>
        <v>13</v>
      </c>
      <c r="F2210" s="5">
        <f>人物属性总表!O2215</f>
        <v>94770</v>
      </c>
      <c r="G2210" s="22">
        <f t="shared" si="539"/>
        <v>33523963</v>
      </c>
      <c r="H2210" s="22">
        <f t="shared" si="540"/>
        <v>26825</v>
      </c>
      <c r="I2210" s="22">
        <f t="shared" si="541"/>
        <v>33523963</v>
      </c>
      <c r="J2210" s="22">
        <f t="shared" si="542"/>
        <v>26825</v>
      </c>
      <c r="K2210" s="22">
        <f t="shared" si="543"/>
        <v>97683430</v>
      </c>
      <c r="L2210" s="22"/>
      <c r="M2210" s="29">
        <f t="shared" si="544"/>
        <v>4989</v>
      </c>
      <c r="N2210" s="29">
        <f t="shared" si="545"/>
        <v>1</v>
      </c>
      <c r="O2210" s="29">
        <f t="shared" si="546"/>
        <v>4989</v>
      </c>
      <c r="P2210" s="29">
        <f t="shared" si="547"/>
        <v>1</v>
      </c>
      <c r="Q2210" s="29">
        <f t="shared" si="548"/>
        <v>14215</v>
      </c>
      <c r="R2210" s="30">
        <f t="shared" si="549"/>
        <v>6704792</v>
      </c>
      <c r="S2210" s="30">
        <f t="shared" si="550"/>
        <v>5365</v>
      </c>
      <c r="T2210" s="30">
        <f t="shared" si="551"/>
        <v>6704792</v>
      </c>
      <c r="U2210" s="30">
        <f t="shared" si="552"/>
        <v>5365</v>
      </c>
      <c r="V2210" s="30">
        <f t="shared" si="553"/>
        <v>19536686</v>
      </c>
    </row>
    <row r="2211" spans="1:22" ht="16.5" x14ac:dyDescent="0.15">
      <c r="A2211">
        <f>人物属性总表!A2216</f>
        <v>2208</v>
      </c>
      <c r="B2211" s="5">
        <f>人物属性总表!K2216</f>
        <v>33283</v>
      </c>
      <c r="C2211" s="5">
        <f>人物属性总表!L2216</f>
        <v>12</v>
      </c>
      <c r="D2211" s="5">
        <f>人物属性总表!M2216</f>
        <v>33283</v>
      </c>
      <c r="E2211" s="5">
        <f>人物属性总表!N2216</f>
        <v>12</v>
      </c>
      <c r="F2211" s="5">
        <f>人物属性总表!O2216</f>
        <v>97390</v>
      </c>
      <c r="G2211" s="22">
        <f t="shared" si="539"/>
        <v>33557246</v>
      </c>
      <c r="H2211" s="22">
        <f t="shared" si="540"/>
        <v>26837</v>
      </c>
      <c r="I2211" s="22">
        <f t="shared" si="541"/>
        <v>33557246</v>
      </c>
      <c r="J2211" s="22">
        <f t="shared" si="542"/>
        <v>26837</v>
      </c>
      <c r="K2211" s="22">
        <f t="shared" si="543"/>
        <v>97780820</v>
      </c>
      <c r="L2211" s="22"/>
      <c r="M2211" s="29">
        <f t="shared" si="544"/>
        <v>4992</v>
      </c>
      <c r="N2211" s="29">
        <f t="shared" si="545"/>
        <v>1</v>
      </c>
      <c r="O2211" s="29">
        <f t="shared" si="546"/>
        <v>4992</v>
      </c>
      <c r="P2211" s="29">
        <f t="shared" si="547"/>
        <v>1</v>
      </c>
      <c r="Q2211" s="29">
        <f t="shared" si="548"/>
        <v>14608</v>
      </c>
      <c r="R2211" s="30">
        <f t="shared" si="549"/>
        <v>6711449</v>
      </c>
      <c r="S2211" s="30">
        <f t="shared" si="550"/>
        <v>5367</v>
      </c>
      <c r="T2211" s="30">
        <f t="shared" si="551"/>
        <v>6711449</v>
      </c>
      <c r="U2211" s="30">
        <f t="shared" si="552"/>
        <v>5367</v>
      </c>
      <c r="V2211" s="30">
        <f t="shared" si="553"/>
        <v>19556164</v>
      </c>
    </row>
    <row r="2212" spans="1:22" ht="16.5" x14ac:dyDescent="0.15">
      <c r="A2212">
        <f>人物属性总表!A2217</f>
        <v>2209</v>
      </c>
      <c r="B2212" s="5">
        <f>人物属性总表!K2217</f>
        <v>33301</v>
      </c>
      <c r="C2212" s="5">
        <f>人物属性总表!L2217</f>
        <v>13</v>
      </c>
      <c r="D2212" s="5">
        <f>人物属性总表!M2217</f>
        <v>33301</v>
      </c>
      <c r="E2212" s="5">
        <f>人物属性总表!N2217</f>
        <v>13</v>
      </c>
      <c r="F2212" s="5">
        <f>人物属性总表!O2217</f>
        <v>94860</v>
      </c>
      <c r="G2212" s="22">
        <f t="shared" si="539"/>
        <v>33590547</v>
      </c>
      <c r="H2212" s="22">
        <f t="shared" si="540"/>
        <v>26850</v>
      </c>
      <c r="I2212" s="22">
        <f t="shared" si="541"/>
        <v>33590547</v>
      </c>
      <c r="J2212" s="22">
        <f t="shared" si="542"/>
        <v>26850</v>
      </c>
      <c r="K2212" s="22">
        <f t="shared" si="543"/>
        <v>97875680</v>
      </c>
      <c r="L2212" s="22"/>
      <c r="M2212" s="29">
        <f t="shared" si="544"/>
        <v>4995</v>
      </c>
      <c r="N2212" s="29">
        <f t="shared" si="545"/>
        <v>1</v>
      </c>
      <c r="O2212" s="29">
        <f t="shared" si="546"/>
        <v>4995</v>
      </c>
      <c r="P2212" s="29">
        <f t="shared" si="547"/>
        <v>1</v>
      </c>
      <c r="Q2212" s="29">
        <f t="shared" si="548"/>
        <v>14229</v>
      </c>
      <c r="R2212" s="30">
        <f t="shared" si="549"/>
        <v>6718109</v>
      </c>
      <c r="S2212" s="30">
        <f t="shared" si="550"/>
        <v>5370</v>
      </c>
      <c r="T2212" s="30">
        <f t="shared" si="551"/>
        <v>6718109</v>
      </c>
      <c r="U2212" s="30">
        <f t="shared" si="552"/>
        <v>5370</v>
      </c>
      <c r="V2212" s="30">
        <f t="shared" si="553"/>
        <v>19575136</v>
      </c>
    </row>
    <row r="2213" spans="1:22" ht="16.5" x14ac:dyDescent="0.15">
      <c r="A2213">
        <f>人物属性总表!A2218</f>
        <v>2210</v>
      </c>
      <c r="B2213" s="5">
        <f>人物属性总表!K2218</f>
        <v>33319</v>
      </c>
      <c r="C2213" s="5">
        <f>人物属性总表!L2218</f>
        <v>12</v>
      </c>
      <c r="D2213" s="5">
        <f>人物属性总表!M2218</f>
        <v>33319</v>
      </c>
      <c r="E2213" s="5">
        <f>人物属性总表!N2218</f>
        <v>12</v>
      </c>
      <c r="F2213" s="5">
        <f>人物属性总表!O2218</f>
        <v>97500</v>
      </c>
      <c r="G2213" s="22">
        <f t="shared" si="539"/>
        <v>33623866</v>
      </c>
      <c r="H2213" s="22">
        <f t="shared" si="540"/>
        <v>26862</v>
      </c>
      <c r="I2213" s="22">
        <f t="shared" si="541"/>
        <v>33623866</v>
      </c>
      <c r="J2213" s="22">
        <f t="shared" si="542"/>
        <v>26862</v>
      </c>
      <c r="K2213" s="22">
        <f t="shared" si="543"/>
        <v>97973180</v>
      </c>
      <c r="L2213" s="22"/>
      <c r="M2213" s="29">
        <f t="shared" si="544"/>
        <v>4997</v>
      </c>
      <c r="N2213" s="29">
        <f t="shared" si="545"/>
        <v>1</v>
      </c>
      <c r="O2213" s="29">
        <f t="shared" si="546"/>
        <v>4997</v>
      </c>
      <c r="P2213" s="29">
        <f t="shared" si="547"/>
        <v>1</v>
      </c>
      <c r="Q2213" s="29">
        <f t="shared" si="548"/>
        <v>14625</v>
      </c>
      <c r="R2213" s="30">
        <f t="shared" si="549"/>
        <v>6724773</v>
      </c>
      <c r="S2213" s="30">
        <f t="shared" si="550"/>
        <v>5372</v>
      </c>
      <c r="T2213" s="30">
        <f t="shared" si="551"/>
        <v>6724773</v>
      </c>
      <c r="U2213" s="30">
        <f t="shared" si="552"/>
        <v>5372</v>
      </c>
      <c r="V2213" s="30">
        <f t="shared" si="553"/>
        <v>19594636</v>
      </c>
    </row>
    <row r="2214" spans="1:22" ht="16.5" x14ac:dyDescent="0.15">
      <c r="A2214">
        <f>人物属性总表!A2219</f>
        <v>2211</v>
      </c>
      <c r="B2214" s="5">
        <f>人物属性总表!K2219</f>
        <v>33337</v>
      </c>
      <c r="C2214" s="5">
        <f>人物属性总表!L2219</f>
        <v>12</v>
      </c>
      <c r="D2214" s="5">
        <f>人物属性总表!M2219</f>
        <v>33337</v>
      </c>
      <c r="E2214" s="5">
        <f>人物属性总表!N2219</f>
        <v>12</v>
      </c>
      <c r="F2214" s="5">
        <f>人物属性总表!O2219</f>
        <v>97550</v>
      </c>
      <c r="G2214" s="22">
        <f t="shared" si="539"/>
        <v>33657203</v>
      </c>
      <c r="H2214" s="22">
        <f t="shared" si="540"/>
        <v>26874</v>
      </c>
      <c r="I2214" s="22">
        <f t="shared" si="541"/>
        <v>33657203</v>
      </c>
      <c r="J2214" s="22">
        <f t="shared" si="542"/>
        <v>26874</v>
      </c>
      <c r="K2214" s="22">
        <f t="shared" si="543"/>
        <v>98070730</v>
      </c>
      <c r="L2214" s="22"/>
      <c r="M2214" s="29">
        <f t="shared" si="544"/>
        <v>5000</v>
      </c>
      <c r="N2214" s="29">
        <f t="shared" si="545"/>
        <v>1</v>
      </c>
      <c r="O2214" s="29">
        <f t="shared" si="546"/>
        <v>5000</v>
      </c>
      <c r="P2214" s="29">
        <f t="shared" si="547"/>
        <v>1</v>
      </c>
      <c r="Q2214" s="29">
        <f t="shared" si="548"/>
        <v>14632</v>
      </c>
      <c r="R2214" s="30">
        <f t="shared" si="549"/>
        <v>6731440</v>
      </c>
      <c r="S2214" s="30">
        <f t="shared" si="550"/>
        <v>5374</v>
      </c>
      <c r="T2214" s="30">
        <f t="shared" si="551"/>
        <v>6731440</v>
      </c>
      <c r="U2214" s="30">
        <f t="shared" si="552"/>
        <v>5374</v>
      </c>
      <c r="V2214" s="30">
        <f t="shared" si="553"/>
        <v>19614146</v>
      </c>
    </row>
    <row r="2215" spans="1:22" ht="16.5" x14ac:dyDescent="0.15">
      <c r="A2215">
        <f>人物属性总表!A2220</f>
        <v>2212</v>
      </c>
      <c r="B2215" s="5">
        <f>人物属性总表!K2220</f>
        <v>33355</v>
      </c>
      <c r="C2215" s="5">
        <f>人物属性总表!L2220</f>
        <v>13</v>
      </c>
      <c r="D2215" s="5">
        <f>人物属性总表!M2220</f>
        <v>33355</v>
      </c>
      <c r="E2215" s="5">
        <f>人物属性总表!N2220</f>
        <v>13</v>
      </c>
      <c r="F2215" s="5">
        <f>人物属性总表!O2220</f>
        <v>95020</v>
      </c>
      <c r="G2215" s="22">
        <f t="shared" si="539"/>
        <v>33690558</v>
      </c>
      <c r="H2215" s="22">
        <f t="shared" si="540"/>
        <v>26887</v>
      </c>
      <c r="I2215" s="22">
        <f t="shared" si="541"/>
        <v>33690558</v>
      </c>
      <c r="J2215" s="22">
        <f t="shared" si="542"/>
        <v>26887</v>
      </c>
      <c r="K2215" s="22">
        <f t="shared" si="543"/>
        <v>98165750</v>
      </c>
      <c r="L2215" s="22"/>
      <c r="M2215" s="29">
        <f t="shared" si="544"/>
        <v>5003</v>
      </c>
      <c r="N2215" s="29">
        <f t="shared" si="545"/>
        <v>1</v>
      </c>
      <c r="O2215" s="29">
        <f t="shared" si="546"/>
        <v>5003</v>
      </c>
      <c r="P2215" s="29">
        <f t="shared" si="547"/>
        <v>1</v>
      </c>
      <c r="Q2215" s="29">
        <f t="shared" si="548"/>
        <v>14253</v>
      </c>
      <c r="R2215" s="30">
        <f t="shared" si="549"/>
        <v>6738111</v>
      </c>
      <c r="S2215" s="30">
        <f t="shared" si="550"/>
        <v>5377</v>
      </c>
      <c r="T2215" s="30">
        <f t="shared" si="551"/>
        <v>6738111</v>
      </c>
      <c r="U2215" s="30">
        <f t="shared" si="552"/>
        <v>5377</v>
      </c>
      <c r="V2215" s="30">
        <f t="shared" si="553"/>
        <v>19633150</v>
      </c>
    </row>
    <row r="2216" spans="1:22" ht="16.5" x14ac:dyDescent="0.15">
      <c r="A2216">
        <f>人物属性总表!A2221</f>
        <v>2213</v>
      </c>
      <c r="B2216" s="5">
        <f>人物属性总表!K2221</f>
        <v>33373</v>
      </c>
      <c r="C2216" s="5">
        <f>人物属性总表!L2221</f>
        <v>12</v>
      </c>
      <c r="D2216" s="5">
        <f>人物属性总表!M2221</f>
        <v>33373</v>
      </c>
      <c r="E2216" s="5">
        <f>人物属性总表!N2221</f>
        <v>12</v>
      </c>
      <c r="F2216" s="5">
        <f>人物属性总表!O2221</f>
        <v>97650</v>
      </c>
      <c r="G2216" s="22">
        <f t="shared" si="539"/>
        <v>33723931</v>
      </c>
      <c r="H2216" s="22">
        <f t="shared" si="540"/>
        <v>26899</v>
      </c>
      <c r="I2216" s="22">
        <f t="shared" si="541"/>
        <v>33723931</v>
      </c>
      <c r="J2216" s="22">
        <f t="shared" si="542"/>
        <v>26899</v>
      </c>
      <c r="K2216" s="22">
        <f t="shared" si="543"/>
        <v>98263400</v>
      </c>
      <c r="L2216" s="22"/>
      <c r="M2216" s="29">
        <f t="shared" si="544"/>
        <v>5005</v>
      </c>
      <c r="N2216" s="29">
        <f t="shared" si="545"/>
        <v>1</v>
      </c>
      <c r="O2216" s="29">
        <f t="shared" si="546"/>
        <v>5005</v>
      </c>
      <c r="P2216" s="29">
        <f t="shared" si="547"/>
        <v>1</v>
      </c>
      <c r="Q2216" s="29">
        <f t="shared" si="548"/>
        <v>14647</v>
      </c>
      <c r="R2216" s="30">
        <f t="shared" si="549"/>
        <v>6744786</v>
      </c>
      <c r="S2216" s="30">
        <f t="shared" si="550"/>
        <v>5379</v>
      </c>
      <c r="T2216" s="30">
        <f t="shared" si="551"/>
        <v>6744786</v>
      </c>
      <c r="U2216" s="30">
        <f t="shared" si="552"/>
        <v>5379</v>
      </c>
      <c r="V2216" s="30">
        <f t="shared" si="553"/>
        <v>19652680</v>
      </c>
    </row>
    <row r="2217" spans="1:22" ht="16.5" x14ac:dyDescent="0.15">
      <c r="A2217">
        <f>人物属性总表!A2222</f>
        <v>2214</v>
      </c>
      <c r="B2217" s="5">
        <f>人物属性总表!K2222</f>
        <v>33391</v>
      </c>
      <c r="C2217" s="5">
        <f>人物属性总表!L2222</f>
        <v>12</v>
      </c>
      <c r="D2217" s="5">
        <f>人物属性总表!M2222</f>
        <v>33391</v>
      </c>
      <c r="E2217" s="5">
        <f>人物属性总表!N2222</f>
        <v>12</v>
      </c>
      <c r="F2217" s="5">
        <f>人物属性总表!O2222</f>
        <v>97710</v>
      </c>
      <c r="G2217" s="22">
        <f t="shared" si="539"/>
        <v>33757322</v>
      </c>
      <c r="H2217" s="22">
        <f t="shared" si="540"/>
        <v>26911</v>
      </c>
      <c r="I2217" s="22">
        <f t="shared" si="541"/>
        <v>33757322</v>
      </c>
      <c r="J2217" s="22">
        <f t="shared" si="542"/>
        <v>26911</v>
      </c>
      <c r="K2217" s="22">
        <f t="shared" si="543"/>
        <v>98361110</v>
      </c>
      <c r="L2217" s="22"/>
      <c r="M2217" s="29">
        <f t="shared" si="544"/>
        <v>5008</v>
      </c>
      <c r="N2217" s="29">
        <f t="shared" si="545"/>
        <v>1</v>
      </c>
      <c r="O2217" s="29">
        <f t="shared" si="546"/>
        <v>5008</v>
      </c>
      <c r="P2217" s="29">
        <f t="shared" si="547"/>
        <v>1</v>
      </c>
      <c r="Q2217" s="29">
        <f t="shared" si="548"/>
        <v>14656</v>
      </c>
      <c r="R2217" s="30">
        <f t="shared" si="549"/>
        <v>6751464</v>
      </c>
      <c r="S2217" s="30">
        <f t="shared" si="550"/>
        <v>5382</v>
      </c>
      <c r="T2217" s="30">
        <f t="shared" si="551"/>
        <v>6751464</v>
      </c>
      <c r="U2217" s="30">
        <f t="shared" si="552"/>
        <v>5382</v>
      </c>
      <c r="V2217" s="30">
        <f t="shared" si="553"/>
        <v>19672222</v>
      </c>
    </row>
    <row r="2218" spans="1:22" ht="16.5" x14ac:dyDescent="0.15">
      <c r="A2218">
        <f>人物属性总表!A2223</f>
        <v>2215</v>
      </c>
      <c r="B2218" s="5">
        <f>人物属性总表!K2223</f>
        <v>33409</v>
      </c>
      <c r="C2218" s="5">
        <f>人物属性总表!L2223</f>
        <v>13</v>
      </c>
      <c r="D2218" s="5">
        <f>人物属性总表!M2223</f>
        <v>33409</v>
      </c>
      <c r="E2218" s="5">
        <f>人物属性总表!N2223</f>
        <v>13</v>
      </c>
      <c r="F2218" s="5">
        <f>人物属性总表!O2223</f>
        <v>95170</v>
      </c>
      <c r="G2218" s="22">
        <f t="shared" si="539"/>
        <v>33790731</v>
      </c>
      <c r="H2218" s="22">
        <f t="shared" si="540"/>
        <v>26924</v>
      </c>
      <c r="I2218" s="22">
        <f t="shared" si="541"/>
        <v>33790731</v>
      </c>
      <c r="J2218" s="22">
        <f t="shared" si="542"/>
        <v>26924</v>
      </c>
      <c r="K2218" s="22">
        <f t="shared" si="543"/>
        <v>98456280</v>
      </c>
      <c r="L2218" s="22"/>
      <c r="M2218" s="29">
        <f t="shared" si="544"/>
        <v>5011</v>
      </c>
      <c r="N2218" s="29">
        <f t="shared" si="545"/>
        <v>1</v>
      </c>
      <c r="O2218" s="29">
        <f t="shared" si="546"/>
        <v>5011</v>
      </c>
      <c r="P2218" s="29">
        <f t="shared" si="547"/>
        <v>1</v>
      </c>
      <c r="Q2218" s="29">
        <f t="shared" si="548"/>
        <v>14275</v>
      </c>
      <c r="R2218" s="30">
        <f t="shared" si="549"/>
        <v>6758146</v>
      </c>
      <c r="S2218" s="30">
        <f t="shared" si="550"/>
        <v>5384</v>
      </c>
      <c r="T2218" s="30">
        <f t="shared" si="551"/>
        <v>6758146</v>
      </c>
      <c r="U2218" s="30">
        <f t="shared" si="552"/>
        <v>5384</v>
      </c>
      <c r="V2218" s="30">
        <f t="shared" si="553"/>
        <v>19691256</v>
      </c>
    </row>
    <row r="2219" spans="1:22" ht="16.5" x14ac:dyDescent="0.15">
      <c r="A2219">
        <f>人物属性总表!A2224</f>
        <v>2216</v>
      </c>
      <c r="B2219" s="5">
        <f>人物属性总表!K2224</f>
        <v>33428</v>
      </c>
      <c r="C2219" s="5">
        <f>人物属性总表!L2224</f>
        <v>12</v>
      </c>
      <c r="D2219" s="5">
        <f>人物属性总表!M2224</f>
        <v>33428</v>
      </c>
      <c r="E2219" s="5">
        <f>人物属性总表!N2224</f>
        <v>12</v>
      </c>
      <c r="F2219" s="5">
        <f>人物属性总表!O2224</f>
        <v>97810</v>
      </c>
      <c r="G2219" s="22">
        <f t="shared" si="539"/>
        <v>33824159</v>
      </c>
      <c r="H2219" s="22">
        <f t="shared" si="540"/>
        <v>26936</v>
      </c>
      <c r="I2219" s="22">
        <f t="shared" si="541"/>
        <v>33824159</v>
      </c>
      <c r="J2219" s="22">
        <f t="shared" si="542"/>
        <v>26936</v>
      </c>
      <c r="K2219" s="22">
        <f t="shared" si="543"/>
        <v>98554090</v>
      </c>
      <c r="L2219" s="22"/>
      <c r="M2219" s="29">
        <f t="shared" si="544"/>
        <v>5014</v>
      </c>
      <c r="N2219" s="29">
        <f t="shared" si="545"/>
        <v>1</v>
      </c>
      <c r="O2219" s="29">
        <f t="shared" si="546"/>
        <v>5014</v>
      </c>
      <c r="P2219" s="29">
        <f t="shared" si="547"/>
        <v>1</v>
      </c>
      <c r="Q2219" s="29">
        <f t="shared" si="548"/>
        <v>14671</v>
      </c>
      <c r="R2219" s="30">
        <f t="shared" si="549"/>
        <v>6764831</v>
      </c>
      <c r="S2219" s="30">
        <f t="shared" si="550"/>
        <v>5387</v>
      </c>
      <c r="T2219" s="30">
        <f t="shared" si="551"/>
        <v>6764831</v>
      </c>
      <c r="U2219" s="30">
        <f t="shared" si="552"/>
        <v>5387</v>
      </c>
      <c r="V2219" s="30">
        <f t="shared" si="553"/>
        <v>19710818</v>
      </c>
    </row>
    <row r="2220" spans="1:22" ht="16.5" x14ac:dyDescent="0.15">
      <c r="A2220">
        <f>人物属性总表!A2225</f>
        <v>2217</v>
      </c>
      <c r="B2220" s="5">
        <f>人物属性总表!K2225</f>
        <v>33446</v>
      </c>
      <c r="C2220" s="5">
        <f>人物属性总表!L2225</f>
        <v>13</v>
      </c>
      <c r="D2220" s="5">
        <f>人物属性总表!M2225</f>
        <v>33446</v>
      </c>
      <c r="E2220" s="5">
        <f>人物属性总表!N2225</f>
        <v>13</v>
      </c>
      <c r="F2220" s="5">
        <f>人物属性总表!O2225</f>
        <v>95280</v>
      </c>
      <c r="G2220" s="22">
        <f t="shared" si="539"/>
        <v>33857605</v>
      </c>
      <c r="H2220" s="22">
        <f t="shared" si="540"/>
        <v>26949</v>
      </c>
      <c r="I2220" s="22">
        <f t="shared" si="541"/>
        <v>33857605</v>
      </c>
      <c r="J2220" s="22">
        <f t="shared" si="542"/>
        <v>26949</v>
      </c>
      <c r="K2220" s="22">
        <f t="shared" si="543"/>
        <v>98649370</v>
      </c>
      <c r="L2220" s="22"/>
      <c r="M2220" s="29">
        <f t="shared" si="544"/>
        <v>5016</v>
      </c>
      <c r="N2220" s="29">
        <f t="shared" si="545"/>
        <v>1</v>
      </c>
      <c r="O2220" s="29">
        <f t="shared" si="546"/>
        <v>5016</v>
      </c>
      <c r="P2220" s="29">
        <f t="shared" si="547"/>
        <v>1</v>
      </c>
      <c r="Q2220" s="29">
        <f t="shared" si="548"/>
        <v>14292</v>
      </c>
      <c r="R2220" s="30">
        <f t="shared" si="549"/>
        <v>6771521</v>
      </c>
      <c r="S2220" s="30">
        <f t="shared" si="550"/>
        <v>5389</v>
      </c>
      <c r="T2220" s="30">
        <f t="shared" si="551"/>
        <v>6771521</v>
      </c>
      <c r="U2220" s="30">
        <f t="shared" si="552"/>
        <v>5389</v>
      </c>
      <c r="V2220" s="30">
        <f t="shared" si="553"/>
        <v>19729874</v>
      </c>
    </row>
    <row r="2221" spans="1:22" ht="16.5" x14ac:dyDescent="0.15">
      <c r="A2221">
        <f>人物属性总表!A2226</f>
        <v>2218</v>
      </c>
      <c r="B2221" s="5">
        <f>人物属性总表!K2226</f>
        <v>33464</v>
      </c>
      <c r="C2221" s="5">
        <f>人物属性总表!L2226</f>
        <v>12</v>
      </c>
      <c r="D2221" s="5">
        <f>人物属性总表!M2226</f>
        <v>33464</v>
      </c>
      <c r="E2221" s="5">
        <f>人物属性总表!N2226</f>
        <v>12</v>
      </c>
      <c r="F2221" s="5">
        <f>人物属性总表!O2226</f>
        <v>97920</v>
      </c>
      <c r="G2221" s="22">
        <f t="shared" si="539"/>
        <v>33891069</v>
      </c>
      <c r="H2221" s="22">
        <f t="shared" si="540"/>
        <v>26961</v>
      </c>
      <c r="I2221" s="22">
        <f t="shared" si="541"/>
        <v>33891069</v>
      </c>
      <c r="J2221" s="22">
        <f t="shared" si="542"/>
        <v>26961</v>
      </c>
      <c r="K2221" s="22">
        <f t="shared" si="543"/>
        <v>98747290</v>
      </c>
      <c r="L2221" s="22"/>
      <c r="M2221" s="29">
        <f t="shared" si="544"/>
        <v>5019</v>
      </c>
      <c r="N2221" s="29">
        <f t="shared" si="545"/>
        <v>1</v>
      </c>
      <c r="O2221" s="29">
        <f t="shared" si="546"/>
        <v>5019</v>
      </c>
      <c r="P2221" s="29">
        <f t="shared" si="547"/>
        <v>1</v>
      </c>
      <c r="Q2221" s="29">
        <f t="shared" si="548"/>
        <v>14688</v>
      </c>
      <c r="R2221" s="30">
        <f t="shared" si="549"/>
        <v>6778213</v>
      </c>
      <c r="S2221" s="30">
        <f t="shared" si="550"/>
        <v>5392</v>
      </c>
      <c r="T2221" s="30">
        <f t="shared" si="551"/>
        <v>6778213</v>
      </c>
      <c r="U2221" s="30">
        <f t="shared" si="552"/>
        <v>5392</v>
      </c>
      <c r="V2221" s="30">
        <f t="shared" si="553"/>
        <v>19749458</v>
      </c>
    </row>
    <row r="2222" spans="1:22" ht="16.5" x14ac:dyDescent="0.15">
      <c r="A2222">
        <f>人物属性总表!A2227</f>
        <v>2219</v>
      </c>
      <c r="B2222" s="5">
        <f>人物属性总表!K2227</f>
        <v>33482</v>
      </c>
      <c r="C2222" s="5">
        <f>人物属性总表!L2227</f>
        <v>12</v>
      </c>
      <c r="D2222" s="5">
        <f>人物属性总表!M2227</f>
        <v>33482</v>
      </c>
      <c r="E2222" s="5">
        <f>人物属性总表!N2227</f>
        <v>12</v>
      </c>
      <c r="F2222" s="5">
        <f>人物属性总表!O2227</f>
        <v>97970</v>
      </c>
      <c r="G2222" s="22">
        <f t="shared" si="539"/>
        <v>33924551</v>
      </c>
      <c r="H2222" s="22">
        <f t="shared" si="540"/>
        <v>26973</v>
      </c>
      <c r="I2222" s="22">
        <f t="shared" si="541"/>
        <v>33924551</v>
      </c>
      <c r="J2222" s="22">
        <f t="shared" si="542"/>
        <v>26973</v>
      </c>
      <c r="K2222" s="22">
        <f t="shared" si="543"/>
        <v>98845260</v>
      </c>
      <c r="L2222" s="22"/>
      <c r="M2222" s="29">
        <f t="shared" si="544"/>
        <v>5022</v>
      </c>
      <c r="N2222" s="29">
        <f t="shared" si="545"/>
        <v>1</v>
      </c>
      <c r="O2222" s="29">
        <f t="shared" si="546"/>
        <v>5022</v>
      </c>
      <c r="P2222" s="29">
        <f t="shared" si="547"/>
        <v>1</v>
      </c>
      <c r="Q2222" s="29">
        <f t="shared" si="548"/>
        <v>14695</v>
      </c>
      <c r="R2222" s="30">
        <f t="shared" si="549"/>
        <v>6784910</v>
      </c>
      <c r="S2222" s="30">
        <f t="shared" si="550"/>
        <v>5394</v>
      </c>
      <c r="T2222" s="30">
        <f t="shared" si="551"/>
        <v>6784910</v>
      </c>
      <c r="U2222" s="30">
        <f t="shared" si="552"/>
        <v>5394</v>
      </c>
      <c r="V2222" s="30">
        <f t="shared" si="553"/>
        <v>19769052</v>
      </c>
    </row>
    <row r="2223" spans="1:22" ht="16.5" x14ac:dyDescent="0.15">
      <c r="A2223">
        <f>人物属性总表!A2228</f>
        <v>2220</v>
      </c>
      <c r="B2223" s="5">
        <f>人物属性总表!K2228</f>
        <v>33500</v>
      </c>
      <c r="C2223" s="5">
        <f>人物属性总表!L2228</f>
        <v>13</v>
      </c>
      <c r="D2223" s="5">
        <f>人物属性总表!M2228</f>
        <v>33500</v>
      </c>
      <c r="E2223" s="5">
        <f>人物属性总表!N2228</f>
        <v>13</v>
      </c>
      <c r="F2223" s="5">
        <f>人物属性总表!O2228</f>
        <v>95430</v>
      </c>
      <c r="G2223" s="22">
        <f t="shared" si="539"/>
        <v>33958051</v>
      </c>
      <c r="H2223" s="22">
        <f t="shared" si="540"/>
        <v>26986</v>
      </c>
      <c r="I2223" s="22">
        <f t="shared" si="541"/>
        <v>33958051</v>
      </c>
      <c r="J2223" s="22">
        <f t="shared" si="542"/>
        <v>26986</v>
      </c>
      <c r="K2223" s="22">
        <f t="shared" si="543"/>
        <v>98940690</v>
      </c>
      <c r="L2223" s="22"/>
      <c r="M2223" s="29">
        <f t="shared" si="544"/>
        <v>5025</v>
      </c>
      <c r="N2223" s="29">
        <f t="shared" si="545"/>
        <v>1</v>
      </c>
      <c r="O2223" s="29">
        <f t="shared" si="546"/>
        <v>5025</v>
      </c>
      <c r="P2223" s="29">
        <f t="shared" si="547"/>
        <v>1</v>
      </c>
      <c r="Q2223" s="29">
        <f t="shared" si="548"/>
        <v>14314</v>
      </c>
      <c r="R2223" s="30">
        <f t="shared" si="549"/>
        <v>6791610</v>
      </c>
      <c r="S2223" s="30">
        <f t="shared" si="550"/>
        <v>5397</v>
      </c>
      <c r="T2223" s="30">
        <f t="shared" si="551"/>
        <v>6791610</v>
      </c>
      <c r="U2223" s="30">
        <f t="shared" si="552"/>
        <v>5397</v>
      </c>
      <c r="V2223" s="30">
        <f t="shared" si="553"/>
        <v>19788138</v>
      </c>
    </row>
    <row r="2224" spans="1:22" ht="16.5" x14ac:dyDescent="0.15">
      <c r="A2224">
        <f>人物属性总表!A2229</f>
        <v>2221</v>
      </c>
      <c r="B2224" s="5">
        <f>人物属性总表!K2229</f>
        <v>33518</v>
      </c>
      <c r="C2224" s="5">
        <f>人物属性总表!L2229</f>
        <v>12</v>
      </c>
      <c r="D2224" s="5">
        <f>人物属性总表!M2229</f>
        <v>33518</v>
      </c>
      <c r="E2224" s="5">
        <f>人物属性总表!N2229</f>
        <v>12</v>
      </c>
      <c r="F2224" s="5">
        <f>人物属性总表!O2229</f>
        <v>98070</v>
      </c>
      <c r="G2224" s="22">
        <f t="shared" si="539"/>
        <v>33991569</v>
      </c>
      <c r="H2224" s="22">
        <f t="shared" si="540"/>
        <v>26998</v>
      </c>
      <c r="I2224" s="22">
        <f t="shared" si="541"/>
        <v>33991569</v>
      </c>
      <c r="J2224" s="22">
        <f t="shared" si="542"/>
        <v>26998</v>
      </c>
      <c r="K2224" s="22">
        <f t="shared" si="543"/>
        <v>99038760</v>
      </c>
      <c r="L2224" s="22"/>
      <c r="M2224" s="29">
        <f t="shared" si="544"/>
        <v>5027</v>
      </c>
      <c r="N2224" s="29">
        <f t="shared" si="545"/>
        <v>1</v>
      </c>
      <c r="O2224" s="29">
        <f t="shared" si="546"/>
        <v>5027</v>
      </c>
      <c r="P2224" s="29">
        <f t="shared" si="547"/>
        <v>1</v>
      </c>
      <c r="Q2224" s="29">
        <f t="shared" si="548"/>
        <v>14710</v>
      </c>
      <c r="R2224" s="30">
        <f t="shared" si="549"/>
        <v>6798313</v>
      </c>
      <c r="S2224" s="30">
        <f t="shared" si="550"/>
        <v>5399</v>
      </c>
      <c r="T2224" s="30">
        <f t="shared" si="551"/>
        <v>6798313</v>
      </c>
      <c r="U2224" s="30">
        <f t="shared" si="552"/>
        <v>5399</v>
      </c>
      <c r="V2224" s="30">
        <f t="shared" si="553"/>
        <v>19807752</v>
      </c>
    </row>
    <row r="2225" spans="1:22" ht="16.5" x14ac:dyDescent="0.15">
      <c r="A2225">
        <f>人物属性总表!A2230</f>
        <v>2222</v>
      </c>
      <c r="B2225" s="5">
        <f>人物属性总表!K2230</f>
        <v>33536</v>
      </c>
      <c r="C2225" s="5">
        <f>人物属性总表!L2230</f>
        <v>12</v>
      </c>
      <c r="D2225" s="5">
        <f>人物属性总表!M2230</f>
        <v>33536</v>
      </c>
      <c r="E2225" s="5">
        <f>人物属性总表!N2230</f>
        <v>12</v>
      </c>
      <c r="F2225" s="5">
        <f>人物属性总表!O2230</f>
        <v>98130</v>
      </c>
      <c r="G2225" s="22">
        <f t="shared" si="539"/>
        <v>34025105</v>
      </c>
      <c r="H2225" s="22">
        <f t="shared" si="540"/>
        <v>27010</v>
      </c>
      <c r="I2225" s="22">
        <f t="shared" si="541"/>
        <v>34025105</v>
      </c>
      <c r="J2225" s="22">
        <f t="shared" si="542"/>
        <v>27010</v>
      </c>
      <c r="K2225" s="22">
        <f t="shared" si="543"/>
        <v>99136890</v>
      </c>
      <c r="L2225" s="22"/>
      <c r="M2225" s="29">
        <f t="shared" si="544"/>
        <v>5030</v>
      </c>
      <c r="N2225" s="29">
        <f t="shared" si="545"/>
        <v>1</v>
      </c>
      <c r="O2225" s="29">
        <f t="shared" si="546"/>
        <v>5030</v>
      </c>
      <c r="P2225" s="29">
        <f t="shared" si="547"/>
        <v>1</v>
      </c>
      <c r="Q2225" s="29">
        <f t="shared" si="548"/>
        <v>14719</v>
      </c>
      <c r="R2225" s="30">
        <f t="shared" si="549"/>
        <v>6805021</v>
      </c>
      <c r="S2225" s="30">
        <f t="shared" si="550"/>
        <v>5402</v>
      </c>
      <c r="T2225" s="30">
        <f t="shared" si="551"/>
        <v>6805021</v>
      </c>
      <c r="U2225" s="30">
        <f t="shared" si="552"/>
        <v>5402</v>
      </c>
      <c r="V2225" s="30">
        <f t="shared" si="553"/>
        <v>19827378</v>
      </c>
    </row>
    <row r="2226" spans="1:22" ht="16.5" x14ac:dyDescent="0.15">
      <c r="A2226">
        <f>人物属性总表!A2231</f>
        <v>2223</v>
      </c>
      <c r="B2226" s="5">
        <f>人物属性总表!K2231</f>
        <v>33554</v>
      </c>
      <c r="C2226" s="5">
        <f>人物属性总表!L2231</f>
        <v>13</v>
      </c>
      <c r="D2226" s="5">
        <f>人物属性总表!M2231</f>
        <v>33554</v>
      </c>
      <c r="E2226" s="5">
        <f>人物属性总表!N2231</f>
        <v>13</v>
      </c>
      <c r="F2226" s="5">
        <f>人物属性总表!O2231</f>
        <v>95580</v>
      </c>
      <c r="G2226" s="22">
        <f t="shared" si="539"/>
        <v>34058659</v>
      </c>
      <c r="H2226" s="22">
        <f t="shared" si="540"/>
        <v>27023</v>
      </c>
      <c r="I2226" s="22">
        <f t="shared" si="541"/>
        <v>34058659</v>
      </c>
      <c r="J2226" s="22">
        <f t="shared" si="542"/>
        <v>27023</v>
      </c>
      <c r="K2226" s="22">
        <f t="shared" si="543"/>
        <v>99232470</v>
      </c>
      <c r="L2226" s="22"/>
      <c r="M2226" s="29">
        <f t="shared" si="544"/>
        <v>5033</v>
      </c>
      <c r="N2226" s="29">
        <f t="shared" si="545"/>
        <v>1</v>
      </c>
      <c r="O2226" s="29">
        <f t="shared" si="546"/>
        <v>5033</v>
      </c>
      <c r="P2226" s="29">
        <f t="shared" si="547"/>
        <v>1</v>
      </c>
      <c r="Q2226" s="29">
        <f t="shared" si="548"/>
        <v>14337</v>
      </c>
      <c r="R2226" s="30">
        <f t="shared" si="549"/>
        <v>6811731</v>
      </c>
      <c r="S2226" s="30">
        <f t="shared" si="550"/>
        <v>5404</v>
      </c>
      <c r="T2226" s="30">
        <f t="shared" si="551"/>
        <v>6811731</v>
      </c>
      <c r="U2226" s="30">
        <f t="shared" si="552"/>
        <v>5404</v>
      </c>
      <c r="V2226" s="30">
        <f t="shared" si="553"/>
        <v>19846494</v>
      </c>
    </row>
    <row r="2227" spans="1:22" ht="16.5" x14ac:dyDescent="0.15">
      <c r="A2227">
        <f>人物属性总表!A2232</f>
        <v>2224</v>
      </c>
      <c r="B2227" s="5">
        <f>人物属性总表!K2232</f>
        <v>33573</v>
      </c>
      <c r="C2227" s="5">
        <f>人物属性总表!L2232</f>
        <v>12</v>
      </c>
      <c r="D2227" s="5">
        <f>人物属性总表!M2232</f>
        <v>33573</v>
      </c>
      <c r="E2227" s="5">
        <f>人物属性总表!N2232</f>
        <v>12</v>
      </c>
      <c r="F2227" s="5">
        <f>人物属性总表!O2232</f>
        <v>98240</v>
      </c>
      <c r="G2227" s="22">
        <f t="shared" si="539"/>
        <v>34092232</v>
      </c>
      <c r="H2227" s="22">
        <f t="shared" si="540"/>
        <v>27035</v>
      </c>
      <c r="I2227" s="22">
        <f t="shared" si="541"/>
        <v>34092232</v>
      </c>
      <c r="J2227" s="22">
        <f t="shared" si="542"/>
        <v>27035</v>
      </c>
      <c r="K2227" s="22">
        <f t="shared" si="543"/>
        <v>99330710</v>
      </c>
      <c r="L2227" s="22"/>
      <c r="M2227" s="29">
        <f t="shared" si="544"/>
        <v>5035</v>
      </c>
      <c r="N2227" s="29">
        <f t="shared" si="545"/>
        <v>1</v>
      </c>
      <c r="O2227" s="29">
        <f t="shared" si="546"/>
        <v>5035</v>
      </c>
      <c r="P2227" s="29">
        <f t="shared" si="547"/>
        <v>1</v>
      </c>
      <c r="Q2227" s="29">
        <f t="shared" si="548"/>
        <v>14736</v>
      </c>
      <c r="R2227" s="30">
        <f t="shared" si="549"/>
        <v>6818446</v>
      </c>
      <c r="S2227" s="30">
        <f t="shared" si="550"/>
        <v>5407</v>
      </c>
      <c r="T2227" s="30">
        <f t="shared" si="551"/>
        <v>6818446</v>
      </c>
      <c r="U2227" s="30">
        <f t="shared" si="552"/>
        <v>5407</v>
      </c>
      <c r="V2227" s="30">
        <f t="shared" si="553"/>
        <v>19866142</v>
      </c>
    </row>
    <row r="2228" spans="1:22" ht="16.5" x14ac:dyDescent="0.15">
      <c r="A2228">
        <f>人物属性总表!A2233</f>
        <v>2225</v>
      </c>
      <c r="B2228" s="5">
        <f>人物属性总表!K2233</f>
        <v>33591</v>
      </c>
      <c r="C2228" s="5">
        <f>人物属性总表!L2233</f>
        <v>13</v>
      </c>
      <c r="D2228" s="5">
        <f>人物属性总表!M2233</f>
        <v>33591</v>
      </c>
      <c r="E2228" s="5">
        <f>人物属性总表!N2233</f>
        <v>13</v>
      </c>
      <c r="F2228" s="5">
        <f>人物属性总表!O2233</f>
        <v>95690</v>
      </c>
      <c r="G2228" s="22">
        <f t="shared" si="539"/>
        <v>34125823</v>
      </c>
      <c r="H2228" s="22">
        <f t="shared" si="540"/>
        <v>27048</v>
      </c>
      <c r="I2228" s="22">
        <f t="shared" si="541"/>
        <v>34125823</v>
      </c>
      <c r="J2228" s="22">
        <f t="shared" si="542"/>
        <v>27048</v>
      </c>
      <c r="K2228" s="22">
        <f t="shared" si="543"/>
        <v>99426400</v>
      </c>
      <c r="L2228" s="22"/>
      <c r="M2228" s="29">
        <f t="shared" si="544"/>
        <v>5038</v>
      </c>
      <c r="N2228" s="29">
        <f t="shared" si="545"/>
        <v>1</v>
      </c>
      <c r="O2228" s="29">
        <f t="shared" si="546"/>
        <v>5038</v>
      </c>
      <c r="P2228" s="29">
        <f t="shared" si="547"/>
        <v>1</v>
      </c>
      <c r="Q2228" s="29">
        <f t="shared" si="548"/>
        <v>14353</v>
      </c>
      <c r="R2228" s="30">
        <f t="shared" si="549"/>
        <v>6825164</v>
      </c>
      <c r="S2228" s="30">
        <f t="shared" si="550"/>
        <v>5409</v>
      </c>
      <c r="T2228" s="30">
        <f t="shared" si="551"/>
        <v>6825164</v>
      </c>
      <c r="U2228" s="30">
        <f t="shared" si="552"/>
        <v>5409</v>
      </c>
      <c r="V2228" s="30">
        <f t="shared" si="553"/>
        <v>19885280</v>
      </c>
    </row>
    <row r="2229" spans="1:22" ht="16.5" x14ac:dyDescent="0.15">
      <c r="A2229">
        <f>人物属性总表!A2234</f>
        <v>2226</v>
      </c>
      <c r="B2229" s="5">
        <f>人物属性总表!K2234</f>
        <v>33609</v>
      </c>
      <c r="C2229" s="5">
        <f>人物属性总表!L2234</f>
        <v>12</v>
      </c>
      <c r="D2229" s="5">
        <f>人物属性总表!M2234</f>
        <v>33609</v>
      </c>
      <c r="E2229" s="5">
        <f>人物属性总表!N2234</f>
        <v>12</v>
      </c>
      <c r="F2229" s="5">
        <f>人物属性总表!O2234</f>
        <v>98340</v>
      </c>
      <c r="G2229" s="22">
        <f t="shared" si="539"/>
        <v>34159432</v>
      </c>
      <c r="H2229" s="22">
        <f t="shared" si="540"/>
        <v>27060</v>
      </c>
      <c r="I2229" s="22">
        <f t="shared" si="541"/>
        <v>34159432</v>
      </c>
      <c r="J2229" s="22">
        <f t="shared" si="542"/>
        <v>27060</v>
      </c>
      <c r="K2229" s="22">
        <f t="shared" si="543"/>
        <v>99524740</v>
      </c>
      <c r="L2229" s="22"/>
      <c r="M2229" s="29">
        <f t="shared" si="544"/>
        <v>5041</v>
      </c>
      <c r="N2229" s="29">
        <f t="shared" si="545"/>
        <v>1</v>
      </c>
      <c r="O2229" s="29">
        <f t="shared" si="546"/>
        <v>5041</v>
      </c>
      <c r="P2229" s="29">
        <f t="shared" si="547"/>
        <v>1</v>
      </c>
      <c r="Q2229" s="29">
        <f t="shared" si="548"/>
        <v>14751</v>
      </c>
      <c r="R2229" s="30">
        <f t="shared" si="549"/>
        <v>6831886</v>
      </c>
      <c r="S2229" s="30">
        <f t="shared" si="550"/>
        <v>5412</v>
      </c>
      <c r="T2229" s="30">
        <f t="shared" si="551"/>
        <v>6831886</v>
      </c>
      <c r="U2229" s="30">
        <f t="shared" si="552"/>
        <v>5412</v>
      </c>
      <c r="V2229" s="30">
        <f t="shared" si="553"/>
        <v>19904948</v>
      </c>
    </row>
    <row r="2230" spans="1:22" ht="16.5" x14ac:dyDescent="0.15">
      <c r="A2230">
        <f>人物属性总表!A2235</f>
        <v>2227</v>
      </c>
      <c r="B2230" s="5">
        <f>人物属性总表!K2235</f>
        <v>33627</v>
      </c>
      <c r="C2230" s="5">
        <f>人物属性总表!L2235</f>
        <v>12</v>
      </c>
      <c r="D2230" s="5">
        <f>人物属性总表!M2235</f>
        <v>33627</v>
      </c>
      <c r="E2230" s="5">
        <f>人物属性总表!N2235</f>
        <v>12</v>
      </c>
      <c r="F2230" s="5">
        <f>人物属性总表!O2235</f>
        <v>98390</v>
      </c>
      <c r="G2230" s="22">
        <f t="shared" si="539"/>
        <v>34193059</v>
      </c>
      <c r="H2230" s="22">
        <f t="shared" si="540"/>
        <v>27072</v>
      </c>
      <c r="I2230" s="22">
        <f t="shared" si="541"/>
        <v>34193059</v>
      </c>
      <c r="J2230" s="22">
        <f t="shared" si="542"/>
        <v>27072</v>
      </c>
      <c r="K2230" s="22">
        <f t="shared" si="543"/>
        <v>99623130</v>
      </c>
      <c r="L2230" s="22"/>
      <c r="M2230" s="29">
        <f t="shared" si="544"/>
        <v>5044</v>
      </c>
      <c r="N2230" s="29">
        <f t="shared" si="545"/>
        <v>1</v>
      </c>
      <c r="O2230" s="29">
        <f t="shared" si="546"/>
        <v>5044</v>
      </c>
      <c r="P2230" s="29">
        <f t="shared" si="547"/>
        <v>1</v>
      </c>
      <c r="Q2230" s="29">
        <f t="shared" si="548"/>
        <v>14758</v>
      </c>
      <c r="R2230" s="30">
        <f t="shared" si="549"/>
        <v>6838611</v>
      </c>
      <c r="S2230" s="30">
        <f t="shared" si="550"/>
        <v>5414</v>
      </c>
      <c r="T2230" s="30">
        <f t="shared" si="551"/>
        <v>6838611</v>
      </c>
      <c r="U2230" s="30">
        <f t="shared" si="552"/>
        <v>5414</v>
      </c>
      <c r="V2230" s="30">
        <f t="shared" si="553"/>
        <v>19924626</v>
      </c>
    </row>
    <row r="2231" spans="1:22" ht="16.5" x14ac:dyDescent="0.15">
      <c r="A2231">
        <f>人物属性总表!A2236</f>
        <v>2228</v>
      </c>
      <c r="B2231" s="5">
        <f>人物属性总表!K2236</f>
        <v>33645</v>
      </c>
      <c r="C2231" s="5">
        <f>人物属性总表!L2236</f>
        <v>13</v>
      </c>
      <c r="D2231" s="5">
        <f>人物属性总表!M2236</f>
        <v>33645</v>
      </c>
      <c r="E2231" s="5">
        <f>人物属性总表!N2236</f>
        <v>13</v>
      </c>
      <c r="F2231" s="5">
        <f>人物属性总表!O2236</f>
        <v>95840</v>
      </c>
      <c r="G2231" s="22">
        <f t="shared" si="539"/>
        <v>34226704</v>
      </c>
      <c r="H2231" s="22">
        <f t="shared" si="540"/>
        <v>27085</v>
      </c>
      <c r="I2231" s="22">
        <f t="shared" si="541"/>
        <v>34226704</v>
      </c>
      <c r="J2231" s="22">
        <f t="shared" si="542"/>
        <v>27085</v>
      </c>
      <c r="K2231" s="22">
        <f t="shared" si="543"/>
        <v>99718970</v>
      </c>
      <c r="L2231" s="22"/>
      <c r="M2231" s="29">
        <f t="shared" si="544"/>
        <v>5046</v>
      </c>
      <c r="N2231" s="29">
        <f t="shared" si="545"/>
        <v>1</v>
      </c>
      <c r="O2231" s="29">
        <f t="shared" si="546"/>
        <v>5046</v>
      </c>
      <c r="P2231" s="29">
        <f t="shared" si="547"/>
        <v>1</v>
      </c>
      <c r="Q2231" s="29">
        <f t="shared" si="548"/>
        <v>14376</v>
      </c>
      <c r="R2231" s="30">
        <f t="shared" si="549"/>
        <v>6845340</v>
      </c>
      <c r="S2231" s="30">
        <f t="shared" si="550"/>
        <v>5417</v>
      </c>
      <c r="T2231" s="30">
        <f t="shared" si="551"/>
        <v>6845340</v>
      </c>
      <c r="U2231" s="30">
        <f t="shared" si="552"/>
        <v>5417</v>
      </c>
      <c r="V2231" s="30">
        <f t="shared" si="553"/>
        <v>19943794</v>
      </c>
    </row>
    <row r="2232" spans="1:22" ht="16.5" x14ac:dyDescent="0.15">
      <c r="A2232">
        <f>人物属性总表!A2237</f>
        <v>2229</v>
      </c>
      <c r="B2232" s="5">
        <f>人物属性总表!K2237</f>
        <v>33663</v>
      </c>
      <c r="C2232" s="5">
        <f>人物属性总表!L2237</f>
        <v>12</v>
      </c>
      <c r="D2232" s="5">
        <f>人物属性总表!M2237</f>
        <v>33663</v>
      </c>
      <c r="E2232" s="5">
        <f>人物属性总表!N2237</f>
        <v>12</v>
      </c>
      <c r="F2232" s="5">
        <f>人物属性总表!O2237</f>
        <v>98500</v>
      </c>
      <c r="G2232" s="22">
        <f t="shared" si="539"/>
        <v>34260367</v>
      </c>
      <c r="H2232" s="22">
        <f t="shared" si="540"/>
        <v>27097</v>
      </c>
      <c r="I2232" s="22">
        <f t="shared" si="541"/>
        <v>34260367</v>
      </c>
      <c r="J2232" s="22">
        <f t="shared" si="542"/>
        <v>27097</v>
      </c>
      <c r="K2232" s="22">
        <f t="shared" si="543"/>
        <v>99817470</v>
      </c>
      <c r="L2232" s="22"/>
      <c r="M2232" s="29">
        <f t="shared" si="544"/>
        <v>5049</v>
      </c>
      <c r="N2232" s="29">
        <f t="shared" si="545"/>
        <v>1</v>
      </c>
      <c r="O2232" s="29">
        <f t="shared" si="546"/>
        <v>5049</v>
      </c>
      <c r="P2232" s="29">
        <f t="shared" si="547"/>
        <v>1</v>
      </c>
      <c r="Q2232" s="29">
        <f t="shared" si="548"/>
        <v>14775</v>
      </c>
      <c r="R2232" s="30">
        <f t="shared" si="549"/>
        <v>6852073</v>
      </c>
      <c r="S2232" s="30">
        <f t="shared" si="550"/>
        <v>5419</v>
      </c>
      <c r="T2232" s="30">
        <f t="shared" si="551"/>
        <v>6852073</v>
      </c>
      <c r="U2232" s="30">
        <f t="shared" si="552"/>
        <v>5419</v>
      </c>
      <c r="V2232" s="30">
        <f t="shared" si="553"/>
        <v>19963494</v>
      </c>
    </row>
    <row r="2233" spans="1:22" ht="16.5" x14ac:dyDescent="0.15">
      <c r="A2233">
        <f>人物属性总表!A2238</f>
        <v>2230</v>
      </c>
      <c r="B2233" s="5">
        <f>人物属性总表!K2238</f>
        <v>33681</v>
      </c>
      <c r="C2233" s="5">
        <f>人物属性总表!L2238</f>
        <v>12</v>
      </c>
      <c r="D2233" s="5">
        <f>人物属性总表!M2238</f>
        <v>33681</v>
      </c>
      <c r="E2233" s="5">
        <f>人物属性总表!N2238</f>
        <v>12</v>
      </c>
      <c r="F2233" s="5">
        <f>人物属性总表!O2238</f>
        <v>98550</v>
      </c>
      <c r="G2233" s="22">
        <f t="shared" si="539"/>
        <v>34294048</v>
      </c>
      <c r="H2233" s="22">
        <f t="shared" si="540"/>
        <v>27109</v>
      </c>
      <c r="I2233" s="22">
        <f t="shared" si="541"/>
        <v>34294048</v>
      </c>
      <c r="J2233" s="22">
        <f t="shared" si="542"/>
        <v>27109</v>
      </c>
      <c r="K2233" s="22">
        <f t="shared" si="543"/>
        <v>99916020</v>
      </c>
      <c r="L2233" s="22"/>
      <c r="M2233" s="29">
        <f t="shared" si="544"/>
        <v>5052</v>
      </c>
      <c r="N2233" s="29">
        <f t="shared" si="545"/>
        <v>1</v>
      </c>
      <c r="O2233" s="29">
        <f t="shared" si="546"/>
        <v>5052</v>
      </c>
      <c r="P2233" s="29">
        <f t="shared" si="547"/>
        <v>1</v>
      </c>
      <c r="Q2233" s="29">
        <f t="shared" si="548"/>
        <v>14782</v>
      </c>
      <c r="R2233" s="30">
        <f t="shared" si="549"/>
        <v>6858809</v>
      </c>
      <c r="S2233" s="30">
        <f t="shared" si="550"/>
        <v>5421</v>
      </c>
      <c r="T2233" s="30">
        <f t="shared" si="551"/>
        <v>6858809</v>
      </c>
      <c r="U2233" s="30">
        <f t="shared" si="552"/>
        <v>5421</v>
      </c>
      <c r="V2233" s="30">
        <f t="shared" si="553"/>
        <v>19983204</v>
      </c>
    </row>
    <row r="2234" spans="1:22" ht="16.5" x14ac:dyDescent="0.15">
      <c r="A2234">
        <f>人物属性总表!A2239</f>
        <v>2231</v>
      </c>
      <c r="B2234" s="5">
        <f>人物属性总表!K2239</f>
        <v>33699</v>
      </c>
      <c r="C2234" s="5">
        <f>人物属性总表!L2239</f>
        <v>13</v>
      </c>
      <c r="D2234" s="5">
        <f>人物属性总表!M2239</f>
        <v>33699</v>
      </c>
      <c r="E2234" s="5">
        <f>人物属性总表!N2239</f>
        <v>13</v>
      </c>
      <c r="F2234" s="5">
        <f>人物属性总表!O2239</f>
        <v>95990</v>
      </c>
      <c r="G2234" s="22">
        <f t="shared" si="539"/>
        <v>34327747</v>
      </c>
      <c r="H2234" s="22">
        <f t="shared" si="540"/>
        <v>27122</v>
      </c>
      <c r="I2234" s="22">
        <f t="shared" si="541"/>
        <v>34327747</v>
      </c>
      <c r="J2234" s="22">
        <f t="shared" si="542"/>
        <v>27122</v>
      </c>
      <c r="K2234" s="22">
        <f t="shared" si="543"/>
        <v>100012010</v>
      </c>
      <c r="L2234" s="22"/>
      <c r="M2234" s="29">
        <f t="shared" si="544"/>
        <v>5054</v>
      </c>
      <c r="N2234" s="29">
        <f t="shared" si="545"/>
        <v>1</v>
      </c>
      <c r="O2234" s="29">
        <f t="shared" si="546"/>
        <v>5054</v>
      </c>
      <c r="P2234" s="29">
        <f t="shared" si="547"/>
        <v>1</v>
      </c>
      <c r="Q2234" s="29">
        <f t="shared" si="548"/>
        <v>14398</v>
      </c>
      <c r="R2234" s="30">
        <f t="shared" si="549"/>
        <v>6865549</v>
      </c>
      <c r="S2234" s="30">
        <f t="shared" si="550"/>
        <v>5424</v>
      </c>
      <c r="T2234" s="30">
        <f t="shared" si="551"/>
        <v>6865549</v>
      </c>
      <c r="U2234" s="30">
        <f t="shared" si="552"/>
        <v>5424</v>
      </c>
      <c r="V2234" s="30">
        <f t="shared" si="553"/>
        <v>20002402</v>
      </c>
    </row>
    <row r="2235" spans="1:22" ht="16.5" x14ac:dyDescent="0.15">
      <c r="A2235">
        <f>人物属性总表!A2240</f>
        <v>2232</v>
      </c>
      <c r="B2235" s="5">
        <f>人物属性总表!K2240</f>
        <v>33718</v>
      </c>
      <c r="C2235" s="5">
        <f>人物属性总表!L2240</f>
        <v>12</v>
      </c>
      <c r="D2235" s="5">
        <f>人物属性总表!M2240</f>
        <v>33718</v>
      </c>
      <c r="E2235" s="5">
        <f>人物属性总表!N2240</f>
        <v>12</v>
      </c>
      <c r="F2235" s="5">
        <f>人物属性总表!O2240</f>
        <v>98660</v>
      </c>
      <c r="G2235" s="22">
        <f t="shared" si="539"/>
        <v>34361465</v>
      </c>
      <c r="H2235" s="22">
        <f t="shared" si="540"/>
        <v>27134</v>
      </c>
      <c r="I2235" s="22">
        <f t="shared" si="541"/>
        <v>34361465</v>
      </c>
      <c r="J2235" s="22">
        <f t="shared" si="542"/>
        <v>27134</v>
      </c>
      <c r="K2235" s="22">
        <f t="shared" si="543"/>
        <v>100110670</v>
      </c>
      <c r="L2235" s="22"/>
      <c r="M2235" s="29">
        <f t="shared" si="544"/>
        <v>5057</v>
      </c>
      <c r="N2235" s="29">
        <f t="shared" si="545"/>
        <v>1</v>
      </c>
      <c r="O2235" s="29">
        <f t="shared" si="546"/>
        <v>5057</v>
      </c>
      <c r="P2235" s="29">
        <f t="shared" si="547"/>
        <v>1</v>
      </c>
      <c r="Q2235" s="29">
        <f t="shared" si="548"/>
        <v>14799</v>
      </c>
      <c r="R2235" s="30">
        <f t="shared" si="549"/>
        <v>6872293</v>
      </c>
      <c r="S2235" s="30">
        <f t="shared" si="550"/>
        <v>5426</v>
      </c>
      <c r="T2235" s="30">
        <f t="shared" si="551"/>
        <v>6872293</v>
      </c>
      <c r="U2235" s="30">
        <f t="shared" si="552"/>
        <v>5426</v>
      </c>
      <c r="V2235" s="30">
        <f t="shared" si="553"/>
        <v>20022134</v>
      </c>
    </row>
    <row r="2236" spans="1:22" ht="16.5" x14ac:dyDescent="0.15">
      <c r="A2236">
        <f>人物属性总表!A2241</f>
        <v>2233</v>
      </c>
      <c r="B2236" s="5">
        <f>人物属性总表!K2241</f>
        <v>33736</v>
      </c>
      <c r="C2236" s="5">
        <f>人物属性总表!L2241</f>
        <v>13</v>
      </c>
      <c r="D2236" s="5">
        <f>人物属性总表!M2241</f>
        <v>33736</v>
      </c>
      <c r="E2236" s="5">
        <f>人物属性总表!N2241</f>
        <v>13</v>
      </c>
      <c r="F2236" s="5">
        <f>人物属性总表!O2241</f>
        <v>96100</v>
      </c>
      <c r="G2236" s="22">
        <f t="shared" si="539"/>
        <v>34395201</v>
      </c>
      <c r="H2236" s="22">
        <f t="shared" si="540"/>
        <v>27147</v>
      </c>
      <c r="I2236" s="22">
        <f t="shared" si="541"/>
        <v>34395201</v>
      </c>
      <c r="J2236" s="22">
        <f t="shared" si="542"/>
        <v>27147</v>
      </c>
      <c r="K2236" s="22">
        <f t="shared" si="543"/>
        <v>100206770</v>
      </c>
      <c r="L2236" s="22"/>
      <c r="M2236" s="29">
        <f t="shared" si="544"/>
        <v>5060</v>
      </c>
      <c r="N2236" s="29">
        <f t="shared" si="545"/>
        <v>1</v>
      </c>
      <c r="O2236" s="29">
        <f t="shared" si="546"/>
        <v>5060</v>
      </c>
      <c r="P2236" s="29">
        <f t="shared" si="547"/>
        <v>1</v>
      </c>
      <c r="Q2236" s="29">
        <f t="shared" si="548"/>
        <v>14415</v>
      </c>
      <c r="R2236" s="30">
        <f t="shared" si="549"/>
        <v>6879040</v>
      </c>
      <c r="S2236" s="30">
        <f t="shared" si="550"/>
        <v>5429</v>
      </c>
      <c r="T2236" s="30">
        <f t="shared" si="551"/>
        <v>6879040</v>
      </c>
      <c r="U2236" s="30">
        <f t="shared" si="552"/>
        <v>5429</v>
      </c>
      <c r="V2236" s="30">
        <f t="shared" si="553"/>
        <v>20041354</v>
      </c>
    </row>
    <row r="2237" spans="1:22" ht="16.5" x14ac:dyDescent="0.15">
      <c r="A2237">
        <f>人物属性总表!A2242</f>
        <v>2234</v>
      </c>
      <c r="B2237" s="5">
        <f>人物属性总表!K2242</f>
        <v>33754</v>
      </c>
      <c r="C2237" s="5">
        <f>人物属性总表!L2242</f>
        <v>12</v>
      </c>
      <c r="D2237" s="5">
        <f>人物属性总表!M2242</f>
        <v>33754</v>
      </c>
      <c r="E2237" s="5">
        <f>人物属性总表!N2242</f>
        <v>12</v>
      </c>
      <c r="F2237" s="5">
        <f>人物属性总表!O2242</f>
        <v>98760</v>
      </c>
      <c r="G2237" s="22">
        <f t="shared" si="539"/>
        <v>34428955</v>
      </c>
      <c r="H2237" s="22">
        <f t="shared" si="540"/>
        <v>27159</v>
      </c>
      <c r="I2237" s="22">
        <f t="shared" si="541"/>
        <v>34428955</v>
      </c>
      <c r="J2237" s="22">
        <f t="shared" si="542"/>
        <v>27159</v>
      </c>
      <c r="K2237" s="22">
        <f t="shared" si="543"/>
        <v>100305530</v>
      </c>
      <c r="L2237" s="22"/>
      <c r="M2237" s="29">
        <f t="shared" si="544"/>
        <v>5063</v>
      </c>
      <c r="N2237" s="29">
        <f t="shared" si="545"/>
        <v>1</v>
      </c>
      <c r="O2237" s="29">
        <f t="shared" si="546"/>
        <v>5063</v>
      </c>
      <c r="P2237" s="29">
        <f t="shared" si="547"/>
        <v>1</v>
      </c>
      <c r="Q2237" s="29">
        <f t="shared" si="548"/>
        <v>14814</v>
      </c>
      <c r="R2237" s="30">
        <f t="shared" si="549"/>
        <v>6885791</v>
      </c>
      <c r="S2237" s="30">
        <f t="shared" si="550"/>
        <v>5431</v>
      </c>
      <c r="T2237" s="30">
        <f t="shared" si="551"/>
        <v>6885791</v>
      </c>
      <c r="U2237" s="30">
        <f t="shared" si="552"/>
        <v>5431</v>
      </c>
      <c r="V2237" s="30">
        <f t="shared" si="553"/>
        <v>20061106</v>
      </c>
    </row>
    <row r="2238" spans="1:22" ht="16.5" x14ac:dyDescent="0.15">
      <c r="A2238">
        <f>人物属性总表!A2243</f>
        <v>2235</v>
      </c>
      <c r="B2238" s="5">
        <f>人物属性总表!K2243</f>
        <v>33772</v>
      </c>
      <c r="C2238" s="5">
        <f>人物属性总表!L2243</f>
        <v>12</v>
      </c>
      <c r="D2238" s="5">
        <f>人物属性总表!M2243</f>
        <v>33772</v>
      </c>
      <c r="E2238" s="5">
        <f>人物属性总表!N2243</f>
        <v>12</v>
      </c>
      <c r="F2238" s="5">
        <f>人物属性总表!O2243</f>
        <v>98810</v>
      </c>
      <c r="G2238" s="22">
        <f t="shared" si="539"/>
        <v>34462727</v>
      </c>
      <c r="H2238" s="22">
        <f t="shared" si="540"/>
        <v>27171</v>
      </c>
      <c r="I2238" s="22">
        <f t="shared" si="541"/>
        <v>34462727</v>
      </c>
      <c r="J2238" s="22">
        <f t="shared" si="542"/>
        <v>27171</v>
      </c>
      <c r="K2238" s="22">
        <f t="shared" si="543"/>
        <v>100404340</v>
      </c>
      <c r="L2238" s="22"/>
      <c r="M2238" s="29">
        <f t="shared" si="544"/>
        <v>5065</v>
      </c>
      <c r="N2238" s="29">
        <f t="shared" si="545"/>
        <v>1</v>
      </c>
      <c r="O2238" s="29">
        <f t="shared" si="546"/>
        <v>5065</v>
      </c>
      <c r="P2238" s="29">
        <f t="shared" si="547"/>
        <v>1</v>
      </c>
      <c r="Q2238" s="29">
        <f t="shared" si="548"/>
        <v>14821</v>
      </c>
      <c r="R2238" s="30">
        <f t="shared" si="549"/>
        <v>6892545</v>
      </c>
      <c r="S2238" s="30">
        <f t="shared" si="550"/>
        <v>5434</v>
      </c>
      <c r="T2238" s="30">
        <f t="shared" si="551"/>
        <v>6892545</v>
      </c>
      <c r="U2238" s="30">
        <f t="shared" si="552"/>
        <v>5434</v>
      </c>
      <c r="V2238" s="30">
        <f t="shared" si="553"/>
        <v>20080868</v>
      </c>
    </row>
    <row r="2239" spans="1:22" ht="16.5" x14ac:dyDescent="0.15">
      <c r="A2239">
        <f>人物属性总表!A2244</f>
        <v>2236</v>
      </c>
      <c r="B2239" s="5">
        <f>人物属性总表!K2244</f>
        <v>33790</v>
      </c>
      <c r="C2239" s="5">
        <f>人物属性总表!L2244</f>
        <v>13</v>
      </c>
      <c r="D2239" s="5">
        <f>人物属性总表!M2244</f>
        <v>33790</v>
      </c>
      <c r="E2239" s="5">
        <f>人物属性总表!N2244</f>
        <v>13</v>
      </c>
      <c r="F2239" s="5">
        <f>人物属性总表!O2244</f>
        <v>96250</v>
      </c>
      <c r="G2239" s="22">
        <f t="shared" si="539"/>
        <v>34496517</v>
      </c>
      <c r="H2239" s="22">
        <f t="shared" si="540"/>
        <v>27184</v>
      </c>
      <c r="I2239" s="22">
        <f t="shared" si="541"/>
        <v>34496517</v>
      </c>
      <c r="J2239" s="22">
        <f t="shared" si="542"/>
        <v>27184</v>
      </c>
      <c r="K2239" s="22">
        <f t="shared" si="543"/>
        <v>100500590</v>
      </c>
      <c r="L2239" s="22"/>
      <c r="M2239" s="29">
        <f t="shared" si="544"/>
        <v>5068</v>
      </c>
      <c r="N2239" s="29">
        <f t="shared" si="545"/>
        <v>1</v>
      </c>
      <c r="O2239" s="29">
        <f t="shared" si="546"/>
        <v>5068</v>
      </c>
      <c r="P2239" s="29">
        <f t="shared" si="547"/>
        <v>1</v>
      </c>
      <c r="Q2239" s="29">
        <f t="shared" si="548"/>
        <v>14437</v>
      </c>
      <c r="R2239" s="30">
        <f t="shared" si="549"/>
        <v>6899303</v>
      </c>
      <c r="S2239" s="30">
        <f t="shared" si="550"/>
        <v>5436</v>
      </c>
      <c r="T2239" s="30">
        <f t="shared" si="551"/>
        <v>6899303</v>
      </c>
      <c r="U2239" s="30">
        <f t="shared" si="552"/>
        <v>5436</v>
      </c>
      <c r="V2239" s="30">
        <f t="shared" si="553"/>
        <v>20100118</v>
      </c>
    </row>
    <row r="2240" spans="1:22" ht="16.5" x14ac:dyDescent="0.15">
      <c r="A2240">
        <f>人物属性总表!A2245</f>
        <v>2237</v>
      </c>
      <c r="B2240" s="5">
        <f>人物属性总表!K2245</f>
        <v>33808</v>
      </c>
      <c r="C2240" s="5">
        <f>人物属性总表!L2245</f>
        <v>12</v>
      </c>
      <c r="D2240" s="5">
        <f>人物属性总表!M2245</f>
        <v>33808</v>
      </c>
      <c r="E2240" s="5">
        <f>人物属性总表!N2245</f>
        <v>12</v>
      </c>
      <c r="F2240" s="5">
        <f>人物属性总表!O2245</f>
        <v>98920</v>
      </c>
      <c r="G2240" s="22">
        <f t="shared" si="539"/>
        <v>34530325</v>
      </c>
      <c r="H2240" s="22">
        <f t="shared" si="540"/>
        <v>27196</v>
      </c>
      <c r="I2240" s="22">
        <f t="shared" si="541"/>
        <v>34530325</v>
      </c>
      <c r="J2240" s="22">
        <f t="shared" si="542"/>
        <v>27196</v>
      </c>
      <c r="K2240" s="22">
        <f t="shared" si="543"/>
        <v>100599510</v>
      </c>
      <c r="L2240" s="22"/>
      <c r="M2240" s="29">
        <f t="shared" si="544"/>
        <v>5071</v>
      </c>
      <c r="N2240" s="29">
        <f t="shared" si="545"/>
        <v>1</v>
      </c>
      <c r="O2240" s="29">
        <f t="shared" si="546"/>
        <v>5071</v>
      </c>
      <c r="P2240" s="29">
        <f t="shared" si="547"/>
        <v>1</v>
      </c>
      <c r="Q2240" s="29">
        <f t="shared" si="548"/>
        <v>14838</v>
      </c>
      <c r="R2240" s="30">
        <f t="shared" si="549"/>
        <v>6906065</v>
      </c>
      <c r="S2240" s="30">
        <f t="shared" si="550"/>
        <v>5439</v>
      </c>
      <c r="T2240" s="30">
        <f t="shared" si="551"/>
        <v>6906065</v>
      </c>
      <c r="U2240" s="30">
        <f t="shared" si="552"/>
        <v>5439</v>
      </c>
      <c r="V2240" s="30">
        <f t="shared" si="553"/>
        <v>20119902</v>
      </c>
    </row>
    <row r="2241" spans="1:22" ht="16.5" x14ac:dyDescent="0.15">
      <c r="A2241">
        <f>人物属性总表!A2246</f>
        <v>2238</v>
      </c>
      <c r="B2241" s="5">
        <f>人物属性总表!K2246</f>
        <v>33826</v>
      </c>
      <c r="C2241" s="5">
        <f>人物属性总表!L2246</f>
        <v>13</v>
      </c>
      <c r="D2241" s="5">
        <f>人物属性总表!M2246</f>
        <v>33826</v>
      </c>
      <c r="E2241" s="5">
        <f>人物属性总表!N2246</f>
        <v>13</v>
      </c>
      <c r="F2241" s="5">
        <f>人物属性总表!O2246</f>
        <v>96360</v>
      </c>
      <c r="G2241" s="22">
        <f t="shared" si="539"/>
        <v>34564151</v>
      </c>
      <c r="H2241" s="22">
        <f t="shared" si="540"/>
        <v>27209</v>
      </c>
      <c r="I2241" s="22">
        <f t="shared" si="541"/>
        <v>34564151</v>
      </c>
      <c r="J2241" s="22">
        <f t="shared" si="542"/>
        <v>27209</v>
      </c>
      <c r="K2241" s="22">
        <f t="shared" si="543"/>
        <v>100695870</v>
      </c>
      <c r="L2241" s="22"/>
      <c r="M2241" s="29">
        <f t="shared" si="544"/>
        <v>5073</v>
      </c>
      <c r="N2241" s="29">
        <f t="shared" si="545"/>
        <v>1</v>
      </c>
      <c r="O2241" s="29">
        <f t="shared" si="546"/>
        <v>5073</v>
      </c>
      <c r="P2241" s="29">
        <f t="shared" si="547"/>
        <v>1</v>
      </c>
      <c r="Q2241" s="29">
        <f t="shared" si="548"/>
        <v>14454</v>
      </c>
      <c r="R2241" s="30">
        <f t="shared" si="549"/>
        <v>6912830</v>
      </c>
      <c r="S2241" s="30">
        <f t="shared" si="550"/>
        <v>5441</v>
      </c>
      <c r="T2241" s="30">
        <f t="shared" si="551"/>
        <v>6912830</v>
      </c>
      <c r="U2241" s="30">
        <f t="shared" si="552"/>
        <v>5441</v>
      </c>
      <c r="V2241" s="30">
        <f t="shared" si="553"/>
        <v>20139174</v>
      </c>
    </row>
    <row r="2242" spans="1:22" ht="16.5" x14ac:dyDescent="0.15">
      <c r="A2242">
        <f>人物属性总表!A2247</f>
        <v>2239</v>
      </c>
      <c r="B2242" s="5">
        <f>人物属性总表!K2247</f>
        <v>33845</v>
      </c>
      <c r="C2242" s="5">
        <f>人物属性总表!L2247</f>
        <v>12</v>
      </c>
      <c r="D2242" s="5">
        <f>人物属性总表!M2247</f>
        <v>33845</v>
      </c>
      <c r="E2242" s="5">
        <f>人物属性总表!N2247</f>
        <v>12</v>
      </c>
      <c r="F2242" s="5">
        <f>人物属性总表!O2247</f>
        <v>99020</v>
      </c>
      <c r="G2242" s="22">
        <f t="shared" si="539"/>
        <v>34597996</v>
      </c>
      <c r="H2242" s="22">
        <f t="shared" si="540"/>
        <v>27221</v>
      </c>
      <c r="I2242" s="22">
        <f t="shared" si="541"/>
        <v>34597996</v>
      </c>
      <c r="J2242" s="22">
        <f t="shared" si="542"/>
        <v>27221</v>
      </c>
      <c r="K2242" s="22">
        <f t="shared" si="543"/>
        <v>100794890</v>
      </c>
      <c r="L2242" s="22"/>
      <c r="M2242" s="29">
        <f t="shared" si="544"/>
        <v>5076</v>
      </c>
      <c r="N2242" s="29">
        <f t="shared" si="545"/>
        <v>1</v>
      </c>
      <c r="O2242" s="29">
        <f t="shared" si="546"/>
        <v>5076</v>
      </c>
      <c r="P2242" s="29">
        <f t="shared" si="547"/>
        <v>1</v>
      </c>
      <c r="Q2242" s="29">
        <f t="shared" si="548"/>
        <v>14853</v>
      </c>
      <c r="R2242" s="30">
        <f t="shared" si="549"/>
        <v>6919599</v>
      </c>
      <c r="S2242" s="30">
        <f t="shared" si="550"/>
        <v>5444</v>
      </c>
      <c r="T2242" s="30">
        <f t="shared" si="551"/>
        <v>6919599</v>
      </c>
      <c r="U2242" s="30">
        <f t="shared" si="552"/>
        <v>5444</v>
      </c>
      <c r="V2242" s="30">
        <f t="shared" si="553"/>
        <v>20158978</v>
      </c>
    </row>
    <row r="2243" spans="1:22" ht="16.5" x14ac:dyDescent="0.15">
      <c r="A2243">
        <f>人物属性总表!A2248</f>
        <v>2240</v>
      </c>
      <c r="B2243" s="5">
        <f>人物属性总表!K2248</f>
        <v>33863</v>
      </c>
      <c r="C2243" s="5">
        <f>人物属性总表!L2248</f>
        <v>12</v>
      </c>
      <c r="D2243" s="5">
        <f>人物属性总表!M2248</f>
        <v>33863</v>
      </c>
      <c r="E2243" s="5">
        <f>人物属性总表!N2248</f>
        <v>12</v>
      </c>
      <c r="F2243" s="5">
        <f>人物属性总表!O2248</f>
        <v>99080</v>
      </c>
      <c r="G2243" s="22">
        <f t="shared" si="539"/>
        <v>34631859</v>
      </c>
      <c r="H2243" s="22">
        <f t="shared" si="540"/>
        <v>27233</v>
      </c>
      <c r="I2243" s="22">
        <f t="shared" si="541"/>
        <v>34631859</v>
      </c>
      <c r="J2243" s="22">
        <f t="shared" si="542"/>
        <v>27233</v>
      </c>
      <c r="K2243" s="22">
        <f t="shared" si="543"/>
        <v>100893970</v>
      </c>
      <c r="L2243" s="22"/>
      <c r="M2243" s="29">
        <f t="shared" si="544"/>
        <v>5079</v>
      </c>
      <c r="N2243" s="29">
        <f t="shared" si="545"/>
        <v>1</v>
      </c>
      <c r="O2243" s="29">
        <f t="shared" si="546"/>
        <v>5079</v>
      </c>
      <c r="P2243" s="29">
        <f t="shared" si="547"/>
        <v>1</v>
      </c>
      <c r="Q2243" s="29">
        <f t="shared" si="548"/>
        <v>14862</v>
      </c>
      <c r="R2243" s="30">
        <f t="shared" si="549"/>
        <v>6926371</v>
      </c>
      <c r="S2243" s="30">
        <f t="shared" si="550"/>
        <v>5446</v>
      </c>
      <c r="T2243" s="30">
        <f t="shared" si="551"/>
        <v>6926371</v>
      </c>
      <c r="U2243" s="30">
        <f t="shared" si="552"/>
        <v>5446</v>
      </c>
      <c r="V2243" s="30">
        <f t="shared" si="553"/>
        <v>20178794</v>
      </c>
    </row>
    <row r="2244" spans="1:22" ht="16.5" x14ac:dyDescent="0.15">
      <c r="A2244">
        <f>人物属性总表!A2249</f>
        <v>2241</v>
      </c>
      <c r="B2244" s="5">
        <f>人物属性总表!K2249</f>
        <v>33881</v>
      </c>
      <c r="C2244" s="5">
        <f>人物属性总表!L2249</f>
        <v>13</v>
      </c>
      <c r="D2244" s="5">
        <f>人物属性总表!M2249</f>
        <v>33881</v>
      </c>
      <c r="E2244" s="5">
        <f>人物属性总表!N2249</f>
        <v>13</v>
      </c>
      <c r="F2244" s="5">
        <f>人物属性总表!O2249</f>
        <v>96510</v>
      </c>
      <c r="G2244" s="22">
        <f t="shared" si="539"/>
        <v>34665740</v>
      </c>
      <c r="H2244" s="22">
        <f t="shared" si="540"/>
        <v>27246</v>
      </c>
      <c r="I2244" s="22">
        <f t="shared" si="541"/>
        <v>34665740</v>
      </c>
      <c r="J2244" s="22">
        <f t="shared" si="542"/>
        <v>27246</v>
      </c>
      <c r="K2244" s="22">
        <f t="shared" si="543"/>
        <v>100990480</v>
      </c>
      <c r="L2244" s="22"/>
      <c r="M2244" s="29">
        <f t="shared" si="544"/>
        <v>5082</v>
      </c>
      <c r="N2244" s="29">
        <f t="shared" si="545"/>
        <v>1</v>
      </c>
      <c r="O2244" s="29">
        <f t="shared" si="546"/>
        <v>5082</v>
      </c>
      <c r="P2244" s="29">
        <f t="shared" si="547"/>
        <v>1</v>
      </c>
      <c r="Q2244" s="29">
        <f t="shared" si="548"/>
        <v>14476</v>
      </c>
      <c r="R2244" s="30">
        <f t="shared" si="549"/>
        <v>6933148</v>
      </c>
      <c r="S2244" s="30">
        <f t="shared" si="550"/>
        <v>5449</v>
      </c>
      <c r="T2244" s="30">
        <f t="shared" si="551"/>
        <v>6933148</v>
      </c>
      <c r="U2244" s="30">
        <f t="shared" si="552"/>
        <v>5449</v>
      </c>
      <c r="V2244" s="30">
        <f t="shared" si="553"/>
        <v>20198096</v>
      </c>
    </row>
    <row r="2245" spans="1:22" ht="16.5" x14ac:dyDescent="0.15">
      <c r="A2245">
        <f>人物属性总表!A2250</f>
        <v>2242</v>
      </c>
      <c r="B2245" s="5">
        <f>人物属性总表!K2250</f>
        <v>33899</v>
      </c>
      <c r="C2245" s="5">
        <f>人物属性总表!L2250</f>
        <v>12</v>
      </c>
      <c r="D2245" s="5">
        <f>人物属性总表!M2250</f>
        <v>33899</v>
      </c>
      <c r="E2245" s="5">
        <f>人物属性总表!N2250</f>
        <v>12</v>
      </c>
      <c r="F2245" s="5">
        <f>人物属性总表!O2250</f>
        <v>99190</v>
      </c>
      <c r="G2245" s="22">
        <f t="shared" si="539"/>
        <v>34699639</v>
      </c>
      <c r="H2245" s="22">
        <f t="shared" si="540"/>
        <v>27258</v>
      </c>
      <c r="I2245" s="22">
        <f t="shared" si="541"/>
        <v>34699639</v>
      </c>
      <c r="J2245" s="22">
        <f t="shared" si="542"/>
        <v>27258</v>
      </c>
      <c r="K2245" s="22">
        <f t="shared" si="543"/>
        <v>101089670</v>
      </c>
      <c r="L2245" s="22"/>
      <c r="M2245" s="29">
        <f t="shared" si="544"/>
        <v>5084</v>
      </c>
      <c r="N2245" s="29">
        <f t="shared" si="545"/>
        <v>1</v>
      </c>
      <c r="O2245" s="29">
        <f t="shared" si="546"/>
        <v>5084</v>
      </c>
      <c r="P2245" s="29">
        <f t="shared" si="547"/>
        <v>1</v>
      </c>
      <c r="Q2245" s="29">
        <f t="shared" si="548"/>
        <v>14878</v>
      </c>
      <c r="R2245" s="30">
        <f t="shared" si="549"/>
        <v>6939927</v>
      </c>
      <c r="S2245" s="30">
        <f t="shared" si="550"/>
        <v>5451</v>
      </c>
      <c r="T2245" s="30">
        <f t="shared" si="551"/>
        <v>6939927</v>
      </c>
      <c r="U2245" s="30">
        <f t="shared" si="552"/>
        <v>5451</v>
      </c>
      <c r="V2245" s="30">
        <f t="shared" si="553"/>
        <v>20217934</v>
      </c>
    </row>
    <row r="2246" spans="1:22" ht="16.5" x14ac:dyDescent="0.15">
      <c r="A2246">
        <f>人物属性总表!A2251</f>
        <v>2243</v>
      </c>
      <c r="B2246" s="5">
        <f>人物属性总表!K2251</f>
        <v>33917</v>
      </c>
      <c r="C2246" s="5">
        <f>人物属性总表!L2251</f>
        <v>12</v>
      </c>
      <c r="D2246" s="5">
        <f>人物属性总表!M2251</f>
        <v>33917</v>
      </c>
      <c r="E2246" s="5">
        <f>人物属性总表!N2251</f>
        <v>12</v>
      </c>
      <c r="F2246" s="5">
        <f>人物属性总表!O2251</f>
        <v>99230</v>
      </c>
      <c r="G2246" s="22">
        <f t="shared" ref="G2246:G2309" si="554">B2246+G2245</f>
        <v>34733556</v>
      </c>
      <c r="H2246" s="22">
        <f t="shared" ref="H2246:H2309" si="555">C2246+H2245</f>
        <v>27270</v>
      </c>
      <c r="I2246" s="22">
        <f t="shared" ref="I2246:I2309" si="556">D2246+I2245</f>
        <v>34733556</v>
      </c>
      <c r="J2246" s="22">
        <f t="shared" ref="J2246:J2309" si="557">E2246+J2245</f>
        <v>27270</v>
      </c>
      <c r="K2246" s="22">
        <f t="shared" ref="K2246:K2309" si="558">F2246+K2245</f>
        <v>101188900</v>
      </c>
      <c r="L2246" s="22"/>
      <c r="M2246" s="29">
        <f t="shared" ref="M2246:M2309" si="559">INT(B2246*0.15)</f>
        <v>5087</v>
      </c>
      <c r="N2246" s="29">
        <f t="shared" ref="N2246:N2309" si="560">INT(C2246*0.15)</f>
        <v>1</v>
      </c>
      <c r="O2246" s="29">
        <f t="shared" ref="O2246:O2309" si="561">INT(D2246*0.15)</f>
        <v>5087</v>
      </c>
      <c r="P2246" s="29">
        <f t="shared" ref="P2246:P2309" si="562">INT(E2246*0.15)</f>
        <v>1</v>
      </c>
      <c r="Q2246" s="29">
        <f t="shared" ref="Q2246:Q2309" si="563">INT(F2246*0.15)</f>
        <v>14884</v>
      </c>
      <c r="R2246" s="30">
        <f t="shared" ref="R2246:R2309" si="564">INT(G2246*0.2)</f>
        <v>6946711</v>
      </c>
      <c r="S2246" s="30">
        <f t="shared" ref="S2246:S2309" si="565">INT(H2246*0.2)</f>
        <v>5454</v>
      </c>
      <c r="T2246" s="30">
        <f t="shared" ref="T2246:T2309" si="566">INT(I2246*0.2)</f>
        <v>6946711</v>
      </c>
      <c r="U2246" s="30">
        <f t="shared" ref="U2246:U2309" si="567">INT(J2246*0.2)</f>
        <v>5454</v>
      </c>
      <c r="V2246" s="30">
        <f t="shared" ref="V2246:V2309" si="568">INT(K2246*0.2)</f>
        <v>20237780</v>
      </c>
    </row>
    <row r="2247" spans="1:22" ht="16.5" x14ac:dyDescent="0.15">
      <c r="A2247">
        <f>人物属性总表!A2252</f>
        <v>2244</v>
      </c>
      <c r="B2247" s="5">
        <f>人物属性总表!K2252</f>
        <v>33935</v>
      </c>
      <c r="C2247" s="5">
        <f>人物属性总表!L2252</f>
        <v>13</v>
      </c>
      <c r="D2247" s="5">
        <f>人物属性总表!M2252</f>
        <v>33935</v>
      </c>
      <c r="E2247" s="5">
        <f>人物属性总表!N2252</f>
        <v>13</v>
      </c>
      <c r="F2247" s="5">
        <f>人物属性总表!O2252</f>
        <v>96660</v>
      </c>
      <c r="G2247" s="22">
        <f t="shared" si="554"/>
        <v>34767491</v>
      </c>
      <c r="H2247" s="22">
        <f t="shared" si="555"/>
        <v>27283</v>
      </c>
      <c r="I2247" s="22">
        <f t="shared" si="556"/>
        <v>34767491</v>
      </c>
      <c r="J2247" s="22">
        <f t="shared" si="557"/>
        <v>27283</v>
      </c>
      <c r="K2247" s="22">
        <f t="shared" si="558"/>
        <v>101285560</v>
      </c>
      <c r="L2247" s="22"/>
      <c r="M2247" s="29">
        <f t="shared" si="559"/>
        <v>5090</v>
      </c>
      <c r="N2247" s="29">
        <f t="shared" si="560"/>
        <v>1</v>
      </c>
      <c r="O2247" s="29">
        <f t="shared" si="561"/>
        <v>5090</v>
      </c>
      <c r="P2247" s="29">
        <f t="shared" si="562"/>
        <v>1</v>
      </c>
      <c r="Q2247" s="29">
        <f t="shared" si="563"/>
        <v>14499</v>
      </c>
      <c r="R2247" s="30">
        <f t="shared" si="564"/>
        <v>6953498</v>
      </c>
      <c r="S2247" s="30">
        <f t="shared" si="565"/>
        <v>5456</v>
      </c>
      <c r="T2247" s="30">
        <f t="shared" si="566"/>
        <v>6953498</v>
      </c>
      <c r="U2247" s="30">
        <f t="shared" si="567"/>
        <v>5456</v>
      </c>
      <c r="V2247" s="30">
        <f t="shared" si="568"/>
        <v>20257112</v>
      </c>
    </row>
    <row r="2248" spans="1:22" ht="16.5" x14ac:dyDescent="0.15">
      <c r="A2248">
        <f>人物属性总表!A2253</f>
        <v>2245</v>
      </c>
      <c r="B2248" s="5">
        <f>人物属性总表!K2253</f>
        <v>33954</v>
      </c>
      <c r="C2248" s="5">
        <f>人物属性总表!L2253</f>
        <v>12</v>
      </c>
      <c r="D2248" s="5">
        <f>人物属性总表!M2253</f>
        <v>33954</v>
      </c>
      <c r="E2248" s="5">
        <f>人物属性总表!N2253</f>
        <v>12</v>
      </c>
      <c r="F2248" s="5">
        <f>人物属性总表!O2253</f>
        <v>99350</v>
      </c>
      <c r="G2248" s="22">
        <f t="shared" si="554"/>
        <v>34801445</v>
      </c>
      <c r="H2248" s="22">
        <f t="shared" si="555"/>
        <v>27295</v>
      </c>
      <c r="I2248" s="22">
        <f t="shared" si="556"/>
        <v>34801445</v>
      </c>
      <c r="J2248" s="22">
        <f t="shared" si="557"/>
        <v>27295</v>
      </c>
      <c r="K2248" s="22">
        <f t="shared" si="558"/>
        <v>101384910</v>
      </c>
      <c r="L2248" s="22"/>
      <c r="M2248" s="29">
        <f t="shared" si="559"/>
        <v>5093</v>
      </c>
      <c r="N2248" s="29">
        <f t="shared" si="560"/>
        <v>1</v>
      </c>
      <c r="O2248" s="29">
        <f t="shared" si="561"/>
        <v>5093</v>
      </c>
      <c r="P2248" s="29">
        <f t="shared" si="562"/>
        <v>1</v>
      </c>
      <c r="Q2248" s="29">
        <f t="shared" si="563"/>
        <v>14902</v>
      </c>
      <c r="R2248" s="30">
        <f t="shared" si="564"/>
        <v>6960289</v>
      </c>
      <c r="S2248" s="30">
        <f t="shared" si="565"/>
        <v>5459</v>
      </c>
      <c r="T2248" s="30">
        <f t="shared" si="566"/>
        <v>6960289</v>
      </c>
      <c r="U2248" s="30">
        <f t="shared" si="567"/>
        <v>5459</v>
      </c>
      <c r="V2248" s="30">
        <f t="shared" si="568"/>
        <v>20276982</v>
      </c>
    </row>
    <row r="2249" spans="1:22" ht="16.5" x14ac:dyDescent="0.15">
      <c r="A2249">
        <f>人物属性总表!A2254</f>
        <v>2246</v>
      </c>
      <c r="B2249" s="5">
        <f>人物属性总表!K2254</f>
        <v>33972</v>
      </c>
      <c r="C2249" s="5">
        <f>人物属性总表!L2254</f>
        <v>13</v>
      </c>
      <c r="D2249" s="5">
        <f>人物属性总表!M2254</f>
        <v>33972</v>
      </c>
      <c r="E2249" s="5">
        <f>人物属性总表!N2254</f>
        <v>13</v>
      </c>
      <c r="F2249" s="5">
        <f>人物属性总表!O2254</f>
        <v>96760</v>
      </c>
      <c r="G2249" s="22">
        <f t="shared" si="554"/>
        <v>34835417</v>
      </c>
      <c r="H2249" s="22">
        <f t="shared" si="555"/>
        <v>27308</v>
      </c>
      <c r="I2249" s="22">
        <f t="shared" si="556"/>
        <v>34835417</v>
      </c>
      <c r="J2249" s="22">
        <f t="shared" si="557"/>
        <v>27308</v>
      </c>
      <c r="K2249" s="22">
        <f t="shared" si="558"/>
        <v>101481670</v>
      </c>
      <c r="L2249" s="22"/>
      <c r="M2249" s="29">
        <f t="shared" si="559"/>
        <v>5095</v>
      </c>
      <c r="N2249" s="29">
        <f t="shared" si="560"/>
        <v>1</v>
      </c>
      <c r="O2249" s="29">
        <f t="shared" si="561"/>
        <v>5095</v>
      </c>
      <c r="P2249" s="29">
        <f t="shared" si="562"/>
        <v>1</v>
      </c>
      <c r="Q2249" s="29">
        <f t="shared" si="563"/>
        <v>14514</v>
      </c>
      <c r="R2249" s="30">
        <f t="shared" si="564"/>
        <v>6967083</v>
      </c>
      <c r="S2249" s="30">
        <f t="shared" si="565"/>
        <v>5461</v>
      </c>
      <c r="T2249" s="30">
        <f t="shared" si="566"/>
        <v>6967083</v>
      </c>
      <c r="U2249" s="30">
        <f t="shared" si="567"/>
        <v>5461</v>
      </c>
      <c r="V2249" s="30">
        <f t="shared" si="568"/>
        <v>20296334</v>
      </c>
    </row>
    <row r="2250" spans="1:22" ht="16.5" x14ac:dyDescent="0.15">
      <c r="A2250">
        <f>人物属性总表!A2255</f>
        <v>2247</v>
      </c>
      <c r="B2250" s="5">
        <f>人物属性总表!K2255</f>
        <v>33990</v>
      </c>
      <c r="C2250" s="5">
        <f>人物属性总表!L2255</f>
        <v>12</v>
      </c>
      <c r="D2250" s="5">
        <f>人物属性总表!M2255</f>
        <v>33990</v>
      </c>
      <c r="E2250" s="5">
        <f>人物属性总表!N2255</f>
        <v>12</v>
      </c>
      <c r="F2250" s="5">
        <f>人物属性总表!O2255</f>
        <v>99450</v>
      </c>
      <c r="G2250" s="22">
        <f t="shared" si="554"/>
        <v>34869407</v>
      </c>
      <c r="H2250" s="22">
        <f t="shared" si="555"/>
        <v>27320</v>
      </c>
      <c r="I2250" s="22">
        <f t="shared" si="556"/>
        <v>34869407</v>
      </c>
      <c r="J2250" s="22">
        <f t="shared" si="557"/>
        <v>27320</v>
      </c>
      <c r="K2250" s="22">
        <f t="shared" si="558"/>
        <v>101581120</v>
      </c>
      <c r="L2250" s="22"/>
      <c r="M2250" s="29">
        <f t="shared" si="559"/>
        <v>5098</v>
      </c>
      <c r="N2250" s="29">
        <f t="shared" si="560"/>
        <v>1</v>
      </c>
      <c r="O2250" s="29">
        <f t="shared" si="561"/>
        <v>5098</v>
      </c>
      <c r="P2250" s="29">
        <f t="shared" si="562"/>
        <v>1</v>
      </c>
      <c r="Q2250" s="29">
        <f t="shared" si="563"/>
        <v>14917</v>
      </c>
      <c r="R2250" s="30">
        <f t="shared" si="564"/>
        <v>6973881</v>
      </c>
      <c r="S2250" s="30">
        <f t="shared" si="565"/>
        <v>5464</v>
      </c>
      <c r="T2250" s="30">
        <f t="shared" si="566"/>
        <v>6973881</v>
      </c>
      <c r="U2250" s="30">
        <f t="shared" si="567"/>
        <v>5464</v>
      </c>
      <c r="V2250" s="30">
        <f t="shared" si="568"/>
        <v>20316224</v>
      </c>
    </row>
    <row r="2251" spans="1:22" ht="16.5" x14ac:dyDescent="0.15">
      <c r="A2251">
        <f>人物属性总表!A2256</f>
        <v>2248</v>
      </c>
      <c r="B2251" s="5">
        <f>人物属性总表!K2256</f>
        <v>34008</v>
      </c>
      <c r="C2251" s="5">
        <f>人物属性总表!L2256</f>
        <v>12</v>
      </c>
      <c r="D2251" s="5">
        <f>人物属性总表!M2256</f>
        <v>34008</v>
      </c>
      <c r="E2251" s="5">
        <f>人物属性总表!N2256</f>
        <v>12</v>
      </c>
      <c r="F2251" s="5">
        <f>人物属性总表!O2256</f>
        <v>99500</v>
      </c>
      <c r="G2251" s="22">
        <f t="shared" si="554"/>
        <v>34903415</v>
      </c>
      <c r="H2251" s="22">
        <f t="shared" si="555"/>
        <v>27332</v>
      </c>
      <c r="I2251" s="22">
        <f t="shared" si="556"/>
        <v>34903415</v>
      </c>
      <c r="J2251" s="22">
        <f t="shared" si="557"/>
        <v>27332</v>
      </c>
      <c r="K2251" s="22">
        <f t="shared" si="558"/>
        <v>101680620</v>
      </c>
      <c r="L2251" s="22"/>
      <c r="M2251" s="29">
        <f t="shared" si="559"/>
        <v>5101</v>
      </c>
      <c r="N2251" s="29">
        <f t="shared" si="560"/>
        <v>1</v>
      </c>
      <c r="O2251" s="29">
        <f t="shared" si="561"/>
        <v>5101</v>
      </c>
      <c r="P2251" s="29">
        <f t="shared" si="562"/>
        <v>1</v>
      </c>
      <c r="Q2251" s="29">
        <f t="shared" si="563"/>
        <v>14925</v>
      </c>
      <c r="R2251" s="30">
        <f t="shared" si="564"/>
        <v>6980683</v>
      </c>
      <c r="S2251" s="30">
        <f t="shared" si="565"/>
        <v>5466</v>
      </c>
      <c r="T2251" s="30">
        <f t="shared" si="566"/>
        <v>6980683</v>
      </c>
      <c r="U2251" s="30">
        <f t="shared" si="567"/>
        <v>5466</v>
      </c>
      <c r="V2251" s="30">
        <f t="shared" si="568"/>
        <v>20336124</v>
      </c>
    </row>
    <row r="2252" spans="1:22" ht="16.5" x14ac:dyDescent="0.15">
      <c r="A2252">
        <f>人物属性总表!A2257</f>
        <v>2249</v>
      </c>
      <c r="B2252" s="5">
        <f>人物属性总表!K2257</f>
        <v>34026</v>
      </c>
      <c r="C2252" s="5">
        <f>人物属性总表!L2257</f>
        <v>13</v>
      </c>
      <c r="D2252" s="5">
        <f>人物属性总表!M2257</f>
        <v>34026</v>
      </c>
      <c r="E2252" s="5">
        <f>人物属性总表!N2257</f>
        <v>13</v>
      </c>
      <c r="F2252" s="5">
        <f>人物属性总表!O2257</f>
        <v>96920</v>
      </c>
      <c r="G2252" s="22">
        <f t="shared" si="554"/>
        <v>34937441</v>
      </c>
      <c r="H2252" s="22">
        <f t="shared" si="555"/>
        <v>27345</v>
      </c>
      <c r="I2252" s="22">
        <f t="shared" si="556"/>
        <v>34937441</v>
      </c>
      <c r="J2252" s="22">
        <f t="shared" si="557"/>
        <v>27345</v>
      </c>
      <c r="K2252" s="22">
        <f t="shared" si="558"/>
        <v>101777540</v>
      </c>
      <c r="L2252" s="22"/>
      <c r="M2252" s="29">
        <f t="shared" si="559"/>
        <v>5103</v>
      </c>
      <c r="N2252" s="29">
        <f t="shared" si="560"/>
        <v>1</v>
      </c>
      <c r="O2252" s="29">
        <f t="shared" si="561"/>
        <v>5103</v>
      </c>
      <c r="P2252" s="29">
        <f t="shared" si="562"/>
        <v>1</v>
      </c>
      <c r="Q2252" s="29">
        <f t="shared" si="563"/>
        <v>14538</v>
      </c>
      <c r="R2252" s="30">
        <f t="shared" si="564"/>
        <v>6987488</v>
      </c>
      <c r="S2252" s="30">
        <f t="shared" si="565"/>
        <v>5469</v>
      </c>
      <c r="T2252" s="30">
        <f t="shared" si="566"/>
        <v>6987488</v>
      </c>
      <c r="U2252" s="30">
        <f t="shared" si="567"/>
        <v>5469</v>
      </c>
      <c r="V2252" s="30">
        <f t="shared" si="568"/>
        <v>20355508</v>
      </c>
    </row>
    <row r="2253" spans="1:22" ht="16.5" x14ac:dyDescent="0.15">
      <c r="A2253">
        <f>人物属性总表!A2258</f>
        <v>2250</v>
      </c>
      <c r="B2253" s="5">
        <f>人物属性总表!K2258</f>
        <v>34044</v>
      </c>
      <c r="C2253" s="5">
        <f>人物属性总表!L2258</f>
        <v>12</v>
      </c>
      <c r="D2253" s="5">
        <f>人物属性总表!M2258</f>
        <v>34044</v>
      </c>
      <c r="E2253" s="5">
        <f>人物属性总表!N2258</f>
        <v>12</v>
      </c>
      <c r="F2253" s="5">
        <f>人物属性总表!O2258</f>
        <v>99610</v>
      </c>
      <c r="G2253" s="22">
        <f t="shared" si="554"/>
        <v>34971485</v>
      </c>
      <c r="H2253" s="22">
        <f t="shared" si="555"/>
        <v>27357</v>
      </c>
      <c r="I2253" s="22">
        <f t="shared" si="556"/>
        <v>34971485</v>
      </c>
      <c r="J2253" s="22">
        <f t="shared" si="557"/>
        <v>27357</v>
      </c>
      <c r="K2253" s="22">
        <f t="shared" si="558"/>
        <v>101877150</v>
      </c>
      <c r="L2253" s="22"/>
      <c r="M2253" s="29">
        <f t="shared" si="559"/>
        <v>5106</v>
      </c>
      <c r="N2253" s="29">
        <f t="shared" si="560"/>
        <v>1</v>
      </c>
      <c r="O2253" s="29">
        <f t="shared" si="561"/>
        <v>5106</v>
      </c>
      <c r="P2253" s="29">
        <f t="shared" si="562"/>
        <v>1</v>
      </c>
      <c r="Q2253" s="29">
        <f t="shared" si="563"/>
        <v>14941</v>
      </c>
      <c r="R2253" s="30">
        <f t="shared" si="564"/>
        <v>6994297</v>
      </c>
      <c r="S2253" s="30">
        <f t="shared" si="565"/>
        <v>5471</v>
      </c>
      <c r="T2253" s="30">
        <f t="shared" si="566"/>
        <v>6994297</v>
      </c>
      <c r="U2253" s="30">
        <f t="shared" si="567"/>
        <v>5471</v>
      </c>
      <c r="V2253" s="30">
        <f t="shared" si="568"/>
        <v>20375430</v>
      </c>
    </row>
    <row r="2254" spans="1:22" ht="16.5" x14ac:dyDescent="0.15">
      <c r="A2254">
        <f>人物属性总表!A2259</f>
        <v>2251</v>
      </c>
      <c r="B2254" s="5">
        <f>人物属性总表!K2259</f>
        <v>34063</v>
      </c>
      <c r="C2254" s="5">
        <f>人物属性总表!L2259</f>
        <v>12</v>
      </c>
      <c r="D2254" s="5">
        <f>人物属性总表!M2259</f>
        <v>34063</v>
      </c>
      <c r="E2254" s="5">
        <f>人物属性总表!N2259</f>
        <v>12</v>
      </c>
      <c r="F2254" s="5">
        <f>人物属性总表!O2259</f>
        <v>99660</v>
      </c>
      <c r="G2254" s="22">
        <f t="shared" si="554"/>
        <v>35005548</v>
      </c>
      <c r="H2254" s="22">
        <f t="shared" si="555"/>
        <v>27369</v>
      </c>
      <c r="I2254" s="22">
        <f t="shared" si="556"/>
        <v>35005548</v>
      </c>
      <c r="J2254" s="22">
        <f t="shared" si="557"/>
        <v>27369</v>
      </c>
      <c r="K2254" s="22">
        <f t="shared" si="558"/>
        <v>101976810</v>
      </c>
      <c r="L2254" s="22"/>
      <c r="M2254" s="29">
        <f t="shared" si="559"/>
        <v>5109</v>
      </c>
      <c r="N2254" s="29">
        <f t="shared" si="560"/>
        <v>1</v>
      </c>
      <c r="O2254" s="29">
        <f t="shared" si="561"/>
        <v>5109</v>
      </c>
      <c r="P2254" s="29">
        <f t="shared" si="562"/>
        <v>1</v>
      </c>
      <c r="Q2254" s="29">
        <f t="shared" si="563"/>
        <v>14949</v>
      </c>
      <c r="R2254" s="30">
        <f t="shared" si="564"/>
        <v>7001109</v>
      </c>
      <c r="S2254" s="30">
        <f t="shared" si="565"/>
        <v>5473</v>
      </c>
      <c r="T2254" s="30">
        <f t="shared" si="566"/>
        <v>7001109</v>
      </c>
      <c r="U2254" s="30">
        <f t="shared" si="567"/>
        <v>5473</v>
      </c>
      <c r="V2254" s="30">
        <f t="shared" si="568"/>
        <v>20395362</v>
      </c>
    </row>
    <row r="2255" spans="1:22" ht="16.5" x14ac:dyDescent="0.15">
      <c r="A2255">
        <f>人物属性总表!A2260</f>
        <v>2252</v>
      </c>
      <c r="B2255" s="5">
        <f>人物属性总表!K2260</f>
        <v>34081</v>
      </c>
      <c r="C2255" s="5">
        <f>人物属性总表!L2260</f>
        <v>13</v>
      </c>
      <c r="D2255" s="5">
        <f>人物属性总表!M2260</f>
        <v>34081</v>
      </c>
      <c r="E2255" s="5">
        <f>人物属性总表!N2260</f>
        <v>13</v>
      </c>
      <c r="F2255" s="5">
        <f>人物属性总表!O2260</f>
        <v>97080</v>
      </c>
      <c r="G2255" s="22">
        <f t="shared" si="554"/>
        <v>35039629</v>
      </c>
      <c r="H2255" s="22">
        <f t="shared" si="555"/>
        <v>27382</v>
      </c>
      <c r="I2255" s="22">
        <f t="shared" si="556"/>
        <v>35039629</v>
      </c>
      <c r="J2255" s="22">
        <f t="shared" si="557"/>
        <v>27382</v>
      </c>
      <c r="K2255" s="22">
        <f t="shared" si="558"/>
        <v>102073890</v>
      </c>
      <c r="L2255" s="22"/>
      <c r="M2255" s="29">
        <f t="shared" si="559"/>
        <v>5112</v>
      </c>
      <c r="N2255" s="29">
        <f t="shared" si="560"/>
        <v>1</v>
      </c>
      <c r="O2255" s="29">
        <f t="shared" si="561"/>
        <v>5112</v>
      </c>
      <c r="P2255" s="29">
        <f t="shared" si="562"/>
        <v>1</v>
      </c>
      <c r="Q2255" s="29">
        <f t="shared" si="563"/>
        <v>14562</v>
      </c>
      <c r="R2255" s="30">
        <f t="shared" si="564"/>
        <v>7007925</v>
      </c>
      <c r="S2255" s="30">
        <f t="shared" si="565"/>
        <v>5476</v>
      </c>
      <c r="T2255" s="30">
        <f t="shared" si="566"/>
        <v>7007925</v>
      </c>
      <c r="U2255" s="30">
        <f t="shared" si="567"/>
        <v>5476</v>
      </c>
      <c r="V2255" s="30">
        <f t="shared" si="568"/>
        <v>20414778</v>
      </c>
    </row>
    <row r="2256" spans="1:22" ht="16.5" x14ac:dyDescent="0.15">
      <c r="A2256">
        <f>人物属性总表!A2261</f>
        <v>2253</v>
      </c>
      <c r="B2256" s="5">
        <f>人物属性总表!K2261</f>
        <v>34099</v>
      </c>
      <c r="C2256" s="5">
        <f>人物属性总表!L2261</f>
        <v>12</v>
      </c>
      <c r="D2256" s="5">
        <f>人物属性总表!M2261</f>
        <v>34099</v>
      </c>
      <c r="E2256" s="5">
        <f>人物属性总表!N2261</f>
        <v>12</v>
      </c>
      <c r="F2256" s="5">
        <f>人物属性总表!O2261</f>
        <v>99760</v>
      </c>
      <c r="G2256" s="22">
        <f t="shared" si="554"/>
        <v>35073728</v>
      </c>
      <c r="H2256" s="22">
        <f t="shared" si="555"/>
        <v>27394</v>
      </c>
      <c r="I2256" s="22">
        <f t="shared" si="556"/>
        <v>35073728</v>
      </c>
      <c r="J2256" s="22">
        <f t="shared" si="557"/>
        <v>27394</v>
      </c>
      <c r="K2256" s="22">
        <f t="shared" si="558"/>
        <v>102173650</v>
      </c>
      <c r="L2256" s="22"/>
      <c r="M2256" s="29">
        <f t="shared" si="559"/>
        <v>5114</v>
      </c>
      <c r="N2256" s="29">
        <f t="shared" si="560"/>
        <v>1</v>
      </c>
      <c r="O2256" s="29">
        <f t="shared" si="561"/>
        <v>5114</v>
      </c>
      <c r="P2256" s="29">
        <f t="shared" si="562"/>
        <v>1</v>
      </c>
      <c r="Q2256" s="29">
        <f t="shared" si="563"/>
        <v>14964</v>
      </c>
      <c r="R2256" s="30">
        <f t="shared" si="564"/>
        <v>7014745</v>
      </c>
      <c r="S2256" s="30">
        <f t="shared" si="565"/>
        <v>5478</v>
      </c>
      <c r="T2256" s="30">
        <f t="shared" si="566"/>
        <v>7014745</v>
      </c>
      <c r="U2256" s="30">
        <f t="shared" si="567"/>
        <v>5478</v>
      </c>
      <c r="V2256" s="30">
        <f t="shared" si="568"/>
        <v>20434730</v>
      </c>
    </row>
    <row r="2257" spans="1:22" ht="16.5" x14ac:dyDescent="0.15">
      <c r="A2257">
        <f>人物属性总表!A2262</f>
        <v>2254</v>
      </c>
      <c r="B2257" s="5">
        <f>人物属性总表!K2262</f>
        <v>34117</v>
      </c>
      <c r="C2257" s="5">
        <f>人物属性总表!L2262</f>
        <v>13</v>
      </c>
      <c r="D2257" s="5">
        <f>人物属性总表!M2262</f>
        <v>34117</v>
      </c>
      <c r="E2257" s="5">
        <f>人物属性总表!N2262</f>
        <v>13</v>
      </c>
      <c r="F2257" s="5">
        <f>人物属性总表!O2262</f>
        <v>97180</v>
      </c>
      <c r="G2257" s="22">
        <f t="shared" si="554"/>
        <v>35107845</v>
      </c>
      <c r="H2257" s="22">
        <f t="shared" si="555"/>
        <v>27407</v>
      </c>
      <c r="I2257" s="22">
        <f t="shared" si="556"/>
        <v>35107845</v>
      </c>
      <c r="J2257" s="22">
        <f t="shared" si="557"/>
        <v>27407</v>
      </c>
      <c r="K2257" s="22">
        <f t="shared" si="558"/>
        <v>102270830</v>
      </c>
      <c r="L2257" s="22"/>
      <c r="M2257" s="29">
        <f t="shared" si="559"/>
        <v>5117</v>
      </c>
      <c r="N2257" s="29">
        <f t="shared" si="560"/>
        <v>1</v>
      </c>
      <c r="O2257" s="29">
        <f t="shared" si="561"/>
        <v>5117</v>
      </c>
      <c r="P2257" s="29">
        <f t="shared" si="562"/>
        <v>1</v>
      </c>
      <c r="Q2257" s="29">
        <f t="shared" si="563"/>
        <v>14577</v>
      </c>
      <c r="R2257" s="30">
        <f t="shared" si="564"/>
        <v>7021569</v>
      </c>
      <c r="S2257" s="30">
        <f t="shared" si="565"/>
        <v>5481</v>
      </c>
      <c r="T2257" s="30">
        <f t="shared" si="566"/>
        <v>7021569</v>
      </c>
      <c r="U2257" s="30">
        <f t="shared" si="567"/>
        <v>5481</v>
      </c>
      <c r="V2257" s="30">
        <f t="shared" si="568"/>
        <v>20454166</v>
      </c>
    </row>
    <row r="2258" spans="1:22" ht="16.5" x14ac:dyDescent="0.15">
      <c r="A2258">
        <f>人物属性总表!A2263</f>
        <v>2255</v>
      </c>
      <c r="B2258" s="5">
        <f>人物属性总表!K2263</f>
        <v>34135</v>
      </c>
      <c r="C2258" s="5">
        <f>人物属性总表!L2263</f>
        <v>12</v>
      </c>
      <c r="D2258" s="5">
        <f>人物属性总表!M2263</f>
        <v>34135</v>
      </c>
      <c r="E2258" s="5">
        <f>人物属性总表!N2263</f>
        <v>12</v>
      </c>
      <c r="F2258" s="5">
        <f>人物属性总表!O2263</f>
        <v>99870</v>
      </c>
      <c r="G2258" s="22">
        <f t="shared" si="554"/>
        <v>35141980</v>
      </c>
      <c r="H2258" s="22">
        <f t="shared" si="555"/>
        <v>27419</v>
      </c>
      <c r="I2258" s="22">
        <f t="shared" si="556"/>
        <v>35141980</v>
      </c>
      <c r="J2258" s="22">
        <f t="shared" si="557"/>
        <v>27419</v>
      </c>
      <c r="K2258" s="22">
        <f t="shared" si="558"/>
        <v>102370700</v>
      </c>
      <c r="L2258" s="22"/>
      <c r="M2258" s="29">
        <f t="shared" si="559"/>
        <v>5120</v>
      </c>
      <c r="N2258" s="29">
        <f t="shared" si="560"/>
        <v>1</v>
      </c>
      <c r="O2258" s="29">
        <f t="shared" si="561"/>
        <v>5120</v>
      </c>
      <c r="P2258" s="29">
        <f t="shared" si="562"/>
        <v>1</v>
      </c>
      <c r="Q2258" s="29">
        <f t="shared" si="563"/>
        <v>14980</v>
      </c>
      <c r="R2258" s="30">
        <f t="shared" si="564"/>
        <v>7028396</v>
      </c>
      <c r="S2258" s="30">
        <f t="shared" si="565"/>
        <v>5483</v>
      </c>
      <c r="T2258" s="30">
        <f t="shared" si="566"/>
        <v>7028396</v>
      </c>
      <c r="U2258" s="30">
        <f t="shared" si="567"/>
        <v>5483</v>
      </c>
      <c r="V2258" s="30">
        <f t="shared" si="568"/>
        <v>20474140</v>
      </c>
    </row>
    <row r="2259" spans="1:22" ht="16.5" x14ac:dyDescent="0.15">
      <c r="A2259">
        <f>人物属性总表!A2264</f>
        <v>2256</v>
      </c>
      <c r="B2259" s="5">
        <f>人物属性总表!K2264</f>
        <v>34153</v>
      </c>
      <c r="C2259" s="5">
        <f>人物属性总表!L2264</f>
        <v>12</v>
      </c>
      <c r="D2259" s="5">
        <f>人物属性总表!M2264</f>
        <v>34153</v>
      </c>
      <c r="E2259" s="5">
        <f>人物属性总表!N2264</f>
        <v>12</v>
      </c>
      <c r="F2259" s="5">
        <f>人物属性总表!O2264</f>
        <v>99920</v>
      </c>
      <c r="G2259" s="22">
        <f t="shared" si="554"/>
        <v>35176133</v>
      </c>
      <c r="H2259" s="22">
        <f t="shared" si="555"/>
        <v>27431</v>
      </c>
      <c r="I2259" s="22">
        <f t="shared" si="556"/>
        <v>35176133</v>
      </c>
      <c r="J2259" s="22">
        <f t="shared" si="557"/>
        <v>27431</v>
      </c>
      <c r="K2259" s="22">
        <f t="shared" si="558"/>
        <v>102470620</v>
      </c>
      <c r="L2259" s="22"/>
      <c r="M2259" s="29">
        <f t="shared" si="559"/>
        <v>5122</v>
      </c>
      <c r="N2259" s="29">
        <f t="shared" si="560"/>
        <v>1</v>
      </c>
      <c r="O2259" s="29">
        <f t="shared" si="561"/>
        <v>5122</v>
      </c>
      <c r="P2259" s="29">
        <f t="shared" si="562"/>
        <v>1</v>
      </c>
      <c r="Q2259" s="29">
        <f t="shared" si="563"/>
        <v>14988</v>
      </c>
      <c r="R2259" s="30">
        <f t="shared" si="564"/>
        <v>7035226</v>
      </c>
      <c r="S2259" s="30">
        <f t="shared" si="565"/>
        <v>5486</v>
      </c>
      <c r="T2259" s="30">
        <f t="shared" si="566"/>
        <v>7035226</v>
      </c>
      <c r="U2259" s="30">
        <f t="shared" si="567"/>
        <v>5486</v>
      </c>
      <c r="V2259" s="30">
        <f t="shared" si="568"/>
        <v>20494124</v>
      </c>
    </row>
    <row r="2260" spans="1:22" ht="16.5" x14ac:dyDescent="0.15">
      <c r="A2260">
        <f>人物属性总表!A2265</f>
        <v>2257</v>
      </c>
      <c r="B2260" s="5">
        <f>人物属性总表!K2265</f>
        <v>34172</v>
      </c>
      <c r="C2260" s="5">
        <f>人物属性总表!L2265</f>
        <v>13</v>
      </c>
      <c r="D2260" s="5">
        <f>人物属性总表!M2265</f>
        <v>34172</v>
      </c>
      <c r="E2260" s="5">
        <f>人物属性总表!N2265</f>
        <v>13</v>
      </c>
      <c r="F2260" s="5">
        <f>人物属性总表!O2265</f>
        <v>97340</v>
      </c>
      <c r="G2260" s="22">
        <f t="shared" si="554"/>
        <v>35210305</v>
      </c>
      <c r="H2260" s="22">
        <f t="shared" si="555"/>
        <v>27444</v>
      </c>
      <c r="I2260" s="22">
        <f t="shared" si="556"/>
        <v>35210305</v>
      </c>
      <c r="J2260" s="22">
        <f t="shared" si="557"/>
        <v>27444</v>
      </c>
      <c r="K2260" s="22">
        <f t="shared" si="558"/>
        <v>102567960</v>
      </c>
      <c r="L2260" s="22"/>
      <c r="M2260" s="29">
        <f t="shared" si="559"/>
        <v>5125</v>
      </c>
      <c r="N2260" s="29">
        <f t="shared" si="560"/>
        <v>1</v>
      </c>
      <c r="O2260" s="29">
        <f t="shared" si="561"/>
        <v>5125</v>
      </c>
      <c r="P2260" s="29">
        <f t="shared" si="562"/>
        <v>1</v>
      </c>
      <c r="Q2260" s="29">
        <f t="shared" si="563"/>
        <v>14601</v>
      </c>
      <c r="R2260" s="30">
        <f t="shared" si="564"/>
        <v>7042061</v>
      </c>
      <c r="S2260" s="30">
        <f t="shared" si="565"/>
        <v>5488</v>
      </c>
      <c r="T2260" s="30">
        <f t="shared" si="566"/>
        <v>7042061</v>
      </c>
      <c r="U2260" s="30">
        <f t="shared" si="567"/>
        <v>5488</v>
      </c>
      <c r="V2260" s="30">
        <f t="shared" si="568"/>
        <v>20513592</v>
      </c>
    </row>
    <row r="2261" spans="1:22" ht="16.5" x14ac:dyDescent="0.15">
      <c r="A2261">
        <f>人物属性总表!A2266</f>
        <v>2258</v>
      </c>
      <c r="B2261" s="5">
        <f>人物属性总表!K2266</f>
        <v>34190</v>
      </c>
      <c r="C2261" s="5">
        <f>人物属性总表!L2266</f>
        <v>12</v>
      </c>
      <c r="D2261" s="5">
        <f>人物属性总表!M2266</f>
        <v>34190</v>
      </c>
      <c r="E2261" s="5">
        <f>人物属性总表!N2266</f>
        <v>12</v>
      </c>
      <c r="F2261" s="5">
        <f>人物属性总表!O2266</f>
        <v>100030</v>
      </c>
      <c r="G2261" s="22">
        <f t="shared" si="554"/>
        <v>35244495</v>
      </c>
      <c r="H2261" s="22">
        <f t="shared" si="555"/>
        <v>27456</v>
      </c>
      <c r="I2261" s="22">
        <f t="shared" si="556"/>
        <v>35244495</v>
      </c>
      <c r="J2261" s="22">
        <f t="shared" si="557"/>
        <v>27456</v>
      </c>
      <c r="K2261" s="22">
        <f t="shared" si="558"/>
        <v>102667990</v>
      </c>
      <c r="L2261" s="22"/>
      <c r="M2261" s="29">
        <f t="shared" si="559"/>
        <v>5128</v>
      </c>
      <c r="N2261" s="29">
        <f t="shared" si="560"/>
        <v>1</v>
      </c>
      <c r="O2261" s="29">
        <f t="shared" si="561"/>
        <v>5128</v>
      </c>
      <c r="P2261" s="29">
        <f t="shared" si="562"/>
        <v>1</v>
      </c>
      <c r="Q2261" s="29">
        <f t="shared" si="563"/>
        <v>15004</v>
      </c>
      <c r="R2261" s="30">
        <f t="shared" si="564"/>
        <v>7048899</v>
      </c>
      <c r="S2261" s="30">
        <f t="shared" si="565"/>
        <v>5491</v>
      </c>
      <c r="T2261" s="30">
        <f t="shared" si="566"/>
        <v>7048899</v>
      </c>
      <c r="U2261" s="30">
        <f t="shared" si="567"/>
        <v>5491</v>
      </c>
      <c r="V2261" s="30">
        <f t="shared" si="568"/>
        <v>20533598</v>
      </c>
    </row>
    <row r="2262" spans="1:22" ht="16.5" x14ac:dyDescent="0.15">
      <c r="A2262">
        <f>人物属性总表!A2267</f>
        <v>2259</v>
      </c>
      <c r="B2262" s="5">
        <f>人物属性总表!K2267</f>
        <v>34208</v>
      </c>
      <c r="C2262" s="5">
        <f>人物属性总表!L2267</f>
        <v>12</v>
      </c>
      <c r="D2262" s="5">
        <f>人物属性总表!M2267</f>
        <v>34208</v>
      </c>
      <c r="E2262" s="5">
        <f>人物属性总表!N2267</f>
        <v>12</v>
      </c>
      <c r="F2262" s="5">
        <f>人物属性总表!O2267</f>
        <v>100080</v>
      </c>
      <c r="G2262" s="22">
        <f t="shared" si="554"/>
        <v>35278703</v>
      </c>
      <c r="H2262" s="22">
        <f t="shared" si="555"/>
        <v>27468</v>
      </c>
      <c r="I2262" s="22">
        <f t="shared" si="556"/>
        <v>35278703</v>
      </c>
      <c r="J2262" s="22">
        <f t="shared" si="557"/>
        <v>27468</v>
      </c>
      <c r="K2262" s="22">
        <f t="shared" si="558"/>
        <v>102768070</v>
      </c>
      <c r="L2262" s="22"/>
      <c r="M2262" s="29">
        <f t="shared" si="559"/>
        <v>5131</v>
      </c>
      <c r="N2262" s="29">
        <f t="shared" si="560"/>
        <v>1</v>
      </c>
      <c r="O2262" s="29">
        <f t="shared" si="561"/>
        <v>5131</v>
      </c>
      <c r="P2262" s="29">
        <f t="shared" si="562"/>
        <v>1</v>
      </c>
      <c r="Q2262" s="29">
        <f t="shared" si="563"/>
        <v>15012</v>
      </c>
      <c r="R2262" s="30">
        <f t="shared" si="564"/>
        <v>7055740</v>
      </c>
      <c r="S2262" s="30">
        <f t="shared" si="565"/>
        <v>5493</v>
      </c>
      <c r="T2262" s="30">
        <f t="shared" si="566"/>
        <v>7055740</v>
      </c>
      <c r="U2262" s="30">
        <f t="shared" si="567"/>
        <v>5493</v>
      </c>
      <c r="V2262" s="30">
        <f t="shared" si="568"/>
        <v>20553614</v>
      </c>
    </row>
    <row r="2263" spans="1:22" ht="16.5" x14ac:dyDescent="0.15">
      <c r="A2263">
        <f>人物属性总表!A2268</f>
        <v>2260</v>
      </c>
      <c r="B2263" s="5">
        <f>人物属性总表!K2268</f>
        <v>34226</v>
      </c>
      <c r="C2263" s="5">
        <f>人物属性总表!L2268</f>
        <v>13</v>
      </c>
      <c r="D2263" s="5">
        <f>人物属性总表!M2268</f>
        <v>34226</v>
      </c>
      <c r="E2263" s="5">
        <f>人物属性总表!N2268</f>
        <v>13</v>
      </c>
      <c r="F2263" s="5">
        <f>人物属性总表!O2268</f>
        <v>97490</v>
      </c>
      <c r="G2263" s="22">
        <f t="shared" si="554"/>
        <v>35312929</v>
      </c>
      <c r="H2263" s="22">
        <f t="shared" si="555"/>
        <v>27481</v>
      </c>
      <c r="I2263" s="22">
        <f t="shared" si="556"/>
        <v>35312929</v>
      </c>
      <c r="J2263" s="22">
        <f t="shared" si="557"/>
        <v>27481</v>
      </c>
      <c r="K2263" s="22">
        <f t="shared" si="558"/>
        <v>102865560</v>
      </c>
      <c r="L2263" s="22"/>
      <c r="M2263" s="29">
        <f t="shared" si="559"/>
        <v>5133</v>
      </c>
      <c r="N2263" s="29">
        <f t="shared" si="560"/>
        <v>1</v>
      </c>
      <c r="O2263" s="29">
        <f t="shared" si="561"/>
        <v>5133</v>
      </c>
      <c r="P2263" s="29">
        <f t="shared" si="562"/>
        <v>1</v>
      </c>
      <c r="Q2263" s="29">
        <f t="shared" si="563"/>
        <v>14623</v>
      </c>
      <c r="R2263" s="30">
        <f t="shared" si="564"/>
        <v>7062585</v>
      </c>
      <c r="S2263" s="30">
        <f t="shared" si="565"/>
        <v>5496</v>
      </c>
      <c r="T2263" s="30">
        <f t="shared" si="566"/>
        <v>7062585</v>
      </c>
      <c r="U2263" s="30">
        <f t="shared" si="567"/>
        <v>5496</v>
      </c>
      <c r="V2263" s="30">
        <f t="shared" si="568"/>
        <v>20573112</v>
      </c>
    </row>
    <row r="2264" spans="1:22" ht="16.5" x14ac:dyDescent="0.15">
      <c r="A2264">
        <f>人物属性总表!A2269</f>
        <v>2261</v>
      </c>
      <c r="B2264" s="5">
        <f>人物属性总表!K2269</f>
        <v>34244</v>
      </c>
      <c r="C2264" s="5">
        <f>人物属性总表!L2269</f>
        <v>12</v>
      </c>
      <c r="D2264" s="5">
        <f>人物属性总表!M2269</f>
        <v>34244</v>
      </c>
      <c r="E2264" s="5">
        <f>人物属性总表!N2269</f>
        <v>12</v>
      </c>
      <c r="F2264" s="5">
        <f>人物属性总表!O2269</f>
        <v>100190</v>
      </c>
      <c r="G2264" s="22">
        <f t="shared" si="554"/>
        <v>35347173</v>
      </c>
      <c r="H2264" s="22">
        <f t="shared" si="555"/>
        <v>27493</v>
      </c>
      <c r="I2264" s="22">
        <f t="shared" si="556"/>
        <v>35347173</v>
      </c>
      <c r="J2264" s="22">
        <f t="shared" si="557"/>
        <v>27493</v>
      </c>
      <c r="K2264" s="22">
        <f t="shared" si="558"/>
        <v>102965750</v>
      </c>
      <c r="L2264" s="22"/>
      <c r="M2264" s="29">
        <f t="shared" si="559"/>
        <v>5136</v>
      </c>
      <c r="N2264" s="29">
        <f t="shared" si="560"/>
        <v>1</v>
      </c>
      <c r="O2264" s="29">
        <f t="shared" si="561"/>
        <v>5136</v>
      </c>
      <c r="P2264" s="29">
        <f t="shared" si="562"/>
        <v>1</v>
      </c>
      <c r="Q2264" s="29">
        <f t="shared" si="563"/>
        <v>15028</v>
      </c>
      <c r="R2264" s="30">
        <f t="shared" si="564"/>
        <v>7069434</v>
      </c>
      <c r="S2264" s="30">
        <f t="shared" si="565"/>
        <v>5498</v>
      </c>
      <c r="T2264" s="30">
        <f t="shared" si="566"/>
        <v>7069434</v>
      </c>
      <c r="U2264" s="30">
        <f t="shared" si="567"/>
        <v>5498</v>
      </c>
      <c r="V2264" s="30">
        <f t="shared" si="568"/>
        <v>20593150</v>
      </c>
    </row>
    <row r="2265" spans="1:22" ht="16.5" x14ac:dyDescent="0.15">
      <c r="A2265">
        <f>人物属性总表!A2270</f>
        <v>2262</v>
      </c>
      <c r="B2265" s="5">
        <f>人物属性总表!K2270</f>
        <v>34263</v>
      </c>
      <c r="C2265" s="5">
        <f>人物属性总表!L2270</f>
        <v>13</v>
      </c>
      <c r="D2265" s="5">
        <f>人物属性总表!M2270</f>
        <v>34263</v>
      </c>
      <c r="E2265" s="5">
        <f>人物属性总表!N2270</f>
        <v>13</v>
      </c>
      <c r="F2265" s="5">
        <f>人物属性总表!O2270</f>
        <v>97590</v>
      </c>
      <c r="G2265" s="22">
        <f t="shared" si="554"/>
        <v>35381436</v>
      </c>
      <c r="H2265" s="22">
        <f t="shared" si="555"/>
        <v>27506</v>
      </c>
      <c r="I2265" s="22">
        <f t="shared" si="556"/>
        <v>35381436</v>
      </c>
      <c r="J2265" s="22">
        <f t="shared" si="557"/>
        <v>27506</v>
      </c>
      <c r="K2265" s="22">
        <f t="shared" si="558"/>
        <v>103063340</v>
      </c>
      <c r="L2265" s="22"/>
      <c r="M2265" s="29">
        <f t="shared" si="559"/>
        <v>5139</v>
      </c>
      <c r="N2265" s="29">
        <f t="shared" si="560"/>
        <v>1</v>
      </c>
      <c r="O2265" s="29">
        <f t="shared" si="561"/>
        <v>5139</v>
      </c>
      <c r="P2265" s="29">
        <f t="shared" si="562"/>
        <v>1</v>
      </c>
      <c r="Q2265" s="29">
        <f t="shared" si="563"/>
        <v>14638</v>
      </c>
      <c r="R2265" s="30">
        <f t="shared" si="564"/>
        <v>7076287</v>
      </c>
      <c r="S2265" s="30">
        <f t="shared" si="565"/>
        <v>5501</v>
      </c>
      <c r="T2265" s="30">
        <f t="shared" si="566"/>
        <v>7076287</v>
      </c>
      <c r="U2265" s="30">
        <f t="shared" si="567"/>
        <v>5501</v>
      </c>
      <c r="V2265" s="30">
        <f t="shared" si="568"/>
        <v>20612668</v>
      </c>
    </row>
    <row r="2266" spans="1:22" ht="16.5" x14ac:dyDescent="0.15">
      <c r="A2266">
        <f>人物属性总表!A2271</f>
        <v>2263</v>
      </c>
      <c r="B2266" s="5">
        <f>人物属性总表!K2271</f>
        <v>34281</v>
      </c>
      <c r="C2266" s="5">
        <f>人物属性总表!L2271</f>
        <v>12</v>
      </c>
      <c r="D2266" s="5">
        <f>人物属性总表!M2271</f>
        <v>34281</v>
      </c>
      <c r="E2266" s="5">
        <f>人物属性总表!N2271</f>
        <v>12</v>
      </c>
      <c r="F2266" s="5">
        <f>人物属性总表!O2271</f>
        <v>100290</v>
      </c>
      <c r="G2266" s="22">
        <f t="shared" si="554"/>
        <v>35415717</v>
      </c>
      <c r="H2266" s="22">
        <f t="shared" si="555"/>
        <v>27518</v>
      </c>
      <c r="I2266" s="22">
        <f t="shared" si="556"/>
        <v>35415717</v>
      </c>
      <c r="J2266" s="22">
        <f t="shared" si="557"/>
        <v>27518</v>
      </c>
      <c r="K2266" s="22">
        <f t="shared" si="558"/>
        <v>103163630</v>
      </c>
      <c r="L2266" s="22"/>
      <c r="M2266" s="29">
        <f t="shared" si="559"/>
        <v>5142</v>
      </c>
      <c r="N2266" s="29">
        <f t="shared" si="560"/>
        <v>1</v>
      </c>
      <c r="O2266" s="29">
        <f t="shared" si="561"/>
        <v>5142</v>
      </c>
      <c r="P2266" s="29">
        <f t="shared" si="562"/>
        <v>1</v>
      </c>
      <c r="Q2266" s="29">
        <f t="shared" si="563"/>
        <v>15043</v>
      </c>
      <c r="R2266" s="30">
        <f t="shared" si="564"/>
        <v>7083143</v>
      </c>
      <c r="S2266" s="30">
        <f t="shared" si="565"/>
        <v>5503</v>
      </c>
      <c r="T2266" s="30">
        <f t="shared" si="566"/>
        <v>7083143</v>
      </c>
      <c r="U2266" s="30">
        <f t="shared" si="567"/>
        <v>5503</v>
      </c>
      <c r="V2266" s="30">
        <f t="shared" si="568"/>
        <v>20632726</v>
      </c>
    </row>
    <row r="2267" spans="1:22" ht="16.5" x14ac:dyDescent="0.15">
      <c r="A2267">
        <f>人物属性总表!A2272</f>
        <v>2264</v>
      </c>
      <c r="B2267" s="5">
        <f>人物属性总表!K2272</f>
        <v>34299</v>
      </c>
      <c r="C2267" s="5">
        <f>人物属性总表!L2272</f>
        <v>12</v>
      </c>
      <c r="D2267" s="5">
        <f>人物属性总表!M2272</f>
        <v>34299</v>
      </c>
      <c r="E2267" s="5">
        <f>人物属性总表!N2272</f>
        <v>12</v>
      </c>
      <c r="F2267" s="5">
        <f>人物属性总表!O2272</f>
        <v>100350</v>
      </c>
      <c r="G2267" s="22">
        <f t="shared" si="554"/>
        <v>35450016</v>
      </c>
      <c r="H2267" s="22">
        <f t="shared" si="555"/>
        <v>27530</v>
      </c>
      <c r="I2267" s="22">
        <f t="shared" si="556"/>
        <v>35450016</v>
      </c>
      <c r="J2267" s="22">
        <f t="shared" si="557"/>
        <v>27530</v>
      </c>
      <c r="K2267" s="22">
        <f t="shared" si="558"/>
        <v>103263980</v>
      </c>
      <c r="L2267" s="22"/>
      <c r="M2267" s="29">
        <f t="shared" si="559"/>
        <v>5144</v>
      </c>
      <c r="N2267" s="29">
        <f t="shared" si="560"/>
        <v>1</v>
      </c>
      <c r="O2267" s="29">
        <f t="shared" si="561"/>
        <v>5144</v>
      </c>
      <c r="P2267" s="29">
        <f t="shared" si="562"/>
        <v>1</v>
      </c>
      <c r="Q2267" s="29">
        <f t="shared" si="563"/>
        <v>15052</v>
      </c>
      <c r="R2267" s="30">
        <f t="shared" si="564"/>
        <v>7090003</v>
      </c>
      <c r="S2267" s="30">
        <f t="shared" si="565"/>
        <v>5506</v>
      </c>
      <c r="T2267" s="30">
        <f t="shared" si="566"/>
        <v>7090003</v>
      </c>
      <c r="U2267" s="30">
        <f t="shared" si="567"/>
        <v>5506</v>
      </c>
      <c r="V2267" s="30">
        <f t="shared" si="568"/>
        <v>20652796</v>
      </c>
    </row>
    <row r="2268" spans="1:22" ht="16.5" x14ac:dyDescent="0.15">
      <c r="A2268">
        <f>人物属性总表!A2273</f>
        <v>2265</v>
      </c>
      <c r="B2268" s="5">
        <f>人物属性总表!K2273</f>
        <v>34317</v>
      </c>
      <c r="C2268" s="5">
        <f>人物属性总表!L2273</f>
        <v>13</v>
      </c>
      <c r="D2268" s="5">
        <f>人物属性总表!M2273</f>
        <v>34317</v>
      </c>
      <c r="E2268" s="5">
        <f>人物属性总表!N2273</f>
        <v>13</v>
      </c>
      <c r="F2268" s="5">
        <f>人物属性总表!O2273</f>
        <v>97740</v>
      </c>
      <c r="G2268" s="22">
        <f t="shared" si="554"/>
        <v>35484333</v>
      </c>
      <c r="H2268" s="22">
        <f t="shared" si="555"/>
        <v>27543</v>
      </c>
      <c r="I2268" s="22">
        <f t="shared" si="556"/>
        <v>35484333</v>
      </c>
      <c r="J2268" s="22">
        <f t="shared" si="557"/>
        <v>27543</v>
      </c>
      <c r="K2268" s="22">
        <f t="shared" si="558"/>
        <v>103361720</v>
      </c>
      <c r="L2268" s="22"/>
      <c r="M2268" s="29">
        <f t="shared" si="559"/>
        <v>5147</v>
      </c>
      <c r="N2268" s="29">
        <f t="shared" si="560"/>
        <v>1</v>
      </c>
      <c r="O2268" s="29">
        <f t="shared" si="561"/>
        <v>5147</v>
      </c>
      <c r="P2268" s="29">
        <f t="shared" si="562"/>
        <v>1</v>
      </c>
      <c r="Q2268" s="29">
        <f t="shared" si="563"/>
        <v>14661</v>
      </c>
      <c r="R2268" s="30">
        <f t="shared" si="564"/>
        <v>7096866</v>
      </c>
      <c r="S2268" s="30">
        <f t="shared" si="565"/>
        <v>5508</v>
      </c>
      <c r="T2268" s="30">
        <f t="shared" si="566"/>
        <v>7096866</v>
      </c>
      <c r="U2268" s="30">
        <f t="shared" si="567"/>
        <v>5508</v>
      </c>
      <c r="V2268" s="30">
        <f t="shared" si="568"/>
        <v>20672344</v>
      </c>
    </row>
    <row r="2269" spans="1:22" ht="16.5" x14ac:dyDescent="0.15">
      <c r="A2269">
        <f>人物属性总表!A2274</f>
        <v>2266</v>
      </c>
      <c r="B2269" s="5">
        <f>人物属性总表!K2274</f>
        <v>34335</v>
      </c>
      <c r="C2269" s="5">
        <f>人物属性总表!L2274</f>
        <v>12</v>
      </c>
      <c r="D2269" s="5">
        <f>人物属性总表!M2274</f>
        <v>34335</v>
      </c>
      <c r="E2269" s="5">
        <f>人物属性总表!N2274</f>
        <v>12</v>
      </c>
      <c r="F2269" s="5">
        <f>人物属性总表!O2274</f>
        <v>100460</v>
      </c>
      <c r="G2269" s="22">
        <f t="shared" si="554"/>
        <v>35518668</v>
      </c>
      <c r="H2269" s="22">
        <f t="shared" si="555"/>
        <v>27555</v>
      </c>
      <c r="I2269" s="22">
        <f t="shared" si="556"/>
        <v>35518668</v>
      </c>
      <c r="J2269" s="22">
        <f t="shared" si="557"/>
        <v>27555</v>
      </c>
      <c r="K2269" s="22">
        <f t="shared" si="558"/>
        <v>103462180</v>
      </c>
      <c r="L2269" s="22"/>
      <c r="M2269" s="29">
        <f t="shared" si="559"/>
        <v>5150</v>
      </c>
      <c r="N2269" s="29">
        <f t="shared" si="560"/>
        <v>1</v>
      </c>
      <c r="O2269" s="29">
        <f t="shared" si="561"/>
        <v>5150</v>
      </c>
      <c r="P2269" s="29">
        <f t="shared" si="562"/>
        <v>1</v>
      </c>
      <c r="Q2269" s="29">
        <f t="shared" si="563"/>
        <v>15069</v>
      </c>
      <c r="R2269" s="30">
        <f t="shared" si="564"/>
        <v>7103733</v>
      </c>
      <c r="S2269" s="30">
        <f t="shared" si="565"/>
        <v>5511</v>
      </c>
      <c r="T2269" s="30">
        <f t="shared" si="566"/>
        <v>7103733</v>
      </c>
      <c r="U2269" s="30">
        <f t="shared" si="567"/>
        <v>5511</v>
      </c>
      <c r="V2269" s="30">
        <f t="shared" si="568"/>
        <v>20692436</v>
      </c>
    </row>
    <row r="2270" spans="1:22" ht="16.5" x14ac:dyDescent="0.15">
      <c r="A2270">
        <f>人物属性总表!A2275</f>
        <v>2267</v>
      </c>
      <c r="B2270" s="5">
        <f>人物属性总表!K2275</f>
        <v>34354</v>
      </c>
      <c r="C2270" s="5">
        <f>人物属性总表!L2275</f>
        <v>13</v>
      </c>
      <c r="D2270" s="5">
        <f>人物属性总表!M2275</f>
        <v>34354</v>
      </c>
      <c r="E2270" s="5">
        <f>人物属性总表!N2275</f>
        <v>13</v>
      </c>
      <c r="F2270" s="5">
        <f>人物属性总表!O2275</f>
        <v>97840</v>
      </c>
      <c r="G2270" s="22">
        <f t="shared" si="554"/>
        <v>35553022</v>
      </c>
      <c r="H2270" s="22">
        <f t="shared" si="555"/>
        <v>27568</v>
      </c>
      <c r="I2270" s="22">
        <f t="shared" si="556"/>
        <v>35553022</v>
      </c>
      <c r="J2270" s="22">
        <f t="shared" si="557"/>
        <v>27568</v>
      </c>
      <c r="K2270" s="22">
        <f t="shared" si="558"/>
        <v>103560020</v>
      </c>
      <c r="L2270" s="22"/>
      <c r="M2270" s="29">
        <f t="shared" si="559"/>
        <v>5153</v>
      </c>
      <c r="N2270" s="29">
        <f t="shared" si="560"/>
        <v>1</v>
      </c>
      <c r="O2270" s="29">
        <f t="shared" si="561"/>
        <v>5153</v>
      </c>
      <c r="P2270" s="29">
        <f t="shared" si="562"/>
        <v>1</v>
      </c>
      <c r="Q2270" s="29">
        <f t="shared" si="563"/>
        <v>14676</v>
      </c>
      <c r="R2270" s="30">
        <f t="shared" si="564"/>
        <v>7110604</v>
      </c>
      <c r="S2270" s="30">
        <f t="shared" si="565"/>
        <v>5513</v>
      </c>
      <c r="T2270" s="30">
        <f t="shared" si="566"/>
        <v>7110604</v>
      </c>
      <c r="U2270" s="30">
        <f t="shared" si="567"/>
        <v>5513</v>
      </c>
      <c r="V2270" s="30">
        <f t="shared" si="568"/>
        <v>20712004</v>
      </c>
    </row>
    <row r="2271" spans="1:22" ht="16.5" x14ac:dyDescent="0.15">
      <c r="A2271">
        <f>人物属性总表!A2276</f>
        <v>2268</v>
      </c>
      <c r="B2271" s="5">
        <f>人物属性总表!K2276</f>
        <v>34372</v>
      </c>
      <c r="C2271" s="5">
        <f>人物属性总表!L2276</f>
        <v>12</v>
      </c>
      <c r="D2271" s="5">
        <f>人物属性总表!M2276</f>
        <v>34372</v>
      </c>
      <c r="E2271" s="5">
        <f>人物属性总表!N2276</f>
        <v>12</v>
      </c>
      <c r="F2271" s="5">
        <f>人物属性总表!O2276</f>
        <v>100560</v>
      </c>
      <c r="G2271" s="22">
        <f t="shared" si="554"/>
        <v>35587394</v>
      </c>
      <c r="H2271" s="22">
        <f t="shared" si="555"/>
        <v>27580</v>
      </c>
      <c r="I2271" s="22">
        <f t="shared" si="556"/>
        <v>35587394</v>
      </c>
      <c r="J2271" s="22">
        <f t="shared" si="557"/>
        <v>27580</v>
      </c>
      <c r="K2271" s="22">
        <f t="shared" si="558"/>
        <v>103660580</v>
      </c>
      <c r="L2271" s="22"/>
      <c r="M2271" s="29">
        <f t="shared" si="559"/>
        <v>5155</v>
      </c>
      <c r="N2271" s="29">
        <f t="shared" si="560"/>
        <v>1</v>
      </c>
      <c r="O2271" s="29">
        <f t="shared" si="561"/>
        <v>5155</v>
      </c>
      <c r="P2271" s="29">
        <f t="shared" si="562"/>
        <v>1</v>
      </c>
      <c r="Q2271" s="29">
        <f t="shared" si="563"/>
        <v>15084</v>
      </c>
      <c r="R2271" s="30">
        <f t="shared" si="564"/>
        <v>7117478</v>
      </c>
      <c r="S2271" s="30">
        <f t="shared" si="565"/>
        <v>5516</v>
      </c>
      <c r="T2271" s="30">
        <f t="shared" si="566"/>
        <v>7117478</v>
      </c>
      <c r="U2271" s="30">
        <f t="shared" si="567"/>
        <v>5516</v>
      </c>
      <c r="V2271" s="30">
        <f t="shared" si="568"/>
        <v>20732116</v>
      </c>
    </row>
    <row r="2272" spans="1:22" ht="16.5" x14ac:dyDescent="0.15">
      <c r="A2272">
        <f>人物属性总表!A2277</f>
        <v>2269</v>
      </c>
      <c r="B2272" s="5">
        <f>人物属性总表!K2277</f>
        <v>34390</v>
      </c>
      <c r="C2272" s="5">
        <f>人物属性总表!L2277</f>
        <v>12</v>
      </c>
      <c r="D2272" s="5">
        <f>人物属性总表!M2277</f>
        <v>34390</v>
      </c>
      <c r="E2272" s="5">
        <f>人物属性总表!N2277</f>
        <v>12</v>
      </c>
      <c r="F2272" s="5">
        <f>人物属性总表!O2277</f>
        <v>100620</v>
      </c>
      <c r="G2272" s="22">
        <f t="shared" si="554"/>
        <v>35621784</v>
      </c>
      <c r="H2272" s="22">
        <f t="shared" si="555"/>
        <v>27592</v>
      </c>
      <c r="I2272" s="22">
        <f t="shared" si="556"/>
        <v>35621784</v>
      </c>
      <c r="J2272" s="22">
        <f t="shared" si="557"/>
        <v>27592</v>
      </c>
      <c r="K2272" s="22">
        <f t="shared" si="558"/>
        <v>103761200</v>
      </c>
      <c r="L2272" s="22"/>
      <c r="M2272" s="29">
        <f t="shared" si="559"/>
        <v>5158</v>
      </c>
      <c r="N2272" s="29">
        <f t="shared" si="560"/>
        <v>1</v>
      </c>
      <c r="O2272" s="29">
        <f t="shared" si="561"/>
        <v>5158</v>
      </c>
      <c r="P2272" s="29">
        <f t="shared" si="562"/>
        <v>1</v>
      </c>
      <c r="Q2272" s="29">
        <f t="shared" si="563"/>
        <v>15093</v>
      </c>
      <c r="R2272" s="30">
        <f t="shared" si="564"/>
        <v>7124356</v>
      </c>
      <c r="S2272" s="30">
        <f t="shared" si="565"/>
        <v>5518</v>
      </c>
      <c r="T2272" s="30">
        <f t="shared" si="566"/>
        <v>7124356</v>
      </c>
      <c r="U2272" s="30">
        <f t="shared" si="567"/>
        <v>5518</v>
      </c>
      <c r="V2272" s="30">
        <f t="shared" si="568"/>
        <v>20752240</v>
      </c>
    </row>
    <row r="2273" spans="1:22" ht="16.5" x14ac:dyDescent="0.15">
      <c r="A2273">
        <f>人物属性总表!A2278</f>
        <v>2270</v>
      </c>
      <c r="B2273" s="5">
        <f>人物属性总表!K2278</f>
        <v>34408</v>
      </c>
      <c r="C2273" s="5">
        <f>人物属性总表!L2278</f>
        <v>13</v>
      </c>
      <c r="D2273" s="5">
        <f>人物属性总表!M2278</f>
        <v>34408</v>
      </c>
      <c r="E2273" s="5">
        <f>人物属性总表!N2278</f>
        <v>13</v>
      </c>
      <c r="F2273" s="5">
        <f>人物属性总表!O2278</f>
        <v>98000</v>
      </c>
      <c r="G2273" s="22">
        <f t="shared" si="554"/>
        <v>35656192</v>
      </c>
      <c r="H2273" s="22">
        <f t="shared" si="555"/>
        <v>27605</v>
      </c>
      <c r="I2273" s="22">
        <f t="shared" si="556"/>
        <v>35656192</v>
      </c>
      <c r="J2273" s="22">
        <f t="shared" si="557"/>
        <v>27605</v>
      </c>
      <c r="K2273" s="22">
        <f t="shared" si="558"/>
        <v>103859200</v>
      </c>
      <c r="L2273" s="22"/>
      <c r="M2273" s="29">
        <f t="shared" si="559"/>
        <v>5161</v>
      </c>
      <c r="N2273" s="29">
        <f t="shared" si="560"/>
        <v>1</v>
      </c>
      <c r="O2273" s="29">
        <f t="shared" si="561"/>
        <v>5161</v>
      </c>
      <c r="P2273" s="29">
        <f t="shared" si="562"/>
        <v>1</v>
      </c>
      <c r="Q2273" s="29">
        <f t="shared" si="563"/>
        <v>14700</v>
      </c>
      <c r="R2273" s="30">
        <f t="shared" si="564"/>
        <v>7131238</v>
      </c>
      <c r="S2273" s="30">
        <f t="shared" si="565"/>
        <v>5521</v>
      </c>
      <c r="T2273" s="30">
        <f t="shared" si="566"/>
        <v>7131238</v>
      </c>
      <c r="U2273" s="30">
        <f t="shared" si="567"/>
        <v>5521</v>
      </c>
      <c r="V2273" s="30">
        <f t="shared" si="568"/>
        <v>20771840</v>
      </c>
    </row>
    <row r="2274" spans="1:22" ht="16.5" x14ac:dyDescent="0.15">
      <c r="A2274">
        <f>人物属性总表!A2279</f>
        <v>2271</v>
      </c>
      <c r="B2274" s="5">
        <f>人物属性总表!K2279</f>
        <v>34426</v>
      </c>
      <c r="C2274" s="5">
        <f>人物属性总表!L2279</f>
        <v>12</v>
      </c>
      <c r="D2274" s="5">
        <f>人物属性总表!M2279</f>
        <v>34426</v>
      </c>
      <c r="E2274" s="5">
        <f>人物属性总表!N2279</f>
        <v>12</v>
      </c>
      <c r="F2274" s="5">
        <f>人物属性总表!O2279</f>
        <v>100720</v>
      </c>
      <c r="G2274" s="22">
        <f t="shared" si="554"/>
        <v>35690618</v>
      </c>
      <c r="H2274" s="22">
        <f t="shared" si="555"/>
        <v>27617</v>
      </c>
      <c r="I2274" s="22">
        <f t="shared" si="556"/>
        <v>35690618</v>
      </c>
      <c r="J2274" s="22">
        <f t="shared" si="557"/>
        <v>27617</v>
      </c>
      <c r="K2274" s="22">
        <f t="shared" si="558"/>
        <v>103959920</v>
      </c>
      <c r="L2274" s="22"/>
      <c r="M2274" s="29">
        <f t="shared" si="559"/>
        <v>5163</v>
      </c>
      <c r="N2274" s="29">
        <f t="shared" si="560"/>
        <v>1</v>
      </c>
      <c r="O2274" s="29">
        <f t="shared" si="561"/>
        <v>5163</v>
      </c>
      <c r="P2274" s="29">
        <f t="shared" si="562"/>
        <v>1</v>
      </c>
      <c r="Q2274" s="29">
        <f t="shared" si="563"/>
        <v>15108</v>
      </c>
      <c r="R2274" s="30">
        <f t="shared" si="564"/>
        <v>7138123</v>
      </c>
      <c r="S2274" s="30">
        <f t="shared" si="565"/>
        <v>5523</v>
      </c>
      <c r="T2274" s="30">
        <f t="shared" si="566"/>
        <v>7138123</v>
      </c>
      <c r="U2274" s="30">
        <f t="shared" si="567"/>
        <v>5523</v>
      </c>
      <c r="V2274" s="30">
        <f t="shared" si="568"/>
        <v>20791984</v>
      </c>
    </row>
    <row r="2275" spans="1:22" ht="16.5" x14ac:dyDescent="0.15">
      <c r="A2275">
        <f>人物属性总表!A2280</f>
        <v>2272</v>
      </c>
      <c r="B2275" s="5">
        <f>人物属性总表!K2280</f>
        <v>34445</v>
      </c>
      <c r="C2275" s="5">
        <f>人物属性总表!L2280</f>
        <v>12</v>
      </c>
      <c r="D2275" s="5">
        <f>人物属性总表!M2280</f>
        <v>34445</v>
      </c>
      <c r="E2275" s="5">
        <f>人物属性总表!N2280</f>
        <v>12</v>
      </c>
      <c r="F2275" s="5">
        <f>人物属性总表!O2280</f>
        <v>100770</v>
      </c>
      <c r="G2275" s="22">
        <f t="shared" si="554"/>
        <v>35725063</v>
      </c>
      <c r="H2275" s="22">
        <f t="shared" si="555"/>
        <v>27629</v>
      </c>
      <c r="I2275" s="22">
        <f t="shared" si="556"/>
        <v>35725063</v>
      </c>
      <c r="J2275" s="22">
        <f t="shared" si="557"/>
        <v>27629</v>
      </c>
      <c r="K2275" s="22">
        <f t="shared" si="558"/>
        <v>104060690</v>
      </c>
      <c r="L2275" s="22"/>
      <c r="M2275" s="29">
        <f t="shared" si="559"/>
        <v>5166</v>
      </c>
      <c r="N2275" s="29">
        <f t="shared" si="560"/>
        <v>1</v>
      </c>
      <c r="O2275" s="29">
        <f t="shared" si="561"/>
        <v>5166</v>
      </c>
      <c r="P2275" s="29">
        <f t="shared" si="562"/>
        <v>1</v>
      </c>
      <c r="Q2275" s="29">
        <f t="shared" si="563"/>
        <v>15115</v>
      </c>
      <c r="R2275" s="30">
        <f t="shared" si="564"/>
        <v>7145012</v>
      </c>
      <c r="S2275" s="30">
        <f t="shared" si="565"/>
        <v>5525</v>
      </c>
      <c r="T2275" s="30">
        <f t="shared" si="566"/>
        <v>7145012</v>
      </c>
      <c r="U2275" s="30">
        <f t="shared" si="567"/>
        <v>5525</v>
      </c>
      <c r="V2275" s="30">
        <f t="shared" si="568"/>
        <v>20812138</v>
      </c>
    </row>
    <row r="2276" spans="1:22" ht="16.5" x14ac:dyDescent="0.15">
      <c r="A2276">
        <f>人物属性总表!A2281</f>
        <v>2273</v>
      </c>
      <c r="B2276" s="5">
        <f>人物属性总表!K2281</f>
        <v>34463</v>
      </c>
      <c r="C2276" s="5">
        <f>人物属性总表!L2281</f>
        <v>13</v>
      </c>
      <c r="D2276" s="5">
        <f>人物属性总表!M2281</f>
        <v>34463</v>
      </c>
      <c r="E2276" s="5">
        <f>人物属性总表!N2281</f>
        <v>13</v>
      </c>
      <c r="F2276" s="5">
        <f>人物属性总表!O2281</f>
        <v>98160</v>
      </c>
      <c r="G2276" s="22">
        <f t="shared" si="554"/>
        <v>35759526</v>
      </c>
      <c r="H2276" s="22">
        <f t="shared" si="555"/>
        <v>27642</v>
      </c>
      <c r="I2276" s="22">
        <f t="shared" si="556"/>
        <v>35759526</v>
      </c>
      <c r="J2276" s="22">
        <f t="shared" si="557"/>
        <v>27642</v>
      </c>
      <c r="K2276" s="22">
        <f t="shared" si="558"/>
        <v>104158850</v>
      </c>
      <c r="L2276" s="22"/>
      <c r="M2276" s="29">
        <f t="shared" si="559"/>
        <v>5169</v>
      </c>
      <c r="N2276" s="29">
        <f t="shared" si="560"/>
        <v>1</v>
      </c>
      <c r="O2276" s="29">
        <f t="shared" si="561"/>
        <v>5169</v>
      </c>
      <c r="P2276" s="29">
        <f t="shared" si="562"/>
        <v>1</v>
      </c>
      <c r="Q2276" s="29">
        <f t="shared" si="563"/>
        <v>14724</v>
      </c>
      <c r="R2276" s="30">
        <f t="shared" si="564"/>
        <v>7151905</v>
      </c>
      <c r="S2276" s="30">
        <f t="shared" si="565"/>
        <v>5528</v>
      </c>
      <c r="T2276" s="30">
        <f t="shared" si="566"/>
        <v>7151905</v>
      </c>
      <c r="U2276" s="30">
        <f t="shared" si="567"/>
        <v>5528</v>
      </c>
      <c r="V2276" s="30">
        <f t="shared" si="568"/>
        <v>20831770</v>
      </c>
    </row>
    <row r="2277" spans="1:22" ht="16.5" x14ac:dyDescent="0.15">
      <c r="A2277">
        <f>人物属性总表!A2282</f>
        <v>2274</v>
      </c>
      <c r="B2277" s="5">
        <f>人物属性总表!K2282</f>
        <v>34481</v>
      </c>
      <c r="C2277" s="5">
        <f>人物属性总表!L2282</f>
        <v>12</v>
      </c>
      <c r="D2277" s="5">
        <f>人物属性总表!M2282</f>
        <v>34481</v>
      </c>
      <c r="E2277" s="5">
        <f>人物属性总表!N2282</f>
        <v>12</v>
      </c>
      <c r="F2277" s="5">
        <f>人物属性总表!O2282</f>
        <v>100870</v>
      </c>
      <c r="G2277" s="22">
        <f t="shared" si="554"/>
        <v>35794007</v>
      </c>
      <c r="H2277" s="22">
        <f t="shared" si="555"/>
        <v>27654</v>
      </c>
      <c r="I2277" s="22">
        <f t="shared" si="556"/>
        <v>35794007</v>
      </c>
      <c r="J2277" s="22">
        <f t="shared" si="557"/>
        <v>27654</v>
      </c>
      <c r="K2277" s="22">
        <f t="shared" si="558"/>
        <v>104259720</v>
      </c>
      <c r="L2277" s="22"/>
      <c r="M2277" s="29">
        <f t="shared" si="559"/>
        <v>5172</v>
      </c>
      <c r="N2277" s="29">
        <f t="shared" si="560"/>
        <v>1</v>
      </c>
      <c r="O2277" s="29">
        <f t="shared" si="561"/>
        <v>5172</v>
      </c>
      <c r="P2277" s="29">
        <f t="shared" si="562"/>
        <v>1</v>
      </c>
      <c r="Q2277" s="29">
        <f t="shared" si="563"/>
        <v>15130</v>
      </c>
      <c r="R2277" s="30">
        <f t="shared" si="564"/>
        <v>7158801</v>
      </c>
      <c r="S2277" s="30">
        <f t="shared" si="565"/>
        <v>5530</v>
      </c>
      <c r="T2277" s="30">
        <f t="shared" si="566"/>
        <v>7158801</v>
      </c>
      <c r="U2277" s="30">
        <f t="shared" si="567"/>
        <v>5530</v>
      </c>
      <c r="V2277" s="30">
        <f t="shared" si="568"/>
        <v>20851944</v>
      </c>
    </row>
    <row r="2278" spans="1:22" ht="16.5" x14ac:dyDescent="0.15">
      <c r="A2278">
        <f>人物属性总表!A2283</f>
        <v>2275</v>
      </c>
      <c r="B2278" s="5">
        <f>人物属性总表!K2283</f>
        <v>34499</v>
      </c>
      <c r="C2278" s="5">
        <f>人物属性总表!L2283</f>
        <v>13</v>
      </c>
      <c r="D2278" s="5">
        <f>人物属性总表!M2283</f>
        <v>34499</v>
      </c>
      <c r="E2278" s="5">
        <f>人物属性总表!N2283</f>
        <v>13</v>
      </c>
      <c r="F2278" s="5">
        <f>人物属性总表!O2283</f>
        <v>98260</v>
      </c>
      <c r="G2278" s="22">
        <f t="shared" si="554"/>
        <v>35828506</v>
      </c>
      <c r="H2278" s="22">
        <f t="shared" si="555"/>
        <v>27667</v>
      </c>
      <c r="I2278" s="22">
        <f t="shared" si="556"/>
        <v>35828506</v>
      </c>
      <c r="J2278" s="22">
        <f t="shared" si="557"/>
        <v>27667</v>
      </c>
      <c r="K2278" s="22">
        <f t="shared" si="558"/>
        <v>104357980</v>
      </c>
      <c r="L2278" s="22"/>
      <c r="M2278" s="29">
        <f t="shared" si="559"/>
        <v>5174</v>
      </c>
      <c r="N2278" s="29">
        <f t="shared" si="560"/>
        <v>1</v>
      </c>
      <c r="O2278" s="29">
        <f t="shared" si="561"/>
        <v>5174</v>
      </c>
      <c r="P2278" s="29">
        <f t="shared" si="562"/>
        <v>1</v>
      </c>
      <c r="Q2278" s="29">
        <f t="shared" si="563"/>
        <v>14739</v>
      </c>
      <c r="R2278" s="30">
        <f t="shared" si="564"/>
        <v>7165701</v>
      </c>
      <c r="S2278" s="30">
        <f t="shared" si="565"/>
        <v>5533</v>
      </c>
      <c r="T2278" s="30">
        <f t="shared" si="566"/>
        <v>7165701</v>
      </c>
      <c r="U2278" s="30">
        <f t="shared" si="567"/>
        <v>5533</v>
      </c>
      <c r="V2278" s="30">
        <f t="shared" si="568"/>
        <v>20871596</v>
      </c>
    </row>
    <row r="2279" spans="1:22" ht="16.5" x14ac:dyDescent="0.15">
      <c r="A2279">
        <f>人物属性总表!A2284</f>
        <v>2276</v>
      </c>
      <c r="B2279" s="5">
        <f>人物属性总表!K2284</f>
        <v>34517</v>
      </c>
      <c r="C2279" s="5">
        <f>人物属性总表!L2284</f>
        <v>12</v>
      </c>
      <c r="D2279" s="5">
        <f>人物属性总表!M2284</f>
        <v>34517</v>
      </c>
      <c r="E2279" s="5">
        <f>人物属性总表!N2284</f>
        <v>12</v>
      </c>
      <c r="F2279" s="5">
        <f>人物属性总表!O2284</f>
        <v>100980</v>
      </c>
      <c r="G2279" s="22">
        <f t="shared" si="554"/>
        <v>35863023</v>
      </c>
      <c r="H2279" s="22">
        <f t="shared" si="555"/>
        <v>27679</v>
      </c>
      <c r="I2279" s="22">
        <f t="shared" si="556"/>
        <v>35863023</v>
      </c>
      <c r="J2279" s="22">
        <f t="shared" si="557"/>
        <v>27679</v>
      </c>
      <c r="K2279" s="22">
        <f t="shared" si="558"/>
        <v>104458960</v>
      </c>
      <c r="L2279" s="22"/>
      <c r="M2279" s="29">
        <f t="shared" si="559"/>
        <v>5177</v>
      </c>
      <c r="N2279" s="29">
        <f t="shared" si="560"/>
        <v>1</v>
      </c>
      <c r="O2279" s="29">
        <f t="shared" si="561"/>
        <v>5177</v>
      </c>
      <c r="P2279" s="29">
        <f t="shared" si="562"/>
        <v>1</v>
      </c>
      <c r="Q2279" s="29">
        <f t="shared" si="563"/>
        <v>15147</v>
      </c>
      <c r="R2279" s="30">
        <f t="shared" si="564"/>
        <v>7172604</v>
      </c>
      <c r="S2279" s="30">
        <f t="shared" si="565"/>
        <v>5535</v>
      </c>
      <c r="T2279" s="30">
        <f t="shared" si="566"/>
        <v>7172604</v>
      </c>
      <c r="U2279" s="30">
        <f t="shared" si="567"/>
        <v>5535</v>
      </c>
      <c r="V2279" s="30">
        <f t="shared" si="568"/>
        <v>20891792</v>
      </c>
    </row>
    <row r="2280" spans="1:22" ht="16.5" x14ac:dyDescent="0.15">
      <c r="A2280">
        <f>人物属性总表!A2285</f>
        <v>2277</v>
      </c>
      <c r="B2280" s="5">
        <f>人物属性总表!K2285</f>
        <v>34536</v>
      </c>
      <c r="C2280" s="5">
        <f>人物属性总表!L2285</f>
        <v>12</v>
      </c>
      <c r="D2280" s="5">
        <f>人物属性总表!M2285</f>
        <v>34536</v>
      </c>
      <c r="E2280" s="5">
        <f>人物属性总表!N2285</f>
        <v>12</v>
      </c>
      <c r="F2280" s="5">
        <f>人物属性总表!O2285</f>
        <v>101040</v>
      </c>
      <c r="G2280" s="22">
        <f t="shared" si="554"/>
        <v>35897559</v>
      </c>
      <c r="H2280" s="22">
        <f t="shared" si="555"/>
        <v>27691</v>
      </c>
      <c r="I2280" s="22">
        <f t="shared" si="556"/>
        <v>35897559</v>
      </c>
      <c r="J2280" s="22">
        <f t="shared" si="557"/>
        <v>27691</v>
      </c>
      <c r="K2280" s="22">
        <f t="shared" si="558"/>
        <v>104560000</v>
      </c>
      <c r="L2280" s="22"/>
      <c r="M2280" s="29">
        <f t="shared" si="559"/>
        <v>5180</v>
      </c>
      <c r="N2280" s="29">
        <f t="shared" si="560"/>
        <v>1</v>
      </c>
      <c r="O2280" s="29">
        <f t="shared" si="561"/>
        <v>5180</v>
      </c>
      <c r="P2280" s="29">
        <f t="shared" si="562"/>
        <v>1</v>
      </c>
      <c r="Q2280" s="29">
        <f t="shared" si="563"/>
        <v>15156</v>
      </c>
      <c r="R2280" s="30">
        <f t="shared" si="564"/>
        <v>7179511</v>
      </c>
      <c r="S2280" s="30">
        <f t="shared" si="565"/>
        <v>5538</v>
      </c>
      <c r="T2280" s="30">
        <f t="shared" si="566"/>
        <v>7179511</v>
      </c>
      <c r="U2280" s="30">
        <f t="shared" si="567"/>
        <v>5538</v>
      </c>
      <c r="V2280" s="30">
        <f t="shared" si="568"/>
        <v>20912000</v>
      </c>
    </row>
    <row r="2281" spans="1:22" ht="16.5" x14ac:dyDescent="0.15">
      <c r="A2281">
        <f>人物属性总表!A2286</f>
        <v>2278</v>
      </c>
      <c r="B2281" s="5">
        <f>人物属性总表!K2286</f>
        <v>34554</v>
      </c>
      <c r="C2281" s="5">
        <f>人物属性总表!L2286</f>
        <v>13</v>
      </c>
      <c r="D2281" s="5">
        <f>人物属性总表!M2286</f>
        <v>34554</v>
      </c>
      <c r="E2281" s="5">
        <f>人物属性总表!N2286</f>
        <v>13</v>
      </c>
      <c r="F2281" s="5">
        <f>人物属性总表!O2286</f>
        <v>98420</v>
      </c>
      <c r="G2281" s="22">
        <f t="shared" si="554"/>
        <v>35932113</v>
      </c>
      <c r="H2281" s="22">
        <f t="shared" si="555"/>
        <v>27704</v>
      </c>
      <c r="I2281" s="22">
        <f t="shared" si="556"/>
        <v>35932113</v>
      </c>
      <c r="J2281" s="22">
        <f t="shared" si="557"/>
        <v>27704</v>
      </c>
      <c r="K2281" s="22">
        <f t="shared" si="558"/>
        <v>104658420</v>
      </c>
      <c r="L2281" s="22"/>
      <c r="M2281" s="29">
        <f t="shared" si="559"/>
        <v>5183</v>
      </c>
      <c r="N2281" s="29">
        <f t="shared" si="560"/>
        <v>1</v>
      </c>
      <c r="O2281" s="29">
        <f t="shared" si="561"/>
        <v>5183</v>
      </c>
      <c r="P2281" s="29">
        <f t="shared" si="562"/>
        <v>1</v>
      </c>
      <c r="Q2281" s="29">
        <f t="shared" si="563"/>
        <v>14763</v>
      </c>
      <c r="R2281" s="30">
        <f t="shared" si="564"/>
        <v>7186422</v>
      </c>
      <c r="S2281" s="30">
        <f t="shared" si="565"/>
        <v>5540</v>
      </c>
      <c r="T2281" s="30">
        <f t="shared" si="566"/>
        <v>7186422</v>
      </c>
      <c r="U2281" s="30">
        <f t="shared" si="567"/>
        <v>5540</v>
      </c>
      <c r="V2281" s="30">
        <f t="shared" si="568"/>
        <v>20931684</v>
      </c>
    </row>
    <row r="2282" spans="1:22" ht="16.5" x14ac:dyDescent="0.15">
      <c r="A2282">
        <f>人物属性总表!A2287</f>
        <v>2279</v>
      </c>
      <c r="B2282" s="5">
        <f>人物属性总表!K2287</f>
        <v>34572</v>
      </c>
      <c r="C2282" s="5">
        <f>人物属性总表!L2287</f>
        <v>12</v>
      </c>
      <c r="D2282" s="5">
        <f>人物属性总表!M2287</f>
        <v>34572</v>
      </c>
      <c r="E2282" s="5">
        <f>人物属性总表!N2287</f>
        <v>12</v>
      </c>
      <c r="F2282" s="5">
        <f>人物属性总表!O2287</f>
        <v>101140</v>
      </c>
      <c r="G2282" s="22">
        <f t="shared" si="554"/>
        <v>35966685</v>
      </c>
      <c r="H2282" s="22">
        <f t="shared" si="555"/>
        <v>27716</v>
      </c>
      <c r="I2282" s="22">
        <f t="shared" si="556"/>
        <v>35966685</v>
      </c>
      <c r="J2282" s="22">
        <f t="shared" si="557"/>
        <v>27716</v>
      </c>
      <c r="K2282" s="22">
        <f t="shared" si="558"/>
        <v>104759560</v>
      </c>
      <c r="L2282" s="22"/>
      <c r="M2282" s="29">
        <f t="shared" si="559"/>
        <v>5185</v>
      </c>
      <c r="N2282" s="29">
        <f t="shared" si="560"/>
        <v>1</v>
      </c>
      <c r="O2282" s="29">
        <f t="shared" si="561"/>
        <v>5185</v>
      </c>
      <c r="P2282" s="29">
        <f t="shared" si="562"/>
        <v>1</v>
      </c>
      <c r="Q2282" s="29">
        <f t="shared" si="563"/>
        <v>15171</v>
      </c>
      <c r="R2282" s="30">
        <f t="shared" si="564"/>
        <v>7193337</v>
      </c>
      <c r="S2282" s="30">
        <f t="shared" si="565"/>
        <v>5543</v>
      </c>
      <c r="T2282" s="30">
        <f t="shared" si="566"/>
        <v>7193337</v>
      </c>
      <c r="U2282" s="30">
        <f t="shared" si="567"/>
        <v>5543</v>
      </c>
      <c r="V2282" s="30">
        <f t="shared" si="568"/>
        <v>20951912</v>
      </c>
    </row>
    <row r="2283" spans="1:22" ht="16.5" x14ac:dyDescent="0.15">
      <c r="A2283">
        <f>人物属性总表!A2288</f>
        <v>2280</v>
      </c>
      <c r="B2283" s="5">
        <f>人物属性总表!K2288</f>
        <v>34590</v>
      </c>
      <c r="C2283" s="5">
        <f>人物属性总表!L2288</f>
        <v>13</v>
      </c>
      <c r="D2283" s="5">
        <f>人物属性总表!M2288</f>
        <v>34590</v>
      </c>
      <c r="E2283" s="5">
        <f>人物属性总表!N2288</f>
        <v>13</v>
      </c>
      <c r="F2283" s="5">
        <f>人物属性总表!O2288</f>
        <v>98510</v>
      </c>
      <c r="G2283" s="22">
        <f t="shared" si="554"/>
        <v>36001275</v>
      </c>
      <c r="H2283" s="22">
        <f t="shared" si="555"/>
        <v>27729</v>
      </c>
      <c r="I2283" s="22">
        <f t="shared" si="556"/>
        <v>36001275</v>
      </c>
      <c r="J2283" s="22">
        <f t="shared" si="557"/>
        <v>27729</v>
      </c>
      <c r="K2283" s="22">
        <f t="shared" si="558"/>
        <v>104858070</v>
      </c>
      <c r="L2283" s="22"/>
      <c r="M2283" s="29">
        <f t="shared" si="559"/>
        <v>5188</v>
      </c>
      <c r="N2283" s="29">
        <f t="shared" si="560"/>
        <v>1</v>
      </c>
      <c r="O2283" s="29">
        <f t="shared" si="561"/>
        <v>5188</v>
      </c>
      <c r="P2283" s="29">
        <f t="shared" si="562"/>
        <v>1</v>
      </c>
      <c r="Q2283" s="29">
        <f t="shared" si="563"/>
        <v>14776</v>
      </c>
      <c r="R2283" s="30">
        <f t="shared" si="564"/>
        <v>7200255</v>
      </c>
      <c r="S2283" s="30">
        <f t="shared" si="565"/>
        <v>5545</v>
      </c>
      <c r="T2283" s="30">
        <f t="shared" si="566"/>
        <v>7200255</v>
      </c>
      <c r="U2283" s="30">
        <f t="shared" si="567"/>
        <v>5545</v>
      </c>
      <c r="V2283" s="30">
        <f t="shared" si="568"/>
        <v>20971614</v>
      </c>
    </row>
    <row r="2284" spans="1:22" ht="16.5" x14ac:dyDescent="0.15">
      <c r="A2284">
        <f>人物属性总表!A2289</f>
        <v>2281</v>
      </c>
      <c r="B2284" s="5">
        <f>人物属性总表!K2289</f>
        <v>34609</v>
      </c>
      <c r="C2284" s="5">
        <f>人物属性总表!L2289</f>
        <v>12</v>
      </c>
      <c r="D2284" s="5">
        <f>人物属性总表!M2289</f>
        <v>34609</v>
      </c>
      <c r="E2284" s="5">
        <f>人物属性总表!N2289</f>
        <v>12</v>
      </c>
      <c r="F2284" s="5">
        <f>人物属性总表!O2289</f>
        <v>101250</v>
      </c>
      <c r="G2284" s="22">
        <f t="shared" si="554"/>
        <v>36035884</v>
      </c>
      <c r="H2284" s="22">
        <f t="shared" si="555"/>
        <v>27741</v>
      </c>
      <c r="I2284" s="22">
        <f t="shared" si="556"/>
        <v>36035884</v>
      </c>
      <c r="J2284" s="22">
        <f t="shared" si="557"/>
        <v>27741</v>
      </c>
      <c r="K2284" s="22">
        <f t="shared" si="558"/>
        <v>104959320</v>
      </c>
      <c r="L2284" s="22"/>
      <c r="M2284" s="29">
        <f t="shared" si="559"/>
        <v>5191</v>
      </c>
      <c r="N2284" s="29">
        <f t="shared" si="560"/>
        <v>1</v>
      </c>
      <c r="O2284" s="29">
        <f t="shared" si="561"/>
        <v>5191</v>
      </c>
      <c r="P2284" s="29">
        <f t="shared" si="562"/>
        <v>1</v>
      </c>
      <c r="Q2284" s="29">
        <f t="shared" si="563"/>
        <v>15187</v>
      </c>
      <c r="R2284" s="30">
        <f t="shared" si="564"/>
        <v>7207176</v>
      </c>
      <c r="S2284" s="30">
        <f t="shared" si="565"/>
        <v>5548</v>
      </c>
      <c r="T2284" s="30">
        <f t="shared" si="566"/>
        <v>7207176</v>
      </c>
      <c r="U2284" s="30">
        <f t="shared" si="567"/>
        <v>5548</v>
      </c>
      <c r="V2284" s="30">
        <f t="shared" si="568"/>
        <v>20991864</v>
      </c>
    </row>
    <row r="2285" spans="1:22" ht="16.5" x14ac:dyDescent="0.15">
      <c r="A2285">
        <f>人物属性总表!A2290</f>
        <v>2282</v>
      </c>
      <c r="B2285" s="5">
        <f>人物属性总表!K2290</f>
        <v>34627</v>
      </c>
      <c r="C2285" s="5">
        <f>人物属性总表!L2290</f>
        <v>12</v>
      </c>
      <c r="D2285" s="5">
        <f>人物属性总表!M2290</f>
        <v>34627</v>
      </c>
      <c r="E2285" s="5">
        <f>人物属性总表!N2290</f>
        <v>12</v>
      </c>
      <c r="F2285" s="5">
        <f>人物属性总表!O2290</f>
        <v>101310</v>
      </c>
      <c r="G2285" s="22">
        <f t="shared" si="554"/>
        <v>36070511</v>
      </c>
      <c r="H2285" s="22">
        <f t="shared" si="555"/>
        <v>27753</v>
      </c>
      <c r="I2285" s="22">
        <f t="shared" si="556"/>
        <v>36070511</v>
      </c>
      <c r="J2285" s="22">
        <f t="shared" si="557"/>
        <v>27753</v>
      </c>
      <c r="K2285" s="22">
        <f t="shared" si="558"/>
        <v>105060630</v>
      </c>
      <c r="L2285" s="22"/>
      <c r="M2285" s="29">
        <f t="shared" si="559"/>
        <v>5194</v>
      </c>
      <c r="N2285" s="29">
        <f t="shared" si="560"/>
        <v>1</v>
      </c>
      <c r="O2285" s="29">
        <f t="shared" si="561"/>
        <v>5194</v>
      </c>
      <c r="P2285" s="29">
        <f t="shared" si="562"/>
        <v>1</v>
      </c>
      <c r="Q2285" s="29">
        <f t="shared" si="563"/>
        <v>15196</v>
      </c>
      <c r="R2285" s="30">
        <f t="shared" si="564"/>
        <v>7214102</v>
      </c>
      <c r="S2285" s="30">
        <f t="shared" si="565"/>
        <v>5550</v>
      </c>
      <c r="T2285" s="30">
        <f t="shared" si="566"/>
        <v>7214102</v>
      </c>
      <c r="U2285" s="30">
        <f t="shared" si="567"/>
        <v>5550</v>
      </c>
      <c r="V2285" s="30">
        <f t="shared" si="568"/>
        <v>21012126</v>
      </c>
    </row>
    <row r="2286" spans="1:22" ht="16.5" x14ac:dyDescent="0.15">
      <c r="A2286">
        <f>人物属性总表!A2291</f>
        <v>2283</v>
      </c>
      <c r="B2286" s="5">
        <f>人物属性总表!K2291</f>
        <v>34645</v>
      </c>
      <c r="C2286" s="5">
        <f>人物属性总表!L2291</f>
        <v>13</v>
      </c>
      <c r="D2286" s="5">
        <f>人物属性总表!M2291</f>
        <v>34645</v>
      </c>
      <c r="E2286" s="5">
        <f>人物属性总表!N2291</f>
        <v>13</v>
      </c>
      <c r="F2286" s="5">
        <f>人物属性总表!O2291</f>
        <v>98670</v>
      </c>
      <c r="G2286" s="22">
        <f t="shared" si="554"/>
        <v>36105156</v>
      </c>
      <c r="H2286" s="22">
        <f t="shared" si="555"/>
        <v>27766</v>
      </c>
      <c r="I2286" s="22">
        <f t="shared" si="556"/>
        <v>36105156</v>
      </c>
      <c r="J2286" s="22">
        <f t="shared" si="557"/>
        <v>27766</v>
      </c>
      <c r="K2286" s="22">
        <f t="shared" si="558"/>
        <v>105159300</v>
      </c>
      <c r="L2286" s="22"/>
      <c r="M2286" s="29">
        <f t="shared" si="559"/>
        <v>5196</v>
      </c>
      <c r="N2286" s="29">
        <f t="shared" si="560"/>
        <v>1</v>
      </c>
      <c r="O2286" s="29">
        <f t="shared" si="561"/>
        <v>5196</v>
      </c>
      <c r="P2286" s="29">
        <f t="shared" si="562"/>
        <v>1</v>
      </c>
      <c r="Q2286" s="29">
        <f t="shared" si="563"/>
        <v>14800</v>
      </c>
      <c r="R2286" s="30">
        <f t="shared" si="564"/>
        <v>7221031</v>
      </c>
      <c r="S2286" s="30">
        <f t="shared" si="565"/>
        <v>5553</v>
      </c>
      <c r="T2286" s="30">
        <f t="shared" si="566"/>
        <v>7221031</v>
      </c>
      <c r="U2286" s="30">
        <f t="shared" si="567"/>
        <v>5553</v>
      </c>
      <c r="V2286" s="30">
        <f t="shared" si="568"/>
        <v>21031860</v>
      </c>
    </row>
    <row r="2287" spans="1:22" ht="16.5" x14ac:dyDescent="0.15">
      <c r="A2287">
        <f>人物属性总表!A2292</f>
        <v>2284</v>
      </c>
      <c r="B2287" s="5">
        <f>人物属性总表!K2292</f>
        <v>34663</v>
      </c>
      <c r="C2287" s="5">
        <f>人物属性总表!L2292</f>
        <v>12</v>
      </c>
      <c r="D2287" s="5">
        <f>人物属性总表!M2292</f>
        <v>34663</v>
      </c>
      <c r="E2287" s="5">
        <f>人物属性总表!N2292</f>
        <v>12</v>
      </c>
      <c r="F2287" s="5">
        <f>人物属性总表!O2292</f>
        <v>101410</v>
      </c>
      <c r="G2287" s="22">
        <f t="shared" si="554"/>
        <v>36139819</v>
      </c>
      <c r="H2287" s="22">
        <f t="shared" si="555"/>
        <v>27778</v>
      </c>
      <c r="I2287" s="22">
        <f t="shared" si="556"/>
        <v>36139819</v>
      </c>
      <c r="J2287" s="22">
        <f t="shared" si="557"/>
        <v>27778</v>
      </c>
      <c r="K2287" s="22">
        <f t="shared" si="558"/>
        <v>105260710</v>
      </c>
      <c r="L2287" s="22"/>
      <c r="M2287" s="29">
        <f t="shared" si="559"/>
        <v>5199</v>
      </c>
      <c r="N2287" s="29">
        <f t="shared" si="560"/>
        <v>1</v>
      </c>
      <c r="O2287" s="29">
        <f t="shared" si="561"/>
        <v>5199</v>
      </c>
      <c r="P2287" s="29">
        <f t="shared" si="562"/>
        <v>1</v>
      </c>
      <c r="Q2287" s="29">
        <f t="shared" si="563"/>
        <v>15211</v>
      </c>
      <c r="R2287" s="30">
        <f t="shared" si="564"/>
        <v>7227963</v>
      </c>
      <c r="S2287" s="30">
        <f t="shared" si="565"/>
        <v>5555</v>
      </c>
      <c r="T2287" s="30">
        <f t="shared" si="566"/>
        <v>7227963</v>
      </c>
      <c r="U2287" s="30">
        <f t="shared" si="567"/>
        <v>5555</v>
      </c>
      <c r="V2287" s="30">
        <f t="shared" si="568"/>
        <v>21052142</v>
      </c>
    </row>
    <row r="2288" spans="1:22" ht="16.5" x14ac:dyDescent="0.15">
      <c r="A2288">
        <f>人物属性总表!A2293</f>
        <v>2285</v>
      </c>
      <c r="B2288" s="5">
        <f>人物属性总表!K2293</f>
        <v>34681</v>
      </c>
      <c r="C2288" s="5">
        <f>人物属性总表!L2293</f>
        <v>12</v>
      </c>
      <c r="D2288" s="5">
        <f>人物属性总表!M2293</f>
        <v>34681</v>
      </c>
      <c r="E2288" s="5">
        <f>人物属性总表!N2293</f>
        <v>12</v>
      </c>
      <c r="F2288" s="5">
        <f>人物属性总表!O2293</f>
        <v>101460</v>
      </c>
      <c r="G2288" s="22">
        <f t="shared" si="554"/>
        <v>36174500</v>
      </c>
      <c r="H2288" s="22">
        <f t="shared" si="555"/>
        <v>27790</v>
      </c>
      <c r="I2288" s="22">
        <f t="shared" si="556"/>
        <v>36174500</v>
      </c>
      <c r="J2288" s="22">
        <f t="shared" si="557"/>
        <v>27790</v>
      </c>
      <c r="K2288" s="22">
        <f t="shared" si="558"/>
        <v>105362170</v>
      </c>
      <c r="L2288" s="22"/>
      <c r="M2288" s="29">
        <f t="shared" si="559"/>
        <v>5202</v>
      </c>
      <c r="N2288" s="29">
        <f t="shared" si="560"/>
        <v>1</v>
      </c>
      <c r="O2288" s="29">
        <f t="shared" si="561"/>
        <v>5202</v>
      </c>
      <c r="P2288" s="29">
        <f t="shared" si="562"/>
        <v>1</v>
      </c>
      <c r="Q2288" s="29">
        <f t="shared" si="563"/>
        <v>15219</v>
      </c>
      <c r="R2288" s="30">
        <f t="shared" si="564"/>
        <v>7234900</v>
      </c>
      <c r="S2288" s="30">
        <f t="shared" si="565"/>
        <v>5558</v>
      </c>
      <c r="T2288" s="30">
        <f t="shared" si="566"/>
        <v>7234900</v>
      </c>
      <c r="U2288" s="30">
        <f t="shared" si="567"/>
        <v>5558</v>
      </c>
      <c r="V2288" s="30">
        <f t="shared" si="568"/>
        <v>21072434</v>
      </c>
    </row>
    <row r="2289" spans="1:22" ht="16.5" x14ac:dyDescent="0.15">
      <c r="A2289">
        <f>人物属性总表!A2294</f>
        <v>2286</v>
      </c>
      <c r="B2289" s="5">
        <f>人物属性总表!K2294</f>
        <v>34700</v>
      </c>
      <c r="C2289" s="5">
        <f>人物属性总表!L2294</f>
        <v>13</v>
      </c>
      <c r="D2289" s="5">
        <f>人物属性总表!M2294</f>
        <v>34700</v>
      </c>
      <c r="E2289" s="5">
        <f>人物属性总表!N2294</f>
        <v>13</v>
      </c>
      <c r="F2289" s="5">
        <f>人物属性总表!O2294</f>
        <v>98820</v>
      </c>
      <c r="G2289" s="22">
        <f t="shared" si="554"/>
        <v>36209200</v>
      </c>
      <c r="H2289" s="22">
        <f t="shared" si="555"/>
        <v>27803</v>
      </c>
      <c r="I2289" s="22">
        <f t="shared" si="556"/>
        <v>36209200</v>
      </c>
      <c r="J2289" s="22">
        <f t="shared" si="557"/>
        <v>27803</v>
      </c>
      <c r="K2289" s="22">
        <f t="shared" si="558"/>
        <v>105460990</v>
      </c>
      <c r="L2289" s="22"/>
      <c r="M2289" s="29">
        <f t="shared" si="559"/>
        <v>5205</v>
      </c>
      <c r="N2289" s="29">
        <f t="shared" si="560"/>
        <v>1</v>
      </c>
      <c r="O2289" s="29">
        <f t="shared" si="561"/>
        <v>5205</v>
      </c>
      <c r="P2289" s="29">
        <f t="shared" si="562"/>
        <v>1</v>
      </c>
      <c r="Q2289" s="29">
        <f t="shared" si="563"/>
        <v>14823</v>
      </c>
      <c r="R2289" s="30">
        <f t="shared" si="564"/>
        <v>7241840</v>
      </c>
      <c r="S2289" s="30">
        <f t="shared" si="565"/>
        <v>5560</v>
      </c>
      <c r="T2289" s="30">
        <f t="shared" si="566"/>
        <v>7241840</v>
      </c>
      <c r="U2289" s="30">
        <f t="shared" si="567"/>
        <v>5560</v>
      </c>
      <c r="V2289" s="30">
        <f t="shared" si="568"/>
        <v>21092198</v>
      </c>
    </row>
    <row r="2290" spans="1:22" ht="16.5" x14ac:dyDescent="0.15">
      <c r="A2290">
        <f>人物属性总表!A2295</f>
        <v>2287</v>
      </c>
      <c r="B2290" s="5">
        <f>人物属性总表!K2295</f>
        <v>34718</v>
      </c>
      <c r="C2290" s="5">
        <f>人物属性总表!L2295</f>
        <v>12</v>
      </c>
      <c r="D2290" s="5">
        <f>人物属性总表!M2295</f>
        <v>34718</v>
      </c>
      <c r="E2290" s="5">
        <f>人物属性总表!N2295</f>
        <v>12</v>
      </c>
      <c r="F2290" s="5">
        <f>人物属性总表!O2295</f>
        <v>101570</v>
      </c>
      <c r="G2290" s="22">
        <f t="shared" si="554"/>
        <v>36243918</v>
      </c>
      <c r="H2290" s="22">
        <f t="shared" si="555"/>
        <v>27815</v>
      </c>
      <c r="I2290" s="22">
        <f t="shared" si="556"/>
        <v>36243918</v>
      </c>
      <c r="J2290" s="22">
        <f t="shared" si="557"/>
        <v>27815</v>
      </c>
      <c r="K2290" s="22">
        <f t="shared" si="558"/>
        <v>105562560</v>
      </c>
      <c r="L2290" s="22"/>
      <c r="M2290" s="29">
        <f t="shared" si="559"/>
        <v>5207</v>
      </c>
      <c r="N2290" s="29">
        <f t="shared" si="560"/>
        <v>1</v>
      </c>
      <c r="O2290" s="29">
        <f t="shared" si="561"/>
        <v>5207</v>
      </c>
      <c r="P2290" s="29">
        <f t="shared" si="562"/>
        <v>1</v>
      </c>
      <c r="Q2290" s="29">
        <f t="shared" si="563"/>
        <v>15235</v>
      </c>
      <c r="R2290" s="30">
        <f t="shared" si="564"/>
        <v>7248783</v>
      </c>
      <c r="S2290" s="30">
        <f t="shared" si="565"/>
        <v>5563</v>
      </c>
      <c r="T2290" s="30">
        <f t="shared" si="566"/>
        <v>7248783</v>
      </c>
      <c r="U2290" s="30">
        <f t="shared" si="567"/>
        <v>5563</v>
      </c>
      <c r="V2290" s="30">
        <f t="shared" si="568"/>
        <v>21112512</v>
      </c>
    </row>
    <row r="2291" spans="1:22" ht="16.5" x14ac:dyDescent="0.15">
      <c r="A2291">
        <f>人物属性总表!A2296</f>
        <v>2288</v>
      </c>
      <c r="B2291" s="5">
        <f>人物属性总表!K2296</f>
        <v>34736</v>
      </c>
      <c r="C2291" s="5">
        <f>人物属性总表!L2296</f>
        <v>13</v>
      </c>
      <c r="D2291" s="5">
        <f>人物属性总表!M2296</f>
        <v>34736</v>
      </c>
      <c r="E2291" s="5">
        <f>人物属性总表!N2296</f>
        <v>13</v>
      </c>
      <c r="F2291" s="5">
        <f>人物属性总表!O2296</f>
        <v>98930</v>
      </c>
      <c r="G2291" s="22">
        <f t="shared" si="554"/>
        <v>36278654</v>
      </c>
      <c r="H2291" s="22">
        <f t="shared" si="555"/>
        <v>27828</v>
      </c>
      <c r="I2291" s="22">
        <f t="shared" si="556"/>
        <v>36278654</v>
      </c>
      <c r="J2291" s="22">
        <f t="shared" si="557"/>
        <v>27828</v>
      </c>
      <c r="K2291" s="22">
        <f t="shared" si="558"/>
        <v>105661490</v>
      </c>
      <c r="L2291" s="22"/>
      <c r="M2291" s="29">
        <f t="shared" si="559"/>
        <v>5210</v>
      </c>
      <c r="N2291" s="29">
        <f t="shared" si="560"/>
        <v>1</v>
      </c>
      <c r="O2291" s="29">
        <f t="shared" si="561"/>
        <v>5210</v>
      </c>
      <c r="P2291" s="29">
        <f t="shared" si="562"/>
        <v>1</v>
      </c>
      <c r="Q2291" s="29">
        <f t="shared" si="563"/>
        <v>14839</v>
      </c>
      <c r="R2291" s="30">
        <f t="shared" si="564"/>
        <v>7255730</v>
      </c>
      <c r="S2291" s="30">
        <f t="shared" si="565"/>
        <v>5565</v>
      </c>
      <c r="T2291" s="30">
        <f t="shared" si="566"/>
        <v>7255730</v>
      </c>
      <c r="U2291" s="30">
        <f t="shared" si="567"/>
        <v>5565</v>
      </c>
      <c r="V2291" s="30">
        <f t="shared" si="568"/>
        <v>21132298</v>
      </c>
    </row>
    <row r="2292" spans="1:22" ht="16.5" x14ac:dyDescent="0.15">
      <c r="A2292">
        <f>人物属性总表!A2297</f>
        <v>2289</v>
      </c>
      <c r="B2292" s="5">
        <f>人物属性总表!K2297</f>
        <v>34754</v>
      </c>
      <c r="C2292" s="5">
        <f>人物属性总表!L2297</f>
        <v>12</v>
      </c>
      <c r="D2292" s="5">
        <f>人物属性总表!M2297</f>
        <v>34754</v>
      </c>
      <c r="E2292" s="5">
        <f>人物属性总表!N2297</f>
        <v>12</v>
      </c>
      <c r="F2292" s="5">
        <f>人物属性总表!O2297</f>
        <v>101670</v>
      </c>
      <c r="G2292" s="22">
        <f t="shared" si="554"/>
        <v>36313408</v>
      </c>
      <c r="H2292" s="22">
        <f t="shared" si="555"/>
        <v>27840</v>
      </c>
      <c r="I2292" s="22">
        <f t="shared" si="556"/>
        <v>36313408</v>
      </c>
      <c r="J2292" s="22">
        <f t="shared" si="557"/>
        <v>27840</v>
      </c>
      <c r="K2292" s="22">
        <f t="shared" si="558"/>
        <v>105763160</v>
      </c>
      <c r="L2292" s="22"/>
      <c r="M2292" s="29">
        <f t="shared" si="559"/>
        <v>5213</v>
      </c>
      <c r="N2292" s="29">
        <f t="shared" si="560"/>
        <v>1</v>
      </c>
      <c r="O2292" s="29">
        <f t="shared" si="561"/>
        <v>5213</v>
      </c>
      <c r="P2292" s="29">
        <f t="shared" si="562"/>
        <v>1</v>
      </c>
      <c r="Q2292" s="29">
        <f t="shared" si="563"/>
        <v>15250</v>
      </c>
      <c r="R2292" s="30">
        <f t="shared" si="564"/>
        <v>7262681</v>
      </c>
      <c r="S2292" s="30">
        <f t="shared" si="565"/>
        <v>5568</v>
      </c>
      <c r="T2292" s="30">
        <f t="shared" si="566"/>
        <v>7262681</v>
      </c>
      <c r="U2292" s="30">
        <f t="shared" si="567"/>
        <v>5568</v>
      </c>
      <c r="V2292" s="30">
        <f t="shared" si="568"/>
        <v>21152632</v>
      </c>
    </row>
    <row r="2293" spans="1:22" ht="16.5" x14ac:dyDescent="0.15">
      <c r="A2293">
        <f>人物属性总表!A2298</f>
        <v>2290</v>
      </c>
      <c r="B2293" s="5">
        <f>人物属性总表!K2298</f>
        <v>34773</v>
      </c>
      <c r="C2293" s="5">
        <f>人物属性总表!L2298</f>
        <v>12</v>
      </c>
      <c r="D2293" s="5">
        <f>人物属性总表!M2298</f>
        <v>34773</v>
      </c>
      <c r="E2293" s="5">
        <f>人物属性总表!N2298</f>
        <v>12</v>
      </c>
      <c r="F2293" s="5">
        <f>人物属性总表!O2298</f>
        <v>101730</v>
      </c>
      <c r="G2293" s="22">
        <f t="shared" si="554"/>
        <v>36348181</v>
      </c>
      <c r="H2293" s="22">
        <f t="shared" si="555"/>
        <v>27852</v>
      </c>
      <c r="I2293" s="22">
        <f t="shared" si="556"/>
        <v>36348181</v>
      </c>
      <c r="J2293" s="22">
        <f t="shared" si="557"/>
        <v>27852</v>
      </c>
      <c r="K2293" s="22">
        <f t="shared" si="558"/>
        <v>105864890</v>
      </c>
      <c r="L2293" s="22"/>
      <c r="M2293" s="29">
        <f t="shared" si="559"/>
        <v>5215</v>
      </c>
      <c r="N2293" s="29">
        <f t="shared" si="560"/>
        <v>1</v>
      </c>
      <c r="O2293" s="29">
        <f t="shared" si="561"/>
        <v>5215</v>
      </c>
      <c r="P2293" s="29">
        <f t="shared" si="562"/>
        <v>1</v>
      </c>
      <c r="Q2293" s="29">
        <f t="shared" si="563"/>
        <v>15259</v>
      </c>
      <c r="R2293" s="30">
        <f t="shared" si="564"/>
        <v>7269636</v>
      </c>
      <c r="S2293" s="30">
        <f t="shared" si="565"/>
        <v>5570</v>
      </c>
      <c r="T2293" s="30">
        <f t="shared" si="566"/>
        <v>7269636</v>
      </c>
      <c r="U2293" s="30">
        <f t="shared" si="567"/>
        <v>5570</v>
      </c>
      <c r="V2293" s="30">
        <f t="shared" si="568"/>
        <v>21172978</v>
      </c>
    </row>
    <row r="2294" spans="1:22" ht="16.5" x14ac:dyDescent="0.15">
      <c r="A2294">
        <f>人物属性总表!A2299</f>
        <v>2291</v>
      </c>
      <c r="B2294" s="5">
        <f>人物属性总表!K2299</f>
        <v>34791</v>
      </c>
      <c r="C2294" s="5">
        <f>人物属性总表!L2299</f>
        <v>13</v>
      </c>
      <c r="D2294" s="5">
        <f>人物属性总表!M2299</f>
        <v>34791</v>
      </c>
      <c r="E2294" s="5">
        <f>人物属性总表!N2299</f>
        <v>13</v>
      </c>
      <c r="F2294" s="5">
        <f>人物属性总表!O2299</f>
        <v>99090</v>
      </c>
      <c r="G2294" s="22">
        <f t="shared" si="554"/>
        <v>36382972</v>
      </c>
      <c r="H2294" s="22">
        <f t="shared" si="555"/>
        <v>27865</v>
      </c>
      <c r="I2294" s="22">
        <f t="shared" si="556"/>
        <v>36382972</v>
      </c>
      <c r="J2294" s="22">
        <f t="shared" si="557"/>
        <v>27865</v>
      </c>
      <c r="K2294" s="22">
        <f t="shared" si="558"/>
        <v>105963980</v>
      </c>
      <c r="L2294" s="22"/>
      <c r="M2294" s="29">
        <f t="shared" si="559"/>
        <v>5218</v>
      </c>
      <c r="N2294" s="29">
        <f t="shared" si="560"/>
        <v>1</v>
      </c>
      <c r="O2294" s="29">
        <f t="shared" si="561"/>
        <v>5218</v>
      </c>
      <c r="P2294" s="29">
        <f t="shared" si="562"/>
        <v>1</v>
      </c>
      <c r="Q2294" s="29">
        <f t="shared" si="563"/>
        <v>14863</v>
      </c>
      <c r="R2294" s="30">
        <f t="shared" si="564"/>
        <v>7276594</v>
      </c>
      <c r="S2294" s="30">
        <f t="shared" si="565"/>
        <v>5573</v>
      </c>
      <c r="T2294" s="30">
        <f t="shared" si="566"/>
        <v>7276594</v>
      </c>
      <c r="U2294" s="30">
        <f t="shared" si="567"/>
        <v>5573</v>
      </c>
      <c r="V2294" s="30">
        <f t="shared" si="568"/>
        <v>21192796</v>
      </c>
    </row>
    <row r="2295" spans="1:22" ht="16.5" x14ac:dyDescent="0.15">
      <c r="A2295">
        <f>人物属性总表!A2300</f>
        <v>2292</v>
      </c>
      <c r="B2295" s="5">
        <f>人物属性总表!K2300</f>
        <v>34809</v>
      </c>
      <c r="C2295" s="5">
        <f>人物属性总表!L2300</f>
        <v>12</v>
      </c>
      <c r="D2295" s="5">
        <f>人物属性总表!M2300</f>
        <v>34809</v>
      </c>
      <c r="E2295" s="5">
        <f>人物属性总表!N2300</f>
        <v>12</v>
      </c>
      <c r="F2295" s="5">
        <f>人物属性总表!O2300</f>
        <v>101830</v>
      </c>
      <c r="G2295" s="22">
        <f t="shared" si="554"/>
        <v>36417781</v>
      </c>
      <c r="H2295" s="22">
        <f t="shared" si="555"/>
        <v>27877</v>
      </c>
      <c r="I2295" s="22">
        <f t="shared" si="556"/>
        <v>36417781</v>
      </c>
      <c r="J2295" s="22">
        <f t="shared" si="557"/>
        <v>27877</v>
      </c>
      <c r="K2295" s="22">
        <f t="shared" si="558"/>
        <v>106065810</v>
      </c>
      <c r="L2295" s="22"/>
      <c r="M2295" s="29">
        <f t="shared" si="559"/>
        <v>5221</v>
      </c>
      <c r="N2295" s="29">
        <f t="shared" si="560"/>
        <v>1</v>
      </c>
      <c r="O2295" s="29">
        <f t="shared" si="561"/>
        <v>5221</v>
      </c>
      <c r="P2295" s="29">
        <f t="shared" si="562"/>
        <v>1</v>
      </c>
      <c r="Q2295" s="29">
        <f t="shared" si="563"/>
        <v>15274</v>
      </c>
      <c r="R2295" s="30">
        <f t="shared" si="564"/>
        <v>7283556</v>
      </c>
      <c r="S2295" s="30">
        <f t="shared" si="565"/>
        <v>5575</v>
      </c>
      <c r="T2295" s="30">
        <f t="shared" si="566"/>
        <v>7283556</v>
      </c>
      <c r="U2295" s="30">
        <f t="shared" si="567"/>
        <v>5575</v>
      </c>
      <c r="V2295" s="30">
        <f t="shared" si="568"/>
        <v>21213162</v>
      </c>
    </row>
    <row r="2296" spans="1:22" ht="16.5" x14ac:dyDescent="0.15">
      <c r="A2296">
        <f>人物属性总表!A2301</f>
        <v>2293</v>
      </c>
      <c r="B2296" s="5">
        <f>人物属性总表!K2301</f>
        <v>34827</v>
      </c>
      <c r="C2296" s="5">
        <f>人物属性总表!L2301</f>
        <v>13</v>
      </c>
      <c r="D2296" s="5">
        <f>人物属性总表!M2301</f>
        <v>34827</v>
      </c>
      <c r="E2296" s="5">
        <f>人物属性总表!N2301</f>
        <v>13</v>
      </c>
      <c r="F2296" s="5">
        <f>人物属性总表!O2301</f>
        <v>99190</v>
      </c>
      <c r="G2296" s="22">
        <f t="shared" si="554"/>
        <v>36452608</v>
      </c>
      <c r="H2296" s="22">
        <f t="shared" si="555"/>
        <v>27890</v>
      </c>
      <c r="I2296" s="22">
        <f t="shared" si="556"/>
        <v>36452608</v>
      </c>
      <c r="J2296" s="22">
        <f t="shared" si="557"/>
        <v>27890</v>
      </c>
      <c r="K2296" s="22">
        <f t="shared" si="558"/>
        <v>106165000</v>
      </c>
      <c r="L2296" s="22"/>
      <c r="M2296" s="29">
        <f t="shared" si="559"/>
        <v>5224</v>
      </c>
      <c r="N2296" s="29">
        <f t="shared" si="560"/>
        <v>1</v>
      </c>
      <c r="O2296" s="29">
        <f t="shared" si="561"/>
        <v>5224</v>
      </c>
      <c r="P2296" s="29">
        <f t="shared" si="562"/>
        <v>1</v>
      </c>
      <c r="Q2296" s="29">
        <f t="shared" si="563"/>
        <v>14878</v>
      </c>
      <c r="R2296" s="30">
        <f t="shared" si="564"/>
        <v>7290521</v>
      </c>
      <c r="S2296" s="30">
        <f t="shared" si="565"/>
        <v>5578</v>
      </c>
      <c r="T2296" s="30">
        <f t="shared" si="566"/>
        <v>7290521</v>
      </c>
      <c r="U2296" s="30">
        <f t="shared" si="567"/>
        <v>5578</v>
      </c>
      <c r="V2296" s="30">
        <f t="shared" si="568"/>
        <v>21233000</v>
      </c>
    </row>
    <row r="2297" spans="1:22" ht="16.5" x14ac:dyDescent="0.15">
      <c r="A2297">
        <f>人物属性总表!A2302</f>
        <v>2294</v>
      </c>
      <c r="B2297" s="5">
        <f>人物属性总表!K2302</f>
        <v>34846</v>
      </c>
      <c r="C2297" s="5">
        <f>人物属性总表!L2302</f>
        <v>12</v>
      </c>
      <c r="D2297" s="5">
        <f>人物属性总表!M2302</f>
        <v>34846</v>
      </c>
      <c r="E2297" s="5">
        <f>人物属性总表!N2302</f>
        <v>12</v>
      </c>
      <c r="F2297" s="5">
        <f>人物属性总表!O2302</f>
        <v>101930</v>
      </c>
      <c r="G2297" s="22">
        <f t="shared" si="554"/>
        <v>36487454</v>
      </c>
      <c r="H2297" s="22">
        <f t="shared" si="555"/>
        <v>27902</v>
      </c>
      <c r="I2297" s="22">
        <f t="shared" si="556"/>
        <v>36487454</v>
      </c>
      <c r="J2297" s="22">
        <f t="shared" si="557"/>
        <v>27902</v>
      </c>
      <c r="K2297" s="22">
        <f t="shared" si="558"/>
        <v>106266930</v>
      </c>
      <c r="L2297" s="22"/>
      <c r="M2297" s="29">
        <f t="shared" si="559"/>
        <v>5226</v>
      </c>
      <c r="N2297" s="29">
        <f t="shared" si="560"/>
        <v>1</v>
      </c>
      <c r="O2297" s="29">
        <f t="shared" si="561"/>
        <v>5226</v>
      </c>
      <c r="P2297" s="29">
        <f t="shared" si="562"/>
        <v>1</v>
      </c>
      <c r="Q2297" s="29">
        <f t="shared" si="563"/>
        <v>15289</v>
      </c>
      <c r="R2297" s="30">
        <f t="shared" si="564"/>
        <v>7297490</v>
      </c>
      <c r="S2297" s="30">
        <f t="shared" si="565"/>
        <v>5580</v>
      </c>
      <c r="T2297" s="30">
        <f t="shared" si="566"/>
        <v>7297490</v>
      </c>
      <c r="U2297" s="30">
        <f t="shared" si="567"/>
        <v>5580</v>
      </c>
      <c r="V2297" s="30">
        <f t="shared" si="568"/>
        <v>21253386</v>
      </c>
    </row>
    <row r="2298" spans="1:22" ht="16.5" x14ac:dyDescent="0.15">
      <c r="A2298">
        <f>人物属性总表!A2303</f>
        <v>2295</v>
      </c>
      <c r="B2298" s="5">
        <f>人物属性总表!K2303</f>
        <v>34864</v>
      </c>
      <c r="C2298" s="5">
        <f>人物属性总表!L2303</f>
        <v>12</v>
      </c>
      <c r="D2298" s="5">
        <f>人物属性总表!M2303</f>
        <v>34864</v>
      </c>
      <c r="E2298" s="5">
        <f>人物属性总表!N2303</f>
        <v>12</v>
      </c>
      <c r="F2298" s="5">
        <f>人物属性总表!O2303</f>
        <v>102000</v>
      </c>
      <c r="G2298" s="22">
        <f t="shared" si="554"/>
        <v>36522318</v>
      </c>
      <c r="H2298" s="22">
        <f t="shared" si="555"/>
        <v>27914</v>
      </c>
      <c r="I2298" s="22">
        <f t="shared" si="556"/>
        <v>36522318</v>
      </c>
      <c r="J2298" s="22">
        <f t="shared" si="557"/>
        <v>27914</v>
      </c>
      <c r="K2298" s="22">
        <f t="shared" si="558"/>
        <v>106368930</v>
      </c>
      <c r="L2298" s="22"/>
      <c r="M2298" s="29">
        <f t="shared" si="559"/>
        <v>5229</v>
      </c>
      <c r="N2298" s="29">
        <f t="shared" si="560"/>
        <v>1</v>
      </c>
      <c r="O2298" s="29">
        <f t="shared" si="561"/>
        <v>5229</v>
      </c>
      <c r="P2298" s="29">
        <f t="shared" si="562"/>
        <v>1</v>
      </c>
      <c r="Q2298" s="29">
        <f t="shared" si="563"/>
        <v>15300</v>
      </c>
      <c r="R2298" s="30">
        <f t="shared" si="564"/>
        <v>7304463</v>
      </c>
      <c r="S2298" s="30">
        <f t="shared" si="565"/>
        <v>5582</v>
      </c>
      <c r="T2298" s="30">
        <f t="shared" si="566"/>
        <v>7304463</v>
      </c>
      <c r="U2298" s="30">
        <f t="shared" si="567"/>
        <v>5582</v>
      </c>
      <c r="V2298" s="30">
        <f t="shared" si="568"/>
        <v>21273786</v>
      </c>
    </row>
    <row r="2299" spans="1:22" ht="16.5" x14ac:dyDescent="0.15">
      <c r="A2299">
        <f>人物属性总表!A2304</f>
        <v>2296</v>
      </c>
      <c r="B2299" s="5">
        <f>人物属性总表!K2304</f>
        <v>34882</v>
      </c>
      <c r="C2299" s="5">
        <f>人物属性总表!L2304</f>
        <v>13</v>
      </c>
      <c r="D2299" s="5">
        <f>人物属性总表!M2304</f>
        <v>34882</v>
      </c>
      <c r="E2299" s="5">
        <f>人物属性总表!N2304</f>
        <v>13</v>
      </c>
      <c r="F2299" s="5">
        <f>人物属性总表!O2304</f>
        <v>99340</v>
      </c>
      <c r="G2299" s="22">
        <f t="shared" si="554"/>
        <v>36557200</v>
      </c>
      <c r="H2299" s="22">
        <f t="shared" si="555"/>
        <v>27927</v>
      </c>
      <c r="I2299" s="22">
        <f t="shared" si="556"/>
        <v>36557200</v>
      </c>
      <c r="J2299" s="22">
        <f t="shared" si="557"/>
        <v>27927</v>
      </c>
      <c r="K2299" s="22">
        <f t="shared" si="558"/>
        <v>106468270</v>
      </c>
      <c r="L2299" s="22"/>
      <c r="M2299" s="29">
        <f t="shared" si="559"/>
        <v>5232</v>
      </c>
      <c r="N2299" s="29">
        <f t="shared" si="560"/>
        <v>1</v>
      </c>
      <c r="O2299" s="29">
        <f t="shared" si="561"/>
        <v>5232</v>
      </c>
      <c r="P2299" s="29">
        <f t="shared" si="562"/>
        <v>1</v>
      </c>
      <c r="Q2299" s="29">
        <f t="shared" si="563"/>
        <v>14901</v>
      </c>
      <c r="R2299" s="30">
        <f t="shared" si="564"/>
        <v>7311440</v>
      </c>
      <c r="S2299" s="30">
        <f t="shared" si="565"/>
        <v>5585</v>
      </c>
      <c r="T2299" s="30">
        <f t="shared" si="566"/>
        <v>7311440</v>
      </c>
      <c r="U2299" s="30">
        <f t="shared" si="567"/>
        <v>5585</v>
      </c>
      <c r="V2299" s="30">
        <f t="shared" si="568"/>
        <v>21293654</v>
      </c>
    </row>
    <row r="2300" spans="1:22" ht="16.5" x14ac:dyDescent="0.15">
      <c r="A2300">
        <f>人物属性总表!A2305</f>
        <v>2297</v>
      </c>
      <c r="B2300" s="5">
        <f>人物属性总表!K2305</f>
        <v>34900</v>
      </c>
      <c r="C2300" s="5">
        <f>人物属性总表!L2305</f>
        <v>12</v>
      </c>
      <c r="D2300" s="5">
        <f>人物属性总表!M2305</f>
        <v>34900</v>
      </c>
      <c r="E2300" s="5">
        <f>人物属性总表!N2305</f>
        <v>12</v>
      </c>
      <c r="F2300" s="5">
        <f>人物属性总表!O2305</f>
        <v>102100</v>
      </c>
      <c r="G2300" s="22">
        <f t="shared" si="554"/>
        <v>36592100</v>
      </c>
      <c r="H2300" s="22">
        <f t="shared" si="555"/>
        <v>27939</v>
      </c>
      <c r="I2300" s="22">
        <f t="shared" si="556"/>
        <v>36592100</v>
      </c>
      <c r="J2300" s="22">
        <f t="shared" si="557"/>
        <v>27939</v>
      </c>
      <c r="K2300" s="22">
        <f t="shared" si="558"/>
        <v>106570370</v>
      </c>
      <c r="L2300" s="22"/>
      <c r="M2300" s="29">
        <f t="shared" si="559"/>
        <v>5235</v>
      </c>
      <c r="N2300" s="29">
        <f t="shared" si="560"/>
        <v>1</v>
      </c>
      <c r="O2300" s="29">
        <f t="shared" si="561"/>
        <v>5235</v>
      </c>
      <c r="P2300" s="29">
        <f t="shared" si="562"/>
        <v>1</v>
      </c>
      <c r="Q2300" s="29">
        <f t="shared" si="563"/>
        <v>15315</v>
      </c>
      <c r="R2300" s="30">
        <f t="shared" si="564"/>
        <v>7318420</v>
      </c>
      <c r="S2300" s="30">
        <f t="shared" si="565"/>
        <v>5587</v>
      </c>
      <c r="T2300" s="30">
        <f t="shared" si="566"/>
        <v>7318420</v>
      </c>
      <c r="U2300" s="30">
        <f t="shared" si="567"/>
        <v>5587</v>
      </c>
      <c r="V2300" s="30">
        <f t="shared" si="568"/>
        <v>21314074</v>
      </c>
    </row>
    <row r="2301" spans="1:22" ht="16.5" x14ac:dyDescent="0.15">
      <c r="A2301">
        <f>人物属性总表!A2306</f>
        <v>2298</v>
      </c>
      <c r="B2301" s="5">
        <f>人物属性总表!K2306</f>
        <v>34919</v>
      </c>
      <c r="C2301" s="5">
        <f>人物属性总表!L2306</f>
        <v>12</v>
      </c>
      <c r="D2301" s="5">
        <f>人物属性总表!M2306</f>
        <v>34919</v>
      </c>
      <c r="E2301" s="5">
        <f>人物属性总表!N2306</f>
        <v>12</v>
      </c>
      <c r="F2301" s="5">
        <f>人物属性总表!O2306</f>
        <v>102150</v>
      </c>
      <c r="G2301" s="22">
        <f t="shared" si="554"/>
        <v>36627019</v>
      </c>
      <c r="H2301" s="22">
        <f t="shared" si="555"/>
        <v>27951</v>
      </c>
      <c r="I2301" s="22">
        <f t="shared" si="556"/>
        <v>36627019</v>
      </c>
      <c r="J2301" s="22">
        <f t="shared" si="557"/>
        <v>27951</v>
      </c>
      <c r="K2301" s="22">
        <f t="shared" si="558"/>
        <v>106672520</v>
      </c>
      <c r="L2301" s="22"/>
      <c r="M2301" s="29">
        <f t="shared" si="559"/>
        <v>5237</v>
      </c>
      <c r="N2301" s="29">
        <f t="shared" si="560"/>
        <v>1</v>
      </c>
      <c r="O2301" s="29">
        <f t="shared" si="561"/>
        <v>5237</v>
      </c>
      <c r="P2301" s="29">
        <f t="shared" si="562"/>
        <v>1</v>
      </c>
      <c r="Q2301" s="29">
        <f t="shared" si="563"/>
        <v>15322</v>
      </c>
      <c r="R2301" s="30">
        <f t="shared" si="564"/>
        <v>7325403</v>
      </c>
      <c r="S2301" s="30">
        <f t="shared" si="565"/>
        <v>5590</v>
      </c>
      <c r="T2301" s="30">
        <f t="shared" si="566"/>
        <v>7325403</v>
      </c>
      <c r="U2301" s="30">
        <f t="shared" si="567"/>
        <v>5590</v>
      </c>
      <c r="V2301" s="30">
        <f t="shared" si="568"/>
        <v>21334504</v>
      </c>
    </row>
    <row r="2302" spans="1:22" ht="16.5" x14ac:dyDescent="0.15">
      <c r="A2302">
        <f>人物属性总表!A2307</f>
        <v>2299</v>
      </c>
      <c r="B2302" s="5">
        <f>人物属性总表!K2307</f>
        <v>34937</v>
      </c>
      <c r="C2302" s="5">
        <f>人物属性总表!L2307</f>
        <v>13</v>
      </c>
      <c r="D2302" s="5">
        <f>人物属性总表!M2307</f>
        <v>34937</v>
      </c>
      <c r="E2302" s="5">
        <f>人物属性总表!N2307</f>
        <v>13</v>
      </c>
      <c r="F2302" s="5">
        <f>人物属性总表!O2307</f>
        <v>99500</v>
      </c>
      <c r="G2302" s="22">
        <f t="shared" si="554"/>
        <v>36661956</v>
      </c>
      <c r="H2302" s="22">
        <f t="shared" si="555"/>
        <v>27964</v>
      </c>
      <c r="I2302" s="22">
        <f t="shared" si="556"/>
        <v>36661956</v>
      </c>
      <c r="J2302" s="22">
        <f t="shared" si="557"/>
        <v>27964</v>
      </c>
      <c r="K2302" s="22">
        <f t="shared" si="558"/>
        <v>106772020</v>
      </c>
      <c r="L2302" s="22"/>
      <c r="M2302" s="29">
        <f t="shared" si="559"/>
        <v>5240</v>
      </c>
      <c r="N2302" s="29">
        <f t="shared" si="560"/>
        <v>1</v>
      </c>
      <c r="O2302" s="29">
        <f t="shared" si="561"/>
        <v>5240</v>
      </c>
      <c r="P2302" s="29">
        <f t="shared" si="562"/>
        <v>1</v>
      </c>
      <c r="Q2302" s="29">
        <f t="shared" si="563"/>
        <v>14925</v>
      </c>
      <c r="R2302" s="30">
        <f t="shared" si="564"/>
        <v>7332391</v>
      </c>
      <c r="S2302" s="30">
        <f t="shared" si="565"/>
        <v>5592</v>
      </c>
      <c r="T2302" s="30">
        <f t="shared" si="566"/>
        <v>7332391</v>
      </c>
      <c r="U2302" s="30">
        <f t="shared" si="567"/>
        <v>5592</v>
      </c>
      <c r="V2302" s="30">
        <f t="shared" si="568"/>
        <v>21354404</v>
      </c>
    </row>
    <row r="2303" spans="1:22" ht="16.5" x14ac:dyDescent="0.15">
      <c r="A2303">
        <f>人物属性总表!A2308</f>
        <v>2300</v>
      </c>
      <c r="B2303" s="5">
        <f>人物属性总表!K2308</f>
        <v>34955</v>
      </c>
      <c r="C2303" s="5">
        <f>人物属性总表!L2308</f>
        <v>12</v>
      </c>
      <c r="D2303" s="5">
        <f>人物属性总表!M2308</f>
        <v>34955</v>
      </c>
      <c r="E2303" s="5">
        <f>人物属性总表!N2308</f>
        <v>12</v>
      </c>
      <c r="F2303" s="5">
        <f>人物属性总表!O2308</f>
        <v>102250</v>
      </c>
      <c r="G2303" s="22">
        <f t="shared" si="554"/>
        <v>36696911</v>
      </c>
      <c r="H2303" s="22">
        <f t="shared" si="555"/>
        <v>27976</v>
      </c>
      <c r="I2303" s="22">
        <f t="shared" si="556"/>
        <v>36696911</v>
      </c>
      <c r="J2303" s="22">
        <f t="shared" si="557"/>
        <v>27976</v>
      </c>
      <c r="K2303" s="22">
        <f t="shared" si="558"/>
        <v>106874270</v>
      </c>
      <c r="L2303" s="22"/>
      <c r="M2303" s="29">
        <f t="shared" si="559"/>
        <v>5243</v>
      </c>
      <c r="N2303" s="29">
        <f t="shared" si="560"/>
        <v>1</v>
      </c>
      <c r="O2303" s="29">
        <f t="shared" si="561"/>
        <v>5243</v>
      </c>
      <c r="P2303" s="29">
        <f t="shared" si="562"/>
        <v>1</v>
      </c>
      <c r="Q2303" s="29">
        <f t="shared" si="563"/>
        <v>15337</v>
      </c>
      <c r="R2303" s="30">
        <f t="shared" si="564"/>
        <v>7339382</v>
      </c>
      <c r="S2303" s="30">
        <f t="shared" si="565"/>
        <v>5595</v>
      </c>
      <c r="T2303" s="30">
        <f t="shared" si="566"/>
        <v>7339382</v>
      </c>
      <c r="U2303" s="30">
        <f t="shared" si="567"/>
        <v>5595</v>
      </c>
      <c r="V2303" s="30">
        <f t="shared" si="568"/>
        <v>21374854</v>
      </c>
    </row>
    <row r="2304" spans="1:22" ht="16.5" x14ac:dyDescent="0.15">
      <c r="A2304">
        <f>人物属性总表!A2309</f>
        <v>2301</v>
      </c>
      <c r="B2304" s="5">
        <f>人物属性总表!K2309</f>
        <v>34973</v>
      </c>
      <c r="C2304" s="5">
        <f>人物属性总表!L2309</f>
        <v>13</v>
      </c>
      <c r="D2304" s="5">
        <f>人物属性总表!M2309</f>
        <v>34973</v>
      </c>
      <c r="E2304" s="5">
        <f>人物属性总表!N2309</f>
        <v>13</v>
      </c>
      <c r="F2304" s="5">
        <f>人物属性总表!O2309</f>
        <v>99610</v>
      </c>
      <c r="G2304" s="22">
        <f t="shared" si="554"/>
        <v>36731884</v>
      </c>
      <c r="H2304" s="22">
        <f t="shared" si="555"/>
        <v>27989</v>
      </c>
      <c r="I2304" s="22">
        <f t="shared" si="556"/>
        <v>36731884</v>
      </c>
      <c r="J2304" s="22">
        <f t="shared" si="557"/>
        <v>27989</v>
      </c>
      <c r="K2304" s="22">
        <f t="shared" si="558"/>
        <v>106973880</v>
      </c>
      <c r="L2304" s="22"/>
      <c r="M2304" s="29">
        <f t="shared" si="559"/>
        <v>5245</v>
      </c>
      <c r="N2304" s="29">
        <f t="shared" si="560"/>
        <v>1</v>
      </c>
      <c r="O2304" s="29">
        <f t="shared" si="561"/>
        <v>5245</v>
      </c>
      <c r="P2304" s="29">
        <f t="shared" si="562"/>
        <v>1</v>
      </c>
      <c r="Q2304" s="29">
        <f t="shared" si="563"/>
        <v>14941</v>
      </c>
      <c r="R2304" s="30">
        <f t="shared" si="564"/>
        <v>7346376</v>
      </c>
      <c r="S2304" s="30">
        <f t="shared" si="565"/>
        <v>5597</v>
      </c>
      <c r="T2304" s="30">
        <f t="shared" si="566"/>
        <v>7346376</v>
      </c>
      <c r="U2304" s="30">
        <f t="shared" si="567"/>
        <v>5597</v>
      </c>
      <c r="V2304" s="30">
        <f t="shared" si="568"/>
        <v>21394776</v>
      </c>
    </row>
    <row r="2305" spans="1:22" ht="16.5" x14ac:dyDescent="0.15">
      <c r="A2305">
        <f>人物属性总表!A2310</f>
        <v>2302</v>
      </c>
      <c r="B2305" s="5">
        <f>人物属性总表!K2310</f>
        <v>34992</v>
      </c>
      <c r="C2305" s="5">
        <f>人物属性总表!L2310</f>
        <v>12</v>
      </c>
      <c r="D2305" s="5">
        <f>人物属性总表!M2310</f>
        <v>34992</v>
      </c>
      <c r="E2305" s="5">
        <f>人物属性总表!N2310</f>
        <v>12</v>
      </c>
      <c r="F2305" s="5">
        <f>人物属性总表!O2310</f>
        <v>102360</v>
      </c>
      <c r="G2305" s="22">
        <f t="shared" si="554"/>
        <v>36766876</v>
      </c>
      <c r="H2305" s="22">
        <f t="shared" si="555"/>
        <v>28001</v>
      </c>
      <c r="I2305" s="22">
        <f t="shared" si="556"/>
        <v>36766876</v>
      </c>
      <c r="J2305" s="22">
        <f t="shared" si="557"/>
        <v>28001</v>
      </c>
      <c r="K2305" s="22">
        <f t="shared" si="558"/>
        <v>107076240</v>
      </c>
      <c r="L2305" s="22"/>
      <c r="M2305" s="29">
        <f t="shared" si="559"/>
        <v>5248</v>
      </c>
      <c r="N2305" s="29">
        <f t="shared" si="560"/>
        <v>1</v>
      </c>
      <c r="O2305" s="29">
        <f t="shared" si="561"/>
        <v>5248</v>
      </c>
      <c r="P2305" s="29">
        <f t="shared" si="562"/>
        <v>1</v>
      </c>
      <c r="Q2305" s="29">
        <f t="shared" si="563"/>
        <v>15354</v>
      </c>
      <c r="R2305" s="30">
        <f t="shared" si="564"/>
        <v>7353375</v>
      </c>
      <c r="S2305" s="30">
        <f t="shared" si="565"/>
        <v>5600</v>
      </c>
      <c r="T2305" s="30">
        <f t="shared" si="566"/>
        <v>7353375</v>
      </c>
      <c r="U2305" s="30">
        <f t="shared" si="567"/>
        <v>5600</v>
      </c>
      <c r="V2305" s="30">
        <f t="shared" si="568"/>
        <v>21415248</v>
      </c>
    </row>
    <row r="2306" spans="1:22" ht="16.5" x14ac:dyDescent="0.15">
      <c r="A2306">
        <f>人物属性总表!A2311</f>
        <v>2303</v>
      </c>
      <c r="B2306" s="5">
        <f>人物属性总表!K2311</f>
        <v>35010</v>
      </c>
      <c r="C2306" s="5">
        <f>人物属性总表!L2311</f>
        <v>12</v>
      </c>
      <c r="D2306" s="5">
        <f>人物属性总表!M2311</f>
        <v>35010</v>
      </c>
      <c r="E2306" s="5">
        <f>人物属性总表!N2311</f>
        <v>12</v>
      </c>
      <c r="F2306" s="5">
        <f>人物属性总表!O2311</f>
        <v>102420</v>
      </c>
      <c r="G2306" s="22">
        <f t="shared" si="554"/>
        <v>36801886</v>
      </c>
      <c r="H2306" s="22">
        <f t="shared" si="555"/>
        <v>28013</v>
      </c>
      <c r="I2306" s="22">
        <f t="shared" si="556"/>
        <v>36801886</v>
      </c>
      <c r="J2306" s="22">
        <f t="shared" si="557"/>
        <v>28013</v>
      </c>
      <c r="K2306" s="22">
        <f t="shared" si="558"/>
        <v>107178660</v>
      </c>
      <c r="L2306" s="22"/>
      <c r="M2306" s="29">
        <f t="shared" si="559"/>
        <v>5251</v>
      </c>
      <c r="N2306" s="29">
        <f t="shared" si="560"/>
        <v>1</v>
      </c>
      <c r="O2306" s="29">
        <f t="shared" si="561"/>
        <v>5251</v>
      </c>
      <c r="P2306" s="29">
        <f t="shared" si="562"/>
        <v>1</v>
      </c>
      <c r="Q2306" s="29">
        <f t="shared" si="563"/>
        <v>15363</v>
      </c>
      <c r="R2306" s="30">
        <f t="shared" si="564"/>
        <v>7360377</v>
      </c>
      <c r="S2306" s="30">
        <f t="shared" si="565"/>
        <v>5602</v>
      </c>
      <c r="T2306" s="30">
        <f t="shared" si="566"/>
        <v>7360377</v>
      </c>
      <c r="U2306" s="30">
        <f t="shared" si="567"/>
        <v>5602</v>
      </c>
      <c r="V2306" s="30">
        <f t="shared" si="568"/>
        <v>21435732</v>
      </c>
    </row>
    <row r="2307" spans="1:22" ht="16.5" x14ac:dyDescent="0.15">
      <c r="A2307">
        <f>人物属性总表!A2312</f>
        <v>2304</v>
      </c>
      <c r="B2307" s="5">
        <f>人物属性总表!K2312</f>
        <v>35028</v>
      </c>
      <c r="C2307" s="5">
        <f>人物属性总表!L2312</f>
        <v>13</v>
      </c>
      <c r="D2307" s="5">
        <f>人物属性总表!M2312</f>
        <v>35028</v>
      </c>
      <c r="E2307" s="5">
        <f>人物属性总表!N2312</f>
        <v>13</v>
      </c>
      <c r="F2307" s="5">
        <f>人物属性总表!O2312</f>
        <v>99750</v>
      </c>
      <c r="G2307" s="22">
        <f t="shared" si="554"/>
        <v>36836914</v>
      </c>
      <c r="H2307" s="22">
        <f t="shared" si="555"/>
        <v>28026</v>
      </c>
      <c r="I2307" s="22">
        <f t="shared" si="556"/>
        <v>36836914</v>
      </c>
      <c r="J2307" s="22">
        <f t="shared" si="557"/>
        <v>28026</v>
      </c>
      <c r="K2307" s="22">
        <f t="shared" si="558"/>
        <v>107278410</v>
      </c>
      <c r="L2307" s="22"/>
      <c r="M2307" s="29">
        <f t="shared" si="559"/>
        <v>5254</v>
      </c>
      <c r="N2307" s="29">
        <f t="shared" si="560"/>
        <v>1</v>
      </c>
      <c r="O2307" s="29">
        <f t="shared" si="561"/>
        <v>5254</v>
      </c>
      <c r="P2307" s="29">
        <f t="shared" si="562"/>
        <v>1</v>
      </c>
      <c r="Q2307" s="29">
        <f t="shared" si="563"/>
        <v>14962</v>
      </c>
      <c r="R2307" s="30">
        <f t="shared" si="564"/>
        <v>7367382</v>
      </c>
      <c r="S2307" s="30">
        <f t="shared" si="565"/>
        <v>5605</v>
      </c>
      <c r="T2307" s="30">
        <f t="shared" si="566"/>
        <v>7367382</v>
      </c>
      <c r="U2307" s="30">
        <f t="shared" si="567"/>
        <v>5605</v>
      </c>
      <c r="V2307" s="30">
        <f t="shared" si="568"/>
        <v>21455682</v>
      </c>
    </row>
    <row r="2308" spans="1:22" ht="16.5" x14ac:dyDescent="0.15">
      <c r="A2308">
        <f>人物属性总表!A2313</f>
        <v>2305</v>
      </c>
      <c r="B2308" s="5">
        <f>人物属性总表!K2313</f>
        <v>35046</v>
      </c>
      <c r="C2308" s="5">
        <f>人物属性总表!L2313</f>
        <v>12</v>
      </c>
      <c r="D2308" s="5">
        <f>人物属性总表!M2313</f>
        <v>35046</v>
      </c>
      <c r="E2308" s="5">
        <f>人物属性总表!N2313</f>
        <v>12</v>
      </c>
      <c r="F2308" s="5">
        <f>人物属性总表!O2313</f>
        <v>102520</v>
      </c>
      <c r="G2308" s="22">
        <f t="shared" si="554"/>
        <v>36871960</v>
      </c>
      <c r="H2308" s="22">
        <f t="shared" si="555"/>
        <v>28038</v>
      </c>
      <c r="I2308" s="22">
        <f t="shared" si="556"/>
        <v>36871960</v>
      </c>
      <c r="J2308" s="22">
        <f t="shared" si="557"/>
        <v>28038</v>
      </c>
      <c r="K2308" s="22">
        <f t="shared" si="558"/>
        <v>107380930</v>
      </c>
      <c r="L2308" s="22"/>
      <c r="M2308" s="29">
        <f t="shared" si="559"/>
        <v>5256</v>
      </c>
      <c r="N2308" s="29">
        <f t="shared" si="560"/>
        <v>1</v>
      </c>
      <c r="O2308" s="29">
        <f t="shared" si="561"/>
        <v>5256</v>
      </c>
      <c r="P2308" s="29">
        <f t="shared" si="562"/>
        <v>1</v>
      </c>
      <c r="Q2308" s="29">
        <f t="shared" si="563"/>
        <v>15378</v>
      </c>
      <c r="R2308" s="30">
        <f t="shared" si="564"/>
        <v>7374392</v>
      </c>
      <c r="S2308" s="30">
        <f t="shared" si="565"/>
        <v>5607</v>
      </c>
      <c r="T2308" s="30">
        <f t="shared" si="566"/>
        <v>7374392</v>
      </c>
      <c r="U2308" s="30">
        <f t="shared" si="567"/>
        <v>5607</v>
      </c>
      <c r="V2308" s="30">
        <f t="shared" si="568"/>
        <v>21476186</v>
      </c>
    </row>
    <row r="2309" spans="1:22" ht="16.5" x14ac:dyDescent="0.15">
      <c r="A2309">
        <f>人物属性总表!A2314</f>
        <v>2306</v>
      </c>
      <c r="B2309" s="5">
        <f>人物属性总表!K2314</f>
        <v>35065</v>
      </c>
      <c r="C2309" s="5">
        <f>人物属性总表!L2314</f>
        <v>13</v>
      </c>
      <c r="D2309" s="5">
        <f>人物属性总表!M2314</f>
        <v>35065</v>
      </c>
      <c r="E2309" s="5">
        <f>人物属性总表!N2314</f>
        <v>13</v>
      </c>
      <c r="F2309" s="5">
        <f>人物属性总表!O2314</f>
        <v>99870</v>
      </c>
      <c r="G2309" s="22">
        <f t="shared" si="554"/>
        <v>36907025</v>
      </c>
      <c r="H2309" s="22">
        <f t="shared" si="555"/>
        <v>28051</v>
      </c>
      <c r="I2309" s="22">
        <f t="shared" si="556"/>
        <v>36907025</v>
      </c>
      <c r="J2309" s="22">
        <f t="shared" si="557"/>
        <v>28051</v>
      </c>
      <c r="K2309" s="22">
        <f t="shared" si="558"/>
        <v>107480800</v>
      </c>
      <c r="L2309" s="22"/>
      <c r="M2309" s="29">
        <f t="shared" si="559"/>
        <v>5259</v>
      </c>
      <c r="N2309" s="29">
        <f t="shared" si="560"/>
        <v>1</v>
      </c>
      <c r="O2309" s="29">
        <f t="shared" si="561"/>
        <v>5259</v>
      </c>
      <c r="P2309" s="29">
        <f t="shared" si="562"/>
        <v>1</v>
      </c>
      <c r="Q2309" s="29">
        <f t="shared" si="563"/>
        <v>14980</v>
      </c>
      <c r="R2309" s="30">
        <f t="shared" si="564"/>
        <v>7381405</v>
      </c>
      <c r="S2309" s="30">
        <f t="shared" si="565"/>
        <v>5610</v>
      </c>
      <c r="T2309" s="30">
        <f t="shared" si="566"/>
        <v>7381405</v>
      </c>
      <c r="U2309" s="30">
        <f t="shared" si="567"/>
        <v>5610</v>
      </c>
      <c r="V2309" s="30">
        <f t="shared" si="568"/>
        <v>21496160</v>
      </c>
    </row>
    <row r="2310" spans="1:22" ht="16.5" x14ac:dyDescent="0.15">
      <c r="A2310">
        <f>人物属性总表!A2315</f>
        <v>2307</v>
      </c>
      <c r="B2310" s="5">
        <f>人物属性总表!K2315</f>
        <v>35083</v>
      </c>
      <c r="C2310" s="5">
        <f>人物属性总表!L2315</f>
        <v>12</v>
      </c>
      <c r="D2310" s="5">
        <f>人物属性总表!M2315</f>
        <v>35083</v>
      </c>
      <c r="E2310" s="5">
        <f>人物属性总表!N2315</f>
        <v>12</v>
      </c>
      <c r="F2310" s="5">
        <f>人物属性总表!O2315</f>
        <v>102620</v>
      </c>
      <c r="G2310" s="22">
        <f t="shared" ref="G2310:G2373" si="569">B2310+G2309</f>
        <v>36942108</v>
      </c>
      <c r="H2310" s="22">
        <f t="shared" ref="H2310:H2373" si="570">C2310+H2309</f>
        <v>28063</v>
      </c>
      <c r="I2310" s="22">
        <f t="shared" ref="I2310:I2373" si="571">D2310+I2309</f>
        <v>36942108</v>
      </c>
      <c r="J2310" s="22">
        <f t="shared" ref="J2310:J2373" si="572">E2310+J2309</f>
        <v>28063</v>
      </c>
      <c r="K2310" s="22">
        <f t="shared" ref="K2310:K2373" si="573">F2310+K2309</f>
        <v>107583420</v>
      </c>
      <c r="L2310" s="22"/>
      <c r="M2310" s="29">
        <f t="shared" ref="M2310:M2373" si="574">INT(B2310*0.15)</f>
        <v>5262</v>
      </c>
      <c r="N2310" s="29">
        <f t="shared" ref="N2310:N2373" si="575">INT(C2310*0.15)</f>
        <v>1</v>
      </c>
      <c r="O2310" s="29">
        <f t="shared" ref="O2310:O2373" si="576">INT(D2310*0.15)</f>
        <v>5262</v>
      </c>
      <c r="P2310" s="29">
        <f t="shared" ref="P2310:P2373" si="577">INT(E2310*0.15)</f>
        <v>1</v>
      </c>
      <c r="Q2310" s="29">
        <f t="shared" ref="Q2310:Q2373" si="578">INT(F2310*0.15)</f>
        <v>15393</v>
      </c>
      <c r="R2310" s="30">
        <f t="shared" ref="R2310:R2373" si="579">INT(G2310*0.2)</f>
        <v>7388421</v>
      </c>
      <c r="S2310" s="30">
        <f t="shared" ref="S2310:S2373" si="580">INT(H2310*0.2)</f>
        <v>5612</v>
      </c>
      <c r="T2310" s="30">
        <f t="shared" ref="T2310:T2373" si="581">INT(I2310*0.2)</f>
        <v>7388421</v>
      </c>
      <c r="U2310" s="30">
        <f t="shared" ref="U2310:U2373" si="582">INT(J2310*0.2)</f>
        <v>5612</v>
      </c>
      <c r="V2310" s="30">
        <f t="shared" ref="V2310:V2373" si="583">INT(K2310*0.2)</f>
        <v>21516684</v>
      </c>
    </row>
    <row r="2311" spans="1:22" ht="16.5" x14ac:dyDescent="0.15">
      <c r="A2311">
        <f>人物属性总表!A2316</f>
        <v>2308</v>
      </c>
      <c r="B2311" s="5">
        <f>人物属性总表!K2316</f>
        <v>35101</v>
      </c>
      <c r="C2311" s="5">
        <f>人物属性总表!L2316</f>
        <v>12</v>
      </c>
      <c r="D2311" s="5">
        <f>人物属性总表!M2316</f>
        <v>35101</v>
      </c>
      <c r="E2311" s="5">
        <f>人物属性总表!N2316</f>
        <v>12</v>
      </c>
      <c r="F2311" s="5">
        <f>人物属性总表!O2316</f>
        <v>102690</v>
      </c>
      <c r="G2311" s="22">
        <f t="shared" si="569"/>
        <v>36977209</v>
      </c>
      <c r="H2311" s="22">
        <f t="shared" si="570"/>
        <v>28075</v>
      </c>
      <c r="I2311" s="22">
        <f t="shared" si="571"/>
        <v>36977209</v>
      </c>
      <c r="J2311" s="22">
        <f t="shared" si="572"/>
        <v>28075</v>
      </c>
      <c r="K2311" s="22">
        <f t="shared" si="573"/>
        <v>107686110</v>
      </c>
      <c r="L2311" s="22"/>
      <c r="M2311" s="29">
        <f t="shared" si="574"/>
        <v>5265</v>
      </c>
      <c r="N2311" s="29">
        <f t="shared" si="575"/>
        <v>1</v>
      </c>
      <c r="O2311" s="29">
        <f t="shared" si="576"/>
        <v>5265</v>
      </c>
      <c r="P2311" s="29">
        <f t="shared" si="577"/>
        <v>1</v>
      </c>
      <c r="Q2311" s="29">
        <f t="shared" si="578"/>
        <v>15403</v>
      </c>
      <c r="R2311" s="30">
        <f t="shared" si="579"/>
        <v>7395441</v>
      </c>
      <c r="S2311" s="30">
        <f t="shared" si="580"/>
        <v>5615</v>
      </c>
      <c r="T2311" s="30">
        <f t="shared" si="581"/>
        <v>7395441</v>
      </c>
      <c r="U2311" s="30">
        <f t="shared" si="582"/>
        <v>5615</v>
      </c>
      <c r="V2311" s="30">
        <f t="shared" si="583"/>
        <v>21537222</v>
      </c>
    </row>
    <row r="2312" spans="1:22" ht="16.5" x14ac:dyDescent="0.15">
      <c r="A2312">
        <f>人物属性总表!A2317</f>
        <v>2309</v>
      </c>
      <c r="B2312" s="5">
        <f>人物属性总表!K2317</f>
        <v>35119</v>
      </c>
      <c r="C2312" s="5">
        <f>人物属性总表!L2317</f>
        <v>13</v>
      </c>
      <c r="D2312" s="5">
        <f>人物属性总表!M2317</f>
        <v>35119</v>
      </c>
      <c r="E2312" s="5">
        <f>人物属性总表!N2317</f>
        <v>13</v>
      </c>
      <c r="F2312" s="5">
        <f>人物属性总表!O2317</f>
        <v>100010</v>
      </c>
      <c r="G2312" s="22">
        <f t="shared" si="569"/>
        <v>37012328</v>
      </c>
      <c r="H2312" s="22">
        <f t="shared" si="570"/>
        <v>28088</v>
      </c>
      <c r="I2312" s="22">
        <f t="shared" si="571"/>
        <v>37012328</v>
      </c>
      <c r="J2312" s="22">
        <f t="shared" si="572"/>
        <v>28088</v>
      </c>
      <c r="K2312" s="22">
        <f t="shared" si="573"/>
        <v>107786120</v>
      </c>
      <c r="L2312" s="22"/>
      <c r="M2312" s="29">
        <f t="shared" si="574"/>
        <v>5267</v>
      </c>
      <c r="N2312" s="29">
        <f t="shared" si="575"/>
        <v>1</v>
      </c>
      <c r="O2312" s="29">
        <f t="shared" si="576"/>
        <v>5267</v>
      </c>
      <c r="P2312" s="29">
        <f t="shared" si="577"/>
        <v>1</v>
      </c>
      <c r="Q2312" s="29">
        <f t="shared" si="578"/>
        <v>15001</v>
      </c>
      <c r="R2312" s="30">
        <f t="shared" si="579"/>
        <v>7402465</v>
      </c>
      <c r="S2312" s="30">
        <f t="shared" si="580"/>
        <v>5617</v>
      </c>
      <c r="T2312" s="30">
        <f t="shared" si="581"/>
        <v>7402465</v>
      </c>
      <c r="U2312" s="30">
        <f t="shared" si="582"/>
        <v>5617</v>
      </c>
      <c r="V2312" s="30">
        <f t="shared" si="583"/>
        <v>21557224</v>
      </c>
    </row>
    <row r="2313" spans="1:22" ht="16.5" x14ac:dyDescent="0.15">
      <c r="A2313">
        <f>人物属性总表!A2318</f>
        <v>2310</v>
      </c>
      <c r="B2313" s="5">
        <f>人物属性总表!K2318</f>
        <v>35138</v>
      </c>
      <c r="C2313" s="5">
        <f>人物属性总表!L2318</f>
        <v>12</v>
      </c>
      <c r="D2313" s="5">
        <f>人物属性总表!M2318</f>
        <v>35138</v>
      </c>
      <c r="E2313" s="5">
        <f>人物属性总表!N2318</f>
        <v>12</v>
      </c>
      <c r="F2313" s="5">
        <f>人物属性总表!O2318</f>
        <v>102790</v>
      </c>
      <c r="G2313" s="22">
        <f t="shared" si="569"/>
        <v>37047466</v>
      </c>
      <c r="H2313" s="22">
        <f t="shared" si="570"/>
        <v>28100</v>
      </c>
      <c r="I2313" s="22">
        <f t="shared" si="571"/>
        <v>37047466</v>
      </c>
      <c r="J2313" s="22">
        <f t="shared" si="572"/>
        <v>28100</v>
      </c>
      <c r="K2313" s="22">
        <f t="shared" si="573"/>
        <v>107888910</v>
      </c>
      <c r="L2313" s="22"/>
      <c r="M2313" s="29">
        <f t="shared" si="574"/>
        <v>5270</v>
      </c>
      <c r="N2313" s="29">
        <f t="shared" si="575"/>
        <v>1</v>
      </c>
      <c r="O2313" s="29">
        <f t="shared" si="576"/>
        <v>5270</v>
      </c>
      <c r="P2313" s="29">
        <f t="shared" si="577"/>
        <v>1</v>
      </c>
      <c r="Q2313" s="29">
        <f t="shared" si="578"/>
        <v>15418</v>
      </c>
      <c r="R2313" s="30">
        <f t="shared" si="579"/>
        <v>7409493</v>
      </c>
      <c r="S2313" s="30">
        <f t="shared" si="580"/>
        <v>5620</v>
      </c>
      <c r="T2313" s="30">
        <f t="shared" si="581"/>
        <v>7409493</v>
      </c>
      <c r="U2313" s="30">
        <f t="shared" si="582"/>
        <v>5620</v>
      </c>
      <c r="V2313" s="30">
        <f t="shared" si="583"/>
        <v>21577782</v>
      </c>
    </row>
    <row r="2314" spans="1:22" ht="16.5" x14ac:dyDescent="0.15">
      <c r="A2314">
        <f>人物属性总表!A2319</f>
        <v>2311</v>
      </c>
      <c r="B2314" s="5">
        <f>人物属性总表!K2319</f>
        <v>35156</v>
      </c>
      <c r="C2314" s="5">
        <f>人物属性总表!L2319</f>
        <v>12</v>
      </c>
      <c r="D2314" s="5">
        <f>人物属性总表!M2319</f>
        <v>35156</v>
      </c>
      <c r="E2314" s="5">
        <f>人物属性总表!N2319</f>
        <v>12</v>
      </c>
      <c r="F2314" s="5">
        <f>人物属性总表!O2319</f>
        <v>102840</v>
      </c>
      <c r="G2314" s="22">
        <f t="shared" si="569"/>
        <v>37082622</v>
      </c>
      <c r="H2314" s="22">
        <f t="shared" si="570"/>
        <v>28112</v>
      </c>
      <c r="I2314" s="22">
        <f t="shared" si="571"/>
        <v>37082622</v>
      </c>
      <c r="J2314" s="22">
        <f t="shared" si="572"/>
        <v>28112</v>
      </c>
      <c r="K2314" s="22">
        <f t="shared" si="573"/>
        <v>107991750</v>
      </c>
      <c r="L2314" s="22"/>
      <c r="M2314" s="29">
        <f t="shared" si="574"/>
        <v>5273</v>
      </c>
      <c r="N2314" s="29">
        <f t="shared" si="575"/>
        <v>1</v>
      </c>
      <c r="O2314" s="29">
        <f t="shared" si="576"/>
        <v>5273</v>
      </c>
      <c r="P2314" s="29">
        <f t="shared" si="577"/>
        <v>1</v>
      </c>
      <c r="Q2314" s="29">
        <f t="shared" si="578"/>
        <v>15426</v>
      </c>
      <c r="R2314" s="30">
        <f t="shared" si="579"/>
        <v>7416524</v>
      </c>
      <c r="S2314" s="30">
        <f t="shared" si="580"/>
        <v>5622</v>
      </c>
      <c r="T2314" s="30">
        <f t="shared" si="581"/>
        <v>7416524</v>
      </c>
      <c r="U2314" s="30">
        <f t="shared" si="582"/>
        <v>5622</v>
      </c>
      <c r="V2314" s="30">
        <f t="shared" si="583"/>
        <v>21598350</v>
      </c>
    </row>
    <row r="2315" spans="1:22" ht="16.5" x14ac:dyDescent="0.15">
      <c r="A2315">
        <f>人物属性总表!A2320</f>
        <v>2312</v>
      </c>
      <c r="B2315" s="5">
        <f>人物属性总表!K2320</f>
        <v>35174</v>
      </c>
      <c r="C2315" s="5">
        <f>人物属性总表!L2320</f>
        <v>13</v>
      </c>
      <c r="D2315" s="5">
        <f>人物属性总表!M2320</f>
        <v>35174</v>
      </c>
      <c r="E2315" s="5">
        <f>人物属性总表!N2320</f>
        <v>13</v>
      </c>
      <c r="F2315" s="5">
        <f>人物属性总表!O2320</f>
        <v>100170</v>
      </c>
      <c r="G2315" s="22">
        <f t="shared" si="569"/>
        <v>37117796</v>
      </c>
      <c r="H2315" s="22">
        <f t="shared" si="570"/>
        <v>28125</v>
      </c>
      <c r="I2315" s="22">
        <f t="shared" si="571"/>
        <v>37117796</v>
      </c>
      <c r="J2315" s="22">
        <f t="shared" si="572"/>
        <v>28125</v>
      </c>
      <c r="K2315" s="22">
        <f t="shared" si="573"/>
        <v>108091920</v>
      </c>
      <c r="L2315" s="22"/>
      <c r="M2315" s="29">
        <f t="shared" si="574"/>
        <v>5276</v>
      </c>
      <c r="N2315" s="29">
        <f t="shared" si="575"/>
        <v>1</v>
      </c>
      <c r="O2315" s="29">
        <f t="shared" si="576"/>
        <v>5276</v>
      </c>
      <c r="P2315" s="29">
        <f t="shared" si="577"/>
        <v>1</v>
      </c>
      <c r="Q2315" s="29">
        <f t="shared" si="578"/>
        <v>15025</v>
      </c>
      <c r="R2315" s="30">
        <f t="shared" si="579"/>
        <v>7423559</v>
      </c>
      <c r="S2315" s="30">
        <f t="shared" si="580"/>
        <v>5625</v>
      </c>
      <c r="T2315" s="30">
        <f t="shared" si="581"/>
        <v>7423559</v>
      </c>
      <c r="U2315" s="30">
        <f t="shared" si="582"/>
        <v>5625</v>
      </c>
      <c r="V2315" s="30">
        <f t="shared" si="583"/>
        <v>21618384</v>
      </c>
    </row>
    <row r="2316" spans="1:22" ht="16.5" x14ac:dyDescent="0.15">
      <c r="A2316">
        <f>人物属性总表!A2321</f>
        <v>2313</v>
      </c>
      <c r="B2316" s="5">
        <f>人物属性总表!K2321</f>
        <v>35193</v>
      </c>
      <c r="C2316" s="5">
        <f>人物属性总表!L2321</f>
        <v>12</v>
      </c>
      <c r="D2316" s="5">
        <f>人物属性总表!M2321</f>
        <v>35193</v>
      </c>
      <c r="E2316" s="5">
        <f>人物属性总表!N2321</f>
        <v>12</v>
      </c>
      <c r="F2316" s="5">
        <f>人物属性总表!O2321</f>
        <v>102950</v>
      </c>
      <c r="G2316" s="22">
        <f t="shared" si="569"/>
        <v>37152989</v>
      </c>
      <c r="H2316" s="22">
        <f t="shared" si="570"/>
        <v>28137</v>
      </c>
      <c r="I2316" s="22">
        <f t="shared" si="571"/>
        <v>37152989</v>
      </c>
      <c r="J2316" s="22">
        <f t="shared" si="572"/>
        <v>28137</v>
      </c>
      <c r="K2316" s="22">
        <f t="shared" si="573"/>
        <v>108194870</v>
      </c>
      <c r="L2316" s="22"/>
      <c r="M2316" s="29">
        <f t="shared" si="574"/>
        <v>5278</v>
      </c>
      <c r="N2316" s="29">
        <f t="shared" si="575"/>
        <v>1</v>
      </c>
      <c r="O2316" s="29">
        <f t="shared" si="576"/>
        <v>5278</v>
      </c>
      <c r="P2316" s="29">
        <f t="shared" si="577"/>
        <v>1</v>
      </c>
      <c r="Q2316" s="29">
        <f t="shared" si="578"/>
        <v>15442</v>
      </c>
      <c r="R2316" s="30">
        <f t="shared" si="579"/>
        <v>7430597</v>
      </c>
      <c r="S2316" s="30">
        <f t="shared" si="580"/>
        <v>5627</v>
      </c>
      <c r="T2316" s="30">
        <f t="shared" si="581"/>
        <v>7430597</v>
      </c>
      <c r="U2316" s="30">
        <f t="shared" si="582"/>
        <v>5627</v>
      </c>
      <c r="V2316" s="30">
        <f t="shared" si="583"/>
        <v>21638974</v>
      </c>
    </row>
    <row r="2317" spans="1:22" ht="16.5" x14ac:dyDescent="0.15">
      <c r="A2317">
        <f>人物属性总表!A2322</f>
        <v>2314</v>
      </c>
      <c r="B2317" s="5">
        <f>人物属性总表!K2322</f>
        <v>35211</v>
      </c>
      <c r="C2317" s="5">
        <f>人物属性总表!L2322</f>
        <v>13</v>
      </c>
      <c r="D2317" s="5">
        <f>人物属性总表!M2322</f>
        <v>35211</v>
      </c>
      <c r="E2317" s="5">
        <f>人物属性总表!N2322</f>
        <v>13</v>
      </c>
      <c r="F2317" s="5">
        <f>人物属性总表!O2322</f>
        <v>100280</v>
      </c>
      <c r="G2317" s="22">
        <f t="shared" si="569"/>
        <v>37188200</v>
      </c>
      <c r="H2317" s="22">
        <f t="shared" si="570"/>
        <v>28150</v>
      </c>
      <c r="I2317" s="22">
        <f t="shared" si="571"/>
        <v>37188200</v>
      </c>
      <c r="J2317" s="22">
        <f t="shared" si="572"/>
        <v>28150</v>
      </c>
      <c r="K2317" s="22">
        <f t="shared" si="573"/>
        <v>108295150</v>
      </c>
      <c r="L2317" s="22"/>
      <c r="M2317" s="29">
        <f t="shared" si="574"/>
        <v>5281</v>
      </c>
      <c r="N2317" s="29">
        <f t="shared" si="575"/>
        <v>1</v>
      </c>
      <c r="O2317" s="29">
        <f t="shared" si="576"/>
        <v>5281</v>
      </c>
      <c r="P2317" s="29">
        <f t="shared" si="577"/>
        <v>1</v>
      </c>
      <c r="Q2317" s="29">
        <f t="shared" si="578"/>
        <v>15042</v>
      </c>
      <c r="R2317" s="30">
        <f t="shared" si="579"/>
        <v>7437640</v>
      </c>
      <c r="S2317" s="30">
        <f t="shared" si="580"/>
        <v>5630</v>
      </c>
      <c r="T2317" s="30">
        <f t="shared" si="581"/>
        <v>7437640</v>
      </c>
      <c r="U2317" s="30">
        <f t="shared" si="582"/>
        <v>5630</v>
      </c>
      <c r="V2317" s="30">
        <f t="shared" si="583"/>
        <v>21659030</v>
      </c>
    </row>
    <row r="2318" spans="1:22" ht="16.5" x14ac:dyDescent="0.15">
      <c r="A2318">
        <f>人物属性总表!A2323</f>
        <v>2315</v>
      </c>
      <c r="B2318" s="5">
        <f>人物属性总表!K2323</f>
        <v>35229</v>
      </c>
      <c r="C2318" s="5">
        <f>人物属性总表!L2323</f>
        <v>12</v>
      </c>
      <c r="D2318" s="5">
        <f>人物属性总表!M2323</f>
        <v>35229</v>
      </c>
      <c r="E2318" s="5">
        <f>人物属性总表!N2323</f>
        <v>12</v>
      </c>
      <c r="F2318" s="5">
        <f>人物属性总表!O2323</f>
        <v>103050</v>
      </c>
      <c r="G2318" s="22">
        <f t="shared" si="569"/>
        <v>37223429</v>
      </c>
      <c r="H2318" s="22">
        <f t="shared" si="570"/>
        <v>28162</v>
      </c>
      <c r="I2318" s="22">
        <f t="shared" si="571"/>
        <v>37223429</v>
      </c>
      <c r="J2318" s="22">
        <f t="shared" si="572"/>
        <v>28162</v>
      </c>
      <c r="K2318" s="22">
        <f t="shared" si="573"/>
        <v>108398200</v>
      </c>
      <c r="L2318" s="22"/>
      <c r="M2318" s="29">
        <f t="shared" si="574"/>
        <v>5284</v>
      </c>
      <c r="N2318" s="29">
        <f t="shared" si="575"/>
        <v>1</v>
      </c>
      <c r="O2318" s="29">
        <f t="shared" si="576"/>
        <v>5284</v>
      </c>
      <c r="P2318" s="29">
        <f t="shared" si="577"/>
        <v>1</v>
      </c>
      <c r="Q2318" s="29">
        <f t="shared" si="578"/>
        <v>15457</v>
      </c>
      <c r="R2318" s="30">
        <f t="shared" si="579"/>
        <v>7444685</v>
      </c>
      <c r="S2318" s="30">
        <f t="shared" si="580"/>
        <v>5632</v>
      </c>
      <c r="T2318" s="30">
        <f t="shared" si="581"/>
        <v>7444685</v>
      </c>
      <c r="U2318" s="30">
        <f t="shared" si="582"/>
        <v>5632</v>
      </c>
      <c r="V2318" s="30">
        <f t="shared" si="583"/>
        <v>21679640</v>
      </c>
    </row>
    <row r="2319" spans="1:22" ht="16.5" x14ac:dyDescent="0.15">
      <c r="A2319">
        <f>人物属性总表!A2324</f>
        <v>2316</v>
      </c>
      <c r="B2319" s="5">
        <f>人物属性总表!K2324</f>
        <v>35247</v>
      </c>
      <c r="C2319" s="5">
        <f>人物属性总表!L2324</f>
        <v>12</v>
      </c>
      <c r="D2319" s="5">
        <f>人物属性总表!M2324</f>
        <v>35247</v>
      </c>
      <c r="E2319" s="5">
        <f>人物属性总表!N2324</f>
        <v>12</v>
      </c>
      <c r="F2319" s="5">
        <f>人物属性总表!O2324</f>
        <v>103100</v>
      </c>
      <c r="G2319" s="22">
        <f t="shared" si="569"/>
        <v>37258676</v>
      </c>
      <c r="H2319" s="22">
        <f t="shared" si="570"/>
        <v>28174</v>
      </c>
      <c r="I2319" s="22">
        <f t="shared" si="571"/>
        <v>37258676</v>
      </c>
      <c r="J2319" s="22">
        <f t="shared" si="572"/>
        <v>28174</v>
      </c>
      <c r="K2319" s="22">
        <f t="shared" si="573"/>
        <v>108501300</v>
      </c>
      <c r="L2319" s="22"/>
      <c r="M2319" s="29">
        <f t="shared" si="574"/>
        <v>5287</v>
      </c>
      <c r="N2319" s="29">
        <f t="shared" si="575"/>
        <v>1</v>
      </c>
      <c r="O2319" s="29">
        <f t="shared" si="576"/>
        <v>5287</v>
      </c>
      <c r="P2319" s="29">
        <f t="shared" si="577"/>
        <v>1</v>
      </c>
      <c r="Q2319" s="29">
        <f t="shared" si="578"/>
        <v>15465</v>
      </c>
      <c r="R2319" s="30">
        <f t="shared" si="579"/>
        <v>7451735</v>
      </c>
      <c r="S2319" s="30">
        <f t="shared" si="580"/>
        <v>5634</v>
      </c>
      <c r="T2319" s="30">
        <f t="shared" si="581"/>
        <v>7451735</v>
      </c>
      <c r="U2319" s="30">
        <f t="shared" si="582"/>
        <v>5634</v>
      </c>
      <c r="V2319" s="30">
        <f t="shared" si="583"/>
        <v>21700260</v>
      </c>
    </row>
    <row r="2320" spans="1:22" ht="16.5" x14ac:dyDescent="0.15">
      <c r="A2320">
        <f>人物属性总表!A2325</f>
        <v>2317</v>
      </c>
      <c r="B2320" s="5">
        <f>人物属性总表!K2325</f>
        <v>35266</v>
      </c>
      <c r="C2320" s="5">
        <f>人物属性总表!L2325</f>
        <v>13</v>
      </c>
      <c r="D2320" s="5">
        <f>人物属性总表!M2325</f>
        <v>35266</v>
      </c>
      <c r="E2320" s="5">
        <f>人物属性总表!N2325</f>
        <v>13</v>
      </c>
      <c r="F2320" s="5">
        <f>人物属性总表!O2325</f>
        <v>100440</v>
      </c>
      <c r="G2320" s="22">
        <f t="shared" si="569"/>
        <v>37293942</v>
      </c>
      <c r="H2320" s="22">
        <f t="shared" si="570"/>
        <v>28187</v>
      </c>
      <c r="I2320" s="22">
        <f t="shared" si="571"/>
        <v>37293942</v>
      </c>
      <c r="J2320" s="22">
        <f t="shared" si="572"/>
        <v>28187</v>
      </c>
      <c r="K2320" s="22">
        <f t="shared" si="573"/>
        <v>108601740</v>
      </c>
      <c r="L2320" s="22"/>
      <c r="M2320" s="29">
        <f t="shared" si="574"/>
        <v>5289</v>
      </c>
      <c r="N2320" s="29">
        <f t="shared" si="575"/>
        <v>1</v>
      </c>
      <c r="O2320" s="29">
        <f t="shared" si="576"/>
        <v>5289</v>
      </c>
      <c r="P2320" s="29">
        <f t="shared" si="577"/>
        <v>1</v>
      </c>
      <c r="Q2320" s="29">
        <f t="shared" si="578"/>
        <v>15066</v>
      </c>
      <c r="R2320" s="30">
        <f t="shared" si="579"/>
        <v>7458788</v>
      </c>
      <c r="S2320" s="30">
        <f t="shared" si="580"/>
        <v>5637</v>
      </c>
      <c r="T2320" s="30">
        <f t="shared" si="581"/>
        <v>7458788</v>
      </c>
      <c r="U2320" s="30">
        <f t="shared" si="582"/>
        <v>5637</v>
      </c>
      <c r="V2320" s="30">
        <f t="shared" si="583"/>
        <v>21720348</v>
      </c>
    </row>
    <row r="2321" spans="1:22" ht="16.5" x14ac:dyDescent="0.15">
      <c r="A2321">
        <f>人物属性总表!A2326</f>
        <v>2318</v>
      </c>
      <c r="B2321" s="5">
        <f>人物属性总表!K2326</f>
        <v>35284</v>
      </c>
      <c r="C2321" s="5">
        <f>人物属性总表!L2326</f>
        <v>12</v>
      </c>
      <c r="D2321" s="5">
        <f>人物属性总表!M2326</f>
        <v>35284</v>
      </c>
      <c r="E2321" s="5">
        <f>人物属性总表!N2326</f>
        <v>12</v>
      </c>
      <c r="F2321" s="5">
        <f>人物属性总表!O2326</f>
        <v>103210</v>
      </c>
      <c r="G2321" s="22">
        <f t="shared" si="569"/>
        <v>37329226</v>
      </c>
      <c r="H2321" s="22">
        <f t="shared" si="570"/>
        <v>28199</v>
      </c>
      <c r="I2321" s="22">
        <f t="shared" si="571"/>
        <v>37329226</v>
      </c>
      <c r="J2321" s="22">
        <f t="shared" si="572"/>
        <v>28199</v>
      </c>
      <c r="K2321" s="22">
        <f t="shared" si="573"/>
        <v>108704950</v>
      </c>
      <c r="L2321" s="22"/>
      <c r="M2321" s="29">
        <f t="shared" si="574"/>
        <v>5292</v>
      </c>
      <c r="N2321" s="29">
        <f t="shared" si="575"/>
        <v>1</v>
      </c>
      <c r="O2321" s="29">
        <f t="shared" si="576"/>
        <v>5292</v>
      </c>
      <c r="P2321" s="29">
        <f t="shared" si="577"/>
        <v>1</v>
      </c>
      <c r="Q2321" s="29">
        <f t="shared" si="578"/>
        <v>15481</v>
      </c>
      <c r="R2321" s="30">
        <f t="shared" si="579"/>
        <v>7465845</v>
      </c>
      <c r="S2321" s="30">
        <f t="shared" si="580"/>
        <v>5639</v>
      </c>
      <c r="T2321" s="30">
        <f t="shared" si="581"/>
        <v>7465845</v>
      </c>
      <c r="U2321" s="30">
        <f t="shared" si="582"/>
        <v>5639</v>
      </c>
      <c r="V2321" s="30">
        <f t="shared" si="583"/>
        <v>21740990</v>
      </c>
    </row>
    <row r="2322" spans="1:22" ht="16.5" x14ac:dyDescent="0.15">
      <c r="A2322">
        <f>人物属性总表!A2327</f>
        <v>2319</v>
      </c>
      <c r="B2322" s="5">
        <f>人物属性总表!K2327</f>
        <v>35302</v>
      </c>
      <c r="C2322" s="5">
        <f>人物属性总表!L2327</f>
        <v>13</v>
      </c>
      <c r="D2322" s="5">
        <f>人物属性总表!M2327</f>
        <v>35302</v>
      </c>
      <c r="E2322" s="5">
        <f>人物属性总表!N2327</f>
        <v>13</v>
      </c>
      <c r="F2322" s="5">
        <f>人物属性总表!O2327</f>
        <v>100530</v>
      </c>
      <c r="G2322" s="22">
        <f t="shared" si="569"/>
        <v>37364528</v>
      </c>
      <c r="H2322" s="22">
        <f t="shared" si="570"/>
        <v>28212</v>
      </c>
      <c r="I2322" s="22">
        <f t="shared" si="571"/>
        <v>37364528</v>
      </c>
      <c r="J2322" s="22">
        <f t="shared" si="572"/>
        <v>28212</v>
      </c>
      <c r="K2322" s="22">
        <f t="shared" si="573"/>
        <v>108805480</v>
      </c>
      <c r="L2322" s="22"/>
      <c r="M2322" s="29">
        <f t="shared" si="574"/>
        <v>5295</v>
      </c>
      <c r="N2322" s="29">
        <f t="shared" si="575"/>
        <v>1</v>
      </c>
      <c r="O2322" s="29">
        <f t="shared" si="576"/>
        <v>5295</v>
      </c>
      <c r="P2322" s="29">
        <f t="shared" si="577"/>
        <v>1</v>
      </c>
      <c r="Q2322" s="29">
        <f t="shared" si="578"/>
        <v>15079</v>
      </c>
      <c r="R2322" s="30">
        <f t="shared" si="579"/>
        <v>7472905</v>
      </c>
      <c r="S2322" s="30">
        <f t="shared" si="580"/>
        <v>5642</v>
      </c>
      <c r="T2322" s="30">
        <f t="shared" si="581"/>
        <v>7472905</v>
      </c>
      <c r="U2322" s="30">
        <f t="shared" si="582"/>
        <v>5642</v>
      </c>
      <c r="V2322" s="30">
        <f t="shared" si="583"/>
        <v>21761096</v>
      </c>
    </row>
    <row r="2323" spans="1:22" ht="16.5" x14ac:dyDescent="0.15">
      <c r="A2323">
        <f>人物属性总表!A2328</f>
        <v>2320</v>
      </c>
      <c r="B2323" s="5">
        <f>人物属性总表!K2328</f>
        <v>35321</v>
      </c>
      <c r="C2323" s="5">
        <f>人物属性总表!L2328</f>
        <v>12</v>
      </c>
      <c r="D2323" s="5">
        <f>人物属性总表!M2328</f>
        <v>35321</v>
      </c>
      <c r="E2323" s="5">
        <f>人物属性总表!N2328</f>
        <v>12</v>
      </c>
      <c r="F2323" s="5">
        <f>人物属性总表!O2328</f>
        <v>103320</v>
      </c>
      <c r="G2323" s="22">
        <f t="shared" si="569"/>
        <v>37399849</v>
      </c>
      <c r="H2323" s="22">
        <f t="shared" si="570"/>
        <v>28224</v>
      </c>
      <c r="I2323" s="22">
        <f t="shared" si="571"/>
        <v>37399849</v>
      </c>
      <c r="J2323" s="22">
        <f t="shared" si="572"/>
        <v>28224</v>
      </c>
      <c r="K2323" s="22">
        <f t="shared" si="573"/>
        <v>108908800</v>
      </c>
      <c r="L2323" s="22"/>
      <c r="M2323" s="29">
        <f t="shared" si="574"/>
        <v>5298</v>
      </c>
      <c r="N2323" s="29">
        <f t="shared" si="575"/>
        <v>1</v>
      </c>
      <c r="O2323" s="29">
        <f t="shared" si="576"/>
        <v>5298</v>
      </c>
      <c r="P2323" s="29">
        <f t="shared" si="577"/>
        <v>1</v>
      </c>
      <c r="Q2323" s="29">
        <f t="shared" si="578"/>
        <v>15498</v>
      </c>
      <c r="R2323" s="30">
        <f t="shared" si="579"/>
        <v>7479969</v>
      </c>
      <c r="S2323" s="30">
        <f t="shared" si="580"/>
        <v>5644</v>
      </c>
      <c r="T2323" s="30">
        <f t="shared" si="581"/>
        <v>7479969</v>
      </c>
      <c r="U2323" s="30">
        <f t="shared" si="582"/>
        <v>5644</v>
      </c>
      <c r="V2323" s="30">
        <f t="shared" si="583"/>
        <v>21781760</v>
      </c>
    </row>
    <row r="2324" spans="1:22" ht="16.5" x14ac:dyDescent="0.15">
      <c r="A2324">
        <f>人物属性总表!A2329</f>
        <v>2321</v>
      </c>
      <c r="B2324" s="5">
        <f>人物属性总表!K2329</f>
        <v>35339</v>
      </c>
      <c r="C2324" s="5">
        <f>人物属性总表!L2329</f>
        <v>12</v>
      </c>
      <c r="D2324" s="5">
        <f>人物属性总表!M2329</f>
        <v>35339</v>
      </c>
      <c r="E2324" s="5">
        <f>人物属性总表!N2329</f>
        <v>12</v>
      </c>
      <c r="F2324" s="5">
        <f>人物属性总表!O2329</f>
        <v>103380</v>
      </c>
      <c r="G2324" s="22">
        <f t="shared" si="569"/>
        <v>37435188</v>
      </c>
      <c r="H2324" s="22">
        <f t="shared" si="570"/>
        <v>28236</v>
      </c>
      <c r="I2324" s="22">
        <f t="shared" si="571"/>
        <v>37435188</v>
      </c>
      <c r="J2324" s="22">
        <f t="shared" si="572"/>
        <v>28236</v>
      </c>
      <c r="K2324" s="22">
        <f t="shared" si="573"/>
        <v>109012180</v>
      </c>
      <c r="L2324" s="22"/>
      <c r="M2324" s="29">
        <f t="shared" si="574"/>
        <v>5300</v>
      </c>
      <c r="N2324" s="29">
        <f t="shared" si="575"/>
        <v>1</v>
      </c>
      <c r="O2324" s="29">
        <f t="shared" si="576"/>
        <v>5300</v>
      </c>
      <c r="P2324" s="29">
        <f t="shared" si="577"/>
        <v>1</v>
      </c>
      <c r="Q2324" s="29">
        <f t="shared" si="578"/>
        <v>15507</v>
      </c>
      <c r="R2324" s="30">
        <f t="shared" si="579"/>
        <v>7487037</v>
      </c>
      <c r="S2324" s="30">
        <f t="shared" si="580"/>
        <v>5647</v>
      </c>
      <c r="T2324" s="30">
        <f t="shared" si="581"/>
        <v>7487037</v>
      </c>
      <c r="U2324" s="30">
        <f t="shared" si="582"/>
        <v>5647</v>
      </c>
      <c r="V2324" s="30">
        <f t="shared" si="583"/>
        <v>21802436</v>
      </c>
    </row>
    <row r="2325" spans="1:22" ht="16.5" x14ac:dyDescent="0.15">
      <c r="A2325">
        <f>人物属性总表!A2330</f>
        <v>2322</v>
      </c>
      <c r="B2325" s="5">
        <f>人物属性总表!K2330</f>
        <v>35357</v>
      </c>
      <c r="C2325" s="5">
        <f>人物属性总表!L2330</f>
        <v>13</v>
      </c>
      <c r="D2325" s="5">
        <f>人物属性总表!M2330</f>
        <v>35357</v>
      </c>
      <c r="E2325" s="5">
        <f>人物属性总表!N2330</f>
        <v>13</v>
      </c>
      <c r="F2325" s="5">
        <f>人物属性总表!O2330</f>
        <v>100690</v>
      </c>
      <c r="G2325" s="22">
        <f t="shared" si="569"/>
        <v>37470545</v>
      </c>
      <c r="H2325" s="22">
        <f t="shared" si="570"/>
        <v>28249</v>
      </c>
      <c r="I2325" s="22">
        <f t="shared" si="571"/>
        <v>37470545</v>
      </c>
      <c r="J2325" s="22">
        <f t="shared" si="572"/>
        <v>28249</v>
      </c>
      <c r="K2325" s="22">
        <f t="shared" si="573"/>
        <v>109112870</v>
      </c>
      <c r="L2325" s="22"/>
      <c r="M2325" s="29">
        <f t="shared" si="574"/>
        <v>5303</v>
      </c>
      <c r="N2325" s="29">
        <f t="shared" si="575"/>
        <v>1</v>
      </c>
      <c r="O2325" s="29">
        <f t="shared" si="576"/>
        <v>5303</v>
      </c>
      <c r="P2325" s="29">
        <f t="shared" si="577"/>
        <v>1</v>
      </c>
      <c r="Q2325" s="29">
        <f t="shared" si="578"/>
        <v>15103</v>
      </c>
      <c r="R2325" s="30">
        <f t="shared" si="579"/>
        <v>7494109</v>
      </c>
      <c r="S2325" s="30">
        <f t="shared" si="580"/>
        <v>5649</v>
      </c>
      <c r="T2325" s="30">
        <f t="shared" si="581"/>
        <v>7494109</v>
      </c>
      <c r="U2325" s="30">
        <f t="shared" si="582"/>
        <v>5649</v>
      </c>
      <c r="V2325" s="30">
        <f t="shared" si="583"/>
        <v>21822574</v>
      </c>
    </row>
    <row r="2326" spans="1:22" ht="16.5" x14ac:dyDescent="0.15">
      <c r="A2326">
        <f>人物属性总表!A2331</f>
        <v>2323</v>
      </c>
      <c r="B2326" s="5">
        <f>人物属性总表!K2331</f>
        <v>35375</v>
      </c>
      <c r="C2326" s="5">
        <f>人物属性总表!L2331</f>
        <v>12</v>
      </c>
      <c r="D2326" s="5">
        <f>人物属性总表!M2331</f>
        <v>35375</v>
      </c>
      <c r="E2326" s="5">
        <f>人物属性总表!N2331</f>
        <v>12</v>
      </c>
      <c r="F2326" s="5">
        <f>人物属性总表!O2331</f>
        <v>103470</v>
      </c>
      <c r="G2326" s="22">
        <f t="shared" si="569"/>
        <v>37505920</v>
      </c>
      <c r="H2326" s="22">
        <f t="shared" si="570"/>
        <v>28261</v>
      </c>
      <c r="I2326" s="22">
        <f t="shared" si="571"/>
        <v>37505920</v>
      </c>
      <c r="J2326" s="22">
        <f t="shared" si="572"/>
        <v>28261</v>
      </c>
      <c r="K2326" s="22">
        <f t="shared" si="573"/>
        <v>109216340</v>
      </c>
      <c r="L2326" s="22"/>
      <c r="M2326" s="29">
        <f t="shared" si="574"/>
        <v>5306</v>
      </c>
      <c r="N2326" s="29">
        <f t="shared" si="575"/>
        <v>1</v>
      </c>
      <c r="O2326" s="29">
        <f t="shared" si="576"/>
        <v>5306</v>
      </c>
      <c r="P2326" s="29">
        <f t="shared" si="577"/>
        <v>1</v>
      </c>
      <c r="Q2326" s="29">
        <f t="shared" si="578"/>
        <v>15520</v>
      </c>
      <c r="R2326" s="30">
        <f t="shared" si="579"/>
        <v>7501184</v>
      </c>
      <c r="S2326" s="30">
        <f t="shared" si="580"/>
        <v>5652</v>
      </c>
      <c r="T2326" s="30">
        <f t="shared" si="581"/>
        <v>7501184</v>
      </c>
      <c r="U2326" s="30">
        <f t="shared" si="582"/>
        <v>5652</v>
      </c>
      <c r="V2326" s="30">
        <f t="shared" si="583"/>
        <v>21843268</v>
      </c>
    </row>
    <row r="2327" spans="1:22" ht="16.5" x14ac:dyDescent="0.15">
      <c r="A2327">
        <f>人物属性总表!A2332</f>
        <v>2324</v>
      </c>
      <c r="B2327" s="5">
        <f>人物属性总表!K2332</f>
        <v>35394</v>
      </c>
      <c r="C2327" s="5">
        <f>人物属性总表!L2332</f>
        <v>12</v>
      </c>
      <c r="D2327" s="5">
        <f>人物属性总表!M2332</f>
        <v>35394</v>
      </c>
      <c r="E2327" s="5">
        <f>人物属性总表!N2332</f>
        <v>12</v>
      </c>
      <c r="F2327" s="5">
        <f>人物属性总表!O2332</f>
        <v>103540</v>
      </c>
      <c r="G2327" s="22">
        <f t="shared" si="569"/>
        <v>37541314</v>
      </c>
      <c r="H2327" s="22">
        <f t="shared" si="570"/>
        <v>28273</v>
      </c>
      <c r="I2327" s="22">
        <f t="shared" si="571"/>
        <v>37541314</v>
      </c>
      <c r="J2327" s="22">
        <f t="shared" si="572"/>
        <v>28273</v>
      </c>
      <c r="K2327" s="22">
        <f t="shared" si="573"/>
        <v>109319880</v>
      </c>
      <c r="L2327" s="22"/>
      <c r="M2327" s="29">
        <f t="shared" si="574"/>
        <v>5309</v>
      </c>
      <c r="N2327" s="29">
        <f t="shared" si="575"/>
        <v>1</v>
      </c>
      <c r="O2327" s="29">
        <f t="shared" si="576"/>
        <v>5309</v>
      </c>
      <c r="P2327" s="29">
        <f t="shared" si="577"/>
        <v>1</v>
      </c>
      <c r="Q2327" s="29">
        <f t="shared" si="578"/>
        <v>15531</v>
      </c>
      <c r="R2327" s="30">
        <f t="shared" si="579"/>
        <v>7508262</v>
      </c>
      <c r="S2327" s="30">
        <f t="shared" si="580"/>
        <v>5654</v>
      </c>
      <c r="T2327" s="30">
        <f t="shared" si="581"/>
        <v>7508262</v>
      </c>
      <c r="U2327" s="30">
        <f t="shared" si="582"/>
        <v>5654</v>
      </c>
      <c r="V2327" s="30">
        <f t="shared" si="583"/>
        <v>21863976</v>
      </c>
    </row>
    <row r="2328" spans="1:22" ht="16.5" x14ac:dyDescent="0.15">
      <c r="A2328">
        <f>人物属性总表!A2333</f>
        <v>2325</v>
      </c>
      <c r="B2328" s="5">
        <f>人物属性总表!K2333</f>
        <v>35412</v>
      </c>
      <c r="C2328" s="5">
        <f>人物属性总表!L2333</f>
        <v>13</v>
      </c>
      <c r="D2328" s="5">
        <f>人物属性总表!M2333</f>
        <v>35412</v>
      </c>
      <c r="E2328" s="5">
        <f>人物属性总表!N2333</f>
        <v>13</v>
      </c>
      <c r="F2328" s="5">
        <f>人物属性总表!O2333</f>
        <v>100840</v>
      </c>
      <c r="G2328" s="22">
        <f t="shared" si="569"/>
        <v>37576726</v>
      </c>
      <c r="H2328" s="22">
        <f t="shared" si="570"/>
        <v>28286</v>
      </c>
      <c r="I2328" s="22">
        <f t="shared" si="571"/>
        <v>37576726</v>
      </c>
      <c r="J2328" s="22">
        <f t="shared" si="572"/>
        <v>28286</v>
      </c>
      <c r="K2328" s="22">
        <f t="shared" si="573"/>
        <v>109420720</v>
      </c>
      <c r="L2328" s="22"/>
      <c r="M2328" s="29">
        <f t="shared" si="574"/>
        <v>5311</v>
      </c>
      <c r="N2328" s="29">
        <f t="shared" si="575"/>
        <v>1</v>
      </c>
      <c r="O2328" s="29">
        <f t="shared" si="576"/>
        <v>5311</v>
      </c>
      <c r="P2328" s="29">
        <f t="shared" si="577"/>
        <v>1</v>
      </c>
      <c r="Q2328" s="29">
        <f t="shared" si="578"/>
        <v>15126</v>
      </c>
      <c r="R2328" s="30">
        <f t="shared" si="579"/>
        <v>7515345</v>
      </c>
      <c r="S2328" s="30">
        <f t="shared" si="580"/>
        <v>5657</v>
      </c>
      <c r="T2328" s="30">
        <f t="shared" si="581"/>
        <v>7515345</v>
      </c>
      <c r="U2328" s="30">
        <f t="shared" si="582"/>
        <v>5657</v>
      </c>
      <c r="V2328" s="30">
        <f t="shared" si="583"/>
        <v>21884144</v>
      </c>
    </row>
    <row r="2329" spans="1:22" ht="16.5" x14ac:dyDescent="0.15">
      <c r="A2329">
        <f>人物属性总表!A2334</f>
        <v>2326</v>
      </c>
      <c r="B2329" s="5">
        <f>人物属性总表!K2334</f>
        <v>35430</v>
      </c>
      <c r="C2329" s="5">
        <f>人物属性总表!L2334</f>
        <v>12</v>
      </c>
      <c r="D2329" s="5">
        <f>人物属性总表!M2334</f>
        <v>35430</v>
      </c>
      <c r="E2329" s="5">
        <f>人物属性总表!N2334</f>
        <v>12</v>
      </c>
      <c r="F2329" s="5">
        <f>人物属性总表!O2334</f>
        <v>103640</v>
      </c>
      <c r="G2329" s="22">
        <f t="shared" si="569"/>
        <v>37612156</v>
      </c>
      <c r="H2329" s="22">
        <f t="shared" si="570"/>
        <v>28298</v>
      </c>
      <c r="I2329" s="22">
        <f t="shared" si="571"/>
        <v>37612156</v>
      </c>
      <c r="J2329" s="22">
        <f t="shared" si="572"/>
        <v>28298</v>
      </c>
      <c r="K2329" s="22">
        <f t="shared" si="573"/>
        <v>109524360</v>
      </c>
      <c r="L2329" s="22"/>
      <c r="M2329" s="29">
        <f t="shared" si="574"/>
        <v>5314</v>
      </c>
      <c r="N2329" s="29">
        <f t="shared" si="575"/>
        <v>1</v>
      </c>
      <c r="O2329" s="29">
        <f t="shared" si="576"/>
        <v>5314</v>
      </c>
      <c r="P2329" s="29">
        <f t="shared" si="577"/>
        <v>1</v>
      </c>
      <c r="Q2329" s="29">
        <f t="shared" si="578"/>
        <v>15546</v>
      </c>
      <c r="R2329" s="30">
        <f t="shared" si="579"/>
        <v>7522431</v>
      </c>
      <c r="S2329" s="30">
        <f t="shared" si="580"/>
        <v>5659</v>
      </c>
      <c r="T2329" s="30">
        <f t="shared" si="581"/>
        <v>7522431</v>
      </c>
      <c r="U2329" s="30">
        <f t="shared" si="582"/>
        <v>5659</v>
      </c>
      <c r="V2329" s="30">
        <f t="shared" si="583"/>
        <v>21904872</v>
      </c>
    </row>
    <row r="2330" spans="1:22" ht="16.5" x14ac:dyDescent="0.15">
      <c r="A2330">
        <f>人物属性总表!A2335</f>
        <v>2327</v>
      </c>
      <c r="B2330" s="5">
        <f>人物属性总表!K2335</f>
        <v>35449</v>
      </c>
      <c r="C2330" s="5">
        <f>人物属性总表!L2335</f>
        <v>13</v>
      </c>
      <c r="D2330" s="5">
        <f>人物属性总表!M2335</f>
        <v>35449</v>
      </c>
      <c r="E2330" s="5">
        <f>人物属性总表!N2335</f>
        <v>13</v>
      </c>
      <c r="F2330" s="5">
        <f>人物属性总表!O2335</f>
        <v>100950</v>
      </c>
      <c r="G2330" s="22">
        <f t="shared" si="569"/>
        <v>37647605</v>
      </c>
      <c r="H2330" s="22">
        <f t="shared" si="570"/>
        <v>28311</v>
      </c>
      <c r="I2330" s="22">
        <f t="shared" si="571"/>
        <v>37647605</v>
      </c>
      <c r="J2330" s="22">
        <f t="shared" si="572"/>
        <v>28311</v>
      </c>
      <c r="K2330" s="22">
        <f t="shared" si="573"/>
        <v>109625310</v>
      </c>
      <c r="L2330" s="22"/>
      <c r="M2330" s="29">
        <f t="shared" si="574"/>
        <v>5317</v>
      </c>
      <c r="N2330" s="29">
        <f t="shared" si="575"/>
        <v>1</v>
      </c>
      <c r="O2330" s="29">
        <f t="shared" si="576"/>
        <v>5317</v>
      </c>
      <c r="P2330" s="29">
        <f t="shared" si="577"/>
        <v>1</v>
      </c>
      <c r="Q2330" s="29">
        <f t="shared" si="578"/>
        <v>15142</v>
      </c>
      <c r="R2330" s="30">
        <f t="shared" si="579"/>
        <v>7529521</v>
      </c>
      <c r="S2330" s="30">
        <f t="shared" si="580"/>
        <v>5662</v>
      </c>
      <c r="T2330" s="30">
        <f t="shared" si="581"/>
        <v>7529521</v>
      </c>
      <c r="U2330" s="30">
        <f t="shared" si="582"/>
        <v>5662</v>
      </c>
      <c r="V2330" s="30">
        <f t="shared" si="583"/>
        <v>21925062</v>
      </c>
    </row>
    <row r="2331" spans="1:22" ht="16.5" x14ac:dyDescent="0.15">
      <c r="A2331">
        <f>人物属性总表!A2336</f>
        <v>2328</v>
      </c>
      <c r="B2331" s="5">
        <f>人物属性总表!K2336</f>
        <v>35467</v>
      </c>
      <c r="C2331" s="5">
        <f>人物属性总表!L2336</f>
        <v>12</v>
      </c>
      <c r="D2331" s="5">
        <f>人物属性总表!M2336</f>
        <v>35467</v>
      </c>
      <c r="E2331" s="5">
        <f>人物属性总表!N2336</f>
        <v>12</v>
      </c>
      <c r="F2331" s="5">
        <f>人物属性总表!O2336</f>
        <v>103750</v>
      </c>
      <c r="G2331" s="22">
        <f t="shared" si="569"/>
        <v>37683072</v>
      </c>
      <c r="H2331" s="22">
        <f t="shared" si="570"/>
        <v>28323</v>
      </c>
      <c r="I2331" s="22">
        <f t="shared" si="571"/>
        <v>37683072</v>
      </c>
      <c r="J2331" s="22">
        <f t="shared" si="572"/>
        <v>28323</v>
      </c>
      <c r="K2331" s="22">
        <f t="shared" si="573"/>
        <v>109729060</v>
      </c>
      <c r="L2331" s="22"/>
      <c r="M2331" s="29">
        <f t="shared" si="574"/>
        <v>5320</v>
      </c>
      <c r="N2331" s="29">
        <f t="shared" si="575"/>
        <v>1</v>
      </c>
      <c r="O2331" s="29">
        <f t="shared" si="576"/>
        <v>5320</v>
      </c>
      <c r="P2331" s="29">
        <f t="shared" si="577"/>
        <v>1</v>
      </c>
      <c r="Q2331" s="29">
        <f t="shared" si="578"/>
        <v>15562</v>
      </c>
      <c r="R2331" s="30">
        <f t="shared" si="579"/>
        <v>7536614</v>
      </c>
      <c r="S2331" s="30">
        <f t="shared" si="580"/>
        <v>5664</v>
      </c>
      <c r="T2331" s="30">
        <f t="shared" si="581"/>
        <v>7536614</v>
      </c>
      <c r="U2331" s="30">
        <f t="shared" si="582"/>
        <v>5664</v>
      </c>
      <c r="V2331" s="30">
        <f t="shared" si="583"/>
        <v>21945812</v>
      </c>
    </row>
    <row r="2332" spans="1:22" ht="16.5" x14ac:dyDescent="0.15">
      <c r="A2332">
        <f>人物属性总表!A2337</f>
        <v>2329</v>
      </c>
      <c r="B2332" s="5">
        <f>人物属性总表!K2337</f>
        <v>35485</v>
      </c>
      <c r="C2332" s="5">
        <f>人物属性总表!L2337</f>
        <v>12</v>
      </c>
      <c r="D2332" s="5">
        <f>人物属性总表!M2337</f>
        <v>35485</v>
      </c>
      <c r="E2332" s="5">
        <f>人物属性总表!N2337</f>
        <v>12</v>
      </c>
      <c r="F2332" s="5">
        <f>人物属性总表!O2337</f>
        <v>103790</v>
      </c>
      <c r="G2332" s="22">
        <f t="shared" si="569"/>
        <v>37718557</v>
      </c>
      <c r="H2332" s="22">
        <f t="shared" si="570"/>
        <v>28335</v>
      </c>
      <c r="I2332" s="22">
        <f t="shared" si="571"/>
        <v>37718557</v>
      </c>
      <c r="J2332" s="22">
        <f t="shared" si="572"/>
        <v>28335</v>
      </c>
      <c r="K2332" s="22">
        <f t="shared" si="573"/>
        <v>109832850</v>
      </c>
      <c r="L2332" s="22"/>
      <c r="M2332" s="29">
        <f t="shared" si="574"/>
        <v>5322</v>
      </c>
      <c r="N2332" s="29">
        <f t="shared" si="575"/>
        <v>1</v>
      </c>
      <c r="O2332" s="29">
        <f t="shared" si="576"/>
        <v>5322</v>
      </c>
      <c r="P2332" s="29">
        <f t="shared" si="577"/>
        <v>1</v>
      </c>
      <c r="Q2332" s="29">
        <f t="shared" si="578"/>
        <v>15568</v>
      </c>
      <c r="R2332" s="30">
        <f t="shared" si="579"/>
        <v>7543711</v>
      </c>
      <c r="S2332" s="30">
        <f t="shared" si="580"/>
        <v>5667</v>
      </c>
      <c r="T2332" s="30">
        <f t="shared" si="581"/>
        <v>7543711</v>
      </c>
      <c r="U2332" s="30">
        <f t="shared" si="582"/>
        <v>5667</v>
      </c>
      <c r="V2332" s="30">
        <f t="shared" si="583"/>
        <v>21966570</v>
      </c>
    </row>
    <row r="2333" spans="1:22" ht="16.5" x14ac:dyDescent="0.15">
      <c r="A2333">
        <f>人物属性总表!A2338</f>
        <v>2330</v>
      </c>
      <c r="B2333" s="5">
        <f>人物属性总表!K2338</f>
        <v>35504</v>
      </c>
      <c r="C2333" s="5">
        <f>人物属性总表!L2338</f>
        <v>13</v>
      </c>
      <c r="D2333" s="5">
        <f>人物属性总表!M2338</f>
        <v>35504</v>
      </c>
      <c r="E2333" s="5">
        <f>人物属性总表!N2338</f>
        <v>13</v>
      </c>
      <c r="F2333" s="5">
        <f>人物属性总表!O2338</f>
        <v>101110</v>
      </c>
      <c r="G2333" s="22">
        <f t="shared" si="569"/>
        <v>37754061</v>
      </c>
      <c r="H2333" s="22">
        <f t="shared" si="570"/>
        <v>28348</v>
      </c>
      <c r="I2333" s="22">
        <f t="shared" si="571"/>
        <v>37754061</v>
      </c>
      <c r="J2333" s="22">
        <f t="shared" si="572"/>
        <v>28348</v>
      </c>
      <c r="K2333" s="22">
        <f t="shared" si="573"/>
        <v>109933960</v>
      </c>
      <c r="L2333" s="22"/>
      <c r="M2333" s="29">
        <f t="shared" si="574"/>
        <v>5325</v>
      </c>
      <c r="N2333" s="29">
        <f t="shared" si="575"/>
        <v>1</v>
      </c>
      <c r="O2333" s="29">
        <f t="shared" si="576"/>
        <v>5325</v>
      </c>
      <c r="P2333" s="29">
        <f t="shared" si="577"/>
        <v>1</v>
      </c>
      <c r="Q2333" s="29">
        <f t="shared" si="578"/>
        <v>15166</v>
      </c>
      <c r="R2333" s="30">
        <f t="shared" si="579"/>
        <v>7550812</v>
      </c>
      <c r="S2333" s="30">
        <f t="shared" si="580"/>
        <v>5669</v>
      </c>
      <c r="T2333" s="30">
        <f t="shared" si="581"/>
        <v>7550812</v>
      </c>
      <c r="U2333" s="30">
        <f t="shared" si="582"/>
        <v>5669</v>
      </c>
      <c r="V2333" s="30">
        <f t="shared" si="583"/>
        <v>21986792</v>
      </c>
    </row>
    <row r="2334" spans="1:22" ht="16.5" x14ac:dyDescent="0.15">
      <c r="A2334">
        <f>人物属性总表!A2339</f>
        <v>2331</v>
      </c>
      <c r="B2334" s="5">
        <f>人物属性总表!K2339</f>
        <v>35522</v>
      </c>
      <c r="C2334" s="5">
        <f>人物属性总表!L2339</f>
        <v>12</v>
      </c>
      <c r="D2334" s="5">
        <f>人物属性总表!M2339</f>
        <v>35522</v>
      </c>
      <c r="E2334" s="5">
        <f>人物属性总表!N2339</f>
        <v>12</v>
      </c>
      <c r="F2334" s="5">
        <f>人物属性总表!O2339</f>
        <v>103910</v>
      </c>
      <c r="G2334" s="22">
        <f t="shared" si="569"/>
        <v>37789583</v>
      </c>
      <c r="H2334" s="22">
        <f t="shared" si="570"/>
        <v>28360</v>
      </c>
      <c r="I2334" s="22">
        <f t="shared" si="571"/>
        <v>37789583</v>
      </c>
      <c r="J2334" s="22">
        <f t="shared" si="572"/>
        <v>28360</v>
      </c>
      <c r="K2334" s="22">
        <f t="shared" si="573"/>
        <v>110037870</v>
      </c>
      <c r="L2334" s="22"/>
      <c r="M2334" s="29">
        <f t="shared" si="574"/>
        <v>5328</v>
      </c>
      <c r="N2334" s="29">
        <f t="shared" si="575"/>
        <v>1</v>
      </c>
      <c r="O2334" s="29">
        <f t="shared" si="576"/>
        <v>5328</v>
      </c>
      <c r="P2334" s="29">
        <f t="shared" si="577"/>
        <v>1</v>
      </c>
      <c r="Q2334" s="29">
        <f t="shared" si="578"/>
        <v>15586</v>
      </c>
      <c r="R2334" s="30">
        <f t="shared" si="579"/>
        <v>7557916</v>
      </c>
      <c r="S2334" s="30">
        <f t="shared" si="580"/>
        <v>5672</v>
      </c>
      <c r="T2334" s="30">
        <f t="shared" si="581"/>
        <v>7557916</v>
      </c>
      <c r="U2334" s="30">
        <f t="shared" si="582"/>
        <v>5672</v>
      </c>
      <c r="V2334" s="30">
        <f t="shared" si="583"/>
        <v>22007574</v>
      </c>
    </row>
    <row r="2335" spans="1:22" ht="16.5" x14ac:dyDescent="0.15">
      <c r="A2335">
        <f>人物属性总表!A2340</f>
        <v>2332</v>
      </c>
      <c r="B2335" s="5">
        <f>人物属性总表!K2340</f>
        <v>35540</v>
      </c>
      <c r="C2335" s="5">
        <f>人物属性总表!L2340</f>
        <v>13</v>
      </c>
      <c r="D2335" s="5">
        <f>人物属性总表!M2340</f>
        <v>35540</v>
      </c>
      <c r="E2335" s="5">
        <f>人物属性总表!N2340</f>
        <v>13</v>
      </c>
      <c r="F2335" s="5">
        <f>人物属性总表!O2340</f>
        <v>101200</v>
      </c>
      <c r="G2335" s="22">
        <f t="shared" si="569"/>
        <v>37825123</v>
      </c>
      <c r="H2335" s="22">
        <f t="shared" si="570"/>
        <v>28373</v>
      </c>
      <c r="I2335" s="22">
        <f t="shared" si="571"/>
        <v>37825123</v>
      </c>
      <c r="J2335" s="22">
        <f t="shared" si="572"/>
        <v>28373</v>
      </c>
      <c r="K2335" s="22">
        <f t="shared" si="573"/>
        <v>110139070</v>
      </c>
      <c r="L2335" s="22"/>
      <c r="M2335" s="29">
        <f t="shared" si="574"/>
        <v>5331</v>
      </c>
      <c r="N2335" s="29">
        <f t="shared" si="575"/>
        <v>1</v>
      </c>
      <c r="O2335" s="29">
        <f t="shared" si="576"/>
        <v>5331</v>
      </c>
      <c r="P2335" s="29">
        <f t="shared" si="577"/>
        <v>1</v>
      </c>
      <c r="Q2335" s="29">
        <f t="shared" si="578"/>
        <v>15180</v>
      </c>
      <c r="R2335" s="30">
        <f t="shared" si="579"/>
        <v>7565024</v>
      </c>
      <c r="S2335" s="30">
        <f t="shared" si="580"/>
        <v>5674</v>
      </c>
      <c r="T2335" s="30">
        <f t="shared" si="581"/>
        <v>7565024</v>
      </c>
      <c r="U2335" s="30">
        <f t="shared" si="582"/>
        <v>5674</v>
      </c>
      <c r="V2335" s="30">
        <f t="shared" si="583"/>
        <v>22027814</v>
      </c>
    </row>
    <row r="2336" spans="1:22" ht="16.5" x14ac:dyDescent="0.15">
      <c r="A2336">
        <f>人物属性总表!A2341</f>
        <v>2333</v>
      </c>
      <c r="B2336" s="5">
        <f>人物属性总表!K2341</f>
        <v>35559</v>
      </c>
      <c r="C2336" s="5">
        <f>人物属性总表!L2341</f>
        <v>12</v>
      </c>
      <c r="D2336" s="5">
        <f>人物属性总表!M2341</f>
        <v>35559</v>
      </c>
      <c r="E2336" s="5">
        <f>人物属性总表!N2341</f>
        <v>12</v>
      </c>
      <c r="F2336" s="5">
        <f>人物属性总表!O2341</f>
        <v>104020</v>
      </c>
      <c r="G2336" s="22">
        <f t="shared" si="569"/>
        <v>37860682</v>
      </c>
      <c r="H2336" s="22">
        <f t="shared" si="570"/>
        <v>28385</v>
      </c>
      <c r="I2336" s="22">
        <f t="shared" si="571"/>
        <v>37860682</v>
      </c>
      <c r="J2336" s="22">
        <f t="shared" si="572"/>
        <v>28385</v>
      </c>
      <c r="K2336" s="22">
        <f t="shared" si="573"/>
        <v>110243090</v>
      </c>
      <c r="L2336" s="22"/>
      <c r="M2336" s="29">
        <f t="shared" si="574"/>
        <v>5333</v>
      </c>
      <c r="N2336" s="29">
        <f t="shared" si="575"/>
        <v>1</v>
      </c>
      <c r="O2336" s="29">
        <f t="shared" si="576"/>
        <v>5333</v>
      </c>
      <c r="P2336" s="29">
        <f t="shared" si="577"/>
        <v>1</v>
      </c>
      <c r="Q2336" s="29">
        <f t="shared" si="578"/>
        <v>15603</v>
      </c>
      <c r="R2336" s="30">
        <f t="shared" si="579"/>
        <v>7572136</v>
      </c>
      <c r="S2336" s="30">
        <f t="shared" si="580"/>
        <v>5677</v>
      </c>
      <c r="T2336" s="30">
        <f t="shared" si="581"/>
        <v>7572136</v>
      </c>
      <c r="U2336" s="30">
        <f t="shared" si="582"/>
        <v>5677</v>
      </c>
      <c r="V2336" s="30">
        <f t="shared" si="583"/>
        <v>22048618</v>
      </c>
    </row>
    <row r="2337" spans="1:22" ht="16.5" x14ac:dyDescent="0.15">
      <c r="A2337">
        <f>人物属性总表!A2342</f>
        <v>2334</v>
      </c>
      <c r="B2337" s="5">
        <f>人物属性总表!K2342</f>
        <v>35577</v>
      </c>
      <c r="C2337" s="5">
        <f>人物属性总表!L2342</f>
        <v>12</v>
      </c>
      <c r="D2337" s="5">
        <f>人物属性总表!M2342</f>
        <v>35577</v>
      </c>
      <c r="E2337" s="5">
        <f>人物属性总表!N2342</f>
        <v>12</v>
      </c>
      <c r="F2337" s="5">
        <f>人物属性总表!O2342</f>
        <v>104060</v>
      </c>
      <c r="G2337" s="22">
        <f t="shared" si="569"/>
        <v>37896259</v>
      </c>
      <c r="H2337" s="22">
        <f t="shared" si="570"/>
        <v>28397</v>
      </c>
      <c r="I2337" s="22">
        <f t="shared" si="571"/>
        <v>37896259</v>
      </c>
      <c r="J2337" s="22">
        <f t="shared" si="572"/>
        <v>28397</v>
      </c>
      <c r="K2337" s="22">
        <f t="shared" si="573"/>
        <v>110347150</v>
      </c>
      <c r="L2337" s="22"/>
      <c r="M2337" s="29">
        <f t="shared" si="574"/>
        <v>5336</v>
      </c>
      <c r="N2337" s="29">
        <f t="shared" si="575"/>
        <v>1</v>
      </c>
      <c r="O2337" s="29">
        <f t="shared" si="576"/>
        <v>5336</v>
      </c>
      <c r="P2337" s="29">
        <f t="shared" si="577"/>
        <v>1</v>
      </c>
      <c r="Q2337" s="29">
        <f t="shared" si="578"/>
        <v>15609</v>
      </c>
      <c r="R2337" s="30">
        <f t="shared" si="579"/>
        <v>7579251</v>
      </c>
      <c r="S2337" s="30">
        <f t="shared" si="580"/>
        <v>5679</v>
      </c>
      <c r="T2337" s="30">
        <f t="shared" si="581"/>
        <v>7579251</v>
      </c>
      <c r="U2337" s="30">
        <f t="shared" si="582"/>
        <v>5679</v>
      </c>
      <c r="V2337" s="30">
        <f t="shared" si="583"/>
        <v>22069430</v>
      </c>
    </row>
    <row r="2338" spans="1:22" ht="16.5" x14ac:dyDescent="0.15">
      <c r="A2338">
        <f>人物属性总表!A2343</f>
        <v>2335</v>
      </c>
      <c r="B2338" s="5">
        <f>人物属性总表!K2343</f>
        <v>35595</v>
      </c>
      <c r="C2338" s="5">
        <f>人物属性总表!L2343</f>
        <v>13</v>
      </c>
      <c r="D2338" s="5">
        <f>人物属性总表!M2343</f>
        <v>35595</v>
      </c>
      <c r="E2338" s="5">
        <f>人物属性总表!N2343</f>
        <v>13</v>
      </c>
      <c r="F2338" s="5">
        <f>人物属性总表!O2343</f>
        <v>101360</v>
      </c>
      <c r="G2338" s="22">
        <f t="shared" si="569"/>
        <v>37931854</v>
      </c>
      <c r="H2338" s="22">
        <f t="shared" si="570"/>
        <v>28410</v>
      </c>
      <c r="I2338" s="22">
        <f t="shared" si="571"/>
        <v>37931854</v>
      </c>
      <c r="J2338" s="22">
        <f t="shared" si="572"/>
        <v>28410</v>
      </c>
      <c r="K2338" s="22">
        <f t="shared" si="573"/>
        <v>110448510</v>
      </c>
      <c r="L2338" s="22"/>
      <c r="M2338" s="29">
        <f t="shared" si="574"/>
        <v>5339</v>
      </c>
      <c r="N2338" s="29">
        <f t="shared" si="575"/>
        <v>1</v>
      </c>
      <c r="O2338" s="29">
        <f t="shared" si="576"/>
        <v>5339</v>
      </c>
      <c r="P2338" s="29">
        <f t="shared" si="577"/>
        <v>1</v>
      </c>
      <c r="Q2338" s="29">
        <f t="shared" si="578"/>
        <v>15204</v>
      </c>
      <c r="R2338" s="30">
        <f t="shared" si="579"/>
        <v>7586370</v>
      </c>
      <c r="S2338" s="30">
        <f t="shared" si="580"/>
        <v>5682</v>
      </c>
      <c r="T2338" s="30">
        <f t="shared" si="581"/>
        <v>7586370</v>
      </c>
      <c r="U2338" s="30">
        <f t="shared" si="582"/>
        <v>5682</v>
      </c>
      <c r="V2338" s="30">
        <f t="shared" si="583"/>
        <v>22089702</v>
      </c>
    </row>
    <row r="2339" spans="1:22" ht="16.5" x14ac:dyDescent="0.15">
      <c r="A2339">
        <f>人物属性总表!A2344</f>
        <v>2336</v>
      </c>
      <c r="B2339" s="5">
        <f>人物属性总表!K2344</f>
        <v>35613</v>
      </c>
      <c r="C2339" s="5">
        <f>人物属性总表!L2344</f>
        <v>12</v>
      </c>
      <c r="D2339" s="5">
        <f>人物属性总表!M2344</f>
        <v>35613</v>
      </c>
      <c r="E2339" s="5">
        <f>人物属性总表!N2344</f>
        <v>12</v>
      </c>
      <c r="F2339" s="5">
        <f>人物属性总表!O2344</f>
        <v>104170</v>
      </c>
      <c r="G2339" s="22">
        <f t="shared" si="569"/>
        <v>37967467</v>
      </c>
      <c r="H2339" s="22">
        <f t="shared" si="570"/>
        <v>28422</v>
      </c>
      <c r="I2339" s="22">
        <f t="shared" si="571"/>
        <v>37967467</v>
      </c>
      <c r="J2339" s="22">
        <f t="shared" si="572"/>
        <v>28422</v>
      </c>
      <c r="K2339" s="22">
        <f t="shared" si="573"/>
        <v>110552680</v>
      </c>
      <c r="L2339" s="22"/>
      <c r="M2339" s="29">
        <f t="shared" si="574"/>
        <v>5341</v>
      </c>
      <c r="N2339" s="29">
        <f t="shared" si="575"/>
        <v>1</v>
      </c>
      <c r="O2339" s="29">
        <f t="shared" si="576"/>
        <v>5341</v>
      </c>
      <c r="P2339" s="29">
        <f t="shared" si="577"/>
        <v>1</v>
      </c>
      <c r="Q2339" s="29">
        <f t="shared" si="578"/>
        <v>15625</v>
      </c>
      <c r="R2339" s="30">
        <f t="shared" si="579"/>
        <v>7593493</v>
      </c>
      <c r="S2339" s="30">
        <f t="shared" si="580"/>
        <v>5684</v>
      </c>
      <c r="T2339" s="30">
        <f t="shared" si="581"/>
        <v>7593493</v>
      </c>
      <c r="U2339" s="30">
        <f t="shared" si="582"/>
        <v>5684</v>
      </c>
      <c r="V2339" s="30">
        <f t="shared" si="583"/>
        <v>22110536</v>
      </c>
    </row>
    <row r="2340" spans="1:22" ht="16.5" x14ac:dyDescent="0.15">
      <c r="A2340">
        <f>人物属性总表!A2345</f>
        <v>2337</v>
      </c>
      <c r="B2340" s="5">
        <f>人物属性总表!K2345</f>
        <v>35632</v>
      </c>
      <c r="C2340" s="5">
        <f>人物属性总表!L2345</f>
        <v>13</v>
      </c>
      <c r="D2340" s="5">
        <f>人物属性总表!M2345</f>
        <v>35632</v>
      </c>
      <c r="E2340" s="5">
        <f>人物属性总表!N2345</f>
        <v>13</v>
      </c>
      <c r="F2340" s="5">
        <f>人物属性总表!O2345</f>
        <v>101470</v>
      </c>
      <c r="G2340" s="22">
        <f t="shared" si="569"/>
        <v>38003099</v>
      </c>
      <c r="H2340" s="22">
        <f t="shared" si="570"/>
        <v>28435</v>
      </c>
      <c r="I2340" s="22">
        <f t="shared" si="571"/>
        <v>38003099</v>
      </c>
      <c r="J2340" s="22">
        <f t="shared" si="572"/>
        <v>28435</v>
      </c>
      <c r="K2340" s="22">
        <f t="shared" si="573"/>
        <v>110654150</v>
      </c>
      <c r="L2340" s="22"/>
      <c r="M2340" s="29">
        <f t="shared" si="574"/>
        <v>5344</v>
      </c>
      <c r="N2340" s="29">
        <f t="shared" si="575"/>
        <v>1</v>
      </c>
      <c r="O2340" s="29">
        <f t="shared" si="576"/>
        <v>5344</v>
      </c>
      <c r="P2340" s="29">
        <f t="shared" si="577"/>
        <v>1</v>
      </c>
      <c r="Q2340" s="29">
        <f t="shared" si="578"/>
        <v>15220</v>
      </c>
      <c r="R2340" s="30">
        <f t="shared" si="579"/>
        <v>7600619</v>
      </c>
      <c r="S2340" s="30">
        <f t="shared" si="580"/>
        <v>5687</v>
      </c>
      <c r="T2340" s="30">
        <f t="shared" si="581"/>
        <v>7600619</v>
      </c>
      <c r="U2340" s="30">
        <f t="shared" si="582"/>
        <v>5687</v>
      </c>
      <c r="V2340" s="30">
        <f t="shared" si="583"/>
        <v>22130830</v>
      </c>
    </row>
    <row r="2341" spans="1:22" ht="16.5" x14ac:dyDescent="0.15">
      <c r="A2341">
        <f>人物属性总表!A2346</f>
        <v>2338</v>
      </c>
      <c r="B2341" s="5">
        <f>人物属性总表!K2346</f>
        <v>35650</v>
      </c>
      <c r="C2341" s="5">
        <f>人物属性总表!L2346</f>
        <v>12</v>
      </c>
      <c r="D2341" s="5">
        <f>人物属性总表!M2346</f>
        <v>35650</v>
      </c>
      <c r="E2341" s="5">
        <f>人物属性总表!N2346</f>
        <v>12</v>
      </c>
      <c r="F2341" s="5">
        <f>人物属性总表!O2346</f>
        <v>104280</v>
      </c>
      <c r="G2341" s="22">
        <f t="shared" si="569"/>
        <v>38038749</v>
      </c>
      <c r="H2341" s="22">
        <f t="shared" si="570"/>
        <v>28447</v>
      </c>
      <c r="I2341" s="22">
        <f t="shared" si="571"/>
        <v>38038749</v>
      </c>
      <c r="J2341" s="22">
        <f t="shared" si="572"/>
        <v>28447</v>
      </c>
      <c r="K2341" s="22">
        <f t="shared" si="573"/>
        <v>110758430</v>
      </c>
      <c r="L2341" s="22"/>
      <c r="M2341" s="29">
        <f t="shared" si="574"/>
        <v>5347</v>
      </c>
      <c r="N2341" s="29">
        <f t="shared" si="575"/>
        <v>1</v>
      </c>
      <c r="O2341" s="29">
        <f t="shared" si="576"/>
        <v>5347</v>
      </c>
      <c r="P2341" s="29">
        <f t="shared" si="577"/>
        <v>1</v>
      </c>
      <c r="Q2341" s="29">
        <f t="shared" si="578"/>
        <v>15642</v>
      </c>
      <c r="R2341" s="30">
        <f t="shared" si="579"/>
        <v>7607749</v>
      </c>
      <c r="S2341" s="30">
        <f t="shared" si="580"/>
        <v>5689</v>
      </c>
      <c r="T2341" s="30">
        <f t="shared" si="581"/>
        <v>7607749</v>
      </c>
      <c r="U2341" s="30">
        <f t="shared" si="582"/>
        <v>5689</v>
      </c>
      <c r="V2341" s="30">
        <f t="shared" si="583"/>
        <v>22151686</v>
      </c>
    </row>
    <row r="2342" spans="1:22" ht="16.5" x14ac:dyDescent="0.15">
      <c r="A2342">
        <f>人物属性总表!A2347</f>
        <v>2339</v>
      </c>
      <c r="B2342" s="5">
        <f>人物属性总表!K2347</f>
        <v>35668</v>
      </c>
      <c r="C2342" s="5">
        <f>人物属性总表!L2347</f>
        <v>12</v>
      </c>
      <c r="D2342" s="5">
        <f>人物属性总表!M2347</f>
        <v>35668</v>
      </c>
      <c r="E2342" s="5">
        <f>人物属性总表!N2347</f>
        <v>12</v>
      </c>
      <c r="F2342" s="5">
        <f>人物属性总表!O2347</f>
        <v>104330</v>
      </c>
      <c r="G2342" s="22">
        <f t="shared" si="569"/>
        <v>38074417</v>
      </c>
      <c r="H2342" s="22">
        <f t="shared" si="570"/>
        <v>28459</v>
      </c>
      <c r="I2342" s="22">
        <f t="shared" si="571"/>
        <v>38074417</v>
      </c>
      <c r="J2342" s="22">
        <f t="shared" si="572"/>
        <v>28459</v>
      </c>
      <c r="K2342" s="22">
        <f t="shared" si="573"/>
        <v>110862760</v>
      </c>
      <c r="L2342" s="22"/>
      <c r="M2342" s="29">
        <f t="shared" si="574"/>
        <v>5350</v>
      </c>
      <c r="N2342" s="29">
        <f t="shared" si="575"/>
        <v>1</v>
      </c>
      <c r="O2342" s="29">
        <f t="shared" si="576"/>
        <v>5350</v>
      </c>
      <c r="P2342" s="29">
        <f t="shared" si="577"/>
        <v>1</v>
      </c>
      <c r="Q2342" s="29">
        <f t="shared" si="578"/>
        <v>15649</v>
      </c>
      <c r="R2342" s="30">
        <f t="shared" si="579"/>
        <v>7614883</v>
      </c>
      <c r="S2342" s="30">
        <f t="shared" si="580"/>
        <v>5691</v>
      </c>
      <c r="T2342" s="30">
        <f t="shared" si="581"/>
        <v>7614883</v>
      </c>
      <c r="U2342" s="30">
        <f t="shared" si="582"/>
        <v>5691</v>
      </c>
      <c r="V2342" s="30">
        <f t="shared" si="583"/>
        <v>22172552</v>
      </c>
    </row>
    <row r="2343" spans="1:22" ht="16.5" x14ac:dyDescent="0.15">
      <c r="A2343">
        <f>人物属性总表!A2348</f>
        <v>2340</v>
      </c>
      <c r="B2343" s="5">
        <f>人物属性总表!K2348</f>
        <v>35687</v>
      </c>
      <c r="C2343" s="5">
        <f>人物属性总表!L2348</f>
        <v>13</v>
      </c>
      <c r="D2343" s="5">
        <f>人物属性总表!M2348</f>
        <v>35687</v>
      </c>
      <c r="E2343" s="5">
        <f>人物属性总表!N2348</f>
        <v>13</v>
      </c>
      <c r="F2343" s="5">
        <f>人物属性总表!O2348</f>
        <v>101620</v>
      </c>
      <c r="G2343" s="22">
        <f t="shared" si="569"/>
        <v>38110104</v>
      </c>
      <c r="H2343" s="22">
        <f t="shared" si="570"/>
        <v>28472</v>
      </c>
      <c r="I2343" s="22">
        <f t="shared" si="571"/>
        <v>38110104</v>
      </c>
      <c r="J2343" s="22">
        <f t="shared" si="572"/>
        <v>28472</v>
      </c>
      <c r="K2343" s="22">
        <f t="shared" si="573"/>
        <v>110964380</v>
      </c>
      <c r="L2343" s="22"/>
      <c r="M2343" s="29">
        <f t="shared" si="574"/>
        <v>5353</v>
      </c>
      <c r="N2343" s="29">
        <f t="shared" si="575"/>
        <v>1</v>
      </c>
      <c r="O2343" s="29">
        <f t="shared" si="576"/>
        <v>5353</v>
      </c>
      <c r="P2343" s="29">
        <f t="shared" si="577"/>
        <v>1</v>
      </c>
      <c r="Q2343" s="29">
        <f t="shared" si="578"/>
        <v>15243</v>
      </c>
      <c r="R2343" s="30">
        <f t="shared" si="579"/>
        <v>7622020</v>
      </c>
      <c r="S2343" s="30">
        <f t="shared" si="580"/>
        <v>5694</v>
      </c>
      <c r="T2343" s="30">
        <f t="shared" si="581"/>
        <v>7622020</v>
      </c>
      <c r="U2343" s="30">
        <f t="shared" si="582"/>
        <v>5694</v>
      </c>
      <c r="V2343" s="30">
        <f t="shared" si="583"/>
        <v>22192876</v>
      </c>
    </row>
    <row r="2344" spans="1:22" ht="16.5" x14ac:dyDescent="0.15">
      <c r="A2344">
        <f>人物属性总表!A2349</f>
        <v>2341</v>
      </c>
      <c r="B2344" s="5">
        <f>人物属性总表!K2349</f>
        <v>35705</v>
      </c>
      <c r="C2344" s="5">
        <f>人物属性总表!L2349</f>
        <v>12</v>
      </c>
      <c r="D2344" s="5">
        <f>人物属性总表!M2349</f>
        <v>35705</v>
      </c>
      <c r="E2344" s="5">
        <f>人物属性总表!N2349</f>
        <v>12</v>
      </c>
      <c r="F2344" s="5">
        <f>人物属性总表!O2349</f>
        <v>104440</v>
      </c>
      <c r="G2344" s="22">
        <f t="shared" si="569"/>
        <v>38145809</v>
      </c>
      <c r="H2344" s="22">
        <f t="shared" si="570"/>
        <v>28484</v>
      </c>
      <c r="I2344" s="22">
        <f t="shared" si="571"/>
        <v>38145809</v>
      </c>
      <c r="J2344" s="22">
        <f t="shared" si="572"/>
        <v>28484</v>
      </c>
      <c r="K2344" s="22">
        <f t="shared" si="573"/>
        <v>111068820</v>
      </c>
      <c r="L2344" s="22"/>
      <c r="M2344" s="29">
        <f t="shared" si="574"/>
        <v>5355</v>
      </c>
      <c r="N2344" s="29">
        <f t="shared" si="575"/>
        <v>1</v>
      </c>
      <c r="O2344" s="29">
        <f t="shared" si="576"/>
        <v>5355</v>
      </c>
      <c r="P2344" s="29">
        <f t="shared" si="577"/>
        <v>1</v>
      </c>
      <c r="Q2344" s="29">
        <f t="shared" si="578"/>
        <v>15666</v>
      </c>
      <c r="R2344" s="30">
        <f t="shared" si="579"/>
        <v>7629161</v>
      </c>
      <c r="S2344" s="30">
        <f t="shared" si="580"/>
        <v>5696</v>
      </c>
      <c r="T2344" s="30">
        <f t="shared" si="581"/>
        <v>7629161</v>
      </c>
      <c r="U2344" s="30">
        <f t="shared" si="582"/>
        <v>5696</v>
      </c>
      <c r="V2344" s="30">
        <f t="shared" si="583"/>
        <v>22213764</v>
      </c>
    </row>
    <row r="2345" spans="1:22" ht="16.5" x14ac:dyDescent="0.15">
      <c r="A2345">
        <f>人物属性总表!A2350</f>
        <v>2342</v>
      </c>
      <c r="B2345" s="5">
        <f>人物属性总表!K2350</f>
        <v>35723</v>
      </c>
      <c r="C2345" s="5">
        <f>人物属性总表!L2350</f>
        <v>12</v>
      </c>
      <c r="D2345" s="5">
        <f>人物属性总表!M2350</f>
        <v>35723</v>
      </c>
      <c r="E2345" s="5">
        <f>人物属性总表!N2350</f>
        <v>12</v>
      </c>
      <c r="F2345" s="5">
        <f>人物属性总表!O2350</f>
        <v>104490</v>
      </c>
      <c r="G2345" s="22">
        <f t="shared" si="569"/>
        <v>38181532</v>
      </c>
      <c r="H2345" s="22">
        <f t="shared" si="570"/>
        <v>28496</v>
      </c>
      <c r="I2345" s="22">
        <f t="shared" si="571"/>
        <v>38181532</v>
      </c>
      <c r="J2345" s="22">
        <f t="shared" si="572"/>
        <v>28496</v>
      </c>
      <c r="K2345" s="22">
        <f t="shared" si="573"/>
        <v>111173310</v>
      </c>
      <c r="L2345" s="22"/>
      <c r="M2345" s="29">
        <f t="shared" si="574"/>
        <v>5358</v>
      </c>
      <c r="N2345" s="29">
        <f t="shared" si="575"/>
        <v>1</v>
      </c>
      <c r="O2345" s="29">
        <f t="shared" si="576"/>
        <v>5358</v>
      </c>
      <c r="P2345" s="29">
        <f t="shared" si="577"/>
        <v>1</v>
      </c>
      <c r="Q2345" s="29">
        <f t="shared" si="578"/>
        <v>15673</v>
      </c>
      <c r="R2345" s="30">
        <f t="shared" si="579"/>
        <v>7636306</v>
      </c>
      <c r="S2345" s="30">
        <f t="shared" si="580"/>
        <v>5699</v>
      </c>
      <c r="T2345" s="30">
        <f t="shared" si="581"/>
        <v>7636306</v>
      </c>
      <c r="U2345" s="30">
        <f t="shared" si="582"/>
        <v>5699</v>
      </c>
      <c r="V2345" s="30">
        <f t="shared" si="583"/>
        <v>22234662</v>
      </c>
    </row>
    <row r="2346" spans="1:22" ht="16.5" x14ac:dyDescent="0.15">
      <c r="A2346">
        <f>人物属性总表!A2351</f>
        <v>2343</v>
      </c>
      <c r="B2346" s="5">
        <f>人物属性总表!K2351</f>
        <v>35742</v>
      </c>
      <c r="C2346" s="5">
        <f>人物属性总表!L2351</f>
        <v>13</v>
      </c>
      <c r="D2346" s="5">
        <f>人物属性总表!M2351</f>
        <v>35742</v>
      </c>
      <c r="E2346" s="5">
        <f>人物属性总表!N2351</f>
        <v>13</v>
      </c>
      <c r="F2346" s="5">
        <f>人物属性总表!O2351</f>
        <v>101780</v>
      </c>
      <c r="G2346" s="22">
        <f t="shared" si="569"/>
        <v>38217274</v>
      </c>
      <c r="H2346" s="22">
        <f t="shared" si="570"/>
        <v>28509</v>
      </c>
      <c r="I2346" s="22">
        <f t="shared" si="571"/>
        <v>38217274</v>
      </c>
      <c r="J2346" s="22">
        <f t="shared" si="572"/>
        <v>28509</v>
      </c>
      <c r="K2346" s="22">
        <f t="shared" si="573"/>
        <v>111275090</v>
      </c>
      <c r="L2346" s="22"/>
      <c r="M2346" s="29">
        <f t="shared" si="574"/>
        <v>5361</v>
      </c>
      <c r="N2346" s="29">
        <f t="shared" si="575"/>
        <v>1</v>
      </c>
      <c r="O2346" s="29">
        <f t="shared" si="576"/>
        <v>5361</v>
      </c>
      <c r="P2346" s="29">
        <f t="shared" si="577"/>
        <v>1</v>
      </c>
      <c r="Q2346" s="29">
        <f t="shared" si="578"/>
        <v>15267</v>
      </c>
      <c r="R2346" s="30">
        <f t="shared" si="579"/>
        <v>7643454</v>
      </c>
      <c r="S2346" s="30">
        <f t="shared" si="580"/>
        <v>5701</v>
      </c>
      <c r="T2346" s="30">
        <f t="shared" si="581"/>
        <v>7643454</v>
      </c>
      <c r="U2346" s="30">
        <f t="shared" si="582"/>
        <v>5701</v>
      </c>
      <c r="V2346" s="30">
        <f t="shared" si="583"/>
        <v>22255018</v>
      </c>
    </row>
    <row r="2347" spans="1:22" ht="16.5" x14ac:dyDescent="0.15">
      <c r="A2347">
        <f>人物属性总表!A2352</f>
        <v>2344</v>
      </c>
      <c r="B2347" s="5">
        <f>人物属性总表!K2352</f>
        <v>35760</v>
      </c>
      <c r="C2347" s="5">
        <f>人物属性总表!L2352</f>
        <v>12</v>
      </c>
      <c r="D2347" s="5">
        <f>人物属性总表!M2352</f>
        <v>35760</v>
      </c>
      <c r="E2347" s="5">
        <f>人物属性总表!N2352</f>
        <v>12</v>
      </c>
      <c r="F2347" s="5">
        <f>人物属性总表!O2352</f>
        <v>104600</v>
      </c>
      <c r="G2347" s="22">
        <f t="shared" si="569"/>
        <v>38253034</v>
      </c>
      <c r="H2347" s="22">
        <f t="shared" si="570"/>
        <v>28521</v>
      </c>
      <c r="I2347" s="22">
        <f t="shared" si="571"/>
        <v>38253034</v>
      </c>
      <c r="J2347" s="22">
        <f t="shared" si="572"/>
        <v>28521</v>
      </c>
      <c r="K2347" s="22">
        <f t="shared" si="573"/>
        <v>111379690</v>
      </c>
      <c r="L2347" s="22"/>
      <c r="M2347" s="29">
        <f t="shared" si="574"/>
        <v>5364</v>
      </c>
      <c r="N2347" s="29">
        <f t="shared" si="575"/>
        <v>1</v>
      </c>
      <c r="O2347" s="29">
        <f t="shared" si="576"/>
        <v>5364</v>
      </c>
      <c r="P2347" s="29">
        <f t="shared" si="577"/>
        <v>1</v>
      </c>
      <c r="Q2347" s="29">
        <f t="shared" si="578"/>
        <v>15690</v>
      </c>
      <c r="R2347" s="30">
        <f t="shared" si="579"/>
        <v>7650606</v>
      </c>
      <c r="S2347" s="30">
        <f t="shared" si="580"/>
        <v>5704</v>
      </c>
      <c r="T2347" s="30">
        <f t="shared" si="581"/>
        <v>7650606</v>
      </c>
      <c r="U2347" s="30">
        <f t="shared" si="582"/>
        <v>5704</v>
      </c>
      <c r="V2347" s="30">
        <f t="shared" si="583"/>
        <v>22275938</v>
      </c>
    </row>
    <row r="2348" spans="1:22" ht="16.5" x14ac:dyDescent="0.15">
      <c r="A2348">
        <f>人物属性总表!A2353</f>
        <v>2345</v>
      </c>
      <c r="B2348" s="5">
        <f>人物属性总表!K2353</f>
        <v>35778</v>
      </c>
      <c r="C2348" s="5">
        <f>人物属性总表!L2353</f>
        <v>13</v>
      </c>
      <c r="D2348" s="5">
        <f>人物属性总表!M2353</f>
        <v>35778</v>
      </c>
      <c r="E2348" s="5">
        <f>人物属性总表!N2353</f>
        <v>13</v>
      </c>
      <c r="F2348" s="5">
        <f>人物属性总表!O2353</f>
        <v>101880</v>
      </c>
      <c r="G2348" s="22">
        <f t="shared" si="569"/>
        <v>38288812</v>
      </c>
      <c r="H2348" s="22">
        <f t="shared" si="570"/>
        <v>28534</v>
      </c>
      <c r="I2348" s="22">
        <f t="shared" si="571"/>
        <v>38288812</v>
      </c>
      <c r="J2348" s="22">
        <f t="shared" si="572"/>
        <v>28534</v>
      </c>
      <c r="K2348" s="22">
        <f t="shared" si="573"/>
        <v>111481570</v>
      </c>
      <c r="L2348" s="22"/>
      <c r="M2348" s="29">
        <f t="shared" si="574"/>
        <v>5366</v>
      </c>
      <c r="N2348" s="29">
        <f t="shared" si="575"/>
        <v>1</v>
      </c>
      <c r="O2348" s="29">
        <f t="shared" si="576"/>
        <v>5366</v>
      </c>
      <c r="P2348" s="29">
        <f t="shared" si="577"/>
        <v>1</v>
      </c>
      <c r="Q2348" s="29">
        <f t="shared" si="578"/>
        <v>15282</v>
      </c>
      <c r="R2348" s="30">
        <f t="shared" si="579"/>
        <v>7657762</v>
      </c>
      <c r="S2348" s="30">
        <f t="shared" si="580"/>
        <v>5706</v>
      </c>
      <c r="T2348" s="30">
        <f t="shared" si="581"/>
        <v>7657762</v>
      </c>
      <c r="U2348" s="30">
        <f t="shared" si="582"/>
        <v>5706</v>
      </c>
      <c r="V2348" s="30">
        <f t="shared" si="583"/>
        <v>22296314</v>
      </c>
    </row>
    <row r="2349" spans="1:22" ht="16.5" x14ac:dyDescent="0.15">
      <c r="A2349">
        <f>人物属性总表!A2354</f>
        <v>2346</v>
      </c>
      <c r="B2349" s="5">
        <f>人物属性总表!K2354</f>
        <v>35797</v>
      </c>
      <c r="C2349" s="5">
        <f>人物属性总表!L2354</f>
        <v>12</v>
      </c>
      <c r="D2349" s="5">
        <f>人物属性总表!M2354</f>
        <v>35797</v>
      </c>
      <c r="E2349" s="5">
        <f>人物属性总表!N2354</f>
        <v>12</v>
      </c>
      <c r="F2349" s="5">
        <f>人物属性总表!O2354</f>
        <v>104710</v>
      </c>
      <c r="G2349" s="22">
        <f t="shared" si="569"/>
        <v>38324609</v>
      </c>
      <c r="H2349" s="22">
        <f t="shared" si="570"/>
        <v>28546</v>
      </c>
      <c r="I2349" s="22">
        <f t="shared" si="571"/>
        <v>38324609</v>
      </c>
      <c r="J2349" s="22">
        <f t="shared" si="572"/>
        <v>28546</v>
      </c>
      <c r="K2349" s="22">
        <f t="shared" si="573"/>
        <v>111586280</v>
      </c>
      <c r="L2349" s="22"/>
      <c r="M2349" s="29">
        <f t="shared" si="574"/>
        <v>5369</v>
      </c>
      <c r="N2349" s="29">
        <f t="shared" si="575"/>
        <v>1</v>
      </c>
      <c r="O2349" s="29">
        <f t="shared" si="576"/>
        <v>5369</v>
      </c>
      <c r="P2349" s="29">
        <f t="shared" si="577"/>
        <v>1</v>
      </c>
      <c r="Q2349" s="29">
        <f t="shared" si="578"/>
        <v>15706</v>
      </c>
      <c r="R2349" s="30">
        <f t="shared" si="579"/>
        <v>7664921</v>
      </c>
      <c r="S2349" s="30">
        <f t="shared" si="580"/>
        <v>5709</v>
      </c>
      <c r="T2349" s="30">
        <f t="shared" si="581"/>
        <v>7664921</v>
      </c>
      <c r="U2349" s="30">
        <f t="shared" si="582"/>
        <v>5709</v>
      </c>
      <c r="V2349" s="30">
        <f t="shared" si="583"/>
        <v>22317256</v>
      </c>
    </row>
    <row r="2350" spans="1:22" ht="16.5" x14ac:dyDescent="0.15">
      <c r="A2350">
        <f>人物属性总表!A2355</f>
        <v>2347</v>
      </c>
      <c r="B2350" s="5">
        <f>人物属性总表!K2355</f>
        <v>35815</v>
      </c>
      <c r="C2350" s="5">
        <f>人物属性总表!L2355</f>
        <v>12</v>
      </c>
      <c r="D2350" s="5">
        <f>人物属性总表!M2355</f>
        <v>35815</v>
      </c>
      <c r="E2350" s="5">
        <f>人物属性总表!N2355</f>
        <v>12</v>
      </c>
      <c r="F2350" s="5">
        <f>人物属性总表!O2355</f>
        <v>104750</v>
      </c>
      <c r="G2350" s="22">
        <f t="shared" si="569"/>
        <v>38360424</v>
      </c>
      <c r="H2350" s="22">
        <f t="shared" si="570"/>
        <v>28558</v>
      </c>
      <c r="I2350" s="22">
        <f t="shared" si="571"/>
        <v>38360424</v>
      </c>
      <c r="J2350" s="22">
        <f t="shared" si="572"/>
        <v>28558</v>
      </c>
      <c r="K2350" s="22">
        <f t="shared" si="573"/>
        <v>111691030</v>
      </c>
      <c r="L2350" s="22"/>
      <c r="M2350" s="29">
        <f t="shared" si="574"/>
        <v>5372</v>
      </c>
      <c r="N2350" s="29">
        <f t="shared" si="575"/>
        <v>1</v>
      </c>
      <c r="O2350" s="29">
        <f t="shared" si="576"/>
        <v>5372</v>
      </c>
      <c r="P2350" s="29">
        <f t="shared" si="577"/>
        <v>1</v>
      </c>
      <c r="Q2350" s="29">
        <f t="shared" si="578"/>
        <v>15712</v>
      </c>
      <c r="R2350" s="30">
        <f t="shared" si="579"/>
        <v>7672084</v>
      </c>
      <c r="S2350" s="30">
        <f t="shared" si="580"/>
        <v>5711</v>
      </c>
      <c r="T2350" s="30">
        <f t="shared" si="581"/>
        <v>7672084</v>
      </c>
      <c r="U2350" s="30">
        <f t="shared" si="582"/>
        <v>5711</v>
      </c>
      <c r="V2350" s="30">
        <f t="shared" si="583"/>
        <v>22338206</v>
      </c>
    </row>
    <row r="2351" spans="1:22" ht="16.5" x14ac:dyDescent="0.15">
      <c r="A2351">
        <f>人物属性总表!A2356</f>
        <v>2348</v>
      </c>
      <c r="B2351" s="5">
        <f>人物属性总表!K2356</f>
        <v>35833</v>
      </c>
      <c r="C2351" s="5">
        <f>人物属性总表!L2356</f>
        <v>13</v>
      </c>
      <c r="D2351" s="5">
        <f>人物属性总表!M2356</f>
        <v>35833</v>
      </c>
      <c r="E2351" s="5">
        <f>人物属性总表!N2356</f>
        <v>13</v>
      </c>
      <c r="F2351" s="5">
        <f>人物属性总表!O2356</f>
        <v>102040</v>
      </c>
      <c r="G2351" s="22">
        <f t="shared" si="569"/>
        <v>38396257</v>
      </c>
      <c r="H2351" s="22">
        <f t="shared" si="570"/>
        <v>28571</v>
      </c>
      <c r="I2351" s="22">
        <f t="shared" si="571"/>
        <v>38396257</v>
      </c>
      <c r="J2351" s="22">
        <f t="shared" si="572"/>
        <v>28571</v>
      </c>
      <c r="K2351" s="22">
        <f t="shared" si="573"/>
        <v>111793070</v>
      </c>
      <c r="L2351" s="22"/>
      <c r="M2351" s="29">
        <f t="shared" si="574"/>
        <v>5374</v>
      </c>
      <c r="N2351" s="29">
        <f t="shared" si="575"/>
        <v>1</v>
      </c>
      <c r="O2351" s="29">
        <f t="shared" si="576"/>
        <v>5374</v>
      </c>
      <c r="P2351" s="29">
        <f t="shared" si="577"/>
        <v>1</v>
      </c>
      <c r="Q2351" s="29">
        <f t="shared" si="578"/>
        <v>15306</v>
      </c>
      <c r="R2351" s="30">
        <f t="shared" si="579"/>
        <v>7679251</v>
      </c>
      <c r="S2351" s="30">
        <f t="shared" si="580"/>
        <v>5714</v>
      </c>
      <c r="T2351" s="30">
        <f t="shared" si="581"/>
        <v>7679251</v>
      </c>
      <c r="U2351" s="30">
        <f t="shared" si="582"/>
        <v>5714</v>
      </c>
      <c r="V2351" s="30">
        <f t="shared" si="583"/>
        <v>22358614</v>
      </c>
    </row>
    <row r="2352" spans="1:22" ht="16.5" x14ac:dyDescent="0.15">
      <c r="A2352">
        <f>人物属性总表!A2357</f>
        <v>2349</v>
      </c>
      <c r="B2352" s="5">
        <f>人物属性总表!K2357</f>
        <v>35852</v>
      </c>
      <c r="C2352" s="5">
        <f>人物属性总表!L2357</f>
        <v>12</v>
      </c>
      <c r="D2352" s="5">
        <f>人物属性总表!M2357</f>
        <v>35852</v>
      </c>
      <c r="E2352" s="5">
        <f>人物属性总表!N2357</f>
        <v>12</v>
      </c>
      <c r="F2352" s="5">
        <f>人物属性总表!O2357</f>
        <v>104870</v>
      </c>
      <c r="G2352" s="22">
        <f t="shared" si="569"/>
        <v>38432109</v>
      </c>
      <c r="H2352" s="22">
        <f t="shared" si="570"/>
        <v>28583</v>
      </c>
      <c r="I2352" s="22">
        <f t="shared" si="571"/>
        <v>38432109</v>
      </c>
      <c r="J2352" s="22">
        <f t="shared" si="572"/>
        <v>28583</v>
      </c>
      <c r="K2352" s="22">
        <f t="shared" si="573"/>
        <v>111897940</v>
      </c>
      <c r="L2352" s="22"/>
      <c r="M2352" s="29">
        <f t="shared" si="574"/>
        <v>5377</v>
      </c>
      <c r="N2352" s="29">
        <f t="shared" si="575"/>
        <v>1</v>
      </c>
      <c r="O2352" s="29">
        <f t="shared" si="576"/>
        <v>5377</v>
      </c>
      <c r="P2352" s="29">
        <f t="shared" si="577"/>
        <v>1</v>
      </c>
      <c r="Q2352" s="29">
        <f t="shared" si="578"/>
        <v>15730</v>
      </c>
      <c r="R2352" s="30">
        <f t="shared" si="579"/>
        <v>7686421</v>
      </c>
      <c r="S2352" s="30">
        <f t="shared" si="580"/>
        <v>5716</v>
      </c>
      <c r="T2352" s="30">
        <f t="shared" si="581"/>
        <v>7686421</v>
      </c>
      <c r="U2352" s="30">
        <f t="shared" si="582"/>
        <v>5716</v>
      </c>
      <c r="V2352" s="30">
        <f t="shared" si="583"/>
        <v>22379588</v>
      </c>
    </row>
    <row r="2353" spans="1:22" ht="16.5" x14ac:dyDescent="0.15">
      <c r="A2353">
        <f>人物属性总表!A2358</f>
        <v>2350</v>
      </c>
      <c r="B2353" s="5">
        <f>人物属性总表!K2358</f>
        <v>35870</v>
      </c>
      <c r="C2353" s="5">
        <f>人物属性总表!L2358</f>
        <v>13</v>
      </c>
      <c r="D2353" s="5">
        <f>人物属性总表!M2358</f>
        <v>35870</v>
      </c>
      <c r="E2353" s="5">
        <f>人物属性总表!N2358</f>
        <v>13</v>
      </c>
      <c r="F2353" s="5">
        <f>人物属性总表!O2358</f>
        <v>102140</v>
      </c>
      <c r="G2353" s="22">
        <f t="shared" si="569"/>
        <v>38467979</v>
      </c>
      <c r="H2353" s="22">
        <f t="shared" si="570"/>
        <v>28596</v>
      </c>
      <c r="I2353" s="22">
        <f t="shared" si="571"/>
        <v>38467979</v>
      </c>
      <c r="J2353" s="22">
        <f t="shared" si="572"/>
        <v>28596</v>
      </c>
      <c r="K2353" s="22">
        <f t="shared" si="573"/>
        <v>112000080</v>
      </c>
      <c r="L2353" s="22"/>
      <c r="M2353" s="29">
        <f t="shared" si="574"/>
        <v>5380</v>
      </c>
      <c r="N2353" s="29">
        <f t="shared" si="575"/>
        <v>1</v>
      </c>
      <c r="O2353" s="29">
        <f t="shared" si="576"/>
        <v>5380</v>
      </c>
      <c r="P2353" s="29">
        <f t="shared" si="577"/>
        <v>1</v>
      </c>
      <c r="Q2353" s="29">
        <f t="shared" si="578"/>
        <v>15321</v>
      </c>
      <c r="R2353" s="30">
        <f t="shared" si="579"/>
        <v>7693595</v>
      </c>
      <c r="S2353" s="30">
        <f t="shared" si="580"/>
        <v>5719</v>
      </c>
      <c r="T2353" s="30">
        <f t="shared" si="581"/>
        <v>7693595</v>
      </c>
      <c r="U2353" s="30">
        <f t="shared" si="582"/>
        <v>5719</v>
      </c>
      <c r="V2353" s="30">
        <f t="shared" si="583"/>
        <v>22400016</v>
      </c>
    </row>
    <row r="2354" spans="1:22" ht="16.5" x14ac:dyDescent="0.15">
      <c r="A2354">
        <f>人物属性总表!A2359</f>
        <v>2351</v>
      </c>
      <c r="B2354" s="5">
        <f>人物属性总表!K2359</f>
        <v>35888</v>
      </c>
      <c r="C2354" s="5">
        <f>人物属性总表!L2359</f>
        <v>12</v>
      </c>
      <c r="D2354" s="5">
        <f>人物属性总表!M2359</f>
        <v>35888</v>
      </c>
      <c r="E2354" s="5">
        <f>人物属性总表!N2359</f>
        <v>12</v>
      </c>
      <c r="F2354" s="5">
        <f>人物属性总表!O2359</f>
        <v>104970</v>
      </c>
      <c r="G2354" s="22">
        <f t="shared" si="569"/>
        <v>38503867</v>
      </c>
      <c r="H2354" s="22">
        <f t="shared" si="570"/>
        <v>28608</v>
      </c>
      <c r="I2354" s="22">
        <f t="shared" si="571"/>
        <v>38503867</v>
      </c>
      <c r="J2354" s="22">
        <f t="shared" si="572"/>
        <v>28608</v>
      </c>
      <c r="K2354" s="22">
        <f t="shared" si="573"/>
        <v>112105050</v>
      </c>
      <c r="L2354" s="22"/>
      <c r="M2354" s="29">
        <f t="shared" si="574"/>
        <v>5383</v>
      </c>
      <c r="N2354" s="29">
        <f t="shared" si="575"/>
        <v>1</v>
      </c>
      <c r="O2354" s="29">
        <f t="shared" si="576"/>
        <v>5383</v>
      </c>
      <c r="P2354" s="29">
        <f t="shared" si="577"/>
        <v>1</v>
      </c>
      <c r="Q2354" s="29">
        <f t="shared" si="578"/>
        <v>15745</v>
      </c>
      <c r="R2354" s="30">
        <f t="shared" si="579"/>
        <v>7700773</v>
      </c>
      <c r="S2354" s="30">
        <f t="shared" si="580"/>
        <v>5721</v>
      </c>
      <c r="T2354" s="30">
        <f t="shared" si="581"/>
        <v>7700773</v>
      </c>
      <c r="U2354" s="30">
        <f t="shared" si="582"/>
        <v>5721</v>
      </c>
      <c r="V2354" s="30">
        <f t="shared" si="583"/>
        <v>22421010</v>
      </c>
    </row>
    <row r="2355" spans="1:22" ht="16.5" x14ac:dyDescent="0.15">
      <c r="A2355">
        <f>人物属性总表!A2360</f>
        <v>2352</v>
      </c>
      <c r="B2355" s="5">
        <f>人物属性总表!K2360</f>
        <v>35907</v>
      </c>
      <c r="C2355" s="5">
        <f>人物属性总表!L2360</f>
        <v>12</v>
      </c>
      <c r="D2355" s="5">
        <f>人物属性总表!M2360</f>
        <v>35907</v>
      </c>
      <c r="E2355" s="5">
        <f>人物属性总表!N2360</f>
        <v>12</v>
      </c>
      <c r="F2355" s="5">
        <f>人物属性总表!O2360</f>
        <v>105020</v>
      </c>
      <c r="G2355" s="22">
        <f t="shared" si="569"/>
        <v>38539774</v>
      </c>
      <c r="H2355" s="22">
        <f t="shared" si="570"/>
        <v>28620</v>
      </c>
      <c r="I2355" s="22">
        <f t="shared" si="571"/>
        <v>38539774</v>
      </c>
      <c r="J2355" s="22">
        <f t="shared" si="572"/>
        <v>28620</v>
      </c>
      <c r="K2355" s="22">
        <f t="shared" si="573"/>
        <v>112210070</v>
      </c>
      <c r="L2355" s="22"/>
      <c r="M2355" s="29">
        <f t="shared" si="574"/>
        <v>5386</v>
      </c>
      <c r="N2355" s="29">
        <f t="shared" si="575"/>
        <v>1</v>
      </c>
      <c r="O2355" s="29">
        <f t="shared" si="576"/>
        <v>5386</v>
      </c>
      <c r="P2355" s="29">
        <f t="shared" si="577"/>
        <v>1</v>
      </c>
      <c r="Q2355" s="29">
        <f t="shared" si="578"/>
        <v>15753</v>
      </c>
      <c r="R2355" s="30">
        <f t="shared" si="579"/>
        <v>7707954</v>
      </c>
      <c r="S2355" s="30">
        <f t="shared" si="580"/>
        <v>5724</v>
      </c>
      <c r="T2355" s="30">
        <f t="shared" si="581"/>
        <v>7707954</v>
      </c>
      <c r="U2355" s="30">
        <f t="shared" si="582"/>
        <v>5724</v>
      </c>
      <c r="V2355" s="30">
        <f t="shared" si="583"/>
        <v>22442014</v>
      </c>
    </row>
    <row r="2356" spans="1:22" ht="16.5" x14ac:dyDescent="0.15">
      <c r="A2356">
        <f>人物属性总表!A2361</f>
        <v>2353</v>
      </c>
      <c r="B2356" s="5">
        <f>人物属性总表!K2361</f>
        <v>35925</v>
      </c>
      <c r="C2356" s="5">
        <f>人物属性总表!L2361</f>
        <v>13</v>
      </c>
      <c r="D2356" s="5">
        <f>人物属性总表!M2361</f>
        <v>35925</v>
      </c>
      <c r="E2356" s="5">
        <f>人物属性总表!N2361</f>
        <v>13</v>
      </c>
      <c r="F2356" s="5">
        <f>人物属性总表!O2361</f>
        <v>102300</v>
      </c>
      <c r="G2356" s="22">
        <f t="shared" si="569"/>
        <v>38575699</v>
      </c>
      <c r="H2356" s="22">
        <f t="shared" si="570"/>
        <v>28633</v>
      </c>
      <c r="I2356" s="22">
        <f t="shared" si="571"/>
        <v>38575699</v>
      </c>
      <c r="J2356" s="22">
        <f t="shared" si="572"/>
        <v>28633</v>
      </c>
      <c r="K2356" s="22">
        <f t="shared" si="573"/>
        <v>112312370</v>
      </c>
      <c r="L2356" s="22"/>
      <c r="M2356" s="29">
        <f t="shared" si="574"/>
        <v>5388</v>
      </c>
      <c r="N2356" s="29">
        <f t="shared" si="575"/>
        <v>1</v>
      </c>
      <c r="O2356" s="29">
        <f t="shared" si="576"/>
        <v>5388</v>
      </c>
      <c r="P2356" s="29">
        <f t="shared" si="577"/>
        <v>1</v>
      </c>
      <c r="Q2356" s="29">
        <f t="shared" si="578"/>
        <v>15345</v>
      </c>
      <c r="R2356" s="30">
        <f t="shared" si="579"/>
        <v>7715139</v>
      </c>
      <c r="S2356" s="30">
        <f t="shared" si="580"/>
        <v>5726</v>
      </c>
      <c r="T2356" s="30">
        <f t="shared" si="581"/>
        <v>7715139</v>
      </c>
      <c r="U2356" s="30">
        <f t="shared" si="582"/>
        <v>5726</v>
      </c>
      <c r="V2356" s="30">
        <f t="shared" si="583"/>
        <v>22462474</v>
      </c>
    </row>
    <row r="2357" spans="1:22" ht="16.5" x14ac:dyDescent="0.15">
      <c r="A2357">
        <f>人物属性总表!A2362</f>
        <v>2354</v>
      </c>
      <c r="B2357" s="5">
        <f>人物属性总表!K2362</f>
        <v>35943</v>
      </c>
      <c r="C2357" s="5">
        <f>人物属性总表!L2362</f>
        <v>12</v>
      </c>
      <c r="D2357" s="5">
        <f>人物属性总表!M2362</f>
        <v>35943</v>
      </c>
      <c r="E2357" s="5">
        <f>人物属性总表!N2362</f>
        <v>12</v>
      </c>
      <c r="F2357" s="5">
        <f>人物属性总表!O2362</f>
        <v>105130</v>
      </c>
      <c r="G2357" s="22">
        <f t="shared" si="569"/>
        <v>38611642</v>
      </c>
      <c r="H2357" s="22">
        <f t="shared" si="570"/>
        <v>28645</v>
      </c>
      <c r="I2357" s="22">
        <f t="shared" si="571"/>
        <v>38611642</v>
      </c>
      <c r="J2357" s="22">
        <f t="shared" si="572"/>
        <v>28645</v>
      </c>
      <c r="K2357" s="22">
        <f t="shared" si="573"/>
        <v>112417500</v>
      </c>
      <c r="L2357" s="22"/>
      <c r="M2357" s="29">
        <f t="shared" si="574"/>
        <v>5391</v>
      </c>
      <c r="N2357" s="29">
        <f t="shared" si="575"/>
        <v>1</v>
      </c>
      <c r="O2357" s="29">
        <f t="shared" si="576"/>
        <v>5391</v>
      </c>
      <c r="P2357" s="29">
        <f t="shared" si="577"/>
        <v>1</v>
      </c>
      <c r="Q2357" s="29">
        <f t="shared" si="578"/>
        <v>15769</v>
      </c>
      <c r="R2357" s="30">
        <f t="shared" si="579"/>
        <v>7722328</v>
      </c>
      <c r="S2357" s="30">
        <f t="shared" si="580"/>
        <v>5729</v>
      </c>
      <c r="T2357" s="30">
        <f t="shared" si="581"/>
        <v>7722328</v>
      </c>
      <c r="U2357" s="30">
        <f t="shared" si="582"/>
        <v>5729</v>
      </c>
      <c r="V2357" s="30">
        <f t="shared" si="583"/>
        <v>22483500</v>
      </c>
    </row>
    <row r="2358" spans="1:22" ht="16.5" x14ac:dyDescent="0.15">
      <c r="A2358">
        <f>人物属性总表!A2363</f>
        <v>2355</v>
      </c>
      <c r="B2358" s="5">
        <f>人物属性总表!K2363</f>
        <v>35962</v>
      </c>
      <c r="C2358" s="5">
        <f>人物属性总表!L2363</f>
        <v>13</v>
      </c>
      <c r="D2358" s="5">
        <f>人物属性总表!M2363</f>
        <v>35962</v>
      </c>
      <c r="E2358" s="5">
        <f>人物属性总表!N2363</f>
        <v>13</v>
      </c>
      <c r="F2358" s="5">
        <f>人物属性总表!O2363</f>
        <v>102410</v>
      </c>
      <c r="G2358" s="22">
        <f t="shared" si="569"/>
        <v>38647604</v>
      </c>
      <c r="H2358" s="22">
        <f t="shared" si="570"/>
        <v>28658</v>
      </c>
      <c r="I2358" s="22">
        <f t="shared" si="571"/>
        <v>38647604</v>
      </c>
      <c r="J2358" s="22">
        <f t="shared" si="572"/>
        <v>28658</v>
      </c>
      <c r="K2358" s="22">
        <f t="shared" si="573"/>
        <v>112519910</v>
      </c>
      <c r="L2358" s="22"/>
      <c r="M2358" s="29">
        <f t="shared" si="574"/>
        <v>5394</v>
      </c>
      <c r="N2358" s="29">
        <f t="shared" si="575"/>
        <v>1</v>
      </c>
      <c r="O2358" s="29">
        <f t="shared" si="576"/>
        <v>5394</v>
      </c>
      <c r="P2358" s="29">
        <f t="shared" si="577"/>
        <v>1</v>
      </c>
      <c r="Q2358" s="29">
        <f t="shared" si="578"/>
        <v>15361</v>
      </c>
      <c r="R2358" s="30">
        <f t="shared" si="579"/>
        <v>7729520</v>
      </c>
      <c r="S2358" s="30">
        <f t="shared" si="580"/>
        <v>5731</v>
      </c>
      <c r="T2358" s="30">
        <f t="shared" si="581"/>
        <v>7729520</v>
      </c>
      <c r="U2358" s="30">
        <f t="shared" si="582"/>
        <v>5731</v>
      </c>
      <c r="V2358" s="30">
        <f t="shared" si="583"/>
        <v>22503982</v>
      </c>
    </row>
    <row r="2359" spans="1:22" ht="16.5" x14ac:dyDescent="0.15">
      <c r="A2359">
        <f>人物属性总表!A2364</f>
        <v>2356</v>
      </c>
      <c r="B2359" s="5">
        <f>人物属性总表!K2364</f>
        <v>35980</v>
      </c>
      <c r="C2359" s="5">
        <f>人物属性总表!L2364</f>
        <v>12</v>
      </c>
      <c r="D2359" s="5">
        <f>人物属性总表!M2364</f>
        <v>35980</v>
      </c>
      <c r="E2359" s="5">
        <f>人物属性总表!N2364</f>
        <v>12</v>
      </c>
      <c r="F2359" s="5">
        <f>人物属性总表!O2364</f>
        <v>105230</v>
      </c>
      <c r="G2359" s="22">
        <f t="shared" si="569"/>
        <v>38683584</v>
      </c>
      <c r="H2359" s="22">
        <f t="shared" si="570"/>
        <v>28670</v>
      </c>
      <c r="I2359" s="22">
        <f t="shared" si="571"/>
        <v>38683584</v>
      </c>
      <c r="J2359" s="22">
        <f t="shared" si="572"/>
        <v>28670</v>
      </c>
      <c r="K2359" s="22">
        <f t="shared" si="573"/>
        <v>112625140</v>
      </c>
      <c r="L2359" s="22"/>
      <c r="M2359" s="29">
        <f t="shared" si="574"/>
        <v>5397</v>
      </c>
      <c r="N2359" s="29">
        <f t="shared" si="575"/>
        <v>1</v>
      </c>
      <c r="O2359" s="29">
        <f t="shared" si="576"/>
        <v>5397</v>
      </c>
      <c r="P2359" s="29">
        <f t="shared" si="577"/>
        <v>1</v>
      </c>
      <c r="Q2359" s="29">
        <f t="shared" si="578"/>
        <v>15784</v>
      </c>
      <c r="R2359" s="30">
        <f t="shared" si="579"/>
        <v>7736716</v>
      </c>
      <c r="S2359" s="30">
        <f t="shared" si="580"/>
        <v>5734</v>
      </c>
      <c r="T2359" s="30">
        <f t="shared" si="581"/>
        <v>7736716</v>
      </c>
      <c r="U2359" s="30">
        <f t="shared" si="582"/>
        <v>5734</v>
      </c>
      <c r="V2359" s="30">
        <f t="shared" si="583"/>
        <v>22525028</v>
      </c>
    </row>
    <row r="2360" spans="1:22" ht="16.5" x14ac:dyDescent="0.15">
      <c r="A2360">
        <f>人物属性总表!A2365</f>
        <v>2357</v>
      </c>
      <c r="B2360" s="5">
        <f>人物属性总表!K2365</f>
        <v>35999</v>
      </c>
      <c r="C2360" s="5">
        <f>人物属性总表!L2365</f>
        <v>12</v>
      </c>
      <c r="D2360" s="5">
        <f>人物属性总表!M2365</f>
        <v>35999</v>
      </c>
      <c r="E2360" s="5">
        <f>人物属性总表!N2365</f>
        <v>12</v>
      </c>
      <c r="F2360" s="5">
        <f>人物属性总表!O2365</f>
        <v>105290</v>
      </c>
      <c r="G2360" s="22">
        <f t="shared" si="569"/>
        <v>38719583</v>
      </c>
      <c r="H2360" s="22">
        <f t="shared" si="570"/>
        <v>28682</v>
      </c>
      <c r="I2360" s="22">
        <f t="shared" si="571"/>
        <v>38719583</v>
      </c>
      <c r="J2360" s="22">
        <f t="shared" si="572"/>
        <v>28682</v>
      </c>
      <c r="K2360" s="22">
        <f t="shared" si="573"/>
        <v>112730430</v>
      </c>
      <c r="L2360" s="22"/>
      <c r="M2360" s="29">
        <f t="shared" si="574"/>
        <v>5399</v>
      </c>
      <c r="N2360" s="29">
        <f t="shared" si="575"/>
        <v>1</v>
      </c>
      <c r="O2360" s="29">
        <f t="shared" si="576"/>
        <v>5399</v>
      </c>
      <c r="P2360" s="29">
        <f t="shared" si="577"/>
        <v>1</v>
      </c>
      <c r="Q2360" s="29">
        <f t="shared" si="578"/>
        <v>15793</v>
      </c>
      <c r="R2360" s="30">
        <f t="shared" si="579"/>
        <v>7743916</v>
      </c>
      <c r="S2360" s="30">
        <f t="shared" si="580"/>
        <v>5736</v>
      </c>
      <c r="T2360" s="30">
        <f t="shared" si="581"/>
        <v>7743916</v>
      </c>
      <c r="U2360" s="30">
        <f t="shared" si="582"/>
        <v>5736</v>
      </c>
      <c r="V2360" s="30">
        <f t="shared" si="583"/>
        <v>22546086</v>
      </c>
    </row>
    <row r="2361" spans="1:22" ht="16.5" x14ac:dyDescent="0.15">
      <c r="A2361">
        <f>人物属性总表!A2366</f>
        <v>2358</v>
      </c>
      <c r="B2361" s="5">
        <f>人物属性总表!K2366</f>
        <v>36017</v>
      </c>
      <c r="C2361" s="5">
        <f>人物属性总表!L2366</f>
        <v>13</v>
      </c>
      <c r="D2361" s="5">
        <f>人物属性总表!M2366</f>
        <v>36017</v>
      </c>
      <c r="E2361" s="5">
        <f>人物属性总表!N2366</f>
        <v>13</v>
      </c>
      <c r="F2361" s="5">
        <f>人物属性总表!O2366</f>
        <v>102560</v>
      </c>
      <c r="G2361" s="22">
        <f t="shared" si="569"/>
        <v>38755600</v>
      </c>
      <c r="H2361" s="22">
        <f t="shared" si="570"/>
        <v>28695</v>
      </c>
      <c r="I2361" s="22">
        <f t="shared" si="571"/>
        <v>38755600</v>
      </c>
      <c r="J2361" s="22">
        <f t="shared" si="572"/>
        <v>28695</v>
      </c>
      <c r="K2361" s="22">
        <f t="shared" si="573"/>
        <v>112832990</v>
      </c>
      <c r="L2361" s="22"/>
      <c r="M2361" s="29">
        <f t="shared" si="574"/>
        <v>5402</v>
      </c>
      <c r="N2361" s="29">
        <f t="shared" si="575"/>
        <v>1</v>
      </c>
      <c r="O2361" s="29">
        <f t="shared" si="576"/>
        <v>5402</v>
      </c>
      <c r="P2361" s="29">
        <f t="shared" si="577"/>
        <v>1</v>
      </c>
      <c r="Q2361" s="29">
        <f t="shared" si="578"/>
        <v>15384</v>
      </c>
      <c r="R2361" s="30">
        <f t="shared" si="579"/>
        <v>7751120</v>
      </c>
      <c r="S2361" s="30">
        <f t="shared" si="580"/>
        <v>5739</v>
      </c>
      <c r="T2361" s="30">
        <f t="shared" si="581"/>
        <v>7751120</v>
      </c>
      <c r="U2361" s="30">
        <f t="shared" si="582"/>
        <v>5739</v>
      </c>
      <c r="V2361" s="30">
        <f t="shared" si="583"/>
        <v>22566598</v>
      </c>
    </row>
    <row r="2362" spans="1:22" ht="16.5" x14ac:dyDescent="0.15">
      <c r="A2362">
        <f>人物属性总表!A2367</f>
        <v>2359</v>
      </c>
      <c r="B2362" s="5">
        <f>人物属性总表!K2367</f>
        <v>36035</v>
      </c>
      <c r="C2362" s="5">
        <f>人物属性总表!L2367</f>
        <v>12</v>
      </c>
      <c r="D2362" s="5">
        <f>人物属性总表!M2367</f>
        <v>36035</v>
      </c>
      <c r="E2362" s="5">
        <f>人物属性总表!N2367</f>
        <v>12</v>
      </c>
      <c r="F2362" s="5">
        <f>人物属性总表!O2367</f>
        <v>105400</v>
      </c>
      <c r="G2362" s="22">
        <f t="shared" si="569"/>
        <v>38791635</v>
      </c>
      <c r="H2362" s="22">
        <f t="shared" si="570"/>
        <v>28707</v>
      </c>
      <c r="I2362" s="22">
        <f t="shared" si="571"/>
        <v>38791635</v>
      </c>
      <c r="J2362" s="22">
        <f t="shared" si="572"/>
        <v>28707</v>
      </c>
      <c r="K2362" s="22">
        <f t="shared" si="573"/>
        <v>112938390</v>
      </c>
      <c r="L2362" s="22"/>
      <c r="M2362" s="29">
        <f t="shared" si="574"/>
        <v>5405</v>
      </c>
      <c r="N2362" s="29">
        <f t="shared" si="575"/>
        <v>1</v>
      </c>
      <c r="O2362" s="29">
        <f t="shared" si="576"/>
        <v>5405</v>
      </c>
      <c r="P2362" s="29">
        <f t="shared" si="577"/>
        <v>1</v>
      </c>
      <c r="Q2362" s="29">
        <f t="shared" si="578"/>
        <v>15810</v>
      </c>
      <c r="R2362" s="30">
        <f t="shared" si="579"/>
        <v>7758327</v>
      </c>
      <c r="S2362" s="30">
        <f t="shared" si="580"/>
        <v>5741</v>
      </c>
      <c r="T2362" s="30">
        <f t="shared" si="581"/>
        <v>7758327</v>
      </c>
      <c r="U2362" s="30">
        <f t="shared" si="582"/>
        <v>5741</v>
      </c>
      <c r="V2362" s="30">
        <f t="shared" si="583"/>
        <v>22587678</v>
      </c>
    </row>
    <row r="2363" spans="1:22" ht="16.5" x14ac:dyDescent="0.15">
      <c r="A2363">
        <f>人物属性总表!A2368</f>
        <v>2360</v>
      </c>
      <c r="B2363" s="5">
        <f>人物属性总表!K2368</f>
        <v>36054</v>
      </c>
      <c r="C2363" s="5">
        <f>人物属性总表!L2368</f>
        <v>13</v>
      </c>
      <c r="D2363" s="5">
        <f>人物属性总表!M2368</f>
        <v>36054</v>
      </c>
      <c r="E2363" s="5">
        <f>人物属性总表!N2368</f>
        <v>13</v>
      </c>
      <c r="F2363" s="5">
        <f>人物属性总表!O2368</f>
        <v>102660</v>
      </c>
      <c r="G2363" s="22">
        <f t="shared" si="569"/>
        <v>38827689</v>
      </c>
      <c r="H2363" s="22">
        <f t="shared" si="570"/>
        <v>28720</v>
      </c>
      <c r="I2363" s="22">
        <f t="shared" si="571"/>
        <v>38827689</v>
      </c>
      <c r="J2363" s="22">
        <f t="shared" si="572"/>
        <v>28720</v>
      </c>
      <c r="K2363" s="22">
        <f t="shared" si="573"/>
        <v>113041050</v>
      </c>
      <c r="L2363" s="22"/>
      <c r="M2363" s="29">
        <f t="shared" si="574"/>
        <v>5408</v>
      </c>
      <c r="N2363" s="29">
        <f t="shared" si="575"/>
        <v>1</v>
      </c>
      <c r="O2363" s="29">
        <f t="shared" si="576"/>
        <v>5408</v>
      </c>
      <c r="P2363" s="29">
        <f t="shared" si="577"/>
        <v>1</v>
      </c>
      <c r="Q2363" s="29">
        <f t="shared" si="578"/>
        <v>15399</v>
      </c>
      <c r="R2363" s="30">
        <f t="shared" si="579"/>
        <v>7765537</v>
      </c>
      <c r="S2363" s="30">
        <f t="shared" si="580"/>
        <v>5744</v>
      </c>
      <c r="T2363" s="30">
        <f t="shared" si="581"/>
        <v>7765537</v>
      </c>
      <c r="U2363" s="30">
        <f t="shared" si="582"/>
        <v>5744</v>
      </c>
      <c r="V2363" s="30">
        <f t="shared" si="583"/>
        <v>22608210</v>
      </c>
    </row>
    <row r="2364" spans="1:22" ht="16.5" x14ac:dyDescent="0.15">
      <c r="A2364">
        <f>人物属性总表!A2369</f>
        <v>2361</v>
      </c>
      <c r="B2364" s="5">
        <f>人物属性总表!K2369</f>
        <v>36072</v>
      </c>
      <c r="C2364" s="5">
        <f>人物属性总表!L2369</f>
        <v>12</v>
      </c>
      <c r="D2364" s="5">
        <f>人物属性总表!M2369</f>
        <v>36072</v>
      </c>
      <c r="E2364" s="5">
        <f>人物属性总表!N2369</f>
        <v>12</v>
      </c>
      <c r="F2364" s="5">
        <f>人物属性总表!O2369</f>
        <v>105510</v>
      </c>
      <c r="G2364" s="22">
        <f t="shared" si="569"/>
        <v>38863761</v>
      </c>
      <c r="H2364" s="22">
        <f t="shared" si="570"/>
        <v>28732</v>
      </c>
      <c r="I2364" s="22">
        <f t="shared" si="571"/>
        <v>38863761</v>
      </c>
      <c r="J2364" s="22">
        <f t="shared" si="572"/>
        <v>28732</v>
      </c>
      <c r="K2364" s="22">
        <f t="shared" si="573"/>
        <v>113146560</v>
      </c>
      <c r="L2364" s="22"/>
      <c r="M2364" s="29">
        <f t="shared" si="574"/>
        <v>5410</v>
      </c>
      <c r="N2364" s="29">
        <f t="shared" si="575"/>
        <v>1</v>
      </c>
      <c r="O2364" s="29">
        <f t="shared" si="576"/>
        <v>5410</v>
      </c>
      <c r="P2364" s="29">
        <f t="shared" si="577"/>
        <v>1</v>
      </c>
      <c r="Q2364" s="29">
        <f t="shared" si="578"/>
        <v>15826</v>
      </c>
      <c r="R2364" s="30">
        <f t="shared" si="579"/>
        <v>7772752</v>
      </c>
      <c r="S2364" s="30">
        <f t="shared" si="580"/>
        <v>5746</v>
      </c>
      <c r="T2364" s="30">
        <f t="shared" si="581"/>
        <v>7772752</v>
      </c>
      <c r="U2364" s="30">
        <f t="shared" si="582"/>
        <v>5746</v>
      </c>
      <c r="V2364" s="30">
        <f t="shared" si="583"/>
        <v>22629312</v>
      </c>
    </row>
    <row r="2365" spans="1:22" ht="16.5" x14ac:dyDescent="0.15">
      <c r="A2365">
        <f>人物属性总表!A2370</f>
        <v>2362</v>
      </c>
      <c r="B2365" s="5">
        <f>人物属性总表!K2370</f>
        <v>36090</v>
      </c>
      <c r="C2365" s="5">
        <f>人物属性总表!L2370</f>
        <v>12</v>
      </c>
      <c r="D2365" s="5">
        <f>人物属性总表!M2370</f>
        <v>36090</v>
      </c>
      <c r="E2365" s="5">
        <f>人物属性总表!N2370</f>
        <v>12</v>
      </c>
      <c r="F2365" s="5">
        <f>人物属性总表!O2370</f>
        <v>105560</v>
      </c>
      <c r="G2365" s="22">
        <f t="shared" si="569"/>
        <v>38899851</v>
      </c>
      <c r="H2365" s="22">
        <f t="shared" si="570"/>
        <v>28744</v>
      </c>
      <c r="I2365" s="22">
        <f t="shared" si="571"/>
        <v>38899851</v>
      </c>
      <c r="J2365" s="22">
        <f t="shared" si="572"/>
        <v>28744</v>
      </c>
      <c r="K2365" s="22">
        <f t="shared" si="573"/>
        <v>113252120</v>
      </c>
      <c r="L2365" s="22"/>
      <c r="M2365" s="29">
        <f t="shared" si="574"/>
        <v>5413</v>
      </c>
      <c r="N2365" s="29">
        <f t="shared" si="575"/>
        <v>1</v>
      </c>
      <c r="O2365" s="29">
        <f t="shared" si="576"/>
        <v>5413</v>
      </c>
      <c r="P2365" s="29">
        <f t="shared" si="577"/>
        <v>1</v>
      </c>
      <c r="Q2365" s="29">
        <f t="shared" si="578"/>
        <v>15834</v>
      </c>
      <c r="R2365" s="30">
        <f t="shared" si="579"/>
        <v>7779970</v>
      </c>
      <c r="S2365" s="30">
        <f t="shared" si="580"/>
        <v>5748</v>
      </c>
      <c r="T2365" s="30">
        <f t="shared" si="581"/>
        <v>7779970</v>
      </c>
      <c r="U2365" s="30">
        <f t="shared" si="582"/>
        <v>5748</v>
      </c>
      <c r="V2365" s="30">
        <f t="shared" si="583"/>
        <v>22650424</v>
      </c>
    </row>
    <row r="2366" spans="1:22" ht="16.5" x14ac:dyDescent="0.15">
      <c r="A2366">
        <f>人物属性总表!A2371</f>
        <v>2363</v>
      </c>
      <c r="B2366" s="5">
        <f>人物属性总表!K2371</f>
        <v>36109</v>
      </c>
      <c r="C2366" s="5">
        <f>人物属性总表!L2371</f>
        <v>13</v>
      </c>
      <c r="D2366" s="5">
        <f>人物属性总表!M2371</f>
        <v>36109</v>
      </c>
      <c r="E2366" s="5">
        <f>人物属性总表!N2371</f>
        <v>13</v>
      </c>
      <c r="F2366" s="5">
        <f>人物属性总表!O2371</f>
        <v>102820</v>
      </c>
      <c r="G2366" s="22">
        <f t="shared" si="569"/>
        <v>38935960</v>
      </c>
      <c r="H2366" s="22">
        <f t="shared" si="570"/>
        <v>28757</v>
      </c>
      <c r="I2366" s="22">
        <f t="shared" si="571"/>
        <v>38935960</v>
      </c>
      <c r="J2366" s="22">
        <f t="shared" si="572"/>
        <v>28757</v>
      </c>
      <c r="K2366" s="22">
        <f t="shared" si="573"/>
        <v>113354940</v>
      </c>
      <c r="L2366" s="22"/>
      <c r="M2366" s="29">
        <f t="shared" si="574"/>
        <v>5416</v>
      </c>
      <c r="N2366" s="29">
        <f t="shared" si="575"/>
        <v>1</v>
      </c>
      <c r="O2366" s="29">
        <f t="shared" si="576"/>
        <v>5416</v>
      </c>
      <c r="P2366" s="29">
        <f t="shared" si="577"/>
        <v>1</v>
      </c>
      <c r="Q2366" s="29">
        <f t="shared" si="578"/>
        <v>15423</v>
      </c>
      <c r="R2366" s="30">
        <f t="shared" si="579"/>
        <v>7787192</v>
      </c>
      <c r="S2366" s="30">
        <f t="shared" si="580"/>
        <v>5751</v>
      </c>
      <c r="T2366" s="30">
        <f t="shared" si="581"/>
        <v>7787192</v>
      </c>
      <c r="U2366" s="30">
        <f t="shared" si="582"/>
        <v>5751</v>
      </c>
      <c r="V2366" s="30">
        <f t="shared" si="583"/>
        <v>22670988</v>
      </c>
    </row>
    <row r="2367" spans="1:22" ht="16.5" x14ac:dyDescent="0.15">
      <c r="A2367">
        <f>人物属性总表!A2372</f>
        <v>2364</v>
      </c>
      <c r="B2367" s="5">
        <f>人物属性总表!K2372</f>
        <v>36127</v>
      </c>
      <c r="C2367" s="5">
        <f>人物属性总表!L2372</f>
        <v>12</v>
      </c>
      <c r="D2367" s="5">
        <f>人物属性总表!M2372</f>
        <v>36127</v>
      </c>
      <c r="E2367" s="5">
        <f>人物属性总表!N2372</f>
        <v>12</v>
      </c>
      <c r="F2367" s="5">
        <f>人物属性总表!O2372</f>
        <v>105660</v>
      </c>
      <c r="G2367" s="22">
        <f t="shared" si="569"/>
        <v>38972087</v>
      </c>
      <c r="H2367" s="22">
        <f t="shared" si="570"/>
        <v>28769</v>
      </c>
      <c r="I2367" s="22">
        <f t="shared" si="571"/>
        <v>38972087</v>
      </c>
      <c r="J2367" s="22">
        <f t="shared" si="572"/>
        <v>28769</v>
      </c>
      <c r="K2367" s="22">
        <f t="shared" si="573"/>
        <v>113460600</v>
      </c>
      <c r="L2367" s="22"/>
      <c r="M2367" s="29">
        <f t="shared" si="574"/>
        <v>5419</v>
      </c>
      <c r="N2367" s="29">
        <f t="shared" si="575"/>
        <v>1</v>
      </c>
      <c r="O2367" s="29">
        <f t="shared" si="576"/>
        <v>5419</v>
      </c>
      <c r="P2367" s="29">
        <f t="shared" si="577"/>
        <v>1</v>
      </c>
      <c r="Q2367" s="29">
        <f t="shared" si="578"/>
        <v>15849</v>
      </c>
      <c r="R2367" s="30">
        <f t="shared" si="579"/>
        <v>7794417</v>
      </c>
      <c r="S2367" s="30">
        <f t="shared" si="580"/>
        <v>5753</v>
      </c>
      <c r="T2367" s="30">
        <f t="shared" si="581"/>
        <v>7794417</v>
      </c>
      <c r="U2367" s="30">
        <f t="shared" si="582"/>
        <v>5753</v>
      </c>
      <c r="V2367" s="30">
        <f t="shared" si="583"/>
        <v>22692120</v>
      </c>
    </row>
    <row r="2368" spans="1:22" ht="16.5" x14ac:dyDescent="0.15">
      <c r="A2368">
        <f>人物属性总表!A2373</f>
        <v>2365</v>
      </c>
      <c r="B2368" s="5">
        <f>人物属性总表!K2373</f>
        <v>36145</v>
      </c>
      <c r="C2368" s="5">
        <f>人物属性总表!L2373</f>
        <v>12</v>
      </c>
      <c r="D2368" s="5">
        <f>人物属性总表!M2373</f>
        <v>36145</v>
      </c>
      <c r="E2368" s="5">
        <f>人物属性总表!N2373</f>
        <v>12</v>
      </c>
      <c r="F2368" s="5">
        <f>人物属性总表!O2373</f>
        <v>105720</v>
      </c>
      <c r="G2368" s="22">
        <f t="shared" si="569"/>
        <v>39008232</v>
      </c>
      <c r="H2368" s="22">
        <f t="shared" si="570"/>
        <v>28781</v>
      </c>
      <c r="I2368" s="22">
        <f t="shared" si="571"/>
        <v>39008232</v>
      </c>
      <c r="J2368" s="22">
        <f t="shared" si="572"/>
        <v>28781</v>
      </c>
      <c r="K2368" s="22">
        <f t="shared" si="573"/>
        <v>113566320</v>
      </c>
      <c r="L2368" s="22"/>
      <c r="M2368" s="29">
        <f t="shared" si="574"/>
        <v>5421</v>
      </c>
      <c r="N2368" s="29">
        <f t="shared" si="575"/>
        <v>1</v>
      </c>
      <c r="O2368" s="29">
        <f t="shared" si="576"/>
        <v>5421</v>
      </c>
      <c r="P2368" s="29">
        <f t="shared" si="577"/>
        <v>1</v>
      </c>
      <c r="Q2368" s="29">
        <f t="shared" si="578"/>
        <v>15858</v>
      </c>
      <c r="R2368" s="30">
        <f t="shared" si="579"/>
        <v>7801646</v>
      </c>
      <c r="S2368" s="30">
        <f t="shared" si="580"/>
        <v>5756</v>
      </c>
      <c r="T2368" s="30">
        <f t="shared" si="581"/>
        <v>7801646</v>
      </c>
      <c r="U2368" s="30">
        <f t="shared" si="582"/>
        <v>5756</v>
      </c>
      <c r="V2368" s="30">
        <f t="shared" si="583"/>
        <v>22713264</v>
      </c>
    </row>
    <row r="2369" spans="1:22" ht="16.5" x14ac:dyDescent="0.15">
      <c r="A2369">
        <f>人物属性总表!A2374</f>
        <v>2366</v>
      </c>
      <c r="B2369" s="5">
        <f>人物属性总表!K2374</f>
        <v>36164</v>
      </c>
      <c r="C2369" s="5">
        <f>人物属性总表!L2374</f>
        <v>13</v>
      </c>
      <c r="D2369" s="5">
        <f>人物属性总表!M2374</f>
        <v>36164</v>
      </c>
      <c r="E2369" s="5">
        <f>人物属性总表!N2374</f>
        <v>13</v>
      </c>
      <c r="F2369" s="5">
        <f>人物属性总表!O2374</f>
        <v>102970</v>
      </c>
      <c r="G2369" s="22">
        <f t="shared" si="569"/>
        <v>39044396</v>
      </c>
      <c r="H2369" s="22">
        <f t="shared" si="570"/>
        <v>28794</v>
      </c>
      <c r="I2369" s="22">
        <f t="shared" si="571"/>
        <v>39044396</v>
      </c>
      <c r="J2369" s="22">
        <f t="shared" si="572"/>
        <v>28794</v>
      </c>
      <c r="K2369" s="22">
        <f t="shared" si="573"/>
        <v>113669290</v>
      </c>
      <c r="L2369" s="22"/>
      <c r="M2369" s="29">
        <f t="shared" si="574"/>
        <v>5424</v>
      </c>
      <c r="N2369" s="29">
        <f t="shared" si="575"/>
        <v>1</v>
      </c>
      <c r="O2369" s="29">
        <f t="shared" si="576"/>
        <v>5424</v>
      </c>
      <c r="P2369" s="29">
        <f t="shared" si="577"/>
        <v>1</v>
      </c>
      <c r="Q2369" s="29">
        <f t="shared" si="578"/>
        <v>15445</v>
      </c>
      <c r="R2369" s="30">
        <f t="shared" si="579"/>
        <v>7808879</v>
      </c>
      <c r="S2369" s="30">
        <f t="shared" si="580"/>
        <v>5758</v>
      </c>
      <c r="T2369" s="30">
        <f t="shared" si="581"/>
        <v>7808879</v>
      </c>
      <c r="U2369" s="30">
        <f t="shared" si="582"/>
        <v>5758</v>
      </c>
      <c r="V2369" s="30">
        <f t="shared" si="583"/>
        <v>22733858</v>
      </c>
    </row>
    <row r="2370" spans="1:22" ht="16.5" x14ac:dyDescent="0.15">
      <c r="A2370">
        <f>人物属性总表!A2375</f>
        <v>2367</v>
      </c>
      <c r="B2370" s="5">
        <f>人物属性总表!K2375</f>
        <v>36182</v>
      </c>
      <c r="C2370" s="5">
        <f>人物属性总表!L2375</f>
        <v>12</v>
      </c>
      <c r="D2370" s="5">
        <f>人物属性总表!M2375</f>
        <v>36182</v>
      </c>
      <c r="E2370" s="5">
        <f>人物属性总表!N2375</f>
        <v>12</v>
      </c>
      <c r="F2370" s="5">
        <f>人物属性总表!O2375</f>
        <v>105830</v>
      </c>
      <c r="G2370" s="22">
        <f t="shared" si="569"/>
        <v>39080578</v>
      </c>
      <c r="H2370" s="22">
        <f t="shared" si="570"/>
        <v>28806</v>
      </c>
      <c r="I2370" s="22">
        <f t="shared" si="571"/>
        <v>39080578</v>
      </c>
      <c r="J2370" s="22">
        <f t="shared" si="572"/>
        <v>28806</v>
      </c>
      <c r="K2370" s="22">
        <f t="shared" si="573"/>
        <v>113775120</v>
      </c>
      <c r="L2370" s="22"/>
      <c r="M2370" s="29">
        <f t="shared" si="574"/>
        <v>5427</v>
      </c>
      <c r="N2370" s="29">
        <f t="shared" si="575"/>
        <v>1</v>
      </c>
      <c r="O2370" s="29">
        <f t="shared" si="576"/>
        <v>5427</v>
      </c>
      <c r="P2370" s="29">
        <f t="shared" si="577"/>
        <v>1</v>
      </c>
      <c r="Q2370" s="29">
        <f t="shared" si="578"/>
        <v>15874</v>
      </c>
      <c r="R2370" s="30">
        <f t="shared" si="579"/>
        <v>7816115</v>
      </c>
      <c r="S2370" s="30">
        <f t="shared" si="580"/>
        <v>5761</v>
      </c>
      <c r="T2370" s="30">
        <f t="shared" si="581"/>
        <v>7816115</v>
      </c>
      <c r="U2370" s="30">
        <f t="shared" si="582"/>
        <v>5761</v>
      </c>
      <c r="V2370" s="30">
        <f t="shared" si="583"/>
        <v>22755024</v>
      </c>
    </row>
    <row r="2371" spans="1:22" ht="16.5" x14ac:dyDescent="0.15">
      <c r="A2371">
        <f>人物属性总表!A2376</f>
        <v>2368</v>
      </c>
      <c r="B2371" s="5">
        <f>人物属性总表!K2376</f>
        <v>36201</v>
      </c>
      <c r="C2371" s="5">
        <f>人物属性总表!L2376</f>
        <v>13</v>
      </c>
      <c r="D2371" s="5">
        <f>人物属性总表!M2376</f>
        <v>36201</v>
      </c>
      <c r="E2371" s="5">
        <f>人物属性总表!N2376</f>
        <v>13</v>
      </c>
      <c r="F2371" s="5">
        <f>人物属性总表!O2376</f>
        <v>103080</v>
      </c>
      <c r="G2371" s="22">
        <f t="shared" si="569"/>
        <v>39116779</v>
      </c>
      <c r="H2371" s="22">
        <f t="shared" si="570"/>
        <v>28819</v>
      </c>
      <c r="I2371" s="22">
        <f t="shared" si="571"/>
        <v>39116779</v>
      </c>
      <c r="J2371" s="22">
        <f t="shared" si="572"/>
        <v>28819</v>
      </c>
      <c r="K2371" s="22">
        <f t="shared" si="573"/>
        <v>113878200</v>
      </c>
      <c r="L2371" s="22"/>
      <c r="M2371" s="29">
        <f t="shared" si="574"/>
        <v>5430</v>
      </c>
      <c r="N2371" s="29">
        <f t="shared" si="575"/>
        <v>1</v>
      </c>
      <c r="O2371" s="29">
        <f t="shared" si="576"/>
        <v>5430</v>
      </c>
      <c r="P2371" s="29">
        <f t="shared" si="577"/>
        <v>1</v>
      </c>
      <c r="Q2371" s="29">
        <f t="shared" si="578"/>
        <v>15462</v>
      </c>
      <c r="R2371" s="30">
        <f t="shared" si="579"/>
        <v>7823355</v>
      </c>
      <c r="S2371" s="30">
        <f t="shared" si="580"/>
        <v>5763</v>
      </c>
      <c r="T2371" s="30">
        <f t="shared" si="581"/>
        <v>7823355</v>
      </c>
      <c r="U2371" s="30">
        <f t="shared" si="582"/>
        <v>5763</v>
      </c>
      <c r="V2371" s="30">
        <f t="shared" si="583"/>
        <v>22775640</v>
      </c>
    </row>
    <row r="2372" spans="1:22" ht="16.5" x14ac:dyDescent="0.15">
      <c r="A2372">
        <f>人物属性总表!A2377</f>
        <v>2369</v>
      </c>
      <c r="B2372" s="5">
        <f>人物属性总表!K2377</f>
        <v>36219</v>
      </c>
      <c r="C2372" s="5">
        <f>人物属性总表!L2377</f>
        <v>12</v>
      </c>
      <c r="D2372" s="5">
        <f>人物属性总表!M2377</f>
        <v>36219</v>
      </c>
      <c r="E2372" s="5">
        <f>人物属性总表!N2377</f>
        <v>12</v>
      </c>
      <c r="F2372" s="5">
        <f>人物属性总表!O2377</f>
        <v>105930</v>
      </c>
      <c r="G2372" s="22">
        <f t="shared" si="569"/>
        <v>39152998</v>
      </c>
      <c r="H2372" s="22">
        <f t="shared" si="570"/>
        <v>28831</v>
      </c>
      <c r="I2372" s="22">
        <f t="shared" si="571"/>
        <v>39152998</v>
      </c>
      <c r="J2372" s="22">
        <f t="shared" si="572"/>
        <v>28831</v>
      </c>
      <c r="K2372" s="22">
        <f t="shared" si="573"/>
        <v>113984130</v>
      </c>
      <c r="L2372" s="22"/>
      <c r="M2372" s="29">
        <f t="shared" si="574"/>
        <v>5432</v>
      </c>
      <c r="N2372" s="29">
        <f t="shared" si="575"/>
        <v>1</v>
      </c>
      <c r="O2372" s="29">
        <f t="shared" si="576"/>
        <v>5432</v>
      </c>
      <c r="P2372" s="29">
        <f t="shared" si="577"/>
        <v>1</v>
      </c>
      <c r="Q2372" s="29">
        <f t="shared" si="578"/>
        <v>15889</v>
      </c>
      <c r="R2372" s="30">
        <f t="shared" si="579"/>
        <v>7830599</v>
      </c>
      <c r="S2372" s="30">
        <f t="shared" si="580"/>
        <v>5766</v>
      </c>
      <c r="T2372" s="30">
        <f t="shared" si="581"/>
        <v>7830599</v>
      </c>
      <c r="U2372" s="30">
        <f t="shared" si="582"/>
        <v>5766</v>
      </c>
      <c r="V2372" s="30">
        <f t="shared" si="583"/>
        <v>22796826</v>
      </c>
    </row>
    <row r="2373" spans="1:22" ht="16.5" x14ac:dyDescent="0.15">
      <c r="A2373">
        <f>人物属性总表!A2378</f>
        <v>2370</v>
      </c>
      <c r="B2373" s="5">
        <f>人物属性总表!K2378</f>
        <v>36237</v>
      </c>
      <c r="C2373" s="5">
        <f>人物属性总表!L2378</f>
        <v>12</v>
      </c>
      <c r="D2373" s="5">
        <f>人物属性总表!M2378</f>
        <v>36237</v>
      </c>
      <c r="E2373" s="5">
        <f>人物属性总表!N2378</f>
        <v>12</v>
      </c>
      <c r="F2373" s="5">
        <f>人物属性总表!O2378</f>
        <v>105980</v>
      </c>
      <c r="G2373" s="22">
        <f t="shared" si="569"/>
        <v>39189235</v>
      </c>
      <c r="H2373" s="22">
        <f t="shared" si="570"/>
        <v>28843</v>
      </c>
      <c r="I2373" s="22">
        <f t="shared" si="571"/>
        <v>39189235</v>
      </c>
      <c r="J2373" s="22">
        <f t="shared" si="572"/>
        <v>28843</v>
      </c>
      <c r="K2373" s="22">
        <f t="shared" si="573"/>
        <v>114090110</v>
      </c>
      <c r="L2373" s="22"/>
      <c r="M2373" s="29">
        <f t="shared" si="574"/>
        <v>5435</v>
      </c>
      <c r="N2373" s="29">
        <f t="shared" si="575"/>
        <v>1</v>
      </c>
      <c r="O2373" s="29">
        <f t="shared" si="576"/>
        <v>5435</v>
      </c>
      <c r="P2373" s="29">
        <f t="shared" si="577"/>
        <v>1</v>
      </c>
      <c r="Q2373" s="29">
        <f t="shared" si="578"/>
        <v>15897</v>
      </c>
      <c r="R2373" s="30">
        <f t="shared" si="579"/>
        <v>7837847</v>
      </c>
      <c r="S2373" s="30">
        <f t="shared" si="580"/>
        <v>5768</v>
      </c>
      <c r="T2373" s="30">
        <f t="shared" si="581"/>
        <v>7837847</v>
      </c>
      <c r="U2373" s="30">
        <f t="shared" si="582"/>
        <v>5768</v>
      </c>
      <c r="V2373" s="30">
        <f t="shared" si="583"/>
        <v>22818022</v>
      </c>
    </row>
    <row r="2374" spans="1:22" ht="16.5" x14ac:dyDescent="0.15">
      <c r="A2374">
        <f>人物属性总表!A2379</f>
        <v>2371</v>
      </c>
      <c r="B2374" s="5">
        <f>人物属性总表!K2379</f>
        <v>36256</v>
      </c>
      <c r="C2374" s="5">
        <f>人物属性总表!L2379</f>
        <v>13</v>
      </c>
      <c r="D2374" s="5">
        <f>人物属性总表!M2379</f>
        <v>36256</v>
      </c>
      <c r="E2374" s="5">
        <f>人物属性总表!N2379</f>
        <v>13</v>
      </c>
      <c r="F2374" s="5">
        <f>人物属性总表!O2379</f>
        <v>103240</v>
      </c>
      <c r="G2374" s="22">
        <f t="shared" ref="G2374:G2437" si="584">B2374+G2373</f>
        <v>39225491</v>
      </c>
      <c r="H2374" s="22">
        <f t="shared" ref="H2374:H2437" si="585">C2374+H2373</f>
        <v>28856</v>
      </c>
      <c r="I2374" s="22">
        <f t="shared" ref="I2374:I2437" si="586">D2374+I2373</f>
        <v>39225491</v>
      </c>
      <c r="J2374" s="22">
        <f t="shared" ref="J2374:J2437" si="587">E2374+J2373</f>
        <v>28856</v>
      </c>
      <c r="K2374" s="22">
        <f t="shared" ref="K2374:K2437" si="588">F2374+K2373</f>
        <v>114193350</v>
      </c>
      <c r="L2374" s="22"/>
      <c r="M2374" s="29">
        <f t="shared" ref="M2374:M2437" si="589">INT(B2374*0.15)</f>
        <v>5438</v>
      </c>
      <c r="N2374" s="29">
        <f t="shared" ref="N2374:N2437" si="590">INT(C2374*0.15)</f>
        <v>1</v>
      </c>
      <c r="O2374" s="29">
        <f t="shared" ref="O2374:O2437" si="591">INT(D2374*0.15)</f>
        <v>5438</v>
      </c>
      <c r="P2374" s="29">
        <f t="shared" ref="P2374:P2437" si="592">INT(E2374*0.15)</f>
        <v>1</v>
      </c>
      <c r="Q2374" s="29">
        <f t="shared" ref="Q2374:Q2437" si="593">INT(F2374*0.15)</f>
        <v>15486</v>
      </c>
      <c r="R2374" s="30">
        <f t="shared" ref="R2374:R2437" si="594">INT(G2374*0.2)</f>
        <v>7845098</v>
      </c>
      <c r="S2374" s="30">
        <f t="shared" ref="S2374:S2437" si="595">INT(H2374*0.2)</f>
        <v>5771</v>
      </c>
      <c r="T2374" s="30">
        <f t="shared" ref="T2374:T2437" si="596">INT(I2374*0.2)</f>
        <v>7845098</v>
      </c>
      <c r="U2374" s="30">
        <f t="shared" ref="U2374:U2437" si="597">INT(J2374*0.2)</f>
        <v>5771</v>
      </c>
      <c r="V2374" s="30">
        <f t="shared" ref="V2374:V2437" si="598">INT(K2374*0.2)</f>
        <v>22838670</v>
      </c>
    </row>
    <row r="2375" spans="1:22" ht="16.5" x14ac:dyDescent="0.15">
      <c r="A2375">
        <f>人物属性总表!A2380</f>
        <v>2372</v>
      </c>
      <c r="B2375" s="5">
        <f>人物属性总表!K2380</f>
        <v>36274</v>
      </c>
      <c r="C2375" s="5">
        <f>人物属性总表!L2380</f>
        <v>12</v>
      </c>
      <c r="D2375" s="5">
        <f>人物属性总表!M2380</f>
        <v>36274</v>
      </c>
      <c r="E2375" s="5">
        <f>人物属性总表!N2380</f>
        <v>12</v>
      </c>
      <c r="F2375" s="5">
        <f>人物属性总表!O2380</f>
        <v>106090</v>
      </c>
      <c r="G2375" s="22">
        <f t="shared" si="584"/>
        <v>39261765</v>
      </c>
      <c r="H2375" s="22">
        <f t="shared" si="585"/>
        <v>28868</v>
      </c>
      <c r="I2375" s="22">
        <f t="shared" si="586"/>
        <v>39261765</v>
      </c>
      <c r="J2375" s="22">
        <f t="shared" si="587"/>
        <v>28868</v>
      </c>
      <c r="K2375" s="22">
        <f t="shared" si="588"/>
        <v>114299440</v>
      </c>
      <c r="L2375" s="22"/>
      <c r="M2375" s="29">
        <f t="shared" si="589"/>
        <v>5441</v>
      </c>
      <c r="N2375" s="29">
        <f t="shared" si="590"/>
        <v>1</v>
      </c>
      <c r="O2375" s="29">
        <f t="shared" si="591"/>
        <v>5441</v>
      </c>
      <c r="P2375" s="29">
        <f t="shared" si="592"/>
        <v>1</v>
      </c>
      <c r="Q2375" s="29">
        <f t="shared" si="593"/>
        <v>15913</v>
      </c>
      <c r="R2375" s="30">
        <f t="shared" si="594"/>
        <v>7852353</v>
      </c>
      <c r="S2375" s="30">
        <f t="shared" si="595"/>
        <v>5773</v>
      </c>
      <c r="T2375" s="30">
        <f t="shared" si="596"/>
        <v>7852353</v>
      </c>
      <c r="U2375" s="30">
        <f t="shared" si="597"/>
        <v>5773</v>
      </c>
      <c r="V2375" s="30">
        <f t="shared" si="598"/>
        <v>22859888</v>
      </c>
    </row>
    <row r="2376" spans="1:22" ht="16.5" x14ac:dyDescent="0.15">
      <c r="A2376">
        <f>人物属性总表!A2381</f>
        <v>2373</v>
      </c>
      <c r="B2376" s="5">
        <f>人物属性总表!K2381</f>
        <v>36292</v>
      </c>
      <c r="C2376" s="5">
        <f>人物属性总表!L2381</f>
        <v>13</v>
      </c>
      <c r="D2376" s="5">
        <f>人物属性总表!M2381</f>
        <v>36292</v>
      </c>
      <c r="E2376" s="5">
        <f>人物属性总表!N2381</f>
        <v>13</v>
      </c>
      <c r="F2376" s="5">
        <f>人物属性总表!O2381</f>
        <v>103340</v>
      </c>
      <c r="G2376" s="22">
        <f t="shared" si="584"/>
        <v>39298057</v>
      </c>
      <c r="H2376" s="22">
        <f t="shared" si="585"/>
        <v>28881</v>
      </c>
      <c r="I2376" s="22">
        <f t="shared" si="586"/>
        <v>39298057</v>
      </c>
      <c r="J2376" s="22">
        <f t="shared" si="587"/>
        <v>28881</v>
      </c>
      <c r="K2376" s="22">
        <f t="shared" si="588"/>
        <v>114402780</v>
      </c>
      <c r="L2376" s="22"/>
      <c r="M2376" s="29">
        <f t="shared" si="589"/>
        <v>5443</v>
      </c>
      <c r="N2376" s="29">
        <f t="shared" si="590"/>
        <v>1</v>
      </c>
      <c r="O2376" s="29">
        <f t="shared" si="591"/>
        <v>5443</v>
      </c>
      <c r="P2376" s="29">
        <f t="shared" si="592"/>
        <v>1</v>
      </c>
      <c r="Q2376" s="29">
        <f t="shared" si="593"/>
        <v>15501</v>
      </c>
      <c r="R2376" s="30">
        <f t="shared" si="594"/>
        <v>7859611</v>
      </c>
      <c r="S2376" s="30">
        <f t="shared" si="595"/>
        <v>5776</v>
      </c>
      <c r="T2376" s="30">
        <f t="shared" si="596"/>
        <v>7859611</v>
      </c>
      <c r="U2376" s="30">
        <f t="shared" si="597"/>
        <v>5776</v>
      </c>
      <c r="V2376" s="30">
        <f t="shared" si="598"/>
        <v>22880556</v>
      </c>
    </row>
    <row r="2377" spans="1:22" ht="16.5" x14ac:dyDescent="0.15">
      <c r="A2377">
        <f>人物属性总表!A2382</f>
        <v>2374</v>
      </c>
      <c r="B2377" s="5">
        <f>人物属性总表!K2382</f>
        <v>36311</v>
      </c>
      <c r="C2377" s="5">
        <f>人物属性总表!L2382</f>
        <v>12</v>
      </c>
      <c r="D2377" s="5">
        <f>人物属性总表!M2382</f>
        <v>36311</v>
      </c>
      <c r="E2377" s="5">
        <f>人物属性总表!N2382</f>
        <v>12</v>
      </c>
      <c r="F2377" s="5">
        <f>人物属性总表!O2382</f>
        <v>106200</v>
      </c>
      <c r="G2377" s="22">
        <f t="shared" si="584"/>
        <v>39334368</v>
      </c>
      <c r="H2377" s="22">
        <f t="shared" si="585"/>
        <v>28893</v>
      </c>
      <c r="I2377" s="22">
        <f t="shared" si="586"/>
        <v>39334368</v>
      </c>
      <c r="J2377" s="22">
        <f t="shared" si="587"/>
        <v>28893</v>
      </c>
      <c r="K2377" s="22">
        <f t="shared" si="588"/>
        <v>114508980</v>
      </c>
      <c r="L2377" s="22"/>
      <c r="M2377" s="29">
        <f t="shared" si="589"/>
        <v>5446</v>
      </c>
      <c r="N2377" s="29">
        <f t="shared" si="590"/>
        <v>1</v>
      </c>
      <c r="O2377" s="29">
        <f t="shared" si="591"/>
        <v>5446</v>
      </c>
      <c r="P2377" s="29">
        <f t="shared" si="592"/>
        <v>1</v>
      </c>
      <c r="Q2377" s="29">
        <f t="shared" si="593"/>
        <v>15930</v>
      </c>
      <c r="R2377" s="30">
        <f t="shared" si="594"/>
        <v>7866873</v>
      </c>
      <c r="S2377" s="30">
        <f t="shared" si="595"/>
        <v>5778</v>
      </c>
      <c r="T2377" s="30">
        <f t="shared" si="596"/>
        <v>7866873</v>
      </c>
      <c r="U2377" s="30">
        <f t="shared" si="597"/>
        <v>5778</v>
      </c>
      <c r="V2377" s="30">
        <f t="shared" si="598"/>
        <v>22901796</v>
      </c>
    </row>
    <row r="2378" spans="1:22" ht="16.5" x14ac:dyDescent="0.15">
      <c r="A2378">
        <f>人物属性总表!A2383</f>
        <v>2375</v>
      </c>
      <c r="B2378" s="5">
        <f>人物属性总表!K2383</f>
        <v>36329</v>
      </c>
      <c r="C2378" s="5">
        <f>人物属性总表!L2383</f>
        <v>12</v>
      </c>
      <c r="D2378" s="5">
        <f>人物属性总表!M2383</f>
        <v>36329</v>
      </c>
      <c r="E2378" s="5">
        <f>人物属性总表!N2383</f>
        <v>12</v>
      </c>
      <c r="F2378" s="5">
        <f>人物属性总表!O2383</f>
        <v>106250</v>
      </c>
      <c r="G2378" s="22">
        <f t="shared" si="584"/>
        <v>39370697</v>
      </c>
      <c r="H2378" s="22">
        <f t="shared" si="585"/>
        <v>28905</v>
      </c>
      <c r="I2378" s="22">
        <f t="shared" si="586"/>
        <v>39370697</v>
      </c>
      <c r="J2378" s="22">
        <f t="shared" si="587"/>
        <v>28905</v>
      </c>
      <c r="K2378" s="22">
        <f t="shared" si="588"/>
        <v>114615230</v>
      </c>
      <c r="L2378" s="22"/>
      <c r="M2378" s="29">
        <f t="shared" si="589"/>
        <v>5449</v>
      </c>
      <c r="N2378" s="29">
        <f t="shared" si="590"/>
        <v>1</v>
      </c>
      <c r="O2378" s="29">
        <f t="shared" si="591"/>
        <v>5449</v>
      </c>
      <c r="P2378" s="29">
        <f t="shared" si="592"/>
        <v>1</v>
      </c>
      <c r="Q2378" s="29">
        <f t="shared" si="593"/>
        <v>15937</v>
      </c>
      <c r="R2378" s="30">
        <f t="shared" si="594"/>
        <v>7874139</v>
      </c>
      <c r="S2378" s="30">
        <f t="shared" si="595"/>
        <v>5781</v>
      </c>
      <c r="T2378" s="30">
        <f t="shared" si="596"/>
        <v>7874139</v>
      </c>
      <c r="U2378" s="30">
        <f t="shared" si="597"/>
        <v>5781</v>
      </c>
      <c r="V2378" s="30">
        <f t="shared" si="598"/>
        <v>22923046</v>
      </c>
    </row>
    <row r="2379" spans="1:22" ht="16.5" x14ac:dyDescent="0.15">
      <c r="A2379">
        <f>人物属性总表!A2384</f>
        <v>2376</v>
      </c>
      <c r="B2379" s="5">
        <f>人物属性总表!K2384</f>
        <v>36348</v>
      </c>
      <c r="C2379" s="5">
        <f>人物属性总表!L2384</f>
        <v>13</v>
      </c>
      <c r="D2379" s="5">
        <f>人物属性总表!M2384</f>
        <v>36348</v>
      </c>
      <c r="E2379" s="5">
        <f>人物属性总表!N2384</f>
        <v>13</v>
      </c>
      <c r="F2379" s="5">
        <f>人物属性总表!O2384</f>
        <v>103500</v>
      </c>
      <c r="G2379" s="22">
        <f t="shared" si="584"/>
        <v>39407045</v>
      </c>
      <c r="H2379" s="22">
        <f t="shared" si="585"/>
        <v>28918</v>
      </c>
      <c r="I2379" s="22">
        <f t="shared" si="586"/>
        <v>39407045</v>
      </c>
      <c r="J2379" s="22">
        <f t="shared" si="587"/>
        <v>28918</v>
      </c>
      <c r="K2379" s="22">
        <f t="shared" si="588"/>
        <v>114718730</v>
      </c>
      <c r="L2379" s="22"/>
      <c r="M2379" s="29">
        <f t="shared" si="589"/>
        <v>5452</v>
      </c>
      <c r="N2379" s="29">
        <f t="shared" si="590"/>
        <v>1</v>
      </c>
      <c r="O2379" s="29">
        <f t="shared" si="591"/>
        <v>5452</v>
      </c>
      <c r="P2379" s="29">
        <f t="shared" si="592"/>
        <v>1</v>
      </c>
      <c r="Q2379" s="29">
        <f t="shared" si="593"/>
        <v>15525</v>
      </c>
      <c r="R2379" s="30">
        <f t="shared" si="594"/>
        <v>7881409</v>
      </c>
      <c r="S2379" s="30">
        <f t="shared" si="595"/>
        <v>5783</v>
      </c>
      <c r="T2379" s="30">
        <f t="shared" si="596"/>
        <v>7881409</v>
      </c>
      <c r="U2379" s="30">
        <f t="shared" si="597"/>
        <v>5783</v>
      </c>
      <c r="V2379" s="30">
        <f t="shared" si="598"/>
        <v>22943746</v>
      </c>
    </row>
    <row r="2380" spans="1:22" ht="16.5" x14ac:dyDescent="0.15">
      <c r="A2380">
        <f>人物属性总表!A2385</f>
        <v>2377</v>
      </c>
      <c r="B2380" s="5">
        <f>人物属性总表!K2385</f>
        <v>36366</v>
      </c>
      <c r="C2380" s="5">
        <f>人物属性总表!L2385</f>
        <v>12</v>
      </c>
      <c r="D2380" s="5">
        <f>人物属性总表!M2385</f>
        <v>36366</v>
      </c>
      <c r="E2380" s="5">
        <f>人物属性总表!N2385</f>
        <v>12</v>
      </c>
      <c r="F2380" s="5">
        <f>人物属性总表!O2385</f>
        <v>106360</v>
      </c>
      <c r="G2380" s="22">
        <f t="shared" si="584"/>
        <v>39443411</v>
      </c>
      <c r="H2380" s="22">
        <f t="shared" si="585"/>
        <v>28930</v>
      </c>
      <c r="I2380" s="22">
        <f t="shared" si="586"/>
        <v>39443411</v>
      </c>
      <c r="J2380" s="22">
        <f t="shared" si="587"/>
        <v>28930</v>
      </c>
      <c r="K2380" s="22">
        <f t="shared" si="588"/>
        <v>114825090</v>
      </c>
      <c r="L2380" s="22"/>
      <c r="M2380" s="29">
        <f t="shared" si="589"/>
        <v>5454</v>
      </c>
      <c r="N2380" s="29">
        <f t="shared" si="590"/>
        <v>1</v>
      </c>
      <c r="O2380" s="29">
        <f t="shared" si="591"/>
        <v>5454</v>
      </c>
      <c r="P2380" s="29">
        <f t="shared" si="592"/>
        <v>1</v>
      </c>
      <c r="Q2380" s="29">
        <f t="shared" si="593"/>
        <v>15954</v>
      </c>
      <c r="R2380" s="30">
        <f t="shared" si="594"/>
        <v>7888682</v>
      </c>
      <c r="S2380" s="30">
        <f t="shared" si="595"/>
        <v>5786</v>
      </c>
      <c r="T2380" s="30">
        <f t="shared" si="596"/>
        <v>7888682</v>
      </c>
      <c r="U2380" s="30">
        <f t="shared" si="597"/>
        <v>5786</v>
      </c>
      <c r="V2380" s="30">
        <f t="shared" si="598"/>
        <v>22965018</v>
      </c>
    </row>
    <row r="2381" spans="1:22" ht="16.5" x14ac:dyDescent="0.15">
      <c r="A2381">
        <f>人物属性总表!A2386</f>
        <v>2378</v>
      </c>
      <c r="B2381" s="5">
        <f>人物属性总表!K2386</f>
        <v>36384</v>
      </c>
      <c r="C2381" s="5">
        <f>人物属性总表!L2386</f>
        <v>13</v>
      </c>
      <c r="D2381" s="5">
        <f>人物属性总表!M2386</f>
        <v>36384</v>
      </c>
      <c r="E2381" s="5">
        <f>人物属性总表!N2386</f>
        <v>13</v>
      </c>
      <c r="F2381" s="5">
        <f>人物属性总表!O2386</f>
        <v>103600</v>
      </c>
      <c r="G2381" s="22">
        <f t="shared" si="584"/>
        <v>39479795</v>
      </c>
      <c r="H2381" s="22">
        <f t="shared" si="585"/>
        <v>28943</v>
      </c>
      <c r="I2381" s="22">
        <f t="shared" si="586"/>
        <v>39479795</v>
      </c>
      <c r="J2381" s="22">
        <f t="shared" si="587"/>
        <v>28943</v>
      </c>
      <c r="K2381" s="22">
        <f t="shared" si="588"/>
        <v>114928690</v>
      </c>
      <c r="L2381" s="22"/>
      <c r="M2381" s="29">
        <f t="shared" si="589"/>
        <v>5457</v>
      </c>
      <c r="N2381" s="29">
        <f t="shared" si="590"/>
        <v>1</v>
      </c>
      <c r="O2381" s="29">
        <f t="shared" si="591"/>
        <v>5457</v>
      </c>
      <c r="P2381" s="29">
        <f t="shared" si="592"/>
        <v>1</v>
      </c>
      <c r="Q2381" s="29">
        <f t="shared" si="593"/>
        <v>15540</v>
      </c>
      <c r="R2381" s="30">
        <f t="shared" si="594"/>
        <v>7895959</v>
      </c>
      <c r="S2381" s="30">
        <f t="shared" si="595"/>
        <v>5788</v>
      </c>
      <c r="T2381" s="30">
        <f t="shared" si="596"/>
        <v>7895959</v>
      </c>
      <c r="U2381" s="30">
        <f t="shared" si="597"/>
        <v>5788</v>
      </c>
      <c r="V2381" s="30">
        <f t="shared" si="598"/>
        <v>22985738</v>
      </c>
    </row>
    <row r="2382" spans="1:22" ht="16.5" x14ac:dyDescent="0.15">
      <c r="A2382">
        <f>人物属性总表!A2387</f>
        <v>2379</v>
      </c>
      <c r="B2382" s="5">
        <f>人物属性总表!K2387</f>
        <v>36403</v>
      </c>
      <c r="C2382" s="5">
        <f>人物属性总表!L2387</f>
        <v>12</v>
      </c>
      <c r="D2382" s="5">
        <f>人物属性总表!M2387</f>
        <v>36403</v>
      </c>
      <c r="E2382" s="5">
        <f>人物属性总表!N2387</f>
        <v>12</v>
      </c>
      <c r="F2382" s="5">
        <f>人物属性总表!O2387</f>
        <v>106460</v>
      </c>
      <c r="G2382" s="22">
        <f t="shared" si="584"/>
        <v>39516198</v>
      </c>
      <c r="H2382" s="22">
        <f t="shared" si="585"/>
        <v>28955</v>
      </c>
      <c r="I2382" s="22">
        <f t="shared" si="586"/>
        <v>39516198</v>
      </c>
      <c r="J2382" s="22">
        <f t="shared" si="587"/>
        <v>28955</v>
      </c>
      <c r="K2382" s="22">
        <f t="shared" si="588"/>
        <v>115035150</v>
      </c>
      <c r="L2382" s="22"/>
      <c r="M2382" s="29">
        <f t="shared" si="589"/>
        <v>5460</v>
      </c>
      <c r="N2382" s="29">
        <f t="shared" si="590"/>
        <v>1</v>
      </c>
      <c r="O2382" s="29">
        <f t="shared" si="591"/>
        <v>5460</v>
      </c>
      <c r="P2382" s="29">
        <f t="shared" si="592"/>
        <v>1</v>
      </c>
      <c r="Q2382" s="29">
        <f t="shared" si="593"/>
        <v>15969</v>
      </c>
      <c r="R2382" s="30">
        <f t="shared" si="594"/>
        <v>7903239</v>
      </c>
      <c r="S2382" s="30">
        <f t="shared" si="595"/>
        <v>5791</v>
      </c>
      <c r="T2382" s="30">
        <f t="shared" si="596"/>
        <v>7903239</v>
      </c>
      <c r="U2382" s="30">
        <f t="shared" si="597"/>
        <v>5791</v>
      </c>
      <c r="V2382" s="30">
        <f t="shared" si="598"/>
        <v>23007030</v>
      </c>
    </row>
    <row r="2383" spans="1:22" ht="16.5" x14ac:dyDescent="0.15">
      <c r="A2383">
        <f>人物属性总表!A2388</f>
        <v>2380</v>
      </c>
      <c r="B2383" s="5">
        <f>人物属性总表!K2388</f>
        <v>36421</v>
      </c>
      <c r="C2383" s="5">
        <f>人物属性总表!L2388</f>
        <v>12</v>
      </c>
      <c r="D2383" s="5">
        <f>人物属性总表!M2388</f>
        <v>36421</v>
      </c>
      <c r="E2383" s="5">
        <f>人物属性总表!N2388</f>
        <v>12</v>
      </c>
      <c r="F2383" s="5">
        <f>人物属性总表!O2388</f>
        <v>106520</v>
      </c>
      <c r="G2383" s="22">
        <f t="shared" si="584"/>
        <v>39552619</v>
      </c>
      <c r="H2383" s="22">
        <f t="shared" si="585"/>
        <v>28967</v>
      </c>
      <c r="I2383" s="22">
        <f t="shared" si="586"/>
        <v>39552619</v>
      </c>
      <c r="J2383" s="22">
        <f t="shared" si="587"/>
        <v>28967</v>
      </c>
      <c r="K2383" s="22">
        <f t="shared" si="588"/>
        <v>115141670</v>
      </c>
      <c r="L2383" s="22"/>
      <c r="M2383" s="29">
        <f t="shared" si="589"/>
        <v>5463</v>
      </c>
      <c r="N2383" s="29">
        <f t="shared" si="590"/>
        <v>1</v>
      </c>
      <c r="O2383" s="29">
        <f t="shared" si="591"/>
        <v>5463</v>
      </c>
      <c r="P2383" s="29">
        <f t="shared" si="592"/>
        <v>1</v>
      </c>
      <c r="Q2383" s="29">
        <f t="shared" si="593"/>
        <v>15978</v>
      </c>
      <c r="R2383" s="30">
        <f t="shared" si="594"/>
        <v>7910523</v>
      </c>
      <c r="S2383" s="30">
        <f t="shared" si="595"/>
        <v>5793</v>
      </c>
      <c r="T2383" s="30">
        <f t="shared" si="596"/>
        <v>7910523</v>
      </c>
      <c r="U2383" s="30">
        <f t="shared" si="597"/>
        <v>5793</v>
      </c>
      <c r="V2383" s="30">
        <f t="shared" si="598"/>
        <v>23028334</v>
      </c>
    </row>
    <row r="2384" spans="1:22" ht="16.5" x14ac:dyDescent="0.15">
      <c r="A2384">
        <f>人物属性总表!A2389</f>
        <v>2381</v>
      </c>
      <c r="B2384" s="5">
        <f>人物属性总表!K2389</f>
        <v>36440</v>
      </c>
      <c r="C2384" s="5">
        <f>人物属性总表!L2389</f>
        <v>13</v>
      </c>
      <c r="D2384" s="5">
        <f>人物属性总表!M2389</f>
        <v>36440</v>
      </c>
      <c r="E2384" s="5">
        <f>人物属性总表!N2389</f>
        <v>13</v>
      </c>
      <c r="F2384" s="5">
        <f>人物属性总表!O2389</f>
        <v>103760</v>
      </c>
      <c r="G2384" s="22">
        <f t="shared" si="584"/>
        <v>39589059</v>
      </c>
      <c r="H2384" s="22">
        <f t="shared" si="585"/>
        <v>28980</v>
      </c>
      <c r="I2384" s="22">
        <f t="shared" si="586"/>
        <v>39589059</v>
      </c>
      <c r="J2384" s="22">
        <f t="shared" si="587"/>
        <v>28980</v>
      </c>
      <c r="K2384" s="22">
        <f t="shared" si="588"/>
        <v>115245430</v>
      </c>
      <c r="L2384" s="22"/>
      <c r="M2384" s="29">
        <f t="shared" si="589"/>
        <v>5466</v>
      </c>
      <c r="N2384" s="29">
        <f t="shared" si="590"/>
        <v>1</v>
      </c>
      <c r="O2384" s="29">
        <f t="shared" si="591"/>
        <v>5466</v>
      </c>
      <c r="P2384" s="29">
        <f t="shared" si="592"/>
        <v>1</v>
      </c>
      <c r="Q2384" s="29">
        <f t="shared" si="593"/>
        <v>15564</v>
      </c>
      <c r="R2384" s="30">
        <f t="shared" si="594"/>
        <v>7917811</v>
      </c>
      <c r="S2384" s="30">
        <f t="shared" si="595"/>
        <v>5796</v>
      </c>
      <c r="T2384" s="30">
        <f t="shared" si="596"/>
        <v>7917811</v>
      </c>
      <c r="U2384" s="30">
        <f t="shared" si="597"/>
        <v>5796</v>
      </c>
      <c r="V2384" s="30">
        <f t="shared" si="598"/>
        <v>23049086</v>
      </c>
    </row>
    <row r="2385" spans="1:22" ht="16.5" x14ac:dyDescent="0.15">
      <c r="A2385">
        <f>人物属性总表!A2390</f>
        <v>2382</v>
      </c>
      <c r="B2385" s="5">
        <f>人物属性总表!K2390</f>
        <v>36458</v>
      </c>
      <c r="C2385" s="5">
        <f>人物属性总表!L2390</f>
        <v>12</v>
      </c>
      <c r="D2385" s="5">
        <f>人物属性总表!M2390</f>
        <v>36458</v>
      </c>
      <c r="E2385" s="5">
        <f>人物属性总表!N2390</f>
        <v>12</v>
      </c>
      <c r="F2385" s="5">
        <f>人物属性总表!O2390</f>
        <v>106630</v>
      </c>
      <c r="G2385" s="22">
        <f t="shared" si="584"/>
        <v>39625517</v>
      </c>
      <c r="H2385" s="22">
        <f t="shared" si="585"/>
        <v>28992</v>
      </c>
      <c r="I2385" s="22">
        <f t="shared" si="586"/>
        <v>39625517</v>
      </c>
      <c r="J2385" s="22">
        <f t="shared" si="587"/>
        <v>28992</v>
      </c>
      <c r="K2385" s="22">
        <f t="shared" si="588"/>
        <v>115352060</v>
      </c>
      <c r="L2385" s="22"/>
      <c r="M2385" s="29">
        <f t="shared" si="589"/>
        <v>5468</v>
      </c>
      <c r="N2385" s="29">
        <f t="shared" si="590"/>
        <v>1</v>
      </c>
      <c r="O2385" s="29">
        <f t="shared" si="591"/>
        <v>5468</v>
      </c>
      <c r="P2385" s="29">
        <f t="shared" si="592"/>
        <v>1</v>
      </c>
      <c r="Q2385" s="29">
        <f t="shared" si="593"/>
        <v>15994</v>
      </c>
      <c r="R2385" s="30">
        <f t="shared" si="594"/>
        <v>7925103</v>
      </c>
      <c r="S2385" s="30">
        <f t="shared" si="595"/>
        <v>5798</v>
      </c>
      <c r="T2385" s="30">
        <f t="shared" si="596"/>
        <v>7925103</v>
      </c>
      <c r="U2385" s="30">
        <f t="shared" si="597"/>
        <v>5798</v>
      </c>
      <c r="V2385" s="30">
        <f t="shared" si="598"/>
        <v>23070412</v>
      </c>
    </row>
    <row r="2386" spans="1:22" ht="16.5" x14ac:dyDescent="0.15">
      <c r="A2386">
        <f>人物属性总表!A2391</f>
        <v>2383</v>
      </c>
      <c r="B2386" s="5">
        <f>人物属性总表!K2391</f>
        <v>36476</v>
      </c>
      <c r="C2386" s="5">
        <f>人物属性总表!L2391</f>
        <v>13</v>
      </c>
      <c r="D2386" s="5">
        <f>人物属性总表!M2391</f>
        <v>36476</v>
      </c>
      <c r="E2386" s="5">
        <f>人物属性总表!N2391</f>
        <v>13</v>
      </c>
      <c r="F2386" s="5">
        <f>人物属性总表!O2391</f>
        <v>103860</v>
      </c>
      <c r="G2386" s="22">
        <f t="shared" si="584"/>
        <v>39661993</v>
      </c>
      <c r="H2386" s="22">
        <f t="shared" si="585"/>
        <v>29005</v>
      </c>
      <c r="I2386" s="22">
        <f t="shared" si="586"/>
        <v>39661993</v>
      </c>
      <c r="J2386" s="22">
        <f t="shared" si="587"/>
        <v>29005</v>
      </c>
      <c r="K2386" s="22">
        <f t="shared" si="588"/>
        <v>115455920</v>
      </c>
      <c r="L2386" s="22"/>
      <c r="M2386" s="29">
        <f t="shared" si="589"/>
        <v>5471</v>
      </c>
      <c r="N2386" s="29">
        <f t="shared" si="590"/>
        <v>1</v>
      </c>
      <c r="O2386" s="29">
        <f t="shared" si="591"/>
        <v>5471</v>
      </c>
      <c r="P2386" s="29">
        <f t="shared" si="592"/>
        <v>1</v>
      </c>
      <c r="Q2386" s="29">
        <f t="shared" si="593"/>
        <v>15579</v>
      </c>
      <c r="R2386" s="30">
        <f t="shared" si="594"/>
        <v>7932398</v>
      </c>
      <c r="S2386" s="30">
        <f t="shared" si="595"/>
        <v>5801</v>
      </c>
      <c r="T2386" s="30">
        <f t="shared" si="596"/>
        <v>7932398</v>
      </c>
      <c r="U2386" s="30">
        <f t="shared" si="597"/>
        <v>5801</v>
      </c>
      <c r="V2386" s="30">
        <f t="shared" si="598"/>
        <v>23091184</v>
      </c>
    </row>
    <row r="2387" spans="1:22" ht="16.5" x14ac:dyDescent="0.15">
      <c r="A2387">
        <f>人物属性总表!A2392</f>
        <v>2384</v>
      </c>
      <c r="B2387" s="5">
        <f>人物属性总表!K2392</f>
        <v>36495</v>
      </c>
      <c r="C2387" s="5">
        <f>人物属性总表!L2392</f>
        <v>12</v>
      </c>
      <c r="D2387" s="5">
        <f>人物属性总表!M2392</f>
        <v>36495</v>
      </c>
      <c r="E2387" s="5">
        <f>人物属性总表!N2392</f>
        <v>12</v>
      </c>
      <c r="F2387" s="5">
        <f>人物属性总表!O2392</f>
        <v>106730</v>
      </c>
      <c r="G2387" s="22">
        <f t="shared" si="584"/>
        <v>39698488</v>
      </c>
      <c r="H2387" s="22">
        <f t="shared" si="585"/>
        <v>29017</v>
      </c>
      <c r="I2387" s="22">
        <f t="shared" si="586"/>
        <v>39698488</v>
      </c>
      <c r="J2387" s="22">
        <f t="shared" si="587"/>
        <v>29017</v>
      </c>
      <c r="K2387" s="22">
        <f t="shared" si="588"/>
        <v>115562650</v>
      </c>
      <c r="L2387" s="22"/>
      <c r="M2387" s="29">
        <f t="shared" si="589"/>
        <v>5474</v>
      </c>
      <c r="N2387" s="29">
        <f t="shared" si="590"/>
        <v>1</v>
      </c>
      <c r="O2387" s="29">
        <f t="shared" si="591"/>
        <v>5474</v>
      </c>
      <c r="P2387" s="29">
        <f t="shared" si="592"/>
        <v>1</v>
      </c>
      <c r="Q2387" s="29">
        <f t="shared" si="593"/>
        <v>16009</v>
      </c>
      <c r="R2387" s="30">
        <f t="shared" si="594"/>
        <v>7939697</v>
      </c>
      <c r="S2387" s="30">
        <f t="shared" si="595"/>
        <v>5803</v>
      </c>
      <c r="T2387" s="30">
        <f t="shared" si="596"/>
        <v>7939697</v>
      </c>
      <c r="U2387" s="30">
        <f t="shared" si="597"/>
        <v>5803</v>
      </c>
      <c r="V2387" s="30">
        <f t="shared" si="598"/>
        <v>23112530</v>
      </c>
    </row>
    <row r="2388" spans="1:22" ht="16.5" x14ac:dyDescent="0.15">
      <c r="A2388">
        <f>人物属性总表!A2393</f>
        <v>2385</v>
      </c>
      <c r="B2388" s="5">
        <f>人物属性总表!K2393</f>
        <v>36513</v>
      </c>
      <c r="C2388" s="5">
        <f>人物属性总表!L2393</f>
        <v>12</v>
      </c>
      <c r="D2388" s="5">
        <f>人物属性总表!M2393</f>
        <v>36513</v>
      </c>
      <c r="E2388" s="5">
        <f>人物属性总表!N2393</f>
        <v>12</v>
      </c>
      <c r="F2388" s="5">
        <f>人物属性总表!O2393</f>
        <v>106790</v>
      </c>
      <c r="G2388" s="22">
        <f t="shared" si="584"/>
        <v>39735001</v>
      </c>
      <c r="H2388" s="22">
        <f t="shared" si="585"/>
        <v>29029</v>
      </c>
      <c r="I2388" s="22">
        <f t="shared" si="586"/>
        <v>39735001</v>
      </c>
      <c r="J2388" s="22">
        <f t="shared" si="587"/>
        <v>29029</v>
      </c>
      <c r="K2388" s="22">
        <f t="shared" si="588"/>
        <v>115669440</v>
      </c>
      <c r="L2388" s="22"/>
      <c r="M2388" s="29">
        <f t="shared" si="589"/>
        <v>5476</v>
      </c>
      <c r="N2388" s="29">
        <f t="shared" si="590"/>
        <v>1</v>
      </c>
      <c r="O2388" s="29">
        <f t="shared" si="591"/>
        <v>5476</v>
      </c>
      <c r="P2388" s="29">
        <f t="shared" si="592"/>
        <v>1</v>
      </c>
      <c r="Q2388" s="29">
        <f t="shared" si="593"/>
        <v>16018</v>
      </c>
      <c r="R2388" s="30">
        <f t="shared" si="594"/>
        <v>7947000</v>
      </c>
      <c r="S2388" s="30">
        <f t="shared" si="595"/>
        <v>5805</v>
      </c>
      <c r="T2388" s="30">
        <f t="shared" si="596"/>
        <v>7947000</v>
      </c>
      <c r="U2388" s="30">
        <f t="shared" si="597"/>
        <v>5805</v>
      </c>
      <c r="V2388" s="30">
        <f t="shared" si="598"/>
        <v>23133888</v>
      </c>
    </row>
    <row r="2389" spans="1:22" ht="16.5" x14ac:dyDescent="0.15">
      <c r="A2389">
        <f>人物属性总表!A2394</f>
        <v>2386</v>
      </c>
      <c r="B2389" s="5">
        <f>人物属性总表!K2394</f>
        <v>36532</v>
      </c>
      <c r="C2389" s="5">
        <f>人物属性总表!L2394</f>
        <v>13</v>
      </c>
      <c r="D2389" s="5">
        <f>人物属性总表!M2394</f>
        <v>36532</v>
      </c>
      <c r="E2389" s="5">
        <f>人物属性总表!N2394</f>
        <v>13</v>
      </c>
      <c r="F2389" s="5">
        <f>人物属性总表!O2394</f>
        <v>104020</v>
      </c>
      <c r="G2389" s="22">
        <f t="shared" si="584"/>
        <v>39771533</v>
      </c>
      <c r="H2389" s="22">
        <f t="shared" si="585"/>
        <v>29042</v>
      </c>
      <c r="I2389" s="22">
        <f t="shared" si="586"/>
        <v>39771533</v>
      </c>
      <c r="J2389" s="22">
        <f t="shared" si="587"/>
        <v>29042</v>
      </c>
      <c r="K2389" s="22">
        <f t="shared" si="588"/>
        <v>115773460</v>
      </c>
      <c r="L2389" s="22"/>
      <c r="M2389" s="29">
        <f t="shared" si="589"/>
        <v>5479</v>
      </c>
      <c r="N2389" s="29">
        <f t="shared" si="590"/>
        <v>1</v>
      </c>
      <c r="O2389" s="29">
        <f t="shared" si="591"/>
        <v>5479</v>
      </c>
      <c r="P2389" s="29">
        <f t="shared" si="592"/>
        <v>1</v>
      </c>
      <c r="Q2389" s="29">
        <f t="shared" si="593"/>
        <v>15603</v>
      </c>
      <c r="R2389" s="30">
        <f t="shared" si="594"/>
        <v>7954306</v>
      </c>
      <c r="S2389" s="30">
        <f t="shared" si="595"/>
        <v>5808</v>
      </c>
      <c r="T2389" s="30">
        <f t="shared" si="596"/>
        <v>7954306</v>
      </c>
      <c r="U2389" s="30">
        <f t="shared" si="597"/>
        <v>5808</v>
      </c>
      <c r="V2389" s="30">
        <f t="shared" si="598"/>
        <v>23154692</v>
      </c>
    </row>
    <row r="2390" spans="1:22" ht="16.5" x14ac:dyDescent="0.15">
      <c r="A2390">
        <f>人物属性总表!A2395</f>
        <v>2387</v>
      </c>
      <c r="B2390" s="5">
        <f>人物属性总表!K2395</f>
        <v>36550</v>
      </c>
      <c r="C2390" s="5">
        <f>人物属性总表!L2395</f>
        <v>12</v>
      </c>
      <c r="D2390" s="5">
        <f>人物属性总表!M2395</f>
        <v>36550</v>
      </c>
      <c r="E2390" s="5">
        <f>人物属性总表!N2395</f>
        <v>12</v>
      </c>
      <c r="F2390" s="5">
        <f>人物属性总表!O2395</f>
        <v>106890</v>
      </c>
      <c r="G2390" s="22">
        <f t="shared" si="584"/>
        <v>39808083</v>
      </c>
      <c r="H2390" s="22">
        <f t="shared" si="585"/>
        <v>29054</v>
      </c>
      <c r="I2390" s="22">
        <f t="shared" si="586"/>
        <v>39808083</v>
      </c>
      <c r="J2390" s="22">
        <f t="shared" si="587"/>
        <v>29054</v>
      </c>
      <c r="K2390" s="22">
        <f t="shared" si="588"/>
        <v>115880350</v>
      </c>
      <c r="L2390" s="22"/>
      <c r="M2390" s="29">
        <f t="shared" si="589"/>
        <v>5482</v>
      </c>
      <c r="N2390" s="29">
        <f t="shared" si="590"/>
        <v>1</v>
      </c>
      <c r="O2390" s="29">
        <f t="shared" si="591"/>
        <v>5482</v>
      </c>
      <c r="P2390" s="29">
        <f t="shared" si="592"/>
        <v>1</v>
      </c>
      <c r="Q2390" s="29">
        <f t="shared" si="593"/>
        <v>16033</v>
      </c>
      <c r="R2390" s="30">
        <f t="shared" si="594"/>
        <v>7961616</v>
      </c>
      <c r="S2390" s="30">
        <f t="shared" si="595"/>
        <v>5810</v>
      </c>
      <c r="T2390" s="30">
        <f t="shared" si="596"/>
        <v>7961616</v>
      </c>
      <c r="U2390" s="30">
        <f t="shared" si="597"/>
        <v>5810</v>
      </c>
      <c r="V2390" s="30">
        <f t="shared" si="598"/>
        <v>23176070</v>
      </c>
    </row>
    <row r="2391" spans="1:22" ht="16.5" x14ac:dyDescent="0.15">
      <c r="A2391">
        <f>人物属性总表!A2396</f>
        <v>2388</v>
      </c>
      <c r="B2391" s="5">
        <f>人物属性总表!K2396</f>
        <v>36568</v>
      </c>
      <c r="C2391" s="5">
        <f>人物属性总表!L2396</f>
        <v>13</v>
      </c>
      <c r="D2391" s="5">
        <f>人物属性总表!M2396</f>
        <v>36568</v>
      </c>
      <c r="E2391" s="5">
        <f>人物属性总表!N2396</f>
        <v>13</v>
      </c>
      <c r="F2391" s="5">
        <f>人物属性总表!O2396</f>
        <v>104120</v>
      </c>
      <c r="G2391" s="22">
        <f t="shared" si="584"/>
        <v>39844651</v>
      </c>
      <c r="H2391" s="22">
        <f t="shared" si="585"/>
        <v>29067</v>
      </c>
      <c r="I2391" s="22">
        <f t="shared" si="586"/>
        <v>39844651</v>
      </c>
      <c r="J2391" s="22">
        <f t="shared" si="587"/>
        <v>29067</v>
      </c>
      <c r="K2391" s="22">
        <f t="shared" si="588"/>
        <v>115984470</v>
      </c>
      <c r="L2391" s="22"/>
      <c r="M2391" s="29">
        <f t="shared" si="589"/>
        <v>5485</v>
      </c>
      <c r="N2391" s="29">
        <f t="shared" si="590"/>
        <v>1</v>
      </c>
      <c r="O2391" s="29">
        <f t="shared" si="591"/>
        <v>5485</v>
      </c>
      <c r="P2391" s="29">
        <f t="shared" si="592"/>
        <v>1</v>
      </c>
      <c r="Q2391" s="29">
        <f t="shared" si="593"/>
        <v>15618</v>
      </c>
      <c r="R2391" s="30">
        <f t="shared" si="594"/>
        <v>7968930</v>
      </c>
      <c r="S2391" s="30">
        <f t="shared" si="595"/>
        <v>5813</v>
      </c>
      <c r="T2391" s="30">
        <f t="shared" si="596"/>
        <v>7968930</v>
      </c>
      <c r="U2391" s="30">
        <f t="shared" si="597"/>
        <v>5813</v>
      </c>
      <c r="V2391" s="30">
        <f t="shared" si="598"/>
        <v>23196894</v>
      </c>
    </row>
    <row r="2392" spans="1:22" ht="16.5" x14ac:dyDescent="0.15">
      <c r="A2392">
        <f>人物属性总表!A2397</f>
        <v>2389</v>
      </c>
      <c r="B2392" s="5">
        <f>人物属性总表!K2397</f>
        <v>36587</v>
      </c>
      <c r="C2392" s="5">
        <f>人物属性总表!L2397</f>
        <v>12</v>
      </c>
      <c r="D2392" s="5">
        <f>人物属性总表!M2397</f>
        <v>36587</v>
      </c>
      <c r="E2392" s="5">
        <f>人物属性总表!N2397</f>
        <v>12</v>
      </c>
      <c r="F2392" s="5">
        <f>人物属性总表!O2397</f>
        <v>107000</v>
      </c>
      <c r="G2392" s="22">
        <f t="shared" si="584"/>
        <v>39881238</v>
      </c>
      <c r="H2392" s="22">
        <f t="shared" si="585"/>
        <v>29079</v>
      </c>
      <c r="I2392" s="22">
        <f t="shared" si="586"/>
        <v>39881238</v>
      </c>
      <c r="J2392" s="22">
        <f t="shared" si="587"/>
        <v>29079</v>
      </c>
      <c r="K2392" s="22">
        <f t="shared" si="588"/>
        <v>116091470</v>
      </c>
      <c r="L2392" s="22"/>
      <c r="M2392" s="29">
        <f t="shared" si="589"/>
        <v>5488</v>
      </c>
      <c r="N2392" s="29">
        <f t="shared" si="590"/>
        <v>1</v>
      </c>
      <c r="O2392" s="29">
        <f t="shared" si="591"/>
        <v>5488</v>
      </c>
      <c r="P2392" s="29">
        <f t="shared" si="592"/>
        <v>1</v>
      </c>
      <c r="Q2392" s="29">
        <f t="shared" si="593"/>
        <v>16050</v>
      </c>
      <c r="R2392" s="30">
        <f t="shared" si="594"/>
        <v>7976247</v>
      </c>
      <c r="S2392" s="30">
        <f t="shared" si="595"/>
        <v>5815</v>
      </c>
      <c r="T2392" s="30">
        <f t="shared" si="596"/>
        <v>7976247</v>
      </c>
      <c r="U2392" s="30">
        <f t="shared" si="597"/>
        <v>5815</v>
      </c>
      <c r="V2392" s="30">
        <f t="shared" si="598"/>
        <v>23218294</v>
      </c>
    </row>
    <row r="2393" spans="1:22" ht="16.5" x14ac:dyDescent="0.15">
      <c r="A2393">
        <f>人物属性总表!A2398</f>
        <v>2390</v>
      </c>
      <c r="B2393" s="5">
        <f>人物属性总表!K2398</f>
        <v>36605</v>
      </c>
      <c r="C2393" s="5">
        <f>人物属性总表!L2398</f>
        <v>12</v>
      </c>
      <c r="D2393" s="5">
        <f>人物属性总表!M2398</f>
        <v>36605</v>
      </c>
      <c r="E2393" s="5">
        <f>人物属性总表!N2398</f>
        <v>12</v>
      </c>
      <c r="F2393" s="5">
        <f>人物属性总表!O2398</f>
        <v>107060</v>
      </c>
      <c r="G2393" s="22">
        <f t="shared" si="584"/>
        <v>39917843</v>
      </c>
      <c r="H2393" s="22">
        <f t="shared" si="585"/>
        <v>29091</v>
      </c>
      <c r="I2393" s="22">
        <f t="shared" si="586"/>
        <v>39917843</v>
      </c>
      <c r="J2393" s="22">
        <f t="shared" si="587"/>
        <v>29091</v>
      </c>
      <c r="K2393" s="22">
        <f t="shared" si="588"/>
        <v>116198530</v>
      </c>
      <c r="L2393" s="22"/>
      <c r="M2393" s="29">
        <f t="shared" si="589"/>
        <v>5490</v>
      </c>
      <c r="N2393" s="29">
        <f t="shared" si="590"/>
        <v>1</v>
      </c>
      <c r="O2393" s="29">
        <f t="shared" si="591"/>
        <v>5490</v>
      </c>
      <c r="P2393" s="29">
        <f t="shared" si="592"/>
        <v>1</v>
      </c>
      <c r="Q2393" s="29">
        <f t="shared" si="593"/>
        <v>16059</v>
      </c>
      <c r="R2393" s="30">
        <f t="shared" si="594"/>
        <v>7983568</v>
      </c>
      <c r="S2393" s="30">
        <f t="shared" si="595"/>
        <v>5818</v>
      </c>
      <c r="T2393" s="30">
        <f t="shared" si="596"/>
        <v>7983568</v>
      </c>
      <c r="U2393" s="30">
        <f t="shared" si="597"/>
        <v>5818</v>
      </c>
      <c r="V2393" s="30">
        <f t="shared" si="598"/>
        <v>23239706</v>
      </c>
    </row>
    <row r="2394" spans="1:22" ht="16.5" x14ac:dyDescent="0.15">
      <c r="A2394">
        <f>人物属性总表!A2399</f>
        <v>2391</v>
      </c>
      <c r="B2394" s="5">
        <f>人物属性总表!K2399</f>
        <v>36624</v>
      </c>
      <c r="C2394" s="5">
        <f>人物属性总表!L2399</f>
        <v>13</v>
      </c>
      <c r="D2394" s="5">
        <f>人物属性总表!M2399</f>
        <v>36624</v>
      </c>
      <c r="E2394" s="5">
        <f>人物属性总表!N2399</f>
        <v>13</v>
      </c>
      <c r="F2394" s="5">
        <f>人物属性总表!O2399</f>
        <v>104280</v>
      </c>
      <c r="G2394" s="22">
        <f t="shared" si="584"/>
        <v>39954467</v>
      </c>
      <c r="H2394" s="22">
        <f t="shared" si="585"/>
        <v>29104</v>
      </c>
      <c r="I2394" s="22">
        <f t="shared" si="586"/>
        <v>39954467</v>
      </c>
      <c r="J2394" s="22">
        <f t="shared" si="587"/>
        <v>29104</v>
      </c>
      <c r="K2394" s="22">
        <f t="shared" si="588"/>
        <v>116302810</v>
      </c>
      <c r="L2394" s="22"/>
      <c r="M2394" s="29">
        <f t="shared" si="589"/>
        <v>5493</v>
      </c>
      <c r="N2394" s="29">
        <f t="shared" si="590"/>
        <v>1</v>
      </c>
      <c r="O2394" s="29">
        <f t="shared" si="591"/>
        <v>5493</v>
      </c>
      <c r="P2394" s="29">
        <f t="shared" si="592"/>
        <v>1</v>
      </c>
      <c r="Q2394" s="29">
        <f t="shared" si="593"/>
        <v>15642</v>
      </c>
      <c r="R2394" s="30">
        <f t="shared" si="594"/>
        <v>7990893</v>
      </c>
      <c r="S2394" s="30">
        <f t="shared" si="595"/>
        <v>5820</v>
      </c>
      <c r="T2394" s="30">
        <f t="shared" si="596"/>
        <v>7990893</v>
      </c>
      <c r="U2394" s="30">
        <f t="shared" si="597"/>
        <v>5820</v>
      </c>
      <c r="V2394" s="30">
        <f t="shared" si="598"/>
        <v>23260562</v>
      </c>
    </row>
    <row r="2395" spans="1:22" ht="16.5" x14ac:dyDescent="0.15">
      <c r="A2395">
        <f>人物属性总表!A2400</f>
        <v>2392</v>
      </c>
      <c r="B2395" s="5">
        <f>人物属性总表!K2400</f>
        <v>36642</v>
      </c>
      <c r="C2395" s="5">
        <f>人物属性总表!L2400</f>
        <v>12</v>
      </c>
      <c r="D2395" s="5">
        <f>人物属性总表!M2400</f>
        <v>36642</v>
      </c>
      <c r="E2395" s="5">
        <f>人物属性总表!N2400</f>
        <v>12</v>
      </c>
      <c r="F2395" s="5">
        <f>人物属性总表!O2400</f>
        <v>107160</v>
      </c>
      <c r="G2395" s="22">
        <f t="shared" si="584"/>
        <v>39991109</v>
      </c>
      <c r="H2395" s="22">
        <f t="shared" si="585"/>
        <v>29116</v>
      </c>
      <c r="I2395" s="22">
        <f t="shared" si="586"/>
        <v>39991109</v>
      </c>
      <c r="J2395" s="22">
        <f t="shared" si="587"/>
        <v>29116</v>
      </c>
      <c r="K2395" s="22">
        <f t="shared" si="588"/>
        <v>116409970</v>
      </c>
      <c r="L2395" s="22"/>
      <c r="M2395" s="29">
        <f t="shared" si="589"/>
        <v>5496</v>
      </c>
      <c r="N2395" s="29">
        <f t="shared" si="590"/>
        <v>1</v>
      </c>
      <c r="O2395" s="29">
        <f t="shared" si="591"/>
        <v>5496</v>
      </c>
      <c r="P2395" s="29">
        <f t="shared" si="592"/>
        <v>1</v>
      </c>
      <c r="Q2395" s="29">
        <f t="shared" si="593"/>
        <v>16074</v>
      </c>
      <c r="R2395" s="30">
        <f t="shared" si="594"/>
        <v>7998221</v>
      </c>
      <c r="S2395" s="30">
        <f t="shared" si="595"/>
        <v>5823</v>
      </c>
      <c r="T2395" s="30">
        <f t="shared" si="596"/>
        <v>7998221</v>
      </c>
      <c r="U2395" s="30">
        <f t="shared" si="597"/>
        <v>5823</v>
      </c>
      <c r="V2395" s="30">
        <f t="shared" si="598"/>
        <v>23281994</v>
      </c>
    </row>
    <row r="2396" spans="1:22" ht="16.5" x14ac:dyDescent="0.15">
      <c r="A2396">
        <f>人物属性总表!A2401</f>
        <v>2393</v>
      </c>
      <c r="B2396" s="5">
        <f>人物属性总表!K2401</f>
        <v>36660</v>
      </c>
      <c r="C2396" s="5">
        <f>人物属性总表!L2401</f>
        <v>12</v>
      </c>
      <c r="D2396" s="5">
        <f>人物属性总表!M2401</f>
        <v>36660</v>
      </c>
      <c r="E2396" s="5">
        <f>人物属性总表!N2401</f>
        <v>12</v>
      </c>
      <c r="F2396" s="5">
        <f>人物属性总表!O2401</f>
        <v>107210</v>
      </c>
      <c r="G2396" s="22">
        <f t="shared" si="584"/>
        <v>40027769</v>
      </c>
      <c r="H2396" s="22">
        <f t="shared" si="585"/>
        <v>29128</v>
      </c>
      <c r="I2396" s="22">
        <f t="shared" si="586"/>
        <v>40027769</v>
      </c>
      <c r="J2396" s="22">
        <f t="shared" si="587"/>
        <v>29128</v>
      </c>
      <c r="K2396" s="22">
        <f t="shared" si="588"/>
        <v>116517180</v>
      </c>
      <c r="L2396" s="22"/>
      <c r="M2396" s="29">
        <f t="shared" si="589"/>
        <v>5499</v>
      </c>
      <c r="N2396" s="29">
        <f t="shared" si="590"/>
        <v>1</v>
      </c>
      <c r="O2396" s="29">
        <f t="shared" si="591"/>
        <v>5499</v>
      </c>
      <c r="P2396" s="29">
        <f t="shared" si="592"/>
        <v>1</v>
      </c>
      <c r="Q2396" s="29">
        <f t="shared" si="593"/>
        <v>16081</v>
      </c>
      <c r="R2396" s="30">
        <f t="shared" si="594"/>
        <v>8005553</v>
      </c>
      <c r="S2396" s="30">
        <f t="shared" si="595"/>
        <v>5825</v>
      </c>
      <c r="T2396" s="30">
        <f t="shared" si="596"/>
        <v>8005553</v>
      </c>
      <c r="U2396" s="30">
        <f t="shared" si="597"/>
        <v>5825</v>
      </c>
      <c r="V2396" s="30">
        <f t="shared" si="598"/>
        <v>23303436</v>
      </c>
    </row>
    <row r="2397" spans="1:22" ht="16.5" x14ac:dyDescent="0.15">
      <c r="A2397">
        <f>人物属性总表!A2402</f>
        <v>2394</v>
      </c>
      <c r="B2397" s="5">
        <f>人物属性总表!K2402</f>
        <v>36679</v>
      </c>
      <c r="C2397" s="5">
        <f>人物属性总表!L2402</f>
        <v>13</v>
      </c>
      <c r="D2397" s="5">
        <f>人物属性总表!M2402</f>
        <v>36679</v>
      </c>
      <c r="E2397" s="5">
        <f>人物属性总表!N2402</f>
        <v>13</v>
      </c>
      <c r="F2397" s="5">
        <f>人物属性总表!O2402</f>
        <v>104440</v>
      </c>
      <c r="G2397" s="22">
        <f t="shared" si="584"/>
        <v>40064448</v>
      </c>
      <c r="H2397" s="22">
        <f t="shared" si="585"/>
        <v>29141</v>
      </c>
      <c r="I2397" s="22">
        <f t="shared" si="586"/>
        <v>40064448</v>
      </c>
      <c r="J2397" s="22">
        <f t="shared" si="587"/>
        <v>29141</v>
      </c>
      <c r="K2397" s="22">
        <f t="shared" si="588"/>
        <v>116621620</v>
      </c>
      <c r="L2397" s="22"/>
      <c r="M2397" s="29">
        <f t="shared" si="589"/>
        <v>5501</v>
      </c>
      <c r="N2397" s="29">
        <f t="shared" si="590"/>
        <v>1</v>
      </c>
      <c r="O2397" s="29">
        <f t="shared" si="591"/>
        <v>5501</v>
      </c>
      <c r="P2397" s="29">
        <f t="shared" si="592"/>
        <v>1</v>
      </c>
      <c r="Q2397" s="29">
        <f t="shared" si="593"/>
        <v>15666</v>
      </c>
      <c r="R2397" s="30">
        <f t="shared" si="594"/>
        <v>8012889</v>
      </c>
      <c r="S2397" s="30">
        <f t="shared" si="595"/>
        <v>5828</v>
      </c>
      <c r="T2397" s="30">
        <f t="shared" si="596"/>
        <v>8012889</v>
      </c>
      <c r="U2397" s="30">
        <f t="shared" si="597"/>
        <v>5828</v>
      </c>
      <c r="V2397" s="30">
        <f t="shared" si="598"/>
        <v>23324324</v>
      </c>
    </row>
    <row r="2398" spans="1:22" ht="16.5" x14ac:dyDescent="0.15">
      <c r="A2398">
        <f>人物属性总表!A2403</f>
        <v>2395</v>
      </c>
      <c r="B2398" s="5">
        <f>人物属性总表!K2403</f>
        <v>36697</v>
      </c>
      <c r="C2398" s="5">
        <f>人物属性总表!L2403</f>
        <v>12</v>
      </c>
      <c r="D2398" s="5">
        <f>人物属性总表!M2403</f>
        <v>36697</v>
      </c>
      <c r="E2398" s="5">
        <f>人物属性总表!N2403</f>
        <v>12</v>
      </c>
      <c r="F2398" s="5">
        <f>人物属性总表!O2403</f>
        <v>107320</v>
      </c>
      <c r="G2398" s="22">
        <f t="shared" si="584"/>
        <v>40101145</v>
      </c>
      <c r="H2398" s="22">
        <f t="shared" si="585"/>
        <v>29153</v>
      </c>
      <c r="I2398" s="22">
        <f t="shared" si="586"/>
        <v>40101145</v>
      </c>
      <c r="J2398" s="22">
        <f t="shared" si="587"/>
        <v>29153</v>
      </c>
      <c r="K2398" s="22">
        <f t="shared" si="588"/>
        <v>116728940</v>
      </c>
      <c r="L2398" s="22"/>
      <c r="M2398" s="29">
        <f t="shared" si="589"/>
        <v>5504</v>
      </c>
      <c r="N2398" s="29">
        <f t="shared" si="590"/>
        <v>1</v>
      </c>
      <c r="O2398" s="29">
        <f t="shared" si="591"/>
        <v>5504</v>
      </c>
      <c r="P2398" s="29">
        <f t="shared" si="592"/>
        <v>1</v>
      </c>
      <c r="Q2398" s="29">
        <f t="shared" si="593"/>
        <v>16098</v>
      </c>
      <c r="R2398" s="30">
        <f t="shared" si="594"/>
        <v>8020229</v>
      </c>
      <c r="S2398" s="30">
        <f t="shared" si="595"/>
        <v>5830</v>
      </c>
      <c r="T2398" s="30">
        <f t="shared" si="596"/>
        <v>8020229</v>
      </c>
      <c r="U2398" s="30">
        <f t="shared" si="597"/>
        <v>5830</v>
      </c>
      <c r="V2398" s="30">
        <f t="shared" si="598"/>
        <v>23345788</v>
      </c>
    </row>
    <row r="2399" spans="1:22" ht="16.5" x14ac:dyDescent="0.15">
      <c r="A2399">
        <f>人物属性总表!A2404</f>
        <v>2396</v>
      </c>
      <c r="B2399" s="5">
        <f>人物属性总表!K2404</f>
        <v>36716</v>
      </c>
      <c r="C2399" s="5">
        <f>人物属性总表!L2404</f>
        <v>13</v>
      </c>
      <c r="D2399" s="5">
        <f>人物属性总表!M2404</f>
        <v>36716</v>
      </c>
      <c r="E2399" s="5">
        <f>人物属性总表!N2404</f>
        <v>13</v>
      </c>
      <c r="F2399" s="5">
        <f>人物属性总表!O2404</f>
        <v>104540</v>
      </c>
      <c r="G2399" s="22">
        <f t="shared" si="584"/>
        <v>40137861</v>
      </c>
      <c r="H2399" s="22">
        <f t="shared" si="585"/>
        <v>29166</v>
      </c>
      <c r="I2399" s="22">
        <f t="shared" si="586"/>
        <v>40137861</v>
      </c>
      <c r="J2399" s="22">
        <f t="shared" si="587"/>
        <v>29166</v>
      </c>
      <c r="K2399" s="22">
        <f t="shared" si="588"/>
        <v>116833480</v>
      </c>
      <c r="L2399" s="22"/>
      <c r="M2399" s="29">
        <f t="shared" si="589"/>
        <v>5507</v>
      </c>
      <c r="N2399" s="29">
        <f t="shared" si="590"/>
        <v>1</v>
      </c>
      <c r="O2399" s="29">
        <f t="shared" si="591"/>
        <v>5507</v>
      </c>
      <c r="P2399" s="29">
        <f t="shared" si="592"/>
        <v>1</v>
      </c>
      <c r="Q2399" s="29">
        <f t="shared" si="593"/>
        <v>15681</v>
      </c>
      <c r="R2399" s="30">
        <f t="shared" si="594"/>
        <v>8027572</v>
      </c>
      <c r="S2399" s="30">
        <f t="shared" si="595"/>
        <v>5833</v>
      </c>
      <c r="T2399" s="30">
        <f t="shared" si="596"/>
        <v>8027572</v>
      </c>
      <c r="U2399" s="30">
        <f t="shared" si="597"/>
        <v>5833</v>
      </c>
      <c r="V2399" s="30">
        <f t="shared" si="598"/>
        <v>23366696</v>
      </c>
    </row>
    <row r="2400" spans="1:22" ht="16.5" x14ac:dyDescent="0.15">
      <c r="A2400">
        <f>人物属性总表!A2405</f>
        <v>2397</v>
      </c>
      <c r="B2400" s="5">
        <f>人物属性总表!K2405</f>
        <v>36734</v>
      </c>
      <c r="C2400" s="5">
        <f>人物属性总表!L2405</f>
        <v>12</v>
      </c>
      <c r="D2400" s="5">
        <f>人物属性总表!M2405</f>
        <v>36734</v>
      </c>
      <c r="E2400" s="5">
        <f>人物属性总表!N2405</f>
        <v>12</v>
      </c>
      <c r="F2400" s="5">
        <f>人物属性总表!O2405</f>
        <v>107430</v>
      </c>
      <c r="G2400" s="22">
        <f t="shared" si="584"/>
        <v>40174595</v>
      </c>
      <c r="H2400" s="22">
        <f t="shared" si="585"/>
        <v>29178</v>
      </c>
      <c r="I2400" s="22">
        <f t="shared" si="586"/>
        <v>40174595</v>
      </c>
      <c r="J2400" s="22">
        <f t="shared" si="587"/>
        <v>29178</v>
      </c>
      <c r="K2400" s="22">
        <f t="shared" si="588"/>
        <v>116940910</v>
      </c>
      <c r="L2400" s="22"/>
      <c r="M2400" s="29">
        <f t="shared" si="589"/>
        <v>5510</v>
      </c>
      <c r="N2400" s="29">
        <f t="shared" si="590"/>
        <v>1</v>
      </c>
      <c r="O2400" s="29">
        <f t="shared" si="591"/>
        <v>5510</v>
      </c>
      <c r="P2400" s="29">
        <f t="shared" si="592"/>
        <v>1</v>
      </c>
      <c r="Q2400" s="29">
        <f t="shared" si="593"/>
        <v>16114</v>
      </c>
      <c r="R2400" s="30">
        <f t="shared" si="594"/>
        <v>8034919</v>
      </c>
      <c r="S2400" s="30">
        <f t="shared" si="595"/>
        <v>5835</v>
      </c>
      <c r="T2400" s="30">
        <f t="shared" si="596"/>
        <v>8034919</v>
      </c>
      <c r="U2400" s="30">
        <f t="shared" si="597"/>
        <v>5835</v>
      </c>
      <c r="V2400" s="30">
        <f t="shared" si="598"/>
        <v>23388182</v>
      </c>
    </row>
    <row r="2401" spans="1:22" ht="16.5" x14ac:dyDescent="0.15">
      <c r="A2401">
        <f>人物属性总表!A2406</f>
        <v>2398</v>
      </c>
      <c r="B2401" s="5">
        <f>人物属性总表!K2406</f>
        <v>36753</v>
      </c>
      <c r="C2401" s="5">
        <f>人物属性总表!L2406</f>
        <v>12</v>
      </c>
      <c r="D2401" s="5">
        <f>人物属性总表!M2406</f>
        <v>36753</v>
      </c>
      <c r="E2401" s="5">
        <f>人物属性总表!N2406</f>
        <v>12</v>
      </c>
      <c r="F2401" s="5">
        <f>人物属性总表!O2406</f>
        <v>107480</v>
      </c>
      <c r="G2401" s="22">
        <f t="shared" si="584"/>
        <v>40211348</v>
      </c>
      <c r="H2401" s="22">
        <f t="shared" si="585"/>
        <v>29190</v>
      </c>
      <c r="I2401" s="22">
        <f t="shared" si="586"/>
        <v>40211348</v>
      </c>
      <c r="J2401" s="22">
        <f t="shared" si="587"/>
        <v>29190</v>
      </c>
      <c r="K2401" s="22">
        <f t="shared" si="588"/>
        <v>117048390</v>
      </c>
      <c r="L2401" s="22"/>
      <c r="M2401" s="29">
        <f t="shared" si="589"/>
        <v>5512</v>
      </c>
      <c r="N2401" s="29">
        <f t="shared" si="590"/>
        <v>1</v>
      </c>
      <c r="O2401" s="29">
        <f t="shared" si="591"/>
        <v>5512</v>
      </c>
      <c r="P2401" s="29">
        <f t="shared" si="592"/>
        <v>1</v>
      </c>
      <c r="Q2401" s="29">
        <f t="shared" si="593"/>
        <v>16122</v>
      </c>
      <c r="R2401" s="30">
        <f t="shared" si="594"/>
        <v>8042269</v>
      </c>
      <c r="S2401" s="30">
        <f t="shared" si="595"/>
        <v>5838</v>
      </c>
      <c r="T2401" s="30">
        <f t="shared" si="596"/>
        <v>8042269</v>
      </c>
      <c r="U2401" s="30">
        <f t="shared" si="597"/>
        <v>5838</v>
      </c>
      <c r="V2401" s="30">
        <f t="shared" si="598"/>
        <v>23409678</v>
      </c>
    </row>
    <row r="2402" spans="1:22" ht="16.5" x14ac:dyDescent="0.15">
      <c r="A2402">
        <f>人物属性总表!A2407</f>
        <v>2399</v>
      </c>
      <c r="B2402" s="5">
        <f>人物属性总表!K2407</f>
        <v>36771</v>
      </c>
      <c r="C2402" s="5">
        <f>人物属性总表!L2407</f>
        <v>13</v>
      </c>
      <c r="D2402" s="5">
        <f>人物属性总表!M2407</f>
        <v>36771</v>
      </c>
      <c r="E2402" s="5">
        <f>人物属性总表!N2407</f>
        <v>13</v>
      </c>
      <c r="F2402" s="5">
        <f>人物属性总表!O2407</f>
        <v>104700</v>
      </c>
      <c r="G2402" s="22">
        <f t="shared" si="584"/>
        <v>40248119</v>
      </c>
      <c r="H2402" s="22">
        <f t="shared" si="585"/>
        <v>29203</v>
      </c>
      <c r="I2402" s="22">
        <f t="shared" si="586"/>
        <v>40248119</v>
      </c>
      <c r="J2402" s="22">
        <f t="shared" si="587"/>
        <v>29203</v>
      </c>
      <c r="K2402" s="22">
        <f t="shared" si="588"/>
        <v>117153090</v>
      </c>
      <c r="L2402" s="22"/>
      <c r="M2402" s="29">
        <f t="shared" si="589"/>
        <v>5515</v>
      </c>
      <c r="N2402" s="29">
        <f t="shared" si="590"/>
        <v>1</v>
      </c>
      <c r="O2402" s="29">
        <f t="shared" si="591"/>
        <v>5515</v>
      </c>
      <c r="P2402" s="29">
        <f t="shared" si="592"/>
        <v>1</v>
      </c>
      <c r="Q2402" s="29">
        <f t="shared" si="593"/>
        <v>15705</v>
      </c>
      <c r="R2402" s="30">
        <f t="shared" si="594"/>
        <v>8049623</v>
      </c>
      <c r="S2402" s="30">
        <f t="shared" si="595"/>
        <v>5840</v>
      </c>
      <c r="T2402" s="30">
        <f t="shared" si="596"/>
        <v>8049623</v>
      </c>
      <c r="U2402" s="30">
        <f t="shared" si="597"/>
        <v>5840</v>
      </c>
      <c r="V2402" s="30">
        <f t="shared" si="598"/>
        <v>23430618</v>
      </c>
    </row>
    <row r="2403" spans="1:22" ht="16.5" x14ac:dyDescent="0.15">
      <c r="A2403">
        <f>人物属性总表!A2408</f>
        <v>2400</v>
      </c>
      <c r="B2403" s="5">
        <f>人物属性总表!K2408</f>
        <v>36789</v>
      </c>
      <c r="C2403" s="5">
        <f>人物属性总表!L2408</f>
        <v>12</v>
      </c>
      <c r="D2403" s="5">
        <f>人物属性总表!M2408</f>
        <v>36789</v>
      </c>
      <c r="E2403" s="5">
        <f>人物属性总表!N2408</f>
        <v>12</v>
      </c>
      <c r="F2403" s="5">
        <f>人物属性总表!O2408</f>
        <v>107590</v>
      </c>
      <c r="G2403" s="22">
        <f t="shared" si="584"/>
        <v>40284908</v>
      </c>
      <c r="H2403" s="22">
        <f t="shared" si="585"/>
        <v>29215</v>
      </c>
      <c r="I2403" s="22">
        <f t="shared" si="586"/>
        <v>40284908</v>
      </c>
      <c r="J2403" s="22">
        <f t="shared" si="587"/>
        <v>29215</v>
      </c>
      <c r="K2403" s="22">
        <f t="shared" si="588"/>
        <v>117260680</v>
      </c>
      <c r="L2403" s="22"/>
      <c r="M2403" s="29">
        <f t="shared" si="589"/>
        <v>5518</v>
      </c>
      <c r="N2403" s="29">
        <f t="shared" si="590"/>
        <v>1</v>
      </c>
      <c r="O2403" s="29">
        <f t="shared" si="591"/>
        <v>5518</v>
      </c>
      <c r="P2403" s="29">
        <f t="shared" si="592"/>
        <v>1</v>
      </c>
      <c r="Q2403" s="29">
        <f t="shared" si="593"/>
        <v>16138</v>
      </c>
      <c r="R2403" s="30">
        <f t="shared" si="594"/>
        <v>8056981</v>
      </c>
      <c r="S2403" s="30">
        <f t="shared" si="595"/>
        <v>5843</v>
      </c>
      <c r="T2403" s="30">
        <f t="shared" si="596"/>
        <v>8056981</v>
      </c>
      <c r="U2403" s="30">
        <f t="shared" si="597"/>
        <v>5843</v>
      </c>
      <c r="V2403" s="30">
        <f t="shared" si="598"/>
        <v>23452136</v>
      </c>
    </row>
    <row r="2404" spans="1:22" ht="16.5" x14ac:dyDescent="0.15">
      <c r="A2404">
        <f>人物属性总表!A2409</f>
        <v>2401</v>
      </c>
      <c r="B2404" s="5">
        <f>人物属性总表!K2409</f>
        <v>36808</v>
      </c>
      <c r="C2404" s="5">
        <f>人物属性总表!L2409</f>
        <v>13</v>
      </c>
      <c r="D2404" s="5">
        <f>人物属性总表!M2409</f>
        <v>36808</v>
      </c>
      <c r="E2404" s="5">
        <f>人物属性总表!N2409</f>
        <v>13</v>
      </c>
      <c r="F2404" s="5">
        <f>人物属性总表!O2409</f>
        <v>104800</v>
      </c>
      <c r="G2404" s="22">
        <f t="shared" si="584"/>
        <v>40321716</v>
      </c>
      <c r="H2404" s="22">
        <f t="shared" si="585"/>
        <v>29228</v>
      </c>
      <c r="I2404" s="22">
        <f t="shared" si="586"/>
        <v>40321716</v>
      </c>
      <c r="J2404" s="22">
        <f t="shared" si="587"/>
        <v>29228</v>
      </c>
      <c r="K2404" s="22">
        <f t="shared" si="588"/>
        <v>117365480</v>
      </c>
      <c r="L2404" s="22"/>
      <c r="M2404" s="29">
        <f t="shared" si="589"/>
        <v>5521</v>
      </c>
      <c r="N2404" s="29">
        <f t="shared" si="590"/>
        <v>1</v>
      </c>
      <c r="O2404" s="29">
        <f t="shared" si="591"/>
        <v>5521</v>
      </c>
      <c r="P2404" s="29">
        <f t="shared" si="592"/>
        <v>1</v>
      </c>
      <c r="Q2404" s="29">
        <f t="shared" si="593"/>
        <v>15720</v>
      </c>
      <c r="R2404" s="30">
        <f t="shared" si="594"/>
        <v>8064343</v>
      </c>
      <c r="S2404" s="30">
        <f t="shared" si="595"/>
        <v>5845</v>
      </c>
      <c r="T2404" s="30">
        <f t="shared" si="596"/>
        <v>8064343</v>
      </c>
      <c r="U2404" s="30">
        <f t="shared" si="597"/>
        <v>5845</v>
      </c>
      <c r="V2404" s="30">
        <f t="shared" si="598"/>
        <v>23473096</v>
      </c>
    </row>
    <row r="2405" spans="1:22" ht="16.5" x14ac:dyDescent="0.15">
      <c r="A2405">
        <f>人物属性总表!A2410</f>
        <v>2402</v>
      </c>
      <c r="B2405" s="5">
        <f>人物属性总表!K2410</f>
        <v>36826</v>
      </c>
      <c r="C2405" s="5">
        <f>人物属性总表!L2410</f>
        <v>12</v>
      </c>
      <c r="D2405" s="5">
        <f>人物属性总表!M2410</f>
        <v>36826</v>
      </c>
      <c r="E2405" s="5">
        <f>人物属性总表!N2410</f>
        <v>12</v>
      </c>
      <c r="F2405" s="5">
        <f>人物属性总表!O2410</f>
        <v>107690</v>
      </c>
      <c r="G2405" s="22">
        <f t="shared" si="584"/>
        <v>40358542</v>
      </c>
      <c r="H2405" s="22">
        <f t="shared" si="585"/>
        <v>29240</v>
      </c>
      <c r="I2405" s="22">
        <f t="shared" si="586"/>
        <v>40358542</v>
      </c>
      <c r="J2405" s="22">
        <f t="shared" si="587"/>
        <v>29240</v>
      </c>
      <c r="K2405" s="22">
        <f t="shared" si="588"/>
        <v>117473170</v>
      </c>
      <c r="L2405" s="22"/>
      <c r="M2405" s="29">
        <f t="shared" si="589"/>
        <v>5523</v>
      </c>
      <c r="N2405" s="29">
        <f t="shared" si="590"/>
        <v>1</v>
      </c>
      <c r="O2405" s="29">
        <f t="shared" si="591"/>
        <v>5523</v>
      </c>
      <c r="P2405" s="29">
        <f t="shared" si="592"/>
        <v>1</v>
      </c>
      <c r="Q2405" s="29">
        <f t="shared" si="593"/>
        <v>16153</v>
      </c>
      <c r="R2405" s="30">
        <f t="shared" si="594"/>
        <v>8071708</v>
      </c>
      <c r="S2405" s="30">
        <f t="shared" si="595"/>
        <v>5848</v>
      </c>
      <c r="T2405" s="30">
        <f t="shared" si="596"/>
        <v>8071708</v>
      </c>
      <c r="U2405" s="30">
        <f t="shared" si="597"/>
        <v>5848</v>
      </c>
      <c r="V2405" s="30">
        <f t="shared" si="598"/>
        <v>23494634</v>
      </c>
    </row>
    <row r="2406" spans="1:22" ht="16.5" x14ac:dyDescent="0.15">
      <c r="A2406">
        <f>人物属性总表!A2411</f>
        <v>2403</v>
      </c>
      <c r="B2406" s="5">
        <f>人物属性总表!K2411</f>
        <v>36845</v>
      </c>
      <c r="C2406" s="5">
        <f>人物属性总表!L2411</f>
        <v>12</v>
      </c>
      <c r="D2406" s="5">
        <f>人物属性总表!M2411</f>
        <v>36845</v>
      </c>
      <c r="E2406" s="5">
        <f>人物属性总表!N2411</f>
        <v>12</v>
      </c>
      <c r="F2406" s="5">
        <f>人物属性总表!O2411</f>
        <v>107760</v>
      </c>
      <c r="G2406" s="22">
        <f t="shared" si="584"/>
        <v>40395387</v>
      </c>
      <c r="H2406" s="22">
        <f t="shared" si="585"/>
        <v>29252</v>
      </c>
      <c r="I2406" s="22">
        <f t="shared" si="586"/>
        <v>40395387</v>
      </c>
      <c r="J2406" s="22">
        <f t="shared" si="587"/>
        <v>29252</v>
      </c>
      <c r="K2406" s="22">
        <f t="shared" si="588"/>
        <v>117580930</v>
      </c>
      <c r="L2406" s="22"/>
      <c r="M2406" s="29">
        <f t="shared" si="589"/>
        <v>5526</v>
      </c>
      <c r="N2406" s="29">
        <f t="shared" si="590"/>
        <v>1</v>
      </c>
      <c r="O2406" s="29">
        <f t="shared" si="591"/>
        <v>5526</v>
      </c>
      <c r="P2406" s="29">
        <f t="shared" si="592"/>
        <v>1</v>
      </c>
      <c r="Q2406" s="29">
        <f t="shared" si="593"/>
        <v>16164</v>
      </c>
      <c r="R2406" s="30">
        <f t="shared" si="594"/>
        <v>8079077</v>
      </c>
      <c r="S2406" s="30">
        <f t="shared" si="595"/>
        <v>5850</v>
      </c>
      <c r="T2406" s="30">
        <f t="shared" si="596"/>
        <v>8079077</v>
      </c>
      <c r="U2406" s="30">
        <f t="shared" si="597"/>
        <v>5850</v>
      </c>
      <c r="V2406" s="30">
        <f t="shared" si="598"/>
        <v>23516186</v>
      </c>
    </row>
    <row r="2407" spans="1:22" ht="16.5" x14ac:dyDescent="0.15">
      <c r="A2407">
        <f>人物属性总表!A2412</f>
        <v>2404</v>
      </c>
      <c r="B2407" s="5">
        <f>人物属性总表!K2412</f>
        <v>36863</v>
      </c>
      <c r="C2407" s="5">
        <f>人物属性总表!L2412</f>
        <v>13</v>
      </c>
      <c r="D2407" s="5">
        <f>人物属性总表!M2412</f>
        <v>36863</v>
      </c>
      <c r="E2407" s="5">
        <f>人物属性总表!N2412</f>
        <v>13</v>
      </c>
      <c r="F2407" s="5">
        <f>人物属性总表!O2412</f>
        <v>104950</v>
      </c>
      <c r="G2407" s="22">
        <f t="shared" si="584"/>
        <v>40432250</v>
      </c>
      <c r="H2407" s="22">
        <f t="shared" si="585"/>
        <v>29265</v>
      </c>
      <c r="I2407" s="22">
        <f t="shared" si="586"/>
        <v>40432250</v>
      </c>
      <c r="J2407" s="22">
        <f t="shared" si="587"/>
        <v>29265</v>
      </c>
      <c r="K2407" s="22">
        <f t="shared" si="588"/>
        <v>117685880</v>
      </c>
      <c r="L2407" s="22"/>
      <c r="M2407" s="29">
        <f t="shared" si="589"/>
        <v>5529</v>
      </c>
      <c r="N2407" s="29">
        <f t="shared" si="590"/>
        <v>1</v>
      </c>
      <c r="O2407" s="29">
        <f t="shared" si="591"/>
        <v>5529</v>
      </c>
      <c r="P2407" s="29">
        <f t="shared" si="592"/>
        <v>1</v>
      </c>
      <c r="Q2407" s="29">
        <f t="shared" si="593"/>
        <v>15742</v>
      </c>
      <c r="R2407" s="30">
        <f t="shared" si="594"/>
        <v>8086450</v>
      </c>
      <c r="S2407" s="30">
        <f t="shared" si="595"/>
        <v>5853</v>
      </c>
      <c r="T2407" s="30">
        <f t="shared" si="596"/>
        <v>8086450</v>
      </c>
      <c r="U2407" s="30">
        <f t="shared" si="597"/>
        <v>5853</v>
      </c>
      <c r="V2407" s="30">
        <f t="shared" si="598"/>
        <v>23537176</v>
      </c>
    </row>
    <row r="2408" spans="1:22" ht="16.5" x14ac:dyDescent="0.15">
      <c r="A2408">
        <f>人物属性总表!A2413</f>
        <v>2405</v>
      </c>
      <c r="B2408" s="5">
        <f>人物属性总表!K2413</f>
        <v>36882</v>
      </c>
      <c r="C2408" s="5">
        <f>人物属性总表!L2413</f>
        <v>12</v>
      </c>
      <c r="D2408" s="5">
        <f>人物属性总表!M2413</f>
        <v>36882</v>
      </c>
      <c r="E2408" s="5">
        <f>人物属性总表!N2413</f>
        <v>12</v>
      </c>
      <c r="F2408" s="5">
        <f>人物属性总表!O2413</f>
        <v>107860</v>
      </c>
      <c r="G2408" s="22">
        <f t="shared" si="584"/>
        <v>40469132</v>
      </c>
      <c r="H2408" s="22">
        <f t="shared" si="585"/>
        <v>29277</v>
      </c>
      <c r="I2408" s="22">
        <f t="shared" si="586"/>
        <v>40469132</v>
      </c>
      <c r="J2408" s="22">
        <f t="shared" si="587"/>
        <v>29277</v>
      </c>
      <c r="K2408" s="22">
        <f t="shared" si="588"/>
        <v>117793740</v>
      </c>
      <c r="L2408" s="22"/>
      <c r="M2408" s="29">
        <f t="shared" si="589"/>
        <v>5532</v>
      </c>
      <c r="N2408" s="29">
        <f t="shared" si="590"/>
        <v>1</v>
      </c>
      <c r="O2408" s="29">
        <f t="shared" si="591"/>
        <v>5532</v>
      </c>
      <c r="P2408" s="29">
        <f t="shared" si="592"/>
        <v>1</v>
      </c>
      <c r="Q2408" s="29">
        <f t="shared" si="593"/>
        <v>16179</v>
      </c>
      <c r="R2408" s="30">
        <f t="shared" si="594"/>
        <v>8093826</v>
      </c>
      <c r="S2408" s="30">
        <f t="shared" si="595"/>
        <v>5855</v>
      </c>
      <c r="T2408" s="30">
        <f t="shared" si="596"/>
        <v>8093826</v>
      </c>
      <c r="U2408" s="30">
        <f t="shared" si="597"/>
        <v>5855</v>
      </c>
      <c r="V2408" s="30">
        <f t="shared" si="598"/>
        <v>23558748</v>
      </c>
    </row>
    <row r="2409" spans="1:22" ht="16.5" x14ac:dyDescent="0.15">
      <c r="A2409">
        <f>人物属性总表!A2414</f>
        <v>2406</v>
      </c>
      <c r="B2409" s="5">
        <f>人物属性总表!K2414</f>
        <v>36900</v>
      </c>
      <c r="C2409" s="5">
        <f>人物属性总表!L2414</f>
        <v>13</v>
      </c>
      <c r="D2409" s="5">
        <f>人物属性总表!M2414</f>
        <v>36900</v>
      </c>
      <c r="E2409" s="5">
        <f>人物属性总表!N2414</f>
        <v>13</v>
      </c>
      <c r="F2409" s="5">
        <f>人物属性总表!O2414</f>
        <v>105060</v>
      </c>
      <c r="G2409" s="22">
        <f t="shared" si="584"/>
        <v>40506032</v>
      </c>
      <c r="H2409" s="22">
        <f t="shared" si="585"/>
        <v>29290</v>
      </c>
      <c r="I2409" s="22">
        <f t="shared" si="586"/>
        <v>40506032</v>
      </c>
      <c r="J2409" s="22">
        <f t="shared" si="587"/>
        <v>29290</v>
      </c>
      <c r="K2409" s="22">
        <f t="shared" si="588"/>
        <v>117898800</v>
      </c>
      <c r="L2409" s="22"/>
      <c r="M2409" s="29">
        <f t="shared" si="589"/>
        <v>5535</v>
      </c>
      <c r="N2409" s="29">
        <f t="shared" si="590"/>
        <v>1</v>
      </c>
      <c r="O2409" s="29">
        <f t="shared" si="591"/>
        <v>5535</v>
      </c>
      <c r="P2409" s="29">
        <f t="shared" si="592"/>
        <v>1</v>
      </c>
      <c r="Q2409" s="29">
        <f t="shared" si="593"/>
        <v>15759</v>
      </c>
      <c r="R2409" s="30">
        <f t="shared" si="594"/>
        <v>8101206</v>
      </c>
      <c r="S2409" s="30">
        <f t="shared" si="595"/>
        <v>5858</v>
      </c>
      <c r="T2409" s="30">
        <f t="shared" si="596"/>
        <v>8101206</v>
      </c>
      <c r="U2409" s="30">
        <f t="shared" si="597"/>
        <v>5858</v>
      </c>
      <c r="V2409" s="30">
        <f t="shared" si="598"/>
        <v>23579760</v>
      </c>
    </row>
    <row r="2410" spans="1:22" ht="16.5" x14ac:dyDescent="0.15">
      <c r="A2410">
        <f>人物属性总表!A2415</f>
        <v>2407</v>
      </c>
      <c r="B2410" s="5">
        <f>人物属性总表!K2415</f>
        <v>36918</v>
      </c>
      <c r="C2410" s="5">
        <f>人物属性总表!L2415</f>
        <v>12</v>
      </c>
      <c r="D2410" s="5">
        <f>人物属性总表!M2415</f>
        <v>36918</v>
      </c>
      <c r="E2410" s="5">
        <f>人物属性总表!N2415</f>
        <v>12</v>
      </c>
      <c r="F2410" s="5">
        <f>人物属性总表!O2415</f>
        <v>107960</v>
      </c>
      <c r="G2410" s="22">
        <f t="shared" si="584"/>
        <v>40542950</v>
      </c>
      <c r="H2410" s="22">
        <f t="shared" si="585"/>
        <v>29302</v>
      </c>
      <c r="I2410" s="22">
        <f t="shared" si="586"/>
        <v>40542950</v>
      </c>
      <c r="J2410" s="22">
        <f t="shared" si="587"/>
        <v>29302</v>
      </c>
      <c r="K2410" s="22">
        <f t="shared" si="588"/>
        <v>118006760</v>
      </c>
      <c r="L2410" s="22"/>
      <c r="M2410" s="29">
        <f t="shared" si="589"/>
        <v>5537</v>
      </c>
      <c r="N2410" s="29">
        <f t="shared" si="590"/>
        <v>1</v>
      </c>
      <c r="O2410" s="29">
        <f t="shared" si="591"/>
        <v>5537</v>
      </c>
      <c r="P2410" s="29">
        <f t="shared" si="592"/>
        <v>1</v>
      </c>
      <c r="Q2410" s="29">
        <f t="shared" si="593"/>
        <v>16194</v>
      </c>
      <c r="R2410" s="30">
        <f t="shared" si="594"/>
        <v>8108590</v>
      </c>
      <c r="S2410" s="30">
        <f t="shared" si="595"/>
        <v>5860</v>
      </c>
      <c r="T2410" s="30">
        <f t="shared" si="596"/>
        <v>8108590</v>
      </c>
      <c r="U2410" s="30">
        <f t="shared" si="597"/>
        <v>5860</v>
      </c>
      <c r="V2410" s="30">
        <f t="shared" si="598"/>
        <v>23601352</v>
      </c>
    </row>
    <row r="2411" spans="1:22" ht="16.5" x14ac:dyDescent="0.15">
      <c r="A2411">
        <f>人物属性总表!A2416</f>
        <v>2408</v>
      </c>
      <c r="B2411" s="5">
        <f>人物属性总表!K2416</f>
        <v>36937</v>
      </c>
      <c r="C2411" s="5">
        <f>人物属性总表!L2416</f>
        <v>12</v>
      </c>
      <c r="D2411" s="5">
        <f>人物属性总表!M2416</f>
        <v>36937</v>
      </c>
      <c r="E2411" s="5">
        <f>人物属性总表!N2416</f>
        <v>12</v>
      </c>
      <c r="F2411" s="5">
        <f>人物属性总表!O2416</f>
        <v>108020</v>
      </c>
      <c r="G2411" s="22">
        <f t="shared" si="584"/>
        <v>40579887</v>
      </c>
      <c r="H2411" s="22">
        <f t="shared" si="585"/>
        <v>29314</v>
      </c>
      <c r="I2411" s="22">
        <f t="shared" si="586"/>
        <v>40579887</v>
      </c>
      <c r="J2411" s="22">
        <f t="shared" si="587"/>
        <v>29314</v>
      </c>
      <c r="K2411" s="22">
        <f t="shared" si="588"/>
        <v>118114780</v>
      </c>
      <c r="L2411" s="22"/>
      <c r="M2411" s="29">
        <f t="shared" si="589"/>
        <v>5540</v>
      </c>
      <c r="N2411" s="29">
        <f t="shared" si="590"/>
        <v>1</v>
      </c>
      <c r="O2411" s="29">
        <f t="shared" si="591"/>
        <v>5540</v>
      </c>
      <c r="P2411" s="29">
        <f t="shared" si="592"/>
        <v>1</v>
      </c>
      <c r="Q2411" s="29">
        <f t="shared" si="593"/>
        <v>16203</v>
      </c>
      <c r="R2411" s="30">
        <f t="shared" si="594"/>
        <v>8115977</v>
      </c>
      <c r="S2411" s="30">
        <f t="shared" si="595"/>
        <v>5862</v>
      </c>
      <c r="T2411" s="30">
        <f t="shared" si="596"/>
        <v>8115977</v>
      </c>
      <c r="U2411" s="30">
        <f t="shared" si="597"/>
        <v>5862</v>
      </c>
      <c r="V2411" s="30">
        <f t="shared" si="598"/>
        <v>23622956</v>
      </c>
    </row>
    <row r="2412" spans="1:22" ht="16.5" x14ac:dyDescent="0.15">
      <c r="A2412">
        <f>人物属性总表!A2417</f>
        <v>2409</v>
      </c>
      <c r="B2412" s="5">
        <f>人物属性总表!K2417</f>
        <v>36955</v>
      </c>
      <c r="C2412" s="5">
        <f>人物属性总表!L2417</f>
        <v>13</v>
      </c>
      <c r="D2412" s="5">
        <f>人物属性总表!M2417</f>
        <v>36955</v>
      </c>
      <c r="E2412" s="5">
        <f>人物属性总表!N2417</f>
        <v>13</v>
      </c>
      <c r="F2412" s="5">
        <f>人物属性总表!O2417</f>
        <v>105220</v>
      </c>
      <c r="G2412" s="22">
        <f t="shared" si="584"/>
        <v>40616842</v>
      </c>
      <c r="H2412" s="22">
        <f t="shared" si="585"/>
        <v>29327</v>
      </c>
      <c r="I2412" s="22">
        <f t="shared" si="586"/>
        <v>40616842</v>
      </c>
      <c r="J2412" s="22">
        <f t="shared" si="587"/>
        <v>29327</v>
      </c>
      <c r="K2412" s="22">
        <f t="shared" si="588"/>
        <v>118220000</v>
      </c>
      <c r="L2412" s="22"/>
      <c r="M2412" s="29">
        <f t="shared" si="589"/>
        <v>5543</v>
      </c>
      <c r="N2412" s="29">
        <f t="shared" si="590"/>
        <v>1</v>
      </c>
      <c r="O2412" s="29">
        <f t="shared" si="591"/>
        <v>5543</v>
      </c>
      <c r="P2412" s="29">
        <f t="shared" si="592"/>
        <v>1</v>
      </c>
      <c r="Q2412" s="29">
        <f t="shared" si="593"/>
        <v>15783</v>
      </c>
      <c r="R2412" s="30">
        <f t="shared" si="594"/>
        <v>8123368</v>
      </c>
      <c r="S2412" s="30">
        <f t="shared" si="595"/>
        <v>5865</v>
      </c>
      <c r="T2412" s="30">
        <f t="shared" si="596"/>
        <v>8123368</v>
      </c>
      <c r="U2412" s="30">
        <f t="shared" si="597"/>
        <v>5865</v>
      </c>
      <c r="V2412" s="30">
        <f t="shared" si="598"/>
        <v>23644000</v>
      </c>
    </row>
    <row r="2413" spans="1:22" ht="16.5" x14ac:dyDescent="0.15">
      <c r="A2413">
        <f>人物属性总表!A2418</f>
        <v>2410</v>
      </c>
      <c r="B2413" s="5">
        <f>人物属性总表!K2418</f>
        <v>36974</v>
      </c>
      <c r="C2413" s="5">
        <f>人物属性总表!L2418</f>
        <v>12</v>
      </c>
      <c r="D2413" s="5">
        <f>人物属性总表!M2418</f>
        <v>36974</v>
      </c>
      <c r="E2413" s="5">
        <f>人物属性总表!N2418</f>
        <v>12</v>
      </c>
      <c r="F2413" s="5">
        <f>人物属性总表!O2418</f>
        <v>108130</v>
      </c>
      <c r="G2413" s="22">
        <f t="shared" si="584"/>
        <v>40653816</v>
      </c>
      <c r="H2413" s="22">
        <f t="shared" si="585"/>
        <v>29339</v>
      </c>
      <c r="I2413" s="22">
        <f t="shared" si="586"/>
        <v>40653816</v>
      </c>
      <c r="J2413" s="22">
        <f t="shared" si="587"/>
        <v>29339</v>
      </c>
      <c r="K2413" s="22">
        <f t="shared" si="588"/>
        <v>118328130</v>
      </c>
      <c r="L2413" s="22"/>
      <c r="M2413" s="29">
        <f t="shared" si="589"/>
        <v>5546</v>
      </c>
      <c r="N2413" s="29">
        <f t="shared" si="590"/>
        <v>1</v>
      </c>
      <c r="O2413" s="29">
        <f t="shared" si="591"/>
        <v>5546</v>
      </c>
      <c r="P2413" s="29">
        <f t="shared" si="592"/>
        <v>1</v>
      </c>
      <c r="Q2413" s="29">
        <f t="shared" si="593"/>
        <v>16219</v>
      </c>
      <c r="R2413" s="30">
        <f t="shared" si="594"/>
        <v>8130763</v>
      </c>
      <c r="S2413" s="30">
        <f t="shared" si="595"/>
        <v>5867</v>
      </c>
      <c r="T2413" s="30">
        <f t="shared" si="596"/>
        <v>8130763</v>
      </c>
      <c r="U2413" s="30">
        <f t="shared" si="597"/>
        <v>5867</v>
      </c>
      <c r="V2413" s="30">
        <f t="shared" si="598"/>
        <v>23665626</v>
      </c>
    </row>
    <row r="2414" spans="1:22" ht="16.5" x14ac:dyDescent="0.15">
      <c r="A2414">
        <f>人物属性总表!A2419</f>
        <v>2411</v>
      </c>
      <c r="B2414" s="5">
        <f>人物属性总表!K2419</f>
        <v>36992</v>
      </c>
      <c r="C2414" s="5">
        <f>人物属性总表!L2419</f>
        <v>13</v>
      </c>
      <c r="D2414" s="5">
        <f>人物属性总表!M2419</f>
        <v>36992</v>
      </c>
      <c r="E2414" s="5">
        <f>人物属性总表!N2419</f>
        <v>13</v>
      </c>
      <c r="F2414" s="5">
        <f>人物属性总表!O2419</f>
        <v>105320</v>
      </c>
      <c r="G2414" s="22">
        <f t="shared" si="584"/>
        <v>40690808</v>
      </c>
      <c r="H2414" s="22">
        <f t="shared" si="585"/>
        <v>29352</v>
      </c>
      <c r="I2414" s="22">
        <f t="shared" si="586"/>
        <v>40690808</v>
      </c>
      <c r="J2414" s="22">
        <f t="shared" si="587"/>
        <v>29352</v>
      </c>
      <c r="K2414" s="22">
        <f t="shared" si="588"/>
        <v>118433450</v>
      </c>
      <c r="L2414" s="22"/>
      <c r="M2414" s="29">
        <f t="shared" si="589"/>
        <v>5548</v>
      </c>
      <c r="N2414" s="29">
        <f t="shared" si="590"/>
        <v>1</v>
      </c>
      <c r="O2414" s="29">
        <f t="shared" si="591"/>
        <v>5548</v>
      </c>
      <c r="P2414" s="29">
        <f t="shared" si="592"/>
        <v>1</v>
      </c>
      <c r="Q2414" s="29">
        <f t="shared" si="593"/>
        <v>15798</v>
      </c>
      <c r="R2414" s="30">
        <f t="shared" si="594"/>
        <v>8138161</v>
      </c>
      <c r="S2414" s="30">
        <f t="shared" si="595"/>
        <v>5870</v>
      </c>
      <c r="T2414" s="30">
        <f t="shared" si="596"/>
        <v>8138161</v>
      </c>
      <c r="U2414" s="30">
        <f t="shared" si="597"/>
        <v>5870</v>
      </c>
      <c r="V2414" s="30">
        <f t="shared" si="598"/>
        <v>23686690</v>
      </c>
    </row>
    <row r="2415" spans="1:22" ht="16.5" x14ac:dyDescent="0.15">
      <c r="A2415">
        <f>人物属性总表!A2420</f>
        <v>2412</v>
      </c>
      <c r="B2415" s="5">
        <f>人物属性总表!K2420</f>
        <v>37011</v>
      </c>
      <c r="C2415" s="5">
        <f>人物属性总表!L2420</f>
        <v>12</v>
      </c>
      <c r="D2415" s="5">
        <f>人物属性总表!M2420</f>
        <v>37011</v>
      </c>
      <c r="E2415" s="5">
        <f>人物属性总表!N2420</f>
        <v>12</v>
      </c>
      <c r="F2415" s="5">
        <f>人物属性总表!O2420</f>
        <v>108230</v>
      </c>
      <c r="G2415" s="22">
        <f t="shared" si="584"/>
        <v>40727819</v>
      </c>
      <c r="H2415" s="22">
        <f t="shared" si="585"/>
        <v>29364</v>
      </c>
      <c r="I2415" s="22">
        <f t="shared" si="586"/>
        <v>40727819</v>
      </c>
      <c r="J2415" s="22">
        <f t="shared" si="587"/>
        <v>29364</v>
      </c>
      <c r="K2415" s="22">
        <f t="shared" si="588"/>
        <v>118541680</v>
      </c>
      <c r="L2415" s="22"/>
      <c r="M2415" s="29">
        <f t="shared" si="589"/>
        <v>5551</v>
      </c>
      <c r="N2415" s="29">
        <f t="shared" si="590"/>
        <v>1</v>
      </c>
      <c r="O2415" s="29">
        <f t="shared" si="591"/>
        <v>5551</v>
      </c>
      <c r="P2415" s="29">
        <f t="shared" si="592"/>
        <v>1</v>
      </c>
      <c r="Q2415" s="29">
        <f t="shared" si="593"/>
        <v>16234</v>
      </c>
      <c r="R2415" s="30">
        <f t="shared" si="594"/>
        <v>8145563</v>
      </c>
      <c r="S2415" s="30">
        <f t="shared" si="595"/>
        <v>5872</v>
      </c>
      <c r="T2415" s="30">
        <f t="shared" si="596"/>
        <v>8145563</v>
      </c>
      <c r="U2415" s="30">
        <f t="shared" si="597"/>
        <v>5872</v>
      </c>
      <c r="V2415" s="30">
        <f t="shared" si="598"/>
        <v>23708336</v>
      </c>
    </row>
    <row r="2416" spans="1:22" ht="16.5" x14ac:dyDescent="0.15">
      <c r="A2416">
        <f>人物属性总表!A2421</f>
        <v>2413</v>
      </c>
      <c r="B2416" s="5">
        <f>人物属性总表!K2421</f>
        <v>37029</v>
      </c>
      <c r="C2416" s="5">
        <f>人物属性总表!L2421</f>
        <v>12</v>
      </c>
      <c r="D2416" s="5">
        <f>人物属性总表!M2421</f>
        <v>37029</v>
      </c>
      <c r="E2416" s="5">
        <f>人物属性总表!N2421</f>
        <v>12</v>
      </c>
      <c r="F2416" s="5">
        <f>人物属性总表!O2421</f>
        <v>108290</v>
      </c>
      <c r="G2416" s="22">
        <f t="shared" si="584"/>
        <v>40764848</v>
      </c>
      <c r="H2416" s="22">
        <f t="shared" si="585"/>
        <v>29376</v>
      </c>
      <c r="I2416" s="22">
        <f t="shared" si="586"/>
        <v>40764848</v>
      </c>
      <c r="J2416" s="22">
        <f t="shared" si="587"/>
        <v>29376</v>
      </c>
      <c r="K2416" s="22">
        <f t="shared" si="588"/>
        <v>118649970</v>
      </c>
      <c r="L2416" s="22"/>
      <c r="M2416" s="29">
        <f t="shared" si="589"/>
        <v>5554</v>
      </c>
      <c r="N2416" s="29">
        <f t="shared" si="590"/>
        <v>1</v>
      </c>
      <c r="O2416" s="29">
        <f t="shared" si="591"/>
        <v>5554</v>
      </c>
      <c r="P2416" s="29">
        <f t="shared" si="592"/>
        <v>1</v>
      </c>
      <c r="Q2416" s="29">
        <f t="shared" si="593"/>
        <v>16243</v>
      </c>
      <c r="R2416" s="30">
        <f t="shared" si="594"/>
        <v>8152969</v>
      </c>
      <c r="S2416" s="30">
        <f t="shared" si="595"/>
        <v>5875</v>
      </c>
      <c r="T2416" s="30">
        <f t="shared" si="596"/>
        <v>8152969</v>
      </c>
      <c r="U2416" s="30">
        <f t="shared" si="597"/>
        <v>5875</v>
      </c>
      <c r="V2416" s="30">
        <f t="shared" si="598"/>
        <v>23729994</v>
      </c>
    </row>
    <row r="2417" spans="1:22" ht="16.5" x14ac:dyDescent="0.15">
      <c r="A2417">
        <f>人物属性总表!A2422</f>
        <v>2414</v>
      </c>
      <c r="B2417" s="5">
        <f>人物属性总表!K2422</f>
        <v>37048</v>
      </c>
      <c r="C2417" s="5">
        <f>人物属性总表!L2422</f>
        <v>13</v>
      </c>
      <c r="D2417" s="5">
        <f>人物属性总表!M2422</f>
        <v>37048</v>
      </c>
      <c r="E2417" s="5">
        <f>人物属性总表!N2422</f>
        <v>13</v>
      </c>
      <c r="F2417" s="5">
        <f>人物属性总表!O2422</f>
        <v>105480</v>
      </c>
      <c r="G2417" s="22">
        <f t="shared" si="584"/>
        <v>40801896</v>
      </c>
      <c r="H2417" s="22">
        <f t="shared" si="585"/>
        <v>29389</v>
      </c>
      <c r="I2417" s="22">
        <f t="shared" si="586"/>
        <v>40801896</v>
      </c>
      <c r="J2417" s="22">
        <f t="shared" si="587"/>
        <v>29389</v>
      </c>
      <c r="K2417" s="22">
        <f t="shared" si="588"/>
        <v>118755450</v>
      </c>
      <c r="L2417" s="22"/>
      <c r="M2417" s="29">
        <f t="shared" si="589"/>
        <v>5557</v>
      </c>
      <c r="N2417" s="29">
        <f t="shared" si="590"/>
        <v>1</v>
      </c>
      <c r="O2417" s="29">
        <f t="shared" si="591"/>
        <v>5557</v>
      </c>
      <c r="P2417" s="29">
        <f t="shared" si="592"/>
        <v>1</v>
      </c>
      <c r="Q2417" s="29">
        <f t="shared" si="593"/>
        <v>15822</v>
      </c>
      <c r="R2417" s="30">
        <f t="shared" si="594"/>
        <v>8160379</v>
      </c>
      <c r="S2417" s="30">
        <f t="shared" si="595"/>
        <v>5877</v>
      </c>
      <c r="T2417" s="30">
        <f t="shared" si="596"/>
        <v>8160379</v>
      </c>
      <c r="U2417" s="30">
        <f t="shared" si="597"/>
        <v>5877</v>
      </c>
      <c r="V2417" s="30">
        <f t="shared" si="598"/>
        <v>23751090</v>
      </c>
    </row>
    <row r="2418" spans="1:22" ht="16.5" x14ac:dyDescent="0.15">
      <c r="A2418">
        <f>人物属性总表!A2423</f>
        <v>2415</v>
      </c>
      <c r="B2418" s="5">
        <f>人物属性总表!K2423</f>
        <v>37066</v>
      </c>
      <c r="C2418" s="5">
        <f>人物属性总表!L2423</f>
        <v>12</v>
      </c>
      <c r="D2418" s="5">
        <f>人物属性总表!M2423</f>
        <v>37066</v>
      </c>
      <c r="E2418" s="5">
        <f>人物属性总表!N2423</f>
        <v>12</v>
      </c>
      <c r="F2418" s="5">
        <f>人物属性总表!O2423</f>
        <v>108400</v>
      </c>
      <c r="G2418" s="22">
        <f t="shared" si="584"/>
        <v>40838962</v>
      </c>
      <c r="H2418" s="22">
        <f t="shared" si="585"/>
        <v>29401</v>
      </c>
      <c r="I2418" s="22">
        <f t="shared" si="586"/>
        <v>40838962</v>
      </c>
      <c r="J2418" s="22">
        <f t="shared" si="587"/>
        <v>29401</v>
      </c>
      <c r="K2418" s="22">
        <f t="shared" si="588"/>
        <v>118863850</v>
      </c>
      <c r="L2418" s="22"/>
      <c r="M2418" s="29">
        <f t="shared" si="589"/>
        <v>5559</v>
      </c>
      <c r="N2418" s="29">
        <f t="shared" si="590"/>
        <v>1</v>
      </c>
      <c r="O2418" s="29">
        <f t="shared" si="591"/>
        <v>5559</v>
      </c>
      <c r="P2418" s="29">
        <f t="shared" si="592"/>
        <v>1</v>
      </c>
      <c r="Q2418" s="29">
        <f t="shared" si="593"/>
        <v>16260</v>
      </c>
      <c r="R2418" s="30">
        <f t="shared" si="594"/>
        <v>8167792</v>
      </c>
      <c r="S2418" s="30">
        <f t="shared" si="595"/>
        <v>5880</v>
      </c>
      <c r="T2418" s="30">
        <f t="shared" si="596"/>
        <v>8167792</v>
      </c>
      <c r="U2418" s="30">
        <f t="shared" si="597"/>
        <v>5880</v>
      </c>
      <c r="V2418" s="30">
        <f t="shared" si="598"/>
        <v>23772770</v>
      </c>
    </row>
    <row r="2419" spans="1:22" ht="16.5" x14ac:dyDescent="0.15">
      <c r="A2419">
        <f>人物属性总表!A2424</f>
        <v>2416</v>
      </c>
      <c r="B2419" s="5">
        <f>人物属性总表!K2424</f>
        <v>37084</v>
      </c>
      <c r="C2419" s="5">
        <f>人物属性总表!L2424</f>
        <v>13</v>
      </c>
      <c r="D2419" s="5">
        <f>人物属性总表!M2424</f>
        <v>37084</v>
      </c>
      <c r="E2419" s="5">
        <f>人物属性总表!N2424</f>
        <v>13</v>
      </c>
      <c r="F2419" s="5">
        <f>人物属性总表!O2424</f>
        <v>105580</v>
      </c>
      <c r="G2419" s="22">
        <f t="shared" si="584"/>
        <v>40876046</v>
      </c>
      <c r="H2419" s="22">
        <f t="shared" si="585"/>
        <v>29414</v>
      </c>
      <c r="I2419" s="22">
        <f t="shared" si="586"/>
        <v>40876046</v>
      </c>
      <c r="J2419" s="22">
        <f t="shared" si="587"/>
        <v>29414</v>
      </c>
      <c r="K2419" s="22">
        <f t="shared" si="588"/>
        <v>118969430</v>
      </c>
      <c r="L2419" s="22"/>
      <c r="M2419" s="29">
        <f t="shared" si="589"/>
        <v>5562</v>
      </c>
      <c r="N2419" s="29">
        <f t="shared" si="590"/>
        <v>1</v>
      </c>
      <c r="O2419" s="29">
        <f t="shared" si="591"/>
        <v>5562</v>
      </c>
      <c r="P2419" s="29">
        <f t="shared" si="592"/>
        <v>1</v>
      </c>
      <c r="Q2419" s="29">
        <f t="shared" si="593"/>
        <v>15837</v>
      </c>
      <c r="R2419" s="30">
        <f t="shared" si="594"/>
        <v>8175209</v>
      </c>
      <c r="S2419" s="30">
        <f t="shared" si="595"/>
        <v>5882</v>
      </c>
      <c r="T2419" s="30">
        <f t="shared" si="596"/>
        <v>8175209</v>
      </c>
      <c r="U2419" s="30">
        <f t="shared" si="597"/>
        <v>5882</v>
      </c>
      <c r="V2419" s="30">
        <f t="shared" si="598"/>
        <v>23793886</v>
      </c>
    </row>
    <row r="2420" spans="1:22" ht="16.5" x14ac:dyDescent="0.15">
      <c r="A2420">
        <f>人物属性总表!A2425</f>
        <v>2417</v>
      </c>
      <c r="B2420" s="5">
        <f>人物属性总表!K2425</f>
        <v>37103</v>
      </c>
      <c r="C2420" s="5">
        <f>人物属性总表!L2425</f>
        <v>12</v>
      </c>
      <c r="D2420" s="5">
        <f>人物属性总表!M2425</f>
        <v>37103</v>
      </c>
      <c r="E2420" s="5">
        <f>人物属性总表!N2425</f>
        <v>12</v>
      </c>
      <c r="F2420" s="5">
        <f>人物属性总表!O2425</f>
        <v>108500</v>
      </c>
      <c r="G2420" s="22">
        <f t="shared" si="584"/>
        <v>40913149</v>
      </c>
      <c r="H2420" s="22">
        <f t="shared" si="585"/>
        <v>29426</v>
      </c>
      <c r="I2420" s="22">
        <f t="shared" si="586"/>
        <v>40913149</v>
      </c>
      <c r="J2420" s="22">
        <f t="shared" si="587"/>
        <v>29426</v>
      </c>
      <c r="K2420" s="22">
        <f t="shared" si="588"/>
        <v>119077930</v>
      </c>
      <c r="L2420" s="22"/>
      <c r="M2420" s="29">
        <f t="shared" si="589"/>
        <v>5565</v>
      </c>
      <c r="N2420" s="29">
        <f t="shared" si="590"/>
        <v>1</v>
      </c>
      <c r="O2420" s="29">
        <f t="shared" si="591"/>
        <v>5565</v>
      </c>
      <c r="P2420" s="29">
        <f t="shared" si="592"/>
        <v>1</v>
      </c>
      <c r="Q2420" s="29">
        <f t="shared" si="593"/>
        <v>16275</v>
      </c>
      <c r="R2420" s="30">
        <f t="shared" si="594"/>
        <v>8182629</v>
      </c>
      <c r="S2420" s="30">
        <f t="shared" si="595"/>
        <v>5885</v>
      </c>
      <c r="T2420" s="30">
        <f t="shared" si="596"/>
        <v>8182629</v>
      </c>
      <c r="U2420" s="30">
        <f t="shared" si="597"/>
        <v>5885</v>
      </c>
      <c r="V2420" s="30">
        <f t="shared" si="598"/>
        <v>23815586</v>
      </c>
    </row>
    <row r="2421" spans="1:22" ht="16.5" x14ac:dyDescent="0.15">
      <c r="A2421">
        <f>人物属性总表!A2426</f>
        <v>2418</v>
      </c>
      <c r="B2421" s="5">
        <f>人物属性总表!K2426</f>
        <v>37121</v>
      </c>
      <c r="C2421" s="5">
        <f>人物属性总表!L2426</f>
        <v>12</v>
      </c>
      <c r="D2421" s="5">
        <f>人物属性总表!M2426</f>
        <v>37121</v>
      </c>
      <c r="E2421" s="5">
        <f>人物属性总表!N2426</f>
        <v>12</v>
      </c>
      <c r="F2421" s="5">
        <f>人物属性总表!O2426</f>
        <v>108550</v>
      </c>
      <c r="G2421" s="22">
        <f t="shared" si="584"/>
        <v>40950270</v>
      </c>
      <c r="H2421" s="22">
        <f t="shared" si="585"/>
        <v>29438</v>
      </c>
      <c r="I2421" s="22">
        <f t="shared" si="586"/>
        <v>40950270</v>
      </c>
      <c r="J2421" s="22">
        <f t="shared" si="587"/>
        <v>29438</v>
      </c>
      <c r="K2421" s="22">
        <f t="shared" si="588"/>
        <v>119186480</v>
      </c>
      <c r="L2421" s="22"/>
      <c r="M2421" s="29">
        <f t="shared" si="589"/>
        <v>5568</v>
      </c>
      <c r="N2421" s="29">
        <f t="shared" si="590"/>
        <v>1</v>
      </c>
      <c r="O2421" s="29">
        <f t="shared" si="591"/>
        <v>5568</v>
      </c>
      <c r="P2421" s="29">
        <f t="shared" si="592"/>
        <v>1</v>
      </c>
      <c r="Q2421" s="29">
        <f t="shared" si="593"/>
        <v>16282</v>
      </c>
      <c r="R2421" s="30">
        <f t="shared" si="594"/>
        <v>8190054</v>
      </c>
      <c r="S2421" s="30">
        <f t="shared" si="595"/>
        <v>5887</v>
      </c>
      <c r="T2421" s="30">
        <f t="shared" si="596"/>
        <v>8190054</v>
      </c>
      <c r="U2421" s="30">
        <f t="shared" si="597"/>
        <v>5887</v>
      </c>
      <c r="V2421" s="30">
        <f t="shared" si="598"/>
        <v>23837296</v>
      </c>
    </row>
    <row r="2422" spans="1:22" ht="16.5" x14ac:dyDescent="0.15">
      <c r="A2422">
        <f>人物属性总表!A2427</f>
        <v>2419</v>
      </c>
      <c r="B2422" s="5">
        <f>人物属性总表!K2427</f>
        <v>37140</v>
      </c>
      <c r="C2422" s="5">
        <f>人物属性总表!L2427</f>
        <v>13</v>
      </c>
      <c r="D2422" s="5">
        <f>人物属性总表!M2427</f>
        <v>37140</v>
      </c>
      <c r="E2422" s="5">
        <f>人物属性总表!N2427</f>
        <v>13</v>
      </c>
      <c r="F2422" s="5">
        <f>人物属性总表!O2427</f>
        <v>105740</v>
      </c>
      <c r="G2422" s="22">
        <f t="shared" si="584"/>
        <v>40987410</v>
      </c>
      <c r="H2422" s="22">
        <f t="shared" si="585"/>
        <v>29451</v>
      </c>
      <c r="I2422" s="22">
        <f t="shared" si="586"/>
        <v>40987410</v>
      </c>
      <c r="J2422" s="22">
        <f t="shared" si="587"/>
        <v>29451</v>
      </c>
      <c r="K2422" s="22">
        <f t="shared" si="588"/>
        <v>119292220</v>
      </c>
      <c r="L2422" s="22"/>
      <c r="M2422" s="29">
        <f t="shared" si="589"/>
        <v>5571</v>
      </c>
      <c r="N2422" s="29">
        <f t="shared" si="590"/>
        <v>1</v>
      </c>
      <c r="O2422" s="29">
        <f t="shared" si="591"/>
        <v>5571</v>
      </c>
      <c r="P2422" s="29">
        <f t="shared" si="592"/>
        <v>1</v>
      </c>
      <c r="Q2422" s="29">
        <f t="shared" si="593"/>
        <v>15861</v>
      </c>
      <c r="R2422" s="30">
        <f t="shared" si="594"/>
        <v>8197482</v>
      </c>
      <c r="S2422" s="30">
        <f t="shared" si="595"/>
        <v>5890</v>
      </c>
      <c r="T2422" s="30">
        <f t="shared" si="596"/>
        <v>8197482</v>
      </c>
      <c r="U2422" s="30">
        <f t="shared" si="597"/>
        <v>5890</v>
      </c>
      <c r="V2422" s="30">
        <f t="shared" si="598"/>
        <v>23858444</v>
      </c>
    </row>
    <row r="2423" spans="1:22" ht="16.5" x14ac:dyDescent="0.15">
      <c r="A2423">
        <f>人物属性总表!A2428</f>
        <v>2420</v>
      </c>
      <c r="B2423" s="5">
        <f>人物属性总表!K2428</f>
        <v>37158</v>
      </c>
      <c r="C2423" s="5">
        <f>人物属性总表!L2428</f>
        <v>12</v>
      </c>
      <c r="D2423" s="5">
        <f>人物属性总表!M2428</f>
        <v>37158</v>
      </c>
      <c r="E2423" s="5">
        <f>人物属性总表!N2428</f>
        <v>12</v>
      </c>
      <c r="F2423" s="5">
        <f>人物属性总表!O2428</f>
        <v>108670</v>
      </c>
      <c r="G2423" s="22">
        <f t="shared" si="584"/>
        <v>41024568</v>
      </c>
      <c r="H2423" s="22">
        <f t="shared" si="585"/>
        <v>29463</v>
      </c>
      <c r="I2423" s="22">
        <f t="shared" si="586"/>
        <v>41024568</v>
      </c>
      <c r="J2423" s="22">
        <f t="shared" si="587"/>
        <v>29463</v>
      </c>
      <c r="K2423" s="22">
        <f t="shared" si="588"/>
        <v>119400890</v>
      </c>
      <c r="L2423" s="22"/>
      <c r="M2423" s="29">
        <f t="shared" si="589"/>
        <v>5573</v>
      </c>
      <c r="N2423" s="29">
        <f t="shared" si="590"/>
        <v>1</v>
      </c>
      <c r="O2423" s="29">
        <f t="shared" si="591"/>
        <v>5573</v>
      </c>
      <c r="P2423" s="29">
        <f t="shared" si="592"/>
        <v>1</v>
      </c>
      <c r="Q2423" s="29">
        <f t="shared" si="593"/>
        <v>16300</v>
      </c>
      <c r="R2423" s="30">
        <f t="shared" si="594"/>
        <v>8204913</v>
      </c>
      <c r="S2423" s="30">
        <f t="shared" si="595"/>
        <v>5892</v>
      </c>
      <c r="T2423" s="30">
        <f t="shared" si="596"/>
        <v>8204913</v>
      </c>
      <c r="U2423" s="30">
        <f t="shared" si="597"/>
        <v>5892</v>
      </c>
      <c r="V2423" s="30">
        <f t="shared" si="598"/>
        <v>23880178</v>
      </c>
    </row>
    <row r="2424" spans="1:22" ht="16.5" x14ac:dyDescent="0.15">
      <c r="A2424">
        <f>人物属性总表!A2429</f>
        <v>2421</v>
      </c>
      <c r="B2424" s="5">
        <f>人物属性总表!K2429</f>
        <v>37177</v>
      </c>
      <c r="C2424" s="5">
        <f>人物属性总表!L2429</f>
        <v>13</v>
      </c>
      <c r="D2424" s="5">
        <f>人物属性总表!M2429</f>
        <v>37177</v>
      </c>
      <c r="E2424" s="5">
        <f>人物属性总表!N2429</f>
        <v>13</v>
      </c>
      <c r="F2424" s="5">
        <f>人物属性总表!O2429</f>
        <v>105840</v>
      </c>
      <c r="G2424" s="22">
        <f t="shared" si="584"/>
        <v>41061745</v>
      </c>
      <c r="H2424" s="22">
        <f t="shared" si="585"/>
        <v>29476</v>
      </c>
      <c r="I2424" s="22">
        <f t="shared" si="586"/>
        <v>41061745</v>
      </c>
      <c r="J2424" s="22">
        <f t="shared" si="587"/>
        <v>29476</v>
      </c>
      <c r="K2424" s="22">
        <f t="shared" si="588"/>
        <v>119506730</v>
      </c>
      <c r="L2424" s="22"/>
      <c r="M2424" s="29">
        <f t="shared" si="589"/>
        <v>5576</v>
      </c>
      <c r="N2424" s="29">
        <f t="shared" si="590"/>
        <v>1</v>
      </c>
      <c r="O2424" s="29">
        <f t="shared" si="591"/>
        <v>5576</v>
      </c>
      <c r="P2424" s="29">
        <f t="shared" si="592"/>
        <v>1</v>
      </c>
      <c r="Q2424" s="29">
        <f t="shared" si="593"/>
        <v>15876</v>
      </c>
      <c r="R2424" s="30">
        <f t="shared" si="594"/>
        <v>8212349</v>
      </c>
      <c r="S2424" s="30">
        <f t="shared" si="595"/>
        <v>5895</v>
      </c>
      <c r="T2424" s="30">
        <f t="shared" si="596"/>
        <v>8212349</v>
      </c>
      <c r="U2424" s="30">
        <f t="shared" si="597"/>
        <v>5895</v>
      </c>
      <c r="V2424" s="30">
        <f t="shared" si="598"/>
        <v>23901346</v>
      </c>
    </row>
    <row r="2425" spans="1:22" ht="16.5" x14ac:dyDescent="0.15">
      <c r="A2425">
        <f>人物属性总表!A2430</f>
        <v>2422</v>
      </c>
      <c r="B2425" s="5">
        <f>人物属性总表!K2430</f>
        <v>37195</v>
      </c>
      <c r="C2425" s="5">
        <f>人物属性总表!L2430</f>
        <v>12</v>
      </c>
      <c r="D2425" s="5">
        <f>人物属性总表!M2430</f>
        <v>37195</v>
      </c>
      <c r="E2425" s="5">
        <f>人物属性总表!N2430</f>
        <v>12</v>
      </c>
      <c r="F2425" s="5">
        <f>人物属性总表!O2430</f>
        <v>108770</v>
      </c>
      <c r="G2425" s="22">
        <f t="shared" si="584"/>
        <v>41098940</v>
      </c>
      <c r="H2425" s="22">
        <f t="shared" si="585"/>
        <v>29488</v>
      </c>
      <c r="I2425" s="22">
        <f t="shared" si="586"/>
        <v>41098940</v>
      </c>
      <c r="J2425" s="22">
        <f t="shared" si="587"/>
        <v>29488</v>
      </c>
      <c r="K2425" s="22">
        <f t="shared" si="588"/>
        <v>119615500</v>
      </c>
      <c r="L2425" s="22"/>
      <c r="M2425" s="29">
        <f t="shared" si="589"/>
        <v>5579</v>
      </c>
      <c r="N2425" s="29">
        <f t="shared" si="590"/>
        <v>1</v>
      </c>
      <c r="O2425" s="29">
        <f t="shared" si="591"/>
        <v>5579</v>
      </c>
      <c r="P2425" s="29">
        <f t="shared" si="592"/>
        <v>1</v>
      </c>
      <c r="Q2425" s="29">
        <f t="shared" si="593"/>
        <v>16315</v>
      </c>
      <c r="R2425" s="30">
        <f t="shared" si="594"/>
        <v>8219788</v>
      </c>
      <c r="S2425" s="30">
        <f t="shared" si="595"/>
        <v>5897</v>
      </c>
      <c r="T2425" s="30">
        <f t="shared" si="596"/>
        <v>8219788</v>
      </c>
      <c r="U2425" s="30">
        <f t="shared" si="597"/>
        <v>5897</v>
      </c>
      <c r="V2425" s="30">
        <f t="shared" si="598"/>
        <v>23923100</v>
      </c>
    </row>
    <row r="2426" spans="1:22" ht="16.5" x14ac:dyDescent="0.15">
      <c r="A2426">
        <f>人物属性总表!A2431</f>
        <v>2423</v>
      </c>
      <c r="B2426" s="5">
        <f>人物属性总表!K2431</f>
        <v>37214</v>
      </c>
      <c r="C2426" s="5">
        <f>人物属性总表!L2431</f>
        <v>12</v>
      </c>
      <c r="D2426" s="5">
        <f>人物属性总表!M2431</f>
        <v>37214</v>
      </c>
      <c r="E2426" s="5">
        <f>人物属性总表!N2431</f>
        <v>12</v>
      </c>
      <c r="F2426" s="5">
        <f>人物属性总表!O2431</f>
        <v>108820</v>
      </c>
      <c r="G2426" s="22">
        <f t="shared" si="584"/>
        <v>41136154</v>
      </c>
      <c r="H2426" s="22">
        <f t="shared" si="585"/>
        <v>29500</v>
      </c>
      <c r="I2426" s="22">
        <f t="shared" si="586"/>
        <v>41136154</v>
      </c>
      <c r="J2426" s="22">
        <f t="shared" si="587"/>
        <v>29500</v>
      </c>
      <c r="K2426" s="22">
        <f t="shared" si="588"/>
        <v>119724320</v>
      </c>
      <c r="L2426" s="22"/>
      <c r="M2426" s="29">
        <f t="shared" si="589"/>
        <v>5582</v>
      </c>
      <c r="N2426" s="29">
        <f t="shared" si="590"/>
        <v>1</v>
      </c>
      <c r="O2426" s="29">
        <f t="shared" si="591"/>
        <v>5582</v>
      </c>
      <c r="P2426" s="29">
        <f t="shared" si="592"/>
        <v>1</v>
      </c>
      <c r="Q2426" s="29">
        <f t="shared" si="593"/>
        <v>16323</v>
      </c>
      <c r="R2426" s="30">
        <f t="shared" si="594"/>
        <v>8227230</v>
      </c>
      <c r="S2426" s="30">
        <f t="shared" si="595"/>
        <v>5900</v>
      </c>
      <c r="T2426" s="30">
        <f t="shared" si="596"/>
        <v>8227230</v>
      </c>
      <c r="U2426" s="30">
        <f t="shared" si="597"/>
        <v>5900</v>
      </c>
      <c r="V2426" s="30">
        <f t="shared" si="598"/>
        <v>23944864</v>
      </c>
    </row>
    <row r="2427" spans="1:22" ht="16.5" x14ac:dyDescent="0.15">
      <c r="A2427">
        <f>人物属性总表!A2432</f>
        <v>2424</v>
      </c>
      <c r="B2427" s="5">
        <f>人物属性总表!K2432</f>
        <v>37232</v>
      </c>
      <c r="C2427" s="5">
        <f>人物属性总表!L2432</f>
        <v>13</v>
      </c>
      <c r="D2427" s="5">
        <f>人物属性总表!M2432</f>
        <v>37232</v>
      </c>
      <c r="E2427" s="5">
        <f>人物属性总表!N2432</f>
        <v>13</v>
      </c>
      <c r="F2427" s="5">
        <f>人物属性总表!O2432</f>
        <v>106010</v>
      </c>
      <c r="G2427" s="22">
        <f t="shared" si="584"/>
        <v>41173386</v>
      </c>
      <c r="H2427" s="22">
        <f t="shared" si="585"/>
        <v>29513</v>
      </c>
      <c r="I2427" s="22">
        <f t="shared" si="586"/>
        <v>41173386</v>
      </c>
      <c r="J2427" s="22">
        <f t="shared" si="587"/>
        <v>29513</v>
      </c>
      <c r="K2427" s="22">
        <f t="shared" si="588"/>
        <v>119830330</v>
      </c>
      <c r="L2427" s="22"/>
      <c r="M2427" s="29">
        <f t="shared" si="589"/>
        <v>5584</v>
      </c>
      <c r="N2427" s="29">
        <f t="shared" si="590"/>
        <v>1</v>
      </c>
      <c r="O2427" s="29">
        <f t="shared" si="591"/>
        <v>5584</v>
      </c>
      <c r="P2427" s="29">
        <f t="shared" si="592"/>
        <v>1</v>
      </c>
      <c r="Q2427" s="29">
        <f t="shared" si="593"/>
        <v>15901</v>
      </c>
      <c r="R2427" s="30">
        <f t="shared" si="594"/>
        <v>8234677</v>
      </c>
      <c r="S2427" s="30">
        <f t="shared" si="595"/>
        <v>5902</v>
      </c>
      <c r="T2427" s="30">
        <f t="shared" si="596"/>
        <v>8234677</v>
      </c>
      <c r="U2427" s="30">
        <f t="shared" si="597"/>
        <v>5902</v>
      </c>
      <c r="V2427" s="30">
        <f t="shared" si="598"/>
        <v>23966066</v>
      </c>
    </row>
    <row r="2428" spans="1:22" ht="16.5" x14ac:dyDescent="0.15">
      <c r="A2428">
        <f>人物属性总表!A2433</f>
        <v>2425</v>
      </c>
      <c r="B2428" s="5">
        <f>人物属性总表!K2433</f>
        <v>37251</v>
      </c>
      <c r="C2428" s="5">
        <f>人物属性总表!L2433</f>
        <v>12</v>
      </c>
      <c r="D2428" s="5">
        <f>人物属性总表!M2433</f>
        <v>37251</v>
      </c>
      <c r="E2428" s="5">
        <f>人物属性总表!N2433</f>
        <v>12</v>
      </c>
      <c r="F2428" s="5">
        <f>人物属性总表!O2433</f>
        <v>108930</v>
      </c>
      <c r="G2428" s="22">
        <f t="shared" si="584"/>
        <v>41210637</v>
      </c>
      <c r="H2428" s="22">
        <f t="shared" si="585"/>
        <v>29525</v>
      </c>
      <c r="I2428" s="22">
        <f t="shared" si="586"/>
        <v>41210637</v>
      </c>
      <c r="J2428" s="22">
        <f t="shared" si="587"/>
        <v>29525</v>
      </c>
      <c r="K2428" s="22">
        <f t="shared" si="588"/>
        <v>119939260</v>
      </c>
      <c r="L2428" s="22"/>
      <c r="M2428" s="29">
        <f t="shared" si="589"/>
        <v>5587</v>
      </c>
      <c r="N2428" s="29">
        <f t="shared" si="590"/>
        <v>1</v>
      </c>
      <c r="O2428" s="29">
        <f t="shared" si="591"/>
        <v>5587</v>
      </c>
      <c r="P2428" s="29">
        <f t="shared" si="592"/>
        <v>1</v>
      </c>
      <c r="Q2428" s="29">
        <f t="shared" si="593"/>
        <v>16339</v>
      </c>
      <c r="R2428" s="30">
        <f t="shared" si="594"/>
        <v>8242127</v>
      </c>
      <c r="S2428" s="30">
        <f t="shared" si="595"/>
        <v>5905</v>
      </c>
      <c r="T2428" s="30">
        <f t="shared" si="596"/>
        <v>8242127</v>
      </c>
      <c r="U2428" s="30">
        <f t="shared" si="597"/>
        <v>5905</v>
      </c>
      <c r="V2428" s="30">
        <f t="shared" si="598"/>
        <v>23987852</v>
      </c>
    </row>
    <row r="2429" spans="1:22" ht="16.5" x14ac:dyDescent="0.15">
      <c r="A2429">
        <f>人物属性总表!A2434</f>
        <v>2426</v>
      </c>
      <c r="B2429" s="5">
        <f>人物属性总表!K2434</f>
        <v>37269</v>
      </c>
      <c r="C2429" s="5">
        <f>人物属性总表!L2434</f>
        <v>13</v>
      </c>
      <c r="D2429" s="5">
        <f>人物属性总表!M2434</f>
        <v>37269</v>
      </c>
      <c r="E2429" s="5">
        <f>人物属性总表!N2434</f>
        <v>13</v>
      </c>
      <c r="F2429" s="5">
        <f>人物属性总表!O2434</f>
        <v>106100</v>
      </c>
      <c r="G2429" s="22">
        <f t="shared" si="584"/>
        <v>41247906</v>
      </c>
      <c r="H2429" s="22">
        <f t="shared" si="585"/>
        <v>29538</v>
      </c>
      <c r="I2429" s="22">
        <f t="shared" si="586"/>
        <v>41247906</v>
      </c>
      <c r="J2429" s="22">
        <f t="shared" si="587"/>
        <v>29538</v>
      </c>
      <c r="K2429" s="22">
        <f t="shared" si="588"/>
        <v>120045360</v>
      </c>
      <c r="L2429" s="22"/>
      <c r="M2429" s="29">
        <f t="shared" si="589"/>
        <v>5590</v>
      </c>
      <c r="N2429" s="29">
        <f t="shared" si="590"/>
        <v>1</v>
      </c>
      <c r="O2429" s="29">
        <f t="shared" si="591"/>
        <v>5590</v>
      </c>
      <c r="P2429" s="29">
        <f t="shared" si="592"/>
        <v>1</v>
      </c>
      <c r="Q2429" s="29">
        <f t="shared" si="593"/>
        <v>15915</v>
      </c>
      <c r="R2429" s="30">
        <f t="shared" si="594"/>
        <v>8249581</v>
      </c>
      <c r="S2429" s="30">
        <f t="shared" si="595"/>
        <v>5907</v>
      </c>
      <c r="T2429" s="30">
        <f t="shared" si="596"/>
        <v>8249581</v>
      </c>
      <c r="U2429" s="30">
        <f t="shared" si="597"/>
        <v>5907</v>
      </c>
      <c r="V2429" s="30">
        <f t="shared" si="598"/>
        <v>24009072</v>
      </c>
    </row>
    <row r="2430" spans="1:22" ht="16.5" x14ac:dyDescent="0.15">
      <c r="A2430">
        <f>人物属性总表!A2435</f>
        <v>2427</v>
      </c>
      <c r="B2430" s="5">
        <f>人物属性总表!K2435</f>
        <v>37288</v>
      </c>
      <c r="C2430" s="5">
        <f>人物属性总表!L2435</f>
        <v>12</v>
      </c>
      <c r="D2430" s="5">
        <f>人物属性总表!M2435</f>
        <v>37288</v>
      </c>
      <c r="E2430" s="5">
        <f>人物属性总表!N2435</f>
        <v>12</v>
      </c>
      <c r="F2430" s="5">
        <f>人物属性总表!O2435</f>
        <v>109040</v>
      </c>
      <c r="G2430" s="22">
        <f t="shared" si="584"/>
        <v>41285194</v>
      </c>
      <c r="H2430" s="22">
        <f t="shared" si="585"/>
        <v>29550</v>
      </c>
      <c r="I2430" s="22">
        <f t="shared" si="586"/>
        <v>41285194</v>
      </c>
      <c r="J2430" s="22">
        <f t="shared" si="587"/>
        <v>29550</v>
      </c>
      <c r="K2430" s="22">
        <f t="shared" si="588"/>
        <v>120154400</v>
      </c>
      <c r="L2430" s="22"/>
      <c r="M2430" s="29">
        <f t="shared" si="589"/>
        <v>5593</v>
      </c>
      <c r="N2430" s="29">
        <f t="shared" si="590"/>
        <v>1</v>
      </c>
      <c r="O2430" s="29">
        <f t="shared" si="591"/>
        <v>5593</v>
      </c>
      <c r="P2430" s="29">
        <f t="shared" si="592"/>
        <v>1</v>
      </c>
      <c r="Q2430" s="29">
        <f t="shared" si="593"/>
        <v>16356</v>
      </c>
      <c r="R2430" s="30">
        <f t="shared" si="594"/>
        <v>8257038</v>
      </c>
      <c r="S2430" s="30">
        <f t="shared" si="595"/>
        <v>5910</v>
      </c>
      <c r="T2430" s="30">
        <f t="shared" si="596"/>
        <v>8257038</v>
      </c>
      <c r="U2430" s="30">
        <f t="shared" si="597"/>
        <v>5910</v>
      </c>
      <c r="V2430" s="30">
        <f t="shared" si="598"/>
        <v>24030880</v>
      </c>
    </row>
    <row r="2431" spans="1:22" ht="16.5" x14ac:dyDescent="0.15">
      <c r="A2431">
        <f>人物属性总表!A2436</f>
        <v>2428</v>
      </c>
      <c r="B2431" s="5">
        <f>人物属性总表!K2436</f>
        <v>37306</v>
      </c>
      <c r="C2431" s="5">
        <f>人物属性总表!L2436</f>
        <v>12</v>
      </c>
      <c r="D2431" s="5">
        <f>人物属性总表!M2436</f>
        <v>37306</v>
      </c>
      <c r="E2431" s="5">
        <f>人物属性总表!N2436</f>
        <v>12</v>
      </c>
      <c r="F2431" s="5">
        <f>人物属性总表!O2436</f>
        <v>109100</v>
      </c>
      <c r="G2431" s="22">
        <f t="shared" si="584"/>
        <v>41322500</v>
      </c>
      <c r="H2431" s="22">
        <f t="shared" si="585"/>
        <v>29562</v>
      </c>
      <c r="I2431" s="22">
        <f t="shared" si="586"/>
        <v>41322500</v>
      </c>
      <c r="J2431" s="22">
        <f t="shared" si="587"/>
        <v>29562</v>
      </c>
      <c r="K2431" s="22">
        <f t="shared" si="588"/>
        <v>120263500</v>
      </c>
      <c r="L2431" s="22"/>
      <c r="M2431" s="29">
        <f t="shared" si="589"/>
        <v>5595</v>
      </c>
      <c r="N2431" s="29">
        <f t="shared" si="590"/>
        <v>1</v>
      </c>
      <c r="O2431" s="29">
        <f t="shared" si="591"/>
        <v>5595</v>
      </c>
      <c r="P2431" s="29">
        <f t="shared" si="592"/>
        <v>1</v>
      </c>
      <c r="Q2431" s="29">
        <f t="shared" si="593"/>
        <v>16365</v>
      </c>
      <c r="R2431" s="30">
        <f t="shared" si="594"/>
        <v>8264500</v>
      </c>
      <c r="S2431" s="30">
        <f t="shared" si="595"/>
        <v>5912</v>
      </c>
      <c r="T2431" s="30">
        <f t="shared" si="596"/>
        <v>8264500</v>
      </c>
      <c r="U2431" s="30">
        <f t="shared" si="597"/>
        <v>5912</v>
      </c>
      <c r="V2431" s="30">
        <f t="shared" si="598"/>
        <v>24052700</v>
      </c>
    </row>
    <row r="2432" spans="1:22" ht="16.5" x14ac:dyDescent="0.15">
      <c r="A2432">
        <f>人物属性总表!A2437</f>
        <v>2429</v>
      </c>
      <c r="B2432" s="5">
        <f>人物属性总表!K2437</f>
        <v>37325</v>
      </c>
      <c r="C2432" s="5">
        <f>人物属性总表!L2437</f>
        <v>13</v>
      </c>
      <c r="D2432" s="5">
        <f>人物属性总表!M2437</f>
        <v>37325</v>
      </c>
      <c r="E2432" s="5">
        <f>人物属性总表!N2437</f>
        <v>13</v>
      </c>
      <c r="F2432" s="5">
        <f>人物属性总表!O2437</f>
        <v>106260</v>
      </c>
      <c r="G2432" s="22">
        <f t="shared" si="584"/>
        <v>41359825</v>
      </c>
      <c r="H2432" s="22">
        <f t="shared" si="585"/>
        <v>29575</v>
      </c>
      <c r="I2432" s="22">
        <f t="shared" si="586"/>
        <v>41359825</v>
      </c>
      <c r="J2432" s="22">
        <f t="shared" si="587"/>
        <v>29575</v>
      </c>
      <c r="K2432" s="22">
        <f t="shared" si="588"/>
        <v>120369760</v>
      </c>
      <c r="L2432" s="22"/>
      <c r="M2432" s="29">
        <f t="shared" si="589"/>
        <v>5598</v>
      </c>
      <c r="N2432" s="29">
        <f t="shared" si="590"/>
        <v>1</v>
      </c>
      <c r="O2432" s="29">
        <f t="shared" si="591"/>
        <v>5598</v>
      </c>
      <c r="P2432" s="29">
        <f t="shared" si="592"/>
        <v>1</v>
      </c>
      <c r="Q2432" s="29">
        <f t="shared" si="593"/>
        <v>15939</v>
      </c>
      <c r="R2432" s="30">
        <f t="shared" si="594"/>
        <v>8271965</v>
      </c>
      <c r="S2432" s="30">
        <f t="shared" si="595"/>
        <v>5915</v>
      </c>
      <c r="T2432" s="30">
        <f t="shared" si="596"/>
        <v>8271965</v>
      </c>
      <c r="U2432" s="30">
        <f t="shared" si="597"/>
        <v>5915</v>
      </c>
      <c r="V2432" s="30">
        <f t="shared" si="598"/>
        <v>24073952</v>
      </c>
    </row>
    <row r="2433" spans="1:22" ht="16.5" x14ac:dyDescent="0.15">
      <c r="A2433">
        <f>人物属性总表!A2438</f>
        <v>2430</v>
      </c>
      <c r="B2433" s="5">
        <f>人物属性总表!K2438</f>
        <v>37343</v>
      </c>
      <c r="C2433" s="5">
        <f>人物属性总表!L2438</f>
        <v>12</v>
      </c>
      <c r="D2433" s="5">
        <f>人物属性总表!M2438</f>
        <v>37343</v>
      </c>
      <c r="E2433" s="5">
        <f>人物属性总表!N2438</f>
        <v>12</v>
      </c>
      <c r="F2433" s="5">
        <f>人物属性总表!O2438</f>
        <v>109200</v>
      </c>
      <c r="G2433" s="22">
        <f t="shared" si="584"/>
        <v>41397168</v>
      </c>
      <c r="H2433" s="22">
        <f t="shared" si="585"/>
        <v>29587</v>
      </c>
      <c r="I2433" s="22">
        <f t="shared" si="586"/>
        <v>41397168</v>
      </c>
      <c r="J2433" s="22">
        <f t="shared" si="587"/>
        <v>29587</v>
      </c>
      <c r="K2433" s="22">
        <f t="shared" si="588"/>
        <v>120478960</v>
      </c>
      <c r="L2433" s="22"/>
      <c r="M2433" s="29">
        <f t="shared" si="589"/>
        <v>5601</v>
      </c>
      <c r="N2433" s="29">
        <f t="shared" si="590"/>
        <v>1</v>
      </c>
      <c r="O2433" s="29">
        <f t="shared" si="591"/>
        <v>5601</v>
      </c>
      <c r="P2433" s="29">
        <f t="shared" si="592"/>
        <v>1</v>
      </c>
      <c r="Q2433" s="29">
        <f t="shared" si="593"/>
        <v>16380</v>
      </c>
      <c r="R2433" s="30">
        <f t="shared" si="594"/>
        <v>8279433</v>
      </c>
      <c r="S2433" s="30">
        <f t="shared" si="595"/>
        <v>5917</v>
      </c>
      <c r="T2433" s="30">
        <f t="shared" si="596"/>
        <v>8279433</v>
      </c>
      <c r="U2433" s="30">
        <f t="shared" si="597"/>
        <v>5917</v>
      </c>
      <c r="V2433" s="30">
        <f t="shared" si="598"/>
        <v>24095792</v>
      </c>
    </row>
    <row r="2434" spans="1:22" ht="16.5" x14ac:dyDescent="0.15">
      <c r="A2434">
        <f>人物属性总表!A2439</f>
        <v>2431</v>
      </c>
      <c r="B2434" s="5">
        <f>人物属性总表!K2439</f>
        <v>37361</v>
      </c>
      <c r="C2434" s="5">
        <f>人物属性总表!L2439</f>
        <v>13</v>
      </c>
      <c r="D2434" s="5">
        <f>人物属性总表!M2439</f>
        <v>37361</v>
      </c>
      <c r="E2434" s="5">
        <f>人物属性总表!N2439</f>
        <v>13</v>
      </c>
      <c r="F2434" s="5">
        <f>人物属性总表!O2439</f>
        <v>106360</v>
      </c>
      <c r="G2434" s="22">
        <f t="shared" si="584"/>
        <v>41434529</v>
      </c>
      <c r="H2434" s="22">
        <f t="shared" si="585"/>
        <v>29600</v>
      </c>
      <c r="I2434" s="22">
        <f t="shared" si="586"/>
        <v>41434529</v>
      </c>
      <c r="J2434" s="22">
        <f t="shared" si="587"/>
        <v>29600</v>
      </c>
      <c r="K2434" s="22">
        <f t="shared" si="588"/>
        <v>120585320</v>
      </c>
      <c r="L2434" s="22"/>
      <c r="M2434" s="29">
        <f t="shared" si="589"/>
        <v>5604</v>
      </c>
      <c r="N2434" s="29">
        <f t="shared" si="590"/>
        <v>1</v>
      </c>
      <c r="O2434" s="29">
        <f t="shared" si="591"/>
        <v>5604</v>
      </c>
      <c r="P2434" s="29">
        <f t="shared" si="592"/>
        <v>1</v>
      </c>
      <c r="Q2434" s="29">
        <f t="shared" si="593"/>
        <v>15954</v>
      </c>
      <c r="R2434" s="30">
        <f t="shared" si="594"/>
        <v>8286905</v>
      </c>
      <c r="S2434" s="30">
        <f t="shared" si="595"/>
        <v>5920</v>
      </c>
      <c r="T2434" s="30">
        <f t="shared" si="596"/>
        <v>8286905</v>
      </c>
      <c r="U2434" s="30">
        <f t="shared" si="597"/>
        <v>5920</v>
      </c>
      <c r="V2434" s="30">
        <f t="shared" si="598"/>
        <v>24117064</v>
      </c>
    </row>
    <row r="2435" spans="1:22" ht="16.5" x14ac:dyDescent="0.15">
      <c r="A2435">
        <f>人物属性总表!A2440</f>
        <v>2432</v>
      </c>
      <c r="B2435" s="5">
        <f>人物属性总表!K2440</f>
        <v>37380</v>
      </c>
      <c r="C2435" s="5">
        <f>人物属性总表!L2440</f>
        <v>12</v>
      </c>
      <c r="D2435" s="5">
        <f>人物属性总表!M2440</f>
        <v>37380</v>
      </c>
      <c r="E2435" s="5">
        <f>人物属性总表!N2440</f>
        <v>12</v>
      </c>
      <c r="F2435" s="5">
        <f>人物属性总表!O2440</f>
        <v>109310</v>
      </c>
      <c r="G2435" s="22">
        <f t="shared" si="584"/>
        <v>41471909</v>
      </c>
      <c r="H2435" s="22">
        <f t="shared" si="585"/>
        <v>29612</v>
      </c>
      <c r="I2435" s="22">
        <f t="shared" si="586"/>
        <v>41471909</v>
      </c>
      <c r="J2435" s="22">
        <f t="shared" si="587"/>
        <v>29612</v>
      </c>
      <c r="K2435" s="22">
        <f t="shared" si="588"/>
        <v>120694630</v>
      </c>
      <c r="L2435" s="22"/>
      <c r="M2435" s="29">
        <f t="shared" si="589"/>
        <v>5607</v>
      </c>
      <c r="N2435" s="29">
        <f t="shared" si="590"/>
        <v>1</v>
      </c>
      <c r="O2435" s="29">
        <f t="shared" si="591"/>
        <v>5607</v>
      </c>
      <c r="P2435" s="29">
        <f t="shared" si="592"/>
        <v>1</v>
      </c>
      <c r="Q2435" s="29">
        <f t="shared" si="593"/>
        <v>16396</v>
      </c>
      <c r="R2435" s="30">
        <f t="shared" si="594"/>
        <v>8294381</v>
      </c>
      <c r="S2435" s="30">
        <f t="shared" si="595"/>
        <v>5922</v>
      </c>
      <c r="T2435" s="30">
        <f t="shared" si="596"/>
        <v>8294381</v>
      </c>
      <c r="U2435" s="30">
        <f t="shared" si="597"/>
        <v>5922</v>
      </c>
      <c r="V2435" s="30">
        <f t="shared" si="598"/>
        <v>24138926</v>
      </c>
    </row>
    <row r="2436" spans="1:22" ht="16.5" x14ac:dyDescent="0.15">
      <c r="A2436">
        <f>人物属性总表!A2441</f>
        <v>2433</v>
      </c>
      <c r="B2436" s="5">
        <f>人物属性总表!K2441</f>
        <v>37398</v>
      </c>
      <c r="C2436" s="5">
        <f>人物属性总表!L2441</f>
        <v>12</v>
      </c>
      <c r="D2436" s="5">
        <f>人物属性总表!M2441</f>
        <v>37398</v>
      </c>
      <c r="E2436" s="5">
        <f>人物属性总表!N2441</f>
        <v>12</v>
      </c>
      <c r="F2436" s="5">
        <f>人物属性总表!O2441</f>
        <v>109360</v>
      </c>
      <c r="G2436" s="22">
        <f t="shared" si="584"/>
        <v>41509307</v>
      </c>
      <c r="H2436" s="22">
        <f t="shared" si="585"/>
        <v>29624</v>
      </c>
      <c r="I2436" s="22">
        <f t="shared" si="586"/>
        <v>41509307</v>
      </c>
      <c r="J2436" s="22">
        <f t="shared" si="587"/>
        <v>29624</v>
      </c>
      <c r="K2436" s="22">
        <f t="shared" si="588"/>
        <v>120803990</v>
      </c>
      <c r="L2436" s="22"/>
      <c r="M2436" s="29">
        <f t="shared" si="589"/>
        <v>5609</v>
      </c>
      <c r="N2436" s="29">
        <f t="shared" si="590"/>
        <v>1</v>
      </c>
      <c r="O2436" s="29">
        <f t="shared" si="591"/>
        <v>5609</v>
      </c>
      <c r="P2436" s="29">
        <f t="shared" si="592"/>
        <v>1</v>
      </c>
      <c r="Q2436" s="29">
        <f t="shared" si="593"/>
        <v>16404</v>
      </c>
      <c r="R2436" s="30">
        <f t="shared" si="594"/>
        <v>8301861</v>
      </c>
      <c r="S2436" s="30">
        <f t="shared" si="595"/>
        <v>5924</v>
      </c>
      <c r="T2436" s="30">
        <f t="shared" si="596"/>
        <v>8301861</v>
      </c>
      <c r="U2436" s="30">
        <f t="shared" si="597"/>
        <v>5924</v>
      </c>
      <c r="V2436" s="30">
        <f t="shared" si="598"/>
        <v>24160798</v>
      </c>
    </row>
    <row r="2437" spans="1:22" ht="16.5" x14ac:dyDescent="0.15">
      <c r="A2437">
        <f>人物属性总表!A2442</f>
        <v>2434</v>
      </c>
      <c r="B2437" s="5">
        <f>人物属性总表!K2442</f>
        <v>37417</v>
      </c>
      <c r="C2437" s="5">
        <f>人物属性总表!L2442</f>
        <v>13</v>
      </c>
      <c r="D2437" s="5">
        <f>人物属性总表!M2442</f>
        <v>37417</v>
      </c>
      <c r="E2437" s="5">
        <f>人物属性总表!N2442</f>
        <v>13</v>
      </c>
      <c r="F2437" s="5">
        <f>人物属性总表!O2442</f>
        <v>106530</v>
      </c>
      <c r="G2437" s="22">
        <f t="shared" si="584"/>
        <v>41546724</v>
      </c>
      <c r="H2437" s="22">
        <f t="shared" si="585"/>
        <v>29637</v>
      </c>
      <c r="I2437" s="22">
        <f t="shared" si="586"/>
        <v>41546724</v>
      </c>
      <c r="J2437" s="22">
        <f t="shared" si="587"/>
        <v>29637</v>
      </c>
      <c r="K2437" s="22">
        <f t="shared" si="588"/>
        <v>120910520</v>
      </c>
      <c r="L2437" s="22"/>
      <c r="M2437" s="29">
        <f t="shared" si="589"/>
        <v>5612</v>
      </c>
      <c r="N2437" s="29">
        <f t="shared" si="590"/>
        <v>1</v>
      </c>
      <c r="O2437" s="29">
        <f t="shared" si="591"/>
        <v>5612</v>
      </c>
      <c r="P2437" s="29">
        <f t="shared" si="592"/>
        <v>1</v>
      </c>
      <c r="Q2437" s="29">
        <f t="shared" si="593"/>
        <v>15979</v>
      </c>
      <c r="R2437" s="30">
        <f t="shared" si="594"/>
        <v>8309344</v>
      </c>
      <c r="S2437" s="30">
        <f t="shared" si="595"/>
        <v>5927</v>
      </c>
      <c r="T2437" s="30">
        <f t="shared" si="596"/>
        <v>8309344</v>
      </c>
      <c r="U2437" s="30">
        <f t="shared" si="597"/>
        <v>5927</v>
      </c>
      <c r="V2437" s="30">
        <f t="shared" si="598"/>
        <v>24182104</v>
      </c>
    </row>
    <row r="2438" spans="1:22" ht="16.5" x14ac:dyDescent="0.15">
      <c r="A2438">
        <f>人物属性总表!A2443</f>
        <v>2435</v>
      </c>
      <c r="B2438" s="5">
        <f>人物属性总表!K2443</f>
        <v>37435</v>
      </c>
      <c r="C2438" s="5">
        <f>人物属性总表!L2443</f>
        <v>12</v>
      </c>
      <c r="D2438" s="5">
        <f>人物属性总表!M2443</f>
        <v>37435</v>
      </c>
      <c r="E2438" s="5">
        <f>人物属性总表!N2443</f>
        <v>12</v>
      </c>
      <c r="F2438" s="5">
        <f>人物属性总表!O2443</f>
        <v>109460</v>
      </c>
      <c r="G2438" s="22">
        <f t="shared" ref="G2438:G2501" si="599">B2438+G2437</f>
        <v>41584159</v>
      </c>
      <c r="H2438" s="22">
        <f t="shared" ref="H2438:H2501" si="600">C2438+H2437</f>
        <v>29649</v>
      </c>
      <c r="I2438" s="22">
        <f t="shared" ref="I2438:I2501" si="601">D2438+I2437</f>
        <v>41584159</v>
      </c>
      <c r="J2438" s="22">
        <f t="shared" ref="J2438:J2501" si="602">E2438+J2437</f>
        <v>29649</v>
      </c>
      <c r="K2438" s="22">
        <f t="shared" ref="K2438:K2501" si="603">F2438+K2437</f>
        <v>121019980</v>
      </c>
      <c r="L2438" s="22"/>
      <c r="M2438" s="29">
        <f t="shared" ref="M2438:M2501" si="604">INT(B2438*0.15)</f>
        <v>5615</v>
      </c>
      <c r="N2438" s="29">
        <f t="shared" ref="N2438:N2501" si="605">INT(C2438*0.15)</f>
        <v>1</v>
      </c>
      <c r="O2438" s="29">
        <f t="shared" ref="O2438:O2501" si="606">INT(D2438*0.15)</f>
        <v>5615</v>
      </c>
      <c r="P2438" s="29">
        <f t="shared" ref="P2438:P2501" si="607">INT(E2438*0.15)</f>
        <v>1</v>
      </c>
      <c r="Q2438" s="29">
        <f t="shared" ref="Q2438:Q2501" si="608">INT(F2438*0.15)</f>
        <v>16419</v>
      </c>
      <c r="R2438" s="30">
        <f t="shared" ref="R2438:R2501" si="609">INT(G2438*0.2)</f>
        <v>8316831</v>
      </c>
      <c r="S2438" s="30">
        <f t="shared" ref="S2438:S2501" si="610">INT(H2438*0.2)</f>
        <v>5929</v>
      </c>
      <c r="T2438" s="30">
        <f t="shared" ref="T2438:T2501" si="611">INT(I2438*0.2)</f>
        <v>8316831</v>
      </c>
      <c r="U2438" s="30">
        <f t="shared" ref="U2438:U2501" si="612">INT(J2438*0.2)</f>
        <v>5929</v>
      </c>
      <c r="V2438" s="30">
        <f t="shared" ref="V2438:V2501" si="613">INT(K2438*0.2)</f>
        <v>24203996</v>
      </c>
    </row>
    <row r="2439" spans="1:22" ht="16.5" x14ac:dyDescent="0.15">
      <c r="A2439">
        <f>人物属性总表!A2444</f>
        <v>2436</v>
      </c>
      <c r="B2439" s="5">
        <f>人物属性总表!K2444</f>
        <v>37454</v>
      </c>
      <c r="C2439" s="5">
        <f>人物属性总表!L2444</f>
        <v>13</v>
      </c>
      <c r="D2439" s="5">
        <f>人物属性总表!M2444</f>
        <v>37454</v>
      </c>
      <c r="E2439" s="5">
        <f>人物属性总表!N2444</f>
        <v>13</v>
      </c>
      <c r="F2439" s="5">
        <f>人物属性总表!O2444</f>
        <v>106630</v>
      </c>
      <c r="G2439" s="22">
        <f t="shared" si="599"/>
        <v>41621613</v>
      </c>
      <c r="H2439" s="22">
        <f t="shared" si="600"/>
        <v>29662</v>
      </c>
      <c r="I2439" s="22">
        <f t="shared" si="601"/>
        <v>41621613</v>
      </c>
      <c r="J2439" s="22">
        <f t="shared" si="602"/>
        <v>29662</v>
      </c>
      <c r="K2439" s="22">
        <f t="shared" si="603"/>
        <v>121126610</v>
      </c>
      <c r="L2439" s="22"/>
      <c r="M2439" s="29">
        <f t="shared" si="604"/>
        <v>5618</v>
      </c>
      <c r="N2439" s="29">
        <f t="shared" si="605"/>
        <v>1</v>
      </c>
      <c r="O2439" s="29">
        <f t="shared" si="606"/>
        <v>5618</v>
      </c>
      <c r="P2439" s="29">
        <f t="shared" si="607"/>
        <v>1</v>
      </c>
      <c r="Q2439" s="29">
        <f t="shared" si="608"/>
        <v>15994</v>
      </c>
      <c r="R2439" s="30">
        <f t="shared" si="609"/>
        <v>8324322</v>
      </c>
      <c r="S2439" s="30">
        <f t="shared" si="610"/>
        <v>5932</v>
      </c>
      <c r="T2439" s="30">
        <f t="shared" si="611"/>
        <v>8324322</v>
      </c>
      <c r="U2439" s="30">
        <f t="shared" si="612"/>
        <v>5932</v>
      </c>
      <c r="V2439" s="30">
        <f t="shared" si="613"/>
        <v>24225322</v>
      </c>
    </row>
    <row r="2440" spans="1:22" ht="16.5" x14ac:dyDescent="0.15">
      <c r="A2440">
        <f>人物属性总表!A2445</f>
        <v>2437</v>
      </c>
      <c r="B2440" s="5">
        <f>人物属性总表!K2445</f>
        <v>37472</v>
      </c>
      <c r="C2440" s="5">
        <f>人物属性总表!L2445</f>
        <v>12</v>
      </c>
      <c r="D2440" s="5">
        <f>人物属性总表!M2445</f>
        <v>37472</v>
      </c>
      <c r="E2440" s="5">
        <f>人物属性总表!N2445</f>
        <v>12</v>
      </c>
      <c r="F2440" s="5">
        <f>人物属性总表!O2445</f>
        <v>109580</v>
      </c>
      <c r="G2440" s="22">
        <f t="shared" si="599"/>
        <v>41659085</v>
      </c>
      <c r="H2440" s="22">
        <f t="shared" si="600"/>
        <v>29674</v>
      </c>
      <c r="I2440" s="22">
        <f t="shared" si="601"/>
        <v>41659085</v>
      </c>
      <c r="J2440" s="22">
        <f t="shared" si="602"/>
        <v>29674</v>
      </c>
      <c r="K2440" s="22">
        <f t="shared" si="603"/>
        <v>121236190</v>
      </c>
      <c r="L2440" s="22"/>
      <c r="M2440" s="29">
        <f t="shared" si="604"/>
        <v>5620</v>
      </c>
      <c r="N2440" s="29">
        <f t="shared" si="605"/>
        <v>1</v>
      </c>
      <c r="O2440" s="29">
        <f t="shared" si="606"/>
        <v>5620</v>
      </c>
      <c r="P2440" s="29">
        <f t="shared" si="607"/>
        <v>1</v>
      </c>
      <c r="Q2440" s="29">
        <f t="shared" si="608"/>
        <v>16437</v>
      </c>
      <c r="R2440" s="30">
        <f t="shared" si="609"/>
        <v>8331817</v>
      </c>
      <c r="S2440" s="30">
        <f t="shared" si="610"/>
        <v>5934</v>
      </c>
      <c r="T2440" s="30">
        <f t="shared" si="611"/>
        <v>8331817</v>
      </c>
      <c r="U2440" s="30">
        <f t="shared" si="612"/>
        <v>5934</v>
      </c>
      <c r="V2440" s="30">
        <f t="shared" si="613"/>
        <v>24247238</v>
      </c>
    </row>
    <row r="2441" spans="1:22" ht="16.5" x14ac:dyDescent="0.15">
      <c r="A2441">
        <f>人物属性总表!A2446</f>
        <v>2438</v>
      </c>
      <c r="B2441" s="5">
        <f>人物属性总表!K2446</f>
        <v>37491</v>
      </c>
      <c r="C2441" s="5">
        <f>人物属性总表!L2446</f>
        <v>12</v>
      </c>
      <c r="D2441" s="5">
        <f>人物属性总表!M2446</f>
        <v>37491</v>
      </c>
      <c r="E2441" s="5">
        <f>人物属性总表!N2446</f>
        <v>12</v>
      </c>
      <c r="F2441" s="5">
        <f>人物属性总表!O2446</f>
        <v>109630</v>
      </c>
      <c r="G2441" s="22">
        <f t="shared" si="599"/>
        <v>41696576</v>
      </c>
      <c r="H2441" s="22">
        <f t="shared" si="600"/>
        <v>29686</v>
      </c>
      <c r="I2441" s="22">
        <f t="shared" si="601"/>
        <v>41696576</v>
      </c>
      <c r="J2441" s="22">
        <f t="shared" si="602"/>
        <v>29686</v>
      </c>
      <c r="K2441" s="22">
        <f t="shared" si="603"/>
        <v>121345820</v>
      </c>
      <c r="L2441" s="22"/>
      <c r="M2441" s="29">
        <f t="shared" si="604"/>
        <v>5623</v>
      </c>
      <c r="N2441" s="29">
        <f t="shared" si="605"/>
        <v>1</v>
      </c>
      <c r="O2441" s="29">
        <f t="shared" si="606"/>
        <v>5623</v>
      </c>
      <c r="P2441" s="29">
        <f t="shared" si="607"/>
        <v>1</v>
      </c>
      <c r="Q2441" s="29">
        <f t="shared" si="608"/>
        <v>16444</v>
      </c>
      <c r="R2441" s="30">
        <f t="shared" si="609"/>
        <v>8339315</v>
      </c>
      <c r="S2441" s="30">
        <f t="shared" si="610"/>
        <v>5937</v>
      </c>
      <c r="T2441" s="30">
        <f t="shared" si="611"/>
        <v>8339315</v>
      </c>
      <c r="U2441" s="30">
        <f t="shared" si="612"/>
        <v>5937</v>
      </c>
      <c r="V2441" s="30">
        <f t="shared" si="613"/>
        <v>24269164</v>
      </c>
    </row>
    <row r="2442" spans="1:22" ht="16.5" x14ac:dyDescent="0.15">
      <c r="A2442">
        <f>人物属性总表!A2447</f>
        <v>2439</v>
      </c>
      <c r="B2442" s="5">
        <f>人物属性总表!K2447</f>
        <v>37509</v>
      </c>
      <c r="C2442" s="5">
        <f>人物属性总表!L2447</f>
        <v>13</v>
      </c>
      <c r="D2442" s="5">
        <f>人物属性总表!M2447</f>
        <v>37509</v>
      </c>
      <c r="E2442" s="5">
        <f>人物属性总表!N2447</f>
        <v>13</v>
      </c>
      <c r="F2442" s="5">
        <f>人物属性总表!O2447</f>
        <v>106780</v>
      </c>
      <c r="G2442" s="22">
        <f t="shared" si="599"/>
        <v>41734085</v>
      </c>
      <c r="H2442" s="22">
        <f t="shared" si="600"/>
        <v>29699</v>
      </c>
      <c r="I2442" s="22">
        <f t="shared" si="601"/>
        <v>41734085</v>
      </c>
      <c r="J2442" s="22">
        <f t="shared" si="602"/>
        <v>29699</v>
      </c>
      <c r="K2442" s="22">
        <f t="shared" si="603"/>
        <v>121452600</v>
      </c>
      <c r="L2442" s="22"/>
      <c r="M2442" s="29">
        <f t="shared" si="604"/>
        <v>5626</v>
      </c>
      <c r="N2442" s="29">
        <f t="shared" si="605"/>
        <v>1</v>
      </c>
      <c r="O2442" s="29">
        <f t="shared" si="606"/>
        <v>5626</v>
      </c>
      <c r="P2442" s="29">
        <f t="shared" si="607"/>
        <v>1</v>
      </c>
      <c r="Q2442" s="29">
        <f t="shared" si="608"/>
        <v>16017</v>
      </c>
      <c r="R2442" s="30">
        <f t="shared" si="609"/>
        <v>8346817</v>
      </c>
      <c r="S2442" s="30">
        <f t="shared" si="610"/>
        <v>5939</v>
      </c>
      <c r="T2442" s="30">
        <f t="shared" si="611"/>
        <v>8346817</v>
      </c>
      <c r="U2442" s="30">
        <f t="shared" si="612"/>
        <v>5939</v>
      </c>
      <c r="V2442" s="30">
        <f t="shared" si="613"/>
        <v>24290520</v>
      </c>
    </row>
    <row r="2443" spans="1:22" ht="16.5" x14ac:dyDescent="0.15">
      <c r="A2443">
        <f>人物属性总表!A2448</f>
        <v>2440</v>
      </c>
      <c r="B2443" s="5">
        <f>人物属性总表!K2448</f>
        <v>37528</v>
      </c>
      <c r="C2443" s="5">
        <f>人物属性总表!L2448</f>
        <v>12</v>
      </c>
      <c r="D2443" s="5">
        <f>人物属性总表!M2448</f>
        <v>37528</v>
      </c>
      <c r="E2443" s="5">
        <f>人物属性总表!N2448</f>
        <v>12</v>
      </c>
      <c r="F2443" s="5">
        <f>人物属性总表!O2448</f>
        <v>109740</v>
      </c>
      <c r="G2443" s="22">
        <f t="shared" si="599"/>
        <v>41771613</v>
      </c>
      <c r="H2443" s="22">
        <f t="shared" si="600"/>
        <v>29711</v>
      </c>
      <c r="I2443" s="22">
        <f t="shared" si="601"/>
        <v>41771613</v>
      </c>
      <c r="J2443" s="22">
        <f t="shared" si="602"/>
        <v>29711</v>
      </c>
      <c r="K2443" s="22">
        <f t="shared" si="603"/>
        <v>121562340</v>
      </c>
      <c r="L2443" s="22"/>
      <c r="M2443" s="29">
        <f t="shared" si="604"/>
        <v>5629</v>
      </c>
      <c r="N2443" s="29">
        <f t="shared" si="605"/>
        <v>1</v>
      </c>
      <c r="O2443" s="29">
        <f t="shared" si="606"/>
        <v>5629</v>
      </c>
      <c r="P2443" s="29">
        <f t="shared" si="607"/>
        <v>1</v>
      </c>
      <c r="Q2443" s="29">
        <f t="shared" si="608"/>
        <v>16461</v>
      </c>
      <c r="R2443" s="30">
        <f t="shared" si="609"/>
        <v>8354322</v>
      </c>
      <c r="S2443" s="30">
        <f t="shared" si="610"/>
        <v>5942</v>
      </c>
      <c r="T2443" s="30">
        <f t="shared" si="611"/>
        <v>8354322</v>
      </c>
      <c r="U2443" s="30">
        <f t="shared" si="612"/>
        <v>5942</v>
      </c>
      <c r="V2443" s="30">
        <f t="shared" si="613"/>
        <v>24312468</v>
      </c>
    </row>
    <row r="2444" spans="1:22" ht="16.5" x14ac:dyDescent="0.15">
      <c r="A2444">
        <f>人物属性总表!A2449</f>
        <v>2441</v>
      </c>
      <c r="B2444" s="5">
        <f>人物属性总表!K2449</f>
        <v>37546</v>
      </c>
      <c r="C2444" s="5">
        <f>人物属性总表!L2449</f>
        <v>13</v>
      </c>
      <c r="D2444" s="5">
        <f>人物属性总表!M2449</f>
        <v>37546</v>
      </c>
      <c r="E2444" s="5">
        <f>人物属性总表!N2449</f>
        <v>13</v>
      </c>
      <c r="F2444" s="5">
        <f>人物属性总表!O2449</f>
        <v>106890</v>
      </c>
      <c r="G2444" s="22">
        <f t="shared" si="599"/>
        <v>41809159</v>
      </c>
      <c r="H2444" s="22">
        <f t="shared" si="600"/>
        <v>29724</v>
      </c>
      <c r="I2444" s="22">
        <f t="shared" si="601"/>
        <v>41809159</v>
      </c>
      <c r="J2444" s="22">
        <f t="shared" si="602"/>
        <v>29724</v>
      </c>
      <c r="K2444" s="22">
        <f t="shared" si="603"/>
        <v>121669230</v>
      </c>
      <c r="L2444" s="22"/>
      <c r="M2444" s="29">
        <f t="shared" si="604"/>
        <v>5631</v>
      </c>
      <c r="N2444" s="29">
        <f t="shared" si="605"/>
        <v>1</v>
      </c>
      <c r="O2444" s="29">
        <f t="shared" si="606"/>
        <v>5631</v>
      </c>
      <c r="P2444" s="29">
        <f t="shared" si="607"/>
        <v>1</v>
      </c>
      <c r="Q2444" s="29">
        <f t="shared" si="608"/>
        <v>16033</v>
      </c>
      <c r="R2444" s="30">
        <f t="shared" si="609"/>
        <v>8361831</v>
      </c>
      <c r="S2444" s="30">
        <f t="shared" si="610"/>
        <v>5944</v>
      </c>
      <c r="T2444" s="30">
        <f t="shared" si="611"/>
        <v>8361831</v>
      </c>
      <c r="U2444" s="30">
        <f t="shared" si="612"/>
        <v>5944</v>
      </c>
      <c r="V2444" s="30">
        <f t="shared" si="613"/>
        <v>24333846</v>
      </c>
    </row>
    <row r="2445" spans="1:22" ht="16.5" x14ac:dyDescent="0.15">
      <c r="A2445">
        <f>人物属性总表!A2450</f>
        <v>2442</v>
      </c>
      <c r="B2445" s="5">
        <f>人物属性总表!K2450</f>
        <v>37565</v>
      </c>
      <c r="C2445" s="5">
        <f>人物属性总表!L2450</f>
        <v>12</v>
      </c>
      <c r="D2445" s="5">
        <f>人物属性总表!M2450</f>
        <v>37565</v>
      </c>
      <c r="E2445" s="5">
        <f>人物属性总表!N2450</f>
        <v>12</v>
      </c>
      <c r="F2445" s="5">
        <f>人物属性总表!O2450</f>
        <v>109850</v>
      </c>
      <c r="G2445" s="22">
        <f t="shared" si="599"/>
        <v>41846724</v>
      </c>
      <c r="H2445" s="22">
        <f t="shared" si="600"/>
        <v>29736</v>
      </c>
      <c r="I2445" s="22">
        <f t="shared" si="601"/>
        <v>41846724</v>
      </c>
      <c r="J2445" s="22">
        <f t="shared" si="602"/>
        <v>29736</v>
      </c>
      <c r="K2445" s="22">
        <f t="shared" si="603"/>
        <v>121779080</v>
      </c>
      <c r="L2445" s="22"/>
      <c r="M2445" s="29">
        <f t="shared" si="604"/>
        <v>5634</v>
      </c>
      <c r="N2445" s="29">
        <f t="shared" si="605"/>
        <v>1</v>
      </c>
      <c r="O2445" s="29">
        <f t="shared" si="606"/>
        <v>5634</v>
      </c>
      <c r="P2445" s="29">
        <f t="shared" si="607"/>
        <v>1</v>
      </c>
      <c r="Q2445" s="29">
        <f t="shared" si="608"/>
        <v>16477</v>
      </c>
      <c r="R2445" s="30">
        <f t="shared" si="609"/>
        <v>8369344</v>
      </c>
      <c r="S2445" s="30">
        <f t="shared" si="610"/>
        <v>5947</v>
      </c>
      <c r="T2445" s="30">
        <f t="shared" si="611"/>
        <v>8369344</v>
      </c>
      <c r="U2445" s="30">
        <f t="shared" si="612"/>
        <v>5947</v>
      </c>
      <c r="V2445" s="30">
        <f t="shared" si="613"/>
        <v>24355816</v>
      </c>
    </row>
    <row r="2446" spans="1:22" ht="16.5" x14ac:dyDescent="0.15">
      <c r="A2446">
        <f>人物属性总表!A2451</f>
        <v>2443</v>
      </c>
      <c r="B2446" s="5">
        <f>人物属性总表!K2451</f>
        <v>37583</v>
      </c>
      <c r="C2446" s="5">
        <f>人物属性总表!L2451</f>
        <v>12</v>
      </c>
      <c r="D2446" s="5">
        <f>人物属性总表!M2451</f>
        <v>37583</v>
      </c>
      <c r="E2446" s="5">
        <f>人物属性总表!N2451</f>
        <v>12</v>
      </c>
      <c r="F2446" s="5">
        <f>人物属性总表!O2451</f>
        <v>109890</v>
      </c>
      <c r="G2446" s="22">
        <f t="shared" si="599"/>
        <v>41884307</v>
      </c>
      <c r="H2446" s="22">
        <f t="shared" si="600"/>
        <v>29748</v>
      </c>
      <c r="I2446" s="22">
        <f t="shared" si="601"/>
        <v>41884307</v>
      </c>
      <c r="J2446" s="22">
        <f t="shared" si="602"/>
        <v>29748</v>
      </c>
      <c r="K2446" s="22">
        <f t="shared" si="603"/>
        <v>121888970</v>
      </c>
      <c r="L2446" s="22"/>
      <c r="M2446" s="29">
        <f t="shared" si="604"/>
        <v>5637</v>
      </c>
      <c r="N2446" s="29">
        <f t="shared" si="605"/>
        <v>1</v>
      </c>
      <c r="O2446" s="29">
        <f t="shared" si="606"/>
        <v>5637</v>
      </c>
      <c r="P2446" s="29">
        <f t="shared" si="607"/>
        <v>1</v>
      </c>
      <c r="Q2446" s="29">
        <f t="shared" si="608"/>
        <v>16483</v>
      </c>
      <c r="R2446" s="30">
        <f t="shared" si="609"/>
        <v>8376861</v>
      </c>
      <c r="S2446" s="30">
        <f t="shared" si="610"/>
        <v>5949</v>
      </c>
      <c r="T2446" s="30">
        <f t="shared" si="611"/>
        <v>8376861</v>
      </c>
      <c r="U2446" s="30">
        <f t="shared" si="612"/>
        <v>5949</v>
      </c>
      <c r="V2446" s="30">
        <f t="shared" si="613"/>
        <v>24377794</v>
      </c>
    </row>
    <row r="2447" spans="1:22" ht="16.5" x14ac:dyDescent="0.15">
      <c r="A2447">
        <f>人物属性总表!A2452</f>
        <v>2444</v>
      </c>
      <c r="B2447" s="5">
        <f>人物属性总表!K2452</f>
        <v>37602</v>
      </c>
      <c r="C2447" s="5">
        <f>人物属性总表!L2452</f>
        <v>13</v>
      </c>
      <c r="D2447" s="5">
        <f>人物属性总表!M2452</f>
        <v>37602</v>
      </c>
      <c r="E2447" s="5">
        <f>人物属性总表!N2452</f>
        <v>13</v>
      </c>
      <c r="F2447" s="5">
        <f>人物属性总表!O2452</f>
        <v>107050</v>
      </c>
      <c r="G2447" s="22">
        <f t="shared" si="599"/>
        <v>41921909</v>
      </c>
      <c r="H2447" s="22">
        <f t="shared" si="600"/>
        <v>29761</v>
      </c>
      <c r="I2447" s="22">
        <f t="shared" si="601"/>
        <v>41921909</v>
      </c>
      <c r="J2447" s="22">
        <f t="shared" si="602"/>
        <v>29761</v>
      </c>
      <c r="K2447" s="22">
        <f t="shared" si="603"/>
        <v>121996020</v>
      </c>
      <c r="L2447" s="22"/>
      <c r="M2447" s="29">
        <f t="shared" si="604"/>
        <v>5640</v>
      </c>
      <c r="N2447" s="29">
        <f t="shared" si="605"/>
        <v>1</v>
      </c>
      <c r="O2447" s="29">
        <f t="shared" si="606"/>
        <v>5640</v>
      </c>
      <c r="P2447" s="29">
        <f t="shared" si="607"/>
        <v>1</v>
      </c>
      <c r="Q2447" s="29">
        <f t="shared" si="608"/>
        <v>16057</v>
      </c>
      <c r="R2447" s="30">
        <f t="shared" si="609"/>
        <v>8384381</v>
      </c>
      <c r="S2447" s="30">
        <f t="shared" si="610"/>
        <v>5952</v>
      </c>
      <c r="T2447" s="30">
        <f t="shared" si="611"/>
        <v>8384381</v>
      </c>
      <c r="U2447" s="30">
        <f t="shared" si="612"/>
        <v>5952</v>
      </c>
      <c r="V2447" s="30">
        <f t="shared" si="613"/>
        <v>24399204</v>
      </c>
    </row>
    <row r="2448" spans="1:22" ht="16.5" x14ac:dyDescent="0.15">
      <c r="A2448">
        <f>人物属性总表!A2453</f>
        <v>2445</v>
      </c>
      <c r="B2448" s="5">
        <f>人物属性总表!K2453</f>
        <v>37620</v>
      </c>
      <c r="C2448" s="5">
        <f>人物属性总表!L2453</f>
        <v>12</v>
      </c>
      <c r="D2448" s="5">
        <f>人物属性总表!M2453</f>
        <v>37620</v>
      </c>
      <c r="E2448" s="5">
        <f>人物属性总表!N2453</f>
        <v>12</v>
      </c>
      <c r="F2448" s="5">
        <f>人物属性总表!O2453</f>
        <v>110010</v>
      </c>
      <c r="G2448" s="22">
        <f t="shared" si="599"/>
        <v>41959529</v>
      </c>
      <c r="H2448" s="22">
        <f t="shared" si="600"/>
        <v>29773</v>
      </c>
      <c r="I2448" s="22">
        <f t="shared" si="601"/>
        <v>41959529</v>
      </c>
      <c r="J2448" s="22">
        <f t="shared" si="602"/>
        <v>29773</v>
      </c>
      <c r="K2448" s="22">
        <f t="shared" si="603"/>
        <v>122106030</v>
      </c>
      <c r="L2448" s="22"/>
      <c r="M2448" s="29">
        <f t="shared" si="604"/>
        <v>5643</v>
      </c>
      <c r="N2448" s="29">
        <f t="shared" si="605"/>
        <v>1</v>
      </c>
      <c r="O2448" s="29">
        <f t="shared" si="606"/>
        <v>5643</v>
      </c>
      <c r="P2448" s="29">
        <f t="shared" si="607"/>
        <v>1</v>
      </c>
      <c r="Q2448" s="29">
        <f t="shared" si="608"/>
        <v>16501</v>
      </c>
      <c r="R2448" s="30">
        <f t="shared" si="609"/>
        <v>8391905</v>
      </c>
      <c r="S2448" s="30">
        <f t="shared" si="610"/>
        <v>5954</v>
      </c>
      <c r="T2448" s="30">
        <f t="shared" si="611"/>
        <v>8391905</v>
      </c>
      <c r="U2448" s="30">
        <f t="shared" si="612"/>
        <v>5954</v>
      </c>
      <c r="V2448" s="30">
        <f t="shared" si="613"/>
        <v>24421206</v>
      </c>
    </row>
    <row r="2449" spans="1:22" ht="16.5" x14ac:dyDescent="0.15">
      <c r="A2449">
        <f>人物属性总表!A2454</f>
        <v>2446</v>
      </c>
      <c r="B2449" s="5">
        <f>人物属性总表!K2454</f>
        <v>37639</v>
      </c>
      <c r="C2449" s="5">
        <f>人物属性总表!L2454</f>
        <v>13</v>
      </c>
      <c r="D2449" s="5">
        <f>人物属性总表!M2454</f>
        <v>37639</v>
      </c>
      <c r="E2449" s="5">
        <f>人物属性总表!N2454</f>
        <v>13</v>
      </c>
      <c r="F2449" s="5">
        <f>人物属性总表!O2454</f>
        <v>107150</v>
      </c>
      <c r="G2449" s="22">
        <f t="shared" si="599"/>
        <v>41997168</v>
      </c>
      <c r="H2449" s="22">
        <f t="shared" si="600"/>
        <v>29786</v>
      </c>
      <c r="I2449" s="22">
        <f t="shared" si="601"/>
        <v>41997168</v>
      </c>
      <c r="J2449" s="22">
        <f t="shared" si="602"/>
        <v>29786</v>
      </c>
      <c r="K2449" s="22">
        <f t="shared" si="603"/>
        <v>122213180</v>
      </c>
      <c r="L2449" s="22"/>
      <c r="M2449" s="29">
        <f t="shared" si="604"/>
        <v>5645</v>
      </c>
      <c r="N2449" s="29">
        <f t="shared" si="605"/>
        <v>1</v>
      </c>
      <c r="O2449" s="29">
        <f t="shared" si="606"/>
        <v>5645</v>
      </c>
      <c r="P2449" s="29">
        <f t="shared" si="607"/>
        <v>1</v>
      </c>
      <c r="Q2449" s="29">
        <f t="shared" si="608"/>
        <v>16072</v>
      </c>
      <c r="R2449" s="30">
        <f t="shared" si="609"/>
        <v>8399433</v>
      </c>
      <c r="S2449" s="30">
        <f t="shared" si="610"/>
        <v>5957</v>
      </c>
      <c r="T2449" s="30">
        <f t="shared" si="611"/>
        <v>8399433</v>
      </c>
      <c r="U2449" s="30">
        <f t="shared" si="612"/>
        <v>5957</v>
      </c>
      <c r="V2449" s="30">
        <f t="shared" si="613"/>
        <v>24442636</v>
      </c>
    </row>
    <row r="2450" spans="1:22" ht="16.5" x14ac:dyDescent="0.15">
      <c r="A2450">
        <f>人物属性总表!A2455</f>
        <v>2447</v>
      </c>
      <c r="B2450" s="5">
        <f>人物属性总表!K2455</f>
        <v>37657</v>
      </c>
      <c r="C2450" s="5">
        <f>人物属性总表!L2455</f>
        <v>12</v>
      </c>
      <c r="D2450" s="5">
        <f>人物属性总表!M2455</f>
        <v>37657</v>
      </c>
      <c r="E2450" s="5">
        <f>人物属性总表!N2455</f>
        <v>12</v>
      </c>
      <c r="F2450" s="5">
        <f>人物属性总表!O2455</f>
        <v>110110</v>
      </c>
      <c r="G2450" s="22">
        <f t="shared" si="599"/>
        <v>42034825</v>
      </c>
      <c r="H2450" s="22">
        <f t="shared" si="600"/>
        <v>29798</v>
      </c>
      <c r="I2450" s="22">
        <f t="shared" si="601"/>
        <v>42034825</v>
      </c>
      <c r="J2450" s="22">
        <f t="shared" si="602"/>
        <v>29798</v>
      </c>
      <c r="K2450" s="22">
        <f t="shared" si="603"/>
        <v>122323290</v>
      </c>
      <c r="L2450" s="22"/>
      <c r="M2450" s="29">
        <f t="shared" si="604"/>
        <v>5648</v>
      </c>
      <c r="N2450" s="29">
        <f t="shared" si="605"/>
        <v>1</v>
      </c>
      <c r="O2450" s="29">
        <f t="shared" si="606"/>
        <v>5648</v>
      </c>
      <c r="P2450" s="29">
        <f t="shared" si="607"/>
        <v>1</v>
      </c>
      <c r="Q2450" s="29">
        <f t="shared" si="608"/>
        <v>16516</v>
      </c>
      <c r="R2450" s="30">
        <f t="shared" si="609"/>
        <v>8406965</v>
      </c>
      <c r="S2450" s="30">
        <f t="shared" si="610"/>
        <v>5959</v>
      </c>
      <c r="T2450" s="30">
        <f t="shared" si="611"/>
        <v>8406965</v>
      </c>
      <c r="U2450" s="30">
        <f t="shared" si="612"/>
        <v>5959</v>
      </c>
      <c r="V2450" s="30">
        <f t="shared" si="613"/>
        <v>24464658</v>
      </c>
    </row>
    <row r="2451" spans="1:22" ht="16.5" x14ac:dyDescent="0.15">
      <c r="A2451">
        <f>人物属性总表!A2456</f>
        <v>2448</v>
      </c>
      <c r="B2451" s="5">
        <f>人物属性总表!K2456</f>
        <v>37676</v>
      </c>
      <c r="C2451" s="5">
        <f>人物属性总表!L2456</f>
        <v>12</v>
      </c>
      <c r="D2451" s="5">
        <f>人物属性总表!M2456</f>
        <v>37676</v>
      </c>
      <c r="E2451" s="5">
        <f>人物属性总表!N2456</f>
        <v>12</v>
      </c>
      <c r="F2451" s="5">
        <f>人物属性总表!O2456</f>
        <v>110170</v>
      </c>
      <c r="G2451" s="22">
        <f t="shared" si="599"/>
        <v>42072501</v>
      </c>
      <c r="H2451" s="22">
        <f t="shared" si="600"/>
        <v>29810</v>
      </c>
      <c r="I2451" s="22">
        <f t="shared" si="601"/>
        <v>42072501</v>
      </c>
      <c r="J2451" s="22">
        <f t="shared" si="602"/>
        <v>29810</v>
      </c>
      <c r="K2451" s="22">
        <f t="shared" si="603"/>
        <v>122433460</v>
      </c>
      <c r="L2451" s="22"/>
      <c r="M2451" s="29">
        <f t="shared" si="604"/>
        <v>5651</v>
      </c>
      <c r="N2451" s="29">
        <f t="shared" si="605"/>
        <v>1</v>
      </c>
      <c r="O2451" s="29">
        <f t="shared" si="606"/>
        <v>5651</v>
      </c>
      <c r="P2451" s="29">
        <f t="shared" si="607"/>
        <v>1</v>
      </c>
      <c r="Q2451" s="29">
        <f t="shared" si="608"/>
        <v>16525</v>
      </c>
      <c r="R2451" s="30">
        <f t="shared" si="609"/>
        <v>8414500</v>
      </c>
      <c r="S2451" s="30">
        <f t="shared" si="610"/>
        <v>5962</v>
      </c>
      <c r="T2451" s="30">
        <f t="shared" si="611"/>
        <v>8414500</v>
      </c>
      <c r="U2451" s="30">
        <f t="shared" si="612"/>
        <v>5962</v>
      </c>
      <c r="V2451" s="30">
        <f t="shared" si="613"/>
        <v>24486692</v>
      </c>
    </row>
    <row r="2452" spans="1:22" ht="16.5" x14ac:dyDescent="0.15">
      <c r="A2452">
        <f>人物属性总表!A2457</f>
        <v>2449</v>
      </c>
      <c r="B2452" s="5">
        <f>人物属性总表!K2457</f>
        <v>37694</v>
      </c>
      <c r="C2452" s="5">
        <f>人物属性总表!L2457</f>
        <v>13</v>
      </c>
      <c r="D2452" s="5">
        <f>人物属性总表!M2457</f>
        <v>37694</v>
      </c>
      <c r="E2452" s="5">
        <f>人物属性总表!N2457</f>
        <v>13</v>
      </c>
      <c r="F2452" s="5">
        <f>人物属性总表!O2457</f>
        <v>107310</v>
      </c>
      <c r="G2452" s="22">
        <f t="shared" si="599"/>
        <v>42110195</v>
      </c>
      <c r="H2452" s="22">
        <f t="shared" si="600"/>
        <v>29823</v>
      </c>
      <c r="I2452" s="22">
        <f t="shared" si="601"/>
        <v>42110195</v>
      </c>
      <c r="J2452" s="22">
        <f t="shared" si="602"/>
        <v>29823</v>
      </c>
      <c r="K2452" s="22">
        <f t="shared" si="603"/>
        <v>122540770</v>
      </c>
      <c r="L2452" s="22"/>
      <c r="M2452" s="29">
        <f t="shared" si="604"/>
        <v>5654</v>
      </c>
      <c r="N2452" s="29">
        <f t="shared" si="605"/>
        <v>1</v>
      </c>
      <c r="O2452" s="29">
        <f t="shared" si="606"/>
        <v>5654</v>
      </c>
      <c r="P2452" s="29">
        <f t="shared" si="607"/>
        <v>1</v>
      </c>
      <c r="Q2452" s="29">
        <f t="shared" si="608"/>
        <v>16096</v>
      </c>
      <c r="R2452" s="30">
        <f t="shared" si="609"/>
        <v>8422039</v>
      </c>
      <c r="S2452" s="30">
        <f t="shared" si="610"/>
        <v>5964</v>
      </c>
      <c r="T2452" s="30">
        <f t="shared" si="611"/>
        <v>8422039</v>
      </c>
      <c r="U2452" s="30">
        <f t="shared" si="612"/>
        <v>5964</v>
      </c>
      <c r="V2452" s="30">
        <f t="shared" si="613"/>
        <v>24508154</v>
      </c>
    </row>
    <row r="2453" spans="1:22" ht="16.5" x14ac:dyDescent="0.15">
      <c r="A2453">
        <f>人物属性总表!A2458</f>
        <v>2450</v>
      </c>
      <c r="B2453" s="5">
        <f>人物属性总表!K2458</f>
        <v>37713</v>
      </c>
      <c r="C2453" s="5">
        <f>人物属性总表!L2458</f>
        <v>12</v>
      </c>
      <c r="D2453" s="5">
        <f>人物属性总表!M2458</f>
        <v>37713</v>
      </c>
      <c r="E2453" s="5">
        <f>人物属性总表!N2458</f>
        <v>12</v>
      </c>
      <c r="F2453" s="5">
        <f>人物属性总表!O2458</f>
        <v>110280</v>
      </c>
      <c r="G2453" s="22">
        <f t="shared" si="599"/>
        <v>42147908</v>
      </c>
      <c r="H2453" s="22">
        <f t="shared" si="600"/>
        <v>29835</v>
      </c>
      <c r="I2453" s="22">
        <f t="shared" si="601"/>
        <v>42147908</v>
      </c>
      <c r="J2453" s="22">
        <f t="shared" si="602"/>
        <v>29835</v>
      </c>
      <c r="K2453" s="22">
        <f t="shared" si="603"/>
        <v>122651050</v>
      </c>
      <c r="L2453" s="22"/>
      <c r="M2453" s="29">
        <f t="shared" si="604"/>
        <v>5656</v>
      </c>
      <c r="N2453" s="29">
        <f t="shared" si="605"/>
        <v>1</v>
      </c>
      <c r="O2453" s="29">
        <f t="shared" si="606"/>
        <v>5656</v>
      </c>
      <c r="P2453" s="29">
        <f t="shared" si="607"/>
        <v>1</v>
      </c>
      <c r="Q2453" s="29">
        <f t="shared" si="608"/>
        <v>16542</v>
      </c>
      <c r="R2453" s="30">
        <f t="shared" si="609"/>
        <v>8429581</v>
      </c>
      <c r="S2453" s="30">
        <f t="shared" si="610"/>
        <v>5967</v>
      </c>
      <c r="T2453" s="30">
        <f t="shared" si="611"/>
        <v>8429581</v>
      </c>
      <c r="U2453" s="30">
        <f t="shared" si="612"/>
        <v>5967</v>
      </c>
      <c r="V2453" s="30">
        <f t="shared" si="613"/>
        <v>24530210</v>
      </c>
    </row>
    <row r="2454" spans="1:22" ht="16.5" x14ac:dyDescent="0.15">
      <c r="A2454">
        <f>人物属性总表!A2459</f>
        <v>2451</v>
      </c>
      <c r="B2454" s="5">
        <f>人物属性总表!K2459</f>
        <v>37731</v>
      </c>
      <c r="C2454" s="5">
        <f>人物属性总表!L2459</f>
        <v>13</v>
      </c>
      <c r="D2454" s="5">
        <f>人物属性总表!M2459</f>
        <v>37731</v>
      </c>
      <c r="E2454" s="5">
        <f>人物属性总表!N2459</f>
        <v>13</v>
      </c>
      <c r="F2454" s="5">
        <f>人物属性总表!O2459</f>
        <v>107410</v>
      </c>
      <c r="G2454" s="22">
        <f t="shared" si="599"/>
        <v>42185639</v>
      </c>
      <c r="H2454" s="22">
        <f t="shared" si="600"/>
        <v>29848</v>
      </c>
      <c r="I2454" s="22">
        <f t="shared" si="601"/>
        <v>42185639</v>
      </c>
      <c r="J2454" s="22">
        <f t="shared" si="602"/>
        <v>29848</v>
      </c>
      <c r="K2454" s="22">
        <f t="shared" si="603"/>
        <v>122758460</v>
      </c>
      <c r="L2454" s="22"/>
      <c r="M2454" s="29">
        <f t="shared" si="604"/>
        <v>5659</v>
      </c>
      <c r="N2454" s="29">
        <f t="shared" si="605"/>
        <v>1</v>
      </c>
      <c r="O2454" s="29">
        <f t="shared" si="606"/>
        <v>5659</v>
      </c>
      <c r="P2454" s="29">
        <f t="shared" si="607"/>
        <v>1</v>
      </c>
      <c r="Q2454" s="29">
        <f t="shared" si="608"/>
        <v>16111</v>
      </c>
      <c r="R2454" s="30">
        <f t="shared" si="609"/>
        <v>8437127</v>
      </c>
      <c r="S2454" s="30">
        <f t="shared" si="610"/>
        <v>5969</v>
      </c>
      <c r="T2454" s="30">
        <f t="shared" si="611"/>
        <v>8437127</v>
      </c>
      <c r="U2454" s="30">
        <f t="shared" si="612"/>
        <v>5969</v>
      </c>
      <c r="V2454" s="30">
        <f t="shared" si="613"/>
        <v>24551692</v>
      </c>
    </row>
    <row r="2455" spans="1:22" ht="16.5" x14ac:dyDescent="0.15">
      <c r="A2455">
        <f>人物属性总表!A2460</f>
        <v>2452</v>
      </c>
      <c r="B2455" s="5">
        <f>人物属性总表!K2460</f>
        <v>37750</v>
      </c>
      <c r="C2455" s="5">
        <f>人物属性总表!L2460</f>
        <v>12</v>
      </c>
      <c r="D2455" s="5">
        <f>人物属性总表!M2460</f>
        <v>37750</v>
      </c>
      <c r="E2455" s="5">
        <f>人物属性总表!N2460</f>
        <v>12</v>
      </c>
      <c r="F2455" s="5">
        <f>人物属性总表!O2460</f>
        <v>110380</v>
      </c>
      <c r="G2455" s="22">
        <f t="shared" si="599"/>
        <v>42223389</v>
      </c>
      <c r="H2455" s="22">
        <f t="shared" si="600"/>
        <v>29860</v>
      </c>
      <c r="I2455" s="22">
        <f t="shared" si="601"/>
        <v>42223389</v>
      </c>
      <c r="J2455" s="22">
        <f t="shared" si="602"/>
        <v>29860</v>
      </c>
      <c r="K2455" s="22">
        <f t="shared" si="603"/>
        <v>122868840</v>
      </c>
      <c r="L2455" s="22"/>
      <c r="M2455" s="29">
        <f t="shared" si="604"/>
        <v>5662</v>
      </c>
      <c r="N2455" s="29">
        <f t="shared" si="605"/>
        <v>1</v>
      </c>
      <c r="O2455" s="29">
        <f t="shared" si="606"/>
        <v>5662</v>
      </c>
      <c r="P2455" s="29">
        <f t="shared" si="607"/>
        <v>1</v>
      </c>
      <c r="Q2455" s="29">
        <f t="shared" si="608"/>
        <v>16557</v>
      </c>
      <c r="R2455" s="30">
        <f t="shared" si="609"/>
        <v>8444677</v>
      </c>
      <c r="S2455" s="30">
        <f t="shared" si="610"/>
        <v>5972</v>
      </c>
      <c r="T2455" s="30">
        <f t="shared" si="611"/>
        <v>8444677</v>
      </c>
      <c r="U2455" s="30">
        <f t="shared" si="612"/>
        <v>5972</v>
      </c>
      <c r="V2455" s="30">
        <f t="shared" si="613"/>
        <v>24573768</v>
      </c>
    </row>
    <row r="2456" spans="1:22" ht="16.5" x14ac:dyDescent="0.15">
      <c r="A2456">
        <f>人物属性总表!A2461</f>
        <v>2453</v>
      </c>
      <c r="B2456" s="5">
        <f>人物属性总表!K2461</f>
        <v>37768</v>
      </c>
      <c r="C2456" s="5">
        <f>人物属性总表!L2461</f>
        <v>12</v>
      </c>
      <c r="D2456" s="5">
        <f>人物属性总表!M2461</f>
        <v>37768</v>
      </c>
      <c r="E2456" s="5">
        <f>人物属性总表!N2461</f>
        <v>12</v>
      </c>
      <c r="F2456" s="5">
        <f>人物属性总表!O2461</f>
        <v>110440</v>
      </c>
      <c r="G2456" s="22">
        <f t="shared" si="599"/>
        <v>42261157</v>
      </c>
      <c r="H2456" s="22">
        <f t="shared" si="600"/>
        <v>29872</v>
      </c>
      <c r="I2456" s="22">
        <f t="shared" si="601"/>
        <v>42261157</v>
      </c>
      <c r="J2456" s="22">
        <f t="shared" si="602"/>
        <v>29872</v>
      </c>
      <c r="K2456" s="22">
        <f t="shared" si="603"/>
        <v>122979280</v>
      </c>
      <c r="L2456" s="22"/>
      <c r="M2456" s="29">
        <f t="shared" si="604"/>
        <v>5665</v>
      </c>
      <c r="N2456" s="29">
        <f t="shared" si="605"/>
        <v>1</v>
      </c>
      <c r="O2456" s="29">
        <f t="shared" si="606"/>
        <v>5665</v>
      </c>
      <c r="P2456" s="29">
        <f t="shared" si="607"/>
        <v>1</v>
      </c>
      <c r="Q2456" s="29">
        <f t="shared" si="608"/>
        <v>16566</v>
      </c>
      <c r="R2456" s="30">
        <f t="shared" si="609"/>
        <v>8452231</v>
      </c>
      <c r="S2456" s="30">
        <f t="shared" si="610"/>
        <v>5974</v>
      </c>
      <c r="T2456" s="30">
        <f t="shared" si="611"/>
        <v>8452231</v>
      </c>
      <c r="U2456" s="30">
        <f t="shared" si="612"/>
        <v>5974</v>
      </c>
      <c r="V2456" s="30">
        <f t="shared" si="613"/>
        <v>24595856</v>
      </c>
    </row>
    <row r="2457" spans="1:22" ht="16.5" x14ac:dyDescent="0.15">
      <c r="A2457">
        <f>人物属性总表!A2462</f>
        <v>2454</v>
      </c>
      <c r="B2457" s="5">
        <f>人物属性总表!K2462</f>
        <v>37787</v>
      </c>
      <c r="C2457" s="5">
        <f>人物属性总表!L2462</f>
        <v>13</v>
      </c>
      <c r="D2457" s="5">
        <f>人物属性总表!M2462</f>
        <v>37787</v>
      </c>
      <c r="E2457" s="5">
        <f>人物属性总表!N2462</f>
        <v>13</v>
      </c>
      <c r="F2457" s="5">
        <f>人物属性总表!O2462</f>
        <v>107570</v>
      </c>
      <c r="G2457" s="22">
        <f t="shared" si="599"/>
        <v>42298944</v>
      </c>
      <c r="H2457" s="22">
        <f t="shared" si="600"/>
        <v>29885</v>
      </c>
      <c r="I2457" s="22">
        <f t="shared" si="601"/>
        <v>42298944</v>
      </c>
      <c r="J2457" s="22">
        <f t="shared" si="602"/>
        <v>29885</v>
      </c>
      <c r="K2457" s="22">
        <f t="shared" si="603"/>
        <v>123086850</v>
      </c>
      <c r="L2457" s="22"/>
      <c r="M2457" s="29">
        <f t="shared" si="604"/>
        <v>5668</v>
      </c>
      <c r="N2457" s="29">
        <f t="shared" si="605"/>
        <v>1</v>
      </c>
      <c r="O2457" s="29">
        <f t="shared" si="606"/>
        <v>5668</v>
      </c>
      <c r="P2457" s="29">
        <f t="shared" si="607"/>
        <v>1</v>
      </c>
      <c r="Q2457" s="29">
        <f t="shared" si="608"/>
        <v>16135</v>
      </c>
      <c r="R2457" s="30">
        <f t="shared" si="609"/>
        <v>8459788</v>
      </c>
      <c r="S2457" s="30">
        <f t="shared" si="610"/>
        <v>5977</v>
      </c>
      <c r="T2457" s="30">
        <f t="shared" si="611"/>
        <v>8459788</v>
      </c>
      <c r="U2457" s="30">
        <f t="shared" si="612"/>
        <v>5977</v>
      </c>
      <c r="V2457" s="30">
        <f t="shared" si="613"/>
        <v>24617370</v>
      </c>
    </row>
    <row r="2458" spans="1:22" ht="16.5" x14ac:dyDescent="0.15">
      <c r="A2458">
        <f>人物属性总表!A2463</f>
        <v>2455</v>
      </c>
      <c r="B2458" s="5">
        <f>人物属性总表!K2463</f>
        <v>37805</v>
      </c>
      <c r="C2458" s="5">
        <f>人物属性总表!L2463</f>
        <v>12</v>
      </c>
      <c r="D2458" s="5">
        <f>人物属性总表!M2463</f>
        <v>37805</v>
      </c>
      <c r="E2458" s="5">
        <f>人物属性总表!N2463</f>
        <v>12</v>
      </c>
      <c r="F2458" s="5">
        <f>人物属性总表!O2463</f>
        <v>110540</v>
      </c>
      <c r="G2458" s="22">
        <f t="shared" si="599"/>
        <v>42336749</v>
      </c>
      <c r="H2458" s="22">
        <f t="shared" si="600"/>
        <v>29897</v>
      </c>
      <c r="I2458" s="22">
        <f t="shared" si="601"/>
        <v>42336749</v>
      </c>
      <c r="J2458" s="22">
        <f t="shared" si="602"/>
        <v>29897</v>
      </c>
      <c r="K2458" s="22">
        <f t="shared" si="603"/>
        <v>123197390</v>
      </c>
      <c r="L2458" s="22"/>
      <c r="M2458" s="29">
        <f t="shared" si="604"/>
        <v>5670</v>
      </c>
      <c r="N2458" s="29">
        <f t="shared" si="605"/>
        <v>1</v>
      </c>
      <c r="O2458" s="29">
        <f t="shared" si="606"/>
        <v>5670</v>
      </c>
      <c r="P2458" s="29">
        <f t="shared" si="607"/>
        <v>1</v>
      </c>
      <c r="Q2458" s="29">
        <f t="shared" si="608"/>
        <v>16581</v>
      </c>
      <c r="R2458" s="30">
        <f t="shared" si="609"/>
        <v>8467349</v>
      </c>
      <c r="S2458" s="30">
        <f t="shared" si="610"/>
        <v>5979</v>
      </c>
      <c r="T2458" s="30">
        <f t="shared" si="611"/>
        <v>8467349</v>
      </c>
      <c r="U2458" s="30">
        <f t="shared" si="612"/>
        <v>5979</v>
      </c>
      <c r="V2458" s="30">
        <f t="shared" si="613"/>
        <v>24639478</v>
      </c>
    </row>
    <row r="2459" spans="1:22" ht="16.5" x14ac:dyDescent="0.15">
      <c r="A2459">
        <f>人物属性总表!A2464</f>
        <v>2456</v>
      </c>
      <c r="B2459" s="5">
        <f>人物属性总表!K2464</f>
        <v>37824</v>
      </c>
      <c r="C2459" s="5">
        <f>人物属性总表!L2464</f>
        <v>13</v>
      </c>
      <c r="D2459" s="5">
        <f>人物属性总表!M2464</f>
        <v>37824</v>
      </c>
      <c r="E2459" s="5">
        <f>人物属性总表!N2464</f>
        <v>13</v>
      </c>
      <c r="F2459" s="5">
        <f>人物属性总表!O2464</f>
        <v>107680</v>
      </c>
      <c r="G2459" s="22">
        <f t="shared" si="599"/>
        <v>42374573</v>
      </c>
      <c r="H2459" s="22">
        <f t="shared" si="600"/>
        <v>29910</v>
      </c>
      <c r="I2459" s="22">
        <f t="shared" si="601"/>
        <v>42374573</v>
      </c>
      <c r="J2459" s="22">
        <f t="shared" si="602"/>
        <v>29910</v>
      </c>
      <c r="K2459" s="22">
        <f t="shared" si="603"/>
        <v>123305070</v>
      </c>
      <c r="L2459" s="22"/>
      <c r="M2459" s="29">
        <f t="shared" si="604"/>
        <v>5673</v>
      </c>
      <c r="N2459" s="29">
        <f t="shared" si="605"/>
        <v>1</v>
      </c>
      <c r="O2459" s="29">
        <f t="shared" si="606"/>
        <v>5673</v>
      </c>
      <c r="P2459" s="29">
        <f t="shared" si="607"/>
        <v>1</v>
      </c>
      <c r="Q2459" s="29">
        <f t="shared" si="608"/>
        <v>16152</v>
      </c>
      <c r="R2459" s="30">
        <f t="shared" si="609"/>
        <v>8474914</v>
      </c>
      <c r="S2459" s="30">
        <f t="shared" si="610"/>
        <v>5982</v>
      </c>
      <c r="T2459" s="30">
        <f t="shared" si="611"/>
        <v>8474914</v>
      </c>
      <c r="U2459" s="30">
        <f t="shared" si="612"/>
        <v>5982</v>
      </c>
      <c r="V2459" s="30">
        <f t="shared" si="613"/>
        <v>24661014</v>
      </c>
    </row>
    <row r="2460" spans="1:22" ht="16.5" x14ac:dyDescent="0.15">
      <c r="A2460">
        <f>人物属性总表!A2465</f>
        <v>2457</v>
      </c>
      <c r="B2460" s="5">
        <f>人物属性总表!K2465</f>
        <v>37842</v>
      </c>
      <c r="C2460" s="5">
        <f>人物属性总表!L2465</f>
        <v>12</v>
      </c>
      <c r="D2460" s="5">
        <f>人物属性总表!M2465</f>
        <v>37842</v>
      </c>
      <c r="E2460" s="5">
        <f>人物属性总表!N2465</f>
        <v>12</v>
      </c>
      <c r="F2460" s="5">
        <f>人物属性总表!O2465</f>
        <v>110650</v>
      </c>
      <c r="G2460" s="22">
        <f t="shared" si="599"/>
        <v>42412415</v>
      </c>
      <c r="H2460" s="22">
        <f t="shared" si="600"/>
        <v>29922</v>
      </c>
      <c r="I2460" s="22">
        <f t="shared" si="601"/>
        <v>42412415</v>
      </c>
      <c r="J2460" s="22">
        <f t="shared" si="602"/>
        <v>29922</v>
      </c>
      <c r="K2460" s="22">
        <f t="shared" si="603"/>
        <v>123415720</v>
      </c>
      <c r="L2460" s="22"/>
      <c r="M2460" s="29">
        <f t="shared" si="604"/>
        <v>5676</v>
      </c>
      <c r="N2460" s="29">
        <f t="shared" si="605"/>
        <v>1</v>
      </c>
      <c r="O2460" s="29">
        <f t="shared" si="606"/>
        <v>5676</v>
      </c>
      <c r="P2460" s="29">
        <f t="shared" si="607"/>
        <v>1</v>
      </c>
      <c r="Q2460" s="29">
        <f t="shared" si="608"/>
        <v>16597</v>
      </c>
      <c r="R2460" s="30">
        <f t="shared" si="609"/>
        <v>8482483</v>
      </c>
      <c r="S2460" s="30">
        <f t="shared" si="610"/>
        <v>5984</v>
      </c>
      <c r="T2460" s="30">
        <f t="shared" si="611"/>
        <v>8482483</v>
      </c>
      <c r="U2460" s="30">
        <f t="shared" si="612"/>
        <v>5984</v>
      </c>
      <c r="V2460" s="30">
        <f t="shared" si="613"/>
        <v>24683144</v>
      </c>
    </row>
    <row r="2461" spans="1:22" ht="16.5" x14ac:dyDescent="0.15">
      <c r="A2461">
        <f>人物属性总表!A2466</f>
        <v>2458</v>
      </c>
      <c r="B2461" s="5">
        <f>人物属性总表!K2466</f>
        <v>37861</v>
      </c>
      <c r="C2461" s="5">
        <f>人物属性总表!L2466</f>
        <v>12</v>
      </c>
      <c r="D2461" s="5">
        <f>人物属性总表!M2466</f>
        <v>37861</v>
      </c>
      <c r="E2461" s="5">
        <f>人物属性总表!N2466</f>
        <v>12</v>
      </c>
      <c r="F2461" s="5">
        <f>人物属性总表!O2466</f>
        <v>110710</v>
      </c>
      <c r="G2461" s="22">
        <f t="shared" si="599"/>
        <v>42450276</v>
      </c>
      <c r="H2461" s="22">
        <f t="shared" si="600"/>
        <v>29934</v>
      </c>
      <c r="I2461" s="22">
        <f t="shared" si="601"/>
        <v>42450276</v>
      </c>
      <c r="J2461" s="22">
        <f t="shared" si="602"/>
        <v>29934</v>
      </c>
      <c r="K2461" s="22">
        <f t="shared" si="603"/>
        <v>123526430</v>
      </c>
      <c r="L2461" s="22"/>
      <c r="M2461" s="29">
        <f t="shared" si="604"/>
        <v>5679</v>
      </c>
      <c r="N2461" s="29">
        <f t="shared" si="605"/>
        <v>1</v>
      </c>
      <c r="O2461" s="29">
        <f t="shared" si="606"/>
        <v>5679</v>
      </c>
      <c r="P2461" s="29">
        <f t="shared" si="607"/>
        <v>1</v>
      </c>
      <c r="Q2461" s="29">
        <f t="shared" si="608"/>
        <v>16606</v>
      </c>
      <c r="R2461" s="30">
        <f t="shared" si="609"/>
        <v>8490055</v>
      </c>
      <c r="S2461" s="30">
        <f t="shared" si="610"/>
        <v>5986</v>
      </c>
      <c r="T2461" s="30">
        <f t="shared" si="611"/>
        <v>8490055</v>
      </c>
      <c r="U2461" s="30">
        <f t="shared" si="612"/>
        <v>5986</v>
      </c>
      <c r="V2461" s="30">
        <f t="shared" si="613"/>
        <v>24705286</v>
      </c>
    </row>
    <row r="2462" spans="1:22" ht="16.5" x14ac:dyDescent="0.15">
      <c r="A2462">
        <f>人物属性总表!A2467</f>
        <v>2459</v>
      </c>
      <c r="B2462" s="5">
        <f>人物属性总表!K2467</f>
        <v>37880</v>
      </c>
      <c r="C2462" s="5">
        <f>人物属性总表!L2467</f>
        <v>13</v>
      </c>
      <c r="D2462" s="5">
        <f>人物属性总表!M2467</f>
        <v>37880</v>
      </c>
      <c r="E2462" s="5">
        <f>人物属性总表!N2467</f>
        <v>13</v>
      </c>
      <c r="F2462" s="5">
        <f>人物属性总表!O2467</f>
        <v>107830</v>
      </c>
      <c r="G2462" s="22">
        <f t="shared" si="599"/>
        <v>42488156</v>
      </c>
      <c r="H2462" s="22">
        <f t="shared" si="600"/>
        <v>29947</v>
      </c>
      <c r="I2462" s="22">
        <f t="shared" si="601"/>
        <v>42488156</v>
      </c>
      <c r="J2462" s="22">
        <f t="shared" si="602"/>
        <v>29947</v>
      </c>
      <c r="K2462" s="22">
        <f t="shared" si="603"/>
        <v>123634260</v>
      </c>
      <c r="L2462" s="22"/>
      <c r="M2462" s="29">
        <f t="shared" si="604"/>
        <v>5682</v>
      </c>
      <c r="N2462" s="29">
        <f t="shared" si="605"/>
        <v>1</v>
      </c>
      <c r="O2462" s="29">
        <f t="shared" si="606"/>
        <v>5682</v>
      </c>
      <c r="P2462" s="29">
        <f t="shared" si="607"/>
        <v>1</v>
      </c>
      <c r="Q2462" s="29">
        <f t="shared" si="608"/>
        <v>16174</v>
      </c>
      <c r="R2462" s="30">
        <f t="shared" si="609"/>
        <v>8497631</v>
      </c>
      <c r="S2462" s="30">
        <f t="shared" si="610"/>
        <v>5989</v>
      </c>
      <c r="T2462" s="30">
        <f t="shared" si="611"/>
        <v>8497631</v>
      </c>
      <c r="U2462" s="30">
        <f t="shared" si="612"/>
        <v>5989</v>
      </c>
      <c r="V2462" s="30">
        <f t="shared" si="613"/>
        <v>24726852</v>
      </c>
    </row>
    <row r="2463" spans="1:22" ht="16.5" x14ac:dyDescent="0.15">
      <c r="A2463">
        <f>人物属性总表!A2468</f>
        <v>2460</v>
      </c>
      <c r="B2463" s="5">
        <f>人物属性总表!K2468</f>
        <v>37898</v>
      </c>
      <c r="C2463" s="5">
        <f>人物属性总表!L2468</f>
        <v>12</v>
      </c>
      <c r="D2463" s="5">
        <f>人物属性总表!M2468</f>
        <v>37898</v>
      </c>
      <c r="E2463" s="5">
        <f>人物属性总表!N2468</f>
        <v>12</v>
      </c>
      <c r="F2463" s="5">
        <f>人物属性总表!O2468</f>
        <v>110810</v>
      </c>
      <c r="G2463" s="22">
        <f t="shared" si="599"/>
        <v>42526054</v>
      </c>
      <c r="H2463" s="22">
        <f t="shared" si="600"/>
        <v>29959</v>
      </c>
      <c r="I2463" s="22">
        <f t="shared" si="601"/>
        <v>42526054</v>
      </c>
      <c r="J2463" s="22">
        <f t="shared" si="602"/>
        <v>29959</v>
      </c>
      <c r="K2463" s="22">
        <f t="shared" si="603"/>
        <v>123745070</v>
      </c>
      <c r="L2463" s="22"/>
      <c r="M2463" s="29">
        <f t="shared" si="604"/>
        <v>5684</v>
      </c>
      <c r="N2463" s="29">
        <f t="shared" si="605"/>
        <v>1</v>
      </c>
      <c r="O2463" s="29">
        <f t="shared" si="606"/>
        <v>5684</v>
      </c>
      <c r="P2463" s="29">
        <f t="shared" si="607"/>
        <v>1</v>
      </c>
      <c r="Q2463" s="29">
        <f t="shared" si="608"/>
        <v>16621</v>
      </c>
      <c r="R2463" s="30">
        <f t="shared" si="609"/>
        <v>8505210</v>
      </c>
      <c r="S2463" s="30">
        <f t="shared" si="610"/>
        <v>5991</v>
      </c>
      <c r="T2463" s="30">
        <f t="shared" si="611"/>
        <v>8505210</v>
      </c>
      <c r="U2463" s="30">
        <f t="shared" si="612"/>
        <v>5991</v>
      </c>
      <c r="V2463" s="30">
        <f t="shared" si="613"/>
        <v>24749014</v>
      </c>
    </row>
    <row r="2464" spans="1:22" ht="16.5" x14ac:dyDescent="0.15">
      <c r="A2464">
        <f>人物属性总表!A2469</f>
        <v>2461</v>
      </c>
      <c r="B2464" s="5">
        <f>人物属性总表!K2469</f>
        <v>37917</v>
      </c>
      <c r="C2464" s="5">
        <f>人物属性总表!L2469</f>
        <v>13</v>
      </c>
      <c r="D2464" s="5">
        <f>人物属性总表!M2469</f>
        <v>37917</v>
      </c>
      <c r="E2464" s="5">
        <f>人物属性总表!N2469</f>
        <v>13</v>
      </c>
      <c r="F2464" s="5">
        <f>人物属性总表!O2469</f>
        <v>107950</v>
      </c>
      <c r="G2464" s="22">
        <f t="shared" si="599"/>
        <v>42563971</v>
      </c>
      <c r="H2464" s="22">
        <f t="shared" si="600"/>
        <v>29972</v>
      </c>
      <c r="I2464" s="22">
        <f t="shared" si="601"/>
        <v>42563971</v>
      </c>
      <c r="J2464" s="22">
        <f t="shared" si="602"/>
        <v>29972</v>
      </c>
      <c r="K2464" s="22">
        <f t="shared" si="603"/>
        <v>123853020</v>
      </c>
      <c r="L2464" s="22"/>
      <c r="M2464" s="29">
        <f t="shared" si="604"/>
        <v>5687</v>
      </c>
      <c r="N2464" s="29">
        <f t="shared" si="605"/>
        <v>1</v>
      </c>
      <c r="O2464" s="29">
        <f t="shared" si="606"/>
        <v>5687</v>
      </c>
      <c r="P2464" s="29">
        <f t="shared" si="607"/>
        <v>1</v>
      </c>
      <c r="Q2464" s="29">
        <f t="shared" si="608"/>
        <v>16192</v>
      </c>
      <c r="R2464" s="30">
        <f t="shared" si="609"/>
        <v>8512794</v>
      </c>
      <c r="S2464" s="30">
        <f t="shared" si="610"/>
        <v>5994</v>
      </c>
      <c r="T2464" s="30">
        <f t="shared" si="611"/>
        <v>8512794</v>
      </c>
      <c r="U2464" s="30">
        <f t="shared" si="612"/>
        <v>5994</v>
      </c>
      <c r="V2464" s="30">
        <f t="shared" si="613"/>
        <v>24770604</v>
      </c>
    </row>
    <row r="2465" spans="1:22" ht="16.5" x14ac:dyDescent="0.15">
      <c r="A2465">
        <f>人物属性总表!A2470</f>
        <v>2462</v>
      </c>
      <c r="B2465" s="5">
        <f>人物属性总表!K2470</f>
        <v>37935</v>
      </c>
      <c r="C2465" s="5">
        <f>人物属性总表!L2470</f>
        <v>12</v>
      </c>
      <c r="D2465" s="5">
        <f>人物属性总表!M2470</f>
        <v>37935</v>
      </c>
      <c r="E2465" s="5">
        <f>人物属性总表!N2470</f>
        <v>12</v>
      </c>
      <c r="F2465" s="5">
        <f>人物属性总表!O2470</f>
        <v>110920</v>
      </c>
      <c r="G2465" s="22">
        <f t="shared" si="599"/>
        <v>42601906</v>
      </c>
      <c r="H2465" s="22">
        <f t="shared" si="600"/>
        <v>29984</v>
      </c>
      <c r="I2465" s="22">
        <f t="shared" si="601"/>
        <v>42601906</v>
      </c>
      <c r="J2465" s="22">
        <f t="shared" si="602"/>
        <v>29984</v>
      </c>
      <c r="K2465" s="22">
        <f t="shared" si="603"/>
        <v>123963940</v>
      </c>
      <c r="L2465" s="22"/>
      <c r="M2465" s="29">
        <f t="shared" si="604"/>
        <v>5690</v>
      </c>
      <c r="N2465" s="29">
        <f t="shared" si="605"/>
        <v>1</v>
      </c>
      <c r="O2465" s="29">
        <f t="shared" si="606"/>
        <v>5690</v>
      </c>
      <c r="P2465" s="29">
        <f t="shared" si="607"/>
        <v>1</v>
      </c>
      <c r="Q2465" s="29">
        <f t="shared" si="608"/>
        <v>16638</v>
      </c>
      <c r="R2465" s="30">
        <f t="shared" si="609"/>
        <v>8520381</v>
      </c>
      <c r="S2465" s="30">
        <f t="shared" si="610"/>
        <v>5996</v>
      </c>
      <c r="T2465" s="30">
        <f t="shared" si="611"/>
        <v>8520381</v>
      </c>
      <c r="U2465" s="30">
        <f t="shared" si="612"/>
        <v>5996</v>
      </c>
      <c r="V2465" s="30">
        <f t="shared" si="613"/>
        <v>24792788</v>
      </c>
    </row>
    <row r="2466" spans="1:22" ht="16.5" x14ac:dyDescent="0.15">
      <c r="A2466">
        <f>人物属性总表!A2471</f>
        <v>2463</v>
      </c>
      <c r="B2466" s="5">
        <f>人物属性总表!K2471</f>
        <v>37954</v>
      </c>
      <c r="C2466" s="5">
        <f>人物属性总表!L2471</f>
        <v>12</v>
      </c>
      <c r="D2466" s="5">
        <f>人物属性总表!M2471</f>
        <v>37954</v>
      </c>
      <c r="E2466" s="5">
        <f>人物属性总表!N2471</f>
        <v>12</v>
      </c>
      <c r="F2466" s="5">
        <f>人物属性总表!O2471</f>
        <v>110970</v>
      </c>
      <c r="G2466" s="22">
        <f t="shared" si="599"/>
        <v>42639860</v>
      </c>
      <c r="H2466" s="22">
        <f t="shared" si="600"/>
        <v>29996</v>
      </c>
      <c r="I2466" s="22">
        <f t="shared" si="601"/>
        <v>42639860</v>
      </c>
      <c r="J2466" s="22">
        <f t="shared" si="602"/>
        <v>29996</v>
      </c>
      <c r="K2466" s="22">
        <f t="shared" si="603"/>
        <v>124074910</v>
      </c>
      <c r="L2466" s="22"/>
      <c r="M2466" s="29">
        <f t="shared" si="604"/>
        <v>5693</v>
      </c>
      <c r="N2466" s="29">
        <f t="shared" si="605"/>
        <v>1</v>
      </c>
      <c r="O2466" s="29">
        <f t="shared" si="606"/>
        <v>5693</v>
      </c>
      <c r="P2466" s="29">
        <f t="shared" si="607"/>
        <v>1</v>
      </c>
      <c r="Q2466" s="29">
        <f t="shared" si="608"/>
        <v>16645</v>
      </c>
      <c r="R2466" s="30">
        <f t="shared" si="609"/>
        <v>8527972</v>
      </c>
      <c r="S2466" s="30">
        <f t="shared" si="610"/>
        <v>5999</v>
      </c>
      <c r="T2466" s="30">
        <f t="shared" si="611"/>
        <v>8527972</v>
      </c>
      <c r="U2466" s="30">
        <f t="shared" si="612"/>
        <v>5999</v>
      </c>
      <c r="V2466" s="30">
        <f t="shared" si="613"/>
        <v>24814982</v>
      </c>
    </row>
    <row r="2467" spans="1:22" ht="16.5" x14ac:dyDescent="0.15">
      <c r="A2467">
        <f>人物属性总表!A2472</f>
        <v>2464</v>
      </c>
      <c r="B2467" s="5">
        <f>人物属性总表!K2472</f>
        <v>37972</v>
      </c>
      <c r="C2467" s="5">
        <f>人物属性总表!L2472</f>
        <v>13</v>
      </c>
      <c r="D2467" s="5">
        <f>人物属性总表!M2472</f>
        <v>37972</v>
      </c>
      <c r="E2467" s="5">
        <f>人物属性总表!N2472</f>
        <v>13</v>
      </c>
      <c r="F2467" s="5">
        <f>人物属性总表!O2472</f>
        <v>108100</v>
      </c>
      <c r="G2467" s="22">
        <f t="shared" si="599"/>
        <v>42677832</v>
      </c>
      <c r="H2467" s="22">
        <f t="shared" si="600"/>
        <v>30009</v>
      </c>
      <c r="I2467" s="22">
        <f t="shared" si="601"/>
        <v>42677832</v>
      </c>
      <c r="J2467" s="22">
        <f t="shared" si="602"/>
        <v>30009</v>
      </c>
      <c r="K2467" s="22">
        <f t="shared" si="603"/>
        <v>124183010</v>
      </c>
      <c r="L2467" s="22"/>
      <c r="M2467" s="29">
        <f t="shared" si="604"/>
        <v>5695</v>
      </c>
      <c r="N2467" s="29">
        <f t="shared" si="605"/>
        <v>1</v>
      </c>
      <c r="O2467" s="29">
        <f t="shared" si="606"/>
        <v>5695</v>
      </c>
      <c r="P2467" s="29">
        <f t="shared" si="607"/>
        <v>1</v>
      </c>
      <c r="Q2467" s="29">
        <f t="shared" si="608"/>
        <v>16215</v>
      </c>
      <c r="R2467" s="30">
        <f t="shared" si="609"/>
        <v>8535566</v>
      </c>
      <c r="S2467" s="30">
        <f t="shared" si="610"/>
        <v>6001</v>
      </c>
      <c r="T2467" s="30">
        <f t="shared" si="611"/>
        <v>8535566</v>
      </c>
      <c r="U2467" s="30">
        <f t="shared" si="612"/>
        <v>6001</v>
      </c>
      <c r="V2467" s="30">
        <f t="shared" si="613"/>
        <v>24836602</v>
      </c>
    </row>
    <row r="2468" spans="1:22" ht="16.5" x14ac:dyDescent="0.15">
      <c r="A2468">
        <f>人物属性总表!A2473</f>
        <v>2465</v>
      </c>
      <c r="B2468" s="5">
        <f>人物属性总表!K2473</f>
        <v>37991</v>
      </c>
      <c r="C2468" s="5">
        <f>人物属性总表!L2473</f>
        <v>12</v>
      </c>
      <c r="D2468" s="5">
        <f>人物属性总表!M2473</f>
        <v>37991</v>
      </c>
      <c r="E2468" s="5">
        <f>人物属性总表!N2473</f>
        <v>12</v>
      </c>
      <c r="F2468" s="5">
        <f>人物属性总表!O2473</f>
        <v>111080</v>
      </c>
      <c r="G2468" s="22">
        <f t="shared" si="599"/>
        <v>42715823</v>
      </c>
      <c r="H2468" s="22">
        <f t="shared" si="600"/>
        <v>30021</v>
      </c>
      <c r="I2468" s="22">
        <f t="shared" si="601"/>
        <v>42715823</v>
      </c>
      <c r="J2468" s="22">
        <f t="shared" si="602"/>
        <v>30021</v>
      </c>
      <c r="K2468" s="22">
        <f t="shared" si="603"/>
        <v>124294090</v>
      </c>
      <c r="L2468" s="22"/>
      <c r="M2468" s="29">
        <f t="shared" si="604"/>
        <v>5698</v>
      </c>
      <c r="N2468" s="29">
        <f t="shared" si="605"/>
        <v>1</v>
      </c>
      <c r="O2468" s="29">
        <f t="shared" si="606"/>
        <v>5698</v>
      </c>
      <c r="P2468" s="29">
        <f t="shared" si="607"/>
        <v>1</v>
      </c>
      <c r="Q2468" s="29">
        <f t="shared" si="608"/>
        <v>16662</v>
      </c>
      <c r="R2468" s="30">
        <f t="shared" si="609"/>
        <v>8543164</v>
      </c>
      <c r="S2468" s="30">
        <f t="shared" si="610"/>
        <v>6004</v>
      </c>
      <c r="T2468" s="30">
        <f t="shared" si="611"/>
        <v>8543164</v>
      </c>
      <c r="U2468" s="30">
        <f t="shared" si="612"/>
        <v>6004</v>
      </c>
      <c r="V2468" s="30">
        <f t="shared" si="613"/>
        <v>24858818</v>
      </c>
    </row>
    <row r="2469" spans="1:22" ht="16.5" x14ac:dyDescent="0.15">
      <c r="A2469">
        <f>人物属性总表!A2474</f>
        <v>2466</v>
      </c>
      <c r="B2469" s="5">
        <f>人物属性总表!K2474</f>
        <v>38009</v>
      </c>
      <c r="C2469" s="5">
        <f>人物属性总表!L2474</f>
        <v>13</v>
      </c>
      <c r="D2469" s="5">
        <f>人物属性总表!M2474</f>
        <v>38009</v>
      </c>
      <c r="E2469" s="5">
        <f>人物属性总表!N2474</f>
        <v>13</v>
      </c>
      <c r="F2469" s="5">
        <f>人物属性总表!O2474</f>
        <v>108200</v>
      </c>
      <c r="G2469" s="22">
        <f t="shared" si="599"/>
        <v>42753832</v>
      </c>
      <c r="H2469" s="22">
        <f t="shared" si="600"/>
        <v>30034</v>
      </c>
      <c r="I2469" s="22">
        <f t="shared" si="601"/>
        <v>42753832</v>
      </c>
      <c r="J2469" s="22">
        <f t="shared" si="602"/>
        <v>30034</v>
      </c>
      <c r="K2469" s="22">
        <f t="shared" si="603"/>
        <v>124402290</v>
      </c>
      <c r="L2469" s="22"/>
      <c r="M2469" s="29">
        <f t="shared" si="604"/>
        <v>5701</v>
      </c>
      <c r="N2469" s="29">
        <f t="shared" si="605"/>
        <v>1</v>
      </c>
      <c r="O2469" s="29">
        <f t="shared" si="606"/>
        <v>5701</v>
      </c>
      <c r="P2469" s="29">
        <f t="shared" si="607"/>
        <v>1</v>
      </c>
      <c r="Q2469" s="29">
        <f t="shared" si="608"/>
        <v>16230</v>
      </c>
      <c r="R2469" s="30">
        <f t="shared" si="609"/>
        <v>8550766</v>
      </c>
      <c r="S2469" s="30">
        <f t="shared" si="610"/>
        <v>6006</v>
      </c>
      <c r="T2469" s="30">
        <f t="shared" si="611"/>
        <v>8550766</v>
      </c>
      <c r="U2469" s="30">
        <f t="shared" si="612"/>
        <v>6006</v>
      </c>
      <c r="V2469" s="30">
        <f t="shared" si="613"/>
        <v>24880458</v>
      </c>
    </row>
    <row r="2470" spans="1:22" ht="16.5" x14ac:dyDescent="0.15">
      <c r="A2470">
        <f>人物属性总表!A2475</f>
        <v>2467</v>
      </c>
      <c r="B2470" s="5">
        <f>人物属性总表!K2475</f>
        <v>38028</v>
      </c>
      <c r="C2470" s="5">
        <f>人物属性总表!L2475</f>
        <v>12</v>
      </c>
      <c r="D2470" s="5">
        <f>人物属性总表!M2475</f>
        <v>38028</v>
      </c>
      <c r="E2470" s="5">
        <f>人物属性总表!N2475</f>
        <v>12</v>
      </c>
      <c r="F2470" s="5">
        <f>人物属性总表!O2475</f>
        <v>111190</v>
      </c>
      <c r="G2470" s="22">
        <f t="shared" si="599"/>
        <v>42791860</v>
      </c>
      <c r="H2470" s="22">
        <f t="shared" si="600"/>
        <v>30046</v>
      </c>
      <c r="I2470" s="22">
        <f t="shared" si="601"/>
        <v>42791860</v>
      </c>
      <c r="J2470" s="22">
        <f t="shared" si="602"/>
        <v>30046</v>
      </c>
      <c r="K2470" s="22">
        <f t="shared" si="603"/>
        <v>124513480</v>
      </c>
      <c r="L2470" s="22"/>
      <c r="M2470" s="29">
        <f t="shared" si="604"/>
        <v>5704</v>
      </c>
      <c r="N2470" s="29">
        <f t="shared" si="605"/>
        <v>1</v>
      </c>
      <c r="O2470" s="29">
        <f t="shared" si="606"/>
        <v>5704</v>
      </c>
      <c r="P2470" s="29">
        <f t="shared" si="607"/>
        <v>1</v>
      </c>
      <c r="Q2470" s="29">
        <f t="shared" si="608"/>
        <v>16678</v>
      </c>
      <c r="R2470" s="30">
        <f t="shared" si="609"/>
        <v>8558372</v>
      </c>
      <c r="S2470" s="30">
        <f t="shared" si="610"/>
        <v>6009</v>
      </c>
      <c r="T2470" s="30">
        <f t="shared" si="611"/>
        <v>8558372</v>
      </c>
      <c r="U2470" s="30">
        <f t="shared" si="612"/>
        <v>6009</v>
      </c>
      <c r="V2470" s="30">
        <f t="shared" si="613"/>
        <v>24902696</v>
      </c>
    </row>
    <row r="2471" spans="1:22" ht="16.5" x14ac:dyDescent="0.15">
      <c r="A2471">
        <f>人物属性总表!A2476</f>
        <v>2468</v>
      </c>
      <c r="B2471" s="5">
        <f>人物属性总表!K2476</f>
        <v>38046</v>
      </c>
      <c r="C2471" s="5">
        <f>人物属性总表!L2476</f>
        <v>12</v>
      </c>
      <c r="D2471" s="5">
        <f>人物属性总表!M2476</f>
        <v>38046</v>
      </c>
      <c r="E2471" s="5">
        <f>人物属性总表!N2476</f>
        <v>12</v>
      </c>
      <c r="F2471" s="5">
        <f>人物属性总表!O2476</f>
        <v>111250</v>
      </c>
      <c r="G2471" s="22">
        <f t="shared" si="599"/>
        <v>42829906</v>
      </c>
      <c r="H2471" s="22">
        <f t="shared" si="600"/>
        <v>30058</v>
      </c>
      <c r="I2471" s="22">
        <f t="shared" si="601"/>
        <v>42829906</v>
      </c>
      <c r="J2471" s="22">
        <f t="shared" si="602"/>
        <v>30058</v>
      </c>
      <c r="K2471" s="22">
        <f t="shared" si="603"/>
        <v>124624730</v>
      </c>
      <c r="L2471" s="22"/>
      <c r="M2471" s="29">
        <f t="shared" si="604"/>
        <v>5706</v>
      </c>
      <c r="N2471" s="29">
        <f t="shared" si="605"/>
        <v>1</v>
      </c>
      <c r="O2471" s="29">
        <f t="shared" si="606"/>
        <v>5706</v>
      </c>
      <c r="P2471" s="29">
        <f t="shared" si="607"/>
        <v>1</v>
      </c>
      <c r="Q2471" s="29">
        <f t="shared" si="608"/>
        <v>16687</v>
      </c>
      <c r="R2471" s="30">
        <f t="shared" si="609"/>
        <v>8565981</v>
      </c>
      <c r="S2471" s="30">
        <f t="shared" si="610"/>
        <v>6011</v>
      </c>
      <c r="T2471" s="30">
        <f t="shared" si="611"/>
        <v>8565981</v>
      </c>
      <c r="U2471" s="30">
        <f t="shared" si="612"/>
        <v>6011</v>
      </c>
      <c r="V2471" s="30">
        <f t="shared" si="613"/>
        <v>24924946</v>
      </c>
    </row>
    <row r="2472" spans="1:22" ht="16.5" x14ac:dyDescent="0.15">
      <c r="A2472">
        <f>人物属性总表!A2477</f>
        <v>2469</v>
      </c>
      <c r="B2472" s="5">
        <f>人物属性总表!K2477</f>
        <v>38065</v>
      </c>
      <c r="C2472" s="5">
        <f>人物属性总表!L2477</f>
        <v>13</v>
      </c>
      <c r="D2472" s="5">
        <f>人物属性总表!M2477</f>
        <v>38065</v>
      </c>
      <c r="E2472" s="5">
        <f>人物属性总表!N2477</f>
        <v>13</v>
      </c>
      <c r="F2472" s="5">
        <f>人物属性总表!O2477</f>
        <v>108360</v>
      </c>
      <c r="G2472" s="22">
        <f t="shared" si="599"/>
        <v>42867971</v>
      </c>
      <c r="H2472" s="22">
        <f t="shared" si="600"/>
        <v>30071</v>
      </c>
      <c r="I2472" s="22">
        <f t="shared" si="601"/>
        <v>42867971</v>
      </c>
      <c r="J2472" s="22">
        <f t="shared" si="602"/>
        <v>30071</v>
      </c>
      <c r="K2472" s="22">
        <f t="shared" si="603"/>
        <v>124733090</v>
      </c>
      <c r="L2472" s="22"/>
      <c r="M2472" s="29">
        <f t="shared" si="604"/>
        <v>5709</v>
      </c>
      <c r="N2472" s="29">
        <f t="shared" si="605"/>
        <v>1</v>
      </c>
      <c r="O2472" s="29">
        <f t="shared" si="606"/>
        <v>5709</v>
      </c>
      <c r="P2472" s="29">
        <f t="shared" si="607"/>
        <v>1</v>
      </c>
      <c r="Q2472" s="29">
        <f t="shared" si="608"/>
        <v>16254</v>
      </c>
      <c r="R2472" s="30">
        <f t="shared" si="609"/>
        <v>8573594</v>
      </c>
      <c r="S2472" s="30">
        <f t="shared" si="610"/>
        <v>6014</v>
      </c>
      <c r="T2472" s="30">
        <f t="shared" si="611"/>
        <v>8573594</v>
      </c>
      <c r="U2472" s="30">
        <f t="shared" si="612"/>
        <v>6014</v>
      </c>
      <c r="V2472" s="30">
        <f t="shared" si="613"/>
        <v>24946618</v>
      </c>
    </row>
    <row r="2473" spans="1:22" ht="16.5" x14ac:dyDescent="0.15">
      <c r="A2473">
        <f>人物属性总表!A2478</f>
        <v>2470</v>
      </c>
      <c r="B2473" s="5">
        <f>人物属性总表!K2478</f>
        <v>38083</v>
      </c>
      <c r="C2473" s="5">
        <f>人物属性总表!L2478</f>
        <v>12</v>
      </c>
      <c r="D2473" s="5">
        <f>人物属性总表!M2478</f>
        <v>38083</v>
      </c>
      <c r="E2473" s="5">
        <f>人物属性总表!N2478</f>
        <v>12</v>
      </c>
      <c r="F2473" s="5">
        <f>人物属性总表!O2478</f>
        <v>111350</v>
      </c>
      <c r="G2473" s="22">
        <f t="shared" si="599"/>
        <v>42906054</v>
      </c>
      <c r="H2473" s="22">
        <f t="shared" si="600"/>
        <v>30083</v>
      </c>
      <c r="I2473" s="22">
        <f t="shared" si="601"/>
        <v>42906054</v>
      </c>
      <c r="J2473" s="22">
        <f t="shared" si="602"/>
        <v>30083</v>
      </c>
      <c r="K2473" s="22">
        <f t="shared" si="603"/>
        <v>124844440</v>
      </c>
      <c r="L2473" s="22"/>
      <c r="M2473" s="29">
        <f t="shared" si="604"/>
        <v>5712</v>
      </c>
      <c r="N2473" s="29">
        <f t="shared" si="605"/>
        <v>1</v>
      </c>
      <c r="O2473" s="29">
        <f t="shared" si="606"/>
        <v>5712</v>
      </c>
      <c r="P2473" s="29">
        <f t="shared" si="607"/>
        <v>1</v>
      </c>
      <c r="Q2473" s="29">
        <f t="shared" si="608"/>
        <v>16702</v>
      </c>
      <c r="R2473" s="30">
        <f t="shared" si="609"/>
        <v>8581210</v>
      </c>
      <c r="S2473" s="30">
        <f t="shared" si="610"/>
        <v>6016</v>
      </c>
      <c r="T2473" s="30">
        <f t="shared" si="611"/>
        <v>8581210</v>
      </c>
      <c r="U2473" s="30">
        <f t="shared" si="612"/>
        <v>6016</v>
      </c>
      <c r="V2473" s="30">
        <f t="shared" si="613"/>
        <v>24968888</v>
      </c>
    </row>
    <row r="2474" spans="1:22" ht="16.5" x14ac:dyDescent="0.15">
      <c r="A2474">
        <f>人物属性总表!A2479</f>
        <v>2471</v>
      </c>
      <c r="B2474" s="5">
        <f>人物属性总表!K2479</f>
        <v>38102</v>
      </c>
      <c r="C2474" s="5">
        <f>人物属性总表!L2479</f>
        <v>13</v>
      </c>
      <c r="D2474" s="5">
        <f>人物属性总表!M2479</f>
        <v>38102</v>
      </c>
      <c r="E2474" s="5">
        <f>人物属性总表!N2479</f>
        <v>13</v>
      </c>
      <c r="F2474" s="5">
        <f>人物属性总表!O2479</f>
        <v>108460</v>
      </c>
      <c r="G2474" s="22">
        <f t="shared" si="599"/>
        <v>42944156</v>
      </c>
      <c r="H2474" s="22">
        <f t="shared" si="600"/>
        <v>30096</v>
      </c>
      <c r="I2474" s="22">
        <f t="shared" si="601"/>
        <v>42944156</v>
      </c>
      <c r="J2474" s="22">
        <f t="shared" si="602"/>
        <v>30096</v>
      </c>
      <c r="K2474" s="22">
        <f t="shared" si="603"/>
        <v>124952900</v>
      </c>
      <c r="L2474" s="22"/>
      <c r="M2474" s="29">
        <f t="shared" si="604"/>
        <v>5715</v>
      </c>
      <c r="N2474" s="29">
        <f t="shared" si="605"/>
        <v>1</v>
      </c>
      <c r="O2474" s="29">
        <f t="shared" si="606"/>
        <v>5715</v>
      </c>
      <c r="P2474" s="29">
        <f t="shared" si="607"/>
        <v>1</v>
      </c>
      <c r="Q2474" s="29">
        <f t="shared" si="608"/>
        <v>16269</v>
      </c>
      <c r="R2474" s="30">
        <f t="shared" si="609"/>
        <v>8588831</v>
      </c>
      <c r="S2474" s="30">
        <f t="shared" si="610"/>
        <v>6019</v>
      </c>
      <c r="T2474" s="30">
        <f t="shared" si="611"/>
        <v>8588831</v>
      </c>
      <c r="U2474" s="30">
        <f t="shared" si="612"/>
        <v>6019</v>
      </c>
      <c r="V2474" s="30">
        <f t="shared" si="613"/>
        <v>24990580</v>
      </c>
    </row>
    <row r="2475" spans="1:22" ht="16.5" x14ac:dyDescent="0.15">
      <c r="A2475">
        <f>人物属性总表!A2480</f>
        <v>2472</v>
      </c>
      <c r="B2475" s="5">
        <f>人物属性总表!K2480</f>
        <v>38121</v>
      </c>
      <c r="C2475" s="5">
        <f>人物属性总表!L2480</f>
        <v>12</v>
      </c>
      <c r="D2475" s="5">
        <f>人物属性总表!M2480</f>
        <v>38121</v>
      </c>
      <c r="E2475" s="5">
        <f>人物属性总表!N2480</f>
        <v>12</v>
      </c>
      <c r="F2475" s="5">
        <f>人物属性总表!O2480</f>
        <v>111460</v>
      </c>
      <c r="G2475" s="22">
        <f t="shared" si="599"/>
        <v>42982277</v>
      </c>
      <c r="H2475" s="22">
        <f t="shared" si="600"/>
        <v>30108</v>
      </c>
      <c r="I2475" s="22">
        <f t="shared" si="601"/>
        <v>42982277</v>
      </c>
      <c r="J2475" s="22">
        <f t="shared" si="602"/>
        <v>30108</v>
      </c>
      <c r="K2475" s="22">
        <f t="shared" si="603"/>
        <v>125064360</v>
      </c>
      <c r="L2475" s="22"/>
      <c r="M2475" s="29">
        <f t="shared" si="604"/>
        <v>5718</v>
      </c>
      <c r="N2475" s="29">
        <f t="shared" si="605"/>
        <v>1</v>
      </c>
      <c r="O2475" s="29">
        <f t="shared" si="606"/>
        <v>5718</v>
      </c>
      <c r="P2475" s="29">
        <f t="shared" si="607"/>
        <v>1</v>
      </c>
      <c r="Q2475" s="29">
        <f t="shared" si="608"/>
        <v>16719</v>
      </c>
      <c r="R2475" s="30">
        <f t="shared" si="609"/>
        <v>8596455</v>
      </c>
      <c r="S2475" s="30">
        <f t="shared" si="610"/>
        <v>6021</v>
      </c>
      <c r="T2475" s="30">
        <f t="shared" si="611"/>
        <v>8596455</v>
      </c>
      <c r="U2475" s="30">
        <f t="shared" si="612"/>
        <v>6021</v>
      </c>
      <c r="V2475" s="30">
        <f t="shared" si="613"/>
        <v>25012872</v>
      </c>
    </row>
    <row r="2476" spans="1:22" ht="16.5" x14ac:dyDescent="0.15">
      <c r="A2476">
        <f>人物属性总表!A2481</f>
        <v>2473</v>
      </c>
      <c r="B2476" s="5">
        <f>人物属性总表!K2481</f>
        <v>38139</v>
      </c>
      <c r="C2476" s="5">
        <f>人物属性总表!L2481</f>
        <v>12</v>
      </c>
      <c r="D2476" s="5">
        <f>人物属性总表!M2481</f>
        <v>38139</v>
      </c>
      <c r="E2476" s="5">
        <f>人物属性总表!N2481</f>
        <v>12</v>
      </c>
      <c r="F2476" s="5">
        <f>人物属性总表!O2481</f>
        <v>111520</v>
      </c>
      <c r="G2476" s="22">
        <f t="shared" si="599"/>
        <v>43020416</v>
      </c>
      <c r="H2476" s="22">
        <f t="shared" si="600"/>
        <v>30120</v>
      </c>
      <c r="I2476" s="22">
        <f t="shared" si="601"/>
        <v>43020416</v>
      </c>
      <c r="J2476" s="22">
        <f t="shared" si="602"/>
        <v>30120</v>
      </c>
      <c r="K2476" s="22">
        <f t="shared" si="603"/>
        <v>125175880</v>
      </c>
      <c r="L2476" s="22"/>
      <c r="M2476" s="29">
        <f t="shared" si="604"/>
        <v>5720</v>
      </c>
      <c r="N2476" s="29">
        <f t="shared" si="605"/>
        <v>1</v>
      </c>
      <c r="O2476" s="29">
        <f t="shared" si="606"/>
        <v>5720</v>
      </c>
      <c r="P2476" s="29">
        <f t="shared" si="607"/>
        <v>1</v>
      </c>
      <c r="Q2476" s="29">
        <f t="shared" si="608"/>
        <v>16728</v>
      </c>
      <c r="R2476" s="30">
        <f t="shared" si="609"/>
        <v>8604083</v>
      </c>
      <c r="S2476" s="30">
        <f t="shared" si="610"/>
        <v>6024</v>
      </c>
      <c r="T2476" s="30">
        <f t="shared" si="611"/>
        <v>8604083</v>
      </c>
      <c r="U2476" s="30">
        <f t="shared" si="612"/>
        <v>6024</v>
      </c>
      <c r="V2476" s="30">
        <f t="shared" si="613"/>
        <v>25035176</v>
      </c>
    </row>
    <row r="2477" spans="1:22" ht="16.5" x14ac:dyDescent="0.15">
      <c r="A2477">
        <f>人物属性总表!A2482</f>
        <v>2474</v>
      </c>
      <c r="B2477" s="5">
        <f>人物属性总表!K2482</f>
        <v>38158</v>
      </c>
      <c r="C2477" s="5">
        <f>人物属性总表!L2482</f>
        <v>13</v>
      </c>
      <c r="D2477" s="5">
        <f>人物属性总表!M2482</f>
        <v>38158</v>
      </c>
      <c r="E2477" s="5">
        <f>人物属性总表!N2482</f>
        <v>13</v>
      </c>
      <c r="F2477" s="5">
        <f>人物属性总表!O2482</f>
        <v>108620</v>
      </c>
      <c r="G2477" s="22">
        <f t="shared" si="599"/>
        <v>43058574</v>
      </c>
      <c r="H2477" s="22">
        <f t="shared" si="600"/>
        <v>30133</v>
      </c>
      <c r="I2477" s="22">
        <f t="shared" si="601"/>
        <v>43058574</v>
      </c>
      <c r="J2477" s="22">
        <f t="shared" si="602"/>
        <v>30133</v>
      </c>
      <c r="K2477" s="22">
        <f t="shared" si="603"/>
        <v>125284500</v>
      </c>
      <c r="L2477" s="22"/>
      <c r="M2477" s="29">
        <f t="shared" si="604"/>
        <v>5723</v>
      </c>
      <c r="N2477" s="29">
        <f t="shared" si="605"/>
        <v>1</v>
      </c>
      <c r="O2477" s="29">
        <f t="shared" si="606"/>
        <v>5723</v>
      </c>
      <c r="P2477" s="29">
        <f t="shared" si="607"/>
        <v>1</v>
      </c>
      <c r="Q2477" s="29">
        <f t="shared" si="608"/>
        <v>16293</v>
      </c>
      <c r="R2477" s="30">
        <f t="shared" si="609"/>
        <v>8611714</v>
      </c>
      <c r="S2477" s="30">
        <f t="shared" si="610"/>
        <v>6026</v>
      </c>
      <c r="T2477" s="30">
        <f t="shared" si="611"/>
        <v>8611714</v>
      </c>
      <c r="U2477" s="30">
        <f t="shared" si="612"/>
        <v>6026</v>
      </c>
      <c r="V2477" s="30">
        <f t="shared" si="613"/>
        <v>25056900</v>
      </c>
    </row>
    <row r="2478" spans="1:22" ht="16.5" x14ac:dyDescent="0.15">
      <c r="A2478">
        <f>人物属性总表!A2483</f>
        <v>2475</v>
      </c>
      <c r="B2478" s="5">
        <f>人物属性总表!K2483</f>
        <v>38176</v>
      </c>
      <c r="C2478" s="5">
        <f>人物属性总表!L2483</f>
        <v>12</v>
      </c>
      <c r="D2478" s="5">
        <f>人物属性总表!M2483</f>
        <v>38176</v>
      </c>
      <c r="E2478" s="5">
        <f>人物属性总表!N2483</f>
        <v>12</v>
      </c>
      <c r="F2478" s="5">
        <f>人物属性总表!O2483</f>
        <v>111620</v>
      </c>
      <c r="G2478" s="22">
        <f t="shared" si="599"/>
        <v>43096750</v>
      </c>
      <c r="H2478" s="22">
        <f t="shared" si="600"/>
        <v>30145</v>
      </c>
      <c r="I2478" s="22">
        <f t="shared" si="601"/>
        <v>43096750</v>
      </c>
      <c r="J2478" s="22">
        <f t="shared" si="602"/>
        <v>30145</v>
      </c>
      <c r="K2478" s="22">
        <f t="shared" si="603"/>
        <v>125396120</v>
      </c>
      <c r="L2478" s="22"/>
      <c r="M2478" s="29">
        <f t="shared" si="604"/>
        <v>5726</v>
      </c>
      <c r="N2478" s="29">
        <f t="shared" si="605"/>
        <v>1</v>
      </c>
      <c r="O2478" s="29">
        <f t="shared" si="606"/>
        <v>5726</v>
      </c>
      <c r="P2478" s="29">
        <f t="shared" si="607"/>
        <v>1</v>
      </c>
      <c r="Q2478" s="29">
        <f t="shared" si="608"/>
        <v>16743</v>
      </c>
      <c r="R2478" s="30">
        <f t="shared" si="609"/>
        <v>8619350</v>
      </c>
      <c r="S2478" s="30">
        <f t="shared" si="610"/>
        <v>6029</v>
      </c>
      <c r="T2478" s="30">
        <f t="shared" si="611"/>
        <v>8619350</v>
      </c>
      <c r="U2478" s="30">
        <f t="shared" si="612"/>
        <v>6029</v>
      </c>
      <c r="V2478" s="30">
        <f t="shared" si="613"/>
        <v>25079224</v>
      </c>
    </row>
    <row r="2479" spans="1:22" ht="16.5" x14ac:dyDescent="0.15">
      <c r="A2479">
        <f>人物属性总表!A2484</f>
        <v>2476</v>
      </c>
      <c r="B2479" s="5">
        <f>人物属性总表!K2484</f>
        <v>38195</v>
      </c>
      <c r="C2479" s="5">
        <f>人物属性总表!L2484</f>
        <v>13</v>
      </c>
      <c r="D2479" s="5">
        <f>人物属性总表!M2484</f>
        <v>38195</v>
      </c>
      <c r="E2479" s="5">
        <f>人物属性总表!N2484</f>
        <v>13</v>
      </c>
      <c r="F2479" s="5">
        <f>人物属性总表!O2484</f>
        <v>108730</v>
      </c>
      <c r="G2479" s="22">
        <f t="shared" si="599"/>
        <v>43134945</v>
      </c>
      <c r="H2479" s="22">
        <f t="shared" si="600"/>
        <v>30158</v>
      </c>
      <c r="I2479" s="22">
        <f t="shared" si="601"/>
        <v>43134945</v>
      </c>
      <c r="J2479" s="22">
        <f t="shared" si="602"/>
        <v>30158</v>
      </c>
      <c r="K2479" s="22">
        <f t="shared" si="603"/>
        <v>125504850</v>
      </c>
      <c r="L2479" s="22"/>
      <c r="M2479" s="29">
        <f t="shared" si="604"/>
        <v>5729</v>
      </c>
      <c r="N2479" s="29">
        <f t="shared" si="605"/>
        <v>1</v>
      </c>
      <c r="O2479" s="29">
        <f t="shared" si="606"/>
        <v>5729</v>
      </c>
      <c r="P2479" s="29">
        <f t="shared" si="607"/>
        <v>1</v>
      </c>
      <c r="Q2479" s="29">
        <f t="shared" si="608"/>
        <v>16309</v>
      </c>
      <c r="R2479" s="30">
        <f t="shared" si="609"/>
        <v>8626989</v>
      </c>
      <c r="S2479" s="30">
        <f t="shared" si="610"/>
        <v>6031</v>
      </c>
      <c r="T2479" s="30">
        <f t="shared" si="611"/>
        <v>8626989</v>
      </c>
      <c r="U2479" s="30">
        <f t="shared" si="612"/>
        <v>6031</v>
      </c>
      <c r="V2479" s="30">
        <f t="shared" si="613"/>
        <v>25100970</v>
      </c>
    </row>
    <row r="2480" spans="1:22" ht="16.5" x14ac:dyDescent="0.15">
      <c r="A2480">
        <f>人物属性总表!A2485</f>
        <v>2477</v>
      </c>
      <c r="B2480" s="5">
        <f>人物属性总表!K2485</f>
        <v>38213</v>
      </c>
      <c r="C2480" s="5">
        <f>人物属性总表!L2485</f>
        <v>12</v>
      </c>
      <c r="D2480" s="5">
        <f>人物属性总表!M2485</f>
        <v>38213</v>
      </c>
      <c r="E2480" s="5">
        <f>人物属性总表!N2485</f>
        <v>12</v>
      </c>
      <c r="F2480" s="5">
        <f>人物属性总表!O2485</f>
        <v>111730</v>
      </c>
      <c r="G2480" s="22">
        <f t="shared" si="599"/>
        <v>43173158</v>
      </c>
      <c r="H2480" s="22">
        <f t="shared" si="600"/>
        <v>30170</v>
      </c>
      <c r="I2480" s="22">
        <f t="shared" si="601"/>
        <v>43173158</v>
      </c>
      <c r="J2480" s="22">
        <f t="shared" si="602"/>
        <v>30170</v>
      </c>
      <c r="K2480" s="22">
        <f t="shared" si="603"/>
        <v>125616580</v>
      </c>
      <c r="L2480" s="22"/>
      <c r="M2480" s="29">
        <f t="shared" si="604"/>
        <v>5731</v>
      </c>
      <c r="N2480" s="29">
        <f t="shared" si="605"/>
        <v>1</v>
      </c>
      <c r="O2480" s="29">
        <f t="shared" si="606"/>
        <v>5731</v>
      </c>
      <c r="P2480" s="29">
        <f t="shared" si="607"/>
        <v>1</v>
      </c>
      <c r="Q2480" s="29">
        <f t="shared" si="608"/>
        <v>16759</v>
      </c>
      <c r="R2480" s="30">
        <f t="shared" si="609"/>
        <v>8634631</v>
      </c>
      <c r="S2480" s="30">
        <f t="shared" si="610"/>
        <v>6034</v>
      </c>
      <c r="T2480" s="30">
        <f t="shared" si="611"/>
        <v>8634631</v>
      </c>
      <c r="U2480" s="30">
        <f t="shared" si="612"/>
        <v>6034</v>
      </c>
      <c r="V2480" s="30">
        <f t="shared" si="613"/>
        <v>25123316</v>
      </c>
    </row>
    <row r="2481" spans="1:22" ht="16.5" x14ac:dyDescent="0.15">
      <c r="A2481">
        <f>人物属性总表!A2486</f>
        <v>2478</v>
      </c>
      <c r="B2481" s="5">
        <f>人物属性总表!K2486</f>
        <v>38232</v>
      </c>
      <c r="C2481" s="5">
        <f>人物属性总表!L2486</f>
        <v>12</v>
      </c>
      <c r="D2481" s="5">
        <f>人物属性总表!M2486</f>
        <v>38232</v>
      </c>
      <c r="E2481" s="5">
        <f>人物属性总表!N2486</f>
        <v>12</v>
      </c>
      <c r="F2481" s="5">
        <f>人物属性总表!O2486</f>
        <v>111780</v>
      </c>
      <c r="G2481" s="22">
        <f t="shared" si="599"/>
        <v>43211390</v>
      </c>
      <c r="H2481" s="22">
        <f t="shared" si="600"/>
        <v>30182</v>
      </c>
      <c r="I2481" s="22">
        <f t="shared" si="601"/>
        <v>43211390</v>
      </c>
      <c r="J2481" s="22">
        <f t="shared" si="602"/>
        <v>30182</v>
      </c>
      <c r="K2481" s="22">
        <f t="shared" si="603"/>
        <v>125728360</v>
      </c>
      <c r="L2481" s="22"/>
      <c r="M2481" s="29">
        <f t="shared" si="604"/>
        <v>5734</v>
      </c>
      <c r="N2481" s="29">
        <f t="shared" si="605"/>
        <v>1</v>
      </c>
      <c r="O2481" s="29">
        <f t="shared" si="606"/>
        <v>5734</v>
      </c>
      <c r="P2481" s="29">
        <f t="shared" si="607"/>
        <v>1</v>
      </c>
      <c r="Q2481" s="29">
        <f t="shared" si="608"/>
        <v>16767</v>
      </c>
      <c r="R2481" s="30">
        <f t="shared" si="609"/>
        <v>8642278</v>
      </c>
      <c r="S2481" s="30">
        <f t="shared" si="610"/>
        <v>6036</v>
      </c>
      <c r="T2481" s="30">
        <f t="shared" si="611"/>
        <v>8642278</v>
      </c>
      <c r="U2481" s="30">
        <f t="shared" si="612"/>
        <v>6036</v>
      </c>
      <c r="V2481" s="30">
        <f t="shared" si="613"/>
        <v>25145672</v>
      </c>
    </row>
    <row r="2482" spans="1:22" ht="16.5" x14ac:dyDescent="0.15">
      <c r="A2482">
        <f>人物属性总表!A2487</f>
        <v>2479</v>
      </c>
      <c r="B2482" s="5">
        <f>人物属性总表!K2487</f>
        <v>38250</v>
      </c>
      <c r="C2482" s="5">
        <f>人物属性总表!L2487</f>
        <v>13</v>
      </c>
      <c r="D2482" s="5">
        <f>人物属性总表!M2487</f>
        <v>38250</v>
      </c>
      <c r="E2482" s="5">
        <f>人物属性总表!N2487</f>
        <v>13</v>
      </c>
      <c r="F2482" s="5">
        <f>人物属性总表!O2487</f>
        <v>108890</v>
      </c>
      <c r="G2482" s="22">
        <f t="shared" si="599"/>
        <v>43249640</v>
      </c>
      <c r="H2482" s="22">
        <f t="shared" si="600"/>
        <v>30195</v>
      </c>
      <c r="I2482" s="22">
        <f t="shared" si="601"/>
        <v>43249640</v>
      </c>
      <c r="J2482" s="22">
        <f t="shared" si="602"/>
        <v>30195</v>
      </c>
      <c r="K2482" s="22">
        <f t="shared" si="603"/>
        <v>125837250</v>
      </c>
      <c r="L2482" s="22"/>
      <c r="M2482" s="29">
        <f t="shared" si="604"/>
        <v>5737</v>
      </c>
      <c r="N2482" s="29">
        <f t="shared" si="605"/>
        <v>1</v>
      </c>
      <c r="O2482" s="29">
        <f t="shared" si="606"/>
        <v>5737</v>
      </c>
      <c r="P2482" s="29">
        <f t="shared" si="607"/>
        <v>1</v>
      </c>
      <c r="Q2482" s="29">
        <f t="shared" si="608"/>
        <v>16333</v>
      </c>
      <c r="R2482" s="30">
        <f t="shared" si="609"/>
        <v>8649928</v>
      </c>
      <c r="S2482" s="30">
        <f t="shared" si="610"/>
        <v>6039</v>
      </c>
      <c r="T2482" s="30">
        <f t="shared" si="611"/>
        <v>8649928</v>
      </c>
      <c r="U2482" s="30">
        <f t="shared" si="612"/>
        <v>6039</v>
      </c>
      <c r="V2482" s="30">
        <f t="shared" si="613"/>
        <v>25167450</v>
      </c>
    </row>
    <row r="2483" spans="1:22" ht="16.5" x14ac:dyDescent="0.15">
      <c r="A2483">
        <f>人物属性总表!A2488</f>
        <v>2480</v>
      </c>
      <c r="B2483" s="5">
        <f>人物属性总表!K2488</f>
        <v>38269</v>
      </c>
      <c r="C2483" s="5">
        <f>人物属性总表!L2488</f>
        <v>12</v>
      </c>
      <c r="D2483" s="5">
        <f>人物属性总表!M2488</f>
        <v>38269</v>
      </c>
      <c r="E2483" s="5">
        <f>人物属性总表!N2488</f>
        <v>12</v>
      </c>
      <c r="F2483" s="5">
        <f>人物属性总表!O2488</f>
        <v>111890</v>
      </c>
      <c r="G2483" s="22">
        <f t="shared" si="599"/>
        <v>43287909</v>
      </c>
      <c r="H2483" s="22">
        <f t="shared" si="600"/>
        <v>30207</v>
      </c>
      <c r="I2483" s="22">
        <f t="shared" si="601"/>
        <v>43287909</v>
      </c>
      <c r="J2483" s="22">
        <f t="shared" si="602"/>
        <v>30207</v>
      </c>
      <c r="K2483" s="22">
        <f t="shared" si="603"/>
        <v>125949140</v>
      </c>
      <c r="L2483" s="22"/>
      <c r="M2483" s="29">
        <f t="shared" si="604"/>
        <v>5740</v>
      </c>
      <c r="N2483" s="29">
        <f t="shared" si="605"/>
        <v>1</v>
      </c>
      <c r="O2483" s="29">
        <f t="shared" si="606"/>
        <v>5740</v>
      </c>
      <c r="P2483" s="29">
        <f t="shared" si="607"/>
        <v>1</v>
      </c>
      <c r="Q2483" s="29">
        <f t="shared" si="608"/>
        <v>16783</v>
      </c>
      <c r="R2483" s="30">
        <f t="shared" si="609"/>
        <v>8657581</v>
      </c>
      <c r="S2483" s="30">
        <f t="shared" si="610"/>
        <v>6041</v>
      </c>
      <c r="T2483" s="30">
        <f t="shared" si="611"/>
        <v>8657581</v>
      </c>
      <c r="U2483" s="30">
        <f t="shared" si="612"/>
        <v>6041</v>
      </c>
      <c r="V2483" s="30">
        <f t="shared" si="613"/>
        <v>25189828</v>
      </c>
    </row>
    <row r="2484" spans="1:22" ht="16.5" x14ac:dyDescent="0.15">
      <c r="A2484">
        <f>人物属性总表!A2489</f>
        <v>2481</v>
      </c>
      <c r="B2484" s="5">
        <f>人物属性总表!K2489</f>
        <v>38288</v>
      </c>
      <c r="C2484" s="5">
        <f>人物属性总表!L2489</f>
        <v>13</v>
      </c>
      <c r="D2484" s="5">
        <f>人物属性总表!M2489</f>
        <v>38288</v>
      </c>
      <c r="E2484" s="5">
        <f>人物属性总表!N2489</f>
        <v>13</v>
      </c>
      <c r="F2484" s="5">
        <f>人物属性总表!O2489</f>
        <v>108990</v>
      </c>
      <c r="G2484" s="22">
        <f t="shared" si="599"/>
        <v>43326197</v>
      </c>
      <c r="H2484" s="22">
        <f t="shared" si="600"/>
        <v>30220</v>
      </c>
      <c r="I2484" s="22">
        <f t="shared" si="601"/>
        <v>43326197</v>
      </c>
      <c r="J2484" s="22">
        <f t="shared" si="602"/>
        <v>30220</v>
      </c>
      <c r="K2484" s="22">
        <f t="shared" si="603"/>
        <v>126058130</v>
      </c>
      <c r="L2484" s="22"/>
      <c r="M2484" s="29">
        <f t="shared" si="604"/>
        <v>5743</v>
      </c>
      <c r="N2484" s="29">
        <f t="shared" si="605"/>
        <v>1</v>
      </c>
      <c r="O2484" s="29">
        <f t="shared" si="606"/>
        <v>5743</v>
      </c>
      <c r="P2484" s="29">
        <f t="shared" si="607"/>
        <v>1</v>
      </c>
      <c r="Q2484" s="29">
        <f t="shared" si="608"/>
        <v>16348</v>
      </c>
      <c r="R2484" s="30">
        <f t="shared" si="609"/>
        <v>8665239</v>
      </c>
      <c r="S2484" s="30">
        <f t="shared" si="610"/>
        <v>6044</v>
      </c>
      <c r="T2484" s="30">
        <f t="shared" si="611"/>
        <v>8665239</v>
      </c>
      <c r="U2484" s="30">
        <f t="shared" si="612"/>
        <v>6044</v>
      </c>
      <c r="V2484" s="30">
        <f t="shared" si="613"/>
        <v>25211626</v>
      </c>
    </row>
    <row r="2485" spans="1:22" ht="16.5" x14ac:dyDescent="0.15">
      <c r="A2485">
        <f>人物属性总表!A2490</f>
        <v>2482</v>
      </c>
      <c r="B2485" s="5">
        <f>人物属性总表!K2490</f>
        <v>38306</v>
      </c>
      <c r="C2485" s="5">
        <f>人物属性总表!L2490</f>
        <v>12</v>
      </c>
      <c r="D2485" s="5">
        <f>人物属性总表!M2490</f>
        <v>38306</v>
      </c>
      <c r="E2485" s="5">
        <f>人物属性总表!N2490</f>
        <v>12</v>
      </c>
      <c r="F2485" s="5">
        <f>人物属性总表!O2490</f>
        <v>112000</v>
      </c>
      <c r="G2485" s="22">
        <f t="shared" si="599"/>
        <v>43364503</v>
      </c>
      <c r="H2485" s="22">
        <f t="shared" si="600"/>
        <v>30232</v>
      </c>
      <c r="I2485" s="22">
        <f t="shared" si="601"/>
        <v>43364503</v>
      </c>
      <c r="J2485" s="22">
        <f t="shared" si="602"/>
        <v>30232</v>
      </c>
      <c r="K2485" s="22">
        <f t="shared" si="603"/>
        <v>126170130</v>
      </c>
      <c r="L2485" s="22"/>
      <c r="M2485" s="29">
        <f t="shared" si="604"/>
        <v>5745</v>
      </c>
      <c r="N2485" s="29">
        <f t="shared" si="605"/>
        <v>1</v>
      </c>
      <c r="O2485" s="29">
        <f t="shared" si="606"/>
        <v>5745</v>
      </c>
      <c r="P2485" s="29">
        <f t="shared" si="607"/>
        <v>1</v>
      </c>
      <c r="Q2485" s="29">
        <f t="shared" si="608"/>
        <v>16800</v>
      </c>
      <c r="R2485" s="30">
        <f t="shared" si="609"/>
        <v>8672900</v>
      </c>
      <c r="S2485" s="30">
        <f t="shared" si="610"/>
        <v>6046</v>
      </c>
      <c r="T2485" s="30">
        <f t="shared" si="611"/>
        <v>8672900</v>
      </c>
      <c r="U2485" s="30">
        <f t="shared" si="612"/>
        <v>6046</v>
      </c>
      <c r="V2485" s="30">
        <f t="shared" si="613"/>
        <v>25234026</v>
      </c>
    </row>
    <row r="2486" spans="1:22" ht="16.5" x14ac:dyDescent="0.15">
      <c r="A2486">
        <f>人物属性总表!A2491</f>
        <v>2483</v>
      </c>
      <c r="B2486" s="5">
        <f>人物属性总表!K2491</f>
        <v>38325</v>
      </c>
      <c r="C2486" s="5">
        <f>人物属性总表!L2491</f>
        <v>12</v>
      </c>
      <c r="D2486" s="5">
        <f>人物属性总表!M2491</f>
        <v>38325</v>
      </c>
      <c r="E2486" s="5">
        <f>人物属性总表!N2491</f>
        <v>12</v>
      </c>
      <c r="F2486" s="5">
        <f>人物属性总表!O2491</f>
        <v>112050</v>
      </c>
      <c r="G2486" s="22">
        <f t="shared" si="599"/>
        <v>43402828</v>
      </c>
      <c r="H2486" s="22">
        <f t="shared" si="600"/>
        <v>30244</v>
      </c>
      <c r="I2486" s="22">
        <f t="shared" si="601"/>
        <v>43402828</v>
      </c>
      <c r="J2486" s="22">
        <f t="shared" si="602"/>
        <v>30244</v>
      </c>
      <c r="K2486" s="22">
        <f t="shared" si="603"/>
        <v>126282180</v>
      </c>
      <c r="L2486" s="22"/>
      <c r="M2486" s="29">
        <f t="shared" si="604"/>
        <v>5748</v>
      </c>
      <c r="N2486" s="29">
        <f t="shared" si="605"/>
        <v>1</v>
      </c>
      <c r="O2486" s="29">
        <f t="shared" si="606"/>
        <v>5748</v>
      </c>
      <c r="P2486" s="29">
        <f t="shared" si="607"/>
        <v>1</v>
      </c>
      <c r="Q2486" s="29">
        <f t="shared" si="608"/>
        <v>16807</v>
      </c>
      <c r="R2486" s="30">
        <f t="shared" si="609"/>
        <v>8680565</v>
      </c>
      <c r="S2486" s="30">
        <f t="shared" si="610"/>
        <v>6048</v>
      </c>
      <c r="T2486" s="30">
        <f t="shared" si="611"/>
        <v>8680565</v>
      </c>
      <c r="U2486" s="30">
        <f t="shared" si="612"/>
        <v>6048</v>
      </c>
      <c r="V2486" s="30">
        <f t="shared" si="613"/>
        <v>25256436</v>
      </c>
    </row>
    <row r="2487" spans="1:22" ht="16.5" x14ac:dyDescent="0.15">
      <c r="A2487">
        <f>人物属性总表!A2492</f>
        <v>2484</v>
      </c>
      <c r="B2487" s="5">
        <f>人物属性总表!K2492</f>
        <v>38343</v>
      </c>
      <c r="C2487" s="5">
        <f>人物属性总表!L2492</f>
        <v>13</v>
      </c>
      <c r="D2487" s="5">
        <f>人物属性总表!M2492</f>
        <v>38343</v>
      </c>
      <c r="E2487" s="5">
        <f>人物属性总表!N2492</f>
        <v>13</v>
      </c>
      <c r="F2487" s="5">
        <f>人物属性总表!O2492</f>
        <v>109150</v>
      </c>
      <c r="G2487" s="22">
        <f t="shared" si="599"/>
        <v>43441171</v>
      </c>
      <c r="H2487" s="22">
        <f t="shared" si="600"/>
        <v>30257</v>
      </c>
      <c r="I2487" s="22">
        <f t="shared" si="601"/>
        <v>43441171</v>
      </c>
      <c r="J2487" s="22">
        <f t="shared" si="602"/>
        <v>30257</v>
      </c>
      <c r="K2487" s="22">
        <f t="shared" si="603"/>
        <v>126391330</v>
      </c>
      <c r="L2487" s="22"/>
      <c r="M2487" s="29">
        <f t="shared" si="604"/>
        <v>5751</v>
      </c>
      <c r="N2487" s="29">
        <f t="shared" si="605"/>
        <v>1</v>
      </c>
      <c r="O2487" s="29">
        <f t="shared" si="606"/>
        <v>5751</v>
      </c>
      <c r="P2487" s="29">
        <f t="shared" si="607"/>
        <v>1</v>
      </c>
      <c r="Q2487" s="29">
        <f t="shared" si="608"/>
        <v>16372</v>
      </c>
      <c r="R2487" s="30">
        <f t="shared" si="609"/>
        <v>8688234</v>
      </c>
      <c r="S2487" s="30">
        <f t="shared" si="610"/>
        <v>6051</v>
      </c>
      <c r="T2487" s="30">
        <f t="shared" si="611"/>
        <v>8688234</v>
      </c>
      <c r="U2487" s="30">
        <f t="shared" si="612"/>
        <v>6051</v>
      </c>
      <c r="V2487" s="30">
        <f t="shared" si="613"/>
        <v>25278266</v>
      </c>
    </row>
    <row r="2488" spans="1:22" ht="16.5" x14ac:dyDescent="0.15">
      <c r="A2488">
        <f>人物属性总表!A2493</f>
        <v>2485</v>
      </c>
      <c r="B2488" s="5">
        <f>人物属性总表!K2493</f>
        <v>38362</v>
      </c>
      <c r="C2488" s="5">
        <f>人物属性总表!L2493</f>
        <v>12</v>
      </c>
      <c r="D2488" s="5">
        <f>人物属性总表!M2493</f>
        <v>38362</v>
      </c>
      <c r="E2488" s="5">
        <f>人物属性总表!N2493</f>
        <v>12</v>
      </c>
      <c r="F2488" s="5">
        <f>人物属性总表!O2493</f>
        <v>112160</v>
      </c>
      <c r="G2488" s="22">
        <f t="shared" si="599"/>
        <v>43479533</v>
      </c>
      <c r="H2488" s="22">
        <f t="shared" si="600"/>
        <v>30269</v>
      </c>
      <c r="I2488" s="22">
        <f t="shared" si="601"/>
        <v>43479533</v>
      </c>
      <c r="J2488" s="22">
        <f t="shared" si="602"/>
        <v>30269</v>
      </c>
      <c r="K2488" s="22">
        <f t="shared" si="603"/>
        <v>126503490</v>
      </c>
      <c r="L2488" s="22"/>
      <c r="M2488" s="29">
        <f t="shared" si="604"/>
        <v>5754</v>
      </c>
      <c r="N2488" s="29">
        <f t="shared" si="605"/>
        <v>1</v>
      </c>
      <c r="O2488" s="29">
        <f t="shared" si="606"/>
        <v>5754</v>
      </c>
      <c r="P2488" s="29">
        <f t="shared" si="607"/>
        <v>1</v>
      </c>
      <c r="Q2488" s="29">
        <f t="shared" si="608"/>
        <v>16824</v>
      </c>
      <c r="R2488" s="30">
        <f t="shared" si="609"/>
        <v>8695906</v>
      </c>
      <c r="S2488" s="30">
        <f t="shared" si="610"/>
        <v>6053</v>
      </c>
      <c r="T2488" s="30">
        <f t="shared" si="611"/>
        <v>8695906</v>
      </c>
      <c r="U2488" s="30">
        <f t="shared" si="612"/>
        <v>6053</v>
      </c>
      <c r="V2488" s="30">
        <f t="shared" si="613"/>
        <v>25300698</v>
      </c>
    </row>
    <row r="2489" spans="1:22" ht="16.5" x14ac:dyDescent="0.15">
      <c r="A2489">
        <f>人物属性总表!A2494</f>
        <v>2486</v>
      </c>
      <c r="B2489" s="5">
        <f>人物属性总表!K2494</f>
        <v>38380</v>
      </c>
      <c r="C2489" s="5">
        <f>人物属性总表!L2494</f>
        <v>13</v>
      </c>
      <c r="D2489" s="5">
        <f>人物属性总表!M2494</f>
        <v>38380</v>
      </c>
      <c r="E2489" s="5">
        <f>人物属性总表!N2494</f>
        <v>13</v>
      </c>
      <c r="F2489" s="5">
        <f>人物属性总表!O2494</f>
        <v>109250</v>
      </c>
      <c r="G2489" s="22">
        <f t="shared" si="599"/>
        <v>43517913</v>
      </c>
      <c r="H2489" s="22">
        <f t="shared" si="600"/>
        <v>30282</v>
      </c>
      <c r="I2489" s="22">
        <f t="shared" si="601"/>
        <v>43517913</v>
      </c>
      <c r="J2489" s="22">
        <f t="shared" si="602"/>
        <v>30282</v>
      </c>
      <c r="K2489" s="22">
        <f t="shared" si="603"/>
        <v>126612740</v>
      </c>
      <c r="L2489" s="22"/>
      <c r="M2489" s="29">
        <f t="shared" si="604"/>
        <v>5757</v>
      </c>
      <c r="N2489" s="29">
        <f t="shared" si="605"/>
        <v>1</v>
      </c>
      <c r="O2489" s="29">
        <f t="shared" si="606"/>
        <v>5757</v>
      </c>
      <c r="P2489" s="29">
        <f t="shared" si="607"/>
        <v>1</v>
      </c>
      <c r="Q2489" s="29">
        <f t="shared" si="608"/>
        <v>16387</v>
      </c>
      <c r="R2489" s="30">
        <f t="shared" si="609"/>
        <v>8703582</v>
      </c>
      <c r="S2489" s="30">
        <f t="shared" si="610"/>
        <v>6056</v>
      </c>
      <c r="T2489" s="30">
        <f t="shared" si="611"/>
        <v>8703582</v>
      </c>
      <c r="U2489" s="30">
        <f t="shared" si="612"/>
        <v>6056</v>
      </c>
      <c r="V2489" s="30">
        <f t="shared" si="613"/>
        <v>25322548</v>
      </c>
    </row>
    <row r="2490" spans="1:22" ht="16.5" x14ac:dyDescent="0.15">
      <c r="A2490">
        <f>人物属性总表!A2495</f>
        <v>2487</v>
      </c>
      <c r="B2490" s="5">
        <f>人物属性总表!K2495</f>
        <v>38399</v>
      </c>
      <c r="C2490" s="5">
        <f>人物属性总表!L2495</f>
        <v>12</v>
      </c>
      <c r="D2490" s="5">
        <f>人物属性总表!M2495</f>
        <v>38399</v>
      </c>
      <c r="E2490" s="5">
        <f>人物属性总表!N2495</f>
        <v>12</v>
      </c>
      <c r="F2490" s="5">
        <f>人物属性总表!O2495</f>
        <v>112270</v>
      </c>
      <c r="G2490" s="22">
        <f t="shared" si="599"/>
        <v>43556312</v>
      </c>
      <c r="H2490" s="22">
        <f t="shared" si="600"/>
        <v>30294</v>
      </c>
      <c r="I2490" s="22">
        <f t="shared" si="601"/>
        <v>43556312</v>
      </c>
      <c r="J2490" s="22">
        <f t="shared" si="602"/>
        <v>30294</v>
      </c>
      <c r="K2490" s="22">
        <f t="shared" si="603"/>
        <v>126725010</v>
      </c>
      <c r="L2490" s="22"/>
      <c r="M2490" s="29">
        <f t="shared" si="604"/>
        <v>5759</v>
      </c>
      <c r="N2490" s="29">
        <f t="shared" si="605"/>
        <v>1</v>
      </c>
      <c r="O2490" s="29">
        <f t="shared" si="606"/>
        <v>5759</v>
      </c>
      <c r="P2490" s="29">
        <f t="shared" si="607"/>
        <v>1</v>
      </c>
      <c r="Q2490" s="29">
        <f t="shared" si="608"/>
        <v>16840</v>
      </c>
      <c r="R2490" s="30">
        <f t="shared" si="609"/>
        <v>8711262</v>
      </c>
      <c r="S2490" s="30">
        <f t="shared" si="610"/>
        <v>6058</v>
      </c>
      <c r="T2490" s="30">
        <f t="shared" si="611"/>
        <v>8711262</v>
      </c>
      <c r="U2490" s="30">
        <f t="shared" si="612"/>
        <v>6058</v>
      </c>
      <c r="V2490" s="30">
        <f t="shared" si="613"/>
        <v>25345002</v>
      </c>
    </row>
    <row r="2491" spans="1:22" ht="16.5" x14ac:dyDescent="0.15">
      <c r="A2491">
        <f>人物属性总表!A2496</f>
        <v>2488</v>
      </c>
      <c r="B2491" s="5">
        <f>人物属性总表!K2496</f>
        <v>38417</v>
      </c>
      <c r="C2491" s="5">
        <f>人物属性总表!L2496</f>
        <v>12</v>
      </c>
      <c r="D2491" s="5">
        <f>人物属性总表!M2496</f>
        <v>38417</v>
      </c>
      <c r="E2491" s="5">
        <f>人物属性总表!N2496</f>
        <v>12</v>
      </c>
      <c r="F2491" s="5">
        <f>人物属性总表!O2496</f>
        <v>112330</v>
      </c>
      <c r="G2491" s="22">
        <f t="shared" si="599"/>
        <v>43594729</v>
      </c>
      <c r="H2491" s="22">
        <f t="shared" si="600"/>
        <v>30306</v>
      </c>
      <c r="I2491" s="22">
        <f t="shared" si="601"/>
        <v>43594729</v>
      </c>
      <c r="J2491" s="22">
        <f t="shared" si="602"/>
        <v>30306</v>
      </c>
      <c r="K2491" s="22">
        <f t="shared" si="603"/>
        <v>126837340</v>
      </c>
      <c r="L2491" s="22"/>
      <c r="M2491" s="29">
        <f t="shared" si="604"/>
        <v>5762</v>
      </c>
      <c r="N2491" s="29">
        <f t="shared" si="605"/>
        <v>1</v>
      </c>
      <c r="O2491" s="29">
        <f t="shared" si="606"/>
        <v>5762</v>
      </c>
      <c r="P2491" s="29">
        <f t="shared" si="607"/>
        <v>1</v>
      </c>
      <c r="Q2491" s="29">
        <f t="shared" si="608"/>
        <v>16849</v>
      </c>
      <c r="R2491" s="30">
        <f t="shared" si="609"/>
        <v>8718945</v>
      </c>
      <c r="S2491" s="30">
        <f t="shared" si="610"/>
        <v>6061</v>
      </c>
      <c r="T2491" s="30">
        <f t="shared" si="611"/>
        <v>8718945</v>
      </c>
      <c r="U2491" s="30">
        <f t="shared" si="612"/>
        <v>6061</v>
      </c>
      <c r="V2491" s="30">
        <f t="shared" si="613"/>
        <v>25367468</v>
      </c>
    </row>
    <row r="2492" spans="1:22" ht="16.5" x14ac:dyDescent="0.15">
      <c r="A2492">
        <f>人物属性总表!A2497</f>
        <v>2489</v>
      </c>
      <c r="B2492" s="5">
        <f>人物属性总表!K2497</f>
        <v>38436</v>
      </c>
      <c r="C2492" s="5">
        <f>人物属性总表!L2497</f>
        <v>13</v>
      </c>
      <c r="D2492" s="5">
        <f>人物属性总表!M2497</f>
        <v>38436</v>
      </c>
      <c r="E2492" s="5">
        <f>人物属性总表!N2497</f>
        <v>13</v>
      </c>
      <c r="F2492" s="5">
        <f>人物属性总表!O2497</f>
        <v>109410</v>
      </c>
      <c r="G2492" s="22">
        <f t="shared" si="599"/>
        <v>43633165</v>
      </c>
      <c r="H2492" s="22">
        <f t="shared" si="600"/>
        <v>30319</v>
      </c>
      <c r="I2492" s="22">
        <f t="shared" si="601"/>
        <v>43633165</v>
      </c>
      <c r="J2492" s="22">
        <f t="shared" si="602"/>
        <v>30319</v>
      </c>
      <c r="K2492" s="22">
        <f t="shared" si="603"/>
        <v>126946750</v>
      </c>
      <c r="L2492" s="22"/>
      <c r="M2492" s="29">
        <f t="shared" si="604"/>
        <v>5765</v>
      </c>
      <c r="N2492" s="29">
        <f t="shared" si="605"/>
        <v>1</v>
      </c>
      <c r="O2492" s="29">
        <f t="shared" si="606"/>
        <v>5765</v>
      </c>
      <c r="P2492" s="29">
        <f t="shared" si="607"/>
        <v>1</v>
      </c>
      <c r="Q2492" s="29">
        <f t="shared" si="608"/>
        <v>16411</v>
      </c>
      <c r="R2492" s="30">
        <f t="shared" si="609"/>
        <v>8726633</v>
      </c>
      <c r="S2492" s="30">
        <f t="shared" si="610"/>
        <v>6063</v>
      </c>
      <c r="T2492" s="30">
        <f t="shared" si="611"/>
        <v>8726633</v>
      </c>
      <c r="U2492" s="30">
        <f t="shared" si="612"/>
        <v>6063</v>
      </c>
      <c r="V2492" s="30">
        <f t="shared" si="613"/>
        <v>25389350</v>
      </c>
    </row>
    <row r="2493" spans="1:22" ht="16.5" x14ac:dyDescent="0.15">
      <c r="A2493">
        <f>人物属性总表!A2498</f>
        <v>2490</v>
      </c>
      <c r="B2493" s="5">
        <f>人物属性总表!K2498</f>
        <v>38455</v>
      </c>
      <c r="C2493" s="5">
        <f>人物属性总表!L2498</f>
        <v>12</v>
      </c>
      <c r="D2493" s="5">
        <f>人物属性总表!M2498</f>
        <v>38455</v>
      </c>
      <c r="E2493" s="5">
        <f>人物属性总表!N2498</f>
        <v>12</v>
      </c>
      <c r="F2493" s="5">
        <f>人物属性总表!O2498</f>
        <v>112430</v>
      </c>
      <c r="G2493" s="22">
        <f t="shared" si="599"/>
        <v>43671620</v>
      </c>
      <c r="H2493" s="22">
        <f t="shared" si="600"/>
        <v>30331</v>
      </c>
      <c r="I2493" s="22">
        <f t="shared" si="601"/>
        <v>43671620</v>
      </c>
      <c r="J2493" s="22">
        <f t="shared" si="602"/>
        <v>30331</v>
      </c>
      <c r="K2493" s="22">
        <f t="shared" si="603"/>
        <v>127059180</v>
      </c>
      <c r="L2493" s="22"/>
      <c r="M2493" s="29">
        <f t="shared" si="604"/>
        <v>5768</v>
      </c>
      <c r="N2493" s="29">
        <f t="shared" si="605"/>
        <v>1</v>
      </c>
      <c r="O2493" s="29">
        <f t="shared" si="606"/>
        <v>5768</v>
      </c>
      <c r="P2493" s="29">
        <f t="shared" si="607"/>
        <v>1</v>
      </c>
      <c r="Q2493" s="29">
        <f t="shared" si="608"/>
        <v>16864</v>
      </c>
      <c r="R2493" s="30">
        <f t="shared" si="609"/>
        <v>8734324</v>
      </c>
      <c r="S2493" s="30">
        <f t="shared" si="610"/>
        <v>6066</v>
      </c>
      <c r="T2493" s="30">
        <f t="shared" si="611"/>
        <v>8734324</v>
      </c>
      <c r="U2493" s="30">
        <f t="shared" si="612"/>
        <v>6066</v>
      </c>
      <c r="V2493" s="30">
        <f t="shared" si="613"/>
        <v>25411836</v>
      </c>
    </row>
    <row r="2494" spans="1:22" ht="16.5" x14ac:dyDescent="0.15">
      <c r="A2494">
        <f>人物属性总表!A2499</f>
        <v>2491</v>
      </c>
      <c r="B2494" s="5">
        <f>人物属性总表!K2499</f>
        <v>38473</v>
      </c>
      <c r="C2494" s="5">
        <f>人物属性总表!L2499</f>
        <v>13</v>
      </c>
      <c r="D2494" s="5">
        <f>人物属性总表!M2499</f>
        <v>38473</v>
      </c>
      <c r="E2494" s="5">
        <f>人物属性总表!N2499</f>
        <v>13</v>
      </c>
      <c r="F2494" s="5">
        <f>人物属性总表!O2499</f>
        <v>109510</v>
      </c>
      <c r="G2494" s="22">
        <f t="shared" si="599"/>
        <v>43710093</v>
      </c>
      <c r="H2494" s="22">
        <f t="shared" si="600"/>
        <v>30344</v>
      </c>
      <c r="I2494" s="22">
        <f t="shared" si="601"/>
        <v>43710093</v>
      </c>
      <c r="J2494" s="22">
        <f t="shared" si="602"/>
        <v>30344</v>
      </c>
      <c r="K2494" s="22">
        <f t="shared" si="603"/>
        <v>127168690</v>
      </c>
      <c r="L2494" s="22"/>
      <c r="M2494" s="29">
        <f t="shared" si="604"/>
        <v>5770</v>
      </c>
      <c r="N2494" s="29">
        <f t="shared" si="605"/>
        <v>1</v>
      </c>
      <c r="O2494" s="29">
        <f t="shared" si="606"/>
        <v>5770</v>
      </c>
      <c r="P2494" s="29">
        <f t="shared" si="607"/>
        <v>1</v>
      </c>
      <c r="Q2494" s="29">
        <f t="shared" si="608"/>
        <v>16426</v>
      </c>
      <c r="R2494" s="30">
        <f t="shared" si="609"/>
        <v>8742018</v>
      </c>
      <c r="S2494" s="30">
        <f t="shared" si="610"/>
        <v>6068</v>
      </c>
      <c r="T2494" s="30">
        <f t="shared" si="611"/>
        <v>8742018</v>
      </c>
      <c r="U2494" s="30">
        <f t="shared" si="612"/>
        <v>6068</v>
      </c>
      <c r="V2494" s="30">
        <f t="shared" si="613"/>
        <v>25433738</v>
      </c>
    </row>
    <row r="2495" spans="1:22" ht="16.5" x14ac:dyDescent="0.15">
      <c r="A2495">
        <f>人物属性总表!A2500</f>
        <v>2492</v>
      </c>
      <c r="B2495" s="5">
        <f>人物属性总表!K2500</f>
        <v>38492</v>
      </c>
      <c r="C2495" s="5">
        <f>人物属性总表!L2500</f>
        <v>12</v>
      </c>
      <c r="D2495" s="5">
        <f>人物属性总表!M2500</f>
        <v>38492</v>
      </c>
      <c r="E2495" s="5">
        <f>人物属性总表!N2500</f>
        <v>12</v>
      </c>
      <c r="F2495" s="5">
        <f>人物属性总表!O2500</f>
        <v>112540</v>
      </c>
      <c r="G2495" s="22">
        <f t="shared" si="599"/>
        <v>43748585</v>
      </c>
      <c r="H2495" s="22">
        <f t="shared" si="600"/>
        <v>30356</v>
      </c>
      <c r="I2495" s="22">
        <f t="shared" si="601"/>
        <v>43748585</v>
      </c>
      <c r="J2495" s="22">
        <f t="shared" si="602"/>
        <v>30356</v>
      </c>
      <c r="K2495" s="22">
        <f t="shared" si="603"/>
        <v>127281230</v>
      </c>
      <c r="L2495" s="22"/>
      <c r="M2495" s="29">
        <f t="shared" si="604"/>
        <v>5773</v>
      </c>
      <c r="N2495" s="29">
        <f t="shared" si="605"/>
        <v>1</v>
      </c>
      <c r="O2495" s="29">
        <f t="shared" si="606"/>
        <v>5773</v>
      </c>
      <c r="P2495" s="29">
        <f t="shared" si="607"/>
        <v>1</v>
      </c>
      <c r="Q2495" s="29">
        <f t="shared" si="608"/>
        <v>16881</v>
      </c>
      <c r="R2495" s="30">
        <f t="shared" si="609"/>
        <v>8749717</v>
      </c>
      <c r="S2495" s="30">
        <f t="shared" si="610"/>
        <v>6071</v>
      </c>
      <c r="T2495" s="30">
        <f t="shared" si="611"/>
        <v>8749717</v>
      </c>
      <c r="U2495" s="30">
        <f t="shared" si="612"/>
        <v>6071</v>
      </c>
      <c r="V2495" s="30">
        <f t="shared" si="613"/>
        <v>25456246</v>
      </c>
    </row>
    <row r="2496" spans="1:22" ht="16.5" x14ac:dyDescent="0.15">
      <c r="A2496">
        <f>人物属性总表!A2501</f>
        <v>2493</v>
      </c>
      <c r="B2496" s="5">
        <f>人物属性总表!K2501</f>
        <v>38510</v>
      </c>
      <c r="C2496" s="5">
        <f>人物属性总表!L2501</f>
        <v>12</v>
      </c>
      <c r="D2496" s="5">
        <f>人物属性总表!M2501</f>
        <v>38510</v>
      </c>
      <c r="E2496" s="5">
        <f>人物属性总表!N2501</f>
        <v>12</v>
      </c>
      <c r="F2496" s="5">
        <f>人物属性总表!O2501</f>
        <v>112600</v>
      </c>
      <c r="G2496" s="22">
        <f t="shared" si="599"/>
        <v>43787095</v>
      </c>
      <c r="H2496" s="22">
        <f t="shared" si="600"/>
        <v>30368</v>
      </c>
      <c r="I2496" s="22">
        <f t="shared" si="601"/>
        <v>43787095</v>
      </c>
      <c r="J2496" s="22">
        <f t="shared" si="602"/>
        <v>30368</v>
      </c>
      <c r="K2496" s="22">
        <f t="shared" si="603"/>
        <v>127393830</v>
      </c>
      <c r="L2496" s="22"/>
      <c r="M2496" s="29">
        <f t="shared" si="604"/>
        <v>5776</v>
      </c>
      <c r="N2496" s="29">
        <f t="shared" si="605"/>
        <v>1</v>
      </c>
      <c r="O2496" s="29">
        <f t="shared" si="606"/>
        <v>5776</v>
      </c>
      <c r="P2496" s="29">
        <f t="shared" si="607"/>
        <v>1</v>
      </c>
      <c r="Q2496" s="29">
        <f t="shared" si="608"/>
        <v>16890</v>
      </c>
      <c r="R2496" s="30">
        <f t="shared" si="609"/>
        <v>8757419</v>
      </c>
      <c r="S2496" s="30">
        <f t="shared" si="610"/>
        <v>6073</v>
      </c>
      <c r="T2496" s="30">
        <f t="shared" si="611"/>
        <v>8757419</v>
      </c>
      <c r="U2496" s="30">
        <f t="shared" si="612"/>
        <v>6073</v>
      </c>
      <c r="V2496" s="30">
        <f t="shared" si="613"/>
        <v>25478766</v>
      </c>
    </row>
    <row r="2497" spans="1:22" ht="16.5" x14ac:dyDescent="0.15">
      <c r="A2497">
        <f>人物属性总表!A2502</f>
        <v>2494</v>
      </c>
      <c r="B2497" s="5">
        <f>人物属性总表!K2502</f>
        <v>38529</v>
      </c>
      <c r="C2497" s="5">
        <f>人物属性总表!L2502</f>
        <v>13</v>
      </c>
      <c r="D2497" s="5">
        <f>人物属性总表!M2502</f>
        <v>38529</v>
      </c>
      <c r="E2497" s="5">
        <f>人物属性总表!N2502</f>
        <v>13</v>
      </c>
      <c r="F2497" s="5">
        <f>人物属性总表!O2502</f>
        <v>109670</v>
      </c>
      <c r="G2497" s="22">
        <f t="shared" si="599"/>
        <v>43825624</v>
      </c>
      <c r="H2497" s="22">
        <f t="shared" si="600"/>
        <v>30381</v>
      </c>
      <c r="I2497" s="22">
        <f t="shared" si="601"/>
        <v>43825624</v>
      </c>
      <c r="J2497" s="22">
        <f t="shared" si="602"/>
        <v>30381</v>
      </c>
      <c r="K2497" s="22">
        <f t="shared" si="603"/>
        <v>127503500</v>
      </c>
      <c r="L2497" s="22"/>
      <c r="M2497" s="29">
        <f t="shared" si="604"/>
        <v>5779</v>
      </c>
      <c r="N2497" s="29">
        <f t="shared" si="605"/>
        <v>1</v>
      </c>
      <c r="O2497" s="29">
        <f t="shared" si="606"/>
        <v>5779</v>
      </c>
      <c r="P2497" s="29">
        <f t="shared" si="607"/>
        <v>1</v>
      </c>
      <c r="Q2497" s="29">
        <f t="shared" si="608"/>
        <v>16450</v>
      </c>
      <c r="R2497" s="30">
        <f t="shared" si="609"/>
        <v>8765124</v>
      </c>
      <c r="S2497" s="30">
        <f t="shared" si="610"/>
        <v>6076</v>
      </c>
      <c r="T2497" s="30">
        <f t="shared" si="611"/>
        <v>8765124</v>
      </c>
      <c r="U2497" s="30">
        <f t="shared" si="612"/>
        <v>6076</v>
      </c>
      <c r="V2497" s="30">
        <f t="shared" si="613"/>
        <v>25500700</v>
      </c>
    </row>
    <row r="2498" spans="1:22" ht="16.5" x14ac:dyDescent="0.15">
      <c r="A2498">
        <f>人物属性总表!A2503</f>
        <v>2495</v>
      </c>
      <c r="B2498" s="5">
        <f>人物属性总表!K2503</f>
        <v>38548</v>
      </c>
      <c r="C2498" s="5">
        <f>人物属性总表!L2503</f>
        <v>12</v>
      </c>
      <c r="D2498" s="5">
        <f>人物属性总表!M2503</f>
        <v>38548</v>
      </c>
      <c r="E2498" s="5">
        <f>人物属性总表!N2503</f>
        <v>12</v>
      </c>
      <c r="F2498" s="5">
        <f>人物属性总表!O2503</f>
        <v>112700</v>
      </c>
      <c r="G2498" s="22">
        <f t="shared" si="599"/>
        <v>43864172</v>
      </c>
      <c r="H2498" s="22">
        <f t="shared" si="600"/>
        <v>30393</v>
      </c>
      <c r="I2498" s="22">
        <f t="shared" si="601"/>
        <v>43864172</v>
      </c>
      <c r="J2498" s="22">
        <f t="shared" si="602"/>
        <v>30393</v>
      </c>
      <c r="K2498" s="22">
        <f t="shared" si="603"/>
        <v>127616200</v>
      </c>
      <c r="L2498" s="22"/>
      <c r="M2498" s="29">
        <f t="shared" si="604"/>
        <v>5782</v>
      </c>
      <c r="N2498" s="29">
        <f t="shared" si="605"/>
        <v>1</v>
      </c>
      <c r="O2498" s="29">
        <f t="shared" si="606"/>
        <v>5782</v>
      </c>
      <c r="P2498" s="29">
        <f t="shared" si="607"/>
        <v>1</v>
      </c>
      <c r="Q2498" s="29">
        <f t="shared" si="608"/>
        <v>16905</v>
      </c>
      <c r="R2498" s="30">
        <f t="shared" si="609"/>
        <v>8772834</v>
      </c>
      <c r="S2498" s="30">
        <f t="shared" si="610"/>
        <v>6078</v>
      </c>
      <c r="T2498" s="30">
        <f t="shared" si="611"/>
        <v>8772834</v>
      </c>
      <c r="U2498" s="30">
        <f t="shared" si="612"/>
        <v>6078</v>
      </c>
      <c r="V2498" s="30">
        <f t="shared" si="613"/>
        <v>25523240</v>
      </c>
    </row>
    <row r="2499" spans="1:22" ht="16.5" x14ac:dyDescent="0.15">
      <c r="A2499">
        <f>人物属性总表!A2504</f>
        <v>2496</v>
      </c>
      <c r="B2499" s="5">
        <f>人物属性总表!K2504</f>
        <v>38566</v>
      </c>
      <c r="C2499" s="5">
        <f>人物属性总表!L2504</f>
        <v>13</v>
      </c>
      <c r="D2499" s="5">
        <f>人物属性总表!M2504</f>
        <v>38566</v>
      </c>
      <c r="E2499" s="5">
        <f>人物属性总表!N2504</f>
        <v>13</v>
      </c>
      <c r="F2499" s="5">
        <f>人物属性总表!O2504</f>
        <v>109780</v>
      </c>
      <c r="G2499" s="22">
        <f t="shared" si="599"/>
        <v>43902738</v>
      </c>
      <c r="H2499" s="22">
        <f t="shared" si="600"/>
        <v>30406</v>
      </c>
      <c r="I2499" s="22">
        <f t="shared" si="601"/>
        <v>43902738</v>
      </c>
      <c r="J2499" s="22">
        <f t="shared" si="602"/>
        <v>30406</v>
      </c>
      <c r="K2499" s="22">
        <f t="shared" si="603"/>
        <v>127725980</v>
      </c>
      <c r="L2499" s="22"/>
      <c r="M2499" s="29">
        <f t="shared" si="604"/>
        <v>5784</v>
      </c>
      <c r="N2499" s="29">
        <f t="shared" si="605"/>
        <v>1</v>
      </c>
      <c r="O2499" s="29">
        <f t="shared" si="606"/>
        <v>5784</v>
      </c>
      <c r="P2499" s="29">
        <f t="shared" si="607"/>
        <v>1</v>
      </c>
      <c r="Q2499" s="29">
        <f t="shared" si="608"/>
        <v>16467</v>
      </c>
      <c r="R2499" s="30">
        <f t="shared" si="609"/>
        <v>8780547</v>
      </c>
      <c r="S2499" s="30">
        <f t="shared" si="610"/>
        <v>6081</v>
      </c>
      <c r="T2499" s="30">
        <f t="shared" si="611"/>
        <v>8780547</v>
      </c>
      <c r="U2499" s="30">
        <f t="shared" si="612"/>
        <v>6081</v>
      </c>
      <c r="V2499" s="30">
        <f t="shared" si="613"/>
        <v>25545196</v>
      </c>
    </row>
    <row r="2500" spans="1:22" ht="16.5" x14ac:dyDescent="0.15">
      <c r="A2500">
        <f>人物属性总表!A2505</f>
        <v>2497</v>
      </c>
      <c r="B2500" s="5">
        <f>人物属性总表!K2505</f>
        <v>38585</v>
      </c>
      <c r="C2500" s="5">
        <f>人物属性总表!L2505</f>
        <v>12</v>
      </c>
      <c r="D2500" s="5">
        <f>人物属性总表!M2505</f>
        <v>38585</v>
      </c>
      <c r="E2500" s="5">
        <f>人物属性总表!N2505</f>
        <v>12</v>
      </c>
      <c r="F2500" s="5">
        <f>人物属性总表!O2505</f>
        <v>112810</v>
      </c>
      <c r="G2500" s="22">
        <f t="shared" si="599"/>
        <v>43941323</v>
      </c>
      <c r="H2500" s="22">
        <f t="shared" si="600"/>
        <v>30418</v>
      </c>
      <c r="I2500" s="22">
        <f t="shared" si="601"/>
        <v>43941323</v>
      </c>
      <c r="J2500" s="22">
        <f t="shared" si="602"/>
        <v>30418</v>
      </c>
      <c r="K2500" s="22">
        <f t="shared" si="603"/>
        <v>127838790</v>
      </c>
      <c r="L2500" s="22"/>
      <c r="M2500" s="29">
        <f t="shared" si="604"/>
        <v>5787</v>
      </c>
      <c r="N2500" s="29">
        <f t="shared" si="605"/>
        <v>1</v>
      </c>
      <c r="O2500" s="29">
        <f t="shared" si="606"/>
        <v>5787</v>
      </c>
      <c r="P2500" s="29">
        <f t="shared" si="607"/>
        <v>1</v>
      </c>
      <c r="Q2500" s="29">
        <f t="shared" si="608"/>
        <v>16921</v>
      </c>
      <c r="R2500" s="30">
        <f t="shared" si="609"/>
        <v>8788264</v>
      </c>
      <c r="S2500" s="30">
        <f t="shared" si="610"/>
        <v>6083</v>
      </c>
      <c r="T2500" s="30">
        <f t="shared" si="611"/>
        <v>8788264</v>
      </c>
      <c r="U2500" s="30">
        <f t="shared" si="612"/>
        <v>6083</v>
      </c>
      <c r="V2500" s="30">
        <f t="shared" si="613"/>
        <v>25567758</v>
      </c>
    </row>
    <row r="2501" spans="1:22" ht="16.5" x14ac:dyDescent="0.15">
      <c r="A2501">
        <f>人物属性总表!A2506</f>
        <v>2498</v>
      </c>
      <c r="B2501" s="5">
        <f>人物属性总表!K2506</f>
        <v>38603</v>
      </c>
      <c r="C2501" s="5">
        <f>人物属性总表!L2506</f>
        <v>12</v>
      </c>
      <c r="D2501" s="5">
        <f>人物属性总表!M2506</f>
        <v>38603</v>
      </c>
      <c r="E2501" s="5">
        <f>人物属性总表!N2506</f>
        <v>12</v>
      </c>
      <c r="F2501" s="5">
        <f>人物属性总表!O2506</f>
        <v>112860</v>
      </c>
      <c r="G2501" s="22">
        <f t="shared" si="599"/>
        <v>43979926</v>
      </c>
      <c r="H2501" s="22">
        <f t="shared" si="600"/>
        <v>30430</v>
      </c>
      <c r="I2501" s="22">
        <f t="shared" si="601"/>
        <v>43979926</v>
      </c>
      <c r="J2501" s="22">
        <f t="shared" si="602"/>
        <v>30430</v>
      </c>
      <c r="K2501" s="22">
        <f t="shared" si="603"/>
        <v>127951650</v>
      </c>
      <c r="L2501" s="22"/>
      <c r="M2501" s="29">
        <f t="shared" si="604"/>
        <v>5790</v>
      </c>
      <c r="N2501" s="29">
        <f t="shared" si="605"/>
        <v>1</v>
      </c>
      <c r="O2501" s="29">
        <f t="shared" si="606"/>
        <v>5790</v>
      </c>
      <c r="P2501" s="29">
        <f t="shared" si="607"/>
        <v>1</v>
      </c>
      <c r="Q2501" s="29">
        <f t="shared" si="608"/>
        <v>16929</v>
      </c>
      <c r="R2501" s="30">
        <f t="shared" si="609"/>
        <v>8795985</v>
      </c>
      <c r="S2501" s="30">
        <f t="shared" si="610"/>
        <v>6086</v>
      </c>
      <c r="T2501" s="30">
        <f t="shared" si="611"/>
        <v>8795985</v>
      </c>
      <c r="U2501" s="30">
        <f t="shared" si="612"/>
        <v>6086</v>
      </c>
      <c r="V2501" s="30">
        <f t="shared" si="613"/>
        <v>25590330</v>
      </c>
    </row>
    <row r="2502" spans="1:22" ht="16.5" x14ac:dyDescent="0.15">
      <c r="A2502">
        <f>人物属性总表!A2507</f>
        <v>2499</v>
      </c>
      <c r="B2502" s="5">
        <f>人物属性总表!K2507</f>
        <v>38622</v>
      </c>
      <c r="C2502" s="5">
        <f>人物属性总表!L2507</f>
        <v>13</v>
      </c>
      <c r="D2502" s="5">
        <f>人物属性总表!M2507</f>
        <v>38622</v>
      </c>
      <c r="E2502" s="5">
        <f>人物属性总表!N2507</f>
        <v>13</v>
      </c>
      <c r="F2502" s="5">
        <f>人物属性总表!O2507</f>
        <v>109940</v>
      </c>
      <c r="G2502" s="22">
        <f t="shared" ref="G2502:G2565" si="614">B2502+G2501</f>
        <v>44018548</v>
      </c>
      <c r="H2502" s="22">
        <f t="shared" ref="H2502:H2565" si="615">C2502+H2501</f>
        <v>30443</v>
      </c>
      <c r="I2502" s="22">
        <f t="shared" ref="I2502:I2565" si="616">D2502+I2501</f>
        <v>44018548</v>
      </c>
      <c r="J2502" s="22">
        <f t="shared" ref="J2502:J2565" si="617">E2502+J2501</f>
        <v>30443</v>
      </c>
      <c r="K2502" s="22">
        <f t="shared" ref="K2502:K2565" si="618">F2502+K2501</f>
        <v>128061590</v>
      </c>
      <c r="L2502" s="22"/>
      <c r="M2502" s="29">
        <f t="shared" ref="M2502:M2565" si="619">INT(B2502*0.15)</f>
        <v>5793</v>
      </c>
      <c r="N2502" s="29">
        <f t="shared" ref="N2502:N2565" si="620">INT(C2502*0.15)</f>
        <v>1</v>
      </c>
      <c r="O2502" s="29">
        <f t="shared" ref="O2502:O2565" si="621">INT(D2502*0.15)</f>
        <v>5793</v>
      </c>
      <c r="P2502" s="29">
        <f t="shared" ref="P2502:P2565" si="622">INT(E2502*0.15)</f>
        <v>1</v>
      </c>
      <c r="Q2502" s="29">
        <f t="shared" ref="Q2502:Q2565" si="623">INT(F2502*0.15)</f>
        <v>16491</v>
      </c>
      <c r="R2502" s="30">
        <f t="shared" ref="R2502:R2565" si="624">INT(G2502*0.2)</f>
        <v>8803709</v>
      </c>
      <c r="S2502" s="30">
        <f t="shared" ref="S2502:S2565" si="625">INT(H2502*0.2)</f>
        <v>6088</v>
      </c>
      <c r="T2502" s="30">
        <f t="shared" ref="T2502:T2565" si="626">INT(I2502*0.2)</f>
        <v>8803709</v>
      </c>
      <c r="U2502" s="30">
        <f t="shared" ref="U2502:U2565" si="627">INT(J2502*0.2)</f>
        <v>6088</v>
      </c>
      <c r="V2502" s="30">
        <f t="shared" ref="V2502:V2565" si="628">INT(K2502*0.2)</f>
        <v>25612318</v>
      </c>
    </row>
    <row r="2503" spans="1:22" ht="16.5" x14ac:dyDescent="0.15">
      <c r="A2503">
        <f>人物属性总表!A2508</f>
        <v>2500</v>
      </c>
      <c r="B2503" s="5">
        <f>人物属性总表!K2508</f>
        <v>38640</v>
      </c>
      <c r="C2503" s="5">
        <f>人物属性总表!L2508</f>
        <v>12</v>
      </c>
      <c r="D2503" s="5">
        <f>人物属性总表!M2508</f>
        <v>38640</v>
      </c>
      <c r="E2503" s="5">
        <f>人物属性总表!N2508</f>
        <v>12</v>
      </c>
      <c r="F2503" s="5">
        <f>人物属性总表!O2508</f>
        <v>112970</v>
      </c>
      <c r="G2503" s="22">
        <f t="shared" si="614"/>
        <v>44057188</v>
      </c>
      <c r="H2503" s="22">
        <f t="shared" si="615"/>
        <v>30455</v>
      </c>
      <c r="I2503" s="22">
        <f t="shared" si="616"/>
        <v>44057188</v>
      </c>
      <c r="J2503" s="22">
        <f t="shared" si="617"/>
        <v>30455</v>
      </c>
      <c r="K2503" s="22">
        <f t="shared" si="618"/>
        <v>128174560</v>
      </c>
      <c r="L2503" s="22"/>
      <c r="M2503" s="29">
        <f t="shared" si="619"/>
        <v>5796</v>
      </c>
      <c r="N2503" s="29">
        <f t="shared" si="620"/>
        <v>1</v>
      </c>
      <c r="O2503" s="29">
        <f t="shared" si="621"/>
        <v>5796</v>
      </c>
      <c r="P2503" s="29">
        <f t="shared" si="622"/>
        <v>1</v>
      </c>
      <c r="Q2503" s="29">
        <f t="shared" si="623"/>
        <v>16945</v>
      </c>
      <c r="R2503" s="30">
        <f t="shared" si="624"/>
        <v>8811437</v>
      </c>
      <c r="S2503" s="30">
        <f t="shared" si="625"/>
        <v>6091</v>
      </c>
      <c r="T2503" s="30">
        <f t="shared" si="626"/>
        <v>8811437</v>
      </c>
      <c r="U2503" s="30">
        <f t="shared" si="627"/>
        <v>6091</v>
      </c>
      <c r="V2503" s="30">
        <f t="shared" si="628"/>
        <v>25634912</v>
      </c>
    </row>
    <row r="2504" spans="1:22" ht="16.5" x14ac:dyDescent="0.15">
      <c r="A2504">
        <f>人物属性总表!A2509</f>
        <v>2501</v>
      </c>
      <c r="B2504" s="5">
        <f>人物属性总表!K2509</f>
        <v>38659</v>
      </c>
      <c r="C2504" s="5">
        <f>人物属性总表!L2509</f>
        <v>13</v>
      </c>
      <c r="D2504" s="5">
        <f>人物属性总表!M2509</f>
        <v>38659</v>
      </c>
      <c r="E2504" s="5">
        <f>人物属性总表!N2509</f>
        <v>13</v>
      </c>
      <c r="F2504" s="5">
        <f>人物属性总表!O2509</f>
        <v>110040</v>
      </c>
      <c r="G2504" s="22">
        <f t="shared" si="614"/>
        <v>44095847</v>
      </c>
      <c r="H2504" s="22">
        <f t="shared" si="615"/>
        <v>30468</v>
      </c>
      <c r="I2504" s="22">
        <f t="shared" si="616"/>
        <v>44095847</v>
      </c>
      <c r="J2504" s="22">
        <f t="shared" si="617"/>
        <v>30468</v>
      </c>
      <c r="K2504" s="22">
        <f t="shared" si="618"/>
        <v>128284600</v>
      </c>
      <c r="L2504" s="22"/>
      <c r="M2504" s="29">
        <f t="shared" si="619"/>
        <v>5798</v>
      </c>
      <c r="N2504" s="29">
        <f t="shared" si="620"/>
        <v>1</v>
      </c>
      <c r="O2504" s="29">
        <f t="shared" si="621"/>
        <v>5798</v>
      </c>
      <c r="P2504" s="29">
        <f t="shared" si="622"/>
        <v>1</v>
      </c>
      <c r="Q2504" s="29">
        <f t="shared" si="623"/>
        <v>16506</v>
      </c>
      <c r="R2504" s="30">
        <f t="shared" si="624"/>
        <v>8819169</v>
      </c>
      <c r="S2504" s="30">
        <f t="shared" si="625"/>
        <v>6093</v>
      </c>
      <c r="T2504" s="30">
        <f t="shared" si="626"/>
        <v>8819169</v>
      </c>
      <c r="U2504" s="30">
        <f t="shared" si="627"/>
        <v>6093</v>
      </c>
      <c r="V2504" s="30">
        <f t="shared" si="628"/>
        <v>25656920</v>
      </c>
    </row>
    <row r="2505" spans="1:22" ht="16.5" x14ac:dyDescent="0.15">
      <c r="A2505">
        <f>人物属性总表!A2510</f>
        <v>2502</v>
      </c>
      <c r="B2505" s="5">
        <f>人物属性总表!K2510</f>
        <v>38678</v>
      </c>
      <c r="C2505" s="5">
        <f>人物属性总表!L2510</f>
        <v>12</v>
      </c>
      <c r="D2505" s="5">
        <f>人物属性总表!M2510</f>
        <v>38678</v>
      </c>
      <c r="E2505" s="5">
        <f>人物属性总表!N2510</f>
        <v>12</v>
      </c>
      <c r="F2505" s="5">
        <f>人物属性总表!O2510</f>
        <v>113080</v>
      </c>
      <c r="G2505" s="22">
        <f t="shared" si="614"/>
        <v>44134525</v>
      </c>
      <c r="H2505" s="22">
        <f t="shared" si="615"/>
        <v>30480</v>
      </c>
      <c r="I2505" s="22">
        <f t="shared" si="616"/>
        <v>44134525</v>
      </c>
      <c r="J2505" s="22">
        <f t="shared" si="617"/>
        <v>30480</v>
      </c>
      <c r="K2505" s="22">
        <f t="shared" si="618"/>
        <v>128397680</v>
      </c>
      <c r="L2505" s="22"/>
      <c r="M2505" s="29">
        <f t="shared" si="619"/>
        <v>5801</v>
      </c>
      <c r="N2505" s="29">
        <f t="shared" si="620"/>
        <v>1</v>
      </c>
      <c r="O2505" s="29">
        <f t="shared" si="621"/>
        <v>5801</v>
      </c>
      <c r="P2505" s="29">
        <f t="shared" si="622"/>
        <v>1</v>
      </c>
      <c r="Q2505" s="29">
        <f t="shared" si="623"/>
        <v>16962</v>
      </c>
      <c r="R2505" s="30">
        <f t="shared" si="624"/>
        <v>8826905</v>
      </c>
      <c r="S2505" s="30">
        <f t="shared" si="625"/>
        <v>6096</v>
      </c>
      <c r="T2505" s="30">
        <f t="shared" si="626"/>
        <v>8826905</v>
      </c>
      <c r="U2505" s="30">
        <f t="shared" si="627"/>
        <v>6096</v>
      </c>
      <c r="V2505" s="30">
        <f t="shared" si="628"/>
        <v>25679536</v>
      </c>
    </row>
    <row r="2506" spans="1:22" ht="16.5" x14ac:dyDescent="0.15">
      <c r="A2506">
        <f>人物属性总表!A2511</f>
        <v>2503</v>
      </c>
      <c r="B2506" s="5">
        <f>人物属性总表!K2511</f>
        <v>38696</v>
      </c>
      <c r="C2506" s="5">
        <f>人物属性总表!L2511</f>
        <v>13</v>
      </c>
      <c r="D2506" s="5">
        <f>人物属性总表!M2511</f>
        <v>38696</v>
      </c>
      <c r="E2506" s="5">
        <f>人物属性总表!N2511</f>
        <v>13</v>
      </c>
      <c r="F2506" s="5">
        <f>人物属性总表!O2511</f>
        <v>110150</v>
      </c>
      <c r="G2506" s="22">
        <f t="shared" si="614"/>
        <v>44173221</v>
      </c>
      <c r="H2506" s="22">
        <f t="shared" si="615"/>
        <v>30493</v>
      </c>
      <c r="I2506" s="22">
        <f t="shared" si="616"/>
        <v>44173221</v>
      </c>
      <c r="J2506" s="22">
        <f t="shared" si="617"/>
        <v>30493</v>
      </c>
      <c r="K2506" s="22">
        <f t="shared" si="618"/>
        <v>128507830</v>
      </c>
      <c r="L2506" s="22"/>
      <c r="M2506" s="29">
        <f t="shared" si="619"/>
        <v>5804</v>
      </c>
      <c r="N2506" s="29">
        <f t="shared" si="620"/>
        <v>1</v>
      </c>
      <c r="O2506" s="29">
        <f t="shared" si="621"/>
        <v>5804</v>
      </c>
      <c r="P2506" s="29">
        <f t="shared" si="622"/>
        <v>1</v>
      </c>
      <c r="Q2506" s="29">
        <f t="shared" si="623"/>
        <v>16522</v>
      </c>
      <c r="R2506" s="30">
        <f t="shared" si="624"/>
        <v>8834644</v>
      </c>
      <c r="S2506" s="30">
        <f t="shared" si="625"/>
        <v>6098</v>
      </c>
      <c r="T2506" s="30">
        <f t="shared" si="626"/>
        <v>8834644</v>
      </c>
      <c r="U2506" s="30">
        <f t="shared" si="627"/>
        <v>6098</v>
      </c>
      <c r="V2506" s="30">
        <f t="shared" si="628"/>
        <v>25701566</v>
      </c>
    </row>
    <row r="2507" spans="1:22" ht="16.5" x14ac:dyDescent="0.15">
      <c r="A2507">
        <f>人物属性总表!A2512</f>
        <v>2504</v>
      </c>
      <c r="B2507" s="5">
        <f>人物属性总表!K2512</f>
        <v>38715</v>
      </c>
      <c r="C2507" s="5">
        <f>人物属性总表!L2512</f>
        <v>12</v>
      </c>
      <c r="D2507" s="5">
        <f>人物属性总表!M2512</f>
        <v>38715</v>
      </c>
      <c r="E2507" s="5">
        <f>人物属性总表!N2512</f>
        <v>12</v>
      </c>
      <c r="F2507" s="5">
        <f>人物属性总表!O2512</f>
        <v>113190</v>
      </c>
      <c r="G2507" s="22">
        <f t="shared" si="614"/>
        <v>44211936</v>
      </c>
      <c r="H2507" s="22">
        <f t="shared" si="615"/>
        <v>30505</v>
      </c>
      <c r="I2507" s="22">
        <f t="shared" si="616"/>
        <v>44211936</v>
      </c>
      <c r="J2507" s="22">
        <f t="shared" si="617"/>
        <v>30505</v>
      </c>
      <c r="K2507" s="22">
        <f t="shared" si="618"/>
        <v>128621020</v>
      </c>
      <c r="L2507" s="22"/>
      <c r="M2507" s="29">
        <f t="shared" si="619"/>
        <v>5807</v>
      </c>
      <c r="N2507" s="29">
        <f t="shared" si="620"/>
        <v>1</v>
      </c>
      <c r="O2507" s="29">
        <f t="shared" si="621"/>
        <v>5807</v>
      </c>
      <c r="P2507" s="29">
        <f t="shared" si="622"/>
        <v>1</v>
      </c>
      <c r="Q2507" s="29">
        <f t="shared" si="623"/>
        <v>16978</v>
      </c>
      <c r="R2507" s="30">
        <f t="shared" si="624"/>
        <v>8842387</v>
      </c>
      <c r="S2507" s="30">
        <f t="shared" si="625"/>
        <v>6101</v>
      </c>
      <c r="T2507" s="30">
        <f t="shared" si="626"/>
        <v>8842387</v>
      </c>
      <c r="U2507" s="30">
        <f t="shared" si="627"/>
        <v>6101</v>
      </c>
      <c r="V2507" s="30">
        <f t="shared" si="628"/>
        <v>25724204</v>
      </c>
    </row>
    <row r="2508" spans="1:22" ht="16.5" x14ac:dyDescent="0.15">
      <c r="A2508">
        <f>人物属性总表!A2513</f>
        <v>2505</v>
      </c>
      <c r="B2508" s="5">
        <f>人物属性总表!K2513</f>
        <v>38733</v>
      </c>
      <c r="C2508" s="5">
        <f>人物属性总表!L2513</f>
        <v>12</v>
      </c>
      <c r="D2508" s="5">
        <f>人物属性总表!M2513</f>
        <v>38733</v>
      </c>
      <c r="E2508" s="5">
        <f>人物属性总表!N2513</f>
        <v>12</v>
      </c>
      <c r="F2508" s="5">
        <f>人物属性总表!O2513</f>
        <v>113240</v>
      </c>
      <c r="G2508" s="22">
        <f t="shared" si="614"/>
        <v>44250669</v>
      </c>
      <c r="H2508" s="22">
        <f t="shared" si="615"/>
        <v>30517</v>
      </c>
      <c r="I2508" s="22">
        <f t="shared" si="616"/>
        <v>44250669</v>
      </c>
      <c r="J2508" s="22">
        <f t="shared" si="617"/>
        <v>30517</v>
      </c>
      <c r="K2508" s="22">
        <f t="shared" si="618"/>
        <v>128734260</v>
      </c>
      <c r="L2508" s="22"/>
      <c r="M2508" s="29">
        <f t="shared" si="619"/>
        <v>5809</v>
      </c>
      <c r="N2508" s="29">
        <f t="shared" si="620"/>
        <v>1</v>
      </c>
      <c r="O2508" s="29">
        <f t="shared" si="621"/>
        <v>5809</v>
      </c>
      <c r="P2508" s="29">
        <f t="shared" si="622"/>
        <v>1</v>
      </c>
      <c r="Q2508" s="29">
        <f t="shared" si="623"/>
        <v>16986</v>
      </c>
      <c r="R2508" s="30">
        <f t="shared" si="624"/>
        <v>8850133</v>
      </c>
      <c r="S2508" s="30">
        <f t="shared" si="625"/>
        <v>6103</v>
      </c>
      <c r="T2508" s="30">
        <f t="shared" si="626"/>
        <v>8850133</v>
      </c>
      <c r="U2508" s="30">
        <f t="shared" si="627"/>
        <v>6103</v>
      </c>
      <c r="V2508" s="30">
        <f t="shared" si="628"/>
        <v>25746852</v>
      </c>
    </row>
    <row r="2509" spans="1:22" ht="16.5" x14ac:dyDescent="0.15">
      <c r="A2509">
        <f>人物属性总表!A2514</f>
        <v>2506</v>
      </c>
      <c r="B2509" s="5">
        <f>人物属性总表!K2514</f>
        <v>38752</v>
      </c>
      <c r="C2509" s="5">
        <f>人物属性总表!L2514</f>
        <v>13</v>
      </c>
      <c r="D2509" s="5">
        <f>人物属性总表!M2514</f>
        <v>38752</v>
      </c>
      <c r="E2509" s="5">
        <f>人物属性总表!N2514</f>
        <v>13</v>
      </c>
      <c r="F2509" s="5">
        <f>人物属性总表!O2514</f>
        <v>110300</v>
      </c>
      <c r="G2509" s="22">
        <f t="shared" si="614"/>
        <v>44289421</v>
      </c>
      <c r="H2509" s="22">
        <f t="shared" si="615"/>
        <v>30530</v>
      </c>
      <c r="I2509" s="22">
        <f t="shared" si="616"/>
        <v>44289421</v>
      </c>
      <c r="J2509" s="22">
        <f t="shared" si="617"/>
        <v>30530</v>
      </c>
      <c r="K2509" s="22">
        <f t="shared" si="618"/>
        <v>128844560</v>
      </c>
      <c r="L2509" s="22"/>
      <c r="M2509" s="29">
        <f t="shared" si="619"/>
        <v>5812</v>
      </c>
      <c r="N2509" s="29">
        <f t="shared" si="620"/>
        <v>1</v>
      </c>
      <c r="O2509" s="29">
        <f t="shared" si="621"/>
        <v>5812</v>
      </c>
      <c r="P2509" s="29">
        <f t="shared" si="622"/>
        <v>1</v>
      </c>
      <c r="Q2509" s="29">
        <f t="shared" si="623"/>
        <v>16545</v>
      </c>
      <c r="R2509" s="30">
        <f t="shared" si="624"/>
        <v>8857884</v>
      </c>
      <c r="S2509" s="30">
        <f t="shared" si="625"/>
        <v>6106</v>
      </c>
      <c r="T2509" s="30">
        <f t="shared" si="626"/>
        <v>8857884</v>
      </c>
      <c r="U2509" s="30">
        <f t="shared" si="627"/>
        <v>6106</v>
      </c>
      <c r="V2509" s="30">
        <f t="shared" si="628"/>
        <v>25768912</v>
      </c>
    </row>
    <row r="2510" spans="1:22" ht="16.5" x14ac:dyDescent="0.15">
      <c r="A2510">
        <f>人物属性总表!A2515</f>
        <v>2507</v>
      </c>
      <c r="B2510" s="5">
        <f>人物属性总表!K2515</f>
        <v>38771</v>
      </c>
      <c r="C2510" s="5">
        <f>人物属性总表!L2515</f>
        <v>12</v>
      </c>
      <c r="D2510" s="5">
        <f>人物属性总表!M2515</f>
        <v>38771</v>
      </c>
      <c r="E2510" s="5">
        <f>人物属性总表!N2515</f>
        <v>12</v>
      </c>
      <c r="F2510" s="5">
        <f>人物属性总表!O2515</f>
        <v>113350</v>
      </c>
      <c r="G2510" s="22">
        <f t="shared" si="614"/>
        <v>44328192</v>
      </c>
      <c r="H2510" s="22">
        <f t="shared" si="615"/>
        <v>30542</v>
      </c>
      <c r="I2510" s="22">
        <f t="shared" si="616"/>
        <v>44328192</v>
      </c>
      <c r="J2510" s="22">
        <f t="shared" si="617"/>
        <v>30542</v>
      </c>
      <c r="K2510" s="22">
        <f t="shared" si="618"/>
        <v>128957910</v>
      </c>
      <c r="L2510" s="22"/>
      <c r="M2510" s="29">
        <f t="shared" si="619"/>
        <v>5815</v>
      </c>
      <c r="N2510" s="29">
        <f t="shared" si="620"/>
        <v>1</v>
      </c>
      <c r="O2510" s="29">
        <f t="shared" si="621"/>
        <v>5815</v>
      </c>
      <c r="P2510" s="29">
        <f t="shared" si="622"/>
        <v>1</v>
      </c>
      <c r="Q2510" s="29">
        <f t="shared" si="623"/>
        <v>17002</v>
      </c>
      <c r="R2510" s="30">
        <f t="shared" si="624"/>
        <v>8865638</v>
      </c>
      <c r="S2510" s="30">
        <f t="shared" si="625"/>
        <v>6108</v>
      </c>
      <c r="T2510" s="30">
        <f t="shared" si="626"/>
        <v>8865638</v>
      </c>
      <c r="U2510" s="30">
        <f t="shared" si="627"/>
        <v>6108</v>
      </c>
      <c r="V2510" s="30">
        <f t="shared" si="628"/>
        <v>25791582</v>
      </c>
    </row>
    <row r="2511" spans="1:22" ht="16.5" x14ac:dyDescent="0.15">
      <c r="A2511">
        <f>人物属性总表!A2516</f>
        <v>2508</v>
      </c>
      <c r="B2511" s="5">
        <f>人物属性总表!K2516</f>
        <v>38789</v>
      </c>
      <c r="C2511" s="5">
        <f>人物属性总表!L2516</f>
        <v>13</v>
      </c>
      <c r="D2511" s="5">
        <f>人物属性总表!M2516</f>
        <v>38789</v>
      </c>
      <c r="E2511" s="5">
        <f>人物属性总表!N2516</f>
        <v>13</v>
      </c>
      <c r="F2511" s="5">
        <f>人物属性总表!O2516</f>
        <v>110410</v>
      </c>
      <c r="G2511" s="22">
        <f t="shared" si="614"/>
        <v>44366981</v>
      </c>
      <c r="H2511" s="22">
        <f t="shared" si="615"/>
        <v>30555</v>
      </c>
      <c r="I2511" s="22">
        <f t="shared" si="616"/>
        <v>44366981</v>
      </c>
      <c r="J2511" s="22">
        <f t="shared" si="617"/>
        <v>30555</v>
      </c>
      <c r="K2511" s="22">
        <f t="shared" si="618"/>
        <v>129068320</v>
      </c>
      <c r="L2511" s="22"/>
      <c r="M2511" s="29">
        <f t="shared" si="619"/>
        <v>5818</v>
      </c>
      <c r="N2511" s="29">
        <f t="shared" si="620"/>
        <v>1</v>
      </c>
      <c r="O2511" s="29">
        <f t="shared" si="621"/>
        <v>5818</v>
      </c>
      <c r="P2511" s="29">
        <f t="shared" si="622"/>
        <v>1</v>
      </c>
      <c r="Q2511" s="29">
        <f t="shared" si="623"/>
        <v>16561</v>
      </c>
      <c r="R2511" s="30">
        <f t="shared" si="624"/>
        <v>8873396</v>
      </c>
      <c r="S2511" s="30">
        <f t="shared" si="625"/>
        <v>6111</v>
      </c>
      <c r="T2511" s="30">
        <f t="shared" si="626"/>
        <v>8873396</v>
      </c>
      <c r="U2511" s="30">
        <f t="shared" si="627"/>
        <v>6111</v>
      </c>
      <c r="V2511" s="30">
        <f t="shared" si="628"/>
        <v>25813664</v>
      </c>
    </row>
    <row r="2512" spans="1:22" ht="16.5" x14ac:dyDescent="0.15">
      <c r="A2512">
        <f>人物属性总表!A2517</f>
        <v>2509</v>
      </c>
      <c r="B2512" s="5">
        <f>人物属性总表!K2517</f>
        <v>38808</v>
      </c>
      <c r="C2512" s="5">
        <f>人物属性总表!L2517</f>
        <v>12</v>
      </c>
      <c r="D2512" s="5">
        <f>人物属性总表!M2517</f>
        <v>38808</v>
      </c>
      <c r="E2512" s="5">
        <f>人物属性总表!N2517</f>
        <v>12</v>
      </c>
      <c r="F2512" s="5">
        <f>人物属性总表!O2517</f>
        <v>113460</v>
      </c>
      <c r="G2512" s="22">
        <f t="shared" si="614"/>
        <v>44405789</v>
      </c>
      <c r="H2512" s="22">
        <f t="shared" si="615"/>
        <v>30567</v>
      </c>
      <c r="I2512" s="22">
        <f t="shared" si="616"/>
        <v>44405789</v>
      </c>
      <c r="J2512" s="22">
        <f t="shared" si="617"/>
        <v>30567</v>
      </c>
      <c r="K2512" s="22">
        <f t="shared" si="618"/>
        <v>129181780</v>
      </c>
      <c r="L2512" s="22"/>
      <c r="M2512" s="29">
        <f t="shared" si="619"/>
        <v>5821</v>
      </c>
      <c r="N2512" s="29">
        <f t="shared" si="620"/>
        <v>1</v>
      </c>
      <c r="O2512" s="29">
        <f t="shared" si="621"/>
        <v>5821</v>
      </c>
      <c r="P2512" s="29">
        <f t="shared" si="622"/>
        <v>1</v>
      </c>
      <c r="Q2512" s="29">
        <f t="shared" si="623"/>
        <v>17019</v>
      </c>
      <c r="R2512" s="30">
        <f t="shared" si="624"/>
        <v>8881157</v>
      </c>
      <c r="S2512" s="30">
        <f t="shared" si="625"/>
        <v>6113</v>
      </c>
      <c r="T2512" s="30">
        <f t="shared" si="626"/>
        <v>8881157</v>
      </c>
      <c r="U2512" s="30">
        <f t="shared" si="627"/>
        <v>6113</v>
      </c>
      <c r="V2512" s="30">
        <f t="shared" si="628"/>
        <v>25836356</v>
      </c>
    </row>
    <row r="2513" spans="1:22" ht="16.5" x14ac:dyDescent="0.15">
      <c r="A2513">
        <f>人物属性总表!A2518</f>
        <v>2510</v>
      </c>
      <c r="B2513" s="5">
        <f>人物属性总表!K2518</f>
        <v>38827</v>
      </c>
      <c r="C2513" s="5">
        <f>人物属性总表!L2518</f>
        <v>12</v>
      </c>
      <c r="D2513" s="5">
        <f>人物属性总表!M2518</f>
        <v>38827</v>
      </c>
      <c r="E2513" s="5">
        <f>人物属性总表!N2518</f>
        <v>12</v>
      </c>
      <c r="F2513" s="5">
        <f>人物属性总表!O2518</f>
        <v>113510</v>
      </c>
      <c r="G2513" s="22">
        <f t="shared" si="614"/>
        <v>44444616</v>
      </c>
      <c r="H2513" s="22">
        <f t="shared" si="615"/>
        <v>30579</v>
      </c>
      <c r="I2513" s="22">
        <f t="shared" si="616"/>
        <v>44444616</v>
      </c>
      <c r="J2513" s="22">
        <f t="shared" si="617"/>
        <v>30579</v>
      </c>
      <c r="K2513" s="22">
        <f t="shared" si="618"/>
        <v>129295290</v>
      </c>
      <c r="L2513" s="22"/>
      <c r="M2513" s="29">
        <f t="shared" si="619"/>
        <v>5824</v>
      </c>
      <c r="N2513" s="29">
        <f t="shared" si="620"/>
        <v>1</v>
      </c>
      <c r="O2513" s="29">
        <f t="shared" si="621"/>
        <v>5824</v>
      </c>
      <c r="P2513" s="29">
        <f t="shared" si="622"/>
        <v>1</v>
      </c>
      <c r="Q2513" s="29">
        <f t="shared" si="623"/>
        <v>17026</v>
      </c>
      <c r="R2513" s="30">
        <f t="shared" si="624"/>
        <v>8888923</v>
      </c>
      <c r="S2513" s="30">
        <f t="shared" si="625"/>
        <v>6115</v>
      </c>
      <c r="T2513" s="30">
        <f t="shared" si="626"/>
        <v>8888923</v>
      </c>
      <c r="U2513" s="30">
        <f t="shared" si="627"/>
        <v>6115</v>
      </c>
      <c r="V2513" s="30">
        <f t="shared" si="628"/>
        <v>25859058</v>
      </c>
    </row>
    <row r="2514" spans="1:22" ht="16.5" x14ac:dyDescent="0.15">
      <c r="A2514">
        <f>人物属性总表!A2519</f>
        <v>2511</v>
      </c>
      <c r="B2514" s="5">
        <f>人物属性总表!K2519</f>
        <v>38845</v>
      </c>
      <c r="C2514" s="5">
        <f>人物属性总表!L2519</f>
        <v>13</v>
      </c>
      <c r="D2514" s="5">
        <f>人物属性总表!M2519</f>
        <v>38845</v>
      </c>
      <c r="E2514" s="5">
        <f>人物属性总表!N2519</f>
        <v>13</v>
      </c>
      <c r="F2514" s="5">
        <f>人物属性总表!O2519</f>
        <v>110570</v>
      </c>
      <c r="G2514" s="22">
        <f t="shared" si="614"/>
        <v>44483461</v>
      </c>
      <c r="H2514" s="22">
        <f t="shared" si="615"/>
        <v>30592</v>
      </c>
      <c r="I2514" s="22">
        <f t="shared" si="616"/>
        <v>44483461</v>
      </c>
      <c r="J2514" s="22">
        <f t="shared" si="617"/>
        <v>30592</v>
      </c>
      <c r="K2514" s="22">
        <f t="shared" si="618"/>
        <v>129405860</v>
      </c>
      <c r="L2514" s="22"/>
      <c r="M2514" s="29">
        <f t="shared" si="619"/>
        <v>5826</v>
      </c>
      <c r="N2514" s="29">
        <f t="shared" si="620"/>
        <v>1</v>
      </c>
      <c r="O2514" s="29">
        <f t="shared" si="621"/>
        <v>5826</v>
      </c>
      <c r="P2514" s="29">
        <f t="shared" si="622"/>
        <v>1</v>
      </c>
      <c r="Q2514" s="29">
        <f t="shared" si="623"/>
        <v>16585</v>
      </c>
      <c r="R2514" s="30">
        <f t="shared" si="624"/>
        <v>8896692</v>
      </c>
      <c r="S2514" s="30">
        <f t="shared" si="625"/>
        <v>6118</v>
      </c>
      <c r="T2514" s="30">
        <f t="shared" si="626"/>
        <v>8896692</v>
      </c>
      <c r="U2514" s="30">
        <f t="shared" si="627"/>
        <v>6118</v>
      </c>
      <c r="V2514" s="30">
        <f t="shared" si="628"/>
        <v>25881172</v>
      </c>
    </row>
    <row r="2515" spans="1:22" ht="16.5" x14ac:dyDescent="0.15">
      <c r="A2515">
        <f>人物属性总表!A2520</f>
        <v>2512</v>
      </c>
      <c r="B2515" s="5">
        <f>人物属性总表!K2520</f>
        <v>38864</v>
      </c>
      <c r="C2515" s="5">
        <f>人物属性总表!L2520</f>
        <v>12</v>
      </c>
      <c r="D2515" s="5">
        <f>人物属性总表!M2520</f>
        <v>38864</v>
      </c>
      <c r="E2515" s="5">
        <f>人物属性总表!N2520</f>
        <v>12</v>
      </c>
      <c r="F2515" s="5">
        <f>人物属性总表!O2520</f>
        <v>113620</v>
      </c>
      <c r="G2515" s="22">
        <f t="shared" si="614"/>
        <v>44522325</v>
      </c>
      <c r="H2515" s="22">
        <f t="shared" si="615"/>
        <v>30604</v>
      </c>
      <c r="I2515" s="22">
        <f t="shared" si="616"/>
        <v>44522325</v>
      </c>
      <c r="J2515" s="22">
        <f t="shared" si="617"/>
        <v>30604</v>
      </c>
      <c r="K2515" s="22">
        <f t="shared" si="618"/>
        <v>129519480</v>
      </c>
      <c r="L2515" s="22"/>
      <c r="M2515" s="29">
        <f t="shared" si="619"/>
        <v>5829</v>
      </c>
      <c r="N2515" s="29">
        <f t="shared" si="620"/>
        <v>1</v>
      </c>
      <c r="O2515" s="29">
        <f t="shared" si="621"/>
        <v>5829</v>
      </c>
      <c r="P2515" s="29">
        <f t="shared" si="622"/>
        <v>1</v>
      </c>
      <c r="Q2515" s="29">
        <f t="shared" si="623"/>
        <v>17043</v>
      </c>
      <c r="R2515" s="30">
        <f t="shared" si="624"/>
        <v>8904465</v>
      </c>
      <c r="S2515" s="30">
        <f t="shared" si="625"/>
        <v>6120</v>
      </c>
      <c r="T2515" s="30">
        <f t="shared" si="626"/>
        <v>8904465</v>
      </c>
      <c r="U2515" s="30">
        <f t="shared" si="627"/>
        <v>6120</v>
      </c>
      <c r="V2515" s="30">
        <f t="shared" si="628"/>
        <v>25903896</v>
      </c>
    </row>
    <row r="2516" spans="1:22" ht="16.5" x14ac:dyDescent="0.15">
      <c r="A2516">
        <f>人物属性总表!A2521</f>
        <v>2513</v>
      </c>
      <c r="B2516" s="5">
        <f>人物属性总表!K2521</f>
        <v>38882</v>
      </c>
      <c r="C2516" s="5">
        <f>人物属性总表!L2521</f>
        <v>13</v>
      </c>
      <c r="D2516" s="5">
        <f>人物属性总表!M2521</f>
        <v>38882</v>
      </c>
      <c r="E2516" s="5">
        <f>人物属性总表!N2521</f>
        <v>13</v>
      </c>
      <c r="F2516" s="5">
        <f>人物属性总表!O2521</f>
        <v>110680</v>
      </c>
      <c r="G2516" s="22">
        <f t="shared" si="614"/>
        <v>44561207</v>
      </c>
      <c r="H2516" s="22">
        <f t="shared" si="615"/>
        <v>30617</v>
      </c>
      <c r="I2516" s="22">
        <f t="shared" si="616"/>
        <v>44561207</v>
      </c>
      <c r="J2516" s="22">
        <f t="shared" si="617"/>
        <v>30617</v>
      </c>
      <c r="K2516" s="22">
        <f t="shared" si="618"/>
        <v>129630160</v>
      </c>
      <c r="L2516" s="22"/>
      <c r="M2516" s="29">
        <f t="shared" si="619"/>
        <v>5832</v>
      </c>
      <c r="N2516" s="29">
        <f t="shared" si="620"/>
        <v>1</v>
      </c>
      <c r="O2516" s="29">
        <f t="shared" si="621"/>
        <v>5832</v>
      </c>
      <c r="P2516" s="29">
        <f t="shared" si="622"/>
        <v>1</v>
      </c>
      <c r="Q2516" s="29">
        <f t="shared" si="623"/>
        <v>16602</v>
      </c>
      <c r="R2516" s="30">
        <f t="shared" si="624"/>
        <v>8912241</v>
      </c>
      <c r="S2516" s="30">
        <f t="shared" si="625"/>
        <v>6123</v>
      </c>
      <c r="T2516" s="30">
        <f t="shared" si="626"/>
        <v>8912241</v>
      </c>
      <c r="U2516" s="30">
        <f t="shared" si="627"/>
        <v>6123</v>
      </c>
      <c r="V2516" s="30">
        <f t="shared" si="628"/>
        <v>25926032</v>
      </c>
    </row>
    <row r="2517" spans="1:22" ht="16.5" x14ac:dyDescent="0.15">
      <c r="A2517">
        <f>人物属性总表!A2522</f>
        <v>2514</v>
      </c>
      <c r="B2517" s="5">
        <f>人物属性总表!K2522</f>
        <v>38901</v>
      </c>
      <c r="C2517" s="5">
        <f>人物属性总表!L2522</f>
        <v>12</v>
      </c>
      <c r="D2517" s="5">
        <f>人物属性总表!M2522</f>
        <v>38901</v>
      </c>
      <c r="E2517" s="5">
        <f>人物属性总表!N2522</f>
        <v>12</v>
      </c>
      <c r="F2517" s="5">
        <f>人物属性总表!O2522</f>
        <v>113720</v>
      </c>
      <c r="G2517" s="22">
        <f t="shared" si="614"/>
        <v>44600108</v>
      </c>
      <c r="H2517" s="22">
        <f t="shared" si="615"/>
        <v>30629</v>
      </c>
      <c r="I2517" s="22">
        <f t="shared" si="616"/>
        <v>44600108</v>
      </c>
      <c r="J2517" s="22">
        <f t="shared" si="617"/>
        <v>30629</v>
      </c>
      <c r="K2517" s="22">
        <f t="shared" si="618"/>
        <v>129743880</v>
      </c>
      <c r="L2517" s="22"/>
      <c r="M2517" s="29">
        <f t="shared" si="619"/>
        <v>5835</v>
      </c>
      <c r="N2517" s="29">
        <f t="shared" si="620"/>
        <v>1</v>
      </c>
      <c r="O2517" s="29">
        <f t="shared" si="621"/>
        <v>5835</v>
      </c>
      <c r="P2517" s="29">
        <f t="shared" si="622"/>
        <v>1</v>
      </c>
      <c r="Q2517" s="29">
        <f t="shared" si="623"/>
        <v>17058</v>
      </c>
      <c r="R2517" s="30">
        <f t="shared" si="624"/>
        <v>8920021</v>
      </c>
      <c r="S2517" s="30">
        <f t="shared" si="625"/>
        <v>6125</v>
      </c>
      <c r="T2517" s="30">
        <f t="shared" si="626"/>
        <v>8920021</v>
      </c>
      <c r="U2517" s="30">
        <f t="shared" si="627"/>
        <v>6125</v>
      </c>
      <c r="V2517" s="30">
        <f t="shared" si="628"/>
        <v>25948776</v>
      </c>
    </row>
    <row r="2518" spans="1:22" ht="16.5" x14ac:dyDescent="0.15">
      <c r="A2518">
        <f>人物属性总表!A2523</f>
        <v>2515</v>
      </c>
      <c r="B2518" s="5">
        <f>人物属性总表!K2523</f>
        <v>38920</v>
      </c>
      <c r="C2518" s="5">
        <f>人物属性总表!L2523</f>
        <v>12</v>
      </c>
      <c r="D2518" s="5">
        <f>人物属性总表!M2523</f>
        <v>38920</v>
      </c>
      <c r="E2518" s="5">
        <f>人物属性总表!N2523</f>
        <v>12</v>
      </c>
      <c r="F2518" s="5">
        <f>人物属性总表!O2523</f>
        <v>113790</v>
      </c>
      <c r="G2518" s="22">
        <f t="shared" si="614"/>
        <v>44639028</v>
      </c>
      <c r="H2518" s="22">
        <f t="shared" si="615"/>
        <v>30641</v>
      </c>
      <c r="I2518" s="22">
        <f t="shared" si="616"/>
        <v>44639028</v>
      </c>
      <c r="J2518" s="22">
        <f t="shared" si="617"/>
        <v>30641</v>
      </c>
      <c r="K2518" s="22">
        <f t="shared" si="618"/>
        <v>129857670</v>
      </c>
      <c r="L2518" s="22"/>
      <c r="M2518" s="29">
        <f t="shared" si="619"/>
        <v>5838</v>
      </c>
      <c r="N2518" s="29">
        <f t="shared" si="620"/>
        <v>1</v>
      </c>
      <c r="O2518" s="29">
        <f t="shared" si="621"/>
        <v>5838</v>
      </c>
      <c r="P2518" s="29">
        <f t="shared" si="622"/>
        <v>1</v>
      </c>
      <c r="Q2518" s="29">
        <f t="shared" si="623"/>
        <v>17068</v>
      </c>
      <c r="R2518" s="30">
        <f t="shared" si="624"/>
        <v>8927805</v>
      </c>
      <c r="S2518" s="30">
        <f t="shared" si="625"/>
        <v>6128</v>
      </c>
      <c r="T2518" s="30">
        <f t="shared" si="626"/>
        <v>8927805</v>
      </c>
      <c r="U2518" s="30">
        <f t="shared" si="627"/>
        <v>6128</v>
      </c>
      <c r="V2518" s="30">
        <f t="shared" si="628"/>
        <v>25971534</v>
      </c>
    </row>
    <row r="2519" spans="1:22" ht="16.5" x14ac:dyDescent="0.15">
      <c r="A2519">
        <f>人物属性总表!A2524</f>
        <v>2516</v>
      </c>
      <c r="B2519" s="5">
        <f>人物属性总表!K2524</f>
        <v>38938</v>
      </c>
      <c r="C2519" s="5">
        <f>人物属性总表!L2524</f>
        <v>13</v>
      </c>
      <c r="D2519" s="5">
        <f>人物属性总表!M2524</f>
        <v>38938</v>
      </c>
      <c r="E2519" s="5">
        <f>人物属性总表!N2524</f>
        <v>13</v>
      </c>
      <c r="F2519" s="5">
        <f>人物属性总表!O2524</f>
        <v>110830</v>
      </c>
      <c r="G2519" s="22">
        <f t="shared" si="614"/>
        <v>44677966</v>
      </c>
      <c r="H2519" s="22">
        <f t="shared" si="615"/>
        <v>30654</v>
      </c>
      <c r="I2519" s="22">
        <f t="shared" si="616"/>
        <v>44677966</v>
      </c>
      <c r="J2519" s="22">
        <f t="shared" si="617"/>
        <v>30654</v>
      </c>
      <c r="K2519" s="22">
        <f t="shared" si="618"/>
        <v>129968500</v>
      </c>
      <c r="L2519" s="22"/>
      <c r="M2519" s="29">
        <f t="shared" si="619"/>
        <v>5840</v>
      </c>
      <c r="N2519" s="29">
        <f t="shared" si="620"/>
        <v>1</v>
      </c>
      <c r="O2519" s="29">
        <f t="shared" si="621"/>
        <v>5840</v>
      </c>
      <c r="P2519" s="29">
        <f t="shared" si="622"/>
        <v>1</v>
      </c>
      <c r="Q2519" s="29">
        <f t="shared" si="623"/>
        <v>16624</v>
      </c>
      <c r="R2519" s="30">
        <f t="shared" si="624"/>
        <v>8935593</v>
      </c>
      <c r="S2519" s="30">
        <f t="shared" si="625"/>
        <v>6130</v>
      </c>
      <c r="T2519" s="30">
        <f t="shared" si="626"/>
        <v>8935593</v>
      </c>
      <c r="U2519" s="30">
        <f t="shared" si="627"/>
        <v>6130</v>
      </c>
      <c r="V2519" s="30">
        <f t="shared" si="628"/>
        <v>25993700</v>
      </c>
    </row>
    <row r="2520" spans="1:22" ht="16.5" x14ac:dyDescent="0.15">
      <c r="A2520">
        <f>人物属性总表!A2525</f>
        <v>2517</v>
      </c>
      <c r="B2520" s="5">
        <f>人物属性总表!K2525</f>
        <v>38957</v>
      </c>
      <c r="C2520" s="5">
        <f>人物属性总表!L2525</f>
        <v>12</v>
      </c>
      <c r="D2520" s="5">
        <f>人物属性总表!M2525</f>
        <v>38957</v>
      </c>
      <c r="E2520" s="5">
        <f>人物属性总表!N2525</f>
        <v>12</v>
      </c>
      <c r="F2520" s="5">
        <f>人物属性总表!O2525</f>
        <v>113890</v>
      </c>
      <c r="G2520" s="22">
        <f t="shared" si="614"/>
        <v>44716923</v>
      </c>
      <c r="H2520" s="22">
        <f t="shared" si="615"/>
        <v>30666</v>
      </c>
      <c r="I2520" s="22">
        <f t="shared" si="616"/>
        <v>44716923</v>
      </c>
      <c r="J2520" s="22">
        <f t="shared" si="617"/>
        <v>30666</v>
      </c>
      <c r="K2520" s="22">
        <f t="shared" si="618"/>
        <v>130082390</v>
      </c>
      <c r="L2520" s="22"/>
      <c r="M2520" s="29">
        <f t="shared" si="619"/>
        <v>5843</v>
      </c>
      <c r="N2520" s="29">
        <f t="shared" si="620"/>
        <v>1</v>
      </c>
      <c r="O2520" s="29">
        <f t="shared" si="621"/>
        <v>5843</v>
      </c>
      <c r="P2520" s="29">
        <f t="shared" si="622"/>
        <v>1</v>
      </c>
      <c r="Q2520" s="29">
        <f t="shared" si="623"/>
        <v>17083</v>
      </c>
      <c r="R2520" s="30">
        <f t="shared" si="624"/>
        <v>8943384</v>
      </c>
      <c r="S2520" s="30">
        <f t="shared" si="625"/>
        <v>6133</v>
      </c>
      <c r="T2520" s="30">
        <f t="shared" si="626"/>
        <v>8943384</v>
      </c>
      <c r="U2520" s="30">
        <f t="shared" si="627"/>
        <v>6133</v>
      </c>
      <c r="V2520" s="30">
        <f t="shared" si="628"/>
        <v>26016478</v>
      </c>
    </row>
    <row r="2521" spans="1:22" ht="16.5" x14ac:dyDescent="0.15">
      <c r="A2521">
        <f>人物属性总表!A2526</f>
        <v>2518</v>
      </c>
      <c r="B2521" s="5">
        <f>人物属性总表!K2526</f>
        <v>38975</v>
      </c>
      <c r="C2521" s="5">
        <f>人物属性总表!L2526</f>
        <v>13</v>
      </c>
      <c r="D2521" s="5">
        <f>人物属性总表!M2526</f>
        <v>38975</v>
      </c>
      <c r="E2521" s="5">
        <f>人物属性总表!N2526</f>
        <v>13</v>
      </c>
      <c r="F2521" s="5">
        <f>人物属性总表!O2526</f>
        <v>110940</v>
      </c>
      <c r="G2521" s="22">
        <f t="shared" si="614"/>
        <v>44755898</v>
      </c>
      <c r="H2521" s="22">
        <f t="shared" si="615"/>
        <v>30679</v>
      </c>
      <c r="I2521" s="22">
        <f t="shared" si="616"/>
        <v>44755898</v>
      </c>
      <c r="J2521" s="22">
        <f t="shared" si="617"/>
        <v>30679</v>
      </c>
      <c r="K2521" s="22">
        <f t="shared" si="618"/>
        <v>130193330</v>
      </c>
      <c r="L2521" s="22"/>
      <c r="M2521" s="29">
        <f t="shared" si="619"/>
        <v>5846</v>
      </c>
      <c r="N2521" s="29">
        <f t="shared" si="620"/>
        <v>1</v>
      </c>
      <c r="O2521" s="29">
        <f t="shared" si="621"/>
        <v>5846</v>
      </c>
      <c r="P2521" s="29">
        <f t="shared" si="622"/>
        <v>1</v>
      </c>
      <c r="Q2521" s="29">
        <f t="shared" si="623"/>
        <v>16641</v>
      </c>
      <c r="R2521" s="30">
        <f t="shared" si="624"/>
        <v>8951179</v>
      </c>
      <c r="S2521" s="30">
        <f t="shared" si="625"/>
        <v>6135</v>
      </c>
      <c r="T2521" s="30">
        <f t="shared" si="626"/>
        <v>8951179</v>
      </c>
      <c r="U2521" s="30">
        <f t="shared" si="627"/>
        <v>6135</v>
      </c>
      <c r="V2521" s="30">
        <f t="shared" si="628"/>
        <v>26038666</v>
      </c>
    </row>
    <row r="2522" spans="1:22" ht="16.5" x14ac:dyDescent="0.15">
      <c r="A2522">
        <f>人物属性总表!A2527</f>
        <v>2519</v>
      </c>
      <c r="B2522" s="5">
        <f>人物属性总表!K2527</f>
        <v>38994</v>
      </c>
      <c r="C2522" s="5">
        <f>人物属性总表!L2527</f>
        <v>12</v>
      </c>
      <c r="D2522" s="5">
        <f>人物属性总表!M2527</f>
        <v>38994</v>
      </c>
      <c r="E2522" s="5">
        <f>人物属性总表!N2527</f>
        <v>12</v>
      </c>
      <c r="F2522" s="5">
        <f>人物属性总表!O2527</f>
        <v>114000</v>
      </c>
      <c r="G2522" s="22">
        <f t="shared" si="614"/>
        <v>44794892</v>
      </c>
      <c r="H2522" s="22">
        <f t="shared" si="615"/>
        <v>30691</v>
      </c>
      <c r="I2522" s="22">
        <f t="shared" si="616"/>
        <v>44794892</v>
      </c>
      <c r="J2522" s="22">
        <f t="shared" si="617"/>
        <v>30691</v>
      </c>
      <c r="K2522" s="22">
        <f t="shared" si="618"/>
        <v>130307330</v>
      </c>
      <c r="L2522" s="22"/>
      <c r="M2522" s="29">
        <f t="shared" si="619"/>
        <v>5849</v>
      </c>
      <c r="N2522" s="29">
        <f t="shared" si="620"/>
        <v>1</v>
      </c>
      <c r="O2522" s="29">
        <f t="shared" si="621"/>
        <v>5849</v>
      </c>
      <c r="P2522" s="29">
        <f t="shared" si="622"/>
        <v>1</v>
      </c>
      <c r="Q2522" s="29">
        <f t="shared" si="623"/>
        <v>17100</v>
      </c>
      <c r="R2522" s="30">
        <f t="shared" si="624"/>
        <v>8958978</v>
      </c>
      <c r="S2522" s="30">
        <f t="shared" si="625"/>
        <v>6138</v>
      </c>
      <c r="T2522" s="30">
        <f t="shared" si="626"/>
        <v>8958978</v>
      </c>
      <c r="U2522" s="30">
        <f t="shared" si="627"/>
        <v>6138</v>
      </c>
      <c r="V2522" s="30">
        <f t="shared" si="628"/>
        <v>26061466</v>
      </c>
    </row>
    <row r="2523" spans="1:22" ht="16.5" x14ac:dyDescent="0.15">
      <c r="A2523">
        <f>人物属性总表!A2528</f>
        <v>2520</v>
      </c>
      <c r="B2523" s="5">
        <f>人物属性总表!K2528</f>
        <v>39013</v>
      </c>
      <c r="C2523" s="5">
        <f>人物属性总表!L2528</f>
        <v>12</v>
      </c>
      <c r="D2523" s="5">
        <f>人物属性总表!M2528</f>
        <v>39013</v>
      </c>
      <c r="E2523" s="5">
        <f>人物属性总表!N2528</f>
        <v>12</v>
      </c>
      <c r="F2523" s="5">
        <f>人物属性总表!O2528</f>
        <v>114050</v>
      </c>
      <c r="G2523" s="22">
        <f t="shared" si="614"/>
        <v>44833905</v>
      </c>
      <c r="H2523" s="22">
        <f t="shared" si="615"/>
        <v>30703</v>
      </c>
      <c r="I2523" s="22">
        <f t="shared" si="616"/>
        <v>44833905</v>
      </c>
      <c r="J2523" s="22">
        <f t="shared" si="617"/>
        <v>30703</v>
      </c>
      <c r="K2523" s="22">
        <f t="shared" si="618"/>
        <v>130421380</v>
      </c>
      <c r="L2523" s="22"/>
      <c r="M2523" s="29">
        <f t="shared" si="619"/>
        <v>5851</v>
      </c>
      <c r="N2523" s="29">
        <f t="shared" si="620"/>
        <v>1</v>
      </c>
      <c r="O2523" s="29">
        <f t="shared" si="621"/>
        <v>5851</v>
      </c>
      <c r="P2523" s="29">
        <f t="shared" si="622"/>
        <v>1</v>
      </c>
      <c r="Q2523" s="29">
        <f t="shared" si="623"/>
        <v>17107</v>
      </c>
      <c r="R2523" s="30">
        <f t="shared" si="624"/>
        <v>8966781</v>
      </c>
      <c r="S2523" s="30">
        <f t="shared" si="625"/>
        <v>6140</v>
      </c>
      <c r="T2523" s="30">
        <f t="shared" si="626"/>
        <v>8966781</v>
      </c>
      <c r="U2523" s="30">
        <f t="shared" si="627"/>
        <v>6140</v>
      </c>
      <c r="V2523" s="30">
        <f t="shared" si="628"/>
        <v>26084276</v>
      </c>
    </row>
    <row r="2524" spans="1:22" ht="16.5" x14ac:dyDescent="0.15">
      <c r="A2524">
        <f>人物属性总表!A2529</f>
        <v>2521</v>
      </c>
      <c r="B2524" s="5">
        <f>人物属性总表!K2529</f>
        <v>39031</v>
      </c>
      <c r="C2524" s="5">
        <f>人物属性总表!L2529</f>
        <v>13</v>
      </c>
      <c r="D2524" s="5">
        <f>人物属性总表!M2529</f>
        <v>39031</v>
      </c>
      <c r="E2524" s="5">
        <f>人物属性总表!N2529</f>
        <v>13</v>
      </c>
      <c r="F2524" s="5">
        <f>人物属性总表!O2529</f>
        <v>111100</v>
      </c>
      <c r="G2524" s="22">
        <f t="shared" si="614"/>
        <v>44872936</v>
      </c>
      <c r="H2524" s="22">
        <f t="shared" si="615"/>
        <v>30716</v>
      </c>
      <c r="I2524" s="22">
        <f t="shared" si="616"/>
        <v>44872936</v>
      </c>
      <c r="J2524" s="22">
        <f t="shared" si="617"/>
        <v>30716</v>
      </c>
      <c r="K2524" s="22">
        <f t="shared" si="618"/>
        <v>130532480</v>
      </c>
      <c r="L2524" s="22"/>
      <c r="M2524" s="29">
        <f t="shared" si="619"/>
        <v>5854</v>
      </c>
      <c r="N2524" s="29">
        <f t="shared" si="620"/>
        <v>1</v>
      </c>
      <c r="O2524" s="29">
        <f t="shared" si="621"/>
        <v>5854</v>
      </c>
      <c r="P2524" s="29">
        <f t="shared" si="622"/>
        <v>1</v>
      </c>
      <c r="Q2524" s="29">
        <f t="shared" si="623"/>
        <v>16665</v>
      </c>
      <c r="R2524" s="30">
        <f t="shared" si="624"/>
        <v>8974587</v>
      </c>
      <c r="S2524" s="30">
        <f t="shared" si="625"/>
        <v>6143</v>
      </c>
      <c r="T2524" s="30">
        <f t="shared" si="626"/>
        <v>8974587</v>
      </c>
      <c r="U2524" s="30">
        <f t="shared" si="627"/>
        <v>6143</v>
      </c>
      <c r="V2524" s="30">
        <f t="shared" si="628"/>
        <v>26106496</v>
      </c>
    </row>
    <row r="2525" spans="1:22" ht="16.5" x14ac:dyDescent="0.15">
      <c r="A2525">
        <f>人物属性总表!A2530</f>
        <v>2522</v>
      </c>
      <c r="B2525" s="5">
        <f>人物属性总表!K2530</f>
        <v>39050</v>
      </c>
      <c r="C2525" s="5">
        <f>人物属性总表!L2530</f>
        <v>12</v>
      </c>
      <c r="D2525" s="5">
        <f>人物属性总表!M2530</f>
        <v>39050</v>
      </c>
      <c r="E2525" s="5">
        <f>人物属性总表!N2530</f>
        <v>12</v>
      </c>
      <c r="F2525" s="5">
        <f>人物属性总表!O2530</f>
        <v>114160</v>
      </c>
      <c r="G2525" s="22">
        <f t="shared" si="614"/>
        <v>44911986</v>
      </c>
      <c r="H2525" s="22">
        <f t="shared" si="615"/>
        <v>30728</v>
      </c>
      <c r="I2525" s="22">
        <f t="shared" si="616"/>
        <v>44911986</v>
      </c>
      <c r="J2525" s="22">
        <f t="shared" si="617"/>
        <v>30728</v>
      </c>
      <c r="K2525" s="22">
        <f t="shared" si="618"/>
        <v>130646640</v>
      </c>
      <c r="L2525" s="22"/>
      <c r="M2525" s="29">
        <f t="shared" si="619"/>
        <v>5857</v>
      </c>
      <c r="N2525" s="29">
        <f t="shared" si="620"/>
        <v>1</v>
      </c>
      <c r="O2525" s="29">
        <f t="shared" si="621"/>
        <v>5857</v>
      </c>
      <c r="P2525" s="29">
        <f t="shared" si="622"/>
        <v>1</v>
      </c>
      <c r="Q2525" s="29">
        <f t="shared" si="623"/>
        <v>17124</v>
      </c>
      <c r="R2525" s="30">
        <f t="shared" si="624"/>
        <v>8982397</v>
      </c>
      <c r="S2525" s="30">
        <f t="shared" si="625"/>
        <v>6145</v>
      </c>
      <c r="T2525" s="30">
        <f t="shared" si="626"/>
        <v>8982397</v>
      </c>
      <c r="U2525" s="30">
        <f t="shared" si="627"/>
        <v>6145</v>
      </c>
      <c r="V2525" s="30">
        <f t="shared" si="628"/>
        <v>26129328</v>
      </c>
    </row>
    <row r="2526" spans="1:22" ht="16.5" x14ac:dyDescent="0.15">
      <c r="A2526">
        <f>人物属性总表!A2531</f>
        <v>2523</v>
      </c>
      <c r="B2526" s="5">
        <f>人物属性总表!K2531</f>
        <v>39069</v>
      </c>
      <c r="C2526" s="5">
        <f>人物属性总表!L2531</f>
        <v>13</v>
      </c>
      <c r="D2526" s="5">
        <f>人物属性总表!M2531</f>
        <v>39069</v>
      </c>
      <c r="E2526" s="5">
        <f>人物属性总表!N2531</f>
        <v>13</v>
      </c>
      <c r="F2526" s="5">
        <f>人物属性总表!O2531</f>
        <v>111200</v>
      </c>
      <c r="G2526" s="22">
        <f t="shared" si="614"/>
        <v>44951055</v>
      </c>
      <c r="H2526" s="22">
        <f t="shared" si="615"/>
        <v>30741</v>
      </c>
      <c r="I2526" s="22">
        <f t="shared" si="616"/>
        <v>44951055</v>
      </c>
      <c r="J2526" s="22">
        <f t="shared" si="617"/>
        <v>30741</v>
      </c>
      <c r="K2526" s="22">
        <f t="shared" si="618"/>
        <v>130757840</v>
      </c>
      <c r="L2526" s="22"/>
      <c r="M2526" s="29">
        <f t="shared" si="619"/>
        <v>5860</v>
      </c>
      <c r="N2526" s="29">
        <f t="shared" si="620"/>
        <v>1</v>
      </c>
      <c r="O2526" s="29">
        <f t="shared" si="621"/>
        <v>5860</v>
      </c>
      <c r="P2526" s="29">
        <f t="shared" si="622"/>
        <v>1</v>
      </c>
      <c r="Q2526" s="29">
        <f t="shared" si="623"/>
        <v>16680</v>
      </c>
      <c r="R2526" s="30">
        <f t="shared" si="624"/>
        <v>8990211</v>
      </c>
      <c r="S2526" s="30">
        <f t="shared" si="625"/>
        <v>6148</v>
      </c>
      <c r="T2526" s="30">
        <f t="shared" si="626"/>
        <v>8990211</v>
      </c>
      <c r="U2526" s="30">
        <f t="shared" si="627"/>
        <v>6148</v>
      </c>
      <c r="V2526" s="30">
        <f t="shared" si="628"/>
        <v>26151568</v>
      </c>
    </row>
    <row r="2527" spans="1:22" ht="16.5" x14ac:dyDescent="0.15">
      <c r="A2527">
        <f>人物属性总表!A2532</f>
        <v>2524</v>
      </c>
      <c r="B2527" s="5">
        <f>人物属性总表!K2532</f>
        <v>39087</v>
      </c>
      <c r="C2527" s="5">
        <f>人物属性总表!L2532</f>
        <v>12</v>
      </c>
      <c r="D2527" s="5">
        <f>人物属性总表!M2532</f>
        <v>39087</v>
      </c>
      <c r="E2527" s="5">
        <f>人物属性总表!N2532</f>
        <v>12</v>
      </c>
      <c r="F2527" s="5">
        <f>人物属性总表!O2532</f>
        <v>114270</v>
      </c>
      <c r="G2527" s="22">
        <f t="shared" si="614"/>
        <v>44990142</v>
      </c>
      <c r="H2527" s="22">
        <f t="shared" si="615"/>
        <v>30753</v>
      </c>
      <c r="I2527" s="22">
        <f t="shared" si="616"/>
        <v>44990142</v>
      </c>
      <c r="J2527" s="22">
        <f t="shared" si="617"/>
        <v>30753</v>
      </c>
      <c r="K2527" s="22">
        <f t="shared" si="618"/>
        <v>130872110</v>
      </c>
      <c r="L2527" s="22"/>
      <c r="M2527" s="29">
        <f t="shared" si="619"/>
        <v>5863</v>
      </c>
      <c r="N2527" s="29">
        <f t="shared" si="620"/>
        <v>1</v>
      </c>
      <c r="O2527" s="29">
        <f t="shared" si="621"/>
        <v>5863</v>
      </c>
      <c r="P2527" s="29">
        <f t="shared" si="622"/>
        <v>1</v>
      </c>
      <c r="Q2527" s="29">
        <f t="shared" si="623"/>
        <v>17140</v>
      </c>
      <c r="R2527" s="30">
        <f t="shared" si="624"/>
        <v>8998028</v>
      </c>
      <c r="S2527" s="30">
        <f t="shared" si="625"/>
        <v>6150</v>
      </c>
      <c r="T2527" s="30">
        <f t="shared" si="626"/>
        <v>8998028</v>
      </c>
      <c r="U2527" s="30">
        <f t="shared" si="627"/>
        <v>6150</v>
      </c>
      <c r="V2527" s="30">
        <f t="shared" si="628"/>
        <v>26174422</v>
      </c>
    </row>
    <row r="2528" spans="1:22" ht="16.5" x14ac:dyDescent="0.15">
      <c r="A2528">
        <f>人物属性总表!A2533</f>
        <v>2525</v>
      </c>
      <c r="B2528" s="5">
        <f>人物属性总表!K2533</f>
        <v>39106</v>
      </c>
      <c r="C2528" s="5">
        <f>人物属性总表!L2533</f>
        <v>12</v>
      </c>
      <c r="D2528" s="5">
        <f>人物属性总表!M2533</f>
        <v>39106</v>
      </c>
      <c r="E2528" s="5">
        <f>人物属性总表!N2533</f>
        <v>12</v>
      </c>
      <c r="F2528" s="5">
        <f>人物属性总表!O2533</f>
        <v>114320</v>
      </c>
      <c r="G2528" s="22">
        <f t="shared" si="614"/>
        <v>45029248</v>
      </c>
      <c r="H2528" s="22">
        <f t="shared" si="615"/>
        <v>30765</v>
      </c>
      <c r="I2528" s="22">
        <f t="shared" si="616"/>
        <v>45029248</v>
      </c>
      <c r="J2528" s="22">
        <f t="shared" si="617"/>
        <v>30765</v>
      </c>
      <c r="K2528" s="22">
        <f t="shared" si="618"/>
        <v>130986430</v>
      </c>
      <c r="L2528" s="22"/>
      <c r="M2528" s="29">
        <f t="shared" si="619"/>
        <v>5865</v>
      </c>
      <c r="N2528" s="29">
        <f t="shared" si="620"/>
        <v>1</v>
      </c>
      <c r="O2528" s="29">
        <f t="shared" si="621"/>
        <v>5865</v>
      </c>
      <c r="P2528" s="29">
        <f t="shared" si="622"/>
        <v>1</v>
      </c>
      <c r="Q2528" s="29">
        <f t="shared" si="623"/>
        <v>17148</v>
      </c>
      <c r="R2528" s="30">
        <f t="shared" si="624"/>
        <v>9005849</v>
      </c>
      <c r="S2528" s="30">
        <f t="shared" si="625"/>
        <v>6153</v>
      </c>
      <c r="T2528" s="30">
        <f t="shared" si="626"/>
        <v>9005849</v>
      </c>
      <c r="U2528" s="30">
        <f t="shared" si="627"/>
        <v>6153</v>
      </c>
      <c r="V2528" s="30">
        <f t="shared" si="628"/>
        <v>26197286</v>
      </c>
    </row>
    <row r="2529" spans="1:22" ht="16.5" x14ac:dyDescent="0.15">
      <c r="A2529">
        <f>人物属性总表!A2534</f>
        <v>2526</v>
      </c>
      <c r="B2529" s="5">
        <f>人物属性总表!K2534</f>
        <v>39124</v>
      </c>
      <c r="C2529" s="5">
        <f>人物属性总表!L2534</f>
        <v>13</v>
      </c>
      <c r="D2529" s="5">
        <f>人物属性总表!M2534</f>
        <v>39124</v>
      </c>
      <c r="E2529" s="5">
        <f>人物属性总表!N2534</f>
        <v>13</v>
      </c>
      <c r="F2529" s="5">
        <f>人物属性总表!O2534</f>
        <v>111360</v>
      </c>
      <c r="G2529" s="22">
        <f t="shared" si="614"/>
        <v>45068372</v>
      </c>
      <c r="H2529" s="22">
        <f t="shared" si="615"/>
        <v>30778</v>
      </c>
      <c r="I2529" s="22">
        <f t="shared" si="616"/>
        <v>45068372</v>
      </c>
      <c r="J2529" s="22">
        <f t="shared" si="617"/>
        <v>30778</v>
      </c>
      <c r="K2529" s="22">
        <f t="shared" si="618"/>
        <v>131097790</v>
      </c>
      <c r="L2529" s="22"/>
      <c r="M2529" s="29">
        <f t="shared" si="619"/>
        <v>5868</v>
      </c>
      <c r="N2529" s="29">
        <f t="shared" si="620"/>
        <v>1</v>
      </c>
      <c r="O2529" s="29">
        <f t="shared" si="621"/>
        <v>5868</v>
      </c>
      <c r="P2529" s="29">
        <f t="shared" si="622"/>
        <v>1</v>
      </c>
      <c r="Q2529" s="29">
        <f t="shared" si="623"/>
        <v>16704</v>
      </c>
      <c r="R2529" s="30">
        <f t="shared" si="624"/>
        <v>9013674</v>
      </c>
      <c r="S2529" s="30">
        <f t="shared" si="625"/>
        <v>6155</v>
      </c>
      <c r="T2529" s="30">
        <f t="shared" si="626"/>
        <v>9013674</v>
      </c>
      <c r="U2529" s="30">
        <f t="shared" si="627"/>
        <v>6155</v>
      </c>
      <c r="V2529" s="30">
        <f t="shared" si="628"/>
        <v>26219558</v>
      </c>
    </row>
    <row r="2530" spans="1:22" ht="16.5" x14ac:dyDescent="0.15">
      <c r="A2530">
        <f>人物属性总表!A2535</f>
        <v>2527</v>
      </c>
      <c r="B2530" s="5">
        <f>人物属性总表!K2535</f>
        <v>39143</v>
      </c>
      <c r="C2530" s="5">
        <f>人物属性总表!L2535</f>
        <v>12</v>
      </c>
      <c r="D2530" s="5">
        <f>人物属性总表!M2535</f>
        <v>39143</v>
      </c>
      <c r="E2530" s="5">
        <f>人物属性总表!N2535</f>
        <v>12</v>
      </c>
      <c r="F2530" s="5">
        <f>人物属性总表!O2535</f>
        <v>114430</v>
      </c>
      <c r="G2530" s="22">
        <f t="shared" si="614"/>
        <v>45107515</v>
      </c>
      <c r="H2530" s="22">
        <f t="shared" si="615"/>
        <v>30790</v>
      </c>
      <c r="I2530" s="22">
        <f t="shared" si="616"/>
        <v>45107515</v>
      </c>
      <c r="J2530" s="22">
        <f t="shared" si="617"/>
        <v>30790</v>
      </c>
      <c r="K2530" s="22">
        <f t="shared" si="618"/>
        <v>131212220</v>
      </c>
      <c r="L2530" s="22"/>
      <c r="M2530" s="29">
        <f t="shared" si="619"/>
        <v>5871</v>
      </c>
      <c r="N2530" s="29">
        <f t="shared" si="620"/>
        <v>1</v>
      </c>
      <c r="O2530" s="29">
        <f t="shared" si="621"/>
        <v>5871</v>
      </c>
      <c r="P2530" s="29">
        <f t="shared" si="622"/>
        <v>1</v>
      </c>
      <c r="Q2530" s="29">
        <f t="shared" si="623"/>
        <v>17164</v>
      </c>
      <c r="R2530" s="30">
        <f t="shared" si="624"/>
        <v>9021503</v>
      </c>
      <c r="S2530" s="30">
        <f t="shared" si="625"/>
        <v>6158</v>
      </c>
      <c r="T2530" s="30">
        <f t="shared" si="626"/>
        <v>9021503</v>
      </c>
      <c r="U2530" s="30">
        <f t="shared" si="627"/>
        <v>6158</v>
      </c>
      <c r="V2530" s="30">
        <f t="shared" si="628"/>
        <v>26242444</v>
      </c>
    </row>
    <row r="2531" spans="1:22" ht="16.5" x14ac:dyDescent="0.15">
      <c r="A2531">
        <f>人物属性总表!A2536</f>
        <v>2528</v>
      </c>
      <c r="B2531" s="5">
        <f>人物属性总表!K2536</f>
        <v>39162</v>
      </c>
      <c r="C2531" s="5">
        <f>人物属性总表!L2536</f>
        <v>13</v>
      </c>
      <c r="D2531" s="5">
        <f>人物属性总表!M2536</f>
        <v>39162</v>
      </c>
      <c r="E2531" s="5">
        <f>人物属性总表!N2536</f>
        <v>13</v>
      </c>
      <c r="F2531" s="5">
        <f>人物属性总表!O2536</f>
        <v>111470</v>
      </c>
      <c r="G2531" s="22">
        <f t="shared" si="614"/>
        <v>45146677</v>
      </c>
      <c r="H2531" s="22">
        <f t="shared" si="615"/>
        <v>30803</v>
      </c>
      <c r="I2531" s="22">
        <f t="shared" si="616"/>
        <v>45146677</v>
      </c>
      <c r="J2531" s="22">
        <f t="shared" si="617"/>
        <v>30803</v>
      </c>
      <c r="K2531" s="22">
        <f t="shared" si="618"/>
        <v>131323690</v>
      </c>
      <c r="L2531" s="22"/>
      <c r="M2531" s="29">
        <f t="shared" si="619"/>
        <v>5874</v>
      </c>
      <c r="N2531" s="29">
        <f t="shared" si="620"/>
        <v>1</v>
      </c>
      <c r="O2531" s="29">
        <f t="shared" si="621"/>
        <v>5874</v>
      </c>
      <c r="P2531" s="29">
        <f t="shared" si="622"/>
        <v>1</v>
      </c>
      <c r="Q2531" s="29">
        <f t="shared" si="623"/>
        <v>16720</v>
      </c>
      <c r="R2531" s="30">
        <f t="shared" si="624"/>
        <v>9029335</v>
      </c>
      <c r="S2531" s="30">
        <f t="shared" si="625"/>
        <v>6160</v>
      </c>
      <c r="T2531" s="30">
        <f t="shared" si="626"/>
        <v>9029335</v>
      </c>
      <c r="U2531" s="30">
        <f t="shared" si="627"/>
        <v>6160</v>
      </c>
      <c r="V2531" s="30">
        <f t="shared" si="628"/>
        <v>26264738</v>
      </c>
    </row>
    <row r="2532" spans="1:22" ht="16.5" x14ac:dyDescent="0.15">
      <c r="A2532">
        <f>人物属性总表!A2537</f>
        <v>2529</v>
      </c>
      <c r="B2532" s="5">
        <f>人物属性总表!K2537</f>
        <v>39180</v>
      </c>
      <c r="C2532" s="5">
        <f>人物属性总表!L2537</f>
        <v>12</v>
      </c>
      <c r="D2532" s="5">
        <f>人物属性总表!M2537</f>
        <v>39180</v>
      </c>
      <c r="E2532" s="5">
        <f>人物属性总表!N2537</f>
        <v>12</v>
      </c>
      <c r="F2532" s="5">
        <f>人物属性总表!O2537</f>
        <v>114540</v>
      </c>
      <c r="G2532" s="22">
        <f t="shared" si="614"/>
        <v>45185857</v>
      </c>
      <c r="H2532" s="22">
        <f t="shared" si="615"/>
        <v>30815</v>
      </c>
      <c r="I2532" s="22">
        <f t="shared" si="616"/>
        <v>45185857</v>
      </c>
      <c r="J2532" s="22">
        <f t="shared" si="617"/>
        <v>30815</v>
      </c>
      <c r="K2532" s="22">
        <f t="shared" si="618"/>
        <v>131438230</v>
      </c>
      <c r="L2532" s="22"/>
      <c r="M2532" s="29">
        <f t="shared" si="619"/>
        <v>5877</v>
      </c>
      <c r="N2532" s="29">
        <f t="shared" si="620"/>
        <v>1</v>
      </c>
      <c r="O2532" s="29">
        <f t="shared" si="621"/>
        <v>5877</v>
      </c>
      <c r="P2532" s="29">
        <f t="shared" si="622"/>
        <v>1</v>
      </c>
      <c r="Q2532" s="29">
        <f t="shared" si="623"/>
        <v>17181</v>
      </c>
      <c r="R2532" s="30">
        <f t="shared" si="624"/>
        <v>9037171</v>
      </c>
      <c r="S2532" s="30">
        <f t="shared" si="625"/>
        <v>6163</v>
      </c>
      <c r="T2532" s="30">
        <f t="shared" si="626"/>
        <v>9037171</v>
      </c>
      <c r="U2532" s="30">
        <f t="shared" si="627"/>
        <v>6163</v>
      </c>
      <c r="V2532" s="30">
        <f t="shared" si="628"/>
        <v>26287646</v>
      </c>
    </row>
    <row r="2533" spans="1:22" ht="16.5" x14ac:dyDescent="0.15">
      <c r="A2533">
        <f>人物属性总表!A2538</f>
        <v>2530</v>
      </c>
      <c r="B2533" s="5">
        <f>人物属性总表!K2538</f>
        <v>39199</v>
      </c>
      <c r="C2533" s="5">
        <f>人物属性总表!L2538</f>
        <v>13</v>
      </c>
      <c r="D2533" s="5">
        <f>人物属性总表!M2538</f>
        <v>39199</v>
      </c>
      <c r="E2533" s="5">
        <f>人物属性总表!N2538</f>
        <v>13</v>
      </c>
      <c r="F2533" s="5">
        <f>人物属性总表!O2538</f>
        <v>111570</v>
      </c>
      <c r="G2533" s="22">
        <f t="shared" si="614"/>
        <v>45225056</v>
      </c>
      <c r="H2533" s="22">
        <f t="shared" si="615"/>
        <v>30828</v>
      </c>
      <c r="I2533" s="22">
        <f t="shared" si="616"/>
        <v>45225056</v>
      </c>
      <c r="J2533" s="22">
        <f t="shared" si="617"/>
        <v>30828</v>
      </c>
      <c r="K2533" s="22">
        <f t="shared" si="618"/>
        <v>131549800</v>
      </c>
      <c r="L2533" s="22"/>
      <c r="M2533" s="29">
        <f t="shared" si="619"/>
        <v>5879</v>
      </c>
      <c r="N2533" s="29">
        <f t="shared" si="620"/>
        <v>1</v>
      </c>
      <c r="O2533" s="29">
        <f t="shared" si="621"/>
        <v>5879</v>
      </c>
      <c r="P2533" s="29">
        <f t="shared" si="622"/>
        <v>1</v>
      </c>
      <c r="Q2533" s="29">
        <f t="shared" si="623"/>
        <v>16735</v>
      </c>
      <c r="R2533" s="30">
        <f t="shared" si="624"/>
        <v>9045011</v>
      </c>
      <c r="S2533" s="30">
        <f t="shared" si="625"/>
        <v>6165</v>
      </c>
      <c r="T2533" s="30">
        <f t="shared" si="626"/>
        <v>9045011</v>
      </c>
      <c r="U2533" s="30">
        <f t="shared" si="627"/>
        <v>6165</v>
      </c>
      <c r="V2533" s="30">
        <f t="shared" si="628"/>
        <v>26309960</v>
      </c>
    </row>
    <row r="2534" spans="1:22" ht="16.5" x14ac:dyDescent="0.15">
      <c r="A2534">
        <f>人物属性总表!A2539</f>
        <v>2531</v>
      </c>
      <c r="B2534" s="5">
        <f>人物属性总表!K2539</f>
        <v>39218</v>
      </c>
      <c r="C2534" s="5">
        <f>人物属性总表!L2539</f>
        <v>12</v>
      </c>
      <c r="D2534" s="5">
        <f>人物属性总表!M2539</f>
        <v>39218</v>
      </c>
      <c r="E2534" s="5">
        <f>人物属性总表!N2539</f>
        <v>12</v>
      </c>
      <c r="F2534" s="5">
        <f>人物属性总表!O2539</f>
        <v>114650</v>
      </c>
      <c r="G2534" s="22">
        <f t="shared" si="614"/>
        <v>45264274</v>
      </c>
      <c r="H2534" s="22">
        <f t="shared" si="615"/>
        <v>30840</v>
      </c>
      <c r="I2534" s="22">
        <f t="shared" si="616"/>
        <v>45264274</v>
      </c>
      <c r="J2534" s="22">
        <f t="shared" si="617"/>
        <v>30840</v>
      </c>
      <c r="K2534" s="22">
        <f t="shared" si="618"/>
        <v>131664450</v>
      </c>
      <c r="L2534" s="22"/>
      <c r="M2534" s="29">
        <f t="shared" si="619"/>
        <v>5882</v>
      </c>
      <c r="N2534" s="29">
        <f t="shared" si="620"/>
        <v>1</v>
      </c>
      <c r="O2534" s="29">
        <f t="shared" si="621"/>
        <v>5882</v>
      </c>
      <c r="P2534" s="29">
        <f t="shared" si="622"/>
        <v>1</v>
      </c>
      <c r="Q2534" s="29">
        <f t="shared" si="623"/>
        <v>17197</v>
      </c>
      <c r="R2534" s="30">
        <f t="shared" si="624"/>
        <v>9052854</v>
      </c>
      <c r="S2534" s="30">
        <f t="shared" si="625"/>
        <v>6168</v>
      </c>
      <c r="T2534" s="30">
        <f t="shared" si="626"/>
        <v>9052854</v>
      </c>
      <c r="U2534" s="30">
        <f t="shared" si="627"/>
        <v>6168</v>
      </c>
      <c r="V2534" s="30">
        <f t="shared" si="628"/>
        <v>26332890</v>
      </c>
    </row>
    <row r="2535" spans="1:22" ht="16.5" x14ac:dyDescent="0.15">
      <c r="A2535">
        <f>人物属性总表!A2540</f>
        <v>2532</v>
      </c>
      <c r="B2535" s="5">
        <f>人物属性总表!K2540</f>
        <v>39236</v>
      </c>
      <c r="C2535" s="5">
        <f>人物属性总表!L2540</f>
        <v>12</v>
      </c>
      <c r="D2535" s="5">
        <f>人物属性总表!M2540</f>
        <v>39236</v>
      </c>
      <c r="E2535" s="5">
        <f>人物属性总表!N2540</f>
        <v>12</v>
      </c>
      <c r="F2535" s="5">
        <f>人物属性总表!O2540</f>
        <v>114700</v>
      </c>
      <c r="G2535" s="22">
        <f t="shared" si="614"/>
        <v>45303510</v>
      </c>
      <c r="H2535" s="22">
        <f t="shared" si="615"/>
        <v>30852</v>
      </c>
      <c r="I2535" s="22">
        <f t="shared" si="616"/>
        <v>45303510</v>
      </c>
      <c r="J2535" s="22">
        <f t="shared" si="617"/>
        <v>30852</v>
      </c>
      <c r="K2535" s="22">
        <f t="shared" si="618"/>
        <v>131779150</v>
      </c>
      <c r="L2535" s="22"/>
      <c r="M2535" s="29">
        <f t="shared" si="619"/>
        <v>5885</v>
      </c>
      <c r="N2535" s="29">
        <f t="shared" si="620"/>
        <v>1</v>
      </c>
      <c r="O2535" s="29">
        <f t="shared" si="621"/>
        <v>5885</v>
      </c>
      <c r="P2535" s="29">
        <f t="shared" si="622"/>
        <v>1</v>
      </c>
      <c r="Q2535" s="29">
        <f t="shared" si="623"/>
        <v>17205</v>
      </c>
      <c r="R2535" s="30">
        <f t="shared" si="624"/>
        <v>9060702</v>
      </c>
      <c r="S2535" s="30">
        <f t="shared" si="625"/>
        <v>6170</v>
      </c>
      <c r="T2535" s="30">
        <f t="shared" si="626"/>
        <v>9060702</v>
      </c>
      <c r="U2535" s="30">
        <f t="shared" si="627"/>
        <v>6170</v>
      </c>
      <c r="V2535" s="30">
        <f t="shared" si="628"/>
        <v>26355830</v>
      </c>
    </row>
    <row r="2536" spans="1:22" ht="16.5" x14ac:dyDescent="0.15">
      <c r="A2536">
        <f>人物属性总表!A2541</f>
        <v>2533</v>
      </c>
      <c r="B2536" s="5">
        <f>人物属性总表!K2541</f>
        <v>39255</v>
      </c>
      <c r="C2536" s="5">
        <f>人物属性总表!L2541</f>
        <v>13</v>
      </c>
      <c r="D2536" s="5">
        <f>人物属性总表!M2541</f>
        <v>39255</v>
      </c>
      <c r="E2536" s="5">
        <f>人物属性总表!N2541</f>
        <v>13</v>
      </c>
      <c r="F2536" s="5">
        <f>人物属性总表!O2541</f>
        <v>111730</v>
      </c>
      <c r="G2536" s="22">
        <f t="shared" si="614"/>
        <v>45342765</v>
      </c>
      <c r="H2536" s="22">
        <f t="shared" si="615"/>
        <v>30865</v>
      </c>
      <c r="I2536" s="22">
        <f t="shared" si="616"/>
        <v>45342765</v>
      </c>
      <c r="J2536" s="22">
        <f t="shared" si="617"/>
        <v>30865</v>
      </c>
      <c r="K2536" s="22">
        <f t="shared" si="618"/>
        <v>131890880</v>
      </c>
      <c r="L2536" s="22"/>
      <c r="M2536" s="29">
        <f t="shared" si="619"/>
        <v>5888</v>
      </c>
      <c r="N2536" s="29">
        <f t="shared" si="620"/>
        <v>1</v>
      </c>
      <c r="O2536" s="29">
        <f t="shared" si="621"/>
        <v>5888</v>
      </c>
      <c r="P2536" s="29">
        <f t="shared" si="622"/>
        <v>1</v>
      </c>
      <c r="Q2536" s="29">
        <f t="shared" si="623"/>
        <v>16759</v>
      </c>
      <c r="R2536" s="30">
        <f t="shared" si="624"/>
        <v>9068553</v>
      </c>
      <c r="S2536" s="30">
        <f t="shared" si="625"/>
        <v>6173</v>
      </c>
      <c r="T2536" s="30">
        <f t="shared" si="626"/>
        <v>9068553</v>
      </c>
      <c r="U2536" s="30">
        <f t="shared" si="627"/>
        <v>6173</v>
      </c>
      <c r="V2536" s="30">
        <f t="shared" si="628"/>
        <v>26378176</v>
      </c>
    </row>
    <row r="2537" spans="1:22" ht="16.5" x14ac:dyDescent="0.15">
      <c r="A2537">
        <f>人物属性总表!A2542</f>
        <v>2534</v>
      </c>
      <c r="B2537" s="5">
        <f>人物属性总表!K2542</f>
        <v>39274</v>
      </c>
      <c r="C2537" s="5">
        <f>人物属性总表!L2542</f>
        <v>12</v>
      </c>
      <c r="D2537" s="5">
        <f>人物属性总表!M2542</f>
        <v>39274</v>
      </c>
      <c r="E2537" s="5">
        <f>人物属性总表!N2542</f>
        <v>12</v>
      </c>
      <c r="F2537" s="5">
        <f>人物属性总表!O2542</f>
        <v>114810</v>
      </c>
      <c r="G2537" s="22">
        <f t="shared" si="614"/>
        <v>45382039</v>
      </c>
      <c r="H2537" s="22">
        <f t="shared" si="615"/>
        <v>30877</v>
      </c>
      <c r="I2537" s="22">
        <f t="shared" si="616"/>
        <v>45382039</v>
      </c>
      <c r="J2537" s="22">
        <f t="shared" si="617"/>
        <v>30877</v>
      </c>
      <c r="K2537" s="22">
        <f t="shared" si="618"/>
        <v>132005690</v>
      </c>
      <c r="L2537" s="22"/>
      <c r="M2537" s="29">
        <f t="shared" si="619"/>
        <v>5891</v>
      </c>
      <c r="N2537" s="29">
        <f t="shared" si="620"/>
        <v>1</v>
      </c>
      <c r="O2537" s="29">
        <f t="shared" si="621"/>
        <v>5891</v>
      </c>
      <c r="P2537" s="29">
        <f t="shared" si="622"/>
        <v>1</v>
      </c>
      <c r="Q2537" s="29">
        <f t="shared" si="623"/>
        <v>17221</v>
      </c>
      <c r="R2537" s="30">
        <f t="shared" si="624"/>
        <v>9076407</v>
      </c>
      <c r="S2537" s="30">
        <f t="shared" si="625"/>
        <v>6175</v>
      </c>
      <c r="T2537" s="30">
        <f t="shared" si="626"/>
        <v>9076407</v>
      </c>
      <c r="U2537" s="30">
        <f t="shared" si="627"/>
        <v>6175</v>
      </c>
      <c r="V2537" s="30">
        <f t="shared" si="628"/>
        <v>26401138</v>
      </c>
    </row>
    <row r="2538" spans="1:22" ht="16.5" x14ac:dyDescent="0.15">
      <c r="A2538">
        <f>人物属性总表!A2543</f>
        <v>2535</v>
      </c>
      <c r="B2538" s="5">
        <f>人物属性总表!K2543</f>
        <v>39292</v>
      </c>
      <c r="C2538" s="5">
        <f>人物属性总表!L2543</f>
        <v>13</v>
      </c>
      <c r="D2538" s="5">
        <f>人物属性总表!M2543</f>
        <v>39292</v>
      </c>
      <c r="E2538" s="5">
        <f>人物属性总表!N2543</f>
        <v>13</v>
      </c>
      <c r="F2538" s="5">
        <f>人物属性总表!O2543</f>
        <v>111840</v>
      </c>
      <c r="G2538" s="22">
        <f t="shared" si="614"/>
        <v>45421331</v>
      </c>
      <c r="H2538" s="22">
        <f t="shared" si="615"/>
        <v>30890</v>
      </c>
      <c r="I2538" s="22">
        <f t="shared" si="616"/>
        <v>45421331</v>
      </c>
      <c r="J2538" s="22">
        <f t="shared" si="617"/>
        <v>30890</v>
      </c>
      <c r="K2538" s="22">
        <f t="shared" si="618"/>
        <v>132117530</v>
      </c>
      <c r="L2538" s="22"/>
      <c r="M2538" s="29">
        <f t="shared" si="619"/>
        <v>5893</v>
      </c>
      <c r="N2538" s="29">
        <f t="shared" si="620"/>
        <v>1</v>
      </c>
      <c r="O2538" s="29">
        <f t="shared" si="621"/>
        <v>5893</v>
      </c>
      <c r="P2538" s="29">
        <f t="shared" si="622"/>
        <v>1</v>
      </c>
      <c r="Q2538" s="29">
        <f t="shared" si="623"/>
        <v>16776</v>
      </c>
      <c r="R2538" s="30">
        <f t="shared" si="624"/>
        <v>9084266</v>
      </c>
      <c r="S2538" s="30">
        <f t="shared" si="625"/>
        <v>6178</v>
      </c>
      <c r="T2538" s="30">
        <f t="shared" si="626"/>
        <v>9084266</v>
      </c>
      <c r="U2538" s="30">
        <f t="shared" si="627"/>
        <v>6178</v>
      </c>
      <c r="V2538" s="30">
        <f t="shared" si="628"/>
        <v>26423506</v>
      </c>
    </row>
    <row r="2539" spans="1:22" ht="16.5" x14ac:dyDescent="0.15">
      <c r="A2539">
        <f>人物属性总表!A2544</f>
        <v>2536</v>
      </c>
      <c r="B2539" s="5">
        <f>人物属性总表!K2544</f>
        <v>39311</v>
      </c>
      <c r="C2539" s="5">
        <f>人物属性总表!L2544</f>
        <v>12</v>
      </c>
      <c r="D2539" s="5">
        <f>人物属性总表!M2544</f>
        <v>39311</v>
      </c>
      <c r="E2539" s="5">
        <f>人物属性总表!N2544</f>
        <v>12</v>
      </c>
      <c r="F2539" s="5">
        <f>人物属性总表!O2544</f>
        <v>114920</v>
      </c>
      <c r="G2539" s="22">
        <f t="shared" si="614"/>
        <v>45460642</v>
      </c>
      <c r="H2539" s="22">
        <f t="shared" si="615"/>
        <v>30902</v>
      </c>
      <c r="I2539" s="22">
        <f t="shared" si="616"/>
        <v>45460642</v>
      </c>
      <c r="J2539" s="22">
        <f t="shared" si="617"/>
        <v>30902</v>
      </c>
      <c r="K2539" s="22">
        <f t="shared" si="618"/>
        <v>132232450</v>
      </c>
      <c r="L2539" s="22"/>
      <c r="M2539" s="29">
        <f t="shared" si="619"/>
        <v>5896</v>
      </c>
      <c r="N2539" s="29">
        <f t="shared" si="620"/>
        <v>1</v>
      </c>
      <c r="O2539" s="29">
        <f t="shared" si="621"/>
        <v>5896</v>
      </c>
      <c r="P2539" s="29">
        <f t="shared" si="622"/>
        <v>1</v>
      </c>
      <c r="Q2539" s="29">
        <f t="shared" si="623"/>
        <v>17238</v>
      </c>
      <c r="R2539" s="30">
        <f t="shared" si="624"/>
        <v>9092128</v>
      </c>
      <c r="S2539" s="30">
        <f t="shared" si="625"/>
        <v>6180</v>
      </c>
      <c r="T2539" s="30">
        <f t="shared" si="626"/>
        <v>9092128</v>
      </c>
      <c r="U2539" s="30">
        <f t="shared" si="627"/>
        <v>6180</v>
      </c>
      <c r="V2539" s="30">
        <f t="shared" si="628"/>
        <v>26446490</v>
      </c>
    </row>
    <row r="2540" spans="1:22" ht="16.5" x14ac:dyDescent="0.15">
      <c r="A2540">
        <f>人物属性总表!A2545</f>
        <v>2537</v>
      </c>
      <c r="B2540" s="5">
        <f>人物属性总表!K2545</f>
        <v>39330</v>
      </c>
      <c r="C2540" s="5">
        <f>人物属性总表!L2545</f>
        <v>12</v>
      </c>
      <c r="D2540" s="5">
        <f>人物属性总表!M2545</f>
        <v>39330</v>
      </c>
      <c r="E2540" s="5">
        <f>人物属性总表!N2545</f>
        <v>12</v>
      </c>
      <c r="F2540" s="5">
        <f>人物属性总表!O2545</f>
        <v>114970</v>
      </c>
      <c r="G2540" s="22">
        <f t="shared" si="614"/>
        <v>45499972</v>
      </c>
      <c r="H2540" s="22">
        <f t="shared" si="615"/>
        <v>30914</v>
      </c>
      <c r="I2540" s="22">
        <f t="shared" si="616"/>
        <v>45499972</v>
      </c>
      <c r="J2540" s="22">
        <f t="shared" si="617"/>
        <v>30914</v>
      </c>
      <c r="K2540" s="22">
        <f t="shared" si="618"/>
        <v>132347420</v>
      </c>
      <c r="L2540" s="22"/>
      <c r="M2540" s="29">
        <f t="shared" si="619"/>
        <v>5899</v>
      </c>
      <c r="N2540" s="29">
        <f t="shared" si="620"/>
        <v>1</v>
      </c>
      <c r="O2540" s="29">
        <f t="shared" si="621"/>
        <v>5899</v>
      </c>
      <c r="P2540" s="29">
        <f t="shared" si="622"/>
        <v>1</v>
      </c>
      <c r="Q2540" s="29">
        <f t="shared" si="623"/>
        <v>17245</v>
      </c>
      <c r="R2540" s="30">
        <f t="shared" si="624"/>
        <v>9099994</v>
      </c>
      <c r="S2540" s="30">
        <f t="shared" si="625"/>
        <v>6182</v>
      </c>
      <c r="T2540" s="30">
        <f t="shared" si="626"/>
        <v>9099994</v>
      </c>
      <c r="U2540" s="30">
        <f t="shared" si="627"/>
        <v>6182</v>
      </c>
      <c r="V2540" s="30">
        <f t="shared" si="628"/>
        <v>26469484</v>
      </c>
    </row>
    <row r="2541" spans="1:22" ht="16.5" x14ac:dyDescent="0.15">
      <c r="A2541">
        <f>人物属性总表!A2546</f>
        <v>2538</v>
      </c>
      <c r="B2541" s="5">
        <f>人物属性总表!K2546</f>
        <v>39348</v>
      </c>
      <c r="C2541" s="5">
        <f>人物属性总表!L2546</f>
        <v>13</v>
      </c>
      <c r="D2541" s="5">
        <f>人物属性总表!M2546</f>
        <v>39348</v>
      </c>
      <c r="E2541" s="5">
        <f>人物属性总表!N2546</f>
        <v>13</v>
      </c>
      <c r="F2541" s="5">
        <f>人物属性总表!O2546</f>
        <v>112000</v>
      </c>
      <c r="G2541" s="22">
        <f t="shared" si="614"/>
        <v>45539320</v>
      </c>
      <c r="H2541" s="22">
        <f t="shared" si="615"/>
        <v>30927</v>
      </c>
      <c r="I2541" s="22">
        <f t="shared" si="616"/>
        <v>45539320</v>
      </c>
      <c r="J2541" s="22">
        <f t="shared" si="617"/>
        <v>30927</v>
      </c>
      <c r="K2541" s="22">
        <f t="shared" si="618"/>
        <v>132459420</v>
      </c>
      <c r="L2541" s="22"/>
      <c r="M2541" s="29">
        <f t="shared" si="619"/>
        <v>5902</v>
      </c>
      <c r="N2541" s="29">
        <f t="shared" si="620"/>
        <v>1</v>
      </c>
      <c r="O2541" s="29">
        <f t="shared" si="621"/>
        <v>5902</v>
      </c>
      <c r="P2541" s="29">
        <f t="shared" si="622"/>
        <v>1</v>
      </c>
      <c r="Q2541" s="29">
        <f t="shared" si="623"/>
        <v>16800</v>
      </c>
      <c r="R2541" s="30">
        <f t="shared" si="624"/>
        <v>9107864</v>
      </c>
      <c r="S2541" s="30">
        <f t="shared" si="625"/>
        <v>6185</v>
      </c>
      <c r="T2541" s="30">
        <f t="shared" si="626"/>
        <v>9107864</v>
      </c>
      <c r="U2541" s="30">
        <f t="shared" si="627"/>
        <v>6185</v>
      </c>
      <c r="V2541" s="30">
        <f t="shared" si="628"/>
        <v>26491884</v>
      </c>
    </row>
    <row r="2542" spans="1:22" ht="16.5" x14ac:dyDescent="0.15">
      <c r="A2542">
        <f>人物属性总表!A2547</f>
        <v>2539</v>
      </c>
      <c r="B2542" s="5">
        <f>人物属性总表!K2547</f>
        <v>39367</v>
      </c>
      <c r="C2542" s="5">
        <f>人物属性总表!L2547</f>
        <v>12</v>
      </c>
      <c r="D2542" s="5">
        <f>人物属性总表!M2547</f>
        <v>39367</v>
      </c>
      <c r="E2542" s="5">
        <f>人物属性总表!N2547</f>
        <v>12</v>
      </c>
      <c r="F2542" s="5">
        <f>人物属性总表!O2547</f>
        <v>115080</v>
      </c>
      <c r="G2542" s="22">
        <f t="shared" si="614"/>
        <v>45578687</v>
      </c>
      <c r="H2542" s="22">
        <f t="shared" si="615"/>
        <v>30939</v>
      </c>
      <c r="I2542" s="22">
        <f t="shared" si="616"/>
        <v>45578687</v>
      </c>
      <c r="J2542" s="22">
        <f t="shared" si="617"/>
        <v>30939</v>
      </c>
      <c r="K2542" s="22">
        <f t="shared" si="618"/>
        <v>132574500</v>
      </c>
      <c r="L2542" s="22"/>
      <c r="M2542" s="29">
        <f t="shared" si="619"/>
        <v>5905</v>
      </c>
      <c r="N2542" s="29">
        <f t="shared" si="620"/>
        <v>1</v>
      </c>
      <c r="O2542" s="29">
        <f t="shared" si="621"/>
        <v>5905</v>
      </c>
      <c r="P2542" s="29">
        <f t="shared" si="622"/>
        <v>1</v>
      </c>
      <c r="Q2542" s="29">
        <f t="shared" si="623"/>
        <v>17262</v>
      </c>
      <c r="R2542" s="30">
        <f t="shared" si="624"/>
        <v>9115737</v>
      </c>
      <c r="S2542" s="30">
        <f t="shared" si="625"/>
        <v>6187</v>
      </c>
      <c r="T2542" s="30">
        <f t="shared" si="626"/>
        <v>9115737</v>
      </c>
      <c r="U2542" s="30">
        <f t="shared" si="627"/>
        <v>6187</v>
      </c>
      <c r="V2542" s="30">
        <f t="shared" si="628"/>
        <v>26514900</v>
      </c>
    </row>
    <row r="2543" spans="1:22" ht="16.5" x14ac:dyDescent="0.15">
      <c r="A2543">
        <f>人物属性总表!A2548</f>
        <v>2540</v>
      </c>
      <c r="B2543" s="5">
        <f>人物属性总表!K2548</f>
        <v>39386</v>
      </c>
      <c r="C2543" s="5">
        <f>人物属性总表!L2548</f>
        <v>13</v>
      </c>
      <c r="D2543" s="5">
        <f>人物属性总表!M2548</f>
        <v>39386</v>
      </c>
      <c r="E2543" s="5">
        <f>人物属性总表!N2548</f>
        <v>13</v>
      </c>
      <c r="F2543" s="5">
        <f>人物属性总表!O2548</f>
        <v>112100</v>
      </c>
      <c r="G2543" s="22">
        <f t="shared" si="614"/>
        <v>45618073</v>
      </c>
      <c r="H2543" s="22">
        <f t="shared" si="615"/>
        <v>30952</v>
      </c>
      <c r="I2543" s="22">
        <f t="shared" si="616"/>
        <v>45618073</v>
      </c>
      <c r="J2543" s="22">
        <f t="shared" si="617"/>
        <v>30952</v>
      </c>
      <c r="K2543" s="22">
        <f t="shared" si="618"/>
        <v>132686600</v>
      </c>
      <c r="L2543" s="22"/>
      <c r="M2543" s="29">
        <f t="shared" si="619"/>
        <v>5907</v>
      </c>
      <c r="N2543" s="29">
        <f t="shared" si="620"/>
        <v>1</v>
      </c>
      <c r="O2543" s="29">
        <f t="shared" si="621"/>
        <v>5907</v>
      </c>
      <c r="P2543" s="29">
        <f t="shared" si="622"/>
        <v>1</v>
      </c>
      <c r="Q2543" s="29">
        <f t="shared" si="623"/>
        <v>16815</v>
      </c>
      <c r="R2543" s="30">
        <f t="shared" si="624"/>
        <v>9123614</v>
      </c>
      <c r="S2543" s="30">
        <f t="shared" si="625"/>
        <v>6190</v>
      </c>
      <c r="T2543" s="30">
        <f t="shared" si="626"/>
        <v>9123614</v>
      </c>
      <c r="U2543" s="30">
        <f t="shared" si="627"/>
        <v>6190</v>
      </c>
      <c r="V2543" s="30">
        <f t="shared" si="628"/>
        <v>26537320</v>
      </c>
    </row>
    <row r="2544" spans="1:22" ht="16.5" x14ac:dyDescent="0.15">
      <c r="A2544">
        <f>人物属性总表!A2549</f>
        <v>2541</v>
      </c>
      <c r="B2544" s="5">
        <f>人物属性总表!K2549</f>
        <v>39404</v>
      </c>
      <c r="C2544" s="5">
        <f>人物属性总表!L2549</f>
        <v>12</v>
      </c>
      <c r="D2544" s="5">
        <f>人物属性总表!M2549</f>
        <v>39404</v>
      </c>
      <c r="E2544" s="5">
        <f>人物属性总表!N2549</f>
        <v>12</v>
      </c>
      <c r="F2544" s="5">
        <f>人物属性总表!O2549</f>
        <v>115190</v>
      </c>
      <c r="G2544" s="22">
        <f t="shared" si="614"/>
        <v>45657477</v>
      </c>
      <c r="H2544" s="22">
        <f t="shared" si="615"/>
        <v>30964</v>
      </c>
      <c r="I2544" s="22">
        <f t="shared" si="616"/>
        <v>45657477</v>
      </c>
      <c r="J2544" s="22">
        <f t="shared" si="617"/>
        <v>30964</v>
      </c>
      <c r="K2544" s="22">
        <f t="shared" si="618"/>
        <v>132801790</v>
      </c>
      <c r="L2544" s="22"/>
      <c r="M2544" s="29">
        <f t="shared" si="619"/>
        <v>5910</v>
      </c>
      <c r="N2544" s="29">
        <f t="shared" si="620"/>
        <v>1</v>
      </c>
      <c r="O2544" s="29">
        <f t="shared" si="621"/>
        <v>5910</v>
      </c>
      <c r="P2544" s="29">
        <f t="shared" si="622"/>
        <v>1</v>
      </c>
      <c r="Q2544" s="29">
        <f t="shared" si="623"/>
        <v>17278</v>
      </c>
      <c r="R2544" s="30">
        <f t="shared" si="624"/>
        <v>9131495</v>
      </c>
      <c r="S2544" s="30">
        <f t="shared" si="625"/>
        <v>6192</v>
      </c>
      <c r="T2544" s="30">
        <f t="shared" si="626"/>
        <v>9131495</v>
      </c>
      <c r="U2544" s="30">
        <f t="shared" si="627"/>
        <v>6192</v>
      </c>
      <c r="V2544" s="30">
        <f t="shared" si="628"/>
        <v>26560358</v>
      </c>
    </row>
    <row r="2545" spans="1:22" ht="16.5" x14ac:dyDescent="0.15">
      <c r="A2545">
        <f>人物属性总表!A2550</f>
        <v>2542</v>
      </c>
      <c r="B2545" s="5">
        <f>人物属性总表!K2550</f>
        <v>39423</v>
      </c>
      <c r="C2545" s="5">
        <f>人物属性总表!L2550</f>
        <v>12</v>
      </c>
      <c r="D2545" s="5">
        <f>人物属性总表!M2550</f>
        <v>39423</v>
      </c>
      <c r="E2545" s="5">
        <f>人物属性总表!N2550</f>
        <v>12</v>
      </c>
      <c r="F2545" s="5">
        <f>人物属性总表!O2550</f>
        <v>115240</v>
      </c>
      <c r="G2545" s="22">
        <f t="shared" si="614"/>
        <v>45696900</v>
      </c>
      <c r="H2545" s="22">
        <f t="shared" si="615"/>
        <v>30976</v>
      </c>
      <c r="I2545" s="22">
        <f t="shared" si="616"/>
        <v>45696900</v>
      </c>
      <c r="J2545" s="22">
        <f t="shared" si="617"/>
        <v>30976</v>
      </c>
      <c r="K2545" s="22">
        <f t="shared" si="618"/>
        <v>132917030</v>
      </c>
      <c r="L2545" s="22"/>
      <c r="M2545" s="29">
        <f t="shared" si="619"/>
        <v>5913</v>
      </c>
      <c r="N2545" s="29">
        <f t="shared" si="620"/>
        <v>1</v>
      </c>
      <c r="O2545" s="29">
        <f t="shared" si="621"/>
        <v>5913</v>
      </c>
      <c r="P2545" s="29">
        <f t="shared" si="622"/>
        <v>1</v>
      </c>
      <c r="Q2545" s="29">
        <f t="shared" si="623"/>
        <v>17286</v>
      </c>
      <c r="R2545" s="30">
        <f t="shared" si="624"/>
        <v>9139380</v>
      </c>
      <c r="S2545" s="30">
        <f t="shared" si="625"/>
        <v>6195</v>
      </c>
      <c r="T2545" s="30">
        <f t="shared" si="626"/>
        <v>9139380</v>
      </c>
      <c r="U2545" s="30">
        <f t="shared" si="627"/>
        <v>6195</v>
      </c>
      <c r="V2545" s="30">
        <f t="shared" si="628"/>
        <v>26583406</v>
      </c>
    </row>
    <row r="2546" spans="1:22" ht="16.5" x14ac:dyDescent="0.15">
      <c r="A2546">
        <f>人物属性总表!A2551</f>
        <v>2543</v>
      </c>
      <c r="B2546" s="5">
        <f>人物属性总表!K2551</f>
        <v>39442</v>
      </c>
      <c r="C2546" s="5">
        <f>人物属性总表!L2551</f>
        <v>13</v>
      </c>
      <c r="D2546" s="5">
        <f>人物属性总表!M2551</f>
        <v>39442</v>
      </c>
      <c r="E2546" s="5">
        <f>人物属性总表!N2551</f>
        <v>13</v>
      </c>
      <c r="F2546" s="5">
        <f>人物属性总表!O2551</f>
        <v>112260</v>
      </c>
      <c r="G2546" s="22">
        <f t="shared" si="614"/>
        <v>45736342</v>
      </c>
      <c r="H2546" s="22">
        <f t="shared" si="615"/>
        <v>30989</v>
      </c>
      <c r="I2546" s="22">
        <f t="shared" si="616"/>
        <v>45736342</v>
      </c>
      <c r="J2546" s="22">
        <f t="shared" si="617"/>
        <v>30989</v>
      </c>
      <c r="K2546" s="22">
        <f t="shared" si="618"/>
        <v>133029290</v>
      </c>
      <c r="L2546" s="22"/>
      <c r="M2546" s="29">
        <f t="shared" si="619"/>
        <v>5916</v>
      </c>
      <c r="N2546" s="29">
        <f t="shared" si="620"/>
        <v>1</v>
      </c>
      <c r="O2546" s="29">
        <f t="shared" si="621"/>
        <v>5916</v>
      </c>
      <c r="P2546" s="29">
        <f t="shared" si="622"/>
        <v>1</v>
      </c>
      <c r="Q2546" s="29">
        <f t="shared" si="623"/>
        <v>16839</v>
      </c>
      <c r="R2546" s="30">
        <f t="shared" si="624"/>
        <v>9147268</v>
      </c>
      <c r="S2546" s="30">
        <f t="shared" si="625"/>
        <v>6197</v>
      </c>
      <c r="T2546" s="30">
        <f t="shared" si="626"/>
        <v>9147268</v>
      </c>
      <c r="U2546" s="30">
        <f t="shared" si="627"/>
        <v>6197</v>
      </c>
      <c r="V2546" s="30">
        <f t="shared" si="628"/>
        <v>26605858</v>
      </c>
    </row>
    <row r="2547" spans="1:22" ht="16.5" x14ac:dyDescent="0.15">
      <c r="A2547">
        <f>人物属性总表!A2552</f>
        <v>2544</v>
      </c>
      <c r="B2547" s="5">
        <f>人物属性总表!K2552</f>
        <v>39460</v>
      </c>
      <c r="C2547" s="5">
        <f>人物属性总表!L2552</f>
        <v>12</v>
      </c>
      <c r="D2547" s="5">
        <f>人物属性总表!M2552</f>
        <v>39460</v>
      </c>
      <c r="E2547" s="5">
        <f>人物属性总表!N2552</f>
        <v>12</v>
      </c>
      <c r="F2547" s="5">
        <f>人物属性总表!O2552</f>
        <v>115360</v>
      </c>
      <c r="G2547" s="22">
        <f t="shared" si="614"/>
        <v>45775802</v>
      </c>
      <c r="H2547" s="22">
        <f t="shared" si="615"/>
        <v>31001</v>
      </c>
      <c r="I2547" s="22">
        <f t="shared" si="616"/>
        <v>45775802</v>
      </c>
      <c r="J2547" s="22">
        <f t="shared" si="617"/>
        <v>31001</v>
      </c>
      <c r="K2547" s="22">
        <f t="shared" si="618"/>
        <v>133144650</v>
      </c>
      <c r="L2547" s="22"/>
      <c r="M2547" s="29">
        <f t="shared" si="619"/>
        <v>5919</v>
      </c>
      <c r="N2547" s="29">
        <f t="shared" si="620"/>
        <v>1</v>
      </c>
      <c r="O2547" s="29">
        <f t="shared" si="621"/>
        <v>5919</v>
      </c>
      <c r="P2547" s="29">
        <f t="shared" si="622"/>
        <v>1</v>
      </c>
      <c r="Q2547" s="29">
        <f t="shared" si="623"/>
        <v>17304</v>
      </c>
      <c r="R2547" s="30">
        <f t="shared" si="624"/>
        <v>9155160</v>
      </c>
      <c r="S2547" s="30">
        <f t="shared" si="625"/>
        <v>6200</v>
      </c>
      <c r="T2547" s="30">
        <f t="shared" si="626"/>
        <v>9155160</v>
      </c>
      <c r="U2547" s="30">
        <f t="shared" si="627"/>
        <v>6200</v>
      </c>
      <c r="V2547" s="30">
        <f t="shared" si="628"/>
        <v>26628930</v>
      </c>
    </row>
    <row r="2548" spans="1:22" ht="16.5" x14ac:dyDescent="0.15">
      <c r="A2548">
        <f>人物属性总表!A2553</f>
        <v>2545</v>
      </c>
      <c r="B2548" s="5">
        <f>人物属性总表!K2553</f>
        <v>39479</v>
      </c>
      <c r="C2548" s="5">
        <f>人物属性总表!L2553</f>
        <v>13</v>
      </c>
      <c r="D2548" s="5">
        <f>人物属性总表!M2553</f>
        <v>39479</v>
      </c>
      <c r="E2548" s="5">
        <f>人物属性总表!N2553</f>
        <v>13</v>
      </c>
      <c r="F2548" s="5">
        <f>人物属性总表!O2553</f>
        <v>112360</v>
      </c>
      <c r="G2548" s="22">
        <f t="shared" si="614"/>
        <v>45815281</v>
      </c>
      <c r="H2548" s="22">
        <f t="shared" si="615"/>
        <v>31014</v>
      </c>
      <c r="I2548" s="22">
        <f t="shared" si="616"/>
        <v>45815281</v>
      </c>
      <c r="J2548" s="22">
        <f t="shared" si="617"/>
        <v>31014</v>
      </c>
      <c r="K2548" s="22">
        <f t="shared" si="618"/>
        <v>133257010</v>
      </c>
      <c r="L2548" s="22"/>
      <c r="M2548" s="29">
        <f t="shared" si="619"/>
        <v>5921</v>
      </c>
      <c r="N2548" s="29">
        <f t="shared" si="620"/>
        <v>1</v>
      </c>
      <c r="O2548" s="29">
        <f t="shared" si="621"/>
        <v>5921</v>
      </c>
      <c r="P2548" s="29">
        <f t="shared" si="622"/>
        <v>1</v>
      </c>
      <c r="Q2548" s="29">
        <f t="shared" si="623"/>
        <v>16854</v>
      </c>
      <c r="R2548" s="30">
        <f t="shared" si="624"/>
        <v>9163056</v>
      </c>
      <c r="S2548" s="30">
        <f t="shared" si="625"/>
        <v>6202</v>
      </c>
      <c r="T2548" s="30">
        <f t="shared" si="626"/>
        <v>9163056</v>
      </c>
      <c r="U2548" s="30">
        <f t="shared" si="627"/>
        <v>6202</v>
      </c>
      <c r="V2548" s="30">
        <f t="shared" si="628"/>
        <v>26651402</v>
      </c>
    </row>
    <row r="2549" spans="1:22" ht="16.5" x14ac:dyDescent="0.15">
      <c r="A2549">
        <f>人物属性总表!A2554</f>
        <v>2546</v>
      </c>
      <c r="B2549" s="5">
        <f>人物属性总表!K2554</f>
        <v>39497</v>
      </c>
      <c r="C2549" s="5">
        <f>人物属性总表!L2554</f>
        <v>12</v>
      </c>
      <c r="D2549" s="5">
        <f>人物属性总表!M2554</f>
        <v>39497</v>
      </c>
      <c r="E2549" s="5">
        <f>人物属性总表!N2554</f>
        <v>12</v>
      </c>
      <c r="F2549" s="5">
        <f>人物属性总表!O2554</f>
        <v>115460</v>
      </c>
      <c r="G2549" s="22">
        <f t="shared" si="614"/>
        <v>45854778</v>
      </c>
      <c r="H2549" s="22">
        <f t="shared" si="615"/>
        <v>31026</v>
      </c>
      <c r="I2549" s="22">
        <f t="shared" si="616"/>
        <v>45854778</v>
      </c>
      <c r="J2549" s="22">
        <f t="shared" si="617"/>
        <v>31026</v>
      </c>
      <c r="K2549" s="22">
        <f t="shared" si="618"/>
        <v>133372470</v>
      </c>
      <c r="L2549" s="22"/>
      <c r="M2549" s="29">
        <f t="shared" si="619"/>
        <v>5924</v>
      </c>
      <c r="N2549" s="29">
        <f t="shared" si="620"/>
        <v>1</v>
      </c>
      <c r="O2549" s="29">
        <f t="shared" si="621"/>
        <v>5924</v>
      </c>
      <c r="P2549" s="29">
        <f t="shared" si="622"/>
        <v>1</v>
      </c>
      <c r="Q2549" s="29">
        <f t="shared" si="623"/>
        <v>17319</v>
      </c>
      <c r="R2549" s="30">
        <f t="shared" si="624"/>
        <v>9170955</v>
      </c>
      <c r="S2549" s="30">
        <f t="shared" si="625"/>
        <v>6205</v>
      </c>
      <c r="T2549" s="30">
        <f t="shared" si="626"/>
        <v>9170955</v>
      </c>
      <c r="U2549" s="30">
        <f t="shared" si="627"/>
        <v>6205</v>
      </c>
      <c r="V2549" s="30">
        <f t="shared" si="628"/>
        <v>26674494</v>
      </c>
    </row>
    <row r="2550" spans="1:22" ht="16.5" x14ac:dyDescent="0.15">
      <c r="A2550">
        <f>人物属性总表!A2555</f>
        <v>2547</v>
      </c>
      <c r="B2550" s="5">
        <f>人物属性总表!K2555</f>
        <v>39516</v>
      </c>
      <c r="C2550" s="5">
        <f>人物属性总表!L2555</f>
        <v>12</v>
      </c>
      <c r="D2550" s="5">
        <f>人物属性总表!M2555</f>
        <v>39516</v>
      </c>
      <c r="E2550" s="5">
        <f>人物属性总表!N2555</f>
        <v>12</v>
      </c>
      <c r="F2550" s="5">
        <f>人物属性总表!O2555</f>
        <v>115520</v>
      </c>
      <c r="G2550" s="22">
        <f t="shared" si="614"/>
        <v>45894294</v>
      </c>
      <c r="H2550" s="22">
        <f t="shared" si="615"/>
        <v>31038</v>
      </c>
      <c r="I2550" s="22">
        <f t="shared" si="616"/>
        <v>45894294</v>
      </c>
      <c r="J2550" s="22">
        <f t="shared" si="617"/>
        <v>31038</v>
      </c>
      <c r="K2550" s="22">
        <f t="shared" si="618"/>
        <v>133487990</v>
      </c>
      <c r="L2550" s="22"/>
      <c r="M2550" s="29">
        <f t="shared" si="619"/>
        <v>5927</v>
      </c>
      <c r="N2550" s="29">
        <f t="shared" si="620"/>
        <v>1</v>
      </c>
      <c r="O2550" s="29">
        <f t="shared" si="621"/>
        <v>5927</v>
      </c>
      <c r="P2550" s="29">
        <f t="shared" si="622"/>
        <v>1</v>
      </c>
      <c r="Q2550" s="29">
        <f t="shared" si="623"/>
        <v>17328</v>
      </c>
      <c r="R2550" s="30">
        <f t="shared" si="624"/>
        <v>9178858</v>
      </c>
      <c r="S2550" s="30">
        <f t="shared" si="625"/>
        <v>6207</v>
      </c>
      <c r="T2550" s="30">
        <f t="shared" si="626"/>
        <v>9178858</v>
      </c>
      <c r="U2550" s="30">
        <f t="shared" si="627"/>
        <v>6207</v>
      </c>
      <c r="V2550" s="30">
        <f t="shared" si="628"/>
        <v>26697598</v>
      </c>
    </row>
    <row r="2551" spans="1:22" ht="16.5" x14ac:dyDescent="0.15">
      <c r="A2551">
        <f>人物属性总表!A2556</f>
        <v>2548</v>
      </c>
      <c r="B2551" s="5">
        <f>人物属性总表!K2556</f>
        <v>39535</v>
      </c>
      <c r="C2551" s="5">
        <f>人物属性总表!L2556</f>
        <v>13</v>
      </c>
      <c r="D2551" s="5">
        <f>人物属性总表!M2556</f>
        <v>39535</v>
      </c>
      <c r="E2551" s="5">
        <f>人物属性总表!N2556</f>
        <v>13</v>
      </c>
      <c r="F2551" s="5">
        <f>人物属性总表!O2556</f>
        <v>112520</v>
      </c>
      <c r="G2551" s="22">
        <f t="shared" si="614"/>
        <v>45933829</v>
      </c>
      <c r="H2551" s="22">
        <f t="shared" si="615"/>
        <v>31051</v>
      </c>
      <c r="I2551" s="22">
        <f t="shared" si="616"/>
        <v>45933829</v>
      </c>
      <c r="J2551" s="22">
        <f t="shared" si="617"/>
        <v>31051</v>
      </c>
      <c r="K2551" s="22">
        <f t="shared" si="618"/>
        <v>133600510</v>
      </c>
      <c r="L2551" s="22"/>
      <c r="M2551" s="29">
        <f t="shared" si="619"/>
        <v>5930</v>
      </c>
      <c r="N2551" s="29">
        <f t="shared" si="620"/>
        <v>1</v>
      </c>
      <c r="O2551" s="29">
        <f t="shared" si="621"/>
        <v>5930</v>
      </c>
      <c r="P2551" s="29">
        <f t="shared" si="622"/>
        <v>1</v>
      </c>
      <c r="Q2551" s="29">
        <f t="shared" si="623"/>
        <v>16878</v>
      </c>
      <c r="R2551" s="30">
        <f t="shared" si="624"/>
        <v>9186765</v>
      </c>
      <c r="S2551" s="30">
        <f t="shared" si="625"/>
        <v>6210</v>
      </c>
      <c r="T2551" s="30">
        <f t="shared" si="626"/>
        <v>9186765</v>
      </c>
      <c r="U2551" s="30">
        <f t="shared" si="627"/>
        <v>6210</v>
      </c>
      <c r="V2551" s="30">
        <f t="shared" si="628"/>
        <v>26720102</v>
      </c>
    </row>
    <row r="2552" spans="1:22" ht="16.5" x14ac:dyDescent="0.15">
      <c r="A2552">
        <f>人物属性总表!A2557</f>
        <v>2549</v>
      </c>
      <c r="B2552" s="5">
        <f>人物属性总表!K2557</f>
        <v>39554</v>
      </c>
      <c r="C2552" s="5">
        <f>人物属性总表!L2557</f>
        <v>12</v>
      </c>
      <c r="D2552" s="5">
        <f>人物属性总表!M2557</f>
        <v>39554</v>
      </c>
      <c r="E2552" s="5">
        <f>人物属性总表!N2557</f>
        <v>12</v>
      </c>
      <c r="F2552" s="5">
        <f>人物属性总表!O2557</f>
        <v>115630</v>
      </c>
      <c r="G2552" s="22">
        <f t="shared" si="614"/>
        <v>45973383</v>
      </c>
      <c r="H2552" s="22">
        <f t="shared" si="615"/>
        <v>31063</v>
      </c>
      <c r="I2552" s="22">
        <f t="shared" si="616"/>
        <v>45973383</v>
      </c>
      <c r="J2552" s="22">
        <f t="shared" si="617"/>
        <v>31063</v>
      </c>
      <c r="K2552" s="22">
        <f t="shared" si="618"/>
        <v>133716140</v>
      </c>
      <c r="L2552" s="22"/>
      <c r="M2552" s="29">
        <f t="shared" si="619"/>
        <v>5933</v>
      </c>
      <c r="N2552" s="29">
        <f t="shared" si="620"/>
        <v>1</v>
      </c>
      <c r="O2552" s="29">
        <f t="shared" si="621"/>
        <v>5933</v>
      </c>
      <c r="P2552" s="29">
        <f t="shared" si="622"/>
        <v>1</v>
      </c>
      <c r="Q2552" s="29">
        <f t="shared" si="623"/>
        <v>17344</v>
      </c>
      <c r="R2552" s="30">
        <f t="shared" si="624"/>
        <v>9194676</v>
      </c>
      <c r="S2552" s="30">
        <f t="shared" si="625"/>
        <v>6212</v>
      </c>
      <c r="T2552" s="30">
        <f t="shared" si="626"/>
        <v>9194676</v>
      </c>
      <c r="U2552" s="30">
        <f t="shared" si="627"/>
        <v>6212</v>
      </c>
      <c r="V2552" s="30">
        <f t="shared" si="628"/>
        <v>26743228</v>
      </c>
    </row>
    <row r="2553" spans="1:22" ht="16.5" x14ac:dyDescent="0.15">
      <c r="A2553">
        <f>人物属性总表!A2558</f>
        <v>2550</v>
      </c>
      <c r="B2553" s="5">
        <f>人物属性总表!K2558</f>
        <v>39572</v>
      </c>
      <c r="C2553" s="5">
        <f>人物属性总表!L2558</f>
        <v>13</v>
      </c>
      <c r="D2553" s="5">
        <f>人物属性总表!M2558</f>
        <v>39572</v>
      </c>
      <c r="E2553" s="5">
        <f>人物属性总表!N2558</f>
        <v>13</v>
      </c>
      <c r="F2553" s="5">
        <f>人物属性总表!O2558</f>
        <v>112620</v>
      </c>
      <c r="G2553" s="22">
        <f t="shared" si="614"/>
        <v>46012955</v>
      </c>
      <c r="H2553" s="22">
        <f t="shared" si="615"/>
        <v>31076</v>
      </c>
      <c r="I2553" s="22">
        <f t="shared" si="616"/>
        <v>46012955</v>
      </c>
      <c r="J2553" s="22">
        <f t="shared" si="617"/>
        <v>31076</v>
      </c>
      <c r="K2553" s="22">
        <f t="shared" si="618"/>
        <v>133828760</v>
      </c>
      <c r="L2553" s="22"/>
      <c r="M2553" s="29">
        <f t="shared" si="619"/>
        <v>5935</v>
      </c>
      <c r="N2553" s="29">
        <f t="shared" si="620"/>
        <v>1</v>
      </c>
      <c r="O2553" s="29">
        <f t="shared" si="621"/>
        <v>5935</v>
      </c>
      <c r="P2553" s="29">
        <f t="shared" si="622"/>
        <v>1</v>
      </c>
      <c r="Q2553" s="29">
        <f t="shared" si="623"/>
        <v>16893</v>
      </c>
      <c r="R2553" s="30">
        <f t="shared" si="624"/>
        <v>9202591</v>
      </c>
      <c r="S2553" s="30">
        <f t="shared" si="625"/>
        <v>6215</v>
      </c>
      <c r="T2553" s="30">
        <f t="shared" si="626"/>
        <v>9202591</v>
      </c>
      <c r="U2553" s="30">
        <f t="shared" si="627"/>
        <v>6215</v>
      </c>
      <c r="V2553" s="30">
        <f t="shared" si="628"/>
        <v>26765752</v>
      </c>
    </row>
    <row r="2554" spans="1:22" ht="16.5" x14ac:dyDescent="0.15">
      <c r="A2554">
        <f>人物属性总表!A2559</f>
        <v>2551</v>
      </c>
      <c r="B2554" s="5">
        <f>人物属性总表!K2559</f>
        <v>39591</v>
      </c>
      <c r="C2554" s="5">
        <f>人物属性总表!L2559</f>
        <v>12</v>
      </c>
      <c r="D2554" s="5">
        <f>人物属性总表!M2559</f>
        <v>39591</v>
      </c>
      <c r="E2554" s="5">
        <f>人物属性总表!N2559</f>
        <v>12</v>
      </c>
      <c r="F2554" s="5">
        <f>人物属性总表!O2559</f>
        <v>115740</v>
      </c>
      <c r="G2554" s="22">
        <f t="shared" si="614"/>
        <v>46052546</v>
      </c>
      <c r="H2554" s="22">
        <f t="shared" si="615"/>
        <v>31088</v>
      </c>
      <c r="I2554" s="22">
        <f t="shared" si="616"/>
        <v>46052546</v>
      </c>
      <c r="J2554" s="22">
        <f t="shared" si="617"/>
        <v>31088</v>
      </c>
      <c r="K2554" s="22">
        <f t="shared" si="618"/>
        <v>133944500</v>
      </c>
      <c r="L2554" s="22"/>
      <c r="M2554" s="29">
        <f t="shared" si="619"/>
        <v>5938</v>
      </c>
      <c r="N2554" s="29">
        <f t="shared" si="620"/>
        <v>1</v>
      </c>
      <c r="O2554" s="29">
        <f t="shared" si="621"/>
        <v>5938</v>
      </c>
      <c r="P2554" s="29">
        <f t="shared" si="622"/>
        <v>1</v>
      </c>
      <c r="Q2554" s="29">
        <f t="shared" si="623"/>
        <v>17361</v>
      </c>
      <c r="R2554" s="30">
        <f t="shared" si="624"/>
        <v>9210509</v>
      </c>
      <c r="S2554" s="30">
        <f t="shared" si="625"/>
        <v>6217</v>
      </c>
      <c r="T2554" s="30">
        <f t="shared" si="626"/>
        <v>9210509</v>
      </c>
      <c r="U2554" s="30">
        <f t="shared" si="627"/>
        <v>6217</v>
      </c>
      <c r="V2554" s="30">
        <f t="shared" si="628"/>
        <v>26788900</v>
      </c>
    </row>
    <row r="2555" spans="1:22" ht="16.5" x14ac:dyDescent="0.15">
      <c r="A2555">
        <f>人物属性总表!A2560</f>
        <v>2552</v>
      </c>
      <c r="B2555" s="5">
        <f>人物属性总表!K2560</f>
        <v>39610</v>
      </c>
      <c r="C2555" s="5">
        <f>人物属性总表!L2560</f>
        <v>13</v>
      </c>
      <c r="D2555" s="5">
        <f>人物属性总表!M2560</f>
        <v>39610</v>
      </c>
      <c r="E2555" s="5">
        <f>人物属性总表!N2560</f>
        <v>13</v>
      </c>
      <c r="F2555" s="5">
        <f>人物属性总表!O2560</f>
        <v>112730</v>
      </c>
      <c r="G2555" s="22">
        <f t="shared" si="614"/>
        <v>46092156</v>
      </c>
      <c r="H2555" s="22">
        <f t="shared" si="615"/>
        <v>31101</v>
      </c>
      <c r="I2555" s="22">
        <f t="shared" si="616"/>
        <v>46092156</v>
      </c>
      <c r="J2555" s="22">
        <f t="shared" si="617"/>
        <v>31101</v>
      </c>
      <c r="K2555" s="22">
        <f t="shared" si="618"/>
        <v>134057230</v>
      </c>
      <c r="L2555" s="22"/>
      <c r="M2555" s="29">
        <f t="shared" si="619"/>
        <v>5941</v>
      </c>
      <c r="N2555" s="29">
        <f t="shared" si="620"/>
        <v>1</v>
      </c>
      <c r="O2555" s="29">
        <f t="shared" si="621"/>
        <v>5941</v>
      </c>
      <c r="P2555" s="29">
        <f t="shared" si="622"/>
        <v>1</v>
      </c>
      <c r="Q2555" s="29">
        <f t="shared" si="623"/>
        <v>16909</v>
      </c>
      <c r="R2555" s="30">
        <f t="shared" si="624"/>
        <v>9218431</v>
      </c>
      <c r="S2555" s="30">
        <f t="shared" si="625"/>
        <v>6220</v>
      </c>
      <c r="T2555" s="30">
        <f t="shared" si="626"/>
        <v>9218431</v>
      </c>
      <c r="U2555" s="30">
        <f t="shared" si="627"/>
        <v>6220</v>
      </c>
      <c r="V2555" s="30">
        <f t="shared" si="628"/>
        <v>26811446</v>
      </c>
    </row>
    <row r="2556" spans="1:22" ht="16.5" x14ac:dyDescent="0.15">
      <c r="A2556">
        <f>人物属性总表!A2561</f>
        <v>2553</v>
      </c>
      <c r="B2556" s="5">
        <f>人物属性总表!K2561</f>
        <v>39628</v>
      </c>
      <c r="C2556" s="5">
        <f>人物属性总表!L2561</f>
        <v>12</v>
      </c>
      <c r="D2556" s="5">
        <f>人物属性总表!M2561</f>
        <v>39628</v>
      </c>
      <c r="E2556" s="5">
        <f>人物属性总表!N2561</f>
        <v>12</v>
      </c>
      <c r="F2556" s="5">
        <f>人物属性总表!O2561</f>
        <v>115840</v>
      </c>
      <c r="G2556" s="22">
        <f t="shared" si="614"/>
        <v>46131784</v>
      </c>
      <c r="H2556" s="22">
        <f t="shared" si="615"/>
        <v>31113</v>
      </c>
      <c r="I2556" s="22">
        <f t="shared" si="616"/>
        <v>46131784</v>
      </c>
      <c r="J2556" s="22">
        <f t="shared" si="617"/>
        <v>31113</v>
      </c>
      <c r="K2556" s="22">
        <f t="shared" si="618"/>
        <v>134173070</v>
      </c>
      <c r="L2556" s="22"/>
      <c r="M2556" s="29">
        <f t="shared" si="619"/>
        <v>5944</v>
      </c>
      <c r="N2556" s="29">
        <f t="shared" si="620"/>
        <v>1</v>
      </c>
      <c r="O2556" s="29">
        <f t="shared" si="621"/>
        <v>5944</v>
      </c>
      <c r="P2556" s="29">
        <f t="shared" si="622"/>
        <v>1</v>
      </c>
      <c r="Q2556" s="29">
        <f t="shared" si="623"/>
        <v>17376</v>
      </c>
      <c r="R2556" s="30">
        <f t="shared" si="624"/>
        <v>9226356</v>
      </c>
      <c r="S2556" s="30">
        <f t="shared" si="625"/>
        <v>6222</v>
      </c>
      <c r="T2556" s="30">
        <f t="shared" si="626"/>
        <v>9226356</v>
      </c>
      <c r="U2556" s="30">
        <f t="shared" si="627"/>
        <v>6222</v>
      </c>
      <c r="V2556" s="30">
        <f t="shared" si="628"/>
        <v>26834614</v>
      </c>
    </row>
    <row r="2557" spans="1:22" ht="16.5" x14ac:dyDescent="0.15">
      <c r="A2557">
        <f>人物属性总表!A2562</f>
        <v>2554</v>
      </c>
      <c r="B2557" s="5">
        <f>人物属性总表!K2562</f>
        <v>39647</v>
      </c>
      <c r="C2557" s="5">
        <f>人物属性总表!L2562</f>
        <v>12</v>
      </c>
      <c r="D2557" s="5">
        <f>人物属性总表!M2562</f>
        <v>39647</v>
      </c>
      <c r="E2557" s="5">
        <f>人物属性总表!N2562</f>
        <v>12</v>
      </c>
      <c r="F2557" s="5">
        <f>人物属性总表!O2562</f>
        <v>115900</v>
      </c>
      <c r="G2557" s="22">
        <f t="shared" si="614"/>
        <v>46171431</v>
      </c>
      <c r="H2557" s="22">
        <f t="shared" si="615"/>
        <v>31125</v>
      </c>
      <c r="I2557" s="22">
        <f t="shared" si="616"/>
        <v>46171431</v>
      </c>
      <c r="J2557" s="22">
        <f t="shared" si="617"/>
        <v>31125</v>
      </c>
      <c r="K2557" s="22">
        <f t="shared" si="618"/>
        <v>134288970</v>
      </c>
      <c r="L2557" s="22"/>
      <c r="M2557" s="29">
        <f t="shared" si="619"/>
        <v>5947</v>
      </c>
      <c r="N2557" s="29">
        <f t="shared" si="620"/>
        <v>1</v>
      </c>
      <c r="O2557" s="29">
        <f t="shared" si="621"/>
        <v>5947</v>
      </c>
      <c r="P2557" s="29">
        <f t="shared" si="622"/>
        <v>1</v>
      </c>
      <c r="Q2557" s="29">
        <f t="shared" si="623"/>
        <v>17385</v>
      </c>
      <c r="R2557" s="30">
        <f t="shared" si="624"/>
        <v>9234286</v>
      </c>
      <c r="S2557" s="30">
        <f t="shared" si="625"/>
        <v>6225</v>
      </c>
      <c r="T2557" s="30">
        <f t="shared" si="626"/>
        <v>9234286</v>
      </c>
      <c r="U2557" s="30">
        <f t="shared" si="627"/>
        <v>6225</v>
      </c>
      <c r="V2557" s="30">
        <f t="shared" si="628"/>
        <v>26857794</v>
      </c>
    </row>
    <row r="2558" spans="1:22" ht="16.5" x14ac:dyDescent="0.15">
      <c r="A2558">
        <f>人物属性总表!A2563</f>
        <v>2555</v>
      </c>
      <c r="B2558" s="5">
        <f>人物属性总表!K2563</f>
        <v>39666</v>
      </c>
      <c r="C2558" s="5">
        <f>人物属性总表!L2563</f>
        <v>13</v>
      </c>
      <c r="D2558" s="5">
        <f>人物属性总表!M2563</f>
        <v>39666</v>
      </c>
      <c r="E2558" s="5">
        <f>人物属性总表!N2563</f>
        <v>13</v>
      </c>
      <c r="F2558" s="5">
        <f>人物属性总表!O2563</f>
        <v>112890</v>
      </c>
      <c r="G2558" s="22">
        <f t="shared" si="614"/>
        <v>46211097</v>
      </c>
      <c r="H2558" s="22">
        <f t="shared" si="615"/>
        <v>31138</v>
      </c>
      <c r="I2558" s="22">
        <f t="shared" si="616"/>
        <v>46211097</v>
      </c>
      <c r="J2558" s="22">
        <f t="shared" si="617"/>
        <v>31138</v>
      </c>
      <c r="K2558" s="22">
        <f t="shared" si="618"/>
        <v>134401860</v>
      </c>
      <c r="L2558" s="22"/>
      <c r="M2558" s="29">
        <f t="shared" si="619"/>
        <v>5949</v>
      </c>
      <c r="N2558" s="29">
        <f t="shared" si="620"/>
        <v>1</v>
      </c>
      <c r="O2558" s="29">
        <f t="shared" si="621"/>
        <v>5949</v>
      </c>
      <c r="P2558" s="29">
        <f t="shared" si="622"/>
        <v>1</v>
      </c>
      <c r="Q2558" s="29">
        <f t="shared" si="623"/>
        <v>16933</v>
      </c>
      <c r="R2558" s="30">
        <f t="shared" si="624"/>
        <v>9242219</v>
      </c>
      <c r="S2558" s="30">
        <f t="shared" si="625"/>
        <v>6227</v>
      </c>
      <c r="T2558" s="30">
        <f t="shared" si="626"/>
        <v>9242219</v>
      </c>
      <c r="U2558" s="30">
        <f t="shared" si="627"/>
        <v>6227</v>
      </c>
      <c r="V2558" s="30">
        <f t="shared" si="628"/>
        <v>26880372</v>
      </c>
    </row>
    <row r="2559" spans="1:22" ht="16.5" x14ac:dyDescent="0.15">
      <c r="A2559">
        <f>人物属性总表!A2564</f>
        <v>2556</v>
      </c>
      <c r="B2559" s="5">
        <f>人物属性总表!K2564</f>
        <v>39684</v>
      </c>
      <c r="C2559" s="5">
        <f>人物属性总表!L2564</f>
        <v>12</v>
      </c>
      <c r="D2559" s="5">
        <f>人物属性总表!M2564</f>
        <v>39684</v>
      </c>
      <c r="E2559" s="5">
        <f>人物属性总表!N2564</f>
        <v>12</v>
      </c>
      <c r="F2559" s="5">
        <f>人物属性总表!O2564</f>
        <v>116000</v>
      </c>
      <c r="G2559" s="22">
        <f t="shared" si="614"/>
        <v>46250781</v>
      </c>
      <c r="H2559" s="22">
        <f t="shared" si="615"/>
        <v>31150</v>
      </c>
      <c r="I2559" s="22">
        <f t="shared" si="616"/>
        <v>46250781</v>
      </c>
      <c r="J2559" s="22">
        <f t="shared" si="617"/>
        <v>31150</v>
      </c>
      <c r="K2559" s="22">
        <f t="shared" si="618"/>
        <v>134517860</v>
      </c>
      <c r="L2559" s="22"/>
      <c r="M2559" s="29">
        <f t="shared" si="619"/>
        <v>5952</v>
      </c>
      <c r="N2559" s="29">
        <f t="shared" si="620"/>
        <v>1</v>
      </c>
      <c r="O2559" s="29">
        <f t="shared" si="621"/>
        <v>5952</v>
      </c>
      <c r="P2559" s="29">
        <f t="shared" si="622"/>
        <v>1</v>
      </c>
      <c r="Q2559" s="29">
        <f t="shared" si="623"/>
        <v>17400</v>
      </c>
      <c r="R2559" s="30">
        <f t="shared" si="624"/>
        <v>9250156</v>
      </c>
      <c r="S2559" s="30">
        <f t="shared" si="625"/>
        <v>6230</v>
      </c>
      <c r="T2559" s="30">
        <f t="shared" si="626"/>
        <v>9250156</v>
      </c>
      <c r="U2559" s="30">
        <f t="shared" si="627"/>
        <v>6230</v>
      </c>
      <c r="V2559" s="30">
        <f t="shared" si="628"/>
        <v>26903572</v>
      </c>
    </row>
    <row r="2560" spans="1:22" ht="16.5" x14ac:dyDescent="0.15">
      <c r="A2560">
        <f>人物属性总表!A2565</f>
        <v>2557</v>
      </c>
      <c r="B2560" s="5">
        <f>人物属性总表!K2565</f>
        <v>39703</v>
      </c>
      <c r="C2560" s="5">
        <f>人物属性总表!L2565</f>
        <v>13</v>
      </c>
      <c r="D2560" s="5">
        <f>人物属性总表!M2565</f>
        <v>39703</v>
      </c>
      <c r="E2560" s="5">
        <f>人物属性总表!N2565</f>
        <v>13</v>
      </c>
      <c r="F2560" s="5">
        <f>人物属性总表!O2565</f>
        <v>113000</v>
      </c>
      <c r="G2560" s="22">
        <f t="shared" si="614"/>
        <v>46290484</v>
      </c>
      <c r="H2560" s="22">
        <f t="shared" si="615"/>
        <v>31163</v>
      </c>
      <c r="I2560" s="22">
        <f t="shared" si="616"/>
        <v>46290484</v>
      </c>
      <c r="J2560" s="22">
        <f t="shared" si="617"/>
        <v>31163</v>
      </c>
      <c r="K2560" s="22">
        <f t="shared" si="618"/>
        <v>134630860</v>
      </c>
      <c r="L2560" s="22"/>
      <c r="M2560" s="29">
        <f t="shared" si="619"/>
        <v>5955</v>
      </c>
      <c r="N2560" s="29">
        <f t="shared" si="620"/>
        <v>1</v>
      </c>
      <c r="O2560" s="29">
        <f t="shared" si="621"/>
        <v>5955</v>
      </c>
      <c r="P2560" s="29">
        <f t="shared" si="622"/>
        <v>1</v>
      </c>
      <c r="Q2560" s="29">
        <f t="shared" si="623"/>
        <v>16950</v>
      </c>
      <c r="R2560" s="30">
        <f t="shared" si="624"/>
        <v>9258096</v>
      </c>
      <c r="S2560" s="30">
        <f t="shared" si="625"/>
        <v>6232</v>
      </c>
      <c r="T2560" s="30">
        <f t="shared" si="626"/>
        <v>9258096</v>
      </c>
      <c r="U2560" s="30">
        <f t="shared" si="627"/>
        <v>6232</v>
      </c>
      <c r="V2560" s="30">
        <f t="shared" si="628"/>
        <v>26926172</v>
      </c>
    </row>
    <row r="2561" spans="1:22" ht="16.5" x14ac:dyDescent="0.15">
      <c r="A2561">
        <f>人物属性总表!A2566</f>
        <v>2558</v>
      </c>
      <c r="B2561" s="5">
        <f>人物属性总表!K2566</f>
        <v>39722</v>
      </c>
      <c r="C2561" s="5">
        <f>人物属性总表!L2566</f>
        <v>12</v>
      </c>
      <c r="D2561" s="5">
        <f>人物属性总表!M2566</f>
        <v>39722</v>
      </c>
      <c r="E2561" s="5">
        <f>人物属性总表!N2566</f>
        <v>12</v>
      </c>
      <c r="F2561" s="5">
        <f>人物属性总表!O2566</f>
        <v>116120</v>
      </c>
      <c r="G2561" s="22">
        <f t="shared" si="614"/>
        <v>46330206</v>
      </c>
      <c r="H2561" s="22">
        <f t="shared" si="615"/>
        <v>31175</v>
      </c>
      <c r="I2561" s="22">
        <f t="shared" si="616"/>
        <v>46330206</v>
      </c>
      <c r="J2561" s="22">
        <f t="shared" si="617"/>
        <v>31175</v>
      </c>
      <c r="K2561" s="22">
        <f t="shared" si="618"/>
        <v>134746980</v>
      </c>
      <c r="L2561" s="22"/>
      <c r="M2561" s="29">
        <f t="shared" si="619"/>
        <v>5958</v>
      </c>
      <c r="N2561" s="29">
        <f t="shared" si="620"/>
        <v>1</v>
      </c>
      <c r="O2561" s="29">
        <f t="shared" si="621"/>
        <v>5958</v>
      </c>
      <c r="P2561" s="29">
        <f t="shared" si="622"/>
        <v>1</v>
      </c>
      <c r="Q2561" s="29">
        <f t="shared" si="623"/>
        <v>17418</v>
      </c>
      <c r="R2561" s="30">
        <f t="shared" si="624"/>
        <v>9266041</v>
      </c>
      <c r="S2561" s="30">
        <f t="shared" si="625"/>
        <v>6235</v>
      </c>
      <c r="T2561" s="30">
        <f t="shared" si="626"/>
        <v>9266041</v>
      </c>
      <c r="U2561" s="30">
        <f t="shared" si="627"/>
        <v>6235</v>
      </c>
      <c r="V2561" s="30">
        <f t="shared" si="628"/>
        <v>26949396</v>
      </c>
    </row>
    <row r="2562" spans="1:22" ht="16.5" x14ac:dyDescent="0.15">
      <c r="A2562">
        <f>人物属性总表!A2567</f>
        <v>2559</v>
      </c>
      <c r="B2562" s="5">
        <f>人物属性总表!K2567</f>
        <v>39740</v>
      </c>
      <c r="C2562" s="5">
        <f>人物属性总表!L2567</f>
        <v>12</v>
      </c>
      <c r="D2562" s="5">
        <f>人物属性总表!M2567</f>
        <v>39740</v>
      </c>
      <c r="E2562" s="5">
        <f>人物属性总表!N2567</f>
        <v>12</v>
      </c>
      <c r="F2562" s="5">
        <f>人物属性总表!O2567</f>
        <v>116160</v>
      </c>
      <c r="G2562" s="22">
        <f t="shared" si="614"/>
        <v>46369946</v>
      </c>
      <c r="H2562" s="22">
        <f t="shared" si="615"/>
        <v>31187</v>
      </c>
      <c r="I2562" s="22">
        <f t="shared" si="616"/>
        <v>46369946</v>
      </c>
      <c r="J2562" s="22">
        <f t="shared" si="617"/>
        <v>31187</v>
      </c>
      <c r="K2562" s="22">
        <f t="shared" si="618"/>
        <v>134863140</v>
      </c>
      <c r="L2562" s="22"/>
      <c r="M2562" s="29">
        <f t="shared" si="619"/>
        <v>5961</v>
      </c>
      <c r="N2562" s="29">
        <f t="shared" si="620"/>
        <v>1</v>
      </c>
      <c r="O2562" s="29">
        <f t="shared" si="621"/>
        <v>5961</v>
      </c>
      <c r="P2562" s="29">
        <f t="shared" si="622"/>
        <v>1</v>
      </c>
      <c r="Q2562" s="29">
        <f t="shared" si="623"/>
        <v>17424</v>
      </c>
      <c r="R2562" s="30">
        <f t="shared" si="624"/>
        <v>9273989</v>
      </c>
      <c r="S2562" s="30">
        <f t="shared" si="625"/>
        <v>6237</v>
      </c>
      <c r="T2562" s="30">
        <f t="shared" si="626"/>
        <v>9273989</v>
      </c>
      <c r="U2562" s="30">
        <f t="shared" si="627"/>
        <v>6237</v>
      </c>
      <c r="V2562" s="30">
        <f t="shared" si="628"/>
        <v>26972628</v>
      </c>
    </row>
    <row r="2563" spans="1:22" ht="16.5" x14ac:dyDescent="0.15">
      <c r="A2563">
        <f>人物属性总表!A2568</f>
        <v>2560</v>
      </c>
      <c r="B2563" s="5">
        <f>人物属性总表!K2568</f>
        <v>39759</v>
      </c>
      <c r="C2563" s="5">
        <f>人物属性总表!L2568</f>
        <v>13</v>
      </c>
      <c r="D2563" s="5">
        <f>人物属性总表!M2568</f>
        <v>39759</v>
      </c>
      <c r="E2563" s="5">
        <f>人物属性总表!N2568</f>
        <v>13</v>
      </c>
      <c r="F2563" s="5">
        <f>人物属性总表!O2568</f>
        <v>113160</v>
      </c>
      <c r="G2563" s="22">
        <f t="shared" si="614"/>
        <v>46409705</v>
      </c>
      <c r="H2563" s="22">
        <f t="shared" si="615"/>
        <v>31200</v>
      </c>
      <c r="I2563" s="22">
        <f t="shared" si="616"/>
        <v>46409705</v>
      </c>
      <c r="J2563" s="22">
        <f t="shared" si="617"/>
        <v>31200</v>
      </c>
      <c r="K2563" s="22">
        <f t="shared" si="618"/>
        <v>134976300</v>
      </c>
      <c r="L2563" s="22"/>
      <c r="M2563" s="29">
        <f t="shared" si="619"/>
        <v>5963</v>
      </c>
      <c r="N2563" s="29">
        <f t="shared" si="620"/>
        <v>1</v>
      </c>
      <c r="O2563" s="29">
        <f t="shared" si="621"/>
        <v>5963</v>
      </c>
      <c r="P2563" s="29">
        <f t="shared" si="622"/>
        <v>1</v>
      </c>
      <c r="Q2563" s="29">
        <f t="shared" si="623"/>
        <v>16974</v>
      </c>
      <c r="R2563" s="30">
        <f t="shared" si="624"/>
        <v>9281941</v>
      </c>
      <c r="S2563" s="30">
        <f t="shared" si="625"/>
        <v>6240</v>
      </c>
      <c r="T2563" s="30">
        <f t="shared" si="626"/>
        <v>9281941</v>
      </c>
      <c r="U2563" s="30">
        <f t="shared" si="627"/>
        <v>6240</v>
      </c>
      <c r="V2563" s="30">
        <f t="shared" si="628"/>
        <v>26995260</v>
      </c>
    </row>
    <row r="2564" spans="1:22" ht="16.5" x14ac:dyDescent="0.15">
      <c r="A2564">
        <f>人物属性总表!A2569</f>
        <v>2561</v>
      </c>
      <c r="B2564" s="5">
        <f>人物属性总表!K2569</f>
        <v>39778</v>
      </c>
      <c r="C2564" s="5">
        <f>人物属性总表!L2569</f>
        <v>12</v>
      </c>
      <c r="D2564" s="5">
        <f>人物属性总表!M2569</f>
        <v>39778</v>
      </c>
      <c r="E2564" s="5">
        <f>人物属性总表!N2569</f>
        <v>12</v>
      </c>
      <c r="F2564" s="5">
        <f>人物属性总表!O2569</f>
        <v>116280</v>
      </c>
      <c r="G2564" s="22">
        <f t="shared" si="614"/>
        <v>46449483</v>
      </c>
      <c r="H2564" s="22">
        <f t="shared" si="615"/>
        <v>31212</v>
      </c>
      <c r="I2564" s="22">
        <f t="shared" si="616"/>
        <v>46449483</v>
      </c>
      <c r="J2564" s="22">
        <f t="shared" si="617"/>
        <v>31212</v>
      </c>
      <c r="K2564" s="22">
        <f t="shared" si="618"/>
        <v>135092580</v>
      </c>
      <c r="L2564" s="22"/>
      <c r="M2564" s="29">
        <f t="shared" si="619"/>
        <v>5966</v>
      </c>
      <c r="N2564" s="29">
        <f t="shared" si="620"/>
        <v>1</v>
      </c>
      <c r="O2564" s="29">
        <f t="shared" si="621"/>
        <v>5966</v>
      </c>
      <c r="P2564" s="29">
        <f t="shared" si="622"/>
        <v>1</v>
      </c>
      <c r="Q2564" s="29">
        <f t="shared" si="623"/>
        <v>17442</v>
      </c>
      <c r="R2564" s="30">
        <f t="shared" si="624"/>
        <v>9289896</v>
      </c>
      <c r="S2564" s="30">
        <f t="shared" si="625"/>
        <v>6242</v>
      </c>
      <c r="T2564" s="30">
        <f t="shared" si="626"/>
        <v>9289896</v>
      </c>
      <c r="U2564" s="30">
        <f t="shared" si="627"/>
        <v>6242</v>
      </c>
      <c r="V2564" s="30">
        <f t="shared" si="628"/>
        <v>27018516</v>
      </c>
    </row>
    <row r="2565" spans="1:22" ht="16.5" x14ac:dyDescent="0.15">
      <c r="A2565">
        <f>人物属性总表!A2570</f>
        <v>2562</v>
      </c>
      <c r="B2565" s="5">
        <f>人物属性总表!K2570</f>
        <v>39796</v>
      </c>
      <c r="C2565" s="5">
        <f>人物属性总表!L2570</f>
        <v>13</v>
      </c>
      <c r="D2565" s="5">
        <f>人物属性总表!M2570</f>
        <v>39796</v>
      </c>
      <c r="E2565" s="5">
        <f>人物属性总表!N2570</f>
        <v>13</v>
      </c>
      <c r="F2565" s="5">
        <f>人物属性总表!O2570</f>
        <v>113260</v>
      </c>
      <c r="G2565" s="22">
        <f t="shared" si="614"/>
        <v>46489279</v>
      </c>
      <c r="H2565" s="22">
        <f t="shared" si="615"/>
        <v>31225</v>
      </c>
      <c r="I2565" s="22">
        <f t="shared" si="616"/>
        <v>46489279</v>
      </c>
      <c r="J2565" s="22">
        <f t="shared" si="617"/>
        <v>31225</v>
      </c>
      <c r="K2565" s="22">
        <f t="shared" si="618"/>
        <v>135205840</v>
      </c>
      <c r="L2565" s="22"/>
      <c r="M2565" s="29">
        <f t="shared" si="619"/>
        <v>5969</v>
      </c>
      <c r="N2565" s="29">
        <f t="shared" si="620"/>
        <v>1</v>
      </c>
      <c r="O2565" s="29">
        <f t="shared" si="621"/>
        <v>5969</v>
      </c>
      <c r="P2565" s="29">
        <f t="shared" si="622"/>
        <v>1</v>
      </c>
      <c r="Q2565" s="29">
        <f t="shared" si="623"/>
        <v>16989</v>
      </c>
      <c r="R2565" s="30">
        <f t="shared" si="624"/>
        <v>9297855</v>
      </c>
      <c r="S2565" s="30">
        <f t="shared" si="625"/>
        <v>6245</v>
      </c>
      <c r="T2565" s="30">
        <f t="shared" si="626"/>
        <v>9297855</v>
      </c>
      <c r="U2565" s="30">
        <f t="shared" si="627"/>
        <v>6245</v>
      </c>
      <c r="V2565" s="30">
        <f t="shared" si="628"/>
        <v>27041168</v>
      </c>
    </row>
    <row r="2566" spans="1:22" ht="16.5" x14ac:dyDescent="0.15">
      <c r="A2566">
        <f>人物属性总表!A2571</f>
        <v>2563</v>
      </c>
      <c r="B2566" s="5">
        <f>人物属性总表!K2571</f>
        <v>39815</v>
      </c>
      <c r="C2566" s="5">
        <f>人物属性总表!L2571</f>
        <v>12</v>
      </c>
      <c r="D2566" s="5">
        <f>人物属性总表!M2571</f>
        <v>39815</v>
      </c>
      <c r="E2566" s="5">
        <f>人物属性总表!N2571</f>
        <v>12</v>
      </c>
      <c r="F2566" s="5">
        <f>人物属性总表!O2571</f>
        <v>116380</v>
      </c>
      <c r="G2566" s="22">
        <f t="shared" ref="G2566:G2629" si="629">B2566+G2565</f>
        <v>46529094</v>
      </c>
      <c r="H2566" s="22">
        <f t="shared" ref="H2566:H2629" si="630">C2566+H2565</f>
        <v>31237</v>
      </c>
      <c r="I2566" s="22">
        <f t="shared" ref="I2566:I2629" si="631">D2566+I2565</f>
        <v>46529094</v>
      </c>
      <c r="J2566" s="22">
        <f t="shared" ref="J2566:J2629" si="632">E2566+J2565</f>
        <v>31237</v>
      </c>
      <c r="K2566" s="22">
        <f t="shared" ref="K2566:K2629" si="633">F2566+K2565</f>
        <v>135322220</v>
      </c>
      <c r="L2566" s="22"/>
      <c r="M2566" s="29">
        <f t="shared" ref="M2566:M2629" si="634">INT(B2566*0.15)</f>
        <v>5972</v>
      </c>
      <c r="N2566" s="29">
        <f t="shared" ref="N2566:N2629" si="635">INT(C2566*0.15)</f>
        <v>1</v>
      </c>
      <c r="O2566" s="29">
        <f t="shared" ref="O2566:O2629" si="636">INT(D2566*0.15)</f>
        <v>5972</v>
      </c>
      <c r="P2566" s="29">
        <f t="shared" ref="P2566:P2629" si="637">INT(E2566*0.15)</f>
        <v>1</v>
      </c>
      <c r="Q2566" s="29">
        <f t="shared" ref="Q2566:Q2629" si="638">INT(F2566*0.15)</f>
        <v>17457</v>
      </c>
      <c r="R2566" s="30">
        <f t="shared" ref="R2566:R2629" si="639">INT(G2566*0.2)</f>
        <v>9305818</v>
      </c>
      <c r="S2566" s="30">
        <f t="shared" ref="S2566:S2629" si="640">INT(H2566*0.2)</f>
        <v>6247</v>
      </c>
      <c r="T2566" s="30">
        <f t="shared" ref="T2566:T2629" si="641">INT(I2566*0.2)</f>
        <v>9305818</v>
      </c>
      <c r="U2566" s="30">
        <f t="shared" ref="U2566:U2629" si="642">INT(J2566*0.2)</f>
        <v>6247</v>
      </c>
      <c r="V2566" s="30">
        <f t="shared" ref="V2566:V2629" si="643">INT(K2566*0.2)</f>
        <v>27064444</v>
      </c>
    </row>
    <row r="2567" spans="1:22" ht="16.5" x14ac:dyDescent="0.15">
      <c r="A2567">
        <f>人物属性总表!A2572</f>
        <v>2564</v>
      </c>
      <c r="B2567" s="5">
        <f>人物属性总表!K2572</f>
        <v>39834</v>
      </c>
      <c r="C2567" s="5">
        <f>人物属性总表!L2572</f>
        <v>12</v>
      </c>
      <c r="D2567" s="5">
        <f>人物属性总表!M2572</f>
        <v>39834</v>
      </c>
      <c r="E2567" s="5">
        <f>人物属性总表!N2572</f>
        <v>12</v>
      </c>
      <c r="F2567" s="5">
        <f>人物属性总表!O2572</f>
        <v>116440</v>
      </c>
      <c r="G2567" s="22">
        <f t="shared" si="629"/>
        <v>46568928</v>
      </c>
      <c r="H2567" s="22">
        <f t="shared" si="630"/>
        <v>31249</v>
      </c>
      <c r="I2567" s="22">
        <f t="shared" si="631"/>
        <v>46568928</v>
      </c>
      <c r="J2567" s="22">
        <f t="shared" si="632"/>
        <v>31249</v>
      </c>
      <c r="K2567" s="22">
        <f t="shared" si="633"/>
        <v>135438660</v>
      </c>
      <c r="L2567" s="22"/>
      <c r="M2567" s="29">
        <f t="shared" si="634"/>
        <v>5975</v>
      </c>
      <c r="N2567" s="29">
        <f t="shared" si="635"/>
        <v>1</v>
      </c>
      <c r="O2567" s="29">
        <f t="shared" si="636"/>
        <v>5975</v>
      </c>
      <c r="P2567" s="29">
        <f t="shared" si="637"/>
        <v>1</v>
      </c>
      <c r="Q2567" s="29">
        <f t="shared" si="638"/>
        <v>17466</v>
      </c>
      <c r="R2567" s="30">
        <f t="shared" si="639"/>
        <v>9313785</v>
      </c>
      <c r="S2567" s="30">
        <f t="shared" si="640"/>
        <v>6249</v>
      </c>
      <c r="T2567" s="30">
        <f t="shared" si="641"/>
        <v>9313785</v>
      </c>
      <c r="U2567" s="30">
        <f t="shared" si="642"/>
        <v>6249</v>
      </c>
      <c r="V2567" s="30">
        <f t="shared" si="643"/>
        <v>27087732</v>
      </c>
    </row>
    <row r="2568" spans="1:22" ht="16.5" x14ac:dyDescent="0.15">
      <c r="A2568">
        <f>人物属性总表!A2573</f>
        <v>2565</v>
      </c>
      <c r="B2568" s="5">
        <f>人物属性总表!K2573</f>
        <v>39852</v>
      </c>
      <c r="C2568" s="5">
        <f>人物属性总表!L2573</f>
        <v>13</v>
      </c>
      <c r="D2568" s="5">
        <f>人物属性总表!M2573</f>
        <v>39852</v>
      </c>
      <c r="E2568" s="5">
        <f>人物属性总表!N2573</f>
        <v>13</v>
      </c>
      <c r="F2568" s="5">
        <f>人物属性总表!O2573</f>
        <v>113420</v>
      </c>
      <c r="G2568" s="22">
        <f t="shared" si="629"/>
        <v>46608780</v>
      </c>
      <c r="H2568" s="22">
        <f t="shared" si="630"/>
        <v>31262</v>
      </c>
      <c r="I2568" s="22">
        <f t="shared" si="631"/>
        <v>46608780</v>
      </c>
      <c r="J2568" s="22">
        <f t="shared" si="632"/>
        <v>31262</v>
      </c>
      <c r="K2568" s="22">
        <f t="shared" si="633"/>
        <v>135552080</v>
      </c>
      <c r="L2568" s="22"/>
      <c r="M2568" s="29">
        <f t="shared" si="634"/>
        <v>5977</v>
      </c>
      <c r="N2568" s="29">
        <f t="shared" si="635"/>
        <v>1</v>
      </c>
      <c r="O2568" s="29">
        <f t="shared" si="636"/>
        <v>5977</v>
      </c>
      <c r="P2568" s="29">
        <f t="shared" si="637"/>
        <v>1</v>
      </c>
      <c r="Q2568" s="29">
        <f t="shared" si="638"/>
        <v>17013</v>
      </c>
      <c r="R2568" s="30">
        <f t="shared" si="639"/>
        <v>9321756</v>
      </c>
      <c r="S2568" s="30">
        <f t="shared" si="640"/>
        <v>6252</v>
      </c>
      <c r="T2568" s="30">
        <f t="shared" si="641"/>
        <v>9321756</v>
      </c>
      <c r="U2568" s="30">
        <f t="shared" si="642"/>
        <v>6252</v>
      </c>
      <c r="V2568" s="30">
        <f t="shared" si="643"/>
        <v>27110416</v>
      </c>
    </row>
    <row r="2569" spans="1:22" ht="16.5" x14ac:dyDescent="0.15">
      <c r="A2569">
        <f>人物属性总表!A2574</f>
        <v>2566</v>
      </c>
      <c r="B2569" s="5">
        <f>人物属性总表!K2574</f>
        <v>39871</v>
      </c>
      <c r="C2569" s="5">
        <f>人物属性总表!L2574</f>
        <v>12</v>
      </c>
      <c r="D2569" s="5">
        <f>人物属性总表!M2574</f>
        <v>39871</v>
      </c>
      <c r="E2569" s="5">
        <f>人物属性总表!N2574</f>
        <v>12</v>
      </c>
      <c r="F2569" s="5">
        <f>人物属性总表!O2574</f>
        <v>116550</v>
      </c>
      <c r="G2569" s="22">
        <f t="shared" si="629"/>
        <v>46648651</v>
      </c>
      <c r="H2569" s="22">
        <f t="shared" si="630"/>
        <v>31274</v>
      </c>
      <c r="I2569" s="22">
        <f t="shared" si="631"/>
        <v>46648651</v>
      </c>
      <c r="J2569" s="22">
        <f t="shared" si="632"/>
        <v>31274</v>
      </c>
      <c r="K2569" s="22">
        <f t="shared" si="633"/>
        <v>135668630</v>
      </c>
      <c r="L2569" s="22"/>
      <c r="M2569" s="29">
        <f t="shared" si="634"/>
        <v>5980</v>
      </c>
      <c r="N2569" s="29">
        <f t="shared" si="635"/>
        <v>1</v>
      </c>
      <c r="O2569" s="29">
        <f t="shared" si="636"/>
        <v>5980</v>
      </c>
      <c r="P2569" s="29">
        <f t="shared" si="637"/>
        <v>1</v>
      </c>
      <c r="Q2569" s="29">
        <f t="shared" si="638"/>
        <v>17482</v>
      </c>
      <c r="R2569" s="30">
        <f t="shared" si="639"/>
        <v>9329730</v>
      </c>
      <c r="S2569" s="30">
        <f t="shared" si="640"/>
        <v>6254</v>
      </c>
      <c r="T2569" s="30">
        <f t="shared" si="641"/>
        <v>9329730</v>
      </c>
      <c r="U2569" s="30">
        <f t="shared" si="642"/>
        <v>6254</v>
      </c>
      <c r="V2569" s="30">
        <f t="shared" si="643"/>
        <v>27133726</v>
      </c>
    </row>
    <row r="2570" spans="1:22" ht="16.5" x14ac:dyDescent="0.15">
      <c r="A2570">
        <f>人物属性总表!A2575</f>
        <v>2567</v>
      </c>
      <c r="B2570" s="5">
        <f>人物属性总表!K2575</f>
        <v>39890</v>
      </c>
      <c r="C2570" s="5">
        <f>人物属性总表!L2575</f>
        <v>13</v>
      </c>
      <c r="D2570" s="5">
        <f>人物属性总表!M2575</f>
        <v>39890</v>
      </c>
      <c r="E2570" s="5">
        <f>人物属性总表!N2575</f>
        <v>13</v>
      </c>
      <c r="F2570" s="5">
        <f>人物属性总表!O2575</f>
        <v>113530</v>
      </c>
      <c r="G2570" s="22">
        <f t="shared" si="629"/>
        <v>46688541</v>
      </c>
      <c r="H2570" s="22">
        <f t="shared" si="630"/>
        <v>31287</v>
      </c>
      <c r="I2570" s="22">
        <f t="shared" si="631"/>
        <v>46688541</v>
      </c>
      <c r="J2570" s="22">
        <f t="shared" si="632"/>
        <v>31287</v>
      </c>
      <c r="K2570" s="22">
        <f t="shared" si="633"/>
        <v>135782160</v>
      </c>
      <c r="L2570" s="22"/>
      <c r="M2570" s="29">
        <f t="shared" si="634"/>
        <v>5983</v>
      </c>
      <c r="N2570" s="29">
        <f t="shared" si="635"/>
        <v>1</v>
      </c>
      <c r="O2570" s="29">
        <f t="shared" si="636"/>
        <v>5983</v>
      </c>
      <c r="P2570" s="29">
        <f t="shared" si="637"/>
        <v>1</v>
      </c>
      <c r="Q2570" s="29">
        <f t="shared" si="638"/>
        <v>17029</v>
      </c>
      <c r="R2570" s="30">
        <f t="shared" si="639"/>
        <v>9337708</v>
      </c>
      <c r="S2570" s="30">
        <f t="shared" si="640"/>
        <v>6257</v>
      </c>
      <c r="T2570" s="30">
        <f t="shared" si="641"/>
        <v>9337708</v>
      </c>
      <c r="U2570" s="30">
        <f t="shared" si="642"/>
        <v>6257</v>
      </c>
      <c r="V2570" s="30">
        <f t="shared" si="643"/>
        <v>27156432</v>
      </c>
    </row>
    <row r="2571" spans="1:22" ht="16.5" x14ac:dyDescent="0.15">
      <c r="A2571">
        <f>人物属性总表!A2576</f>
        <v>2568</v>
      </c>
      <c r="B2571" s="5">
        <f>人物属性总表!K2576</f>
        <v>39909</v>
      </c>
      <c r="C2571" s="5">
        <f>人物属性总表!L2576</f>
        <v>12</v>
      </c>
      <c r="D2571" s="5">
        <f>人物属性总表!M2576</f>
        <v>39909</v>
      </c>
      <c r="E2571" s="5">
        <f>人物属性总表!N2576</f>
        <v>12</v>
      </c>
      <c r="F2571" s="5">
        <f>人物属性总表!O2576</f>
        <v>116650</v>
      </c>
      <c r="G2571" s="22">
        <f t="shared" si="629"/>
        <v>46728450</v>
      </c>
      <c r="H2571" s="22">
        <f t="shared" si="630"/>
        <v>31299</v>
      </c>
      <c r="I2571" s="22">
        <f t="shared" si="631"/>
        <v>46728450</v>
      </c>
      <c r="J2571" s="22">
        <f t="shared" si="632"/>
        <v>31299</v>
      </c>
      <c r="K2571" s="22">
        <f t="shared" si="633"/>
        <v>135898810</v>
      </c>
      <c r="L2571" s="22"/>
      <c r="M2571" s="29">
        <f t="shared" si="634"/>
        <v>5986</v>
      </c>
      <c r="N2571" s="29">
        <f t="shared" si="635"/>
        <v>1</v>
      </c>
      <c r="O2571" s="29">
        <f t="shared" si="636"/>
        <v>5986</v>
      </c>
      <c r="P2571" s="29">
        <f t="shared" si="637"/>
        <v>1</v>
      </c>
      <c r="Q2571" s="29">
        <f t="shared" si="638"/>
        <v>17497</v>
      </c>
      <c r="R2571" s="30">
        <f t="shared" si="639"/>
        <v>9345690</v>
      </c>
      <c r="S2571" s="30">
        <f t="shared" si="640"/>
        <v>6259</v>
      </c>
      <c r="T2571" s="30">
        <f t="shared" si="641"/>
        <v>9345690</v>
      </c>
      <c r="U2571" s="30">
        <f t="shared" si="642"/>
        <v>6259</v>
      </c>
      <c r="V2571" s="30">
        <f t="shared" si="643"/>
        <v>27179762</v>
      </c>
    </row>
    <row r="2572" spans="1:22" ht="16.5" x14ac:dyDescent="0.15">
      <c r="A2572">
        <f>人物属性总表!A2577</f>
        <v>2569</v>
      </c>
      <c r="B2572" s="5">
        <f>人物属性总表!K2577</f>
        <v>39927</v>
      </c>
      <c r="C2572" s="5">
        <f>人物属性总表!L2577</f>
        <v>13</v>
      </c>
      <c r="D2572" s="5">
        <f>人物属性总表!M2577</f>
        <v>39927</v>
      </c>
      <c r="E2572" s="5">
        <f>人物属性总表!N2577</f>
        <v>13</v>
      </c>
      <c r="F2572" s="5">
        <f>人物属性总表!O2577</f>
        <v>113640</v>
      </c>
      <c r="G2572" s="22">
        <f t="shared" si="629"/>
        <v>46768377</v>
      </c>
      <c r="H2572" s="22">
        <f t="shared" si="630"/>
        <v>31312</v>
      </c>
      <c r="I2572" s="22">
        <f t="shared" si="631"/>
        <v>46768377</v>
      </c>
      <c r="J2572" s="22">
        <f t="shared" si="632"/>
        <v>31312</v>
      </c>
      <c r="K2572" s="22">
        <f t="shared" si="633"/>
        <v>136012450</v>
      </c>
      <c r="L2572" s="22"/>
      <c r="M2572" s="29">
        <f t="shared" si="634"/>
        <v>5989</v>
      </c>
      <c r="N2572" s="29">
        <f t="shared" si="635"/>
        <v>1</v>
      </c>
      <c r="O2572" s="29">
        <f t="shared" si="636"/>
        <v>5989</v>
      </c>
      <c r="P2572" s="29">
        <f t="shared" si="637"/>
        <v>1</v>
      </c>
      <c r="Q2572" s="29">
        <f t="shared" si="638"/>
        <v>17046</v>
      </c>
      <c r="R2572" s="30">
        <f t="shared" si="639"/>
        <v>9353675</v>
      </c>
      <c r="S2572" s="30">
        <f t="shared" si="640"/>
        <v>6262</v>
      </c>
      <c r="T2572" s="30">
        <f t="shared" si="641"/>
        <v>9353675</v>
      </c>
      <c r="U2572" s="30">
        <f t="shared" si="642"/>
        <v>6262</v>
      </c>
      <c r="V2572" s="30">
        <f t="shared" si="643"/>
        <v>27202490</v>
      </c>
    </row>
    <row r="2573" spans="1:22" ht="16.5" x14ac:dyDescent="0.15">
      <c r="A2573">
        <f>人物属性总表!A2578</f>
        <v>2570</v>
      </c>
      <c r="B2573" s="5">
        <f>人物属性总表!K2578</f>
        <v>39946</v>
      </c>
      <c r="C2573" s="5">
        <f>人物属性总表!L2578</f>
        <v>12</v>
      </c>
      <c r="D2573" s="5">
        <f>人物属性总表!M2578</f>
        <v>39946</v>
      </c>
      <c r="E2573" s="5">
        <f>人物属性总表!N2578</f>
        <v>12</v>
      </c>
      <c r="F2573" s="5">
        <f>人物属性总表!O2578</f>
        <v>116760</v>
      </c>
      <c r="G2573" s="22">
        <f t="shared" si="629"/>
        <v>46808323</v>
      </c>
      <c r="H2573" s="22">
        <f t="shared" si="630"/>
        <v>31324</v>
      </c>
      <c r="I2573" s="22">
        <f t="shared" si="631"/>
        <v>46808323</v>
      </c>
      <c r="J2573" s="22">
        <f t="shared" si="632"/>
        <v>31324</v>
      </c>
      <c r="K2573" s="22">
        <f t="shared" si="633"/>
        <v>136129210</v>
      </c>
      <c r="L2573" s="22"/>
      <c r="M2573" s="29">
        <f t="shared" si="634"/>
        <v>5991</v>
      </c>
      <c r="N2573" s="29">
        <f t="shared" si="635"/>
        <v>1</v>
      </c>
      <c r="O2573" s="29">
        <f t="shared" si="636"/>
        <v>5991</v>
      </c>
      <c r="P2573" s="29">
        <f t="shared" si="637"/>
        <v>1</v>
      </c>
      <c r="Q2573" s="29">
        <f t="shared" si="638"/>
        <v>17514</v>
      </c>
      <c r="R2573" s="30">
        <f t="shared" si="639"/>
        <v>9361664</v>
      </c>
      <c r="S2573" s="30">
        <f t="shared" si="640"/>
        <v>6264</v>
      </c>
      <c r="T2573" s="30">
        <f t="shared" si="641"/>
        <v>9361664</v>
      </c>
      <c r="U2573" s="30">
        <f t="shared" si="642"/>
        <v>6264</v>
      </c>
      <c r="V2573" s="30">
        <f t="shared" si="643"/>
        <v>27225842</v>
      </c>
    </row>
    <row r="2574" spans="1:22" ht="16.5" x14ac:dyDescent="0.15">
      <c r="A2574">
        <f>人物属性总表!A2579</f>
        <v>2571</v>
      </c>
      <c r="B2574" s="5">
        <f>人物属性总表!K2579</f>
        <v>39965</v>
      </c>
      <c r="C2574" s="5">
        <f>人物属性总表!L2579</f>
        <v>12</v>
      </c>
      <c r="D2574" s="5">
        <f>人物属性总表!M2579</f>
        <v>39965</v>
      </c>
      <c r="E2574" s="5">
        <f>人物属性总表!N2579</f>
        <v>12</v>
      </c>
      <c r="F2574" s="5">
        <f>人物属性总表!O2579</f>
        <v>116820</v>
      </c>
      <c r="G2574" s="22">
        <f t="shared" si="629"/>
        <v>46848288</v>
      </c>
      <c r="H2574" s="22">
        <f t="shared" si="630"/>
        <v>31336</v>
      </c>
      <c r="I2574" s="22">
        <f t="shared" si="631"/>
        <v>46848288</v>
      </c>
      <c r="J2574" s="22">
        <f t="shared" si="632"/>
        <v>31336</v>
      </c>
      <c r="K2574" s="22">
        <f t="shared" si="633"/>
        <v>136246030</v>
      </c>
      <c r="L2574" s="22"/>
      <c r="M2574" s="29">
        <f t="shared" si="634"/>
        <v>5994</v>
      </c>
      <c r="N2574" s="29">
        <f t="shared" si="635"/>
        <v>1</v>
      </c>
      <c r="O2574" s="29">
        <f t="shared" si="636"/>
        <v>5994</v>
      </c>
      <c r="P2574" s="29">
        <f t="shared" si="637"/>
        <v>1</v>
      </c>
      <c r="Q2574" s="29">
        <f t="shared" si="638"/>
        <v>17523</v>
      </c>
      <c r="R2574" s="30">
        <f t="shared" si="639"/>
        <v>9369657</v>
      </c>
      <c r="S2574" s="30">
        <f t="shared" si="640"/>
        <v>6267</v>
      </c>
      <c r="T2574" s="30">
        <f t="shared" si="641"/>
        <v>9369657</v>
      </c>
      <c r="U2574" s="30">
        <f t="shared" si="642"/>
        <v>6267</v>
      </c>
      <c r="V2574" s="30">
        <f t="shared" si="643"/>
        <v>27249206</v>
      </c>
    </row>
    <row r="2575" spans="1:22" ht="16.5" x14ac:dyDescent="0.15">
      <c r="A2575">
        <f>人物属性总表!A2580</f>
        <v>2572</v>
      </c>
      <c r="B2575" s="5">
        <f>人物属性总表!K2580</f>
        <v>39983</v>
      </c>
      <c r="C2575" s="5">
        <f>人物属性总表!L2580</f>
        <v>13</v>
      </c>
      <c r="D2575" s="5">
        <f>人物属性总表!M2580</f>
        <v>39983</v>
      </c>
      <c r="E2575" s="5">
        <f>人物属性总表!N2580</f>
        <v>13</v>
      </c>
      <c r="F2575" s="5">
        <f>人物属性总表!O2580</f>
        <v>113790</v>
      </c>
      <c r="G2575" s="22">
        <f t="shared" si="629"/>
        <v>46888271</v>
      </c>
      <c r="H2575" s="22">
        <f t="shared" si="630"/>
        <v>31349</v>
      </c>
      <c r="I2575" s="22">
        <f t="shared" si="631"/>
        <v>46888271</v>
      </c>
      <c r="J2575" s="22">
        <f t="shared" si="632"/>
        <v>31349</v>
      </c>
      <c r="K2575" s="22">
        <f t="shared" si="633"/>
        <v>136359820</v>
      </c>
      <c r="L2575" s="22"/>
      <c r="M2575" s="29">
        <f t="shared" si="634"/>
        <v>5997</v>
      </c>
      <c r="N2575" s="29">
        <f t="shared" si="635"/>
        <v>1</v>
      </c>
      <c r="O2575" s="29">
        <f t="shared" si="636"/>
        <v>5997</v>
      </c>
      <c r="P2575" s="29">
        <f t="shared" si="637"/>
        <v>1</v>
      </c>
      <c r="Q2575" s="29">
        <f t="shared" si="638"/>
        <v>17068</v>
      </c>
      <c r="R2575" s="30">
        <f t="shared" si="639"/>
        <v>9377654</v>
      </c>
      <c r="S2575" s="30">
        <f t="shared" si="640"/>
        <v>6269</v>
      </c>
      <c r="T2575" s="30">
        <f t="shared" si="641"/>
        <v>9377654</v>
      </c>
      <c r="U2575" s="30">
        <f t="shared" si="642"/>
        <v>6269</v>
      </c>
      <c r="V2575" s="30">
        <f t="shared" si="643"/>
        <v>27271964</v>
      </c>
    </row>
    <row r="2576" spans="1:22" ht="16.5" x14ac:dyDescent="0.15">
      <c r="A2576">
        <f>人物属性总表!A2581</f>
        <v>2573</v>
      </c>
      <c r="B2576" s="5">
        <f>人物属性总表!K2581</f>
        <v>40002</v>
      </c>
      <c r="C2576" s="5">
        <f>人物属性总表!L2581</f>
        <v>12</v>
      </c>
      <c r="D2576" s="5">
        <f>人物属性总表!M2581</f>
        <v>40002</v>
      </c>
      <c r="E2576" s="5">
        <f>人物属性总表!N2581</f>
        <v>12</v>
      </c>
      <c r="F2576" s="5">
        <f>人物属性总表!O2581</f>
        <v>116930</v>
      </c>
      <c r="G2576" s="22">
        <f t="shared" si="629"/>
        <v>46928273</v>
      </c>
      <c r="H2576" s="22">
        <f t="shared" si="630"/>
        <v>31361</v>
      </c>
      <c r="I2576" s="22">
        <f t="shared" si="631"/>
        <v>46928273</v>
      </c>
      <c r="J2576" s="22">
        <f t="shared" si="632"/>
        <v>31361</v>
      </c>
      <c r="K2576" s="22">
        <f t="shared" si="633"/>
        <v>136476750</v>
      </c>
      <c r="L2576" s="22"/>
      <c r="M2576" s="29">
        <f t="shared" si="634"/>
        <v>6000</v>
      </c>
      <c r="N2576" s="29">
        <f t="shared" si="635"/>
        <v>1</v>
      </c>
      <c r="O2576" s="29">
        <f t="shared" si="636"/>
        <v>6000</v>
      </c>
      <c r="P2576" s="29">
        <f t="shared" si="637"/>
        <v>1</v>
      </c>
      <c r="Q2576" s="29">
        <f t="shared" si="638"/>
        <v>17539</v>
      </c>
      <c r="R2576" s="30">
        <f t="shared" si="639"/>
        <v>9385654</v>
      </c>
      <c r="S2576" s="30">
        <f t="shared" si="640"/>
        <v>6272</v>
      </c>
      <c r="T2576" s="30">
        <f t="shared" si="641"/>
        <v>9385654</v>
      </c>
      <c r="U2576" s="30">
        <f t="shared" si="642"/>
        <v>6272</v>
      </c>
      <c r="V2576" s="30">
        <f t="shared" si="643"/>
        <v>27295350</v>
      </c>
    </row>
    <row r="2577" spans="1:22" ht="16.5" x14ac:dyDescent="0.15">
      <c r="A2577">
        <f>人物属性总表!A2582</f>
        <v>2574</v>
      </c>
      <c r="B2577" s="5">
        <f>人物属性总表!K2582</f>
        <v>40021</v>
      </c>
      <c r="C2577" s="5">
        <f>人物属性总表!L2582</f>
        <v>13</v>
      </c>
      <c r="D2577" s="5">
        <f>人物属性总表!M2582</f>
        <v>40021</v>
      </c>
      <c r="E2577" s="5">
        <f>人物属性总表!N2582</f>
        <v>13</v>
      </c>
      <c r="F2577" s="5">
        <f>人物属性总表!O2582</f>
        <v>113900</v>
      </c>
      <c r="G2577" s="22">
        <f t="shared" si="629"/>
        <v>46968294</v>
      </c>
      <c r="H2577" s="22">
        <f t="shared" si="630"/>
        <v>31374</v>
      </c>
      <c r="I2577" s="22">
        <f t="shared" si="631"/>
        <v>46968294</v>
      </c>
      <c r="J2577" s="22">
        <f t="shared" si="632"/>
        <v>31374</v>
      </c>
      <c r="K2577" s="22">
        <f t="shared" si="633"/>
        <v>136590650</v>
      </c>
      <c r="L2577" s="22"/>
      <c r="M2577" s="29">
        <f t="shared" si="634"/>
        <v>6003</v>
      </c>
      <c r="N2577" s="29">
        <f t="shared" si="635"/>
        <v>1</v>
      </c>
      <c r="O2577" s="29">
        <f t="shared" si="636"/>
        <v>6003</v>
      </c>
      <c r="P2577" s="29">
        <f t="shared" si="637"/>
        <v>1</v>
      </c>
      <c r="Q2577" s="29">
        <f t="shared" si="638"/>
        <v>17085</v>
      </c>
      <c r="R2577" s="30">
        <f t="shared" si="639"/>
        <v>9393658</v>
      </c>
      <c r="S2577" s="30">
        <f t="shared" si="640"/>
        <v>6274</v>
      </c>
      <c r="T2577" s="30">
        <f t="shared" si="641"/>
        <v>9393658</v>
      </c>
      <c r="U2577" s="30">
        <f t="shared" si="642"/>
        <v>6274</v>
      </c>
      <c r="V2577" s="30">
        <f t="shared" si="643"/>
        <v>27318130</v>
      </c>
    </row>
    <row r="2578" spans="1:22" ht="16.5" x14ac:dyDescent="0.15">
      <c r="A2578">
        <f>人物属性总表!A2583</f>
        <v>2575</v>
      </c>
      <c r="B2578" s="5">
        <f>人物属性总表!K2583</f>
        <v>40040</v>
      </c>
      <c r="C2578" s="5">
        <f>人物属性总表!L2583</f>
        <v>12</v>
      </c>
      <c r="D2578" s="5">
        <f>人物属性总表!M2583</f>
        <v>40040</v>
      </c>
      <c r="E2578" s="5">
        <f>人物属性总表!N2583</f>
        <v>12</v>
      </c>
      <c r="F2578" s="5">
        <f>人物属性总表!O2583</f>
        <v>117040</v>
      </c>
      <c r="G2578" s="22">
        <f t="shared" si="629"/>
        <v>47008334</v>
      </c>
      <c r="H2578" s="22">
        <f t="shared" si="630"/>
        <v>31386</v>
      </c>
      <c r="I2578" s="22">
        <f t="shared" si="631"/>
        <v>47008334</v>
      </c>
      <c r="J2578" s="22">
        <f t="shared" si="632"/>
        <v>31386</v>
      </c>
      <c r="K2578" s="22">
        <f t="shared" si="633"/>
        <v>136707690</v>
      </c>
      <c r="L2578" s="22"/>
      <c r="M2578" s="29">
        <f t="shared" si="634"/>
        <v>6006</v>
      </c>
      <c r="N2578" s="29">
        <f t="shared" si="635"/>
        <v>1</v>
      </c>
      <c r="O2578" s="29">
        <f t="shared" si="636"/>
        <v>6006</v>
      </c>
      <c r="P2578" s="29">
        <f t="shared" si="637"/>
        <v>1</v>
      </c>
      <c r="Q2578" s="29">
        <f t="shared" si="638"/>
        <v>17556</v>
      </c>
      <c r="R2578" s="30">
        <f t="shared" si="639"/>
        <v>9401666</v>
      </c>
      <c r="S2578" s="30">
        <f t="shared" si="640"/>
        <v>6277</v>
      </c>
      <c r="T2578" s="30">
        <f t="shared" si="641"/>
        <v>9401666</v>
      </c>
      <c r="U2578" s="30">
        <f t="shared" si="642"/>
        <v>6277</v>
      </c>
      <c r="V2578" s="30">
        <f t="shared" si="643"/>
        <v>27341538</v>
      </c>
    </row>
    <row r="2579" spans="1:22" ht="16.5" x14ac:dyDescent="0.15">
      <c r="A2579">
        <f>人物属性总表!A2584</f>
        <v>2576</v>
      </c>
      <c r="B2579" s="5">
        <f>人物属性总表!K2584</f>
        <v>40058</v>
      </c>
      <c r="C2579" s="5">
        <f>人物属性总表!L2584</f>
        <v>12</v>
      </c>
      <c r="D2579" s="5">
        <f>人物属性总表!M2584</f>
        <v>40058</v>
      </c>
      <c r="E2579" s="5">
        <f>人物属性总表!N2584</f>
        <v>12</v>
      </c>
      <c r="F2579" s="5">
        <f>人物属性总表!O2584</f>
        <v>117090</v>
      </c>
      <c r="G2579" s="22">
        <f t="shared" si="629"/>
        <v>47048392</v>
      </c>
      <c r="H2579" s="22">
        <f t="shared" si="630"/>
        <v>31398</v>
      </c>
      <c r="I2579" s="22">
        <f t="shared" si="631"/>
        <v>47048392</v>
      </c>
      <c r="J2579" s="22">
        <f t="shared" si="632"/>
        <v>31398</v>
      </c>
      <c r="K2579" s="22">
        <f t="shared" si="633"/>
        <v>136824780</v>
      </c>
      <c r="L2579" s="22"/>
      <c r="M2579" s="29">
        <f t="shared" si="634"/>
        <v>6008</v>
      </c>
      <c r="N2579" s="29">
        <f t="shared" si="635"/>
        <v>1</v>
      </c>
      <c r="O2579" s="29">
        <f t="shared" si="636"/>
        <v>6008</v>
      </c>
      <c r="P2579" s="29">
        <f t="shared" si="637"/>
        <v>1</v>
      </c>
      <c r="Q2579" s="29">
        <f t="shared" si="638"/>
        <v>17563</v>
      </c>
      <c r="R2579" s="30">
        <f t="shared" si="639"/>
        <v>9409678</v>
      </c>
      <c r="S2579" s="30">
        <f t="shared" si="640"/>
        <v>6279</v>
      </c>
      <c r="T2579" s="30">
        <f t="shared" si="641"/>
        <v>9409678</v>
      </c>
      <c r="U2579" s="30">
        <f t="shared" si="642"/>
        <v>6279</v>
      </c>
      <c r="V2579" s="30">
        <f t="shared" si="643"/>
        <v>27364956</v>
      </c>
    </row>
    <row r="2580" spans="1:22" ht="16.5" x14ac:dyDescent="0.15">
      <c r="A2580">
        <f>人物属性总表!A2585</f>
        <v>2577</v>
      </c>
      <c r="B2580" s="5">
        <f>人物属性总表!K2585</f>
        <v>40077</v>
      </c>
      <c r="C2580" s="5">
        <f>人物属性总表!L2585</f>
        <v>13</v>
      </c>
      <c r="D2580" s="5">
        <f>人物属性总表!M2585</f>
        <v>40077</v>
      </c>
      <c r="E2580" s="5">
        <f>人物属性总表!N2585</f>
        <v>13</v>
      </c>
      <c r="F2580" s="5">
        <f>人物属性总表!O2585</f>
        <v>114050</v>
      </c>
      <c r="G2580" s="22">
        <f t="shared" si="629"/>
        <v>47088469</v>
      </c>
      <c r="H2580" s="22">
        <f t="shared" si="630"/>
        <v>31411</v>
      </c>
      <c r="I2580" s="22">
        <f t="shared" si="631"/>
        <v>47088469</v>
      </c>
      <c r="J2580" s="22">
        <f t="shared" si="632"/>
        <v>31411</v>
      </c>
      <c r="K2580" s="22">
        <f t="shared" si="633"/>
        <v>136938830</v>
      </c>
      <c r="L2580" s="22"/>
      <c r="M2580" s="29">
        <f t="shared" si="634"/>
        <v>6011</v>
      </c>
      <c r="N2580" s="29">
        <f t="shared" si="635"/>
        <v>1</v>
      </c>
      <c r="O2580" s="29">
        <f t="shared" si="636"/>
        <v>6011</v>
      </c>
      <c r="P2580" s="29">
        <f t="shared" si="637"/>
        <v>1</v>
      </c>
      <c r="Q2580" s="29">
        <f t="shared" si="638"/>
        <v>17107</v>
      </c>
      <c r="R2580" s="30">
        <f t="shared" si="639"/>
        <v>9417693</v>
      </c>
      <c r="S2580" s="30">
        <f t="shared" si="640"/>
        <v>6282</v>
      </c>
      <c r="T2580" s="30">
        <f t="shared" si="641"/>
        <v>9417693</v>
      </c>
      <c r="U2580" s="30">
        <f t="shared" si="642"/>
        <v>6282</v>
      </c>
      <c r="V2580" s="30">
        <f t="shared" si="643"/>
        <v>27387766</v>
      </c>
    </row>
    <row r="2581" spans="1:22" ht="16.5" x14ac:dyDescent="0.15">
      <c r="A2581">
        <f>人物属性总表!A2586</f>
        <v>2578</v>
      </c>
      <c r="B2581" s="5">
        <f>人物属性总表!K2586</f>
        <v>40096</v>
      </c>
      <c r="C2581" s="5">
        <f>人物属性总表!L2586</f>
        <v>12</v>
      </c>
      <c r="D2581" s="5">
        <f>人物属性总表!M2586</f>
        <v>40096</v>
      </c>
      <c r="E2581" s="5">
        <f>人物属性总表!N2586</f>
        <v>12</v>
      </c>
      <c r="F2581" s="5">
        <f>人物属性总表!O2586</f>
        <v>117200</v>
      </c>
      <c r="G2581" s="22">
        <f t="shared" si="629"/>
        <v>47128565</v>
      </c>
      <c r="H2581" s="22">
        <f t="shared" si="630"/>
        <v>31423</v>
      </c>
      <c r="I2581" s="22">
        <f t="shared" si="631"/>
        <v>47128565</v>
      </c>
      <c r="J2581" s="22">
        <f t="shared" si="632"/>
        <v>31423</v>
      </c>
      <c r="K2581" s="22">
        <f t="shared" si="633"/>
        <v>137056030</v>
      </c>
      <c r="L2581" s="22"/>
      <c r="M2581" s="29">
        <f t="shared" si="634"/>
        <v>6014</v>
      </c>
      <c r="N2581" s="29">
        <f t="shared" si="635"/>
        <v>1</v>
      </c>
      <c r="O2581" s="29">
        <f t="shared" si="636"/>
        <v>6014</v>
      </c>
      <c r="P2581" s="29">
        <f t="shared" si="637"/>
        <v>1</v>
      </c>
      <c r="Q2581" s="29">
        <f t="shared" si="638"/>
        <v>17580</v>
      </c>
      <c r="R2581" s="30">
        <f t="shared" si="639"/>
        <v>9425713</v>
      </c>
      <c r="S2581" s="30">
        <f t="shared" si="640"/>
        <v>6284</v>
      </c>
      <c r="T2581" s="30">
        <f t="shared" si="641"/>
        <v>9425713</v>
      </c>
      <c r="U2581" s="30">
        <f t="shared" si="642"/>
        <v>6284</v>
      </c>
      <c r="V2581" s="30">
        <f t="shared" si="643"/>
        <v>27411206</v>
      </c>
    </row>
    <row r="2582" spans="1:22" ht="16.5" x14ac:dyDescent="0.15">
      <c r="A2582">
        <f>人物属性总表!A2587</f>
        <v>2579</v>
      </c>
      <c r="B2582" s="5">
        <f>人物属性总表!K2587</f>
        <v>40114</v>
      </c>
      <c r="C2582" s="5">
        <f>人物属性总表!L2587</f>
        <v>13</v>
      </c>
      <c r="D2582" s="5">
        <f>人物属性总表!M2587</f>
        <v>40114</v>
      </c>
      <c r="E2582" s="5">
        <f>人物属性总表!N2587</f>
        <v>13</v>
      </c>
      <c r="F2582" s="5">
        <f>人物属性总表!O2587</f>
        <v>114170</v>
      </c>
      <c r="G2582" s="22">
        <f t="shared" si="629"/>
        <v>47168679</v>
      </c>
      <c r="H2582" s="22">
        <f t="shared" si="630"/>
        <v>31436</v>
      </c>
      <c r="I2582" s="22">
        <f t="shared" si="631"/>
        <v>47168679</v>
      </c>
      <c r="J2582" s="22">
        <f t="shared" si="632"/>
        <v>31436</v>
      </c>
      <c r="K2582" s="22">
        <f t="shared" si="633"/>
        <v>137170200</v>
      </c>
      <c r="L2582" s="22"/>
      <c r="M2582" s="29">
        <f t="shared" si="634"/>
        <v>6017</v>
      </c>
      <c r="N2582" s="29">
        <f t="shared" si="635"/>
        <v>1</v>
      </c>
      <c r="O2582" s="29">
        <f t="shared" si="636"/>
        <v>6017</v>
      </c>
      <c r="P2582" s="29">
        <f t="shared" si="637"/>
        <v>1</v>
      </c>
      <c r="Q2582" s="29">
        <f t="shared" si="638"/>
        <v>17125</v>
      </c>
      <c r="R2582" s="30">
        <f t="shared" si="639"/>
        <v>9433735</v>
      </c>
      <c r="S2582" s="30">
        <f t="shared" si="640"/>
        <v>6287</v>
      </c>
      <c r="T2582" s="30">
        <f t="shared" si="641"/>
        <v>9433735</v>
      </c>
      <c r="U2582" s="30">
        <f t="shared" si="642"/>
        <v>6287</v>
      </c>
      <c r="V2582" s="30">
        <f t="shared" si="643"/>
        <v>27434040</v>
      </c>
    </row>
    <row r="2583" spans="1:22" ht="16.5" x14ac:dyDescent="0.15">
      <c r="A2583">
        <f>人物属性总表!A2588</f>
        <v>2580</v>
      </c>
      <c r="B2583" s="5">
        <f>人物属性总表!K2588</f>
        <v>40133</v>
      </c>
      <c r="C2583" s="5">
        <f>人物属性总表!L2588</f>
        <v>12</v>
      </c>
      <c r="D2583" s="5">
        <f>人物属性总表!M2588</f>
        <v>40133</v>
      </c>
      <c r="E2583" s="5">
        <f>人物属性总表!N2588</f>
        <v>12</v>
      </c>
      <c r="F2583" s="5">
        <f>人物属性总表!O2588</f>
        <v>117300</v>
      </c>
      <c r="G2583" s="22">
        <f t="shared" si="629"/>
        <v>47208812</v>
      </c>
      <c r="H2583" s="22">
        <f t="shared" si="630"/>
        <v>31448</v>
      </c>
      <c r="I2583" s="22">
        <f t="shared" si="631"/>
        <v>47208812</v>
      </c>
      <c r="J2583" s="22">
        <f t="shared" si="632"/>
        <v>31448</v>
      </c>
      <c r="K2583" s="22">
        <f t="shared" si="633"/>
        <v>137287500</v>
      </c>
      <c r="L2583" s="22"/>
      <c r="M2583" s="29">
        <f t="shared" si="634"/>
        <v>6019</v>
      </c>
      <c r="N2583" s="29">
        <f t="shared" si="635"/>
        <v>1</v>
      </c>
      <c r="O2583" s="29">
        <f t="shared" si="636"/>
        <v>6019</v>
      </c>
      <c r="P2583" s="29">
        <f t="shared" si="637"/>
        <v>1</v>
      </c>
      <c r="Q2583" s="29">
        <f t="shared" si="638"/>
        <v>17595</v>
      </c>
      <c r="R2583" s="30">
        <f t="shared" si="639"/>
        <v>9441762</v>
      </c>
      <c r="S2583" s="30">
        <f t="shared" si="640"/>
        <v>6289</v>
      </c>
      <c r="T2583" s="30">
        <f t="shared" si="641"/>
        <v>9441762</v>
      </c>
      <c r="U2583" s="30">
        <f t="shared" si="642"/>
        <v>6289</v>
      </c>
      <c r="V2583" s="30">
        <f t="shared" si="643"/>
        <v>27457500</v>
      </c>
    </row>
    <row r="2584" spans="1:22" ht="16.5" x14ac:dyDescent="0.15">
      <c r="A2584">
        <f>人物属性总表!A2589</f>
        <v>2581</v>
      </c>
      <c r="B2584" s="5">
        <f>人物属性总表!K2589</f>
        <v>40152</v>
      </c>
      <c r="C2584" s="5">
        <f>人物属性总表!L2589</f>
        <v>12</v>
      </c>
      <c r="D2584" s="5">
        <f>人物属性总表!M2589</f>
        <v>40152</v>
      </c>
      <c r="E2584" s="5">
        <f>人物属性总表!N2589</f>
        <v>12</v>
      </c>
      <c r="F2584" s="5">
        <f>人物属性总表!O2589</f>
        <v>117370</v>
      </c>
      <c r="G2584" s="22">
        <f t="shared" si="629"/>
        <v>47248964</v>
      </c>
      <c r="H2584" s="22">
        <f t="shared" si="630"/>
        <v>31460</v>
      </c>
      <c r="I2584" s="22">
        <f t="shared" si="631"/>
        <v>47248964</v>
      </c>
      <c r="J2584" s="22">
        <f t="shared" si="632"/>
        <v>31460</v>
      </c>
      <c r="K2584" s="22">
        <f t="shared" si="633"/>
        <v>137404870</v>
      </c>
      <c r="L2584" s="22"/>
      <c r="M2584" s="29">
        <f t="shared" si="634"/>
        <v>6022</v>
      </c>
      <c r="N2584" s="29">
        <f t="shared" si="635"/>
        <v>1</v>
      </c>
      <c r="O2584" s="29">
        <f t="shared" si="636"/>
        <v>6022</v>
      </c>
      <c r="P2584" s="29">
        <f t="shared" si="637"/>
        <v>1</v>
      </c>
      <c r="Q2584" s="29">
        <f t="shared" si="638"/>
        <v>17605</v>
      </c>
      <c r="R2584" s="30">
        <f t="shared" si="639"/>
        <v>9449792</v>
      </c>
      <c r="S2584" s="30">
        <f t="shared" si="640"/>
        <v>6292</v>
      </c>
      <c r="T2584" s="30">
        <f t="shared" si="641"/>
        <v>9449792</v>
      </c>
      <c r="U2584" s="30">
        <f t="shared" si="642"/>
        <v>6292</v>
      </c>
      <c r="V2584" s="30">
        <f t="shared" si="643"/>
        <v>27480974</v>
      </c>
    </row>
    <row r="2585" spans="1:22" ht="16.5" x14ac:dyDescent="0.15">
      <c r="A2585">
        <f>人物属性总表!A2590</f>
        <v>2582</v>
      </c>
      <c r="B2585" s="5">
        <f>人物属性总表!K2590</f>
        <v>40171</v>
      </c>
      <c r="C2585" s="5">
        <f>人物属性总表!L2590</f>
        <v>13</v>
      </c>
      <c r="D2585" s="5">
        <f>人物属性总表!M2590</f>
        <v>40171</v>
      </c>
      <c r="E2585" s="5">
        <f>人物属性总表!N2590</f>
        <v>13</v>
      </c>
      <c r="F2585" s="5">
        <f>人物属性总表!O2590</f>
        <v>114320</v>
      </c>
      <c r="G2585" s="22">
        <f t="shared" si="629"/>
        <v>47289135</v>
      </c>
      <c r="H2585" s="22">
        <f t="shared" si="630"/>
        <v>31473</v>
      </c>
      <c r="I2585" s="22">
        <f t="shared" si="631"/>
        <v>47289135</v>
      </c>
      <c r="J2585" s="22">
        <f t="shared" si="632"/>
        <v>31473</v>
      </c>
      <c r="K2585" s="22">
        <f t="shared" si="633"/>
        <v>137519190</v>
      </c>
      <c r="L2585" s="22"/>
      <c r="M2585" s="29">
        <f t="shared" si="634"/>
        <v>6025</v>
      </c>
      <c r="N2585" s="29">
        <f t="shared" si="635"/>
        <v>1</v>
      </c>
      <c r="O2585" s="29">
        <f t="shared" si="636"/>
        <v>6025</v>
      </c>
      <c r="P2585" s="29">
        <f t="shared" si="637"/>
        <v>1</v>
      </c>
      <c r="Q2585" s="29">
        <f t="shared" si="638"/>
        <v>17148</v>
      </c>
      <c r="R2585" s="30">
        <f t="shared" si="639"/>
        <v>9457827</v>
      </c>
      <c r="S2585" s="30">
        <f t="shared" si="640"/>
        <v>6294</v>
      </c>
      <c r="T2585" s="30">
        <f t="shared" si="641"/>
        <v>9457827</v>
      </c>
      <c r="U2585" s="30">
        <f t="shared" si="642"/>
        <v>6294</v>
      </c>
      <c r="V2585" s="30">
        <f t="shared" si="643"/>
        <v>27503838</v>
      </c>
    </row>
    <row r="2586" spans="1:22" ht="16.5" x14ac:dyDescent="0.15">
      <c r="A2586">
        <f>人物属性总表!A2591</f>
        <v>2583</v>
      </c>
      <c r="B2586" s="5">
        <f>人物属性总表!K2591</f>
        <v>40189</v>
      </c>
      <c r="C2586" s="5">
        <f>人物属性总表!L2591</f>
        <v>12</v>
      </c>
      <c r="D2586" s="5">
        <f>人物属性总表!M2591</f>
        <v>40189</v>
      </c>
      <c r="E2586" s="5">
        <f>人物属性总表!N2591</f>
        <v>12</v>
      </c>
      <c r="F2586" s="5">
        <f>人物属性总表!O2591</f>
        <v>117470</v>
      </c>
      <c r="G2586" s="22">
        <f t="shared" si="629"/>
        <v>47329324</v>
      </c>
      <c r="H2586" s="22">
        <f t="shared" si="630"/>
        <v>31485</v>
      </c>
      <c r="I2586" s="22">
        <f t="shared" si="631"/>
        <v>47329324</v>
      </c>
      <c r="J2586" s="22">
        <f t="shared" si="632"/>
        <v>31485</v>
      </c>
      <c r="K2586" s="22">
        <f t="shared" si="633"/>
        <v>137636660</v>
      </c>
      <c r="L2586" s="22"/>
      <c r="M2586" s="29">
        <f t="shared" si="634"/>
        <v>6028</v>
      </c>
      <c r="N2586" s="29">
        <f t="shared" si="635"/>
        <v>1</v>
      </c>
      <c r="O2586" s="29">
        <f t="shared" si="636"/>
        <v>6028</v>
      </c>
      <c r="P2586" s="29">
        <f t="shared" si="637"/>
        <v>1</v>
      </c>
      <c r="Q2586" s="29">
        <f t="shared" si="638"/>
        <v>17620</v>
      </c>
      <c r="R2586" s="30">
        <f t="shared" si="639"/>
        <v>9465864</v>
      </c>
      <c r="S2586" s="30">
        <f t="shared" si="640"/>
        <v>6297</v>
      </c>
      <c r="T2586" s="30">
        <f t="shared" si="641"/>
        <v>9465864</v>
      </c>
      <c r="U2586" s="30">
        <f t="shared" si="642"/>
        <v>6297</v>
      </c>
      <c r="V2586" s="30">
        <f t="shared" si="643"/>
        <v>27527332</v>
      </c>
    </row>
    <row r="2587" spans="1:22" ht="16.5" x14ac:dyDescent="0.15">
      <c r="A2587">
        <f>人物属性总表!A2592</f>
        <v>2584</v>
      </c>
      <c r="B2587" s="5">
        <f>人物属性总表!K2592</f>
        <v>40208</v>
      </c>
      <c r="C2587" s="5">
        <f>人物属性总表!L2592</f>
        <v>13</v>
      </c>
      <c r="D2587" s="5">
        <f>人物属性总表!M2592</f>
        <v>40208</v>
      </c>
      <c r="E2587" s="5">
        <f>人物属性总表!N2592</f>
        <v>13</v>
      </c>
      <c r="F2587" s="5">
        <f>人物属性总表!O2592</f>
        <v>114430</v>
      </c>
      <c r="G2587" s="22">
        <f t="shared" si="629"/>
        <v>47369532</v>
      </c>
      <c r="H2587" s="22">
        <f t="shared" si="630"/>
        <v>31498</v>
      </c>
      <c r="I2587" s="22">
        <f t="shared" si="631"/>
        <v>47369532</v>
      </c>
      <c r="J2587" s="22">
        <f t="shared" si="632"/>
        <v>31498</v>
      </c>
      <c r="K2587" s="22">
        <f t="shared" si="633"/>
        <v>137751090</v>
      </c>
      <c r="L2587" s="22"/>
      <c r="M2587" s="29">
        <f t="shared" si="634"/>
        <v>6031</v>
      </c>
      <c r="N2587" s="29">
        <f t="shared" si="635"/>
        <v>1</v>
      </c>
      <c r="O2587" s="29">
        <f t="shared" si="636"/>
        <v>6031</v>
      </c>
      <c r="P2587" s="29">
        <f t="shared" si="637"/>
        <v>1</v>
      </c>
      <c r="Q2587" s="29">
        <f t="shared" si="638"/>
        <v>17164</v>
      </c>
      <c r="R2587" s="30">
        <f t="shared" si="639"/>
        <v>9473906</v>
      </c>
      <c r="S2587" s="30">
        <f t="shared" si="640"/>
        <v>6299</v>
      </c>
      <c r="T2587" s="30">
        <f t="shared" si="641"/>
        <v>9473906</v>
      </c>
      <c r="U2587" s="30">
        <f t="shared" si="642"/>
        <v>6299</v>
      </c>
      <c r="V2587" s="30">
        <f t="shared" si="643"/>
        <v>27550218</v>
      </c>
    </row>
    <row r="2588" spans="1:22" ht="16.5" x14ac:dyDescent="0.15">
      <c r="A2588">
        <f>人物属性总表!A2593</f>
        <v>2585</v>
      </c>
      <c r="B2588" s="5">
        <f>人物属性总表!K2593</f>
        <v>40227</v>
      </c>
      <c r="C2588" s="5">
        <f>人物属性总表!L2593</f>
        <v>12</v>
      </c>
      <c r="D2588" s="5">
        <f>人物属性总表!M2593</f>
        <v>40227</v>
      </c>
      <c r="E2588" s="5">
        <f>人物属性总表!N2593</f>
        <v>12</v>
      </c>
      <c r="F2588" s="5">
        <f>人物属性总表!O2593</f>
        <v>117580</v>
      </c>
      <c r="G2588" s="22">
        <f t="shared" si="629"/>
        <v>47409759</v>
      </c>
      <c r="H2588" s="22">
        <f t="shared" si="630"/>
        <v>31510</v>
      </c>
      <c r="I2588" s="22">
        <f t="shared" si="631"/>
        <v>47409759</v>
      </c>
      <c r="J2588" s="22">
        <f t="shared" si="632"/>
        <v>31510</v>
      </c>
      <c r="K2588" s="22">
        <f t="shared" si="633"/>
        <v>137868670</v>
      </c>
      <c r="L2588" s="22"/>
      <c r="M2588" s="29">
        <f t="shared" si="634"/>
        <v>6034</v>
      </c>
      <c r="N2588" s="29">
        <f t="shared" si="635"/>
        <v>1</v>
      </c>
      <c r="O2588" s="29">
        <f t="shared" si="636"/>
        <v>6034</v>
      </c>
      <c r="P2588" s="29">
        <f t="shared" si="637"/>
        <v>1</v>
      </c>
      <c r="Q2588" s="29">
        <f t="shared" si="638"/>
        <v>17637</v>
      </c>
      <c r="R2588" s="30">
        <f t="shared" si="639"/>
        <v>9481951</v>
      </c>
      <c r="S2588" s="30">
        <f t="shared" si="640"/>
        <v>6302</v>
      </c>
      <c r="T2588" s="30">
        <f t="shared" si="641"/>
        <v>9481951</v>
      </c>
      <c r="U2588" s="30">
        <f t="shared" si="642"/>
        <v>6302</v>
      </c>
      <c r="V2588" s="30">
        <f t="shared" si="643"/>
        <v>27573734</v>
      </c>
    </row>
    <row r="2589" spans="1:22" ht="16.5" x14ac:dyDescent="0.15">
      <c r="A2589">
        <f>人物属性总表!A2594</f>
        <v>2586</v>
      </c>
      <c r="B2589" s="5">
        <f>人物属性总表!K2594</f>
        <v>40245</v>
      </c>
      <c r="C2589" s="5">
        <f>人物属性总表!L2594</f>
        <v>13</v>
      </c>
      <c r="D2589" s="5">
        <f>人物属性总表!M2594</f>
        <v>40245</v>
      </c>
      <c r="E2589" s="5">
        <f>人物属性总表!N2594</f>
        <v>13</v>
      </c>
      <c r="F2589" s="5">
        <f>人物属性总表!O2594</f>
        <v>114530</v>
      </c>
      <c r="G2589" s="22">
        <f t="shared" si="629"/>
        <v>47450004</v>
      </c>
      <c r="H2589" s="22">
        <f t="shared" si="630"/>
        <v>31523</v>
      </c>
      <c r="I2589" s="22">
        <f t="shared" si="631"/>
        <v>47450004</v>
      </c>
      <c r="J2589" s="22">
        <f t="shared" si="632"/>
        <v>31523</v>
      </c>
      <c r="K2589" s="22">
        <f t="shared" si="633"/>
        <v>137983200</v>
      </c>
      <c r="L2589" s="22"/>
      <c r="M2589" s="29">
        <f t="shared" si="634"/>
        <v>6036</v>
      </c>
      <c r="N2589" s="29">
        <f t="shared" si="635"/>
        <v>1</v>
      </c>
      <c r="O2589" s="29">
        <f t="shared" si="636"/>
        <v>6036</v>
      </c>
      <c r="P2589" s="29">
        <f t="shared" si="637"/>
        <v>1</v>
      </c>
      <c r="Q2589" s="29">
        <f t="shared" si="638"/>
        <v>17179</v>
      </c>
      <c r="R2589" s="30">
        <f t="shared" si="639"/>
        <v>9490000</v>
      </c>
      <c r="S2589" s="30">
        <f t="shared" si="640"/>
        <v>6304</v>
      </c>
      <c r="T2589" s="30">
        <f t="shared" si="641"/>
        <v>9490000</v>
      </c>
      <c r="U2589" s="30">
        <f t="shared" si="642"/>
        <v>6304</v>
      </c>
      <c r="V2589" s="30">
        <f t="shared" si="643"/>
        <v>27596640</v>
      </c>
    </row>
    <row r="2590" spans="1:22" ht="16.5" x14ac:dyDescent="0.15">
      <c r="A2590">
        <f>人物属性总表!A2595</f>
        <v>2587</v>
      </c>
      <c r="B2590" s="5">
        <f>人物属性总表!K2595</f>
        <v>40264</v>
      </c>
      <c r="C2590" s="5">
        <f>人物属性总表!L2595</f>
        <v>12</v>
      </c>
      <c r="D2590" s="5">
        <f>人物属性总表!M2595</f>
        <v>40264</v>
      </c>
      <c r="E2590" s="5">
        <f>人物属性总表!N2595</f>
        <v>12</v>
      </c>
      <c r="F2590" s="5">
        <f>人物属性总表!O2595</f>
        <v>117690</v>
      </c>
      <c r="G2590" s="22">
        <f t="shared" si="629"/>
        <v>47490268</v>
      </c>
      <c r="H2590" s="22">
        <f t="shared" si="630"/>
        <v>31535</v>
      </c>
      <c r="I2590" s="22">
        <f t="shared" si="631"/>
        <v>47490268</v>
      </c>
      <c r="J2590" s="22">
        <f t="shared" si="632"/>
        <v>31535</v>
      </c>
      <c r="K2590" s="22">
        <f t="shared" si="633"/>
        <v>138100890</v>
      </c>
      <c r="L2590" s="22"/>
      <c r="M2590" s="29">
        <f t="shared" si="634"/>
        <v>6039</v>
      </c>
      <c r="N2590" s="29">
        <f t="shared" si="635"/>
        <v>1</v>
      </c>
      <c r="O2590" s="29">
        <f t="shared" si="636"/>
        <v>6039</v>
      </c>
      <c r="P2590" s="29">
        <f t="shared" si="637"/>
        <v>1</v>
      </c>
      <c r="Q2590" s="29">
        <f t="shared" si="638"/>
        <v>17653</v>
      </c>
      <c r="R2590" s="30">
        <f t="shared" si="639"/>
        <v>9498053</v>
      </c>
      <c r="S2590" s="30">
        <f t="shared" si="640"/>
        <v>6307</v>
      </c>
      <c r="T2590" s="30">
        <f t="shared" si="641"/>
        <v>9498053</v>
      </c>
      <c r="U2590" s="30">
        <f t="shared" si="642"/>
        <v>6307</v>
      </c>
      <c r="V2590" s="30">
        <f t="shared" si="643"/>
        <v>27620178</v>
      </c>
    </row>
    <row r="2591" spans="1:22" ht="16.5" x14ac:dyDescent="0.15">
      <c r="A2591">
        <f>人物属性总表!A2596</f>
        <v>2588</v>
      </c>
      <c r="B2591" s="5">
        <f>人物属性总表!K2596</f>
        <v>40283</v>
      </c>
      <c r="C2591" s="5">
        <f>人物属性总表!L2596</f>
        <v>12</v>
      </c>
      <c r="D2591" s="5">
        <f>人物属性总表!M2596</f>
        <v>40283</v>
      </c>
      <c r="E2591" s="5">
        <f>人物属性总表!N2596</f>
        <v>12</v>
      </c>
      <c r="F2591" s="5">
        <f>人物属性总表!O2596</f>
        <v>117750</v>
      </c>
      <c r="G2591" s="22">
        <f t="shared" si="629"/>
        <v>47530551</v>
      </c>
      <c r="H2591" s="22">
        <f t="shared" si="630"/>
        <v>31547</v>
      </c>
      <c r="I2591" s="22">
        <f t="shared" si="631"/>
        <v>47530551</v>
      </c>
      <c r="J2591" s="22">
        <f t="shared" si="632"/>
        <v>31547</v>
      </c>
      <c r="K2591" s="22">
        <f t="shared" si="633"/>
        <v>138218640</v>
      </c>
      <c r="L2591" s="22"/>
      <c r="M2591" s="29">
        <f t="shared" si="634"/>
        <v>6042</v>
      </c>
      <c r="N2591" s="29">
        <f t="shared" si="635"/>
        <v>1</v>
      </c>
      <c r="O2591" s="29">
        <f t="shared" si="636"/>
        <v>6042</v>
      </c>
      <c r="P2591" s="29">
        <f t="shared" si="637"/>
        <v>1</v>
      </c>
      <c r="Q2591" s="29">
        <f t="shared" si="638"/>
        <v>17662</v>
      </c>
      <c r="R2591" s="30">
        <f t="shared" si="639"/>
        <v>9506110</v>
      </c>
      <c r="S2591" s="30">
        <f t="shared" si="640"/>
        <v>6309</v>
      </c>
      <c r="T2591" s="30">
        <f t="shared" si="641"/>
        <v>9506110</v>
      </c>
      <c r="U2591" s="30">
        <f t="shared" si="642"/>
        <v>6309</v>
      </c>
      <c r="V2591" s="30">
        <f t="shared" si="643"/>
        <v>27643728</v>
      </c>
    </row>
    <row r="2592" spans="1:22" ht="16.5" x14ac:dyDescent="0.15">
      <c r="A2592">
        <f>人物属性总表!A2597</f>
        <v>2589</v>
      </c>
      <c r="B2592" s="5">
        <f>人物属性总表!K2597</f>
        <v>40302</v>
      </c>
      <c r="C2592" s="5">
        <f>人物属性总表!L2597</f>
        <v>13</v>
      </c>
      <c r="D2592" s="5">
        <f>人物属性总表!M2597</f>
        <v>40302</v>
      </c>
      <c r="E2592" s="5">
        <f>人物属性总表!N2597</f>
        <v>13</v>
      </c>
      <c r="F2592" s="5">
        <f>人物属性总表!O2597</f>
        <v>114690</v>
      </c>
      <c r="G2592" s="22">
        <f t="shared" si="629"/>
        <v>47570853</v>
      </c>
      <c r="H2592" s="22">
        <f t="shared" si="630"/>
        <v>31560</v>
      </c>
      <c r="I2592" s="22">
        <f t="shared" si="631"/>
        <v>47570853</v>
      </c>
      <c r="J2592" s="22">
        <f t="shared" si="632"/>
        <v>31560</v>
      </c>
      <c r="K2592" s="22">
        <f t="shared" si="633"/>
        <v>138333330</v>
      </c>
      <c r="L2592" s="22"/>
      <c r="M2592" s="29">
        <f t="shared" si="634"/>
        <v>6045</v>
      </c>
      <c r="N2592" s="29">
        <f t="shared" si="635"/>
        <v>1</v>
      </c>
      <c r="O2592" s="29">
        <f t="shared" si="636"/>
        <v>6045</v>
      </c>
      <c r="P2592" s="29">
        <f t="shared" si="637"/>
        <v>1</v>
      </c>
      <c r="Q2592" s="29">
        <f t="shared" si="638"/>
        <v>17203</v>
      </c>
      <c r="R2592" s="30">
        <f t="shared" si="639"/>
        <v>9514170</v>
      </c>
      <c r="S2592" s="30">
        <f t="shared" si="640"/>
        <v>6312</v>
      </c>
      <c r="T2592" s="30">
        <f t="shared" si="641"/>
        <v>9514170</v>
      </c>
      <c r="U2592" s="30">
        <f t="shared" si="642"/>
        <v>6312</v>
      </c>
      <c r="V2592" s="30">
        <f t="shared" si="643"/>
        <v>27666666</v>
      </c>
    </row>
    <row r="2593" spans="1:22" ht="16.5" x14ac:dyDescent="0.15">
      <c r="A2593">
        <f>人物属性总表!A2598</f>
        <v>2590</v>
      </c>
      <c r="B2593" s="5">
        <f>人物属性总表!K2598</f>
        <v>40320</v>
      </c>
      <c r="C2593" s="5">
        <f>人物属性总表!L2598</f>
        <v>12</v>
      </c>
      <c r="D2593" s="5">
        <f>人物属性总表!M2598</f>
        <v>40320</v>
      </c>
      <c r="E2593" s="5">
        <f>人物属性总表!N2598</f>
        <v>12</v>
      </c>
      <c r="F2593" s="5">
        <f>人物属性总表!O2598</f>
        <v>117850</v>
      </c>
      <c r="G2593" s="22">
        <f t="shared" si="629"/>
        <v>47611173</v>
      </c>
      <c r="H2593" s="22">
        <f t="shared" si="630"/>
        <v>31572</v>
      </c>
      <c r="I2593" s="22">
        <f t="shared" si="631"/>
        <v>47611173</v>
      </c>
      <c r="J2593" s="22">
        <f t="shared" si="632"/>
        <v>31572</v>
      </c>
      <c r="K2593" s="22">
        <f t="shared" si="633"/>
        <v>138451180</v>
      </c>
      <c r="L2593" s="22"/>
      <c r="M2593" s="29">
        <f t="shared" si="634"/>
        <v>6048</v>
      </c>
      <c r="N2593" s="29">
        <f t="shared" si="635"/>
        <v>1</v>
      </c>
      <c r="O2593" s="29">
        <f t="shared" si="636"/>
        <v>6048</v>
      </c>
      <c r="P2593" s="29">
        <f t="shared" si="637"/>
        <v>1</v>
      </c>
      <c r="Q2593" s="29">
        <f t="shared" si="638"/>
        <v>17677</v>
      </c>
      <c r="R2593" s="30">
        <f t="shared" si="639"/>
        <v>9522234</v>
      </c>
      <c r="S2593" s="30">
        <f t="shared" si="640"/>
        <v>6314</v>
      </c>
      <c r="T2593" s="30">
        <f t="shared" si="641"/>
        <v>9522234</v>
      </c>
      <c r="U2593" s="30">
        <f t="shared" si="642"/>
        <v>6314</v>
      </c>
      <c r="V2593" s="30">
        <f t="shared" si="643"/>
        <v>27690236</v>
      </c>
    </row>
    <row r="2594" spans="1:22" ht="16.5" x14ac:dyDescent="0.15">
      <c r="A2594">
        <f>人物属性总表!A2599</f>
        <v>2591</v>
      </c>
      <c r="B2594" s="5">
        <f>人物属性总表!K2599</f>
        <v>40339</v>
      </c>
      <c r="C2594" s="5">
        <f>人物属性总表!L2599</f>
        <v>13</v>
      </c>
      <c r="D2594" s="5">
        <f>人物属性总表!M2599</f>
        <v>40339</v>
      </c>
      <c r="E2594" s="5">
        <f>人物属性总表!N2599</f>
        <v>13</v>
      </c>
      <c r="F2594" s="5">
        <f>人物属性总表!O2599</f>
        <v>114800</v>
      </c>
      <c r="G2594" s="22">
        <f t="shared" si="629"/>
        <v>47651512</v>
      </c>
      <c r="H2594" s="22">
        <f t="shared" si="630"/>
        <v>31585</v>
      </c>
      <c r="I2594" s="22">
        <f t="shared" si="631"/>
        <v>47651512</v>
      </c>
      <c r="J2594" s="22">
        <f t="shared" si="632"/>
        <v>31585</v>
      </c>
      <c r="K2594" s="22">
        <f t="shared" si="633"/>
        <v>138565980</v>
      </c>
      <c r="L2594" s="22"/>
      <c r="M2594" s="29">
        <f t="shared" si="634"/>
        <v>6050</v>
      </c>
      <c r="N2594" s="29">
        <f t="shared" si="635"/>
        <v>1</v>
      </c>
      <c r="O2594" s="29">
        <f t="shared" si="636"/>
        <v>6050</v>
      </c>
      <c r="P2594" s="29">
        <f t="shared" si="637"/>
        <v>1</v>
      </c>
      <c r="Q2594" s="29">
        <f t="shared" si="638"/>
        <v>17220</v>
      </c>
      <c r="R2594" s="30">
        <f t="shared" si="639"/>
        <v>9530302</v>
      </c>
      <c r="S2594" s="30">
        <f t="shared" si="640"/>
        <v>6317</v>
      </c>
      <c r="T2594" s="30">
        <f t="shared" si="641"/>
        <v>9530302</v>
      </c>
      <c r="U2594" s="30">
        <f t="shared" si="642"/>
        <v>6317</v>
      </c>
      <c r="V2594" s="30">
        <f t="shared" si="643"/>
        <v>27713196</v>
      </c>
    </row>
    <row r="2595" spans="1:22" ht="16.5" x14ac:dyDescent="0.15">
      <c r="A2595">
        <f>人物属性总表!A2600</f>
        <v>2592</v>
      </c>
      <c r="B2595" s="5">
        <f>人物属性总表!K2600</f>
        <v>40358</v>
      </c>
      <c r="C2595" s="5">
        <f>人物属性总表!L2600</f>
        <v>12</v>
      </c>
      <c r="D2595" s="5">
        <f>人物属性总表!M2600</f>
        <v>40358</v>
      </c>
      <c r="E2595" s="5">
        <f>人物属性总表!N2600</f>
        <v>12</v>
      </c>
      <c r="F2595" s="5">
        <f>人物属性总表!O2600</f>
        <v>117960</v>
      </c>
      <c r="G2595" s="22">
        <f t="shared" si="629"/>
        <v>47691870</v>
      </c>
      <c r="H2595" s="22">
        <f t="shared" si="630"/>
        <v>31597</v>
      </c>
      <c r="I2595" s="22">
        <f t="shared" si="631"/>
        <v>47691870</v>
      </c>
      <c r="J2595" s="22">
        <f t="shared" si="632"/>
        <v>31597</v>
      </c>
      <c r="K2595" s="22">
        <f t="shared" si="633"/>
        <v>138683940</v>
      </c>
      <c r="L2595" s="22"/>
      <c r="M2595" s="29">
        <f t="shared" si="634"/>
        <v>6053</v>
      </c>
      <c r="N2595" s="29">
        <f t="shared" si="635"/>
        <v>1</v>
      </c>
      <c r="O2595" s="29">
        <f t="shared" si="636"/>
        <v>6053</v>
      </c>
      <c r="P2595" s="29">
        <f t="shared" si="637"/>
        <v>1</v>
      </c>
      <c r="Q2595" s="29">
        <f t="shared" si="638"/>
        <v>17694</v>
      </c>
      <c r="R2595" s="30">
        <f t="shared" si="639"/>
        <v>9538374</v>
      </c>
      <c r="S2595" s="30">
        <f t="shared" si="640"/>
        <v>6319</v>
      </c>
      <c r="T2595" s="30">
        <f t="shared" si="641"/>
        <v>9538374</v>
      </c>
      <c r="U2595" s="30">
        <f t="shared" si="642"/>
        <v>6319</v>
      </c>
      <c r="V2595" s="30">
        <f t="shared" si="643"/>
        <v>27736788</v>
      </c>
    </row>
    <row r="2596" spans="1:22" ht="16.5" x14ac:dyDescent="0.15">
      <c r="A2596">
        <f>人物属性总表!A2601</f>
        <v>2593</v>
      </c>
      <c r="B2596" s="5">
        <f>人物属性总表!K2601</f>
        <v>40377</v>
      </c>
      <c r="C2596" s="5">
        <f>人物属性总表!L2601</f>
        <v>12</v>
      </c>
      <c r="D2596" s="5">
        <f>人物属性总表!M2601</f>
        <v>40377</v>
      </c>
      <c r="E2596" s="5">
        <f>人物属性总表!N2601</f>
        <v>12</v>
      </c>
      <c r="F2596" s="5">
        <f>人物属性总表!O2601</f>
        <v>118020</v>
      </c>
      <c r="G2596" s="22">
        <f t="shared" si="629"/>
        <v>47732247</v>
      </c>
      <c r="H2596" s="22">
        <f t="shared" si="630"/>
        <v>31609</v>
      </c>
      <c r="I2596" s="22">
        <f t="shared" si="631"/>
        <v>47732247</v>
      </c>
      <c r="J2596" s="22">
        <f t="shared" si="632"/>
        <v>31609</v>
      </c>
      <c r="K2596" s="22">
        <f t="shared" si="633"/>
        <v>138801960</v>
      </c>
      <c r="L2596" s="22"/>
      <c r="M2596" s="29">
        <f t="shared" si="634"/>
        <v>6056</v>
      </c>
      <c r="N2596" s="29">
        <f t="shared" si="635"/>
        <v>1</v>
      </c>
      <c r="O2596" s="29">
        <f t="shared" si="636"/>
        <v>6056</v>
      </c>
      <c r="P2596" s="29">
        <f t="shared" si="637"/>
        <v>1</v>
      </c>
      <c r="Q2596" s="29">
        <f t="shared" si="638"/>
        <v>17703</v>
      </c>
      <c r="R2596" s="30">
        <f t="shared" si="639"/>
        <v>9546449</v>
      </c>
      <c r="S2596" s="30">
        <f t="shared" si="640"/>
        <v>6321</v>
      </c>
      <c r="T2596" s="30">
        <f t="shared" si="641"/>
        <v>9546449</v>
      </c>
      <c r="U2596" s="30">
        <f t="shared" si="642"/>
        <v>6321</v>
      </c>
      <c r="V2596" s="30">
        <f t="shared" si="643"/>
        <v>27760392</v>
      </c>
    </row>
    <row r="2597" spans="1:22" ht="16.5" x14ac:dyDescent="0.15">
      <c r="A2597">
        <f>人物属性总表!A2602</f>
        <v>2594</v>
      </c>
      <c r="B2597" s="5">
        <f>人物属性总表!K2602</f>
        <v>40395</v>
      </c>
      <c r="C2597" s="5">
        <f>人物属性总表!L2602</f>
        <v>13</v>
      </c>
      <c r="D2597" s="5">
        <f>人物属性总表!M2602</f>
        <v>40395</v>
      </c>
      <c r="E2597" s="5">
        <f>人物属性总表!N2602</f>
        <v>13</v>
      </c>
      <c r="F2597" s="5">
        <f>人物属性总表!O2602</f>
        <v>114960</v>
      </c>
      <c r="G2597" s="22">
        <f t="shared" si="629"/>
        <v>47772642</v>
      </c>
      <c r="H2597" s="22">
        <f t="shared" si="630"/>
        <v>31622</v>
      </c>
      <c r="I2597" s="22">
        <f t="shared" si="631"/>
        <v>47772642</v>
      </c>
      <c r="J2597" s="22">
        <f t="shared" si="632"/>
        <v>31622</v>
      </c>
      <c r="K2597" s="22">
        <f t="shared" si="633"/>
        <v>138916920</v>
      </c>
      <c r="L2597" s="22"/>
      <c r="M2597" s="29">
        <f t="shared" si="634"/>
        <v>6059</v>
      </c>
      <c r="N2597" s="29">
        <f t="shared" si="635"/>
        <v>1</v>
      </c>
      <c r="O2597" s="29">
        <f t="shared" si="636"/>
        <v>6059</v>
      </c>
      <c r="P2597" s="29">
        <f t="shared" si="637"/>
        <v>1</v>
      </c>
      <c r="Q2597" s="29">
        <f t="shared" si="638"/>
        <v>17244</v>
      </c>
      <c r="R2597" s="30">
        <f t="shared" si="639"/>
        <v>9554528</v>
      </c>
      <c r="S2597" s="30">
        <f t="shared" si="640"/>
        <v>6324</v>
      </c>
      <c r="T2597" s="30">
        <f t="shared" si="641"/>
        <v>9554528</v>
      </c>
      <c r="U2597" s="30">
        <f t="shared" si="642"/>
        <v>6324</v>
      </c>
      <c r="V2597" s="30">
        <f t="shared" si="643"/>
        <v>27783384</v>
      </c>
    </row>
    <row r="2598" spans="1:22" ht="16.5" x14ac:dyDescent="0.15">
      <c r="A2598">
        <f>人物属性总表!A2603</f>
        <v>2595</v>
      </c>
      <c r="B2598" s="5">
        <f>人物属性总表!K2603</f>
        <v>40414</v>
      </c>
      <c r="C2598" s="5">
        <f>人物属性总表!L2603</f>
        <v>12</v>
      </c>
      <c r="D2598" s="5">
        <f>人物属性总表!M2603</f>
        <v>40414</v>
      </c>
      <c r="E2598" s="5">
        <f>人物属性总表!N2603</f>
        <v>12</v>
      </c>
      <c r="F2598" s="5">
        <f>人物属性总表!O2603</f>
        <v>118120</v>
      </c>
      <c r="G2598" s="22">
        <f t="shared" si="629"/>
        <v>47813056</v>
      </c>
      <c r="H2598" s="22">
        <f t="shared" si="630"/>
        <v>31634</v>
      </c>
      <c r="I2598" s="22">
        <f t="shared" si="631"/>
        <v>47813056</v>
      </c>
      <c r="J2598" s="22">
        <f t="shared" si="632"/>
        <v>31634</v>
      </c>
      <c r="K2598" s="22">
        <f t="shared" si="633"/>
        <v>139035040</v>
      </c>
      <c r="L2598" s="22"/>
      <c r="M2598" s="29">
        <f t="shared" si="634"/>
        <v>6062</v>
      </c>
      <c r="N2598" s="29">
        <f t="shared" si="635"/>
        <v>1</v>
      </c>
      <c r="O2598" s="29">
        <f t="shared" si="636"/>
        <v>6062</v>
      </c>
      <c r="P2598" s="29">
        <f t="shared" si="637"/>
        <v>1</v>
      </c>
      <c r="Q2598" s="29">
        <f t="shared" si="638"/>
        <v>17718</v>
      </c>
      <c r="R2598" s="30">
        <f t="shared" si="639"/>
        <v>9562611</v>
      </c>
      <c r="S2598" s="30">
        <f t="shared" si="640"/>
        <v>6326</v>
      </c>
      <c r="T2598" s="30">
        <f t="shared" si="641"/>
        <v>9562611</v>
      </c>
      <c r="U2598" s="30">
        <f t="shared" si="642"/>
        <v>6326</v>
      </c>
      <c r="V2598" s="30">
        <f t="shared" si="643"/>
        <v>27807008</v>
      </c>
    </row>
    <row r="2599" spans="1:22" ht="16.5" x14ac:dyDescent="0.15">
      <c r="A2599">
        <f>人物属性总表!A2604</f>
        <v>2596</v>
      </c>
      <c r="B2599" s="5">
        <f>人物属性总表!K2604</f>
        <v>40433</v>
      </c>
      <c r="C2599" s="5">
        <f>人物属性总表!L2604</f>
        <v>13</v>
      </c>
      <c r="D2599" s="5">
        <f>人物属性总表!M2604</f>
        <v>40433</v>
      </c>
      <c r="E2599" s="5">
        <f>人物属性总表!N2604</f>
        <v>13</v>
      </c>
      <c r="F2599" s="5">
        <f>人物属性总表!O2604</f>
        <v>115070</v>
      </c>
      <c r="G2599" s="22">
        <f t="shared" si="629"/>
        <v>47853489</v>
      </c>
      <c r="H2599" s="22">
        <f t="shared" si="630"/>
        <v>31647</v>
      </c>
      <c r="I2599" s="22">
        <f t="shared" si="631"/>
        <v>47853489</v>
      </c>
      <c r="J2599" s="22">
        <f t="shared" si="632"/>
        <v>31647</v>
      </c>
      <c r="K2599" s="22">
        <f t="shared" si="633"/>
        <v>139150110</v>
      </c>
      <c r="L2599" s="22"/>
      <c r="M2599" s="29">
        <f t="shared" si="634"/>
        <v>6064</v>
      </c>
      <c r="N2599" s="29">
        <f t="shared" si="635"/>
        <v>1</v>
      </c>
      <c r="O2599" s="29">
        <f t="shared" si="636"/>
        <v>6064</v>
      </c>
      <c r="P2599" s="29">
        <f t="shared" si="637"/>
        <v>1</v>
      </c>
      <c r="Q2599" s="29">
        <f t="shared" si="638"/>
        <v>17260</v>
      </c>
      <c r="R2599" s="30">
        <f t="shared" si="639"/>
        <v>9570697</v>
      </c>
      <c r="S2599" s="30">
        <f t="shared" si="640"/>
        <v>6329</v>
      </c>
      <c r="T2599" s="30">
        <f t="shared" si="641"/>
        <v>9570697</v>
      </c>
      <c r="U2599" s="30">
        <f t="shared" si="642"/>
        <v>6329</v>
      </c>
      <c r="V2599" s="30">
        <f t="shared" si="643"/>
        <v>27830022</v>
      </c>
    </row>
    <row r="2600" spans="1:22" ht="16.5" x14ac:dyDescent="0.15">
      <c r="A2600">
        <f>人物属性总表!A2605</f>
        <v>2597</v>
      </c>
      <c r="B2600" s="5">
        <f>人物属性总表!K2605</f>
        <v>40452</v>
      </c>
      <c r="C2600" s="5">
        <f>人物属性总表!L2605</f>
        <v>12</v>
      </c>
      <c r="D2600" s="5">
        <f>人物属性总表!M2605</f>
        <v>40452</v>
      </c>
      <c r="E2600" s="5">
        <f>人物属性总表!N2605</f>
        <v>12</v>
      </c>
      <c r="F2600" s="5">
        <f>人物属性总表!O2605</f>
        <v>118230</v>
      </c>
      <c r="G2600" s="22">
        <f t="shared" si="629"/>
        <v>47893941</v>
      </c>
      <c r="H2600" s="22">
        <f t="shared" si="630"/>
        <v>31659</v>
      </c>
      <c r="I2600" s="22">
        <f t="shared" si="631"/>
        <v>47893941</v>
      </c>
      <c r="J2600" s="22">
        <f t="shared" si="632"/>
        <v>31659</v>
      </c>
      <c r="K2600" s="22">
        <f t="shared" si="633"/>
        <v>139268340</v>
      </c>
      <c r="L2600" s="22"/>
      <c r="M2600" s="29">
        <f t="shared" si="634"/>
        <v>6067</v>
      </c>
      <c r="N2600" s="29">
        <f t="shared" si="635"/>
        <v>1</v>
      </c>
      <c r="O2600" s="29">
        <f t="shared" si="636"/>
        <v>6067</v>
      </c>
      <c r="P2600" s="29">
        <f t="shared" si="637"/>
        <v>1</v>
      </c>
      <c r="Q2600" s="29">
        <f t="shared" si="638"/>
        <v>17734</v>
      </c>
      <c r="R2600" s="30">
        <f t="shared" si="639"/>
        <v>9578788</v>
      </c>
      <c r="S2600" s="30">
        <f t="shared" si="640"/>
        <v>6331</v>
      </c>
      <c r="T2600" s="30">
        <f t="shared" si="641"/>
        <v>9578788</v>
      </c>
      <c r="U2600" s="30">
        <f t="shared" si="642"/>
        <v>6331</v>
      </c>
      <c r="V2600" s="30">
        <f t="shared" si="643"/>
        <v>27853668</v>
      </c>
    </row>
    <row r="2601" spans="1:22" ht="16.5" x14ac:dyDescent="0.15">
      <c r="A2601">
        <f>人物属性总表!A2606</f>
        <v>2598</v>
      </c>
      <c r="B2601" s="5">
        <f>人物属性总表!K2606</f>
        <v>40470</v>
      </c>
      <c r="C2601" s="5">
        <f>人物属性总表!L2606</f>
        <v>12</v>
      </c>
      <c r="D2601" s="5">
        <f>人物属性总表!M2606</f>
        <v>40470</v>
      </c>
      <c r="E2601" s="5">
        <f>人物属性总表!N2606</f>
        <v>12</v>
      </c>
      <c r="F2601" s="5">
        <f>人物属性总表!O2606</f>
        <v>118290</v>
      </c>
      <c r="G2601" s="22">
        <f t="shared" si="629"/>
        <v>47934411</v>
      </c>
      <c r="H2601" s="22">
        <f t="shared" si="630"/>
        <v>31671</v>
      </c>
      <c r="I2601" s="22">
        <f t="shared" si="631"/>
        <v>47934411</v>
      </c>
      <c r="J2601" s="22">
        <f t="shared" si="632"/>
        <v>31671</v>
      </c>
      <c r="K2601" s="22">
        <f t="shared" si="633"/>
        <v>139386630</v>
      </c>
      <c r="L2601" s="22"/>
      <c r="M2601" s="29">
        <f t="shared" si="634"/>
        <v>6070</v>
      </c>
      <c r="N2601" s="29">
        <f t="shared" si="635"/>
        <v>1</v>
      </c>
      <c r="O2601" s="29">
        <f t="shared" si="636"/>
        <v>6070</v>
      </c>
      <c r="P2601" s="29">
        <f t="shared" si="637"/>
        <v>1</v>
      </c>
      <c r="Q2601" s="29">
        <f t="shared" si="638"/>
        <v>17743</v>
      </c>
      <c r="R2601" s="30">
        <f t="shared" si="639"/>
        <v>9586882</v>
      </c>
      <c r="S2601" s="30">
        <f t="shared" si="640"/>
        <v>6334</v>
      </c>
      <c r="T2601" s="30">
        <f t="shared" si="641"/>
        <v>9586882</v>
      </c>
      <c r="U2601" s="30">
        <f t="shared" si="642"/>
        <v>6334</v>
      </c>
      <c r="V2601" s="30">
        <f t="shared" si="643"/>
        <v>27877326</v>
      </c>
    </row>
    <row r="2602" spans="1:22" ht="16.5" x14ac:dyDescent="0.15">
      <c r="A2602">
        <f>人物属性总表!A2607</f>
        <v>2599</v>
      </c>
      <c r="B2602" s="5">
        <f>人物属性总表!K2607</f>
        <v>40489</v>
      </c>
      <c r="C2602" s="5">
        <f>人物属性总表!L2607</f>
        <v>13</v>
      </c>
      <c r="D2602" s="5">
        <f>人物属性总表!M2607</f>
        <v>40489</v>
      </c>
      <c r="E2602" s="5">
        <f>人物属性总表!N2607</f>
        <v>13</v>
      </c>
      <c r="F2602" s="5">
        <f>人物属性总表!O2607</f>
        <v>115230</v>
      </c>
      <c r="G2602" s="22">
        <f t="shared" si="629"/>
        <v>47974900</v>
      </c>
      <c r="H2602" s="22">
        <f t="shared" si="630"/>
        <v>31684</v>
      </c>
      <c r="I2602" s="22">
        <f t="shared" si="631"/>
        <v>47974900</v>
      </c>
      <c r="J2602" s="22">
        <f t="shared" si="632"/>
        <v>31684</v>
      </c>
      <c r="K2602" s="22">
        <f t="shared" si="633"/>
        <v>139501860</v>
      </c>
      <c r="L2602" s="22"/>
      <c r="M2602" s="29">
        <f t="shared" si="634"/>
        <v>6073</v>
      </c>
      <c r="N2602" s="29">
        <f t="shared" si="635"/>
        <v>1</v>
      </c>
      <c r="O2602" s="29">
        <f t="shared" si="636"/>
        <v>6073</v>
      </c>
      <c r="P2602" s="29">
        <f t="shared" si="637"/>
        <v>1</v>
      </c>
      <c r="Q2602" s="29">
        <f t="shared" si="638"/>
        <v>17284</v>
      </c>
      <c r="R2602" s="30">
        <f t="shared" si="639"/>
        <v>9594980</v>
      </c>
      <c r="S2602" s="30">
        <f t="shared" si="640"/>
        <v>6336</v>
      </c>
      <c r="T2602" s="30">
        <f t="shared" si="641"/>
        <v>9594980</v>
      </c>
      <c r="U2602" s="30">
        <f t="shared" si="642"/>
        <v>6336</v>
      </c>
      <c r="V2602" s="30">
        <f t="shared" si="643"/>
        <v>27900372</v>
      </c>
    </row>
    <row r="2603" spans="1:22" ht="16.5" x14ac:dyDescent="0.15">
      <c r="A2603">
        <f>人物属性总表!A2608</f>
        <v>2600</v>
      </c>
      <c r="B2603" s="5">
        <f>人物属性总表!K2608</f>
        <v>40508</v>
      </c>
      <c r="C2603" s="5">
        <f>人物属性总表!L2608</f>
        <v>12</v>
      </c>
      <c r="D2603" s="5">
        <f>人物属性总表!M2608</f>
        <v>40508</v>
      </c>
      <c r="E2603" s="5">
        <f>人物属性总表!N2608</f>
        <v>12</v>
      </c>
      <c r="F2603" s="5">
        <f>人物属性总表!O2608</f>
        <v>118390</v>
      </c>
      <c r="G2603" s="22">
        <f t="shared" si="629"/>
        <v>48015408</v>
      </c>
      <c r="H2603" s="22">
        <f t="shared" si="630"/>
        <v>31696</v>
      </c>
      <c r="I2603" s="22">
        <f t="shared" si="631"/>
        <v>48015408</v>
      </c>
      <c r="J2603" s="22">
        <f t="shared" si="632"/>
        <v>31696</v>
      </c>
      <c r="K2603" s="22">
        <f t="shared" si="633"/>
        <v>139620250</v>
      </c>
      <c r="L2603" s="22"/>
      <c r="M2603" s="29">
        <f t="shared" si="634"/>
        <v>6076</v>
      </c>
      <c r="N2603" s="29">
        <f t="shared" si="635"/>
        <v>1</v>
      </c>
      <c r="O2603" s="29">
        <f t="shared" si="636"/>
        <v>6076</v>
      </c>
      <c r="P2603" s="29">
        <f t="shared" si="637"/>
        <v>1</v>
      </c>
      <c r="Q2603" s="29">
        <f t="shared" si="638"/>
        <v>17758</v>
      </c>
      <c r="R2603" s="30">
        <f t="shared" si="639"/>
        <v>9603081</v>
      </c>
      <c r="S2603" s="30">
        <f t="shared" si="640"/>
        <v>6339</v>
      </c>
      <c r="T2603" s="30">
        <f t="shared" si="641"/>
        <v>9603081</v>
      </c>
      <c r="U2603" s="30">
        <f t="shared" si="642"/>
        <v>6339</v>
      </c>
      <c r="V2603" s="30">
        <f t="shared" si="643"/>
        <v>27924050</v>
      </c>
    </row>
    <row r="2604" spans="1:22" ht="16.5" x14ac:dyDescent="0.15">
      <c r="A2604">
        <f>人物属性总表!A2609</f>
        <v>2601</v>
      </c>
      <c r="B2604" s="5">
        <f>人物属性总表!K2609</f>
        <v>40527</v>
      </c>
      <c r="C2604" s="5">
        <f>人物属性总表!L2609</f>
        <v>13</v>
      </c>
      <c r="D2604" s="5">
        <f>人物属性总表!M2609</f>
        <v>40527</v>
      </c>
      <c r="E2604" s="5">
        <f>人物属性总表!N2609</f>
        <v>13</v>
      </c>
      <c r="F2604" s="5">
        <f>人物属性总表!O2609</f>
        <v>115330</v>
      </c>
      <c r="G2604" s="22">
        <f t="shared" si="629"/>
        <v>48055935</v>
      </c>
      <c r="H2604" s="22">
        <f t="shared" si="630"/>
        <v>31709</v>
      </c>
      <c r="I2604" s="22">
        <f t="shared" si="631"/>
        <v>48055935</v>
      </c>
      <c r="J2604" s="22">
        <f t="shared" si="632"/>
        <v>31709</v>
      </c>
      <c r="K2604" s="22">
        <f t="shared" si="633"/>
        <v>139735580</v>
      </c>
      <c r="L2604" s="22"/>
      <c r="M2604" s="29">
        <f t="shared" si="634"/>
        <v>6079</v>
      </c>
      <c r="N2604" s="29">
        <f t="shared" si="635"/>
        <v>1</v>
      </c>
      <c r="O2604" s="29">
        <f t="shared" si="636"/>
        <v>6079</v>
      </c>
      <c r="P2604" s="29">
        <f t="shared" si="637"/>
        <v>1</v>
      </c>
      <c r="Q2604" s="29">
        <f t="shared" si="638"/>
        <v>17299</v>
      </c>
      <c r="R2604" s="30">
        <f t="shared" si="639"/>
        <v>9611187</v>
      </c>
      <c r="S2604" s="30">
        <f t="shared" si="640"/>
        <v>6341</v>
      </c>
      <c r="T2604" s="30">
        <f t="shared" si="641"/>
        <v>9611187</v>
      </c>
      <c r="U2604" s="30">
        <f t="shared" si="642"/>
        <v>6341</v>
      </c>
      <c r="V2604" s="30">
        <f t="shared" si="643"/>
        <v>27947116</v>
      </c>
    </row>
    <row r="2605" spans="1:22" ht="16.5" x14ac:dyDescent="0.15">
      <c r="A2605">
        <f>人物属性总表!A2610</f>
        <v>2602</v>
      </c>
      <c r="B2605" s="5">
        <f>人物属性总表!K2610</f>
        <v>40545</v>
      </c>
      <c r="C2605" s="5">
        <f>人物属性总表!L2610</f>
        <v>12</v>
      </c>
      <c r="D2605" s="5">
        <f>人物属性总表!M2610</f>
        <v>40545</v>
      </c>
      <c r="E2605" s="5">
        <f>人物属性总表!N2610</f>
        <v>12</v>
      </c>
      <c r="F2605" s="5">
        <f>人物属性总表!O2610</f>
        <v>118510</v>
      </c>
      <c r="G2605" s="22">
        <f t="shared" si="629"/>
        <v>48096480</v>
      </c>
      <c r="H2605" s="22">
        <f t="shared" si="630"/>
        <v>31721</v>
      </c>
      <c r="I2605" s="22">
        <f t="shared" si="631"/>
        <v>48096480</v>
      </c>
      <c r="J2605" s="22">
        <f t="shared" si="632"/>
        <v>31721</v>
      </c>
      <c r="K2605" s="22">
        <f t="shared" si="633"/>
        <v>139854090</v>
      </c>
      <c r="L2605" s="22"/>
      <c r="M2605" s="29">
        <f t="shared" si="634"/>
        <v>6081</v>
      </c>
      <c r="N2605" s="29">
        <f t="shared" si="635"/>
        <v>1</v>
      </c>
      <c r="O2605" s="29">
        <f t="shared" si="636"/>
        <v>6081</v>
      </c>
      <c r="P2605" s="29">
        <f t="shared" si="637"/>
        <v>1</v>
      </c>
      <c r="Q2605" s="29">
        <f t="shared" si="638"/>
        <v>17776</v>
      </c>
      <c r="R2605" s="30">
        <f t="shared" si="639"/>
        <v>9619296</v>
      </c>
      <c r="S2605" s="30">
        <f t="shared" si="640"/>
        <v>6344</v>
      </c>
      <c r="T2605" s="30">
        <f t="shared" si="641"/>
        <v>9619296</v>
      </c>
      <c r="U2605" s="30">
        <f t="shared" si="642"/>
        <v>6344</v>
      </c>
      <c r="V2605" s="30">
        <f t="shared" si="643"/>
        <v>27970818</v>
      </c>
    </row>
    <row r="2606" spans="1:22" ht="16.5" x14ac:dyDescent="0.15">
      <c r="A2606">
        <f>人物属性总表!A2611</f>
        <v>2603</v>
      </c>
      <c r="B2606" s="5">
        <f>人物属性总表!K2611</f>
        <v>40564</v>
      </c>
      <c r="C2606" s="5">
        <f>人物属性总表!L2611</f>
        <v>13</v>
      </c>
      <c r="D2606" s="5">
        <f>人物属性总表!M2611</f>
        <v>40564</v>
      </c>
      <c r="E2606" s="5">
        <f>人物属性总表!N2611</f>
        <v>13</v>
      </c>
      <c r="F2606" s="5">
        <f>人物属性总表!O2611</f>
        <v>115430</v>
      </c>
      <c r="G2606" s="22">
        <f t="shared" si="629"/>
        <v>48137044</v>
      </c>
      <c r="H2606" s="22">
        <f t="shared" si="630"/>
        <v>31734</v>
      </c>
      <c r="I2606" s="22">
        <f t="shared" si="631"/>
        <v>48137044</v>
      </c>
      <c r="J2606" s="22">
        <f t="shared" si="632"/>
        <v>31734</v>
      </c>
      <c r="K2606" s="22">
        <f t="shared" si="633"/>
        <v>139969520</v>
      </c>
      <c r="L2606" s="22"/>
      <c r="M2606" s="29">
        <f t="shared" si="634"/>
        <v>6084</v>
      </c>
      <c r="N2606" s="29">
        <f t="shared" si="635"/>
        <v>1</v>
      </c>
      <c r="O2606" s="29">
        <f t="shared" si="636"/>
        <v>6084</v>
      </c>
      <c r="P2606" s="29">
        <f t="shared" si="637"/>
        <v>1</v>
      </c>
      <c r="Q2606" s="29">
        <f t="shared" si="638"/>
        <v>17314</v>
      </c>
      <c r="R2606" s="30">
        <f t="shared" si="639"/>
        <v>9627408</v>
      </c>
      <c r="S2606" s="30">
        <f t="shared" si="640"/>
        <v>6346</v>
      </c>
      <c r="T2606" s="30">
        <f t="shared" si="641"/>
        <v>9627408</v>
      </c>
      <c r="U2606" s="30">
        <f t="shared" si="642"/>
        <v>6346</v>
      </c>
      <c r="V2606" s="30">
        <f t="shared" si="643"/>
        <v>27993904</v>
      </c>
    </row>
    <row r="2607" spans="1:22" ht="16.5" x14ac:dyDescent="0.15">
      <c r="A2607">
        <f>人物属性总表!A2612</f>
        <v>2604</v>
      </c>
      <c r="B2607" s="5">
        <f>人物属性总表!K2612</f>
        <v>40583</v>
      </c>
      <c r="C2607" s="5">
        <f>人物属性总表!L2612</f>
        <v>12</v>
      </c>
      <c r="D2607" s="5">
        <f>人物属性总表!M2612</f>
        <v>40583</v>
      </c>
      <c r="E2607" s="5">
        <f>人物属性总表!N2612</f>
        <v>12</v>
      </c>
      <c r="F2607" s="5">
        <f>人物属性总表!O2612</f>
        <v>118620</v>
      </c>
      <c r="G2607" s="22">
        <f t="shared" si="629"/>
        <v>48177627</v>
      </c>
      <c r="H2607" s="22">
        <f t="shared" si="630"/>
        <v>31746</v>
      </c>
      <c r="I2607" s="22">
        <f t="shared" si="631"/>
        <v>48177627</v>
      </c>
      <c r="J2607" s="22">
        <f t="shared" si="632"/>
        <v>31746</v>
      </c>
      <c r="K2607" s="22">
        <f t="shared" si="633"/>
        <v>140088140</v>
      </c>
      <c r="L2607" s="22"/>
      <c r="M2607" s="29">
        <f t="shared" si="634"/>
        <v>6087</v>
      </c>
      <c r="N2607" s="29">
        <f t="shared" si="635"/>
        <v>1</v>
      </c>
      <c r="O2607" s="29">
        <f t="shared" si="636"/>
        <v>6087</v>
      </c>
      <c r="P2607" s="29">
        <f t="shared" si="637"/>
        <v>1</v>
      </c>
      <c r="Q2607" s="29">
        <f t="shared" si="638"/>
        <v>17793</v>
      </c>
      <c r="R2607" s="30">
        <f t="shared" si="639"/>
        <v>9635525</v>
      </c>
      <c r="S2607" s="30">
        <f t="shared" si="640"/>
        <v>6349</v>
      </c>
      <c r="T2607" s="30">
        <f t="shared" si="641"/>
        <v>9635525</v>
      </c>
      <c r="U2607" s="30">
        <f t="shared" si="642"/>
        <v>6349</v>
      </c>
      <c r="V2607" s="30">
        <f t="shared" si="643"/>
        <v>28017628</v>
      </c>
    </row>
    <row r="2608" spans="1:22" ht="16.5" x14ac:dyDescent="0.15">
      <c r="A2608">
        <f>人物属性总表!A2613</f>
        <v>2605</v>
      </c>
      <c r="B2608" s="5">
        <f>人物属性总表!K2613</f>
        <v>40602</v>
      </c>
      <c r="C2608" s="5">
        <f>人物属性总表!L2613</f>
        <v>12</v>
      </c>
      <c r="D2608" s="5">
        <f>人物属性总表!M2613</f>
        <v>40602</v>
      </c>
      <c r="E2608" s="5">
        <f>人物属性总表!N2613</f>
        <v>12</v>
      </c>
      <c r="F2608" s="5">
        <f>人物属性总表!O2613</f>
        <v>118670</v>
      </c>
      <c r="G2608" s="22">
        <f t="shared" si="629"/>
        <v>48218229</v>
      </c>
      <c r="H2608" s="22">
        <f t="shared" si="630"/>
        <v>31758</v>
      </c>
      <c r="I2608" s="22">
        <f t="shared" si="631"/>
        <v>48218229</v>
      </c>
      <c r="J2608" s="22">
        <f t="shared" si="632"/>
        <v>31758</v>
      </c>
      <c r="K2608" s="22">
        <f t="shared" si="633"/>
        <v>140206810</v>
      </c>
      <c r="L2608" s="22"/>
      <c r="M2608" s="29">
        <f t="shared" si="634"/>
        <v>6090</v>
      </c>
      <c r="N2608" s="29">
        <f t="shared" si="635"/>
        <v>1</v>
      </c>
      <c r="O2608" s="29">
        <f t="shared" si="636"/>
        <v>6090</v>
      </c>
      <c r="P2608" s="29">
        <f t="shared" si="637"/>
        <v>1</v>
      </c>
      <c r="Q2608" s="29">
        <f t="shared" si="638"/>
        <v>17800</v>
      </c>
      <c r="R2608" s="30">
        <f t="shared" si="639"/>
        <v>9643645</v>
      </c>
      <c r="S2608" s="30">
        <f t="shared" si="640"/>
        <v>6351</v>
      </c>
      <c r="T2608" s="30">
        <f t="shared" si="641"/>
        <v>9643645</v>
      </c>
      <c r="U2608" s="30">
        <f t="shared" si="642"/>
        <v>6351</v>
      </c>
      <c r="V2608" s="30">
        <f t="shared" si="643"/>
        <v>28041362</v>
      </c>
    </row>
    <row r="2609" spans="1:22" ht="16.5" x14ac:dyDescent="0.15">
      <c r="A2609">
        <f>人物属性总表!A2614</f>
        <v>2606</v>
      </c>
      <c r="B2609" s="5">
        <f>人物属性总表!K2614</f>
        <v>40620</v>
      </c>
      <c r="C2609" s="5">
        <f>人物属性总表!L2614</f>
        <v>13</v>
      </c>
      <c r="D2609" s="5">
        <f>人物属性总表!M2614</f>
        <v>40620</v>
      </c>
      <c r="E2609" s="5">
        <f>人物属性总表!N2614</f>
        <v>13</v>
      </c>
      <c r="F2609" s="5">
        <f>人物属性总表!O2614</f>
        <v>115600</v>
      </c>
      <c r="G2609" s="22">
        <f t="shared" si="629"/>
        <v>48258849</v>
      </c>
      <c r="H2609" s="22">
        <f t="shared" si="630"/>
        <v>31771</v>
      </c>
      <c r="I2609" s="22">
        <f t="shared" si="631"/>
        <v>48258849</v>
      </c>
      <c r="J2609" s="22">
        <f t="shared" si="632"/>
        <v>31771</v>
      </c>
      <c r="K2609" s="22">
        <f t="shared" si="633"/>
        <v>140322410</v>
      </c>
      <c r="L2609" s="22"/>
      <c r="M2609" s="29">
        <f t="shared" si="634"/>
        <v>6093</v>
      </c>
      <c r="N2609" s="29">
        <f t="shared" si="635"/>
        <v>1</v>
      </c>
      <c r="O2609" s="29">
        <f t="shared" si="636"/>
        <v>6093</v>
      </c>
      <c r="P2609" s="29">
        <f t="shared" si="637"/>
        <v>1</v>
      </c>
      <c r="Q2609" s="29">
        <f t="shared" si="638"/>
        <v>17340</v>
      </c>
      <c r="R2609" s="30">
        <f t="shared" si="639"/>
        <v>9651769</v>
      </c>
      <c r="S2609" s="30">
        <f t="shared" si="640"/>
        <v>6354</v>
      </c>
      <c r="T2609" s="30">
        <f t="shared" si="641"/>
        <v>9651769</v>
      </c>
      <c r="U2609" s="30">
        <f t="shared" si="642"/>
        <v>6354</v>
      </c>
      <c r="V2609" s="30">
        <f t="shared" si="643"/>
        <v>28064482</v>
      </c>
    </row>
    <row r="2610" spans="1:22" ht="16.5" x14ac:dyDescent="0.15">
      <c r="A2610">
        <f>人物属性总表!A2615</f>
        <v>2607</v>
      </c>
      <c r="B2610" s="5">
        <f>人物属性总表!K2615</f>
        <v>40639</v>
      </c>
      <c r="C2610" s="5">
        <f>人物属性总表!L2615</f>
        <v>12</v>
      </c>
      <c r="D2610" s="5">
        <f>人物属性总表!M2615</f>
        <v>40639</v>
      </c>
      <c r="E2610" s="5">
        <f>人物属性总表!N2615</f>
        <v>12</v>
      </c>
      <c r="F2610" s="5">
        <f>人物属性总表!O2615</f>
        <v>118780</v>
      </c>
      <c r="G2610" s="22">
        <f t="shared" si="629"/>
        <v>48299488</v>
      </c>
      <c r="H2610" s="22">
        <f t="shared" si="630"/>
        <v>31783</v>
      </c>
      <c r="I2610" s="22">
        <f t="shared" si="631"/>
        <v>48299488</v>
      </c>
      <c r="J2610" s="22">
        <f t="shared" si="632"/>
        <v>31783</v>
      </c>
      <c r="K2610" s="22">
        <f t="shared" si="633"/>
        <v>140441190</v>
      </c>
      <c r="L2610" s="22"/>
      <c r="M2610" s="29">
        <f t="shared" si="634"/>
        <v>6095</v>
      </c>
      <c r="N2610" s="29">
        <f t="shared" si="635"/>
        <v>1</v>
      </c>
      <c r="O2610" s="29">
        <f t="shared" si="636"/>
        <v>6095</v>
      </c>
      <c r="P2610" s="29">
        <f t="shared" si="637"/>
        <v>1</v>
      </c>
      <c r="Q2610" s="29">
        <f t="shared" si="638"/>
        <v>17817</v>
      </c>
      <c r="R2610" s="30">
        <f t="shared" si="639"/>
        <v>9659897</v>
      </c>
      <c r="S2610" s="30">
        <f t="shared" si="640"/>
        <v>6356</v>
      </c>
      <c r="T2610" s="30">
        <f t="shared" si="641"/>
        <v>9659897</v>
      </c>
      <c r="U2610" s="30">
        <f t="shared" si="642"/>
        <v>6356</v>
      </c>
      <c r="V2610" s="30">
        <f t="shared" si="643"/>
        <v>28088238</v>
      </c>
    </row>
    <row r="2611" spans="1:22" ht="16.5" x14ac:dyDescent="0.15">
      <c r="A2611">
        <f>人物属性总表!A2616</f>
        <v>2608</v>
      </c>
      <c r="B2611" s="5">
        <f>人物属性总表!K2616</f>
        <v>40658</v>
      </c>
      <c r="C2611" s="5">
        <f>人物属性总表!L2616</f>
        <v>13</v>
      </c>
      <c r="D2611" s="5">
        <f>人物属性总表!M2616</f>
        <v>40658</v>
      </c>
      <c r="E2611" s="5">
        <f>人物属性总表!N2616</f>
        <v>13</v>
      </c>
      <c r="F2611" s="5">
        <f>人物属性总表!O2616</f>
        <v>115700</v>
      </c>
      <c r="G2611" s="22">
        <f t="shared" si="629"/>
        <v>48340146</v>
      </c>
      <c r="H2611" s="22">
        <f t="shared" si="630"/>
        <v>31796</v>
      </c>
      <c r="I2611" s="22">
        <f t="shared" si="631"/>
        <v>48340146</v>
      </c>
      <c r="J2611" s="22">
        <f t="shared" si="632"/>
        <v>31796</v>
      </c>
      <c r="K2611" s="22">
        <f t="shared" si="633"/>
        <v>140556890</v>
      </c>
      <c r="L2611" s="22"/>
      <c r="M2611" s="29">
        <f t="shared" si="634"/>
        <v>6098</v>
      </c>
      <c r="N2611" s="29">
        <f t="shared" si="635"/>
        <v>1</v>
      </c>
      <c r="O2611" s="29">
        <f t="shared" si="636"/>
        <v>6098</v>
      </c>
      <c r="P2611" s="29">
        <f t="shared" si="637"/>
        <v>1</v>
      </c>
      <c r="Q2611" s="29">
        <f t="shared" si="638"/>
        <v>17355</v>
      </c>
      <c r="R2611" s="30">
        <f t="shared" si="639"/>
        <v>9668029</v>
      </c>
      <c r="S2611" s="30">
        <f t="shared" si="640"/>
        <v>6359</v>
      </c>
      <c r="T2611" s="30">
        <f t="shared" si="641"/>
        <v>9668029</v>
      </c>
      <c r="U2611" s="30">
        <f t="shared" si="642"/>
        <v>6359</v>
      </c>
      <c r="V2611" s="30">
        <f t="shared" si="643"/>
        <v>28111378</v>
      </c>
    </row>
    <row r="2612" spans="1:22" ht="16.5" x14ac:dyDescent="0.15">
      <c r="A2612">
        <f>人物属性总表!A2617</f>
        <v>2609</v>
      </c>
      <c r="B2612" s="5">
        <f>人物属性总表!K2617</f>
        <v>40677</v>
      </c>
      <c r="C2612" s="5">
        <f>人物属性总表!L2617</f>
        <v>12</v>
      </c>
      <c r="D2612" s="5">
        <f>人物属性总表!M2617</f>
        <v>40677</v>
      </c>
      <c r="E2612" s="5">
        <f>人物属性总表!N2617</f>
        <v>12</v>
      </c>
      <c r="F2612" s="5">
        <f>人物属性总表!O2617</f>
        <v>118890</v>
      </c>
      <c r="G2612" s="22">
        <f t="shared" si="629"/>
        <v>48380823</v>
      </c>
      <c r="H2612" s="22">
        <f t="shared" si="630"/>
        <v>31808</v>
      </c>
      <c r="I2612" s="22">
        <f t="shared" si="631"/>
        <v>48380823</v>
      </c>
      <c r="J2612" s="22">
        <f t="shared" si="632"/>
        <v>31808</v>
      </c>
      <c r="K2612" s="22">
        <f t="shared" si="633"/>
        <v>140675780</v>
      </c>
      <c r="L2612" s="22"/>
      <c r="M2612" s="29">
        <f t="shared" si="634"/>
        <v>6101</v>
      </c>
      <c r="N2612" s="29">
        <f t="shared" si="635"/>
        <v>1</v>
      </c>
      <c r="O2612" s="29">
        <f t="shared" si="636"/>
        <v>6101</v>
      </c>
      <c r="P2612" s="29">
        <f t="shared" si="637"/>
        <v>1</v>
      </c>
      <c r="Q2612" s="29">
        <f t="shared" si="638"/>
        <v>17833</v>
      </c>
      <c r="R2612" s="30">
        <f t="shared" si="639"/>
        <v>9676164</v>
      </c>
      <c r="S2612" s="30">
        <f t="shared" si="640"/>
        <v>6361</v>
      </c>
      <c r="T2612" s="30">
        <f t="shared" si="641"/>
        <v>9676164</v>
      </c>
      <c r="U2612" s="30">
        <f t="shared" si="642"/>
        <v>6361</v>
      </c>
      <c r="V2612" s="30">
        <f t="shared" si="643"/>
        <v>28135156</v>
      </c>
    </row>
    <row r="2613" spans="1:22" ht="16.5" x14ac:dyDescent="0.15">
      <c r="A2613">
        <f>人物属性总表!A2618</f>
        <v>2610</v>
      </c>
      <c r="B2613" s="5">
        <f>人物属性总表!K2618</f>
        <v>40696</v>
      </c>
      <c r="C2613" s="5">
        <f>人物属性总表!L2618</f>
        <v>12</v>
      </c>
      <c r="D2613" s="5">
        <f>人物属性总表!M2618</f>
        <v>40696</v>
      </c>
      <c r="E2613" s="5">
        <f>人物属性总表!N2618</f>
        <v>12</v>
      </c>
      <c r="F2613" s="5">
        <f>人物属性总表!O2618</f>
        <v>118940</v>
      </c>
      <c r="G2613" s="22">
        <f t="shared" si="629"/>
        <v>48421519</v>
      </c>
      <c r="H2613" s="22">
        <f t="shared" si="630"/>
        <v>31820</v>
      </c>
      <c r="I2613" s="22">
        <f t="shared" si="631"/>
        <v>48421519</v>
      </c>
      <c r="J2613" s="22">
        <f t="shared" si="632"/>
        <v>31820</v>
      </c>
      <c r="K2613" s="22">
        <f t="shared" si="633"/>
        <v>140794720</v>
      </c>
      <c r="L2613" s="22"/>
      <c r="M2613" s="29">
        <f t="shared" si="634"/>
        <v>6104</v>
      </c>
      <c r="N2613" s="29">
        <f t="shared" si="635"/>
        <v>1</v>
      </c>
      <c r="O2613" s="29">
        <f t="shared" si="636"/>
        <v>6104</v>
      </c>
      <c r="P2613" s="29">
        <f t="shared" si="637"/>
        <v>1</v>
      </c>
      <c r="Q2613" s="29">
        <f t="shared" si="638"/>
        <v>17841</v>
      </c>
      <c r="R2613" s="30">
        <f t="shared" si="639"/>
        <v>9684303</v>
      </c>
      <c r="S2613" s="30">
        <f t="shared" si="640"/>
        <v>6364</v>
      </c>
      <c r="T2613" s="30">
        <f t="shared" si="641"/>
        <v>9684303</v>
      </c>
      <c r="U2613" s="30">
        <f t="shared" si="642"/>
        <v>6364</v>
      </c>
      <c r="V2613" s="30">
        <f t="shared" si="643"/>
        <v>28158944</v>
      </c>
    </row>
    <row r="2614" spans="1:22" ht="16.5" x14ac:dyDescent="0.15">
      <c r="A2614">
        <f>人物属性总表!A2619</f>
        <v>2611</v>
      </c>
      <c r="B2614" s="5">
        <f>人物属性总表!K2619</f>
        <v>40714</v>
      </c>
      <c r="C2614" s="5">
        <f>人物属性总表!L2619</f>
        <v>13</v>
      </c>
      <c r="D2614" s="5">
        <f>人物属性总表!M2619</f>
        <v>40714</v>
      </c>
      <c r="E2614" s="5">
        <f>人物属性总表!N2619</f>
        <v>13</v>
      </c>
      <c r="F2614" s="5">
        <f>人物属性总表!O2619</f>
        <v>115860</v>
      </c>
      <c r="G2614" s="22">
        <f t="shared" si="629"/>
        <v>48462233</v>
      </c>
      <c r="H2614" s="22">
        <f t="shared" si="630"/>
        <v>31833</v>
      </c>
      <c r="I2614" s="22">
        <f t="shared" si="631"/>
        <v>48462233</v>
      </c>
      <c r="J2614" s="22">
        <f t="shared" si="632"/>
        <v>31833</v>
      </c>
      <c r="K2614" s="22">
        <f t="shared" si="633"/>
        <v>140910580</v>
      </c>
      <c r="L2614" s="22"/>
      <c r="M2614" s="29">
        <f t="shared" si="634"/>
        <v>6107</v>
      </c>
      <c r="N2614" s="29">
        <f t="shared" si="635"/>
        <v>1</v>
      </c>
      <c r="O2614" s="29">
        <f t="shared" si="636"/>
        <v>6107</v>
      </c>
      <c r="P2614" s="29">
        <f t="shared" si="637"/>
        <v>1</v>
      </c>
      <c r="Q2614" s="29">
        <f t="shared" si="638"/>
        <v>17379</v>
      </c>
      <c r="R2614" s="30">
        <f t="shared" si="639"/>
        <v>9692446</v>
      </c>
      <c r="S2614" s="30">
        <f t="shared" si="640"/>
        <v>6366</v>
      </c>
      <c r="T2614" s="30">
        <f t="shared" si="641"/>
        <v>9692446</v>
      </c>
      <c r="U2614" s="30">
        <f t="shared" si="642"/>
        <v>6366</v>
      </c>
      <c r="V2614" s="30">
        <f t="shared" si="643"/>
        <v>28182116</v>
      </c>
    </row>
    <row r="2615" spans="1:22" ht="16.5" x14ac:dyDescent="0.15">
      <c r="A2615">
        <f>人物属性总表!A2620</f>
        <v>2612</v>
      </c>
      <c r="B2615" s="5">
        <f>人物属性总表!K2620</f>
        <v>40733</v>
      </c>
      <c r="C2615" s="5">
        <f>人物属性总表!L2620</f>
        <v>12</v>
      </c>
      <c r="D2615" s="5">
        <f>人物属性总表!M2620</f>
        <v>40733</v>
      </c>
      <c r="E2615" s="5">
        <f>人物属性总表!N2620</f>
        <v>12</v>
      </c>
      <c r="F2615" s="5">
        <f>人物属性总表!O2620</f>
        <v>119050</v>
      </c>
      <c r="G2615" s="22">
        <f t="shared" si="629"/>
        <v>48502966</v>
      </c>
      <c r="H2615" s="22">
        <f t="shared" si="630"/>
        <v>31845</v>
      </c>
      <c r="I2615" s="22">
        <f t="shared" si="631"/>
        <v>48502966</v>
      </c>
      <c r="J2615" s="22">
        <f t="shared" si="632"/>
        <v>31845</v>
      </c>
      <c r="K2615" s="22">
        <f t="shared" si="633"/>
        <v>141029630</v>
      </c>
      <c r="L2615" s="22"/>
      <c r="M2615" s="29">
        <f t="shared" si="634"/>
        <v>6109</v>
      </c>
      <c r="N2615" s="29">
        <f t="shared" si="635"/>
        <v>1</v>
      </c>
      <c r="O2615" s="29">
        <f t="shared" si="636"/>
        <v>6109</v>
      </c>
      <c r="P2615" s="29">
        <f t="shared" si="637"/>
        <v>1</v>
      </c>
      <c r="Q2615" s="29">
        <f t="shared" si="638"/>
        <v>17857</v>
      </c>
      <c r="R2615" s="30">
        <f t="shared" si="639"/>
        <v>9700593</v>
      </c>
      <c r="S2615" s="30">
        <f t="shared" si="640"/>
        <v>6369</v>
      </c>
      <c r="T2615" s="30">
        <f t="shared" si="641"/>
        <v>9700593</v>
      </c>
      <c r="U2615" s="30">
        <f t="shared" si="642"/>
        <v>6369</v>
      </c>
      <c r="V2615" s="30">
        <f t="shared" si="643"/>
        <v>28205926</v>
      </c>
    </row>
    <row r="2616" spans="1:22" ht="16.5" x14ac:dyDescent="0.15">
      <c r="A2616">
        <f>人物属性总表!A2621</f>
        <v>2613</v>
      </c>
      <c r="B2616" s="5">
        <f>人物属性总表!K2621</f>
        <v>40752</v>
      </c>
      <c r="C2616" s="5">
        <f>人物属性总表!L2621</f>
        <v>13</v>
      </c>
      <c r="D2616" s="5">
        <f>人物属性总表!M2621</f>
        <v>40752</v>
      </c>
      <c r="E2616" s="5">
        <f>人物属性总表!N2621</f>
        <v>13</v>
      </c>
      <c r="F2616" s="5">
        <f>人物属性总表!O2621</f>
        <v>115970</v>
      </c>
      <c r="G2616" s="22">
        <f t="shared" si="629"/>
        <v>48543718</v>
      </c>
      <c r="H2616" s="22">
        <f t="shared" si="630"/>
        <v>31858</v>
      </c>
      <c r="I2616" s="22">
        <f t="shared" si="631"/>
        <v>48543718</v>
      </c>
      <c r="J2616" s="22">
        <f t="shared" si="632"/>
        <v>31858</v>
      </c>
      <c r="K2616" s="22">
        <f t="shared" si="633"/>
        <v>141145600</v>
      </c>
      <c r="L2616" s="22"/>
      <c r="M2616" s="29">
        <f t="shared" si="634"/>
        <v>6112</v>
      </c>
      <c r="N2616" s="29">
        <f t="shared" si="635"/>
        <v>1</v>
      </c>
      <c r="O2616" s="29">
        <f t="shared" si="636"/>
        <v>6112</v>
      </c>
      <c r="P2616" s="29">
        <f t="shared" si="637"/>
        <v>1</v>
      </c>
      <c r="Q2616" s="29">
        <f t="shared" si="638"/>
        <v>17395</v>
      </c>
      <c r="R2616" s="30">
        <f t="shared" si="639"/>
        <v>9708743</v>
      </c>
      <c r="S2616" s="30">
        <f t="shared" si="640"/>
        <v>6371</v>
      </c>
      <c r="T2616" s="30">
        <f t="shared" si="641"/>
        <v>9708743</v>
      </c>
      <c r="U2616" s="30">
        <f t="shared" si="642"/>
        <v>6371</v>
      </c>
      <c r="V2616" s="30">
        <f t="shared" si="643"/>
        <v>28229120</v>
      </c>
    </row>
    <row r="2617" spans="1:22" ht="16.5" x14ac:dyDescent="0.15">
      <c r="A2617">
        <f>人物属性总表!A2622</f>
        <v>2614</v>
      </c>
      <c r="B2617" s="5">
        <f>人物属性总表!K2622</f>
        <v>40771</v>
      </c>
      <c r="C2617" s="5">
        <f>人物属性总表!L2622</f>
        <v>12</v>
      </c>
      <c r="D2617" s="5">
        <f>人物属性总表!M2622</f>
        <v>40771</v>
      </c>
      <c r="E2617" s="5">
        <f>人物属性总表!N2622</f>
        <v>12</v>
      </c>
      <c r="F2617" s="5">
        <f>人物属性总表!O2622</f>
        <v>119160</v>
      </c>
      <c r="G2617" s="22">
        <f t="shared" si="629"/>
        <v>48584489</v>
      </c>
      <c r="H2617" s="22">
        <f t="shared" si="630"/>
        <v>31870</v>
      </c>
      <c r="I2617" s="22">
        <f t="shared" si="631"/>
        <v>48584489</v>
      </c>
      <c r="J2617" s="22">
        <f t="shared" si="632"/>
        <v>31870</v>
      </c>
      <c r="K2617" s="22">
        <f t="shared" si="633"/>
        <v>141264760</v>
      </c>
      <c r="L2617" s="22"/>
      <c r="M2617" s="29">
        <f t="shared" si="634"/>
        <v>6115</v>
      </c>
      <c r="N2617" s="29">
        <f t="shared" si="635"/>
        <v>1</v>
      </c>
      <c r="O2617" s="29">
        <f t="shared" si="636"/>
        <v>6115</v>
      </c>
      <c r="P2617" s="29">
        <f t="shared" si="637"/>
        <v>1</v>
      </c>
      <c r="Q2617" s="29">
        <f t="shared" si="638"/>
        <v>17874</v>
      </c>
      <c r="R2617" s="30">
        <f t="shared" si="639"/>
        <v>9716897</v>
      </c>
      <c r="S2617" s="30">
        <f t="shared" si="640"/>
        <v>6374</v>
      </c>
      <c r="T2617" s="30">
        <f t="shared" si="641"/>
        <v>9716897</v>
      </c>
      <c r="U2617" s="30">
        <f t="shared" si="642"/>
        <v>6374</v>
      </c>
      <c r="V2617" s="30">
        <f t="shared" si="643"/>
        <v>28252952</v>
      </c>
    </row>
    <row r="2618" spans="1:22" ht="16.5" x14ac:dyDescent="0.15">
      <c r="A2618">
        <f>人物属性总表!A2623</f>
        <v>2615</v>
      </c>
      <c r="B2618" s="5">
        <f>人物属性总表!K2623</f>
        <v>40789</v>
      </c>
      <c r="C2618" s="5">
        <f>人物属性总表!L2623</f>
        <v>13</v>
      </c>
      <c r="D2618" s="5">
        <f>人物属性总表!M2623</f>
        <v>40789</v>
      </c>
      <c r="E2618" s="5">
        <f>人物属性总表!N2623</f>
        <v>13</v>
      </c>
      <c r="F2618" s="5">
        <f>人物属性总表!O2623</f>
        <v>116070</v>
      </c>
      <c r="G2618" s="22">
        <f t="shared" si="629"/>
        <v>48625278</v>
      </c>
      <c r="H2618" s="22">
        <f t="shared" si="630"/>
        <v>31883</v>
      </c>
      <c r="I2618" s="22">
        <f t="shared" si="631"/>
        <v>48625278</v>
      </c>
      <c r="J2618" s="22">
        <f t="shared" si="632"/>
        <v>31883</v>
      </c>
      <c r="K2618" s="22">
        <f t="shared" si="633"/>
        <v>141380830</v>
      </c>
      <c r="L2618" s="22"/>
      <c r="M2618" s="29">
        <f t="shared" si="634"/>
        <v>6118</v>
      </c>
      <c r="N2618" s="29">
        <f t="shared" si="635"/>
        <v>1</v>
      </c>
      <c r="O2618" s="29">
        <f t="shared" si="636"/>
        <v>6118</v>
      </c>
      <c r="P2618" s="29">
        <f t="shared" si="637"/>
        <v>1</v>
      </c>
      <c r="Q2618" s="29">
        <f t="shared" si="638"/>
        <v>17410</v>
      </c>
      <c r="R2618" s="30">
        <f t="shared" si="639"/>
        <v>9725055</v>
      </c>
      <c r="S2618" s="30">
        <f t="shared" si="640"/>
        <v>6376</v>
      </c>
      <c r="T2618" s="30">
        <f t="shared" si="641"/>
        <v>9725055</v>
      </c>
      <c r="U2618" s="30">
        <f t="shared" si="642"/>
        <v>6376</v>
      </c>
      <c r="V2618" s="30">
        <f t="shared" si="643"/>
        <v>28276166</v>
      </c>
    </row>
    <row r="2619" spans="1:22" ht="16.5" x14ac:dyDescent="0.15">
      <c r="A2619">
        <f>人物属性总表!A2624</f>
        <v>2616</v>
      </c>
      <c r="B2619" s="5">
        <f>人物属性总表!K2624</f>
        <v>40808</v>
      </c>
      <c r="C2619" s="5">
        <f>人物属性总表!L2624</f>
        <v>12</v>
      </c>
      <c r="D2619" s="5">
        <f>人物属性总表!M2624</f>
        <v>40808</v>
      </c>
      <c r="E2619" s="5">
        <f>人物属性总表!N2624</f>
        <v>12</v>
      </c>
      <c r="F2619" s="5">
        <f>人物属性总表!O2624</f>
        <v>119270</v>
      </c>
      <c r="G2619" s="22">
        <f t="shared" si="629"/>
        <v>48666086</v>
      </c>
      <c r="H2619" s="22">
        <f t="shared" si="630"/>
        <v>31895</v>
      </c>
      <c r="I2619" s="22">
        <f t="shared" si="631"/>
        <v>48666086</v>
      </c>
      <c r="J2619" s="22">
        <f t="shared" si="632"/>
        <v>31895</v>
      </c>
      <c r="K2619" s="22">
        <f t="shared" si="633"/>
        <v>141500100</v>
      </c>
      <c r="L2619" s="22"/>
      <c r="M2619" s="29">
        <f t="shared" si="634"/>
        <v>6121</v>
      </c>
      <c r="N2619" s="29">
        <f t="shared" si="635"/>
        <v>1</v>
      </c>
      <c r="O2619" s="29">
        <f t="shared" si="636"/>
        <v>6121</v>
      </c>
      <c r="P2619" s="29">
        <f t="shared" si="637"/>
        <v>1</v>
      </c>
      <c r="Q2619" s="29">
        <f t="shared" si="638"/>
        <v>17890</v>
      </c>
      <c r="R2619" s="30">
        <f t="shared" si="639"/>
        <v>9733217</v>
      </c>
      <c r="S2619" s="30">
        <f t="shared" si="640"/>
        <v>6379</v>
      </c>
      <c r="T2619" s="30">
        <f t="shared" si="641"/>
        <v>9733217</v>
      </c>
      <c r="U2619" s="30">
        <f t="shared" si="642"/>
        <v>6379</v>
      </c>
      <c r="V2619" s="30">
        <f t="shared" si="643"/>
        <v>28300020</v>
      </c>
    </row>
    <row r="2620" spans="1:22" ht="16.5" x14ac:dyDescent="0.15">
      <c r="A2620">
        <f>人物属性总表!A2625</f>
        <v>2617</v>
      </c>
      <c r="B2620" s="5">
        <f>人物属性总表!K2625</f>
        <v>40827</v>
      </c>
      <c r="C2620" s="5">
        <f>人物属性总表!L2625</f>
        <v>12</v>
      </c>
      <c r="D2620" s="5">
        <f>人物属性总表!M2625</f>
        <v>40827</v>
      </c>
      <c r="E2620" s="5">
        <f>人物属性总表!N2625</f>
        <v>12</v>
      </c>
      <c r="F2620" s="5">
        <f>人物属性总表!O2625</f>
        <v>119330</v>
      </c>
      <c r="G2620" s="22">
        <f t="shared" si="629"/>
        <v>48706913</v>
      </c>
      <c r="H2620" s="22">
        <f t="shared" si="630"/>
        <v>31907</v>
      </c>
      <c r="I2620" s="22">
        <f t="shared" si="631"/>
        <v>48706913</v>
      </c>
      <c r="J2620" s="22">
        <f t="shared" si="632"/>
        <v>31907</v>
      </c>
      <c r="K2620" s="22">
        <f t="shared" si="633"/>
        <v>141619430</v>
      </c>
      <c r="L2620" s="22"/>
      <c r="M2620" s="29">
        <f t="shared" si="634"/>
        <v>6124</v>
      </c>
      <c r="N2620" s="29">
        <f t="shared" si="635"/>
        <v>1</v>
      </c>
      <c r="O2620" s="29">
        <f t="shared" si="636"/>
        <v>6124</v>
      </c>
      <c r="P2620" s="29">
        <f t="shared" si="637"/>
        <v>1</v>
      </c>
      <c r="Q2620" s="29">
        <f t="shared" si="638"/>
        <v>17899</v>
      </c>
      <c r="R2620" s="30">
        <f t="shared" si="639"/>
        <v>9741382</v>
      </c>
      <c r="S2620" s="30">
        <f t="shared" si="640"/>
        <v>6381</v>
      </c>
      <c r="T2620" s="30">
        <f t="shared" si="641"/>
        <v>9741382</v>
      </c>
      <c r="U2620" s="30">
        <f t="shared" si="642"/>
        <v>6381</v>
      </c>
      <c r="V2620" s="30">
        <f t="shared" si="643"/>
        <v>28323886</v>
      </c>
    </row>
    <row r="2621" spans="1:22" ht="16.5" x14ac:dyDescent="0.15">
      <c r="A2621">
        <f>人物属性总表!A2626</f>
        <v>2618</v>
      </c>
      <c r="B2621" s="5">
        <f>人物属性总表!K2626</f>
        <v>40846</v>
      </c>
      <c r="C2621" s="5">
        <f>人物属性总表!L2626</f>
        <v>13</v>
      </c>
      <c r="D2621" s="5">
        <f>人物属性总表!M2626</f>
        <v>40846</v>
      </c>
      <c r="E2621" s="5">
        <f>人物属性总表!N2626</f>
        <v>13</v>
      </c>
      <c r="F2621" s="5">
        <f>人物属性总表!O2626</f>
        <v>116230</v>
      </c>
      <c r="G2621" s="22">
        <f t="shared" si="629"/>
        <v>48747759</v>
      </c>
      <c r="H2621" s="22">
        <f t="shared" si="630"/>
        <v>31920</v>
      </c>
      <c r="I2621" s="22">
        <f t="shared" si="631"/>
        <v>48747759</v>
      </c>
      <c r="J2621" s="22">
        <f t="shared" si="632"/>
        <v>31920</v>
      </c>
      <c r="K2621" s="22">
        <f t="shared" si="633"/>
        <v>141735660</v>
      </c>
      <c r="L2621" s="22"/>
      <c r="M2621" s="29">
        <f t="shared" si="634"/>
        <v>6126</v>
      </c>
      <c r="N2621" s="29">
        <f t="shared" si="635"/>
        <v>1</v>
      </c>
      <c r="O2621" s="29">
        <f t="shared" si="636"/>
        <v>6126</v>
      </c>
      <c r="P2621" s="29">
        <f t="shared" si="637"/>
        <v>1</v>
      </c>
      <c r="Q2621" s="29">
        <f t="shared" si="638"/>
        <v>17434</v>
      </c>
      <c r="R2621" s="30">
        <f t="shared" si="639"/>
        <v>9749551</v>
      </c>
      <c r="S2621" s="30">
        <f t="shared" si="640"/>
        <v>6384</v>
      </c>
      <c r="T2621" s="30">
        <f t="shared" si="641"/>
        <v>9749551</v>
      </c>
      <c r="U2621" s="30">
        <f t="shared" si="642"/>
        <v>6384</v>
      </c>
      <c r="V2621" s="30">
        <f t="shared" si="643"/>
        <v>28347132</v>
      </c>
    </row>
    <row r="2622" spans="1:22" ht="16.5" x14ac:dyDescent="0.15">
      <c r="A2622">
        <f>人物属性总表!A2627</f>
        <v>2619</v>
      </c>
      <c r="B2622" s="5">
        <f>人物属性总表!K2627</f>
        <v>40865</v>
      </c>
      <c r="C2622" s="5">
        <f>人物属性总表!L2627</f>
        <v>12</v>
      </c>
      <c r="D2622" s="5">
        <f>人物属性总表!M2627</f>
        <v>40865</v>
      </c>
      <c r="E2622" s="5">
        <f>人物属性总表!N2627</f>
        <v>12</v>
      </c>
      <c r="F2622" s="5">
        <f>人物属性总表!O2627</f>
        <v>119440</v>
      </c>
      <c r="G2622" s="22">
        <f t="shared" si="629"/>
        <v>48788624</v>
      </c>
      <c r="H2622" s="22">
        <f t="shared" si="630"/>
        <v>31932</v>
      </c>
      <c r="I2622" s="22">
        <f t="shared" si="631"/>
        <v>48788624</v>
      </c>
      <c r="J2622" s="22">
        <f t="shared" si="632"/>
        <v>31932</v>
      </c>
      <c r="K2622" s="22">
        <f t="shared" si="633"/>
        <v>141855100</v>
      </c>
      <c r="L2622" s="22"/>
      <c r="M2622" s="29">
        <f t="shared" si="634"/>
        <v>6129</v>
      </c>
      <c r="N2622" s="29">
        <f t="shared" si="635"/>
        <v>1</v>
      </c>
      <c r="O2622" s="29">
        <f t="shared" si="636"/>
        <v>6129</v>
      </c>
      <c r="P2622" s="29">
        <f t="shared" si="637"/>
        <v>1</v>
      </c>
      <c r="Q2622" s="29">
        <f t="shared" si="638"/>
        <v>17916</v>
      </c>
      <c r="R2622" s="30">
        <f t="shared" si="639"/>
        <v>9757724</v>
      </c>
      <c r="S2622" s="30">
        <f t="shared" si="640"/>
        <v>6386</v>
      </c>
      <c r="T2622" s="30">
        <f t="shared" si="641"/>
        <v>9757724</v>
      </c>
      <c r="U2622" s="30">
        <f t="shared" si="642"/>
        <v>6386</v>
      </c>
      <c r="V2622" s="30">
        <f t="shared" si="643"/>
        <v>28371020</v>
      </c>
    </row>
    <row r="2623" spans="1:22" ht="16.5" x14ac:dyDescent="0.15">
      <c r="A2623">
        <f>人物属性总表!A2628</f>
        <v>2620</v>
      </c>
      <c r="B2623" s="5">
        <f>人物属性总表!K2628</f>
        <v>40883</v>
      </c>
      <c r="C2623" s="5">
        <f>人物属性总表!L2628</f>
        <v>13</v>
      </c>
      <c r="D2623" s="5">
        <f>人物属性总表!M2628</f>
        <v>40883</v>
      </c>
      <c r="E2623" s="5">
        <f>人物属性总表!N2628</f>
        <v>13</v>
      </c>
      <c r="F2623" s="5">
        <f>人物属性总表!O2628</f>
        <v>116340</v>
      </c>
      <c r="G2623" s="22">
        <f t="shared" si="629"/>
        <v>48829507</v>
      </c>
      <c r="H2623" s="22">
        <f t="shared" si="630"/>
        <v>31945</v>
      </c>
      <c r="I2623" s="22">
        <f t="shared" si="631"/>
        <v>48829507</v>
      </c>
      <c r="J2623" s="22">
        <f t="shared" si="632"/>
        <v>31945</v>
      </c>
      <c r="K2623" s="22">
        <f t="shared" si="633"/>
        <v>141971440</v>
      </c>
      <c r="L2623" s="22"/>
      <c r="M2623" s="29">
        <f t="shared" si="634"/>
        <v>6132</v>
      </c>
      <c r="N2623" s="29">
        <f t="shared" si="635"/>
        <v>1</v>
      </c>
      <c r="O2623" s="29">
        <f t="shared" si="636"/>
        <v>6132</v>
      </c>
      <c r="P2623" s="29">
        <f t="shared" si="637"/>
        <v>1</v>
      </c>
      <c r="Q2623" s="29">
        <f t="shared" si="638"/>
        <v>17451</v>
      </c>
      <c r="R2623" s="30">
        <f t="shared" si="639"/>
        <v>9765901</v>
      </c>
      <c r="S2623" s="30">
        <f t="shared" si="640"/>
        <v>6389</v>
      </c>
      <c r="T2623" s="30">
        <f t="shared" si="641"/>
        <v>9765901</v>
      </c>
      <c r="U2623" s="30">
        <f t="shared" si="642"/>
        <v>6389</v>
      </c>
      <c r="V2623" s="30">
        <f t="shared" si="643"/>
        <v>28394288</v>
      </c>
    </row>
    <row r="2624" spans="1:22" ht="16.5" x14ac:dyDescent="0.15">
      <c r="A2624">
        <f>人物属性总表!A2629</f>
        <v>2621</v>
      </c>
      <c r="B2624" s="5">
        <f>人物属性总表!K2629</f>
        <v>40902</v>
      </c>
      <c r="C2624" s="5">
        <f>人物属性总表!L2629</f>
        <v>12</v>
      </c>
      <c r="D2624" s="5">
        <f>人物属性总表!M2629</f>
        <v>40902</v>
      </c>
      <c r="E2624" s="5">
        <f>人物属性总表!N2629</f>
        <v>12</v>
      </c>
      <c r="F2624" s="5">
        <f>人物属性总表!O2629</f>
        <v>119540</v>
      </c>
      <c r="G2624" s="22">
        <f t="shared" si="629"/>
        <v>48870409</v>
      </c>
      <c r="H2624" s="22">
        <f t="shared" si="630"/>
        <v>31957</v>
      </c>
      <c r="I2624" s="22">
        <f t="shared" si="631"/>
        <v>48870409</v>
      </c>
      <c r="J2624" s="22">
        <f t="shared" si="632"/>
        <v>31957</v>
      </c>
      <c r="K2624" s="22">
        <f t="shared" si="633"/>
        <v>142090980</v>
      </c>
      <c r="L2624" s="22"/>
      <c r="M2624" s="29">
        <f t="shared" si="634"/>
        <v>6135</v>
      </c>
      <c r="N2624" s="29">
        <f t="shared" si="635"/>
        <v>1</v>
      </c>
      <c r="O2624" s="29">
        <f t="shared" si="636"/>
        <v>6135</v>
      </c>
      <c r="P2624" s="29">
        <f t="shared" si="637"/>
        <v>1</v>
      </c>
      <c r="Q2624" s="29">
        <f t="shared" si="638"/>
        <v>17931</v>
      </c>
      <c r="R2624" s="30">
        <f t="shared" si="639"/>
        <v>9774081</v>
      </c>
      <c r="S2624" s="30">
        <f t="shared" si="640"/>
        <v>6391</v>
      </c>
      <c r="T2624" s="30">
        <f t="shared" si="641"/>
        <v>9774081</v>
      </c>
      <c r="U2624" s="30">
        <f t="shared" si="642"/>
        <v>6391</v>
      </c>
      <c r="V2624" s="30">
        <f t="shared" si="643"/>
        <v>28418196</v>
      </c>
    </row>
    <row r="2625" spans="1:22" ht="16.5" x14ac:dyDescent="0.15">
      <c r="A2625">
        <f>人物属性总表!A2630</f>
        <v>2622</v>
      </c>
      <c r="B2625" s="5">
        <f>人物属性总表!K2630</f>
        <v>40921</v>
      </c>
      <c r="C2625" s="5">
        <f>人物属性总表!L2630</f>
        <v>12</v>
      </c>
      <c r="D2625" s="5">
        <f>人物属性总表!M2630</f>
        <v>40921</v>
      </c>
      <c r="E2625" s="5">
        <f>人物属性总表!N2630</f>
        <v>12</v>
      </c>
      <c r="F2625" s="5">
        <f>人物属性总表!O2630</f>
        <v>119600</v>
      </c>
      <c r="G2625" s="22">
        <f t="shared" si="629"/>
        <v>48911330</v>
      </c>
      <c r="H2625" s="22">
        <f t="shared" si="630"/>
        <v>31969</v>
      </c>
      <c r="I2625" s="22">
        <f t="shared" si="631"/>
        <v>48911330</v>
      </c>
      <c r="J2625" s="22">
        <f t="shared" si="632"/>
        <v>31969</v>
      </c>
      <c r="K2625" s="22">
        <f t="shared" si="633"/>
        <v>142210580</v>
      </c>
      <c r="L2625" s="22"/>
      <c r="M2625" s="29">
        <f t="shared" si="634"/>
        <v>6138</v>
      </c>
      <c r="N2625" s="29">
        <f t="shared" si="635"/>
        <v>1</v>
      </c>
      <c r="O2625" s="29">
        <f t="shared" si="636"/>
        <v>6138</v>
      </c>
      <c r="P2625" s="29">
        <f t="shared" si="637"/>
        <v>1</v>
      </c>
      <c r="Q2625" s="29">
        <f t="shared" si="638"/>
        <v>17940</v>
      </c>
      <c r="R2625" s="30">
        <f t="shared" si="639"/>
        <v>9782266</v>
      </c>
      <c r="S2625" s="30">
        <f t="shared" si="640"/>
        <v>6393</v>
      </c>
      <c r="T2625" s="30">
        <f t="shared" si="641"/>
        <v>9782266</v>
      </c>
      <c r="U2625" s="30">
        <f t="shared" si="642"/>
        <v>6393</v>
      </c>
      <c r="V2625" s="30">
        <f t="shared" si="643"/>
        <v>28442116</v>
      </c>
    </row>
    <row r="2626" spans="1:22" ht="16.5" x14ac:dyDescent="0.15">
      <c r="A2626">
        <f>人物属性总表!A2631</f>
        <v>2623</v>
      </c>
      <c r="B2626" s="5">
        <f>人物属性总表!K2631</f>
        <v>40940</v>
      </c>
      <c r="C2626" s="5">
        <f>人物属性总表!L2631</f>
        <v>13</v>
      </c>
      <c r="D2626" s="5">
        <f>人物属性总表!M2631</f>
        <v>40940</v>
      </c>
      <c r="E2626" s="5">
        <f>人物属性总表!N2631</f>
        <v>13</v>
      </c>
      <c r="F2626" s="5">
        <f>人物属性总表!O2631</f>
        <v>116500</v>
      </c>
      <c r="G2626" s="22">
        <f t="shared" si="629"/>
        <v>48952270</v>
      </c>
      <c r="H2626" s="22">
        <f t="shared" si="630"/>
        <v>31982</v>
      </c>
      <c r="I2626" s="22">
        <f t="shared" si="631"/>
        <v>48952270</v>
      </c>
      <c r="J2626" s="22">
        <f t="shared" si="632"/>
        <v>31982</v>
      </c>
      <c r="K2626" s="22">
        <f t="shared" si="633"/>
        <v>142327080</v>
      </c>
      <c r="L2626" s="22"/>
      <c r="M2626" s="29">
        <f t="shared" si="634"/>
        <v>6141</v>
      </c>
      <c r="N2626" s="29">
        <f t="shared" si="635"/>
        <v>1</v>
      </c>
      <c r="O2626" s="29">
        <f t="shared" si="636"/>
        <v>6141</v>
      </c>
      <c r="P2626" s="29">
        <f t="shared" si="637"/>
        <v>1</v>
      </c>
      <c r="Q2626" s="29">
        <f t="shared" si="638"/>
        <v>17475</v>
      </c>
      <c r="R2626" s="30">
        <f t="shared" si="639"/>
        <v>9790454</v>
      </c>
      <c r="S2626" s="30">
        <f t="shared" si="640"/>
        <v>6396</v>
      </c>
      <c r="T2626" s="30">
        <f t="shared" si="641"/>
        <v>9790454</v>
      </c>
      <c r="U2626" s="30">
        <f t="shared" si="642"/>
        <v>6396</v>
      </c>
      <c r="V2626" s="30">
        <f t="shared" si="643"/>
        <v>28465416</v>
      </c>
    </row>
    <row r="2627" spans="1:22" ht="16.5" x14ac:dyDescent="0.15">
      <c r="A2627">
        <f>人物属性总表!A2632</f>
        <v>2624</v>
      </c>
      <c r="B2627" s="5">
        <f>人物属性总表!K2632</f>
        <v>40958</v>
      </c>
      <c r="C2627" s="5">
        <f>人物属性总表!L2632</f>
        <v>12</v>
      </c>
      <c r="D2627" s="5">
        <f>人物属性总表!M2632</f>
        <v>40958</v>
      </c>
      <c r="E2627" s="5">
        <f>人物属性总表!N2632</f>
        <v>12</v>
      </c>
      <c r="F2627" s="5">
        <f>人物属性总表!O2632</f>
        <v>119700</v>
      </c>
      <c r="G2627" s="22">
        <f t="shared" si="629"/>
        <v>48993228</v>
      </c>
      <c r="H2627" s="22">
        <f t="shared" si="630"/>
        <v>31994</v>
      </c>
      <c r="I2627" s="22">
        <f t="shared" si="631"/>
        <v>48993228</v>
      </c>
      <c r="J2627" s="22">
        <f t="shared" si="632"/>
        <v>31994</v>
      </c>
      <c r="K2627" s="22">
        <f t="shared" si="633"/>
        <v>142446780</v>
      </c>
      <c r="L2627" s="22"/>
      <c r="M2627" s="29">
        <f t="shared" si="634"/>
        <v>6143</v>
      </c>
      <c r="N2627" s="29">
        <f t="shared" si="635"/>
        <v>1</v>
      </c>
      <c r="O2627" s="29">
        <f t="shared" si="636"/>
        <v>6143</v>
      </c>
      <c r="P2627" s="29">
        <f t="shared" si="637"/>
        <v>1</v>
      </c>
      <c r="Q2627" s="29">
        <f t="shared" si="638"/>
        <v>17955</v>
      </c>
      <c r="R2627" s="30">
        <f t="shared" si="639"/>
        <v>9798645</v>
      </c>
      <c r="S2627" s="30">
        <f t="shared" si="640"/>
        <v>6398</v>
      </c>
      <c r="T2627" s="30">
        <f t="shared" si="641"/>
        <v>9798645</v>
      </c>
      <c r="U2627" s="30">
        <f t="shared" si="642"/>
        <v>6398</v>
      </c>
      <c r="V2627" s="30">
        <f t="shared" si="643"/>
        <v>28489356</v>
      </c>
    </row>
    <row r="2628" spans="1:22" ht="16.5" x14ac:dyDescent="0.15">
      <c r="A2628">
        <f>人物属性总表!A2633</f>
        <v>2625</v>
      </c>
      <c r="B2628" s="5">
        <f>人物属性总表!K2633</f>
        <v>40977</v>
      </c>
      <c r="C2628" s="5">
        <f>人物属性总表!L2633</f>
        <v>13</v>
      </c>
      <c r="D2628" s="5">
        <f>人物属性总表!M2633</f>
        <v>40977</v>
      </c>
      <c r="E2628" s="5">
        <f>人物属性总表!N2633</f>
        <v>13</v>
      </c>
      <c r="F2628" s="5">
        <f>人物属性总表!O2633</f>
        <v>116610</v>
      </c>
      <c r="G2628" s="22">
        <f t="shared" si="629"/>
        <v>49034205</v>
      </c>
      <c r="H2628" s="22">
        <f t="shared" si="630"/>
        <v>32007</v>
      </c>
      <c r="I2628" s="22">
        <f t="shared" si="631"/>
        <v>49034205</v>
      </c>
      <c r="J2628" s="22">
        <f t="shared" si="632"/>
        <v>32007</v>
      </c>
      <c r="K2628" s="22">
        <f t="shared" si="633"/>
        <v>142563390</v>
      </c>
      <c r="L2628" s="22"/>
      <c r="M2628" s="29">
        <f t="shared" si="634"/>
        <v>6146</v>
      </c>
      <c r="N2628" s="29">
        <f t="shared" si="635"/>
        <v>1</v>
      </c>
      <c r="O2628" s="29">
        <f t="shared" si="636"/>
        <v>6146</v>
      </c>
      <c r="P2628" s="29">
        <f t="shared" si="637"/>
        <v>1</v>
      </c>
      <c r="Q2628" s="29">
        <f t="shared" si="638"/>
        <v>17491</v>
      </c>
      <c r="R2628" s="30">
        <f t="shared" si="639"/>
        <v>9806841</v>
      </c>
      <c r="S2628" s="30">
        <f t="shared" si="640"/>
        <v>6401</v>
      </c>
      <c r="T2628" s="30">
        <f t="shared" si="641"/>
        <v>9806841</v>
      </c>
      <c r="U2628" s="30">
        <f t="shared" si="642"/>
        <v>6401</v>
      </c>
      <c r="V2628" s="30">
        <f t="shared" si="643"/>
        <v>28512678</v>
      </c>
    </row>
    <row r="2629" spans="1:22" ht="16.5" x14ac:dyDescent="0.15">
      <c r="A2629">
        <f>人物属性总表!A2634</f>
        <v>2626</v>
      </c>
      <c r="B2629" s="5">
        <f>人物属性总表!K2634</f>
        <v>40996</v>
      </c>
      <c r="C2629" s="5">
        <f>人物属性总表!L2634</f>
        <v>12</v>
      </c>
      <c r="D2629" s="5">
        <f>人物属性总表!M2634</f>
        <v>40996</v>
      </c>
      <c r="E2629" s="5">
        <f>人物属性总表!N2634</f>
        <v>12</v>
      </c>
      <c r="F2629" s="5">
        <f>人物属性总表!O2634</f>
        <v>119820</v>
      </c>
      <c r="G2629" s="22">
        <f t="shared" si="629"/>
        <v>49075201</v>
      </c>
      <c r="H2629" s="22">
        <f t="shared" si="630"/>
        <v>32019</v>
      </c>
      <c r="I2629" s="22">
        <f t="shared" si="631"/>
        <v>49075201</v>
      </c>
      <c r="J2629" s="22">
        <f t="shared" si="632"/>
        <v>32019</v>
      </c>
      <c r="K2629" s="22">
        <f t="shared" si="633"/>
        <v>142683210</v>
      </c>
      <c r="L2629" s="22"/>
      <c r="M2629" s="29">
        <f t="shared" si="634"/>
        <v>6149</v>
      </c>
      <c r="N2629" s="29">
        <f t="shared" si="635"/>
        <v>1</v>
      </c>
      <c r="O2629" s="29">
        <f t="shared" si="636"/>
        <v>6149</v>
      </c>
      <c r="P2629" s="29">
        <f t="shared" si="637"/>
        <v>1</v>
      </c>
      <c r="Q2629" s="29">
        <f t="shared" si="638"/>
        <v>17973</v>
      </c>
      <c r="R2629" s="30">
        <f t="shared" si="639"/>
        <v>9815040</v>
      </c>
      <c r="S2629" s="30">
        <f t="shared" si="640"/>
        <v>6403</v>
      </c>
      <c r="T2629" s="30">
        <f t="shared" si="641"/>
        <v>9815040</v>
      </c>
      <c r="U2629" s="30">
        <f t="shared" si="642"/>
        <v>6403</v>
      </c>
      <c r="V2629" s="30">
        <f t="shared" si="643"/>
        <v>28536642</v>
      </c>
    </row>
    <row r="2630" spans="1:22" ht="16.5" x14ac:dyDescent="0.15">
      <c r="A2630">
        <f>人物属性总表!A2635</f>
        <v>2627</v>
      </c>
      <c r="B2630" s="5">
        <f>人物属性总表!K2635</f>
        <v>41015</v>
      </c>
      <c r="C2630" s="5">
        <f>人物属性总表!L2635</f>
        <v>13</v>
      </c>
      <c r="D2630" s="5">
        <f>人物属性总表!M2635</f>
        <v>41015</v>
      </c>
      <c r="E2630" s="5">
        <f>人物属性总表!N2635</f>
        <v>13</v>
      </c>
      <c r="F2630" s="5">
        <f>人物属性总表!O2635</f>
        <v>116710</v>
      </c>
      <c r="G2630" s="22">
        <f t="shared" ref="G2630:G2693" si="644">B2630+G2629</f>
        <v>49116216</v>
      </c>
      <c r="H2630" s="22">
        <f t="shared" ref="H2630:H2693" si="645">C2630+H2629</f>
        <v>32032</v>
      </c>
      <c r="I2630" s="22">
        <f t="shared" ref="I2630:I2693" si="646">D2630+I2629</f>
        <v>49116216</v>
      </c>
      <c r="J2630" s="22">
        <f t="shared" ref="J2630:J2693" si="647">E2630+J2629</f>
        <v>32032</v>
      </c>
      <c r="K2630" s="22">
        <f t="shared" ref="K2630:K2693" si="648">F2630+K2629</f>
        <v>142799920</v>
      </c>
      <c r="L2630" s="22"/>
      <c r="M2630" s="29">
        <f t="shared" ref="M2630:M2693" si="649">INT(B2630*0.15)</f>
        <v>6152</v>
      </c>
      <c r="N2630" s="29">
        <f t="shared" ref="N2630:N2693" si="650">INT(C2630*0.15)</f>
        <v>1</v>
      </c>
      <c r="O2630" s="29">
        <f t="shared" ref="O2630:O2693" si="651">INT(D2630*0.15)</f>
        <v>6152</v>
      </c>
      <c r="P2630" s="29">
        <f t="shared" ref="P2630:P2693" si="652">INT(E2630*0.15)</f>
        <v>1</v>
      </c>
      <c r="Q2630" s="29">
        <f t="shared" ref="Q2630:Q2693" si="653">INT(F2630*0.15)</f>
        <v>17506</v>
      </c>
      <c r="R2630" s="30">
        <f t="shared" ref="R2630:R2693" si="654">INT(G2630*0.2)</f>
        <v>9823243</v>
      </c>
      <c r="S2630" s="30">
        <f t="shared" ref="S2630:S2693" si="655">INT(H2630*0.2)</f>
        <v>6406</v>
      </c>
      <c r="T2630" s="30">
        <f t="shared" ref="T2630:T2693" si="656">INT(I2630*0.2)</f>
        <v>9823243</v>
      </c>
      <c r="U2630" s="30">
        <f t="shared" ref="U2630:U2693" si="657">INT(J2630*0.2)</f>
        <v>6406</v>
      </c>
      <c r="V2630" s="30">
        <f t="shared" ref="V2630:V2693" si="658">INT(K2630*0.2)</f>
        <v>28559984</v>
      </c>
    </row>
    <row r="2631" spans="1:22" ht="16.5" x14ac:dyDescent="0.15">
      <c r="A2631">
        <f>人物属性总表!A2636</f>
        <v>2628</v>
      </c>
      <c r="B2631" s="5">
        <f>人物属性总表!K2636</f>
        <v>41034</v>
      </c>
      <c r="C2631" s="5">
        <f>人物属性总表!L2636</f>
        <v>12</v>
      </c>
      <c r="D2631" s="5">
        <f>人物属性总表!M2636</f>
        <v>41034</v>
      </c>
      <c r="E2631" s="5">
        <f>人物属性总表!N2636</f>
        <v>12</v>
      </c>
      <c r="F2631" s="5">
        <f>人物属性总表!O2636</f>
        <v>119920</v>
      </c>
      <c r="G2631" s="22">
        <f t="shared" si="644"/>
        <v>49157250</v>
      </c>
      <c r="H2631" s="22">
        <f t="shared" si="645"/>
        <v>32044</v>
      </c>
      <c r="I2631" s="22">
        <f t="shared" si="646"/>
        <v>49157250</v>
      </c>
      <c r="J2631" s="22">
        <f t="shared" si="647"/>
        <v>32044</v>
      </c>
      <c r="K2631" s="22">
        <f t="shared" si="648"/>
        <v>142919840</v>
      </c>
      <c r="L2631" s="22"/>
      <c r="M2631" s="29">
        <f t="shared" si="649"/>
        <v>6155</v>
      </c>
      <c r="N2631" s="29">
        <f t="shared" si="650"/>
        <v>1</v>
      </c>
      <c r="O2631" s="29">
        <f t="shared" si="651"/>
        <v>6155</v>
      </c>
      <c r="P2631" s="29">
        <f t="shared" si="652"/>
        <v>1</v>
      </c>
      <c r="Q2631" s="29">
        <f t="shared" si="653"/>
        <v>17988</v>
      </c>
      <c r="R2631" s="30">
        <f t="shared" si="654"/>
        <v>9831450</v>
      </c>
      <c r="S2631" s="30">
        <f t="shared" si="655"/>
        <v>6408</v>
      </c>
      <c r="T2631" s="30">
        <f t="shared" si="656"/>
        <v>9831450</v>
      </c>
      <c r="U2631" s="30">
        <f t="shared" si="657"/>
        <v>6408</v>
      </c>
      <c r="V2631" s="30">
        <f t="shared" si="658"/>
        <v>28583968</v>
      </c>
    </row>
    <row r="2632" spans="1:22" ht="16.5" x14ac:dyDescent="0.15">
      <c r="A2632">
        <f>人物属性总表!A2637</f>
        <v>2629</v>
      </c>
      <c r="B2632" s="5">
        <f>人物属性总表!K2637</f>
        <v>41052</v>
      </c>
      <c r="C2632" s="5">
        <f>人物属性总表!L2637</f>
        <v>12</v>
      </c>
      <c r="D2632" s="5">
        <f>人物属性总表!M2637</f>
        <v>41052</v>
      </c>
      <c r="E2632" s="5">
        <f>人物属性总表!N2637</f>
        <v>12</v>
      </c>
      <c r="F2632" s="5">
        <f>人物属性总表!O2637</f>
        <v>119980</v>
      </c>
      <c r="G2632" s="22">
        <f t="shared" si="644"/>
        <v>49198302</v>
      </c>
      <c r="H2632" s="22">
        <f t="shared" si="645"/>
        <v>32056</v>
      </c>
      <c r="I2632" s="22">
        <f t="shared" si="646"/>
        <v>49198302</v>
      </c>
      <c r="J2632" s="22">
        <f t="shared" si="647"/>
        <v>32056</v>
      </c>
      <c r="K2632" s="22">
        <f t="shared" si="648"/>
        <v>143039820</v>
      </c>
      <c r="L2632" s="22"/>
      <c r="M2632" s="29">
        <f t="shared" si="649"/>
        <v>6157</v>
      </c>
      <c r="N2632" s="29">
        <f t="shared" si="650"/>
        <v>1</v>
      </c>
      <c r="O2632" s="29">
        <f t="shared" si="651"/>
        <v>6157</v>
      </c>
      <c r="P2632" s="29">
        <f t="shared" si="652"/>
        <v>1</v>
      </c>
      <c r="Q2632" s="29">
        <f t="shared" si="653"/>
        <v>17997</v>
      </c>
      <c r="R2632" s="30">
        <f t="shared" si="654"/>
        <v>9839660</v>
      </c>
      <c r="S2632" s="30">
        <f t="shared" si="655"/>
        <v>6411</v>
      </c>
      <c r="T2632" s="30">
        <f t="shared" si="656"/>
        <v>9839660</v>
      </c>
      <c r="U2632" s="30">
        <f t="shared" si="657"/>
        <v>6411</v>
      </c>
      <c r="V2632" s="30">
        <f t="shared" si="658"/>
        <v>28607964</v>
      </c>
    </row>
    <row r="2633" spans="1:22" ht="16.5" x14ac:dyDescent="0.15">
      <c r="A2633">
        <f>人物属性总表!A2638</f>
        <v>2630</v>
      </c>
      <c r="B2633" s="5">
        <f>人物属性总表!K2638</f>
        <v>41071</v>
      </c>
      <c r="C2633" s="5">
        <f>人物属性总表!L2638</f>
        <v>13</v>
      </c>
      <c r="D2633" s="5">
        <f>人物属性总表!M2638</f>
        <v>41071</v>
      </c>
      <c r="E2633" s="5">
        <f>人物属性总表!N2638</f>
        <v>13</v>
      </c>
      <c r="F2633" s="5">
        <f>人物属性总表!O2638</f>
        <v>116870</v>
      </c>
      <c r="G2633" s="22">
        <f t="shared" si="644"/>
        <v>49239373</v>
      </c>
      <c r="H2633" s="22">
        <f t="shared" si="645"/>
        <v>32069</v>
      </c>
      <c r="I2633" s="22">
        <f t="shared" si="646"/>
        <v>49239373</v>
      </c>
      <c r="J2633" s="22">
        <f t="shared" si="647"/>
        <v>32069</v>
      </c>
      <c r="K2633" s="22">
        <f t="shared" si="648"/>
        <v>143156690</v>
      </c>
      <c r="L2633" s="22"/>
      <c r="M2633" s="29">
        <f t="shared" si="649"/>
        <v>6160</v>
      </c>
      <c r="N2633" s="29">
        <f t="shared" si="650"/>
        <v>1</v>
      </c>
      <c r="O2633" s="29">
        <f t="shared" si="651"/>
        <v>6160</v>
      </c>
      <c r="P2633" s="29">
        <f t="shared" si="652"/>
        <v>1</v>
      </c>
      <c r="Q2633" s="29">
        <f t="shared" si="653"/>
        <v>17530</v>
      </c>
      <c r="R2633" s="30">
        <f t="shared" si="654"/>
        <v>9847874</v>
      </c>
      <c r="S2633" s="30">
        <f t="shared" si="655"/>
        <v>6413</v>
      </c>
      <c r="T2633" s="30">
        <f t="shared" si="656"/>
        <v>9847874</v>
      </c>
      <c r="U2633" s="30">
        <f t="shared" si="657"/>
        <v>6413</v>
      </c>
      <c r="V2633" s="30">
        <f t="shared" si="658"/>
        <v>28631338</v>
      </c>
    </row>
    <row r="2634" spans="1:22" ht="16.5" x14ac:dyDescent="0.15">
      <c r="A2634">
        <f>人物属性总表!A2639</f>
        <v>2631</v>
      </c>
      <c r="B2634" s="5">
        <f>人物属性总表!K2639</f>
        <v>41090</v>
      </c>
      <c r="C2634" s="5">
        <f>人物属性总表!L2639</f>
        <v>12</v>
      </c>
      <c r="D2634" s="5">
        <f>人物属性总表!M2639</f>
        <v>41090</v>
      </c>
      <c r="E2634" s="5">
        <f>人物属性总表!N2639</f>
        <v>12</v>
      </c>
      <c r="F2634" s="5">
        <f>人物属性总表!O2639</f>
        <v>120090</v>
      </c>
      <c r="G2634" s="22">
        <f t="shared" si="644"/>
        <v>49280463</v>
      </c>
      <c r="H2634" s="22">
        <f t="shared" si="645"/>
        <v>32081</v>
      </c>
      <c r="I2634" s="22">
        <f t="shared" si="646"/>
        <v>49280463</v>
      </c>
      <c r="J2634" s="22">
        <f t="shared" si="647"/>
        <v>32081</v>
      </c>
      <c r="K2634" s="22">
        <f t="shared" si="648"/>
        <v>143276780</v>
      </c>
      <c r="L2634" s="22"/>
      <c r="M2634" s="29">
        <f t="shared" si="649"/>
        <v>6163</v>
      </c>
      <c r="N2634" s="29">
        <f t="shared" si="650"/>
        <v>1</v>
      </c>
      <c r="O2634" s="29">
        <f t="shared" si="651"/>
        <v>6163</v>
      </c>
      <c r="P2634" s="29">
        <f t="shared" si="652"/>
        <v>1</v>
      </c>
      <c r="Q2634" s="29">
        <f t="shared" si="653"/>
        <v>18013</v>
      </c>
      <c r="R2634" s="30">
        <f t="shared" si="654"/>
        <v>9856092</v>
      </c>
      <c r="S2634" s="30">
        <f t="shared" si="655"/>
        <v>6416</v>
      </c>
      <c r="T2634" s="30">
        <f t="shared" si="656"/>
        <v>9856092</v>
      </c>
      <c r="U2634" s="30">
        <f t="shared" si="657"/>
        <v>6416</v>
      </c>
      <c r="V2634" s="30">
        <f t="shared" si="658"/>
        <v>28655356</v>
      </c>
    </row>
    <row r="2635" spans="1:22" ht="16.5" x14ac:dyDescent="0.15">
      <c r="A2635">
        <f>人物属性总表!A2640</f>
        <v>2632</v>
      </c>
      <c r="B2635" s="5">
        <f>人物属性总表!K2640</f>
        <v>41109</v>
      </c>
      <c r="C2635" s="5">
        <f>人物属性总表!L2640</f>
        <v>13</v>
      </c>
      <c r="D2635" s="5">
        <f>人物属性总表!M2640</f>
        <v>41109</v>
      </c>
      <c r="E2635" s="5">
        <f>人物属性总表!N2640</f>
        <v>13</v>
      </c>
      <c r="F2635" s="5">
        <f>人物属性总表!O2640</f>
        <v>116980</v>
      </c>
      <c r="G2635" s="22">
        <f t="shared" si="644"/>
        <v>49321572</v>
      </c>
      <c r="H2635" s="22">
        <f t="shared" si="645"/>
        <v>32094</v>
      </c>
      <c r="I2635" s="22">
        <f t="shared" si="646"/>
        <v>49321572</v>
      </c>
      <c r="J2635" s="22">
        <f t="shared" si="647"/>
        <v>32094</v>
      </c>
      <c r="K2635" s="22">
        <f t="shared" si="648"/>
        <v>143393760</v>
      </c>
      <c r="L2635" s="22"/>
      <c r="M2635" s="29">
        <f t="shared" si="649"/>
        <v>6166</v>
      </c>
      <c r="N2635" s="29">
        <f t="shared" si="650"/>
        <v>1</v>
      </c>
      <c r="O2635" s="29">
        <f t="shared" si="651"/>
        <v>6166</v>
      </c>
      <c r="P2635" s="29">
        <f t="shared" si="652"/>
        <v>1</v>
      </c>
      <c r="Q2635" s="29">
        <f t="shared" si="653"/>
        <v>17547</v>
      </c>
      <c r="R2635" s="30">
        <f t="shared" si="654"/>
        <v>9864314</v>
      </c>
      <c r="S2635" s="30">
        <f t="shared" si="655"/>
        <v>6418</v>
      </c>
      <c r="T2635" s="30">
        <f t="shared" si="656"/>
        <v>9864314</v>
      </c>
      <c r="U2635" s="30">
        <f t="shared" si="657"/>
        <v>6418</v>
      </c>
      <c r="V2635" s="30">
        <f t="shared" si="658"/>
        <v>28678752</v>
      </c>
    </row>
    <row r="2636" spans="1:22" ht="16.5" x14ac:dyDescent="0.15">
      <c r="A2636">
        <f>人物属性总表!A2641</f>
        <v>2633</v>
      </c>
      <c r="B2636" s="5">
        <f>人物属性总表!K2641</f>
        <v>41128</v>
      </c>
      <c r="C2636" s="5">
        <f>人物属性总表!L2641</f>
        <v>12</v>
      </c>
      <c r="D2636" s="5">
        <f>人物属性总表!M2641</f>
        <v>41128</v>
      </c>
      <c r="E2636" s="5">
        <f>人物属性总表!N2641</f>
        <v>12</v>
      </c>
      <c r="F2636" s="5">
        <f>人物属性总表!O2641</f>
        <v>120200</v>
      </c>
      <c r="G2636" s="22">
        <f t="shared" si="644"/>
        <v>49362700</v>
      </c>
      <c r="H2636" s="22">
        <f t="shared" si="645"/>
        <v>32106</v>
      </c>
      <c r="I2636" s="22">
        <f t="shared" si="646"/>
        <v>49362700</v>
      </c>
      <c r="J2636" s="22">
        <f t="shared" si="647"/>
        <v>32106</v>
      </c>
      <c r="K2636" s="22">
        <f t="shared" si="648"/>
        <v>143513960</v>
      </c>
      <c r="L2636" s="22"/>
      <c r="M2636" s="29">
        <f t="shared" si="649"/>
        <v>6169</v>
      </c>
      <c r="N2636" s="29">
        <f t="shared" si="650"/>
        <v>1</v>
      </c>
      <c r="O2636" s="29">
        <f t="shared" si="651"/>
        <v>6169</v>
      </c>
      <c r="P2636" s="29">
        <f t="shared" si="652"/>
        <v>1</v>
      </c>
      <c r="Q2636" s="29">
        <f t="shared" si="653"/>
        <v>18030</v>
      </c>
      <c r="R2636" s="30">
        <f t="shared" si="654"/>
        <v>9872540</v>
      </c>
      <c r="S2636" s="30">
        <f t="shared" si="655"/>
        <v>6421</v>
      </c>
      <c r="T2636" s="30">
        <f t="shared" si="656"/>
        <v>9872540</v>
      </c>
      <c r="U2636" s="30">
        <f t="shared" si="657"/>
        <v>6421</v>
      </c>
      <c r="V2636" s="30">
        <f t="shared" si="658"/>
        <v>28702792</v>
      </c>
    </row>
    <row r="2637" spans="1:22" ht="16.5" x14ac:dyDescent="0.15">
      <c r="A2637">
        <f>人物属性总表!A2642</f>
        <v>2634</v>
      </c>
      <c r="B2637" s="5">
        <f>人物属性总表!K2642</f>
        <v>41146</v>
      </c>
      <c r="C2637" s="5">
        <f>人物属性总表!L2642</f>
        <v>12</v>
      </c>
      <c r="D2637" s="5">
        <f>人物属性总表!M2642</f>
        <v>41146</v>
      </c>
      <c r="E2637" s="5">
        <f>人物属性总表!N2642</f>
        <v>12</v>
      </c>
      <c r="F2637" s="5">
        <f>人物属性总表!O2642</f>
        <v>120250</v>
      </c>
      <c r="G2637" s="22">
        <f t="shared" si="644"/>
        <v>49403846</v>
      </c>
      <c r="H2637" s="22">
        <f t="shared" si="645"/>
        <v>32118</v>
      </c>
      <c r="I2637" s="22">
        <f t="shared" si="646"/>
        <v>49403846</v>
      </c>
      <c r="J2637" s="22">
        <f t="shared" si="647"/>
        <v>32118</v>
      </c>
      <c r="K2637" s="22">
        <f t="shared" si="648"/>
        <v>143634210</v>
      </c>
      <c r="L2637" s="22"/>
      <c r="M2637" s="29">
        <f t="shared" si="649"/>
        <v>6171</v>
      </c>
      <c r="N2637" s="29">
        <f t="shared" si="650"/>
        <v>1</v>
      </c>
      <c r="O2637" s="29">
        <f t="shared" si="651"/>
        <v>6171</v>
      </c>
      <c r="P2637" s="29">
        <f t="shared" si="652"/>
        <v>1</v>
      </c>
      <c r="Q2637" s="29">
        <f t="shared" si="653"/>
        <v>18037</v>
      </c>
      <c r="R2637" s="30">
        <f t="shared" si="654"/>
        <v>9880769</v>
      </c>
      <c r="S2637" s="30">
        <f t="shared" si="655"/>
        <v>6423</v>
      </c>
      <c r="T2637" s="30">
        <f t="shared" si="656"/>
        <v>9880769</v>
      </c>
      <c r="U2637" s="30">
        <f t="shared" si="657"/>
        <v>6423</v>
      </c>
      <c r="V2637" s="30">
        <f t="shared" si="658"/>
        <v>28726842</v>
      </c>
    </row>
    <row r="2638" spans="1:22" ht="16.5" x14ac:dyDescent="0.15">
      <c r="A2638">
        <f>人物属性总表!A2643</f>
        <v>2635</v>
      </c>
      <c r="B2638" s="5">
        <f>人物属性总表!K2643</f>
        <v>41165</v>
      </c>
      <c r="C2638" s="5">
        <f>人物属性总表!L2643</f>
        <v>13</v>
      </c>
      <c r="D2638" s="5">
        <f>人物属性总表!M2643</f>
        <v>41165</v>
      </c>
      <c r="E2638" s="5">
        <f>人物属性总表!N2643</f>
        <v>13</v>
      </c>
      <c r="F2638" s="5">
        <f>人物属性总表!O2643</f>
        <v>117140</v>
      </c>
      <c r="G2638" s="22">
        <f t="shared" si="644"/>
        <v>49445011</v>
      </c>
      <c r="H2638" s="22">
        <f t="shared" si="645"/>
        <v>32131</v>
      </c>
      <c r="I2638" s="22">
        <f t="shared" si="646"/>
        <v>49445011</v>
      </c>
      <c r="J2638" s="22">
        <f t="shared" si="647"/>
        <v>32131</v>
      </c>
      <c r="K2638" s="22">
        <f t="shared" si="648"/>
        <v>143751350</v>
      </c>
      <c r="L2638" s="22"/>
      <c r="M2638" s="29">
        <f t="shared" si="649"/>
        <v>6174</v>
      </c>
      <c r="N2638" s="29">
        <f t="shared" si="650"/>
        <v>1</v>
      </c>
      <c r="O2638" s="29">
        <f t="shared" si="651"/>
        <v>6174</v>
      </c>
      <c r="P2638" s="29">
        <f t="shared" si="652"/>
        <v>1</v>
      </c>
      <c r="Q2638" s="29">
        <f t="shared" si="653"/>
        <v>17571</v>
      </c>
      <c r="R2638" s="30">
        <f t="shared" si="654"/>
        <v>9889002</v>
      </c>
      <c r="S2638" s="30">
        <f t="shared" si="655"/>
        <v>6426</v>
      </c>
      <c r="T2638" s="30">
        <f t="shared" si="656"/>
        <v>9889002</v>
      </c>
      <c r="U2638" s="30">
        <f t="shared" si="657"/>
        <v>6426</v>
      </c>
      <c r="V2638" s="30">
        <f t="shared" si="658"/>
        <v>28750270</v>
      </c>
    </row>
    <row r="2639" spans="1:22" ht="16.5" x14ac:dyDescent="0.15">
      <c r="A2639">
        <f>人物属性总表!A2644</f>
        <v>2636</v>
      </c>
      <c r="B2639" s="5">
        <f>人物属性总表!K2644</f>
        <v>41184</v>
      </c>
      <c r="C2639" s="5">
        <f>人物属性总表!L2644</f>
        <v>12</v>
      </c>
      <c r="D2639" s="5">
        <f>人物属性总表!M2644</f>
        <v>41184</v>
      </c>
      <c r="E2639" s="5">
        <f>人物属性总表!N2644</f>
        <v>12</v>
      </c>
      <c r="F2639" s="5">
        <f>人物属性总表!O2644</f>
        <v>120360</v>
      </c>
      <c r="G2639" s="22">
        <f t="shared" si="644"/>
        <v>49486195</v>
      </c>
      <c r="H2639" s="22">
        <f t="shared" si="645"/>
        <v>32143</v>
      </c>
      <c r="I2639" s="22">
        <f t="shared" si="646"/>
        <v>49486195</v>
      </c>
      <c r="J2639" s="22">
        <f t="shared" si="647"/>
        <v>32143</v>
      </c>
      <c r="K2639" s="22">
        <f t="shared" si="648"/>
        <v>143871710</v>
      </c>
      <c r="L2639" s="22"/>
      <c r="M2639" s="29">
        <f t="shared" si="649"/>
        <v>6177</v>
      </c>
      <c r="N2639" s="29">
        <f t="shared" si="650"/>
        <v>1</v>
      </c>
      <c r="O2639" s="29">
        <f t="shared" si="651"/>
        <v>6177</v>
      </c>
      <c r="P2639" s="29">
        <f t="shared" si="652"/>
        <v>1</v>
      </c>
      <c r="Q2639" s="29">
        <f t="shared" si="653"/>
        <v>18054</v>
      </c>
      <c r="R2639" s="30">
        <f t="shared" si="654"/>
        <v>9897239</v>
      </c>
      <c r="S2639" s="30">
        <f t="shared" si="655"/>
        <v>6428</v>
      </c>
      <c r="T2639" s="30">
        <f t="shared" si="656"/>
        <v>9897239</v>
      </c>
      <c r="U2639" s="30">
        <f t="shared" si="657"/>
        <v>6428</v>
      </c>
      <c r="V2639" s="30">
        <f t="shared" si="658"/>
        <v>28774342</v>
      </c>
    </row>
    <row r="2640" spans="1:22" ht="16.5" x14ac:dyDescent="0.15">
      <c r="A2640">
        <f>人物属性总表!A2645</f>
        <v>2637</v>
      </c>
      <c r="B2640" s="5">
        <f>人物属性总表!K2645</f>
        <v>41203</v>
      </c>
      <c r="C2640" s="5">
        <f>人物属性总表!L2645</f>
        <v>13</v>
      </c>
      <c r="D2640" s="5">
        <f>人物属性总表!M2645</f>
        <v>41203</v>
      </c>
      <c r="E2640" s="5">
        <f>人物属性总表!N2645</f>
        <v>13</v>
      </c>
      <c r="F2640" s="5">
        <f>人物属性总表!O2645</f>
        <v>117240</v>
      </c>
      <c r="G2640" s="22">
        <f t="shared" si="644"/>
        <v>49527398</v>
      </c>
      <c r="H2640" s="22">
        <f t="shared" si="645"/>
        <v>32156</v>
      </c>
      <c r="I2640" s="22">
        <f t="shared" si="646"/>
        <v>49527398</v>
      </c>
      <c r="J2640" s="22">
        <f t="shared" si="647"/>
        <v>32156</v>
      </c>
      <c r="K2640" s="22">
        <f t="shared" si="648"/>
        <v>143988950</v>
      </c>
      <c r="L2640" s="22"/>
      <c r="M2640" s="29">
        <f t="shared" si="649"/>
        <v>6180</v>
      </c>
      <c r="N2640" s="29">
        <f t="shared" si="650"/>
        <v>1</v>
      </c>
      <c r="O2640" s="29">
        <f t="shared" si="651"/>
        <v>6180</v>
      </c>
      <c r="P2640" s="29">
        <f t="shared" si="652"/>
        <v>1</v>
      </c>
      <c r="Q2640" s="29">
        <f t="shared" si="653"/>
        <v>17586</v>
      </c>
      <c r="R2640" s="30">
        <f t="shared" si="654"/>
        <v>9905479</v>
      </c>
      <c r="S2640" s="30">
        <f t="shared" si="655"/>
        <v>6431</v>
      </c>
      <c r="T2640" s="30">
        <f t="shared" si="656"/>
        <v>9905479</v>
      </c>
      <c r="U2640" s="30">
        <f t="shared" si="657"/>
        <v>6431</v>
      </c>
      <c r="V2640" s="30">
        <f t="shared" si="658"/>
        <v>28797790</v>
      </c>
    </row>
    <row r="2641" spans="1:22" ht="16.5" x14ac:dyDescent="0.15">
      <c r="A2641">
        <f>人物属性总表!A2646</f>
        <v>2638</v>
      </c>
      <c r="B2641" s="5">
        <f>人物属性总表!K2646</f>
        <v>41222</v>
      </c>
      <c r="C2641" s="5">
        <f>人物属性总表!L2646</f>
        <v>12</v>
      </c>
      <c r="D2641" s="5">
        <f>人物属性总表!M2646</f>
        <v>41222</v>
      </c>
      <c r="E2641" s="5">
        <f>人物属性总表!N2646</f>
        <v>12</v>
      </c>
      <c r="F2641" s="5">
        <f>人物属性总表!O2646</f>
        <v>120480</v>
      </c>
      <c r="G2641" s="22">
        <f t="shared" si="644"/>
        <v>49568620</v>
      </c>
      <c r="H2641" s="22">
        <f t="shared" si="645"/>
        <v>32168</v>
      </c>
      <c r="I2641" s="22">
        <f t="shared" si="646"/>
        <v>49568620</v>
      </c>
      <c r="J2641" s="22">
        <f t="shared" si="647"/>
        <v>32168</v>
      </c>
      <c r="K2641" s="22">
        <f t="shared" si="648"/>
        <v>144109430</v>
      </c>
      <c r="L2641" s="22"/>
      <c r="M2641" s="29">
        <f t="shared" si="649"/>
        <v>6183</v>
      </c>
      <c r="N2641" s="29">
        <f t="shared" si="650"/>
        <v>1</v>
      </c>
      <c r="O2641" s="29">
        <f t="shared" si="651"/>
        <v>6183</v>
      </c>
      <c r="P2641" s="29">
        <f t="shared" si="652"/>
        <v>1</v>
      </c>
      <c r="Q2641" s="29">
        <f t="shared" si="653"/>
        <v>18072</v>
      </c>
      <c r="R2641" s="30">
        <f t="shared" si="654"/>
        <v>9913724</v>
      </c>
      <c r="S2641" s="30">
        <f t="shared" si="655"/>
        <v>6433</v>
      </c>
      <c r="T2641" s="30">
        <f t="shared" si="656"/>
        <v>9913724</v>
      </c>
      <c r="U2641" s="30">
        <f t="shared" si="657"/>
        <v>6433</v>
      </c>
      <c r="V2641" s="30">
        <f t="shared" si="658"/>
        <v>28821886</v>
      </c>
    </row>
    <row r="2642" spans="1:22" ht="16.5" x14ac:dyDescent="0.15">
      <c r="A2642">
        <f>人物属性总表!A2647</f>
        <v>2639</v>
      </c>
      <c r="B2642" s="5">
        <f>人物属性总表!K2647</f>
        <v>41241</v>
      </c>
      <c r="C2642" s="5">
        <f>人物属性总表!L2647</f>
        <v>13</v>
      </c>
      <c r="D2642" s="5">
        <f>人物属性总表!M2647</f>
        <v>41241</v>
      </c>
      <c r="E2642" s="5">
        <f>人物属性总表!N2647</f>
        <v>13</v>
      </c>
      <c r="F2642" s="5">
        <f>人物属性总表!O2647</f>
        <v>117350</v>
      </c>
      <c r="G2642" s="22">
        <f t="shared" si="644"/>
        <v>49609861</v>
      </c>
      <c r="H2642" s="22">
        <f t="shared" si="645"/>
        <v>32181</v>
      </c>
      <c r="I2642" s="22">
        <f t="shared" si="646"/>
        <v>49609861</v>
      </c>
      <c r="J2642" s="22">
        <f t="shared" si="647"/>
        <v>32181</v>
      </c>
      <c r="K2642" s="22">
        <f t="shared" si="648"/>
        <v>144226780</v>
      </c>
      <c r="L2642" s="22"/>
      <c r="M2642" s="29">
        <f t="shared" si="649"/>
        <v>6186</v>
      </c>
      <c r="N2642" s="29">
        <f t="shared" si="650"/>
        <v>1</v>
      </c>
      <c r="O2642" s="29">
        <f t="shared" si="651"/>
        <v>6186</v>
      </c>
      <c r="P2642" s="29">
        <f t="shared" si="652"/>
        <v>1</v>
      </c>
      <c r="Q2642" s="29">
        <f t="shared" si="653"/>
        <v>17602</v>
      </c>
      <c r="R2642" s="30">
        <f t="shared" si="654"/>
        <v>9921972</v>
      </c>
      <c r="S2642" s="30">
        <f t="shared" si="655"/>
        <v>6436</v>
      </c>
      <c r="T2642" s="30">
        <f t="shared" si="656"/>
        <v>9921972</v>
      </c>
      <c r="U2642" s="30">
        <f t="shared" si="657"/>
        <v>6436</v>
      </c>
      <c r="V2642" s="30">
        <f t="shared" si="658"/>
        <v>28845356</v>
      </c>
    </row>
    <row r="2643" spans="1:22" ht="16.5" x14ac:dyDescent="0.15">
      <c r="A2643">
        <f>人物属性总表!A2648</f>
        <v>2640</v>
      </c>
      <c r="B2643" s="5">
        <f>人物属性总表!K2648</f>
        <v>41259</v>
      </c>
      <c r="C2643" s="5">
        <f>人物属性总表!L2648</f>
        <v>12</v>
      </c>
      <c r="D2643" s="5">
        <f>人物属性总表!M2648</f>
        <v>41259</v>
      </c>
      <c r="E2643" s="5">
        <f>人物属性总表!N2648</f>
        <v>12</v>
      </c>
      <c r="F2643" s="5">
        <f>人物属性总表!O2648</f>
        <v>120580</v>
      </c>
      <c r="G2643" s="22">
        <f t="shared" si="644"/>
        <v>49651120</v>
      </c>
      <c r="H2643" s="22">
        <f t="shared" si="645"/>
        <v>32193</v>
      </c>
      <c r="I2643" s="22">
        <f t="shared" si="646"/>
        <v>49651120</v>
      </c>
      <c r="J2643" s="22">
        <f t="shared" si="647"/>
        <v>32193</v>
      </c>
      <c r="K2643" s="22">
        <f t="shared" si="648"/>
        <v>144347360</v>
      </c>
      <c r="L2643" s="22"/>
      <c r="M2643" s="29">
        <f t="shared" si="649"/>
        <v>6188</v>
      </c>
      <c r="N2643" s="29">
        <f t="shared" si="650"/>
        <v>1</v>
      </c>
      <c r="O2643" s="29">
        <f t="shared" si="651"/>
        <v>6188</v>
      </c>
      <c r="P2643" s="29">
        <f t="shared" si="652"/>
        <v>1</v>
      </c>
      <c r="Q2643" s="29">
        <f t="shared" si="653"/>
        <v>18087</v>
      </c>
      <c r="R2643" s="30">
        <f t="shared" si="654"/>
        <v>9930224</v>
      </c>
      <c r="S2643" s="30">
        <f t="shared" si="655"/>
        <v>6438</v>
      </c>
      <c r="T2643" s="30">
        <f t="shared" si="656"/>
        <v>9930224</v>
      </c>
      <c r="U2643" s="30">
        <f t="shared" si="657"/>
        <v>6438</v>
      </c>
      <c r="V2643" s="30">
        <f t="shared" si="658"/>
        <v>28869472</v>
      </c>
    </row>
    <row r="2644" spans="1:22" ht="16.5" x14ac:dyDescent="0.15">
      <c r="A2644">
        <f>人物属性总表!A2649</f>
        <v>2641</v>
      </c>
      <c r="B2644" s="5">
        <f>人物属性总表!K2649</f>
        <v>41278</v>
      </c>
      <c r="C2644" s="5">
        <f>人物属性总表!L2649</f>
        <v>12</v>
      </c>
      <c r="D2644" s="5">
        <f>人物属性总表!M2649</f>
        <v>41278</v>
      </c>
      <c r="E2644" s="5">
        <f>人物属性总表!N2649</f>
        <v>12</v>
      </c>
      <c r="F2644" s="5">
        <f>人物属性总表!O2649</f>
        <v>120640</v>
      </c>
      <c r="G2644" s="22">
        <f t="shared" si="644"/>
        <v>49692398</v>
      </c>
      <c r="H2644" s="22">
        <f t="shared" si="645"/>
        <v>32205</v>
      </c>
      <c r="I2644" s="22">
        <f t="shared" si="646"/>
        <v>49692398</v>
      </c>
      <c r="J2644" s="22">
        <f t="shared" si="647"/>
        <v>32205</v>
      </c>
      <c r="K2644" s="22">
        <f t="shared" si="648"/>
        <v>144468000</v>
      </c>
      <c r="L2644" s="22"/>
      <c r="M2644" s="29">
        <f t="shared" si="649"/>
        <v>6191</v>
      </c>
      <c r="N2644" s="29">
        <f t="shared" si="650"/>
        <v>1</v>
      </c>
      <c r="O2644" s="29">
        <f t="shared" si="651"/>
        <v>6191</v>
      </c>
      <c r="P2644" s="29">
        <f t="shared" si="652"/>
        <v>1</v>
      </c>
      <c r="Q2644" s="29">
        <f t="shared" si="653"/>
        <v>18096</v>
      </c>
      <c r="R2644" s="30">
        <f t="shared" si="654"/>
        <v>9938479</v>
      </c>
      <c r="S2644" s="30">
        <f t="shared" si="655"/>
        <v>6441</v>
      </c>
      <c r="T2644" s="30">
        <f t="shared" si="656"/>
        <v>9938479</v>
      </c>
      <c r="U2644" s="30">
        <f t="shared" si="657"/>
        <v>6441</v>
      </c>
      <c r="V2644" s="30">
        <f t="shared" si="658"/>
        <v>28893600</v>
      </c>
    </row>
    <row r="2645" spans="1:22" ht="16.5" x14ac:dyDescent="0.15">
      <c r="A2645">
        <f>人物属性总表!A2650</f>
        <v>2642</v>
      </c>
      <c r="B2645" s="5">
        <f>人物属性总表!K2650</f>
        <v>41297</v>
      </c>
      <c r="C2645" s="5">
        <f>人物属性总表!L2650</f>
        <v>13</v>
      </c>
      <c r="D2645" s="5">
        <f>人物属性总表!M2650</f>
        <v>41297</v>
      </c>
      <c r="E2645" s="5">
        <f>人物属性总表!N2650</f>
        <v>13</v>
      </c>
      <c r="F2645" s="5">
        <f>人物属性总表!O2650</f>
        <v>117500</v>
      </c>
      <c r="G2645" s="22">
        <f t="shared" si="644"/>
        <v>49733695</v>
      </c>
      <c r="H2645" s="22">
        <f t="shared" si="645"/>
        <v>32218</v>
      </c>
      <c r="I2645" s="22">
        <f t="shared" si="646"/>
        <v>49733695</v>
      </c>
      <c r="J2645" s="22">
        <f t="shared" si="647"/>
        <v>32218</v>
      </c>
      <c r="K2645" s="22">
        <f t="shared" si="648"/>
        <v>144585500</v>
      </c>
      <c r="L2645" s="22"/>
      <c r="M2645" s="29">
        <f t="shared" si="649"/>
        <v>6194</v>
      </c>
      <c r="N2645" s="29">
        <f t="shared" si="650"/>
        <v>1</v>
      </c>
      <c r="O2645" s="29">
        <f t="shared" si="651"/>
        <v>6194</v>
      </c>
      <c r="P2645" s="29">
        <f t="shared" si="652"/>
        <v>1</v>
      </c>
      <c r="Q2645" s="29">
        <f t="shared" si="653"/>
        <v>17625</v>
      </c>
      <c r="R2645" s="30">
        <f t="shared" si="654"/>
        <v>9946739</v>
      </c>
      <c r="S2645" s="30">
        <f t="shared" si="655"/>
        <v>6443</v>
      </c>
      <c r="T2645" s="30">
        <f t="shared" si="656"/>
        <v>9946739</v>
      </c>
      <c r="U2645" s="30">
        <f t="shared" si="657"/>
        <v>6443</v>
      </c>
      <c r="V2645" s="30">
        <f t="shared" si="658"/>
        <v>28917100</v>
      </c>
    </row>
    <row r="2646" spans="1:22" ht="16.5" x14ac:dyDescent="0.15">
      <c r="A2646">
        <f>人物属性总表!A2651</f>
        <v>2643</v>
      </c>
      <c r="B2646" s="5">
        <f>人物属性总表!K2651</f>
        <v>41316</v>
      </c>
      <c r="C2646" s="5">
        <f>人物属性总表!L2651</f>
        <v>12</v>
      </c>
      <c r="D2646" s="5">
        <f>人物属性总表!M2651</f>
        <v>41316</v>
      </c>
      <c r="E2646" s="5">
        <f>人物属性总表!N2651</f>
        <v>12</v>
      </c>
      <c r="F2646" s="5">
        <f>人物属性总表!O2651</f>
        <v>120750</v>
      </c>
      <c r="G2646" s="22">
        <f t="shared" si="644"/>
        <v>49775011</v>
      </c>
      <c r="H2646" s="22">
        <f t="shared" si="645"/>
        <v>32230</v>
      </c>
      <c r="I2646" s="22">
        <f t="shared" si="646"/>
        <v>49775011</v>
      </c>
      <c r="J2646" s="22">
        <f t="shared" si="647"/>
        <v>32230</v>
      </c>
      <c r="K2646" s="22">
        <f t="shared" si="648"/>
        <v>144706250</v>
      </c>
      <c r="L2646" s="22"/>
      <c r="M2646" s="29">
        <f t="shared" si="649"/>
        <v>6197</v>
      </c>
      <c r="N2646" s="29">
        <f t="shared" si="650"/>
        <v>1</v>
      </c>
      <c r="O2646" s="29">
        <f t="shared" si="651"/>
        <v>6197</v>
      </c>
      <c r="P2646" s="29">
        <f t="shared" si="652"/>
        <v>1</v>
      </c>
      <c r="Q2646" s="29">
        <f t="shared" si="653"/>
        <v>18112</v>
      </c>
      <c r="R2646" s="30">
        <f t="shared" si="654"/>
        <v>9955002</v>
      </c>
      <c r="S2646" s="30">
        <f t="shared" si="655"/>
        <v>6446</v>
      </c>
      <c r="T2646" s="30">
        <f t="shared" si="656"/>
        <v>9955002</v>
      </c>
      <c r="U2646" s="30">
        <f t="shared" si="657"/>
        <v>6446</v>
      </c>
      <c r="V2646" s="30">
        <f t="shared" si="658"/>
        <v>28941250</v>
      </c>
    </row>
    <row r="2647" spans="1:22" ht="16.5" x14ac:dyDescent="0.15">
      <c r="A2647">
        <f>人物属性总表!A2652</f>
        <v>2644</v>
      </c>
      <c r="B2647" s="5">
        <f>人物属性总表!K2652</f>
        <v>41335</v>
      </c>
      <c r="C2647" s="5">
        <f>人物属性总表!L2652</f>
        <v>13</v>
      </c>
      <c r="D2647" s="5">
        <f>人物属性总表!M2652</f>
        <v>41335</v>
      </c>
      <c r="E2647" s="5">
        <f>人物属性总表!N2652</f>
        <v>13</v>
      </c>
      <c r="F2647" s="5">
        <f>人物属性总表!O2652</f>
        <v>117620</v>
      </c>
      <c r="G2647" s="22">
        <f t="shared" si="644"/>
        <v>49816346</v>
      </c>
      <c r="H2647" s="22">
        <f t="shared" si="645"/>
        <v>32243</v>
      </c>
      <c r="I2647" s="22">
        <f t="shared" si="646"/>
        <v>49816346</v>
      </c>
      <c r="J2647" s="22">
        <f t="shared" si="647"/>
        <v>32243</v>
      </c>
      <c r="K2647" s="22">
        <f t="shared" si="648"/>
        <v>144823870</v>
      </c>
      <c r="L2647" s="22"/>
      <c r="M2647" s="29">
        <f t="shared" si="649"/>
        <v>6200</v>
      </c>
      <c r="N2647" s="29">
        <f t="shared" si="650"/>
        <v>1</v>
      </c>
      <c r="O2647" s="29">
        <f t="shared" si="651"/>
        <v>6200</v>
      </c>
      <c r="P2647" s="29">
        <f t="shared" si="652"/>
        <v>1</v>
      </c>
      <c r="Q2647" s="29">
        <f t="shared" si="653"/>
        <v>17643</v>
      </c>
      <c r="R2647" s="30">
        <f t="shared" si="654"/>
        <v>9963269</v>
      </c>
      <c r="S2647" s="30">
        <f t="shared" si="655"/>
        <v>6448</v>
      </c>
      <c r="T2647" s="30">
        <f t="shared" si="656"/>
        <v>9963269</v>
      </c>
      <c r="U2647" s="30">
        <f t="shared" si="657"/>
        <v>6448</v>
      </c>
      <c r="V2647" s="30">
        <f t="shared" si="658"/>
        <v>28964774</v>
      </c>
    </row>
    <row r="2648" spans="1:22" ht="16.5" x14ac:dyDescent="0.15">
      <c r="A2648">
        <f>人物属性总表!A2653</f>
        <v>2645</v>
      </c>
      <c r="B2648" s="5">
        <f>人物属性总表!K2653</f>
        <v>41353</v>
      </c>
      <c r="C2648" s="5">
        <f>人物属性总表!L2653</f>
        <v>12</v>
      </c>
      <c r="D2648" s="5">
        <f>人物属性总表!M2653</f>
        <v>41353</v>
      </c>
      <c r="E2648" s="5">
        <f>人物属性总表!N2653</f>
        <v>12</v>
      </c>
      <c r="F2648" s="5">
        <f>人物属性总表!O2653</f>
        <v>120850</v>
      </c>
      <c r="G2648" s="22">
        <f t="shared" si="644"/>
        <v>49857699</v>
      </c>
      <c r="H2648" s="22">
        <f t="shared" si="645"/>
        <v>32255</v>
      </c>
      <c r="I2648" s="22">
        <f t="shared" si="646"/>
        <v>49857699</v>
      </c>
      <c r="J2648" s="22">
        <f t="shared" si="647"/>
        <v>32255</v>
      </c>
      <c r="K2648" s="22">
        <f t="shared" si="648"/>
        <v>144944720</v>
      </c>
      <c r="L2648" s="22"/>
      <c r="M2648" s="29">
        <f t="shared" si="649"/>
        <v>6202</v>
      </c>
      <c r="N2648" s="29">
        <f t="shared" si="650"/>
        <v>1</v>
      </c>
      <c r="O2648" s="29">
        <f t="shared" si="651"/>
        <v>6202</v>
      </c>
      <c r="P2648" s="29">
        <f t="shared" si="652"/>
        <v>1</v>
      </c>
      <c r="Q2648" s="29">
        <f t="shared" si="653"/>
        <v>18127</v>
      </c>
      <c r="R2648" s="30">
        <f t="shared" si="654"/>
        <v>9971539</v>
      </c>
      <c r="S2648" s="30">
        <f t="shared" si="655"/>
        <v>6451</v>
      </c>
      <c r="T2648" s="30">
        <f t="shared" si="656"/>
        <v>9971539</v>
      </c>
      <c r="U2648" s="30">
        <f t="shared" si="657"/>
        <v>6451</v>
      </c>
      <c r="V2648" s="30">
        <f t="shared" si="658"/>
        <v>28988944</v>
      </c>
    </row>
    <row r="2649" spans="1:22" ht="16.5" x14ac:dyDescent="0.15">
      <c r="A2649">
        <f>人物属性总表!A2654</f>
        <v>2646</v>
      </c>
      <c r="B2649" s="5">
        <f>人物属性总表!K2654</f>
        <v>41372</v>
      </c>
      <c r="C2649" s="5">
        <f>人物属性总表!L2654</f>
        <v>13</v>
      </c>
      <c r="D2649" s="5">
        <f>人物属性总表!M2654</f>
        <v>41372</v>
      </c>
      <c r="E2649" s="5">
        <f>人物属性总表!N2654</f>
        <v>13</v>
      </c>
      <c r="F2649" s="5">
        <f>人物属性总表!O2654</f>
        <v>117720</v>
      </c>
      <c r="G2649" s="22">
        <f t="shared" si="644"/>
        <v>49899071</v>
      </c>
      <c r="H2649" s="22">
        <f t="shared" si="645"/>
        <v>32268</v>
      </c>
      <c r="I2649" s="22">
        <f t="shared" si="646"/>
        <v>49899071</v>
      </c>
      <c r="J2649" s="22">
        <f t="shared" si="647"/>
        <v>32268</v>
      </c>
      <c r="K2649" s="22">
        <f t="shared" si="648"/>
        <v>145062440</v>
      </c>
      <c r="L2649" s="22"/>
      <c r="M2649" s="29">
        <f t="shared" si="649"/>
        <v>6205</v>
      </c>
      <c r="N2649" s="29">
        <f t="shared" si="650"/>
        <v>1</v>
      </c>
      <c r="O2649" s="29">
        <f t="shared" si="651"/>
        <v>6205</v>
      </c>
      <c r="P2649" s="29">
        <f t="shared" si="652"/>
        <v>1</v>
      </c>
      <c r="Q2649" s="29">
        <f t="shared" si="653"/>
        <v>17658</v>
      </c>
      <c r="R2649" s="30">
        <f t="shared" si="654"/>
        <v>9979814</v>
      </c>
      <c r="S2649" s="30">
        <f t="shared" si="655"/>
        <v>6453</v>
      </c>
      <c r="T2649" s="30">
        <f t="shared" si="656"/>
        <v>9979814</v>
      </c>
      <c r="U2649" s="30">
        <f t="shared" si="657"/>
        <v>6453</v>
      </c>
      <c r="V2649" s="30">
        <f t="shared" si="658"/>
        <v>29012488</v>
      </c>
    </row>
    <row r="2650" spans="1:22" ht="16.5" x14ac:dyDescent="0.15">
      <c r="A2650">
        <f>人物属性总表!A2655</f>
        <v>2647</v>
      </c>
      <c r="B2650" s="5">
        <f>人物属性总表!K2655</f>
        <v>41391</v>
      </c>
      <c r="C2650" s="5">
        <f>人物属性总表!L2655</f>
        <v>12</v>
      </c>
      <c r="D2650" s="5">
        <f>人物属性总表!M2655</f>
        <v>41391</v>
      </c>
      <c r="E2650" s="5">
        <f>人物属性总表!N2655</f>
        <v>12</v>
      </c>
      <c r="F2650" s="5">
        <f>人物属性总表!O2655</f>
        <v>120970</v>
      </c>
      <c r="G2650" s="22">
        <f t="shared" si="644"/>
        <v>49940462</v>
      </c>
      <c r="H2650" s="22">
        <f t="shared" si="645"/>
        <v>32280</v>
      </c>
      <c r="I2650" s="22">
        <f t="shared" si="646"/>
        <v>49940462</v>
      </c>
      <c r="J2650" s="22">
        <f t="shared" si="647"/>
        <v>32280</v>
      </c>
      <c r="K2650" s="22">
        <f t="shared" si="648"/>
        <v>145183410</v>
      </c>
      <c r="L2650" s="22"/>
      <c r="M2650" s="29">
        <f t="shared" si="649"/>
        <v>6208</v>
      </c>
      <c r="N2650" s="29">
        <f t="shared" si="650"/>
        <v>1</v>
      </c>
      <c r="O2650" s="29">
        <f t="shared" si="651"/>
        <v>6208</v>
      </c>
      <c r="P2650" s="29">
        <f t="shared" si="652"/>
        <v>1</v>
      </c>
      <c r="Q2650" s="29">
        <f t="shared" si="653"/>
        <v>18145</v>
      </c>
      <c r="R2650" s="30">
        <f t="shared" si="654"/>
        <v>9988092</v>
      </c>
      <c r="S2650" s="30">
        <f t="shared" si="655"/>
        <v>6456</v>
      </c>
      <c r="T2650" s="30">
        <f t="shared" si="656"/>
        <v>9988092</v>
      </c>
      <c r="U2650" s="30">
        <f t="shared" si="657"/>
        <v>6456</v>
      </c>
      <c r="V2650" s="30">
        <f t="shared" si="658"/>
        <v>29036682</v>
      </c>
    </row>
    <row r="2651" spans="1:22" ht="16.5" x14ac:dyDescent="0.15">
      <c r="A2651">
        <f>人物属性总表!A2656</f>
        <v>2648</v>
      </c>
      <c r="B2651" s="5">
        <f>人物属性总表!K2656</f>
        <v>41410</v>
      </c>
      <c r="C2651" s="5">
        <f>人物属性总表!L2656</f>
        <v>12</v>
      </c>
      <c r="D2651" s="5">
        <f>人物属性总表!M2656</f>
        <v>41410</v>
      </c>
      <c r="E2651" s="5">
        <f>人物属性总表!N2656</f>
        <v>12</v>
      </c>
      <c r="F2651" s="5">
        <f>人物属性总表!O2656</f>
        <v>121020</v>
      </c>
      <c r="G2651" s="22">
        <f t="shared" si="644"/>
        <v>49981872</v>
      </c>
      <c r="H2651" s="22">
        <f t="shared" si="645"/>
        <v>32292</v>
      </c>
      <c r="I2651" s="22">
        <f t="shared" si="646"/>
        <v>49981872</v>
      </c>
      <c r="J2651" s="22">
        <f t="shared" si="647"/>
        <v>32292</v>
      </c>
      <c r="K2651" s="22">
        <f t="shared" si="648"/>
        <v>145304430</v>
      </c>
      <c r="L2651" s="22"/>
      <c r="M2651" s="29">
        <f t="shared" si="649"/>
        <v>6211</v>
      </c>
      <c r="N2651" s="29">
        <f t="shared" si="650"/>
        <v>1</v>
      </c>
      <c r="O2651" s="29">
        <f t="shared" si="651"/>
        <v>6211</v>
      </c>
      <c r="P2651" s="29">
        <f t="shared" si="652"/>
        <v>1</v>
      </c>
      <c r="Q2651" s="29">
        <f t="shared" si="653"/>
        <v>18153</v>
      </c>
      <c r="R2651" s="30">
        <f t="shared" si="654"/>
        <v>9996374</v>
      </c>
      <c r="S2651" s="30">
        <f t="shared" si="655"/>
        <v>6458</v>
      </c>
      <c r="T2651" s="30">
        <f t="shared" si="656"/>
        <v>9996374</v>
      </c>
      <c r="U2651" s="30">
        <f t="shared" si="657"/>
        <v>6458</v>
      </c>
      <c r="V2651" s="30">
        <f t="shared" si="658"/>
        <v>29060886</v>
      </c>
    </row>
    <row r="2652" spans="1:22" ht="16.5" x14ac:dyDescent="0.15">
      <c r="A2652">
        <f>人物属性总表!A2657</f>
        <v>2649</v>
      </c>
      <c r="B2652" s="5">
        <f>人物属性总表!K2657</f>
        <v>41429</v>
      </c>
      <c r="C2652" s="5">
        <f>人物属性总表!L2657</f>
        <v>13</v>
      </c>
      <c r="D2652" s="5">
        <f>人物属性总表!M2657</f>
        <v>41429</v>
      </c>
      <c r="E2652" s="5">
        <f>人物属性总表!N2657</f>
        <v>13</v>
      </c>
      <c r="F2652" s="5">
        <f>人物属性总表!O2657</f>
        <v>117880</v>
      </c>
      <c r="G2652" s="22">
        <f t="shared" si="644"/>
        <v>50023301</v>
      </c>
      <c r="H2652" s="22">
        <f t="shared" si="645"/>
        <v>32305</v>
      </c>
      <c r="I2652" s="22">
        <f t="shared" si="646"/>
        <v>50023301</v>
      </c>
      <c r="J2652" s="22">
        <f t="shared" si="647"/>
        <v>32305</v>
      </c>
      <c r="K2652" s="22">
        <f t="shared" si="648"/>
        <v>145422310</v>
      </c>
      <c r="L2652" s="22"/>
      <c r="M2652" s="29">
        <f t="shared" si="649"/>
        <v>6214</v>
      </c>
      <c r="N2652" s="29">
        <f t="shared" si="650"/>
        <v>1</v>
      </c>
      <c r="O2652" s="29">
        <f t="shared" si="651"/>
        <v>6214</v>
      </c>
      <c r="P2652" s="29">
        <f t="shared" si="652"/>
        <v>1</v>
      </c>
      <c r="Q2652" s="29">
        <f t="shared" si="653"/>
        <v>17682</v>
      </c>
      <c r="R2652" s="30">
        <f t="shared" si="654"/>
        <v>10004660</v>
      </c>
      <c r="S2652" s="30">
        <f t="shared" si="655"/>
        <v>6461</v>
      </c>
      <c r="T2652" s="30">
        <f t="shared" si="656"/>
        <v>10004660</v>
      </c>
      <c r="U2652" s="30">
        <f t="shared" si="657"/>
        <v>6461</v>
      </c>
      <c r="V2652" s="30">
        <f t="shared" si="658"/>
        <v>29084462</v>
      </c>
    </row>
    <row r="2653" spans="1:22" ht="16.5" x14ac:dyDescent="0.15">
      <c r="A2653">
        <f>人物属性总表!A2658</f>
        <v>2650</v>
      </c>
      <c r="B2653" s="5">
        <f>人物属性总表!K2658</f>
        <v>41448</v>
      </c>
      <c r="C2653" s="5">
        <f>人物属性总表!L2658</f>
        <v>12</v>
      </c>
      <c r="D2653" s="5">
        <f>人物属性总表!M2658</f>
        <v>41448</v>
      </c>
      <c r="E2653" s="5">
        <f>人物属性总表!N2658</f>
        <v>12</v>
      </c>
      <c r="F2653" s="5">
        <f>人物属性总表!O2658</f>
        <v>121130</v>
      </c>
      <c r="G2653" s="22">
        <f t="shared" si="644"/>
        <v>50064749</v>
      </c>
      <c r="H2653" s="22">
        <f t="shared" si="645"/>
        <v>32317</v>
      </c>
      <c r="I2653" s="22">
        <f t="shared" si="646"/>
        <v>50064749</v>
      </c>
      <c r="J2653" s="22">
        <f t="shared" si="647"/>
        <v>32317</v>
      </c>
      <c r="K2653" s="22">
        <f t="shared" si="648"/>
        <v>145543440</v>
      </c>
      <c r="L2653" s="22"/>
      <c r="M2653" s="29">
        <f t="shared" si="649"/>
        <v>6217</v>
      </c>
      <c r="N2653" s="29">
        <f t="shared" si="650"/>
        <v>1</v>
      </c>
      <c r="O2653" s="29">
        <f t="shared" si="651"/>
        <v>6217</v>
      </c>
      <c r="P2653" s="29">
        <f t="shared" si="652"/>
        <v>1</v>
      </c>
      <c r="Q2653" s="29">
        <f t="shared" si="653"/>
        <v>18169</v>
      </c>
      <c r="R2653" s="30">
        <f t="shared" si="654"/>
        <v>10012949</v>
      </c>
      <c r="S2653" s="30">
        <f t="shared" si="655"/>
        <v>6463</v>
      </c>
      <c r="T2653" s="30">
        <f t="shared" si="656"/>
        <v>10012949</v>
      </c>
      <c r="U2653" s="30">
        <f t="shared" si="657"/>
        <v>6463</v>
      </c>
      <c r="V2653" s="30">
        <f t="shared" si="658"/>
        <v>29108688</v>
      </c>
    </row>
    <row r="2654" spans="1:22" ht="16.5" x14ac:dyDescent="0.15">
      <c r="A2654">
        <f>人物属性总表!A2659</f>
        <v>2651</v>
      </c>
      <c r="B2654" s="5">
        <f>人物属性总表!K2659</f>
        <v>41466</v>
      </c>
      <c r="C2654" s="5">
        <f>人物属性总表!L2659</f>
        <v>13</v>
      </c>
      <c r="D2654" s="5">
        <f>人物属性总表!M2659</f>
        <v>41466</v>
      </c>
      <c r="E2654" s="5">
        <f>人物属性总表!N2659</f>
        <v>13</v>
      </c>
      <c r="F2654" s="5">
        <f>人物属性总表!O2659</f>
        <v>117990</v>
      </c>
      <c r="G2654" s="22">
        <f t="shared" si="644"/>
        <v>50106215</v>
      </c>
      <c r="H2654" s="22">
        <f t="shared" si="645"/>
        <v>32330</v>
      </c>
      <c r="I2654" s="22">
        <f t="shared" si="646"/>
        <v>50106215</v>
      </c>
      <c r="J2654" s="22">
        <f t="shared" si="647"/>
        <v>32330</v>
      </c>
      <c r="K2654" s="22">
        <f t="shared" si="648"/>
        <v>145661430</v>
      </c>
      <c r="L2654" s="22"/>
      <c r="M2654" s="29">
        <f t="shared" si="649"/>
        <v>6219</v>
      </c>
      <c r="N2654" s="29">
        <f t="shared" si="650"/>
        <v>1</v>
      </c>
      <c r="O2654" s="29">
        <f t="shared" si="651"/>
        <v>6219</v>
      </c>
      <c r="P2654" s="29">
        <f t="shared" si="652"/>
        <v>1</v>
      </c>
      <c r="Q2654" s="29">
        <f t="shared" si="653"/>
        <v>17698</v>
      </c>
      <c r="R2654" s="30">
        <f t="shared" si="654"/>
        <v>10021243</v>
      </c>
      <c r="S2654" s="30">
        <f t="shared" si="655"/>
        <v>6466</v>
      </c>
      <c r="T2654" s="30">
        <f t="shared" si="656"/>
        <v>10021243</v>
      </c>
      <c r="U2654" s="30">
        <f t="shared" si="657"/>
        <v>6466</v>
      </c>
      <c r="V2654" s="30">
        <f t="shared" si="658"/>
        <v>29132286</v>
      </c>
    </row>
    <row r="2655" spans="1:22" ht="16.5" x14ac:dyDescent="0.15">
      <c r="A2655">
        <f>人物属性总表!A2660</f>
        <v>2652</v>
      </c>
      <c r="B2655" s="5">
        <f>人物属性总表!K2660</f>
        <v>41485</v>
      </c>
      <c r="C2655" s="5">
        <f>人物属性总表!L2660</f>
        <v>12</v>
      </c>
      <c r="D2655" s="5">
        <f>人物属性总表!M2660</f>
        <v>41485</v>
      </c>
      <c r="E2655" s="5">
        <f>人物属性总表!N2660</f>
        <v>12</v>
      </c>
      <c r="F2655" s="5">
        <f>人物属性总表!O2660</f>
        <v>121230</v>
      </c>
      <c r="G2655" s="22">
        <f t="shared" si="644"/>
        <v>50147700</v>
      </c>
      <c r="H2655" s="22">
        <f t="shared" si="645"/>
        <v>32342</v>
      </c>
      <c r="I2655" s="22">
        <f t="shared" si="646"/>
        <v>50147700</v>
      </c>
      <c r="J2655" s="22">
        <f t="shared" si="647"/>
        <v>32342</v>
      </c>
      <c r="K2655" s="22">
        <f t="shared" si="648"/>
        <v>145782660</v>
      </c>
      <c r="L2655" s="22"/>
      <c r="M2655" s="29">
        <f t="shared" si="649"/>
        <v>6222</v>
      </c>
      <c r="N2655" s="29">
        <f t="shared" si="650"/>
        <v>1</v>
      </c>
      <c r="O2655" s="29">
        <f t="shared" si="651"/>
        <v>6222</v>
      </c>
      <c r="P2655" s="29">
        <f t="shared" si="652"/>
        <v>1</v>
      </c>
      <c r="Q2655" s="29">
        <f t="shared" si="653"/>
        <v>18184</v>
      </c>
      <c r="R2655" s="30">
        <f t="shared" si="654"/>
        <v>10029540</v>
      </c>
      <c r="S2655" s="30">
        <f t="shared" si="655"/>
        <v>6468</v>
      </c>
      <c r="T2655" s="30">
        <f t="shared" si="656"/>
        <v>10029540</v>
      </c>
      <c r="U2655" s="30">
        <f t="shared" si="657"/>
        <v>6468</v>
      </c>
      <c r="V2655" s="30">
        <f t="shared" si="658"/>
        <v>29156532</v>
      </c>
    </row>
    <row r="2656" spans="1:22" ht="16.5" x14ac:dyDescent="0.15">
      <c r="A2656">
        <f>人物属性总表!A2661</f>
        <v>2653</v>
      </c>
      <c r="B2656" s="5">
        <f>人物属性总表!K2661</f>
        <v>41504</v>
      </c>
      <c r="C2656" s="5">
        <f>人物属性总表!L2661</f>
        <v>12</v>
      </c>
      <c r="D2656" s="5">
        <f>人物属性总表!M2661</f>
        <v>41504</v>
      </c>
      <c r="E2656" s="5">
        <f>人物属性总表!N2661</f>
        <v>12</v>
      </c>
      <c r="F2656" s="5">
        <f>人物属性总表!O2661</f>
        <v>121300</v>
      </c>
      <c r="G2656" s="22">
        <f t="shared" si="644"/>
        <v>50189204</v>
      </c>
      <c r="H2656" s="22">
        <f t="shared" si="645"/>
        <v>32354</v>
      </c>
      <c r="I2656" s="22">
        <f t="shared" si="646"/>
        <v>50189204</v>
      </c>
      <c r="J2656" s="22">
        <f t="shared" si="647"/>
        <v>32354</v>
      </c>
      <c r="K2656" s="22">
        <f t="shared" si="648"/>
        <v>145903960</v>
      </c>
      <c r="L2656" s="22"/>
      <c r="M2656" s="29">
        <f t="shared" si="649"/>
        <v>6225</v>
      </c>
      <c r="N2656" s="29">
        <f t="shared" si="650"/>
        <v>1</v>
      </c>
      <c r="O2656" s="29">
        <f t="shared" si="651"/>
        <v>6225</v>
      </c>
      <c r="P2656" s="29">
        <f t="shared" si="652"/>
        <v>1</v>
      </c>
      <c r="Q2656" s="29">
        <f t="shared" si="653"/>
        <v>18195</v>
      </c>
      <c r="R2656" s="30">
        <f t="shared" si="654"/>
        <v>10037840</v>
      </c>
      <c r="S2656" s="30">
        <f t="shared" si="655"/>
        <v>6470</v>
      </c>
      <c r="T2656" s="30">
        <f t="shared" si="656"/>
        <v>10037840</v>
      </c>
      <c r="U2656" s="30">
        <f t="shared" si="657"/>
        <v>6470</v>
      </c>
      <c r="V2656" s="30">
        <f t="shared" si="658"/>
        <v>29180792</v>
      </c>
    </row>
    <row r="2657" spans="1:22" ht="16.5" x14ac:dyDescent="0.15">
      <c r="A2657">
        <f>人物属性总表!A2662</f>
        <v>2654</v>
      </c>
      <c r="B2657" s="5">
        <f>人物属性总表!K2662</f>
        <v>41523</v>
      </c>
      <c r="C2657" s="5">
        <f>人物属性总表!L2662</f>
        <v>13</v>
      </c>
      <c r="D2657" s="5">
        <f>人物属性总表!M2662</f>
        <v>41523</v>
      </c>
      <c r="E2657" s="5">
        <f>人物属性总表!N2662</f>
        <v>13</v>
      </c>
      <c r="F2657" s="5">
        <f>人物属性总表!O2662</f>
        <v>118150</v>
      </c>
      <c r="G2657" s="22">
        <f t="shared" si="644"/>
        <v>50230727</v>
      </c>
      <c r="H2657" s="22">
        <f t="shared" si="645"/>
        <v>32367</v>
      </c>
      <c r="I2657" s="22">
        <f t="shared" si="646"/>
        <v>50230727</v>
      </c>
      <c r="J2657" s="22">
        <f t="shared" si="647"/>
        <v>32367</v>
      </c>
      <c r="K2657" s="22">
        <f t="shared" si="648"/>
        <v>146022110</v>
      </c>
      <c r="L2657" s="22"/>
      <c r="M2657" s="29">
        <f t="shared" si="649"/>
        <v>6228</v>
      </c>
      <c r="N2657" s="29">
        <f t="shared" si="650"/>
        <v>1</v>
      </c>
      <c r="O2657" s="29">
        <f t="shared" si="651"/>
        <v>6228</v>
      </c>
      <c r="P2657" s="29">
        <f t="shared" si="652"/>
        <v>1</v>
      </c>
      <c r="Q2657" s="29">
        <f t="shared" si="653"/>
        <v>17722</v>
      </c>
      <c r="R2657" s="30">
        <f t="shared" si="654"/>
        <v>10046145</v>
      </c>
      <c r="S2657" s="30">
        <f t="shared" si="655"/>
        <v>6473</v>
      </c>
      <c r="T2657" s="30">
        <f t="shared" si="656"/>
        <v>10046145</v>
      </c>
      <c r="U2657" s="30">
        <f t="shared" si="657"/>
        <v>6473</v>
      </c>
      <c r="V2657" s="30">
        <f t="shared" si="658"/>
        <v>29204422</v>
      </c>
    </row>
    <row r="2658" spans="1:22" ht="16.5" x14ac:dyDescent="0.15">
      <c r="A2658">
        <f>人物属性总表!A2663</f>
        <v>2655</v>
      </c>
      <c r="B2658" s="5">
        <f>人物属性总表!K2663</f>
        <v>41542</v>
      </c>
      <c r="C2658" s="5">
        <f>人物属性总表!L2663</f>
        <v>12</v>
      </c>
      <c r="D2658" s="5">
        <f>人物属性总表!M2663</f>
        <v>41542</v>
      </c>
      <c r="E2658" s="5">
        <f>人物属性总表!N2663</f>
        <v>12</v>
      </c>
      <c r="F2658" s="5">
        <f>人物属性总表!O2663</f>
        <v>121400</v>
      </c>
      <c r="G2658" s="22">
        <f t="shared" si="644"/>
        <v>50272269</v>
      </c>
      <c r="H2658" s="22">
        <f t="shared" si="645"/>
        <v>32379</v>
      </c>
      <c r="I2658" s="22">
        <f t="shared" si="646"/>
        <v>50272269</v>
      </c>
      <c r="J2658" s="22">
        <f t="shared" si="647"/>
        <v>32379</v>
      </c>
      <c r="K2658" s="22">
        <f t="shared" si="648"/>
        <v>146143510</v>
      </c>
      <c r="L2658" s="22"/>
      <c r="M2658" s="29">
        <f t="shared" si="649"/>
        <v>6231</v>
      </c>
      <c r="N2658" s="29">
        <f t="shared" si="650"/>
        <v>1</v>
      </c>
      <c r="O2658" s="29">
        <f t="shared" si="651"/>
        <v>6231</v>
      </c>
      <c r="P2658" s="29">
        <f t="shared" si="652"/>
        <v>1</v>
      </c>
      <c r="Q2658" s="29">
        <f t="shared" si="653"/>
        <v>18210</v>
      </c>
      <c r="R2658" s="30">
        <f t="shared" si="654"/>
        <v>10054453</v>
      </c>
      <c r="S2658" s="30">
        <f t="shared" si="655"/>
        <v>6475</v>
      </c>
      <c r="T2658" s="30">
        <f t="shared" si="656"/>
        <v>10054453</v>
      </c>
      <c r="U2658" s="30">
        <f t="shared" si="657"/>
        <v>6475</v>
      </c>
      <c r="V2658" s="30">
        <f t="shared" si="658"/>
        <v>29228702</v>
      </c>
    </row>
    <row r="2659" spans="1:22" ht="16.5" x14ac:dyDescent="0.15">
      <c r="A2659">
        <f>人物属性总表!A2664</f>
        <v>2656</v>
      </c>
      <c r="B2659" s="5">
        <f>人物属性总表!K2664</f>
        <v>41561</v>
      </c>
      <c r="C2659" s="5">
        <f>人物属性总表!L2664</f>
        <v>13</v>
      </c>
      <c r="D2659" s="5">
        <f>人物属性总表!M2664</f>
        <v>41561</v>
      </c>
      <c r="E2659" s="5">
        <f>人物属性总表!N2664</f>
        <v>13</v>
      </c>
      <c r="F2659" s="5">
        <f>人物属性总表!O2664</f>
        <v>118260</v>
      </c>
      <c r="G2659" s="22">
        <f t="shared" si="644"/>
        <v>50313830</v>
      </c>
      <c r="H2659" s="22">
        <f t="shared" si="645"/>
        <v>32392</v>
      </c>
      <c r="I2659" s="22">
        <f t="shared" si="646"/>
        <v>50313830</v>
      </c>
      <c r="J2659" s="22">
        <f t="shared" si="647"/>
        <v>32392</v>
      </c>
      <c r="K2659" s="22">
        <f t="shared" si="648"/>
        <v>146261770</v>
      </c>
      <c r="L2659" s="22"/>
      <c r="M2659" s="29">
        <f t="shared" si="649"/>
        <v>6234</v>
      </c>
      <c r="N2659" s="29">
        <f t="shared" si="650"/>
        <v>1</v>
      </c>
      <c r="O2659" s="29">
        <f t="shared" si="651"/>
        <v>6234</v>
      </c>
      <c r="P2659" s="29">
        <f t="shared" si="652"/>
        <v>1</v>
      </c>
      <c r="Q2659" s="29">
        <f t="shared" si="653"/>
        <v>17739</v>
      </c>
      <c r="R2659" s="30">
        <f t="shared" si="654"/>
        <v>10062766</v>
      </c>
      <c r="S2659" s="30">
        <f t="shared" si="655"/>
        <v>6478</v>
      </c>
      <c r="T2659" s="30">
        <f t="shared" si="656"/>
        <v>10062766</v>
      </c>
      <c r="U2659" s="30">
        <f t="shared" si="657"/>
        <v>6478</v>
      </c>
      <c r="V2659" s="30">
        <f t="shared" si="658"/>
        <v>29252354</v>
      </c>
    </row>
    <row r="2660" spans="1:22" ht="16.5" x14ac:dyDescent="0.15">
      <c r="A2660">
        <f>人物属性总表!A2665</f>
        <v>2657</v>
      </c>
      <c r="B2660" s="5">
        <f>人物属性总表!K2665</f>
        <v>41579</v>
      </c>
      <c r="C2660" s="5">
        <f>人物属性总表!L2665</f>
        <v>12</v>
      </c>
      <c r="D2660" s="5">
        <f>人物属性总表!M2665</f>
        <v>41579</v>
      </c>
      <c r="E2660" s="5">
        <f>人物属性总表!N2665</f>
        <v>12</v>
      </c>
      <c r="F2660" s="5">
        <f>人物属性总表!O2665</f>
        <v>121510</v>
      </c>
      <c r="G2660" s="22">
        <f t="shared" si="644"/>
        <v>50355409</v>
      </c>
      <c r="H2660" s="22">
        <f t="shared" si="645"/>
        <v>32404</v>
      </c>
      <c r="I2660" s="22">
        <f t="shared" si="646"/>
        <v>50355409</v>
      </c>
      <c r="J2660" s="22">
        <f t="shared" si="647"/>
        <v>32404</v>
      </c>
      <c r="K2660" s="22">
        <f t="shared" si="648"/>
        <v>146383280</v>
      </c>
      <c r="L2660" s="22"/>
      <c r="M2660" s="29">
        <f t="shared" si="649"/>
        <v>6236</v>
      </c>
      <c r="N2660" s="29">
        <f t="shared" si="650"/>
        <v>1</v>
      </c>
      <c r="O2660" s="29">
        <f t="shared" si="651"/>
        <v>6236</v>
      </c>
      <c r="P2660" s="29">
        <f t="shared" si="652"/>
        <v>1</v>
      </c>
      <c r="Q2660" s="29">
        <f t="shared" si="653"/>
        <v>18226</v>
      </c>
      <c r="R2660" s="30">
        <f t="shared" si="654"/>
        <v>10071081</v>
      </c>
      <c r="S2660" s="30">
        <f t="shared" si="655"/>
        <v>6480</v>
      </c>
      <c r="T2660" s="30">
        <f t="shared" si="656"/>
        <v>10071081</v>
      </c>
      <c r="U2660" s="30">
        <f t="shared" si="657"/>
        <v>6480</v>
      </c>
      <c r="V2660" s="30">
        <f t="shared" si="658"/>
        <v>29276656</v>
      </c>
    </row>
    <row r="2661" spans="1:22" ht="16.5" x14ac:dyDescent="0.15">
      <c r="A2661">
        <f>人物属性总表!A2666</f>
        <v>2658</v>
      </c>
      <c r="B2661" s="5">
        <f>人物属性总表!K2666</f>
        <v>41598</v>
      </c>
      <c r="C2661" s="5">
        <f>人物属性总表!L2666</f>
        <v>13</v>
      </c>
      <c r="D2661" s="5">
        <f>人物属性总表!M2666</f>
        <v>41598</v>
      </c>
      <c r="E2661" s="5">
        <f>人物属性总表!N2666</f>
        <v>13</v>
      </c>
      <c r="F2661" s="5">
        <f>人物属性总表!O2666</f>
        <v>118360</v>
      </c>
      <c r="G2661" s="22">
        <f t="shared" si="644"/>
        <v>50397007</v>
      </c>
      <c r="H2661" s="22">
        <f t="shared" si="645"/>
        <v>32417</v>
      </c>
      <c r="I2661" s="22">
        <f t="shared" si="646"/>
        <v>50397007</v>
      </c>
      <c r="J2661" s="22">
        <f t="shared" si="647"/>
        <v>32417</v>
      </c>
      <c r="K2661" s="22">
        <f t="shared" si="648"/>
        <v>146501640</v>
      </c>
      <c r="L2661" s="22"/>
      <c r="M2661" s="29">
        <f t="shared" si="649"/>
        <v>6239</v>
      </c>
      <c r="N2661" s="29">
        <f t="shared" si="650"/>
        <v>1</v>
      </c>
      <c r="O2661" s="29">
        <f t="shared" si="651"/>
        <v>6239</v>
      </c>
      <c r="P2661" s="29">
        <f t="shared" si="652"/>
        <v>1</v>
      </c>
      <c r="Q2661" s="29">
        <f t="shared" si="653"/>
        <v>17754</v>
      </c>
      <c r="R2661" s="30">
        <f t="shared" si="654"/>
        <v>10079401</v>
      </c>
      <c r="S2661" s="30">
        <f t="shared" si="655"/>
        <v>6483</v>
      </c>
      <c r="T2661" s="30">
        <f t="shared" si="656"/>
        <v>10079401</v>
      </c>
      <c r="U2661" s="30">
        <f t="shared" si="657"/>
        <v>6483</v>
      </c>
      <c r="V2661" s="30">
        <f t="shared" si="658"/>
        <v>29300328</v>
      </c>
    </row>
    <row r="2662" spans="1:22" ht="16.5" x14ac:dyDescent="0.15">
      <c r="A2662">
        <f>人物属性总表!A2667</f>
        <v>2659</v>
      </c>
      <c r="B2662" s="5">
        <f>人物属性总表!K2667</f>
        <v>41617</v>
      </c>
      <c r="C2662" s="5">
        <f>人物属性总表!L2667</f>
        <v>12</v>
      </c>
      <c r="D2662" s="5">
        <f>人物属性总表!M2667</f>
        <v>41617</v>
      </c>
      <c r="E2662" s="5">
        <f>人物属性总表!N2667</f>
        <v>12</v>
      </c>
      <c r="F2662" s="5">
        <f>人物属性总表!O2667</f>
        <v>121620</v>
      </c>
      <c r="G2662" s="22">
        <f t="shared" si="644"/>
        <v>50438624</v>
      </c>
      <c r="H2662" s="22">
        <f t="shared" si="645"/>
        <v>32429</v>
      </c>
      <c r="I2662" s="22">
        <f t="shared" si="646"/>
        <v>50438624</v>
      </c>
      <c r="J2662" s="22">
        <f t="shared" si="647"/>
        <v>32429</v>
      </c>
      <c r="K2662" s="22">
        <f t="shared" si="648"/>
        <v>146623260</v>
      </c>
      <c r="L2662" s="22"/>
      <c r="M2662" s="29">
        <f t="shared" si="649"/>
        <v>6242</v>
      </c>
      <c r="N2662" s="29">
        <f t="shared" si="650"/>
        <v>1</v>
      </c>
      <c r="O2662" s="29">
        <f t="shared" si="651"/>
        <v>6242</v>
      </c>
      <c r="P2662" s="29">
        <f t="shared" si="652"/>
        <v>1</v>
      </c>
      <c r="Q2662" s="29">
        <f t="shared" si="653"/>
        <v>18243</v>
      </c>
      <c r="R2662" s="30">
        <f t="shared" si="654"/>
        <v>10087724</v>
      </c>
      <c r="S2662" s="30">
        <f t="shared" si="655"/>
        <v>6485</v>
      </c>
      <c r="T2662" s="30">
        <f t="shared" si="656"/>
        <v>10087724</v>
      </c>
      <c r="U2662" s="30">
        <f t="shared" si="657"/>
        <v>6485</v>
      </c>
      <c r="V2662" s="30">
        <f t="shared" si="658"/>
        <v>29324652</v>
      </c>
    </row>
    <row r="2663" spans="1:22" ht="16.5" x14ac:dyDescent="0.15">
      <c r="A2663">
        <f>人物属性总表!A2668</f>
        <v>2660</v>
      </c>
      <c r="B2663" s="5">
        <f>人物属性总表!K2668</f>
        <v>41636</v>
      </c>
      <c r="C2663" s="5">
        <f>人物属性总表!L2668</f>
        <v>12</v>
      </c>
      <c r="D2663" s="5">
        <f>人物属性总表!M2668</f>
        <v>41636</v>
      </c>
      <c r="E2663" s="5">
        <f>人物属性总表!N2668</f>
        <v>12</v>
      </c>
      <c r="F2663" s="5">
        <f>人物属性总表!O2668</f>
        <v>121670</v>
      </c>
      <c r="G2663" s="22">
        <f t="shared" si="644"/>
        <v>50480260</v>
      </c>
      <c r="H2663" s="22">
        <f t="shared" si="645"/>
        <v>32441</v>
      </c>
      <c r="I2663" s="22">
        <f t="shared" si="646"/>
        <v>50480260</v>
      </c>
      <c r="J2663" s="22">
        <f t="shared" si="647"/>
        <v>32441</v>
      </c>
      <c r="K2663" s="22">
        <f t="shared" si="648"/>
        <v>146744930</v>
      </c>
      <c r="L2663" s="22"/>
      <c r="M2663" s="29">
        <f t="shared" si="649"/>
        <v>6245</v>
      </c>
      <c r="N2663" s="29">
        <f t="shared" si="650"/>
        <v>1</v>
      </c>
      <c r="O2663" s="29">
        <f t="shared" si="651"/>
        <v>6245</v>
      </c>
      <c r="P2663" s="29">
        <f t="shared" si="652"/>
        <v>1</v>
      </c>
      <c r="Q2663" s="29">
        <f t="shared" si="653"/>
        <v>18250</v>
      </c>
      <c r="R2663" s="30">
        <f t="shared" si="654"/>
        <v>10096052</v>
      </c>
      <c r="S2663" s="30">
        <f t="shared" si="655"/>
        <v>6488</v>
      </c>
      <c r="T2663" s="30">
        <f t="shared" si="656"/>
        <v>10096052</v>
      </c>
      <c r="U2663" s="30">
        <f t="shared" si="657"/>
        <v>6488</v>
      </c>
      <c r="V2663" s="30">
        <f t="shared" si="658"/>
        <v>29348986</v>
      </c>
    </row>
    <row r="2664" spans="1:22" ht="16.5" x14ac:dyDescent="0.15">
      <c r="A2664">
        <f>人物属性总表!A2669</f>
        <v>2661</v>
      </c>
      <c r="B2664" s="5">
        <f>人物属性总表!K2669</f>
        <v>41655</v>
      </c>
      <c r="C2664" s="5">
        <f>人物属性总表!L2669</f>
        <v>13</v>
      </c>
      <c r="D2664" s="5">
        <f>人物属性总表!M2669</f>
        <v>41655</v>
      </c>
      <c r="E2664" s="5">
        <f>人物属性总表!N2669</f>
        <v>13</v>
      </c>
      <c r="F2664" s="5">
        <f>人物属性总表!O2669</f>
        <v>118530</v>
      </c>
      <c r="G2664" s="22">
        <f t="shared" si="644"/>
        <v>50521915</v>
      </c>
      <c r="H2664" s="22">
        <f t="shared" si="645"/>
        <v>32454</v>
      </c>
      <c r="I2664" s="22">
        <f t="shared" si="646"/>
        <v>50521915</v>
      </c>
      <c r="J2664" s="22">
        <f t="shared" si="647"/>
        <v>32454</v>
      </c>
      <c r="K2664" s="22">
        <f t="shared" si="648"/>
        <v>146863460</v>
      </c>
      <c r="L2664" s="22"/>
      <c r="M2664" s="29">
        <f t="shared" si="649"/>
        <v>6248</v>
      </c>
      <c r="N2664" s="29">
        <f t="shared" si="650"/>
        <v>1</v>
      </c>
      <c r="O2664" s="29">
        <f t="shared" si="651"/>
        <v>6248</v>
      </c>
      <c r="P2664" s="29">
        <f t="shared" si="652"/>
        <v>1</v>
      </c>
      <c r="Q2664" s="29">
        <f t="shared" si="653"/>
        <v>17779</v>
      </c>
      <c r="R2664" s="30">
        <f t="shared" si="654"/>
        <v>10104383</v>
      </c>
      <c r="S2664" s="30">
        <f t="shared" si="655"/>
        <v>6490</v>
      </c>
      <c r="T2664" s="30">
        <f t="shared" si="656"/>
        <v>10104383</v>
      </c>
      <c r="U2664" s="30">
        <f t="shared" si="657"/>
        <v>6490</v>
      </c>
      <c r="V2664" s="30">
        <f t="shared" si="658"/>
        <v>29372692</v>
      </c>
    </row>
    <row r="2665" spans="1:22" ht="16.5" x14ac:dyDescent="0.15">
      <c r="A2665">
        <f>人物属性总表!A2670</f>
        <v>2662</v>
      </c>
      <c r="B2665" s="5">
        <f>人物属性总表!K2670</f>
        <v>41674</v>
      </c>
      <c r="C2665" s="5">
        <f>人物属性总表!L2670</f>
        <v>12</v>
      </c>
      <c r="D2665" s="5">
        <f>人物属性总表!M2670</f>
        <v>41674</v>
      </c>
      <c r="E2665" s="5">
        <f>人物属性总表!N2670</f>
        <v>12</v>
      </c>
      <c r="F2665" s="5">
        <f>人物属性总表!O2670</f>
        <v>121780</v>
      </c>
      <c r="G2665" s="22">
        <f t="shared" si="644"/>
        <v>50563589</v>
      </c>
      <c r="H2665" s="22">
        <f t="shared" si="645"/>
        <v>32466</v>
      </c>
      <c r="I2665" s="22">
        <f t="shared" si="646"/>
        <v>50563589</v>
      </c>
      <c r="J2665" s="22">
        <f t="shared" si="647"/>
        <v>32466</v>
      </c>
      <c r="K2665" s="22">
        <f t="shared" si="648"/>
        <v>146985240</v>
      </c>
      <c r="L2665" s="22"/>
      <c r="M2665" s="29">
        <f t="shared" si="649"/>
        <v>6251</v>
      </c>
      <c r="N2665" s="29">
        <f t="shared" si="650"/>
        <v>1</v>
      </c>
      <c r="O2665" s="29">
        <f t="shared" si="651"/>
        <v>6251</v>
      </c>
      <c r="P2665" s="29">
        <f t="shared" si="652"/>
        <v>1</v>
      </c>
      <c r="Q2665" s="29">
        <f t="shared" si="653"/>
        <v>18267</v>
      </c>
      <c r="R2665" s="30">
        <f t="shared" si="654"/>
        <v>10112717</v>
      </c>
      <c r="S2665" s="30">
        <f t="shared" si="655"/>
        <v>6493</v>
      </c>
      <c r="T2665" s="30">
        <f t="shared" si="656"/>
        <v>10112717</v>
      </c>
      <c r="U2665" s="30">
        <f t="shared" si="657"/>
        <v>6493</v>
      </c>
      <c r="V2665" s="30">
        <f t="shared" si="658"/>
        <v>29397048</v>
      </c>
    </row>
    <row r="2666" spans="1:22" ht="16.5" x14ac:dyDescent="0.15">
      <c r="A2666">
        <f>人物属性总表!A2671</f>
        <v>2663</v>
      </c>
      <c r="B2666" s="5">
        <f>人物属性总表!K2671</f>
        <v>41693</v>
      </c>
      <c r="C2666" s="5">
        <f>人物属性总表!L2671</f>
        <v>13</v>
      </c>
      <c r="D2666" s="5">
        <f>人物属性总表!M2671</f>
        <v>41693</v>
      </c>
      <c r="E2666" s="5">
        <f>人物属性总表!N2671</f>
        <v>13</v>
      </c>
      <c r="F2666" s="5">
        <f>人物属性总表!O2671</f>
        <v>118630</v>
      </c>
      <c r="G2666" s="22">
        <f t="shared" si="644"/>
        <v>50605282</v>
      </c>
      <c r="H2666" s="22">
        <f t="shared" si="645"/>
        <v>32479</v>
      </c>
      <c r="I2666" s="22">
        <f t="shared" si="646"/>
        <v>50605282</v>
      </c>
      <c r="J2666" s="22">
        <f t="shared" si="647"/>
        <v>32479</v>
      </c>
      <c r="K2666" s="22">
        <f t="shared" si="648"/>
        <v>147103870</v>
      </c>
      <c r="L2666" s="22"/>
      <c r="M2666" s="29">
        <f t="shared" si="649"/>
        <v>6253</v>
      </c>
      <c r="N2666" s="29">
        <f t="shared" si="650"/>
        <v>1</v>
      </c>
      <c r="O2666" s="29">
        <f t="shared" si="651"/>
        <v>6253</v>
      </c>
      <c r="P2666" s="29">
        <f t="shared" si="652"/>
        <v>1</v>
      </c>
      <c r="Q2666" s="29">
        <f t="shared" si="653"/>
        <v>17794</v>
      </c>
      <c r="R2666" s="30">
        <f t="shared" si="654"/>
        <v>10121056</v>
      </c>
      <c r="S2666" s="30">
        <f t="shared" si="655"/>
        <v>6495</v>
      </c>
      <c r="T2666" s="30">
        <f t="shared" si="656"/>
        <v>10121056</v>
      </c>
      <c r="U2666" s="30">
        <f t="shared" si="657"/>
        <v>6495</v>
      </c>
      <c r="V2666" s="30">
        <f t="shared" si="658"/>
        <v>29420774</v>
      </c>
    </row>
    <row r="2667" spans="1:22" ht="16.5" x14ac:dyDescent="0.15">
      <c r="A2667">
        <f>人物属性总表!A2672</f>
        <v>2664</v>
      </c>
      <c r="B2667" s="5">
        <f>人物属性总表!K2672</f>
        <v>41711</v>
      </c>
      <c r="C2667" s="5">
        <f>人物属性总表!L2672</f>
        <v>12</v>
      </c>
      <c r="D2667" s="5">
        <f>人物属性总表!M2672</f>
        <v>41711</v>
      </c>
      <c r="E2667" s="5">
        <f>人物属性总表!N2672</f>
        <v>12</v>
      </c>
      <c r="F2667" s="5">
        <f>人物属性总表!O2672</f>
        <v>121900</v>
      </c>
      <c r="G2667" s="22">
        <f t="shared" si="644"/>
        <v>50646993</v>
      </c>
      <c r="H2667" s="22">
        <f t="shared" si="645"/>
        <v>32491</v>
      </c>
      <c r="I2667" s="22">
        <f t="shared" si="646"/>
        <v>50646993</v>
      </c>
      <c r="J2667" s="22">
        <f t="shared" si="647"/>
        <v>32491</v>
      </c>
      <c r="K2667" s="22">
        <f t="shared" si="648"/>
        <v>147225770</v>
      </c>
      <c r="L2667" s="22"/>
      <c r="M2667" s="29">
        <f t="shared" si="649"/>
        <v>6256</v>
      </c>
      <c r="N2667" s="29">
        <f t="shared" si="650"/>
        <v>1</v>
      </c>
      <c r="O2667" s="29">
        <f t="shared" si="651"/>
        <v>6256</v>
      </c>
      <c r="P2667" s="29">
        <f t="shared" si="652"/>
        <v>1</v>
      </c>
      <c r="Q2667" s="29">
        <f t="shared" si="653"/>
        <v>18285</v>
      </c>
      <c r="R2667" s="30">
        <f t="shared" si="654"/>
        <v>10129398</v>
      </c>
      <c r="S2667" s="30">
        <f t="shared" si="655"/>
        <v>6498</v>
      </c>
      <c r="T2667" s="30">
        <f t="shared" si="656"/>
        <v>10129398</v>
      </c>
      <c r="U2667" s="30">
        <f t="shared" si="657"/>
        <v>6498</v>
      </c>
      <c r="V2667" s="30">
        <f t="shared" si="658"/>
        <v>29445154</v>
      </c>
    </row>
    <row r="2668" spans="1:22" ht="16.5" x14ac:dyDescent="0.15">
      <c r="A2668">
        <f>人物属性总表!A2673</f>
        <v>2665</v>
      </c>
      <c r="B2668" s="5">
        <f>人物属性总表!K2673</f>
        <v>41730</v>
      </c>
      <c r="C2668" s="5">
        <f>人物属性总表!L2673</f>
        <v>12</v>
      </c>
      <c r="D2668" s="5">
        <f>人物属性总表!M2673</f>
        <v>41730</v>
      </c>
      <c r="E2668" s="5">
        <f>人物属性总表!N2673</f>
        <v>12</v>
      </c>
      <c r="F2668" s="5">
        <f>人物属性总表!O2673</f>
        <v>121950</v>
      </c>
      <c r="G2668" s="22">
        <f t="shared" si="644"/>
        <v>50688723</v>
      </c>
      <c r="H2668" s="22">
        <f t="shared" si="645"/>
        <v>32503</v>
      </c>
      <c r="I2668" s="22">
        <f t="shared" si="646"/>
        <v>50688723</v>
      </c>
      <c r="J2668" s="22">
        <f t="shared" si="647"/>
        <v>32503</v>
      </c>
      <c r="K2668" s="22">
        <f t="shared" si="648"/>
        <v>147347720</v>
      </c>
      <c r="L2668" s="22"/>
      <c r="M2668" s="29">
        <f t="shared" si="649"/>
        <v>6259</v>
      </c>
      <c r="N2668" s="29">
        <f t="shared" si="650"/>
        <v>1</v>
      </c>
      <c r="O2668" s="29">
        <f t="shared" si="651"/>
        <v>6259</v>
      </c>
      <c r="P2668" s="29">
        <f t="shared" si="652"/>
        <v>1</v>
      </c>
      <c r="Q2668" s="29">
        <f t="shared" si="653"/>
        <v>18292</v>
      </c>
      <c r="R2668" s="30">
        <f t="shared" si="654"/>
        <v>10137744</v>
      </c>
      <c r="S2668" s="30">
        <f t="shared" si="655"/>
        <v>6500</v>
      </c>
      <c r="T2668" s="30">
        <f t="shared" si="656"/>
        <v>10137744</v>
      </c>
      <c r="U2668" s="30">
        <f t="shared" si="657"/>
        <v>6500</v>
      </c>
      <c r="V2668" s="30">
        <f t="shared" si="658"/>
        <v>29469544</v>
      </c>
    </row>
    <row r="2669" spans="1:22" ht="16.5" x14ac:dyDescent="0.15">
      <c r="A2669">
        <f>人物属性总表!A2674</f>
        <v>2666</v>
      </c>
      <c r="B2669" s="5">
        <f>人物属性总表!K2674</f>
        <v>41749</v>
      </c>
      <c r="C2669" s="5">
        <f>人物属性总表!L2674</f>
        <v>13</v>
      </c>
      <c r="D2669" s="5">
        <f>人物属性总表!M2674</f>
        <v>41749</v>
      </c>
      <c r="E2669" s="5">
        <f>人物属性总表!N2674</f>
        <v>13</v>
      </c>
      <c r="F2669" s="5">
        <f>人物属性总表!O2674</f>
        <v>118790</v>
      </c>
      <c r="G2669" s="22">
        <f t="shared" si="644"/>
        <v>50730472</v>
      </c>
      <c r="H2669" s="22">
        <f t="shared" si="645"/>
        <v>32516</v>
      </c>
      <c r="I2669" s="22">
        <f t="shared" si="646"/>
        <v>50730472</v>
      </c>
      <c r="J2669" s="22">
        <f t="shared" si="647"/>
        <v>32516</v>
      </c>
      <c r="K2669" s="22">
        <f t="shared" si="648"/>
        <v>147466510</v>
      </c>
      <c r="L2669" s="22"/>
      <c r="M2669" s="29">
        <f t="shared" si="649"/>
        <v>6262</v>
      </c>
      <c r="N2669" s="29">
        <f t="shared" si="650"/>
        <v>1</v>
      </c>
      <c r="O2669" s="29">
        <f t="shared" si="651"/>
        <v>6262</v>
      </c>
      <c r="P2669" s="29">
        <f t="shared" si="652"/>
        <v>1</v>
      </c>
      <c r="Q2669" s="29">
        <f t="shared" si="653"/>
        <v>17818</v>
      </c>
      <c r="R2669" s="30">
        <f t="shared" si="654"/>
        <v>10146094</v>
      </c>
      <c r="S2669" s="30">
        <f t="shared" si="655"/>
        <v>6503</v>
      </c>
      <c r="T2669" s="30">
        <f t="shared" si="656"/>
        <v>10146094</v>
      </c>
      <c r="U2669" s="30">
        <f t="shared" si="657"/>
        <v>6503</v>
      </c>
      <c r="V2669" s="30">
        <f t="shared" si="658"/>
        <v>29493302</v>
      </c>
    </row>
    <row r="2670" spans="1:22" ht="16.5" x14ac:dyDescent="0.15">
      <c r="A2670">
        <f>人物属性总表!A2675</f>
        <v>2667</v>
      </c>
      <c r="B2670" s="5">
        <f>人物属性总表!K2675</f>
        <v>41768</v>
      </c>
      <c r="C2670" s="5">
        <f>人物属性总表!L2675</f>
        <v>12</v>
      </c>
      <c r="D2670" s="5">
        <f>人物属性总表!M2675</f>
        <v>41768</v>
      </c>
      <c r="E2670" s="5">
        <f>人物属性总表!N2675</f>
        <v>12</v>
      </c>
      <c r="F2670" s="5">
        <f>人物属性总表!O2675</f>
        <v>122060</v>
      </c>
      <c r="G2670" s="22">
        <f t="shared" si="644"/>
        <v>50772240</v>
      </c>
      <c r="H2670" s="22">
        <f t="shared" si="645"/>
        <v>32528</v>
      </c>
      <c r="I2670" s="22">
        <f t="shared" si="646"/>
        <v>50772240</v>
      </c>
      <c r="J2670" s="22">
        <f t="shared" si="647"/>
        <v>32528</v>
      </c>
      <c r="K2670" s="22">
        <f t="shared" si="648"/>
        <v>147588570</v>
      </c>
      <c r="L2670" s="22"/>
      <c r="M2670" s="29">
        <f t="shared" si="649"/>
        <v>6265</v>
      </c>
      <c r="N2670" s="29">
        <f t="shared" si="650"/>
        <v>1</v>
      </c>
      <c r="O2670" s="29">
        <f t="shared" si="651"/>
        <v>6265</v>
      </c>
      <c r="P2670" s="29">
        <f t="shared" si="652"/>
        <v>1</v>
      </c>
      <c r="Q2670" s="29">
        <f t="shared" si="653"/>
        <v>18309</v>
      </c>
      <c r="R2670" s="30">
        <f t="shared" si="654"/>
        <v>10154448</v>
      </c>
      <c r="S2670" s="30">
        <f t="shared" si="655"/>
        <v>6505</v>
      </c>
      <c r="T2670" s="30">
        <f t="shared" si="656"/>
        <v>10154448</v>
      </c>
      <c r="U2670" s="30">
        <f t="shared" si="657"/>
        <v>6505</v>
      </c>
      <c r="V2670" s="30">
        <f t="shared" si="658"/>
        <v>29517714</v>
      </c>
    </row>
    <row r="2671" spans="1:22" ht="16.5" x14ac:dyDescent="0.15">
      <c r="A2671">
        <f>人物属性总表!A2676</f>
        <v>2668</v>
      </c>
      <c r="B2671" s="5">
        <f>人物属性总表!K2676</f>
        <v>41787</v>
      </c>
      <c r="C2671" s="5">
        <f>人物属性总表!L2676</f>
        <v>13</v>
      </c>
      <c r="D2671" s="5">
        <f>人物属性总表!M2676</f>
        <v>41787</v>
      </c>
      <c r="E2671" s="5">
        <f>人物属性总表!N2676</f>
        <v>13</v>
      </c>
      <c r="F2671" s="5">
        <f>人物属性总表!O2676</f>
        <v>118890</v>
      </c>
      <c r="G2671" s="22">
        <f t="shared" si="644"/>
        <v>50814027</v>
      </c>
      <c r="H2671" s="22">
        <f t="shared" si="645"/>
        <v>32541</v>
      </c>
      <c r="I2671" s="22">
        <f t="shared" si="646"/>
        <v>50814027</v>
      </c>
      <c r="J2671" s="22">
        <f t="shared" si="647"/>
        <v>32541</v>
      </c>
      <c r="K2671" s="22">
        <f t="shared" si="648"/>
        <v>147707460</v>
      </c>
      <c r="L2671" s="22"/>
      <c r="M2671" s="29">
        <f t="shared" si="649"/>
        <v>6268</v>
      </c>
      <c r="N2671" s="29">
        <f t="shared" si="650"/>
        <v>1</v>
      </c>
      <c r="O2671" s="29">
        <f t="shared" si="651"/>
        <v>6268</v>
      </c>
      <c r="P2671" s="29">
        <f t="shared" si="652"/>
        <v>1</v>
      </c>
      <c r="Q2671" s="29">
        <f t="shared" si="653"/>
        <v>17833</v>
      </c>
      <c r="R2671" s="30">
        <f t="shared" si="654"/>
        <v>10162805</v>
      </c>
      <c r="S2671" s="30">
        <f t="shared" si="655"/>
        <v>6508</v>
      </c>
      <c r="T2671" s="30">
        <f t="shared" si="656"/>
        <v>10162805</v>
      </c>
      <c r="U2671" s="30">
        <f t="shared" si="657"/>
        <v>6508</v>
      </c>
      <c r="V2671" s="30">
        <f t="shared" si="658"/>
        <v>29541492</v>
      </c>
    </row>
    <row r="2672" spans="1:22" ht="16.5" x14ac:dyDescent="0.15">
      <c r="A2672">
        <f>人物属性总表!A2677</f>
        <v>2669</v>
      </c>
      <c r="B2672" s="5">
        <f>人物属性总表!K2677</f>
        <v>41806</v>
      </c>
      <c r="C2672" s="5">
        <f>人物属性总表!L2677</f>
        <v>12</v>
      </c>
      <c r="D2672" s="5">
        <f>人物属性总表!M2677</f>
        <v>41806</v>
      </c>
      <c r="E2672" s="5">
        <f>人物属性总表!N2677</f>
        <v>12</v>
      </c>
      <c r="F2672" s="5">
        <f>人物属性总表!O2677</f>
        <v>122170</v>
      </c>
      <c r="G2672" s="22">
        <f t="shared" si="644"/>
        <v>50855833</v>
      </c>
      <c r="H2672" s="22">
        <f t="shared" si="645"/>
        <v>32553</v>
      </c>
      <c r="I2672" s="22">
        <f t="shared" si="646"/>
        <v>50855833</v>
      </c>
      <c r="J2672" s="22">
        <f t="shared" si="647"/>
        <v>32553</v>
      </c>
      <c r="K2672" s="22">
        <f t="shared" si="648"/>
        <v>147829630</v>
      </c>
      <c r="L2672" s="22"/>
      <c r="M2672" s="29">
        <f t="shared" si="649"/>
        <v>6270</v>
      </c>
      <c r="N2672" s="29">
        <f t="shared" si="650"/>
        <v>1</v>
      </c>
      <c r="O2672" s="29">
        <f t="shared" si="651"/>
        <v>6270</v>
      </c>
      <c r="P2672" s="29">
        <f t="shared" si="652"/>
        <v>1</v>
      </c>
      <c r="Q2672" s="29">
        <f t="shared" si="653"/>
        <v>18325</v>
      </c>
      <c r="R2672" s="30">
        <f t="shared" si="654"/>
        <v>10171166</v>
      </c>
      <c r="S2672" s="30">
        <f t="shared" si="655"/>
        <v>6510</v>
      </c>
      <c r="T2672" s="30">
        <f t="shared" si="656"/>
        <v>10171166</v>
      </c>
      <c r="U2672" s="30">
        <f t="shared" si="657"/>
        <v>6510</v>
      </c>
      <c r="V2672" s="30">
        <f t="shared" si="658"/>
        <v>29565926</v>
      </c>
    </row>
    <row r="2673" spans="1:22" ht="16.5" x14ac:dyDescent="0.15">
      <c r="A2673">
        <f>人物属性总表!A2678</f>
        <v>2670</v>
      </c>
      <c r="B2673" s="5">
        <f>人物属性总表!K2678</f>
        <v>41825</v>
      </c>
      <c r="C2673" s="5">
        <f>人物属性总表!L2678</f>
        <v>13</v>
      </c>
      <c r="D2673" s="5">
        <f>人物属性总表!M2678</f>
        <v>41825</v>
      </c>
      <c r="E2673" s="5">
        <f>人物属性总表!N2678</f>
        <v>13</v>
      </c>
      <c r="F2673" s="5">
        <f>人物属性总表!O2678</f>
        <v>119010</v>
      </c>
      <c r="G2673" s="22">
        <f t="shared" si="644"/>
        <v>50897658</v>
      </c>
      <c r="H2673" s="22">
        <f t="shared" si="645"/>
        <v>32566</v>
      </c>
      <c r="I2673" s="22">
        <f t="shared" si="646"/>
        <v>50897658</v>
      </c>
      <c r="J2673" s="22">
        <f t="shared" si="647"/>
        <v>32566</v>
      </c>
      <c r="K2673" s="22">
        <f t="shared" si="648"/>
        <v>147948640</v>
      </c>
      <c r="L2673" s="22"/>
      <c r="M2673" s="29">
        <f t="shared" si="649"/>
        <v>6273</v>
      </c>
      <c r="N2673" s="29">
        <f t="shared" si="650"/>
        <v>1</v>
      </c>
      <c r="O2673" s="29">
        <f t="shared" si="651"/>
        <v>6273</v>
      </c>
      <c r="P2673" s="29">
        <f t="shared" si="652"/>
        <v>1</v>
      </c>
      <c r="Q2673" s="29">
        <f t="shared" si="653"/>
        <v>17851</v>
      </c>
      <c r="R2673" s="30">
        <f t="shared" si="654"/>
        <v>10179531</v>
      </c>
      <c r="S2673" s="30">
        <f t="shared" si="655"/>
        <v>6513</v>
      </c>
      <c r="T2673" s="30">
        <f t="shared" si="656"/>
        <v>10179531</v>
      </c>
      <c r="U2673" s="30">
        <f t="shared" si="657"/>
        <v>6513</v>
      </c>
      <c r="V2673" s="30">
        <f t="shared" si="658"/>
        <v>29589728</v>
      </c>
    </row>
    <row r="2674" spans="1:22" ht="16.5" x14ac:dyDescent="0.15">
      <c r="A2674">
        <f>人物属性总表!A2679</f>
        <v>2671</v>
      </c>
      <c r="B2674" s="5">
        <f>人物属性总表!K2679</f>
        <v>41843</v>
      </c>
      <c r="C2674" s="5">
        <f>人物属性总表!L2679</f>
        <v>12</v>
      </c>
      <c r="D2674" s="5">
        <f>人物属性总表!M2679</f>
        <v>41843</v>
      </c>
      <c r="E2674" s="5">
        <f>人物属性总表!N2679</f>
        <v>12</v>
      </c>
      <c r="F2674" s="5">
        <f>人物属性总表!O2679</f>
        <v>122270</v>
      </c>
      <c r="G2674" s="22">
        <f t="shared" si="644"/>
        <v>50939501</v>
      </c>
      <c r="H2674" s="22">
        <f t="shared" si="645"/>
        <v>32578</v>
      </c>
      <c r="I2674" s="22">
        <f t="shared" si="646"/>
        <v>50939501</v>
      </c>
      <c r="J2674" s="22">
        <f t="shared" si="647"/>
        <v>32578</v>
      </c>
      <c r="K2674" s="22">
        <f t="shared" si="648"/>
        <v>148070910</v>
      </c>
      <c r="L2674" s="22"/>
      <c r="M2674" s="29">
        <f t="shared" si="649"/>
        <v>6276</v>
      </c>
      <c r="N2674" s="29">
        <f t="shared" si="650"/>
        <v>1</v>
      </c>
      <c r="O2674" s="29">
        <f t="shared" si="651"/>
        <v>6276</v>
      </c>
      <c r="P2674" s="29">
        <f t="shared" si="652"/>
        <v>1</v>
      </c>
      <c r="Q2674" s="29">
        <f t="shared" si="653"/>
        <v>18340</v>
      </c>
      <c r="R2674" s="30">
        <f t="shared" si="654"/>
        <v>10187900</v>
      </c>
      <c r="S2674" s="30">
        <f t="shared" si="655"/>
        <v>6515</v>
      </c>
      <c r="T2674" s="30">
        <f t="shared" si="656"/>
        <v>10187900</v>
      </c>
      <c r="U2674" s="30">
        <f t="shared" si="657"/>
        <v>6515</v>
      </c>
      <c r="V2674" s="30">
        <f t="shared" si="658"/>
        <v>29614182</v>
      </c>
    </row>
    <row r="2675" spans="1:22" ht="16.5" x14ac:dyDescent="0.15">
      <c r="A2675">
        <f>人物属性总表!A2680</f>
        <v>2672</v>
      </c>
      <c r="B2675" s="5">
        <f>人物属性总表!K2680</f>
        <v>41862</v>
      </c>
      <c r="C2675" s="5">
        <f>人物属性总表!L2680</f>
        <v>12</v>
      </c>
      <c r="D2675" s="5">
        <f>人物属性总表!M2680</f>
        <v>41862</v>
      </c>
      <c r="E2675" s="5">
        <f>人物属性总表!N2680</f>
        <v>12</v>
      </c>
      <c r="F2675" s="5">
        <f>人物属性总表!O2680</f>
        <v>122340</v>
      </c>
      <c r="G2675" s="22">
        <f t="shared" si="644"/>
        <v>50981363</v>
      </c>
      <c r="H2675" s="22">
        <f t="shared" si="645"/>
        <v>32590</v>
      </c>
      <c r="I2675" s="22">
        <f t="shared" si="646"/>
        <v>50981363</v>
      </c>
      <c r="J2675" s="22">
        <f t="shared" si="647"/>
        <v>32590</v>
      </c>
      <c r="K2675" s="22">
        <f t="shared" si="648"/>
        <v>148193250</v>
      </c>
      <c r="L2675" s="22"/>
      <c r="M2675" s="29">
        <f t="shared" si="649"/>
        <v>6279</v>
      </c>
      <c r="N2675" s="29">
        <f t="shared" si="650"/>
        <v>1</v>
      </c>
      <c r="O2675" s="29">
        <f t="shared" si="651"/>
        <v>6279</v>
      </c>
      <c r="P2675" s="29">
        <f t="shared" si="652"/>
        <v>1</v>
      </c>
      <c r="Q2675" s="29">
        <f t="shared" si="653"/>
        <v>18351</v>
      </c>
      <c r="R2675" s="30">
        <f t="shared" si="654"/>
        <v>10196272</v>
      </c>
      <c r="S2675" s="30">
        <f t="shared" si="655"/>
        <v>6518</v>
      </c>
      <c r="T2675" s="30">
        <f t="shared" si="656"/>
        <v>10196272</v>
      </c>
      <c r="U2675" s="30">
        <f t="shared" si="657"/>
        <v>6518</v>
      </c>
      <c r="V2675" s="30">
        <f t="shared" si="658"/>
        <v>29638650</v>
      </c>
    </row>
    <row r="2676" spans="1:22" ht="16.5" x14ac:dyDescent="0.15">
      <c r="A2676">
        <f>人物属性总表!A2681</f>
        <v>2673</v>
      </c>
      <c r="B2676" s="5">
        <f>人物属性总表!K2681</f>
        <v>41881</v>
      </c>
      <c r="C2676" s="5">
        <f>人物属性总表!L2681</f>
        <v>13</v>
      </c>
      <c r="D2676" s="5">
        <f>人物属性总表!M2681</f>
        <v>41881</v>
      </c>
      <c r="E2676" s="5">
        <f>人物属性总表!N2681</f>
        <v>13</v>
      </c>
      <c r="F2676" s="5">
        <f>人物属性总表!O2681</f>
        <v>119160</v>
      </c>
      <c r="G2676" s="22">
        <f t="shared" si="644"/>
        <v>51023244</v>
      </c>
      <c r="H2676" s="22">
        <f t="shared" si="645"/>
        <v>32603</v>
      </c>
      <c r="I2676" s="22">
        <f t="shared" si="646"/>
        <v>51023244</v>
      </c>
      <c r="J2676" s="22">
        <f t="shared" si="647"/>
        <v>32603</v>
      </c>
      <c r="K2676" s="22">
        <f t="shared" si="648"/>
        <v>148312410</v>
      </c>
      <c r="L2676" s="22"/>
      <c r="M2676" s="29">
        <f t="shared" si="649"/>
        <v>6282</v>
      </c>
      <c r="N2676" s="29">
        <f t="shared" si="650"/>
        <v>1</v>
      </c>
      <c r="O2676" s="29">
        <f t="shared" si="651"/>
        <v>6282</v>
      </c>
      <c r="P2676" s="29">
        <f t="shared" si="652"/>
        <v>1</v>
      </c>
      <c r="Q2676" s="29">
        <f t="shared" si="653"/>
        <v>17874</v>
      </c>
      <c r="R2676" s="30">
        <f t="shared" si="654"/>
        <v>10204648</v>
      </c>
      <c r="S2676" s="30">
        <f t="shared" si="655"/>
        <v>6520</v>
      </c>
      <c r="T2676" s="30">
        <f t="shared" si="656"/>
        <v>10204648</v>
      </c>
      <c r="U2676" s="30">
        <f t="shared" si="657"/>
        <v>6520</v>
      </c>
      <c r="V2676" s="30">
        <f t="shared" si="658"/>
        <v>29662482</v>
      </c>
    </row>
    <row r="2677" spans="1:22" ht="16.5" x14ac:dyDescent="0.15">
      <c r="A2677">
        <f>人物属性总表!A2682</f>
        <v>2674</v>
      </c>
      <c r="B2677" s="5">
        <f>人物属性总表!K2682</f>
        <v>41900</v>
      </c>
      <c r="C2677" s="5">
        <f>人物属性总表!L2682</f>
        <v>12</v>
      </c>
      <c r="D2677" s="5">
        <f>人物属性总表!M2682</f>
        <v>41900</v>
      </c>
      <c r="E2677" s="5">
        <f>人物属性总表!N2682</f>
        <v>12</v>
      </c>
      <c r="F2677" s="5">
        <f>人物属性总表!O2682</f>
        <v>122440</v>
      </c>
      <c r="G2677" s="22">
        <f t="shared" si="644"/>
        <v>51065144</v>
      </c>
      <c r="H2677" s="22">
        <f t="shared" si="645"/>
        <v>32615</v>
      </c>
      <c r="I2677" s="22">
        <f t="shared" si="646"/>
        <v>51065144</v>
      </c>
      <c r="J2677" s="22">
        <f t="shared" si="647"/>
        <v>32615</v>
      </c>
      <c r="K2677" s="22">
        <f t="shared" si="648"/>
        <v>148434850</v>
      </c>
      <c r="L2677" s="22"/>
      <c r="M2677" s="29">
        <f t="shared" si="649"/>
        <v>6285</v>
      </c>
      <c r="N2677" s="29">
        <f t="shared" si="650"/>
        <v>1</v>
      </c>
      <c r="O2677" s="29">
        <f t="shared" si="651"/>
        <v>6285</v>
      </c>
      <c r="P2677" s="29">
        <f t="shared" si="652"/>
        <v>1</v>
      </c>
      <c r="Q2677" s="29">
        <f t="shared" si="653"/>
        <v>18366</v>
      </c>
      <c r="R2677" s="30">
        <f t="shared" si="654"/>
        <v>10213028</v>
      </c>
      <c r="S2677" s="30">
        <f t="shared" si="655"/>
        <v>6523</v>
      </c>
      <c r="T2677" s="30">
        <f t="shared" si="656"/>
        <v>10213028</v>
      </c>
      <c r="U2677" s="30">
        <f t="shared" si="657"/>
        <v>6523</v>
      </c>
      <c r="V2677" s="30">
        <f t="shared" si="658"/>
        <v>29686970</v>
      </c>
    </row>
    <row r="2678" spans="1:22" ht="16.5" x14ac:dyDescent="0.15">
      <c r="A2678">
        <f>人物属性总表!A2683</f>
        <v>2675</v>
      </c>
      <c r="B2678" s="5">
        <f>人物属性总表!K2683</f>
        <v>41919</v>
      </c>
      <c r="C2678" s="5">
        <f>人物属性总表!L2683</f>
        <v>13</v>
      </c>
      <c r="D2678" s="5">
        <f>人物属性总表!M2683</f>
        <v>41919</v>
      </c>
      <c r="E2678" s="5">
        <f>人物属性总表!N2683</f>
        <v>13</v>
      </c>
      <c r="F2678" s="5">
        <f>人物属性总表!O2683</f>
        <v>119270</v>
      </c>
      <c r="G2678" s="22">
        <f t="shared" si="644"/>
        <v>51107063</v>
      </c>
      <c r="H2678" s="22">
        <f t="shared" si="645"/>
        <v>32628</v>
      </c>
      <c r="I2678" s="22">
        <f t="shared" si="646"/>
        <v>51107063</v>
      </c>
      <c r="J2678" s="22">
        <f t="shared" si="647"/>
        <v>32628</v>
      </c>
      <c r="K2678" s="22">
        <f t="shared" si="648"/>
        <v>148554120</v>
      </c>
      <c r="L2678" s="22"/>
      <c r="M2678" s="29">
        <f t="shared" si="649"/>
        <v>6287</v>
      </c>
      <c r="N2678" s="29">
        <f t="shared" si="650"/>
        <v>1</v>
      </c>
      <c r="O2678" s="29">
        <f t="shared" si="651"/>
        <v>6287</v>
      </c>
      <c r="P2678" s="29">
        <f t="shared" si="652"/>
        <v>1</v>
      </c>
      <c r="Q2678" s="29">
        <f t="shared" si="653"/>
        <v>17890</v>
      </c>
      <c r="R2678" s="30">
        <f t="shared" si="654"/>
        <v>10221412</v>
      </c>
      <c r="S2678" s="30">
        <f t="shared" si="655"/>
        <v>6525</v>
      </c>
      <c r="T2678" s="30">
        <f t="shared" si="656"/>
        <v>10221412</v>
      </c>
      <c r="U2678" s="30">
        <f t="shared" si="657"/>
        <v>6525</v>
      </c>
      <c r="V2678" s="30">
        <f t="shared" si="658"/>
        <v>29710824</v>
      </c>
    </row>
    <row r="2679" spans="1:22" ht="16.5" x14ac:dyDescent="0.15">
      <c r="A2679">
        <f>人物属性总表!A2684</f>
        <v>2676</v>
      </c>
      <c r="B2679" s="5">
        <f>人物属性总表!K2684</f>
        <v>41938</v>
      </c>
      <c r="C2679" s="5">
        <f>人物属性总表!L2684</f>
        <v>12</v>
      </c>
      <c r="D2679" s="5">
        <f>人物属性总表!M2684</f>
        <v>41938</v>
      </c>
      <c r="E2679" s="5">
        <f>人物属性总表!N2684</f>
        <v>12</v>
      </c>
      <c r="F2679" s="5">
        <f>人物属性总表!O2684</f>
        <v>122550</v>
      </c>
      <c r="G2679" s="22">
        <f t="shared" si="644"/>
        <v>51149001</v>
      </c>
      <c r="H2679" s="22">
        <f t="shared" si="645"/>
        <v>32640</v>
      </c>
      <c r="I2679" s="22">
        <f t="shared" si="646"/>
        <v>51149001</v>
      </c>
      <c r="J2679" s="22">
        <f t="shared" si="647"/>
        <v>32640</v>
      </c>
      <c r="K2679" s="22">
        <f t="shared" si="648"/>
        <v>148676670</v>
      </c>
      <c r="L2679" s="22"/>
      <c r="M2679" s="29">
        <f t="shared" si="649"/>
        <v>6290</v>
      </c>
      <c r="N2679" s="29">
        <f t="shared" si="650"/>
        <v>1</v>
      </c>
      <c r="O2679" s="29">
        <f t="shared" si="651"/>
        <v>6290</v>
      </c>
      <c r="P2679" s="29">
        <f t="shared" si="652"/>
        <v>1</v>
      </c>
      <c r="Q2679" s="29">
        <f t="shared" si="653"/>
        <v>18382</v>
      </c>
      <c r="R2679" s="30">
        <f t="shared" si="654"/>
        <v>10229800</v>
      </c>
      <c r="S2679" s="30">
        <f t="shared" si="655"/>
        <v>6528</v>
      </c>
      <c r="T2679" s="30">
        <f t="shared" si="656"/>
        <v>10229800</v>
      </c>
      <c r="U2679" s="30">
        <f t="shared" si="657"/>
        <v>6528</v>
      </c>
      <c r="V2679" s="30">
        <f t="shared" si="658"/>
        <v>29735334</v>
      </c>
    </row>
    <row r="2680" spans="1:22" ht="16.5" x14ac:dyDescent="0.15">
      <c r="A2680">
        <f>人物属性总表!A2685</f>
        <v>2677</v>
      </c>
      <c r="B2680" s="5">
        <f>人物属性总表!K2685</f>
        <v>41957</v>
      </c>
      <c r="C2680" s="5">
        <f>人物属性总表!L2685</f>
        <v>13</v>
      </c>
      <c r="D2680" s="5">
        <f>人物属性总表!M2685</f>
        <v>41957</v>
      </c>
      <c r="E2680" s="5">
        <f>人物属性总表!N2685</f>
        <v>13</v>
      </c>
      <c r="F2680" s="5">
        <f>人物属性总表!O2685</f>
        <v>119380</v>
      </c>
      <c r="G2680" s="22">
        <f t="shared" si="644"/>
        <v>51190958</v>
      </c>
      <c r="H2680" s="22">
        <f t="shared" si="645"/>
        <v>32653</v>
      </c>
      <c r="I2680" s="22">
        <f t="shared" si="646"/>
        <v>51190958</v>
      </c>
      <c r="J2680" s="22">
        <f t="shared" si="647"/>
        <v>32653</v>
      </c>
      <c r="K2680" s="22">
        <f t="shared" si="648"/>
        <v>148796050</v>
      </c>
      <c r="L2680" s="22"/>
      <c r="M2680" s="29">
        <f t="shared" si="649"/>
        <v>6293</v>
      </c>
      <c r="N2680" s="29">
        <f t="shared" si="650"/>
        <v>1</v>
      </c>
      <c r="O2680" s="29">
        <f t="shared" si="651"/>
        <v>6293</v>
      </c>
      <c r="P2680" s="29">
        <f t="shared" si="652"/>
        <v>1</v>
      </c>
      <c r="Q2680" s="29">
        <f t="shared" si="653"/>
        <v>17907</v>
      </c>
      <c r="R2680" s="30">
        <f t="shared" si="654"/>
        <v>10238191</v>
      </c>
      <c r="S2680" s="30">
        <f t="shared" si="655"/>
        <v>6530</v>
      </c>
      <c r="T2680" s="30">
        <f t="shared" si="656"/>
        <v>10238191</v>
      </c>
      <c r="U2680" s="30">
        <f t="shared" si="657"/>
        <v>6530</v>
      </c>
      <c r="V2680" s="30">
        <f t="shared" si="658"/>
        <v>29759210</v>
      </c>
    </row>
    <row r="2681" spans="1:22" ht="16.5" x14ac:dyDescent="0.15">
      <c r="A2681">
        <f>人物属性总表!A2686</f>
        <v>2678</v>
      </c>
      <c r="B2681" s="5">
        <f>人物属性总表!K2686</f>
        <v>41976</v>
      </c>
      <c r="C2681" s="5">
        <f>人物属性总表!L2686</f>
        <v>12</v>
      </c>
      <c r="D2681" s="5">
        <f>人物属性总表!M2686</f>
        <v>41976</v>
      </c>
      <c r="E2681" s="5">
        <f>人物属性总表!N2686</f>
        <v>12</v>
      </c>
      <c r="F2681" s="5">
        <f>人物属性总表!O2686</f>
        <v>122660</v>
      </c>
      <c r="G2681" s="22">
        <f t="shared" si="644"/>
        <v>51232934</v>
      </c>
      <c r="H2681" s="22">
        <f t="shared" si="645"/>
        <v>32665</v>
      </c>
      <c r="I2681" s="22">
        <f t="shared" si="646"/>
        <v>51232934</v>
      </c>
      <c r="J2681" s="22">
        <f t="shared" si="647"/>
        <v>32665</v>
      </c>
      <c r="K2681" s="22">
        <f t="shared" si="648"/>
        <v>148918710</v>
      </c>
      <c r="L2681" s="22"/>
      <c r="M2681" s="29">
        <f t="shared" si="649"/>
        <v>6296</v>
      </c>
      <c r="N2681" s="29">
        <f t="shared" si="650"/>
        <v>1</v>
      </c>
      <c r="O2681" s="29">
        <f t="shared" si="651"/>
        <v>6296</v>
      </c>
      <c r="P2681" s="29">
        <f t="shared" si="652"/>
        <v>1</v>
      </c>
      <c r="Q2681" s="29">
        <f t="shared" si="653"/>
        <v>18399</v>
      </c>
      <c r="R2681" s="30">
        <f t="shared" si="654"/>
        <v>10246586</v>
      </c>
      <c r="S2681" s="30">
        <f t="shared" si="655"/>
        <v>6533</v>
      </c>
      <c r="T2681" s="30">
        <f t="shared" si="656"/>
        <v>10246586</v>
      </c>
      <c r="U2681" s="30">
        <f t="shared" si="657"/>
        <v>6533</v>
      </c>
      <c r="V2681" s="30">
        <f t="shared" si="658"/>
        <v>29783742</v>
      </c>
    </row>
    <row r="2682" spans="1:22" ht="16.5" x14ac:dyDescent="0.15">
      <c r="A2682">
        <f>人物属性总表!A2687</f>
        <v>2679</v>
      </c>
      <c r="B2682" s="5">
        <f>人物属性总表!K2687</f>
        <v>41994</v>
      </c>
      <c r="C2682" s="5">
        <f>人物属性总表!L2687</f>
        <v>12</v>
      </c>
      <c r="D2682" s="5">
        <f>人物属性总表!M2687</f>
        <v>41994</v>
      </c>
      <c r="E2682" s="5">
        <f>人物属性总表!N2687</f>
        <v>12</v>
      </c>
      <c r="F2682" s="5">
        <f>人物属性总表!O2687</f>
        <v>122720</v>
      </c>
      <c r="G2682" s="22">
        <f t="shared" si="644"/>
        <v>51274928</v>
      </c>
      <c r="H2682" s="22">
        <f t="shared" si="645"/>
        <v>32677</v>
      </c>
      <c r="I2682" s="22">
        <f t="shared" si="646"/>
        <v>51274928</v>
      </c>
      <c r="J2682" s="22">
        <f t="shared" si="647"/>
        <v>32677</v>
      </c>
      <c r="K2682" s="22">
        <f t="shared" si="648"/>
        <v>149041430</v>
      </c>
      <c r="L2682" s="22"/>
      <c r="M2682" s="29">
        <f t="shared" si="649"/>
        <v>6299</v>
      </c>
      <c r="N2682" s="29">
        <f t="shared" si="650"/>
        <v>1</v>
      </c>
      <c r="O2682" s="29">
        <f t="shared" si="651"/>
        <v>6299</v>
      </c>
      <c r="P2682" s="29">
        <f t="shared" si="652"/>
        <v>1</v>
      </c>
      <c r="Q2682" s="29">
        <f t="shared" si="653"/>
        <v>18408</v>
      </c>
      <c r="R2682" s="30">
        <f t="shared" si="654"/>
        <v>10254985</v>
      </c>
      <c r="S2682" s="30">
        <f t="shared" si="655"/>
        <v>6535</v>
      </c>
      <c r="T2682" s="30">
        <f t="shared" si="656"/>
        <v>10254985</v>
      </c>
      <c r="U2682" s="30">
        <f t="shared" si="657"/>
        <v>6535</v>
      </c>
      <c r="V2682" s="30">
        <f t="shared" si="658"/>
        <v>29808286</v>
      </c>
    </row>
    <row r="2683" spans="1:22" ht="16.5" x14ac:dyDescent="0.15">
      <c r="A2683">
        <f>人物属性总表!A2688</f>
        <v>2680</v>
      </c>
      <c r="B2683" s="5">
        <f>人物属性总表!K2688</f>
        <v>42013</v>
      </c>
      <c r="C2683" s="5">
        <f>人物属性总表!L2688</f>
        <v>13</v>
      </c>
      <c r="D2683" s="5">
        <f>人物属性总表!M2688</f>
        <v>42013</v>
      </c>
      <c r="E2683" s="5">
        <f>人物属性总表!N2688</f>
        <v>13</v>
      </c>
      <c r="F2683" s="5">
        <f>人物属性总表!O2688</f>
        <v>119540</v>
      </c>
      <c r="G2683" s="22">
        <f t="shared" si="644"/>
        <v>51316941</v>
      </c>
      <c r="H2683" s="22">
        <f t="shared" si="645"/>
        <v>32690</v>
      </c>
      <c r="I2683" s="22">
        <f t="shared" si="646"/>
        <v>51316941</v>
      </c>
      <c r="J2683" s="22">
        <f t="shared" si="647"/>
        <v>32690</v>
      </c>
      <c r="K2683" s="22">
        <f t="shared" si="648"/>
        <v>149160970</v>
      </c>
      <c r="L2683" s="22"/>
      <c r="M2683" s="29">
        <f t="shared" si="649"/>
        <v>6301</v>
      </c>
      <c r="N2683" s="29">
        <f t="shared" si="650"/>
        <v>1</v>
      </c>
      <c r="O2683" s="29">
        <f t="shared" si="651"/>
        <v>6301</v>
      </c>
      <c r="P2683" s="29">
        <f t="shared" si="652"/>
        <v>1</v>
      </c>
      <c r="Q2683" s="29">
        <f t="shared" si="653"/>
        <v>17931</v>
      </c>
      <c r="R2683" s="30">
        <f t="shared" si="654"/>
        <v>10263388</v>
      </c>
      <c r="S2683" s="30">
        <f t="shared" si="655"/>
        <v>6538</v>
      </c>
      <c r="T2683" s="30">
        <f t="shared" si="656"/>
        <v>10263388</v>
      </c>
      <c r="U2683" s="30">
        <f t="shared" si="657"/>
        <v>6538</v>
      </c>
      <c r="V2683" s="30">
        <f t="shared" si="658"/>
        <v>29832194</v>
      </c>
    </row>
    <row r="2684" spans="1:22" ht="16.5" x14ac:dyDescent="0.15">
      <c r="A2684">
        <f>人物属性总表!A2689</f>
        <v>2681</v>
      </c>
      <c r="B2684" s="5">
        <f>人物属性总表!K2689</f>
        <v>42032</v>
      </c>
      <c r="C2684" s="5">
        <f>人物属性总表!L2689</f>
        <v>12</v>
      </c>
      <c r="D2684" s="5">
        <f>人物属性总表!M2689</f>
        <v>42032</v>
      </c>
      <c r="E2684" s="5">
        <f>人物属性总表!N2689</f>
        <v>12</v>
      </c>
      <c r="F2684" s="5">
        <f>人物属性总表!O2689</f>
        <v>122820</v>
      </c>
      <c r="G2684" s="22">
        <f t="shared" si="644"/>
        <v>51358973</v>
      </c>
      <c r="H2684" s="22">
        <f t="shared" si="645"/>
        <v>32702</v>
      </c>
      <c r="I2684" s="22">
        <f t="shared" si="646"/>
        <v>51358973</v>
      </c>
      <c r="J2684" s="22">
        <f t="shared" si="647"/>
        <v>32702</v>
      </c>
      <c r="K2684" s="22">
        <f t="shared" si="648"/>
        <v>149283790</v>
      </c>
      <c r="L2684" s="22"/>
      <c r="M2684" s="29">
        <f t="shared" si="649"/>
        <v>6304</v>
      </c>
      <c r="N2684" s="29">
        <f t="shared" si="650"/>
        <v>1</v>
      </c>
      <c r="O2684" s="29">
        <f t="shared" si="651"/>
        <v>6304</v>
      </c>
      <c r="P2684" s="29">
        <f t="shared" si="652"/>
        <v>1</v>
      </c>
      <c r="Q2684" s="29">
        <f t="shared" si="653"/>
        <v>18423</v>
      </c>
      <c r="R2684" s="30">
        <f t="shared" si="654"/>
        <v>10271794</v>
      </c>
      <c r="S2684" s="30">
        <f t="shared" si="655"/>
        <v>6540</v>
      </c>
      <c r="T2684" s="30">
        <f t="shared" si="656"/>
        <v>10271794</v>
      </c>
      <c r="U2684" s="30">
        <f t="shared" si="657"/>
        <v>6540</v>
      </c>
      <c r="V2684" s="30">
        <f t="shared" si="658"/>
        <v>29856758</v>
      </c>
    </row>
    <row r="2685" spans="1:22" ht="16.5" x14ac:dyDescent="0.15">
      <c r="A2685">
        <f>人物属性总表!A2690</f>
        <v>2682</v>
      </c>
      <c r="B2685" s="5">
        <f>人物属性总表!K2690</f>
        <v>42051</v>
      </c>
      <c r="C2685" s="5">
        <f>人物属性总表!L2690</f>
        <v>13</v>
      </c>
      <c r="D2685" s="5">
        <f>人物属性总表!M2690</f>
        <v>42051</v>
      </c>
      <c r="E2685" s="5">
        <f>人物属性总表!N2690</f>
        <v>13</v>
      </c>
      <c r="F2685" s="5">
        <f>人物属性总表!O2690</f>
        <v>119650</v>
      </c>
      <c r="G2685" s="22">
        <f t="shared" si="644"/>
        <v>51401024</v>
      </c>
      <c r="H2685" s="22">
        <f t="shared" si="645"/>
        <v>32715</v>
      </c>
      <c r="I2685" s="22">
        <f t="shared" si="646"/>
        <v>51401024</v>
      </c>
      <c r="J2685" s="22">
        <f t="shared" si="647"/>
        <v>32715</v>
      </c>
      <c r="K2685" s="22">
        <f t="shared" si="648"/>
        <v>149403440</v>
      </c>
      <c r="L2685" s="22"/>
      <c r="M2685" s="29">
        <f t="shared" si="649"/>
        <v>6307</v>
      </c>
      <c r="N2685" s="29">
        <f t="shared" si="650"/>
        <v>1</v>
      </c>
      <c r="O2685" s="29">
        <f t="shared" si="651"/>
        <v>6307</v>
      </c>
      <c r="P2685" s="29">
        <f t="shared" si="652"/>
        <v>1</v>
      </c>
      <c r="Q2685" s="29">
        <f t="shared" si="653"/>
        <v>17947</v>
      </c>
      <c r="R2685" s="30">
        <f t="shared" si="654"/>
        <v>10280204</v>
      </c>
      <c r="S2685" s="30">
        <f t="shared" si="655"/>
        <v>6543</v>
      </c>
      <c r="T2685" s="30">
        <f t="shared" si="656"/>
        <v>10280204</v>
      </c>
      <c r="U2685" s="30">
        <f t="shared" si="657"/>
        <v>6543</v>
      </c>
      <c r="V2685" s="30">
        <f t="shared" si="658"/>
        <v>29880688</v>
      </c>
    </row>
    <row r="2686" spans="1:22" ht="16.5" x14ac:dyDescent="0.15">
      <c r="A2686">
        <f>人物属性总表!A2691</f>
        <v>2683</v>
      </c>
      <c r="B2686" s="5">
        <f>人物属性总表!K2691</f>
        <v>42070</v>
      </c>
      <c r="C2686" s="5">
        <f>人物属性总表!L2691</f>
        <v>12</v>
      </c>
      <c r="D2686" s="5">
        <f>人物属性总表!M2691</f>
        <v>42070</v>
      </c>
      <c r="E2686" s="5">
        <f>人物属性总表!N2691</f>
        <v>12</v>
      </c>
      <c r="F2686" s="5">
        <f>人物属性总表!O2691</f>
        <v>122930</v>
      </c>
      <c r="G2686" s="22">
        <f t="shared" si="644"/>
        <v>51443094</v>
      </c>
      <c r="H2686" s="22">
        <f t="shared" si="645"/>
        <v>32727</v>
      </c>
      <c r="I2686" s="22">
        <f t="shared" si="646"/>
        <v>51443094</v>
      </c>
      <c r="J2686" s="22">
        <f t="shared" si="647"/>
        <v>32727</v>
      </c>
      <c r="K2686" s="22">
        <f t="shared" si="648"/>
        <v>149526370</v>
      </c>
      <c r="L2686" s="22"/>
      <c r="M2686" s="29">
        <f t="shared" si="649"/>
        <v>6310</v>
      </c>
      <c r="N2686" s="29">
        <f t="shared" si="650"/>
        <v>1</v>
      </c>
      <c r="O2686" s="29">
        <f t="shared" si="651"/>
        <v>6310</v>
      </c>
      <c r="P2686" s="29">
        <f t="shared" si="652"/>
        <v>1</v>
      </c>
      <c r="Q2686" s="29">
        <f t="shared" si="653"/>
        <v>18439</v>
      </c>
      <c r="R2686" s="30">
        <f t="shared" si="654"/>
        <v>10288618</v>
      </c>
      <c r="S2686" s="30">
        <f t="shared" si="655"/>
        <v>6545</v>
      </c>
      <c r="T2686" s="30">
        <f t="shared" si="656"/>
        <v>10288618</v>
      </c>
      <c r="U2686" s="30">
        <f t="shared" si="657"/>
        <v>6545</v>
      </c>
      <c r="V2686" s="30">
        <f t="shared" si="658"/>
        <v>29905274</v>
      </c>
    </row>
    <row r="2687" spans="1:22" ht="16.5" x14ac:dyDescent="0.15">
      <c r="A2687">
        <f>人物属性总表!A2692</f>
        <v>2684</v>
      </c>
      <c r="B2687" s="5">
        <f>人物属性总表!K2692</f>
        <v>42089</v>
      </c>
      <c r="C2687" s="5">
        <f>人物属性总表!L2692</f>
        <v>12</v>
      </c>
      <c r="D2687" s="5">
        <f>人物属性总表!M2692</f>
        <v>42089</v>
      </c>
      <c r="E2687" s="5">
        <f>人物属性总表!N2692</f>
        <v>12</v>
      </c>
      <c r="F2687" s="5">
        <f>人物属性总表!O2692</f>
        <v>123000</v>
      </c>
      <c r="G2687" s="22">
        <f t="shared" si="644"/>
        <v>51485183</v>
      </c>
      <c r="H2687" s="22">
        <f t="shared" si="645"/>
        <v>32739</v>
      </c>
      <c r="I2687" s="22">
        <f t="shared" si="646"/>
        <v>51485183</v>
      </c>
      <c r="J2687" s="22">
        <f t="shared" si="647"/>
        <v>32739</v>
      </c>
      <c r="K2687" s="22">
        <f t="shared" si="648"/>
        <v>149649370</v>
      </c>
      <c r="L2687" s="22"/>
      <c r="M2687" s="29">
        <f t="shared" si="649"/>
        <v>6313</v>
      </c>
      <c r="N2687" s="29">
        <f t="shared" si="650"/>
        <v>1</v>
      </c>
      <c r="O2687" s="29">
        <f t="shared" si="651"/>
        <v>6313</v>
      </c>
      <c r="P2687" s="29">
        <f t="shared" si="652"/>
        <v>1</v>
      </c>
      <c r="Q2687" s="29">
        <f t="shared" si="653"/>
        <v>18450</v>
      </c>
      <c r="R2687" s="30">
        <f t="shared" si="654"/>
        <v>10297036</v>
      </c>
      <c r="S2687" s="30">
        <f t="shared" si="655"/>
        <v>6547</v>
      </c>
      <c r="T2687" s="30">
        <f t="shared" si="656"/>
        <v>10297036</v>
      </c>
      <c r="U2687" s="30">
        <f t="shared" si="657"/>
        <v>6547</v>
      </c>
      <c r="V2687" s="30">
        <f t="shared" si="658"/>
        <v>29929874</v>
      </c>
    </row>
    <row r="2688" spans="1:22" ht="16.5" x14ac:dyDescent="0.15">
      <c r="A2688">
        <f>人物属性总表!A2693</f>
        <v>2685</v>
      </c>
      <c r="B2688" s="5">
        <f>人物属性总表!K2693</f>
        <v>42108</v>
      </c>
      <c r="C2688" s="5">
        <f>人物属性总表!L2693</f>
        <v>13</v>
      </c>
      <c r="D2688" s="5">
        <f>人物属性总表!M2693</f>
        <v>42108</v>
      </c>
      <c r="E2688" s="5">
        <f>人物属性总表!N2693</f>
        <v>13</v>
      </c>
      <c r="F2688" s="5">
        <f>人物属性总表!O2693</f>
        <v>119800</v>
      </c>
      <c r="G2688" s="22">
        <f t="shared" si="644"/>
        <v>51527291</v>
      </c>
      <c r="H2688" s="22">
        <f t="shared" si="645"/>
        <v>32752</v>
      </c>
      <c r="I2688" s="22">
        <f t="shared" si="646"/>
        <v>51527291</v>
      </c>
      <c r="J2688" s="22">
        <f t="shared" si="647"/>
        <v>32752</v>
      </c>
      <c r="K2688" s="22">
        <f t="shared" si="648"/>
        <v>149769170</v>
      </c>
      <c r="L2688" s="22"/>
      <c r="M2688" s="29">
        <f t="shared" si="649"/>
        <v>6316</v>
      </c>
      <c r="N2688" s="29">
        <f t="shared" si="650"/>
        <v>1</v>
      </c>
      <c r="O2688" s="29">
        <f t="shared" si="651"/>
        <v>6316</v>
      </c>
      <c r="P2688" s="29">
        <f t="shared" si="652"/>
        <v>1</v>
      </c>
      <c r="Q2688" s="29">
        <f t="shared" si="653"/>
        <v>17970</v>
      </c>
      <c r="R2688" s="30">
        <f t="shared" si="654"/>
        <v>10305458</v>
      </c>
      <c r="S2688" s="30">
        <f t="shared" si="655"/>
        <v>6550</v>
      </c>
      <c r="T2688" s="30">
        <f t="shared" si="656"/>
        <v>10305458</v>
      </c>
      <c r="U2688" s="30">
        <f t="shared" si="657"/>
        <v>6550</v>
      </c>
      <c r="V2688" s="30">
        <f t="shared" si="658"/>
        <v>29953834</v>
      </c>
    </row>
    <row r="2689" spans="1:22" ht="16.5" x14ac:dyDescent="0.15">
      <c r="A2689">
        <f>人物属性总表!A2694</f>
        <v>2686</v>
      </c>
      <c r="B2689" s="5">
        <f>人物属性总表!K2694</f>
        <v>42127</v>
      </c>
      <c r="C2689" s="5">
        <f>人物属性总表!L2694</f>
        <v>12</v>
      </c>
      <c r="D2689" s="5">
        <f>人物属性总表!M2694</f>
        <v>42127</v>
      </c>
      <c r="E2689" s="5">
        <f>人物属性总表!N2694</f>
        <v>12</v>
      </c>
      <c r="F2689" s="5">
        <f>人物属性总表!O2694</f>
        <v>123100</v>
      </c>
      <c r="G2689" s="22">
        <f t="shared" si="644"/>
        <v>51569418</v>
      </c>
      <c r="H2689" s="22">
        <f t="shared" si="645"/>
        <v>32764</v>
      </c>
      <c r="I2689" s="22">
        <f t="shared" si="646"/>
        <v>51569418</v>
      </c>
      <c r="J2689" s="22">
        <f t="shared" si="647"/>
        <v>32764</v>
      </c>
      <c r="K2689" s="22">
        <f t="shared" si="648"/>
        <v>149892270</v>
      </c>
      <c r="L2689" s="22"/>
      <c r="M2689" s="29">
        <f t="shared" si="649"/>
        <v>6319</v>
      </c>
      <c r="N2689" s="29">
        <f t="shared" si="650"/>
        <v>1</v>
      </c>
      <c r="O2689" s="29">
        <f t="shared" si="651"/>
        <v>6319</v>
      </c>
      <c r="P2689" s="29">
        <f t="shared" si="652"/>
        <v>1</v>
      </c>
      <c r="Q2689" s="29">
        <f t="shared" si="653"/>
        <v>18465</v>
      </c>
      <c r="R2689" s="30">
        <f t="shared" si="654"/>
        <v>10313883</v>
      </c>
      <c r="S2689" s="30">
        <f t="shared" si="655"/>
        <v>6552</v>
      </c>
      <c r="T2689" s="30">
        <f t="shared" si="656"/>
        <v>10313883</v>
      </c>
      <c r="U2689" s="30">
        <f t="shared" si="657"/>
        <v>6552</v>
      </c>
      <c r="V2689" s="30">
        <f t="shared" si="658"/>
        <v>29978454</v>
      </c>
    </row>
    <row r="2690" spans="1:22" ht="16.5" x14ac:dyDescent="0.15">
      <c r="A2690">
        <f>人物属性总表!A2695</f>
        <v>2687</v>
      </c>
      <c r="B2690" s="5">
        <f>人物属性总表!K2695</f>
        <v>42145</v>
      </c>
      <c r="C2690" s="5">
        <f>人物属性总表!L2695</f>
        <v>13</v>
      </c>
      <c r="D2690" s="5">
        <f>人物属性总表!M2695</f>
        <v>42145</v>
      </c>
      <c r="E2690" s="5">
        <f>人物属性总表!N2695</f>
        <v>13</v>
      </c>
      <c r="F2690" s="5">
        <f>人物属性总表!O2695</f>
        <v>119910</v>
      </c>
      <c r="G2690" s="22">
        <f t="shared" si="644"/>
        <v>51611563</v>
      </c>
      <c r="H2690" s="22">
        <f t="shared" si="645"/>
        <v>32777</v>
      </c>
      <c r="I2690" s="22">
        <f t="shared" si="646"/>
        <v>51611563</v>
      </c>
      <c r="J2690" s="22">
        <f t="shared" si="647"/>
        <v>32777</v>
      </c>
      <c r="K2690" s="22">
        <f t="shared" si="648"/>
        <v>150012180</v>
      </c>
      <c r="L2690" s="22"/>
      <c r="M2690" s="29">
        <f t="shared" si="649"/>
        <v>6321</v>
      </c>
      <c r="N2690" s="29">
        <f t="shared" si="650"/>
        <v>1</v>
      </c>
      <c r="O2690" s="29">
        <f t="shared" si="651"/>
        <v>6321</v>
      </c>
      <c r="P2690" s="29">
        <f t="shared" si="652"/>
        <v>1</v>
      </c>
      <c r="Q2690" s="29">
        <f t="shared" si="653"/>
        <v>17986</v>
      </c>
      <c r="R2690" s="30">
        <f t="shared" si="654"/>
        <v>10322312</v>
      </c>
      <c r="S2690" s="30">
        <f t="shared" si="655"/>
        <v>6555</v>
      </c>
      <c r="T2690" s="30">
        <f t="shared" si="656"/>
        <v>10322312</v>
      </c>
      <c r="U2690" s="30">
        <f t="shared" si="657"/>
        <v>6555</v>
      </c>
      <c r="V2690" s="30">
        <f t="shared" si="658"/>
        <v>30002436</v>
      </c>
    </row>
    <row r="2691" spans="1:22" ht="16.5" x14ac:dyDescent="0.15">
      <c r="A2691">
        <f>人物属性总表!A2696</f>
        <v>2688</v>
      </c>
      <c r="B2691" s="5">
        <f>人物属性总表!K2696</f>
        <v>42164</v>
      </c>
      <c r="C2691" s="5">
        <f>人物属性总表!L2696</f>
        <v>12</v>
      </c>
      <c r="D2691" s="5">
        <f>人物属性总表!M2696</f>
        <v>42164</v>
      </c>
      <c r="E2691" s="5">
        <f>人物属性总表!N2696</f>
        <v>12</v>
      </c>
      <c r="F2691" s="5">
        <f>人物属性总表!O2696</f>
        <v>123210</v>
      </c>
      <c r="G2691" s="22">
        <f t="shared" si="644"/>
        <v>51653727</v>
      </c>
      <c r="H2691" s="22">
        <f t="shared" si="645"/>
        <v>32789</v>
      </c>
      <c r="I2691" s="22">
        <f t="shared" si="646"/>
        <v>51653727</v>
      </c>
      <c r="J2691" s="22">
        <f t="shared" si="647"/>
        <v>32789</v>
      </c>
      <c r="K2691" s="22">
        <f t="shared" si="648"/>
        <v>150135390</v>
      </c>
      <c r="L2691" s="22"/>
      <c r="M2691" s="29">
        <f t="shared" si="649"/>
        <v>6324</v>
      </c>
      <c r="N2691" s="29">
        <f t="shared" si="650"/>
        <v>1</v>
      </c>
      <c r="O2691" s="29">
        <f t="shared" si="651"/>
        <v>6324</v>
      </c>
      <c r="P2691" s="29">
        <f t="shared" si="652"/>
        <v>1</v>
      </c>
      <c r="Q2691" s="29">
        <f t="shared" si="653"/>
        <v>18481</v>
      </c>
      <c r="R2691" s="30">
        <f t="shared" si="654"/>
        <v>10330745</v>
      </c>
      <c r="S2691" s="30">
        <f t="shared" si="655"/>
        <v>6557</v>
      </c>
      <c r="T2691" s="30">
        <f t="shared" si="656"/>
        <v>10330745</v>
      </c>
      <c r="U2691" s="30">
        <f t="shared" si="657"/>
        <v>6557</v>
      </c>
      <c r="V2691" s="30">
        <f t="shared" si="658"/>
        <v>30027078</v>
      </c>
    </row>
    <row r="2692" spans="1:22" ht="16.5" x14ac:dyDescent="0.15">
      <c r="A2692">
        <f>人物属性总表!A2697</f>
        <v>2689</v>
      </c>
      <c r="B2692" s="5">
        <f>人物属性总表!K2697</f>
        <v>42183</v>
      </c>
      <c r="C2692" s="5">
        <f>人物属性总表!L2697</f>
        <v>13</v>
      </c>
      <c r="D2692" s="5">
        <f>人物属性总表!M2697</f>
        <v>42183</v>
      </c>
      <c r="E2692" s="5">
        <f>人物属性总表!N2697</f>
        <v>13</v>
      </c>
      <c r="F2692" s="5">
        <f>人物属性总表!O2697</f>
        <v>120020</v>
      </c>
      <c r="G2692" s="22">
        <f t="shared" si="644"/>
        <v>51695910</v>
      </c>
      <c r="H2692" s="22">
        <f t="shared" si="645"/>
        <v>32802</v>
      </c>
      <c r="I2692" s="22">
        <f t="shared" si="646"/>
        <v>51695910</v>
      </c>
      <c r="J2692" s="22">
        <f t="shared" si="647"/>
        <v>32802</v>
      </c>
      <c r="K2692" s="22">
        <f t="shared" si="648"/>
        <v>150255410</v>
      </c>
      <c r="L2692" s="22"/>
      <c r="M2692" s="29">
        <f t="shared" si="649"/>
        <v>6327</v>
      </c>
      <c r="N2692" s="29">
        <f t="shared" si="650"/>
        <v>1</v>
      </c>
      <c r="O2692" s="29">
        <f t="shared" si="651"/>
        <v>6327</v>
      </c>
      <c r="P2692" s="29">
        <f t="shared" si="652"/>
        <v>1</v>
      </c>
      <c r="Q2692" s="29">
        <f t="shared" si="653"/>
        <v>18003</v>
      </c>
      <c r="R2692" s="30">
        <f t="shared" si="654"/>
        <v>10339182</v>
      </c>
      <c r="S2692" s="30">
        <f t="shared" si="655"/>
        <v>6560</v>
      </c>
      <c r="T2692" s="30">
        <f t="shared" si="656"/>
        <v>10339182</v>
      </c>
      <c r="U2692" s="30">
        <f t="shared" si="657"/>
        <v>6560</v>
      </c>
      <c r="V2692" s="30">
        <f t="shared" si="658"/>
        <v>30051082</v>
      </c>
    </row>
    <row r="2693" spans="1:22" ht="16.5" x14ac:dyDescent="0.15">
      <c r="A2693">
        <f>人物属性总表!A2698</f>
        <v>2690</v>
      </c>
      <c r="B2693" s="5">
        <f>人物属性总表!K2698</f>
        <v>42202</v>
      </c>
      <c r="C2693" s="5">
        <f>人物属性总表!L2698</f>
        <v>12</v>
      </c>
      <c r="D2693" s="5">
        <f>人物属性总表!M2698</f>
        <v>42202</v>
      </c>
      <c r="E2693" s="5">
        <f>人物属性总表!N2698</f>
        <v>12</v>
      </c>
      <c r="F2693" s="5">
        <f>人物属性总表!O2698</f>
        <v>123320</v>
      </c>
      <c r="G2693" s="22">
        <f t="shared" si="644"/>
        <v>51738112</v>
      </c>
      <c r="H2693" s="22">
        <f t="shared" si="645"/>
        <v>32814</v>
      </c>
      <c r="I2693" s="22">
        <f t="shared" si="646"/>
        <v>51738112</v>
      </c>
      <c r="J2693" s="22">
        <f t="shared" si="647"/>
        <v>32814</v>
      </c>
      <c r="K2693" s="22">
        <f t="shared" si="648"/>
        <v>150378730</v>
      </c>
      <c r="L2693" s="22"/>
      <c r="M2693" s="29">
        <f t="shared" si="649"/>
        <v>6330</v>
      </c>
      <c r="N2693" s="29">
        <f t="shared" si="650"/>
        <v>1</v>
      </c>
      <c r="O2693" s="29">
        <f t="shared" si="651"/>
        <v>6330</v>
      </c>
      <c r="P2693" s="29">
        <f t="shared" si="652"/>
        <v>1</v>
      </c>
      <c r="Q2693" s="29">
        <f t="shared" si="653"/>
        <v>18498</v>
      </c>
      <c r="R2693" s="30">
        <f t="shared" si="654"/>
        <v>10347622</v>
      </c>
      <c r="S2693" s="30">
        <f t="shared" si="655"/>
        <v>6562</v>
      </c>
      <c r="T2693" s="30">
        <f t="shared" si="656"/>
        <v>10347622</v>
      </c>
      <c r="U2693" s="30">
        <f t="shared" si="657"/>
        <v>6562</v>
      </c>
      <c r="V2693" s="30">
        <f t="shared" si="658"/>
        <v>30075746</v>
      </c>
    </row>
    <row r="2694" spans="1:22" ht="16.5" x14ac:dyDescent="0.15">
      <c r="A2694">
        <f>人物属性总表!A2699</f>
        <v>2691</v>
      </c>
      <c r="B2694" s="5">
        <f>人物属性总表!K2699</f>
        <v>42221</v>
      </c>
      <c r="C2694" s="5">
        <f>人物属性总表!L2699</f>
        <v>12</v>
      </c>
      <c r="D2694" s="5">
        <f>人物属性总表!M2699</f>
        <v>42221</v>
      </c>
      <c r="E2694" s="5">
        <f>人物属性总表!N2699</f>
        <v>12</v>
      </c>
      <c r="F2694" s="5">
        <f>人物属性总表!O2699</f>
        <v>123370</v>
      </c>
      <c r="G2694" s="22">
        <f t="shared" ref="G2694:G2757" si="659">B2694+G2693</f>
        <v>51780333</v>
      </c>
      <c r="H2694" s="22">
        <f t="shared" ref="H2694:H2757" si="660">C2694+H2693</f>
        <v>32826</v>
      </c>
      <c r="I2694" s="22">
        <f t="shared" ref="I2694:I2757" si="661">D2694+I2693</f>
        <v>51780333</v>
      </c>
      <c r="J2694" s="22">
        <f t="shared" ref="J2694:J2757" si="662">E2694+J2693</f>
        <v>32826</v>
      </c>
      <c r="K2694" s="22">
        <f t="shared" ref="K2694:K2757" si="663">F2694+K2693</f>
        <v>150502100</v>
      </c>
      <c r="L2694" s="22"/>
      <c r="M2694" s="29">
        <f t="shared" ref="M2694:M2757" si="664">INT(B2694*0.15)</f>
        <v>6333</v>
      </c>
      <c r="N2694" s="29">
        <f t="shared" ref="N2694:N2757" si="665">INT(C2694*0.15)</f>
        <v>1</v>
      </c>
      <c r="O2694" s="29">
        <f t="shared" ref="O2694:O2757" si="666">INT(D2694*0.15)</f>
        <v>6333</v>
      </c>
      <c r="P2694" s="29">
        <f t="shared" ref="P2694:P2757" si="667">INT(E2694*0.15)</f>
        <v>1</v>
      </c>
      <c r="Q2694" s="29">
        <f t="shared" ref="Q2694:Q2757" si="668">INT(F2694*0.15)</f>
        <v>18505</v>
      </c>
      <c r="R2694" s="30">
        <f t="shared" ref="R2694:R2757" si="669">INT(G2694*0.2)</f>
        <v>10356066</v>
      </c>
      <c r="S2694" s="30">
        <f t="shared" ref="S2694:S2757" si="670">INT(H2694*0.2)</f>
        <v>6565</v>
      </c>
      <c r="T2694" s="30">
        <f t="shared" ref="T2694:T2757" si="671">INT(I2694*0.2)</f>
        <v>10356066</v>
      </c>
      <c r="U2694" s="30">
        <f t="shared" ref="U2694:U2757" si="672">INT(J2694*0.2)</f>
        <v>6565</v>
      </c>
      <c r="V2694" s="30">
        <f t="shared" ref="V2694:V2757" si="673">INT(K2694*0.2)</f>
        <v>30100420</v>
      </c>
    </row>
    <row r="2695" spans="1:22" ht="16.5" x14ac:dyDescent="0.15">
      <c r="A2695">
        <f>人物属性总表!A2700</f>
        <v>2692</v>
      </c>
      <c r="B2695" s="5">
        <f>人物属性总表!K2700</f>
        <v>42240</v>
      </c>
      <c r="C2695" s="5">
        <f>人物属性总表!L2700</f>
        <v>13</v>
      </c>
      <c r="D2695" s="5">
        <f>人物属性总表!M2700</f>
        <v>42240</v>
      </c>
      <c r="E2695" s="5">
        <f>人物属性总表!N2700</f>
        <v>13</v>
      </c>
      <c r="F2695" s="5">
        <f>人物属性总表!O2700</f>
        <v>120180</v>
      </c>
      <c r="G2695" s="22">
        <f t="shared" si="659"/>
        <v>51822573</v>
      </c>
      <c r="H2695" s="22">
        <f t="shared" si="660"/>
        <v>32839</v>
      </c>
      <c r="I2695" s="22">
        <f t="shared" si="661"/>
        <v>51822573</v>
      </c>
      <c r="J2695" s="22">
        <f t="shared" si="662"/>
        <v>32839</v>
      </c>
      <c r="K2695" s="22">
        <f t="shared" si="663"/>
        <v>150622280</v>
      </c>
      <c r="L2695" s="22"/>
      <c r="M2695" s="29">
        <f t="shared" si="664"/>
        <v>6336</v>
      </c>
      <c r="N2695" s="29">
        <f t="shared" si="665"/>
        <v>1</v>
      </c>
      <c r="O2695" s="29">
        <f t="shared" si="666"/>
        <v>6336</v>
      </c>
      <c r="P2695" s="29">
        <f t="shared" si="667"/>
        <v>1</v>
      </c>
      <c r="Q2695" s="29">
        <f t="shared" si="668"/>
        <v>18027</v>
      </c>
      <c r="R2695" s="30">
        <f t="shared" si="669"/>
        <v>10364514</v>
      </c>
      <c r="S2695" s="30">
        <f t="shared" si="670"/>
        <v>6567</v>
      </c>
      <c r="T2695" s="30">
        <f t="shared" si="671"/>
        <v>10364514</v>
      </c>
      <c r="U2695" s="30">
        <f t="shared" si="672"/>
        <v>6567</v>
      </c>
      <c r="V2695" s="30">
        <f t="shared" si="673"/>
        <v>30124456</v>
      </c>
    </row>
    <row r="2696" spans="1:22" ht="16.5" x14ac:dyDescent="0.15">
      <c r="A2696">
        <f>人物属性总表!A2701</f>
        <v>2693</v>
      </c>
      <c r="B2696" s="5">
        <f>人物属性总表!K2701</f>
        <v>42259</v>
      </c>
      <c r="C2696" s="5">
        <f>人物属性总表!L2701</f>
        <v>12</v>
      </c>
      <c r="D2696" s="5">
        <f>人物属性总表!M2701</f>
        <v>42259</v>
      </c>
      <c r="E2696" s="5">
        <f>人物属性总表!N2701</f>
        <v>12</v>
      </c>
      <c r="F2696" s="5">
        <f>人物属性总表!O2701</f>
        <v>123490</v>
      </c>
      <c r="G2696" s="22">
        <f t="shared" si="659"/>
        <v>51864832</v>
      </c>
      <c r="H2696" s="22">
        <f t="shared" si="660"/>
        <v>32851</v>
      </c>
      <c r="I2696" s="22">
        <f t="shared" si="661"/>
        <v>51864832</v>
      </c>
      <c r="J2696" s="22">
        <f t="shared" si="662"/>
        <v>32851</v>
      </c>
      <c r="K2696" s="22">
        <f t="shared" si="663"/>
        <v>150745770</v>
      </c>
      <c r="L2696" s="22"/>
      <c r="M2696" s="29">
        <f t="shared" si="664"/>
        <v>6338</v>
      </c>
      <c r="N2696" s="29">
        <f t="shared" si="665"/>
        <v>1</v>
      </c>
      <c r="O2696" s="29">
        <f t="shared" si="666"/>
        <v>6338</v>
      </c>
      <c r="P2696" s="29">
        <f t="shared" si="667"/>
        <v>1</v>
      </c>
      <c r="Q2696" s="29">
        <f t="shared" si="668"/>
        <v>18523</v>
      </c>
      <c r="R2696" s="30">
        <f t="shared" si="669"/>
        <v>10372966</v>
      </c>
      <c r="S2696" s="30">
        <f t="shared" si="670"/>
        <v>6570</v>
      </c>
      <c r="T2696" s="30">
        <f t="shared" si="671"/>
        <v>10372966</v>
      </c>
      <c r="U2696" s="30">
        <f t="shared" si="672"/>
        <v>6570</v>
      </c>
      <c r="V2696" s="30">
        <f t="shared" si="673"/>
        <v>30149154</v>
      </c>
    </row>
    <row r="2697" spans="1:22" ht="16.5" x14ac:dyDescent="0.15">
      <c r="A2697">
        <f>人物属性总表!A2702</f>
        <v>2694</v>
      </c>
      <c r="B2697" s="5">
        <f>人物属性总表!K2702</f>
        <v>42278</v>
      </c>
      <c r="C2697" s="5">
        <f>人物属性总表!L2702</f>
        <v>13</v>
      </c>
      <c r="D2697" s="5">
        <f>人物属性总表!M2702</f>
        <v>42278</v>
      </c>
      <c r="E2697" s="5">
        <f>人物属性总表!N2702</f>
        <v>13</v>
      </c>
      <c r="F2697" s="5">
        <f>人物属性总表!O2702</f>
        <v>120290</v>
      </c>
      <c r="G2697" s="22">
        <f t="shared" si="659"/>
        <v>51907110</v>
      </c>
      <c r="H2697" s="22">
        <f t="shared" si="660"/>
        <v>32864</v>
      </c>
      <c r="I2697" s="22">
        <f t="shared" si="661"/>
        <v>51907110</v>
      </c>
      <c r="J2697" s="22">
        <f t="shared" si="662"/>
        <v>32864</v>
      </c>
      <c r="K2697" s="22">
        <f t="shared" si="663"/>
        <v>150866060</v>
      </c>
      <c r="L2697" s="22"/>
      <c r="M2697" s="29">
        <f t="shared" si="664"/>
        <v>6341</v>
      </c>
      <c r="N2697" s="29">
        <f t="shared" si="665"/>
        <v>1</v>
      </c>
      <c r="O2697" s="29">
        <f t="shared" si="666"/>
        <v>6341</v>
      </c>
      <c r="P2697" s="29">
        <f t="shared" si="667"/>
        <v>1</v>
      </c>
      <c r="Q2697" s="29">
        <f t="shared" si="668"/>
        <v>18043</v>
      </c>
      <c r="R2697" s="30">
        <f t="shared" si="669"/>
        <v>10381422</v>
      </c>
      <c r="S2697" s="30">
        <f t="shared" si="670"/>
        <v>6572</v>
      </c>
      <c r="T2697" s="30">
        <f t="shared" si="671"/>
        <v>10381422</v>
      </c>
      <c r="U2697" s="30">
        <f t="shared" si="672"/>
        <v>6572</v>
      </c>
      <c r="V2697" s="30">
        <f t="shared" si="673"/>
        <v>30173212</v>
      </c>
    </row>
    <row r="2698" spans="1:22" ht="16.5" x14ac:dyDescent="0.15">
      <c r="A2698">
        <f>人物属性总表!A2703</f>
        <v>2695</v>
      </c>
      <c r="B2698" s="5">
        <f>人物属性总表!K2703</f>
        <v>42297</v>
      </c>
      <c r="C2698" s="5">
        <f>人物属性总表!L2703</f>
        <v>12</v>
      </c>
      <c r="D2698" s="5">
        <f>人物属性总表!M2703</f>
        <v>42297</v>
      </c>
      <c r="E2698" s="5">
        <f>人物属性总表!N2703</f>
        <v>12</v>
      </c>
      <c r="F2698" s="5">
        <f>人物属性总表!O2703</f>
        <v>123590</v>
      </c>
      <c r="G2698" s="22">
        <f t="shared" si="659"/>
        <v>51949407</v>
      </c>
      <c r="H2698" s="22">
        <f t="shared" si="660"/>
        <v>32876</v>
      </c>
      <c r="I2698" s="22">
        <f t="shared" si="661"/>
        <v>51949407</v>
      </c>
      <c r="J2698" s="22">
        <f t="shared" si="662"/>
        <v>32876</v>
      </c>
      <c r="K2698" s="22">
        <f t="shared" si="663"/>
        <v>150989650</v>
      </c>
      <c r="L2698" s="22"/>
      <c r="M2698" s="29">
        <f t="shared" si="664"/>
        <v>6344</v>
      </c>
      <c r="N2698" s="29">
        <f t="shared" si="665"/>
        <v>1</v>
      </c>
      <c r="O2698" s="29">
        <f t="shared" si="666"/>
        <v>6344</v>
      </c>
      <c r="P2698" s="29">
        <f t="shared" si="667"/>
        <v>1</v>
      </c>
      <c r="Q2698" s="29">
        <f t="shared" si="668"/>
        <v>18538</v>
      </c>
      <c r="R2698" s="30">
        <f t="shared" si="669"/>
        <v>10389881</v>
      </c>
      <c r="S2698" s="30">
        <f t="shared" si="670"/>
        <v>6575</v>
      </c>
      <c r="T2698" s="30">
        <f t="shared" si="671"/>
        <v>10389881</v>
      </c>
      <c r="U2698" s="30">
        <f t="shared" si="672"/>
        <v>6575</v>
      </c>
      <c r="V2698" s="30">
        <f t="shared" si="673"/>
        <v>30197930</v>
      </c>
    </row>
    <row r="2699" spans="1:22" ht="16.5" x14ac:dyDescent="0.15">
      <c r="A2699">
        <f>人物属性总表!A2704</f>
        <v>2696</v>
      </c>
      <c r="B2699" s="5">
        <f>人物属性总表!K2704</f>
        <v>42316</v>
      </c>
      <c r="C2699" s="5">
        <f>人物属性总表!L2704</f>
        <v>13</v>
      </c>
      <c r="D2699" s="5">
        <f>人物属性总表!M2704</f>
        <v>42316</v>
      </c>
      <c r="E2699" s="5">
        <f>人物属性总表!N2704</f>
        <v>13</v>
      </c>
      <c r="F2699" s="5">
        <f>人物属性总表!O2704</f>
        <v>120400</v>
      </c>
      <c r="G2699" s="22">
        <f t="shared" si="659"/>
        <v>51991723</v>
      </c>
      <c r="H2699" s="22">
        <f t="shared" si="660"/>
        <v>32889</v>
      </c>
      <c r="I2699" s="22">
        <f t="shared" si="661"/>
        <v>51991723</v>
      </c>
      <c r="J2699" s="22">
        <f t="shared" si="662"/>
        <v>32889</v>
      </c>
      <c r="K2699" s="22">
        <f t="shared" si="663"/>
        <v>151110050</v>
      </c>
      <c r="L2699" s="22"/>
      <c r="M2699" s="29">
        <f t="shared" si="664"/>
        <v>6347</v>
      </c>
      <c r="N2699" s="29">
        <f t="shared" si="665"/>
        <v>1</v>
      </c>
      <c r="O2699" s="29">
        <f t="shared" si="666"/>
        <v>6347</v>
      </c>
      <c r="P2699" s="29">
        <f t="shared" si="667"/>
        <v>1</v>
      </c>
      <c r="Q2699" s="29">
        <f t="shared" si="668"/>
        <v>18060</v>
      </c>
      <c r="R2699" s="30">
        <f t="shared" si="669"/>
        <v>10398344</v>
      </c>
      <c r="S2699" s="30">
        <f t="shared" si="670"/>
        <v>6577</v>
      </c>
      <c r="T2699" s="30">
        <f t="shared" si="671"/>
        <v>10398344</v>
      </c>
      <c r="U2699" s="30">
        <f t="shared" si="672"/>
        <v>6577</v>
      </c>
      <c r="V2699" s="30">
        <f t="shared" si="673"/>
        <v>30222010</v>
      </c>
    </row>
    <row r="2700" spans="1:22" ht="16.5" x14ac:dyDescent="0.15">
      <c r="A2700">
        <f>人物属性总表!A2705</f>
        <v>2697</v>
      </c>
      <c r="B2700" s="5">
        <f>人物属性总表!K2705</f>
        <v>42334</v>
      </c>
      <c r="C2700" s="5">
        <f>人物属性总表!L2705</f>
        <v>12</v>
      </c>
      <c r="D2700" s="5">
        <f>人物属性总表!M2705</f>
        <v>42334</v>
      </c>
      <c r="E2700" s="5">
        <f>人物属性总表!N2705</f>
        <v>12</v>
      </c>
      <c r="F2700" s="5">
        <f>人物属性总表!O2705</f>
        <v>123700</v>
      </c>
      <c r="G2700" s="22">
        <f t="shared" si="659"/>
        <v>52034057</v>
      </c>
      <c r="H2700" s="22">
        <f t="shared" si="660"/>
        <v>32901</v>
      </c>
      <c r="I2700" s="22">
        <f t="shared" si="661"/>
        <v>52034057</v>
      </c>
      <c r="J2700" s="22">
        <f t="shared" si="662"/>
        <v>32901</v>
      </c>
      <c r="K2700" s="22">
        <f t="shared" si="663"/>
        <v>151233750</v>
      </c>
      <c r="L2700" s="22"/>
      <c r="M2700" s="29">
        <f t="shared" si="664"/>
        <v>6350</v>
      </c>
      <c r="N2700" s="29">
        <f t="shared" si="665"/>
        <v>1</v>
      </c>
      <c r="O2700" s="29">
        <f t="shared" si="666"/>
        <v>6350</v>
      </c>
      <c r="P2700" s="29">
        <f t="shared" si="667"/>
        <v>1</v>
      </c>
      <c r="Q2700" s="29">
        <f t="shared" si="668"/>
        <v>18555</v>
      </c>
      <c r="R2700" s="30">
        <f t="shared" si="669"/>
        <v>10406811</v>
      </c>
      <c r="S2700" s="30">
        <f t="shared" si="670"/>
        <v>6580</v>
      </c>
      <c r="T2700" s="30">
        <f t="shared" si="671"/>
        <v>10406811</v>
      </c>
      <c r="U2700" s="30">
        <f t="shared" si="672"/>
        <v>6580</v>
      </c>
      <c r="V2700" s="30">
        <f t="shared" si="673"/>
        <v>30246750</v>
      </c>
    </row>
    <row r="2701" spans="1:22" ht="16.5" x14ac:dyDescent="0.15">
      <c r="A2701">
        <f>人物属性总表!A2706</f>
        <v>2698</v>
      </c>
      <c r="B2701" s="5">
        <f>人物属性总表!K2706</f>
        <v>42353</v>
      </c>
      <c r="C2701" s="5">
        <f>人物属性总表!L2706</f>
        <v>12</v>
      </c>
      <c r="D2701" s="5">
        <f>人物属性总表!M2706</f>
        <v>42353</v>
      </c>
      <c r="E2701" s="5">
        <f>人物属性总表!N2706</f>
        <v>12</v>
      </c>
      <c r="F2701" s="5">
        <f>人物属性总表!O2706</f>
        <v>123760</v>
      </c>
      <c r="G2701" s="22">
        <f t="shared" si="659"/>
        <v>52076410</v>
      </c>
      <c r="H2701" s="22">
        <f t="shared" si="660"/>
        <v>32913</v>
      </c>
      <c r="I2701" s="22">
        <f t="shared" si="661"/>
        <v>52076410</v>
      </c>
      <c r="J2701" s="22">
        <f t="shared" si="662"/>
        <v>32913</v>
      </c>
      <c r="K2701" s="22">
        <f t="shared" si="663"/>
        <v>151357510</v>
      </c>
      <c r="L2701" s="22"/>
      <c r="M2701" s="29">
        <f t="shared" si="664"/>
        <v>6352</v>
      </c>
      <c r="N2701" s="29">
        <f t="shared" si="665"/>
        <v>1</v>
      </c>
      <c r="O2701" s="29">
        <f t="shared" si="666"/>
        <v>6352</v>
      </c>
      <c r="P2701" s="29">
        <f t="shared" si="667"/>
        <v>1</v>
      </c>
      <c r="Q2701" s="29">
        <f t="shared" si="668"/>
        <v>18564</v>
      </c>
      <c r="R2701" s="30">
        <f t="shared" si="669"/>
        <v>10415282</v>
      </c>
      <c r="S2701" s="30">
        <f t="shared" si="670"/>
        <v>6582</v>
      </c>
      <c r="T2701" s="30">
        <f t="shared" si="671"/>
        <v>10415282</v>
      </c>
      <c r="U2701" s="30">
        <f t="shared" si="672"/>
        <v>6582</v>
      </c>
      <c r="V2701" s="30">
        <f t="shared" si="673"/>
        <v>30271502</v>
      </c>
    </row>
    <row r="2702" spans="1:22" ht="16.5" x14ac:dyDescent="0.15">
      <c r="A2702">
        <f>人物属性总表!A2707</f>
        <v>2699</v>
      </c>
      <c r="B2702" s="5">
        <f>人物属性总表!K2707</f>
        <v>42372</v>
      </c>
      <c r="C2702" s="5">
        <f>人物属性总表!L2707</f>
        <v>13</v>
      </c>
      <c r="D2702" s="5">
        <f>人物属性总表!M2707</f>
        <v>42372</v>
      </c>
      <c r="E2702" s="5">
        <f>人物属性总表!N2707</f>
        <v>13</v>
      </c>
      <c r="F2702" s="5">
        <f>人物属性总表!O2707</f>
        <v>120550</v>
      </c>
      <c r="G2702" s="22">
        <f t="shared" si="659"/>
        <v>52118782</v>
      </c>
      <c r="H2702" s="22">
        <f t="shared" si="660"/>
        <v>32926</v>
      </c>
      <c r="I2702" s="22">
        <f t="shared" si="661"/>
        <v>52118782</v>
      </c>
      <c r="J2702" s="22">
        <f t="shared" si="662"/>
        <v>32926</v>
      </c>
      <c r="K2702" s="22">
        <f t="shared" si="663"/>
        <v>151478060</v>
      </c>
      <c r="L2702" s="22"/>
      <c r="M2702" s="29">
        <f t="shared" si="664"/>
        <v>6355</v>
      </c>
      <c r="N2702" s="29">
        <f t="shared" si="665"/>
        <v>1</v>
      </c>
      <c r="O2702" s="29">
        <f t="shared" si="666"/>
        <v>6355</v>
      </c>
      <c r="P2702" s="29">
        <f t="shared" si="667"/>
        <v>1</v>
      </c>
      <c r="Q2702" s="29">
        <f t="shared" si="668"/>
        <v>18082</v>
      </c>
      <c r="R2702" s="30">
        <f t="shared" si="669"/>
        <v>10423756</v>
      </c>
      <c r="S2702" s="30">
        <f t="shared" si="670"/>
        <v>6585</v>
      </c>
      <c r="T2702" s="30">
        <f t="shared" si="671"/>
        <v>10423756</v>
      </c>
      <c r="U2702" s="30">
        <f t="shared" si="672"/>
        <v>6585</v>
      </c>
      <c r="V2702" s="30">
        <f t="shared" si="673"/>
        <v>30295612</v>
      </c>
    </row>
    <row r="2703" spans="1:22" ht="16.5" x14ac:dyDescent="0.15">
      <c r="A2703">
        <f>人物属性总表!A2708</f>
        <v>2700</v>
      </c>
      <c r="B2703" s="5">
        <f>人物属性总表!K2708</f>
        <v>42391</v>
      </c>
      <c r="C2703" s="5">
        <f>人物属性总表!L2708</f>
        <v>12</v>
      </c>
      <c r="D2703" s="5">
        <f>人物属性总表!M2708</f>
        <v>42391</v>
      </c>
      <c r="E2703" s="5">
        <f>人物属性总表!N2708</f>
        <v>12</v>
      </c>
      <c r="F2703" s="5">
        <f>人物属性总表!O2708</f>
        <v>123870</v>
      </c>
      <c r="G2703" s="22">
        <f t="shared" si="659"/>
        <v>52161173</v>
      </c>
      <c r="H2703" s="22">
        <f t="shared" si="660"/>
        <v>32938</v>
      </c>
      <c r="I2703" s="22">
        <f t="shared" si="661"/>
        <v>52161173</v>
      </c>
      <c r="J2703" s="22">
        <f t="shared" si="662"/>
        <v>32938</v>
      </c>
      <c r="K2703" s="22">
        <f t="shared" si="663"/>
        <v>151601930</v>
      </c>
      <c r="L2703" s="22"/>
      <c r="M2703" s="29">
        <f t="shared" si="664"/>
        <v>6358</v>
      </c>
      <c r="N2703" s="29">
        <f t="shared" si="665"/>
        <v>1</v>
      </c>
      <c r="O2703" s="29">
        <f t="shared" si="666"/>
        <v>6358</v>
      </c>
      <c r="P2703" s="29">
        <f t="shared" si="667"/>
        <v>1</v>
      </c>
      <c r="Q2703" s="29">
        <f t="shared" si="668"/>
        <v>18580</v>
      </c>
      <c r="R2703" s="30">
        <f t="shared" si="669"/>
        <v>10432234</v>
      </c>
      <c r="S2703" s="30">
        <f t="shared" si="670"/>
        <v>6587</v>
      </c>
      <c r="T2703" s="30">
        <f t="shared" si="671"/>
        <v>10432234</v>
      </c>
      <c r="U2703" s="30">
        <f t="shared" si="672"/>
        <v>6587</v>
      </c>
      <c r="V2703" s="30">
        <f t="shared" si="673"/>
        <v>30320386</v>
      </c>
    </row>
    <row r="2704" spans="1:22" ht="16.5" x14ac:dyDescent="0.15">
      <c r="A2704">
        <f>人物属性总表!A2709</f>
        <v>2701</v>
      </c>
      <c r="B2704" s="5">
        <f>人物属性总表!K2709</f>
        <v>42410</v>
      </c>
      <c r="C2704" s="5">
        <f>人物属性总表!L2709</f>
        <v>13</v>
      </c>
      <c r="D2704" s="5">
        <f>人物属性总表!M2709</f>
        <v>42410</v>
      </c>
      <c r="E2704" s="5">
        <f>人物属性总表!N2709</f>
        <v>13</v>
      </c>
      <c r="F2704" s="5">
        <f>人物属性总表!O2709</f>
        <v>120660</v>
      </c>
      <c r="G2704" s="22">
        <f t="shared" si="659"/>
        <v>52203583</v>
      </c>
      <c r="H2704" s="22">
        <f t="shared" si="660"/>
        <v>32951</v>
      </c>
      <c r="I2704" s="22">
        <f t="shared" si="661"/>
        <v>52203583</v>
      </c>
      <c r="J2704" s="22">
        <f t="shared" si="662"/>
        <v>32951</v>
      </c>
      <c r="K2704" s="22">
        <f t="shared" si="663"/>
        <v>151722590</v>
      </c>
      <c r="L2704" s="22"/>
      <c r="M2704" s="29">
        <f t="shared" si="664"/>
        <v>6361</v>
      </c>
      <c r="N2704" s="29">
        <f t="shared" si="665"/>
        <v>1</v>
      </c>
      <c r="O2704" s="29">
        <f t="shared" si="666"/>
        <v>6361</v>
      </c>
      <c r="P2704" s="29">
        <f t="shared" si="667"/>
        <v>1</v>
      </c>
      <c r="Q2704" s="29">
        <f t="shared" si="668"/>
        <v>18099</v>
      </c>
      <c r="R2704" s="30">
        <f t="shared" si="669"/>
        <v>10440716</v>
      </c>
      <c r="S2704" s="30">
        <f t="shared" si="670"/>
        <v>6590</v>
      </c>
      <c r="T2704" s="30">
        <f t="shared" si="671"/>
        <v>10440716</v>
      </c>
      <c r="U2704" s="30">
        <f t="shared" si="672"/>
        <v>6590</v>
      </c>
      <c r="V2704" s="30">
        <f t="shared" si="673"/>
        <v>30344518</v>
      </c>
    </row>
    <row r="2705" spans="1:22" ht="16.5" x14ac:dyDescent="0.15">
      <c r="A2705">
        <f>人物属性总表!A2710</f>
        <v>2702</v>
      </c>
      <c r="B2705" s="5">
        <f>人物属性总表!K2710</f>
        <v>42429</v>
      </c>
      <c r="C2705" s="5">
        <f>人物属性总表!L2710</f>
        <v>12</v>
      </c>
      <c r="D2705" s="5">
        <f>人物属性总表!M2710</f>
        <v>42429</v>
      </c>
      <c r="E2705" s="5">
        <f>人物属性总表!N2710</f>
        <v>12</v>
      </c>
      <c r="F2705" s="5">
        <f>人物属性总表!O2710</f>
        <v>123980</v>
      </c>
      <c r="G2705" s="22">
        <f t="shared" si="659"/>
        <v>52246012</v>
      </c>
      <c r="H2705" s="22">
        <f t="shared" si="660"/>
        <v>32963</v>
      </c>
      <c r="I2705" s="22">
        <f t="shared" si="661"/>
        <v>52246012</v>
      </c>
      <c r="J2705" s="22">
        <f t="shared" si="662"/>
        <v>32963</v>
      </c>
      <c r="K2705" s="22">
        <f t="shared" si="663"/>
        <v>151846570</v>
      </c>
      <c r="L2705" s="22"/>
      <c r="M2705" s="29">
        <f t="shared" si="664"/>
        <v>6364</v>
      </c>
      <c r="N2705" s="29">
        <f t="shared" si="665"/>
        <v>1</v>
      </c>
      <c r="O2705" s="29">
        <f t="shared" si="666"/>
        <v>6364</v>
      </c>
      <c r="P2705" s="29">
        <f t="shared" si="667"/>
        <v>1</v>
      </c>
      <c r="Q2705" s="29">
        <f t="shared" si="668"/>
        <v>18597</v>
      </c>
      <c r="R2705" s="30">
        <f t="shared" si="669"/>
        <v>10449202</v>
      </c>
      <c r="S2705" s="30">
        <f t="shared" si="670"/>
        <v>6592</v>
      </c>
      <c r="T2705" s="30">
        <f t="shared" si="671"/>
        <v>10449202</v>
      </c>
      <c r="U2705" s="30">
        <f t="shared" si="672"/>
        <v>6592</v>
      </c>
      <c r="V2705" s="30">
        <f t="shared" si="673"/>
        <v>30369314</v>
      </c>
    </row>
    <row r="2706" spans="1:22" ht="16.5" x14ac:dyDescent="0.15">
      <c r="A2706">
        <f>人物属性总表!A2711</f>
        <v>2703</v>
      </c>
      <c r="B2706" s="5">
        <f>人物属性总表!K2711</f>
        <v>42448</v>
      </c>
      <c r="C2706" s="5">
        <f>人物属性总表!L2711</f>
        <v>13</v>
      </c>
      <c r="D2706" s="5">
        <f>人物属性总表!M2711</f>
        <v>42448</v>
      </c>
      <c r="E2706" s="5">
        <f>人物属性总表!N2711</f>
        <v>13</v>
      </c>
      <c r="F2706" s="5">
        <f>人物属性总表!O2711</f>
        <v>120760</v>
      </c>
      <c r="G2706" s="22">
        <f t="shared" si="659"/>
        <v>52288460</v>
      </c>
      <c r="H2706" s="22">
        <f t="shared" si="660"/>
        <v>32976</v>
      </c>
      <c r="I2706" s="22">
        <f t="shared" si="661"/>
        <v>52288460</v>
      </c>
      <c r="J2706" s="22">
        <f t="shared" si="662"/>
        <v>32976</v>
      </c>
      <c r="K2706" s="22">
        <f t="shared" si="663"/>
        <v>151967330</v>
      </c>
      <c r="L2706" s="22"/>
      <c r="M2706" s="29">
        <f t="shared" si="664"/>
        <v>6367</v>
      </c>
      <c r="N2706" s="29">
        <f t="shared" si="665"/>
        <v>1</v>
      </c>
      <c r="O2706" s="29">
        <f t="shared" si="666"/>
        <v>6367</v>
      </c>
      <c r="P2706" s="29">
        <f t="shared" si="667"/>
        <v>1</v>
      </c>
      <c r="Q2706" s="29">
        <f t="shared" si="668"/>
        <v>18114</v>
      </c>
      <c r="R2706" s="30">
        <f t="shared" si="669"/>
        <v>10457692</v>
      </c>
      <c r="S2706" s="30">
        <f t="shared" si="670"/>
        <v>6595</v>
      </c>
      <c r="T2706" s="30">
        <f t="shared" si="671"/>
        <v>10457692</v>
      </c>
      <c r="U2706" s="30">
        <f t="shared" si="672"/>
        <v>6595</v>
      </c>
      <c r="V2706" s="30">
        <f t="shared" si="673"/>
        <v>30393466</v>
      </c>
    </row>
    <row r="2707" spans="1:22" ht="16.5" x14ac:dyDescent="0.15">
      <c r="A2707">
        <f>人物属性总表!A2712</f>
        <v>2704</v>
      </c>
      <c r="B2707" s="5">
        <f>人物属性总表!K2712</f>
        <v>42467</v>
      </c>
      <c r="C2707" s="5">
        <f>人物属性总表!L2712</f>
        <v>12</v>
      </c>
      <c r="D2707" s="5">
        <f>人物属性总表!M2712</f>
        <v>42467</v>
      </c>
      <c r="E2707" s="5">
        <f>人物属性总表!N2712</f>
        <v>12</v>
      </c>
      <c r="F2707" s="5">
        <f>人物属性总表!O2712</f>
        <v>124090</v>
      </c>
      <c r="G2707" s="22">
        <f t="shared" si="659"/>
        <v>52330927</v>
      </c>
      <c r="H2707" s="22">
        <f t="shared" si="660"/>
        <v>32988</v>
      </c>
      <c r="I2707" s="22">
        <f t="shared" si="661"/>
        <v>52330927</v>
      </c>
      <c r="J2707" s="22">
        <f t="shared" si="662"/>
        <v>32988</v>
      </c>
      <c r="K2707" s="22">
        <f t="shared" si="663"/>
        <v>152091420</v>
      </c>
      <c r="L2707" s="22"/>
      <c r="M2707" s="29">
        <f t="shared" si="664"/>
        <v>6370</v>
      </c>
      <c r="N2707" s="29">
        <f t="shared" si="665"/>
        <v>1</v>
      </c>
      <c r="O2707" s="29">
        <f t="shared" si="666"/>
        <v>6370</v>
      </c>
      <c r="P2707" s="29">
        <f t="shared" si="667"/>
        <v>1</v>
      </c>
      <c r="Q2707" s="29">
        <f t="shared" si="668"/>
        <v>18613</v>
      </c>
      <c r="R2707" s="30">
        <f t="shared" si="669"/>
        <v>10466185</v>
      </c>
      <c r="S2707" s="30">
        <f t="shared" si="670"/>
        <v>6597</v>
      </c>
      <c r="T2707" s="30">
        <f t="shared" si="671"/>
        <v>10466185</v>
      </c>
      <c r="U2707" s="30">
        <f t="shared" si="672"/>
        <v>6597</v>
      </c>
      <c r="V2707" s="30">
        <f t="shared" si="673"/>
        <v>30418284</v>
      </c>
    </row>
    <row r="2708" spans="1:22" ht="16.5" x14ac:dyDescent="0.15">
      <c r="A2708">
        <f>人物属性总表!A2713</f>
        <v>2705</v>
      </c>
      <c r="B2708" s="5">
        <f>人物属性总表!K2713</f>
        <v>42486</v>
      </c>
      <c r="C2708" s="5">
        <f>人物属性总表!L2713</f>
        <v>12</v>
      </c>
      <c r="D2708" s="5">
        <f>人物属性总表!M2713</f>
        <v>42486</v>
      </c>
      <c r="E2708" s="5">
        <f>人物属性总表!N2713</f>
        <v>12</v>
      </c>
      <c r="F2708" s="5">
        <f>人物属性总表!O2713</f>
        <v>124150</v>
      </c>
      <c r="G2708" s="22">
        <f t="shared" si="659"/>
        <v>52373413</v>
      </c>
      <c r="H2708" s="22">
        <f t="shared" si="660"/>
        <v>33000</v>
      </c>
      <c r="I2708" s="22">
        <f t="shared" si="661"/>
        <v>52373413</v>
      </c>
      <c r="J2708" s="22">
        <f t="shared" si="662"/>
        <v>33000</v>
      </c>
      <c r="K2708" s="22">
        <f t="shared" si="663"/>
        <v>152215570</v>
      </c>
      <c r="L2708" s="22"/>
      <c r="M2708" s="29">
        <f t="shared" si="664"/>
        <v>6372</v>
      </c>
      <c r="N2708" s="29">
        <f t="shared" si="665"/>
        <v>1</v>
      </c>
      <c r="O2708" s="29">
        <f t="shared" si="666"/>
        <v>6372</v>
      </c>
      <c r="P2708" s="29">
        <f t="shared" si="667"/>
        <v>1</v>
      </c>
      <c r="Q2708" s="29">
        <f t="shared" si="668"/>
        <v>18622</v>
      </c>
      <c r="R2708" s="30">
        <f t="shared" si="669"/>
        <v>10474682</v>
      </c>
      <c r="S2708" s="30">
        <f t="shared" si="670"/>
        <v>6600</v>
      </c>
      <c r="T2708" s="30">
        <f t="shared" si="671"/>
        <v>10474682</v>
      </c>
      <c r="U2708" s="30">
        <f t="shared" si="672"/>
        <v>6600</v>
      </c>
      <c r="V2708" s="30">
        <f t="shared" si="673"/>
        <v>30443114</v>
      </c>
    </row>
    <row r="2709" spans="1:22" ht="16.5" x14ac:dyDescent="0.15">
      <c r="A2709">
        <f>人物属性总表!A2714</f>
        <v>2706</v>
      </c>
      <c r="B2709" s="5">
        <f>人物属性总表!K2714</f>
        <v>42505</v>
      </c>
      <c r="C2709" s="5">
        <f>人物属性总表!L2714</f>
        <v>13</v>
      </c>
      <c r="D2709" s="5">
        <f>人物属性总表!M2714</f>
        <v>42505</v>
      </c>
      <c r="E2709" s="5">
        <f>人物属性总表!N2714</f>
        <v>13</v>
      </c>
      <c r="F2709" s="5">
        <f>人物属性总表!O2714</f>
        <v>120930</v>
      </c>
      <c r="G2709" s="22">
        <f t="shared" si="659"/>
        <v>52415918</v>
      </c>
      <c r="H2709" s="22">
        <f t="shared" si="660"/>
        <v>33013</v>
      </c>
      <c r="I2709" s="22">
        <f t="shared" si="661"/>
        <v>52415918</v>
      </c>
      <c r="J2709" s="22">
        <f t="shared" si="662"/>
        <v>33013</v>
      </c>
      <c r="K2709" s="22">
        <f t="shared" si="663"/>
        <v>152336500</v>
      </c>
      <c r="L2709" s="22"/>
      <c r="M2709" s="29">
        <f t="shared" si="664"/>
        <v>6375</v>
      </c>
      <c r="N2709" s="29">
        <f t="shared" si="665"/>
        <v>1</v>
      </c>
      <c r="O2709" s="29">
        <f t="shared" si="666"/>
        <v>6375</v>
      </c>
      <c r="P2709" s="29">
        <f t="shared" si="667"/>
        <v>1</v>
      </c>
      <c r="Q2709" s="29">
        <f t="shared" si="668"/>
        <v>18139</v>
      </c>
      <c r="R2709" s="30">
        <f t="shared" si="669"/>
        <v>10483183</v>
      </c>
      <c r="S2709" s="30">
        <f t="shared" si="670"/>
        <v>6602</v>
      </c>
      <c r="T2709" s="30">
        <f t="shared" si="671"/>
        <v>10483183</v>
      </c>
      <c r="U2709" s="30">
        <f t="shared" si="672"/>
        <v>6602</v>
      </c>
      <c r="V2709" s="30">
        <f t="shared" si="673"/>
        <v>30467300</v>
      </c>
    </row>
    <row r="2710" spans="1:22" ht="16.5" x14ac:dyDescent="0.15">
      <c r="A2710">
        <f>人物属性总表!A2715</f>
        <v>2707</v>
      </c>
      <c r="B2710" s="5">
        <f>人物属性总表!K2715</f>
        <v>42524</v>
      </c>
      <c r="C2710" s="5">
        <f>人物属性总表!L2715</f>
        <v>12</v>
      </c>
      <c r="D2710" s="5">
        <f>人物属性总表!M2715</f>
        <v>42524</v>
      </c>
      <c r="E2710" s="5">
        <f>人物属性总表!N2715</f>
        <v>12</v>
      </c>
      <c r="F2710" s="5">
        <f>人物属性总表!O2715</f>
        <v>124250</v>
      </c>
      <c r="G2710" s="22">
        <f t="shared" si="659"/>
        <v>52458442</v>
      </c>
      <c r="H2710" s="22">
        <f t="shared" si="660"/>
        <v>33025</v>
      </c>
      <c r="I2710" s="22">
        <f t="shared" si="661"/>
        <v>52458442</v>
      </c>
      <c r="J2710" s="22">
        <f t="shared" si="662"/>
        <v>33025</v>
      </c>
      <c r="K2710" s="22">
        <f t="shared" si="663"/>
        <v>152460750</v>
      </c>
      <c r="L2710" s="22"/>
      <c r="M2710" s="29">
        <f t="shared" si="664"/>
        <v>6378</v>
      </c>
      <c r="N2710" s="29">
        <f t="shared" si="665"/>
        <v>1</v>
      </c>
      <c r="O2710" s="29">
        <f t="shared" si="666"/>
        <v>6378</v>
      </c>
      <c r="P2710" s="29">
        <f t="shared" si="667"/>
        <v>1</v>
      </c>
      <c r="Q2710" s="29">
        <f t="shared" si="668"/>
        <v>18637</v>
      </c>
      <c r="R2710" s="30">
        <f t="shared" si="669"/>
        <v>10491688</v>
      </c>
      <c r="S2710" s="30">
        <f t="shared" si="670"/>
        <v>6605</v>
      </c>
      <c r="T2710" s="30">
        <f t="shared" si="671"/>
        <v>10491688</v>
      </c>
      <c r="U2710" s="30">
        <f t="shared" si="672"/>
        <v>6605</v>
      </c>
      <c r="V2710" s="30">
        <f t="shared" si="673"/>
        <v>30492150</v>
      </c>
    </row>
    <row r="2711" spans="1:22" ht="16.5" x14ac:dyDescent="0.15">
      <c r="A2711">
        <f>人物属性总表!A2716</f>
        <v>2708</v>
      </c>
      <c r="B2711" s="5">
        <f>人物属性总表!K2716</f>
        <v>42543</v>
      </c>
      <c r="C2711" s="5">
        <f>人物属性总表!L2716</f>
        <v>13</v>
      </c>
      <c r="D2711" s="5">
        <f>人物属性总表!M2716</f>
        <v>42543</v>
      </c>
      <c r="E2711" s="5">
        <f>人物属性总表!N2716</f>
        <v>13</v>
      </c>
      <c r="F2711" s="5">
        <f>人物属性总表!O2716</f>
        <v>121040</v>
      </c>
      <c r="G2711" s="22">
        <f t="shared" si="659"/>
        <v>52500985</v>
      </c>
      <c r="H2711" s="22">
        <f t="shared" si="660"/>
        <v>33038</v>
      </c>
      <c r="I2711" s="22">
        <f t="shared" si="661"/>
        <v>52500985</v>
      </c>
      <c r="J2711" s="22">
        <f t="shared" si="662"/>
        <v>33038</v>
      </c>
      <c r="K2711" s="22">
        <f t="shared" si="663"/>
        <v>152581790</v>
      </c>
      <c r="L2711" s="22"/>
      <c r="M2711" s="29">
        <f t="shared" si="664"/>
        <v>6381</v>
      </c>
      <c r="N2711" s="29">
        <f t="shared" si="665"/>
        <v>1</v>
      </c>
      <c r="O2711" s="29">
        <f t="shared" si="666"/>
        <v>6381</v>
      </c>
      <c r="P2711" s="29">
        <f t="shared" si="667"/>
        <v>1</v>
      </c>
      <c r="Q2711" s="29">
        <f t="shared" si="668"/>
        <v>18156</v>
      </c>
      <c r="R2711" s="30">
        <f t="shared" si="669"/>
        <v>10500197</v>
      </c>
      <c r="S2711" s="30">
        <f t="shared" si="670"/>
        <v>6607</v>
      </c>
      <c r="T2711" s="30">
        <f t="shared" si="671"/>
        <v>10500197</v>
      </c>
      <c r="U2711" s="30">
        <f t="shared" si="672"/>
        <v>6607</v>
      </c>
      <c r="V2711" s="30">
        <f t="shared" si="673"/>
        <v>30516358</v>
      </c>
    </row>
    <row r="2712" spans="1:22" ht="16.5" x14ac:dyDescent="0.15">
      <c r="A2712">
        <f>人物属性总表!A2717</f>
        <v>2709</v>
      </c>
      <c r="B2712" s="5">
        <f>人物属性总表!K2717</f>
        <v>42561</v>
      </c>
      <c r="C2712" s="5">
        <f>人物属性总表!L2717</f>
        <v>12</v>
      </c>
      <c r="D2712" s="5">
        <f>人物属性总表!M2717</f>
        <v>42561</v>
      </c>
      <c r="E2712" s="5">
        <f>人物属性总表!N2717</f>
        <v>12</v>
      </c>
      <c r="F2712" s="5">
        <f>人物属性总表!O2717</f>
        <v>124360</v>
      </c>
      <c r="G2712" s="22">
        <f t="shared" si="659"/>
        <v>52543546</v>
      </c>
      <c r="H2712" s="22">
        <f t="shared" si="660"/>
        <v>33050</v>
      </c>
      <c r="I2712" s="22">
        <f t="shared" si="661"/>
        <v>52543546</v>
      </c>
      <c r="J2712" s="22">
        <f t="shared" si="662"/>
        <v>33050</v>
      </c>
      <c r="K2712" s="22">
        <f t="shared" si="663"/>
        <v>152706150</v>
      </c>
      <c r="L2712" s="22"/>
      <c r="M2712" s="29">
        <f t="shared" si="664"/>
        <v>6384</v>
      </c>
      <c r="N2712" s="29">
        <f t="shared" si="665"/>
        <v>1</v>
      </c>
      <c r="O2712" s="29">
        <f t="shared" si="666"/>
        <v>6384</v>
      </c>
      <c r="P2712" s="29">
        <f t="shared" si="667"/>
        <v>1</v>
      </c>
      <c r="Q2712" s="29">
        <f t="shared" si="668"/>
        <v>18654</v>
      </c>
      <c r="R2712" s="30">
        <f t="shared" si="669"/>
        <v>10508709</v>
      </c>
      <c r="S2712" s="30">
        <f t="shared" si="670"/>
        <v>6610</v>
      </c>
      <c r="T2712" s="30">
        <f t="shared" si="671"/>
        <v>10508709</v>
      </c>
      <c r="U2712" s="30">
        <f t="shared" si="672"/>
        <v>6610</v>
      </c>
      <c r="V2712" s="30">
        <f t="shared" si="673"/>
        <v>30541230</v>
      </c>
    </row>
    <row r="2713" spans="1:22" ht="16.5" x14ac:dyDescent="0.15">
      <c r="A2713">
        <f>人物属性总表!A2718</f>
        <v>2710</v>
      </c>
      <c r="B2713" s="5">
        <f>人物属性总表!K2718</f>
        <v>42580</v>
      </c>
      <c r="C2713" s="5">
        <f>人物属性总表!L2718</f>
        <v>13</v>
      </c>
      <c r="D2713" s="5">
        <f>人物属性总表!M2718</f>
        <v>42580</v>
      </c>
      <c r="E2713" s="5">
        <f>人物属性总表!N2718</f>
        <v>13</v>
      </c>
      <c r="F2713" s="5">
        <f>人物属性总表!O2718</f>
        <v>121140</v>
      </c>
      <c r="G2713" s="22">
        <f t="shared" si="659"/>
        <v>52586126</v>
      </c>
      <c r="H2713" s="22">
        <f t="shared" si="660"/>
        <v>33063</v>
      </c>
      <c r="I2713" s="22">
        <f t="shared" si="661"/>
        <v>52586126</v>
      </c>
      <c r="J2713" s="22">
        <f t="shared" si="662"/>
        <v>33063</v>
      </c>
      <c r="K2713" s="22">
        <f t="shared" si="663"/>
        <v>152827290</v>
      </c>
      <c r="L2713" s="22"/>
      <c r="M2713" s="29">
        <f t="shared" si="664"/>
        <v>6387</v>
      </c>
      <c r="N2713" s="29">
        <f t="shared" si="665"/>
        <v>1</v>
      </c>
      <c r="O2713" s="29">
        <f t="shared" si="666"/>
        <v>6387</v>
      </c>
      <c r="P2713" s="29">
        <f t="shared" si="667"/>
        <v>1</v>
      </c>
      <c r="Q2713" s="29">
        <f t="shared" si="668"/>
        <v>18171</v>
      </c>
      <c r="R2713" s="30">
        <f t="shared" si="669"/>
        <v>10517225</v>
      </c>
      <c r="S2713" s="30">
        <f t="shared" si="670"/>
        <v>6612</v>
      </c>
      <c r="T2713" s="30">
        <f t="shared" si="671"/>
        <v>10517225</v>
      </c>
      <c r="U2713" s="30">
        <f t="shared" si="672"/>
        <v>6612</v>
      </c>
      <c r="V2713" s="30">
        <f t="shared" si="673"/>
        <v>30565458</v>
      </c>
    </row>
    <row r="2714" spans="1:22" ht="16.5" x14ac:dyDescent="0.15">
      <c r="A2714">
        <f>人物属性总表!A2719</f>
        <v>2711</v>
      </c>
      <c r="B2714" s="5">
        <f>人物属性总表!K2719</f>
        <v>42599</v>
      </c>
      <c r="C2714" s="5">
        <f>人物属性总表!L2719</f>
        <v>12</v>
      </c>
      <c r="D2714" s="5">
        <f>人物属性总表!M2719</f>
        <v>42599</v>
      </c>
      <c r="E2714" s="5">
        <f>人物属性总表!N2719</f>
        <v>12</v>
      </c>
      <c r="F2714" s="5">
        <f>人物属性总表!O2719</f>
        <v>124480</v>
      </c>
      <c r="G2714" s="22">
        <f t="shared" si="659"/>
        <v>52628725</v>
      </c>
      <c r="H2714" s="22">
        <f t="shared" si="660"/>
        <v>33075</v>
      </c>
      <c r="I2714" s="22">
        <f t="shared" si="661"/>
        <v>52628725</v>
      </c>
      <c r="J2714" s="22">
        <f t="shared" si="662"/>
        <v>33075</v>
      </c>
      <c r="K2714" s="22">
        <f t="shared" si="663"/>
        <v>152951770</v>
      </c>
      <c r="L2714" s="22"/>
      <c r="M2714" s="29">
        <f t="shared" si="664"/>
        <v>6389</v>
      </c>
      <c r="N2714" s="29">
        <f t="shared" si="665"/>
        <v>1</v>
      </c>
      <c r="O2714" s="29">
        <f t="shared" si="666"/>
        <v>6389</v>
      </c>
      <c r="P2714" s="29">
        <f t="shared" si="667"/>
        <v>1</v>
      </c>
      <c r="Q2714" s="29">
        <f t="shared" si="668"/>
        <v>18672</v>
      </c>
      <c r="R2714" s="30">
        <f t="shared" si="669"/>
        <v>10525745</v>
      </c>
      <c r="S2714" s="30">
        <f t="shared" si="670"/>
        <v>6615</v>
      </c>
      <c r="T2714" s="30">
        <f t="shared" si="671"/>
        <v>10525745</v>
      </c>
      <c r="U2714" s="30">
        <f t="shared" si="672"/>
        <v>6615</v>
      </c>
      <c r="V2714" s="30">
        <f t="shared" si="673"/>
        <v>30590354</v>
      </c>
    </row>
    <row r="2715" spans="1:22" ht="16.5" x14ac:dyDescent="0.15">
      <c r="A2715">
        <f>人物属性总表!A2720</f>
        <v>2712</v>
      </c>
      <c r="B2715" s="5">
        <f>人物属性总表!K2720</f>
        <v>42618</v>
      </c>
      <c r="C2715" s="5">
        <f>人物属性总表!L2720</f>
        <v>12</v>
      </c>
      <c r="D2715" s="5">
        <f>人物属性总表!M2720</f>
        <v>42618</v>
      </c>
      <c r="E2715" s="5">
        <f>人物属性总表!N2720</f>
        <v>12</v>
      </c>
      <c r="F2715" s="5">
        <f>人物属性总表!O2720</f>
        <v>124520</v>
      </c>
      <c r="G2715" s="22">
        <f t="shared" si="659"/>
        <v>52671343</v>
      </c>
      <c r="H2715" s="22">
        <f t="shared" si="660"/>
        <v>33087</v>
      </c>
      <c r="I2715" s="22">
        <f t="shared" si="661"/>
        <v>52671343</v>
      </c>
      <c r="J2715" s="22">
        <f t="shared" si="662"/>
        <v>33087</v>
      </c>
      <c r="K2715" s="22">
        <f t="shared" si="663"/>
        <v>153076290</v>
      </c>
      <c r="L2715" s="22"/>
      <c r="M2715" s="29">
        <f t="shared" si="664"/>
        <v>6392</v>
      </c>
      <c r="N2715" s="29">
        <f t="shared" si="665"/>
        <v>1</v>
      </c>
      <c r="O2715" s="29">
        <f t="shared" si="666"/>
        <v>6392</v>
      </c>
      <c r="P2715" s="29">
        <f t="shared" si="667"/>
        <v>1</v>
      </c>
      <c r="Q2715" s="29">
        <f t="shared" si="668"/>
        <v>18678</v>
      </c>
      <c r="R2715" s="30">
        <f t="shared" si="669"/>
        <v>10534268</v>
      </c>
      <c r="S2715" s="30">
        <f t="shared" si="670"/>
        <v>6617</v>
      </c>
      <c r="T2715" s="30">
        <f t="shared" si="671"/>
        <v>10534268</v>
      </c>
      <c r="U2715" s="30">
        <f t="shared" si="672"/>
        <v>6617</v>
      </c>
      <c r="V2715" s="30">
        <f t="shared" si="673"/>
        <v>30615258</v>
      </c>
    </row>
    <row r="2716" spans="1:22" ht="16.5" x14ac:dyDescent="0.15">
      <c r="A2716">
        <f>人物属性总表!A2721</f>
        <v>2713</v>
      </c>
      <c r="B2716" s="5">
        <f>人物属性总表!K2721</f>
        <v>42637</v>
      </c>
      <c r="C2716" s="5">
        <f>人物属性总表!L2721</f>
        <v>13</v>
      </c>
      <c r="D2716" s="5">
        <f>人物属性总表!M2721</f>
        <v>42637</v>
      </c>
      <c r="E2716" s="5">
        <f>人物属性总表!N2721</f>
        <v>13</v>
      </c>
      <c r="F2716" s="5">
        <f>人物属性总表!O2721</f>
        <v>121310</v>
      </c>
      <c r="G2716" s="22">
        <f t="shared" si="659"/>
        <v>52713980</v>
      </c>
      <c r="H2716" s="22">
        <f t="shared" si="660"/>
        <v>33100</v>
      </c>
      <c r="I2716" s="22">
        <f t="shared" si="661"/>
        <v>52713980</v>
      </c>
      <c r="J2716" s="22">
        <f t="shared" si="662"/>
        <v>33100</v>
      </c>
      <c r="K2716" s="22">
        <f t="shared" si="663"/>
        <v>153197600</v>
      </c>
      <c r="L2716" s="22"/>
      <c r="M2716" s="29">
        <f t="shared" si="664"/>
        <v>6395</v>
      </c>
      <c r="N2716" s="29">
        <f t="shared" si="665"/>
        <v>1</v>
      </c>
      <c r="O2716" s="29">
        <f t="shared" si="666"/>
        <v>6395</v>
      </c>
      <c r="P2716" s="29">
        <f t="shared" si="667"/>
        <v>1</v>
      </c>
      <c r="Q2716" s="29">
        <f t="shared" si="668"/>
        <v>18196</v>
      </c>
      <c r="R2716" s="30">
        <f t="shared" si="669"/>
        <v>10542796</v>
      </c>
      <c r="S2716" s="30">
        <f t="shared" si="670"/>
        <v>6620</v>
      </c>
      <c r="T2716" s="30">
        <f t="shared" si="671"/>
        <v>10542796</v>
      </c>
      <c r="U2716" s="30">
        <f t="shared" si="672"/>
        <v>6620</v>
      </c>
      <c r="V2716" s="30">
        <f t="shared" si="673"/>
        <v>30639520</v>
      </c>
    </row>
    <row r="2717" spans="1:22" ht="16.5" x14ac:dyDescent="0.15">
      <c r="A2717">
        <f>人物属性总表!A2722</f>
        <v>2714</v>
      </c>
      <c r="B2717" s="5">
        <f>人物属性总表!K2722</f>
        <v>42656</v>
      </c>
      <c r="C2717" s="5">
        <f>人物属性总表!L2722</f>
        <v>12</v>
      </c>
      <c r="D2717" s="5">
        <f>人物属性总表!M2722</f>
        <v>42656</v>
      </c>
      <c r="E2717" s="5">
        <f>人物属性总表!N2722</f>
        <v>12</v>
      </c>
      <c r="F2717" s="5">
        <f>人物属性总表!O2722</f>
        <v>124640</v>
      </c>
      <c r="G2717" s="22">
        <f t="shared" si="659"/>
        <v>52756636</v>
      </c>
      <c r="H2717" s="22">
        <f t="shared" si="660"/>
        <v>33112</v>
      </c>
      <c r="I2717" s="22">
        <f t="shared" si="661"/>
        <v>52756636</v>
      </c>
      <c r="J2717" s="22">
        <f t="shared" si="662"/>
        <v>33112</v>
      </c>
      <c r="K2717" s="22">
        <f t="shared" si="663"/>
        <v>153322240</v>
      </c>
      <c r="L2717" s="22"/>
      <c r="M2717" s="29">
        <f t="shared" si="664"/>
        <v>6398</v>
      </c>
      <c r="N2717" s="29">
        <f t="shared" si="665"/>
        <v>1</v>
      </c>
      <c r="O2717" s="29">
        <f t="shared" si="666"/>
        <v>6398</v>
      </c>
      <c r="P2717" s="29">
        <f t="shared" si="667"/>
        <v>1</v>
      </c>
      <c r="Q2717" s="29">
        <f t="shared" si="668"/>
        <v>18696</v>
      </c>
      <c r="R2717" s="30">
        <f t="shared" si="669"/>
        <v>10551327</v>
      </c>
      <c r="S2717" s="30">
        <f t="shared" si="670"/>
        <v>6622</v>
      </c>
      <c r="T2717" s="30">
        <f t="shared" si="671"/>
        <v>10551327</v>
      </c>
      <c r="U2717" s="30">
        <f t="shared" si="672"/>
        <v>6622</v>
      </c>
      <c r="V2717" s="30">
        <f t="shared" si="673"/>
        <v>30664448</v>
      </c>
    </row>
    <row r="2718" spans="1:22" ht="16.5" x14ac:dyDescent="0.15">
      <c r="A2718">
        <f>人物属性总表!A2723</f>
        <v>2715</v>
      </c>
      <c r="B2718" s="5">
        <f>人物属性总表!K2723</f>
        <v>42675</v>
      </c>
      <c r="C2718" s="5">
        <f>人物属性总表!L2723</f>
        <v>13</v>
      </c>
      <c r="D2718" s="5">
        <f>人物属性总表!M2723</f>
        <v>42675</v>
      </c>
      <c r="E2718" s="5">
        <f>人物属性总表!N2723</f>
        <v>13</v>
      </c>
      <c r="F2718" s="5">
        <f>人物属性总表!O2723</f>
        <v>121410</v>
      </c>
      <c r="G2718" s="22">
        <f t="shared" si="659"/>
        <v>52799311</v>
      </c>
      <c r="H2718" s="22">
        <f t="shared" si="660"/>
        <v>33125</v>
      </c>
      <c r="I2718" s="22">
        <f t="shared" si="661"/>
        <v>52799311</v>
      </c>
      <c r="J2718" s="22">
        <f t="shared" si="662"/>
        <v>33125</v>
      </c>
      <c r="K2718" s="22">
        <f t="shared" si="663"/>
        <v>153443650</v>
      </c>
      <c r="L2718" s="22"/>
      <c r="M2718" s="29">
        <f t="shared" si="664"/>
        <v>6401</v>
      </c>
      <c r="N2718" s="29">
        <f t="shared" si="665"/>
        <v>1</v>
      </c>
      <c r="O2718" s="29">
        <f t="shared" si="666"/>
        <v>6401</v>
      </c>
      <c r="P2718" s="29">
        <f t="shared" si="667"/>
        <v>1</v>
      </c>
      <c r="Q2718" s="29">
        <f t="shared" si="668"/>
        <v>18211</v>
      </c>
      <c r="R2718" s="30">
        <f t="shared" si="669"/>
        <v>10559862</v>
      </c>
      <c r="S2718" s="30">
        <f t="shared" si="670"/>
        <v>6625</v>
      </c>
      <c r="T2718" s="30">
        <f t="shared" si="671"/>
        <v>10559862</v>
      </c>
      <c r="U2718" s="30">
        <f t="shared" si="672"/>
        <v>6625</v>
      </c>
      <c r="V2718" s="30">
        <f t="shared" si="673"/>
        <v>30688730</v>
      </c>
    </row>
    <row r="2719" spans="1:22" ht="16.5" x14ac:dyDescent="0.15">
      <c r="A2719">
        <f>人物属性总表!A2724</f>
        <v>2716</v>
      </c>
      <c r="B2719" s="5">
        <f>人物属性总表!K2724</f>
        <v>42694</v>
      </c>
      <c r="C2719" s="5">
        <f>人物属性总表!L2724</f>
        <v>12</v>
      </c>
      <c r="D2719" s="5">
        <f>人物属性总表!M2724</f>
        <v>42694</v>
      </c>
      <c r="E2719" s="5">
        <f>人物属性总表!N2724</f>
        <v>12</v>
      </c>
      <c r="F2719" s="5">
        <f>人物属性总表!O2724</f>
        <v>124740</v>
      </c>
      <c r="G2719" s="22">
        <f t="shared" si="659"/>
        <v>52842005</v>
      </c>
      <c r="H2719" s="22">
        <f t="shared" si="660"/>
        <v>33137</v>
      </c>
      <c r="I2719" s="22">
        <f t="shared" si="661"/>
        <v>52842005</v>
      </c>
      <c r="J2719" s="22">
        <f t="shared" si="662"/>
        <v>33137</v>
      </c>
      <c r="K2719" s="22">
        <f t="shared" si="663"/>
        <v>153568390</v>
      </c>
      <c r="L2719" s="22"/>
      <c r="M2719" s="29">
        <f t="shared" si="664"/>
        <v>6404</v>
      </c>
      <c r="N2719" s="29">
        <f t="shared" si="665"/>
        <v>1</v>
      </c>
      <c r="O2719" s="29">
        <f t="shared" si="666"/>
        <v>6404</v>
      </c>
      <c r="P2719" s="29">
        <f t="shared" si="667"/>
        <v>1</v>
      </c>
      <c r="Q2719" s="29">
        <f t="shared" si="668"/>
        <v>18711</v>
      </c>
      <c r="R2719" s="30">
        <f t="shared" si="669"/>
        <v>10568401</v>
      </c>
      <c r="S2719" s="30">
        <f t="shared" si="670"/>
        <v>6627</v>
      </c>
      <c r="T2719" s="30">
        <f t="shared" si="671"/>
        <v>10568401</v>
      </c>
      <c r="U2719" s="30">
        <f t="shared" si="672"/>
        <v>6627</v>
      </c>
      <c r="V2719" s="30">
        <f t="shared" si="673"/>
        <v>30713678</v>
      </c>
    </row>
    <row r="2720" spans="1:22" ht="16.5" x14ac:dyDescent="0.15">
      <c r="A2720">
        <f>人物属性总表!A2725</f>
        <v>2717</v>
      </c>
      <c r="B2720" s="5">
        <f>人物属性总表!K2725</f>
        <v>42713</v>
      </c>
      <c r="C2720" s="5">
        <f>人物属性总表!L2725</f>
        <v>12</v>
      </c>
      <c r="D2720" s="5">
        <f>人物属性总表!M2725</f>
        <v>42713</v>
      </c>
      <c r="E2720" s="5">
        <f>人物属性总表!N2725</f>
        <v>12</v>
      </c>
      <c r="F2720" s="5">
        <f>人物属性总表!O2725</f>
        <v>124810</v>
      </c>
      <c r="G2720" s="22">
        <f t="shared" si="659"/>
        <v>52884718</v>
      </c>
      <c r="H2720" s="22">
        <f t="shared" si="660"/>
        <v>33149</v>
      </c>
      <c r="I2720" s="22">
        <f t="shared" si="661"/>
        <v>52884718</v>
      </c>
      <c r="J2720" s="22">
        <f t="shared" si="662"/>
        <v>33149</v>
      </c>
      <c r="K2720" s="22">
        <f t="shared" si="663"/>
        <v>153693200</v>
      </c>
      <c r="L2720" s="22"/>
      <c r="M2720" s="29">
        <f t="shared" si="664"/>
        <v>6406</v>
      </c>
      <c r="N2720" s="29">
        <f t="shared" si="665"/>
        <v>1</v>
      </c>
      <c r="O2720" s="29">
        <f t="shared" si="666"/>
        <v>6406</v>
      </c>
      <c r="P2720" s="29">
        <f t="shared" si="667"/>
        <v>1</v>
      </c>
      <c r="Q2720" s="29">
        <f t="shared" si="668"/>
        <v>18721</v>
      </c>
      <c r="R2720" s="30">
        <f t="shared" si="669"/>
        <v>10576943</v>
      </c>
      <c r="S2720" s="30">
        <f t="shared" si="670"/>
        <v>6629</v>
      </c>
      <c r="T2720" s="30">
        <f t="shared" si="671"/>
        <v>10576943</v>
      </c>
      <c r="U2720" s="30">
        <f t="shared" si="672"/>
        <v>6629</v>
      </c>
      <c r="V2720" s="30">
        <f t="shared" si="673"/>
        <v>30738640</v>
      </c>
    </row>
    <row r="2721" spans="1:22" ht="16.5" x14ac:dyDescent="0.15">
      <c r="A2721">
        <f>人物属性总表!A2726</f>
        <v>2718</v>
      </c>
      <c r="B2721" s="5">
        <f>人物属性总表!K2726</f>
        <v>42732</v>
      </c>
      <c r="C2721" s="5">
        <f>人物属性总表!L2726</f>
        <v>13</v>
      </c>
      <c r="D2721" s="5">
        <f>人物属性总表!M2726</f>
        <v>42732</v>
      </c>
      <c r="E2721" s="5">
        <f>人物属性总表!N2726</f>
        <v>13</v>
      </c>
      <c r="F2721" s="5">
        <f>人物属性总表!O2726</f>
        <v>121570</v>
      </c>
      <c r="G2721" s="22">
        <f t="shared" si="659"/>
        <v>52927450</v>
      </c>
      <c r="H2721" s="22">
        <f t="shared" si="660"/>
        <v>33162</v>
      </c>
      <c r="I2721" s="22">
        <f t="shared" si="661"/>
        <v>52927450</v>
      </c>
      <c r="J2721" s="22">
        <f t="shared" si="662"/>
        <v>33162</v>
      </c>
      <c r="K2721" s="22">
        <f t="shared" si="663"/>
        <v>153814770</v>
      </c>
      <c r="L2721" s="22"/>
      <c r="M2721" s="29">
        <f t="shared" si="664"/>
        <v>6409</v>
      </c>
      <c r="N2721" s="29">
        <f t="shared" si="665"/>
        <v>1</v>
      </c>
      <c r="O2721" s="29">
        <f t="shared" si="666"/>
        <v>6409</v>
      </c>
      <c r="P2721" s="29">
        <f t="shared" si="667"/>
        <v>1</v>
      </c>
      <c r="Q2721" s="29">
        <f t="shared" si="668"/>
        <v>18235</v>
      </c>
      <c r="R2721" s="30">
        <f t="shared" si="669"/>
        <v>10585490</v>
      </c>
      <c r="S2721" s="30">
        <f t="shared" si="670"/>
        <v>6632</v>
      </c>
      <c r="T2721" s="30">
        <f t="shared" si="671"/>
        <v>10585490</v>
      </c>
      <c r="U2721" s="30">
        <f t="shared" si="672"/>
        <v>6632</v>
      </c>
      <c r="V2721" s="30">
        <f t="shared" si="673"/>
        <v>30762954</v>
      </c>
    </row>
    <row r="2722" spans="1:22" ht="16.5" x14ac:dyDescent="0.15">
      <c r="A2722">
        <f>人物属性总表!A2727</f>
        <v>2719</v>
      </c>
      <c r="B2722" s="5">
        <f>人物属性总表!K2727</f>
        <v>42751</v>
      </c>
      <c r="C2722" s="5">
        <f>人物属性总表!L2727</f>
        <v>12</v>
      </c>
      <c r="D2722" s="5">
        <f>人物属性总表!M2727</f>
        <v>42751</v>
      </c>
      <c r="E2722" s="5">
        <f>人物属性总表!N2727</f>
        <v>12</v>
      </c>
      <c r="F2722" s="5">
        <f>人物属性总表!O2727</f>
        <v>124910</v>
      </c>
      <c r="G2722" s="22">
        <f t="shared" si="659"/>
        <v>52970201</v>
      </c>
      <c r="H2722" s="22">
        <f t="shared" si="660"/>
        <v>33174</v>
      </c>
      <c r="I2722" s="22">
        <f t="shared" si="661"/>
        <v>52970201</v>
      </c>
      <c r="J2722" s="22">
        <f t="shared" si="662"/>
        <v>33174</v>
      </c>
      <c r="K2722" s="22">
        <f t="shared" si="663"/>
        <v>153939680</v>
      </c>
      <c r="L2722" s="22"/>
      <c r="M2722" s="29">
        <f t="shared" si="664"/>
        <v>6412</v>
      </c>
      <c r="N2722" s="29">
        <f t="shared" si="665"/>
        <v>1</v>
      </c>
      <c r="O2722" s="29">
        <f t="shared" si="666"/>
        <v>6412</v>
      </c>
      <c r="P2722" s="29">
        <f t="shared" si="667"/>
        <v>1</v>
      </c>
      <c r="Q2722" s="29">
        <f t="shared" si="668"/>
        <v>18736</v>
      </c>
      <c r="R2722" s="30">
        <f t="shared" si="669"/>
        <v>10594040</v>
      </c>
      <c r="S2722" s="30">
        <f t="shared" si="670"/>
        <v>6634</v>
      </c>
      <c r="T2722" s="30">
        <f t="shared" si="671"/>
        <v>10594040</v>
      </c>
      <c r="U2722" s="30">
        <f t="shared" si="672"/>
        <v>6634</v>
      </c>
      <c r="V2722" s="30">
        <f t="shared" si="673"/>
        <v>30787936</v>
      </c>
    </row>
    <row r="2723" spans="1:22" ht="16.5" x14ac:dyDescent="0.15">
      <c r="A2723">
        <f>人物属性总表!A2728</f>
        <v>2720</v>
      </c>
      <c r="B2723" s="5">
        <f>人物属性总表!K2728</f>
        <v>42770</v>
      </c>
      <c r="C2723" s="5">
        <f>人物属性总表!L2728</f>
        <v>13</v>
      </c>
      <c r="D2723" s="5">
        <f>人物属性总表!M2728</f>
        <v>42770</v>
      </c>
      <c r="E2723" s="5">
        <f>人物属性总表!N2728</f>
        <v>13</v>
      </c>
      <c r="F2723" s="5">
        <f>人物属性总表!O2728</f>
        <v>121680</v>
      </c>
      <c r="G2723" s="22">
        <f t="shared" si="659"/>
        <v>53012971</v>
      </c>
      <c r="H2723" s="22">
        <f t="shared" si="660"/>
        <v>33187</v>
      </c>
      <c r="I2723" s="22">
        <f t="shared" si="661"/>
        <v>53012971</v>
      </c>
      <c r="J2723" s="22">
        <f t="shared" si="662"/>
        <v>33187</v>
      </c>
      <c r="K2723" s="22">
        <f t="shared" si="663"/>
        <v>154061360</v>
      </c>
      <c r="L2723" s="22"/>
      <c r="M2723" s="29">
        <f t="shared" si="664"/>
        <v>6415</v>
      </c>
      <c r="N2723" s="29">
        <f t="shared" si="665"/>
        <v>1</v>
      </c>
      <c r="O2723" s="29">
        <f t="shared" si="666"/>
        <v>6415</v>
      </c>
      <c r="P2723" s="29">
        <f t="shared" si="667"/>
        <v>1</v>
      </c>
      <c r="Q2723" s="29">
        <f t="shared" si="668"/>
        <v>18252</v>
      </c>
      <c r="R2723" s="30">
        <f t="shared" si="669"/>
        <v>10602594</v>
      </c>
      <c r="S2723" s="30">
        <f t="shared" si="670"/>
        <v>6637</v>
      </c>
      <c r="T2723" s="30">
        <f t="shared" si="671"/>
        <v>10602594</v>
      </c>
      <c r="U2723" s="30">
        <f t="shared" si="672"/>
        <v>6637</v>
      </c>
      <c r="V2723" s="30">
        <f t="shared" si="673"/>
        <v>30812272</v>
      </c>
    </row>
    <row r="2724" spans="1:22" ht="16.5" x14ac:dyDescent="0.15">
      <c r="A2724">
        <f>人物属性总表!A2729</f>
        <v>2721</v>
      </c>
      <c r="B2724" s="5">
        <f>人物属性总表!K2729</f>
        <v>42789</v>
      </c>
      <c r="C2724" s="5">
        <f>人物属性总表!L2729</f>
        <v>12</v>
      </c>
      <c r="D2724" s="5">
        <f>人物属性总表!M2729</f>
        <v>42789</v>
      </c>
      <c r="E2724" s="5">
        <f>人物属性总表!N2729</f>
        <v>12</v>
      </c>
      <c r="F2724" s="5">
        <f>人物属性总表!O2729</f>
        <v>125030</v>
      </c>
      <c r="G2724" s="22">
        <f t="shared" si="659"/>
        <v>53055760</v>
      </c>
      <c r="H2724" s="22">
        <f t="shared" si="660"/>
        <v>33199</v>
      </c>
      <c r="I2724" s="22">
        <f t="shared" si="661"/>
        <v>53055760</v>
      </c>
      <c r="J2724" s="22">
        <f t="shared" si="662"/>
        <v>33199</v>
      </c>
      <c r="K2724" s="22">
        <f t="shared" si="663"/>
        <v>154186390</v>
      </c>
      <c r="L2724" s="22"/>
      <c r="M2724" s="29">
        <f t="shared" si="664"/>
        <v>6418</v>
      </c>
      <c r="N2724" s="29">
        <f t="shared" si="665"/>
        <v>1</v>
      </c>
      <c r="O2724" s="29">
        <f t="shared" si="666"/>
        <v>6418</v>
      </c>
      <c r="P2724" s="29">
        <f t="shared" si="667"/>
        <v>1</v>
      </c>
      <c r="Q2724" s="29">
        <f t="shared" si="668"/>
        <v>18754</v>
      </c>
      <c r="R2724" s="30">
        <f t="shared" si="669"/>
        <v>10611152</v>
      </c>
      <c r="S2724" s="30">
        <f t="shared" si="670"/>
        <v>6639</v>
      </c>
      <c r="T2724" s="30">
        <f t="shared" si="671"/>
        <v>10611152</v>
      </c>
      <c r="U2724" s="30">
        <f t="shared" si="672"/>
        <v>6639</v>
      </c>
      <c r="V2724" s="30">
        <f t="shared" si="673"/>
        <v>30837278</v>
      </c>
    </row>
    <row r="2725" spans="1:22" ht="16.5" x14ac:dyDescent="0.15">
      <c r="A2725">
        <f>人物属性总表!A2730</f>
        <v>2722</v>
      </c>
      <c r="B2725" s="5">
        <f>人物属性总表!K2730</f>
        <v>42808</v>
      </c>
      <c r="C2725" s="5">
        <f>人物属性总表!L2730</f>
        <v>13</v>
      </c>
      <c r="D2725" s="5">
        <f>人物属性总表!M2730</f>
        <v>42808</v>
      </c>
      <c r="E2725" s="5">
        <f>人物属性总表!N2730</f>
        <v>13</v>
      </c>
      <c r="F2725" s="5">
        <f>人物属性总表!O2730</f>
        <v>121780</v>
      </c>
      <c r="G2725" s="22">
        <f t="shared" si="659"/>
        <v>53098568</v>
      </c>
      <c r="H2725" s="22">
        <f t="shared" si="660"/>
        <v>33212</v>
      </c>
      <c r="I2725" s="22">
        <f t="shared" si="661"/>
        <v>53098568</v>
      </c>
      <c r="J2725" s="22">
        <f t="shared" si="662"/>
        <v>33212</v>
      </c>
      <c r="K2725" s="22">
        <f t="shared" si="663"/>
        <v>154308170</v>
      </c>
      <c r="L2725" s="22"/>
      <c r="M2725" s="29">
        <f t="shared" si="664"/>
        <v>6421</v>
      </c>
      <c r="N2725" s="29">
        <f t="shared" si="665"/>
        <v>1</v>
      </c>
      <c r="O2725" s="29">
        <f t="shared" si="666"/>
        <v>6421</v>
      </c>
      <c r="P2725" s="29">
        <f t="shared" si="667"/>
        <v>1</v>
      </c>
      <c r="Q2725" s="29">
        <f t="shared" si="668"/>
        <v>18267</v>
      </c>
      <c r="R2725" s="30">
        <f t="shared" si="669"/>
        <v>10619713</v>
      </c>
      <c r="S2725" s="30">
        <f t="shared" si="670"/>
        <v>6642</v>
      </c>
      <c r="T2725" s="30">
        <f t="shared" si="671"/>
        <v>10619713</v>
      </c>
      <c r="U2725" s="30">
        <f t="shared" si="672"/>
        <v>6642</v>
      </c>
      <c r="V2725" s="30">
        <f t="shared" si="673"/>
        <v>30861634</v>
      </c>
    </row>
    <row r="2726" spans="1:22" ht="16.5" x14ac:dyDescent="0.15">
      <c r="A2726">
        <f>人物属性总表!A2731</f>
        <v>2723</v>
      </c>
      <c r="B2726" s="5">
        <f>人物属性总表!K2731</f>
        <v>42827</v>
      </c>
      <c r="C2726" s="5">
        <f>人物属性总表!L2731</f>
        <v>12</v>
      </c>
      <c r="D2726" s="5">
        <f>人物属性总表!M2731</f>
        <v>42827</v>
      </c>
      <c r="E2726" s="5">
        <f>人物属性总表!N2731</f>
        <v>12</v>
      </c>
      <c r="F2726" s="5">
        <f>人物属性总表!O2731</f>
        <v>125140</v>
      </c>
      <c r="G2726" s="22">
        <f t="shared" si="659"/>
        <v>53141395</v>
      </c>
      <c r="H2726" s="22">
        <f t="shared" si="660"/>
        <v>33224</v>
      </c>
      <c r="I2726" s="22">
        <f t="shared" si="661"/>
        <v>53141395</v>
      </c>
      <c r="J2726" s="22">
        <f t="shared" si="662"/>
        <v>33224</v>
      </c>
      <c r="K2726" s="22">
        <f t="shared" si="663"/>
        <v>154433310</v>
      </c>
      <c r="L2726" s="22"/>
      <c r="M2726" s="29">
        <f t="shared" si="664"/>
        <v>6424</v>
      </c>
      <c r="N2726" s="29">
        <f t="shared" si="665"/>
        <v>1</v>
      </c>
      <c r="O2726" s="29">
        <f t="shared" si="666"/>
        <v>6424</v>
      </c>
      <c r="P2726" s="29">
        <f t="shared" si="667"/>
        <v>1</v>
      </c>
      <c r="Q2726" s="29">
        <f t="shared" si="668"/>
        <v>18771</v>
      </c>
      <c r="R2726" s="30">
        <f t="shared" si="669"/>
        <v>10628279</v>
      </c>
      <c r="S2726" s="30">
        <f t="shared" si="670"/>
        <v>6644</v>
      </c>
      <c r="T2726" s="30">
        <f t="shared" si="671"/>
        <v>10628279</v>
      </c>
      <c r="U2726" s="30">
        <f t="shared" si="672"/>
        <v>6644</v>
      </c>
      <c r="V2726" s="30">
        <f t="shared" si="673"/>
        <v>30886662</v>
      </c>
    </row>
    <row r="2727" spans="1:22" ht="16.5" x14ac:dyDescent="0.15">
      <c r="A2727">
        <f>人物属性总表!A2732</f>
        <v>2724</v>
      </c>
      <c r="B2727" s="5">
        <f>人物属性总表!K2732</f>
        <v>42845</v>
      </c>
      <c r="C2727" s="5">
        <f>人物属性总表!L2732</f>
        <v>12</v>
      </c>
      <c r="D2727" s="5">
        <f>人物属性总表!M2732</f>
        <v>42845</v>
      </c>
      <c r="E2727" s="5">
        <f>人物属性总表!N2732</f>
        <v>12</v>
      </c>
      <c r="F2727" s="5">
        <f>人物属性总表!O2732</f>
        <v>125190</v>
      </c>
      <c r="G2727" s="22">
        <f t="shared" si="659"/>
        <v>53184240</v>
      </c>
      <c r="H2727" s="22">
        <f t="shared" si="660"/>
        <v>33236</v>
      </c>
      <c r="I2727" s="22">
        <f t="shared" si="661"/>
        <v>53184240</v>
      </c>
      <c r="J2727" s="22">
        <f t="shared" si="662"/>
        <v>33236</v>
      </c>
      <c r="K2727" s="22">
        <f t="shared" si="663"/>
        <v>154558500</v>
      </c>
      <c r="L2727" s="22"/>
      <c r="M2727" s="29">
        <f t="shared" si="664"/>
        <v>6426</v>
      </c>
      <c r="N2727" s="29">
        <f t="shared" si="665"/>
        <v>1</v>
      </c>
      <c r="O2727" s="29">
        <f t="shared" si="666"/>
        <v>6426</v>
      </c>
      <c r="P2727" s="29">
        <f t="shared" si="667"/>
        <v>1</v>
      </c>
      <c r="Q2727" s="29">
        <f t="shared" si="668"/>
        <v>18778</v>
      </c>
      <c r="R2727" s="30">
        <f t="shared" si="669"/>
        <v>10636848</v>
      </c>
      <c r="S2727" s="30">
        <f t="shared" si="670"/>
        <v>6647</v>
      </c>
      <c r="T2727" s="30">
        <f t="shared" si="671"/>
        <v>10636848</v>
      </c>
      <c r="U2727" s="30">
        <f t="shared" si="672"/>
        <v>6647</v>
      </c>
      <c r="V2727" s="30">
        <f t="shared" si="673"/>
        <v>30911700</v>
      </c>
    </row>
    <row r="2728" spans="1:22" ht="16.5" x14ac:dyDescent="0.15">
      <c r="A2728">
        <f>人物属性总表!A2733</f>
        <v>2725</v>
      </c>
      <c r="B2728" s="5">
        <f>人物属性总表!K2733</f>
        <v>42864</v>
      </c>
      <c r="C2728" s="5">
        <f>人物属性总表!L2733</f>
        <v>13</v>
      </c>
      <c r="D2728" s="5">
        <f>人物属性总表!M2733</f>
        <v>42864</v>
      </c>
      <c r="E2728" s="5">
        <f>人物属性总表!N2733</f>
        <v>13</v>
      </c>
      <c r="F2728" s="5">
        <f>人物属性总表!O2733</f>
        <v>121940</v>
      </c>
      <c r="G2728" s="22">
        <f t="shared" si="659"/>
        <v>53227104</v>
      </c>
      <c r="H2728" s="22">
        <f t="shared" si="660"/>
        <v>33249</v>
      </c>
      <c r="I2728" s="22">
        <f t="shared" si="661"/>
        <v>53227104</v>
      </c>
      <c r="J2728" s="22">
        <f t="shared" si="662"/>
        <v>33249</v>
      </c>
      <c r="K2728" s="22">
        <f t="shared" si="663"/>
        <v>154680440</v>
      </c>
      <c r="L2728" s="22"/>
      <c r="M2728" s="29">
        <f t="shared" si="664"/>
        <v>6429</v>
      </c>
      <c r="N2728" s="29">
        <f t="shared" si="665"/>
        <v>1</v>
      </c>
      <c r="O2728" s="29">
        <f t="shared" si="666"/>
        <v>6429</v>
      </c>
      <c r="P2728" s="29">
        <f t="shared" si="667"/>
        <v>1</v>
      </c>
      <c r="Q2728" s="29">
        <f t="shared" si="668"/>
        <v>18291</v>
      </c>
      <c r="R2728" s="30">
        <f t="shared" si="669"/>
        <v>10645420</v>
      </c>
      <c r="S2728" s="30">
        <f t="shared" si="670"/>
        <v>6649</v>
      </c>
      <c r="T2728" s="30">
        <f t="shared" si="671"/>
        <v>10645420</v>
      </c>
      <c r="U2728" s="30">
        <f t="shared" si="672"/>
        <v>6649</v>
      </c>
      <c r="V2728" s="30">
        <f t="shared" si="673"/>
        <v>30936088</v>
      </c>
    </row>
    <row r="2729" spans="1:22" ht="16.5" x14ac:dyDescent="0.15">
      <c r="A2729">
        <f>人物属性总表!A2734</f>
        <v>2726</v>
      </c>
      <c r="B2729" s="5">
        <f>人物属性总表!K2734</f>
        <v>42883</v>
      </c>
      <c r="C2729" s="5">
        <f>人物属性总表!L2734</f>
        <v>12</v>
      </c>
      <c r="D2729" s="5">
        <f>人物属性总表!M2734</f>
        <v>42883</v>
      </c>
      <c r="E2729" s="5">
        <f>人物属性总表!N2734</f>
        <v>12</v>
      </c>
      <c r="F2729" s="5">
        <f>人物属性总表!O2734</f>
        <v>125300</v>
      </c>
      <c r="G2729" s="22">
        <f t="shared" si="659"/>
        <v>53269987</v>
      </c>
      <c r="H2729" s="22">
        <f t="shared" si="660"/>
        <v>33261</v>
      </c>
      <c r="I2729" s="22">
        <f t="shared" si="661"/>
        <v>53269987</v>
      </c>
      <c r="J2729" s="22">
        <f t="shared" si="662"/>
        <v>33261</v>
      </c>
      <c r="K2729" s="22">
        <f t="shared" si="663"/>
        <v>154805740</v>
      </c>
      <c r="L2729" s="22"/>
      <c r="M2729" s="29">
        <f t="shared" si="664"/>
        <v>6432</v>
      </c>
      <c r="N2729" s="29">
        <f t="shared" si="665"/>
        <v>1</v>
      </c>
      <c r="O2729" s="29">
        <f t="shared" si="666"/>
        <v>6432</v>
      </c>
      <c r="P2729" s="29">
        <f t="shared" si="667"/>
        <v>1</v>
      </c>
      <c r="Q2729" s="29">
        <f t="shared" si="668"/>
        <v>18795</v>
      </c>
      <c r="R2729" s="30">
        <f t="shared" si="669"/>
        <v>10653997</v>
      </c>
      <c r="S2729" s="30">
        <f t="shared" si="670"/>
        <v>6652</v>
      </c>
      <c r="T2729" s="30">
        <f t="shared" si="671"/>
        <v>10653997</v>
      </c>
      <c r="U2729" s="30">
        <f t="shared" si="672"/>
        <v>6652</v>
      </c>
      <c r="V2729" s="30">
        <f t="shared" si="673"/>
        <v>30961148</v>
      </c>
    </row>
    <row r="2730" spans="1:22" ht="16.5" x14ac:dyDescent="0.15">
      <c r="A2730">
        <f>人物属性总表!A2735</f>
        <v>2727</v>
      </c>
      <c r="B2730" s="5">
        <f>人物属性总表!K2735</f>
        <v>42902</v>
      </c>
      <c r="C2730" s="5">
        <f>人物属性总表!L2735</f>
        <v>13</v>
      </c>
      <c r="D2730" s="5">
        <f>人物属性总表!M2735</f>
        <v>42902</v>
      </c>
      <c r="E2730" s="5">
        <f>人物属性总表!N2735</f>
        <v>13</v>
      </c>
      <c r="F2730" s="5">
        <f>人物属性总表!O2735</f>
        <v>122050</v>
      </c>
      <c r="G2730" s="22">
        <f t="shared" si="659"/>
        <v>53312889</v>
      </c>
      <c r="H2730" s="22">
        <f t="shared" si="660"/>
        <v>33274</v>
      </c>
      <c r="I2730" s="22">
        <f t="shared" si="661"/>
        <v>53312889</v>
      </c>
      <c r="J2730" s="22">
        <f t="shared" si="662"/>
        <v>33274</v>
      </c>
      <c r="K2730" s="22">
        <f t="shared" si="663"/>
        <v>154927790</v>
      </c>
      <c r="L2730" s="22"/>
      <c r="M2730" s="29">
        <f t="shared" si="664"/>
        <v>6435</v>
      </c>
      <c r="N2730" s="29">
        <f t="shared" si="665"/>
        <v>1</v>
      </c>
      <c r="O2730" s="29">
        <f t="shared" si="666"/>
        <v>6435</v>
      </c>
      <c r="P2730" s="29">
        <f t="shared" si="667"/>
        <v>1</v>
      </c>
      <c r="Q2730" s="29">
        <f t="shared" si="668"/>
        <v>18307</v>
      </c>
      <c r="R2730" s="30">
        <f t="shared" si="669"/>
        <v>10662577</v>
      </c>
      <c r="S2730" s="30">
        <f t="shared" si="670"/>
        <v>6654</v>
      </c>
      <c r="T2730" s="30">
        <f t="shared" si="671"/>
        <v>10662577</v>
      </c>
      <c r="U2730" s="30">
        <f t="shared" si="672"/>
        <v>6654</v>
      </c>
      <c r="V2730" s="30">
        <f t="shared" si="673"/>
        <v>30985558</v>
      </c>
    </row>
    <row r="2731" spans="1:22" ht="16.5" x14ac:dyDescent="0.15">
      <c r="A2731">
        <f>人物属性总表!A2736</f>
        <v>2728</v>
      </c>
      <c r="B2731" s="5">
        <f>人物属性总表!K2736</f>
        <v>42921</v>
      </c>
      <c r="C2731" s="5">
        <f>人物属性总表!L2736</f>
        <v>12</v>
      </c>
      <c r="D2731" s="5">
        <f>人物属性总表!M2736</f>
        <v>42921</v>
      </c>
      <c r="E2731" s="5">
        <f>人物属性总表!N2736</f>
        <v>12</v>
      </c>
      <c r="F2731" s="5">
        <f>人物属性总表!O2736</f>
        <v>125410</v>
      </c>
      <c r="G2731" s="22">
        <f t="shared" si="659"/>
        <v>53355810</v>
      </c>
      <c r="H2731" s="22">
        <f t="shared" si="660"/>
        <v>33286</v>
      </c>
      <c r="I2731" s="22">
        <f t="shared" si="661"/>
        <v>53355810</v>
      </c>
      <c r="J2731" s="22">
        <f t="shared" si="662"/>
        <v>33286</v>
      </c>
      <c r="K2731" s="22">
        <f t="shared" si="663"/>
        <v>155053200</v>
      </c>
      <c r="L2731" s="22"/>
      <c r="M2731" s="29">
        <f t="shared" si="664"/>
        <v>6438</v>
      </c>
      <c r="N2731" s="29">
        <f t="shared" si="665"/>
        <v>1</v>
      </c>
      <c r="O2731" s="29">
        <f t="shared" si="666"/>
        <v>6438</v>
      </c>
      <c r="P2731" s="29">
        <f t="shared" si="667"/>
        <v>1</v>
      </c>
      <c r="Q2731" s="29">
        <f t="shared" si="668"/>
        <v>18811</v>
      </c>
      <c r="R2731" s="30">
        <f t="shared" si="669"/>
        <v>10671162</v>
      </c>
      <c r="S2731" s="30">
        <f t="shared" si="670"/>
        <v>6657</v>
      </c>
      <c r="T2731" s="30">
        <f t="shared" si="671"/>
        <v>10671162</v>
      </c>
      <c r="U2731" s="30">
        <f t="shared" si="672"/>
        <v>6657</v>
      </c>
      <c r="V2731" s="30">
        <f t="shared" si="673"/>
        <v>31010640</v>
      </c>
    </row>
    <row r="2732" spans="1:22" ht="16.5" x14ac:dyDescent="0.15">
      <c r="A2732">
        <f>人物属性总表!A2737</f>
        <v>2729</v>
      </c>
      <c r="B2732" s="5">
        <f>人物属性总表!K2737</f>
        <v>42940</v>
      </c>
      <c r="C2732" s="5">
        <f>人物属性总表!L2737</f>
        <v>13</v>
      </c>
      <c r="D2732" s="5">
        <f>人物属性总表!M2737</f>
        <v>42940</v>
      </c>
      <c r="E2732" s="5">
        <f>人物属性总表!N2737</f>
        <v>13</v>
      </c>
      <c r="F2732" s="5">
        <f>人物属性总表!O2737</f>
        <v>122160</v>
      </c>
      <c r="G2732" s="22">
        <f t="shared" si="659"/>
        <v>53398750</v>
      </c>
      <c r="H2732" s="22">
        <f t="shared" si="660"/>
        <v>33299</v>
      </c>
      <c r="I2732" s="22">
        <f t="shared" si="661"/>
        <v>53398750</v>
      </c>
      <c r="J2732" s="22">
        <f t="shared" si="662"/>
        <v>33299</v>
      </c>
      <c r="K2732" s="22">
        <f t="shared" si="663"/>
        <v>155175360</v>
      </c>
      <c r="L2732" s="22"/>
      <c r="M2732" s="29">
        <f t="shared" si="664"/>
        <v>6441</v>
      </c>
      <c r="N2732" s="29">
        <f t="shared" si="665"/>
        <v>1</v>
      </c>
      <c r="O2732" s="29">
        <f t="shared" si="666"/>
        <v>6441</v>
      </c>
      <c r="P2732" s="29">
        <f t="shared" si="667"/>
        <v>1</v>
      </c>
      <c r="Q2732" s="29">
        <f t="shared" si="668"/>
        <v>18324</v>
      </c>
      <c r="R2732" s="30">
        <f t="shared" si="669"/>
        <v>10679750</v>
      </c>
      <c r="S2732" s="30">
        <f t="shared" si="670"/>
        <v>6659</v>
      </c>
      <c r="T2732" s="30">
        <f t="shared" si="671"/>
        <v>10679750</v>
      </c>
      <c r="U2732" s="30">
        <f t="shared" si="672"/>
        <v>6659</v>
      </c>
      <c r="V2732" s="30">
        <f t="shared" si="673"/>
        <v>31035072</v>
      </c>
    </row>
    <row r="2733" spans="1:22" ht="16.5" x14ac:dyDescent="0.15">
      <c r="A2733">
        <f>人物属性总表!A2738</f>
        <v>2730</v>
      </c>
      <c r="B2733" s="5">
        <f>人物属性总表!K2738</f>
        <v>42959</v>
      </c>
      <c r="C2733" s="5">
        <f>人物属性总表!L2738</f>
        <v>12</v>
      </c>
      <c r="D2733" s="5">
        <f>人物属性总表!M2738</f>
        <v>42959</v>
      </c>
      <c r="E2733" s="5">
        <f>人物属性总表!N2738</f>
        <v>12</v>
      </c>
      <c r="F2733" s="5">
        <f>人物属性总表!O2738</f>
        <v>125520</v>
      </c>
      <c r="G2733" s="22">
        <f t="shared" si="659"/>
        <v>53441709</v>
      </c>
      <c r="H2733" s="22">
        <f t="shared" si="660"/>
        <v>33311</v>
      </c>
      <c r="I2733" s="22">
        <f t="shared" si="661"/>
        <v>53441709</v>
      </c>
      <c r="J2733" s="22">
        <f t="shared" si="662"/>
        <v>33311</v>
      </c>
      <c r="K2733" s="22">
        <f t="shared" si="663"/>
        <v>155300880</v>
      </c>
      <c r="L2733" s="22"/>
      <c r="M2733" s="29">
        <f t="shared" si="664"/>
        <v>6443</v>
      </c>
      <c r="N2733" s="29">
        <f t="shared" si="665"/>
        <v>1</v>
      </c>
      <c r="O2733" s="29">
        <f t="shared" si="666"/>
        <v>6443</v>
      </c>
      <c r="P2733" s="29">
        <f t="shared" si="667"/>
        <v>1</v>
      </c>
      <c r="Q2733" s="29">
        <f t="shared" si="668"/>
        <v>18828</v>
      </c>
      <c r="R2733" s="30">
        <f t="shared" si="669"/>
        <v>10688341</v>
      </c>
      <c r="S2733" s="30">
        <f t="shared" si="670"/>
        <v>6662</v>
      </c>
      <c r="T2733" s="30">
        <f t="shared" si="671"/>
        <v>10688341</v>
      </c>
      <c r="U2733" s="30">
        <f t="shared" si="672"/>
        <v>6662</v>
      </c>
      <c r="V2733" s="30">
        <f t="shared" si="673"/>
        <v>31060176</v>
      </c>
    </row>
    <row r="2734" spans="1:22" ht="16.5" x14ac:dyDescent="0.15">
      <c r="A2734">
        <f>人物属性总表!A2739</f>
        <v>2731</v>
      </c>
      <c r="B2734" s="5">
        <f>人物属性总表!K2739</f>
        <v>42978</v>
      </c>
      <c r="C2734" s="5">
        <f>人物属性总表!L2739</f>
        <v>12</v>
      </c>
      <c r="D2734" s="5">
        <f>人物属性总表!M2739</f>
        <v>42978</v>
      </c>
      <c r="E2734" s="5">
        <f>人物属性总表!N2739</f>
        <v>12</v>
      </c>
      <c r="F2734" s="5">
        <f>人物属性总表!O2739</f>
        <v>125570</v>
      </c>
      <c r="G2734" s="22">
        <f t="shared" si="659"/>
        <v>53484687</v>
      </c>
      <c r="H2734" s="22">
        <f t="shared" si="660"/>
        <v>33323</v>
      </c>
      <c r="I2734" s="22">
        <f t="shared" si="661"/>
        <v>53484687</v>
      </c>
      <c r="J2734" s="22">
        <f t="shared" si="662"/>
        <v>33323</v>
      </c>
      <c r="K2734" s="22">
        <f t="shared" si="663"/>
        <v>155426450</v>
      </c>
      <c r="L2734" s="22"/>
      <c r="M2734" s="29">
        <f t="shared" si="664"/>
        <v>6446</v>
      </c>
      <c r="N2734" s="29">
        <f t="shared" si="665"/>
        <v>1</v>
      </c>
      <c r="O2734" s="29">
        <f t="shared" si="666"/>
        <v>6446</v>
      </c>
      <c r="P2734" s="29">
        <f t="shared" si="667"/>
        <v>1</v>
      </c>
      <c r="Q2734" s="29">
        <f t="shared" si="668"/>
        <v>18835</v>
      </c>
      <c r="R2734" s="30">
        <f t="shared" si="669"/>
        <v>10696937</v>
      </c>
      <c r="S2734" s="30">
        <f t="shared" si="670"/>
        <v>6664</v>
      </c>
      <c r="T2734" s="30">
        <f t="shared" si="671"/>
        <v>10696937</v>
      </c>
      <c r="U2734" s="30">
        <f t="shared" si="672"/>
        <v>6664</v>
      </c>
      <c r="V2734" s="30">
        <f t="shared" si="673"/>
        <v>31085290</v>
      </c>
    </row>
    <row r="2735" spans="1:22" ht="16.5" x14ac:dyDescent="0.15">
      <c r="A2735">
        <f>人物属性总表!A2740</f>
        <v>2732</v>
      </c>
      <c r="B2735" s="5">
        <f>人物属性总表!K2740</f>
        <v>42997</v>
      </c>
      <c r="C2735" s="5">
        <f>人物属性总表!L2740</f>
        <v>13</v>
      </c>
      <c r="D2735" s="5">
        <f>人物属性总表!M2740</f>
        <v>42997</v>
      </c>
      <c r="E2735" s="5">
        <f>人物属性总表!N2740</f>
        <v>13</v>
      </c>
      <c r="F2735" s="5">
        <f>人物属性总表!O2740</f>
        <v>122330</v>
      </c>
      <c r="G2735" s="22">
        <f t="shared" si="659"/>
        <v>53527684</v>
      </c>
      <c r="H2735" s="22">
        <f t="shared" si="660"/>
        <v>33336</v>
      </c>
      <c r="I2735" s="22">
        <f t="shared" si="661"/>
        <v>53527684</v>
      </c>
      <c r="J2735" s="22">
        <f t="shared" si="662"/>
        <v>33336</v>
      </c>
      <c r="K2735" s="22">
        <f t="shared" si="663"/>
        <v>155548780</v>
      </c>
      <c r="L2735" s="22"/>
      <c r="M2735" s="29">
        <f t="shared" si="664"/>
        <v>6449</v>
      </c>
      <c r="N2735" s="29">
        <f t="shared" si="665"/>
        <v>1</v>
      </c>
      <c r="O2735" s="29">
        <f t="shared" si="666"/>
        <v>6449</v>
      </c>
      <c r="P2735" s="29">
        <f t="shared" si="667"/>
        <v>1</v>
      </c>
      <c r="Q2735" s="29">
        <f t="shared" si="668"/>
        <v>18349</v>
      </c>
      <c r="R2735" s="30">
        <f t="shared" si="669"/>
        <v>10705536</v>
      </c>
      <c r="S2735" s="30">
        <f t="shared" si="670"/>
        <v>6667</v>
      </c>
      <c r="T2735" s="30">
        <f t="shared" si="671"/>
        <v>10705536</v>
      </c>
      <c r="U2735" s="30">
        <f t="shared" si="672"/>
        <v>6667</v>
      </c>
      <c r="V2735" s="30">
        <f t="shared" si="673"/>
        <v>31109756</v>
      </c>
    </row>
    <row r="2736" spans="1:22" ht="16.5" x14ac:dyDescent="0.15">
      <c r="A2736">
        <f>人物属性总表!A2741</f>
        <v>2733</v>
      </c>
      <c r="B2736" s="5">
        <f>人物属性总表!K2741</f>
        <v>43016</v>
      </c>
      <c r="C2736" s="5">
        <f>人物属性总表!L2741</f>
        <v>12</v>
      </c>
      <c r="D2736" s="5">
        <f>人物属性总表!M2741</f>
        <v>43016</v>
      </c>
      <c r="E2736" s="5">
        <f>人物属性总表!N2741</f>
        <v>12</v>
      </c>
      <c r="F2736" s="5">
        <f>人物属性总表!O2741</f>
        <v>125680</v>
      </c>
      <c r="G2736" s="22">
        <f t="shared" si="659"/>
        <v>53570700</v>
      </c>
      <c r="H2736" s="22">
        <f t="shared" si="660"/>
        <v>33348</v>
      </c>
      <c r="I2736" s="22">
        <f t="shared" si="661"/>
        <v>53570700</v>
      </c>
      <c r="J2736" s="22">
        <f t="shared" si="662"/>
        <v>33348</v>
      </c>
      <c r="K2736" s="22">
        <f t="shared" si="663"/>
        <v>155674460</v>
      </c>
      <c r="L2736" s="22"/>
      <c r="M2736" s="29">
        <f t="shared" si="664"/>
        <v>6452</v>
      </c>
      <c r="N2736" s="29">
        <f t="shared" si="665"/>
        <v>1</v>
      </c>
      <c r="O2736" s="29">
        <f t="shared" si="666"/>
        <v>6452</v>
      </c>
      <c r="P2736" s="29">
        <f t="shared" si="667"/>
        <v>1</v>
      </c>
      <c r="Q2736" s="29">
        <f t="shared" si="668"/>
        <v>18852</v>
      </c>
      <c r="R2736" s="30">
        <f t="shared" si="669"/>
        <v>10714140</v>
      </c>
      <c r="S2736" s="30">
        <f t="shared" si="670"/>
        <v>6669</v>
      </c>
      <c r="T2736" s="30">
        <f t="shared" si="671"/>
        <v>10714140</v>
      </c>
      <c r="U2736" s="30">
        <f t="shared" si="672"/>
        <v>6669</v>
      </c>
      <c r="V2736" s="30">
        <f t="shared" si="673"/>
        <v>31134892</v>
      </c>
    </row>
    <row r="2737" spans="1:22" ht="16.5" x14ac:dyDescent="0.15">
      <c r="A2737">
        <f>人物属性总表!A2742</f>
        <v>2734</v>
      </c>
      <c r="B2737" s="5">
        <f>人物属性总表!K2742</f>
        <v>43035</v>
      </c>
      <c r="C2737" s="5">
        <f>人物属性总表!L2742</f>
        <v>13</v>
      </c>
      <c r="D2737" s="5">
        <f>人物属性总表!M2742</f>
        <v>43035</v>
      </c>
      <c r="E2737" s="5">
        <f>人物属性总表!N2742</f>
        <v>13</v>
      </c>
      <c r="F2737" s="5">
        <f>人物属性总表!O2742</f>
        <v>122430</v>
      </c>
      <c r="G2737" s="22">
        <f t="shared" si="659"/>
        <v>53613735</v>
      </c>
      <c r="H2737" s="22">
        <f t="shared" si="660"/>
        <v>33361</v>
      </c>
      <c r="I2737" s="22">
        <f t="shared" si="661"/>
        <v>53613735</v>
      </c>
      <c r="J2737" s="22">
        <f t="shared" si="662"/>
        <v>33361</v>
      </c>
      <c r="K2737" s="22">
        <f t="shared" si="663"/>
        <v>155796890</v>
      </c>
      <c r="L2737" s="22"/>
      <c r="M2737" s="29">
        <f t="shared" si="664"/>
        <v>6455</v>
      </c>
      <c r="N2737" s="29">
        <f t="shared" si="665"/>
        <v>1</v>
      </c>
      <c r="O2737" s="29">
        <f t="shared" si="666"/>
        <v>6455</v>
      </c>
      <c r="P2737" s="29">
        <f t="shared" si="667"/>
        <v>1</v>
      </c>
      <c r="Q2737" s="29">
        <f t="shared" si="668"/>
        <v>18364</v>
      </c>
      <c r="R2737" s="30">
        <f t="shared" si="669"/>
        <v>10722747</v>
      </c>
      <c r="S2737" s="30">
        <f t="shared" si="670"/>
        <v>6672</v>
      </c>
      <c r="T2737" s="30">
        <f t="shared" si="671"/>
        <v>10722747</v>
      </c>
      <c r="U2737" s="30">
        <f t="shared" si="672"/>
        <v>6672</v>
      </c>
      <c r="V2737" s="30">
        <f t="shared" si="673"/>
        <v>31159378</v>
      </c>
    </row>
    <row r="2738" spans="1:22" ht="16.5" x14ac:dyDescent="0.15">
      <c r="A2738">
        <f>人物属性总表!A2743</f>
        <v>2735</v>
      </c>
      <c r="B2738" s="5">
        <f>人物属性总表!K2743</f>
        <v>43054</v>
      </c>
      <c r="C2738" s="5">
        <f>人物属性总表!L2743</f>
        <v>12</v>
      </c>
      <c r="D2738" s="5">
        <f>人物属性总表!M2743</f>
        <v>43054</v>
      </c>
      <c r="E2738" s="5">
        <f>人物属性总表!N2743</f>
        <v>12</v>
      </c>
      <c r="F2738" s="5">
        <f>人物属性总表!O2743</f>
        <v>125790</v>
      </c>
      <c r="G2738" s="22">
        <f t="shared" si="659"/>
        <v>53656789</v>
      </c>
      <c r="H2738" s="22">
        <f t="shared" si="660"/>
        <v>33373</v>
      </c>
      <c r="I2738" s="22">
        <f t="shared" si="661"/>
        <v>53656789</v>
      </c>
      <c r="J2738" s="22">
        <f t="shared" si="662"/>
        <v>33373</v>
      </c>
      <c r="K2738" s="22">
        <f t="shared" si="663"/>
        <v>155922680</v>
      </c>
      <c r="L2738" s="22"/>
      <c r="M2738" s="29">
        <f t="shared" si="664"/>
        <v>6458</v>
      </c>
      <c r="N2738" s="29">
        <f t="shared" si="665"/>
        <v>1</v>
      </c>
      <c r="O2738" s="29">
        <f t="shared" si="666"/>
        <v>6458</v>
      </c>
      <c r="P2738" s="29">
        <f t="shared" si="667"/>
        <v>1</v>
      </c>
      <c r="Q2738" s="29">
        <f t="shared" si="668"/>
        <v>18868</v>
      </c>
      <c r="R2738" s="30">
        <f t="shared" si="669"/>
        <v>10731357</v>
      </c>
      <c r="S2738" s="30">
        <f t="shared" si="670"/>
        <v>6674</v>
      </c>
      <c r="T2738" s="30">
        <f t="shared" si="671"/>
        <v>10731357</v>
      </c>
      <c r="U2738" s="30">
        <f t="shared" si="672"/>
        <v>6674</v>
      </c>
      <c r="V2738" s="30">
        <f t="shared" si="673"/>
        <v>31184536</v>
      </c>
    </row>
    <row r="2739" spans="1:22" ht="16.5" x14ac:dyDescent="0.15">
      <c r="A2739">
        <f>人物属性总表!A2744</f>
        <v>2736</v>
      </c>
      <c r="B2739" s="5">
        <f>人物属性总表!K2744</f>
        <v>43073</v>
      </c>
      <c r="C2739" s="5">
        <f>人物属性总表!L2744</f>
        <v>13</v>
      </c>
      <c r="D2739" s="5">
        <f>人物属性总表!M2744</f>
        <v>43073</v>
      </c>
      <c r="E2739" s="5">
        <f>人物属性总表!N2744</f>
        <v>13</v>
      </c>
      <c r="F2739" s="5">
        <f>人物属性总表!O2744</f>
        <v>122540</v>
      </c>
      <c r="G2739" s="22">
        <f t="shared" si="659"/>
        <v>53699862</v>
      </c>
      <c r="H2739" s="22">
        <f t="shared" si="660"/>
        <v>33386</v>
      </c>
      <c r="I2739" s="22">
        <f t="shared" si="661"/>
        <v>53699862</v>
      </c>
      <c r="J2739" s="22">
        <f t="shared" si="662"/>
        <v>33386</v>
      </c>
      <c r="K2739" s="22">
        <f t="shared" si="663"/>
        <v>156045220</v>
      </c>
      <c r="L2739" s="22"/>
      <c r="M2739" s="29">
        <f t="shared" si="664"/>
        <v>6460</v>
      </c>
      <c r="N2739" s="29">
        <f t="shared" si="665"/>
        <v>1</v>
      </c>
      <c r="O2739" s="29">
        <f t="shared" si="666"/>
        <v>6460</v>
      </c>
      <c r="P2739" s="29">
        <f t="shared" si="667"/>
        <v>1</v>
      </c>
      <c r="Q2739" s="29">
        <f t="shared" si="668"/>
        <v>18381</v>
      </c>
      <c r="R2739" s="30">
        <f t="shared" si="669"/>
        <v>10739972</v>
      </c>
      <c r="S2739" s="30">
        <f t="shared" si="670"/>
        <v>6677</v>
      </c>
      <c r="T2739" s="30">
        <f t="shared" si="671"/>
        <v>10739972</v>
      </c>
      <c r="U2739" s="30">
        <f t="shared" si="672"/>
        <v>6677</v>
      </c>
      <c r="V2739" s="30">
        <f t="shared" si="673"/>
        <v>31209044</v>
      </c>
    </row>
    <row r="2740" spans="1:22" ht="16.5" x14ac:dyDescent="0.15">
      <c r="A2740">
        <f>人物属性总表!A2745</f>
        <v>2737</v>
      </c>
      <c r="B2740" s="5">
        <f>人物属性总表!K2745</f>
        <v>43092</v>
      </c>
      <c r="C2740" s="5">
        <f>人物属性总表!L2745</f>
        <v>12</v>
      </c>
      <c r="D2740" s="5">
        <f>人物属性总表!M2745</f>
        <v>43092</v>
      </c>
      <c r="E2740" s="5">
        <f>人物属性总表!N2745</f>
        <v>12</v>
      </c>
      <c r="F2740" s="5">
        <f>人物属性总表!O2745</f>
        <v>125900</v>
      </c>
      <c r="G2740" s="22">
        <f t="shared" si="659"/>
        <v>53742954</v>
      </c>
      <c r="H2740" s="22">
        <f t="shared" si="660"/>
        <v>33398</v>
      </c>
      <c r="I2740" s="22">
        <f t="shared" si="661"/>
        <v>53742954</v>
      </c>
      <c r="J2740" s="22">
        <f t="shared" si="662"/>
        <v>33398</v>
      </c>
      <c r="K2740" s="22">
        <f t="shared" si="663"/>
        <v>156171120</v>
      </c>
      <c r="L2740" s="22"/>
      <c r="M2740" s="29">
        <f t="shared" si="664"/>
        <v>6463</v>
      </c>
      <c r="N2740" s="29">
        <f t="shared" si="665"/>
        <v>1</v>
      </c>
      <c r="O2740" s="29">
        <f t="shared" si="666"/>
        <v>6463</v>
      </c>
      <c r="P2740" s="29">
        <f t="shared" si="667"/>
        <v>1</v>
      </c>
      <c r="Q2740" s="29">
        <f t="shared" si="668"/>
        <v>18885</v>
      </c>
      <c r="R2740" s="30">
        <f t="shared" si="669"/>
        <v>10748590</v>
      </c>
      <c r="S2740" s="30">
        <f t="shared" si="670"/>
        <v>6679</v>
      </c>
      <c r="T2740" s="30">
        <f t="shared" si="671"/>
        <v>10748590</v>
      </c>
      <c r="U2740" s="30">
        <f t="shared" si="672"/>
        <v>6679</v>
      </c>
      <c r="V2740" s="30">
        <f t="shared" si="673"/>
        <v>31234224</v>
      </c>
    </row>
    <row r="2741" spans="1:22" ht="16.5" x14ac:dyDescent="0.15">
      <c r="A2741">
        <f>人物属性总表!A2746</f>
        <v>2738</v>
      </c>
      <c r="B2741" s="5">
        <f>人物属性总表!K2746</f>
        <v>43111</v>
      </c>
      <c r="C2741" s="5">
        <f>人物属性总表!L2746</f>
        <v>12</v>
      </c>
      <c r="D2741" s="5">
        <f>人物属性总表!M2746</f>
        <v>43111</v>
      </c>
      <c r="E2741" s="5">
        <f>人物属性总表!N2746</f>
        <v>12</v>
      </c>
      <c r="F2741" s="5">
        <f>人物属性总表!O2746</f>
        <v>125960</v>
      </c>
      <c r="G2741" s="22">
        <f t="shared" si="659"/>
        <v>53786065</v>
      </c>
      <c r="H2741" s="22">
        <f t="shared" si="660"/>
        <v>33410</v>
      </c>
      <c r="I2741" s="22">
        <f t="shared" si="661"/>
        <v>53786065</v>
      </c>
      <c r="J2741" s="22">
        <f t="shared" si="662"/>
        <v>33410</v>
      </c>
      <c r="K2741" s="22">
        <f t="shared" si="663"/>
        <v>156297080</v>
      </c>
      <c r="L2741" s="22"/>
      <c r="M2741" s="29">
        <f t="shared" si="664"/>
        <v>6466</v>
      </c>
      <c r="N2741" s="29">
        <f t="shared" si="665"/>
        <v>1</v>
      </c>
      <c r="O2741" s="29">
        <f t="shared" si="666"/>
        <v>6466</v>
      </c>
      <c r="P2741" s="29">
        <f t="shared" si="667"/>
        <v>1</v>
      </c>
      <c r="Q2741" s="29">
        <f t="shared" si="668"/>
        <v>18894</v>
      </c>
      <c r="R2741" s="30">
        <f t="shared" si="669"/>
        <v>10757213</v>
      </c>
      <c r="S2741" s="30">
        <f t="shared" si="670"/>
        <v>6682</v>
      </c>
      <c r="T2741" s="30">
        <f t="shared" si="671"/>
        <v>10757213</v>
      </c>
      <c r="U2741" s="30">
        <f t="shared" si="672"/>
        <v>6682</v>
      </c>
      <c r="V2741" s="30">
        <f t="shared" si="673"/>
        <v>31259416</v>
      </c>
    </row>
    <row r="2742" spans="1:22" ht="16.5" x14ac:dyDescent="0.15">
      <c r="A2742">
        <f>人物属性总表!A2747</f>
        <v>2739</v>
      </c>
      <c r="B2742" s="5">
        <f>人物属性总表!K2747</f>
        <v>43130</v>
      </c>
      <c r="C2742" s="5">
        <f>人物属性总表!L2747</f>
        <v>13</v>
      </c>
      <c r="D2742" s="5">
        <f>人物属性总表!M2747</f>
        <v>43130</v>
      </c>
      <c r="E2742" s="5">
        <f>人物属性总表!N2747</f>
        <v>13</v>
      </c>
      <c r="F2742" s="5">
        <f>人物属性总表!O2747</f>
        <v>122700</v>
      </c>
      <c r="G2742" s="22">
        <f t="shared" si="659"/>
        <v>53829195</v>
      </c>
      <c r="H2742" s="22">
        <f t="shared" si="660"/>
        <v>33423</v>
      </c>
      <c r="I2742" s="22">
        <f t="shared" si="661"/>
        <v>53829195</v>
      </c>
      <c r="J2742" s="22">
        <f t="shared" si="662"/>
        <v>33423</v>
      </c>
      <c r="K2742" s="22">
        <f t="shared" si="663"/>
        <v>156419780</v>
      </c>
      <c r="L2742" s="22"/>
      <c r="M2742" s="29">
        <f t="shared" si="664"/>
        <v>6469</v>
      </c>
      <c r="N2742" s="29">
        <f t="shared" si="665"/>
        <v>1</v>
      </c>
      <c r="O2742" s="29">
        <f t="shared" si="666"/>
        <v>6469</v>
      </c>
      <c r="P2742" s="29">
        <f t="shared" si="667"/>
        <v>1</v>
      </c>
      <c r="Q2742" s="29">
        <f t="shared" si="668"/>
        <v>18405</v>
      </c>
      <c r="R2742" s="30">
        <f t="shared" si="669"/>
        <v>10765839</v>
      </c>
      <c r="S2742" s="30">
        <f t="shared" si="670"/>
        <v>6684</v>
      </c>
      <c r="T2742" s="30">
        <f t="shared" si="671"/>
        <v>10765839</v>
      </c>
      <c r="U2742" s="30">
        <f t="shared" si="672"/>
        <v>6684</v>
      </c>
      <c r="V2742" s="30">
        <f t="shared" si="673"/>
        <v>31283956</v>
      </c>
    </row>
    <row r="2743" spans="1:22" ht="16.5" x14ac:dyDescent="0.15">
      <c r="A2743">
        <f>人物属性总表!A2748</f>
        <v>2740</v>
      </c>
      <c r="B2743" s="5">
        <f>人物属性总表!K2748</f>
        <v>43149</v>
      </c>
      <c r="C2743" s="5">
        <f>人物属性总表!L2748</f>
        <v>12</v>
      </c>
      <c r="D2743" s="5">
        <f>人物属性总表!M2748</f>
        <v>43149</v>
      </c>
      <c r="E2743" s="5">
        <f>人物属性总表!N2748</f>
        <v>12</v>
      </c>
      <c r="F2743" s="5">
        <f>人物属性总表!O2748</f>
        <v>126070</v>
      </c>
      <c r="G2743" s="22">
        <f t="shared" si="659"/>
        <v>53872344</v>
      </c>
      <c r="H2743" s="22">
        <f t="shared" si="660"/>
        <v>33435</v>
      </c>
      <c r="I2743" s="22">
        <f t="shared" si="661"/>
        <v>53872344</v>
      </c>
      <c r="J2743" s="22">
        <f t="shared" si="662"/>
        <v>33435</v>
      </c>
      <c r="K2743" s="22">
        <f t="shared" si="663"/>
        <v>156545850</v>
      </c>
      <c r="L2743" s="22"/>
      <c r="M2743" s="29">
        <f t="shared" si="664"/>
        <v>6472</v>
      </c>
      <c r="N2743" s="29">
        <f t="shared" si="665"/>
        <v>1</v>
      </c>
      <c r="O2743" s="29">
        <f t="shared" si="666"/>
        <v>6472</v>
      </c>
      <c r="P2743" s="29">
        <f t="shared" si="667"/>
        <v>1</v>
      </c>
      <c r="Q2743" s="29">
        <f t="shared" si="668"/>
        <v>18910</v>
      </c>
      <c r="R2743" s="30">
        <f t="shared" si="669"/>
        <v>10774468</v>
      </c>
      <c r="S2743" s="30">
        <f t="shared" si="670"/>
        <v>6687</v>
      </c>
      <c r="T2743" s="30">
        <f t="shared" si="671"/>
        <v>10774468</v>
      </c>
      <c r="U2743" s="30">
        <f t="shared" si="672"/>
        <v>6687</v>
      </c>
      <c r="V2743" s="30">
        <f t="shared" si="673"/>
        <v>31309170</v>
      </c>
    </row>
    <row r="2744" spans="1:22" ht="16.5" x14ac:dyDescent="0.15">
      <c r="A2744">
        <f>人物属性总表!A2749</f>
        <v>2741</v>
      </c>
      <c r="B2744" s="5">
        <f>人物属性总表!K2749</f>
        <v>43168</v>
      </c>
      <c r="C2744" s="5">
        <f>人物属性总表!L2749</f>
        <v>13</v>
      </c>
      <c r="D2744" s="5">
        <f>人物属性总表!M2749</f>
        <v>43168</v>
      </c>
      <c r="E2744" s="5">
        <f>人物属性总表!N2749</f>
        <v>13</v>
      </c>
      <c r="F2744" s="5">
        <f>人物属性总表!O2749</f>
        <v>122810</v>
      </c>
      <c r="G2744" s="22">
        <f t="shared" si="659"/>
        <v>53915512</v>
      </c>
      <c r="H2744" s="22">
        <f t="shared" si="660"/>
        <v>33448</v>
      </c>
      <c r="I2744" s="22">
        <f t="shared" si="661"/>
        <v>53915512</v>
      </c>
      <c r="J2744" s="22">
        <f t="shared" si="662"/>
        <v>33448</v>
      </c>
      <c r="K2744" s="22">
        <f t="shared" si="663"/>
        <v>156668660</v>
      </c>
      <c r="L2744" s="22"/>
      <c r="M2744" s="29">
        <f t="shared" si="664"/>
        <v>6475</v>
      </c>
      <c r="N2744" s="29">
        <f t="shared" si="665"/>
        <v>1</v>
      </c>
      <c r="O2744" s="29">
        <f t="shared" si="666"/>
        <v>6475</v>
      </c>
      <c r="P2744" s="29">
        <f t="shared" si="667"/>
        <v>1</v>
      </c>
      <c r="Q2744" s="29">
        <f t="shared" si="668"/>
        <v>18421</v>
      </c>
      <c r="R2744" s="30">
        <f t="shared" si="669"/>
        <v>10783102</v>
      </c>
      <c r="S2744" s="30">
        <f t="shared" si="670"/>
        <v>6689</v>
      </c>
      <c r="T2744" s="30">
        <f t="shared" si="671"/>
        <v>10783102</v>
      </c>
      <c r="U2744" s="30">
        <f t="shared" si="672"/>
        <v>6689</v>
      </c>
      <c r="V2744" s="30">
        <f t="shared" si="673"/>
        <v>31333732</v>
      </c>
    </row>
    <row r="2745" spans="1:22" ht="16.5" x14ac:dyDescent="0.15">
      <c r="A2745">
        <f>人物属性总表!A2750</f>
        <v>2742</v>
      </c>
      <c r="B2745" s="5">
        <f>人物属性总表!K2750</f>
        <v>43187</v>
      </c>
      <c r="C2745" s="5">
        <f>人物属性总表!L2750</f>
        <v>12</v>
      </c>
      <c r="D2745" s="5">
        <f>人物属性总表!M2750</f>
        <v>43187</v>
      </c>
      <c r="E2745" s="5">
        <f>人物属性总表!N2750</f>
        <v>12</v>
      </c>
      <c r="F2745" s="5">
        <f>人物属性总表!O2750</f>
        <v>126180</v>
      </c>
      <c r="G2745" s="22">
        <f t="shared" si="659"/>
        <v>53958699</v>
      </c>
      <c r="H2745" s="22">
        <f t="shared" si="660"/>
        <v>33460</v>
      </c>
      <c r="I2745" s="22">
        <f t="shared" si="661"/>
        <v>53958699</v>
      </c>
      <c r="J2745" s="22">
        <f t="shared" si="662"/>
        <v>33460</v>
      </c>
      <c r="K2745" s="22">
        <f t="shared" si="663"/>
        <v>156794840</v>
      </c>
      <c r="L2745" s="22"/>
      <c r="M2745" s="29">
        <f t="shared" si="664"/>
        <v>6478</v>
      </c>
      <c r="N2745" s="29">
        <f t="shared" si="665"/>
        <v>1</v>
      </c>
      <c r="O2745" s="29">
        <f t="shared" si="666"/>
        <v>6478</v>
      </c>
      <c r="P2745" s="29">
        <f t="shared" si="667"/>
        <v>1</v>
      </c>
      <c r="Q2745" s="29">
        <f t="shared" si="668"/>
        <v>18927</v>
      </c>
      <c r="R2745" s="30">
        <f t="shared" si="669"/>
        <v>10791739</v>
      </c>
      <c r="S2745" s="30">
        <f t="shared" si="670"/>
        <v>6692</v>
      </c>
      <c r="T2745" s="30">
        <f t="shared" si="671"/>
        <v>10791739</v>
      </c>
      <c r="U2745" s="30">
        <f t="shared" si="672"/>
        <v>6692</v>
      </c>
      <c r="V2745" s="30">
        <f t="shared" si="673"/>
        <v>31358968</v>
      </c>
    </row>
    <row r="2746" spans="1:22" ht="16.5" x14ac:dyDescent="0.15">
      <c r="A2746">
        <f>人物属性总表!A2751</f>
        <v>2743</v>
      </c>
      <c r="B2746" s="5">
        <f>人物属性总表!K2751</f>
        <v>43206</v>
      </c>
      <c r="C2746" s="5">
        <f>人物属性总表!L2751</f>
        <v>13</v>
      </c>
      <c r="D2746" s="5">
        <f>人物属性总表!M2751</f>
        <v>43206</v>
      </c>
      <c r="E2746" s="5">
        <f>人物属性总表!N2751</f>
        <v>13</v>
      </c>
      <c r="F2746" s="5">
        <f>人物属性总表!O2751</f>
        <v>122910</v>
      </c>
      <c r="G2746" s="22">
        <f t="shared" si="659"/>
        <v>54001905</v>
      </c>
      <c r="H2746" s="22">
        <f t="shared" si="660"/>
        <v>33473</v>
      </c>
      <c r="I2746" s="22">
        <f t="shared" si="661"/>
        <v>54001905</v>
      </c>
      <c r="J2746" s="22">
        <f t="shared" si="662"/>
        <v>33473</v>
      </c>
      <c r="K2746" s="22">
        <f t="shared" si="663"/>
        <v>156917750</v>
      </c>
      <c r="L2746" s="22"/>
      <c r="M2746" s="29">
        <f t="shared" si="664"/>
        <v>6480</v>
      </c>
      <c r="N2746" s="29">
        <f t="shared" si="665"/>
        <v>1</v>
      </c>
      <c r="O2746" s="29">
        <f t="shared" si="666"/>
        <v>6480</v>
      </c>
      <c r="P2746" s="29">
        <f t="shared" si="667"/>
        <v>1</v>
      </c>
      <c r="Q2746" s="29">
        <f t="shared" si="668"/>
        <v>18436</v>
      </c>
      <c r="R2746" s="30">
        <f t="shared" si="669"/>
        <v>10800381</v>
      </c>
      <c r="S2746" s="30">
        <f t="shared" si="670"/>
        <v>6694</v>
      </c>
      <c r="T2746" s="30">
        <f t="shared" si="671"/>
        <v>10800381</v>
      </c>
      <c r="U2746" s="30">
        <f t="shared" si="672"/>
        <v>6694</v>
      </c>
      <c r="V2746" s="30">
        <f t="shared" si="673"/>
        <v>31383550</v>
      </c>
    </row>
    <row r="2747" spans="1:22" ht="16.5" x14ac:dyDescent="0.15">
      <c r="A2747">
        <f>人物属性总表!A2752</f>
        <v>2744</v>
      </c>
      <c r="B2747" s="5">
        <f>人物属性总表!K2752</f>
        <v>43225</v>
      </c>
      <c r="C2747" s="5">
        <f>人物属性总表!L2752</f>
        <v>12</v>
      </c>
      <c r="D2747" s="5">
        <f>人物属性总表!M2752</f>
        <v>43225</v>
      </c>
      <c r="E2747" s="5">
        <f>人物属性总表!N2752</f>
        <v>12</v>
      </c>
      <c r="F2747" s="5">
        <f>人物属性总表!O2752</f>
        <v>126290</v>
      </c>
      <c r="G2747" s="22">
        <f t="shared" si="659"/>
        <v>54045130</v>
      </c>
      <c r="H2747" s="22">
        <f t="shared" si="660"/>
        <v>33485</v>
      </c>
      <c r="I2747" s="22">
        <f t="shared" si="661"/>
        <v>54045130</v>
      </c>
      <c r="J2747" s="22">
        <f t="shared" si="662"/>
        <v>33485</v>
      </c>
      <c r="K2747" s="22">
        <f t="shared" si="663"/>
        <v>157044040</v>
      </c>
      <c r="L2747" s="22"/>
      <c r="M2747" s="29">
        <f t="shared" si="664"/>
        <v>6483</v>
      </c>
      <c r="N2747" s="29">
        <f t="shared" si="665"/>
        <v>1</v>
      </c>
      <c r="O2747" s="29">
        <f t="shared" si="666"/>
        <v>6483</v>
      </c>
      <c r="P2747" s="29">
        <f t="shared" si="667"/>
        <v>1</v>
      </c>
      <c r="Q2747" s="29">
        <f t="shared" si="668"/>
        <v>18943</v>
      </c>
      <c r="R2747" s="30">
        <f t="shared" si="669"/>
        <v>10809026</v>
      </c>
      <c r="S2747" s="30">
        <f t="shared" si="670"/>
        <v>6697</v>
      </c>
      <c r="T2747" s="30">
        <f t="shared" si="671"/>
        <v>10809026</v>
      </c>
      <c r="U2747" s="30">
        <f t="shared" si="672"/>
        <v>6697</v>
      </c>
      <c r="V2747" s="30">
        <f t="shared" si="673"/>
        <v>31408808</v>
      </c>
    </row>
    <row r="2748" spans="1:22" ht="16.5" x14ac:dyDescent="0.15">
      <c r="A2748">
        <f>人物属性总表!A2753</f>
        <v>2745</v>
      </c>
      <c r="B2748" s="5">
        <f>人物属性总表!K2753</f>
        <v>43244</v>
      </c>
      <c r="C2748" s="5">
        <f>人物属性总表!L2753</f>
        <v>12</v>
      </c>
      <c r="D2748" s="5">
        <f>人物属性总表!M2753</f>
        <v>43244</v>
      </c>
      <c r="E2748" s="5">
        <f>人物属性总表!N2753</f>
        <v>12</v>
      </c>
      <c r="F2748" s="5">
        <f>人物属性总表!O2753</f>
        <v>126350</v>
      </c>
      <c r="G2748" s="22">
        <f t="shared" si="659"/>
        <v>54088374</v>
      </c>
      <c r="H2748" s="22">
        <f t="shared" si="660"/>
        <v>33497</v>
      </c>
      <c r="I2748" s="22">
        <f t="shared" si="661"/>
        <v>54088374</v>
      </c>
      <c r="J2748" s="22">
        <f t="shared" si="662"/>
        <v>33497</v>
      </c>
      <c r="K2748" s="22">
        <f t="shared" si="663"/>
        <v>157170390</v>
      </c>
      <c r="L2748" s="22"/>
      <c r="M2748" s="29">
        <f t="shared" si="664"/>
        <v>6486</v>
      </c>
      <c r="N2748" s="29">
        <f t="shared" si="665"/>
        <v>1</v>
      </c>
      <c r="O2748" s="29">
        <f t="shared" si="666"/>
        <v>6486</v>
      </c>
      <c r="P2748" s="29">
        <f t="shared" si="667"/>
        <v>1</v>
      </c>
      <c r="Q2748" s="29">
        <f t="shared" si="668"/>
        <v>18952</v>
      </c>
      <c r="R2748" s="30">
        <f t="shared" si="669"/>
        <v>10817674</v>
      </c>
      <c r="S2748" s="30">
        <f t="shared" si="670"/>
        <v>6699</v>
      </c>
      <c r="T2748" s="30">
        <f t="shared" si="671"/>
        <v>10817674</v>
      </c>
      <c r="U2748" s="30">
        <f t="shared" si="672"/>
        <v>6699</v>
      </c>
      <c r="V2748" s="30">
        <f t="shared" si="673"/>
        <v>31434078</v>
      </c>
    </row>
    <row r="2749" spans="1:22" ht="16.5" x14ac:dyDescent="0.15">
      <c r="A2749">
        <f>人物属性总表!A2754</f>
        <v>2746</v>
      </c>
      <c r="B2749" s="5">
        <f>人物属性总表!K2754</f>
        <v>43263</v>
      </c>
      <c r="C2749" s="5">
        <f>人物属性总表!L2754</f>
        <v>13</v>
      </c>
      <c r="D2749" s="5">
        <f>人物属性总表!M2754</f>
        <v>43263</v>
      </c>
      <c r="E2749" s="5">
        <f>人物属性总表!N2754</f>
        <v>13</v>
      </c>
      <c r="F2749" s="5">
        <f>人物属性总表!O2754</f>
        <v>123070</v>
      </c>
      <c r="G2749" s="22">
        <f t="shared" si="659"/>
        <v>54131637</v>
      </c>
      <c r="H2749" s="22">
        <f t="shared" si="660"/>
        <v>33510</v>
      </c>
      <c r="I2749" s="22">
        <f t="shared" si="661"/>
        <v>54131637</v>
      </c>
      <c r="J2749" s="22">
        <f t="shared" si="662"/>
        <v>33510</v>
      </c>
      <c r="K2749" s="22">
        <f t="shared" si="663"/>
        <v>157293460</v>
      </c>
      <c r="L2749" s="22"/>
      <c r="M2749" s="29">
        <f t="shared" si="664"/>
        <v>6489</v>
      </c>
      <c r="N2749" s="29">
        <f t="shared" si="665"/>
        <v>1</v>
      </c>
      <c r="O2749" s="29">
        <f t="shared" si="666"/>
        <v>6489</v>
      </c>
      <c r="P2749" s="29">
        <f t="shared" si="667"/>
        <v>1</v>
      </c>
      <c r="Q2749" s="29">
        <f t="shared" si="668"/>
        <v>18460</v>
      </c>
      <c r="R2749" s="30">
        <f t="shared" si="669"/>
        <v>10826327</v>
      </c>
      <c r="S2749" s="30">
        <f t="shared" si="670"/>
        <v>6702</v>
      </c>
      <c r="T2749" s="30">
        <f t="shared" si="671"/>
        <v>10826327</v>
      </c>
      <c r="U2749" s="30">
        <f t="shared" si="672"/>
        <v>6702</v>
      </c>
      <c r="V2749" s="30">
        <f t="shared" si="673"/>
        <v>31458692</v>
      </c>
    </row>
    <row r="2750" spans="1:22" ht="16.5" x14ac:dyDescent="0.15">
      <c r="A2750">
        <f>人物属性总表!A2755</f>
        <v>2747</v>
      </c>
      <c r="B2750" s="5">
        <f>人物属性总表!K2755</f>
        <v>43282</v>
      </c>
      <c r="C2750" s="5">
        <f>人物属性总表!L2755</f>
        <v>12</v>
      </c>
      <c r="D2750" s="5">
        <f>人物属性总表!M2755</f>
        <v>43282</v>
      </c>
      <c r="E2750" s="5">
        <f>人物属性总表!N2755</f>
        <v>12</v>
      </c>
      <c r="F2750" s="5">
        <f>人物属性总表!O2755</f>
        <v>126460</v>
      </c>
      <c r="G2750" s="22">
        <f t="shared" si="659"/>
        <v>54174919</v>
      </c>
      <c r="H2750" s="22">
        <f t="shared" si="660"/>
        <v>33522</v>
      </c>
      <c r="I2750" s="22">
        <f t="shared" si="661"/>
        <v>54174919</v>
      </c>
      <c r="J2750" s="22">
        <f t="shared" si="662"/>
        <v>33522</v>
      </c>
      <c r="K2750" s="22">
        <f t="shared" si="663"/>
        <v>157419920</v>
      </c>
      <c r="L2750" s="22"/>
      <c r="M2750" s="29">
        <f t="shared" si="664"/>
        <v>6492</v>
      </c>
      <c r="N2750" s="29">
        <f t="shared" si="665"/>
        <v>1</v>
      </c>
      <c r="O2750" s="29">
        <f t="shared" si="666"/>
        <v>6492</v>
      </c>
      <c r="P2750" s="29">
        <f t="shared" si="667"/>
        <v>1</v>
      </c>
      <c r="Q2750" s="29">
        <f t="shared" si="668"/>
        <v>18969</v>
      </c>
      <c r="R2750" s="30">
        <f t="shared" si="669"/>
        <v>10834983</v>
      </c>
      <c r="S2750" s="30">
        <f t="shared" si="670"/>
        <v>6704</v>
      </c>
      <c r="T2750" s="30">
        <f t="shared" si="671"/>
        <v>10834983</v>
      </c>
      <c r="U2750" s="30">
        <f t="shared" si="672"/>
        <v>6704</v>
      </c>
      <c r="V2750" s="30">
        <f t="shared" si="673"/>
        <v>31483984</v>
      </c>
    </row>
    <row r="2751" spans="1:22" ht="16.5" x14ac:dyDescent="0.15">
      <c r="A2751">
        <f>人物属性总表!A2756</f>
        <v>2748</v>
      </c>
      <c r="B2751" s="5">
        <f>人物属性总表!K2756</f>
        <v>43301</v>
      </c>
      <c r="C2751" s="5">
        <f>人物属性总表!L2756</f>
        <v>13</v>
      </c>
      <c r="D2751" s="5">
        <f>人物属性总表!M2756</f>
        <v>43301</v>
      </c>
      <c r="E2751" s="5">
        <f>人物属性总表!N2756</f>
        <v>13</v>
      </c>
      <c r="F2751" s="5">
        <f>人物属性总表!O2756</f>
        <v>123180</v>
      </c>
      <c r="G2751" s="22">
        <f t="shared" si="659"/>
        <v>54218220</v>
      </c>
      <c r="H2751" s="22">
        <f t="shared" si="660"/>
        <v>33535</v>
      </c>
      <c r="I2751" s="22">
        <f t="shared" si="661"/>
        <v>54218220</v>
      </c>
      <c r="J2751" s="22">
        <f t="shared" si="662"/>
        <v>33535</v>
      </c>
      <c r="K2751" s="22">
        <f t="shared" si="663"/>
        <v>157543100</v>
      </c>
      <c r="L2751" s="22"/>
      <c r="M2751" s="29">
        <f t="shared" si="664"/>
        <v>6495</v>
      </c>
      <c r="N2751" s="29">
        <f t="shared" si="665"/>
        <v>1</v>
      </c>
      <c r="O2751" s="29">
        <f t="shared" si="666"/>
        <v>6495</v>
      </c>
      <c r="P2751" s="29">
        <f t="shared" si="667"/>
        <v>1</v>
      </c>
      <c r="Q2751" s="29">
        <f t="shared" si="668"/>
        <v>18477</v>
      </c>
      <c r="R2751" s="30">
        <f t="shared" si="669"/>
        <v>10843644</v>
      </c>
      <c r="S2751" s="30">
        <f t="shared" si="670"/>
        <v>6707</v>
      </c>
      <c r="T2751" s="30">
        <f t="shared" si="671"/>
        <v>10843644</v>
      </c>
      <c r="U2751" s="30">
        <f t="shared" si="672"/>
        <v>6707</v>
      </c>
      <c r="V2751" s="30">
        <f t="shared" si="673"/>
        <v>31508620</v>
      </c>
    </row>
    <row r="2752" spans="1:22" ht="16.5" x14ac:dyDescent="0.15">
      <c r="A2752">
        <f>人物属性总表!A2757</f>
        <v>2749</v>
      </c>
      <c r="B2752" s="5">
        <f>人物属性总表!K2757</f>
        <v>43320</v>
      </c>
      <c r="C2752" s="5">
        <f>人物属性总表!L2757</f>
        <v>12</v>
      </c>
      <c r="D2752" s="5">
        <f>人物属性总表!M2757</f>
        <v>43320</v>
      </c>
      <c r="E2752" s="5">
        <f>人物属性总表!N2757</f>
        <v>12</v>
      </c>
      <c r="F2752" s="5">
        <f>人物属性总表!O2757</f>
        <v>126570</v>
      </c>
      <c r="G2752" s="22">
        <f t="shared" si="659"/>
        <v>54261540</v>
      </c>
      <c r="H2752" s="22">
        <f t="shared" si="660"/>
        <v>33547</v>
      </c>
      <c r="I2752" s="22">
        <f t="shared" si="661"/>
        <v>54261540</v>
      </c>
      <c r="J2752" s="22">
        <f t="shared" si="662"/>
        <v>33547</v>
      </c>
      <c r="K2752" s="22">
        <f t="shared" si="663"/>
        <v>157669670</v>
      </c>
      <c r="L2752" s="22"/>
      <c r="M2752" s="29">
        <f t="shared" si="664"/>
        <v>6498</v>
      </c>
      <c r="N2752" s="29">
        <f t="shared" si="665"/>
        <v>1</v>
      </c>
      <c r="O2752" s="29">
        <f t="shared" si="666"/>
        <v>6498</v>
      </c>
      <c r="P2752" s="29">
        <f t="shared" si="667"/>
        <v>1</v>
      </c>
      <c r="Q2752" s="29">
        <f t="shared" si="668"/>
        <v>18985</v>
      </c>
      <c r="R2752" s="30">
        <f t="shared" si="669"/>
        <v>10852308</v>
      </c>
      <c r="S2752" s="30">
        <f t="shared" si="670"/>
        <v>6709</v>
      </c>
      <c r="T2752" s="30">
        <f t="shared" si="671"/>
        <v>10852308</v>
      </c>
      <c r="U2752" s="30">
        <f t="shared" si="672"/>
        <v>6709</v>
      </c>
      <c r="V2752" s="30">
        <f t="shared" si="673"/>
        <v>31533934</v>
      </c>
    </row>
    <row r="2753" spans="1:22" ht="16.5" x14ac:dyDescent="0.15">
      <c r="A2753">
        <f>人物属性总表!A2758</f>
        <v>2750</v>
      </c>
      <c r="B2753" s="5">
        <f>人物属性总表!K2758</f>
        <v>43339</v>
      </c>
      <c r="C2753" s="5">
        <f>人物属性总表!L2758</f>
        <v>13</v>
      </c>
      <c r="D2753" s="5">
        <f>人物属性总表!M2758</f>
        <v>43339</v>
      </c>
      <c r="E2753" s="5">
        <f>人物属性总表!N2758</f>
        <v>13</v>
      </c>
      <c r="F2753" s="5">
        <f>人物属性总表!O2758</f>
        <v>123290</v>
      </c>
      <c r="G2753" s="22">
        <f t="shared" si="659"/>
        <v>54304879</v>
      </c>
      <c r="H2753" s="22">
        <f t="shared" si="660"/>
        <v>33560</v>
      </c>
      <c r="I2753" s="22">
        <f t="shared" si="661"/>
        <v>54304879</v>
      </c>
      <c r="J2753" s="22">
        <f t="shared" si="662"/>
        <v>33560</v>
      </c>
      <c r="K2753" s="22">
        <f t="shared" si="663"/>
        <v>157792960</v>
      </c>
      <c r="L2753" s="22"/>
      <c r="M2753" s="29">
        <f t="shared" si="664"/>
        <v>6500</v>
      </c>
      <c r="N2753" s="29">
        <f t="shared" si="665"/>
        <v>1</v>
      </c>
      <c r="O2753" s="29">
        <f t="shared" si="666"/>
        <v>6500</v>
      </c>
      <c r="P2753" s="29">
        <f t="shared" si="667"/>
        <v>1</v>
      </c>
      <c r="Q2753" s="29">
        <f t="shared" si="668"/>
        <v>18493</v>
      </c>
      <c r="R2753" s="30">
        <f t="shared" si="669"/>
        <v>10860975</v>
      </c>
      <c r="S2753" s="30">
        <f t="shared" si="670"/>
        <v>6712</v>
      </c>
      <c r="T2753" s="30">
        <f t="shared" si="671"/>
        <v>10860975</v>
      </c>
      <c r="U2753" s="30">
        <f t="shared" si="672"/>
        <v>6712</v>
      </c>
      <c r="V2753" s="30">
        <f t="shared" si="673"/>
        <v>31558592</v>
      </c>
    </row>
    <row r="2754" spans="1:22" ht="16.5" x14ac:dyDescent="0.15">
      <c r="A2754">
        <f>人物属性总表!A2759</f>
        <v>2751</v>
      </c>
      <c r="B2754" s="5">
        <f>人物属性总表!K2759</f>
        <v>43358</v>
      </c>
      <c r="C2754" s="5">
        <f>人物属性总表!L2759</f>
        <v>12</v>
      </c>
      <c r="D2754" s="5">
        <f>人物属性总表!M2759</f>
        <v>43358</v>
      </c>
      <c r="E2754" s="5">
        <f>人物属性总表!N2759</f>
        <v>12</v>
      </c>
      <c r="F2754" s="5">
        <f>人物属性总表!O2759</f>
        <v>126670</v>
      </c>
      <c r="G2754" s="22">
        <f t="shared" si="659"/>
        <v>54348237</v>
      </c>
      <c r="H2754" s="22">
        <f t="shared" si="660"/>
        <v>33572</v>
      </c>
      <c r="I2754" s="22">
        <f t="shared" si="661"/>
        <v>54348237</v>
      </c>
      <c r="J2754" s="22">
        <f t="shared" si="662"/>
        <v>33572</v>
      </c>
      <c r="K2754" s="22">
        <f t="shared" si="663"/>
        <v>157919630</v>
      </c>
      <c r="L2754" s="22"/>
      <c r="M2754" s="29">
        <f t="shared" si="664"/>
        <v>6503</v>
      </c>
      <c r="N2754" s="29">
        <f t="shared" si="665"/>
        <v>1</v>
      </c>
      <c r="O2754" s="29">
        <f t="shared" si="666"/>
        <v>6503</v>
      </c>
      <c r="P2754" s="29">
        <f t="shared" si="667"/>
        <v>1</v>
      </c>
      <c r="Q2754" s="29">
        <f t="shared" si="668"/>
        <v>19000</v>
      </c>
      <c r="R2754" s="30">
        <f t="shared" si="669"/>
        <v>10869647</v>
      </c>
      <c r="S2754" s="30">
        <f t="shared" si="670"/>
        <v>6714</v>
      </c>
      <c r="T2754" s="30">
        <f t="shared" si="671"/>
        <v>10869647</v>
      </c>
      <c r="U2754" s="30">
        <f t="shared" si="672"/>
        <v>6714</v>
      </c>
      <c r="V2754" s="30">
        <f t="shared" si="673"/>
        <v>31583926</v>
      </c>
    </row>
    <row r="2755" spans="1:22" ht="16.5" x14ac:dyDescent="0.15">
      <c r="A2755">
        <f>人物属性总表!A2760</f>
        <v>2752</v>
      </c>
      <c r="B2755" s="5">
        <f>人物属性总表!K2760</f>
        <v>43377</v>
      </c>
      <c r="C2755" s="5">
        <f>人物属性总表!L2760</f>
        <v>12</v>
      </c>
      <c r="D2755" s="5">
        <f>人物属性总表!M2760</f>
        <v>43377</v>
      </c>
      <c r="E2755" s="5">
        <f>人物属性总表!N2760</f>
        <v>12</v>
      </c>
      <c r="F2755" s="5">
        <f>人物属性总表!O2760</f>
        <v>126740</v>
      </c>
      <c r="G2755" s="22">
        <f t="shared" si="659"/>
        <v>54391614</v>
      </c>
      <c r="H2755" s="22">
        <f t="shared" si="660"/>
        <v>33584</v>
      </c>
      <c r="I2755" s="22">
        <f t="shared" si="661"/>
        <v>54391614</v>
      </c>
      <c r="J2755" s="22">
        <f t="shared" si="662"/>
        <v>33584</v>
      </c>
      <c r="K2755" s="22">
        <f t="shared" si="663"/>
        <v>158046370</v>
      </c>
      <c r="L2755" s="22"/>
      <c r="M2755" s="29">
        <f t="shared" si="664"/>
        <v>6506</v>
      </c>
      <c r="N2755" s="29">
        <f t="shared" si="665"/>
        <v>1</v>
      </c>
      <c r="O2755" s="29">
        <f t="shared" si="666"/>
        <v>6506</v>
      </c>
      <c r="P2755" s="29">
        <f t="shared" si="667"/>
        <v>1</v>
      </c>
      <c r="Q2755" s="29">
        <f t="shared" si="668"/>
        <v>19011</v>
      </c>
      <c r="R2755" s="30">
        <f t="shared" si="669"/>
        <v>10878322</v>
      </c>
      <c r="S2755" s="30">
        <f t="shared" si="670"/>
        <v>6716</v>
      </c>
      <c r="T2755" s="30">
        <f t="shared" si="671"/>
        <v>10878322</v>
      </c>
      <c r="U2755" s="30">
        <f t="shared" si="672"/>
        <v>6716</v>
      </c>
      <c r="V2755" s="30">
        <f t="shared" si="673"/>
        <v>31609274</v>
      </c>
    </row>
    <row r="2756" spans="1:22" ht="16.5" x14ac:dyDescent="0.15">
      <c r="A2756">
        <f>人物属性总表!A2761</f>
        <v>2753</v>
      </c>
      <c r="B2756" s="5">
        <f>人物属性总表!K2761</f>
        <v>43396</v>
      </c>
      <c r="C2756" s="5">
        <f>人物属性总表!L2761</f>
        <v>13</v>
      </c>
      <c r="D2756" s="5">
        <f>人物属性总表!M2761</f>
        <v>43396</v>
      </c>
      <c r="E2756" s="5">
        <f>人物属性总表!N2761</f>
        <v>13</v>
      </c>
      <c r="F2756" s="5">
        <f>人物属性总表!O2761</f>
        <v>123450</v>
      </c>
      <c r="G2756" s="22">
        <f t="shared" si="659"/>
        <v>54435010</v>
      </c>
      <c r="H2756" s="22">
        <f t="shared" si="660"/>
        <v>33597</v>
      </c>
      <c r="I2756" s="22">
        <f t="shared" si="661"/>
        <v>54435010</v>
      </c>
      <c r="J2756" s="22">
        <f t="shared" si="662"/>
        <v>33597</v>
      </c>
      <c r="K2756" s="22">
        <f t="shared" si="663"/>
        <v>158169820</v>
      </c>
      <c r="L2756" s="22"/>
      <c r="M2756" s="29">
        <f t="shared" si="664"/>
        <v>6509</v>
      </c>
      <c r="N2756" s="29">
        <f t="shared" si="665"/>
        <v>1</v>
      </c>
      <c r="O2756" s="29">
        <f t="shared" si="666"/>
        <v>6509</v>
      </c>
      <c r="P2756" s="29">
        <f t="shared" si="667"/>
        <v>1</v>
      </c>
      <c r="Q2756" s="29">
        <f t="shared" si="668"/>
        <v>18517</v>
      </c>
      <c r="R2756" s="30">
        <f t="shared" si="669"/>
        <v>10887002</v>
      </c>
      <c r="S2756" s="30">
        <f t="shared" si="670"/>
        <v>6719</v>
      </c>
      <c r="T2756" s="30">
        <f t="shared" si="671"/>
        <v>10887002</v>
      </c>
      <c r="U2756" s="30">
        <f t="shared" si="672"/>
        <v>6719</v>
      </c>
      <c r="V2756" s="30">
        <f t="shared" si="673"/>
        <v>31633964</v>
      </c>
    </row>
    <row r="2757" spans="1:22" ht="16.5" x14ac:dyDescent="0.15">
      <c r="A2757">
        <f>人物属性总表!A2762</f>
        <v>2754</v>
      </c>
      <c r="B2757" s="5">
        <f>人物属性总表!K2762</f>
        <v>43415</v>
      </c>
      <c r="C2757" s="5">
        <f>人物属性总表!L2762</f>
        <v>12</v>
      </c>
      <c r="D2757" s="5">
        <f>人物属性总表!M2762</f>
        <v>43415</v>
      </c>
      <c r="E2757" s="5">
        <f>人物属性总表!N2762</f>
        <v>12</v>
      </c>
      <c r="F2757" s="5">
        <f>人物属性总表!O2762</f>
        <v>126840</v>
      </c>
      <c r="G2757" s="22">
        <f t="shared" si="659"/>
        <v>54478425</v>
      </c>
      <c r="H2757" s="22">
        <f t="shared" si="660"/>
        <v>33609</v>
      </c>
      <c r="I2757" s="22">
        <f t="shared" si="661"/>
        <v>54478425</v>
      </c>
      <c r="J2757" s="22">
        <f t="shared" si="662"/>
        <v>33609</v>
      </c>
      <c r="K2757" s="22">
        <f t="shared" si="663"/>
        <v>158296660</v>
      </c>
      <c r="L2757" s="22"/>
      <c r="M2757" s="29">
        <f t="shared" si="664"/>
        <v>6512</v>
      </c>
      <c r="N2757" s="29">
        <f t="shared" si="665"/>
        <v>1</v>
      </c>
      <c r="O2757" s="29">
        <f t="shared" si="666"/>
        <v>6512</v>
      </c>
      <c r="P2757" s="29">
        <f t="shared" si="667"/>
        <v>1</v>
      </c>
      <c r="Q2757" s="29">
        <f t="shared" si="668"/>
        <v>19026</v>
      </c>
      <c r="R2757" s="30">
        <f t="shared" si="669"/>
        <v>10895685</v>
      </c>
      <c r="S2757" s="30">
        <f t="shared" si="670"/>
        <v>6721</v>
      </c>
      <c r="T2757" s="30">
        <f t="shared" si="671"/>
        <v>10895685</v>
      </c>
      <c r="U2757" s="30">
        <f t="shared" si="672"/>
        <v>6721</v>
      </c>
      <c r="V2757" s="30">
        <f t="shared" si="673"/>
        <v>31659332</v>
      </c>
    </row>
    <row r="2758" spans="1:22" ht="16.5" x14ac:dyDescent="0.15">
      <c r="A2758">
        <f>人物属性总表!A2763</f>
        <v>2755</v>
      </c>
      <c r="B2758" s="5">
        <f>人物属性总表!K2763</f>
        <v>43434</v>
      </c>
      <c r="C2758" s="5">
        <f>人物属性总表!L2763</f>
        <v>13</v>
      </c>
      <c r="D2758" s="5">
        <f>人物属性总表!M2763</f>
        <v>43434</v>
      </c>
      <c r="E2758" s="5">
        <f>人物属性总表!N2763</f>
        <v>13</v>
      </c>
      <c r="F2758" s="5">
        <f>人物属性总表!O2763</f>
        <v>123560</v>
      </c>
      <c r="G2758" s="22">
        <f t="shared" ref="G2758:G2821" si="674">B2758+G2757</f>
        <v>54521859</v>
      </c>
      <c r="H2758" s="22">
        <f t="shared" ref="H2758:H2821" si="675">C2758+H2757</f>
        <v>33622</v>
      </c>
      <c r="I2758" s="22">
        <f t="shared" ref="I2758:I2821" si="676">D2758+I2757</f>
        <v>54521859</v>
      </c>
      <c r="J2758" s="22">
        <f t="shared" ref="J2758:J2821" si="677">E2758+J2757</f>
        <v>33622</v>
      </c>
      <c r="K2758" s="22">
        <f t="shared" ref="K2758:K2821" si="678">F2758+K2757</f>
        <v>158420220</v>
      </c>
      <c r="L2758" s="22"/>
      <c r="M2758" s="29">
        <f t="shared" ref="M2758:M2821" si="679">INT(B2758*0.15)</f>
        <v>6515</v>
      </c>
      <c r="N2758" s="29">
        <f t="shared" ref="N2758:N2821" si="680">INT(C2758*0.15)</f>
        <v>1</v>
      </c>
      <c r="O2758" s="29">
        <f t="shared" ref="O2758:O2821" si="681">INT(D2758*0.15)</f>
        <v>6515</v>
      </c>
      <c r="P2758" s="29">
        <f t="shared" ref="P2758:P2821" si="682">INT(E2758*0.15)</f>
        <v>1</v>
      </c>
      <c r="Q2758" s="29">
        <f t="shared" ref="Q2758:Q2821" si="683">INT(F2758*0.15)</f>
        <v>18534</v>
      </c>
      <c r="R2758" s="30">
        <f t="shared" ref="R2758:R2821" si="684">INT(G2758*0.2)</f>
        <v>10904371</v>
      </c>
      <c r="S2758" s="30">
        <f t="shared" ref="S2758:S2821" si="685">INT(H2758*0.2)</f>
        <v>6724</v>
      </c>
      <c r="T2758" s="30">
        <f t="shared" ref="T2758:T2821" si="686">INT(I2758*0.2)</f>
        <v>10904371</v>
      </c>
      <c r="U2758" s="30">
        <f t="shared" ref="U2758:U2821" si="687">INT(J2758*0.2)</f>
        <v>6724</v>
      </c>
      <c r="V2758" s="30">
        <f t="shared" ref="V2758:V2821" si="688">INT(K2758*0.2)</f>
        <v>31684044</v>
      </c>
    </row>
    <row r="2759" spans="1:22" ht="16.5" x14ac:dyDescent="0.15">
      <c r="A2759">
        <f>人物属性总表!A2764</f>
        <v>2756</v>
      </c>
      <c r="B2759" s="5">
        <f>人物属性总表!K2764</f>
        <v>43453</v>
      </c>
      <c r="C2759" s="5">
        <f>人物属性总表!L2764</f>
        <v>12</v>
      </c>
      <c r="D2759" s="5">
        <f>人物属性总表!M2764</f>
        <v>43453</v>
      </c>
      <c r="E2759" s="5">
        <f>人物属性总表!N2764</f>
        <v>12</v>
      </c>
      <c r="F2759" s="5">
        <f>人物属性总表!O2764</f>
        <v>126950</v>
      </c>
      <c r="G2759" s="22">
        <f t="shared" si="674"/>
        <v>54565312</v>
      </c>
      <c r="H2759" s="22">
        <f t="shared" si="675"/>
        <v>33634</v>
      </c>
      <c r="I2759" s="22">
        <f t="shared" si="676"/>
        <v>54565312</v>
      </c>
      <c r="J2759" s="22">
        <f t="shared" si="677"/>
        <v>33634</v>
      </c>
      <c r="K2759" s="22">
        <f t="shared" si="678"/>
        <v>158547170</v>
      </c>
      <c r="L2759" s="22"/>
      <c r="M2759" s="29">
        <f t="shared" si="679"/>
        <v>6517</v>
      </c>
      <c r="N2759" s="29">
        <f t="shared" si="680"/>
        <v>1</v>
      </c>
      <c r="O2759" s="29">
        <f t="shared" si="681"/>
        <v>6517</v>
      </c>
      <c r="P2759" s="29">
        <f t="shared" si="682"/>
        <v>1</v>
      </c>
      <c r="Q2759" s="29">
        <f t="shared" si="683"/>
        <v>19042</v>
      </c>
      <c r="R2759" s="30">
        <f t="shared" si="684"/>
        <v>10913062</v>
      </c>
      <c r="S2759" s="30">
        <f t="shared" si="685"/>
        <v>6726</v>
      </c>
      <c r="T2759" s="30">
        <f t="shared" si="686"/>
        <v>10913062</v>
      </c>
      <c r="U2759" s="30">
        <f t="shared" si="687"/>
        <v>6726</v>
      </c>
      <c r="V2759" s="30">
        <f t="shared" si="688"/>
        <v>31709434</v>
      </c>
    </row>
    <row r="2760" spans="1:22" ht="16.5" x14ac:dyDescent="0.15">
      <c r="A2760">
        <f>人物属性总表!A2765</f>
        <v>2757</v>
      </c>
      <c r="B2760" s="5">
        <f>人物属性总表!K2765</f>
        <v>43472</v>
      </c>
      <c r="C2760" s="5">
        <f>人物属性总表!L2765</f>
        <v>13</v>
      </c>
      <c r="D2760" s="5">
        <f>人物属性总表!M2765</f>
        <v>43472</v>
      </c>
      <c r="E2760" s="5">
        <f>人物属性总表!N2765</f>
        <v>13</v>
      </c>
      <c r="F2760" s="5">
        <f>人物属性总表!O2765</f>
        <v>123670</v>
      </c>
      <c r="G2760" s="22">
        <f t="shared" si="674"/>
        <v>54608784</v>
      </c>
      <c r="H2760" s="22">
        <f t="shared" si="675"/>
        <v>33647</v>
      </c>
      <c r="I2760" s="22">
        <f t="shared" si="676"/>
        <v>54608784</v>
      </c>
      <c r="J2760" s="22">
        <f t="shared" si="677"/>
        <v>33647</v>
      </c>
      <c r="K2760" s="22">
        <f t="shared" si="678"/>
        <v>158670840</v>
      </c>
      <c r="L2760" s="22"/>
      <c r="M2760" s="29">
        <f t="shared" si="679"/>
        <v>6520</v>
      </c>
      <c r="N2760" s="29">
        <f t="shared" si="680"/>
        <v>1</v>
      </c>
      <c r="O2760" s="29">
        <f t="shared" si="681"/>
        <v>6520</v>
      </c>
      <c r="P2760" s="29">
        <f t="shared" si="682"/>
        <v>1</v>
      </c>
      <c r="Q2760" s="29">
        <f t="shared" si="683"/>
        <v>18550</v>
      </c>
      <c r="R2760" s="30">
        <f t="shared" si="684"/>
        <v>10921756</v>
      </c>
      <c r="S2760" s="30">
        <f t="shared" si="685"/>
        <v>6729</v>
      </c>
      <c r="T2760" s="30">
        <f t="shared" si="686"/>
        <v>10921756</v>
      </c>
      <c r="U2760" s="30">
        <f t="shared" si="687"/>
        <v>6729</v>
      </c>
      <c r="V2760" s="30">
        <f t="shared" si="688"/>
        <v>31734168</v>
      </c>
    </row>
    <row r="2761" spans="1:22" ht="16.5" x14ac:dyDescent="0.15">
      <c r="A2761">
        <f>人物属性总表!A2766</f>
        <v>2758</v>
      </c>
      <c r="B2761" s="5">
        <f>人物属性总表!K2766</f>
        <v>43491</v>
      </c>
      <c r="C2761" s="5">
        <f>人物属性总表!L2766</f>
        <v>12</v>
      </c>
      <c r="D2761" s="5">
        <f>人物属性总表!M2766</f>
        <v>43491</v>
      </c>
      <c r="E2761" s="5">
        <f>人物属性总表!N2766</f>
        <v>12</v>
      </c>
      <c r="F2761" s="5">
        <f>人物属性总表!O2766</f>
        <v>127060</v>
      </c>
      <c r="G2761" s="22">
        <f t="shared" si="674"/>
        <v>54652275</v>
      </c>
      <c r="H2761" s="22">
        <f t="shared" si="675"/>
        <v>33659</v>
      </c>
      <c r="I2761" s="22">
        <f t="shared" si="676"/>
        <v>54652275</v>
      </c>
      <c r="J2761" s="22">
        <f t="shared" si="677"/>
        <v>33659</v>
      </c>
      <c r="K2761" s="22">
        <f t="shared" si="678"/>
        <v>158797900</v>
      </c>
      <c r="L2761" s="22"/>
      <c r="M2761" s="29">
        <f t="shared" si="679"/>
        <v>6523</v>
      </c>
      <c r="N2761" s="29">
        <f t="shared" si="680"/>
        <v>1</v>
      </c>
      <c r="O2761" s="29">
        <f t="shared" si="681"/>
        <v>6523</v>
      </c>
      <c r="P2761" s="29">
        <f t="shared" si="682"/>
        <v>1</v>
      </c>
      <c r="Q2761" s="29">
        <f t="shared" si="683"/>
        <v>19059</v>
      </c>
      <c r="R2761" s="30">
        <f t="shared" si="684"/>
        <v>10930455</v>
      </c>
      <c r="S2761" s="30">
        <f t="shared" si="685"/>
        <v>6731</v>
      </c>
      <c r="T2761" s="30">
        <f t="shared" si="686"/>
        <v>10930455</v>
      </c>
      <c r="U2761" s="30">
        <f t="shared" si="687"/>
        <v>6731</v>
      </c>
      <c r="V2761" s="30">
        <f t="shared" si="688"/>
        <v>31759580</v>
      </c>
    </row>
    <row r="2762" spans="1:22" ht="16.5" x14ac:dyDescent="0.15">
      <c r="A2762">
        <f>人物属性总表!A2767</f>
        <v>2759</v>
      </c>
      <c r="B2762" s="5">
        <f>人物属性总表!K2767</f>
        <v>43510</v>
      </c>
      <c r="C2762" s="5">
        <f>人物属性总表!L2767</f>
        <v>12</v>
      </c>
      <c r="D2762" s="5">
        <f>人物属性总表!M2767</f>
        <v>43510</v>
      </c>
      <c r="E2762" s="5">
        <f>人物属性总表!N2767</f>
        <v>12</v>
      </c>
      <c r="F2762" s="5">
        <f>人物属性总表!O2767</f>
        <v>127120</v>
      </c>
      <c r="G2762" s="22">
        <f t="shared" si="674"/>
        <v>54695785</v>
      </c>
      <c r="H2762" s="22">
        <f t="shared" si="675"/>
        <v>33671</v>
      </c>
      <c r="I2762" s="22">
        <f t="shared" si="676"/>
        <v>54695785</v>
      </c>
      <c r="J2762" s="22">
        <f t="shared" si="677"/>
        <v>33671</v>
      </c>
      <c r="K2762" s="22">
        <f t="shared" si="678"/>
        <v>158925020</v>
      </c>
      <c r="L2762" s="22"/>
      <c r="M2762" s="29">
        <f t="shared" si="679"/>
        <v>6526</v>
      </c>
      <c r="N2762" s="29">
        <f t="shared" si="680"/>
        <v>1</v>
      </c>
      <c r="O2762" s="29">
        <f t="shared" si="681"/>
        <v>6526</v>
      </c>
      <c r="P2762" s="29">
        <f t="shared" si="682"/>
        <v>1</v>
      </c>
      <c r="Q2762" s="29">
        <f t="shared" si="683"/>
        <v>19068</v>
      </c>
      <c r="R2762" s="30">
        <f t="shared" si="684"/>
        <v>10939157</v>
      </c>
      <c r="S2762" s="30">
        <f t="shared" si="685"/>
        <v>6734</v>
      </c>
      <c r="T2762" s="30">
        <f t="shared" si="686"/>
        <v>10939157</v>
      </c>
      <c r="U2762" s="30">
        <f t="shared" si="687"/>
        <v>6734</v>
      </c>
      <c r="V2762" s="30">
        <f t="shared" si="688"/>
        <v>31785004</v>
      </c>
    </row>
    <row r="2763" spans="1:22" ht="16.5" x14ac:dyDescent="0.15">
      <c r="A2763">
        <f>人物属性总表!A2768</f>
        <v>2760</v>
      </c>
      <c r="B2763" s="5">
        <f>人物属性总表!K2768</f>
        <v>43529</v>
      </c>
      <c r="C2763" s="5">
        <f>人物属性总表!L2768</f>
        <v>13</v>
      </c>
      <c r="D2763" s="5">
        <f>人物属性总表!M2768</f>
        <v>43529</v>
      </c>
      <c r="E2763" s="5">
        <f>人物属性总表!N2768</f>
        <v>13</v>
      </c>
      <c r="F2763" s="5">
        <f>人物属性总表!O2768</f>
        <v>123830</v>
      </c>
      <c r="G2763" s="22">
        <f t="shared" si="674"/>
        <v>54739314</v>
      </c>
      <c r="H2763" s="22">
        <f t="shared" si="675"/>
        <v>33684</v>
      </c>
      <c r="I2763" s="22">
        <f t="shared" si="676"/>
        <v>54739314</v>
      </c>
      <c r="J2763" s="22">
        <f t="shared" si="677"/>
        <v>33684</v>
      </c>
      <c r="K2763" s="22">
        <f t="shared" si="678"/>
        <v>159048850</v>
      </c>
      <c r="L2763" s="22"/>
      <c r="M2763" s="29">
        <f t="shared" si="679"/>
        <v>6529</v>
      </c>
      <c r="N2763" s="29">
        <f t="shared" si="680"/>
        <v>1</v>
      </c>
      <c r="O2763" s="29">
        <f t="shared" si="681"/>
        <v>6529</v>
      </c>
      <c r="P2763" s="29">
        <f t="shared" si="682"/>
        <v>1</v>
      </c>
      <c r="Q2763" s="29">
        <f t="shared" si="683"/>
        <v>18574</v>
      </c>
      <c r="R2763" s="30">
        <f t="shared" si="684"/>
        <v>10947862</v>
      </c>
      <c r="S2763" s="30">
        <f t="shared" si="685"/>
        <v>6736</v>
      </c>
      <c r="T2763" s="30">
        <f t="shared" si="686"/>
        <v>10947862</v>
      </c>
      <c r="U2763" s="30">
        <f t="shared" si="687"/>
        <v>6736</v>
      </c>
      <c r="V2763" s="30">
        <f t="shared" si="688"/>
        <v>31809770</v>
      </c>
    </row>
    <row r="2764" spans="1:22" ht="16.5" x14ac:dyDescent="0.15">
      <c r="A2764">
        <f>人物属性总表!A2769</f>
        <v>2761</v>
      </c>
      <c r="B2764" s="5">
        <f>人物属性总表!K2769</f>
        <v>43548</v>
      </c>
      <c r="C2764" s="5">
        <f>人物属性总表!L2769</f>
        <v>12</v>
      </c>
      <c r="D2764" s="5">
        <f>人物属性总表!M2769</f>
        <v>43548</v>
      </c>
      <c r="E2764" s="5">
        <f>人物属性总表!N2769</f>
        <v>12</v>
      </c>
      <c r="F2764" s="5">
        <f>人物属性总表!O2769</f>
        <v>127230</v>
      </c>
      <c r="G2764" s="22">
        <f t="shared" si="674"/>
        <v>54782862</v>
      </c>
      <c r="H2764" s="22">
        <f t="shared" si="675"/>
        <v>33696</v>
      </c>
      <c r="I2764" s="22">
        <f t="shared" si="676"/>
        <v>54782862</v>
      </c>
      <c r="J2764" s="22">
        <f t="shared" si="677"/>
        <v>33696</v>
      </c>
      <c r="K2764" s="22">
        <f t="shared" si="678"/>
        <v>159176080</v>
      </c>
      <c r="L2764" s="22"/>
      <c r="M2764" s="29">
        <f t="shared" si="679"/>
        <v>6532</v>
      </c>
      <c r="N2764" s="29">
        <f t="shared" si="680"/>
        <v>1</v>
      </c>
      <c r="O2764" s="29">
        <f t="shared" si="681"/>
        <v>6532</v>
      </c>
      <c r="P2764" s="29">
        <f t="shared" si="682"/>
        <v>1</v>
      </c>
      <c r="Q2764" s="29">
        <f t="shared" si="683"/>
        <v>19084</v>
      </c>
      <c r="R2764" s="30">
        <f t="shared" si="684"/>
        <v>10956572</v>
      </c>
      <c r="S2764" s="30">
        <f t="shared" si="685"/>
        <v>6739</v>
      </c>
      <c r="T2764" s="30">
        <f t="shared" si="686"/>
        <v>10956572</v>
      </c>
      <c r="U2764" s="30">
        <f t="shared" si="687"/>
        <v>6739</v>
      </c>
      <c r="V2764" s="30">
        <f t="shared" si="688"/>
        <v>31835216</v>
      </c>
    </row>
    <row r="2765" spans="1:22" ht="16.5" x14ac:dyDescent="0.15">
      <c r="A2765">
        <f>人物属性总表!A2770</f>
        <v>2762</v>
      </c>
      <c r="B2765" s="5">
        <f>人物属性总表!K2770</f>
        <v>43567</v>
      </c>
      <c r="C2765" s="5">
        <f>人物属性总表!L2770</f>
        <v>13</v>
      </c>
      <c r="D2765" s="5">
        <f>人物属性总表!M2770</f>
        <v>43567</v>
      </c>
      <c r="E2765" s="5">
        <f>人物属性总表!N2770</f>
        <v>13</v>
      </c>
      <c r="F2765" s="5">
        <f>人物属性总表!O2770</f>
        <v>123930</v>
      </c>
      <c r="G2765" s="22">
        <f t="shared" si="674"/>
        <v>54826429</v>
      </c>
      <c r="H2765" s="22">
        <f t="shared" si="675"/>
        <v>33709</v>
      </c>
      <c r="I2765" s="22">
        <f t="shared" si="676"/>
        <v>54826429</v>
      </c>
      <c r="J2765" s="22">
        <f t="shared" si="677"/>
        <v>33709</v>
      </c>
      <c r="K2765" s="22">
        <f t="shared" si="678"/>
        <v>159300010</v>
      </c>
      <c r="L2765" s="22"/>
      <c r="M2765" s="29">
        <f t="shared" si="679"/>
        <v>6535</v>
      </c>
      <c r="N2765" s="29">
        <f t="shared" si="680"/>
        <v>1</v>
      </c>
      <c r="O2765" s="29">
        <f t="shared" si="681"/>
        <v>6535</v>
      </c>
      <c r="P2765" s="29">
        <f t="shared" si="682"/>
        <v>1</v>
      </c>
      <c r="Q2765" s="29">
        <f t="shared" si="683"/>
        <v>18589</v>
      </c>
      <c r="R2765" s="30">
        <f t="shared" si="684"/>
        <v>10965285</v>
      </c>
      <c r="S2765" s="30">
        <f t="shared" si="685"/>
        <v>6741</v>
      </c>
      <c r="T2765" s="30">
        <f t="shared" si="686"/>
        <v>10965285</v>
      </c>
      <c r="U2765" s="30">
        <f t="shared" si="687"/>
        <v>6741</v>
      </c>
      <c r="V2765" s="30">
        <f t="shared" si="688"/>
        <v>31860002</v>
      </c>
    </row>
    <row r="2766" spans="1:22" ht="16.5" x14ac:dyDescent="0.15">
      <c r="A2766">
        <f>人物属性总表!A2771</f>
        <v>2763</v>
      </c>
      <c r="B2766" s="5">
        <f>人物属性总表!K2771</f>
        <v>43586</v>
      </c>
      <c r="C2766" s="5">
        <f>人物属性总表!L2771</f>
        <v>12</v>
      </c>
      <c r="D2766" s="5">
        <f>人物属性总表!M2771</f>
        <v>43586</v>
      </c>
      <c r="E2766" s="5">
        <f>人物属性总表!N2771</f>
        <v>12</v>
      </c>
      <c r="F2766" s="5">
        <f>人物属性总表!O2771</f>
        <v>127340</v>
      </c>
      <c r="G2766" s="22">
        <f t="shared" si="674"/>
        <v>54870015</v>
      </c>
      <c r="H2766" s="22">
        <f t="shared" si="675"/>
        <v>33721</v>
      </c>
      <c r="I2766" s="22">
        <f t="shared" si="676"/>
        <v>54870015</v>
      </c>
      <c r="J2766" s="22">
        <f t="shared" si="677"/>
        <v>33721</v>
      </c>
      <c r="K2766" s="22">
        <f t="shared" si="678"/>
        <v>159427350</v>
      </c>
      <c r="L2766" s="22"/>
      <c r="M2766" s="29">
        <f t="shared" si="679"/>
        <v>6537</v>
      </c>
      <c r="N2766" s="29">
        <f t="shared" si="680"/>
        <v>1</v>
      </c>
      <c r="O2766" s="29">
        <f t="shared" si="681"/>
        <v>6537</v>
      </c>
      <c r="P2766" s="29">
        <f t="shared" si="682"/>
        <v>1</v>
      </c>
      <c r="Q2766" s="29">
        <f t="shared" si="683"/>
        <v>19101</v>
      </c>
      <c r="R2766" s="30">
        <f t="shared" si="684"/>
        <v>10974003</v>
      </c>
      <c r="S2766" s="30">
        <f t="shared" si="685"/>
        <v>6744</v>
      </c>
      <c r="T2766" s="30">
        <f t="shared" si="686"/>
        <v>10974003</v>
      </c>
      <c r="U2766" s="30">
        <f t="shared" si="687"/>
        <v>6744</v>
      </c>
      <c r="V2766" s="30">
        <f t="shared" si="688"/>
        <v>31885470</v>
      </c>
    </row>
    <row r="2767" spans="1:22" ht="16.5" x14ac:dyDescent="0.15">
      <c r="A2767">
        <f>人物属性总表!A2772</f>
        <v>2764</v>
      </c>
      <c r="B2767" s="5">
        <f>人物属性总表!K2772</f>
        <v>43605</v>
      </c>
      <c r="C2767" s="5">
        <f>人物属性总表!L2772</f>
        <v>13</v>
      </c>
      <c r="D2767" s="5">
        <f>人物属性总表!M2772</f>
        <v>43605</v>
      </c>
      <c r="E2767" s="5">
        <f>人物属性总表!N2772</f>
        <v>13</v>
      </c>
      <c r="F2767" s="5">
        <f>人物属性总表!O2772</f>
        <v>124040</v>
      </c>
      <c r="G2767" s="22">
        <f t="shared" si="674"/>
        <v>54913620</v>
      </c>
      <c r="H2767" s="22">
        <f t="shared" si="675"/>
        <v>33734</v>
      </c>
      <c r="I2767" s="22">
        <f t="shared" si="676"/>
        <v>54913620</v>
      </c>
      <c r="J2767" s="22">
        <f t="shared" si="677"/>
        <v>33734</v>
      </c>
      <c r="K2767" s="22">
        <f t="shared" si="678"/>
        <v>159551390</v>
      </c>
      <c r="L2767" s="22"/>
      <c r="M2767" s="29">
        <f t="shared" si="679"/>
        <v>6540</v>
      </c>
      <c r="N2767" s="29">
        <f t="shared" si="680"/>
        <v>1</v>
      </c>
      <c r="O2767" s="29">
        <f t="shared" si="681"/>
        <v>6540</v>
      </c>
      <c r="P2767" s="29">
        <f t="shared" si="682"/>
        <v>1</v>
      </c>
      <c r="Q2767" s="29">
        <f t="shared" si="683"/>
        <v>18606</v>
      </c>
      <c r="R2767" s="30">
        <f t="shared" si="684"/>
        <v>10982724</v>
      </c>
      <c r="S2767" s="30">
        <f t="shared" si="685"/>
        <v>6746</v>
      </c>
      <c r="T2767" s="30">
        <f t="shared" si="686"/>
        <v>10982724</v>
      </c>
      <c r="U2767" s="30">
        <f t="shared" si="687"/>
        <v>6746</v>
      </c>
      <c r="V2767" s="30">
        <f t="shared" si="688"/>
        <v>31910278</v>
      </c>
    </row>
    <row r="2768" spans="1:22" ht="16.5" x14ac:dyDescent="0.15">
      <c r="A2768">
        <f>人物属性总表!A2773</f>
        <v>2765</v>
      </c>
      <c r="B2768" s="5">
        <f>人物属性总表!K2773</f>
        <v>43624</v>
      </c>
      <c r="C2768" s="5">
        <f>人物属性总表!L2773</f>
        <v>12</v>
      </c>
      <c r="D2768" s="5">
        <f>人物属性总表!M2773</f>
        <v>43624</v>
      </c>
      <c r="E2768" s="5">
        <f>人物属性总表!N2773</f>
        <v>12</v>
      </c>
      <c r="F2768" s="5">
        <f>人物属性总表!O2773</f>
        <v>127450</v>
      </c>
      <c r="G2768" s="22">
        <f t="shared" si="674"/>
        <v>54957244</v>
      </c>
      <c r="H2768" s="22">
        <f t="shared" si="675"/>
        <v>33746</v>
      </c>
      <c r="I2768" s="22">
        <f t="shared" si="676"/>
        <v>54957244</v>
      </c>
      <c r="J2768" s="22">
        <f t="shared" si="677"/>
        <v>33746</v>
      </c>
      <c r="K2768" s="22">
        <f t="shared" si="678"/>
        <v>159678840</v>
      </c>
      <c r="L2768" s="22"/>
      <c r="M2768" s="29">
        <f t="shared" si="679"/>
        <v>6543</v>
      </c>
      <c r="N2768" s="29">
        <f t="shared" si="680"/>
        <v>1</v>
      </c>
      <c r="O2768" s="29">
        <f t="shared" si="681"/>
        <v>6543</v>
      </c>
      <c r="P2768" s="29">
        <f t="shared" si="682"/>
        <v>1</v>
      </c>
      <c r="Q2768" s="29">
        <f t="shared" si="683"/>
        <v>19117</v>
      </c>
      <c r="R2768" s="30">
        <f t="shared" si="684"/>
        <v>10991448</v>
      </c>
      <c r="S2768" s="30">
        <f t="shared" si="685"/>
        <v>6749</v>
      </c>
      <c r="T2768" s="30">
        <f t="shared" si="686"/>
        <v>10991448</v>
      </c>
      <c r="U2768" s="30">
        <f t="shared" si="687"/>
        <v>6749</v>
      </c>
      <c r="V2768" s="30">
        <f t="shared" si="688"/>
        <v>31935768</v>
      </c>
    </row>
    <row r="2769" spans="1:22" ht="16.5" x14ac:dyDescent="0.15">
      <c r="A2769">
        <f>人物属性总表!A2774</f>
        <v>2766</v>
      </c>
      <c r="B2769" s="5">
        <f>人物属性总表!K2774</f>
        <v>43643</v>
      </c>
      <c r="C2769" s="5">
        <f>人物属性总表!L2774</f>
        <v>12</v>
      </c>
      <c r="D2769" s="5">
        <f>人物属性总表!M2774</f>
        <v>43643</v>
      </c>
      <c r="E2769" s="5">
        <f>人物属性总表!N2774</f>
        <v>12</v>
      </c>
      <c r="F2769" s="5">
        <f>人物属性总表!O2774</f>
        <v>127510</v>
      </c>
      <c r="G2769" s="22">
        <f t="shared" si="674"/>
        <v>55000887</v>
      </c>
      <c r="H2769" s="22">
        <f t="shared" si="675"/>
        <v>33758</v>
      </c>
      <c r="I2769" s="22">
        <f t="shared" si="676"/>
        <v>55000887</v>
      </c>
      <c r="J2769" s="22">
        <f t="shared" si="677"/>
        <v>33758</v>
      </c>
      <c r="K2769" s="22">
        <f t="shared" si="678"/>
        <v>159806350</v>
      </c>
      <c r="L2769" s="22"/>
      <c r="M2769" s="29">
        <f t="shared" si="679"/>
        <v>6546</v>
      </c>
      <c r="N2769" s="29">
        <f t="shared" si="680"/>
        <v>1</v>
      </c>
      <c r="O2769" s="29">
        <f t="shared" si="681"/>
        <v>6546</v>
      </c>
      <c r="P2769" s="29">
        <f t="shared" si="682"/>
        <v>1</v>
      </c>
      <c r="Q2769" s="29">
        <f t="shared" si="683"/>
        <v>19126</v>
      </c>
      <c r="R2769" s="30">
        <f t="shared" si="684"/>
        <v>11000177</v>
      </c>
      <c r="S2769" s="30">
        <f t="shared" si="685"/>
        <v>6751</v>
      </c>
      <c r="T2769" s="30">
        <f t="shared" si="686"/>
        <v>11000177</v>
      </c>
      <c r="U2769" s="30">
        <f t="shared" si="687"/>
        <v>6751</v>
      </c>
      <c r="V2769" s="30">
        <f t="shared" si="688"/>
        <v>31961270</v>
      </c>
    </row>
    <row r="2770" spans="1:22" ht="16.5" x14ac:dyDescent="0.15">
      <c r="A2770">
        <f>人物属性总表!A2775</f>
        <v>2767</v>
      </c>
      <c r="B2770" s="5">
        <f>人物属性总表!K2775</f>
        <v>43662</v>
      </c>
      <c r="C2770" s="5">
        <f>人物属性总表!L2775</f>
        <v>13</v>
      </c>
      <c r="D2770" s="5">
        <f>人物属性总表!M2775</f>
        <v>43662</v>
      </c>
      <c r="E2770" s="5">
        <f>人物属性总表!N2775</f>
        <v>13</v>
      </c>
      <c r="F2770" s="5">
        <f>人物属性总表!O2775</f>
        <v>124200</v>
      </c>
      <c r="G2770" s="22">
        <f t="shared" si="674"/>
        <v>55044549</v>
      </c>
      <c r="H2770" s="22">
        <f t="shared" si="675"/>
        <v>33771</v>
      </c>
      <c r="I2770" s="22">
        <f t="shared" si="676"/>
        <v>55044549</v>
      </c>
      <c r="J2770" s="22">
        <f t="shared" si="677"/>
        <v>33771</v>
      </c>
      <c r="K2770" s="22">
        <f t="shared" si="678"/>
        <v>159930550</v>
      </c>
      <c r="L2770" s="22"/>
      <c r="M2770" s="29">
        <f t="shared" si="679"/>
        <v>6549</v>
      </c>
      <c r="N2770" s="29">
        <f t="shared" si="680"/>
        <v>1</v>
      </c>
      <c r="O2770" s="29">
        <f t="shared" si="681"/>
        <v>6549</v>
      </c>
      <c r="P2770" s="29">
        <f t="shared" si="682"/>
        <v>1</v>
      </c>
      <c r="Q2770" s="29">
        <f t="shared" si="683"/>
        <v>18630</v>
      </c>
      <c r="R2770" s="30">
        <f t="shared" si="684"/>
        <v>11008909</v>
      </c>
      <c r="S2770" s="30">
        <f t="shared" si="685"/>
        <v>6754</v>
      </c>
      <c r="T2770" s="30">
        <f t="shared" si="686"/>
        <v>11008909</v>
      </c>
      <c r="U2770" s="30">
        <f t="shared" si="687"/>
        <v>6754</v>
      </c>
      <c r="V2770" s="30">
        <f t="shared" si="688"/>
        <v>31986110</v>
      </c>
    </row>
    <row r="2771" spans="1:22" ht="16.5" x14ac:dyDescent="0.15">
      <c r="A2771">
        <f>人物属性总表!A2776</f>
        <v>2768</v>
      </c>
      <c r="B2771" s="5">
        <f>人物属性总表!K2776</f>
        <v>43681</v>
      </c>
      <c r="C2771" s="5">
        <f>人物属性总表!L2776</f>
        <v>12</v>
      </c>
      <c r="D2771" s="5">
        <f>人物属性总表!M2776</f>
        <v>43681</v>
      </c>
      <c r="E2771" s="5">
        <f>人物属性总表!N2776</f>
        <v>12</v>
      </c>
      <c r="F2771" s="5">
        <f>人物属性总表!O2776</f>
        <v>127620</v>
      </c>
      <c r="G2771" s="22">
        <f t="shared" si="674"/>
        <v>55088230</v>
      </c>
      <c r="H2771" s="22">
        <f t="shared" si="675"/>
        <v>33783</v>
      </c>
      <c r="I2771" s="22">
        <f t="shared" si="676"/>
        <v>55088230</v>
      </c>
      <c r="J2771" s="22">
        <f t="shared" si="677"/>
        <v>33783</v>
      </c>
      <c r="K2771" s="22">
        <f t="shared" si="678"/>
        <v>160058170</v>
      </c>
      <c r="L2771" s="22"/>
      <c r="M2771" s="29">
        <f t="shared" si="679"/>
        <v>6552</v>
      </c>
      <c r="N2771" s="29">
        <f t="shared" si="680"/>
        <v>1</v>
      </c>
      <c r="O2771" s="29">
        <f t="shared" si="681"/>
        <v>6552</v>
      </c>
      <c r="P2771" s="29">
        <f t="shared" si="682"/>
        <v>1</v>
      </c>
      <c r="Q2771" s="29">
        <f t="shared" si="683"/>
        <v>19143</v>
      </c>
      <c r="R2771" s="30">
        <f t="shared" si="684"/>
        <v>11017646</v>
      </c>
      <c r="S2771" s="30">
        <f t="shared" si="685"/>
        <v>6756</v>
      </c>
      <c r="T2771" s="30">
        <f t="shared" si="686"/>
        <v>11017646</v>
      </c>
      <c r="U2771" s="30">
        <f t="shared" si="687"/>
        <v>6756</v>
      </c>
      <c r="V2771" s="30">
        <f t="shared" si="688"/>
        <v>32011634</v>
      </c>
    </row>
    <row r="2772" spans="1:22" ht="16.5" x14ac:dyDescent="0.15">
      <c r="A2772">
        <f>人物属性总表!A2777</f>
        <v>2769</v>
      </c>
      <c r="B2772" s="5">
        <f>人物属性总表!K2777</f>
        <v>43700</v>
      </c>
      <c r="C2772" s="5">
        <f>人物属性总表!L2777</f>
        <v>13</v>
      </c>
      <c r="D2772" s="5">
        <f>人物属性总表!M2777</f>
        <v>43700</v>
      </c>
      <c r="E2772" s="5">
        <f>人物属性总表!N2777</f>
        <v>13</v>
      </c>
      <c r="F2772" s="5">
        <f>人物属性总表!O2777</f>
        <v>124310</v>
      </c>
      <c r="G2772" s="22">
        <f t="shared" si="674"/>
        <v>55131930</v>
      </c>
      <c r="H2772" s="22">
        <f t="shared" si="675"/>
        <v>33796</v>
      </c>
      <c r="I2772" s="22">
        <f t="shared" si="676"/>
        <v>55131930</v>
      </c>
      <c r="J2772" s="22">
        <f t="shared" si="677"/>
        <v>33796</v>
      </c>
      <c r="K2772" s="22">
        <f t="shared" si="678"/>
        <v>160182480</v>
      </c>
      <c r="L2772" s="22"/>
      <c r="M2772" s="29">
        <f t="shared" si="679"/>
        <v>6555</v>
      </c>
      <c r="N2772" s="29">
        <f t="shared" si="680"/>
        <v>1</v>
      </c>
      <c r="O2772" s="29">
        <f t="shared" si="681"/>
        <v>6555</v>
      </c>
      <c r="P2772" s="29">
        <f t="shared" si="682"/>
        <v>1</v>
      </c>
      <c r="Q2772" s="29">
        <f t="shared" si="683"/>
        <v>18646</v>
      </c>
      <c r="R2772" s="30">
        <f t="shared" si="684"/>
        <v>11026386</v>
      </c>
      <c r="S2772" s="30">
        <f t="shared" si="685"/>
        <v>6759</v>
      </c>
      <c r="T2772" s="30">
        <f t="shared" si="686"/>
        <v>11026386</v>
      </c>
      <c r="U2772" s="30">
        <f t="shared" si="687"/>
        <v>6759</v>
      </c>
      <c r="V2772" s="30">
        <f t="shared" si="688"/>
        <v>32036496</v>
      </c>
    </row>
    <row r="2773" spans="1:22" ht="16.5" x14ac:dyDescent="0.15">
      <c r="A2773">
        <f>人物属性总表!A2778</f>
        <v>2770</v>
      </c>
      <c r="B2773" s="5">
        <f>人物属性总表!K2778</f>
        <v>43719</v>
      </c>
      <c r="C2773" s="5">
        <f>人物属性总表!L2778</f>
        <v>12</v>
      </c>
      <c r="D2773" s="5">
        <f>人物属性总表!M2778</f>
        <v>43719</v>
      </c>
      <c r="E2773" s="5">
        <f>人物属性总表!N2778</f>
        <v>12</v>
      </c>
      <c r="F2773" s="5">
        <f>人物属性总表!O2778</f>
        <v>127720</v>
      </c>
      <c r="G2773" s="22">
        <f t="shared" si="674"/>
        <v>55175649</v>
      </c>
      <c r="H2773" s="22">
        <f t="shared" si="675"/>
        <v>33808</v>
      </c>
      <c r="I2773" s="22">
        <f t="shared" si="676"/>
        <v>55175649</v>
      </c>
      <c r="J2773" s="22">
        <f t="shared" si="677"/>
        <v>33808</v>
      </c>
      <c r="K2773" s="22">
        <f t="shared" si="678"/>
        <v>160310200</v>
      </c>
      <c r="L2773" s="22"/>
      <c r="M2773" s="29">
        <f t="shared" si="679"/>
        <v>6557</v>
      </c>
      <c r="N2773" s="29">
        <f t="shared" si="680"/>
        <v>1</v>
      </c>
      <c r="O2773" s="29">
        <f t="shared" si="681"/>
        <v>6557</v>
      </c>
      <c r="P2773" s="29">
        <f t="shared" si="682"/>
        <v>1</v>
      </c>
      <c r="Q2773" s="29">
        <f t="shared" si="683"/>
        <v>19158</v>
      </c>
      <c r="R2773" s="30">
        <f t="shared" si="684"/>
        <v>11035129</v>
      </c>
      <c r="S2773" s="30">
        <f t="shared" si="685"/>
        <v>6761</v>
      </c>
      <c r="T2773" s="30">
        <f t="shared" si="686"/>
        <v>11035129</v>
      </c>
      <c r="U2773" s="30">
        <f t="shared" si="687"/>
        <v>6761</v>
      </c>
      <c r="V2773" s="30">
        <f t="shared" si="688"/>
        <v>32062040</v>
      </c>
    </row>
    <row r="2774" spans="1:22" ht="16.5" x14ac:dyDescent="0.15">
      <c r="A2774">
        <f>人物属性总表!A2779</f>
        <v>2771</v>
      </c>
      <c r="B2774" s="5">
        <f>人物属性总表!K2779</f>
        <v>43738</v>
      </c>
      <c r="C2774" s="5">
        <f>人物属性总表!L2779</f>
        <v>13</v>
      </c>
      <c r="D2774" s="5">
        <f>人物属性总表!M2779</f>
        <v>43738</v>
      </c>
      <c r="E2774" s="5">
        <f>人物属性总表!N2779</f>
        <v>13</v>
      </c>
      <c r="F2774" s="5">
        <f>人物属性总表!O2779</f>
        <v>124420</v>
      </c>
      <c r="G2774" s="22">
        <f t="shared" si="674"/>
        <v>55219387</v>
      </c>
      <c r="H2774" s="22">
        <f t="shared" si="675"/>
        <v>33821</v>
      </c>
      <c r="I2774" s="22">
        <f t="shared" si="676"/>
        <v>55219387</v>
      </c>
      <c r="J2774" s="22">
        <f t="shared" si="677"/>
        <v>33821</v>
      </c>
      <c r="K2774" s="22">
        <f t="shared" si="678"/>
        <v>160434620</v>
      </c>
      <c r="L2774" s="22"/>
      <c r="M2774" s="29">
        <f t="shared" si="679"/>
        <v>6560</v>
      </c>
      <c r="N2774" s="29">
        <f t="shared" si="680"/>
        <v>1</v>
      </c>
      <c r="O2774" s="29">
        <f t="shared" si="681"/>
        <v>6560</v>
      </c>
      <c r="P2774" s="29">
        <f t="shared" si="682"/>
        <v>1</v>
      </c>
      <c r="Q2774" s="29">
        <f t="shared" si="683"/>
        <v>18663</v>
      </c>
      <c r="R2774" s="30">
        <f t="shared" si="684"/>
        <v>11043877</v>
      </c>
      <c r="S2774" s="30">
        <f t="shared" si="685"/>
        <v>6764</v>
      </c>
      <c r="T2774" s="30">
        <f t="shared" si="686"/>
        <v>11043877</v>
      </c>
      <c r="U2774" s="30">
        <f t="shared" si="687"/>
        <v>6764</v>
      </c>
      <c r="V2774" s="30">
        <f t="shared" si="688"/>
        <v>32086924</v>
      </c>
    </row>
    <row r="2775" spans="1:22" ht="16.5" x14ac:dyDescent="0.15">
      <c r="A2775">
        <f>人物属性总表!A2780</f>
        <v>2772</v>
      </c>
      <c r="B2775" s="5">
        <f>人物属性总表!K2780</f>
        <v>43757</v>
      </c>
      <c r="C2775" s="5">
        <f>人物属性总表!L2780</f>
        <v>12</v>
      </c>
      <c r="D2775" s="5">
        <f>人物属性总表!M2780</f>
        <v>43757</v>
      </c>
      <c r="E2775" s="5">
        <f>人物属性总表!N2780</f>
        <v>12</v>
      </c>
      <c r="F2775" s="5">
        <f>人物属性总表!O2780</f>
        <v>127840</v>
      </c>
      <c r="G2775" s="22">
        <f t="shared" si="674"/>
        <v>55263144</v>
      </c>
      <c r="H2775" s="22">
        <f t="shared" si="675"/>
        <v>33833</v>
      </c>
      <c r="I2775" s="22">
        <f t="shared" si="676"/>
        <v>55263144</v>
      </c>
      <c r="J2775" s="22">
        <f t="shared" si="677"/>
        <v>33833</v>
      </c>
      <c r="K2775" s="22">
        <f t="shared" si="678"/>
        <v>160562460</v>
      </c>
      <c r="L2775" s="22"/>
      <c r="M2775" s="29">
        <f t="shared" si="679"/>
        <v>6563</v>
      </c>
      <c r="N2775" s="29">
        <f t="shared" si="680"/>
        <v>1</v>
      </c>
      <c r="O2775" s="29">
        <f t="shared" si="681"/>
        <v>6563</v>
      </c>
      <c r="P2775" s="29">
        <f t="shared" si="682"/>
        <v>1</v>
      </c>
      <c r="Q2775" s="29">
        <f t="shared" si="683"/>
        <v>19176</v>
      </c>
      <c r="R2775" s="30">
        <f t="shared" si="684"/>
        <v>11052628</v>
      </c>
      <c r="S2775" s="30">
        <f t="shared" si="685"/>
        <v>6766</v>
      </c>
      <c r="T2775" s="30">
        <f t="shared" si="686"/>
        <v>11052628</v>
      </c>
      <c r="U2775" s="30">
        <f t="shared" si="687"/>
        <v>6766</v>
      </c>
      <c r="V2775" s="30">
        <f t="shared" si="688"/>
        <v>32112492</v>
      </c>
    </row>
    <row r="2776" spans="1:22" ht="16.5" x14ac:dyDescent="0.15">
      <c r="A2776">
        <f>人物属性总表!A2781</f>
        <v>2773</v>
      </c>
      <c r="B2776" s="5">
        <f>人物属性总表!K2781</f>
        <v>43776</v>
      </c>
      <c r="C2776" s="5">
        <f>人物属性总表!L2781</f>
        <v>12</v>
      </c>
      <c r="D2776" s="5">
        <f>人物属性总表!M2781</f>
        <v>43776</v>
      </c>
      <c r="E2776" s="5">
        <f>人物属性总表!N2781</f>
        <v>12</v>
      </c>
      <c r="F2776" s="5">
        <f>人物属性总表!O2781</f>
        <v>127890</v>
      </c>
      <c r="G2776" s="22">
        <f t="shared" si="674"/>
        <v>55306920</v>
      </c>
      <c r="H2776" s="22">
        <f t="shared" si="675"/>
        <v>33845</v>
      </c>
      <c r="I2776" s="22">
        <f t="shared" si="676"/>
        <v>55306920</v>
      </c>
      <c r="J2776" s="22">
        <f t="shared" si="677"/>
        <v>33845</v>
      </c>
      <c r="K2776" s="22">
        <f t="shared" si="678"/>
        <v>160690350</v>
      </c>
      <c r="L2776" s="22"/>
      <c r="M2776" s="29">
        <f t="shared" si="679"/>
        <v>6566</v>
      </c>
      <c r="N2776" s="29">
        <f t="shared" si="680"/>
        <v>1</v>
      </c>
      <c r="O2776" s="29">
        <f t="shared" si="681"/>
        <v>6566</v>
      </c>
      <c r="P2776" s="29">
        <f t="shared" si="682"/>
        <v>1</v>
      </c>
      <c r="Q2776" s="29">
        <f t="shared" si="683"/>
        <v>19183</v>
      </c>
      <c r="R2776" s="30">
        <f t="shared" si="684"/>
        <v>11061384</v>
      </c>
      <c r="S2776" s="30">
        <f t="shared" si="685"/>
        <v>6769</v>
      </c>
      <c r="T2776" s="30">
        <f t="shared" si="686"/>
        <v>11061384</v>
      </c>
      <c r="U2776" s="30">
        <f t="shared" si="687"/>
        <v>6769</v>
      </c>
      <c r="V2776" s="30">
        <f t="shared" si="688"/>
        <v>32138070</v>
      </c>
    </row>
    <row r="2777" spans="1:22" ht="16.5" x14ac:dyDescent="0.15">
      <c r="A2777">
        <f>人物属性总表!A2782</f>
        <v>2774</v>
      </c>
      <c r="B2777" s="5">
        <f>人物属性总表!K2782</f>
        <v>43795</v>
      </c>
      <c r="C2777" s="5">
        <f>人物属性总表!L2782</f>
        <v>13</v>
      </c>
      <c r="D2777" s="5">
        <f>人物属性总表!M2782</f>
        <v>43795</v>
      </c>
      <c r="E2777" s="5">
        <f>人物属性总表!N2782</f>
        <v>13</v>
      </c>
      <c r="F2777" s="5">
        <f>人物属性总表!O2782</f>
        <v>124580</v>
      </c>
      <c r="G2777" s="22">
        <f t="shared" si="674"/>
        <v>55350715</v>
      </c>
      <c r="H2777" s="22">
        <f t="shared" si="675"/>
        <v>33858</v>
      </c>
      <c r="I2777" s="22">
        <f t="shared" si="676"/>
        <v>55350715</v>
      </c>
      <c r="J2777" s="22">
        <f t="shared" si="677"/>
        <v>33858</v>
      </c>
      <c r="K2777" s="22">
        <f t="shared" si="678"/>
        <v>160814930</v>
      </c>
      <c r="L2777" s="22"/>
      <c r="M2777" s="29">
        <f t="shared" si="679"/>
        <v>6569</v>
      </c>
      <c r="N2777" s="29">
        <f t="shared" si="680"/>
        <v>1</v>
      </c>
      <c r="O2777" s="29">
        <f t="shared" si="681"/>
        <v>6569</v>
      </c>
      <c r="P2777" s="29">
        <f t="shared" si="682"/>
        <v>1</v>
      </c>
      <c r="Q2777" s="29">
        <f t="shared" si="683"/>
        <v>18687</v>
      </c>
      <c r="R2777" s="30">
        <f t="shared" si="684"/>
        <v>11070143</v>
      </c>
      <c r="S2777" s="30">
        <f t="shared" si="685"/>
        <v>6771</v>
      </c>
      <c r="T2777" s="30">
        <f t="shared" si="686"/>
        <v>11070143</v>
      </c>
      <c r="U2777" s="30">
        <f t="shared" si="687"/>
        <v>6771</v>
      </c>
      <c r="V2777" s="30">
        <f t="shared" si="688"/>
        <v>32162986</v>
      </c>
    </row>
    <row r="2778" spans="1:22" ht="16.5" x14ac:dyDescent="0.15">
      <c r="A2778">
        <f>人物属性总表!A2783</f>
        <v>2775</v>
      </c>
      <c r="B2778" s="5">
        <f>人物属性总表!K2783</f>
        <v>43814</v>
      </c>
      <c r="C2778" s="5">
        <f>人物属性总表!L2783</f>
        <v>12</v>
      </c>
      <c r="D2778" s="5">
        <f>人物属性总表!M2783</f>
        <v>43814</v>
      </c>
      <c r="E2778" s="5">
        <f>人物属性总表!N2783</f>
        <v>12</v>
      </c>
      <c r="F2778" s="5">
        <f>人物属性总表!O2783</f>
        <v>128000</v>
      </c>
      <c r="G2778" s="22">
        <f t="shared" si="674"/>
        <v>55394529</v>
      </c>
      <c r="H2778" s="22">
        <f t="shared" si="675"/>
        <v>33870</v>
      </c>
      <c r="I2778" s="22">
        <f t="shared" si="676"/>
        <v>55394529</v>
      </c>
      <c r="J2778" s="22">
        <f t="shared" si="677"/>
        <v>33870</v>
      </c>
      <c r="K2778" s="22">
        <f t="shared" si="678"/>
        <v>160942930</v>
      </c>
      <c r="L2778" s="22"/>
      <c r="M2778" s="29">
        <f t="shared" si="679"/>
        <v>6572</v>
      </c>
      <c r="N2778" s="29">
        <f t="shared" si="680"/>
        <v>1</v>
      </c>
      <c r="O2778" s="29">
        <f t="shared" si="681"/>
        <v>6572</v>
      </c>
      <c r="P2778" s="29">
        <f t="shared" si="682"/>
        <v>1</v>
      </c>
      <c r="Q2778" s="29">
        <f t="shared" si="683"/>
        <v>19200</v>
      </c>
      <c r="R2778" s="30">
        <f t="shared" si="684"/>
        <v>11078905</v>
      </c>
      <c r="S2778" s="30">
        <f t="shared" si="685"/>
        <v>6774</v>
      </c>
      <c r="T2778" s="30">
        <f t="shared" si="686"/>
        <v>11078905</v>
      </c>
      <c r="U2778" s="30">
        <f t="shared" si="687"/>
        <v>6774</v>
      </c>
      <c r="V2778" s="30">
        <f t="shared" si="688"/>
        <v>32188586</v>
      </c>
    </row>
    <row r="2779" spans="1:22" ht="16.5" x14ac:dyDescent="0.15">
      <c r="A2779">
        <f>人物属性总表!A2784</f>
        <v>2776</v>
      </c>
      <c r="B2779" s="5">
        <f>人物属性总表!K2784</f>
        <v>43833</v>
      </c>
      <c r="C2779" s="5">
        <f>人物属性总表!L2784</f>
        <v>13</v>
      </c>
      <c r="D2779" s="5">
        <f>人物属性总表!M2784</f>
        <v>43833</v>
      </c>
      <c r="E2779" s="5">
        <f>人物属性总表!N2784</f>
        <v>13</v>
      </c>
      <c r="F2779" s="5">
        <f>人物属性总表!O2784</f>
        <v>124690</v>
      </c>
      <c r="G2779" s="22">
        <f t="shared" si="674"/>
        <v>55438362</v>
      </c>
      <c r="H2779" s="22">
        <f t="shared" si="675"/>
        <v>33883</v>
      </c>
      <c r="I2779" s="22">
        <f t="shared" si="676"/>
        <v>55438362</v>
      </c>
      <c r="J2779" s="22">
        <f t="shared" si="677"/>
        <v>33883</v>
      </c>
      <c r="K2779" s="22">
        <f t="shared" si="678"/>
        <v>161067620</v>
      </c>
      <c r="L2779" s="22"/>
      <c r="M2779" s="29">
        <f t="shared" si="679"/>
        <v>6574</v>
      </c>
      <c r="N2779" s="29">
        <f t="shared" si="680"/>
        <v>1</v>
      </c>
      <c r="O2779" s="29">
        <f t="shared" si="681"/>
        <v>6574</v>
      </c>
      <c r="P2779" s="29">
        <f t="shared" si="682"/>
        <v>1</v>
      </c>
      <c r="Q2779" s="29">
        <f t="shared" si="683"/>
        <v>18703</v>
      </c>
      <c r="R2779" s="30">
        <f t="shared" si="684"/>
        <v>11087672</v>
      </c>
      <c r="S2779" s="30">
        <f t="shared" si="685"/>
        <v>6776</v>
      </c>
      <c r="T2779" s="30">
        <f t="shared" si="686"/>
        <v>11087672</v>
      </c>
      <c r="U2779" s="30">
        <f t="shared" si="687"/>
        <v>6776</v>
      </c>
      <c r="V2779" s="30">
        <f t="shared" si="688"/>
        <v>32213524</v>
      </c>
    </row>
    <row r="2780" spans="1:22" ht="16.5" x14ac:dyDescent="0.15">
      <c r="A2780">
        <f>人物属性总表!A2785</f>
        <v>2777</v>
      </c>
      <c r="B2780" s="5">
        <f>人物属性总表!K2785</f>
        <v>43852</v>
      </c>
      <c r="C2780" s="5">
        <f>人物属性总表!L2785</f>
        <v>12</v>
      </c>
      <c r="D2780" s="5">
        <f>人物属性总表!M2785</f>
        <v>43852</v>
      </c>
      <c r="E2780" s="5">
        <f>人物属性总表!N2785</f>
        <v>12</v>
      </c>
      <c r="F2780" s="5">
        <f>人物属性总表!O2785</f>
        <v>128110</v>
      </c>
      <c r="G2780" s="22">
        <f t="shared" si="674"/>
        <v>55482214</v>
      </c>
      <c r="H2780" s="22">
        <f t="shared" si="675"/>
        <v>33895</v>
      </c>
      <c r="I2780" s="22">
        <f t="shared" si="676"/>
        <v>55482214</v>
      </c>
      <c r="J2780" s="22">
        <f t="shared" si="677"/>
        <v>33895</v>
      </c>
      <c r="K2780" s="22">
        <f t="shared" si="678"/>
        <v>161195730</v>
      </c>
      <c r="L2780" s="22"/>
      <c r="M2780" s="29">
        <f t="shared" si="679"/>
        <v>6577</v>
      </c>
      <c r="N2780" s="29">
        <f t="shared" si="680"/>
        <v>1</v>
      </c>
      <c r="O2780" s="29">
        <f t="shared" si="681"/>
        <v>6577</v>
      </c>
      <c r="P2780" s="29">
        <f t="shared" si="682"/>
        <v>1</v>
      </c>
      <c r="Q2780" s="29">
        <f t="shared" si="683"/>
        <v>19216</v>
      </c>
      <c r="R2780" s="30">
        <f t="shared" si="684"/>
        <v>11096442</v>
      </c>
      <c r="S2780" s="30">
        <f t="shared" si="685"/>
        <v>6779</v>
      </c>
      <c r="T2780" s="30">
        <f t="shared" si="686"/>
        <v>11096442</v>
      </c>
      <c r="U2780" s="30">
        <f t="shared" si="687"/>
        <v>6779</v>
      </c>
      <c r="V2780" s="30">
        <f t="shared" si="688"/>
        <v>32239146</v>
      </c>
    </row>
    <row r="2781" spans="1:22" ht="16.5" x14ac:dyDescent="0.15">
      <c r="A2781">
        <f>人物属性总表!A2786</f>
        <v>2778</v>
      </c>
      <c r="B2781" s="5">
        <f>人物属性总表!K2786</f>
        <v>43871</v>
      </c>
      <c r="C2781" s="5">
        <f>人物属性总表!L2786</f>
        <v>13</v>
      </c>
      <c r="D2781" s="5">
        <f>人物属性总表!M2786</f>
        <v>43871</v>
      </c>
      <c r="E2781" s="5">
        <f>人物属性总表!N2786</f>
        <v>13</v>
      </c>
      <c r="F2781" s="5">
        <f>人物属性总表!O2786</f>
        <v>124790</v>
      </c>
      <c r="G2781" s="22">
        <f t="shared" si="674"/>
        <v>55526085</v>
      </c>
      <c r="H2781" s="22">
        <f t="shared" si="675"/>
        <v>33908</v>
      </c>
      <c r="I2781" s="22">
        <f t="shared" si="676"/>
        <v>55526085</v>
      </c>
      <c r="J2781" s="22">
        <f t="shared" si="677"/>
        <v>33908</v>
      </c>
      <c r="K2781" s="22">
        <f t="shared" si="678"/>
        <v>161320520</v>
      </c>
      <c r="L2781" s="22"/>
      <c r="M2781" s="29">
        <f t="shared" si="679"/>
        <v>6580</v>
      </c>
      <c r="N2781" s="29">
        <f t="shared" si="680"/>
        <v>1</v>
      </c>
      <c r="O2781" s="29">
        <f t="shared" si="681"/>
        <v>6580</v>
      </c>
      <c r="P2781" s="29">
        <f t="shared" si="682"/>
        <v>1</v>
      </c>
      <c r="Q2781" s="29">
        <f t="shared" si="683"/>
        <v>18718</v>
      </c>
      <c r="R2781" s="30">
        <f t="shared" si="684"/>
        <v>11105217</v>
      </c>
      <c r="S2781" s="30">
        <f t="shared" si="685"/>
        <v>6781</v>
      </c>
      <c r="T2781" s="30">
        <f t="shared" si="686"/>
        <v>11105217</v>
      </c>
      <c r="U2781" s="30">
        <f t="shared" si="687"/>
        <v>6781</v>
      </c>
      <c r="V2781" s="30">
        <f t="shared" si="688"/>
        <v>32264104</v>
      </c>
    </row>
    <row r="2782" spans="1:22" ht="16.5" x14ac:dyDescent="0.15">
      <c r="A2782">
        <f>人物属性总表!A2787</f>
        <v>2779</v>
      </c>
      <c r="B2782" s="5">
        <f>人物属性总表!K2787</f>
        <v>43890</v>
      </c>
      <c r="C2782" s="5">
        <f>人物属性总表!L2787</f>
        <v>12</v>
      </c>
      <c r="D2782" s="5">
        <f>人物属性总表!M2787</f>
        <v>43890</v>
      </c>
      <c r="E2782" s="5">
        <f>人物属性总表!N2787</f>
        <v>12</v>
      </c>
      <c r="F2782" s="5">
        <f>人物属性总表!O2787</f>
        <v>128220</v>
      </c>
      <c r="G2782" s="22">
        <f t="shared" si="674"/>
        <v>55569975</v>
      </c>
      <c r="H2782" s="22">
        <f t="shared" si="675"/>
        <v>33920</v>
      </c>
      <c r="I2782" s="22">
        <f t="shared" si="676"/>
        <v>55569975</v>
      </c>
      <c r="J2782" s="22">
        <f t="shared" si="677"/>
        <v>33920</v>
      </c>
      <c r="K2782" s="22">
        <f t="shared" si="678"/>
        <v>161448740</v>
      </c>
      <c r="L2782" s="22"/>
      <c r="M2782" s="29">
        <f t="shared" si="679"/>
        <v>6583</v>
      </c>
      <c r="N2782" s="29">
        <f t="shared" si="680"/>
        <v>1</v>
      </c>
      <c r="O2782" s="29">
        <f t="shared" si="681"/>
        <v>6583</v>
      </c>
      <c r="P2782" s="29">
        <f t="shared" si="682"/>
        <v>1</v>
      </c>
      <c r="Q2782" s="29">
        <f t="shared" si="683"/>
        <v>19233</v>
      </c>
      <c r="R2782" s="30">
        <f t="shared" si="684"/>
        <v>11113995</v>
      </c>
      <c r="S2782" s="30">
        <f t="shared" si="685"/>
        <v>6784</v>
      </c>
      <c r="T2782" s="30">
        <f t="shared" si="686"/>
        <v>11113995</v>
      </c>
      <c r="U2782" s="30">
        <f t="shared" si="687"/>
        <v>6784</v>
      </c>
      <c r="V2782" s="30">
        <f t="shared" si="688"/>
        <v>32289748</v>
      </c>
    </row>
    <row r="2783" spans="1:22" ht="16.5" x14ac:dyDescent="0.15">
      <c r="A2783">
        <f>人物属性总表!A2788</f>
        <v>2780</v>
      </c>
      <c r="B2783" s="5">
        <f>人物属性总表!K2788</f>
        <v>43909</v>
      </c>
      <c r="C2783" s="5">
        <f>人物属性总表!L2788</f>
        <v>12</v>
      </c>
      <c r="D2783" s="5">
        <f>人物属性总表!M2788</f>
        <v>43909</v>
      </c>
      <c r="E2783" s="5">
        <f>人物属性总表!N2788</f>
        <v>12</v>
      </c>
      <c r="F2783" s="5">
        <f>人物属性总表!O2788</f>
        <v>128280</v>
      </c>
      <c r="G2783" s="22">
        <f t="shared" si="674"/>
        <v>55613884</v>
      </c>
      <c r="H2783" s="22">
        <f t="shared" si="675"/>
        <v>33932</v>
      </c>
      <c r="I2783" s="22">
        <f t="shared" si="676"/>
        <v>55613884</v>
      </c>
      <c r="J2783" s="22">
        <f t="shared" si="677"/>
        <v>33932</v>
      </c>
      <c r="K2783" s="22">
        <f t="shared" si="678"/>
        <v>161577020</v>
      </c>
      <c r="L2783" s="22"/>
      <c r="M2783" s="29">
        <f t="shared" si="679"/>
        <v>6586</v>
      </c>
      <c r="N2783" s="29">
        <f t="shared" si="680"/>
        <v>1</v>
      </c>
      <c r="O2783" s="29">
        <f t="shared" si="681"/>
        <v>6586</v>
      </c>
      <c r="P2783" s="29">
        <f t="shared" si="682"/>
        <v>1</v>
      </c>
      <c r="Q2783" s="29">
        <f t="shared" si="683"/>
        <v>19242</v>
      </c>
      <c r="R2783" s="30">
        <f t="shared" si="684"/>
        <v>11122776</v>
      </c>
      <c r="S2783" s="30">
        <f t="shared" si="685"/>
        <v>6786</v>
      </c>
      <c r="T2783" s="30">
        <f t="shared" si="686"/>
        <v>11122776</v>
      </c>
      <c r="U2783" s="30">
        <f t="shared" si="687"/>
        <v>6786</v>
      </c>
      <c r="V2783" s="30">
        <f t="shared" si="688"/>
        <v>32315404</v>
      </c>
    </row>
    <row r="2784" spans="1:22" ht="16.5" x14ac:dyDescent="0.15">
      <c r="A2784">
        <f>人物属性总表!A2789</f>
        <v>2781</v>
      </c>
      <c r="B2784" s="5">
        <f>人物属性总表!K2789</f>
        <v>43928</v>
      </c>
      <c r="C2784" s="5">
        <f>人物属性总表!L2789</f>
        <v>13</v>
      </c>
      <c r="D2784" s="5">
        <f>人物属性总表!M2789</f>
        <v>43928</v>
      </c>
      <c r="E2784" s="5">
        <f>人物属性总表!N2789</f>
        <v>13</v>
      </c>
      <c r="F2784" s="5">
        <f>人物属性总表!O2789</f>
        <v>124960</v>
      </c>
      <c r="G2784" s="22">
        <f t="shared" si="674"/>
        <v>55657812</v>
      </c>
      <c r="H2784" s="22">
        <f t="shared" si="675"/>
        <v>33945</v>
      </c>
      <c r="I2784" s="22">
        <f t="shared" si="676"/>
        <v>55657812</v>
      </c>
      <c r="J2784" s="22">
        <f t="shared" si="677"/>
        <v>33945</v>
      </c>
      <c r="K2784" s="22">
        <f t="shared" si="678"/>
        <v>161701980</v>
      </c>
      <c r="L2784" s="22"/>
      <c r="M2784" s="29">
        <f t="shared" si="679"/>
        <v>6589</v>
      </c>
      <c r="N2784" s="29">
        <f t="shared" si="680"/>
        <v>1</v>
      </c>
      <c r="O2784" s="29">
        <f t="shared" si="681"/>
        <v>6589</v>
      </c>
      <c r="P2784" s="29">
        <f t="shared" si="682"/>
        <v>1</v>
      </c>
      <c r="Q2784" s="29">
        <f t="shared" si="683"/>
        <v>18744</v>
      </c>
      <c r="R2784" s="30">
        <f t="shared" si="684"/>
        <v>11131562</v>
      </c>
      <c r="S2784" s="30">
        <f t="shared" si="685"/>
        <v>6789</v>
      </c>
      <c r="T2784" s="30">
        <f t="shared" si="686"/>
        <v>11131562</v>
      </c>
      <c r="U2784" s="30">
        <f t="shared" si="687"/>
        <v>6789</v>
      </c>
      <c r="V2784" s="30">
        <f t="shared" si="688"/>
        <v>32340396</v>
      </c>
    </row>
    <row r="2785" spans="1:22" ht="16.5" x14ac:dyDescent="0.15">
      <c r="A2785">
        <f>人物属性总表!A2790</f>
        <v>2782</v>
      </c>
      <c r="B2785" s="5">
        <f>人物属性总表!K2790</f>
        <v>43947</v>
      </c>
      <c r="C2785" s="5">
        <f>人物属性总表!L2790</f>
        <v>12</v>
      </c>
      <c r="D2785" s="5">
        <f>人物属性总表!M2790</f>
        <v>43947</v>
      </c>
      <c r="E2785" s="5">
        <f>人物属性总表!N2790</f>
        <v>12</v>
      </c>
      <c r="F2785" s="5">
        <f>人物属性总表!O2790</f>
        <v>128390</v>
      </c>
      <c r="G2785" s="22">
        <f t="shared" si="674"/>
        <v>55701759</v>
      </c>
      <c r="H2785" s="22">
        <f t="shared" si="675"/>
        <v>33957</v>
      </c>
      <c r="I2785" s="22">
        <f t="shared" si="676"/>
        <v>55701759</v>
      </c>
      <c r="J2785" s="22">
        <f t="shared" si="677"/>
        <v>33957</v>
      </c>
      <c r="K2785" s="22">
        <f t="shared" si="678"/>
        <v>161830370</v>
      </c>
      <c r="L2785" s="22"/>
      <c r="M2785" s="29">
        <f t="shared" si="679"/>
        <v>6592</v>
      </c>
      <c r="N2785" s="29">
        <f t="shared" si="680"/>
        <v>1</v>
      </c>
      <c r="O2785" s="29">
        <f t="shared" si="681"/>
        <v>6592</v>
      </c>
      <c r="P2785" s="29">
        <f t="shared" si="682"/>
        <v>1</v>
      </c>
      <c r="Q2785" s="29">
        <f t="shared" si="683"/>
        <v>19258</v>
      </c>
      <c r="R2785" s="30">
        <f t="shared" si="684"/>
        <v>11140351</v>
      </c>
      <c r="S2785" s="30">
        <f t="shared" si="685"/>
        <v>6791</v>
      </c>
      <c r="T2785" s="30">
        <f t="shared" si="686"/>
        <v>11140351</v>
      </c>
      <c r="U2785" s="30">
        <f t="shared" si="687"/>
        <v>6791</v>
      </c>
      <c r="V2785" s="30">
        <f t="shared" si="688"/>
        <v>32366074</v>
      </c>
    </row>
    <row r="2786" spans="1:22" ht="16.5" x14ac:dyDescent="0.15">
      <c r="A2786">
        <f>人物属性总表!A2791</f>
        <v>2783</v>
      </c>
      <c r="B2786" s="5">
        <f>人物属性总表!K2791</f>
        <v>43966</v>
      </c>
      <c r="C2786" s="5">
        <f>人物属性总表!L2791</f>
        <v>13</v>
      </c>
      <c r="D2786" s="5">
        <f>人物属性总表!M2791</f>
        <v>43966</v>
      </c>
      <c r="E2786" s="5">
        <f>人物属性总表!N2791</f>
        <v>13</v>
      </c>
      <c r="F2786" s="5">
        <f>人物属性总表!O2791</f>
        <v>125060</v>
      </c>
      <c r="G2786" s="22">
        <f t="shared" si="674"/>
        <v>55745725</v>
      </c>
      <c r="H2786" s="22">
        <f t="shared" si="675"/>
        <v>33970</v>
      </c>
      <c r="I2786" s="22">
        <f t="shared" si="676"/>
        <v>55745725</v>
      </c>
      <c r="J2786" s="22">
        <f t="shared" si="677"/>
        <v>33970</v>
      </c>
      <c r="K2786" s="22">
        <f t="shared" si="678"/>
        <v>161955430</v>
      </c>
      <c r="L2786" s="22"/>
      <c r="M2786" s="29">
        <f t="shared" si="679"/>
        <v>6594</v>
      </c>
      <c r="N2786" s="29">
        <f t="shared" si="680"/>
        <v>1</v>
      </c>
      <c r="O2786" s="29">
        <f t="shared" si="681"/>
        <v>6594</v>
      </c>
      <c r="P2786" s="29">
        <f t="shared" si="682"/>
        <v>1</v>
      </c>
      <c r="Q2786" s="29">
        <f t="shared" si="683"/>
        <v>18759</v>
      </c>
      <c r="R2786" s="30">
        <f t="shared" si="684"/>
        <v>11149145</v>
      </c>
      <c r="S2786" s="30">
        <f t="shared" si="685"/>
        <v>6794</v>
      </c>
      <c r="T2786" s="30">
        <f t="shared" si="686"/>
        <v>11149145</v>
      </c>
      <c r="U2786" s="30">
        <f t="shared" si="687"/>
        <v>6794</v>
      </c>
      <c r="V2786" s="30">
        <f t="shared" si="688"/>
        <v>32391086</v>
      </c>
    </row>
    <row r="2787" spans="1:22" ht="16.5" x14ac:dyDescent="0.15">
      <c r="A2787">
        <f>人物属性总表!A2792</f>
        <v>2784</v>
      </c>
      <c r="B2787" s="5">
        <f>人物属性总表!K2792</f>
        <v>43985</v>
      </c>
      <c r="C2787" s="5">
        <f>人物属性总表!L2792</f>
        <v>12</v>
      </c>
      <c r="D2787" s="5">
        <f>人物属性总表!M2792</f>
        <v>43985</v>
      </c>
      <c r="E2787" s="5">
        <f>人物属性总表!N2792</f>
        <v>12</v>
      </c>
      <c r="F2787" s="5">
        <f>人物属性总表!O2792</f>
        <v>128500</v>
      </c>
      <c r="G2787" s="22">
        <f t="shared" si="674"/>
        <v>55789710</v>
      </c>
      <c r="H2787" s="22">
        <f t="shared" si="675"/>
        <v>33982</v>
      </c>
      <c r="I2787" s="22">
        <f t="shared" si="676"/>
        <v>55789710</v>
      </c>
      <c r="J2787" s="22">
        <f t="shared" si="677"/>
        <v>33982</v>
      </c>
      <c r="K2787" s="22">
        <f t="shared" si="678"/>
        <v>162083930</v>
      </c>
      <c r="L2787" s="22"/>
      <c r="M2787" s="29">
        <f t="shared" si="679"/>
        <v>6597</v>
      </c>
      <c r="N2787" s="29">
        <f t="shared" si="680"/>
        <v>1</v>
      </c>
      <c r="O2787" s="29">
        <f t="shared" si="681"/>
        <v>6597</v>
      </c>
      <c r="P2787" s="29">
        <f t="shared" si="682"/>
        <v>1</v>
      </c>
      <c r="Q2787" s="29">
        <f t="shared" si="683"/>
        <v>19275</v>
      </c>
      <c r="R2787" s="30">
        <f t="shared" si="684"/>
        <v>11157942</v>
      </c>
      <c r="S2787" s="30">
        <f t="shared" si="685"/>
        <v>6796</v>
      </c>
      <c r="T2787" s="30">
        <f t="shared" si="686"/>
        <v>11157942</v>
      </c>
      <c r="U2787" s="30">
        <f t="shared" si="687"/>
        <v>6796</v>
      </c>
      <c r="V2787" s="30">
        <f t="shared" si="688"/>
        <v>32416786</v>
      </c>
    </row>
    <row r="2788" spans="1:22" ht="16.5" x14ac:dyDescent="0.15">
      <c r="A2788">
        <f>人物属性总表!A2793</f>
        <v>2785</v>
      </c>
      <c r="B2788" s="5">
        <f>人物属性总表!K2793</f>
        <v>44004</v>
      </c>
      <c r="C2788" s="5">
        <f>人物属性总表!L2793</f>
        <v>13</v>
      </c>
      <c r="D2788" s="5">
        <f>人物属性总表!M2793</f>
        <v>44004</v>
      </c>
      <c r="E2788" s="5">
        <f>人物属性总表!N2793</f>
        <v>13</v>
      </c>
      <c r="F2788" s="5">
        <f>人物属性总表!O2793</f>
        <v>125170</v>
      </c>
      <c r="G2788" s="22">
        <f t="shared" si="674"/>
        <v>55833714</v>
      </c>
      <c r="H2788" s="22">
        <f t="shared" si="675"/>
        <v>33995</v>
      </c>
      <c r="I2788" s="22">
        <f t="shared" si="676"/>
        <v>55833714</v>
      </c>
      <c r="J2788" s="22">
        <f t="shared" si="677"/>
        <v>33995</v>
      </c>
      <c r="K2788" s="22">
        <f t="shared" si="678"/>
        <v>162209100</v>
      </c>
      <c r="L2788" s="22"/>
      <c r="M2788" s="29">
        <f t="shared" si="679"/>
        <v>6600</v>
      </c>
      <c r="N2788" s="29">
        <f t="shared" si="680"/>
        <v>1</v>
      </c>
      <c r="O2788" s="29">
        <f t="shared" si="681"/>
        <v>6600</v>
      </c>
      <c r="P2788" s="29">
        <f t="shared" si="682"/>
        <v>1</v>
      </c>
      <c r="Q2788" s="29">
        <f t="shared" si="683"/>
        <v>18775</v>
      </c>
      <c r="R2788" s="30">
        <f t="shared" si="684"/>
        <v>11166742</v>
      </c>
      <c r="S2788" s="30">
        <f t="shared" si="685"/>
        <v>6799</v>
      </c>
      <c r="T2788" s="30">
        <f t="shared" si="686"/>
        <v>11166742</v>
      </c>
      <c r="U2788" s="30">
        <f t="shared" si="687"/>
        <v>6799</v>
      </c>
      <c r="V2788" s="30">
        <f t="shared" si="688"/>
        <v>32441820</v>
      </c>
    </row>
    <row r="2789" spans="1:22" ht="16.5" x14ac:dyDescent="0.15">
      <c r="A2789">
        <f>人物属性总表!A2794</f>
        <v>2786</v>
      </c>
      <c r="B2789" s="5">
        <f>人物属性总表!K2794</f>
        <v>44023</v>
      </c>
      <c r="C2789" s="5">
        <f>人物属性总表!L2794</f>
        <v>12</v>
      </c>
      <c r="D2789" s="5">
        <f>人物属性总表!M2794</f>
        <v>44023</v>
      </c>
      <c r="E2789" s="5">
        <f>人物属性总表!N2794</f>
        <v>12</v>
      </c>
      <c r="F2789" s="5">
        <f>人物属性总表!O2794</f>
        <v>128610</v>
      </c>
      <c r="G2789" s="22">
        <f t="shared" si="674"/>
        <v>55877737</v>
      </c>
      <c r="H2789" s="22">
        <f t="shared" si="675"/>
        <v>34007</v>
      </c>
      <c r="I2789" s="22">
        <f t="shared" si="676"/>
        <v>55877737</v>
      </c>
      <c r="J2789" s="22">
        <f t="shared" si="677"/>
        <v>34007</v>
      </c>
      <c r="K2789" s="22">
        <f t="shared" si="678"/>
        <v>162337710</v>
      </c>
      <c r="L2789" s="22"/>
      <c r="M2789" s="29">
        <f t="shared" si="679"/>
        <v>6603</v>
      </c>
      <c r="N2789" s="29">
        <f t="shared" si="680"/>
        <v>1</v>
      </c>
      <c r="O2789" s="29">
        <f t="shared" si="681"/>
        <v>6603</v>
      </c>
      <c r="P2789" s="29">
        <f t="shared" si="682"/>
        <v>1</v>
      </c>
      <c r="Q2789" s="29">
        <f t="shared" si="683"/>
        <v>19291</v>
      </c>
      <c r="R2789" s="30">
        <f t="shared" si="684"/>
        <v>11175547</v>
      </c>
      <c r="S2789" s="30">
        <f t="shared" si="685"/>
        <v>6801</v>
      </c>
      <c r="T2789" s="30">
        <f t="shared" si="686"/>
        <v>11175547</v>
      </c>
      <c r="U2789" s="30">
        <f t="shared" si="687"/>
        <v>6801</v>
      </c>
      <c r="V2789" s="30">
        <f t="shared" si="688"/>
        <v>32467542</v>
      </c>
    </row>
    <row r="2790" spans="1:22" ht="16.5" x14ac:dyDescent="0.15">
      <c r="A2790">
        <f>人物属性总表!A2795</f>
        <v>2787</v>
      </c>
      <c r="B2790" s="5">
        <f>人物属性总表!K2795</f>
        <v>44042</v>
      </c>
      <c r="C2790" s="5">
        <f>人物属性总表!L2795</f>
        <v>12</v>
      </c>
      <c r="D2790" s="5">
        <f>人物属性总表!M2795</f>
        <v>44042</v>
      </c>
      <c r="E2790" s="5">
        <f>人物属性总表!N2795</f>
        <v>12</v>
      </c>
      <c r="F2790" s="5">
        <f>人物属性总表!O2795</f>
        <v>128660</v>
      </c>
      <c r="G2790" s="22">
        <f t="shared" si="674"/>
        <v>55921779</v>
      </c>
      <c r="H2790" s="22">
        <f t="shared" si="675"/>
        <v>34019</v>
      </c>
      <c r="I2790" s="22">
        <f t="shared" si="676"/>
        <v>55921779</v>
      </c>
      <c r="J2790" s="22">
        <f t="shared" si="677"/>
        <v>34019</v>
      </c>
      <c r="K2790" s="22">
        <f t="shared" si="678"/>
        <v>162466370</v>
      </c>
      <c r="L2790" s="22"/>
      <c r="M2790" s="29">
        <f t="shared" si="679"/>
        <v>6606</v>
      </c>
      <c r="N2790" s="29">
        <f t="shared" si="680"/>
        <v>1</v>
      </c>
      <c r="O2790" s="29">
        <f t="shared" si="681"/>
        <v>6606</v>
      </c>
      <c r="P2790" s="29">
        <f t="shared" si="682"/>
        <v>1</v>
      </c>
      <c r="Q2790" s="29">
        <f t="shared" si="683"/>
        <v>19299</v>
      </c>
      <c r="R2790" s="30">
        <f t="shared" si="684"/>
        <v>11184355</v>
      </c>
      <c r="S2790" s="30">
        <f t="shared" si="685"/>
        <v>6803</v>
      </c>
      <c r="T2790" s="30">
        <f t="shared" si="686"/>
        <v>11184355</v>
      </c>
      <c r="U2790" s="30">
        <f t="shared" si="687"/>
        <v>6803</v>
      </c>
      <c r="V2790" s="30">
        <f t="shared" si="688"/>
        <v>32493274</v>
      </c>
    </row>
    <row r="2791" spans="1:22" ht="16.5" x14ac:dyDescent="0.15">
      <c r="A2791">
        <f>人物属性总表!A2796</f>
        <v>2788</v>
      </c>
      <c r="B2791" s="5">
        <f>人物属性总表!K2796</f>
        <v>44061</v>
      </c>
      <c r="C2791" s="5">
        <f>人物属性总表!L2796</f>
        <v>13</v>
      </c>
      <c r="D2791" s="5">
        <f>人物属性总表!M2796</f>
        <v>44061</v>
      </c>
      <c r="E2791" s="5">
        <f>人物属性总表!N2796</f>
        <v>13</v>
      </c>
      <c r="F2791" s="5">
        <f>人物属性总表!O2796</f>
        <v>125330</v>
      </c>
      <c r="G2791" s="22">
        <f t="shared" si="674"/>
        <v>55965840</v>
      </c>
      <c r="H2791" s="22">
        <f t="shared" si="675"/>
        <v>34032</v>
      </c>
      <c r="I2791" s="22">
        <f t="shared" si="676"/>
        <v>55965840</v>
      </c>
      <c r="J2791" s="22">
        <f t="shared" si="677"/>
        <v>34032</v>
      </c>
      <c r="K2791" s="22">
        <f t="shared" si="678"/>
        <v>162591700</v>
      </c>
      <c r="L2791" s="22"/>
      <c r="M2791" s="29">
        <f t="shared" si="679"/>
        <v>6609</v>
      </c>
      <c r="N2791" s="29">
        <f t="shared" si="680"/>
        <v>1</v>
      </c>
      <c r="O2791" s="29">
        <f t="shared" si="681"/>
        <v>6609</v>
      </c>
      <c r="P2791" s="29">
        <f t="shared" si="682"/>
        <v>1</v>
      </c>
      <c r="Q2791" s="29">
        <f t="shared" si="683"/>
        <v>18799</v>
      </c>
      <c r="R2791" s="30">
        <f t="shared" si="684"/>
        <v>11193168</v>
      </c>
      <c r="S2791" s="30">
        <f t="shared" si="685"/>
        <v>6806</v>
      </c>
      <c r="T2791" s="30">
        <f t="shared" si="686"/>
        <v>11193168</v>
      </c>
      <c r="U2791" s="30">
        <f t="shared" si="687"/>
        <v>6806</v>
      </c>
      <c r="V2791" s="30">
        <f t="shared" si="688"/>
        <v>32518340</v>
      </c>
    </row>
    <row r="2792" spans="1:22" ht="16.5" x14ac:dyDescent="0.15">
      <c r="A2792">
        <f>人物属性总表!A2797</f>
        <v>2789</v>
      </c>
      <c r="B2792" s="5">
        <f>人物属性总表!K2797</f>
        <v>44080</v>
      </c>
      <c r="C2792" s="5">
        <f>人物属性总表!L2797</f>
        <v>12</v>
      </c>
      <c r="D2792" s="5">
        <f>人物属性总表!M2797</f>
        <v>44080</v>
      </c>
      <c r="E2792" s="5">
        <f>人物属性总表!N2797</f>
        <v>12</v>
      </c>
      <c r="F2792" s="5">
        <f>人物属性总表!O2797</f>
        <v>128780</v>
      </c>
      <c r="G2792" s="22">
        <f t="shared" si="674"/>
        <v>56009920</v>
      </c>
      <c r="H2792" s="22">
        <f t="shared" si="675"/>
        <v>34044</v>
      </c>
      <c r="I2792" s="22">
        <f t="shared" si="676"/>
        <v>56009920</v>
      </c>
      <c r="J2792" s="22">
        <f t="shared" si="677"/>
        <v>34044</v>
      </c>
      <c r="K2792" s="22">
        <f t="shared" si="678"/>
        <v>162720480</v>
      </c>
      <c r="L2792" s="22"/>
      <c r="M2792" s="29">
        <f t="shared" si="679"/>
        <v>6612</v>
      </c>
      <c r="N2792" s="29">
        <f t="shared" si="680"/>
        <v>1</v>
      </c>
      <c r="O2792" s="29">
        <f t="shared" si="681"/>
        <v>6612</v>
      </c>
      <c r="P2792" s="29">
        <f t="shared" si="682"/>
        <v>1</v>
      </c>
      <c r="Q2792" s="29">
        <f t="shared" si="683"/>
        <v>19317</v>
      </c>
      <c r="R2792" s="30">
        <f t="shared" si="684"/>
        <v>11201984</v>
      </c>
      <c r="S2792" s="30">
        <f t="shared" si="685"/>
        <v>6808</v>
      </c>
      <c r="T2792" s="30">
        <f t="shared" si="686"/>
        <v>11201984</v>
      </c>
      <c r="U2792" s="30">
        <f t="shared" si="687"/>
        <v>6808</v>
      </c>
      <c r="V2792" s="30">
        <f t="shared" si="688"/>
        <v>32544096</v>
      </c>
    </row>
    <row r="2793" spans="1:22" ht="16.5" x14ac:dyDescent="0.15">
      <c r="A2793">
        <f>人物属性总表!A2798</f>
        <v>2790</v>
      </c>
      <c r="B2793" s="5">
        <f>人物属性总表!K2798</f>
        <v>44099</v>
      </c>
      <c r="C2793" s="5">
        <f>人物属性总表!L2798</f>
        <v>13</v>
      </c>
      <c r="D2793" s="5">
        <f>人物属性总表!M2798</f>
        <v>44099</v>
      </c>
      <c r="E2793" s="5">
        <f>人物属性总表!N2798</f>
        <v>13</v>
      </c>
      <c r="F2793" s="5">
        <f>人物属性总表!O2798</f>
        <v>125440</v>
      </c>
      <c r="G2793" s="22">
        <f t="shared" si="674"/>
        <v>56054019</v>
      </c>
      <c r="H2793" s="22">
        <f t="shared" si="675"/>
        <v>34057</v>
      </c>
      <c r="I2793" s="22">
        <f t="shared" si="676"/>
        <v>56054019</v>
      </c>
      <c r="J2793" s="22">
        <f t="shared" si="677"/>
        <v>34057</v>
      </c>
      <c r="K2793" s="22">
        <f t="shared" si="678"/>
        <v>162845920</v>
      </c>
      <c r="L2793" s="22"/>
      <c r="M2793" s="29">
        <f t="shared" si="679"/>
        <v>6614</v>
      </c>
      <c r="N2793" s="29">
        <f t="shared" si="680"/>
        <v>1</v>
      </c>
      <c r="O2793" s="29">
        <f t="shared" si="681"/>
        <v>6614</v>
      </c>
      <c r="P2793" s="29">
        <f t="shared" si="682"/>
        <v>1</v>
      </c>
      <c r="Q2793" s="29">
        <f t="shared" si="683"/>
        <v>18816</v>
      </c>
      <c r="R2793" s="30">
        <f t="shared" si="684"/>
        <v>11210803</v>
      </c>
      <c r="S2793" s="30">
        <f t="shared" si="685"/>
        <v>6811</v>
      </c>
      <c r="T2793" s="30">
        <f t="shared" si="686"/>
        <v>11210803</v>
      </c>
      <c r="U2793" s="30">
        <f t="shared" si="687"/>
        <v>6811</v>
      </c>
      <c r="V2793" s="30">
        <f t="shared" si="688"/>
        <v>32569184</v>
      </c>
    </row>
    <row r="2794" spans="1:22" ht="16.5" x14ac:dyDescent="0.15">
      <c r="A2794">
        <f>人物属性总表!A2799</f>
        <v>2791</v>
      </c>
      <c r="B2794" s="5">
        <f>人物属性总表!K2799</f>
        <v>44118</v>
      </c>
      <c r="C2794" s="5">
        <f>人物属性总表!L2799</f>
        <v>12</v>
      </c>
      <c r="D2794" s="5">
        <f>人物属性总表!M2799</f>
        <v>44118</v>
      </c>
      <c r="E2794" s="5">
        <f>人物属性总表!N2799</f>
        <v>12</v>
      </c>
      <c r="F2794" s="5">
        <f>人物属性总表!O2799</f>
        <v>128880</v>
      </c>
      <c r="G2794" s="22">
        <f t="shared" si="674"/>
        <v>56098137</v>
      </c>
      <c r="H2794" s="22">
        <f t="shared" si="675"/>
        <v>34069</v>
      </c>
      <c r="I2794" s="22">
        <f t="shared" si="676"/>
        <v>56098137</v>
      </c>
      <c r="J2794" s="22">
        <f t="shared" si="677"/>
        <v>34069</v>
      </c>
      <c r="K2794" s="22">
        <f t="shared" si="678"/>
        <v>162974800</v>
      </c>
      <c r="L2794" s="22"/>
      <c r="M2794" s="29">
        <f t="shared" si="679"/>
        <v>6617</v>
      </c>
      <c r="N2794" s="29">
        <f t="shared" si="680"/>
        <v>1</v>
      </c>
      <c r="O2794" s="29">
        <f t="shared" si="681"/>
        <v>6617</v>
      </c>
      <c r="P2794" s="29">
        <f t="shared" si="682"/>
        <v>1</v>
      </c>
      <c r="Q2794" s="29">
        <f t="shared" si="683"/>
        <v>19332</v>
      </c>
      <c r="R2794" s="30">
        <f t="shared" si="684"/>
        <v>11219627</v>
      </c>
      <c r="S2794" s="30">
        <f t="shared" si="685"/>
        <v>6813</v>
      </c>
      <c r="T2794" s="30">
        <f t="shared" si="686"/>
        <v>11219627</v>
      </c>
      <c r="U2794" s="30">
        <f t="shared" si="687"/>
        <v>6813</v>
      </c>
      <c r="V2794" s="30">
        <f t="shared" si="688"/>
        <v>32594960</v>
      </c>
    </row>
    <row r="2795" spans="1:22" ht="16.5" x14ac:dyDescent="0.15">
      <c r="A2795">
        <f>人物属性总表!A2800</f>
        <v>2792</v>
      </c>
      <c r="B2795" s="5">
        <f>人物属性总表!K2800</f>
        <v>44137</v>
      </c>
      <c r="C2795" s="5">
        <f>人物属性总表!L2800</f>
        <v>13</v>
      </c>
      <c r="D2795" s="5">
        <f>人物属性总表!M2800</f>
        <v>44137</v>
      </c>
      <c r="E2795" s="5">
        <f>人物属性总表!N2800</f>
        <v>13</v>
      </c>
      <c r="F2795" s="5">
        <f>人物属性总表!O2800</f>
        <v>125550</v>
      </c>
      <c r="G2795" s="22">
        <f t="shared" si="674"/>
        <v>56142274</v>
      </c>
      <c r="H2795" s="22">
        <f t="shared" si="675"/>
        <v>34082</v>
      </c>
      <c r="I2795" s="22">
        <f t="shared" si="676"/>
        <v>56142274</v>
      </c>
      <c r="J2795" s="22">
        <f t="shared" si="677"/>
        <v>34082</v>
      </c>
      <c r="K2795" s="22">
        <f t="shared" si="678"/>
        <v>163100350</v>
      </c>
      <c r="L2795" s="22"/>
      <c r="M2795" s="29">
        <f t="shared" si="679"/>
        <v>6620</v>
      </c>
      <c r="N2795" s="29">
        <f t="shared" si="680"/>
        <v>1</v>
      </c>
      <c r="O2795" s="29">
        <f t="shared" si="681"/>
        <v>6620</v>
      </c>
      <c r="P2795" s="29">
        <f t="shared" si="682"/>
        <v>1</v>
      </c>
      <c r="Q2795" s="29">
        <f t="shared" si="683"/>
        <v>18832</v>
      </c>
      <c r="R2795" s="30">
        <f t="shared" si="684"/>
        <v>11228454</v>
      </c>
      <c r="S2795" s="30">
        <f t="shared" si="685"/>
        <v>6816</v>
      </c>
      <c r="T2795" s="30">
        <f t="shared" si="686"/>
        <v>11228454</v>
      </c>
      <c r="U2795" s="30">
        <f t="shared" si="687"/>
        <v>6816</v>
      </c>
      <c r="V2795" s="30">
        <f t="shared" si="688"/>
        <v>32620070</v>
      </c>
    </row>
    <row r="2796" spans="1:22" ht="16.5" x14ac:dyDescent="0.15">
      <c r="A2796">
        <f>人物属性总表!A2801</f>
        <v>2793</v>
      </c>
      <c r="B2796" s="5">
        <f>人物属性总表!K2801</f>
        <v>44157</v>
      </c>
      <c r="C2796" s="5">
        <f>人物属性总表!L2801</f>
        <v>12</v>
      </c>
      <c r="D2796" s="5">
        <f>人物属性总表!M2801</f>
        <v>44157</v>
      </c>
      <c r="E2796" s="5">
        <f>人物属性总表!N2801</f>
        <v>12</v>
      </c>
      <c r="F2796" s="5">
        <f>人物属性总表!O2801</f>
        <v>129000</v>
      </c>
      <c r="G2796" s="22">
        <f t="shared" si="674"/>
        <v>56186431</v>
      </c>
      <c r="H2796" s="22">
        <f t="shared" si="675"/>
        <v>34094</v>
      </c>
      <c r="I2796" s="22">
        <f t="shared" si="676"/>
        <v>56186431</v>
      </c>
      <c r="J2796" s="22">
        <f t="shared" si="677"/>
        <v>34094</v>
      </c>
      <c r="K2796" s="22">
        <f t="shared" si="678"/>
        <v>163229350</v>
      </c>
      <c r="L2796" s="22"/>
      <c r="M2796" s="29">
        <f t="shared" si="679"/>
        <v>6623</v>
      </c>
      <c r="N2796" s="29">
        <f t="shared" si="680"/>
        <v>1</v>
      </c>
      <c r="O2796" s="29">
        <f t="shared" si="681"/>
        <v>6623</v>
      </c>
      <c r="P2796" s="29">
        <f t="shared" si="682"/>
        <v>1</v>
      </c>
      <c r="Q2796" s="29">
        <f t="shared" si="683"/>
        <v>19350</v>
      </c>
      <c r="R2796" s="30">
        <f t="shared" si="684"/>
        <v>11237286</v>
      </c>
      <c r="S2796" s="30">
        <f t="shared" si="685"/>
        <v>6818</v>
      </c>
      <c r="T2796" s="30">
        <f t="shared" si="686"/>
        <v>11237286</v>
      </c>
      <c r="U2796" s="30">
        <f t="shared" si="687"/>
        <v>6818</v>
      </c>
      <c r="V2796" s="30">
        <f t="shared" si="688"/>
        <v>32645870</v>
      </c>
    </row>
    <row r="2797" spans="1:22" ht="16.5" x14ac:dyDescent="0.15">
      <c r="A2797">
        <f>人物属性总表!A2802</f>
        <v>2794</v>
      </c>
      <c r="B2797" s="5">
        <f>人物属性总表!K2802</f>
        <v>44176</v>
      </c>
      <c r="C2797" s="5">
        <f>人物属性总表!L2802</f>
        <v>13</v>
      </c>
      <c r="D2797" s="5">
        <f>人物属性总表!M2802</f>
        <v>44176</v>
      </c>
      <c r="E2797" s="5">
        <f>人物属性总表!N2802</f>
        <v>13</v>
      </c>
      <c r="F2797" s="5">
        <f>人物属性总表!O2802</f>
        <v>125650</v>
      </c>
      <c r="G2797" s="22">
        <f t="shared" si="674"/>
        <v>56230607</v>
      </c>
      <c r="H2797" s="22">
        <f t="shared" si="675"/>
        <v>34107</v>
      </c>
      <c r="I2797" s="22">
        <f t="shared" si="676"/>
        <v>56230607</v>
      </c>
      <c r="J2797" s="22">
        <f t="shared" si="677"/>
        <v>34107</v>
      </c>
      <c r="K2797" s="22">
        <f t="shared" si="678"/>
        <v>163355000</v>
      </c>
      <c r="L2797" s="22"/>
      <c r="M2797" s="29">
        <f t="shared" si="679"/>
        <v>6626</v>
      </c>
      <c r="N2797" s="29">
        <f t="shared" si="680"/>
        <v>1</v>
      </c>
      <c r="O2797" s="29">
        <f t="shared" si="681"/>
        <v>6626</v>
      </c>
      <c r="P2797" s="29">
        <f t="shared" si="682"/>
        <v>1</v>
      </c>
      <c r="Q2797" s="29">
        <f t="shared" si="683"/>
        <v>18847</v>
      </c>
      <c r="R2797" s="30">
        <f t="shared" si="684"/>
        <v>11246121</v>
      </c>
      <c r="S2797" s="30">
        <f t="shared" si="685"/>
        <v>6821</v>
      </c>
      <c r="T2797" s="30">
        <f t="shared" si="686"/>
        <v>11246121</v>
      </c>
      <c r="U2797" s="30">
        <f t="shared" si="687"/>
        <v>6821</v>
      </c>
      <c r="V2797" s="30">
        <f t="shared" si="688"/>
        <v>32671000</v>
      </c>
    </row>
    <row r="2798" spans="1:22" ht="16.5" x14ac:dyDescent="0.15">
      <c r="A2798">
        <f>人物属性总表!A2803</f>
        <v>2795</v>
      </c>
      <c r="B2798" s="5">
        <f>人物属性总表!K2803</f>
        <v>44195</v>
      </c>
      <c r="C2798" s="5">
        <f>人物属性总表!L2803</f>
        <v>12</v>
      </c>
      <c r="D2798" s="5">
        <f>人物属性总表!M2803</f>
        <v>44195</v>
      </c>
      <c r="E2798" s="5">
        <f>人物属性总表!N2803</f>
        <v>12</v>
      </c>
      <c r="F2798" s="5">
        <f>人物属性总表!O2803</f>
        <v>129110</v>
      </c>
      <c r="G2798" s="22">
        <f t="shared" si="674"/>
        <v>56274802</v>
      </c>
      <c r="H2798" s="22">
        <f t="shared" si="675"/>
        <v>34119</v>
      </c>
      <c r="I2798" s="22">
        <f t="shared" si="676"/>
        <v>56274802</v>
      </c>
      <c r="J2798" s="22">
        <f t="shared" si="677"/>
        <v>34119</v>
      </c>
      <c r="K2798" s="22">
        <f t="shared" si="678"/>
        <v>163484110</v>
      </c>
      <c r="L2798" s="22"/>
      <c r="M2798" s="29">
        <f t="shared" si="679"/>
        <v>6629</v>
      </c>
      <c r="N2798" s="29">
        <f t="shared" si="680"/>
        <v>1</v>
      </c>
      <c r="O2798" s="29">
        <f t="shared" si="681"/>
        <v>6629</v>
      </c>
      <c r="P2798" s="29">
        <f t="shared" si="682"/>
        <v>1</v>
      </c>
      <c r="Q2798" s="29">
        <f t="shared" si="683"/>
        <v>19366</v>
      </c>
      <c r="R2798" s="30">
        <f t="shared" si="684"/>
        <v>11254960</v>
      </c>
      <c r="S2798" s="30">
        <f t="shared" si="685"/>
        <v>6823</v>
      </c>
      <c r="T2798" s="30">
        <f t="shared" si="686"/>
        <v>11254960</v>
      </c>
      <c r="U2798" s="30">
        <f t="shared" si="687"/>
        <v>6823</v>
      </c>
      <c r="V2798" s="30">
        <f t="shared" si="688"/>
        <v>32696822</v>
      </c>
    </row>
    <row r="2799" spans="1:22" ht="16.5" x14ac:dyDescent="0.15">
      <c r="A2799">
        <f>人物属性总表!A2804</f>
        <v>2796</v>
      </c>
      <c r="B2799" s="5">
        <f>人物属性总表!K2804</f>
        <v>44214</v>
      </c>
      <c r="C2799" s="5">
        <f>人物属性总表!L2804</f>
        <v>12</v>
      </c>
      <c r="D2799" s="5">
        <f>人物属性总表!M2804</f>
        <v>44214</v>
      </c>
      <c r="E2799" s="5">
        <f>人物属性总表!N2804</f>
        <v>12</v>
      </c>
      <c r="F2799" s="5">
        <f>人物属性总表!O2804</f>
        <v>129170</v>
      </c>
      <c r="G2799" s="22">
        <f t="shared" si="674"/>
        <v>56319016</v>
      </c>
      <c r="H2799" s="22">
        <f t="shared" si="675"/>
        <v>34131</v>
      </c>
      <c r="I2799" s="22">
        <f t="shared" si="676"/>
        <v>56319016</v>
      </c>
      <c r="J2799" s="22">
        <f t="shared" si="677"/>
        <v>34131</v>
      </c>
      <c r="K2799" s="22">
        <f t="shared" si="678"/>
        <v>163613280</v>
      </c>
      <c r="L2799" s="22"/>
      <c r="M2799" s="29">
        <f t="shared" si="679"/>
        <v>6632</v>
      </c>
      <c r="N2799" s="29">
        <f t="shared" si="680"/>
        <v>1</v>
      </c>
      <c r="O2799" s="29">
        <f t="shared" si="681"/>
        <v>6632</v>
      </c>
      <c r="P2799" s="29">
        <f t="shared" si="682"/>
        <v>1</v>
      </c>
      <c r="Q2799" s="29">
        <f t="shared" si="683"/>
        <v>19375</v>
      </c>
      <c r="R2799" s="30">
        <f t="shared" si="684"/>
        <v>11263803</v>
      </c>
      <c r="S2799" s="30">
        <f t="shared" si="685"/>
        <v>6826</v>
      </c>
      <c r="T2799" s="30">
        <f t="shared" si="686"/>
        <v>11263803</v>
      </c>
      <c r="U2799" s="30">
        <f t="shared" si="687"/>
        <v>6826</v>
      </c>
      <c r="V2799" s="30">
        <f t="shared" si="688"/>
        <v>32722656</v>
      </c>
    </row>
    <row r="2800" spans="1:22" ht="16.5" x14ac:dyDescent="0.15">
      <c r="A2800">
        <f>人物属性总表!A2805</f>
        <v>2797</v>
      </c>
      <c r="B2800" s="5">
        <f>人物属性总表!K2805</f>
        <v>44233</v>
      </c>
      <c r="C2800" s="5">
        <f>人物属性总表!L2805</f>
        <v>13</v>
      </c>
      <c r="D2800" s="5">
        <f>人物属性总表!M2805</f>
        <v>44233</v>
      </c>
      <c r="E2800" s="5">
        <f>人物属性总表!N2805</f>
        <v>13</v>
      </c>
      <c r="F2800" s="5">
        <f>人物属性总表!O2805</f>
        <v>125810</v>
      </c>
      <c r="G2800" s="22">
        <f t="shared" si="674"/>
        <v>56363249</v>
      </c>
      <c r="H2800" s="22">
        <f t="shared" si="675"/>
        <v>34144</v>
      </c>
      <c r="I2800" s="22">
        <f t="shared" si="676"/>
        <v>56363249</v>
      </c>
      <c r="J2800" s="22">
        <f t="shared" si="677"/>
        <v>34144</v>
      </c>
      <c r="K2800" s="22">
        <f t="shared" si="678"/>
        <v>163739090</v>
      </c>
      <c r="L2800" s="22"/>
      <c r="M2800" s="29">
        <f t="shared" si="679"/>
        <v>6634</v>
      </c>
      <c r="N2800" s="29">
        <f t="shared" si="680"/>
        <v>1</v>
      </c>
      <c r="O2800" s="29">
        <f t="shared" si="681"/>
        <v>6634</v>
      </c>
      <c r="P2800" s="29">
        <f t="shared" si="682"/>
        <v>1</v>
      </c>
      <c r="Q2800" s="29">
        <f t="shared" si="683"/>
        <v>18871</v>
      </c>
      <c r="R2800" s="30">
        <f t="shared" si="684"/>
        <v>11272649</v>
      </c>
      <c r="S2800" s="30">
        <f t="shared" si="685"/>
        <v>6828</v>
      </c>
      <c r="T2800" s="30">
        <f t="shared" si="686"/>
        <v>11272649</v>
      </c>
      <c r="U2800" s="30">
        <f t="shared" si="687"/>
        <v>6828</v>
      </c>
      <c r="V2800" s="30">
        <f t="shared" si="688"/>
        <v>32747818</v>
      </c>
    </row>
    <row r="2801" spans="1:22" ht="16.5" x14ac:dyDescent="0.15">
      <c r="A2801">
        <f>人物属性总表!A2806</f>
        <v>2798</v>
      </c>
      <c r="B2801" s="5">
        <f>人物属性总表!K2806</f>
        <v>44252</v>
      </c>
      <c r="C2801" s="5">
        <f>人物属性总表!L2806</f>
        <v>12</v>
      </c>
      <c r="D2801" s="5">
        <f>人物属性总表!M2806</f>
        <v>44252</v>
      </c>
      <c r="E2801" s="5">
        <f>人物属性总表!N2806</f>
        <v>12</v>
      </c>
      <c r="F2801" s="5">
        <f>人物属性总表!O2806</f>
        <v>129280</v>
      </c>
      <c r="G2801" s="22">
        <f t="shared" si="674"/>
        <v>56407501</v>
      </c>
      <c r="H2801" s="22">
        <f t="shared" si="675"/>
        <v>34156</v>
      </c>
      <c r="I2801" s="22">
        <f t="shared" si="676"/>
        <v>56407501</v>
      </c>
      <c r="J2801" s="22">
        <f t="shared" si="677"/>
        <v>34156</v>
      </c>
      <c r="K2801" s="22">
        <f t="shared" si="678"/>
        <v>163868370</v>
      </c>
      <c r="L2801" s="22"/>
      <c r="M2801" s="29">
        <f t="shared" si="679"/>
        <v>6637</v>
      </c>
      <c r="N2801" s="29">
        <f t="shared" si="680"/>
        <v>1</v>
      </c>
      <c r="O2801" s="29">
        <f t="shared" si="681"/>
        <v>6637</v>
      </c>
      <c r="P2801" s="29">
        <f t="shared" si="682"/>
        <v>1</v>
      </c>
      <c r="Q2801" s="29">
        <f t="shared" si="683"/>
        <v>19392</v>
      </c>
      <c r="R2801" s="30">
        <f t="shared" si="684"/>
        <v>11281500</v>
      </c>
      <c r="S2801" s="30">
        <f t="shared" si="685"/>
        <v>6831</v>
      </c>
      <c r="T2801" s="30">
        <f t="shared" si="686"/>
        <v>11281500</v>
      </c>
      <c r="U2801" s="30">
        <f t="shared" si="687"/>
        <v>6831</v>
      </c>
      <c r="V2801" s="30">
        <f t="shared" si="688"/>
        <v>32773674</v>
      </c>
    </row>
    <row r="2802" spans="1:22" ht="16.5" x14ac:dyDescent="0.15">
      <c r="A2802">
        <f>人物属性总表!A2807</f>
        <v>2799</v>
      </c>
      <c r="B2802" s="5">
        <f>人物属性总表!K2807</f>
        <v>44271</v>
      </c>
      <c r="C2802" s="5">
        <f>人物属性总表!L2807</f>
        <v>13</v>
      </c>
      <c r="D2802" s="5">
        <f>人物属性总表!M2807</f>
        <v>44271</v>
      </c>
      <c r="E2802" s="5">
        <f>人物属性总表!N2807</f>
        <v>13</v>
      </c>
      <c r="F2802" s="5">
        <f>人物属性总表!O2807</f>
        <v>125920</v>
      </c>
      <c r="G2802" s="22">
        <f t="shared" si="674"/>
        <v>56451772</v>
      </c>
      <c r="H2802" s="22">
        <f t="shared" si="675"/>
        <v>34169</v>
      </c>
      <c r="I2802" s="22">
        <f t="shared" si="676"/>
        <v>56451772</v>
      </c>
      <c r="J2802" s="22">
        <f t="shared" si="677"/>
        <v>34169</v>
      </c>
      <c r="K2802" s="22">
        <f t="shared" si="678"/>
        <v>163994290</v>
      </c>
      <c r="L2802" s="22"/>
      <c r="M2802" s="29">
        <f t="shared" si="679"/>
        <v>6640</v>
      </c>
      <c r="N2802" s="29">
        <f t="shared" si="680"/>
        <v>1</v>
      </c>
      <c r="O2802" s="29">
        <f t="shared" si="681"/>
        <v>6640</v>
      </c>
      <c r="P2802" s="29">
        <f t="shared" si="682"/>
        <v>1</v>
      </c>
      <c r="Q2802" s="29">
        <f t="shared" si="683"/>
        <v>18888</v>
      </c>
      <c r="R2802" s="30">
        <f t="shared" si="684"/>
        <v>11290354</v>
      </c>
      <c r="S2802" s="30">
        <f t="shared" si="685"/>
        <v>6833</v>
      </c>
      <c r="T2802" s="30">
        <f t="shared" si="686"/>
        <v>11290354</v>
      </c>
      <c r="U2802" s="30">
        <f t="shared" si="687"/>
        <v>6833</v>
      </c>
      <c r="V2802" s="30">
        <f t="shared" si="688"/>
        <v>32798858</v>
      </c>
    </row>
    <row r="2803" spans="1:22" ht="16.5" x14ac:dyDescent="0.15">
      <c r="A2803">
        <f>人物属性总表!A2808</f>
        <v>2800</v>
      </c>
      <c r="B2803" s="5">
        <f>人物属性总表!K2808</f>
        <v>44290</v>
      </c>
      <c r="C2803" s="5">
        <f>人物属性总表!L2808</f>
        <v>12</v>
      </c>
      <c r="D2803" s="5">
        <f>人物属性总表!M2808</f>
        <v>44290</v>
      </c>
      <c r="E2803" s="5">
        <f>人物属性总表!N2808</f>
        <v>12</v>
      </c>
      <c r="F2803" s="5">
        <f>人物属性总表!O2808</f>
        <v>129390</v>
      </c>
      <c r="G2803" s="22">
        <f t="shared" si="674"/>
        <v>56496062</v>
      </c>
      <c r="H2803" s="22">
        <f t="shared" si="675"/>
        <v>34181</v>
      </c>
      <c r="I2803" s="22">
        <f t="shared" si="676"/>
        <v>56496062</v>
      </c>
      <c r="J2803" s="22">
        <f t="shared" si="677"/>
        <v>34181</v>
      </c>
      <c r="K2803" s="22">
        <f t="shared" si="678"/>
        <v>164123680</v>
      </c>
      <c r="L2803" s="22"/>
      <c r="M2803" s="29">
        <f t="shared" si="679"/>
        <v>6643</v>
      </c>
      <c r="N2803" s="29">
        <f t="shared" si="680"/>
        <v>1</v>
      </c>
      <c r="O2803" s="29">
        <f t="shared" si="681"/>
        <v>6643</v>
      </c>
      <c r="P2803" s="29">
        <f t="shared" si="682"/>
        <v>1</v>
      </c>
      <c r="Q2803" s="29">
        <f t="shared" si="683"/>
        <v>19408</v>
      </c>
      <c r="R2803" s="30">
        <f t="shared" si="684"/>
        <v>11299212</v>
      </c>
      <c r="S2803" s="30">
        <f t="shared" si="685"/>
        <v>6836</v>
      </c>
      <c r="T2803" s="30">
        <f t="shared" si="686"/>
        <v>11299212</v>
      </c>
      <c r="U2803" s="30">
        <f t="shared" si="687"/>
        <v>6836</v>
      </c>
      <c r="V2803" s="30">
        <f t="shared" si="688"/>
        <v>32824736</v>
      </c>
    </row>
    <row r="2804" spans="1:22" ht="16.5" x14ac:dyDescent="0.15">
      <c r="A2804">
        <f>人物属性总表!A2809</f>
        <v>2801</v>
      </c>
      <c r="B2804" s="5">
        <f>人物属性总表!K2809</f>
        <v>44309</v>
      </c>
      <c r="C2804" s="5">
        <f>人物属性总表!L2809</f>
        <v>13</v>
      </c>
      <c r="D2804" s="5">
        <f>人物属性总表!M2809</f>
        <v>44309</v>
      </c>
      <c r="E2804" s="5">
        <f>人物属性总表!N2809</f>
        <v>13</v>
      </c>
      <c r="F2804" s="5">
        <f>人物属性总表!O2809</f>
        <v>126030</v>
      </c>
      <c r="G2804" s="22">
        <f t="shared" si="674"/>
        <v>56540371</v>
      </c>
      <c r="H2804" s="22">
        <f t="shared" si="675"/>
        <v>34194</v>
      </c>
      <c r="I2804" s="22">
        <f t="shared" si="676"/>
        <v>56540371</v>
      </c>
      <c r="J2804" s="22">
        <f t="shared" si="677"/>
        <v>34194</v>
      </c>
      <c r="K2804" s="22">
        <f t="shared" si="678"/>
        <v>164249710</v>
      </c>
      <c r="L2804" s="22"/>
      <c r="M2804" s="29">
        <f t="shared" si="679"/>
        <v>6646</v>
      </c>
      <c r="N2804" s="29">
        <f t="shared" si="680"/>
        <v>1</v>
      </c>
      <c r="O2804" s="29">
        <f t="shared" si="681"/>
        <v>6646</v>
      </c>
      <c r="P2804" s="29">
        <f t="shared" si="682"/>
        <v>1</v>
      </c>
      <c r="Q2804" s="29">
        <f t="shared" si="683"/>
        <v>18904</v>
      </c>
      <c r="R2804" s="30">
        <f t="shared" si="684"/>
        <v>11308074</v>
      </c>
      <c r="S2804" s="30">
        <f t="shared" si="685"/>
        <v>6838</v>
      </c>
      <c r="T2804" s="30">
        <f t="shared" si="686"/>
        <v>11308074</v>
      </c>
      <c r="U2804" s="30">
        <f t="shared" si="687"/>
        <v>6838</v>
      </c>
      <c r="V2804" s="30">
        <f t="shared" si="688"/>
        <v>32849942</v>
      </c>
    </row>
    <row r="2805" spans="1:22" ht="16.5" x14ac:dyDescent="0.15">
      <c r="A2805">
        <f>人物属性总表!A2810</f>
        <v>2802</v>
      </c>
      <c r="B2805" s="5">
        <f>人物属性总表!K2810</f>
        <v>44328</v>
      </c>
      <c r="C2805" s="5">
        <f>人物属性总表!L2810</f>
        <v>12</v>
      </c>
      <c r="D2805" s="5">
        <f>人物属性总表!M2810</f>
        <v>44328</v>
      </c>
      <c r="E2805" s="5">
        <f>人物属性总表!N2810</f>
        <v>12</v>
      </c>
      <c r="F2805" s="5">
        <f>人物属性总表!O2810</f>
        <v>129500</v>
      </c>
      <c r="G2805" s="22">
        <f t="shared" si="674"/>
        <v>56584699</v>
      </c>
      <c r="H2805" s="22">
        <f t="shared" si="675"/>
        <v>34206</v>
      </c>
      <c r="I2805" s="22">
        <f t="shared" si="676"/>
        <v>56584699</v>
      </c>
      <c r="J2805" s="22">
        <f t="shared" si="677"/>
        <v>34206</v>
      </c>
      <c r="K2805" s="22">
        <f t="shared" si="678"/>
        <v>164379210</v>
      </c>
      <c r="L2805" s="22"/>
      <c r="M2805" s="29">
        <f t="shared" si="679"/>
        <v>6649</v>
      </c>
      <c r="N2805" s="29">
        <f t="shared" si="680"/>
        <v>1</v>
      </c>
      <c r="O2805" s="29">
        <f t="shared" si="681"/>
        <v>6649</v>
      </c>
      <c r="P2805" s="29">
        <f t="shared" si="682"/>
        <v>1</v>
      </c>
      <c r="Q2805" s="29">
        <f t="shared" si="683"/>
        <v>19425</v>
      </c>
      <c r="R2805" s="30">
        <f t="shared" si="684"/>
        <v>11316939</v>
      </c>
      <c r="S2805" s="30">
        <f t="shared" si="685"/>
        <v>6841</v>
      </c>
      <c r="T2805" s="30">
        <f t="shared" si="686"/>
        <v>11316939</v>
      </c>
      <c r="U2805" s="30">
        <f t="shared" si="687"/>
        <v>6841</v>
      </c>
      <c r="V2805" s="30">
        <f t="shared" si="688"/>
        <v>32875842</v>
      </c>
    </row>
    <row r="2806" spans="1:22" ht="16.5" x14ac:dyDescent="0.15">
      <c r="A2806">
        <f>人物属性总表!A2811</f>
        <v>2803</v>
      </c>
      <c r="B2806" s="5">
        <f>人物属性总表!K2811</f>
        <v>44347</v>
      </c>
      <c r="C2806" s="5">
        <f>人物属性总表!L2811</f>
        <v>12</v>
      </c>
      <c r="D2806" s="5">
        <f>人物属性总表!M2811</f>
        <v>44347</v>
      </c>
      <c r="E2806" s="5">
        <f>人物属性总表!N2811</f>
        <v>12</v>
      </c>
      <c r="F2806" s="5">
        <f>人物属性总表!O2811</f>
        <v>129550</v>
      </c>
      <c r="G2806" s="22">
        <f t="shared" si="674"/>
        <v>56629046</v>
      </c>
      <c r="H2806" s="22">
        <f t="shared" si="675"/>
        <v>34218</v>
      </c>
      <c r="I2806" s="22">
        <f t="shared" si="676"/>
        <v>56629046</v>
      </c>
      <c r="J2806" s="22">
        <f t="shared" si="677"/>
        <v>34218</v>
      </c>
      <c r="K2806" s="22">
        <f t="shared" si="678"/>
        <v>164508760</v>
      </c>
      <c r="L2806" s="22"/>
      <c r="M2806" s="29">
        <f t="shared" si="679"/>
        <v>6652</v>
      </c>
      <c r="N2806" s="29">
        <f t="shared" si="680"/>
        <v>1</v>
      </c>
      <c r="O2806" s="29">
        <f t="shared" si="681"/>
        <v>6652</v>
      </c>
      <c r="P2806" s="29">
        <f t="shared" si="682"/>
        <v>1</v>
      </c>
      <c r="Q2806" s="29">
        <f t="shared" si="683"/>
        <v>19432</v>
      </c>
      <c r="R2806" s="30">
        <f t="shared" si="684"/>
        <v>11325809</v>
      </c>
      <c r="S2806" s="30">
        <f t="shared" si="685"/>
        <v>6843</v>
      </c>
      <c r="T2806" s="30">
        <f t="shared" si="686"/>
        <v>11325809</v>
      </c>
      <c r="U2806" s="30">
        <f t="shared" si="687"/>
        <v>6843</v>
      </c>
      <c r="V2806" s="30">
        <f t="shared" si="688"/>
        <v>32901752</v>
      </c>
    </row>
    <row r="2807" spans="1:22" ht="16.5" x14ac:dyDescent="0.15">
      <c r="A2807">
        <f>人物属性总表!A2812</f>
        <v>2804</v>
      </c>
      <c r="B2807" s="5">
        <f>人物属性总表!K2812</f>
        <v>44366</v>
      </c>
      <c r="C2807" s="5">
        <f>人物属性总表!L2812</f>
        <v>13</v>
      </c>
      <c r="D2807" s="5">
        <f>人物属性总表!M2812</f>
        <v>44366</v>
      </c>
      <c r="E2807" s="5">
        <f>人物属性总表!N2812</f>
        <v>13</v>
      </c>
      <c r="F2807" s="5">
        <f>人物属性总表!O2812</f>
        <v>126190</v>
      </c>
      <c r="G2807" s="22">
        <f t="shared" si="674"/>
        <v>56673412</v>
      </c>
      <c r="H2807" s="22">
        <f t="shared" si="675"/>
        <v>34231</v>
      </c>
      <c r="I2807" s="22">
        <f t="shared" si="676"/>
        <v>56673412</v>
      </c>
      <c r="J2807" s="22">
        <f t="shared" si="677"/>
        <v>34231</v>
      </c>
      <c r="K2807" s="22">
        <f t="shared" si="678"/>
        <v>164634950</v>
      </c>
      <c r="L2807" s="22"/>
      <c r="M2807" s="29">
        <f t="shared" si="679"/>
        <v>6654</v>
      </c>
      <c r="N2807" s="29">
        <f t="shared" si="680"/>
        <v>1</v>
      </c>
      <c r="O2807" s="29">
        <f t="shared" si="681"/>
        <v>6654</v>
      </c>
      <c r="P2807" s="29">
        <f t="shared" si="682"/>
        <v>1</v>
      </c>
      <c r="Q2807" s="29">
        <f t="shared" si="683"/>
        <v>18928</v>
      </c>
      <c r="R2807" s="30">
        <f t="shared" si="684"/>
        <v>11334682</v>
      </c>
      <c r="S2807" s="30">
        <f t="shared" si="685"/>
        <v>6846</v>
      </c>
      <c r="T2807" s="30">
        <f t="shared" si="686"/>
        <v>11334682</v>
      </c>
      <c r="U2807" s="30">
        <f t="shared" si="687"/>
        <v>6846</v>
      </c>
      <c r="V2807" s="30">
        <f t="shared" si="688"/>
        <v>32926990</v>
      </c>
    </row>
    <row r="2808" spans="1:22" ht="16.5" x14ac:dyDescent="0.15">
      <c r="A2808">
        <f>人物属性总表!A2813</f>
        <v>2805</v>
      </c>
      <c r="B2808" s="5">
        <f>人物属性总表!K2813</f>
        <v>44385</v>
      </c>
      <c r="C2808" s="5">
        <f>人物属性总表!L2813</f>
        <v>12</v>
      </c>
      <c r="D2808" s="5">
        <f>人物属性总表!M2813</f>
        <v>44385</v>
      </c>
      <c r="E2808" s="5">
        <f>人物属性总表!N2813</f>
        <v>12</v>
      </c>
      <c r="F2808" s="5">
        <f>人物属性总表!O2813</f>
        <v>129660</v>
      </c>
      <c r="G2808" s="22">
        <f t="shared" si="674"/>
        <v>56717797</v>
      </c>
      <c r="H2808" s="22">
        <f t="shared" si="675"/>
        <v>34243</v>
      </c>
      <c r="I2808" s="22">
        <f t="shared" si="676"/>
        <v>56717797</v>
      </c>
      <c r="J2808" s="22">
        <f t="shared" si="677"/>
        <v>34243</v>
      </c>
      <c r="K2808" s="22">
        <f t="shared" si="678"/>
        <v>164764610</v>
      </c>
      <c r="L2808" s="22"/>
      <c r="M2808" s="29">
        <f t="shared" si="679"/>
        <v>6657</v>
      </c>
      <c r="N2808" s="29">
        <f t="shared" si="680"/>
        <v>1</v>
      </c>
      <c r="O2808" s="29">
        <f t="shared" si="681"/>
        <v>6657</v>
      </c>
      <c r="P2808" s="29">
        <f t="shared" si="682"/>
        <v>1</v>
      </c>
      <c r="Q2808" s="29">
        <f t="shared" si="683"/>
        <v>19449</v>
      </c>
      <c r="R2808" s="30">
        <f t="shared" si="684"/>
        <v>11343559</v>
      </c>
      <c r="S2808" s="30">
        <f t="shared" si="685"/>
        <v>6848</v>
      </c>
      <c r="T2808" s="30">
        <f t="shared" si="686"/>
        <v>11343559</v>
      </c>
      <c r="U2808" s="30">
        <f t="shared" si="687"/>
        <v>6848</v>
      </c>
      <c r="V2808" s="30">
        <f t="shared" si="688"/>
        <v>32952922</v>
      </c>
    </row>
    <row r="2809" spans="1:22" ht="16.5" x14ac:dyDescent="0.15">
      <c r="A2809">
        <f>人物属性总表!A2814</f>
        <v>2806</v>
      </c>
      <c r="B2809" s="5">
        <f>人物属性总表!K2814</f>
        <v>44404</v>
      </c>
      <c r="C2809" s="5">
        <f>人物属性总表!L2814</f>
        <v>13</v>
      </c>
      <c r="D2809" s="5">
        <f>人物属性总表!M2814</f>
        <v>44404</v>
      </c>
      <c r="E2809" s="5">
        <f>人物属性总表!N2814</f>
        <v>13</v>
      </c>
      <c r="F2809" s="5">
        <f>人物属性总表!O2814</f>
        <v>126300</v>
      </c>
      <c r="G2809" s="22">
        <f t="shared" si="674"/>
        <v>56762201</v>
      </c>
      <c r="H2809" s="22">
        <f t="shared" si="675"/>
        <v>34256</v>
      </c>
      <c r="I2809" s="22">
        <f t="shared" si="676"/>
        <v>56762201</v>
      </c>
      <c r="J2809" s="22">
        <f t="shared" si="677"/>
        <v>34256</v>
      </c>
      <c r="K2809" s="22">
        <f t="shared" si="678"/>
        <v>164890910</v>
      </c>
      <c r="L2809" s="22"/>
      <c r="M2809" s="29">
        <f t="shared" si="679"/>
        <v>6660</v>
      </c>
      <c r="N2809" s="29">
        <f t="shared" si="680"/>
        <v>1</v>
      </c>
      <c r="O2809" s="29">
        <f t="shared" si="681"/>
        <v>6660</v>
      </c>
      <c r="P2809" s="29">
        <f t="shared" si="682"/>
        <v>1</v>
      </c>
      <c r="Q2809" s="29">
        <f t="shared" si="683"/>
        <v>18945</v>
      </c>
      <c r="R2809" s="30">
        <f t="shared" si="684"/>
        <v>11352440</v>
      </c>
      <c r="S2809" s="30">
        <f t="shared" si="685"/>
        <v>6851</v>
      </c>
      <c r="T2809" s="30">
        <f t="shared" si="686"/>
        <v>11352440</v>
      </c>
      <c r="U2809" s="30">
        <f t="shared" si="687"/>
        <v>6851</v>
      </c>
      <c r="V2809" s="30">
        <f t="shared" si="688"/>
        <v>32978182</v>
      </c>
    </row>
    <row r="2810" spans="1:22" ht="16.5" x14ac:dyDescent="0.15">
      <c r="A2810">
        <f>人物属性总表!A2815</f>
        <v>2807</v>
      </c>
      <c r="B2810" s="5">
        <f>人物属性总表!K2815</f>
        <v>44423</v>
      </c>
      <c r="C2810" s="5">
        <f>人物属性总表!L2815</f>
        <v>12</v>
      </c>
      <c r="D2810" s="5">
        <f>人物属性总表!M2815</f>
        <v>44423</v>
      </c>
      <c r="E2810" s="5">
        <f>人物属性总表!N2815</f>
        <v>12</v>
      </c>
      <c r="F2810" s="5">
        <f>人物属性总表!O2815</f>
        <v>129770</v>
      </c>
      <c r="G2810" s="22">
        <f t="shared" si="674"/>
        <v>56806624</v>
      </c>
      <c r="H2810" s="22">
        <f t="shared" si="675"/>
        <v>34268</v>
      </c>
      <c r="I2810" s="22">
        <f t="shared" si="676"/>
        <v>56806624</v>
      </c>
      <c r="J2810" s="22">
        <f t="shared" si="677"/>
        <v>34268</v>
      </c>
      <c r="K2810" s="22">
        <f t="shared" si="678"/>
        <v>165020680</v>
      </c>
      <c r="L2810" s="22"/>
      <c r="M2810" s="29">
        <f t="shared" si="679"/>
        <v>6663</v>
      </c>
      <c r="N2810" s="29">
        <f t="shared" si="680"/>
        <v>1</v>
      </c>
      <c r="O2810" s="29">
        <f t="shared" si="681"/>
        <v>6663</v>
      </c>
      <c r="P2810" s="29">
        <f t="shared" si="682"/>
        <v>1</v>
      </c>
      <c r="Q2810" s="29">
        <f t="shared" si="683"/>
        <v>19465</v>
      </c>
      <c r="R2810" s="30">
        <f t="shared" si="684"/>
        <v>11361324</v>
      </c>
      <c r="S2810" s="30">
        <f t="shared" si="685"/>
        <v>6853</v>
      </c>
      <c r="T2810" s="30">
        <f t="shared" si="686"/>
        <v>11361324</v>
      </c>
      <c r="U2810" s="30">
        <f t="shared" si="687"/>
        <v>6853</v>
      </c>
      <c r="V2810" s="30">
        <f t="shared" si="688"/>
        <v>33004136</v>
      </c>
    </row>
    <row r="2811" spans="1:22" ht="16.5" x14ac:dyDescent="0.15">
      <c r="A2811">
        <f>人物属性总表!A2816</f>
        <v>2808</v>
      </c>
      <c r="B2811" s="5">
        <f>人物属性总表!K2816</f>
        <v>44442</v>
      </c>
      <c r="C2811" s="5">
        <f>人物属性总表!L2816</f>
        <v>13</v>
      </c>
      <c r="D2811" s="5">
        <f>人物属性总表!M2816</f>
        <v>44442</v>
      </c>
      <c r="E2811" s="5">
        <f>人物属性总表!N2816</f>
        <v>13</v>
      </c>
      <c r="F2811" s="5">
        <f>人物属性总表!O2816</f>
        <v>126410</v>
      </c>
      <c r="G2811" s="22">
        <f t="shared" si="674"/>
        <v>56851066</v>
      </c>
      <c r="H2811" s="22">
        <f t="shared" si="675"/>
        <v>34281</v>
      </c>
      <c r="I2811" s="22">
        <f t="shared" si="676"/>
        <v>56851066</v>
      </c>
      <c r="J2811" s="22">
        <f t="shared" si="677"/>
        <v>34281</v>
      </c>
      <c r="K2811" s="22">
        <f t="shared" si="678"/>
        <v>165147090</v>
      </c>
      <c r="L2811" s="22"/>
      <c r="M2811" s="29">
        <f t="shared" si="679"/>
        <v>6666</v>
      </c>
      <c r="N2811" s="29">
        <f t="shared" si="680"/>
        <v>1</v>
      </c>
      <c r="O2811" s="29">
        <f t="shared" si="681"/>
        <v>6666</v>
      </c>
      <c r="P2811" s="29">
        <f t="shared" si="682"/>
        <v>1</v>
      </c>
      <c r="Q2811" s="29">
        <f t="shared" si="683"/>
        <v>18961</v>
      </c>
      <c r="R2811" s="30">
        <f t="shared" si="684"/>
        <v>11370213</v>
      </c>
      <c r="S2811" s="30">
        <f t="shared" si="685"/>
        <v>6856</v>
      </c>
      <c r="T2811" s="30">
        <f t="shared" si="686"/>
        <v>11370213</v>
      </c>
      <c r="U2811" s="30">
        <f t="shared" si="687"/>
        <v>6856</v>
      </c>
      <c r="V2811" s="30">
        <f t="shared" si="688"/>
        <v>33029418</v>
      </c>
    </row>
    <row r="2812" spans="1:22" ht="16.5" x14ac:dyDescent="0.15">
      <c r="A2812">
        <f>人物属性总表!A2817</f>
        <v>2809</v>
      </c>
      <c r="B2812" s="5">
        <f>人物属性总表!K2817</f>
        <v>44462</v>
      </c>
      <c r="C2812" s="5">
        <f>人物属性总表!L2817</f>
        <v>12</v>
      </c>
      <c r="D2812" s="5">
        <f>人物属性总表!M2817</f>
        <v>44462</v>
      </c>
      <c r="E2812" s="5">
        <f>人物属性总表!N2817</f>
        <v>12</v>
      </c>
      <c r="F2812" s="5">
        <f>人物属性总表!O2817</f>
        <v>129890</v>
      </c>
      <c r="G2812" s="22">
        <f t="shared" si="674"/>
        <v>56895528</v>
      </c>
      <c r="H2812" s="22">
        <f t="shared" si="675"/>
        <v>34293</v>
      </c>
      <c r="I2812" s="22">
        <f t="shared" si="676"/>
        <v>56895528</v>
      </c>
      <c r="J2812" s="22">
        <f t="shared" si="677"/>
        <v>34293</v>
      </c>
      <c r="K2812" s="22">
        <f t="shared" si="678"/>
        <v>165276980</v>
      </c>
      <c r="L2812" s="22"/>
      <c r="M2812" s="29">
        <f t="shared" si="679"/>
        <v>6669</v>
      </c>
      <c r="N2812" s="29">
        <f t="shared" si="680"/>
        <v>1</v>
      </c>
      <c r="O2812" s="29">
        <f t="shared" si="681"/>
        <v>6669</v>
      </c>
      <c r="P2812" s="29">
        <f t="shared" si="682"/>
        <v>1</v>
      </c>
      <c r="Q2812" s="29">
        <f t="shared" si="683"/>
        <v>19483</v>
      </c>
      <c r="R2812" s="30">
        <f t="shared" si="684"/>
        <v>11379105</v>
      </c>
      <c r="S2812" s="30">
        <f t="shared" si="685"/>
        <v>6858</v>
      </c>
      <c r="T2812" s="30">
        <f t="shared" si="686"/>
        <v>11379105</v>
      </c>
      <c r="U2812" s="30">
        <f t="shared" si="687"/>
        <v>6858</v>
      </c>
      <c r="V2812" s="30">
        <f t="shared" si="688"/>
        <v>33055396</v>
      </c>
    </row>
    <row r="2813" spans="1:22" ht="16.5" x14ac:dyDescent="0.15">
      <c r="A2813">
        <f>人物属性总表!A2818</f>
        <v>2810</v>
      </c>
      <c r="B2813" s="5">
        <f>人物属性总表!K2818</f>
        <v>44481</v>
      </c>
      <c r="C2813" s="5">
        <f>人物属性总表!L2818</f>
        <v>12</v>
      </c>
      <c r="D2813" s="5">
        <f>人物属性总表!M2818</f>
        <v>44481</v>
      </c>
      <c r="E2813" s="5">
        <f>人物属性总表!N2818</f>
        <v>12</v>
      </c>
      <c r="F2813" s="5">
        <f>人物属性总表!O2818</f>
        <v>129940</v>
      </c>
      <c r="G2813" s="22">
        <f t="shared" si="674"/>
        <v>56940009</v>
      </c>
      <c r="H2813" s="22">
        <f t="shared" si="675"/>
        <v>34305</v>
      </c>
      <c r="I2813" s="22">
        <f t="shared" si="676"/>
        <v>56940009</v>
      </c>
      <c r="J2813" s="22">
        <f t="shared" si="677"/>
        <v>34305</v>
      </c>
      <c r="K2813" s="22">
        <f t="shared" si="678"/>
        <v>165406920</v>
      </c>
      <c r="L2813" s="22"/>
      <c r="M2813" s="29">
        <f t="shared" si="679"/>
        <v>6672</v>
      </c>
      <c r="N2813" s="29">
        <f t="shared" si="680"/>
        <v>1</v>
      </c>
      <c r="O2813" s="29">
        <f t="shared" si="681"/>
        <v>6672</v>
      </c>
      <c r="P2813" s="29">
        <f t="shared" si="682"/>
        <v>1</v>
      </c>
      <c r="Q2813" s="29">
        <f t="shared" si="683"/>
        <v>19491</v>
      </c>
      <c r="R2813" s="30">
        <f t="shared" si="684"/>
        <v>11388001</v>
      </c>
      <c r="S2813" s="30">
        <f t="shared" si="685"/>
        <v>6861</v>
      </c>
      <c r="T2813" s="30">
        <f t="shared" si="686"/>
        <v>11388001</v>
      </c>
      <c r="U2813" s="30">
        <f t="shared" si="687"/>
        <v>6861</v>
      </c>
      <c r="V2813" s="30">
        <f t="shared" si="688"/>
        <v>33081384</v>
      </c>
    </row>
    <row r="2814" spans="1:22" ht="16.5" x14ac:dyDescent="0.15">
      <c r="A2814">
        <f>人物属性总表!A2819</f>
        <v>2811</v>
      </c>
      <c r="B2814" s="5">
        <f>人物属性总表!K2819</f>
        <v>44500</v>
      </c>
      <c r="C2814" s="5">
        <f>人物属性总表!L2819</f>
        <v>13</v>
      </c>
      <c r="D2814" s="5">
        <f>人物属性总表!M2819</f>
        <v>44500</v>
      </c>
      <c r="E2814" s="5">
        <f>人物属性总表!N2819</f>
        <v>13</v>
      </c>
      <c r="F2814" s="5">
        <f>人物属性总表!O2819</f>
        <v>126570</v>
      </c>
      <c r="G2814" s="22">
        <f t="shared" si="674"/>
        <v>56984509</v>
      </c>
      <c r="H2814" s="22">
        <f t="shared" si="675"/>
        <v>34318</v>
      </c>
      <c r="I2814" s="22">
        <f t="shared" si="676"/>
        <v>56984509</v>
      </c>
      <c r="J2814" s="22">
        <f t="shared" si="677"/>
        <v>34318</v>
      </c>
      <c r="K2814" s="22">
        <f t="shared" si="678"/>
        <v>165533490</v>
      </c>
      <c r="L2814" s="22"/>
      <c r="M2814" s="29">
        <f t="shared" si="679"/>
        <v>6675</v>
      </c>
      <c r="N2814" s="29">
        <f t="shared" si="680"/>
        <v>1</v>
      </c>
      <c r="O2814" s="29">
        <f t="shared" si="681"/>
        <v>6675</v>
      </c>
      <c r="P2814" s="29">
        <f t="shared" si="682"/>
        <v>1</v>
      </c>
      <c r="Q2814" s="29">
        <f t="shared" si="683"/>
        <v>18985</v>
      </c>
      <c r="R2814" s="30">
        <f t="shared" si="684"/>
        <v>11396901</v>
      </c>
      <c r="S2814" s="30">
        <f t="shared" si="685"/>
        <v>6863</v>
      </c>
      <c r="T2814" s="30">
        <f t="shared" si="686"/>
        <v>11396901</v>
      </c>
      <c r="U2814" s="30">
        <f t="shared" si="687"/>
        <v>6863</v>
      </c>
      <c r="V2814" s="30">
        <f t="shared" si="688"/>
        <v>33106698</v>
      </c>
    </row>
    <row r="2815" spans="1:22" ht="16.5" x14ac:dyDescent="0.15">
      <c r="A2815">
        <f>人物属性总表!A2820</f>
        <v>2812</v>
      </c>
      <c r="B2815" s="5">
        <f>人物属性总表!K2820</f>
        <v>44519</v>
      </c>
      <c r="C2815" s="5">
        <f>人物属性总表!L2820</f>
        <v>12</v>
      </c>
      <c r="D2815" s="5">
        <f>人物属性总表!M2820</f>
        <v>44519</v>
      </c>
      <c r="E2815" s="5">
        <f>人物属性总表!N2820</f>
        <v>12</v>
      </c>
      <c r="F2815" s="5">
        <f>人物属性总表!O2820</f>
        <v>130050</v>
      </c>
      <c r="G2815" s="22">
        <f t="shared" si="674"/>
        <v>57029028</v>
      </c>
      <c r="H2815" s="22">
        <f t="shared" si="675"/>
        <v>34330</v>
      </c>
      <c r="I2815" s="22">
        <f t="shared" si="676"/>
        <v>57029028</v>
      </c>
      <c r="J2815" s="22">
        <f t="shared" si="677"/>
        <v>34330</v>
      </c>
      <c r="K2815" s="22">
        <f t="shared" si="678"/>
        <v>165663540</v>
      </c>
      <c r="L2815" s="22"/>
      <c r="M2815" s="29">
        <f t="shared" si="679"/>
        <v>6677</v>
      </c>
      <c r="N2815" s="29">
        <f t="shared" si="680"/>
        <v>1</v>
      </c>
      <c r="O2815" s="29">
        <f t="shared" si="681"/>
        <v>6677</v>
      </c>
      <c r="P2815" s="29">
        <f t="shared" si="682"/>
        <v>1</v>
      </c>
      <c r="Q2815" s="29">
        <f t="shared" si="683"/>
        <v>19507</v>
      </c>
      <c r="R2815" s="30">
        <f t="shared" si="684"/>
        <v>11405805</v>
      </c>
      <c r="S2815" s="30">
        <f t="shared" si="685"/>
        <v>6866</v>
      </c>
      <c r="T2815" s="30">
        <f t="shared" si="686"/>
        <v>11405805</v>
      </c>
      <c r="U2815" s="30">
        <f t="shared" si="687"/>
        <v>6866</v>
      </c>
      <c r="V2815" s="30">
        <f t="shared" si="688"/>
        <v>33132708</v>
      </c>
    </row>
    <row r="2816" spans="1:22" ht="16.5" x14ac:dyDescent="0.15">
      <c r="A2816">
        <f>人物属性总表!A2821</f>
        <v>2813</v>
      </c>
      <c r="B2816" s="5">
        <f>人物属性总表!K2821</f>
        <v>44538</v>
      </c>
      <c r="C2816" s="5">
        <f>人物属性总表!L2821</f>
        <v>13</v>
      </c>
      <c r="D2816" s="5">
        <f>人物属性总表!M2821</f>
        <v>44538</v>
      </c>
      <c r="E2816" s="5">
        <f>人物属性总表!N2821</f>
        <v>13</v>
      </c>
      <c r="F2816" s="5">
        <f>人物属性总表!O2821</f>
        <v>126680</v>
      </c>
      <c r="G2816" s="22">
        <f t="shared" si="674"/>
        <v>57073566</v>
      </c>
      <c r="H2816" s="22">
        <f t="shared" si="675"/>
        <v>34343</v>
      </c>
      <c r="I2816" s="22">
        <f t="shared" si="676"/>
        <v>57073566</v>
      </c>
      <c r="J2816" s="22">
        <f t="shared" si="677"/>
        <v>34343</v>
      </c>
      <c r="K2816" s="22">
        <f t="shared" si="678"/>
        <v>165790220</v>
      </c>
      <c r="L2816" s="22"/>
      <c r="M2816" s="29">
        <f t="shared" si="679"/>
        <v>6680</v>
      </c>
      <c r="N2816" s="29">
        <f t="shared" si="680"/>
        <v>1</v>
      </c>
      <c r="O2816" s="29">
        <f t="shared" si="681"/>
        <v>6680</v>
      </c>
      <c r="P2816" s="29">
        <f t="shared" si="682"/>
        <v>1</v>
      </c>
      <c r="Q2816" s="29">
        <f t="shared" si="683"/>
        <v>19002</v>
      </c>
      <c r="R2816" s="30">
        <f t="shared" si="684"/>
        <v>11414713</v>
      </c>
      <c r="S2816" s="30">
        <f t="shared" si="685"/>
        <v>6868</v>
      </c>
      <c r="T2816" s="30">
        <f t="shared" si="686"/>
        <v>11414713</v>
      </c>
      <c r="U2816" s="30">
        <f t="shared" si="687"/>
        <v>6868</v>
      </c>
      <c r="V2816" s="30">
        <f t="shared" si="688"/>
        <v>33158044</v>
      </c>
    </row>
    <row r="2817" spans="1:22" ht="16.5" x14ac:dyDescent="0.15">
      <c r="A2817">
        <f>人物属性总表!A2822</f>
        <v>2814</v>
      </c>
      <c r="B2817" s="5">
        <f>人物属性总表!K2822</f>
        <v>44557</v>
      </c>
      <c r="C2817" s="5">
        <f>人物属性总表!L2822</f>
        <v>12</v>
      </c>
      <c r="D2817" s="5">
        <f>人物属性总表!M2822</f>
        <v>44557</v>
      </c>
      <c r="E2817" s="5">
        <f>人物属性总表!N2822</f>
        <v>12</v>
      </c>
      <c r="F2817" s="5">
        <f>人物属性总表!O2822</f>
        <v>130160</v>
      </c>
      <c r="G2817" s="22">
        <f t="shared" si="674"/>
        <v>57118123</v>
      </c>
      <c r="H2817" s="22">
        <f t="shared" si="675"/>
        <v>34355</v>
      </c>
      <c r="I2817" s="22">
        <f t="shared" si="676"/>
        <v>57118123</v>
      </c>
      <c r="J2817" s="22">
        <f t="shared" si="677"/>
        <v>34355</v>
      </c>
      <c r="K2817" s="22">
        <f t="shared" si="678"/>
        <v>165920380</v>
      </c>
      <c r="L2817" s="22"/>
      <c r="M2817" s="29">
        <f t="shared" si="679"/>
        <v>6683</v>
      </c>
      <c r="N2817" s="29">
        <f t="shared" si="680"/>
        <v>1</v>
      </c>
      <c r="O2817" s="29">
        <f t="shared" si="681"/>
        <v>6683</v>
      </c>
      <c r="P2817" s="29">
        <f t="shared" si="682"/>
        <v>1</v>
      </c>
      <c r="Q2817" s="29">
        <f t="shared" si="683"/>
        <v>19524</v>
      </c>
      <c r="R2817" s="30">
        <f t="shared" si="684"/>
        <v>11423624</v>
      </c>
      <c r="S2817" s="30">
        <f t="shared" si="685"/>
        <v>6871</v>
      </c>
      <c r="T2817" s="30">
        <f t="shared" si="686"/>
        <v>11423624</v>
      </c>
      <c r="U2817" s="30">
        <f t="shared" si="687"/>
        <v>6871</v>
      </c>
      <c r="V2817" s="30">
        <f t="shared" si="688"/>
        <v>33184076</v>
      </c>
    </row>
    <row r="2818" spans="1:22" ht="16.5" x14ac:dyDescent="0.15">
      <c r="A2818">
        <f>人物属性总表!A2823</f>
        <v>2815</v>
      </c>
      <c r="B2818" s="5">
        <f>人物属性总表!K2823</f>
        <v>44576</v>
      </c>
      <c r="C2818" s="5">
        <f>人物属性总表!L2823</f>
        <v>13</v>
      </c>
      <c r="D2818" s="5">
        <f>人物属性总表!M2823</f>
        <v>44576</v>
      </c>
      <c r="E2818" s="5">
        <f>人物属性总表!N2823</f>
        <v>13</v>
      </c>
      <c r="F2818" s="5">
        <f>人物属性总表!O2823</f>
        <v>126790</v>
      </c>
      <c r="G2818" s="22">
        <f t="shared" si="674"/>
        <v>57162699</v>
      </c>
      <c r="H2818" s="22">
        <f t="shared" si="675"/>
        <v>34368</v>
      </c>
      <c r="I2818" s="22">
        <f t="shared" si="676"/>
        <v>57162699</v>
      </c>
      <c r="J2818" s="22">
        <f t="shared" si="677"/>
        <v>34368</v>
      </c>
      <c r="K2818" s="22">
        <f t="shared" si="678"/>
        <v>166047170</v>
      </c>
      <c r="L2818" s="22"/>
      <c r="M2818" s="29">
        <f t="shared" si="679"/>
        <v>6686</v>
      </c>
      <c r="N2818" s="29">
        <f t="shared" si="680"/>
        <v>1</v>
      </c>
      <c r="O2818" s="29">
        <f t="shared" si="681"/>
        <v>6686</v>
      </c>
      <c r="P2818" s="29">
        <f t="shared" si="682"/>
        <v>1</v>
      </c>
      <c r="Q2818" s="29">
        <f t="shared" si="683"/>
        <v>19018</v>
      </c>
      <c r="R2818" s="30">
        <f t="shared" si="684"/>
        <v>11432539</v>
      </c>
      <c r="S2818" s="30">
        <f t="shared" si="685"/>
        <v>6873</v>
      </c>
      <c r="T2818" s="30">
        <f t="shared" si="686"/>
        <v>11432539</v>
      </c>
      <c r="U2818" s="30">
        <f t="shared" si="687"/>
        <v>6873</v>
      </c>
      <c r="V2818" s="30">
        <f t="shared" si="688"/>
        <v>33209434</v>
      </c>
    </row>
    <row r="2819" spans="1:22" ht="16.5" x14ac:dyDescent="0.15">
      <c r="A2819">
        <f>人物属性总表!A2824</f>
        <v>2816</v>
      </c>
      <c r="B2819" s="5">
        <f>人物属性总表!K2824</f>
        <v>44595</v>
      </c>
      <c r="C2819" s="5">
        <f>人物属性总表!L2824</f>
        <v>12</v>
      </c>
      <c r="D2819" s="5">
        <f>人物属性总表!M2824</f>
        <v>44595</v>
      </c>
      <c r="E2819" s="5">
        <f>人物属性总表!N2824</f>
        <v>12</v>
      </c>
      <c r="F2819" s="5">
        <f>人物属性总表!O2824</f>
        <v>130270</v>
      </c>
      <c r="G2819" s="22">
        <f t="shared" si="674"/>
        <v>57207294</v>
      </c>
      <c r="H2819" s="22">
        <f t="shared" si="675"/>
        <v>34380</v>
      </c>
      <c r="I2819" s="22">
        <f t="shared" si="676"/>
        <v>57207294</v>
      </c>
      <c r="J2819" s="22">
        <f t="shared" si="677"/>
        <v>34380</v>
      </c>
      <c r="K2819" s="22">
        <f t="shared" si="678"/>
        <v>166177440</v>
      </c>
      <c r="L2819" s="22"/>
      <c r="M2819" s="29">
        <f t="shared" si="679"/>
        <v>6689</v>
      </c>
      <c r="N2819" s="29">
        <f t="shared" si="680"/>
        <v>1</v>
      </c>
      <c r="O2819" s="29">
        <f t="shared" si="681"/>
        <v>6689</v>
      </c>
      <c r="P2819" s="29">
        <f t="shared" si="682"/>
        <v>1</v>
      </c>
      <c r="Q2819" s="29">
        <f t="shared" si="683"/>
        <v>19540</v>
      </c>
      <c r="R2819" s="30">
        <f t="shared" si="684"/>
        <v>11441458</v>
      </c>
      <c r="S2819" s="30">
        <f t="shared" si="685"/>
        <v>6876</v>
      </c>
      <c r="T2819" s="30">
        <f t="shared" si="686"/>
        <v>11441458</v>
      </c>
      <c r="U2819" s="30">
        <f t="shared" si="687"/>
        <v>6876</v>
      </c>
      <c r="V2819" s="30">
        <f t="shared" si="688"/>
        <v>33235488</v>
      </c>
    </row>
    <row r="2820" spans="1:22" ht="16.5" x14ac:dyDescent="0.15">
      <c r="A2820">
        <f>人物属性总表!A2825</f>
        <v>2817</v>
      </c>
      <c r="B2820" s="5">
        <f>人物属性总表!K2825</f>
        <v>44614</v>
      </c>
      <c r="C2820" s="5">
        <f>人物属性总表!L2825</f>
        <v>12</v>
      </c>
      <c r="D2820" s="5">
        <f>人物属性总表!M2825</f>
        <v>44614</v>
      </c>
      <c r="E2820" s="5">
        <f>人物属性总表!N2825</f>
        <v>12</v>
      </c>
      <c r="F2820" s="5">
        <f>人物属性总表!O2825</f>
        <v>130320</v>
      </c>
      <c r="G2820" s="22">
        <f t="shared" si="674"/>
        <v>57251908</v>
      </c>
      <c r="H2820" s="22">
        <f t="shared" si="675"/>
        <v>34392</v>
      </c>
      <c r="I2820" s="22">
        <f t="shared" si="676"/>
        <v>57251908</v>
      </c>
      <c r="J2820" s="22">
        <f t="shared" si="677"/>
        <v>34392</v>
      </c>
      <c r="K2820" s="22">
        <f t="shared" si="678"/>
        <v>166307760</v>
      </c>
      <c r="L2820" s="22"/>
      <c r="M2820" s="29">
        <f t="shared" si="679"/>
        <v>6692</v>
      </c>
      <c r="N2820" s="29">
        <f t="shared" si="680"/>
        <v>1</v>
      </c>
      <c r="O2820" s="29">
        <f t="shared" si="681"/>
        <v>6692</v>
      </c>
      <c r="P2820" s="29">
        <f t="shared" si="682"/>
        <v>1</v>
      </c>
      <c r="Q2820" s="29">
        <f t="shared" si="683"/>
        <v>19548</v>
      </c>
      <c r="R2820" s="30">
        <f t="shared" si="684"/>
        <v>11450381</v>
      </c>
      <c r="S2820" s="30">
        <f t="shared" si="685"/>
        <v>6878</v>
      </c>
      <c r="T2820" s="30">
        <f t="shared" si="686"/>
        <v>11450381</v>
      </c>
      <c r="U2820" s="30">
        <f t="shared" si="687"/>
        <v>6878</v>
      </c>
      <c r="V2820" s="30">
        <f t="shared" si="688"/>
        <v>33261552</v>
      </c>
    </row>
    <row r="2821" spans="1:22" ht="16.5" x14ac:dyDescent="0.15">
      <c r="A2821">
        <f>人物属性总表!A2826</f>
        <v>2818</v>
      </c>
      <c r="B2821" s="5">
        <f>人物属性总表!K2826</f>
        <v>44633</v>
      </c>
      <c r="C2821" s="5">
        <f>人物属性总表!L2826</f>
        <v>13</v>
      </c>
      <c r="D2821" s="5">
        <f>人物属性总表!M2826</f>
        <v>44633</v>
      </c>
      <c r="E2821" s="5">
        <f>人物属性总表!N2826</f>
        <v>13</v>
      </c>
      <c r="F2821" s="5">
        <f>人物属性总表!O2826</f>
        <v>126950</v>
      </c>
      <c r="G2821" s="22">
        <f t="shared" si="674"/>
        <v>57296541</v>
      </c>
      <c r="H2821" s="22">
        <f t="shared" si="675"/>
        <v>34405</v>
      </c>
      <c r="I2821" s="22">
        <f t="shared" si="676"/>
        <v>57296541</v>
      </c>
      <c r="J2821" s="22">
        <f t="shared" si="677"/>
        <v>34405</v>
      </c>
      <c r="K2821" s="22">
        <f t="shared" si="678"/>
        <v>166434710</v>
      </c>
      <c r="L2821" s="22"/>
      <c r="M2821" s="29">
        <f t="shared" si="679"/>
        <v>6694</v>
      </c>
      <c r="N2821" s="29">
        <f t="shared" si="680"/>
        <v>1</v>
      </c>
      <c r="O2821" s="29">
        <f t="shared" si="681"/>
        <v>6694</v>
      </c>
      <c r="P2821" s="29">
        <f t="shared" si="682"/>
        <v>1</v>
      </c>
      <c r="Q2821" s="29">
        <f t="shared" si="683"/>
        <v>19042</v>
      </c>
      <c r="R2821" s="30">
        <f t="shared" si="684"/>
        <v>11459308</v>
      </c>
      <c r="S2821" s="30">
        <f t="shared" si="685"/>
        <v>6881</v>
      </c>
      <c r="T2821" s="30">
        <f t="shared" si="686"/>
        <v>11459308</v>
      </c>
      <c r="U2821" s="30">
        <f t="shared" si="687"/>
        <v>6881</v>
      </c>
      <c r="V2821" s="30">
        <f t="shared" si="688"/>
        <v>33286942</v>
      </c>
    </row>
    <row r="2822" spans="1:22" ht="16.5" x14ac:dyDescent="0.15">
      <c r="A2822">
        <f>人物属性总表!A2827</f>
        <v>2819</v>
      </c>
      <c r="B2822" s="5">
        <f>人物属性总表!K2827</f>
        <v>44652</v>
      </c>
      <c r="C2822" s="5">
        <f>人物属性总表!L2827</f>
        <v>12</v>
      </c>
      <c r="D2822" s="5">
        <f>人物属性总表!M2827</f>
        <v>44652</v>
      </c>
      <c r="E2822" s="5">
        <f>人物属性总表!N2827</f>
        <v>12</v>
      </c>
      <c r="F2822" s="5">
        <f>人物属性总表!O2827</f>
        <v>130440</v>
      </c>
      <c r="G2822" s="22">
        <f t="shared" ref="G2822:G2885" si="689">B2822+G2821</f>
        <v>57341193</v>
      </c>
      <c r="H2822" s="22">
        <f t="shared" ref="H2822:H2885" si="690">C2822+H2821</f>
        <v>34417</v>
      </c>
      <c r="I2822" s="22">
        <f t="shared" ref="I2822:I2885" si="691">D2822+I2821</f>
        <v>57341193</v>
      </c>
      <c r="J2822" s="22">
        <f t="shared" ref="J2822:J2885" si="692">E2822+J2821</f>
        <v>34417</v>
      </c>
      <c r="K2822" s="22">
        <f t="shared" ref="K2822:K2885" si="693">F2822+K2821</f>
        <v>166565150</v>
      </c>
      <c r="L2822" s="22"/>
      <c r="M2822" s="29">
        <f t="shared" ref="M2822:M2885" si="694">INT(B2822*0.15)</f>
        <v>6697</v>
      </c>
      <c r="N2822" s="29">
        <f t="shared" ref="N2822:N2885" si="695">INT(C2822*0.15)</f>
        <v>1</v>
      </c>
      <c r="O2822" s="29">
        <f t="shared" ref="O2822:O2885" si="696">INT(D2822*0.15)</f>
        <v>6697</v>
      </c>
      <c r="P2822" s="29">
        <f t="shared" ref="P2822:P2885" si="697">INT(E2822*0.15)</f>
        <v>1</v>
      </c>
      <c r="Q2822" s="29">
        <f t="shared" ref="Q2822:Q2885" si="698">INT(F2822*0.15)</f>
        <v>19566</v>
      </c>
      <c r="R2822" s="30">
        <f t="shared" ref="R2822:R2885" si="699">INT(G2822*0.2)</f>
        <v>11468238</v>
      </c>
      <c r="S2822" s="30">
        <f t="shared" ref="S2822:S2885" si="700">INT(H2822*0.2)</f>
        <v>6883</v>
      </c>
      <c r="T2822" s="30">
        <f t="shared" ref="T2822:T2885" si="701">INT(I2822*0.2)</f>
        <v>11468238</v>
      </c>
      <c r="U2822" s="30">
        <f t="shared" ref="U2822:U2885" si="702">INT(J2822*0.2)</f>
        <v>6883</v>
      </c>
      <c r="V2822" s="30">
        <f t="shared" ref="V2822:V2885" si="703">INT(K2822*0.2)</f>
        <v>33313030</v>
      </c>
    </row>
    <row r="2823" spans="1:22" ht="16.5" x14ac:dyDescent="0.15">
      <c r="A2823">
        <f>人物属性总表!A2828</f>
        <v>2820</v>
      </c>
      <c r="B2823" s="5">
        <f>人物属性总表!K2828</f>
        <v>44671</v>
      </c>
      <c r="C2823" s="5">
        <f>人物属性总表!L2828</f>
        <v>13</v>
      </c>
      <c r="D2823" s="5">
        <f>人物属性总表!M2828</f>
        <v>44671</v>
      </c>
      <c r="E2823" s="5">
        <f>人物属性总表!N2828</f>
        <v>13</v>
      </c>
      <c r="F2823" s="5">
        <f>人物属性总表!O2828</f>
        <v>127060</v>
      </c>
      <c r="G2823" s="22">
        <f t="shared" si="689"/>
        <v>57385864</v>
      </c>
      <c r="H2823" s="22">
        <f t="shared" si="690"/>
        <v>34430</v>
      </c>
      <c r="I2823" s="22">
        <f t="shared" si="691"/>
        <v>57385864</v>
      </c>
      <c r="J2823" s="22">
        <f t="shared" si="692"/>
        <v>34430</v>
      </c>
      <c r="K2823" s="22">
        <f t="shared" si="693"/>
        <v>166692210</v>
      </c>
      <c r="L2823" s="22"/>
      <c r="M2823" s="29">
        <f t="shared" si="694"/>
        <v>6700</v>
      </c>
      <c r="N2823" s="29">
        <f t="shared" si="695"/>
        <v>1</v>
      </c>
      <c r="O2823" s="29">
        <f t="shared" si="696"/>
        <v>6700</v>
      </c>
      <c r="P2823" s="29">
        <f t="shared" si="697"/>
        <v>1</v>
      </c>
      <c r="Q2823" s="29">
        <f t="shared" si="698"/>
        <v>19059</v>
      </c>
      <c r="R2823" s="30">
        <f t="shared" si="699"/>
        <v>11477172</v>
      </c>
      <c r="S2823" s="30">
        <f t="shared" si="700"/>
        <v>6886</v>
      </c>
      <c r="T2823" s="30">
        <f t="shared" si="701"/>
        <v>11477172</v>
      </c>
      <c r="U2823" s="30">
        <f t="shared" si="702"/>
        <v>6886</v>
      </c>
      <c r="V2823" s="30">
        <f t="shared" si="703"/>
        <v>33338442</v>
      </c>
    </row>
    <row r="2824" spans="1:22" ht="16.5" x14ac:dyDescent="0.15">
      <c r="A2824">
        <f>人物属性总表!A2829</f>
        <v>2821</v>
      </c>
      <c r="B2824" s="5">
        <f>人物属性总表!K2829</f>
        <v>44691</v>
      </c>
      <c r="C2824" s="5">
        <f>人物属性总表!L2829</f>
        <v>12</v>
      </c>
      <c r="D2824" s="5">
        <f>人物属性总表!M2829</f>
        <v>44691</v>
      </c>
      <c r="E2824" s="5">
        <f>人物属性总表!N2829</f>
        <v>12</v>
      </c>
      <c r="F2824" s="5">
        <f>人物属性总表!O2829</f>
        <v>130550</v>
      </c>
      <c r="G2824" s="22">
        <f t="shared" si="689"/>
        <v>57430555</v>
      </c>
      <c r="H2824" s="22">
        <f t="shared" si="690"/>
        <v>34442</v>
      </c>
      <c r="I2824" s="22">
        <f t="shared" si="691"/>
        <v>57430555</v>
      </c>
      <c r="J2824" s="22">
        <f t="shared" si="692"/>
        <v>34442</v>
      </c>
      <c r="K2824" s="22">
        <f t="shared" si="693"/>
        <v>166822760</v>
      </c>
      <c r="L2824" s="22"/>
      <c r="M2824" s="29">
        <f t="shared" si="694"/>
        <v>6703</v>
      </c>
      <c r="N2824" s="29">
        <f t="shared" si="695"/>
        <v>1</v>
      </c>
      <c r="O2824" s="29">
        <f t="shared" si="696"/>
        <v>6703</v>
      </c>
      <c r="P2824" s="29">
        <f t="shared" si="697"/>
        <v>1</v>
      </c>
      <c r="Q2824" s="29">
        <f t="shared" si="698"/>
        <v>19582</v>
      </c>
      <c r="R2824" s="30">
        <f t="shared" si="699"/>
        <v>11486111</v>
      </c>
      <c r="S2824" s="30">
        <f t="shared" si="700"/>
        <v>6888</v>
      </c>
      <c r="T2824" s="30">
        <f t="shared" si="701"/>
        <v>11486111</v>
      </c>
      <c r="U2824" s="30">
        <f t="shared" si="702"/>
        <v>6888</v>
      </c>
      <c r="V2824" s="30">
        <f t="shared" si="703"/>
        <v>33364552</v>
      </c>
    </row>
    <row r="2825" spans="1:22" ht="16.5" x14ac:dyDescent="0.15">
      <c r="A2825">
        <f>人物属性总表!A2830</f>
        <v>2822</v>
      </c>
      <c r="B2825" s="5">
        <f>人物属性总表!K2830</f>
        <v>44710</v>
      </c>
      <c r="C2825" s="5">
        <f>人物属性总表!L2830</f>
        <v>13</v>
      </c>
      <c r="D2825" s="5">
        <f>人物属性总表!M2830</f>
        <v>44710</v>
      </c>
      <c r="E2825" s="5">
        <f>人物属性总表!N2830</f>
        <v>13</v>
      </c>
      <c r="F2825" s="5">
        <f>人物属性总表!O2830</f>
        <v>127160</v>
      </c>
      <c r="G2825" s="22">
        <f t="shared" si="689"/>
        <v>57475265</v>
      </c>
      <c r="H2825" s="22">
        <f t="shared" si="690"/>
        <v>34455</v>
      </c>
      <c r="I2825" s="22">
        <f t="shared" si="691"/>
        <v>57475265</v>
      </c>
      <c r="J2825" s="22">
        <f t="shared" si="692"/>
        <v>34455</v>
      </c>
      <c r="K2825" s="22">
        <f t="shared" si="693"/>
        <v>166949920</v>
      </c>
      <c r="L2825" s="22"/>
      <c r="M2825" s="29">
        <f t="shared" si="694"/>
        <v>6706</v>
      </c>
      <c r="N2825" s="29">
        <f t="shared" si="695"/>
        <v>1</v>
      </c>
      <c r="O2825" s="29">
        <f t="shared" si="696"/>
        <v>6706</v>
      </c>
      <c r="P2825" s="29">
        <f t="shared" si="697"/>
        <v>1</v>
      </c>
      <c r="Q2825" s="29">
        <f t="shared" si="698"/>
        <v>19074</v>
      </c>
      <c r="R2825" s="30">
        <f t="shared" si="699"/>
        <v>11495053</v>
      </c>
      <c r="S2825" s="30">
        <f t="shared" si="700"/>
        <v>6891</v>
      </c>
      <c r="T2825" s="30">
        <f t="shared" si="701"/>
        <v>11495053</v>
      </c>
      <c r="U2825" s="30">
        <f t="shared" si="702"/>
        <v>6891</v>
      </c>
      <c r="V2825" s="30">
        <f t="shared" si="703"/>
        <v>33389984</v>
      </c>
    </row>
    <row r="2826" spans="1:22" ht="16.5" x14ac:dyDescent="0.15">
      <c r="A2826">
        <f>人物属性总表!A2831</f>
        <v>2823</v>
      </c>
      <c r="B2826" s="5">
        <f>人物属性总表!K2831</f>
        <v>44729</v>
      </c>
      <c r="C2826" s="5">
        <f>人物属性总表!L2831</f>
        <v>12</v>
      </c>
      <c r="D2826" s="5">
        <f>人物属性总表!M2831</f>
        <v>44729</v>
      </c>
      <c r="E2826" s="5">
        <f>人物属性总表!N2831</f>
        <v>12</v>
      </c>
      <c r="F2826" s="5">
        <f>人物属性总表!O2831</f>
        <v>130660</v>
      </c>
      <c r="G2826" s="22">
        <f t="shared" si="689"/>
        <v>57519994</v>
      </c>
      <c r="H2826" s="22">
        <f t="shared" si="690"/>
        <v>34467</v>
      </c>
      <c r="I2826" s="22">
        <f t="shared" si="691"/>
        <v>57519994</v>
      </c>
      <c r="J2826" s="22">
        <f t="shared" si="692"/>
        <v>34467</v>
      </c>
      <c r="K2826" s="22">
        <f t="shared" si="693"/>
        <v>167080580</v>
      </c>
      <c r="L2826" s="22"/>
      <c r="M2826" s="29">
        <f t="shared" si="694"/>
        <v>6709</v>
      </c>
      <c r="N2826" s="29">
        <f t="shared" si="695"/>
        <v>1</v>
      </c>
      <c r="O2826" s="29">
        <f t="shared" si="696"/>
        <v>6709</v>
      </c>
      <c r="P2826" s="29">
        <f t="shared" si="697"/>
        <v>1</v>
      </c>
      <c r="Q2826" s="29">
        <f t="shared" si="698"/>
        <v>19599</v>
      </c>
      <c r="R2826" s="30">
        <f t="shared" si="699"/>
        <v>11503998</v>
      </c>
      <c r="S2826" s="30">
        <f t="shared" si="700"/>
        <v>6893</v>
      </c>
      <c r="T2826" s="30">
        <f t="shared" si="701"/>
        <v>11503998</v>
      </c>
      <c r="U2826" s="30">
        <f t="shared" si="702"/>
        <v>6893</v>
      </c>
      <c r="V2826" s="30">
        <f t="shared" si="703"/>
        <v>33416116</v>
      </c>
    </row>
    <row r="2827" spans="1:22" ht="16.5" x14ac:dyDescent="0.15">
      <c r="A2827">
        <f>人物属性总表!A2832</f>
        <v>2824</v>
      </c>
      <c r="B2827" s="5">
        <f>人物属性总表!K2832</f>
        <v>44748</v>
      </c>
      <c r="C2827" s="5">
        <f>人物属性总表!L2832</f>
        <v>13</v>
      </c>
      <c r="D2827" s="5">
        <f>人物属性总表!M2832</f>
        <v>44748</v>
      </c>
      <c r="E2827" s="5">
        <f>人物属性总表!N2832</f>
        <v>13</v>
      </c>
      <c r="F2827" s="5">
        <f>人物属性总表!O2832</f>
        <v>127280</v>
      </c>
      <c r="G2827" s="22">
        <f t="shared" si="689"/>
        <v>57564742</v>
      </c>
      <c r="H2827" s="22">
        <f t="shared" si="690"/>
        <v>34480</v>
      </c>
      <c r="I2827" s="22">
        <f t="shared" si="691"/>
        <v>57564742</v>
      </c>
      <c r="J2827" s="22">
        <f t="shared" si="692"/>
        <v>34480</v>
      </c>
      <c r="K2827" s="22">
        <f t="shared" si="693"/>
        <v>167207860</v>
      </c>
      <c r="L2827" s="22"/>
      <c r="M2827" s="29">
        <f t="shared" si="694"/>
        <v>6712</v>
      </c>
      <c r="N2827" s="29">
        <f t="shared" si="695"/>
        <v>1</v>
      </c>
      <c r="O2827" s="29">
        <f t="shared" si="696"/>
        <v>6712</v>
      </c>
      <c r="P2827" s="29">
        <f t="shared" si="697"/>
        <v>1</v>
      </c>
      <c r="Q2827" s="29">
        <f t="shared" si="698"/>
        <v>19092</v>
      </c>
      <c r="R2827" s="30">
        <f t="shared" si="699"/>
        <v>11512948</v>
      </c>
      <c r="S2827" s="30">
        <f t="shared" si="700"/>
        <v>6896</v>
      </c>
      <c r="T2827" s="30">
        <f t="shared" si="701"/>
        <v>11512948</v>
      </c>
      <c r="U2827" s="30">
        <f t="shared" si="702"/>
        <v>6896</v>
      </c>
      <c r="V2827" s="30">
        <f t="shared" si="703"/>
        <v>33441572</v>
      </c>
    </row>
    <row r="2828" spans="1:22" ht="16.5" x14ac:dyDescent="0.15">
      <c r="A2828">
        <f>人物属性总表!A2833</f>
        <v>2825</v>
      </c>
      <c r="B2828" s="5">
        <f>人物属性总表!K2833</f>
        <v>44767</v>
      </c>
      <c r="C2828" s="5">
        <f>人物属性总表!L2833</f>
        <v>12</v>
      </c>
      <c r="D2828" s="5">
        <f>人物属性总表!M2833</f>
        <v>44767</v>
      </c>
      <c r="E2828" s="5">
        <f>人物属性总表!N2833</f>
        <v>12</v>
      </c>
      <c r="F2828" s="5">
        <f>人物属性总表!O2833</f>
        <v>130770</v>
      </c>
      <c r="G2828" s="22">
        <f t="shared" si="689"/>
        <v>57609509</v>
      </c>
      <c r="H2828" s="22">
        <f t="shared" si="690"/>
        <v>34492</v>
      </c>
      <c r="I2828" s="22">
        <f t="shared" si="691"/>
        <v>57609509</v>
      </c>
      <c r="J2828" s="22">
        <f t="shared" si="692"/>
        <v>34492</v>
      </c>
      <c r="K2828" s="22">
        <f t="shared" si="693"/>
        <v>167338630</v>
      </c>
      <c r="L2828" s="22"/>
      <c r="M2828" s="29">
        <f t="shared" si="694"/>
        <v>6715</v>
      </c>
      <c r="N2828" s="29">
        <f t="shared" si="695"/>
        <v>1</v>
      </c>
      <c r="O2828" s="29">
        <f t="shared" si="696"/>
        <v>6715</v>
      </c>
      <c r="P2828" s="29">
        <f t="shared" si="697"/>
        <v>1</v>
      </c>
      <c r="Q2828" s="29">
        <f t="shared" si="698"/>
        <v>19615</v>
      </c>
      <c r="R2828" s="30">
        <f t="shared" si="699"/>
        <v>11521901</v>
      </c>
      <c r="S2828" s="30">
        <f t="shared" si="700"/>
        <v>6898</v>
      </c>
      <c r="T2828" s="30">
        <f t="shared" si="701"/>
        <v>11521901</v>
      </c>
      <c r="U2828" s="30">
        <f t="shared" si="702"/>
        <v>6898</v>
      </c>
      <c r="V2828" s="30">
        <f t="shared" si="703"/>
        <v>33467726</v>
      </c>
    </row>
    <row r="2829" spans="1:22" ht="16.5" x14ac:dyDescent="0.15">
      <c r="A2829">
        <f>人物属性总表!A2834</f>
        <v>2826</v>
      </c>
      <c r="B2829" s="5">
        <f>人物属性总表!K2834</f>
        <v>44786</v>
      </c>
      <c r="C2829" s="5">
        <f>人物属性总表!L2834</f>
        <v>12</v>
      </c>
      <c r="D2829" s="5">
        <f>人物属性总表!M2834</f>
        <v>44786</v>
      </c>
      <c r="E2829" s="5">
        <f>人物属性总表!N2834</f>
        <v>12</v>
      </c>
      <c r="F2829" s="5">
        <f>人物属性总表!O2834</f>
        <v>130820</v>
      </c>
      <c r="G2829" s="22">
        <f t="shared" si="689"/>
        <v>57654295</v>
      </c>
      <c r="H2829" s="22">
        <f t="shared" si="690"/>
        <v>34504</v>
      </c>
      <c r="I2829" s="22">
        <f t="shared" si="691"/>
        <v>57654295</v>
      </c>
      <c r="J2829" s="22">
        <f t="shared" si="692"/>
        <v>34504</v>
      </c>
      <c r="K2829" s="22">
        <f t="shared" si="693"/>
        <v>167469450</v>
      </c>
      <c r="L2829" s="22"/>
      <c r="M2829" s="29">
        <f t="shared" si="694"/>
        <v>6717</v>
      </c>
      <c r="N2829" s="29">
        <f t="shared" si="695"/>
        <v>1</v>
      </c>
      <c r="O2829" s="29">
        <f t="shared" si="696"/>
        <v>6717</v>
      </c>
      <c r="P2829" s="29">
        <f t="shared" si="697"/>
        <v>1</v>
      </c>
      <c r="Q2829" s="29">
        <f t="shared" si="698"/>
        <v>19623</v>
      </c>
      <c r="R2829" s="30">
        <f t="shared" si="699"/>
        <v>11530859</v>
      </c>
      <c r="S2829" s="30">
        <f t="shared" si="700"/>
        <v>6900</v>
      </c>
      <c r="T2829" s="30">
        <f t="shared" si="701"/>
        <v>11530859</v>
      </c>
      <c r="U2829" s="30">
        <f t="shared" si="702"/>
        <v>6900</v>
      </c>
      <c r="V2829" s="30">
        <f t="shared" si="703"/>
        <v>33493890</v>
      </c>
    </row>
    <row r="2830" spans="1:22" ht="16.5" x14ac:dyDescent="0.15">
      <c r="A2830">
        <f>人物属性总表!A2835</f>
        <v>2827</v>
      </c>
      <c r="B2830" s="5">
        <f>人物属性总表!K2835</f>
        <v>44805</v>
      </c>
      <c r="C2830" s="5">
        <f>人物属性总表!L2835</f>
        <v>13</v>
      </c>
      <c r="D2830" s="5">
        <f>人物属性总表!M2835</f>
        <v>44805</v>
      </c>
      <c r="E2830" s="5">
        <f>人物属性总表!N2835</f>
        <v>13</v>
      </c>
      <c r="F2830" s="5">
        <f>人物属性总表!O2835</f>
        <v>127440</v>
      </c>
      <c r="G2830" s="22">
        <f t="shared" si="689"/>
        <v>57699100</v>
      </c>
      <c r="H2830" s="22">
        <f t="shared" si="690"/>
        <v>34517</v>
      </c>
      <c r="I2830" s="22">
        <f t="shared" si="691"/>
        <v>57699100</v>
      </c>
      <c r="J2830" s="22">
        <f t="shared" si="692"/>
        <v>34517</v>
      </c>
      <c r="K2830" s="22">
        <f t="shared" si="693"/>
        <v>167596890</v>
      </c>
      <c r="L2830" s="22"/>
      <c r="M2830" s="29">
        <f t="shared" si="694"/>
        <v>6720</v>
      </c>
      <c r="N2830" s="29">
        <f t="shared" si="695"/>
        <v>1</v>
      </c>
      <c r="O2830" s="29">
        <f t="shared" si="696"/>
        <v>6720</v>
      </c>
      <c r="P2830" s="29">
        <f t="shared" si="697"/>
        <v>1</v>
      </c>
      <c r="Q2830" s="29">
        <f t="shared" si="698"/>
        <v>19116</v>
      </c>
      <c r="R2830" s="30">
        <f t="shared" si="699"/>
        <v>11539820</v>
      </c>
      <c r="S2830" s="30">
        <f t="shared" si="700"/>
        <v>6903</v>
      </c>
      <c r="T2830" s="30">
        <f t="shared" si="701"/>
        <v>11539820</v>
      </c>
      <c r="U2830" s="30">
        <f t="shared" si="702"/>
        <v>6903</v>
      </c>
      <c r="V2830" s="30">
        <f t="shared" si="703"/>
        <v>33519378</v>
      </c>
    </row>
    <row r="2831" spans="1:22" ht="16.5" x14ac:dyDescent="0.15">
      <c r="A2831">
        <f>人物属性总表!A2836</f>
        <v>2828</v>
      </c>
      <c r="B2831" s="5">
        <f>人物属性总表!K2836</f>
        <v>44824</v>
      </c>
      <c r="C2831" s="5">
        <f>人物属性总表!L2836</f>
        <v>12</v>
      </c>
      <c r="D2831" s="5">
        <f>人物属性总表!M2836</f>
        <v>44824</v>
      </c>
      <c r="E2831" s="5">
        <f>人物属性总表!N2836</f>
        <v>12</v>
      </c>
      <c r="F2831" s="5">
        <f>人物属性总表!O2836</f>
        <v>130930</v>
      </c>
      <c r="G2831" s="22">
        <f t="shared" si="689"/>
        <v>57743924</v>
      </c>
      <c r="H2831" s="22">
        <f t="shared" si="690"/>
        <v>34529</v>
      </c>
      <c r="I2831" s="22">
        <f t="shared" si="691"/>
        <v>57743924</v>
      </c>
      <c r="J2831" s="22">
        <f t="shared" si="692"/>
        <v>34529</v>
      </c>
      <c r="K2831" s="22">
        <f t="shared" si="693"/>
        <v>167727820</v>
      </c>
      <c r="L2831" s="22"/>
      <c r="M2831" s="29">
        <f t="shared" si="694"/>
        <v>6723</v>
      </c>
      <c r="N2831" s="29">
        <f t="shared" si="695"/>
        <v>1</v>
      </c>
      <c r="O2831" s="29">
        <f t="shared" si="696"/>
        <v>6723</v>
      </c>
      <c r="P2831" s="29">
        <f t="shared" si="697"/>
        <v>1</v>
      </c>
      <c r="Q2831" s="29">
        <f t="shared" si="698"/>
        <v>19639</v>
      </c>
      <c r="R2831" s="30">
        <f t="shared" si="699"/>
        <v>11548784</v>
      </c>
      <c r="S2831" s="30">
        <f t="shared" si="700"/>
        <v>6905</v>
      </c>
      <c r="T2831" s="30">
        <f t="shared" si="701"/>
        <v>11548784</v>
      </c>
      <c r="U2831" s="30">
        <f t="shared" si="702"/>
        <v>6905</v>
      </c>
      <c r="V2831" s="30">
        <f t="shared" si="703"/>
        <v>33545564</v>
      </c>
    </row>
    <row r="2832" spans="1:22" ht="16.5" x14ac:dyDescent="0.15">
      <c r="A2832">
        <f>人物属性总表!A2837</f>
        <v>2829</v>
      </c>
      <c r="B2832" s="5">
        <f>人物属性总表!K2837</f>
        <v>44843</v>
      </c>
      <c r="C2832" s="5">
        <f>人物属性总表!L2837</f>
        <v>13</v>
      </c>
      <c r="D2832" s="5">
        <f>人物属性总表!M2837</f>
        <v>44843</v>
      </c>
      <c r="E2832" s="5">
        <f>人物属性总表!N2837</f>
        <v>13</v>
      </c>
      <c r="F2832" s="5">
        <f>人物属性总表!O2837</f>
        <v>127550</v>
      </c>
      <c r="G2832" s="22">
        <f t="shared" si="689"/>
        <v>57788767</v>
      </c>
      <c r="H2832" s="22">
        <f t="shared" si="690"/>
        <v>34542</v>
      </c>
      <c r="I2832" s="22">
        <f t="shared" si="691"/>
        <v>57788767</v>
      </c>
      <c r="J2832" s="22">
        <f t="shared" si="692"/>
        <v>34542</v>
      </c>
      <c r="K2832" s="22">
        <f t="shared" si="693"/>
        <v>167855370</v>
      </c>
      <c r="L2832" s="22"/>
      <c r="M2832" s="29">
        <f t="shared" si="694"/>
        <v>6726</v>
      </c>
      <c r="N2832" s="29">
        <f t="shared" si="695"/>
        <v>1</v>
      </c>
      <c r="O2832" s="29">
        <f t="shared" si="696"/>
        <v>6726</v>
      </c>
      <c r="P2832" s="29">
        <f t="shared" si="697"/>
        <v>1</v>
      </c>
      <c r="Q2832" s="29">
        <f t="shared" si="698"/>
        <v>19132</v>
      </c>
      <c r="R2832" s="30">
        <f t="shared" si="699"/>
        <v>11557753</v>
      </c>
      <c r="S2832" s="30">
        <f t="shared" si="700"/>
        <v>6908</v>
      </c>
      <c r="T2832" s="30">
        <f t="shared" si="701"/>
        <v>11557753</v>
      </c>
      <c r="U2832" s="30">
        <f t="shared" si="702"/>
        <v>6908</v>
      </c>
      <c r="V2832" s="30">
        <f t="shared" si="703"/>
        <v>33571074</v>
      </c>
    </row>
    <row r="2833" spans="1:22" ht="16.5" x14ac:dyDescent="0.15">
      <c r="A2833">
        <f>人物属性总表!A2838</f>
        <v>2830</v>
      </c>
      <c r="B2833" s="5">
        <f>人物属性总表!K2838</f>
        <v>44863</v>
      </c>
      <c r="C2833" s="5">
        <f>人物属性总表!L2838</f>
        <v>12</v>
      </c>
      <c r="D2833" s="5">
        <f>人物属性总表!M2838</f>
        <v>44863</v>
      </c>
      <c r="E2833" s="5">
        <f>人物属性总表!N2838</f>
        <v>12</v>
      </c>
      <c r="F2833" s="5">
        <f>人物属性总表!O2838</f>
        <v>131050</v>
      </c>
      <c r="G2833" s="22">
        <f t="shared" si="689"/>
        <v>57833630</v>
      </c>
      <c r="H2833" s="22">
        <f t="shared" si="690"/>
        <v>34554</v>
      </c>
      <c r="I2833" s="22">
        <f t="shared" si="691"/>
        <v>57833630</v>
      </c>
      <c r="J2833" s="22">
        <f t="shared" si="692"/>
        <v>34554</v>
      </c>
      <c r="K2833" s="22">
        <f t="shared" si="693"/>
        <v>167986420</v>
      </c>
      <c r="L2833" s="22"/>
      <c r="M2833" s="29">
        <f t="shared" si="694"/>
        <v>6729</v>
      </c>
      <c r="N2833" s="29">
        <f t="shared" si="695"/>
        <v>1</v>
      </c>
      <c r="O2833" s="29">
        <f t="shared" si="696"/>
        <v>6729</v>
      </c>
      <c r="P2833" s="29">
        <f t="shared" si="697"/>
        <v>1</v>
      </c>
      <c r="Q2833" s="29">
        <f t="shared" si="698"/>
        <v>19657</v>
      </c>
      <c r="R2833" s="30">
        <f t="shared" si="699"/>
        <v>11566726</v>
      </c>
      <c r="S2833" s="30">
        <f t="shared" si="700"/>
        <v>6910</v>
      </c>
      <c r="T2833" s="30">
        <f t="shared" si="701"/>
        <v>11566726</v>
      </c>
      <c r="U2833" s="30">
        <f t="shared" si="702"/>
        <v>6910</v>
      </c>
      <c r="V2833" s="30">
        <f t="shared" si="703"/>
        <v>33597284</v>
      </c>
    </row>
    <row r="2834" spans="1:22" ht="16.5" x14ac:dyDescent="0.15">
      <c r="A2834">
        <f>人物属性总表!A2839</f>
        <v>2831</v>
      </c>
      <c r="B2834" s="5">
        <f>人物属性总表!K2839</f>
        <v>44882</v>
      </c>
      <c r="C2834" s="5">
        <f>人物属性总表!L2839</f>
        <v>13</v>
      </c>
      <c r="D2834" s="5">
        <f>人物属性总表!M2839</f>
        <v>44882</v>
      </c>
      <c r="E2834" s="5">
        <f>人物属性总表!N2839</f>
        <v>13</v>
      </c>
      <c r="F2834" s="5">
        <f>人物属性总表!O2839</f>
        <v>127650</v>
      </c>
      <c r="G2834" s="22">
        <f t="shared" si="689"/>
        <v>57878512</v>
      </c>
      <c r="H2834" s="22">
        <f t="shared" si="690"/>
        <v>34567</v>
      </c>
      <c r="I2834" s="22">
        <f t="shared" si="691"/>
        <v>57878512</v>
      </c>
      <c r="J2834" s="22">
        <f t="shared" si="692"/>
        <v>34567</v>
      </c>
      <c r="K2834" s="22">
        <f t="shared" si="693"/>
        <v>168114070</v>
      </c>
      <c r="L2834" s="22"/>
      <c r="M2834" s="29">
        <f t="shared" si="694"/>
        <v>6732</v>
      </c>
      <c r="N2834" s="29">
        <f t="shared" si="695"/>
        <v>1</v>
      </c>
      <c r="O2834" s="29">
        <f t="shared" si="696"/>
        <v>6732</v>
      </c>
      <c r="P2834" s="29">
        <f t="shared" si="697"/>
        <v>1</v>
      </c>
      <c r="Q2834" s="29">
        <f t="shared" si="698"/>
        <v>19147</v>
      </c>
      <c r="R2834" s="30">
        <f t="shared" si="699"/>
        <v>11575702</v>
      </c>
      <c r="S2834" s="30">
        <f t="shared" si="700"/>
        <v>6913</v>
      </c>
      <c r="T2834" s="30">
        <f t="shared" si="701"/>
        <v>11575702</v>
      </c>
      <c r="U2834" s="30">
        <f t="shared" si="702"/>
        <v>6913</v>
      </c>
      <c r="V2834" s="30">
        <f t="shared" si="703"/>
        <v>33622814</v>
      </c>
    </row>
    <row r="2835" spans="1:22" ht="16.5" x14ac:dyDescent="0.15">
      <c r="A2835">
        <f>人物属性总表!A2840</f>
        <v>2832</v>
      </c>
      <c r="B2835" s="5">
        <f>人物属性总表!K2840</f>
        <v>44901</v>
      </c>
      <c r="C2835" s="5">
        <f>人物属性总表!L2840</f>
        <v>12</v>
      </c>
      <c r="D2835" s="5">
        <f>人物属性总表!M2840</f>
        <v>44901</v>
      </c>
      <c r="E2835" s="5">
        <f>人物属性总表!N2840</f>
        <v>12</v>
      </c>
      <c r="F2835" s="5">
        <f>人物属性总表!O2840</f>
        <v>131160</v>
      </c>
      <c r="G2835" s="22">
        <f t="shared" si="689"/>
        <v>57923413</v>
      </c>
      <c r="H2835" s="22">
        <f t="shared" si="690"/>
        <v>34579</v>
      </c>
      <c r="I2835" s="22">
        <f t="shared" si="691"/>
        <v>57923413</v>
      </c>
      <c r="J2835" s="22">
        <f t="shared" si="692"/>
        <v>34579</v>
      </c>
      <c r="K2835" s="22">
        <f t="shared" si="693"/>
        <v>168245230</v>
      </c>
      <c r="L2835" s="22"/>
      <c r="M2835" s="29">
        <f t="shared" si="694"/>
        <v>6735</v>
      </c>
      <c r="N2835" s="29">
        <f t="shared" si="695"/>
        <v>1</v>
      </c>
      <c r="O2835" s="29">
        <f t="shared" si="696"/>
        <v>6735</v>
      </c>
      <c r="P2835" s="29">
        <f t="shared" si="697"/>
        <v>1</v>
      </c>
      <c r="Q2835" s="29">
        <f t="shared" si="698"/>
        <v>19674</v>
      </c>
      <c r="R2835" s="30">
        <f t="shared" si="699"/>
        <v>11584682</v>
      </c>
      <c r="S2835" s="30">
        <f t="shared" si="700"/>
        <v>6915</v>
      </c>
      <c r="T2835" s="30">
        <f t="shared" si="701"/>
        <v>11584682</v>
      </c>
      <c r="U2835" s="30">
        <f t="shared" si="702"/>
        <v>6915</v>
      </c>
      <c r="V2835" s="30">
        <f t="shared" si="703"/>
        <v>33649046</v>
      </c>
    </row>
    <row r="2836" spans="1:22" ht="16.5" x14ac:dyDescent="0.15">
      <c r="A2836">
        <f>人物属性总表!A2841</f>
        <v>2833</v>
      </c>
      <c r="B2836" s="5">
        <f>人物属性总表!K2841</f>
        <v>44920</v>
      </c>
      <c r="C2836" s="5">
        <f>人物属性总表!L2841</f>
        <v>12</v>
      </c>
      <c r="D2836" s="5">
        <f>人物属性总表!M2841</f>
        <v>44920</v>
      </c>
      <c r="E2836" s="5">
        <f>人物属性总表!N2841</f>
        <v>12</v>
      </c>
      <c r="F2836" s="5">
        <f>人物属性总表!O2841</f>
        <v>131210</v>
      </c>
      <c r="G2836" s="22">
        <f t="shared" si="689"/>
        <v>57968333</v>
      </c>
      <c r="H2836" s="22">
        <f t="shared" si="690"/>
        <v>34591</v>
      </c>
      <c r="I2836" s="22">
        <f t="shared" si="691"/>
        <v>57968333</v>
      </c>
      <c r="J2836" s="22">
        <f t="shared" si="692"/>
        <v>34591</v>
      </c>
      <c r="K2836" s="22">
        <f t="shared" si="693"/>
        <v>168376440</v>
      </c>
      <c r="L2836" s="22"/>
      <c r="M2836" s="29">
        <f t="shared" si="694"/>
        <v>6738</v>
      </c>
      <c r="N2836" s="29">
        <f t="shared" si="695"/>
        <v>1</v>
      </c>
      <c r="O2836" s="29">
        <f t="shared" si="696"/>
        <v>6738</v>
      </c>
      <c r="P2836" s="29">
        <f t="shared" si="697"/>
        <v>1</v>
      </c>
      <c r="Q2836" s="29">
        <f t="shared" si="698"/>
        <v>19681</v>
      </c>
      <c r="R2836" s="30">
        <f t="shared" si="699"/>
        <v>11593666</v>
      </c>
      <c r="S2836" s="30">
        <f t="shared" si="700"/>
        <v>6918</v>
      </c>
      <c r="T2836" s="30">
        <f t="shared" si="701"/>
        <v>11593666</v>
      </c>
      <c r="U2836" s="30">
        <f t="shared" si="702"/>
        <v>6918</v>
      </c>
      <c r="V2836" s="30">
        <f t="shared" si="703"/>
        <v>33675288</v>
      </c>
    </row>
    <row r="2837" spans="1:22" ht="16.5" x14ac:dyDescent="0.15">
      <c r="A2837">
        <f>人物属性总表!A2842</f>
        <v>2834</v>
      </c>
      <c r="B2837" s="5">
        <f>人物属性总表!K2842</f>
        <v>44939</v>
      </c>
      <c r="C2837" s="5">
        <f>人物属性总表!L2842</f>
        <v>13</v>
      </c>
      <c r="D2837" s="5">
        <f>人物属性总表!M2842</f>
        <v>44939</v>
      </c>
      <c r="E2837" s="5">
        <f>人物属性总表!N2842</f>
        <v>13</v>
      </c>
      <c r="F2837" s="5">
        <f>人物属性总表!O2842</f>
        <v>127820</v>
      </c>
      <c r="G2837" s="22">
        <f t="shared" si="689"/>
        <v>58013272</v>
      </c>
      <c r="H2837" s="22">
        <f t="shared" si="690"/>
        <v>34604</v>
      </c>
      <c r="I2837" s="22">
        <f t="shared" si="691"/>
        <v>58013272</v>
      </c>
      <c r="J2837" s="22">
        <f t="shared" si="692"/>
        <v>34604</v>
      </c>
      <c r="K2837" s="22">
        <f t="shared" si="693"/>
        <v>168504260</v>
      </c>
      <c r="L2837" s="22"/>
      <c r="M2837" s="29">
        <f t="shared" si="694"/>
        <v>6740</v>
      </c>
      <c r="N2837" s="29">
        <f t="shared" si="695"/>
        <v>1</v>
      </c>
      <c r="O2837" s="29">
        <f t="shared" si="696"/>
        <v>6740</v>
      </c>
      <c r="P2837" s="29">
        <f t="shared" si="697"/>
        <v>1</v>
      </c>
      <c r="Q2837" s="29">
        <f t="shared" si="698"/>
        <v>19173</v>
      </c>
      <c r="R2837" s="30">
        <f t="shared" si="699"/>
        <v>11602654</v>
      </c>
      <c r="S2837" s="30">
        <f t="shared" si="700"/>
        <v>6920</v>
      </c>
      <c r="T2837" s="30">
        <f t="shared" si="701"/>
        <v>11602654</v>
      </c>
      <c r="U2837" s="30">
        <f t="shared" si="702"/>
        <v>6920</v>
      </c>
      <c r="V2837" s="30">
        <f t="shared" si="703"/>
        <v>33700852</v>
      </c>
    </row>
    <row r="2838" spans="1:22" ht="16.5" x14ac:dyDescent="0.15">
      <c r="A2838">
        <f>人物属性总表!A2843</f>
        <v>2835</v>
      </c>
      <c r="B2838" s="5">
        <f>人物属性总表!K2843</f>
        <v>44958</v>
      </c>
      <c r="C2838" s="5">
        <f>人物属性总表!L2843</f>
        <v>12</v>
      </c>
      <c r="D2838" s="5">
        <f>人物属性总表!M2843</f>
        <v>44958</v>
      </c>
      <c r="E2838" s="5">
        <f>人物属性总表!N2843</f>
        <v>12</v>
      </c>
      <c r="F2838" s="5">
        <f>人物属性总表!O2843</f>
        <v>131320</v>
      </c>
      <c r="G2838" s="22">
        <f t="shared" si="689"/>
        <v>58058230</v>
      </c>
      <c r="H2838" s="22">
        <f t="shared" si="690"/>
        <v>34616</v>
      </c>
      <c r="I2838" s="22">
        <f t="shared" si="691"/>
        <v>58058230</v>
      </c>
      <c r="J2838" s="22">
        <f t="shared" si="692"/>
        <v>34616</v>
      </c>
      <c r="K2838" s="22">
        <f t="shared" si="693"/>
        <v>168635580</v>
      </c>
      <c r="L2838" s="22"/>
      <c r="M2838" s="29">
        <f t="shared" si="694"/>
        <v>6743</v>
      </c>
      <c r="N2838" s="29">
        <f t="shared" si="695"/>
        <v>1</v>
      </c>
      <c r="O2838" s="29">
        <f t="shared" si="696"/>
        <v>6743</v>
      </c>
      <c r="P2838" s="29">
        <f t="shared" si="697"/>
        <v>1</v>
      </c>
      <c r="Q2838" s="29">
        <f t="shared" si="698"/>
        <v>19698</v>
      </c>
      <c r="R2838" s="30">
        <f t="shared" si="699"/>
        <v>11611646</v>
      </c>
      <c r="S2838" s="30">
        <f t="shared" si="700"/>
        <v>6923</v>
      </c>
      <c r="T2838" s="30">
        <f t="shared" si="701"/>
        <v>11611646</v>
      </c>
      <c r="U2838" s="30">
        <f t="shared" si="702"/>
        <v>6923</v>
      </c>
      <c r="V2838" s="30">
        <f t="shared" si="703"/>
        <v>33727116</v>
      </c>
    </row>
    <row r="2839" spans="1:22" ht="16.5" x14ac:dyDescent="0.15">
      <c r="A2839">
        <f>人物属性总表!A2844</f>
        <v>2836</v>
      </c>
      <c r="B2839" s="5">
        <f>人物属性总表!K2844</f>
        <v>44977</v>
      </c>
      <c r="C2839" s="5">
        <f>人物属性总表!L2844</f>
        <v>13</v>
      </c>
      <c r="D2839" s="5">
        <f>人物属性总表!M2844</f>
        <v>44977</v>
      </c>
      <c r="E2839" s="5">
        <f>人物属性总表!N2844</f>
        <v>13</v>
      </c>
      <c r="F2839" s="5">
        <f>人物属性总表!O2844</f>
        <v>127930</v>
      </c>
      <c r="G2839" s="22">
        <f t="shared" si="689"/>
        <v>58103207</v>
      </c>
      <c r="H2839" s="22">
        <f t="shared" si="690"/>
        <v>34629</v>
      </c>
      <c r="I2839" s="22">
        <f t="shared" si="691"/>
        <v>58103207</v>
      </c>
      <c r="J2839" s="22">
        <f t="shared" si="692"/>
        <v>34629</v>
      </c>
      <c r="K2839" s="22">
        <f t="shared" si="693"/>
        <v>168763510</v>
      </c>
      <c r="L2839" s="22"/>
      <c r="M2839" s="29">
        <f t="shared" si="694"/>
        <v>6746</v>
      </c>
      <c r="N2839" s="29">
        <f t="shared" si="695"/>
        <v>1</v>
      </c>
      <c r="O2839" s="29">
        <f t="shared" si="696"/>
        <v>6746</v>
      </c>
      <c r="P2839" s="29">
        <f t="shared" si="697"/>
        <v>1</v>
      </c>
      <c r="Q2839" s="29">
        <f t="shared" si="698"/>
        <v>19189</v>
      </c>
      <c r="R2839" s="30">
        <f t="shared" si="699"/>
        <v>11620641</v>
      </c>
      <c r="S2839" s="30">
        <f t="shared" si="700"/>
        <v>6925</v>
      </c>
      <c r="T2839" s="30">
        <f t="shared" si="701"/>
        <v>11620641</v>
      </c>
      <c r="U2839" s="30">
        <f t="shared" si="702"/>
        <v>6925</v>
      </c>
      <c r="V2839" s="30">
        <f t="shared" si="703"/>
        <v>33752702</v>
      </c>
    </row>
    <row r="2840" spans="1:22" ht="16.5" x14ac:dyDescent="0.15">
      <c r="A2840">
        <f>人物属性总表!A2845</f>
        <v>2837</v>
      </c>
      <c r="B2840" s="5">
        <f>人物属性总表!K2845</f>
        <v>44996</v>
      </c>
      <c r="C2840" s="5">
        <f>人物属性总表!L2845</f>
        <v>12</v>
      </c>
      <c r="D2840" s="5">
        <f>人物属性总表!M2845</f>
        <v>44996</v>
      </c>
      <c r="E2840" s="5">
        <f>人物属性总表!N2845</f>
        <v>12</v>
      </c>
      <c r="F2840" s="5">
        <f>人物属性总表!O2845</f>
        <v>131430</v>
      </c>
      <c r="G2840" s="22">
        <f t="shared" si="689"/>
        <v>58148203</v>
      </c>
      <c r="H2840" s="22">
        <f t="shared" si="690"/>
        <v>34641</v>
      </c>
      <c r="I2840" s="22">
        <f t="shared" si="691"/>
        <v>58148203</v>
      </c>
      <c r="J2840" s="22">
        <f t="shared" si="692"/>
        <v>34641</v>
      </c>
      <c r="K2840" s="22">
        <f t="shared" si="693"/>
        <v>168894940</v>
      </c>
      <c r="L2840" s="22"/>
      <c r="M2840" s="29">
        <f t="shared" si="694"/>
        <v>6749</v>
      </c>
      <c r="N2840" s="29">
        <f t="shared" si="695"/>
        <v>1</v>
      </c>
      <c r="O2840" s="29">
        <f t="shared" si="696"/>
        <v>6749</v>
      </c>
      <c r="P2840" s="29">
        <f t="shared" si="697"/>
        <v>1</v>
      </c>
      <c r="Q2840" s="29">
        <f t="shared" si="698"/>
        <v>19714</v>
      </c>
      <c r="R2840" s="30">
        <f t="shared" si="699"/>
        <v>11629640</v>
      </c>
      <c r="S2840" s="30">
        <f t="shared" si="700"/>
        <v>6928</v>
      </c>
      <c r="T2840" s="30">
        <f t="shared" si="701"/>
        <v>11629640</v>
      </c>
      <c r="U2840" s="30">
        <f t="shared" si="702"/>
        <v>6928</v>
      </c>
      <c r="V2840" s="30">
        <f t="shared" si="703"/>
        <v>33778988</v>
      </c>
    </row>
    <row r="2841" spans="1:22" ht="16.5" x14ac:dyDescent="0.15">
      <c r="A2841">
        <f>人物属性总表!A2846</f>
        <v>2838</v>
      </c>
      <c r="B2841" s="5">
        <f>人物属性总表!K2846</f>
        <v>45015</v>
      </c>
      <c r="C2841" s="5">
        <f>人物属性总表!L2846</f>
        <v>13</v>
      </c>
      <c r="D2841" s="5">
        <f>人物属性总表!M2846</f>
        <v>45015</v>
      </c>
      <c r="E2841" s="5">
        <f>人物属性总表!N2846</f>
        <v>13</v>
      </c>
      <c r="F2841" s="5">
        <f>人物属性总表!O2846</f>
        <v>128030</v>
      </c>
      <c r="G2841" s="22">
        <f t="shared" si="689"/>
        <v>58193218</v>
      </c>
      <c r="H2841" s="22">
        <f t="shared" si="690"/>
        <v>34654</v>
      </c>
      <c r="I2841" s="22">
        <f t="shared" si="691"/>
        <v>58193218</v>
      </c>
      <c r="J2841" s="22">
        <f t="shared" si="692"/>
        <v>34654</v>
      </c>
      <c r="K2841" s="22">
        <f t="shared" si="693"/>
        <v>169022970</v>
      </c>
      <c r="L2841" s="22"/>
      <c r="M2841" s="29">
        <f t="shared" si="694"/>
        <v>6752</v>
      </c>
      <c r="N2841" s="29">
        <f t="shared" si="695"/>
        <v>1</v>
      </c>
      <c r="O2841" s="29">
        <f t="shared" si="696"/>
        <v>6752</v>
      </c>
      <c r="P2841" s="29">
        <f t="shared" si="697"/>
        <v>1</v>
      </c>
      <c r="Q2841" s="29">
        <f t="shared" si="698"/>
        <v>19204</v>
      </c>
      <c r="R2841" s="30">
        <f t="shared" si="699"/>
        <v>11638643</v>
      </c>
      <c r="S2841" s="30">
        <f t="shared" si="700"/>
        <v>6930</v>
      </c>
      <c r="T2841" s="30">
        <f t="shared" si="701"/>
        <v>11638643</v>
      </c>
      <c r="U2841" s="30">
        <f t="shared" si="702"/>
        <v>6930</v>
      </c>
      <c r="V2841" s="30">
        <f t="shared" si="703"/>
        <v>33804594</v>
      </c>
    </row>
    <row r="2842" spans="1:22" ht="16.5" x14ac:dyDescent="0.15">
      <c r="A2842">
        <f>人物属性总表!A2847</f>
        <v>2839</v>
      </c>
      <c r="B2842" s="5">
        <f>人物属性总表!K2847</f>
        <v>45035</v>
      </c>
      <c r="C2842" s="5">
        <f>人物属性总表!L2847</f>
        <v>12</v>
      </c>
      <c r="D2842" s="5">
        <f>人物属性总表!M2847</f>
        <v>45035</v>
      </c>
      <c r="E2842" s="5">
        <f>人物属性总表!N2847</f>
        <v>12</v>
      </c>
      <c r="F2842" s="5">
        <f>人物属性总表!O2847</f>
        <v>131550</v>
      </c>
      <c r="G2842" s="22">
        <f t="shared" si="689"/>
        <v>58238253</v>
      </c>
      <c r="H2842" s="22">
        <f t="shared" si="690"/>
        <v>34666</v>
      </c>
      <c r="I2842" s="22">
        <f t="shared" si="691"/>
        <v>58238253</v>
      </c>
      <c r="J2842" s="22">
        <f t="shared" si="692"/>
        <v>34666</v>
      </c>
      <c r="K2842" s="22">
        <f t="shared" si="693"/>
        <v>169154520</v>
      </c>
      <c r="L2842" s="22"/>
      <c r="M2842" s="29">
        <f t="shared" si="694"/>
        <v>6755</v>
      </c>
      <c r="N2842" s="29">
        <f t="shared" si="695"/>
        <v>1</v>
      </c>
      <c r="O2842" s="29">
        <f t="shared" si="696"/>
        <v>6755</v>
      </c>
      <c r="P2842" s="29">
        <f t="shared" si="697"/>
        <v>1</v>
      </c>
      <c r="Q2842" s="29">
        <f t="shared" si="698"/>
        <v>19732</v>
      </c>
      <c r="R2842" s="30">
        <f t="shared" si="699"/>
        <v>11647650</v>
      </c>
      <c r="S2842" s="30">
        <f t="shared" si="700"/>
        <v>6933</v>
      </c>
      <c r="T2842" s="30">
        <f t="shared" si="701"/>
        <v>11647650</v>
      </c>
      <c r="U2842" s="30">
        <f t="shared" si="702"/>
        <v>6933</v>
      </c>
      <c r="V2842" s="30">
        <f t="shared" si="703"/>
        <v>33830904</v>
      </c>
    </row>
    <row r="2843" spans="1:22" ht="16.5" x14ac:dyDescent="0.15">
      <c r="A2843">
        <f>人物属性总表!A2848</f>
        <v>2840</v>
      </c>
      <c r="B2843" s="5">
        <f>人物属性总表!K2848</f>
        <v>45054</v>
      </c>
      <c r="C2843" s="5">
        <f>人物属性总表!L2848</f>
        <v>12</v>
      </c>
      <c r="D2843" s="5">
        <f>人物属性总表!M2848</f>
        <v>45054</v>
      </c>
      <c r="E2843" s="5">
        <f>人物属性总表!N2848</f>
        <v>12</v>
      </c>
      <c r="F2843" s="5">
        <f>人物属性总表!O2848</f>
        <v>131600</v>
      </c>
      <c r="G2843" s="22">
        <f t="shared" si="689"/>
        <v>58283307</v>
      </c>
      <c r="H2843" s="22">
        <f t="shared" si="690"/>
        <v>34678</v>
      </c>
      <c r="I2843" s="22">
        <f t="shared" si="691"/>
        <v>58283307</v>
      </c>
      <c r="J2843" s="22">
        <f t="shared" si="692"/>
        <v>34678</v>
      </c>
      <c r="K2843" s="22">
        <f t="shared" si="693"/>
        <v>169286120</v>
      </c>
      <c r="L2843" s="22"/>
      <c r="M2843" s="29">
        <f t="shared" si="694"/>
        <v>6758</v>
      </c>
      <c r="N2843" s="29">
        <f t="shared" si="695"/>
        <v>1</v>
      </c>
      <c r="O2843" s="29">
        <f t="shared" si="696"/>
        <v>6758</v>
      </c>
      <c r="P2843" s="29">
        <f t="shared" si="697"/>
        <v>1</v>
      </c>
      <c r="Q2843" s="29">
        <f t="shared" si="698"/>
        <v>19740</v>
      </c>
      <c r="R2843" s="30">
        <f t="shared" si="699"/>
        <v>11656661</v>
      </c>
      <c r="S2843" s="30">
        <f t="shared" si="700"/>
        <v>6935</v>
      </c>
      <c r="T2843" s="30">
        <f t="shared" si="701"/>
        <v>11656661</v>
      </c>
      <c r="U2843" s="30">
        <f t="shared" si="702"/>
        <v>6935</v>
      </c>
      <c r="V2843" s="30">
        <f t="shared" si="703"/>
        <v>33857224</v>
      </c>
    </row>
    <row r="2844" spans="1:22" ht="16.5" x14ac:dyDescent="0.15">
      <c r="A2844">
        <f>人物属性总表!A2849</f>
        <v>2841</v>
      </c>
      <c r="B2844" s="5">
        <f>人物属性总表!K2849</f>
        <v>45073</v>
      </c>
      <c r="C2844" s="5">
        <f>人物属性总表!L2849</f>
        <v>13</v>
      </c>
      <c r="D2844" s="5">
        <f>人物属性总表!M2849</f>
        <v>45073</v>
      </c>
      <c r="E2844" s="5">
        <f>人物属性总表!N2849</f>
        <v>13</v>
      </c>
      <c r="F2844" s="5">
        <f>人物属性总表!O2849</f>
        <v>128200</v>
      </c>
      <c r="G2844" s="22">
        <f t="shared" si="689"/>
        <v>58328380</v>
      </c>
      <c r="H2844" s="22">
        <f t="shared" si="690"/>
        <v>34691</v>
      </c>
      <c r="I2844" s="22">
        <f t="shared" si="691"/>
        <v>58328380</v>
      </c>
      <c r="J2844" s="22">
        <f t="shared" si="692"/>
        <v>34691</v>
      </c>
      <c r="K2844" s="22">
        <f t="shared" si="693"/>
        <v>169414320</v>
      </c>
      <c r="L2844" s="22"/>
      <c r="M2844" s="29">
        <f t="shared" si="694"/>
        <v>6760</v>
      </c>
      <c r="N2844" s="29">
        <f t="shared" si="695"/>
        <v>1</v>
      </c>
      <c r="O2844" s="29">
        <f t="shared" si="696"/>
        <v>6760</v>
      </c>
      <c r="P2844" s="29">
        <f t="shared" si="697"/>
        <v>1</v>
      </c>
      <c r="Q2844" s="29">
        <f t="shared" si="698"/>
        <v>19230</v>
      </c>
      <c r="R2844" s="30">
        <f t="shared" si="699"/>
        <v>11665676</v>
      </c>
      <c r="S2844" s="30">
        <f t="shared" si="700"/>
        <v>6938</v>
      </c>
      <c r="T2844" s="30">
        <f t="shared" si="701"/>
        <v>11665676</v>
      </c>
      <c r="U2844" s="30">
        <f t="shared" si="702"/>
        <v>6938</v>
      </c>
      <c r="V2844" s="30">
        <f t="shared" si="703"/>
        <v>33882864</v>
      </c>
    </row>
    <row r="2845" spans="1:22" ht="16.5" x14ac:dyDescent="0.15">
      <c r="A2845">
        <f>人物属性总表!A2850</f>
        <v>2842</v>
      </c>
      <c r="B2845" s="5">
        <f>人物属性总表!K2850</f>
        <v>45092</v>
      </c>
      <c r="C2845" s="5">
        <f>人物属性总表!L2850</f>
        <v>12</v>
      </c>
      <c r="D2845" s="5">
        <f>人物属性总表!M2850</f>
        <v>45092</v>
      </c>
      <c r="E2845" s="5">
        <f>人物属性总表!N2850</f>
        <v>12</v>
      </c>
      <c r="F2845" s="5">
        <f>人物属性总表!O2850</f>
        <v>131710</v>
      </c>
      <c r="G2845" s="22">
        <f t="shared" si="689"/>
        <v>58373472</v>
      </c>
      <c r="H2845" s="22">
        <f t="shared" si="690"/>
        <v>34703</v>
      </c>
      <c r="I2845" s="22">
        <f t="shared" si="691"/>
        <v>58373472</v>
      </c>
      <c r="J2845" s="22">
        <f t="shared" si="692"/>
        <v>34703</v>
      </c>
      <c r="K2845" s="22">
        <f t="shared" si="693"/>
        <v>169546030</v>
      </c>
      <c r="L2845" s="22"/>
      <c r="M2845" s="29">
        <f t="shared" si="694"/>
        <v>6763</v>
      </c>
      <c r="N2845" s="29">
        <f t="shared" si="695"/>
        <v>1</v>
      </c>
      <c r="O2845" s="29">
        <f t="shared" si="696"/>
        <v>6763</v>
      </c>
      <c r="P2845" s="29">
        <f t="shared" si="697"/>
        <v>1</v>
      </c>
      <c r="Q2845" s="29">
        <f t="shared" si="698"/>
        <v>19756</v>
      </c>
      <c r="R2845" s="30">
        <f t="shared" si="699"/>
        <v>11674694</v>
      </c>
      <c r="S2845" s="30">
        <f t="shared" si="700"/>
        <v>6940</v>
      </c>
      <c r="T2845" s="30">
        <f t="shared" si="701"/>
        <v>11674694</v>
      </c>
      <c r="U2845" s="30">
        <f t="shared" si="702"/>
        <v>6940</v>
      </c>
      <c r="V2845" s="30">
        <f t="shared" si="703"/>
        <v>33909206</v>
      </c>
    </row>
    <row r="2846" spans="1:22" ht="16.5" x14ac:dyDescent="0.15">
      <c r="A2846">
        <f>人物属性总表!A2851</f>
        <v>2843</v>
      </c>
      <c r="B2846" s="5">
        <f>人物属性总表!K2851</f>
        <v>45111</v>
      </c>
      <c r="C2846" s="5">
        <f>人物属性总表!L2851</f>
        <v>13</v>
      </c>
      <c r="D2846" s="5">
        <f>人物属性总表!M2851</f>
        <v>45111</v>
      </c>
      <c r="E2846" s="5">
        <f>人物属性总表!N2851</f>
        <v>13</v>
      </c>
      <c r="F2846" s="5">
        <f>人物属性总表!O2851</f>
        <v>128300</v>
      </c>
      <c r="G2846" s="22">
        <f t="shared" si="689"/>
        <v>58418583</v>
      </c>
      <c r="H2846" s="22">
        <f t="shared" si="690"/>
        <v>34716</v>
      </c>
      <c r="I2846" s="22">
        <f t="shared" si="691"/>
        <v>58418583</v>
      </c>
      <c r="J2846" s="22">
        <f t="shared" si="692"/>
        <v>34716</v>
      </c>
      <c r="K2846" s="22">
        <f t="shared" si="693"/>
        <v>169674330</v>
      </c>
      <c r="L2846" s="22"/>
      <c r="M2846" s="29">
        <f t="shared" si="694"/>
        <v>6766</v>
      </c>
      <c r="N2846" s="29">
        <f t="shared" si="695"/>
        <v>1</v>
      </c>
      <c r="O2846" s="29">
        <f t="shared" si="696"/>
        <v>6766</v>
      </c>
      <c r="P2846" s="29">
        <f t="shared" si="697"/>
        <v>1</v>
      </c>
      <c r="Q2846" s="29">
        <f t="shared" si="698"/>
        <v>19245</v>
      </c>
      <c r="R2846" s="30">
        <f t="shared" si="699"/>
        <v>11683716</v>
      </c>
      <c r="S2846" s="30">
        <f t="shared" si="700"/>
        <v>6943</v>
      </c>
      <c r="T2846" s="30">
        <f t="shared" si="701"/>
        <v>11683716</v>
      </c>
      <c r="U2846" s="30">
        <f t="shared" si="702"/>
        <v>6943</v>
      </c>
      <c r="V2846" s="30">
        <f t="shared" si="703"/>
        <v>33934866</v>
      </c>
    </row>
    <row r="2847" spans="1:22" ht="16.5" x14ac:dyDescent="0.15">
      <c r="A2847">
        <f>人物属性总表!A2852</f>
        <v>2844</v>
      </c>
      <c r="B2847" s="5">
        <f>人物属性总表!K2852</f>
        <v>45130</v>
      </c>
      <c r="C2847" s="5">
        <f>人物属性总表!L2852</f>
        <v>12</v>
      </c>
      <c r="D2847" s="5">
        <f>人物属性总表!M2852</f>
        <v>45130</v>
      </c>
      <c r="E2847" s="5">
        <f>人物属性总表!N2852</f>
        <v>12</v>
      </c>
      <c r="F2847" s="5">
        <f>人物属性总表!O2852</f>
        <v>131830</v>
      </c>
      <c r="G2847" s="22">
        <f t="shared" si="689"/>
        <v>58463713</v>
      </c>
      <c r="H2847" s="22">
        <f t="shared" si="690"/>
        <v>34728</v>
      </c>
      <c r="I2847" s="22">
        <f t="shared" si="691"/>
        <v>58463713</v>
      </c>
      <c r="J2847" s="22">
        <f t="shared" si="692"/>
        <v>34728</v>
      </c>
      <c r="K2847" s="22">
        <f t="shared" si="693"/>
        <v>169806160</v>
      </c>
      <c r="L2847" s="22"/>
      <c r="M2847" s="29">
        <f t="shared" si="694"/>
        <v>6769</v>
      </c>
      <c r="N2847" s="29">
        <f t="shared" si="695"/>
        <v>1</v>
      </c>
      <c r="O2847" s="29">
        <f t="shared" si="696"/>
        <v>6769</v>
      </c>
      <c r="P2847" s="29">
        <f t="shared" si="697"/>
        <v>1</v>
      </c>
      <c r="Q2847" s="29">
        <f t="shared" si="698"/>
        <v>19774</v>
      </c>
      <c r="R2847" s="30">
        <f t="shared" si="699"/>
        <v>11692742</v>
      </c>
      <c r="S2847" s="30">
        <f t="shared" si="700"/>
        <v>6945</v>
      </c>
      <c r="T2847" s="30">
        <f t="shared" si="701"/>
        <v>11692742</v>
      </c>
      <c r="U2847" s="30">
        <f t="shared" si="702"/>
        <v>6945</v>
      </c>
      <c r="V2847" s="30">
        <f t="shared" si="703"/>
        <v>33961232</v>
      </c>
    </row>
    <row r="2848" spans="1:22" ht="16.5" x14ac:dyDescent="0.15">
      <c r="A2848">
        <f>人物属性总表!A2853</f>
        <v>2845</v>
      </c>
      <c r="B2848" s="5">
        <f>人物属性总表!K2853</f>
        <v>45149</v>
      </c>
      <c r="C2848" s="5">
        <f>人物属性总表!L2853</f>
        <v>13</v>
      </c>
      <c r="D2848" s="5">
        <f>人物属性总表!M2853</f>
        <v>45149</v>
      </c>
      <c r="E2848" s="5">
        <f>人物属性总表!N2853</f>
        <v>13</v>
      </c>
      <c r="F2848" s="5">
        <f>人物属性总表!O2853</f>
        <v>128410</v>
      </c>
      <c r="G2848" s="22">
        <f t="shared" si="689"/>
        <v>58508862</v>
      </c>
      <c r="H2848" s="22">
        <f t="shared" si="690"/>
        <v>34741</v>
      </c>
      <c r="I2848" s="22">
        <f t="shared" si="691"/>
        <v>58508862</v>
      </c>
      <c r="J2848" s="22">
        <f t="shared" si="692"/>
        <v>34741</v>
      </c>
      <c r="K2848" s="22">
        <f t="shared" si="693"/>
        <v>169934570</v>
      </c>
      <c r="L2848" s="22"/>
      <c r="M2848" s="29">
        <f t="shared" si="694"/>
        <v>6772</v>
      </c>
      <c r="N2848" s="29">
        <f t="shared" si="695"/>
        <v>1</v>
      </c>
      <c r="O2848" s="29">
        <f t="shared" si="696"/>
        <v>6772</v>
      </c>
      <c r="P2848" s="29">
        <f t="shared" si="697"/>
        <v>1</v>
      </c>
      <c r="Q2848" s="29">
        <f t="shared" si="698"/>
        <v>19261</v>
      </c>
      <c r="R2848" s="30">
        <f t="shared" si="699"/>
        <v>11701772</v>
      </c>
      <c r="S2848" s="30">
        <f t="shared" si="700"/>
        <v>6948</v>
      </c>
      <c r="T2848" s="30">
        <f t="shared" si="701"/>
        <v>11701772</v>
      </c>
      <c r="U2848" s="30">
        <f t="shared" si="702"/>
        <v>6948</v>
      </c>
      <c r="V2848" s="30">
        <f t="shared" si="703"/>
        <v>33986914</v>
      </c>
    </row>
    <row r="2849" spans="1:22" ht="16.5" x14ac:dyDescent="0.15">
      <c r="A2849">
        <f>人物属性总表!A2854</f>
        <v>2846</v>
      </c>
      <c r="B2849" s="5">
        <f>人物属性总表!K2854</f>
        <v>45168</v>
      </c>
      <c r="C2849" s="5">
        <f>人物属性总表!L2854</f>
        <v>12</v>
      </c>
      <c r="D2849" s="5">
        <f>人物属性总表!M2854</f>
        <v>45168</v>
      </c>
      <c r="E2849" s="5">
        <f>人物属性总表!N2854</f>
        <v>12</v>
      </c>
      <c r="F2849" s="5">
        <f>人物属性总表!O2854</f>
        <v>131930</v>
      </c>
      <c r="G2849" s="22">
        <f t="shared" si="689"/>
        <v>58554030</v>
      </c>
      <c r="H2849" s="22">
        <f t="shared" si="690"/>
        <v>34753</v>
      </c>
      <c r="I2849" s="22">
        <f t="shared" si="691"/>
        <v>58554030</v>
      </c>
      <c r="J2849" s="22">
        <f t="shared" si="692"/>
        <v>34753</v>
      </c>
      <c r="K2849" s="22">
        <f t="shared" si="693"/>
        <v>170066500</v>
      </c>
      <c r="L2849" s="22"/>
      <c r="M2849" s="29">
        <f t="shared" si="694"/>
        <v>6775</v>
      </c>
      <c r="N2849" s="29">
        <f t="shared" si="695"/>
        <v>1</v>
      </c>
      <c r="O2849" s="29">
        <f t="shared" si="696"/>
        <v>6775</v>
      </c>
      <c r="P2849" s="29">
        <f t="shared" si="697"/>
        <v>1</v>
      </c>
      <c r="Q2849" s="29">
        <f t="shared" si="698"/>
        <v>19789</v>
      </c>
      <c r="R2849" s="30">
        <f t="shared" si="699"/>
        <v>11710806</v>
      </c>
      <c r="S2849" s="30">
        <f t="shared" si="700"/>
        <v>6950</v>
      </c>
      <c r="T2849" s="30">
        <f t="shared" si="701"/>
        <v>11710806</v>
      </c>
      <c r="U2849" s="30">
        <f t="shared" si="702"/>
        <v>6950</v>
      </c>
      <c r="V2849" s="30">
        <f t="shared" si="703"/>
        <v>34013300</v>
      </c>
    </row>
    <row r="2850" spans="1:22" ht="16.5" x14ac:dyDescent="0.15">
      <c r="A2850">
        <f>人物属性总表!A2855</f>
        <v>2847</v>
      </c>
      <c r="B2850" s="5">
        <f>人物属性总表!K2855</f>
        <v>45188</v>
      </c>
      <c r="C2850" s="5">
        <f>人物属性总表!L2855</f>
        <v>13</v>
      </c>
      <c r="D2850" s="5">
        <f>人物属性总表!M2855</f>
        <v>45188</v>
      </c>
      <c r="E2850" s="5">
        <f>人物属性总表!N2855</f>
        <v>13</v>
      </c>
      <c r="F2850" s="5">
        <f>人物属性总表!O2855</f>
        <v>128520</v>
      </c>
      <c r="G2850" s="22">
        <f t="shared" si="689"/>
        <v>58599218</v>
      </c>
      <c r="H2850" s="22">
        <f t="shared" si="690"/>
        <v>34766</v>
      </c>
      <c r="I2850" s="22">
        <f t="shared" si="691"/>
        <v>58599218</v>
      </c>
      <c r="J2850" s="22">
        <f t="shared" si="692"/>
        <v>34766</v>
      </c>
      <c r="K2850" s="22">
        <f t="shared" si="693"/>
        <v>170195020</v>
      </c>
      <c r="L2850" s="22"/>
      <c r="M2850" s="29">
        <f t="shared" si="694"/>
        <v>6778</v>
      </c>
      <c r="N2850" s="29">
        <f t="shared" si="695"/>
        <v>1</v>
      </c>
      <c r="O2850" s="29">
        <f t="shared" si="696"/>
        <v>6778</v>
      </c>
      <c r="P2850" s="29">
        <f t="shared" si="697"/>
        <v>1</v>
      </c>
      <c r="Q2850" s="29">
        <f t="shared" si="698"/>
        <v>19278</v>
      </c>
      <c r="R2850" s="30">
        <f t="shared" si="699"/>
        <v>11719843</v>
      </c>
      <c r="S2850" s="30">
        <f t="shared" si="700"/>
        <v>6953</v>
      </c>
      <c r="T2850" s="30">
        <f t="shared" si="701"/>
        <v>11719843</v>
      </c>
      <c r="U2850" s="30">
        <f t="shared" si="702"/>
        <v>6953</v>
      </c>
      <c r="V2850" s="30">
        <f t="shared" si="703"/>
        <v>34039004</v>
      </c>
    </row>
    <row r="2851" spans="1:22" ht="16.5" x14ac:dyDescent="0.15">
      <c r="A2851">
        <f>人物属性总表!A2856</f>
        <v>2848</v>
      </c>
      <c r="B2851" s="5">
        <f>人物属性总表!K2856</f>
        <v>45207</v>
      </c>
      <c r="C2851" s="5">
        <f>人物属性总表!L2856</f>
        <v>12</v>
      </c>
      <c r="D2851" s="5">
        <f>人物属性总表!M2856</f>
        <v>45207</v>
      </c>
      <c r="E2851" s="5">
        <f>人物属性总表!N2856</f>
        <v>12</v>
      </c>
      <c r="F2851" s="5">
        <f>人物属性总表!O2856</f>
        <v>132050</v>
      </c>
      <c r="G2851" s="22">
        <f t="shared" si="689"/>
        <v>58644425</v>
      </c>
      <c r="H2851" s="22">
        <f t="shared" si="690"/>
        <v>34778</v>
      </c>
      <c r="I2851" s="22">
        <f t="shared" si="691"/>
        <v>58644425</v>
      </c>
      <c r="J2851" s="22">
        <f t="shared" si="692"/>
        <v>34778</v>
      </c>
      <c r="K2851" s="22">
        <f t="shared" si="693"/>
        <v>170327070</v>
      </c>
      <c r="L2851" s="22"/>
      <c r="M2851" s="29">
        <f t="shared" si="694"/>
        <v>6781</v>
      </c>
      <c r="N2851" s="29">
        <f t="shared" si="695"/>
        <v>1</v>
      </c>
      <c r="O2851" s="29">
        <f t="shared" si="696"/>
        <v>6781</v>
      </c>
      <c r="P2851" s="29">
        <f t="shared" si="697"/>
        <v>1</v>
      </c>
      <c r="Q2851" s="29">
        <f t="shared" si="698"/>
        <v>19807</v>
      </c>
      <c r="R2851" s="30">
        <f t="shared" si="699"/>
        <v>11728885</v>
      </c>
      <c r="S2851" s="30">
        <f t="shared" si="700"/>
        <v>6955</v>
      </c>
      <c r="T2851" s="30">
        <f t="shared" si="701"/>
        <v>11728885</v>
      </c>
      <c r="U2851" s="30">
        <f t="shared" si="702"/>
        <v>6955</v>
      </c>
      <c r="V2851" s="30">
        <f t="shared" si="703"/>
        <v>34065414</v>
      </c>
    </row>
    <row r="2852" spans="1:22" ht="16.5" x14ac:dyDescent="0.15">
      <c r="A2852">
        <f>人物属性总表!A2857</f>
        <v>2849</v>
      </c>
      <c r="B2852" s="5">
        <f>人物属性总表!K2857</f>
        <v>45226</v>
      </c>
      <c r="C2852" s="5">
        <f>人物属性总表!L2857</f>
        <v>12</v>
      </c>
      <c r="D2852" s="5">
        <f>人物属性总表!M2857</f>
        <v>45226</v>
      </c>
      <c r="E2852" s="5">
        <f>人物属性总表!N2857</f>
        <v>12</v>
      </c>
      <c r="F2852" s="5">
        <f>人物属性总表!O2857</f>
        <v>132100</v>
      </c>
      <c r="G2852" s="22">
        <f t="shared" si="689"/>
        <v>58689651</v>
      </c>
      <c r="H2852" s="22">
        <f t="shared" si="690"/>
        <v>34790</v>
      </c>
      <c r="I2852" s="22">
        <f t="shared" si="691"/>
        <v>58689651</v>
      </c>
      <c r="J2852" s="22">
        <f t="shared" si="692"/>
        <v>34790</v>
      </c>
      <c r="K2852" s="22">
        <f t="shared" si="693"/>
        <v>170459170</v>
      </c>
      <c r="L2852" s="22"/>
      <c r="M2852" s="29">
        <f t="shared" si="694"/>
        <v>6783</v>
      </c>
      <c r="N2852" s="29">
        <f t="shared" si="695"/>
        <v>1</v>
      </c>
      <c r="O2852" s="29">
        <f t="shared" si="696"/>
        <v>6783</v>
      </c>
      <c r="P2852" s="29">
        <f t="shared" si="697"/>
        <v>1</v>
      </c>
      <c r="Q2852" s="29">
        <f t="shared" si="698"/>
        <v>19815</v>
      </c>
      <c r="R2852" s="30">
        <f t="shared" si="699"/>
        <v>11737930</v>
      </c>
      <c r="S2852" s="30">
        <f t="shared" si="700"/>
        <v>6958</v>
      </c>
      <c r="T2852" s="30">
        <f t="shared" si="701"/>
        <v>11737930</v>
      </c>
      <c r="U2852" s="30">
        <f t="shared" si="702"/>
        <v>6958</v>
      </c>
      <c r="V2852" s="30">
        <f t="shared" si="703"/>
        <v>34091834</v>
      </c>
    </row>
    <row r="2853" spans="1:22" ht="16.5" x14ac:dyDescent="0.15">
      <c r="A2853">
        <f>人物属性总表!A2858</f>
        <v>2850</v>
      </c>
      <c r="B2853" s="5">
        <f>人物属性总表!K2858</f>
        <v>45245</v>
      </c>
      <c r="C2853" s="5">
        <f>人物属性总表!L2858</f>
        <v>13</v>
      </c>
      <c r="D2853" s="5">
        <f>人物属性总表!M2858</f>
        <v>45245</v>
      </c>
      <c r="E2853" s="5">
        <f>人物属性总表!N2858</f>
        <v>13</v>
      </c>
      <c r="F2853" s="5">
        <f>人物属性总表!O2858</f>
        <v>128680</v>
      </c>
      <c r="G2853" s="22">
        <f t="shared" si="689"/>
        <v>58734896</v>
      </c>
      <c r="H2853" s="22">
        <f t="shared" si="690"/>
        <v>34803</v>
      </c>
      <c r="I2853" s="22">
        <f t="shared" si="691"/>
        <v>58734896</v>
      </c>
      <c r="J2853" s="22">
        <f t="shared" si="692"/>
        <v>34803</v>
      </c>
      <c r="K2853" s="22">
        <f t="shared" si="693"/>
        <v>170587850</v>
      </c>
      <c r="L2853" s="22"/>
      <c r="M2853" s="29">
        <f t="shared" si="694"/>
        <v>6786</v>
      </c>
      <c r="N2853" s="29">
        <f t="shared" si="695"/>
        <v>1</v>
      </c>
      <c r="O2853" s="29">
        <f t="shared" si="696"/>
        <v>6786</v>
      </c>
      <c r="P2853" s="29">
        <f t="shared" si="697"/>
        <v>1</v>
      </c>
      <c r="Q2853" s="29">
        <f t="shared" si="698"/>
        <v>19302</v>
      </c>
      <c r="R2853" s="30">
        <f t="shared" si="699"/>
        <v>11746979</v>
      </c>
      <c r="S2853" s="30">
        <f t="shared" si="700"/>
        <v>6960</v>
      </c>
      <c r="T2853" s="30">
        <f t="shared" si="701"/>
        <v>11746979</v>
      </c>
      <c r="U2853" s="30">
        <f t="shared" si="702"/>
        <v>6960</v>
      </c>
      <c r="V2853" s="30">
        <f t="shared" si="703"/>
        <v>34117570</v>
      </c>
    </row>
    <row r="2854" spans="1:22" ht="16.5" x14ac:dyDescent="0.15">
      <c r="A2854">
        <f>人物属性总表!A2859</f>
        <v>2851</v>
      </c>
      <c r="B2854" s="5">
        <f>人物属性总表!K2859</f>
        <v>45264</v>
      </c>
      <c r="C2854" s="5">
        <f>人物属性总表!L2859</f>
        <v>12</v>
      </c>
      <c r="D2854" s="5">
        <f>人物属性总表!M2859</f>
        <v>45264</v>
      </c>
      <c r="E2854" s="5">
        <f>人物属性总表!N2859</f>
        <v>12</v>
      </c>
      <c r="F2854" s="5">
        <f>人物属性总表!O2859</f>
        <v>132210</v>
      </c>
      <c r="G2854" s="22">
        <f t="shared" si="689"/>
        <v>58780160</v>
      </c>
      <c r="H2854" s="22">
        <f t="shared" si="690"/>
        <v>34815</v>
      </c>
      <c r="I2854" s="22">
        <f t="shared" si="691"/>
        <v>58780160</v>
      </c>
      <c r="J2854" s="22">
        <f t="shared" si="692"/>
        <v>34815</v>
      </c>
      <c r="K2854" s="22">
        <f t="shared" si="693"/>
        <v>170720060</v>
      </c>
      <c r="L2854" s="22"/>
      <c r="M2854" s="29">
        <f t="shared" si="694"/>
        <v>6789</v>
      </c>
      <c r="N2854" s="29">
        <f t="shared" si="695"/>
        <v>1</v>
      </c>
      <c r="O2854" s="29">
        <f t="shared" si="696"/>
        <v>6789</v>
      </c>
      <c r="P2854" s="29">
        <f t="shared" si="697"/>
        <v>1</v>
      </c>
      <c r="Q2854" s="29">
        <f t="shared" si="698"/>
        <v>19831</v>
      </c>
      <c r="R2854" s="30">
        <f t="shared" si="699"/>
        <v>11756032</v>
      </c>
      <c r="S2854" s="30">
        <f t="shared" si="700"/>
        <v>6963</v>
      </c>
      <c r="T2854" s="30">
        <f t="shared" si="701"/>
        <v>11756032</v>
      </c>
      <c r="U2854" s="30">
        <f t="shared" si="702"/>
        <v>6963</v>
      </c>
      <c r="V2854" s="30">
        <f t="shared" si="703"/>
        <v>34144012</v>
      </c>
    </row>
    <row r="2855" spans="1:22" ht="16.5" x14ac:dyDescent="0.15">
      <c r="A2855">
        <f>人物属性总表!A2860</f>
        <v>2852</v>
      </c>
      <c r="B2855" s="5">
        <f>人物属性总表!K2860</f>
        <v>45283</v>
      </c>
      <c r="C2855" s="5">
        <f>人物属性总表!L2860</f>
        <v>13</v>
      </c>
      <c r="D2855" s="5">
        <f>人物属性总表!M2860</f>
        <v>45283</v>
      </c>
      <c r="E2855" s="5">
        <f>人物属性总表!N2860</f>
        <v>13</v>
      </c>
      <c r="F2855" s="5">
        <f>人物属性总表!O2860</f>
        <v>128790</v>
      </c>
      <c r="G2855" s="22">
        <f t="shared" si="689"/>
        <v>58825443</v>
      </c>
      <c r="H2855" s="22">
        <f t="shared" si="690"/>
        <v>34828</v>
      </c>
      <c r="I2855" s="22">
        <f t="shared" si="691"/>
        <v>58825443</v>
      </c>
      <c r="J2855" s="22">
        <f t="shared" si="692"/>
        <v>34828</v>
      </c>
      <c r="K2855" s="22">
        <f t="shared" si="693"/>
        <v>170848850</v>
      </c>
      <c r="L2855" s="22"/>
      <c r="M2855" s="29">
        <f t="shared" si="694"/>
        <v>6792</v>
      </c>
      <c r="N2855" s="29">
        <f t="shared" si="695"/>
        <v>1</v>
      </c>
      <c r="O2855" s="29">
        <f t="shared" si="696"/>
        <v>6792</v>
      </c>
      <c r="P2855" s="29">
        <f t="shared" si="697"/>
        <v>1</v>
      </c>
      <c r="Q2855" s="29">
        <f t="shared" si="698"/>
        <v>19318</v>
      </c>
      <c r="R2855" s="30">
        <f t="shared" si="699"/>
        <v>11765088</v>
      </c>
      <c r="S2855" s="30">
        <f t="shared" si="700"/>
        <v>6965</v>
      </c>
      <c r="T2855" s="30">
        <f t="shared" si="701"/>
        <v>11765088</v>
      </c>
      <c r="U2855" s="30">
        <f t="shared" si="702"/>
        <v>6965</v>
      </c>
      <c r="V2855" s="30">
        <f t="shared" si="703"/>
        <v>34169770</v>
      </c>
    </row>
    <row r="2856" spans="1:22" ht="16.5" x14ac:dyDescent="0.15">
      <c r="A2856">
        <f>人物属性总表!A2861</f>
        <v>2853</v>
      </c>
      <c r="B2856" s="5">
        <f>人物属性总表!K2861</f>
        <v>45302</v>
      </c>
      <c r="C2856" s="5">
        <f>人物属性总表!L2861</f>
        <v>12</v>
      </c>
      <c r="D2856" s="5">
        <f>人物属性总表!M2861</f>
        <v>45302</v>
      </c>
      <c r="E2856" s="5">
        <f>人物属性总表!N2861</f>
        <v>12</v>
      </c>
      <c r="F2856" s="5">
        <f>人物属性总表!O2861</f>
        <v>132320</v>
      </c>
      <c r="G2856" s="22">
        <f t="shared" si="689"/>
        <v>58870745</v>
      </c>
      <c r="H2856" s="22">
        <f t="shared" si="690"/>
        <v>34840</v>
      </c>
      <c r="I2856" s="22">
        <f t="shared" si="691"/>
        <v>58870745</v>
      </c>
      <c r="J2856" s="22">
        <f t="shared" si="692"/>
        <v>34840</v>
      </c>
      <c r="K2856" s="22">
        <f t="shared" si="693"/>
        <v>170981170</v>
      </c>
      <c r="L2856" s="22"/>
      <c r="M2856" s="29">
        <f t="shared" si="694"/>
        <v>6795</v>
      </c>
      <c r="N2856" s="29">
        <f t="shared" si="695"/>
        <v>1</v>
      </c>
      <c r="O2856" s="29">
        <f t="shared" si="696"/>
        <v>6795</v>
      </c>
      <c r="P2856" s="29">
        <f t="shared" si="697"/>
        <v>1</v>
      </c>
      <c r="Q2856" s="29">
        <f t="shared" si="698"/>
        <v>19848</v>
      </c>
      <c r="R2856" s="30">
        <f t="shared" si="699"/>
        <v>11774149</v>
      </c>
      <c r="S2856" s="30">
        <f t="shared" si="700"/>
        <v>6968</v>
      </c>
      <c r="T2856" s="30">
        <f t="shared" si="701"/>
        <v>11774149</v>
      </c>
      <c r="U2856" s="30">
        <f t="shared" si="702"/>
        <v>6968</v>
      </c>
      <c r="V2856" s="30">
        <f t="shared" si="703"/>
        <v>34196234</v>
      </c>
    </row>
    <row r="2857" spans="1:22" ht="16.5" x14ac:dyDescent="0.15">
      <c r="A2857">
        <f>人物属性总表!A2862</f>
        <v>2854</v>
      </c>
      <c r="B2857" s="5">
        <f>人物属性总表!K2862</f>
        <v>45322</v>
      </c>
      <c r="C2857" s="5">
        <f>人物属性总表!L2862</f>
        <v>13</v>
      </c>
      <c r="D2857" s="5">
        <f>人物属性总表!M2862</f>
        <v>45322</v>
      </c>
      <c r="E2857" s="5">
        <f>人物属性总表!N2862</f>
        <v>13</v>
      </c>
      <c r="F2857" s="5">
        <f>人物属性总表!O2862</f>
        <v>128900</v>
      </c>
      <c r="G2857" s="22">
        <f t="shared" si="689"/>
        <v>58916067</v>
      </c>
      <c r="H2857" s="22">
        <f t="shared" si="690"/>
        <v>34853</v>
      </c>
      <c r="I2857" s="22">
        <f t="shared" si="691"/>
        <v>58916067</v>
      </c>
      <c r="J2857" s="22">
        <f t="shared" si="692"/>
        <v>34853</v>
      </c>
      <c r="K2857" s="22">
        <f t="shared" si="693"/>
        <v>171110070</v>
      </c>
      <c r="L2857" s="22"/>
      <c r="M2857" s="29">
        <f t="shared" si="694"/>
        <v>6798</v>
      </c>
      <c r="N2857" s="29">
        <f t="shared" si="695"/>
        <v>1</v>
      </c>
      <c r="O2857" s="29">
        <f t="shared" si="696"/>
        <v>6798</v>
      </c>
      <c r="P2857" s="29">
        <f t="shared" si="697"/>
        <v>1</v>
      </c>
      <c r="Q2857" s="29">
        <f t="shared" si="698"/>
        <v>19335</v>
      </c>
      <c r="R2857" s="30">
        <f t="shared" si="699"/>
        <v>11783213</v>
      </c>
      <c r="S2857" s="30">
        <f t="shared" si="700"/>
        <v>6970</v>
      </c>
      <c r="T2857" s="30">
        <f t="shared" si="701"/>
        <v>11783213</v>
      </c>
      <c r="U2857" s="30">
        <f t="shared" si="702"/>
        <v>6970</v>
      </c>
      <c r="V2857" s="30">
        <f t="shared" si="703"/>
        <v>34222014</v>
      </c>
    </row>
    <row r="2858" spans="1:22" ht="16.5" x14ac:dyDescent="0.15">
      <c r="A2858">
        <f>人物属性总表!A2863</f>
        <v>2855</v>
      </c>
      <c r="B2858" s="5">
        <f>人物属性总表!K2863</f>
        <v>45341</v>
      </c>
      <c r="C2858" s="5">
        <f>人物属性总表!L2863</f>
        <v>12</v>
      </c>
      <c r="D2858" s="5">
        <f>人物属性总表!M2863</f>
        <v>45341</v>
      </c>
      <c r="E2858" s="5">
        <f>人物属性总表!N2863</f>
        <v>12</v>
      </c>
      <c r="F2858" s="5">
        <f>人物属性总表!O2863</f>
        <v>132440</v>
      </c>
      <c r="G2858" s="22">
        <f t="shared" si="689"/>
        <v>58961408</v>
      </c>
      <c r="H2858" s="22">
        <f t="shared" si="690"/>
        <v>34865</v>
      </c>
      <c r="I2858" s="22">
        <f t="shared" si="691"/>
        <v>58961408</v>
      </c>
      <c r="J2858" s="22">
        <f t="shared" si="692"/>
        <v>34865</v>
      </c>
      <c r="K2858" s="22">
        <f t="shared" si="693"/>
        <v>171242510</v>
      </c>
      <c r="L2858" s="22"/>
      <c r="M2858" s="29">
        <f t="shared" si="694"/>
        <v>6801</v>
      </c>
      <c r="N2858" s="29">
        <f t="shared" si="695"/>
        <v>1</v>
      </c>
      <c r="O2858" s="29">
        <f t="shared" si="696"/>
        <v>6801</v>
      </c>
      <c r="P2858" s="29">
        <f t="shared" si="697"/>
        <v>1</v>
      </c>
      <c r="Q2858" s="29">
        <f t="shared" si="698"/>
        <v>19866</v>
      </c>
      <c r="R2858" s="30">
        <f t="shared" si="699"/>
        <v>11792281</v>
      </c>
      <c r="S2858" s="30">
        <f t="shared" si="700"/>
        <v>6973</v>
      </c>
      <c r="T2858" s="30">
        <f t="shared" si="701"/>
        <v>11792281</v>
      </c>
      <c r="U2858" s="30">
        <f t="shared" si="702"/>
        <v>6973</v>
      </c>
      <c r="V2858" s="30">
        <f t="shared" si="703"/>
        <v>34248502</v>
      </c>
    </row>
    <row r="2859" spans="1:22" ht="16.5" x14ac:dyDescent="0.15">
      <c r="A2859">
        <f>人物属性总表!A2864</f>
        <v>2856</v>
      </c>
      <c r="B2859" s="5">
        <f>人物属性总表!K2864</f>
        <v>45360</v>
      </c>
      <c r="C2859" s="5">
        <f>人物属性总表!L2864</f>
        <v>12</v>
      </c>
      <c r="D2859" s="5">
        <f>人物属性总表!M2864</f>
        <v>45360</v>
      </c>
      <c r="E2859" s="5">
        <f>人物属性总表!N2864</f>
        <v>12</v>
      </c>
      <c r="F2859" s="5">
        <f>人物属性总表!O2864</f>
        <v>132490</v>
      </c>
      <c r="G2859" s="22">
        <f t="shared" si="689"/>
        <v>59006768</v>
      </c>
      <c r="H2859" s="22">
        <f t="shared" si="690"/>
        <v>34877</v>
      </c>
      <c r="I2859" s="22">
        <f t="shared" si="691"/>
        <v>59006768</v>
      </c>
      <c r="J2859" s="22">
        <f t="shared" si="692"/>
        <v>34877</v>
      </c>
      <c r="K2859" s="22">
        <f t="shared" si="693"/>
        <v>171375000</v>
      </c>
      <c r="L2859" s="22"/>
      <c r="M2859" s="29">
        <f t="shared" si="694"/>
        <v>6804</v>
      </c>
      <c r="N2859" s="29">
        <f t="shared" si="695"/>
        <v>1</v>
      </c>
      <c r="O2859" s="29">
        <f t="shared" si="696"/>
        <v>6804</v>
      </c>
      <c r="P2859" s="29">
        <f t="shared" si="697"/>
        <v>1</v>
      </c>
      <c r="Q2859" s="29">
        <f t="shared" si="698"/>
        <v>19873</v>
      </c>
      <c r="R2859" s="30">
        <f t="shared" si="699"/>
        <v>11801353</v>
      </c>
      <c r="S2859" s="30">
        <f t="shared" si="700"/>
        <v>6975</v>
      </c>
      <c r="T2859" s="30">
        <f t="shared" si="701"/>
        <v>11801353</v>
      </c>
      <c r="U2859" s="30">
        <f t="shared" si="702"/>
        <v>6975</v>
      </c>
      <c r="V2859" s="30">
        <f t="shared" si="703"/>
        <v>34275000</v>
      </c>
    </row>
    <row r="2860" spans="1:22" ht="16.5" x14ac:dyDescent="0.15">
      <c r="A2860">
        <f>人物属性总表!A2865</f>
        <v>2857</v>
      </c>
      <c r="B2860" s="5">
        <f>人物属性总表!K2865</f>
        <v>45379</v>
      </c>
      <c r="C2860" s="5">
        <f>人物属性总表!L2865</f>
        <v>13</v>
      </c>
      <c r="D2860" s="5">
        <f>人物属性总表!M2865</f>
        <v>45379</v>
      </c>
      <c r="E2860" s="5">
        <f>人物属性总表!N2865</f>
        <v>13</v>
      </c>
      <c r="F2860" s="5">
        <f>人物属性总表!O2865</f>
        <v>129060</v>
      </c>
      <c r="G2860" s="22">
        <f t="shared" si="689"/>
        <v>59052147</v>
      </c>
      <c r="H2860" s="22">
        <f t="shared" si="690"/>
        <v>34890</v>
      </c>
      <c r="I2860" s="22">
        <f t="shared" si="691"/>
        <v>59052147</v>
      </c>
      <c r="J2860" s="22">
        <f t="shared" si="692"/>
        <v>34890</v>
      </c>
      <c r="K2860" s="22">
        <f t="shared" si="693"/>
        <v>171504060</v>
      </c>
      <c r="L2860" s="22"/>
      <c r="M2860" s="29">
        <f t="shared" si="694"/>
        <v>6806</v>
      </c>
      <c r="N2860" s="29">
        <f t="shared" si="695"/>
        <v>1</v>
      </c>
      <c r="O2860" s="29">
        <f t="shared" si="696"/>
        <v>6806</v>
      </c>
      <c r="P2860" s="29">
        <f t="shared" si="697"/>
        <v>1</v>
      </c>
      <c r="Q2860" s="29">
        <f t="shared" si="698"/>
        <v>19359</v>
      </c>
      <c r="R2860" s="30">
        <f t="shared" si="699"/>
        <v>11810429</v>
      </c>
      <c r="S2860" s="30">
        <f t="shared" si="700"/>
        <v>6978</v>
      </c>
      <c r="T2860" s="30">
        <f t="shared" si="701"/>
        <v>11810429</v>
      </c>
      <c r="U2860" s="30">
        <f t="shared" si="702"/>
        <v>6978</v>
      </c>
      <c r="V2860" s="30">
        <f t="shared" si="703"/>
        <v>34300812</v>
      </c>
    </row>
    <row r="2861" spans="1:22" ht="16.5" x14ac:dyDescent="0.15">
      <c r="A2861">
        <f>人物属性总表!A2866</f>
        <v>2858</v>
      </c>
      <c r="B2861" s="5">
        <f>人物属性总表!K2866</f>
        <v>45398</v>
      </c>
      <c r="C2861" s="5">
        <f>人物属性总表!L2866</f>
        <v>12</v>
      </c>
      <c r="D2861" s="5">
        <f>人物属性总表!M2866</f>
        <v>45398</v>
      </c>
      <c r="E2861" s="5">
        <f>人物属性总表!N2866</f>
        <v>12</v>
      </c>
      <c r="F2861" s="5">
        <f>人物属性总表!O2866</f>
        <v>132600</v>
      </c>
      <c r="G2861" s="22">
        <f t="shared" si="689"/>
        <v>59097545</v>
      </c>
      <c r="H2861" s="22">
        <f t="shared" si="690"/>
        <v>34902</v>
      </c>
      <c r="I2861" s="22">
        <f t="shared" si="691"/>
        <v>59097545</v>
      </c>
      <c r="J2861" s="22">
        <f t="shared" si="692"/>
        <v>34902</v>
      </c>
      <c r="K2861" s="22">
        <f t="shared" si="693"/>
        <v>171636660</v>
      </c>
      <c r="L2861" s="22"/>
      <c r="M2861" s="29">
        <f t="shared" si="694"/>
        <v>6809</v>
      </c>
      <c r="N2861" s="29">
        <f t="shared" si="695"/>
        <v>1</v>
      </c>
      <c r="O2861" s="29">
        <f t="shared" si="696"/>
        <v>6809</v>
      </c>
      <c r="P2861" s="29">
        <f t="shared" si="697"/>
        <v>1</v>
      </c>
      <c r="Q2861" s="29">
        <f t="shared" si="698"/>
        <v>19890</v>
      </c>
      <c r="R2861" s="30">
        <f t="shared" si="699"/>
        <v>11819509</v>
      </c>
      <c r="S2861" s="30">
        <f t="shared" si="700"/>
        <v>6980</v>
      </c>
      <c r="T2861" s="30">
        <f t="shared" si="701"/>
        <v>11819509</v>
      </c>
      <c r="U2861" s="30">
        <f t="shared" si="702"/>
        <v>6980</v>
      </c>
      <c r="V2861" s="30">
        <f t="shared" si="703"/>
        <v>34327332</v>
      </c>
    </row>
    <row r="2862" spans="1:22" ht="16.5" x14ac:dyDescent="0.15">
      <c r="A2862">
        <f>人物属性总表!A2867</f>
        <v>2859</v>
      </c>
      <c r="B2862" s="5">
        <f>人物属性总表!K2867</f>
        <v>45417</v>
      </c>
      <c r="C2862" s="5">
        <f>人物属性总表!L2867</f>
        <v>13</v>
      </c>
      <c r="D2862" s="5">
        <f>人物属性总表!M2867</f>
        <v>45417</v>
      </c>
      <c r="E2862" s="5">
        <f>人物属性总表!N2867</f>
        <v>13</v>
      </c>
      <c r="F2862" s="5">
        <f>人物属性总表!O2867</f>
        <v>129170</v>
      </c>
      <c r="G2862" s="22">
        <f t="shared" si="689"/>
        <v>59142962</v>
      </c>
      <c r="H2862" s="22">
        <f t="shared" si="690"/>
        <v>34915</v>
      </c>
      <c r="I2862" s="22">
        <f t="shared" si="691"/>
        <v>59142962</v>
      </c>
      <c r="J2862" s="22">
        <f t="shared" si="692"/>
        <v>34915</v>
      </c>
      <c r="K2862" s="22">
        <f t="shared" si="693"/>
        <v>171765830</v>
      </c>
      <c r="L2862" s="22"/>
      <c r="M2862" s="29">
        <f t="shared" si="694"/>
        <v>6812</v>
      </c>
      <c r="N2862" s="29">
        <f t="shared" si="695"/>
        <v>1</v>
      </c>
      <c r="O2862" s="29">
        <f t="shared" si="696"/>
        <v>6812</v>
      </c>
      <c r="P2862" s="29">
        <f t="shared" si="697"/>
        <v>1</v>
      </c>
      <c r="Q2862" s="29">
        <f t="shared" si="698"/>
        <v>19375</v>
      </c>
      <c r="R2862" s="30">
        <f t="shared" si="699"/>
        <v>11828592</v>
      </c>
      <c r="S2862" s="30">
        <f t="shared" si="700"/>
        <v>6983</v>
      </c>
      <c r="T2862" s="30">
        <f t="shared" si="701"/>
        <v>11828592</v>
      </c>
      <c r="U2862" s="30">
        <f t="shared" si="702"/>
        <v>6983</v>
      </c>
      <c r="V2862" s="30">
        <f t="shared" si="703"/>
        <v>34353166</v>
      </c>
    </row>
    <row r="2863" spans="1:22" ht="16.5" x14ac:dyDescent="0.15">
      <c r="A2863">
        <f>人物属性总表!A2868</f>
        <v>2860</v>
      </c>
      <c r="B2863" s="5">
        <f>人物属性总表!K2868</f>
        <v>45436</v>
      </c>
      <c r="C2863" s="5">
        <f>人物属性总表!L2868</f>
        <v>12</v>
      </c>
      <c r="D2863" s="5">
        <f>人物属性总表!M2868</f>
        <v>45436</v>
      </c>
      <c r="E2863" s="5">
        <f>人物属性总表!N2868</f>
        <v>12</v>
      </c>
      <c r="F2863" s="5">
        <f>人物属性总表!O2868</f>
        <v>132710</v>
      </c>
      <c r="G2863" s="22">
        <f t="shared" si="689"/>
        <v>59188398</v>
      </c>
      <c r="H2863" s="22">
        <f t="shared" si="690"/>
        <v>34927</v>
      </c>
      <c r="I2863" s="22">
        <f t="shared" si="691"/>
        <v>59188398</v>
      </c>
      <c r="J2863" s="22">
        <f t="shared" si="692"/>
        <v>34927</v>
      </c>
      <c r="K2863" s="22">
        <f t="shared" si="693"/>
        <v>171898540</v>
      </c>
      <c r="L2863" s="22"/>
      <c r="M2863" s="29">
        <f t="shared" si="694"/>
        <v>6815</v>
      </c>
      <c r="N2863" s="29">
        <f t="shared" si="695"/>
        <v>1</v>
      </c>
      <c r="O2863" s="29">
        <f t="shared" si="696"/>
        <v>6815</v>
      </c>
      <c r="P2863" s="29">
        <f t="shared" si="697"/>
        <v>1</v>
      </c>
      <c r="Q2863" s="29">
        <f t="shared" si="698"/>
        <v>19906</v>
      </c>
      <c r="R2863" s="30">
        <f t="shared" si="699"/>
        <v>11837679</v>
      </c>
      <c r="S2863" s="30">
        <f t="shared" si="700"/>
        <v>6985</v>
      </c>
      <c r="T2863" s="30">
        <f t="shared" si="701"/>
        <v>11837679</v>
      </c>
      <c r="U2863" s="30">
        <f t="shared" si="702"/>
        <v>6985</v>
      </c>
      <c r="V2863" s="30">
        <f t="shared" si="703"/>
        <v>34379708</v>
      </c>
    </row>
    <row r="2864" spans="1:22" ht="16.5" x14ac:dyDescent="0.15">
      <c r="A2864">
        <f>人物属性总表!A2869</f>
        <v>2861</v>
      </c>
      <c r="B2864" s="5">
        <f>人物属性总表!K2869</f>
        <v>45456</v>
      </c>
      <c r="C2864" s="5">
        <f>人物属性总表!L2869</f>
        <v>13</v>
      </c>
      <c r="D2864" s="5">
        <f>人物属性总表!M2869</f>
        <v>45456</v>
      </c>
      <c r="E2864" s="5">
        <f>人物属性总表!N2869</f>
        <v>13</v>
      </c>
      <c r="F2864" s="5">
        <f>人物属性总表!O2869</f>
        <v>129280</v>
      </c>
      <c r="G2864" s="22">
        <f t="shared" si="689"/>
        <v>59233854</v>
      </c>
      <c r="H2864" s="22">
        <f t="shared" si="690"/>
        <v>34940</v>
      </c>
      <c r="I2864" s="22">
        <f t="shared" si="691"/>
        <v>59233854</v>
      </c>
      <c r="J2864" s="22">
        <f t="shared" si="692"/>
        <v>34940</v>
      </c>
      <c r="K2864" s="22">
        <f t="shared" si="693"/>
        <v>172027820</v>
      </c>
      <c r="L2864" s="22"/>
      <c r="M2864" s="29">
        <f t="shared" si="694"/>
        <v>6818</v>
      </c>
      <c r="N2864" s="29">
        <f t="shared" si="695"/>
        <v>1</v>
      </c>
      <c r="O2864" s="29">
        <f t="shared" si="696"/>
        <v>6818</v>
      </c>
      <c r="P2864" s="29">
        <f t="shared" si="697"/>
        <v>1</v>
      </c>
      <c r="Q2864" s="29">
        <f t="shared" si="698"/>
        <v>19392</v>
      </c>
      <c r="R2864" s="30">
        <f t="shared" si="699"/>
        <v>11846770</v>
      </c>
      <c r="S2864" s="30">
        <f t="shared" si="700"/>
        <v>6988</v>
      </c>
      <c r="T2864" s="30">
        <f t="shared" si="701"/>
        <v>11846770</v>
      </c>
      <c r="U2864" s="30">
        <f t="shared" si="702"/>
        <v>6988</v>
      </c>
      <c r="V2864" s="30">
        <f t="shared" si="703"/>
        <v>34405564</v>
      </c>
    </row>
    <row r="2865" spans="1:22" ht="16.5" x14ac:dyDescent="0.15">
      <c r="A2865">
        <f>人物属性总表!A2870</f>
        <v>2862</v>
      </c>
      <c r="B2865" s="5">
        <f>人物属性总表!K2870</f>
        <v>45475</v>
      </c>
      <c r="C2865" s="5">
        <f>人物属性总表!L2870</f>
        <v>12</v>
      </c>
      <c r="D2865" s="5">
        <f>人物属性总表!M2870</f>
        <v>45475</v>
      </c>
      <c r="E2865" s="5">
        <f>人物属性总表!N2870</f>
        <v>12</v>
      </c>
      <c r="F2865" s="5">
        <f>人物属性总表!O2870</f>
        <v>132830</v>
      </c>
      <c r="G2865" s="22">
        <f t="shared" si="689"/>
        <v>59279329</v>
      </c>
      <c r="H2865" s="22">
        <f t="shared" si="690"/>
        <v>34952</v>
      </c>
      <c r="I2865" s="22">
        <f t="shared" si="691"/>
        <v>59279329</v>
      </c>
      <c r="J2865" s="22">
        <f t="shared" si="692"/>
        <v>34952</v>
      </c>
      <c r="K2865" s="22">
        <f t="shared" si="693"/>
        <v>172160650</v>
      </c>
      <c r="L2865" s="22"/>
      <c r="M2865" s="29">
        <f t="shared" si="694"/>
        <v>6821</v>
      </c>
      <c r="N2865" s="29">
        <f t="shared" si="695"/>
        <v>1</v>
      </c>
      <c r="O2865" s="29">
        <f t="shared" si="696"/>
        <v>6821</v>
      </c>
      <c r="P2865" s="29">
        <f t="shared" si="697"/>
        <v>1</v>
      </c>
      <c r="Q2865" s="29">
        <f t="shared" si="698"/>
        <v>19924</v>
      </c>
      <c r="R2865" s="30">
        <f t="shared" si="699"/>
        <v>11855865</v>
      </c>
      <c r="S2865" s="30">
        <f t="shared" si="700"/>
        <v>6990</v>
      </c>
      <c r="T2865" s="30">
        <f t="shared" si="701"/>
        <v>11855865</v>
      </c>
      <c r="U2865" s="30">
        <f t="shared" si="702"/>
        <v>6990</v>
      </c>
      <c r="V2865" s="30">
        <f t="shared" si="703"/>
        <v>34432130</v>
      </c>
    </row>
    <row r="2866" spans="1:22" ht="16.5" x14ac:dyDescent="0.15">
      <c r="A2866">
        <f>人物属性总表!A2871</f>
        <v>2863</v>
      </c>
      <c r="B2866" s="5">
        <f>人物属性总表!K2871</f>
        <v>45494</v>
      </c>
      <c r="C2866" s="5">
        <f>人物属性总表!L2871</f>
        <v>13</v>
      </c>
      <c r="D2866" s="5">
        <f>人物属性总表!M2871</f>
        <v>45494</v>
      </c>
      <c r="E2866" s="5">
        <f>人物属性总表!N2871</f>
        <v>13</v>
      </c>
      <c r="F2866" s="5">
        <f>人物属性总表!O2871</f>
        <v>129380</v>
      </c>
      <c r="G2866" s="22">
        <f t="shared" si="689"/>
        <v>59324823</v>
      </c>
      <c r="H2866" s="22">
        <f t="shared" si="690"/>
        <v>34965</v>
      </c>
      <c r="I2866" s="22">
        <f t="shared" si="691"/>
        <v>59324823</v>
      </c>
      <c r="J2866" s="22">
        <f t="shared" si="692"/>
        <v>34965</v>
      </c>
      <c r="K2866" s="22">
        <f t="shared" si="693"/>
        <v>172290030</v>
      </c>
      <c r="L2866" s="22"/>
      <c r="M2866" s="29">
        <f t="shared" si="694"/>
        <v>6824</v>
      </c>
      <c r="N2866" s="29">
        <f t="shared" si="695"/>
        <v>1</v>
      </c>
      <c r="O2866" s="29">
        <f t="shared" si="696"/>
        <v>6824</v>
      </c>
      <c r="P2866" s="29">
        <f t="shared" si="697"/>
        <v>1</v>
      </c>
      <c r="Q2866" s="29">
        <f t="shared" si="698"/>
        <v>19407</v>
      </c>
      <c r="R2866" s="30">
        <f t="shared" si="699"/>
        <v>11864964</v>
      </c>
      <c r="S2866" s="30">
        <f t="shared" si="700"/>
        <v>6993</v>
      </c>
      <c r="T2866" s="30">
        <f t="shared" si="701"/>
        <v>11864964</v>
      </c>
      <c r="U2866" s="30">
        <f t="shared" si="702"/>
        <v>6993</v>
      </c>
      <c r="V2866" s="30">
        <f t="shared" si="703"/>
        <v>34458006</v>
      </c>
    </row>
    <row r="2867" spans="1:22" ht="16.5" x14ac:dyDescent="0.15">
      <c r="A2867">
        <f>人物属性总表!A2872</f>
        <v>2864</v>
      </c>
      <c r="B2867" s="5">
        <f>人物属性总表!K2872</f>
        <v>45513</v>
      </c>
      <c r="C2867" s="5">
        <f>人物属性总表!L2872</f>
        <v>12</v>
      </c>
      <c r="D2867" s="5">
        <f>人物属性总表!M2872</f>
        <v>45513</v>
      </c>
      <c r="E2867" s="5">
        <f>人物属性总表!N2872</f>
        <v>12</v>
      </c>
      <c r="F2867" s="5">
        <f>人物属性总表!O2872</f>
        <v>132940</v>
      </c>
      <c r="G2867" s="22">
        <f t="shared" si="689"/>
        <v>59370336</v>
      </c>
      <c r="H2867" s="22">
        <f t="shared" si="690"/>
        <v>34977</v>
      </c>
      <c r="I2867" s="22">
        <f t="shared" si="691"/>
        <v>59370336</v>
      </c>
      <c r="J2867" s="22">
        <f t="shared" si="692"/>
        <v>34977</v>
      </c>
      <c r="K2867" s="22">
        <f t="shared" si="693"/>
        <v>172422970</v>
      </c>
      <c r="L2867" s="22"/>
      <c r="M2867" s="29">
        <f t="shared" si="694"/>
        <v>6826</v>
      </c>
      <c r="N2867" s="29">
        <f t="shared" si="695"/>
        <v>1</v>
      </c>
      <c r="O2867" s="29">
        <f t="shared" si="696"/>
        <v>6826</v>
      </c>
      <c r="P2867" s="29">
        <f t="shared" si="697"/>
        <v>1</v>
      </c>
      <c r="Q2867" s="29">
        <f t="shared" si="698"/>
        <v>19941</v>
      </c>
      <c r="R2867" s="30">
        <f t="shared" si="699"/>
        <v>11874067</v>
      </c>
      <c r="S2867" s="30">
        <f t="shared" si="700"/>
        <v>6995</v>
      </c>
      <c r="T2867" s="30">
        <f t="shared" si="701"/>
        <v>11874067</v>
      </c>
      <c r="U2867" s="30">
        <f t="shared" si="702"/>
        <v>6995</v>
      </c>
      <c r="V2867" s="30">
        <f t="shared" si="703"/>
        <v>34484594</v>
      </c>
    </row>
    <row r="2868" spans="1:22" ht="16.5" x14ac:dyDescent="0.15">
      <c r="A2868">
        <f>人物属性总表!A2873</f>
        <v>2865</v>
      </c>
      <c r="B2868" s="5">
        <f>人物属性总表!K2873</f>
        <v>45532</v>
      </c>
      <c r="C2868" s="5">
        <f>人物属性总表!L2873</f>
        <v>12</v>
      </c>
      <c r="D2868" s="5">
        <f>人物属性总表!M2873</f>
        <v>45532</v>
      </c>
      <c r="E2868" s="5">
        <f>人物属性总表!N2873</f>
        <v>12</v>
      </c>
      <c r="F2868" s="5">
        <f>人物属性总表!O2873</f>
        <v>132990</v>
      </c>
      <c r="G2868" s="22">
        <f t="shared" si="689"/>
        <v>59415868</v>
      </c>
      <c r="H2868" s="22">
        <f t="shared" si="690"/>
        <v>34989</v>
      </c>
      <c r="I2868" s="22">
        <f t="shared" si="691"/>
        <v>59415868</v>
      </c>
      <c r="J2868" s="22">
        <f t="shared" si="692"/>
        <v>34989</v>
      </c>
      <c r="K2868" s="22">
        <f t="shared" si="693"/>
        <v>172555960</v>
      </c>
      <c r="L2868" s="22"/>
      <c r="M2868" s="29">
        <f t="shared" si="694"/>
        <v>6829</v>
      </c>
      <c r="N2868" s="29">
        <f t="shared" si="695"/>
        <v>1</v>
      </c>
      <c r="O2868" s="29">
        <f t="shared" si="696"/>
        <v>6829</v>
      </c>
      <c r="P2868" s="29">
        <f t="shared" si="697"/>
        <v>1</v>
      </c>
      <c r="Q2868" s="29">
        <f t="shared" si="698"/>
        <v>19948</v>
      </c>
      <c r="R2868" s="30">
        <f t="shared" si="699"/>
        <v>11883173</v>
      </c>
      <c r="S2868" s="30">
        <f t="shared" si="700"/>
        <v>6997</v>
      </c>
      <c r="T2868" s="30">
        <f t="shared" si="701"/>
        <v>11883173</v>
      </c>
      <c r="U2868" s="30">
        <f t="shared" si="702"/>
        <v>6997</v>
      </c>
      <c r="V2868" s="30">
        <f t="shared" si="703"/>
        <v>34511192</v>
      </c>
    </row>
    <row r="2869" spans="1:22" ht="16.5" x14ac:dyDescent="0.15">
      <c r="A2869">
        <f>人物属性总表!A2874</f>
        <v>2866</v>
      </c>
      <c r="B2869" s="5">
        <f>人物属性总表!K2874</f>
        <v>45551</v>
      </c>
      <c r="C2869" s="5">
        <f>人物属性总表!L2874</f>
        <v>13</v>
      </c>
      <c r="D2869" s="5">
        <f>人物属性总表!M2874</f>
        <v>45551</v>
      </c>
      <c r="E2869" s="5">
        <f>人物属性总表!N2874</f>
        <v>13</v>
      </c>
      <c r="F2869" s="5">
        <f>人物属性总表!O2874</f>
        <v>129550</v>
      </c>
      <c r="G2869" s="22">
        <f t="shared" si="689"/>
        <v>59461419</v>
      </c>
      <c r="H2869" s="22">
        <f t="shared" si="690"/>
        <v>35002</v>
      </c>
      <c r="I2869" s="22">
        <f t="shared" si="691"/>
        <v>59461419</v>
      </c>
      <c r="J2869" s="22">
        <f t="shared" si="692"/>
        <v>35002</v>
      </c>
      <c r="K2869" s="22">
        <f t="shared" si="693"/>
        <v>172685510</v>
      </c>
      <c r="L2869" s="22"/>
      <c r="M2869" s="29">
        <f t="shared" si="694"/>
        <v>6832</v>
      </c>
      <c r="N2869" s="29">
        <f t="shared" si="695"/>
        <v>1</v>
      </c>
      <c r="O2869" s="29">
        <f t="shared" si="696"/>
        <v>6832</v>
      </c>
      <c r="P2869" s="29">
        <f t="shared" si="697"/>
        <v>1</v>
      </c>
      <c r="Q2869" s="29">
        <f t="shared" si="698"/>
        <v>19432</v>
      </c>
      <c r="R2869" s="30">
        <f t="shared" si="699"/>
        <v>11892283</v>
      </c>
      <c r="S2869" s="30">
        <f t="shared" si="700"/>
        <v>7000</v>
      </c>
      <c r="T2869" s="30">
        <f t="shared" si="701"/>
        <v>11892283</v>
      </c>
      <c r="U2869" s="30">
        <f t="shared" si="702"/>
        <v>7000</v>
      </c>
      <c r="V2869" s="30">
        <f t="shared" si="703"/>
        <v>34537102</v>
      </c>
    </row>
    <row r="2870" spans="1:22" ht="16.5" x14ac:dyDescent="0.15">
      <c r="A2870">
        <f>人物属性总表!A2875</f>
        <v>2867</v>
      </c>
      <c r="B2870" s="5">
        <f>人物属性总表!K2875</f>
        <v>45571</v>
      </c>
      <c r="C2870" s="5">
        <f>人物属性总表!L2875</f>
        <v>12</v>
      </c>
      <c r="D2870" s="5">
        <f>人物属性总表!M2875</f>
        <v>45571</v>
      </c>
      <c r="E2870" s="5">
        <f>人物属性总表!N2875</f>
        <v>12</v>
      </c>
      <c r="F2870" s="5">
        <f>人物属性总表!O2875</f>
        <v>133100</v>
      </c>
      <c r="G2870" s="22">
        <f t="shared" si="689"/>
        <v>59506990</v>
      </c>
      <c r="H2870" s="22">
        <f t="shared" si="690"/>
        <v>35014</v>
      </c>
      <c r="I2870" s="22">
        <f t="shared" si="691"/>
        <v>59506990</v>
      </c>
      <c r="J2870" s="22">
        <f t="shared" si="692"/>
        <v>35014</v>
      </c>
      <c r="K2870" s="22">
        <f t="shared" si="693"/>
        <v>172818610</v>
      </c>
      <c r="L2870" s="22"/>
      <c r="M2870" s="29">
        <f t="shared" si="694"/>
        <v>6835</v>
      </c>
      <c r="N2870" s="29">
        <f t="shared" si="695"/>
        <v>1</v>
      </c>
      <c r="O2870" s="29">
        <f t="shared" si="696"/>
        <v>6835</v>
      </c>
      <c r="P2870" s="29">
        <f t="shared" si="697"/>
        <v>1</v>
      </c>
      <c r="Q2870" s="29">
        <f t="shared" si="698"/>
        <v>19965</v>
      </c>
      <c r="R2870" s="30">
        <f t="shared" si="699"/>
        <v>11901398</v>
      </c>
      <c r="S2870" s="30">
        <f t="shared" si="700"/>
        <v>7002</v>
      </c>
      <c r="T2870" s="30">
        <f t="shared" si="701"/>
        <v>11901398</v>
      </c>
      <c r="U2870" s="30">
        <f t="shared" si="702"/>
        <v>7002</v>
      </c>
      <c r="V2870" s="30">
        <f t="shared" si="703"/>
        <v>34563722</v>
      </c>
    </row>
    <row r="2871" spans="1:22" ht="16.5" x14ac:dyDescent="0.15">
      <c r="A2871">
        <f>人物属性总表!A2876</f>
        <v>2868</v>
      </c>
      <c r="B2871" s="5">
        <f>人物属性总表!K2876</f>
        <v>45590</v>
      </c>
      <c r="C2871" s="5">
        <f>人物属性总表!L2876</f>
        <v>13</v>
      </c>
      <c r="D2871" s="5">
        <f>人物属性总表!M2876</f>
        <v>45590</v>
      </c>
      <c r="E2871" s="5">
        <f>人物属性总表!N2876</f>
        <v>13</v>
      </c>
      <c r="F2871" s="5">
        <f>人物属性总表!O2876</f>
        <v>129660</v>
      </c>
      <c r="G2871" s="22">
        <f t="shared" si="689"/>
        <v>59552580</v>
      </c>
      <c r="H2871" s="22">
        <f t="shared" si="690"/>
        <v>35027</v>
      </c>
      <c r="I2871" s="22">
        <f t="shared" si="691"/>
        <v>59552580</v>
      </c>
      <c r="J2871" s="22">
        <f t="shared" si="692"/>
        <v>35027</v>
      </c>
      <c r="K2871" s="22">
        <f t="shared" si="693"/>
        <v>172948270</v>
      </c>
      <c r="L2871" s="22"/>
      <c r="M2871" s="29">
        <f t="shared" si="694"/>
        <v>6838</v>
      </c>
      <c r="N2871" s="29">
        <f t="shared" si="695"/>
        <v>1</v>
      </c>
      <c r="O2871" s="29">
        <f t="shared" si="696"/>
        <v>6838</v>
      </c>
      <c r="P2871" s="29">
        <f t="shared" si="697"/>
        <v>1</v>
      </c>
      <c r="Q2871" s="29">
        <f t="shared" si="698"/>
        <v>19449</v>
      </c>
      <c r="R2871" s="30">
        <f t="shared" si="699"/>
        <v>11910516</v>
      </c>
      <c r="S2871" s="30">
        <f t="shared" si="700"/>
        <v>7005</v>
      </c>
      <c r="T2871" s="30">
        <f t="shared" si="701"/>
        <v>11910516</v>
      </c>
      <c r="U2871" s="30">
        <f t="shared" si="702"/>
        <v>7005</v>
      </c>
      <c r="V2871" s="30">
        <f t="shared" si="703"/>
        <v>34589654</v>
      </c>
    </row>
    <row r="2872" spans="1:22" ht="16.5" x14ac:dyDescent="0.15">
      <c r="A2872">
        <f>人物属性总表!A2877</f>
        <v>2869</v>
      </c>
      <c r="B2872" s="5">
        <f>人物属性总表!K2877</f>
        <v>45609</v>
      </c>
      <c r="C2872" s="5">
        <f>人物属性总表!L2877</f>
        <v>12</v>
      </c>
      <c r="D2872" s="5">
        <f>人物属性总表!M2877</f>
        <v>45609</v>
      </c>
      <c r="E2872" s="5">
        <f>人物属性总表!N2877</f>
        <v>12</v>
      </c>
      <c r="F2872" s="5">
        <f>人物属性总表!O2877</f>
        <v>133210</v>
      </c>
      <c r="G2872" s="22">
        <f t="shared" si="689"/>
        <v>59598189</v>
      </c>
      <c r="H2872" s="22">
        <f t="shared" si="690"/>
        <v>35039</v>
      </c>
      <c r="I2872" s="22">
        <f t="shared" si="691"/>
        <v>59598189</v>
      </c>
      <c r="J2872" s="22">
        <f t="shared" si="692"/>
        <v>35039</v>
      </c>
      <c r="K2872" s="22">
        <f t="shared" si="693"/>
        <v>173081480</v>
      </c>
      <c r="L2872" s="22"/>
      <c r="M2872" s="29">
        <f t="shared" si="694"/>
        <v>6841</v>
      </c>
      <c r="N2872" s="29">
        <f t="shared" si="695"/>
        <v>1</v>
      </c>
      <c r="O2872" s="29">
        <f t="shared" si="696"/>
        <v>6841</v>
      </c>
      <c r="P2872" s="29">
        <f t="shared" si="697"/>
        <v>1</v>
      </c>
      <c r="Q2872" s="29">
        <f t="shared" si="698"/>
        <v>19981</v>
      </c>
      <c r="R2872" s="30">
        <f t="shared" si="699"/>
        <v>11919637</v>
      </c>
      <c r="S2872" s="30">
        <f t="shared" si="700"/>
        <v>7007</v>
      </c>
      <c r="T2872" s="30">
        <f t="shared" si="701"/>
        <v>11919637</v>
      </c>
      <c r="U2872" s="30">
        <f t="shared" si="702"/>
        <v>7007</v>
      </c>
      <c r="V2872" s="30">
        <f t="shared" si="703"/>
        <v>34616296</v>
      </c>
    </row>
    <row r="2873" spans="1:22" ht="16.5" x14ac:dyDescent="0.15">
      <c r="A2873">
        <f>人物属性总表!A2878</f>
        <v>2870</v>
      </c>
      <c r="B2873" s="5">
        <f>人物属性总表!K2878</f>
        <v>45628</v>
      </c>
      <c r="C2873" s="5">
        <f>人物属性总表!L2878</f>
        <v>13</v>
      </c>
      <c r="D2873" s="5">
        <f>人物属性总表!M2878</f>
        <v>45628</v>
      </c>
      <c r="E2873" s="5">
        <f>人物属性总表!N2878</f>
        <v>13</v>
      </c>
      <c r="F2873" s="5">
        <f>人物属性总表!O2878</f>
        <v>129770</v>
      </c>
      <c r="G2873" s="22">
        <f t="shared" si="689"/>
        <v>59643817</v>
      </c>
      <c r="H2873" s="22">
        <f t="shared" si="690"/>
        <v>35052</v>
      </c>
      <c r="I2873" s="22">
        <f t="shared" si="691"/>
        <v>59643817</v>
      </c>
      <c r="J2873" s="22">
        <f t="shared" si="692"/>
        <v>35052</v>
      </c>
      <c r="K2873" s="22">
        <f t="shared" si="693"/>
        <v>173211250</v>
      </c>
      <c r="L2873" s="22"/>
      <c r="M2873" s="29">
        <f t="shared" si="694"/>
        <v>6844</v>
      </c>
      <c r="N2873" s="29">
        <f t="shared" si="695"/>
        <v>1</v>
      </c>
      <c r="O2873" s="29">
        <f t="shared" si="696"/>
        <v>6844</v>
      </c>
      <c r="P2873" s="29">
        <f t="shared" si="697"/>
        <v>1</v>
      </c>
      <c r="Q2873" s="29">
        <f t="shared" si="698"/>
        <v>19465</v>
      </c>
      <c r="R2873" s="30">
        <f t="shared" si="699"/>
        <v>11928763</v>
      </c>
      <c r="S2873" s="30">
        <f t="shared" si="700"/>
        <v>7010</v>
      </c>
      <c r="T2873" s="30">
        <f t="shared" si="701"/>
        <v>11928763</v>
      </c>
      <c r="U2873" s="30">
        <f t="shared" si="702"/>
        <v>7010</v>
      </c>
      <c r="V2873" s="30">
        <f t="shared" si="703"/>
        <v>34642250</v>
      </c>
    </row>
    <row r="2874" spans="1:22" ht="16.5" x14ac:dyDescent="0.15">
      <c r="A2874">
        <f>人物属性总表!A2879</f>
        <v>2871</v>
      </c>
      <c r="B2874" s="5">
        <f>人物属性总表!K2879</f>
        <v>45647</v>
      </c>
      <c r="C2874" s="5">
        <f>人物属性总表!L2879</f>
        <v>12</v>
      </c>
      <c r="D2874" s="5">
        <f>人物属性总表!M2879</f>
        <v>45647</v>
      </c>
      <c r="E2874" s="5">
        <f>人物属性总表!N2879</f>
        <v>12</v>
      </c>
      <c r="F2874" s="5">
        <f>人物属性总表!O2879</f>
        <v>133320</v>
      </c>
      <c r="G2874" s="22">
        <f t="shared" si="689"/>
        <v>59689464</v>
      </c>
      <c r="H2874" s="22">
        <f t="shared" si="690"/>
        <v>35064</v>
      </c>
      <c r="I2874" s="22">
        <f t="shared" si="691"/>
        <v>59689464</v>
      </c>
      <c r="J2874" s="22">
        <f t="shared" si="692"/>
        <v>35064</v>
      </c>
      <c r="K2874" s="22">
        <f t="shared" si="693"/>
        <v>173344570</v>
      </c>
      <c r="L2874" s="22"/>
      <c r="M2874" s="29">
        <f t="shared" si="694"/>
        <v>6847</v>
      </c>
      <c r="N2874" s="29">
        <f t="shared" si="695"/>
        <v>1</v>
      </c>
      <c r="O2874" s="29">
        <f t="shared" si="696"/>
        <v>6847</v>
      </c>
      <c r="P2874" s="29">
        <f t="shared" si="697"/>
        <v>1</v>
      </c>
      <c r="Q2874" s="29">
        <f t="shared" si="698"/>
        <v>19998</v>
      </c>
      <c r="R2874" s="30">
        <f t="shared" si="699"/>
        <v>11937892</v>
      </c>
      <c r="S2874" s="30">
        <f t="shared" si="700"/>
        <v>7012</v>
      </c>
      <c r="T2874" s="30">
        <f t="shared" si="701"/>
        <v>11937892</v>
      </c>
      <c r="U2874" s="30">
        <f t="shared" si="702"/>
        <v>7012</v>
      </c>
      <c r="V2874" s="30">
        <f t="shared" si="703"/>
        <v>34668914</v>
      </c>
    </row>
    <row r="2875" spans="1:22" ht="16.5" x14ac:dyDescent="0.15">
      <c r="A2875">
        <f>人物属性总表!A2880</f>
        <v>2872</v>
      </c>
      <c r="B2875" s="5">
        <f>人物属性总表!K2880</f>
        <v>45666</v>
      </c>
      <c r="C2875" s="5">
        <f>人物属性总表!L2880</f>
        <v>12</v>
      </c>
      <c r="D2875" s="5">
        <f>人物属性总表!M2880</f>
        <v>45666</v>
      </c>
      <c r="E2875" s="5">
        <f>人物属性总表!N2880</f>
        <v>12</v>
      </c>
      <c r="F2875" s="5">
        <f>人物属性总表!O2880</f>
        <v>133380</v>
      </c>
      <c r="G2875" s="22">
        <f t="shared" si="689"/>
        <v>59735130</v>
      </c>
      <c r="H2875" s="22">
        <f t="shared" si="690"/>
        <v>35076</v>
      </c>
      <c r="I2875" s="22">
        <f t="shared" si="691"/>
        <v>59735130</v>
      </c>
      <c r="J2875" s="22">
        <f t="shared" si="692"/>
        <v>35076</v>
      </c>
      <c r="K2875" s="22">
        <f t="shared" si="693"/>
        <v>173477950</v>
      </c>
      <c r="L2875" s="22"/>
      <c r="M2875" s="29">
        <f t="shared" si="694"/>
        <v>6849</v>
      </c>
      <c r="N2875" s="29">
        <f t="shared" si="695"/>
        <v>1</v>
      </c>
      <c r="O2875" s="29">
        <f t="shared" si="696"/>
        <v>6849</v>
      </c>
      <c r="P2875" s="29">
        <f t="shared" si="697"/>
        <v>1</v>
      </c>
      <c r="Q2875" s="29">
        <f t="shared" si="698"/>
        <v>20007</v>
      </c>
      <c r="R2875" s="30">
        <f t="shared" si="699"/>
        <v>11947026</v>
      </c>
      <c r="S2875" s="30">
        <f t="shared" si="700"/>
        <v>7015</v>
      </c>
      <c r="T2875" s="30">
        <f t="shared" si="701"/>
        <v>11947026</v>
      </c>
      <c r="U2875" s="30">
        <f t="shared" si="702"/>
        <v>7015</v>
      </c>
      <c r="V2875" s="30">
        <f t="shared" si="703"/>
        <v>34695590</v>
      </c>
    </row>
    <row r="2876" spans="1:22" ht="16.5" x14ac:dyDescent="0.15">
      <c r="A2876">
        <f>人物属性总表!A2881</f>
        <v>2873</v>
      </c>
      <c r="B2876" s="5">
        <f>人物属性总表!K2881</f>
        <v>45686</v>
      </c>
      <c r="C2876" s="5">
        <f>人物属性总表!L2881</f>
        <v>13</v>
      </c>
      <c r="D2876" s="5">
        <f>人物属性总表!M2881</f>
        <v>45686</v>
      </c>
      <c r="E2876" s="5">
        <f>人物属性总表!N2881</f>
        <v>13</v>
      </c>
      <c r="F2876" s="5">
        <f>人物属性总表!O2881</f>
        <v>129930</v>
      </c>
      <c r="G2876" s="22">
        <f t="shared" si="689"/>
        <v>59780816</v>
      </c>
      <c r="H2876" s="22">
        <f t="shared" si="690"/>
        <v>35089</v>
      </c>
      <c r="I2876" s="22">
        <f t="shared" si="691"/>
        <v>59780816</v>
      </c>
      <c r="J2876" s="22">
        <f t="shared" si="692"/>
        <v>35089</v>
      </c>
      <c r="K2876" s="22">
        <f t="shared" si="693"/>
        <v>173607880</v>
      </c>
      <c r="L2876" s="22"/>
      <c r="M2876" s="29">
        <f t="shared" si="694"/>
        <v>6852</v>
      </c>
      <c r="N2876" s="29">
        <f t="shared" si="695"/>
        <v>1</v>
      </c>
      <c r="O2876" s="29">
        <f t="shared" si="696"/>
        <v>6852</v>
      </c>
      <c r="P2876" s="29">
        <f t="shared" si="697"/>
        <v>1</v>
      </c>
      <c r="Q2876" s="29">
        <f t="shared" si="698"/>
        <v>19489</v>
      </c>
      <c r="R2876" s="30">
        <f t="shared" si="699"/>
        <v>11956163</v>
      </c>
      <c r="S2876" s="30">
        <f t="shared" si="700"/>
        <v>7017</v>
      </c>
      <c r="T2876" s="30">
        <f t="shared" si="701"/>
        <v>11956163</v>
      </c>
      <c r="U2876" s="30">
        <f t="shared" si="702"/>
        <v>7017</v>
      </c>
      <c r="V2876" s="30">
        <f t="shared" si="703"/>
        <v>34721576</v>
      </c>
    </row>
    <row r="2877" spans="1:22" ht="16.5" x14ac:dyDescent="0.15">
      <c r="A2877">
        <f>人物属性总表!A2882</f>
        <v>2874</v>
      </c>
      <c r="B2877" s="5">
        <f>人物属性总表!K2882</f>
        <v>45705</v>
      </c>
      <c r="C2877" s="5">
        <f>人物属性总表!L2882</f>
        <v>12</v>
      </c>
      <c r="D2877" s="5">
        <f>人物属性总表!M2882</f>
        <v>45705</v>
      </c>
      <c r="E2877" s="5">
        <f>人物属性总表!N2882</f>
        <v>12</v>
      </c>
      <c r="F2877" s="5">
        <f>人物属性总表!O2882</f>
        <v>133490</v>
      </c>
      <c r="G2877" s="22">
        <f t="shared" si="689"/>
        <v>59826521</v>
      </c>
      <c r="H2877" s="22">
        <f t="shared" si="690"/>
        <v>35101</v>
      </c>
      <c r="I2877" s="22">
        <f t="shared" si="691"/>
        <v>59826521</v>
      </c>
      <c r="J2877" s="22">
        <f t="shared" si="692"/>
        <v>35101</v>
      </c>
      <c r="K2877" s="22">
        <f t="shared" si="693"/>
        <v>173741370</v>
      </c>
      <c r="L2877" s="22"/>
      <c r="M2877" s="29">
        <f t="shared" si="694"/>
        <v>6855</v>
      </c>
      <c r="N2877" s="29">
        <f t="shared" si="695"/>
        <v>1</v>
      </c>
      <c r="O2877" s="29">
        <f t="shared" si="696"/>
        <v>6855</v>
      </c>
      <c r="P2877" s="29">
        <f t="shared" si="697"/>
        <v>1</v>
      </c>
      <c r="Q2877" s="29">
        <f t="shared" si="698"/>
        <v>20023</v>
      </c>
      <c r="R2877" s="30">
        <f t="shared" si="699"/>
        <v>11965304</v>
      </c>
      <c r="S2877" s="30">
        <f t="shared" si="700"/>
        <v>7020</v>
      </c>
      <c r="T2877" s="30">
        <f t="shared" si="701"/>
        <v>11965304</v>
      </c>
      <c r="U2877" s="30">
        <f t="shared" si="702"/>
        <v>7020</v>
      </c>
      <c r="V2877" s="30">
        <f t="shared" si="703"/>
        <v>34748274</v>
      </c>
    </row>
    <row r="2878" spans="1:22" ht="16.5" x14ac:dyDescent="0.15">
      <c r="A2878">
        <f>人物属性总表!A2883</f>
        <v>2875</v>
      </c>
      <c r="B2878" s="5">
        <f>人物属性总表!K2883</f>
        <v>45724</v>
      </c>
      <c r="C2878" s="5">
        <f>人物属性总表!L2883</f>
        <v>13</v>
      </c>
      <c r="D2878" s="5">
        <f>人物属性总表!M2883</f>
        <v>45724</v>
      </c>
      <c r="E2878" s="5">
        <f>人物属性总表!N2883</f>
        <v>13</v>
      </c>
      <c r="F2878" s="5">
        <f>人物属性总表!O2883</f>
        <v>130040</v>
      </c>
      <c r="G2878" s="22">
        <f t="shared" si="689"/>
        <v>59872245</v>
      </c>
      <c r="H2878" s="22">
        <f t="shared" si="690"/>
        <v>35114</v>
      </c>
      <c r="I2878" s="22">
        <f t="shared" si="691"/>
        <v>59872245</v>
      </c>
      <c r="J2878" s="22">
        <f t="shared" si="692"/>
        <v>35114</v>
      </c>
      <c r="K2878" s="22">
        <f t="shared" si="693"/>
        <v>173871410</v>
      </c>
      <c r="L2878" s="22"/>
      <c r="M2878" s="29">
        <f t="shared" si="694"/>
        <v>6858</v>
      </c>
      <c r="N2878" s="29">
        <f t="shared" si="695"/>
        <v>1</v>
      </c>
      <c r="O2878" s="29">
        <f t="shared" si="696"/>
        <v>6858</v>
      </c>
      <c r="P2878" s="29">
        <f t="shared" si="697"/>
        <v>1</v>
      </c>
      <c r="Q2878" s="29">
        <f t="shared" si="698"/>
        <v>19506</v>
      </c>
      <c r="R2878" s="30">
        <f t="shared" si="699"/>
        <v>11974449</v>
      </c>
      <c r="S2878" s="30">
        <f t="shared" si="700"/>
        <v>7022</v>
      </c>
      <c r="T2878" s="30">
        <f t="shared" si="701"/>
        <v>11974449</v>
      </c>
      <c r="U2878" s="30">
        <f t="shared" si="702"/>
        <v>7022</v>
      </c>
      <c r="V2878" s="30">
        <f t="shared" si="703"/>
        <v>34774282</v>
      </c>
    </row>
    <row r="2879" spans="1:22" ht="16.5" x14ac:dyDescent="0.15">
      <c r="A2879">
        <f>人物属性总表!A2884</f>
        <v>2876</v>
      </c>
      <c r="B2879" s="5">
        <f>人物属性总表!K2884</f>
        <v>45743</v>
      </c>
      <c r="C2879" s="5">
        <f>人物属性总表!L2884</f>
        <v>12</v>
      </c>
      <c r="D2879" s="5">
        <f>人物属性总表!M2884</f>
        <v>45743</v>
      </c>
      <c r="E2879" s="5">
        <f>人物属性总表!N2884</f>
        <v>12</v>
      </c>
      <c r="F2879" s="5">
        <f>人物属性总表!O2884</f>
        <v>133600</v>
      </c>
      <c r="G2879" s="22">
        <f t="shared" si="689"/>
        <v>59917988</v>
      </c>
      <c r="H2879" s="22">
        <f t="shared" si="690"/>
        <v>35126</v>
      </c>
      <c r="I2879" s="22">
        <f t="shared" si="691"/>
        <v>59917988</v>
      </c>
      <c r="J2879" s="22">
        <f t="shared" si="692"/>
        <v>35126</v>
      </c>
      <c r="K2879" s="22">
        <f t="shared" si="693"/>
        <v>174005010</v>
      </c>
      <c r="L2879" s="22"/>
      <c r="M2879" s="29">
        <f t="shared" si="694"/>
        <v>6861</v>
      </c>
      <c r="N2879" s="29">
        <f t="shared" si="695"/>
        <v>1</v>
      </c>
      <c r="O2879" s="29">
        <f t="shared" si="696"/>
        <v>6861</v>
      </c>
      <c r="P2879" s="29">
        <f t="shared" si="697"/>
        <v>1</v>
      </c>
      <c r="Q2879" s="29">
        <f t="shared" si="698"/>
        <v>20040</v>
      </c>
      <c r="R2879" s="30">
        <f t="shared" si="699"/>
        <v>11983597</v>
      </c>
      <c r="S2879" s="30">
        <f t="shared" si="700"/>
        <v>7025</v>
      </c>
      <c r="T2879" s="30">
        <f t="shared" si="701"/>
        <v>11983597</v>
      </c>
      <c r="U2879" s="30">
        <f t="shared" si="702"/>
        <v>7025</v>
      </c>
      <c r="V2879" s="30">
        <f t="shared" si="703"/>
        <v>34801002</v>
      </c>
    </row>
    <row r="2880" spans="1:22" ht="16.5" x14ac:dyDescent="0.15">
      <c r="A2880">
        <f>人物属性总表!A2885</f>
        <v>2877</v>
      </c>
      <c r="B2880" s="5">
        <f>人物属性总表!K2885</f>
        <v>45762</v>
      </c>
      <c r="C2880" s="5">
        <f>人物属性总表!L2885</f>
        <v>13</v>
      </c>
      <c r="D2880" s="5">
        <f>人物属性总表!M2885</f>
        <v>45762</v>
      </c>
      <c r="E2880" s="5">
        <f>人物属性总表!N2885</f>
        <v>13</v>
      </c>
      <c r="F2880" s="5">
        <f>人物属性总表!O2885</f>
        <v>130150</v>
      </c>
      <c r="G2880" s="22">
        <f t="shared" si="689"/>
        <v>59963750</v>
      </c>
      <c r="H2880" s="22">
        <f t="shared" si="690"/>
        <v>35139</v>
      </c>
      <c r="I2880" s="22">
        <f t="shared" si="691"/>
        <v>59963750</v>
      </c>
      <c r="J2880" s="22">
        <f t="shared" si="692"/>
        <v>35139</v>
      </c>
      <c r="K2880" s="22">
        <f t="shared" si="693"/>
        <v>174135160</v>
      </c>
      <c r="L2880" s="22"/>
      <c r="M2880" s="29">
        <f t="shared" si="694"/>
        <v>6864</v>
      </c>
      <c r="N2880" s="29">
        <f t="shared" si="695"/>
        <v>1</v>
      </c>
      <c r="O2880" s="29">
        <f t="shared" si="696"/>
        <v>6864</v>
      </c>
      <c r="P2880" s="29">
        <f t="shared" si="697"/>
        <v>1</v>
      </c>
      <c r="Q2880" s="29">
        <f t="shared" si="698"/>
        <v>19522</v>
      </c>
      <c r="R2880" s="30">
        <f t="shared" si="699"/>
        <v>11992750</v>
      </c>
      <c r="S2880" s="30">
        <f t="shared" si="700"/>
        <v>7027</v>
      </c>
      <c r="T2880" s="30">
        <f t="shared" si="701"/>
        <v>11992750</v>
      </c>
      <c r="U2880" s="30">
        <f t="shared" si="702"/>
        <v>7027</v>
      </c>
      <c r="V2880" s="30">
        <f t="shared" si="703"/>
        <v>34827032</v>
      </c>
    </row>
    <row r="2881" spans="1:22" ht="16.5" x14ac:dyDescent="0.15">
      <c r="A2881">
        <f>人物属性总表!A2886</f>
        <v>2878</v>
      </c>
      <c r="B2881" s="5">
        <f>人物属性总表!K2886</f>
        <v>45781</v>
      </c>
      <c r="C2881" s="5">
        <f>人物属性总表!L2886</f>
        <v>12</v>
      </c>
      <c r="D2881" s="5">
        <f>人物属性总表!M2886</f>
        <v>45781</v>
      </c>
      <c r="E2881" s="5">
        <f>人物属性总表!N2886</f>
        <v>12</v>
      </c>
      <c r="F2881" s="5">
        <f>人物属性总表!O2886</f>
        <v>133710</v>
      </c>
      <c r="G2881" s="22">
        <f t="shared" si="689"/>
        <v>60009531</v>
      </c>
      <c r="H2881" s="22">
        <f t="shared" si="690"/>
        <v>35151</v>
      </c>
      <c r="I2881" s="22">
        <f t="shared" si="691"/>
        <v>60009531</v>
      </c>
      <c r="J2881" s="22">
        <f t="shared" si="692"/>
        <v>35151</v>
      </c>
      <c r="K2881" s="22">
        <f t="shared" si="693"/>
        <v>174268870</v>
      </c>
      <c r="L2881" s="22"/>
      <c r="M2881" s="29">
        <f t="shared" si="694"/>
        <v>6867</v>
      </c>
      <c r="N2881" s="29">
        <f t="shared" si="695"/>
        <v>1</v>
      </c>
      <c r="O2881" s="29">
        <f t="shared" si="696"/>
        <v>6867</v>
      </c>
      <c r="P2881" s="29">
        <f t="shared" si="697"/>
        <v>1</v>
      </c>
      <c r="Q2881" s="29">
        <f t="shared" si="698"/>
        <v>20056</v>
      </c>
      <c r="R2881" s="30">
        <f t="shared" si="699"/>
        <v>12001906</v>
      </c>
      <c r="S2881" s="30">
        <f t="shared" si="700"/>
        <v>7030</v>
      </c>
      <c r="T2881" s="30">
        <f t="shared" si="701"/>
        <v>12001906</v>
      </c>
      <c r="U2881" s="30">
        <f t="shared" si="702"/>
        <v>7030</v>
      </c>
      <c r="V2881" s="30">
        <f t="shared" si="703"/>
        <v>34853774</v>
      </c>
    </row>
    <row r="2882" spans="1:22" ht="16.5" x14ac:dyDescent="0.15">
      <c r="A2882">
        <f>人物属性总表!A2887</f>
        <v>2879</v>
      </c>
      <c r="B2882" s="5">
        <f>人物属性总表!K2887</f>
        <v>45801</v>
      </c>
      <c r="C2882" s="5">
        <f>人物属性总表!L2887</f>
        <v>13</v>
      </c>
      <c r="D2882" s="5">
        <f>人物属性总表!M2887</f>
        <v>45801</v>
      </c>
      <c r="E2882" s="5">
        <f>人物属性总表!N2887</f>
        <v>13</v>
      </c>
      <c r="F2882" s="5">
        <f>人物属性总表!O2887</f>
        <v>130260</v>
      </c>
      <c r="G2882" s="22">
        <f t="shared" si="689"/>
        <v>60055332</v>
      </c>
      <c r="H2882" s="22">
        <f t="shared" si="690"/>
        <v>35164</v>
      </c>
      <c r="I2882" s="22">
        <f t="shared" si="691"/>
        <v>60055332</v>
      </c>
      <c r="J2882" s="22">
        <f t="shared" si="692"/>
        <v>35164</v>
      </c>
      <c r="K2882" s="22">
        <f t="shared" si="693"/>
        <v>174399130</v>
      </c>
      <c r="L2882" s="22"/>
      <c r="M2882" s="29">
        <f t="shared" si="694"/>
        <v>6870</v>
      </c>
      <c r="N2882" s="29">
        <f t="shared" si="695"/>
        <v>1</v>
      </c>
      <c r="O2882" s="29">
        <f t="shared" si="696"/>
        <v>6870</v>
      </c>
      <c r="P2882" s="29">
        <f t="shared" si="697"/>
        <v>1</v>
      </c>
      <c r="Q2882" s="29">
        <f t="shared" si="698"/>
        <v>19539</v>
      </c>
      <c r="R2882" s="30">
        <f t="shared" si="699"/>
        <v>12011066</v>
      </c>
      <c r="S2882" s="30">
        <f t="shared" si="700"/>
        <v>7032</v>
      </c>
      <c r="T2882" s="30">
        <f t="shared" si="701"/>
        <v>12011066</v>
      </c>
      <c r="U2882" s="30">
        <f t="shared" si="702"/>
        <v>7032</v>
      </c>
      <c r="V2882" s="30">
        <f t="shared" si="703"/>
        <v>34879826</v>
      </c>
    </row>
    <row r="2883" spans="1:22" ht="16.5" x14ac:dyDescent="0.15">
      <c r="A2883">
        <f>人物属性总表!A2888</f>
        <v>2880</v>
      </c>
      <c r="B2883" s="5">
        <f>人物属性总表!K2888</f>
        <v>45820</v>
      </c>
      <c r="C2883" s="5">
        <f>人物属性总表!L2888</f>
        <v>12</v>
      </c>
      <c r="D2883" s="5">
        <f>人物属性总表!M2888</f>
        <v>45820</v>
      </c>
      <c r="E2883" s="5">
        <f>人物属性总表!N2888</f>
        <v>12</v>
      </c>
      <c r="F2883" s="5">
        <f>人物属性总表!O2888</f>
        <v>133820</v>
      </c>
      <c r="G2883" s="22">
        <f t="shared" si="689"/>
        <v>60101152</v>
      </c>
      <c r="H2883" s="22">
        <f t="shared" si="690"/>
        <v>35176</v>
      </c>
      <c r="I2883" s="22">
        <f t="shared" si="691"/>
        <v>60101152</v>
      </c>
      <c r="J2883" s="22">
        <f t="shared" si="692"/>
        <v>35176</v>
      </c>
      <c r="K2883" s="22">
        <f t="shared" si="693"/>
        <v>174532950</v>
      </c>
      <c r="L2883" s="22"/>
      <c r="M2883" s="29">
        <f t="shared" si="694"/>
        <v>6873</v>
      </c>
      <c r="N2883" s="29">
        <f t="shared" si="695"/>
        <v>1</v>
      </c>
      <c r="O2883" s="29">
        <f t="shared" si="696"/>
        <v>6873</v>
      </c>
      <c r="P2883" s="29">
        <f t="shared" si="697"/>
        <v>1</v>
      </c>
      <c r="Q2883" s="29">
        <f t="shared" si="698"/>
        <v>20073</v>
      </c>
      <c r="R2883" s="30">
        <f t="shared" si="699"/>
        <v>12020230</v>
      </c>
      <c r="S2883" s="30">
        <f t="shared" si="700"/>
        <v>7035</v>
      </c>
      <c r="T2883" s="30">
        <f t="shared" si="701"/>
        <v>12020230</v>
      </c>
      <c r="U2883" s="30">
        <f t="shared" si="702"/>
        <v>7035</v>
      </c>
      <c r="V2883" s="30">
        <f t="shared" si="703"/>
        <v>34906590</v>
      </c>
    </row>
    <row r="2884" spans="1:22" ht="16.5" x14ac:dyDescent="0.15">
      <c r="A2884">
        <f>人物属性总表!A2889</f>
        <v>2881</v>
      </c>
      <c r="B2884" s="5">
        <f>人物属性总表!K2889</f>
        <v>45839</v>
      </c>
      <c r="C2884" s="5">
        <f>人物属性总表!L2889</f>
        <v>12</v>
      </c>
      <c r="D2884" s="5">
        <f>人物属性总表!M2889</f>
        <v>45839</v>
      </c>
      <c r="E2884" s="5">
        <f>人物属性总表!N2889</f>
        <v>12</v>
      </c>
      <c r="F2884" s="5">
        <f>人物属性总表!O2889</f>
        <v>133880</v>
      </c>
      <c r="G2884" s="22">
        <f t="shared" si="689"/>
        <v>60146991</v>
      </c>
      <c r="H2884" s="22">
        <f t="shared" si="690"/>
        <v>35188</v>
      </c>
      <c r="I2884" s="22">
        <f t="shared" si="691"/>
        <v>60146991</v>
      </c>
      <c r="J2884" s="22">
        <f t="shared" si="692"/>
        <v>35188</v>
      </c>
      <c r="K2884" s="22">
        <f t="shared" si="693"/>
        <v>174666830</v>
      </c>
      <c r="L2884" s="22"/>
      <c r="M2884" s="29">
        <f t="shared" si="694"/>
        <v>6875</v>
      </c>
      <c r="N2884" s="29">
        <f t="shared" si="695"/>
        <v>1</v>
      </c>
      <c r="O2884" s="29">
        <f t="shared" si="696"/>
        <v>6875</v>
      </c>
      <c r="P2884" s="29">
        <f t="shared" si="697"/>
        <v>1</v>
      </c>
      <c r="Q2884" s="29">
        <f t="shared" si="698"/>
        <v>20082</v>
      </c>
      <c r="R2884" s="30">
        <f t="shared" si="699"/>
        <v>12029398</v>
      </c>
      <c r="S2884" s="30">
        <f t="shared" si="700"/>
        <v>7037</v>
      </c>
      <c r="T2884" s="30">
        <f t="shared" si="701"/>
        <v>12029398</v>
      </c>
      <c r="U2884" s="30">
        <f t="shared" si="702"/>
        <v>7037</v>
      </c>
      <c r="V2884" s="30">
        <f t="shared" si="703"/>
        <v>34933366</v>
      </c>
    </row>
    <row r="2885" spans="1:22" ht="16.5" x14ac:dyDescent="0.15">
      <c r="A2885">
        <f>人物属性总表!A2890</f>
        <v>2882</v>
      </c>
      <c r="B2885" s="5">
        <f>人物属性总表!K2890</f>
        <v>45858</v>
      </c>
      <c r="C2885" s="5">
        <f>人物属性总表!L2890</f>
        <v>13</v>
      </c>
      <c r="D2885" s="5">
        <f>人物属性总表!M2890</f>
        <v>45858</v>
      </c>
      <c r="E2885" s="5">
        <f>人物属性总表!N2890</f>
        <v>13</v>
      </c>
      <c r="F2885" s="5">
        <f>人物属性总表!O2890</f>
        <v>130420</v>
      </c>
      <c r="G2885" s="22">
        <f t="shared" si="689"/>
        <v>60192849</v>
      </c>
      <c r="H2885" s="22">
        <f t="shared" si="690"/>
        <v>35201</v>
      </c>
      <c r="I2885" s="22">
        <f t="shared" si="691"/>
        <v>60192849</v>
      </c>
      <c r="J2885" s="22">
        <f t="shared" si="692"/>
        <v>35201</v>
      </c>
      <c r="K2885" s="22">
        <f t="shared" si="693"/>
        <v>174797250</v>
      </c>
      <c r="L2885" s="22"/>
      <c r="M2885" s="29">
        <f t="shared" si="694"/>
        <v>6878</v>
      </c>
      <c r="N2885" s="29">
        <f t="shared" si="695"/>
        <v>1</v>
      </c>
      <c r="O2885" s="29">
        <f t="shared" si="696"/>
        <v>6878</v>
      </c>
      <c r="P2885" s="29">
        <f t="shared" si="697"/>
        <v>1</v>
      </c>
      <c r="Q2885" s="29">
        <f t="shared" si="698"/>
        <v>19563</v>
      </c>
      <c r="R2885" s="30">
        <f t="shared" si="699"/>
        <v>12038569</v>
      </c>
      <c r="S2885" s="30">
        <f t="shared" si="700"/>
        <v>7040</v>
      </c>
      <c r="T2885" s="30">
        <f t="shared" si="701"/>
        <v>12038569</v>
      </c>
      <c r="U2885" s="30">
        <f t="shared" si="702"/>
        <v>7040</v>
      </c>
      <c r="V2885" s="30">
        <f t="shared" si="703"/>
        <v>34959450</v>
      </c>
    </row>
    <row r="2886" spans="1:22" ht="16.5" x14ac:dyDescent="0.15">
      <c r="A2886">
        <f>人物属性总表!A2891</f>
        <v>2883</v>
      </c>
      <c r="B2886" s="5">
        <f>人物属性总表!K2891</f>
        <v>45877</v>
      </c>
      <c r="C2886" s="5">
        <f>人物属性总表!L2891</f>
        <v>12</v>
      </c>
      <c r="D2886" s="5">
        <f>人物属性总表!M2891</f>
        <v>45877</v>
      </c>
      <c r="E2886" s="5">
        <f>人物属性总表!N2891</f>
        <v>12</v>
      </c>
      <c r="F2886" s="5">
        <f>人物属性总表!O2891</f>
        <v>133990</v>
      </c>
      <c r="G2886" s="22">
        <f t="shared" ref="G2886:G2949" si="704">B2886+G2885</f>
        <v>60238726</v>
      </c>
      <c r="H2886" s="22">
        <f t="shared" ref="H2886:H2949" si="705">C2886+H2885</f>
        <v>35213</v>
      </c>
      <c r="I2886" s="22">
        <f t="shared" ref="I2886:I2949" si="706">D2886+I2885</f>
        <v>60238726</v>
      </c>
      <c r="J2886" s="22">
        <f t="shared" ref="J2886:J2949" si="707">E2886+J2885</f>
        <v>35213</v>
      </c>
      <c r="K2886" s="22">
        <f t="shared" ref="K2886:K2949" si="708">F2886+K2885</f>
        <v>174931240</v>
      </c>
      <c r="L2886" s="22"/>
      <c r="M2886" s="29">
        <f t="shared" ref="M2886:M2949" si="709">INT(B2886*0.15)</f>
        <v>6881</v>
      </c>
      <c r="N2886" s="29">
        <f t="shared" ref="N2886:N2949" si="710">INT(C2886*0.15)</f>
        <v>1</v>
      </c>
      <c r="O2886" s="29">
        <f t="shared" ref="O2886:O2949" si="711">INT(D2886*0.15)</f>
        <v>6881</v>
      </c>
      <c r="P2886" s="29">
        <f t="shared" ref="P2886:P2949" si="712">INT(E2886*0.15)</f>
        <v>1</v>
      </c>
      <c r="Q2886" s="29">
        <f t="shared" ref="Q2886:Q2949" si="713">INT(F2886*0.15)</f>
        <v>20098</v>
      </c>
      <c r="R2886" s="30">
        <f t="shared" ref="R2886:R2949" si="714">INT(G2886*0.2)</f>
        <v>12047745</v>
      </c>
      <c r="S2886" s="30">
        <f t="shared" ref="S2886:S2949" si="715">INT(H2886*0.2)</f>
        <v>7042</v>
      </c>
      <c r="T2886" s="30">
        <f t="shared" ref="T2886:T2949" si="716">INT(I2886*0.2)</f>
        <v>12047745</v>
      </c>
      <c r="U2886" s="30">
        <f t="shared" ref="U2886:U2949" si="717">INT(J2886*0.2)</f>
        <v>7042</v>
      </c>
      <c r="V2886" s="30">
        <f t="shared" ref="V2886:V2949" si="718">INT(K2886*0.2)</f>
        <v>34986248</v>
      </c>
    </row>
    <row r="2887" spans="1:22" ht="16.5" x14ac:dyDescent="0.15">
      <c r="A2887">
        <f>人物属性总表!A2892</f>
        <v>2884</v>
      </c>
      <c r="B2887" s="5">
        <f>人物属性总表!K2892</f>
        <v>45897</v>
      </c>
      <c r="C2887" s="5">
        <f>人物属性总表!L2892</f>
        <v>13</v>
      </c>
      <c r="D2887" s="5">
        <f>人物属性总表!M2892</f>
        <v>45897</v>
      </c>
      <c r="E2887" s="5">
        <f>人物属性总表!N2892</f>
        <v>13</v>
      </c>
      <c r="F2887" s="5">
        <f>人物属性总表!O2892</f>
        <v>130530</v>
      </c>
      <c r="G2887" s="22">
        <f t="shared" si="704"/>
        <v>60284623</v>
      </c>
      <c r="H2887" s="22">
        <f t="shared" si="705"/>
        <v>35226</v>
      </c>
      <c r="I2887" s="22">
        <f t="shared" si="706"/>
        <v>60284623</v>
      </c>
      <c r="J2887" s="22">
        <f t="shared" si="707"/>
        <v>35226</v>
      </c>
      <c r="K2887" s="22">
        <f t="shared" si="708"/>
        <v>175061770</v>
      </c>
      <c r="L2887" s="22"/>
      <c r="M2887" s="29">
        <f t="shared" si="709"/>
        <v>6884</v>
      </c>
      <c r="N2887" s="29">
        <f t="shared" si="710"/>
        <v>1</v>
      </c>
      <c r="O2887" s="29">
        <f t="shared" si="711"/>
        <v>6884</v>
      </c>
      <c r="P2887" s="29">
        <f t="shared" si="712"/>
        <v>1</v>
      </c>
      <c r="Q2887" s="29">
        <f t="shared" si="713"/>
        <v>19579</v>
      </c>
      <c r="R2887" s="30">
        <f t="shared" si="714"/>
        <v>12056924</v>
      </c>
      <c r="S2887" s="30">
        <f t="shared" si="715"/>
        <v>7045</v>
      </c>
      <c r="T2887" s="30">
        <f t="shared" si="716"/>
        <v>12056924</v>
      </c>
      <c r="U2887" s="30">
        <f t="shared" si="717"/>
        <v>7045</v>
      </c>
      <c r="V2887" s="30">
        <f t="shared" si="718"/>
        <v>35012354</v>
      </c>
    </row>
    <row r="2888" spans="1:22" ht="16.5" x14ac:dyDescent="0.15">
      <c r="A2888">
        <f>人物属性总表!A2893</f>
        <v>2885</v>
      </c>
      <c r="B2888" s="5">
        <f>人物属性总表!K2893</f>
        <v>45916</v>
      </c>
      <c r="C2888" s="5">
        <f>人物属性总表!L2893</f>
        <v>12</v>
      </c>
      <c r="D2888" s="5">
        <f>人物属性总表!M2893</f>
        <v>45916</v>
      </c>
      <c r="E2888" s="5">
        <f>人物属性总表!N2893</f>
        <v>12</v>
      </c>
      <c r="F2888" s="5">
        <f>人物属性总表!O2893</f>
        <v>134100</v>
      </c>
      <c r="G2888" s="22">
        <f t="shared" si="704"/>
        <v>60330539</v>
      </c>
      <c r="H2888" s="22">
        <f t="shared" si="705"/>
        <v>35238</v>
      </c>
      <c r="I2888" s="22">
        <f t="shared" si="706"/>
        <v>60330539</v>
      </c>
      <c r="J2888" s="22">
        <f t="shared" si="707"/>
        <v>35238</v>
      </c>
      <c r="K2888" s="22">
        <f t="shared" si="708"/>
        <v>175195870</v>
      </c>
      <c r="L2888" s="22"/>
      <c r="M2888" s="29">
        <f t="shared" si="709"/>
        <v>6887</v>
      </c>
      <c r="N2888" s="29">
        <f t="shared" si="710"/>
        <v>1</v>
      </c>
      <c r="O2888" s="29">
        <f t="shared" si="711"/>
        <v>6887</v>
      </c>
      <c r="P2888" s="29">
        <f t="shared" si="712"/>
        <v>1</v>
      </c>
      <c r="Q2888" s="29">
        <f t="shared" si="713"/>
        <v>20115</v>
      </c>
      <c r="R2888" s="30">
        <f t="shared" si="714"/>
        <v>12066107</v>
      </c>
      <c r="S2888" s="30">
        <f t="shared" si="715"/>
        <v>7047</v>
      </c>
      <c r="T2888" s="30">
        <f t="shared" si="716"/>
        <v>12066107</v>
      </c>
      <c r="U2888" s="30">
        <f t="shared" si="717"/>
        <v>7047</v>
      </c>
      <c r="V2888" s="30">
        <f t="shared" si="718"/>
        <v>35039174</v>
      </c>
    </row>
    <row r="2889" spans="1:22" ht="16.5" x14ac:dyDescent="0.15">
      <c r="A2889">
        <f>人物属性总表!A2894</f>
        <v>2886</v>
      </c>
      <c r="B2889" s="5">
        <f>人物属性总表!K2894</f>
        <v>45935</v>
      </c>
      <c r="C2889" s="5">
        <f>人物属性总表!L2894</f>
        <v>13</v>
      </c>
      <c r="D2889" s="5">
        <f>人物属性总表!M2894</f>
        <v>45935</v>
      </c>
      <c r="E2889" s="5">
        <f>人物属性总表!N2894</f>
        <v>13</v>
      </c>
      <c r="F2889" s="5">
        <f>人物属性总表!O2894</f>
        <v>130640</v>
      </c>
      <c r="G2889" s="22">
        <f t="shared" si="704"/>
        <v>60376474</v>
      </c>
      <c r="H2889" s="22">
        <f t="shared" si="705"/>
        <v>35251</v>
      </c>
      <c r="I2889" s="22">
        <f t="shared" si="706"/>
        <v>60376474</v>
      </c>
      <c r="J2889" s="22">
        <f t="shared" si="707"/>
        <v>35251</v>
      </c>
      <c r="K2889" s="22">
        <f t="shared" si="708"/>
        <v>175326510</v>
      </c>
      <c r="L2889" s="22"/>
      <c r="M2889" s="29">
        <f t="shared" si="709"/>
        <v>6890</v>
      </c>
      <c r="N2889" s="29">
        <f t="shared" si="710"/>
        <v>1</v>
      </c>
      <c r="O2889" s="29">
        <f t="shared" si="711"/>
        <v>6890</v>
      </c>
      <c r="P2889" s="29">
        <f t="shared" si="712"/>
        <v>1</v>
      </c>
      <c r="Q2889" s="29">
        <f t="shared" si="713"/>
        <v>19596</v>
      </c>
      <c r="R2889" s="30">
        <f t="shared" si="714"/>
        <v>12075294</v>
      </c>
      <c r="S2889" s="30">
        <f t="shared" si="715"/>
        <v>7050</v>
      </c>
      <c r="T2889" s="30">
        <f t="shared" si="716"/>
        <v>12075294</v>
      </c>
      <c r="U2889" s="30">
        <f t="shared" si="717"/>
        <v>7050</v>
      </c>
      <c r="V2889" s="30">
        <f t="shared" si="718"/>
        <v>35065302</v>
      </c>
    </row>
    <row r="2890" spans="1:22" ht="16.5" x14ac:dyDescent="0.15">
      <c r="A2890">
        <f>人物属性总表!A2895</f>
        <v>2887</v>
      </c>
      <c r="B2890" s="5">
        <f>人物属性总表!K2895</f>
        <v>45954</v>
      </c>
      <c r="C2890" s="5">
        <f>人物属性总表!L2895</f>
        <v>12</v>
      </c>
      <c r="D2890" s="5">
        <f>人物属性总表!M2895</f>
        <v>45954</v>
      </c>
      <c r="E2890" s="5">
        <f>人物属性总表!N2895</f>
        <v>12</v>
      </c>
      <c r="F2890" s="5">
        <f>人物属性总表!O2895</f>
        <v>134210</v>
      </c>
      <c r="G2890" s="22">
        <f t="shared" si="704"/>
        <v>60422428</v>
      </c>
      <c r="H2890" s="22">
        <f t="shared" si="705"/>
        <v>35263</v>
      </c>
      <c r="I2890" s="22">
        <f t="shared" si="706"/>
        <v>60422428</v>
      </c>
      <c r="J2890" s="22">
        <f t="shared" si="707"/>
        <v>35263</v>
      </c>
      <c r="K2890" s="22">
        <f t="shared" si="708"/>
        <v>175460720</v>
      </c>
      <c r="L2890" s="22"/>
      <c r="M2890" s="29">
        <f t="shared" si="709"/>
        <v>6893</v>
      </c>
      <c r="N2890" s="29">
        <f t="shared" si="710"/>
        <v>1</v>
      </c>
      <c r="O2890" s="29">
        <f t="shared" si="711"/>
        <v>6893</v>
      </c>
      <c r="P2890" s="29">
        <f t="shared" si="712"/>
        <v>1</v>
      </c>
      <c r="Q2890" s="29">
        <f t="shared" si="713"/>
        <v>20131</v>
      </c>
      <c r="R2890" s="30">
        <f t="shared" si="714"/>
        <v>12084485</v>
      </c>
      <c r="S2890" s="30">
        <f t="shared" si="715"/>
        <v>7052</v>
      </c>
      <c r="T2890" s="30">
        <f t="shared" si="716"/>
        <v>12084485</v>
      </c>
      <c r="U2890" s="30">
        <f t="shared" si="717"/>
        <v>7052</v>
      </c>
      <c r="V2890" s="30">
        <f t="shared" si="718"/>
        <v>35092144</v>
      </c>
    </row>
    <row r="2891" spans="1:22" ht="16.5" x14ac:dyDescent="0.15">
      <c r="A2891">
        <f>人物属性总表!A2896</f>
        <v>2888</v>
      </c>
      <c r="B2891" s="5">
        <f>人物属性总表!K2896</f>
        <v>45973</v>
      </c>
      <c r="C2891" s="5">
        <f>人物属性总表!L2896</f>
        <v>13</v>
      </c>
      <c r="D2891" s="5">
        <f>人物属性总表!M2896</f>
        <v>45973</v>
      </c>
      <c r="E2891" s="5">
        <f>人物属性总表!N2896</f>
        <v>13</v>
      </c>
      <c r="F2891" s="5">
        <f>人物属性总表!O2896</f>
        <v>130740</v>
      </c>
      <c r="G2891" s="22">
        <f t="shared" si="704"/>
        <v>60468401</v>
      </c>
      <c r="H2891" s="22">
        <f t="shared" si="705"/>
        <v>35276</v>
      </c>
      <c r="I2891" s="22">
        <f t="shared" si="706"/>
        <v>60468401</v>
      </c>
      <c r="J2891" s="22">
        <f t="shared" si="707"/>
        <v>35276</v>
      </c>
      <c r="K2891" s="22">
        <f t="shared" si="708"/>
        <v>175591460</v>
      </c>
      <c r="L2891" s="22"/>
      <c r="M2891" s="29">
        <f t="shared" si="709"/>
        <v>6895</v>
      </c>
      <c r="N2891" s="29">
        <f t="shared" si="710"/>
        <v>1</v>
      </c>
      <c r="O2891" s="29">
        <f t="shared" si="711"/>
        <v>6895</v>
      </c>
      <c r="P2891" s="29">
        <f t="shared" si="712"/>
        <v>1</v>
      </c>
      <c r="Q2891" s="29">
        <f t="shared" si="713"/>
        <v>19611</v>
      </c>
      <c r="R2891" s="30">
        <f t="shared" si="714"/>
        <v>12093680</v>
      </c>
      <c r="S2891" s="30">
        <f t="shared" si="715"/>
        <v>7055</v>
      </c>
      <c r="T2891" s="30">
        <f t="shared" si="716"/>
        <v>12093680</v>
      </c>
      <c r="U2891" s="30">
        <f t="shared" si="717"/>
        <v>7055</v>
      </c>
      <c r="V2891" s="30">
        <f t="shared" si="718"/>
        <v>35118292</v>
      </c>
    </row>
    <row r="2892" spans="1:22" ht="16.5" x14ac:dyDescent="0.15">
      <c r="A2892">
        <f>人物属性总表!A2897</f>
        <v>2889</v>
      </c>
      <c r="B2892" s="5">
        <f>人物属性总表!K2897</f>
        <v>45992</v>
      </c>
      <c r="C2892" s="5">
        <f>人物属性总表!L2897</f>
        <v>12</v>
      </c>
      <c r="D2892" s="5">
        <f>人物属性总表!M2897</f>
        <v>45992</v>
      </c>
      <c r="E2892" s="5">
        <f>人物属性总表!N2897</f>
        <v>12</v>
      </c>
      <c r="F2892" s="5">
        <f>人物属性总表!O2897</f>
        <v>134330</v>
      </c>
      <c r="G2892" s="22">
        <f t="shared" si="704"/>
        <v>60514393</v>
      </c>
      <c r="H2892" s="22">
        <f t="shared" si="705"/>
        <v>35288</v>
      </c>
      <c r="I2892" s="22">
        <f t="shared" si="706"/>
        <v>60514393</v>
      </c>
      <c r="J2892" s="22">
        <f t="shared" si="707"/>
        <v>35288</v>
      </c>
      <c r="K2892" s="22">
        <f t="shared" si="708"/>
        <v>175725790</v>
      </c>
      <c r="L2892" s="22"/>
      <c r="M2892" s="29">
        <f t="shared" si="709"/>
        <v>6898</v>
      </c>
      <c r="N2892" s="29">
        <f t="shared" si="710"/>
        <v>1</v>
      </c>
      <c r="O2892" s="29">
        <f t="shared" si="711"/>
        <v>6898</v>
      </c>
      <c r="P2892" s="29">
        <f t="shared" si="712"/>
        <v>1</v>
      </c>
      <c r="Q2892" s="29">
        <f t="shared" si="713"/>
        <v>20149</v>
      </c>
      <c r="R2892" s="30">
        <f t="shared" si="714"/>
        <v>12102878</v>
      </c>
      <c r="S2892" s="30">
        <f t="shared" si="715"/>
        <v>7057</v>
      </c>
      <c r="T2892" s="30">
        <f t="shared" si="716"/>
        <v>12102878</v>
      </c>
      <c r="U2892" s="30">
        <f t="shared" si="717"/>
        <v>7057</v>
      </c>
      <c r="V2892" s="30">
        <f t="shared" si="718"/>
        <v>35145158</v>
      </c>
    </row>
    <row r="2893" spans="1:22" ht="16.5" x14ac:dyDescent="0.15">
      <c r="A2893">
        <f>人物属性总表!A2898</f>
        <v>2890</v>
      </c>
      <c r="B2893" s="5">
        <f>人物属性总表!K2898</f>
        <v>46012</v>
      </c>
      <c r="C2893" s="5">
        <f>人物属性总表!L2898</f>
        <v>12</v>
      </c>
      <c r="D2893" s="5">
        <f>人物属性总表!M2898</f>
        <v>46012</v>
      </c>
      <c r="E2893" s="5">
        <f>人物属性总表!N2898</f>
        <v>12</v>
      </c>
      <c r="F2893" s="5">
        <f>人物属性总表!O2898</f>
        <v>134380</v>
      </c>
      <c r="G2893" s="22">
        <f t="shared" si="704"/>
        <v>60560405</v>
      </c>
      <c r="H2893" s="22">
        <f t="shared" si="705"/>
        <v>35300</v>
      </c>
      <c r="I2893" s="22">
        <f t="shared" si="706"/>
        <v>60560405</v>
      </c>
      <c r="J2893" s="22">
        <f t="shared" si="707"/>
        <v>35300</v>
      </c>
      <c r="K2893" s="22">
        <f t="shared" si="708"/>
        <v>175860170</v>
      </c>
      <c r="L2893" s="22"/>
      <c r="M2893" s="29">
        <f t="shared" si="709"/>
        <v>6901</v>
      </c>
      <c r="N2893" s="29">
        <f t="shared" si="710"/>
        <v>1</v>
      </c>
      <c r="O2893" s="29">
        <f t="shared" si="711"/>
        <v>6901</v>
      </c>
      <c r="P2893" s="29">
        <f t="shared" si="712"/>
        <v>1</v>
      </c>
      <c r="Q2893" s="29">
        <f t="shared" si="713"/>
        <v>20157</v>
      </c>
      <c r="R2893" s="30">
        <f t="shared" si="714"/>
        <v>12112081</v>
      </c>
      <c r="S2893" s="30">
        <f t="shared" si="715"/>
        <v>7060</v>
      </c>
      <c r="T2893" s="30">
        <f t="shared" si="716"/>
        <v>12112081</v>
      </c>
      <c r="U2893" s="30">
        <f t="shared" si="717"/>
        <v>7060</v>
      </c>
      <c r="V2893" s="30">
        <f t="shared" si="718"/>
        <v>35172034</v>
      </c>
    </row>
    <row r="2894" spans="1:22" ht="16.5" x14ac:dyDescent="0.15">
      <c r="A2894">
        <f>人物属性总表!A2899</f>
        <v>2891</v>
      </c>
      <c r="B2894" s="5">
        <f>人物属性总表!K2899</f>
        <v>46031</v>
      </c>
      <c r="C2894" s="5">
        <f>人物属性总表!L2899</f>
        <v>13</v>
      </c>
      <c r="D2894" s="5">
        <f>人物属性总表!M2899</f>
        <v>46031</v>
      </c>
      <c r="E2894" s="5">
        <f>人物属性总表!N2899</f>
        <v>13</v>
      </c>
      <c r="F2894" s="5">
        <f>人物属性总表!O2899</f>
        <v>130910</v>
      </c>
      <c r="G2894" s="22">
        <f t="shared" si="704"/>
        <v>60606436</v>
      </c>
      <c r="H2894" s="22">
        <f t="shared" si="705"/>
        <v>35313</v>
      </c>
      <c r="I2894" s="22">
        <f t="shared" si="706"/>
        <v>60606436</v>
      </c>
      <c r="J2894" s="22">
        <f t="shared" si="707"/>
        <v>35313</v>
      </c>
      <c r="K2894" s="22">
        <f t="shared" si="708"/>
        <v>175991080</v>
      </c>
      <c r="L2894" s="22"/>
      <c r="M2894" s="29">
        <f t="shared" si="709"/>
        <v>6904</v>
      </c>
      <c r="N2894" s="29">
        <f t="shared" si="710"/>
        <v>1</v>
      </c>
      <c r="O2894" s="29">
        <f t="shared" si="711"/>
        <v>6904</v>
      </c>
      <c r="P2894" s="29">
        <f t="shared" si="712"/>
        <v>1</v>
      </c>
      <c r="Q2894" s="29">
        <f t="shared" si="713"/>
        <v>19636</v>
      </c>
      <c r="R2894" s="30">
        <f t="shared" si="714"/>
        <v>12121287</v>
      </c>
      <c r="S2894" s="30">
        <f t="shared" si="715"/>
        <v>7062</v>
      </c>
      <c r="T2894" s="30">
        <f t="shared" si="716"/>
        <v>12121287</v>
      </c>
      <c r="U2894" s="30">
        <f t="shared" si="717"/>
        <v>7062</v>
      </c>
      <c r="V2894" s="30">
        <f t="shared" si="718"/>
        <v>35198216</v>
      </c>
    </row>
    <row r="2895" spans="1:22" ht="16.5" x14ac:dyDescent="0.15">
      <c r="A2895">
        <f>人物属性总表!A2900</f>
        <v>2892</v>
      </c>
      <c r="B2895" s="5">
        <f>人物属性总表!K2900</f>
        <v>46050</v>
      </c>
      <c r="C2895" s="5">
        <f>人物属性总表!L2900</f>
        <v>12</v>
      </c>
      <c r="D2895" s="5">
        <f>人物属性总表!M2900</f>
        <v>46050</v>
      </c>
      <c r="E2895" s="5">
        <f>人物属性总表!N2900</f>
        <v>12</v>
      </c>
      <c r="F2895" s="5">
        <f>人物属性总表!O2900</f>
        <v>134490</v>
      </c>
      <c r="G2895" s="22">
        <f t="shared" si="704"/>
        <v>60652486</v>
      </c>
      <c r="H2895" s="22">
        <f t="shared" si="705"/>
        <v>35325</v>
      </c>
      <c r="I2895" s="22">
        <f t="shared" si="706"/>
        <v>60652486</v>
      </c>
      <c r="J2895" s="22">
        <f t="shared" si="707"/>
        <v>35325</v>
      </c>
      <c r="K2895" s="22">
        <f t="shared" si="708"/>
        <v>176125570</v>
      </c>
      <c r="L2895" s="22"/>
      <c r="M2895" s="29">
        <f t="shared" si="709"/>
        <v>6907</v>
      </c>
      <c r="N2895" s="29">
        <f t="shared" si="710"/>
        <v>1</v>
      </c>
      <c r="O2895" s="29">
        <f t="shared" si="711"/>
        <v>6907</v>
      </c>
      <c r="P2895" s="29">
        <f t="shared" si="712"/>
        <v>1</v>
      </c>
      <c r="Q2895" s="29">
        <f t="shared" si="713"/>
        <v>20173</v>
      </c>
      <c r="R2895" s="30">
        <f t="shared" si="714"/>
        <v>12130497</v>
      </c>
      <c r="S2895" s="30">
        <f t="shared" si="715"/>
        <v>7065</v>
      </c>
      <c r="T2895" s="30">
        <f t="shared" si="716"/>
        <v>12130497</v>
      </c>
      <c r="U2895" s="30">
        <f t="shared" si="717"/>
        <v>7065</v>
      </c>
      <c r="V2895" s="30">
        <f t="shared" si="718"/>
        <v>35225114</v>
      </c>
    </row>
    <row r="2896" spans="1:22" ht="16.5" x14ac:dyDescent="0.15">
      <c r="A2896">
        <f>人物属性总表!A2901</f>
        <v>2893</v>
      </c>
      <c r="B2896" s="5">
        <f>人物属性总表!K2901</f>
        <v>46069</v>
      </c>
      <c r="C2896" s="5">
        <f>人物属性总表!L2901</f>
        <v>13</v>
      </c>
      <c r="D2896" s="5">
        <f>人物属性总表!M2901</f>
        <v>46069</v>
      </c>
      <c r="E2896" s="5">
        <f>人物属性总表!N2901</f>
        <v>13</v>
      </c>
      <c r="F2896" s="5">
        <f>人物属性总表!O2901</f>
        <v>131020</v>
      </c>
      <c r="G2896" s="22">
        <f t="shared" si="704"/>
        <v>60698555</v>
      </c>
      <c r="H2896" s="22">
        <f t="shared" si="705"/>
        <v>35338</v>
      </c>
      <c r="I2896" s="22">
        <f t="shared" si="706"/>
        <v>60698555</v>
      </c>
      <c r="J2896" s="22">
        <f t="shared" si="707"/>
        <v>35338</v>
      </c>
      <c r="K2896" s="22">
        <f t="shared" si="708"/>
        <v>176256590</v>
      </c>
      <c r="L2896" s="22"/>
      <c r="M2896" s="29">
        <f t="shared" si="709"/>
        <v>6910</v>
      </c>
      <c r="N2896" s="29">
        <f t="shared" si="710"/>
        <v>1</v>
      </c>
      <c r="O2896" s="29">
        <f t="shared" si="711"/>
        <v>6910</v>
      </c>
      <c r="P2896" s="29">
        <f t="shared" si="712"/>
        <v>1</v>
      </c>
      <c r="Q2896" s="29">
        <f t="shared" si="713"/>
        <v>19653</v>
      </c>
      <c r="R2896" s="30">
        <f t="shared" si="714"/>
        <v>12139711</v>
      </c>
      <c r="S2896" s="30">
        <f t="shared" si="715"/>
        <v>7067</v>
      </c>
      <c r="T2896" s="30">
        <f t="shared" si="716"/>
        <v>12139711</v>
      </c>
      <c r="U2896" s="30">
        <f t="shared" si="717"/>
        <v>7067</v>
      </c>
      <c r="V2896" s="30">
        <f t="shared" si="718"/>
        <v>35251318</v>
      </c>
    </row>
    <row r="2897" spans="1:22" ht="16.5" x14ac:dyDescent="0.15">
      <c r="A2897">
        <f>人物属性总表!A2902</f>
        <v>2894</v>
      </c>
      <c r="B2897" s="5">
        <f>人物属性总表!K2902</f>
        <v>46088</v>
      </c>
      <c r="C2897" s="5">
        <f>人物属性总表!L2902</f>
        <v>12</v>
      </c>
      <c r="D2897" s="5">
        <f>人物属性总表!M2902</f>
        <v>46088</v>
      </c>
      <c r="E2897" s="5">
        <f>人物属性总表!N2902</f>
        <v>12</v>
      </c>
      <c r="F2897" s="5">
        <f>人物属性总表!O2902</f>
        <v>134600</v>
      </c>
      <c r="G2897" s="22">
        <f t="shared" si="704"/>
        <v>60744643</v>
      </c>
      <c r="H2897" s="22">
        <f t="shared" si="705"/>
        <v>35350</v>
      </c>
      <c r="I2897" s="22">
        <f t="shared" si="706"/>
        <v>60744643</v>
      </c>
      <c r="J2897" s="22">
        <f t="shared" si="707"/>
        <v>35350</v>
      </c>
      <c r="K2897" s="22">
        <f t="shared" si="708"/>
        <v>176391190</v>
      </c>
      <c r="L2897" s="22"/>
      <c r="M2897" s="29">
        <f t="shared" si="709"/>
        <v>6913</v>
      </c>
      <c r="N2897" s="29">
        <f t="shared" si="710"/>
        <v>1</v>
      </c>
      <c r="O2897" s="29">
        <f t="shared" si="711"/>
        <v>6913</v>
      </c>
      <c r="P2897" s="29">
        <f t="shared" si="712"/>
        <v>1</v>
      </c>
      <c r="Q2897" s="29">
        <f t="shared" si="713"/>
        <v>20190</v>
      </c>
      <c r="R2897" s="30">
        <f t="shared" si="714"/>
        <v>12148928</v>
      </c>
      <c r="S2897" s="30">
        <f t="shared" si="715"/>
        <v>7070</v>
      </c>
      <c r="T2897" s="30">
        <f t="shared" si="716"/>
        <v>12148928</v>
      </c>
      <c r="U2897" s="30">
        <f t="shared" si="717"/>
        <v>7070</v>
      </c>
      <c r="V2897" s="30">
        <f t="shared" si="718"/>
        <v>35278238</v>
      </c>
    </row>
    <row r="2898" spans="1:22" ht="16.5" x14ac:dyDescent="0.15">
      <c r="A2898">
        <f>人物属性总表!A2903</f>
        <v>2895</v>
      </c>
      <c r="B2898" s="5">
        <f>人物属性总表!K2903</f>
        <v>46108</v>
      </c>
      <c r="C2898" s="5">
        <f>人物属性总表!L2903</f>
        <v>13</v>
      </c>
      <c r="D2898" s="5">
        <f>人物属性总表!M2903</f>
        <v>46108</v>
      </c>
      <c r="E2898" s="5">
        <f>人物属性总表!N2903</f>
        <v>13</v>
      </c>
      <c r="F2898" s="5">
        <f>人物属性总表!O2903</f>
        <v>131120</v>
      </c>
      <c r="G2898" s="22">
        <f t="shared" si="704"/>
        <v>60790751</v>
      </c>
      <c r="H2898" s="22">
        <f t="shared" si="705"/>
        <v>35363</v>
      </c>
      <c r="I2898" s="22">
        <f t="shared" si="706"/>
        <v>60790751</v>
      </c>
      <c r="J2898" s="22">
        <f t="shared" si="707"/>
        <v>35363</v>
      </c>
      <c r="K2898" s="22">
        <f t="shared" si="708"/>
        <v>176522310</v>
      </c>
      <c r="L2898" s="22"/>
      <c r="M2898" s="29">
        <f t="shared" si="709"/>
        <v>6916</v>
      </c>
      <c r="N2898" s="29">
        <f t="shared" si="710"/>
        <v>1</v>
      </c>
      <c r="O2898" s="29">
        <f t="shared" si="711"/>
        <v>6916</v>
      </c>
      <c r="P2898" s="29">
        <f t="shared" si="712"/>
        <v>1</v>
      </c>
      <c r="Q2898" s="29">
        <f t="shared" si="713"/>
        <v>19668</v>
      </c>
      <c r="R2898" s="30">
        <f t="shared" si="714"/>
        <v>12158150</v>
      </c>
      <c r="S2898" s="30">
        <f t="shared" si="715"/>
        <v>7072</v>
      </c>
      <c r="T2898" s="30">
        <f t="shared" si="716"/>
        <v>12158150</v>
      </c>
      <c r="U2898" s="30">
        <f t="shared" si="717"/>
        <v>7072</v>
      </c>
      <c r="V2898" s="30">
        <f t="shared" si="718"/>
        <v>35304462</v>
      </c>
    </row>
    <row r="2899" spans="1:22" ht="16.5" x14ac:dyDescent="0.15">
      <c r="A2899">
        <f>人物属性总表!A2904</f>
        <v>2896</v>
      </c>
      <c r="B2899" s="5">
        <f>人物属性总表!K2904</f>
        <v>46127</v>
      </c>
      <c r="C2899" s="5">
        <f>人物属性总表!L2904</f>
        <v>12</v>
      </c>
      <c r="D2899" s="5">
        <f>人物属性总表!M2904</f>
        <v>46127</v>
      </c>
      <c r="E2899" s="5">
        <f>人物属性总表!N2904</f>
        <v>12</v>
      </c>
      <c r="F2899" s="5">
        <f>人物属性总表!O2904</f>
        <v>134720</v>
      </c>
      <c r="G2899" s="22">
        <f t="shared" si="704"/>
        <v>60836878</v>
      </c>
      <c r="H2899" s="22">
        <f t="shared" si="705"/>
        <v>35375</v>
      </c>
      <c r="I2899" s="22">
        <f t="shared" si="706"/>
        <v>60836878</v>
      </c>
      <c r="J2899" s="22">
        <f t="shared" si="707"/>
        <v>35375</v>
      </c>
      <c r="K2899" s="22">
        <f t="shared" si="708"/>
        <v>176657030</v>
      </c>
      <c r="L2899" s="22"/>
      <c r="M2899" s="29">
        <f t="shared" si="709"/>
        <v>6919</v>
      </c>
      <c r="N2899" s="29">
        <f t="shared" si="710"/>
        <v>1</v>
      </c>
      <c r="O2899" s="29">
        <f t="shared" si="711"/>
        <v>6919</v>
      </c>
      <c r="P2899" s="29">
        <f t="shared" si="712"/>
        <v>1</v>
      </c>
      <c r="Q2899" s="29">
        <f t="shared" si="713"/>
        <v>20208</v>
      </c>
      <c r="R2899" s="30">
        <f t="shared" si="714"/>
        <v>12167375</v>
      </c>
      <c r="S2899" s="30">
        <f t="shared" si="715"/>
        <v>7075</v>
      </c>
      <c r="T2899" s="30">
        <f t="shared" si="716"/>
        <v>12167375</v>
      </c>
      <c r="U2899" s="30">
        <f t="shared" si="717"/>
        <v>7075</v>
      </c>
      <c r="V2899" s="30">
        <f t="shared" si="718"/>
        <v>35331406</v>
      </c>
    </row>
    <row r="2900" spans="1:22" ht="16.5" x14ac:dyDescent="0.15">
      <c r="A2900">
        <f>人物属性总表!A2905</f>
        <v>2897</v>
      </c>
      <c r="B2900" s="5">
        <f>人物属性总表!K2905</f>
        <v>46146</v>
      </c>
      <c r="C2900" s="5">
        <f>人物属性总表!L2905</f>
        <v>12</v>
      </c>
      <c r="D2900" s="5">
        <f>人物属性总表!M2905</f>
        <v>46146</v>
      </c>
      <c r="E2900" s="5">
        <f>人物属性总表!N2905</f>
        <v>12</v>
      </c>
      <c r="F2900" s="5">
        <f>人物属性总表!O2905</f>
        <v>134780</v>
      </c>
      <c r="G2900" s="22">
        <f t="shared" si="704"/>
        <v>60883024</v>
      </c>
      <c r="H2900" s="22">
        <f t="shared" si="705"/>
        <v>35387</v>
      </c>
      <c r="I2900" s="22">
        <f t="shared" si="706"/>
        <v>60883024</v>
      </c>
      <c r="J2900" s="22">
        <f t="shared" si="707"/>
        <v>35387</v>
      </c>
      <c r="K2900" s="22">
        <f t="shared" si="708"/>
        <v>176791810</v>
      </c>
      <c r="L2900" s="22"/>
      <c r="M2900" s="29">
        <f t="shared" si="709"/>
        <v>6921</v>
      </c>
      <c r="N2900" s="29">
        <f t="shared" si="710"/>
        <v>1</v>
      </c>
      <c r="O2900" s="29">
        <f t="shared" si="711"/>
        <v>6921</v>
      </c>
      <c r="P2900" s="29">
        <f t="shared" si="712"/>
        <v>1</v>
      </c>
      <c r="Q2900" s="29">
        <f t="shared" si="713"/>
        <v>20217</v>
      </c>
      <c r="R2900" s="30">
        <f t="shared" si="714"/>
        <v>12176604</v>
      </c>
      <c r="S2900" s="30">
        <f t="shared" si="715"/>
        <v>7077</v>
      </c>
      <c r="T2900" s="30">
        <f t="shared" si="716"/>
        <v>12176604</v>
      </c>
      <c r="U2900" s="30">
        <f t="shared" si="717"/>
        <v>7077</v>
      </c>
      <c r="V2900" s="30">
        <f t="shared" si="718"/>
        <v>35358362</v>
      </c>
    </row>
    <row r="2901" spans="1:22" ht="16.5" x14ac:dyDescent="0.15">
      <c r="A2901">
        <f>人物属性总表!A2906</f>
        <v>2898</v>
      </c>
      <c r="B2901" s="5">
        <f>人物属性总表!K2906</f>
        <v>46165</v>
      </c>
      <c r="C2901" s="5">
        <f>人物属性总表!L2906</f>
        <v>13</v>
      </c>
      <c r="D2901" s="5">
        <f>人物属性总表!M2906</f>
        <v>46165</v>
      </c>
      <c r="E2901" s="5">
        <f>人物属性总表!N2906</f>
        <v>13</v>
      </c>
      <c r="F2901" s="5">
        <f>人物属性总表!O2906</f>
        <v>131280</v>
      </c>
      <c r="G2901" s="22">
        <f t="shared" si="704"/>
        <v>60929189</v>
      </c>
      <c r="H2901" s="22">
        <f t="shared" si="705"/>
        <v>35400</v>
      </c>
      <c r="I2901" s="22">
        <f t="shared" si="706"/>
        <v>60929189</v>
      </c>
      <c r="J2901" s="22">
        <f t="shared" si="707"/>
        <v>35400</v>
      </c>
      <c r="K2901" s="22">
        <f t="shared" si="708"/>
        <v>176923090</v>
      </c>
      <c r="L2901" s="22"/>
      <c r="M2901" s="29">
        <f t="shared" si="709"/>
        <v>6924</v>
      </c>
      <c r="N2901" s="29">
        <f t="shared" si="710"/>
        <v>1</v>
      </c>
      <c r="O2901" s="29">
        <f t="shared" si="711"/>
        <v>6924</v>
      </c>
      <c r="P2901" s="29">
        <f t="shared" si="712"/>
        <v>1</v>
      </c>
      <c r="Q2901" s="29">
        <f t="shared" si="713"/>
        <v>19692</v>
      </c>
      <c r="R2901" s="30">
        <f t="shared" si="714"/>
        <v>12185837</v>
      </c>
      <c r="S2901" s="30">
        <f t="shared" si="715"/>
        <v>7080</v>
      </c>
      <c r="T2901" s="30">
        <f t="shared" si="716"/>
        <v>12185837</v>
      </c>
      <c r="U2901" s="30">
        <f t="shared" si="717"/>
        <v>7080</v>
      </c>
      <c r="V2901" s="30">
        <f t="shared" si="718"/>
        <v>35384618</v>
      </c>
    </row>
    <row r="2902" spans="1:22" ht="16.5" x14ac:dyDescent="0.15">
      <c r="A2902">
        <f>人物属性总表!A2907</f>
        <v>2899</v>
      </c>
      <c r="B2902" s="5">
        <f>人物属性总表!K2907</f>
        <v>46185</v>
      </c>
      <c r="C2902" s="5">
        <f>人物属性总表!L2907</f>
        <v>12</v>
      </c>
      <c r="D2902" s="5">
        <f>人物属性总表!M2907</f>
        <v>46185</v>
      </c>
      <c r="E2902" s="5">
        <f>人物属性总表!N2907</f>
        <v>12</v>
      </c>
      <c r="F2902" s="5">
        <f>人物属性总表!O2907</f>
        <v>134890</v>
      </c>
      <c r="G2902" s="22">
        <f t="shared" si="704"/>
        <v>60975374</v>
      </c>
      <c r="H2902" s="22">
        <f t="shared" si="705"/>
        <v>35412</v>
      </c>
      <c r="I2902" s="22">
        <f t="shared" si="706"/>
        <v>60975374</v>
      </c>
      <c r="J2902" s="22">
        <f t="shared" si="707"/>
        <v>35412</v>
      </c>
      <c r="K2902" s="22">
        <f t="shared" si="708"/>
        <v>177057980</v>
      </c>
      <c r="L2902" s="22"/>
      <c r="M2902" s="29">
        <f t="shared" si="709"/>
        <v>6927</v>
      </c>
      <c r="N2902" s="29">
        <f t="shared" si="710"/>
        <v>1</v>
      </c>
      <c r="O2902" s="29">
        <f t="shared" si="711"/>
        <v>6927</v>
      </c>
      <c r="P2902" s="29">
        <f t="shared" si="712"/>
        <v>1</v>
      </c>
      <c r="Q2902" s="29">
        <f t="shared" si="713"/>
        <v>20233</v>
      </c>
      <c r="R2902" s="30">
        <f t="shared" si="714"/>
        <v>12195074</v>
      </c>
      <c r="S2902" s="30">
        <f t="shared" si="715"/>
        <v>7082</v>
      </c>
      <c r="T2902" s="30">
        <f t="shared" si="716"/>
        <v>12195074</v>
      </c>
      <c r="U2902" s="30">
        <f t="shared" si="717"/>
        <v>7082</v>
      </c>
      <c r="V2902" s="30">
        <f t="shared" si="718"/>
        <v>35411596</v>
      </c>
    </row>
    <row r="2903" spans="1:22" ht="16.5" x14ac:dyDescent="0.15">
      <c r="A2903">
        <f>人物属性总表!A2908</f>
        <v>2900</v>
      </c>
      <c r="B2903" s="5">
        <f>人物属性总表!K2908</f>
        <v>46204</v>
      </c>
      <c r="C2903" s="5">
        <f>人物属性总表!L2908</f>
        <v>13</v>
      </c>
      <c r="D2903" s="5">
        <f>人物属性总表!M2908</f>
        <v>46204</v>
      </c>
      <c r="E2903" s="5">
        <f>人物属性总表!N2908</f>
        <v>13</v>
      </c>
      <c r="F2903" s="5">
        <f>人物属性总表!O2908</f>
        <v>131390</v>
      </c>
      <c r="G2903" s="22">
        <f t="shared" si="704"/>
        <v>61021578</v>
      </c>
      <c r="H2903" s="22">
        <f t="shared" si="705"/>
        <v>35425</v>
      </c>
      <c r="I2903" s="22">
        <f t="shared" si="706"/>
        <v>61021578</v>
      </c>
      <c r="J2903" s="22">
        <f t="shared" si="707"/>
        <v>35425</v>
      </c>
      <c r="K2903" s="22">
        <f t="shared" si="708"/>
        <v>177189370</v>
      </c>
      <c r="L2903" s="22"/>
      <c r="M2903" s="29">
        <f t="shared" si="709"/>
        <v>6930</v>
      </c>
      <c r="N2903" s="29">
        <f t="shared" si="710"/>
        <v>1</v>
      </c>
      <c r="O2903" s="29">
        <f t="shared" si="711"/>
        <v>6930</v>
      </c>
      <c r="P2903" s="29">
        <f t="shared" si="712"/>
        <v>1</v>
      </c>
      <c r="Q2903" s="29">
        <f t="shared" si="713"/>
        <v>19708</v>
      </c>
      <c r="R2903" s="30">
        <f t="shared" si="714"/>
        <v>12204315</v>
      </c>
      <c r="S2903" s="30">
        <f t="shared" si="715"/>
        <v>7085</v>
      </c>
      <c r="T2903" s="30">
        <f t="shared" si="716"/>
        <v>12204315</v>
      </c>
      <c r="U2903" s="30">
        <f t="shared" si="717"/>
        <v>7085</v>
      </c>
      <c r="V2903" s="30">
        <f t="shared" si="718"/>
        <v>35437874</v>
      </c>
    </row>
    <row r="2904" spans="1:22" ht="16.5" x14ac:dyDescent="0.15">
      <c r="A2904">
        <f>人物属性总表!A2909</f>
        <v>2901</v>
      </c>
      <c r="B2904" s="5">
        <f>人物属性总表!K2909</f>
        <v>46223</v>
      </c>
      <c r="C2904" s="5">
        <f>人物属性总表!L2909</f>
        <v>12</v>
      </c>
      <c r="D2904" s="5">
        <f>人物属性总表!M2909</f>
        <v>46223</v>
      </c>
      <c r="E2904" s="5">
        <f>人物属性总表!N2909</f>
        <v>12</v>
      </c>
      <c r="F2904" s="5">
        <f>人物属性总表!O2909</f>
        <v>135000</v>
      </c>
      <c r="G2904" s="22">
        <f t="shared" si="704"/>
        <v>61067801</v>
      </c>
      <c r="H2904" s="22">
        <f t="shared" si="705"/>
        <v>35437</v>
      </c>
      <c r="I2904" s="22">
        <f t="shared" si="706"/>
        <v>61067801</v>
      </c>
      <c r="J2904" s="22">
        <f t="shared" si="707"/>
        <v>35437</v>
      </c>
      <c r="K2904" s="22">
        <f t="shared" si="708"/>
        <v>177324370</v>
      </c>
      <c r="L2904" s="22"/>
      <c r="M2904" s="29">
        <f t="shared" si="709"/>
        <v>6933</v>
      </c>
      <c r="N2904" s="29">
        <f t="shared" si="710"/>
        <v>1</v>
      </c>
      <c r="O2904" s="29">
        <f t="shared" si="711"/>
        <v>6933</v>
      </c>
      <c r="P2904" s="29">
        <f t="shared" si="712"/>
        <v>1</v>
      </c>
      <c r="Q2904" s="29">
        <f t="shared" si="713"/>
        <v>20250</v>
      </c>
      <c r="R2904" s="30">
        <f t="shared" si="714"/>
        <v>12213560</v>
      </c>
      <c r="S2904" s="30">
        <f t="shared" si="715"/>
        <v>7087</v>
      </c>
      <c r="T2904" s="30">
        <f t="shared" si="716"/>
        <v>12213560</v>
      </c>
      <c r="U2904" s="30">
        <f t="shared" si="717"/>
        <v>7087</v>
      </c>
      <c r="V2904" s="30">
        <f t="shared" si="718"/>
        <v>35464874</v>
      </c>
    </row>
    <row r="2905" spans="1:22" ht="16.5" x14ac:dyDescent="0.15">
      <c r="A2905">
        <f>人物属性总表!A2910</f>
        <v>2902</v>
      </c>
      <c r="B2905" s="5">
        <f>人物属性总表!K2910</f>
        <v>46242</v>
      </c>
      <c r="C2905" s="5">
        <f>人物属性总表!L2910</f>
        <v>13</v>
      </c>
      <c r="D2905" s="5">
        <f>人物属性总表!M2910</f>
        <v>46242</v>
      </c>
      <c r="E2905" s="5">
        <f>人物属性总表!N2910</f>
        <v>13</v>
      </c>
      <c r="F2905" s="5">
        <f>人物属性总表!O2910</f>
        <v>131500</v>
      </c>
      <c r="G2905" s="22">
        <f t="shared" si="704"/>
        <v>61114043</v>
      </c>
      <c r="H2905" s="22">
        <f t="shared" si="705"/>
        <v>35450</v>
      </c>
      <c r="I2905" s="22">
        <f t="shared" si="706"/>
        <v>61114043</v>
      </c>
      <c r="J2905" s="22">
        <f t="shared" si="707"/>
        <v>35450</v>
      </c>
      <c r="K2905" s="22">
        <f t="shared" si="708"/>
        <v>177455870</v>
      </c>
      <c r="L2905" s="22"/>
      <c r="M2905" s="29">
        <f t="shared" si="709"/>
        <v>6936</v>
      </c>
      <c r="N2905" s="29">
        <f t="shared" si="710"/>
        <v>1</v>
      </c>
      <c r="O2905" s="29">
        <f t="shared" si="711"/>
        <v>6936</v>
      </c>
      <c r="P2905" s="29">
        <f t="shared" si="712"/>
        <v>1</v>
      </c>
      <c r="Q2905" s="29">
        <f t="shared" si="713"/>
        <v>19725</v>
      </c>
      <c r="R2905" s="30">
        <f t="shared" si="714"/>
        <v>12222808</v>
      </c>
      <c r="S2905" s="30">
        <f t="shared" si="715"/>
        <v>7090</v>
      </c>
      <c r="T2905" s="30">
        <f t="shared" si="716"/>
        <v>12222808</v>
      </c>
      <c r="U2905" s="30">
        <f t="shared" si="717"/>
        <v>7090</v>
      </c>
      <c r="V2905" s="30">
        <f t="shared" si="718"/>
        <v>35491174</v>
      </c>
    </row>
    <row r="2906" spans="1:22" ht="16.5" x14ac:dyDescent="0.15">
      <c r="A2906">
        <f>人物属性总表!A2911</f>
        <v>2903</v>
      </c>
      <c r="B2906" s="5">
        <f>人物属性总表!K2911</f>
        <v>46261</v>
      </c>
      <c r="C2906" s="5">
        <f>人物属性总表!L2911</f>
        <v>12</v>
      </c>
      <c r="D2906" s="5">
        <f>人物属性总表!M2911</f>
        <v>46261</v>
      </c>
      <c r="E2906" s="5">
        <f>人物属性总表!N2911</f>
        <v>12</v>
      </c>
      <c r="F2906" s="5">
        <f>人物属性总表!O2911</f>
        <v>135110</v>
      </c>
      <c r="G2906" s="22">
        <f t="shared" si="704"/>
        <v>61160304</v>
      </c>
      <c r="H2906" s="22">
        <f t="shared" si="705"/>
        <v>35462</v>
      </c>
      <c r="I2906" s="22">
        <f t="shared" si="706"/>
        <v>61160304</v>
      </c>
      <c r="J2906" s="22">
        <f t="shared" si="707"/>
        <v>35462</v>
      </c>
      <c r="K2906" s="22">
        <f t="shared" si="708"/>
        <v>177590980</v>
      </c>
      <c r="L2906" s="22"/>
      <c r="M2906" s="29">
        <f t="shared" si="709"/>
        <v>6939</v>
      </c>
      <c r="N2906" s="29">
        <f t="shared" si="710"/>
        <v>1</v>
      </c>
      <c r="O2906" s="29">
        <f t="shared" si="711"/>
        <v>6939</v>
      </c>
      <c r="P2906" s="29">
        <f t="shared" si="712"/>
        <v>1</v>
      </c>
      <c r="Q2906" s="29">
        <f t="shared" si="713"/>
        <v>20266</v>
      </c>
      <c r="R2906" s="30">
        <f t="shared" si="714"/>
        <v>12232060</v>
      </c>
      <c r="S2906" s="30">
        <f t="shared" si="715"/>
        <v>7092</v>
      </c>
      <c r="T2906" s="30">
        <f t="shared" si="716"/>
        <v>12232060</v>
      </c>
      <c r="U2906" s="30">
        <f t="shared" si="717"/>
        <v>7092</v>
      </c>
      <c r="V2906" s="30">
        <f t="shared" si="718"/>
        <v>35518196</v>
      </c>
    </row>
    <row r="2907" spans="1:22" ht="16.5" x14ac:dyDescent="0.15">
      <c r="A2907">
        <f>人物属性总表!A2912</f>
        <v>2904</v>
      </c>
      <c r="B2907" s="5">
        <f>人物属性总表!K2912</f>
        <v>46281</v>
      </c>
      <c r="C2907" s="5">
        <f>人物属性总表!L2912</f>
        <v>13</v>
      </c>
      <c r="D2907" s="5">
        <f>人物属性总表!M2912</f>
        <v>46281</v>
      </c>
      <c r="E2907" s="5">
        <f>人物属性总表!N2912</f>
        <v>13</v>
      </c>
      <c r="F2907" s="5">
        <f>人物属性总表!O2912</f>
        <v>131610</v>
      </c>
      <c r="G2907" s="22">
        <f t="shared" si="704"/>
        <v>61206585</v>
      </c>
      <c r="H2907" s="22">
        <f t="shared" si="705"/>
        <v>35475</v>
      </c>
      <c r="I2907" s="22">
        <f t="shared" si="706"/>
        <v>61206585</v>
      </c>
      <c r="J2907" s="22">
        <f t="shared" si="707"/>
        <v>35475</v>
      </c>
      <c r="K2907" s="22">
        <f t="shared" si="708"/>
        <v>177722590</v>
      </c>
      <c r="L2907" s="22"/>
      <c r="M2907" s="29">
        <f t="shared" si="709"/>
        <v>6942</v>
      </c>
      <c r="N2907" s="29">
        <f t="shared" si="710"/>
        <v>1</v>
      </c>
      <c r="O2907" s="29">
        <f t="shared" si="711"/>
        <v>6942</v>
      </c>
      <c r="P2907" s="29">
        <f t="shared" si="712"/>
        <v>1</v>
      </c>
      <c r="Q2907" s="29">
        <f t="shared" si="713"/>
        <v>19741</v>
      </c>
      <c r="R2907" s="30">
        <f t="shared" si="714"/>
        <v>12241317</v>
      </c>
      <c r="S2907" s="30">
        <f t="shared" si="715"/>
        <v>7095</v>
      </c>
      <c r="T2907" s="30">
        <f t="shared" si="716"/>
        <v>12241317</v>
      </c>
      <c r="U2907" s="30">
        <f t="shared" si="717"/>
        <v>7095</v>
      </c>
      <c r="V2907" s="30">
        <f t="shared" si="718"/>
        <v>35544518</v>
      </c>
    </row>
    <row r="2908" spans="1:22" ht="16.5" x14ac:dyDescent="0.15">
      <c r="A2908">
        <f>人物属性总表!A2913</f>
        <v>2905</v>
      </c>
      <c r="B2908" s="5">
        <f>人物属性总表!K2913</f>
        <v>46300</v>
      </c>
      <c r="C2908" s="5">
        <f>人物属性总表!L2913</f>
        <v>12</v>
      </c>
      <c r="D2908" s="5">
        <f>人物属性总表!M2913</f>
        <v>46300</v>
      </c>
      <c r="E2908" s="5">
        <f>人物属性总表!N2913</f>
        <v>12</v>
      </c>
      <c r="F2908" s="5">
        <f>人物属性总表!O2913</f>
        <v>135220</v>
      </c>
      <c r="G2908" s="22">
        <f t="shared" si="704"/>
        <v>61252885</v>
      </c>
      <c r="H2908" s="22">
        <f t="shared" si="705"/>
        <v>35487</v>
      </c>
      <c r="I2908" s="22">
        <f t="shared" si="706"/>
        <v>61252885</v>
      </c>
      <c r="J2908" s="22">
        <f t="shared" si="707"/>
        <v>35487</v>
      </c>
      <c r="K2908" s="22">
        <f t="shared" si="708"/>
        <v>177857810</v>
      </c>
      <c r="L2908" s="22"/>
      <c r="M2908" s="29">
        <f t="shared" si="709"/>
        <v>6945</v>
      </c>
      <c r="N2908" s="29">
        <f t="shared" si="710"/>
        <v>1</v>
      </c>
      <c r="O2908" s="29">
        <f t="shared" si="711"/>
        <v>6945</v>
      </c>
      <c r="P2908" s="29">
        <f t="shared" si="712"/>
        <v>1</v>
      </c>
      <c r="Q2908" s="29">
        <f t="shared" si="713"/>
        <v>20283</v>
      </c>
      <c r="R2908" s="30">
        <f t="shared" si="714"/>
        <v>12250577</v>
      </c>
      <c r="S2908" s="30">
        <f t="shared" si="715"/>
        <v>7097</v>
      </c>
      <c r="T2908" s="30">
        <f t="shared" si="716"/>
        <v>12250577</v>
      </c>
      <c r="U2908" s="30">
        <f t="shared" si="717"/>
        <v>7097</v>
      </c>
      <c r="V2908" s="30">
        <f t="shared" si="718"/>
        <v>35571562</v>
      </c>
    </row>
    <row r="2909" spans="1:22" ht="16.5" x14ac:dyDescent="0.15">
      <c r="A2909">
        <f>人物属性总表!A2914</f>
        <v>2906</v>
      </c>
      <c r="B2909" s="5">
        <f>人物属性总表!K2914</f>
        <v>46319</v>
      </c>
      <c r="C2909" s="5">
        <f>人物属性总表!L2914</f>
        <v>12</v>
      </c>
      <c r="D2909" s="5">
        <f>人物属性总表!M2914</f>
        <v>46319</v>
      </c>
      <c r="E2909" s="5">
        <f>人物属性总表!N2914</f>
        <v>12</v>
      </c>
      <c r="F2909" s="5">
        <f>人物属性总表!O2914</f>
        <v>135270</v>
      </c>
      <c r="G2909" s="22">
        <f t="shared" si="704"/>
        <v>61299204</v>
      </c>
      <c r="H2909" s="22">
        <f t="shared" si="705"/>
        <v>35499</v>
      </c>
      <c r="I2909" s="22">
        <f t="shared" si="706"/>
        <v>61299204</v>
      </c>
      <c r="J2909" s="22">
        <f t="shared" si="707"/>
        <v>35499</v>
      </c>
      <c r="K2909" s="22">
        <f t="shared" si="708"/>
        <v>177993080</v>
      </c>
      <c r="L2909" s="22"/>
      <c r="M2909" s="29">
        <f t="shared" si="709"/>
        <v>6947</v>
      </c>
      <c r="N2909" s="29">
        <f t="shared" si="710"/>
        <v>1</v>
      </c>
      <c r="O2909" s="29">
        <f t="shared" si="711"/>
        <v>6947</v>
      </c>
      <c r="P2909" s="29">
        <f t="shared" si="712"/>
        <v>1</v>
      </c>
      <c r="Q2909" s="29">
        <f t="shared" si="713"/>
        <v>20290</v>
      </c>
      <c r="R2909" s="30">
        <f t="shared" si="714"/>
        <v>12259840</v>
      </c>
      <c r="S2909" s="30">
        <f t="shared" si="715"/>
        <v>7099</v>
      </c>
      <c r="T2909" s="30">
        <f t="shared" si="716"/>
        <v>12259840</v>
      </c>
      <c r="U2909" s="30">
        <f t="shared" si="717"/>
        <v>7099</v>
      </c>
      <c r="V2909" s="30">
        <f t="shared" si="718"/>
        <v>35598616</v>
      </c>
    </row>
    <row r="2910" spans="1:22" ht="16.5" x14ac:dyDescent="0.15">
      <c r="A2910">
        <f>人物属性总表!A2915</f>
        <v>2907</v>
      </c>
      <c r="B2910" s="5">
        <f>人物属性总表!K2915</f>
        <v>46338</v>
      </c>
      <c r="C2910" s="5">
        <f>人物属性总表!L2915</f>
        <v>13</v>
      </c>
      <c r="D2910" s="5">
        <f>人物属性总表!M2915</f>
        <v>46338</v>
      </c>
      <c r="E2910" s="5">
        <f>人物属性总表!N2915</f>
        <v>13</v>
      </c>
      <c r="F2910" s="5">
        <f>人物属性总表!O2915</f>
        <v>131780</v>
      </c>
      <c r="G2910" s="22">
        <f t="shared" si="704"/>
        <v>61345542</v>
      </c>
      <c r="H2910" s="22">
        <f t="shared" si="705"/>
        <v>35512</v>
      </c>
      <c r="I2910" s="22">
        <f t="shared" si="706"/>
        <v>61345542</v>
      </c>
      <c r="J2910" s="22">
        <f t="shared" si="707"/>
        <v>35512</v>
      </c>
      <c r="K2910" s="22">
        <f t="shared" si="708"/>
        <v>178124860</v>
      </c>
      <c r="L2910" s="22"/>
      <c r="M2910" s="29">
        <f t="shared" si="709"/>
        <v>6950</v>
      </c>
      <c r="N2910" s="29">
        <f t="shared" si="710"/>
        <v>1</v>
      </c>
      <c r="O2910" s="29">
        <f t="shared" si="711"/>
        <v>6950</v>
      </c>
      <c r="P2910" s="29">
        <f t="shared" si="712"/>
        <v>1</v>
      </c>
      <c r="Q2910" s="29">
        <f t="shared" si="713"/>
        <v>19767</v>
      </c>
      <c r="R2910" s="30">
        <f t="shared" si="714"/>
        <v>12269108</v>
      </c>
      <c r="S2910" s="30">
        <f t="shared" si="715"/>
        <v>7102</v>
      </c>
      <c r="T2910" s="30">
        <f t="shared" si="716"/>
        <v>12269108</v>
      </c>
      <c r="U2910" s="30">
        <f t="shared" si="717"/>
        <v>7102</v>
      </c>
      <c r="V2910" s="30">
        <f t="shared" si="718"/>
        <v>35624972</v>
      </c>
    </row>
    <row r="2911" spans="1:22" ht="16.5" x14ac:dyDescent="0.15">
      <c r="A2911">
        <f>人物属性总表!A2916</f>
        <v>2908</v>
      </c>
      <c r="B2911" s="5">
        <f>人物属性总表!K2916</f>
        <v>46357</v>
      </c>
      <c r="C2911" s="5">
        <f>人物属性总表!L2916</f>
        <v>12</v>
      </c>
      <c r="D2911" s="5">
        <f>人物属性总表!M2916</f>
        <v>46357</v>
      </c>
      <c r="E2911" s="5">
        <f>人物属性总表!N2916</f>
        <v>12</v>
      </c>
      <c r="F2911" s="5">
        <f>人物属性总表!O2916</f>
        <v>135380</v>
      </c>
      <c r="G2911" s="22">
        <f t="shared" si="704"/>
        <v>61391899</v>
      </c>
      <c r="H2911" s="22">
        <f t="shared" si="705"/>
        <v>35524</v>
      </c>
      <c r="I2911" s="22">
        <f t="shared" si="706"/>
        <v>61391899</v>
      </c>
      <c r="J2911" s="22">
        <f t="shared" si="707"/>
        <v>35524</v>
      </c>
      <c r="K2911" s="22">
        <f t="shared" si="708"/>
        <v>178260240</v>
      </c>
      <c r="L2911" s="22"/>
      <c r="M2911" s="29">
        <f t="shared" si="709"/>
        <v>6953</v>
      </c>
      <c r="N2911" s="29">
        <f t="shared" si="710"/>
        <v>1</v>
      </c>
      <c r="O2911" s="29">
        <f t="shared" si="711"/>
        <v>6953</v>
      </c>
      <c r="P2911" s="29">
        <f t="shared" si="712"/>
        <v>1</v>
      </c>
      <c r="Q2911" s="29">
        <f t="shared" si="713"/>
        <v>20307</v>
      </c>
      <c r="R2911" s="30">
        <f t="shared" si="714"/>
        <v>12278379</v>
      </c>
      <c r="S2911" s="30">
        <f t="shared" si="715"/>
        <v>7104</v>
      </c>
      <c r="T2911" s="30">
        <f t="shared" si="716"/>
        <v>12278379</v>
      </c>
      <c r="U2911" s="30">
        <f t="shared" si="717"/>
        <v>7104</v>
      </c>
      <c r="V2911" s="30">
        <f t="shared" si="718"/>
        <v>35652048</v>
      </c>
    </row>
    <row r="2912" spans="1:22" ht="16.5" x14ac:dyDescent="0.15">
      <c r="A2912">
        <f>人物属性总表!A2917</f>
        <v>2909</v>
      </c>
      <c r="B2912" s="5">
        <f>人物属性总表!K2917</f>
        <v>46377</v>
      </c>
      <c r="C2912" s="5">
        <f>人物属性总表!L2917</f>
        <v>13</v>
      </c>
      <c r="D2912" s="5">
        <f>人物属性总表!M2917</f>
        <v>46377</v>
      </c>
      <c r="E2912" s="5">
        <f>人物属性总表!N2917</f>
        <v>13</v>
      </c>
      <c r="F2912" s="5">
        <f>人物属性总表!O2917</f>
        <v>131890</v>
      </c>
      <c r="G2912" s="22">
        <f t="shared" si="704"/>
        <v>61438276</v>
      </c>
      <c r="H2912" s="22">
        <f t="shared" si="705"/>
        <v>35537</v>
      </c>
      <c r="I2912" s="22">
        <f t="shared" si="706"/>
        <v>61438276</v>
      </c>
      <c r="J2912" s="22">
        <f t="shared" si="707"/>
        <v>35537</v>
      </c>
      <c r="K2912" s="22">
        <f t="shared" si="708"/>
        <v>178392130</v>
      </c>
      <c r="L2912" s="22"/>
      <c r="M2912" s="29">
        <f t="shared" si="709"/>
        <v>6956</v>
      </c>
      <c r="N2912" s="29">
        <f t="shared" si="710"/>
        <v>1</v>
      </c>
      <c r="O2912" s="29">
        <f t="shared" si="711"/>
        <v>6956</v>
      </c>
      <c r="P2912" s="29">
        <f t="shared" si="712"/>
        <v>1</v>
      </c>
      <c r="Q2912" s="29">
        <f t="shared" si="713"/>
        <v>19783</v>
      </c>
      <c r="R2912" s="30">
        <f t="shared" si="714"/>
        <v>12287655</v>
      </c>
      <c r="S2912" s="30">
        <f t="shared" si="715"/>
        <v>7107</v>
      </c>
      <c r="T2912" s="30">
        <f t="shared" si="716"/>
        <v>12287655</v>
      </c>
      <c r="U2912" s="30">
        <f t="shared" si="717"/>
        <v>7107</v>
      </c>
      <c r="V2912" s="30">
        <f t="shared" si="718"/>
        <v>35678426</v>
      </c>
    </row>
    <row r="2913" spans="1:22" ht="16.5" x14ac:dyDescent="0.15">
      <c r="A2913">
        <f>人物属性总表!A2918</f>
        <v>2910</v>
      </c>
      <c r="B2913" s="5">
        <f>人物属性总表!K2918</f>
        <v>46396</v>
      </c>
      <c r="C2913" s="5">
        <f>人物属性总表!L2918</f>
        <v>12</v>
      </c>
      <c r="D2913" s="5">
        <f>人物属性总表!M2918</f>
        <v>46396</v>
      </c>
      <c r="E2913" s="5">
        <f>人物属性总表!N2918</f>
        <v>12</v>
      </c>
      <c r="F2913" s="5">
        <f>人物属性总表!O2918</f>
        <v>135500</v>
      </c>
      <c r="G2913" s="22">
        <f t="shared" si="704"/>
        <v>61484672</v>
      </c>
      <c r="H2913" s="22">
        <f t="shared" si="705"/>
        <v>35549</v>
      </c>
      <c r="I2913" s="22">
        <f t="shared" si="706"/>
        <v>61484672</v>
      </c>
      <c r="J2913" s="22">
        <f t="shared" si="707"/>
        <v>35549</v>
      </c>
      <c r="K2913" s="22">
        <f t="shared" si="708"/>
        <v>178527630</v>
      </c>
      <c r="L2913" s="22"/>
      <c r="M2913" s="29">
        <f t="shared" si="709"/>
        <v>6959</v>
      </c>
      <c r="N2913" s="29">
        <f t="shared" si="710"/>
        <v>1</v>
      </c>
      <c r="O2913" s="29">
        <f t="shared" si="711"/>
        <v>6959</v>
      </c>
      <c r="P2913" s="29">
        <f t="shared" si="712"/>
        <v>1</v>
      </c>
      <c r="Q2913" s="29">
        <f t="shared" si="713"/>
        <v>20325</v>
      </c>
      <c r="R2913" s="30">
        <f t="shared" si="714"/>
        <v>12296934</v>
      </c>
      <c r="S2913" s="30">
        <f t="shared" si="715"/>
        <v>7109</v>
      </c>
      <c r="T2913" s="30">
        <f t="shared" si="716"/>
        <v>12296934</v>
      </c>
      <c r="U2913" s="30">
        <f t="shared" si="717"/>
        <v>7109</v>
      </c>
      <c r="V2913" s="30">
        <f t="shared" si="718"/>
        <v>35705526</v>
      </c>
    </row>
    <row r="2914" spans="1:22" ht="16.5" x14ac:dyDescent="0.15">
      <c r="A2914">
        <f>人物属性总表!A2919</f>
        <v>2911</v>
      </c>
      <c r="B2914" s="5">
        <f>人物属性总表!K2919</f>
        <v>46415</v>
      </c>
      <c r="C2914" s="5">
        <f>人物属性总表!L2919</f>
        <v>13</v>
      </c>
      <c r="D2914" s="5">
        <f>人物属性总表!M2919</f>
        <v>46415</v>
      </c>
      <c r="E2914" s="5">
        <f>人物属性总表!N2919</f>
        <v>13</v>
      </c>
      <c r="F2914" s="5">
        <f>人物属性总表!O2919</f>
        <v>131990</v>
      </c>
      <c r="G2914" s="22">
        <f t="shared" si="704"/>
        <v>61531087</v>
      </c>
      <c r="H2914" s="22">
        <f t="shared" si="705"/>
        <v>35562</v>
      </c>
      <c r="I2914" s="22">
        <f t="shared" si="706"/>
        <v>61531087</v>
      </c>
      <c r="J2914" s="22">
        <f t="shared" si="707"/>
        <v>35562</v>
      </c>
      <c r="K2914" s="22">
        <f t="shared" si="708"/>
        <v>178659620</v>
      </c>
      <c r="L2914" s="22"/>
      <c r="M2914" s="29">
        <f t="shared" si="709"/>
        <v>6962</v>
      </c>
      <c r="N2914" s="29">
        <f t="shared" si="710"/>
        <v>1</v>
      </c>
      <c r="O2914" s="29">
        <f t="shared" si="711"/>
        <v>6962</v>
      </c>
      <c r="P2914" s="29">
        <f t="shared" si="712"/>
        <v>1</v>
      </c>
      <c r="Q2914" s="29">
        <f t="shared" si="713"/>
        <v>19798</v>
      </c>
      <c r="R2914" s="30">
        <f t="shared" si="714"/>
        <v>12306217</v>
      </c>
      <c r="S2914" s="30">
        <f t="shared" si="715"/>
        <v>7112</v>
      </c>
      <c r="T2914" s="30">
        <f t="shared" si="716"/>
        <v>12306217</v>
      </c>
      <c r="U2914" s="30">
        <f t="shared" si="717"/>
        <v>7112</v>
      </c>
      <c r="V2914" s="30">
        <f t="shared" si="718"/>
        <v>35731924</v>
      </c>
    </row>
    <row r="2915" spans="1:22" ht="16.5" x14ac:dyDescent="0.15">
      <c r="A2915">
        <f>人物属性总表!A2920</f>
        <v>2912</v>
      </c>
      <c r="B2915" s="5">
        <f>人物属性总表!K2920</f>
        <v>46434</v>
      </c>
      <c r="C2915" s="5">
        <f>人物属性总表!L2920</f>
        <v>12</v>
      </c>
      <c r="D2915" s="5">
        <f>人物属性总表!M2920</f>
        <v>46434</v>
      </c>
      <c r="E2915" s="5">
        <f>人物属性总表!N2920</f>
        <v>12</v>
      </c>
      <c r="F2915" s="5">
        <f>人物属性总表!O2920</f>
        <v>135610</v>
      </c>
      <c r="G2915" s="22">
        <f t="shared" si="704"/>
        <v>61577521</v>
      </c>
      <c r="H2915" s="22">
        <f t="shared" si="705"/>
        <v>35574</v>
      </c>
      <c r="I2915" s="22">
        <f t="shared" si="706"/>
        <v>61577521</v>
      </c>
      <c r="J2915" s="22">
        <f t="shared" si="707"/>
        <v>35574</v>
      </c>
      <c r="K2915" s="22">
        <f t="shared" si="708"/>
        <v>178795230</v>
      </c>
      <c r="L2915" s="22"/>
      <c r="M2915" s="29">
        <f t="shared" si="709"/>
        <v>6965</v>
      </c>
      <c r="N2915" s="29">
        <f t="shared" si="710"/>
        <v>1</v>
      </c>
      <c r="O2915" s="29">
        <f t="shared" si="711"/>
        <v>6965</v>
      </c>
      <c r="P2915" s="29">
        <f t="shared" si="712"/>
        <v>1</v>
      </c>
      <c r="Q2915" s="29">
        <f t="shared" si="713"/>
        <v>20341</v>
      </c>
      <c r="R2915" s="30">
        <f t="shared" si="714"/>
        <v>12315504</v>
      </c>
      <c r="S2915" s="30">
        <f t="shared" si="715"/>
        <v>7114</v>
      </c>
      <c r="T2915" s="30">
        <f t="shared" si="716"/>
        <v>12315504</v>
      </c>
      <c r="U2915" s="30">
        <f t="shared" si="717"/>
        <v>7114</v>
      </c>
      <c r="V2915" s="30">
        <f t="shared" si="718"/>
        <v>35759046</v>
      </c>
    </row>
    <row r="2916" spans="1:22" ht="16.5" x14ac:dyDescent="0.15">
      <c r="A2916">
        <f>人物属性总表!A2921</f>
        <v>2913</v>
      </c>
      <c r="B2916" s="5">
        <f>人物属性总表!K2921</f>
        <v>46454</v>
      </c>
      <c r="C2916" s="5">
        <f>人物属性总表!L2921</f>
        <v>13</v>
      </c>
      <c r="D2916" s="5">
        <f>人物属性总表!M2921</f>
        <v>46454</v>
      </c>
      <c r="E2916" s="5">
        <f>人物属性总表!N2921</f>
        <v>13</v>
      </c>
      <c r="F2916" s="5">
        <f>人物属性总表!O2921</f>
        <v>132100</v>
      </c>
      <c r="G2916" s="22">
        <f t="shared" si="704"/>
        <v>61623975</v>
      </c>
      <c r="H2916" s="22">
        <f t="shared" si="705"/>
        <v>35587</v>
      </c>
      <c r="I2916" s="22">
        <f t="shared" si="706"/>
        <v>61623975</v>
      </c>
      <c r="J2916" s="22">
        <f t="shared" si="707"/>
        <v>35587</v>
      </c>
      <c r="K2916" s="22">
        <f t="shared" si="708"/>
        <v>178927330</v>
      </c>
      <c r="L2916" s="22"/>
      <c r="M2916" s="29">
        <f t="shared" si="709"/>
        <v>6968</v>
      </c>
      <c r="N2916" s="29">
        <f t="shared" si="710"/>
        <v>1</v>
      </c>
      <c r="O2916" s="29">
        <f t="shared" si="711"/>
        <v>6968</v>
      </c>
      <c r="P2916" s="29">
        <f t="shared" si="712"/>
        <v>1</v>
      </c>
      <c r="Q2916" s="29">
        <f t="shared" si="713"/>
        <v>19815</v>
      </c>
      <c r="R2916" s="30">
        <f t="shared" si="714"/>
        <v>12324795</v>
      </c>
      <c r="S2916" s="30">
        <f t="shared" si="715"/>
        <v>7117</v>
      </c>
      <c r="T2916" s="30">
        <f t="shared" si="716"/>
        <v>12324795</v>
      </c>
      <c r="U2916" s="30">
        <f t="shared" si="717"/>
        <v>7117</v>
      </c>
      <c r="V2916" s="30">
        <f t="shared" si="718"/>
        <v>35785466</v>
      </c>
    </row>
    <row r="2917" spans="1:22" ht="16.5" x14ac:dyDescent="0.15">
      <c r="A2917">
        <f>人物属性总表!A2922</f>
        <v>2914</v>
      </c>
      <c r="B2917" s="5">
        <f>人物属性总表!K2922</f>
        <v>46473</v>
      </c>
      <c r="C2917" s="5">
        <f>人物属性总表!L2922</f>
        <v>12</v>
      </c>
      <c r="D2917" s="5">
        <f>人物属性总表!M2922</f>
        <v>46473</v>
      </c>
      <c r="E2917" s="5">
        <f>人物属性总表!N2922</f>
        <v>12</v>
      </c>
      <c r="F2917" s="5">
        <f>人物属性总表!O2922</f>
        <v>135720</v>
      </c>
      <c r="G2917" s="22">
        <f t="shared" si="704"/>
        <v>61670448</v>
      </c>
      <c r="H2917" s="22">
        <f t="shared" si="705"/>
        <v>35599</v>
      </c>
      <c r="I2917" s="22">
        <f t="shared" si="706"/>
        <v>61670448</v>
      </c>
      <c r="J2917" s="22">
        <f t="shared" si="707"/>
        <v>35599</v>
      </c>
      <c r="K2917" s="22">
        <f t="shared" si="708"/>
        <v>179063050</v>
      </c>
      <c r="L2917" s="22"/>
      <c r="M2917" s="29">
        <f t="shared" si="709"/>
        <v>6970</v>
      </c>
      <c r="N2917" s="29">
        <f t="shared" si="710"/>
        <v>1</v>
      </c>
      <c r="O2917" s="29">
        <f t="shared" si="711"/>
        <v>6970</v>
      </c>
      <c r="P2917" s="29">
        <f t="shared" si="712"/>
        <v>1</v>
      </c>
      <c r="Q2917" s="29">
        <f t="shared" si="713"/>
        <v>20358</v>
      </c>
      <c r="R2917" s="30">
        <f t="shared" si="714"/>
        <v>12334089</v>
      </c>
      <c r="S2917" s="30">
        <f t="shared" si="715"/>
        <v>7119</v>
      </c>
      <c r="T2917" s="30">
        <f t="shared" si="716"/>
        <v>12334089</v>
      </c>
      <c r="U2917" s="30">
        <f t="shared" si="717"/>
        <v>7119</v>
      </c>
      <c r="V2917" s="30">
        <f t="shared" si="718"/>
        <v>35812610</v>
      </c>
    </row>
    <row r="2918" spans="1:22" ht="16.5" x14ac:dyDescent="0.15">
      <c r="A2918">
        <f>人物属性总表!A2923</f>
        <v>2915</v>
      </c>
      <c r="B2918" s="5">
        <f>人物属性总表!K2923</f>
        <v>46492</v>
      </c>
      <c r="C2918" s="5">
        <f>人物属性总表!L2923</f>
        <v>12</v>
      </c>
      <c r="D2918" s="5">
        <f>人物属性总表!M2923</f>
        <v>46492</v>
      </c>
      <c r="E2918" s="5">
        <f>人物属性总表!N2923</f>
        <v>12</v>
      </c>
      <c r="F2918" s="5">
        <f>人物属性总表!O2923</f>
        <v>135780</v>
      </c>
      <c r="G2918" s="22">
        <f t="shared" si="704"/>
        <v>61716940</v>
      </c>
      <c r="H2918" s="22">
        <f t="shared" si="705"/>
        <v>35611</v>
      </c>
      <c r="I2918" s="22">
        <f t="shared" si="706"/>
        <v>61716940</v>
      </c>
      <c r="J2918" s="22">
        <f t="shared" si="707"/>
        <v>35611</v>
      </c>
      <c r="K2918" s="22">
        <f t="shared" si="708"/>
        <v>179198830</v>
      </c>
      <c r="L2918" s="22"/>
      <c r="M2918" s="29">
        <f t="shared" si="709"/>
        <v>6973</v>
      </c>
      <c r="N2918" s="29">
        <f t="shared" si="710"/>
        <v>1</v>
      </c>
      <c r="O2918" s="29">
        <f t="shared" si="711"/>
        <v>6973</v>
      </c>
      <c r="P2918" s="29">
        <f t="shared" si="712"/>
        <v>1</v>
      </c>
      <c r="Q2918" s="29">
        <f t="shared" si="713"/>
        <v>20367</v>
      </c>
      <c r="R2918" s="30">
        <f t="shared" si="714"/>
        <v>12343388</v>
      </c>
      <c r="S2918" s="30">
        <f t="shared" si="715"/>
        <v>7122</v>
      </c>
      <c r="T2918" s="30">
        <f t="shared" si="716"/>
        <v>12343388</v>
      </c>
      <c r="U2918" s="30">
        <f t="shared" si="717"/>
        <v>7122</v>
      </c>
      <c r="V2918" s="30">
        <f t="shared" si="718"/>
        <v>35839766</v>
      </c>
    </row>
    <row r="2919" spans="1:22" ht="16.5" x14ac:dyDescent="0.15">
      <c r="A2919">
        <f>人物属性总表!A2924</f>
        <v>2916</v>
      </c>
      <c r="B2919" s="5">
        <f>人物属性总表!K2924</f>
        <v>46511</v>
      </c>
      <c r="C2919" s="5">
        <f>人物属性总表!L2924</f>
        <v>13</v>
      </c>
      <c r="D2919" s="5">
        <f>人物属性总表!M2924</f>
        <v>46511</v>
      </c>
      <c r="E2919" s="5">
        <f>人物属性总表!N2924</f>
        <v>13</v>
      </c>
      <c r="F2919" s="5">
        <f>人物属性总表!O2924</f>
        <v>132260</v>
      </c>
      <c r="G2919" s="22">
        <f t="shared" si="704"/>
        <v>61763451</v>
      </c>
      <c r="H2919" s="22">
        <f t="shared" si="705"/>
        <v>35624</v>
      </c>
      <c r="I2919" s="22">
        <f t="shared" si="706"/>
        <v>61763451</v>
      </c>
      <c r="J2919" s="22">
        <f t="shared" si="707"/>
        <v>35624</v>
      </c>
      <c r="K2919" s="22">
        <f t="shared" si="708"/>
        <v>179331090</v>
      </c>
      <c r="L2919" s="22"/>
      <c r="M2919" s="29">
        <f t="shared" si="709"/>
        <v>6976</v>
      </c>
      <c r="N2919" s="29">
        <f t="shared" si="710"/>
        <v>1</v>
      </c>
      <c r="O2919" s="29">
        <f t="shared" si="711"/>
        <v>6976</v>
      </c>
      <c r="P2919" s="29">
        <f t="shared" si="712"/>
        <v>1</v>
      </c>
      <c r="Q2919" s="29">
        <f t="shared" si="713"/>
        <v>19839</v>
      </c>
      <c r="R2919" s="30">
        <f t="shared" si="714"/>
        <v>12352690</v>
      </c>
      <c r="S2919" s="30">
        <f t="shared" si="715"/>
        <v>7124</v>
      </c>
      <c r="T2919" s="30">
        <f t="shared" si="716"/>
        <v>12352690</v>
      </c>
      <c r="U2919" s="30">
        <f t="shared" si="717"/>
        <v>7124</v>
      </c>
      <c r="V2919" s="30">
        <f t="shared" si="718"/>
        <v>35866218</v>
      </c>
    </row>
    <row r="2920" spans="1:22" ht="16.5" x14ac:dyDescent="0.15">
      <c r="A2920">
        <f>人物属性总表!A2925</f>
        <v>2917</v>
      </c>
      <c r="B2920" s="5">
        <f>人物属性总表!K2925</f>
        <v>46531</v>
      </c>
      <c r="C2920" s="5">
        <f>人物属性总表!L2925</f>
        <v>12</v>
      </c>
      <c r="D2920" s="5">
        <f>人物属性总表!M2925</f>
        <v>46531</v>
      </c>
      <c r="E2920" s="5">
        <f>人物属性总表!N2925</f>
        <v>12</v>
      </c>
      <c r="F2920" s="5">
        <f>人物属性总表!O2925</f>
        <v>135890</v>
      </c>
      <c r="G2920" s="22">
        <f t="shared" si="704"/>
        <v>61809982</v>
      </c>
      <c r="H2920" s="22">
        <f t="shared" si="705"/>
        <v>35636</v>
      </c>
      <c r="I2920" s="22">
        <f t="shared" si="706"/>
        <v>61809982</v>
      </c>
      <c r="J2920" s="22">
        <f t="shared" si="707"/>
        <v>35636</v>
      </c>
      <c r="K2920" s="22">
        <f t="shared" si="708"/>
        <v>179466980</v>
      </c>
      <c r="L2920" s="22"/>
      <c r="M2920" s="29">
        <f t="shared" si="709"/>
        <v>6979</v>
      </c>
      <c r="N2920" s="29">
        <f t="shared" si="710"/>
        <v>1</v>
      </c>
      <c r="O2920" s="29">
        <f t="shared" si="711"/>
        <v>6979</v>
      </c>
      <c r="P2920" s="29">
        <f t="shared" si="712"/>
        <v>1</v>
      </c>
      <c r="Q2920" s="29">
        <f t="shared" si="713"/>
        <v>20383</v>
      </c>
      <c r="R2920" s="30">
        <f t="shared" si="714"/>
        <v>12361996</v>
      </c>
      <c r="S2920" s="30">
        <f t="shared" si="715"/>
        <v>7127</v>
      </c>
      <c r="T2920" s="30">
        <f t="shared" si="716"/>
        <v>12361996</v>
      </c>
      <c r="U2920" s="30">
        <f t="shared" si="717"/>
        <v>7127</v>
      </c>
      <c r="V2920" s="30">
        <f t="shared" si="718"/>
        <v>35893396</v>
      </c>
    </row>
    <row r="2921" spans="1:22" ht="16.5" x14ac:dyDescent="0.15">
      <c r="A2921">
        <f>人物属性总表!A2926</f>
        <v>2918</v>
      </c>
      <c r="B2921" s="5">
        <f>人物属性总表!K2926</f>
        <v>46550</v>
      </c>
      <c r="C2921" s="5">
        <f>人物属性总表!L2926</f>
        <v>13</v>
      </c>
      <c r="D2921" s="5">
        <f>人物属性总表!M2926</f>
        <v>46550</v>
      </c>
      <c r="E2921" s="5">
        <f>人物属性总表!N2926</f>
        <v>13</v>
      </c>
      <c r="F2921" s="5">
        <f>人物属性总表!O2926</f>
        <v>132380</v>
      </c>
      <c r="G2921" s="22">
        <f t="shared" si="704"/>
        <v>61856532</v>
      </c>
      <c r="H2921" s="22">
        <f t="shared" si="705"/>
        <v>35649</v>
      </c>
      <c r="I2921" s="22">
        <f t="shared" si="706"/>
        <v>61856532</v>
      </c>
      <c r="J2921" s="22">
        <f t="shared" si="707"/>
        <v>35649</v>
      </c>
      <c r="K2921" s="22">
        <f t="shared" si="708"/>
        <v>179599360</v>
      </c>
      <c r="L2921" s="22"/>
      <c r="M2921" s="29">
        <f t="shared" si="709"/>
        <v>6982</v>
      </c>
      <c r="N2921" s="29">
        <f t="shared" si="710"/>
        <v>1</v>
      </c>
      <c r="O2921" s="29">
        <f t="shared" si="711"/>
        <v>6982</v>
      </c>
      <c r="P2921" s="29">
        <f t="shared" si="712"/>
        <v>1</v>
      </c>
      <c r="Q2921" s="29">
        <f t="shared" si="713"/>
        <v>19857</v>
      </c>
      <c r="R2921" s="30">
        <f t="shared" si="714"/>
        <v>12371306</v>
      </c>
      <c r="S2921" s="30">
        <f t="shared" si="715"/>
        <v>7129</v>
      </c>
      <c r="T2921" s="30">
        <f t="shared" si="716"/>
        <v>12371306</v>
      </c>
      <c r="U2921" s="30">
        <f t="shared" si="717"/>
        <v>7129</v>
      </c>
      <c r="V2921" s="30">
        <f t="shared" si="718"/>
        <v>35919872</v>
      </c>
    </row>
    <row r="2922" spans="1:22" ht="16.5" x14ac:dyDescent="0.15">
      <c r="A2922">
        <f>人物属性总表!A2927</f>
        <v>2919</v>
      </c>
      <c r="B2922" s="5">
        <f>人物属性总表!K2927</f>
        <v>46569</v>
      </c>
      <c r="C2922" s="5">
        <f>人物属性总表!L2927</f>
        <v>12</v>
      </c>
      <c r="D2922" s="5">
        <f>人物属性总表!M2927</f>
        <v>46569</v>
      </c>
      <c r="E2922" s="5">
        <f>人物属性总表!N2927</f>
        <v>12</v>
      </c>
      <c r="F2922" s="5">
        <f>人物属性总表!O2927</f>
        <v>136000</v>
      </c>
      <c r="G2922" s="22">
        <f t="shared" si="704"/>
        <v>61903101</v>
      </c>
      <c r="H2922" s="22">
        <f t="shared" si="705"/>
        <v>35661</v>
      </c>
      <c r="I2922" s="22">
        <f t="shared" si="706"/>
        <v>61903101</v>
      </c>
      <c r="J2922" s="22">
        <f t="shared" si="707"/>
        <v>35661</v>
      </c>
      <c r="K2922" s="22">
        <f t="shared" si="708"/>
        <v>179735360</v>
      </c>
      <c r="L2922" s="22"/>
      <c r="M2922" s="29">
        <f t="shared" si="709"/>
        <v>6985</v>
      </c>
      <c r="N2922" s="29">
        <f t="shared" si="710"/>
        <v>1</v>
      </c>
      <c r="O2922" s="29">
        <f t="shared" si="711"/>
        <v>6985</v>
      </c>
      <c r="P2922" s="29">
        <f t="shared" si="712"/>
        <v>1</v>
      </c>
      <c r="Q2922" s="29">
        <f t="shared" si="713"/>
        <v>20400</v>
      </c>
      <c r="R2922" s="30">
        <f t="shared" si="714"/>
        <v>12380620</v>
      </c>
      <c r="S2922" s="30">
        <f t="shared" si="715"/>
        <v>7132</v>
      </c>
      <c r="T2922" s="30">
        <f t="shared" si="716"/>
        <v>12380620</v>
      </c>
      <c r="U2922" s="30">
        <f t="shared" si="717"/>
        <v>7132</v>
      </c>
      <c r="V2922" s="30">
        <f t="shared" si="718"/>
        <v>35947072</v>
      </c>
    </row>
    <row r="2923" spans="1:22" ht="16.5" x14ac:dyDescent="0.15">
      <c r="A2923">
        <f>人物属性总表!A2928</f>
        <v>2920</v>
      </c>
      <c r="B2923" s="5">
        <f>人物属性总表!K2928</f>
        <v>46588</v>
      </c>
      <c r="C2923" s="5">
        <f>人物属性总表!L2928</f>
        <v>13</v>
      </c>
      <c r="D2923" s="5">
        <f>人物属性总表!M2928</f>
        <v>46588</v>
      </c>
      <c r="E2923" s="5">
        <f>人物属性总表!N2928</f>
        <v>13</v>
      </c>
      <c r="F2923" s="5">
        <f>人物属性总表!O2928</f>
        <v>132480</v>
      </c>
      <c r="G2923" s="22">
        <f t="shared" si="704"/>
        <v>61949689</v>
      </c>
      <c r="H2923" s="22">
        <f t="shared" si="705"/>
        <v>35674</v>
      </c>
      <c r="I2923" s="22">
        <f t="shared" si="706"/>
        <v>61949689</v>
      </c>
      <c r="J2923" s="22">
        <f t="shared" si="707"/>
        <v>35674</v>
      </c>
      <c r="K2923" s="22">
        <f t="shared" si="708"/>
        <v>179867840</v>
      </c>
      <c r="L2923" s="22"/>
      <c r="M2923" s="29">
        <f t="shared" si="709"/>
        <v>6988</v>
      </c>
      <c r="N2923" s="29">
        <f t="shared" si="710"/>
        <v>1</v>
      </c>
      <c r="O2923" s="29">
        <f t="shared" si="711"/>
        <v>6988</v>
      </c>
      <c r="P2923" s="29">
        <f t="shared" si="712"/>
        <v>1</v>
      </c>
      <c r="Q2923" s="29">
        <f t="shared" si="713"/>
        <v>19872</v>
      </c>
      <c r="R2923" s="30">
        <f t="shared" si="714"/>
        <v>12389937</v>
      </c>
      <c r="S2923" s="30">
        <f t="shared" si="715"/>
        <v>7134</v>
      </c>
      <c r="T2923" s="30">
        <f t="shared" si="716"/>
        <v>12389937</v>
      </c>
      <c r="U2923" s="30">
        <f t="shared" si="717"/>
        <v>7134</v>
      </c>
      <c r="V2923" s="30">
        <f t="shared" si="718"/>
        <v>35973568</v>
      </c>
    </row>
    <row r="2924" spans="1:22" ht="16.5" x14ac:dyDescent="0.15">
      <c r="A2924">
        <f>人物属性总表!A2929</f>
        <v>2921</v>
      </c>
      <c r="B2924" s="5">
        <f>人物属性总表!K2929</f>
        <v>46608</v>
      </c>
      <c r="C2924" s="5">
        <f>人物属性总表!L2929</f>
        <v>12</v>
      </c>
      <c r="D2924" s="5">
        <f>人物属性总表!M2929</f>
        <v>46608</v>
      </c>
      <c r="E2924" s="5">
        <f>人物属性总表!N2929</f>
        <v>12</v>
      </c>
      <c r="F2924" s="5">
        <f>人物属性总表!O2929</f>
        <v>136110</v>
      </c>
      <c r="G2924" s="22">
        <f t="shared" si="704"/>
        <v>61996297</v>
      </c>
      <c r="H2924" s="22">
        <f t="shared" si="705"/>
        <v>35686</v>
      </c>
      <c r="I2924" s="22">
        <f t="shared" si="706"/>
        <v>61996297</v>
      </c>
      <c r="J2924" s="22">
        <f t="shared" si="707"/>
        <v>35686</v>
      </c>
      <c r="K2924" s="22">
        <f t="shared" si="708"/>
        <v>180003950</v>
      </c>
      <c r="L2924" s="22"/>
      <c r="M2924" s="29">
        <f t="shared" si="709"/>
        <v>6991</v>
      </c>
      <c r="N2924" s="29">
        <f t="shared" si="710"/>
        <v>1</v>
      </c>
      <c r="O2924" s="29">
        <f t="shared" si="711"/>
        <v>6991</v>
      </c>
      <c r="P2924" s="29">
        <f t="shared" si="712"/>
        <v>1</v>
      </c>
      <c r="Q2924" s="29">
        <f t="shared" si="713"/>
        <v>20416</v>
      </c>
      <c r="R2924" s="30">
        <f t="shared" si="714"/>
        <v>12399259</v>
      </c>
      <c r="S2924" s="30">
        <f t="shared" si="715"/>
        <v>7137</v>
      </c>
      <c r="T2924" s="30">
        <f t="shared" si="716"/>
        <v>12399259</v>
      </c>
      <c r="U2924" s="30">
        <f t="shared" si="717"/>
        <v>7137</v>
      </c>
      <c r="V2924" s="30">
        <f t="shared" si="718"/>
        <v>36000790</v>
      </c>
    </row>
    <row r="2925" spans="1:22" ht="16.5" x14ac:dyDescent="0.15">
      <c r="A2925">
        <f>人物属性总表!A2930</f>
        <v>2922</v>
      </c>
      <c r="B2925" s="5">
        <f>人物属性总表!K2930</f>
        <v>46627</v>
      </c>
      <c r="C2925" s="5">
        <f>人物属性总表!L2930</f>
        <v>13</v>
      </c>
      <c r="D2925" s="5">
        <f>人物属性总表!M2930</f>
        <v>46627</v>
      </c>
      <c r="E2925" s="5">
        <f>人物属性总表!N2930</f>
        <v>13</v>
      </c>
      <c r="F2925" s="5">
        <f>人物属性总表!O2930</f>
        <v>132590</v>
      </c>
      <c r="G2925" s="22">
        <f t="shared" si="704"/>
        <v>62042924</v>
      </c>
      <c r="H2925" s="22">
        <f t="shared" si="705"/>
        <v>35699</v>
      </c>
      <c r="I2925" s="22">
        <f t="shared" si="706"/>
        <v>62042924</v>
      </c>
      <c r="J2925" s="22">
        <f t="shared" si="707"/>
        <v>35699</v>
      </c>
      <c r="K2925" s="22">
        <f t="shared" si="708"/>
        <v>180136540</v>
      </c>
      <c r="L2925" s="22"/>
      <c r="M2925" s="29">
        <f t="shared" si="709"/>
        <v>6994</v>
      </c>
      <c r="N2925" s="29">
        <f t="shared" si="710"/>
        <v>1</v>
      </c>
      <c r="O2925" s="29">
        <f t="shared" si="711"/>
        <v>6994</v>
      </c>
      <c r="P2925" s="29">
        <f t="shared" si="712"/>
        <v>1</v>
      </c>
      <c r="Q2925" s="29">
        <f t="shared" si="713"/>
        <v>19888</v>
      </c>
      <c r="R2925" s="30">
        <f t="shared" si="714"/>
        <v>12408584</v>
      </c>
      <c r="S2925" s="30">
        <f t="shared" si="715"/>
        <v>7139</v>
      </c>
      <c r="T2925" s="30">
        <f t="shared" si="716"/>
        <v>12408584</v>
      </c>
      <c r="U2925" s="30">
        <f t="shared" si="717"/>
        <v>7139</v>
      </c>
      <c r="V2925" s="30">
        <f t="shared" si="718"/>
        <v>36027308</v>
      </c>
    </row>
    <row r="2926" spans="1:22" ht="16.5" x14ac:dyDescent="0.15">
      <c r="A2926">
        <f>人物属性总表!A2931</f>
        <v>2923</v>
      </c>
      <c r="B2926" s="5">
        <f>人物属性总表!K2931</f>
        <v>46646</v>
      </c>
      <c r="C2926" s="5">
        <f>人物属性总表!L2931</f>
        <v>12</v>
      </c>
      <c r="D2926" s="5">
        <f>人物属性总表!M2931</f>
        <v>46646</v>
      </c>
      <c r="E2926" s="5">
        <f>人物属性总表!N2931</f>
        <v>12</v>
      </c>
      <c r="F2926" s="5">
        <f>人物属性总表!O2931</f>
        <v>136230</v>
      </c>
      <c r="G2926" s="22">
        <f t="shared" si="704"/>
        <v>62089570</v>
      </c>
      <c r="H2926" s="22">
        <f t="shared" si="705"/>
        <v>35711</v>
      </c>
      <c r="I2926" s="22">
        <f t="shared" si="706"/>
        <v>62089570</v>
      </c>
      <c r="J2926" s="22">
        <f t="shared" si="707"/>
        <v>35711</v>
      </c>
      <c r="K2926" s="22">
        <f t="shared" si="708"/>
        <v>180272770</v>
      </c>
      <c r="L2926" s="22"/>
      <c r="M2926" s="29">
        <f t="shared" si="709"/>
        <v>6996</v>
      </c>
      <c r="N2926" s="29">
        <f t="shared" si="710"/>
        <v>1</v>
      </c>
      <c r="O2926" s="29">
        <f t="shared" si="711"/>
        <v>6996</v>
      </c>
      <c r="P2926" s="29">
        <f t="shared" si="712"/>
        <v>1</v>
      </c>
      <c r="Q2926" s="29">
        <f t="shared" si="713"/>
        <v>20434</v>
      </c>
      <c r="R2926" s="30">
        <f t="shared" si="714"/>
        <v>12417914</v>
      </c>
      <c r="S2926" s="30">
        <f t="shared" si="715"/>
        <v>7142</v>
      </c>
      <c r="T2926" s="30">
        <f t="shared" si="716"/>
        <v>12417914</v>
      </c>
      <c r="U2926" s="30">
        <f t="shared" si="717"/>
        <v>7142</v>
      </c>
      <c r="V2926" s="30">
        <f t="shared" si="718"/>
        <v>36054554</v>
      </c>
    </row>
    <row r="2927" spans="1:22" ht="16.5" x14ac:dyDescent="0.15">
      <c r="A2927">
        <f>人物属性总表!A2932</f>
        <v>2924</v>
      </c>
      <c r="B2927" s="5">
        <f>人物属性总表!K2932</f>
        <v>46665</v>
      </c>
      <c r="C2927" s="5">
        <f>人物属性总表!L2932</f>
        <v>12</v>
      </c>
      <c r="D2927" s="5">
        <f>人物属性总表!M2932</f>
        <v>46665</v>
      </c>
      <c r="E2927" s="5">
        <f>人物属性总表!N2932</f>
        <v>12</v>
      </c>
      <c r="F2927" s="5">
        <f>人物属性总表!O2932</f>
        <v>136280</v>
      </c>
      <c r="G2927" s="22">
        <f t="shared" si="704"/>
        <v>62136235</v>
      </c>
      <c r="H2927" s="22">
        <f t="shared" si="705"/>
        <v>35723</v>
      </c>
      <c r="I2927" s="22">
        <f t="shared" si="706"/>
        <v>62136235</v>
      </c>
      <c r="J2927" s="22">
        <f t="shared" si="707"/>
        <v>35723</v>
      </c>
      <c r="K2927" s="22">
        <f t="shared" si="708"/>
        <v>180409050</v>
      </c>
      <c r="L2927" s="22"/>
      <c r="M2927" s="29">
        <f t="shared" si="709"/>
        <v>6999</v>
      </c>
      <c r="N2927" s="29">
        <f t="shared" si="710"/>
        <v>1</v>
      </c>
      <c r="O2927" s="29">
        <f t="shared" si="711"/>
        <v>6999</v>
      </c>
      <c r="P2927" s="29">
        <f t="shared" si="712"/>
        <v>1</v>
      </c>
      <c r="Q2927" s="29">
        <f t="shared" si="713"/>
        <v>20442</v>
      </c>
      <c r="R2927" s="30">
        <f t="shared" si="714"/>
        <v>12427247</v>
      </c>
      <c r="S2927" s="30">
        <f t="shared" si="715"/>
        <v>7144</v>
      </c>
      <c r="T2927" s="30">
        <f t="shared" si="716"/>
        <v>12427247</v>
      </c>
      <c r="U2927" s="30">
        <f t="shared" si="717"/>
        <v>7144</v>
      </c>
      <c r="V2927" s="30">
        <f t="shared" si="718"/>
        <v>36081810</v>
      </c>
    </row>
    <row r="2928" spans="1:22" ht="16.5" x14ac:dyDescent="0.15">
      <c r="A2928">
        <f>人物属性总表!A2933</f>
        <v>2925</v>
      </c>
      <c r="B2928" s="5">
        <f>人物属性总表!K2933</f>
        <v>46685</v>
      </c>
      <c r="C2928" s="5">
        <f>人物属性总表!L2933</f>
        <v>13</v>
      </c>
      <c r="D2928" s="5">
        <f>人物属性总表!M2933</f>
        <v>46685</v>
      </c>
      <c r="E2928" s="5">
        <f>人物属性总表!N2933</f>
        <v>13</v>
      </c>
      <c r="F2928" s="5">
        <f>人物属性总表!O2933</f>
        <v>132750</v>
      </c>
      <c r="G2928" s="22">
        <f t="shared" si="704"/>
        <v>62182920</v>
      </c>
      <c r="H2928" s="22">
        <f t="shared" si="705"/>
        <v>35736</v>
      </c>
      <c r="I2928" s="22">
        <f t="shared" si="706"/>
        <v>62182920</v>
      </c>
      <c r="J2928" s="22">
        <f t="shared" si="707"/>
        <v>35736</v>
      </c>
      <c r="K2928" s="22">
        <f t="shared" si="708"/>
        <v>180541800</v>
      </c>
      <c r="L2928" s="22"/>
      <c r="M2928" s="29">
        <f t="shared" si="709"/>
        <v>7002</v>
      </c>
      <c r="N2928" s="29">
        <f t="shared" si="710"/>
        <v>1</v>
      </c>
      <c r="O2928" s="29">
        <f t="shared" si="711"/>
        <v>7002</v>
      </c>
      <c r="P2928" s="29">
        <f t="shared" si="712"/>
        <v>1</v>
      </c>
      <c r="Q2928" s="29">
        <f t="shared" si="713"/>
        <v>19912</v>
      </c>
      <c r="R2928" s="30">
        <f t="shared" si="714"/>
        <v>12436584</v>
      </c>
      <c r="S2928" s="30">
        <f t="shared" si="715"/>
        <v>7147</v>
      </c>
      <c r="T2928" s="30">
        <f t="shared" si="716"/>
        <v>12436584</v>
      </c>
      <c r="U2928" s="30">
        <f t="shared" si="717"/>
        <v>7147</v>
      </c>
      <c r="V2928" s="30">
        <f t="shared" si="718"/>
        <v>36108360</v>
      </c>
    </row>
    <row r="2929" spans="1:22" ht="16.5" x14ac:dyDescent="0.15">
      <c r="A2929">
        <f>人物属性总表!A2934</f>
        <v>2926</v>
      </c>
      <c r="B2929" s="5">
        <f>人物属性总表!K2934</f>
        <v>46704</v>
      </c>
      <c r="C2929" s="5">
        <f>人物属性总表!L2934</f>
        <v>12</v>
      </c>
      <c r="D2929" s="5">
        <f>人物属性总表!M2934</f>
        <v>46704</v>
      </c>
      <c r="E2929" s="5">
        <f>人物属性总表!N2934</f>
        <v>12</v>
      </c>
      <c r="F2929" s="5">
        <f>人物属性总表!O2934</f>
        <v>136400</v>
      </c>
      <c r="G2929" s="22">
        <f t="shared" si="704"/>
        <v>62229624</v>
      </c>
      <c r="H2929" s="22">
        <f t="shared" si="705"/>
        <v>35748</v>
      </c>
      <c r="I2929" s="22">
        <f t="shared" si="706"/>
        <v>62229624</v>
      </c>
      <c r="J2929" s="22">
        <f t="shared" si="707"/>
        <v>35748</v>
      </c>
      <c r="K2929" s="22">
        <f t="shared" si="708"/>
        <v>180678200</v>
      </c>
      <c r="L2929" s="22"/>
      <c r="M2929" s="29">
        <f t="shared" si="709"/>
        <v>7005</v>
      </c>
      <c r="N2929" s="29">
        <f t="shared" si="710"/>
        <v>1</v>
      </c>
      <c r="O2929" s="29">
        <f t="shared" si="711"/>
        <v>7005</v>
      </c>
      <c r="P2929" s="29">
        <f t="shared" si="712"/>
        <v>1</v>
      </c>
      <c r="Q2929" s="29">
        <f t="shared" si="713"/>
        <v>20460</v>
      </c>
      <c r="R2929" s="30">
        <f t="shared" si="714"/>
        <v>12445924</v>
      </c>
      <c r="S2929" s="30">
        <f t="shared" si="715"/>
        <v>7149</v>
      </c>
      <c r="T2929" s="30">
        <f t="shared" si="716"/>
        <v>12445924</v>
      </c>
      <c r="U2929" s="30">
        <f t="shared" si="717"/>
        <v>7149</v>
      </c>
      <c r="V2929" s="30">
        <f t="shared" si="718"/>
        <v>36135640</v>
      </c>
    </row>
    <row r="2930" spans="1:22" ht="16.5" x14ac:dyDescent="0.15">
      <c r="A2930">
        <f>人物属性总表!A2935</f>
        <v>2927</v>
      </c>
      <c r="B2930" s="5">
        <f>人物属性总表!K2935</f>
        <v>46723</v>
      </c>
      <c r="C2930" s="5">
        <f>人物属性总表!L2935</f>
        <v>13</v>
      </c>
      <c r="D2930" s="5">
        <f>人物属性总表!M2935</f>
        <v>46723</v>
      </c>
      <c r="E2930" s="5">
        <f>人物属性总表!N2935</f>
        <v>13</v>
      </c>
      <c r="F2930" s="5">
        <f>人物属性总表!O2935</f>
        <v>132860</v>
      </c>
      <c r="G2930" s="22">
        <f t="shared" si="704"/>
        <v>62276347</v>
      </c>
      <c r="H2930" s="22">
        <f t="shared" si="705"/>
        <v>35761</v>
      </c>
      <c r="I2930" s="22">
        <f t="shared" si="706"/>
        <v>62276347</v>
      </c>
      <c r="J2930" s="22">
        <f t="shared" si="707"/>
        <v>35761</v>
      </c>
      <c r="K2930" s="22">
        <f t="shared" si="708"/>
        <v>180811060</v>
      </c>
      <c r="L2930" s="22"/>
      <c r="M2930" s="29">
        <f t="shared" si="709"/>
        <v>7008</v>
      </c>
      <c r="N2930" s="29">
        <f t="shared" si="710"/>
        <v>1</v>
      </c>
      <c r="O2930" s="29">
        <f t="shared" si="711"/>
        <v>7008</v>
      </c>
      <c r="P2930" s="29">
        <f t="shared" si="712"/>
        <v>1</v>
      </c>
      <c r="Q2930" s="29">
        <f t="shared" si="713"/>
        <v>19929</v>
      </c>
      <c r="R2930" s="30">
        <f t="shared" si="714"/>
        <v>12455269</v>
      </c>
      <c r="S2930" s="30">
        <f t="shared" si="715"/>
        <v>7152</v>
      </c>
      <c r="T2930" s="30">
        <f t="shared" si="716"/>
        <v>12455269</v>
      </c>
      <c r="U2930" s="30">
        <f t="shared" si="717"/>
        <v>7152</v>
      </c>
      <c r="V2930" s="30">
        <f t="shared" si="718"/>
        <v>36162212</v>
      </c>
    </row>
    <row r="2931" spans="1:22" ht="16.5" x14ac:dyDescent="0.15">
      <c r="A2931">
        <f>人物属性总表!A2936</f>
        <v>2928</v>
      </c>
      <c r="B2931" s="5">
        <f>人物属性总表!K2936</f>
        <v>46742</v>
      </c>
      <c r="C2931" s="5">
        <f>人物属性总表!L2936</f>
        <v>12</v>
      </c>
      <c r="D2931" s="5">
        <f>人物属性总表!M2936</f>
        <v>46742</v>
      </c>
      <c r="E2931" s="5">
        <f>人物属性总表!N2936</f>
        <v>12</v>
      </c>
      <c r="F2931" s="5">
        <f>人物属性总表!O2936</f>
        <v>136500</v>
      </c>
      <c r="G2931" s="22">
        <f t="shared" si="704"/>
        <v>62323089</v>
      </c>
      <c r="H2931" s="22">
        <f t="shared" si="705"/>
        <v>35773</v>
      </c>
      <c r="I2931" s="22">
        <f t="shared" si="706"/>
        <v>62323089</v>
      </c>
      <c r="J2931" s="22">
        <f t="shared" si="707"/>
        <v>35773</v>
      </c>
      <c r="K2931" s="22">
        <f t="shared" si="708"/>
        <v>180947560</v>
      </c>
      <c r="L2931" s="22"/>
      <c r="M2931" s="29">
        <f t="shared" si="709"/>
        <v>7011</v>
      </c>
      <c r="N2931" s="29">
        <f t="shared" si="710"/>
        <v>1</v>
      </c>
      <c r="O2931" s="29">
        <f t="shared" si="711"/>
        <v>7011</v>
      </c>
      <c r="P2931" s="29">
        <f t="shared" si="712"/>
        <v>1</v>
      </c>
      <c r="Q2931" s="29">
        <f t="shared" si="713"/>
        <v>20475</v>
      </c>
      <c r="R2931" s="30">
        <f t="shared" si="714"/>
        <v>12464617</v>
      </c>
      <c r="S2931" s="30">
        <f t="shared" si="715"/>
        <v>7154</v>
      </c>
      <c r="T2931" s="30">
        <f t="shared" si="716"/>
        <v>12464617</v>
      </c>
      <c r="U2931" s="30">
        <f t="shared" si="717"/>
        <v>7154</v>
      </c>
      <c r="V2931" s="30">
        <f t="shared" si="718"/>
        <v>36189512</v>
      </c>
    </row>
    <row r="2932" spans="1:22" ht="16.5" x14ac:dyDescent="0.15">
      <c r="A2932">
        <f>人物属性总表!A2937</f>
        <v>2929</v>
      </c>
      <c r="B2932" s="5">
        <f>人物属性总表!K2937</f>
        <v>46762</v>
      </c>
      <c r="C2932" s="5">
        <f>人物属性总表!L2937</f>
        <v>13</v>
      </c>
      <c r="D2932" s="5">
        <f>人物属性总表!M2937</f>
        <v>46762</v>
      </c>
      <c r="E2932" s="5">
        <f>人物属性总表!N2937</f>
        <v>13</v>
      </c>
      <c r="F2932" s="5">
        <f>人物属性总表!O2937</f>
        <v>132970</v>
      </c>
      <c r="G2932" s="22">
        <f t="shared" si="704"/>
        <v>62369851</v>
      </c>
      <c r="H2932" s="22">
        <f t="shared" si="705"/>
        <v>35786</v>
      </c>
      <c r="I2932" s="22">
        <f t="shared" si="706"/>
        <v>62369851</v>
      </c>
      <c r="J2932" s="22">
        <f t="shared" si="707"/>
        <v>35786</v>
      </c>
      <c r="K2932" s="22">
        <f t="shared" si="708"/>
        <v>181080530</v>
      </c>
      <c r="L2932" s="22"/>
      <c r="M2932" s="29">
        <f t="shared" si="709"/>
        <v>7014</v>
      </c>
      <c r="N2932" s="29">
        <f t="shared" si="710"/>
        <v>1</v>
      </c>
      <c r="O2932" s="29">
        <f t="shared" si="711"/>
        <v>7014</v>
      </c>
      <c r="P2932" s="29">
        <f t="shared" si="712"/>
        <v>1</v>
      </c>
      <c r="Q2932" s="29">
        <f t="shared" si="713"/>
        <v>19945</v>
      </c>
      <c r="R2932" s="30">
        <f t="shared" si="714"/>
        <v>12473970</v>
      </c>
      <c r="S2932" s="30">
        <f t="shared" si="715"/>
        <v>7157</v>
      </c>
      <c r="T2932" s="30">
        <f t="shared" si="716"/>
        <v>12473970</v>
      </c>
      <c r="U2932" s="30">
        <f t="shared" si="717"/>
        <v>7157</v>
      </c>
      <c r="V2932" s="30">
        <f t="shared" si="718"/>
        <v>36216106</v>
      </c>
    </row>
    <row r="2933" spans="1:22" ht="16.5" x14ac:dyDescent="0.15">
      <c r="A2933">
        <f>人物属性总表!A2938</f>
        <v>2930</v>
      </c>
      <c r="B2933" s="5">
        <f>人物属性总表!K2938</f>
        <v>46781</v>
      </c>
      <c r="C2933" s="5">
        <f>人物属性总表!L2938</f>
        <v>12</v>
      </c>
      <c r="D2933" s="5">
        <f>人物属性总表!M2938</f>
        <v>46781</v>
      </c>
      <c r="E2933" s="5">
        <f>人物属性总表!N2938</f>
        <v>12</v>
      </c>
      <c r="F2933" s="5">
        <f>人物属性总表!O2938</f>
        <v>136620</v>
      </c>
      <c r="G2933" s="22">
        <f t="shared" si="704"/>
        <v>62416632</v>
      </c>
      <c r="H2933" s="22">
        <f t="shared" si="705"/>
        <v>35798</v>
      </c>
      <c r="I2933" s="22">
        <f t="shared" si="706"/>
        <v>62416632</v>
      </c>
      <c r="J2933" s="22">
        <f t="shared" si="707"/>
        <v>35798</v>
      </c>
      <c r="K2933" s="22">
        <f t="shared" si="708"/>
        <v>181217150</v>
      </c>
      <c r="L2933" s="22"/>
      <c r="M2933" s="29">
        <f t="shared" si="709"/>
        <v>7017</v>
      </c>
      <c r="N2933" s="29">
        <f t="shared" si="710"/>
        <v>1</v>
      </c>
      <c r="O2933" s="29">
        <f t="shared" si="711"/>
        <v>7017</v>
      </c>
      <c r="P2933" s="29">
        <f t="shared" si="712"/>
        <v>1</v>
      </c>
      <c r="Q2933" s="29">
        <f t="shared" si="713"/>
        <v>20493</v>
      </c>
      <c r="R2933" s="30">
        <f t="shared" si="714"/>
        <v>12483326</v>
      </c>
      <c r="S2933" s="30">
        <f t="shared" si="715"/>
        <v>7159</v>
      </c>
      <c r="T2933" s="30">
        <f t="shared" si="716"/>
        <v>12483326</v>
      </c>
      <c r="U2933" s="30">
        <f t="shared" si="717"/>
        <v>7159</v>
      </c>
      <c r="V2933" s="30">
        <f t="shared" si="718"/>
        <v>36243430</v>
      </c>
    </row>
    <row r="2934" spans="1:22" ht="16.5" x14ac:dyDescent="0.15">
      <c r="A2934">
        <f>人物属性总表!A2939</f>
        <v>2931</v>
      </c>
      <c r="B2934" s="5">
        <f>人物属性总表!K2939</f>
        <v>46800</v>
      </c>
      <c r="C2934" s="5">
        <f>人物属性总表!L2939</f>
        <v>13</v>
      </c>
      <c r="D2934" s="5">
        <f>人物属性总表!M2939</f>
        <v>46800</v>
      </c>
      <c r="E2934" s="5">
        <f>人物属性总表!N2939</f>
        <v>13</v>
      </c>
      <c r="F2934" s="5">
        <f>人物属性总表!O2939</f>
        <v>133080</v>
      </c>
      <c r="G2934" s="22">
        <f t="shared" si="704"/>
        <v>62463432</v>
      </c>
      <c r="H2934" s="22">
        <f t="shared" si="705"/>
        <v>35811</v>
      </c>
      <c r="I2934" s="22">
        <f t="shared" si="706"/>
        <v>62463432</v>
      </c>
      <c r="J2934" s="22">
        <f t="shared" si="707"/>
        <v>35811</v>
      </c>
      <c r="K2934" s="22">
        <f t="shared" si="708"/>
        <v>181350230</v>
      </c>
      <c r="L2934" s="22"/>
      <c r="M2934" s="29">
        <f t="shared" si="709"/>
        <v>7020</v>
      </c>
      <c r="N2934" s="29">
        <f t="shared" si="710"/>
        <v>1</v>
      </c>
      <c r="O2934" s="29">
        <f t="shared" si="711"/>
        <v>7020</v>
      </c>
      <c r="P2934" s="29">
        <f t="shared" si="712"/>
        <v>1</v>
      </c>
      <c r="Q2934" s="29">
        <f t="shared" si="713"/>
        <v>19962</v>
      </c>
      <c r="R2934" s="30">
        <f t="shared" si="714"/>
        <v>12492686</v>
      </c>
      <c r="S2934" s="30">
        <f t="shared" si="715"/>
        <v>7162</v>
      </c>
      <c r="T2934" s="30">
        <f t="shared" si="716"/>
        <v>12492686</v>
      </c>
      <c r="U2934" s="30">
        <f t="shared" si="717"/>
        <v>7162</v>
      </c>
      <c r="V2934" s="30">
        <f t="shared" si="718"/>
        <v>36270046</v>
      </c>
    </row>
    <row r="2935" spans="1:22" ht="16.5" x14ac:dyDescent="0.15">
      <c r="A2935">
        <f>人物属性总表!A2940</f>
        <v>2932</v>
      </c>
      <c r="B2935" s="5">
        <f>人物属性总表!K2940</f>
        <v>46819</v>
      </c>
      <c r="C2935" s="5">
        <f>人物属性总表!L2940</f>
        <v>12</v>
      </c>
      <c r="D2935" s="5">
        <f>人物属性总表!M2940</f>
        <v>46819</v>
      </c>
      <c r="E2935" s="5">
        <f>人物属性总表!N2940</f>
        <v>12</v>
      </c>
      <c r="F2935" s="5">
        <f>人物属性总表!O2940</f>
        <v>136730</v>
      </c>
      <c r="G2935" s="22">
        <f t="shared" si="704"/>
        <v>62510251</v>
      </c>
      <c r="H2935" s="22">
        <f t="shared" si="705"/>
        <v>35823</v>
      </c>
      <c r="I2935" s="22">
        <f t="shared" si="706"/>
        <v>62510251</v>
      </c>
      <c r="J2935" s="22">
        <f t="shared" si="707"/>
        <v>35823</v>
      </c>
      <c r="K2935" s="22">
        <f t="shared" si="708"/>
        <v>181486960</v>
      </c>
      <c r="L2935" s="22"/>
      <c r="M2935" s="29">
        <f t="shared" si="709"/>
        <v>7022</v>
      </c>
      <c r="N2935" s="29">
        <f t="shared" si="710"/>
        <v>1</v>
      </c>
      <c r="O2935" s="29">
        <f t="shared" si="711"/>
        <v>7022</v>
      </c>
      <c r="P2935" s="29">
        <f t="shared" si="712"/>
        <v>1</v>
      </c>
      <c r="Q2935" s="29">
        <f t="shared" si="713"/>
        <v>20509</v>
      </c>
      <c r="R2935" s="30">
        <f t="shared" si="714"/>
        <v>12502050</v>
      </c>
      <c r="S2935" s="30">
        <f t="shared" si="715"/>
        <v>7164</v>
      </c>
      <c r="T2935" s="30">
        <f t="shared" si="716"/>
        <v>12502050</v>
      </c>
      <c r="U2935" s="30">
        <f t="shared" si="717"/>
        <v>7164</v>
      </c>
      <c r="V2935" s="30">
        <f t="shared" si="718"/>
        <v>36297392</v>
      </c>
    </row>
    <row r="2936" spans="1:22" ht="16.5" x14ac:dyDescent="0.15">
      <c r="A2936">
        <f>人物属性总表!A2941</f>
        <v>2933</v>
      </c>
      <c r="B2936" s="5">
        <f>人物属性总表!K2941</f>
        <v>46839</v>
      </c>
      <c r="C2936" s="5">
        <f>人物属性总表!L2941</f>
        <v>12</v>
      </c>
      <c r="D2936" s="5">
        <f>人物属性总表!M2941</f>
        <v>46839</v>
      </c>
      <c r="E2936" s="5">
        <f>人物属性总表!N2941</f>
        <v>12</v>
      </c>
      <c r="F2936" s="5">
        <f>人物属性总表!O2941</f>
        <v>136780</v>
      </c>
      <c r="G2936" s="22">
        <f t="shared" si="704"/>
        <v>62557090</v>
      </c>
      <c r="H2936" s="22">
        <f t="shared" si="705"/>
        <v>35835</v>
      </c>
      <c r="I2936" s="22">
        <f t="shared" si="706"/>
        <v>62557090</v>
      </c>
      <c r="J2936" s="22">
        <f t="shared" si="707"/>
        <v>35835</v>
      </c>
      <c r="K2936" s="22">
        <f t="shared" si="708"/>
        <v>181623740</v>
      </c>
      <c r="L2936" s="22"/>
      <c r="M2936" s="29">
        <f t="shared" si="709"/>
        <v>7025</v>
      </c>
      <c r="N2936" s="29">
        <f t="shared" si="710"/>
        <v>1</v>
      </c>
      <c r="O2936" s="29">
        <f t="shared" si="711"/>
        <v>7025</v>
      </c>
      <c r="P2936" s="29">
        <f t="shared" si="712"/>
        <v>1</v>
      </c>
      <c r="Q2936" s="29">
        <f t="shared" si="713"/>
        <v>20517</v>
      </c>
      <c r="R2936" s="30">
        <f t="shared" si="714"/>
        <v>12511418</v>
      </c>
      <c r="S2936" s="30">
        <f t="shared" si="715"/>
        <v>7167</v>
      </c>
      <c r="T2936" s="30">
        <f t="shared" si="716"/>
        <v>12511418</v>
      </c>
      <c r="U2936" s="30">
        <f t="shared" si="717"/>
        <v>7167</v>
      </c>
      <c r="V2936" s="30">
        <f t="shared" si="718"/>
        <v>36324748</v>
      </c>
    </row>
    <row r="2937" spans="1:22" ht="16.5" x14ac:dyDescent="0.15">
      <c r="A2937">
        <f>人物属性总表!A2942</f>
        <v>2934</v>
      </c>
      <c r="B2937" s="5">
        <f>人物属性总表!K2942</f>
        <v>46858</v>
      </c>
      <c r="C2937" s="5">
        <f>人物属性总表!L2942</f>
        <v>13</v>
      </c>
      <c r="D2937" s="5">
        <f>人物属性总表!M2942</f>
        <v>46858</v>
      </c>
      <c r="E2937" s="5">
        <f>人物属性总表!N2942</f>
        <v>13</v>
      </c>
      <c r="F2937" s="5">
        <f>人物属性总表!O2942</f>
        <v>133250</v>
      </c>
      <c r="G2937" s="22">
        <f t="shared" si="704"/>
        <v>62603948</v>
      </c>
      <c r="H2937" s="22">
        <f t="shared" si="705"/>
        <v>35848</v>
      </c>
      <c r="I2937" s="22">
        <f t="shared" si="706"/>
        <v>62603948</v>
      </c>
      <c r="J2937" s="22">
        <f t="shared" si="707"/>
        <v>35848</v>
      </c>
      <c r="K2937" s="22">
        <f t="shared" si="708"/>
        <v>181756990</v>
      </c>
      <c r="L2937" s="22"/>
      <c r="M2937" s="29">
        <f t="shared" si="709"/>
        <v>7028</v>
      </c>
      <c r="N2937" s="29">
        <f t="shared" si="710"/>
        <v>1</v>
      </c>
      <c r="O2937" s="29">
        <f t="shared" si="711"/>
        <v>7028</v>
      </c>
      <c r="P2937" s="29">
        <f t="shared" si="712"/>
        <v>1</v>
      </c>
      <c r="Q2937" s="29">
        <f t="shared" si="713"/>
        <v>19987</v>
      </c>
      <c r="R2937" s="30">
        <f t="shared" si="714"/>
        <v>12520789</v>
      </c>
      <c r="S2937" s="30">
        <f t="shared" si="715"/>
        <v>7169</v>
      </c>
      <c r="T2937" s="30">
        <f t="shared" si="716"/>
        <v>12520789</v>
      </c>
      <c r="U2937" s="30">
        <f t="shared" si="717"/>
        <v>7169</v>
      </c>
      <c r="V2937" s="30">
        <f t="shared" si="718"/>
        <v>36351398</v>
      </c>
    </row>
    <row r="2938" spans="1:22" ht="16.5" x14ac:dyDescent="0.15">
      <c r="A2938">
        <f>人物属性总表!A2943</f>
        <v>2935</v>
      </c>
      <c r="B2938" s="5">
        <f>人物属性总表!K2943</f>
        <v>46877</v>
      </c>
      <c r="C2938" s="5">
        <f>人物属性总表!L2943</f>
        <v>12</v>
      </c>
      <c r="D2938" s="5">
        <f>人物属性总表!M2943</f>
        <v>46877</v>
      </c>
      <c r="E2938" s="5">
        <f>人物属性总表!N2943</f>
        <v>12</v>
      </c>
      <c r="F2938" s="5">
        <f>人物属性总表!O2943</f>
        <v>136890</v>
      </c>
      <c r="G2938" s="22">
        <f t="shared" si="704"/>
        <v>62650825</v>
      </c>
      <c r="H2938" s="22">
        <f t="shared" si="705"/>
        <v>35860</v>
      </c>
      <c r="I2938" s="22">
        <f t="shared" si="706"/>
        <v>62650825</v>
      </c>
      <c r="J2938" s="22">
        <f t="shared" si="707"/>
        <v>35860</v>
      </c>
      <c r="K2938" s="22">
        <f t="shared" si="708"/>
        <v>181893880</v>
      </c>
      <c r="L2938" s="22"/>
      <c r="M2938" s="29">
        <f t="shared" si="709"/>
        <v>7031</v>
      </c>
      <c r="N2938" s="29">
        <f t="shared" si="710"/>
        <v>1</v>
      </c>
      <c r="O2938" s="29">
        <f t="shared" si="711"/>
        <v>7031</v>
      </c>
      <c r="P2938" s="29">
        <f t="shared" si="712"/>
        <v>1</v>
      </c>
      <c r="Q2938" s="29">
        <f t="shared" si="713"/>
        <v>20533</v>
      </c>
      <c r="R2938" s="30">
        <f t="shared" si="714"/>
        <v>12530165</v>
      </c>
      <c r="S2938" s="30">
        <f t="shared" si="715"/>
        <v>7172</v>
      </c>
      <c r="T2938" s="30">
        <f t="shared" si="716"/>
        <v>12530165</v>
      </c>
      <c r="U2938" s="30">
        <f t="shared" si="717"/>
        <v>7172</v>
      </c>
      <c r="V2938" s="30">
        <f t="shared" si="718"/>
        <v>36378776</v>
      </c>
    </row>
    <row r="2939" spans="1:22" ht="16.5" x14ac:dyDescent="0.15">
      <c r="A2939">
        <f>人物属性总表!A2944</f>
        <v>2936</v>
      </c>
      <c r="B2939" s="5">
        <f>人物属性总表!K2944</f>
        <v>46896</v>
      </c>
      <c r="C2939" s="5">
        <f>人物属性总表!L2944</f>
        <v>13</v>
      </c>
      <c r="D2939" s="5">
        <f>人物属性总表!M2944</f>
        <v>46896</v>
      </c>
      <c r="E2939" s="5">
        <f>人物属性总表!N2944</f>
        <v>13</v>
      </c>
      <c r="F2939" s="5">
        <f>人物属性总表!O2944</f>
        <v>133350</v>
      </c>
      <c r="G2939" s="22">
        <f t="shared" si="704"/>
        <v>62697721</v>
      </c>
      <c r="H2939" s="22">
        <f t="shared" si="705"/>
        <v>35873</v>
      </c>
      <c r="I2939" s="22">
        <f t="shared" si="706"/>
        <v>62697721</v>
      </c>
      <c r="J2939" s="22">
        <f t="shared" si="707"/>
        <v>35873</v>
      </c>
      <c r="K2939" s="22">
        <f t="shared" si="708"/>
        <v>182027230</v>
      </c>
      <c r="L2939" s="22"/>
      <c r="M2939" s="29">
        <f t="shared" si="709"/>
        <v>7034</v>
      </c>
      <c r="N2939" s="29">
        <f t="shared" si="710"/>
        <v>1</v>
      </c>
      <c r="O2939" s="29">
        <f t="shared" si="711"/>
        <v>7034</v>
      </c>
      <c r="P2939" s="29">
        <f t="shared" si="712"/>
        <v>1</v>
      </c>
      <c r="Q2939" s="29">
        <f t="shared" si="713"/>
        <v>20002</v>
      </c>
      <c r="R2939" s="30">
        <f t="shared" si="714"/>
        <v>12539544</v>
      </c>
      <c r="S2939" s="30">
        <f t="shared" si="715"/>
        <v>7174</v>
      </c>
      <c r="T2939" s="30">
        <f t="shared" si="716"/>
        <v>12539544</v>
      </c>
      <c r="U2939" s="30">
        <f t="shared" si="717"/>
        <v>7174</v>
      </c>
      <c r="V2939" s="30">
        <f t="shared" si="718"/>
        <v>36405446</v>
      </c>
    </row>
    <row r="2940" spans="1:22" ht="16.5" x14ac:dyDescent="0.15">
      <c r="A2940">
        <f>人物属性总表!A2945</f>
        <v>2937</v>
      </c>
      <c r="B2940" s="5">
        <f>人物属性总表!K2945</f>
        <v>46916</v>
      </c>
      <c r="C2940" s="5">
        <f>人物属性总表!L2945</f>
        <v>12</v>
      </c>
      <c r="D2940" s="5">
        <f>人物属性总表!M2945</f>
        <v>46916</v>
      </c>
      <c r="E2940" s="5">
        <f>人物属性总表!N2945</f>
        <v>12</v>
      </c>
      <c r="F2940" s="5">
        <f>人物属性总表!O2945</f>
        <v>137010</v>
      </c>
      <c r="G2940" s="22">
        <f t="shared" si="704"/>
        <v>62744637</v>
      </c>
      <c r="H2940" s="22">
        <f t="shared" si="705"/>
        <v>35885</v>
      </c>
      <c r="I2940" s="22">
        <f t="shared" si="706"/>
        <v>62744637</v>
      </c>
      <c r="J2940" s="22">
        <f t="shared" si="707"/>
        <v>35885</v>
      </c>
      <c r="K2940" s="22">
        <f t="shared" si="708"/>
        <v>182164240</v>
      </c>
      <c r="L2940" s="22"/>
      <c r="M2940" s="29">
        <f t="shared" si="709"/>
        <v>7037</v>
      </c>
      <c r="N2940" s="29">
        <f t="shared" si="710"/>
        <v>1</v>
      </c>
      <c r="O2940" s="29">
        <f t="shared" si="711"/>
        <v>7037</v>
      </c>
      <c r="P2940" s="29">
        <f t="shared" si="712"/>
        <v>1</v>
      </c>
      <c r="Q2940" s="29">
        <f t="shared" si="713"/>
        <v>20551</v>
      </c>
      <c r="R2940" s="30">
        <f t="shared" si="714"/>
        <v>12548927</v>
      </c>
      <c r="S2940" s="30">
        <f t="shared" si="715"/>
        <v>7177</v>
      </c>
      <c r="T2940" s="30">
        <f t="shared" si="716"/>
        <v>12548927</v>
      </c>
      <c r="U2940" s="30">
        <f t="shared" si="717"/>
        <v>7177</v>
      </c>
      <c r="V2940" s="30">
        <f t="shared" si="718"/>
        <v>36432848</v>
      </c>
    </row>
    <row r="2941" spans="1:22" ht="16.5" x14ac:dyDescent="0.15">
      <c r="A2941">
        <f>人物属性总表!A2946</f>
        <v>2938</v>
      </c>
      <c r="B2941" s="5">
        <f>人物属性总表!K2946</f>
        <v>46935</v>
      </c>
      <c r="C2941" s="5">
        <f>人物属性总表!L2946</f>
        <v>13</v>
      </c>
      <c r="D2941" s="5">
        <f>人物属性总表!M2946</f>
        <v>46935</v>
      </c>
      <c r="E2941" s="5">
        <f>人物属性总表!N2946</f>
        <v>13</v>
      </c>
      <c r="F2941" s="5">
        <f>人物属性总表!O2946</f>
        <v>133460</v>
      </c>
      <c r="G2941" s="22">
        <f t="shared" si="704"/>
        <v>62791572</v>
      </c>
      <c r="H2941" s="22">
        <f t="shared" si="705"/>
        <v>35898</v>
      </c>
      <c r="I2941" s="22">
        <f t="shared" si="706"/>
        <v>62791572</v>
      </c>
      <c r="J2941" s="22">
        <f t="shared" si="707"/>
        <v>35898</v>
      </c>
      <c r="K2941" s="22">
        <f t="shared" si="708"/>
        <v>182297700</v>
      </c>
      <c r="L2941" s="22"/>
      <c r="M2941" s="29">
        <f t="shared" si="709"/>
        <v>7040</v>
      </c>
      <c r="N2941" s="29">
        <f t="shared" si="710"/>
        <v>1</v>
      </c>
      <c r="O2941" s="29">
        <f t="shared" si="711"/>
        <v>7040</v>
      </c>
      <c r="P2941" s="29">
        <f t="shared" si="712"/>
        <v>1</v>
      </c>
      <c r="Q2941" s="29">
        <f t="shared" si="713"/>
        <v>20019</v>
      </c>
      <c r="R2941" s="30">
        <f t="shared" si="714"/>
        <v>12558314</v>
      </c>
      <c r="S2941" s="30">
        <f t="shared" si="715"/>
        <v>7179</v>
      </c>
      <c r="T2941" s="30">
        <f t="shared" si="716"/>
        <v>12558314</v>
      </c>
      <c r="U2941" s="30">
        <f t="shared" si="717"/>
        <v>7179</v>
      </c>
      <c r="V2941" s="30">
        <f t="shared" si="718"/>
        <v>36459540</v>
      </c>
    </row>
    <row r="2942" spans="1:22" ht="16.5" x14ac:dyDescent="0.15">
      <c r="A2942">
        <f>人物属性总表!A2947</f>
        <v>2939</v>
      </c>
      <c r="B2942" s="5">
        <f>人物属性总表!K2947</f>
        <v>46954</v>
      </c>
      <c r="C2942" s="5">
        <f>人物属性总表!L2947</f>
        <v>12</v>
      </c>
      <c r="D2942" s="5">
        <f>人物属性总表!M2947</f>
        <v>46954</v>
      </c>
      <c r="E2942" s="5">
        <f>人物属性总表!N2947</f>
        <v>12</v>
      </c>
      <c r="F2942" s="5">
        <f>人物属性总表!O2947</f>
        <v>137120</v>
      </c>
      <c r="G2942" s="22">
        <f t="shared" si="704"/>
        <v>62838526</v>
      </c>
      <c r="H2942" s="22">
        <f t="shared" si="705"/>
        <v>35910</v>
      </c>
      <c r="I2942" s="22">
        <f t="shared" si="706"/>
        <v>62838526</v>
      </c>
      <c r="J2942" s="22">
        <f t="shared" si="707"/>
        <v>35910</v>
      </c>
      <c r="K2942" s="22">
        <f t="shared" si="708"/>
        <v>182434820</v>
      </c>
      <c r="L2942" s="22"/>
      <c r="M2942" s="29">
        <f t="shared" si="709"/>
        <v>7043</v>
      </c>
      <c r="N2942" s="29">
        <f t="shared" si="710"/>
        <v>1</v>
      </c>
      <c r="O2942" s="29">
        <f t="shared" si="711"/>
        <v>7043</v>
      </c>
      <c r="P2942" s="29">
        <f t="shared" si="712"/>
        <v>1</v>
      </c>
      <c r="Q2942" s="29">
        <f t="shared" si="713"/>
        <v>20568</v>
      </c>
      <c r="R2942" s="30">
        <f t="shared" si="714"/>
        <v>12567705</v>
      </c>
      <c r="S2942" s="30">
        <f t="shared" si="715"/>
        <v>7182</v>
      </c>
      <c r="T2942" s="30">
        <f t="shared" si="716"/>
        <v>12567705</v>
      </c>
      <c r="U2942" s="30">
        <f t="shared" si="717"/>
        <v>7182</v>
      </c>
      <c r="V2942" s="30">
        <f t="shared" si="718"/>
        <v>36486964</v>
      </c>
    </row>
    <row r="2943" spans="1:22" ht="16.5" x14ac:dyDescent="0.15">
      <c r="A2943">
        <f>人物属性总表!A2948</f>
        <v>2940</v>
      </c>
      <c r="B2943" s="5">
        <f>人物属性总表!K2948</f>
        <v>46973</v>
      </c>
      <c r="C2943" s="5">
        <f>人物属性总表!L2948</f>
        <v>13</v>
      </c>
      <c r="D2943" s="5">
        <f>人物属性总表!M2948</f>
        <v>46973</v>
      </c>
      <c r="E2943" s="5">
        <f>人物属性总表!N2948</f>
        <v>13</v>
      </c>
      <c r="F2943" s="5">
        <f>人物属性总表!O2948</f>
        <v>133570</v>
      </c>
      <c r="G2943" s="22">
        <f t="shared" si="704"/>
        <v>62885499</v>
      </c>
      <c r="H2943" s="22">
        <f t="shared" si="705"/>
        <v>35923</v>
      </c>
      <c r="I2943" s="22">
        <f t="shared" si="706"/>
        <v>62885499</v>
      </c>
      <c r="J2943" s="22">
        <f t="shared" si="707"/>
        <v>35923</v>
      </c>
      <c r="K2943" s="22">
        <f t="shared" si="708"/>
        <v>182568390</v>
      </c>
      <c r="L2943" s="22"/>
      <c r="M2943" s="29">
        <f t="shared" si="709"/>
        <v>7045</v>
      </c>
      <c r="N2943" s="29">
        <f t="shared" si="710"/>
        <v>1</v>
      </c>
      <c r="O2943" s="29">
        <f t="shared" si="711"/>
        <v>7045</v>
      </c>
      <c r="P2943" s="29">
        <f t="shared" si="712"/>
        <v>1</v>
      </c>
      <c r="Q2943" s="29">
        <f t="shared" si="713"/>
        <v>20035</v>
      </c>
      <c r="R2943" s="30">
        <f t="shared" si="714"/>
        <v>12577099</v>
      </c>
      <c r="S2943" s="30">
        <f t="shared" si="715"/>
        <v>7184</v>
      </c>
      <c r="T2943" s="30">
        <f t="shared" si="716"/>
        <v>12577099</v>
      </c>
      <c r="U2943" s="30">
        <f t="shared" si="717"/>
        <v>7184</v>
      </c>
      <c r="V2943" s="30">
        <f t="shared" si="718"/>
        <v>36513678</v>
      </c>
    </row>
    <row r="2944" spans="1:22" ht="16.5" x14ac:dyDescent="0.15">
      <c r="A2944">
        <f>人物属性总表!A2949</f>
        <v>2941</v>
      </c>
      <c r="B2944" s="5">
        <f>人物属性总表!K2949</f>
        <v>46993</v>
      </c>
      <c r="C2944" s="5">
        <f>人物属性总表!L2949</f>
        <v>12</v>
      </c>
      <c r="D2944" s="5">
        <f>人物属性总表!M2949</f>
        <v>46993</v>
      </c>
      <c r="E2944" s="5">
        <f>人物属性总表!N2949</f>
        <v>12</v>
      </c>
      <c r="F2944" s="5">
        <f>人物属性总表!O2949</f>
        <v>137230</v>
      </c>
      <c r="G2944" s="22">
        <f t="shared" si="704"/>
        <v>62932492</v>
      </c>
      <c r="H2944" s="22">
        <f t="shared" si="705"/>
        <v>35935</v>
      </c>
      <c r="I2944" s="22">
        <f t="shared" si="706"/>
        <v>62932492</v>
      </c>
      <c r="J2944" s="22">
        <f t="shared" si="707"/>
        <v>35935</v>
      </c>
      <c r="K2944" s="22">
        <f t="shared" si="708"/>
        <v>182705620</v>
      </c>
      <c r="L2944" s="22"/>
      <c r="M2944" s="29">
        <f t="shared" si="709"/>
        <v>7048</v>
      </c>
      <c r="N2944" s="29">
        <f t="shared" si="710"/>
        <v>1</v>
      </c>
      <c r="O2944" s="29">
        <f t="shared" si="711"/>
        <v>7048</v>
      </c>
      <c r="P2944" s="29">
        <f t="shared" si="712"/>
        <v>1</v>
      </c>
      <c r="Q2944" s="29">
        <f t="shared" si="713"/>
        <v>20584</v>
      </c>
      <c r="R2944" s="30">
        <f t="shared" si="714"/>
        <v>12586498</v>
      </c>
      <c r="S2944" s="30">
        <f t="shared" si="715"/>
        <v>7187</v>
      </c>
      <c r="T2944" s="30">
        <f t="shared" si="716"/>
        <v>12586498</v>
      </c>
      <c r="U2944" s="30">
        <f t="shared" si="717"/>
        <v>7187</v>
      </c>
      <c r="V2944" s="30">
        <f t="shared" si="718"/>
        <v>36541124</v>
      </c>
    </row>
    <row r="2945" spans="1:22" ht="16.5" x14ac:dyDescent="0.15">
      <c r="A2945">
        <f>人物属性总表!A2950</f>
        <v>2942</v>
      </c>
      <c r="B2945" s="5">
        <f>人物属性总表!K2950</f>
        <v>47012</v>
      </c>
      <c r="C2945" s="5">
        <f>人物属性总表!L2950</f>
        <v>12</v>
      </c>
      <c r="D2945" s="5">
        <f>人物属性总表!M2950</f>
        <v>47012</v>
      </c>
      <c r="E2945" s="5">
        <f>人物属性总表!N2950</f>
        <v>12</v>
      </c>
      <c r="F2945" s="5">
        <f>人物属性总表!O2950</f>
        <v>137290</v>
      </c>
      <c r="G2945" s="22">
        <f t="shared" si="704"/>
        <v>62979504</v>
      </c>
      <c r="H2945" s="22">
        <f t="shared" si="705"/>
        <v>35947</v>
      </c>
      <c r="I2945" s="22">
        <f t="shared" si="706"/>
        <v>62979504</v>
      </c>
      <c r="J2945" s="22">
        <f t="shared" si="707"/>
        <v>35947</v>
      </c>
      <c r="K2945" s="22">
        <f t="shared" si="708"/>
        <v>182842910</v>
      </c>
      <c r="L2945" s="22"/>
      <c r="M2945" s="29">
        <f t="shared" si="709"/>
        <v>7051</v>
      </c>
      <c r="N2945" s="29">
        <f t="shared" si="710"/>
        <v>1</v>
      </c>
      <c r="O2945" s="29">
        <f t="shared" si="711"/>
        <v>7051</v>
      </c>
      <c r="P2945" s="29">
        <f t="shared" si="712"/>
        <v>1</v>
      </c>
      <c r="Q2945" s="29">
        <f t="shared" si="713"/>
        <v>20593</v>
      </c>
      <c r="R2945" s="30">
        <f t="shared" si="714"/>
        <v>12595900</v>
      </c>
      <c r="S2945" s="30">
        <f t="shared" si="715"/>
        <v>7189</v>
      </c>
      <c r="T2945" s="30">
        <f t="shared" si="716"/>
        <v>12595900</v>
      </c>
      <c r="U2945" s="30">
        <f t="shared" si="717"/>
        <v>7189</v>
      </c>
      <c r="V2945" s="30">
        <f t="shared" si="718"/>
        <v>36568582</v>
      </c>
    </row>
    <row r="2946" spans="1:22" ht="16.5" x14ac:dyDescent="0.15">
      <c r="A2946">
        <f>人物属性总表!A2951</f>
        <v>2943</v>
      </c>
      <c r="B2946" s="5">
        <f>人物属性总表!K2951</f>
        <v>47031</v>
      </c>
      <c r="C2946" s="5">
        <f>人物属性总表!L2951</f>
        <v>13</v>
      </c>
      <c r="D2946" s="5">
        <f>人物属性总表!M2951</f>
        <v>47031</v>
      </c>
      <c r="E2946" s="5">
        <f>人物属性总表!N2951</f>
        <v>13</v>
      </c>
      <c r="F2946" s="5">
        <f>人物属性总表!O2951</f>
        <v>133730</v>
      </c>
      <c r="G2946" s="22">
        <f t="shared" si="704"/>
        <v>63026535</v>
      </c>
      <c r="H2946" s="22">
        <f t="shared" si="705"/>
        <v>35960</v>
      </c>
      <c r="I2946" s="22">
        <f t="shared" si="706"/>
        <v>63026535</v>
      </c>
      <c r="J2946" s="22">
        <f t="shared" si="707"/>
        <v>35960</v>
      </c>
      <c r="K2946" s="22">
        <f t="shared" si="708"/>
        <v>182976640</v>
      </c>
      <c r="L2946" s="22"/>
      <c r="M2946" s="29">
        <f t="shared" si="709"/>
        <v>7054</v>
      </c>
      <c r="N2946" s="29">
        <f t="shared" si="710"/>
        <v>1</v>
      </c>
      <c r="O2946" s="29">
        <f t="shared" si="711"/>
        <v>7054</v>
      </c>
      <c r="P2946" s="29">
        <f t="shared" si="712"/>
        <v>1</v>
      </c>
      <c r="Q2946" s="29">
        <f t="shared" si="713"/>
        <v>20059</v>
      </c>
      <c r="R2946" s="30">
        <f t="shared" si="714"/>
        <v>12605307</v>
      </c>
      <c r="S2946" s="30">
        <f t="shared" si="715"/>
        <v>7192</v>
      </c>
      <c r="T2946" s="30">
        <f t="shared" si="716"/>
        <v>12605307</v>
      </c>
      <c r="U2946" s="30">
        <f t="shared" si="717"/>
        <v>7192</v>
      </c>
      <c r="V2946" s="30">
        <f t="shared" si="718"/>
        <v>36595328</v>
      </c>
    </row>
    <row r="2947" spans="1:22" ht="16.5" x14ac:dyDescent="0.15">
      <c r="A2947">
        <f>人物属性总表!A2952</f>
        <v>2944</v>
      </c>
      <c r="B2947" s="5">
        <f>人物属性总表!K2952</f>
        <v>47051</v>
      </c>
      <c r="C2947" s="5">
        <f>人物属性总表!L2952</f>
        <v>12</v>
      </c>
      <c r="D2947" s="5">
        <f>人物属性总表!M2952</f>
        <v>47051</v>
      </c>
      <c r="E2947" s="5">
        <f>人物属性总表!N2952</f>
        <v>12</v>
      </c>
      <c r="F2947" s="5">
        <f>人物属性总表!O2952</f>
        <v>137410</v>
      </c>
      <c r="G2947" s="22">
        <f t="shared" si="704"/>
        <v>63073586</v>
      </c>
      <c r="H2947" s="22">
        <f t="shared" si="705"/>
        <v>35972</v>
      </c>
      <c r="I2947" s="22">
        <f t="shared" si="706"/>
        <v>63073586</v>
      </c>
      <c r="J2947" s="22">
        <f t="shared" si="707"/>
        <v>35972</v>
      </c>
      <c r="K2947" s="22">
        <f t="shared" si="708"/>
        <v>183114050</v>
      </c>
      <c r="L2947" s="22"/>
      <c r="M2947" s="29">
        <f t="shared" si="709"/>
        <v>7057</v>
      </c>
      <c r="N2947" s="29">
        <f t="shared" si="710"/>
        <v>1</v>
      </c>
      <c r="O2947" s="29">
        <f t="shared" si="711"/>
        <v>7057</v>
      </c>
      <c r="P2947" s="29">
        <f t="shared" si="712"/>
        <v>1</v>
      </c>
      <c r="Q2947" s="29">
        <f t="shared" si="713"/>
        <v>20611</v>
      </c>
      <c r="R2947" s="30">
        <f t="shared" si="714"/>
        <v>12614717</v>
      </c>
      <c r="S2947" s="30">
        <f t="shared" si="715"/>
        <v>7194</v>
      </c>
      <c r="T2947" s="30">
        <f t="shared" si="716"/>
        <v>12614717</v>
      </c>
      <c r="U2947" s="30">
        <f t="shared" si="717"/>
        <v>7194</v>
      </c>
      <c r="V2947" s="30">
        <f t="shared" si="718"/>
        <v>36622810</v>
      </c>
    </row>
    <row r="2948" spans="1:22" ht="16.5" x14ac:dyDescent="0.15">
      <c r="A2948">
        <f>人物属性总表!A2953</f>
        <v>2945</v>
      </c>
      <c r="B2948" s="5">
        <f>人物属性总表!K2953</f>
        <v>47070</v>
      </c>
      <c r="C2948" s="5">
        <f>人物属性总表!L2953</f>
        <v>13</v>
      </c>
      <c r="D2948" s="5">
        <f>人物属性总表!M2953</f>
        <v>47070</v>
      </c>
      <c r="E2948" s="5">
        <f>人物属性总表!N2953</f>
        <v>13</v>
      </c>
      <c r="F2948" s="5">
        <f>人物属性总表!O2953</f>
        <v>133840</v>
      </c>
      <c r="G2948" s="22">
        <f t="shared" si="704"/>
        <v>63120656</v>
      </c>
      <c r="H2948" s="22">
        <f t="shared" si="705"/>
        <v>35985</v>
      </c>
      <c r="I2948" s="22">
        <f t="shared" si="706"/>
        <v>63120656</v>
      </c>
      <c r="J2948" s="22">
        <f t="shared" si="707"/>
        <v>35985</v>
      </c>
      <c r="K2948" s="22">
        <f t="shared" si="708"/>
        <v>183247890</v>
      </c>
      <c r="L2948" s="22"/>
      <c r="M2948" s="29">
        <f t="shared" si="709"/>
        <v>7060</v>
      </c>
      <c r="N2948" s="29">
        <f t="shared" si="710"/>
        <v>1</v>
      </c>
      <c r="O2948" s="29">
        <f t="shared" si="711"/>
        <v>7060</v>
      </c>
      <c r="P2948" s="29">
        <f t="shared" si="712"/>
        <v>1</v>
      </c>
      <c r="Q2948" s="29">
        <f t="shared" si="713"/>
        <v>20076</v>
      </c>
      <c r="R2948" s="30">
        <f t="shared" si="714"/>
        <v>12624131</v>
      </c>
      <c r="S2948" s="30">
        <f t="shared" si="715"/>
        <v>7197</v>
      </c>
      <c r="T2948" s="30">
        <f t="shared" si="716"/>
        <v>12624131</v>
      </c>
      <c r="U2948" s="30">
        <f t="shared" si="717"/>
        <v>7197</v>
      </c>
      <c r="V2948" s="30">
        <f t="shared" si="718"/>
        <v>36649578</v>
      </c>
    </row>
    <row r="2949" spans="1:22" ht="16.5" x14ac:dyDescent="0.15">
      <c r="A2949">
        <f>人物属性总表!A2954</f>
        <v>2946</v>
      </c>
      <c r="B2949" s="5">
        <f>人物属性总表!K2954</f>
        <v>47089</v>
      </c>
      <c r="C2949" s="5">
        <f>人物属性总表!L2954</f>
        <v>12</v>
      </c>
      <c r="D2949" s="5">
        <f>人物属性总表!M2954</f>
        <v>47089</v>
      </c>
      <c r="E2949" s="5">
        <f>人物属性总表!N2954</f>
        <v>12</v>
      </c>
      <c r="F2949" s="5">
        <f>人物属性总表!O2954</f>
        <v>137510</v>
      </c>
      <c r="G2949" s="22">
        <f t="shared" si="704"/>
        <v>63167745</v>
      </c>
      <c r="H2949" s="22">
        <f t="shared" si="705"/>
        <v>35997</v>
      </c>
      <c r="I2949" s="22">
        <f t="shared" si="706"/>
        <v>63167745</v>
      </c>
      <c r="J2949" s="22">
        <f t="shared" si="707"/>
        <v>35997</v>
      </c>
      <c r="K2949" s="22">
        <f t="shared" si="708"/>
        <v>183385400</v>
      </c>
      <c r="L2949" s="22"/>
      <c r="M2949" s="29">
        <f t="shared" si="709"/>
        <v>7063</v>
      </c>
      <c r="N2949" s="29">
        <f t="shared" si="710"/>
        <v>1</v>
      </c>
      <c r="O2949" s="29">
        <f t="shared" si="711"/>
        <v>7063</v>
      </c>
      <c r="P2949" s="29">
        <f t="shared" si="712"/>
        <v>1</v>
      </c>
      <c r="Q2949" s="29">
        <f t="shared" si="713"/>
        <v>20626</v>
      </c>
      <c r="R2949" s="30">
        <f t="shared" si="714"/>
        <v>12633549</v>
      </c>
      <c r="S2949" s="30">
        <f t="shared" si="715"/>
        <v>7199</v>
      </c>
      <c r="T2949" s="30">
        <f t="shared" si="716"/>
        <v>12633549</v>
      </c>
      <c r="U2949" s="30">
        <f t="shared" si="717"/>
        <v>7199</v>
      </c>
      <c r="V2949" s="30">
        <f t="shared" si="718"/>
        <v>36677080</v>
      </c>
    </row>
    <row r="2950" spans="1:22" ht="16.5" x14ac:dyDescent="0.15">
      <c r="A2950">
        <f>人物属性总表!A2955</f>
        <v>2947</v>
      </c>
      <c r="B2950" s="5">
        <f>人物属性总表!K2955</f>
        <v>47108</v>
      </c>
      <c r="C2950" s="5">
        <f>人物属性总表!L2955</f>
        <v>13</v>
      </c>
      <c r="D2950" s="5">
        <f>人物属性总表!M2955</f>
        <v>47108</v>
      </c>
      <c r="E2950" s="5">
        <f>人物属性总表!N2955</f>
        <v>13</v>
      </c>
      <c r="F2950" s="5">
        <f>人物属性总表!O2955</f>
        <v>133950</v>
      </c>
      <c r="G2950" s="22">
        <f t="shared" ref="G2950:G3013" si="719">B2950+G2949</f>
        <v>63214853</v>
      </c>
      <c r="H2950" s="22">
        <f t="shared" ref="H2950:H3013" si="720">C2950+H2949</f>
        <v>36010</v>
      </c>
      <c r="I2950" s="22">
        <f t="shared" ref="I2950:I3013" si="721">D2950+I2949</f>
        <v>63214853</v>
      </c>
      <c r="J2950" s="22">
        <f t="shared" ref="J2950:J3013" si="722">E2950+J2949</f>
        <v>36010</v>
      </c>
      <c r="K2950" s="22">
        <f t="shared" ref="K2950:K3013" si="723">F2950+K2949</f>
        <v>183519350</v>
      </c>
      <c r="L2950" s="22"/>
      <c r="M2950" s="29">
        <f t="shared" ref="M2950:M3013" si="724">INT(B2950*0.15)</f>
        <v>7066</v>
      </c>
      <c r="N2950" s="29">
        <f t="shared" ref="N2950:N3013" si="725">INT(C2950*0.15)</f>
        <v>1</v>
      </c>
      <c r="O2950" s="29">
        <f t="shared" ref="O2950:O3013" si="726">INT(D2950*0.15)</f>
        <v>7066</v>
      </c>
      <c r="P2950" s="29">
        <f t="shared" ref="P2950:P3013" si="727">INT(E2950*0.15)</f>
        <v>1</v>
      </c>
      <c r="Q2950" s="29">
        <f t="shared" ref="Q2950:Q3013" si="728">INT(F2950*0.15)</f>
        <v>20092</v>
      </c>
      <c r="R2950" s="30">
        <f t="shared" ref="R2950:R3013" si="729">INT(G2950*0.2)</f>
        <v>12642970</v>
      </c>
      <c r="S2950" s="30">
        <f t="shared" ref="S2950:S3013" si="730">INT(H2950*0.2)</f>
        <v>7202</v>
      </c>
      <c r="T2950" s="30">
        <f t="shared" ref="T2950:T3013" si="731">INT(I2950*0.2)</f>
        <v>12642970</v>
      </c>
      <c r="U2950" s="30">
        <f t="shared" ref="U2950:U3013" si="732">INT(J2950*0.2)</f>
        <v>7202</v>
      </c>
      <c r="V2950" s="30">
        <f t="shared" ref="V2950:V3013" si="733">INT(K2950*0.2)</f>
        <v>36703870</v>
      </c>
    </row>
    <row r="2951" spans="1:22" ht="16.5" x14ac:dyDescent="0.15">
      <c r="A2951">
        <f>人物属性总表!A2956</f>
        <v>2948</v>
      </c>
      <c r="B2951" s="5">
        <f>人物属性总表!K2956</f>
        <v>47128</v>
      </c>
      <c r="C2951" s="5">
        <f>人物属性总表!L2956</f>
        <v>12</v>
      </c>
      <c r="D2951" s="5">
        <f>人物属性总表!M2956</f>
        <v>47128</v>
      </c>
      <c r="E2951" s="5">
        <f>人物属性总表!N2956</f>
        <v>12</v>
      </c>
      <c r="F2951" s="5">
        <f>人物属性总表!O2956</f>
        <v>137630</v>
      </c>
      <c r="G2951" s="22">
        <f t="shared" si="719"/>
        <v>63261981</v>
      </c>
      <c r="H2951" s="22">
        <f t="shared" si="720"/>
        <v>36022</v>
      </c>
      <c r="I2951" s="22">
        <f t="shared" si="721"/>
        <v>63261981</v>
      </c>
      <c r="J2951" s="22">
        <f t="shared" si="722"/>
        <v>36022</v>
      </c>
      <c r="K2951" s="22">
        <f t="shared" si="723"/>
        <v>183656980</v>
      </c>
      <c r="L2951" s="22"/>
      <c r="M2951" s="29">
        <f t="shared" si="724"/>
        <v>7069</v>
      </c>
      <c r="N2951" s="29">
        <f t="shared" si="725"/>
        <v>1</v>
      </c>
      <c r="O2951" s="29">
        <f t="shared" si="726"/>
        <v>7069</v>
      </c>
      <c r="P2951" s="29">
        <f t="shared" si="727"/>
        <v>1</v>
      </c>
      <c r="Q2951" s="29">
        <f t="shared" si="728"/>
        <v>20644</v>
      </c>
      <c r="R2951" s="30">
        <f t="shared" si="729"/>
        <v>12652396</v>
      </c>
      <c r="S2951" s="30">
        <f t="shared" si="730"/>
        <v>7204</v>
      </c>
      <c r="T2951" s="30">
        <f t="shared" si="731"/>
        <v>12652396</v>
      </c>
      <c r="U2951" s="30">
        <f t="shared" si="732"/>
        <v>7204</v>
      </c>
      <c r="V2951" s="30">
        <f t="shared" si="733"/>
        <v>36731396</v>
      </c>
    </row>
    <row r="2952" spans="1:22" ht="16.5" x14ac:dyDescent="0.15">
      <c r="A2952">
        <f>人物属性总表!A2957</f>
        <v>2949</v>
      </c>
      <c r="B2952" s="5">
        <f>人物属性总表!K2957</f>
        <v>47147</v>
      </c>
      <c r="C2952" s="5">
        <f>人物属性总表!L2957</f>
        <v>13</v>
      </c>
      <c r="D2952" s="5">
        <f>人物属性总表!M2957</f>
        <v>47147</v>
      </c>
      <c r="E2952" s="5">
        <f>人物属性总表!N2957</f>
        <v>13</v>
      </c>
      <c r="F2952" s="5">
        <f>人物属性总表!O2957</f>
        <v>134060</v>
      </c>
      <c r="G2952" s="22">
        <f t="shared" si="719"/>
        <v>63309128</v>
      </c>
      <c r="H2952" s="22">
        <f t="shared" si="720"/>
        <v>36035</v>
      </c>
      <c r="I2952" s="22">
        <f t="shared" si="721"/>
        <v>63309128</v>
      </c>
      <c r="J2952" s="22">
        <f t="shared" si="722"/>
        <v>36035</v>
      </c>
      <c r="K2952" s="22">
        <f t="shared" si="723"/>
        <v>183791040</v>
      </c>
      <c r="L2952" s="22"/>
      <c r="M2952" s="29">
        <f t="shared" si="724"/>
        <v>7072</v>
      </c>
      <c r="N2952" s="29">
        <f t="shared" si="725"/>
        <v>1</v>
      </c>
      <c r="O2952" s="29">
        <f t="shared" si="726"/>
        <v>7072</v>
      </c>
      <c r="P2952" s="29">
        <f t="shared" si="727"/>
        <v>1</v>
      </c>
      <c r="Q2952" s="29">
        <f t="shared" si="728"/>
        <v>20109</v>
      </c>
      <c r="R2952" s="30">
        <f t="shared" si="729"/>
        <v>12661825</v>
      </c>
      <c r="S2952" s="30">
        <f t="shared" si="730"/>
        <v>7207</v>
      </c>
      <c r="T2952" s="30">
        <f t="shared" si="731"/>
        <v>12661825</v>
      </c>
      <c r="U2952" s="30">
        <f t="shared" si="732"/>
        <v>7207</v>
      </c>
      <c r="V2952" s="30">
        <f t="shared" si="733"/>
        <v>36758208</v>
      </c>
    </row>
    <row r="2953" spans="1:22" ht="16.5" x14ac:dyDescent="0.15">
      <c r="A2953">
        <f>人物属性总表!A2958</f>
        <v>2950</v>
      </c>
      <c r="B2953" s="5">
        <f>人物属性总表!K2958</f>
        <v>47166</v>
      </c>
      <c r="C2953" s="5">
        <f>人物属性总表!L2958</f>
        <v>12</v>
      </c>
      <c r="D2953" s="5">
        <f>人物属性总表!M2958</f>
        <v>47166</v>
      </c>
      <c r="E2953" s="5">
        <f>人物属性总表!N2958</f>
        <v>12</v>
      </c>
      <c r="F2953" s="5">
        <f>人物属性总表!O2958</f>
        <v>137730</v>
      </c>
      <c r="G2953" s="22">
        <f t="shared" si="719"/>
        <v>63356294</v>
      </c>
      <c r="H2953" s="22">
        <f t="shared" si="720"/>
        <v>36047</v>
      </c>
      <c r="I2953" s="22">
        <f t="shared" si="721"/>
        <v>63356294</v>
      </c>
      <c r="J2953" s="22">
        <f t="shared" si="722"/>
        <v>36047</v>
      </c>
      <c r="K2953" s="22">
        <f t="shared" si="723"/>
        <v>183928770</v>
      </c>
      <c r="L2953" s="22"/>
      <c r="M2953" s="29">
        <f t="shared" si="724"/>
        <v>7074</v>
      </c>
      <c r="N2953" s="29">
        <f t="shared" si="725"/>
        <v>1</v>
      </c>
      <c r="O2953" s="29">
        <f t="shared" si="726"/>
        <v>7074</v>
      </c>
      <c r="P2953" s="29">
        <f t="shared" si="727"/>
        <v>1</v>
      </c>
      <c r="Q2953" s="29">
        <f t="shared" si="728"/>
        <v>20659</v>
      </c>
      <c r="R2953" s="30">
        <f t="shared" si="729"/>
        <v>12671258</v>
      </c>
      <c r="S2953" s="30">
        <f t="shared" si="730"/>
        <v>7209</v>
      </c>
      <c r="T2953" s="30">
        <f t="shared" si="731"/>
        <v>12671258</v>
      </c>
      <c r="U2953" s="30">
        <f t="shared" si="732"/>
        <v>7209</v>
      </c>
      <c r="V2953" s="30">
        <f t="shared" si="733"/>
        <v>36785754</v>
      </c>
    </row>
    <row r="2954" spans="1:22" ht="16.5" x14ac:dyDescent="0.15">
      <c r="A2954">
        <f>人物属性总表!A2959</f>
        <v>2951</v>
      </c>
      <c r="B2954" s="5">
        <f>人物属性总表!K2959</f>
        <v>47185</v>
      </c>
      <c r="C2954" s="5">
        <f>人物属性总表!L2959</f>
        <v>12</v>
      </c>
      <c r="D2954" s="5">
        <f>人物属性总表!M2959</f>
        <v>47185</v>
      </c>
      <c r="E2954" s="5">
        <f>人物属性总表!N2959</f>
        <v>12</v>
      </c>
      <c r="F2954" s="5">
        <f>人物属性总表!O2959</f>
        <v>137790</v>
      </c>
      <c r="G2954" s="22">
        <f t="shared" si="719"/>
        <v>63403479</v>
      </c>
      <c r="H2954" s="22">
        <f t="shared" si="720"/>
        <v>36059</v>
      </c>
      <c r="I2954" s="22">
        <f t="shared" si="721"/>
        <v>63403479</v>
      </c>
      <c r="J2954" s="22">
        <f t="shared" si="722"/>
        <v>36059</v>
      </c>
      <c r="K2954" s="22">
        <f t="shared" si="723"/>
        <v>184066560</v>
      </c>
      <c r="L2954" s="22"/>
      <c r="M2954" s="29">
        <f t="shared" si="724"/>
        <v>7077</v>
      </c>
      <c r="N2954" s="29">
        <f t="shared" si="725"/>
        <v>1</v>
      </c>
      <c r="O2954" s="29">
        <f t="shared" si="726"/>
        <v>7077</v>
      </c>
      <c r="P2954" s="29">
        <f t="shared" si="727"/>
        <v>1</v>
      </c>
      <c r="Q2954" s="29">
        <f t="shared" si="728"/>
        <v>20668</v>
      </c>
      <c r="R2954" s="30">
        <f t="shared" si="729"/>
        <v>12680695</v>
      </c>
      <c r="S2954" s="30">
        <f t="shared" si="730"/>
        <v>7211</v>
      </c>
      <c r="T2954" s="30">
        <f t="shared" si="731"/>
        <v>12680695</v>
      </c>
      <c r="U2954" s="30">
        <f t="shared" si="732"/>
        <v>7211</v>
      </c>
      <c r="V2954" s="30">
        <f t="shared" si="733"/>
        <v>36813312</v>
      </c>
    </row>
    <row r="2955" spans="1:22" ht="16.5" x14ac:dyDescent="0.15">
      <c r="A2955">
        <f>人物属性总表!A2960</f>
        <v>2952</v>
      </c>
      <c r="B2955" s="5">
        <f>人物属性总表!K2960</f>
        <v>47205</v>
      </c>
      <c r="C2955" s="5">
        <f>人物属性总表!L2960</f>
        <v>13</v>
      </c>
      <c r="D2955" s="5">
        <f>人物属性总表!M2960</f>
        <v>47205</v>
      </c>
      <c r="E2955" s="5">
        <f>人物属性总表!N2960</f>
        <v>13</v>
      </c>
      <c r="F2955" s="5">
        <f>人物属性总表!O2960</f>
        <v>134230</v>
      </c>
      <c r="G2955" s="22">
        <f t="shared" si="719"/>
        <v>63450684</v>
      </c>
      <c r="H2955" s="22">
        <f t="shared" si="720"/>
        <v>36072</v>
      </c>
      <c r="I2955" s="22">
        <f t="shared" si="721"/>
        <v>63450684</v>
      </c>
      <c r="J2955" s="22">
        <f t="shared" si="722"/>
        <v>36072</v>
      </c>
      <c r="K2955" s="22">
        <f t="shared" si="723"/>
        <v>184200790</v>
      </c>
      <c r="L2955" s="22"/>
      <c r="M2955" s="29">
        <f t="shared" si="724"/>
        <v>7080</v>
      </c>
      <c r="N2955" s="29">
        <f t="shared" si="725"/>
        <v>1</v>
      </c>
      <c r="O2955" s="29">
        <f t="shared" si="726"/>
        <v>7080</v>
      </c>
      <c r="P2955" s="29">
        <f t="shared" si="727"/>
        <v>1</v>
      </c>
      <c r="Q2955" s="29">
        <f t="shared" si="728"/>
        <v>20134</v>
      </c>
      <c r="R2955" s="30">
        <f t="shared" si="729"/>
        <v>12690136</v>
      </c>
      <c r="S2955" s="30">
        <f t="shared" si="730"/>
        <v>7214</v>
      </c>
      <c r="T2955" s="30">
        <f t="shared" si="731"/>
        <v>12690136</v>
      </c>
      <c r="U2955" s="30">
        <f t="shared" si="732"/>
        <v>7214</v>
      </c>
      <c r="V2955" s="30">
        <f t="shared" si="733"/>
        <v>36840158</v>
      </c>
    </row>
    <row r="2956" spans="1:22" ht="16.5" x14ac:dyDescent="0.15">
      <c r="A2956">
        <f>人物属性总表!A2961</f>
        <v>2953</v>
      </c>
      <c r="B2956" s="5">
        <f>人物属性总表!K2961</f>
        <v>47224</v>
      </c>
      <c r="C2956" s="5">
        <f>人物属性总表!L2961</f>
        <v>12</v>
      </c>
      <c r="D2956" s="5">
        <f>人物属性总表!M2961</f>
        <v>47224</v>
      </c>
      <c r="E2956" s="5">
        <f>人物属性总表!N2961</f>
        <v>12</v>
      </c>
      <c r="F2956" s="5">
        <f>人物属性总表!O2961</f>
        <v>137900</v>
      </c>
      <c r="G2956" s="22">
        <f t="shared" si="719"/>
        <v>63497908</v>
      </c>
      <c r="H2956" s="22">
        <f t="shared" si="720"/>
        <v>36084</v>
      </c>
      <c r="I2956" s="22">
        <f t="shared" si="721"/>
        <v>63497908</v>
      </c>
      <c r="J2956" s="22">
        <f t="shared" si="722"/>
        <v>36084</v>
      </c>
      <c r="K2956" s="22">
        <f t="shared" si="723"/>
        <v>184338690</v>
      </c>
      <c r="L2956" s="22"/>
      <c r="M2956" s="29">
        <f t="shared" si="724"/>
        <v>7083</v>
      </c>
      <c r="N2956" s="29">
        <f t="shared" si="725"/>
        <v>1</v>
      </c>
      <c r="O2956" s="29">
        <f t="shared" si="726"/>
        <v>7083</v>
      </c>
      <c r="P2956" s="29">
        <f t="shared" si="727"/>
        <v>1</v>
      </c>
      <c r="Q2956" s="29">
        <f t="shared" si="728"/>
        <v>20685</v>
      </c>
      <c r="R2956" s="30">
        <f t="shared" si="729"/>
        <v>12699581</v>
      </c>
      <c r="S2956" s="30">
        <f t="shared" si="730"/>
        <v>7216</v>
      </c>
      <c r="T2956" s="30">
        <f t="shared" si="731"/>
        <v>12699581</v>
      </c>
      <c r="U2956" s="30">
        <f t="shared" si="732"/>
        <v>7216</v>
      </c>
      <c r="V2956" s="30">
        <f t="shared" si="733"/>
        <v>36867738</v>
      </c>
    </row>
    <row r="2957" spans="1:22" ht="16.5" x14ac:dyDescent="0.15">
      <c r="A2957">
        <f>人物属性总表!A2962</f>
        <v>2954</v>
      </c>
      <c r="B2957" s="5">
        <f>人物属性总表!K2962</f>
        <v>47243</v>
      </c>
      <c r="C2957" s="5">
        <f>人物属性总表!L2962</f>
        <v>13</v>
      </c>
      <c r="D2957" s="5">
        <f>人物属性总表!M2962</f>
        <v>47243</v>
      </c>
      <c r="E2957" s="5">
        <f>人物属性总表!N2962</f>
        <v>13</v>
      </c>
      <c r="F2957" s="5">
        <f>人物属性总表!O2962</f>
        <v>134330</v>
      </c>
      <c r="G2957" s="22">
        <f t="shared" si="719"/>
        <v>63545151</v>
      </c>
      <c r="H2957" s="22">
        <f t="shared" si="720"/>
        <v>36097</v>
      </c>
      <c r="I2957" s="22">
        <f t="shared" si="721"/>
        <v>63545151</v>
      </c>
      <c r="J2957" s="22">
        <f t="shared" si="722"/>
        <v>36097</v>
      </c>
      <c r="K2957" s="22">
        <f t="shared" si="723"/>
        <v>184473020</v>
      </c>
      <c r="L2957" s="22"/>
      <c r="M2957" s="29">
        <f t="shared" si="724"/>
        <v>7086</v>
      </c>
      <c r="N2957" s="29">
        <f t="shared" si="725"/>
        <v>1</v>
      </c>
      <c r="O2957" s="29">
        <f t="shared" si="726"/>
        <v>7086</v>
      </c>
      <c r="P2957" s="29">
        <f t="shared" si="727"/>
        <v>1</v>
      </c>
      <c r="Q2957" s="29">
        <f t="shared" si="728"/>
        <v>20149</v>
      </c>
      <c r="R2957" s="30">
        <f t="shared" si="729"/>
        <v>12709030</v>
      </c>
      <c r="S2957" s="30">
        <f t="shared" si="730"/>
        <v>7219</v>
      </c>
      <c r="T2957" s="30">
        <f t="shared" si="731"/>
        <v>12709030</v>
      </c>
      <c r="U2957" s="30">
        <f t="shared" si="732"/>
        <v>7219</v>
      </c>
      <c r="V2957" s="30">
        <f t="shared" si="733"/>
        <v>36894604</v>
      </c>
    </row>
    <row r="2958" spans="1:22" ht="16.5" x14ac:dyDescent="0.15">
      <c r="A2958">
        <f>人物属性总表!A2963</f>
        <v>2955</v>
      </c>
      <c r="B2958" s="5">
        <f>人物属性总表!K2963</f>
        <v>47263</v>
      </c>
      <c r="C2958" s="5">
        <f>人物属性总表!L2963</f>
        <v>12</v>
      </c>
      <c r="D2958" s="5">
        <f>人物属性总表!M2963</f>
        <v>47263</v>
      </c>
      <c r="E2958" s="5">
        <f>人物属性总表!N2963</f>
        <v>12</v>
      </c>
      <c r="F2958" s="5">
        <f>人物属性总表!O2963</f>
        <v>138020</v>
      </c>
      <c r="G2958" s="22">
        <f t="shared" si="719"/>
        <v>63592414</v>
      </c>
      <c r="H2958" s="22">
        <f t="shared" si="720"/>
        <v>36109</v>
      </c>
      <c r="I2958" s="22">
        <f t="shared" si="721"/>
        <v>63592414</v>
      </c>
      <c r="J2958" s="22">
        <f t="shared" si="722"/>
        <v>36109</v>
      </c>
      <c r="K2958" s="22">
        <f t="shared" si="723"/>
        <v>184611040</v>
      </c>
      <c r="L2958" s="22"/>
      <c r="M2958" s="29">
        <f t="shared" si="724"/>
        <v>7089</v>
      </c>
      <c r="N2958" s="29">
        <f t="shared" si="725"/>
        <v>1</v>
      </c>
      <c r="O2958" s="29">
        <f t="shared" si="726"/>
        <v>7089</v>
      </c>
      <c r="P2958" s="29">
        <f t="shared" si="727"/>
        <v>1</v>
      </c>
      <c r="Q2958" s="29">
        <f t="shared" si="728"/>
        <v>20703</v>
      </c>
      <c r="R2958" s="30">
        <f t="shared" si="729"/>
        <v>12718482</v>
      </c>
      <c r="S2958" s="30">
        <f t="shared" si="730"/>
        <v>7221</v>
      </c>
      <c r="T2958" s="30">
        <f t="shared" si="731"/>
        <v>12718482</v>
      </c>
      <c r="U2958" s="30">
        <f t="shared" si="732"/>
        <v>7221</v>
      </c>
      <c r="V2958" s="30">
        <f t="shared" si="733"/>
        <v>36922208</v>
      </c>
    </row>
    <row r="2959" spans="1:22" ht="16.5" x14ac:dyDescent="0.15">
      <c r="A2959">
        <f>人物属性总表!A2964</f>
        <v>2956</v>
      </c>
      <c r="B2959" s="5">
        <f>人物属性总表!K2964</f>
        <v>47282</v>
      </c>
      <c r="C2959" s="5">
        <f>人物属性总表!L2964</f>
        <v>13</v>
      </c>
      <c r="D2959" s="5">
        <f>人物属性总表!M2964</f>
        <v>47282</v>
      </c>
      <c r="E2959" s="5">
        <f>人物属性总表!N2964</f>
        <v>13</v>
      </c>
      <c r="F2959" s="5">
        <f>人物属性总表!O2964</f>
        <v>134440</v>
      </c>
      <c r="G2959" s="22">
        <f t="shared" si="719"/>
        <v>63639696</v>
      </c>
      <c r="H2959" s="22">
        <f t="shared" si="720"/>
        <v>36122</v>
      </c>
      <c r="I2959" s="22">
        <f t="shared" si="721"/>
        <v>63639696</v>
      </c>
      <c r="J2959" s="22">
        <f t="shared" si="722"/>
        <v>36122</v>
      </c>
      <c r="K2959" s="22">
        <f t="shared" si="723"/>
        <v>184745480</v>
      </c>
      <c r="L2959" s="22"/>
      <c r="M2959" s="29">
        <f t="shared" si="724"/>
        <v>7092</v>
      </c>
      <c r="N2959" s="29">
        <f t="shared" si="725"/>
        <v>1</v>
      </c>
      <c r="O2959" s="29">
        <f t="shared" si="726"/>
        <v>7092</v>
      </c>
      <c r="P2959" s="29">
        <f t="shared" si="727"/>
        <v>1</v>
      </c>
      <c r="Q2959" s="29">
        <f t="shared" si="728"/>
        <v>20166</v>
      </c>
      <c r="R2959" s="30">
        <f t="shared" si="729"/>
        <v>12727939</v>
      </c>
      <c r="S2959" s="30">
        <f t="shared" si="730"/>
        <v>7224</v>
      </c>
      <c r="T2959" s="30">
        <f t="shared" si="731"/>
        <v>12727939</v>
      </c>
      <c r="U2959" s="30">
        <f t="shared" si="732"/>
        <v>7224</v>
      </c>
      <c r="V2959" s="30">
        <f t="shared" si="733"/>
        <v>36949096</v>
      </c>
    </row>
    <row r="2960" spans="1:22" ht="16.5" x14ac:dyDescent="0.15">
      <c r="A2960">
        <f>人物属性总表!A2965</f>
        <v>2957</v>
      </c>
      <c r="B2960" s="5">
        <f>人物属性总表!K2965</f>
        <v>47301</v>
      </c>
      <c r="C2960" s="5">
        <f>人物属性总表!L2965</f>
        <v>12</v>
      </c>
      <c r="D2960" s="5">
        <f>人物属性总表!M2965</f>
        <v>47301</v>
      </c>
      <c r="E2960" s="5">
        <f>人物属性总表!N2965</f>
        <v>12</v>
      </c>
      <c r="F2960" s="5">
        <f>人物属性总表!O2965</f>
        <v>138130</v>
      </c>
      <c r="G2960" s="22">
        <f t="shared" si="719"/>
        <v>63686997</v>
      </c>
      <c r="H2960" s="22">
        <f t="shared" si="720"/>
        <v>36134</v>
      </c>
      <c r="I2960" s="22">
        <f t="shared" si="721"/>
        <v>63686997</v>
      </c>
      <c r="J2960" s="22">
        <f t="shared" si="722"/>
        <v>36134</v>
      </c>
      <c r="K2960" s="22">
        <f t="shared" si="723"/>
        <v>184883610</v>
      </c>
      <c r="L2960" s="22"/>
      <c r="M2960" s="29">
        <f t="shared" si="724"/>
        <v>7095</v>
      </c>
      <c r="N2960" s="29">
        <f t="shared" si="725"/>
        <v>1</v>
      </c>
      <c r="O2960" s="29">
        <f t="shared" si="726"/>
        <v>7095</v>
      </c>
      <c r="P2960" s="29">
        <f t="shared" si="727"/>
        <v>1</v>
      </c>
      <c r="Q2960" s="29">
        <f t="shared" si="728"/>
        <v>20719</v>
      </c>
      <c r="R2960" s="30">
        <f t="shared" si="729"/>
        <v>12737399</v>
      </c>
      <c r="S2960" s="30">
        <f t="shared" si="730"/>
        <v>7226</v>
      </c>
      <c r="T2960" s="30">
        <f t="shared" si="731"/>
        <v>12737399</v>
      </c>
      <c r="U2960" s="30">
        <f t="shared" si="732"/>
        <v>7226</v>
      </c>
      <c r="V2960" s="30">
        <f t="shared" si="733"/>
        <v>36976722</v>
      </c>
    </row>
    <row r="2961" spans="1:22" ht="16.5" x14ac:dyDescent="0.15">
      <c r="A2961">
        <f>人物属性总表!A2966</f>
        <v>2958</v>
      </c>
      <c r="B2961" s="5">
        <f>人物属性总表!K2966</f>
        <v>47321</v>
      </c>
      <c r="C2961" s="5">
        <f>人物属性总表!L2966</f>
        <v>13</v>
      </c>
      <c r="D2961" s="5">
        <f>人物属性总表!M2966</f>
        <v>47321</v>
      </c>
      <c r="E2961" s="5">
        <f>人物属性总表!N2966</f>
        <v>13</v>
      </c>
      <c r="F2961" s="5">
        <f>人物属性总表!O2966</f>
        <v>134550</v>
      </c>
      <c r="G2961" s="22">
        <f t="shared" si="719"/>
        <v>63734318</v>
      </c>
      <c r="H2961" s="22">
        <f t="shared" si="720"/>
        <v>36147</v>
      </c>
      <c r="I2961" s="22">
        <f t="shared" si="721"/>
        <v>63734318</v>
      </c>
      <c r="J2961" s="22">
        <f t="shared" si="722"/>
        <v>36147</v>
      </c>
      <c r="K2961" s="22">
        <f t="shared" si="723"/>
        <v>185018160</v>
      </c>
      <c r="L2961" s="22"/>
      <c r="M2961" s="29">
        <f t="shared" si="724"/>
        <v>7098</v>
      </c>
      <c r="N2961" s="29">
        <f t="shared" si="725"/>
        <v>1</v>
      </c>
      <c r="O2961" s="29">
        <f t="shared" si="726"/>
        <v>7098</v>
      </c>
      <c r="P2961" s="29">
        <f t="shared" si="727"/>
        <v>1</v>
      </c>
      <c r="Q2961" s="29">
        <f t="shared" si="728"/>
        <v>20182</v>
      </c>
      <c r="R2961" s="30">
        <f t="shared" si="729"/>
        <v>12746863</v>
      </c>
      <c r="S2961" s="30">
        <f t="shared" si="730"/>
        <v>7229</v>
      </c>
      <c r="T2961" s="30">
        <f t="shared" si="731"/>
        <v>12746863</v>
      </c>
      <c r="U2961" s="30">
        <f t="shared" si="732"/>
        <v>7229</v>
      </c>
      <c r="V2961" s="30">
        <f t="shared" si="733"/>
        <v>37003632</v>
      </c>
    </row>
    <row r="2962" spans="1:22" ht="16.5" x14ac:dyDescent="0.15">
      <c r="A2962">
        <f>人物属性总表!A2967</f>
        <v>2959</v>
      </c>
      <c r="B2962" s="5">
        <f>人物属性总表!K2967</f>
        <v>47340</v>
      </c>
      <c r="C2962" s="5">
        <f>人物属性总表!L2967</f>
        <v>12</v>
      </c>
      <c r="D2962" s="5">
        <f>人物属性总表!M2967</f>
        <v>47340</v>
      </c>
      <c r="E2962" s="5">
        <f>人物属性总表!N2967</f>
        <v>12</v>
      </c>
      <c r="F2962" s="5">
        <f>人物属性总表!O2967</f>
        <v>138240</v>
      </c>
      <c r="G2962" s="22">
        <f t="shared" si="719"/>
        <v>63781658</v>
      </c>
      <c r="H2962" s="22">
        <f t="shared" si="720"/>
        <v>36159</v>
      </c>
      <c r="I2962" s="22">
        <f t="shared" si="721"/>
        <v>63781658</v>
      </c>
      <c r="J2962" s="22">
        <f t="shared" si="722"/>
        <v>36159</v>
      </c>
      <c r="K2962" s="22">
        <f t="shared" si="723"/>
        <v>185156400</v>
      </c>
      <c r="L2962" s="22"/>
      <c r="M2962" s="29">
        <f t="shared" si="724"/>
        <v>7101</v>
      </c>
      <c r="N2962" s="29">
        <f t="shared" si="725"/>
        <v>1</v>
      </c>
      <c r="O2962" s="29">
        <f t="shared" si="726"/>
        <v>7101</v>
      </c>
      <c r="P2962" s="29">
        <f t="shared" si="727"/>
        <v>1</v>
      </c>
      <c r="Q2962" s="29">
        <f t="shared" si="728"/>
        <v>20736</v>
      </c>
      <c r="R2962" s="30">
        <f t="shared" si="729"/>
        <v>12756331</v>
      </c>
      <c r="S2962" s="30">
        <f t="shared" si="730"/>
        <v>7231</v>
      </c>
      <c r="T2962" s="30">
        <f t="shared" si="731"/>
        <v>12756331</v>
      </c>
      <c r="U2962" s="30">
        <f t="shared" si="732"/>
        <v>7231</v>
      </c>
      <c r="V2962" s="30">
        <f t="shared" si="733"/>
        <v>37031280</v>
      </c>
    </row>
    <row r="2963" spans="1:22" ht="16.5" x14ac:dyDescent="0.15">
      <c r="A2963">
        <f>人物属性总表!A2968</f>
        <v>2960</v>
      </c>
      <c r="B2963" s="5">
        <f>人物属性总表!K2968</f>
        <v>47359</v>
      </c>
      <c r="C2963" s="5">
        <f>人物属性总表!L2968</f>
        <v>12</v>
      </c>
      <c r="D2963" s="5">
        <f>人物属性总表!M2968</f>
        <v>47359</v>
      </c>
      <c r="E2963" s="5">
        <f>人物属性总表!N2968</f>
        <v>12</v>
      </c>
      <c r="F2963" s="5">
        <f>人物属性总表!O2968</f>
        <v>138290</v>
      </c>
      <c r="G2963" s="22">
        <f t="shared" si="719"/>
        <v>63829017</v>
      </c>
      <c r="H2963" s="22">
        <f t="shared" si="720"/>
        <v>36171</v>
      </c>
      <c r="I2963" s="22">
        <f t="shared" si="721"/>
        <v>63829017</v>
      </c>
      <c r="J2963" s="22">
        <f t="shared" si="722"/>
        <v>36171</v>
      </c>
      <c r="K2963" s="22">
        <f t="shared" si="723"/>
        <v>185294690</v>
      </c>
      <c r="L2963" s="22"/>
      <c r="M2963" s="29">
        <f t="shared" si="724"/>
        <v>7103</v>
      </c>
      <c r="N2963" s="29">
        <f t="shared" si="725"/>
        <v>1</v>
      </c>
      <c r="O2963" s="29">
        <f t="shared" si="726"/>
        <v>7103</v>
      </c>
      <c r="P2963" s="29">
        <f t="shared" si="727"/>
        <v>1</v>
      </c>
      <c r="Q2963" s="29">
        <f t="shared" si="728"/>
        <v>20743</v>
      </c>
      <c r="R2963" s="30">
        <f t="shared" si="729"/>
        <v>12765803</v>
      </c>
      <c r="S2963" s="30">
        <f t="shared" si="730"/>
        <v>7234</v>
      </c>
      <c r="T2963" s="30">
        <f t="shared" si="731"/>
        <v>12765803</v>
      </c>
      <c r="U2963" s="30">
        <f t="shared" si="732"/>
        <v>7234</v>
      </c>
      <c r="V2963" s="30">
        <f t="shared" si="733"/>
        <v>37058938</v>
      </c>
    </row>
    <row r="2964" spans="1:22" ht="16.5" x14ac:dyDescent="0.15">
      <c r="A2964">
        <f>人物属性总表!A2969</f>
        <v>2961</v>
      </c>
      <c r="B2964" s="5">
        <f>人物属性总表!K2969</f>
        <v>47378</v>
      </c>
      <c r="C2964" s="5">
        <f>人物属性总表!L2969</f>
        <v>13</v>
      </c>
      <c r="D2964" s="5">
        <f>人物属性总表!M2969</f>
        <v>47378</v>
      </c>
      <c r="E2964" s="5">
        <f>人物属性总表!N2969</f>
        <v>13</v>
      </c>
      <c r="F2964" s="5">
        <f>人物属性总表!O2969</f>
        <v>134720</v>
      </c>
      <c r="G2964" s="22">
        <f t="shared" si="719"/>
        <v>63876395</v>
      </c>
      <c r="H2964" s="22">
        <f t="shared" si="720"/>
        <v>36184</v>
      </c>
      <c r="I2964" s="22">
        <f t="shared" si="721"/>
        <v>63876395</v>
      </c>
      <c r="J2964" s="22">
        <f t="shared" si="722"/>
        <v>36184</v>
      </c>
      <c r="K2964" s="22">
        <f t="shared" si="723"/>
        <v>185429410</v>
      </c>
      <c r="L2964" s="22"/>
      <c r="M2964" s="29">
        <f t="shared" si="724"/>
        <v>7106</v>
      </c>
      <c r="N2964" s="29">
        <f t="shared" si="725"/>
        <v>1</v>
      </c>
      <c r="O2964" s="29">
        <f t="shared" si="726"/>
        <v>7106</v>
      </c>
      <c r="P2964" s="29">
        <f t="shared" si="727"/>
        <v>1</v>
      </c>
      <c r="Q2964" s="29">
        <f t="shared" si="728"/>
        <v>20208</v>
      </c>
      <c r="R2964" s="30">
        <f t="shared" si="729"/>
        <v>12775279</v>
      </c>
      <c r="S2964" s="30">
        <f t="shared" si="730"/>
        <v>7236</v>
      </c>
      <c r="T2964" s="30">
        <f t="shared" si="731"/>
        <v>12775279</v>
      </c>
      <c r="U2964" s="30">
        <f t="shared" si="732"/>
        <v>7236</v>
      </c>
      <c r="V2964" s="30">
        <f t="shared" si="733"/>
        <v>37085882</v>
      </c>
    </row>
    <row r="2965" spans="1:22" ht="16.5" x14ac:dyDescent="0.15">
      <c r="A2965">
        <f>人物属性总表!A2970</f>
        <v>2962</v>
      </c>
      <c r="B2965" s="5">
        <f>人物属性总表!K2970</f>
        <v>47398</v>
      </c>
      <c r="C2965" s="5">
        <f>人物属性总表!L2970</f>
        <v>12</v>
      </c>
      <c r="D2965" s="5">
        <f>人物属性总表!M2970</f>
        <v>47398</v>
      </c>
      <c r="E2965" s="5">
        <f>人物属性总表!N2970</f>
        <v>12</v>
      </c>
      <c r="F2965" s="5">
        <f>人物属性总表!O2970</f>
        <v>138410</v>
      </c>
      <c r="G2965" s="22">
        <f t="shared" si="719"/>
        <v>63923793</v>
      </c>
      <c r="H2965" s="22">
        <f t="shared" si="720"/>
        <v>36196</v>
      </c>
      <c r="I2965" s="22">
        <f t="shared" si="721"/>
        <v>63923793</v>
      </c>
      <c r="J2965" s="22">
        <f t="shared" si="722"/>
        <v>36196</v>
      </c>
      <c r="K2965" s="22">
        <f t="shared" si="723"/>
        <v>185567820</v>
      </c>
      <c r="L2965" s="22"/>
      <c r="M2965" s="29">
        <f t="shared" si="724"/>
        <v>7109</v>
      </c>
      <c r="N2965" s="29">
        <f t="shared" si="725"/>
        <v>1</v>
      </c>
      <c r="O2965" s="29">
        <f t="shared" si="726"/>
        <v>7109</v>
      </c>
      <c r="P2965" s="29">
        <f t="shared" si="727"/>
        <v>1</v>
      </c>
      <c r="Q2965" s="29">
        <f t="shared" si="728"/>
        <v>20761</v>
      </c>
      <c r="R2965" s="30">
        <f t="shared" si="729"/>
        <v>12784758</v>
      </c>
      <c r="S2965" s="30">
        <f t="shared" si="730"/>
        <v>7239</v>
      </c>
      <c r="T2965" s="30">
        <f t="shared" si="731"/>
        <v>12784758</v>
      </c>
      <c r="U2965" s="30">
        <f t="shared" si="732"/>
        <v>7239</v>
      </c>
      <c r="V2965" s="30">
        <f t="shared" si="733"/>
        <v>37113564</v>
      </c>
    </row>
    <row r="2966" spans="1:22" ht="16.5" x14ac:dyDescent="0.15">
      <c r="A2966">
        <f>人物属性总表!A2971</f>
        <v>2963</v>
      </c>
      <c r="B2966" s="5">
        <f>人物属性总表!K2971</f>
        <v>47417</v>
      </c>
      <c r="C2966" s="5">
        <f>人物属性总表!L2971</f>
        <v>13</v>
      </c>
      <c r="D2966" s="5">
        <f>人物属性总表!M2971</f>
        <v>47417</v>
      </c>
      <c r="E2966" s="5">
        <f>人物属性总表!N2971</f>
        <v>13</v>
      </c>
      <c r="F2966" s="5">
        <f>人物属性总表!O2971</f>
        <v>134820</v>
      </c>
      <c r="G2966" s="22">
        <f t="shared" si="719"/>
        <v>63971210</v>
      </c>
      <c r="H2966" s="22">
        <f t="shared" si="720"/>
        <v>36209</v>
      </c>
      <c r="I2966" s="22">
        <f t="shared" si="721"/>
        <v>63971210</v>
      </c>
      <c r="J2966" s="22">
        <f t="shared" si="722"/>
        <v>36209</v>
      </c>
      <c r="K2966" s="22">
        <f t="shared" si="723"/>
        <v>185702640</v>
      </c>
      <c r="L2966" s="22"/>
      <c r="M2966" s="29">
        <f t="shared" si="724"/>
        <v>7112</v>
      </c>
      <c r="N2966" s="29">
        <f t="shared" si="725"/>
        <v>1</v>
      </c>
      <c r="O2966" s="29">
        <f t="shared" si="726"/>
        <v>7112</v>
      </c>
      <c r="P2966" s="29">
        <f t="shared" si="727"/>
        <v>1</v>
      </c>
      <c r="Q2966" s="29">
        <f t="shared" si="728"/>
        <v>20223</v>
      </c>
      <c r="R2966" s="30">
        <f t="shared" si="729"/>
        <v>12794242</v>
      </c>
      <c r="S2966" s="30">
        <f t="shared" si="730"/>
        <v>7241</v>
      </c>
      <c r="T2966" s="30">
        <f t="shared" si="731"/>
        <v>12794242</v>
      </c>
      <c r="U2966" s="30">
        <f t="shared" si="732"/>
        <v>7241</v>
      </c>
      <c r="V2966" s="30">
        <f t="shared" si="733"/>
        <v>37140528</v>
      </c>
    </row>
    <row r="2967" spans="1:22" ht="16.5" x14ac:dyDescent="0.15">
      <c r="A2967">
        <f>人物属性总表!A2972</f>
        <v>2964</v>
      </c>
      <c r="B2967" s="5">
        <f>人物属性总表!K2972</f>
        <v>47436</v>
      </c>
      <c r="C2967" s="5">
        <f>人物属性总表!L2972</f>
        <v>12</v>
      </c>
      <c r="D2967" s="5">
        <f>人物属性总表!M2972</f>
        <v>47436</v>
      </c>
      <c r="E2967" s="5">
        <f>人物属性总表!N2972</f>
        <v>12</v>
      </c>
      <c r="F2967" s="5">
        <f>人物属性总表!O2972</f>
        <v>138520</v>
      </c>
      <c r="G2967" s="22">
        <f t="shared" si="719"/>
        <v>64018646</v>
      </c>
      <c r="H2967" s="22">
        <f t="shared" si="720"/>
        <v>36221</v>
      </c>
      <c r="I2967" s="22">
        <f t="shared" si="721"/>
        <v>64018646</v>
      </c>
      <c r="J2967" s="22">
        <f t="shared" si="722"/>
        <v>36221</v>
      </c>
      <c r="K2967" s="22">
        <f t="shared" si="723"/>
        <v>185841160</v>
      </c>
      <c r="L2967" s="22"/>
      <c r="M2967" s="29">
        <f t="shared" si="724"/>
        <v>7115</v>
      </c>
      <c r="N2967" s="29">
        <f t="shared" si="725"/>
        <v>1</v>
      </c>
      <c r="O2967" s="29">
        <f t="shared" si="726"/>
        <v>7115</v>
      </c>
      <c r="P2967" s="29">
        <f t="shared" si="727"/>
        <v>1</v>
      </c>
      <c r="Q2967" s="29">
        <f t="shared" si="728"/>
        <v>20778</v>
      </c>
      <c r="R2967" s="30">
        <f t="shared" si="729"/>
        <v>12803729</v>
      </c>
      <c r="S2967" s="30">
        <f t="shared" si="730"/>
        <v>7244</v>
      </c>
      <c r="T2967" s="30">
        <f t="shared" si="731"/>
        <v>12803729</v>
      </c>
      <c r="U2967" s="30">
        <f t="shared" si="732"/>
        <v>7244</v>
      </c>
      <c r="V2967" s="30">
        <f t="shared" si="733"/>
        <v>37168232</v>
      </c>
    </row>
    <row r="2968" spans="1:22" ht="16.5" x14ac:dyDescent="0.15">
      <c r="A2968">
        <f>人物属性总表!A2973</f>
        <v>2965</v>
      </c>
      <c r="B2968" s="5">
        <f>人物属性总表!K2973</f>
        <v>47456</v>
      </c>
      <c r="C2968" s="5">
        <f>人物属性总表!L2973</f>
        <v>13</v>
      </c>
      <c r="D2968" s="5">
        <f>人物属性总表!M2973</f>
        <v>47456</v>
      </c>
      <c r="E2968" s="5">
        <f>人物属性总表!N2973</f>
        <v>13</v>
      </c>
      <c r="F2968" s="5">
        <f>人物属性总表!O2973</f>
        <v>134940</v>
      </c>
      <c r="G2968" s="22">
        <f t="shared" si="719"/>
        <v>64066102</v>
      </c>
      <c r="H2968" s="22">
        <f t="shared" si="720"/>
        <v>36234</v>
      </c>
      <c r="I2968" s="22">
        <f t="shared" si="721"/>
        <v>64066102</v>
      </c>
      <c r="J2968" s="22">
        <f t="shared" si="722"/>
        <v>36234</v>
      </c>
      <c r="K2968" s="22">
        <f t="shared" si="723"/>
        <v>185976100</v>
      </c>
      <c r="L2968" s="22"/>
      <c r="M2968" s="29">
        <f t="shared" si="724"/>
        <v>7118</v>
      </c>
      <c r="N2968" s="29">
        <f t="shared" si="725"/>
        <v>1</v>
      </c>
      <c r="O2968" s="29">
        <f t="shared" si="726"/>
        <v>7118</v>
      </c>
      <c r="P2968" s="29">
        <f t="shared" si="727"/>
        <v>1</v>
      </c>
      <c r="Q2968" s="29">
        <f t="shared" si="728"/>
        <v>20241</v>
      </c>
      <c r="R2968" s="30">
        <f t="shared" si="729"/>
        <v>12813220</v>
      </c>
      <c r="S2968" s="30">
        <f t="shared" si="730"/>
        <v>7246</v>
      </c>
      <c r="T2968" s="30">
        <f t="shared" si="731"/>
        <v>12813220</v>
      </c>
      <c r="U2968" s="30">
        <f t="shared" si="732"/>
        <v>7246</v>
      </c>
      <c r="V2968" s="30">
        <f t="shared" si="733"/>
        <v>37195220</v>
      </c>
    </row>
    <row r="2969" spans="1:22" ht="16.5" x14ac:dyDescent="0.15">
      <c r="A2969">
        <f>人物属性总表!A2974</f>
        <v>2966</v>
      </c>
      <c r="B2969" s="5">
        <f>人物属性总表!K2974</f>
        <v>47475</v>
      </c>
      <c r="C2969" s="5">
        <f>人物属性总表!L2974</f>
        <v>12</v>
      </c>
      <c r="D2969" s="5">
        <f>人物属性总表!M2974</f>
        <v>47475</v>
      </c>
      <c r="E2969" s="5">
        <f>人物属性总表!N2974</f>
        <v>12</v>
      </c>
      <c r="F2969" s="5">
        <f>人物属性总表!O2974</f>
        <v>138630</v>
      </c>
      <c r="G2969" s="22">
        <f t="shared" si="719"/>
        <v>64113577</v>
      </c>
      <c r="H2969" s="22">
        <f t="shared" si="720"/>
        <v>36246</v>
      </c>
      <c r="I2969" s="22">
        <f t="shared" si="721"/>
        <v>64113577</v>
      </c>
      <c r="J2969" s="22">
        <f t="shared" si="722"/>
        <v>36246</v>
      </c>
      <c r="K2969" s="22">
        <f t="shared" si="723"/>
        <v>186114730</v>
      </c>
      <c r="L2969" s="22"/>
      <c r="M2969" s="29">
        <f t="shared" si="724"/>
        <v>7121</v>
      </c>
      <c r="N2969" s="29">
        <f t="shared" si="725"/>
        <v>1</v>
      </c>
      <c r="O2969" s="29">
        <f t="shared" si="726"/>
        <v>7121</v>
      </c>
      <c r="P2969" s="29">
        <f t="shared" si="727"/>
        <v>1</v>
      </c>
      <c r="Q2969" s="29">
        <f t="shared" si="728"/>
        <v>20794</v>
      </c>
      <c r="R2969" s="30">
        <f t="shared" si="729"/>
        <v>12822715</v>
      </c>
      <c r="S2969" s="30">
        <f t="shared" si="730"/>
        <v>7249</v>
      </c>
      <c r="T2969" s="30">
        <f t="shared" si="731"/>
        <v>12822715</v>
      </c>
      <c r="U2969" s="30">
        <f t="shared" si="732"/>
        <v>7249</v>
      </c>
      <c r="V2969" s="30">
        <f t="shared" si="733"/>
        <v>37222946</v>
      </c>
    </row>
    <row r="2970" spans="1:22" ht="16.5" x14ac:dyDescent="0.15">
      <c r="A2970">
        <f>人物属性总表!A2975</f>
        <v>2967</v>
      </c>
      <c r="B2970" s="5">
        <f>人物属性总表!K2975</f>
        <v>47494</v>
      </c>
      <c r="C2970" s="5">
        <f>人物属性总表!L2975</f>
        <v>13</v>
      </c>
      <c r="D2970" s="5">
        <f>人物属性总表!M2975</f>
        <v>47494</v>
      </c>
      <c r="E2970" s="5">
        <f>人物属性总表!N2975</f>
        <v>13</v>
      </c>
      <c r="F2970" s="5">
        <f>人物属性总表!O2975</f>
        <v>135040</v>
      </c>
      <c r="G2970" s="22">
        <f t="shared" si="719"/>
        <v>64161071</v>
      </c>
      <c r="H2970" s="22">
        <f t="shared" si="720"/>
        <v>36259</v>
      </c>
      <c r="I2970" s="22">
        <f t="shared" si="721"/>
        <v>64161071</v>
      </c>
      <c r="J2970" s="22">
        <f t="shared" si="722"/>
        <v>36259</v>
      </c>
      <c r="K2970" s="22">
        <f t="shared" si="723"/>
        <v>186249770</v>
      </c>
      <c r="L2970" s="22"/>
      <c r="M2970" s="29">
        <f t="shared" si="724"/>
        <v>7124</v>
      </c>
      <c r="N2970" s="29">
        <f t="shared" si="725"/>
        <v>1</v>
      </c>
      <c r="O2970" s="29">
        <f t="shared" si="726"/>
        <v>7124</v>
      </c>
      <c r="P2970" s="29">
        <f t="shared" si="727"/>
        <v>1</v>
      </c>
      <c r="Q2970" s="29">
        <f t="shared" si="728"/>
        <v>20256</v>
      </c>
      <c r="R2970" s="30">
        <f t="shared" si="729"/>
        <v>12832214</v>
      </c>
      <c r="S2970" s="30">
        <f t="shared" si="730"/>
        <v>7251</v>
      </c>
      <c r="T2970" s="30">
        <f t="shared" si="731"/>
        <v>12832214</v>
      </c>
      <c r="U2970" s="30">
        <f t="shared" si="732"/>
        <v>7251</v>
      </c>
      <c r="V2970" s="30">
        <f t="shared" si="733"/>
        <v>37249954</v>
      </c>
    </row>
    <row r="2971" spans="1:22" ht="16.5" x14ac:dyDescent="0.15">
      <c r="A2971">
        <f>人物属性总表!A2976</f>
        <v>2968</v>
      </c>
      <c r="B2971" s="5">
        <f>人物属性总表!K2976</f>
        <v>47514</v>
      </c>
      <c r="C2971" s="5">
        <f>人物属性总表!L2976</f>
        <v>12</v>
      </c>
      <c r="D2971" s="5">
        <f>人物属性总表!M2976</f>
        <v>47514</v>
      </c>
      <c r="E2971" s="5">
        <f>人物属性总表!N2976</f>
        <v>12</v>
      </c>
      <c r="F2971" s="5">
        <f>人物属性总表!O2976</f>
        <v>138740</v>
      </c>
      <c r="G2971" s="22">
        <f t="shared" si="719"/>
        <v>64208585</v>
      </c>
      <c r="H2971" s="22">
        <f t="shared" si="720"/>
        <v>36271</v>
      </c>
      <c r="I2971" s="22">
        <f t="shared" si="721"/>
        <v>64208585</v>
      </c>
      <c r="J2971" s="22">
        <f t="shared" si="722"/>
        <v>36271</v>
      </c>
      <c r="K2971" s="22">
        <f t="shared" si="723"/>
        <v>186388510</v>
      </c>
      <c r="L2971" s="22"/>
      <c r="M2971" s="29">
        <f t="shared" si="724"/>
        <v>7127</v>
      </c>
      <c r="N2971" s="29">
        <f t="shared" si="725"/>
        <v>1</v>
      </c>
      <c r="O2971" s="29">
        <f t="shared" si="726"/>
        <v>7127</v>
      </c>
      <c r="P2971" s="29">
        <f t="shared" si="727"/>
        <v>1</v>
      </c>
      <c r="Q2971" s="29">
        <f t="shared" si="728"/>
        <v>20811</v>
      </c>
      <c r="R2971" s="30">
        <f t="shared" si="729"/>
        <v>12841717</v>
      </c>
      <c r="S2971" s="30">
        <f t="shared" si="730"/>
        <v>7254</v>
      </c>
      <c r="T2971" s="30">
        <f t="shared" si="731"/>
        <v>12841717</v>
      </c>
      <c r="U2971" s="30">
        <f t="shared" si="732"/>
        <v>7254</v>
      </c>
      <c r="V2971" s="30">
        <f t="shared" si="733"/>
        <v>37277702</v>
      </c>
    </row>
    <row r="2972" spans="1:22" ht="16.5" x14ac:dyDescent="0.15">
      <c r="A2972">
        <f>人物属性总表!A2977</f>
        <v>2969</v>
      </c>
      <c r="B2972" s="5">
        <f>人物属性总表!K2977</f>
        <v>47533</v>
      </c>
      <c r="C2972" s="5">
        <f>人物属性总表!L2977</f>
        <v>12</v>
      </c>
      <c r="D2972" s="5">
        <f>人物属性总表!M2977</f>
        <v>47533</v>
      </c>
      <c r="E2972" s="5">
        <f>人物属性总表!N2977</f>
        <v>12</v>
      </c>
      <c r="F2972" s="5">
        <f>人物属性总表!O2977</f>
        <v>138800</v>
      </c>
      <c r="G2972" s="22">
        <f t="shared" si="719"/>
        <v>64256118</v>
      </c>
      <c r="H2972" s="22">
        <f t="shared" si="720"/>
        <v>36283</v>
      </c>
      <c r="I2972" s="22">
        <f t="shared" si="721"/>
        <v>64256118</v>
      </c>
      <c r="J2972" s="22">
        <f t="shared" si="722"/>
        <v>36283</v>
      </c>
      <c r="K2972" s="22">
        <f t="shared" si="723"/>
        <v>186527310</v>
      </c>
      <c r="L2972" s="22"/>
      <c r="M2972" s="29">
        <f t="shared" si="724"/>
        <v>7129</v>
      </c>
      <c r="N2972" s="29">
        <f t="shared" si="725"/>
        <v>1</v>
      </c>
      <c r="O2972" s="29">
        <f t="shared" si="726"/>
        <v>7129</v>
      </c>
      <c r="P2972" s="29">
        <f t="shared" si="727"/>
        <v>1</v>
      </c>
      <c r="Q2972" s="29">
        <f t="shared" si="728"/>
        <v>20820</v>
      </c>
      <c r="R2972" s="30">
        <f t="shared" si="729"/>
        <v>12851223</v>
      </c>
      <c r="S2972" s="30">
        <f t="shared" si="730"/>
        <v>7256</v>
      </c>
      <c r="T2972" s="30">
        <f t="shared" si="731"/>
        <v>12851223</v>
      </c>
      <c r="U2972" s="30">
        <f t="shared" si="732"/>
        <v>7256</v>
      </c>
      <c r="V2972" s="30">
        <f t="shared" si="733"/>
        <v>37305462</v>
      </c>
    </row>
    <row r="2973" spans="1:22" ht="16.5" x14ac:dyDescent="0.15">
      <c r="A2973">
        <f>人物属性总表!A2978</f>
        <v>2970</v>
      </c>
      <c r="B2973" s="5">
        <f>人物属性总表!K2978</f>
        <v>47552</v>
      </c>
      <c r="C2973" s="5">
        <f>人物属性总表!L2978</f>
        <v>13</v>
      </c>
      <c r="D2973" s="5">
        <f>人物属性总表!M2978</f>
        <v>47552</v>
      </c>
      <c r="E2973" s="5">
        <f>人物属性总表!N2978</f>
        <v>13</v>
      </c>
      <c r="F2973" s="5">
        <f>人物属性总表!O2978</f>
        <v>135210</v>
      </c>
      <c r="G2973" s="22">
        <f t="shared" si="719"/>
        <v>64303670</v>
      </c>
      <c r="H2973" s="22">
        <f t="shared" si="720"/>
        <v>36296</v>
      </c>
      <c r="I2973" s="22">
        <f t="shared" si="721"/>
        <v>64303670</v>
      </c>
      <c r="J2973" s="22">
        <f t="shared" si="722"/>
        <v>36296</v>
      </c>
      <c r="K2973" s="22">
        <f t="shared" si="723"/>
        <v>186662520</v>
      </c>
      <c r="L2973" s="22"/>
      <c r="M2973" s="29">
        <f t="shared" si="724"/>
        <v>7132</v>
      </c>
      <c r="N2973" s="29">
        <f t="shared" si="725"/>
        <v>1</v>
      </c>
      <c r="O2973" s="29">
        <f t="shared" si="726"/>
        <v>7132</v>
      </c>
      <c r="P2973" s="29">
        <f t="shared" si="727"/>
        <v>1</v>
      </c>
      <c r="Q2973" s="29">
        <f t="shared" si="728"/>
        <v>20281</v>
      </c>
      <c r="R2973" s="30">
        <f t="shared" si="729"/>
        <v>12860734</v>
      </c>
      <c r="S2973" s="30">
        <f t="shared" si="730"/>
        <v>7259</v>
      </c>
      <c r="T2973" s="30">
        <f t="shared" si="731"/>
        <v>12860734</v>
      </c>
      <c r="U2973" s="30">
        <f t="shared" si="732"/>
        <v>7259</v>
      </c>
      <c r="V2973" s="30">
        <f t="shared" si="733"/>
        <v>37332504</v>
      </c>
    </row>
    <row r="2974" spans="1:22" ht="16.5" x14ac:dyDescent="0.15">
      <c r="A2974">
        <f>人物属性总表!A2979</f>
        <v>2971</v>
      </c>
      <c r="B2974" s="5">
        <f>人物属性总表!K2979</f>
        <v>47571</v>
      </c>
      <c r="C2974" s="5">
        <f>人物属性总表!L2979</f>
        <v>12</v>
      </c>
      <c r="D2974" s="5">
        <f>人物属性总表!M2979</f>
        <v>47571</v>
      </c>
      <c r="E2974" s="5">
        <f>人物属性总表!N2979</f>
        <v>12</v>
      </c>
      <c r="F2974" s="5">
        <f>人物属性总表!O2979</f>
        <v>138910</v>
      </c>
      <c r="G2974" s="22">
        <f t="shared" si="719"/>
        <v>64351241</v>
      </c>
      <c r="H2974" s="22">
        <f t="shared" si="720"/>
        <v>36308</v>
      </c>
      <c r="I2974" s="22">
        <f t="shared" si="721"/>
        <v>64351241</v>
      </c>
      <c r="J2974" s="22">
        <f t="shared" si="722"/>
        <v>36308</v>
      </c>
      <c r="K2974" s="22">
        <f t="shared" si="723"/>
        <v>186801430</v>
      </c>
      <c r="L2974" s="22"/>
      <c r="M2974" s="29">
        <f t="shared" si="724"/>
        <v>7135</v>
      </c>
      <c r="N2974" s="29">
        <f t="shared" si="725"/>
        <v>1</v>
      </c>
      <c r="O2974" s="29">
        <f t="shared" si="726"/>
        <v>7135</v>
      </c>
      <c r="P2974" s="29">
        <f t="shared" si="727"/>
        <v>1</v>
      </c>
      <c r="Q2974" s="29">
        <f t="shared" si="728"/>
        <v>20836</v>
      </c>
      <c r="R2974" s="30">
        <f t="shared" si="729"/>
        <v>12870248</v>
      </c>
      <c r="S2974" s="30">
        <f t="shared" si="730"/>
        <v>7261</v>
      </c>
      <c r="T2974" s="30">
        <f t="shared" si="731"/>
        <v>12870248</v>
      </c>
      <c r="U2974" s="30">
        <f t="shared" si="732"/>
        <v>7261</v>
      </c>
      <c r="V2974" s="30">
        <f t="shared" si="733"/>
        <v>37360286</v>
      </c>
    </row>
    <row r="2975" spans="1:22" ht="16.5" x14ac:dyDescent="0.15">
      <c r="A2975">
        <f>人物属性总表!A2980</f>
        <v>2972</v>
      </c>
      <c r="B2975" s="5">
        <f>人物属性总表!K2980</f>
        <v>47591</v>
      </c>
      <c r="C2975" s="5">
        <f>人物属性总表!L2980</f>
        <v>13</v>
      </c>
      <c r="D2975" s="5">
        <f>人物属性总表!M2980</f>
        <v>47591</v>
      </c>
      <c r="E2975" s="5">
        <f>人物属性总表!N2980</f>
        <v>13</v>
      </c>
      <c r="F2975" s="5">
        <f>人物属性总表!O2980</f>
        <v>135320</v>
      </c>
      <c r="G2975" s="22">
        <f t="shared" si="719"/>
        <v>64398832</v>
      </c>
      <c r="H2975" s="22">
        <f t="shared" si="720"/>
        <v>36321</v>
      </c>
      <c r="I2975" s="22">
        <f t="shared" si="721"/>
        <v>64398832</v>
      </c>
      <c r="J2975" s="22">
        <f t="shared" si="722"/>
        <v>36321</v>
      </c>
      <c r="K2975" s="22">
        <f t="shared" si="723"/>
        <v>186936750</v>
      </c>
      <c r="L2975" s="22"/>
      <c r="M2975" s="29">
        <f t="shared" si="724"/>
        <v>7138</v>
      </c>
      <c r="N2975" s="29">
        <f t="shared" si="725"/>
        <v>1</v>
      </c>
      <c r="O2975" s="29">
        <f t="shared" si="726"/>
        <v>7138</v>
      </c>
      <c r="P2975" s="29">
        <f t="shared" si="727"/>
        <v>1</v>
      </c>
      <c r="Q2975" s="29">
        <f t="shared" si="728"/>
        <v>20298</v>
      </c>
      <c r="R2975" s="30">
        <f t="shared" si="729"/>
        <v>12879766</v>
      </c>
      <c r="S2975" s="30">
        <f t="shared" si="730"/>
        <v>7264</v>
      </c>
      <c r="T2975" s="30">
        <f t="shared" si="731"/>
        <v>12879766</v>
      </c>
      <c r="U2975" s="30">
        <f t="shared" si="732"/>
        <v>7264</v>
      </c>
      <c r="V2975" s="30">
        <f t="shared" si="733"/>
        <v>37387350</v>
      </c>
    </row>
    <row r="2976" spans="1:22" ht="16.5" x14ac:dyDescent="0.15">
      <c r="A2976">
        <f>人物属性总表!A2981</f>
        <v>2973</v>
      </c>
      <c r="B2976" s="5">
        <f>人物属性总表!K2981</f>
        <v>47610</v>
      </c>
      <c r="C2976" s="5">
        <f>人物属性总表!L2981</f>
        <v>12</v>
      </c>
      <c r="D2976" s="5">
        <f>人物属性总表!M2981</f>
        <v>47610</v>
      </c>
      <c r="E2976" s="5">
        <f>人物属性总表!N2981</f>
        <v>12</v>
      </c>
      <c r="F2976" s="5">
        <f>人物属性总表!O2981</f>
        <v>139020</v>
      </c>
      <c r="G2976" s="22">
        <f t="shared" si="719"/>
        <v>64446442</v>
      </c>
      <c r="H2976" s="22">
        <f t="shared" si="720"/>
        <v>36333</v>
      </c>
      <c r="I2976" s="22">
        <f t="shared" si="721"/>
        <v>64446442</v>
      </c>
      <c r="J2976" s="22">
        <f t="shared" si="722"/>
        <v>36333</v>
      </c>
      <c r="K2976" s="22">
        <f t="shared" si="723"/>
        <v>187075770</v>
      </c>
      <c r="L2976" s="22"/>
      <c r="M2976" s="29">
        <f t="shared" si="724"/>
        <v>7141</v>
      </c>
      <c r="N2976" s="29">
        <f t="shared" si="725"/>
        <v>1</v>
      </c>
      <c r="O2976" s="29">
        <f t="shared" si="726"/>
        <v>7141</v>
      </c>
      <c r="P2976" s="29">
        <f t="shared" si="727"/>
        <v>1</v>
      </c>
      <c r="Q2976" s="29">
        <f t="shared" si="728"/>
        <v>20853</v>
      </c>
      <c r="R2976" s="30">
        <f t="shared" si="729"/>
        <v>12889288</v>
      </c>
      <c r="S2976" s="30">
        <f t="shared" si="730"/>
        <v>7266</v>
      </c>
      <c r="T2976" s="30">
        <f t="shared" si="731"/>
        <v>12889288</v>
      </c>
      <c r="U2976" s="30">
        <f t="shared" si="732"/>
        <v>7266</v>
      </c>
      <c r="V2976" s="30">
        <f t="shared" si="733"/>
        <v>37415154</v>
      </c>
    </row>
    <row r="2977" spans="1:22" ht="16.5" x14ac:dyDescent="0.15">
      <c r="A2977">
        <f>人物属性总表!A2982</f>
        <v>2974</v>
      </c>
      <c r="B2977" s="5">
        <f>人物属性总表!K2982</f>
        <v>47629</v>
      </c>
      <c r="C2977" s="5">
        <f>人物属性总表!L2982</f>
        <v>13</v>
      </c>
      <c r="D2977" s="5">
        <f>人物属性总表!M2982</f>
        <v>47629</v>
      </c>
      <c r="E2977" s="5">
        <f>人物属性总表!N2982</f>
        <v>13</v>
      </c>
      <c r="F2977" s="5">
        <f>人物属性总表!O2982</f>
        <v>135430</v>
      </c>
      <c r="G2977" s="22">
        <f t="shared" si="719"/>
        <v>64494071</v>
      </c>
      <c r="H2977" s="22">
        <f t="shared" si="720"/>
        <v>36346</v>
      </c>
      <c r="I2977" s="22">
        <f t="shared" si="721"/>
        <v>64494071</v>
      </c>
      <c r="J2977" s="22">
        <f t="shared" si="722"/>
        <v>36346</v>
      </c>
      <c r="K2977" s="22">
        <f t="shared" si="723"/>
        <v>187211200</v>
      </c>
      <c r="L2977" s="22"/>
      <c r="M2977" s="29">
        <f t="shared" si="724"/>
        <v>7144</v>
      </c>
      <c r="N2977" s="29">
        <f t="shared" si="725"/>
        <v>1</v>
      </c>
      <c r="O2977" s="29">
        <f t="shared" si="726"/>
        <v>7144</v>
      </c>
      <c r="P2977" s="29">
        <f t="shared" si="727"/>
        <v>1</v>
      </c>
      <c r="Q2977" s="29">
        <f t="shared" si="728"/>
        <v>20314</v>
      </c>
      <c r="R2977" s="30">
        <f t="shared" si="729"/>
        <v>12898814</v>
      </c>
      <c r="S2977" s="30">
        <f t="shared" si="730"/>
        <v>7269</v>
      </c>
      <c r="T2977" s="30">
        <f t="shared" si="731"/>
        <v>12898814</v>
      </c>
      <c r="U2977" s="30">
        <f t="shared" si="732"/>
        <v>7269</v>
      </c>
      <c r="V2977" s="30">
        <f t="shared" si="733"/>
        <v>37442240</v>
      </c>
    </row>
    <row r="2978" spans="1:22" ht="16.5" x14ac:dyDescent="0.15">
      <c r="A2978">
        <f>人物属性总表!A2983</f>
        <v>2975</v>
      </c>
      <c r="B2978" s="5">
        <f>人物属性总表!K2983</f>
        <v>47649</v>
      </c>
      <c r="C2978" s="5">
        <f>人物属性总表!L2983</f>
        <v>12</v>
      </c>
      <c r="D2978" s="5">
        <f>人物属性总表!M2983</f>
        <v>47649</v>
      </c>
      <c r="E2978" s="5">
        <f>人物属性总表!N2983</f>
        <v>12</v>
      </c>
      <c r="F2978" s="5">
        <f>人物属性总表!O2983</f>
        <v>139130</v>
      </c>
      <c r="G2978" s="22">
        <f t="shared" si="719"/>
        <v>64541720</v>
      </c>
      <c r="H2978" s="22">
        <f t="shared" si="720"/>
        <v>36358</v>
      </c>
      <c r="I2978" s="22">
        <f t="shared" si="721"/>
        <v>64541720</v>
      </c>
      <c r="J2978" s="22">
        <f t="shared" si="722"/>
        <v>36358</v>
      </c>
      <c r="K2978" s="22">
        <f t="shared" si="723"/>
        <v>187350330</v>
      </c>
      <c r="L2978" s="22"/>
      <c r="M2978" s="29">
        <f t="shared" si="724"/>
        <v>7147</v>
      </c>
      <c r="N2978" s="29">
        <f t="shared" si="725"/>
        <v>1</v>
      </c>
      <c r="O2978" s="29">
        <f t="shared" si="726"/>
        <v>7147</v>
      </c>
      <c r="P2978" s="29">
        <f t="shared" si="727"/>
        <v>1</v>
      </c>
      <c r="Q2978" s="29">
        <f t="shared" si="728"/>
        <v>20869</v>
      </c>
      <c r="R2978" s="30">
        <f t="shared" si="729"/>
        <v>12908344</v>
      </c>
      <c r="S2978" s="30">
        <f t="shared" si="730"/>
        <v>7271</v>
      </c>
      <c r="T2978" s="30">
        <f t="shared" si="731"/>
        <v>12908344</v>
      </c>
      <c r="U2978" s="30">
        <f t="shared" si="732"/>
        <v>7271</v>
      </c>
      <c r="V2978" s="30">
        <f t="shared" si="733"/>
        <v>37470066</v>
      </c>
    </row>
    <row r="2979" spans="1:22" ht="16.5" x14ac:dyDescent="0.15">
      <c r="A2979">
        <f>人物属性总表!A2984</f>
        <v>2976</v>
      </c>
      <c r="B2979" s="5">
        <f>人物属性总表!K2984</f>
        <v>47668</v>
      </c>
      <c r="C2979" s="5">
        <f>人物属性总表!L2984</f>
        <v>13</v>
      </c>
      <c r="D2979" s="5">
        <f>人物属性总表!M2984</f>
        <v>47668</v>
      </c>
      <c r="E2979" s="5">
        <f>人物属性总表!N2984</f>
        <v>13</v>
      </c>
      <c r="F2979" s="5">
        <f>人物属性总表!O2984</f>
        <v>135540</v>
      </c>
      <c r="G2979" s="22">
        <f t="shared" si="719"/>
        <v>64589388</v>
      </c>
      <c r="H2979" s="22">
        <f t="shared" si="720"/>
        <v>36371</v>
      </c>
      <c r="I2979" s="22">
        <f t="shared" si="721"/>
        <v>64589388</v>
      </c>
      <c r="J2979" s="22">
        <f t="shared" si="722"/>
        <v>36371</v>
      </c>
      <c r="K2979" s="22">
        <f t="shared" si="723"/>
        <v>187485870</v>
      </c>
      <c r="L2979" s="22"/>
      <c r="M2979" s="29">
        <f t="shared" si="724"/>
        <v>7150</v>
      </c>
      <c r="N2979" s="29">
        <f t="shared" si="725"/>
        <v>1</v>
      </c>
      <c r="O2979" s="29">
        <f t="shared" si="726"/>
        <v>7150</v>
      </c>
      <c r="P2979" s="29">
        <f t="shared" si="727"/>
        <v>1</v>
      </c>
      <c r="Q2979" s="29">
        <f t="shared" si="728"/>
        <v>20331</v>
      </c>
      <c r="R2979" s="30">
        <f t="shared" si="729"/>
        <v>12917877</v>
      </c>
      <c r="S2979" s="30">
        <f t="shared" si="730"/>
        <v>7274</v>
      </c>
      <c r="T2979" s="30">
        <f t="shared" si="731"/>
        <v>12917877</v>
      </c>
      <c r="U2979" s="30">
        <f t="shared" si="732"/>
        <v>7274</v>
      </c>
      <c r="V2979" s="30">
        <f t="shared" si="733"/>
        <v>37497174</v>
      </c>
    </row>
    <row r="2980" spans="1:22" ht="16.5" x14ac:dyDescent="0.15">
      <c r="A2980">
        <f>人物属性总表!A2985</f>
        <v>2977</v>
      </c>
      <c r="B2980" s="5">
        <f>人物属性总表!K2985</f>
        <v>47687</v>
      </c>
      <c r="C2980" s="5">
        <f>人物属性总表!L2985</f>
        <v>12</v>
      </c>
      <c r="D2980" s="5">
        <f>人物属性总表!M2985</f>
        <v>47687</v>
      </c>
      <c r="E2980" s="5">
        <f>人物属性总表!N2985</f>
        <v>12</v>
      </c>
      <c r="F2980" s="5">
        <f>人物属性总表!O2985</f>
        <v>139240</v>
      </c>
      <c r="G2980" s="22">
        <f t="shared" si="719"/>
        <v>64637075</v>
      </c>
      <c r="H2980" s="22">
        <f t="shared" si="720"/>
        <v>36383</v>
      </c>
      <c r="I2980" s="22">
        <f t="shared" si="721"/>
        <v>64637075</v>
      </c>
      <c r="J2980" s="22">
        <f t="shared" si="722"/>
        <v>36383</v>
      </c>
      <c r="K2980" s="22">
        <f t="shared" si="723"/>
        <v>187625110</v>
      </c>
      <c r="L2980" s="22"/>
      <c r="M2980" s="29">
        <f t="shared" si="724"/>
        <v>7153</v>
      </c>
      <c r="N2980" s="29">
        <f t="shared" si="725"/>
        <v>1</v>
      </c>
      <c r="O2980" s="29">
        <f t="shared" si="726"/>
        <v>7153</v>
      </c>
      <c r="P2980" s="29">
        <f t="shared" si="727"/>
        <v>1</v>
      </c>
      <c r="Q2980" s="29">
        <f t="shared" si="728"/>
        <v>20886</v>
      </c>
      <c r="R2980" s="30">
        <f t="shared" si="729"/>
        <v>12927415</v>
      </c>
      <c r="S2980" s="30">
        <f t="shared" si="730"/>
        <v>7276</v>
      </c>
      <c r="T2980" s="30">
        <f t="shared" si="731"/>
        <v>12927415</v>
      </c>
      <c r="U2980" s="30">
        <f t="shared" si="732"/>
        <v>7276</v>
      </c>
      <c r="V2980" s="30">
        <f t="shared" si="733"/>
        <v>37525022</v>
      </c>
    </row>
    <row r="2981" spans="1:22" ht="16.5" x14ac:dyDescent="0.15">
      <c r="A2981">
        <f>人物属性总表!A2986</f>
        <v>2978</v>
      </c>
      <c r="B2981" s="5">
        <f>人物属性总表!K2986</f>
        <v>47707</v>
      </c>
      <c r="C2981" s="5">
        <f>人物属性总表!L2986</f>
        <v>13</v>
      </c>
      <c r="D2981" s="5">
        <f>人物属性总表!M2986</f>
        <v>47707</v>
      </c>
      <c r="E2981" s="5">
        <f>人物属性总表!N2986</f>
        <v>13</v>
      </c>
      <c r="F2981" s="5">
        <f>人物属性总表!O2986</f>
        <v>135650</v>
      </c>
      <c r="G2981" s="22">
        <f t="shared" si="719"/>
        <v>64684782</v>
      </c>
      <c r="H2981" s="22">
        <f t="shared" si="720"/>
        <v>36396</v>
      </c>
      <c r="I2981" s="22">
        <f t="shared" si="721"/>
        <v>64684782</v>
      </c>
      <c r="J2981" s="22">
        <f t="shared" si="722"/>
        <v>36396</v>
      </c>
      <c r="K2981" s="22">
        <f t="shared" si="723"/>
        <v>187760760</v>
      </c>
      <c r="L2981" s="22"/>
      <c r="M2981" s="29">
        <f t="shared" si="724"/>
        <v>7156</v>
      </c>
      <c r="N2981" s="29">
        <f t="shared" si="725"/>
        <v>1</v>
      </c>
      <c r="O2981" s="29">
        <f t="shared" si="726"/>
        <v>7156</v>
      </c>
      <c r="P2981" s="29">
        <f t="shared" si="727"/>
        <v>1</v>
      </c>
      <c r="Q2981" s="29">
        <f t="shared" si="728"/>
        <v>20347</v>
      </c>
      <c r="R2981" s="30">
        <f t="shared" si="729"/>
        <v>12936956</v>
      </c>
      <c r="S2981" s="30">
        <f t="shared" si="730"/>
        <v>7279</v>
      </c>
      <c r="T2981" s="30">
        <f t="shared" si="731"/>
        <v>12936956</v>
      </c>
      <c r="U2981" s="30">
        <f t="shared" si="732"/>
        <v>7279</v>
      </c>
      <c r="V2981" s="30">
        <f t="shared" si="733"/>
        <v>37552152</v>
      </c>
    </row>
    <row r="2982" spans="1:22" ht="16.5" x14ac:dyDescent="0.15">
      <c r="A2982">
        <f>人物属性总表!A2987</f>
        <v>2979</v>
      </c>
      <c r="B2982" s="5">
        <f>人物属性总表!K2987</f>
        <v>47726</v>
      </c>
      <c r="C2982" s="5">
        <f>人物属性总表!L2987</f>
        <v>12</v>
      </c>
      <c r="D2982" s="5">
        <f>人物属性总表!M2987</f>
        <v>47726</v>
      </c>
      <c r="E2982" s="5">
        <f>人物属性总表!N2987</f>
        <v>12</v>
      </c>
      <c r="F2982" s="5">
        <f>人物属性总表!O2987</f>
        <v>139360</v>
      </c>
      <c r="G2982" s="22">
        <f t="shared" si="719"/>
        <v>64732508</v>
      </c>
      <c r="H2982" s="22">
        <f t="shared" si="720"/>
        <v>36408</v>
      </c>
      <c r="I2982" s="22">
        <f t="shared" si="721"/>
        <v>64732508</v>
      </c>
      <c r="J2982" s="22">
        <f t="shared" si="722"/>
        <v>36408</v>
      </c>
      <c r="K2982" s="22">
        <f t="shared" si="723"/>
        <v>187900120</v>
      </c>
      <c r="L2982" s="22"/>
      <c r="M2982" s="29">
        <f t="shared" si="724"/>
        <v>7158</v>
      </c>
      <c r="N2982" s="29">
        <f t="shared" si="725"/>
        <v>1</v>
      </c>
      <c r="O2982" s="29">
        <f t="shared" si="726"/>
        <v>7158</v>
      </c>
      <c r="P2982" s="29">
        <f t="shared" si="727"/>
        <v>1</v>
      </c>
      <c r="Q2982" s="29">
        <f t="shared" si="728"/>
        <v>20904</v>
      </c>
      <c r="R2982" s="30">
        <f t="shared" si="729"/>
        <v>12946501</v>
      </c>
      <c r="S2982" s="30">
        <f t="shared" si="730"/>
        <v>7281</v>
      </c>
      <c r="T2982" s="30">
        <f t="shared" si="731"/>
        <v>12946501</v>
      </c>
      <c r="U2982" s="30">
        <f t="shared" si="732"/>
        <v>7281</v>
      </c>
      <c r="V2982" s="30">
        <f t="shared" si="733"/>
        <v>37580024</v>
      </c>
    </row>
    <row r="2983" spans="1:22" ht="16.5" x14ac:dyDescent="0.15">
      <c r="A2983">
        <f>人物属性总表!A2988</f>
        <v>2980</v>
      </c>
      <c r="B2983" s="5">
        <f>人物属性总表!K2988</f>
        <v>47745</v>
      </c>
      <c r="C2983" s="5">
        <f>人物属性总表!L2988</f>
        <v>12</v>
      </c>
      <c r="D2983" s="5">
        <f>人物属性总表!M2988</f>
        <v>47745</v>
      </c>
      <c r="E2983" s="5">
        <f>人物属性总表!N2988</f>
        <v>12</v>
      </c>
      <c r="F2983" s="5">
        <f>人物属性总表!O2988</f>
        <v>139410</v>
      </c>
      <c r="G2983" s="22">
        <f t="shared" si="719"/>
        <v>64780253</v>
      </c>
      <c r="H2983" s="22">
        <f t="shared" si="720"/>
        <v>36420</v>
      </c>
      <c r="I2983" s="22">
        <f t="shared" si="721"/>
        <v>64780253</v>
      </c>
      <c r="J2983" s="22">
        <f t="shared" si="722"/>
        <v>36420</v>
      </c>
      <c r="K2983" s="22">
        <f t="shared" si="723"/>
        <v>188039530</v>
      </c>
      <c r="L2983" s="22"/>
      <c r="M2983" s="29">
        <f t="shared" si="724"/>
        <v>7161</v>
      </c>
      <c r="N2983" s="29">
        <f t="shared" si="725"/>
        <v>1</v>
      </c>
      <c r="O2983" s="29">
        <f t="shared" si="726"/>
        <v>7161</v>
      </c>
      <c r="P2983" s="29">
        <f t="shared" si="727"/>
        <v>1</v>
      </c>
      <c r="Q2983" s="29">
        <f t="shared" si="728"/>
        <v>20911</v>
      </c>
      <c r="R2983" s="30">
        <f t="shared" si="729"/>
        <v>12956050</v>
      </c>
      <c r="S2983" s="30">
        <f t="shared" si="730"/>
        <v>7284</v>
      </c>
      <c r="T2983" s="30">
        <f t="shared" si="731"/>
        <v>12956050</v>
      </c>
      <c r="U2983" s="30">
        <f t="shared" si="732"/>
        <v>7284</v>
      </c>
      <c r="V2983" s="30">
        <f t="shared" si="733"/>
        <v>37607906</v>
      </c>
    </row>
    <row r="2984" spans="1:22" ht="16.5" x14ac:dyDescent="0.15">
      <c r="A2984">
        <f>人物属性总表!A2989</f>
        <v>2981</v>
      </c>
      <c r="B2984" s="5">
        <f>人物属性总表!K2989</f>
        <v>47765</v>
      </c>
      <c r="C2984" s="5">
        <f>人物属性总表!L2989</f>
        <v>13</v>
      </c>
      <c r="D2984" s="5">
        <f>人物属性总表!M2989</f>
        <v>47765</v>
      </c>
      <c r="E2984" s="5">
        <f>人物属性总表!N2989</f>
        <v>13</v>
      </c>
      <c r="F2984" s="5">
        <f>人物属性总表!O2989</f>
        <v>135810</v>
      </c>
      <c r="G2984" s="22">
        <f t="shared" si="719"/>
        <v>64828018</v>
      </c>
      <c r="H2984" s="22">
        <f t="shared" si="720"/>
        <v>36433</v>
      </c>
      <c r="I2984" s="22">
        <f t="shared" si="721"/>
        <v>64828018</v>
      </c>
      <c r="J2984" s="22">
        <f t="shared" si="722"/>
        <v>36433</v>
      </c>
      <c r="K2984" s="22">
        <f t="shared" si="723"/>
        <v>188175340</v>
      </c>
      <c r="L2984" s="22"/>
      <c r="M2984" s="29">
        <f t="shared" si="724"/>
        <v>7164</v>
      </c>
      <c r="N2984" s="29">
        <f t="shared" si="725"/>
        <v>1</v>
      </c>
      <c r="O2984" s="29">
        <f t="shared" si="726"/>
        <v>7164</v>
      </c>
      <c r="P2984" s="29">
        <f t="shared" si="727"/>
        <v>1</v>
      </c>
      <c r="Q2984" s="29">
        <f t="shared" si="728"/>
        <v>20371</v>
      </c>
      <c r="R2984" s="30">
        <f t="shared" si="729"/>
        <v>12965603</v>
      </c>
      <c r="S2984" s="30">
        <f t="shared" si="730"/>
        <v>7286</v>
      </c>
      <c r="T2984" s="30">
        <f t="shared" si="731"/>
        <v>12965603</v>
      </c>
      <c r="U2984" s="30">
        <f t="shared" si="732"/>
        <v>7286</v>
      </c>
      <c r="V2984" s="30">
        <f t="shared" si="733"/>
        <v>37635068</v>
      </c>
    </row>
    <row r="2985" spans="1:22" ht="16.5" x14ac:dyDescent="0.15">
      <c r="A2985">
        <f>人物属性总表!A2990</f>
        <v>2982</v>
      </c>
      <c r="B2985" s="5">
        <f>人物属性总表!K2990</f>
        <v>47784</v>
      </c>
      <c r="C2985" s="5">
        <f>人物属性总表!L2990</f>
        <v>12</v>
      </c>
      <c r="D2985" s="5">
        <f>人物属性总表!M2990</f>
        <v>47784</v>
      </c>
      <c r="E2985" s="5">
        <f>人物属性总表!N2990</f>
        <v>12</v>
      </c>
      <c r="F2985" s="5">
        <f>人物属性总表!O2990</f>
        <v>139530</v>
      </c>
      <c r="G2985" s="22">
        <f t="shared" si="719"/>
        <v>64875802</v>
      </c>
      <c r="H2985" s="22">
        <f t="shared" si="720"/>
        <v>36445</v>
      </c>
      <c r="I2985" s="22">
        <f t="shared" si="721"/>
        <v>64875802</v>
      </c>
      <c r="J2985" s="22">
        <f t="shared" si="722"/>
        <v>36445</v>
      </c>
      <c r="K2985" s="22">
        <f t="shared" si="723"/>
        <v>188314870</v>
      </c>
      <c r="L2985" s="22"/>
      <c r="M2985" s="29">
        <f t="shared" si="724"/>
        <v>7167</v>
      </c>
      <c r="N2985" s="29">
        <f t="shared" si="725"/>
        <v>1</v>
      </c>
      <c r="O2985" s="29">
        <f t="shared" si="726"/>
        <v>7167</v>
      </c>
      <c r="P2985" s="29">
        <f t="shared" si="727"/>
        <v>1</v>
      </c>
      <c r="Q2985" s="29">
        <f t="shared" si="728"/>
        <v>20929</v>
      </c>
      <c r="R2985" s="30">
        <f t="shared" si="729"/>
        <v>12975160</v>
      </c>
      <c r="S2985" s="30">
        <f t="shared" si="730"/>
        <v>7289</v>
      </c>
      <c r="T2985" s="30">
        <f t="shared" si="731"/>
        <v>12975160</v>
      </c>
      <c r="U2985" s="30">
        <f t="shared" si="732"/>
        <v>7289</v>
      </c>
      <c r="V2985" s="30">
        <f t="shared" si="733"/>
        <v>37662974</v>
      </c>
    </row>
    <row r="2986" spans="1:22" ht="16.5" x14ac:dyDescent="0.15">
      <c r="A2986">
        <f>人物属性总表!A2991</f>
        <v>2983</v>
      </c>
      <c r="B2986" s="5">
        <f>人物属性总表!K2991</f>
        <v>47803</v>
      </c>
      <c r="C2986" s="5">
        <f>人物属性总表!L2991</f>
        <v>13</v>
      </c>
      <c r="D2986" s="5">
        <f>人物属性总表!M2991</f>
        <v>47803</v>
      </c>
      <c r="E2986" s="5">
        <f>人物属性总表!N2991</f>
        <v>13</v>
      </c>
      <c r="F2986" s="5">
        <f>人物属性总表!O2991</f>
        <v>135920</v>
      </c>
      <c r="G2986" s="22">
        <f t="shared" si="719"/>
        <v>64923605</v>
      </c>
      <c r="H2986" s="22">
        <f t="shared" si="720"/>
        <v>36458</v>
      </c>
      <c r="I2986" s="22">
        <f t="shared" si="721"/>
        <v>64923605</v>
      </c>
      <c r="J2986" s="22">
        <f t="shared" si="722"/>
        <v>36458</v>
      </c>
      <c r="K2986" s="22">
        <f t="shared" si="723"/>
        <v>188450790</v>
      </c>
      <c r="L2986" s="22"/>
      <c r="M2986" s="29">
        <f t="shared" si="724"/>
        <v>7170</v>
      </c>
      <c r="N2986" s="29">
        <f t="shared" si="725"/>
        <v>1</v>
      </c>
      <c r="O2986" s="29">
        <f t="shared" si="726"/>
        <v>7170</v>
      </c>
      <c r="P2986" s="29">
        <f t="shared" si="727"/>
        <v>1</v>
      </c>
      <c r="Q2986" s="29">
        <f t="shared" si="728"/>
        <v>20388</v>
      </c>
      <c r="R2986" s="30">
        <f t="shared" si="729"/>
        <v>12984721</v>
      </c>
      <c r="S2986" s="30">
        <f t="shared" si="730"/>
        <v>7291</v>
      </c>
      <c r="T2986" s="30">
        <f t="shared" si="731"/>
        <v>12984721</v>
      </c>
      <c r="U2986" s="30">
        <f t="shared" si="732"/>
        <v>7291</v>
      </c>
      <c r="V2986" s="30">
        <f t="shared" si="733"/>
        <v>37690158</v>
      </c>
    </row>
    <row r="2987" spans="1:22" ht="16.5" x14ac:dyDescent="0.15">
      <c r="A2987">
        <f>人物属性总表!A2992</f>
        <v>2984</v>
      </c>
      <c r="B2987" s="5">
        <f>人物属性总表!K2992</f>
        <v>47823</v>
      </c>
      <c r="C2987" s="5">
        <f>人物属性总表!L2992</f>
        <v>12</v>
      </c>
      <c r="D2987" s="5">
        <f>人物属性总表!M2992</f>
        <v>47823</v>
      </c>
      <c r="E2987" s="5">
        <f>人物属性总表!N2992</f>
        <v>12</v>
      </c>
      <c r="F2987" s="5">
        <f>人物属性总表!O2992</f>
        <v>139640</v>
      </c>
      <c r="G2987" s="22">
        <f t="shared" si="719"/>
        <v>64971428</v>
      </c>
      <c r="H2987" s="22">
        <f t="shared" si="720"/>
        <v>36470</v>
      </c>
      <c r="I2987" s="22">
        <f t="shared" si="721"/>
        <v>64971428</v>
      </c>
      <c r="J2987" s="22">
        <f t="shared" si="722"/>
        <v>36470</v>
      </c>
      <c r="K2987" s="22">
        <f t="shared" si="723"/>
        <v>188590430</v>
      </c>
      <c r="L2987" s="22"/>
      <c r="M2987" s="29">
        <f t="shared" si="724"/>
        <v>7173</v>
      </c>
      <c r="N2987" s="29">
        <f t="shared" si="725"/>
        <v>1</v>
      </c>
      <c r="O2987" s="29">
        <f t="shared" si="726"/>
        <v>7173</v>
      </c>
      <c r="P2987" s="29">
        <f t="shared" si="727"/>
        <v>1</v>
      </c>
      <c r="Q2987" s="29">
        <f t="shared" si="728"/>
        <v>20946</v>
      </c>
      <c r="R2987" s="30">
        <f t="shared" si="729"/>
        <v>12994285</v>
      </c>
      <c r="S2987" s="30">
        <f t="shared" si="730"/>
        <v>7294</v>
      </c>
      <c r="T2987" s="30">
        <f t="shared" si="731"/>
        <v>12994285</v>
      </c>
      <c r="U2987" s="30">
        <f t="shared" si="732"/>
        <v>7294</v>
      </c>
      <c r="V2987" s="30">
        <f t="shared" si="733"/>
        <v>37718086</v>
      </c>
    </row>
    <row r="2988" spans="1:22" ht="16.5" x14ac:dyDescent="0.15">
      <c r="A2988">
        <f>人物属性总表!A2993</f>
        <v>2985</v>
      </c>
      <c r="B2988" s="5">
        <f>人物属性总表!K2993</f>
        <v>47842</v>
      </c>
      <c r="C2988" s="5">
        <f>人物属性总表!L2993</f>
        <v>13</v>
      </c>
      <c r="D2988" s="5">
        <f>人物属性总表!M2993</f>
        <v>47842</v>
      </c>
      <c r="E2988" s="5">
        <f>人物属性总表!N2993</f>
        <v>13</v>
      </c>
      <c r="F2988" s="5">
        <f>人物属性总表!O2993</f>
        <v>136030</v>
      </c>
      <c r="G2988" s="22">
        <f t="shared" si="719"/>
        <v>65019270</v>
      </c>
      <c r="H2988" s="22">
        <f t="shared" si="720"/>
        <v>36483</v>
      </c>
      <c r="I2988" s="22">
        <f t="shared" si="721"/>
        <v>65019270</v>
      </c>
      <c r="J2988" s="22">
        <f t="shared" si="722"/>
        <v>36483</v>
      </c>
      <c r="K2988" s="22">
        <f t="shared" si="723"/>
        <v>188726460</v>
      </c>
      <c r="L2988" s="22"/>
      <c r="M2988" s="29">
        <f t="shared" si="724"/>
        <v>7176</v>
      </c>
      <c r="N2988" s="29">
        <f t="shared" si="725"/>
        <v>1</v>
      </c>
      <c r="O2988" s="29">
        <f t="shared" si="726"/>
        <v>7176</v>
      </c>
      <c r="P2988" s="29">
        <f t="shared" si="727"/>
        <v>1</v>
      </c>
      <c r="Q2988" s="29">
        <f t="shared" si="728"/>
        <v>20404</v>
      </c>
      <c r="R2988" s="30">
        <f t="shared" si="729"/>
        <v>13003854</v>
      </c>
      <c r="S2988" s="30">
        <f t="shared" si="730"/>
        <v>7296</v>
      </c>
      <c r="T2988" s="30">
        <f t="shared" si="731"/>
        <v>13003854</v>
      </c>
      <c r="U2988" s="30">
        <f t="shared" si="732"/>
        <v>7296</v>
      </c>
      <c r="V2988" s="30">
        <f t="shared" si="733"/>
        <v>37745292</v>
      </c>
    </row>
    <row r="2989" spans="1:22" ht="16.5" x14ac:dyDescent="0.15">
      <c r="A2989">
        <f>人物属性总表!A2994</f>
        <v>2986</v>
      </c>
      <c r="B2989" s="5">
        <f>人物属性总表!K2994</f>
        <v>47861</v>
      </c>
      <c r="C2989" s="5">
        <f>人物属性总表!L2994</f>
        <v>12</v>
      </c>
      <c r="D2989" s="5">
        <f>人物属性总表!M2994</f>
        <v>47861</v>
      </c>
      <c r="E2989" s="5">
        <f>人物属性总表!N2994</f>
        <v>12</v>
      </c>
      <c r="F2989" s="5">
        <f>人物属性总表!O2994</f>
        <v>139750</v>
      </c>
      <c r="G2989" s="22">
        <f t="shared" si="719"/>
        <v>65067131</v>
      </c>
      <c r="H2989" s="22">
        <f t="shared" si="720"/>
        <v>36495</v>
      </c>
      <c r="I2989" s="22">
        <f t="shared" si="721"/>
        <v>65067131</v>
      </c>
      <c r="J2989" s="22">
        <f t="shared" si="722"/>
        <v>36495</v>
      </c>
      <c r="K2989" s="22">
        <f t="shared" si="723"/>
        <v>188866210</v>
      </c>
      <c r="L2989" s="22"/>
      <c r="M2989" s="29">
        <f t="shared" si="724"/>
        <v>7179</v>
      </c>
      <c r="N2989" s="29">
        <f t="shared" si="725"/>
        <v>1</v>
      </c>
      <c r="O2989" s="29">
        <f t="shared" si="726"/>
        <v>7179</v>
      </c>
      <c r="P2989" s="29">
        <f t="shared" si="727"/>
        <v>1</v>
      </c>
      <c r="Q2989" s="29">
        <f t="shared" si="728"/>
        <v>20962</v>
      </c>
      <c r="R2989" s="30">
        <f t="shared" si="729"/>
        <v>13013426</v>
      </c>
      <c r="S2989" s="30">
        <f t="shared" si="730"/>
        <v>7299</v>
      </c>
      <c r="T2989" s="30">
        <f t="shared" si="731"/>
        <v>13013426</v>
      </c>
      <c r="U2989" s="30">
        <f t="shared" si="732"/>
        <v>7299</v>
      </c>
      <c r="V2989" s="30">
        <f t="shared" si="733"/>
        <v>37773242</v>
      </c>
    </row>
    <row r="2990" spans="1:22" ht="16.5" x14ac:dyDescent="0.15">
      <c r="A2990">
        <f>人物属性总表!A2995</f>
        <v>2987</v>
      </c>
      <c r="B2990" s="5">
        <f>人物属性总表!K2995</f>
        <v>47881</v>
      </c>
      <c r="C2990" s="5">
        <f>人物属性总表!L2995</f>
        <v>13</v>
      </c>
      <c r="D2990" s="5">
        <f>人物属性总表!M2995</f>
        <v>47881</v>
      </c>
      <c r="E2990" s="5">
        <f>人物属性总表!N2995</f>
        <v>13</v>
      </c>
      <c r="F2990" s="5">
        <f>人物属性总表!O2995</f>
        <v>136130</v>
      </c>
      <c r="G2990" s="22">
        <f t="shared" si="719"/>
        <v>65115012</v>
      </c>
      <c r="H2990" s="22">
        <f t="shared" si="720"/>
        <v>36508</v>
      </c>
      <c r="I2990" s="22">
        <f t="shared" si="721"/>
        <v>65115012</v>
      </c>
      <c r="J2990" s="22">
        <f t="shared" si="722"/>
        <v>36508</v>
      </c>
      <c r="K2990" s="22">
        <f t="shared" si="723"/>
        <v>189002340</v>
      </c>
      <c r="L2990" s="22"/>
      <c r="M2990" s="29">
        <f t="shared" si="724"/>
        <v>7182</v>
      </c>
      <c r="N2990" s="29">
        <f t="shared" si="725"/>
        <v>1</v>
      </c>
      <c r="O2990" s="29">
        <f t="shared" si="726"/>
        <v>7182</v>
      </c>
      <c r="P2990" s="29">
        <f t="shared" si="727"/>
        <v>1</v>
      </c>
      <c r="Q2990" s="29">
        <f t="shared" si="728"/>
        <v>20419</v>
      </c>
      <c r="R2990" s="30">
        <f t="shared" si="729"/>
        <v>13023002</v>
      </c>
      <c r="S2990" s="30">
        <f t="shared" si="730"/>
        <v>7301</v>
      </c>
      <c r="T2990" s="30">
        <f t="shared" si="731"/>
        <v>13023002</v>
      </c>
      <c r="U2990" s="30">
        <f t="shared" si="732"/>
        <v>7301</v>
      </c>
      <c r="V2990" s="30">
        <f t="shared" si="733"/>
        <v>37800468</v>
      </c>
    </row>
    <row r="2991" spans="1:22" ht="16.5" x14ac:dyDescent="0.15">
      <c r="A2991">
        <f>人物属性总表!A2996</f>
        <v>2988</v>
      </c>
      <c r="B2991" s="5">
        <f>人物属性总表!K2996</f>
        <v>47900</v>
      </c>
      <c r="C2991" s="5">
        <f>人物属性总表!L2996</f>
        <v>12</v>
      </c>
      <c r="D2991" s="5">
        <f>人物属性总表!M2996</f>
        <v>47900</v>
      </c>
      <c r="E2991" s="5">
        <f>人物属性总表!N2996</f>
        <v>12</v>
      </c>
      <c r="F2991" s="5">
        <f>人物属性总表!O2996</f>
        <v>139870</v>
      </c>
      <c r="G2991" s="22">
        <f t="shared" si="719"/>
        <v>65162912</v>
      </c>
      <c r="H2991" s="22">
        <f t="shared" si="720"/>
        <v>36520</v>
      </c>
      <c r="I2991" s="22">
        <f t="shared" si="721"/>
        <v>65162912</v>
      </c>
      <c r="J2991" s="22">
        <f t="shared" si="722"/>
        <v>36520</v>
      </c>
      <c r="K2991" s="22">
        <f t="shared" si="723"/>
        <v>189142210</v>
      </c>
      <c r="L2991" s="22"/>
      <c r="M2991" s="29">
        <f t="shared" si="724"/>
        <v>7185</v>
      </c>
      <c r="N2991" s="29">
        <f t="shared" si="725"/>
        <v>1</v>
      </c>
      <c r="O2991" s="29">
        <f t="shared" si="726"/>
        <v>7185</v>
      </c>
      <c r="P2991" s="29">
        <f t="shared" si="727"/>
        <v>1</v>
      </c>
      <c r="Q2991" s="29">
        <f t="shared" si="728"/>
        <v>20980</v>
      </c>
      <c r="R2991" s="30">
        <f t="shared" si="729"/>
        <v>13032582</v>
      </c>
      <c r="S2991" s="30">
        <f t="shared" si="730"/>
        <v>7304</v>
      </c>
      <c r="T2991" s="30">
        <f t="shared" si="731"/>
        <v>13032582</v>
      </c>
      <c r="U2991" s="30">
        <f t="shared" si="732"/>
        <v>7304</v>
      </c>
      <c r="V2991" s="30">
        <f t="shared" si="733"/>
        <v>37828442</v>
      </c>
    </row>
    <row r="2992" spans="1:22" ht="16.5" x14ac:dyDescent="0.15">
      <c r="A2992">
        <f>人物属性总表!A2997</f>
        <v>2989</v>
      </c>
      <c r="B2992" s="5">
        <f>人物属性总表!K2997</f>
        <v>47919</v>
      </c>
      <c r="C2992" s="5">
        <f>人物属性总表!L2997</f>
        <v>12</v>
      </c>
      <c r="D2992" s="5">
        <f>人物属性总表!M2997</f>
        <v>47919</v>
      </c>
      <c r="E2992" s="5">
        <f>人物属性总表!N2997</f>
        <v>12</v>
      </c>
      <c r="F2992" s="5">
        <f>人物属性总表!O2997</f>
        <v>139920</v>
      </c>
      <c r="G2992" s="22">
        <f t="shared" si="719"/>
        <v>65210831</v>
      </c>
      <c r="H2992" s="22">
        <f t="shared" si="720"/>
        <v>36532</v>
      </c>
      <c r="I2992" s="22">
        <f t="shared" si="721"/>
        <v>65210831</v>
      </c>
      <c r="J2992" s="22">
        <f t="shared" si="722"/>
        <v>36532</v>
      </c>
      <c r="K2992" s="22">
        <f t="shared" si="723"/>
        <v>189282130</v>
      </c>
      <c r="L2992" s="22"/>
      <c r="M2992" s="29">
        <f t="shared" si="724"/>
        <v>7187</v>
      </c>
      <c r="N2992" s="29">
        <f t="shared" si="725"/>
        <v>1</v>
      </c>
      <c r="O2992" s="29">
        <f t="shared" si="726"/>
        <v>7187</v>
      </c>
      <c r="P2992" s="29">
        <f t="shared" si="727"/>
        <v>1</v>
      </c>
      <c r="Q2992" s="29">
        <f t="shared" si="728"/>
        <v>20988</v>
      </c>
      <c r="R2992" s="30">
        <f t="shared" si="729"/>
        <v>13042166</v>
      </c>
      <c r="S2992" s="30">
        <f t="shared" si="730"/>
        <v>7306</v>
      </c>
      <c r="T2992" s="30">
        <f t="shared" si="731"/>
        <v>13042166</v>
      </c>
      <c r="U2992" s="30">
        <f t="shared" si="732"/>
        <v>7306</v>
      </c>
      <c r="V2992" s="30">
        <f t="shared" si="733"/>
        <v>37856426</v>
      </c>
    </row>
    <row r="2993" spans="1:22" ht="16.5" x14ac:dyDescent="0.15">
      <c r="A2993">
        <f>人物属性总表!A2998</f>
        <v>2990</v>
      </c>
      <c r="B2993" s="5">
        <f>人物属性总表!K2998</f>
        <v>47939</v>
      </c>
      <c r="C2993" s="5">
        <f>人物属性总表!L2998</f>
        <v>13</v>
      </c>
      <c r="D2993" s="5">
        <f>人物属性总表!M2998</f>
        <v>47939</v>
      </c>
      <c r="E2993" s="5">
        <f>人物属性总表!N2998</f>
        <v>13</v>
      </c>
      <c r="F2993" s="5">
        <f>人物属性总表!O2998</f>
        <v>136300</v>
      </c>
      <c r="G2993" s="22">
        <f t="shared" si="719"/>
        <v>65258770</v>
      </c>
      <c r="H2993" s="22">
        <f t="shared" si="720"/>
        <v>36545</v>
      </c>
      <c r="I2993" s="22">
        <f t="shared" si="721"/>
        <v>65258770</v>
      </c>
      <c r="J2993" s="22">
        <f t="shared" si="722"/>
        <v>36545</v>
      </c>
      <c r="K2993" s="22">
        <f t="shared" si="723"/>
        <v>189418430</v>
      </c>
      <c r="L2993" s="22"/>
      <c r="M2993" s="29">
        <f t="shared" si="724"/>
        <v>7190</v>
      </c>
      <c r="N2993" s="29">
        <f t="shared" si="725"/>
        <v>1</v>
      </c>
      <c r="O2993" s="29">
        <f t="shared" si="726"/>
        <v>7190</v>
      </c>
      <c r="P2993" s="29">
        <f t="shared" si="727"/>
        <v>1</v>
      </c>
      <c r="Q2993" s="29">
        <f t="shared" si="728"/>
        <v>20445</v>
      </c>
      <c r="R2993" s="30">
        <f t="shared" si="729"/>
        <v>13051754</v>
      </c>
      <c r="S2993" s="30">
        <f t="shared" si="730"/>
        <v>7309</v>
      </c>
      <c r="T2993" s="30">
        <f t="shared" si="731"/>
        <v>13051754</v>
      </c>
      <c r="U2993" s="30">
        <f t="shared" si="732"/>
        <v>7309</v>
      </c>
      <c r="V2993" s="30">
        <f t="shared" si="733"/>
        <v>37883686</v>
      </c>
    </row>
    <row r="2994" spans="1:22" ht="16.5" x14ac:dyDescent="0.15">
      <c r="A2994">
        <f>人物属性总表!A2999</f>
        <v>2991</v>
      </c>
      <c r="B2994" s="5">
        <f>人物属性总表!K2999</f>
        <v>47958</v>
      </c>
      <c r="C2994" s="5">
        <f>人物属性总表!L2999</f>
        <v>12</v>
      </c>
      <c r="D2994" s="5">
        <f>人物属性总表!M2999</f>
        <v>47958</v>
      </c>
      <c r="E2994" s="5">
        <f>人物属性总表!N2999</f>
        <v>12</v>
      </c>
      <c r="F2994" s="5">
        <f>人物属性总表!O2999</f>
        <v>140030</v>
      </c>
      <c r="G2994" s="22">
        <f t="shared" si="719"/>
        <v>65306728</v>
      </c>
      <c r="H2994" s="22">
        <f t="shared" si="720"/>
        <v>36557</v>
      </c>
      <c r="I2994" s="22">
        <f t="shared" si="721"/>
        <v>65306728</v>
      </c>
      <c r="J2994" s="22">
        <f t="shared" si="722"/>
        <v>36557</v>
      </c>
      <c r="K2994" s="22">
        <f t="shared" si="723"/>
        <v>189558460</v>
      </c>
      <c r="L2994" s="22"/>
      <c r="M2994" s="29">
        <f t="shared" si="724"/>
        <v>7193</v>
      </c>
      <c r="N2994" s="29">
        <f t="shared" si="725"/>
        <v>1</v>
      </c>
      <c r="O2994" s="29">
        <f t="shared" si="726"/>
        <v>7193</v>
      </c>
      <c r="P2994" s="29">
        <f t="shared" si="727"/>
        <v>1</v>
      </c>
      <c r="Q2994" s="29">
        <f t="shared" si="728"/>
        <v>21004</v>
      </c>
      <c r="R2994" s="30">
        <f t="shared" si="729"/>
        <v>13061345</v>
      </c>
      <c r="S2994" s="30">
        <f t="shared" si="730"/>
        <v>7311</v>
      </c>
      <c r="T2994" s="30">
        <f t="shared" si="731"/>
        <v>13061345</v>
      </c>
      <c r="U2994" s="30">
        <f t="shared" si="732"/>
        <v>7311</v>
      </c>
      <c r="V2994" s="30">
        <f t="shared" si="733"/>
        <v>37911692</v>
      </c>
    </row>
    <row r="2995" spans="1:22" ht="16.5" x14ac:dyDescent="0.15">
      <c r="A2995">
        <f>人物属性总表!A3000</f>
        <v>2992</v>
      </c>
      <c r="B2995" s="5">
        <f>人物属性总表!K3000</f>
        <v>47977</v>
      </c>
      <c r="C2995" s="5">
        <f>人物属性总表!L3000</f>
        <v>13</v>
      </c>
      <c r="D2995" s="5">
        <f>人物属性总表!M3000</f>
        <v>47977</v>
      </c>
      <c r="E2995" s="5">
        <f>人物属性总表!N3000</f>
        <v>13</v>
      </c>
      <c r="F2995" s="5">
        <f>人物属性总表!O3000</f>
        <v>136410</v>
      </c>
      <c r="G2995" s="22">
        <f t="shared" si="719"/>
        <v>65354705</v>
      </c>
      <c r="H2995" s="22">
        <f t="shared" si="720"/>
        <v>36570</v>
      </c>
      <c r="I2995" s="22">
        <f t="shared" si="721"/>
        <v>65354705</v>
      </c>
      <c r="J2995" s="22">
        <f t="shared" si="722"/>
        <v>36570</v>
      </c>
      <c r="K2995" s="22">
        <f t="shared" si="723"/>
        <v>189694870</v>
      </c>
      <c r="L2995" s="22"/>
      <c r="M2995" s="29">
        <f t="shared" si="724"/>
        <v>7196</v>
      </c>
      <c r="N2995" s="29">
        <f t="shared" si="725"/>
        <v>1</v>
      </c>
      <c r="O2995" s="29">
        <f t="shared" si="726"/>
        <v>7196</v>
      </c>
      <c r="P2995" s="29">
        <f t="shared" si="727"/>
        <v>1</v>
      </c>
      <c r="Q2995" s="29">
        <f t="shared" si="728"/>
        <v>20461</v>
      </c>
      <c r="R2995" s="30">
        <f t="shared" si="729"/>
        <v>13070941</v>
      </c>
      <c r="S2995" s="30">
        <f t="shared" si="730"/>
        <v>7314</v>
      </c>
      <c r="T2995" s="30">
        <f t="shared" si="731"/>
        <v>13070941</v>
      </c>
      <c r="U2995" s="30">
        <f t="shared" si="732"/>
        <v>7314</v>
      </c>
      <c r="V2995" s="30">
        <f t="shared" si="733"/>
        <v>37938974</v>
      </c>
    </row>
    <row r="2996" spans="1:22" ht="16.5" x14ac:dyDescent="0.15">
      <c r="A2996">
        <f>人物属性总表!A3001</f>
        <v>2993</v>
      </c>
      <c r="B2996" s="5">
        <f>人物属性总表!K3001</f>
        <v>47997</v>
      </c>
      <c r="C2996" s="5">
        <f>人物属性总表!L3001</f>
        <v>12</v>
      </c>
      <c r="D2996" s="5">
        <f>人物属性总表!M3001</f>
        <v>47997</v>
      </c>
      <c r="E2996" s="5">
        <f>人物属性总表!N3001</f>
        <v>12</v>
      </c>
      <c r="F2996" s="5">
        <f>人物属性总表!O3001</f>
        <v>140150</v>
      </c>
      <c r="G2996" s="22">
        <f t="shared" si="719"/>
        <v>65402702</v>
      </c>
      <c r="H2996" s="22">
        <f t="shared" si="720"/>
        <v>36582</v>
      </c>
      <c r="I2996" s="22">
        <f t="shared" si="721"/>
        <v>65402702</v>
      </c>
      <c r="J2996" s="22">
        <f t="shared" si="722"/>
        <v>36582</v>
      </c>
      <c r="K2996" s="22">
        <f t="shared" si="723"/>
        <v>189835020</v>
      </c>
      <c r="L2996" s="22"/>
      <c r="M2996" s="29">
        <f t="shared" si="724"/>
        <v>7199</v>
      </c>
      <c r="N2996" s="29">
        <f t="shared" si="725"/>
        <v>1</v>
      </c>
      <c r="O2996" s="29">
        <f t="shared" si="726"/>
        <v>7199</v>
      </c>
      <c r="P2996" s="29">
        <f t="shared" si="727"/>
        <v>1</v>
      </c>
      <c r="Q2996" s="29">
        <f t="shared" si="728"/>
        <v>21022</v>
      </c>
      <c r="R2996" s="30">
        <f t="shared" si="729"/>
        <v>13080540</v>
      </c>
      <c r="S2996" s="30">
        <f t="shared" si="730"/>
        <v>7316</v>
      </c>
      <c r="T2996" s="30">
        <f t="shared" si="731"/>
        <v>13080540</v>
      </c>
      <c r="U2996" s="30">
        <f t="shared" si="732"/>
        <v>7316</v>
      </c>
      <c r="V2996" s="30">
        <f t="shared" si="733"/>
        <v>37967004</v>
      </c>
    </row>
    <row r="2997" spans="1:22" ht="16.5" x14ac:dyDescent="0.15">
      <c r="A2997">
        <f>人物属性总表!A3002</f>
        <v>2994</v>
      </c>
      <c r="B2997" s="5">
        <f>人物属性总表!K3002</f>
        <v>48016</v>
      </c>
      <c r="C2997" s="5">
        <f>人物属性总表!L3002</f>
        <v>13</v>
      </c>
      <c r="D2997" s="5">
        <f>人物属性总表!M3002</f>
        <v>48016</v>
      </c>
      <c r="E2997" s="5">
        <f>人物属性总表!N3002</f>
        <v>13</v>
      </c>
      <c r="F2997" s="5">
        <f>人物属性总表!O3002</f>
        <v>136520</v>
      </c>
      <c r="G2997" s="22">
        <f t="shared" si="719"/>
        <v>65450718</v>
      </c>
      <c r="H2997" s="22">
        <f t="shared" si="720"/>
        <v>36595</v>
      </c>
      <c r="I2997" s="22">
        <f t="shared" si="721"/>
        <v>65450718</v>
      </c>
      <c r="J2997" s="22">
        <f t="shared" si="722"/>
        <v>36595</v>
      </c>
      <c r="K2997" s="22">
        <f t="shared" si="723"/>
        <v>189971540</v>
      </c>
      <c r="L2997" s="22"/>
      <c r="M2997" s="29">
        <f t="shared" si="724"/>
        <v>7202</v>
      </c>
      <c r="N2997" s="29">
        <f t="shared" si="725"/>
        <v>1</v>
      </c>
      <c r="O2997" s="29">
        <f t="shared" si="726"/>
        <v>7202</v>
      </c>
      <c r="P2997" s="29">
        <f t="shared" si="727"/>
        <v>1</v>
      </c>
      <c r="Q2997" s="29">
        <f t="shared" si="728"/>
        <v>20478</v>
      </c>
      <c r="R2997" s="30">
        <f t="shared" si="729"/>
        <v>13090143</v>
      </c>
      <c r="S2997" s="30">
        <f t="shared" si="730"/>
        <v>7319</v>
      </c>
      <c r="T2997" s="30">
        <f t="shared" si="731"/>
        <v>13090143</v>
      </c>
      <c r="U2997" s="30">
        <f t="shared" si="732"/>
        <v>7319</v>
      </c>
      <c r="V2997" s="30">
        <f t="shared" si="733"/>
        <v>37994308</v>
      </c>
    </row>
    <row r="2998" spans="1:22" ht="16.5" x14ac:dyDescent="0.15">
      <c r="A2998">
        <f>人物属性总表!A3003</f>
        <v>2995</v>
      </c>
      <c r="B2998" s="5">
        <f>人物属性总表!K3003</f>
        <v>48035</v>
      </c>
      <c r="C2998" s="5">
        <f>人物属性总表!L3003</f>
        <v>12</v>
      </c>
      <c r="D2998" s="5">
        <f>人物属性总表!M3003</f>
        <v>48035</v>
      </c>
      <c r="E2998" s="5">
        <f>人物属性总表!N3003</f>
        <v>12</v>
      </c>
      <c r="F2998" s="5">
        <f>人物属性总表!O3003</f>
        <v>140260</v>
      </c>
      <c r="G2998" s="22">
        <f t="shared" si="719"/>
        <v>65498753</v>
      </c>
      <c r="H2998" s="22">
        <f t="shared" si="720"/>
        <v>36607</v>
      </c>
      <c r="I2998" s="22">
        <f t="shared" si="721"/>
        <v>65498753</v>
      </c>
      <c r="J2998" s="22">
        <f t="shared" si="722"/>
        <v>36607</v>
      </c>
      <c r="K2998" s="22">
        <f t="shared" si="723"/>
        <v>190111800</v>
      </c>
      <c r="L2998" s="22"/>
      <c r="M2998" s="29">
        <f t="shared" si="724"/>
        <v>7205</v>
      </c>
      <c r="N2998" s="29">
        <f t="shared" si="725"/>
        <v>1</v>
      </c>
      <c r="O2998" s="29">
        <f t="shared" si="726"/>
        <v>7205</v>
      </c>
      <c r="P2998" s="29">
        <f t="shared" si="727"/>
        <v>1</v>
      </c>
      <c r="Q2998" s="29">
        <f t="shared" si="728"/>
        <v>21039</v>
      </c>
      <c r="R2998" s="30">
        <f t="shared" si="729"/>
        <v>13099750</v>
      </c>
      <c r="S2998" s="30">
        <f t="shared" si="730"/>
        <v>7321</v>
      </c>
      <c r="T2998" s="30">
        <f t="shared" si="731"/>
        <v>13099750</v>
      </c>
      <c r="U2998" s="30">
        <f t="shared" si="732"/>
        <v>7321</v>
      </c>
      <c r="V2998" s="30">
        <f t="shared" si="733"/>
        <v>38022360</v>
      </c>
    </row>
    <row r="2999" spans="1:22" ht="16.5" x14ac:dyDescent="0.15">
      <c r="A2999">
        <f>人物属性总表!A3004</f>
        <v>2996</v>
      </c>
      <c r="B2999" s="5">
        <f>人物属性总表!K3004</f>
        <v>48055</v>
      </c>
      <c r="C2999" s="5">
        <f>人物属性总表!L3004</f>
        <v>13</v>
      </c>
      <c r="D2999" s="5">
        <f>人物属性总表!M3004</f>
        <v>48055</v>
      </c>
      <c r="E2999" s="5">
        <f>人物属性总表!N3004</f>
        <v>13</v>
      </c>
      <c r="F2999" s="5">
        <f>人物属性总表!O3004</f>
        <v>136620</v>
      </c>
      <c r="G2999" s="22">
        <f t="shared" si="719"/>
        <v>65546808</v>
      </c>
      <c r="H2999" s="22">
        <f t="shared" si="720"/>
        <v>36620</v>
      </c>
      <c r="I2999" s="22">
        <f t="shared" si="721"/>
        <v>65546808</v>
      </c>
      <c r="J2999" s="22">
        <f t="shared" si="722"/>
        <v>36620</v>
      </c>
      <c r="K2999" s="22">
        <f t="shared" si="723"/>
        <v>190248420</v>
      </c>
      <c r="L2999" s="22"/>
      <c r="M2999" s="29">
        <f t="shared" si="724"/>
        <v>7208</v>
      </c>
      <c r="N2999" s="29">
        <f t="shared" si="725"/>
        <v>1</v>
      </c>
      <c r="O2999" s="29">
        <f t="shared" si="726"/>
        <v>7208</v>
      </c>
      <c r="P2999" s="29">
        <f t="shared" si="727"/>
        <v>1</v>
      </c>
      <c r="Q2999" s="29">
        <f t="shared" si="728"/>
        <v>20493</v>
      </c>
      <c r="R2999" s="30">
        <f t="shared" si="729"/>
        <v>13109361</v>
      </c>
      <c r="S2999" s="30">
        <f t="shared" si="730"/>
        <v>7324</v>
      </c>
      <c r="T2999" s="30">
        <f t="shared" si="731"/>
        <v>13109361</v>
      </c>
      <c r="U2999" s="30">
        <f t="shared" si="732"/>
        <v>7324</v>
      </c>
      <c r="V2999" s="30">
        <f t="shared" si="733"/>
        <v>38049684</v>
      </c>
    </row>
    <row r="3000" spans="1:22" ht="16.5" x14ac:dyDescent="0.15">
      <c r="A3000">
        <f>人物属性总表!A3005</f>
        <v>2997</v>
      </c>
      <c r="B3000" s="5">
        <f>人物属性总表!K3005</f>
        <v>48074</v>
      </c>
      <c r="C3000" s="5">
        <f>人物属性总表!L3005</f>
        <v>12</v>
      </c>
      <c r="D3000" s="5">
        <f>人物属性总表!M3005</f>
        <v>48074</v>
      </c>
      <c r="E3000" s="5">
        <f>人物属性总表!N3005</f>
        <v>12</v>
      </c>
      <c r="F3000" s="5">
        <f>人物属性总表!O3005</f>
        <v>140370</v>
      </c>
      <c r="G3000" s="22">
        <f t="shared" si="719"/>
        <v>65594882</v>
      </c>
      <c r="H3000" s="22">
        <f t="shared" si="720"/>
        <v>36632</v>
      </c>
      <c r="I3000" s="22">
        <f t="shared" si="721"/>
        <v>65594882</v>
      </c>
      <c r="J3000" s="22">
        <f t="shared" si="722"/>
        <v>36632</v>
      </c>
      <c r="K3000" s="22">
        <f t="shared" si="723"/>
        <v>190388790</v>
      </c>
      <c r="L3000" s="22"/>
      <c r="M3000" s="29">
        <f t="shared" si="724"/>
        <v>7211</v>
      </c>
      <c r="N3000" s="29">
        <f t="shared" si="725"/>
        <v>1</v>
      </c>
      <c r="O3000" s="29">
        <f t="shared" si="726"/>
        <v>7211</v>
      </c>
      <c r="P3000" s="29">
        <f t="shared" si="727"/>
        <v>1</v>
      </c>
      <c r="Q3000" s="29">
        <f t="shared" si="728"/>
        <v>21055</v>
      </c>
      <c r="R3000" s="30">
        <f t="shared" si="729"/>
        <v>13118976</v>
      </c>
      <c r="S3000" s="30">
        <f t="shared" si="730"/>
        <v>7326</v>
      </c>
      <c r="T3000" s="30">
        <f t="shared" si="731"/>
        <v>13118976</v>
      </c>
      <c r="U3000" s="30">
        <f t="shared" si="732"/>
        <v>7326</v>
      </c>
      <c r="V3000" s="30">
        <f t="shared" si="733"/>
        <v>38077758</v>
      </c>
    </row>
    <row r="3001" spans="1:22" ht="16.5" x14ac:dyDescent="0.15">
      <c r="A3001">
        <f>人物属性总表!A3006</f>
        <v>2998</v>
      </c>
      <c r="B3001" s="5">
        <f>人物属性总表!K3006</f>
        <v>48094</v>
      </c>
      <c r="C3001" s="5">
        <f>人物属性总表!L3006</f>
        <v>12</v>
      </c>
      <c r="D3001" s="5">
        <f>人物属性总表!M3006</f>
        <v>48094</v>
      </c>
      <c r="E3001" s="5">
        <f>人物属性总表!N3006</f>
        <v>12</v>
      </c>
      <c r="F3001" s="5">
        <f>人物属性总表!O3006</f>
        <v>140430</v>
      </c>
      <c r="G3001" s="22">
        <f t="shared" si="719"/>
        <v>65642976</v>
      </c>
      <c r="H3001" s="22">
        <f t="shared" si="720"/>
        <v>36644</v>
      </c>
      <c r="I3001" s="22">
        <f t="shared" si="721"/>
        <v>65642976</v>
      </c>
      <c r="J3001" s="22">
        <f t="shared" si="722"/>
        <v>36644</v>
      </c>
      <c r="K3001" s="22">
        <f t="shared" si="723"/>
        <v>190529220</v>
      </c>
      <c r="L3001" s="22"/>
      <c r="M3001" s="29">
        <f t="shared" si="724"/>
        <v>7214</v>
      </c>
      <c r="N3001" s="29">
        <f t="shared" si="725"/>
        <v>1</v>
      </c>
      <c r="O3001" s="29">
        <f t="shared" si="726"/>
        <v>7214</v>
      </c>
      <c r="P3001" s="29">
        <f t="shared" si="727"/>
        <v>1</v>
      </c>
      <c r="Q3001" s="29">
        <f t="shared" si="728"/>
        <v>21064</v>
      </c>
      <c r="R3001" s="30">
        <f t="shared" si="729"/>
        <v>13128595</v>
      </c>
      <c r="S3001" s="30">
        <f t="shared" si="730"/>
        <v>7328</v>
      </c>
      <c r="T3001" s="30">
        <f t="shared" si="731"/>
        <v>13128595</v>
      </c>
      <c r="U3001" s="30">
        <f t="shared" si="732"/>
        <v>7328</v>
      </c>
      <c r="V3001" s="30">
        <f t="shared" si="733"/>
        <v>38105844</v>
      </c>
    </row>
    <row r="3002" spans="1:22" ht="16.5" x14ac:dyDescent="0.15">
      <c r="A3002">
        <f>人物属性总表!A3007</f>
        <v>2999</v>
      </c>
      <c r="B3002" s="5">
        <f>人物属性总表!K3007</f>
        <v>48113</v>
      </c>
      <c r="C3002" s="5">
        <f>人物属性总表!L3007</f>
        <v>13</v>
      </c>
      <c r="D3002" s="5">
        <f>人物属性总表!M3007</f>
        <v>48113</v>
      </c>
      <c r="E3002" s="5">
        <f>人物属性总表!N3007</f>
        <v>13</v>
      </c>
      <c r="F3002" s="5">
        <f>人物属性总表!O3007</f>
        <v>136800</v>
      </c>
      <c r="G3002" s="22">
        <f t="shared" si="719"/>
        <v>65691089</v>
      </c>
      <c r="H3002" s="22">
        <f t="shared" si="720"/>
        <v>36657</v>
      </c>
      <c r="I3002" s="22">
        <f t="shared" si="721"/>
        <v>65691089</v>
      </c>
      <c r="J3002" s="22">
        <f t="shared" si="722"/>
        <v>36657</v>
      </c>
      <c r="K3002" s="22">
        <f t="shared" si="723"/>
        <v>190666020</v>
      </c>
      <c r="L3002" s="22"/>
      <c r="M3002" s="29">
        <f t="shared" si="724"/>
        <v>7216</v>
      </c>
      <c r="N3002" s="29">
        <f t="shared" si="725"/>
        <v>1</v>
      </c>
      <c r="O3002" s="29">
        <f t="shared" si="726"/>
        <v>7216</v>
      </c>
      <c r="P3002" s="29">
        <f t="shared" si="727"/>
        <v>1</v>
      </c>
      <c r="Q3002" s="29">
        <f t="shared" si="728"/>
        <v>20520</v>
      </c>
      <c r="R3002" s="30">
        <f t="shared" si="729"/>
        <v>13138217</v>
      </c>
      <c r="S3002" s="30">
        <f t="shared" si="730"/>
        <v>7331</v>
      </c>
      <c r="T3002" s="30">
        <f t="shared" si="731"/>
        <v>13138217</v>
      </c>
      <c r="U3002" s="30">
        <f t="shared" si="732"/>
        <v>7331</v>
      </c>
      <c r="V3002" s="30">
        <f t="shared" si="733"/>
        <v>38133204</v>
      </c>
    </row>
    <row r="3003" spans="1:22" ht="16.5" x14ac:dyDescent="0.15">
      <c r="A3003">
        <f>人物属性总表!A3008</f>
        <v>3000</v>
      </c>
      <c r="B3003" s="5">
        <f>人物属性总表!K3008</f>
        <v>48132</v>
      </c>
      <c r="C3003" s="5">
        <f>人物属性总表!L3008</f>
        <v>12</v>
      </c>
      <c r="D3003" s="5">
        <f>人物属性总表!M3008</f>
        <v>48132</v>
      </c>
      <c r="E3003" s="5">
        <f>人物属性总表!N3008</f>
        <v>12</v>
      </c>
      <c r="F3003" s="5">
        <f>人物属性总表!O3008</f>
        <v>140530</v>
      </c>
      <c r="G3003" s="22">
        <f t="shared" si="719"/>
        <v>65739221</v>
      </c>
      <c r="H3003" s="22">
        <f t="shared" si="720"/>
        <v>36669</v>
      </c>
      <c r="I3003" s="22">
        <f t="shared" si="721"/>
        <v>65739221</v>
      </c>
      <c r="J3003" s="22">
        <f t="shared" si="722"/>
        <v>36669</v>
      </c>
      <c r="K3003" s="22">
        <f t="shared" si="723"/>
        <v>190806550</v>
      </c>
      <c r="L3003" s="22"/>
      <c r="M3003" s="29">
        <f t="shared" si="724"/>
        <v>7219</v>
      </c>
      <c r="N3003" s="29">
        <f t="shared" si="725"/>
        <v>1</v>
      </c>
      <c r="O3003" s="29">
        <f t="shared" si="726"/>
        <v>7219</v>
      </c>
      <c r="P3003" s="29">
        <f t="shared" si="727"/>
        <v>1</v>
      </c>
      <c r="Q3003" s="29">
        <f t="shared" si="728"/>
        <v>21079</v>
      </c>
      <c r="R3003" s="30">
        <f t="shared" si="729"/>
        <v>13147844</v>
      </c>
      <c r="S3003" s="30">
        <f t="shared" si="730"/>
        <v>7333</v>
      </c>
      <c r="T3003" s="30">
        <f t="shared" si="731"/>
        <v>13147844</v>
      </c>
      <c r="U3003" s="30">
        <f t="shared" si="732"/>
        <v>7333</v>
      </c>
      <c r="V3003" s="30">
        <f t="shared" si="733"/>
        <v>38161310</v>
      </c>
    </row>
    <row r="3004" spans="1:22" ht="16.5" x14ac:dyDescent="0.15">
      <c r="A3004">
        <f>人物属性总表!A3009</f>
        <v>3001</v>
      </c>
      <c r="B3004" s="5">
        <f>人物属性总表!K3009</f>
        <v>48152</v>
      </c>
      <c r="C3004" s="5">
        <f>人物属性总表!L3009</f>
        <v>13</v>
      </c>
      <c r="D3004" s="5">
        <f>人物属性总表!M3009</f>
        <v>48152</v>
      </c>
      <c r="E3004" s="5">
        <f>人物属性总表!N3009</f>
        <v>13</v>
      </c>
      <c r="F3004" s="5">
        <f>人物属性总表!O3009</f>
        <v>136910</v>
      </c>
      <c r="G3004" s="22">
        <f t="shared" si="719"/>
        <v>65787373</v>
      </c>
      <c r="H3004" s="22">
        <f t="shared" si="720"/>
        <v>36682</v>
      </c>
      <c r="I3004" s="22">
        <f t="shared" si="721"/>
        <v>65787373</v>
      </c>
      <c r="J3004" s="22">
        <f t="shared" si="722"/>
        <v>36682</v>
      </c>
      <c r="K3004" s="22">
        <f t="shared" si="723"/>
        <v>190943460</v>
      </c>
      <c r="L3004" s="22"/>
      <c r="M3004" s="29">
        <f t="shared" si="724"/>
        <v>7222</v>
      </c>
      <c r="N3004" s="29">
        <f t="shared" si="725"/>
        <v>1</v>
      </c>
      <c r="O3004" s="29">
        <f t="shared" si="726"/>
        <v>7222</v>
      </c>
      <c r="P3004" s="29">
        <f t="shared" si="727"/>
        <v>1</v>
      </c>
      <c r="Q3004" s="29">
        <f t="shared" si="728"/>
        <v>20536</v>
      </c>
      <c r="R3004" s="30">
        <f t="shared" si="729"/>
        <v>13157474</v>
      </c>
      <c r="S3004" s="30">
        <f t="shared" si="730"/>
        <v>7336</v>
      </c>
      <c r="T3004" s="30">
        <f t="shared" si="731"/>
        <v>13157474</v>
      </c>
      <c r="U3004" s="30">
        <f t="shared" si="732"/>
        <v>7336</v>
      </c>
      <c r="V3004" s="30">
        <f t="shared" si="733"/>
        <v>38188692</v>
      </c>
    </row>
    <row r="3005" spans="1:22" ht="16.5" x14ac:dyDescent="0.15">
      <c r="A3005">
        <f>人物属性总表!A3010</f>
        <v>3002</v>
      </c>
      <c r="B3005" s="5">
        <f>人物属性总表!K3010</f>
        <v>48171</v>
      </c>
      <c r="C3005" s="5">
        <f>人物属性总表!L3010</f>
        <v>12</v>
      </c>
      <c r="D3005" s="5">
        <f>人物属性总表!M3010</f>
        <v>48171</v>
      </c>
      <c r="E3005" s="5">
        <f>人物属性总表!N3010</f>
        <v>12</v>
      </c>
      <c r="F3005" s="5">
        <f>人物属性总表!O3010</f>
        <v>140650</v>
      </c>
      <c r="G3005" s="22">
        <f t="shared" si="719"/>
        <v>65835544</v>
      </c>
      <c r="H3005" s="22">
        <f t="shared" si="720"/>
        <v>36694</v>
      </c>
      <c r="I3005" s="22">
        <f t="shared" si="721"/>
        <v>65835544</v>
      </c>
      <c r="J3005" s="22">
        <f t="shared" si="722"/>
        <v>36694</v>
      </c>
      <c r="K3005" s="22">
        <f t="shared" si="723"/>
        <v>191084110</v>
      </c>
      <c r="L3005" s="22"/>
      <c r="M3005" s="29">
        <f t="shared" si="724"/>
        <v>7225</v>
      </c>
      <c r="N3005" s="29">
        <f t="shared" si="725"/>
        <v>1</v>
      </c>
      <c r="O3005" s="29">
        <f t="shared" si="726"/>
        <v>7225</v>
      </c>
      <c r="P3005" s="29">
        <f t="shared" si="727"/>
        <v>1</v>
      </c>
      <c r="Q3005" s="29">
        <f t="shared" si="728"/>
        <v>21097</v>
      </c>
      <c r="R3005" s="30">
        <f t="shared" si="729"/>
        <v>13167108</v>
      </c>
      <c r="S3005" s="30">
        <f t="shared" si="730"/>
        <v>7338</v>
      </c>
      <c r="T3005" s="30">
        <f t="shared" si="731"/>
        <v>13167108</v>
      </c>
      <c r="U3005" s="30">
        <f t="shared" si="732"/>
        <v>7338</v>
      </c>
      <c r="V3005" s="30">
        <f t="shared" si="733"/>
        <v>38216822</v>
      </c>
    </row>
    <row r="3006" spans="1:22" ht="16.5" x14ac:dyDescent="0.15">
      <c r="A3006">
        <f>人物属性总表!A3011</f>
        <v>3003</v>
      </c>
      <c r="B3006" s="5">
        <f>人物属性总表!K3011</f>
        <v>48190</v>
      </c>
      <c r="C3006" s="5">
        <f>人物属性总表!L3011</f>
        <v>13</v>
      </c>
      <c r="D3006" s="5">
        <f>人物属性总表!M3011</f>
        <v>48190</v>
      </c>
      <c r="E3006" s="5">
        <f>人物属性总表!N3011</f>
        <v>13</v>
      </c>
      <c r="F3006" s="5">
        <f>人物属性总表!O3011</f>
        <v>137010</v>
      </c>
      <c r="G3006" s="22">
        <f t="shared" si="719"/>
        <v>65883734</v>
      </c>
      <c r="H3006" s="22">
        <f t="shared" si="720"/>
        <v>36707</v>
      </c>
      <c r="I3006" s="22">
        <f t="shared" si="721"/>
        <v>65883734</v>
      </c>
      <c r="J3006" s="22">
        <f t="shared" si="722"/>
        <v>36707</v>
      </c>
      <c r="K3006" s="22">
        <f t="shared" si="723"/>
        <v>191221120</v>
      </c>
      <c r="L3006" s="22"/>
      <c r="M3006" s="29">
        <f t="shared" si="724"/>
        <v>7228</v>
      </c>
      <c r="N3006" s="29">
        <f t="shared" si="725"/>
        <v>1</v>
      </c>
      <c r="O3006" s="29">
        <f t="shared" si="726"/>
        <v>7228</v>
      </c>
      <c r="P3006" s="29">
        <f t="shared" si="727"/>
        <v>1</v>
      </c>
      <c r="Q3006" s="29">
        <f t="shared" si="728"/>
        <v>20551</v>
      </c>
      <c r="R3006" s="30">
        <f t="shared" si="729"/>
        <v>13176746</v>
      </c>
      <c r="S3006" s="30">
        <f t="shared" si="730"/>
        <v>7341</v>
      </c>
      <c r="T3006" s="30">
        <f t="shared" si="731"/>
        <v>13176746</v>
      </c>
      <c r="U3006" s="30">
        <f t="shared" si="732"/>
        <v>7341</v>
      </c>
      <c r="V3006" s="30">
        <f t="shared" si="733"/>
        <v>38244224</v>
      </c>
    </row>
    <row r="3007" spans="1:22" ht="16.5" x14ac:dyDescent="0.15">
      <c r="A3007">
        <f>人物属性总表!A3012</f>
        <v>3004</v>
      </c>
      <c r="B3007" s="5">
        <f>人物属性总表!K3012</f>
        <v>48210</v>
      </c>
      <c r="C3007" s="5">
        <f>人物属性总表!L3012</f>
        <v>12</v>
      </c>
      <c r="D3007" s="5">
        <f>人物属性总表!M3012</f>
        <v>48210</v>
      </c>
      <c r="E3007" s="5">
        <f>人物属性总表!N3012</f>
        <v>12</v>
      </c>
      <c r="F3007" s="5">
        <f>人物属性总表!O3012</f>
        <v>140770</v>
      </c>
      <c r="G3007" s="22">
        <f t="shared" si="719"/>
        <v>65931944</v>
      </c>
      <c r="H3007" s="22">
        <f t="shared" si="720"/>
        <v>36719</v>
      </c>
      <c r="I3007" s="22">
        <f t="shared" si="721"/>
        <v>65931944</v>
      </c>
      <c r="J3007" s="22">
        <f t="shared" si="722"/>
        <v>36719</v>
      </c>
      <c r="K3007" s="22">
        <f t="shared" si="723"/>
        <v>191361890</v>
      </c>
      <c r="L3007" s="22"/>
      <c r="M3007" s="29">
        <f t="shared" si="724"/>
        <v>7231</v>
      </c>
      <c r="N3007" s="29">
        <f t="shared" si="725"/>
        <v>1</v>
      </c>
      <c r="O3007" s="29">
        <f t="shared" si="726"/>
        <v>7231</v>
      </c>
      <c r="P3007" s="29">
        <f t="shared" si="727"/>
        <v>1</v>
      </c>
      <c r="Q3007" s="29">
        <f t="shared" si="728"/>
        <v>21115</v>
      </c>
      <c r="R3007" s="30">
        <f t="shared" si="729"/>
        <v>13186388</v>
      </c>
      <c r="S3007" s="30">
        <f t="shared" si="730"/>
        <v>7343</v>
      </c>
      <c r="T3007" s="30">
        <f t="shared" si="731"/>
        <v>13186388</v>
      </c>
      <c r="U3007" s="30">
        <f t="shared" si="732"/>
        <v>7343</v>
      </c>
      <c r="V3007" s="30">
        <f t="shared" si="733"/>
        <v>38272378</v>
      </c>
    </row>
    <row r="3008" spans="1:22" ht="16.5" x14ac:dyDescent="0.15">
      <c r="A3008">
        <f>人物属性总表!A3013</f>
        <v>3005</v>
      </c>
      <c r="B3008" s="5">
        <f>人物属性总表!K3013</f>
        <v>48229</v>
      </c>
      <c r="C3008" s="5">
        <f>人物属性总表!L3013</f>
        <v>13</v>
      </c>
      <c r="D3008" s="5">
        <f>人物属性总表!M3013</f>
        <v>48229</v>
      </c>
      <c r="E3008" s="5">
        <f>人物属性总表!N3013</f>
        <v>13</v>
      </c>
      <c r="F3008" s="5">
        <f>人物属性总表!O3013</f>
        <v>137120</v>
      </c>
      <c r="G3008" s="22">
        <f t="shared" si="719"/>
        <v>65980173</v>
      </c>
      <c r="H3008" s="22">
        <f t="shared" si="720"/>
        <v>36732</v>
      </c>
      <c r="I3008" s="22">
        <f t="shared" si="721"/>
        <v>65980173</v>
      </c>
      <c r="J3008" s="22">
        <f t="shared" si="722"/>
        <v>36732</v>
      </c>
      <c r="K3008" s="22">
        <f t="shared" si="723"/>
        <v>191499010</v>
      </c>
      <c r="L3008" s="22"/>
      <c r="M3008" s="29">
        <f t="shared" si="724"/>
        <v>7234</v>
      </c>
      <c r="N3008" s="29">
        <f t="shared" si="725"/>
        <v>1</v>
      </c>
      <c r="O3008" s="29">
        <f t="shared" si="726"/>
        <v>7234</v>
      </c>
      <c r="P3008" s="29">
        <f t="shared" si="727"/>
        <v>1</v>
      </c>
      <c r="Q3008" s="29">
        <f t="shared" si="728"/>
        <v>20568</v>
      </c>
      <c r="R3008" s="30">
        <f t="shared" si="729"/>
        <v>13196034</v>
      </c>
      <c r="S3008" s="30">
        <f t="shared" si="730"/>
        <v>7346</v>
      </c>
      <c r="T3008" s="30">
        <f t="shared" si="731"/>
        <v>13196034</v>
      </c>
      <c r="U3008" s="30">
        <f t="shared" si="732"/>
        <v>7346</v>
      </c>
      <c r="V3008" s="30">
        <f t="shared" si="733"/>
        <v>38299802</v>
      </c>
    </row>
    <row r="3009" spans="1:22" ht="16.5" x14ac:dyDescent="0.15">
      <c r="A3009">
        <f>人物属性总表!A3014</f>
        <v>3006</v>
      </c>
      <c r="B3009" s="5">
        <f>人物属性总表!K3014</f>
        <v>48248</v>
      </c>
      <c r="C3009" s="5">
        <f>人物属性总表!L3014</f>
        <v>12</v>
      </c>
      <c r="D3009" s="5">
        <f>人物属性总表!M3014</f>
        <v>48248</v>
      </c>
      <c r="E3009" s="5">
        <f>人物属性总表!N3014</f>
        <v>12</v>
      </c>
      <c r="F3009" s="5">
        <f>人物属性总表!O3014</f>
        <v>140870</v>
      </c>
      <c r="G3009" s="22">
        <f t="shared" si="719"/>
        <v>66028421</v>
      </c>
      <c r="H3009" s="22">
        <f t="shared" si="720"/>
        <v>36744</v>
      </c>
      <c r="I3009" s="22">
        <f t="shared" si="721"/>
        <v>66028421</v>
      </c>
      <c r="J3009" s="22">
        <f t="shared" si="722"/>
        <v>36744</v>
      </c>
      <c r="K3009" s="22">
        <f t="shared" si="723"/>
        <v>191639880</v>
      </c>
      <c r="L3009" s="22"/>
      <c r="M3009" s="29">
        <f t="shared" si="724"/>
        <v>7237</v>
      </c>
      <c r="N3009" s="29">
        <f t="shared" si="725"/>
        <v>1</v>
      </c>
      <c r="O3009" s="29">
        <f t="shared" si="726"/>
        <v>7237</v>
      </c>
      <c r="P3009" s="29">
        <f t="shared" si="727"/>
        <v>1</v>
      </c>
      <c r="Q3009" s="29">
        <f t="shared" si="728"/>
        <v>21130</v>
      </c>
      <c r="R3009" s="30">
        <f t="shared" si="729"/>
        <v>13205684</v>
      </c>
      <c r="S3009" s="30">
        <f t="shared" si="730"/>
        <v>7348</v>
      </c>
      <c r="T3009" s="30">
        <f t="shared" si="731"/>
        <v>13205684</v>
      </c>
      <c r="U3009" s="30">
        <f t="shared" si="732"/>
        <v>7348</v>
      </c>
      <c r="V3009" s="30">
        <f t="shared" si="733"/>
        <v>38327976</v>
      </c>
    </row>
    <row r="3010" spans="1:22" ht="16.5" x14ac:dyDescent="0.15">
      <c r="A3010">
        <f>人物属性总表!A3015</f>
        <v>3007</v>
      </c>
      <c r="B3010" s="5">
        <f>人物属性总表!K3015</f>
        <v>48268</v>
      </c>
      <c r="C3010" s="5">
        <f>人物属性总表!L3015</f>
        <v>13</v>
      </c>
      <c r="D3010" s="5">
        <f>人物属性总表!M3015</f>
        <v>48268</v>
      </c>
      <c r="E3010" s="5">
        <f>人物属性总表!N3015</f>
        <v>13</v>
      </c>
      <c r="F3010" s="5">
        <f>人物属性总表!O3015</f>
        <v>137230</v>
      </c>
      <c r="G3010" s="22">
        <f t="shared" si="719"/>
        <v>66076689</v>
      </c>
      <c r="H3010" s="22">
        <f t="shared" si="720"/>
        <v>36757</v>
      </c>
      <c r="I3010" s="22">
        <f t="shared" si="721"/>
        <v>66076689</v>
      </c>
      <c r="J3010" s="22">
        <f t="shared" si="722"/>
        <v>36757</v>
      </c>
      <c r="K3010" s="22">
        <f t="shared" si="723"/>
        <v>191777110</v>
      </c>
      <c r="L3010" s="22"/>
      <c r="M3010" s="29">
        <f t="shared" si="724"/>
        <v>7240</v>
      </c>
      <c r="N3010" s="29">
        <f t="shared" si="725"/>
        <v>1</v>
      </c>
      <c r="O3010" s="29">
        <f t="shared" si="726"/>
        <v>7240</v>
      </c>
      <c r="P3010" s="29">
        <f t="shared" si="727"/>
        <v>1</v>
      </c>
      <c r="Q3010" s="29">
        <f t="shared" si="728"/>
        <v>20584</v>
      </c>
      <c r="R3010" s="30">
        <f t="shared" si="729"/>
        <v>13215337</v>
      </c>
      <c r="S3010" s="30">
        <f t="shared" si="730"/>
        <v>7351</v>
      </c>
      <c r="T3010" s="30">
        <f t="shared" si="731"/>
        <v>13215337</v>
      </c>
      <c r="U3010" s="30">
        <f t="shared" si="732"/>
        <v>7351</v>
      </c>
      <c r="V3010" s="30">
        <f t="shared" si="733"/>
        <v>38355422</v>
      </c>
    </row>
    <row r="3011" spans="1:22" ht="16.5" x14ac:dyDescent="0.15">
      <c r="A3011">
        <f>人物属性总表!A3016</f>
        <v>3008</v>
      </c>
      <c r="B3011" s="5">
        <f>人物属性总表!K3016</f>
        <v>48287</v>
      </c>
      <c r="C3011" s="5">
        <f>人物属性总表!L3016</f>
        <v>12</v>
      </c>
      <c r="D3011" s="5">
        <f>人物属性总表!M3016</f>
        <v>48287</v>
      </c>
      <c r="E3011" s="5">
        <f>人物属性总表!N3016</f>
        <v>12</v>
      </c>
      <c r="F3011" s="5">
        <f>人物属性总表!O3016</f>
        <v>140990</v>
      </c>
      <c r="G3011" s="22">
        <f t="shared" si="719"/>
        <v>66124976</v>
      </c>
      <c r="H3011" s="22">
        <f t="shared" si="720"/>
        <v>36769</v>
      </c>
      <c r="I3011" s="22">
        <f t="shared" si="721"/>
        <v>66124976</v>
      </c>
      <c r="J3011" s="22">
        <f t="shared" si="722"/>
        <v>36769</v>
      </c>
      <c r="K3011" s="22">
        <f t="shared" si="723"/>
        <v>191918100</v>
      </c>
      <c r="L3011" s="22"/>
      <c r="M3011" s="29">
        <f t="shared" si="724"/>
        <v>7243</v>
      </c>
      <c r="N3011" s="29">
        <f t="shared" si="725"/>
        <v>1</v>
      </c>
      <c r="O3011" s="29">
        <f t="shared" si="726"/>
        <v>7243</v>
      </c>
      <c r="P3011" s="29">
        <f t="shared" si="727"/>
        <v>1</v>
      </c>
      <c r="Q3011" s="29">
        <f t="shared" si="728"/>
        <v>21148</v>
      </c>
      <c r="R3011" s="30">
        <f t="shared" si="729"/>
        <v>13224995</v>
      </c>
      <c r="S3011" s="30">
        <f t="shared" si="730"/>
        <v>7353</v>
      </c>
      <c r="T3011" s="30">
        <f t="shared" si="731"/>
        <v>13224995</v>
      </c>
      <c r="U3011" s="30">
        <f t="shared" si="732"/>
        <v>7353</v>
      </c>
      <c r="V3011" s="30">
        <f t="shared" si="733"/>
        <v>38383620</v>
      </c>
    </row>
    <row r="3012" spans="1:22" ht="16.5" x14ac:dyDescent="0.15">
      <c r="A3012">
        <f>人物属性总表!A3017</f>
        <v>3009</v>
      </c>
      <c r="B3012" s="5">
        <f>人物属性总表!K3017</f>
        <v>48307</v>
      </c>
      <c r="C3012" s="5">
        <f>人物属性总表!L3017</f>
        <v>12</v>
      </c>
      <c r="D3012" s="5">
        <f>人物属性总表!M3017</f>
        <v>48307</v>
      </c>
      <c r="E3012" s="5">
        <f>人物属性总表!N3017</f>
        <v>12</v>
      </c>
      <c r="F3012" s="5">
        <f>人物属性总表!O3017</f>
        <v>141050</v>
      </c>
      <c r="G3012" s="22">
        <f t="shared" si="719"/>
        <v>66173283</v>
      </c>
      <c r="H3012" s="22">
        <f t="shared" si="720"/>
        <v>36781</v>
      </c>
      <c r="I3012" s="22">
        <f t="shared" si="721"/>
        <v>66173283</v>
      </c>
      <c r="J3012" s="22">
        <f t="shared" si="722"/>
        <v>36781</v>
      </c>
      <c r="K3012" s="22">
        <f t="shared" si="723"/>
        <v>192059150</v>
      </c>
      <c r="L3012" s="22"/>
      <c r="M3012" s="29">
        <f t="shared" si="724"/>
        <v>7246</v>
      </c>
      <c r="N3012" s="29">
        <f t="shared" si="725"/>
        <v>1</v>
      </c>
      <c r="O3012" s="29">
        <f t="shared" si="726"/>
        <v>7246</v>
      </c>
      <c r="P3012" s="29">
        <f t="shared" si="727"/>
        <v>1</v>
      </c>
      <c r="Q3012" s="29">
        <f t="shared" si="728"/>
        <v>21157</v>
      </c>
      <c r="R3012" s="30">
        <f t="shared" si="729"/>
        <v>13234656</v>
      </c>
      <c r="S3012" s="30">
        <f t="shared" si="730"/>
        <v>7356</v>
      </c>
      <c r="T3012" s="30">
        <f t="shared" si="731"/>
        <v>13234656</v>
      </c>
      <c r="U3012" s="30">
        <f t="shared" si="732"/>
        <v>7356</v>
      </c>
      <c r="V3012" s="30">
        <f t="shared" si="733"/>
        <v>38411830</v>
      </c>
    </row>
    <row r="3013" spans="1:22" ht="16.5" x14ac:dyDescent="0.15">
      <c r="A3013">
        <f>人物属性总表!A3018</f>
        <v>3010</v>
      </c>
      <c r="B3013" s="5">
        <f>人物属性总表!K3018</f>
        <v>48326</v>
      </c>
      <c r="C3013" s="5">
        <f>人物属性总表!L3018</f>
        <v>13</v>
      </c>
      <c r="D3013" s="5">
        <f>人物属性总表!M3018</f>
        <v>48326</v>
      </c>
      <c r="E3013" s="5">
        <f>人物属性总表!N3018</f>
        <v>13</v>
      </c>
      <c r="F3013" s="5">
        <f>人物属性总表!O3018</f>
        <v>137390</v>
      </c>
      <c r="G3013" s="22">
        <f t="shared" si="719"/>
        <v>66221609</v>
      </c>
      <c r="H3013" s="22">
        <f t="shared" si="720"/>
        <v>36794</v>
      </c>
      <c r="I3013" s="22">
        <f t="shared" si="721"/>
        <v>66221609</v>
      </c>
      <c r="J3013" s="22">
        <f t="shared" si="722"/>
        <v>36794</v>
      </c>
      <c r="K3013" s="22">
        <f t="shared" si="723"/>
        <v>192196540</v>
      </c>
      <c r="L3013" s="22"/>
      <c r="M3013" s="29">
        <f t="shared" si="724"/>
        <v>7248</v>
      </c>
      <c r="N3013" s="29">
        <f t="shared" si="725"/>
        <v>1</v>
      </c>
      <c r="O3013" s="29">
        <f t="shared" si="726"/>
        <v>7248</v>
      </c>
      <c r="P3013" s="29">
        <f t="shared" si="727"/>
        <v>1</v>
      </c>
      <c r="Q3013" s="29">
        <f t="shared" si="728"/>
        <v>20608</v>
      </c>
      <c r="R3013" s="30">
        <f t="shared" si="729"/>
        <v>13244321</v>
      </c>
      <c r="S3013" s="30">
        <f t="shared" si="730"/>
        <v>7358</v>
      </c>
      <c r="T3013" s="30">
        <f t="shared" si="731"/>
        <v>13244321</v>
      </c>
      <c r="U3013" s="30">
        <f t="shared" si="732"/>
        <v>7358</v>
      </c>
      <c r="V3013" s="30">
        <f t="shared" si="733"/>
        <v>38439308</v>
      </c>
    </row>
    <row r="3014" spans="1:22" ht="16.5" x14ac:dyDescent="0.15">
      <c r="A3014">
        <f>人物属性总表!A3019</f>
        <v>3011</v>
      </c>
      <c r="B3014" s="5">
        <f>人物属性总表!K3019</f>
        <v>48345</v>
      </c>
      <c r="C3014" s="5">
        <f>人物属性总表!L3019</f>
        <v>12</v>
      </c>
      <c r="D3014" s="5">
        <f>人物属性总表!M3019</f>
        <v>48345</v>
      </c>
      <c r="E3014" s="5">
        <f>人物属性总表!N3019</f>
        <v>12</v>
      </c>
      <c r="F3014" s="5">
        <f>人物属性总表!O3019</f>
        <v>141160</v>
      </c>
      <c r="G3014" s="22">
        <f t="shared" ref="G3014:G3077" si="734">B3014+G3013</f>
        <v>66269954</v>
      </c>
      <c r="H3014" s="22">
        <f t="shared" ref="H3014:H3077" si="735">C3014+H3013</f>
        <v>36806</v>
      </c>
      <c r="I3014" s="22">
        <f t="shared" ref="I3014:I3077" si="736">D3014+I3013</f>
        <v>66269954</v>
      </c>
      <c r="J3014" s="22">
        <f t="shared" ref="J3014:J3077" si="737">E3014+J3013</f>
        <v>36806</v>
      </c>
      <c r="K3014" s="22">
        <f t="shared" ref="K3014:K3077" si="738">F3014+K3013</f>
        <v>192337700</v>
      </c>
      <c r="L3014" s="22"/>
      <c r="M3014" s="29">
        <f t="shared" ref="M3014:M3077" si="739">INT(B3014*0.15)</f>
        <v>7251</v>
      </c>
      <c r="N3014" s="29">
        <f t="shared" ref="N3014:N3077" si="740">INT(C3014*0.15)</f>
        <v>1</v>
      </c>
      <c r="O3014" s="29">
        <f t="shared" ref="O3014:O3077" si="741">INT(D3014*0.15)</f>
        <v>7251</v>
      </c>
      <c r="P3014" s="29">
        <f t="shared" ref="P3014:P3077" si="742">INT(E3014*0.15)</f>
        <v>1</v>
      </c>
      <c r="Q3014" s="29">
        <f t="shared" ref="Q3014:Q3077" si="743">INT(F3014*0.15)</f>
        <v>21174</v>
      </c>
      <c r="R3014" s="30">
        <f t="shared" ref="R3014:R3077" si="744">INT(G3014*0.2)</f>
        <v>13253990</v>
      </c>
      <c r="S3014" s="30">
        <f t="shared" ref="S3014:S3077" si="745">INT(H3014*0.2)</f>
        <v>7361</v>
      </c>
      <c r="T3014" s="30">
        <f t="shared" ref="T3014:T3077" si="746">INT(I3014*0.2)</f>
        <v>13253990</v>
      </c>
      <c r="U3014" s="30">
        <f t="shared" ref="U3014:U3077" si="747">INT(J3014*0.2)</f>
        <v>7361</v>
      </c>
      <c r="V3014" s="30">
        <f t="shared" ref="V3014:V3077" si="748">INT(K3014*0.2)</f>
        <v>38467540</v>
      </c>
    </row>
    <row r="3015" spans="1:22" ht="16.5" x14ac:dyDescent="0.15">
      <c r="A3015">
        <f>人物属性总表!A3020</f>
        <v>3012</v>
      </c>
      <c r="B3015" s="5">
        <f>人物属性总表!K3020</f>
        <v>48365</v>
      </c>
      <c r="C3015" s="5">
        <f>人物属性总表!L3020</f>
        <v>13</v>
      </c>
      <c r="D3015" s="5">
        <f>人物属性总表!M3020</f>
        <v>48365</v>
      </c>
      <c r="E3015" s="5">
        <f>人物属性总表!N3020</f>
        <v>13</v>
      </c>
      <c r="F3015" s="5">
        <f>人物属性总表!O3020</f>
        <v>137510</v>
      </c>
      <c r="G3015" s="22">
        <f t="shared" si="734"/>
        <v>66318319</v>
      </c>
      <c r="H3015" s="22">
        <f t="shared" si="735"/>
        <v>36819</v>
      </c>
      <c r="I3015" s="22">
        <f t="shared" si="736"/>
        <v>66318319</v>
      </c>
      <c r="J3015" s="22">
        <f t="shared" si="737"/>
        <v>36819</v>
      </c>
      <c r="K3015" s="22">
        <f t="shared" si="738"/>
        <v>192475210</v>
      </c>
      <c r="L3015" s="22"/>
      <c r="M3015" s="29">
        <f t="shared" si="739"/>
        <v>7254</v>
      </c>
      <c r="N3015" s="29">
        <f t="shared" si="740"/>
        <v>1</v>
      </c>
      <c r="O3015" s="29">
        <f t="shared" si="741"/>
        <v>7254</v>
      </c>
      <c r="P3015" s="29">
        <f t="shared" si="742"/>
        <v>1</v>
      </c>
      <c r="Q3015" s="29">
        <f t="shared" si="743"/>
        <v>20626</v>
      </c>
      <c r="R3015" s="30">
        <f t="shared" si="744"/>
        <v>13263663</v>
      </c>
      <c r="S3015" s="30">
        <f t="shared" si="745"/>
        <v>7363</v>
      </c>
      <c r="T3015" s="30">
        <f t="shared" si="746"/>
        <v>13263663</v>
      </c>
      <c r="U3015" s="30">
        <f t="shared" si="747"/>
        <v>7363</v>
      </c>
      <c r="V3015" s="30">
        <f t="shared" si="748"/>
        <v>38495042</v>
      </c>
    </row>
    <row r="3016" spans="1:22" ht="16.5" x14ac:dyDescent="0.15">
      <c r="A3016">
        <f>人物属性总表!A3021</f>
        <v>3013</v>
      </c>
      <c r="B3016" s="5">
        <f>人物属性总表!K3021</f>
        <v>48384</v>
      </c>
      <c r="C3016" s="5">
        <f>人物属性总表!L3021</f>
        <v>12</v>
      </c>
      <c r="D3016" s="5">
        <f>人物属性总表!M3021</f>
        <v>48384</v>
      </c>
      <c r="E3016" s="5">
        <f>人物属性总表!N3021</f>
        <v>12</v>
      </c>
      <c r="F3016" s="5">
        <f>人物属性总表!O3021</f>
        <v>141270</v>
      </c>
      <c r="G3016" s="22">
        <f t="shared" si="734"/>
        <v>66366703</v>
      </c>
      <c r="H3016" s="22">
        <f t="shared" si="735"/>
        <v>36831</v>
      </c>
      <c r="I3016" s="22">
        <f t="shared" si="736"/>
        <v>66366703</v>
      </c>
      <c r="J3016" s="22">
        <f t="shared" si="737"/>
        <v>36831</v>
      </c>
      <c r="K3016" s="22">
        <f t="shared" si="738"/>
        <v>192616480</v>
      </c>
      <c r="L3016" s="22"/>
      <c r="M3016" s="29">
        <f t="shared" si="739"/>
        <v>7257</v>
      </c>
      <c r="N3016" s="29">
        <f t="shared" si="740"/>
        <v>1</v>
      </c>
      <c r="O3016" s="29">
        <f t="shared" si="741"/>
        <v>7257</v>
      </c>
      <c r="P3016" s="29">
        <f t="shared" si="742"/>
        <v>1</v>
      </c>
      <c r="Q3016" s="29">
        <f t="shared" si="743"/>
        <v>21190</v>
      </c>
      <c r="R3016" s="30">
        <f t="shared" si="744"/>
        <v>13273340</v>
      </c>
      <c r="S3016" s="30">
        <f t="shared" si="745"/>
        <v>7366</v>
      </c>
      <c r="T3016" s="30">
        <f t="shared" si="746"/>
        <v>13273340</v>
      </c>
      <c r="U3016" s="30">
        <f t="shared" si="747"/>
        <v>7366</v>
      </c>
      <c r="V3016" s="30">
        <f t="shared" si="748"/>
        <v>38523296</v>
      </c>
    </row>
    <row r="3017" spans="1:22" ht="16.5" x14ac:dyDescent="0.15">
      <c r="A3017">
        <f>人物属性总表!A3022</f>
        <v>3014</v>
      </c>
      <c r="B3017" s="5">
        <f>人物属性总表!K3022</f>
        <v>48403</v>
      </c>
      <c r="C3017" s="5">
        <f>人物属性总表!L3022</f>
        <v>13</v>
      </c>
      <c r="D3017" s="5">
        <f>人物属性总表!M3022</f>
        <v>48403</v>
      </c>
      <c r="E3017" s="5">
        <f>人物属性总表!N3022</f>
        <v>13</v>
      </c>
      <c r="F3017" s="5">
        <f>人物属性总表!O3022</f>
        <v>137610</v>
      </c>
      <c r="G3017" s="22">
        <f t="shared" si="734"/>
        <v>66415106</v>
      </c>
      <c r="H3017" s="22">
        <f t="shared" si="735"/>
        <v>36844</v>
      </c>
      <c r="I3017" s="22">
        <f t="shared" si="736"/>
        <v>66415106</v>
      </c>
      <c r="J3017" s="22">
        <f t="shared" si="737"/>
        <v>36844</v>
      </c>
      <c r="K3017" s="22">
        <f t="shared" si="738"/>
        <v>192754090</v>
      </c>
      <c r="L3017" s="22"/>
      <c r="M3017" s="29">
        <f t="shared" si="739"/>
        <v>7260</v>
      </c>
      <c r="N3017" s="29">
        <f t="shared" si="740"/>
        <v>1</v>
      </c>
      <c r="O3017" s="29">
        <f t="shared" si="741"/>
        <v>7260</v>
      </c>
      <c r="P3017" s="29">
        <f t="shared" si="742"/>
        <v>1</v>
      </c>
      <c r="Q3017" s="29">
        <f t="shared" si="743"/>
        <v>20641</v>
      </c>
      <c r="R3017" s="30">
        <f t="shared" si="744"/>
        <v>13283021</v>
      </c>
      <c r="S3017" s="30">
        <f t="shared" si="745"/>
        <v>7368</v>
      </c>
      <c r="T3017" s="30">
        <f t="shared" si="746"/>
        <v>13283021</v>
      </c>
      <c r="U3017" s="30">
        <f t="shared" si="747"/>
        <v>7368</v>
      </c>
      <c r="V3017" s="30">
        <f t="shared" si="748"/>
        <v>38550818</v>
      </c>
    </row>
    <row r="3018" spans="1:22" ht="16.5" x14ac:dyDescent="0.15">
      <c r="A3018">
        <f>人物属性总表!A3023</f>
        <v>3015</v>
      </c>
      <c r="B3018" s="5">
        <f>人物属性总表!K3023</f>
        <v>48423</v>
      </c>
      <c r="C3018" s="5">
        <f>人物属性总表!L3023</f>
        <v>12</v>
      </c>
      <c r="D3018" s="5">
        <f>人物属性总表!M3023</f>
        <v>48423</v>
      </c>
      <c r="E3018" s="5">
        <f>人物属性总表!N3023</f>
        <v>12</v>
      </c>
      <c r="F3018" s="5">
        <f>人物属性总表!O3023</f>
        <v>141380</v>
      </c>
      <c r="G3018" s="22">
        <f t="shared" si="734"/>
        <v>66463529</v>
      </c>
      <c r="H3018" s="22">
        <f t="shared" si="735"/>
        <v>36856</v>
      </c>
      <c r="I3018" s="22">
        <f t="shared" si="736"/>
        <v>66463529</v>
      </c>
      <c r="J3018" s="22">
        <f t="shared" si="737"/>
        <v>36856</v>
      </c>
      <c r="K3018" s="22">
        <f t="shared" si="738"/>
        <v>192895470</v>
      </c>
      <c r="L3018" s="22"/>
      <c r="M3018" s="29">
        <f t="shared" si="739"/>
        <v>7263</v>
      </c>
      <c r="N3018" s="29">
        <f t="shared" si="740"/>
        <v>1</v>
      </c>
      <c r="O3018" s="29">
        <f t="shared" si="741"/>
        <v>7263</v>
      </c>
      <c r="P3018" s="29">
        <f t="shared" si="742"/>
        <v>1</v>
      </c>
      <c r="Q3018" s="29">
        <f t="shared" si="743"/>
        <v>21207</v>
      </c>
      <c r="R3018" s="30">
        <f t="shared" si="744"/>
        <v>13292705</v>
      </c>
      <c r="S3018" s="30">
        <f t="shared" si="745"/>
        <v>7371</v>
      </c>
      <c r="T3018" s="30">
        <f t="shared" si="746"/>
        <v>13292705</v>
      </c>
      <c r="U3018" s="30">
        <f t="shared" si="747"/>
        <v>7371</v>
      </c>
      <c r="V3018" s="30">
        <f t="shared" si="748"/>
        <v>38579094</v>
      </c>
    </row>
    <row r="3019" spans="1:22" ht="16.5" x14ac:dyDescent="0.15">
      <c r="A3019">
        <f>人物属性总表!A3024</f>
        <v>3016</v>
      </c>
      <c r="B3019" s="5">
        <f>人物属性总表!K3024</f>
        <v>48442</v>
      </c>
      <c r="C3019" s="5">
        <f>人物属性总表!L3024</f>
        <v>13</v>
      </c>
      <c r="D3019" s="5">
        <f>人物属性总表!M3024</f>
        <v>48442</v>
      </c>
      <c r="E3019" s="5">
        <f>人物属性总表!N3024</f>
        <v>13</v>
      </c>
      <c r="F3019" s="5">
        <f>人物属性总表!O3024</f>
        <v>137730</v>
      </c>
      <c r="G3019" s="22">
        <f t="shared" si="734"/>
        <v>66511971</v>
      </c>
      <c r="H3019" s="22">
        <f t="shared" si="735"/>
        <v>36869</v>
      </c>
      <c r="I3019" s="22">
        <f t="shared" si="736"/>
        <v>66511971</v>
      </c>
      <c r="J3019" s="22">
        <f t="shared" si="737"/>
        <v>36869</v>
      </c>
      <c r="K3019" s="22">
        <f t="shared" si="738"/>
        <v>193033200</v>
      </c>
      <c r="L3019" s="22"/>
      <c r="M3019" s="29">
        <f t="shared" si="739"/>
        <v>7266</v>
      </c>
      <c r="N3019" s="29">
        <f t="shared" si="740"/>
        <v>1</v>
      </c>
      <c r="O3019" s="29">
        <f t="shared" si="741"/>
        <v>7266</v>
      </c>
      <c r="P3019" s="29">
        <f t="shared" si="742"/>
        <v>1</v>
      </c>
      <c r="Q3019" s="29">
        <f t="shared" si="743"/>
        <v>20659</v>
      </c>
      <c r="R3019" s="30">
        <f t="shared" si="744"/>
        <v>13302394</v>
      </c>
      <c r="S3019" s="30">
        <f t="shared" si="745"/>
        <v>7373</v>
      </c>
      <c r="T3019" s="30">
        <f t="shared" si="746"/>
        <v>13302394</v>
      </c>
      <c r="U3019" s="30">
        <f t="shared" si="747"/>
        <v>7373</v>
      </c>
      <c r="V3019" s="30">
        <f t="shared" si="748"/>
        <v>38606640</v>
      </c>
    </row>
    <row r="3020" spans="1:22" ht="16.5" x14ac:dyDescent="0.15">
      <c r="A3020">
        <f>人物属性总表!A3025</f>
        <v>3017</v>
      </c>
      <c r="B3020" s="5">
        <f>人物属性总表!K3025</f>
        <v>48462</v>
      </c>
      <c r="C3020" s="5">
        <f>人物属性总表!L3025</f>
        <v>12</v>
      </c>
      <c r="D3020" s="5">
        <f>人物属性总表!M3025</f>
        <v>48462</v>
      </c>
      <c r="E3020" s="5">
        <f>人物属性总表!N3025</f>
        <v>12</v>
      </c>
      <c r="F3020" s="5">
        <f>人物属性总表!O3025</f>
        <v>141490</v>
      </c>
      <c r="G3020" s="22">
        <f t="shared" si="734"/>
        <v>66560433</v>
      </c>
      <c r="H3020" s="22">
        <f t="shared" si="735"/>
        <v>36881</v>
      </c>
      <c r="I3020" s="22">
        <f t="shared" si="736"/>
        <v>66560433</v>
      </c>
      <c r="J3020" s="22">
        <f t="shared" si="737"/>
        <v>36881</v>
      </c>
      <c r="K3020" s="22">
        <f t="shared" si="738"/>
        <v>193174690</v>
      </c>
      <c r="L3020" s="22"/>
      <c r="M3020" s="29">
        <f t="shared" si="739"/>
        <v>7269</v>
      </c>
      <c r="N3020" s="29">
        <f t="shared" si="740"/>
        <v>1</v>
      </c>
      <c r="O3020" s="29">
        <f t="shared" si="741"/>
        <v>7269</v>
      </c>
      <c r="P3020" s="29">
        <f t="shared" si="742"/>
        <v>1</v>
      </c>
      <c r="Q3020" s="29">
        <f t="shared" si="743"/>
        <v>21223</v>
      </c>
      <c r="R3020" s="30">
        <f t="shared" si="744"/>
        <v>13312086</v>
      </c>
      <c r="S3020" s="30">
        <f t="shared" si="745"/>
        <v>7376</v>
      </c>
      <c r="T3020" s="30">
        <f t="shared" si="746"/>
        <v>13312086</v>
      </c>
      <c r="U3020" s="30">
        <f t="shared" si="747"/>
        <v>7376</v>
      </c>
      <c r="V3020" s="30">
        <f t="shared" si="748"/>
        <v>38634938</v>
      </c>
    </row>
    <row r="3021" spans="1:22" ht="16.5" x14ac:dyDescent="0.15">
      <c r="A3021">
        <f>人物属性总表!A3026</f>
        <v>3018</v>
      </c>
      <c r="B3021" s="5">
        <f>人物属性总表!K3026</f>
        <v>48481</v>
      </c>
      <c r="C3021" s="5">
        <f>人物属性总表!L3026</f>
        <v>12</v>
      </c>
      <c r="D3021" s="5">
        <f>人物属性总表!M3026</f>
        <v>48481</v>
      </c>
      <c r="E3021" s="5">
        <f>人物属性总表!N3026</f>
        <v>12</v>
      </c>
      <c r="F3021" s="5">
        <f>人物属性总表!O3026</f>
        <v>141550</v>
      </c>
      <c r="G3021" s="22">
        <f t="shared" si="734"/>
        <v>66608914</v>
      </c>
      <c r="H3021" s="22">
        <f t="shared" si="735"/>
        <v>36893</v>
      </c>
      <c r="I3021" s="22">
        <f t="shared" si="736"/>
        <v>66608914</v>
      </c>
      <c r="J3021" s="22">
        <f t="shared" si="737"/>
        <v>36893</v>
      </c>
      <c r="K3021" s="22">
        <f t="shared" si="738"/>
        <v>193316240</v>
      </c>
      <c r="L3021" s="22"/>
      <c r="M3021" s="29">
        <f t="shared" si="739"/>
        <v>7272</v>
      </c>
      <c r="N3021" s="29">
        <f t="shared" si="740"/>
        <v>1</v>
      </c>
      <c r="O3021" s="29">
        <f t="shared" si="741"/>
        <v>7272</v>
      </c>
      <c r="P3021" s="29">
        <f t="shared" si="742"/>
        <v>1</v>
      </c>
      <c r="Q3021" s="29">
        <f t="shared" si="743"/>
        <v>21232</v>
      </c>
      <c r="R3021" s="30">
        <f t="shared" si="744"/>
        <v>13321782</v>
      </c>
      <c r="S3021" s="30">
        <f t="shared" si="745"/>
        <v>7378</v>
      </c>
      <c r="T3021" s="30">
        <f t="shared" si="746"/>
        <v>13321782</v>
      </c>
      <c r="U3021" s="30">
        <f t="shared" si="747"/>
        <v>7378</v>
      </c>
      <c r="V3021" s="30">
        <f t="shared" si="748"/>
        <v>38663248</v>
      </c>
    </row>
    <row r="3022" spans="1:22" ht="16.5" x14ac:dyDescent="0.15">
      <c r="A3022">
        <f>人物属性总表!A3027</f>
        <v>3019</v>
      </c>
      <c r="B3022" s="5">
        <f>人物属性总表!K3027</f>
        <v>48500</v>
      </c>
      <c r="C3022" s="5">
        <f>人物属性总表!L3027</f>
        <v>13</v>
      </c>
      <c r="D3022" s="5">
        <f>人物属性总表!M3027</f>
        <v>48500</v>
      </c>
      <c r="E3022" s="5">
        <f>人物属性总表!N3027</f>
        <v>13</v>
      </c>
      <c r="F3022" s="5">
        <f>人物属性总表!O3027</f>
        <v>137890</v>
      </c>
      <c r="G3022" s="22">
        <f t="shared" si="734"/>
        <v>66657414</v>
      </c>
      <c r="H3022" s="22">
        <f t="shared" si="735"/>
        <v>36906</v>
      </c>
      <c r="I3022" s="22">
        <f t="shared" si="736"/>
        <v>66657414</v>
      </c>
      <c r="J3022" s="22">
        <f t="shared" si="737"/>
        <v>36906</v>
      </c>
      <c r="K3022" s="22">
        <f t="shared" si="738"/>
        <v>193454130</v>
      </c>
      <c r="L3022" s="22"/>
      <c r="M3022" s="29">
        <f t="shared" si="739"/>
        <v>7275</v>
      </c>
      <c r="N3022" s="29">
        <f t="shared" si="740"/>
        <v>1</v>
      </c>
      <c r="O3022" s="29">
        <f t="shared" si="741"/>
        <v>7275</v>
      </c>
      <c r="P3022" s="29">
        <f t="shared" si="742"/>
        <v>1</v>
      </c>
      <c r="Q3022" s="29">
        <f t="shared" si="743"/>
        <v>20683</v>
      </c>
      <c r="R3022" s="30">
        <f t="shared" si="744"/>
        <v>13331482</v>
      </c>
      <c r="S3022" s="30">
        <f t="shared" si="745"/>
        <v>7381</v>
      </c>
      <c r="T3022" s="30">
        <f t="shared" si="746"/>
        <v>13331482</v>
      </c>
      <c r="U3022" s="30">
        <f t="shared" si="747"/>
        <v>7381</v>
      </c>
      <c r="V3022" s="30">
        <f t="shared" si="748"/>
        <v>38690826</v>
      </c>
    </row>
    <row r="3023" spans="1:22" ht="16.5" x14ac:dyDescent="0.15">
      <c r="A3023">
        <f>人物属性总表!A3028</f>
        <v>3020</v>
      </c>
      <c r="B3023" s="5">
        <f>人物属性总表!K3028</f>
        <v>48520</v>
      </c>
      <c r="C3023" s="5">
        <f>人物属性总表!L3028</f>
        <v>12</v>
      </c>
      <c r="D3023" s="5">
        <f>人物属性总表!M3028</f>
        <v>48520</v>
      </c>
      <c r="E3023" s="5">
        <f>人物属性总表!N3028</f>
        <v>12</v>
      </c>
      <c r="F3023" s="5">
        <f>人物属性总表!O3028</f>
        <v>141670</v>
      </c>
      <c r="G3023" s="22">
        <f t="shared" si="734"/>
        <v>66705934</v>
      </c>
      <c r="H3023" s="22">
        <f t="shared" si="735"/>
        <v>36918</v>
      </c>
      <c r="I3023" s="22">
        <f t="shared" si="736"/>
        <v>66705934</v>
      </c>
      <c r="J3023" s="22">
        <f t="shared" si="737"/>
        <v>36918</v>
      </c>
      <c r="K3023" s="22">
        <f t="shared" si="738"/>
        <v>193595800</v>
      </c>
      <c r="L3023" s="22"/>
      <c r="M3023" s="29">
        <f t="shared" si="739"/>
        <v>7278</v>
      </c>
      <c r="N3023" s="29">
        <f t="shared" si="740"/>
        <v>1</v>
      </c>
      <c r="O3023" s="29">
        <f t="shared" si="741"/>
        <v>7278</v>
      </c>
      <c r="P3023" s="29">
        <f t="shared" si="742"/>
        <v>1</v>
      </c>
      <c r="Q3023" s="29">
        <f t="shared" si="743"/>
        <v>21250</v>
      </c>
      <c r="R3023" s="30">
        <f t="shared" si="744"/>
        <v>13341186</v>
      </c>
      <c r="S3023" s="30">
        <f t="shared" si="745"/>
        <v>7383</v>
      </c>
      <c r="T3023" s="30">
        <f t="shared" si="746"/>
        <v>13341186</v>
      </c>
      <c r="U3023" s="30">
        <f t="shared" si="747"/>
        <v>7383</v>
      </c>
      <c r="V3023" s="30">
        <f t="shared" si="748"/>
        <v>38719160</v>
      </c>
    </row>
    <row r="3024" spans="1:22" ht="16.5" x14ac:dyDescent="0.15">
      <c r="A3024">
        <f>人物属性总表!A3029</f>
        <v>3021</v>
      </c>
      <c r="B3024" s="5">
        <f>人物属性总表!K3029</f>
        <v>48539</v>
      </c>
      <c r="C3024" s="5">
        <f>人物属性总表!L3029</f>
        <v>13</v>
      </c>
      <c r="D3024" s="5">
        <f>人物属性总表!M3029</f>
        <v>48539</v>
      </c>
      <c r="E3024" s="5">
        <f>人物属性总表!N3029</f>
        <v>13</v>
      </c>
      <c r="F3024" s="5">
        <f>人物属性总表!O3029</f>
        <v>137990</v>
      </c>
      <c r="G3024" s="22">
        <f t="shared" si="734"/>
        <v>66754473</v>
      </c>
      <c r="H3024" s="22">
        <f t="shared" si="735"/>
        <v>36931</v>
      </c>
      <c r="I3024" s="22">
        <f t="shared" si="736"/>
        <v>66754473</v>
      </c>
      <c r="J3024" s="22">
        <f t="shared" si="737"/>
        <v>36931</v>
      </c>
      <c r="K3024" s="22">
        <f t="shared" si="738"/>
        <v>193733790</v>
      </c>
      <c r="L3024" s="22"/>
      <c r="M3024" s="29">
        <f t="shared" si="739"/>
        <v>7280</v>
      </c>
      <c r="N3024" s="29">
        <f t="shared" si="740"/>
        <v>1</v>
      </c>
      <c r="O3024" s="29">
        <f t="shared" si="741"/>
        <v>7280</v>
      </c>
      <c r="P3024" s="29">
        <f t="shared" si="742"/>
        <v>1</v>
      </c>
      <c r="Q3024" s="29">
        <f t="shared" si="743"/>
        <v>20698</v>
      </c>
      <c r="R3024" s="30">
        <f t="shared" si="744"/>
        <v>13350894</v>
      </c>
      <c r="S3024" s="30">
        <f t="shared" si="745"/>
        <v>7386</v>
      </c>
      <c r="T3024" s="30">
        <f t="shared" si="746"/>
        <v>13350894</v>
      </c>
      <c r="U3024" s="30">
        <f t="shared" si="747"/>
        <v>7386</v>
      </c>
      <c r="V3024" s="30">
        <f t="shared" si="748"/>
        <v>38746758</v>
      </c>
    </row>
    <row r="3025" spans="1:22" ht="16.5" x14ac:dyDescent="0.15">
      <c r="A3025">
        <f>人物属性总表!A3030</f>
        <v>3022</v>
      </c>
      <c r="B3025" s="5">
        <f>人物属性总表!K3030</f>
        <v>48558</v>
      </c>
      <c r="C3025" s="5">
        <f>人物属性总表!L3030</f>
        <v>12</v>
      </c>
      <c r="D3025" s="5">
        <f>人物属性总表!M3030</f>
        <v>48558</v>
      </c>
      <c r="E3025" s="5">
        <f>人物属性总表!N3030</f>
        <v>12</v>
      </c>
      <c r="F3025" s="5">
        <f>人物属性总表!O3030</f>
        <v>141780</v>
      </c>
      <c r="G3025" s="22">
        <f t="shared" si="734"/>
        <v>66803031</v>
      </c>
      <c r="H3025" s="22">
        <f t="shared" si="735"/>
        <v>36943</v>
      </c>
      <c r="I3025" s="22">
        <f t="shared" si="736"/>
        <v>66803031</v>
      </c>
      <c r="J3025" s="22">
        <f t="shared" si="737"/>
        <v>36943</v>
      </c>
      <c r="K3025" s="22">
        <f t="shared" si="738"/>
        <v>193875570</v>
      </c>
      <c r="L3025" s="22"/>
      <c r="M3025" s="29">
        <f t="shared" si="739"/>
        <v>7283</v>
      </c>
      <c r="N3025" s="29">
        <f t="shared" si="740"/>
        <v>1</v>
      </c>
      <c r="O3025" s="29">
        <f t="shared" si="741"/>
        <v>7283</v>
      </c>
      <c r="P3025" s="29">
        <f t="shared" si="742"/>
        <v>1</v>
      </c>
      <c r="Q3025" s="29">
        <f t="shared" si="743"/>
        <v>21267</v>
      </c>
      <c r="R3025" s="30">
        <f t="shared" si="744"/>
        <v>13360606</v>
      </c>
      <c r="S3025" s="30">
        <f t="shared" si="745"/>
        <v>7388</v>
      </c>
      <c r="T3025" s="30">
        <f t="shared" si="746"/>
        <v>13360606</v>
      </c>
      <c r="U3025" s="30">
        <f t="shared" si="747"/>
        <v>7388</v>
      </c>
      <c r="V3025" s="30">
        <f t="shared" si="748"/>
        <v>38775114</v>
      </c>
    </row>
    <row r="3026" spans="1:22" ht="16.5" x14ac:dyDescent="0.15">
      <c r="A3026">
        <f>人物属性总表!A3031</f>
        <v>3023</v>
      </c>
      <c r="B3026" s="5">
        <f>人物属性总表!K3031</f>
        <v>48578</v>
      </c>
      <c r="C3026" s="5">
        <f>人物属性总表!L3031</f>
        <v>13</v>
      </c>
      <c r="D3026" s="5">
        <f>人物属性总表!M3031</f>
        <v>48578</v>
      </c>
      <c r="E3026" s="5">
        <f>人物属性总表!N3031</f>
        <v>13</v>
      </c>
      <c r="F3026" s="5">
        <f>人物属性总表!O3031</f>
        <v>138110</v>
      </c>
      <c r="G3026" s="22">
        <f t="shared" si="734"/>
        <v>66851609</v>
      </c>
      <c r="H3026" s="22">
        <f t="shared" si="735"/>
        <v>36956</v>
      </c>
      <c r="I3026" s="22">
        <f t="shared" si="736"/>
        <v>66851609</v>
      </c>
      <c r="J3026" s="22">
        <f t="shared" si="737"/>
        <v>36956</v>
      </c>
      <c r="K3026" s="22">
        <f t="shared" si="738"/>
        <v>194013680</v>
      </c>
      <c r="L3026" s="22"/>
      <c r="M3026" s="29">
        <f t="shared" si="739"/>
        <v>7286</v>
      </c>
      <c r="N3026" s="29">
        <f t="shared" si="740"/>
        <v>1</v>
      </c>
      <c r="O3026" s="29">
        <f t="shared" si="741"/>
        <v>7286</v>
      </c>
      <c r="P3026" s="29">
        <f t="shared" si="742"/>
        <v>1</v>
      </c>
      <c r="Q3026" s="29">
        <f t="shared" si="743"/>
        <v>20716</v>
      </c>
      <c r="R3026" s="30">
        <f t="shared" si="744"/>
        <v>13370321</v>
      </c>
      <c r="S3026" s="30">
        <f t="shared" si="745"/>
        <v>7391</v>
      </c>
      <c r="T3026" s="30">
        <f t="shared" si="746"/>
        <v>13370321</v>
      </c>
      <c r="U3026" s="30">
        <f t="shared" si="747"/>
        <v>7391</v>
      </c>
      <c r="V3026" s="30">
        <f t="shared" si="748"/>
        <v>38802736</v>
      </c>
    </row>
    <row r="3027" spans="1:22" ht="16.5" x14ac:dyDescent="0.15">
      <c r="A3027">
        <f>人物属性总表!A3032</f>
        <v>3024</v>
      </c>
      <c r="B3027" s="5">
        <f>人物属性总表!K3032</f>
        <v>48597</v>
      </c>
      <c r="C3027" s="5">
        <f>人物属性总表!L3032</f>
        <v>12</v>
      </c>
      <c r="D3027" s="5">
        <f>人物属性总表!M3032</f>
        <v>48597</v>
      </c>
      <c r="E3027" s="5">
        <f>人物属性总表!N3032</f>
        <v>12</v>
      </c>
      <c r="F3027" s="5">
        <f>人物属性总表!O3032</f>
        <v>141880</v>
      </c>
      <c r="G3027" s="22">
        <f t="shared" si="734"/>
        <v>66900206</v>
      </c>
      <c r="H3027" s="22">
        <f t="shared" si="735"/>
        <v>36968</v>
      </c>
      <c r="I3027" s="22">
        <f t="shared" si="736"/>
        <v>66900206</v>
      </c>
      <c r="J3027" s="22">
        <f t="shared" si="737"/>
        <v>36968</v>
      </c>
      <c r="K3027" s="22">
        <f t="shared" si="738"/>
        <v>194155560</v>
      </c>
      <c r="L3027" s="22"/>
      <c r="M3027" s="29">
        <f t="shared" si="739"/>
        <v>7289</v>
      </c>
      <c r="N3027" s="29">
        <f t="shared" si="740"/>
        <v>1</v>
      </c>
      <c r="O3027" s="29">
        <f t="shared" si="741"/>
        <v>7289</v>
      </c>
      <c r="P3027" s="29">
        <f t="shared" si="742"/>
        <v>1</v>
      </c>
      <c r="Q3027" s="29">
        <f t="shared" si="743"/>
        <v>21282</v>
      </c>
      <c r="R3027" s="30">
        <f t="shared" si="744"/>
        <v>13380041</v>
      </c>
      <c r="S3027" s="30">
        <f t="shared" si="745"/>
        <v>7393</v>
      </c>
      <c r="T3027" s="30">
        <f t="shared" si="746"/>
        <v>13380041</v>
      </c>
      <c r="U3027" s="30">
        <f t="shared" si="747"/>
        <v>7393</v>
      </c>
      <c r="V3027" s="30">
        <f t="shared" si="748"/>
        <v>38831112</v>
      </c>
    </row>
    <row r="3028" spans="1:22" ht="16.5" x14ac:dyDescent="0.15">
      <c r="A3028">
        <f>人物属性总表!A3033</f>
        <v>3025</v>
      </c>
      <c r="B3028" s="5">
        <f>人物属性总表!K3033</f>
        <v>48617</v>
      </c>
      <c r="C3028" s="5">
        <f>人物属性总表!L3033</f>
        <v>13</v>
      </c>
      <c r="D3028" s="5">
        <f>人物属性总表!M3033</f>
        <v>48617</v>
      </c>
      <c r="E3028" s="5">
        <f>人物属性总表!N3033</f>
        <v>13</v>
      </c>
      <c r="F3028" s="5">
        <f>人物属性总表!O3033</f>
        <v>138220</v>
      </c>
      <c r="G3028" s="22">
        <f t="shared" si="734"/>
        <v>66948823</v>
      </c>
      <c r="H3028" s="22">
        <f t="shared" si="735"/>
        <v>36981</v>
      </c>
      <c r="I3028" s="22">
        <f t="shared" si="736"/>
        <v>66948823</v>
      </c>
      <c r="J3028" s="22">
        <f t="shared" si="737"/>
        <v>36981</v>
      </c>
      <c r="K3028" s="22">
        <f t="shared" si="738"/>
        <v>194293780</v>
      </c>
      <c r="L3028" s="22"/>
      <c r="M3028" s="29">
        <f t="shared" si="739"/>
        <v>7292</v>
      </c>
      <c r="N3028" s="29">
        <f t="shared" si="740"/>
        <v>1</v>
      </c>
      <c r="O3028" s="29">
        <f t="shared" si="741"/>
        <v>7292</v>
      </c>
      <c r="P3028" s="29">
        <f t="shared" si="742"/>
        <v>1</v>
      </c>
      <c r="Q3028" s="29">
        <f t="shared" si="743"/>
        <v>20733</v>
      </c>
      <c r="R3028" s="30">
        <f t="shared" si="744"/>
        <v>13389764</v>
      </c>
      <c r="S3028" s="30">
        <f t="shared" si="745"/>
        <v>7396</v>
      </c>
      <c r="T3028" s="30">
        <f t="shared" si="746"/>
        <v>13389764</v>
      </c>
      <c r="U3028" s="30">
        <f t="shared" si="747"/>
        <v>7396</v>
      </c>
      <c r="V3028" s="30">
        <f t="shared" si="748"/>
        <v>38858756</v>
      </c>
    </row>
    <row r="3029" spans="1:22" ht="16.5" x14ac:dyDescent="0.15">
      <c r="A3029">
        <f>人物属性总表!A3034</f>
        <v>3026</v>
      </c>
      <c r="B3029" s="5">
        <f>人物属性总表!K3034</f>
        <v>48636</v>
      </c>
      <c r="C3029" s="5">
        <f>人物属性总表!L3034</f>
        <v>12</v>
      </c>
      <c r="D3029" s="5">
        <f>人物属性总表!M3034</f>
        <v>48636</v>
      </c>
      <c r="E3029" s="5">
        <f>人物属性总表!N3034</f>
        <v>12</v>
      </c>
      <c r="F3029" s="5">
        <f>人物属性总表!O3034</f>
        <v>142000</v>
      </c>
      <c r="G3029" s="22">
        <f t="shared" si="734"/>
        <v>66997459</v>
      </c>
      <c r="H3029" s="22">
        <f t="shared" si="735"/>
        <v>36993</v>
      </c>
      <c r="I3029" s="22">
        <f t="shared" si="736"/>
        <v>66997459</v>
      </c>
      <c r="J3029" s="22">
        <f t="shared" si="737"/>
        <v>36993</v>
      </c>
      <c r="K3029" s="22">
        <f t="shared" si="738"/>
        <v>194435780</v>
      </c>
      <c r="L3029" s="22"/>
      <c r="M3029" s="29">
        <f t="shared" si="739"/>
        <v>7295</v>
      </c>
      <c r="N3029" s="29">
        <f t="shared" si="740"/>
        <v>1</v>
      </c>
      <c r="O3029" s="29">
        <f t="shared" si="741"/>
        <v>7295</v>
      </c>
      <c r="P3029" s="29">
        <f t="shared" si="742"/>
        <v>1</v>
      </c>
      <c r="Q3029" s="29">
        <f t="shared" si="743"/>
        <v>21300</v>
      </c>
      <c r="R3029" s="30">
        <f t="shared" si="744"/>
        <v>13399491</v>
      </c>
      <c r="S3029" s="30">
        <f t="shared" si="745"/>
        <v>7398</v>
      </c>
      <c r="T3029" s="30">
        <f t="shared" si="746"/>
        <v>13399491</v>
      </c>
      <c r="U3029" s="30">
        <f t="shared" si="747"/>
        <v>7398</v>
      </c>
      <c r="V3029" s="30">
        <f t="shared" si="748"/>
        <v>38887156</v>
      </c>
    </row>
    <row r="3030" spans="1:22" ht="16.5" x14ac:dyDescent="0.15">
      <c r="A3030">
        <f>人物属性总表!A3035</f>
        <v>3027</v>
      </c>
      <c r="B3030" s="5">
        <f>人物属性总表!K3035</f>
        <v>48655</v>
      </c>
      <c r="C3030" s="5">
        <f>人物属性总表!L3035</f>
        <v>13</v>
      </c>
      <c r="D3030" s="5">
        <f>人物属性总表!M3035</f>
        <v>48655</v>
      </c>
      <c r="E3030" s="5">
        <f>人物属性总表!N3035</f>
        <v>13</v>
      </c>
      <c r="F3030" s="5">
        <f>人物属性总表!O3035</f>
        <v>138330</v>
      </c>
      <c r="G3030" s="22">
        <f t="shared" si="734"/>
        <v>67046114</v>
      </c>
      <c r="H3030" s="22">
        <f t="shared" si="735"/>
        <v>37006</v>
      </c>
      <c r="I3030" s="22">
        <f t="shared" si="736"/>
        <v>67046114</v>
      </c>
      <c r="J3030" s="22">
        <f t="shared" si="737"/>
        <v>37006</v>
      </c>
      <c r="K3030" s="22">
        <f t="shared" si="738"/>
        <v>194574110</v>
      </c>
      <c r="L3030" s="22"/>
      <c r="M3030" s="29">
        <f t="shared" si="739"/>
        <v>7298</v>
      </c>
      <c r="N3030" s="29">
        <f t="shared" si="740"/>
        <v>1</v>
      </c>
      <c r="O3030" s="29">
        <f t="shared" si="741"/>
        <v>7298</v>
      </c>
      <c r="P3030" s="29">
        <f t="shared" si="742"/>
        <v>1</v>
      </c>
      <c r="Q3030" s="29">
        <f t="shared" si="743"/>
        <v>20749</v>
      </c>
      <c r="R3030" s="30">
        <f t="shared" si="744"/>
        <v>13409222</v>
      </c>
      <c r="S3030" s="30">
        <f t="shared" si="745"/>
        <v>7401</v>
      </c>
      <c r="T3030" s="30">
        <f t="shared" si="746"/>
        <v>13409222</v>
      </c>
      <c r="U3030" s="30">
        <f t="shared" si="747"/>
        <v>7401</v>
      </c>
      <c r="V3030" s="30">
        <f t="shared" si="748"/>
        <v>38914822</v>
      </c>
    </row>
    <row r="3031" spans="1:22" ht="16.5" x14ac:dyDescent="0.15">
      <c r="A3031">
        <f>人物属性总表!A3036</f>
        <v>3028</v>
      </c>
      <c r="B3031" s="5">
        <f>人物属性总表!K3036</f>
        <v>48675</v>
      </c>
      <c r="C3031" s="5">
        <f>人物属性总表!L3036</f>
        <v>12</v>
      </c>
      <c r="D3031" s="5">
        <f>人物属性总表!M3036</f>
        <v>48675</v>
      </c>
      <c r="E3031" s="5">
        <f>人物属性总表!N3036</f>
        <v>12</v>
      </c>
      <c r="F3031" s="5">
        <f>人物属性总表!O3036</f>
        <v>142110</v>
      </c>
      <c r="G3031" s="22">
        <f t="shared" si="734"/>
        <v>67094789</v>
      </c>
      <c r="H3031" s="22">
        <f t="shared" si="735"/>
        <v>37018</v>
      </c>
      <c r="I3031" s="22">
        <f t="shared" si="736"/>
        <v>67094789</v>
      </c>
      <c r="J3031" s="22">
        <f t="shared" si="737"/>
        <v>37018</v>
      </c>
      <c r="K3031" s="22">
        <f t="shared" si="738"/>
        <v>194716220</v>
      </c>
      <c r="L3031" s="22"/>
      <c r="M3031" s="29">
        <f t="shared" si="739"/>
        <v>7301</v>
      </c>
      <c r="N3031" s="29">
        <f t="shared" si="740"/>
        <v>1</v>
      </c>
      <c r="O3031" s="29">
        <f t="shared" si="741"/>
        <v>7301</v>
      </c>
      <c r="P3031" s="29">
        <f t="shared" si="742"/>
        <v>1</v>
      </c>
      <c r="Q3031" s="29">
        <f t="shared" si="743"/>
        <v>21316</v>
      </c>
      <c r="R3031" s="30">
        <f t="shared" si="744"/>
        <v>13418957</v>
      </c>
      <c r="S3031" s="30">
        <f t="shared" si="745"/>
        <v>7403</v>
      </c>
      <c r="T3031" s="30">
        <f t="shared" si="746"/>
        <v>13418957</v>
      </c>
      <c r="U3031" s="30">
        <f t="shared" si="747"/>
        <v>7403</v>
      </c>
      <c r="V3031" s="30">
        <f t="shared" si="748"/>
        <v>38943244</v>
      </c>
    </row>
    <row r="3032" spans="1:22" ht="16.5" x14ac:dyDescent="0.15">
      <c r="A3032">
        <f>人物属性总表!A3037</f>
        <v>3029</v>
      </c>
      <c r="B3032" s="5">
        <f>人物属性总表!K3037</f>
        <v>48694</v>
      </c>
      <c r="C3032" s="5">
        <f>人物属性总表!L3037</f>
        <v>12</v>
      </c>
      <c r="D3032" s="5">
        <f>人物属性总表!M3037</f>
        <v>48694</v>
      </c>
      <c r="E3032" s="5">
        <f>人物属性总表!N3037</f>
        <v>12</v>
      </c>
      <c r="F3032" s="5">
        <f>人物属性总表!O3037</f>
        <v>142170</v>
      </c>
      <c r="G3032" s="22">
        <f t="shared" si="734"/>
        <v>67143483</v>
      </c>
      <c r="H3032" s="22">
        <f t="shared" si="735"/>
        <v>37030</v>
      </c>
      <c r="I3032" s="22">
        <f t="shared" si="736"/>
        <v>67143483</v>
      </c>
      <c r="J3032" s="22">
        <f t="shared" si="737"/>
        <v>37030</v>
      </c>
      <c r="K3032" s="22">
        <f t="shared" si="738"/>
        <v>194858390</v>
      </c>
      <c r="L3032" s="22"/>
      <c r="M3032" s="29">
        <f t="shared" si="739"/>
        <v>7304</v>
      </c>
      <c r="N3032" s="29">
        <f t="shared" si="740"/>
        <v>1</v>
      </c>
      <c r="O3032" s="29">
        <f t="shared" si="741"/>
        <v>7304</v>
      </c>
      <c r="P3032" s="29">
        <f t="shared" si="742"/>
        <v>1</v>
      </c>
      <c r="Q3032" s="29">
        <f t="shared" si="743"/>
        <v>21325</v>
      </c>
      <c r="R3032" s="30">
        <f t="shared" si="744"/>
        <v>13428696</v>
      </c>
      <c r="S3032" s="30">
        <f t="shared" si="745"/>
        <v>7406</v>
      </c>
      <c r="T3032" s="30">
        <f t="shared" si="746"/>
        <v>13428696</v>
      </c>
      <c r="U3032" s="30">
        <f t="shared" si="747"/>
        <v>7406</v>
      </c>
      <c r="V3032" s="30">
        <f t="shared" si="748"/>
        <v>38971678</v>
      </c>
    </row>
    <row r="3033" spans="1:22" ht="16.5" x14ac:dyDescent="0.15">
      <c r="A3033">
        <f>人物属性总表!A3038</f>
        <v>3030</v>
      </c>
      <c r="B3033" s="5">
        <f>人物属性总表!K3038</f>
        <v>48714</v>
      </c>
      <c r="C3033" s="5">
        <f>人物属性总表!L3038</f>
        <v>13</v>
      </c>
      <c r="D3033" s="5">
        <f>人物属性总表!M3038</f>
        <v>48714</v>
      </c>
      <c r="E3033" s="5">
        <f>人物属性总表!N3038</f>
        <v>13</v>
      </c>
      <c r="F3033" s="5">
        <f>人物属性总表!O3038</f>
        <v>138500</v>
      </c>
      <c r="G3033" s="22">
        <f t="shared" si="734"/>
        <v>67192197</v>
      </c>
      <c r="H3033" s="22">
        <f t="shared" si="735"/>
        <v>37043</v>
      </c>
      <c r="I3033" s="22">
        <f t="shared" si="736"/>
        <v>67192197</v>
      </c>
      <c r="J3033" s="22">
        <f t="shared" si="737"/>
        <v>37043</v>
      </c>
      <c r="K3033" s="22">
        <f t="shared" si="738"/>
        <v>194996890</v>
      </c>
      <c r="L3033" s="22"/>
      <c r="M3033" s="29">
        <f t="shared" si="739"/>
        <v>7307</v>
      </c>
      <c r="N3033" s="29">
        <f t="shared" si="740"/>
        <v>1</v>
      </c>
      <c r="O3033" s="29">
        <f t="shared" si="741"/>
        <v>7307</v>
      </c>
      <c r="P3033" s="29">
        <f t="shared" si="742"/>
        <v>1</v>
      </c>
      <c r="Q3033" s="29">
        <f t="shared" si="743"/>
        <v>20775</v>
      </c>
      <c r="R3033" s="30">
        <f t="shared" si="744"/>
        <v>13438439</v>
      </c>
      <c r="S3033" s="30">
        <f t="shared" si="745"/>
        <v>7408</v>
      </c>
      <c r="T3033" s="30">
        <f t="shared" si="746"/>
        <v>13438439</v>
      </c>
      <c r="U3033" s="30">
        <f t="shared" si="747"/>
        <v>7408</v>
      </c>
      <c r="V3033" s="30">
        <f t="shared" si="748"/>
        <v>38999378</v>
      </c>
    </row>
    <row r="3034" spans="1:22" ht="16.5" x14ac:dyDescent="0.15">
      <c r="A3034">
        <f>人物属性总表!A3039</f>
        <v>3031</v>
      </c>
      <c r="B3034" s="5">
        <f>人物属性总表!K3039</f>
        <v>48733</v>
      </c>
      <c r="C3034" s="5">
        <f>人物属性总表!L3039</f>
        <v>12</v>
      </c>
      <c r="D3034" s="5">
        <f>人物属性总表!M3039</f>
        <v>48733</v>
      </c>
      <c r="E3034" s="5">
        <f>人物属性总表!N3039</f>
        <v>12</v>
      </c>
      <c r="F3034" s="5">
        <f>人物属性总表!O3039</f>
        <v>142280</v>
      </c>
      <c r="G3034" s="22">
        <f t="shared" si="734"/>
        <v>67240930</v>
      </c>
      <c r="H3034" s="22">
        <f t="shared" si="735"/>
        <v>37055</v>
      </c>
      <c r="I3034" s="22">
        <f t="shared" si="736"/>
        <v>67240930</v>
      </c>
      <c r="J3034" s="22">
        <f t="shared" si="737"/>
        <v>37055</v>
      </c>
      <c r="K3034" s="22">
        <f t="shared" si="738"/>
        <v>195139170</v>
      </c>
      <c r="L3034" s="22"/>
      <c r="M3034" s="29">
        <f t="shared" si="739"/>
        <v>7309</v>
      </c>
      <c r="N3034" s="29">
        <f t="shared" si="740"/>
        <v>1</v>
      </c>
      <c r="O3034" s="29">
        <f t="shared" si="741"/>
        <v>7309</v>
      </c>
      <c r="P3034" s="29">
        <f t="shared" si="742"/>
        <v>1</v>
      </c>
      <c r="Q3034" s="29">
        <f t="shared" si="743"/>
        <v>21342</v>
      </c>
      <c r="R3034" s="30">
        <f t="shared" si="744"/>
        <v>13448186</v>
      </c>
      <c r="S3034" s="30">
        <f t="shared" si="745"/>
        <v>7411</v>
      </c>
      <c r="T3034" s="30">
        <f t="shared" si="746"/>
        <v>13448186</v>
      </c>
      <c r="U3034" s="30">
        <f t="shared" si="747"/>
        <v>7411</v>
      </c>
      <c r="V3034" s="30">
        <f t="shared" si="748"/>
        <v>39027834</v>
      </c>
    </row>
    <row r="3035" spans="1:22" ht="16.5" x14ac:dyDescent="0.15">
      <c r="A3035">
        <f>人物属性总表!A3040</f>
        <v>3032</v>
      </c>
      <c r="B3035" s="5">
        <f>人物属性总表!K3040</f>
        <v>48752</v>
      </c>
      <c r="C3035" s="5">
        <f>人物属性总表!L3040</f>
        <v>13</v>
      </c>
      <c r="D3035" s="5">
        <f>人物属性总表!M3040</f>
        <v>48752</v>
      </c>
      <c r="E3035" s="5">
        <f>人物属性总表!N3040</f>
        <v>13</v>
      </c>
      <c r="F3035" s="5">
        <f>人物属性总表!O3040</f>
        <v>138600</v>
      </c>
      <c r="G3035" s="22">
        <f t="shared" si="734"/>
        <v>67289682</v>
      </c>
      <c r="H3035" s="22">
        <f t="shared" si="735"/>
        <v>37068</v>
      </c>
      <c r="I3035" s="22">
        <f t="shared" si="736"/>
        <v>67289682</v>
      </c>
      <c r="J3035" s="22">
        <f t="shared" si="737"/>
        <v>37068</v>
      </c>
      <c r="K3035" s="22">
        <f t="shared" si="738"/>
        <v>195277770</v>
      </c>
      <c r="L3035" s="22"/>
      <c r="M3035" s="29">
        <f t="shared" si="739"/>
        <v>7312</v>
      </c>
      <c r="N3035" s="29">
        <f t="shared" si="740"/>
        <v>1</v>
      </c>
      <c r="O3035" s="29">
        <f t="shared" si="741"/>
        <v>7312</v>
      </c>
      <c r="P3035" s="29">
        <f t="shared" si="742"/>
        <v>1</v>
      </c>
      <c r="Q3035" s="29">
        <f t="shared" si="743"/>
        <v>20790</v>
      </c>
      <c r="R3035" s="30">
        <f t="shared" si="744"/>
        <v>13457936</v>
      </c>
      <c r="S3035" s="30">
        <f t="shared" si="745"/>
        <v>7413</v>
      </c>
      <c r="T3035" s="30">
        <f t="shared" si="746"/>
        <v>13457936</v>
      </c>
      <c r="U3035" s="30">
        <f t="shared" si="747"/>
        <v>7413</v>
      </c>
      <c r="V3035" s="30">
        <f t="shared" si="748"/>
        <v>39055554</v>
      </c>
    </row>
    <row r="3036" spans="1:22" ht="16.5" x14ac:dyDescent="0.15">
      <c r="A3036">
        <f>人物属性总表!A3041</f>
        <v>3033</v>
      </c>
      <c r="B3036" s="5">
        <f>人物属性总表!K3041</f>
        <v>48772</v>
      </c>
      <c r="C3036" s="5">
        <f>人物属性总表!L3041</f>
        <v>12</v>
      </c>
      <c r="D3036" s="5">
        <f>人物属性总表!M3041</f>
        <v>48772</v>
      </c>
      <c r="E3036" s="5">
        <f>人物属性总表!N3041</f>
        <v>12</v>
      </c>
      <c r="F3036" s="5">
        <f>人物属性总表!O3041</f>
        <v>142390</v>
      </c>
      <c r="G3036" s="22">
        <f t="shared" si="734"/>
        <v>67338454</v>
      </c>
      <c r="H3036" s="22">
        <f t="shared" si="735"/>
        <v>37080</v>
      </c>
      <c r="I3036" s="22">
        <f t="shared" si="736"/>
        <v>67338454</v>
      </c>
      <c r="J3036" s="22">
        <f t="shared" si="737"/>
        <v>37080</v>
      </c>
      <c r="K3036" s="22">
        <f t="shared" si="738"/>
        <v>195420160</v>
      </c>
      <c r="L3036" s="22"/>
      <c r="M3036" s="29">
        <f t="shared" si="739"/>
        <v>7315</v>
      </c>
      <c r="N3036" s="29">
        <f t="shared" si="740"/>
        <v>1</v>
      </c>
      <c r="O3036" s="29">
        <f t="shared" si="741"/>
        <v>7315</v>
      </c>
      <c r="P3036" s="29">
        <f t="shared" si="742"/>
        <v>1</v>
      </c>
      <c r="Q3036" s="29">
        <f t="shared" si="743"/>
        <v>21358</v>
      </c>
      <c r="R3036" s="30">
        <f t="shared" si="744"/>
        <v>13467690</v>
      </c>
      <c r="S3036" s="30">
        <f t="shared" si="745"/>
        <v>7416</v>
      </c>
      <c r="T3036" s="30">
        <f t="shared" si="746"/>
        <v>13467690</v>
      </c>
      <c r="U3036" s="30">
        <f t="shared" si="747"/>
        <v>7416</v>
      </c>
      <c r="V3036" s="30">
        <f t="shared" si="748"/>
        <v>39084032</v>
      </c>
    </row>
    <row r="3037" spans="1:22" ht="16.5" x14ac:dyDescent="0.15">
      <c r="A3037">
        <f>人物属性总表!A3042</f>
        <v>3034</v>
      </c>
      <c r="B3037" s="5">
        <f>人物属性总表!K3042</f>
        <v>48791</v>
      </c>
      <c r="C3037" s="5">
        <f>人物属性总表!L3042</f>
        <v>13</v>
      </c>
      <c r="D3037" s="5">
        <f>人物属性总表!M3042</f>
        <v>48791</v>
      </c>
      <c r="E3037" s="5">
        <f>人物属性总表!N3042</f>
        <v>13</v>
      </c>
      <c r="F3037" s="5">
        <f>人物属性总表!O3042</f>
        <v>138720</v>
      </c>
      <c r="G3037" s="22">
        <f t="shared" si="734"/>
        <v>67387245</v>
      </c>
      <c r="H3037" s="22">
        <f t="shared" si="735"/>
        <v>37093</v>
      </c>
      <c r="I3037" s="22">
        <f t="shared" si="736"/>
        <v>67387245</v>
      </c>
      <c r="J3037" s="22">
        <f t="shared" si="737"/>
        <v>37093</v>
      </c>
      <c r="K3037" s="22">
        <f t="shared" si="738"/>
        <v>195558880</v>
      </c>
      <c r="L3037" s="22"/>
      <c r="M3037" s="29">
        <f t="shared" si="739"/>
        <v>7318</v>
      </c>
      <c r="N3037" s="29">
        <f t="shared" si="740"/>
        <v>1</v>
      </c>
      <c r="O3037" s="29">
        <f t="shared" si="741"/>
        <v>7318</v>
      </c>
      <c r="P3037" s="29">
        <f t="shared" si="742"/>
        <v>1</v>
      </c>
      <c r="Q3037" s="29">
        <f t="shared" si="743"/>
        <v>20808</v>
      </c>
      <c r="R3037" s="30">
        <f t="shared" si="744"/>
        <v>13477449</v>
      </c>
      <c r="S3037" s="30">
        <f t="shared" si="745"/>
        <v>7418</v>
      </c>
      <c r="T3037" s="30">
        <f t="shared" si="746"/>
        <v>13477449</v>
      </c>
      <c r="U3037" s="30">
        <f t="shared" si="747"/>
        <v>7418</v>
      </c>
      <c r="V3037" s="30">
        <f t="shared" si="748"/>
        <v>39111776</v>
      </c>
    </row>
    <row r="3038" spans="1:22" ht="16.5" x14ac:dyDescent="0.15">
      <c r="A3038">
        <f>人物属性总表!A3043</f>
        <v>3035</v>
      </c>
      <c r="B3038" s="5">
        <f>人物属性总表!K3043</f>
        <v>48811</v>
      </c>
      <c r="C3038" s="5">
        <f>人物属性总表!L3043</f>
        <v>12</v>
      </c>
      <c r="D3038" s="5">
        <f>人物属性总表!M3043</f>
        <v>48811</v>
      </c>
      <c r="E3038" s="5">
        <f>人物属性总表!N3043</f>
        <v>12</v>
      </c>
      <c r="F3038" s="5">
        <f>人物属性总表!O3043</f>
        <v>142500</v>
      </c>
      <c r="G3038" s="22">
        <f t="shared" si="734"/>
        <v>67436056</v>
      </c>
      <c r="H3038" s="22">
        <f t="shared" si="735"/>
        <v>37105</v>
      </c>
      <c r="I3038" s="22">
        <f t="shared" si="736"/>
        <v>67436056</v>
      </c>
      <c r="J3038" s="22">
        <f t="shared" si="737"/>
        <v>37105</v>
      </c>
      <c r="K3038" s="22">
        <f t="shared" si="738"/>
        <v>195701380</v>
      </c>
      <c r="L3038" s="22"/>
      <c r="M3038" s="29">
        <f t="shared" si="739"/>
        <v>7321</v>
      </c>
      <c r="N3038" s="29">
        <f t="shared" si="740"/>
        <v>1</v>
      </c>
      <c r="O3038" s="29">
        <f t="shared" si="741"/>
        <v>7321</v>
      </c>
      <c r="P3038" s="29">
        <f t="shared" si="742"/>
        <v>1</v>
      </c>
      <c r="Q3038" s="29">
        <f t="shared" si="743"/>
        <v>21375</v>
      </c>
      <c r="R3038" s="30">
        <f t="shared" si="744"/>
        <v>13487211</v>
      </c>
      <c r="S3038" s="30">
        <f t="shared" si="745"/>
        <v>7421</v>
      </c>
      <c r="T3038" s="30">
        <f t="shared" si="746"/>
        <v>13487211</v>
      </c>
      <c r="U3038" s="30">
        <f t="shared" si="747"/>
        <v>7421</v>
      </c>
      <c r="V3038" s="30">
        <f t="shared" si="748"/>
        <v>39140276</v>
      </c>
    </row>
    <row r="3039" spans="1:22" ht="16.5" x14ac:dyDescent="0.15">
      <c r="A3039">
        <f>人物属性总表!A3044</f>
        <v>3036</v>
      </c>
      <c r="B3039" s="5">
        <f>人物属性总表!K3044</f>
        <v>48830</v>
      </c>
      <c r="C3039" s="5">
        <f>人物属性总表!L3044</f>
        <v>13</v>
      </c>
      <c r="D3039" s="5">
        <f>人物属性总表!M3044</f>
        <v>48830</v>
      </c>
      <c r="E3039" s="5">
        <f>人物属性总表!N3044</f>
        <v>13</v>
      </c>
      <c r="F3039" s="5">
        <f>人物属性总表!O3044</f>
        <v>138820</v>
      </c>
      <c r="G3039" s="22">
        <f t="shared" si="734"/>
        <v>67484886</v>
      </c>
      <c r="H3039" s="22">
        <f t="shared" si="735"/>
        <v>37118</v>
      </c>
      <c r="I3039" s="22">
        <f t="shared" si="736"/>
        <v>67484886</v>
      </c>
      <c r="J3039" s="22">
        <f t="shared" si="737"/>
        <v>37118</v>
      </c>
      <c r="K3039" s="22">
        <f t="shared" si="738"/>
        <v>195840200</v>
      </c>
      <c r="L3039" s="22"/>
      <c r="M3039" s="29">
        <f t="shared" si="739"/>
        <v>7324</v>
      </c>
      <c r="N3039" s="29">
        <f t="shared" si="740"/>
        <v>1</v>
      </c>
      <c r="O3039" s="29">
        <f t="shared" si="741"/>
        <v>7324</v>
      </c>
      <c r="P3039" s="29">
        <f t="shared" si="742"/>
        <v>1</v>
      </c>
      <c r="Q3039" s="29">
        <f t="shared" si="743"/>
        <v>20823</v>
      </c>
      <c r="R3039" s="30">
        <f t="shared" si="744"/>
        <v>13496977</v>
      </c>
      <c r="S3039" s="30">
        <f t="shared" si="745"/>
        <v>7423</v>
      </c>
      <c r="T3039" s="30">
        <f t="shared" si="746"/>
        <v>13496977</v>
      </c>
      <c r="U3039" s="30">
        <f t="shared" si="747"/>
        <v>7423</v>
      </c>
      <c r="V3039" s="30">
        <f t="shared" si="748"/>
        <v>39168040</v>
      </c>
    </row>
    <row r="3040" spans="1:22" ht="16.5" x14ac:dyDescent="0.15">
      <c r="A3040">
        <f>人物属性总表!A3045</f>
        <v>3037</v>
      </c>
      <c r="B3040" s="5">
        <f>人物属性总表!K3045</f>
        <v>48849</v>
      </c>
      <c r="C3040" s="5">
        <f>人物属性总表!L3045</f>
        <v>12</v>
      </c>
      <c r="D3040" s="5">
        <f>人物属性总表!M3045</f>
        <v>48849</v>
      </c>
      <c r="E3040" s="5">
        <f>人物属性总表!N3045</f>
        <v>12</v>
      </c>
      <c r="F3040" s="5">
        <f>人物属性总表!O3045</f>
        <v>142620</v>
      </c>
      <c r="G3040" s="22">
        <f t="shared" si="734"/>
        <v>67533735</v>
      </c>
      <c r="H3040" s="22">
        <f t="shared" si="735"/>
        <v>37130</v>
      </c>
      <c r="I3040" s="22">
        <f t="shared" si="736"/>
        <v>67533735</v>
      </c>
      <c r="J3040" s="22">
        <f t="shared" si="737"/>
        <v>37130</v>
      </c>
      <c r="K3040" s="22">
        <f t="shared" si="738"/>
        <v>195982820</v>
      </c>
      <c r="L3040" s="22"/>
      <c r="M3040" s="29">
        <f t="shared" si="739"/>
        <v>7327</v>
      </c>
      <c r="N3040" s="29">
        <f t="shared" si="740"/>
        <v>1</v>
      </c>
      <c r="O3040" s="29">
        <f t="shared" si="741"/>
        <v>7327</v>
      </c>
      <c r="P3040" s="29">
        <f t="shared" si="742"/>
        <v>1</v>
      </c>
      <c r="Q3040" s="29">
        <f t="shared" si="743"/>
        <v>21393</v>
      </c>
      <c r="R3040" s="30">
        <f t="shared" si="744"/>
        <v>13506747</v>
      </c>
      <c r="S3040" s="30">
        <f t="shared" si="745"/>
        <v>7426</v>
      </c>
      <c r="T3040" s="30">
        <f t="shared" si="746"/>
        <v>13506747</v>
      </c>
      <c r="U3040" s="30">
        <f t="shared" si="747"/>
        <v>7426</v>
      </c>
      <c r="V3040" s="30">
        <f t="shared" si="748"/>
        <v>39196564</v>
      </c>
    </row>
    <row r="3041" spans="1:22" ht="16.5" x14ac:dyDescent="0.15">
      <c r="A3041">
        <f>人物属性总表!A3046</f>
        <v>3038</v>
      </c>
      <c r="B3041" s="5">
        <f>人物属性总表!K3046</f>
        <v>48869</v>
      </c>
      <c r="C3041" s="5">
        <f>人物属性总表!L3046</f>
        <v>13</v>
      </c>
      <c r="D3041" s="5">
        <f>人物属性总表!M3046</f>
        <v>48869</v>
      </c>
      <c r="E3041" s="5">
        <f>人物属性总表!N3046</f>
        <v>13</v>
      </c>
      <c r="F3041" s="5">
        <f>人物属性总表!O3046</f>
        <v>138930</v>
      </c>
      <c r="G3041" s="22">
        <f t="shared" si="734"/>
        <v>67582604</v>
      </c>
      <c r="H3041" s="22">
        <f t="shared" si="735"/>
        <v>37143</v>
      </c>
      <c r="I3041" s="22">
        <f t="shared" si="736"/>
        <v>67582604</v>
      </c>
      <c r="J3041" s="22">
        <f t="shared" si="737"/>
        <v>37143</v>
      </c>
      <c r="K3041" s="22">
        <f t="shared" si="738"/>
        <v>196121750</v>
      </c>
      <c r="L3041" s="22"/>
      <c r="M3041" s="29">
        <f t="shared" si="739"/>
        <v>7330</v>
      </c>
      <c r="N3041" s="29">
        <f t="shared" si="740"/>
        <v>1</v>
      </c>
      <c r="O3041" s="29">
        <f t="shared" si="741"/>
        <v>7330</v>
      </c>
      <c r="P3041" s="29">
        <f t="shared" si="742"/>
        <v>1</v>
      </c>
      <c r="Q3041" s="29">
        <f t="shared" si="743"/>
        <v>20839</v>
      </c>
      <c r="R3041" s="30">
        <f t="shared" si="744"/>
        <v>13516520</v>
      </c>
      <c r="S3041" s="30">
        <f t="shared" si="745"/>
        <v>7428</v>
      </c>
      <c r="T3041" s="30">
        <f t="shared" si="746"/>
        <v>13516520</v>
      </c>
      <c r="U3041" s="30">
        <f t="shared" si="747"/>
        <v>7428</v>
      </c>
      <c r="V3041" s="30">
        <f t="shared" si="748"/>
        <v>39224350</v>
      </c>
    </row>
    <row r="3042" spans="1:22" ht="16.5" x14ac:dyDescent="0.15">
      <c r="A3042">
        <f>人物属性总表!A3047</f>
        <v>3039</v>
      </c>
      <c r="B3042" s="5">
        <f>人物属性总表!K3047</f>
        <v>48888</v>
      </c>
      <c r="C3042" s="5">
        <f>人物属性总表!L3047</f>
        <v>12</v>
      </c>
      <c r="D3042" s="5">
        <f>人物属性总表!M3047</f>
        <v>48888</v>
      </c>
      <c r="E3042" s="5">
        <f>人物属性总表!N3047</f>
        <v>12</v>
      </c>
      <c r="F3042" s="5">
        <f>人物属性总表!O3047</f>
        <v>142740</v>
      </c>
      <c r="G3042" s="22">
        <f t="shared" si="734"/>
        <v>67631492</v>
      </c>
      <c r="H3042" s="22">
        <f t="shared" si="735"/>
        <v>37155</v>
      </c>
      <c r="I3042" s="22">
        <f t="shared" si="736"/>
        <v>67631492</v>
      </c>
      <c r="J3042" s="22">
        <f t="shared" si="737"/>
        <v>37155</v>
      </c>
      <c r="K3042" s="22">
        <f t="shared" si="738"/>
        <v>196264490</v>
      </c>
      <c r="L3042" s="22"/>
      <c r="M3042" s="29">
        <f t="shared" si="739"/>
        <v>7333</v>
      </c>
      <c r="N3042" s="29">
        <f t="shared" si="740"/>
        <v>1</v>
      </c>
      <c r="O3042" s="29">
        <f t="shared" si="741"/>
        <v>7333</v>
      </c>
      <c r="P3042" s="29">
        <f t="shared" si="742"/>
        <v>1</v>
      </c>
      <c r="Q3042" s="29">
        <f t="shared" si="743"/>
        <v>21411</v>
      </c>
      <c r="R3042" s="30">
        <f t="shared" si="744"/>
        <v>13526298</v>
      </c>
      <c r="S3042" s="30">
        <f t="shared" si="745"/>
        <v>7431</v>
      </c>
      <c r="T3042" s="30">
        <f t="shared" si="746"/>
        <v>13526298</v>
      </c>
      <c r="U3042" s="30">
        <f t="shared" si="747"/>
        <v>7431</v>
      </c>
      <c r="V3042" s="30">
        <f t="shared" si="748"/>
        <v>39252898</v>
      </c>
    </row>
    <row r="3043" spans="1:22" ht="16.5" x14ac:dyDescent="0.15">
      <c r="A3043">
        <f>人物属性总表!A3048</f>
        <v>3040</v>
      </c>
      <c r="B3043" s="5">
        <f>人物属性总表!K3048</f>
        <v>48908</v>
      </c>
      <c r="C3043" s="5">
        <f>人物属性总表!L3048</f>
        <v>12</v>
      </c>
      <c r="D3043" s="5">
        <f>人物属性总表!M3048</f>
        <v>48908</v>
      </c>
      <c r="E3043" s="5">
        <f>人物属性总表!N3048</f>
        <v>12</v>
      </c>
      <c r="F3043" s="5">
        <f>人物属性总表!O3048</f>
        <v>142790</v>
      </c>
      <c r="G3043" s="22">
        <f t="shared" si="734"/>
        <v>67680400</v>
      </c>
      <c r="H3043" s="22">
        <f t="shared" si="735"/>
        <v>37167</v>
      </c>
      <c r="I3043" s="22">
        <f t="shared" si="736"/>
        <v>67680400</v>
      </c>
      <c r="J3043" s="22">
        <f t="shared" si="737"/>
        <v>37167</v>
      </c>
      <c r="K3043" s="22">
        <f t="shared" si="738"/>
        <v>196407280</v>
      </c>
      <c r="L3043" s="22"/>
      <c r="M3043" s="29">
        <f t="shared" si="739"/>
        <v>7336</v>
      </c>
      <c r="N3043" s="29">
        <f t="shared" si="740"/>
        <v>1</v>
      </c>
      <c r="O3043" s="29">
        <f t="shared" si="741"/>
        <v>7336</v>
      </c>
      <c r="P3043" s="29">
        <f t="shared" si="742"/>
        <v>1</v>
      </c>
      <c r="Q3043" s="29">
        <f t="shared" si="743"/>
        <v>21418</v>
      </c>
      <c r="R3043" s="30">
        <f t="shared" si="744"/>
        <v>13536080</v>
      </c>
      <c r="S3043" s="30">
        <f t="shared" si="745"/>
        <v>7433</v>
      </c>
      <c r="T3043" s="30">
        <f t="shared" si="746"/>
        <v>13536080</v>
      </c>
      <c r="U3043" s="30">
        <f t="shared" si="747"/>
        <v>7433</v>
      </c>
      <c r="V3043" s="30">
        <f t="shared" si="748"/>
        <v>39281456</v>
      </c>
    </row>
    <row r="3044" spans="1:22" ht="16.5" x14ac:dyDescent="0.15">
      <c r="A3044">
        <f>人物属性总表!A3049</f>
        <v>3041</v>
      </c>
      <c r="B3044" s="5">
        <f>人物属性总表!K3049</f>
        <v>48927</v>
      </c>
      <c r="C3044" s="5">
        <f>人物属性总表!L3049</f>
        <v>13</v>
      </c>
      <c r="D3044" s="5">
        <f>人物属性总表!M3049</f>
        <v>48927</v>
      </c>
      <c r="E3044" s="5">
        <f>人物属性总表!N3049</f>
        <v>13</v>
      </c>
      <c r="F3044" s="5">
        <f>人物属性总表!O3049</f>
        <v>139090</v>
      </c>
      <c r="G3044" s="22">
        <f t="shared" si="734"/>
        <v>67729327</v>
      </c>
      <c r="H3044" s="22">
        <f t="shared" si="735"/>
        <v>37180</v>
      </c>
      <c r="I3044" s="22">
        <f t="shared" si="736"/>
        <v>67729327</v>
      </c>
      <c r="J3044" s="22">
        <f t="shared" si="737"/>
        <v>37180</v>
      </c>
      <c r="K3044" s="22">
        <f t="shared" si="738"/>
        <v>196546370</v>
      </c>
      <c r="L3044" s="22"/>
      <c r="M3044" s="29">
        <f t="shared" si="739"/>
        <v>7339</v>
      </c>
      <c r="N3044" s="29">
        <f t="shared" si="740"/>
        <v>1</v>
      </c>
      <c r="O3044" s="29">
        <f t="shared" si="741"/>
        <v>7339</v>
      </c>
      <c r="P3044" s="29">
        <f t="shared" si="742"/>
        <v>1</v>
      </c>
      <c r="Q3044" s="29">
        <f t="shared" si="743"/>
        <v>20863</v>
      </c>
      <c r="R3044" s="30">
        <f t="shared" si="744"/>
        <v>13545865</v>
      </c>
      <c r="S3044" s="30">
        <f t="shared" si="745"/>
        <v>7436</v>
      </c>
      <c r="T3044" s="30">
        <f t="shared" si="746"/>
        <v>13545865</v>
      </c>
      <c r="U3044" s="30">
        <f t="shared" si="747"/>
        <v>7436</v>
      </c>
      <c r="V3044" s="30">
        <f t="shared" si="748"/>
        <v>39309274</v>
      </c>
    </row>
    <row r="3045" spans="1:22" ht="16.5" x14ac:dyDescent="0.15">
      <c r="A3045">
        <f>人物属性总表!A3050</f>
        <v>3042</v>
      </c>
      <c r="B3045" s="5">
        <f>人物属性总表!K3050</f>
        <v>48947</v>
      </c>
      <c r="C3045" s="5">
        <f>人物属性总表!L3050</f>
        <v>12</v>
      </c>
      <c r="D3045" s="5">
        <f>人物属性总表!M3050</f>
        <v>48947</v>
      </c>
      <c r="E3045" s="5">
        <f>人物属性总表!N3050</f>
        <v>12</v>
      </c>
      <c r="F3045" s="5">
        <f>人物属性总表!O3050</f>
        <v>142910</v>
      </c>
      <c r="G3045" s="22">
        <f t="shared" si="734"/>
        <v>67778274</v>
      </c>
      <c r="H3045" s="22">
        <f t="shared" si="735"/>
        <v>37192</v>
      </c>
      <c r="I3045" s="22">
        <f t="shared" si="736"/>
        <v>67778274</v>
      </c>
      <c r="J3045" s="22">
        <f t="shared" si="737"/>
        <v>37192</v>
      </c>
      <c r="K3045" s="22">
        <f t="shared" si="738"/>
        <v>196689280</v>
      </c>
      <c r="L3045" s="22"/>
      <c r="M3045" s="29">
        <f t="shared" si="739"/>
        <v>7342</v>
      </c>
      <c r="N3045" s="29">
        <f t="shared" si="740"/>
        <v>1</v>
      </c>
      <c r="O3045" s="29">
        <f t="shared" si="741"/>
        <v>7342</v>
      </c>
      <c r="P3045" s="29">
        <f t="shared" si="742"/>
        <v>1</v>
      </c>
      <c r="Q3045" s="29">
        <f t="shared" si="743"/>
        <v>21436</v>
      </c>
      <c r="R3045" s="30">
        <f t="shared" si="744"/>
        <v>13555654</v>
      </c>
      <c r="S3045" s="30">
        <f t="shared" si="745"/>
        <v>7438</v>
      </c>
      <c r="T3045" s="30">
        <f t="shared" si="746"/>
        <v>13555654</v>
      </c>
      <c r="U3045" s="30">
        <f t="shared" si="747"/>
        <v>7438</v>
      </c>
      <c r="V3045" s="30">
        <f t="shared" si="748"/>
        <v>39337856</v>
      </c>
    </row>
    <row r="3046" spans="1:22" ht="16.5" x14ac:dyDescent="0.15">
      <c r="A3046">
        <f>人物属性总表!A3051</f>
        <v>3043</v>
      </c>
      <c r="B3046" s="5">
        <f>人物属性总表!K3051</f>
        <v>48966</v>
      </c>
      <c r="C3046" s="5">
        <f>人物属性总表!L3051</f>
        <v>13</v>
      </c>
      <c r="D3046" s="5">
        <f>人物属性总表!M3051</f>
        <v>48966</v>
      </c>
      <c r="E3046" s="5">
        <f>人物属性总表!N3051</f>
        <v>13</v>
      </c>
      <c r="F3046" s="5">
        <f>人物属性总表!O3051</f>
        <v>139200</v>
      </c>
      <c r="G3046" s="22">
        <f t="shared" si="734"/>
        <v>67827240</v>
      </c>
      <c r="H3046" s="22">
        <f t="shared" si="735"/>
        <v>37205</v>
      </c>
      <c r="I3046" s="22">
        <f t="shared" si="736"/>
        <v>67827240</v>
      </c>
      <c r="J3046" s="22">
        <f t="shared" si="737"/>
        <v>37205</v>
      </c>
      <c r="K3046" s="22">
        <f t="shared" si="738"/>
        <v>196828480</v>
      </c>
      <c r="L3046" s="22"/>
      <c r="M3046" s="29">
        <f t="shared" si="739"/>
        <v>7344</v>
      </c>
      <c r="N3046" s="29">
        <f t="shared" si="740"/>
        <v>1</v>
      </c>
      <c r="O3046" s="29">
        <f t="shared" si="741"/>
        <v>7344</v>
      </c>
      <c r="P3046" s="29">
        <f t="shared" si="742"/>
        <v>1</v>
      </c>
      <c r="Q3046" s="29">
        <f t="shared" si="743"/>
        <v>20880</v>
      </c>
      <c r="R3046" s="30">
        <f t="shared" si="744"/>
        <v>13565448</v>
      </c>
      <c r="S3046" s="30">
        <f t="shared" si="745"/>
        <v>7441</v>
      </c>
      <c r="T3046" s="30">
        <f t="shared" si="746"/>
        <v>13565448</v>
      </c>
      <c r="U3046" s="30">
        <f t="shared" si="747"/>
        <v>7441</v>
      </c>
      <c r="V3046" s="30">
        <f t="shared" si="748"/>
        <v>39365696</v>
      </c>
    </row>
    <row r="3047" spans="1:22" ht="16.5" x14ac:dyDescent="0.15">
      <c r="A3047">
        <f>人物属性总表!A3052</f>
        <v>3044</v>
      </c>
      <c r="B3047" s="5">
        <f>人物属性总表!K3052</f>
        <v>48985</v>
      </c>
      <c r="C3047" s="5">
        <f>人物属性总表!L3052</f>
        <v>12</v>
      </c>
      <c r="D3047" s="5">
        <f>人物属性总表!M3052</f>
        <v>48985</v>
      </c>
      <c r="E3047" s="5">
        <f>人物属性总表!N3052</f>
        <v>12</v>
      </c>
      <c r="F3047" s="5">
        <f>人物属性总表!O3052</f>
        <v>143020</v>
      </c>
      <c r="G3047" s="22">
        <f t="shared" si="734"/>
        <v>67876225</v>
      </c>
      <c r="H3047" s="22">
        <f t="shared" si="735"/>
        <v>37217</v>
      </c>
      <c r="I3047" s="22">
        <f t="shared" si="736"/>
        <v>67876225</v>
      </c>
      <c r="J3047" s="22">
        <f t="shared" si="737"/>
        <v>37217</v>
      </c>
      <c r="K3047" s="22">
        <f t="shared" si="738"/>
        <v>196971500</v>
      </c>
      <c r="L3047" s="22"/>
      <c r="M3047" s="29">
        <f t="shared" si="739"/>
        <v>7347</v>
      </c>
      <c r="N3047" s="29">
        <f t="shared" si="740"/>
        <v>1</v>
      </c>
      <c r="O3047" s="29">
        <f t="shared" si="741"/>
        <v>7347</v>
      </c>
      <c r="P3047" s="29">
        <f t="shared" si="742"/>
        <v>1</v>
      </c>
      <c r="Q3047" s="29">
        <f t="shared" si="743"/>
        <v>21453</v>
      </c>
      <c r="R3047" s="30">
        <f t="shared" si="744"/>
        <v>13575245</v>
      </c>
      <c r="S3047" s="30">
        <f t="shared" si="745"/>
        <v>7443</v>
      </c>
      <c r="T3047" s="30">
        <f t="shared" si="746"/>
        <v>13575245</v>
      </c>
      <c r="U3047" s="30">
        <f t="shared" si="747"/>
        <v>7443</v>
      </c>
      <c r="V3047" s="30">
        <f t="shared" si="748"/>
        <v>39394300</v>
      </c>
    </row>
    <row r="3048" spans="1:22" ht="16.5" x14ac:dyDescent="0.15">
      <c r="A3048">
        <f>人物属性总表!A3053</f>
        <v>3045</v>
      </c>
      <c r="B3048" s="5">
        <f>人物属性总表!K3053</f>
        <v>49005</v>
      </c>
      <c r="C3048" s="5">
        <f>人物属性总表!L3053</f>
        <v>13</v>
      </c>
      <c r="D3048" s="5">
        <f>人物属性总表!M3053</f>
        <v>49005</v>
      </c>
      <c r="E3048" s="5">
        <f>人物属性总表!N3053</f>
        <v>13</v>
      </c>
      <c r="F3048" s="5">
        <f>人物属性总表!O3053</f>
        <v>139310</v>
      </c>
      <c r="G3048" s="22">
        <f t="shared" si="734"/>
        <v>67925230</v>
      </c>
      <c r="H3048" s="22">
        <f t="shared" si="735"/>
        <v>37230</v>
      </c>
      <c r="I3048" s="22">
        <f t="shared" si="736"/>
        <v>67925230</v>
      </c>
      <c r="J3048" s="22">
        <f t="shared" si="737"/>
        <v>37230</v>
      </c>
      <c r="K3048" s="22">
        <f t="shared" si="738"/>
        <v>197110810</v>
      </c>
      <c r="L3048" s="22"/>
      <c r="M3048" s="29">
        <f t="shared" si="739"/>
        <v>7350</v>
      </c>
      <c r="N3048" s="29">
        <f t="shared" si="740"/>
        <v>1</v>
      </c>
      <c r="O3048" s="29">
        <f t="shared" si="741"/>
        <v>7350</v>
      </c>
      <c r="P3048" s="29">
        <f t="shared" si="742"/>
        <v>1</v>
      </c>
      <c r="Q3048" s="29">
        <f t="shared" si="743"/>
        <v>20896</v>
      </c>
      <c r="R3048" s="30">
        <f t="shared" si="744"/>
        <v>13585046</v>
      </c>
      <c r="S3048" s="30">
        <f t="shared" si="745"/>
        <v>7446</v>
      </c>
      <c r="T3048" s="30">
        <f t="shared" si="746"/>
        <v>13585046</v>
      </c>
      <c r="U3048" s="30">
        <f t="shared" si="747"/>
        <v>7446</v>
      </c>
      <c r="V3048" s="30">
        <f t="shared" si="748"/>
        <v>39422162</v>
      </c>
    </row>
    <row r="3049" spans="1:22" ht="16.5" x14ac:dyDescent="0.15">
      <c r="A3049">
        <f>人物属性总表!A3054</f>
        <v>3046</v>
      </c>
      <c r="B3049" s="5">
        <f>人物属性总表!K3054</f>
        <v>49024</v>
      </c>
      <c r="C3049" s="5">
        <f>人物属性总表!L3054</f>
        <v>12</v>
      </c>
      <c r="D3049" s="5">
        <f>人物属性总表!M3054</f>
        <v>49024</v>
      </c>
      <c r="E3049" s="5">
        <f>人物属性总表!N3054</f>
        <v>12</v>
      </c>
      <c r="F3049" s="5">
        <f>人物属性总表!O3054</f>
        <v>143130</v>
      </c>
      <c r="G3049" s="22">
        <f t="shared" si="734"/>
        <v>67974254</v>
      </c>
      <c r="H3049" s="22">
        <f t="shared" si="735"/>
        <v>37242</v>
      </c>
      <c r="I3049" s="22">
        <f t="shared" si="736"/>
        <v>67974254</v>
      </c>
      <c r="J3049" s="22">
        <f t="shared" si="737"/>
        <v>37242</v>
      </c>
      <c r="K3049" s="22">
        <f t="shared" si="738"/>
        <v>197253940</v>
      </c>
      <c r="L3049" s="22"/>
      <c r="M3049" s="29">
        <f t="shared" si="739"/>
        <v>7353</v>
      </c>
      <c r="N3049" s="29">
        <f t="shared" si="740"/>
        <v>1</v>
      </c>
      <c r="O3049" s="29">
        <f t="shared" si="741"/>
        <v>7353</v>
      </c>
      <c r="P3049" s="29">
        <f t="shared" si="742"/>
        <v>1</v>
      </c>
      <c r="Q3049" s="29">
        <f t="shared" si="743"/>
        <v>21469</v>
      </c>
      <c r="R3049" s="30">
        <f t="shared" si="744"/>
        <v>13594850</v>
      </c>
      <c r="S3049" s="30">
        <f t="shared" si="745"/>
        <v>7448</v>
      </c>
      <c r="T3049" s="30">
        <f t="shared" si="746"/>
        <v>13594850</v>
      </c>
      <c r="U3049" s="30">
        <f t="shared" si="747"/>
        <v>7448</v>
      </c>
      <c r="V3049" s="30">
        <f t="shared" si="748"/>
        <v>39450788</v>
      </c>
    </row>
    <row r="3050" spans="1:22" ht="16.5" x14ac:dyDescent="0.15">
      <c r="A3050">
        <f>人物属性总表!A3055</f>
        <v>3047</v>
      </c>
      <c r="B3050" s="5">
        <f>人物属性总表!K3055</f>
        <v>49044</v>
      </c>
      <c r="C3050" s="5">
        <f>人物属性总表!L3055</f>
        <v>13</v>
      </c>
      <c r="D3050" s="5">
        <f>人物属性总表!M3055</f>
        <v>49044</v>
      </c>
      <c r="E3050" s="5">
        <f>人物属性总表!N3055</f>
        <v>13</v>
      </c>
      <c r="F3050" s="5">
        <f>人物属性总表!O3055</f>
        <v>139420</v>
      </c>
      <c r="G3050" s="22">
        <f t="shared" si="734"/>
        <v>68023298</v>
      </c>
      <c r="H3050" s="22">
        <f t="shared" si="735"/>
        <v>37255</v>
      </c>
      <c r="I3050" s="22">
        <f t="shared" si="736"/>
        <v>68023298</v>
      </c>
      <c r="J3050" s="22">
        <f t="shared" si="737"/>
        <v>37255</v>
      </c>
      <c r="K3050" s="22">
        <f t="shared" si="738"/>
        <v>197393360</v>
      </c>
      <c r="L3050" s="22"/>
      <c r="M3050" s="29">
        <f t="shared" si="739"/>
        <v>7356</v>
      </c>
      <c r="N3050" s="29">
        <f t="shared" si="740"/>
        <v>1</v>
      </c>
      <c r="O3050" s="29">
        <f t="shared" si="741"/>
        <v>7356</v>
      </c>
      <c r="P3050" s="29">
        <f t="shared" si="742"/>
        <v>1</v>
      </c>
      <c r="Q3050" s="29">
        <f t="shared" si="743"/>
        <v>20913</v>
      </c>
      <c r="R3050" s="30">
        <f t="shared" si="744"/>
        <v>13604659</v>
      </c>
      <c r="S3050" s="30">
        <f t="shared" si="745"/>
        <v>7451</v>
      </c>
      <c r="T3050" s="30">
        <f t="shared" si="746"/>
        <v>13604659</v>
      </c>
      <c r="U3050" s="30">
        <f t="shared" si="747"/>
        <v>7451</v>
      </c>
      <c r="V3050" s="30">
        <f t="shared" si="748"/>
        <v>39478672</v>
      </c>
    </row>
    <row r="3051" spans="1:22" ht="16.5" x14ac:dyDescent="0.15">
      <c r="A3051">
        <f>人物属性总表!A3056</f>
        <v>3048</v>
      </c>
      <c r="B3051" s="5">
        <f>人物属性总表!K3056</f>
        <v>49063</v>
      </c>
      <c r="C3051" s="5">
        <f>人物属性总表!L3056</f>
        <v>12</v>
      </c>
      <c r="D3051" s="5">
        <f>人物属性总表!M3056</f>
        <v>49063</v>
      </c>
      <c r="E3051" s="5">
        <f>人物属性总表!N3056</f>
        <v>12</v>
      </c>
      <c r="F3051" s="5">
        <f>人物属性总表!O3056</f>
        <v>143240</v>
      </c>
      <c r="G3051" s="22">
        <f t="shared" si="734"/>
        <v>68072361</v>
      </c>
      <c r="H3051" s="22">
        <f t="shared" si="735"/>
        <v>37267</v>
      </c>
      <c r="I3051" s="22">
        <f t="shared" si="736"/>
        <v>68072361</v>
      </c>
      <c r="J3051" s="22">
        <f t="shared" si="737"/>
        <v>37267</v>
      </c>
      <c r="K3051" s="22">
        <f t="shared" si="738"/>
        <v>197536600</v>
      </c>
      <c r="L3051" s="22"/>
      <c r="M3051" s="29">
        <f t="shared" si="739"/>
        <v>7359</v>
      </c>
      <c r="N3051" s="29">
        <f t="shared" si="740"/>
        <v>1</v>
      </c>
      <c r="O3051" s="29">
        <f t="shared" si="741"/>
        <v>7359</v>
      </c>
      <c r="P3051" s="29">
        <f t="shared" si="742"/>
        <v>1</v>
      </c>
      <c r="Q3051" s="29">
        <f t="shared" si="743"/>
        <v>21486</v>
      </c>
      <c r="R3051" s="30">
        <f t="shared" si="744"/>
        <v>13614472</v>
      </c>
      <c r="S3051" s="30">
        <f t="shared" si="745"/>
        <v>7453</v>
      </c>
      <c r="T3051" s="30">
        <f t="shared" si="746"/>
        <v>13614472</v>
      </c>
      <c r="U3051" s="30">
        <f t="shared" si="747"/>
        <v>7453</v>
      </c>
      <c r="V3051" s="30">
        <f t="shared" si="748"/>
        <v>39507320</v>
      </c>
    </row>
    <row r="3052" spans="1:22" ht="16.5" x14ac:dyDescent="0.15">
      <c r="A3052">
        <f>人物属性总表!A3057</f>
        <v>3049</v>
      </c>
      <c r="B3052" s="5">
        <f>人物属性总表!K3057</f>
        <v>49082</v>
      </c>
      <c r="C3052" s="5">
        <f>人物属性总表!L3057</f>
        <v>13</v>
      </c>
      <c r="D3052" s="5">
        <f>人物属性总表!M3057</f>
        <v>49082</v>
      </c>
      <c r="E3052" s="5">
        <f>人物属性总表!N3057</f>
        <v>13</v>
      </c>
      <c r="F3052" s="5">
        <f>人物属性总表!O3057</f>
        <v>139540</v>
      </c>
      <c r="G3052" s="22">
        <f t="shared" si="734"/>
        <v>68121443</v>
      </c>
      <c r="H3052" s="22">
        <f t="shared" si="735"/>
        <v>37280</v>
      </c>
      <c r="I3052" s="22">
        <f t="shared" si="736"/>
        <v>68121443</v>
      </c>
      <c r="J3052" s="22">
        <f t="shared" si="737"/>
        <v>37280</v>
      </c>
      <c r="K3052" s="22">
        <f t="shared" si="738"/>
        <v>197676140</v>
      </c>
      <c r="L3052" s="22"/>
      <c r="M3052" s="29">
        <f t="shared" si="739"/>
        <v>7362</v>
      </c>
      <c r="N3052" s="29">
        <f t="shared" si="740"/>
        <v>1</v>
      </c>
      <c r="O3052" s="29">
        <f t="shared" si="741"/>
        <v>7362</v>
      </c>
      <c r="P3052" s="29">
        <f t="shared" si="742"/>
        <v>1</v>
      </c>
      <c r="Q3052" s="29">
        <f t="shared" si="743"/>
        <v>20931</v>
      </c>
      <c r="R3052" s="30">
        <f t="shared" si="744"/>
        <v>13624288</v>
      </c>
      <c r="S3052" s="30">
        <f t="shared" si="745"/>
        <v>7456</v>
      </c>
      <c r="T3052" s="30">
        <f t="shared" si="746"/>
        <v>13624288</v>
      </c>
      <c r="U3052" s="30">
        <f t="shared" si="747"/>
        <v>7456</v>
      </c>
      <c r="V3052" s="30">
        <f t="shared" si="748"/>
        <v>39535228</v>
      </c>
    </row>
    <row r="3053" spans="1:22" ht="16.5" x14ac:dyDescent="0.15">
      <c r="A3053">
        <f>人物属性总表!A3058</f>
        <v>3050</v>
      </c>
      <c r="B3053" s="5">
        <f>人物属性总表!K3058</f>
        <v>49102</v>
      </c>
      <c r="C3053" s="5">
        <f>人物属性总表!L3058</f>
        <v>12</v>
      </c>
      <c r="D3053" s="5">
        <f>人物属性总表!M3058</f>
        <v>49102</v>
      </c>
      <c r="E3053" s="5">
        <f>人物属性总表!N3058</f>
        <v>12</v>
      </c>
      <c r="F3053" s="5">
        <f>人物属性总表!O3058</f>
        <v>143350</v>
      </c>
      <c r="G3053" s="22">
        <f t="shared" si="734"/>
        <v>68170545</v>
      </c>
      <c r="H3053" s="22">
        <f t="shared" si="735"/>
        <v>37292</v>
      </c>
      <c r="I3053" s="22">
        <f t="shared" si="736"/>
        <v>68170545</v>
      </c>
      <c r="J3053" s="22">
        <f t="shared" si="737"/>
        <v>37292</v>
      </c>
      <c r="K3053" s="22">
        <f t="shared" si="738"/>
        <v>197819490</v>
      </c>
      <c r="L3053" s="22"/>
      <c r="M3053" s="29">
        <f t="shared" si="739"/>
        <v>7365</v>
      </c>
      <c r="N3053" s="29">
        <f t="shared" si="740"/>
        <v>1</v>
      </c>
      <c r="O3053" s="29">
        <f t="shared" si="741"/>
        <v>7365</v>
      </c>
      <c r="P3053" s="29">
        <f t="shared" si="742"/>
        <v>1</v>
      </c>
      <c r="Q3053" s="29">
        <f t="shared" si="743"/>
        <v>21502</v>
      </c>
      <c r="R3053" s="30">
        <f t="shared" si="744"/>
        <v>13634109</v>
      </c>
      <c r="S3053" s="30">
        <f t="shared" si="745"/>
        <v>7458</v>
      </c>
      <c r="T3053" s="30">
        <f t="shared" si="746"/>
        <v>13634109</v>
      </c>
      <c r="U3053" s="30">
        <f t="shared" si="747"/>
        <v>7458</v>
      </c>
      <c r="V3053" s="30">
        <f t="shared" si="748"/>
        <v>39563898</v>
      </c>
    </row>
    <row r="3054" spans="1:22" ht="16.5" x14ac:dyDescent="0.15">
      <c r="A3054">
        <f>人物属性总表!A3059</f>
        <v>3051</v>
      </c>
      <c r="B3054" s="5">
        <f>人物属性总表!K3059</f>
        <v>49121</v>
      </c>
      <c r="C3054" s="5">
        <f>人物属性总表!L3059</f>
        <v>12</v>
      </c>
      <c r="D3054" s="5">
        <f>人物属性总表!M3059</f>
        <v>49121</v>
      </c>
      <c r="E3054" s="5">
        <f>人物属性总表!N3059</f>
        <v>12</v>
      </c>
      <c r="F3054" s="5">
        <f>人物属性总表!O3059</f>
        <v>143410</v>
      </c>
      <c r="G3054" s="22">
        <f t="shared" si="734"/>
        <v>68219666</v>
      </c>
      <c r="H3054" s="22">
        <f t="shared" si="735"/>
        <v>37304</v>
      </c>
      <c r="I3054" s="22">
        <f t="shared" si="736"/>
        <v>68219666</v>
      </c>
      <c r="J3054" s="22">
        <f t="shared" si="737"/>
        <v>37304</v>
      </c>
      <c r="K3054" s="22">
        <f t="shared" si="738"/>
        <v>197962900</v>
      </c>
      <c r="L3054" s="22"/>
      <c r="M3054" s="29">
        <f t="shared" si="739"/>
        <v>7368</v>
      </c>
      <c r="N3054" s="29">
        <f t="shared" si="740"/>
        <v>1</v>
      </c>
      <c r="O3054" s="29">
        <f t="shared" si="741"/>
        <v>7368</v>
      </c>
      <c r="P3054" s="29">
        <f t="shared" si="742"/>
        <v>1</v>
      </c>
      <c r="Q3054" s="29">
        <f t="shared" si="743"/>
        <v>21511</v>
      </c>
      <c r="R3054" s="30">
        <f t="shared" si="744"/>
        <v>13643933</v>
      </c>
      <c r="S3054" s="30">
        <f t="shared" si="745"/>
        <v>7460</v>
      </c>
      <c r="T3054" s="30">
        <f t="shared" si="746"/>
        <v>13643933</v>
      </c>
      <c r="U3054" s="30">
        <f t="shared" si="747"/>
        <v>7460</v>
      </c>
      <c r="V3054" s="30">
        <f t="shared" si="748"/>
        <v>39592580</v>
      </c>
    </row>
    <row r="3055" spans="1:22" ht="16.5" x14ac:dyDescent="0.15">
      <c r="A3055">
        <f>人物属性总表!A3060</f>
        <v>3052</v>
      </c>
      <c r="B3055" s="5">
        <f>人物属性总表!K3060</f>
        <v>49141</v>
      </c>
      <c r="C3055" s="5">
        <f>人物属性总表!L3060</f>
        <v>13</v>
      </c>
      <c r="D3055" s="5">
        <f>人物属性总表!M3060</f>
        <v>49141</v>
      </c>
      <c r="E3055" s="5">
        <f>人物属性总表!N3060</f>
        <v>13</v>
      </c>
      <c r="F3055" s="5">
        <f>人物属性总表!O3060</f>
        <v>139700</v>
      </c>
      <c r="G3055" s="22">
        <f t="shared" si="734"/>
        <v>68268807</v>
      </c>
      <c r="H3055" s="22">
        <f t="shared" si="735"/>
        <v>37317</v>
      </c>
      <c r="I3055" s="22">
        <f t="shared" si="736"/>
        <v>68268807</v>
      </c>
      <c r="J3055" s="22">
        <f t="shared" si="737"/>
        <v>37317</v>
      </c>
      <c r="K3055" s="22">
        <f t="shared" si="738"/>
        <v>198102600</v>
      </c>
      <c r="L3055" s="22"/>
      <c r="M3055" s="29">
        <f t="shared" si="739"/>
        <v>7371</v>
      </c>
      <c r="N3055" s="29">
        <f t="shared" si="740"/>
        <v>1</v>
      </c>
      <c r="O3055" s="29">
        <f t="shared" si="741"/>
        <v>7371</v>
      </c>
      <c r="P3055" s="29">
        <f t="shared" si="742"/>
        <v>1</v>
      </c>
      <c r="Q3055" s="29">
        <f t="shared" si="743"/>
        <v>20955</v>
      </c>
      <c r="R3055" s="30">
        <f t="shared" si="744"/>
        <v>13653761</v>
      </c>
      <c r="S3055" s="30">
        <f t="shared" si="745"/>
        <v>7463</v>
      </c>
      <c r="T3055" s="30">
        <f t="shared" si="746"/>
        <v>13653761</v>
      </c>
      <c r="U3055" s="30">
        <f t="shared" si="747"/>
        <v>7463</v>
      </c>
      <c r="V3055" s="30">
        <f t="shared" si="748"/>
        <v>39620520</v>
      </c>
    </row>
    <row r="3056" spans="1:22" ht="16.5" x14ac:dyDescent="0.15">
      <c r="A3056">
        <f>人物属性总表!A3061</f>
        <v>3053</v>
      </c>
      <c r="B3056" s="5">
        <f>人物属性总表!K3061</f>
        <v>49160</v>
      </c>
      <c r="C3056" s="5">
        <f>人物属性总表!L3061</f>
        <v>12</v>
      </c>
      <c r="D3056" s="5">
        <f>人物属性总表!M3061</f>
        <v>49160</v>
      </c>
      <c r="E3056" s="5">
        <f>人物属性总表!N3061</f>
        <v>12</v>
      </c>
      <c r="F3056" s="5">
        <f>人物属性总表!O3061</f>
        <v>143520</v>
      </c>
      <c r="G3056" s="22">
        <f t="shared" si="734"/>
        <v>68317967</v>
      </c>
      <c r="H3056" s="22">
        <f t="shared" si="735"/>
        <v>37329</v>
      </c>
      <c r="I3056" s="22">
        <f t="shared" si="736"/>
        <v>68317967</v>
      </c>
      <c r="J3056" s="22">
        <f t="shared" si="737"/>
        <v>37329</v>
      </c>
      <c r="K3056" s="22">
        <f t="shared" si="738"/>
        <v>198246120</v>
      </c>
      <c r="L3056" s="22"/>
      <c r="M3056" s="29">
        <f t="shared" si="739"/>
        <v>7374</v>
      </c>
      <c r="N3056" s="29">
        <f t="shared" si="740"/>
        <v>1</v>
      </c>
      <c r="O3056" s="29">
        <f t="shared" si="741"/>
        <v>7374</v>
      </c>
      <c r="P3056" s="29">
        <f t="shared" si="742"/>
        <v>1</v>
      </c>
      <c r="Q3056" s="29">
        <f t="shared" si="743"/>
        <v>21528</v>
      </c>
      <c r="R3056" s="30">
        <f t="shared" si="744"/>
        <v>13663593</v>
      </c>
      <c r="S3056" s="30">
        <f t="shared" si="745"/>
        <v>7465</v>
      </c>
      <c r="T3056" s="30">
        <f t="shared" si="746"/>
        <v>13663593</v>
      </c>
      <c r="U3056" s="30">
        <f t="shared" si="747"/>
        <v>7465</v>
      </c>
      <c r="V3056" s="30">
        <f t="shared" si="748"/>
        <v>39649224</v>
      </c>
    </row>
    <row r="3057" spans="1:22" ht="16.5" x14ac:dyDescent="0.15">
      <c r="A3057">
        <f>人物属性总表!A3062</f>
        <v>3054</v>
      </c>
      <c r="B3057" s="5">
        <f>人物属性总表!K3062</f>
        <v>49180</v>
      </c>
      <c r="C3057" s="5">
        <f>人物属性总表!L3062</f>
        <v>13</v>
      </c>
      <c r="D3057" s="5">
        <f>人物属性总表!M3062</f>
        <v>49180</v>
      </c>
      <c r="E3057" s="5">
        <f>人物属性总表!N3062</f>
        <v>13</v>
      </c>
      <c r="F3057" s="5">
        <f>人物属性总表!O3062</f>
        <v>139810</v>
      </c>
      <c r="G3057" s="22">
        <f t="shared" si="734"/>
        <v>68367147</v>
      </c>
      <c r="H3057" s="22">
        <f t="shared" si="735"/>
        <v>37342</v>
      </c>
      <c r="I3057" s="22">
        <f t="shared" si="736"/>
        <v>68367147</v>
      </c>
      <c r="J3057" s="22">
        <f t="shared" si="737"/>
        <v>37342</v>
      </c>
      <c r="K3057" s="22">
        <f t="shared" si="738"/>
        <v>198385930</v>
      </c>
      <c r="L3057" s="22"/>
      <c r="M3057" s="29">
        <f t="shared" si="739"/>
        <v>7377</v>
      </c>
      <c r="N3057" s="29">
        <f t="shared" si="740"/>
        <v>1</v>
      </c>
      <c r="O3057" s="29">
        <f t="shared" si="741"/>
        <v>7377</v>
      </c>
      <c r="P3057" s="29">
        <f t="shared" si="742"/>
        <v>1</v>
      </c>
      <c r="Q3057" s="29">
        <f t="shared" si="743"/>
        <v>20971</v>
      </c>
      <c r="R3057" s="30">
        <f t="shared" si="744"/>
        <v>13673429</v>
      </c>
      <c r="S3057" s="30">
        <f t="shared" si="745"/>
        <v>7468</v>
      </c>
      <c r="T3057" s="30">
        <f t="shared" si="746"/>
        <v>13673429</v>
      </c>
      <c r="U3057" s="30">
        <f t="shared" si="747"/>
        <v>7468</v>
      </c>
      <c r="V3057" s="30">
        <f t="shared" si="748"/>
        <v>39677186</v>
      </c>
    </row>
    <row r="3058" spans="1:22" ht="16.5" x14ac:dyDescent="0.15">
      <c r="A3058">
        <f>人物属性总表!A3063</f>
        <v>3055</v>
      </c>
      <c r="B3058" s="5">
        <f>人物属性总表!K3063</f>
        <v>49199</v>
      </c>
      <c r="C3058" s="5">
        <f>人物属性总表!L3063</f>
        <v>12</v>
      </c>
      <c r="D3058" s="5">
        <f>人物属性总表!M3063</f>
        <v>49199</v>
      </c>
      <c r="E3058" s="5">
        <f>人物属性总表!N3063</f>
        <v>12</v>
      </c>
      <c r="F3058" s="5">
        <f>人物属性总表!O3063</f>
        <v>143640</v>
      </c>
      <c r="G3058" s="22">
        <f t="shared" si="734"/>
        <v>68416346</v>
      </c>
      <c r="H3058" s="22">
        <f t="shared" si="735"/>
        <v>37354</v>
      </c>
      <c r="I3058" s="22">
        <f t="shared" si="736"/>
        <v>68416346</v>
      </c>
      <c r="J3058" s="22">
        <f t="shared" si="737"/>
        <v>37354</v>
      </c>
      <c r="K3058" s="22">
        <f t="shared" si="738"/>
        <v>198529570</v>
      </c>
      <c r="L3058" s="22"/>
      <c r="M3058" s="29">
        <f t="shared" si="739"/>
        <v>7379</v>
      </c>
      <c r="N3058" s="29">
        <f t="shared" si="740"/>
        <v>1</v>
      </c>
      <c r="O3058" s="29">
        <f t="shared" si="741"/>
        <v>7379</v>
      </c>
      <c r="P3058" s="29">
        <f t="shared" si="742"/>
        <v>1</v>
      </c>
      <c r="Q3058" s="29">
        <f t="shared" si="743"/>
        <v>21546</v>
      </c>
      <c r="R3058" s="30">
        <f t="shared" si="744"/>
        <v>13683269</v>
      </c>
      <c r="S3058" s="30">
        <f t="shared" si="745"/>
        <v>7470</v>
      </c>
      <c r="T3058" s="30">
        <f t="shared" si="746"/>
        <v>13683269</v>
      </c>
      <c r="U3058" s="30">
        <f t="shared" si="747"/>
        <v>7470</v>
      </c>
      <c r="V3058" s="30">
        <f t="shared" si="748"/>
        <v>39705914</v>
      </c>
    </row>
    <row r="3059" spans="1:22" ht="16.5" x14ac:dyDescent="0.15">
      <c r="A3059">
        <f>人物属性总表!A3064</f>
        <v>3056</v>
      </c>
      <c r="B3059" s="5">
        <f>人物属性总表!K3064</f>
        <v>49219</v>
      </c>
      <c r="C3059" s="5">
        <f>人物属性总表!L3064</f>
        <v>13</v>
      </c>
      <c r="D3059" s="5">
        <f>人物属性总表!M3064</f>
        <v>49219</v>
      </c>
      <c r="E3059" s="5">
        <f>人物属性总表!N3064</f>
        <v>13</v>
      </c>
      <c r="F3059" s="5">
        <f>人物属性总表!O3064</f>
        <v>139920</v>
      </c>
      <c r="G3059" s="22">
        <f t="shared" si="734"/>
        <v>68465565</v>
      </c>
      <c r="H3059" s="22">
        <f t="shared" si="735"/>
        <v>37367</v>
      </c>
      <c r="I3059" s="22">
        <f t="shared" si="736"/>
        <v>68465565</v>
      </c>
      <c r="J3059" s="22">
        <f t="shared" si="737"/>
        <v>37367</v>
      </c>
      <c r="K3059" s="22">
        <f t="shared" si="738"/>
        <v>198669490</v>
      </c>
      <c r="L3059" s="22"/>
      <c r="M3059" s="29">
        <f t="shared" si="739"/>
        <v>7382</v>
      </c>
      <c r="N3059" s="29">
        <f t="shared" si="740"/>
        <v>1</v>
      </c>
      <c r="O3059" s="29">
        <f t="shared" si="741"/>
        <v>7382</v>
      </c>
      <c r="P3059" s="29">
        <f t="shared" si="742"/>
        <v>1</v>
      </c>
      <c r="Q3059" s="29">
        <f t="shared" si="743"/>
        <v>20988</v>
      </c>
      <c r="R3059" s="30">
        <f t="shared" si="744"/>
        <v>13693113</v>
      </c>
      <c r="S3059" s="30">
        <f t="shared" si="745"/>
        <v>7473</v>
      </c>
      <c r="T3059" s="30">
        <f t="shared" si="746"/>
        <v>13693113</v>
      </c>
      <c r="U3059" s="30">
        <f t="shared" si="747"/>
        <v>7473</v>
      </c>
      <c r="V3059" s="30">
        <f t="shared" si="748"/>
        <v>39733898</v>
      </c>
    </row>
    <row r="3060" spans="1:22" ht="16.5" x14ac:dyDescent="0.15">
      <c r="A3060">
        <f>人物属性总表!A3065</f>
        <v>3057</v>
      </c>
      <c r="B3060" s="5">
        <f>人物属性总表!K3065</f>
        <v>49238</v>
      </c>
      <c r="C3060" s="5">
        <f>人物属性总表!L3065</f>
        <v>12</v>
      </c>
      <c r="D3060" s="5">
        <f>人物属性总表!M3065</f>
        <v>49238</v>
      </c>
      <c r="E3060" s="5">
        <f>人物属性总表!N3065</f>
        <v>12</v>
      </c>
      <c r="F3060" s="5">
        <f>人物属性总表!O3065</f>
        <v>143750</v>
      </c>
      <c r="G3060" s="22">
        <f t="shared" si="734"/>
        <v>68514803</v>
      </c>
      <c r="H3060" s="22">
        <f t="shared" si="735"/>
        <v>37379</v>
      </c>
      <c r="I3060" s="22">
        <f t="shared" si="736"/>
        <v>68514803</v>
      </c>
      <c r="J3060" s="22">
        <f t="shared" si="737"/>
        <v>37379</v>
      </c>
      <c r="K3060" s="22">
        <f t="shared" si="738"/>
        <v>198813240</v>
      </c>
      <c r="L3060" s="22"/>
      <c r="M3060" s="29">
        <f t="shared" si="739"/>
        <v>7385</v>
      </c>
      <c r="N3060" s="29">
        <f t="shared" si="740"/>
        <v>1</v>
      </c>
      <c r="O3060" s="29">
        <f t="shared" si="741"/>
        <v>7385</v>
      </c>
      <c r="P3060" s="29">
        <f t="shared" si="742"/>
        <v>1</v>
      </c>
      <c r="Q3060" s="29">
        <f t="shared" si="743"/>
        <v>21562</v>
      </c>
      <c r="R3060" s="30">
        <f t="shared" si="744"/>
        <v>13702960</v>
      </c>
      <c r="S3060" s="30">
        <f t="shared" si="745"/>
        <v>7475</v>
      </c>
      <c r="T3060" s="30">
        <f t="shared" si="746"/>
        <v>13702960</v>
      </c>
      <c r="U3060" s="30">
        <f t="shared" si="747"/>
        <v>7475</v>
      </c>
      <c r="V3060" s="30">
        <f t="shared" si="748"/>
        <v>39762648</v>
      </c>
    </row>
    <row r="3061" spans="1:22" ht="16.5" x14ac:dyDescent="0.15">
      <c r="A3061">
        <f>人物属性总表!A3066</f>
        <v>3058</v>
      </c>
      <c r="B3061" s="5">
        <f>人物属性总表!K3066</f>
        <v>49257</v>
      </c>
      <c r="C3061" s="5">
        <f>人物属性总表!L3066</f>
        <v>13</v>
      </c>
      <c r="D3061" s="5">
        <f>人物属性总表!M3066</f>
        <v>49257</v>
      </c>
      <c r="E3061" s="5">
        <f>人物属性总表!N3066</f>
        <v>13</v>
      </c>
      <c r="F3061" s="5">
        <f>人物属性总表!O3066</f>
        <v>140020</v>
      </c>
      <c r="G3061" s="22">
        <f t="shared" si="734"/>
        <v>68564060</v>
      </c>
      <c r="H3061" s="22">
        <f t="shared" si="735"/>
        <v>37392</v>
      </c>
      <c r="I3061" s="22">
        <f t="shared" si="736"/>
        <v>68564060</v>
      </c>
      <c r="J3061" s="22">
        <f t="shared" si="737"/>
        <v>37392</v>
      </c>
      <c r="K3061" s="22">
        <f t="shared" si="738"/>
        <v>198953260</v>
      </c>
      <c r="L3061" s="22"/>
      <c r="M3061" s="29">
        <f t="shared" si="739"/>
        <v>7388</v>
      </c>
      <c r="N3061" s="29">
        <f t="shared" si="740"/>
        <v>1</v>
      </c>
      <c r="O3061" s="29">
        <f t="shared" si="741"/>
        <v>7388</v>
      </c>
      <c r="P3061" s="29">
        <f t="shared" si="742"/>
        <v>1</v>
      </c>
      <c r="Q3061" s="29">
        <f t="shared" si="743"/>
        <v>21003</v>
      </c>
      <c r="R3061" s="30">
        <f t="shared" si="744"/>
        <v>13712812</v>
      </c>
      <c r="S3061" s="30">
        <f t="shared" si="745"/>
        <v>7478</v>
      </c>
      <c r="T3061" s="30">
        <f t="shared" si="746"/>
        <v>13712812</v>
      </c>
      <c r="U3061" s="30">
        <f t="shared" si="747"/>
        <v>7478</v>
      </c>
      <c r="V3061" s="30">
        <f t="shared" si="748"/>
        <v>39790652</v>
      </c>
    </row>
    <row r="3062" spans="1:22" ht="16.5" x14ac:dyDescent="0.15">
      <c r="A3062">
        <f>人物属性总表!A3067</f>
        <v>3059</v>
      </c>
      <c r="B3062" s="5">
        <f>人物属性总表!K3067</f>
        <v>49277</v>
      </c>
      <c r="C3062" s="5">
        <f>人物属性总表!L3067</f>
        <v>12</v>
      </c>
      <c r="D3062" s="5">
        <f>人物属性总表!M3067</f>
        <v>49277</v>
      </c>
      <c r="E3062" s="5">
        <f>人物属性总表!N3067</f>
        <v>12</v>
      </c>
      <c r="F3062" s="5">
        <f>人物属性总表!O3067</f>
        <v>143870</v>
      </c>
      <c r="G3062" s="22">
        <f t="shared" si="734"/>
        <v>68613337</v>
      </c>
      <c r="H3062" s="22">
        <f t="shared" si="735"/>
        <v>37404</v>
      </c>
      <c r="I3062" s="22">
        <f t="shared" si="736"/>
        <v>68613337</v>
      </c>
      <c r="J3062" s="22">
        <f t="shared" si="737"/>
        <v>37404</v>
      </c>
      <c r="K3062" s="22">
        <f t="shared" si="738"/>
        <v>199097130</v>
      </c>
      <c r="L3062" s="22"/>
      <c r="M3062" s="29">
        <f t="shared" si="739"/>
        <v>7391</v>
      </c>
      <c r="N3062" s="29">
        <f t="shared" si="740"/>
        <v>1</v>
      </c>
      <c r="O3062" s="29">
        <f t="shared" si="741"/>
        <v>7391</v>
      </c>
      <c r="P3062" s="29">
        <f t="shared" si="742"/>
        <v>1</v>
      </c>
      <c r="Q3062" s="29">
        <f t="shared" si="743"/>
        <v>21580</v>
      </c>
      <c r="R3062" s="30">
        <f t="shared" si="744"/>
        <v>13722667</v>
      </c>
      <c r="S3062" s="30">
        <f t="shared" si="745"/>
        <v>7480</v>
      </c>
      <c r="T3062" s="30">
        <f t="shared" si="746"/>
        <v>13722667</v>
      </c>
      <c r="U3062" s="30">
        <f t="shared" si="747"/>
        <v>7480</v>
      </c>
      <c r="V3062" s="30">
        <f t="shared" si="748"/>
        <v>39819426</v>
      </c>
    </row>
    <row r="3063" spans="1:22" ht="16.5" x14ac:dyDescent="0.15">
      <c r="A3063">
        <f>人物属性总表!A3068</f>
        <v>3060</v>
      </c>
      <c r="B3063" s="5">
        <f>人物属性总表!K3068</f>
        <v>49296</v>
      </c>
      <c r="C3063" s="5">
        <f>人物属性总表!L3068</f>
        <v>13</v>
      </c>
      <c r="D3063" s="5">
        <f>人物属性总表!M3068</f>
        <v>49296</v>
      </c>
      <c r="E3063" s="5">
        <f>人物属性总表!N3068</f>
        <v>13</v>
      </c>
      <c r="F3063" s="5">
        <f>人物属性总表!O3068</f>
        <v>140130</v>
      </c>
      <c r="G3063" s="22">
        <f t="shared" si="734"/>
        <v>68662633</v>
      </c>
      <c r="H3063" s="22">
        <f t="shared" si="735"/>
        <v>37417</v>
      </c>
      <c r="I3063" s="22">
        <f t="shared" si="736"/>
        <v>68662633</v>
      </c>
      <c r="J3063" s="22">
        <f t="shared" si="737"/>
        <v>37417</v>
      </c>
      <c r="K3063" s="22">
        <f t="shared" si="738"/>
        <v>199237260</v>
      </c>
      <c r="L3063" s="22"/>
      <c r="M3063" s="29">
        <f t="shared" si="739"/>
        <v>7394</v>
      </c>
      <c r="N3063" s="29">
        <f t="shared" si="740"/>
        <v>1</v>
      </c>
      <c r="O3063" s="29">
        <f t="shared" si="741"/>
        <v>7394</v>
      </c>
      <c r="P3063" s="29">
        <f t="shared" si="742"/>
        <v>1</v>
      </c>
      <c r="Q3063" s="29">
        <f t="shared" si="743"/>
        <v>21019</v>
      </c>
      <c r="R3063" s="30">
        <f t="shared" si="744"/>
        <v>13732526</v>
      </c>
      <c r="S3063" s="30">
        <f t="shared" si="745"/>
        <v>7483</v>
      </c>
      <c r="T3063" s="30">
        <f t="shared" si="746"/>
        <v>13732526</v>
      </c>
      <c r="U3063" s="30">
        <f t="shared" si="747"/>
        <v>7483</v>
      </c>
      <c r="V3063" s="30">
        <f t="shared" si="748"/>
        <v>39847452</v>
      </c>
    </row>
    <row r="3064" spans="1:22" ht="16.5" x14ac:dyDescent="0.15">
      <c r="A3064">
        <f>人物属性总表!A3069</f>
        <v>3061</v>
      </c>
      <c r="B3064" s="5">
        <f>人物属性总表!K3069</f>
        <v>49316</v>
      </c>
      <c r="C3064" s="5">
        <f>人物属性总表!L3069</f>
        <v>12</v>
      </c>
      <c r="D3064" s="5">
        <f>人物属性总表!M3069</f>
        <v>49316</v>
      </c>
      <c r="E3064" s="5">
        <f>人物属性总表!N3069</f>
        <v>12</v>
      </c>
      <c r="F3064" s="5">
        <f>人物属性总表!O3069</f>
        <v>143980</v>
      </c>
      <c r="G3064" s="22">
        <f t="shared" si="734"/>
        <v>68711949</v>
      </c>
      <c r="H3064" s="22">
        <f t="shared" si="735"/>
        <v>37429</v>
      </c>
      <c r="I3064" s="22">
        <f t="shared" si="736"/>
        <v>68711949</v>
      </c>
      <c r="J3064" s="22">
        <f t="shared" si="737"/>
        <v>37429</v>
      </c>
      <c r="K3064" s="22">
        <f t="shared" si="738"/>
        <v>199381240</v>
      </c>
      <c r="L3064" s="22"/>
      <c r="M3064" s="29">
        <f t="shared" si="739"/>
        <v>7397</v>
      </c>
      <c r="N3064" s="29">
        <f t="shared" si="740"/>
        <v>1</v>
      </c>
      <c r="O3064" s="29">
        <f t="shared" si="741"/>
        <v>7397</v>
      </c>
      <c r="P3064" s="29">
        <f t="shared" si="742"/>
        <v>1</v>
      </c>
      <c r="Q3064" s="29">
        <f t="shared" si="743"/>
        <v>21597</v>
      </c>
      <c r="R3064" s="30">
        <f t="shared" si="744"/>
        <v>13742389</v>
      </c>
      <c r="S3064" s="30">
        <f t="shared" si="745"/>
        <v>7485</v>
      </c>
      <c r="T3064" s="30">
        <f t="shared" si="746"/>
        <v>13742389</v>
      </c>
      <c r="U3064" s="30">
        <f t="shared" si="747"/>
        <v>7485</v>
      </c>
      <c r="V3064" s="30">
        <f t="shared" si="748"/>
        <v>39876248</v>
      </c>
    </row>
    <row r="3065" spans="1:22" ht="16.5" x14ac:dyDescent="0.15">
      <c r="A3065">
        <f>人物属性总表!A3070</f>
        <v>3062</v>
      </c>
      <c r="B3065" s="5">
        <f>人物属性总表!K3070</f>
        <v>49335</v>
      </c>
      <c r="C3065" s="5">
        <f>人物属性总表!L3070</f>
        <v>12</v>
      </c>
      <c r="D3065" s="5">
        <f>人物属性总表!M3070</f>
        <v>49335</v>
      </c>
      <c r="E3065" s="5">
        <f>人物属性总表!N3070</f>
        <v>12</v>
      </c>
      <c r="F3065" s="5">
        <f>人物属性总表!O3070</f>
        <v>144030</v>
      </c>
      <c r="G3065" s="22">
        <f t="shared" si="734"/>
        <v>68761284</v>
      </c>
      <c r="H3065" s="22">
        <f t="shared" si="735"/>
        <v>37441</v>
      </c>
      <c r="I3065" s="22">
        <f t="shared" si="736"/>
        <v>68761284</v>
      </c>
      <c r="J3065" s="22">
        <f t="shared" si="737"/>
        <v>37441</v>
      </c>
      <c r="K3065" s="22">
        <f t="shared" si="738"/>
        <v>199525270</v>
      </c>
      <c r="L3065" s="22"/>
      <c r="M3065" s="29">
        <f t="shared" si="739"/>
        <v>7400</v>
      </c>
      <c r="N3065" s="29">
        <f t="shared" si="740"/>
        <v>1</v>
      </c>
      <c r="O3065" s="29">
        <f t="shared" si="741"/>
        <v>7400</v>
      </c>
      <c r="P3065" s="29">
        <f t="shared" si="742"/>
        <v>1</v>
      </c>
      <c r="Q3065" s="29">
        <f t="shared" si="743"/>
        <v>21604</v>
      </c>
      <c r="R3065" s="30">
        <f t="shared" si="744"/>
        <v>13752256</v>
      </c>
      <c r="S3065" s="30">
        <f t="shared" si="745"/>
        <v>7488</v>
      </c>
      <c r="T3065" s="30">
        <f t="shared" si="746"/>
        <v>13752256</v>
      </c>
      <c r="U3065" s="30">
        <f t="shared" si="747"/>
        <v>7488</v>
      </c>
      <c r="V3065" s="30">
        <f t="shared" si="748"/>
        <v>39905054</v>
      </c>
    </row>
    <row r="3066" spans="1:22" ht="16.5" x14ac:dyDescent="0.15">
      <c r="A3066">
        <f>人物属性总表!A3071</f>
        <v>3063</v>
      </c>
      <c r="B3066" s="5">
        <f>人物属性总表!K3071</f>
        <v>49355</v>
      </c>
      <c r="C3066" s="5">
        <f>人物属性总表!L3071</f>
        <v>13</v>
      </c>
      <c r="D3066" s="5">
        <f>人物属性总表!M3071</f>
        <v>49355</v>
      </c>
      <c r="E3066" s="5">
        <f>人物属性总表!N3071</f>
        <v>13</v>
      </c>
      <c r="F3066" s="5">
        <f>人物属性总表!O3071</f>
        <v>140300</v>
      </c>
      <c r="G3066" s="22">
        <f t="shared" si="734"/>
        <v>68810639</v>
      </c>
      <c r="H3066" s="22">
        <f t="shared" si="735"/>
        <v>37454</v>
      </c>
      <c r="I3066" s="22">
        <f t="shared" si="736"/>
        <v>68810639</v>
      </c>
      <c r="J3066" s="22">
        <f t="shared" si="737"/>
        <v>37454</v>
      </c>
      <c r="K3066" s="22">
        <f t="shared" si="738"/>
        <v>199665570</v>
      </c>
      <c r="L3066" s="22"/>
      <c r="M3066" s="29">
        <f t="shared" si="739"/>
        <v>7403</v>
      </c>
      <c r="N3066" s="29">
        <f t="shared" si="740"/>
        <v>1</v>
      </c>
      <c r="O3066" s="29">
        <f t="shared" si="741"/>
        <v>7403</v>
      </c>
      <c r="P3066" s="29">
        <f t="shared" si="742"/>
        <v>1</v>
      </c>
      <c r="Q3066" s="29">
        <f t="shared" si="743"/>
        <v>21045</v>
      </c>
      <c r="R3066" s="30">
        <f t="shared" si="744"/>
        <v>13762127</v>
      </c>
      <c r="S3066" s="30">
        <f t="shared" si="745"/>
        <v>7490</v>
      </c>
      <c r="T3066" s="30">
        <f t="shared" si="746"/>
        <v>13762127</v>
      </c>
      <c r="U3066" s="30">
        <f t="shared" si="747"/>
        <v>7490</v>
      </c>
      <c r="V3066" s="30">
        <f t="shared" si="748"/>
        <v>39933114</v>
      </c>
    </row>
    <row r="3067" spans="1:22" ht="16.5" x14ac:dyDescent="0.15">
      <c r="A3067">
        <f>人物属性总表!A3072</f>
        <v>3064</v>
      </c>
      <c r="B3067" s="5">
        <f>人物属性总表!K3072</f>
        <v>49374</v>
      </c>
      <c r="C3067" s="5">
        <f>人物属性总表!L3072</f>
        <v>12</v>
      </c>
      <c r="D3067" s="5">
        <f>人物属性总表!M3072</f>
        <v>49374</v>
      </c>
      <c r="E3067" s="5">
        <f>人物属性总表!N3072</f>
        <v>12</v>
      </c>
      <c r="F3067" s="5">
        <f>人物属性总表!O3072</f>
        <v>144150</v>
      </c>
      <c r="G3067" s="22">
        <f t="shared" si="734"/>
        <v>68860013</v>
      </c>
      <c r="H3067" s="22">
        <f t="shared" si="735"/>
        <v>37466</v>
      </c>
      <c r="I3067" s="22">
        <f t="shared" si="736"/>
        <v>68860013</v>
      </c>
      <c r="J3067" s="22">
        <f t="shared" si="737"/>
        <v>37466</v>
      </c>
      <c r="K3067" s="22">
        <f t="shared" si="738"/>
        <v>199809720</v>
      </c>
      <c r="L3067" s="22"/>
      <c r="M3067" s="29">
        <f t="shared" si="739"/>
        <v>7406</v>
      </c>
      <c r="N3067" s="29">
        <f t="shared" si="740"/>
        <v>1</v>
      </c>
      <c r="O3067" s="29">
        <f t="shared" si="741"/>
        <v>7406</v>
      </c>
      <c r="P3067" s="29">
        <f t="shared" si="742"/>
        <v>1</v>
      </c>
      <c r="Q3067" s="29">
        <f t="shared" si="743"/>
        <v>21622</v>
      </c>
      <c r="R3067" s="30">
        <f t="shared" si="744"/>
        <v>13772002</v>
      </c>
      <c r="S3067" s="30">
        <f t="shared" si="745"/>
        <v>7493</v>
      </c>
      <c r="T3067" s="30">
        <f t="shared" si="746"/>
        <v>13772002</v>
      </c>
      <c r="U3067" s="30">
        <f t="shared" si="747"/>
        <v>7493</v>
      </c>
      <c r="V3067" s="30">
        <f t="shared" si="748"/>
        <v>39961944</v>
      </c>
    </row>
    <row r="3068" spans="1:22" ht="16.5" x14ac:dyDescent="0.15">
      <c r="A3068">
        <f>人物属性总表!A3073</f>
        <v>3065</v>
      </c>
      <c r="B3068" s="5">
        <f>人物属性总表!K3073</f>
        <v>49394</v>
      </c>
      <c r="C3068" s="5">
        <f>人物属性总表!L3073</f>
        <v>13</v>
      </c>
      <c r="D3068" s="5">
        <f>人物属性总表!M3073</f>
        <v>49394</v>
      </c>
      <c r="E3068" s="5">
        <f>人物属性总表!N3073</f>
        <v>13</v>
      </c>
      <c r="F3068" s="5">
        <f>人物属性总表!O3073</f>
        <v>140410</v>
      </c>
      <c r="G3068" s="22">
        <f t="shared" si="734"/>
        <v>68909407</v>
      </c>
      <c r="H3068" s="22">
        <f t="shared" si="735"/>
        <v>37479</v>
      </c>
      <c r="I3068" s="22">
        <f t="shared" si="736"/>
        <v>68909407</v>
      </c>
      <c r="J3068" s="22">
        <f t="shared" si="737"/>
        <v>37479</v>
      </c>
      <c r="K3068" s="22">
        <f t="shared" si="738"/>
        <v>199950130</v>
      </c>
      <c r="L3068" s="22"/>
      <c r="M3068" s="29">
        <f t="shared" si="739"/>
        <v>7409</v>
      </c>
      <c r="N3068" s="29">
        <f t="shared" si="740"/>
        <v>1</v>
      </c>
      <c r="O3068" s="29">
        <f t="shared" si="741"/>
        <v>7409</v>
      </c>
      <c r="P3068" s="29">
        <f t="shared" si="742"/>
        <v>1</v>
      </c>
      <c r="Q3068" s="29">
        <f t="shared" si="743"/>
        <v>21061</v>
      </c>
      <c r="R3068" s="30">
        <f t="shared" si="744"/>
        <v>13781881</v>
      </c>
      <c r="S3068" s="30">
        <f t="shared" si="745"/>
        <v>7495</v>
      </c>
      <c r="T3068" s="30">
        <f t="shared" si="746"/>
        <v>13781881</v>
      </c>
      <c r="U3068" s="30">
        <f t="shared" si="747"/>
        <v>7495</v>
      </c>
      <c r="V3068" s="30">
        <f t="shared" si="748"/>
        <v>39990026</v>
      </c>
    </row>
    <row r="3069" spans="1:22" ht="16.5" x14ac:dyDescent="0.15">
      <c r="A3069">
        <f>人物属性总表!A3074</f>
        <v>3066</v>
      </c>
      <c r="B3069" s="5">
        <f>人物属性总表!K3074</f>
        <v>49413</v>
      </c>
      <c r="C3069" s="5">
        <f>人物属性总表!L3074</f>
        <v>12</v>
      </c>
      <c r="D3069" s="5">
        <f>人物属性总表!M3074</f>
        <v>49413</v>
      </c>
      <c r="E3069" s="5">
        <f>人物属性总表!N3074</f>
        <v>12</v>
      </c>
      <c r="F3069" s="5">
        <f>人物属性总表!O3074</f>
        <v>144260</v>
      </c>
      <c r="G3069" s="22">
        <f t="shared" si="734"/>
        <v>68958820</v>
      </c>
      <c r="H3069" s="22">
        <f t="shared" si="735"/>
        <v>37491</v>
      </c>
      <c r="I3069" s="22">
        <f t="shared" si="736"/>
        <v>68958820</v>
      </c>
      <c r="J3069" s="22">
        <f t="shared" si="737"/>
        <v>37491</v>
      </c>
      <c r="K3069" s="22">
        <f t="shared" si="738"/>
        <v>200094390</v>
      </c>
      <c r="L3069" s="22"/>
      <c r="M3069" s="29">
        <f t="shared" si="739"/>
        <v>7411</v>
      </c>
      <c r="N3069" s="29">
        <f t="shared" si="740"/>
        <v>1</v>
      </c>
      <c r="O3069" s="29">
        <f t="shared" si="741"/>
        <v>7411</v>
      </c>
      <c r="P3069" s="29">
        <f t="shared" si="742"/>
        <v>1</v>
      </c>
      <c r="Q3069" s="29">
        <f t="shared" si="743"/>
        <v>21639</v>
      </c>
      <c r="R3069" s="30">
        <f t="shared" si="744"/>
        <v>13791764</v>
      </c>
      <c r="S3069" s="30">
        <f t="shared" si="745"/>
        <v>7498</v>
      </c>
      <c r="T3069" s="30">
        <f t="shared" si="746"/>
        <v>13791764</v>
      </c>
      <c r="U3069" s="30">
        <f t="shared" si="747"/>
        <v>7498</v>
      </c>
      <c r="V3069" s="30">
        <f t="shared" si="748"/>
        <v>40018878</v>
      </c>
    </row>
    <row r="3070" spans="1:22" ht="16.5" x14ac:dyDescent="0.15">
      <c r="A3070">
        <f>人物属性总表!A3075</f>
        <v>3067</v>
      </c>
      <c r="B3070" s="5">
        <f>人物属性总表!K3075</f>
        <v>49432</v>
      </c>
      <c r="C3070" s="5">
        <f>人物属性总表!L3075</f>
        <v>13</v>
      </c>
      <c r="D3070" s="5">
        <f>人物属性总表!M3075</f>
        <v>49432</v>
      </c>
      <c r="E3070" s="5">
        <f>人物属性总表!N3075</f>
        <v>13</v>
      </c>
      <c r="F3070" s="5">
        <f>人物属性总表!O3075</f>
        <v>140520</v>
      </c>
      <c r="G3070" s="22">
        <f t="shared" si="734"/>
        <v>69008252</v>
      </c>
      <c r="H3070" s="22">
        <f t="shared" si="735"/>
        <v>37504</v>
      </c>
      <c r="I3070" s="22">
        <f t="shared" si="736"/>
        <v>69008252</v>
      </c>
      <c r="J3070" s="22">
        <f t="shared" si="737"/>
        <v>37504</v>
      </c>
      <c r="K3070" s="22">
        <f t="shared" si="738"/>
        <v>200234910</v>
      </c>
      <c r="L3070" s="22"/>
      <c r="M3070" s="29">
        <f t="shared" si="739"/>
        <v>7414</v>
      </c>
      <c r="N3070" s="29">
        <f t="shared" si="740"/>
        <v>1</v>
      </c>
      <c r="O3070" s="29">
        <f t="shared" si="741"/>
        <v>7414</v>
      </c>
      <c r="P3070" s="29">
        <f t="shared" si="742"/>
        <v>1</v>
      </c>
      <c r="Q3070" s="29">
        <f t="shared" si="743"/>
        <v>21078</v>
      </c>
      <c r="R3070" s="30">
        <f t="shared" si="744"/>
        <v>13801650</v>
      </c>
      <c r="S3070" s="30">
        <f t="shared" si="745"/>
        <v>7500</v>
      </c>
      <c r="T3070" s="30">
        <f t="shared" si="746"/>
        <v>13801650</v>
      </c>
      <c r="U3070" s="30">
        <f t="shared" si="747"/>
        <v>7500</v>
      </c>
      <c r="V3070" s="30">
        <f t="shared" si="748"/>
        <v>40046982</v>
      </c>
    </row>
    <row r="3071" spans="1:22" ht="16.5" x14ac:dyDescent="0.15">
      <c r="A3071">
        <f>人物属性总表!A3076</f>
        <v>3068</v>
      </c>
      <c r="B3071" s="5">
        <f>人物属性总表!K3076</f>
        <v>49452</v>
      </c>
      <c r="C3071" s="5">
        <f>人物属性总表!L3076</f>
        <v>12</v>
      </c>
      <c r="D3071" s="5">
        <f>人物属性总表!M3076</f>
        <v>49452</v>
      </c>
      <c r="E3071" s="5">
        <f>人物属性总表!N3076</f>
        <v>12</v>
      </c>
      <c r="F3071" s="5">
        <f>人物属性总表!O3076</f>
        <v>144370</v>
      </c>
      <c r="G3071" s="22">
        <f t="shared" si="734"/>
        <v>69057704</v>
      </c>
      <c r="H3071" s="22">
        <f t="shared" si="735"/>
        <v>37516</v>
      </c>
      <c r="I3071" s="22">
        <f t="shared" si="736"/>
        <v>69057704</v>
      </c>
      <c r="J3071" s="22">
        <f t="shared" si="737"/>
        <v>37516</v>
      </c>
      <c r="K3071" s="22">
        <f t="shared" si="738"/>
        <v>200379280</v>
      </c>
      <c r="L3071" s="22"/>
      <c r="M3071" s="29">
        <f t="shared" si="739"/>
        <v>7417</v>
      </c>
      <c r="N3071" s="29">
        <f t="shared" si="740"/>
        <v>1</v>
      </c>
      <c r="O3071" s="29">
        <f t="shared" si="741"/>
        <v>7417</v>
      </c>
      <c r="P3071" s="29">
        <f t="shared" si="742"/>
        <v>1</v>
      </c>
      <c r="Q3071" s="29">
        <f t="shared" si="743"/>
        <v>21655</v>
      </c>
      <c r="R3071" s="30">
        <f t="shared" si="744"/>
        <v>13811540</v>
      </c>
      <c r="S3071" s="30">
        <f t="shared" si="745"/>
        <v>7503</v>
      </c>
      <c r="T3071" s="30">
        <f t="shared" si="746"/>
        <v>13811540</v>
      </c>
      <c r="U3071" s="30">
        <f t="shared" si="747"/>
        <v>7503</v>
      </c>
      <c r="V3071" s="30">
        <f t="shared" si="748"/>
        <v>40075856</v>
      </c>
    </row>
    <row r="3072" spans="1:22" ht="16.5" x14ac:dyDescent="0.15">
      <c r="A3072">
        <f>人物属性总表!A3077</f>
        <v>3069</v>
      </c>
      <c r="B3072" s="5">
        <f>人物属性总表!K3077</f>
        <v>49471</v>
      </c>
      <c r="C3072" s="5">
        <f>人物属性总表!L3077</f>
        <v>13</v>
      </c>
      <c r="D3072" s="5">
        <f>人物属性总表!M3077</f>
        <v>49471</v>
      </c>
      <c r="E3072" s="5">
        <f>人物属性总表!N3077</f>
        <v>13</v>
      </c>
      <c r="F3072" s="5">
        <f>人物属性总表!O3077</f>
        <v>140630</v>
      </c>
      <c r="G3072" s="22">
        <f t="shared" si="734"/>
        <v>69107175</v>
      </c>
      <c r="H3072" s="22">
        <f t="shared" si="735"/>
        <v>37529</v>
      </c>
      <c r="I3072" s="22">
        <f t="shared" si="736"/>
        <v>69107175</v>
      </c>
      <c r="J3072" s="22">
        <f t="shared" si="737"/>
        <v>37529</v>
      </c>
      <c r="K3072" s="22">
        <f t="shared" si="738"/>
        <v>200519910</v>
      </c>
      <c r="L3072" s="22"/>
      <c r="M3072" s="29">
        <f t="shared" si="739"/>
        <v>7420</v>
      </c>
      <c r="N3072" s="29">
        <f t="shared" si="740"/>
        <v>1</v>
      </c>
      <c r="O3072" s="29">
        <f t="shared" si="741"/>
        <v>7420</v>
      </c>
      <c r="P3072" s="29">
        <f t="shared" si="742"/>
        <v>1</v>
      </c>
      <c r="Q3072" s="29">
        <f t="shared" si="743"/>
        <v>21094</v>
      </c>
      <c r="R3072" s="30">
        <f t="shared" si="744"/>
        <v>13821435</v>
      </c>
      <c r="S3072" s="30">
        <f t="shared" si="745"/>
        <v>7505</v>
      </c>
      <c r="T3072" s="30">
        <f t="shared" si="746"/>
        <v>13821435</v>
      </c>
      <c r="U3072" s="30">
        <f t="shared" si="747"/>
        <v>7505</v>
      </c>
      <c r="V3072" s="30">
        <f t="shared" si="748"/>
        <v>40103982</v>
      </c>
    </row>
    <row r="3073" spans="1:22" ht="16.5" x14ac:dyDescent="0.15">
      <c r="A3073">
        <f>人物属性总表!A3078</f>
        <v>3070</v>
      </c>
      <c r="B3073" s="5">
        <f>人物属性总表!K3078</f>
        <v>49491</v>
      </c>
      <c r="C3073" s="5">
        <f>人物属性总表!L3078</f>
        <v>12</v>
      </c>
      <c r="D3073" s="5">
        <f>人物属性总表!M3078</f>
        <v>49491</v>
      </c>
      <c r="E3073" s="5">
        <f>人物属性总表!N3078</f>
        <v>12</v>
      </c>
      <c r="F3073" s="5">
        <f>人物属性总表!O3078</f>
        <v>144480</v>
      </c>
      <c r="G3073" s="22">
        <f t="shared" si="734"/>
        <v>69156666</v>
      </c>
      <c r="H3073" s="22">
        <f t="shared" si="735"/>
        <v>37541</v>
      </c>
      <c r="I3073" s="22">
        <f t="shared" si="736"/>
        <v>69156666</v>
      </c>
      <c r="J3073" s="22">
        <f t="shared" si="737"/>
        <v>37541</v>
      </c>
      <c r="K3073" s="22">
        <f t="shared" si="738"/>
        <v>200664390</v>
      </c>
      <c r="L3073" s="22"/>
      <c r="M3073" s="29">
        <f t="shared" si="739"/>
        <v>7423</v>
      </c>
      <c r="N3073" s="29">
        <f t="shared" si="740"/>
        <v>1</v>
      </c>
      <c r="O3073" s="29">
        <f t="shared" si="741"/>
        <v>7423</v>
      </c>
      <c r="P3073" s="29">
        <f t="shared" si="742"/>
        <v>1</v>
      </c>
      <c r="Q3073" s="29">
        <f t="shared" si="743"/>
        <v>21672</v>
      </c>
      <c r="R3073" s="30">
        <f t="shared" si="744"/>
        <v>13831333</v>
      </c>
      <c r="S3073" s="30">
        <f t="shared" si="745"/>
        <v>7508</v>
      </c>
      <c r="T3073" s="30">
        <f t="shared" si="746"/>
        <v>13831333</v>
      </c>
      <c r="U3073" s="30">
        <f t="shared" si="747"/>
        <v>7508</v>
      </c>
      <c r="V3073" s="30">
        <f t="shared" si="748"/>
        <v>40132878</v>
      </c>
    </row>
    <row r="3074" spans="1:22" ht="16.5" x14ac:dyDescent="0.15">
      <c r="A3074">
        <f>人物属性总表!A3079</f>
        <v>3071</v>
      </c>
      <c r="B3074" s="5">
        <f>人物属性总表!K3079</f>
        <v>49510</v>
      </c>
      <c r="C3074" s="5">
        <f>人物属性总表!L3079</f>
        <v>13</v>
      </c>
      <c r="D3074" s="5">
        <f>人物属性总表!M3079</f>
        <v>49510</v>
      </c>
      <c r="E3074" s="5">
        <f>人物属性总表!N3079</f>
        <v>13</v>
      </c>
      <c r="F3074" s="5">
        <f>人物属性总表!O3079</f>
        <v>140750</v>
      </c>
      <c r="G3074" s="22">
        <f t="shared" si="734"/>
        <v>69206176</v>
      </c>
      <c r="H3074" s="22">
        <f t="shared" si="735"/>
        <v>37554</v>
      </c>
      <c r="I3074" s="22">
        <f t="shared" si="736"/>
        <v>69206176</v>
      </c>
      <c r="J3074" s="22">
        <f t="shared" si="737"/>
        <v>37554</v>
      </c>
      <c r="K3074" s="22">
        <f t="shared" si="738"/>
        <v>200805140</v>
      </c>
      <c r="L3074" s="22"/>
      <c r="M3074" s="29">
        <f t="shared" si="739"/>
        <v>7426</v>
      </c>
      <c r="N3074" s="29">
        <f t="shared" si="740"/>
        <v>1</v>
      </c>
      <c r="O3074" s="29">
        <f t="shared" si="741"/>
        <v>7426</v>
      </c>
      <c r="P3074" s="29">
        <f t="shared" si="742"/>
        <v>1</v>
      </c>
      <c r="Q3074" s="29">
        <f t="shared" si="743"/>
        <v>21112</v>
      </c>
      <c r="R3074" s="30">
        <f t="shared" si="744"/>
        <v>13841235</v>
      </c>
      <c r="S3074" s="30">
        <f t="shared" si="745"/>
        <v>7510</v>
      </c>
      <c r="T3074" s="30">
        <f t="shared" si="746"/>
        <v>13841235</v>
      </c>
      <c r="U3074" s="30">
        <f t="shared" si="747"/>
        <v>7510</v>
      </c>
      <c r="V3074" s="30">
        <f t="shared" si="748"/>
        <v>40161028</v>
      </c>
    </row>
    <row r="3075" spans="1:22" ht="16.5" x14ac:dyDescent="0.15">
      <c r="A3075">
        <f>人物属性总表!A3080</f>
        <v>3072</v>
      </c>
      <c r="B3075" s="5">
        <f>人物属性总表!K3080</f>
        <v>49530</v>
      </c>
      <c r="C3075" s="5">
        <f>人物属性总表!L3080</f>
        <v>12</v>
      </c>
      <c r="D3075" s="5">
        <f>人物属性总表!M3080</f>
        <v>49530</v>
      </c>
      <c r="E3075" s="5">
        <f>人物属性总表!N3080</f>
        <v>12</v>
      </c>
      <c r="F3075" s="5">
        <f>人物属性总表!O3080</f>
        <v>144590</v>
      </c>
      <c r="G3075" s="22">
        <f t="shared" si="734"/>
        <v>69255706</v>
      </c>
      <c r="H3075" s="22">
        <f t="shared" si="735"/>
        <v>37566</v>
      </c>
      <c r="I3075" s="22">
        <f t="shared" si="736"/>
        <v>69255706</v>
      </c>
      <c r="J3075" s="22">
        <f t="shared" si="737"/>
        <v>37566</v>
      </c>
      <c r="K3075" s="22">
        <f t="shared" si="738"/>
        <v>200949730</v>
      </c>
      <c r="L3075" s="22"/>
      <c r="M3075" s="29">
        <f t="shared" si="739"/>
        <v>7429</v>
      </c>
      <c r="N3075" s="29">
        <f t="shared" si="740"/>
        <v>1</v>
      </c>
      <c r="O3075" s="29">
        <f t="shared" si="741"/>
        <v>7429</v>
      </c>
      <c r="P3075" s="29">
        <f t="shared" si="742"/>
        <v>1</v>
      </c>
      <c r="Q3075" s="29">
        <f t="shared" si="743"/>
        <v>21688</v>
      </c>
      <c r="R3075" s="30">
        <f t="shared" si="744"/>
        <v>13851141</v>
      </c>
      <c r="S3075" s="30">
        <f t="shared" si="745"/>
        <v>7513</v>
      </c>
      <c r="T3075" s="30">
        <f t="shared" si="746"/>
        <v>13851141</v>
      </c>
      <c r="U3075" s="30">
        <f t="shared" si="747"/>
        <v>7513</v>
      </c>
      <c r="V3075" s="30">
        <f t="shared" si="748"/>
        <v>40189946</v>
      </c>
    </row>
    <row r="3076" spans="1:22" ht="16.5" x14ac:dyDescent="0.15">
      <c r="A3076">
        <f>人物属性总表!A3081</f>
        <v>3073</v>
      </c>
      <c r="B3076" s="5">
        <f>人物属性总表!K3081</f>
        <v>49549</v>
      </c>
      <c r="C3076" s="5">
        <f>人物属性总表!L3081</f>
        <v>12</v>
      </c>
      <c r="D3076" s="5">
        <f>人物属性总表!M3081</f>
        <v>49549</v>
      </c>
      <c r="E3076" s="5">
        <f>人物属性总表!N3081</f>
        <v>12</v>
      </c>
      <c r="F3076" s="5">
        <f>人物属性总表!O3081</f>
        <v>144650</v>
      </c>
      <c r="G3076" s="22">
        <f t="shared" si="734"/>
        <v>69305255</v>
      </c>
      <c r="H3076" s="22">
        <f t="shared" si="735"/>
        <v>37578</v>
      </c>
      <c r="I3076" s="22">
        <f t="shared" si="736"/>
        <v>69305255</v>
      </c>
      <c r="J3076" s="22">
        <f t="shared" si="737"/>
        <v>37578</v>
      </c>
      <c r="K3076" s="22">
        <f t="shared" si="738"/>
        <v>201094380</v>
      </c>
      <c r="L3076" s="22"/>
      <c r="M3076" s="29">
        <f t="shared" si="739"/>
        <v>7432</v>
      </c>
      <c r="N3076" s="29">
        <f t="shared" si="740"/>
        <v>1</v>
      </c>
      <c r="O3076" s="29">
        <f t="shared" si="741"/>
        <v>7432</v>
      </c>
      <c r="P3076" s="29">
        <f t="shared" si="742"/>
        <v>1</v>
      </c>
      <c r="Q3076" s="29">
        <f t="shared" si="743"/>
        <v>21697</v>
      </c>
      <c r="R3076" s="30">
        <f t="shared" si="744"/>
        <v>13861051</v>
      </c>
      <c r="S3076" s="30">
        <f t="shared" si="745"/>
        <v>7515</v>
      </c>
      <c r="T3076" s="30">
        <f t="shared" si="746"/>
        <v>13861051</v>
      </c>
      <c r="U3076" s="30">
        <f t="shared" si="747"/>
        <v>7515</v>
      </c>
      <c r="V3076" s="30">
        <f t="shared" si="748"/>
        <v>40218876</v>
      </c>
    </row>
    <row r="3077" spans="1:22" ht="16.5" x14ac:dyDescent="0.15">
      <c r="A3077">
        <f>人物属性总表!A3082</f>
        <v>3074</v>
      </c>
      <c r="B3077" s="5">
        <f>人物属性总表!K3082</f>
        <v>49569</v>
      </c>
      <c r="C3077" s="5">
        <f>人物属性总表!L3082</f>
        <v>13</v>
      </c>
      <c r="D3077" s="5">
        <f>人物属性总表!M3082</f>
        <v>49569</v>
      </c>
      <c r="E3077" s="5">
        <f>人物属性总表!N3082</f>
        <v>13</v>
      </c>
      <c r="F3077" s="5">
        <f>人物属性总表!O3082</f>
        <v>140910</v>
      </c>
      <c r="G3077" s="22">
        <f t="shared" si="734"/>
        <v>69354824</v>
      </c>
      <c r="H3077" s="22">
        <f t="shared" si="735"/>
        <v>37591</v>
      </c>
      <c r="I3077" s="22">
        <f t="shared" si="736"/>
        <v>69354824</v>
      </c>
      <c r="J3077" s="22">
        <f t="shared" si="737"/>
        <v>37591</v>
      </c>
      <c r="K3077" s="22">
        <f t="shared" si="738"/>
        <v>201235290</v>
      </c>
      <c r="L3077" s="22"/>
      <c r="M3077" s="29">
        <f t="shared" si="739"/>
        <v>7435</v>
      </c>
      <c r="N3077" s="29">
        <f t="shared" si="740"/>
        <v>1</v>
      </c>
      <c r="O3077" s="29">
        <f t="shared" si="741"/>
        <v>7435</v>
      </c>
      <c r="P3077" s="29">
        <f t="shared" si="742"/>
        <v>1</v>
      </c>
      <c r="Q3077" s="29">
        <f t="shared" si="743"/>
        <v>21136</v>
      </c>
      <c r="R3077" s="30">
        <f t="shared" si="744"/>
        <v>13870964</v>
      </c>
      <c r="S3077" s="30">
        <f t="shared" si="745"/>
        <v>7518</v>
      </c>
      <c r="T3077" s="30">
        <f t="shared" si="746"/>
        <v>13870964</v>
      </c>
      <c r="U3077" s="30">
        <f t="shared" si="747"/>
        <v>7518</v>
      </c>
      <c r="V3077" s="30">
        <f t="shared" si="748"/>
        <v>40247058</v>
      </c>
    </row>
    <row r="3078" spans="1:22" ht="16.5" x14ac:dyDescent="0.15">
      <c r="A3078">
        <f>人物属性总表!A3083</f>
        <v>3075</v>
      </c>
      <c r="B3078" s="5">
        <f>人物属性总表!K3083</f>
        <v>49588</v>
      </c>
      <c r="C3078" s="5">
        <f>人物属性总表!L3083</f>
        <v>12</v>
      </c>
      <c r="D3078" s="5">
        <f>人物属性总表!M3083</f>
        <v>49588</v>
      </c>
      <c r="E3078" s="5">
        <f>人物属性总表!N3083</f>
        <v>12</v>
      </c>
      <c r="F3078" s="5">
        <f>人物属性总表!O3083</f>
        <v>144770</v>
      </c>
      <c r="G3078" s="22">
        <f t="shared" ref="G3078:G3141" si="749">B3078+G3077</f>
        <v>69404412</v>
      </c>
      <c r="H3078" s="22">
        <f t="shared" ref="H3078:H3141" si="750">C3078+H3077</f>
        <v>37603</v>
      </c>
      <c r="I3078" s="22">
        <f t="shared" ref="I3078:I3141" si="751">D3078+I3077</f>
        <v>69404412</v>
      </c>
      <c r="J3078" s="22">
        <f t="shared" ref="J3078:J3141" si="752">E3078+J3077</f>
        <v>37603</v>
      </c>
      <c r="K3078" s="22">
        <f t="shared" ref="K3078:K3141" si="753">F3078+K3077</f>
        <v>201380060</v>
      </c>
      <c r="L3078" s="22"/>
      <c r="M3078" s="29">
        <f t="shared" ref="M3078:M3141" si="754">INT(B3078*0.15)</f>
        <v>7438</v>
      </c>
      <c r="N3078" s="29">
        <f t="shared" ref="N3078:N3141" si="755">INT(C3078*0.15)</f>
        <v>1</v>
      </c>
      <c r="O3078" s="29">
        <f t="shared" ref="O3078:O3141" si="756">INT(D3078*0.15)</f>
        <v>7438</v>
      </c>
      <c r="P3078" s="29">
        <f t="shared" ref="P3078:P3141" si="757">INT(E3078*0.15)</f>
        <v>1</v>
      </c>
      <c r="Q3078" s="29">
        <f t="shared" ref="Q3078:Q3141" si="758">INT(F3078*0.15)</f>
        <v>21715</v>
      </c>
      <c r="R3078" s="30">
        <f t="shared" ref="R3078:R3141" si="759">INT(G3078*0.2)</f>
        <v>13880882</v>
      </c>
      <c r="S3078" s="30">
        <f t="shared" ref="S3078:S3141" si="760">INT(H3078*0.2)</f>
        <v>7520</v>
      </c>
      <c r="T3078" s="30">
        <f t="shared" ref="T3078:T3141" si="761">INT(I3078*0.2)</f>
        <v>13880882</v>
      </c>
      <c r="U3078" s="30">
        <f t="shared" ref="U3078:U3141" si="762">INT(J3078*0.2)</f>
        <v>7520</v>
      </c>
      <c r="V3078" s="30">
        <f t="shared" ref="V3078:V3141" si="763">INT(K3078*0.2)</f>
        <v>40276012</v>
      </c>
    </row>
    <row r="3079" spans="1:22" ht="16.5" x14ac:dyDescent="0.15">
      <c r="A3079">
        <f>人物属性总表!A3084</f>
        <v>3076</v>
      </c>
      <c r="B3079" s="5">
        <f>人物属性总表!K3084</f>
        <v>49608</v>
      </c>
      <c r="C3079" s="5">
        <f>人物属性总表!L3084</f>
        <v>13</v>
      </c>
      <c r="D3079" s="5">
        <f>人物属性总表!M3084</f>
        <v>49608</v>
      </c>
      <c r="E3079" s="5">
        <f>人物属性总表!N3084</f>
        <v>13</v>
      </c>
      <c r="F3079" s="5">
        <f>人物属性总表!O3084</f>
        <v>141020</v>
      </c>
      <c r="G3079" s="22">
        <f t="shared" si="749"/>
        <v>69454020</v>
      </c>
      <c r="H3079" s="22">
        <f t="shared" si="750"/>
        <v>37616</v>
      </c>
      <c r="I3079" s="22">
        <f t="shared" si="751"/>
        <v>69454020</v>
      </c>
      <c r="J3079" s="22">
        <f t="shared" si="752"/>
        <v>37616</v>
      </c>
      <c r="K3079" s="22">
        <f t="shared" si="753"/>
        <v>201521080</v>
      </c>
      <c r="L3079" s="22"/>
      <c r="M3079" s="29">
        <f t="shared" si="754"/>
        <v>7441</v>
      </c>
      <c r="N3079" s="29">
        <f t="shared" si="755"/>
        <v>1</v>
      </c>
      <c r="O3079" s="29">
        <f t="shared" si="756"/>
        <v>7441</v>
      </c>
      <c r="P3079" s="29">
        <f t="shared" si="757"/>
        <v>1</v>
      </c>
      <c r="Q3079" s="29">
        <f t="shared" si="758"/>
        <v>21153</v>
      </c>
      <c r="R3079" s="30">
        <f t="shared" si="759"/>
        <v>13890804</v>
      </c>
      <c r="S3079" s="30">
        <f t="shared" si="760"/>
        <v>7523</v>
      </c>
      <c r="T3079" s="30">
        <f t="shared" si="761"/>
        <v>13890804</v>
      </c>
      <c r="U3079" s="30">
        <f t="shared" si="762"/>
        <v>7523</v>
      </c>
      <c r="V3079" s="30">
        <f t="shared" si="763"/>
        <v>40304216</v>
      </c>
    </row>
    <row r="3080" spans="1:22" ht="16.5" x14ac:dyDescent="0.15">
      <c r="A3080">
        <f>人物属性总表!A3085</f>
        <v>3077</v>
      </c>
      <c r="B3080" s="5">
        <f>人物属性总表!K3085</f>
        <v>49627</v>
      </c>
      <c r="C3080" s="5">
        <f>人物属性总表!L3085</f>
        <v>12</v>
      </c>
      <c r="D3080" s="5">
        <f>人物属性总表!M3085</f>
        <v>49627</v>
      </c>
      <c r="E3080" s="5">
        <f>人物属性总表!N3085</f>
        <v>12</v>
      </c>
      <c r="F3080" s="5">
        <f>人物属性总表!O3085</f>
        <v>144880</v>
      </c>
      <c r="G3080" s="22">
        <f t="shared" si="749"/>
        <v>69503647</v>
      </c>
      <c r="H3080" s="22">
        <f t="shared" si="750"/>
        <v>37628</v>
      </c>
      <c r="I3080" s="22">
        <f t="shared" si="751"/>
        <v>69503647</v>
      </c>
      <c r="J3080" s="22">
        <f t="shared" si="752"/>
        <v>37628</v>
      </c>
      <c r="K3080" s="22">
        <f t="shared" si="753"/>
        <v>201665960</v>
      </c>
      <c r="L3080" s="22"/>
      <c r="M3080" s="29">
        <f t="shared" si="754"/>
        <v>7444</v>
      </c>
      <c r="N3080" s="29">
        <f t="shared" si="755"/>
        <v>1</v>
      </c>
      <c r="O3080" s="29">
        <f t="shared" si="756"/>
        <v>7444</v>
      </c>
      <c r="P3080" s="29">
        <f t="shared" si="757"/>
        <v>1</v>
      </c>
      <c r="Q3080" s="29">
        <f t="shared" si="758"/>
        <v>21732</v>
      </c>
      <c r="R3080" s="30">
        <f t="shared" si="759"/>
        <v>13900729</v>
      </c>
      <c r="S3080" s="30">
        <f t="shared" si="760"/>
        <v>7525</v>
      </c>
      <c r="T3080" s="30">
        <f t="shared" si="761"/>
        <v>13900729</v>
      </c>
      <c r="U3080" s="30">
        <f t="shared" si="762"/>
        <v>7525</v>
      </c>
      <c r="V3080" s="30">
        <f t="shared" si="763"/>
        <v>40333192</v>
      </c>
    </row>
    <row r="3081" spans="1:22" ht="16.5" x14ac:dyDescent="0.15">
      <c r="A3081">
        <f>人物属性总表!A3086</f>
        <v>3078</v>
      </c>
      <c r="B3081" s="5">
        <f>人物属性总表!K3086</f>
        <v>49646</v>
      </c>
      <c r="C3081" s="5">
        <f>人物属性总表!L3086</f>
        <v>13</v>
      </c>
      <c r="D3081" s="5">
        <f>人物属性总表!M3086</f>
        <v>49646</v>
      </c>
      <c r="E3081" s="5">
        <f>人物属性总表!N3086</f>
        <v>13</v>
      </c>
      <c r="F3081" s="5">
        <f>人物属性总表!O3086</f>
        <v>141120</v>
      </c>
      <c r="G3081" s="22">
        <f t="shared" si="749"/>
        <v>69553293</v>
      </c>
      <c r="H3081" s="22">
        <f t="shared" si="750"/>
        <v>37641</v>
      </c>
      <c r="I3081" s="22">
        <f t="shared" si="751"/>
        <v>69553293</v>
      </c>
      <c r="J3081" s="22">
        <f t="shared" si="752"/>
        <v>37641</v>
      </c>
      <c r="K3081" s="22">
        <f t="shared" si="753"/>
        <v>201807080</v>
      </c>
      <c r="L3081" s="22"/>
      <c r="M3081" s="29">
        <f t="shared" si="754"/>
        <v>7446</v>
      </c>
      <c r="N3081" s="29">
        <f t="shared" si="755"/>
        <v>1</v>
      </c>
      <c r="O3081" s="29">
        <f t="shared" si="756"/>
        <v>7446</v>
      </c>
      <c r="P3081" s="29">
        <f t="shared" si="757"/>
        <v>1</v>
      </c>
      <c r="Q3081" s="29">
        <f t="shared" si="758"/>
        <v>21168</v>
      </c>
      <c r="R3081" s="30">
        <f t="shared" si="759"/>
        <v>13910658</v>
      </c>
      <c r="S3081" s="30">
        <f t="shared" si="760"/>
        <v>7528</v>
      </c>
      <c r="T3081" s="30">
        <f t="shared" si="761"/>
        <v>13910658</v>
      </c>
      <c r="U3081" s="30">
        <f t="shared" si="762"/>
        <v>7528</v>
      </c>
      <c r="V3081" s="30">
        <f t="shared" si="763"/>
        <v>40361416</v>
      </c>
    </row>
    <row r="3082" spans="1:22" ht="16.5" x14ac:dyDescent="0.15">
      <c r="A3082">
        <f>人物属性总表!A3087</f>
        <v>3079</v>
      </c>
      <c r="B3082" s="5">
        <f>人物属性总表!K3087</f>
        <v>49666</v>
      </c>
      <c r="C3082" s="5">
        <f>人物属性总表!L3087</f>
        <v>12</v>
      </c>
      <c r="D3082" s="5">
        <f>人物属性总表!M3087</f>
        <v>49666</v>
      </c>
      <c r="E3082" s="5">
        <f>人物属性总表!N3087</f>
        <v>12</v>
      </c>
      <c r="F3082" s="5">
        <f>人物属性总表!O3087</f>
        <v>144990</v>
      </c>
      <c r="G3082" s="22">
        <f t="shared" si="749"/>
        <v>69602959</v>
      </c>
      <c r="H3082" s="22">
        <f t="shared" si="750"/>
        <v>37653</v>
      </c>
      <c r="I3082" s="22">
        <f t="shared" si="751"/>
        <v>69602959</v>
      </c>
      <c r="J3082" s="22">
        <f t="shared" si="752"/>
        <v>37653</v>
      </c>
      <c r="K3082" s="22">
        <f t="shared" si="753"/>
        <v>201952070</v>
      </c>
      <c r="L3082" s="22"/>
      <c r="M3082" s="29">
        <f t="shared" si="754"/>
        <v>7449</v>
      </c>
      <c r="N3082" s="29">
        <f t="shared" si="755"/>
        <v>1</v>
      </c>
      <c r="O3082" s="29">
        <f t="shared" si="756"/>
        <v>7449</v>
      </c>
      <c r="P3082" s="29">
        <f t="shared" si="757"/>
        <v>1</v>
      </c>
      <c r="Q3082" s="29">
        <f t="shared" si="758"/>
        <v>21748</v>
      </c>
      <c r="R3082" s="30">
        <f t="shared" si="759"/>
        <v>13920591</v>
      </c>
      <c r="S3082" s="30">
        <f t="shared" si="760"/>
        <v>7530</v>
      </c>
      <c r="T3082" s="30">
        <f t="shared" si="761"/>
        <v>13920591</v>
      </c>
      <c r="U3082" s="30">
        <f t="shared" si="762"/>
        <v>7530</v>
      </c>
      <c r="V3082" s="30">
        <f t="shared" si="763"/>
        <v>40390414</v>
      </c>
    </row>
    <row r="3083" spans="1:22" ht="16.5" x14ac:dyDescent="0.15">
      <c r="A3083">
        <f>人物属性总表!A3088</f>
        <v>3080</v>
      </c>
      <c r="B3083" s="5">
        <f>人物属性总表!K3088</f>
        <v>49685</v>
      </c>
      <c r="C3083" s="5">
        <f>人物属性总表!L3088</f>
        <v>13</v>
      </c>
      <c r="D3083" s="5">
        <f>人物属性总表!M3088</f>
        <v>49685</v>
      </c>
      <c r="E3083" s="5">
        <f>人物属性总表!N3088</f>
        <v>13</v>
      </c>
      <c r="F3083" s="5">
        <f>人物属性总表!O3088</f>
        <v>141240</v>
      </c>
      <c r="G3083" s="22">
        <f t="shared" si="749"/>
        <v>69652644</v>
      </c>
      <c r="H3083" s="22">
        <f t="shared" si="750"/>
        <v>37666</v>
      </c>
      <c r="I3083" s="22">
        <f t="shared" si="751"/>
        <v>69652644</v>
      </c>
      <c r="J3083" s="22">
        <f t="shared" si="752"/>
        <v>37666</v>
      </c>
      <c r="K3083" s="22">
        <f t="shared" si="753"/>
        <v>202093310</v>
      </c>
      <c r="L3083" s="22"/>
      <c r="M3083" s="29">
        <f t="shared" si="754"/>
        <v>7452</v>
      </c>
      <c r="N3083" s="29">
        <f t="shared" si="755"/>
        <v>1</v>
      </c>
      <c r="O3083" s="29">
        <f t="shared" si="756"/>
        <v>7452</v>
      </c>
      <c r="P3083" s="29">
        <f t="shared" si="757"/>
        <v>1</v>
      </c>
      <c r="Q3083" s="29">
        <f t="shared" si="758"/>
        <v>21186</v>
      </c>
      <c r="R3083" s="30">
        <f t="shared" si="759"/>
        <v>13930528</v>
      </c>
      <c r="S3083" s="30">
        <f t="shared" si="760"/>
        <v>7533</v>
      </c>
      <c r="T3083" s="30">
        <f t="shared" si="761"/>
        <v>13930528</v>
      </c>
      <c r="U3083" s="30">
        <f t="shared" si="762"/>
        <v>7533</v>
      </c>
      <c r="V3083" s="30">
        <f t="shared" si="763"/>
        <v>40418662</v>
      </c>
    </row>
    <row r="3084" spans="1:22" ht="16.5" x14ac:dyDescent="0.15">
      <c r="A3084">
        <f>人物属性总表!A3089</f>
        <v>3081</v>
      </c>
      <c r="B3084" s="5">
        <f>人物属性总表!K3089</f>
        <v>49705</v>
      </c>
      <c r="C3084" s="5">
        <f>人物属性总表!L3089</f>
        <v>12</v>
      </c>
      <c r="D3084" s="5">
        <f>人物属性总表!M3089</f>
        <v>49705</v>
      </c>
      <c r="E3084" s="5">
        <f>人物属性总表!N3089</f>
        <v>12</v>
      </c>
      <c r="F3084" s="5">
        <f>人物属性总表!O3089</f>
        <v>145110</v>
      </c>
      <c r="G3084" s="22">
        <f t="shared" si="749"/>
        <v>69702349</v>
      </c>
      <c r="H3084" s="22">
        <f t="shared" si="750"/>
        <v>37678</v>
      </c>
      <c r="I3084" s="22">
        <f t="shared" si="751"/>
        <v>69702349</v>
      </c>
      <c r="J3084" s="22">
        <f t="shared" si="752"/>
        <v>37678</v>
      </c>
      <c r="K3084" s="22">
        <f t="shared" si="753"/>
        <v>202238420</v>
      </c>
      <c r="L3084" s="22"/>
      <c r="M3084" s="29">
        <f t="shared" si="754"/>
        <v>7455</v>
      </c>
      <c r="N3084" s="29">
        <f t="shared" si="755"/>
        <v>1</v>
      </c>
      <c r="O3084" s="29">
        <f t="shared" si="756"/>
        <v>7455</v>
      </c>
      <c r="P3084" s="29">
        <f t="shared" si="757"/>
        <v>1</v>
      </c>
      <c r="Q3084" s="29">
        <f t="shared" si="758"/>
        <v>21766</v>
      </c>
      <c r="R3084" s="30">
        <f t="shared" si="759"/>
        <v>13940469</v>
      </c>
      <c r="S3084" s="30">
        <f t="shared" si="760"/>
        <v>7535</v>
      </c>
      <c r="T3084" s="30">
        <f t="shared" si="761"/>
        <v>13940469</v>
      </c>
      <c r="U3084" s="30">
        <f t="shared" si="762"/>
        <v>7535</v>
      </c>
      <c r="V3084" s="30">
        <f t="shared" si="763"/>
        <v>40447684</v>
      </c>
    </row>
    <row r="3085" spans="1:22" ht="16.5" x14ac:dyDescent="0.15">
      <c r="A3085">
        <f>人物属性总表!A3090</f>
        <v>3082</v>
      </c>
      <c r="B3085" s="5">
        <f>人物属性总表!K3090</f>
        <v>49724</v>
      </c>
      <c r="C3085" s="5">
        <f>人物属性总表!L3090</f>
        <v>13</v>
      </c>
      <c r="D3085" s="5">
        <f>人物属性总表!M3090</f>
        <v>49724</v>
      </c>
      <c r="E3085" s="5">
        <f>人物属性总表!N3090</f>
        <v>13</v>
      </c>
      <c r="F3085" s="5">
        <f>人物属性总表!O3090</f>
        <v>141340</v>
      </c>
      <c r="G3085" s="22">
        <f t="shared" si="749"/>
        <v>69752073</v>
      </c>
      <c r="H3085" s="22">
        <f t="shared" si="750"/>
        <v>37691</v>
      </c>
      <c r="I3085" s="22">
        <f t="shared" si="751"/>
        <v>69752073</v>
      </c>
      <c r="J3085" s="22">
        <f t="shared" si="752"/>
        <v>37691</v>
      </c>
      <c r="K3085" s="22">
        <f t="shared" si="753"/>
        <v>202379760</v>
      </c>
      <c r="L3085" s="22"/>
      <c r="M3085" s="29">
        <f t="shared" si="754"/>
        <v>7458</v>
      </c>
      <c r="N3085" s="29">
        <f t="shared" si="755"/>
        <v>1</v>
      </c>
      <c r="O3085" s="29">
        <f t="shared" si="756"/>
        <v>7458</v>
      </c>
      <c r="P3085" s="29">
        <f t="shared" si="757"/>
        <v>1</v>
      </c>
      <c r="Q3085" s="29">
        <f t="shared" si="758"/>
        <v>21201</v>
      </c>
      <c r="R3085" s="30">
        <f t="shared" si="759"/>
        <v>13950414</v>
      </c>
      <c r="S3085" s="30">
        <f t="shared" si="760"/>
        <v>7538</v>
      </c>
      <c r="T3085" s="30">
        <f t="shared" si="761"/>
        <v>13950414</v>
      </c>
      <c r="U3085" s="30">
        <f t="shared" si="762"/>
        <v>7538</v>
      </c>
      <c r="V3085" s="30">
        <f t="shared" si="763"/>
        <v>40475952</v>
      </c>
    </row>
    <row r="3086" spans="1:22" ht="16.5" x14ac:dyDescent="0.15">
      <c r="A3086">
        <f>人物属性总表!A3091</f>
        <v>3083</v>
      </c>
      <c r="B3086" s="5">
        <f>人物属性总表!K3091</f>
        <v>49744</v>
      </c>
      <c r="C3086" s="5">
        <f>人物属性总表!L3091</f>
        <v>12</v>
      </c>
      <c r="D3086" s="5">
        <f>人物属性总表!M3091</f>
        <v>49744</v>
      </c>
      <c r="E3086" s="5">
        <f>人物属性总表!N3091</f>
        <v>12</v>
      </c>
      <c r="F3086" s="5">
        <f>人物属性总表!O3091</f>
        <v>145220</v>
      </c>
      <c r="G3086" s="22">
        <f t="shared" si="749"/>
        <v>69801817</v>
      </c>
      <c r="H3086" s="22">
        <f t="shared" si="750"/>
        <v>37703</v>
      </c>
      <c r="I3086" s="22">
        <f t="shared" si="751"/>
        <v>69801817</v>
      </c>
      <c r="J3086" s="22">
        <f t="shared" si="752"/>
        <v>37703</v>
      </c>
      <c r="K3086" s="22">
        <f t="shared" si="753"/>
        <v>202524980</v>
      </c>
      <c r="L3086" s="22"/>
      <c r="M3086" s="29">
        <f t="shared" si="754"/>
        <v>7461</v>
      </c>
      <c r="N3086" s="29">
        <f t="shared" si="755"/>
        <v>1</v>
      </c>
      <c r="O3086" s="29">
        <f t="shared" si="756"/>
        <v>7461</v>
      </c>
      <c r="P3086" s="29">
        <f t="shared" si="757"/>
        <v>1</v>
      </c>
      <c r="Q3086" s="29">
        <f t="shared" si="758"/>
        <v>21783</v>
      </c>
      <c r="R3086" s="30">
        <f t="shared" si="759"/>
        <v>13960363</v>
      </c>
      <c r="S3086" s="30">
        <f t="shared" si="760"/>
        <v>7540</v>
      </c>
      <c r="T3086" s="30">
        <f t="shared" si="761"/>
        <v>13960363</v>
      </c>
      <c r="U3086" s="30">
        <f t="shared" si="762"/>
        <v>7540</v>
      </c>
      <c r="V3086" s="30">
        <f t="shared" si="763"/>
        <v>40504996</v>
      </c>
    </row>
    <row r="3087" spans="1:22" ht="16.5" x14ac:dyDescent="0.15">
      <c r="A3087">
        <f>人物属性总表!A3092</f>
        <v>3084</v>
      </c>
      <c r="B3087" s="5">
        <f>人物属性总表!K3092</f>
        <v>49763</v>
      </c>
      <c r="C3087" s="5">
        <f>人物属性总表!L3092</f>
        <v>12</v>
      </c>
      <c r="D3087" s="5">
        <f>人物属性总表!M3092</f>
        <v>49763</v>
      </c>
      <c r="E3087" s="5">
        <f>人物属性总表!N3092</f>
        <v>12</v>
      </c>
      <c r="F3087" s="5">
        <f>人物属性总表!O3092</f>
        <v>145270</v>
      </c>
      <c r="G3087" s="22">
        <f t="shared" si="749"/>
        <v>69851580</v>
      </c>
      <c r="H3087" s="22">
        <f t="shared" si="750"/>
        <v>37715</v>
      </c>
      <c r="I3087" s="22">
        <f t="shared" si="751"/>
        <v>69851580</v>
      </c>
      <c r="J3087" s="22">
        <f t="shared" si="752"/>
        <v>37715</v>
      </c>
      <c r="K3087" s="22">
        <f t="shared" si="753"/>
        <v>202670250</v>
      </c>
      <c r="L3087" s="22"/>
      <c r="M3087" s="29">
        <f t="shared" si="754"/>
        <v>7464</v>
      </c>
      <c r="N3087" s="29">
        <f t="shared" si="755"/>
        <v>1</v>
      </c>
      <c r="O3087" s="29">
        <f t="shared" si="756"/>
        <v>7464</v>
      </c>
      <c r="P3087" s="29">
        <f t="shared" si="757"/>
        <v>1</v>
      </c>
      <c r="Q3087" s="29">
        <f t="shared" si="758"/>
        <v>21790</v>
      </c>
      <c r="R3087" s="30">
        <f t="shared" si="759"/>
        <v>13970316</v>
      </c>
      <c r="S3087" s="30">
        <f t="shared" si="760"/>
        <v>7543</v>
      </c>
      <c r="T3087" s="30">
        <f t="shared" si="761"/>
        <v>13970316</v>
      </c>
      <c r="U3087" s="30">
        <f t="shared" si="762"/>
        <v>7543</v>
      </c>
      <c r="V3087" s="30">
        <f t="shared" si="763"/>
        <v>40534050</v>
      </c>
    </row>
    <row r="3088" spans="1:22" ht="16.5" x14ac:dyDescent="0.15">
      <c r="A3088">
        <f>人物属性总表!A3093</f>
        <v>3085</v>
      </c>
      <c r="B3088" s="5">
        <f>人物属性总表!K3093</f>
        <v>49783</v>
      </c>
      <c r="C3088" s="5">
        <f>人物属性总表!L3093</f>
        <v>13</v>
      </c>
      <c r="D3088" s="5">
        <f>人物属性总表!M3093</f>
        <v>49783</v>
      </c>
      <c r="E3088" s="5">
        <f>人物属性总表!N3093</f>
        <v>13</v>
      </c>
      <c r="F3088" s="5">
        <f>人物属性总表!O3093</f>
        <v>141520</v>
      </c>
      <c r="G3088" s="22">
        <f t="shared" si="749"/>
        <v>69901363</v>
      </c>
      <c r="H3088" s="22">
        <f t="shared" si="750"/>
        <v>37728</v>
      </c>
      <c r="I3088" s="22">
        <f t="shared" si="751"/>
        <v>69901363</v>
      </c>
      <c r="J3088" s="22">
        <f t="shared" si="752"/>
        <v>37728</v>
      </c>
      <c r="K3088" s="22">
        <f t="shared" si="753"/>
        <v>202811770</v>
      </c>
      <c r="L3088" s="22"/>
      <c r="M3088" s="29">
        <f t="shared" si="754"/>
        <v>7467</v>
      </c>
      <c r="N3088" s="29">
        <f t="shared" si="755"/>
        <v>1</v>
      </c>
      <c r="O3088" s="29">
        <f t="shared" si="756"/>
        <v>7467</v>
      </c>
      <c r="P3088" s="29">
        <f t="shared" si="757"/>
        <v>1</v>
      </c>
      <c r="Q3088" s="29">
        <f t="shared" si="758"/>
        <v>21228</v>
      </c>
      <c r="R3088" s="30">
        <f t="shared" si="759"/>
        <v>13980272</v>
      </c>
      <c r="S3088" s="30">
        <f t="shared" si="760"/>
        <v>7545</v>
      </c>
      <c r="T3088" s="30">
        <f t="shared" si="761"/>
        <v>13980272</v>
      </c>
      <c r="U3088" s="30">
        <f t="shared" si="762"/>
        <v>7545</v>
      </c>
      <c r="V3088" s="30">
        <f t="shared" si="763"/>
        <v>40562354</v>
      </c>
    </row>
    <row r="3089" spans="1:22" ht="16.5" x14ac:dyDescent="0.15">
      <c r="A3089">
        <f>人物属性总表!A3094</f>
        <v>3086</v>
      </c>
      <c r="B3089" s="5">
        <f>人物属性总表!K3094</f>
        <v>49802</v>
      </c>
      <c r="C3089" s="5">
        <f>人物属性总表!L3094</f>
        <v>12</v>
      </c>
      <c r="D3089" s="5">
        <f>人物属性总表!M3094</f>
        <v>49802</v>
      </c>
      <c r="E3089" s="5">
        <f>人物属性总表!N3094</f>
        <v>12</v>
      </c>
      <c r="F3089" s="5">
        <f>人物属性总表!O3094</f>
        <v>145380</v>
      </c>
      <c r="G3089" s="22">
        <f t="shared" si="749"/>
        <v>69951165</v>
      </c>
      <c r="H3089" s="22">
        <f t="shared" si="750"/>
        <v>37740</v>
      </c>
      <c r="I3089" s="22">
        <f t="shared" si="751"/>
        <v>69951165</v>
      </c>
      <c r="J3089" s="22">
        <f t="shared" si="752"/>
        <v>37740</v>
      </c>
      <c r="K3089" s="22">
        <f t="shared" si="753"/>
        <v>202957150</v>
      </c>
      <c r="L3089" s="22"/>
      <c r="M3089" s="29">
        <f t="shared" si="754"/>
        <v>7470</v>
      </c>
      <c r="N3089" s="29">
        <f t="shared" si="755"/>
        <v>1</v>
      </c>
      <c r="O3089" s="29">
        <f t="shared" si="756"/>
        <v>7470</v>
      </c>
      <c r="P3089" s="29">
        <f t="shared" si="757"/>
        <v>1</v>
      </c>
      <c r="Q3089" s="29">
        <f t="shared" si="758"/>
        <v>21807</v>
      </c>
      <c r="R3089" s="30">
        <f t="shared" si="759"/>
        <v>13990233</v>
      </c>
      <c r="S3089" s="30">
        <f t="shared" si="760"/>
        <v>7548</v>
      </c>
      <c r="T3089" s="30">
        <f t="shared" si="761"/>
        <v>13990233</v>
      </c>
      <c r="U3089" s="30">
        <f t="shared" si="762"/>
        <v>7548</v>
      </c>
      <c r="V3089" s="30">
        <f t="shared" si="763"/>
        <v>40591430</v>
      </c>
    </row>
    <row r="3090" spans="1:22" ht="16.5" x14ac:dyDescent="0.15">
      <c r="A3090">
        <f>人物属性总表!A3095</f>
        <v>3087</v>
      </c>
      <c r="B3090" s="5">
        <f>人物属性总表!K3095</f>
        <v>49822</v>
      </c>
      <c r="C3090" s="5">
        <f>人物属性总表!L3095</f>
        <v>13</v>
      </c>
      <c r="D3090" s="5">
        <f>人物属性总表!M3095</f>
        <v>49822</v>
      </c>
      <c r="E3090" s="5">
        <f>人物属性总表!N3095</f>
        <v>13</v>
      </c>
      <c r="F3090" s="5">
        <f>人物属性总表!O3095</f>
        <v>141630</v>
      </c>
      <c r="G3090" s="22">
        <f t="shared" si="749"/>
        <v>70000987</v>
      </c>
      <c r="H3090" s="22">
        <f t="shared" si="750"/>
        <v>37753</v>
      </c>
      <c r="I3090" s="22">
        <f t="shared" si="751"/>
        <v>70000987</v>
      </c>
      <c r="J3090" s="22">
        <f t="shared" si="752"/>
        <v>37753</v>
      </c>
      <c r="K3090" s="22">
        <f t="shared" si="753"/>
        <v>203098780</v>
      </c>
      <c r="L3090" s="22"/>
      <c r="M3090" s="29">
        <f t="shared" si="754"/>
        <v>7473</v>
      </c>
      <c r="N3090" s="29">
        <f t="shared" si="755"/>
        <v>1</v>
      </c>
      <c r="O3090" s="29">
        <f t="shared" si="756"/>
        <v>7473</v>
      </c>
      <c r="P3090" s="29">
        <f t="shared" si="757"/>
        <v>1</v>
      </c>
      <c r="Q3090" s="29">
        <f t="shared" si="758"/>
        <v>21244</v>
      </c>
      <c r="R3090" s="30">
        <f t="shared" si="759"/>
        <v>14000197</v>
      </c>
      <c r="S3090" s="30">
        <f t="shared" si="760"/>
        <v>7550</v>
      </c>
      <c r="T3090" s="30">
        <f t="shared" si="761"/>
        <v>14000197</v>
      </c>
      <c r="U3090" s="30">
        <f t="shared" si="762"/>
        <v>7550</v>
      </c>
      <c r="V3090" s="30">
        <f t="shared" si="763"/>
        <v>40619756</v>
      </c>
    </row>
    <row r="3091" spans="1:22" ht="16.5" x14ac:dyDescent="0.15">
      <c r="A3091">
        <f>人物属性总表!A3096</f>
        <v>3088</v>
      </c>
      <c r="B3091" s="5">
        <f>人物属性总表!K3096</f>
        <v>49841</v>
      </c>
      <c r="C3091" s="5">
        <f>人物属性总表!L3096</f>
        <v>12</v>
      </c>
      <c r="D3091" s="5">
        <f>人物属性总表!M3096</f>
        <v>49841</v>
      </c>
      <c r="E3091" s="5">
        <f>人物属性总表!N3096</f>
        <v>12</v>
      </c>
      <c r="F3091" s="5">
        <f>人物属性总表!O3096</f>
        <v>145500</v>
      </c>
      <c r="G3091" s="22">
        <f t="shared" si="749"/>
        <v>70050828</v>
      </c>
      <c r="H3091" s="22">
        <f t="shared" si="750"/>
        <v>37765</v>
      </c>
      <c r="I3091" s="22">
        <f t="shared" si="751"/>
        <v>70050828</v>
      </c>
      <c r="J3091" s="22">
        <f t="shared" si="752"/>
        <v>37765</v>
      </c>
      <c r="K3091" s="22">
        <f t="shared" si="753"/>
        <v>203244280</v>
      </c>
      <c r="L3091" s="22"/>
      <c r="M3091" s="29">
        <f t="shared" si="754"/>
        <v>7476</v>
      </c>
      <c r="N3091" s="29">
        <f t="shared" si="755"/>
        <v>1</v>
      </c>
      <c r="O3091" s="29">
        <f t="shared" si="756"/>
        <v>7476</v>
      </c>
      <c r="P3091" s="29">
        <f t="shared" si="757"/>
        <v>1</v>
      </c>
      <c r="Q3091" s="29">
        <f t="shared" si="758"/>
        <v>21825</v>
      </c>
      <c r="R3091" s="30">
        <f t="shared" si="759"/>
        <v>14010165</v>
      </c>
      <c r="S3091" s="30">
        <f t="shared" si="760"/>
        <v>7553</v>
      </c>
      <c r="T3091" s="30">
        <f t="shared" si="761"/>
        <v>14010165</v>
      </c>
      <c r="U3091" s="30">
        <f t="shared" si="762"/>
        <v>7553</v>
      </c>
      <c r="V3091" s="30">
        <f t="shared" si="763"/>
        <v>40648856</v>
      </c>
    </row>
    <row r="3092" spans="1:22" ht="16.5" x14ac:dyDescent="0.15">
      <c r="A3092">
        <f>人物属性总表!A3097</f>
        <v>3089</v>
      </c>
      <c r="B3092" s="5">
        <f>人物属性总表!K3097</f>
        <v>49861</v>
      </c>
      <c r="C3092" s="5">
        <f>人物属性总表!L3097</f>
        <v>13</v>
      </c>
      <c r="D3092" s="5">
        <f>人物属性总表!M3097</f>
        <v>49861</v>
      </c>
      <c r="E3092" s="5">
        <f>人物属性总表!N3097</f>
        <v>13</v>
      </c>
      <c r="F3092" s="5">
        <f>人物属性总表!O3097</f>
        <v>141730</v>
      </c>
      <c r="G3092" s="22">
        <f t="shared" si="749"/>
        <v>70100689</v>
      </c>
      <c r="H3092" s="22">
        <f t="shared" si="750"/>
        <v>37778</v>
      </c>
      <c r="I3092" s="22">
        <f t="shared" si="751"/>
        <v>70100689</v>
      </c>
      <c r="J3092" s="22">
        <f t="shared" si="752"/>
        <v>37778</v>
      </c>
      <c r="K3092" s="22">
        <f t="shared" si="753"/>
        <v>203386010</v>
      </c>
      <c r="L3092" s="22"/>
      <c r="M3092" s="29">
        <f t="shared" si="754"/>
        <v>7479</v>
      </c>
      <c r="N3092" s="29">
        <f t="shared" si="755"/>
        <v>1</v>
      </c>
      <c r="O3092" s="29">
        <f t="shared" si="756"/>
        <v>7479</v>
      </c>
      <c r="P3092" s="29">
        <f t="shared" si="757"/>
        <v>1</v>
      </c>
      <c r="Q3092" s="29">
        <f t="shared" si="758"/>
        <v>21259</v>
      </c>
      <c r="R3092" s="30">
        <f t="shared" si="759"/>
        <v>14020137</v>
      </c>
      <c r="S3092" s="30">
        <f t="shared" si="760"/>
        <v>7555</v>
      </c>
      <c r="T3092" s="30">
        <f t="shared" si="761"/>
        <v>14020137</v>
      </c>
      <c r="U3092" s="30">
        <f t="shared" si="762"/>
        <v>7555</v>
      </c>
      <c r="V3092" s="30">
        <f t="shared" si="763"/>
        <v>40677202</v>
      </c>
    </row>
    <row r="3093" spans="1:22" ht="16.5" x14ac:dyDescent="0.15">
      <c r="A3093">
        <f>人物属性总表!A3098</f>
        <v>3090</v>
      </c>
      <c r="B3093" s="5">
        <f>人物属性总表!K3098</f>
        <v>49880</v>
      </c>
      <c r="C3093" s="5">
        <f>人物属性总表!L3098</f>
        <v>12</v>
      </c>
      <c r="D3093" s="5">
        <f>人物属性总表!M3098</f>
        <v>49880</v>
      </c>
      <c r="E3093" s="5">
        <f>人物属性总表!N3098</f>
        <v>12</v>
      </c>
      <c r="F3093" s="5">
        <f>人物属性总表!O3098</f>
        <v>145610</v>
      </c>
      <c r="G3093" s="22">
        <f t="shared" si="749"/>
        <v>70150569</v>
      </c>
      <c r="H3093" s="22">
        <f t="shared" si="750"/>
        <v>37790</v>
      </c>
      <c r="I3093" s="22">
        <f t="shared" si="751"/>
        <v>70150569</v>
      </c>
      <c r="J3093" s="22">
        <f t="shared" si="752"/>
        <v>37790</v>
      </c>
      <c r="K3093" s="22">
        <f t="shared" si="753"/>
        <v>203531620</v>
      </c>
      <c r="L3093" s="22"/>
      <c r="M3093" s="29">
        <f t="shared" si="754"/>
        <v>7482</v>
      </c>
      <c r="N3093" s="29">
        <f t="shared" si="755"/>
        <v>1</v>
      </c>
      <c r="O3093" s="29">
        <f t="shared" si="756"/>
        <v>7482</v>
      </c>
      <c r="P3093" s="29">
        <f t="shared" si="757"/>
        <v>1</v>
      </c>
      <c r="Q3093" s="29">
        <f t="shared" si="758"/>
        <v>21841</v>
      </c>
      <c r="R3093" s="30">
        <f t="shared" si="759"/>
        <v>14030113</v>
      </c>
      <c r="S3093" s="30">
        <f t="shared" si="760"/>
        <v>7558</v>
      </c>
      <c r="T3093" s="30">
        <f t="shared" si="761"/>
        <v>14030113</v>
      </c>
      <c r="U3093" s="30">
        <f t="shared" si="762"/>
        <v>7558</v>
      </c>
      <c r="V3093" s="30">
        <f t="shared" si="763"/>
        <v>40706324</v>
      </c>
    </row>
    <row r="3094" spans="1:22" ht="16.5" x14ac:dyDescent="0.15">
      <c r="A3094">
        <f>人物属性总表!A3099</f>
        <v>3091</v>
      </c>
      <c r="B3094" s="5">
        <f>人物属性总表!K3099</f>
        <v>49900</v>
      </c>
      <c r="C3094" s="5">
        <f>人物属性总表!L3099</f>
        <v>13</v>
      </c>
      <c r="D3094" s="5">
        <f>人物属性总表!M3099</f>
        <v>49900</v>
      </c>
      <c r="E3094" s="5">
        <f>人物属性总表!N3099</f>
        <v>13</v>
      </c>
      <c r="F3094" s="5">
        <f>人物属性总表!O3099</f>
        <v>141850</v>
      </c>
      <c r="G3094" s="22">
        <f t="shared" si="749"/>
        <v>70200469</v>
      </c>
      <c r="H3094" s="22">
        <f t="shared" si="750"/>
        <v>37803</v>
      </c>
      <c r="I3094" s="22">
        <f t="shared" si="751"/>
        <v>70200469</v>
      </c>
      <c r="J3094" s="22">
        <f t="shared" si="752"/>
        <v>37803</v>
      </c>
      <c r="K3094" s="22">
        <f t="shared" si="753"/>
        <v>203673470</v>
      </c>
      <c r="L3094" s="22"/>
      <c r="M3094" s="29">
        <f t="shared" si="754"/>
        <v>7485</v>
      </c>
      <c r="N3094" s="29">
        <f t="shared" si="755"/>
        <v>1</v>
      </c>
      <c r="O3094" s="29">
        <f t="shared" si="756"/>
        <v>7485</v>
      </c>
      <c r="P3094" s="29">
        <f t="shared" si="757"/>
        <v>1</v>
      </c>
      <c r="Q3094" s="29">
        <f t="shared" si="758"/>
        <v>21277</v>
      </c>
      <c r="R3094" s="30">
        <f t="shared" si="759"/>
        <v>14040093</v>
      </c>
      <c r="S3094" s="30">
        <f t="shared" si="760"/>
        <v>7560</v>
      </c>
      <c r="T3094" s="30">
        <f t="shared" si="761"/>
        <v>14040093</v>
      </c>
      <c r="U3094" s="30">
        <f t="shared" si="762"/>
        <v>7560</v>
      </c>
      <c r="V3094" s="30">
        <f t="shared" si="763"/>
        <v>40734694</v>
      </c>
    </row>
    <row r="3095" spans="1:22" ht="16.5" x14ac:dyDescent="0.15">
      <c r="A3095">
        <f>人物属性总表!A3100</f>
        <v>3092</v>
      </c>
      <c r="B3095" s="5">
        <f>人物属性总表!K3100</f>
        <v>49919</v>
      </c>
      <c r="C3095" s="5">
        <f>人物属性总表!L3100</f>
        <v>12</v>
      </c>
      <c r="D3095" s="5">
        <f>人物属性总表!M3100</f>
        <v>49919</v>
      </c>
      <c r="E3095" s="5">
        <f>人物属性总表!N3100</f>
        <v>12</v>
      </c>
      <c r="F3095" s="5">
        <f>人物属性总表!O3100</f>
        <v>145720</v>
      </c>
      <c r="G3095" s="22">
        <f t="shared" si="749"/>
        <v>70250388</v>
      </c>
      <c r="H3095" s="22">
        <f t="shared" si="750"/>
        <v>37815</v>
      </c>
      <c r="I3095" s="22">
        <f t="shared" si="751"/>
        <v>70250388</v>
      </c>
      <c r="J3095" s="22">
        <f t="shared" si="752"/>
        <v>37815</v>
      </c>
      <c r="K3095" s="22">
        <f t="shared" si="753"/>
        <v>203819190</v>
      </c>
      <c r="L3095" s="22"/>
      <c r="M3095" s="29">
        <f t="shared" si="754"/>
        <v>7487</v>
      </c>
      <c r="N3095" s="29">
        <f t="shared" si="755"/>
        <v>1</v>
      </c>
      <c r="O3095" s="29">
        <f t="shared" si="756"/>
        <v>7487</v>
      </c>
      <c r="P3095" s="29">
        <f t="shared" si="757"/>
        <v>1</v>
      </c>
      <c r="Q3095" s="29">
        <f t="shared" si="758"/>
        <v>21858</v>
      </c>
      <c r="R3095" s="30">
        <f t="shared" si="759"/>
        <v>14050077</v>
      </c>
      <c r="S3095" s="30">
        <f t="shared" si="760"/>
        <v>7563</v>
      </c>
      <c r="T3095" s="30">
        <f t="shared" si="761"/>
        <v>14050077</v>
      </c>
      <c r="U3095" s="30">
        <f t="shared" si="762"/>
        <v>7563</v>
      </c>
      <c r="V3095" s="30">
        <f t="shared" si="763"/>
        <v>40763838</v>
      </c>
    </row>
    <row r="3096" spans="1:22" ht="16.5" x14ac:dyDescent="0.15">
      <c r="A3096">
        <f>人物属性总表!A3101</f>
        <v>3093</v>
      </c>
      <c r="B3096" s="5">
        <f>人物属性总表!K3101</f>
        <v>49939</v>
      </c>
      <c r="C3096" s="5">
        <f>人物属性总表!L3101</f>
        <v>13</v>
      </c>
      <c r="D3096" s="5">
        <f>人物属性总表!M3101</f>
        <v>49939</v>
      </c>
      <c r="E3096" s="5">
        <f>人物属性总表!N3101</f>
        <v>13</v>
      </c>
      <c r="F3096" s="5">
        <f>人物属性总表!O3101</f>
        <v>141960</v>
      </c>
      <c r="G3096" s="22">
        <f t="shared" si="749"/>
        <v>70300327</v>
      </c>
      <c r="H3096" s="22">
        <f t="shared" si="750"/>
        <v>37828</v>
      </c>
      <c r="I3096" s="22">
        <f t="shared" si="751"/>
        <v>70300327</v>
      </c>
      <c r="J3096" s="22">
        <f t="shared" si="752"/>
        <v>37828</v>
      </c>
      <c r="K3096" s="22">
        <f t="shared" si="753"/>
        <v>203961150</v>
      </c>
      <c r="L3096" s="22"/>
      <c r="M3096" s="29">
        <f t="shared" si="754"/>
        <v>7490</v>
      </c>
      <c r="N3096" s="29">
        <f t="shared" si="755"/>
        <v>1</v>
      </c>
      <c r="O3096" s="29">
        <f t="shared" si="756"/>
        <v>7490</v>
      </c>
      <c r="P3096" s="29">
        <f t="shared" si="757"/>
        <v>1</v>
      </c>
      <c r="Q3096" s="29">
        <f t="shared" si="758"/>
        <v>21294</v>
      </c>
      <c r="R3096" s="30">
        <f t="shared" si="759"/>
        <v>14060065</v>
      </c>
      <c r="S3096" s="30">
        <f t="shared" si="760"/>
        <v>7565</v>
      </c>
      <c r="T3096" s="30">
        <f t="shared" si="761"/>
        <v>14060065</v>
      </c>
      <c r="U3096" s="30">
        <f t="shared" si="762"/>
        <v>7565</v>
      </c>
      <c r="V3096" s="30">
        <f t="shared" si="763"/>
        <v>40792230</v>
      </c>
    </row>
    <row r="3097" spans="1:22" ht="16.5" x14ac:dyDescent="0.15">
      <c r="A3097">
        <f>人物属性总表!A3102</f>
        <v>3094</v>
      </c>
      <c r="B3097" s="5">
        <f>人物属性总表!K3102</f>
        <v>49958</v>
      </c>
      <c r="C3097" s="5">
        <f>人物属性总表!L3102</f>
        <v>12</v>
      </c>
      <c r="D3097" s="5">
        <f>人物属性总表!M3102</f>
        <v>49958</v>
      </c>
      <c r="E3097" s="5">
        <f>人物属性总表!N3102</f>
        <v>12</v>
      </c>
      <c r="F3097" s="5">
        <f>人物属性总表!O3102</f>
        <v>145840</v>
      </c>
      <c r="G3097" s="22">
        <f t="shared" si="749"/>
        <v>70350285</v>
      </c>
      <c r="H3097" s="22">
        <f t="shared" si="750"/>
        <v>37840</v>
      </c>
      <c r="I3097" s="22">
        <f t="shared" si="751"/>
        <v>70350285</v>
      </c>
      <c r="J3097" s="22">
        <f t="shared" si="752"/>
        <v>37840</v>
      </c>
      <c r="K3097" s="22">
        <f t="shared" si="753"/>
        <v>204106990</v>
      </c>
      <c r="L3097" s="22"/>
      <c r="M3097" s="29">
        <f t="shared" si="754"/>
        <v>7493</v>
      </c>
      <c r="N3097" s="29">
        <f t="shared" si="755"/>
        <v>1</v>
      </c>
      <c r="O3097" s="29">
        <f t="shared" si="756"/>
        <v>7493</v>
      </c>
      <c r="P3097" s="29">
        <f t="shared" si="757"/>
        <v>1</v>
      </c>
      <c r="Q3097" s="29">
        <f t="shared" si="758"/>
        <v>21876</v>
      </c>
      <c r="R3097" s="30">
        <f t="shared" si="759"/>
        <v>14070057</v>
      </c>
      <c r="S3097" s="30">
        <f t="shared" si="760"/>
        <v>7568</v>
      </c>
      <c r="T3097" s="30">
        <f t="shared" si="761"/>
        <v>14070057</v>
      </c>
      <c r="U3097" s="30">
        <f t="shared" si="762"/>
        <v>7568</v>
      </c>
      <c r="V3097" s="30">
        <f t="shared" si="763"/>
        <v>40821398</v>
      </c>
    </row>
    <row r="3098" spans="1:22" ht="16.5" x14ac:dyDescent="0.15">
      <c r="A3098">
        <f>人物属性总表!A3103</f>
        <v>3095</v>
      </c>
      <c r="B3098" s="5">
        <f>人物属性总表!K3103</f>
        <v>49978</v>
      </c>
      <c r="C3098" s="5">
        <f>人物属性总表!L3103</f>
        <v>12</v>
      </c>
      <c r="D3098" s="5">
        <f>人物属性总表!M3103</f>
        <v>49978</v>
      </c>
      <c r="E3098" s="5">
        <f>人物属性总表!N3103</f>
        <v>12</v>
      </c>
      <c r="F3098" s="5">
        <f>人物属性总表!O3103</f>
        <v>145890</v>
      </c>
      <c r="G3098" s="22">
        <f t="shared" si="749"/>
        <v>70400263</v>
      </c>
      <c r="H3098" s="22">
        <f t="shared" si="750"/>
        <v>37852</v>
      </c>
      <c r="I3098" s="22">
        <f t="shared" si="751"/>
        <v>70400263</v>
      </c>
      <c r="J3098" s="22">
        <f t="shared" si="752"/>
        <v>37852</v>
      </c>
      <c r="K3098" s="22">
        <f t="shared" si="753"/>
        <v>204252880</v>
      </c>
      <c r="L3098" s="22"/>
      <c r="M3098" s="29">
        <f t="shared" si="754"/>
        <v>7496</v>
      </c>
      <c r="N3098" s="29">
        <f t="shared" si="755"/>
        <v>1</v>
      </c>
      <c r="O3098" s="29">
        <f t="shared" si="756"/>
        <v>7496</v>
      </c>
      <c r="P3098" s="29">
        <f t="shared" si="757"/>
        <v>1</v>
      </c>
      <c r="Q3098" s="29">
        <f t="shared" si="758"/>
        <v>21883</v>
      </c>
      <c r="R3098" s="30">
        <f t="shared" si="759"/>
        <v>14080052</v>
      </c>
      <c r="S3098" s="30">
        <f t="shared" si="760"/>
        <v>7570</v>
      </c>
      <c r="T3098" s="30">
        <f t="shared" si="761"/>
        <v>14080052</v>
      </c>
      <c r="U3098" s="30">
        <f t="shared" si="762"/>
        <v>7570</v>
      </c>
      <c r="V3098" s="30">
        <f t="shared" si="763"/>
        <v>40850576</v>
      </c>
    </row>
    <row r="3099" spans="1:22" ht="16.5" x14ac:dyDescent="0.15">
      <c r="A3099">
        <f>人物属性总表!A3104</f>
        <v>3096</v>
      </c>
      <c r="B3099" s="5">
        <f>人物属性总表!K3104</f>
        <v>49997</v>
      </c>
      <c r="C3099" s="5">
        <f>人物属性总表!L3104</f>
        <v>13</v>
      </c>
      <c r="D3099" s="5">
        <f>人物属性总表!M3104</f>
        <v>49997</v>
      </c>
      <c r="E3099" s="5">
        <f>人物属性总表!N3104</f>
        <v>13</v>
      </c>
      <c r="F3099" s="5">
        <f>人物属性总表!O3104</f>
        <v>142120</v>
      </c>
      <c r="G3099" s="22">
        <f t="shared" si="749"/>
        <v>70450260</v>
      </c>
      <c r="H3099" s="22">
        <f t="shared" si="750"/>
        <v>37865</v>
      </c>
      <c r="I3099" s="22">
        <f t="shared" si="751"/>
        <v>70450260</v>
      </c>
      <c r="J3099" s="22">
        <f t="shared" si="752"/>
        <v>37865</v>
      </c>
      <c r="K3099" s="22">
        <f t="shared" si="753"/>
        <v>204395000</v>
      </c>
      <c r="L3099" s="22"/>
      <c r="M3099" s="29">
        <f t="shared" si="754"/>
        <v>7499</v>
      </c>
      <c r="N3099" s="29">
        <f t="shared" si="755"/>
        <v>1</v>
      </c>
      <c r="O3099" s="29">
        <f t="shared" si="756"/>
        <v>7499</v>
      </c>
      <c r="P3099" s="29">
        <f t="shared" si="757"/>
        <v>1</v>
      </c>
      <c r="Q3099" s="29">
        <f t="shared" si="758"/>
        <v>21318</v>
      </c>
      <c r="R3099" s="30">
        <f t="shared" si="759"/>
        <v>14090052</v>
      </c>
      <c r="S3099" s="30">
        <f t="shared" si="760"/>
        <v>7573</v>
      </c>
      <c r="T3099" s="30">
        <f t="shared" si="761"/>
        <v>14090052</v>
      </c>
      <c r="U3099" s="30">
        <f t="shared" si="762"/>
        <v>7573</v>
      </c>
      <c r="V3099" s="30">
        <f t="shared" si="763"/>
        <v>40879000</v>
      </c>
    </row>
    <row r="3100" spans="1:22" ht="16.5" x14ac:dyDescent="0.15">
      <c r="A3100">
        <f>人物属性总表!A3105</f>
        <v>3097</v>
      </c>
      <c r="B3100" s="5">
        <f>人物属性总表!K3105</f>
        <v>50017</v>
      </c>
      <c r="C3100" s="5">
        <f>人物属性总表!L3105</f>
        <v>12</v>
      </c>
      <c r="D3100" s="5">
        <f>人物属性总表!M3105</f>
        <v>50017</v>
      </c>
      <c r="E3100" s="5">
        <f>人物属性总表!N3105</f>
        <v>12</v>
      </c>
      <c r="F3100" s="5">
        <f>人物属性总表!O3105</f>
        <v>146010</v>
      </c>
      <c r="G3100" s="22">
        <f t="shared" si="749"/>
        <v>70500277</v>
      </c>
      <c r="H3100" s="22">
        <f t="shared" si="750"/>
        <v>37877</v>
      </c>
      <c r="I3100" s="22">
        <f t="shared" si="751"/>
        <v>70500277</v>
      </c>
      <c r="J3100" s="22">
        <f t="shared" si="752"/>
        <v>37877</v>
      </c>
      <c r="K3100" s="22">
        <f t="shared" si="753"/>
        <v>204541010</v>
      </c>
      <c r="L3100" s="22"/>
      <c r="M3100" s="29">
        <f t="shared" si="754"/>
        <v>7502</v>
      </c>
      <c r="N3100" s="29">
        <f t="shared" si="755"/>
        <v>1</v>
      </c>
      <c r="O3100" s="29">
        <f t="shared" si="756"/>
        <v>7502</v>
      </c>
      <c r="P3100" s="29">
        <f t="shared" si="757"/>
        <v>1</v>
      </c>
      <c r="Q3100" s="29">
        <f t="shared" si="758"/>
        <v>21901</v>
      </c>
      <c r="R3100" s="30">
        <f t="shared" si="759"/>
        <v>14100055</v>
      </c>
      <c r="S3100" s="30">
        <f t="shared" si="760"/>
        <v>7575</v>
      </c>
      <c r="T3100" s="30">
        <f t="shared" si="761"/>
        <v>14100055</v>
      </c>
      <c r="U3100" s="30">
        <f t="shared" si="762"/>
        <v>7575</v>
      </c>
      <c r="V3100" s="30">
        <f t="shared" si="763"/>
        <v>40908202</v>
      </c>
    </row>
    <row r="3101" spans="1:22" ht="16.5" x14ac:dyDescent="0.15">
      <c r="A3101">
        <f>人物属性总表!A3106</f>
        <v>3098</v>
      </c>
      <c r="B3101" s="5">
        <f>人物属性总表!K3106</f>
        <v>50036</v>
      </c>
      <c r="C3101" s="5">
        <f>人物属性总表!L3106</f>
        <v>13</v>
      </c>
      <c r="D3101" s="5">
        <f>人物属性总表!M3106</f>
        <v>50036</v>
      </c>
      <c r="E3101" s="5">
        <f>人物属性总表!N3106</f>
        <v>13</v>
      </c>
      <c r="F3101" s="5">
        <f>人物属性总表!O3106</f>
        <v>142230</v>
      </c>
      <c r="G3101" s="22">
        <f t="shared" si="749"/>
        <v>70550313</v>
      </c>
      <c r="H3101" s="22">
        <f t="shared" si="750"/>
        <v>37890</v>
      </c>
      <c r="I3101" s="22">
        <f t="shared" si="751"/>
        <v>70550313</v>
      </c>
      <c r="J3101" s="22">
        <f t="shared" si="752"/>
        <v>37890</v>
      </c>
      <c r="K3101" s="22">
        <f t="shared" si="753"/>
        <v>204683240</v>
      </c>
      <c r="L3101" s="22"/>
      <c r="M3101" s="29">
        <f t="shared" si="754"/>
        <v>7505</v>
      </c>
      <c r="N3101" s="29">
        <f t="shared" si="755"/>
        <v>1</v>
      </c>
      <c r="O3101" s="29">
        <f t="shared" si="756"/>
        <v>7505</v>
      </c>
      <c r="P3101" s="29">
        <f t="shared" si="757"/>
        <v>1</v>
      </c>
      <c r="Q3101" s="29">
        <f t="shared" si="758"/>
        <v>21334</v>
      </c>
      <c r="R3101" s="30">
        <f t="shared" si="759"/>
        <v>14110062</v>
      </c>
      <c r="S3101" s="30">
        <f t="shared" si="760"/>
        <v>7578</v>
      </c>
      <c r="T3101" s="30">
        <f t="shared" si="761"/>
        <v>14110062</v>
      </c>
      <c r="U3101" s="30">
        <f t="shared" si="762"/>
        <v>7578</v>
      </c>
      <c r="V3101" s="30">
        <f t="shared" si="763"/>
        <v>40936648</v>
      </c>
    </row>
    <row r="3102" spans="1:22" ht="16.5" x14ac:dyDescent="0.15">
      <c r="A3102">
        <f>人物属性总表!A3107</f>
        <v>3099</v>
      </c>
      <c r="B3102" s="5">
        <f>人物属性总表!K3107</f>
        <v>50056</v>
      </c>
      <c r="C3102" s="5">
        <f>人物属性总表!L3107</f>
        <v>12</v>
      </c>
      <c r="D3102" s="5">
        <f>人物属性总表!M3107</f>
        <v>50056</v>
      </c>
      <c r="E3102" s="5">
        <f>人物属性总表!N3107</f>
        <v>12</v>
      </c>
      <c r="F3102" s="5">
        <f>人物属性总表!O3107</f>
        <v>146130</v>
      </c>
      <c r="G3102" s="22">
        <f t="shared" si="749"/>
        <v>70600369</v>
      </c>
      <c r="H3102" s="22">
        <f t="shared" si="750"/>
        <v>37902</v>
      </c>
      <c r="I3102" s="22">
        <f t="shared" si="751"/>
        <v>70600369</v>
      </c>
      <c r="J3102" s="22">
        <f t="shared" si="752"/>
        <v>37902</v>
      </c>
      <c r="K3102" s="22">
        <f t="shared" si="753"/>
        <v>204829370</v>
      </c>
      <c r="L3102" s="22"/>
      <c r="M3102" s="29">
        <f t="shared" si="754"/>
        <v>7508</v>
      </c>
      <c r="N3102" s="29">
        <f t="shared" si="755"/>
        <v>1</v>
      </c>
      <c r="O3102" s="29">
        <f t="shared" si="756"/>
        <v>7508</v>
      </c>
      <c r="P3102" s="29">
        <f t="shared" si="757"/>
        <v>1</v>
      </c>
      <c r="Q3102" s="29">
        <f t="shared" si="758"/>
        <v>21919</v>
      </c>
      <c r="R3102" s="30">
        <f t="shared" si="759"/>
        <v>14120073</v>
      </c>
      <c r="S3102" s="30">
        <f t="shared" si="760"/>
        <v>7580</v>
      </c>
      <c r="T3102" s="30">
        <f t="shared" si="761"/>
        <v>14120073</v>
      </c>
      <c r="U3102" s="30">
        <f t="shared" si="762"/>
        <v>7580</v>
      </c>
      <c r="V3102" s="30">
        <f t="shared" si="763"/>
        <v>40965874</v>
      </c>
    </row>
    <row r="3103" spans="1:22" ht="16.5" x14ac:dyDescent="0.15">
      <c r="A3103">
        <f>人物属性总表!A3108</f>
        <v>3100</v>
      </c>
      <c r="B3103" s="5">
        <f>人物属性总表!K3108</f>
        <v>50075</v>
      </c>
      <c r="C3103" s="5">
        <f>人物属性总表!L3108</f>
        <v>13</v>
      </c>
      <c r="D3103" s="5">
        <f>人物属性总表!M3108</f>
        <v>50075</v>
      </c>
      <c r="E3103" s="5">
        <f>人物属性总表!N3108</f>
        <v>13</v>
      </c>
      <c r="F3103" s="5">
        <f>人物属性总表!O3108</f>
        <v>142340</v>
      </c>
      <c r="G3103" s="22">
        <f t="shared" si="749"/>
        <v>70650444</v>
      </c>
      <c r="H3103" s="22">
        <f t="shared" si="750"/>
        <v>37915</v>
      </c>
      <c r="I3103" s="22">
        <f t="shared" si="751"/>
        <v>70650444</v>
      </c>
      <c r="J3103" s="22">
        <f t="shared" si="752"/>
        <v>37915</v>
      </c>
      <c r="K3103" s="22">
        <f t="shared" si="753"/>
        <v>204971710</v>
      </c>
      <c r="L3103" s="22"/>
      <c r="M3103" s="29">
        <f t="shared" si="754"/>
        <v>7511</v>
      </c>
      <c r="N3103" s="29">
        <f t="shared" si="755"/>
        <v>1</v>
      </c>
      <c r="O3103" s="29">
        <f t="shared" si="756"/>
        <v>7511</v>
      </c>
      <c r="P3103" s="29">
        <f t="shared" si="757"/>
        <v>1</v>
      </c>
      <c r="Q3103" s="29">
        <f t="shared" si="758"/>
        <v>21351</v>
      </c>
      <c r="R3103" s="30">
        <f t="shared" si="759"/>
        <v>14130088</v>
      </c>
      <c r="S3103" s="30">
        <f t="shared" si="760"/>
        <v>7583</v>
      </c>
      <c r="T3103" s="30">
        <f t="shared" si="761"/>
        <v>14130088</v>
      </c>
      <c r="U3103" s="30">
        <f t="shared" si="762"/>
        <v>7583</v>
      </c>
      <c r="V3103" s="30">
        <f t="shared" si="763"/>
        <v>40994342</v>
      </c>
    </row>
    <row r="3104" spans="1:22" ht="16.5" x14ac:dyDescent="0.15">
      <c r="A3104">
        <f>人物属性总表!A3109</f>
        <v>3101</v>
      </c>
      <c r="B3104" s="5">
        <f>人物属性总表!K3109</f>
        <v>50095</v>
      </c>
      <c r="C3104" s="5">
        <f>人物属性总表!L3109</f>
        <v>12</v>
      </c>
      <c r="D3104" s="5">
        <f>人物属性总表!M3109</f>
        <v>50095</v>
      </c>
      <c r="E3104" s="5">
        <f>人物属性总表!N3109</f>
        <v>12</v>
      </c>
      <c r="F3104" s="5">
        <f>人物属性总表!O3109</f>
        <v>146230</v>
      </c>
      <c r="G3104" s="22">
        <f t="shared" si="749"/>
        <v>70700539</v>
      </c>
      <c r="H3104" s="22">
        <f t="shared" si="750"/>
        <v>37927</v>
      </c>
      <c r="I3104" s="22">
        <f t="shared" si="751"/>
        <v>70700539</v>
      </c>
      <c r="J3104" s="22">
        <f t="shared" si="752"/>
        <v>37927</v>
      </c>
      <c r="K3104" s="22">
        <f t="shared" si="753"/>
        <v>205117940</v>
      </c>
      <c r="L3104" s="22"/>
      <c r="M3104" s="29">
        <f t="shared" si="754"/>
        <v>7514</v>
      </c>
      <c r="N3104" s="29">
        <f t="shared" si="755"/>
        <v>1</v>
      </c>
      <c r="O3104" s="29">
        <f t="shared" si="756"/>
        <v>7514</v>
      </c>
      <c r="P3104" s="29">
        <f t="shared" si="757"/>
        <v>1</v>
      </c>
      <c r="Q3104" s="29">
        <f t="shared" si="758"/>
        <v>21934</v>
      </c>
      <c r="R3104" s="30">
        <f t="shared" si="759"/>
        <v>14140107</v>
      </c>
      <c r="S3104" s="30">
        <f t="shared" si="760"/>
        <v>7585</v>
      </c>
      <c r="T3104" s="30">
        <f t="shared" si="761"/>
        <v>14140107</v>
      </c>
      <c r="U3104" s="30">
        <f t="shared" si="762"/>
        <v>7585</v>
      </c>
      <c r="V3104" s="30">
        <f t="shared" si="763"/>
        <v>41023588</v>
      </c>
    </row>
    <row r="3105" spans="1:22" ht="16.5" x14ac:dyDescent="0.15">
      <c r="A3105">
        <f>人物属性总表!A3110</f>
        <v>3102</v>
      </c>
      <c r="B3105" s="5">
        <f>人物属性总表!K3110</f>
        <v>50114</v>
      </c>
      <c r="C3105" s="5">
        <f>人物属性总表!L3110</f>
        <v>13</v>
      </c>
      <c r="D3105" s="5">
        <f>人物属性总表!M3110</f>
        <v>50114</v>
      </c>
      <c r="E3105" s="5">
        <f>人物属性总表!N3110</f>
        <v>13</v>
      </c>
      <c r="F3105" s="5">
        <f>人物属性总表!O3110</f>
        <v>142450</v>
      </c>
      <c r="G3105" s="22">
        <f t="shared" si="749"/>
        <v>70750653</v>
      </c>
      <c r="H3105" s="22">
        <f t="shared" si="750"/>
        <v>37940</v>
      </c>
      <c r="I3105" s="22">
        <f t="shared" si="751"/>
        <v>70750653</v>
      </c>
      <c r="J3105" s="22">
        <f t="shared" si="752"/>
        <v>37940</v>
      </c>
      <c r="K3105" s="22">
        <f t="shared" si="753"/>
        <v>205260390</v>
      </c>
      <c r="L3105" s="22"/>
      <c r="M3105" s="29">
        <f t="shared" si="754"/>
        <v>7517</v>
      </c>
      <c r="N3105" s="29">
        <f t="shared" si="755"/>
        <v>1</v>
      </c>
      <c r="O3105" s="29">
        <f t="shared" si="756"/>
        <v>7517</v>
      </c>
      <c r="P3105" s="29">
        <f t="shared" si="757"/>
        <v>1</v>
      </c>
      <c r="Q3105" s="29">
        <f t="shared" si="758"/>
        <v>21367</v>
      </c>
      <c r="R3105" s="30">
        <f t="shared" si="759"/>
        <v>14150130</v>
      </c>
      <c r="S3105" s="30">
        <f t="shared" si="760"/>
        <v>7588</v>
      </c>
      <c r="T3105" s="30">
        <f t="shared" si="761"/>
        <v>14150130</v>
      </c>
      <c r="U3105" s="30">
        <f t="shared" si="762"/>
        <v>7588</v>
      </c>
      <c r="V3105" s="30">
        <f t="shared" si="763"/>
        <v>41052078</v>
      </c>
    </row>
    <row r="3106" spans="1:22" ht="16.5" x14ac:dyDescent="0.15">
      <c r="A3106">
        <f>人物属性总表!A3111</f>
        <v>3103</v>
      </c>
      <c r="B3106" s="5">
        <f>人物属性总表!K3111</f>
        <v>50134</v>
      </c>
      <c r="C3106" s="5">
        <f>人物属性总表!L3111</f>
        <v>12</v>
      </c>
      <c r="D3106" s="5">
        <f>人物属性总表!M3111</f>
        <v>50134</v>
      </c>
      <c r="E3106" s="5">
        <f>人物属性总表!N3111</f>
        <v>12</v>
      </c>
      <c r="F3106" s="5">
        <f>人物属性总表!O3111</f>
        <v>146350</v>
      </c>
      <c r="G3106" s="22">
        <f t="shared" si="749"/>
        <v>70800787</v>
      </c>
      <c r="H3106" s="22">
        <f t="shared" si="750"/>
        <v>37952</v>
      </c>
      <c r="I3106" s="22">
        <f t="shared" si="751"/>
        <v>70800787</v>
      </c>
      <c r="J3106" s="22">
        <f t="shared" si="752"/>
        <v>37952</v>
      </c>
      <c r="K3106" s="22">
        <f t="shared" si="753"/>
        <v>205406740</v>
      </c>
      <c r="L3106" s="22"/>
      <c r="M3106" s="29">
        <f t="shared" si="754"/>
        <v>7520</v>
      </c>
      <c r="N3106" s="29">
        <f t="shared" si="755"/>
        <v>1</v>
      </c>
      <c r="O3106" s="29">
        <f t="shared" si="756"/>
        <v>7520</v>
      </c>
      <c r="P3106" s="29">
        <f t="shared" si="757"/>
        <v>1</v>
      </c>
      <c r="Q3106" s="29">
        <f t="shared" si="758"/>
        <v>21952</v>
      </c>
      <c r="R3106" s="30">
        <f t="shared" si="759"/>
        <v>14160157</v>
      </c>
      <c r="S3106" s="30">
        <f t="shared" si="760"/>
        <v>7590</v>
      </c>
      <c r="T3106" s="30">
        <f t="shared" si="761"/>
        <v>14160157</v>
      </c>
      <c r="U3106" s="30">
        <f t="shared" si="762"/>
        <v>7590</v>
      </c>
      <c r="V3106" s="30">
        <f t="shared" si="763"/>
        <v>41081348</v>
      </c>
    </row>
    <row r="3107" spans="1:22" ht="16.5" x14ac:dyDescent="0.15">
      <c r="A3107">
        <f>人物属性总表!A3112</f>
        <v>3104</v>
      </c>
      <c r="B3107" s="5">
        <f>人物属性总表!K3112</f>
        <v>50153</v>
      </c>
      <c r="C3107" s="5">
        <f>人物属性总表!L3112</f>
        <v>13</v>
      </c>
      <c r="D3107" s="5">
        <f>人物属性总表!M3112</f>
        <v>50153</v>
      </c>
      <c r="E3107" s="5">
        <f>人物属性总表!N3112</f>
        <v>13</v>
      </c>
      <c r="F3107" s="5">
        <f>人物属性总表!O3112</f>
        <v>142560</v>
      </c>
      <c r="G3107" s="22">
        <f t="shared" si="749"/>
        <v>70850940</v>
      </c>
      <c r="H3107" s="22">
        <f t="shared" si="750"/>
        <v>37965</v>
      </c>
      <c r="I3107" s="22">
        <f t="shared" si="751"/>
        <v>70850940</v>
      </c>
      <c r="J3107" s="22">
        <f t="shared" si="752"/>
        <v>37965</v>
      </c>
      <c r="K3107" s="22">
        <f t="shared" si="753"/>
        <v>205549300</v>
      </c>
      <c r="L3107" s="22"/>
      <c r="M3107" s="29">
        <f t="shared" si="754"/>
        <v>7522</v>
      </c>
      <c r="N3107" s="29">
        <f t="shared" si="755"/>
        <v>1</v>
      </c>
      <c r="O3107" s="29">
        <f t="shared" si="756"/>
        <v>7522</v>
      </c>
      <c r="P3107" s="29">
        <f t="shared" si="757"/>
        <v>1</v>
      </c>
      <c r="Q3107" s="29">
        <f t="shared" si="758"/>
        <v>21384</v>
      </c>
      <c r="R3107" s="30">
        <f t="shared" si="759"/>
        <v>14170188</v>
      </c>
      <c r="S3107" s="30">
        <f t="shared" si="760"/>
        <v>7593</v>
      </c>
      <c r="T3107" s="30">
        <f t="shared" si="761"/>
        <v>14170188</v>
      </c>
      <c r="U3107" s="30">
        <f t="shared" si="762"/>
        <v>7593</v>
      </c>
      <c r="V3107" s="30">
        <f t="shared" si="763"/>
        <v>41109860</v>
      </c>
    </row>
    <row r="3108" spans="1:22" ht="16.5" x14ac:dyDescent="0.15">
      <c r="A3108">
        <f>人物属性总表!A3113</f>
        <v>3105</v>
      </c>
      <c r="B3108" s="5">
        <f>人物属性总表!K3113</f>
        <v>50173</v>
      </c>
      <c r="C3108" s="5">
        <f>人物属性总表!L3113</f>
        <v>12</v>
      </c>
      <c r="D3108" s="5">
        <f>人物属性总表!M3113</f>
        <v>50173</v>
      </c>
      <c r="E3108" s="5">
        <f>人物属性总表!N3113</f>
        <v>12</v>
      </c>
      <c r="F3108" s="5">
        <f>人物属性总表!O3113</f>
        <v>146460</v>
      </c>
      <c r="G3108" s="22">
        <f t="shared" si="749"/>
        <v>70901113</v>
      </c>
      <c r="H3108" s="22">
        <f t="shared" si="750"/>
        <v>37977</v>
      </c>
      <c r="I3108" s="22">
        <f t="shared" si="751"/>
        <v>70901113</v>
      </c>
      <c r="J3108" s="22">
        <f t="shared" si="752"/>
        <v>37977</v>
      </c>
      <c r="K3108" s="22">
        <f t="shared" si="753"/>
        <v>205695760</v>
      </c>
      <c r="L3108" s="22"/>
      <c r="M3108" s="29">
        <f t="shared" si="754"/>
        <v>7525</v>
      </c>
      <c r="N3108" s="29">
        <f t="shared" si="755"/>
        <v>1</v>
      </c>
      <c r="O3108" s="29">
        <f t="shared" si="756"/>
        <v>7525</v>
      </c>
      <c r="P3108" s="29">
        <f t="shared" si="757"/>
        <v>1</v>
      </c>
      <c r="Q3108" s="29">
        <f t="shared" si="758"/>
        <v>21969</v>
      </c>
      <c r="R3108" s="30">
        <f t="shared" si="759"/>
        <v>14180222</v>
      </c>
      <c r="S3108" s="30">
        <f t="shared" si="760"/>
        <v>7595</v>
      </c>
      <c r="T3108" s="30">
        <f t="shared" si="761"/>
        <v>14180222</v>
      </c>
      <c r="U3108" s="30">
        <f t="shared" si="762"/>
        <v>7595</v>
      </c>
      <c r="V3108" s="30">
        <f t="shared" si="763"/>
        <v>41139152</v>
      </c>
    </row>
    <row r="3109" spans="1:22" ht="16.5" x14ac:dyDescent="0.15">
      <c r="A3109">
        <f>人物属性总表!A3114</f>
        <v>3106</v>
      </c>
      <c r="B3109" s="5">
        <f>人物属性总表!K3114</f>
        <v>50192</v>
      </c>
      <c r="C3109" s="5">
        <f>人物属性总表!L3114</f>
        <v>12</v>
      </c>
      <c r="D3109" s="5">
        <f>人物属性总表!M3114</f>
        <v>50192</v>
      </c>
      <c r="E3109" s="5">
        <f>人物属性总表!N3114</f>
        <v>12</v>
      </c>
      <c r="F3109" s="5">
        <f>人物属性总表!O3114</f>
        <v>146520</v>
      </c>
      <c r="G3109" s="22">
        <f t="shared" si="749"/>
        <v>70951305</v>
      </c>
      <c r="H3109" s="22">
        <f t="shared" si="750"/>
        <v>37989</v>
      </c>
      <c r="I3109" s="22">
        <f t="shared" si="751"/>
        <v>70951305</v>
      </c>
      <c r="J3109" s="22">
        <f t="shared" si="752"/>
        <v>37989</v>
      </c>
      <c r="K3109" s="22">
        <f t="shared" si="753"/>
        <v>205842280</v>
      </c>
      <c r="L3109" s="22"/>
      <c r="M3109" s="29">
        <f t="shared" si="754"/>
        <v>7528</v>
      </c>
      <c r="N3109" s="29">
        <f t="shared" si="755"/>
        <v>1</v>
      </c>
      <c r="O3109" s="29">
        <f t="shared" si="756"/>
        <v>7528</v>
      </c>
      <c r="P3109" s="29">
        <f t="shared" si="757"/>
        <v>1</v>
      </c>
      <c r="Q3109" s="29">
        <f t="shared" si="758"/>
        <v>21978</v>
      </c>
      <c r="R3109" s="30">
        <f t="shared" si="759"/>
        <v>14190261</v>
      </c>
      <c r="S3109" s="30">
        <f t="shared" si="760"/>
        <v>7597</v>
      </c>
      <c r="T3109" s="30">
        <f t="shared" si="761"/>
        <v>14190261</v>
      </c>
      <c r="U3109" s="30">
        <f t="shared" si="762"/>
        <v>7597</v>
      </c>
      <c r="V3109" s="30">
        <f t="shared" si="763"/>
        <v>41168456</v>
      </c>
    </row>
    <row r="3110" spans="1:22" ht="16.5" x14ac:dyDescent="0.15">
      <c r="A3110">
        <f>人物属性总表!A3115</f>
        <v>3107</v>
      </c>
      <c r="B3110" s="5">
        <f>人物属性总表!K3115</f>
        <v>50212</v>
      </c>
      <c r="C3110" s="5">
        <f>人物属性总表!L3115</f>
        <v>13</v>
      </c>
      <c r="D3110" s="5">
        <f>人物属性总表!M3115</f>
        <v>50212</v>
      </c>
      <c r="E3110" s="5">
        <f>人物属性总表!N3115</f>
        <v>13</v>
      </c>
      <c r="F3110" s="5">
        <f>人物属性总表!O3115</f>
        <v>142730</v>
      </c>
      <c r="G3110" s="22">
        <f t="shared" si="749"/>
        <v>71001517</v>
      </c>
      <c r="H3110" s="22">
        <f t="shared" si="750"/>
        <v>38002</v>
      </c>
      <c r="I3110" s="22">
        <f t="shared" si="751"/>
        <v>71001517</v>
      </c>
      <c r="J3110" s="22">
        <f t="shared" si="752"/>
        <v>38002</v>
      </c>
      <c r="K3110" s="22">
        <f t="shared" si="753"/>
        <v>205985010</v>
      </c>
      <c r="L3110" s="22"/>
      <c r="M3110" s="29">
        <f t="shared" si="754"/>
        <v>7531</v>
      </c>
      <c r="N3110" s="29">
        <f t="shared" si="755"/>
        <v>1</v>
      </c>
      <c r="O3110" s="29">
        <f t="shared" si="756"/>
        <v>7531</v>
      </c>
      <c r="P3110" s="29">
        <f t="shared" si="757"/>
        <v>1</v>
      </c>
      <c r="Q3110" s="29">
        <f t="shared" si="758"/>
        <v>21409</v>
      </c>
      <c r="R3110" s="30">
        <f t="shared" si="759"/>
        <v>14200303</v>
      </c>
      <c r="S3110" s="30">
        <f t="shared" si="760"/>
        <v>7600</v>
      </c>
      <c r="T3110" s="30">
        <f t="shared" si="761"/>
        <v>14200303</v>
      </c>
      <c r="U3110" s="30">
        <f t="shared" si="762"/>
        <v>7600</v>
      </c>
      <c r="V3110" s="30">
        <f t="shared" si="763"/>
        <v>41197002</v>
      </c>
    </row>
    <row r="3111" spans="1:22" ht="16.5" x14ac:dyDescent="0.15">
      <c r="A3111">
        <f>人物属性总表!A3116</f>
        <v>3108</v>
      </c>
      <c r="B3111" s="5">
        <f>人物属性总表!K3116</f>
        <v>50231</v>
      </c>
      <c r="C3111" s="5">
        <f>人物属性总表!L3116</f>
        <v>12</v>
      </c>
      <c r="D3111" s="5">
        <f>人物属性总表!M3116</f>
        <v>50231</v>
      </c>
      <c r="E3111" s="5">
        <f>人物属性总表!N3116</f>
        <v>12</v>
      </c>
      <c r="F3111" s="5">
        <f>人物属性总表!O3116</f>
        <v>146630</v>
      </c>
      <c r="G3111" s="22">
        <f t="shared" si="749"/>
        <v>71051748</v>
      </c>
      <c r="H3111" s="22">
        <f t="shared" si="750"/>
        <v>38014</v>
      </c>
      <c r="I3111" s="22">
        <f t="shared" si="751"/>
        <v>71051748</v>
      </c>
      <c r="J3111" s="22">
        <f t="shared" si="752"/>
        <v>38014</v>
      </c>
      <c r="K3111" s="22">
        <f t="shared" si="753"/>
        <v>206131640</v>
      </c>
      <c r="L3111" s="22"/>
      <c r="M3111" s="29">
        <f t="shared" si="754"/>
        <v>7534</v>
      </c>
      <c r="N3111" s="29">
        <f t="shared" si="755"/>
        <v>1</v>
      </c>
      <c r="O3111" s="29">
        <f t="shared" si="756"/>
        <v>7534</v>
      </c>
      <c r="P3111" s="29">
        <f t="shared" si="757"/>
        <v>1</v>
      </c>
      <c r="Q3111" s="29">
        <f t="shared" si="758"/>
        <v>21994</v>
      </c>
      <c r="R3111" s="30">
        <f t="shared" si="759"/>
        <v>14210349</v>
      </c>
      <c r="S3111" s="30">
        <f t="shared" si="760"/>
        <v>7602</v>
      </c>
      <c r="T3111" s="30">
        <f t="shared" si="761"/>
        <v>14210349</v>
      </c>
      <c r="U3111" s="30">
        <f t="shared" si="762"/>
        <v>7602</v>
      </c>
      <c r="V3111" s="30">
        <f t="shared" si="763"/>
        <v>41226328</v>
      </c>
    </row>
    <row r="3112" spans="1:22" ht="16.5" x14ac:dyDescent="0.15">
      <c r="A3112">
        <f>人物属性总表!A3117</f>
        <v>3109</v>
      </c>
      <c r="B3112" s="5">
        <f>人物属性总表!K3117</f>
        <v>50251</v>
      </c>
      <c r="C3112" s="5">
        <f>人物属性总表!L3117</f>
        <v>13</v>
      </c>
      <c r="D3112" s="5">
        <f>人物属性总表!M3117</f>
        <v>50251</v>
      </c>
      <c r="E3112" s="5">
        <f>人物属性总表!N3117</f>
        <v>13</v>
      </c>
      <c r="F3112" s="5">
        <f>人物属性总表!O3117</f>
        <v>142840</v>
      </c>
      <c r="G3112" s="22">
        <f t="shared" si="749"/>
        <v>71101999</v>
      </c>
      <c r="H3112" s="22">
        <f t="shared" si="750"/>
        <v>38027</v>
      </c>
      <c r="I3112" s="22">
        <f t="shared" si="751"/>
        <v>71101999</v>
      </c>
      <c r="J3112" s="22">
        <f t="shared" si="752"/>
        <v>38027</v>
      </c>
      <c r="K3112" s="22">
        <f t="shared" si="753"/>
        <v>206274480</v>
      </c>
      <c r="L3112" s="22"/>
      <c r="M3112" s="29">
        <f t="shared" si="754"/>
        <v>7537</v>
      </c>
      <c r="N3112" s="29">
        <f t="shared" si="755"/>
        <v>1</v>
      </c>
      <c r="O3112" s="29">
        <f t="shared" si="756"/>
        <v>7537</v>
      </c>
      <c r="P3112" s="29">
        <f t="shared" si="757"/>
        <v>1</v>
      </c>
      <c r="Q3112" s="29">
        <f t="shared" si="758"/>
        <v>21426</v>
      </c>
      <c r="R3112" s="30">
        <f t="shared" si="759"/>
        <v>14220399</v>
      </c>
      <c r="S3112" s="30">
        <f t="shared" si="760"/>
        <v>7605</v>
      </c>
      <c r="T3112" s="30">
        <f t="shared" si="761"/>
        <v>14220399</v>
      </c>
      <c r="U3112" s="30">
        <f t="shared" si="762"/>
        <v>7605</v>
      </c>
      <c r="V3112" s="30">
        <f t="shared" si="763"/>
        <v>41254896</v>
      </c>
    </row>
    <row r="3113" spans="1:22" ht="16.5" x14ac:dyDescent="0.15">
      <c r="A3113">
        <f>人物属性总表!A3118</f>
        <v>3110</v>
      </c>
      <c r="B3113" s="5">
        <f>人物属性总表!K3118</f>
        <v>50270</v>
      </c>
      <c r="C3113" s="5">
        <f>人物属性总表!L3118</f>
        <v>12</v>
      </c>
      <c r="D3113" s="5">
        <f>人物属性总表!M3118</f>
        <v>50270</v>
      </c>
      <c r="E3113" s="5">
        <f>人物属性总表!N3118</f>
        <v>12</v>
      </c>
      <c r="F3113" s="5">
        <f>人物属性总表!O3118</f>
        <v>146740</v>
      </c>
      <c r="G3113" s="22">
        <f t="shared" si="749"/>
        <v>71152269</v>
      </c>
      <c r="H3113" s="22">
        <f t="shared" si="750"/>
        <v>38039</v>
      </c>
      <c r="I3113" s="22">
        <f t="shared" si="751"/>
        <v>71152269</v>
      </c>
      <c r="J3113" s="22">
        <f t="shared" si="752"/>
        <v>38039</v>
      </c>
      <c r="K3113" s="22">
        <f t="shared" si="753"/>
        <v>206421220</v>
      </c>
      <c r="L3113" s="22"/>
      <c r="M3113" s="29">
        <f t="shared" si="754"/>
        <v>7540</v>
      </c>
      <c r="N3113" s="29">
        <f t="shared" si="755"/>
        <v>1</v>
      </c>
      <c r="O3113" s="29">
        <f t="shared" si="756"/>
        <v>7540</v>
      </c>
      <c r="P3113" s="29">
        <f t="shared" si="757"/>
        <v>1</v>
      </c>
      <c r="Q3113" s="29">
        <f t="shared" si="758"/>
        <v>22011</v>
      </c>
      <c r="R3113" s="30">
        <f t="shared" si="759"/>
        <v>14230453</v>
      </c>
      <c r="S3113" s="30">
        <f t="shared" si="760"/>
        <v>7607</v>
      </c>
      <c r="T3113" s="30">
        <f t="shared" si="761"/>
        <v>14230453</v>
      </c>
      <c r="U3113" s="30">
        <f t="shared" si="762"/>
        <v>7607</v>
      </c>
      <c r="V3113" s="30">
        <f t="shared" si="763"/>
        <v>41284244</v>
      </c>
    </row>
    <row r="3114" spans="1:22" ht="16.5" x14ac:dyDescent="0.15">
      <c r="A3114">
        <f>人物属性总表!A3119</f>
        <v>3111</v>
      </c>
      <c r="B3114" s="5">
        <f>人物属性总表!K3119</f>
        <v>50290</v>
      </c>
      <c r="C3114" s="5">
        <f>人物属性总表!L3119</f>
        <v>13</v>
      </c>
      <c r="D3114" s="5">
        <f>人物属性总表!M3119</f>
        <v>50290</v>
      </c>
      <c r="E3114" s="5">
        <f>人物属性总表!N3119</f>
        <v>13</v>
      </c>
      <c r="F3114" s="5">
        <f>人物属性总表!O3119</f>
        <v>142950</v>
      </c>
      <c r="G3114" s="22">
        <f t="shared" si="749"/>
        <v>71202559</v>
      </c>
      <c r="H3114" s="22">
        <f t="shared" si="750"/>
        <v>38052</v>
      </c>
      <c r="I3114" s="22">
        <f t="shared" si="751"/>
        <v>71202559</v>
      </c>
      <c r="J3114" s="22">
        <f t="shared" si="752"/>
        <v>38052</v>
      </c>
      <c r="K3114" s="22">
        <f t="shared" si="753"/>
        <v>206564170</v>
      </c>
      <c r="L3114" s="22"/>
      <c r="M3114" s="29">
        <f t="shared" si="754"/>
        <v>7543</v>
      </c>
      <c r="N3114" s="29">
        <f t="shared" si="755"/>
        <v>1</v>
      </c>
      <c r="O3114" s="29">
        <f t="shared" si="756"/>
        <v>7543</v>
      </c>
      <c r="P3114" s="29">
        <f t="shared" si="757"/>
        <v>1</v>
      </c>
      <c r="Q3114" s="29">
        <f t="shared" si="758"/>
        <v>21442</v>
      </c>
      <c r="R3114" s="30">
        <f t="shared" si="759"/>
        <v>14240511</v>
      </c>
      <c r="S3114" s="30">
        <f t="shared" si="760"/>
        <v>7610</v>
      </c>
      <c r="T3114" s="30">
        <f t="shared" si="761"/>
        <v>14240511</v>
      </c>
      <c r="U3114" s="30">
        <f t="shared" si="762"/>
        <v>7610</v>
      </c>
      <c r="V3114" s="30">
        <f t="shared" si="763"/>
        <v>41312834</v>
      </c>
    </row>
    <row r="3115" spans="1:22" ht="16.5" x14ac:dyDescent="0.15">
      <c r="A3115">
        <f>人物属性总表!A3120</f>
        <v>3112</v>
      </c>
      <c r="B3115" s="5">
        <f>人物属性总表!K3120</f>
        <v>50309</v>
      </c>
      <c r="C3115" s="5">
        <f>人物属性总表!L3120</f>
        <v>12</v>
      </c>
      <c r="D3115" s="5">
        <f>人物属性总表!M3120</f>
        <v>50309</v>
      </c>
      <c r="E3115" s="5">
        <f>人物属性总表!N3120</f>
        <v>12</v>
      </c>
      <c r="F3115" s="5">
        <f>人物属性总表!O3120</f>
        <v>146860</v>
      </c>
      <c r="G3115" s="22">
        <f t="shared" si="749"/>
        <v>71252868</v>
      </c>
      <c r="H3115" s="22">
        <f t="shared" si="750"/>
        <v>38064</v>
      </c>
      <c r="I3115" s="22">
        <f t="shared" si="751"/>
        <v>71252868</v>
      </c>
      <c r="J3115" s="22">
        <f t="shared" si="752"/>
        <v>38064</v>
      </c>
      <c r="K3115" s="22">
        <f t="shared" si="753"/>
        <v>206711030</v>
      </c>
      <c r="L3115" s="22"/>
      <c r="M3115" s="29">
        <f t="shared" si="754"/>
        <v>7546</v>
      </c>
      <c r="N3115" s="29">
        <f t="shared" si="755"/>
        <v>1</v>
      </c>
      <c r="O3115" s="29">
        <f t="shared" si="756"/>
        <v>7546</v>
      </c>
      <c r="P3115" s="29">
        <f t="shared" si="757"/>
        <v>1</v>
      </c>
      <c r="Q3115" s="29">
        <f t="shared" si="758"/>
        <v>22029</v>
      </c>
      <c r="R3115" s="30">
        <f t="shared" si="759"/>
        <v>14250573</v>
      </c>
      <c r="S3115" s="30">
        <f t="shared" si="760"/>
        <v>7612</v>
      </c>
      <c r="T3115" s="30">
        <f t="shared" si="761"/>
        <v>14250573</v>
      </c>
      <c r="U3115" s="30">
        <f t="shared" si="762"/>
        <v>7612</v>
      </c>
      <c r="V3115" s="30">
        <f t="shared" si="763"/>
        <v>41342206</v>
      </c>
    </row>
    <row r="3116" spans="1:22" ht="16.5" x14ac:dyDescent="0.15">
      <c r="A3116">
        <f>人物属性总表!A3121</f>
        <v>3113</v>
      </c>
      <c r="B3116" s="5">
        <f>人物属性总表!K3121</f>
        <v>50329</v>
      </c>
      <c r="C3116" s="5">
        <f>人物属性总表!L3121</f>
        <v>13</v>
      </c>
      <c r="D3116" s="5">
        <f>人物属性总表!M3121</f>
        <v>50329</v>
      </c>
      <c r="E3116" s="5">
        <f>人物属性总表!N3121</f>
        <v>13</v>
      </c>
      <c r="F3116" s="5">
        <f>人物属性总表!O3121</f>
        <v>143050</v>
      </c>
      <c r="G3116" s="22">
        <f t="shared" si="749"/>
        <v>71303197</v>
      </c>
      <c r="H3116" s="22">
        <f t="shared" si="750"/>
        <v>38077</v>
      </c>
      <c r="I3116" s="22">
        <f t="shared" si="751"/>
        <v>71303197</v>
      </c>
      <c r="J3116" s="22">
        <f t="shared" si="752"/>
        <v>38077</v>
      </c>
      <c r="K3116" s="22">
        <f t="shared" si="753"/>
        <v>206854080</v>
      </c>
      <c r="L3116" s="22"/>
      <c r="M3116" s="29">
        <f t="shared" si="754"/>
        <v>7549</v>
      </c>
      <c r="N3116" s="29">
        <f t="shared" si="755"/>
        <v>1</v>
      </c>
      <c r="O3116" s="29">
        <f t="shared" si="756"/>
        <v>7549</v>
      </c>
      <c r="P3116" s="29">
        <f t="shared" si="757"/>
        <v>1</v>
      </c>
      <c r="Q3116" s="29">
        <f t="shared" si="758"/>
        <v>21457</v>
      </c>
      <c r="R3116" s="30">
        <f t="shared" si="759"/>
        <v>14260639</v>
      </c>
      <c r="S3116" s="30">
        <f t="shared" si="760"/>
        <v>7615</v>
      </c>
      <c r="T3116" s="30">
        <f t="shared" si="761"/>
        <v>14260639</v>
      </c>
      <c r="U3116" s="30">
        <f t="shared" si="762"/>
        <v>7615</v>
      </c>
      <c r="V3116" s="30">
        <f t="shared" si="763"/>
        <v>41370816</v>
      </c>
    </row>
    <row r="3117" spans="1:22" ht="16.5" x14ac:dyDescent="0.15">
      <c r="A3117">
        <f>人物属性总表!A3122</f>
        <v>3114</v>
      </c>
      <c r="B3117" s="5">
        <f>人物属性总表!K3122</f>
        <v>50348</v>
      </c>
      <c r="C3117" s="5">
        <f>人物属性总表!L3122</f>
        <v>12</v>
      </c>
      <c r="D3117" s="5">
        <f>人物属性总表!M3122</f>
        <v>50348</v>
      </c>
      <c r="E3117" s="5">
        <f>人物属性总表!N3122</f>
        <v>12</v>
      </c>
      <c r="F3117" s="5">
        <f>人物属性总表!O3122</f>
        <v>146970</v>
      </c>
      <c r="G3117" s="22">
        <f t="shared" si="749"/>
        <v>71353545</v>
      </c>
      <c r="H3117" s="22">
        <f t="shared" si="750"/>
        <v>38089</v>
      </c>
      <c r="I3117" s="22">
        <f t="shared" si="751"/>
        <v>71353545</v>
      </c>
      <c r="J3117" s="22">
        <f t="shared" si="752"/>
        <v>38089</v>
      </c>
      <c r="K3117" s="22">
        <f t="shared" si="753"/>
        <v>207001050</v>
      </c>
      <c r="L3117" s="22"/>
      <c r="M3117" s="29">
        <f t="shared" si="754"/>
        <v>7552</v>
      </c>
      <c r="N3117" s="29">
        <f t="shared" si="755"/>
        <v>1</v>
      </c>
      <c r="O3117" s="29">
        <f t="shared" si="756"/>
        <v>7552</v>
      </c>
      <c r="P3117" s="29">
        <f t="shared" si="757"/>
        <v>1</v>
      </c>
      <c r="Q3117" s="29">
        <f t="shared" si="758"/>
        <v>22045</v>
      </c>
      <c r="R3117" s="30">
        <f t="shared" si="759"/>
        <v>14270709</v>
      </c>
      <c r="S3117" s="30">
        <f t="shared" si="760"/>
        <v>7617</v>
      </c>
      <c r="T3117" s="30">
        <f t="shared" si="761"/>
        <v>14270709</v>
      </c>
      <c r="U3117" s="30">
        <f t="shared" si="762"/>
        <v>7617</v>
      </c>
      <c r="V3117" s="30">
        <f t="shared" si="763"/>
        <v>41400210</v>
      </c>
    </row>
    <row r="3118" spans="1:22" ht="16.5" x14ac:dyDescent="0.15">
      <c r="A3118">
        <f>人物属性总表!A3123</f>
        <v>3115</v>
      </c>
      <c r="B3118" s="5">
        <f>人物属性总表!K3123</f>
        <v>50368</v>
      </c>
      <c r="C3118" s="5">
        <f>人物属性总表!L3123</f>
        <v>13</v>
      </c>
      <c r="D3118" s="5">
        <f>人物属性总表!M3123</f>
        <v>50368</v>
      </c>
      <c r="E3118" s="5">
        <f>人物属性总表!N3123</f>
        <v>13</v>
      </c>
      <c r="F3118" s="5">
        <f>人物属性总表!O3123</f>
        <v>143170</v>
      </c>
      <c r="G3118" s="22">
        <f t="shared" si="749"/>
        <v>71403913</v>
      </c>
      <c r="H3118" s="22">
        <f t="shared" si="750"/>
        <v>38102</v>
      </c>
      <c r="I3118" s="22">
        <f t="shared" si="751"/>
        <v>71403913</v>
      </c>
      <c r="J3118" s="22">
        <f t="shared" si="752"/>
        <v>38102</v>
      </c>
      <c r="K3118" s="22">
        <f t="shared" si="753"/>
        <v>207144220</v>
      </c>
      <c r="L3118" s="22"/>
      <c r="M3118" s="29">
        <f t="shared" si="754"/>
        <v>7555</v>
      </c>
      <c r="N3118" s="29">
        <f t="shared" si="755"/>
        <v>1</v>
      </c>
      <c r="O3118" s="29">
        <f t="shared" si="756"/>
        <v>7555</v>
      </c>
      <c r="P3118" s="29">
        <f t="shared" si="757"/>
        <v>1</v>
      </c>
      <c r="Q3118" s="29">
        <f t="shared" si="758"/>
        <v>21475</v>
      </c>
      <c r="R3118" s="30">
        <f t="shared" si="759"/>
        <v>14280782</v>
      </c>
      <c r="S3118" s="30">
        <f t="shared" si="760"/>
        <v>7620</v>
      </c>
      <c r="T3118" s="30">
        <f t="shared" si="761"/>
        <v>14280782</v>
      </c>
      <c r="U3118" s="30">
        <f t="shared" si="762"/>
        <v>7620</v>
      </c>
      <c r="V3118" s="30">
        <f t="shared" si="763"/>
        <v>41428844</v>
      </c>
    </row>
    <row r="3119" spans="1:22" ht="16.5" x14ac:dyDescent="0.15">
      <c r="A3119">
        <f>人物属性总表!A3124</f>
        <v>3116</v>
      </c>
      <c r="B3119" s="5">
        <f>人物属性总表!K3124</f>
        <v>50387</v>
      </c>
      <c r="C3119" s="5">
        <f>人物属性总表!L3124</f>
        <v>12</v>
      </c>
      <c r="D3119" s="5">
        <f>人物属性总表!M3124</f>
        <v>50387</v>
      </c>
      <c r="E3119" s="5">
        <f>人物属性总表!N3124</f>
        <v>12</v>
      </c>
      <c r="F3119" s="5">
        <f>人物属性总表!O3124</f>
        <v>147080</v>
      </c>
      <c r="G3119" s="22">
        <f t="shared" si="749"/>
        <v>71454300</v>
      </c>
      <c r="H3119" s="22">
        <f t="shared" si="750"/>
        <v>38114</v>
      </c>
      <c r="I3119" s="22">
        <f t="shared" si="751"/>
        <v>71454300</v>
      </c>
      <c r="J3119" s="22">
        <f t="shared" si="752"/>
        <v>38114</v>
      </c>
      <c r="K3119" s="22">
        <f t="shared" si="753"/>
        <v>207291300</v>
      </c>
      <c r="L3119" s="22"/>
      <c r="M3119" s="29">
        <f t="shared" si="754"/>
        <v>7558</v>
      </c>
      <c r="N3119" s="29">
        <f t="shared" si="755"/>
        <v>1</v>
      </c>
      <c r="O3119" s="29">
        <f t="shared" si="756"/>
        <v>7558</v>
      </c>
      <c r="P3119" s="29">
        <f t="shared" si="757"/>
        <v>1</v>
      </c>
      <c r="Q3119" s="29">
        <f t="shared" si="758"/>
        <v>22062</v>
      </c>
      <c r="R3119" s="30">
        <f t="shared" si="759"/>
        <v>14290860</v>
      </c>
      <c r="S3119" s="30">
        <f t="shared" si="760"/>
        <v>7622</v>
      </c>
      <c r="T3119" s="30">
        <f t="shared" si="761"/>
        <v>14290860</v>
      </c>
      <c r="U3119" s="30">
        <f t="shared" si="762"/>
        <v>7622</v>
      </c>
      <c r="V3119" s="30">
        <f t="shared" si="763"/>
        <v>41458260</v>
      </c>
    </row>
    <row r="3120" spans="1:22" ht="16.5" x14ac:dyDescent="0.15">
      <c r="A3120">
        <f>人物属性总表!A3125</f>
        <v>3117</v>
      </c>
      <c r="B3120" s="5">
        <f>人物属性总表!K3125</f>
        <v>50407</v>
      </c>
      <c r="C3120" s="5">
        <f>人物属性总表!L3125</f>
        <v>13</v>
      </c>
      <c r="D3120" s="5">
        <f>人物属性总表!M3125</f>
        <v>50407</v>
      </c>
      <c r="E3120" s="5">
        <f>人物属性总表!N3125</f>
        <v>13</v>
      </c>
      <c r="F3120" s="5">
        <f>人物属性总表!O3125</f>
        <v>143280</v>
      </c>
      <c r="G3120" s="22">
        <f t="shared" si="749"/>
        <v>71504707</v>
      </c>
      <c r="H3120" s="22">
        <f t="shared" si="750"/>
        <v>38127</v>
      </c>
      <c r="I3120" s="22">
        <f t="shared" si="751"/>
        <v>71504707</v>
      </c>
      <c r="J3120" s="22">
        <f t="shared" si="752"/>
        <v>38127</v>
      </c>
      <c r="K3120" s="22">
        <f t="shared" si="753"/>
        <v>207434580</v>
      </c>
      <c r="L3120" s="22"/>
      <c r="M3120" s="29">
        <f t="shared" si="754"/>
        <v>7561</v>
      </c>
      <c r="N3120" s="29">
        <f t="shared" si="755"/>
        <v>1</v>
      </c>
      <c r="O3120" s="29">
        <f t="shared" si="756"/>
        <v>7561</v>
      </c>
      <c r="P3120" s="29">
        <f t="shared" si="757"/>
        <v>1</v>
      </c>
      <c r="Q3120" s="29">
        <f t="shared" si="758"/>
        <v>21492</v>
      </c>
      <c r="R3120" s="30">
        <f t="shared" si="759"/>
        <v>14300941</v>
      </c>
      <c r="S3120" s="30">
        <f t="shared" si="760"/>
        <v>7625</v>
      </c>
      <c r="T3120" s="30">
        <f t="shared" si="761"/>
        <v>14300941</v>
      </c>
      <c r="U3120" s="30">
        <f t="shared" si="762"/>
        <v>7625</v>
      </c>
      <c r="V3120" s="30">
        <f t="shared" si="763"/>
        <v>41486916</v>
      </c>
    </row>
    <row r="3121" spans="1:22" ht="16.5" x14ac:dyDescent="0.15">
      <c r="A3121">
        <f>人物属性总表!A3126</f>
        <v>3118</v>
      </c>
      <c r="B3121" s="5">
        <f>人物属性总表!K3126</f>
        <v>50426</v>
      </c>
      <c r="C3121" s="5">
        <f>人物属性总表!L3126</f>
        <v>12</v>
      </c>
      <c r="D3121" s="5">
        <f>人物属性总表!M3126</f>
        <v>50426</v>
      </c>
      <c r="E3121" s="5">
        <f>人物属性总表!N3126</f>
        <v>12</v>
      </c>
      <c r="F3121" s="5">
        <f>人物属性总表!O3126</f>
        <v>147200</v>
      </c>
      <c r="G3121" s="22">
        <f t="shared" si="749"/>
        <v>71555133</v>
      </c>
      <c r="H3121" s="22">
        <f t="shared" si="750"/>
        <v>38139</v>
      </c>
      <c r="I3121" s="22">
        <f t="shared" si="751"/>
        <v>71555133</v>
      </c>
      <c r="J3121" s="22">
        <f t="shared" si="752"/>
        <v>38139</v>
      </c>
      <c r="K3121" s="22">
        <f t="shared" si="753"/>
        <v>207581780</v>
      </c>
      <c r="L3121" s="22"/>
      <c r="M3121" s="29">
        <f t="shared" si="754"/>
        <v>7563</v>
      </c>
      <c r="N3121" s="29">
        <f t="shared" si="755"/>
        <v>1</v>
      </c>
      <c r="O3121" s="29">
        <f t="shared" si="756"/>
        <v>7563</v>
      </c>
      <c r="P3121" s="29">
        <f t="shared" si="757"/>
        <v>1</v>
      </c>
      <c r="Q3121" s="29">
        <f t="shared" si="758"/>
        <v>22080</v>
      </c>
      <c r="R3121" s="30">
        <f t="shared" si="759"/>
        <v>14311026</v>
      </c>
      <c r="S3121" s="30">
        <f t="shared" si="760"/>
        <v>7627</v>
      </c>
      <c r="T3121" s="30">
        <f t="shared" si="761"/>
        <v>14311026</v>
      </c>
      <c r="U3121" s="30">
        <f t="shared" si="762"/>
        <v>7627</v>
      </c>
      <c r="V3121" s="30">
        <f t="shared" si="763"/>
        <v>41516356</v>
      </c>
    </row>
    <row r="3122" spans="1:22" ht="16.5" x14ac:dyDescent="0.15">
      <c r="A3122">
        <f>人物属性总表!A3127</f>
        <v>3119</v>
      </c>
      <c r="B3122" s="5">
        <f>人物属性总表!K3127</f>
        <v>50446</v>
      </c>
      <c r="C3122" s="5">
        <f>人物属性总表!L3127</f>
        <v>12</v>
      </c>
      <c r="D3122" s="5">
        <f>人物属性总表!M3127</f>
        <v>50446</v>
      </c>
      <c r="E3122" s="5">
        <f>人物属性总表!N3127</f>
        <v>12</v>
      </c>
      <c r="F3122" s="5">
        <f>人物属性总表!O3127</f>
        <v>147250</v>
      </c>
      <c r="G3122" s="22">
        <f t="shared" si="749"/>
        <v>71605579</v>
      </c>
      <c r="H3122" s="22">
        <f t="shared" si="750"/>
        <v>38151</v>
      </c>
      <c r="I3122" s="22">
        <f t="shared" si="751"/>
        <v>71605579</v>
      </c>
      <c r="J3122" s="22">
        <f t="shared" si="752"/>
        <v>38151</v>
      </c>
      <c r="K3122" s="22">
        <f t="shared" si="753"/>
        <v>207729030</v>
      </c>
      <c r="L3122" s="22"/>
      <c r="M3122" s="29">
        <f t="shared" si="754"/>
        <v>7566</v>
      </c>
      <c r="N3122" s="29">
        <f t="shared" si="755"/>
        <v>1</v>
      </c>
      <c r="O3122" s="29">
        <f t="shared" si="756"/>
        <v>7566</v>
      </c>
      <c r="P3122" s="29">
        <f t="shared" si="757"/>
        <v>1</v>
      </c>
      <c r="Q3122" s="29">
        <f t="shared" si="758"/>
        <v>22087</v>
      </c>
      <c r="R3122" s="30">
        <f t="shared" si="759"/>
        <v>14321115</v>
      </c>
      <c r="S3122" s="30">
        <f t="shared" si="760"/>
        <v>7630</v>
      </c>
      <c r="T3122" s="30">
        <f t="shared" si="761"/>
        <v>14321115</v>
      </c>
      <c r="U3122" s="30">
        <f t="shared" si="762"/>
        <v>7630</v>
      </c>
      <c r="V3122" s="30">
        <f t="shared" si="763"/>
        <v>41545806</v>
      </c>
    </row>
    <row r="3123" spans="1:22" ht="16.5" x14ac:dyDescent="0.15">
      <c r="A3123">
        <f>人物属性总表!A3128</f>
        <v>3120</v>
      </c>
      <c r="B3123" s="5">
        <f>人物属性总表!K3128</f>
        <v>50465</v>
      </c>
      <c r="C3123" s="5">
        <f>人物属性总表!L3128</f>
        <v>13</v>
      </c>
      <c r="D3123" s="5">
        <f>人物属性总表!M3128</f>
        <v>50465</v>
      </c>
      <c r="E3123" s="5">
        <f>人物属性总表!N3128</f>
        <v>13</v>
      </c>
      <c r="F3123" s="5">
        <f>人物属性总表!O3128</f>
        <v>143450</v>
      </c>
      <c r="G3123" s="22">
        <f t="shared" si="749"/>
        <v>71656044</v>
      </c>
      <c r="H3123" s="22">
        <f t="shared" si="750"/>
        <v>38164</v>
      </c>
      <c r="I3123" s="22">
        <f t="shared" si="751"/>
        <v>71656044</v>
      </c>
      <c r="J3123" s="22">
        <f t="shared" si="752"/>
        <v>38164</v>
      </c>
      <c r="K3123" s="22">
        <f t="shared" si="753"/>
        <v>207872480</v>
      </c>
      <c r="L3123" s="22"/>
      <c r="M3123" s="29">
        <f t="shared" si="754"/>
        <v>7569</v>
      </c>
      <c r="N3123" s="29">
        <f t="shared" si="755"/>
        <v>1</v>
      </c>
      <c r="O3123" s="29">
        <f t="shared" si="756"/>
        <v>7569</v>
      </c>
      <c r="P3123" s="29">
        <f t="shared" si="757"/>
        <v>1</v>
      </c>
      <c r="Q3123" s="29">
        <f t="shared" si="758"/>
        <v>21517</v>
      </c>
      <c r="R3123" s="30">
        <f t="shared" si="759"/>
        <v>14331208</v>
      </c>
      <c r="S3123" s="30">
        <f t="shared" si="760"/>
        <v>7632</v>
      </c>
      <c r="T3123" s="30">
        <f t="shared" si="761"/>
        <v>14331208</v>
      </c>
      <c r="U3123" s="30">
        <f t="shared" si="762"/>
        <v>7632</v>
      </c>
      <c r="V3123" s="30">
        <f t="shared" si="763"/>
        <v>41574496</v>
      </c>
    </row>
    <row r="3124" spans="1:22" ht="16.5" x14ac:dyDescent="0.15">
      <c r="A3124">
        <f>人物属性总表!A3129</f>
        <v>3121</v>
      </c>
      <c r="B3124" s="5">
        <f>人物属性总表!K3129</f>
        <v>50485</v>
      </c>
      <c r="C3124" s="5">
        <f>人物属性总表!L3129</f>
        <v>12</v>
      </c>
      <c r="D3124" s="5">
        <f>人物属性总表!M3129</f>
        <v>50485</v>
      </c>
      <c r="E3124" s="5">
        <f>人物属性总表!N3129</f>
        <v>12</v>
      </c>
      <c r="F3124" s="5">
        <f>人物属性总表!O3129</f>
        <v>147360</v>
      </c>
      <c r="G3124" s="22">
        <f t="shared" si="749"/>
        <v>71706529</v>
      </c>
      <c r="H3124" s="22">
        <f t="shared" si="750"/>
        <v>38176</v>
      </c>
      <c r="I3124" s="22">
        <f t="shared" si="751"/>
        <v>71706529</v>
      </c>
      <c r="J3124" s="22">
        <f t="shared" si="752"/>
        <v>38176</v>
      </c>
      <c r="K3124" s="22">
        <f t="shared" si="753"/>
        <v>208019840</v>
      </c>
      <c r="L3124" s="22"/>
      <c r="M3124" s="29">
        <f t="shared" si="754"/>
        <v>7572</v>
      </c>
      <c r="N3124" s="29">
        <f t="shared" si="755"/>
        <v>1</v>
      </c>
      <c r="O3124" s="29">
        <f t="shared" si="756"/>
        <v>7572</v>
      </c>
      <c r="P3124" s="29">
        <f t="shared" si="757"/>
        <v>1</v>
      </c>
      <c r="Q3124" s="29">
        <f t="shared" si="758"/>
        <v>22104</v>
      </c>
      <c r="R3124" s="30">
        <f t="shared" si="759"/>
        <v>14341305</v>
      </c>
      <c r="S3124" s="30">
        <f t="shared" si="760"/>
        <v>7635</v>
      </c>
      <c r="T3124" s="30">
        <f t="shared" si="761"/>
        <v>14341305</v>
      </c>
      <c r="U3124" s="30">
        <f t="shared" si="762"/>
        <v>7635</v>
      </c>
      <c r="V3124" s="30">
        <f t="shared" si="763"/>
        <v>41603968</v>
      </c>
    </row>
    <row r="3125" spans="1:22" ht="16.5" x14ac:dyDescent="0.15">
      <c r="A3125">
        <f>人物属性总表!A3130</f>
        <v>3122</v>
      </c>
      <c r="B3125" s="5">
        <f>人物属性总表!K3130</f>
        <v>50504</v>
      </c>
      <c r="C3125" s="5">
        <f>人物属性总表!L3130</f>
        <v>13</v>
      </c>
      <c r="D3125" s="5">
        <f>人物属性总表!M3130</f>
        <v>50504</v>
      </c>
      <c r="E3125" s="5">
        <f>人物属性总表!N3130</f>
        <v>13</v>
      </c>
      <c r="F3125" s="5">
        <f>人物属性总表!O3130</f>
        <v>143560</v>
      </c>
      <c r="G3125" s="22">
        <f t="shared" si="749"/>
        <v>71757033</v>
      </c>
      <c r="H3125" s="22">
        <f t="shared" si="750"/>
        <v>38189</v>
      </c>
      <c r="I3125" s="22">
        <f t="shared" si="751"/>
        <v>71757033</v>
      </c>
      <c r="J3125" s="22">
        <f t="shared" si="752"/>
        <v>38189</v>
      </c>
      <c r="K3125" s="22">
        <f t="shared" si="753"/>
        <v>208163400</v>
      </c>
      <c r="L3125" s="22"/>
      <c r="M3125" s="29">
        <f t="shared" si="754"/>
        <v>7575</v>
      </c>
      <c r="N3125" s="29">
        <f t="shared" si="755"/>
        <v>1</v>
      </c>
      <c r="O3125" s="29">
        <f t="shared" si="756"/>
        <v>7575</v>
      </c>
      <c r="P3125" s="29">
        <f t="shared" si="757"/>
        <v>1</v>
      </c>
      <c r="Q3125" s="29">
        <f t="shared" si="758"/>
        <v>21534</v>
      </c>
      <c r="R3125" s="30">
        <f t="shared" si="759"/>
        <v>14351406</v>
      </c>
      <c r="S3125" s="30">
        <f t="shared" si="760"/>
        <v>7637</v>
      </c>
      <c r="T3125" s="30">
        <f t="shared" si="761"/>
        <v>14351406</v>
      </c>
      <c r="U3125" s="30">
        <f t="shared" si="762"/>
        <v>7637</v>
      </c>
      <c r="V3125" s="30">
        <f t="shared" si="763"/>
        <v>41632680</v>
      </c>
    </row>
    <row r="3126" spans="1:22" ht="16.5" x14ac:dyDescent="0.15">
      <c r="A3126">
        <f>人物属性总表!A3131</f>
        <v>3123</v>
      </c>
      <c r="B3126" s="5">
        <f>人物属性总表!K3131</f>
        <v>50524</v>
      </c>
      <c r="C3126" s="5">
        <f>人物属性总表!L3131</f>
        <v>12</v>
      </c>
      <c r="D3126" s="5">
        <f>人物属性总表!M3131</f>
        <v>50524</v>
      </c>
      <c r="E3126" s="5">
        <f>人物属性总表!N3131</f>
        <v>12</v>
      </c>
      <c r="F3126" s="5">
        <f>人物属性总表!O3131</f>
        <v>147480</v>
      </c>
      <c r="G3126" s="22">
        <f t="shared" si="749"/>
        <v>71807557</v>
      </c>
      <c r="H3126" s="22">
        <f t="shared" si="750"/>
        <v>38201</v>
      </c>
      <c r="I3126" s="22">
        <f t="shared" si="751"/>
        <v>71807557</v>
      </c>
      <c r="J3126" s="22">
        <f t="shared" si="752"/>
        <v>38201</v>
      </c>
      <c r="K3126" s="22">
        <f t="shared" si="753"/>
        <v>208310880</v>
      </c>
      <c r="L3126" s="22"/>
      <c r="M3126" s="29">
        <f t="shared" si="754"/>
        <v>7578</v>
      </c>
      <c r="N3126" s="29">
        <f t="shared" si="755"/>
        <v>1</v>
      </c>
      <c r="O3126" s="29">
        <f t="shared" si="756"/>
        <v>7578</v>
      </c>
      <c r="P3126" s="29">
        <f t="shared" si="757"/>
        <v>1</v>
      </c>
      <c r="Q3126" s="29">
        <f t="shared" si="758"/>
        <v>22122</v>
      </c>
      <c r="R3126" s="30">
        <f t="shared" si="759"/>
        <v>14361511</v>
      </c>
      <c r="S3126" s="30">
        <f t="shared" si="760"/>
        <v>7640</v>
      </c>
      <c r="T3126" s="30">
        <f t="shared" si="761"/>
        <v>14361511</v>
      </c>
      <c r="U3126" s="30">
        <f t="shared" si="762"/>
        <v>7640</v>
      </c>
      <c r="V3126" s="30">
        <f t="shared" si="763"/>
        <v>41662176</v>
      </c>
    </row>
    <row r="3127" spans="1:22" ht="16.5" x14ac:dyDescent="0.15">
      <c r="A3127">
        <f>人物属性总表!A3132</f>
        <v>3124</v>
      </c>
      <c r="B3127" s="5">
        <f>人物属性总表!K3132</f>
        <v>50544</v>
      </c>
      <c r="C3127" s="5">
        <f>人物属性总表!L3132</f>
        <v>13</v>
      </c>
      <c r="D3127" s="5">
        <f>人物属性总表!M3132</f>
        <v>50544</v>
      </c>
      <c r="E3127" s="5">
        <f>人物属性总表!N3132</f>
        <v>13</v>
      </c>
      <c r="F3127" s="5">
        <f>人物属性总表!O3132</f>
        <v>143660</v>
      </c>
      <c r="G3127" s="22">
        <f t="shared" si="749"/>
        <v>71858101</v>
      </c>
      <c r="H3127" s="22">
        <f t="shared" si="750"/>
        <v>38214</v>
      </c>
      <c r="I3127" s="22">
        <f t="shared" si="751"/>
        <v>71858101</v>
      </c>
      <c r="J3127" s="22">
        <f t="shared" si="752"/>
        <v>38214</v>
      </c>
      <c r="K3127" s="22">
        <f t="shared" si="753"/>
        <v>208454540</v>
      </c>
      <c r="L3127" s="22"/>
      <c r="M3127" s="29">
        <f t="shared" si="754"/>
        <v>7581</v>
      </c>
      <c r="N3127" s="29">
        <f t="shared" si="755"/>
        <v>1</v>
      </c>
      <c r="O3127" s="29">
        <f t="shared" si="756"/>
        <v>7581</v>
      </c>
      <c r="P3127" s="29">
        <f t="shared" si="757"/>
        <v>1</v>
      </c>
      <c r="Q3127" s="29">
        <f t="shared" si="758"/>
        <v>21549</v>
      </c>
      <c r="R3127" s="30">
        <f t="shared" si="759"/>
        <v>14371620</v>
      </c>
      <c r="S3127" s="30">
        <f t="shared" si="760"/>
        <v>7642</v>
      </c>
      <c r="T3127" s="30">
        <f t="shared" si="761"/>
        <v>14371620</v>
      </c>
      <c r="U3127" s="30">
        <f t="shared" si="762"/>
        <v>7642</v>
      </c>
      <c r="V3127" s="30">
        <f t="shared" si="763"/>
        <v>41690908</v>
      </c>
    </row>
    <row r="3128" spans="1:22" ht="16.5" x14ac:dyDescent="0.15">
      <c r="A3128">
        <f>人物属性总表!A3133</f>
        <v>3125</v>
      </c>
      <c r="B3128" s="5">
        <f>人物属性总表!K3133</f>
        <v>50563</v>
      </c>
      <c r="C3128" s="5">
        <f>人物属性总表!L3133</f>
        <v>12</v>
      </c>
      <c r="D3128" s="5">
        <f>人物属性总表!M3133</f>
        <v>50563</v>
      </c>
      <c r="E3128" s="5">
        <f>人物属性总表!N3133</f>
        <v>12</v>
      </c>
      <c r="F3128" s="5">
        <f>人物属性总表!O3133</f>
        <v>147600</v>
      </c>
      <c r="G3128" s="22">
        <f t="shared" si="749"/>
        <v>71908664</v>
      </c>
      <c r="H3128" s="22">
        <f t="shared" si="750"/>
        <v>38226</v>
      </c>
      <c r="I3128" s="22">
        <f t="shared" si="751"/>
        <v>71908664</v>
      </c>
      <c r="J3128" s="22">
        <f t="shared" si="752"/>
        <v>38226</v>
      </c>
      <c r="K3128" s="22">
        <f t="shared" si="753"/>
        <v>208602140</v>
      </c>
      <c r="L3128" s="22"/>
      <c r="M3128" s="29">
        <f t="shared" si="754"/>
        <v>7584</v>
      </c>
      <c r="N3128" s="29">
        <f t="shared" si="755"/>
        <v>1</v>
      </c>
      <c r="O3128" s="29">
        <f t="shared" si="756"/>
        <v>7584</v>
      </c>
      <c r="P3128" s="29">
        <f t="shared" si="757"/>
        <v>1</v>
      </c>
      <c r="Q3128" s="29">
        <f t="shared" si="758"/>
        <v>22140</v>
      </c>
      <c r="R3128" s="30">
        <f t="shared" si="759"/>
        <v>14381732</v>
      </c>
      <c r="S3128" s="30">
        <f t="shared" si="760"/>
        <v>7645</v>
      </c>
      <c r="T3128" s="30">
        <f t="shared" si="761"/>
        <v>14381732</v>
      </c>
      <c r="U3128" s="30">
        <f t="shared" si="762"/>
        <v>7645</v>
      </c>
      <c r="V3128" s="30">
        <f t="shared" si="763"/>
        <v>41720428</v>
      </c>
    </row>
    <row r="3129" spans="1:22" ht="16.5" x14ac:dyDescent="0.15">
      <c r="A3129">
        <f>人物属性总表!A3134</f>
        <v>3126</v>
      </c>
      <c r="B3129" s="5">
        <f>人物属性总表!K3134</f>
        <v>50583</v>
      </c>
      <c r="C3129" s="5">
        <f>人物属性总表!L3134</f>
        <v>13</v>
      </c>
      <c r="D3129" s="5">
        <f>人物属性总表!M3134</f>
        <v>50583</v>
      </c>
      <c r="E3129" s="5">
        <f>人物属性总表!N3134</f>
        <v>13</v>
      </c>
      <c r="F3129" s="5">
        <f>人物属性总表!O3134</f>
        <v>143770</v>
      </c>
      <c r="G3129" s="22">
        <f t="shared" si="749"/>
        <v>71959247</v>
      </c>
      <c r="H3129" s="22">
        <f t="shared" si="750"/>
        <v>38239</v>
      </c>
      <c r="I3129" s="22">
        <f t="shared" si="751"/>
        <v>71959247</v>
      </c>
      <c r="J3129" s="22">
        <f t="shared" si="752"/>
        <v>38239</v>
      </c>
      <c r="K3129" s="22">
        <f t="shared" si="753"/>
        <v>208745910</v>
      </c>
      <c r="L3129" s="22"/>
      <c r="M3129" s="29">
        <f t="shared" si="754"/>
        <v>7587</v>
      </c>
      <c r="N3129" s="29">
        <f t="shared" si="755"/>
        <v>1</v>
      </c>
      <c r="O3129" s="29">
        <f t="shared" si="756"/>
        <v>7587</v>
      </c>
      <c r="P3129" s="29">
        <f t="shared" si="757"/>
        <v>1</v>
      </c>
      <c r="Q3129" s="29">
        <f t="shared" si="758"/>
        <v>21565</v>
      </c>
      <c r="R3129" s="30">
        <f t="shared" si="759"/>
        <v>14391849</v>
      </c>
      <c r="S3129" s="30">
        <f t="shared" si="760"/>
        <v>7647</v>
      </c>
      <c r="T3129" s="30">
        <f t="shared" si="761"/>
        <v>14391849</v>
      </c>
      <c r="U3129" s="30">
        <f t="shared" si="762"/>
        <v>7647</v>
      </c>
      <c r="V3129" s="30">
        <f t="shared" si="763"/>
        <v>41749182</v>
      </c>
    </row>
    <row r="3130" spans="1:22" ht="16.5" x14ac:dyDescent="0.15">
      <c r="A3130">
        <f>人物属性总表!A3135</f>
        <v>3127</v>
      </c>
      <c r="B3130" s="5">
        <f>人物属性总表!K3135</f>
        <v>50602</v>
      </c>
      <c r="C3130" s="5">
        <f>人物属性总表!L3135</f>
        <v>12</v>
      </c>
      <c r="D3130" s="5">
        <f>人物属性总表!M3135</f>
        <v>50602</v>
      </c>
      <c r="E3130" s="5">
        <f>人物属性总表!N3135</f>
        <v>12</v>
      </c>
      <c r="F3130" s="5">
        <f>人物属性总表!O3135</f>
        <v>147710</v>
      </c>
      <c r="G3130" s="22">
        <f t="shared" si="749"/>
        <v>72009849</v>
      </c>
      <c r="H3130" s="22">
        <f t="shared" si="750"/>
        <v>38251</v>
      </c>
      <c r="I3130" s="22">
        <f t="shared" si="751"/>
        <v>72009849</v>
      </c>
      <c r="J3130" s="22">
        <f t="shared" si="752"/>
        <v>38251</v>
      </c>
      <c r="K3130" s="22">
        <f t="shared" si="753"/>
        <v>208893620</v>
      </c>
      <c r="L3130" s="22"/>
      <c r="M3130" s="29">
        <f t="shared" si="754"/>
        <v>7590</v>
      </c>
      <c r="N3130" s="29">
        <f t="shared" si="755"/>
        <v>1</v>
      </c>
      <c r="O3130" s="29">
        <f t="shared" si="756"/>
        <v>7590</v>
      </c>
      <c r="P3130" s="29">
        <f t="shared" si="757"/>
        <v>1</v>
      </c>
      <c r="Q3130" s="29">
        <f t="shared" si="758"/>
        <v>22156</v>
      </c>
      <c r="R3130" s="30">
        <f t="shared" si="759"/>
        <v>14401969</v>
      </c>
      <c r="S3130" s="30">
        <f t="shared" si="760"/>
        <v>7650</v>
      </c>
      <c r="T3130" s="30">
        <f t="shared" si="761"/>
        <v>14401969</v>
      </c>
      <c r="U3130" s="30">
        <f t="shared" si="762"/>
        <v>7650</v>
      </c>
      <c r="V3130" s="30">
        <f t="shared" si="763"/>
        <v>41778724</v>
      </c>
    </row>
    <row r="3131" spans="1:22" ht="16.5" x14ac:dyDescent="0.15">
      <c r="A3131">
        <f>人物属性总表!A3136</f>
        <v>3128</v>
      </c>
      <c r="B3131" s="5">
        <f>人物属性总表!K3136</f>
        <v>50622</v>
      </c>
      <c r="C3131" s="5">
        <f>人物属性总表!L3136</f>
        <v>13</v>
      </c>
      <c r="D3131" s="5">
        <f>人物属性总表!M3136</f>
        <v>50622</v>
      </c>
      <c r="E3131" s="5">
        <f>人物属性总表!N3136</f>
        <v>13</v>
      </c>
      <c r="F3131" s="5">
        <f>人物属性总表!O3136</f>
        <v>143890</v>
      </c>
      <c r="G3131" s="22">
        <f t="shared" si="749"/>
        <v>72060471</v>
      </c>
      <c r="H3131" s="22">
        <f t="shared" si="750"/>
        <v>38264</v>
      </c>
      <c r="I3131" s="22">
        <f t="shared" si="751"/>
        <v>72060471</v>
      </c>
      <c r="J3131" s="22">
        <f t="shared" si="752"/>
        <v>38264</v>
      </c>
      <c r="K3131" s="22">
        <f t="shared" si="753"/>
        <v>209037510</v>
      </c>
      <c r="L3131" s="22"/>
      <c r="M3131" s="29">
        <f t="shared" si="754"/>
        <v>7593</v>
      </c>
      <c r="N3131" s="29">
        <f t="shared" si="755"/>
        <v>1</v>
      </c>
      <c r="O3131" s="29">
        <f t="shared" si="756"/>
        <v>7593</v>
      </c>
      <c r="P3131" s="29">
        <f t="shared" si="757"/>
        <v>1</v>
      </c>
      <c r="Q3131" s="29">
        <f t="shared" si="758"/>
        <v>21583</v>
      </c>
      <c r="R3131" s="30">
        <f t="shared" si="759"/>
        <v>14412094</v>
      </c>
      <c r="S3131" s="30">
        <f t="shared" si="760"/>
        <v>7652</v>
      </c>
      <c r="T3131" s="30">
        <f t="shared" si="761"/>
        <v>14412094</v>
      </c>
      <c r="U3131" s="30">
        <f t="shared" si="762"/>
        <v>7652</v>
      </c>
      <c r="V3131" s="30">
        <f t="shared" si="763"/>
        <v>41807502</v>
      </c>
    </row>
    <row r="3132" spans="1:22" ht="16.5" x14ac:dyDescent="0.15">
      <c r="A3132">
        <f>人物属性总表!A3137</f>
        <v>3129</v>
      </c>
      <c r="B3132" s="5">
        <f>人物属性总表!K3137</f>
        <v>50641</v>
      </c>
      <c r="C3132" s="5">
        <f>人物属性总表!L3137</f>
        <v>12</v>
      </c>
      <c r="D3132" s="5">
        <f>人物属性总表!M3137</f>
        <v>50641</v>
      </c>
      <c r="E3132" s="5">
        <f>人物属性总表!N3137</f>
        <v>12</v>
      </c>
      <c r="F3132" s="5">
        <f>人物属性总表!O3137</f>
        <v>147820</v>
      </c>
      <c r="G3132" s="22">
        <f t="shared" si="749"/>
        <v>72111112</v>
      </c>
      <c r="H3132" s="22">
        <f t="shared" si="750"/>
        <v>38276</v>
      </c>
      <c r="I3132" s="22">
        <f t="shared" si="751"/>
        <v>72111112</v>
      </c>
      <c r="J3132" s="22">
        <f t="shared" si="752"/>
        <v>38276</v>
      </c>
      <c r="K3132" s="22">
        <f t="shared" si="753"/>
        <v>209185330</v>
      </c>
      <c r="L3132" s="22"/>
      <c r="M3132" s="29">
        <f t="shared" si="754"/>
        <v>7596</v>
      </c>
      <c r="N3132" s="29">
        <f t="shared" si="755"/>
        <v>1</v>
      </c>
      <c r="O3132" s="29">
        <f t="shared" si="756"/>
        <v>7596</v>
      </c>
      <c r="P3132" s="29">
        <f t="shared" si="757"/>
        <v>1</v>
      </c>
      <c r="Q3132" s="29">
        <f t="shared" si="758"/>
        <v>22173</v>
      </c>
      <c r="R3132" s="30">
        <f t="shared" si="759"/>
        <v>14422222</v>
      </c>
      <c r="S3132" s="30">
        <f t="shared" si="760"/>
        <v>7655</v>
      </c>
      <c r="T3132" s="30">
        <f t="shared" si="761"/>
        <v>14422222</v>
      </c>
      <c r="U3132" s="30">
        <f t="shared" si="762"/>
        <v>7655</v>
      </c>
      <c r="V3132" s="30">
        <f t="shared" si="763"/>
        <v>41837066</v>
      </c>
    </row>
    <row r="3133" spans="1:22" ht="16.5" x14ac:dyDescent="0.15">
      <c r="A3133">
        <f>人物属性总表!A3138</f>
        <v>3130</v>
      </c>
      <c r="B3133" s="5">
        <f>人物属性总表!K3138</f>
        <v>50661</v>
      </c>
      <c r="C3133" s="5">
        <f>人物属性总表!L3138</f>
        <v>13</v>
      </c>
      <c r="D3133" s="5">
        <f>人物属性总表!M3138</f>
        <v>50661</v>
      </c>
      <c r="E3133" s="5">
        <f>人物属性总表!N3138</f>
        <v>13</v>
      </c>
      <c r="F3133" s="5">
        <f>人物属性总表!O3138</f>
        <v>143990</v>
      </c>
      <c r="G3133" s="22">
        <f t="shared" si="749"/>
        <v>72161773</v>
      </c>
      <c r="H3133" s="22">
        <f t="shared" si="750"/>
        <v>38289</v>
      </c>
      <c r="I3133" s="22">
        <f t="shared" si="751"/>
        <v>72161773</v>
      </c>
      <c r="J3133" s="22">
        <f t="shared" si="752"/>
        <v>38289</v>
      </c>
      <c r="K3133" s="22">
        <f t="shared" si="753"/>
        <v>209329320</v>
      </c>
      <c r="L3133" s="22"/>
      <c r="M3133" s="29">
        <f t="shared" si="754"/>
        <v>7599</v>
      </c>
      <c r="N3133" s="29">
        <f t="shared" si="755"/>
        <v>1</v>
      </c>
      <c r="O3133" s="29">
        <f t="shared" si="756"/>
        <v>7599</v>
      </c>
      <c r="P3133" s="29">
        <f t="shared" si="757"/>
        <v>1</v>
      </c>
      <c r="Q3133" s="29">
        <f t="shared" si="758"/>
        <v>21598</v>
      </c>
      <c r="R3133" s="30">
        <f t="shared" si="759"/>
        <v>14432354</v>
      </c>
      <c r="S3133" s="30">
        <f t="shared" si="760"/>
        <v>7657</v>
      </c>
      <c r="T3133" s="30">
        <f t="shared" si="761"/>
        <v>14432354</v>
      </c>
      <c r="U3133" s="30">
        <f t="shared" si="762"/>
        <v>7657</v>
      </c>
      <c r="V3133" s="30">
        <f t="shared" si="763"/>
        <v>41865864</v>
      </c>
    </row>
    <row r="3134" spans="1:22" ht="16.5" x14ac:dyDescent="0.15">
      <c r="A3134">
        <f>人物属性总表!A3139</f>
        <v>3131</v>
      </c>
      <c r="B3134" s="5">
        <f>人物属性总表!K3139</f>
        <v>50680</v>
      </c>
      <c r="C3134" s="5">
        <f>人物属性总表!L3139</f>
        <v>12</v>
      </c>
      <c r="D3134" s="5">
        <f>人物属性总表!M3139</f>
        <v>50680</v>
      </c>
      <c r="E3134" s="5">
        <f>人物属性总表!N3139</f>
        <v>12</v>
      </c>
      <c r="F3134" s="5">
        <f>人物属性总表!O3139</f>
        <v>147940</v>
      </c>
      <c r="G3134" s="22">
        <f t="shared" si="749"/>
        <v>72212453</v>
      </c>
      <c r="H3134" s="22">
        <f t="shared" si="750"/>
        <v>38301</v>
      </c>
      <c r="I3134" s="22">
        <f t="shared" si="751"/>
        <v>72212453</v>
      </c>
      <c r="J3134" s="22">
        <f t="shared" si="752"/>
        <v>38301</v>
      </c>
      <c r="K3134" s="22">
        <f t="shared" si="753"/>
        <v>209477260</v>
      </c>
      <c r="L3134" s="22"/>
      <c r="M3134" s="29">
        <f t="shared" si="754"/>
        <v>7602</v>
      </c>
      <c r="N3134" s="29">
        <f t="shared" si="755"/>
        <v>1</v>
      </c>
      <c r="O3134" s="29">
        <f t="shared" si="756"/>
        <v>7602</v>
      </c>
      <c r="P3134" s="29">
        <f t="shared" si="757"/>
        <v>1</v>
      </c>
      <c r="Q3134" s="29">
        <f t="shared" si="758"/>
        <v>22191</v>
      </c>
      <c r="R3134" s="30">
        <f t="shared" si="759"/>
        <v>14442490</v>
      </c>
      <c r="S3134" s="30">
        <f t="shared" si="760"/>
        <v>7660</v>
      </c>
      <c r="T3134" s="30">
        <f t="shared" si="761"/>
        <v>14442490</v>
      </c>
      <c r="U3134" s="30">
        <f t="shared" si="762"/>
        <v>7660</v>
      </c>
      <c r="V3134" s="30">
        <f t="shared" si="763"/>
        <v>41895452</v>
      </c>
    </row>
    <row r="3135" spans="1:22" ht="16.5" x14ac:dyDescent="0.15">
      <c r="A3135">
        <f>人物属性总表!A3140</f>
        <v>3132</v>
      </c>
      <c r="B3135" s="5">
        <f>人物属性总表!K3140</f>
        <v>50700</v>
      </c>
      <c r="C3135" s="5">
        <f>人物属性总表!L3140</f>
        <v>12</v>
      </c>
      <c r="D3135" s="5">
        <f>人物属性总表!M3140</f>
        <v>50700</v>
      </c>
      <c r="E3135" s="5">
        <f>人物属性总表!N3140</f>
        <v>12</v>
      </c>
      <c r="F3135" s="5">
        <f>人物属性总表!O3140</f>
        <v>147990</v>
      </c>
      <c r="G3135" s="22">
        <f t="shared" si="749"/>
        <v>72263153</v>
      </c>
      <c r="H3135" s="22">
        <f t="shared" si="750"/>
        <v>38313</v>
      </c>
      <c r="I3135" s="22">
        <f t="shared" si="751"/>
        <v>72263153</v>
      </c>
      <c r="J3135" s="22">
        <f t="shared" si="752"/>
        <v>38313</v>
      </c>
      <c r="K3135" s="22">
        <f t="shared" si="753"/>
        <v>209625250</v>
      </c>
      <c r="L3135" s="22"/>
      <c r="M3135" s="29">
        <f t="shared" si="754"/>
        <v>7605</v>
      </c>
      <c r="N3135" s="29">
        <f t="shared" si="755"/>
        <v>1</v>
      </c>
      <c r="O3135" s="29">
        <f t="shared" si="756"/>
        <v>7605</v>
      </c>
      <c r="P3135" s="29">
        <f t="shared" si="757"/>
        <v>1</v>
      </c>
      <c r="Q3135" s="29">
        <f t="shared" si="758"/>
        <v>22198</v>
      </c>
      <c r="R3135" s="30">
        <f t="shared" si="759"/>
        <v>14452630</v>
      </c>
      <c r="S3135" s="30">
        <f t="shared" si="760"/>
        <v>7662</v>
      </c>
      <c r="T3135" s="30">
        <f t="shared" si="761"/>
        <v>14452630</v>
      </c>
      <c r="U3135" s="30">
        <f t="shared" si="762"/>
        <v>7662</v>
      </c>
      <c r="V3135" s="30">
        <f t="shared" si="763"/>
        <v>41925050</v>
      </c>
    </row>
    <row r="3136" spans="1:22" ht="16.5" x14ac:dyDescent="0.15">
      <c r="A3136">
        <f>人物属性总表!A3141</f>
        <v>3133</v>
      </c>
      <c r="B3136" s="5">
        <f>人物属性总表!K3141</f>
        <v>50719</v>
      </c>
      <c r="C3136" s="5">
        <f>人物属性总表!L3141</f>
        <v>13</v>
      </c>
      <c r="D3136" s="5">
        <f>人物属性总表!M3141</f>
        <v>50719</v>
      </c>
      <c r="E3136" s="5">
        <f>人物属性总表!N3141</f>
        <v>13</v>
      </c>
      <c r="F3136" s="5">
        <f>人物属性总表!O3141</f>
        <v>144160</v>
      </c>
      <c r="G3136" s="22">
        <f t="shared" si="749"/>
        <v>72313872</v>
      </c>
      <c r="H3136" s="22">
        <f t="shared" si="750"/>
        <v>38326</v>
      </c>
      <c r="I3136" s="22">
        <f t="shared" si="751"/>
        <v>72313872</v>
      </c>
      <c r="J3136" s="22">
        <f t="shared" si="752"/>
        <v>38326</v>
      </c>
      <c r="K3136" s="22">
        <f t="shared" si="753"/>
        <v>209769410</v>
      </c>
      <c r="L3136" s="22"/>
      <c r="M3136" s="29">
        <f t="shared" si="754"/>
        <v>7607</v>
      </c>
      <c r="N3136" s="29">
        <f t="shared" si="755"/>
        <v>1</v>
      </c>
      <c r="O3136" s="29">
        <f t="shared" si="756"/>
        <v>7607</v>
      </c>
      <c r="P3136" s="29">
        <f t="shared" si="757"/>
        <v>1</v>
      </c>
      <c r="Q3136" s="29">
        <f t="shared" si="758"/>
        <v>21624</v>
      </c>
      <c r="R3136" s="30">
        <f t="shared" si="759"/>
        <v>14462774</v>
      </c>
      <c r="S3136" s="30">
        <f t="shared" si="760"/>
        <v>7665</v>
      </c>
      <c r="T3136" s="30">
        <f t="shared" si="761"/>
        <v>14462774</v>
      </c>
      <c r="U3136" s="30">
        <f t="shared" si="762"/>
        <v>7665</v>
      </c>
      <c r="V3136" s="30">
        <f t="shared" si="763"/>
        <v>41953882</v>
      </c>
    </row>
    <row r="3137" spans="1:22" ht="16.5" x14ac:dyDescent="0.15">
      <c r="A3137">
        <f>人物属性总表!A3142</f>
        <v>3134</v>
      </c>
      <c r="B3137" s="5">
        <f>人物属性总表!K3142</f>
        <v>50739</v>
      </c>
      <c r="C3137" s="5">
        <f>人物属性总表!L3142</f>
        <v>12</v>
      </c>
      <c r="D3137" s="5">
        <f>人物属性总表!M3142</f>
        <v>50739</v>
      </c>
      <c r="E3137" s="5">
        <f>人物属性总表!N3142</f>
        <v>12</v>
      </c>
      <c r="F3137" s="5">
        <f>人物属性总表!O3142</f>
        <v>148100</v>
      </c>
      <c r="G3137" s="22">
        <f t="shared" si="749"/>
        <v>72364611</v>
      </c>
      <c r="H3137" s="22">
        <f t="shared" si="750"/>
        <v>38338</v>
      </c>
      <c r="I3137" s="22">
        <f t="shared" si="751"/>
        <v>72364611</v>
      </c>
      <c r="J3137" s="22">
        <f t="shared" si="752"/>
        <v>38338</v>
      </c>
      <c r="K3137" s="22">
        <f t="shared" si="753"/>
        <v>209917510</v>
      </c>
      <c r="L3137" s="22"/>
      <c r="M3137" s="29">
        <f t="shared" si="754"/>
        <v>7610</v>
      </c>
      <c r="N3137" s="29">
        <f t="shared" si="755"/>
        <v>1</v>
      </c>
      <c r="O3137" s="29">
        <f t="shared" si="756"/>
        <v>7610</v>
      </c>
      <c r="P3137" s="29">
        <f t="shared" si="757"/>
        <v>1</v>
      </c>
      <c r="Q3137" s="29">
        <f t="shared" si="758"/>
        <v>22215</v>
      </c>
      <c r="R3137" s="30">
        <f t="shared" si="759"/>
        <v>14472922</v>
      </c>
      <c r="S3137" s="30">
        <f t="shared" si="760"/>
        <v>7667</v>
      </c>
      <c r="T3137" s="30">
        <f t="shared" si="761"/>
        <v>14472922</v>
      </c>
      <c r="U3137" s="30">
        <f t="shared" si="762"/>
        <v>7667</v>
      </c>
      <c r="V3137" s="30">
        <f t="shared" si="763"/>
        <v>41983502</v>
      </c>
    </row>
    <row r="3138" spans="1:22" ht="16.5" x14ac:dyDescent="0.15">
      <c r="A3138">
        <f>人物属性总表!A3143</f>
        <v>3135</v>
      </c>
      <c r="B3138" s="5">
        <f>人物属性总表!K3143</f>
        <v>50758</v>
      </c>
      <c r="C3138" s="5">
        <f>人物属性总表!L3143</f>
        <v>13</v>
      </c>
      <c r="D3138" s="5">
        <f>人物属性总表!M3143</f>
        <v>50758</v>
      </c>
      <c r="E3138" s="5">
        <f>人物属性总表!N3143</f>
        <v>13</v>
      </c>
      <c r="F3138" s="5">
        <f>人物属性总表!O3143</f>
        <v>144270</v>
      </c>
      <c r="G3138" s="22">
        <f t="shared" si="749"/>
        <v>72415369</v>
      </c>
      <c r="H3138" s="22">
        <f t="shared" si="750"/>
        <v>38351</v>
      </c>
      <c r="I3138" s="22">
        <f t="shared" si="751"/>
        <v>72415369</v>
      </c>
      <c r="J3138" s="22">
        <f t="shared" si="752"/>
        <v>38351</v>
      </c>
      <c r="K3138" s="22">
        <f t="shared" si="753"/>
        <v>210061780</v>
      </c>
      <c r="L3138" s="22"/>
      <c r="M3138" s="29">
        <f t="shared" si="754"/>
        <v>7613</v>
      </c>
      <c r="N3138" s="29">
        <f t="shared" si="755"/>
        <v>1</v>
      </c>
      <c r="O3138" s="29">
        <f t="shared" si="756"/>
        <v>7613</v>
      </c>
      <c r="P3138" s="29">
        <f t="shared" si="757"/>
        <v>1</v>
      </c>
      <c r="Q3138" s="29">
        <f t="shared" si="758"/>
        <v>21640</v>
      </c>
      <c r="R3138" s="30">
        <f t="shared" si="759"/>
        <v>14483073</v>
      </c>
      <c r="S3138" s="30">
        <f t="shared" si="760"/>
        <v>7670</v>
      </c>
      <c r="T3138" s="30">
        <f t="shared" si="761"/>
        <v>14483073</v>
      </c>
      <c r="U3138" s="30">
        <f t="shared" si="762"/>
        <v>7670</v>
      </c>
      <c r="V3138" s="30">
        <f t="shared" si="763"/>
        <v>42012356</v>
      </c>
    </row>
    <row r="3139" spans="1:22" ht="16.5" x14ac:dyDescent="0.15">
      <c r="A3139">
        <f>人物属性总表!A3144</f>
        <v>3136</v>
      </c>
      <c r="B3139" s="5">
        <f>人物属性总表!K3144</f>
        <v>50778</v>
      </c>
      <c r="C3139" s="5">
        <f>人物属性总表!L3144</f>
        <v>12</v>
      </c>
      <c r="D3139" s="5">
        <f>人物属性总表!M3144</f>
        <v>50778</v>
      </c>
      <c r="E3139" s="5">
        <f>人物属性总表!N3144</f>
        <v>12</v>
      </c>
      <c r="F3139" s="5">
        <f>人物属性总表!O3144</f>
        <v>148220</v>
      </c>
      <c r="G3139" s="22">
        <f t="shared" si="749"/>
        <v>72466147</v>
      </c>
      <c r="H3139" s="22">
        <f t="shared" si="750"/>
        <v>38363</v>
      </c>
      <c r="I3139" s="22">
        <f t="shared" si="751"/>
        <v>72466147</v>
      </c>
      <c r="J3139" s="22">
        <f t="shared" si="752"/>
        <v>38363</v>
      </c>
      <c r="K3139" s="22">
        <f t="shared" si="753"/>
        <v>210210000</v>
      </c>
      <c r="L3139" s="22"/>
      <c r="M3139" s="29">
        <f t="shared" si="754"/>
        <v>7616</v>
      </c>
      <c r="N3139" s="29">
        <f t="shared" si="755"/>
        <v>1</v>
      </c>
      <c r="O3139" s="29">
        <f t="shared" si="756"/>
        <v>7616</v>
      </c>
      <c r="P3139" s="29">
        <f t="shared" si="757"/>
        <v>1</v>
      </c>
      <c r="Q3139" s="29">
        <f t="shared" si="758"/>
        <v>22233</v>
      </c>
      <c r="R3139" s="30">
        <f t="shared" si="759"/>
        <v>14493229</v>
      </c>
      <c r="S3139" s="30">
        <f t="shared" si="760"/>
        <v>7672</v>
      </c>
      <c r="T3139" s="30">
        <f t="shared" si="761"/>
        <v>14493229</v>
      </c>
      <c r="U3139" s="30">
        <f t="shared" si="762"/>
        <v>7672</v>
      </c>
      <c r="V3139" s="30">
        <f t="shared" si="763"/>
        <v>42042000</v>
      </c>
    </row>
    <row r="3140" spans="1:22" ht="16.5" x14ac:dyDescent="0.15">
      <c r="A3140">
        <f>人物属性总表!A3145</f>
        <v>3137</v>
      </c>
      <c r="B3140" s="5">
        <f>人物属性总表!K3145</f>
        <v>50798</v>
      </c>
      <c r="C3140" s="5">
        <f>人物属性总表!L3145</f>
        <v>13</v>
      </c>
      <c r="D3140" s="5">
        <f>人物属性总表!M3145</f>
        <v>50798</v>
      </c>
      <c r="E3140" s="5">
        <f>人物属性总表!N3145</f>
        <v>13</v>
      </c>
      <c r="F3140" s="5">
        <f>人物属性总表!O3145</f>
        <v>144390</v>
      </c>
      <c r="G3140" s="22">
        <f t="shared" si="749"/>
        <v>72516945</v>
      </c>
      <c r="H3140" s="22">
        <f t="shared" si="750"/>
        <v>38376</v>
      </c>
      <c r="I3140" s="22">
        <f t="shared" si="751"/>
        <v>72516945</v>
      </c>
      <c r="J3140" s="22">
        <f t="shared" si="752"/>
        <v>38376</v>
      </c>
      <c r="K3140" s="22">
        <f t="shared" si="753"/>
        <v>210354390</v>
      </c>
      <c r="L3140" s="22"/>
      <c r="M3140" s="29">
        <f t="shared" si="754"/>
        <v>7619</v>
      </c>
      <c r="N3140" s="29">
        <f t="shared" si="755"/>
        <v>1</v>
      </c>
      <c r="O3140" s="29">
        <f t="shared" si="756"/>
        <v>7619</v>
      </c>
      <c r="P3140" s="29">
        <f t="shared" si="757"/>
        <v>1</v>
      </c>
      <c r="Q3140" s="29">
        <f t="shared" si="758"/>
        <v>21658</v>
      </c>
      <c r="R3140" s="30">
        <f t="shared" si="759"/>
        <v>14503389</v>
      </c>
      <c r="S3140" s="30">
        <f t="shared" si="760"/>
        <v>7675</v>
      </c>
      <c r="T3140" s="30">
        <f t="shared" si="761"/>
        <v>14503389</v>
      </c>
      <c r="U3140" s="30">
        <f t="shared" si="762"/>
        <v>7675</v>
      </c>
      <c r="V3140" s="30">
        <f t="shared" si="763"/>
        <v>42070878</v>
      </c>
    </row>
    <row r="3141" spans="1:22" ht="16.5" x14ac:dyDescent="0.15">
      <c r="A3141">
        <f>人物属性总表!A3146</f>
        <v>3138</v>
      </c>
      <c r="B3141" s="5">
        <f>人物属性总表!K3146</f>
        <v>50817</v>
      </c>
      <c r="C3141" s="5">
        <f>人物属性总表!L3146</f>
        <v>12</v>
      </c>
      <c r="D3141" s="5">
        <f>人物属性总表!M3146</f>
        <v>50817</v>
      </c>
      <c r="E3141" s="5">
        <f>人物属性总表!N3146</f>
        <v>12</v>
      </c>
      <c r="F3141" s="5">
        <f>人物属性总表!O3146</f>
        <v>148330</v>
      </c>
      <c r="G3141" s="22">
        <f t="shared" si="749"/>
        <v>72567762</v>
      </c>
      <c r="H3141" s="22">
        <f t="shared" si="750"/>
        <v>38388</v>
      </c>
      <c r="I3141" s="22">
        <f t="shared" si="751"/>
        <v>72567762</v>
      </c>
      <c r="J3141" s="22">
        <f t="shared" si="752"/>
        <v>38388</v>
      </c>
      <c r="K3141" s="22">
        <f t="shared" si="753"/>
        <v>210502720</v>
      </c>
      <c r="L3141" s="22"/>
      <c r="M3141" s="29">
        <f t="shared" si="754"/>
        <v>7622</v>
      </c>
      <c r="N3141" s="29">
        <f t="shared" si="755"/>
        <v>1</v>
      </c>
      <c r="O3141" s="29">
        <f t="shared" si="756"/>
        <v>7622</v>
      </c>
      <c r="P3141" s="29">
        <f t="shared" si="757"/>
        <v>1</v>
      </c>
      <c r="Q3141" s="29">
        <f t="shared" si="758"/>
        <v>22249</v>
      </c>
      <c r="R3141" s="30">
        <f t="shared" si="759"/>
        <v>14513552</v>
      </c>
      <c r="S3141" s="30">
        <f t="shared" si="760"/>
        <v>7677</v>
      </c>
      <c r="T3141" s="30">
        <f t="shared" si="761"/>
        <v>14513552</v>
      </c>
      <c r="U3141" s="30">
        <f t="shared" si="762"/>
        <v>7677</v>
      </c>
      <c r="V3141" s="30">
        <f t="shared" si="763"/>
        <v>42100544</v>
      </c>
    </row>
    <row r="3142" spans="1:22" ht="16.5" x14ac:dyDescent="0.15">
      <c r="A3142">
        <f>人物属性总表!A3147</f>
        <v>3139</v>
      </c>
      <c r="B3142" s="5">
        <f>人物属性总表!K3147</f>
        <v>50837</v>
      </c>
      <c r="C3142" s="5">
        <f>人物属性总表!L3147</f>
        <v>13</v>
      </c>
      <c r="D3142" s="5">
        <f>人物属性总表!M3147</f>
        <v>50837</v>
      </c>
      <c r="E3142" s="5">
        <f>人物属性总表!N3147</f>
        <v>13</v>
      </c>
      <c r="F3142" s="5">
        <f>人物属性总表!O3147</f>
        <v>144490</v>
      </c>
      <c r="G3142" s="22">
        <f t="shared" ref="G3142:G3205" si="764">B3142+G3141</f>
        <v>72618599</v>
      </c>
      <c r="H3142" s="22">
        <f t="shared" ref="H3142:H3205" si="765">C3142+H3141</f>
        <v>38401</v>
      </c>
      <c r="I3142" s="22">
        <f t="shared" ref="I3142:I3205" si="766">D3142+I3141</f>
        <v>72618599</v>
      </c>
      <c r="J3142" s="22">
        <f t="shared" ref="J3142:J3205" si="767">E3142+J3141</f>
        <v>38401</v>
      </c>
      <c r="K3142" s="22">
        <f t="shared" ref="K3142:K3205" si="768">F3142+K3141</f>
        <v>210647210</v>
      </c>
      <c r="L3142" s="22"/>
      <c r="M3142" s="29">
        <f t="shared" ref="M3142:M3205" si="769">INT(B3142*0.15)</f>
        <v>7625</v>
      </c>
      <c r="N3142" s="29">
        <f t="shared" ref="N3142:N3205" si="770">INT(C3142*0.15)</f>
        <v>1</v>
      </c>
      <c r="O3142" s="29">
        <f t="shared" ref="O3142:O3205" si="771">INT(D3142*0.15)</f>
        <v>7625</v>
      </c>
      <c r="P3142" s="29">
        <f t="shared" ref="P3142:P3205" si="772">INT(E3142*0.15)</f>
        <v>1</v>
      </c>
      <c r="Q3142" s="29">
        <f t="shared" ref="Q3142:Q3205" si="773">INT(F3142*0.15)</f>
        <v>21673</v>
      </c>
      <c r="R3142" s="30">
        <f t="shared" ref="R3142:R3205" si="774">INT(G3142*0.2)</f>
        <v>14523719</v>
      </c>
      <c r="S3142" s="30">
        <f t="shared" ref="S3142:S3205" si="775">INT(H3142*0.2)</f>
        <v>7680</v>
      </c>
      <c r="T3142" s="30">
        <f t="shared" ref="T3142:T3205" si="776">INT(I3142*0.2)</f>
        <v>14523719</v>
      </c>
      <c r="U3142" s="30">
        <f t="shared" ref="U3142:U3205" si="777">INT(J3142*0.2)</f>
        <v>7680</v>
      </c>
      <c r="V3142" s="30">
        <f t="shared" ref="V3142:V3205" si="778">INT(K3142*0.2)</f>
        <v>42129442</v>
      </c>
    </row>
    <row r="3143" spans="1:22" ht="16.5" x14ac:dyDescent="0.15">
      <c r="A3143">
        <f>人物属性总表!A3148</f>
        <v>3140</v>
      </c>
      <c r="B3143" s="5">
        <f>人物属性总表!K3148</f>
        <v>50856</v>
      </c>
      <c r="C3143" s="5">
        <f>人物属性总表!L3148</f>
        <v>12</v>
      </c>
      <c r="D3143" s="5">
        <f>人物属性总表!M3148</f>
        <v>50856</v>
      </c>
      <c r="E3143" s="5">
        <f>人物属性总表!N3148</f>
        <v>12</v>
      </c>
      <c r="F3143" s="5">
        <f>人物属性总表!O3148</f>
        <v>148440</v>
      </c>
      <c r="G3143" s="22">
        <f t="shared" si="764"/>
        <v>72669455</v>
      </c>
      <c r="H3143" s="22">
        <f t="shared" si="765"/>
        <v>38413</v>
      </c>
      <c r="I3143" s="22">
        <f t="shared" si="766"/>
        <v>72669455</v>
      </c>
      <c r="J3143" s="22">
        <f t="shared" si="767"/>
        <v>38413</v>
      </c>
      <c r="K3143" s="22">
        <f t="shared" si="768"/>
        <v>210795650</v>
      </c>
      <c r="L3143" s="22"/>
      <c r="M3143" s="29">
        <f t="shared" si="769"/>
        <v>7628</v>
      </c>
      <c r="N3143" s="29">
        <f t="shared" si="770"/>
        <v>1</v>
      </c>
      <c r="O3143" s="29">
        <f t="shared" si="771"/>
        <v>7628</v>
      </c>
      <c r="P3143" s="29">
        <f t="shared" si="772"/>
        <v>1</v>
      </c>
      <c r="Q3143" s="29">
        <f t="shared" si="773"/>
        <v>22266</v>
      </c>
      <c r="R3143" s="30">
        <f t="shared" si="774"/>
        <v>14533891</v>
      </c>
      <c r="S3143" s="30">
        <f t="shared" si="775"/>
        <v>7682</v>
      </c>
      <c r="T3143" s="30">
        <f t="shared" si="776"/>
        <v>14533891</v>
      </c>
      <c r="U3143" s="30">
        <f t="shared" si="777"/>
        <v>7682</v>
      </c>
      <c r="V3143" s="30">
        <f t="shared" si="778"/>
        <v>42159130</v>
      </c>
    </row>
    <row r="3144" spans="1:22" ht="16.5" x14ac:dyDescent="0.15">
      <c r="A3144">
        <f>人物属性总表!A3149</f>
        <v>3141</v>
      </c>
      <c r="B3144" s="5">
        <f>人物属性总表!K3149</f>
        <v>50876</v>
      </c>
      <c r="C3144" s="5">
        <f>人物属性总表!L3149</f>
        <v>13</v>
      </c>
      <c r="D3144" s="5">
        <f>人物属性总表!M3149</f>
        <v>50876</v>
      </c>
      <c r="E3144" s="5">
        <f>人物属性总表!N3149</f>
        <v>13</v>
      </c>
      <c r="F3144" s="5">
        <f>人物属性总表!O3149</f>
        <v>144610</v>
      </c>
      <c r="G3144" s="22">
        <f t="shared" si="764"/>
        <v>72720331</v>
      </c>
      <c r="H3144" s="22">
        <f t="shared" si="765"/>
        <v>38426</v>
      </c>
      <c r="I3144" s="22">
        <f t="shared" si="766"/>
        <v>72720331</v>
      </c>
      <c r="J3144" s="22">
        <f t="shared" si="767"/>
        <v>38426</v>
      </c>
      <c r="K3144" s="22">
        <f t="shared" si="768"/>
        <v>210940260</v>
      </c>
      <c r="L3144" s="22"/>
      <c r="M3144" s="29">
        <f t="shared" si="769"/>
        <v>7631</v>
      </c>
      <c r="N3144" s="29">
        <f t="shared" si="770"/>
        <v>1</v>
      </c>
      <c r="O3144" s="29">
        <f t="shared" si="771"/>
        <v>7631</v>
      </c>
      <c r="P3144" s="29">
        <f t="shared" si="772"/>
        <v>1</v>
      </c>
      <c r="Q3144" s="29">
        <f t="shared" si="773"/>
        <v>21691</v>
      </c>
      <c r="R3144" s="30">
        <f t="shared" si="774"/>
        <v>14544066</v>
      </c>
      <c r="S3144" s="30">
        <f t="shared" si="775"/>
        <v>7685</v>
      </c>
      <c r="T3144" s="30">
        <f t="shared" si="776"/>
        <v>14544066</v>
      </c>
      <c r="U3144" s="30">
        <f t="shared" si="777"/>
        <v>7685</v>
      </c>
      <c r="V3144" s="30">
        <f t="shared" si="778"/>
        <v>42188052</v>
      </c>
    </row>
    <row r="3145" spans="1:22" ht="16.5" x14ac:dyDescent="0.15">
      <c r="A3145">
        <f>人物属性总表!A3150</f>
        <v>3142</v>
      </c>
      <c r="B3145" s="5">
        <f>人物属性总表!K3150</f>
        <v>50895</v>
      </c>
      <c r="C3145" s="5">
        <f>人物属性总表!L3150</f>
        <v>12</v>
      </c>
      <c r="D3145" s="5">
        <f>人物属性总表!M3150</f>
        <v>50895</v>
      </c>
      <c r="E3145" s="5">
        <f>人物属性总表!N3150</f>
        <v>12</v>
      </c>
      <c r="F3145" s="5">
        <f>人物属性总表!O3150</f>
        <v>148560</v>
      </c>
      <c r="G3145" s="22">
        <f t="shared" si="764"/>
        <v>72771226</v>
      </c>
      <c r="H3145" s="22">
        <f t="shared" si="765"/>
        <v>38438</v>
      </c>
      <c r="I3145" s="22">
        <f t="shared" si="766"/>
        <v>72771226</v>
      </c>
      <c r="J3145" s="22">
        <f t="shared" si="767"/>
        <v>38438</v>
      </c>
      <c r="K3145" s="22">
        <f t="shared" si="768"/>
        <v>211088820</v>
      </c>
      <c r="L3145" s="22"/>
      <c r="M3145" s="29">
        <f t="shared" si="769"/>
        <v>7634</v>
      </c>
      <c r="N3145" s="29">
        <f t="shared" si="770"/>
        <v>1</v>
      </c>
      <c r="O3145" s="29">
        <f t="shared" si="771"/>
        <v>7634</v>
      </c>
      <c r="P3145" s="29">
        <f t="shared" si="772"/>
        <v>1</v>
      </c>
      <c r="Q3145" s="29">
        <f t="shared" si="773"/>
        <v>22284</v>
      </c>
      <c r="R3145" s="30">
        <f t="shared" si="774"/>
        <v>14554245</v>
      </c>
      <c r="S3145" s="30">
        <f t="shared" si="775"/>
        <v>7687</v>
      </c>
      <c r="T3145" s="30">
        <f t="shared" si="776"/>
        <v>14554245</v>
      </c>
      <c r="U3145" s="30">
        <f t="shared" si="777"/>
        <v>7687</v>
      </c>
      <c r="V3145" s="30">
        <f t="shared" si="778"/>
        <v>42217764</v>
      </c>
    </row>
    <row r="3146" spans="1:22" ht="16.5" x14ac:dyDescent="0.15">
      <c r="A3146">
        <f>人物属性总表!A3151</f>
        <v>3143</v>
      </c>
      <c r="B3146" s="5">
        <f>人物属性总表!K3151</f>
        <v>50915</v>
      </c>
      <c r="C3146" s="5">
        <f>人物属性总表!L3151</f>
        <v>12</v>
      </c>
      <c r="D3146" s="5">
        <f>人物属性总表!M3151</f>
        <v>50915</v>
      </c>
      <c r="E3146" s="5">
        <f>人物属性总表!N3151</f>
        <v>12</v>
      </c>
      <c r="F3146" s="5">
        <f>人物属性总表!O3151</f>
        <v>148610</v>
      </c>
      <c r="G3146" s="22">
        <f t="shared" si="764"/>
        <v>72822141</v>
      </c>
      <c r="H3146" s="22">
        <f t="shared" si="765"/>
        <v>38450</v>
      </c>
      <c r="I3146" s="22">
        <f t="shared" si="766"/>
        <v>72822141</v>
      </c>
      <c r="J3146" s="22">
        <f t="shared" si="767"/>
        <v>38450</v>
      </c>
      <c r="K3146" s="22">
        <f t="shared" si="768"/>
        <v>211237430</v>
      </c>
      <c r="L3146" s="22"/>
      <c r="M3146" s="29">
        <f t="shared" si="769"/>
        <v>7637</v>
      </c>
      <c r="N3146" s="29">
        <f t="shared" si="770"/>
        <v>1</v>
      </c>
      <c r="O3146" s="29">
        <f t="shared" si="771"/>
        <v>7637</v>
      </c>
      <c r="P3146" s="29">
        <f t="shared" si="772"/>
        <v>1</v>
      </c>
      <c r="Q3146" s="29">
        <f t="shared" si="773"/>
        <v>22291</v>
      </c>
      <c r="R3146" s="30">
        <f t="shared" si="774"/>
        <v>14564428</v>
      </c>
      <c r="S3146" s="30">
        <f t="shared" si="775"/>
        <v>7690</v>
      </c>
      <c r="T3146" s="30">
        <f t="shared" si="776"/>
        <v>14564428</v>
      </c>
      <c r="U3146" s="30">
        <f t="shared" si="777"/>
        <v>7690</v>
      </c>
      <c r="V3146" s="30">
        <f t="shared" si="778"/>
        <v>42247486</v>
      </c>
    </row>
    <row r="3147" spans="1:22" ht="16.5" x14ac:dyDescent="0.15">
      <c r="A3147">
        <f>人物属性总表!A3152</f>
        <v>3144</v>
      </c>
      <c r="B3147" s="5">
        <f>人物属性总表!K3152</f>
        <v>50934</v>
      </c>
      <c r="C3147" s="5">
        <f>人物属性总表!L3152</f>
        <v>13</v>
      </c>
      <c r="D3147" s="5">
        <f>人物属性总表!M3152</f>
        <v>50934</v>
      </c>
      <c r="E3147" s="5">
        <f>人物属性总表!N3152</f>
        <v>13</v>
      </c>
      <c r="F3147" s="5">
        <f>人物属性总表!O3152</f>
        <v>144770</v>
      </c>
      <c r="G3147" s="22">
        <f t="shared" si="764"/>
        <v>72873075</v>
      </c>
      <c r="H3147" s="22">
        <f t="shared" si="765"/>
        <v>38463</v>
      </c>
      <c r="I3147" s="22">
        <f t="shared" si="766"/>
        <v>72873075</v>
      </c>
      <c r="J3147" s="22">
        <f t="shared" si="767"/>
        <v>38463</v>
      </c>
      <c r="K3147" s="22">
        <f t="shared" si="768"/>
        <v>211382200</v>
      </c>
      <c r="L3147" s="22"/>
      <c r="M3147" s="29">
        <f t="shared" si="769"/>
        <v>7640</v>
      </c>
      <c r="N3147" s="29">
        <f t="shared" si="770"/>
        <v>1</v>
      </c>
      <c r="O3147" s="29">
        <f t="shared" si="771"/>
        <v>7640</v>
      </c>
      <c r="P3147" s="29">
        <f t="shared" si="772"/>
        <v>1</v>
      </c>
      <c r="Q3147" s="29">
        <f t="shared" si="773"/>
        <v>21715</v>
      </c>
      <c r="R3147" s="30">
        <f t="shared" si="774"/>
        <v>14574615</v>
      </c>
      <c r="S3147" s="30">
        <f t="shared" si="775"/>
        <v>7692</v>
      </c>
      <c r="T3147" s="30">
        <f t="shared" si="776"/>
        <v>14574615</v>
      </c>
      <c r="U3147" s="30">
        <f t="shared" si="777"/>
        <v>7692</v>
      </c>
      <c r="V3147" s="30">
        <f t="shared" si="778"/>
        <v>42276440</v>
      </c>
    </row>
    <row r="3148" spans="1:22" ht="16.5" x14ac:dyDescent="0.15">
      <c r="A3148">
        <f>人物属性总表!A3153</f>
        <v>3145</v>
      </c>
      <c r="B3148" s="5">
        <f>人物属性总表!K3153</f>
        <v>50954</v>
      </c>
      <c r="C3148" s="5">
        <f>人物属性总表!L3153</f>
        <v>12</v>
      </c>
      <c r="D3148" s="5">
        <f>人物属性总表!M3153</f>
        <v>50954</v>
      </c>
      <c r="E3148" s="5">
        <f>人物属性总表!N3153</f>
        <v>12</v>
      </c>
      <c r="F3148" s="5">
        <f>人物属性总表!O3153</f>
        <v>148730</v>
      </c>
      <c r="G3148" s="22">
        <f t="shared" si="764"/>
        <v>72924029</v>
      </c>
      <c r="H3148" s="22">
        <f t="shared" si="765"/>
        <v>38475</v>
      </c>
      <c r="I3148" s="22">
        <f t="shared" si="766"/>
        <v>72924029</v>
      </c>
      <c r="J3148" s="22">
        <f t="shared" si="767"/>
        <v>38475</v>
      </c>
      <c r="K3148" s="22">
        <f t="shared" si="768"/>
        <v>211530930</v>
      </c>
      <c r="L3148" s="22"/>
      <c r="M3148" s="29">
        <f t="shared" si="769"/>
        <v>7643</v>
      </c>
      <c r="N3148" s="29">
        <f t="shared" si="770"/>
        <v>1</v>
      </c>
      <c r="O3148" s="29">
        <f t="shared" si="771"/>
        <v>7643</v>
      </c>
      <c r="P3148" s="29">
        <f t="shared" si="772"/>
        <v>1</v>
      </c>
      <c r="Q3148" s="29">
        <f t="shared" si="773"/>
        <v>22309</v>
      </c>
      <c r="R3148" s="30">
        <f t="shared" si="774"/>
        <v>14584805</v>
      </c>
      <c r="S3148" s="30">
        <f t="shared" si="775"/>
        <v>7695</v>
      </c>
      <c r="T3148" s="30">
        <f t="shared" si="776"/>
        <v>14584805</v>
      </c>
      <c r="U3148" s="30">
        <f t="shared" si="777"/>
        <v>7695</v>
      </c>
      <c r="V3148" s="30">
        <f t="shared" si="778"/>
        <v>42306186</v>
      </c>
    </row>
    <row r="3149" spans="1:22" ht="16.5" x14ac:dyDescent="0.15">
      <c r="A3149">
        <f>人物属性总表!A3154</f>
        <v>3146</v>
      </c>
      <c r="B3149" s="5">
        <f>人物属性总表!K3154</f>
        <v>50974</v>
      </c>
      <c r="C3149" s="5">
        <f>人物属性总表!L3154</f>
        <v>13</v>
      </c>
      <c r="D3149" s="5">
        <f>人物属性总表!M3154</f>
        <v>50974</v>
      </c>
      <c r="E3149" s="5">
        <f>人物属性总表!N3154</f>
        <v>13</v>
      </c>
      <c r="F3149" s="5">
        <f>人物属性总表!O3154</f>
        <v>144880</v>
      </c>
      <c r="G3149" s="22">
        <f t="shared" si="764"/>
        <v>72975003</v>
      </c>
      <c r="H3149" s="22">
        <f t="shared" si="765"/>
        <v>38488</v>
      </c>
      <c r="I3149" s="22">
        <f t="shared" si="766"/>
        <v>72975003</v>
      </c>
      <c r="J3149" s="22">
        <f t="shared" si="767"/>
        <v>38488</v>
      </c>
      <c r="K3149" s="22">
        <f t="shared" si="768"/>
        <v>211675810</v>
      </c>
      <c r="L3149" s="22"/>
      <c r="M3149" s="29">
        <f t="shared" si="769"/>
        <v>7646</v>
      </c>
      <c r="N3149" s="29">
        <f t="shared" si="770"/>
        <v>1</v>
      </c>
      <c r="O3149" s="29">
        <f t="shared" si="771"/>
        <v>7646</v>
      </c>
      <c r="P3149" s="29">
        <f t="shared" si="772"/>
        <v>1</v>
      </c>
      <c r="Q3149" s="29">
        <f t="shared" si="773"/>
        <v>21732</v>
      </c>
      <c r="R3149" s="30">
        <f t="shared" si="774"/>
        <v>14595000</v>
      </c>
      <c r="S3149" s="30">
        <f t="shared" si="775"/>
        <v>7697</v>
      </c>
      <c r="T3149" s="30">
        <f t="shared" si="776"/>
        <v>14595000</v>
      </c>
      <c r="U3149" s="30">
        <f t="shared" si="777"/>
        <v>7697</v>
      </c>
      <c r="V3149" s="30">
        <f t="shared" si="778"/>
        <v>42335162</v>
      </c>
    </row>
    <row r="3150" spans="1:22" ht="16.5" x14ac:dyDescent="0.15">
      <c r="A3150">
        <f>人物属性总表!A3155</f>
        <v>3147</v>
      </c>
      <c r="B3150" s="5">
        <f>人物属性总表!K3155</f>
        <v>50993</v>
      </c>
      <c r="C3150" s="5">
        <f>人物属性总表!L3155</f>
        <v>12</v>
      </c>
      <c r="D3150" s="5">
        <f>人物属性总表!M3155</f>
        <v>50993</v>
      </c>
      <c r="E3150" s="5">
        <f>人物属性总表!N3155</f>
        <v>12</v>
      </c>
      <c r="F3150" s="5">
        <f>人物属性总表!O3155</f>
        <v>148840</v>
      </c>
      <c r="G3150" s="22">
        <f t="shared" si="764"/>
        <v>73025996</v>
      </c>
      <c r="H3150" s="22">
        <f t="shared" si="765"/>
        <v>38500</v>
      </c>
      <c r="I3150" s="22">
        <f t="shared" si="766"/>
        <v>73025996</v>
      </c>
      <c r="J3150" s="22">
        <f t="shared" si="767"/>
        <v>38500</v>
      </c>
      <c r="K3150" s="22">
        <f t="shared" si="768"/>
        <v>211824650</v>
      </c>
      <c r="L3150" s="22"/>
      <c r="M3150" s="29">
        <f t="shared" si="769"/>
        <v>7648</v>
      </c>
      <c r="N3150" s="29">
        <f t="shared" si="770"/>
        <v>1</v>
      </c>
      <c r="O3150" s="29">
        <f t="shared" si="771"/>
        <v>7648</v>
      </c>
      <c r="P3150" s="29">
        <f t="shared" si="772"/>
        <v>1</v>
      </c>
      <c r="Q3150" s="29">
        <f t="shared" si="773"/>
        <v>22326</v>
      </c>
      <c r="R3150" s="30">
        <f t="shared" si="774"/>
        <v>14605199</v>
      </c>
      <c r="S3150" s="30">
        <f t="shared" si="775"/>
        <v>7700</v>
      </c>
      <c r="T3150" s="30">
        <f t="shared" si="776"/>
        <v>14605199</v>
      </c>
      <c r="U3150" s="30">
        <f t="shared" si="777"/>
        <v>7700</v>
      </c>
      <c r="V3150" s="30">
        <f t="shared" si="778"/>
        <v>42364930</v>
      </c>
    </row>
    <row r="3151" spans="1:22" ht="16.5" x14ac:dyDescent="0.15">
      <c r="A3151">
        <f>人物属性总表!A3156</f>
        <v>3148</v>
      </c>
      <c r="B3151" s="5">
        <f>人物属性总表!K3156</f>
        <v>51013</v>
      </c>
      <c r="C3151" s="5">
        <f>人物属性总表!L3156</f>
        <v>13</v>
      </c>
      <c r="D3151" s="5">
        <f>人物属性总表!M3156</f>
        <v>51013</v>
      </c>
      <c r="E3151" s="5">
        <f>人物属性总表!N3156</f>
        <v>13</v>
      </c>
      <c r="F3151" s="5">
        <f>人物属性总表!O3156</f>
        <v>144990</v>
      </c>
      <c r="G3151" s="22">
        <f t="shared" si="764"/>
        <v>73077009</v>
      </c>
      <c r="H3151" s="22">
        <f t="shared" si="765"/>
        <v>38513</v>
      </c>
      <c r="I3151" s="22">
        <f t="shared" si="766"/>
        <v>73077009</v>
      </c>
      <c r="J3151" s="22">
        <f t="shared" si="767"/>
        <v>38513</v>
      </c>
      <c r="K3151" s="22">
        <f t="shared" si="768"/>
        <v>211969640</v>
      </c>
      <c r="L3151" s="22"/>
      <c r="M3151" s="29">
        <f t="shared" si="769"/>
        <v>7651</v>
      </c>
      <c r="N3151" s="29">
        <f t="shared" si="770"/>
        <v>1</v>
      </c>
      <c r="O3151" s="29">
        <f t="shared" si="771"/>
        <v>7651</v>
      </c>
      <c r="P3151" s="29">
        <f t="shared" si="772"/>
        <v>1</v>
      </c>
      <c r="Q3151" s="29">
        <f t="shared" si="773"/>
        <v>21748</v>
      </c>
      <c r="R3151" s="30">
        <f t="shared" si="774"/>
        <v>14615401</v>
      </c>
      <c r="S3151" s="30">
        <f t="shared" si="775"/>
        <v>7702</v>
      </c>
      <c r="T3151" s="30">
        <f t="shared" si="776"/>
        <v>14615401</v>
      </c>
      <c r="U3151" s="30">
        <f t="shared" si="777"/>
        <v>7702</v>
      </c>
      <c r="V3151" s="30">
        <f t="shared" si="778"/>
        <v>42393928</v>
      </c>
    </row>
    <row r="3152" spans="1:22" ht="16.5" x14ac:dyDescent="0.15">
      <c r="A3152">
        <f>人物属性总表!A3157</f>
        <v>3149</v>
      </c>
      <c r="B3152" s="5">
        <f>人物属性总表!K3157</f>
        <v>51032</v>
      </c>
      <c r="C3152" s="5">
        <f>人物属性总表!L3157</f>
        <v>12</v>
      </c>
      <c r="D3152" s="5">
        <f>人物属性总表!M3157</f>
        <v>51032</v>
      </c>
      <c r="E3152" s="5">
        <f>人物属性总表!N3157</f>
        <v>12</v>
      </c>
      <c r="F3152" s="5">
        <f>人物属性总表!O3157</f>
        <v>148960</v>
      </c>
      <c r="G3152" s="22">
        <f t="shared" si="764"/>
        <v>73128041</v>
      </c>
      <c r="H3152" s="22">
        <f t="shared" si="765"/>
        <v>38525</v>
      </c>
      <c r="I3152" s="22">
        <f t="shared" si="766"/>
        <v>73128041</v>
      </c>
      <c r="J3152" s="22">
        <f t="shared" si="767"/>
        <v>38525</v>
      </c>
      <c r="K3152" s="22">
        <f t="shared" si="768"/>
        <v>212118600</v>
      </c>
      <c r="L3152" s="22"/>
      <c r="M3152" s="29">
        <f t="shared" si="769"/>
        <v>7654</v>
      </c>
      <c r="N3152" s="29">
        <f t="shared" si="770"/>
        <v>1</v>
      </c>
      <c r="O3152" s="29">
        <f t="shared" si="771"/>
        <v>7654</v>
      </c>
      <c r="P3152" s="29">
        <f t="shared" si="772"/>
        <v>1</v>
      </c>
      <c r="Q3152" s="29">
        <f t="shared" si="773"/>
        <v>22344</v>
      </c>
      <c r="R3152" s="30">
        <f t="shared" si="774"/>
        <v>14625608</v>
      </c>
      <c r="S3152" s="30">
        <f t="shared" si="775"/>
        <v>7705</v>
      </c>
      <c r="T3152" s="30">
        <f t="shared" si="776"/>
        <v>14625608</v>
      </c>
      <c r="U3152" s="30">
        <f t="shared" si="777"/>
        <v>7705</v>
      </c>
      <c r="V3152" s="30">
        <f t="shared" si="778"/>
        <v>42423720</v>
      </c>
    </row>
    <row r="3153" spans="1:22" ht="16.5" x14ac:dyDescent="0.15">
      <c r="A3153">
        <f>人物属性总表!A3158</f>
        <v>3150</v>
      </c>
      <c r="B3153" s="5">
        <f>人物属性总表!K3158</f>
        <v>51052</v>
      </c>
      <c r="C3153" s="5">
        <f>人物属性总表!L3158</f>
        <v>13</v>
      </c>
      <c r="D3153" s="5">
        <f>人物属性总表!M3158</f>
        <v>51052</v>
      </c>
      <c r="E3153" s="5">
        <f>人物属性总表!N3158</f>
        <v>13</v>
      </c>
      <c r="F3153" s="5">
        <f>人物属性总表!O3158</f>
        <v>145100</v>
      </c>
      <c r="G3153" s="22">
        <f t="shared" si="764"/>
        <v>73179093</v>
      </c>
      <c r="H3153" s="22">
        <f t="shared" si="765"/>
        <v>38538</v>
      </c>
      <c r="I3153" s="22">
        <f t="shared" si="766"/>
        <v>73179093</v>
      </c>
      <c r="J3153" s="22">
        <f t="shared" si="767"/>
        <v>38538</v>
      </c>
      <c r="K3153" s="22">
        <f t="shared" si="768"/>
        <v>212263700</v>
      </c>
      <c r="L3153" s="22"/>
      <c r="M3153" s="29">
        <f t="shared" si="769"/>
        <v>7657</v>
      </c>
      <c r="N3153" s="29">
        <f t="shared" si="770"/>
        <v>1</v>
      </c>
      <c r="O3153" s="29">
        <f t="shared" si="771"/>
        <v>7657</v>
      </c>
      <c r="P3153" s="29">
        <f t="shared" si="772"/>
        <v>1</v>
      </c>
      <c r="Q3153" s="29">
        <f t="shared" si="773"/>
        <v>21765</v>
      </c>
      <c r="R3153" s="30">
        <f t="shared" si="774"/>
        <v>14635818</v>
      </c>
      <c r="S3153" s="30">
        <f t="shared" si="775"/>
        <v>7707</v>
      </c>
      <c r="T3153" s="30">
        <f t="shared" si="776"/>
        <v>14635818</v>
      </c>
      <c r="U3153" s="30">
        <f t="shared" si="777"/>
        <v>7707</v>
      </c>
      <c r="V3153" s="30">
        <f t="shared" si="778"/>
        <v>42452740</v>
      </c>
    </row>
    <row r="3154" spans="1:22" ht="16.5" x14ac:dyDescent="0.15">
      <c r="A3154">
        <f>人物属性总表!A3159</f>
        <v>3151</v>
      </c>
      <c r="B3154" s="5">
        <f>人物属性总表!K3159</f>
        <v>51071</v>
      </c>
      <c r="C3154" s="5">
        <f>人物属性总表!L3159</f>
        <v>12</v>
      </c>
      <c r="D3154" s="5">
        <f>人物属性总表!M3159</f>
        <v>51071</v>
      </c>
      <c r="E3154" s="5">
        <f>人物属性总表!N3159</f>
        <v>12</v>
      </c>
      <c r="F3154" s="5">
        <f>人物属性总表!O3159</f>
        <v>149070</v>
      </c>
      <c r="G3154" s="22">
        <f t="shared" si="764"/>
        <v>73230164</v>
      </c>
      <c r="H3154" s="22">
        <f t="shared" si="765"/>
        <v>38550</v>
      </c>
      <c r="I3154" s="22">
        <f t="shared" si="766"/>
        <v>73230164</v>
      </c>
      <c r="J3154" s="22">
        <f t="shared" si="767"/>
        <v>38550</v>
      </c>
      <c r="K3154" s="22">
        <f t="shared" si="768"/>
        <v>212412770</v>
      </c>
      <c r="L3154" s="22"/>
      <c r="M3154" s="29">
        <f t="shared" si="769"/>
        <v>7660</v>
      </c>
      <c r="N3154" s="29">
        <f t="shared" si="770"/>
        <v>1</v>
      </c>
      <c r="O3154" s="29">
        <f t="shared" si="771"/>
        <v>7660</v>
      </c>
      <c r="P3154" s="29">
        <f t="shared" si="772"/>
        <v>1</v>
      </c>
      <c r="Q3154" s="29">
        <f t="shared" si="773"/>
        <v>22360</v>
      </c>
      <c r="R3154" s="30">
        <f t="shared" si="774"/>
        <v>14646032</v>
      </c>
      <c r="S3154" s="30">
        <f t="shared" si="775"/>
        <v>7710</v>
      </c>
      <c r="T3154" s="30">
        <f t="shared" si="776"/>
        <v>14646032</v>
      </c>
      <c r="U3154" s="30">
        <f t="shared" si="777"/>
        <v>7710</v>
      </c>
      <c r="V3154" s="30">
        <f t="shared" si="778"/>
        <v>42482554</v>
      </c>
    </row>
    <row r="3155" spans="1:22" ht="16.5" x14ac:dyDescent="0.15">
      <c r="A3155">
        <f>人物属性总表!A3160</f>
        <v>3152</v>
      </c>
      <c r="B3155" s="5">
        <f>人物属性总表!K3160</f>
        <v>51091</v>
      </c>
      <c r="C3155" s="5">
        <f>人物属性总表!L3160</f>
        <v>13</v>
      </c>
      <c r="D3155" s="5">
        <f>人物属性总表!M3160</f>
        <v>51091</v>
      </c>
      <c r="E3155" s="5">
        <f>人物属性总表!N3160</f>
        <v>13</v>
      </c>
      <c r="F3155" s="5">
        <f>人物属性总表!O3160</f>
        <v>145210</v>
      </c>
      <c r="G3155" s="22">
        <f t="shared" si="764"/>
        <v>73281255</v>
      </c>
      <c r="H3155" s="22">
        <f t="shared" si="765"/>
        <v>38563</v>
      </c>
      <c r="I3155" s="22">
        <f t="shared" si="766"/>
        <v>73281255</v>
      </c>
      <c r="J3155" s="22">
        <f t="shared" si="767"/>
        <v>38563</v>
      </c>
      <c r="K3155" s="22">
        <f t="shared" si="768"/>
        <v>212557980</v>
      </c>
      <c r="L3155" s="22"/>
      <c r="M3155" s="29">
        <f t="shared" si="769"/>
        <v>7663</v>
      </c>
      <c r="N3155" s="29">
        <f t="shared" si="770"/>
        <v>1</v>
      </c>
      <c r="O3155" s="29">
        <f t="shared" si="771"/>
        <v>7663</v>
      </c>
      <c r="P3155" s="29">
        <f t="shared" si="772"/>
        <v>1</v>
      </c>
      <c r="Q3155" s="29">
        <f t="shared" si="773"/>
        <v>21781</v>
      </c>
      <c r="R3155" s="30">
        <f t="shared" si="774"/>
        <v>14656251</v>
      </c>
      <c r="S3155" s="30">
        <f t="shared" si="775"/>
        <v>7712</v>
      </c>
      <c r="T3155" s="30">
        <f t="shared" si="776"/>
        <v>14656251</v>
      </c>
      <c r="U3155" s="30">
        <f t="shared" si="777"/>
        <v>7712</v>
      </c>
      <c r="V3155" s="30">
        <f t="shared" si="778"/>
        <v>42511596</v>
      </c>
    </row>
    <row r="3156" spans="1:22" ht="16.5" x14ac:dyDescent="0.15">
      <c r="A3156">
        <f>人物属性总表!A3161</f>
        <v>3153</v>
      </c>
      <c r="B3156" s="5">
        <f>人物属性总表!K3161</f>
        <v>51111</v>
      </c>
      <c r="C3156" s="5">
        <f>人物属性总表!L3161</f>
        <v>12</v>
      </c>
      <c r="D3156" s="5">
        <f>人物属性总表!M3161</f>
        <v>51111</v>
      </c>
      <c r="E3156" s="5">
        <f>人物属性总表!N3161</f>
        <v>12</v>
      </c>
      <c r="F3156" s="5">
        <f>人物属性总表!O3161</f>
        <v>149180</v>
      </c>
      <c r="G3156" s="22">
        <f t="shared" si="764"/>
        <v>73332366</v>
      </c>
      <c r="H3156" s="22">
        <f t="shared" si="765"/>
        <v>38575</v>
      </c>
      <c r="I3156" s="22">
        <f t="shared" si="766"/>
        <v>73332366</v>
      </c>
      <c r="J3156" s="22">
        <f t="shared" si="767"/>
        <v>38575</v>
      </c>
      <c r="K3156" s="22">
        <f t="shared" si="768"/>
        <v>212707160</v>
      </c>
      <c r="L3156" s="22"/>
      <c r="M3156" s="29">
        <f t="shared" si="769"/>
        <v>7666</v>
      </c>
      <c r="N3156" s="29">
        <f t="shared" si="770"/>
        <v>1</v>
      </c>
      <c r="O3156" s="29">
        <f t="shared" si="771"/>
        <v>7666</v>
      </c>
      <c r="P3156" s="29">
        <f t="shared" si="772"/>
        <v>1</v>
      </c>
      <c r="Q3156" s="29">
        <f t="shared" si="773"/>
        <v>22377</v>
      </c>
      <c r="R3156" s="30">
        <f t="shared" si="774"/>
        <v>14666473</v>
      </c>
      <c r="S3156" s="30">
        <f t="shared" si="775"/>
        <v>7715</v>
      </c>
      <c r="T3156" s="30">
        <f t="shared" si="776"/>
        <v>14666473</v>
      </c>
      <c r="U3156" s="30">
        <f t="shared" si="777"/>
        <v>7715</v>
      </c>
      <c r="V3156" s="30">
        <f t="shared" si="778"/>
        <v>42541432</v>
      </c>
    </row>
    <row r="3157" spans="1:22" ht="16.5" x14ac:dyDescent="0.15">
      <c r="A3157">
        <f>人物属性总表!A3162</f>
        <v>3154</v>
      </c>
      <c r="B3157" s="5">
        <f>人物属性总表!K3162</f>
        <v>51130</v>
      </c>
      <c r="C3157" s="5">
        <f>人物属性总表!L3162</f>
        <v>13</v>
      </c>
      <c r="D3157" s="5">
        <f>人物属性总表!M3162</f>
        <v>51130</v>
      </c>
      <c r="E3157" s="5">
        <f>人物属性总表!N3162</f>
        <v>13</v>
      </c>
      <c r="F3157" s="5">
        <f>人物属性总表!O3162</f>
        <v>145330</v>
      </c>
      <c r="G3157" s="22">
        <f t="shared" si="764"/>
        <v>73383496</v>
      </c>
      <c r="H3157" s="22">
        <f t="shared" si="765"/>
        <v>38588</v>
      </c>
      <c r="I3157" s="22">
        <f t="shared" si="766"/>
        <v>73383496</v>
      </c>
      <c r="J3157" s="22">
        <f t="shared" si="767"/>
        <v>38588</v>
      </c>
      <c r="K3157" s="22">
        <f t="shared" si="768"/>
        <v>212852490</v>
      </c>
      <c r="L3157" s="22"/>
      <c r="M3157" s="29">
        <f t="shared" si="769"/>
        <v>7669</v>
      </c>
      <c r="N3157" s="29">
        <f t="shared" si="770"/>
        <v>1</v>
      </c>
      <c r="O3157" s="29">
        <f t="shared" si="771"/>
        <v>7669</v>
      </c>
      <c r="P3157" s="29">
        <f t="shared" si="772"/>
        <v>1</v>
      </c>
      <c r="Q3157" s="29">
        <f t="shared" si="773"/>
        <v>21799</v>
      </c>
      <c r="R3157" s="30">
        <f t="shared" si="774"/>
        <v>14676699</v>
      </c>
      <c r="S3157" s="30">
        <f t="shared" si="775"/>
        <v>7717</v>
      </c>
      <c r="T3157" s="30">
        <f t="shared" si="776"/>
        <v>14676699</v>
      </c>
      <c r="U3157" s="30">
        <f t="shared" si="777"/>
        <v>7717</v>
      </c>
      <c r="V3157" s="30">
        <f t="shared" si="778"/>
        <v>42570498</v>
      </c>
    </row>
    <row r="3158" spans="1:22" ht="16.5" x14ac:dyDescent="0.15">
      <c r="A3158">
        <f>人物属性总表!A3163</f>
        <v>3155</v>
      </c>
      <c r="B3158" s="5">
        <f>人物属性总表!K3163</f>
        <v>51150</v>
      </c>
      <c r="C3158" s="5">
        <f>人物属性总表!L3163</f>
        <v>12</v>
      </c>
      <c r="D3158" s="5">
        <f>人物属性总表!M3163</f>
        <v>51150</v>
      </c>
      <c r="E3158" s="5">
        <f>人物属性总表!N3163</f>
        <v>12</v>
      </c>
      <c r="F3158" s="5">
        <f>人物属性总表!O3163</f>
        <v>149290</v>
      </c>
      <c r="G3158" s="22">
        <f t="shared" si="764"/>
        <v>73434646</v>
      </c>
      <c r="H3158" s="22">
        <f t="shared" si="765"/>
        <v>38600</v>
      </c>
      <c r="I3158" s="22">
        <f t="shared" si="766"/>
        <v>73434646</v>
      </c>
      <c r="J3158" s="22">
        <f t="shared" si="767"/>
        <v>38600</v>
      </c>
      <c r="K3158" s="22">
        <f t="shared" si="768"/>
        <v>213001780</v>
      </c>
      <c r="L3158" s="22"/>
      <c r="M3158" s="29">
        <f t="shared" si="769"/>
        <v>7672</v>
      </c>
      <c r="N3158" s="29">
        <f t="shared" si="770"/>
        <v>1</v>
      </c>
      <c r="O3158" s="29">
        <f t="shared" si="771"/>
        <v>7672</v>
      </c>
      <c r="P3158" s="29">
        <f t="shared" si="772"/>
        <v>1</v>
      </c>
      <c r="Q3158" s="29">
        <f t="shared" si="773"/>
        <v>22393</v>
      </c>
      <c r="R3158" s="30">
        <f t="shared" si="774"/>
        <v>14686929</v>
      </c>
      <c r="S3158" s="30">
        <f t="shared" si="775"/>
        <v>7720</v>
      </c>
      <c r="T3158" s="30">
        <f t="shared" si="776"/>
        <v>14686929</v>
      </c>
      <c r="U3158" s="30">
        <f t="shared" si="777"/>
        <v>7720</v>
      </c>
      <c r="V3158" s="30">
        <f t="shared" si="778"/>
        <v>42600356</v>
      </c>
    </row>
    <row r="3159" spans="1:22" ht="16.5" x14ac:dyDescent="0.15">
      <c r="A3159">
        <f>人物属性总表!A3164</f>
        <v>3156</v>
      </c>
      <c r="B3159" s="5">
        <f>人物属性总表!K3164</f>
        <v>51169</v>
      </c>
      <c r="C3159" s="5">
        <f>人物属性总表!L3164</f>
        <v>13</v>
      </c>
      <c r="D3159" s="5">
        <f>人物属性总表!M3164</f>
        <v>51169</v>
      </c>
      <c r="E3159" s="5">
        <f>人物属性总表!N3164</f>
        <v>13</v>
      </c>
      <c r="F3159" s="5">
        <f>人物属性总表!O3164</f>
        <v>145440</v>
      </c>
      <c r="G3159" s="22">
        <f t="shared" si="764"/>
        <v>73485815</v>
      </c>
      <c r="H3159" s="22">
        <f t="shared" si="765"/>
        <v>38613</v>
      </c>
      <c r="I3159" s="22">
        <f t="shared" si="766"/>
        <v>73485815</v>
      </c>
      <c r="J3159" s="22">
        <f t="shared" si="767"/>
        <v>38613</v>
      </c>
      <c r="K3159" s="22">
        <f t="shared" si="768"/>
        <v>213147220</v>
      </c>
      <c r="L3159" s="22"/>
      <c r="M3159" s="29">
        <f t="shared" si="769"/>
        <v>7675</v>
      </c>
      <c r="N3159" s="29">
        <f t="shared" si="770"/>
        <v>1</v>
      </c>
      <c r="O3159" s="29">
        <f t="shared" si="771"/>
        <v>7675</v>
      </c>
      <c r="P3159" s="29">
        <f t="shared" si="772"/>
        <v>1</v>
      </c>
      <c r="Q3159" s="29">
        <f t="shared" si="773"/>
        <v>21816</v>
      </c>
      <c r="R3159" s="30">
        <f t="shared" si="774"/>
        <v>14697163</v>
      </c>
      <c r="S3159" s="30">
        <f t="shared" si="775"/>
        <v>7722</v>
      </c>
      <c r="T3159" s="30">
        <f t="shared" si="776"/>
        <v>14697163</v>
      </c>
      <c r="U3159" s="30">
        <f t="shared" si="777"/>
        <v>7722</v>
      </c>
      <c r="V3159" s="30">
        <f t="shared" si="778"/>
        <v>42629444</v>
      </c>
    </row>
    <row r="3160" spans="1:22" ht="16.5" x14ac:dyDescent="0.15">
      <c r="A3160">
        <f>人物属性总表!A3165</f>
        <v>3157</v>
      </c>
      <c r="B3160" s="5">
        <f>人物属性总表!K3165</f>
        <v>51189</v>
      </c>
      <c r="C3160" s="5">
        <f>人物属性总表!L3165</f>
        <v>12</v>
      </c>
      <c r="D3160" s="5">
        <f>人物属性总表!M3165</f>
        <v>51189</v>
      </c>
      <c r="E3160" s="5">
        <f>人物属性总表!N3165</f>
        <v>12</v>
      </c>
      <c r="F3160" s="5">
        <f>人物属性总表!O3165</f>
        <v>149410</v>
      </c>
      <c r="G3160" s="22">
        <f t="shared" si="764"/>
        <v>73537004</v>
      </c>
      <c r="H3160" s="22">
        <f t="shared" si="765"/>
        <v>38625</v>
      </c>
      <c r="I3160" s="22">
        <f t="shared" si="766"/>
        <v>73537004</v>
      </c>
      <c r="J3160" s="22">
        <f t="shared" si="767"/>
        <v>38625</v>
      </c>
      <c r="K3160" s="22">
        <f t="shared" si="768"/>
        <v>213296630</v>
      </c>
      <c r="L3160" s="22"/>
      <c r="M3160" s="29">
        <f t="shared" si="769"/>
        <v>7678</v>
      </c>
      <c r="N3160" s="29">
        <f t="shared" si="770"/>
        <v>1</v>
      </c>
      <c r="O3160" s="29">
        <f t="shared" si="771"/>
        <v>7678</v>
      </c>
      <c r="P3160" s="29">
        <f t="shared" si="772"/>
        <v>1</v>
      </c>
      <c r="Q3160" s="29">
        <f t="shared" si="773"/>
        <v>22411</v>
      </c>
      <c r="R3160" s="30">
        <f t="shared" si="774"/>
        <v>14707400</v>
      </c>
      <c r="S3160" s="30">
        <f t="shared" si="775"/>
        <v>7725</v>
      </c>
      <c r="T3160" s="30">
        <f t="shared" si="776"/>
        <v>14707400</v>
      </c>
      <c r="U3160" s="30">
        <f t="shared" si="777"/>
        <v>7725</v>
      </c>
      <c r="V3160" s="30">
        <f t="shared" si="778"/>
        <v>42659326</v>
      </c>
    </row>
    <row r="3161" spans="1:22" ht="16.5" x14ac:dyDescent="0.15">
      <c r="A3161">
        <f>人物属性总表!A3166</f>
        <v>3158</v>
      </c>
      <c r="B3161" s="5">
        <f>人物属性总表!K3166</f>
        <v>51208</v>
      </c>
      <c r="C3161" s="5">
        <f>人物属性总表!L3166</f>
        <v>12</v>
      </c>
      <c r="D3161" s="5">
        <f>人物属性总表!M3166</f>
        <v>51208</v>
      </c>
      <c r="E3161" s="5">
        <f>人物属性总表!N3166</f>
        <v>12</v>
      </c>
      <c r="F3161" s="5">
        <f>人物属性总表!O3166</f>
        <v>149460</v>
      </c>
      <c r="G3161" s="22">
        <f t="shared" si="764"/>
        <v>73588212</v>
      </c>
      <c r="H3161" s="22">
        <f t="shared" si="765"/>
        <v>38637</v>
      </c>
      <c r="I3161" s="22">
        <f t="shared" si="766"/>
        <v>73588212</v>
      </c>
      <c r="J3161" s="22">
        <f t="shared" si="767"/>
        <v>38637</v>
      </c>
      <c r="K3161" s="22">
        <f t="shared" si="768"/>
        <v>213446090</v>
      </c>
      <c r="L3161" s="22"/>
      <c r="M3161" s="29">
        <f t="shared" si="769"/>
        <v>7681</v>
      </c>
      <c r="N3161" s="29">
        <f t="shared" si="770"/>
        <v>1</v>
      </c>
      <c r="O3161" s="29">
        <f t="shared" si="771"/>
        <v>7681</v>
      </c>
      <c r="P3161" s="29">
        <f t="shared" si="772"/>
        <v>1</v>
      </c>
      <c r="Q3161" s="29">
        <f t="shared" si="773"/>
        <v>22419</v>
      </c>
      <c r="R3161" s="30">
        <f t="shared" si="774"/>
        <v>14717642</v>
      </c>
      <c r="S3161" s="30">
        <f t="shared" si="775"/>
        <v>7727</v>
      </c>
      <c r="T3161" s="30">
        <f t="shared" si="776"/>
        <v>14717642</v>
      </c>
      <c r="U3161" s="30">
        <f t="shared" si="777"/>
        <v>7727</v>
      </c>
      <c r="V3161" s="30">
        <f t="shared" si="778"/>
        <v>42689218</v>
      </c>
    </row>
    <row r="3162" spans="1:22" ht="16.5" x14ac:dyDescent="0.15">
      <c r="A3162">
        <f>人物属性总表!A3167</f>
        <v>3159</v>
      </c>
      <c r="B3162" s="5">
        <f>人物属性总表!K3167</f>
        <v>51228</v>
      </c>
      <c r="C3162" s="5">
        <f>人物属性总表!L3167</f>
        <v>13</v>
      </c>
      <c r="D3162" s="5">
        <f>人物属性总表!M3167</f>
        <v>51228</v>
      </c>
      <c r="E3162" s="5">
        <f>人物属性总表!N3167</f>
        <v>13</v>
      </c>
      <c r="F3162" s="5">
        <f>人物属性总表!O3167</f>
        <v>145600</v>
      </c>
      <c r="G3162" s="22">
        <f t="shared" si="764"/>
        <v>73639440</v>
      </c>
      <c r="H3162" s="22">
        <f t="shared" si="765"/>
        <v>38650</v>
      </c>
      <c r="I3162" s="22">
        <f t="shared" si="766"/>
        <v>73639440</v>
      </c>
      <c r="J3162" s="22">
        <f t="shared" si="767"/>
        <v>38650</v>
      </c>
      <c r="K3162" s="22">
        <f t="shared" si="768"/>
        <v>213591690</v>
      </c>
      <c r="L3162" s="22"/>
      <c r="M3162" s="29">
        <f t="shared" si="769"/>
        <v>7684</v>
      </c>
      <c r="N3162" s="29">
        <f t="shared" si="770"/>
        <v>1</v>
      </c>
      <c r="O3162" s="29">
        <f t="shared" si="771"/>
        <v>7684</v>
      </c>
      <c r="P3162" s="29">
        <f t="shared" si="772"/>
        <v>1</v>
      </c>
      <c r="Q3162" s="29">
        <f t="shared" si="773"/>
        <v>21840</v>
      </c>
      <c r="R3162" s="30">
        <f t="shared" si="774"/>
        <v>14727888</v>
      </c>
      <c r="S3162" s="30">
        <f t="shared" si="775"/>
        <v>7730</v>
      </c>
      <c r="T3162" s="30">
        <f t="shared" si="776"/>
        <v>14727888</v>
      </c>
      <c r="U3162" s="30">
        <f t="shared" si="777"/>
        <v>7730</v>
      </c>
      <c r="V3162" s="30">
        <f t="shared" si="778"/>
        <v>42718338</v>
      </c>
    </row>
    <row r="3163" spans="1:22" ht="16.5" x14ac:dyDescent="0.15">
      <c r="A3163">
        <f>人物属性总表!A3168</f>
        <v>3160</v>
      </c>
      <c r="B3163" s="5">
        <f>人物属性总表!K3168</f>
        <v>51248</v>
      </c>
      <c r="C3163" s="5">
        <f>人物属性总表!L3168</f>
        <v>12</v>
      </c>
      <c r="D3163" s="5">
        <f>人物属性总表!M3168</f>
        <v>51248</v>
      </c>
      <c r="E3163" s="5">
        <f>人物属性总表!N3168</f>
        <v>12</v>
      </c>
      <c r="F3163" s="5">
        <f>人物属性总表!O3168</f>
        <v>149580</v>
      </c>
      <c r="G3163" s="22">
        <f t="shared" si="764"/>
        <v>73690688</v>
      </c>
      <c r="H3163" s="22">
        <f t="shared" si="765"/>
        <v>38662</v>
      </c>
      <c r="I3163" s="22">
        <f t="shared" si="766"/>
        <v>73690688</v>
      </c>
      <c r="J3163" s="22">
        <f t="shared" si="767"/>
        <v>38662</v>
      </c>
      <c r="K3163" s="22">
        <f t="shared" si="768"/>
        <v>213741270</v>
      </c>
      <c r="L3163" s="22"/>
      <c r="M3163" s="29">
        <f t="shared" si="769"/>
        <v>7687</v>
      </c>
      <c r="N3163" s="29">
        <f t="shared" si="770"/>
        <v>1</v>
      </c>
      <c r="O3163" s="29">
        <f t="shared" si="771"/>
        <v>7687</v>
      </c>
      <c r="P3163" s="29">
        <f t="shared" si="772"/>
        <v>1</v>
      </c>
      <c r="Q3163" s="29">
        <f t="shared" si="773"/>
        <v>22437</v>
      </c>
      <c r="R3163" s="30">
        <f t="shared" si="774"/>
        <v>14738137</v>
      </c>
      <c r="S3163" s="30">
        <f t="shared" si="775"/>
        <v>7732</v>
      </c>
      <c r="T3163" s="30">
        <f t="shared" si="776"/>
        <v>14738137</v>
      </c>
      <c r="U3163" s="30">
        <f t="shared" si="777"/>
        <v>7732</v>
      </c>
      <c r="V3163" s="30">
        <f t="shared" si="778"/>
        <v>42748254</v>
      </c>
    </row>
    <row r="3164" spans="1:22" ht="16.5" x14ac:dyDescent="0.15">
      <c r="A3164">
        <f>人物属性总表!A3169</f>
        <v>3161</v>
      </c>
      <c r="B3164" s="5">
        <f>人物属性总表!K3169</f>
        <v>51267</v>
      </c>
      <c r="C3164" s="5">
        <f>人物属性总表!L3169</f>
        <v>13</v>
      </c>
      <c r="D3164" s="5">
        <f>人物属性总表!M3169</f>
        <v>51267</v>
      </c>
      <c r="E3164" s="5">
        <f>人物属性总表!N3169</f>
        <v>13</v>
      </c>
      <c r="F3164" s="5">
        <f>人物属性总表!O3169</f>
        <v>145710</v>
      </c>
      <c r="G3164" s="22">
        <f t="shared" si="764"/>
        <v>73741955</v>
      </c>
      <c r="H3164" s="22">
        <f t="shared" si="765"/>
        <v>38675</v>
      </c>
      <c r="I3164" s="22">
        <f t="shared" si="766"/>
        <v>73741955</v>
      </c>
      <c r="J3164" s="22">
        <f t="shared" si="767"/>
        <v>38675</v>
      </c>
      <c r="K3164" s="22">
        <f t="shared" si="768"/>
        <v>213886980</v>
      </c>
      <c r="L3164" s="22"/>
      <c r="M3164" s="29">
        <f t="shared" si="769"/>
        <v>7690</v>
      </c>
      <c r="N3164" s="29">
        <f t="shared" si="770"/>
        <v>1</v>
      </c>
      <c r="O3164" s="29">
        <f t="shared" si="771"/>
        <v>7690</v>
      </c>
      <c r="P3164" s="29">
        <f t="shared" si="772"/>
        <v>1</v>
      </c>
      <c r="Q3164" s="29">
        <f t="shared" si="773"/>
        <v>21856</v>
      </c>
      <c r="R3164" s="30">
        <f t="shared" si="774"/>
        <v>14748391</v>
      </c>
      <c r="S3164" s="30">
        <f t="shared" si="775"/>
        <v>7735</v>
      </c>
      <c r="T3164" s="30">
        <f t="shared" si="776"/>
        <v>14748391</v>
      </c>
      <c r="U3164" s="30">
        <f t="shared" si="777"/>
        <v>7735</v>
      </c>
      <c r="V3164" s="30">
        <f t="shared" si="778"/>
        <v>42777396</v>
      </c>
    </row>
    <row r="3165" spans="1:22" ht="16.5" x14ac:dyDescent="0.15">
      <c r="A3165">
        <f>人物属性总表!A3170</f>
        <v>3162</v>
      </c>
      <c r="B3165" s="5">
        <f>人物属性总表!K3170</f>
        <v>51287</v>
      </c>
      <c r="C3165" s="5">
        <f>人物属性总表!L3170</f>
        <v>12</v>
      </c>
      <c r="D3165" s="5">
        <f>人物属性总表!M3170</f>
        <v>51287</v>
      </c>
      <c r="E3165" s="5">
        <f>人物属性总表!N3170</f>
        <v>12</v>
      </c>
      <c r="F3165" s="5">
        <f>人物属性总表!O3170</f>
        <v>149700</v>
      </c>
      <c r="G3165" s="22">
        <f t="shared" si="764"/>
        <v>73793242</v>
      </c>
      <c r="H3165" s="22">
        <f t="shared" si="765"/>
        <v>38687</v>
      </c>
      <c r="I3165" s="22">
        <f t="shared" si="766"/>
        <v>73793242</v>
      </c>
      <c r="J3165" s="22">
        <f t="shared" si="767"/>
        <v>38687</v>
      </c>
      <c r="K3165" s="22">
        <f t="shared" si="768"/>
        <v>214036680</v>
      </c>
      <c r="L3165" s="22"/>
      <c r="M3165" s="29">
        <f t="shared" si="769"/>
        <v>7693</v>
      </c>
      <c r="N3165" s="29">
        <f t="shared" si="770"/>
        <v>1</v>
      </c>
      <c r="O3165" s="29">
        <f t="shared" si="771"/>
        <v>7693</v>
      </c>
      <c r="P3165" s="29">
        <f t="shared" si="772"/>
        <v>1</v>
      </c>
      <c r="Q3165" s="29">
        <f t="shared" si="773"/>
        <v>22455</v>
      </c>
      <c r="R3165" s="30">
        <f t="shared" si="774"/>
        <v>14758648</v>
      </c>
      <c r="S3165" s="30">
        <f t="shared" si="775"/>
        <v>7737</v>
      </c>
      <c r="T3165" s="30">
        <f t="shared" si="776"/>
        <v>14758648</v>
      </c>
      <c r="U3165" s="30">
        <f t="shared" si="777"/>
        <v>7737</v>
      </c>
      <c r="V3165" s="30">
        <f t="shared" si="778"/>
        <v>42807336</v>
      </c>
    </row>
    <row r="3166" spans="1:22" ht="16.5" x14ac:dyDescent="0.15">
      <c r="A3166">
        <f>人物属性总表!A3171</f>
        <v>3163</v>
      </c>
      <c r="B3166" s="5">
        <f>人物属性总表!K3171</f>
        <v>51306</v>
      </c>
      <c r="C3166" s="5">
        <f>人物属性总表!L3171</f>
        <v>13</v>
      </c>
      <c r="D3166" s="5">
        <f>人物属性总表!M3171</f>
        <v>51306</v>
      </c>
      <c r="E3166" s="5">
        <f>人物属性总表!N3171</f>
        <v>13</v>
      </c>
      <c r="F3166" s="5">
        <f>人物属性总表!O3171</f>
        <v>145820</v>
      </c>
      <c r="G3166" s="22">
        <f t="shared" si="764"/>
        <v>73844548</v>
      </c>
      <c r="H3166" s="22">
        <f t="shared" si="765"/>
        <v>38700</v>
      </c>
      <c r="I3166" s="22">
        <f t="shared" si="766"/>
        <v>73844548</v>
      </c>
      <c r="J3166" s="22">
        <f t="shared" si="767"/>
        <v>38700</v>
      </c>
      <c r="K3166" s="22">
        <f t="shared" si="768"/>
        <v>214182500</v>
      </c>
      <c r="L3166" s="22"/>
      <c r="M3166" s="29">
        <f t="shared" si="769"/>
        <v>7695</v>
      </c>
      <c r="N3166" s="29">
        <f t="shared" si="770"/>
        <v>1</v>
      </c>
      <c r="O3166" s="29">
        <f t="shared" si="771"/>
        <v>7695</v>
      </c>
      <c r="P3166" s="29">
        <f t="shared" si="772"/>
        <v>1</v>
      </c>
      <c r="Q3166" s="29">
        <f t="shared" si="773"/>
        <v>21873</v>
      </c>
      <c r="R3166" s="30">
        <f t="shared" si="774"/>
        <v>14768909</v>
      </c>
      <c r="S3166" s="30">
        <f t="shared" si="775"/>
        <v>7740</v>
      </c>
      <c r="T3166" s="30">
        <f t="shared" si="776"/>
        <v>14768909</v>
      </c>
      <c r="U3166" s="30">
        <f t="shared" si="777"/>
        <v>7740</v>
      </c>
      <c r="V3166" s="30">
        <f t="shared" si="778"/>
        <v>42836500</v>
      </c>
    </row>
    <row r="3167" spans="1:22" ht="16.5" x14ac:dyDescent="0.15">
      <c r="A3167">
        <f>人物属性总表!A3172</f>
        <v>3164</v>
      </c>
      <c r="B3167" s="5">
        <f>人物属性总表!K3172</f>
        <v>51326</v>
      </c>
      <c r="C3167" s="5">
        <f>人物属性总表!L3172</f>
        <v>12</v>
      </c>
      <c r="D3167" s="5">
        <f>人物属性总表!M3172</f>
        <v>51326</v>
      </c>
      <c r="E3167" s="5">
        <f>人物属性总表!N3172</f>
        <v>12</v>
      </c>
      <c r="F3167" s="5">
        <f>人物属性总表!O3172</f>
        <v>149800</v>
      </c>
      <c r="G3167" s="22">
        <f t="shared" si="764"/>
        <v>73895874</v>
      </c>
      <c r="H3167" s="22">
        <f t="shared" si="765"/>
        <v>38712</v>
      </c>
      <c r="I3167" s="22">
        <f t="shared" si="766"/>
        <v>73895874</v>
      </c>
      <c r="J3167" s="22">
        <f t="shared" si="767"/>
        <v>38712</v>
      </c>
      <c r="K3167" s="22">
        <f t="shared" si="768"/>
        <v>214332300</v>
      </c>
      <c r="L3167" s="22"/>
      <c r="M3167" s="29">
        <f t="shared" si="769"/>
        <v>7698</v>
      </c>
      <c r="N3167" s="29">
        <f t="shared" si="770"/>
        <v>1</v>
      </c>
      <c r="O3167" s="29">
        <f t="shared" si="771"/>
        <v>7698</v>
      </c>
      <c r="P3167" s="29">
        <f t="shared" si="772"/>
        <v>1</v>
      </c>
      <c r="Q3167" s="29">
        <f t="shared" si="773"/>
        <v>22470</v>
      </c>
      <c r="R3167" s="30">
        <f t="shared" si="774"/>
        <v>14779174</v>
      </c>
      <c r="S3167" s="30">
        <f t="shared" si="775"/>
        <v>7742</v>
      </c>
      <c r="T3167" s="30">
        <f t="shared" si="776"/>
        <v>14779174</v>
      </c>
      <c r="U3167" s="30">
        <f t="shared" si="777"/>
        <v>7742</v>
      </c>
      <c r="V3167" s="30">
        <f t="shared" si="778"/>
        <v>42866460</v>
      </c>
    </row>
    <row r="3168" spans="1:22" ht="16.5" x14ac:dyDescent="0.15">
      <c r="A3168">
        <f>人物属性总表!A3173</f>
        <v>3165</v>
      </c>
      <c r="B3168" s="5">
        <f>人物属性总表!K3173</f>
        <v>51346</v>
      </c>
      <c r="C3168" s="5">
        <f>人物属性总表!L3173</f>
        <v>13</v>
      </c>
      <c r="D3168" s="5">
        <f>人物属性总表!M3173</f>
        <v>51346</v>
      </c>
      <c r="E3168" s="5">
        <f>人物属性总表!N3173</f>
        <v>13</v>
      </c>
      <c r="F3168" s="5">
        <f>人物属性总表!O3173</f>
        <v>145940</v>
      </c>
      <c r="G3168" s="22">
        <f t="shared" si="764"/>
        <v>73947220</v>
      </c>
      <c r="H3168" s="22">
        <f t="shared" si="765"/>
        <v>38725</v>
      </c>
      <c r="I3168" s="22">
        <f t="shared" si="766"/>
        <v>73947220</v>
      </c>
      <c r="J3168" s="22">
        <f t="shared" si="767"/>
        <v>38725</v>
      </c>
      <c r="K3168" s="22">
        <f t="shared" si="768"/>
        <v>214478240</v>
      </c>
      <c r="L3168" s="22"/>
      <c r="M3168" s="29">
        <f t="shared" si="769"/>
        <v>7701</v>
      </c>
      <c r="N3168" s="29">
        <f t="shared" si="770"/>
        <v>1</v>
      </c>
      <c r="O3168" s="29">
        <f t="shared" si="771"/>
        <v>7701</v>
      </c>
      <c r="P3168" s="29">
        <f t="shared" si="772"/>
        <v>1</v>
      </c>
      <c r="Q3168" s="29">
        <f t="shared" si="773"/>
        <v>21891</v>
      </c>
      <c r="R3168" s="30">
        <f t="shared" si="774"/>
        <v>14789444</v>
      </c>
      <c r="S3168" s="30">
        <f t="shared" si="775"/>
        <v>7745</v>
      </c>
      <c r="T3168" s="30">
        <f t="shared" si="776"/>
        <v>14789444</v>
      </c>
      <c r="U3168" s="30">
        <f t="shared" si="777"/>
        <v>7745</v>
      </c>
      <c r="V3168" s="30">
        <f t="shared" si="778"/>
        <v>42895648</v>
      </c>
    </row>
    <row r="3169" spans="1:22" ht="16.5" x14ac:dyDescent="0.15">
      <c r="A3169">
        <f>人物属性总表!A3174</f>
        <v>3166</v>
      </c>
      <c r="B3169" s="5">
        <f>人物属性总表!K3174</f>
        <v>51365</v>
      </c>
      <c r="C3169" s="5">
        <f>人物属性总表!L3174</f>
        <v>12</v>
      </c>
      <c r="D3169" s="5">
        <f>人物属性总表!M3174</f>
        <v>51365</v>
      </c>
      <c r="E3169" s="5">
        <f>人物属性总表!N3174</f>
        <v>12</v>
      </c>
      <c r="F3169" s="5">
        <f>人物属性总表!O3174</f>
        <v>149920</v>
      </c>
      <c r="G3169" s="22">
        <f t="shared" si="764"/>
        <v>73998585</v>
      </c>
      <c r="H3169" s="22">
        <f t="shared" si="765"/>
        <v>38737</v>
      </c>
      <c r="I3169" s="22">
        <f t="shared" si="766"/>
        <v>73998585</v>
      </c>
      <c r="J3169" s="22">
        <f t="shared" si="767"/>
        <v>38737</v>
      </c>
      <c r="K3169" s="22">
        <f t="shared" si="768"/>
        <v>214628160</v>
      </c>
      <c r="L3169" s="22"/>
      <c r="M3169" s="29">
        <f t="shared" si="769"/>
        <v>7704</v>
      </c>
      <c r="N3169" s="29">
        <f t="shared" si="770"/>
        <v>1</v>
      </c>
      <c r="O3169" s="29">
        <f t="shared" si="771"/>
        <v>7704</v>
      </c>
      <c r="P3169" s="29">
        <f t="shared" si="772"/>
        <v>1</v>
      </c>
      <c r="Q3169" s="29">
        <f t="shared" si="773"/>
        <v>22488</v>
      </c>
      <c r="R3169" s="30">
        <f t="shared" si="774"/>
        <v>14799717</v>
      </c>
      <c r="S3169" s="30">
        <f t="shared" si="775"/>
        <v>7747</v>
      </c>
      <c r="T3169" s="30">
        <f t="shared" si="776"/>
        <v>14799717</v>
      </c>
      <c r="U3169" s="30">
        <f t="shared" si="777"/>
        <v>7747</v>
      </c>
      <c r="V3169" s="30">
        <f t="shared" si="778"/>
        <v>42925632</v>
      </c>
    </row>
    <row r="3170" spans="1:22" ht="16.5" x14ac:dyDescent="0.15">
      <c r="A3170">
        <f>人物属性总表!A3175</f>
        <v>3167</v>
      </c>
      <c r="B3170" s="5">
        <f>人物属性总表!K3175</f>
        <v>51385</v>
      </c>
      <c r="C3170" s="5">
        <f>人物属性总表!L3175</f>
        <v>13</v>
      </c>
      <c r="D3170" s="5">
        <f>人物属性总表!M3175</f>
        <v>51385</v>
      </c>
      <c r="E3170" s="5">
        <f>人物属性总表!N3175</f>
        <v>13</v>
      </c>
      <c r="F3170" s="5">
        <f>人物属性总表!O3175</f>
        <v>146040</v>
      </c>
      <c r="G3170" s="22">
        <f t="shared" si="764"/>
        <v>74049970</v>
      </c>
      <c r="H3170" s="22">
        <f t="shared" si="765"/>
        <v>38750</v>
      </c>
      <c r="I3170" s="22">
        <f t="shared" si="766"/>
        <v>74049970</v>
      </c>
      <c r="J3170" s="22">
        <f t="shared" si="767"/>
        <v>38750</v>
      </c>
      <c r="K3170" s="22">
        <f t="shared" si="768"/>
        <v>214774200</v>
      </c>
      <c r="L3170" s="22"/>
      <c r="M3170" s="29">
        <f t="shared" si="769"/>
        <v>7707</v>
      </c>
      <c r="N3170" s="29">
        <f t="shared" si="770"/>
        <v>1</v>
      </c>
      <c r="O3170" s="29">
        <f t="shared" si="771"/>
        <v>7707</v>
      </c>
      <c r="P3170" s="29">
        <f t="shared" si="772"/>
        <v>1</v>
      </c>
      <c r="Q3170" s="29">
        <f t="shared" si="773"/>
        <v>21906</v>
      </c>
      <c r="R3170" s="30">
        <f t="shared" si="774"/>
        <v>14809994</v>
      </c>
      <c r="S3170" s="30">
        <f t="shared" si="775"/>
        <v>7750</v>
      </c>
      <c r="T3170" s="30">
        <f t="shared" si="776"/>
        <v>14809994</v>
      </c>
      <c r="U3170" s="30">
        <f t="shared" si="777"/>
        <v>7750</v>
      </c>
      <c r="V3170" s="30">
        <f t="shared" si="778"/>
        <v>42954840</v>
      </c>
    </row>
    <row r="3171" spans="1:22" ht="16.5" x14ac:dyDescent="0.15">
      <c r="A3171">
        <f>人物属性总表!A3176</f>
        <v>3168</v>
      </c>
      <c r="B3171" s="5">
        <f>人物属性总表!K3176</f>
        <v>51404</v>
      </c>
      <c r="C3171" s="5">
        <f>人物属性总表!L3176</f>
        <v>12</v>
      </c>
      <c r="D3171" s="5">
        <f>人物属性总表!M3176</f>
        <v>51404</v>
      </c>
      <c r="E3171" s="5">
        <f>人物属性总表!N3176</f>
        <v>12</v>
      </c>
      <c r="F3171" s="5">
        <f>人物属性总表!O3176</f>
        <v>150030</v>
      </c>
      <c r="G3171" s="22">
        <f t="shared" si="764"/>
        <v>74101374</v>
      </c>
      <c r="H3171" s="22">
        <f t="shared" si="765"/>
        <v>38762</v>
      </c>
      <c r="I3171" s="22">
        <f t="shared" si="766"/>
        <v>74101374</v>
      </c>
      <c r="J3171" s="22">
        <f t="shared" si="767"/>
        <v>38762</v>
      </c>
      <c r="K3171" s="22">
        <f t="shared" si="768"/>
        <v>214924230</v>
      </c>
      <c r="L3171" s="22"/>
      <c r="M3171" s="29">
        <f t="shared" si="769"/>
        <v>7710</v>
      </c>
      <c r="N3171" s="29">
        <f t="shared" si="770"/>
        <v>1</v>
      </c>
      <c r="O3171" s="29">
        <f t="shared" si="771"/>
        <v>7710</v>
      </c>
      <c r="P3171" s="29">
        <f t="shared" si="772"/>
        <v>1</v>
      </c>
      <c r="Q3171" s="29">
        <f t="shared" si="773"/>
        <v>22504</v>
      </c>
      <c r="R3171" s="30">
        <f t="shared" si="774"/>
        <v>14820274</v>
      </c>
      <c r="S3171" s="30">
        <f t="shared" si="775"/>
        <v>7752</v>
      </c>
      <c r="T3171" s="30">
        <f t="shared" si="776"/>
        <v>14820274</v>
      </c>
      <c r="U3171" s="30">
        <f t="shared" si="777"/>
        <v>7752</v>
      </c>
      <c r="V3171" s="30">
        <f t="shared" si="778"/>
        <v>42984846</v>
      </c>
    </row>
    <row r="3172" spans="1:22" ht="16.5" x14ac:dyDescent="0.15">
      <c r="A3172">
        <f>人物属性总表!A3177</f>
        <v>3169</v>
      </c>
      <c r="B3172" s="5">
        <f>人物属性总表!K3177</f>
        <v>51424</v>
      </c>
      <c r="C3172" s="5">
        <f>人物属性总表!L3177</f>
        <v>13</v>
      </c>
      <c r="D3172" s="5">
        <f>人物属性总表!M3177</f>
        <v>51424</v>
      </c>
      <c r="E3172" s="5">
        <f>人物属性总表!N3177</f>
        <v>13</v>
      </c>
      <c r="F3172" s="5">
        <f>人物属性总表!O3177</f>
        <v>146160</v>
      </c>
      <c r="G3172" s="22">
        <f t="shared" si="764"/>
        <v>74152798</v>
      </c>
      <c r="H3172" s="22">
        <f t="shared" si="765"/>
        <v>38775</v>
      </c>
      <c r="I3172" s="22">
        <f t="shared" si="766"/>
        <v>74152798</v>
      </c>
      <c r="J3172" s="22">
        <f t="shared" si="767"/>
        <v>38775</v>
      </c>
      <c r="K3172" s="22">
        <f t="shared" si="768"/>
        <v>215070390</v>
      </c>
      <c r="L3172" s="22"/>
      <c r="M3172" s="29">
        <f t="shared" si="769"/>
        <v>7713</v>
      </c>
      <c r="N3172" s="29">
        <f t="shared" si="770"/>
        <v>1</v>
      </c>
      <c r="O3172" s="29">
        <f t="shared" si="771"/>
        <v>7713</v>
      </c>
      <c r="P3172" s="29">
        <f t="shared" si="772"/>
        <v>1</v>
      </c>
      <c r="Q3172" s="29">
        <f t="shared" si="773"/>
        <v>21924</v>
      </c>
      <c r="R3172" s="30">
        <f t="shared" si="774"/>
        <v>14830559</v>
      </c>
      <c r="S3172" s="30">
        <f t="shared" si="775"/>
        <v>7755</v>
      </c>
      <c r="T3172" s="30">
        <f t="shared" si="776"/>
        <v>14830559</v>
      </c>
      <c r="U3172" s="30">
        <f t="shared" si="777"/>
        <v>7755</v>
      </c>
      <c r="V3172" s="30">
        <f t="shared" si="778"/>
        <v>43014078</v>
      </c>
    </row>
    <row r="3173" spans="1:22" ht="16.5" x14ac:dyDescent="0.15">
      <c r="A3173">
        <f>人物属性总表!A3178</f>
        <v>3170</v>
      </c>
      <c r="B3173" s="5">
        <f>人物属性总表!K3178</f>
        <v>51444</v>
      </c>
      <c r="C3173" s="5">
        <f>人物属性总表!L3178</f>
        <v>12</v>
      </c>
      <c r="D3173" s="5">
        <f>人物属性总表!M3178</f>
        <v>51444</v>
      </c>
      <c r="E3173" s="5">
        <f>人物属性总表!N3178</f>
        <v>12</v>
      </c>
      <c r="F3173" s="5">
        <f>人物属性总表!O3178</f>
        <v>150150</v>
      </c>
      <c r="G3173" s="22">
        <f t="shared" si="764"/>
        <v>74204242</v>
      </c>
      <c r="H3173" s="22">
        <f t="shared" si="765"/>
        <v>38787</v>
      </c>
      <c r="I3173" s="22">
        <f t="shared" si="766"/>
        <v>74204242</v>
      </c>
      <c r="J3173" s="22">
        <f t="shared" si="767"/>
        <v>38787</v>
      </c>
      <c r="K3173" s="22">
        <f t="shared" si="768"/>
        <v>215220540</v>
      </c>
      <c r="L3173" s="22"/>
      <c r="M3173" s="29">
        <f t="shared" si="769"/>
        <v>7716</v>
      </c>
      <c r="N3173" s="29">
        <f t="shared" si="770"/>
        <v>1</v>
      </c>
      <c r="O3173" s="29">
        <f t="shared" si="771"/>
        <v>7716</v>
      </c>
      <c r="P3173" s="29">
        <f t="shared" si="772"/>
        <v>1</v>
      </c>
      <c r="Q3173" s="29">
        <f t="shared" si="773"/>
        <v>22522</v>
      </c>
      <c r="R3173" s="30">
        <f t="shared" si="774"/>
        <v>14840848</v>
      </c>
      <c r="S3173" s="30">
        <f t="shared" si="775"/>
        <v>7757</v>
      </c>
      <c r="T3173" s="30">
        <f t="shared" si="776"/>
        <v>14840848</v>
      </c>
      <c r="U3173" s="30">
        <f t="shared" si="777"/>
        <v>7757</v>
      </c>
      <c r="V3173" s="30">
        <f t="shared" si="778"/>
        <v>43044108</v>
      </c>
    </row>
    <row r="3174" spans="1:22" ht="16.5" x14ac:dyDescent="0.15">
      <c r="A3174">
        <f>人物属性总表!A3179</f>
        <v>3171</v>
      </c>
      <c r="B3174" s="5">
        <f>人物属性总表!K3179</f>
        <v>51463</v>
      </c>
      <c r="C3174" s="5">
        <f>人物属性总表!L3179</f>
        <v>12</v>
      </c>
      <c r="D3174" s="5">
        <f>人物属性总表!M3179</f>
        <v>51463</v>
      </c>
      <c r="E3174" s="5">
        <f>人物属性总表!N3179</f>
        <v>12</v>
      </c>
      <c r="F3174" s="5">
        <f>人物属性总表!O3179</f>
        <v>150200</v>
      </c>
      <c r="G3174" s="22">
        <f t="shared" si="764"/>
        <v>74255705</v>
      </c>
      <c r="H3174" s="22">
        <f t="shared" si="765"/>
        <v>38799</v>
      </c>
      <c r="I3174" s="22">
        <f t="shared" si="766"/>
        <v>74255705</v>
      </c>
      <c r="J3174" s="22">
        <f t="shared" si="767"/>
        <v>38799</v>
      </c>
      <c r="K3174" s="22">
        <f t="shared" si="768"/>
        <v>215370740</v>
      </c>
      <c r="L3174" s="22"/>
      <c r="M3174" s="29">
        <f t="shared" si="769"/>
        <v>7719</v>
      </c>
      <c r="N3174" s="29">
        <f t="shared" si="770"/>
        <v>1</v>
      </c>
      <c r="O3174" s="29">
        <f t="shared" si="771"/>
        <v>7719</v>
      </c>
      <c r="P3174" s="29">
        <f t="shared" si="772"/>
        <v>1</v>
      </c>
      <c r="Q3174" s="29">
        <f t="shared" si="773"/>
        <v>22530</v>
      </c>
      <c r="R3174" s="30">
        <f t="shared" si="774"/>
        <v>14851141</v>
      </c>
      <c r="S3174" s="30">
        <f t="shared" si="775"/>
        <v>7759</v>
      </c>
      <c r="T3174" s="30">
        <f t="shared" si="776"/>
        <v>14851141</v>
      </c>
      <c r="U3174" s="30">
        <f t="shared" si="777"/>
        <v>7759</v>
      </c>
      <c r="V3174" s="30">
        <f t="shared" si="778"/>
        <v>43074148</v>
      </c>
    </row>
    <row r="3175" spans="1:22" ht="16.5" x14ac:dyDescent="0.15">
      <c r="A3175">
        <f>人物属性总表!A3180</f>
        <v>3172</v>
      </c>
      <c r="B3175" s="5">
        <f>人物属性总表!K3180</f>
        <v>51483</v>
      </c>
      <c r="C3175" s="5">
        <f>人物属性总表!L3180</f>
        <v>13</v>
      </c>
      <c r="D3175" s="5">
        <f>人物属性总表!M3180</f>
        <v>51483</v>
      </c>
      <c r="E3175" s="5">
        <f>人物属性总表!N3180</f>
        <v>13</v>
      </c>
      <c r="F3175" s="5">
        <f>人物属性总表!O3180</f>
        <v>146320</v>
      </c>
      <c r="G3175" s="22">
        <f t="shared" si="764"/>
        <v>74307188</v>
      </c>
      <c r="H3175" s="22">
        <f t="shared" si="765"/>
        <v>38812</v>
      </c>
      <c r="I3175" s="22">
        <f t="shared" si="766"/>
        <v>74307188</v>
      </c>
      <c r="J3175" s="22">
        <f t="shared" si="767"/>
        <v>38812</v>
      </c>
      <c r="K3175" s="22">
        <f t="shared" si="768"/>
        <v>215517060</v>
      </c>
      <c r="L3175" s="22"/>
      <c r="M3175" s="29">
        <f t="shared" si="769"/>
        <v>7722</v>
      </c>
      <c r="N3175" s="29">
        <f t="shared" si="770"/>
        <v>1</v>
      </c>
      <c r="O3175" s="29">
        <f t="shared" si="771"/>
        <v>7722</v>
      </c>
      <c r="P3175" s="29">
        <f t="shared" si="772"/>
        <v>1</v>
      </c>
      <c r="Q3175" s="29">
        <f t="shared" si="773"/>
        <v>21948</v>
      </c>
      <c r="R3175" s="30">
        <f t="shared" si="774"/>
        <v>14861437</v>
      </c>
      <c r="S3175" s="30">
        <f t="shared" si="775"/>
        <v>7762</v>
      </c>
      <c r="T3175" s="30">
        <f t="shared" si="776"/>
        <v>14861437</v>
      </c>
      <c r="U3175" s="30">
        <f t="shared" si="777"/>
        <v>7762</v>
      </c>
      <c r="V3175" s="30">
        <f t="shared" si="778"/>
        <v>43103412</v>
      </c>
    </row>
    <row r="3176" spans="1:22" ht="16.5" x14ac:dyDescent="0.15">
      <c r="A3176">
        <f>人物属性总表!A3181</f>
        <v>3173</v>
      </c>
      <c r="B3176" s="5">
        <f>人物属性总表!K3181</f>
        <v>51502</v>
      </c>
      <c r="C3176" s="5">
        <f>人物属性总表!L3181</f>
        <v>12</v>
      </c>
      <c r="D3176" s="5">
        <f>人物属性总表!M3181</f>
        <v>51502</v>
      </c>
      <c r="E3176" s="5">
        <f>人物属性总表!N3181</f>
        <v>12</v>
      </c>
      <c r="F3176" s="5">
        <f>人物属性总表!O3181</f>
        <v>150320</v>
      </c>
      <c r="G3176" s="22">
        <f t="shared" si="764"/>
        <v>74358690</v>
      </c>
      <c r="H3176" s="22">
        <f t="shared" si="765"/>
        <v>38824</v>
      </c>
      <c r="I3176" s="22">
        <f t="shared" si="766"/>
        <v>74358690</v>
      </c>
      <c r="J3176" s="22">
        <f t="shared" si="767"/>
        <v>38824</v>
      </c>
      <c r="K3176" s="22">
        <f t="shared" si="768"/>
        <v>215667380</v>
      </c>
      <c r="L3176" s="22"/>
      <c r="M3176" s="29">
        <f t="shared" si="769"/>
        <v>7725</v>
      </c>
      <c r="N3176" s="29">
        <f t="shared" si="770"/>
        <v>1</v>
      </c>
      <c r="O3176" s="29">
        <f t="shared" si="771"/>
        <v>7725</v>
      </c>
      <c r="P3176" s="29">
        <f t="shared" si="772"/>
        <v>1</v>
      </c>
      <c r="Q3176" s="29">
        <f t="shared" si="773"/>
        <v>22548</v>
      </c>
      <c r="R3176" s="30">
        <f t="shared" si="774"/>
        <v>14871738</v>
      </c>
      <c r="S3176" s="30">
        <f t="shared" si="775"/>
        <v>7764</v>
      </c>
      <c r="T3176" s="30">
        <f t="shared" si="776"/>
        <v>14871738</v>
      </c>
      <c r="U3176" s="30">
        <f t="shared" si="777"/>
        <v>7764</v>
      </c>
      <c r="V3176" s="30">
        <f t="shared" si="778"/>
        <v>43133476</v>
      </c>
    </row>
    <row r="3177" spans="1:22" ht="16.5" x14ac:dyDescent="0.15">
      <c r="A3177">
        <f>人物属性总表!A3182</f>
        <v>3174</v>
      </c>
      <c r="B3177" s="5">
        <f>人物属性总表!K3182</f>
        <v>51522</v>
      </c>
      <c r="C3177" s="5">
        <f>人物属性总表!L3182</f>
        <v>13</v>
      </c>
      <c r="D3177" s="5">
        <f>人物属性总表!M3182</f>
        <v>51522</v>
      </c>
      <c r="E3177" s="5">
        <f>人物属性总表!N3182</f>
        <v>13</v>
      </c>
      <c r="F3177" s="5">
        <f>人物属性总表!O3182</f>
        <v>146430</v>
      </c>
      <c r="G3177" s="22">
        <f t="shared" si="764"/>
        <v>74410212</v>
      </c>
      <c r="H3177" s="22">
        <f t="shared" si="765"/>
        <v>38837</v>
      </c>
      <c r="I3177" s="22">
        <f t="shared" si="766"/>
        <v>74410212</v>
      </c>
      <c r="J3177" s="22">
        <f t="shared" si="767"/>
        <v>38837</v>
      </c>
      <c r="K3177" s="22">
        <f t="shared" si="768"/>
        <v>215813810</v>
      </c>
      <c r="L3177" s="22"/>
      <c r="M3177" s="29">
        <f t="shared" si="769"/>
        <v>7728</v>
      </c>
      <c r="N3177" s="29">
        <f t="shared" si="770"/>
        <v>1</v>
      </c>
      <c r="O3177" s="29">
        <f t="shared" si="771"/>
        <v>7728</v>
      </c>
      <c r="P3177" s="29">
        <f t="shared" si="772"/>
        <v>1</v>
      </c>
      <c r="Q3177" s="29">
        <f t="shared" si="773"/>
        <v>21964</v>
      </c>
      <c r="R3177" s="30">
        <f t="shared" si="774"/>
        <v>14882042</v>
      </c>
      <c r="S3177" s="30">
        <f t="shared" si="775"/>
        <v>7767</v>
      </c>
      <c r="T3177" s="30">
        <f t="shared" si="776"/>
        <v>14882042</v>
      </c>
      <c r="U3177" s="30">
        <f t="shared" si="777"/>
        <v>7767</v>
      </c>
      <c r="V3177" s="30">
        <f t="shared" si="778"/>
        <v>43162762</v>
      </c>
    </row>
    <row r="3178" spans="1:22" ht="16.5" x14ac:dyDescent="0.15">
      <c r="A3178">
        <f>人物属性总表!A3183</f>
        <v>3175</v>
      </c>
      <c r="B3178" s="5">
        <f>人物属性总表!K3183</f>
        <v>51542</v>
      </c>
      <c r="C3178" s="5">
        <f>人物属性总表!L3183</f>
        <v>12</v>
      </c>
      <c r="D3178" s="5">
        <f>人物属性总表!M3183</f>
        <v>51542</v>
      </c>
      <c r="E3178" s="5">
        <f>人物属性总表!N3183</f>
        <v>12</v>
      </c>
      <c r="F3178" s="5">
        <f>人物属性总表!O3183</f>
        <v>150440</v>
      </c>
      <c r="G3178" s="22">
        <f t="shared" si="764"/>
        <v>74461754</v>
      </c>
      <c r="H3178" s="22">
        <f t="shared" si="765"/>
        <v>38849</v>
      </c>
      <c r="I3178" s="22">
        <f t="shared" si="766"/>
        <v>74461754</v>
      </c>
      <c r="J3178" s="22">
        <f t="shared" si="767"/>
        <v>38849</v>
      </c>
      <c r="K3178" s="22">
        <f t="shared" si="768"/>
        <v>215964250</v>
      </c>
      <c r="L3178" s="22"/>
      <c r="M3178" s="29">
        <f t="shared" si="769"/>
        <v>7731</v>
      </c>
      <c r="N3178" s="29">
        <f t="shared" si="770"/>
        <v>1</v>
      </c>
      <c r="O3178" s="29">
        <f t="shared" si="771"/>
        <v>7731</v>
      </c>
      <c r="P3178" s="29">
        <f t="shared" si="772"/>
        <v>1</v>
      </c>
      <c r="Q3178" s="29">
        <f t="shared" si="773"/>
        <v>22566</v>
      </c>
      <c r="R3178" s="30">
        <f t="shared" si="774"/>
        <v>14892350</v>
      </c>
      <c r="S3178" s="30">
        <f t="shared" si="775"/>
        <v>7769</v>
      </c>
      <c r="T3178" s="30">
        <f t="shared" si="776"/>
        <v>14892350</v>
      </c>
      <c r="U3178" s="30">
        <f t="shared" si="777"/>
        <v>7769</v>
      </c>
      <c r="V3178" s="30">
        <f t="shared" si="778"/>
        <v>43192850</v>
      </c>
    </row>
    <row r="3179" spans="1:22" ht="16.5" x14ac:dyDescent="0.15">
      <c r="A3179">
        <f>人物属性总表!A3184</f>
        <v>3176</v>
      </c>
      <c r="B3179" s="5">
        <f>人物属性总表!K3184</f>
        <v>51561</v>
      </c>
      <c r="C3179" s="5">
        <f>人物属性总表!L3184</f>
        <v>13</v>
      </c>
      <c r="D3179" s="5">
        <f>人物属性总表!M3184</f>
        <v>51561</v>
      </c>
      <c r="E3179" s="5">
        <f>人物属性总表!N3184</f>
        <v>13</v>
      </c>
      <c r="F3179" s="5">
        <f>人物属性总表!O3184</f>
        <v>146540</v>
      </c>
      <c r="G3179" s="22">
        <f t="shared" si="764"/>
        <v>74513315</v>
      </c>
      <c r="H3179" s="22">
        <f t="shared" si="765"/>
        <v>38862</v>
      </c>
      <c r="I3179" s="22">
        <f t="shared" si="766"/>
        <v>74513315</v>
      </c>
      <c r="J3179" s="22">
        <f t="shared" si="767"/>
        <v>38862</v>
      </c>
      <c r="K3179" s="22">
        <f t="shared" si="768"/>
        <v>216110790</v>
      </c>
      <c r="L3179" s="22"/>
      <c r="M3179" s="29">
        <f t="shared" si="769"/>
        <v>7734</v>
      </c>
      <c r="N3179" s="29">
        <f t="shared" si="770"/>
        <v>1</v>
      </c>
      <c r="O3179" s="29">
        <f t="shared" si="771"/>
        <v>7734</v>
      </c>
      <c r="P3179" s="29">
        <f t="shared" si="772"/>
        <v>1</v>
      </c>
      <c r="Q3179" s="29">
        <f t="shared" si="773"/>
        <v>21981</v>
      </c>
      <c r="R3179" s="30">
        <f t="shared" si="774"/>
        <v>14902663</v>
      </c>
      <c r="S3179" s="30">
        <f t="shared" si="775"/>
        <v>7772</v>
      </c>
      <c r="T3179" s="30">
        <f t="shared" si="776"/>
        <v>14902663</v>
      </c>
      <c r="U3179" s="30">
        <f t="shared" si="777"/>
        <v>7772</v>
      </c>
      <c r="V3179" s="30">
        <f t="shared" si="778"/>
        <v>43222158</v>
      </c>
    </row>
    <row r="3180" spans="1:22" ht="16.5" x14ac:dyDescent="0.15">
      <c r="A3180">
        <f>人物属性总表!A3185</f>
        <v>3177</v>
      </c>
      <c r="B3180" s="5">
        <f>人物属性总表!K3185</f>
        <v>51581</v>
      </c>
      <c r="C3180" s="5">
        <f>人物属性总表!L3185</f>
        <v>12</v>
      </c>
      <c r="D3180" s="5">
        <f>人物属性总表!M3185</f>
        <v>51581</v>
      </c>
      <c r="E3180" s="5">
        <f>人物属性总表!N3185</f>
        <v>12</v>
      </c>
      <c r="F3180" s="5">
        <f>人物属性总表!O3185</f>
        <v>150540</v>
      </c>
      <c r="G3180" s="22">
        <f t="shared" si="764"/>
        <v>74564896</v>
      </c>
      <c r="H3180" s="22">
        <f t="shared" si="765"/>
        <v>38874</v>
      </c>
      <c r="I3180" s="22">
        <f t="shared" si="766"/>
        <v>74564896</v>
      </c>
      <c r="J3180" s="22">
        <f t="shared" si="767"/>
        <v>38874</v>
      </c>
      <c r="K3180" s="22">
        <f t="shared" si="768"/>
        <v>216261330</v>
      </c>
      <c r="L3180" s="22"/>
      <c r="M3180" s="29">
        <f t="shared" si="769"/>
        <v>7737</v>
      </c>
      <c r="N3180" s="29">
        <f t="shared" si="770"/>
        <v>1</v>
      </c>
      <c r="O3180" s="29">
        <f t="shared" si="771"/>
        <v>7737</v>
      </c>
      <c r="P3180" s="29">
        <f t="shared" si="772"/>
        <v>1</v>
      </c>
      <c r="Q3180" s="29">
        <f t="shared" si="773"/>
        <v>22581</v>
      </c>
      <c r="R3180" s="30">
        <f t="shared" si="774"/>
        <v>14912979</v>
      </c>
      <c r="S3180" s="30">
        <f t="shared" si="775"/>
        <v>7774</v>
      </c>
      <c r="T3180" s="30">
        <f t="shared" si="776"/>
        <v>14912979</v>
      </c>
      <c r="U3180" s="30">
        <f t="shared" si="777"/>
        <v>7774</v>
      </c>
      <c r="V3180" s="30">
        <f t="shared" si="778"/>
        <v>43252266</v>
      </c>
    </row>
    <row r="3181" spans="1:22" ht="16.5" x14ac:dyDescent="0.15">
      <c r="A3181">
        <f>人物属性总表!A3186</f>
        <v>3178</v>
      </c>
      <c r="B3181" s="5">
        <f>人物属性总表!K3186</f>
        <v>51600</v>
      </c>
      <c r="C3181" s="5">
        <f>人物属性总表!L3186</f>
        <v>13</v>
      </c>
      <c r="D3181" s="5">
        <f>人物属性总表!M3186</f>
        <v>51600</v>
      </c>
      <c r="E3181" s="5">
        <f>人物属性总表!N3186</f>
        <v>13</v>
      </c>
      <c r="F3181" s="5">
        <f>人物属性总表!O3186</f>
        <v>146660</v>
      </c>
      <c r="G3181" s="22">
        <f t="shared" si="764"/>
        <v>74616496</v>
      </c>
      <c r="H3181" s="22">
        <f t="shared" si="765"/>
        <v>38887</v>
      </c>
      <c r="I3181" s="22">
        <f t="shared" si="766"/>
        <v>74616496</v>
      </c>
      <c r="J3181" s="22">
        <f t="shared" si="767"/>
        <v>38887</v>
      </c>
      <c r="K3181" s="22">
        <f t="shared" si="768"/>
        <v>216407990</v>
      </c>
      <c r="L3181" s="22"/>
      <c r="M3181" s="29">
        <f t="shared" si="769"/>
        <v>7740</v>
      </c>
      <c r="N3181" s="29">
        <f t="shared" si="770"/>
        <v>1</v>
      </c>
      <c r="O3181" s="29">
        <f t="shared" si="771"/>
        <v>7740</v>
      </c>
      <c r="P3181" s="29">
        <f t="shared" si="772"/>
        <v>1</v>
      </c>
      <c r="Q3181" s="29">
        <f t="shared" si="773"/>
        <v>21999</v>
      </c>
      <c r="R3181" s="30">
        <f t="shared" si="774"/>
        <v>14923299</v>
      </c>
      <c r="S3181" s="30">
        <f t="shared" si="775"/>
        <v>7777</v>
      </c>
      <c r="T3181" s="30">
        <f t="shared" si="776"/>
        <v>14923299</v>
      </c>
      <c r="U3181" s="30">
        <f t="shared" si="777"/>
        <v>7777</v>
      </c>
      <c r="V3181" s="30">
        <f t="shared" si="778"/>
        <v>43281598</v>
      </c>
    </row>
    <row r="3182" spans="1:22" ht="16.5" x14ac:dyDescent="0.15">
      <c r="A3182">
        <f>人物属性总表!A3187</f>
        <v>3179</v>
      </c>
      <c r="B3182" s="5">
        <f>人物属性总表!K3187</f>
        <v>51620</v>
      </c>
      <c r="C3182" s="5">
        <f>人物属性总表!L3187</f>
        <v>12</v>
      </c>
      <c r="D3182" s="5">
        <f>人物属性总表!M3187</f>
        <v>51620</v>
      </c>
      <c r="E3182" s="5">
        <f>人物属性总表!N3187</f>
        <v>12</v>
      </c>
      <c r="F3182" s="5">
        <f>人物属性总表!O3187</f>
        <v>150660</v>
      </c>
      <c r="G3182" s="22">
        <f t="shared" si="764"/>
        <v>74668116</v>
      </c>
      <c r="H3182" s="22">
        <f t="shared" si="765"/>
        <v>38899</v>
      </c>
      <c r="I3182" s="22">
        <f t="shared" si="766"/>
        <v>74668116</v>
      </c>
      <c r="J3182" s="22">
        <f t="shared" si="767"/>
        <v>38899</v>
      </c>
      <c r="K3182" s="22">
        <f t="shared" si="768"/>
        <v>216558650</v>
      </c>
      <c r="L3182" s="22"/>
      <c r="M3182" s="29">
        <f t="shared" si="769"/>
        <v>7743</v>
      </c>
      <c r="N3182" s="29">
        <f t="shared" si="770"/>
        <v>1</v>
      </c>
      <c r="O3182" s="29">
        <f t="shared" si="771"/>
        <v>7743</v>
      </c>
      <c r="P3182" s="29">
        <f t="shared" si="772"/>
        <v>1</v>
      </c>
      <c r="Q3182" s="29">
        <f t="shared" si="773"/>
        <v>22599</v>
      </c>
      <c r="R3182" s="30">
        <f t="shared" si="774"/>
        <v>14933623</v>
      </c>
      <c r="S3182" s="30">
        <f t="shared" si="775"/>
        <v>7779</v>
      </c>
      <c r="T3182" s="30">
        <f t="shared" si="776"/>
        <v>14933623</v>
      </c>
      <c r="U3182" s="30">
        <f t="shared" si="777"/>
        <v>7779</v>
      </c>
      <c r="V3182" s="30">
        <f t="shared" si="778"/>
        <v>43311730</v>
      </c>
    </row>
    <row r="3183" spans="1:22" ht="16.5" x14ac:dyDescent="0.15">
      <c r="A3183">
        <f>人物属性总表!A3188</f>
        <v>3180</v>
      </c>
      <c r="B3183" s="5">
        <f>人物属性总表!K3188</f>
        <v>51640</v>
      </c>
      <c r="C3183" s="5">
        <f>人物属性总表!L3188</f>
        <v>13</v>
      </c>
      <c r="D3183" s="5">
        <f>人物属性总表!M3188</f>
        <v>51640</v>
      </c>
      <c r="E3183" s="5">
        <f>人物属性总表!N3188</f>
        <v>13</v>
      </c>
      <c r="F3183" s="5">
        <f>人物属性总表!O3188</f>
        <v>146760</v>
      </c>
      <c r="G3183" s="22">
        <f t="shared" si="764"/>
        <v>74719756</v>
      </c>
      <c r="H3183" s="22">
        <f t="shared" si="765"/>
        <v>38912</v>
      </c>
      <c r="I3183" s="22">
        <f t="shared" si="766"/>
        <v>74719756</v>
      </c>
      <c r="J3183" s="22">
        <f t="shared" si="767"/>
        <v>38912</v>
      </c>
      <c r="K3183" s="22">
        <f t="shared" si="768"/>
        <v>216705410</v>
      </c>
      <c r="L3183" s="22"/>
      <c r="M3183" s="29">
        <f t="shared" si="769"/>
        <v>7746</v>
      </c>
      <c r="N3183" s="29">
        <f t="shared" si="770"/>
        <v>1</v>
      </c>
      <c r="O3183" s="29">
        <f t="shared" si="771"/>
        <v>7746</v>
      </c>
      <c r="P3183" s="29">
        <f t="shared" si="772"/>
        <v>1</v>
      </c>
      <c r="Q3183" s="29">
        <f t="shared" si="773"/>
        <v>22014</v>
      </c>
      <c r="R3183" s="30">
        <f t="shared" si="774"/>
        <v>14943951</v>
      </c>
      <c r="S3183" s="30">
        <f t="shared" si="775"/>
        <v>7782</v>
      </c>
      <c r="T3183" s="30">
        <f t="shared" si="776"/>
        <v>14943951</v>
      </c>
      <c r="U3183" s="30">
        <f t="shared" si="777"/>
        <v>7782</v>
      </c>
      <c r="V3183" s="30">
        <f t="shared" si="778"/>
        <v>43341082</v>
      </c>
    </row>
    <row r="3184" spans="1:22" ht="16.5" x14ac:dyDescent="0.15">
      <c r="A3184">
        <f>人物属性总表!A3189</f>
        <v>3181</v>
      </c>
      <c r="B3184" s="5">
        <f>人物属性总表!K3189</f>
        <v>51659</v>
      </c>
      <c r="C3184" s="5">
        <f>人物属性总表!L3189</f>
        <v>12</v>
      </c>
      <c r="D3184" s="5">
        <f>人物属性总表!M3189</f>
        <v>51659</v>
      </c>
      <c r="E3184" s="5">
        <f>人物属性总表!N3189</f>
        <v>12</v>
      </c>
      <c r="F3184" s="5">
        <f>人物属性总表!O3189</f>
        <v>150770</v>
      </c>
      <c r="G3184" s="22">
        <f t="shared" si="764"/>
        <v>74771415</v>
      </c>
      <c r="H3184" s="22">
        <f t="shared" si="765"/>
        <v>38924</v>
      </c>
      <c r="I3184" s="22">
        <f t="shared" si="766"/>
        <v>74771415</v>
      </c>
      <c r="J3184" s="22">
        <f t="shared" si="767"/>
        <v>38924</v>
      </c>
      <c r="K3184" s="22">
        <f t="shared" si="768"/>
        <v>216856180</v>
      </c>
      <c r="L3184" s="22"/>
      <c r="M3184" s="29">
        <f t="shared" si="769"/>
        <v>7748</v>
      </c>
      <c r="N3184" s="29">
        <f t="shared" si="770"/>
        <v>1</v>
      </c>
      <c r="O3184" s="29">
        <f t="shared" si="771"/>
        <v>7748</v>
      </c>
      <c r="P3184" s="29">
        <f t="shared" si="772"/>
        <v>1</v>
      </c>
      <c r="Q3184" s="29">
        <f t="shared" si="773"/>
        <v>22615</v>
      </c>
      <c r="R3184" s="30">
        <f t="shared" si="774"/>
        <v>14954283</v>
      </c>
      <c r="S3184" s="30">
        <f t="shared" si="775"/>
        <v>7784</v>
      </c>
      <c r="T3184" s="30">
        <f t="shared" si="776"/>
        <v>14954283</v>
      </c>
      <c r="U3184" s="30">
        <f t="shared" si="777"/>
        <v>7784</v>
      </c>
      <c r="V3184" s="30">
        <f t="shared" si="778"/>
        <v>43371236</v>
      </c>
    </row>
    <row r="3185" spans="1:22" ht="16.5" x14ac:dyDescent="0.15">
      <c r="A3185">
        <f>人物属性总表!A3190</f>
        <v>3182</v>
      </c>
      <c r="B3185" s="5">
        <f>人物属性总表!K3190</f>
        <v>51679</v>
      </c>
      <c r="C3185" s="5">
        <f>人物属性总表!L3190</f>
        <v>13</v>
      </c>
      <c r="D3185" s="5">
        <f>人物属性总表!M3190</f>
        <v>51679</v>
      </c>
      <c r="E3185" s="5">
        <f>人物属性总表!N3190</f>
        <v>13</v>
      </c>
      <c r="F3185" s="5">
        <f>人物属性总表!O3190</f>
        <v>146880</v>
      </c>
      <c r="G3185" s="22">
        <f t="shared" si="764"/>
        <v>74823094</v>
      </c>
      <c r="H3185" s="22">
        <f t="shared" si="765"/>
        <v>38937</v>
      </c>
      <c r="I3185" s="22">
        <f t="shared" si="766"/>
        <v>74823094</v>
      </c>
      <c r="J3185" s="22">
        <f t="shared" si="767"/>
        <v>38937</v>
      </c>
      <c r="K3185" s="22">
        <f t="shared" si="768"/>
        <v>217003060</v>
      </c>
      <c r="L3185" s="22"/>
      <c r="M3185" s="29">
        <f t="shared" si="769"/>
        <v>7751</v>
      </c>
      <c r="N3185" s="29">
        <f t="shared" si="770"/>
        <v>1</v>
      </c>
      <c r="O3185" s="29">
        <f t="shared" si="771"/>
        <v>7751</v>
      </c>
      <c r="P3185" s="29">
        <f t="shared" si="772"/>
        <v>1</v>
      </c>
      <c r="Q3185" s="29">
        <f t="shared" si="773"/>
        <v>22032</v>
      </c>
      <c r="R3185" s="30">
        <f t="shared" si="774"/>
        <v>14964618</v>
      </c>
      <c r="S3185" s="30">
        <f t="shared" si="775"/>
        <v>7787</v>
      </c>
      <c r="T3185" s="30">
        <f t="shared" si="776"/>
        <v>14964618</v>
      </c>
      <c r="U3185" s="30">
        <f t="shared" si="777"/>
        <v>7787</v>
      </c>
      <c r="V3185" s="30">
        <f t="shared" si="778"/>
        <v>43400612</v>
      </c>
    </row>
    <row r="3186" spans="1:22" ht="16.5" x14ac:dyDescent="0.15">
      <c r="A3186">
        <f>人物属性总表!A3191</f>
        <v>3183</v>
      </c>
      <c r="B3186" s="5">
        <f>人物属性总表!K3191</f>
        <v>51698</v>
      </c>
      <c r="C3186" s="5">
        <f>人物属性总表!L3191</f>
        <v>12</v>
      </c>
      <c r="D3186" s="5">
        <f>人物属性总表!M3191</f>
        <v>51698</v>
      </c>
      <c r="E3186" s="5">
        <f>人物属性总表!N3191</f>
        <v>12</v>
      </c>
      <c r="F3186" s="5">
        <f>人物属性总表!O3191</f>
        <v>150880</v>
      </c>
      <c r="G3186" s="22">
        <f t="shared" si="764"/>
        <v>74874792</v>
      </c>
      <c r="H3186" s="22">
        <f t="shared" si="765"/>
        <v>38949</v>
      </c>
      <c r="I3186" s="22">
        <f t="shared" si="766"/>
        <v>74874792</v>
      </c>
      <c r="J3186" s="22">
        <f t="shared" si="767"/>
        <v>38949</v>
      </c>
      <c r="K3186" s="22">
        <f t="shared" si="768"/>
        <v>217153940</v>
      </c>
      <c r="L3186" s="22"/>
      <c r="M3186" s="29">
        <f t="shared" si="769"/>
        <v>7754</v>
      </c>
      <c r="N3186" s="29">
        <f t="shared" si="770"/>
        <v>1</v>
      </c>
      <c r="O3186" s="29">
        <f t="shared" si="771"/>
        <v>7754</v>
      </c>
      <c r="P3186" s="29">
        <f t="shared" si="772"/>
        <v>1</v>
      </c>
      <c r="Q3186" s="29">
        <f t="shared" si="773"/>
        <v>22632</v>
      </c>
      <c r="R3186" s="30">
        <f t="shared" si="774"/>
        <v>14974958</v>
      </c>
      <c r="S3186" s="30">
        <f t="shared" si="775"/>
        <v>7789</v>
      </c>
      <c r="T3186" s="30">
        <f t="shared" si="776"/>
        <v>14974958</v>
      </c>
      <c r="U3186" s="30">
        <f t="shared" si="777"/>
        <v>7789</v>
      </c>
      <c r="V3186" s="30">
        <f t="shared" si="778"/>
        <v>43430788</v>
      </c>
    </row>
    <row r="3187" spans="1:22" ht="16.5" x14ac:dyDescent="0.15">
      <c r="A3187">
        <f>人物属性总表!A3192</f>
        <v>3184</v>
      </c>
      <c r="B3187" s="5">
        <f>人物属性总表!K3192</f>
        <v>51718</v>
      </c>
      <c r="C3187" s="5">
        <f>人物属性总表!L3192</f>
        <v>12</v>
      </c>
      <c r="D3187" s="5">
        <f>人物属性总表!M3192</f>
        <v>51718</v>
      </c>
      <c r="E3187" s="5">
        <f>人物属性总表!N3192</f>
        <v>12</v>
      </c>
      <c r="F3187" s="5">
        <f>人物属性总表!O3192</f>
        <v>150950</v>
      </c>
      <c r="G3187" s="22">
        <f t="shared" si="764"/>
        <v>74926510</v>
      </c>
      <c r="H3187" s="22">
        <f t="shared" si="765"/>
        <v>38961</v>
      </c>
      <c r="I3187" s="22">
        <f t="shared" si="766"/>
        <v>74926510</v>
      </c>
      <c r="J3187" s="22">
        <f t="shared" si="767"/>
        <v>38961</v>
      </c>
      <c r="K3187" s="22">
        <f t="shared" si="768"/>
        <v>217304890</v>
      </c>
      <c r="L3187" s="22"/>
      <c r="M3187" s="29">
        <f t="shared" si="769"/>
        <v>7757</v>
      </c>
      <c r="N3187" s="29">
        <f t="shared" si="770"/>
        <v>1</v>
      </c>
      <c r="O3187" s="29">
        <f t="shared" si="771"/>
        <v>7757</v>
      </c>
      <c r="P3187" s="29">
        <f t="shared" si="772"/>
        <v>1</v>
      </c>
      <c r="Q3187" s="29">
        <f t="shared" si="773"/>
        <v>22642</v>
      </c>
      <c r="R3187" s="30">
        <f t="shared" si="774"/>
        <v>14985302</v>
      </c>
      <c r="S3187" s="30">
        <f t="shared" si="775"/>
        <v>7792</v>
      </c>
      <c r="T3187" s="30">
        <f t="shared" si="776"/>
        <v>14985302</v>
      </c>
      <c r="U3187" s="30">
        <f t="shared" si="777"/>
        <v>7792</v>
      </c>
      <c r="V3187" s="30">
        <f t="shared" si="778"/>
        <v>43460978</v>
      </c>
    </row>
    <row r="3188" spans="1:22" ht="16.5" x14ac:dyDescent="0.15">
      <c r="A3188">
        <f>人物属性总表!A3193</f>
        <v>3185</v>
      </c>
      <c r="B3188" s="5">
        <f>人物属性总表!K3193</f>
        <v>51738</v>
      </c>
      <c r="C3188" s="5">
        <f>人物属性总表!L3193</f>
        <v>13</v>
      </c>
      <c r="D3188" s="5">
        <f>人物属性总表!M3193</f>
        <v>51738</v>
      </c>
      <c r="E3188" s="5">
        <f>人物属性总表!N3193</f>
        <v>13</v>
      </c>
      <c r="F3188" s="5">
        <f>人物属性总表!O3193</f>
        <v>147040</v>
      </c>
      <c r="G3188" s="22">
        <f t="shared" si="764"/>
        <v>74978248</v>
      </c>
      <c r="H3188" s="22">
        <f t="shared" si="765"/>
        <v>38974</v>
      </c>
      <c r="I3188" s="22">
        <f t="shared" si="766"/>
        <v>74978248</v>
      </c>
      <c r="J3188" s="22">
        <f t="shared" si="767"/>
        <v>38974</v>
      </c>
      <c r="K3188" s="22">
        <f t="shared" si="768"/>
        <v>217451930</v>
      </c>
      <c r="L3188" s="22"/>
      <c r="M3188" s="29">
        <f t="shared" si="769"/>
        <v>7760</v>
      </c>
      <c r="N3188" s="29">
        <f t="shared" si="770"/>
        <v>1</v>
      </c>
      <c r="O3188" s="29">
        <f t="shared" si="771"/>
        <v>7760</v>
      </c>
      <c r="P3188" s="29">
        <f t="shared" si="772"/>
        <v>1</v>
      </c>
      <c r="Q3188" s="29">
        <f t="shared" si="773"/>
        <v>22056</v>
      </c>
      <c r="R3188" s="30">
        <f t="shared" si="774"/>
        <v>14995649</v>
      </c>
      <c r="S3188" s="30">
        <f t="shared" si="775"/>
        <v>7794</v>
      </c>
      <c r="T3188" s="30">
        <f t="shared" si="776"/>
        <v>14995649</v>
      </c>
      <c r="U3188" s="30">
        <f t="shared" si="777"/>
        <v>7794</v>
      </c>
      <c r="V3188" s="30">
        <f t="shared" si="778"/>
        <v>43490386</v>
      </c>
    </row>
    <row r="3189" spans="1:22" ht="16.5" x14ac:dyDescent="0.15">
      <c r="A3189">
        <f>人物属性总表!A3194</f>
        <v>3186</v>
      </c>
      <c r="B3189" s="5">
        <f>人物属性总表!K3194</f>
        <v>51757</v>
      </c>
      <c r="C3189" s="5">
        <f>人物属性总表!L3194</f>
        <v>12</v>
      </c>
      <c r="D3189" s="5">
        <f>人物属性总表!M3194</f>
        <v>51757</v>
      </c>
      <c r="E3189" s="5">
        <f>人物属性总表!N3194</f>
        <v>12</v>
      </c>
      <c r="F3189" s="5">
        <f>人物属性总表!O3194</f>
        <v>151060</v>
      </c>
      <c r="G3189" s="22">
        <f t="shared" si="764"/>
        <v>75030005</v>
      </c>
      <c r="H3189" s="22">
        <f t="shared" si="765"/>
        <v>38986</v>
      </c>
      <c r="I3189" s="22">
        <f t="shared" si="766"/>
        <v>75030005</v>
      </c>
      <c r="J3189" s="22">
        <f t="shared" si="767"/>
        <v>38986</v>
      </c>
      <c r="K3189" s="22">
        <f t="shared" si="768"/>
        <v>217602990</v>
      </c>
      <c r="L3189" s="22"/>
      <c r="M3189" s="29">
        <f t="shared" si="769"/>
        <v>7763</v>
      </c>
      <c r="N3189" s="29">
        <f t="shared" si="770"/>
        <v>1</v>
      </c>
      <c r="O3189" s="29">
        <f t="shared" si="771"/>
        <v>7763</v>
      </c>
      <c r="P3189" s="29">
        <f t="shared" si="772"/>
        <v>1</v>
      </c>
      <c r="Q3189" s="29">
        <f t="shared" si="773"/>
        <v>22659</v>
      </c>
      <c r="R3189" s="30">
        <f t="shared" si="774"/>
        <v>15006001</v>
      </c>
      <c r="S3189" s="30">
        <f t="shared" si="775"/>
        <v>7797</v>
      </c>
      <c r="T3189" s="30">
        <f t="shared" si="776"/>
        <v>15006001</v>
      </c>
      <c r="U3189" s="30">
        <f t="shared" si="777"/>
        <v>7797</v>
      </c>
      <c r="V3189" s="30">
        <f t="shared" si="778"/>
        <v>43520598</v>
      </c>
    </row>
    <row r="3190" spans="1:22" ht="16.5" x14ac:dyDescent="0.15">
      <c r="A3190">
        <f>人物属性总表!A3195</f>
        <v>3187</v>
      </c>
      <c r="B3190" s="5">
        <f>人物属性总表!K3195</f>
        <v>51777</v>
      </c>
      <c r="C3190" s="5">
        <f>人物属性总表!L3195</f>
        <v>13</v>
      </c>
      <c r="D3190" s="5">
        <f>人物属性总表!M3195</f>
        <v>51777</v>
      </c>
      <c r="E3190" s="5">
        <f>人物属性总表!N3195</f>
        <v>13</v>
      </c>
      <c r="F3190" s="5">
        <f>人物属性总表!O3195</f>
        <v>147150</v>
      </c>
      <c r="G3190" s="22">
        <f t="shared" si="764"/>
        <v>75081782</v>
      </c>
      <c r="H3190" s="22">
        <f t="shared" si="765"/>
        <v>38999</v>
      </c>
      <c r="I3190" s="22">
        <f t="shared" si="766"/>
        <v>75081782</v>
      </c>
      <c r="J3190" s="22">
        <f t="shared" si="767"/>
        <v>38999</v>
      </c>
      <c r="K3190" s="22">
        <f t="shared" si="768"/>
        <v>217750140</v>
      </c>
      <c r="L3190" s="22"/>
      <c r="M3190" s="29">
        <f t="shared" si="769"/>
        <v>7766</v>
      </c>
      <c r="N3190" s="29">
        <f t="shared" si="770"/>
        <v>1</v>
      </c>
      <c r="O3190" s="29">
        <f t="shared" si="771"/>
        <v>7766</v>
      </c>
      <c r="P3190" s="29">
        <f t="shared" si="772"/>
        <v>1</v>
      </c>
      <c r="Q3190" s="29">
        <f t="shared" si="773"/>
        <v>22072</v>
      </c>
      <c r="R3190" s="30">
        <f t="shared" si="774"/>
        <v>15016356</v>
      </c>
      <c r="S3190" s="30">
        <f t="shared" si="775"/>
        <v>7799</v>
      </c>
      <c r="T3190" s="30">
        <f t="shared" si="776"/>
        <v>15016356</v>
      </c>
      <c r="U3190" s="30">
        <f t="shared" si="777"/>
        <v>7799</v>
      </c>
      <c r="V3190" s="30">
        <f t="shared" si="778"/>
        <v>43550028</v>
      </c>
    </row>
    <row r="3191" spans="1:22" ht="16.5" x14ac:dyDescent="0.15">
      <c r="A3191">
        <f>人物属性总表!A3196</f>
        <v>3188</v>
      </c>
      <c r="B3191" s="5">
        <f>人物属性总表!K3196</f>
        <v>51796</v>
      </c>
      <c r="C3191" s="5">
        <f>人物属性总表!L3196</f>
        <v>12</v>
      </c>
      <c r="D3191" s="5">
        <f>人物属性总表!M3196</f>
        <v>51796</v>
      </c>
      <c r="E3191" s="5">
        <f>人物属性总表!N3196</f>
        <v>12</v>
      </c>
      <c r="F3191" s="5">
        <f>人物属性总表!O3196</f>
        <v>151170</v>
      </c>
      <c r="G3191" s="22">
        <f t="shared" si="764"/>
        <v>75133578</v>
      </c>
      <c r="H3191" s="22">
        <f t="shared" si="765"/>
        <v>39011</v>
      </c>
      <c r="I3191" s="22">
        <f t="shared" si="766"/>
        <v>75133578</v>
      </c>
      <c r="J3191" s="22">
        <f t="shared" si="767"/>
        <v>39011</v>
      </c>
      <c r="K3191" s="22">
        <f t="shared" si="768"/>
        <v>217901310</v>
      </c>
      <c r="L3191" s="22"/>
      <c r="M3191" s="29">
        <f t="shared" si="769"/>
        <v>7769</v>
      </c>
      <c r="N3191" s="29">
        <f t="shared" si="770"/>
        <v>1</v>
      </c>
      <c r="O3191" s="29">
        <f t="shared" si="771"/>
        <v>7769</v>
      </c>
      <c r="P3191" s="29">
        <f t="shared" si="772"/>
        <v>1</v>
      </c>
      <c r="Q3191" s="29">
        <f t="shared" si="773"/>
        <v>22675</v>
      </c>
      <c r="R3191" s="30">
        <f t="shared" si="774"/>
        <v>15026715</v>
      </c>
      <c r="S3191" s="30">
        <f t="shared" si="775"/>
        <v>7802</v>
      </c>
      <c r="T3191" s="30">
        <f t="shared" si="776"/>
        <v>15026715</v>
      </c>
      <c r="U3191" s="30">
        <f t="shared" si="777"/>
        <v>7802</v>
      </c>
      <c r="V3191" s="30">
        <f t="shared" si="778"/>
        <v>43580262</v>
      </c>
    </row>
    <row r="3192" spans="1:22" ht="16.5" x14ac:dyDescent="0.15">
      <c r="A3192">
        <f>人物属性总表!A3197</f>
        <v>3189</v>
      </c>
      <c r="B3192" s="5">
        <f>人物属性总表!K3197</f>
        <v>51816</v>
      </c>
      <c r="C3192" s="5">
        <f>人物属性总表!L3197</f>
        <v>13</v>
      </c>
      <c r="D3192" s="5">
        <f>人物属性总表!M3197</f>
        <v>51816</v>
      </c>
      <c r="E3192" s="5">
        <f>人物属性总表!N3197</f>
        <v>13</v>
      </c>
      <c r="F3192" s="5">
        <f>人物属性总表!O3197</f>
        <v>147260</v>
      </c>
      <c r="G3192" s="22">
        <f t="shared" si="764"/>
        <v>75185394</v>
      </c>
      <c r="H3192" s="22">
        <f t="shared" si="765"/>
        <v>39024</v>
      </c>
      <c r="I3192" s="22">
        <f t="shared" si="766"/>
        <v>75185394</v>
      </c>
      <c r="J3192" s="22">
        <f t="shared" si="767"/>
        <v>39024</v>
      </c>
      <c r="K3192" s="22">
        <f t="shared" si="768"/>
        <v>218048570</v>
      </c>
      <c r="L3192" s="22"/>
      <c r="M3192" s="29">
        <f t="shared" si="769"/>
        <v>7772</v>
      </c>
      <c r="N3192" s="29">
        <f t="shared" si="770"/>
        <v>1</v>
      </c>
      <c r="O3192" s="29">
        <f t="shared" si="771"/>
        <v>7772</v>
      </c>
      <c r="P3192" s="29">
        <f t="shared" si="772"/>
        <v>1</v>
      </c>
      <c r="Q3192" s="29">
        <f t="shared" si="773"/>
        <v>22089</v>
      </c>
      <c r="R3192" s="30">
        <f t="shared" si="774"/>
        <v>15037078</v>
      </c>
      <c r="S3192" s="30">
        <f t="shared" si="775"/>
        <v>7804</v>
      </c>
      <c r="T3192" s="30">
        <f t="shared" si="776"/>
        <v>15037078</v>
      </c>
      <c r="U3192" s="30">
        <f t="shared" si="777"/>
        <v>7804</v>
      </c>
      <c r="V3192" s="30">
        <f t="shared" si="778"/>
        <v>43609714</v>
      </c>
    </row>
    <row r="3193" spans="1:22" ht="16.5" x14ac:dyDescent="0.15">
      <c r="A3193">
        <f>人物属性总表!A3198</f>
        <v>3190</v>
      </c>
      <c r="B3193" s="5">
        <f>人物属性总表!K3198</f>
        <v>51836</v>
      </c>
      <c r="C3193" s="5">
        <f>人物属性总表!L3198</f>
        <v>12</v>
      </c>
      <c r="D3193" s="5">
        <f>人物属性总表!M3198</f>
        <v>51836</v>
      </c>
      <c r="E3193" s="5">
        <f>人物属性总表!N3198</f>
        <v>12</v>
      </c>
      <c r="F3193" s="5">
        <f>人物属性总表!O3198</f>
        <v>151290</v>
      </c>
      <c r="G3193" s="22">
        <f t="shared" si="764"/>
        <v>75237230</v>
      </c>
      <c r="H3193" s="22">
        <f t="shared" si="765"/>
        <v>39036</v>
      </c>
      <c r="I3193" s="22">
        <f t="shared" si="766"/>
        <v>75237230</v>
      </c>
      <c r="J3193" s="22">
        <f t="shared" si="767"/>
        <v>39036</v>
      </c>
      <c r="K3193" s="22">
        <f t="shared" si="768"/>
        <v>218199860</v>
      </c>
      <c r="L3193" s="22"/>
      <c r="M3193" s="29">
        <f t="shared" si="769"/>
        <v>7775</v>
      </c>
      <c r="N3193" s="29">
        <f t="shared" si="770"/>
        <v>1</v>
      </c>
      <c r="O3193" s="29">
        <f t="shared" si="771"/>
        <v>7775</v>
      </c>
      <c r="P3193" s="29">
        <f t="shared" si="772"/>
        <v>1</v>
      </c>
      <c r="Q3193" s="29">
        <f t="shared" si="773"/>
        <v>22693</v>
      </c>
      <c r="R3193" s="30">
        <f t="shared" si="774"/>
        <v>15047446</v>
      </c>
      <c r="S3193" s="30">
        <f t="shared" si="775"/>
        <v>7807</v>
      </c>
      <c r="T3193" s="30">
        <f t="shared" si="776"/>
        <v>15047446</v>
      </c>
      <c r="U3193" s="30">
        <f t="shared" si="777"/>
        <v>7807</v>
      </c>
      <c r="V3193" s="30">
        <f t="shared" si="778"/>
        <v>43639972</v>
      </c>
    </row>
    <row r="3194" spans="1:22" ht="16.5" x14ac:dyDescent="0.15">
      <c r="A3194">
        <f>人物属性总表!A3199</f>
        <v>3191</v>
      </c>
      <c r="B3194" s="5">
        <f>人物属性总表!K3199</f>
        <v>51855</v>
      </c>
      <c r="C3194" s="5">
        <f>人物属性总表!L3199</f>
        <v>13</v>
      </c>
      <c r="D3194" s="5">
        <f>人物属性总表!M3199</f>
        <v>51855</v>
      </c>
      <c r="E3194" s="5">
        <f>人物属性总表!N3199</f>
        <v>13</v>
      </c>
      <c r="F3194" s="5">
        <f>人物属性总表!O3199</f>
        <v>147370</v>
      </c>
      <c r="G3194" s="22">
        <f t="shared" si="764"/>
        <v>75289085</v>
      </c>
      <c r="H3194" s="22">
        <f t="shared" si="765"/>
        <v>39049</v>
      </c>
      <c r="I3194" s="22">
        <f t="shared" si="766"/>
        <v>75289085</v>
      </c>
      <c r="J3194" s="22">
        <f t="shared" si="767"/>
        <v>39049</v>
      </c>
      <c r="K3194" s="22">
        <f t="shared" si="768"/>
        <v>218347230</v>
      </c>
      <c r="L3194" s="22"/>
      <c r="M3194" s="29">
        <f t="shared" si="769"/>
        <v>7778</v>
      </c>
      <c r="N3194" s="29">
        <f t="shared" si="770"/>
        <v>1</v>
      </c>
      <c r="O3194" s="29">
        <f t="shared" si="771"/>
        <v>7778</v>
      </c>
      <c r="P3194" s="29">
        <f t="shared" si="772"/>
        <v>1</v>
      </c>
      <c r="Q3194" s="29">
        <f t="shared" si="773"/>
        <v>22105</v>
      </c>
      <c r="R3194" s="30">
        <f t="shared" si="774"/>
        <v>15057817</v>
      </c>
      <c r="S3194" s="30">
        <f t="shared" si="775"/>
        <v>7809</v>
      </c>
      <c r="T3194" s="30">
        <f t="shared" si="776"/>
        <v>15057817</v>
      </c>
      <c r="U3194" s="30">
        <f t="shared" si="777"/>
        <v>7809</v>
      </c>
      <c r="V3194" s="30">
        <f t="shared" si="778"/>
        <v>43669446</v>
      </c>
    </row>
    <row r="3195" spans="1:22" ht="16.5" x14ac:dyDescent="0.15">
      <c r="A3195">
        <f>人物属性总表!A3200</f>
        <v>3192</v>
      </c>
      <c r="B3195" s="5">
        <f>人物属性总表!K3200</f>
        <v>51875</v>
      </c>
      <c r="C3195" s="5">
        <f>人物属性总表!L3200</f>
        <v>12</v>
      </c>
      <c r="D3195" s="5">
        <f>人物属性总表!M3200</f>
        <v>51875</v>
      </c>
      <c r="E3195" s="5">
        <f>人物属性总表!N3200</f>
        <v>12</v>
      </c>
      <c r="F3195" s="5">
        <f>人物属性总表!O3200</f>
        <v>151400</v>
      </c>
      <c r="G3195" s="22">
        <f t="shared" si="764"/>
        <v>75340960</v>
      </c>
      <c r="H3195" s="22">
        <f t="shared" si="765"/>
        <v>39061</v>
      </c>
      <c r="I3195" s="22">
        <f t="shared" si="766"/>
        <v>75340960</v>
      </c>
      <c r="J3195" s="22">
        <f t="shared" si="767"/>
        <v>39061</v>
      </c>
      <c r="K3195" s="22">
        <f t="shared" si="768"/>
        <v>218498630</v>
      </c>
      <c r="L3195" s="22"/>
      <c r="M3195" s="29">
        <f t="shared" si="769"/>
        <v>7781</v>
      </c>
      <c r="N3195" s="29">
        <f t="shared" si="770"/>
        <v>1</v>
      </c>
      <c r="O3195" s="29">
        <f t="shared" si="771"/>
        <v>7781</v>
      </c>
      <c r="P3195" s="29">
        <f t="shared" si="772"/>
        <v>1</v>
      </c>
      <c r="Q3195" s="29">
        <f t="shared" si="773"/>
        <v>22710</v>
      </c>
      <c r="R3195" s="30">
        <f t="shared" si="774"/>
        <v>15068192</v>
      </c>
      <c r="S3195" s="30">
        <f t="shared" si="775"/>
        <v>7812</v>
      </c>
      <c r="T3195" s="30">
        <f t="shared" si="776"/>
        <v>15068192</v>
      </c>
      <c r="U3195" s="30">
        <f t="shared" si="777"/>
        <v>7812</v>
      </c>
      <c r="V3195" s="30">
        <f t="shared" si="778"/>
        <v>43699726</v>
      </c>
    </row>
    <row r="3196" spans="1:22" ht="16.5" x14ac:dyDescent="0.15">
      <c r="A3196">
        <f>人物属性总表!A3201</f>
        <v>3193</v>
      </c>
      <c r="B3196" s="5">
        <f>人物属性总表!K3201</f>
        <v>51895</v>
      </c>
      <c r="C3196" s="5">
        <f>人物属性总表!L3201</f>
        <v>13</v>
      </c>
      <c r="D3196" s="5">
        <f>人物属性总表!M3201</f>
        <v>51895</v>
      </c>
      <c r="E3196" s="5">
        <f>人物属性总表!N3201</f>
        <v>13</v>
      </c>
      <c r="F3196" s="5">
        <f>人物属性总表!O3201</f>
        <v>147490</v>
      </c>
      <c r="G3196" s="22">
        <f t="shared" si="764"/>
        <v>75392855</v>
      </c>
      <c r="H3196" s="22">
        <f t="shared" si="765"/>
        <v>39074</v>
      </c>
      <c r="I3196" s="22">
        <f t="shared" si="766"/>
        <v>75392855</v>
      </c>
      <c r="J3196" s="22">
        <f t="shared" si="767"/>
        <v>39074</v>
      </c>
      <c r="K3196" s="22">
        <f t="shared" si="768"/>
        <v>218646120</v>
      </c>
      <c r="L3196" s="22"/>
      <c r="M3196" s="29">
        <f t="shared" si="769"/>
        <v>7784</v>
      </c>
      <c r="N3196" s="29">
        <f t="shared" si="770"/>
        <v>1</v>
      </c>
      <c r="O3196" s="29">
        <f t="shared" si="771"/>
        <v>7784</v>
      </c>
      <c r="P3196" s="29">
        <f t="shared" si="772"/>
        <v>1</v>
      </c>
      <c r="Q3196" s="29">
        <f t="shared" si="773"/>
        <v>22123</v>
      </c>
      <c r="R3196" s="30">
        <f t="shared" si="774"/>
        <v>15078571</v>
      </c>
      <c r="S3196" s="30">
        <f t="shared" si="775"/>
        <v>7814</v>
      </c>
      <c r="T3196" s="30">
        <f t="shared" si="776"/>
        <v>15078571</v>
      </c>
      <c r="U3196" s="30">
        <f t="shared" si="777"/>
        <v>7814</v>
      </c>
      <c r="V3196" s="30">
        <f t="shared" si="778"/>
        <v>43729224</v>
      </c>
    </row>
    <row r="3197" spans="1:22" ht="16.5" x14ac:dyDescent="0.15">
      <c r="A3197">
        <f>人物属性总表!A3202</f>
        <v>3194</v>
      </c>
      <c r="B3197" s="5">
        <f>人物属性总表!K3202</f>
        <v>51914</v>
      </c>
      <c r="C3197" s="5">
        <f>人物属性总表!L3202</f>
        <v>12</v>
      </c>
      <c r="D3197" s="5">
        <f>人物属性总表!M3202</f>
        <v>51914</v>
      </c>
      <c r="E3197" s="5">
        <f>人物属性总表!N3202</f>
        <v>12</v>
      </c>
      <c r="F3197" s="5">
        <f>人物属性总表!O3202</f>
        <v>151510</v>
      </c>
      <c r="G3197" s="22">
        <f t="shared" si="764"/>
        <v>75444769</v>
      </c>
      <c r="H3197" s="22">
        <f t="shared" si="765"/>
        <v>39086</v>
      </c>
      <c r="I3197" s="22">
        <f t="shared" si="766"/>
        <v>75444769</v>
      </c>
      <c r="J3197" s="22">
        <f t="shared" si="767"/>
        <v>39086</v>
      </c>
      <c r="K3197" s="22">
        <f t="shared" si="768"/>
        <v>218797630</v>
      </c>
      <c r="L3197" s="22"/>
      <c r="M3197" s="29">
        <f t="shared" si="769"/>
        <v>7787</v>
      </c>
      <c r="N3197" s="29">
        <f t="shared" si="770"/>
        <v>1</v>
      </c>
      <c r="O3197" s="29">
        <f t="shared" si="771"/>
        <v>7787</v>
      </c>
      <c r="P3197" s="29">
        <f t="shared" si="772"/>
        <v>1</v>
      </c>
      <c r="Q3197" s="29">
        <f t="shared" si="773"/>
        <v>22726</v>
      </c>
      <c r="R3197" s="30">
        <f t="shared" si="774"/>
        <v>15088953</v>
      </c>
      <c r="S3197" s="30">
        <f t="shared" si="775"/>
        <v>7817</v>
      </c>
      <c r="T3197" s="30">
        <f t="shared" si="776"/>
        <v>15088953</v>
      </c>
      <c r="U3197" s="30">
        <f t="shared" si="777"/>
        <v>7817</v>
      </c>
      <c r="V3197" s="30">
        <f t="shared" si="778"/>
        <v>43759526</v>
      </c>
    </row>
    <row r="3198" spans="1:22" ht="16.5" x14ac:dyDescent="0.15">
      <c r="A3198">
        <f>人物属性总表!A3203</f>
        <v>3195</v>
      </c>
      <c r="B3198" s="5">
        <f>人物属性总表!K3203</f>
        <v>51934</v>
      </c>
      <c r="C3198" s="5">
        <f>人物属性总表!L3203</f>
        <v>13</v>
      </c>
      <c r="D3198" s="5">
        <f>人物属性总表!M3203</f>
        <v>51934</v>
      </c>
      <c r="E3198" s="5">
        <f>人物属性总表!N3203</f>
        <v>13</v>
      </c>
      <c r="F3198" s="5">
        <f>人物属性总表!O3203</f>
        <v>147600</v>
      </c>
      <c r="G3198" s="22">
        <f t="shared" si="764"/>
        <v>75496703</v>
      </c>
      <c r="H3198" s="22">
        <f t="shared" si="765"/>
        <v>39099</v>
      </c>
      <c r="I3198" s="22">
        <f t="shared" si="766"/>
        <v>75496703</v>
      </c>
      <c r="J3198" s="22">
        <f t="shared" si="767"/>
        <v>39099</v>
      </c>
      <c r="K3198" s="22">
        <f t="shared" si="768"/>
        <v>218945230</v>
      </c>
      <c r="L3198" s="22"/>
      <c r="M3198" s="29">
        <f t="shared" si="769"/>
        <v>7790</v>
      </c>
      <c r="N3198" s="29">
        <f t="shared" si="770"/>
        <v>1</v>
      </c>
      <c r="O3198" s="29">
        <f t="shared" si="771"/>
        <v>7790</v>
      </c>
      <c r="P3198" s="29">
        <f t="shared" si="772"/>
        <v>1</v>
      </c>
      <c r="Q3198" s="29">
        <f t="shared" si="773"/>
        <v>22140</v>
      </c>
      <c r="R3198" s="30">
        <f t="shared" si="774"/>
        <v>15099340</v>
      </c>
      <c r="S3198" s="30">
        <f t="shared" si="775"/>
        <v>7819</v>
      </c>
      <c r="T3198" s="30">
        <f t="shared" si="776"/>
        <v>15099340</v>
      </c>
      <c r="U3198" s="30">
        <f t="shared" si="777"/>
        <v>7819</v>
      </c>
      <c r="V3198" s="30">
        <f t="shared" si="778"/>
        <v>43789046</v>
      </c>
    </row>
    <row r="3199" spans="1:22" ht="16.5" x14ac:dyDescent="0.15">
      <c r="A3199">
        <f>人物属性总表!A3204</f>
        <v>3196</v>
      </c>
      <c r="B3199" s="5">
        <f>人物属性总表!K3204</f>
        <v>51954</v>
      </c>
      <c r="C3199" s="5">
        <f>人物属性总表!L3204</f>
        <v>12</v>
      </c>
      <c r="D3199" s="5">
        <f>人物属性总表!M3204</f>
        <v>51954</v>
      </c>
      <c r="E3199" s="5">
        <f>人物属性总表!N3204</f>
        <v>12</v>
      </c>
      <c r="F3199" s="5">
        <f>人物属性总表!O3204</f>
        <v>151630</v>
      </c>
      <c r="G3199" s="22">
        <f t="shared" si="764"/>
        <v>75548657</v>
      </c>
      <c r="H3199" s="22">
        <f t="shared" si="765"/>
        <v>39111</v>
      </c>
      <c r="I3199" s="22">
        <f t="shared" si="766"/>
        <v>75548657</v>
      </c>
      <c r="J3199" s="22">
        <f t="shared" si="767"/>
        <v>39111</v>
      </c>
      <c r="K3199" s="22">
        <f t="shared" si="768"/>
        <v>219096860</v>
      </c>
      <c r="L3199" s="22"/>
      <c r="M3199" s="29">
        <f t="shared" si="769"/>
        <v>7793</v>
      </c>
      <c r="N3199" s="29">
        <f t="shared" si="770"/>
        <v>1</v>
      </c>
      <c r="O3199" s="29">
        <f t="shared" si="771"/>
        <v>7793</v>
      </c>
      <c r="P3199" s="29">
        <f t="shared" si="772"/>
        <v>1</v>
      </c>
      <c r="Q3199" s="29">
        <f t="shared" si="773"/>
        <v>22744</v>
      </c>
      <c r="R3199" s="30">
        <f t="shared" si="774"/>
        <v>15109731</v>
      </c>
      <c r="S3199" s="30">
        <f t="shared" si="775"/>
        <v>7822</v>
      </c>
      <c r="T3199" s="30">
        <f t="shared" si="776"/>
        <v>15109731</v>
      </c>
      <c r="U3199" s="30">
        <f t="shared" si="777"/>
        <v>7822</v>
      </c>
      <c r="V3199" s="30">
        <f t="shared" si="778"/>
        <v>43819372</v>
      </c>
    </row>
    <row r="3200" spans="1:22" ht="16.5" x14ac:dyDescent="0.15">
      <c r="A3200">
        <f>人物属性总表!A3205</f>
        <v>3197</v>
      </c>
      <c r="B3200" s="5">
        <f>人物属性总表!K3205</f>
        <v>51973</v>
      </c>
      <c r="C3200" s="5">
        <f>人物属性总表!L3205</f>
        <v>13</v>
      </c>
      <c r="D3200" s="5">
        <f>人物属性总表!M3205</f>
        <v>51973</v>
      </c>
      <c r="E3200" s="5">
        <f>人物属性总表!N3205</f>
        <v>13</v>
      </c>
      <c r="F3200" s="5">
        <f>人物属性总表!O3205</f>
        <v>147700</v>
      </c>
      <c r="G3200" s="22">
        <f t="shared" si="764"/>
        <v>75600630</v>
      </c>
      <c r="H3200" s="22">
        <f t="shared" si="765"/>
        <v>39124</v>
      </c>
      <c r="I3200" s="22">
        <f t="shared" si="766"/>
        <v>75600630</v>
      </c>
      <c r="J3200" s="22">
        <f t="shared" si="767"/>
        <v>39124</v>
      </c>
      <c r="K3200" s="22">
        <f t="shared" si="768"/>
        <v>219244560</v>
      </c>
      <c r="L3200" s="22"/>
      <c r="M3200" s="29">
        <f t="shared" si="769"/>
        <v>7795</v>
      </c>
      <c r="N3200" s="29">
        <f t="shared" si="770"/>
        <v>1</v>
      </c>
      <c r="O3200" s="29">
        <f t="shared" si="771"/>
        <v>7795</v>
      </c>
      <c r="P3200" s="29">
        <f t="shared" si="772"/>
        <v>1</v>
      </c>
      <c r="Q3200" s="29">
        <f t="shared" si="773"/>
        <v>22155</v>
      </c>
      <c r="R3200" s="30">
        <f t="shared" si="774"/>
        <v>15120126</v>
      </c>
      <c r="S3200" s="30">
        <f t="shared" si="775"/>
        <v>7824</v>
      </c>
      <c r="T3200" s="30">
        <f t="shared" si="776"/>
        <v>15120126</v>
      </c>
      <c r="U3200" s="30">
        <f t="shared" si="777"/>
        <v>7824</v>
      </c>
      <c r="V3200" s="30">
        <f t="shared" si="778"/>
        <v>43848912</v>
      </c>
    </row>
    <row r="3201" spans="1:22" ht="16.5" x14ac:dyDescent="0.15">
      <c r="A3201">
        <f>人物属性总表!A3206</f>
        <v>3198</v>
      </c>
      <c r="B3201" s="5">
        <f>人物属性总表!K3206</f>
        <v>51993</v>
      </c>
      <c r="C3201" s="5">
        <f>人物属性总表!L3206</f>
        <v>12</v>
      </c>
      <c r="D3201" s="5">
        <f>人物属性总表!M3206</f>
        <v>51993</v>
      </c>
      <c r="E3201" s="5">
        <f>人物属性总表!N3206</f>
        <v>12</v>
      </c>
      <c r="F3201" s="5">
        <f>人物属性总表!O3206</f>
        <v>151740</v>
      </c>
      <c r="G3201" s="22">
        <f t="shared" si="764"/>
        <v>75652623</v>
      </c>
      <c r="H3201" s="22">
        <f t="shared" si="765"/>
        <v>39136</v>
      </c>
      <c r="I3201" s="22">
        <f t="shared" si="766"/>
        <v>75652623</v>
      </c>
      <c r="J3201" s="22">
        <f t="shared" si="767"/>
        <v>39136</v>
      </c>
      <c r="K3201" s="22">
        <f t="shared" si="768"/>
        <v>219396300</v>
      </c>
      <c r="L3201" s="22"/>
      <c r="M3201" s="29">
        <f t="shared" si="769"/>
        <v>7798</v>
      </c>
      <c r="N3201" s="29">
        <f t="shared" si="770"/>
        <v>1</v>
      </c>
      <c r="O3201" s="29">
        <f t="shared" si="771"/>
        <v>7798</v>
      </c>
      <c r="P3201" s="29">
        <f t="shared" si="772"/>
        <v>1</v>
      </c>
      <c r="Q3201" s="29">
        <f t="shared" si="773"/>
        <v>22761</v>
      </c>
      <c r="R3201" s="30">
        <f t="shared" si="774"/>
        <v>15130524</v>
      </c>
      <c r="S3201" s="30">
        <f t="shared" si="775"/>
        <v>7827</v>
      </c>
      <c r="T3201" s="30">
        <f t="shared" si="776"/>
        <v>15130524</v>
      </c>
      <c r="U3201" s="30">
        <f t="shared" si="777"/>
        <v>7827</v>
      </c>
      <c r="V3201" s="30">
        <f t="shared" si="778"/>
        <v>43879260</v>
      </c>
    </row>
    <row r="3202" spans="1:22" ht="16.5" x14ac:dyDescent="0.15">
      <c r="A3202">
        <f>人物属性总表!A3207</f>
        <v>3199</v>
      </c>
      <c r="B3202" s="5">
        <f>人物属性总表!K3207</f>
        <v>52012</v>
      </c>
      <c r="C3202" s="5">
        <f>人物属性总表!L3207</f>
        <v>12</v>
      </c>
      <c r="D3202" s="5">
        <f>人物属性总表!M3207</f>
        <v>52012</v>
      </c>
      <c r="E3202" s="5">
        <f>人物属性总表!N3207</f>
        <v>12</v>
      </c>
      <c r="F3202" s="5">
        <f>人物属性总表!O3207</f>
        <v>151800</v>
      </c>
      <c r="G3202" s="22">
        <f t="shared" si="764"/>
        <v>75704635</v>
      </c>
      <c r="H3202" s="22">
        <f t="shared" si="765"/>
        <v>39148</v>
      </c>
      <c r="I3202" s="22">
        <f t="shared" si="766"/>
        <v>75704635</v>
      </c>
      <c r="J3202" s="22">
        <f t="shared" si="767"/>
        <v>39148</v>
      </c>
      <c r="K3202" s="22">
        <f t="shared" si="768"/>
        <v>219548100</v>
      </c>
      <c r="L3202" s="22"/>
      <c r="M3202" s="29">
        <f t="shared" si="769"/>
        <v>7801</v>
      </c>
      <c r="N3202" s="29">
        <f t="shared" si="770"/>
        <v>1</v>
      </c>
      <c r="O3202" s="29">
        <f t="shared" si="771"/>
        <v>7801</v>
      </c>
      <c r="P3202" s="29">
        <f t="shared" si="772"/>
        <v>1</v>
      </c>
      <c r="Q3202" s="29">
        <f t="shared" si="773"/>
        <v>22770</v>
      </c>
      <c r="R3202" s="30">
        <f t="shared" si="774"/>
        <v>15140927</v>
      </c>
      <c r="S3202" s="30">
        <f t="shared" si="775"/>
        <v>7829</v>
      </c>
      <c r="T3202" s="30">
        <f t="shared" si="776"/>
        <v>15140927</v>
      </c>
      <c r="U3202" s="30">
        <f t="shared" si="777"/>
        <v>7829</v>
      </c>
      <c r="V3202" s="30">
        <f t="shared" si="778"/>
        <v>43909620</v>
      </c>
    </row>
    <row r="3203" spans="1:22" ht="16.5" x14ac:dyDescent="0.15">
      <c r="A3203">
        <f>人物属性总表!A3208</f>
        <v>3200</v>
      </c>
      <c r="B3203" s="5">
        <f>人物属性总表!K3208</f>
        <v>52032</v>
      </c>
      <c r="C3203" s="5">
        <f>人物属性总表!L3208</f>
        <v>13</v>
      </c>
      <c r="D3203" s="5">
        <f>人物属性总表!M3208</f>
        <v>52032</v>
      </c>
      <c r="E3203" s="5">
        <f>人物属性总表!N3208</f>
        <v>13</v>
      </c>
      <c r="F3203" s="5">
        <f>人物属性总表!O3208</f>
        <v>147870</v>
      </c>
      <c r="G3203" s="22">
        <f t="shared" si="764"/>
        <v>75756667</v>
      </c>
      <c r="H3203" s="22">
        <f t="shared" si="765"/>
        <v>39161</v>
      </c>
      <c r="I3203" s="22">
        <f t="shared" si="766"/>
        <v>75756667</v>
      </c>
      <c r="J3203" s="22">
        <f t="shared" si="767"/>
        <v>39161</v>
      </c>
      <c r="K3203" s="22">
        <f t="shared" si="768"/>
        <v>219695970</v>
      </c>
      <c r="L3203" s="22"/>
      <c r="M3203" s="29">
        <f t="shared" si="769"/>
        <v>7804</v>
      </c>
      <c r="N3203" s="29">
        <f t="shared" si="770"/>
        <v>1</v>
      </c>
      <c r="O3203" s="29">
        <f t="shared" si="771"/>
        <v>7804</v>
      </c>
      <c r="P3203" s="29">
        <f t="shared" si="772"/>
        <v>1</v>
      </c>
      <c r="Q3203" s="29">
        <f t="shared" si="773"/>
        <v>22180</v>
      </c>
      <c r="R3203" s="30">
        <f t="shared" si="774"/>
        <v>15151333</v>
      </c>
      <c r="S3203" s="30">
        <f t="shared" si="775"/>
        <v>7832</v>
      </c>
      <c r="T3203" s="30">
        <f t="shared" si="776"/>
        <v>15151333</v>
      </c>
      <c r="U3203" s="30">
        <f t="shared" si="777"/>
        <v>7832</v>
      </c>
      <c r="V3203" s="30">
        <f t="shared" si="778"/>
        <v>43939194</v>
      </c>
    </row>
    <row r="3204" spans="1:22" ht="16.5" x14ac:dyDescent="0.15">
      <c r="A3204">
        <f>人物属性总表!A3209</f>
        <v>3201</v>
      </c>
      <c r="B3204" s="5">
        <f>人物属性总表!K3209</f>
        <v>52052</v>
      </c>
      <c r="C3204" s="5">
        <f>人物属性总表!L3209</f>
        <v>12</v>
      </c>
      <c r="D3204" s="5">
        <f>人物属性总表!M3209</f>
        <v>52052</v>
      </c>
      <c r="E3204" s="5">
        <f>人物属性总表!N3209</f>
        <v>12</v>
      </c>
      <c r="F3204" s="5">
        <f>人物属性总表!O3209</f>
        <v>151920</v>
      </c>
      <c r="G3204" s="22">
        <f t="shared" si="764"/>
        <v>75808719</v>
      </c>
      <c r="H3204" s="22">
        <f t="shared" si="765"/>
        <v>39173</v>
      </c>
      <c r="I3204" s="22">
        <f t="shared" si="766"/>
        <v>75808719</v>
      </c>
      <c r="J3204" s="22">
        <f t="shared" si="767"/>
        <v>39173</v>
      </c>
      <c r="K3204" s="22">
        <f t="shared" si="768"/>
        <v>219847890</v>
      </c>
      <c r="L3204" s="22"/>
      <c r="M3204" s="29">
        <f t="shared" si="769"/>
        <v>7807</v>
      </c>
      <c r="N3204" s="29">
        <f t="shared" si="770"/>
        <v>1</v>
      </c>
      <c r="O3204" s="29">
        <f t="shared" si="771"/>
        <v>7807</v>
      </c>
      <c r="P3204" s="29">
        <f t="shared" si="772"/>
        <v>1</v>
      </c>
      <c r="Q3204" s="29">
        <f t="shared" si="773"/>
        <v>22788</v>
      </c>
      <c r="R3204" s="30">
        <f t="shared" si="774"/>
        <v>15161743</v>
      </c>
      <c r="S3204" s="30">
        <f t="shared" si="775"/>
        <v>7834</v>
      </c>
      <c r="T3204" s="30">
        <f t="shared" si="776"/>
        <v>15161743</v>
      </c>
      <c r="U3204" s="30">
        <f t="shared" si="777"/>
        <v>7834</v>
      </c>
      <c r="V3204" s="30">
        <f t="shared" si="778"/>
        <v>43969578</v>
      </c>
    </row>
    <row r="3205" spans="1:22" ht="16.5" x14ac:dyDescent="0.15">
      <c r="A3205">
        <f>人物属性总表!A3210</f>
        <v>3202</v>
      </c>
      <c r="B3205" s="5">
        <f>人物属性总表!K3210</f>
        <v>52071</v>
      </c>
      <c r="C3205" s="5">
        <f>人物属性总表!L3210</f>
        <v>13</v>
      </c>
      <c r="D3205" s="5">
        <f>人物属性总表!M3210</f>
        <v>52071</v>
      </c>
      <c r="E3205" s="5">
        <f>人物属性总表!N3210</f>
        <v>13</v>
      </c>
      <c r="F3205" s="5">
        <f>人物属性总表!O3210</f>
        <v>147980</v>
      </c>
      <c r="G3205" s="22">
        <f t="shared" si="764"/>
        <v>75860790</v>
      </c>
      <c r="H3205" s="22">
        <f t="shared" si="765"/>
        <v>39186</v>
      </c>
      <c r="I3205" s="22">
        <f t="shared" si="766"/>
        <v>75860790</v>
      </c>
      <c r="J3205" s="22">
        <f t="shared" si="767"/>
        <v>39186</v>
      </c>
      <c r="K3205" s="22">
        <f t="shared" si="768"/>
        <v>219995870</v>
      </c>
      <c r="L3205" s="22"/>
      <c r="M3205" s="29">
        <f t="shared" si="769"/>
        <v>7810</v>
      </c>
      <c r="N3205" s="29">
        <f t="shared" si="770"/>
        <v>1</v>
      </c>
      <c r="O3205" s="29">
        <f t="shared" si="771"/>
        <v>7810</v>
      </c>
      <c r="P3205" s="29">
        <f t="shared" si="772"/>
        <v>1</v>
      </c>
      <c r="Q3205" s="29">
        <f t="shared" si="773"/>
        <v>22197</v>
      </c>
      <c r="R3205" s="30">
        <f t="shared" si="774"/>
        <v>15172158</v>
      </c>
      <c r="S3205" s="30">
        <f t="shared" si="775"/>
        <v>7837</v>
      </c>
      <c r="T3205" s="30">
        <f t="shared" si="776"/>
        <v>15172158</v>
      </c>
      <c r="U3205" s="30">
        <f t="shared" si="777"/>
        <v>7837</v>
      </c>
      <c r="V3205" s="30">
        <f t="shared" si="778"/>
        <v>43999174</v>
      </c>
    </row>
    <row r="3206" spans="1:22" ht="16.5" x14ac:dyDescent="0.15">
      <c r="A3206">
        <f>人物属性总表!A3211</f>
        <v>3203</v>
      </c>
      <c r="B3206" s="5">
        <f>人物属性总表!K3211</f>
        <v>52091</v>
      </c>
      <c r="C3206" s="5">
        <f>人物属性总表!L3211</f>
        <v>12</v>
      </c>
      <c r="D3206" s="5">
        <f>人物属性总表!M3211</f>
        <v>52091</v>
      </c>
      <c r="E3206" s="5">
        <f>人物属性总表!N3211</f>
        <v>12</v>
      </c>
      <c r="F3206" s="5">
        <f>人物属性总表!O3211</f>
        <v>152030</v>
      </c>
      <c r="G3206" s="22">
        <f t="shared" ref="G3206:G3269" si="779">B3206+G3205</f>
        <v>75912881</v>
      </c>
      <c r="H3206" s="22">
        <f t="shared" ref="H3206:H3269" si="780">C3206+H3205</f>
        <v>39198</v>
      </c>
      <c r="I3206" s="22">
        <f t="shared" ref="I3206:I3269" si="781">D3206+I3205</f>
        <v>75912881</v>
      </c>
      <c r="J3206" s="22">
        <f t="shared" ref="J3206:J3269" si="782">E3206+J3205</f>
        <v>39198</v>
      </c>
      <c r="K3206" s="22">
        <f t="shared" ref="K3206:K3269" si="783">F3206+K3205</f>
        <v>220147900</v>
      </c>
      <c r="L3206" s="22"/>
      <c r="M3206" s="29">
        <f t="shared" ref="M3206:M3269" si="784">INT(B3206*0.15)</f>
        <v>7813</v>
      </c>
      <c r="N3206" s="29">
        <f t="shared" ref="N3206:N3269" si="785">INT(C3206*0.15)</f>
        <v>1</v>
      </c>
      <c r="O3206" s="29">
        <f t="shared" ref="O3206:O3269" si="786">INT(D3206*0.15)</f>
        <v>7813</v>
      </c>
      <c r="P3206" s="29">
        <f t="shared" ref="P3206:P3269" si="787">INT(E3206*0.15)</f>
        <v>1</v>
      </c>
      <c r="Q3206" s="29">
        <f t="shared" ref="Q3206:Q3269" si="788">INT(F3206*0.15)</f>
        <v>22804</v>
      </c>
      <c r="R3206" s="30">
        <f t="shared" ref="R3206:R3269" si="789">INT(G3206*0.2)</f>
        <v>15182576</v>
      </c>
      <c r="S3206" s="30">
        <f t="shared" ref="S3206:S3269" si="790">INT(H3206*0.2)</f>
        <v>7839</v>
      </c>
      <c r="T3206" s="30">
        <f t="shared" ref="T3206:T3269" si="791">INT(I3206*0.2)</f>
        <v>15182576</v>
      </c>
      <c r="U3206" s="30">
        <f t="shared" ref="U3206:U3269" si="792">INT(J3206*0.2)</f>
        <v>7839</v>
      </c>
      <c r="V3206" s="30">
        <f t="shared" ref="V3206:V3269" si="793">INT(K3206*0.2)</f>
        <v>44029580</v>
      </c>
    </row>
    <row r="3207" spans="1:22" ht="16.5" x14ac:dyDescent="0.15">
      <c r="A3207">
        <f>人物属性总表!A3212</f>
        <v>3204</v>
      </c>
      <c r="B3207" s="5">
        <f>人物属性总表!K3212</f>
        <v>52111</v>
      </c>
      <c r="C3207" s="5">
        <f>人物属性总表!L3212</f>
        <v>13</v>
      </c>
      <c r="D3207" s="5">
        <f>人物属性总表!M3212</f>
        <v>52111</v>
      </c>
      <c r="E3207" s="5">
        <f>人物属性总表!N3212</f>
        <v>13</v>
      </c>
      <c r="F3207" s="5">
        <f>人物属性总表!O3212</f>
        <v>148090</v>
      </c>
      <c r="G3207" s="22">
        <f t="shared" si="779"/>
        <v>75964992</v>
      </c>
      <c r="H3207" s="22">
        <f t="shared" si="780"/>
        <v>39211</v>
      </c>
      <c r="I3207" s="22">
        <f t="shared" si="781"/>
        <v>75964992</v>
      </c>
      <c r="J3207" s="22">
        <f t="shared" si="782"/>
        <v>39211</v>
      </c>
      <c r="K3207" s="22">
        <f t="shared" si="783"/>
        <v>220295990</v>
      </c>
      <c r="L3207" s="22"/>
      <c r="M3207" s="29">
        <f t="shared" si="784"/>
        <v>7816</v>
      </c>
      <c r="N3207" s="29">
        <f t="shared" si="785"/>
        <v>1</v>
      </c>
      <c r="O3207" s="29">
        <f t="shared" si="786"/>
        <v>7816</v>
      </c>
      <c r="P3207" s="29">
        <f t="shared" si="787"/>
        <v>1</v>
      </c>
      <c r="Q3207" s="29">
        <f t="shared" si="788"/>
        <v>22213</v>
      </c>
      <c r="R3207" s="30">
        <f t="shared" si="789"/>
        <v>15192998</v>
      </c>
      <c r="S3207" s="30">
        <f t="shared" si="790"/>
        <v>7842</v>
      </c>
      <c r="T3207" s="30">
        <f t="shared" si="791"/>
        <v>15192998</v>
      </c>
      <c r="U3207" s="30">
        <f t="shared" si="792"/>
        <v>7842</v>
      </c>
      <c r="V3207" s="30">
        <f t="shared" si="793"/>
        <v>44059198</v>
      </c>
    </row>
    <row r="3208" spans="1:22" ht="16.5" x14ac:dyDescent="0.15">
      <c r="A3208">
        <f>人物属性总表!A3213</f>
        <v>3205</v>
      </c>
      <c r="B3208" s="5">
        <f>人物属性总表!K3213</f>
        <v>52130</v>
      </c>
      <c r="C3208" s="5">
        <f>人物属性总表!L3213</f>
        <v>12</v>
      </c>
      <c r="D3208" s="5">
        <f>人物属性总表!M3213</f>
        <v>52130</v>
      </c>
      <c r="E3208" s="5">
        <f>人物属性总表!N3213</f>
        <v>12</v>
      </c>
      <c r="F3208" s="5">
        <f>人物属性总表!O3213</f>
        <v>152140</v>
      </c>
      <c r="G3208" s="22">
        <f t="shared" si="779"/>
        <v>76017122</v>
      </c>
      <c r="H3208" s="22">
        <f t="shared" si="780"/>
        <v>39223</v>
      </c>
      <c r="I3208" s="22">
        <f t="shared" si="781"/>
        <v>76017122</v>
      </c>
      <c r="J3208" s="22">
        <f t="shared" si="782"/>
        <v>39223</v>
      </c>
      <c r="K3208" s="22">
        <f t="shared" si="783"/>
        <v>220448130</v>
      </c>
      <c r="L3208" s="22"/>
      <c r="M3208" s="29">
        <f t="shared" si="784"/>
        <v>7819</v>
      </c>
      <c r="N3208" s="29">
        <f t="shared" si="785"/>
        <v>1</v>
      </c>
      <c r="O3208" s="29">
        <f t="shared" si="786"/>
        <v>7819</v>
      </c>
      <c r="P3208" s="29">
        <f t="shared" si="787"/>
        <v>1</v>
      </c>
      <c r="Q3208" s="29">
        <f t="shared" si="788"/>
        <v>22821</v>
      </c>
      <c r="R3208" s="30">
        <f t="shared" si="789"/>
        <v>15203424</v>
      </c>
      <c r="S3208" s="30">
        <f t="shared" si="790"/>
        <v>7844</v>
      </c>
      <c r="T3208" s="30">
        <f t="shared" si="791"/>
        <v>15203424</v>
      </c>
      <c r="U3208" s="30">
        <f t="shared" si="792"/>
        <v>7844</v>
      </c>
      <c r="V3208" s="30">
        <f t="shared" si="793"/>
        <v>44089626</v>
      </c>
    </row>
    <row r="3209" spans="1:22" ht="16.5" x14ac:dyDescent="0.15">
      <c r="A3209">
        <f>人物属性总表!A3214</f>
        <v>3206</v>
      </c>
      <c r="B3209" s="5">
        <f>人物属性总表!K3214</f>
        <v>52150</v>
      </c>
      <c r="C3209" s="5">
        <f>人物属性总表!L3214</f>
        <v>13</v>
      </c>
      <c r="D3209" s="5">
        <f>人物属性总表!M3214</f>
        <v>52150</v>
      </c>
      <c r="E3209" s="5">
        <f>人物属性总表!N3214</f>
        <v>13</v>
      </c>
      <c r="F3209" s="5">
        <f>人物属性总表!O3214</f>
        <v>148210</v>
      </c>
      <c r="G3209" s="22">
        <f t="shared" si="779"/>
        <v>76069272</v>
      </c>
      <c r="H3209" s="22">
        <f t="shared" si="780"/>
        <v>39236</v>
      </c>
      <c r="I3209" s="22">
        <f t="shared" si="781"/>
        <v>76069272</v>
      </c>
      <c r="J3209" s="22">
        <f t="shared" si="782"/>
        <v>39236</v>
      </c>
      <c r="K3209" s="22">
        <f t="shared" si="783"/>
        <v>220596340</v>
      </c>
      <c r="L3209" s="22"/>
      <c r="M3209" s="29">
        <f t="shared" si="784"/>
        <v>7822</v>
      </c>
      <c r="N3209" s="29">
        <f t="shared" si="785"/>
        <v>1</v>
      </c>
      <c r="O3209" s="29">
        <f t="shared" si="786"/>
        <v>7822</v>
      </c>
      <c r="P3209" s="29">
        <f t="shared" si="787"/>
        <v>1</v>
      </c>
      <c r="Q3209" s="29">
        <f t="shared" si="788"/>
        <v>22231</v>
      </c>
      <c r="R3209" s="30">
        <f t="shared" si="789"/>
        <v>15213854</v>
      </c>
      <c r="S3209" s="30">
        <f t="shared" si="790"/>
        <v>7847</v>
      </c>
      <c r="T3209" s="30">
        <f t="shared" si="791"/>
        <v>15213854</v>
      </c>
      <c r="U3209" s="30">
        <f t="shared" si="792"/>
        <v>7847</v>
      </c>
      <c r="V3209" s="30">
        <f t="shared" si="793"/>
        <v>44119268</v>
      </c>
    </row>
    <row r="3210" spans="1:22" ht="16.5" x14ac:dyDescent="0.15">
      <c r="A3210">
        <f>人物属性总表!A3215</f>
        <v>3207</v>
      </c>
      <c r="B3210" s="5">
        <f>人物属性总表!K3215</f>
        <v>52170</v>
      </c>
      <c r="C3210" s="5">
        <f>人物属性总表!L3215</f>
        <v>12</v>
      </c>
      <c r="D3210" s="5">
        <f>人物属性总表!M3215</f>
        <v>52170</v>
      </c>
      <c r="E3210" s="5">
        <f>人物属性总表!N3215</f>
        <v>12</v>
      </c>
      <c r="F3210" s="5">
        <f>人物属性总表!O3215</f>
        <v>152250</v>
      </c>
      <c r="G3210" s="22">
        <f t="shared" si="779"/>
        <v>76121442</v>
      </c>
      <c r="H3210" s="22">
        <f t="shared" si="780"/>
        <v>39248</v>
      </c>
      <c r="I3210" s="22">
        <f t="shared" si="781"/>
        <v>76121442</v>
      </c>
      <c r="J3210" s="22">
        <f t="shared" si="782"/>
        <v>39248</v>
      </c>
      <c r="K3210" s="22">
        <f t="shared" si="783"/>
        <v>220748590</v>
      </c>
      <c r="L3210" s="22"/>
      <c r="M3210" s="29">
        <f t="shared" si="784"/>
        <v>7825</v>
      </c>
      <c r="N3210" s="29">
        <f t="shared" si="785"/>
        <v>1</v>
      </c>
      <c r="O3210" s="29">
        <f t="shared" si="786"/>
        <v>7825</v>
      </c>
      <c r="P3210" s="29">
        <f t="shared" si="787"/>
        <v>1</v>
      </c>
      <c r="Q3210" s="29">
        <f t="shared" si="788"/>
        <v>22837</v>
      </c>
      <c r="R3210" s="30">
        <f t="shared" si="789"/>
        <v>15224288</v>
      </c>
      <c r="S3210" s="30">
        <f t="shared" si="790"/>
        <v>7849</v>
      </c>
      <c r="T3210" s="30">
        <f t="shared" si="791"/>
        <v>15224288</v>
      </c>
      <c r="U3210" s="30">
        <f t="shared" si="792"/>
        <v>7849</v>
      </c>
      <c r="V3210" s="30">
        <f t="shared" si="793"/>
        <v>44149718</v>
      </c>
    </row>
    <row r="3211" spans="1:22" ht="16.5" x14ac:dyDescent="0.15">
      <c r="A3211">
        <f>人物属性总表!A3216</f>
        <v>3208</v>
      </c>
      <c r="B3211" s="5">
        <f>人物属性总表!K3216</f>
        <v>52189</v>
      </c>
      <c r="C3211" s="5">
        <f>人物属性总表!L3216</f>
        <v>13</v>
      </c>
      <c r="D3211" s="5">
        <f>人物属性总表!M3216</f>
        <v>52189</v>
      </c>
      <c r="E3211" s="5">
        <f>人物属性总表!N3216</f>
        <v>13</v>
      </c>
      <c r="F3211" s="5">
        <f>人物属性总表!O3216</f>
        <v>148320</v>
      </c>
      <c r="G3211" s="22">
        <f t="shared" si="779"/>
        <v>76173631</v>
      </c>
      <c r="H3211" s="22">
        <f t="shared" si="780"/>
        <v>39261</v>
      </c>
      <c r="I3211" s="22">
        <f t="shared" si="781"/>
        <v>76173631</v>
      </c>
      <c r="J3211" s="22">
        <f t="shared" si="782"/>
        <v>39261</v>
      </c>
      <c r="K3211" s="22">
        <f t="shared" si="783"/>
        <v>220896910</v>
      </c>
      <c r="L3211" s="22"/>
      <c r="M3211" s="29">
        <f t="shared" si="784"/>
        <v>7828</v>
      </c>
      <c r="N3211" s="29">
        <f t="shared" si="785"/>
        <v>1</v>
      </c>
      <c r="O3211" s="29">
        <f t="shared" si="786"/>
        <v>7828</v>
      </c>
      <c r="P3211" s="29">
        <f t="shared" si="787"/>
        <v>1</v>
      </c>
      <c r="Q3211" s="29">
        <f t="shared" si="788"/>
        <v>22248</v>
      </c>
      <c r="R3211" s="30">
        <f t="shared" si="789"/>
        <v>15234726</v>
      </c>
      <c r="S3211" s="30">
        <f t="shared" si="790"/>
        <v>7852</v>
      </c>
      <c r="T3211" s="30">
        <f t="shared" si="791"/>
        <v>15234726</v>
      </c>
      <c r="U3211" s="30">
        <f t="shared" si="792"/>
        <v>7852</v>
      </c>
      <c r="V3211" s="30">
        <f t="shared" si="793"/>
        <v>44179382</v>
      </c>
    </row>
    <row r="3212" spans="1:22" ht="16.5" x14ac:dyDescent="0.15">
      <c r="A3212">
        <f>人物属性总表!A3217</f>
        <v>3209</v>
      </c>
      <c r="B3212" s="5">
        <f>人物属性总表!K3217</f>
        <v>52209</v>
      </c>
      <c r="C3212" s="5">
        <f>人物属性总表!L3217</f>
        <v>12</v>
      </c>
      <c r="D3212" s="5">
        <f>人物属性总表!M3217</f>
        <v>52209</v>
      </c>
      <c r="E3212" s="5">
        <f>人物属性总表!N3217</f>
        <v>12</v>
      </c>
      <c r="F3212" s="5">
        <f>人物属性总表!O3217</f>
        <v>152370</v>
      </c>
      <c r="G3212" s="22">
        <f t="shared" si="779"/>
        <v>76225840</v>
      </c>
      <c r="H3212" s="22">
        <f t="shared" si="780"/>
        <v>39273</v>
      </c>
      <c r="I3212" s="22">
        <f t="shared" si="781"/>
        <v>76225840</v>
      </c>
      <c r="J3212" s="22">
        <f t="shared" si="782"/>
        <v>39273</v>
      </c>
      <c r="K3212" s="22">
        <f t="shared" si="783"/>
        <v>221049280</v>
      </c>
      <c r="L3212" s="22"/>
      <c r="M3212" s="29">
        <f t="shared" si="784"/>
        <v>7831</v>
      </c>
      <c r="N3212" s="29">
        <f t="shared" si="785"/>
        <v>1</v>
      </c>
      <c r="O3212" s="29">
        <f t="shared" si="786"/>
        <v>7831</v>
      </c>
      <c r="P3212" s="29">
        <f t="shared" si="787"/>
        <v>1</v>
      </c>
      <c r="Q3212" s="29">
        <f t="shared" si="788"/>
        <v>22855</v>
      </c>
      <c r="R3212" s="30">
        <f t="shared" si="789"/>
        <v>15245168</v>
      </c>
      <c r="S3212" s="30">
        <f t="shared" si="790"/>
        <v>7854</v>
      </c>
      <c r="T3212" s="30">
        <f t="shared" si="791"/>
        <v>15245168</v>
      </c>
      <c r="U3212" s="30">
        <f t="shared" si="792"/>
        <v>7854</v>
      </c>
      <c r="V3212" s="30">
        <f t="shared" si="793"/>
        <v>44209856</v>
      </c>
    </row>
    <row r="3213" spans="1:22" ht="16.5" x14ac:dyDescent="0.15">
      <c r="A3213">
        <f>人物属性总表!A3218</f>
        <v>3210</v>
      </c>
      <c r="B3213" s="5">
        <f>人物属性总表!K3218</f>
        <v>52228</v>
      </c>
      <c r="C3213" s="5">
        <f>人物属性总表!L3218</f>
        <v>13</v>
      </c>
      <c r="D3213" s="5">
        <f>人物属性总表!M3218</f>
        <v>52228</v>
      </c>
      <c r="E3213" s="5">
        <f>人物属性总表!N3218</f>
        <v>13</v>
      </c>
      <c r="F3213" s="5">
        <f>人物属性总表!O3218</f>
        <v>148430</v>
      </c>
      <c r="G3213" s="22">
        <f t="shared" si="779"/>
        <v>76278068</v>
      </c>
      <c r="H3213" s="22">
        <f t="shared" si="780"/>
        <v>39286</v>
      </c>
      <c r="I3213" s="22">
        <f t="shared" si="781"/>
        <v>76278068</v>
      </c>
      <c r="J3213" s="22">
        <f t="shared" si="782"/>
        <v>39286</v>
      </c>
      <c r="K3213" s="22">
        <f t="shared" si="783"/>
        <v>221197710</v>
      </c>
      <c r="L3213" s="22"/>
      <c r="M3213" s="29">
        <f t="shared" si="784"/>
        <v>7834</v>
      </c>
      <c r="N3213" s="29">
        <f t="shared" si="785"/>
        <v>1</v>
      </c>
      <c r="O3213" s="29">
        <f t="shared" si="786"/>
        <v>7834</v>
      </c>
      <c r="P3213" s="29">
        <f t="shared" si="787"/>
        <v>1</v>
      </c>
      <c r="Q3213" s="29">
        <f t="shared" si="788"/>
        <v>22264</v>
      </c>
      <c r="R3213" s="30">
        <f t="shared" si="789"/>
        <v>15255613</v>
      </c>
      <c r="S3213" s="30">
        <f t="shared" si="790"/>
        <v>7857</v>
      </c>
      <c r="T3213" s="30">
        <f t="shared" si="791"/>
        <v>15255613</v>
      </c>
      <c r="U3213" s="30">
        <f t="shared" si="792"/>
        <v>7857</v>
      </c>
      <c r="V3213" s="30">
        <f t="shared" si="793"/>
        <v>44239542</v>
      </c>
    </row>
    <row r="3214" spans="1:22" ht="16.5" x14ac:dyDescent="0.15">
      <c r="A3214">
        <f>人物属性总表!A3219</f>
        <v>3211</v>
      </c>
      <c r="B3214" s="5">
        <f>人物属性总表!K3219</f>
        <v>52248</v>
      </c>
      <c r="C3214" s="5">
        <f>人物属性总表!L3219</f>
        <v>12</v>
      </c>
      <c r="D3214" s="5">
        <f>人物属性总表!M3219</f>
        <v>52248</v>
      </c>
      <c r="E3214" s="5">
        <f>人物属性总表!N3219</f>
        <v>12</v>
      </c>
      <c r="F3214" s="5">
        <f>人物属性总表!O3219</f>
        <v>152480</v>
      </c>
      <c r="G3214" s="22">
        <f t="shared" si="779"/>
        <v>76330316</v>
      </c>
      <c r="H3214" s="22">
        <f t="shared" si="780"/>
        <v>39298</v>
      </c>
      <c r="I3214" s="22">
        <f t="shared" si="781"/>
        <v>76330316</v>
      </c>
      <c r="J3214" s="22">
        <f t="shared" si="782"/>
        <v>39298</v>
      </c>
      <c r="K3214" s="22">
        <f t="shared" si="783"/>
        <v>221350190</v>
      </c>
      <c r="L3214" s="22"/>
      <c r="M3214" s="29">
        <f t="shared" si="784"/>
        <v>7837</v>
      </c>
      <c r="N3214" s="29">
        <f t="shared" si="785"/>
        <v>1</v>
      </c>
      <c r="O3214" s="29">
        <f t="shared" si="786"/>
        <v>7837</v>
      </c>
      <c r="P3214" s="29">
        <f t="shared" si="787"/>
        <v>1</v>
      </c>
      <c r="Q3214" s="29">
        <f t="shared" si="788"/>
        <v>22872</v>
      </c>
      <c r="R3214" s="30">
        <f t="shared" si="789"/>
        <v>15266063</v>
      </c>
      <c r="S3214" s="30">
        <f t="shared" si="790"/>
        <v>7859</v>
      </c>
      <c r="T3214" s="30">
        <f t="shared" si="791"/>
        <v>15266063</v>
      </c>
      <c r="U3214" s="30">
        <f t="shared" si="792"/>
        <v>7859</v>
      </c>
      <c r="V3214" s="30">
        <f t="shared" si="793"/>
        <v>44270038</v>
      </c>
    </row>
    <row r="3215" spans="1:22" ht="16.5" x14ac:dyDescent="0.15">
      <c r="A3215">
        <f>人物属性总表!A3220</f>
        <v>3212</v>
      </c>
      <c r="B3215" s="5">
        <f>人物属性总表!K3220</f>
        <v>52268</v>
      </c>
      <c r="C3215" s="5">
        <f>人物属性总表!L3220</f>
        <v>12</v>
      </c>
      <c r="D3215" s="5">
        <f>人物属性总表!M3220</f>
        <v>52268</v>
      </c>
      <c r="E3215" s="5">
        <f>人物属性总表!N3220</f>
        <v>12</v>
      </c>
      <c r="F3215" s="5">
        <f>人物属性总表!O3220</f>
        <v>152540</v>
      </c>
      <c r="G3215" s="22">
        <f t="shared" si="779"/>
        <v>76382584</v>
      </c>
      <c r="H3215" s="22">
        <f t="shared" si="780"/>
        <v>39310</v>
      </c>
      <c r="I3215" s="22">
        <f t="shared" si="781"/>
        <v>76382584</v>
      </c>
      <c r="J3215" s="22">
        <f t="shared" si="782"/>
        <v>39310</v>
      </c>
      <c r="K3215" s="22">
        <f t="shared" si="783"/>
        <v>221502730</v>
      </c>
      <c r="L3215" s="22"/>
      <c r="M3215" s="29">
        <f t="shared" si="784"/>
        <v>7840</v>
      </c>
      <c r="N3215" s="29">
        <f t="shared" si="785"/>
        <v>1</v>
      </c>
      <c r="O3215" s="29">
        <f t="shared" si="786"/>
        <v>7840</v>
      </c>
      <c r="P3215" s="29">
        <f t="shared" si="787"/>
        <v>1</v>
      </c>
      <c r="Q3215" s="29">
        <f t="shared" si="788"/>
        <v>22881</v>
      </c>
      <c r="R3215" s="30">
        <f t="shared" si="789"/>
        <v>15276516</v>
      </c>
      <c r="S3215" s="30">
        <f t="shared" si="790"/>
        <v>7862</v>
      </c>
      <c r="T3215" s="30">
        <f t="shared" si="791"/>
        <v>15276516</v>
      </c>
      <c r="U3215" s="30">
        <f t="shared" si="792"/>
        <v>7862</v>
      </c>
      <c r="V3215" s="30">
        <f t="shared" si="793"/>
        <v>44300546</v>
      </c>
    </row>
    <row r="3216" spans="1:22" ht="16.5" x14ac:dyDescent="0.15">
      <c r="A3216">
        <f>人物属性总表!A3221</f>
        <v>3213</v>
      </c>
      <c r="B3216" s="5">
        <f>人物属性总表!K3221</f>
        <v>52287</v>
      </c>
      <c r="C3216" s="5">
        <f>人物属性总表!L3221</f>
        <v>13</v>
      </c>
      <c r="D3216" s="5">
        <f>人物属性总表!M3221</f>
        <v>52287</v>
      </c>
      <c r="E3216" s="5">
        <f>人物属性总表!N3221</f>
        <v>13</v>
      </c>
      <c r="F3216" s="5">
        <f>人物属性总表!O3221</f>
        <v>148590</v>
      </c>
      <c r="G3216" s="22">
        <f t="shared" si="779"/>
        <v>76434871</v>
      </c>
      <c r="H3216" s="22">
        <f t="shared" si="780"/>
        <v>39323</v>
      </c>
      <c r="I3216" s="22">
        <f t="shared" si="781"/>
        <v>76434871</v>
      </c>
      <c r="J3216" s="22">
        <f t="shared" si="782"/>
        <v>39323</v>
      </c>
      <c r="K3216" s="22">
        <f t="shared" si="783"/>
        <v>221651320</v>
      </c>
      <c r="L3216" s="22"/>
      <c r="M3216" s="29">
        <f t="shared" si="784"/>
        <v>7843</v>
      </c>
      <c r="N3216" s="29">
        <f t="shared" si="785"/>
        <v>1</v>
      </c>
      <c r="O3216" s="29">
        <f t="shared" si="786"/>
        <v>7843</v>
      </c>
      <c r="P3216" s="29">
        <f t="shared" si="787"/>
        <v>1</v>
      </c>
      <c r="Q3216" s="29">
        <f t="shared" si="788"/>
        <v>22288</v>
      </c>
      <c r="R3216" s="30">
        <f t="shared" si="789"/>
        <v>15286974</v>
      </c>
      <c r="S3216" s="30">
        <f t="shared" si="790"/>
        <v>7864</v>
      </c>
      <c r="T3216" s="30">
        <f t="shared" si="791"/>
        <v>15286974</v>
      </c>
      <c r="U3216" s="30">
        <f t="shared" si="792"/>
        <v>7864</v>
      </c>
      <c r="V3216" s="30">
        <f t="shared" si="793"/>
        <v>44330264</v>
      </c>
    </row>
    <row r="3217" spans="1:22" ht="16.5" x14ac:dyDescent="0.15">
      <c r="A3217">
        <f>人物属性总表!A3222</f>
        <v>3214</v>
      </c>
      <c r="B3217" s="5">
        <f>人物属性总表!K3222</f>
        <v>52307</v>
      </c>
      <c r="C3217" s="5">
        <f>人物属性总表!L3222</f>
        <v>12</v>
      </c>
      <c r="D3217" s="5">
        <f>人物属性总表!M3222</f>
        <v>52307</v>
      </c>
      <c r="E3217" s="5">
        <f>人物属性总表!N3222</f>
        <v>12</v>
      </c>
      <c r="F3217" s="5">
        <f>人物属性总表!O3222</f>
        <v>152650</v>
      </c>
      <c r="G3217" s="22">
        <f t="shared" si="779"/>
        <v>76487178</v>
      </c>
      <c r="H3217" s="22">
        <f t="shared" si="780"/>
        <v>39335</v>
      </c>
      <c r="I3217" s="22">
        <f t="shared" si="781"/>
        <v>76487178</v>
      </c>
      <c r="J3217" s="22">
        <f t="shared" si="782"/>
        <v>39335</v>
      </c>
      <c r="K3217" s="22">
        <f t="shared" si="783"/>
        <v>221803970</v>
      </c>
      <c r="L3217" s="22"/>
      <c r="M3217" s="29">
        <f t="shared" si="784"/>
        <v>7846</v>
      </c>
      <c r="N3217" s="29">
        <f t="shared" si="785"/>
        <v>1</v>
      </c>
      <c r="O3217" s="29">
        <f t="shared" si="786"/>
        <v>7846</v>
      </c>
      <c r="P3217" s="29">
        <f t="shared" si="787"/>
        <v>1</v>
      </c>
      <c r="Q3217" s="29">
        <f t="shared" si="788"/>
        <v>22897</v>
      </c>
      <c r="R3217" s="30">
        <f t="shared" si="789"/>
        <v>15297435</v>
      </c>
      <c r="S3217" s="30">
        <f t="shared" si="790"/>
        <v>7867</v>
      </c>
      <c r="T3217" s="30">
        <f t="shared" si="791"/>
        <v>15297435</v>
      </c>
      <c r="U3217" s="30">
        <f t="shared" si="792"/>
        <v>7867</v>
      </c>
      <c r="V3217" s="30">
        <f t="shared" si="793"/>
        <v>44360794</v>
      </c>
    </row>
    <row r="3218" spans="1:22" ht="16.5" x14ac:dyDescent="0.15">
      <c r="A3218">
        <f>人物属性总表!A3223</f>
        <v>3215</v>
      </c>
      <c r="B3218" s="5">
        <f>人物属性总表!K3223</f>
        <v>52327</v>
      </c>
      <c r="C3218" s="5">
        <f>人物属性总表!L3223</f>
        <v>13</v>
      </c>
      <c r="D3218" s="5">
        <f>人物属性总表!M3223</f>
        <v>52327</v>
      </c>
      <c r="E3218" s="5">
        <f>人物属性总表!N3223</f>
        <v>13</v>
      </c>
      <c r="F3218" s="5">
        <f>人物属性总表!O3223</f>
        <v>148710</v>
      </c>
      <c r="G3218" s="22">
        <f t="shared" si="779"/>
        <v>76539505</v>
      </c>
      <c r="H3218" s="22">
        <f t="shared" si="780"/>
        <v>39348</v>
      </c>
      <c r="I3218" s="22">
        <f t="shared" si="781"/>
        <v>76539505</v>
      </c>
      <c r="J3218" s="22">
        <f t="shared" si="782"/>
        <v>39348</v>
      </c>
      <c r="K3218" s="22">
        <f t="shared" si="783"/>
        <v>221952680</v>
      </c>
      <c r="L3218" s="22"/>
      <c r="M3218" s="29">
        <f t="shared" si="784"/>
        <v>7849</v>
      </c>
      <c r="N3218" s="29">
        <f t="shared" si="785"/>
        <v>1</v>
      </c>
      <c r="O3218" s="29">
        <f t="shared" si="786"/>
        <v>7849</v>
      </c>
      <c r="P3218" s="29">
        <f t="shared" si="787"/>
        <v>1</v>
      </c>
      <c r="Q3218" s="29">
        <f t="shared" si="788"/>
        <v>22306</v>
      </c>
      <c r="R3218" s="30">
        <f t="shared" si="789"/>
        <v>15307901</v>
      </c>
      <c r="S3218" s="30">
        <f t="shared" si="790"/>
        <v>7869</v>
      </c>
      <c r="T3218" s="30">
        <f t="shared" si="791"/>
        <v>15307901</v>
      </c>
      <c r="U3218" s="30">
        <f t="shared" si="792"/>
        <v>7869</v>
      </c>
      <c r="V3218" s="30">
        <f t="shared" si="793"/>
        <v>44390536</v>
      </c>
    </row>
    <row r="3219" spans="1:22" ht="16.5" x14ac:dyDescent="0.15">
      <c r="A3219">
        <f>人物属性总表!A3224</f>
        <v>3216</v>
      </c>
      <c r="B3219" s="5">
        <f>人物属性总表!K3224</f>
        <v>52346</v>
      </c>
      <c r="C3219" s="5">
        <f>人物属性总表!L3224</f>
        <v>12</v>
      </c>
      <c r="D3219" s="5">
        <f>人物属性总表!M3224</f>
        <v>52346</v>
      </c>
      <c r="E3219" s="5">
        <f>人物属性总表!N3224</f>
        <v>12</v>
      </c>
      <c r="F3219" s="5">
        <f>人物属性总表!O3224</f>
        <v>152770</v>
      </c>
      <c r="G3219" s="22">
        <f t="shared" si="779"/>
        <v>76591851</v>
      </c>
      <c r="H3219" s="22">
        <f t="shared" si="780"/>
        <v>39360</v>
      </c>
      <c r="I3219" s="22">
        <f t="shared" si="781"/>
        <v>76591851</v>
      </c>
      <c r="J3219" s="22">
        <f t="shared" si="782"/>
        <v>39360</v>
      </c>
      <c r="K3219" s="22">
        <f t="shared" si="783"/>
        <v>222105450</v>
      </c>
      <c r="L3219" s="22"/>
      <c r="M3219" s="29">
        <f t="shared" si="784"/>
        <v>7851</v>
      </c>
      <c r="N3219" s="29">
        <f t="shared" si="785"/>
        <v>1</v>
      </c>
      <c r="O3219" s="29">
        <f t="shared" si="786"/>
        <v>7851</v>
      </c>
      <c r="P3219" s="29">
        <f t="shared" si="787"/>
        <v>1</v>
      </c>
      <c r="Q3219" s="29">
        <f t="shared" si="788"/>
        <v>22915</v>
      </c>
      <c r="R3219" s="30">
        <f t="shared" si="789"/>
        <v>15318370</v>
      </c>
      <c r="S3219" s="30">
        <f t="shared" si="790"/>
        <v>7872</v>
      </c>
      <c r="T3219" s="30">
        <f t="shared" si="791"/>
        <v>15318370</v>
      </c>
      <c r="U3219" s="30">
        <f t="shared" si="792"/>
        <v>7872</v>
      </c>
      <c r="V3219" s="30">
        <f t="shared" si="793"/>
        <v>44421090</v>
      </c>
    </row>
    <row r="3220" spans="1:22" ht="16.5" x14ac:dyDescent="0.15">
      <c r="A3220">
        <f>人物属性总表!A3225</f>
        <v>3217</v>
      </c>
      <c r="B3220" s="5">
        <f>人物属性总表!K3225</f>
        <v>52366</v>
      </c>
      <c r="C3220" s="5">
        <f>人物属性总表!L3225</f>
        <v>13</v>
      </c>
      <c r="D3220" s="5">
        <f>人物属性总表!M3225</f>
        <v>52366</v>
      </c>
      <c r="E3220" s="5">
        <f>人物属性总表!N3225</f>
        <v>13</v>
      </c>
      <c r="F3220" s="5">
        <f>人物属性总表!O3225</f>
        <v>148820</v>
      </c>
      <c r="G3220" s="22">
        <f t="shared" si="779"/>
        <v>76644217</v>
      </c>
      <c r="H3220" s="22">
        <f t="shared" si="780"/>
        <v>39373</v>
      </c>
      <c r="I3220" s="22">
        <f t="shared" si="781"/>
        <v>76644217</v>
      </c>
      <c r="J3220" s="22">
        <f t="shared" si="782"/>
        <v>39373</v>
      </c>
      <c r="K3220" s="22">
        <f t="shared" si="783"/>
        <v>222254270</v>
      </c>
      <c r="L3220" s="22"/>
      <c r="M3220" s="29">
        <f t="shared" si="784"/>
        <v>7854</v>
      </c>
      <c r="N3220" s="29">
        <f t="shared" si="785"/>
        <v>1</v>
      </c>
      <c r="O3220" s="29">
        <f t="shared" si="786"/>
        <v>7854</v>
      </c>
      <c r="P3220" s="29">
        <f t="shared" si="787"/>
        <v>1</v>
      </c>
      <c r="Q3220" s="29">
        <f t="shared" si="788"/>
        <v>22323</v>
      </c>
      <c r="R3220" s="30">
        <f t="shared" si="789"/>
        <v>15328843</v>
      </c>
      <c r="S3220" s="30">
        <f t="shared" si="790"/>
        <v>7874</v>
      </c>
      <c r="T3220" s="30">
        <f t="shared" si="791"/>
        <v>15328843</v>
      </c>
      <c r="U3220" s="30">
        <f t="shared" si="792"/>
        <v>7874</v>
      </c>
      <c r="V3220" s="30">
        <f t="shared" si="793"/>
        <v>44450854</v>
      </c>
    </row>
    <row r="3221" spans="1:22" ht="16.5" x14ac:dyDescent="0.15">
      <c r="A3221">
        <f>人物属性总表!A3226</f>
        <v>3218</v>
      </c>
      <c r="B3221" s="5">
        <f>人物属性总表!K3226</f>
        <v>52386</v>
      </c>
      <c r="C3221" s="5">
        <f>人物属性总表!L3226</f>
        <v>12</v>
      </c>
      <c r="D3221" s="5">
        <f>人物属性总表!M3226</f>
        <v>52386</v>
      </c>
      <c r="E3221" s="5">
        <f>人物属性总表!N3226</f>
        <v>12</v>
      </c>
      <c r="F3221" s="5">
        <f>人物属性总表!O3226</f>
        <v>152880</v>
      </c>
      <c r="G3221" s="22">
        <f t="shared" si="779"/>
        <v>76696603</v>
      </c>
      <c r="H3221" s="22">
        <f t="shared" si="780"/>
        <v>39385</v>
      </c>
      <c r="I3221" s="22">
        <f t="shared" si="781"/>
        <v>76696603</v>
      </c>
      <c r="J3221" s="22">
        <f t="shared" si="782"/>
        <v>39385</v>
      </c>
      <c r="K3221" s="22">
        <f t="shared" si="783"/>
        <v>222407150</v>
      </c>
      <c r="L3221" s="22"/>
      <c r="M3221" s="29">
        <f t="shared" si="784"/>
        <v>7857</v>
      </c>
      <c r="N3221" s="29">
        <f t="shared" si="785"/>
        <v>1</v>
      </c>
      <c r="O3221" s="29">
        <f t="shared" si="786"/>
        <v>7857</v>
      </c>
      <c r="P3221" s="29">
        <f t="shared" si="787"/>
        <v>1</v>
      </c>
      <c r="Q3221" s="29">
        <f t="shared" si="788"/>
        <v>22932</v>
      </c>
      <c r="R3221" s="30">
        <f t="shared" si="789"/>
        <v>15339320</v>
      </c>
      <c r="S3221" s="30">
        <f t="shared" si="790"/>
        <v>7877</v>
      </c>
      <c r="T3221" s="30">
        <f t="shared" si="791"/>
        <v>15339320</v>
      </c>
      <c r="U3221" s="30">
        <f t="shared" si="792"/>
        <v>7877</v>
      </c>
      <c r="V3221" s="30">
        <f t="shared" si="793"/>
        <v>44481430</v>
      </c>
    </row>
    <row r="3222" spans="1:22" ht="16.5" x14ac:dyDescent="0.15">
      <c r="A3222">
        <f>人物属性总表!A3227</f>
        <v>3219</v>
      </c>
      <c r="B3222" s="5">
        <f>人物属性总表!K3227</f>
        <v>52405</v>
      </c>
      <c r="C3222" s="5">
        <f>人物属性总表!L3227</f>
        <v>13</v>
      </c>
      <c r="D3222" s="5">
        <f>人物属性总表!M3227</f>
        <v>52405</v>
      </c>
      <c r="E3222" s="5">
        <f>人物属性总表!N3227</f>
        <v>13</v>
      </c>
      <c r="F3222" s="5">
        <f>人物属性总表!O3227</f>
        <v>148930</v>
      </c>
      <c r="G3222" s="22">
        <f t="shared" si="779"/>
        <v>76749008</v>
      </c>
      <c r="H3222" s="22">
        <f t="shared" si="780"/>
        <v>39398</v>
      </c>
      <c r="I3222" s="22">
        <f t="shared" si="781"/>
        <v>76749008</v>
      </c>
      <c r="J3222" s="22">
        <f t="shared" si="782"/>
        <v>39398</v>
      </c>
      <c r="K3222" s="22">
        <f t="shared" si="783"/>
        <v>222556080</v>
      </c>
      <c r="L3222" s="22"/>
      <c r="M3222" s="29">
        <f t="shared" si="784"/>
        <v>7860</v>
      </c>
      <c r="N3222" s="29">
        <f t="shared" si="785"/>
        <v>1</v>
      </c>
      <c r="O3222" s="29">
        <f t="shared" si="786"/>
        <v>7860</v>
      </c>
      <c r="P3222" s="29">
        <f t="shared" si="787"/>
        <v>1</v>
      </c>
      <c r="Q3222" s="29">
        <f t="shared" si="788"/>
        <v>22339</v>
      </c>
      <c r="R3222" s="30">
        <f t="shared" si="789"/>
        <v>15349801</v>
      </c>
      <c r="S3222" s="30">
        <f t="shared" si="790"/>
        <v>7879</v>
      </c>
      <c r="T3222" s="30">
        <f t="shared" si="791"/>
        <v>15349801</v>
      </c>
      <c r="U3222" s="30">
        <f t="shared" si="792"/>
        <v>7879</v>
      </c>
      <c r="V3222" s="30">
        <f t="shared" si="793"/>
        <v>44511216</v>
      </c>
    </row>
    <row r="3223" spans="1:22" ht="16.5" x14ac:dyDescent="0.15">
      <c r="A3223">
        <f>人物属性总表!A3228</f>
        <v>3220</v>
      </c>
      <c r="B3223" s="5">
        <f>人物属性总表!K3228</f>
        <v>52425</v>
      </c>
      <c r="C3223" s="5">
        <f>人物属性总表!L3228</f>
        <v>12</v>
      </c>
      <c r="D3223" s="5">
        <f>人物属性总表!M3228</f>
        <v>52425</v>
      </c>
      <c r="E3223" s="5">
        <f>人物属性总表!N3228</f>
        <v>12</v>
      </c>
      <c r="F3223" s="5">
        <f>人物属性总表!O3228</f>
        <v>152990</v>
      </c>
      <c r="G3223" s="22">
        <f t="shared" si="779"/>
        <v>76801433</v>
      </c>
      <c r="H3223" s="22">
        <f t="shared" si="780"/>
        <v>39410</v>
      </c>
      <c r="I3223" s="22">
        <f t="shared" si="781"/>
        <v>76801433</v>
      </c>
      <c r="J3223" s="22">
        <f t="shared" si="782"/>
        <v>39410</v>
      </c>
      <c r="K3223" s="22">
        <f t="shared" si="783"/>
        <v>222709070</v>
      </c>
      <c r="L3223" s="22"/>
      <c r="M3223" s="29">
        <f t="shared" si="784"/>
        <v>7863</v>
      </c>
      <c r="N3223" s="29">
        <f t="shared" si="785"/>
        <v>1</v>
      </c>
      <c r="O3223" s="29">
        <f t="shared" si="786"/>
        <v>7863</v>
      </c>
      <c r="P3223" s="29">
        <f t="shared" si="787"/>
        <v>1</v>
      </c>
      <c r="Q3223" s="29">
        <f t="shared" si="788"/>
        <v>22948</v>
      </c>
      <c r="R3223" s="30">
        <f t="shared" si="789"/>
        <v>15360286</v>
      </c>
      <c r="S3223" s="30">
        <f t="shared" si="790"/>
        <v>7882</v>
      </c>
      <c r="T3223" s="30">
        <f t="shared" si="791"/>
        <v>15360286</v>
      </c>
      <c r="U3223" s="30">
        <f t="shared" si="792"/>
        <v>7882</v>
      </c>
      <c r="V3223" s="30">
        <f t="shared" si="793"/>
        <v>44541814</v>
      </c>
    </row>
    <row r="3224" spans="1:22" ht="16.5" x14ac:dyDescent="0.15">
      <c r="A3224">
        <f>人物属性总表!A3229</f>
        <v>3221</v>
      </c>
      <c r="B3224" s="5">
        <f>人物属性总表!K3229</f>
        <v>52445</v>
      </c>
      <c r="C3224" s="5">
        <f>人物属性总表!L3229</f>
        <v>13</v>
      </c>
      <c r="D3224" s="5">
        <f>人物属性总表!M3229</f>
        <v>52445</v>
      </c>
      <c r="E3224" s="5">
        <f>人物属性总表!N3229</f>
        <v>13</v>
      </c>
      <c r="F3224" s="5">
        <f>人物属性总表!O3229</f>
        <v>149040</v>
      </c>
      <c r="G3224" s="22">
        <f t="shared" si="779"/>
        <v>76853878</v>
      </c>
      <c r="H3224" s="22">
        <f t="shared" si="780"/>
        <v>39423</v>
      </c>
      <c r="I3224" s="22">
        <f t="shared" si="781"/>
        <v>76853878</v>
      </c>
      <c r="J3224" s="22">
        <f t="shared" si="782"/>
        <v>39423</v>
      </c>
      <c r="K3224" s="22">
        <f t="shared" si="783"/>
        <v>222858110</v>
      </c>
      <c r="L3224" s="22"/>
      <c r="M3224" s="29">
        <f t="shared" si="784"/>
        <v>7866</v>
      </c>
      <c r="N3224" s="29">
        <f t="shared" si="785"/>
        <v>1</v>
      </c>
      <c r="O3224" s="29">
        <f t="shared" si="786"/>
        <v>7866</v>
      </c>
      <c r="P3224" s="29">
        <f t="shared" si="787"/>
        <v>1</v>
      </c>
      <c r="Q3224" s="29">
        <f t="shared" si="788"/>
        <v>22356</v>
      </c>
      <c r="R3224" s="30">
        <f t="shared" si="789"/>
        <v>15370775</v>
      </c>
      <c r="S3224" s="30">
        <f t="shared" si="790"/>
        <v>7884</v>
      </c>
      <c r="T3224" s="30">
        <f t="shared" si="791"/>
        <v>15370775</v>
      </c>
      <c r="U3224" s="30">
        <f t="shared" si="792"/>
        <v>7884</v>
      </c>
      <c r="V3224" s="30">
        <f t="shared" si="793"/>
        <v>44571622</v>
      </c>
    </row>
    <row r="3225" spans="1:22" ht="16.5" x14ac:dyDescent="0.15">
      <c r="A3225">
        <f>人物属性总表!A3230</f>
        <v>3222</v>
      </c>
      <c r="B3225" s="5">
        <f>人物属性总表!K3230</f>
        <v>52464</v>
      </c>
      <c r="C3225" s="5">
        <f>人物属性总表!L3230</f>
        <v>12</v>
      </c>
      <c r="D3225" s="5">
        <f>人物属性总表!M3230</f>
        <v>52464</v>
      </c>
      <c r="E3225" s="5">
        <f>人物属性总表!N3230</f>
        <v>12</v>
      </c>
      <c r="F3225" s="5">
        <f>人物属性总表!O3230</f>
        <v>153110</v>
      </c>
      <c r="G3225" s="22">
        <f t="shared" si="779"/>
        <v>76906342</v>
      </c>
      <c r="H3225" s="22">
        <f t="shared" si="780"/>
        <v>39435</v>
      </c>
      <c r="I3225" s="22">
        <f t="shared" si="781"/>
        <v>76906342</v>
      </c>
      <c r="J3225" s="22">
        <f t="shared" si="782"/>
        <v>39435</v>
      </c>
      <c r="K3225" s="22">
        <f t="shared" si="783"/>
        <v>223011220</v>
      </c>
      <c r="L3225" s="22"/>
      <c r="M3225" s="29">
        <f t="shared" si="784"/>
        <v>7869</v>
      </c>
      <c r="N3225" s="29">
        <f t="shared" si="785"/>
        <v>1</v>
      </c>
      <c r="O3225" s="29">
        <f t="shared" si="786"/>
        <v>7869</v>
      </c>
      <c r="P3225" s="29">
        <f t="shared" si="787"/>
        <v>1</v>
      </c>
      <c r="Q3225" s="29">
        <f t="shared" si="788"/>
        <v>22966</v>
      </c>
      <c r="R3225" s="30">
        <f t="shared" si="789"/>
        <v>15381268</v>
      </c>
      <c r="S3225" s="30">
        <f t="shared" si="790"/>
        <v>7887</v>
      </c>
      <c r="T3225" s="30">
        <f t="shared" si="791"/>
        <v>15381268</v>
      </c>
      <c r="U3225" s="30">
        <f t="shared" si="792"/>
        <v>7887</v>
      </c>
      <c r="V3225" s="30">
        <f t="shared" si="793"/>
        <v>44602244</v>
      </c>
    </row>
    <row r="3226" spans="1:22" ht="16.5" x14ac:dyDescent="0.15">
      <c r="A3226">
        <f>人物属性总表!A3231</f>
        <v>3223</v>
      </c>
      <c r="B3226" s="5">
        <f>人物属性总表!K3231</f>
        <v>52484</v>
      </c>
      <c r="C3226" s="5">
        <f>人物属性总表!L3231</f>
        <v>13</v>
      </c>
      <c r="D3226" s="5">
        <f>人物属性总表!M3231</f>
        <v>52484</v>
      </c>
      <c r="E3226" s="5">
        <f>人物属性总表!N3231</f>
        <v>13</v>
      </c>
      <c r="F3226" s="5">
        <f>人物属性总表!O3231</f>
        <v>149150</v>
      </c>
      <c r="G3226" s="22">
        <f t="shared" si="779"/>
        <v>76958826</v>
      </c>
      <c r="H3226" s="22">
        <f t="shared" si="780"/>
        <v>39448</v>
      </c>
      <c r="I3226" s="22">
        <f t="shared" si="781"/>
        <v>76958826</v>
      </c>
      <c r="J3226" s="22">
        <f t="shared" si="782"/>
        <v>39448</v>
      </c>
      <c r="K3226" s="22">
        <f t="shared" si="783"/>
        <v>223160370</v>
      </c>
      <c r="L3226" s="22"/>
      <c r="M3226" s="29">
        <f t="shared" si="784"/>
        <v>7872</v>
      </c>
      <c r="N3226" s="29">
        <f t="shared" si="785"/>
        <v>1</v>
      </c>
      <c r="O3226" s="29">
        <f t="shared" si="786"/>
        <v>7872</v>
      </c>
      <c r="P3226" s="29">
        <f t="shared" si="787"/>
        <v>1</v>
      </c>
      <c r="Q3226" s="29">
        <f t="shared" si="788"/>
        <v>22372</v>
      </c>
      <c r="R3226" s="30">
        <f t="shared" si="789"/>
        <v>15391765</v>
      </c>
      <c r="S3226" s="30">
        <f t="shared" si="790"/>
        <v>7889</v>
      </c>
      <c r="T3226" s="30">
        <f t="shared" si="791"/>
        <v>15391765</v>
      </c>
      <c r="U3226" s="30">
        <f t="shared" si="792"/>
        <v>7889</v>
      </c>
      <c r="V3226" s="30">
        <f t="shared" si="793"/>
        <v>44632074</v>
      </c>
    </row>
    <row r="3227" spans="1:22" ht="16.5" x14ac:dyDescent="0.15">
      <c r="A3227">
        <f>人物属性总表!A3232</f>
        <v>3224</v>
      </c>
      <c r="B3227" s="5">
        <f>人物属性总表!K3232</f>
        <v>52504</v>
      </c>
      <c r="C3227" s="5">
        <f>人物属性总表!L3232</f>
        <v>12</v>
      </c>
      <c r="D3227" s="5">
        <f>人物属性总表!M3232</f>
        <v>52504</v>
      </c>
      <c r="E3227" s="5">
        <f>人物属性总表!N3232</f>
        <v>12</v>
      </c>
      <c r="F3227" s="5">
        <f>人物属性总表!O3232</f>
        <v>153220</v>
      </c>
      <c r="G3227" s="22">
        <f t="shared" si="779"/>
        <v>77011330</v>
      </c>
      <c r="H3227" s="22">
        <f t="shared" si="780"/>
        <v>39460</v>
      </c>
      <c r="I3227" s="22">
        <f t="shared" si="781"/>
        <v>77011330</v>
      </c>
      <c r="J3227" s="22">
        <f t="shared" si="782"/>
        <v>39460</v>
      </c>
      <c r="K3227" s="22">
        <f t="shared" si="783"/>
        <v>223313590</v>
      </c>
      <c r="L3227" s="22"/>
      <c r="M3227" s="29">
        <f t="shared" si="784"/>
        <v>7875</v>
      </c>
      <c r="N3227" s="29">
        <f t="shared" si="785"/>
        <v>1</v>
      </c>
      <c r="O3227" s="29">
        <f t="shared" si="786"/>
        <v>7875</v>
      </c>
      <c r="P3227" s="29">
        <f t="shared" si="787"/>
        <v>1</v>
      </c>
      <c r="Q3227" s="29">
        <f t="shared" si="788"/>
        <v>22983</v>
      </c>
      <c r="R3227" s="30">
        <f t="shared" si="789"/>
        <v>15402266</v>
      </c>
      <c r="S3227" s="30">
        <f t="shared" si="790"/>
        <v>7892</v>
      </c>
      <c r="T3227" s="30">
        <f t="shared" si="791"/>
        <v>15402266</v>
      </c>
      <c r="U3227" s="30">
        <f t="shared" si="792"/>
        <v>7892</v>
      </c>
      <c r="V3227" s="30">
        <f t="shared" si="793"/>
        <v>44662718</v>
      </c>
    </row>
    <row r="3228" spans="1:22" ht="16.5" x14ac:dyDescent="0.15">
      <c r="A3228">
        <f>人物属性总表!A3233</f>
        <v>3225</v>
      </c>
      <c r="B3228" s="5">
        <f>人物属性总表!K3233</f>
        <v>52523</v>
      </c>
      <c r="C3228" s="5">
        <f>人物属性总表!L3233</f>
        <v>13</v>
      </c>
      <c r="D3228" s="5">
        <f>人物属性总表!M3233</f>
        <v>52523</v>
      </c>
      <c r="E3228" s="5">
        <f>人物属性总表!N3233</f>
        <v>13</v>
      </c>
      <c r="F3228" s="5">
        <f>人物属性总表!O3233</f>
        <v>149260</v>
      </c>
      <c r="G3228" s="22">
        <f t="shared" si="779"/>
        <v>77063853</v>
      </c>
      <c r="H3228" s="22">
        <f t="shared" si="780"/>
        <v>39473</v>
      </c>
      <c r="I3228" s="22">
        <f t="shared" si="781"/>
        <v>77063853</v>
      </c>
      <c r="J3228" s="22">
        <f t="shared" si="782"/>
        <v>39473</v>
      </c>
      <c r="K3228" s="22">
        <f t="shared" si="783"/>
        <v>223462850</v>
      </c>
      <c r="L3228" s="22"/>
      <c r="M3228" s="29">
        <f t="shared" si="784"/>
        <v>7878</v>
      </c>
      <c r="N3228" s="29">
        <f t="shared" si="785"/>
        <v>1</v>
      </c>
      <c r="O3228" s="29">
        <f t="shared" si="786"/>
        <v>7878</v>
      </c>
      <c r="P3228" s="29">
        <f t="shared" si="787"/>
        <v>1</v>
      </c>
      <c r="Q3228" s="29">
        <f t="shared" si="788"/>
        <v>22389</v>
      </c>
      <c r="R3228" s="30">
        <f t="shared" si="789"/>
        <v>15412770</v>
      </c>
      <c r="S3228" s="30">
        <f t="shared" si="790"/>
        <v>7894</v>
      </c>
      <c r="T3228" s="30">
        <f t="shared" si="791"/>
        <v>15412770</v>
      </c>
      <c r="U3228" s="30">
        <f t="shared" si="792"/>
        <v>7894</v>
      </c>
      <c r="V3228" s="30">
        <f t="shared" si="793"/>
        <v>44692570</v>
      </c>
    </row>
    <row r="3229" spans="1:22" ht="16.5" x14ac:dyDescent="0.15">
      <c r="A3229">
        <f>人物属性总表!A3234</f>
        <v>3226</v>
      </c>
      <c r="B3229" s="5">
        <f>人物属性总表!K3234</f>
        <v>52543</v>
      </c>
      <c r="C3229" s="5">
        <f>人物属性总表!L3234</f>
        <v>12</v>
      </c>
      <c r="D3229" s="5">
        <f>人物属性总表!M3234</f>
        <v>52543</v>
      </c>
      <c r="E3229" s="5">
        <f>人物属性总表!N3234</f>
        <v>12</v>
      </c>
      <c r="F3229" s="5">
        <f>人物属性总表!O3234</f>
        <v>153340</v>
      </c>
      <c r="G3229" s="22">
        <f t="shared" si="779"/>
        <v>77116396</v>
      </c>
      <c r="H3229" s="22">
        <f t="shared" si="780"/>
        <v>39485</v>
      </c>
      <c r="I3229" s="22">
        <f t="shared" si="781"/>
        <v>77116396</v>
      </c>
      <c r="J3229" s="22">
        <f t="shared" si="782"/>
        <v>39485</v>
      </c>
      <c r="K3229" s="22">
        <f t="shared" si="783"/>
        <v>223616190</v>
      </c>
      <c r="L3229" s="22"/>
      <c r="M3229" s="29">
        <f t="shared" si="784"/>
        <v>7881</v>
      </c>
      <c r="N3229" s="29">
        <f t="shared" si="785"/>
        <v>1</v>
      </c>
      <c r="O3229" s="29">
        <f t="shared" si="786"/>
        <v>7881</v>
      </c>
      <c r="P3229" s="29">
        <f t="shared" si="787"/>
        <v>1</v>
      </c>
      <c r="Q3229" s="29">
        <f t="shared" si="788"/>
        <v>23001</v>
      </c>
      <c r="R3229" s="30">
        <f t="shared" si="789"/>
        <v>15423279</v>
      </c>
      <c r="S3229" s="30">
        <f t="shared" si="790"/>
        <v>7897</v>
      </c>
      <c r="T3229" s="30">
        <f t="shared" si="791"/>
        <v>15423279</v>
      </c>
      <c r="U3229" s="30">
        <f t="shared" si="792"/>
        <v>7897</v>
      </c>
      <c r="V3229" s="30">
        <f t="shared" si="793"/>
        <v>44723238</v>
      </c>
    </row>
    <row r="3230" spans="1:22" ht="16.5" x14ac:dyDescent="0.15">
      <c r="A3230">
        <f>人物属性总表!A3235</f>
        <v>3227</v>
      </c>
      <c r="B3230" s="5">
        <f>人物属性总表!K3235</f>
        <v>52563</v>
      </c>
      <c r="C3230" s="5">
        <f>人物属性总表!L3235</f>
        <v>13</v>
      </c>
      <c r="D3230" s="5">
        <f>人物属性总表!M3235</f>
        <v>52563</v>
      </c>
      <c r="E3230" s="5">
        <f>人物属性总表!N3235</f>
        <v>13</v>
      </c>
      <c r="F3230" s="5">
        <f>人物属性总表!O3235</f>
        <v>149370</v>
      </c>
      <c r="G3230" s="22">
        <f t="shared" si="779"/>
        <v>77168959</v>
      </c>
      <c r="H3230" s="22">
        <f t="shared" si="780"/>
        <v>39498</v>
      </c>
      <c r="I3230" s="22">
        <f t="shared" si="781"/>
        <v>77168959</v>
      </c>
      <c r="J3230" s="22">
        <f t="shared" si="782"/>
        <v>39498</v>
      </c>
      <c r="K3230" s="22">
        <f t="shared" si="783"/>
        <v>223765560</v>
      </c>
      <c r="L3230" s="22"/>
      <c r="M3230" s="29">
        <f t="shared" si="784"/>
        <v>7884</v>
      </c>
      <c r="N3230" s="29">
        <f t="shared" si="785"/>
        <v>1</v>
      </c>
      <c r="O3230" s="29">
        <f t="shared" si="786"/>
        <v>7884</v>
      </c>
      <c r="P3230" s="29">
        <f t="shared" si="787"/>
        <v>1</v>
      </c>
      <c r="Q3230" s="29">
        <f t="shared" si="788"/>
        <v>22405</v>
      </c>
      <c r="R3230" s="30">
        <f t="shared" si="789"/>
        <v>15433791</v>
      </c>
      <c r="S3230" s="30">
        <f t="shared" si="790"/>
        <v>7899</v>
      </c>
      <c r="T3230" s="30">
        <f t="shared" si="791"/>
        <v>15433791</v>
      </c>
      <c r="U3230" s="30">
        <f t="shared" si="792"/>
        <v>7899</v>
      </c>
      <c r="V3230" s="30">
        <f t="shared" si="793"/>
        <v>44753112</v>
      </c>
    </row>
    <row r="3231" spans="1:22" ht="16.5" x14ac:dyDescent="0.15">
      <c r="A3231">
        <f>人物属性总表!A3236</f>
        <v>3228</v>
      </c>
      <c r="B3231" s="5">
        <f>人物属性总表!K3236</f>
        <v>52582</v>
      </c>
      <c r="C3231" s="5">
        <f>人物属性总表!L3236</f>
        <v>12</v>
      </c>
      <c r="D3231" s="5">
        <f>人物属性总表!M3236</f>
        <v>52582</v>
      </c>
      <c r="E3231" s="5">
        <f>人物属性总表!N3236</f>
        <v>12</v>
      </c>
      <c r="F3231" s="5">
        <f>人物属性总表!O3236</f>
        <v>153450</v>
      </c>
      <c r="G3231" s="22">
        <f t="shared" si="779"/>
        <v>77221541</v>
      </c>
      <c r="H3231" s="22">
        <f t="shared" si="780"/>
        <v>39510</v>
      </c>
      <c r="I3231" s="22">
        <f t="shared" si="781"/>
        <v>77221541</v>
      </c>
      <c r="J3231" s="22">
        <f t="shared" si="782"/>
        <v>39510</v>
      </c>
      <c r="K3231" s="22">
        <f t="shared" si="783"/>
        <v>223919010</v>
      </c>
      <c r="L3231" s="22"/>
      <c r="M3231" s="29">
        <f t="shared" si="784"/>
        <v>7887</v>
      </c>
      <c r="N3231" s="29">
        <f t="shared" si="785"/>
        <v>1</v>
      </c>
      <c r="O3231" s="29">
        <f t="shared" si="786"/>
        <v>7887</v>
      </c>
      <c r="P3231" s="29">
        <f t="shared" si="787"/>
        <v>1</v>
      </c>
      <c r="Q3231" s="29">
        <f t="shared" si="788"/>
        <v>23017</v>
      </c>
      <c r="R3231" s="30">
        <f t="shared" si="789"/>
        <v>15444308</v>
      </c>
      <c r="S3231" s="30">
        <f t="shared" si="790"/>
        <v>7902</v>
      </c>
      <c r="T3231" s="30">
        <f t="shared" si="791"/>
        <v>15444308</v>
      </c>
      <c r="U3231" s="30">
        <f t="shared" si="792"/>
        <v>7902</v>
      </c>
      <c r="V3231" s="30">
        <f t="shared" si="793"/>
        <v>44783802</v>
      </c>
    </row>
    <row r="3232" spans="1:22" ht="16.5" x14ac:dyDescent="0.15">
      <c r="A3232">
        <f>人物属性总表!A3237</f>
        <v>3229</v>
      </c>
      <c r="B3232" s="5">
        <f>人物属性总表!K3237</f>
        <v>52602</v>
      </c>
      <c r="C3232" s="5">
        <f>人物属性总表!L3237</f>
        <v>12</v>
      </c>
      <c r="D3232" s="5">
        <f>人物属性总表!M3237</f>
        <v>52602</v>
      </c>
      <c r="E3232" s="5">
        <f>人物属性总表!N3237</f>
        <v>12</v>
      </c>
      <c r="F3232" s="5">
        <f>人物属性总表!O3237</f>
        <v>153510</v>
      </c>
      <c r="G3232" s="22">
        <f t="shared" si="779"/>
        <v>77274143</v>
      </c>
      <c r="H3232" s="22">
        <f t="shared" si="780"/>
        <v>39522</v>
      </c>
      <c r="I3232" s="22">
        <f t="shared" si="781"/>
        <v>77274143</v>
      </c>
      <c r="J3232" s="22">
        <f t="shared" si="782"/>
        <v>39522</v>
      </c>
      <c r="K3232" s="22">
        <f t="shared" si="783"/>
        <v>224072520</v>
      </c>
      <c r="L3232" s="22"/>
      <c r="M3232" s="29">
        <f t="shared" si="784"/>
        <v>7890</v>
      </c>
      <c r="N3232" s="29">
        <f t="shared" si="785"/>
        <v>1</v>
      </c>
      <c r="O3232" s="29">
        <f t="shared" si="786"/>
        <v>7890</v>
      </c>
      <c r="P3232" s="29">
        <f t="shared" si="787"/>
        <v>1</v>
      </c>
      <c r="Q3232" s="29">
        <f t="shared" si="788"/>
        <v>23026</v>
      </c>
      <c r="R3232" s="30">
        <f t="shared" si="789"/>
        <v>15454828</v>
      </c>
      <c r="S3232" s="30">
        <f t="shared" si="790"/>
        <v>7904</v>
      </c>
      <c r="T3232" s="30">
        <f t="shared" si="791"/>
        <v>15454828</v>
      </c>
      <c r="U3232" s="30">
        <f t="shared" si="792"/>
        <v>7904</v>
      </c>
      <c r="V3232" s="30">
        <f t="shared" si="793"/>
        <v>44814504</v>
      </c>
    </row>
    <row r="3233" spans="1:22" ht="16.5" x14ac:dyDescent="0.15">
      <c r="A3233">
        <f>人物属性总表!A3238</f>
        <v>3230</v>
      </c>
      <c r="B3233" s="5">
        <f>人物属性总表!K3238</f>
        <v>52622</v>
      </c>
      <c r="C3233" s="5">
        <f>人物属性总表!L3238</f>
        <v>13</v>
      </c>
      <c r="D3233" s="5">
        <f>人物属性总表!M3238</f>
        <v>52622</v>
      </c>
      <c r="E3233" s="5">
        <f>人物属性总表!N3238</f>
        <v>13</v>
      </c>
      <c r="F3233" s="5">
        <f>人物属性总表!O3238</f>
        <v>149540</v>
      </c>
      <c r="G3233" s="22">
        <f t="shared" si="779"/>
        <v>77326765</v>
      </c>
      <c r="H3233" s="22">
        <f t="shared" si="780"/>
        <v>39535</v>
      </c>
      <c r="I3233" s="22">
        <f t="shared" si="781"/>
        <v>77326765</v>
      </c>
      <c r="J3233" s="22">
        <f t="shared" si="782"/>
        <v>39535</v>
      </c>
      <c r="K3233" s="22">
        <f t="shared" si="783"/>
        <v>224222060</v>
      </c>
      <c r="L3233" s="22"/>
      <c r="M3233" s="29">
        <f t="shared" si="784"/>
        <v>7893</v>
      </c>
      <c r="N3233" s="29">
        <f t="shared" si="785"/>
        <v>1</v>
      </c>
      <c r="O3233" s="29">
        <f t="shared" si="786"/>
        <v>7893</v>
      </c>
      <c r="P3233" s="29">
        <f t="shared" si="787"/>
        <v>1</v>
      </c>
      <c r="Q3233" s="29">
        <f t="shared" si="788"/>
        <v>22431</v>
      </c>
      <c r="R3233" s="30">
        <f t="shared" si="789"/>
        <v>15465353</v>
      </c>
      <c r="S3233" s="30">
        <f t="shared" si="790"/>
        <v>7907</v>
      </c>
      <c r="T3233" s="30">
        <f t="shared" si="791"/>
        <v>15465353</v>
      </c>
      <c r="U3233" s="30">
        <f t="shared" si="792"/>
        <v>7907</v>
      </c>
      <c r="V3233" s="30">
        <f t="shared" si="793"/>
        <v>44844412</v>
      </c>
    </row>
    <row r="3234" spans="1:22" ht="16.5" x14ac:dyDescent="0.15">
      <c r="A3234">
        <f>人物属性总表!A3239</f>
        <v>3231</v>
      </c>
      <c r="B3234" s="5">
        <f>人物属性总表!K3239</f>
        <v>52641</v>
      </c>
      <c r="C3234" s="5">
        <f>人物属性总表!L3239</f>
        <v>12</v>
      </c>
      <c r="D3234" s="5">
        <f>人物属性总表!M3239</f>
        <v>52641</v>
      </c>
      <c r="E3234" s="5">
        <f>人物属性总表!N3239</f>
        <v>12</v>
      </c>
      <c r="F3234" s="5">
        <f>人物属性总表!O3239</f>
        <v>153630</v>
      </c>
      <c r="G3234" s="22">
        <f t="shared" si="779"/>
        <v>77379406</v>
      </c>
      <c r="H3234" s="22">
        <f t="shared" si="780"/>
        <v>39547</v>
      </c>
      <c r="I3234" s="22">
        <f t="shared" si="781"/>
        <v>77379406</v>
      </c>
      <c r="J3234" s="22">
        <f t="shared" si="782"/>
        <v>39547</v>
      </c>
      <c r="K3234" s="22">
        <f t="shared" si="783"/>
        <v>224375690</v>
      </c>
      <c r="L3234" s="22"/>
      <c r="M3234" s="29">
        <f t="shared" si="784"/>
        <v>7896</v>
      </c>
      <c r="N3234" s="29">
        <f t="shared" si="785"/>
        <v>1</v>
      </c>
      <c r="O3234" s="29">
        <f t="shared" si="786"/>
        <v>7896</v>
      </c>
      <c r="P3234" s="29">
        <f t="shared" si="787"/>
        <v>1</v>
      </c>
      <c r="Q3234" s="29">
        <f t="shared" si="788"/>
        <v>23044</v>
      </c>
      <c r="R3234" s="30">
        <f t="shared" si="789"/>
        <v>15475881</v>
      </c>
      <c r="S3234" s="30">
        <f t="shared" si="790"/>
        <v>7909</v>
      </c>
      <c r="T3234" s="30">
        <f t="shared" si="791"/>
        <v>15475881</v>
      </c>
      <c r="U3234" s="30">
        <f t="shared" si="792"/>
        <v>7909</v>
      </c>
      <c r="V3234" s="30">
        <f t="shared" si="793"/>
        <v>44875138</v>
      </c>
    </row>
    <row r="3235" spans="1:22" ht="16.5" x14ac:dyDescent="0.15">
      <c r="A3235">
        <f>人物属性总表!A3240</f>
        <v>3232</v>
      </c>
      <c r="B3235" s="5">
        <f>人物属性总表!K3240</f>
        <v>52661</v>
      </c>
      <c r="C3235" s="5">
        <f>人物属性总表!L3240</f>
        <v>13</v>
      </c>
      <c r="D3235" s="5">
        <f>人物属性总表!M3240</f>
        <v>52661</v>
      </c>
      <c r="E3235" s="5">
        <f>人物属性总表!N3240</f>
        <v>13</v>
      </c>
      <c r="F3235" s="5">
        <f>人物属性总表!O3240</f>
        <v>149650</v>
      </c>
      <c r="G3235" s="22">
        <f t="shared" si="779"/>
        <v>77432067</v>
      </c>
      <c r="H3235" s="22">
        <f t="shared" si="780"/>
        <v>39560</v>
      </c>
      <c r="I3235" s="22">
        <f t="shared" si="781"/>
        <v>77432067</v>
      </c>
      <c r="J3235" s="22">
        <f t="shared" si="782"/>
        <v>39560</v>
      </c>
      <c r="K3235" s="22">
        <f t="shared" si="783"/>
        <v>224525340</v>
      </c>
      <c r="L3235" s="22"/>
      <c r="M3235" s="29">
        <f t="shared" si="784"/>
        <v>7899</v>
      </c>
      <c r="N3235" s="29">
        <f t="shared" si="785"/>
        <v>1</v>
      </c>
      <c r="O3235" s="29">
        <f t="shared" si="786"/>
        <v>7899</v>
      </c>
      <c r="P3235" s="29">
        <f t="shared" si="787"/>
        <v>1</v>
      </c>
      <c r="Q3235" s="29">
        <f t="shared" si="788"/>
        <v>22447</v>
      </c>
      <c r="R3235" s="30">
        <f t="shared" si="789"/>
        <v>15486413</v>
      </c>
      <c r="S3235" s="30">
        <f t="shared" si="790"/>
        <v>7912</v>
      </c>
      <c r="T3235" s="30">
        <f t="shared" si="791"/>
        <v>15486413</v>
      </c>
      <c r="U3235" s="30">
        <f t="shared" si="792"/>
        <v>7912</v>
      </c>
      <c r="V3235" s="30">
        <f t="shared" si="793"/>
        <v>44905068</v>
      </c>
    </row>
    <row r="3236" spans="1:22" ht="16.5" x14ac:dyDescent="0.15">
      <c r="A3236">
        <f>人物属性总表!A3241</f>
        <v>3233</v>
      </c>
      <c r="B3236" s="5">
        <f>人物属性总表!K3241</f>
        <v>52681</v>
      </c>
      <c r="C3236" s="5">
        <f>人物属性总表!L3241</f>
        <v>12</v>
      </c>
      <c r="D3236" s="5">
        <f>人物属性总表!M3241</f>
        <v>52681</v>
      </c>
      <c r="E3236" s="5">
        <f>人物属性总表!N3241</f>
        <v>12</v>
      </c>
      <c r="F3236" s="5">
        <f>人物属性总表!O3241</f>
        <v>153730</v>
      </c>
      <c r="G3236" s="22">
        <f t="shared" si="779"/>
        <v>77484748</v>
      </c>
      <c r="H3236" s="22">
        <f t="shared" si="780"/>
        <v>39572</v>
      </c>
      <c r="I3236" s="22">
        <f t="shared" si="781"/>
        <v>77484748</v>
      </c>
      <c r="J3236" s="22">
        <f t="shared" si="782"/>
        <v>39572</v>
      </c>
      <c r="K3236" s="22">
        <f t="shared" si="783"/>
        <v>224679070</v>
      </c>
      <c r="L3236" s="22"/>
      <c r="M3236" s="29">
        <f t="shared" si="784"/>
        <v>7902</v>
      </c>
      <c r="N3236" s="29">
        <f t="shared" si="785"/>
        <v>1</v>
      </c>
      <c r="O3236" s="29">
        <f t="shared" si="786"/>
        <v>7902</v>
      </c>
      <c r="P3236" s="29">
        <f t="shared" si="787"/>
        <v>1</v>
      </c>
      <c r="Q3236" s="29">
        <f t="shared" si="788"/>
        <v>23059</v>
      </c>
      <c r="R3236" s="30">
        <f t="shared" si="789"/>
        <v>15496949</v>
      </c>
      <c r="S3236" s="30">
        <f t="shared" si="790"/>
        <v>7914</v>
      </c>
      <c r="T3236" s="30">
        <f t="shared" si="791"/>
        <v>15496949</v>
      </c>
      <c r="U3236" s="30">
        <f t="shared" si="792"/>
        <v>7914</v>
      </c>
      <c r="V3236" s="30">
        <f t="shared" si="793"/>
        <v>44935814</v>
      </c>
    </row>
    <row r="3237" spans="1:22" ht="16.5" x14ac:dyDescent="0.15">
      <c r="A3237">
        <f>人物属性总表!A3242</f>
        <v>3234</v>
      </c>
      <c r="B3237" s="5">
        <f>人物属性总表!K3242</f>
        <v>52701</v>
      </c>
      <c r="C3237" s="5">
        <f>人物属性总表!L3242</f>
        <v>13</v>
      </c>
      <c r="D3237" s="5">
        <f>人物属性总表!M3242</f>
        <v>52701</v>
      </c>
      <c r="E3237" s="5">
        <f>人物属性总表!N3242</f>
        <v>13</v>
      </c>
      <c r="F3237" s="5">
        <f>人物属性总表!O3242</f>
        <v>149770</v>
      </c>
      <c r="G3237" s="22">
        <f t="shared" si="779"/>
        <v>77537449</v>
      </c>
      <c r="H3237" s="22">
        <f t="shared" si="780"/>
        <v>39585</v>
      </c>
      <c r="I3237" s="22">
        <f t="shared" si="781"/>
        <v>77537449</v>
      </c>
      <c r="J3237" s="22">
        <f t="shared" si="782"/>
        <v>39585</v>
      </c>
      <c r="K3237" s="22">
        <f t="shared" si="783"/>
        <v>224828840</v>
      </c>
      <c r="L3237" s="22"/>
      <c r="M3237" s="29">
        <f t="shared" si="784"/>
        <v>7905</v>
      </c>
      <c r="N3237" s="29">
        <f t="shared" si="785"/>
        <v>1</v>
      </c>
      <c r="O3237" s="29">
        <f t="shared" si="786"/>
        <v>7905</v>
      </c>
      <c r="P3237" s="29">
        <f t="shared" si="787"/>
        <v>1</v>
      </c>
      <c r="Q3237" s="29">
        <f t="shared" si="788"/>
        <v>22465</v>
      </c>
      <c r="R3237" s="30">
        <f t="shared" si="789"/>
        <v>15507489</v>
      </c>
      <c r="S3237" s="30">
        <f t="shared" si="790"/>
        <v>7917</v>
      </c>
      <c r="T3237" s="30">
        <f t="shared" si="791"/>
        <v>15507489</v>
      </c>
      <c r="U3237" s="30">
        <f t="shared" si="792"/>
        <v>7917</v>
      </c>
      <c r="V3237" s="30">
        <f t="shared" si="793"/>
        <v>44965768</v>
      </c>
    </row>
    <row r="3238" spans="1:22" ht="16.5" x14ac:dyDescent="0.15">
      <c r="A3238">
        <f>人物属性总表!A3243</f>
        <v>3235</v>
      </c>
      <c r="B3238" s="5">
        <f>人物属性总表!K3243</f>
        <v>52720</v>
      </c>
      <c r="C3238" s="5">
        <f>人物属性总表!L3243</f>
        <v>12</v>
      </c>
      <c r="D3238" s="5">
        <f>人物属性总表!M3243</f>
        <v>52720</v>
      </c>
      <c r="E3238" s="5">
        <f>人物属性总表!N3243</f>
        <v>12</v>
      </c>
      <c r="F3238" s="5">
        <f>人物属性总表!O3243</f>
        <v>153850</v>
      </c>
      <c r="G3238" s="22">
        <f t="shared" si="779"/>
        <v>77590169</v>
      </c>
      <c r="H3238" s="22">
        <f t="shared" si="780"/>
        <v>39597</v>
      </c>
      <c r="I3238" s="22">
        <f t="shared" si="781"/>
        <v>77590169</v>
      </c>
      <c r="J3238" s="22">
        <f t="shared" si="782"/>
        <v>39597</v>
      </c>
      <c r="K3238" s="22">
        <f t="shared" si="783"/>
        <v>224982690</v>
      </c>
      <c r="L3238" s="22"/>
      <c r="M3238" s="29">
        <f t="shared" si="784"/>
        <v>7908</v>
      </c>
      <c r="N3238" s="29">
        <f t="shared" si="785"/>
        <v>1</v>
      </c>
      <c r="O3238" s="29">
        <f t="shared" si="786"/>
        <v>7908</v>
      </c>
      <c r="P3238" s="29">
        <f t="shared" si="787"/>
        <v>1</v>
      </c>
      <c r="Q3238" s="29">
        <f t="shared" si="788"/>
        <v>23077</v>
      </c>
      <c r="R3238" s="30">
        <f t="shared" si="789"/>
        <v>15518033</v>
      </c>
      <c r="S3238" s="30">
        <f t="shared" si="790"/>
        <v>7919</v>
      </c>
      <c r="T3238" s="30">
        <f t="shared" si="791"/>
        <v>15518033</v>
      </c>
      <c r="U3238" s="30">
        <f t="shared" si="792"/>
        <v>7919</v>
      </c>
      <c r="V3238" s="30">
        <f t="shared" si="793"/>
        <v>44996538</v>
      </c>
    </row>
    <row r="3239" spans="1:22" ht="16.5" x14ac:dyDescent="0.15">
      <c r="A3239">
        <f>人物属性总表!A3244</f>
        <v>3236</v>
      </c>
      <c r="B3239" s="5">
        <f>人物属性总表!K3244</f>
        <v>52740</v>
      </c>
      <c r="C3239" s="5">
        <f>人物属性总表!L3244</f>
        <v>13</v>
      </c>
      <c r="D3239" s="5">
        <f>人物属性总表!M3244</f>
        <v>52740</v>
      </c>
      <c r="E3239" s="5">
        <f>人物属性总表!N3244</f>
        <v>13</v>
      </c>
      <c r="F3239" s="5">
        <f>人物属性总表!O3244</f>
        <v>149870</v>
      </c>
      <c r="G3239" s="22">
        <f t="shared" si="779"/>
        <v>77642909</v>
      </c>
      <c r="H3239" s="22">
        <f t="shared" si="780"/>
        <v>39610</v>
      </c>
      <c r="I3239" s="22">
        <f t="shared" si="781"/>
        <v>77642909</v>
      </c>
      <c r="J3239" s="22">
        <f t="shared" si="782"/>
        <v>39610</v>
      </c>
      <c r="K3239" s="22">
        <f t="shared" si="783"/>
        <v>225132560</v>
      </c>
      <c r="L3239" s="22"/>
      <c r="M3239" s="29">
        <f t="shared" si="784"/>
        <v>7911</v>
      </c>
      <c r="N3239" s="29">
        <f t="shared" si="785"/>
        <v>1</v>
      </c>
      <c r="O3239" s="29">
        <f t="shared" si="786"/>
        <v>7911</v>
      </c>
      <c r="P3239" s="29">
        <f t="shared" si="787"/>
        <v>1</v>
      </c>
      <c r="Q3239" s="29">
        <f t="shared" si="788"/>
        <v>22480</v>
      </c>
      <c r="R3239" s="30">
        <f t="shared" si="789"/>
        <v>15528581</v>
      </c>
      <c r="S3239" s="30">
        <f t="shared" si="790"/>
        <v>7922</v>
      </c>
      <c r="T3239" s="30">
        <f t="shared" si="791"/>
        <v>15528581</v>
      </c>
      <c r="U3239" s="30">
        <f t="shared" si="792"/>
        <v>7922</v>
      </c>
      <c r="V3239" s="30">
        <f t="shared" si="793"/>
        <v>45026512</v>
      </c>
    </row>
    <row r="3240" spans="1:22" ht="16.5" x14ac:dyDescent="0.15">
      <c r="A3240">
        <f>人物属性总表!A3245</f>
        <v>3237</v>
      </c>
      <c r="B3240" s="5">
        <f>人物属性总表!K3245</f>
        <v>52760</v>
      </c>
      <c r="C3240" s="5">
        <f>人物属性总表!L3245</f>
        <v>12</v>
      </c>
      <c r="D3240" s="5">
        <f>人物属性总表!M3245</f>
        <v>52760</v>
      </c>
      <c r="E3240" s="5">
        <f>人物属性总表!N3245</f>
        <v>12</v>
      </c>
      <c r="F3240" s="5">
        <f>人物属性总表!O3245</f>
        <v>153970</v>
      </c>
      <c r="G3240" s="22">
        <f t="shared" si="779"/>
        <v>77695669</v>
      </c>
      <c r="H3240" s="22">
        <f t="shared" si="780"/>
        <v>39622</v>
      </c>
      <c r="I3240" s="22">
        <f t="shared" si="781"/>
        <v>77695669</v>
      </c>
      <c r="J3240" s="22">
        <f t="shared" si="782"/>
        <v>39622</v>
      </c>
      <c r="K3240" s="22">
        <f t="shared" si="783"/>
        <v>225286530</v>
      </c>
      <c r="L3240" s="22"/>
      <c r="M3240" s="29">
        <f t="shared" si="784"/>
        <v>7914</v>
      </c>
      <c r="N3240" s="29">
        <f t="shared" si="785"/>
        <v>1</v>
      </c>
      <c r="O3240" s="29">
        <f t="shared" si="786"/>
        <v>7914</v>
      </c>
      <c r="P3240" s="29">
        <f t="shared" si="787"/>
        <v>1</v>
      </c>
      <c r="Q3240" s="29">
        <f t="shared" si="788"/>
        <v>23095</v>
      </c>
      <c r="R3240" s="30">
        <f t="shared" si="789"/>
        <v>15539133</v>
      </c>
      <c r="S3240" s="30">
        <f t="shared" si="790"/>
        <v>7924</v>
      </c>
      <c r="T3240" s="30">
        <f t="shared" si="791"/>
        <v>15539133</v>
      </c>
      <c r="U3240" s="30">
        <f t="shared" si="792"/>
        <v>7924</v>
      </c>
      <c r="V3240" s="30">
        <f t="shared" si="793"/>
        <v>45057306</v>
      </c>
    </row>
    <row r="3241" spans="1:22" ht="16.5" x14ac:dyDescent="0.15">
      <c r="A3241">
        <f>人物属性总表!A3246</f>
        <v>3238</v>
      </c>
      <c r="B3241" s="5">
        <f>人物属性总表!K3246</f>
        <v>52779</v>
      </c>
      <c r="C3241" s="5">
        <f>人物属性总表!L3246</f>
        <v>13</v>
      </c>
      <c r="D3241" s="5">
        <f>人物属性总表!M3246</f>
        <v>52779</v>
      </c>
      <c r="E3241" s="5">
        <f>人物属性总表!N3246</f>
        <v>13</v>
      </c>
      <c r="F3241" s="5">
        <f>人物属性总表!O3246</f>
        <v>149990</v>
      </c>
      <c r="G3241" s="22">
        <f t="shared" si="779"/>
        <v>77748448</v>
      </c>
      <c r="H3241" s="22">
        <f t="shared" si="780"/>
        <v>39635</v>
      </c>
      <c r="I3241" s="22">
        <f t="shared" si="781"/>
        <v>77748448</v>
      </c>
      <c r="J3241" s="22">
        <f t="shared" si="782"/>
        <v>39635</v>
      </c>
      <c r="K3241" s="22">
        <f t="shared" si="783"/>
        <v>225436520</v>
      </c>
      <c r="L3241" s="22"/>
      <c r="M3241" s="29">
        <f t="shared" si="784"/>
        <v>7916</v>
      </c>
      <c r="N3241" s="29">
        <f t="shared" si="785"/>
        <v>1</v>
      </c>
      <c r="O3241" s="29">
        <f t="shared" si="786"/>
        <v>7916</v>
      </c>
      <c r="P3241" s="29">
        <f t="shared" si="787"/>
        <v>1</v>
      </c>
      <c r="Q3241" s="29">
        <f t="shared" si="788"/>
        <v>22498</v>
      </c>
      <c r="R3241" s="30">
        <f t="shared" si="789"/>
        <v>15549689</v>
      </c>
      <c r="S3241" s="30">
        <f t="shared" si="790"/>
        <v>7927</v>
      </c>
      <c r="T3241" s="30">
        <f t="shared" si="791"/>
        <v>15549689</v>
      </c>
      <c r="U3241" s="30">
        <f t="shared" si="792"/>
        <v>7927</v>
      </c>
      <c r="V3241" s="30">
        <f t="shared" si="793"/>
        <v>45087304</v>
      </c>
    </row>
    <row r="3242" spans="1:22" ht="16.5" x14ac:dyDescent="0.15">
      <c r="A3242">
        <f>人物属性总表!A3247</f>
        <v>3239</v>
      </c>
      <c r="B3242" s="5">
        <f>人物属性总表!K3247</f>
        <v>52799</v>
      </c>
      <c r="C3242" s="5">
        <f>人物属性总表!L3247</f>
        <v>12</v>
      </c>
      <c r="D3242" s="5">
        <f>人物属性总表!M3247</f>
        <v>52799</v>
      </c>
      <c r="E3242" s="5">
        <f>人物属性总表!N3247</f>
        <v>12</v>
      </c>
      <c r="F3242" s="5">
        <f>人物属性总表!O3247</f>
        <v>154080</v>
      </c>
      <c r="G3242" s="22">
        <f t="shared" si="779"/>
        <v>77801247</v>
      </c>
      <c r="H3242" s="22">
        <f t="shared" si="780"/>
        <v>39647</v>
      </c>
      <c r="I3242" s="22">
        <f t="shared" si="781"/>
        <v>77801247</v>
      </c>
      <c r="J3242" s="22">
        <f t="shared" si="782"/>
        <v>39647</v>
      </c>
      <c r="K3242" s="22">
        <f t="shared" si="783"/>
        <v>225590600</v>
      </c>
      <c r="L3242" s="22"/>
      <c r="M3242" s="29">
        <f t="shared" si="784"/>
        <v>7919</v>
      </c>
      <c r="N3242" s="29">
        <f t="shared" si="785"/>
        <v>1</v>
      </c>
      <c r="O3242" s="29">
        <f t="shared" si="786"/>
        <v>7919</v>
      </c>
      <c r="P3242" s="29">
        <f t="shared" si="787"/>
        <v>1</v>
      </c>
      <c r="Q3242" s="29">
        <f t="shared" si="788"/>
        <v>23112</v>
      </c>
      <c r="R3242" s="30">
        <f t="shared" si="789"/>
        <v>15560249</v>
      </c>
      <c r="S3242" s="30">
        <f t="shared" si="790"/>
        <v>7929</v>
      </c>
      <c r="T3242" s="30">
        <f t="shared" si="791"/>
        <v>15560249</v>
      </c>
      <c r="U3242" s="30">
        <f t="shared" si="792"/>
        <v>7929</v>
      </c>
      <c r="V3242" s="30">
        <f t="shared" si="793"/>
        <v>45118120</v>
      </c>
    </row>
    <row r="3243" spans="1:22" ht="16.5" x14ac:dyDescent="0.15">
      <c r="A3243">
        <f>人物属性总表!A3248</f>
        <v>3240</v>
      </c>
      <c r="B3243" s="5">
        <f>人物属性总表!K3248</f>
        <v>52819</v>
      </c>
      <c r="C3243" s="5">
        <f>人物属性总表!L3248</f>
        <v>13</v>
      </c>
      <c r="D3243" s="5">
        <f>人物属性总表!M3248</f>
        <v>52819</v>
      </c>
      <c r="E3243" s="5">
        <f>人物属性总表!N3248</f>
        <v>13</v>
      </c>
      <c r="F3243" s="5">
        <f>人物属性总表!O3248</f>
        <v>150090</v>
      </c>
      <c r="G3243" s="22">
        <f t="shared" si="779"/>
        <v>77854066</v>
      </c>
      <c r="H3243" s="22">
        <f t="shared" si="780"/>
        <v>39660</v>
      </c>
      <c r="I3243" s="22">
        <f t="shared" si="781"/>
        <v>77854066</v>
      </c>
      <c r="J3243" s="22">
        <f t="shared" si="782"/>
        <v>39660</v>
      </c>
      <c r="K3243" s="22">
        <f t="shared" si="783"/>
        <v>225740690</v>
      </c>
      <c r="L3243" s="22"/>
      <c r="M3243" s="29">
        <f t="shared" si="784"/>
        <v>7922</v>
      </c>
      <c r="N3243" s="29">
        <f t="shared" si="785"/>
        <v>1</v>
      </c>
      <c r="O3243" s="29">
        <f t="shared" si="786"/>
        <v>7922</v>
      </c>
      <c r="P3243" s="29">
        <f t="shared" si="787"/>
        <v>1</v>
      </c>
      <c r="Q3243" s="29">
        <f t="shared" si="788"/>
        <v>22513</v>
      </c>
      <c r="R3243" s="30">
        <f t="shared" si="789"/>
        <v>15570813</v>
      </c>
      <c r="S3243" s="30">
        <f t="shared" si="790"/>
        <v>7932</v>
      </c>
      <c r="T3243" s="30">
        <f t="shared" si="791"/>
        <v>15570813</v>
      </c>
      <c r="U3243" s="30">
        <f t="shared" si="792"/>
        <v>7932</v>
      </c>
      <c r="V3243" s="30">
        <f t="shared" si="793"/>
        <v>45148138</v>
      </c>
    </row>
    <row r="3244" spans="1:22" ht="16.5" x14ac:dyDescent="0.15">
      <c r="A3244">
        <f>人物属性总表!A3249</f>
        <v>3241</v>
      </c>
      <c r="B3244" s="5">
        <f>人物属性总表!K3249</f>
        <v>52838</v>
      </c>
      <c r="C3244" s="5">
        <f>人物属性总表!L3249</f>
        <v>12</v>
      </c>
      <c r="D3244" s="5">
        <f>人物属性总表!M3249</f>
        <v>52838</v>
      </c>
      <c r="E3244" s="5">
        <f>人物属性总表!N3249</f>
        <v>12</v>
      </c>
      <c r="F3244" s="5">
        <f>人物属性总表!O3249</f>
        <v>154200</v>
      </c>
      <c r="G3244" s="22">
        <f t="shared" si="779"/>
        <v>77906904</v>
      </c>
      <c r="H3244" s="22">
        <f t="shared" si="780"/>
        <v>39672</v>
      </c>
      <c r="I3244" s="22">
        <f t="shared" si="781"/>
        <v>77906904</v>
      </c>
      <c r="J3244" s="22">
        <f t="shared" si="782"/>
        <v>39672</v>
      </c>
      <c r="K3244" s="22">
        <f t="shared" si="783"/>
        <v>225894890</v>
      </c>
      <c r="L3244" s="22"/>
      <c r="M3244" s="29">
        <f t="shared" si="784"/>
        <v>7925</v>
      </c>
      <c r="N3244" s="29">
        <f t="shared" si="785"/>
        <v>1</v>
      </c>
      <c r="O3244" s="29">
        <f t="shared" si="786"/>
        <v>7925</v>
      </c>
      <c r="P3244" s="29">
        <f t="shared" si="787"/>
        <v>1</v>
      </c>
      <c r="Q3244" s="29">
        <f t="shared" si="788"/>
        <v>23130</v>
      </c>
      <c r="R3244" s="30">
        <f t="shared" si="789"/>
        <v>15581380</v>
      </c>
      <c r="S3244" s="30">
        <f t="shared" si="790"/>
        <v>7934</v>
      </c>
      <c r="T3244" s="30">
        <f t="shared" si="791"/>
        <v>15581380</v>
      </c>
      <c r="U3244" s="30">
        <f t="shared" si="792"/>
        <v>7934</v>
      </c>
      <c r="V3244" s="30">
        <f t="shared" si="793"/>
        <v>45178978</v>
      </c>
    </row>
    <row r="3245" spans="1:22" ht="16.5" x14ac:dyDescent="0.15">
      <c r="A3245">
        <f>人物属性总表!A3250</f>
        <v>3242</v>
      </c>
      <c r="B3245" s="5">
        <f>人物属性总表!K3250</f>
        <v>52858</v>
      </c>
      <c r="C3245" s="5">
        <f>人物属性总表!L3250</f>
        <v>13</v>
      </c>
      <c r="D3245" s="5">
        <f>人物属性总表!M3250</f>
        <v>52858</v>
      </c>
      <c r="E3245" s="5">
        <f>人物属性总表!N3250</f>
        <v>13</v>
      </c>
      <c r="F3245" s="5">
        <f>人物属性总表!O3250</f>
        <v>150200</v>
      </c>
      <c r="G3245" s="22">
        <f t="shared" si="779"/>
        <v>77959762</v>
      </c>
      <c r="H3245" s="22">
        <f t="shared" si="780"/>
        <v>39685</v>
      </c>
      <c r="I3245" s="22">
        <f t="shared" si="781"/>
        <v>77959762</v>
      </c>
      <c r="J3245" s="22">
        <f t="shared" si="782"/>
        <v>39685</v>
      </c>
      <c r="K3245" s="22">
        <f t="shared" si="783"/>
        <v>226045090</v>
      </c>
      <c r="L3245" s="22"/>
      <c r="M3245" s="29">
        <f t="shared" si="784"/>
        <v>7928</v>
      </c>
      <c r="N3245" s="29">
        <f t="shared" si="785"/>
        <v>1</v>
      </c>
      <c r="O3245" s="29">
        <f t="shared" si="786"/>
        <v>7928</v>
      </c>
      <c r="P3245" s="29">
        <f t="shared" si="787"/>
        <v>1</v>
      </c>
      <c r="Q3245" s="29">
        <f t="shared" si="788"/>
        <v>22530</v>
      </c>
      <c r="R3245" s="30">
        <f t="shared" si="789"/>
        <v>15591952</v>
      </c>
      <c r="S3245" s="30">
        <f t="shared" si="790"/>
        <v>7937</v>
      </c>
      <c r="T3245" s="30">
        <f t="shared" si="791"/>
        <v>15591952</v>
      </c>
      <c r="U3245" s="30">
        <f t="shared" si="792"/>
        <v>7937</v>
      </c>
      <c r="V3245" s="30">
        <f t="shared" si="793"/>
        <v>45209018</v>
      </c>
    </row>
    <row r="3246" spans="1:22" ht="16.5" x14ac:dyDescent="0.15">
      <c r="A3246">
        <f>人物属性总表!A3251</f>
        <v>3243</v>
      </c>
      <c r="B3246" s="5">
        <f>人物属性总表!K3251</f>
        <v>52878</v>
      </c>
      <c r="C3246" s="5">
        <f>人物属性总表!L3251</f>
        <v>12</v>
      </c>
      <c r="D3246" s="5">
        <f>人物属性总表!M3251</f>
        <v>52878</v>
      </c>
      <c r="E3246" s="5">
        <f>人物属性总表!N3251</f>
        <v>12</v>
      </c>
      <c r="F3246" s="5">
        <f>人物属性总表!O3251</f>
        <v>154310</v>
      </c>
      <c r="G3246" s="22">
        <f t="shared" si="779"/>
        <v>78012640</v>
      </c>
      <c r="H3246" s="22">
        <f t="shared" si="780"/>
        <v>39697</v>
      </c>
      <c r="I3246" s="22">
        <f t="shared" si="781"/>
        <v>78012640</v>
      </c>
      <c r="J3246" s="22">
        <f t="shared" si="782"/>
        <v>39697</v>
      </c>
      <c r="K3246" s="22">
        <f t="shared" si="783"/>
        <v>226199400</v>
      </c>
      <c r="L3246" s="22"/>
      <c r="M3246" s="29">
        <f t="shared" si="784"/>
        <v>7931</v>
      </c>
      <c r="N3246" s="29">
        <f t="shared" si="785"/>
        <v>1</v>
      </c>
      <c r="O3246" s="29">
        <f t="shared" si="786"/>
        <v>7931</v>
      </c>
      <c r="P3246" s="29">
        <f t="shared" si="787"/>
        <v>1</v>
      </c>
      <c r="Q3246" s="29">
        <f t="shared" si="788"/>
        <v>23146</v>
      </c>
      <c r="R3246" s="30">
        <f t="shared" si="789"/>
        <v>15602528</v>
      </c>
      <c r="S3246" s="30">
        <f t="shared" si="790"/>
        <v>7939</v>
      </c>
      <c r="T3246" s="30">
        <f t="shared" si="791"/>
        <v>15602528</v>
      </c>
      <c r="U3246" s="30">
        <f t="shared" si="792"/>
        <v>7939</v>
      </c>
      <c r="V3246" s="30">
        <f t="shared" si="793"/>
        <v>45239880</v>
      </c>
    </row>
    <row r="3247" spans="1:22" ht="16.5" x14ac:dyDescent="0.15">
      <c r="A3247">
        <f>人物属性总表!A3252</f>
        <v>3244</v>
      </c>
      <c r="B3247" s="5">
        <f>人物属性总表!K3252</f>
        <v>52897</v>
      </c>
      <c r="C3247" s="5">
        <f>人物属性总表!L3252</f>
        <v>12</v>
      </c>
      <c r="D3247" s="5">
        <f>人物属性总表!M3252</f>
        <v>52897</v>
      </c>
      <c r="E3247" s="5">
        <f>人物属性总表!N3252</f>
        <v>12</v>
      </c>
      <c r="F3247" s="5">
        <f>人物属性总表!O3252</f>
        <v>154370</v>
      </c>
      <c r="G3247" s="22">
        <f t="shared" si="779"/>
        <v>78065537</v>
      </c>
      <c r="H3247" s="22">
        <f t="shared" si="780"/>
        <v>39709</v>
      </c>
      <c r="I3247" s="22">
        <f t="shared" si="781"/>
        <v>78065537</v>
      </c>
      <c r="J3247" s="22">
        <f t="shared" si="782"/>
        <v>39709</v>
      </c>
      <c r="K3247" s="22">
        <f t="shared" si="783"/>
        <v>226353770</v>
      </c>
      <c r="L3247" s="22"/>
      <c r="M3247" s="29">
        <f t="shared" si="784"/>
        <v>7934</v>
      </c>
      <c r="N3247" s="29">
        <f t="shared" si="785"/>
        <v>1</v>
      </c>
      <c r="O3247" s="29">
        <f t="shared" si="786"/>
        <v>7934</v>
      </c>
      <c r="P3247" s="29">
        <f t="shared" si="787"/>
        <v>1</v>
      </c>
      <c r="Q3247" s="29">
        <f t="shared" si="788"/>
        <v>23155</v>
      </c>
      <c r="R3247" s="30">
        <f t="shared" si="789"/>
        <v>15613107</v>
      </c>
      <c r="S3247" s="30">
        <f t="shared" si="790"/>
        <v>7941</v>
      </c>
      <c r="T3247" s="30">
        <f t="shared" si="791"/>
        <v>15613107</v>
      </c>
      <c r="U3247" s="30">
        <f t="shared" si="792"/>
        <v>7941</v>
      </c>
      <c r="V3247" s="30">
        <f t="shared" si="793"/>
        <v>45270754</v>
      </c>
    </row>
    <row r="3248" spans="1:22" ht="16.5" x14ac:dyDescent="0.15">
      <c r="A3248">
        <f>人物属性总表!A3253</f>
        <v>3245</v>
      </c>
      <c r="B3248" s="5">
        <f>人物属性总表!K3253</f>
        <v>52917</v>
      </c>
      <c r="C3248" s="5">
        <f>人物属性总表!L3253</f>
        <v>13</v>
      </c>
      <c r="D3248" s="5">
        <f>人物属性总表!M3253</f>
        <v>52917</v>
      </c>
      <c r="E3248" s="5">
        <f>人物属性总表!N3253</f>
        <v>13</v>
      </c>
      <c r="F3248" s="5">
        <f>人物属性总表!O3253</f>
        <v>150370</v>
      </c>
      <c r="G3248" s="22">
        <f t="shared" si="779"/>
        <v>78118454</v>
      </c>
      <c r="H3248" s="22">
        <f t="shared" si="780"/>
        <v>39722</v>
      </c>
      <c r="I3248" s="22">
        <f t="shared" si="781"/>
        <v>78118454</v>
      </c>
      <c r="J3248" s="22">
        <f t="shared" si="782"/>
        <v>39722</v>
      </c>
      <c r="K3248" s="22">
        <f t="shared" si="783"/>
        <v>226504140</v>
      </c>
      <c r="L3248" s="22"/>
      <c r="M3248" s="29">
        <f t="shared" si="784"/>
        <v>7937</v>
      </c>
      <c r="N3248" s="29">
        <f t="shared" si="785"/>
        <v>1</v>
      </c>
      <c r="O3248" s="29">
        <f t="shared" si="786"/>
        <v>7937</v>
      </c>
      <c r="P3248" s="29">
        <f t="shared" si="787"/>
        <v>1</v>
      </c>
      <c r="Q3248" s="29">
        <f t="shared" si="788"/>
        <v>22555</v>
      </c>
      <c r="R3248" s="30">
        <f t="shared" si="789"/>
        <v>15623690</v>
      </c>
      <c r="S3248" s="30">
        <f t="shared" si="790"/>
        <v>7944</v>
      </c>
      <c r="T3248" s="30">
        <f t="shared" si="791"/>
        <v>15623690</v>
      </c>
      <c r="U3248" s="30">
        <f t="shared" si="792"/>
        <v>7944</v>
      </c>
      <c r="V3248" s="30">
        <f t="shared" si="793"/>
        <v>45300828</v>
      </c>
    </row>
    <row r="3249" spans="1:22" ht="16.5" x14ac:dyDescent="0.15">
      <c r="A3249">
        <f>人物属性总表!A3254</f>
        <v>3246</v>
      </c>
      <c r="B3249" s="5">
        <f>人物属性总表!K3254</f>
        <v>52937</v>
      </c>
      <c r="C3249" s="5">
        <f>人物属性总表!L3254</f>
        <v>12</v>
      </c>
      <c r="D3249" s="5">
        <f>人物属性总表!M3254</f>
        <v>52937</v>
      </c>
      <c r="E3249" s="5">
        <f>人物属性总表!N3254</f>
        <v>12</v>
      </c>
      <c r="F3249" s="5">
        <f>人物属性总表!O3254</f>
        <v>154480</v>
      </c>
      <c r="G3249" s="22">
        <f t="shared" si="779"/>
        <v>78171391</v>
      </c>
      <c r="H3249" s="22">
        <f t="shared" si="780"/>
        <v>39734</v>
      </c>
      <c r="I3249" s="22">
        <f t="shared" si="781"/>
        <v>78171391</v>
      </c>
      <c r="J3249" s="22">
        <f t="shared" si="782"/>
        <v>39734</v>
      </c>
      <c r="K3249" s="22">
        <f t="shared" si="783"/>
        <v>226658620</v>
      </c>
      <c r="L3249" s="22"/>
      <c r="M3249" s="29">
        <f t="shared" si="784"/>
        <v>7940</v>
      </c>
      <c r="N3249" s="29">
        <f t="shared" si="785"/>
        <v>1</v>
      </c>
      <c r="O3249" s="29">
        <f t="shared" si="786"/>
        <v>7940</v>
      </c>
      <c r="P3249" s="29">
        <f t="shared" si="787"/>
        <v>1</v>
      </c>
      <c r="Q3249" s="29">
        <f t="shared" si="788"/>
        <v>23172</v>
      </c>
      <c r="R3249" s="30">
        <f t="shared" si="789"/>
        <v>15634278</v>
      </c>
      <c r="S3249" s="30">
        <f t="shared" si="790"/>
        <v>7946</v>
      </c>
      <c r="T3249" s="30">
        <f t="shared" si="791"/>
        <v>15634278</v>
      </c>
      <c r="U3249" s="30">
        <f t="shared" si="792"/>
        <v>7946</v>
      </c>
      <c r="V3249" s="30">
        <f t="shared" si="793"/>
        <v>45331724</v>
      </c>
    </row>
    <row r="3250" spans="1:22" ht="16.5" x14ac:dyDescent="0.15">
      <c r="A3250">
        <f>人物属性总表!A3255</f>
        <v>3247</v>
      </c>
      <c r="B3250" s="5">
        <f>人物属性总表!K3255</f>
        <v>52957</v>
      </c>
      <c r="C3250" s="5">
        <f>人物属性总表!L3255</f>
        <v>13</v>
      </c>
      <c r="D3250" s="5">
        <f>人物属性总表!M3255</f>
        <v>52957</v>
      </c>
      <c r="E3250" s="5">
        <f>人物属性总表!N3255</f>
        <v>13</v>
      </c>
      <c r="F3250" s="5">
        <f>人物属性总表!O3255</f>
        <v>150490</v>
      </c>
      <c r="G3250" s="22">
        <f t="shared" si="779"/>
        <v>78224348</v>
      </c>
      <c r="H3250" s="22">
        <f t="shared" si="780"/>
        <v>39747</v>
      </c>
      <c r="I3250" s="22">
        <f t="shared" si="781"/>
        <v>78224348</v>
      </c>
      <c r="J3250" s="22">
        <f t="shared" si="782"/>
        <v>39747</v>
      </c>
      <c r="K3250" s="22">
        <f t="shared" si="783"/>
        <v>226809110</v>
      </c>
      <c r="L3250" s="22"/>
      <c r="M3250" s="29">
        <f t="shared" si="784"/>
        <v>7943</v>
      </c>
      <c r="N3250" s="29">
        <f t="shared" si="785"/>
        <v>1</v>
      </c>
      <c r="O3250" s="29">
        <f t="shared" si="786"/>
        <v>7943</v>
      </c>
      <c r="P3250" s="29">
        <f t="shared" si="787"/>
        <v>1</v>
      </c>
      <c r="Q3250" s="29">
        <f t="shared" si="788"/>
        <v>22573</v>
      </c>
      <c r="R3250" s="30">
        <f t="shared" si="789"/>
        <v>15644869</v>
      </c>
      <c r="S3250" s="30">
        <f t="shared" si="790"/>
        <v>7949</v>
      </c>
      <c r="T3250" s="30">
        <f t="shared" si="791"/>
        <v>15644869</v>
      </c>
      <c r="U3250" s="30">
        <f t="shared" si="792"/>
        <v>7949</v>
      </c>
      <c r="V3250" s="30">
        <f t="shared" si="793"/>
        <v>45361822</v>
      </c>
    </row>
    <row r="3251" spans="1:22" ht="16.5" x14ac:dyDescent="0.15">
      <c r="A3251">
        <f>人物属性总表!A3256</f>
        <v>3248</v>
      </c>
      <c r="B3251" s="5">
        <f>人物属性总表!K3256</f>
        <v>52976</v>
      </c>
      <c r="C3251" s="5">
        <f>人物属性总表!L3256</f>
        <v>12</v>
      </c>
      <c r="D3251" s="5">
        <f>人物属性总表!M3256</f>
        <v>52976</v>
      </c>
      <c r="E3251" s="5">
        <f>人物属性总表!N3256</f>
        <v>12</v>
      </c>
      <c r="F3251" s="5">
        <f>人物属性总表!O3256</f>
        <v>154590</v>
      </c>
      <c r="G3251" s="22">
        <f t="shared" si="779"/>
        <v>78277324</v>
      </c>
      <c r="H3251" s="22">
        <f t="shared" si="780"/>
        <v>39759</v>
      </c>
      <c r="I3251" s="22">
        <f t="shared" si="781"/>
        <v>78277324</v>
      </c>
      <c r="J3251" s="22">
        <f t="shared" si="782"/>
        <v>39759</v>
      </c>
      <c r="K3251" s="22">
        <f t="shared" si="783"/>
        <v>226963700</v>
      </c>
      <c r="L3251" s="22"/>
      <c r="M3251" s="29">
        <f t="shared" si="784"/>
        <v>7946</v>
      </c>
      <c r="N3251" s="29">
        <f t="shared" si="785"/>
        <v>1</v>
      </c>
      <c r="O3251" s="29">
        <f t="shared" si="786"/>
        <v>7946</v>
      </c>
      <c r="P3251" s="29">
        <f t="shared" si="787"/>
        <v>1</v>
      </c>
      <c r="Q3251" s="29">
        <f t="shared" si="788"/>
        <v>23188</v>
      </c>
      <c r="R3251" s="30">
        <f t="shared" si="789"/>
        <v>15655464</v>
      </c>
      <c r="S3251" s="30">
        <f t="shared" si="790"/>
        <v>7951</v>
      </c>
      <c r="T3251" s="30">
        <f t="shared" si="791"/>
        <v>15655464</v>
      </c>
      <c r="U3251" s="30">
        <f t="shared" si="792"/>
        <v>7951</v>
      </c>
      <c r="V3251" s="30">
        <f t="shared" si="793"/>
        <v>45392740</v>
      </c>
    </row>
    <row r="3252" spans="1:22" ht="16.5" x14ac:dyDescent="0.15">
      <c r="A3252">
        <f>人物属性总表!A3257</f>
        <v>3249</v>
      </c>
      <c r="B3252" s="5">
        <f>人物属性总表!K3257</f>
        <v>52996</v>
      </c>
      <c r="C3252" s="5">
        <f>人物属性总表!L3257</f>
        <v>13</v>
      </c>
      <c r="D3252" s="5">
        <f>人物属性总表!M3257</f>
        <v>52996</v>
      </c>
      <c r="E3252" s="5">
        <f>人物属性总表!N3257</f>
        <v>13</v>
      </c>
      <c r="F3252" s="5">
        <f>人物属性总表!O3257</f>
        <v>150600</v>
      </c>
      <c r="G3252" s="22">
        <f t="shared" si="779"/>
        <v>78330320</v>
      </c>
      <c r="H3252" s="22">
        <f t="shared" si="780"/>
        <v>39772</v>
      </c>
      <c r="I3252" s="22">
        <f t="shared" si="781"/>
        <v>78330320</v>
      </c>
      <c r="J3252" s="22">
        <f t="shared" si="782"/>
        <v>39772</v>
      </c>
      <c r="K3252" s="22">
        <f t="shared" si="783"/>
        <v>227114300</v>
      </c>
      <c r="L3252" s="22"/>
      <c r="M3252" s="29">
        <f t="shared" si="784"/>
        <v>7949</v>
      </c>
      <c r="N3252" s="29">
        <f t="shared" si="785"/>
        <v>1</v>
      </c>
      <c r="O3252" s="29">
        <f t="shared" si="786"/>
        <v>7949</v>
      </c>
      <c r="P3252" s="29">
        <f t="shared" si="787"/>
        <v>1</v>
      </c>
      <c r="Q3252" s="29">
        <f t="shared" si="788"/>
        <v>22590</v>
      </c>
      <c r="R3252" s="30">
        <f t="shared" si="789"/>
        <v>15666064</v>
      </c>
      <c r="S3252" s="30">
        <f t="shared" si="790"/>
        <v>7954</v>
      </c>
      <c r="T3252" s="30">
        <f t="shared" si="791"/>
        <v>15666064</v>
      </c>
      <c r="U3252" s="30">
        <f t="shared" si="792"/>
        <v>7954</v>
      </c>
      <c r="V3252" s="30">
        <f t="shared" si="793"/>
        <v>45422860</v>
      </c>
    </row>
    <row r="3253" spans="1:22" ht="16.5" x14ac:dyDescent="0.15">
      <c r="A3253">
        <f>人物属性总表!A3258</f>
        <v>3250</v>
      </c>
      <c r="B3253" s="5">
        <f>人物属性总表!K3258</f>
        <v>53016</v>
      </c>
      <c r="C3253" s="5">
        <f>人物属性总表!L3258</f>
        <v>12</v>
      </c>
      <c r="D3253" s="5">
        <f>人物属性总表!M3258</f>
        <v>53016</v>
      </c>
      <c r="E3253" s="5">
        <f>人物属性总表!N3258</f>
        <v>12</v>
      </c>
      <c r="F3253" s="5">
        <f>人物属性总表!O3258</f>
        <v>154710</v>
      </c>
      <c r="G3253" s="22">
        <f t="shared" si="779"/>
        <v>78383336</v>
      </c>
      <c r="H3253" s="22">
        <f t="shared" si="780"/>
        <v>39784</v>
      </c>
      <c r="I3253" s="22">
        <f t="shared" si="781"/>
        <v>78383336</v>
      </c>
      <c r="J3253" s="22">
        <f t="shared" si="782"/>
        <v>39784</v>
      </c>
      <c r="K3253" s="22">
        <f t="shared" si="783"/>
        <v>227269010</v>
      </c>
      <c r="L3253" s="22"/>
      <c r="M3253" s="29">
        <f t="shared" si="784"/>
        <v>7952</v>
      </c>
      <c r="N3253" s="29">
        <f t="shared" si="785"/>
        <v>1</v>
      </c>
      <c r="O3253" s="29">
        <f t="shared" si="786"/>
        <v>7952</v>
      </c>
      <c r="P3253" s="29">
        <f t="shared" si="787"/>
        <v>1</v>
      </c>
      <c r="Q3253" s="29">
        <f t="shared" si="788"/>
        <v>23206</v>
      </c>
      <c r="R3253" s="30">
        <f t="shared" si="789"/>
        <v>15676667</v>
      </c>
      <c r="S3253" s="30">
        <f t="shared" si="790"/>
        <v>7956</v>
      </c>
      <c r="T3253" s="30">
        <f t="shared" si="791"/>
        <v>15676667</v>
      </c>
      <c r="U3253" s="30">
        <f t="shared" si="792"/>
        <v>7956</v>
      </c>
      <c r="V3253" s="30">
        <f t="shared" si="793"/>
        <v>45453802</v>
      </c>
    </row>
    <row r="3254" spans="1:22" ht="16.5" x14ac:dyDescent="0.15">
      <c r="A3254">
        <f>人物属性总表!A3259</f>
        <v>3251</v>
      </c>
      <c r="B3254" s="5">
        <f>人物属性总表!K3259</f>
        <v>53035</v>
      </c>
      <c r="C3254" s="5">
        <f>人物属性总表!L3259</f>
        <v>13</v>
      </c>
      <c r="D3254" s="5">
        <f>人物属性总表!M3259</f>
        <v>53035</v>
      </c>
      <c r="E3254" s="5">
        <f>人物属性总表!N3259</f>
        <v>13</v>
      </c>
      <c r="F3254" s="5">
        <f>人物属性总表!O3259</f>
        <v>150710</v>
      </c>
      <c r="G3254" s="22">
        <f t="shared" si="779"/>
        <v>78436371</v>
      </c>
      <c r="H3254" s="22">
        <f t="shared" si="780"/>
        <v>39797</v>
      </c>
      <c r="I3254" s="22">
        <f t="shared" si="781"/>
        <v>78436371</v>
      </c>
      <c r="J3254" s="22">
        <f t="shared" si="782"/>
        <v>39797</v>
      </c>
      <c r="K3254" s="22">
        <f t="shared" si="783"/>
        <v>227419720</v>
      </c>
      <c r="L3254" s="22"/>
      <c r="M3254" s="29">
        <f t="shared" si="784"/>
        <v>7955</v>
      </c>
      <c r="N3254" s="29">
        <f t="shared" si="785"/>
        <v>1</v>
      </c>
      <c r="O3254" s="29">
        <f t="shared" si="786"/>
        <v>7955</v>
      </c>
      <c r="P3254" s="29">
        <f t="shared" si="787"/>
        <v>1</v>
      </c>
      <c r="Q3254" s="29">
        <f t="shared" si="788"/>
        <v>22606</v>
      </c>
      <c r="R3254" s="30">
        <f t="shared" si="789"/>
        <v>15687274</v>
      </c>
      <c r="S3254" s="30">
        <f t="shared" si="790"/>
        <v>7959</v>
      </c>
      <c r="T3254" s="30">
        <f t="shared" si="791"/>
        <v>15687274</v>
      </c>
      <c r="U3254" s="30">
        <f t="shared" si="792"/>
        <v>7959</v>
      </c>
      <c r="V3254" s="30">
        <f t="shared" si="793"/>
        <v>45483944</v>
      </c>
    </row>
    <row r="3255" spans="1:22" ht="16.5" x14ac:dyDescent="0.15">
      <c r="A3255">
        <f>人物属性总表!A3260</f>
        <v>3252</v>
      </c>
      <c r="B3255" s="5">
        <f>人物属性总表!K3260</f>
        <v>53055</v>
      </c>
      <c r="C3255" s="5">
        <f>人物属性总表!L3260</f>
        <v>12</v>
      </c>
      <c r="D3255" s="5">
        <f>人物属性总表!M3260</f>
        <v>53055</v>
      </c>
      <c r="E3255" s="5">
        <f>人物属性总表!N3260</f>
        <v>12</v>
      </c>
      <c r="F3255" s="5">
        <f>人物属性总表!O3260</f>
        <v>154820</v>
      </c>
      <c r="G3255" s="22">
        <f t="shared" si="779"/>
        <v>78489426</v>
      </c>
      <c r="H3255" s="22">
        <f t="shared" si="780"/>
        <v>39809</v>
      </c>
      <c r="I3255" s="22">
        <f t="shared" si="781"/>
        <v>78489426</v>
      </c>
      <c r="J3255" s="22">
        <f t="shared" si="782"/>
        <v>39809</v>
      </c>
      <c r="K3255" s="22">
        <f t="shared" si="783"/>
        <v>227574540</v>
      </c>
      <c r="L3255" s="22"/>
      <c r="M3255" s="29">
        <f t="shared" si="784"/>
        <v>7958</v>
      </c>
      <c r="N3255" s="29">
        <f t="shared" si="785"/>
        <v>1</v>
      </c>
      <c r="O3255" s="29">
        <f t="shared" si="786"/>
        <v>7958</v>
      </c>
      <c r="P3255" s="29">
        <f t="shared" si="787"/>
        <v>1</v>
      </c>
      <c r="Q3255" s="29">
        <f t="shared" si="788"/>
        <v>23223</v>
      </c>
      <c r="R3255" s="30">
        <f t="shared" si="789"/>
        <v>15697885</v>
      </c>
      <c r="S3255" s="30">
        <f t="shared" si="790"/>
        <v>7961</v>
      </c>
      <c r="T3255" s="30">
        <f t="shared" si="791"/>
        <v>15697885</v>
      </c>
      <c r="U3255" s="30">
        <f t="shared" si="792"/>
        <v>7961</v>
      </c>
      <c r="V3255" s="30">
        <f t="shared" si="793"/>
        <v>45514908</v>
      </c>
    </row>
    <row r="3256" spans="1:22" ht="16.5" x14ac:dyDescent="0.15">
      <c r="A3256">
        <f>人物属性总表!A3261</f>
        <v>3253</v>
      </c>
      <c r="B3256" s="5">
        <f>人物属性总表!K3261</f>
        <v>53075</v>
      </c>
      <c r="C3256" s="5">
        <f>人物属性总表!L3261</f>
        <v>13</v>
      </c>
      <c r="D3256" s="5">
        <f>人物属性总表!M3261</f>
        <v>53075</v>
      </c>
      <c r="E3256" s="5">
        <f>人物属性总表!N3261</f>
        <v>13</v>
      </c>
      <c r="F3256" s="5">
        <f>人物属性总表!O3261</f>
        <v>150820</v>
      </c>
      <c r="G3256" s="22">
        <f t="shared" si="779"/>
        <v>78542501</v>
      </c>
      <c r="H3256" s="22">
        <f t="shared" si="780"/>
        <v>39822</v>
      </c>
      <c r="I3256" s="22">
        <f t="shared" si="781"/>
        <v>78542501</v>
      </c>
      <c r="J3256" s="22">
        <f t="shared" si="782"/>
        <v>39822</v>
      </c>
      <c r="K3256" s="22">
        <f t="shared" si="783"/>
        <v>227725360</v>
      </c>
      <c r="L3256" s="22"/>
      <c r="M3256" s="29">
        <f t="shared" si="784"/>
        <v>7961</v>
      </c>
      <c r="N3256" s="29">
        <f t="shared" si="785"/>
        <v>1</v>
      </c>
      <c r="O3256" s="29">
        <f t="shared" si="786"/>
        <v>7961</v>
      </c>
      <c r="P3256" s="29">
        <f t="shared" si="787"/>
        <v>1</v>
      </c>
      <c r="Q3256" s="29">
        <f t="shared" si="788"/>
        <v>22623</v>
      </c>
      <c r="R3256" s="30">
        <f t="shared" si="789"/>
        <v>15708500</v>
      </c>
      <c r="S3256" s="30">
        <f t="shared" si="790"/>
        <v>7964</v>
      </c>
      <c r="T3256" s="30">
        <f t="shared" si="791"/>
        <v>15708500</v>
      </c>
      <c r="U3256" s="30">
        <f t="shared" si="792"/>
        <v>7964</v>
      </c>
      <c r="V3256" s="30">
        <f t="shared" si="793"/>
        <v>45545072</v>
      </c>
    </row>
    <row r="3257" spans="1:22" ht="16.5" x14ac:dyDescent="0.15">
      <c r="A3257">
        <f>人物属性总表!A3262</f>
        <v>3254</v>
      </c>
      <c r="B3257" s="5">
        <f>人物属性总表!K3262</f>
        <v>53095</v>
      </c>
      <c r="C3257" s="5">
        <f>人物属性总表!L3262</f>
        <v>12</v>
      </c>
      <c r="D3257" s="5">
        <f>人物属性总表!M3262</f>
        <v>53095</v>
      </c>
      <c r="E3257" s="5">
        <f>人物属性总表!N3262</f>
        <v>12</v>
      </c>
      <c r="F3257" s="5">
        <f>人物属性总表!O3262</f>
        <v>154940</v>
      </c>
      <c r="G3257" s="22">
        <f t="shared" si="779"/>
        <v>78595596</v>
      </c>
      <c r="H3257" s="22">
        <f t="shared" si="780"/>
        <v>39834</v>
      </c>
      <c r="I3257" s="22">
        <f t="shared" si="781"/>
        <v>78595596</v>
      </c>
      <c r="J3257" s="22">
        <f t="shared" si="782"/>
        <v>39834</v>
      </c>
      <c r="K3257" s="22">
        <f t="shared" si="783"/>
        <v>227880300</v>
      </c>
      <c r="L3257" s="22"/>
      <c r="M3257" s="29">
        <f t="shared" si="784"/>
        <v>7964</v>
      </c>
      <c r="N3257" s="29">
        <f t="shared" si="785"/>
        <v>1</v>
      </c>
      <c r="O3257" s="29">
        <f t="shared" si="786"/>
        <v>7964</v>
      </c>
      <c r="P3257" s="29">
        <f t="shared" si="787"/>
        <v>1</v>
      </c>
      <c r="Q3257" s="29">
        <f t="shared" si="788"/>
        <v>23241</v>
      </c>
      <c r="R3257" s="30">
        <f t="shared" si="789"/>
        <v>15719119</v>
      </c>
      <c r="S3257" s="30">
        <f t="shared" si="790"/>
        <v>7966</v>
      </c>
      <c r="T3257" s="30">
        <f t="shared" si="791"/>
        <v>15719119</v>
      </c>
      <c r="U3257" s="30">
        <f t="shared" si="792"/>
        <v>7966</v>
      </c>
      <c r="V3257" s="30">
        <f t="shared" si="793"/>
        <v>45576060</v>
      </c>
    </row>
    <row r="3258" spans="1:22" ht="16.5" x14ac:dyDescent="0.15">
      <c r="A3258">
        <f>人物属性总表!A3263</f>
        <v>3255</v>
      </c>
      <c r="B3258" s="5">
        <f>人物属性总表!K3263</f>
        <v>53114</v>
      </c>
      <c r="C3258" s="5">
        <f>人物属性总表!L3263</f>
        <v>13</v>
      </c>
      <c r="D3258" s="5">
        <f>人物属性总表!M3263</f>
        <v>53114</v>
      </c>
      <c r="E3258" s="5">
        <f>人物属性总表!N3263</f>
        <v>13</v>
      </c>
      <c r="F3258" s="5">
        <f>人物属性总表!O3263</f>
        <v>150930</v>
      </c>
      <c r="G3258" s="22">
        <f t="shared" si="779"/>
        <v>78648710</v>
      </c>
      <c r="H3258" s="22">
        <f t="shared" si="780"/>
        <v>39847</v>
      </c>
      <c r="I3258" s="22">
        <f t="shared" si="781"/>
        <v>78648710</v>
      </c>
      <c r="J3258" s="22">
        <f t="shared" si="782"/>
        <v>39847</v>
      </c>
      <c r="K3258" s="22">
        <f t="shared" si="783"/>
        <v>228031230</v>
      </c>
      <c r="L3258" s="22"/>
      <c r="M3258" s="29">
        <f t="shared" si="784"/>
        <v>7967</v>
      </c>
      <c r="N3258" s="29">
        <f t="shared" si="785"/>
        <v>1</v>
      </c>
      <c r="O3258" s="29">
        <f t="shared" si="786"/>
        <v>7967</v>
      </c>
      <c r="P3258" s="29">
        <f t="shared" si="787"/>
        <v>1</v>
      </c>
      <c r="Q3258" s="29">
        <f t="shared" si="788"/>
        <v>22639</v>
      </c>
      <c r="R3258" s="30">
        <f t="shared" si="789"/>
        <v>15729742</v>
      </c>
      <c r="S3258" s="30">
        <f t="shared" si="790"/>
        <v>7969</v>
      </c>
      <c r="T3258" s="30">
        <f t="shared" si="791"/>
        <v>15729742</v>
      </c>
      <c r="U3258" s="30">
        <f t="shared" si="792"/>
        <v>7969</v>
      </c>
      <c r="V3258" s="30">
        <f t="shared" si="793"/>
        <v>45606246</v>
      </c>
    </row>
    <row r="3259" spans="1:22" ht="16.5" x14ac:dyDescent="0.15">
      <c r="A3259">
        <f>人物属性总表!A3264</f>
        <v>3256</v>
      </c>
      <c r="B3259" s="5">
        <f>人物属性总表!K3264</f>
        <v>53134</v>
      </c>
      <c r="C3259" s="5">
        <f>人物属性总表!L3264</f>
        <v>12</v>
      </c>
      <c r="D3259" s="5">
        <f>人物属性总表!M3264</f>
        <v>53134</v>
      </c>
      <c r="E3259" s="5">
        <f>人物属性总表!N3264</f>
        <v>12</v>
      </c>
      <c r="F3259" s="5">
        <f>人物属性总表!O3264</f>
        <v>155050</v>
      </c>
      <c r="G3259" s="22">
        <f t="shared" si="779"/>
        <v>78701844</v>
      </c>
      <c r="H3259" s="22">
        <f t="shared" si="780"/>
        <v>39859</v>
      </c>
      <c r="I3259" s="22">
        <f t="shared" si="781"/>
        <v>78701844</v>
      </c>
      <c r="J3259" s="22">
        <f t="shared" si="782"/>
        <v>39859</v>
      </c>
      <c r="K3259" s="22">
        <f t="shared" si="783"/>
        <v>228186280</v>
      </c>
      <c r="L3259" s="22"/>
      <c r="M3259" s="29">
        <f t="shared" si="784"/>
        <v>7970</v>
      </c>
      <c r="N3259" s="29">
        <f t="shared" si="785"/>
        <v>1</v>
      </c>
      <c r="O3259" s="29">
        <f t="shared" si="786"/>
        <v>7970</v>
      </c>
      <c r="P3259" s="29">
        <f t="shared" si="787"/>
        <v>1</v>
      </c>
      <c r="Q3259" s="29">
        <f t="shared" si="788"/>
        <v>23257</v>
      </c>
      <c r="R3259" s="30">
        <f t="shared" si="789"/>
        <v>15740368</v>
      </c>
      <c r="S3259" s="30">
        <f t="shared" si="790"/>
        <v>7971</v>
      </c>
      <c r="T3259" s="30">
        <f t="shared" si="791"/>
        <v>15740368</v>
      </c>
      <c r="U3259" s="30">
        <f t="shared" si="792"/>
        <v>7971</v>
      </c>
      <c r="V3259" s="30">
        <f t="shared" si="793"/>
        <v>45637256</v>
      </c>
    </row>
    <row r="3260" spans="1:22" ht="16.5" x14ac:dyDescent="0.15">
      <c r="A3260">
        <f>人物属性总表!A3265</f>
        <v>3257</v>
      </c>
      <c r="B3260" s="5">
        <f>人物属性总表!K3265</f>
        <v>53154</v>
      </c>
      <c r="C3260" s="5">
        <f>人物属性总表!L3265</f>
        <v>13</v>
      </c>
      <c r="D3260" s="5">
        <f>人物属性总表!M3265</f>
        <v>53154</v>
      </c>
      <c r="E3260" s="5">
        <f>人物属性总表!N3265</f>
        <v>13</v>
      </c>
      <c r="F3260" s="5">
        <f>人物属性总表!O3265</f>
        <v>151050</v>
      </c>
      <c r="G3260" s="22">
        <f t="shared" si="779"/>
        <v>78754998</v>
      </c>
      <c r="H3260" s="22">
        <f t="shared" si="780"/>
        <v>39872</v>
      </c>
      <c r="I3260" s="22">
        <f t="shared" si="781"/>
        <v>78754998</v>
      </c>
      <c r="J3260" s="22">
        <f t="shared" si="782"/>
        <v>39872</v>
      </c>
      <c r="K3260" s="22">
        <f t="shared" si="783"/>
        <v>228337330</v>
      </c>
      <c r="L3260" s="22"/>
      <c r="M3260" s="29">
        <f t="shared" si="784"/>
        <v>7973</v>
      </c>
      <c r="N3260" s="29">
        <f t="shared" si="785"/>
        <v>1</v>
      </c>
      <c r="O3260" s="29">
        <f t="shared" si="786"/>
        <v>7973</v>
      </c>
      <c r="P3260" s="29">
        <f t="shared" si="787"/>
        <v>1</v>
      </c>
      <c r="Q3260" s="29">
        <f t="shared" si="788"/>
        <v>22657</v>
      </c>
      <c r="R3260" s="30">
        <f t="shared" si="789"/>
        <v>15750999</v>
      </c>
      <c r="S3260" s="30">
        <f t="shared" si="790"/>
        <v>7974</v>
      </c>
      <c r="T3260" s="30">
        <f t="shared" si="791"/>
        <v>15750999</v>
      </c>
      <c r="U3260" s="30">
        <f t="shared" si="792"/>
        <v>7974</v>
      </c>
      <c r="V3260" s="30">
        <f t="shared" si="793"/>
        <v>45667466</v>
      </c>
    </row>
    <row r="3261" spans="1:22" ht="16.5" x14ac:dyDescent="0.15">
      <c r="A3261">
        <f>人物属性总表!A3266</f>
        <v>3258</v>
      </c>
      <c r="B3261" s="5">
        <f>人物属性总表!K3266</f>
        <v>53173</v>
      </c>
      <c r="C3261" s="5">
        <f>人物属性总表!L3266</f>
        <v>12</v>
      </c>
      <c r="D3261" s="5">
        <f>人物属性总表!M3266</f>
        <v>53173</v>
      </c>
      <c r="E3261" s="5">
        <f>人物属性总表!N3266</f>
        <v>12</v>
      </c>
      <c r="F3261" s="5">
        <f>人物属性总表!O3266</f>
        <v>155160</v>
      </c>
      <c r="G3261" s="22">
        <f t="shared" si="779"/>
        <v>78808171</v>
      </c>
      <c r="H3261" s="22">
        <f t="shared" si="780"/>
        <v>39884</v>
      </c>
      <c r="I3261" s="22">
        <f t="shared" si="781"/>
        <v>78808171</v>
      </c>
      <c r="J3261" s="22">
        <f t="shared" si="782"/>
        <v>39884</v>
      </c>
      <c r="K3261" s="22">
        <f t="shared" si="783"/>
        <v>228492490</v>
      </c>
      <c r="L3261" s="22"/>
      <c r="M3261" s="29">
        <f t="shared" si="784"/>
        <v>7975</v>
      </c>
      <c r="N3261" s="29">
        <f t="shared" si="785"/>
        <v>1</v>
      </c>
      <c r="O3261" s="29">
        <f t="shared" si="786"/>
        <v>7975</v>
      </c>
      <c r="P3261" s="29">
        <f t="shared" si="787"/>
        <v>1</v>
      </c>
      <c r="Q3261" s="29">
        <f t="shared" si="788"/>
        <v>23274</v>
      </c>
      <c r="R3261" s="30">
        <f t="shared" si="789"/>
        <v>15761634</v>
      </c>
      <c r="S3261" s="30">
        <f t="shared" si="790"/>
        <v>7976</v>
      </c>
      <c r="T3261" s="30">
        <f t="shared" si="791"/>
        <v>15761634</v>
      </c>
      <c r="U3261" s="30">
        <f t="shared" si="792"/>
        <v>7976</v>
      </c>
      <c r="V3261" s="30">
        <f t="shared" si="793"/>
        <v>45698498</v>
      </c>
    </row>
    <row r="3262" spans="1:22" ht="16.5" x14ac:dyDescent="0.15">
      <c r="A3262">
        <f>人物属性总表!A3267</f>
        <v>3259</v>
      </c>
      <c r="B3262" s="5">
        <f>人物属性总表!K3267</f>
        <v>53193</v>
      </c>
      <c r="C3262" s="5">
        <f>人物属性总表!L3267</f>
        <v>13</v>
      </c>
      <c r="D3262" s="5">
        <f>人物属性总表!M3267</f>
        <v>53193</v>
      </c>
      <c r="E3262" s="5">
        <f>人物属性总表!N3267</f>
        <v>13</v>
      </c>
      <c r="F3262" s="5">
        <f>人物属性总表!O3267</f>
        <v>151160</v>
      </c>
      <c r="G3262" s="22">
        <f t="shared" si="779"/>
        <v>78861364</v>
      </c>
      <c r="H3262" s="22">
        <f t="shared" si="780"/>
        <v>39897</v>
      </c>
      <c r="I3262" s="22">
        <f t="shared" si="781"/>
        <v>78861364</v>
      </c>
      <c r="J3262" s="22">
        <f t="shared" si="782"/>
        <v>39897</v>
      </c>
      <c r="K3262" s="22">
        <f t="shared" si="783"/>
        <v>228643650</v>
      </c>
      <c r="L3262" s="22"/>
      <c r="M3262" s="29">
        <f t="shared" si="784"/>
        <v>7978</v>
      </c>
      <c r="N3262" s="29">
        <f t="shared" si="785"/>
        <v>1</v>
      </c>
      <c r="O3262" s="29">
        <f t="shared" si="786"/>
        <v>7978</v>
      </c>
      <c r="P3262" s="29">
        <f t="shared" si="787"/>
        <v>1</v>
      </c>
      <c r="Q3262" s="29">
        <f t="shared" si="788"/>
        <v>22674</v>
      </c>
      <c r="R3262" s="30">
        <f t="shared" si="789"/>
        <v>15772272</v>
      </c>
      <c r="S3262" s="30">
        <f t="shared" si="790"/>
        <v>7979</v>
      </c>
      <c r="T3262" s="30">
        <f t="shared" si="791"/>
        <v>15772272</v>
      </c>
      <c r="U3262" s="30">
        <f t="shared" si="792"/>
        <v>7979</v>
      </c>
      <c r="V3262" s="30">
        <f t="shared" si="793"/>
        <v>45728730</v>
      </c>
    </row>
    <row r="3263" spans="1:22" ht="16.5" x14ac:dyDescent="0.15">
      <c r="A3263">
        <f>人物属性总表!A3268</f>
        <v>3260</v>
      </c>
      <c r="B3263" s="5">
        <f>人物属性总表!K3268</f>
        <v>53213</v>
      </c>
      <c r="C3263" s="5">
        <f>人物属性总表!L3268</f>
        <v>12</v>
      </c>
      <c r="D3263" s="5">
        <f>人物属性总表!M3268</f>
        <v>53213</v>
      </c>
      <c r="E3263" s="5">
        <f>人物属性总表!N3268</f>
        <v>12</v>
      </c>
      <c r="F3263" s="5">
        <f>人物属性总表!O3268</f>
        <v>155280</v>
      </c>
      <c r="G3263" s="22">
        <f t="shared" si="779"/>
        <v>78914577</v>
      </c>
      <c r="H3263" s="22">
        <f t="shared" si="780"/>
        <v>39909</v>
      </c>
      <c r="I3263" s="22">
        <f t="shared" si="781"/>
        <v>78914577</v>
      </c>
      <c r="J3263" s="22">
        <f t="shared" si="782"/>
        <v>39909</v>
      </c>
      <c r="K3263" s="22">
        <f t="shared" si="783"/>
        <v>228798930</v>
      </c>
      <c r="L3263" s="22"/>
      <c r="M3263" s="29">
        <f t="shared" si="784"/>
        <v>7981</v>
      </c>
      <c r="N3263" s="29">
        <f t="shared" si="785"/>
        <v>1</v>
      </c>
      <c r="O3263" s="29">
        <f t="shared" si="786"/>
        <v>7981</v>
      </c>
      <c r="P3263" s="29">
        <f t="shared" si="787"/>
        <v>1</v>
      </c>
      <c r="Q3263" s="29">
        <f t="shared" si="788"/>
        <v>23292</v>
      </c>
      <c r="R3263" s="30">
        <f t="shared" si="789"/>
        <v>15782915</v>
      </c>
      <c r="S3263" s="30">
        <f t="shared" si="790"/>
        <v>7981</v>
      </c>
      <c r="T3263" s="30">
        <f t="shared" si="791"/>
        <v>15782915</v>
      </c>
      <c r="U3263" s="30">
        <f t="shared" si="792"/>
        <v>7981</v>
      </c>
      <c r="V3263" s="30">
        <f t="shared" si="793"/>
        <v>45759786</v>
      </c>
    </row>
    <row r="3264" spans="1:22" ht="16.5" x14ac:dyDescent="0.15">
      <c r="A3264">
        <f>人物属性总表!A3269</f>
        <v>3261</v>
      </c>
      <c r="B3264" s="5">
        <f>人物属性总表!K3269</f>
        <v>53233</v>
      </c>
      <c r="C3264" s="5">
        <f>人物属性总表!L3269</f>
        <v>12</v>
      </c>
      <c r="D3264" s="5">
        <f>人物属性总表!M3269</f>
        <v>53233</v>
      </c>
      <c r="E3264" s="5">
        <f>人物属性总表!N3269</f>
        <v>12</v>
      </c>
      <c r="F3264" s="5">
        <f>人物属性总表!O3269</f>
        <v>155330</v>
      </c>
      <c r="G3264" s="22">
        <f t="shared" si="779"/>
        <v>78967810</v>
      </c>
      <c r="H3264" s="22">
        <f t="shared" si="780"/>
        <v>39921</v>
      </c>
      <c r="I3264" s="22">
        <f t="shared" si="781"/>
        <v>78967810</v>
      </c>
      <c r="J3264" s="22">
        <f t="shared" si="782"/>
        <v>39921</v>
      </c>
      <c r="K3264" s="22">
        <f t="shared" si="783"/>
        <v>228954260</v>
      </c>
      <c r="L3264" s="22"/>
      <c r="M3264" s="29">
        <f t="shared" si="784"/>
        <v>7984</v>
      </c>
      <c r="N3264" s="29">
        <f t="shared" si="785"/>
        <v>1</v>
      </c>
      <c r="O3264" s="29">
        <f t="shared" si="786"/>
        <v>7984</v>
      </c>
      <c r="P3264" s="29">
        <f t="shared" si="787"/>
        <v>1</v>
      </c>
      <c r="Q3264" s="29">
        <f t="shared" si="788"/>
        <v>23299</v>
      </c>
      <c r="R3264" s="30">
        <f t="shared" si="789"/>
        <v>15793562</v>
      </c>
      <c r="S3264" s="30">
        <f t="shared" si="790"/>
        <v>7984</v>
      </c>
      <c r="T3264" s="30">
        <f t="shared" si="791"/>
        <v>15793562</v>
      </c>
      <c r="U3264" s="30">
        <f t="shared" si="792"/>
        <v>7984</v>
      </c>
      <c r="V3264" s="30">
        <f t="shared" si="793"/>
        <v>45790852</v>
      </c>
    </row>
    <row r="3265" spans="1:22" ht="16.5" x14ac:dyDescent="0.15">
      <c r="A3265">
        <f>人物属性总表!A3270</f>
        <v>3262</v>
      </c>
      <c r="B3265" s="5">
        <f>人物属性总表!K3270</f>
        <v>53252</v>
      </c>
      <c r="C3265" s="5">
        <f>人物属性总表!L3270</f>
        <v>13</v>
      </c>
      <c r="D3265" s="5">
        <f>人物属性总表!M3270</f>
        <v>53252</v>
      </c>
      <c r="E3265" s="5">
        <f>人物属性总表!N3270</f>
        <v>13</v>
      </c>
      <c r="F3265" s="5">
        <f>人物属性总表!O3270</f>
        <v>151330</v>
      </c>
      <c r="G3265" s="22">
        <f t="shared" si="779"/>
        <v>79021062</v>
      </c>
      <c r="H3265" s="22">
        <f t="shared" si="780"/>
        <v>39934</v>
      </c>
      <c r="I3265" s="22">
        <f t="shared" si="781"/>
        <v>79021062</v>
      </c>
      <c r="J3265" s="22">
        <f t="shared" si="782"/>
        <v>39934</v>
      </c>
      <c r="K3265" s="22">
        <f t="shared" si="783"/>
        <v>229105590</v>
      </c>
      <c r="L3265" s="22"/>
      <c r="M3265" s="29">
        <f t="shared" si="784"/>
        <v>7987</v>
      </c>
      <c r="N3265" s="29">
        <f t="shared" si="785"/>
        <v>1</v>
      </c>
      <c r="O3265" s="29">
        <f t="shared" si="786"/>
        <v>7987</v>
      </c>
      <c r="P3265" s="29">
        <f t="shared" si="787"/>
        <v>1</v>
      </c>
      <c r="Q3265" s="29">
        <f t="shared" si="788"/>
        <v>22699</v>
      </c>
      <c r="R3265" s="30">
        <f t="shared" si="789"/>
        <v>15804212</v>
      </c>
      <c r="S3265" s="30">
        <f t="shared" si="790"/>
        <v>7986</v>
      </c>
      <c r="T3265" s="30">
        <f t="shared" si="791"/>
        <v>15804212</v>
      </c>
      <c r="U3265" s="30">
        <f t="shared" si="792"/>
        <v>7986</v>
      </c>
      <c r="V3265" s="30">
        <f t="shared" si="793"/>
        <v>45821118</v>
      </c>
    </row>
    <row r="3266" spans="1:22" ht="16.5" x14ac:dyDescent="0.15">
      <c r="A3266">
        <f>人物属性总表!A3271</f>
        <v>3263</v>
      </c>
      <c r="B3266" s="5">
        <f>人物属性总表!K3271</f>
        <v>53272</v>
      </c>
      <c r="C3266" s="5">
        <f>人物属性总表!L3271</f>
        <v>12</v>
      </c>
      <c r="D3266" s="5">
        <f>人物属性总表!M3271</f>
        <v>53272</v>
      </c>
      <c r="E3266" s="5">
        <f>人物属性总表!N3271</f>
        <v>12</v>
      </c>
      <c r="F3266" s="5">
        <f>人物属性总表!O3271</f>
        <v>155450</v>
      </c>
      <c r="G3266" s="22">
        <f t="shared" si="779"/>
        <v>79074334</v>
      </c>
      <c r="H3266" s="22">
        <f t="shared" si="780"/>
        <v>39946</v>
      </c>
      <c r="I3266" s="22">
        <f t="shared" si="781"/>
        <v>79074334</v>
      </c>
      <c r="J3266" s="22">
        <f t="shared" si="782"/>
        <v>39946</v>
      </c>
      <c r="K3266" s="22">
        <f t="shared" si="783"/>
        <v>229261040</v>
      </c>
      <c r="L3266" s="22"/>
      <c r="M3266" s="29">
        <f t="shared" si="784"/>
        <v>7990</v>
      </c>
      <c r="N3266" s="29">
        <f t="shared" si="785"/>
        <v>1</v>
      </c>
      <c r="O3266" s="29">
        <f t="shared" si="786"/>
        <v>7990</v>
      </c>
      <c r="P3266" s="29">
        <f t="shared" si="787"/>
        <v>1</v>
      </c>
      <c r="Q3266" s="29">
        <f t="shared" si="788"/>
        <v>23317</v>
      </c>
      <c r="R3266" s="30">
        <f t="shared" si="789"/>
        <v>15814866</v>
      </c>
      <c r="S3266" s="30">
        <f t="shared" si="790"/>
        <v>7989</v>
      </c>
      <c r="T3266" s="30">
        <f t="shared" si="791"/>
        <v>15814866</v>
      </c>
      <c r="U3266" s="30">
        <f t="shared" si="792"/>
        <v>7989</v>
      </c>
      <c r="V3266" s="30">
        <f t="shared" si="793"/>
        <v>45852208</v>
      </c>
    </row>
    <row r="3267" spans="1:22" ht="16.5" x14ac:dyDescent="0.15">
      <c r="A3267">
        <f>人物属性总表!A3272</f>
        <v>3264</v>
      </c>
      <c r="B3267" s="5">
        <f>人物属性总表!K3272</f>
        <v>53292</v>
      </c>
      <c r="C3267" s="5">
        <f>人物属性总表!L3272</f>
        <v>13</v>
      </c>
      <c r="D3267" s="5">
        <f>人物属性总表!M3272</f>
        <v>53292</v>
      </c>
      <c r="E3267" s="5">
        <f>人物属性总表!N3272</f>
        <v>13</v>
      </c>
      <c r="F3267" s="5">
        <f>人物属性总表!O3272</f>
        <v>151430</v>
      </c>
      <c r="G3267" s="22">
        <f t="shared" si="779"/>
        <v>79127626</v>
      </c>
      <c r="H3267" s="22">
        <f t="shared" si="780"/>
        <v>39959</v>
      </c>
      <c r="I3267" s="22">
        <f t="shared" si="781"/>
        <v>79127626</v>
      </c>
      <c r="J3267" s="22">
        <f t="shared" si="782"/>
        <v>39959</v>
      </c>
      <c r="K3267" s="22">
        <f t="shared" si="783"/>
        <v>229412470</v>
      </c>
      <c r="L3267" s="22"/>
      <c r="M3267" s="29">
        <f t="shared" si="784"/>
        <v>7993</v>
      </c>
      <c r="N3267" s="29">
        <f t="shared" si="785"/>
        <v>1</v>
      </c>
      <c r="O3267" s="29">
        <f t="shared" si="786"/>
        <v>7993</v>
      </c>
      <c r="P3267" s="29">
        <f t="shared" si="787"/>
        <v>1</v>
      </c>
      <c r="Q3267" s="29">
        <f t="shared" si="788"/>
        <v>22714</v>
      </c>
      <c r="R3267" s="30">
        <f t="shared" si="789"/>
        <v>15825525</v>
      </c>
      <c r="S3267" s="30">
        <f t="shared" si="790"/>
        <v>7991</v>
      </c>
      <c r="T3267" s="30">
        <f t="shared" si="791"/>
        <v>15825525</v>
      </c>
      <c r="U3267" s="30">
        <f t="shared" si="792"/>
        <v>7991</v>
      </c>
      <c r="V3267" s="30">
        <f t="shared" si="793"/>
        <v>45882494</v>
      </c>
    </row>
    <row r="3268" spans="1:22" ht="16.5" x14ac:dyDescent="0.15">
      <c r="A3268">
        <f>人物属性总表!A3273</f>
        <v>3265</v>
      </c>
      <c r="B3268" s="5">
        <f>人物属性总表!K3273</f>
        <v>53311</v>
      </c>
      <c r="C3268" s="5">
        <f>人物属性总表!L3273</f>
        <v>12</v>
      </c>
      <c r="D3268" s="5">
        <f>人物属性总表!M3273</f>
        <v>53311</v>
      </c>
      <c r="E3268" s="5">
        <f>人物属性总表!N3273</f>
        <v>12</v>
      </c>
      <c r="F3268" s="5">
        <f>人物属性总表!O3273</f>
        <v>155570</v>
      </c>
      <c r="G3268" s="22">
        <f t="shared" si="779"/>
        <v>79180937</v>
      </c>
      <c r="H3268" s="22">
        <f t="shared" si="780"/>
        <v>39971</v>
      </c>
      <c r="I3268" s="22">
        <f t="shared" si="781"/>
        <v>79180937</v>
      </c>
      <c r="J3268" s="22">
        <f t="shared" si="782"/>
        <v>39971</v>
      </c>
      <c r="K3268" s="22">
        <f t="shared" si="783"/>
        <v>229568040</v>
      </c>
      <c r="L3268" s="22"/>
      <c r="M3268" s="29">
        <f t="shared" si="784"/>
        <v>7996</v>
      </c>
      <c r="N3268" s="29">
        <f t="shared" si="785"/>
        <v>1</v>
      </c>
      <c r="O3268" s="29">
        <f t="shared" si="786"/>
        <v>7996</v>
      </c>
      <c r="P3268" s="29">
        <f t="shared" si="787"/>
        <v>1</v>
      </c>
      <c r="Q3268" s="29">
        <f t="shared" si="788"/>
        <v>23335</v>
      </c>
      <c r="R3268" s="30">
        <f t="shared" si="789"/>
        <v>15836187</v>
      </c>
      <c r="S3268" s="30">
        <f t="shared" si="790"/>
        <v>7994</v>
      </c>
      <c r="T3268" s="30">
        <f t="shared" si="791"/>
        <v>15836187</v>
      </c>
      <c r="U3268" s="30">
        <f t="shared" si="792"/>
        <v>7994</v>
      </c>
      <c r="V3268" s="30">
        <f t="shared" si="793"/>
        <v>45913608</v>
      </c>
    </row>
    <row r="3269" spans="1:22" ht="16.5" x14ac:dyDescent="0.15">
      <c r="A3269">
        <f>人物属性总表!A3274</f>
        <v>3266</v>
      </c>
      <c r="B3269" s="5">
        <f>人物属性总表!K3274</f>
        <v>53331</v>
      </c>
      <c r="C3269" s="5">
        <f>人物属性总表!L3274</f>
        <v>13</v>
      </c>
      <c r="D3269" s="5">
        <f>人物属性总表!M3274</f>
        <v>53331</v>
      </c>
      <c r="E3269" s="5">
        <f>人物属性总表!N3274</f>
        <v>13</v>
      </c>
      <c r="F3269" s="5">
        <f>人物属性总表!O3274</f>
        <v>151540</v>
      </c>
      <c r="G3269" s="22">
        <f t="shared" si="779"/>
        <v>79234268</v>
      </c>
      <c r="H3269" s="22">
        <f t="shared" si="780"/>
        <v>39984</v>
      </c>
      <c r="I3269" s="22">
        <f t="shared" si="781"/>
        <v>79234268</v>
      </c>
      <c r="J3269" s="22">
        <f t="shared" si="782"/>
        <v>39984</v>
      </c>
      <c r="K3269" s="22">
        <f t="shared" si="783"/>
        <v>229719580</v>
      </c>
      <c r="L3269" s="22"/>
      <c r="M3269" s="29">
        <f t="shared" si="784"/>
        <v>7999</v>
      </c>
      <c r="N3269" s="29">
        <f t="shared" si="785"/>
        <v>1</v>
      </c>
      <c r="O3269" s="29">
        <f t="shared" si="786"/>
        <v>7999</v>
      </c>
      <c r="P3269" s="29">
        <f t="shared" si="787"/>
        <v>1</v>
      </c>
      <c r="Q3269" s="29">
        <f t="shared" si="788"/>
        <v>22731</v>
      </c>
      <c r="R3269" s="30">
        <f t="shared" si="789"/>
        <v>15846853</v>
      </c>
      <c r="S3269" s="30">
        <f t="shared" si="790"/>
        <v>7996</v>
      </c>
      <c r="T3269" s="30">
        <f t="shared" si="791"/>
        <v>15846853</v>
      </c>
      <c r="U3269" s="30">
        <f t="shared" si="792"/>
        <v>7996</v>
      </c>
      <c r="V3269" s="30">
        <f t="shared" si="793"/>
        <v>45943916</v>
      </c>
    </row>
    <row r="3270" spans="1:22" ht="16.5" x14ac:dyDescent="0.15">
      <c r="A3270">
        <f>人物属性总表!A3275</f>
        <v>3267</v>
      </c>
      <c r="B3270" s="5">
        <f>人物属性总表!K3275</f>
        <v>53351</v>
      </c>
      <c r="C3270" s="5">
        <f>人物属性总表!L3275</f>
        <v>12</v>
      </c>
      <c r="D3270" s="5">
        <f>人物属性总表!M3275</f>
        <v>53351</v>
      </c>
      <c r="E3270" s="5">
        <f>人物属性总表!N3275</f>
        <v>12</v>
      </c>
      <c r="F3270" s="5">
        <f>人物属性总表!O3275</f>
        <v>155680</v>
      </c>
      <c r="G3270" s="22">
        <f t="shared" ref="G3270:G3333" si="794">B3270+G3269</f>
        <v>79287619</v>
      </c>
      <c r="H3270" s="22">
        <f t="shared" ref="H3270:H3333" si="795">C3270+H3269</f>
        <v>39996</v>
      </c>
      <c r="I3270" s="22">
        <f t="shared" ref="I3270:I3333" si="796">D3270+I3269</f>
        <v>79287619</v>
      </c>
      <c r="J3270" s="22">
        <f t="shared" ref="J3270:J3333" si="797">E3270+J3269</f>
        <v>39996</v>
      </c>
      <c r="K3270" s="22">
        <f t="shared" ref="K3270:K3333" si="798">F3270+K3269</f>
        <v>229875260</v>
      </c>
      <c r="L3270" s="22"/>
      <c r="M3270" s="29">
        <f t="shared" ref="M3270:M3333" si="799">INT(B3270*0.15)</f>
        <v>8002</v>
      </c>
      <c r="N3270" s="29">
        <f t="shared" ref="N3270:N3333" si="800">INT(C3270*0.15)</f>
        <v>1</v>
      </c>
      <c r="O3270" s="29">
        <f t="shared" ref="O3270:O3333" si="801">INT(D3270*0.15)</f>
        <v>8002</v>
      </c>
      <c r="P3270" s="29">
        <f t="shared" ref="P3270:P3333" si="802">INT(E3270*0.15)</f>
        <v>1</v>
      </c>
      <c r="Q3270" s="29">
        <f t="shared" ref="Q3270:Q3333" si="803">INT(F3270*0.15)</f>
        <v>23352</v>
      </c>
      <c r="R3270" s="30">
        <f t="shared" ref="R3270:R3333" si="804">INT(G3270*0.2)</f>
        <v>15857523</v>
      </c>
      <c r="S3270" s="30">
        <f t="shared" ref="S3270:S3333" si="805">INT(H3270*0.2)</f>
        <v>7999</v>
      </c>
      <c r="T3270" s="30">
        <f t="shared" ref="T3270:T3333" si="806">INT(I3270*0.2)</f>
        <v>15857523</v>
      </c>
      <c r="U3270" s="30">
        <f t="shared" ref="U3270:U3333" si="807">INT(J3270*0.2)</f>
        <v>7999</v>
      </c>
      <c r="V3270" s="30">
        <f t="shared" ref="V3270:V3333" si="808">INT(K3270*0.2)</f>
        <v>45975052</v>
      </c>
    </row>
    <row r="3271" spans="1:22" ht="16.5" x14ac:dyDescent="0.15">
      <c r="A3271">
        <f>人物属性总表!A3276</f>
        <v>3268</v>
      </c>
      <c r="B3271" s="5">
        <f>人物属性总表!K3276</f>
        <v>53371</v>
      </c>
      <c r="C3271" s="5">
        <f>人物属性总表!L3276</f>
        <v>13</v>
      </c>
      <c r="D3271" s="5">
        <f>人物属性总表!M3276</f>
        <v>53371</v>
      </c>
      <c r="E3271" s="5">
        <f>人物属性总表!N3276</f>
        <v>13</v>
      </c>
      <c r="F3271" s="5">
        <f>人物属性总表!O3276</f>
        <v>151660</v>
      </c>
      <c r="G3271" s="22">
        <f t="shared" si="794"/>
        <v>79340990</v>
      </c>
      <c r="H3271" s="22">
        <f t="shared" si="795"/>
        <v>40009</v>
      </c>
      <c r="I3271" s="22">
        <f t="shared" si="796"/>
        <v>79340990</v>
      </c>
      <c r="J3271" s="22">
        <f t="shared" si="797"/>
        <v>40009</v>
      </c>
      <c r="K3271" s="22">
        <f t="shared" si="798"/>
        <v>230026920</v>
      </c>
      <c r="L3271" s="22"/>
      <c r="M3271" s="29">
        <f t="shared" si="799"/>
        <v>8005</v>
      </c>
      <c r="N3271" s="29">
        <f t="shared" si="800"/>
        <v>1</v>
      </c>
      <c r="O3271" s="29">
        <f t="shared" si="801"/>
        <v>8005</v>
      </c>
      <c r="P3271" s="29">
        <f t="shared" si="802"/>
        <v>1</v>
      </c>
      <c r="Q3271" s="29">
        <f t="shared" si="803"/>
        <v>22749</v>
      </c>
      <c r="R3271" s="30">
        <f t="shared" si="804"/>
        <v>15868198</v>
      </c>
      <c r="S3271" s="30">
        <f t="shared" si="805"/>
        <v>8001</v>
      </c>
      <c r="T3271" s="30">
        <f t="shared" si="806"/>
        <v>15868198</v>
      </c>
      <c r="U3271" s="30">
        <f t="shared" si="807"/>
        <v>8001</v>
      </c>
      <c r="V3271" s="30">
        <f t="shared" si="808"/>
        <v>46005384</v>
      </c>
    </row>
    <row r="3272" spans="1:22" ht="16.5" x14ac:dyDescent="0.15">
      <c r="A3272">
        <f>人物属性总表!A3277</f>
        <v>3269</v>
      </c>
      <c r="B3272" s="5">
        <f>人物属性总表!K3277</f>
        <v>53390</v>
      </c>
      <c r="C3272" s="5">
        <f>人物属性总表!L3277</f>
        <v>12</v>
      </c>
      <c r="D3272" s="5">
        <f>人物属性总表!M3277</f>
        <v>53390</v>
      </c>
      <c r="E3272" s="5">
        <f>人物属性总表!N3277</f>
        <v>12</v>
      </c>
      <c r="F3272" s="5">
        <f>人物属性总表!O3277</f>
        <v>155800</v>
      </c>
      <c r="G3272" s="22">
        <f t="shared" si="794"/>
        <v>79394380</v>
      </c>
      <c r="H3272" s="22">
        <f t="shared" si="795"/>
        <v>40021</v>
      </c>
      <c r="I3272" s="22">
        <f t="shared" si="796"/>
        <v>79394380</v>
      </c>
      <c r="J3272" s="22">
        <f t="shared" si="797"/>
        <v>40021</v>
      </c>
      <c r="K3272" s="22">
        <f t="shared" si="798"/>
        <v>230182720</v>
      </c>
      <c r="L3272" s="22"/>
      <c r="M3272" s="29">
        <f t="shared" si="799"/>
        <v>8008</v>
      </c>
      <c r="N3272" s="29">
        <f t="shared" si="800"/>
        <v>1</v>
      </c>
      <c r="O3272" s="29">
        <f t="shared" si="801"/>
        <v>8008</v>
      </c>
      <c r="P3272" s="29">
        <f t="shared" si="802"/>
        <v>1</v>
      </c>
      <c r="Q3272" s="29">
        <f t="shared" si="803"/>
        <v>23370</v>
      </c>
      <c r="R3272" s="30">
        <f t="shared" si="804"/>
        <v>15878876</v>
      </c>
      <c r="S3272" s="30">
        <f t="shared" si="805"/>
        <v>8004</v>
      </c>
      <c r="T3272" s="30">
        <f t="shared" si="806"/>
        <v>15878876</v>
      </c>
      <c r="U3272" s="30">
        <f t="shared" si="807"/>
        <v>8004</v>
      </c>
      <c r="V3272" s="30">
        <f t="shared" si="808"/>
        <v>46036544</v>
      </c>
    </row>
    <row r="3273" spans="1:22" ht="16.5" x14ac:dyDescent="0.15">
      <c r="A3273">
        <f>人物属性总表!A3278</f>
        <v>3270</v>
      </c>
      <c r="B3273" s="5">
        <f>人物属性总表!K3278</f>
        <v>53410</v>
      </c>
      <c r="C3273" s="5">
        <f>人物属性总表!L3278</f>
        <v>13</v>
      </c>
      <c r="D3273" s="5">
        <f>人物属性总表!M3278</f>
        <v>53410</v>
      </c>
      <c r="E3273" s="5">
        <f>人物属性总表!N3278</f>
        <v>13</v>
      </c>
      <c r="F3273" s="5">
        <f>人物属性总表!O3278</f>
        <v>151760</v>
      </c>
      <c r="G3273" s="22">
        <f t="shared" si="794"/>
        <v>79447790</v>
      </c>
      <c r="H3273" s="22">
        <f t="shared" si="795"/>
        <v>40034</v>
      </c>
      <c r="I3273" s="22">
        <f t="shared" si="796"/>
        <v>79447790</v>
      </c>
      <c r="J3273" s="22">
        <f t="shared" si="797"/>
        <v>40034</v>
      </c>
      <c r="K3273" s="22">
        <f t="shared" si="798"/>
        <v>230334480</v>
      </c>
      <c r="L3273" s="22"/>
      <c r="M3273" s="29">
        <f t="shared" si="799"/>
        <v>8011</v>
      </c>
      <c r="N3273" s="29">
        <f t="shared" si="800"/>
        <v>1</v>
      </c>
      <c r="O3273" s="29">
        <f t="shared" si="801"/>
        <v>8011</v>
      </c>
      <c r="P3273" s="29">
        <f t="shared" si="802"/>
        <v>1</v>
      </c>
      <c r="Q3273" s="29">
        <f t="shared" si="803"/>
        <v>22764</v>
      </c>
      <c r="R3273" s="30">
        <f t="shared" si="804"/>
        <v>15889558</v>
      </c>
      <c r="S3273" s="30">
        <f t="shared" si="805"/>
        <v>8006</v>
      </c>
      <c r="T3273" s="30">
        <f t="shared" si="806"/>
        <v>15889558</v>
      </c>
      <c r="U3273" s="30">
        <f t="shared" si="807"/>
        <v>8006</v>
      </c>
      <c r="V3273" s="30">
        <f t="shared" si="808"/>
        <v>46066896</v>
      </c>
    </row>
    <row r="3274" spans="1:22" ht="16.5" x14ac:dyDescent="0.15">
      <c r="A3274">
        <f>人物属性总表!A3279</f>
        <v>3271</v>
      </c>
      <c r="B3274" s="5">
        <f>人物属性总表!K3279</f>
        <v>53430</v>
      </c>
      <c r="C3274" s="5">
        <f>人物属性总表!L3279</f>
        <v>12</v>
      </c>
      <c r="D3274" s="5">
        <f>人物属性总表!M3279</f>
        <v>53430</v>
      </c>
      <c r="E3274" s="5">
        <f>人物属性总表!N3279</f>
        <v>12</v>
      </c>
      <c r="F3274" s="5">
        <f>人物属性总表!O3279</f>
        <v>155910</v>
      </c>
      <c r="G3274" s="22">
        <f t="shared" si="794"/>
        <v>79501220</v>
      </c>
      <c r="H3274" s="22">
        <f t="shared" si="795"/>
        <v>40046</v>
      </c>
      <c r="I3274" s="22">
        <f t="shared" si="796"/>
        <v>79501220</v>
      </c>
      <c r="J3274" s="22">
        <f t="shared" si="797"/>
        <v>40046</v>
      </c>
      <c r="K3274" s="22">
        <f t="shared" si="798"/>
        <v>230490390</v>
      </c>
      <c r="L3274" s="22"/>
      <c r="M3274" s="29">
        <f t="shared" si="799"/>
        <v>8014</v>
      </c>
      <c r="N3274" s="29">
        <f t="shared" si="800"/>
        <v>1</v>
      </c>
      <c r="O3274" s="29">
        <f t="shared" si="801"/>
        <v>8014</v>
      </c>
      <c r="P3274" s="29">
        <f t="shared" si="802"/>
        <v>1</v>
      </c>
      <c r="Q3274" s="29">
        <f t="shared" si="803"/>
        <v>23386</v>
      </c>
      <c r="R3274" s="30">
        <f t="shared" si="804"/>
        <v>15900244</v>
      </c>
      <c r="S3274" s="30">
        <f t="shared" si="805"/>
        <v>8009</v>
      </c>
      <c r="T3274" s="30">
        <f t="shared" si="806"/>
        <v>15900244</v>
      </c>
      <c r="U3274" s="30">
        <f t="shared" si="807"/>
        <v>8009</v>
      </c>
      <c r="V3274" s="30">
        <f t="shared" si="808"/>
        <v>46098078</v>
      </c>
    </row>
    <row r="3275" spans="1:22" ht="16.5" x14ac:dyDescent="0.15">
      <c r="A3275">
        <f>人物属性总表!A3280</f>
        <v>3272</v>
      </c>
      <c r="B3275" s="5">
        <f>人物属性总表!K3280</f>
        <v>53450</v>
      </c>
      <c r="C3275" s="5">
        <f>人物属性总表!L3280</f>
        <v>13</v>
      </c>
      <c r="D3275" s="5">
        <f>人物属性总表!M3280</f>
        <v>53450</v>
      </c>
      <c r="E3275" s="5">
        <f>人物属性总表!N3280</f>
        <v>13</v>
      </c>
      <c r="F3275" s="5">
        <f>人物属性总表!O3280</f>
        <v>151880</v>
      </c>
      <c r="G3275" s="22">
        <f t="shared" si="794"/>
        <v>79554670</v>
      </c>
      <c r="H3275" s="22">
        <f t="shared" si="795"/>
        <v>40059</v>
      </c>
      <c r="I3275" s="22">
        <f t="shared" si="796"/>
        <v>79554670</v>
      </c>
      <c r="J3275" s="22">
        <f t="shared" si="797"/>
        <v>40059</v>
      </c>
      <c r="K3275" s="22">
        <f t="shared" si="798"/>
        <v>230642270</v>
      </c>
      <c r="L3275" s="22"/>
      <c r="M3275" s="29">
        <f t="shared" si="799"/>
        <v>8017</v>
      </c>
      <c r="N3275" s="29">
        <f t="shared" si="800"/>
        <v>1</v>
      </c>
      <c r="O3275" s="29">
        <f t="shared" si="801"/>
        <v>8017</v>
      </c>
      <c r="P3275" s="29">
        <f t="shared" si="802"/>
        <v>1</v>
      </c>
      <c r="Q3275" s="29">
        <f t="shared" si="803"/>
        <v>22782</v>
      </c>
      <c r="R3275" s="30">
        <f t="shared" si="804"/>
        <v>15910934</v>
      </c>
      <c r="S3275" s="30">
        <f t="shared" si="805"/>
        <v>8011</v>
      </c>
      <c r="T3275" s="30">
        <f t="shared" si="806"/>
        <v>15910934</v>
      </c>
      <c r="U3275" s="30">
        <f t="shared" si="807"/>
        <v>8011</v>
      </c>
      <c r="V3275" s="30">
        <f t="shared" si="808"/>
        <v>46128454</v>
      </c>
    </row>
    <row r="3276" spans="1:22" ht="16.5" x14ac:dyDescent="0.15">
      <c r="A3276">
        <f>人物属性总表!A3281</f>
        <v>3273</v>
      </c>
      <c r="B3276" s="5">
        <f>人物属性总表!K3281</f>
        <v>53469</v>
      </c>
      <c r="C3276" s="5">
        <f>人物属性总表!L3281</f>
        <v>12</v>
      </c>
      <c r="D3276" s="5">
        <f>人物属性总表!M3281</f>
        <v>53469</v>
      </c>
      <c r="E3276" s="5">
        <f>人物属性总表!N3281</f>
        <v>12</v>
      </c>
      <c r="F3276" s="5">
        <f>人物属性总表!O3281</f>
        <v>156030</v>
      </c>
      <c r="G3276" s="22">
        <f t="shared" si="794"/>
        <v>79608139</v>
      </c>
      <c r="H3276" s="22">
        <f t="shared" si="795"/>
        <v>40071</v>
      </c>
      <c r="I3276" s="22">
        <f t="shared" si="796"/>
        <v>79608139</v>
      </c>
      <c r="J3276" s="22">
        <f t="shared" si="797"/>
        <v>40071</v>
      </c>
      <c r="K3276" s="22">
        <f t="shared" si="798"/>
        <v>230798300</v>
      </c>
      <c r="L3276" s="22"/>
      <c r="M3276" s="29">
        <f t="shared" si="799"/>
        <v>8020</v>
      </c>
      <c r="N3276" s="29">
        <f t="shared" si="800"/>
        <v>1</v>
      </c>
      <c r="O3276" s="29">
        <f t="shared" si="801"/>
        <v>8020</v>
      </c>
      <c r="P3276" s="29">
        <f t="shared" si="802"/>
        <v>1</v>
      </c>
      <c r="Q3276" s="29">
        <f t="shared" si="803"/>
        <v>23404</v>
      </c>
      <c r="R3276" s="30">
        <f t="shared" si="804"/>
        <v>15921627</v>
      </c>
      <c r="S3276" s="30">
        <f t="shared" si="805"/>
        <v>8014</v>
      </c>
      <c r="T3276" s="30">
        <f t="shared" si="806"/>
        <v>15921627</v>
      </c>
      <c r="U3276" s="30">
        <f t="shared" si="807"/>
        <v>8014</v>
      </c>
      <c r="V3276" s="30">
        <f t="shared" si="808"/>
        <v>46159660</v>
      </c>
    </row>
    <row r="3277" spans="1:22" ht="16.5" x14ac:dyDescent="0.15">
      <c r="A3277">
        <f>人物属性总表!A3282</f>
        <v>3274</v>
      </c>
      <c r="B3277" s="5">
        <f>人物属性总表!K3282</f>
        <v>53489</v>
      </c>
      <c r="C3277" s="5">
        <f>人物属性总表!L3282</f>
        <v>13</v>
      </c>
      <c r="D3277" s="5">
        <f>人物属性总表!M3282</f>
        <v>53489</v>
      </c>
      <c r="E3277" s="5">
        <f>人物属性总表!N3282</f>
        <v>13</v>
      </c>
      <c r="F3277" s="5">
        <f>人物属性总表!O3282</f>
        <v>151990</v>
      </c>
      <c r="G3277" s="22">
        <f t="shared" si="794"/>
        <v>79661628</v>
      </c>
      <c r="H3277" s="22">
        <f t="shared" si="795"/>
        <v>40084</v>
      </c>
      <c r="I3277" s="22">
        <f t="shared" si="796"/>
        <v>79661628</v>
      </c>
      <c r="J3277" s="22">
        <f t="shared" si="797"/>
        <v>40084</v>
      </c>
      <c r="K3277" s="22">
        <f t="shared" si="798"/>
        <v>230950290</v>
      </c>
      <c r="L3277" s="22"/>
      <c r="M3277" s="29">
        <f t="shared" si="799"/>
        <v>8023</v>
      </c>
      <c r="N3277" s="29">
        <f t="shared" si="800"/>
        <v>1</v>
      </c>
      <c r="O3277" s="29">
        <f t="shared" si="801"/>
        <v>8023</v>
      </c>
      <c r="P3277" s="29">
        <f t="shared" si="802"/>
        <v>1</v>
      </c>
      <c r="Q3277" s="29">
        <f t="shared" si="803"/>
        <v>22798</v>
      </c>
      <c r="R3277" s="30">
        <f t="shared" si="804"/>
        <v>15932325</v>
      </c>
      <c r="S3277" s="30">
        <f t="shared" si="805"/>
        <v>8016</v>
      </c>
      <c r="T3277" s="30">
        <f t="shared" si="806"/>
        <v>15932325</v>
      </c>
      <c r="U3277" s="30">
        <f t="shared" si="807"/>
        <v>8016</v>
      </c>
      <c r="V3277" s="30">
        <f t="shared" si="808"/>
        <v>46190058</v>
      </c>
    </row>
    <row r="3278" spans="1:22" ht="16.5" x14ac:dyDescent="0.15">
      <c r="A3278">
        <f>人物属性总表!A3283</f>
        <v>3275</v>
      </c>
      <c r="B3278" s="5">
        <f>人物属性总表!K3283</f>
        <v>53509</v>
      </c>
      <c r="C3278" s="5">
        <f>人物属性总表!L3283</f>
        <v>12</v>
      </c>
      <c r="D3278" s="5">
        <f>人物属性总表!M3283</f>
        <v>53509</v>
      </c>
      <c r="E3278" s="5">
        <f>人物属性总表!N3283</f>
        <v>12</v>
      </c>
      <c r="F3278" s="5">
        <f>人物属性总表!O3283</f>
        <v>156140</v>
      </c>
      <c r="G3278" s="22">
        <f t="shared" si="794"/>
        <v>79715137</v>
      </c>
      <c r="H3278" s="22">
        <f t="shared" si="795"/>
        <v>40096</v>
      </c>
      <c r="I3278" s="22">
        <f t="shared" si="796"/>
        <v>79715137</v>
      </c>
      <c r="J3278" s="22">
        <f t="shared" si="797"/>
        <v>40096</v>
      </c>
      <c r="K3278" s="22">
        <f t="shared" si="798"/>
        <v>231106430</v>
      </c>
      <c r="L3278" s="22"/>
      <c r="M3278" s="29">
        <f t="shared" si="799"/>
        <v>8026</v>
      </c>
      <c r="N3278" s="29">
        <f t="shared" si="800"/>
        <v>1</v>
      </c>
      <c r="O3278" s="29">
        <f t="shared" si="801"/>
        <v>8026</v>
      </c>
      <c r="P3278" s="29">
        <f t="shared" si="802"/>
        <v>1</v>
      </c>
      <c r="Q3278" s="29">
        <f t="shared" si="803"/>
        <v>23421</v>
      </c>
      <c r="R3278" s="30">
        <f t="shared" si="804"/>
        <v>15943027</v>
      </c>
      <c r="S3278" s="30">
        <f t="shared" si="805"/>
        <v>8019</v>
      </c>
      <c r="T3278" s="30">
        <f t="shared" si="806"/>
        <v>15943027</v>
      </c>
      <c r="U3278" s="30">
        <f t="shared" si="807"/>
        <v>8019</v>
      </c>
      <c r="V3278" s="30">
        <f t="shared" si="808"/>
        <v>46221286</v>
      </c>
    </row>
    <row r="3279" spans="1:22" ht="16.5" x14ac:dyDescent="0.15">
      <c r="A3279">
        <f>人物属性总表!A3284</f>
        <v>3276</v>
      </c>
      <c r="B3279" s="5">
        <f>人物属性总表!K3284</f>
        <v>53528</v>
      </c>
      <c r="C3279" s="5">
        <f>人物属性总表!L3284</f>
        <v>13</v>
      </c>
      <c r="D3279" s="5">
        <f>人物属性总表!M3284</f>
        <v>53528</v>
      </c>
      <c r="E3279" s="5">
        <f>人物属性总表!N3284</f>
        <v>13</v>
      </c>
      <c r="F3279" s="5">
        <f>人物属性总表!O3284</f>
        <v>152100</v>
      </c>
      <c r="G3279" s="22">
        <f t="shared" si="794"/>
        <v>79768665</v>
      </c>
      <c r="H3279" s="22">
        <f t="shared" si="795"/>
        <v>40109</v>
      </c>
      <c r="I3279" s="22">
        <f t="shared" si="796"/>
        <v>79768665</v>
      </c>
      <c r="J3279" s="22">
        <f t="shared" si="797"/>
        <v>40109</v>
      </c>
      <c r="K3279" s="22">
        <f t="shared" si="798"/>
        <v>231258530</v>
      </c>
      <c r="L3279" s="22"/>
      <c r="M3279" s="29">
        <f t="shared" si="799"/>
        <v>8029</v>
      </c>
      <c r="N3279" s="29">
        <f t="shared" si="800"/>
        <v>1</v>
      </c>
      <c r="O3279" s="29">
        <f t="shared" si="801"/>
        <v>8029</v>
      </c>
      <c r="P3279" s="29">
        <f t="shared" si="802"/>
        <v>1</v>
      </c>
      <c r="Q3279" s="29">
        <f t="shared" si="803"/>
        <v>22815</v>
      </c>
      <c r="R3279" s="30">
        <f t="shared" si="804"/>
        <v>15953733</v>
      </c>
      <c r="S3279" s="30">
        <f t="shared" si="805"/>
        <v>8021</v>
      </c>
      <c r="T3279" s="30">
        <f t="shared" si="806"/>
        <v>15953733</v>
      </c>
      <c r="U3279" s="30">
        <f t="shared" si="807"/>
        <v>8021</v>
      </c>
      <c r="V3279" s="30">
        <f t="shared" si="808"/>
        <v>46251706</v>
      </c>
    </row>
    <row r="3280" spans="1:22" ht="16.5" x14ac:dyDescent="0.15">
      <c r="A3280">
        <f>人物属性总表!A3285</f>
        <v>3277</v>
      </c>
      <c r="B3280" s="5">
        <f>人物属性总表!K3285</f>
        <v>53548</v>
      </c>
      <c r="C3280" s="5">
        <f>人物属性总表!L3285</f>
        <v>12</v>
      </c>
      <c r="D3280" s="5">
        <f>人物属性总表!M3285</f>
        <v>53548</v>
      </c>
      <c r="E3280" s="5">
        <f>人物属性总表!N3285</f>
        <v>12</v>
      </c>
      <c r="F3280" s="5">
        <f>人物属性总表!O3285</f>
        <v>156250</v>
      </c>
      <c r="G3280" s="22">
        <f t="shared" si="794"/>
        <v>79822213</v>
      </c>
      <c r="H3280" s="22">
        <f t="shared" si="795"/>
        <v>40121</v>
      </c>
      <c r="I3280" s="22">
        <f t="shared" si="796"/>
        <v>79822213</v>
      </c>
      <c r="J3280" s="22">
        <f t="shared" si="797"/>
        <v>40121</v>
      </c>
      <c r="K3280" s="22">
        <f t="shared" si="798"/>
        <v>231414780</v>
      </c>
      <c r="L3280" s="22"/>
      <c r="M3280" s="29">
        <f t="shared" si="799"/>
        <v>8032</v>
      </c>
      <c r="N3280" s="29">
        <f t="shared" si="800"/>
        <v>1</v>
      </c>
      <c r="O3280" s="29">
        <f t="shared" si="801"/>
        <v>8032</v>
      </c>
      <c r="P3280" s="29">
        <f t="shared" si="802"/>
        <v>1</v>
      </c>
      <c r="Q3280" s="29">
        <f t="shared" si="803"/>
        <v>23437</v>
      </c>
      <c r="R3280" s="30">
        <f t="shared" si="804"/>
        <v>15964442</v>
      </c>
      <c r="S3280" s="30">
        <f t="shared" si="805"/>
        <v>8024</v>
      </c>
      <c r="T3280" s="30">
        <f t="shared" si="806"/>
        <v>15964442</v>
      </c>
      <c r="U3280" s="30">
        <f t="shared" si="807"/>
        <v>8024</v>
      </c>
      <c r="V3280" s="30">
        <f t="shared" si="808"/>
        <v>46282956</v>
      </c>
    </row>
    <row r="3281" spans="1:22" ht="16.5" x14ac:dyDescent="0.15">
      <c r="A3281">
        <f>人物属性总表!A3286</f>
        <v>3278</v>
      </c>
      <c r="B3281" s="5">
        <f>人物属性总表!K3286</f>
        <v>53568</v>
      </c>
      <c r="C3281" s="5">
        <f>人物属性总表!L3286</f>
        <v>12</v>
      </c>
      <c r="D3281" s="5">
        <f>人物属性总表!M3286</f>
        <v>53568</v>
      </c>
      <c r="E3281" s="5">
        <f>人物属性总表!N3286</f>
        <v>12</v>
      </c>
      <c r="F3281" s="5">
        <f>人物属性总表!O3286</f>
        <v>156310</v>
      </c>
      <c r="G3281" s="22">
        <f t="shared" si="794"/>
        <v>79875781</v>
      </c>
      <c r="H3281" s="22">
        <f t="shared" si="795"/>
        <v>40133</v>
      </c>
      <c r="I3281" s="22">
        <f t="shared" si="796"/>
        <v>79875781</v>
      </c>
      <c r="J3281" s="22">
        <f t="shared" si="797"/>
        <v>40133</v>
      </c>
      <c r="K3281" s="22">
        <f t="shared" si="798"/>
        <v>231571090</v>
      </c>
      <c r="L3281" s="22"/>
      <c r="M3281" s="29">
        <f t="shared" si="799"/>
        <v>8035</v>
      </c>
      <c r="N3281" s="29">
        <f t="shared" si="800"/>
        <v>1</v>
      </c>
      <c r="O3281" s="29">
        <f t="shared" si="801"/>
        <v>8035</v>
      </c>
      <c r="P3281" s="29">
        <f t="shared" si="802"/>
        <v>1</v>
      </c>
      <c r="Q3281" s="29">
        <f t="shared" si="803"/>
        <v>23446</v>
      </c>
      <c r="R3281" s="30">
        <f t="shared" si="804"/>
        <v>15975156</v>
      </c>
      <c r="S3281" s="30">
        <f t="shared" si="805"/>
        <v>8026</v>
      </c>
      <c r="T3281" s="30">
        <f t="shared" si="806"/>
        <v>15975156</v>
      </c>
      <c r="U3281" s="30">
        <f t="shared" si="807"/>
        <v>8026</v>
      </c>
      <c r="V3281" s="30">
        <f t="shared" si="808"/>
        <v>46314218</v>
      </c>
    </row>
    <row r="3282" spans="1:22" ht="16.5" x14ac:dyDescent="0.15">
      <c r="A3282">
        <f>人物属性总表!A3287</f>
        <v>3279</v>
      </c>
      <c r="B3282" s="5">
        <f>人物属性总表!K3287</f>
        <v>53588</v>
      </c>
      <c r="C3282" s="5">
        <f>人物属性总表!L3287</f>
        <v>13</v>
      </c>
      <c r="D3282" s="5">
        <f>人物属性总表!M3287</f>
        <v>53588</v>
      </c>
      <c r="E3282" s="5">
        <f>人物属性总表!N3287</f>
        <v>13</v>
      </c>
      <c r="F3282" s="5">
        <f>人物属性总表!O3287</f>
        <v>152270</v>
      </c>
      <c r="G3282" s="22">
        <f t="shared" si="794"/>
        <v>79929369</v>
      </c>
      <c r="H3282" s="22">
        <f t="shared" si="795"/>
        <v>40146</v>
      </c>
      <c r="I3282" s="22">
        <f t="shared" si="796"/>
        <v>79929369</v>
      </c>
      <c r="J3282" s="22">
        <f t="shared" si="797"/>
        <v>40146</v>
      </c>
      <c r="K3282" s="22">
        <f t="shared" si="798"/>
        <v>231723360</v>
      </c>
      <c r="L3282" s="22"/>
      <c r="M3282" s="29">
        <f t="shared" si="799"/>
        <v>8038</v>
      </c>
      <c r="N3282" s="29">
        <f t="shared" si="800"/>
        <v>1</v>
      </c>
      <c r="O3282" s="29">
        <f t="shared" si="801"/>
        <v>8038</v>
      </c>
      <c r="P3282" s="29">
        <f t="shared" si="802"/>
        <v>1</v>
      </c>
      <c r="Q3282" s="29">
        <f t="shared" si="803"/>
        <v>22840</v>
      </c>
      <c r="R3282" s="30">
        <f t="shared" si="804"/>
        <v>15985873</v>
      </c>
      <c r="S3282" s="30">
        <f t="shared" si="805"/>
        <v>8029</v>
      </c>
      <c r="T3282" s="30">
        <f t="shared" si="806"/>
        <v>15985873</v>
      </c>
      <c r="U3282" s="30">
        <f t="shared" si="807"/>
        <v>8029</v>
      </c>
      <c r="V3282" s="30">
        <f t="shared" si="808"/>
        <v>46344672</v>
      </c>
    </row>
    <row r="3283" spans="1:22" ht="16.5" x14ac:dyDescent="0.15">
      <c r="A3283">
        <f>人物属性总表!A3288</f>
        <v>3280</v>
      </c>
      <c r="B3283" s="5">
        <f>人物属性总表!K3288</f>
        <v>53607</v>
      </c>
      <c r="C3283" s="5">
        <f>人物属性总表!L3288</f>
        <v>12</v>
      </c>
      <c r="D3283" s="5">
        <f>人物属性总表!M3288</f>
        <v>53607</v>
      </c>
      <c r="E3283" s="5">
        <f>人物属性总表!N3288</f>
        <v>12</v>
      </c>
      <c r="F3283" s="5">
        <f>人物属性总表!O3288</f>
        <v>156430</v>
      </c>
      <c r="G3283" s="22">
        <f t="shared" si="794"/>
        <v>79982976</v>
      </c>
      <c r="H3283" s="22">
        <f t="shared" si="795"/>
        <v>40158</v>
      </c>
      <c r="I3283" s="22">
        <f t="shared" si="796"/>
        <v>79982976</v>
      </c>
      <c r="J3283" s="22">
        <f t="shared" si="797"/>
        <v>40158</v>
      </c>
      <c r="K3283" s="22">
        <f t="shared" si="798"/>
        <v>231879790</v>
      </c>
      <c r="L3283" s="22"/>
      <c r="M3283" s="29">
        <f t="shared" si="799"/>
        <v>8041</v>
      </c>
      <c r="N3283" s="29">
        <f t="shared" si="800"/>
        <v>1</v>
      </c>
      <c r="O3283" s="29">
        <f t="shared" si="801"/>
        <v>8041</v>
      </c>
      <c r="P3283" s="29">
        <f t="shared" si="802"/>
        <v>1</v>
      </c>
      <c r="Q3283" s="29">
        <f t="shared" si="803"/>
        <v>23464</v>
      </c>
      <c r="R3283" s="30">
        <f t="shared" si="804"/>
        <v>15996595</v>
      </c>
      <c r="S3283" s="30">
        <f t="shared" si="805"/>
        <v>8031</v>
      </c>
      <c r="T3283" s="30">
        <f t="shared" si="806"/>
        <v>15996595</v>
      </c>
      <c r="U3283" s="30">
        <f t="shared" si="807"/>
        <v>8031</v>
      </c>
      <c r="V3283" s="30">
        <f t="shared" si="808"/>
        <v>46375958</v>
      </c>
    </row>
    <row r="3284" spans="1:22" ht="16.5" x14ac:dyDescent="0.15">
      <c r="A3284">
        <f>人物属性总表!A3289</f>
        <v>3281</v>
      </c>
      <c r="B3284" s="5">
        <f>人物属性总表!K3289</f>
        <v>53627</v>
      </c>
      <c r="C3284" s="5">
        <f>人物属性总表!L3289</f>
        <v>13</v>
      </c>
      <c r="D3284" s="5">
        <f>人物属性总表!M3289</f>
        <v>53627</v>
      </c>
      <c r="E3284" s="5">
        <f>人物属性总表!N3289</f>
        <v>13</v>
      </c>
      <c r="F3284" s="5">
        <f>人物属性总表!O3289</f>
        <v>152380</v>
      </c>
      <c r="G3284" s="22">
        <f t="shared" si="794"/>
        <v>80036603</v>
      </c>
      <c r="H3284" s="22">
        <f t="shared" si="795"/>
        <v>40171</v>
      </c>
      <c r="I3284" s="22">
        <f t="shared" si="796"/>
        <v>80036603</v>
      </c>
      <c r="J3284" s="22">
        <f t="shared" si="797"/>
        <v>40171</v>
      </c>
      <c r="K3284" s="22">
        <f t="shared" si="798"/>
        <v>232032170</v>
      </c>
      <c r="L3284" s="22"/>
      <c r="M3284" s="29">
        <f t="shared" si="799"/>
        <v>8044</v>
      </c>
      <c r="N3284" s="29">
        <f t="shared" si="800"/>
        <v>1</v>
      </c>
      <c r="O3284" s="29">
        <f t="shared" si="801"/>
        <v>8044</v>
      </c>
      <c r="P3284" s="29">
        <f t="shared" si="802"/>
        <v>1</v>
      </c>
      <c r="Q3284" s="29">
        <f t="shared" si="803"/>
        <v>22857</v>
      </c>
      <c r="R3284" s="30">
        <f t="shared" si="804"/>
        <v>16007320</v>
      </c>
      <c r="S3284" s="30">
        <f t="shared" si="805"/>
        <v>8034</v>
      </c>
      <c r="T3284" s="30">
        <f t="shared" si="806"/>
        <v>16007320</v>
      </c>
      <c r="U3284" s="30">
        <f t="shared" si="807"/>
        <v>8034</v>
      </c>
      <c r="V3284" s="30">
        <f t="shared" si="808"/>
        <v>46406434</v>
      </c>
    </row>
    <row r="3285" spans="1:22" ht="16.5" x14ac:dyDescent="0.15">
      <c r="A3285">
        <f>人物属性总表!A3290</f>
        <v>3282</v>
      </c>
      <c r="B3285" s="5">
        <f>人物属性总表!K3290</f>
        <v>53647</v>
      </c>
      <c r="C3285" s="5">
        <f>人物属性总表!L3290</f>
        <v>12</v>
      </c>
      <c r="D3285" s="5">
        <f>人物属性总表!M3290</f>
        <v>53647</v>
      </c>
      <c r="E3285" s="5">
        <f>人物属性总表!N3290</f>
        <v>12</v>
      </c>
      <c r="F3285" s="5">
        <f>人物属性总表!O3290</f>
        <v>156540</v>
      </c>
      <c r="G3285" s="22">
        <f t="shared" si="794"/>
        <v>80090250</v>
      </c>
      <c r="H3285" s="22">
        <f t="shared" si="795"/>
        <v>40183</v>
      </c>
      <c r="I3285" s="22">
        <f t="shared" si="796"/>
        <v>80090250</v>
      </c>
      <c r="J3285" s="22">
        <f t="shared" si="797"/>
        <v>40183</v>
      </c>
      <c r="K3285" s="22">
        <f t="shared" si="798"/>
        <v>232188710</v>
      </c>
      <c r="L3285" s="22"/>
      <c r="M3285" s="29">
        <f t="shared" si="799"/>
        <v>8047</v>
      </c>
      <c r="N3285" s="29">
        <f t="shared" si="800"/>
        <v>1</v>
      </c>
      <c r="O3285" s="29">
        <f t="shared" si="801"/>
        <v>8047</v>
      </c>
      <c r="P3285" s="29">
        <f t="shared" si="802"/>
        <v>1</v>
      </c>
      <c r="Q3285" s="29">
        <f t="shared" si="803"/>
        <v>23481</v>
      </c>
      <c r="R3285" s="30">
        <f t="shared" si="804"/>
        <v>16018050</v>
      </c>
      <c r="S3285" s="30">
        <f t="shared" si="805"/>
        <v>8036</v>
      </c>
      <c r="T3285" s="30">
        <f t="shared" si="806"/>
        <v>16018050</v>
      </c>
      <c r="U3285" s="30">
        <f t="shared" si="807"/>
        <v>8036</v>
      </c>
      <c r="V3285" s="30">
        <f t="shared" si="808"/>
        <v>46437742</v>
      </c>
    </row>
    <row r="3286" spans="1:22" ht="16.5" x14ac:dyDescent="0.15">
      <c r="A3286">
        <f>人物属性总表!A3291</f>
        <v>3283</v>
      </c>
      <c r="B3286" s="5">
        <f>人物属性总表!K3291</f>
        <v>53667</v>
      </c>
      <c r="C3286" s="5">
        <f>人物属性总表!L3291</f>
        <v>13</v>
      </c>
      <c r="D3286" s="5">
        <f>人物属性总表!M3291</f>
        <v>53667</v>
      </c>
      <c r="E3286" s="5">
        <f>人物属性总表!N3291</f>
        <v>13</v>
      </c>
      <c r="F3286" s="5">
        <f>人物属性总表!O3291</f>
        <v>152490</v>
      </c>
      <c r="G3286" s="22">
        <f t="shared" si="794"/>
        <v>80143917</v>
      </c>
      <c r="H3286" s="22">
        <f t="shared" si="795"/>
        <v>40196</v>
      </c>
      <c r="I3286" s="22">
        <f t="shared" si="796"/>
        <v>80143917</v>
      </c>
      <c r="J3286" s="22">
        <f t="shared" si="797"/>
        <v>40196</v>
      </c>
      <c r="K3286" s="22">
        <f t="shared" si="798"/>
        <v>232341200</v>
      </c>
      <c r="L3286" s="22"/>
      <c r="M3286" s="29">
        <f t="shared" si="799"/>
        <v>8050</v>
      </c>
      <c r="N3286" s="29">
        <f t="shared" si="800"/>
        <v>1</v>
      </c>
      <c r="O3286" s="29">
        <f t="shared" si="801"/>
        <v>8050</v>
      </c>
      <c r="P3286" s="29">
        <f t="shared" si="802"/>
        <v>1</v>
      </c>
      <c r="Q3286" s="29">
        <f t="shared" si="803"/>
        <v>22873</v>
      </c>
      <c r="R3286" s="30">
        <f t="shared" si="804"/>
        <v>16028783</v>
      </c>
      <c r="S3286" s="30">
        <f t="shared" si="805"/>
        <v>8039</v>
      </c>
      <c r="T3286" s="30">
        <f t="shared" si="806"/>
        <v>16028783</v>
      </c>
      <c r="U3286" s="30">
        <f t="shared" si="807"/>
        <v>8039</v>
      </c>
      <c r="V3286" s="30">
        <f t="shared" si="808"/>
        <v>46468240</v>
      </c>
    </row>
    <row r="3287" spans="1:22" ht="16.5" x14ac:dyDescent="0.15">
      <c r="A3287">
        <f>人物属性总表!A3292</f>
        <v>3284</v>
      </c>
      <c r="B3287" s="5">
        <f>人物属性总表!K3292</f>
        <v>53686</v>
      </c>
      <c r="C3287" s="5">
        <f>人物属性总表!L3292</f>
        <v>12</v>
      </c>
      <c r="D3287" s="5">
        <f>人物属性总表!M3292</f>
        <v>53686</v>
      </c>
      <c r="E3287" s="5">
        <f>人物属性总表!N3292</f>
        <v>12</v>
      </c>
      <c r="F3287" s="5">
        <f>人物属性总表!O3292</f>
        <v>156650</v>
      </c>
      <c r="G3287" s="22">
        <f t="shared" si="794"/>
        <v>80197603</v>
      </c>
      <c r="H3287" s="22">
        <f t="shared" si="795"/>
        <v>40208</v>
      </c>
      <c r="I3287" s="22">
        <f t="shared" si="796"/>
        <v>80197603</v>
      </c>
      <c r="J3287" s="22">
        <f t="shared" si="797"/>
        <v>40208</v>
      </c>
      <c r="K3287" s="22">
        <f t="shared" si="798"/>
        <v>232497850</v>
      </c>
      <c r="L3287" s="22"/>
      <c r="M3287" s="29">
        <f t="shared" si="799"/>
        <v>8052</v>
      </c>
      <c r="N3287" s="29">
        <f t="shared" si="800"/>
        <v>1</v>
      </c>
      <c r="O3287" s="29">
        <f t="shared" si="801"/>
        <v>8052</v>
      </c>
      <c r="P3287" s="29">
        <f t="shared" si="802"/>
        <v>1</v>
      </c>
      <c r="Q3287" s="29">
        <f t="shared" si="803"/>
        <v>23497</v>
      </c>
      <c r="R3287" s="30">
        <f t="shared" si="804"/>
        <v>16039520</v>
      </c>
      <c r="S3287" s="30">
        <f t="shared" si="805"/>
        <v>8041</v>
      </c>
      <c r="T3287" s="30">
        <f t="shared" si="806"/>
        <v>16039520</v>
      </c>
      <c r="U3287" s="30">
        <f t="shared" si="807"/>
        <v>8041</v>
      </c>
      <c r="V3287" s="30">
        <f t="shared" si="808"/>
        <v>46499570</v>
      </c>
    </row>
    <row r="3288" spans="1:22" ht="16.5" x14ac:dyDescent="0.15">
      <c r="A3288">
        <f>人物属性总表!A3293</f>
        <v>3285</v>
      </c>
      <c r="B3288" s="5">
        <f>人物属性总表!K3293</f>
        <v>53706</v>
      </c>
      <c r="C3288" s="5">
        <f>人物属性总表!L3293</f>
        <v>13</v>
      </c>
      <c r="D3288" s="5">
        <f>人物属性总表!M3293</f>
        <v>53706</v>
      </c>
      <c r="E3288" s="5">
        <f>人物属性总表!N3293</f>
        <v>13</v>
      </c>
      <c r="F3288" s="5">
        <f>人物属性总表!O3293</f>
        <v>152610</v>
      </c>
      <c r="G3288" s="22">
        <f t="shared" si="794"/>
        <v>80251309</v>
      </c>
      <c r="H3288" s="22">
        <f t="shared" si="795"/>
        <v>40221</v>
      </c>
      <c r="I3288" s="22">
        <f t="shared" si="796"/>
        <v>80251309</v>
      </c>
      <c r="J3288" s="22">
        <f t="shared" si="797"/>
        <v>40221</v>
      </c>
      <c r="K3288" s="22">
        <f t="shared" si="798"/>
        <v>232650460</v>
      </c>
      <c r="L3288" s="22"/>
      <c r="M3288" s="29">
        <f t="shared" si="799"/>
        <v>8055</v>
      </c>
      <c r="N3288" s="29">
        <f t="shared" si="800"/>
        <v>1</v>
      </c>
      <c r="O3288" s="29">
        <f t="shared" si="801"/>
        <v>8055</v>
      </c>
      <c r="P3288" s="29">
        <f t="shared" si="802"/>
        <v>1</v>
      </c>
      <c r="Q3288" s="29">
        <f t="shared" si="803"/>
        <v>22891</v>
      </c>
      <c r="R3288" s="30">
        <f t="shared" si="804"/>
        <v>16050261</v>
      </c>
      <c r="S3288" s="30">
        <f t="shared" si="805"/>
        <v>8044</v>
      </c>
      <c r="T3288" s="30">
        <f t="shared" si="806"/>
        <v>16050261</v>
      </c>
      <c r="U3288" s="30">
        <f t="shared" si="807"/>
        <v>8044</v>
      </c>
      <c r="V3288" s="30">
        <f t="shared" si="808"/>
        <v>46530092</v>
      </c>
    </row>
    <row r="3289" spans="1:22" ht="16.5" x14ac:dyDescent="0.15">
      <c r="A3289">
        <f>人物属性总表!A3294</f>
        <v>3286</v>
      </c>
      <c r="B3289" s="5">
        <f>人物属性总表!K3294</f>
        <v>53726</v>
      </c>
      <c r="C3289" s="5">
        <f>人物属性总表!L3294</f>
        <v>12</v>
      </c>
      <c r="D3289" s="5">
        <f>人物属性总表!M3294</f>
        <v>53726</v>
      </c>
      <c r="E3289" s="5">
        <f>人物属性总表!N3294</f>
        <v>12</v>
      </c>
      <c r="F3289" s="5">
        <f>人物属性总表!O3294</f>
        <v>156770</v>
      </c>
      <c r="G3289" s="22">
        <f t="shared" si="794"/>
        <v>80305035</v>
      </c>
      <c r="H3289" s="22">
        <f t="shared" si="795"/>
        <v>40233</v>
      </c>
      <c r="I3289" s="22">
        <f t="shared" si="796"/>
        <v>80305035</v>
      </c>
      <c r="J3289" s="22">
        <f t="shared" si="797"/>
        <v>40233</v>
      </c>
      <c r="K3289" s="22">
        <f t="shared" si="798"/>
        <v>232807230</v>
      </c>
      <c r="L3289" s="22"/>
      <c r="M3289" s="29">
        <f t="shared" si="799"/>
        <v>8058</v>
      </c>
      <c r="N3289" s="29">
        <f t="shared" si="800"/>
        <v>1</v>
      </c>
      <c r="O3289" s="29">
        <f t="shared" si="801"/>
        <v>8058</v>
      </c>
      <c r="P3289" s="29">
        <f t="shared" si="802"/>
        <v>1</v>
      </c>
      <c r="Q3289" s="29">
        <f t="shared" si="803"/>
        <v>23515</v>
      </c>
      <c r="R3289" s="30">
        <f t="shared" si="804"/>
        <v>16061007</v>
      </c>
      <c r="S3289" s="30">
        <f t="shared" si="805"/>
        <v>8046</v>
      </c>
      <c r="T3289" s="30">
        <f t="shared" si="806"/>
        <v>16061007</v>
      </c>
      <c r="U3289" s="30">
        <f t="shared" si="807"/>
        <v>8046</v>
      </c>
      <c r="V3289" s="30">
        <f t="shared" si="808"/>
        <v>46561446</v>
      </c>
    </row>
    <row r="3290" spans="1:22" ht="16.5" x14ac:dyDescent="0.15">
      <c r="A3290">
        <f>人物属性总表!A3295</f>
        <v>3287</v>
      </c>
      <c r="B3290" s="5">
        <f>人物属性总表!K3295</f>
        <v>53746</v>
      </c>
      <c r="C3290" s="5">
        <f>人物属性总表!L3295</f>
        <v>13</v>
      </c>
      <c r="D3290" s="5">
        <f>人物属性总表!M3295</f>
        <v>53746</v>
      </c>
      <c r="E3290" s="5">
        <f>人物属性总表!N3295</f>
        <v>13</v>
      </c>
      <c r="F3290" s="5">
        <f>人物属性总表!O3295</f>
        <v>152720</v>
      </c>
      <c r="G3290" s="22">
        <f t="shared" si="794"/>
        <v>80358781</v>
      </c>
      <c r="H3290" s="22">
        <f t="shared" si="795"/>
        <v>40246</v>
      </c>
      <c r="I3290" s="22">
        <f t="shared" si="796"/>
        <v>80358781</v>
      </c>
      <c r="J3290" s="22">
        <f t="shared" si="797"/>
        <v>40246</v>
      </c>
      <c r="K3290" s="22">
        <f t="shared" si="798"/>
        <v>232959950</v>
      </c>
      <c r="L3290" s="22"/>
      <c r="M3290" s="29">
        <f t="shared" si="799"/>
        <v>8061</v>
      </c>
      <c r="N3290" s="29">
        <f t="shared" si="800"/>
        <v>1</v>
      </c>
      <c r="O3290" s="29">
        <f t="shared" si="801"/>
        <v>8061</v>
      </c>
      <c r="P3290" s="29">
        <f t="shared" si="802"/>
        <v>1</v>
      </c>
      <c r="Q3290" s="29">
        <f t="shared" si="803"/>
        <v>22908</v>
      </c>
      <c r="R3290" s="30">
        <f t="shared" si="804"/>
        <v>16071756</v>
      </c>
      <c r="S3290" s="30">
        <f t="shared" si="805"/>
        <v>8049</v>
      </c>
      <c r="T3290" s="30">
        <f t="shared" si="806"/>
        <v>16071756</v>
      </c>
      <c r="U3290" s="30">
        <f t="shared" si="807"/>
        <v>8049</v>
      </c>
      <c r="V3290" s="30">
        <f t="shared" si="808"/>
        <v>46591990</v>
      </c>
    </row>
    <row r="3291" spans="1:22" ht="16.5" x14ac:dyDescent="0.15">
      <c r="A3291">
        <f>人物属性总表!A3296</f>
        <v>3288</v>
      </c>
      <c r="B3291" s="5">
        <f>人物属性总表!K3296</f>
        <v>53765</v>
      </c>
      <c r="C3291" s="5">
        <f>人物属性总表!L3296</f>
        <v>12</v>
      </c>
      <c r="D3291" s="5">
        <f>人物属性总表!M3296</f>
        <v>53765</v>
      </c>
      <c r="E3291" s="5">
        <f>人物属性总表!N3296</f>
        <v>12</v>
      </c>
      <c r="F3291" s="5">
        <f>人物属性总表!O3296</f>
        <v>156880</v>
      </c>
      <c r="G3291" s="22">
        <f t="shared" si="794"/>
        <v>80412546</v>
      </c>
      <c r="H3291" s="22">
        <f t="shared" si="795"/>
        <v>40258</v>
      </c>
      <c r="I3291" s="22">
        <f t="shared" si="796"/>
        <v>80412546</v>
      </c>
      <c r="J3291" s="22">
        <f t="shared" si="797"/>
        <v>40258</v>
      </c>
      <c r="K3291" s="22">
        <f t="shared" si="798"/>
        <v>233116830</v>
      </c>
      <c r="L3291" s="22"/>
      <c r="M3291" s="29">
        <f t="shared" si="799"/>
        <v>8064</v>
      </c>
      <c r="N3291" s="29">
        <f t="shared" si="800"/>
        <v>1</v>
      </c>
      <c r="O3291" s="29">
        <f t="shared" si="801"/>
        <v>8064</v>
      </c>
      <c r="P3291" s="29">
        <f t="shared" si="802"/>
        <v>1</v>
      </c>
      <c r="Q3291" s="29">
        <f t="shared" si="803"/>
        <v>23532</v>
      </c>
      <c r="R3291" s="30">
        <f t="shared" si="804"/>
        <v>16082509</v>
      </c>
      <c r="S3291" s="30">
        <f t="shared" si="805"/>
        <v>8051</v>
      </c>
      <c r="T3291" s="30">
        <f t="shared" si="806"/>
        <v>16082509</v>
      </c>
      <c r="U3291" s="30">
        <f t="shared" si="807"/>
        <v>8051</v>
      </c>
      <c r="V3291" s="30">
        <f t="shared" si="808"/>
        <v>46623366</v>
      </c>
    </row>
    <row r="3292" spans="1:22" ht="16.5" x14ac:dyDescent="0.15">
      <c r="A3292">
        <f>人物属性总表!A3297</f>
        <v>3289</v>
      </c>
      <c r="B3292" s="5">
        <f>人物属性总表!K3297</f>
        <v>53785</v>
      </c>
      <c r="C3292" s="5">
        <f>人物属性总表!L3297</f>
        <v>13</v>
      </c>
      <c r="D3292" s="5">
        <f>人物属性总表!M3297</f>
        <v>53785</v>
      </c>
      <c r="E3292" s="5">
        <f>人物属性总表!N3297</f>
        <v>13</v>
      </c>
      <c r="F3292" s="5">
        <f>人物属性总表!O3297</f>
        <v>152820</v>
      </c>
      <c r="G3292" s="22">
        <f t="shared" si="794"/>
        <v>80466331</v>
      </c>
      <c r="H3292" s="22">
        <f t="shared" si="795"/>
        <v>40271</v>
      </c>
      <c r="I3292" s="22">
        <f t="shared" si="796"/>
        <v>80466331</v>
      </c>
      <c r="J3292" s="22">
        <f t="shared" si="797"/>
        <v>40271</v>
      </c>
      <c r="K3292" s="22">
        <f t="shared" si="798"/>
        <v>233269650</v>
      </c>
      <c r="L3292" s="22"/>
      <c r="M3292" s="29">
        <f t="shared" si="799"/>
        <v>8067</v>
      </c>
      <c r="N3292" s="29">
        <f t="shared" si="800"/>
        <v>1</v>
      </c>
      <c r="O3292" s="29">
        <f t="shared" si="801"/>
        <v>8067</v>
      </c>
      <c r="P3292" s="29">
        <f t="shared" si="802"/>
        <v>1</v>
      </c>
      <c r="Q3292" s="29">
        <f t="shared" si="803"/>
        <v>22923</v>
      </c>
      <c r="R3292" s="30">
        <f t="shared" si="804"/>
        <v>16093266</v>
      </c>
      <c r="S3292" s="30">
        <f t="shared" si="805"/>
        <v>8054</v>
      </c>
      <c r="T3292" s="30">
        <f t="shared" si="806"/>
        <v>16093266</v>
      </c>
      <c r="U3292" s="30">
        <f t="shared" si="807"/>
        <v>8054</v>
      </c>
      <c r="V3292" s="30">
        <f t="shared" si="808"/>
        <v>46653930</v>
      </c>
    </row>
    <row r="3293" spans="1:22" ht="16.5" x14ac:dyDescent="0.15">
      <c r="A3293">
        <f>人物属性总表!A3298</f>
        <v>3290</v>
      </c>
      <c r="B3293" s="5">
        <f>人物属性总表!K3298</f>
        <v>53805</v>
      </c>
      <c r="C3293" s="5">
        <f>人物属性总表!L3298</f>
        <v>12</v>
      </c>
      <c r="D3293" s="5">
        <f>人物属性总表!M3298</f>
        <v>53805</v>
      </c>
      <c r="E3293" s="5">
        <f>人物属性总表!N3298</f>
        <v>12</v>
      </c>
      <c r="F3293" s="5">
        <f>人物属性总表!O3298</f>
        <v>157000</v>
      </c>
      <c r="G3293" s="22">
        <f t="shared" si="794"/>
        <v>80520136</v>
      </c>
      <c r="H3293" s="22">
        <f t="shared" si="795"/>
        <v>40283</v>
      </c>
      <c r="I3293" s="22">
        <f t="shared" si="796"/>
        <v>80520136</v>
      </c>
      <c r="J3293" s="22">
        <f t="shared" si="797"/>
        <v>40283</v>
      </c>
      <c r="K3293" s="22">
        <f t="shared" si="798"/>
        <v>233426650</v>
      </c>
      <c r="L3293" s="22"/>
      <c r="M3293" s="29">
        <f t="shared" si="799"/>
        <v>8070</v>
      </c>
      <c r="N3293" s="29">
        <f t="shared" si="800"/>
        <v>1</v>
      </c>
      <c r="O3293" s="29">
        <f t="shared" si="801"/>
        <v>8070</v>
      </c>
      <c r="P3293" s="29">
        <f t="shared" si="802"/>
        <v>1</v>
      </c>
      <c r="Q3293" s="29">
        <f t="shared" si="803"/>
        <v>23550</v>
      </c>
      <c r="R3293" s="30">
        <f t="shared" si="804"/>
        <v>16104027</v>
      </c>
      <c r="S3293" s="30">
        <f t="shared" si="805"/>
        <v>8056</v>
      </c>
      <c r="T3293" s="30">
        <f t="shared" si="806"/>
        <v>16104027</v>
      </c>
      <c r="U3293" s="30">
        <f t="shared" si="807"/>
        <v>8056</v>
      </c>
      <c r="V3293" s="30">
        <f t="shared" si="808"/>
        <v>46685330</v>
      </c>
    </row>
    <row r="3294" spans="1:22" ht="16.5" x14ac:dyDescent="0.15">
      <c r="A3294">
        <f>人物属性总表!A3299</f>
        <v>3291</v>
      </c>
      <c r="B3294" s="5">
        <f>人物属性总表!K3299</f>
        <v>53825</v>
      </c>
      <c r="C3294" s="5">
        <f>人物属性总表!L3299</f>
        <v>13</v>
      </c>
      <c r="D3294" s="5">
        <f>人物属性总表!M3299</f>
        <v>53825</v>
      </c>
      <c r="E3294" s="5">
        <f>人物属性总表!N3299</f>
        <v>13</v>
      </c>
      <c r="F3294" s="5">
        <f>人物属性总表!O3299</f>
        <v>152940</v>
      </c>
      <c r="G3294" s="22">
        <f t="shared" si="794"/>
        <v>80573961</v>
      </c>
      <c r="H3294" s="22">
        <f t="shared" si="795"/>
        <v>40296</v>
      </c>
      <c r="I3294" s="22">
        <f t="shared" si="796"/>
        <v>80573961</v>
      </c>
      <c r="J3294" s="22">
        <f t="shared" si="797"/>
        <v>40296</v>
      </c>
      <c r="K3294" s="22">
        <f t="shared" si="798"/>
        <v>233579590</v>
      </c>
      <c r="L3294" s="22"/>
      <c r="M3294" s="29">
        <f t="shared" si="799"/>
        <v>8073</v>
      </c>
      <c r="N3294" s="29">
        <f t="shared" si="800"/>
        <v>1</v>
      </c>
      <c r="O3294" s="29">
        <f t="shared" si="801"/>
        <v>8073</v>
      </c>
      <c r="P3294" s="29">
        <f t="shared" si="802"/>
        <v>1</v>
      </c>
      <c r="Q3294" s="29">
        <f t="shared" si="803"/>
        <v>22941</v>
      </c>
      <c r="R3294" s="30">
        <f t="shared" si="804"/>
        <v>16114792</v>
      </c>
      <c r="S3294" s="30">
        <f t="shared" si="805"/>
        <v>8059</v>
      </c>
      <c r="T3294" s="30">
        <f t="shared" si="806"/>
        <v>16114792</v>
      </c>
      <c r="U3294" s="30">
        <f t="shared" si="807"/>
        <v>8059</v>
      </c>
      <c r="V3294" s="30">
        <f t="shared" si="808"/>
        <v>46715918</v>
      </c>
    </row>
    <row r="3295" spans="1:22" ht="16.5" x14ac:dyDescent="0.15">
      <c r="A3295">
        <f>人物属性总表!A3300</f>
        <v>3292</v>
      </c>
      <c r="B3295" s="5">
        <f>人物属性总表!K3300</f>
        <v>53845</v>
      </c>
      <c r="C3295" s="5">
        <f>人物属性总表!L3300</f>
        <v>12</v>
      </c>
      <c r="D3295" s="5">
        <f>人物属性总表!M3300</f>
        <v>53845</v>
      </c>
      <c r="E3295" s="5">
        <f>人物属性总表!N3300</f>
        <v>12</v>
      </c>
      <c r="F3295" s="5">
        <f>人物属性总表!O3300</f>
        <v>157120</v>
      </c>
      <c r="G3295" s="22">
        <f t="shared" si="794"/>
        <v>80627806</v>
      </c>
      <c r="H3295" s="22">
        <f t="shared" si="795"/>
        <v>40308</v>
      </c>
      <c r="I3295" s="22">
        <f t="shared" si="796"/>
        <v>80627806</v>
      </c>
      <c r="J3295" s="22">
        <f t="shared" si="797"/>
        <v>40308</v>
      </c>
      <c r="K3295" s="22">
        <f t="shared" si="798"/>
        <v>233736710</v>
      </c>
      <c r="L3295" s="22"/>
      <c r="M3295" s="29">
        <f t="shared" si="799"/>
        <v>8076</v>
      </c>
      <c r="N3295" s="29">
        <f t="shared" si="800"/>
        <v>1</v>
      </c>
      <c r="O3295" s="29">
        <f t="shared" si="801"/>
        <v>8076</v>
      </c>
      <c r="P3295" s="29">
        <f t="shared" si="802"/>
        <v>1</v>
      </c>
      <c r="Q3295" s="29">
        <f t="shared" si="803"/>
        <v>23568</v>
      </c>
      <c r="R3295" s="30">
        <f t="shared" si="804"/>
        <v>16125561</v>
      </c>
      <c r="S3295" s="30">
        <f t="shared" si="805"/>
        <v>8061</v>
      </c>
      <c r="T3295" s="30">
        <f t="shared" si="806"/>
        <v>16125561</v>
      </c>
      <c r="U3295" s="30">
        <f t="shared" si="807"/>
        <v>8061</v>
      </c>
      <c r="V3295" s="30">
        <f t="shared" si="808"/>
        <v>46747342</v>
      </c>
    </row>
    <row r="3296" spans="1:22" ht="16.5" x14ac:dyDescent="0.15">
      <c r="A3296">
        <f>人物属性总表!A3301</f>
        <v>3293</v>
      </c>
      <c r="B3296" s="5">
        <f>人物属性总表!K3301</f>
        <v>53864</v>
      </c>
      <c r="C3296" s="5">
        <f>人物属性总表!L3301</f>
        <v>13</v>
      </c>
      <c r="D3296" s="5">
        <f>人物属性总表!M3301</f>
        <v>53864</v>
      </c>
      <c r="E3296" s="5">
        <f>人物属性总表!N3301</f>
        <v>13</v>
      </c>
      <c r="F3296" s="5">
        <f>人物属性总表!O3301</f>
        <v>153050</v>
      </c>
      <c r="G3296" s="22">
        <f t="shared" si="794"/>
        <v>80681670</v>
      </c>
      <c r="H3296" s="22">
        <f t="shared" si="795"/>
        <v>40321</v>
      </c>
      <c r="I3296" s="22">
        <f t="shared" si="796"/>
        <v>80681670</v>
      </c>
      <c r="J3296" s="22">
        <f t="shared" si="797"/>
        <v>40321</v>
      </c>
      <c r="K3296" s="22">
        <f t="shared" si="798"/>
        <v>233889760</v>
      </c>
      <c r="L3296" s="22"/>
      <c r="M3296" s="29">
        <f t="shared" si="799"/>
        <v>8079</v>
      </c>
      <c r="N3296" s="29">
        <f t="shared" si="800"/>
        <v>1</v>
      </c>
      <c r="O3296" s="29">
        <f t="shared" si="801"/>
        <v>8079</v>
      </c>
      <c r="P3296" s="29">
        <f t="shared" si="802"/>
        <v>1</v>
      </c>
      <c r="Q3296" s="29">
        <f t="shared" si="803"/>
        <v>22957</v>
      </c>
      <c r="R3296" s="30">
        <f t="shared" si="804"/>
        <v>16136334</v>
      </c>
      <c r="S3296" s="30">
        <f t="shared" si="805"/>
        <v>8064</v>
      </c>
      <c r="T3296" s="30">
        <f t="shared" si="806"/>
        <v>16136334</v>
      </c>
      <c r="U3296" s="30">
        <f t="shared" si="807"/>
        <v>8064</v>
      </c>
      <c r="V3296" s="30">
        <f t="shared" si="808"/>
        <v>46777952</v>
      </c>
    </row>
    <row r="3297" spans="1:22" ht="16.5" x14ac:dyDescent="0.15">
      <c r="A3297">
        <f>人物属性总表!A3302</f>
        <v>3294</v>
      </c>
      <c r="B3297" s="5">
        <f>人物属性总表!K3302</f>
        <v>53884</v>
      </c>
      <c r="C3297" s="5">
        <f>人物属性总表!L3302</f>
        <v>12</v>
      </c>
      <c r="D3297" s="5">
        <f>人物属性总表!M3302</f>
        <v>53884</v>
      </c>
      <c r="E3297" s="5">
        <f>人物属性总表!N3302</f>
        <v>12</v>
      </c>
      <c r="F3297" s="5">
        <f>人物属性总表!O3302</f>
        <v>157220</v>
      </c>
      <c r="G3297" s="22">
        <f t="shared" si="794"/>
        <v>80735554</v>
      </c>
      <c r="H3297" s="22">
        <f t="shared" si="795"/>
        <v>40333</v>
      </c>
      <c r="I3297" s="22">
        <f t="shared" si="796"/>
        <v>80735554</v>
      </c>
      <c r="J3297" s="22">
        <f t="shared" si="797"/>
        <v>40333</v>
      </c>
      <c r="K3297" s="22">
        <f t="shared" si="798"/>
        <v>234046980</v>
      </c>
      <c r="L3297" s="22"/>
      <c r="M3297" s="29">
        <f t="shared" si="799"/>
        <v>8082</v>
      </c>
      <c r="N3297" s="29">
        <f t="shared" si="800"/>
        <v>1</v>
      </c>
      <c r="O3297" s="29">
        <f t="shared" si="801"/>
        <v>8082</v>
      </c>
      <c r="P3297" s="29">
        <f t="shared" si="802"/>
        <v>1</v>
      </c>
      <c r="Q3297" s="29">
        <f t="shared" si="803"/>
        <v>23583</v>
      </c>
      <c r="R3297" s="30">
        <f t="shared" si="804"/>
        <v>16147110</v>
      </c>
      <c r="S3297" s="30">
        <f t="shared" si="805"/>
        <v>8066</v>
      </c>
      <c r="T3297" s="30">
        <f t="shared" si="806"/>
        <v>16147110</v>
      </c>
      <c r="U3297" s="30">
        <f t="shared" si="807"/>
        <v>8066</v>
      </c>
      <c r="V3297" s="30">
        <f t="shared" si="808"/>
        <v>46809396</v>
      </c>
    </row>
    <row r="3298" spans="1:22" ht="16.5" x14ac:dyDescent="0.15">
      <c r="A3298">
        <f>人物属性总表!A3303</f>
        <v>3295</v>
      </c>
      <c r="B3298" s="5">
        <f>人物属性总表!K3303</f>
        <v>53904</v>
      </c>
      <c r="C3298" s="5">
        <f>人物属性总表!L3303</f>
        <v>12</v>
      </c>
      <c r="D3298" s="5">
        <f>人物属性总表!M3303</f>
        <v>53904</v>
      </c>
      <c r="E3298" s="5">
        <f>人物属性总表!N3303</f>
        <v>12</v>
      </c>
      <c r="F3298" s="5">
        <f>人物属性总表!O3303</f>
        <v>157290</v>
      </c>
      <c r="G3298" s="22">
        <f t="shared" si="794"/>
        <v>80789458</v>
      </c>
      <c r="H3298" s="22">
        <f t="shared" si="795"/>
        <v>40345</v>
      </c>
      <c r="I3298" s="22">
        <f t="shared" si="796"/>
        <v>80789458</v>
      </c>
      <c r="J3298" s="22">
        <f t="shared" si="797"/>
        <v>40345</v>
      </c>
      <c r="K3298" s="22">
        <f t="shared" si="798"/>
        <v>234204270</v>
      </c>
      <c r="L3298" s="22"/>
      <c r="M3298" s="29">
        <f t="shared" si="799"/>
        <v>8085</v>
      </c>
      <c r="N3298" s="29">
        <f t="shared" si="800"/>
        <v>1</v>
      </c>
      <c r="O3298" s="29">
        <f t="shared" si="801"/>
        <v>8085</v>
      </c>
      <c r="P3298" s="29">
        <f t="shared" si="802"/>
        <v>1</v>
      </c>
      <c r="Q3298" s="29">
        <f t="shared" si="803"/>
        <v>23593</v>
      </c>
      <c r="R3298" s="30">
        <f t="shared" si="804"/>
        <v>16157891</v>
      </c>
      <c r="S3298" s="30">
        <f t="shared" si="805"/>
        <v>8069</v>
      </c>
      <c r="T3298" s="30">
        <f t="shared" si="806"/>
        <v>16157891</v>
      </c>
      <c r="U3298" s="30">
        <f t="shared" si="807"/>
        <v>8069</v>
      </c>
      <c r="V3298" s="30">
        <f t="shared" si="808"/>
        <v>46840854</v>
      </c>
    </row>
    <row r="3299" spans="1:22" ht="16.5" x14ac:dyDescent="0.15">
      <c r="A3299">
        <f>人物属性总表!A3304</f>
        <v>3296</v>
      </c>
      <c r="B3299" s="5">
        <f>人物属性总表!K3304</f>
        <v>53924</v>
      </c>
      <c r="C3299" s="5">
        <f>人物属性总表!L3304</f>
        <v>13</v>
      </c>
      <c r="D3299" s="5">
        <f>人物属性总表!M3304</f>
        <v>53924</v>
      </c>
      <c r="E3299" s="5">
        <f>人物属性总表!N3304</f>
        <v>13</v>
      </c>
      <c r="F3299" s="5">
        <f>人物属性总表!O3304</f>
        <v>153220</v>
      </c>
      <c r="G3299" s="22">
        <f t="shared" si="794"/>
        <v>80843382</v>
      </c>
      <c r="H3299" s="22">
        <f t="shared" si="795"/>
        <v>40358</v>
      </c>
      <c r="I3299" s="22">
        <f t="shared" si="796"/>
        <v>80843382</v>
      </c>
      <c r="J3299" s="22">
        <f t="shared" si="797"/>
        <v>40358</v>
      </c>
      <c r="K3299" s="22">
        <f t="shared" si="798"/>
        <v>234357490</v>
      </c>
      <c r="L3299" s="22"/>
      <c r="M3299" s="29">
        <f t="shared" si="799"/>
        <v>8088</v>
      </c>
      <c r="N3299" s="29">
        <f t="shared" si="800"/>
        <v>1</v>
      </c>
      <c r="O3299" s="29">
        <f t="shared" si="801"/>
        <v>8088</v>
      </c>
      <c r="P3299" s="29">
        <f t="shared" si="802"/>
        <v>1</v>
      </c>
      <c r="Q3299" s="29">
        <f t="shared" si="803"/>
        <v>22983</v>
      </c>
      <c r="R3299" s="30">
        <f t="shared" si="804"/>
        <v>16168676</v>
      </c>
      <c r="S3299" s="30">
        <f t="shared" si="805"/>
        <v>8071</v>
      </c>
      <c r="T3299" s="30">
        <f t="shared" si="806"/>
        <v>16168676</v>
      </c>
      <c r="U3299" s="30">
        <f t="shared" si="807"/>
        <v>8071</v>
      </c>
      <c r="V3299" s="30">
        <f t="shared" si="808"/>
        <v>46871498</v>
      </c>
    </row>
    <row r="3300" spans="1:22" ht="16.5" x14ac:dyDescent="0.15">
      <c r="A3300">
        <f>人物属性总表!A3305</f>
        <v>3297</v>
      </c>
      <c r="B3300" s="5">
        <f>人物属性总表!K3305</f>
        <v>53943</v>
      </c>
      <c r="C3300" s="5">
        <f>人物属性总表!L3305</f>
        <v>12</v>
      </c>
      <c r="D3300" s="5">
        <f>人物属性总表!M3305</f>
        <v>53943</v>
      </c>
      <c r="E3300" s="5">
        <f>人物属性总表!N3305</f>
        <v>12</v>
      </c>
      <c r="F3300" s="5">
        <f>人物属性总表!O3305</f>
        <v>157400</v>
      </c>
      <c r="G3300" s="22">
        <f t="shared" si="794"/>
        <v>80897325</v>
      </c>
      <c r="H3300" s="22">
        <f t="shared" si="795"/>
        <v>40370</v>
      </c>
      <c r="I3300" s="22">
        <f t="shared" si="796"/>
        <v>80897325</v>
      </c>
      <c r="J3300" s="22">
        <f t="shared" si="797"/>
        <v>40370</v>
      </c>
      <c r="K3300" s="22">
        <f t="shared" si="798"/>
        <v>234514890</v>
      </c>
      <c r="L3300" s="22"/>
      <c r="M3300" s="29">
        <f t="shared" si="799"/>
        <v>8091</v>
      </c>
      <c r="N3300" s="29">
        <f t="shared" si="800"/>
        <v>1</v>
      </c>
      <c r="O3300" s="29">
        <f t="shared" si="801"/>
        <v>8091</v>
      </c>
      <c r="P3300" s="29">
        <f t="shared" si="802"/>
        <v>1</v>
      </c>
      <c r="Q3300" s="29">
        <f t="shared" si="803"/>
        <v>23610</v>
      </c>
      <c r="R3300" s="30">
        <f t="shared" si="804"/>
        <v>16179465</v>
      </c>
      <c r="S3300" s="30">
        <f t="shared" si="805"/>
        <v>8074</v>
      </c>
      <c r="T3300" s="30">
        <f t="shared" si="806"/>
        <v>16179465</v>
      </c>
      <c r="U3300" s="30">
        <f t="shared" si="807"/>
        <v>8074</v>
      </c>
      <c r="V3300" s="30">
        <f t="shared" si="808"/>
        <v>46902978</v>
      </c>
    </row>
    <row r="3301" spans="1:22" ht="16.5" x14ac:dyDescent="0.15">
      <c r="A3301">
        <f>人物属性总表!A3306</f>
        <v>3298</v>
      </c>
      <c r="B3301" s="5">
        <f>人物属性总表!K3306</f>
        <v>53963</v>
      </c>
      <c r="C3301" s="5">
        <f>人物属性总表!L3306</f>
        <v>13</v>
      </c>
      <c r="D3301" s="5">
        <f>人物属性总表!M3306</f>
        <v>53963</v>
      </c>
      <c r="E3301" s="5">
        <f>人物属性总表!N3306</f>
        <v>13</v>
      </c>
      <c r="F3301" s="5">
        <f>人物属性总表!O3306</f>
        <v>153330</v>
      </c>
      <c r="G3301" s="22">
        <f t="shared" si="794"/>
        <v>80951288</v>
      </c>
      <c r="H3301" s="22">
        <f t="shared" si="795"/>
        <v>40383</v>
      </c>
      <c r="I3301" s="22">
        <f t="shared" si="796"/>
        <v>80951288</v>
      </c>
      <c r="J3301" s="22">
        <f t="shared" si="797"/>
        <v>40383</v>
      </c>
      <c r="K3301" s="22">
        <f t="shared" si="798"/>
        <v>234668220</v>
      </c>
      <c r="L3301" s="22"/>
      <c r="M3301" s="29">
        <f t="shared" si="799"/>
        <v>8094</v>
      </c>
      <c r="N3301" s="29">
        <f t="shared" si="800"/>
        <v>1</v>
      </c>
      <c r="O3301" s="29">
        <f t="shared" si="801"/>
        <v>8094</v>
      </c>
      <c r="P3301" s="29">
        <f t="shared" si="802"/>
        <v>1</v>
      </c>
      <c r="Q3301" s="29">
        <f t="shared" si="803"/>
        <v>22999</v>
      </c>
      <c r="R3301" s="30">
        <f t="shared" si="804"/>
        <v>16190257</v>
      </c>
      <c r="S3301" s="30">
        <f t="shared" si="805"/>
        <v>8076</v>
      </c>
      <c r="T3301" s="30">
        <f t="shared" si="806"/>
        <v>16190257</v>
      </c>
      <c r="U3301" s="30">
        <f t="shared" si="807"/>
        <v>8076</v>
      </c>
      <c r="V3301" s="30">
        <f t="shared" si="808"/>
        <v>46933644</v>
      </c>
    </row>
    <row r="3302" spans="1:22" ht="16.5" x14ac:dyDescent="0.15">
      <c r="A3302">
        <f>人物属性总表!A3307</f>
        <v>3299</v>
      </c>
      <c r="B3302" s="5">
        <f>人物属性总表!K3307</f>
        <v>53983</v>
      </c>
      <c r="C3302" s="5">
        <f>人物属性总表!L3307</f>
        <v>12</v>
      </c>
      <c r="D3302" s="5">
        <f>人物属性总表!M3307</f>
        <v>53983</v>
      </c>
      <c r="E3302" s="5">
        <f>人物属性总表!N3307</f>
        <v>12</v>
      </c>
      <c r="F3302" s="5">
        <f>人物属性总表!O3307</f>
        <v>157510</v>
      </c>
      <c r="G3302" s="22">
        <f t="shared" si="794"/>
        <v>81005271</v>
      </c>
      <c r="H3302" s="22">
        <f t="shared" si="795"/>
        <v>40395</v>
      </c>
      <c r="I3302" s="22">
        <f t="shared" si="796"/>
        <v>81005271</v>
      </c>
      <c r="J3302" s="22">
        <f t="shared" si="797"/>
        <v>40395</v>
      </c>
      <c r="K3302" s="22">
        <f t="shared" si="798"/>
        <v>234825730</v>
      </c>
      <c r="L3302" s="22"/>
      <c r="M3302" s="29">
        <f t="shared" si="799"/>
        <v>8097</v>
      </c>
      <c r="N3302" s="29">
        <f t="shared" si="800"/>
        <v>1</v>
      </c>
      <c r="O3302" s="29">
        <f t="shared" si="801"/>
        <v>8097</v>
      </c>
      <c r="P3302" s="29">
        <f t="shared" si="802"/>
        <v>1</v>
      </c>
      <c r="Q3302" s="29">
        <f t="shared" si="803"/>
        <v>23626</v>
      </c>
      <c r="R3302" s="30">
        <f t="shared" si="804"/>
        <v>16201054</v>
      </c>
      <c r="S3302" s="30">
        <f t="shared" si="805"/>
        <v>8079</v>
      </c>
      <c r="T3302" s="30">
        <f t="shared" si="806"/>
        <v>16201054</v>
      </c>
      <c r="U3302" s="30">
        <f t="shared" si="807"/>
        <v>8079</v>
      </c>
      <c r="V3302" s="30">
        <f t="shared" si="808"/>
        <v>46965146</v>
      </c>
    </row>
    <row r="3303" spans="1:22" ht="16.5" x14ac:dyDescent="0.15">
      <c r="A3303">
        <f>人物属性总表!A3308</f>
        <v>3300</v>
      </c>
      <c r="B3303" s="5">
        <f>人物属性总表!K3308</f>
        <v>54003</v>
      </c>
      <c r="C3303" s="5">
        <f>人物属性总表!L3308</f>
        <v>13</v>
      </c>
      <c r="D3303" s="5">
        <f>人物属性总表!M3308</f>
        <v>54003</v>
      </c>
      <c r="E3303" s="5">
        <f>人物属性总表!N3308</f>
        <v>13</v>
      </c>
      <c r="F3303" s="5">
        <f>人物属性总表!O3308</f>
        <v>153450</v>
      </c>
      <c r="G3303" s="22">
        <f t="shared" si="794"/>
        <v>81059274</v>
      </c>
      <c r="H3303" s="22">
        <f t="shared" si="795"/>
        <v>40408</v>
      </c>
      <c r="I3303" s="22">
        <f t="shared" si="796"/>
        <v>81059274</v>
      </c>
      <c r="J3303" s="22">
        <f t="shared" si="797"/>
        <v>40408</v>
      </c>
      <c r="K3303" s="22">
        <f t="shared" si="798"/>
        <v>234979180</v>
      </c>
      <c r="L3303" s="22"/>
      <c r="M3303" s="29">
        <f t="shared" si="799"/>
        <v>8100</v>
      </c>
      <c r="N3303" s="29">
        <f t="shared" si="800"/>
        <v>1</v>
      </c>
      <c r="O3303" s="29">
        <f t="shared" si="801"/>
        <v>8100</v>
      </c>
      <c r="P3303" s="29">
        <f t="shared" si="802"/>
        <v>1</v>
      </c>
      <c r="Q3303" s="29">
        <f t="shared" si="803"/>
        <v>23017</v>
      </c>
      <c r="R3303" s="30">
        <f t="shared" si="804"/>
        <v>16211854</v>
      </c>
      <c r="S3303" s="30">
        <f t="shared" si="805"/>
        <v>8081</v>
      </c>
      <c r="T3303" s="30">
        <f t="shared" si="806"/>
        <v>16211854</v>
      </c>
      <c r="U3303" s="30">
        <f t="shared" si="807"/>
        <v>8081</v>
      </c>
      <c r="V3303" s="30">
        <f t="shared" si="808"/>
        <v>46995836</v>
      </c>
    </row>
    <row r="3304" spans="1:22" ht="16.5" x14ac:dyDescent="0.15">
      <c r="A3304">
        <f>人物属性总表!A3309</f>
        <v>3301</v>
      </c>
      <c r="B3304" s="5">
        <f>人物属性总表!K3309</f>
        <v>54022</v>
      </c>
      <c r="C3304" s="5">
        <f>人物属性总表!L3309</f>
        <v>12</v>
      </c>
      <c r="D3304" s="5">
        <f>人物属性总表!M3309</f>
        <v>54022</v>
      </c>
      <c r="E3304" s="5">
        <f>人物属性总表!N3309</f>
        <v>12</v>
      </c>
      <c r="F3304" s="5">
        <f>人物属性总表!O3309</f>
        <v>157620</v>
      </c>
      <c r="G3304" s="22">
        <f t="shared" si="794"/>
        <v>81113296</v>
      </c>
      <c r="H3304" s="22">
        <f t="shared" si="795"/>
        <v>40420</v>
      </c>
      <c r="I3304" s="22">
        <f t="shared" si="796"/>
        <v>81113296</v>
      </c>
      <c r="J3304" s="22">
        <f t="shared" si="797"/>
        <v>40420</v>
      </c>
      <c r="K3304" s="22">
        <f t="shared" si="798"/>
        <v>235136800</v>
      </c>
      <c r="L3304" s="22"/>
      <c r="M3304" s="29">
        <f t="shared" si="799"/>
        <v>8103</v>
      </c>
      <c r="N3304" s="29">
        <f t="shared" si="800"/>
        <v>1</v>
      </c>
      <c r="O3304" s="29">
        <f t="shared" si="801"/>
        <v>8103</v>
      </c>
      <c r="P3304" s="29">
        <f t="shared" si="802"/>
        <v>1</v>
      </c>
      <c r="Q3304" s="29">
        <f t="shared" si="803"/>
        <v>23643</v>
      </c>
      <c r="R3304" s="30">
        <f t="shared" si="804"/>
        <v>16222659</v>
      </c>
      <c r="S3304" s="30">
        <f t="shared" si="805"/>
        <v>8084</v>
      </c>
      <c r="T3304" s="30">
        <f t="shared" si="806"/>
        <v>16222659</v>
      </c>
      <c r="U3304" s="30">
        <f t="shared" si="807"/>
        <v>8084</v>
      </c>
      <c r="V3304" s="30">
        <f t="shared" si="808"/>
        <v>47027360</v>
      </c>
    </row>
    <row r="3305" spans="1:22" ht="16.5" x14ac:dyDescent="0.15">
      <c r="A3305">
        <f>人物属性总表!A3310</f>
        <v>3302</v>
      </c>
      <c r="B3305" s="5">
        <f>人物属性总表!K3310</f>
        <v>54042</v>
      </c>
      <c r="C3305" s="5">
        <f>人物属性总表!L3310</f>
        <v>13</v>
      </c>
      <c r="D3305" s="5">
        <f>人物属性总表!M3310</f>
        <v>54042</v>
      </c>
      <c r="E3305" s="5">
        <f>人物属性总表!N3310</f>
        <v>13</v>
      </c>
      <c r="F3305" s="5">
        <f>人物属性总表!O3310</f>
        <v>153560</v>
      </c>
      <c r="G3305" s="22">
        <f t="shared" si="794"/>
        <v>81167338</v>
      </c>
      <c r="H3305" s="22">
        <f t="shared" si="795"/>
        <v>40433</v>
      </c>
      <c r="I3305" s="22">
        <f t="shared" si="796"/>
        <v>81167338</v>
      </c>
      <c r="J3305" s="22">
        <f t="shared" si="797"/>
        <v>40433</v>
      </c>
      <c r="K3305" s="22">
        <f t="shared" si="798"/>
        <v>235290360</v>
      </c>
      <c r="L3305" s="22"/>
      <c r="M3305" s="29">
        <f t="shared" si="799"/>
        <v>8106</v>
      </c>
      <c r="N3305" s="29">
        <f t="shared" si="800"/>
        <v>1</v>
      </c>
      <c r="O3305" s="29">
        <f t="shared" si="801"/>
        <v>8106</v>
      </c>
      <c r="P3305" s="29">
        <f t="shared" si="802"/>
        <v>1</v>
      </c>
      <c r="Q3305" s="29">
        <f t="shared" si="803"/>
        <v>23034</v>
      </c>
      <c r="R3305" s="30">
        <f t="shared" si="804"/>
        <v>16233467</v>
      </c>
      <c r="S3305" s="30">
        <f t="shared" si="805"/>
        <v>8086</v>
      </c>
      <c r="T3305" s="30">
        <f t="shared" si="806"/>
        <v>16233467</v>
      </c>
      <c r="U3305" s="30">
        <f t="shared" si="807"/>
        <v>8086</v>
      </c>
      <c r="V3305" s="30">
        <f t="shared" si="808"/>
        <v>47058072</v>
      </c>
    </row>
    <row r="3306" spans="1:22" ht="16.5" x14ac:dyDescent="0.15">
      <c r="A3306">
        <f>人物属性总表!A3311</f>
        <v>3303</v>
      </c>
      <c r="B3306" s="5">
        <f>人物属性总表!K3311</f>
        <v>54062</v>
      </c>
      <c r="C3306" s="5">
        <f>人物属性总表!L3311</f>
        <v>12</v>
      </c>
      <c r="D3306" s="5">
        <f>人物属性总表!M3311</f>
        <v>54062</v>
      </c>
      <c r="E3306" s="5">
        <f>人物属性总表!N3311</f>
        <v>12</v>
      </c>
      <c r="F3306" s="5">
        <f>人物属性总表!O3311</f>
        <v>157740</v>
      </c>
      <c r="G3306" s="22">
        <f t="shared" si="794"/>
        <v>81221400</v>
      </c>
      <c r="H3306" s="22">
        <f t="shared" si="795"/>
        <v>40445</v>
      </c>
      <c r="I3306" s="22">
        <f t="shared" si="796"/>
        <v>81221400</v>
      </c>
      <c r="J3306" s="22">
        <f t="shared" si="797"/>
        <v>40445</v>
      </c>
      <c r="K3306" s="22">
        <f t="shared" si="798"/>
        <v>235448100</v>
      </c>
      <c r="L3306" s="22"/>
      <c r="M3306" s="29">
        <f t="shared" si="799"/>
        <v>8109</v>
      </c>
      <c r="N3306" s="29">
        <f t="shared" si="800"/>
        <v>1</v>
      </c>
      <c r="O3306" s="29">
        <f t="shared" si="801"/>
        <v>8109</v>
      </c>
      <c r="P3306" s="29">
        <f t="shared" si="802"/>
        <v>1</v>
      </c>
      <c r="Q3306" s="29">
        <f t="shared" si="803"/>
        <v>23661</v>
      </c>
      <c r="R3306" s="30">
        <f t="shared" si="804"/>
        <v>16244280</v>
      </c>
      <c r="S3306" s="30">
        <f t="shared" si="805"/>
        <v>8089</v>
      </c>
      <c r="T3306" s="30">
        <f t="shared" si="806"/>
        <v>16244280</v>
      </c>
      <c r="U3306" s="30">
        <f t="shared" si="807"/>
        <v>8089</v>
      </c>
      <c r="V3306" s="30">
        <f t="shared" si="808"/>
        <v>47089620</v>
      </c>
    </row>
    <row r="3307" spans="1:22" ht="16.5" x14ac:dyDescent="0.15">
      <c r="A3307">
        <f>人物属性总表!A3312</f>
        <v>3304</v>
      </c>
      <c r="B3307" s="5">
        <f>人物属性总表!K3312</f>
        <v>54082</v>
      </c>
      <c r="C3307" s="5">
        <f>人物属性总表!L3312</f>
        <v>13</v>
      </c>
      <c r="D3307" s="5">
        <f>人物属性总表!M3312</f>
        <v>54082</v>
      </c>
      <c r="E3307" s="5">
        <f>人物属性总表!N3312</f>
        <v>13</v>
      </c>
      <c r="F3307" s="5">
        <f>人物属性总表!O3312</f>
        <v>153670</v>
      </c>
      <c r="G3307" s="22">
        <f t="shared" si="794"/>
        <v>81275482</v>
      </c>
      <c r="H3307" s="22">
        <f t="shared" si="795"/>
        <v>40458</v>
      </c>
      <c r="I3307" s="22">
        <f t="shared" si="796"/>
        <v>81275482</v>
      </c>
      <c r="J3307" s="22">
        <f t="shared" si="797"/>
        <v>40458</v>
      </c>
      <c r="K3307" s="22">
        <f t="shared" si="798"/>
        <v>235601770</v>
      </c>
      <c r="L3307" s="22"/>
      <c r="M3307" s="29">
        <f t="shared" si="799"/>
        <v>8112</v>
      </c>
      <c r="N3307" s="29">
        <f t="shared" si="800"/>
        <v>1</v>
      </c>
      <c r="O3307" s="29">
        <f t="shared" si="801"/>
        <v>8112</v>
      </c>
      <c r="P3307" s="29">
        <f t="shared" si="802"/>
        <v>1</v>
      </c>
      <c r="Q3307" s="29">
        <f t="shared" si="803"/>
        <v>23050</v>
      </c>
      <c r="R3307" s="30">
        <f t="shared" si="804"/>
        <v>16255096</v>
      </c>
      <c r="S3307" s="30">
        <f t="shared" si="805"/>
        <v>8091</v>
      </c>
      <c r="T3307" s="30">
        <f t="shared" si="806"/>
        <v>16255096</v>
      </c>
      <c r="U3307" s="30">
        <f t="shared" si="807"/>
        <v>8091</v>
      </c>
      <c r="V3307" s="30">
        <f t="shared" si="808"/>
        <v>47120354</v>
      </c>
    </row>
    <row r="3308" spans="1:22" ht="16.5" x14ac:dyDescent="0.15">
      <c r="A3308">
        <f>人物属性总表!A3313</f>
        <v>3305</v>
      </c>
      <c r="B3308" s="5">
        <f>人物属性总表!K3313</f>
        <v>54102</v>
      </c>
      <c r="C3308" s="5">
        <f>人物属性总表!L3313</f>
        <v>12</v>
      </c>
      <c r="D3308" s="5">
        <f>人物属性总表!M3313</f>
        <v>54102</v>
      </c>
      <c r="E3308" s="5">
        <f>人物属性总表!N3313</f>
        <v>12</v>
      </c>
      <c r="F3308" s="5">
        <f>人物属性总表!O3313</f>
        <v>157860</v>
      </c>
      <c r="G3308" s="22">
        <f t="shared" si="794"/>
        <v>81329584</v>
      </c>
      <c r="H3308" s="22">
        <f t="shared" si="795"/>
        <v>40470</v>
      </c>
      <c r="I3308" s="22">
        <f t="shared" si="796"/>
        <v>81329584</v>
      </c>
      <c r="J3308" s="22">
        <f t="shared" si="797"/>
        <v>40470</v>
      </c>
      <c r="K3308" s="22">
        <f t="shared" si="798"/>
        <v>235759630</v>
      </c>
      <c r="L3308" s="22"/>
      <c r="M3308" s="29">
        <f t="shared" si="799"/>
        <v>8115</v>
      </c>
      <c r="N3308" s="29">
        <f t="shared" si="800"/>
        <v>1</v>
      </c>
      <c r="O3308" s="29">
        <f t="shared" si="801"/>
        <v>8115</v>
      </c>
      <c r="P3308" s="29">
        <f t="shared" si="802"/>
        <v>1</v>
      </c>
      <c r="Q3308" s="29">
        <f t="shared" si="803"/>
        <v>23679</v>
      </c>
      <c r="R3308" s="30">
        <f t="shared" si="804"/>
        <v>16265916</v>
      </c>
      <c r="S3308" s="30">
        <f t="shared" si="805"/>
        <v>8094</v>
      </c>
      <c r="T3308" s="30">
        <f t="shared" si="806"/>
        <v>16265916</v>
      </c>
      <c r="U3308" s="30">
        <f t="shared" si="807"/>
        <v>8094</v>
      </c>
      <c r="V3308" s="30">
        <f t="shared" si="808"/>
        <v>47151926</v>
      </c>
    </row>
    <row r="3309" spans="1:22" ht="16.5" x14ac:dyDescent="0.15">
      <c r="A3309">
        <f>人物属性总表!A3314</f>
        <v>3306</v>
      </c>
      <c r="B3309" s="5">
        <f>人物属性总表!K3314</f>
        <v>54121</v>
      </c>
      <c r="C3309" s="5">
        <f>人物属性总表!L3314</f>
        <v>13</v>
      </c>
      <c r="D3309" s="5">
        <f>人物属性总表!M3314</f>
        <v>54121</v>
      </c>
      <c r="E3309" s="5">
        <f>人物属性总表!N3314</f>
        <v>13</v>
      </c>
      <c r="F3309" s="5">
        <f>人物属性总表!O3314</f>
        <v>153770</v>
      </c>
      <c r="G3309" s="22">
        <f t="shared" si="794"/>
        <v>81383705</v>
      </c>
      <c r="H3309" s="22">
        <f t="shared" si="795"/>
        <v>40483</v>
      </c>
      <c r="I3309" s="22">
        <f t="shared" si="796"/>
        <v>81383705</v>
      </c>
      <c r="J3309" s="22">
        <f t="shared" si="797"/>
        <v>40483</v>
      </c>
      <c r="K3309" s="22">
        <f t="shared" si="798"/>
        <v>235913400</v>
      </c>
      <c r="L3309" s="22"/>
      <c r="M3309" s="29">
        <f t="shared" si="799"/>
        <v>8118</v>
      </c>
      <c r="N3309" s="29">
        <f t="shared" si="800"/>
        <v>1</v>
      </c>
      <c r="O3309" s="29">
        <f t="shared" si="801"/>
        <v>8118</v>
      </c>
      <c r="P3309" s="29">
        <f t="shared" si="802"/>
        <v>1</v>
      </c>
      <c r="Q3309" s="29">
        <f t="shared" si="803"/>
        <v>23065</v>
      </c>
      <c r="R3309" s="30">
        <f t="shared" si="804"/>
        <v>16276741</v>
      </c>
      <c r="S3309" s="30">
        <f t="shared" si="805"/>
        <v>8096</v>
      </c>
      <c r="T3309" s="30">
        <f t="shared" si="806"/>
        <v>16276741</v>
      </c>
      <c r="U3309" s="30">
        <f t="shared" si="807"/>
        <v>8096</v>
      </c>
      <c r="V3309" s="30">
        <f t="shared" si="808"/>
        <v>47182680</v>
      </c>
    </row>
    <row r="3310" spans="1:22" ht="16.5" x14ac:dyDescent="0.15">
      <c r="A3310">
        <f>人物属性总表!A3315</f>
        <v>3307</v>
      </c>
      <c r="B3310" s="5">
        <f>人物属性总表!K3315</f>
        <v>54141</v>
      </c>
      <c r="C3310" s="5">
        <f>人物属性总表!L3315</f>
        <v>12</v>
      </c>
      <c r="D3310" s="5">
        <f>人物属性总表!M3315</f>
        <v>54141</v>
      </c>
      <c r="E3310" s="5">
        <f>人物属性总表!N3315</f>
        <v>12</v>
      </c>
      <c r="F3310" s="5">
        <f>人物属性总表!O3315</f>
        <v>157980</v>
      </c>
      <c r="G3310" s="22">
        <f t="shared" si="794"/>
        <v>81437846</v>
      </c>
      <c r="H3310" s="22">
        <f t="shared" si="795"/>
        <v>40495</v>
      </c>
      <c r="I3310" s="22">
        <f t="shared" si="796"/>
        <v>81437846</v>
      </c>
      <c r="J3310" s="22">
        <f t="shared" si="797"/>
        <v>40495</v>
      </c>
      <c r="K3310" s="22">
        <f t="shared" si="798"/>
        <v>236071380</v>
      </c>
      <c r="L3310" s="22"/>
      <c r="M3310" s="29">
        <f t="shared" si="799"/>
        <v>8121</v>
      </c>
      <c r="N3310" s="29">
        <f t="shared" si="800"/>
        <v>1</v>
      </c>
      <c r="O3310" s="29">
        <f t="shared" si="801"/>
        <v>8121</v>
      </c>
      <c r="P3310" s="29">
        <f t="shared" si="802"/>
        <v>1</v>
      </c>
      <c r="Q3310" s="29">
        <f t="shared" si="803"/>
        <v>23697</v>
      </c>
      <c r="R3310" s="30">
        <f t="shared" si="804"/>
        <v>16287569</v>
      </c>
      <c r="S3310" s="30">
        <f t="shared" si="805"/>
        <v>8099</v>
      </c>
      <c r="T3310" s="30">
        <f t="shared" si="806"/>
        <v>16287569</v>
      </c>
      <c r="U3310" s="30">
        <f t="shared" si="807"/>
        <v>8099</v>
      </c>
      <c r="V3310" s="30">
        <f t="shared" si="808"/>
        <v>47214276</v>
      </c>
    </row>
    <row r="3311" spans="1:22" ht="16.5" x14ac:dyDescent="0.15">
      <c r="A3311">
        <f>人物属性总表!A3316</f>
        <v>3308</v>
      </c>
      <c r="B3311" s="5">
        <f>人物属性总表!K3316</f>
        <v>54161</v>
      </c>
      <c r="C3311" s="5">
        <f>人物属性总表!L3316</f>
        <v>13</v>
      </c>
      <c r="D3311" s="5">
        <f>人物属性总表!M3316</f>
        <v>54161</v>
      </c>
      <c r="E3311" s="5">
        <f>人物属性总表!N3316</f>
        <v>13</v>
      </c>
      <c r="F3311" s="5">
        <f>人物属性总表!O3316</f>
        <v>153890</v>
      </c>
      <c r="G3311" s="22">
        <f t="shared" si="794"/>
        <v>81492007</v>
      </c>
      <c r="H3311" s="22">
        <f t="shared" si="795"/>
        <v>40508</v>
      </c>
      <c r="I3311" s="22">
        <f t="shared" si="796"/>
        <v>81492007</v>
      </c>
      <c r="J3311" s="22">
        <f t="shared" si="797"/>
        <v>40508</v>
      </c>
      <c r="K3311" s="22">
        <f t="shared" si="798"/>
        <v>236225270</v>
      </c>
      <c r="L3311" s="22"/>
      <c r="M3311" s="29">
        <f t="shared" si="799"/>
        <v>8124</v>
      </c>
      <c r="N3311" s="29">
        <f t="shared" si="800"/>
        <v>1</v>
      </c>
      <c r="O3311" s="29">
        <f t="shared" si="801"/>
        <v>8124</v>
      </c>
      <c r="P3311" s="29">
        <f t="shared" si="802"/>
        <v>1</v>
      </c>
      <c r="Q3311" s="29">
        <f t="shared" si="803"/>
        <v>23083</v>
      </c>
      <c r="R3311" s="30">
        <f t="shared" si="804"/>
        <v>16298401</v>
      </c>
      <c r="S3311" s="30">
        <f t="shared" si="805"/>
        <v>8101</v>
      </c>
      <c r="T3311" s="30">
        <f t="shared" si="806"/>
        <v>16298401</v>
      </c>
      <c r="U3311" s="30">
        <f t="shared" si="807"/>
        <v>8101</v>
      </c>
      <c r="V3311" s="30">
        <f t="shared" si="808"/>
        <v>47245054</v>
      </c>
    </row>
    <row r="3312" spans="1:22" ht="16.5" x14ac:dyDescent="0.15">
      <c r="A3312">
        <f>人物属性总表!A3317</f>
        <v>3309</v>
      </c>
      <c r="B3312" s="5">
        <f>人物属性总表!K3317</f>
        <v>54181</v>
      </c>
      <c r="C3312" s="5">
        <f>人物属性总表!L3317</f>
        <v>12</v>
      </c>
      <c r="D3312" s="5">
        <f>人物属性总表!M3317</f>
        <v>54181</v>
      </c>
      <c r="E3312" s="5">
        <f>人物属性总表!N3317</f>
        <v>12</v>
      </c>
      <c r="F3312" s="5">
        <f>人物属性总表!O3317</f>
        <v>158080</v>
      </c>
      <c r="G3312" s="22">
        <f t="shared" si="794"/>
        <v>81546188</v>
      </c>
      <c r="H3312" s="22">
        <f t="shared" si="795"/>
        <v>40520</v>
      </c>
      <c r="I3312" s="22">
        <f t="shared" si="796"/>
        <v>81546188</v>
      </c>
      <c r="J3312" s="22">
        <f t="shared" si="797"/>
        <v>40520</v>
      </c>
      <c r="K3312" s="22">
        <f t="shared" si="798"/>
        <v>236383350</v>
      </c>
      <c r="L3312" s="22"/>
      <c r="M3312" s="29">
        <f t="shared" si="799"/>
        <v>8127</v>
      </c>
      <c r="N3312" s="29">
        <f t="shared" si="800"/>
        <v>1</v>
      </c>
      <c r="O3312" s="29">
        <f t="shared" si="801"/>
        <v>8127</v>
      </c>
      <c r="P3312" s="29">
        <f t="shared" si="802"/>
        <v>1</v>
      </c>
      <c r="Q3312" s="29">
        <f t="shared" si="803"/>
        <v>23712</v>
      </c>
      <c r="R3312" s="30">
        <f t="shared" si="804"/>
        <v>16309237</v>
      </c>
      <c r="S3312" s="30">
        <f t="shared" si="805"/>
        <v>8104</v>
      </c>
      <c r="T3312" s="30">
        <f t="shared" si="806"/>
        <v>16309237</v>
      </c>
      <c r="U3312" s="30">
        <f t="shared" si="807"/>
        <v>8104</v>
      </c>
      <c r="V3312" s="30">
        <f t="shared" si="808"/>
        <v>47276670</v>
      </c>
    </row>
    <row r="3313" spans="1:22" ht="16.5" x14ac:dyDescent="0.15">
      <c r="A3313">
        <f>人物属性总表!A3318</f>
        <v>3310</v>
      </c>
      <c r="B3313" s="5">
        <f>人物属性总表!K3318</f>
        <v>54200</v>
      </c>
      <c r="C3313" s="5">
        <f>人物属性总表!L3318</f>
        <v>13</v>
      </c>
      <c r="D3313" s="5">
        <f>人物属性总表!M3318</f>
        <v>54200</v>
      </c>
      <c r="E3313" s="5">
        <f>人物属性总表!N3318</f>
        <v>13</v>
      </c>
      <c r="F3313" s="5">
        <f>人物属性总表!O3318</f>
        <v>154010</v>
      </c>
      <c r="G3313" s="22">
        <f t="shared" si="794"/>
        <v>81600388</v>
      </c>
      <c r="H3313" s="22">
        <f t="shared" si="795"/>
        <v>40533</v>
      </c>
      <c r="I3313" s="22">
        <f t="shared" si="796"/>
        <v>81600388</v>
      </c>
      <c r="J3313" s="22">
        <f t="shared" si="797"/>
        <v>40533</v>
      </c>
      <c r="K3313" s="22">
        <f t="shared" si="798"/>
        <v>236537360</v>
      </c>
      <c r="L3313" s="22"/>
      <c r="M3313" s="29">
        <f t="shared" si="799"/>
        <v>8130</v>
      </c>
      <c r="N3313" s="29">
        <f t="shared" si="800"/>
        <v>1</v>
      </c>
      <c r="O3313" s="29">
        <f t="shared" si="801"/>
        <v>8130</v>
      </c>
      <c r="P3313" s="29">
        <f t="shared" si="802"/>
        <v>1</v>
      </c>
      <c r="Q3313" s="29">
        <f t="shared" si="803"/>
        <v>23101</v>
      </c>
      <c r="R3313" s="30">
        <f t="shared" si="804"/>
        <v>16320077</v>
      </c>
      <c r="S3313" s="30">
        <f t="shared" si="805"/>
        <v>8106</v>
      </c>
      <c r="T3313" s="30">
        <f t="shared" si="806"/>
        <v>16320077</v>
      </c>
      <c r="U3313" s="30">
        <f t="shared" si="807"/>
        <v>8106</v>
      </c>
      <c r="V3313" s="30">
        <f t="shared" si="808"/>
        <v>47307472</v>
      </c>
    </row>
    <row r="3314" spans="1:22" ht="16.5" x14ac:dyDescent="0.15">
      <c r="A3314">
        <f>人物属性总表!A3319</f>
        <v>3311</v>
      </c>
      <c r="B3314" s="5">
        <f>人物属性总表!K3319</f>
        <v>54220</v>
      </c>
      <c r="C3314" s="5">
        <f>人物属性总表!L3319</f>
        <v>12</v>
      </c>
      <c r="D3314" s="5">
        <f>人物属性总表!M3319</f>
        <v>54220</v>
      </c>
      <c r="E3314" s="5">
        <f>人物属性总表!N3319</f>
        <v>12</v>
      </c>
      <c r="F3314" s="5">
        <f>人物属性总表!O3319</f>
        <v>158200</v>
      </c>
      <c r="G3314" s="22">
        <f t="shared" si="794"/>
        <v>81654608</v>
      </c>
      <c r="H3314" s="22">
        <f t="shared" si="795"/>
        <v>40545</v>
      </c>
      <c r="I3314" s="22">
        <f t="shared" si="796"/>
        <v>81654608</v>
      </c>
      <c r="J3314" s="22">
        <f t="shared" si="797"/>
        <v>40545</v>
      </c>
      <c r="K3314" s="22">
        <f t="shared" si="798"/>
        <v>236695560</v>
      </c>
      <c r="L3314" s="22"/>
      <c r="M3314" s="29">
        <f t="shared" si="799"/>
        <v>8133</v>
      </c>
      <c r="N3314" s="29">
        <f t="shared" si="800"/>
        <v>1</v>
      </c>
      <c r="O3314" s="29">
        <f t="shared" si="801"/>
        <v>8133</v>
      </c>
      <c r="P3314" s="29">
        <f t="shared" si="802"/>
        <v>1</v>
      </c>
      <c r="Q3314" s="29">
        <f t="shared" si="803"/>
        <v>23730</v>
      </c>
      <c r="R3314" s="30">
        <f t="shared" si="804"/>
        <v>16330921</v>
      </c>
      <c r="S3314" s="30">
        <f t="shared" si="805"/>
        <v>8109</v>
      </c>
      <c r="T3314" s="30">
        <f t="shared" si="806"/>
        <v>16330921</v>
      </c>
      <c r="U3314" s="30">
        <f t="shared" si="807"/>
        <v>8109</v>
      </c>
      <c r="V3314" s="30">
        <f t="shared" si="808"/>
        <v>47339112</v>
      </c>
    </row>
    <row r="3315" spans="1:22" ht="16.5" x14ac:dyDescent="0.15">
      <c r="A3315">
        <f>人物属性总表!A3320</f>
        <v>3312</v>
      </c>
      <c r="B3315" s="5">
        <f>人物属性总表!K3320</f>
        <v>54240</v>
      </c>
      <c r="C3315" s="5">
        <f>人物属性总表!L3320</f>
        <v>13</v>
      </c>
      <c r="D3315" s="5">
        <f>人物属性总表!M3320</f>
        <v>54240</v>
      </c>
      <c r="E3315" s="5">
        <f>人物属性总表!N3320</f>
        <v>13</v>
      </c>
      <c r="F3315" s="5">
        <f>人物属性总表!O3320</f>
        <v>154110</v>
      </c>
      <c r="G3315" s="22">
        <f t="shared" si="794"/>
        <v>81708848</v>
      </c>
      <c r="H3315" s="22">
        <f t="shared" si="795"/>
        <v>40558</v>
      </c>
      <c r="I3315" s="22">
        <f t="shared" si="796"/>
        <v>81708848</v>
      </c>
      <c r="J3315" s="22">
        <f t="shared" si="797"/>
        <v>40558</v>
      </c>
      <c r="K3315" s="22">
        <f t="shared" si="798"/>
        <v>236849670</v>
      </c>
      <c r="L3315" s="22"/>
      <c r="M3315" s="29">
        <f t="shared" si="799"/>
        <v>8136</v>
      </c>
      <c r="N3315" s="29">
        <f t="shared" si="800"/>
        <v>1</v>
      </c>
      <c r="O3315" s="29">
        <f t="shared" si="801"/>
        <v>8136</v>
      </c>
      <c r="P3315" s="29">
        <f t="shared" si="802"/>
        <v>1</v>
      </c>
      <c r="Q3315" s="29">
        <f t="shared" si="803"/>
        <v>23116</v>
      </c>
      <c r="R3315" s="30">
        <f t="shared" si="804"/>
        <v>16341769</v>
      </c>
      <c r="S3315" s="30">
        <f t="shared" si="805"/>
        <v>8111</v>
      </c>
      <c r="T3315" s="30">
        <f t="shared" si="806"/>
        <v>16341769</v>
      </c>
      <c r="U3315" s="30">
        <f t="shared" si="807"/>
        <v>8111</v>
      </c>
      <c r="V3315" s="30">
        <f t="shared" si="808"/>
        <v>47369934</v>
      </c>
    </row>
    <row r="3316" spans="1:22" ht="16.5" x14ac:dyDescent="0.15">
      <c r="A3316">
        <f>人物属性总表!A3321</f>
        <v>3313</v>
      </c>
      <c r="B3316" s="5">
        <f>人物属性总表!K3321</f>
        <v>54260</v>
      </c>
      <c r="C3316" s="5">
        <f>人物属性总表!L3321</f>
        <v>12</v>
      </c>
      <c r="D3316" s="5">
        <f>人物属性总表!M3321</f>
        <v>54260</v>
      </c>
      <c r="E3316" s="5">
        <f>人物属性总表!N3321</f>
        <v>12</v>
      </c>
      <c r="F3316" s="5">
        <f>人物属性总表!O3321</f>
        <v>158320</v>
      </c>
      <c r="G3316" s="22">
        <f t="shared" si="794"/>
        <v>81763108</v>
      </c>
      <c r="H3316" s="22">
        <f t="shared" si="795"/>
        <v>40570</v>
      </c>
      <c r="I3316" s="22">
        <f t="shared" si="796"/>
        <v>81763108</v>
      </c>
      <c r="J3316" s="22">
        <f t="shared" si="797"/>
        <v>40570</v>
      </c>
      <c r="K3316" s="22">
        <f t="shared" si="798"/>
        <v>237007990</v>
      </c>
      <c r="L3316" s="22"/>
      <c r="M3316" s="29">
        <f t="shared" si="799"/>
        <v>8139</v>
      </c>
      <c r="N3316" s="29">
        <f t="shared" si="800"/>
        <v>1</v>
      </c>
      <c r="O3316" s="29">
        <f t="shared" si="801"/>
        <v>8139</v>
      </c>
      <c r="P3316" s="29">
        <f t="shared" si="802"/>
        <v>1</v>
      </c>
      <c r="Q3316" s="29">
        <f t="shared" si="803"/>
        <v>23748</v>
      </c>
      <c r="R3316" s="30">
        <f t="shared" si="804"/>
        <v>16352621</v>
      </c>
      <c r="S3316" s="30">
        <f t="shared" si="805"/>
        <v>8114</v>
      </c>
      <c r="T3316" s="30">
        <f t="shared" si="806"/>
        <v>16352621</v>
      </c>
      <c r="U3316" s="30">
        <f t="shared" si="807"/>
        <v>8114</v>
      </c>
      <c r="V3316" s="30">
        <f t="shared" si="808"/>
        <v>47401598</v>
      </c>
    </row>
    <row r="3317" spans="1:22" ht="16.5" x14ac:dyDescent="0.15">
      <c r="A3317">
        <f>人物属性总表!A3322</f>
        <v>3314</v>
      </c>
      <c r="B3317" s="5">
        <f>人物属性总表!K3322</f>
        <v>54280</v>
      </c>
      <c r="C3317" s="5">
        <f>人物属性总表!L3322</f>
        <v>12</v>
      </c>
      <c r="D3317" s="5">
        <f>人物属性总表!M3322</f>
        <v>54280</v>
      </c>
      <c r="E3317" s="5">
        <f>人物属性总表!N3322</f>
        <v>12</v>
      </c>
      <c r="F3317" s="5">
        <f>人物属性总表!O3322</f>
        <v>158370</v>
      </c>
      <c r="G3317" s="22">
        <f t="shared" si="794"/>
        <v>81817388</v>
      </c>
      <c r="H3317" s="22">
        <f t="shared" si="795"/>
        <v>40582</v>
      </c>
      <c r="I3317" s="22">
        <f t="shared" si="796"/>
        <v>81817388</v>
      </c>
      <c r="J3317" s="22">
        <f t="shared" si="797"/>
        <v>40582</v>
      </c>
      <c r="K3317" s="22">
        <f t="shared" si="798"/>
        <v>237166360</v>
      </c>
      <c r="L3317" s="22"/>
      <c r="M3317" s="29">
        <f t="shared" si="799"/>
        <v>8142</v>
      </c>
      <c r="N3317" s="29">
        <f t="shared" si="800"/>
        <v>1</v>
      </c>
      <c r="O3317" s="29">
        <f t="shared" si="801"/>
        <v>8142</v>
      </c>
      <c r="P3317" s="29">
        <f t="shared" si="802"/>
        <v>1</v>
      </c>
      <c r="Q3317" s="29">
        <f t="shared" si="803"/>
        <v>23755</v>
      </c>
      <c r="R3317" s="30">
        <f t="shared" si="804"/>
        <v>16363477</v>
      </c>
      <c r="S3317" s="30">
        <f t="shared" si="805"/>
        <v>8116</v>
      </c>
      <c r="T3317" s="30">
        <f t="shared" si="806"/>
        <v>16363477</v>
      </c>
      <c r="U3317" s="30">
        <f t="shared" si="807"/>
        <v>8116</v>
      </c>
      <c r="V3317" s="30">
        <f t="shared" si="808"/>
        <v>47433272</v>
      </c>
    </row>
    <row r="3318" spans="1:22" ht="16.5" x14ac:dyDescent="0.15">
      <c r="A3318">
        <f>人物属性总表!A3323</f>
        <v>3315</v>
      </c>
      <c r="B3318" s="5">
        <f>人物属性总表!K3323</f>
        <v>54299</v>
      </c>
      <c r="C3318" s="5">
        <f>人物属性总表!L3323</f>
        <v>13</v>
      </c>
      <c r="D3318" s="5">
        <f>人物属性总表!M3323</f>
        <v>54299</v>
      </c>
      <c r="E3318" s="5">
        <f>人物属性总表!N3323</f>
        <v>13</v>
      </c>
      <c r="F3318" s="5">
        <f>人物属性总表!O3323</f>
        <v>154280</v>
      </c>
      <c r="G3318" s="22">
        <f t="shared" si="794"/>
        <v>81871687</v>
      </c>
      <c r="H3318" s="22">
        <f t="shared" si="795"/>
        <v>40595</v>
      </c>
      <c r="I3318" s="22">
        <f t="shared" si="796"/>
        <v>81871687</v>
      </c>
      <c r="J3318" s="22">
        <f t="shared" si="797"/>
        <v>40595</v>
      </c>
      <c r="K3318" s="22">
        <f t="shared" si="798"/>
        <v>237320640</v>
      </c>
      <c r="L3318" s="22"/>
      <c r="M3318" s="29">
        <f t="shared" si="799"/>
        <v>8144</v>
      </c>
      <c r="N3318" s="29">
        <f t="shared" si="800"/>
        <v>1</v>
      </c>
      <c r="O3318" s="29">
        <f t="shared" si="801"/>
        <v>8144</v>
      </c>
      <c r="P3318" s="29">
        <f t="shared" si="802"/>
        <v>1</v>
      </c>
      <c r="Q3318" s="29">
        <f t="shared" si="803"/>
        <v>23142</v>
      </c>
      <c r="R3318" s="30">
        <f t="shared" si="804"/>
        <v>16374337</v>
      </c>
      <c r="S3318" s="30">
        <f t="shared" si="805"/>
        <v>8119</v>
      </c>
      <c r="T3318" s="30">
        <f t="shared" si="806"/>
        <v>16374337</v>
      </c>
      <c r="U3318" s="30">
        <f t="shared" si="807"/>
        <v>8119</v>
      </c>
      <c r="V3318" s="30">
        <f t="shared" si="808"/>
        <v>47464128</v>
      </c>
    </row>
    <row r="3319" spans="1:22" ht="16.5" x14ac:dyDescent="0.15">
      <c r="A3319">
        <f>人物属性总表!A3324</f>
        <v>3316</v>
      </c>
      <c r="B3319" s="5">
        <f>人物属性总表!K3324</f>
        <v>54319</v>
      </c>
      <c r="C3319" s="5">
        <f>人物属性总表!L3324</f>
        <v>12</v>
      </c>
      <c r="D3319" s="5">
        <f>人物属性总表!M3324</f>
        <v>54319</v>
      </c>
      <c r="E3319" s="5">
        <f>人物属性总表!N3324</f>
        <v>12</v>
      </c>
      <c r="F3319" s="5">
        <f>人物属性总表!O3324</f>
        <v>158490</v>
      </c>
      <c r="G3319" s="22">
        <f t="shared" si="794"/>
        <v>81926006</v>
      </c>
      <c r="H3319" s="22">
        <f t="shared" si="795"/>
        <v>40607</v>
      </c>
      <c r="I3319" s="22">
        <f t="shared" si="796"/>
        <v>81926006</v>
      </c>
      <c r="J3319" s="22">
        <f t="shared" si="797"/>
        <v>40607</v>
      </c>
      <c r="K3319" s="22">
        <f t="shared" si="798"/>
        <v>237479130</v>
      </c>
      <c r="L3319" s="22"/>
      <c r="M3319" s="29">
        <f t="shared" si="799"/>
        <v>8147</v>
      </c>
      <c r="N3319" s="29">
        <f t="shared" si="800"/>
        <v>1</v>
      </c>
      <c r="O3319" s="29">
        <f t="shared" si="801"/>
        <v>8147</v>
      </c>
      <c r="P3319" s="29">
        <f t="shared" si="802"/>
        <v>1</v>
      </c>
      <c r="Q3319" s="29">
        <f t="shared" si="803"/>
        <v>23773</v>
      </c>
      <c r="R3319" s="30">
        <f t="shared" si="804"/>
        <v>16385201</v>
      </c>
      <c r="S3319" s="30">
        <f t="shared" si="805"/>
        <v>8121</v>
      </c>
      <c r="T3319" s="30">
        <f t="shared" si="806"/>
        <v>16385201</v>
      </c>
      <c r="U3319" s="30">
        <f t="shared" si="807"/>
        <v>8121</v>
      </c>
      <c r="V3319" s="30">
        <f t="shared" si="808"/>
        <v>47495826</v>
      </c>
    </row>
    <row r="3320" spans="1:22" ht="16.5" x14ac:dyDescent="0.15">
      <c r="A3320">
        <f>人物属性总表!A3325</f>
        <v>3317</v>
      </c>
      <c r="B3320" s="5">
        <f>人物属性总表!K3325</f>
        <v>54339</v>
      </c>
      <c r="C3320" s="5">
        <f>人物属性总表!L3325</f>
        <v>13</v>
      </c>
      <c r="D3320" s="5">
        <f>人物属性总表!M3325</f>
        <v>54339</v>
      </c>
      <c r="E3320" s="5">
        <f>人物属性总表!N3325</f>
        <v>13</v>
      </c>
      <c r="F3320" s="5">
        <f>人物属性总表!O3325</f>
        <v>154390</v>
      </c>
      <c r="G3320" s="22">
        <f t="shared" si="794"/>
        <v>81980345</v>
      </c>
      <c r="H3320" s="22">
        <f t="shared" si="795"/>
        <v>40620</v>
      </c>
      <c r="I3320" s="22">
        <f t="shared" si="796"/>
        <v>81980345</v>
      </c>
      <c r="J3320" s="22">
        <f t="shared" si="797"/>
        <v>40620</v>
      </c>
      <c r="K3320" s="22">
        <f t="shared" si="798"/>
        <v>237633520</v>
      </c>
      <c r="L3320" s="22"/>
      <c r="M3320" s="29">
        <f t="shared" si="799"/>
        <v>8150</v>
      </c>
      <c r="N3320" s="29">
        <f t="shared" si="800"/>
        <v>1</v>
      </c>
      <c r="O3320" s="29">
        <f t="shared" si="801"/>
        <v>8150</v>
      </c>
      <c r="P3320" s="29">
        <f t="shared" si="802"/>
        <v>1</v>
      </c>
      <c r="Q3320" s="29">
        <f t="shared" si="803"/>
        <v>23158</v>
      </c>
      <c r="R3320" s="30">
        <f t="shared" si="804"/>
        <v>16396069</v>
      </c>
      <c r="S3320" s="30">
        <f t="shared" si="805"/>
        <v>8124</v>
      </c>
      <c r="T3320" s="30">
        <f t="shared" si="806"/>
        <v>16396069</v>
      </c>
      <c r="U3320" s="30">
        <f t="shared" si="807"/>
        <v>8124</v>
      </c>
      <c r="V3320" s="30">
        <f t="shared" si="808"/>
        <v>47526704</v>
      </c>
    </row>
    <row r="3321" spans="1:22" ht="16.5" x14ac:dyDescent="0.15">
      <c r="A3321">
        <f>人物属性总表!A3326</f>
        <v>3318</v>
      </c>
      <c r="B3321" s="5">
        <f>人物属性总表!K3326</f>
        <v>54359</v>
      </c>
      <c r="C3321" s="5">
        <f>人物属性总表!L3326</f>
        <v>12</v>
      </c>
      <c r="D3321" s="5">
        <f>人物属性总表!M3326</f>
        <v>54359</v>
      </c>
      <c r="E3321" s="5">
        <f>人物属性总表!N3326</f>
        <v>12</v>
      </c>
      <c r="F3321" s="5">
        <f>人物属性总表!O3326</f>
        <v>158610</v>
      </c>
      <c r="G3321" s="22">
        <f t="shared" si="794"/>
        <v>82034704</v>
      </c>
      <c r="H3321" s="22">
        <f t="shared" si="795"/>
        <v>40632</v>
      </c>
      <c r="I3321" s="22">
        <f t="shared" si="796"/>
        <v>82034704</v>
      </c>
      <c r="J3321" s="22">
        <f t="shared" si="797"/>
        <v>40632</v>
      </c>
      <c r="K3321" s="22">
        <f t="shared" si="798"/>
        <v>237792130</v>
      </c>
      <c r="L3321" s="22"/>
      <c r="M3321" s="29">
        <f t="shared" si="799"/>
        <v>8153</v>
      </c>
      <c r="N3321" s="29">
        <f t="shared" si="800"/>
        <v>1</v>
      </c>
      <c r="O3321" s="29">
        <f t="shared" si="801"/>
        <v>8153</v>
      </c>
      <c r="P3321" s="29">
        <f t="shared" si="802"/>
        <v>1</v>
      </c>
      <c r="Q3321" s="29">
        <f t="shared" si="803"/>
        <v>23791</v>
      </c>
      <c r="R3321" s="30">
        <f t="shared" si="804"/>
        <v>16406940</v>
      </c>
      <c r="S3321" s="30">
        <f t="shared" si="805"/>
        <v>8126</v>
      </c>
      <c r="T3321" s="30">
        <f t="shared" si="806"/>
        <v>16406940</v>
      </c>
      <c r="U3321" s="30">
        <f t="shared" si="807"/>
        <v>8126</v>
      </c>
      <c r="V3321" s="30">
        <f t="shared" si="808"/>
        <v>47558426</v>
      </c>
    </row>
    <row r="3322" spans="1:22" ht="16.5" x14ac:dyDescent="0.15">
      <c r="A3322">
        <f>人物属性总表!A3327</f>
        <v>3319</v>
      </c>
      <c r="B3322" s="5">
        <f>人物属性总表!K3327</f>
        <v>54379</v>
      </c>
      <c r="C3322" s="5">
        <f>人物属性总表!L3327</f>
        <v>13</v>
      </c>
      <c r="D3322" s="5">
        <f>人物属性总表!M3327</f>
        <v>54379</v>
      </c>
      <c r="E3322" s="5">
        <f>人物属性总表!N3327</f>
        <v>13</v>
      </c>
      <c r="F3322" s="5">
        <f>人物属性总表!O3327</f>
        <v>154510</v>
      </c>
      <c r="G3322" s="22">
        <f t="shared" si="794"/>
        <v>82089083</v>
      </c>
      <c r="H3322" s="22">
        <f t="shared" si="795"/>
        <v>40645</v>
      </c>
      <c r="I3322" s="22">
        <f t="shared" si="796"/>
        <v>82089083</v>
      </c>
      <c r="J3322" s="22">
        <f t="shared" si="797"/>
        <v>40645</v>
      </c>
      <c r="K3322" s="22">
        <f t="shared" si="798"/>
        <v>237946640</v>
      </c>
      <c r="L3322" s="22"/>
      <c r="M3322" s="29">
        <f t="shared" si="799"/>
        <v>8156</v>
      </c>
      <c r="N3322" s="29">
        <f t="shared" si="800"/>
        <v>1</v>
      </c>
      <c r="O3322" s="29">
        <f t="shared" si="801"/>
        <v>8156</v>
      </c>
      <c r="P3322" s="29">
        <f t="shared" si="802"/>
        <v>1</v>
      </c>
      <c r="Q3322" s="29">
        <f t="shared" si="803"/>
        <v>23176</v>
      </c>
      <c r="R3322" s="30">
        <f t="shared" si="804"/>
        <v>16417816</v>
      </c>
      <c r="S3322" s="30">
        <f t="shared" si="805"/>
        <v>8129</v>
      </c>
      <c r="T3322" s="30">
        <f t="shared" si="806"/>
        <v>16417816</v>
      </c>
      <c r="U3322" s="30">
        <f t="shared" si="807"/>
        <v>8129</v>
      </c>
      <c r="V3322" s="30">
        <f t="shared" si="808"/>
        <v>47589328</v>
      </c>
    </row>
    <row r="3323" spans="1:22" ht="16.5" x14ac:dyDescent="0.15">
      <c r="A3323">
        <f>人物属性总表!A3328</f>
        <v>3320</v>
      </c>
      <c r="B3323" s="5">
        <f>人物属性总表!K3328</f>
        <v>54398</v>
      </c>
      <c r="C3323" s="5">
        <f>人物属性总表!L3328</f>
        <v>12</v>
      </c>
      <c r="D3323" s="5">
        <f>人物属性总表!M3328</f>
        <v>54398</v>
      </c>
      <c r="E3323" s="5">
        <f>人物属性总表!N3328</f>
        <v>12</v>
      </c>
      <c r="F3323" s="5">
        <f>人物属性总表!O3328</f>
        <v>158710</v>
      </c>
      <c r="G3323" s="22">
        <f t="shared" si="794"/>
        <v>82143481</v>
      </c>
      <c r="H3323" s="22">
        <f t="shared" si="795"/>
        <v>40657</v>
      </c>
      <c r="I3323" s="22">
        <f t="shared" si="796"/>
        <v>82143481</v>
      </c>
      <c r="J3323" s="22">
        <f t="shared" si="797"/>
        <v>40657</v>
      </c>
      <c r="K3323" s="22">
        <f t="shared" si="798"/>
        <v>238105350</v>
      </c>
      <c r="L3323" s="22"/>
      <c r="M3323" s="29">
        <f t="shared" si="799"/>
        <v>8159</v>
      </c>
      <c r="N3323" s="29">
        <f t="shared" si="800"/>
        <v>1</v>
      </c>
      <c r="O3323" s="29">
        <f t="shared" si="801"/>
        <v>8159</v>
      </c>
      <c r="P3323" s="29">
        <f t="shared" si="802"/>
        <v>1</v>
      </c>
      <c r="Q3323" s="29">
        <f t="shared" si="803"/>
        <v>23806</v>
      </c>
      <c r="R3323" s="30">
        <f t="shared" si="804"/>
        <v>16428696</v>
      </c>
      <c r="S3323" s="30">
        <f t="shared" si="805"/>
        <v>8131</v>
      </c>
      <c r="T3323" s="30">
        <f t="shared" si="806"/>
        <v>16428696</v>
      </c>
      <c r="U3323" s="30">
        <f t="shared" si="807"/>
        <v>8131</v>
      </c>
      <c r="V3323" s="30">
        <f t="shared" si="808"/>
        <v>47621070</v>
      </c>
    </row>
    <row r="3324" spans="1:22" ht="16.5" x14ac:dyDescent="0.15">
      <c r="A3324">
        <f>人物属性总表!A3329</f>
        <v>3321</v>
      </c>
      <c r="B3324" s="5">
        <f>人物属性总表!K3329</f>
        <v>54418</v>
      </c>
      <c r="C3324" s="5">
        <f>人物属性总表!L3329</f>
        <v>13</v>
      </c>
      <c r="D3324" s="5">
        <f>人物属性总表!M3329</f>
        <v>54418</v>
      </c>
      <c r="E3324" s="5">
        <f>人物属性总表!N3329</f>
        <v>13</v>
      </c>
      <c r="F3324" s="5">
        <f>人物属性总表!O3329</f>
        <v>154620</v>
      </c>
      <c r="G3324" s="22">
        <f t="shared" si="794"/>
        <v>82197899</v>
      </c>
      <c r="H3324" s="22">
        <f t="shared" si="795"/>
        <v>40670</v>
      </c>
      <c r="I3324" s="22">
        <f t="shared" si="796"/>
        <v>82197899</v>
      </c>
      <c r="J3324" s="22">
        <f t="shared" si="797"/>
        <v>40670</v>
      </c>
      <c r="K3324" s="22">
        <f t="shared" si="798"/>
        <v>238259970</v>
      </c>
      <c r="L3324" s="22"/>
      <c r="M3324" s="29">
        <f t="shared" si="799"/>
        <v>8162</v>
      </c>
      <c r="N3324" s="29">
        <f t="shared" si="800"/>
        <v>1</v>
      </c>
      <c r="O3324" s="29">
        <f t="shared" si="801"/>
        <v>8162</v>
      </c>
      <c r="P3324" s="29">
        <f t="shared" si="802"/>
        <v>1</v>
      </c>
      <c r="Q3324" s="29">
        <f t="shared" si="803"/>
        <v>23193</v>
      </c>
      <c r="R3324" s="30">
        <f t="shared" si="804"/>
        <v>16439579</v>
      </c>
      <c r="S3324" s="30">
        <f t="shared" si="805"/>
        <v>8134</v>
      </c>
      <c r="T3324" s="30">
        <f t="shared" si="806"/>
        <v>16439579</v>
      </c>
      <c r="U3324" s="30">
        <f t="shared" si="807"/>
        <v>8134</v>
      </c>
      <c r="V3324" s="30">
        <f t="shared" si="808"/>
        <v>47651994</v>
      </c>
    </row>
    <row r="3325" spans="1:22" ht="16.5" x14ac:dyDescent="0.15">
      <c r="A3325">
        <f>人物属性总表!A3330</f>
        <v>3322</v>
      </c>
      <c r="B3325" s="5">
        <f>人物属性总表!K3330</f>
        <v>54438</v>
      </c>
      <c r="C3325" s="5">
        <f>人物属性总表!L3330</f>
        <v>12</v>
      </c>
      <c r="D3325" s="5">
        <f>人物属性总表!M3330</f>
        <v>54438</v>
      </c>
      <c r="E3325" s="5">
        <f>人物属性总表!N3330</f>
        <v>12</v>
      </c>
      <c r="F3325" s="5">
        <f>人物属性总表!O3330</f>
        <v>158830</v>
      </c>
      <c r="G3325" s="22">
        <f t="shared" si="794"/>
        <v>82252337</v>
      </c>
      <c r="H3325" s="22">
        <f t="shared" si="795"/>
        <v>40682</v>
      </c>
      <c r="I3325" s="22">
        <f t="shared" si="796"/>
        <v>82252337</v>
      </c>
      <c r="J3325" s="22">
        <f t="shared" si="797"/>
        <v>40682</v>
      </c>
      <c r="K3325" s="22">
        <f t="shared" si="798"/>
        <v>238418800</v>
      </c>
      <c r="L3325" s="22"/>
      <c r="M3325" s="29">
        <f t="shared" si="799"/>
        <v>8165</v>
      </c>
      <c r="N3325" s="29">
        <f t="shared" si="800"/>
        <v>1</v>
      </c>
      <c r="O3325" s="29">
        <f t="shared" si="801"/>
        <v>8165</v>
      </c>
      <c r="P3325" s="29">
        <f t="shared" si="802"/>
        <v>1</v>
      </c>
      <c r="Q3325" s="29">
        <f t="shared" si="803"/>
        <v>23824</v>
      </c>
      <c r="R3325" s="30">
        <f t="shared" si="804"/>
        <v>16450467</v>
      </c>
      <c r="S3325" s="30">
        <f t="shared" si="805"/>
        <v>8136</v>
      </c>
      <c r="T3325" s="30">
        <f t="shared" si="806"/>
        <v>16450467</v>
      </c>
      <c r="U3325" s="30">
        <f t="shared" si="807"/>
        <v>8136</v>
      </c>
      <c r="V3325" s="30">
        <f t="shared" si="808"/>
        <v>47683760</v>
      </c>
    </row>
    <row r="3326" spans="1:22" ht="16.5" x14ac:dyDescent="0.15">
      <c r="A3326">
        <f>人物属性总表!A3331</f>
        <v>3323</v>
      </c>
      <c r="B3326" s="5">
        <f>人物属性总表!K3331</f>
        <v>54458</v>
      </c>
      <c r="C3326" s="5">
        <f>人物属性总表!L3331</f>
        <v>13</v>
      </c>
      <c r="D3326" s="5">
        <f>人物属性总表!M3331</f>
        <v>54458</v>
      </c>
      <c r="E3326" s="5">
        <f>人物属性总表!N3331</f>
        <v>13</v>
      </c>
      <c r="F3326" s="5">
        <f>人物属性总表!O3331</f>
        <v>154730</v>
      </c>
      <c r="G3326" s="22">
        <f t="shared" si="794"/>
        <v>82306795</v>
      </c>
      <c r="H3326" s="22">
        <f t="shared" si="795"/>
        <v>40695</v>
      </c>
      <c r="I3326" s="22">
        <f t="shared" si="796"/>
        <v>82306795</v>
      </c>
      <c r="J3326" s="22">
        <f t="shared" si="797"/>
        <v>40695</v>
      </c>
      <c r="K3326" s="22">
        <f t="shared" si="798"/>
        <v>238573530</v>
      </c>
      <c r="L3326" s="22"/>
      <c r="M3326" s="29">
        <f t="shared" si="799"/>
        <v>8168</v>
      </c>
      <c r="N3326" s="29">
        <f t="shared" si="800"/>
        <v>1</v>
      </c>
      <c r="O3326" s="29">
        <f t="shared" si="801"/>
        <v>8168</v>
      </c>
      <c r="P3326" s="29">
        <f t="shared" si="802"/>
        <v>1</v>
      </c>
      <c r="Q3326" s="29">
        <f t="shared" si="803"/>
        <v>23209</v>
      </c>
      <c r="R3326" s="30">
        <f t="shared" si="804"/>
        <v>16461359</v>
      </c>
      <c r="S3326" s="30">
        <f t="shared" si="805"/>
        <v>8139</v>
      </c>
      <c r="T3326" s="30">
        <f t="shared" si="806"/>
        <v>16461359</v>
      </c>
      <c r="U3326" s="30">
        <f t="shared" si="807"/>
        <v>8139</v>
      </c>
      <c r="V3326" s="30">
        <f t="shared" si="808"/>
        <v>47714706</v>
      </c>
    </row>
    <row r="3327" spans="1:22" ht="16.5" x14ac:dyDescent="0.15">
      <c r="A3327">
        <f>人物属性总表!A3332</f>
        <v>3324</v>
      </c>
      <c r="B3327" s="5">
        <f>人物属性总表!K3332</f>
        <v>54478</v>
      </c>
      <c r="C3327" s="5">
        <f>人物属性总表!L3332</f>
        <v>12</v>
      </c>
      <c r="D3327" s="5">
        <f>人物属性总表!M3332</f>
        <v>54478</v>
      </c>
      <c r="E3327" s="5">
        <f>人物属性总表!N3332</f>
        <v>12</v>
      </c>
      <c r="F3327" s="5">
        <f>人物属性总表!O3332</f>
        <v>158950</v>
      </c>
      <c r="G3327" s="22">
        <f t="shared" si="794"/>
        <v>82361273</v>
      </c>
      <c r="H3327" s="22">
        <f t="shared" si="795"/>
        <v>40707</v>
      </c>
      <c r="I3327" s="22">
        <f t="shared" si="796"/>
        <v>82361273</v>
      </c>
      <c r="J3327" s="22">
        <f t="shared" si="797"/>
        <v>40707</v>
      </c>
      <c r="K3327" s="22">
        <f t="shared" si="798"/>
        <v>238732480</v>
      </c>
      <c r="L3327" s="22"/>
      <c r="M3327" s="29">
        <f t="shared" si="799"/>
        <v>8171</v>
      </c>
      <c r="N3327" s="29">
        <f t="shared" si="800"/>
        <v>1</v>
      </c>
      <c r="O3327" s="29">
        <f t="shared" si="801"/>
        <v>8171</v>
      </c>
      <c r="P3327" s="29">
        <f t="shared" si="802"/>
        <v>1</v>
      </c>
      <c r="Q3327" s="29">
        <f t="shared" si="803"/>
        <v>23842</v>
      </c>
      <c r="R3327" s="30">
        <f t="shared" si="804"/>
        <v>16472254</v>
      </c>
      <c r="S3327" s="30">
        <f t="shared" si="805"/>
        <v>8141</v>
      </c>
      <c r="T3327" s="30">
        <f t="shared" si="806"/>
        <v>16472254</v>
      </c>
      <c r="U3327" s="30">
        <f t="shared" si="807"/>
        <v>8141</v>
      </c>
      <c r="V3327" s="30">
        <f t="shared" si="808"/>
        <v>47746496</v>
      </c>
    </row>
    <row r="3328" spans="1:22" ht="16.5" x14ac:dyDescent="0.15">
      <c r="A3328">
        <f>人物属性总表!A3333</f>
        <v>3325</v>
      </c>
      <c r="B3328" s="5">
        <f>人物属性总表!K3333</f>
        <v>54497</v>
      </c>
      <c r="C3328" s="5">
        <f>人物属性总表!L3333</f>
        <v>13</v>
      </c>
      <c r="D3328" s="5">
        <f>人物属性总表!M3333</f>
        <v>54497</v>
      </c>
      <c r="E3328" s="5">
        <f>人物属性总表!N3333</f>
        <v>13</v>
      </c>
      <c r="F3328" s="5">
        <f>人物属性总表!O3333</f>
        <v>154840</v>
      </c>
      <c r="G3328" s="22">
        <f t="shared" si="794"/>
        <v>82415770</v>
      </c>
      <c r="H3328" s="22">
        <f t="shared" si="795"/>
        <v>40720</v>
      </c>
      <c r="I3328" s="22">
        <f t="shared" si="796"/>
        <v>82415770</v>
      </c>
      <c r="J3328" s="22">
        <f t="shared" si="797"/>
        <v>40720</v>
      </c>
      <c r="K3328" s="22">
        <f t="shared" si="798"/>
        <v>238887320</v>
      </c>
      <c r="L3328" s="22"/>
      <c r="M3328" s="29">
        <f t="shared" si="799"/>
        <v>8174</v>
      </c>
      <c r="N3328" s="29">
        <f t="shared" si="800"/>
        <v>1</v>
      </c>
      <c r="O3328" s="29">
        <f t="shared" si="801"/>
        <v>8174</v>
      </c>
      <c r="P3328" s="29">
        <f t="shared" si="802"/>
        <v>1</v>
      </c>
      <c r="Q3328" s="29">
        <f t="shared" si="803"/>
        <v>23226</v>
      </c>
      <c r="R3328" s="30">
        <f t="shared" si="804"/>
        <v>16483154</v>
      </c>
      <c r="S3328" s="30">
        <f t="shared" si="805"/>
        <v>8144</v>
      </c>
      <c r="T3328" s="30">
        <f t="shared" si="806"/>
        <v>16483154</v>
      </c>
      <c r="U3328" s="30">
        <f t="shared" si="807"/>
        <v>8144</v>
      </c>
      <c r="V3328" s="30">
        <f t="shared" si="808"/>
        <v>47777464</v>
      </c>
    </row>
    <row r="3329" spans="1:22" ht="16.5" x14ac:dyDescent="0.15">
      <c r="A3329">
        <f>人物属性总表!A3334</f>
        <v>3326</v>
      </c>
      <c r="B3329" s="5">
        <f>人物属性总表!K3334</f>
        <v>54517</v>
      </c>
      <c r="C3329" s="5">
        <f>人物属性总表!L3334</f>
        <v>12</v>
      </c>
      <c r="D3329" s="5">
        <f>人物属性总表!M3334</f>
        <v>54517</v>
      </c>
      <c r="E3329" s="5">
        <f>人物属性总表!N3334</f>
        <v>12</v>
      </c>
      <c r="F3329" s="5">
        <f>人物属性总表!O3334</f>
        <v>159070</v>
      </c>
      <c r="G3329" s="22">
        <f t="shared" si="794"/>
        <v>82470287</v>
      </c>
      <c r="H3329" s="22">
        <f t="shared" si="795"/>
        <v>40732</v>
      </c>
      <c r="I3329" s="22">
        <f t="shared" si="796"/>
        <v>82470287</v>
      </c>
      <c r="J3329" s="22">
        <f t="shared" si="797"/>
        <v>40732</v>
      </c>
      <c r="K3329" s="22">
        <f t="shared" si="798"/>
        <v>239046390</v>
      </c>
      <c r="L3329" s="22"/>
      <c r="M3329" s="29">
        <f t="shared" si="799"/>
        <v>8177</v>
      </c>
      <c r="N3329" s="29">
        <f t="shared" si="800"/>
        <v>1</v>
      </c>
      <c r="O3329" s="29">
        <f t="shared" si="801"/>
        <v>8177</v>
      </c>
      <c r="P3329" s="29">
        <f t="shared" si="802"/>
        <v>1</v>
      </c>
      <c r="Q3329" s="29">
        <f t="shared" si="803"/>
        <v>23860</v>
      </c>
      <c r="R3329" s="30">
        <f t="shared" si="804"/>
        <v>16494057</v>
      </c>
      <c r="S3329" s="30">
        <f t="shared" si="805"/>
        <v>8146</v>
      </c>
      <c r="T3329" s="30">
        <f t="shared" si="806"/>
        <v>16494057</v>
      </c>
      <c r="U3329" s="30">
        <f t="shared" si="807"/>
        <v>8146</v>
      </c>
      <c r="V3329" s="30">
        <f t="shared" si="808"/>
        <v>47809278</v>
      </c>
    </row>
    <row r="3330" spans="1:22" ht="16.5" x14ac:dyDescent="0.15">
      <c r="A3330">
        <f>人物属性总表!A3335</f>
        <v>3327</v>
      </c>
      <c r="B3330" s="5">
        <f>人物属性总表!K3335</f>
        <v>54537</v>
      </c>
      <c r="C3330" s="5">
        <f>人物属性总表!L3335</f>
        <v>13</v>
      </c>
      <c r="D3330" s="5">
        <f>人物属性总表!M3335</f>
        <v>54537</v>
      </c>
      <c r="E3330" s="5">
        <f>人物属性总表!N3335</f>
        <v>13</v>
      </c>
      <c r="F3330" s="5">
        <f>人物属性总表!O3335</f>
        <v>154950</v>
      </c>
      <c r="G3330" s="22">
        <f t="shared" si="794"/>
        <v>82524824</v>
      </c>
      <c r="H3330" s="22">
        <f t="shared" si="795"/>
        <v>40745</v>
      </c>
      <c r="I3330" s="22">
        <f t="shared" si="796"/>
        <v>82524824</v>
      </c>
      <c r="J3330" s="22">
        <f t="shared" si="797"/>
        <v>40745</v>
      </c>
      <c r="K3330" s="22">
        <f t="shared" si="798"/>
        <v>239201340</v>
      </c>
      <c r="L3330" s="22"/>
      <c r="M3330" s="29">
        <f t="shared" si="799"/>
        <v>8180</v>
      </c>
      <c r="N3330" s="29">
        <f t="shared" si="800"/>
        <v>1</v>
      </c>
      <c r="O3330" s="29">
        <f t="shared" si="801"/>
        <v>8180</v>
      </c>
      <c r="P3330" s="29">
        <f t="shared" si="802"/>
        <v>1</v>
      </c>
      <c r="Q3330" s="29">
        <f t="shared" si="803"/>
        <v>23242</v>
      </c>
      <c r="R3330" s="30">
        <f t="shared" si="804"/>
        <v>16504964</v>
      </c>
      <c r="S3330" s="30">
        <f t="shared" si="805"/>
        <v>8149</v>
      </c>
      <c r="T3330" s="30">
        <f t="shared" si="806"/>
        <v>16504964</v>
      </c>
      <c r="U3330" s="30">
        <f t="shared" si="807"/>
        <v>8149</v>
      </c>
      <c r="V3330" s="30">
        <f t="shared" si="808"/>
        <v>47840268</v>
      </c>
    </row>
    <row r="3331" spans="1:22" ht="16.5" x14ac:dyDescent="0.15">
      <c r="A3331">
        <f>人物属性总表!A3336</f>
        <v>3328</v>
      </c>
      <c r="B3331" s="5">
        <f>人物属性总表!K3336</f>
        <v>54557</v>
      </c>
      <c r="C3331" s="5">
        <f>人物属性总表!L3336</f>
        <v>12</v>
      </c>
      <c r="D3331" s="5">
        <f>人物属性总表!M3336</f>
        <v>54557</v>
      </c>
      <c r="E3331" s="5">
        <f>人物属性总表!N3336</f>
        <v>12</v>
      </c>
      <c r="F3331" s="5">
        <f>人物属性总表!O3336</f>
        <v>159180</v>
      </c>
      <c r="G3331" s="22">
        <f t="shared" si="794"/>
        <v>82579381</v>
      </c>
      <c r="H3331" s="22">
        <f t="shared" si="795"/>
        <v>40757</v>
      </c>
      <c r="I3331" s="22">
        <f t="shared" si="796"/>
        <v>82579381</v>
      </c>
      <c r="J3331" s="22">
        <f t="shared" si="797"/>
        <v>40757</v>
      </c>
      <c r="K3331" s="22">
        <f t="shared" si="798"/>
        <v>239360520</v>
      </c>
      <c r="L3331" s="22"/>
      <c r="M3331" s="29">
        <f t="shared" si="799"/>
        <v>8183</v>
      </c>
      <c r="N3331" s="29">
        <f t="shared" si="800"/>
        <v>1</v>
      </c>
      <c r="O3331" s="29">
        <f t="shared" si="801"/>
        <v>8183</v>
      </c>
      <c r="P3331" s="29">
        <f t="shared" si="802"/>
        <v>1</v>
      </c>
      <c r="Q3331" s="29">
        <f t="shared" si="803"/>
        <v>23877</v>
      </c>
      <c r="R3331" s="30">
        <f t="shared" si="804"/>
        <v>16515876</v>
      </c>
      <c r="S3331" s="30">
        <f t="shared" si="805"/>
        <v>8151</v>
      </c>
      <c r="T3331" s="30">
        <f t="shared" si="806"/>
        <v>16515876</v>
      </c>
      <c r="U3331" s="30">
        <f t="shared" si="807"/>
        <v>8151</v>
      </c>
      <c r="V3331" s="30">
        <f t="shared" si="808"/>
        <v>47872104</v>
      </c>
    </row>
    <row r="3332" spans="1:22" ht="16.5" x14ac:dyDescent="0.15">
      <c r="A3332">
        <f>人物属性总表!A3337</f>
        <v>3329</v>
      </c>
      <c r="B3332" s="5">
        <f>人物属性总表!K3337</f>
        <v>54577</v>
      </c>
      <c r="C3332" s="5">
        <f>人物属性总表!L3337</f>
        <v>13</v>
      </c>
      <c r="D3332" s="5">
        <f>人物属性总表!M3337</f>
        <v>54577</v>
      </c>
      <c r="E3332" s="5">
        <f>人物属性总表!N3337</f>
        <v>13</v>
      </c>
      <c r="F3332" s="5">
        <f>人物属性总表!O3337</f>
        <v>155060</v>
      </c>
      <c r="G3332" s="22">
        <f t="shared" si="794"/>
        <v>82633958</v>
      </c>
      <c r="H3332" s="22">
        <f t="shared" si="795"/>
        <v>40770</v>
      </c>
      <c r="I3332" s="22">
        <f t="shared" si="796"/>
        <v>82633958</v>
      </c>
      <c r="J3332" s="22">
        <f t="shared" si="797"/>
        <v>40770</v>
      </c>
      <c r="K3332" s="22">
        <f t="shared" si="798"/>
        <v>239515580</v>
      </c>
      <c r="L3332" s="22"/>
      <c r="M3332" s="29">
        <f t="shared" si="799"/>
        <v>8186</v>
      </c>
      <c r="N3332" s="29">
        <f t="shared" si="800"/>
        <v>1</v>
      </c>
      <c r="O3332" s="29">
        <f t="shared" si="801"/>
        <v>8186</v>
      </c>
      <c r="P3332" s="29">
        <f t="shared" si="802"/>
        <v>1</v>
      </c>
      <c r="Q3332" s="29">
        <f t="shared" si="803"/>
        <v>23259</v>
      </c>
      <c r="R3332" s="30">
        <f t="shared" si="804"/>
        <v>16526791</v>
      </c>
      <c r="S3332" s="30">
        <f t="shared" si="805"/>
        <v>8154</v>
      </c>
      <c r="T3332" s="30">
        <f t="shared" si="806"/>
        <v>16526791</v>
      </c>
      <c r="U3332" s="30">
        <f t="shared" si="807"/>
        <v>8154</v>
      </c>
      <c r="V3332" s="30">
        <f t="shared" si="808"/>
        <v>47903116</v>
      </c>
    </row>
    <row r="3333" spans="1:22" ht="16.5" x14ac:dyDescent="0.15">
      <c r="A3333">
        <f>人物属性总表!A3338</f>
        <v>3330</v>
      </c>
      <c r="B3333" s="5">
        <f>人物属性总表!K3338</f>
        <v>54597</v>
      </c>
      <c r="C3333" s="5">
        <f>人物属性总表!L3338</f>
        <v>12</v>
      </c>
      <c r="D3333" s="5">
        <f>人物属性总表!M3338</f>
        <v>54597</v>
      </c>
      <c r="E3333" s="5">
        <f>人物属性总表!N3338</f>
        <v>12</v>
      </c>
      <c r="F3333" s="5">
        <f>人物属性总表!O3338</f>
        <v>159300</v>
      </c>
      <c r="G3333" s="22">
        <f t="shared" si="794"/>
        <v>82688555</v>
      </c>
      <c r="H3333" s="22">
        <f t="shared" si="795"/>
        <v>40782</v>
      </c>
      <c r="I3333" s="22">
        <f t="shared" si="796"/>
        <v>82688555</v>
      </c>
      <c r="J3333" s="22">
        <f t="shared" si="797"/>
        <v>40782</v>
      </c>
      <c r="K3333" s="22">
        <f t="shared" si="798"/>
        <v>239674880</v>
      </c>
      <c r="L3333" s="22"/>
      <c r="M3333" s="29">
        <f t="shared" si="799"/>
        <v>8189</v>
      </c>
      <c r="N3333" s="29">
        <f t="shared" si="800"/>
        <v>1</v>
      </c>
      <c r="O3333" s="29">
        <f t="shared" si="801"/>
        <v>8189</v>
      </c>
      <c r="P3333" s="29">
        <f t="shared" si="802"/>
        <v>1</v>
      </c>
      <c r="Q3333" s="29">
        <f t="shared" si="803"/>
        <v>23895</v>
      </c>
      <c r="R3333" s="30">
        <f t="shared" si="804"/>
        <v>16537711</v>
      </c>
      <c r="S3333" s="30">
        <f t="shared" si="805"/>
        <v>8156</v>
      </c>
      <c r="T3333" s="30">
        <f t="shared" si="806"/>
        <v>16537711</v>
      </c>
      <c r="U3333" s="30">
        <f t="shared" si="807"/>
        <v>8156</v>
      </c>
      <c r="V3333" s="30">
        <f t="shared" si="808"/>
        <v>47934976</v>
      </c>
    </row>
    <row r="3334" spans="1:22" ht="16.5" x14ac:dyDescent="0.15">
      <c r="A3334">
        <f>人物属性总表!A3339</f>
        <v>3331</v>
      </c>
      <c r="B3334" s="5">
        <f>人物属性总表!K3339</f>
        <v>54616</v>
      </c>
      <c r="C3334" s="5">
        <f>人物属性总表!L3339</f>
        <v>13</v>
      </c>
      <c r="D3334" s="5">
        <f>人物属性总表!M3339</f>
        <v>54616</v>
      </c>
      <c r="E3334" s="5">
        <f>人物属性总表!N3339</f>
        <v>13</v>
      </c>
      <c r="F3334" s="5">
        <f>人物属性总表!O3339</f>
        <v>155170</v>
      </c>
      <c r="G3334" s="22">
        <f t="shared" ref="G3334:G3397" si="809">B3334+G3333</f>
        <v>82743171</v>
      </c>
      <c r="H3334" s="22">
        <f t="shared" ref="H3334:H3397" si="810">C3334+H3333</f>
        <v>40795</v>
      </c>
      <c r="I3334" s="22">
        <f t="shared" ref="I3334:I3397" si="811">D3334+I3333</f>
        <v>82743171</v>
      </c>
      <c r="J3334" s="22">
        <f t="shared" ref="J3334:J3397" si="812">E3334+J3333</f>
        <v>40795</v>
      </c>
      <c r="K3334" s="22">
        <f t="shared" ref="K3334:K3397" si="813">F3334+K3333</f>
        <v>239830050</v>
      </c>
      <c r="L3334" s="22"/>
      <c r="M3334" s="29">
        <f t="shared" ref="M3334:M3397" si="814">INT(B3334*0.15)</f>
        <v>8192</v>
      </c>
      <c r="N3334" s="29">
        <f t="shared" ref="N3334:N3397" si="815">INT(C3334*0.15)</f>
        <v>1</v>
      </c>
      <c r="O3334" s="29">
        <f t="shared" ref="O3334:O3397" si="816">INT(D3334*0.15)</f>
        <v>8192</v>
      </c>
      <c r="P3334" s="29">
        <f t="shared" ref="P3334:P3397" si="817">INT(E3334*0.15)</f>
        <v>1</v>
      </c>
      <c r="Q3334" s="29">
        <f t="shared" ref="Q3334:Q3397" si="818">INT(F3334*0.15)</f>
        <v>23275</v>
      </c>
      <c r="R3334" s="30">
        <f t="shared" ref="R3334:R3397" si="819">INT(G3334*0.2)</f>
        <v>16548634</v>
      </c>
      <c r="S3334" s="30">
        <f t="shared" ref="S3334:S3397" si="820">INT(H3334*0.2)</f>
        <v>8159</v>
      </c>
      <c r="T3334" s="30">
        <f t="shared" ref="T3334:T3397" si="821">INT(I3334*0.2)</f>
        <v>16548634</v>
      </c>
      <c r="U3334" s="30">
        <f t="shared" ref="U3334:U3397" si="822">INT(J3334*0.2)</f>
        <v>8159</v>
      </c>
      <c r="V3334" s="30">
        <f t="shared" ref="V3334:V3397" si="823">INT(K3334*0.2)</f>
        <v>47966010</v>
      </c>
    </row>
    <row r="3335" spans="1:22" ht="16.5" x14ac:dyDescent="0.15">
      <c r="A3335">
        <f>人物属性总表!A3340</f>
        <v>3332</v>
      </c>
      <c r="B3335" s="5">
        <f>人物属性总表!K3340</f>
        <v>54636</v>
      </c>
      <c r="C3335" s="5">
        <f>人物属性总表!L3340</f>
        <v>12</v>
      </c>
      <c r="D3335" s="5">
        <f>人物属性总表!M3340</f>
        <v>54636</v>
      </c>
      <c r="E3335" s="5">
        <f>人物属性总表!N3340</f>
        <v>12</v>
      </c>
      <c r="F3335" s="5">
        <f>人物属性总表!O3340</f>
        <v>159410</v>
      </c>
      <c r="G3335" s="22">
        <f t="shared" si="809"/>
        <v>82797807</v>
      </c>
      <c r="H3335" s="22">
        <f t="shared" si="810"/>
        <v>40807</v>
      </c>
      <c r="I3335" s="22">
        <f t="shared" si="811"/>
        <v>82797807</v>
      </c>
      <c r="J3335" s="22">
        <f t="shared" si="812"/>
        <v>40807</v>
      </c>
      <c r="K3335" s="22">
        <f t="shared" si="813"/>
        <v>239989460</v>
      </c>
      <c r="L3335" s="22"/>
      <c r="M3335" s="29">
        <f t="shared" si="814"/>
        <v>8195</v>
      </c>
      <c r="N3335" s="29">
        <f t="shared" si="815"/>
        <v>1</v>
      </c>
      <c r="O3335" s="29">
        <f t="shared" si="816"/>
        <v>8195</v>
      </c>
      <c r="P3335" s="29">
        <f t="shared" si="817"/>
        <v>1</v>
      </c>
      <c r="Q3335" s="29">
        <f t="shared" si="818"/>
        <v>23911</v>
      </c>
      <c r="R3335" s="30">
        <f t="shared" si="819"/>
        <v>16559561</v>
      </c>
      <c r="S3335" s="30">
        <f t="shared" si="820"/>
        <v>8161</v>
      </c>
      <c r="T3335" s="30">
        <f t="shared" si="821"/>
        <v>16559561</v>
      </c>
      <c r="U3335" s="30">
        <f t="shared" si="822"/>
        <v>8161</v>
      </c>
      <c r="V3335" s="30">
        <f t="shared" si="823"/>
        <v>47997892</v>
      </c>
    </row>
    <row r="3336" spans="1:22" ht="16.5" x14ac:dyDescent="0.15">
      <c r="A3336">
        <f>人物属性总表!A3341</f>
        <v>3333</v>
      </c>
      <c r="B3336" s="5">
        <f>人物属性总表!K3341</f>
        <v>54656</v>
      </c>
      <c r="C3336" s="5">
        <f>人物属性总表!L3341</f>
        <v>12</v>
      </c>
      <c r="D3336" s="5">
        <f>人物属性总表!M3341</f>
        <v>54656</v>
      </c>
      <c r="E3336" s="5">
        <f>人物属性总表!N3341</f>
        <v>12</v>
      </c>
      <c r="F3336" s="5">
        <f>人物属性总表!O3341</f>
        <v>159470</v>
      </c>
      <c r="G3336" s="22">
        <f t="shared" si="809"/>
        <v>82852463</v>
      </c>
      <c r="H3336" s="22">
        <f t="shared" si="810"/>
        <v>40819</v>
      </c>
      <c r="I3336" s="22">
        <f t="shared" si="811"/>
        <v>82852463</v>
      </c>
      <c r="J3336" s="22">
        <f t="shared" si="812"/>
        <v>40819</v>
      </c>
      <c r="K3336" s="22">
        <f t="shared" si="813"/>
        <v>240148930</v>
      </c>
      <c r="L3336" s="22"/>
      <c r="M3336" s="29">
        <f t="shared" si="814"/>
        <v>8198</v>
      </c>
      <c r="N3336" s="29">
        <f t="shared" si="815"/>
        <v>1</v>
      </c>
      <c r="O3336" s="29">
        <f t="shared" si="816"/>
        <v>8198</v>
      </c>
      <c r="P3336" s="29">
        <f t="shared" si="817"/>
        <v>1</v>
      </c>
      <c r="Q3336" s="29">
        <f t="shared" si="818"/>
        <v>23920</v>
      </c>
      <c r="R3336" s="30">
        <f t="shared" si="819"/>
        <v>16570492</v>
      </c>
      <c r="S3336" s="30">
        <f t="shared" si="820"/>
        <v>8163</v>
      </c>
      <c r="T3336" s="30">
        <f t="shared" si="821"/>
        <v>16570492</v>
      </c>
      <c r="U3336" s="30">
        <f t="shared" si="822"/>
        <v>8163</v>
      </c>
      <c r="V3336" s="30">
        <f t="shared" si="823"/>
        <v>48029786</v>
      </c>
    </row>
    <row r="3337" spans="1:22" ht="16.5" x14ac:dyDescent="0.15">
      <c r="A3337">
        <f>人物属性总表!A3342</f>
        <v>3334</v>
      </c>
      <c r="B3337" s="5">
        <f>人物属性总表!K3342</f>
        <v>54676</v>
      </c>
      <c r="C3337" s="5">
        <f>人物属性总表!L3342</f>
        <v>13</v>
      </c>
      <c r="D3337" s="5">
        <f>人物属性总表!M3342</f>
        <v>54676</v>
      </c>
      <c r="E3337" s="5">
        <f>人物属性总表!N3342</f>
        <v>13</v>
      </c>
      <c r="F3337" s="5">
        <f>人物属性总表!O3342</f>
        <v>155340</v>
      </c>
      <c r="G3337" s="22">
        <f t="shared" si="809"/>
        <v>82907139</v>
      </c>
      <c r="H3337" s="22">
        <f t="shared" si="810"/>
        <v>40832</v>
      </c>
      <c r="I3337" s="22">
        <f t="shared" si="811"/>
        <v>82907139</v>
      </c>
      <c r="J3337" s="22">
        <f t="shared" si="812"/>
        <v>40832</v>
      </c>
      <c r="K3337" s="22">
        <f t="shared" si="813"/>
        <v>240304270</v>
      </c>
      <c r="L3337" s="22"/>
      <c r="M3337" s="29">
        <f t="shared" si="814"/>
        <v>8201</v>
      </c>
      <c r="N3337" s="29">
        <f t="shared" si="815"/>
        <v>1</v>
      </c>
      <c r="O3337" s="29">
        <f t="shared" si="816"/>
        <v>8201</v>
      </c>
      <c r="P3337" s="29">
        <f t="shared" si="817"/>
        <v>1</v>
      </c>
      <c r="Q3337" s="29">
        <f t="shared" si="818"/>
        <v>23301</v>
      </c>
      <c r="R3337" s="30">
        <f t="shared" si="819"/>
        <v>16581427</v>
      </c>
      <c r="S3337" s="30">
        <f t="shared" si="820"/>
        <v>8166</v>
      </c>
      <c r="T3337" s="30">
        <f t="shared" si="821"/>
        <v>16581427</v>
      </c>
      <c r="U3337" s="30">
        <f t="shared" si="822"/>
        <v>8166</v>
      </c>
      <c r="V3337" s="30">
        <f t="shared" si="823"/>
        <v>48060854</v>
      </c>
    </row>
    <row r="3338" spans="1:22" ht="16.5" x14ac:dyDescent="0.15">
      <c r="A3338">
        <f>人物属性总表!A3343</f>
        <v>3335</v>
      </c>
      <c r="B3338" s="5">
        <f>人物属性总表!K3343</f>
        <v>54696</v>
      </c>
      <c r="C3338" s="5">
        <f>人物属性总表!L3343</f>
        <v>12</v>
      </c>
      <c r="D3338" s="5">
        <f>人物属性总表!M3343</f>
        <v>54696</v>
      </c>
      <c r="E3338" s="5">
        <f>人物属性总表!N3343</f>
        <v>12</v>
      </c>
      <c r="F3338" s="5">
        <f>人物属性总表!O3343</f>
        <v>159580</v>
      </c>
      <c r="G3338" s="22">
        <f t="shared" si="809"/>
        <v>82961835</v>
      </c>
      <c r="H3338" s="22">
        <f t="shared" si="810"/>
        <v>40844</v>
      </c>
      <c r="I3338" s="22">
        <f t="shared" si="811"/>
        <v>82961835</v>
      </c>
      <c r="J3338" s="22">
        <f t="shared" si="812"/>
        <v>40844</v>
      </c>
      <c r="K3338" s="22">
        <f t="shared" si="813"/>
        <v>240463850</v>
      </c>
      <c r="L3338" s="22"/>
      <c r="M3338" s="29">
        <f t="shared" si="814"/>
        <v>8204</v>
      </c>
      <c r="N3338" s="29">
        <f t="shared" si="815"/>
        <v>1</v>
      </c>
      <c r="O3338" s="29">
        <f t="shared" si="816"/>
        <v>8204</v>
      </c>
      <c r="P3338" s="29">
        <f t="shared" si="817"/>
        <v>1</v>
      </c>
      <c r="Q3338" s="29">
        <f t="shared" si="818"/>
        <v>23937</v>
      </c>
      <c r="R3338" s="30">
        <f t="shared" si="819"/>
        <v>16592367</v>
      </c>
      <c r="S3338" s="30">
        <f t="shared" si="820"/>
        <v>8168</v>
      </c>
      <c r="T3338" s="30">
        <f t="shared" si="821"/>
        <v>16592367</v>
      </c>
      <c r="U3338" s="30">
        <f t="shared" si="822"/>
        <v>8168</v>
      </c>
      <c r="V3338" s="30">
        <f t="shared" si="823"/>
        <v>48092770</v>
      </c>
    </row>
    <row r="3339" spans="1:22" ht="16.5" x14ac:dyDescent="0.15">
      <c r="A3339">
        <f>人物属性总表!A3344</f>
        <v>3336</v>
      </c>
      <c r="B3339" s="5">
        <f>人物属性总表!K3344</f>
        <v>54715</v>
      </c>
      <c r="C3339" s="5">
        <f>人物属性总表!L3344</f>
        <v>13</v>
      </c>
      <c r="D3339" s="5">
        <f>人物属性总表!M3344</f>
        <v>54715</v>
      </c>
      <c r="E3339" s="5">
        <f>人物属性总表!N3344</f>
        <v>13</v>
      </c>
      <c r="F3339" s="5">
        <f>人物属性总表!O3344</f>
        <v>155460</v>
      </c>
      <c r="G3339" s="22">
        <f t="shared" si="809"/>
        <v>83016550</v>
      </c>
      <c r="H3339" s="22">
        <f t="shared" si="810"/>
        <v>40857</v>
      </c>
      <c r="I3339" s="22">
        <f t="shared" si="811"/>
        <v>83016550</v>
      </c>
      <c r="J3339" s="22">
        <f t="shared" si="812"/>
        <v>40857</v>
      </c>
      <c r="K3339" s="22">
        <f t="shared" si="813"/>
        <v>240619310</v>
      </c>
      <c r="L3339" s="22"/>
      <c r="M3339" s="29">
        <f t="shared" si="814"/>
        <v>8207</v>
      </c>
      <c r="N3339" s="29">
        <f t="shared" si="815"/>
        <v>1</v>
      </c>
      <c r="O3339" s="29">
        <f t="shared" si="816"/>
        <v>8207</v>
      </c>
      <c r="P3339" s="29">
        <f t="shared" si="817"/>
        <v>1</v>
      </c>
      <c r="Q3339" s="29">
        <f t="shared" si="818"/>
        <v>23319</v>
      </c>
      <c r="R3339" s="30">
        <f t="shared" si="819"/>
        <v>16603310</v>
      </c>
      <c r="S3339" s="30">
        <f t="shared" si="820"/>
        <v>8171</v>
      </c>
      <c r="T3339" s="30">
        <f t="shared" si="821"/>
        <v>16603310</v>
      </c>
      <c r="U3339" s="30">
        <f t="shared" si="822"/>
        <v>8171</v>
      </c>
      <c r="V3339" s="30">
        <f t="shared" si="823"/>
        <v>48123862</v>
      </c>
    </row>
    <row r="3340" spans="1:22" ht="16.5" x14ac:dyDescent="0.15">
      <c r="A3340">
        <f>人物属性总表!A3345</f>
        <v>3337</v>
      </c>
      <c r="B3340" s="5">
        <f>人物属性总表!K3345</f>
        <v>54735</v>
      </c>
      <c r="C3340" s="5">
        <f>人物属性总表!L3345</f>
        <v>12</v>
      </c>
      <c r="D3340" s="5">
        <f>人物属性总表!M3345</f>
        <v>54735</v>
      </c>
      <c r="E3340" s="5">
        <f>人物属性总表!N3345</f>
        <v>12</v>
      </c>
      <c r="F3340" s="5">
        <f>人物属性总表!O3345</f>
        <v>159700</v>
      </c>
      <c r="G3340" s="22">
        <f t="shared" si="809"/>
        <v>83071285</v>
      </c>
      <c r="H3340" s="22">
        <f t="shared" si="810"/>
        <v>40869</v>
      </c>
      <c r="I3340" s="22">
        <f t="shared" si="811"/>
        <v>83071285</v>
      </c>
      <c r="J3340" s="22">
        <f t="shared" si="812"/>
        <v>40869</v>
      </c>
      <c r="K3340" s="22">
        <f t="shared" si="813"/>
        <v>240779010</v>
      </c>
      <c r="L3340" s="22"/>
      <c r="M3340" s="29">
        <f t="shared" si="814"/>
        <v>8210</v>
      </c>
      <c r="N3340" s="29">
        <f t="shared" si="815"/>
        <v>1</v>
      </c>
      <c r="O3340" s="29">
        <f t="shared" si="816"/>
        <v>8210</v>
      </c>
      <c r="P3340" s="29">
        <f t="shared" si="817"/>
        <v>1</v>
      </c>
      <c r="Q3340" s="29">
        <f t="shared" si="818"/>
        <v>23955</v>
      </c>
      <c r="R3340" s="30">
        <f t="shared" si="819"/>
        <v>16614257</v>
      </c>
      <c r="S3340" s="30">
        <f t="shared" si="820"/>
        <v>8173</v>
      </c>
      <c r="T3340" s="30">
        <f t="shared" si="821"/>
        <v>16614257</v>
      </c>
      <c r="U3340" s="30">
        <f t="shared" si="822"/>
        <v>8173</v>
      </c>
      <c r="V3340" s="30">
        <f t="shared" si="823"/>
        <v>48155802</v>
      </c>
    </row>
    <row r="3341" spans="1:22" ht="16.5" x14ac:dyDescent="0.15">
      <c r="A3341">
        <f>人物属性总表!A3346</f>
        <v>3338</v>
      </c>
      <c r="B3341" s="5">
        <f>人物属性总表!K3346</f>
        <v>54755</v>
      </c>
      <c r="C3341" s="5">
        <f>人物属性总表!L3346</f>
        <v>13</v>
      </c>
      <c r="D3341" s="5">
        <f>人物属性总表!M3346</f>
        <v>54755</v>
      </c>
      <c r="E3341" s="5">
        <f>人物属性总表!N3346</f>
        <v>13</v>
      </c>
      <c r="F3341" s="5">
        <f>人物属性总表!O3346</f>
        <v>155560</v>
      </c>
      <c r="G3341" s="22">
        <f t="shared" si="809"/>
        <v>83126040</v>
      </c>
      <c r="H3341" s="22">
        <f t="shared" si="810"/>
        <v>40882</v>
      </c>
      <c r="I3341" s="22">
        <f t="shared" si="811"/>
        <v>83126040</v>
      </c>
      <c r="J3341" s="22">
        <f t="shared" si="812"/>
        <v>40882</v>
      </c>
      <c r="K3341" s="22">
        <f t="shared" si="813"/>
        <v>240934570</v>
      </c>
      <c r="L3341" s="22"/>
      <c r="M3341" s="29">
        <f t="shared" si="814"/>
        <v>8213</v>
      </c>
      <c r="N3341" s="29">
        <f t="shared" si="815"/>
        <v>1</v>
      </c>
      <c r="O3341" s="29">
        <f t="shared" si="816"/>
        <v>8213</v>
      </c>
      <c r="P3341" s="29">
        <f t="shared" si="817"/>
        <v>1</v>
      </c>
      <c r="Q3341" s="29">
        <f t="shared" si="818"/>
        <v>23334</v>
      </c>
      <c r="R3341" s="30">
        <f t="shared" si="819"/>
        <v>16625208</v>
      </c>
      <c r="S3341" s="30">
        <f t="shared" si="820"/>
        <v>8176</v>
      </c>
      <c r="T3341" s="30">
        <f t="shared" si="821"/>
        <v>16625208</v>
      </c>
      <c r="U3341" s="30">
        <f t="shared" si="822"/>
        <v>8176</v>
      </c>
      <c r="V3341" s="30">
        <f t="shared" si="823"/>
        <v>48186914</v>
      </c>
    </row>
    <row r="3342" spans="1:22" ht="16.5" x14ac:dyDescent="0.15">
      <c r="A3342">
        <f>人物属性总表!A3347</f>
        <v>3339</v>
      </c>
      <c r="B3342" s="5">
        <f>人物属性总表!K3347</f>
        <v>54775</v>
      </c>
      <c r="C3342" s="5">
        <f>人物属性总表!L3347</f>
        <v>12</v>
      </c>
      <c r="D3342" s="5">
        <f>人物属性总表!M3347</f>
        <v>54775</v>
      </c>
      <c r="E3342" s="5">
        <f>人物属性总表!N3347</f>
        <v>12</v>
      </c>
      <c r="F3342" s="5">
        <f>人物属性总表!O3347</f>
        <v>159820</v>
      </c>
      <c r="G3342" s="22">
        <f t="shared" si="809"/>
        <v>83180815</v>
      </c>
      <c r="H3342" s="22">
        <f t="shared" si="810"/>
        <v>40894</v>
      </c>
      <c r="I3342" s="22">
        <f t="shared" si="811"/>
        <v>83180815</v>
      </c>
      <c r="J3342" s="22">
        <f t="shared" si="812"/>
        <v>40894</v>
      </c>
      <c r="K3342" s="22">
        <f t="shared" si="813"/>
        <v>241094390</v>
      </c>
      <c r="L3342" s="22"/>
      <c r="M3342" s="29">
        <f t="shared" si="814"/>
        <v>8216</v>
      </c>
      <c r="N3342" s="29">
        <f t="shared" si="815"/>
        <v>1</v>
      </c>
      <c r="O3342" s="29">
        <f t="shared" si="816"/>
        <v>8216</v>
      </c>
      <c r="P3342" s="29">
        <f t="shared" si="817"/>
        <v>1</v>
      </c>
      <c r="Q3342" s="29">
        <f t="shared" si="818"/>
        <v>23973</v>
      </c>
      <c r="R3342" s="30">
        <f t="shared" si="819"/>
        <v>16636163</v>
      </c>
      <c r="S3342" s="30">
        <f t="shared" si="820"/>
        <v>8178</v>
      </c>
      <c r="T3342" s="30">
        <f t="shared" si="821"/>
        <v>16636163</v>
      </c>
      <c r="U3342" s="30">
        <f t="shared" si="822"/>
        <v>8178</v>
      </c>
      <c r="V3342" s="30">
        <f t="shared" si="823"/>
        <v>48218878</v>
      </c>
    </row>
    <row r="3343" spans="1:22" ht="16.5" x14ac:dyDescent="0.15">
      <c r="A3343">
        <f>人物属性总表!A3348</f>
        <v>3340</v>
      </c>
      <c r="B3343" s="5">
        <f>人物属性总表!K3348</f>
        <v>54795</v>
      </c>
      <c r="C3343" s="5">
        <f>人物属性总表!L3348</f>
        <v>13</v>
      </c>
      <c r="D3343" s="5">
        <f>人物属性总表!M3348</f>
        <v>54795</v>
      </c>
      <c r="E3343" s="5">
        <f>人物属性总表!N3348</f>
        <v>13</v>
      </c>
      <c r="F3343" s="5">
        <f>人物属性总表!O3348</f>
        <v>155680</v>
      </c>
      <c r="G3343" s="22">
        <f t="shared" si="809"/>
        <v>83235610</v>
      </c>
      <c r="H3343" s="22">
        <f t="shared" si="810"/>
        <v>40907</v>
      </c>
      <c r="I3343" s="22">
        <f t="shared" si="811"/>
        <v>83235610</v>
      </c>
      <c r="J3343" s="22">
        <f t="shared" si="812"/>
        <v>40907</v>
      </c>
      <c r="K3343" s="22">
        <f t="shared" si="813"/>
        <v>241250070</v>
      </c>
      <c r="L3343" s="22"/>
      <c r="M3343" s="29">
        <f t="shared" si="814"/>
        <v>8219</v>
      </c>
      <c r="N3343" s="29">
        <f t="shared" si="815"/>
        <v>1</v>
      </c>
      <c r="O3343" s="29">
        <f t="shared" si="816"/>
        <v>8219</v>
      </c>
      <c r="P3343" s="29">
        <f t="shared" si="817"/>
        <v>1</v>
      </c>
      <c r="Q3343" s="29">
        <f t="shared" si="818"/>
        <v>23352</v>
      </c>
      <c r="R3343" s="30">
        <f t="shared" si="819"/>
        <v>16647122</v>
      </c>
      <c r="S3343" s="30">
        <f t="shared" si="820"/>
        <v>8181</v>
      </c>
      <c r="T3343" s="30">
        <f t="shared" si="821"/>
        <v>16647122</v>
      </c>
      <c r="U3343" s="30">
        <f t="shared" si="822"/>
        <v>8181</v>
      </c>
      <c r="V3343" s="30">
        <f t="shared" si="823"/>
        <v>48250014</v>
      </c>
    </row>
    <row r="3344" spans="1:22" ht="16.5" x14ac:dyDescent="0.15">
      <c r="A3344">
        <f>人物属性总表!A3349</f>
        <v>3341</v>
      </c>
      <c r="B3344" s="5">
        <f>人物属性总表!K3349</f>
        <v>54815</v>
      </c>
      <c r="C3344" s="5">
        <f>人物属性总表!L3349</f>
        <v>12</v>
      </c>
      <c r="D3344" s="5">
        <f>人物属性总表!M3349</f>
        <v>54815</v>
      </c>
      <c r="E3344" s="5">
        <f>人物属性总表!N3349</f>
        <v>12</v>
      </c>
      <c r="F3344" s="5">
        <f>人物属性总表!O3349</f>
        <v>159920</v>
      </c>
      <c r="G3344" s="22">
        <f t="shared" si="809"/>
        <v>83290425</v>
      </c>
      <c r="H3344" s="22">
        <f t="shared" si="810"/>
        <v>40919</v>
      </c>
      <c r="I3344" s="22">
        <f t="shared" si="811"/>
        <v>83290425</v>
      </c>
      <c r="J3344" s="22">
        <f t="shared" si="812"/>
        <v>40919</v>
      </c>
      <c r="K3344" s="22">
        <f t="shared" si="813"/>
        <v>241409990</v>
      </c>
      <c r="L3344" s="22"/>
      <c r="M3344" s="29">
        <f t="shared" si="814"/>
        <v>8222</v>
      </c>
      <c r="N3344" s="29">
        <f t="shared" si="815"/>
        <v>1</v>
      </c>
      <c r="O3344" s="29">
        <f t="shared" si="816"/>
        <v>8222</v>
      </c>
      <c r="P3344" s="29">
        <f t="shared" si="817"/>
        <v>1</v>
      </c>
      <c r="Q3344" s="29">
        <f t="shared" si="818"/>
        <v>23988</v>
      </c>
      <c r="R3344" s="30">
        <f t="shared" si="819"/>
        <v>16658085</v>
      </c>
      <c r="S3344" s="30">
        <f t="shared" si="820"/>
        <v>8183</v>
      </c>
      <c r="T3344" s="30">
        <f t="shared" si="821"/>
        <v>16658085</v>
      </c>
      <c r="U3344" s="30">
        <f t="shared" si="822"/>
        <v>8183</v>
      </c>
      <c r="V3344" s="30">
        <f t="shared" si="823"/>
        <v>48281998</v>
      </c>
    </row>
    <row r="3345" spans="1:22" ht="16.5" x14ac:dyDescent="0.15">
      <c r="A3345">
        <f>人物属性总表!A3350</f>
        <v>3342</v>
      </c>
      <c r="B3345" s="5">
        <f>人物属性总表!K3350</f>
        <v>54834</v>
      </c>
      <c r="C3345" s="5">
        <f>人物属性总表!L3350</f>
        <v>13</v>
      </c>
      <c r="D3345" s="5">
        <f>人物属性总表!M3350</f>
        <v>54834</v>
      </c>
      <c r="E3345" s="5">
        <f>人物属性总表!N3350</f>
        <v>13</v>
      </c>
      <c r="F3345" s="5">
        <f>人物属性总表!O3350</f>
        <v>155800</v>
      </c>
      <c r="G3345" s="22">
        <f t="shared" si="809"/>
        <v>83345259</v>
      </c>
      <c r="H3345" s="22">
        <f t="shared" si="810"/>
        <v>40932</v>
      </c>
      <c r="I3345" s="22">
        <f t="shared" si="811"/>
        <v>83345259</v>
      </c>
      <c r="J3345" s="22">
        <f t="shared" si="812"/>
        <v>40932</v>
      </c>
      <c r="K3345" s="22">
        <f t="shared" si="813"/>
        <v>241565790</v>
      </c>
      <c r="L3345" s="22"/>
      <c r="M3345" s="29">
        <f t="shared" si="814"/>
        <v>8225</v>
      </c>
      <c r="N3345" s="29">
        <f t="shared" si="815"/>
        <v>1</v>
      </c>
      <c r="O3345" s="29">
        <f t="shared" si="816"/>
        <v>8225</v>
      </c>
      <c r="P3345" s="29">
        <f t="shared" si="817"/>
        <v>1</v>
      </c>
      <c r="Q3345" s="29">
        <f t="shared" si="818"/>
        <v>23370</v>
      </c>
      <c r="R3345" s="30">
        <f t="shared" si="819"/>
        <v>16669051</v>
      </c>
      <c r="S3345" s="30">
        <f t="shared" si="820"/>
        <v>8186</v>
      </c>
      <c r="T3345" s="30">
        <f t="shared" si="821"/>
        <v>16669051</v>
      </c>
      <c r="U3345" s="30">
        <f t="shared" si="822"/>
        <v>8186</v>
      </c>
      <c r="V3345" s="30">
        <f t="shared" si="823"/>
        <v>48313158</v>
      </c>
    </row>
    <row r="3346" spans="1:22" ht="16.5" x14ac:dyDescent="0.15">
      <c r="A3346">
        <f>人物属性总表!A3351</f>
        <v>3343</v>
      </c>
      <c r="B3346" s="5">
        <f>人物属性总表!K3351</f>
        <v>54854</v>
      </c>
      <c r="C3346" s="5">
        <f>人物属性总表!L3351</f>
        <v>12</v>
      </c>
      <c r="D3346" s="5">
        <f>人物属性总表!M3351</f>
        <v>54854</v>
      </c>
      <c r="E3346" s="5">
        <f>人物属性总表!N3351</f>
        <v>12</v>
      </c>
      <c r="F3346" s="5">
        <f>人物属性总表!O3351</f>
        <v>160040</v>
      </c>
      <c r="G3346" s="22">
        <f t="shared" si="809"/>
        <v>83400113</v>
      </c>
      <c r="H3346" s="22">
        <f t="shared" si="810"/>
        <v>40944</v>
      </c>
      <c r="I3346" s="22">
        <f t="shared" si="811"/>
        <v>83400113</v>
      </c>
      <c r="J3346" s="22">
        <f t="shared" si="812"/>
        <v>40944</v>
      </c>
      <c r="K3346" s="22">
        <f t="shared" si="813"/>
        <v>241725830</v>
      </c>
      <c r="L3346" s="22"/>
      <c r="M3346" s="29">
        <f t="shared" si="814"/>
        <v>8228</v>
      </c>
      <c r="N3346" s="29">
        <f t="shared" si="815"/>
        <v>1</v>
      </c>
      <c r="O3346" s="29">
        <f t="shared" si="816"/>
        <v>8228</v>
      </c>
      <c r="P3346" s="29">
        <f t="shared" si="817"/>
        <v>1</v>
      </c>
      <c r="Q3346" s="29">
        <f t="shared" si="818"/>
        <v>24006</v>
      </c>
      <c r="R3346" s="30">
        <f t="shared" si="819"/>
        <v>16680022</v>
      </c>
      <c r="S3346" s="30">
        <f t="shared" si="820"/>
        <v>8188</v>
      </c>
      <c r="T3346" s="30">
        <f t="shared" si="821"/>
        <v>16680022</v>
      </c>
      <c r="U3346" s="30">
        <f t="shared" si="822"/>
        <v>8188</v>
      </c>
      <c r="V3346" s="30">
        <f t="shared" si="823"/>
        <v>48345166</v>
      </c>
    </row>
    <row r="3347" spans="1:22" ht="16.5" x14ac:dyDescent="0.15">
      <c r="A3347">
        <f>人物属性总表!A3352</f>
        <v>3344</v>
      </c>
      <c r="B3347" s="5">
        <f>人物属性总表!K3352</f>
        <v>54874</v>
      </c>
      <c r="C3347" s="5">
        <f>人物属性总表!L3352</f>
        <v>13</v>
      </c>
      <c r="D3347" s="5">
        <f>人物属性总表!M3352</f>
        <v>54874</v>
      </c>
      <c r="E3347" s="5">
        <f>人物属性总表!N3352</f>
        <v>13</v>
      </c>
      <c r="F3347" s="5">
        <f>人物属性总表!O3352</f>
        <v>155900</v>
      </c>
      <c r="G3347" s="22">
        <f t="shared" si="809"/>
        <v>83454987</v>
      </c>
      <c r="H3347" s="22">
        <f t="shared" si="810"/>
        <v>40957</v>
      </c>
      <c r="I3347" s="22">
        <f t="shared" si="811"/>
        <v>83454987</v>
      </c>
      <c r="J3347" s="22">
        <f t="shared" si="812"/>
        <v>40957</v>
      </c>
      <c r="K3347" s="22">
        <f t="shared" si="813"/>
        <v>241881730</v>
      </c>
      <c r="L3347" s="22"/>
      <c r="M3347" s="29">
        <f t="shared" si="814"/>
        <v>8231</v>
      </c>
      <c r="N3347" s="29">
        <f t="shared" si="815"/>
        <v>1</v>
      </c>
      <c r="O3347" s="29">
        <f t="shared" si="816"/>
        <v>8231</v>
      </c>
      <c r="P3347" s="29">
        <f t="shared" si="817"/>
        <v>1</v>
      </c>
      <c r="Q3347" s="29">
        <f t="shared" si="818"/>
        <v>23385</v>
      </c>
      <c r="R3347" s="30">
        <f t="shared" si="819"/>
        <v>16690997</v>
      </c>
      <c r="S3347" s="30">
        <f t="shared" si="820"/>
        <v>8191</v>
      </c>
      <c r="T3347" s="30">
        <f t="shared" si="821"/>
        <v>16690997</v>
      </c>
      <c r="U3347" s="30">
        <f t="shared" si="822"/>
        <v>8191</v>
      </c>
      <c r="V3347" s="30">
        <f t="shared" si="823"/>
        <v>48376346</v>
      </c>
    </row>
    <row r="3348" spans="1:22" ht="16.5" x14ac:dyDescent="0.15">
      <c r="A3348">
        <f>人物属性总表!A3353</f>
        <v>3345</v>
      </c>
      <c r="B3348" s="5">
        <f>人物属性总表!K3353</f>
        <v>54894</v>
      </c>
      <c r="C3348" s="5">
        <f>人物属性总表!L3353</f>
        <v>12</v>
      </c>
      <c r="D3348" s="5">
        <f>人物属性总表!M3353</f>
        <v>54894</v>
      </c>
      <c r="E3348" s="5">
        <f>人物属性总表!N3353</f>
        <v>12</v>
      </c>
      <c r="F3348" s="5">
        <f>人物属性总表!O3353</f>
        <v>160160</v>
      </c>
      <c r="G3348" s="22">
        <f t="shared" si="809"/>
        <v>83509881</v>
      </c>
      <c r="H3348" s="22">
        <f t="shared" si="810"/>
        <v>40969</v>
      </c>
      <c r="I3348" s="22">
        <f t="shared" si="811"/>
        <v>83509881</v>
      </c>
      <c r="J3348" s="22">
        <f t="shared" si="812"/>
        <v>40969</v>
      </c>
      <c r="K3348" s="22">
        <f t="shared" si="813"/>
        <v>242041890</v>
      </c>
      <c r="L3348" s="22"/>
      <c r="M3348" s="29">
        <f t="shared" si="814"/>
        <v>8234</v>
      </c>
      <c r="N3348" s="29">
        <f t="shared" si="815"/>
        <v>1</v>
      </c>
      <c r="O3348" s="29">
        <f t="shared" si="816"/>
        <v>8234</v>
      </c>
      <c r="P3348" s="29">
        <f t="shared" si="817"/>
        <v>1</v>
      </c>
      <c r="Q3348" s="29">
        <f t="shared" si="818"/>
        <v>24024</v>
      </c>
      <c r="R3348" s="30">
        <f t="shared" si="819"/>
        <v>16701976</v>
      </c>
      <c r="S3348" s="30">
        <f t="shared" si="820"/>
        <v>8193</v>
      </c>
      <c r="T3348" s="30">
        <f t="shared" si="821"/>
        <v>16701976</v>
      </c>
      <c r="U3348" s="30">
        <f t="shared" si="822"/>
        <v>8193</v>
      </c>
      <c r="V3348" s="30">
        <f t="shared" si="823"/>
        <v>48408378</v>
      </c>
    </row>
    <row r="3349" spans="1:22" ht="16.5" x14ac:dyDescent="0.15">
      <c r="A3349">
        <f>人物属性总表!A3354</f>
        <v>3346</v>
      </c>
      <c r="B3349" s="5">
        <f>人物属性总表!K3354</f>
        <v>54914</v>
      </c>
      <c r="C3349" s="5">
        <f>人物属性总表!L3354</f>
        <v>13</v>
      </c>
      <c r="D3349" s="5">
        <f>人物属性总表!M3354</f>
        <v>54914</v>
      </c>
      <c r="E3349" s="5">
        <f>人物属性总表!N3354</f>
        <v>13</v>
      </c>
      <c r="F3349" s="5">
        <f>人物属性总表!O3354</f>
        <v>156020</v>
      </c>
      <c r="G3349" s="22">
        <f t="shared" si="809"/>
        <v>83564795</v>
      </c>
      <c r="H3349" s="22">
        <f t="shared" si="810"/>
        <v>40982</v>
      </c>
      <c r="I3349" s="22">
        <f t="shared" si="811"/>
        <v>83564795</v>
      </c>
      <c r="J3349" s="22">
        <f t="shared" si="812"/>
        <v>40982</v>
      </c>
      <c r="K3349" s="22">
        <f t="shared" si="813"/>
        <v>242197910</v>
      </c>
      <c r="L3349" s="22"/>
      <c r="M3349" s="29">
        <f t="shared" si="814"/>
        <v>8237</v>
      </c>
      <c r="N3349" s="29">
        <f t="shared" si="815"/>
        <v>1</v>
      </c>
      <c r="O3349" s="29">
        <f t="shared" si="816"/>
        <v>8237</v>
      </c>
      <c r="P3349" s="29">
        <f t="shared" si="817"/>
        <v>1</v>
      </c>
      <c r="Q3349" s="29">
        <f t="shared" si="818"/>
        <v>23403</v>
      </c>
      <c r="R3349" s="30">
        <f t="shared" si="819"/>
        <v>16712959</v>
      </c>
      <c r="S3349" s="30">
        <f t="shared" si="820"/>
        <v>8196</v>
      </c>
      <c r="T3349" s="30">
        <f t="shared" si="821"/>
        <v>16712959</v>
      </c>
      <c r="U3349" s="30">
        <f t="shared" si="822"/>
        <v>8196</v>
      </c>
      <c r="V3349" s="30">
        <f t="shared" si="823"/>
        <v>48439582</v>
      </c>
    </row>
    <row r="3350" spans="1:22" ht="16.5" x14ac:dyDescent="0.15">
      <c r="A3350">
        <f>人物属性总表!A3355</f>
        <v>3347</v>
      </c>
      <c r="B3350" s="5">
        <f>人物属性总表!K3355</f>
        <v>54934</v>
      </c>
      <c r="C3350" s="5">
        <f>人物属性总表!L3355</f>
        <v>12</v>
      </c>
      <c r="D3350" s="5">
        <f>人物属性总表!M3355</f>
        <v>54934</v>
      </c>
      <c r="E3350" s="5">
        <f>人物属性总表!N3355</f>
        <v>12</v>
      </c>
      <c r="F3350" s="5">
        <f>人物属性总表!O3355</f>
        <v>160270</v>
      </c>
      <c r="G3350" s="22">
        <f t="shared" si="809"/>
        <v>83619729</v>
      </c>
      <c r="H3350" s="22">
        <f t="shared" si="810"/>
        <v>40994</v>
      </c>
      <c r="I3350" s="22">
        <f t="shared" si="811"/>
        <v>83619729</v>
      </c>
      <c r="J3350" s="22">
        <f t="shared" si="812"/>
        <v>40994</v>
      </c>
      <c r="K3350" s="22">
        <f t="shared" si="813"/>
        <v>242358180</v>
      </c>
      <c r="L3350" s="22"/>
      <c r="M3350" s="29">
        <f t="shared" si="814"/>
        <v>8240</v>
      </c>
      <c r="N3350" s="29">
        <f t="shared" si="815"/>
        <v>1</v>
      </c>
      <c r="O3350" s="29">
        <f t="shared" si="816"/>
        <v>8240</v>
      </c>
      <c r="P3350" s="29">
        <f t="shared" si="817"/>
        <v>1</v>
      </c>
      <c r="Q3350" s="29">
        <f t="shared" si="818"/>
        <v>24040</v>
      </c>
      <c r="R3350" s="30">
        <f t="shared" si="819"/>
        <v>16723945</v>
      </c>
      <c r="S3350" s="30">
        <f t="shared" si="820"/>
        <v>8198</v>
      </c>
      <c r="T3350" s="30">
        <f t="shared" si="821"/>
        <v>16723945</v>
      </c>
      <c r="U3350" s="30">
        <f t="shared" si="822"/>
        <v>8198</v>
      </c>
      <c r="V3350" s="30">
        <f t="shared" si="823"/>
        <v>48471636</v>
      </c>
    </row>
    <row r="3351" spans="1:22" ht="16.5" x14ac:dyDescent="0.15">
      <c r="A3351">
        <f>人物属性总表!A3356</f>
        <v>3348</v>
      </c>
      <c r="B3351" s="5">
        <f>人物属性总表!K3356</f>
        <v>54953</v>
      </c>
      <c r="C3351" s="5">
        <f>人物属性总表!L3356</f>
        <v>13</v>
      </c>
      <c r="D3351" s="5">
        <f>人物属性总表!M3356</f>
        <v>54953</v>
      </c>
      <c r="E3351" s="5">
        <f>人物属性总表!N3356</f>
        <v>13</v>
      </c>
      <c r="F3351" s="5">
        <f>人物属性总表!O3356</f>
        <v>156130</v>
      </c>
      <c r="G3351" s="22">
        <f t="shared" si="809"/>
        <v>83674682</v>
      </c>
      <c r="H3351" s="22">
        <f t="shared" si="810"/>
        <v>41007</v>
      </c>
      <c r="I3351" s="22">
        <f t="shared" si="811"/>
        <v>83674682</v>
      </c>
      <c r="J3351" s="22">
        <f t="shared" si="812"/>
        <v>41007</v>
      </c>
      <c r="K3351" s="22">
        <f t="shared" si="813"/>
        <v>242514310</v>
      </c>
      <c r="L3351" s="22"/>
      <c r="M3351" s="29">
        <f t="shared" si="814"/>
        <v>8242</v>
      </c>
      <c r="N3351" s="29">
        <f t="shared" si="815"/>
        <v>1</v>
      </c>
      <c r="O3351" s="29">
        <f t="shared" si="816"/>
        <v>8242</v>
      </c>
      <c r="P3351" s="29">
        <f t="shared" si="817"/>
        <v>1</v>
      </c>
      <c r="Q3351" s="29">
        <f t="shared" si="818"/>
        <v>23419</v>
      </c>
      <c r="R3351" s="30">
        <f t="shared" si="819"/>
        <v>16734936</v>
      </c>
      <c r="S3351" s="30">
        <f t="shared" si="820"/>
        <v>8201</v>
      </c>
      <c r="T3351" s="30">
        <f t="shared" si="821"/>
        <v>16734936</v>
      </c>
      <c r="U3351" s="30">
        <f t="shared" si="822"/>
        <v>8201</v>
      </c>
      <c r="V3351" s="30">
        <f t="shared" si="823"/>
        <v>48502862</v>
      </c>
    </row>
    <row r="3352" spans="1:22" ht="16.5" x14ac:dyDescent="0.15">
      <c r="A3352">
        <f>人物属性总表!A3357</f>
        <v>3349</v>
      </c>
      <c r="B3352" s="5">
        <f>人物属性总表!K3357</f>
        <v>54973</v>
      </c>
      <c r="C3352" s="5">
        <f>人物属性总表!L3357</f>
        <v>12</v>
      </c>
      <c r="D3352" s="5">
        <f>人物属性总表!M3357</f>
        <v>54973</v>
      </c>
      <c r="E3352" s="5">
        <f>人物属性总表!N3357</f>
        <v>12</v>
      </c>
      <c r="F3352" s="5">
        <f>人物属性总表!O3357</f>
        <v>160380</v>
      </c>
      <c r="G3352" s="22">
        <f t="shared" si="809"/>
        <v>83729655</v>
      </c>
      <c r="H3352" s="22">
        <f t="shared" si="810"/>
        <v>41019</v>
      </c>
      <c r="I3352" s="22">
        <f t="shared" si="811"/>
        <v>83729655</v>
      </c>
      <c r="J3352" s="22">
        <f t="shared" si="812"/>
        <v>41019</v>
      </c>
      <c r="K3352" s="22">
        <f t="shared" si="813"/>
        <v>242674690</v>
      </c>
      <c r="L3352" s="22"/>
      <c r="M3352" s="29">
        <f t="shared" si="814"/>
        <v>8245</v>
      </c>
      <c r="N3352" s="29">
        <f t="shared" si="815"/>
        <v>1</v>
      </c>
      <c r="O3352" s="29">
        <f t="shared" si="816"/>
        <v>8245</v>
      </c>
      <c r="P3352" s="29">
        <f t="shared" si="817"/>
        <v>1</v>
      </c>
      <c r="Q3352" s="29">
        <f t="shared" si="818"/>
        <v>24057</v>
      </c>
      <c r="R3352" s="30">
        <f t="shared" si="819"/>
        <v>16745931</v>
      </c>
      <c r="S3352" s="30">
        <f t="shared" si="820"/>
        <v>8203</v>
      </c>
      <c r="T3352" s="30">
        <f t="shared" si="821"/>
        <v>16745931</v>
      </c>
      <c r="U3352" s="30">
        <f t="shared" si="822"/>
        <v>8203</v>
      </c>
      <c r="V3352" s="30">
        <f t="shared" si="823"/>
        <v>48534938</v>
      </c>
    </row>
    <row r="3353" spans="1:22" ht="16.5" x14ac:dyDescent="0.15">
      <c r="A3353">
        <f>人物属性总表!A3358</f>
        <v>3350</v>
      </c>
      <c r="B3353" s="5">
        <f>人物属性总表!K3358</f>
        <v>54993</v>
      </c>
      <c r="C3353" s="5">
        <f>人物属性总表!L3358</f>
        <v>13</v>
      </c>
      <c r="D3353" s="5">
        <f>人物属性总表!M3358</f>
        <v>54993</v>
      </c>
      <c r="E3353" s="5">
        <f>人物属性总表!N3358</f>
        <v>13</v>
      </c>
      <c r="F3353" s="5">
        <f>人物属性总表!O3358</f>
        <v>156240</v>
      </c>
      <c r="G3353" s="22">
        <f t="shared" si="809"/>
        <v>83784648</v>
      </c>
      <c r="H3353" s="22">
        <f t="shared" si="810"/>
        <v>41032</v>
      </c>
      <c r="I3353" s="22">
        <f t="shared" si="811"/>
        <v>83784648</v>
      </c>
      <c r="J3353" s="22">
        <f t="shared" si="812"/>
        <v>41032</v>
      </c>
      <c r="K3353" s="22">
        <f t="shared" si="813"/>
        <v>242830930</v>
      </c>
      <c r="L3353" s="22"/>
      <c r="M3353" s="29">
        <f t="shared" si="814"/>
        <v>8248</v>
      </c>
      <c r="N3353" s="29">
        <f t="shared" si="815"/>
        <v>1</v>
      </c>
      <c r="O3353" s="29">
        <f t="shared" si="816"/>
        <v>8248</v>
      </c>
      <c r="P3353" s="29">
        <f t="shared" si="817"/>
        <v>1</v>
      </c>
      <c r="Q3353" s="29">
        <f t="shared" si="818"/>
        <v>23436</v>
      </c>
      <c r="R3353" s="30">
        <f t="shared" si="819"/>
        <v>16756929</v>
      </c>
      <c r="S3353" s="30">
        <f t="shared" si="820"/>
        <v>8206</v>
      </c>
      <c r="T3353" s="30">
        <f t="shared" si="821"/>
        <v>16756929</v>
      </c>
      <c r="U3353" s="30">
        <f t="shared" si="822"/>
        <v>8206</v>
      </c>
      <c r="V3353" s="30">
        <f t="shared" si="823"/>
        <v>48566186</v>
      </c>
    </row>
    <row r="3354" spans="1:22" ht="16.5" x14ac:dyDescent="0.15">
      <c r="A3354">
        <f>人物属性总表!A3359</f>
        <v>3351</v>
      </c>
      <c r="B3354" s="5">
        <f>人物属性总表!K3359</f>
        <v>55013</v>
      </c>
      <c r="C3354" s="5">
        <f>人物属性总表!L3359</f>
        <v>12</v>
      </c>
      <c r="D3354" s="5">
        <f>人物属性总表!M3359</f>
        <v>55013</v>
      </c>
      <c r="E3354" s="5">
        <f>人物属性总表!N3359</f>
        <v>12</v>
      </c>
      <c r="F3354" s="5">
        <f>人物属性总表!O3359</f>
        <v>160500</v>
      </c>
      <c r="G3354" s="22">
        <f t="shared" si="809"/>
        <v>83839661</v>
      </c>
      <c r="H3354" s="22">
        <f t="shared" si="810"/>
        <v>41044</v>
      </c>
      <c r="I3354" s="22">
        <f t="shared" si="811"/>
        <v>83839661</v>
      </c>
      <c r="J3354" s="22">
        <f t="shared" si="812"/>
        <v>41044</v>
      </c>
      <c r="K3354" s="22">
        <f t="shared" si="813"/>
        <v>242991430</v>
      </c>
      <c r="L3354" s="22"/>
      <c r="M3354" s="29">
        <f t="shared" si="814"/>
        <v>8251</v>
      </c>
      <c r="N3354" s="29">
        <f t="shared" si="815"/>
        <v>1</v>
      </c>
      <c r="O3354" s="29">
        <f t="shared" si="816"/>
        <v>8251</v>
      </c>
      <c r="P3354" s="29">
        <f t="shared" si="817"/>
        <v>1</v>
      </c>
      <c r="Q3354" s="29">
        <f t="shared" si="818"/>
        <v>24075</v>
      </c>
      <c r="R3354" s="30">
        <f t="shared" si="819"/>
        <v>16767932</v>
      </c>
      <c r="S3354" s="30">
        <f t="shared" si="820"/>
        <v>8208</v>
      </c>
      <c r="T3354" s="30">
        <f t="shared" si="821"/>
        <v>16767932</v>
      </c>
      <c r="U3354" s="30">
        <f t="shared" si="822"/>
        <v>8208</v>
      </c>
      <c r="V3354" s="30">
        <f t="shared" si="823"/>
        <v>48598286</v>
      </c>
    </row>
    <row r="3355" spans="1:22" ht="16.5" x14ac:dyDescent="0.15">
      <c r="A3355">
        <f>人物属性总表!A3360</f>
        <v>3352</v>
      </c>
      <c r="B3355" s="5">
        <f>人物属性总表!K3360</f>
        <v>55033</v>
      </c>
      <c r="C3355" s="5">
        <f>人物属性总表!L3360</f>
        <v>13</v>
      </c>
      <c r="D3355" s="5">
        <f>人物属性总表!M3360</f>
        <v>55033</v>
      </c>
      <c r="E3355" s="5">
        <f>人物属性总表!N3360</f>
        <v>13</v>
      </c>
      <c r="F3355" s="5">
        <f>人物属性总表!O3360</f>
        <v>156360</v>
      </c>
      <c r="G3355" s="22">
        <f t="shared" si="809"/>
        <v>83894694</v>
      </c>
      <c r="H3355" s="22">
        <f t="shared" si="810"/>
        <v>41057</v>
      </c>
      <c r="I3355" s="22">
        <f t="shared" si="811"/>
        <v>83894694</v>
      </c>
      <c r="J3355" s="22">
        <f t="shared" si="812"/>
        <v>41057</v>
      </c>
      <c r="K3355" s="22">
        <f t="shared" si="813"/>
        <v>243147790</v>
      </c>
      <c r="L3355" s="22"/>
      <c r="M3355" s="29">
        <f t="shared" si="814"/>
        <v>8254</v>
      </c>
      <c r="N3355" s="29">
        <f t="shared" si="815"/>
        <v>1</v>
      </c>
      <c r="O3355" s="29">
        <f t="shared" si="816"/>
        <v>8254</v>
      </c>
      <c r="P3355" s="29">
        <f t="shared" si="817"/>
        <v>1</v>
      </c>
      <c r="Q3355" s="29">
        <f t="shared" si="818"/>
        <v>23454</v>
      </c>
      <c r="R3355" s="30">
        <f t="shared" si="819"/>
        <v>16778938</v>
      </c>
      <c r="S3355" s="30">
        <f t="shared" si="820"/>
        <v>8211</v>
      </c>
      <c r="T3355" s="30">
        <f t="shared" si="821"/>
        <v>16778938</v>
      </c>
      <c r="U3355" s="30">
        <f t="shared" si="822"/>
        <v>8211</v>
      </c>
      <c r="V3355" s="30">
        <f t="shared" si="823"/>
        <v>48629558</v>
      </c>
    </row>
    <row r="3356" spans="1:22" ht="16.5" x14ac:dyDescent="0.15">
      <c r="A3356">
        <f>人物属性总表!A3361</f>
        <v>3353</v>
      </c>
      <c r="B3356" s="5">
        <f>人物属性总表!K3361</f>
        <v>55053</v>
      </c>
      <c r="C3356" s="5">
        <f>人物属性总表!L3361</f>
        <v>12</v>
      </c>
      <c r="D3356" s="5">
        <f>人物属性总表!M3361</f>
        <v>55053</v>
      </c>
      <c r="E3356" s="5">
        <f>人物属性总表!N3361</f>
        <v>12</v>
      </c>
      <c r="F3356" s="5">
        <f>人物属性总表!O3361</f>
        <v>160610</v>
      </c>
      <c r="G3356" s="22">
        <f t="shared" si="809"/>
        <v>83949747</v>
      </c>
      <c r="H3356" s="22">
        <f t="shared" si="810"/>
        <v>41069</v>
      </c>
      <c r="I3356" s="22">
        <f t="shared" si="811"/>
        <v>83949747</v>
      </c>
      <c r="J3356" s="22">
        <f t="shared" si="812"/>
        <v>41069</v>
      </c>
      <c r="K3356" s="22">
        <f t="shared" si="813"/>
        <v>243308400</v>
      </c>
      <c r="L3356" s="22"/>
      <c r="M3356" s="29">
        <f t="shared" si="814"/>
        <v>8257</v>
      </c>
      <c r="N3356" s="29">
        <f t="shared" si="815"/>
        <v>1</v>
      </c>
      <c r="O3356" s="29">
        <f t="shared" si="816"/>
        <v>8257</v>
      </c>
      <c r="P3356" s="29">
        <f t="shared" si="817"/>
        <v>1</v>
      </c>
      <c r="Q3356" s="29">
        <f t="shared" si="818"/>
        <v>24091</v>
      </c>
      <c r="R3356" s="30">
        <f t="shared" si="819"/>
        <v>16789949</v>
      </c>
      <c r="S3356" s="30">
        <f t="shared" si="820"/>
        <v>8213</v>
      </c>
      <c r="T3356" s="30">
        <f t="shared" si="821"/>
        <v>16789949</v>
      </c>
      <c r="U3356" s="30">
        <f t="shared" si="822"/>
        <v>8213</v>
      </c>
      <c r="V3356" s="30">
        <f t="shared" si="823"/>
        <v>48661680</v>
      </c>
    </row>
    <row r="3357" spans="1:22" ht="16.5" x14ac:dyDescent="0.15">
      <c r="A3357">
        <f>人物属性总表!A3362</f>
        <v>3354</v>
      </c>
      <c r="B3357" s="5">
        <f>人物属性总表!K3362</f>
        <v>55072</v>
      </c>
      <c r="C3357" s="5">
        <f>人物属性总表!L3362</f>
        <v>12</v>
      </c>
      <c r="D3357" s="5">
        <f>人物属性总表!M3362</f>
        <v>55072</v>
      </c>
      <c r="E3357" s="5">
        <f>人物属性总表!N3362</f>
        <v>12</v>
      </c>
      <c r="F3357" s="5">
        <f>人物属性总表!O3362</f>
        <v>160680</v>
      </c>
      <c r="G3357" s="22">
        <f t="shared" si="809"/>
        <v>84004819</v>
      </c>
      <c r="H3357" s="22">
        <f t="shared" si="810"/>
        <v>41081</v>
      </c>
      <c r="I3357" s="22">
        <f t="shared" si="811"/>
        <v>84004819</v>
      </c>
      <c r="J3357" s="22">
        <f t="shared" si="812"/>
        <v>41081</v>
      </c>
      <c r="K3357" s="22">
        <f t="shared" si="813"/>
        <v>243469080</v>
      </c>
      <c r="L3357" s="22"/>
      <c r="M3357" s="29">
        <f t="shared" si="814"/>
        <v>8260</v>
      </c>
      <c r="N3357" s="29">
        <f t="shared" si="815"/>
        <v>1</v>
      </c>
      <c r="O3357" s="29">
        <f t="shared" si="816"/>
        <v>8260</v>
      </c>
      <c r="P3357" s="29">
        <f t="shared" si="817"/>
        <v>1</v>
      </c>
      <c r="Q3357" s="29">
        <f t="shared" si="818"/>
        <v>24102</v>
      </c>
      <c r="R3357" s="30">
        <f t="shared" si="819"/>
        <v>16800963</v>
      </c>
      <c r="S3357" s="30">
        <f t="shared" si="820"/>
        <v>8216</v>
      </c>
      <c r="T3357" s="30">
        <f t="shared" si="821"/>
        <v>16800963</v>
      </c>
      <c r="U3357" s="30">
        <f t="shared" si="822"/>
        <v>8216</v>
      </c>
      <c r="V3357" s="30">
        <f t="shared" si="823"/>
        <v>48693816</v>
      </c>
    </row>
    <row r="3358" spans="1:22" ht="16.5" x14ac:dyDescent="0.15">
      <c r="A3358">
        <f>人物属性总表!A3363</f>
        <v>3355</v>
      </c>
      <c r="B3358" s="5">
        <f>人物属性总表!K3363</f>
        <v>55092</v>
      </c>
      <c r="C3358" s="5">
        <f>人物属性总表!L3363</f>
        <v>13</v>
      </c>
      <c r="D3358" s="5">
        <f>人物属性总表!M3363</f>
        <v>55092</v>
      </c>
      <c r="E3358" s="5">
        <f>人物属性总表!N3363</f>
        <v>13</v>
      </c>
      <c r="F3358" s="5">
        <f>人物属性总表!O3363</f>
        <v>156520</v>
      </c>
      <c r="G3358" s="22">
        <f t="shared" si="809"/>
        <v>84059911</v>
      </c>
      <c r="H3358" s="22">
        <f t="shared" si="810"/>
        <v>41094</v>
      </c>
      <c r="I3358" s="22">
        <f t="shared" si="811"/>
        <v>84059911</v>
      </c>
      <c r="J3358" s="22">
        <f t="shared" si="812"/>
        <v>41094</v>
      </c>
      <c r="K3358" s="22">
        <f t="shared" si="813"/>
        <v>243625600</v>
      </c>
      <c r="L3358" s="22"/>
      <c r="M3358" s="29">
        <f t="shared" si="814"/>
        <v>8263</v>
      </c>
      <c r="N3358" s="29">
        <f t="shared" si="815"/>
        <v>1</v>
      </c>
      <c r="O3358" s="29">
        <f t="shared" si="816"/>
        <v>8263</v>
      </c>
      <c r="P3358" s="29">
        <f t="shared" si="817"/>
        <v>1</v>
      </c>
      <c r="Q3358" s="29">
        <f t="shared" si="818"/>
        <v>23478</v>
      </c>
      <c r="R3358" s="30">
        <f t="shared" si="819"/>
        <v>16811982</v>
      </c>
      <c r="S3358" s="30">
        <f t="shared" si="820"/>
        <v>8218</v>
      </c>
      <c r="T3358" s="30">
        <f t="shared" si="821"/>
        <v>16811982</v>
      </c>
      <c r="U3358" s="30">
        <f t="shared" si="822"/>
        <v>8218</v>
      </c>
      <c r="V3358" s="30">
        <f t="shared" si="823"/>
        <v>48725120</v>
      </c>
    </row>
    <row r="3359" spans="1:22" ht="16.5" x14ac:dyDescent="0.15">
      <c r="A3359">
        <f>人物属性总表!A3364</f>
        <v>3356</v>
      </c>
      <c r="B3359" s="5">
        <f>人物属性总表!K3364</f>
        <v>55112</v>
      </c>
      <c r="C3359" s="5">
        <f>人物属性总表!L3364</f>
        <v>12</v>
      </c>
      <c r="D3359" s="5">
        <f>人物属性总表!M3364</f>
        <v>55112</v>
      </c>
      <c r="E3359" s="5">
        <f>人物属性总表!N3364</f>
        <v>12</v>
      </c>
      <c r="F3359" s="5">
        <f>人物属性总表!O3364</f>
        <v>160790</v>
      </c>
      <c r="G3359" s="22">
        <f t="shared" si="809"/>
        <v>84115023</v>
      </c>
      <c r="H3359" s="22">
        <f t="shared" si="810"/>
        <v>41106</v>
      </c>
      <c r="I3359" s="22">
        <f t="shared" si="811"/>
        <v>84115023</v>
      </c>
      <c r="J3359" s="22">
        <f t="shared" si="812"/>
        <v>41106</v>
      </c>
      <c r="K3359" s="22">
        <f t="shared" si="813"/>
        <v>243786390</v>
      </c>
      <c r="L3359" s="22"/>
      <c r="M3359" s="29">
        <f t="shared" si="814"/>
        <v>8266</v>
      </c>
      <c r="N3359" s="29">
        <f t="shared" si="815"/>
        <v>1</v>
      </c>
      <c r="O3359" s="29">
        <f t="shared" si="816"/>
        <v>8266</v>
      </c>
      <c r="P3359" s="29">
        <f t="shared" si="817"/>
        <v>1</v>
      </c>
      <c r="Q3359" s="29">
        <f t="shared" si="818"/>
        <v>24118</v>
      </c>
      <c r="R3359" s="30">
        <f t="shared" si="819"/>
        <v>16823004</v>
      </c>
      <c r="S3359" s="30">
        <f t="shared" si="820"/>
        <v>8221</v>
      </c>
      <c r="T3359" s="30">
        <f t="shared" si="821"/>
        <v>16823004</v>
      </c>
      <c r="U3359" s="30">
        <f t="shared" si="822"/>
        <v>8221</v>
      </c>
      <c r="V3359" s="30">
        <f t="shared" si="823"/>
        <v>48757278</v>
      </c>
    </row>
    <row r="3360" spans="1:22" ht="16.5" x14ac:dyDescent="0.15">
      <c r="A3360">
        <f>人物属性总表!A3365</f>
        <v>3357</v>
      </c>
      <c r="B3360" s="5">
        <f>人物属性总表!K3365</f>
        <v>55132</v>
      </c>
      <c r="C3360" s="5">
        <f>人物属性总表!L3365</f>
        <v>13</v>
      </c>
      <c r="D3360" s="5">
        <f>人物属性总表!M3365</f>
        <v>55132</v>
      </c>
      <c r="E3360" s="5">
        <f>人物属性总表!N3365</f>
        <v>13</v>
      </c>
      <c r="F3360" s="5">
        <f>人物属性总表!O3365</f>
        <v>156630</v>
      </c>
      <c r="G3360" s="22">
        <f t="shared" si="809"/>
        <v>84170155</v>
      </c>
      <c r="H3360" s="22">
        <f t="shared" si="810"/>
        <v>41119</v>
      </c>
      <c r="I3360" s="22">
        <f t="shared" si="811"/>
        <v>84170155</v>
      </c>
      <c r="J3360" s="22">
        <f t="shared" si="812"/>
        <v>41119</v>
      </c>
      <c r="K3360" s="22">
        <f t="shared" si="813"/>
        <v>243943020</v>
      </c>
      <c r="L3360" s="22"/>
      <c r="M3360" s="29">
        <f t="shared" si="814"/>
        <v>8269</v>
      </c>
      <c r="N3360" s="29">
        <f t="shared" si="815"/>
        <v>1</v>
      </c>
      <c r="O3360" s="29">
        <f t="shared" si="816"/>
        <v>8269</v>
      </c>
      <c r="P3360" s="29">
        <f t="shared" si="817"/>
        <v>1</v>
      </c>
      <c r="Q3360" s="29">
        <f t="shared" si="818"/>
        <v>23494</v>
      </c>
      <c r="R3360" s="30">
        <f t="shared" si="819"/>
        <v>16834031</v>
      </c>
      <c r="S3360" s="30">
        <f t="shared" si="820"/>
        <v>8223</v>
      </c>
      <c r="T3360" s="30">
        <f t="shared" si="821"/>
        <v>16834031</v>
      </c>
      <c r="U3360" s="30">
        <f t="shared" si="822"/>
        <v>8223</v>
      </c>
      <c r="V3360" s="30">
        <f t="shared" si="823"/>
        <v>48788604</v>
      </c>
    </row>
    <row r="3361" spans="1:22" ht="16.5" x14ac:dyDescent="0.15">
      <c r="A3361">
        <f>人物属性总表!A3366</f>
        <v>3358</v>
      </c>
      <c r="B3361" s="5">
        <f>人物属性总表!K3366</f>
        <v>55152</v>
      </c>
      <c r="C3361" s="5">
        <f>人物属性总表!L3366</f>
        <v>12</v>
      </c>
      <c r="D3361" s="5">
        <f>人物属性总表!M3366</f>
        <v>55152</v>
      </c>
      <c r="E3361" s="5">
        <f>人物属性总表!N3366</f>
        <v>12</v>
      </c>
      <c r="F3361" s="5">
        <f>人物属性总表!O3366</f>
        <v>160900</v>
      </c>
      <c r="G3361" s="22">
        <f t="shared" si="809"/>
        <v>84225307</v>
      </c>
      <c r="H3361" s="22">
        <f t="shared" si="810"/>
        <v>41131</v>
      </c>
      <c r="I3361" s="22">
        <f t="shared" si="811"/>
        <v>84225307</v>
      </c>
      <c r="J3361" s="22">
        <f t="shared" si="812"/>
        <v>41131</v>
      </c>
      <c r="K3361" s="22">
        <f t="shared" si="813"/>
        <v>244103920</v>
      </c>
      <c r="L3361" s="22"/>
      <c r="M3361" s="29">
        <f t="shared" si="814"/>
        <v>8272</v>
      </c>
      <c r="N3361" s="29">
        <f t="shared" si="815"/>
        <v>1</v>
      </c>
      <c r="O3361" s="29">
        <f t="shared" si="816"/>
        <v>8272</v>
      </c>
      <c r="P3361" s="29">
        <f t="shared" si="817"/>
        <v>1</v>
      </c>
      <c r="Q3361" s="29">
        <f t="shared" si="818"/>
        <v>24135</v>
      </c>
      <c r="R3361" s="30">
        <f t="shared" si="819"/>
        <v>16845061</v>
      </c>
      <c r="S3361" s="30">
        <f t="shared" si="820"/>
        <v>8226</v>
      </c>
      <c r="T3361" s="30">
        <f t="shared" si="821"/>
        <v>16845061</v>
      </c>
      <c r="U3361" s="30">
        <f t="shared" si="822"/>
        <v>8226</v>
      </c>
      <c r="V3361" s="30">
        <f t="shared" si="823"/>
        <v>48820784</v>
      </c>
    </row>
    <row r="3362" spans="1:22" ht="16.5" x14ac:dyDescent="0.15">
      <c r="A3362">
        <f>人物属性总表!A3367</f>
        <v>3359</v>
      </c>
      <c r="B3362" s="5">
        <f>人物属性总表!K3367</f>
        <v>55172</v>
      </c>
      <c r="C3362" s="5">
        <f>人物属性总表!L3367</f>
        <v>13</v>
      </c>
      <c r="D3362" s="5">
        <f>人物属性总表!M3367</f>
        <v>55172</v>
      </c>
      <c r="E3362" s="5">
        <f>人物属性总表!N3367</f>
        <v>13</v>
      </c>
      <c r="F3362" s="5">
        <f>人物属性总表!O3367</f>
        <v>156750</v>
      </c>
      <c r="G3362" s="22">
        <f t="shared" si="809"/>
        <v>84280479</v>
      </c>
      <c r="H3362" s="22">
        <f t="shared" si="810"/>
        <v>41144</v>
      </c>
      <c r="I3362" s="22">
        <f t="shared" si="811"/>
        <v>84280479</v>
      </c>
      <c r="J3362" s="22">
        <f t="shared" si="812"/>
        <v>41144</v>
      </c>
      <c r="K3362" s="22">
        <f t="shared" si="813"/>
        <v>244260670</v>
      </c>
      <c r="L3362" s="22"/>
      <c r="M3362" s="29">
        <f t="shared" si="814"/>
        <v>8275</v>
      </c>
      <c r="N3362" s="29">
        <f t="shared" si="815"/>
        <v>1</v>
      </c>
      <c r="O3362" s="29">
        <f t="shared" si="816"/>
        <v>8275</v>
      </c>
      <c r="P3362" s="29">
        <f t="shared" si="817"/>
        <v>1</v>
      </c>
      <c r="Q3362" s="29">
        <f t="shared" si="818"/>
        <v>23512</v>
      </c>
      <c r="R3362" s="30">
        <f t="shared" si="819"/>
        <v>16856095</v>
      </c>
      <c r="S3362" s="30">
        <f t="shared" si="820"/>
        <v>8228</v>
      </c>
      <c r="T3362" s="30">
        <f t="shared" si="821"/>
        <v>16856095</v>
      </c>
      <c r="U3362" s="30">
        <f t="shared" si="822"/>
        <v>8228</v>
      </c>
      <c r="V3362" s="30">
        <f t="shared" si="823"/>
        <v>48852134</v>
      </c>
    </row>
    <row r="3363" spans="1:22" ht="16.5" x14ac:dyDescent="0.15">
      <c r="A3363">
        <f>人物属性总表!A3368</f>
        <v>3360</v>
      </c>
      <c r="B3363" s="5">
        <f>人物属性总表!K3368</f>
        <v>55192</v>
      </c>
      <c r="C3363" s="5">
        <f>人物属性总表!L3368</f>
        <v>12</v>
      </c>
      <c r="D3363" s="5">
        <f>人物属性总表!M3368</f>
        <v>55192</v>
      </c>
      <c r="E3363" s="5">
        <f>人物属性总表!N3368</f>
        <v>12</v>
      </c>
      <c r="F3363" s="5">
        <f>人物属性总表!O3368</f>
        <v>161020</v>
      </c>
      <c r="G3363" s="22">
        <f t="shared" si="809"/>
        <v>84335671</v>
      </c>
      <c r="H3363" s="22">
        <f t="shared" si="810"/>
        <v>41156</v>
      </c>
      <c r="I3363" s="22">
        <f t="shared" si="811"/>
        <v>84335671</v>
      </c>
      <c r="J3363" s="22">
        <f t="shared" si="812"/>
        <v>41156</v>
      </c>
      <c r="K3363" s="22">
        <f t="shared" si="813"/>
        <v>244421690</v>
      </c>
      <c r="L3363" s="22"/>
      <c r="M3363" s="29">
        <f t="shared" si="814"/>
        <v>8278</v>
      </c>
      <c r="N3363" s="29">
        <f t="shared" si="815"/>
        <v>1</v>
      </c>
      <c r="O3363" s="29">
        <f t="shared" si="816"/>
        <v>8278</v>
      </c>
      <c r="P3363" s="29">
        <f t="shared" si="817"/>
        <v>1</v>
      </c>
      <c r="Q3363" s="29">
        <f t="shared" si="818"/>
        <v>24153</v>
      </c>
      <c r="R3363" s="30">
        <f t="shared" si="819"/>
        <v>16867134</v>
      </c>
      <c r="S3363" s="30">
        <f t="shared" si="820"/>
        <v>8231</v>
      </c>
      <c r="T3363" s="30">
        <f t="shared" si="821"/>
        <v>16867134</v>
      </c>
      <c r="U3363" s="30">
        <f t="shared" si="822"/>
        <v>8231</v>
      </c>
      <c r="V3363" s="30">
        <f t="shared" si="823"/>
        <v>48884338</v>
      </c>
    </row>
    <row r="3364" spans="1:22" ht="16.5" x14ac:dyDescent="0.15">
      <c r="A3364">
        <f>人物属性总表!A3369</f>
        <v>3361</v>
      </c>
      <c r="B3364" s="5">
        <f>人物属性总表!K3369</f>
        <v>55211</v>
      </c>
      <c r="C3364" s="5">
        <f>人物属性总表!L3369</f>
        <v>13</v>
      </c>
      <c r="D3364" s="5">
        <f>人物属性总表!M3369</f>
        <v>55211</v>
      </c>
      <c r="E3364" s="5">
        <f>人物属性总表!N3369</f>
        <v>13</v>
      </c>
      <c r="F3364" s="5">
        <f>人物属性总表!O3369</f>
        <v>156860</v>
      </c>
      <c r="G3364" s="22">
        <f t="shared" si="809"/>
        <v>84390882</v>
      </c>
      <c r="H3364" s="22">
        <f t="shared" si="810"/>
        <v>41169</v>
      </c>
      <c r="I3364" s="22">
        <f t="shared" si="811"/>
        <v>84390882</v>
      </c>
      <c r="J3364" s="22">
        <f t="shared" si="812"/>
        <v>41169</v>
      </c>
      <c r="K3364" s="22">
        <f t="shared" si="813"/>
        <v>244578550</v>
      </c>
      <c r="L3364" s="22"/>
      <c r="M3364" s="29">
        <f t="shared" si="814"/>
        <v>8281</v>
      </c>
      <c r="N3364" s="29">
        <f t="shared" si="815"/>
        <v>1</v>
      </c>
      <c r="O3364" s="29">
        <f t="shared" si="816"/>
        <v>8281</v>
      </c>
      <c r="P3364" s="29">
        <f t="shared" si="817"/>
        <v>1</v>
      </c>
      <c r="Q3364" s="29">
        <f t="shared" si="818"/>
        <v>23529</v>
      </c>
      <c r="R3364" s="30">
        <f t="shared" si="819"/>
        <v>16878176</v>
      </c>
      <c r="S3364" s="30">
        <f t="shared" si="820"/>
        <v>8233</v>
      </c>
      <c r="T3364" s="30">
        <f t="shared" si="821"/>
        <v>16878176</v>
      </c>
      <c r="U3364" s="30">
        <f t="shared" si="822"/>
        <v>8233</v>
      </c>
      <c r="V3364" s="30">
        <f t="shared" si="823"/>
        <v>48915710</v>
      </c>
    </row>
    <row r="3365" spans="1:22" ht="16.5" x14ac:dyDescent="0.15">
      <c r="A3365">
        <f>人物属性总表!A3370</f>
        <v>3362</v>
      </c>
      <c r="B3365" s="5">
        <f>人物属性总表!K3370</f>
        <v>55231</v>
      </c>
      <c r="C3365" s="5">
        <f>人物属性总表!L3370</f>
        <v>12</v>
      </c>
      <c r="D3365" s="5">
        <f>人物属性总表!M3370</f>
        <v>55231</v>
      </c>
      <c r="E3365" s="5">
        <f>人物属性总表!N3370</f>
        <v>12</v>
      </c>
      <c r="F3365" s="5">
        <f>人物属性总表!O3370</f>
        <v>161130</v>
      </c>
      <c r="G3365" s="22">
        <f t="shared" si="809"/>
        <v>84446113</v>
      </c>
      <c r="H3365" s="22">
        <f t="shared" si="810"/>
        <v>41181</v>
      </c>
      <c r="I3365" s="22">
        <f t="shared" si="811"/>
        <v>84446113</v>
      </c>
      <c r="J3365" s="22">
        <f t="shared" si="812"/>
        <v>41181</v>
      </c>
      <c r="K3365" s="22">
        <f t="shared" si="813"/>
        <v>244739680</v>
      </c>
      <c r="L3365" s="22"/>
      <c r="M3365" s="29">
        <f t="shared" si="814"/>
        <v>8284</v>
      </c>
      <c r="N3365" s="29">
        <f t="shared" si="815"/>
        <v>1</v>
      </c>
      <c r="O3365" s="29">
        <f t="shared" si="816"/>
        <v>8284</v>
      </c>
      <c r="P3365" s="29">
        <f t="shared" si="817"/>
        <v>1</v>
      </c>
      <c r="Q3365" s="29">
        <f t="shared" si="818"/>
        <v>24169</v>
      </c>
      <c r="R3365" s="30">
        <f t="shared" si="819"/>
        <v>16889222</v>
      </c>
      <c r="S3365" s="30">
        <f t="shared" si="820"/>
        <v>8236</v>
      </c>
      <c r="T3365" s="30">
        <f t="shared" si="821"/>
        <v>16889222</v>
      </c>
      <c r="U3365" s="30">
        <f t="shared" si="822"/>
        <v>8236</v>
      </c>
      <c r="V3365" s="30">
        <f t="shared" si="823"/>
        <v>48947936</v>
      </c>
    </row>
    <row r="3366" spans="1:22" ht="16.5" x14ac:dyDescent="0.15">
      <c r="A3366">
        <f>人物属性总表!A3371</f>
        <v>3363</v>
      </c>
      <c r="B3366" s="5">
        <f>人物属性总表!K3371</f>
        <v>55251</v>
      </c>
      <c r="C3366" s="5">
        <f>人物属性总表!L3371</f>
        <v>13</v>
      </c>
      <c r="D3366" s="5">
        <f>人物属性总表!M3371</f>
        <v>55251</v>
      </c>
      <c r="E3366" s="5">
        <f>人物属性总表!N3371</f>
        <v>13</v>
      </c>
      <c r="F3366" s="5">
        <f>人物属性总表!O3371</f>
        <v>156970</v>
      </c>
      <c r="G3366" s="22">
        <f t="shared" si="809"/>
        <v>84501364</v>
      </c>
      <c r="H3366" s="22">
        <f t="shared" si="810"/>
        <v>41194</v>
      </c>
      <c r="I3366" s="22">
        <f t="shared" si="811"/>
        <v>84501364</v>
      </c>
      <c r="J3366" s="22">
        <f t="shared" si="812"/>
        <v>41194</v>
      </c>
      <c r="K3366" s="22">
        <f t="shared" si="813"/>
        <v>244896650</v>
      </c>
      <c r="L3366" s="22"/>
      <c r="M3366" s="29">
        <f t="shared" si="814"/>
        <v>8287</v>
      </c>
      <c r="N3366" s="29">
        <f t="shared" si="815"/>
        <v>1</v>
      </c>
      <c r="O3366" s="29">
        <f t="shared" si="816"/>
        <v>8287</v>
      </c>
      <c r="P3366" s="29">
        <f t="shared" si="817"/>
        <v>1</v>
      </c>
      <c r="Q3366" s="29">
        <f t="shared" si="818"/>
        <v>23545</v>
      </c>
      <c r="R3366" s="30">
        <f t="shared" si="819"/>
        <v>16900272</v>
      </c>
      <c r="S3366" s="30">
        <f t="shared" si="820"/>
        <v>8238</v>
      </c>
      <c r="T3366" s="30">
        <f t="shared" si="821"/>
        <v>16900272</v>
      </c>
      <c r="U3366" s="30">
        <f t="shared" si="822"/>
        <v>8238</v>
      </c>
      <c r="V3366" s="30">
        <f t="shared" si="823"/>
        <v>48979330</v>
      </c>
    </row>
    <row r="3367" spans="1:22" ht="16.5" x14ac:dyDescent="0.15">
      <c r="A3367">
        <f>人物属性总表!A3372</f>
        <v>3364</v>
      </c>
      <c r="B3367" s="5">
        <f>人物属性总表!K3372</f>
        <v>55271</v>
      </c>
      <c r="C3367" s="5">
        <f>人物属性总表!L3372</f>
        <v>12</v>
      </c>
      <c r="D3367" s="5">
        <f>人物属性总表!M3372</f>
        <v>55271</v>
      </c>
      <c r="E3367" s="5">
        <f>人物属性总表!N3372</f>
        <v>12</v>
      </c>
      <c r="F3367" s="5">
        <f>人物属性总表!O3372</f>
        <v>161250</v>
      </c>
      <c r="G3367" s="22">
        <f t="shared" si="809"/>
        <v>84556635</v>
      </c>
      <c r="H3367" s="22">
        <f t="shared" si="810"/>
        <v>41206</v>
      </c>
      <c r="I3367" s="22">
        <f t="shared" si="811"/>
        <v>84556635</v>
      </c>
      <c r="J3367" s="22">
        <f t="shared" si="812"/>
        <v>41206</v>
      </c>
      <c r="K3367" s="22">
        <f t="shared" si="813"/>
        <v>245057900</v>
      </c>
      <c r="L3367" s="22"/>
      <c r="M3367" s="29">
        <f t="shared" si="814"/>
        <v>8290</v>
      </c>
      <c r="N3367" s="29">
        <f t="shared" si="815"/>
        <v>1</v>
      </c>
      <c r="O3367" s="29">
        <f t="shared" si="816"/>
        <v>8290</v>
      </c>
      <c r="P3367" s="29">
        <f t="shared" si="817"/>
        <v>1</v>
      </c>
      <c r="Q3367" s="29">
        <f t="shared" si="818"/>
        <v>24187</v>
      </c>
      <c r="R3367" s="30">
        <f t="shared" si="819"/>
        <v>16911327</v>
      </c>
      <c r="S3367" s="30">
        <f t="shared" si="820"/>
        <v>8241</v>
      </c>
      <c r="T3367" s="30">
        <f t="shared" si="821"/>
        <v>16911327</v>
      </c>
      <c r="U3367" s="30">
        <f t="shared" si="822"/>
        <v>8241</v>
      </c>
      <c r="V3367" s="30">
        <f t="shared" si="823"/>
        <v>49011580</v>
      </c>
    </row>
    <row r="3368" spans="1:22" ht="16.5" x14ac:dyDescent="0.15">
      <c r="A3368">
        <f>人物属性总表!A3373</f>
        <v>3365</v>
      </c>
      <c r="B3368" s="5">
        <f>人物属性总表!K3373</f>
        <v>55291</v>
      </c>
      <c r="C3368" s="5">
        <f>人物属性总表!L3373</f>
        <v>13</v>
      </c>
      <c r="D3368" s="5">
        <f>人物属性总表!M3373</f>
        <v>55291</v>
      </c>
      <c r="E3368" s="5">
        <f>人物属性总表!N3373</f>
        <v>13</v>
      </c>
      <c r="F3368" s="5">
        <f>人物属性总表!O3373</f>
        <v>157090</v>
      </c>
      <c r="G3368" s="22">
        <f t="shared" si="809"/>
        <v>84611926</v>
      </c>
      <c r="H3368" s="22">
        <f t="shared" si="810"/>
        <v>41219</v>
      </c>
      <c r="I3368" s="22">
        <f t="shared" si="811"/>
        <v>84611926</v>
      </c>
      <c r="J3368" s="22">
        <f t="shared" si="812"/>
        <v>41219</v>
      </c>
      <c r="K3368" s="22">
        <f t="shared" si="813"/>
        <v>245214990</v>
      </c>
      <c r="L3368" s="22"/>
      <c r="M3368" s="29">
        <f t="shared" si="814"/>
        <v>8293</v>
      </c>
      <c r="N3368" s="29">
        <f t="shared" si="815"/>
        <v>1</v>
      </c>
      <c r="O3368" s="29">
        <f t="shared" si="816"/>
        <v>8293</v>
      </c>
      <c r="P3368" s="29">
        <f t="shared" si="817"/>
        <v>1</v>
      </c>
      <c r="Q3368" s="29">
        <f t="shared" si="818"/>
        <v>23563</v>
      </c>
      <c r="R3368" s="30">
        <f t="shared" si="819"/>
        <v>16922385</v>
      </c>
      <c r="S3368" s="30">
        <f t="shared" si="820"/>
        <v>8243</v>
      </c>
      <c r="T3368" s="30">
        <f t="shared" si="821"/>
        <v>16922385</v>
      </c>
      <c r="U3368" s="30">
        <f t="shared" si="822"/>
        <v>8243</v>
      </c>
      <c r="V3368" s="30">
        <f t="shared" si="823"/>
        <v>49042998</v>
      </c>
    </row>
    <row r="3369" spans="1:22" ht="16.5" x14ac:dyDescent="0.15">
      <c r="A3369">
        <f>人物属性总表!A3374</f>
        <v>3366</v>
      </c>
      <c r="B3369" s="5">
        <f>人物属性总表!K3374</f>
        <v>55311</v>
      </c>
      <c r="C3369" s="5">
        <f>人物属性总表!L3374</f>
        <v>12</v>
      </c>
      <c r="D3369" s="5">
        <f>人物属性总表!M3374</f>
        <v>55311</v>
      </c>
      <c r="E3369" s="5">
        <f>人物属性总表!N3374</f>
        <v>12</v>
      </c>
      <c r="F3369" s="5">
        <f>人物属性总表!O3374</f>
        <v>161360</v>
      </c>
      <c r="G3369" s="22">
        <f t="shared" si="809"/>
        <v>84667237</v>
      </c>
      <c r="H3369" s="22">
        <f t="shared" si="810"/>
        <v>41231</v>
      </c>
      <c r="I3369" s="22">
        <f t="shared" si="811"/>
        <v>84667237</v>
      </c>
      <c r="J3369" s="22">
        <f t="shared" si="812"/>
        <v>41231</v>
      </c>
      <c r="K3369" s="22">
        <f t="shared" si="813"/>
        <v>245376350</v>
      </c>
      <c r="L3369" s="22"/>
      <c r="M3369" s="29">
        <f t="shared" si="814"/>
        <v>8296</v>
      </c>
      <c r="N3369" s="29">
        <f t="shared" si="815"/>
        <v>1</v>
      </c>
      <c r="O3369" s="29">
        <f t="shared" si="816"/>
        <v>8296</v>
      </c>
      <c r="P3369" s="29">
        <f t="shared" si="817"/>
        <v>1</v>
      </c>
      <c r="Q3369" s="29">
        <f t="shared" si="818"/>
        <v>24204</v>
      </c>
      <c r="R3369" s="30">
        <f t="shared" si="819"/>
        <v>16933447</v>
      </c>
      <c r="S3369" s="30">
        <f t="shared" si="820"/>
        <v>8246</v>
      </c>
      <c r="T3369" s="30">
        <f t="shared" si="821"/>
        <v>16933447</v>
      </c>
      <c r="U3369" s="30">
        <f t="shared" si="822"/>
        <v>8246</v>
      </c>
      <c r="V3369" s="30">
        <f t="shared" si="823"/>
        <v>49075270</v>
      </c>
    </row>
    <row r="3370" spans="1:22" ht="16.5" x14ac:dyDescent="0.15">
      <c r="A3370">
        <f>人物属性总表!A3375</f>
        <v>3367</v>
      </c>
      <c r="B3370" s="5">
        <f>人物属性总表!K3375</f>
        <v>55331</v>
      </c>
      <c r="C3370" s="5">
        <f>人物属性总表!L3375</f>
        <v>13</v>
      </c>
      <c r="D3370" s="5">
        <f>人物属性总表!M3375</f>
        <v>55331</v>
      </c>
      <c r="E3370" s="5">
        <f>人物属性总表!N3375</f>
        <v>13</v>
      </c>
      <c r="F3370" s="5">
        <f>人物属性总表!O3375</f>
        <v>157200</v>
      </c>
      <c r="G3370" s="22">
        <f t="shared" si="809"/>
        <v>84722568</v>
      </c>
      <c r="H3370" s="22">
        <f t="shared" si="810"/>
        <v>41244</v>
      </c>
      <c r="I3370" s="22">
        <f t="shared" si="811"/>
        <v>84722568</v>
      </c>
      <c r="J3370" s="22">
        <f t="shared" si="812"/>
        <v>41244</v>
      </c>
      <c r="K3370" s="22">
        <f t="shared" si="813"/>
        <v>245533550</v>
      </c>
      <c r="L3370" s="22"/>
      <c r="M3370" s="29">
        <f t="shared" si="814"/>
        <v>8299</v>
      </c>
      <c r="N3370" s="29">
        <f t="shared" si="815"/>
        <v>1</v>
      </c>
      <c r="O3370" s="29">
        <f t="shared" si="816"/>
        <v>8299</v>
      </c>
      <c r="P3370" s="29">
        <f t="shared" si="817"/>
        <v>1</v>
      </c>
      <c r="Q3370" s="29">
        <f t="shared" si="818"/>
        <v>23580</v>
      </c>
      <c r="R3370" s="30">
        <f t="shared" si="819"/>
        <v>16944513</v>
      </c>
      <c r="S3370" s="30">
        <f t="shared" si="820"/>
        <v>8248</v>
      </c>
      <c r="T3370" s="30">
        <f t="shared" si="821"/>
        <v>16944513</v>
      </c>
      <c r="U3370" s="30">
        <f t="shared" si="822"/>
        <v>8248</v>
      </c>
      <c r="V3370" s="30">
        <f t="shared" si="823"/>
        <v>49106710</v>
      </c>
    </row>
    <row r="3371" spans="1:22" ht="16.5" x14ac:dyDescent="0.15">
      <c r="A3371">
        <f>人物属性总表!A3376</f>
        <v>3368</v>
      </c>
      <c r="B3371" s="5">
        <f>人物属性总表!K3376</f>
        <v>55350</v>
      </c>
      <c r="C3371" s="5">
        <f>人物属性总表!L3376</f>
        <v>12</v>
      </c>
      <c r="D3371" s="5">
        <f>人物属性总表!M3376</f>
        <v>55350</v>
      </c>
      <c r="E3371" s="5">
        <f>人物属性总表!N3376</f>
        <v>12</v>
      </c>
      <c r="F3371" s="5">
        <f>人物属性总表!O3376</f>
        <v>161480</v>
      </c>
      <c r="G3371" s="22">
        <f t="shared" si="809"/>
        <v>84777918</v>
      </c>
      <c r="H3371" s="22">
        <f t="shared" si="810"/>
        <v>41256</v>
      </c>
      <c r="I3371" s="22">
        <f t="shared" si="811"/>
        <v>84777918</v>
      </c>
      <c r="J3371" s="22">
        <f t="shared" si="812"/>
        <v>41256</v>
      </c>
      <c r="K3371" s="22">
        <f t="shared" si="813"/>
        <v>245695030</v>
      </c>
      <c r="L3371" s="22"/>
      <c r="M3371" s="29">
        <f t="shared" si="814"/>
        <v>8302</v>
      </c>
      <c r="N3371" s="29">
        <f t="shared" si="815"/>
        <v>1</v>
      </c>
      <c r="O3371" s="29">
        <f t="shared" si="816"/>
        <v>8302</v>
      </c>
      <c r="P3371" s="29">
        <f t="shared" si="817"/>
        <v>1</v>
      </c>
      <c r="Q3371" s="29">
        <f t="shared" si="818"/>
        <v>24222</v>
      </c>
      <c r="R3371" s="30">
        <f t="shared" si="819"/>
        <v>16955583</v>
      </c>
      <c r="S3371" s="30">
        <f t="shared" si="820"/>
        <v>8251</v>
      </c>
      <c r="T3371" s="30">
        <f t="shared" si="821"/>
        <v>16955583</v>
      </c>
      <c r="U3371" s="30">
        <f t="shared" si="822"/>
        <v>8251</v>
      </c>
      <c r="V3371" s="30">
        <f t="shared" si="823"/>
        <v>49139006</v>
      </c>
    </row>
    <row r="3372" spans="1:22" ht="16.5" x14ac:dyDescent="0.15">
      <c r="A3372">
        <f>人物属性总表!A3377</f>
        <v>3369</v>
      </c>
      <c r="B3372" s="5">
        <f>人物属性总表!K3377</f>
        <v>55370</v>
      </c>
      <c r="C3372" s="5">
        <f>人物属性总表!L3377</f>
        <v>13</v>
      </c>
      <c r="D3372" s="5">
        <f>人物属性总表!M3377</f>
        <v>55370</v>
      </c>
      <c r="E3372" s="5">
        <f>人物属性总表!N3377</f>
        <v>13</v>
      </c>
      <c r="F3372" s="5">
        <f>人物属性总表!O3377</f>
        <v>157300</v>
      </c>
      <c r="G3372" s="22">
        <f t="shared" si="809"/>
        <v>84833288</v>
      </c>
      <c r="H3372" s="22">
        <f t="shared" si="810"/>
        <v>41269</v>
      </c>
      <c r="I3372" s="22">
        <f t="shared" si="811"/>
        <v>84833288</v>
      </c>
      <c r="J3372" s="22">
        <f t="shared" si="812"/>
        <v>41269</v>
      </c>
      <c r="K3372" s="22">
        <f t="shared" si="813"/>
        <v>245852330</v>
      </c>
      <c r="L3372" s="22"/>
      <c r="M3372" s="29">
        <f t="shared" si="814"/>
        <v>8305</v>
      </c>
      <c r="N3372" s="29">
        <f t="shared" si="815"/>
        <v>1</v>
      </c>
      <c r="O3372" s="29">
        <f t="shared" si="816"/>
        <v>8305</v>
      </c>
      <c r="P3372" s="29">
        <f t="shared" si="817"/>
        <v>1</v>
      </c>
      <c r="Q3372" s="29">
        <f t="shared" si="818"/>
        <v>23595</v>
      </c>
      <c r="R3372" s="30">
        <f t="shared" si="819"/>
        <v>16966657</v>
      </c>
      <c r="S3372" s="30">
        <f t="shared" si="820"/>
        <v>8253</v>
      </c>
      <c r="T3372" s="30">
        <f t="shared" si="821"/>
        <v>16966657</v>
      </c>
      <c r="U3372" s="30">
        <f t="shared" si="822"/>
        <v>8253</v>
      </c>
      <c r="V3372" s="30">
        <f t="shared" si="823"/>
        <v>49170466</v>
      </c>
    </row>
    <row r="3373" spans="1:22" ht="16.5" x14ac:dyDescent="0.15">
      <c r="A3373">
        <f>人物属性总表!A3378</f>
        <v>3370</v>
      </c>
      <c r="B3373" s="5">
        <f>人物属性总表!K3378</f>
        <v>55390</v>
      </c>
      <c r="C3373" s="5">
        <f>人物属性总表!L3378</f>
        <v>12</v>
      </c>
      <c r="D3373" s="5">
        <f>人物属性总表!M3378</f>
        <v>55390</v>
      </c>
      <c r="E3373" s="5">
        <f>人物属性总表!N3378</f>
        <v>12</v>
      </c>
      <c r="F3373" s="5">
        <f>人物属性总表!O3378</f>
        <v>161600</v>
      </c>
      <c r="G3373" s="22">
        <f t="shared" si="809"/>
        <v>84888678</v>
      </c>
      <c r="H3373" s="22">
        <f t="shared" si="810"/>
        <v>41281</v>
      </c>
      <c r="I3373" s="22">
        <f t="shared" si="811"/>
        <v>84888678</v>
      </c>
      <c r="J3373" s="22">
        <f t="shared" si="812"/>
        <v>41281</v>
      </c>
      <c r="K3373" s="22">
        <f t="shared" si="813"/>
        <v>246013930</v>
      </c>
      <c r="L3373" s="22"/>
      <c r="M3373" s="29">
        <f t="shared" si="814"/>
        <v>8308</v>
      </c>
      <c r="N3373" s="29">
        <f t="shared" si="815"/>
        <v>1</v>
      </c>
      <c r="O3373" s="29">
        <f t="shared" si="816"/>
        <v>8308</v>
      </c>
      <c r="P3373" s="29">
        <f t="shared" si="817"/>
        <v>1</v>
      </c>
      <c r="Q3373" s="29">
        <f t="shared" si="818"/>
        <v>24240</v>
      </c>
      <c r="R3373" s="30">
        <f t="shared" si="819"/>
        <v>16977735</v>
      </c>
      <c r="S3373" s="30">
        <f t="shared" si="820"/>
        <v>8256</v>
      </c>
      <c r="T3373" s="30">
        <f t="shared" si="821"/>
        <v>16977735</v>
      </c>
      <c r="U3373" s="30">
        <f t="shared" si="822"/>
        <v>8256</v>
      </c>
      <c r="V3373" s="30">
        <f t="shared" si="823"/>
        <v>49202786</v>
      </c>
    </row>
    <row r="3374" spans="1:22" ht="16.5" x14ac:dyDescent="0.15">
      <c r="A3374">
        <f>人物属性总表!A3379</f>
        <v>3371</v>
      </c>
      <c r="B3374" s="5">
        <f>人物属性总表!K3379</f>
        <v>55410</v>
      </c>
      <c r="C3374" s="5">
        <f>人物属性总表!L3379</f>
        <v>13</v>
      </c>
      <c r="D3374" s="5">
        <f>人物属性总表!M3379</f>
        <v>55410</v>
      </c>
      <c r="E3374" s="5">
        <f>人物属性总表!N3379</f>
        <v>13</v>
      </c>
      <c r="F3374" s="5">
        <f>人物属性总表!O3379</f>
        <v>157420</v>
      </c>
      <c r="G3374" s="22">
        <f t="shared" si="809"/>
        <v>84944088</v>
      </c>
      <c r="H3374" s="22">
        <f t="shared" si="810"/>
        <v>41294</v>
      </c>
      <c r="I3374" s="22">
        <f t="shared" si="811"/>
        <v>84944088</v>
      </c>
      <c r="J3374" s="22">
        <f t="shared" si="812"/>
        <v>41294</v>
      </c>
      <c r="K3374" s="22">
        <f t="shared" si="813"/>
        <v>246171350</v>
      </c>
      <c r="L3374" s="22"/>
      <c r="M3374" s="29">
        <f t="shared" si="814"/>
        <v>8311</v>
      </c>
      <c r="N3374" s="29">
        <f t="shared" si="815"/>
        <v>1</v>
      </c>
      <c r="O3374" s="29">
        <f t="shared" si="816"/>
        <v>8311</v>
      </c>
      <c r="P3374" s="29">
        <f t="shared" si="817"/>
        <v>1</v>
      </c>
      <c r="Q3374" s="29">
        <f t="shared" si="818"/>
        <v>23613</v>
      </c>
      <c r="R3374" s="30">
        <f t="shared" si="819"/>
        <v>16988817</v>
      </c>
      <c r="S3374" s="30">
        <f t="shared" si="820"/>
        <v>8258</v>
      </c>
      <c r="T3374" s="30">
        <f t="shared" si="821"/>
        <v>16988817</v>
      </c>
      <c r="U3374" s="30">
        <f t="shared" si="822"/>
        <v>8258</v>
      </c>
      <c r="V3374" s="30">
        <f t="shared" si="823"/>
        <v>49234270</v>
      </c>
    </row>
    <row r="3375" spans="1:22" ht="16.5" x14ac:dyDescent="0.15">
      <c r="A3375">
        <f>人物属性总表!A3380</f>
        <v>3372</v>
      </c>
      <c r="B3375" s="5">
        <f>人物属性总表!K3380</f>
        <v>55430</v>
      </c>
      <c r="C3375" s="5">
        <f>人物属性总表!L3380</f>
        <v>12</v>
      </c>
      <c r="D3375" s="5">
        <f>人物属性总表!M3380</f>
        <v>55430</v>
      </c>
      <c r="E3375" s="5">
        <f>人物属性总表!N3380</f>
        <v>12</v>
      </c>
      <c r="F3375" s="5">
        <f>人物属性总表!O3380</f>
        <v>161710</v>
      </c>
      <c r="G3375" s="22">
        <f t="shared" si="809"/>
        <v>84999518</v>
      </c>
      <c r="H3375" s="22">
        <f t="shared" si="810"/>
        <v>41306</v>
      </c>
      <c r="I3375" s="22">
        <f t="shared" si="811"/>
        <v>84999518</v>
      </c>
      <c r="J3375" s="22">
        <f t="shared" si="812"/>
        <v>41306</v>
      </c>
      <c r="K3375" s="22">
        <f t="shared" si="813"/>
        <v>246333060</v>
      </c>
      <c r="L3375" s="22"/>
      <c r="M3375" s="29">
        <f t="shared" si="814"/>
        <v>8314</v>
      </c>
      <c r="N3375" s="29">
        <f t="shared" si="815"/>
        <v>1</v>
      </c>
      <c r="O3375" s="29">
        <f t="shared" si="816"/>
        <v>8314</v>
      </c>
      <c r="P3375" s="29">
        <f t="shared" si="817"/>
        <v>1</v>
      </c>
      <c r="Q3375" s="29">
        <f t="shared" si="818"/>
        <v>24256</v>
      </c>
      <c r="R3375" s="30">
        <f t="shared" si="819"/>
        <v>16999903</v>
      </c>
      <c r="S3375" s="30">
        <f t="shared" si="820"/>
        <v>8261</v>
      </c>
      <c r="T3375" s="30">
        <f t="shared" si="821"/>
        <v>16999903</v>
      </c>
      <c r="U3375" s="30">
        <f t="shared" si="822"/>
        <v>8261</v>
      </c>
      <c r="V3375" s="30">
        <f t="shared" si="823"/>
        <v>49266612</v>
      </c>
    </row>
    <row r="3376" spans="1:22" ht="16.5" x14ac:dyDescent="0.15">
      <c r="A3376">
        <f>人物属性总表!A3381</f>
        <v>3373</v>
      </c>
      <c r="B3376" s="5">
        <f>人物属性总表!K3381</f>
        <v>55450</v>
      </c>
      <c r="C3376" s="5">
        <f>人物属性总表!L3381</f>
        <v>13</v>
      </c>
      <c r="D3376" s="5">
        <f>人物属性总表!M3381</f>
        <v>55450</v>
      </c>
      <c r="E3376" s="5">
        <f>人物属性总表!N3381</f>
        <v>13</v>
      </c>
      <c r="F3376" s="5">
        <f>人物属性总表!O3381</f>
        <v>157530</v>
      </c>
      <c r="G3376" s="22">
        <f t="shared" si="809"/>
        <v>85054968</v>
      </c>
      <c r="H3376" s="22">
        <f t="shared" si="810"/>
        <v>41319</v>
      </c>
      <c r="I3376" s="22">
        <f t="shared" si="811"/>
        <v>85054968</v>
      </c>
      <c r="J3376" s="22">
        <f t="shared" si="812"/>
        <v>41319</v>
      </c>
      <c r="K3376" s="22">
        <f t="shared" si="813"/>
        <v>246490590</v>
      </c>
      <c r="L3376" s="22"/>
      <c r="M3376" s="29">
        <f t="shared" si="814"/>
        <v>8317</v>
      </c>
      <c r="N3376" s="29">
        <f t="shared" si="815"/>
        <v>1</v>
      </c>
      <c r="O3376" s="29">
        <f t="shared" si="816"/>
        <v>8317</v>
      </c>
      <c r="P3376" s="29">
        <f t="shared" si="817"/>
        <v>1</v>
      </c>
      <c r="Q3376" s="29">
        <f t="shared" si="818"/>
        <v>23629</v>
      </c>
      <c r="R3376" s="30">
        <f t="shared" si="819"/>
        <v>17010993</v>
      </c>
      <c r="S3376" s="30">
        <f t="shared" si="820"/>
        <v>8263</v>
      </c>
      <c r="T3376" s="30">
        <f t="shared" si="821"/>
        <v>17010993</v>
      </c>
      <c r="U3376" s="30">
        <f t="shared" si="822"/>
        <v>8263</v>
      </c>
      <c r="V3376" s="30">
        <f t="shared" si="823"/>
        <v>49298118</v>
      </c>
    </row>
    <row r="3377" spans="1:22" ht="16.5" x14ac:dyDescent="0.15">
      <c r="A3377">
        <f>人物属性总表!A3382</f>
        <v>3374</v>
      </c>
      <c r="B3377" s="5">
        <f>人物属性总表!K3382</f>
        <v>55470</v>
      </c>
      <c r="C3377" s="5">
        <f>人物属性总表!L3382</f>
        <v>12</v>
      </c>
      <c r="D3377" s="5">
        <f>人物属性总表!M3382</f>
        <v>55470</v>
      </c>
      <c r="E3377" s="5">
        <f>人物属性总表!N3382</f>
        <v>12</v>
      </c>
      <c r="F3377" s="5">
        <f>人物属性总表!O3382</f>
        <v>161830</v>
      </c>
      <c r="G3377" s="22">
        <f t="shared" si="809"/>
        <v>85110438</v>
      </c>
      <c r="H3377" s="22">
        <f t="shared" si="810"/>
        <v>41331</v>
      </c>
      <c r="I3377" s="22">
        <f t="shared" si="811"/>
        <v>85110438</v>
      </c>
      <c r="J3377" s="22">
        <f t="shared" si="812"/>
        <v>41331</v>
      </c>
      <c r="K3377" s="22">
        <f t="shared" si="813"/>
        <v>246652420</v>
      </c>
      <c r="L3377" s="22"/>
      <c r="M3377" s="29">
        <f t="shared" si="814"/>
        <v>8320</v>
      </c>
      <c r="N3377" s="29">
        <f t="shared" si="815"/>
        <v>1</v>
      </c>
      <c r="O3377" s="29">
        <f t="shared" si="816"/>
        <v>8320</v>
      </c>
      <c r="P3377" s="29">
        <f t="shared" si="817"/>
        <v>1</v>
      </c>
      <c r="Q3377" s="29">
        <f t="shared" si="818"/>
        <v>24274</v>
      </c>
      <c r="R3377" s="30">
        <f t="shared" si="819"/>
        <v>17022087</v>
      </c>
      <c r="S3377" s="30">
        <f t="shared" si="820"/>
        <v>8266</v>
      </c>
      <c r="T3377" s="30">
        <f t="shared" si="821"/>
        <v>17022087</v>
      </c>
      <c r="U3377" s="30">
        <f t="shared" si="822"/>
        <v>8266</v>
      </c>
      <c r="V3377" s="30">
        <f t="shared" si="823"/>
        <v>49330484</v>
      </c>
    </row>
    <row r="3378" spans="1:22" ht="16.5" x14ac:dyDescent="0.15">
      <c r="A3378">
        <f>人物属性总表!A3383</f>
        <v>3375</v>
      </c>
      <c r="B3378" s="5">
        <f>人物属性总表!K3383</f>
        <v>55489</v>
      </c>
      <c r="C3378" s="5">
        <f>人物属性总表!L3383</f>
        <v>13</v>
      </c>
      <c r="D3378" s="5">
        <f>人物属性总表!M3383</f>
        <v>55489</v>
      </c>
      <c r="E3378" s="5">
        <f>人物属性总表!N3383</f>
        <v>13</v>
      </c>
      <c r="F3378" s="5">
        <f>人物属性总表!O3383</f>
        <v>157640</v>
      </c>
      <c r="G3378" s="22">
        <f t="shared" si="809"/>
        <v>85165927</v>
      </c>
      <c r="H3378" s="22">
        <f t="shared" si="810"/>
        <v>41344</v>
      </c>
      <c r="I3378" s="22">
        <f t="shared" si="811"/>
        <v>85165927</v>
      </c>
      <c r="J3378" s="22">
        <f t="shared" si="812"/>
        <v>41344</v>
      </c>
      <c r="K3378" s="22">
        <f t="shared" si="813"/>
        <v>246810060</v>
      </c>
      <c r="L3378" s="22"/>
      <c r="M3378" s="29">
        <f t="shared" si="814"/>
        <v>8323</v>
      </c>
      <c r="N3378" s="29">
        <f t="shared" si="815"/>
        <v>1</v>
      </c>
      <c r="O3378" s="29">
        <f t="shared" si="816"/>
        <v>8323</v>
      </c>
      <c r="P3378" s="29">
        <f t="shared" si="817"/>
        <v>1</v>
      </c>
      <c r="Q3378" s="29">
        <f t="shared" si="818"/>
        <v>23646</v>
      </c>
      <c r="R3378" s="30">
        <f t="shared" si="819"/>
        <v>17033185</v>
      </c>
      <c r="S3378" s="30">
        <f t="shared" si="820"/>
        <v>8268</v>
      </c>
      <c r="T3378" s="30">
        <f t="shared" si="821"/>
        <v>17033185</v>
      </c>
      <c r="U3378" s="30">
        <f t="shared" si="822"/>
        <v>8268</v>
      </c>
      <c r="V3378" s="30">
        <f t="shared" si="823"/>
        <v>49362012</v>
      </c>
    </row>
    <row r="3379" spans="1:22" ht="16.5" x14ac:dyDescent="0.15">
      <c r="A3379">
        <f>人物属性总表!A3384</f>
        <v>3376</v>
      </c>
      <c r="B3379" s="5">
        <f>人物属性总表!K3384</f>
        <v>55509</v>
      </c>
      <c r="C3379" s="5">
        <f>人物属性总表!L3384</f>
        <v>12</v>
      </c>
      <c r="D3379" s="5">
        <f>人物属性总表!M3384</f>
        <v>55509</v>
      </c>
      <c r="E3379" s="5">
        <f>人物属性总表!N3384</f>
        <v>12</v>
      </c>
      <c r="F3379" s="5">
        <f>人物属性总表!O3384</f>
        <v>161940</v>
      </c>
      <c r="G3379" s="22">
        <f t="shared" si="809"/>
        <v>85221436</v>
      </c>
      <c r="H3379" s="22">
        <f t="shared" si="810"/>
        <v>41356</v>
      </c>
      <c r="I3379" s="22">
        <f t="shared" si="811"/>
        <v>85221436</v>
      </c>
      <c r="J3379" s="22">
        <f t="shared" si="812"/>
        <v>41356</v>
      </c>
      <c r="K3379" s="22">
        <f t="shared" si="813"/>
        <v>246972000</v>
      </c>
      <c r="L3379" s="22"/>
      <c r="M3379" s="29">
        <f t="shared" si="814"/>
        <v>8326</v>
      </c>
      <c r="N3379" s="29">
        <f t="shared" si="815"/>
        <v>1</v>
      </c>
      <c r="O3379" s="29">
        <f t="shared" si="816"/>
        <v>8326</v>
      </c>
      <c r="P3379" s="29">
        <f t="shared" si="817"/>
        <v>1</v>
      </c>
      <c r="Q3379" s="29">
        <f t="shared" si="818"/>
        <v>24291</v>
      </c>
      <c r="R3379" s="30">
        <f t="shared" si="819"/>
        <v>17044287</v>
      </c>
      <c r="S3379" s="30">
        <f t="shared" si="820"/>
        <v>8271</v>
      </c>
      <c r="T3379" s="30">
        <f t="shared" si="821"/>
        <v>17044287</v>
      </c>
      <c r="U3379" s="30">
        <f t="shared" si="822"/>
        <v>8271</v>
      </c>
      <c r="V3379" s="30">
        <f t="shared" si="823"/>
        <v>49394400</v>
      </c>
    </row>
    <row r="3380" spans="1:22" ht="16.5" x14ac:dyDescent="0.15">
      <c r="A3380">
        <f>人物属性总表!A3385</f>
        <v>3377</v>
      </c>
      <c r="B3380" s="5">
        <f>人物属性总表!K3385</f>
        <v>55529</v>
      </c>
      <c r="C3380" s="5">
        <f>人物属性总表!L3385</f>
        <v>12</v>
      </c>
      <c r="D3380" s="5">
        <f>人物属性总表!M3385</f>
        <v>55529</v>
      </c>
      <c r="E3380" s="5">
        <f>人物属性总表!N3385</f>
        <v>12</v>
      </c>
      <c r="F3380" s="5">
        <f>人物属性总表!O3385</f>
        <v>161990</v>
      </c>
      <c r="G3380" s="22">
        <f t="shared" si="809"/>
        <v>85276965</v>
      </c>
      <c r="H3380" s="22">
        <f t="shared" si="810"/>
        <v>41368</v>
      </c>
      <c r="I3380" s="22">
        <f t="shared" si="811"/>
        <v>85276965</v>
      </c>
      <c r="J3380" s="22">
        <f t="shared" si="812"/>
        <v>41368</v>
      </c>
      <c r="K3380" s="22">
        <f t="shared" si="813"/>
        <v>247133990</v>
      </c>
      <c r="L3380" s="22"/>
      <c r="M3380" s="29">
        <f t="shared" si="814"/>
        <v>8329</v>
      </c>
      <c r="N3380" s="29">
        <f t="shared" si="815"/>
        <v>1</v>
      </c>
      <c r="O3380" s="29">
        <f t="shared" si="816"/>
        <v>8329</v>
      </c>
      <c r="P3380" s="29">
        <f t="shared" si="817"/>
        <v>1</v>
      </c>
      <c r="Q3380" s="29">
        <f t="shared" si="818"/>
        <v>24298</v>
      </c>
      <c r="R3380" s="30">
        <f t="shared" si="819"/>
        <v>17055393</v>
      </c>
      <c r="S3380" s="30">
        <f t="shared" si="820"/>
        <v>8273</v>
      </c>
      <c r="T3380" s="30">
        <f t="shared" si="821"/>
        <v>17055393</v>
      </c>
      <c r="U3380" s="30">
        <f t="shared" si="822"/>
        <v>8273</v>
      </c>
      <c r="V3380" s="30">
        <f t="shared" si="823"/>
        <v>49426798</v>
      </c>
    </row>
    <row r="3381" spans="1:22" ht="16.5" x14ac:dyDescent="0.15">
      <c r="A3381">
        <f>人物属性总表!A3386</f>
        <v>3378</v>
      </c>
      <c r="B3381" s="5">
        <f>人物属性总表!K3386</f>
        <v>55549</v>
      </c>
      <c r="C3381" s="5">
        <f>人物属性总表!L3386</f>
        <v>13</v>
      </c>
      <c r="D3381" s="5">
        <f>人物属性总表!M3386</f>
        <v>55549</v>
      </c>
      <c r="E3381" s="5">
        <f>人物属性总表!N3386</f>
        <v>13</v>
      </c>
      <c r="F3381" s="5">
        <f>人物属性总表!O3386</f>
        <v>157820</v>
      </c>
      <c r="G3381" s="22">
        <f t="shared" si="809"/>
        <v>85332514</v>
      </c>
      <c r="H3381" s="22">
        <f t="shared" si="810"/>
        <v>41381</v>
      </c>
      <c r="I3381" s="22">
        <f t="shared" si="811"/>
        <v>85332514</v>
      </c>
      <c r="J3381" s="22">
        <f t="shared" si="812"/>
        <v>41381</v>
      </c>
      <c r="K3381" s="22">
        <f t="shared" si="813"/>
        <v>247291810</v>
      </c>
      <c r="L3381" s="22"/>
      <c r="M3381" s="29">
        <f t="shared" si="814"/>
        <v>8332</v>
      </c>
      <c r="N3381" s="29">
        <f t="shared" si="815"/>
        <v>1</v>
      </c>
      <c r="O3381" s="29">
        <f t="shared" si="816"/>
        <v>8332</v>
      </c>
      <c r="P3381" s="29">
        <f t="shared" si="817"/>
        <v>1</v>
      </c>
      <c r="Q3381" s="29">
        <f t="shared" si="818"/>
        <v>23673</v>
      </c>
      <c r="R3381" s="30">
        <f t="shared" si="819"/>
        <v>17066502</v>
      </c>
      <c r="S3381" s="30">
        <f t="shared" si="820"/>
        <v>8276</v>
      </c>
      <c r="T3381" s="30">
        <f t="shared" si="821"/>
        <v>17066502</v>
      </c>
      <c r="U3381" s="30">
        <f t="shared" si="822"/>
        <v>8276</v>
      </c>
      <c r="V3381" s="30">
        <f t="shared" si="823"/>
        <v>49458362</v>
      </c>
    </row>
    <row r="3382" spans="1:22" ht="16.5" x14ac:dyDescent="0.15">
      <c r="A3382">
        <f>人物属性总表!A3387</f>
        <v>3379</v>
      </c>
      <c r="B3382" s="5">
        <f>人物属性总表!K3387</f>
        <v>55569</v>
      </c>
      <c r="C3382" s="5">
        <f>人物属性总表!L3387</f>
        <v>12</v>
      </c>
      <c r="D3382" s="5">
        <f>人物属性总表!M3387</f>
        <v>55569</v>
      </c>
      <c r="E3382" s="5">
        <f>人物属性总表!N3387</f>
        <v>12</v>
      </c>
      <c r="F3382" s="5">
        <f>人物属性总表!O3387</f>
        <v>162110</v>
      </c>
      <c r="G3382" s="22">
        <f t="shared" si="809"/>
        <v>85388083</v>
      </c>
      <c r="H3382" s="22">
        <f t="shared" si="810"/>
        <v>41393</v>
      </c>
      <c r="I3382" s="22">
        <f t="shared" si="811"/>
        <v>85388083</v>
      </c>
      <c r="J3382" s="22">
        <f t="shared" si="812"/>
        <v>41393</v>
      </c>
      <c r="K3382" s="22">
        <f t="shared" si="813"/>
        <v>247453920</v>
      </c>
      <c r="L3382" s="22"/>
      <c r="M3382" s="29">
        <f t="shared" si="814"/>
        <v>8335</v>
      </c>
      <c r="N3382" s="29">
        <f t="shared" si="815"/>
        <v>1</v>
      </c>
      <c r="O3382" s="29">
        <f t="shared" si="816"/>
        <v>8335</v>
      </c>
      <c r="P3382" s="29">
        <f t="shared" si="817"/>
        <v>1</v>
      </c>
      <c r="Q3382" s="29">
        <f t="shared" si="818"/>
        <v>24316</v>
      </c>
      <c r="R3382" s="30">
        <f t="shared" si="819"/>
        <v>17077616</v>
      </c>
      <c r="S3382" s="30">
        <f t="shared" si="820"/>
        <v>8278</v>
      </c>
      <c r="T3382" s="30">
        <f t="shared" si="821"/>
        <v>17077616</v>
      </c>
      <c r="U3382" s="30">
        <f t="shared" si="822"/>
        <v>8278</v>
      </c>
      <c r="V3382" s="30">
        <f t="shared" si="823"/>
        <v>49490784</v>
      </c>
    </row>
    <row r="3383" spans="1:22" ht="16.5" x14ac:dyDescent="0.15">
      <c r="A3383">
        <f>人物属性总表!A3388</f>
        <v>3380</v>
      </c>
      <c r="B3383" s="5">
        <f>人物属性总表!K3388</f>
        <v>55589</v>
      </c>
      <c r="C3383" s="5">
        <f>人物属性总表!L3388</f>
        <v>13</v>
      </c>
      <c r="D3383" s="5">
        <f>人物属性总表!M3388</f>
        <v>55589</v>
      </c>
      <c r="E3383" s="5">
        <f>人物属性总表!N3388</f>
        <v>13</v>
      </c>
      <c r="F3383" s="5">
        <f>人物属性总表!O3388</f>
        <v>157930</v>
      </c>
      <c r="G3383" s="22">
        <f t="shared" si="809"/>
        <v>85443672</v>
      </c>
      <c r="H3383" s="22">
        <f t="shared" si="810"/>
        <v>41406</v>
      </c>
      <c r="I3383" s="22">
        <f t="shared" si="811"/>
        <v>85443672</v>
      </c>
      <c r="J3383" s="22">
        <f t="shared" si="812"/>
        <v>41406</v>
      </c>
      <c r="K3383" s="22">
        <f t="shared" si="813"/>
        <v>247611850</v>
      </c>
      <c r="L3383" s="22"/>
      <c r="M3383" s="29">
        <f t="shared" si="814"/>
        <v>8338</v>
      </c>
      <c r="N3383" s="29">
        <f t="shared" si="815"/>
        <v>1</v>
      </c>
      <c r="O3383" s="29">
        <f t="shared" si="816"/>
        <v>8338</v>
      </c>
      <c r="P3383" s="29">
        <f t="shared" si="817"/>
        <v>1</v>
      </c>
      <c r="Q3383" s="29">
        <f t="shared" si="818"/>
        <v>23689</v>
      </c>
      <c r="R3383" s="30">
        <f t="shared" si="819"/>
        <v>17088734</v>
      </c>
      <c r="S3383" s="30">
        <f t="shared" si="820"/>
        <v>8281</v>
      </c>
      <c r="T3383" s="30">
        <f t="shared" si="821"/>
        <v>17088734</v>
      </c>
      <c r="U3383" s="30">
        <f t="shared" si="822"/>
        <v>8281</v>
      </c>
      <c r="V3383" s="30">
        <f t="shared" si="823"/>
        <v>49522370</v>
      </c>
    </row>
    <row r="3384" spans="1:22" ht="16.5" x14ac:dyDescent="0.15">
      <c r="A3384">
        <f>人物属性总表!A3389</f>
        <v>3381</v>
      </c>
      <c r="B3384" s="5">
        <f>人物属性总表!K3389</f>
        <v>55609</v>
      </c>
      <c r="C3384" s="5">
        <f>人物属性总表!L3389</f>
        <v>12</v>
      </c>
      <c r="D3384" s="5">
        <f>人物属性总表!M3389</f>
        <v>55609</v>
      </c>
      <c r="E3384" s="5">
        <f>人物属性总表!N3389</f>
        <v>12</v>
      </c>
      <c r="F3384" s="5">
        <f>人物属性总表!O3389</f>
        <v>162230</v>
      </c>
      <c r="G3384" s="22">
        <f t="shared" si="809"/>
        <v>85499281</v>
      </c>
      <c r="H3384" s="22">
        <f t="shared" si="810"/>
        <v>41418</v>
      </c>
      <c r="I3384" s="22">
        <f t="shared" si="811"/>
        <v>85499281</v>
      </c>
      <c r="J3384" s="22">
        <f t="shared" si="812"/>
        <v>41418</v>
      </c>
      <c r="K3384" s="22">
        <f t="shared" si="813"/>
        <v>247774080</v>
      </c>
      <c r="L3384" s="22"/>
      <c r="M3384" s="29">
        <f t="shared" si="814"/>
        <v>8341</v>
      </c>
      <c r="N3384" s="29">
        <f t="shared" si="815"/>
        <v>1</v>
      </c>
      <c r="O3384" s="29">
        <f t="shared" si="816"/>
        <v>8341</v>
      </c>
      <c r="P3384" s="29">
        <f t="shared" si="817"/>
        <v>1</v>
      </c>
      <c r="Q3384" s="29">
        <f t="shared" si="818"/>
        <v>24334</v>
      </c>
      <c r="R3384" s="30">
        <f t="shared" si="819"/>
        <v>17099856</v>
      </c>
      <c r="S3384" s="30">
        <f t="shared" si="820"/>
        <v>8283</v>
      </c>
      <c r="T3384" s="30">
        <f t="shared" si="821"/>
        <v>17099856</v>
      </c>
      <c r="U3384" s="30">
        <f t="shared" si="822"/>
        <v>8283</v>
      </c>
      <c r="V3384" s="30">
        <f t="shared" si="823"/>
        <v>49554816</v>
      </c>
    </row>
    <row r="3385" spans="1:22" ht="16.5" x14ac:dyDescent="0.15">
      <c r="A3385">
        <f>人物属性总表!A3390</f>
        <v>3382</v>
      </c>
      <c r="B3385" s="5">
        <f>人物属性总表!K3390</f>
        <v>55629</v>
      </c>
      <c r="C3385" s="5">
        <f>人物属性总表!L3390</f>
        <v>13</v>
      </c>
      <c r="D3385" s="5">
        <f>人物属性总表!M3390</f>
        <v>55629</v>
      </c>
      <c r="E3385" s="5">
        <f>人物属性总表!N3390</f>
        <v>13</v>
      </c>
      <c r="F3385" s="5">
        <f>人物属性总表!O3390</f>
        <v>158040</v>
      </c>
      <c r="G3385" s="22">
        <f t="shared" si="809"/>
        <v>85554910</v>
      </c>
      <c r="H3385" s="22">
        <f t="shared" si="810"/>
        <v>41431</v>
      </c>
      <c r="I3385" s="22">
        <f t="shared" si="811"/>
        <v>85554910</v>
      </c>
      <c r="J3385" s="22">
        <f t="shared" si="812"/>
        <v>41431</v>
      </c>
      <c r="K3385" s="22">
        <f t="shared" si="813"/>
        <v>247932120</v>
      </c>
      <c r="L3385" s="22"/>
      <c r="M3385" s="29">
        <f t="shared" si="814"/>
        <v>8344</v>
      </c>
      <c r="N3385" s="29">
        <f t="shared" si="815"/>
        <v>1</v>
      </c>
      <c r="O3385" s="29">
        <f t="shared" si="816"/>
        <v>8344</v>
      </c>
      <c r="P3385" s="29">
        <f t="shared" si="817"/>
        <v>1</v>
      </c>
      <c r="Q3385" s="29">
        <f t="shared" si="818"/>
        <v>23706</v>
      </c>
      <c r="R3385" s="30">
        <f t="shared" si="819"/>
        <v>17110982</v>
      </c>
      <c r="S3385" s="30">
        <f t="shared" si="820"/>
        <v>8286</v>
      </c>
      <c r="T3385" s="30">
        <f t="shared" si="821"/>
        <v>17110982</v>
      </c>
      <c r="U3385" s="30">
        <f t="shared" si="822"/>
        <v>8286</v>
      </c>
      <c r="V3385" s="30">
        <f t="shared" si="823"/>
        <v>49586424</v>
      </c>
    </row>
    <row r="3386" spans="1:22" ht="16.5" x14ac:dyDescent="0.15">
      <c r="A3386">
        <f>人物属性总表!A3391</f>
        <v>3383</v>
      </c>
      <c r="B3386" s="5">
        <f>人物属性总表!K3391</f>
        <v>55649</v>
      </c>
      <c r="C3386" s="5">
        <f>人物属性总表!L3391</f>
        <v>12</v>
      </c>
      <c r="D3386" s="5">
        <f>人物属性总表!M3391</f>
        <v>55649</v>
      </c>
      <c r="E3386" s="5">
        <f>人物属性总表!N3391</f>
        <v>12</v>
      </c>
      <c r="F3386" s="5">
        <f>人物属性总表!O3391</f>
        <v>162340</v>
      </c>
      <c r="G3386" s="22">
        <f t="shared" si="809"/>
        <v>85610559</v>
      </c>
      <c r="H3386" s="22">
        <f t="shared" si="810"/>
        <v>41443</v>
      </c>
      <c r="I3386" s="22">
        <f t="shared" si="811"/>
        <v>85610559</v>
      </c>
      <c r="J3386" s="22">
        <f t="shared" si="812"/>
        <v>41443</v>
      </c>
      <c r="K3386" s="22">
        <f t="shared" si="813"/>
        <v>248094460</v>
      </c>
      <c r="L3386" s="22"/>
      <c r="M3386" s="29">
        <f t="shared" si="814"/>
        <v>8347</v>
      </c>
      <c r="N3386" s="29">
        <f t="shared" si="815"/>
        <v>1</v>
      </c>
      <c r="O3386" s="29">
        <f t="shared" si="816"/>
        <v>8347</v>
      </c>
      <c r="P3386" s="29">
        <f t="shared" si="817"/>
        <v>1</v>
      </c>
      <c r="Q3386" s="29">
        <f t="shared" si="818"/>
        <v>24351</v>
      </c>
      <c r="R3386" s="30">
        <f t="shared" si="819"/>
        <v>17122111</v>
      </c>
      <c r="S3386" s="30">
        <f t="shared" si="820"/>
        <v>8288</v>
      </c>
      <c r="T3386" s="30">
        <f t="shared" si="821"/>
        <v>17122111</v>
      </c>
      <c r="U3386" s="30">
        <f t="shared" si="822"/>
        <v>8288</v>
      </c>
      <c r="V3386" s="30">
        <f t="shared" si="823"/>
        <v>49618892</v>
      </c>
    </row>
    <row r="3387" spans="1:22" ht="16.5" x14ac:dyDescent="0.15">
      <c r="A3387">
        <f>人物属性总表!A3392</f>
        <v>3384</v>
      </c>
      <c r="B3387" s="5">
        <f>人物属性总表!K3392</f>
        <v>55668</v>
      </c>
      <c r="C3387" s="5">
        <f>人物属性总表!L3392</f>
        <v>13</v>
      </c>
      <c r="D3387" s="5">
        <f>人物属性总表!M3392</f>
        <v>55668</v>
      </c>
      <c r="E3387" s="5">
        <f>人物属性总表!N3392</f>
        <v>13</v>
      </c>
      <c r="F3387" s="5">
        <f>人物属性总表!O3392</f>
        <v>158150</v>
      </c>
      <c r="G3387" s="22">
        <f t="shared" si="809"/>
        <v>85666227</v>
      </c>
      <c r="H3387" s="22">
        <f t="shared" si="810"/>
        <v>41456</v>
      </c>
      <c r="I3387" s="22">
        <f t="shared" si="811"/>
        <v>85666227</v>
      </c>
      <c r="J3387" s="22">
        <f t="shared" si="812"/>
        <v>41456</v>
      </c>
      <c r="K3387" s="22">
        <f t="shared" si="813"/>
        <v>248252610</v>
      </c>
      <c r="L3387" s="22"/>
      <c r="M3387" s="29">
        <f t="shared" si="814"/>
        <v>8350</v>
      </c>
      <c r="N3387" s="29">
        <f t="shared" si="815"/>
        <v>1</v>
      </c>
      <c r="O3387" s="29">
        <f t="shared" si="816"/>
        <v>8350</v>
      </c>
      <c r="P3387" s="29">
        <f t="shared" si="817"/>
        <v>1</v>
      </c>
      <c r="Q3387" s="29">
        <f t="shared" si="818"/>
        <v>23722</v>
      </c>
      <c r="R3387" s="30">
        <f t="shared" si="819"/>
        <v>17133245</v>
      </c>
      <c r="S3387" s="30">
        <f t="shared" si="820"/>
        <v>8291</v>
      </c>
      <c r="T3387" s="30">
        <f t="shared" si="821"/>
        <v>17133245</v>
      </c>
      <c r="U3387" s="30">
        <f t="shared" si="822"/>
        <v>8291</v>
      </c>
      <c r="V3387" s="30">
        <f t="shared" si="823"/>
        <v>49650522</v>
      </c>
    </row>
    <row r="3388" spans="1:22" ht="16.5" x14ac:dyDescent="0.15">
      <c r="A3388">
        <f>人物属性总表!A3393</f>
        <v>3385</v>
      </c>
      <c r="B3388" s="5">
        <f>人物属性总表!K3393</f>
        <v>55688</v>
      </c>
      <c r="C3388" s="5">
        <f>人物属性总表!L3393</f>
        <v>12</v>
      </c>
      <c r="D3388" s="5">
        <f>人物属性总表!M3393</f>
        <v>55688</v>
      </c>
      <c r="E3388" s="5">
        <f>人物属性总表!N3393</f>
        <v>12</v>
      </c>
      <c r="F3388" s="5">
        <f>人物属性总表!O3393</f>
        <v>162460</v>
      </c>
      <c r="G3388" s="22">
        <f t="shared" si="809"/>
        <v>85721915</v>
      </c>
      <c r="H3388" s="22">
        <f t="shared" si="810"/>
        <v>41468</v>
      </c>
      <c r="I3388" s="22">
        <f t="shared" si="811"/>
        <v>85721915</v>
      </c>
      <c r="J3388" s="22">
        <f t="shared" si="812"/>
        <v>41468</v>
      </c>
      <c r="K3388" s="22">
        <f t="shared" si="813"/>
        <v>248415070</v>
      </c>
      <c r="L3388" s="22"/>
      <c r="M3388" s="29">
        <f t="shared" si="814"/>
        <v>8353</v>
      </c>
      <c r="N3388" s="29">
        <f t="shared" si="815"/>
        <v>1</v>
      </c>
      <c r="O3388" s="29">
        <f t="shared" si="816"/>
        <v>8353</v>
      </c>
      <c r="P3388" s="29">
        <f t="shared" si="817"/>
        <v>1</v>
      </c>
      <c r="Q3388" s="29">
        <f t="shared" si="818"/>
        <v>24369</v>
      </c>
      <c r="R3388" s="30">
        <f t="shared" si="819"/>
        <v>17144383</v>
      </c>
      <c r="S3388" s="30">
        <f t="shared" si="820"/>
        <v>8293</v>
      </c>
      <c r="T3388" s="30">
        <f t="shared" si="821"/>
        <v>17144383</v>
      </c>
      <c r="U3388" s="30">
        <f t="shared" si="822"/>
        <v>8293</v>
      </c>
      <c r="V3388" s="30">
        <f t="shared" si="823"/>
        <v>49683014</v>
      </c>
    </row>
    <row r="3389" spans="1:22" ht="16.5" x14ac:dyDescent="0.15">
      <c r="A3389">
        <f>人物属性总表!A3394</f>
        <v>3386</v>
      </c>
      <c r="B3389" s="5">
        <f>人物属性总表!K3394</f>
        <v>55708</v>
      </c>
      <c r="C3389" s="5">
        <f>人物属性总表!L3394</f>
        <v>13</v>
      </c>
      <c r="D3389" s="5">
        <f>人物属性总表!M3394</f>
        <v>55708</v>
      </c>
      <c r="E3389" s="5">
        <f>人物属性总表!N3394</f>
        <v>13</v>
      </c>
      <c r="F3389" s="5">
        <f>人物属性总表!O3394</f>
        <v>158260</v>
      </c>
      <c r="G3389" s="22">
        <f t="shared" si="809"/>
        <v>85777623</v>
      </c>
      <c r="H3389" s="22">
        <f t="shared" si="810"/>
        <v>41481</v>
      </c>
      <c r="I3389" s="22">
        <f t="shared" si="811"/>
        <v>85777623</v>
      </c>
      <c r="J3389" s="22">
        <f t="shared" si="812"/>
        <v>41481</v>
      </c>
      <c r="K3389" s="22">
        <f t="shared" si="813"/>
        <v>248573330</v>
      </c>
      <c r="L3389" s="22"/>
      <c r="M3389" s="29">
        <f t="shared" si="814"/>
        <v>8356</v>
      </c>
      <c r="N3389" s="29">
        <f t="shared" si="815"/>
        <v>1</v>
      </c>
      <c r="O3389" s="29">
        <f t="shared" si="816"/>
        <v>8356</v>
      </c>
      <c r="P3389" s="29">
        <f t="shared" si="817"/>
        <v>1</v>
      </c>
      <c r="Q3389" s="29">
        <f t="shared" si="818"/>
        <v>23739</v>
      </c>
      <c r="R3389" s="30">
        <f t="shared" si="819"/>
        <v>17155524</v>
      </c>
      <c r="S3389" s="30">
        <f t="shared" si="820"/>
        <v>8296</v>
      </c>
      <c r="T3389" s="30">
        <f t="shared" si="821"/>
        <v>17155524</v>
      </c>
      <c r="U3389" s="30">
        <f t="shared" si="822"/>
        <v>8296</v>
      </c>
      <c r="V3389" s="30">
        <f t="shared" si="823"/>
        <v>49714666</v>
      </c>
    </row>
    <row r="3390" spans="1:22" ht="16.5" x14ac:dyDescent="0.15">
      <c r="A3390">
        <f>人物属性总表!A3395</f>
        <v>3387</v>
      </c>
      <c r="B3390" s="5">
        <f>人物属性总表!K3395</f>
        <v>55728</v>
      </c>
      <c r="C3390" s="5">
        <f>人物属性总表!L3395</f>
        <v>12</v>
      </c>
      <c r="D3390" s="5">
        <f>人物属性总表!M3395</f>
        <v>55728</v>
      </c>
      <c r="E3390" s="5">
        <f>人物属性总表!N3395</f>
        <v>12</v>
      </c>
      <c r="F3390" s="5">
        <f>人物属性总表!O3395</f>
        <v>162570</v>
      </c>
      <c r="G3390" s="22">
        <f t="shared" si="809"/>
        <v>85833351</v>
      </c>
      <c r="H3390" s="22">
        <f t="shared" si="810"/>
        <v>41493</v>
      </c>
      <c r="I3390" s="22">
        <f t="shared" si="811"/>
        <v>85833351</v>
      </c>
      <c r="J3390" s="22">
        <f t="shared" si="812"/>
        <v>41493</v>
      </c>
      <c r="K3390" s="22">
        <f t="shared" si="813"/>
        <v>248735900</v>
      </c>
      <c r="L3390" s="22"/>
      <c r="M3390" s="29">
        <f t="shared" si="814"/>
        <v>8359</v>
      </c>
      <c r="N3390" s="29">
        <f t="shared" si="815"/>
        <v>1</v>
      </c>
      <c r="O3390" s="29">
        <f t="shared" si="816"/>
        <v>8359</v>
      </c>
      <c r="P3390" s="29">
        <f t="shared" si="817"/>
        <v>1</v>
      </c>
      <c r="Q3390" s="29">
        <f t="shared" si="818"/>
        <v>24385</v>
      </c>
      <c r="R3390" s="30">
        <f t="shared" si="819"/>
        <v>17166670</v>
      </c>
      <c r="S3390" s="30">
        <f t="shared" si="820"/>
        <v>8298</v>
      </c>
      <c r="T3390" s="30">
        <f t="shared" si="821"/>
        <v>17166670</v>
      </c>
      <c r="U3390" s="30">
        <f t="shared" si="822"/>
        <v>8298</v>
      </c>
      <c r="V3390" s="30">
        <f t="shared" si="823"/>
        <v>49747180</v>
      </c>
    </row>
    <row r="3391" spans="1:22" ht="16.5" x14ac:dyDescent="0.15">
      <c r="A3391">
        <f>人物属性总表!A3396</f>
        <v>3388</v>
      </c>
      <c r="B3391" s="5">
        <f>人物属性总表!K3396</f>
        <v>55748</v>
      </c>
      <c r="C3391" s="5">
        <f>人物属性总表!L3396</f>
        <v>13</v>
      </c>
      <c r="D3391" s="5">
        <f>人物属性总表!M3396</f>
        <v>55748</v>
      </c>
      <c r="E3391" s="5">
        <f>人物属性总表!N3396</f>
        <v>13</v>
      </c>
      <c r="F3391" s="5">
        <f>人物属性总表!O3396</f>
        <v>158380</v>
      </c>
      <c r="G3391" s="22">
        <f t="shared" si="809"/>
        <v>85889099</v>
      </c>
      <c r="H3391" s="22">
        <f t="shared" si="810"/>
        <v>41506</v>
      </c>
      <c r="I3391" s="22">
        <f t="shared" si="811"/>
        <v>85889099</v>
      </c>
      <c r="J3391" s="22">
        <f t="shared" si="812"/>
        <v>41506</v>
      </c>
      <c r="K3391" s="22">
        <f t="shared" si="813"/>
        <v>248894280</v>
      </c>
      <c r="L3391" s="22"/>
      <c r="M3391" s="29">
        <f t="shared" si="814"/>
        <v>8362</v>
      </c>
      <c r="N3391" s="29">
        <f t="shared" si="815"/>
        <v>1</v>
      </c>
      <c r="O3391" s="29">
        <f t="shared" si="816"/>
        <v>8362</v>
      </c>
      <c r="P3391" s="29">
        <f t="shared" si="817"/>
        <v>1</v>
      </c>
      <c r="Q3391" s="29">
        <f t="shared" si="818"/>
        <v>23757</v>
      </c>
      <c r="R3391" s="30">
        <f t="shared" si="819"/>
        <v>17177819</v>
      </c>
      <c r="S3391" s="30">
        <f t="shared" si="820"/>
        <v>8301</v>
      </c>
      <c r="T3391" s="30">
        <f t="shared" si="821"/>
        <v>17177819</v>
      </c>
      <c r="U3391" s="30">
        <f t="shared" si="822"/>
        <v>8301</v>
      </c>
      <c r="V3391" s="30">
        <f t="shared" si="823"/>
        <v>49778856</v>
      </c>
    </row>
    <row r="3392" spans="1:22" ht="16.5" x14ac:dyDescent="0.15">
      <c r="A3392">
        <f>人物属性总表!A3397</f>
        <v>3389</v>
      </c>
      <c r="B3392" s="5">
        <f>人物属性总表!K3397</f>
        <v>55768</v>
      </c>
      <c r="C3392" s="5">
        <f>人物属性总表!L3397</f>
        <v>12</v>
      </c>
      <c r="D3392" s="5">
        <f>人物属性总表!M3397</f>
        <v>55768</v>
      </c>
      <c r="E3392" s="5">
        <f>人物属性总表!N3397</f>
        <v>12</v>
      </c>
      <c r="F3392" s="5">
        <f>人物属性总表!O3397</f>
        <v>162690</v>
      </c>
      <c r="G3392" s="22">
        <f t="shared" si="809"/>
        <v>85944867</v>
      </c>
      <c r="H3392" s="22">
        <f t="shared" si="810"/>
        <v>41518</v>
      </c>
      <c r="I3392" s="22">
        <f t="shared" si="811"/>
        <v>85944867</v>
      </c>
      <c r="J3392" s="22">
        <f t="shared" si="812"/>
        <v>41518</v>
      </c>
      <c r="K3392" s="22">
        <f t="shared" si="813"/>
        <v>249056970</v>
      </c>
      <c r="L3392" s="22"/>
      <c r="M3392" s="29">
        <f t="shared" si="814"/>
        <v>8365</v>
      </c>
      <c r="N3392" s="29">
        <f t="shared" si="815"/>
        <v>1</v>
      </c>
      <c r="O3392" s="29">
        <f t="shared" si="816"/>
        <v>8365</v>
      </c>
      <c r="P3392" s="29">
        <f t="shared" si="817"/>
        <v>1</v>
      </c>
      <c r="Q3392" s="29">
        <f t="shared" si="818"/>
        <v>24403</v>
      </c>
      <c r="R3392" s="30">
        <f t="shared" si="819"/>
        <v>17188973</v>
      </c>
      <c r="S3392" s="30">
        <f t="shared" si="820"/>
        <v>8303</v>
      </c>
      <c r="T3392" s="30">
        <f t="shared" si="821"/>
        <v>17188973</v>
      </c>
      <c r="U3392" s="30">
        <f t="shared" si="822"/>
        <v>8303</v>
      </c>
      <c r="V3392" s="30">
        <f t="shared" si="823"/>
        <v>49811394</v>
      </c>
    </row>
    <row r="3393" spans="1:22" ht="16.5" x14ac:dyDescent="0.15">
      <c r="A3393">
        <f>人物属性总表!A3398</f>
        <v>3390</v>
      </c>
      <c r="B3393" s="5">
        <f>人物属性总表!K3398</f>
        <v>55788</v>
      </c>
      <c r="C3393" s="5">
        <f>人物属性总表!L3398</f>
        <v>13</v>
      </c>
      <c r="D3393" s="5">
        <f>人物属性总表!M3398</f>
        <v>55788</v>
      </c>
      <c r="E3393" s="5">
        <f>人物属性总表!N3398</f>
        <v>13</v>
      </c>
      <c r="F3393" s="5">
        <f>人物属性总表!O3398</f>
        <v>158490</v>
      </c>
      <c r="G3393" s="22">
        <f t="shared" si="809"/>
        <v>86000655</v>
      </c>
      <c r="H3393" s="22">
        <f t="shared" si="810"/>
        <v>41531</v>
      </c>
      <c r="I3393" s="22">
        <f t="shared" si="811"/>
        <v>86000655</v>
      </c>
      <c r="J3393" s="22">
        <f t="shared" si="812"/>
        <v>41531</v>
      </c>
      <c r="K3393" s="22">
        <f t="shared" si="813"/>
        <v>249215460</v>
      </c>
      <c r="L3393" s="22"/>
      <c r="M3393" s="29">
        <f t="shared" si="814"/>
        <v>8368</v>
      </c>
      <c r="N3393" s="29">
        <f t="shared" si="815"/>
        <v>1</v>
      </c>
      <c r="O3393" s="29">
        <f t="shared" si="816"/>
        <v>8368</v>
      </c>
      <c r="P3393" s="29">
        <f t="shared" si="817"/>
        <v>1</v>
      </c>
      <c r="Q3393" s="29">
        <f t="shared" si="818"/>
        <v>23773</v>
      </c>
      <c r="R3393" s="30">
        <f t="shared" si="819"/>
        <v>17200131</v>
      </c>
      <c r="S3393" s="30">
        <f t="shared" si="820"/>
        <v>8306</v>
      </c>
      <c r="T3393" s="30">
        <f t="shared" si="821"/>
        <v>17200131</v>
      </c>
      <c r="U3393" s="30">
        <f t="shared" si="822"/>
        <v>8306</v>
      </c>
      <c r="V3393" s="30">
        <f t="shared" si="823"/>
        <v>49843092</v>
      </c>
    </row>
    <row r="3394" spans="1:22" ht="16.5" x14ac:dyDescent="0.15">
      <c r="A3394">
        <f>人物属性总表!A3399</f>
        <v>3391</v>
      </c>
      <c r="B3394" s="5">
        <f>人物属性总表!K3399</f>
        <v>55808</v>
      </c>
      <c r="C3394" s="5">
        <f>人物属性总表!L3399</f>
        <v>12</v>
      </c>
      <c r="D3394" s="5">
        <f>人物属性总表!M3399</f>
        <v>55808</v>
      </c>
      <c r="E3394" s="5">
        <f>人物属性总表!N3399</f>
        <v>12</v>
      </c>
      <c r="F3394" s="5">
        <f>人物属性总表!O3399</f>
        <v>162800</v>
      </c>
      <c r="G3394" s="22">
        <f t="shared" si="809"/>
        <v>86056463</v>
      </c>
      <c r="H3394" s="22">
        <f t="shared" si="810"/>
        <v>41543</v>
      </c>
      <c r="I3394" s="22">
        <f t="shared" si="811"/>
        <v>86056463</v>
      </c>
      <c r="J3394" s="22">
        <f t="shared" si="812"/>
        <v>41543</v>
      </c>
      <c r="K3394" s="22">
        <f t="shared" si="813"/>
        <v>249378260</v>
      </c>
      <c r="L3394" s="22"/>
      <c r="M3394" s="29">
        <f t="shared" si="814"/>
        <v>8371</v>
      </c>
      <c r="N3394" s="29">
        <f t="shared" si="815"/>
        <v>1</v>
      </c>
      <c r="O3394" s="29">
        <f t="shared" si="816"/>
        <v>8371</v>
      </c>
      <c r="P3394" s="29">
        <f t="shared" si="817"/>
        <v>1</v>
      </c>
      <c r="Q3394" s="29">
        <f t="shared" si="818"/>
        <v>24420</v>
      </c>
      <c r="R3394" s="30">
        <f t="shared" si="819"/>
        <v>17211292</v>
      </c>
      <c r="S3394" s="30">
        <f t="shared" si="820"/>
        <v>8308</v>
      </c>
      <c r="T3394" s="30">
        <f t="shared" si="821"/>
        <v>17211292</v>
      </c>
      <c r="U3394" s="30">
        <f t="shared" si="822"/>
        <v>8308</v>
      </c>
      <c r="V3394" s="30">
        <f t="shared" si="823"/>
        <v>49875652</v>
      </c>
    </row>
    <row r="3395" spans="1:22" ht="16.5" x14ac:dyDescent="0.15">
      <c r="A3395">
        <f>人物属性总表!A3400</f>
        <v>3392</v>
      </c>
      <c r="B3395" s="5">
        <f>人物属性总表!K3400</f>
        <v>55828</v>
      </c>
      <c r="C3395" s="5">
        <f>人物属性总表!L3400</f>
        <v>13</v>
      </c>
      <c r="D3395" s="5">
        <f>人物属性总表!M3400</f>
        <v>55828</v>
      </c>
      <c r="E3395" s="5">
        <f>人物属性总表!N3400</f>
        <v>13</v>
      </c>
      <c r="F3395" s="5">
        <f>人物属性总表!O3400</f>
        <v>158600</v>
      </c>
      <c r="G3395" s="22">
        <f t="shared" si="809"/>
        <v>86112291</v>
      </c>
      <c r="H3395" s="22">
        <f t="shared" si="810"/>
        <v>41556</v>
      </c>
      <c r="I3395" s="22">
        <f t="shared" si="811"/>
        <v>86112291</v>
      </c>
      <c r="J3395" s="22">
        <f t="shared" si="812"/>
        <v>41556</v>
      </c>
      <c r="K3395" s="22">
        <f t="shared" si="813"/>
        <v>249536860</v>
      </c>
      <c r="L3395" s="22"/>
      <c r="M3395" s="29">
        <f t="shared" si="814"/>
        <v>8374</v>
      </c>
      <c r="N3395" s="29">
        <f t="shared" si="815"/>
        <v>1</v>
      </c>
      <c r="O3395" s="29">
        <f t="shared" si="816"/>
        <v>8374</v>
      </c>
      <c r="P3395" s="29">
        <f t="shared" si="817"/>
        <v>1</v>
      </c>
      <c r="Q3395" s="29">
        <f t="shared" si="818"/>
        <v>23790</v>
      </c>
      <c r="R3395" s="30">
        <f t="shared" si="819"/>
        <v>17222458</v>
      </c>
      <c r="S3395" s="30">
        <f t="shared" si="820"/>
        <v>8311</v>
      </c>
      <c r="T3395" s="30">
        <f t="shared" si="821"/>
        <v>17222458</v>
      </c>
      <c r="U3395" s="30">
        <f t="shared" si="822"/>
        <v>8311</v>
      </c>
      <c r="V3395" s="30">
        <f t="shared" si="823"/>
        <v>49907372</v>
      </c>
    </row>
    <row r="3396" spans="1:22" ht="16.5" x14ac:dyDescent="0.15">
      <c r="A3396">
        <f>人物属性总表!A3401</f>
        <v>3393</v>
      </c>
      <c r="B3396" s="5">
        <f>人物属性总表!K3401</f>
        <v>55847</v>
      </c>
      <c r="C3396" s="5">
        <f>人物属性总表!L3401</f>
        <v>12</v>
      </c>
      <c r="D3396" s="5">
        <f>人物属性总表!M3401</f>
        <v>55847</v>
      </c>
      <c r="E3396" s="5">
        <f>人物属性总表!N3401</f>
        <v>12</v>
      </c>
      <c r="F3396" s="5">
        <f>人物属性总表!O3401</f>
        <v>162920</v>
      </c>
      <c r="G3396" s="22">
        <f t="shared" si="809"/>
        <v>86168138</v>
      </c>
      <c r="H3396" s="22">
        <f t="shared" si="810"/>
        <v>41568</v>
      </c>
      <c r="I3396" s="22">
        <f t="shared" si="811"/>
        <v>86168138</v>
      </c>
      <c r="J3396" s="22">
        <f t="shared" si="812"/>
        <v>41568</v>
      </c>
      <c r="K3396" s="22">
        <f t="shared" si="813"/>
        <v>249699780</v>
      </c>
      <c r="L3396" s="22"/>
      <c r="M3396" s="29">
        <f t="shared" si="814"/>
        <v>8377</v>
      </c>
      <c r="N3396" s="29">
        <f t="shared" si="815"/>
        <v>1</v>
      </c>
      <c r="O3396" s="29">
        <f t="shared" si="816"/>
        <v>8377</v>
      </c>
      <c r="P3396" s="29">
        <f t="shared" si="817"/>
        <v>1</v>
      </c>
      <c r="Q3396" s="29">
        <f t="shared" si="818"/>
        <v>24438</v>
      </c>
      <c r="R3396" s="30">
        <f t="shared" si="819"/>
        <v>17233627</v>
      </c>
      <c r="S3396" s="30">
        <f t="shared" si="820"/>
        <v>8313</v>
      </c>
      <c r="T3396" s="30">
        <f t="shared" si="821"/>
        <v>17233627</v>
      </c>
      <c r="U3396" s="30">
        <f t="shared" si="822"/>
        <v>8313</v>
      </c>
      <c r="V3396" s="30">
        <f t="shared" si="823"/>
        <v>49939956</v>
      </c>
    </row>
    <row r="3397" spans="1:22" ht="16.5" x14ac:dyDescent="0.15">
      <c r="A3397">
        <f>人物属性总表!A3402</f>
        <v>3394</v>
      </c>
      <c r="B3397" s="5">
        <f>人物属性总表!K3402</f>
        <v>55867</v>
      </c>
      <c r="C3397" s="5">
        <f>人物属性总表!L3402</f>
        <v>13</v>
      </c>
      <c r="D3397" s="5">
        <f>人物属性总表!M3402</f>
        <v>55867</v>
      </c>
      <c r="E3397" s="5">
        <f>人物属性总表!N3402</f>
        <v>13</v>
      </c>
      <c r="F3397" s="5">
        <f>人物属性总表!O3402</f>
        <v>158710</v>
      </c>
      <c r="G3397" s="22">
        <f t="shared" si="809"/>
        <v>86224005</v>
      </c>
      <c r="H3397" s="22">
        <f t="shared" si="810"/>
        <v>41581</v>
      </c>
      <c r="I3397" s="22">
        <f t="shared" si="811"/>
        <v>86224005</v>
      </c>
      <c r="J3397" s="22">
        <f t="shared" si="812"/>
        <v>41581</v>
      </c>
      <c r="K3397" s="22">
        <f t="shared" si="813"/>
        <v>249858490</v>
      </c>
      <c r="L3397" s="22"/>
      <c r="M3397" s="29">
        <f t="shared" si="814"/>
        <v>8380</v>
      </c>
      <c r="N3397" s="29">
        <f t="shared" si="815"/>
        <v>1</v>
      </c>
      <c r="O3397" s="29">
        <f t="shared" si="816"/>
        <v>8380</v>
      </c>
      <c r="P3397" s="29">
        <f t="shared" si="817"/>
        <v>1</v>
      </c>
      <c r="Q3397" s="29">
        <f t="shared" si="818"/>
        <v>23806</v>
      </c>
      <c r="R3397" s="30">
        <f t="shared" si="819"/>
        <v>17244801</v>
      </c>
      <c r="S3397" s="30">
        <f t="shared" si="820"/>
        <v>8316</v>
      </c>
      <c r="T3397" s="30">
        <f t="shared" si="821"/>
        <v>17244801</v>
      </c>
      <c r="U3397" s="30">
        <f t="shared" si="822"/>
        <v>8316</v>
      </c>
      <c r="V3397" s="30">
        <f t="shared" si="823"/>
        <v>49971698</v>
      </c>
    </row>
    <row r="3398" spans="1:22" ht="16.5" x14ac:dyDescent="0.15">
      <c r="A3398">
        <f>人物属性总表!A3403</f>
        <v>3395</v>
      </c>
      <c r="B3398" s="5">
        <f>人物属性总表!K3403</f>
        <v>55887</v>
      </c>
      <c r="C3398" s="5">
        <f>人物属性总表!L3403</f>
        <v>12</v>
      </c>
      <c r="D3398" s="5">
        <f>人物属性总表!M3403</f>
        <v>55887</v>
      </c>
      <c r="E3398" s="5">
        <f>人物属性总表!N3403</f>
        <v>12</v>
      </c>
      <c r="F3398" s="5">
        <f>人物属性总表!O3403</f>
        <v>163040</v>
      </c>
      <c r="G3398" s="22">
        <f t="shared" ref="G3398:G3461" si="824">B3398+G3397</f>
        <v>86279892</v>
      </c>
      <c r="H3398" s="22">
        <f t="shared" ref="H3398:H3461" si="825">C3398+H3397</f>
        <v>41593</v>
      </c>
      <c r="I3398" s="22">
        <f t="shared" ref="I3398:I3461" si="826">D3398+I3397</f>
        <v>86279892</v>
      </c>
      <c r="J3398" s="22">
        <f t="shared" ref="J3398:J3461" si="827">E3398+J3397</f>
        <v>41593</v>
      </c>
      <c r="K3398" s="22">
        <f t="shared" ref="K3398:K3461" si="828">F3398+K3397</f>
        <v>250021530</v>
      </c>
      <c r="L3398" s="22"/>
      <c r="M3398" s="29">
        <f t="shared" ref="M3398:M3461" si="829">INT(B3398*0.15)</f>
        <v>8383</v>
      </c>
      <c r="N3398" s="29">
        <f t="shared" ref="N3398:N3461" si="830">INT(C3398*0.15)</f>
        <v>1</v>
      </c>
      <c r="O3398" s="29">
        <f t="shared" ref="O3398:O3461" si="831">INT(D3398*0.15)</f>
        <v>8383</v>
      </c>
      <c r="P3398" s="29">
        <f t="shared" ref="P3398:P3461" si="832">INT(E3398*0.15)</f>
        <v>1</v>
      </c>
      <c r="Q3398" s="29">
        <f t="shared" ref="Q3398:Q3461" si="833">INT(F3398*0.15)</f>
        <v>24456</v>
      </c>
      <c r="R3398" s="30">
        <f t="shared" ref="R3398:R3461" si="834">INT(G3398*0.2)</f>
        <v>17255978</v>
      </c>
      <c r="S3398" s="30">
        <f t="shared" ref="S3398:S3461" si="835">INT(H3398*0.2)</f>
        <v>8318</v>
      </c>
      <c r="T3398" s="30">
        <f t="shared" ref="T3398:T3461" si="836">INT(I3398*0.2)</f>
        <v>17255978</v>
      </c>
      <c r="U3398" s="30">
        <f t="shared" ref="U3398:U3461" si="837">INT(J3398*0.2)</f>
        <v>8318</v>
      </c>
      <c r="V3398" s="30">
        <f t="shared" ref="V3398:V3461" si="838">INT(K3398*0.2)</f>
        <v>50004306</v>
      </c>
    </row>
    <row r="3399" spans="1:22" ht="16.5" x14ac:dyDescent="0.15">
      <c r="A3399">
        <f>人物属性总表!A3404</f>
        <v>3396</v>
      </c>
      <c r="B3399" s="5">
        <f>人物属性总表!K3404</f>
        <v>55907</v>
      </c>
      <c r="C3399" s="5">
        <f>人物属性总表!L3404</f>
        <v>13</v>
      </c>
      <c r="D3399" s="5">
        <f>人物属性总表!M3404</f>
        <v>55907</v>
      </c>
      <c r="E3399" s="5">
        <f>人物属性总表!N3404</f>
        <v>13</v>
      </c>
      <c r="F3399" s="5">
        <f>人物属性总表!O3404</f>
        <v>158820</v>
      </c>
      <c r="G3399" s="22">
        <f t="shared" si="824"/>
        <v>86335799</v>
      </c>
      <c r="H3399" s="22">
        <f t="shared" si="825"/>
        <v>41606</v>
      </c>
      <c r="I3399" s="22">
        <f t="shared" si="826"/>
        <v>86335799</v>
      </c>
      <c r="J3399" s="22">
        <f t="shared" si="827"/>
        <v>41606</v>
      </c>
      <c r="K3399" s="22">
        <f t="shared" si="828"/>
        <v>250180350</v>
      </c>
      <c r="L3399" s="22"/>
      <c r="M3399" s="29">
        <f t="shared" si="829"/>
        <v>8386</v>
      </c>
      <c r="N3399" s="29">
        <f t="shared" si="830"/>
        <v>1</v>
      </c>
      <c r="O3399" s="29">
        <f t="shared" si="831"/>
        <v>8386</v>
      </c>
      <c r="P3399" s="29">
        <f t="shared" si="832"/>
        <v>1</v>
      </c>
      <c r="Q3399" s="29">
        <f t="shared" si="833"/>
        <v>23823</v>
      </c>
      <c r="R3399" s="30">
        <f t="shared" si="834"/>
        <v>17267159</v>
      </c>
      <c r="S3399" s="30">
        <f t="shared" si="835"/>
        <v>8321</v>
      </c>
      <c r="T3399" s="30">
        <f t="shared" si="836"/>
        <v>17267159</v>
      </c>
      <c r="U3399" s="30">
        <f t="shared" si="837"/>
        <v>8321</v>
      </c>
      <c r="V3399" s="30">
        <f t="shared" si="838"/>
        <v>50036070</v>
      </c>
    </row>
    <row r="3400" spans="1:22" ht="16.5" x14ac:dyDescent="0.15">
      <c r="A3400">
        <f>人物属性总表!A3405</f>
        <v>3397</v>
      </c>
      <c r="B3400" s="5">
        <f>人物属性总表!K3405</f>
        <v>55927</v>
      </c>
      <c r="C3400" s="5">
        <f>人物属性总表!L3405</f>
        <v>12</v>
      </c>
      <c r="D3400" s="5">
        <f>人物属性总表!M3405</f>
        <v>55927</v>
      </c>
      <c r="E3400" s="5">
        <f>人物属性总表!N3405</f>
        <v>12</v>
      </c>
      <c r="F3400" s="5">
        <f>人物属性总表!O3405</f>
        <v>163150</v>
      </c>
      <c r="G3400" s="22">
        <f t="shared" si="824"/>
        <v>86391726</v>
      </c>
      <c r="H3400" s="22">
        <f t="shared" si="825"/>
        <v>41618</v>
      </c>
      <c r="I3400" s="22">
        <f t="shared" si="826"/>
        <v>86391726</v>
      </c>
      <c r="J3400" s="22">
        <f t="shared" si="827"/>
        <v>41618</v>
      </c>
      <c r="K3400" s="22">
        <f t="shared" si="828"/>
        <v>250343500</v>
      </c>
      <c r="L3400" s="22"/>
      <c r="M3400" s="29">
        <f t="shared" si="829"/>
        <v>8389</v>
      </c>
      <c r="N3400" s="29">
        <f t="shared" si="830"/>
        <v>1</v>
      </c>
      <c r="O3400" s="29">
        <f t="shared" si="831"/>
        <v>8389</v>
      </c>
      <c r="P3400" s="29">
        <f t="shared" si="832"/>
        <v>1</v>
      </c>
      <c r="Q3400" s="29">
        <f t="shared" si="833"/>
        <v>24472</v>
      </c>
      <c r="R3400" s="30">
        <f t="shared" si="834"/>
        <v>17278345</v>
      </c>
      <c r="S3400" s="30">
        <f t="shared" si="835"/>
        <v>8323</v>
      </c>
      <c r="T3400" s="30">
        <f t="shared" si="836"/>
        <v>17278345</v>
      </c>
      <c r="U3400" s="30">
        <f t="shared" si="837"/>
        <v>8323</v>
      </c>
      <c r="V3400" s="30">
        <f t="shared" si="838"/>
        <v>50068700</v>
      </c>
    </row>
    <row r="3401" spans="1:22" ht="16.5" x14ac:dyDescent="0.15">
      <c r="A3401">
        <f>人物属性总表!A3406</f>
        <v>3398</v>
      </c>
      <c r="B3401" s="5">
        <f>人物属性总表!K3406</f>
        <v>55947</v>
      </c>
      <c r="C3401" s="5">
        <f>人物属性总表!L3406</f>
        <v>13</v>
      </c>
      <c r="D3401" s="5">
        <f>人物属性总表!M3406</f>
        <v>55947</v>
      </c>
      <c r="E3401" s="5">
        <f>人物属性总表!N3406</f>
        <v>13</v>
      </c>
      <c r="F3401" s="5">
        <f>人物属性总表!O3406</f>
        <v>158940</v>
      </c>
      <c r="G3401" s="22">
        <f t="shared" si="824"/>
        <v>86447673</v>
      </c>
      <c r="H3401" s="22">
        <f t="shared" si="825"/>
        <v>41631</v>
      </c>
      <c r="I3401" s="22">
        <f t="shared" si="826"/>
        <v>86447673</v>
      </c>
      <c r="J3401" s="22">
        <f t="shared" si="827"/>
        <v>41631</v>
      </c>
      <c r="K3401" s="22">
        <f t="shared" si="828"/>
        <v>250502440</v>
      </c>
      <c r="L3401" s="22"/>
      <c r="M3401" s="29">
        <f t="shared" si="829"/>
        <v>8392</v>
      </c>
      <c r="N3401" s="29">
        <f t="shared" si="830"/>
        <v>1</v>
      </c>
      <c r="O3401" s="29">
        <f t="shared" si="831"/>
        <v>8392</v>
      </c>
      <c r="P3401" s="29">
        <f t="shared" si="832"/>
        <v>1</v>
      </c>
      <c r="Q3401" s="29">
        <f t="shared" si="833"/>
        <v>23841</v>
      </c>
      <c r="R3401" s="30">
        <f t="shared" si="834"/>
        <v>17289534</v>
      </c>
      <c r="S3401" s="30">
        <f t="shared" si="835"/>
        <v>8326</v>
      </c>
      <c r="T3401" s="30">
        <f t="shared" si="836"/>
        <v>17289534</v>
      </c>
      <c r="U3401" s="30">
        <f t="shared" si="837"/>
        <v>8326</v>
      </c>
      <c r="V3401" s="30">
        <f t="shared" si="838"/>
        <v>50100488</v>
      </c>
    </row>
    <row r="3402" spans="1:22" ht="16.5" x14ac:dyDescent="0.15">
      <c r="A3402">
        <f>人物属性总表!A3407</f>
        <v>3399</v>
      </c>
      <c r="B3402" s="5">
        <f>人物属性总表!K3407</f>
        <v>55967</v>
      </c>
      <c r="C3402" s="5">
        <f>人物属性总表!L3407</f>
        <v>12</v>
      </c>
      <c r="D3402" s="5">
        <f>人物属性总表!M3407</f>
        <v>55967</v>
      </c>
      <c r="E3402" s="5">
        <f>人物属性总表!N3407</f>
        <v>12</v>
      </c>
      <c r="F3402" s="5">
        <f>人物属性总表!O3407</f>
        <v>163270</v>
      </c>
      <c r="G3402" s="22">
        <f t="shared" si="824"/>
        <v>86503640</v>
      </c>
      <c r="H3402" s="22">
        <f t="shared" si="825"/>
        <v>41643</v>
      </c>
      <c r="I3402" s="22">
        <f t="shared" si="826"/>
        <v>86503640</v>
      </c>
      <c r="J3402" s="22">
        <f t="shared" si="827"/>
        <v>41643</v>
      </c>
      <c r="K3402" s="22">
        <f t="shared" si="828"/>
        <v>250665710</v>
      </c>
      <c r="L3402" s="22"/>
      <c r="M3402" s="29">
        <f t="shared" si="829"/>
        <v>8395</v>
      </c>
      <c r="N3402" s="29">
        <f t="shared" si="830"/>
        <v>1</v>
      </c>
      <c r="O3402" s="29">
        <f t="shared" si="831"/>
        <v>8395</v>
      </c>
      <c r="P3402" s="29">
        <f t="shared" si="832"/>
        <v>1</v>
      </c>
      <c r="Q3402" s="29">
        <f t="shared" si="833"/>
        <v>24490</v>
      </c>
      <c r="R3402" s="30">
        <f t="shared" si="834"/>
        <v>17300728</v>
      </c>
      <c r="S3402" s="30">
        <f t="shared" si="835"/>
        <v>8328</v>
      </c>
      <c r="T3402" s="30">
        <f t="shared" si="836"/>
        <v>17300728</v>
      </c>
      <c r="U3402" s="30">
        <f t="shared" si="837"/>
        <v>8328</v>
      </c>
      <c r="V3402" s="30">
        <f t="shared" si="838"/>
        <v>50133142</v>
      </c>
    </row>
    <row r="3403" spans="1:22" ht="16.5" x14ac:dyDescent="0.15">
      <c r="A3403">
        <f>人物属性总表!A3408</f>
        <v>3400</v>
      </c>
      <c r="B3403" s="5">
        <f>人物属性总表!K3408</f>
        <v>55987</v>
      </c>
      <c r="C3403" s="5">
        <f>人物属性总表!L3408</f>
        <v>13</v>
      </c>
      <c r="D3403" s="5">
        <f>人物属性总表!M3408</f>
        <v>55987</v>
      </c>
      <c r="E3403" s="5">
        <f>人物属性总表!N3408</f>
        <v>13</v>
      </c>
      <c r="F3403" s="5">
        <f>人物属性总表!O3408</f>
        <v>159050</v>
      </c>
      <c r="G3403" s="22">
        <f t="shared" si="824"/>
        <v>86559627</v>
      </c>
      <c r="H3403" s="22">
        <f t="shared" si="825"/>
        <v>41656</v>
      </c>
      <c r="I3403" s="22">
        <f t="shared" si="826"/>
        <v>86559627</v>
      </c>
      <c r="J3403" s="22">
        <f t="shared" si="827"/>
        <v>41656</v>
      </c>
      <c r="K3403" s="22">
        <f t="shared" si="828"/>
        <v>250824760</v>
      </c>
      <c r="L3403" s="22"/>
      <c r="M3403" s="29">
        <f t="shared" si="829"/>
        <v>8398</v>
      </c>
      <c r="N3403" s="29">
        <f t="shared" si="830"/>
        <v>1</v>
      </c>
      <c r="O3403" s="29">
        <f t="shared" si="831"/>
        <v>8398</v>
      </c>
      <c r="P3403" s="29">
        <f t="shared" si="832"/>
        <v>1</v>
      </c>
      <c r="Q3403" s="29">
        <f t="shared" si="833"/>
        <v>23857</v>
      </c>
      <c r="R3403" s="30">
        <f t="shared" si="834"/>
        <v>17311925</v>
      </c>
      <c r="S3403" s="30">
        <f t="shared" si="835"/>
        <v>8331</v>
      </c>
      <c r="T3403" s="30">
        <f t="shared" si="836"/>
        <v>17311925</v>
      </c>
      <c r="U3403" s="30">
        <f t="shared" si="837"/>
        <v>8331</v>
      </c>
      <c r="V3403" s="30">
        <f t="shared" si="838"/>
        <v>50164952</v>
      </c>
    </row>
    <row r="3404" spans="1:22" ht="16.5" x14ac:dyDescent="0.15">
      <c r="A3404">
        <f>人物属性总表!A3409</f>
        <v>3401</v>
      </c>
      <c r="B3404" s="5">
        <f>人物属性总表!K3409</f>
        <v>56007</v>
      </c>
      <c r="C3404" s="5">
        <f>人物属性总表!L3409</f>
        <v>12</v>
      </c>
      <c r="D3404" s="5">
        <f>人物属性总表!M3409</f>
        <v>56007</v>
      </c>
      <c r="E3404" s="5">
        <f>人物属性总表!N3409</f>
        <v>12</v>
      </c>
      <c r="F3404" s="5">
        <f>人物属性总表!O3409</f>
        <v>163380</v>
      </c>
      <c r="G3404" s="22">
        <f t="shared" si="824"/>
        <v>86615634</v>
      </c>
      <c r="H3404" s="22">
        <f t="shared" si="825"/>
        <v>41668</v>
      </c>
      <c r="I3404" s="22">
        <f t="shared" si="826"/>
        <v>86615634</v>
      </c>
      <c r="J3404" s="22">
        <f t="shared" si="827"/>
        <v>41668</v>
      </c>
      <c r="K3404" s="22">
        <f t="shared" si="828"/>
        <v>250988140</v>
      </c>
      <c r="L3404" s="22"/>
      <c r="M3404" s="29">
        <f t="shared" si="829"/>
        <v>8401</v>
      </c>
      <c r="N3404" s="29">
        <f t="shared" si="830"/>
        <v>1</v>
      </c>
      <c r="O3404" s="29">
        <f t="shared" si="831"/>
        <v>8401</v>
      </c>
      <c r="P3404" s="29">
        <f t="shared" si="832"/>
        <v>1</v>
      </c>
      <c r="Q3404" s="29">
        <f t="shared" si="833"/>
        <v>24507</v>
      </c>
      <c r="R3404" s="30">
        <f t="shared" si="834"/>
        <v>17323126</v>
      </c>
      <c r="S3404" s="30">
        <f t="shared" si="835"/>
        <v>8333</v>
      </c>
      <c r="T3404" s="30">
        <f t="shared" si="836"/>
        <v>17323126</v>
      </c>
      <c r="U3404" s="30">
        <f t="shared" si="837"/>
        <v>8333</v>
      </c>
      <c r="V3404" s="30">
        <f t="shared" si="838"/>
        <v>50197628</v>
      </c>
    </row>
    <row r="3405" spans="1:22" ht="16.5" x14ac:dyDescent="0.15">
      <c r="A3405">
        <f>人物属性总表!A3410</f>
        <v>3402</v>
      </c>
      <c r="B3405" s="5">
        <f>人物属性总表!K3410</f>
        <v>56027</v>
      </c>
      <c r="C3405" s="5">
        <f>人物属性总表!L3410</f>
        <v>12</v>
      </c>
      <c r="D3405" s="5">
        <f>人物属性总表!M3410</f>
        <v>56027</v>
      </c>
      <c r="E3405" s="5">
        <f>人物属性总表!N3410</f>
        <v>12</v>
      </c>
      <c r="F3405" s="5">
        <f>人物属性总表!O3410</f>
        <v>163440</v>
      </c>
      <c r="G3405" s="22">
        <f t="shared" si="824"/>
        <v>86671661</v>
      </c>
      <c r="H3405" s="22">
        <f t="shared" si="825"/>
        <v>41680</v>
      </c>
      <c r="I3405" s="22">
        <f t="shared" si="826"/>
        <v>86671661</v>
      </c>
      <c r="J3405" s="22">
        <f t="shared" si="827"/>
        <v>41680</v>
      </c>
      <c r="K3405" s="22">
        <f t="shared" si="828"/>
        <v>251151580</v>
      </c>
      <c r="L3405" s="22"/>
      <c r="M3405" s="29">
        <f t="shared" si="829"/>
        <v>8404</v>
      </c>
      <c r="N3405" s="29">
        <f t="shared" si="830"/>
        <v>1</v>
      </c>
      <c r="O3405" s="29">
        <f t="shared" si="831"/>
        <v>8404</v>
      </c>
      <c r="P3405" s="29">
        <f t="shared" si="832"/>
        <v>1</v>
      </c>
      <c r="Q3405" s="29">
        <f t="shared" si="833"/>
        <v>24516</v>
      </c>
      <c r="R3405" s="30">
        <f t="shared" si="834"/>
        <v>17334332</v>
      </c>
      <c r="S3405" s="30">
        <f t="shared" si="835"/>
        <v>8336</v>
      </c>
      <c r="T3405" s="30">
        <f t="shared" si="836"/>
        <v>17334332</v>
      </c>
      <c r="U3405" s="30">
        <f t="shared" si="837"/>
        <v>8336</v>
      </c>
      <c r="V3405" s="30">
        <f t="shared" si="838"/>
        <v>50230316</v>
      </c>
    </row>
    <row r="3406" spans="1:22" ht="16.5" x14ac:dyDescent="0.15">
      <c r="A3406">
        <f>人物属性总表!A3411</f>
        <v>3403</v>
      </c>
      <c r="B3406" s="5">
        <f>人物属性总表!K3411</f>
        <v>56046</v>
      </c>
      <c r="C3406" s="5">
        <f>人物属性总表!L3411</f>
        <v>13</v>
      </c>
      <c r="D3406" s="5">
        <f>人物属性总表!M3411</f>
        <v>56046</v>
      </c>
      <c r="E3406" s="5">
        <f>人物属性总表!N3411</f>
        <v>13</v>
      </c>
      <c r="F3406" s="5">
        <f>人物属性总表!O3411</f>
        <v>159220</v>
      </c>
      <c r="G3406" s="22">
        <f t="shared" si="824"/>
        <v>86727707</v>
      </c>
      <c r="H3406" s="22">
        <f t="shared" si="825"/>
        <v>41693</v>
      </c>
      <c r="I3406" s="22">
        <f t="shared" si="826"/>
        <v>86727707</v>
      </c>
      <c r="J3406" s="22">
        <f t="shared" si="827"/>
        <v>41693</v>
      </c>
      <c r="K3406" s="22">
        <f t="shared" si="828"/>
        <v>251310800</v>
      </c>
      <c r="L3406" s="22"/>
      <c r="M3406" s="29">
        <f t="shared" si="829"/>
        <v>8406</v>
      </c>
      <c r="N3406" s="29">
        <f t="shared" si="830"/>
        <v>1</v>
      </c>
      <c r="O3406" s="29">
        <f t="shared" si="831"/>
        <v>8406</v>
      </c>
      <c r="P3406" s="29">
        <f t="shared" si="832"/>
        <v>1</v>
      </c>
      <c r="Q3406" s="29">
        <f t="shared" si="833"/>
        <v>23883</v>
      </c>
      <c r="R3406" s="30">
        <f t="shared" si="834"/>
        <v>17345541</v>
      </c>
      <c r="S3406" s="30">
        <f t="shared" si="835"/>
        <v>8338</v>
      </c>
      <c r="T3406" s="30">
        <f t="shared" si="836"/>
        <v>17345541</v>
      </c>
      <c r="U3406" s="30">
        <f t="shared" si="837"/>
        <v>8338</v>
      </c>
      <c r="V3406" s="30">
        <f t="shared" si="838"/>
        <v>50262160</v>
      </c>
    </row>
    <row r="3407" spans="1:22" ht="16.5" x14ac:dyDescent="0.15">
      <c r="A3407">
        <f>人物属性总表!A3412</f>
        <v>3404</v>
      </c>
      <c r="B3407" s="5">
        <f>人物属性总表!K3412</f>
        <v>56066</v>
      </c>
      <c r="C3407" s="5">
        <f>人物属性总表!L3412</f>
        <v>12</v>
      </c>
      <c r="D3407" s="5">
        <f>人物属性总表!M3412</f>
        <v>56066</v>
      </c>
      <c r="E3407" s="5">
        <f>人物属性总表!N3412</f>
        <v>12</v>
      </c>
      <c r="F3407" s="5">
        <f>人物属性总表!O3412</f>
        <v>163550</v>
      </c>
      <c r="G3407" s="22">
        <f t="shared" si="824"/>
        <v>86783773</v>
      </c>
      <c r="H3407" s="22">
        <f t="shared" si="825"/>
        <v>41705</v>
      </c>
      <c r="I3407" s="22">
        <f t="shared" si="826"/>
        <v>86783773</v>
      </c>
      <c r="J3407" s="22">
        <f t="shared" si="827"/>
        <v>41705</v>
      </c>
      <c r="K3407" s="22">
        <f t="shared" si="828"/>
        <v>251474350</v>
      </c>
      <c r="L3407" s="22"/>
      <c r="M3407" s="29">
        <f t="shared" si="829"/>
        <v>8409</v>
      </c>
      <c r="N3407" s="29">
        <f t="shared" si="830"/>
        <v>1</v>
      </c>
      <c r="O3407" s="29">
        <f t="shared" si="831"/>
        <v>8409</v>
      </c>
      <c r="P3407" s="29">
        <f t="shared" si="832"/>
        <v>1</v>
      </c>
      <c r="Q3407" s="29">
        <f t="shared" si="833"/>
        <v>24532</v>
      </c>
      <c r="R3407" s="30">
        <f t="shared" si="834"/>
        <v>17356754</v>
      </c>
      <c r="S3407" s="30">
        <f t="shared" si="835"/>
        <v>8341</v>
      </c>
      <c r="T3407" s="30">
        <f t="shared" si="836"/>
        <v>17356754</v>
      </c>
      <c r="U3407" s="30">
        <f t="shared" si="837"/>
        <v>8341</v>
      </c>
      <c r="V3407" s="30">
        <f t="shared" si="838"/>
        <v>50294870</v>
      </c>
    </row>
    <row r="3408" spans="1:22" ht="16.5" x14ac:dyDescent="0.15">
      <c r="A3408">
        <f>人物属性总表!A3413</f>
        <v>3405</v>
      </c>
      <c r="B3408" s="5">
        <f>人物属性总表!K3413</f>
        <v>56086</v>
      </c>
      <c r="C3408" s="5">
        <f>人物属性总表!L3413</f>
        <v>13</v>
      </c>
      <c r="D3408" s="5">
        <f>人物属性总表!M3413</f>
        <v>56086</v>
      </c>
      <c r="E3408" s="5">
        <f>人物属性总表!N3413</f>
        <v>13</v>
      </c>
      <c r="F3408" s="5">
        <f>人物属性总表!O3413</f>
        <v>159330</v>
      </c>
      <c r="G3408" s="22">
        <f t="shared" si="824"/>
        <v>86839859</v>
      </c>
      <c r="H3408" s="22">
        <f t="shared" si="825"/>
        <v>41718</v>
      </c>
      <c r="I3408" s="22">
        <f t="shared" si="826"/>
        <v>86839859</v>
      </c>
      <c r="J3408" s="22">
        <f t="shared" si="827"/>
        <v>41718</v>
      </c>
      <c r="K3408" s="22">
        <f t="shared" si="828"/>
        <v>251633680</v>
      </c>
      <c r="L3408" s="22"/>
      <c r="M3408" s="29">
        <f t="shared" si="829"/>
        <v>8412</v>
      </c>
      <c r="N3408" s="29">
        <f t="shared" si="830"/>
        <v>1</v>
      </c>
      <c r="O3408" s="29">
        <f t="shared" si="831"/>
        <v>8412</v>
      </c>
      <c r="P3408" s="29">
        <f t="shared" si="832"/>
        <v>1</v>
      </c>
      <c r="Q3408" s="29">
        <f t="shared" si="833"/>
        <v>23899</v>
      </c>
      <c r="R3408" s="30">
        <f t="shared" si="834"/>
        <v>17367971</v>
      </c>
      <c r="S3408" s="30">
        <f t="shared" si="835"/>
        <v>8343</v>
      </c>
      <c r="T3408" s="30">
        <f t="shared" si="836"/>
        <v>17367971</v>
      </c>
      <c r="U3408" s="30">
        <f t="shared" si="837"/>
        <v>8343</v>
      </c>
      <c r="V3408" s="30">
        <f t="shared" si="838"/>
        <v>50326736</v>
      </c>
    </row>
    <row r="3409" spans="1:22" ht="16.5" x14ac:dyDescent="0.15">
      <c r="A3409">
        <f>人物属性总表!A3414</f>
        <v>3406</v>
      </c>
      <c r="B3409" s="5">
        <f>人物属性总表!K3414</f>
        <v>56106</v>
      </c>
      <c r="C3409" s="5">
        <f>人物属性总表!L3414</f>
        <v>12</v>
      </c>
      <c r="D3409" s="5">
        <f>人物属性总表!M3414</f>
        <v>56106</v>
      </c>
      <c r="E3409" s="5">
        <f>人物属性总表!N3414</f>
        <v>12</v>
      </c>
      <c r="F3409" s="5">
        <f>人物属性总表!O3414</f>
        <v>163680</v>
      </c>
      <c r="G3409" s="22">
        <f t="shared" si="824"/>
        <v>86895965</v>
      </c>
      <c r="H3409" s="22">
        <f t="shared" si="825"/>
        <v>41730</v>
      </c>
      <c r="I3409" s="22">
        <f t="shared" si="826"/>
        <v>86895965</v>
      </c>
      <c r="J3409" s="22">
        <f t="shared" si="827"/>
        <v>41730</v>
      </c>
      <c r="K3409" s="22">
        <f t="shared" si="828"/>
        <v>251797360</v>
      </c>
      <c r="L3409" s="22"/>
      <c r="M3409" s="29">
        <f t="shared" si="829"/>
        <v>8415</v>
      </c>
      <c r="N3409" s="29">
        <f t="shared" si="830"/>
        <v>1</v>
      </c>
      <c r="O3409" s="29">
        <f t="shared" si="831"/>
        <v>8415</v>
      </c>
      <c r="P3409" s="29">
        <f t="shared" si="832"/>
        <v>1</v>
      </c>
      <c r="Q3409" s="29">
        <f t="shared" si="833"/>
        <v>24552</v>
      </c>
      <c r="R3409" s="30">
        <f t="shared" si="834"/>
        <v>17379193</v>
      </c>
      <c r="S3409" s="30">
        <f t="shared" si="835"/>
        <v>8346</v>
      </c>
      <c r="T3409" s="30">
        <f t="shared" si="836"/>
        <v>17379193</v>
      </c>
      <c r="U3409" s="30">
        <f t="shared" si="837"/>
        <v>8346</v>
      </c>
      <c r="V3409" s="30">
        <f t="shared" si="838"/>
        <v>50359472</v>
      </c>
    </row>
    <row r="3410" spans="1:22" ht="16.5" x14ac:dyDescent="0.15">
      <c r="A3410">
        <f>人物属性总表!A3415</f>
        <v>3407</v>
      </c>
      <c r="B3410" s="5">
        <f>人物属性总表!K3415</f>
        <v>56126</v>
      </c>
      <c r="C3410" s="5">
        <f>人物属性总表!L3415</f>
        <v>13</v>
      </c>
      <c r="D3410" s="5">
        <f>人物属性总表!M3415</f>
        <v>56126</v>
      </c>
      <c r="E3410" s="5">
        <f>人物属性总表!N3415</f>
        <v>13</v>
      </c>
      <c r="F3410" s="5">
        <f>人物属性总表!O3415</f>
        <v>159440</v>
      </c>
      <c r="G3410" s="22">
        <f t="shared" si="824"/>
        <v>86952091</v>
      </c>
      <c r="H3410" s="22">
        <f t="shared" si="825"/>
        <v>41743</v>
      </c>
      <c r="I3410" s="22">
        <f t="shared" si="826"/>
        <v>86952091</v>
      </c>
      <c r="J3410" s="22">
        <f t="shared" si="827"/>
        <v>41743</v>
      </c>
      <c r="K3410" s="22">
        <f t="shared" si="828"/>
        <v>251956800</v>
      </c>
      <c r="L3410" s="22"/>
      <c r="M3410" s="29">
        <f t="shared" si="829"/>
        <v>8418</v>
      </c>
      <c r="N3410" s="29">
        <f t="shared" si="830"/>
        <v>1</v>
      </c>
      <c r="O3410" s="29">
        <f t="shared" si="831"/>
        <v>8418</v>
      </c>
      <c r="P3410" s="29">
        <f t="shared" si="832"/>
        <v>1</v>
      </c>
      <c r="Q3410" s="29">
        <f t="shared" si="833"/>
        <v>23916</v>
      </c>
      <c r="R3410" s="30">
        <f t="shared" si="834"/>
        <v>17390418</v>
      </c>
      <c r="S3410" s="30">
        <f t="shared" si="835"/>
        <v>8348</v>
      </c>
      <c r="T3410" s="30">
        <f t="shared" si="836"/>
        <v>17390418</v>
      </c>
      <c r="U3410" s="30">
        <f t="shared" si="837"/>
        <v>8348</v>
      </c>
      <c r="V3410" s="30">
        <f t="shared" si="838"/>
        <v>50391360</v>
      </c>
    </row>
    <row r="3411" spans="1:22" ht="16.5" x14ac:dyDescent="0.15">
      <c r="A3411">
        <f>人物属性总表!A3416</f>
        <v>3408</v>
      </c>
      <c r="B3411" s="5">
        <f>人物属性总表!K3416</f>
        <v>56146</v>
      </c>
      <c r="C3411" s="5">
        <f>人物属性总表!L3416</f>
        <v>12</v>
      </c>
      <c r="D3411" s="5">
        <f>人物属性总表!M3416</f>
        <v>56146</v>
      </c>
      <c r="E3411" s="5">
        <f>人物属性总表!N3416</f>
        <v>12</v>
      </c>
      <c r="F3411" s="5">
        <f>人物属性总表!O3416</f>
        <v>163780</v>
      </c>
      <c r="G3411" s="22">
        <f t="shared" si="824"/>
        <v>87008237</v>
      </c>
      <c r="H3411" s="22">
        <f t="shared" si="825"/>
        <v>41755</v>
      </c>
      <c r="I3411" s="22">
        <f t="shared" si="826"/>
        <v>87008237</v>
      </c>
      <c r="J3411" s="22">
        <f t="shared" si="827"/>
        <v>41755</v>
      </c>
      <c r="K3411" s="22">
        <f t="shared" si="828"/>
        <v>252120580</v>
      </c>
      <c r="L3411" s="22"/>
      <c r="M3411" s="29">
        <f t="shared" si="829"/>
        <v>8421</v>
      </c>
      <c r="N3411" s="29">
        <f t="shared" si="830"/>
        <v>1</v>
      </c>
      <c r="O3411" s="29">
        <f t="shared" si="831"/>
        <v>8421</v>
      </c>
      <c r="P3411" s="29">
        <f t="shared" si="832"/>
        <v>1</v>
      </c>
      <c r="Q3411" s="29">
        <f t="shared" si="833"/>
        <v>24567</v>
      </c>
      <c r="R3411" s="30">
        <f t="shared" si="834"/>
        <v>17401647</v>
      </c>
      <c r="S3411" s="30">
        <f t="shared" si="835"/>
        <v>8351</v>
      </c>
      <c r="T3411" s="30">
        <f t="shared" si="836"/>
        <v>17401647</v>
      </c>
      <c r="U3411" s="30">
        <f t="shared" si="837"/>
        <v>8351</v>
      </c>
      <c r="V3411" s="30">
        <f t="shared" si="838"/>
        <v>50424116</v>
      </c>
    </row>
    <row r="3412" spans="1:22" ht="16.5" x14ac:dyDescent="0.15">
      <c r="A3412">
        <f>人物属性总表!A3417</f>
        <v>3409</v>
      </c>
      <c r="B3412" s="5">
        <f>人物属性总表!K3417</f>
        <v>56166</v>
      </c>
      <c r="C3412" s="5">
        <f>人物属性总表!L3417</f>
        <v>13</v>
      </c>
      <c r="D3412" s="5">
        <f>人物属性总表!M3417</f>
        <v>56166</v>
      </c>
      <c r="E3412" s="5">
        <f>人物属性总表!N3417</f>
        <v>13</v>
      </c>
      <c r="F3412" s="5">
        <f>人物属性总表!O3417</f>
        <v>159560</v>
      </c>
      <c r="G3412" s="22">
        <f t="shared" si="824"/>
        <v>87064403</v>
      </c>
      <c r="H3412" s="22">
        <f t="shared" si="825"/>
        <v>41768</v>
      </c>
      <c r="I3412" s="22">
        <f t="shared" si="826"/>
        <v>87064403</v>
      </c>
      <c r="J3412" s="22">
        <f t="shared" si="827"/>
        <v>41768</v>
      </c>
      <c r="K3412" s="22">
        <f t="shared" si="828"/>
        <v>252280140</v>
      </c>
      <c r="L3412" s="22"/>
      <c r="M3412" s="29">
        <f t="shared" si="829"/>
        <v>8424</v>
      </c>
      <c r="N3412" s="29">
        <f t="shared" si="830"/>
        <v>1</v>
      </c>
      <c r="O3412" s="29">
        <f t="shared" si="831"/>
        <v>8424</v>
      </c>
      <c r="P3412" s="29">
        <f t="shared" si="832"/>
        <v>1</v>
      </c>
      <c r="Q3412" s="29">
        <f t="shared" si="833"/>
        <v>23934</v>
      </c>
      <c r="R3412" s="30">
        <f t="shared" si="834"/>
        <v>17412880</v>
      </c>
      <c r="S3412" s="30">
        <f t="shared" si="835"/>
        <v>8353</v>
      </c>
      <c r="T3412" s="30">
        <f t="shared" si="836"/>
        <v>17412880</v>
      </c>
      <c r="U3412" s="30">
        <f t="shared" si="837"/>
        <v>8353</v>
      </c>
      <c r="V3412" s="30">
        <f t="shared" si="838"/>
        <v>50456028</v>
      </c>
    </row>
    <row r="3413" spans="1:22" ht="16.5" x14ac:dyDescent="0.15">
      <c r="A3413">
        <f>人物属性总表!A3418</f>
        <v>3410</v>
      </c>
      <c r="B3413" s="5">
        <f>人物属性总表!K3418</f>
        <v>56186</v>
      </c>
      <c r="C3413" s="5">
        <f>人物属性总表!L3418</f>
        <v>12</v>
      </c>
      <c r="D3413" s="5">
        <f>人物属性总表!M3418</f>
        <v>56186</v>
      </c>
      <c r="E3413" s="5">
        <f>人物属性总表!N3418</f>
        <v>12</v>
      </c>
      <c r="F3413" s="5">
        <f>人物属性总表!O3418</f>
        <v>163900</v>
      </c>
      <c r="G3413" s="22">
        <f t="shared" si="824"/>
        <v>87120589</v>
      </c>
      <c r="H3413" s="22">
        <f t="shared" si="825"/>
        <v>41780</v>
      </c>
      <c r="I3413" s="22">
        <f t="shared" si="826"/>
        <v>87120589</v>
      </c>
      <c r="J3413" s="22">
        <f t="shared" si="827"/>
        <v>41780</v>
      </c>
      <c r="K3413" s="22">
        <f t="shared" si="828"/>
        <v>252444040</v>
      </c>
      <c r="L3413" s="22"/>
      <c r="M3413" s="29">
        <f t="shared" si="829"/>
        <v>8427</v>
      </c>
      <c r="N3413" s="29">
        <f t="shared" si="830"/>
        <v>1</v>
      </c>
      <c r="O3413" s="29">
        <f t="shared" si="831"/>
        <v>8427</v>
      </c>
      <c r="P3413" s="29">
        <f t="shared" si="832"/>
        <v>1</v>
      </c>
      <c r="Q3413" s="29">
        <f t="shared" si="833"/>
        <v>24585</v>
      </c>
      <c r="R3413" s="30">
        <f t="shared" si="834"/>
        <v>17424117</v>
      </c>
      <c r="S3413" s="30">
        <f t="shared" si="835"/>
        <v>8356</v>
      </c>
      <c r="T3413" s="30">
        <f t="shared" si="836"/>
        <v>17424117</v>
      </c>
      <c r="U3413" s="30">
        <f t="shared" si="837"/>
        <v>8356</v>
      </c>
      <c r="V3413" s="30">
        <f t="shared" si="838"/>
        <v>50488808</v>
      </c>
    </row>
    <row r="3414" spans="1:22" ht="16.5" x14ac:dyDescent="0.15">
      <c r="A3414">
        <f>人物属性总表!A3419</f>
        <v>3411</v>
      </c>
      <c r="B3414" s="5">
        <f>人物属性总表!K3419</f>
        <v>56206</v>
      </c>
      <c r="C3414" s="5">
        <f>人物属性总表!L3419</f>
        <v>13</v>
      </c>
      <c r="D3414" s="5">
        <f>人物属性总表!M3419</f>
        <v>56206</v>
      </c>
      <c r="E3414" s="5">
        <f>人物属性总表!N3419</f>
        <v>13</v>
      </c>
      <c r="F3414" s="5">
        <f>人物属性总表!O3419</f>
        <v>159670</v>
      </c>
      <c r="G3414" s="22">
        <f t="shared" si="824"/>
        <v>87176795</v>
      </c>
      <c r="H3414" s="22">
        <f t="shared" si="825"/>
        <v>41793</v>
      </c>
      <c r="I3414" s="22">
        <f t="shared" si="826"/>
        <v>87176795</v>
      </c>
      <c r="J3414" s="22">
        <f t="shared" si="827"/>
        <v>41793</v>
      </c>
      <c r="K3414" s="22">
        <f t="shared" si="828"/>
        <v>252603710</v>
      </c>
      <c r="L3414" s="22"/>
      <c r="M3414" s="29">
        <f t="shared" si="829"/>
        <v>8430</v>
      </c>
      <c r="N3414" s="29">
        <f t="shared" si="830"/>
        <v>1</v>
      </c>
      <c r="O3414" s="29">
        <f t="shared" si="831"/>
        <v>8430</v>
      </c>
      <c r="P3414" s="29">
        <f t="shared" si="832"/>
        <v>1</v>
      </c>
      <c r="Q3414" s="29">
        <f t="shared" si="833"/>
        <v>23950</v>
      </c>
      <c r="R3414" s="30">
        <f t="shared" si="834"/>
        <v>17435359</v>
      </c>
      <c r="S3414" s="30">
        <f t="shared" si="835"/>
        <v>8358</v>
      </c>
      <c r="T3414" s="30">
        <f t="shared" si="836"/>
        <v>17435359</v>
      </c>
      <c r="U3414" s="30">
        <f t="shared" si="837"/>
        <v>8358</v>
      </c>
      <c r="V3414" s="30">
        <f t="shared" si="838"/>
        <v>50520742</v>
      </c>
    </row>
    <row r="3415" spans="1:22" ht="16.5" x14ac:dyDescent="0.15">
      <c r="A3415">
        <f>人物属性总表!A3420</f>
        <v>3412</v>
      </c>
      <c r="B3415" s="5">
        <f>人物属性总表!K3420</f>
        <v>56226</v>
      </c>
      <c r="C3415" s="5">
        <f>人物属性总表!L3420</f>
        <v>12</v>
      </c>
      <c r="D3415" s="5">
        <f>人物属性总表!M3420</f>
        <v>56226</v>
      </c>
      <c r="E3415" s="5">
        <f>人物属性总表!N3420</f>
        <v>12</v>
      </c>
      <c r="F3415" s="5">
        <f>人物属性总表!O3420</f>
        <v>164020</v>
      </c>
      <c r="G3415" s="22">
        <f t="shared" si="824"/>
        <v>87233021</v>
      </c>
      <c r="H3415" s="22">
        <f t="shared" si="825"/>
        <v>41805</v>
      </c>
      <c r="I3415" s="22">
        <f t="shared" si="826"/>
        <v>87233021</v>
      </c>
      <c r="J3415" s="22">
        <f t="shared" si="827"/>
        <v>41805</v>
      </c>
      <c r="K3415" s="22">
        <f t="shared" si="828"/>
        <v>252767730</v>
      </c>
      <c r="L3415" s="22"/>
      <c r="M3415" s="29">
        <f t="shared" si="829"/>
        <v>8433</v>
      </c>
      <c r="N3415" s="29">
        <f t="shared" si="830"/>
        <v>1</v>
      </c>
      <c r="O3415" s="29">
        <f t="shared" si="831"/>
        <v>8433</v>
      </c>
      <c r="P3415" s="29">
        <f t="shared" si="832"/>
        <v>1</v>
      </c>
      <c r="Q3415" s="29">
        <f t="shared" si="833"/>
        <v>24603</v>
      </c>
      <c r="R3415" s="30">
        <f t="shared" si="834"/>
        <v>17446604</v>
      </c>
      <c r="S3415" s="30">
        <f t="shared" si="835"/>
        <v>8361</v>
      </c>
      <c r="T3415" s="30">
        <f t="shared" si="836"/>
        <v>17446604</v>
      </c>
      <c r="U3415" s="30">
        <f t="shared" si="837"/>
        <v>8361</v>
      </c>
      <c r="V3415" s="30">
        <f t="shared" si="838"/>
        <v>50553546</v>
      </c>
    </row>
    <row r="3416" spans="1:22" ht="16.5" x14ac:dyDescent="0.15">
      <c r="A3416">
        <f>人物属性总表!A3421</f>
        <v>3413</v>
      </c>
      <c r="B3416" s="5">
        <f>人物属性总表!K3421</f>
        <v>56246</v>
      </c>
      <c r="C3416" s="5">
        <f>人物属性总表!L3421</f>
        <v>13</v>
      </c>
      <c r="D3416" s="5">
        <f>人物属性总表!M3421</f>
        <v>56246</v>
      </c>
      <c r="E3416" s="5">
        <f>人物属性总表!N3421</f>
        <v>13</v>
      </c>
      <c r="F3416" s="5">
        <f>人物属性总表!O3421</f>
        <v>159780</v>
      </c>
      <c r="G3416" s="22">
        <f t="shared" si="824"/>
        <v>87289267</v>
      </c>
      <c r="H3416" s="22">
        <f t="shared" si="825"/>
        <v>41818</v>
      </c>
      <c r="I3416" s="22">
        <f t="shared" si="826"/>
        <v>87289267</v>
      </c>
      <c r="J3416" s="22">
        <f t="shared" si="827"/>
        <v>41818</v>
      </c>
      <c r="K3416" s="22">
        <f t="shared" si="828"/>
        <v>252927510</v>
      </c>
      <c r="L3416" s="22"/>
      <c r="M3416" s="29">
        <f t="shared" si="829"/>
        <v>8436</v>
      </c>
      <c r="N3416" s="29">
        <f t="shared" si="830"/>
        <v>1</v>
      </c>
      <c r="O3416" s="29">
        <f t="shared" si="831"/>
        <v>8436</v>
      </c>
      <c r="P3416" s="29">
        <f t="shared" si="832"/>
        <v>1</v>
      </c>
      <c r="Q3416" s="29">
        <f t="shared" si="833"/>
        <v>23967</v>
      </c>
      <c r="R3416" s="30">
        <f t="shared" si="834"/>
        <v>17457853</v>
      </c>
      <c r="S3416" s="30">
        <f t="shared" si="835"/>
        <v>8363</v>
      </c>
      <c r="T3416" s="30">
        <f t="shared" si="836"/>
        <v>17457853</v>
      </c>
      <c r="U3416" s="30">
        <f t="shared" si="837"/>
        <v>8363</v>
      </c>
      <c r="V3416" s="30">
        <f t="shared" si="838"/>
        <v>50585502</v>
      </c>
    </row>
    <row r="3417" spans="1:22" ht="16.5" x14ac:dyDescent="0.15">
      <c r="A3417">
        <f>人物属性总表!A3422</f>
        <v>3414</v>
      </c>
      <c r="B3417" s="5">
        <f>人物属性总表!K3422</f>
        <v>56266</v>
      </c>
      <c r="C3417" s="5">
        <f>人物属性总表!L3422</f>
        <v>12</v>
      </c>
      <c r="D3417" s="5">
        <f>人物属性总表!M3422</f>
        <v>56266</v>
      </c>
      <c r="E3417" s="5">
        <f>人物属性总表!N3422</f>
        <v>12</v>
      </c>
      <c r="F3417" s="5">
        <f>人物属性总表!O3422</f>
        <v>164140</v>
      </c>
      <c r="G3417" s="22">
        <f t="shared" si="824"/>
        <v>87345533</v>
      </c>
      <c r="H3417" s="22">
        <f t="shared" si="825"/>
        <v>41830</v>
      </c>
      <c r="I3417" s="22">
        <f t="shared" si="826"/>
        <v>87345533</v>
      </c>
      <c r="J3417" s="22">
        <f t="shared" si="827"/>
        <v>41830</v>
      </c>
      <c r="K3417" s="22">
        <f t="shared" si="828"/>
        <v>253091650</v>
      </c>
      <c r="L3417" s="22"/>
      <c r="M3417" s="29">
        <f t="shared" si="829"/>
        <v>8439</v>
      </c>
      <c r="N3417" s="29">
        <f t="shared" si="830"/>
        <v>1</v>
      </c>
      <c r="O3417" s="29">
        <f t="shared" si="831"/>
        <v>8439</v>
      </c>
      <c r="P3417" s="29">
        <f t="shared" si="832"/>
        <v>1</v>
      </c>
      <c r="Q3417" s="29">
        <f t="shared" si="833"/>
        <v>24621</v>
      </c>
      <c r="R3417" s="30">
        <f t="shared" si="834"/>
        <v>17469106</v>
      </c>
      <c r="S3417" s="30">
        <f t="shared" si="835"/>
        <v>8366</v>
      </c>
      <c r="T3417" s="30">
        <f t="shared" si="836"/>
        <v>17469106</v>
      </c>
      <c r="U3417" s="30">
        <f t="shared" si="837"/>
        <v>8366</v>
      </c>
      <c r="V3417" s="30">
        <f t="shared" si="838"/>
        <v>50618330</v>
      </c>
    </row>
    <row r="3418" spans="1:22" ht="16.5" x14ac:dyDescent="0.15">
      <c r="A3418">
        <f>人物属性总表!A3423</f>
        <v>3415</v>
      </c>
      <c r="B3418" s="5">
        <f>人物属性总表!K3423</f>
        <v>56286</v>
      </c>
      <c r="C3418" s="5">
        <f>人物属性总表!L3423</f>
        <v>13</v>
      </c>
      <c r="D3418" s="5">
        <f>人物属性总表!M3423</f>
        <v>56286</v>
      </c>
      <c r="E3418" s="5">
        <f>人物属性总表!N3423</f>
        <v>13</v>
      </c>
      <c r="F3418" s="5">
        <f>人物属性总表!O3423</f>
        <v>159890</v>
      </c>
      <c r="G3418" s="22">
        <f t="shared" si="824"/>
        <v>87401819</v>
      </c>
      <c r="H3418" s="22">
        <f t="shared" si="825"/>
        <v>41843</v>
      </c>
      <c r="I3418" s="22">
        <f t="shared" si="826"/>
        <v>87401819</v>
      </c>
      <c r="J3418" s="22">
        <f t="shared" si="827"/>
        <v>41843</v>
      </c>
      <c r="K3418" s="22">
        <f t="shared" si="828"/>
        <v>253251540</v>
      </c>
      <c r="L3418" s="22"/>
      <c r="M3418" s="29">
        <f t="shared" si="829"/>
        <v>8442</v>
      </c>
      <c r="N3418" s="29">
        <f t="shared" si="830"/>
        <v>1</v>
      </c>
      <c r="O3418" s="29">
        <f t="shared" si="831"/>
        <v>8442</v>
      </c>
      <c r="P3418" s="29">
        <f t="shared" si="832"/>
        <v>1</v>
      </c>
      <c r="Q3418" s="29">
        <f t="shared" si="833"/>
        <v>23983</v>
      </c>
      <c r="R3418" s="30">
        <f t="shared" si="834"/>
        <v>17480363</v>
      </c>
      <c r="S3418" s="30">
        <f t="shared" si="835"/>
        <v>8368</v>
      </c>
      <c r="T3418" s="30">
        <f t="shared" si="836"/>
        <v>17480363</v>
      </c>
      <c r="U3418" s="30">
        <f t="shared" si="837"/>
        <v>8368</v>
      </c>
      <c r="V3418" s="30">
        <f t="shared" si="838"/>
        <v>50650308</v>
      </c>
    </row>
    <row r="3419" spans="1:22" ht="16.5" x14ac:dyDescent="0.15">
      <c r="A3419">
        <f>人物属性总表!A3424</f>
        <v>3416</v>
      </c>
      <c r="B3419" s="5">
        <f>人物属性总表!K3424</f>
        <v>56305</v>
      </c>
      <c r="C3419" s="5">
        <f>人物属性总表!L3424</f>
        <v>12</v>
      </c>
      <c r="D3419" s="5">
        <f>人物属性总表!M3424</f>
        <v>56305</v>
      </c>
      <c r="E3419" s="5">
        <f>人物属性总表!N3424</f>
        <v>12</v>
      </c>
      <c r="F3419" s="5">
        <f>人物属性总表!O3424</f>
        <v>164250</v>
      </c>
      <c r="G3419" s="22">
        <f t="shared" si="824"/>
        <v>87458124</v>
      </c>
      <c r="H3419" s="22">
        <f t="shared" si="825"/>
        <v>41855</v>
      </c>
      <c r="I3419" s="22">
        <f t="shared" si="826"/>
        <v>87458124</v>
      </c>
      <c r="J3419" s="22">
        <f t="shared" si="827"/>
        <v>41855</v>
      </c>
      <c r="K3419" s="22">
        <f t="shared" si="828"/>
        <v>253415790</v>
      </c>
      <c r="L3419" s="22"/>
      <c r="M3419" s="29">
        <f t="shared" si="829"/>
        <v>8445</v>
      </c>
      <c r="N3419" s="29">
        <f t="shared" si="830"/>
        <v>1</v>
      </c>
      <c r="O3419" s="29">
        <f t="shared" si="831"/>
        <v>8445</v>
      </c>
      <c r="P3419" s="29">
        <f t="shared" si="832"/>
        <v>1</v>
      </c>
      <c r="Q3419" s="29">
        <f t="shared" si="833"/>
        <v>24637</v>
      </c>
      <c r="R3419" s="30">
        <f t="shared" si="834"/>
        <v>17491624</v>
      </c>
      <c r="S3419" s="30">
        <f t="shared" si="835"/>
        <v>8371</v>
      </c>
      <c r="T3419" s="30">
        <f t="shared" si="836"/>
        <v>17491624</v>
      </c>
      <c r="U3419" s="30">
        <f t="shared" si="837"/>
        <v>8371</v>
      </c>
      <c r="V3419" s="30">
        <f t="shared" si="838"/>
        <v>50683158</v>
      </c>
    </row>
    <row r="3420" spans="1:22" ht="16.5" x14ac:dyDescent="0.15">
      <c r="A3420">
        <f>人物属性总表!A3425</f>
        <v>3417</v>
      </c>
      <c r="B3420" s="5">
        <f>人物属性总表!K3425</f>
        <v>56325</v>
      </c>
      <c r="C3420" s="5">
        <f>人物属性总表!L3425</f>
        <v>13</v>
      </c>
      <c r="D3420" s="5">
        <f>人物属性总表!M3425</f>
        <v>56325</v>
      </c>
      <c r="E3420" s="5">
        <f>人物属性总表!N3425</f>
        <v>13</v>
      </c>
      <c r="F3420" s="5">
        <f>人物属性总表!O3425</f>
        <v>160000</v>
      </c>
      <c r="G3420" s="22">
        <f t="shared" si="824"/>
        <v>87514449</v>
      </c>
      <c r="H3420" s="22">
        <f t="shared" si="825"/>
        <v>41868</v>
      </c>
      <c r="I3420" s="22">
        <f t="shared" si="826"/>
        <v>87514449</v>
      </c>
      <c r="J3420" s="22">
        <f t="shared" si="827"/>
        <v>41868</v>
      </c>
      <c r="K3420" s="22">
        <f t="shared" si="828"/>
        <v>253575790</v>
      </c>
      <c r="L3420" s="22"/>
      <c r="M3420" s="29">
        <f t="shared" si="829"/>
        <v>8448</v>
      </c>
      <c r="N3420" s="29">
        <f t="shared" si="830"/>
        <v>1</v>
      </c>
      <c r="O3420" s="29">
        <f t="shared" si="831"/>
        <v>8448</v>
      </c>
      <c r="P3420" s="29">
        <f t="shared" si="832"/>
        <v>1</v>
      </c>
      <c r="Q3420" s="29">
        <f t="shared" si="833"/>
        <v>24000</v>
      </c>
      <c r="R3420" s="30">
        <f t="shared" si="834"/>
        <v>17502889</v>
      </c>
      <c r="S3420" s="30">
        <f t="shared" si="835"/>
        <v>8373</v>
      </c>
      <c r="T3420" s="30">
        <f t="shared" si="836"/>
        <v>17502889</v>
      </c>
      <c r="U3420" s="30">
        <f t="shared" si="837"/>
        <v>8373</v>
      </c>
      <c r="V3420" s="30">
        <f t="shared" si="838"/>
        <v>50715158</v>
      </c>
    </row>
    <row r="3421" spans="1:22" ht="16.5" x14ac:dyDescent="0.15">
      <c r="A3421">
        <f>人物属性总表!A3426</f>
        <v>3418</v>
      </c>
      <c r="B3421" s="5">
        <f>人物属性总表!K3426</f>
        <v>56345</v>
      </c>
      <c r="C3421" s="5">
        <f>人物属性总表!L3426</f>
        <v>12</v>
      </c>
      <c r="D3421" s="5">
        <f>人物属性总表!M3426</f>
        <v>56345</v>
      </c>
      <c r="E3421" s="5">
        <f>人物属性总表!N3426</f>
        <v>12</v>
      </c>
      <c r="F3421" s="5">
        <f>人物属性总表!O3426</f>
        <v>164370</v>
      </c>
      <c r="G3421" s="22">
        <f t="shared" si="824"/>
        <v>87570794</v>
      </c>
      <c r="H3421" s="22">
        <f t="shared" si="825"/>
        <v>41880</v>
      </c>
      <c r="I3421" s="22">
        <f t="shared" si="826"/>
        <v>87570794</v>
      </c>
      <c r="J3421" s="22">
        <f t="shared" si="827"/>
        <v>41880</v>
      </c>
      <c r="K3421" s="22">
        <f t="shared" si="828"/>
        <v>253740160</v>
      </c>
      <c r="L3421" s="22"/>
      <c r="M3421" s="29">
        <f t="shared" si="829"/>
        <v>8451</v>
      </c>
      <c r="N3421" s="29">
        <f t="shared" si="830"/>
        <v>1</v>
      </c>
      <c r="O3421" s="29">
        <f t="shared" si="831"/>
        <v>8451</v>
      </c>
      <c r="P3421" s="29">
        <f t="shared" si="832"/>
        <v>1</v>
      </c>
      <c r="Q3421" s="29">
        <f t="shared" si="833"/>
        <v>24655</v>
      </c>
      <c r="R3421" s="30">
        <f t="shared" si="834"/>
        <v>17514158</v>
      </c>
      <c r="S3421" s="30">
        <f t="shared" si="835"/>
        <v>8376</v>
      </c>
      <c r="T3421" s="30">
        <f t="shared" si="836"/>
        <v>17514158</v>
      </c>
      <c r="U3421" s="30">
        <f t="shared" si="837"/>
        <v>8376</v>
      </c>
      <c r="V3421" s="30">
        <f t="shared" si="838"/>
        <v>50748032</v>
      </c>
    </row>
    <row r="3422" spans="1:22" ht="16.5" x14ac:dyDescent="0.15">
      <c r="A3422">
        <f>人物属性总表!A3427</f>
        <v>3419</v>
      </c>
      <c r="B3422" s="5">
        <f>人物属性总表!K3427</f>
        <v>56365</v>
      </c>
      <c r="C3422" s="5">
        <f>人物属性总表!L3427</f>
        <v>13</v>
      </c>
      <c r="D3422" s="5">
        <f>人物属性总表!M3427</f>
        <v>56365</v>
      </c>
      <c r="E3422" s="5">
        <f>人物属性总表!N3427</f>
        <v>13</v>
      </c>
      <c r="F3422" s="5">
        <f>人物属性总表!O3427</f>
        <v>160120</v>
      </c>
      <c r="G3422" s="22">
        <f t="shared" si="824"/>
        <v>87627159</v>
      </c>
      <c r="H3422" s="22">
        <f t="shared" si="825"/>
        <v>41893</v>
      </c>
      <c r="I3422" s="22">
        <f t="shared" si="826"/>
        <v>87627159</v>
      </c>
      <c r="J3422" s="22">
        <f t="shared" si="827"/>
        <v>41893</v>
      </c>
      <c r="K3422" s="22">
        <f t="shared" si="828"/>
        <v>253900280</v>
      </c>
      <c r="L3422" s="22"/>
      <c r="M3422" s="29">
        <f t="shared" si="829"/>
        <v>8454</v>
      </c>
      <c r="N3422" s="29">
        <f t="shared" si="830"/>
        <v>1</v>
      </c>
      <c r="O3422" s="29">
        <f t="shared" si="831"/>
        <v>8454</v>
      </c>
      <c r="P3422" s="29">
        <f t="shared" si="832"/>
        <v>1</v>
      </c>
      <c r="Q3422" s="29">
        <f t="shared" si="833"/>
        <v>24018</v>
      </c>
      <c r="R3422" s="30">
        <f t="shared" si="834"/>
        <v>17525431</v>
      </c>
      <c r="S3422" s="30">
        <f t="shared" si="835"/>
        <v>8378</v>
      </c>
      <c r="T3422" s="30">
        <f t="shared" si="836"/>
        <v>17525431</v>
      </c>
      <c r="U3422" s="30">
        <f t="shared" si="837"/>
        <v>8378</v>
      </c>
      <c r="V3422" s="30">
        <f t="shared" si="838"/>
        <v>50780056</v>
      </c>
    </row>
    <row r="3423" spans="1:22" ht="16.5" x14ac:dyDescent="0.15">
      <c r="A3423">
        <f>人物属性总表!A3428</f>
        <v>3420</v>
      </c>
      <c r="B3423" s="5">
        <f>人物属性总表!K3428</f>
        <v>56385</v>
      </c>
      <c r="C3423" s="5">
        <f>人物属性总表!L3428</f>
        <v>12</v>
      </c>
      <c r="D3423" s="5">
        <f>人物属性总表!M3428</f>
        <v>56385</v>
      </c>
      <c r="E3423" s="5">
        <f>人物属性总表!N3428</f>
        <v>12</v>
      </c>
      <c r="F3423" s="5">
        <f>人物属性总表!O3428</f>
        <v>164470</v>
      </c>
      <c r="G3423" s="22">
        <f t="shared" si="824"/>
        <v>87683544</v>
      </c>
      <c r="H3423" s="22">
        <f t="shared" si="825"/>
        <v>41905</v>
      </c>
      <c r="I3423" s="22">
        <f t="shared" si="826"/>
        <v>87683544</v>
      </c>
      <c r="J3423" s="22">
        <f t="shared" si="827"/>
        <v>41905</v>
      </c>
      <c r="K3423" s="22">
        <f t="shared" si="828"/>
        <v>254064750</v>
      </c>
      <c r="L3423" s="22"/>
      <c r="M3423" s="29">
        <f t="shared" si="829"/>
        <v>8457</v>
      </c>
      <c r="N3423" s="29">
        <f t="shared" si="830"/>
        <v>1</v>
      </c>
      <c r="O3423" s="29">
        <f t="shared" si="831"/>
        <v>8457</v>
      </c>
      <c r="P3423" s="29">
        <f t="shared" si="832"/>
        <v>1</v>
      </c>
      <c r="Q3423" s="29">
        <f t="shared" si="833"/>
        <v>24670</v>
      </c>
      <c r="R3423" s="30">
        <f t="shared" si="834"/>
        <v>17536708</v>
      </c>
      <c r="S3423" s="30">
        <f t="shared" si="835"/>
        <v>8381</v>
      </c>
      <c r="T3423" s="30">
        <f t="shared" si="836"/>
        <v>17536708</v>
      </c>
      <c r="U3423" s="30">
        <f t="shared" si="837"/>
        <v>8381</v>
      </c>
      <c r="V3423" s="30">
        <f t="shared" si="838"/>
        <v>50812950</v>
      </c>
    </row>
    <row r="3424" spans="1:22" ht="16.5" x14ac:dyDescent="0.15">
      <c r="A3424">
        <f>人物属性总表!A3429</f>
        <v>3421</v>
      </c>
      <c r="B3424" s="5">
        <f>人物属性总表!K3429</f>
        <v>56405</v>
      </c>
      <c r="C3424" s="5">
        <f>人物属性总表!L3429</f>
        <v>13</v>
      </c>
      <c r="D3424" s="5">
        <f>人物属性总表!M3429</f>
        <v>56405</v>
      </c>
      <c r="E3424" s="5">
        <f>人物属性总表!N3429</f>
        <v>13</v>
      </c>
      <c r="F3424" s="5">
        <f>人物属性总表!O3429</f>
        <v>160240</v>
      </c>
      <c r="G3424" s="22">
        <f t="shared" si="824"/>
        <v>87739949</v>
      </c>
      <c r="H3424" s="22">
        <f t="shared" si="825"/>
        <v>41918</v>
      </c>
      <c r="I3424" s="22">
        <f t="shared" si="826"/>
        <v>87739949</v>
      </c>
      <c r="J3424" s="22">
        <f t="shared" si="827"/>
        <v>41918</v>
      </c>
      <c r="K3424" s="22">
        <f t="shared" si="828"/>
        <v>254224990</v>
      </c>
      <c r="L3424" s="22"/>
      <c r="M3424" s="29">
        <f t="shared" si="829"/>
        <v>8460</v>
      </c>
      <c r="N3424" s="29">
        <f t="shared" si="830"/>
        <v>1</v>
      </c>
      <c r="O3424" s="29">
        <f t="shared" si="831"/>
        <v>8460</v>
      </c>
      <c r="P3424" s="29">
        <f t="shared" si="832"/>
        <v>1</v>
      </c>
      <c r="Q3424" s="29">
        <f t="shared" si="833"/>
        <v>24036</v>
      </c>
      <c r="R3424" s="30">
        <f t="shared" si="834"/>
        <v>17547989</v>
      </c>
      <c r="S3424" s="30">
        <f t="shared" si="835"/>
        <v>8383</v>
      </c>
      <c r="T3424" s="30">
        <f t="shared" si="836"/>
        <v>17547989</v>
      </c>
      <c r="U3424" s="30">
        <f t="shared" si="837"/>
        <v>8383</v>
      </c>
      <c r="V3424" s="30">
        <f t="shared" si="838"/>
        <v>50844998</v>
      </c>
    </row>
    <row r="3425" spans="1:22" ht="16.5" x14ac:dyDescent="0.15">
      <c r="A3425">
        <f>人物属性总表!A3430</f>
        <v>3422</v>
      </c>
      <c r="B3425" s="5">
        <f>人物属性总表!K3430</f>
        <v>56425</v>
      </c>
      <c r="C3425" s="5">
        <f>人物属性总表!L3430</f>
        <v>12</v>
      </c>
      <c r="D3425" s="5">
        <f>人物属性总表!M3430</f>
        <v>56425</v>
      </c>
      <c r="E3425" s="5">
        <f>人物属性总表!N3430</f>
        <v>12</v>
      </c>
      <c r="F3425" s="5">
        <f>人物属性总表!O3430</f>
        <v>164590</v>
      </c>
      <c r="G3425" s="22">
        <f t="shared" si="824"/>
        <v>87796374</v>
      </c>
      <c r="H3425" s="22">
        <f t="shared" si="825"/>
        <v>41930</v>
      </c>
      <c r="I3425" s="22">
        <f t="shared" si="826"/>
        <v>87796374</v>
      </c>
      <c r="J3425" s="22">
        <f t="shared" si="827"/>
        <v>41930</v>
      </c>
      <c r="K3425" s="22">
        <f t="shared" si="828"/>
        <v>254389580</v>
      </c>
      <c r="L3425" s="22"/>
      <c r="M3425" s="29">
        <f t="shared" si="829"/>
        <v>8463</v>
      </c>
      <c r="N3425" s="29">
        <f t="shared" si="830"/>
        <v>1</v>
      </c>
      <c r="O3425" s="29">
        <f t="shared" si="831"/>
        <v>8463</v>
      </c>
      <c r="P3425" s="29">
        <f t="shared" si="832"/>
        <v>1</v>
      </c>
      <c r="Q3425" s="29">
        <f t="shared" si="833"/>
        <v>24688</v>
      </c>
      <c r="R3425" s="30">
        <f t="shared" si="834"/>
        <v>17559274</v>
      </c>
      <c r="S3425" s="30">
        <f t="shared" si="835"/>
        <v>8386</v>
      </c>
      <c r="T3425" s="30">
        <f t="shared" si="836"/>
        <v>17559274</v>
      </c>
      <c r="U3425" s="30">
        <f t="shared" si="837"/>
        <v>8386</v>
      </c>
      <c r="V3425" s="30">
        <f t="shared" si="838"/>
        <v>50877916</v>
      </c>
    </row>
    <row r="3426" spans="1:22" ht="16.5" x14ac:dyDescent="0.15">
      <c r="A3426">
        <f>人物属性总表!A3431</f>
        <v>3423</v>
      </c>
      <c r="B3426" s="5">
        <f>人物属性总表!K3431</f>
        <v>56445</v>
      </c>
      <c r="C3426" s="5">
        <f>人物属性总表!L3431</f>
        <v>13</v>
      </c>
      <c r="D3426" s="5">
        <f>人物属性总表!M3431</f>
        <v>56445</v>
      </c>
      <c r="E3426" s="5">
        <f>人物属性总表!N3431</f>
        <v>13</v>
      </c>
      <c r="F3426" s="5">
        <f>人物属性总表!O3431</f>
        <v>160340</v>
      </c>
      <c r="G3426" s="22">
        <f t="shared" si="824"/>
        <v>87852819</v>
      </c>
      <c r="H3426" s="22">
        <f t="shared" si="825"/>
        <v>41943</v>
      </c>
      <c r="I3426" s="22">
        <f t="shared" si="826"/>
        <v>87852819</v>
      </c>
      <c r="J3426" s="22">
        <f t="shared" si="827"/>
        <v>41943</v>
      </c>
      <c r="K3426" s="22">
        <f t="shared" si="828"/>
        <v>254549920</v>
      </c>
      <c r="L3426" s="22"/>
      <c r="M3426" s="29">
        <f t="shared" si="829"/>
        <v>8466</v>
      </c>
      <c r="N3426" s="29">
        <f t="shared" si="830"/>
        <v>1</v>
      </c>
      <c r="O3426" s="29">
        <f t="shared" si="831"/>
        <v>8466</v>
      </c>
      <c r="P3426" s="29">
        <f t="shared" si="832"/>
        <v>1</v>
      </c>
      <c r="Q3426" s="29">
        <f t="shared" si="833"/>
        <v>24051</v>
      </c>
      <c r="R3426" s="30">
        <f t="shared" si="834"/>
        <v>17570563</v>
      </c>
      <c r="S3426" s="30">
        <f t="shared" si="835"/>
        <v>8388</v>
      </c>
      <c r="T3426" s="30">
        <f t="shared" si="836"/>
        <v>17570563</v>
      </c>
      <c r="U3426" s="30">
        <f t="shared" si="837"/>
        <v>8388</v>
      </c>
      <c r="V3426" s="30">
        <f t="shared" si="838"/>
        <v>50909984</v>
      </c>
    </row>
    <row r="3427" spans="1:22" ht="16.5" x14ac:dyDescent="0.15">
      <c r="A3427">
        <f>人物属性总表!A3432</f>
        <v>3424</v>
      </c>
      <c r="B3427" s="5">
        <f>人物属性总表!K3432</f>
        <v>56465</v>
      </c>
      <c r="C3427" s="5">
        <f>人物属性总表!L3432</f>
        <v>12</v>
      </c>
      <c r="D3427" s="5">
        <f>人物属性总表!M3432</f>
        <v>56465</v>
      </c>
      <c r="E3427" s="5">
        <f>人物属性总表!N3432</f>
        <v>12</v>
      </c>
      <c r="F3427" s="5">
        <f>人物属性总表!O3432</f>
        <v>164720</v>
      </c>
      <c r="G3427" s="22">
        <f t="shared" si="824"/>
        <v>87909284</v>
      </c>
      <c r="H3427" s="22">
        <f t="shared" si="825"/>
        <v>41955</v>
      </c>
      <c r="I3427" s="22">
        <f t="shared" si="826"/>
        <v>87909284</v>
      </c>
      <c r="J3427" s="22">
        <f t="shared" si="827"/>
        <v>41955</v>
      </c>
      <c r="K3427" s="22">
        <f t="shared" si="828"/>
        <v>254714640</v>
      </c>
      <c r="L3427" s="22"/>
      <c r="M3427" s="29">
        <f t="shared" si="829"/>
        <v>8469</v>
      </c>
      <c r="N3427" s="29">
        <f t="shared" si="830"/>
        <v>1</v>
      </c>
      <c r="O3427" s="29">
        <f t="shared" si="831"/>
        <v>8469</v>
      </c>
      <c r="P3427" s="29">
        <f t="shared" si="832"/>
        <v>1</v>
      </c>
      <c r="Q3427" s="29">
        <f t="shared" si="833"/>
        <v>24708</v>
      </c>
      <c r="R3427" s="30">
        <f t="shared" si="834"/>
        <v>17581856</v>
      </c>
      <c r="S3427" s="30">
        <f t="shared" si="835"/>
        <v>8391</v>
      </c>
      <c r="T3427" s="30">
        <f t="shared" si="836"/>
        <v>17581856</v>
      </c>
      <c r="U3427" s="30">
        <f t="shared" si="837"/>
        <v>8391</v>
      </c>
      <c r="V3427" s="30">
        <f t="shared" si="838"/>
        <v>50942928</v>
      </c>
    </row>
    <row r="3428" spans="1:22" ht="16.5" x14ac:dyDescent="0.15">
      <c r="A3428">
        <f>人物属性总表!A3433</f>
        <v>3425</v>
      </c>
      <c r="B3428" s="5">
        <f>人物属性总表!K3433</f>
        <v>56485</v>
      </c>
      <c r="C3428" s="5">
        <f>人物属性总表!L3433</f>
        <v>13</v>
      </c>
      <c r="D3428" s="5">
        <f>人物属性总表!M3433</f>
        <v>56485</v>
      </c>
      <c r="E3428" s="5">
        <f>人物属性总表!N3433</f>
        <v>13</v>
      </c>
      <c r="F3428" s="5">
        <f>人物属性总表!O3433</f>
        <v>160450</v>
      </c>
      <c r="G3428" s="22">
        <f t="shared" si="824"/>
        <v>87965769</v>
      </c>
      <c r="H3428" s="22">
        <f t="shared" si="825"/>
        <v>41968</v>
      </c>
      <c r="I3428" s="22">
        <f t="shared" si="826"/>
        <v>87965769</v>
      </c>
      <c r="J3428" s="22">
        <f t="shared" si="827"/>
        <v>41968</v>
      </c>
      <c r="K3428" s="22">
        <f t="shared" si="828"/>
        <v>254875090</v>
      </c>
      <c r="L3428" s="22"/>
      <c r="M3428" s="29">
        <f t="shared" si="829"/>
        <v>8472</v>
      </c>
      <c r="N3428" s="29">
        <f t="shared" si="830"/>
        <v>1</v>
      </c>
      <c r="O3428" s="29">
        <f t="shared" si="831"/>
        <v>8472</v>
      </c>
      <c r="P3428" s="29">
        <f t="shared" si="832"/>
        <v>1</v>
      </c>
      <c r="Q3428" s="29">
        <f t="shared" si="833"/>
        <v>24067</v>
      </c>
      <c r="R3428" s="30">
        <f t="shared" si="834"/>
        <v>17593153</v>
      </c>
      <c r="S3428" s="30">
        <f t="shared" si="835"/>
        <v>8393</v>
      </c>
      <c r="T3428" s="30">
        <f t="shared" si="836"/>
        <v>17593153</v>
      </c>
      <c r="U3428" s="30">
        <f t="shared" si="837"/>
        <v>8393</v>
      </c>
      <c r="V3428" s="30">
        <f t="shared" si="838"/>
        <v>50975018</v>
      </c>
    </row>
    <row r="3429" spans="1:22" ht="16.5" x14ac:dyDescent="0.15">
      <c r="A3429">
        <f>人物属性总表!A3434</f>
        <v>3426</v>
      </c>
      <c r="B3429" s="5">
        <f>人物属性总表!K3434</f>
        <v>56505</v>
      </c>
      <c r="C3429" s="5">
        <f>人物属性总表!L3434</f>
        <v>12</v>
      </c>
      <c r="D3429" s="5">
        <f>人物属性总表!M3434</f>
        <v>56505</v>
      </c>
      <c r="E3429" s="5">
        <f>人物属性总表!N3434</f>
        <v>12</v>
      </c>
      <c r="F3429" s="5">
        <f>人物属性总表!O3434</f>
        <v>164830</v>
      </c>
      <c r="G3429" s="22">
        <f t="shared" si="824"/>
        <v>88022274</v>
      </c>
      <c r="H3429" s="22">
        <f t="shared" si="825"/>
        <v>41980</v>
      </c>
      <c r="I3429" s="22">
        <f t="shared" si="826"/>
        <v>88022274</v>
      </c>
      <c r="J3429" s="22">
        <f t="shared" si="827"/>
        <v>41980</v>
      </c>
      <c r="K3429" s="22">
        <f t="shared" si="828"/>
        <v>255039920</v>
      </c>
      <c r="L3429" s="22"/>
      <c r="M3429" s="29">
        <f t="shared" si="829"/>
        <v>8475</v>
      </c>
      <c r="N3429" s="29">
        <f t="shared" si="830"/>
        <v>1</v>
      </c>
      <c r="O3429" s="29">
        <f t="shared" si="831"/>
        <v>8475</v>
      </c>
      <c r="P3429" s="29">
        <f t="shared" si="832"/>
        <v>1</v>
      </c>
      <c r="Q3429" s="29">
        <f t="shared" si="833"/>
        <v>24724</v>
      </c>
      <c r="R3429" s="30">
        <f t="shared" si="834"/>
        <v>17604454</v>
      </c>
      <c r="S3429" s="30">
        <f t="shared" si="835"/>
        <v>8396</v>
      </c>
      <c r="T3429" s="30">
        <f t="shared" si="836"/>
        <v>17604454</v>
      </c>
      <c r="U3429" s="30">
        <f t="shared" si="837"/>
        <v>8396</v>
      </c>
      <c r="V3429" s="30">
        <f t="shared" si="838"/>
        <v>51007984</v>
      </c>
    </row>
    <row r="3430" spans="1:22" ht="16.5" x14ac:dyDescent="0.15">
      <c r="A3430">
        <f>人物属性总表!A3435</f>
        <v>3427</v>
      </c>
      <c r="B3430" s="5">
        <f>人物属性总表!K3435</f>
        <v>56525</v>
      </c>
      <c r="C3430" s="5">
        <f>人物属性总表!L3435</f>
        <v>13</v>
      </c>
      <c r="D3430" s="5">
        <f>人物属性总表!M3435</f>
        <v>56525</v>
      </c>
      <c r="E3430" s="5">
        <f>人物属性总表!N3435</f>
        <v>13</v>
      </c>
      <c r="F3430" s="5">
        <f>人物属性总表!O3435</f>
        <v>160570</v>
      </c>
      <c r="G3430" s="22">
        <f t="shared" si="824"/>
        <v>88078799</v>
      </c>
      <c r="H3430" s="22">
        <f t="shared" si="825"/>
        <v>41993</v>
      </c>
      <c r="I3430" s="22">
        <f t="shared" si="826"/>
        <v>88078799</v>
      </c>
      <c r="J3430" s="22">
        <f t="shared" si="827"/>
        <v>41993</v>
      </c>
      <c r="K3430" s="22">
        <f t="shared" si="828"/>
        <v>255200490</v>
      </c>
      <c r="L3430" s="22"/>
      <c r="M3430" s="29">
        <f t="shared" si="829"/>
        <v>8478</v>
      </c>
      <c r="N3430" s="29">
        <f t="shared" si="830"/>
        <v>1</v>
      </c>
      <c r="O3430" s="29">
        <f t="shared" si="831"/>
        <v>8478</v>
      </c>
      <c r="P3430" s="29">
        <f t="shared" si="832"/>
        <v>1</v>
      </c>
      <c r="Q3430" s="29">
        <f t="shared" si="833"/>
        <v>24085</v>
      </c>
      <c r="R3430" s="30">
        <f t="shared" si="834"/>
        <v>17615759</v>
      </c>
      <c r="S3430" s="30">
        <f t="shared" si="835"/>
        <v>8398</v>
      </c>
      <c r="T3430" s="30">
        <f t="shared" si="836"/>
        <v>17615759</v>
      </c>
      <c r="U3430" s="30">
        <f t="shared" si="837"/>
        <v>8398</v>
      </c>
      <c r="V3430" s="30">
        <f t="shared" si="838"/>
        <v>51040098</v>
      </c>
    </row>
    <row r="3431" spans="1:22" ht="16.5" x14ac:dyDescent="0.15">
      <c r="A3431">
        <f>人物属性总表!A3436</f>
        <v>3428</v>
      </c>
      <c r="B3431" s="5">
        <f>人物属性总表!K3436</f>
        <v>56545</v>
      </c>
      <c r="C3431" s="5">
        <f>人物属性总表!L3436</f>
        <v>12</v>
      </c>
      <c r="D3431" s="5">
        <f>人物属性总表!M3436</f>
        <v>56545</v>
      </c>
      <c r="E3431" s="5">
        <f>人物属性总表!N3436</f>
        <v>12</v>
      </c>
      <c r="F3431" s="5">
        <f>人物属性总表!O3436</f>
        <v>164940</v>
      </c>
      <c r="G3431" s="22">
        <f t="shared" si="824"/>
        <v>88135344</v>
      </c>
      <c r="H3431" s="22">
        <f t="shared" si="825"/>
        <v>42005</v>
      </c>
      <c r="I3431" s="22">
        <f t="shared" si="826"/>
        <v>88135344</v>
      </c>
      <c r="J3431" s="22">
        <f t="shared" si="827"/>
        <v>42005</v>
      </c>
      <c r="K3431" s="22">
        <f t="shared" si="828"/>
        <v>255365430</v>
      </c>
      <c r="L3431" s="22"/>
      <c r="M3431" s="29">
        <f t="shared" si="829"/>
        <v>8481</v>
      </c>
      <c r="N3431" s="29">
        <f t="shared" si="830"/>
        <v>1</v>
      </c>
      <c r="O3431" s="29">
        <f t="shared" si="831"/>
        <v>8481</v>
      </c>
      <c r="P3431" s="29">
        <f t="shared" si="832"/>
        <v>1</v>
      </c>
      <c r="Q3431" s="29">
        <f t="shared" si="833"/>
        <v>24741</v>
      </c>
      <c r="R3431" s="30">
        <f t="shared" si="834"/>
        <v>17627068</v>
      </c>
      <c r="S3431" s="30">
        <f t="shared" si="835"/>
        <v>8401</v>
      </c>
      <c r="T3431" s="30">
        <f t="shared" si="836"/>
        <v>17627068</v>
      </c>
      <c r="U3431" s="30">
        <f t="shared" si="837"/>
        <v>8401</v>
      </c>
      <c r="V3431" s="30">
        <f t="shared" si="838"/>
        <v>51073086</v>
      </c>
    </row>
    <row r="3432" spans="1:22" ht="16.5" x14ac:dyDescent="0.15">
      <c r="A3432">
        <f>人物属性总表!A3437</f>
        <v>3429</v>
      </c>
      <c r="B3432" s="5">
        <f>人物属性总表!K3437</f>
        <v>56565</v>
      </c>
      <c r="C3432" s="5">
        <f>人物属性总表!L3437</f>
        <v>12</v>
      </c>
      <c r="D3432" s="5">
        <f>人物属性总表!M3437</f>
        <v>56565</v>
      </c>
      <c r="E3432" s="5">
        <f>人物属性总表!N3437</f>
        <v>12</v>
      </c>
      <c r="F3432" s="5">
        <f>人物属性总表!O3437</f>
        <v>165000</v>
      </c>
      <c r="G3432" s="22">
        <f t="shared" si="824"/>
        <v>88191909</v>
      </c>
      <c r="H3432" s="22">
        <f t="shared" si="825"/>
        <v>42017</v>
      </c>
      <c r="I3432" s="22">
        <f t="shared" si="826"/>
        <v>88191909</v>
      </c>
      <c r="J3432" s="22">
        <f t="shared" si="827"/>
        <v>42017</v>
      </c>
      <c r="K3432" s="22">
        <f t="shared" si="828"/>
        <v>255530430</v>
      </c>
      <c r="L3432" s="22"/>
      <c r="M3432" s="29">
        <f t="shared" si="829"/>
        <v>8484</v>
      </c>
      <c r="N3432" s="29">
        <f t="shared" si="830"/>
        <v>1</v>
      </c>
      <c r="O3432" s="29">
        <f t="shared" si="831"/>
        <v>8484</v>
      </c>
      <c r="P3432" s="29">
        <f t="shared" si="832"/>
        <v>1</v>
      </c>
      <c r="Q3432" s="29">
        <f t="shared" si="833"/>
        <v>24750</v>
      </c>
      <c r="R3432" s="30">
        <f t="shared" si="834"/>
        <v>17638381</v>
      </c>
      <c r="S3432" s="30">
        <f t="shared" si="835"/>
        <v>8403</v>
      </c>
      <c r="T3432" s="30">
        <f t="shared" si="836"/>
        <v>17638381</v>
      </c>
      <c r="U3432" s="30">
        <f t="shared" si="837"/>
        <v>8403</v>
      </c>
      <c r="V3432" s="30">
        <f t="shared" si="838"/>
        <v>51106086</v>
      </c>
    </row>
    <row r="3433" spans="1:22" ht="16.5" x14ac:dyDescent="0.15">
      <c r="A3433">
        <f>人物属性总表!A3438</f>
        <v>3430</v>
      </c>
      <c r="B3433" s="5">
        <f>人物属性总表!K3438</f>
        <v>56585</v>
      </c>
      <c r="C3433" s="5">
        <f>人物属性总表!L3438</f>
        <v>13</v>
      </c>
      <c r="D3433" s="5">
        <f>人物属性总表!M3438</f>
        <v>56585</v>
      </c>
      <c r="E3433" s="5">
        <f>人物属性总表!N3438</f>
        <v>13</v>
      </c>
      <c r="F3433" s="5">
        <f>人物属性总表!O3438</f>
        <v>160740</v>
      </c>
      <c r="G3433" s="22">
        <f t="shared" si="824"/>
        <v>88248494</v>
      </c>
      <c r="H3433" s="22">
        <f t="shared" si="825"/>
        <v>42030</v>
      </c>
      <c r="I3433" s="22">
        <f t="shared" si="826"/>
        <v>88248494</v>
      </c>
      <c r="J3433" s="22">
        <f t="shared" si="827"/>
        <v>42030</v>
      </c>
      <c r="K3433" s="22">
        <f t="shared" si="828"/>
        <v>255691170</v>
      </c>
      <c r="L3433" s="22"/>
      <c r="M3433" s="29">
        <f t="shared" si="829"/>
        <v>8487</v>
      </c>
      <c r="N3433" s="29">
        <f t="shared" si="830"/>
        <v>1</v>
      </c>
      <c r="O3433" s="29">
        <f t="shared" si="831"/>
        <v>8487</v>
      </c>
      <c r="P3433" s="29">
        <f t="shared" si="832"/>
        <v>1</v>
      </c>
      <c r="Q3433" s="29">
        <f t="shared" si="833"/>
        <v>24111</v>
      </c>
      <c r="R3433" s="30">
        <f t="shared" si="834"/>
        <v>17649698</v>
      </c>
      <c r="S3433" s="30">
        <f t="shared" si="835"/>
        <v>8406</v>
      </c>
      <c r="T3433" s="30">
        <f t="shared" si="836"/>
        <v>17649698</v>
      </c>
      <c r="U3433" s="30">
        <f t="shared" si="837"/>
        <v>8406</v>
      </c>
      <c r="V3433" s="30">
        <f t="shared" si="838"/>
        <v>51138234</v>
      </c>
    </row>
    <row r="3434" spans="1:22" ht="16.5" x14ac:dyDescent="0.15">
      <c r="A3434">
        <f>人物属性总表!A3439</f>
        <v>3431</v>
      </c>
      <c r="B3434" s="5">
        <f>人物属性总表!K3439</f>
        <v>56604</v>
      </c>
      <c r="C3434" s="5">
        <f>人物属性总表!L3439</f>
        <v>12</v>
      </c>
      <c r="D3434" s="5">
        <f>人物属性总表!M3439</f>
        <v>56604</v>
      </c>
      <c r="E3434" s="5">
        <f>人物属性总表!N3439</f>
        <v>12</v>
      </c>
      <c r="F3434" s="5">
        <f>人物属性总表!O3439</f>
        <v>165120</v>
      </c>
      <c r="G3434" s="22">
        <f t="shared" si="824"/>
        <v>88305098</v>
      </c>
      <c r="H3434" s="22">
        <f t="shared" si="825"/>
        <v>42042</v>
      </c>
      <c r="I3434" s="22">
        <f t="shared" si="826"/>
        <v>88305098</v>
      </c>
      <c r="J3434" s="22">
        <f t="shared" si="827"/>
        <v>42042</v>
      </c>
      <c r="K3434" s="22">
        <f t="shared" si="828"/>
        <v>255856290</v>
      </c>
      <c r="L3434" s="22"/>
      <c r="M3434" s="29">
        <f t="shared" si="829"/>
        <v>8490</v>
      </c>
      <c r="N3434" s="29">
        <f t="shared" si="830"/>
        <v>1</v>
      </c>
      <c r="O3434" s="29">
        <f t="shared" si="831"/>
        <v>8490</v>
      </c>
      <c r="P3434" s="29">
        <f t="shared" si="832"/>
        <v>1</v>
      </c>
      <c r="Q3434" s="29">
        <f t="shared" si="833"/>
        <v>24768</v>
      </c>
      <c r="R3434" s="30">
        <f t="shared" si="834"/>
        <v>17661019</v>
      </c>
      <c r="S3434" s="30">
        <f t="shared" si="835"/>
        <v>8408</v>
      </c>
      <c r="T3434" s="30">
        <f t="shared" si="836"/>
        <v>17661019</v>
      </c>
      <c r="U3434" s="30">
        <f t="shared" si="837"/>
        <v>8408</v>
      </c>
      <c r="V3434" s="30">
        <f t="shared" si="838"/>
        <v>51171258</v>
      </c>
    </row>
    <row r="3435" spans="1:22" ht="16.5" x14ac:dyDescent="0.15">
      <c r="A3435">
        <f>人物属性总表!A3440</f>
        <v>3432</v>
      </c>
      <c r="B3435" s="5">
        <f>人物属性总表!K3440</f>
        <v>56624</v>
      </c>
      <c r="C3435" s="5">
        <f>人物属性总表!L3440</f>
        <v>13</v>
      </c>
      <c r="D3435" s="5">
        <f>人物属性总表!M3440</f>
        <v>56624</v>
      </c>
      <c r="E3435" s="5">
        <f>人物属性总表!N3440</f>
        <v>13</v>
      </c>
      <c r="F3435" s="5">
        <f>人物属性总表!O3440</f>
        <v>160850</v>
      </c>
      <c r="G3435" s="22">
        <f t="shared" si="824"/>
        <v>88361722</v>
      </c>
      <c r="H3435" s="22">
        <f t="shared" si="825"/>
        <v>42055</v>
      </c>
      <c r="I3435" s="22">
        <f t="shared" si="826"/>
        <v>88361722</v>
      </c>
      <c r="J3435" s="22">
        <f t="shared" si="827"/>
        <v>42055</v>
      </c>
      <c r="K3435" s="22">
        <f t="shared" si="828"/>
        <v>256017140</v>
      </c>
      <c r="L3435" s="22"/>
      <c r="M3435" s="29">
        <f t="shared" si="829"/>
        <v>8493</v>
      </c>
      <c r="N3435" s="29">
        <f t="shared" si="830"/>
        <v>1</v>
      </c>
      <c r="O3435" s="29">
        <f t="shared" si="831"/>
        <v>8493</v>
      </c>
      <c r="P3435" s="29">
        <f t="shared" si="832"/>
        <v>1</v>
      </c>
      <c r="Q3435" s="29">
        <f t="shared" si="833"/>
        <v>24127</v>
      </c>
      <c r="R3435" s="30">
        <f t="shared" si="834"/>
        <v>17672344</v>
      </c>
      <c r="S3435" s="30">
        <f t="shared" si="835"/>
        <v>8411</v>
      </c>
      <c r="T3435" s="30">
        <f t="shared" si="836"/>
        <v>17672344</v>
      </c>
      <c r="U3435" s="30">
        <f t="shared" si="837"/>
        <v>8411</v>
      </c>
      <c r="V3435" s="30">
        <f t="shared" si="838"/>
        <v>51203428</v>
      </c>
    </row>
    <row r="3436" spans="1:22" ht="16.5" x14ac:dyDescent="0.15">
      <c r="A3436">
        <f>人物属性总表!A3441</f>
        <v>3433</v>
      </c>
      <c r="B3436" s="5">
        <f>人物属性总表!K3441</f>
        <v>56644</v>
      </c>
      <c r="C3436" s="5">
        <f>人物属性总表!L3441</f>
        <v>12</v>
      </c>
      <c r="D3436" s="5">
        <f>人物属性总表!M3441</f>
        <v>56644</v>
      </c>
      <c r="E3436" s="5">
        <f>人物属性总表!N3441</f>
        <v>12</v>
      </c>
      <c r="F3436" s="5">
        <f>人物属性总表!O3441</f>
        <v>165230</v>
      </c>
      <c r="G3436" s="22">
        <f t="shared" si="824"/>
        <v>88418366</v>
      </c>
      <c r="H3436" s="22">
        <f t="shared" si="825"/>
        <v>42067</v>
      </c>
      <c r="I3436" s="22">
        <f t="shared" si="826"/>
        <v>88418366</v>
      </c>
      <c r="J3436" s="22">
        <f t="shared" si="827"/>
        <v>42067</v>
      </c>
      <c r="K3436" s="22">
        <f t="shared" si="828"/>
        <v>256182370</v>
      </c>
      <c r="L3436" s="22"/>
      <c r="M3436" s="29">
        <f t="shared" si="829"/>
        <v>8496</v>
      </c>
      <c r="N3436" s="29">
        <f t="shared" si="830"/>
        <v>1</v>
      </c>
      <c r="O3436" s="29">
        <f t="shared" si="831"/>
        <v>8496</v>
      </c>
      <c r="P3436" s="29">
        <f t="shared" si="832"/>
        <v>1</v>
      </c>
      <c r="Q3436" s="29">
        <f t="shared" si="833"/>
        <v>24784</v>
      </c>
      <c r="R3436" s="30">
        <f t="shared" si="834"/>
        <v>17683673</v>
      </c>
      <c r="S3436" s="30">
        <f t="shared" si="835"/>
        <v>8413</v>
      </c>
      <c r="T3436" s="30">
        <f t="shared" si="836"/>
        <v>17683673</v>
      </c>
      <c r="U3436" s="30">
        <f t="shared" si="837"/>
        <v>8413</v>
      </c>
      <c r="V3436" s="30">
        <f t="shared" si="838"/>
        <v>51236474</v>
      </c>
    </row>
    <row r="3437" spans="1:22" ht="16.5" x14ac:dyDescent="0.15">
      <c r="A3437">
        <f>人物属性总表!A3442</f>
        <v>3434</v>
      </c>
      <c r="B3437" s="5">
        <f>人物属性总表!K3442</f>
        <v>56664</v>
      </c>
      <c r="C3437" s="5">
        <f>人物属性总表!L3442</f>
        <v>13</v>
      </c>
      <c r="D3437" s="5">
        <f>人物属性总表!M3442</f>
        <v>56664</v>
      </c>
      <c r="E3437" s="5">
        <f>人物属性总表!N3442</f>
        <v>13</v>
      </c>
      <c r="F3437" s="5">
        <f>人物属性总表!O3442</f>
        <v>160960</v>
      </c>
      <c r="G3437" s="22">
        <f t="shared" si="824"/>
        <v>88475030</v>
      </c>
      <c r="H3437" s="22">
        <f t="shared" si="825"/>
        <v>42080</v>
      </c>
      <c r="I3437" s="22">
        <f t="shared" si="826"/>
        <v>88475030</v>
      </c>
      <c r="J3437" s="22">
        <f t="shared" si="827"/>
        <v>42080</v>
      </c>
      <c r="K3437" s="22">
        <f t="shared" si="828"/>
        <v>256343330</v>
      </c>
      <c r="L3437" s="22"/>
      <c r="M3437" s="29">
        <f t="shared" si="829"/>
        <v>8499</v>
      </c>
      <c r="N3437" s="29">
        <f t="shared" si="830"/>
        <v>1</v>
      </c>
      <c r="O3437" s="29">
        <f t="shared" si="831"/>
        <v>8499</v>
      </c>
      <c r="P3437" s="29">
        <f t="shared" si="832"/>
        <v>1</v>
      </c>
      <c r="Q3437" s="29">
        <f t="shared" si="833"/>
        <v>24144</v>
      </c>
      <c r="R3437" s="30">
        <f t="shared" si="834"/>
        <v>17695006</v>
      </c>
      <c r="S3437" s="30">
        <f t="shared" si="835"/>
        <v>8416</v>
      </c>
      <c r="T3437" s="30">
        <f t="shared" si="836"/>
        <v>17695006</v>
      </c>
      <c r="U3437" s="30">
        <f t="shared" si="837"/>
        <v>8416</v>
      </c>
      <c r="V3437" s="30">
        <f t="shared" si="838"/>
        <v>51268666</v>
      </c>
    </row>
    <row r="3438" spans="1:22" ht="16.5" x14ac:dyDescent="0.15">
      <c r="A3438">
        <f>人物属性总表!A3443</f>
        <v>3435</v>
      </c>
      <c r="B3438" s="5">
        <f>人物属性总表!K3443</f>
        <v>56684</v>
      </c>
      <c r="C3438" s="5">
        <f>人物属性总表!L3443</f>
        <v>12</v>
      </c>
      <c r="D3438" s="5">
        <f>人物属性总表!M3443</f>
        <v>56684</v>
      </c>
      <c r="E3438" s="5">
        <f>人物属性总表!N3443</f>
        <v>12</v>
      </c>
      <c r="F3438" s="5">
        <f>人物属性总表!O3443</f>
        <v>165350</v>
      </c>
      <c r="G3438" s="22">
        <f t="shared" si="824"/>
        <v>88531714</v>
      </c>
      <c r="H3438" s="22">
        <f t="shared" si="825"/>
        <v>42092</v>
      </c>
      <c r="I3438" s="22">
        <f t="shared" si="826"/>
        <v>88531714</v>
      </c>
      <c r="J3438" s="22">
        <f t="shared" si="827"/>
        <v>42092</v>
      </c>
      <c r="K3438" s="22">
        <f t="shared" si="828"/>
        <v>256508680</v>
      </c>
      <c r="L3438" s="22"/>
      <c r="M3438" s="29">
        <f t="shared" si="829"/>
        <v>8502</v>
      </c>
      <c r="N3438" s="29">
        <f t="shared" si="830"/>
        <v>1</v>
      </c>
      <c r="O3438" s="29">
        <f t="shared" si="831"/>
        <v>8502</v>
      </c>
      <c r="P3438" s="29">
        <f t="shared" si="832"/>
        <v>1</v>
      </c>
      <c r="Q3438" s="29">
        <f t="shared" si="833"/>
        <v>24802</v>
      </c>
      <c r="R3438" s="30">
        <f t="shared" si="834"/>
        <v>17706342</v>
      </c>
      <c r="S3438" s="30">
        <f t="shared" si="835"/>
        <v>8418</v>
      </c>
      <c r="T3438" s="30">
        <f t="shared" si="836"/>
        <v>17706342</v>
      </c>
      <c r="U3438" s="30">
        <f t="shared" si="837"/>
        <v>8418</v>
      </c>
      <c r="V3438" s="30">
        <f t="shared" si="838"/>
        <v>51301736</v>
      </c>
    </row>
    <row r="3439" spans="1:22" ht="16.5" x14ac:dyDescent="0.15">
      <c r="A3439">
        <f>人物属性总表!A3444</f>
        <v>3436</v>
      </c>
      <c r="B3439" s="5">
        <f>人物属性总表!K3444</f>
        <v>56704</v>
      </c>
      <c r="C3439" s="5">
        <f>人物属性总表!L3444</f>
        <v>13</v>
      </c>
      <c r="D3439" s="5">
        <f>人物属性总表!M3444</f>
        <v>56704</v>
      </c>
      <c r="E3439" s="5">
        <f>人物属性总表!N3444</f>
        <v>13</v>
      </c>
      <c r="F3439" s="5">
        <f>人物属性总表!O3444</f>
        <v>161070</v>
      </c>
      <c r="G3439" s="22">
        <f t="shared" si="824"/>
        <v>88588418</v>
      </c>
      <c r="H3439" s="22">
        <f t="shared" si="825"/>
        <v>42105</v>
      </c>
      <c r="I3439" s="22">
        <f t="shared" si="826"/>
        <v>88588418</v>
      </c>
      <c r="J3439" s="22">
        <f t="shared" si="827"/>
        <v>42105</v>
      </c>
      <c r="K3439" s="22">
        <f t="shared" si="828"/>
        <v>256669750</v>
      </c>
      <c r="L3439" s="22"/>
      <c r="M3439" s="29">
        <f t="shared" si="829"/>
        <v>8505</v>
      </c>
      <c r="N3439" s="29">
        <f t="shared" si="830"/>
        <v>1</v>
      </c>
      <c r="O3439" s="29">
        <f t="shared" si="831"/>
        <v>8505</v>
      </c>
      <c r="P3439" s="29">
        <f t="shared" si="832"/>
        <v>1</v>
      </c>
      <c r="Q3439" s="29">
        <f t="shared" si="833"/>
        <v>24160</v>
      </c>
      <c r="R3439" s="30">
        <f t="shared" si="834"/>
        <v>17717683</v>
      </c>
      <c r="S3439" s="30">
        <f t="shared" si="835"/>
        <v>8421</v>
      </c>
      <c r="T3439" s="30">
        <f t="shared" si="836"/>
        <v>17717683</v>
      </c>
      <c r="U3439" s="30">
        <f t="shared" si="837"/>
        <v>8421</v>
      </c>
      <c r="V3439" s="30">
        <f t="shared" si="838"/>
        <v>51333950</v>
      </c>
    </row>
    <row r="3440" spans="1:22" ht="16.5" x14ac:dyDescent="0.15">
      <c r="A3440">
        <f>人物属性总表!A3445</f>
        <v>3437</v>
      </c>
      <c r="B3440" s="5">
        <f>人物属性总表!K3445</f>
        <v>56724</v>
      </c>
      <c r="C3440" s="5">
        <f>人物属性总表!L3445</f>
        <v>12</v>
      </c>
      <c r="D3440" s="5">
        <f>人物属性总表!M3445</f>
        <v>56724</v>
      </c>
      <c r="E3440" s="5">
        <f>人物属性总表!N3445</f>
        <v>12</v>
      </c>
      <c r="F3440" s="5">
        <f>人物属性总表!O3445</f>
        <v>165470</v>
      </c>
      <c r="G3440" s="22">
        <f t="shared" si="824"/>
        <v>88645142</v>
      </c>
      <c r="H3440" s="22">
        <f t="shared" si="825"/>
        <v>42117</v>
      </c>
      <c r="I3440" s="22">
        <f t="shared" si="826"/>
        <v>88645142</v>
      </c>
      <c r="J3440" s="22">
        <f t="shared" si="827"/>
        <v>42117</v>
      </c>
      <c r="K3440" s="22">
        <f t="shared" si="828"/>
        <v>256835220</v>
      </c>
      <c r="L3440" s="22"/>
      <c r="M3440" s="29">
        <f t="shared" si="829"/>
        <v>8508</v>
      </c>
      <c r="N3440" s="29">
        <f t="shared" si="830"/>
        <v>1</v>
      </c>
      <c r="O3440" s="29">
        <f t="shared" si="831"/>
        <v>8508</v>
      </c>
      <c r="P3440" s="29">
        <f t="shared" si="832"/>
        <v>1</v>
      </c>
      <c r="Q3440" s="29">
        <f t="shared" si="833"/>
        <v>24820</v>
      </c>
      <c r="R3440" s="30">
        <f t="shared" si="834"/>
        <v>17729028</v>
      </c>
      <c r="S3440" s="30">
        <f t="shared" si="835"/>
        <v>8423</v>
      </c>
      <c r="T3440" s="30">
        <f t="shared" si="836"/>
        <v>17729028</v>
      </c>
      <c r="U3440" s="30">
        <f t="shared" si="837"/>
        <v>8423</v>
      </c>
      <c r="V3440" s="30">
        <f t="shared" si="838"/>
        <v>51367044</v>
      </c>
    </row>
    <row r="3441" spans="1:22" ht="16.5" x14ac:dyDescent="0.15">
      <c r="A3441">
        <f>人物属性总表!A3446</f>
        <v>3438</v>
      </c>
      <c r="B3441" s="5">
        <f>人物属性总表!K3446</f>
        <v>56744</v>
      </c>
      <c r="C3441" s="5">
        <f>人物属性总表!L3446</f>
        <v>13</v>
      </c>
      <c r="D3441" s="5">
        <f>人物属性总表!M3446</f>
        <v>56744</v>
      </c>
      <c r="E3441" s="5">
        <f>人物属性总表!N3446</f>
        <v>13</v>
      </c>
      <c r="F3441" s="5">
        <f>人物属性总表!O3446</f>
        <v>161190</v>
      </c>
      <c r="G3441" s="22">
        <f t="shared" si="824"/>
        <v>88701886</v>
      </c>
      <c r="H3441" s="22">
        <f t="shared" si="825"/>
        <v>42130</v>
      </c>
      <c r="I3441" s="22">
        <f t="shared" si="826"/>
        <v>88701886</v>
      </c>
      <c r="J3441" s="22">
        <f t="shared" si="827"/>
        <v>42130</v>
      </c>
      <c r="K3441" s="22">
        <f t="shared" si="828"/>
        <v>256996410</v>
      </c>
      <c r="L3441" s="22"/>
      <c r="M3441" s="29">
        <f t="shared" si="829"/>
        <v>8511</v>
      </c>
      <c r="N3441" s="29">
        <f t="shared" si="830"/>
        <v>1</v>
      </c>
      <c r="O3441" s="29">
        <f t="shared" si="831"/>
        <v>8511</v>
      </c>
      <c r="P3441" s="29">
        <f t="shared" si="832"/>
        <v>1</v>
      </c>
      <c r="Q3441" s="29">
        <f t="shared" si="833"/>
        <v>24178</v>
      </c>
      <c r="R3441" s="30">
        <f t="shared" si="834"/>
        <v>17740377</v>
      </c>
      <c r="S3441" s="30">
        <f t="shared" si="835"/>
        <v>8426</v>
      </c>
      <c r="T3441" s="30">
        <f t="shared" si="836"/>
        <v>17740377</v>
      </c>
      <c r="U3441" s="30">
        <f t="shared" si="837"/>
        <v>8426</v>
      </c>
      <c r="V3441" s="30">
        <f t="shared" si="838"/>
        <v>51399282</v>
      </c>
    </row>
    <row r="3442" spans="1:22" ht="16.5" x14ac:dyDescent="0.15">
      <c r="A3442">
        <f>人物属性总表!A3447</f>
        <v>3439</v>
      </c>
      <c r="B3442" s="5">
        <f>人物属性总表!K3447</f>
        <v>56764</v>
      </c>
      <c r="C3442" s="5">
        <f>人物属性总表!L3447</f>
        <v>12</v>
      </c>
      <c r="D3442" s="5">
        <f>人物属性总表!M3447</f>
        <v>56764</v>
      </c>
      <c r="E3442" s="5">
        <f>人物属性总表!N3447</f>
        <v>12</v>
      </c>
      <c r="F3442" s="5">
        <f>人物属性总表!O3447</f>
        <v>165570</v>
      </c>
      <c r="G3442" s="22">
        <f t="shared" si="824"/>
        <v>88758650</v>
      </c>
      <c r="H3442" s="22">
        <f t="shared" si="825"/>
        <v>42142</v>
      </c>
      <c r="I3442" s="22">
        <f t="shared" si="826"/>
        <v>88758650</v>
      </c>
      <c r="J3442" s="22">
        <f t="shared" si="827"/>
        <v>42142</v>
      </c>
      <c r="K3442" s="22">
        <f t="shared" si="828"/>
        <v>257161980</v>
      </c>
      <c r="L3442" s="22"/>
      <c r="M3442" s="29">
        <f t="shared" si="829"/>
        <v>8514</v>
      </c>
      <c r="N3442" s="29">
        <f t="shared" si="830"/>
        <v>1</v>
      </c>
      <c r="O3442" s="29">
        <f t="shared" si="831"/>
        <v>8514</v>
      </c>
      <c r="P3442" s="29">
        <f t="shared" si="832"/>
        <v>1</v>
      </c>
      <c r="Q3442" s="29">
        <f t="shared" si="833"/>
        <v>24835</v>
      </c>
      <c r="R3442" s="30">
        <f t="shared" si="834"/>
        <v>17751730</v>
      </c>
      <c r="S3442" s="30">
        <f t="shared" si="835"/>
        <v>8428</v>
      </c>
      <c r="T3442" s="30">
        <f t="shared" si="836"/>
        <v>17751730</v>
      </c>
      <c r="U3442" s="30">
        <f t="shared" si="837"/>
        <v>8428</v>
      </c>
      <c r="V3442" s="30">
        <f t="shared" si="838"/>
        <v>51432396</v>
      </c>
    </row>
    <row r="3443" spans="1:22" ht="16.5" x14ac:dyDescent="0.15">
      <c r="A3443">
        <f>人物属性总表!A3448</f>
        <v>3440</v>
      </c>
      <c r="B3443" s="5">
        <f>人物属性总表!K3448</f>
        <v>56784</v>
      </c>
      <c r="C3443" s="5">
        <f>人物属性总表!L3448</f>
        <v>13</v>
      </c>
      <c r="D3443" s="5">
        <f>人物属性总表!M3448</f>
        <v>56784</v>
      </c>
      <c r="E3443" s="5">
        <f>人物属性总表!N3448</f>
        <v>13</v>
      </c>
      <c r="F3443" s="5">
        <f>人物属性总表!O3448</f>
        <v>161310</v>
      </c>
      <c r="G3443" s="22">
        <f t="shared" si="824"/>
        <v>88815434</v>
      </c>
      <c r="H3443" s="22">
        <f t="shared" si="825"/>
        <v>42155</v>
      </c>
      <c r="I3443" s="22">
        <f t="shared" si="826"/>
        <v>88815434</v>
      </c>
      <c r="J3443" s="22">
        <f t="shared" si="827"/>
        <v>42155</v>
      </c>
      <c r="K3443" s="22">
        <f t="shared" si="828"/>
        <v>257323290</v>
      </c>
      <c r="L3443" s="22"/>
      <c r="M3443" s="29">
        <f t="shared" si="829"/>
        <v>8517</v>
      </c>
      <c r="N3443" s="29">
        <f t="shared" si="830"/>
        <v>1</v>
      </c>
      <c r="O3443" s="29">
        <f t="shared" si="831"/>
        <v>8517</v>
      </c>
      <c r="P3443" s="29">
        <f t="shared" si="832"/>
        <v>1</v>
      </c>
      <c r="Q3443" s="29">
        <f t="shared" si="833"/>
        <v>24196</v>
      </c>
      <c r="R3443" s="30">
        <f t="shared" si="834"/>
        <v>17763086</v>
      </c>
      <c r="S3443" s="30">
        <f t="shared" si="835"/>
        <v>8431</v>
      </c>
      <c r="T3443" s="30">
        <f t="shared" si="836"/>
        <v>17763086</v>
      </c>
      <c r="U3443" s="30">
        <f t="shared" si="837"/>
        <v>8431</v>
      </c>
      <c r="V3443" s="30">
        <f t="shared" si="838"/>
        <v>51464658</v>
      </c>
    </row>
    <row r="3444" spans="1:22" ht="16.5" x14ac:dyDescent="0.15">
      <c r="A3444">
        <f>人物属性总表!A3449</f>
        <v>3441</v>
      </c>
      <c r="B3444" s="5">
        <f>人物属性总表!K3449</f>
        <v>56804</v>
      </c>
      <c r="C3444" s="5">
        <f>人物属性总表!L3449</f>
        <v>12</v>
      </c>
      <c r="D3444" s="5">
        <f>人物属性总表!M3449</f>
        <v>56804</v>
      </c>
      <c r="E3444" s="5">
        <f>人物属性总表!N3449</f>
        <v>12</v>
      </c>
      <c r="F3444" s="5">
        <f>人物属性总表!O3449</f>
        <v>165690</v>
      </c>
      <c r="G3444" s="22">
        <f t="shared" si="824"/>
        <v>88872238</v>
      </c>
      <c r="H3444" s="22">
        <f t="shared" si="825"/>
        <v>42167</v>
      </c>
      <c r="I3444" s="22">
        <f t="shared" si="826"/>
        <v>88872238</v>
      </c>
      <c r="J3444" s="22">
        <f t="shared" si="827"/>
        <v>42167</v>
      </c>
      <c r="K3444" s="22">
        <f t="shared" si="828"/>
        <v>257488980</v>
      </c>
      <c r="L3444" s="22"/>
      <c r="M3444" s="29">
        <f t="shared" si="829"/>
        <v>8520</v>
      </c>
      <c r="N3444" s="29">
        <f t="shared" si="830"/>
        <v>1</v>
      </c>
      <c r="O3444" s="29">
        <f t="shared" si="831"/>
        <v>8520</v>
      </c>
      <c r="P3444" s="29">
        <f t="shared" si="832"/>
        <v>1</v>
      </c>
      <c r="Q3444" s="29">
        <f t="shared" si="833"/>
        <v>24853</v>
      </c>
      <c r="R3444" s="30">
        <f t="shared" si="834"/>
        <v>17774447</v>
      </c>
      <c r="S3444" s="30">
        <f t="shared" si="835"/>
        <v>8433</v>
      </c>
      <c r="T3444" s="30">
        <f t="shared" si="836"/>
        <v>17774447</v>
      </c>
      <c r="U3444" s="30">
        <f t="shared" si="837"/>
        <v>8433</v>
      </c>
      <c r="V3444" s="30">
        <f t="shared" si="838"/>
        <v>51497796</v>
      </c>
    </row>
    <row r="3445" spans="1:22" ht="16.5" x14ac:dyDescent="0.15">
      <c r="A3445">
        <f>人物属性总表!A3450</f>
        <v>3442</v>
      </c>
      <c r="B3445" s="5">
        <f>人物属性总表!K3450</f>
        <v>56824</v>
      </c>
      <c r="C3445" s="5">
        <f>人物属性总表!L3450</f>
        <v>13</v>
      </c>
      <c r="D3445" s="5">
        <f>人物属性总表!M3450</f>
        <v>56824</v>
      </c>
      <c r="E3445" s="5">
        <f>人物属性总表!N3450</f>
        <v>13</v>
      </c>
      <c r="F3445" s="5">
        <f>人物属性总表!O3450</f>
        <v>161410</v>
      </c>
      <c r="G3445" s="22">
        <f t="shared" si="824"/>
        <v>88929062</v>
      </c>
      <c r="H3445" s="22">
        <f t="shared" si="825"/>
        <v>42180</v>
      </c>
      <c r="I3445" s="22">
        <f t="shared" si="826"/>
        <v>88929062</v>
      </c>
      <c r="J3445" s="22">
        <f t="shared" si="827"/>
        <v>42180</v>
      </c>
      <c r="K3445" s="22">
        <f t="shared" si="828"/>
        <v>257650390</v>
      </c>
      <c r="L3445" s="22"/>
      <c r="M3445" s="29">
        <f t="shared" si="829"/>
        <v>8523</v>
      </c>
      <c r="N3445" s="29">
        <f t="shared" si="830"/>
        <v>1</v>
      </c>
      <c r="O3445" s="29">
        <f t="shared" si="831"/>
        <v>8523</v>
      </c>
      <c r="P3445" s="29">
        <f t="shared" si="832"/>
        <v>1</v>
      </c>
      <c r="Q3445" s="29">
        <f t="shared" si="833"/>
        <v>24211</v>
      </c>
      <c r="R3445" s="30">
        <f t="shared" si="834"/>
        <v>17785812</v>
      </c>
      <c r="S3445" s="30">
        <f t="shared" si="835"/>
        <v>8436</v>
      </c>
      <c r="T3445" s="30">
        <f t="shared" si="836"/>
        <v>17785812</v>
      </c>
      <c r="U3445" s="30">
        <f t="shared" si="837"/>
        <v>8436</v>
      </c>
      <c r="V3445" s="30">
        <f t="shared" si="838"/>
        <v>51530078</v>
      </c>
    </row>
    <row r="3446" spans="1:22" ht="16.5" x14ac:dyDescent="0.15">
      <c r="A3446">
        <f>人物属性总表!A3451</f>
        <v>3443</v>
      </c>
      <c r="B3446" s="5">
        <f>人物属性总表!K3451</f>
        <v>56844</v>
      </c>
      <c r="C3446" s="5">
        <f>人物属性总表!L3451</f>
        <v>12</v>
      </c>
      <c r="D3446" s="5">
        <f>人物属性总表!M3451</f>
        <v>56844</v>
      </c>
      <c r="E3446" s="5">
        <f>人物属性总表!N3451</f>
        <v>12</v>
      </c>
      <c r="F3446" s="5">
        <f>人物属性总表!O3451</f>
        <v>165810</v>
      </c>
      <c r="G3446" s="22">
        <f t="shared" si="824"/>
        <v>88985906</v>
      </c>
      <c r="H3446" s="22">
        <f t="shared" si="825"/>
        <v>42192</v>
      </c>
      <c r="I3446" s="22">
        <f t="shared" si="826"/>
        <v>88985906</v>
      </c>
      <c r="J3446" s="22">
        <f t="shared" si="827"/>
        <v>42192</v>
      </c>
      <c r="K3446" s="22">
        <f t="shared" si="828"/>
        <v>257816200</v>
      </c>
      <c r="L3446" s="22"/>
      <c r="M3446" s="29">
        <f t="shared" si="829"/>
        <v>8526</v>
      </c>
      <c r="N3446" s="29">
        <f t="shared" si="830"/>
        <v>1</v>
      </c>
      <c r="O3446" s="29">
        <f t="shared" si="831"/>
        <v>8526</v>
      </c>
      <c r="P3446" s="29">
        <f t="shared" si="832"/>
        <v>1</v>
      </c>
      <c r="Q3446" s="29">
        <f t="shared" si="833"/>
        <v>24871</v>
      </c>
      <c r="R3446" s="30">
        <f t="shared" si="834"/>
        <v>17797181</v>
      </c>
      <c r="S3446" s="30">
        <f t="shared" si="835"/>
        <v>8438</v>
      </c>
      <c r="T3446" s="30">
        <f t="shared" si="836"/>
        <v>17797181</v>
      </c>
      <c r="U3446" s="30">
        <f t="shared" si="837"/>
        <v>8438</v>
      </c>
      <c r="V3446" s="30">
        <f t="shared" si="838"/>
        <v>51563240</v>
      </c>
    </row>
    <row r="3447" spans="1:22" ht="16.5" x14ac:dyDescent="0.15">
      <c r="A3447">
        <f>人物属性总表!A3452</f>
        <v>3444</v>
      </c>
      <c r="B3447" s="5">
        <f>人物属性总表!K3452</f>
        <v>56864</v>
      </c>
      <c r="C3447" s="5">
        <f>人物属性总表!L3452</f>
        <v>13</v>
      </c>
      <c r="D3447" s="5">
        <f>人物属性总表!M3452</f>
        <v>56864</v>
      </c>
      <c r="E3447" s="5">
        <f>人物属性总表!N3452</f>
        <v>13</v>
      </c>
      <c r="F3447" s="5">
        <f>人物属性总表!O3452</f>
        <v>161530</v>
      </c>
      <c r="G3447" s="22">
        <f t="shared" si="824"/>
        <v>89042770</v>
      </c>
      <c r="H3447" s="22">
        <f t="shared" si="825"/>
        <v>42205</v>
      </c>
      <c r="I3447" s="22">
        <f t="shared" si="826"/>
        <v>89042770</v>
      </c>
      <c r="J3447" s="22">
        <f t="shared" si="827"/>
        <v>42205</v>
      </c>
      <c r="K3447" s="22">
        <f t="shared" si="828"/>
        <v>257977730</v>
      </c>
      <c r="L3447" s="22"/>
      <c r="M3447" s="29">
        <f t="shared" si="829"/>
        <v>8529</v>
      </c>
      <c r="N3447" s="29">
        <f t="shared" si="830"/>
        <v>1</v>
      </c>
      <c r="O3447" s="29">
        <f t="shared" si="831"/>
        <v>8529</v>
      </c>
      <c r="P3447" s="29">
        <f t="shared" si="832"/>
        <v>1</v>
      </c>
      <c r="Q3447" s="29">
        <f t="shared" si="833"/>
        <v>24229</v>
      </c>
      <c r="R3447" s="30">
        <f t="shared" si="834"/>
        <v>17808554</v>
      </c>
      <c r="S3447" s="30">
        <f t="shared" si="835"/>
        <v>8441</v>
      </c>
      <c r="T3447" s="30">
        <f t="shared" si="836"/>
        <v>17808554</v>
      </c>
      <c r="U3447" s="30">
        <f t="shared" si="837"/>
        <v>8441</v>
      </c>
      <c r="V3447" s="30">
        <f t="shared" si="838"/>
        <v>51595546</v>
      </c>
    </row>
    <row r="3448" spans="1:22" ht="16.5" x14ac:dyDescent="0.15">
      <c r="A3448">
        <f>人物属性总表!A3453</f>
        <v>3445</v>
      </c>
      <c r="B3448" s="5">
        <f>人物属性总表!K3453</f>
        <v>56884</v>
      </c>
      <c r="C3448" s="5">
        <f>人物属性总表!L3453</f>
        <v>12</v>
      </c>
      <c r="D3448" s="5">
        <f>人物属性总表!M3453</f>
        <v>56884</v>
      </c>
      <c r="E3448" s="5">
        <f>人物属性总表!N3453</f>
        <v>12</v>
      </c>
      <c r="F3448" s="5">
        <f>人物属性总表!O3453</f>
        <v>165930</v>
      </c>
      <c r="G3448" s="22">
        <f t="shared" si="824"/>
        <v>89099654</v>
      </c>
      <c r="H3448" s="22">
        <f t="shared" si="825"/>
        <v>42217</v>
      </c>
      <c r="I3448" s="22">
        <f t="shared" si="826"/>
        <v>89099654</v>
      </c>
      <c r="J3448" s="22">
        <f t="shared" si="827"/>
        <v>42217</v>
      </c>
      <c r="K3448" s="22">
        <f t="shared" si="828"/>
        <v>258143660</v>
      </c>
      <c r="L3448" s="22"/>
      <c r="M3448" s="29">
        <f t="shared" si="829"/>
        <v>8532</v>
      </c>
      <c r="N3448" s="29">
        <f t="shared" si="830"/>
        <v>1</v>
      </c>
      <c r="O3448" s="29">
        <f t="shared" si="831"/>
        <v>8532</v>
      </c>
      <c r="P3448" s="29">
        <f t="shared" si="832"/>
        <v>1</v>
      </c>
      <c r="Q3448" s="29">
        <f t="shared" si="833"/>
        <v>24889</v>
      </c>
      <c r="R3448" s="30">
        <f t="shared" si="834"/>
        <v>17819930</v>
      </c>
      <c r="S3448" s="30">
        <f t="shared" si="835"/>
        <v>8443</v>
      </c>
      <c r="T3448" s="30">
        <f t="shared" si="836"/>
        <v>17819930</v>
      </c>
      <c r="U3448" s="30">
        <f t="shared" si="837"/>
        <v>8443</v>
      </c>
      <c r="V3448" s="30">
        <f t="shared" si="838"/>
        <v>51628732</v>
      </c>
    </row>
    <row r="3449" spans="1:22" ht="16.5" x14ac:dyDescent="0.15">
      <c r="A3449">
        <f>人物属性总表!A3454</f>
        <v>3446</v>
      </c>
      <c r="B3449" s="5">
        <f>人物属性总表!K3454</f>
        <v>56904</v>
      </c>
      <c r="C3449" s="5">
        <f>人物属性总表!L3454</f>
        <v>13</v>
      </c>
      <c r="D3449" s="5">
        <f>人物属性总表!M3454</f>
        <v>56904</v>
      </c>
      <c r="E3449" s="5">
        <f>人物属性总表!N3454</f>
        <v>13</v>
      </c>
      <c r="F3449" s="5">
        <f>人物属性总表!O3454</f>
        <v>161640</v>
      </c>
      <c r="G3449" s="22">
        <f t="shared" si="824"/>
        <v>89156558</v>
      </c>
      <c r="H3449" s="22">
        <f t="shared" si="825"/>
        <v>42230</v>
      </c>
      <c r="I3449" s="22">
        <f t="shared" si="826"/>
        <v>89156558</v>
      </c>
      <c r="J3449" s="22">
        <f t="shared" si="827"/>
        <v>42230</v>
      </c>
      <c r="K3449" s="22">
        <f t="shared" si="828"/>
        <v>258305300</v>
      </c>
      <c r="L3449" s="22"/>
      <c r="M3449" s="29">
        <f t="shared" si="829"/>
        <v>8535</v>
      </c>
      <c r="N3449" s="29">
        <f t="shared" si="830"/>
        <v>1</v>
      </c>
      <c r="O3449" s="29">
        <f t="shared" si="831"/>
        <v>8535</v>
      </c>
      <c r="P3449" s="29">
        <f t="shared" si="832"/>
        <v>1</v>
      </c>
      <c r="Q3449" s="29">
        <f t="shared" si="833"/>
        <v>24246</v>
      </c>
      <c r="R3449" s="30">
        <f t="shared" si="834"/>
        <v>17831311</v>
      </c>
      <c r="S3449" s="30">
        <f t="shared" si="835"/>
        <v>8446</v>
      </c>
      <c r="T3449" s="30">
        <f t="shared" si="836"/>
        <v>17831311</v>
      </c>
      <c r="U3449" s="30">
        <f t="shared" si="837"/>
        <v>8446</v>
      </c>
      <c r="V3449" s="30">
        <f t="shared" si="838"/>
        <v>51661060</v>
      </c>
    </row>
    <row r="3450" spans="1:22" ht="16.5" x14ac:dyDescent="0.15">
      <c r="A3450">
        <f>人物属性总表!A3455</f>
        <v>3447</v>
      </c>
      <c r="B3450" s="5">
        <f>人物属性总表!K3455</f>
        <v>56924</v>
      </c>
      <c r="C3450" s="5">
        <f>人物属性总表!L3455</f>
        <v>12</v>
      </c>
      <c r="D3450" s="5">
        <f>人物属性总表!M3455</f>
        <v>56924</v>
      </c>
      <c r="E3450" s="5">
        <f>人物属性总表!N3455</f>
        <v>12</v>
      </c>
      <c r="F3450" s="5">
        <f>人物属性总表!O3455</f>
        <v>166040</v>
      </c>
      <c r="G3450" s="22">
        <f t="shared" si="824"/>
        <v>89213482</v>
      </c>
      <c r="H3450" s="22">
        <f t="shared" si="825"/>
        <v>42242</v>
      </c>
      <c r="I3450" s="22">
        <f t="shared" si="826"/>
        <v>89213482</v>
      </c>
      <c r="J3450" s="22">
        <f t="shared" si="827"/>
        <v>42242</v>
      </c>
      <c r="K3450" s="22">
        <f t="shared" si="828"/>
        <v>258471340</v>
      </c>
      <c r="L3450" s="22"/>
      <c r="M3450" s="29">
        <f t="shared" si="829"/>
        <v>8538</v>
      </c>
      <c r="N3450" s="29">
        <f t="shared" si="830"/>
        <v>1</v>
      </c>
      <c r="O3450" s="29">
        <f t="shared" si="831"/>
        <v>8538</v>
      </c>
      <c r="P3450" s="29">
        <f t="shared" si="832"/>
        <v>1</v>
      </c>
      <c r="Q3450" s="29">
        <f t="shared" si="833"/>
        <v>24906</v>
      </c>
      <c r="R3450" s="30">
        <f t="shared" si="834"/>
        <v>17842696</v>
      </c>
      <c r="S3450" s="30">
        <f t="shared" si="835"/>
        <v>8448</v>
      </c>
      <c r="T3450" s="30">
        <f t="shared" si="836"/>
        <v>17842696</v>
      </c>
      <c r="U3450" s="30">
        <f t="shared" si="837"/>
        <v>8448</v>
      </c>
      <c r="V3450" s="30">
        <f t="shared" si="838"/>
        <v>51694268</v>
      </c>
    </row>
    <row r="3451" spans="1:22" ht="16.5" x14ac:dyDescent="0.15">
      <c r="A3451">
        <f>人物属性总表!A3456</f>
        <v>3448</v>
      </c>
      <c r="B3451" s="5">
        <f>人物属性总表!K3456</f>
        <v>56944</v>
      </c>
      <c r="C3451" s="5">
        <f>人物属性总表!L3456</f>
        <v>13</v>
      </c>
      <c r="D3451" s="5">
        <f>人物属性总表!M3456</f>
        <v>56944</v>
      </c>
      <c r="E3451" s="5">
        <f>人物属性总表!N3456</f>
        <v>13</v>
      </c>
      <c r="F3451" s="5">
        <f>人物属性总表!O3456</f>
        <v>161760</v>
      </c>
      <c r="G3451" s="22">
        <f t="shared" si="824"/>
        <v>89270426</v>
      </c>
      <c r="H3451" s="22">
        <f t="shared" si="825"/>
        <v>42255</v>
      </c>
      <c r="I3451" s="22">
        <f t="shared" si="826"/>
        <v>89270426</v>
      </c>
      <c r="J3451" s="22">
        <f t="shared" si="827"/>
        <v>42255</v>
      </c>
      <c r="K3451" s="22">
        <f t="shared" si="828"/>
        <v>258633100</v>
      </c>
      <c r="L3451" s="22"/>
      <c r="M3451" s="29">
        <f t="shared" si="829"/>
        <v>8541</v>
      </c>
      <c r="N3451" s="29">
        <f t="shared" si="830"/>
        <v>1</v>
      </c>
      <c r="O3451" s="29">
        <f t="shared" si="831"/>
        <v>8541</v>
      </c>
      <c r="P3451" s="29">
        <f t="shared" si="832"/>
        <v>1</v>
      </c>
      <c r="Q3451" s="29">
        <f t="shared" si="833"/>
        <v>24264</v>
      </c>
      <c r="R3451" s="30">
        <f t="shared" si="834"/>
        <v>17854085</v>
      </c>
      <c r="S3451" s="30">
        <f t="shared" si="835"/>
        <v>8451</v>
      </c>
      <c r="T3451" s="30">
        <f t="shared" si="836"/>
        <v>17854085</v>
      </c>
      <c r="U3451" s="30">
        <f t="shared" si="837"/>
        <v>8451</v>
      </c>
      <c r="V3451" s="30">
        <f t="shared" si="838"/>
        <v>51726620</v>
      </c>
    </row>
    <row r="3452" spans="1:22" ht="16.5" x14ac:dyDescent="0.15">
      <c r="A3452">
        <f>人物属性总表!A3457</f>
        <v>3449</v>
      </c>
      <c r="B3452" s="5">
        <f>人物属性总表!K3457</f>
        <v>56964</v>
      </c>
      <c r="C3452" s="5">
        <f>人物属性总表!L3457</f>
        <v>12</v>
      </c>
      <c r="D3452" s="5">
        <f>人物属性总表!M3457</f>
        <v>56964</v>
      </c>
      <c r="E3452" s="5">
        <f>人物属性总表!N3457</f>
        <v>12</v>
      </c>
      <c r="F3452" s="5">
        <f>人物属性总表!O3457</f>
        <v>166150</v>
      </c>
      <c r="G3452" s="22">
        <f t="shared" si="824"/>
        <v>89327390</v>
      </c>
      <c r="H3452" s="22">
        <f t="shared" si="825"/>
        <v>42267</v>
      </c>
      <c r="I3452" s="22">
        <f t="shared" si="826"/>
        <v>89327390</v>
      </c>
      <c r="J3452" s="22">
        <f t="shared" si="827"/>
        <v>42267</v>
      </c>
      <c r="K3452" s="22">
        <f t="shared" si="828"/>
        <v>258799250</v>
      </c>
      <c r="L3452" s="22"/>
      <c r="M3452" s="29">
        <f t="shared" si="829"/>
        <v>8544</v>
      </c>
      <c r="N3452" s="29">
        <f t="shared" si="830"/>
        <v>1</v>
      </c>
      <c r="O3452" s="29">
        <f t="shared" si="831"/>
        <v>8544</v>
      </c>
      <c r="P3452" s="29">
        <f t="shared" si="832"/>
        <v>1</v>
      </c>
      <c r="Q3452" s="29">
        <f t="shared" si="833"/>
        <v>24922</v>
      </c>
      <c r="R3452" s="30">
        <f t="shared" si="834"/>
        <v>17865478</v>
      </c>
      <c r="S3452" s="30">
        <f t="shared" si="835"/>
        <v>8453</v>
      </c>
      <c r="T3452" s="30">
        <f t="shared" si="836"/>
        <v>17865478</v>
      </c>
      <c r="U3452" s="30">
        <f t="shared" si="837"/>
        <v>8453</v>
      </c>
      <c r="V3452" s="30">
        <f t="shared" si="838"/>
        <v>51759850</v>
      </c>
    </row>
    <row r="3453" spans="1:22" ht="16.5" x14ac:dyDescent="0.15">
      <c r="A3453">
        <f>人物属性总表!A3458</f>
        <v>3450</v>
      </c>
      <c r="B3453" s="5">
        <f>人物属性总表!K3458</f>
        <v>56984</v>
      </c>
      <c r="C3453" s="5">
        <f>人物属性总表!L3458</f>
        <v>13</v>
      </c>
      <c r="D3453" s="5">
        <f>人物属性总表!M3458</f>
        <v>56984</v>
      </c>
      <c r="E3453" s="5">
        <f>人物属性总表!N3458</f>
        <v>13</v>
      </c>
      <c r="F3453" s="5">
        <f>人物属性总表!O3458</f>
        <v>161870</v>
      </c>
      <c r="G3453" s="22">
        <f t="shared" si="824"/>
        <v>89384374</v>
      </c>
      <c r="H3453" s="22">
        <f t="shared" si="825"/>
        <v>42280</v>
      </c>
      <c r="I3453" s="22">
        <f t="shared" si="826"/>
        <v>89384374</v>
      </c>
      <c r="J3453" s="22">
        <f t="shared" si="827"/>
        <v>42280</v>
      </c>
      <c r="K3453" s="22">
        <f t="shared" si="828"/>
        <v>258961120</v>
      </c>
      <c r="L3453" s="22"/>
      <c r="M3453" s="29">
        <f t="shared" si="829"/>
        <v>8547</v>
      </c>
      <c r="N3453" s="29">
        <f t="shared" si="830"/>
        <v>1</v>
      </c>
      <c r="O3453" s="29">
        <f t="shared" si="831"/>
        <v>8547</v>
      </c>
      <c r="P3453" s="29">
        <f t="shared" si="832"/>
        <v>1</v>
      </c>
      <c r="Q3453" s="29">
        <f t="shared" si="833"/>
        <v>24280</v>
      </c>
      <c r="R3453" s="30">
        <f t="shared" si="834"/>
        <v>17876874</v>
      </c>
      <c r="S3453" s="30">
        <f t="shared" si="835"/>
        <v>8456</v>
      </c>
      <c r="T3453" s="30">
        <f t="shared" si="836"/>
        <v>17876874</v>
      </c>
      <c r="U3453" s="30">
        <f t="shared" si="837"/>
        <v>8456</v>
      </c>
      <c r="V3453" s="30">
        <f t="shared" si="838"/>
        <v>51792224</v>
      </c>
    </row>
    <row r="3454" spans="1:22" ht="16.5" x14ac:dyDescent="0.15">
      <c r="A3454">
        <f>人物属性总表!A3459</f>
        <v>3451</v>
      </c>
      <c r="B3454" s="5">
        <f>人物属性总表!K3459</f>
        <v>57004</v>
      </c>
      <c r="C3454" s="5">
        <f>人物属性总表!L3459</f>
        <v>12</v>
      </c>
      <c r="D3454" s="5">
        <f>人物属性总表!M3459</f>
        <v>57004</v>
      </c>
      <c r="E3454" s="5">
        <f>人物属性总表!N3459</f>
        <v>12</v>
      </c>
      <c r="F3454" s="5">
        <f>人物属性总表!O3459</f>
        <v>166270</v>
      </c>
      <c r="G3454" s="22">
        <f t="shared" si="824"/>
        <v>89441378</v>
      </c>
      <c r="H3454" s="22">
        <f t="shared" si="825"/>
        <v>42292</v>
      </c>
      <c r="I3454" s="22">
        <f t="shared" si="826"/>
        <v>89441378</v>
      </c>
      <c r="J3454" s="22">
        <f t="shared" si="827"/>
        <v>42292</v>
      </c>
      <c r="K3454" s="22">
        <f t="shared" si="828"/>
        <v>259127390</v>
      </c>
      <c r="L3454" s="22"/>
      <c r="M3454" s="29">
        <f t="shared" si="829"/>
        <v>8550</v>
      </c>
      <c r="N3454" s="29">
        <f t="shared" si="830"/>
        <v>1</v>
      </c>
      <c r="O3454" s="29">
        <f t="shared" si="831"/>
        <v>8550</v>
      </c>
      <c r="P3454" s="29">
        <f t="shared" si="832"/>
        <v>1</v>
      </c>
      <c r="Q3454" s="29">
        <f t="shared" si="833"/>
        <v>24940</v>
      </c>
      <c r="R3454" s="30">
        <f t="shared" si="834"/>
        <v>17888275</v>
      </c>
      <c r="S3454" s="30">
        <f t="shared" si="835"/>
        <v>8458</v>
      </c>
      <c r="T3454" s="30">
        <f t="shared" si="836"/>
        <v>17888275</v>
      </c>
      <c r="U3454" s="30">
        <f t="shared" si="837"/>
        <v>8458</v>
      </c>
      <c r="V3454" s="30">
        <f t="shared" si="838"/>
        <v>51825478</v>
      </c>
    </row>
    <row r="3455" spans="1:22" ht="16.5" x14ac:dyDescent="0.15">
      <c r="A3455">
        <f>人物属性总表!A3460</f>
        <v>3452</v>
      </c>
      <c r="B3455" s="5">
        <f>人物属性总表!K3460</f>
        <v>57024</v>
      </c>
      <c r="C3455" s="5">
        <f>人物属性总表!L3460</f>
        <v>13</v>
      </c>
      <c r="D3455" s="5">
        <f>人物属性总表!M3460</f>
        <v>57024</v>
      </c>
      <c r="E3455" s="5">
        <f>人物属性总表!N3460</f>
        <v>13</v>
      </c>
      <c r="F3455" s="5">
        <f>人物属性总表!O3460</f>
        <v>161980</v>
      </c>
      <c r="G3455" s="22">
        <f t="shared" si="824"/>
        <v>89498402</v>
      </c>
      <c r="H3455" s="22">
        <f t="shared" si="825"/>
        <v>42305</v>
      </c>
      <c r="I3455" s="22">
        <f t="shared" si="826"/>
        <v>89498402</v>
      </c>
      <c r="J3455" s="22">
        <f t="shared" si="827"/>
        <v>42305</v>
      </c>
      <c r="K3455" s="22">
        <f t="shared" si="828"/>
        <v>259289370</v>
      </c>
      <c r="L3455" s="22"/>
      <c r="M3455" s="29">
        <f t="shared" si="829"/>
        <v>8553</v>
      </c>
      <c r="N3455" s="29">
        <f t="shared" si="830"/>
        <v>1</v>
      </c>
      <c r="O3455" s="29">
        <f t="shared" si="831"/>
        <v>8553</v>
      </c>
      <c r="P3455" s="29">
        <f t="shared" si="832"/>
        <v>1</v>
      </c>
      <c r="Q3455" s="29">
        <f t="shared" si="833"/>
        <v>24297</v>
      </c>
      <c r="R3455" s="30">
        <f t="shared" si="834"/>
        <v>17899680</v>
      </c>
      <c r="S3455" s="30">
        <f t="shared" si="835"/>
        <v>8461</v>
      </c>
      <c r="T3455" s="30">
        <f t="shared" si="836"/>
        <v>17899680</v>
      </c>
      <c r="U3455" s="30">
        <f t="shared" si="837"/>
        <v>8461</v>
      </c>
      <c r="V3455" s="30">
        <f t="shared" si="838"/>
        <v>51857874</v>
      </c>
    </row>
    <row r="3456" spans="1:22" ht="16.5" x14ac:dyDescent="0.15">
      <c r="A3456">
        <f>人物属性总表!A3461</f>
        <v>3453</v>
      </c>
      <c r="B3456" s="5">
        <f>人物属性总表!K3461</f>
        <v>57044</v>
      </c>
      <c r="C3456" s="5">
        <f>人物属性总表!L3461</f>
        <v>12</v>
      </c>
      <c r="D3456" s="5">
        <f>人物属性总表!M3461</f>
        <v>57044</v>
      </c>
      <c r="E3456" s="5">
        <f>人物属性总表!N3461</f>
        <v>12</v>
      </c>
      <c r="F3456" s="5">
        <f>人物属性总表!O3461</f>
        <v>166390</v>
      </c>
      <c r="G3456" s="22">
        <f t="shared" si="824"/>
        <v>89555446</v>
      </c>
      <c r="H3456" s="22">
        <f t="shared" si="825"/>
        <v>42317</v>
      </c>
      <c r="I3456" s="22">
        <f t="shared" si="826"/>
        <v>89555446</v>
      </c>
      <c r="J3456" s="22">
        <f t="shared" si="827"/>
        <v>42317</v>
      </c>
      <c r="K3456" s="22">
        <f t="shared" si="828"/>
        <v>259455760</v>
      </c>
      <c r="L3456" s="22"/>
      <c r="M3456" s="29">
        <f t="shared" si="829"/>
        <v>8556</v>
      </c>
      <c r="N3456" s="29">
        <f t="shared" si="830"/>
        <v>1</v>
      </c>
      <c r="O3456" s="29">
        <f t="shared" si="831"/>
        <v>8556</v>
      </c>
      <c r="P3456" s="29">
        <f t="shared" si="832"/>
        <v>1</v>
      </c>
      <c r="Q3456" s="29">
        <f t="shared" si="833"/>
        <v>24958</v>
      </c>
      <c r="R3456" s="30">
        <f t="shared" si="834"/>
        <v>17911089</v>
      </c>
      <c r="S3456" s="30">
        <f t="shared" si="835"/>
        <v>8463</v>
      </c>
      <c r="T3456" s="30">
        <f t="shared" si="836"/>
        <v>17911089</v>
      </c>
      <c r="U3456" s="30">
        <f t="shared" si="837"/>
        <v>8463</v>
      </c>
      <c r="V3456" s="30">
        <f t="shared" si="838"/>
        <v>51891152</v>
      </c>
    </row>
    <row r="3457" spans="1:22" ht="16.5" x14ac:dyDescent="0.15">
      <c r="A3457">
        <f>人物属性总表!A3462</f>
        <v>3454</v>
      </c>
      <c r="B3457" s="5">
        <f>人物属性总表!K3462</f>
        <v>57064</v>
      </c>
      <c r="C3457" s="5">
        <f>人物属性总表!L3462</f>
        <v>13</v>
      </c>
      <c r="D3457" s="5">
        <f>人物属性总表!M3462</f>
        <v>57064</v>
      </c>
      <c r="E3457" s="5">
        <f>人物属性总表!N3462</f>
        <v>13</v>
      </c>
      <c r="F3457" s="5">
        <f>人物属性总表!O3462</f>
        <v>162100</v>
      </c>
      <c r="G3457" s="22">
        <f t="shared" si="824"/>
        <v>89612510</v>
      </c>
      <c r="H3457" s="22">
        <f t="shared" si="825"/>
        <v>42330</v>
      </c>
      <c r="I3457" s="22">
        <f t="shared" si="826"/>
        <v>89612510</v>
      </c>
      <c r="J3457" s="22">
        <f t="shared" si="827"/>
        <v>42330</v>
      </c>
      <c r="K3457" s="22">
        <f t="shared" si="828"/>
        <v>259617860</v>
      </c>
      <c r="L3457" s="22"/>
      <c r="M3457" s="29">
        <f t="shared" si="829"/>
        <v>8559</v>
      </c>
      <c r="N3457" s="29">
        <f t="shared" si="830"/>
        <v>1</v>
      </c>
      <c r="O3457" s="29">
        <f t="shared" si="831"/>
        <v>8559</v>
      </c>
      <c r="P3457" s="29">
        <f t="shared" si="832"/>
        <v>1</v>
      </c>
      <c r="Q3457" s="29">
        <f t="shared" si="833"/>
        <v>24315</v>
      </c>
      <c r="R3457" s="30">
        <f t="shared" si="834"/>
        <v>17922502</v>
      </c>
      <c r="S3457" s="30">
        <f t="shared" si="835"/>
        <v>8466</v>
      </c>
      <c r="T3457" s="30">
        <f t="shared" si="836"/>
        <v>17922502</v>
      </c>
      <c r="U3457" s="30">
        <f t="shared" si="837"/>
        <v>8466</v>
      </c>
      <c r="V3457" s="30">
        <f t="shared" si="838"/>
        <v>51923572</v>
      </c>
    </row>
    <row r="3458" spans="1:22" ht="16.5" x14ac:dyDescent="0.15">
      <c r="A3458">
        <f>人物属性总表!A3463</f>
        <v>3455</v>
      </c>
      <c r="B3458" s="5">
        <f>人物属性总表!K3463</f>
        <v>57084</v>
      </c>
      <c r="C3458" s="5">
        <f>人物属性总表!L3463</f>
        <v>12</v>
      </c>
      <c r="D3458" s="5">
        <f>人物属性总表!M3463</f>
        <v>57084</v>
      </c>
      <c r="E3458" s="5">
        <f>人物属性总表!N3463</f>
        <v>12</v>
      </c>
      <c r="F3458" s="5">
        <f>人物属性总表!O3463</f>
        <v>166500</v>
      </c>
      <c r="G3458" s="22">
        <f t="shared" si="824"/>
        <v>89669594</v>
      </c>
      <c r="H3458" s="22">
        <f t="shared" si="825"/>
        <v>42342</v>
      </c>
      <c r="I3458" s="22">
        <f t="shared" si="826"/>
        <v>89669594</v>
      </c>
      <c r="J3458" s="22">
        <f t="shared" si="827"/>
        <v>42342</v>
      </c>
      <c r="K3458" s="22">
        <f t="shared" si="828"/>
        <v>259784360</v>
      </c>
      <c r="L3458" s="22"/>
      <c r="M3458" s="29">
        <f t="shared" si="829"/>
        <v>8562</v>
      </c>
      <c r="N3458" s="29">
        <f t="shared" si="830"/>
        <v>1</v>
      </c>
      <c r="O3458" s="29">
        <f t="shared" si="831"/>
        <v>8562</v>
      </c>
      <c r="P3458" s="29">
        <f t="shared" si="832"/>
        <v>1</v>
      </c>
      <c r="Q3458" s="29">
        <f t="shared" si="833"/>
        <v>24975</v>
      </c>
      <c r="R3458" s="30">
        <f t="shared" si="834"/>
        <v>17933918</v>
      </c>
      <c r="S3458" s="30">
        <f t="shared" si="835"/>
        <v>8468</v>
      </c>
      <c r="T3458" s="30">
        <f t="shared" si="836"/>
        <v>17933918</v>
      </c>
      <c r="U3458" s="30">
        <f t="shared" si="837"/>
        <v>8468</v>
      </c>
      <c r="V3458" s="30">
        <f t="shared" si="838"/>
        <v>51956872</v>
      </c>
    </row>
    <row r="3459" spans="1:22" ht="16.5" x14ac:dyDescent="0.15">
      <c r="A3459">
        <f>人物属性总表!A3464</f>
        <v>3456</v>
      </c>
      <c r="B3459" s="5">
        <f>人物属性总表!K3464</f>
        <v>57104</v>
      </c>
      <c r="C3459" s="5">
        <f>人物属性总表!L3464</f>
        <v>13</v>
      </c>
      <c r="D3459" s="5">
        <f>人物属性总表!M3464</f>
        <v>57104</v>
      </c>
      <c r="E3459" s="5">
        <f>人物属性总表!N3464</f>
        <v>13</v>
      </c>
      <c r="F3459" s="5">
        <f>人物属性总表!O3464</f>
        <v>162210</v>
      </c>
      <c r="G3459" s="22">
        <f t="shared" si="824"/>
        <v>89726698</v>
      </c>
      <c r="H3459" s="22">
        <f t="shared" si="825"/>
        <v>42355</v>
      </c>
      <c r="I3459" s="22">
        <f t="shared" si="826"/>
        <v>89726698</v>
      </c>
      <c r="J3459" s="22">
        <f t="shared" si="827"/>
        <v>42355</v>
      </c>
      <c r="K3459" s="22">
        <f t="shared" si="828"/>
        <v>259946570</v>
      </c>
      <c r="L3459" s="22"/>
      <c r="M3459" s="29">
        <f t="shared" si="829"/>
        <v>8565</v>
      </c>
      <c r="N3459" s="29">
        <f t="shared" si="830"/>
        <v>1</v>
      </c>
      <c r="O3459" s="29">
        <f t="shared" si="831"/>
        <v>8565</v>
      </c>
      <c r="P3459" s="29">
        <f t="shared" si="832"/>
        <v>1</v>
      </c>
      <c r="Q3459" s="29">
        <f t="shared" si="833"/>
        <v>24331</v>
      </c>
      <c r="R3459" s="30">
        <f t="shared" si="834"/>
        <v>17945339</v>
      </c>
      <c r="S3459" s="30">
        <f t="shared" si="835"/>
        <v>8471</v>
      </c>
      <c r="T3459" s="30">
        <f t="shared" si="836"/>
        <v>17945339</v>
      </c>
      <c r="U3459" s="30">
        <f t="shared" si="837"/>
        <v>8471</v>
      </c>
      <c r="V3459" s="30">
        <f t="shared" si="838"/>
        <v>51989314</v>
      </c>
    </row>
    <row r="3460" spans="1:22" ht="16.5" x14ac:dyDescent="0.15">
      <c r="A3460">
        <f>人物属性总表!A3465</f>
        <v>3457</v>
      </c>
      <c r="B3460" s="5">
        <f>人物属性总表!K3465</f>
        <v>57124</v>
      </c>
      <c r="C3460" s="5">
        <f>人物属性总表!L3465</f>
        <v>12</v>
      </c>
      <c r="D3460" s="5">
        <f>人物属性总表!M3465</f>
        <v>57124</v>
      </c>
      <c r="E3460" s="5">
        <f>人物属性总表!N3465</f>
        <v>12</v>
      </c>
      <c r="F3460" s="5">
        <f>人物属性总表!O3465</f>
        <v>166620</v>
      </c>
      <c r="G3460" s="22">
        <f t="shared" si="824"/>
        <v>89783822</v>
      </c>
      <c r="H3460" s="22">
        <f t="shared" si="825"/>
        <v>42367</v>
      </c>
      <c r="I3460" s="22">
        <f t="shared" si="826"/>
        <v>89783822</v>
      </c>
      <c r="J3460" s="22">
        <f t="shared" si="827"/>
        <v>42367</v>
      </c>
      <c r="K3460" s="22">
        <f t="shared" si="828"/>
        <v>260113190</v>
      </c>
      <c r="L3460" s="22"/>
      <c r="M3460" s="29">
        <f t="shared" si="829"/>
        <v>8568</v>
      </c>
      <c r="N3460" s="29">
        <f t="shared" si="830"/>
        <v>1</v>
      </c>
      <c r="O3460" s="29">
        <f t="shared" si="831"/>
        <v>8568</v>
      </c>
      <c r="P3460" s="29">
        <f t="shared" si="832"/>
        <v>1</v>
      </c>
      <c r="Q3460" s="29">
        <f t="shared" si="833"/>
        <v>24993</v>
      </c>
      <c r="R3460" s="30">
        <f t="shared" si="834"/>
        <v>17956764</v>
      </c>
      <c r="S3460" s="30">
        <f t="shared" si="835"/>
        <v>8473</v>
      </c>
      <c r="T3460" s="30">
        <f t="shared" si="836"/>
        <v>17956764</v>
      </c>
      <c r="U3460" s="30">
        <f t="shared" si="837"/>
        <v>8473</v>
      </c>
      <c r="V3460" s="30">
        <f t="shared" si="838"/>
        <v>52022638</v>
      </c>
    </row>
    <row r="3461" spans="1:22" ht="16.5" x14ac:dyDescent="0.15">
      <c r="A3461">
        <f>人物属性总表!A3466</f>
        <v>3458</v>
      </c>
      <c r="B3461" s="5">
        <f>人物属性总表!K3466</f>
        <v>57144</v>
      </c>
      <c r="C3461" s="5">
        <f>人物属性总表!L3466</f>
        <v>13</v>
      </c>
      <c r="D3461" s="5">
        <f>人物属性总表!M3466</f>
        <v>57144</v>
      </c>
      <c r="E3461" s="5">
        <f>人物属性总表!N3466</f>
        <v>13</v>
      </c>
      <c r="F3461" s="5">
        <f>人物属性总表!O3466</f>
        <v>162320</v>
      </c>
      <c r="G3461" s="22">
        <f t="shared" si="824"/>
        <v>89840966</v>
      </c>
      <c r="H3461" s="22">
        <f t="shared" si="825"/>
        <v>42380</v>
      </c>
      <c r="I3461" s="22">
        <f t="shared" si="826"/>
        <v>89840966</v>
      </c>
      <c r="J3461" s="22">
        <f t="shared" si="827"/>
        <v>42380</v>
      </c>
      <c r="K3461" s="22">
        <f t="shared" si="828"/>
        <v>260275510</v>
      </c>
      <c r="L3461" s="22"/>
      <c r="M3461" s="29">
        <f t="shared" si="829"/>
        <v>8571</v>
      </c>
      <c r="N3461" s="29">
        <f t="shared" si="830"/>
        <v>1</v>
      </c>
      <c r="O3461" s="29">
        <f t="shared" si="831"/>
        <v>8571</v>
      </c>
      <c r="P3461" s="29">
        <f t="shared" si="832"/>
        <v>1</v>
      </c>
      <c r="Q3461" s="29">
        <f t="shared" si="833"/>
        <v>24348</v>
      </c>
      <c r="R3461" s="30">
        <f t="shared" si="834"/>
        <v>17968193</v>
      </c>
      <c r="S3461" s="30">
        <f t="shared" si="835"/>
        <v>8476</v>
      </c>
      <c r="T3461" s="30">
        <f t="shared" si="836"/>
        <v>17968193</v>
      </c>
      <c r="U3461" s="30">
        <f t="shared" si="837"/>
        <v>8476</v>
      </c>
      <c r="V3461" s="30">
        <f t="shared" si="838"/>
        <v>52055102</v>
      </c>
    </row>
    <row r="3462" spans="1:22" ht="16.5" x14ac:dyDescent="0.15">
      <c r="A3462">
        <f>人物属性总表!A3467</f>
        <v>3459</v>
      </c>
      <c r="B3462" s="5">
        <f>人物属性总表!K3467</f>
        <v>57164</v>
      </c>
      <c r="C3462" s="5">
        <f>人物属性总表!L3467</f>
        <v>12</v>
      </c>
      <c r="D3462" s="5">
        <f>人物属性总表!M3467</f>
        <v>57164</v>
      </c>
      <c r="E3462" s="5">
        <f>人物属性总表!N3467</f>
        <v>12</v>
      </c>
      <c r="F3462" s="5">
        <f>人物属性总表!O3467</f>
        <v>166730</v>
      </c>
      <c r="G3462" s="22">
        <f t="shared" ref="G3462:G3525" si="839">B3462+G3461</f>
        <v>89898130</v>
      </c>
      <c r="H3462" s="22">
        <f t="shared" ref="H3462:H3525" si="840">C3462+H3461</f>
        <v>42392</v>
      </c>
      <c r="I3462" s="22">
        <f t="shared" ref="I3462:I3525" si="841">D3462+I3461</f>
        <v>89898130</v>
      </c>
      <c r="J3462" s="22">
        <f t="shared" ref="J3462:J3525" si="842">E3462+J3461</f>
        <v>42392</v>
      </c>
      <c r="K3462" s="22">
        <f t="shared" ref="K3462:K3525" si="843">F3462+K3461</f>
        <v>260442240</v>
      </c>
      <c r="L3462" s="22"/>
      <c r="M3462" s="29">
        <f t="shared" ref="M3462:M3525" si="844">INT(B3462*0.15)</f>
        <v>8574</v>
      </c>
      <c r="N3462" s="29">
        <f t="shared" ref="N3462:N3525" si="845">INT(C3462*0.15)</f>
        <v>1</v>
      </c>
      <c r="O3462" s="29">
        <f t="shared" ref="O3462:O3525" si="846">INT(D3462*0.15)</f>
        <v>8574</v>
      </c>
      <c r="P3462" s="29">
        <f t="shared" ref="P3462:P3525" si="847">INT(E3462*0.15)</f>
        <v>1</v>
      </c>
      <c r="Q3462" s="29">
        <f t="shared" ref="Q3462:Q3525" si="848">INT(F3462*0.15)</f>
        <v>25009</v>
      </c>
      <c r="R3462" s="30">
        <f t="shared" ref="R3462:R3525" si="849">INT(G3462*0.2)</f>
        <v>17979626</v>
      </c>
      <c r="S3462" s="30">
        <f t="shared" ref="S3462:S3525" si="850">INT(H3462*0.2)</f>
        <v>8478</v>
      </c>
      <c r="T3462" s="30">
        <f t="shared" ref="T3462:T3525" si="851">INT(I3462*0.2)</f>
        <v>17979626</v>
      </c>
      <c r="U3462" s="30">
        <f t="shared" ref="U3462:U3525" si="852">INT(J3462*0.2)</f>
        <v>8478</v>
      </c>
      <c r="V3462" s="30">
        <f t="shared" ref="V3462:V3525" si="853">INT(K3462*0.2)</f>
        <v>52088448</v>
      </c>
    </row>
    <row r="3463" spans="1:22" ht="16.5" x14ac:dyDescent="0.15">
      <c r="A3463">
        <f>人物属性总表!A3468</f>
        <v>3460</v>
      </c>
      <c r="B3463" s="5">
        <f>人物属性总表!K3468</f>
        <v>57184</v>
      </c>
      <c r="C3463" s="5">
        <f>人物属性总表!L3468</f>
        <v>12</v>
      </c>
      <c r="D3463" s="5">
        <f>人物属性总表!M3468</f>
        <v>57184</v>
      </c>
      <c r="E3463" s="5">
        <f>人物属性总表!N3468</f>
        <v>12</v>
      </c>
      <c r="F3463" s="5">
        <f>人物属性总表!O3468</f>
        <v>166800</v>
      </c>
      <c r="G3463" s="22">
        <f t="shared" si="839"/>
        <v>89955314</v>
      </c>
      <c r="H3463" s="22">
        <f t="shared" si="840"/>
        <v>42404</v>
      </c>
      <c r="I3463" s="22">
        <f t="shared" si="841"/>
        <v>89955314</v>
      </c>
      <c r="J3463" s="22">
        <f t="shared" si="842"/>
        <v>42404</v>
      </c>
      <c r="K3463" s="22">
        <f t="shared" si="843"/>
        <v>260609040</v>
      </c>
      <c r="L3463" s="22"/>
      <c r="M3463" s="29">
        <f t="shared" si="844"/>
        <v>8577</v>
      </c>
      <c r="N3463" s="29">
        <f t="shared" si="845"/>
        <v>1</v>
      </c>
      <c r="O3463" s="29">
        <f t="shared" si="846"/>
        <v>8577</v>
      </c>
      <c r="P3463" s="29">
        <f t="shared" si="847"/>
        <v>1</v>
      </c>
      <c r="Q3463" s="29">
        <f t="shared" si="848"/>
        <v>25020</v>
      </c>
      <c r="R3463" s="30">
        <f t="shared" si="849"/>
        <v>17991062</v>
      </c>
      <c r="S3463" s="30">
        <f t="shared" si="850"/>
        <v>8480</v>
      </c>
      <c r="T3463" s="30">
        <f t="shared" si="851"/>
        <v>17991062</v>
      </c>
      <c r="U3463" s="30">
        <f t="shared" si="852"/>
        <v>8480</v>
      </c>
      <c r="V3463" s="30">
        <f t="shared" si="853"/>
        <v>52121808</v>
      </c>
    </row>
    <row r="3464" spans="1:22" ht="16.5" x14ac:dyDescent="0.15">
      <c r="A3464">
        <f>人物属性总表!A3469</f>
        <v>3461</v>
      </c>
      <c r="B3464" s="5">
        <f>人物属性总表!K3469</f>
        <v>57204</v>
      </c>
      <c r="C3464" s="5">
        <f>人物属性总表!L3469</f>
        <v>13</v>
      </c>
      <c r="D3464" s="5">
        <f>人物属性总表!M3469</f>
        <v>57204</v>
      </c>
      <c r="E3464" s="5">
        <f>人物属性总表!N3469</f>
        <v>13</v>
      </c>
      <c r="F3464" s="5">
        <f>人物属性总表!O3469</f>
        <v>162490</v>
      </c>
      <c r="G3464" s="22">
        <f t="shared" si="839"/>
        <v>90012518</v>
      </c>
      <c r="H3464" s="22">
        <f t="shared" si="840"/>
        <v>42417</v>
      </c>
      <c r="I3464" s="22">
        <f t="shared" si="841"/>
        <v>90012518</v>
      </c>
      <c r="J3464" s="22">
        <f t="shared" si="842"/>
        <v>42417</v>
      </c>
      <c r="K3464" s="22">
        <f t="shared" si="843"/>
        <v>260771530</v>
      </c>
      <c r="L3464" s="22"/>
      <c r="M3464" s="29">
        <f t="shared" si="844"/>
        <v>8580</v>
      </c>
      <c r="N3464" s="29">
        <f t="shared" si="845"/>
        <v>1</v>
      </c>
      <c r="O3464" s="29">
        <f t="shared" si="846"/>
        <v>8580</v>
      </c>
      <c r="P3464" s="29">
        <f t="shared" si="847"/>
        <v>1</v>
      </c>
      <c r="Q3464" s="29">
        <f t="shared" si="848"/>
        <v>24373</v>
      </c>
      <c r="R3464" s="30">
        <f t="shared" si="849"/>
        <v>18002503</v>
      </c>
      <c r="S3464" s="30">
        <f t="shared" si="850"/>
        <v>8483</v>
      </c>
      <c r="T3464" s="30">
        <f t="shared" si="851"/>
        <v>18002503</v>
      </c>
      <c r="U3464" s="30">
        <f t="shared" si="852"/>
        <v>8483</v>
      </c>
      <c r="V3464" s="30">
        <f t="shared" si="853"/>
        <v>52154306</v>
      </c>
    </row>
    <row r="3465" spans="1:22" ht="16.5" x14ac:dyDescent="0.15">
      <c r="A3465">
        <f>人物属性总表!A3470</f>
        <v>3462</v>
      </c>
      <c r="B3465" s="5">
        <f>人物属性总表!K3470</f>
        <v>57223</v>
      </c>
      <c r="C3465" s="5">
        <f>人物属性总表!L3470</f>
        <v>12</v>
      </c>
      <c r="D3465" s="5">
        <f>人物属性总表!M3470</f>
        <v>57223</v>
      </c>
      <c r="E3465" s="5">
        <f>人物属性总表!N3470</f>
        <v>12</v>
      </c>
      <c r="F3465" s="5">
        <f>人物属性总表!O3470</f>
        <v>166910</v>
      </c>
      <c r="G3465" s="22">
        <f t="shared" si="839"/>
        <v>90069741</v>
      </c>
      <c r="H3465" s="22">
        <f t="shared" si="840"/>
        <v>42429</v>
      </c>
      <c r="I3465" s="22">
        <f t="shared" si="841"/>
        <v>90069741</v>
      </c>
      <c r="J3465" s="22">
        <f t="shared" si="842"/>
        <v>42429</v>
      </c>
      <c r="K3465" s="22">
        <f t="shared" si="843"/>
        <v>260938440</v>
      </c>
      <c r="L3465" s="22"/>
      <c r="M3465" s="29">
        <f t="shared" si="844"/>
        <v>8583</v>
      </c>
      <c r="N3465" s="29">
        <f t="shared" si="845"/>
        <v>1</v>
      </c>
      <c r="O3465" s="29">
        <f t="shared" si="846"/>
        <v>8583</v>
      </c>
      <c r="P3465" s="29">
        <f t="shared" si="847"/>
        <v>1</v>
      </c>
      <c r="Q3465" s="29">
        <f t="shared" si="848"/>
        <v>25036</v>
      </c>
      <c r="R3465" s="30">
        <f t="shared" si="849"/>
        <v>18013948</v>
      </c>
      <c r="S3465" s="30">
        <f t="shared" si="850"/>
        <v>8485</v>
      </c>
      <c r="T3465" s="30">
        <f t="shared" si="851"/>
        <v>18013948</v>
      </c>
      <c r="U3465" s="30">
        <f t="shared" si="852"/>
        <v>8485</v>
      </c>
      <c r="V3465" s="30">
        <f t="shared" si="853"/>
        <v>52187688</v>
      </c>
    </row>
    <row r="3466" spans="1:22" ht="16.5" x14ac:dyDescent="0.15">
      <c r="A3466">
        <f>人物属性总表!A3471</f>
        <v>3463</v>
      </c>
      <c r="B3466" s="5">
        <f>人物属性总表!K3471</f>
        <v>57243</v>
      </c>
      <c r="C3466" s="5">
        <f>人物属性总表!L3471</f>
        <v>13</v>
      </c>
      <c r="D3466" s="5">
        <f>人物属性总表!M3471</f>
        <v>57243</v>
      </c>
      <c r="E3466" s="5">
        <f>人物属性总表!N3471</f>
        <v>13</v>
      </c>
      <c r="F3466" s="5">
        <f>人物属性总表!O3471</f>
        <v>162600</v>
      </c>
      <c r="G3466" s="22">
        <f t="shared" si="839"/>
        <v>90126984</v>
      </c>
      <c r="H3466" s="22">
        <f t="shared" si="840"/>
        <v>42442</v>
      </c>
      <c r="I3466" s="22">
        <f t="shared" si="841"/>
        <v>90126984</v>
      </c>
      <c r="J3466" s="22">
        <f t="shared" si="842"/>
        <v>42442</v>
      </c>
      <c r="K3466" s="22">
        <f t="shared" si="843"/>
        <v>261101040</v>
      </c>
      <c r="L3466" s="22"/>
      <c r="M3466" s="29">
        <f t="shared" si="844"/>
        <v>8586</v>
      </c>
      <c r="N3466" s="29">
        <f t="shared" si="845"/>
        <v>1</v>
      </c>
      <c r="O3466" s="29">
        <f t="shared" si="846"/>
        <v>8586</v>
      </c>
      <c r="P3466" s="29">
        <f t="shared" si="847"/>
        <v>1</v>
      </c>
      <c r="Q3466" s="29">
        <f t="shared" si="848"/>
        <v>24390</v>
      </c>
      <c r="R3466" s="30">
        <f t="shared" si="849"/>
        <v>18025396</v>
      </c>
      <c r="S3466" s="30">
        <f t="shared" si="850"/>
        <v>8488</v>
      </c>
      <c r="T3466" s="30">
        <f t="shared" si="851"/>
        <v>18025396</v>
      </c>
      <c r="U3466" s="30">
        <f t="shared" si="852"/>
        <v>8488</v>
      </c>
      <c r="V3466" s="30">
        <f t="shared" si="853"/>
        <v>52220208</v>
      </c>
    </row>
    <row r="3467" spans="1:22" ht="16.5" x14ac:dyDescent="0.15">
      <c r="A3467">
        <f>人物属性总表!A3472</f>
        <v>3464</v>
      </c>
      <c r="B3467" s="5">
        <f>人物属性总表!K3472</f>
        <v>57263</v>
      </c>
      <c r="C3467" s="5">
        <f>人物属性总表!L3472</f>
        <v>12</v>
      </c>
      <c r="D3467" s="5">
        <f>人物属性总表!M3472</f>
        <v>57263</v>
      </c>
      <c r="E3467" s="5">
        <f>人物属性总表!N3472</f>
        <v>12</v>
      </c>
      <c r="F3467" s="5">
        <f>人物属性总表!O3472</f>
        <v>167020</v>
      </c>
      <c r="G3467" s="22">
        <f t="shared" si="839"/>
        <v>90184247</v>
      </c>
      <c r="H3467" s="22">
        <f t="shared" si="840"/>
        <v>42454</v>
      </c>
      <c r="I3467" s="22">
        <f t="shared" si="841"/>
        <v>90184247</v>
      </c>
      <c r="J3467" s="22">
        <f t="shared" si="842"/>
        <v>42454</v>
      </c>
      <c r="K3467" s="22">
        <f t="shared" si="843"/>
        <v>261268060</v>
      </c>
      <c r="L3467" s="22"/>
      <c r="M3467" s="29">
        <f t="shared" si="844"/>
        <v>8589</v>
      </c>
      <c r="N3467" s="29">
        <f t="shared" si="845"/>
        <v>1</v>
      </c>
      <c r="O3467" s="29">
        <f t="shared" si="846"/>
        <v>8589</v>
      </c>
      <c r="P3467" s="29">
        <f t="shared" si="847"/>
        <v>1</v>
      </c>
      <c r="Q3467" s="29">
        <f t="shared" si="848"/>
        <v>25053</v>
      </c>
      <c r="R3467" s="30">
        <f t="shared" si="849"/>
        <v>18036849</v>
      </c>
      <c r="S3467" s="30">
        <f t="shared" si="850"/>
        <v>8490</v>
      </c>
      <c r="T3467" s="30">
        <f t="shared" si="851"/>
        <v>18036849</v>
      </c>
      <c r="U3467" s="30">
        <f t="shared" si="852"/>
        <v>8490</v>
      </c>
      <c r="V3467" s="30">
        <f t="shared" si="853"/>
        <v>52253612</v>
      </c>
    </row>
    <row r="3468" spans="1:22" ht="16.5" x14ac:dyDescent="0.15">
      <c r="A3468">
        <f>人物属性总表!A3473</f>
        <v>3465</v>
      </c>
      <c r="B3468" s="5">
        <f>人物属性总表!K3473</f>
        <v>57283</v>
      </c>
      <c r="C3468" s="5">
        <f>人物属性总表!L3473</f>
        <v>13</v>
      </c>
      <c r="D3468" s="5">
        <f>人物属性总表!M3473</f>
        <v>57283</v>
      </c>
      <c r="E3468" s="5">
        <f>人物属性总表!N3473</f>
        <v>13</v>
      </c>
      <c r="F3468" s="5">
        <f>人物属性总表!O3473</f>
        <v>162710</v>
      </c>
      <c r="G3468" s="22">
        <f t="shared" si="839"/>
        <v>90241530</v>
      </c>
      <c r="H3468" s="22">
        <f t="shared" si="840"/>
        <v>42467</v>
      </c>
      <c r="I3468" s="22">
        <f t="shared" si="841"/>
        <v>90241530</v>
      </c>
      <c r="J3468" s="22">
        <f t="shared" si="842"/>
        <v>42467</v>
      </c>
      <c r="K3468" s="22">
        <f t="shared" si="843"/>
        <v>261430770</v>
      </c>
      <c r="L3468" s="22"/>
      <c r="M3468" s="29">
        <f t="shared" si="844"/>
        <v>8592</v>
      </c>
      <c r="N3468" s="29">
        <f t="shared" si="845"/>
        <v>1</v>
      </c>
      <c r="O3468" s="29">
        <f t="shared" si="846"/>
        <v>8592</v>
      </c>
      <c r="P3468" s="29">
        <f t="shared" si="847"/>
        <v>1</v>
      </c>
      <c r="Q3468" s="29">
        <f t="shared" si="848"/>
        <v>24406</v>
      </c>
      <c r="R3468" s="30">
        <f t="shared" si="849"/>
        <v>18048306</v>
      </c>
      <c r="S3468" s="30">
        <f t="shared" si="850"/>
        <v>8493</v>
      </c>
      <c r="T3468" s="30">
        <f t="shared" si="851"/>
        <v>18048306</v>
      </c>
      <c r="U3468" s="30">
        <f t="shared" si="852"/>
        <v>8493</v>
      </c>
      <c r="V3468" s="30">
        <f t="shared" si="853"/>
        <v>52286154</v>
      </c>
    </row>
    <row r="3469" spans="1:22" ht="16.5" x14ac:dyDescent="0.15">
      <c r="A3469">
        <f>人物属性总表!A3474</f>
        <v>3466</v>
      </c>
      <c r="B3469" s="5">
        <f>人物属性总表!K3474</f>
        <v>57303</v>
      </c>
      <c r="C3469" s="5">
        <f>人物属性总表!L3474</f>
        <v>12</v>
      </c>
      <c r="D3469" s="5">
        <f>人物属性总表!M3474</f>
        <v>57303</v>
      </c>
      <c r="E3469" s="5">
        <f>人物属性总表!N3474</f>
        <v>12</v>
      </c>
      <c r="F3469" s="5">
        <f>人物属性总表!O3474</f>
        <v>167140</v>
      </c>
      <c r="G3469" s="22">
        <f t="shared" si="839"/>
        <v>90298833</v>
      </c>
      <c r="H3469" s="22">
        <f t="shared" si="840"/>
        <v>42479</v>
      </c>
      <c r="I3469" s="22">
        <f t="shared" si="841"/>
        <v>90298833</v>
      </c>
      <c r="J3469" s="22">
        <f t="shared" si="842"/>
        <v>42479</v>
      </c>
      <c r="K3469" s="22">
        <f t="shared" si="843"/>
        <v>261597910</v>
      </c>
      <c r="L3469" s="22"/>
      <c r="M3469" s="29">
        <f t="shared" si="844"/>
        <v>8595</v>
      </c>
      <c r="N3469" s="29">
        <f t="shared" si="845"/>
        <v>1</v>
      </c>
      <c r="O3469" s="29">
        <f t="shared" si="846"/>
        <v>8595</v>
      </c>
      <c r="P3469" s="29">
        <f t="shared" si="847"/>
        <v>1</v>
      </c>
      <c r="Q3469" s="29">
        <f t="shared" si="848"/>
        <v>25071</v>
      </c>
      <c r="R3469" s="30">
        <f t="shared" si="849"/>
        <v>18059766</v>
      </c>
      <c r="S3469" s="30">
        <f t="shared" si="850"/>
        <v>8495</v>
      </c>
      <c r="T3469" s="30">
        <f t="shared" si="851"/>
        <v>18059766</v>
      </c>
      <c r="U3469" s="30">
        <f t="shared" si="852"/>
        <v>8495</v>
      </c>
      <c r="V3469" s="30">
        <f t="shared" si="853"/>
        <v>52319582</v>
      </c>
    </row>
    <row r="3470" spans="1:22" ht="16.5" x14ac:dyDescent="0.15">
      <c r="A3470">
        <f>人物属性总表!A3475</f>
        <v>3467</v>
      </c>
      <c r="B3470" s="5">
        <f>人物属性总表!K3475</f>
        <v>57323</v>
      </c>
      <c r="C3470" s="5">
        <f>人物属性总表!L3475</f>
        <v>13</v>
      </c>
      <c r="D3470" s="5">
        <f>人物属性总表!M3475</f>
        <v>57323</v>
      </c>
      <c r="E3470" s="5">
        <f>人物属性总表!N3475</f>
        <v>13</v>
      </c>
      <c r="F3470" s="5">
        <f>人物属性总表!O3475</f>
        <v>162830</v>
      </c>
      <c r="G3470" s="22">
        <f t="shared" si="839"/>
        <v>90356156</v>
      </c>
      <c r="H3470" s="22">
        <f t="shared" si="840"/>
        <v>42492</v>
      </c>
      <c r="I3470" s="22">
        <f t="shared" si="841"/>
        <v>90356156</v>
      </c>
      <c r="J3470" s="22">
        <f t="shared" si="842"/>
        <v>42492</v>
      </c>
      <c r="K3470" s="22">
        <f t="shared" si="843"/>
        <v>261760740</v>
      </c>
      <c r="L3470" s="22"/>
      <c r="M3470" s="29">
        <f t="shared" si="844"/>
        <v>8598</v>
      </c>
      <c r="N3470" s="29">
        <f t="shared" si="845"/>
        <v>1</v>
      </c>
      <c r="O3470" s="29">
        <f t="shared" si="846"/>
        <v>8598</v>
      </c>
      <c r="P3470" s="29">
        <f t="shared" si="847"/>
        <v>1</v>
      </c>
      <c r="Q3470" s="29">
        <f t="shared" si="848"/>
        <v>24424</v>
      </c>
      <c r="R3470" s="30">
        <f t="shared" si="849"/>
        <v>18071231</v>
      </c>
      <c r="S3470" s="30">
        <f t="shared" si="850"/>
        <v>8498</v>
      </c>
      <c r="T3470" s="30">
        <f t="shared" si="851"/>
        <v>18071231</v>
      </c>
      <c r="U3470" s="30">
        <f t="shared" si="852"/>
        <v>8498</v>
      </c>
      <c r="V3470" s="30">
        <f t="shared" si="853"/>
        <v>52352148</v>
      </c>
    </row>
    <row r="3471" spans="1:22" ht="16.5" x14ac:dyDescent="0.15">
      <c r="A3471">
        <f>人物属性总表!A3476</f>
        <v>3468</v>
      </c>
      <c r="B3471" s="5">
        <f>人物属性总表!K3476</f>
        <v>57343</v>
      </c>
      <c r="C3471" s="5">
        <f>人物属性总表!L3476</f>
        <v>12</v>
      </c>
      <c r="D3471" s="5">
        <f>人物属性总表!M3476</f>
        <v>57343</v>
      </c>
      <c r="E3471" s="5">
        <f>人物属性总表!N3476</f>
        <v>12</v>
      </c>
      <c r="F3471" s="5">
        <f>人物属性总表!O3476</f>
        <v>167260</v>
      </c>
      <c r="G3471" s="22">
        <f t="shared" si="839"/>
        <v>90413499</v>
      </c>
      <c r="H3471" s="22">
        <f t="shared" si="840"/>
        <v>42504</v>
      </c>
      <c r="I3471" s="22">
        <f t="shared" si="841"/>
        <v>90413499</v>
      </c>
      <c r="J3471" s="22">
        <f t="shared" si="842"/>
        <v>42504</v>
      </c>
      <c r="K3471" s="22">
        <f t="shared" si="843"/>
        <v>261928000</v>
      </c>
      <c r="L3471" s="22"/>
      <c r="M3471" s="29">
        <f t="shared" si="844"/>
        <v>8601</v>
      </c>
      <c r="N3471" s="29">
        <f t="shared" si="845"/>
        <v>1</v>
      </c>
      <c r="O3471" s="29">
        <f t="shared" si="846"/>
        <v>8601</v>
      </c>
      <c r="P3471" s="29">
        <f t="shared" si="847"/>
        <v>1</v>
      </c>
      <c r="Q3471" s="29">
        <f t="shared" si="848"/>
        <v>25089</v>
      </c>
      <c r="R3471" s="30">
        <f t="shared" si="849"/>
        <v>18082699</v>
      </c>
      <c r="S3471" s="30">
        <f t="shared" si="850"/>
        <v>8500</v>
      </c>
      <c r="T3471" s="30">
        <f t="shared" si="851"/>
        <v>18082699</v>
      </c>
      <c r="U3471" s="30">
        <f t="shared" si="852"/>
        <v>8500</v>
      </c>
      <c r="V3471" s="30">
        <f t="shared" si="853"/>
        <v>52385600</v>
      </c>
    </row>
    <row r="3472" spans="1:22" ht="16.5" x14ac:dyDescent="0.15">
      <c r="A3472">
        <f>人物属性总表!A3477</f>
        <v>3469</v>
      </c>
      <c r="B3472" s="5">
        <f>人物属性总表!K3477</f>
        <v>57363</v>
      </c>
      <c r="C3472" s="5">
        <f>人物属性总表!L3477</f>
        <v>13</v>
      </c>
      <c r="D3472" s="5">
        <f>人物属性总表!M3477</f>
        <v>57363</v>
      </c>
      <c r="E3472" s="5">
        <f>人物属性总表!N3477</f>
        <v>13</v>
      </c>
      <c r="F3472" s="5">
        <f>人物属性总表!O3477</f>
        <v>162930</v>
      </c>
      <c r="G3472" s="22">
        <f t="shared" si="839"/>
        <v>90470862</v>
      </c>
      <c r="H3472" s="22">
        <f t="shared" si="840"/>
        <v>42517</v>
      </c>
      <c r="I3472" s="22">
        <f t="shared" si="841"/>
        <v>90470862</v>
      </c>
      <c r="J3472" s="22">
        <f t="shared" si="842"/>
        <v>42517</v>
      </c>
      <c r="K3472" s="22">
        <f t="shared" si="843"/>
        <v>262090930</v>
      </c>
      <c r="L3472" s="22"/>
      <c r="M3472" s="29">
        <f t="shared" si="844"/>
        <v>8604</v>
      </c>
      <c r="N3472" s="29">
        <f t="shared" si="845"/>
        <v>1</v>
      </c>
      <c r="O3472" s="29">
        <f t="shared" si="846"/>
        <v>8604</v>
      </c>
      <c r="P3472" s="29">
        <f t="shared" si="847"/>
        <v>1</v>
      </c>
      <c r="Q3472" s="29">
        <f t="shared" si="848"/>
        <v>24439</v>
      </c>
      <c r="R3472" s="30">
        <f t="shared" si="849"/>
        <v>18094172</v>
      </c>
      <c r="S3472" s="30">
        <f t="shared" si="850"/>
        <v>8503</v>
      </c>
      <c r="T3472" s="30">
        <f t="shared" si="851"/>
        <v>18094172</v>
      </c>
      <c r="U3472" s="30">
        <f t="shared" si="852"/>
        <v>8503</v>
      </c>
      <c r="V3472" s="30">
        <f t="shared" si="853"/>
        <v>52418186</v>
      </c>
    </row>
    <row r="3473" spans="1:22" ht="16.5" x14ac:dyDescent="0.15">
      <c r="A3473">
        <f>人物属性总表!A3478</f>
        <v>3470</v>
      </c>
      <c r="B3473" s="5">
        <f>人物属性总表!K3478</f>
        <v>57383</v>
      </c>
      <c r="C3473" s="5">
        <f>人物属性总表!L3478</f>
        <v>12</v>
      </c>
      <c r="D3473" s="5">
        <f>人物属性总表!M3478</f>
        <v>57383</v>
      </c>
      <c r="E3473" s="5">
        <f>人物属性总表!N3478</f>
        <v>12</v>
      </c>
      <c r="F3473" s="5">
        <f>人物属性总表!O3478</f>
        <v>167380</v>
      </c>
      <c r="G3473" s="22">
        <f t="shared" si="839"/>
        <v>90528245</v>
      </c>
      <c r="H3473" s="22">
        <f t="shared" si="840"/>
        <v>42529</v>
      </c>
      <c r="I3473" s="22">
        <f t="shared" si="841"/>
        <v>90528245</v>
      </c>
      <c r="J3473" s="22">
        <f t="shared" si="842"/>
        <v>42529</v>
      </c>
      <c r="K3473" s="22">
        <f t="shared" si="843"/>
        <v>262258310</v>
      </c>
      <c r="L3473" s="22"/>
      <c r="M3473" s="29">
        <f t="shared" si="844"/>
        <v>8607</v>
      </c>
      <c r="N3473" s="29">
        <f t="shared" si="845"/>
        <v>1</v>
      </c>
      <c r="O3473" s="29">
        <f t="shared" si="846"/>
        <v>8607</v>
      </c>
      <c r="P3473" s="29">
        <f t="shared" si="847"/>
        <v>1</v>
      </c>
      <c r="Q3473" s="29">
        <f t="shared" si="848"/>
        <v>25107</v>
      </c>
      <c r="R3473" s="30">
        <f t="shared" si="849"/>
        <v>18105649</v>
      </c>
      <c r="S3473" s="30">
        <f t="shared" si="850"/>
        <v>8505</v>
      </c>
      <c r="T3473" s="30">
        <f t="shared" si="851"/>
        <v>18105649</v>
      </c>
      <c r="U3473" s="30">
        <f t="shared" si="852"/>
        <v>8505</v>
      </c>
      <c r="V3473" s="30">
        <f t="shared" si="853"/>
        <v>52451662</v>
      </c>
    </row>
    <row r="3474" spans="1:22" ht="16.5" x14ac:dyDescent="0.15">
      <c r="A3474">
        <f>人物属性总表!A3479</f>
        <v>3471</v>
      </c>
      <c r="B3474" s="5">
        <f>人物属性总表!K3479</f>
        <v>57403</v>
      </c>
      <c r="C3474" s="5">
        <f>人物属性总表!L3479</f>
        <v>13</v>
      </c>
      <c r="D3474" s="5">
        <f>人物属性总表!M3479</f>
        <v>57403</v>
      </c>
      <c r="E3474" s="5">
        <f>人物属性总表!N3479</f>
        <v>13</v>
      </c>
      <c r="F3474" s="5">
        <f>人物属性总表!O3479</f>
        <v>163050</v>
      </c>
      <c r="G3474" s="22">
        <f t="shared" si="839"/>
        <v>90585648</v>
      </c>
      <c r="H3474" s="22">
        <f t="shared" si="840"/>
        <v>42542</v>
      </c>
      <c r="I3474" s="22">
        <f t="shared" si="841"/>
        <v>90585648</v>
      </c>
      <c r="J3474" s="22">
        <f t="shared" si="842"/>
        <v>42542</v>
      </c>
      <c r="K3474" s="22">
        <f t="shared" si="843"/>
        <v>262421360</v>
      </c>
      <c r="L3474" s="22"/>
      <c r="M3474" s="29">
        <f t="shared" si="844"/>
        <v>8610</v>
      </c>
      <c r="N3474" s="29">
        <f t="shared" si="845"/>
        <v>1</v>
      </c>
      <c r="O3474" s="29">
        <f t="shared" si="846"/>
        <v>8610</v>
      </c>
      <c r="P3474" s="29">
        <f t="shared" si="847"/>
        <v>1</v>
      </c>
      <c r="Q3474" s="29">
        <f t="shared" si="848"/>
        <v>24457</v>
      </c>
      <c r="R3474" s="30">
        <f t="shared" si="849"/>
        <v>18117129</v>
      </c>
      <c r="S3474" s="30">
        <f t="shared" si="850"/>
        <v>8508</v>
      </c>
      <c r="T3474" s="30">
        <f t="shared" si="851"/>
        <v>18117129</v>
      </c>
      <c r="U3474" s="30">
        <f t="shared" si="852"/>
        <v>8508</v>
      </c>
      <c r="V3474" s="30">
        <f t="shared" si="853"/>
        <v>52484272</v>
      </c>
    </row>
    <row r="3475" spans="1:22" ht="16.5" x14ac:dyDescent="0.15">
      <c r="A3475">
        <f>人物属性总表!A3480</f>
        <v>3472</v>
      </c>
      <c r="B3475" s="5">
        <f>人物属性总表!K3480</f>
        <v>57423</v>
      </c>
      <c r="C3475" s="5">
        <f>人物属性总表!L3480</f>
        <v>12</v>
      </c>
      <c r="D3475" s="5">
        <f>人物属性总表!M3480</f>
        <v>57423</v>
      </c>
      <c r="E3475" s="5">
        <f>人物属性总表!N3480</f>
        <v>12</v>
      </c>
      <c r="F3475" s="5">
        <f>人物属性总表!O3480</f>
        <v>167490</v>
      </c>
      <c r="G3475" s="22">
        <f t="shared" si="839"/>
        <v>90643071</v>
      </c>
      <c r="H3475" s="22">
        <f t="shared" si="840"/>
        <v>42554</v>
      </c>
      <c r="I3475" s="22">
        <f t="shared" si="841"/>
        <v>90643071</v>
      </c>
      <c r="J3475" s="22">
        <f t="shared" si="842"/>
        <v>42554</v>
      </c>
      <c r="K3475" s="22">
        <f t="shared" si="843"/>
        <v>262588850</v>
      </c>
      <c r="L3475" s="22"/>
      <c r="M3475" s="29">
        <f t="shared" si="844"/>
        <v>8613</v>
      </c>
      <c r="N3475" s="29">
        <f t="shared" si="845"/>
        <v>1</v>
      </c>
      <c r="O3475" s="29">
        <f t="shared" si="846"/>
        <v>8613</v>
      </c>
      <c r="P3475" s="29">
        <f t="shared" si="847"/>
        <v>1</v>
      </c>
      <c r="Q3475" s="29">
        <f t="shared" si="848"/>
        <v>25123</v>
      </c>
      <c r="R3475" s="30">
        <f t="shared" si="849"/>
        <v>18128614</v>
      </c>
      <c r="S3475" s="30">
        <f t="shared" si="850"/>
        <v>8510</v>
      </c>
      <c r="T3475" s="30">
        <f t="shared" si="851"/>
        <v>18128614</v>
      </c>
      <c r="U3475" s="30">
        <f t="shared" si="852"/>
        <v>8510</v>
      </c>
      <c r="V3475" s="30">
        <f t="shared" si="853"/>
        <v>52517770</v>
      </c>
    </row>
    <row r="3476" spans="1:22" ht="16.5" x14ac:dyDescent="0.15">
      <c r="A3476">
        <f>人物属性总表!A3481</f>
        <v>3473</v>
      </c>
      <c r="B3476" s="5">
        <f>人物属性总表!K3481</f>
        <v>57443</v>
      </c>
      <c r="C3476" s="5">
        <f>人物属性总表!L3481</f>
        <v>13</v>
      </c>
      <c r="D3476" s="5">
        <f>人物属性总表!M3481</f>
        <v>57443</v>
      </c>
      <c r="E3476" s="5">
        <f>人物属性总表!N3481</f>
        <v>13</v>
      </c>
      <c r="F3476" s="5">
        <f>人物属性总表!O3481</f>
        <v>163160</v>
      </c>
      <c r="G3476" s="22">
        <f t="shared" si="839"/>
        <v>90700514</v>
      </c>
      <c r="H3476" s="22">
        <f t="shared" si="840"/>
        <v>42567</v>
      </c>
      <c r="I3476" s="22">
        <f t="shared" si="841"/>
        <v>90700514</v>
      </c>
      <c r="J3476" s="22">
        <f t="shared" si="842"/>
        <v>42567</v>
      </c>
      <c r="K3476" s="22">
        <f t="shared" si="843"/>
        <v>262752010</v>
      </c>
      <c r="L3476" s="22"/>
      <c r="M3476" s="29">
        <f t="shared" si="844"/>
        <v>8616</v>
      </c>
      <c r="N3476" s="29">
        <f t="shared" si="845"/>
        <v>1</v>
      </c>
      <c r="O3476" s="29">
        <f t="shared" si="846"/>
        <v>8616</v>
      </c>
      <c r="P3476" s="29">
        <f t="shared" si="847"/>
        <v>1</v>
      </c>
      <c r="Q3476" s="29">
        <f t="shared" si="848"/>
        <v>24474</v>
      </c>
      <c r="R3476" s="30">
        <f t="shared" si="849"/>
        <v>18140102</v>
      </c>
      <c r="S3476" s="30">
        <f t="shared" si="850"/>
        <v>8513</v>
      </c>
      <c r="T3476" s="30">
        <f t="shared" si="851"/>
        <v>18140102</v>
      </c>
      <c r="U3476" s="30">
        <f t="shared" si="852"/>
        <v>8513</v>
      </c>
      <c r="V3476" s="30">
        <f t="shared" si="853"/>
        <v>52550402</v>
      </c>
    </row>
    <row r="3477" spans="1:22" ht="16.5" x14ac:dyDescent="0.15">
      <c r="A3477">
        <f>人物属性总表!A3482</f>
        <v>3474</v>
      </c>
      <c r="B3477" s="5">
        <f>人物属性总表!K3482</f>
        <v>57463</v>
      </c>
      <c r="C3477" s="5">
        <f>人物属性总表!L3482</f>
        <v>12</v>
      </c>
      <c r="D3477" s="5">
        <f>人物属性总表!M3482</f>
        <v>57463</v>
      </c>
      <c r="E3477" s="5">
        <f>人物属性总表!N3482</f>
        <v>12</v>
      </c>
      <c r="F3477" s="5">
        <f>人物属性总表!O3482</f>
        <v>167610</v>
      </c>
      <c r="G3477" s="22">
        <f t="shared" si="839"/>
        <v>90757977</v>
      </c>
      <c r="H3477" s="22">
        <f t="shared" si="840"/>
        <v>42579</v>
      </c>
      <c r="I3477" s="22">
        <f t="shared" si="841"/>
        <v>90757977</v>
      </c>
      <c r="J3477" s="22">
        <f t="shared" si="842"/>
        <v>42579</v>
      </c>
      <c r="K3477" s="22">
        <f t="shared" si="843"/>
        <v>262919620</v>
      </c>
      <c r="L3477" s="22"/>
      <c r="M3477" s="29">
        <f t="shared" si="844"/>
        <v>8619</v>
      </c>
      <c r="N3477" s="29">
        <f t="shared" si="845"/>
        <v>1</v>
      </c>
      <c r="O3477" s="29">
        <f t="shared" si="846"/>
        <v>8619</v>
      </c>
      <c r="P3477" s="29">
        <f t="shared" si="847"/>
        <v>1</v>
      </c>
      <c r="Q3477" s="29">
        <f t="shared" si="848"/>
        <v>25141</v>
      </c>
      <c r="R3477" s="30">
        <f t="shared" si="849"/>
        <v>18151595</v>
      </c>
      <c r="S3477" s="30">
        <f t="shared" si="850"/>
        <v>8515</v>
      </c>
      <c r="T3477" s="30">
        <f t="shared" si="851"/>
        <v>18151595</v>
      </c>
      <c r="U3477" s="30">
        <f t="shared" si="852"/>
        <v>8515</v>
      </c>
      <c r="V3477" s="30">
        <f t="shared" si="853"/>
        <v>52583924</v>
      </c>
    </row>
    <row r="3478" spans="1:22" ht="16.5" x14ac:dyDescent="0.15">
      <c r="A3478">
        <f>人物属性总表!A3483</f>
        <v>3475</v>
      </c>
      <c r="B3478" s="5">
        <f>人物属性总表!K3483</f>
        <v>57483</v>
      </c>
      <c r="C3478" s="5">
        <f>人物属性总表!L3483</f>
        <v>13</v>
      </c>
      <c r="D3478" s="5">
        <f>人物属性总表!M3483</f>
        <v>57483</v>
      </c>
      <c r="E3478" s="5">
        <f>人物属性总表!N3483</f>
        <v>13</v>
      </c>
      <c r="F3478" s="5">
        <f>人物属性总表!O3483</f>
        <v>163270</v>
      </c>
      <c r="G3478" s="22">
        <f t="shared" si="839"/>
        <v>90815460</v>
      </c>
      <c r="H3478" s="22">
        <f t="shared" si="840"/>
        <v>42592</v>
      </c>
      <c r="I3478" s="22">
        <f t="shared" si="841"/>
        <v>90815460</v>
      </c>
      <c r="J3478" s="22">
        <f t="shared" si="842"/>
        <v>42592</v>
      </c>
      <c r="K3478" s="22">
        <f t="shared" si="843"/>
        <v>263082890</v>
      </c>
      <c r="L3478" s="22"/>
      <c r="M3478" s="29">
        <f t="shared" si="844"/>
        <v>8622</v>
      </c>
      <c r="N3478" s="29">
        <f t="shared" si="845"/>
        <v>1</v>
      </c>
      <c r="O3478" s="29">
        <f t="shared" si="846"/>
        <v>8622</v>
      </c>
      <c r="P3478" s="29">
        <f t="shared" si="847"/>
        <v>1</v>
      </c>
      <c r="Q3478" s="29">
        <f t="shared" si="848"/>
        <v>24490</v>
      </c>
      <c r="R3478" s="30">
        <f t="shared" si="849"/>
        <v>18163092</v>
      </c>
      <c r="S3478" s="30">
        <f t="shared" si="850"/>
        <v>8518</v>
      </c>
      <c r="T3478" s="30">
        <f t="shared" si="851"/>
        <v>18163092</v>
      </c>
      <c r="U3478" s="30">
        <f t="shared" si="852"/>
        <v>8518</v>
      </c>
      <c r="V3478" s="30">
        <f t="shared" si="853"/>
        <v>52616578</v>
      </c>
    </row>
    <row r="3479" spans="1:22" ht="16.5" x14ac:dyDescent="0.15">
      <c r="A3479">
        <f>人物属性总表!A3484</f>
        <v>3476</v>
      </c>
      <c r="B3479" s="5">
        <f>人物属性总表!K3484</f>
        <v>57503</v>
      </c>
      <c r="C3479" s="5">
        <f>人物属性总表!L3484</f>
        <v>12</v>
      </c>
      <c r="D3479" s="5">
        <f>人物属性总表!M3484</f>
        <v>57503</v>
      </c>
      <c r="E3479" s="5">
        <f>人物属性总表!N3484</f>
        <v>12</v>
      </c>
      <c r="F3479" s="5">
        <f>人物属性总表!O3484</f>
        <v>167720</v>
      </c>
      <c r="G3479" s="22">
        <f t="shared" si="839"/>
        <v>90872963</v>
      </c>
      <c r="H3479" s="22">
        <f t="shared" si="840"/>
        <v>42604</v>
      </c>
      <c r="I3479" s="22">
        <f t="shared" si="841"/>
        <v>90872963</v>
      </c>
      <c r="J3479" s="22">
        <f t="shared" si="842"/>
        <v>42604</v>
      </c>
      <c r="K3479" s="22">
        <f t="shared" si="843"/>
        <v>263250610</v>
      </c>
      <c r="L3479" s="22"/>
      <c r="M3479" s="29">
        <f t="shared" si="844"/>
        <v>8625</v>
      </c>
      <c r="N3479" s="29">
        <f t="shared" si="845"/>
        <v>1</v>
      </c>
      <c r="O3479" s="29">
        <f t="shared" si="846"/>
        <v>8625</v>
      </c>
      <c r="P3479" s="29">
        <f t="shared" si="847"/>
        <v>1</v>
      </c>
      <c r="Q3479" s="29">
        <f t="shared" si="848"/>
        <v>25158</v>
      </c>
      <c r="R3479" s="30">
        <f t="shared" si="849"/>
        <v>18174592</v>
      </c>
      <c r="S3479" s="30">
        <f t="shared" si="850"/>
        <v>8520</v>
      </c>
      <c r="T3479" s="30">
        <f t="shared" si="851"/>
        <v>18174592</v>
      </c>
      <c r="U3479" s="30">
        <f t="shared" si="852"/>
        <v>8520</v>
      </c>
      <c r="V3479" s="30">
        <f t="shared" si="853"/>
        <v>52650122</v>
      </c>
    </row>
    <row r="3480" spans="1:22" ht="16.5" x14ac:dyDescent="0.15">
      <c r="A3480">
        <f>人物属性总表!A3485</f>
        <v>3477</v>
      </c>
      <c r="B3480" s="5">
        <f>人物属性总表!K3485</f>
        <v>57523</v>
      </c>
      <c r="C3480" s="5">
        <f>人物属性总表!L3485</f>
        <v>13</v>
      </c>
      <c r="D3480" s="5">
        <f>人物属性总表!M3485</f>
        <v>57523</v>
      </c>
      <c r="E3480" s="5">
        <f>人物属性总表!N3485</f>
        <v>13</v>
      </c>
      <c r="F3480" s="5">
        <f>人物属性总表!O3485</f>
        <v>163390</v>
      </c>
      <c r="G3480" s="22">
        <f t="shared" si="839"/>
        <v>90930486</v>
      </c>
      <c r="H3480" s="22">
        <f t="shared" si="840"/>
        <v>42617</v>
      </c>
      <c r="I3480" s="22">
        <f t="shared" si="841"/>
        <v>90930486</v>
      </c>
      <c r="J3480" s="22">
        <f t="shared" si="842"/>
        <v>42617</v>
      </c>
      <c r="K3480" s="22">
        <f t="shared" si="843"/>
        <v>263414000</v>
      </c>
      <c r="L3480" s="22"/>
      <c r="M3480" s="29">
        <f t="shared" si="844"/>
        <v>8628</v>
      </c>
      <c r="N3480" s="29">
        <f t="shared" si="845"/>
        <v>1</v>
      </c>
      <c r="O3480" s="29">
        <f t="shared" si="846"/>
        <v>8628</v>
      </c>
      <c r="P3480" s="29">
        <f t="shared" si="847"/>
        <v>1</v>
      </c>
      <c r="Q3480" s="29">
        <f t="shared" si="848"/>
        <v>24508</v>
      </c>
      <c r="R3480" s="30">
        <f t="shared" si="849"/>
        <v>18186097</v>
      </c>
      <c r="S3480" s="30">
        <f t="shared" si="850"/>
        <v>8523</v>
      </c>
      <c r="T3480" s="30">
        <f t="shared" si="851"/>
        <v>18186097</v>
      </c>
      <c r="U3480" s="30">
        <f t="shared" si="852"/>
        <v>8523</v>
      </c>
      <c r="V3480" s="30">
        <f t="shared" si="853"/>
        <v>52682800</v>
      </c>
    </row>
    <row r="3481" spans="1:22" ht="16.5" x14ac:dyDescent="0.15">
      <c r="A3481">
        <f>人物属性总表!A3486</f>
        <v>3478</v>
      </c>
      <c r="B3481" s="5">
        <f>人物属性总表!K3486</f>
        <v>57543</v>
      </c>
      <c r="C3481" s="5">
        <f>人物属性总表!L3486</f>
        <v>12</v>
      </c>
      <c r="D3481" s="5">
        <f>人物属性总表!M3486</f>
        <v>57543</v>
      </c>
      <c r="E3481" s="5">
        <f>人物属性总表!N3486</f>
        <v>12</v>
      </c>
      <c r="F3481" s="5">
        <f>人物属性总表!O3486</f>
        <v>167840</v>
      </c>
      <c r="G3481" s="22">
        <f t="shared" si="839"/>
        <v>90988029</v>
      </c>
      <c r="H3481" s="22">
        <f t="shared" si="840"/>
        <v>42629</v>
      </c>
      <c r="I3481" s="22">
        <f t="shared" si="841"/>
        <v>90988029</v>
      </c>
      <c r="J3481" s="22">
        <f t="shared" si="842"/>
        <v>42629</v>
      </c>
      <c r="K3481" s="22">
        <f t="shared" si="843"/>
        <v>263581840</v>
      </c>
      <c r="L3481" s="22"/>
      <c r="M3481" s="29">
        <f t="shared" si="844"/>
        <v>8631</v>
      </c>
      <c r="N3481" s="29">
        <f t="shared" si="845"/>
        <v>1</v>
      </c>
      <c r="O3481" s="29">
        <f t="shared" si="846"/>
        <v>8631</v>
      </c>
      <c r="P3481" s="29">
        <f t="shared" si="847"/>
        <v>1</v>
      </c>
      <c r="Q3481" s="29">
        <f t="shared" si="848"/>
        <v>25176</v>
      </c>
      <c r="R3481" s="30">
        <f t="shared" si="849"/>
        <v>18197605</v>
      </c>
      <c r="S3481" s="30">
        <f t="shared" si="850"/>
        <v>8525</v>
      </c>
      <c r="T3481" s="30">
        <f t="shared" si="851"/>
        <v>18197605</v>
      </c>
      <c r="U3481" s="30">
        <f t="shared" si="852"/>
        <v>8525</v>
      </c>
      <c r="V3481" s="30">
        <f t="shared" si="853"/>
        <v>52716368</v>
      </c>
    </row>
    <row r="3482" spans="1:22" ht="16.5" x14ac:dyDescent="0.15">
      <c r="A3482">
        <f>人物属性总表!A3487</f>
        <v>3479</v>
      </c>
      <c r="B3482" s="5">
        <f>人物属性总表!K3487</f>
        <v>57563</v>
      </c>
      <c r="C3482" s="5">
        <f>人物属性总表!L3487</f>
        <v>13</v>
      </c>
      <c r="D3482" s="5">
        <f>人物属性总表!M3487</f>
        <v>57563</v>
      </c>
      <c r="E3482" s="5">
        <f>人物属性总表!N3487</f>
        <v>13</v>
      </c>
      <c r="F3482" s="5">
        <f>人物属性总表!O3487</f>
        <v>163500</v>
      </c>
      <c r="G3482" s="22">
        <f t="shared" si="839"/>
        <v>91045592</v>
      </c>
      <c r="H3482" s="22">
        <f t="shared" si="840"/>
        <v>42642</v>
      </c>
      <c r="I3482" s="22">
        <f t="shared" si="841"/>
        <v>91045592</v>
      </c>
      <c r="J3482" s="22">
        <f t="shared" si="842"/>
        <v>42642</v>
      </c>
      <c r="K3482" s="22">
        <f t="shared" si="843"/>
        <v>263745340</v>
      </c>
      <c r="L3482" s="22"/>
      <c r="M3482" s="29">
        <f t="shared" si="844"/>
        <v>8634</v>
      </c>
      <c r="N3482" s="29">
        <f t="shared" si="845"/>
        <v>1</v>
      </c>
      <c r="O3482" s="29">
        <f t="shared" si="846"/>
        <v>8634</v>
      </c>
      <c r="P3482" s="29">
        <f t="shared" si="847"/>
        <v>1</v>
      </c>
      <c r="Q3482" s="29">
        <f t="shared" si="848"/>
        <v>24525</v>
      </c>
      <c r="R3482" s="30">
        <f t="shared" si="849"/>
        <v>18209118</v>
      </c>
      <c r="S3482" s="30">
        <f t="shared" si="850"/>
        <v>8528</v>
      </c>
      <c r="T3482" s="30">
        <f t="shared" si="851"/>
        <v>18209118</v>
      </c>
      <c r="U3482" s="30">
        <f t="shared" si="852"/>
        <v>8528</v>
      </c>
      <c r="V3482" s="30">
        <f t="shared" si="853"/>
        <v>52749068</v>
      </c>
    </row>
    <row r="3483" spans="1:22" ht="16.5" x14ac:dyDescent="0.15">
      <c r="A3483">
        <f>人物属性总表!A3488</f>
        <v>3480</v>
      </c>
      <c r="B3483" s="5">
        <f>人物属性总表!K3488</f>
        <v>57583</v>
      </c>
      <c r="C3483" s="5">
        <f>人物属性总表!L3488</f>
        <v>12</v>
      </c>
      <c r="D3483" s="5">
        <f>人物属性总表!M3488</f>
        <v>57583</v>
      </c>
      <c r="E3483" s="5">
        <f>人物属性总表!N3488</f>
        <v>12</v>
      </c>
      <c r="F3483" s="5">
        <f>人物属性总表!O3488</f>
        <v>167950</v>
      </c>
      <c r="G3483" s="22">
        <f t="shared" si="839"/>
        <v>91103175</v>
      </c>
      <c r="H3483" s="22">
        <f t="shared" si="840"/>
        <v>42654</v>
      </c>
      <c r="I3483" s="22">
        <f t="shared" si="841"/>
        <v>91103175</v>
      </c>
      <c r="J3483" s="22">
        <f t="shared" si="842"/>
        <v>42654</v>
      </c>
      <c r="K3483" s="22">
        <f t="shared" si="843"/>
        <v>263913290</v>
      </c>
      <c r="L3483" s="22"/>
      <c r="M3483" s="29">
        <f t="shared" si="844"/>
        <v>8637</v>
      </c>
      <c r="N3483" s="29">
        <f t="shared" si="845"/>
        <v>1</v>
      </c>
      <c r="O3483" s="29">
        <f t="shared" si="846"/>
        <v>8637</v>
      </c>
      <c r="P3483" s="29">
        <f t="shared" si="847"/>
        <v>1</v>
      </c>
      <c r="Q3483" s="29">
        <f t="shared" si="848"/>
        <v>25192</v>
      </c>
      <c r="R3483" s="30">
        <f t="shared" si="849"/>
        <v>18220635</v>
      </c>
      <c r="S3483" s="30">
        <f t="shared" si="850"/>
        <v>8530</v>
      </c>
      <c r="T3483" s="30">
        <f t="shared" si="851"/>
        <v>18220635</v>
      </c>
      <c r="U3483" s="30">
        <f t="shared" si="852"/>
        <v>8530</v>
      </c>
      <c r="V3483" s="30">
        <f t="shared" si="853"/>
        <v>52782658</v>
      </c>
    </row>
    <row r="3484" spans="1:22" ht="16.5" x14ac:dyDescent="0.15">
      <c r="A3484">
        <f>人物属性总表!A3489</f>
        <v>3481</v>
      </c>
      <c r="B3484" s="5">
        <f>人物属性总表!K3489</f>
        <v>57603</v>
      </c>
      <c r="C3484" s="5">
        <f>人物属性总表!L3489</f>
        <v>13</v>
      </c>
      <c r="D3484" s="5">
        <f>人物属性总表!M3489</f>
        <v>57603</v>
      </c>
      <c r="E3484" s="5">
        <f>人物属性总表!N3489</f>
        <v>13</v>
      </c>
      <c r="F3484" s="5">
        <f>人物属性总表!O3489</f>
        <v>163620</v>
      </c>
      <c r="G3484" s="22">
        <f t="shared" si="839"/>
        <v>91160778</v>
      </c>
      <c r="H3484" s="22">
        <f t="shared" si="840"/>
        <v>42667</v>
      </c>
      <c r="I3484" s="22">
        <f t="shared" si="841"/>
        <v>91160778</v>
      </c>
      <c r="J3484" s="22">
        <f t="shared" si="842"/>
        <v>42667</v>
      </c>
      <c r="K3484" s="22">
        <f t="shared" si="843"/>
        <v>264076910</v>
      </c>
      <c r="L3484" s="22"/>
      <c r="M3484" s="29">
        <f t="shared" si="844"/>
        <v>8640</v>
      </c>
      <c r="N3484" s="29">
        <f t="shared" si="845"/>
        <v>1</v>
      </c>
      <c r="O3484" s="29">
        <f t="shared" si="846"/>
        <v>8640</v>
      </c>
      <c r="P3484" s="29">
        <f t="shared" si="847"/>
        <v>1</v>
      </c>
      <c r="Q3484" s="29">
        <f t="shared" si="848"/>
        <v>24543</v>
      </c>
      <c r="R3484" s="30">
        <f t="shared" si="849"/>
        <v>18232155</v>
      </c>
      <c r="S3484" s="30">
        <f t="shared" si="850"/>
        <v>8533</v>
      </c>
      <c r="T3484" s="30">
        <f t="shared" si="851"/>
        <v>18232155</v>
      </c>
      <c r="U3484" s="30">
        <f t="shared" si="852"/>
        <v>8533</v>
      </c>
      <c r="V3484" s="30">
        <f t="shared" si="853"/>
        <v>52815382</v>
      </c>
    </row>
    <row r="3485" spans="1:22" ht="16.5" x14ac:dyDescent="0.15">
      <c r="A3485">
        <f>人物属性总表!A3490</f>
        <v>3482</v>
      </c>
      <c r="B3485" s="5">
        <f>人物属性总表!K3490</f>
        <v>57624</v>
      </c>
      <c r="C3485" s="5">
        <f>人物属性总表!L3490</f>
        <v>12</v>
      </c>
      <c r="D3485" s="5">
        <f>人物属性总表!M3490</f>
        <v>57624</v>
      </c>
      <c r="E3485" s="5">
        <f>人物属性总表!N3490</f>
        <v>12</v>
      </c>
      <c r="F3485" s="5">
        <f>人物属性总表!O3490</f>
        <v>168070</v>
      </c>
      <c r="G3485" s="22">
        <f t="shared" si="839"/>
        <v>91218402</v>
      </c>
      <c r="H3485" s="22">
        <f t="shared" si="840"/>
        <v>42679</v>
      </c>
      <c r="I3485" s="22">
        <f t="shared" si="841"/>
        <v>91218402</v>
      </c>
      <c r="J3485" s="22">
        <f t="shared" si="842"/>
        <v>42679</v>
      </c>
      <c r="K3485" s="22">
        <f t="shared" si="843"/>
        <v>264244980</v>
      </c>
      <c r="L3485" s="22"/>
      <c r="M3485" s="29">
        <f t="shared" si="844"/>
        <v>8643</v>
      </c>
      <c r="N3485" s="29">
        <f t="shared" si="845"/>
        <v>1</v>
      </c>
      <c r="O3485" s="29">
        <f t="shared" si="846"/>
        <v>8643</v>
      </c>
      <c r="P3485" s="29">
        <f t="shared" si="847"/>
        <v>1</v>
      </c>
      <c r="Q3485" s="29">
        <f t="shared" si="848"/>
        <v>25210</v>
      </c>
      <c r="R3485" s="30">
        <f t="shared" si="849"/>
        <v>18243680</v>
      </c>
      <c r="S3485" s="30">
        <f t="shared" si="850"/>
        <v>8535</v>
      </c>
      <c r="T3485" s="30">
        <f t="shared" si="851"/>
        <v>18243680</v>
      </c>
      <c r="U3485" s="30">
        <f t="shared" si="852"/>
        <v>8535</v>
      </c>
      <c r="V3485" s="30">
        <f t="shared" si="853"/>
        <v>52848996</v>
      </c>
    </row>
    <row r="3486" spans="1:22" ht="16.5" x14ac:dyDescent="0.15">
      <c r="A3486">
        <f>人物属性总表!A3491</f>
        <v>3483</v>
      </c>
      <c r="B3486" s="5">
        <f>人物属性总表!K3491</f>
        <v>57644</v>
      </c>
      <c r="C3486" s="5">
        <f>人物属性总表!L3491</f>
        <v>13</v>
      </c>
      <c r="D3486" s="5">
        <f>人物属性总表!M3491</f>
        <v>57644</v>
      </c>
      <c r="E3486" s="5">
        <f>人物属性总表!N3491</f>
        <v>13</v>
      </c>
      <c r="F3486" s="5">
        <f>人物属性总表!O3491</f>
        <v>163730</v>
      </c>
      <c r="G3486" s="22">
        <f t="shared" si="839"/>
        <v>91276046</v>
      </c>
      <c r="H3486" s="22">
        <f t="shared" si="840"/>
        <v>42692</v>
      </c>
      <c r="I3486" s="22">
        <f t="shared" si="841"/>
        <v>91276046</v>
      </c>
      <c r="J3486" s="22">
        <f t="shared" si="842"/>
        <v>42692</v>
      </c>
      <c r="K3486" s="22">
        <f t="shared" si="843"/>
        <v>264408710</v>
      </c>
      <c r="L3486" s="22"/>
      <c r="M3486" s="29">
        <f t="shared" si="844"/>
        <v>8646</v>
      </c>
      <c r="N3486" s="29">
        <f t="shared" si="845"/>
        <v>1</v>
      </c>
      <c r="O3486" s="29">
        <f t="shared" si="846"/>
        <v>8646</v>
      </c>
      <c r="P3486" s="29">
        <f t="shared" si="847"/>
        <v>1</v>
      </c>
      <c r="Q3486" s="29">
        <f t="shared" si="848"/>
        <v>24559</v>
      </c>
      <c r="R3486" s="30">
        <f t="shared" si="849"/>
        <v>18255209</v>
      </c>
      <c r="S3486" s="30">
        <f t="shared" si="850"/>
        <v>8538</v>
      </c>
      <c r="T3486" s="30">
        <f t="shared" si="851"/>
        <v>18255209</v>
      </c>
      <c r="U3486" s="30">
        <f t="shared" si="852"/>
        <v>8538</v>
      </c>
      <c r="V3486" s="30">
        <f t="shared" si="853"/>
        <v>52881742</v>
      </c>
    </row>
    <row r="3487" spans="1:22" ht="16.5" x14ac:dyDescent="0.15">
      <c r="A3487">
        <f>人物属性总表!A3492</f>
        <v>3484</v>
      </c>
      <c r="B3487" s="5">
        <f>人物属性总表!K3492</f>
        <v>57664</v>
      </c>
      <c r="C3487" s="5">
        <f>人物属性总表!L3492</f>
        <v>12</v>
      </c>
      <c r="D3487" s="5">
        <f>人物属性总表!M3492</f>
        <v>57664</v>
      </c>
      <c r="E3487" s="5">
        <f>人物属性总表!N3492</f>
        <v>12</v>
      </c>
      <c r="F3487" s="5">
        <f>人物属性总表!O3492</f>
        <v>168190</v>
      </c>
      <c r="G3487" s="22">
        <f t="shared" si="839"/>
        <v>91333710</v>
      </c>
      <c r="H3487" s="22">
        <f t="shared" si="840"/>
        <v>42704</v>
      </c>
      <c r="I3487" s="22">
        <f t="shared" si="841"/>
        <v>91333710</v>
      </c>
      <c r="J3487" s="22">
        <f t="shared" si="842"/>
        <v>42704</v>
      </c>
      <c r="K3487" s="22">
        <f t="shared" si="843"/>
        <v>264576900</v>
      </c>
      <c r="L3487" s="22"/>
      <c r="M3487" s="29">
        <f t="shared" si="844"/>
        <v>8649</v>
      </c>
      <c r="N3487" s="29">
        <f t="shared" si="845"/>
        <v>1</v>
      </c>
      <c r="O3487" s="29">
        <f t="shared" si="846"/>
        <v>8649</v>
      </c>
      <c r="P3487" s="29">
        <f t="shared" si="847"/>
        <v>1</v>
      </c>
      <c r="Q3487" s="29">
        <f t="shared" si="848"/>
        <v>25228</v>
      </c>
      <c r="R3487" s="30">
        <f t="shared" si="849"/>
        <v>18266742</v>
      </c>
      <c r="S3487" s="30">
        <f t="shared" si="850"/>
        <v>8540</v>
      </c>
      <c r="T3487" s="30">
        <f t="shared" si="851"/>
        <v>18266742</v>
      </c>
      <c r="U3487" s="30">
        <f t="shared" si="852"/>
        <v>8540</v>
      </c>
      <c r="V3487" s="30">
        <f t="shared" si="853"/>
        <v>52915380</v>
      </c>
    </row>
    <row r="3488" spans="1:22" ht="16.5" x14ac:dyDescent="0.15">
      <c r="A3488">
        <f>人物属性总表!A3493</f>
        <v>3485</v>
      </c>
      <c r="B3488" s="5">
        <f>人物属性总表!K3493</f>
        <v>57684</v>
      </c>
      <c r="C3488" s="5">
        <f>人物属性总表!L3493</f>
        <v>13</v>
      </c>
      <c r="D3488" s="5">
        <f>人物属性总表!M3493</f>
        <v>57684</v>
      </c>
      <c r="E3488" s="5">
        <f>人物属性总表!N3493</f>
        <v>13</v>
      </c>
      <c r="F3488" s="5">
        <f>人物属性总表!O3493</f>
        <v>163840</v>
      </c>
      <c r="G3488" s="22">
        <f t="shared" si="839"/>
        <v>91391394</v>
      </c>
      <c r="H3488" s="22">
        <f t="shared" si="840"/>
        <v>42717</v>
      </c>
      <c r="I3488" s="22">
        <f t="shared" si="841"/>
        <v>91391394</v>
      </c>
      <c r="J3488" s="22">
        <f t="shared" si="842"/>
        <v>42717</v>
      </c>
      <c r="K3488" s="22">
        <f t="shared" si="843"/>
        <v>264740740</v>
      </c>
      <c r="L3488" s="22"/>
      <c r="M3488" s="29">
        <f t="shared" si="844"/>
        <v>8652</v>
      </c>
      <c r="N3488" s="29">
        <f t="shared" si="845"/>
        <v>1</v>
      </c>
      <c r="O3488" s="29">
        <f t="shared" si="846"/>
        <v>8652</v>
      </c>
      <c r="P3488" s="29">
        <f t="shared" si="847"/>
        <v>1</v>
      </c>
      <c r="Q3488" s="29">
        <f t="shared" si="848"/>
        <v>24576</v>
      </c>
      <c r="R3488" s="30">
        <f t="shared" si="849"/>
        <v>18278278</v>
      </c>
      <c r="S3488" s="30">
        <f t="shared" si="850"/>
        <v>8543</v>
      </c>
      <c r="T3488" s="30">
        <f t="shared" si="851"/>
        <v>18278278</v>
      </c>
      <c r="U3488" s="30">
        <f t="shared" si="852"/>
        <v>8543</v>
      </c>
      <c r="V3488" s="30">
        <f t="shared" si="853"/>
        <v>52948148</v>
      </c>
    </row>
    <row r="3489" spans="1:22" ht="16.5" x14ac:dyDescent="0.15">
      <c r="A3489">
        <f>人物属性总表!A3494</f>
        <v>3486</v>
      </c>
      <c r="B3489" s="5">
        <f>人物属性总表!K3494</f>
        <v>57704</v>
      </c>
      <c r="C3489" s="5">
        <f>人物属性总表!L3494</f>
        <v>12</v>
      </c>
      <c r="D3489" s="5">
        <f>人物属性总表!M3494</f>
        <v>57704</v>
      </c>
      <c r="E3489" s="5">
        <f>人物属性总表!N3494</f>
        <v>12</v>
      </c>
      <c r="F3489" s="5">
        <f>人物属性总表!O3494</f>
        <v>168310</v>
      </c>
      <c r="G3489" s="22">
        <f t="shared" si="839"/>
        <v>91449098</v>
      </c>
      <c r="H3489" s="22">
        <f t="shared" si="840"/>
        <v>42729</v>
      </c>
      <c r="I3489" s="22">
        <f t="shared" si="841"/>
        <v>91449098</v>
      </c>
      <c r="J3489" s="22">
        <f t="shared" si="842"/>
        <v>42729</v>
      </c>
      <c r="K3489" s="22">
        <f t="shared" si="843"/>
        <v>264909050</v>
      </c>
      <c r="L3489" s="22"/>
      <c r="M3489" s="29">
        <f t="shared" si="844"/>
        <v>8655</v>
      </c>
      <c r="N3489" s="29">
        <f t="shared" si="845"/>
        <v>1</v>
      </c>
      <c r="O3489" s="29">
        <f t="shared" si="846"/>
        <v>8655</v>
      </c>
      <c r="P3489" s="29">
        <f t="shared" si="847"/>
        <v>1</v>
      </c>
      <c r="Q3489" s="29">
        <f t="shared" si="848"/>
        <v>25246</v>
      </c>
      <c r="R3489" s="30">
        <f t="shared" si="849"/>
        <v>18289819</v>
      </c>
      <c r="S3489" s="30">
        <f t="shared" si="850"/>
        <v>8545</v>
      </c>
      <c r="T3489" s="30">
        <f t="shared" si="851"/>
        <v>18289819</v>
      </c>
      <c r="U3489" s="30">
        <f t="shared" si="852"/>
        <v>8545</v>
      </c>
      <c r="V3489" s="30">
        <f t="shared" si="853"/>
        <v>52981810</v>
      </c>
    </row>
    <row r="3490" spans="1:22" ht="16.5" x14ac:dyDescent="0.15">
      <c r="A3490">
        <f>人物属性总表!A3495</f>
        <v>3487</v>
      </c>
      <c r="B3490" s="5">
        <f>人物属性总表!K3495</f>
        <v>57724</v>
      </c>
      <c r="C3490" s="5">
        <f>人物属性总表!L3495</f>
        <v>13</v>
      </c>
      <c r="D3490" s="5">
        <f>人物属性总表!M3495</f>
        <v>57724</v>
      </c>
      <c r="E3490" s="5">
        <f>人物属性总表!N3495</f>
        <v>13</v>
      </c>
      <c r="F3490" s="5">
        <f>人物属性总表!O3495</f>
        <v>163950</v>
      </c>
      <c r="G3490" s="22">
        <f t="shared" si="839"/>
        <v>91506822</v>
      </c>
      <c r="H3490" s="22">
        <f t="shared" si="840"/>
        <v>42742</v>
      </c>
      <c r="I3490" s="22">
        <f t="shared" si="841"/>
        <v>91506822</v>
      </c>
      <c r="J3490" s="22">
        <f t="shared" si="842"/>
        <v>42742</v>
      </c>
      <c r="K3490" s="22">
        <f t="shared" si="843"/>
        <v>265073000</v>
      </c>
      <c r="L3490" s="22"/>
      <c r="M3490" s="29">
        <f t="shared" si="844"/>
        <v>8658</v>
      </c>
      <c r="N3490" s="29">
        <f t="shared" si="845"/>
        <v>1</v>
      </c>
      <c r="O3490" s="29">
        <f t="shared" si="846"/>
        <v>8658</v>
      </c>
      <c r="P3490" s="29">
        <f t="shared" si="847"/>
        <v>1</v>
      </c>
      <c r="Q3490" s="29">
        <f t="shared" si="848"/>
        <v>24592</v>
      </c>
      <c r="R3490" s="30">
        <f t="shared" si="849"/>
        <v>18301364</v>
      </c>
      <c r="S3490" s="30">
        <f t="shared" si="850"/>
        <v>8548</v>
      </c>
      <c r="T3490" s="30">
        <f t="shared" si="851"/>
        <v>18301364</v>
      </c>
      <c r="U3490" s="30">
        <f t="shared" si="852"/>
        <v>8548</v>
      </c>
      <c r="V3490" s="30">
        <f t="shared" si="853"/>
        <v>53014600</v>
      </c>
    </row>
    <row r="3491" spans="1:22" ht="16.5" x14ac:dyDescent="0.15">
      <c r="A3491">
        <f>人物属性总表!A3496</f>
        <v>3488</v>
      </c>
      <c r="B3491" s="5">
        <f>人物属性总表!K3496</f>
        <v>57744</v>
      </c>
      <c r="C3491" s="5">
        <f>人物属性总表!L3496</f>
        <v>12</v>
      </c>
      <c r="D3491" s="5">
        <f>人物属性总表!M3496</f>
        <v>57744</v>
      </c>
      <c r="E3491" s="5">
        <f>人物属性总表!N3496</f>
        <v>12</v>
      </c>
      <c r="F3491" s="5">
        <f>人物属性总表!O3496</f>
        <v>168420</v>
      </c>
      <c r="G3491" s="22">
        <f t="shared" si="839"/>
        <v>91564566</v>
      </c>
      <c r="H3491" s="22">
        <f t="shared" si="840"/>
        <v>42754</v>
      </c>
      <c r="I3491" s="22">
        <f t="shared" si="841"/>
        <v>91564566</v>
      </c>
      <c r="J3491" s="22">
        <f t="shared" si="842"/>
        <v>42754</v>
      </c>
      <c r="K3491" s="22">
        <f t="shared" si="843"/>
        <v>265241420</v>
      </c>
      <c r="L3491" s="22"/>
      <c r="M3491" s="29">
        <f t="shared" si="844"/>
        <v>8661</v>
      </c>
      <c r="N3491" s="29">
        <f t="shared" si="845"/>
        <v>1</v>
      </c>
      <c r="O3491" s="29">
        <f t="shared" si="846"/>
        <v>8661</v>
      </c>
      <c r="P3491" s="29">
        <f t="shared" si="847"/>
        <v>1</v>
      </c>
      <c r="Q3491" s="29">
        <f t="shared" si="848"/>
        <v>25263</v>
      </c>
      <c r="R3491" s="30">
        <f t="shared" si="849"/>
        <v>18312913</v>
      </c>
      <c r="S3491" s="30">
        <f t="shared" si="850"/>
        <v>8550</v>
      </c>
      <c r="T3491" s="30">
        <f t="shared" si="851"/>
        <v>18312913</v>
      </c>
      <c r="U3491" s="30">
        <f t="shared" si="852"/>
        <v>8550</v>
      </c>
      <c r="V3491" s="30">
        <f t="shared" si="853"/>
        <v>53048284</v>
      </c>
    </row>
    <row r="3492" spans="1:22" ht="16.5" x14ac:dyDescent="0.15">
      <c r="A3492">
        <f>人物属性总表!A3497</f>
        <v>3489</v>
      </c>
      <c r="B3492" s="5">
        <f>人物属性总表!K3497</f>
        <v>57764</v>
      </c>
      <c r="C3492" s="5">
        <f>人物属性总表!L3497</f>
        <v>13</v>
      </c>
      <c r="D3492" s="5">
        <f>人物属性总表!M3497</f>
        <v>57764</v>
      </c>
      <c r="E3492" s="5">
        <f>人物属性总表!N3497</f>
        <v>13</v>
      </c>
      <c r="F3492" s="5">
        <f>人物属性总表!O3497</f>
        <v>164070</v>
      </c>
      <c r="G3492" s="22">
        <f t="shared" si="839"/>
        <v>91622330</v>
      </c>
      <c r="H3492" s="22">
        <f t="shared" si="840"/>
        <v>42767</v>
      </c>
      <c r="I3492" s="22">
        <f t="shared" si="841"/>
        <v>91622330</v>
      </c>
      <c r="J3492" s="22">
        <f t="shared" si="842"/>
        <v>42767</v>
      </c>
      <c r="K3492" s="22">
        <f t="shared" si="843"/>
        <v>265405490</v>
      </c>
      <c r="L3492" s="22"/>
      <c r="M3492" s="29">
        <f t="shared" si="844"/>
        <v>8664</v>
      </c>
      <c r="N3492" s="29">
        <f t="shared" si="845"/>
        <v>1</v>
      </c>
      <c r="O3492" s="29">
        <f t="shared" si="846"/>
        <v>8664</v>
      </c>
      <c r="P3492" s="29">
        <f t="shared" si="847"/>
        <v>1</v>
      </c>
      <c r="Q3492" s="29">
        <f t="shared" si="848"/>
        <v>24610</v>
      </c>
      <c r="R3492" s="30">
        <f t="shared" si="849"/>
        <v>18324466</v>
      </c>
      <c r="S3492" s="30">
        <f t="shared" si="850"/>
        <v>8553</v>
      </c>
      <c r="T3492" s="30">
        <f t="shared" si="851"/>
        <v>18324466</v>
      </c>
      <c r="U3492" s="30">
        <f t="shared" si="852"/>
        <v>8553</v>
      </c>
      <c r="V3492" s="30">
        <f t="shared" si="853"/>
        <v>53081098</v>
      </c>
    </row>
    <row r="3493" spans="1:22" ht="16.5" x14ac:dyDescent="0.15">
      <c r="A3493">
        <f>人物属性总表!A3498</f>
        <v>3490</v>
      </c>
      <c r="B3493" s="5">
        <f>人物属性总表!K3498</f>
        <v>57784</v>
      </c>
      <c r="C3493" s="5">
        <f>人物属性总表!L3498</f>
        <v>12</v>
      </c>
      <c r="D3493" s="5">
        <f>人物属性总表!M3498</f>
        <v>57784</v>
      </c>
      <c r="E3493" s="5">
        <f>人物属性总表!N3498</f>
        <v>12</v>
      </c>
      <c r="F3493" s="5">
        <f>人物属性总表!O3498</f>
        <v>168540</v>
      </c>
      <c r="G3493" s="22">
        <f t="shared" si="839"/>
        <v>91680114</v>
      </c>
      <c r="H3493" s="22">
        <f t="shared" si="840"/>
        <v>42779</v>
      </c>
      <c r="I3493" s="22">
        <f t="shared" si="841"/>
        <v>91680114</v>
      </c>
      <c r="J3493" s="22">
        <f t="shared" si="842"/>
        <v>42779</v>
      </c>
      <c r="K3493" s="22">
        <f t="shared" si="843"/>
        <v>265574030</v>
      </c>
      <c r="L3493" s="22"/>
      <c r="M3493" s="29">
        <f t="shared" si="844"/>
        <v>8667</v>
      </c>
      <c r="N3493" s="29">
        <f t="shared" si="845"/>
        <v>1</v>
      </c>
      <c r="O3493" s="29">
        <f t="shared" si="846"/>
        <v>8667</v>
      </c>
      <c r="P3493" s="29">
        <f t="shared" si="847"/>
        <v>1</v>
      </c>
      <c r="Q3493" s="29">
        <f t="shared" si="848"/>
        <v>25281</v>
      </c>
      <c r="R3493" s="30">
        <f t="shared" si="849"/>
        <v>18336022</v>
      </c>
      <c r="S3493" s="30">
        <f t="shared" si="850"/>
        <v>8555</v>
      </c>
      <c r="T3493" s="30">
        <f t="shared" si="851"/>
        <v>18336022</v>
      </c>
      <c r="U3493" s="30">
        <f t="shared" si="852"/>
        <v>8555</v>
      </c>
      <c r="V3493" s="30">
        <f t="shared" si="853"/>
        <v>53114806</v>
      </c>
    </row>
    <row r="3494" spans="1:22" ht="16.5" x14ac:dyDescent="0.15">
      <c r="A3494">
        <f>人物属性总表!A3499</f>
        <v>3491</v>
      </c>
      <c r="B3494" s="5">
        <f>人物属性总表!K3499</f>
        <v>57804</v>
      </c>
      <c r="C3494" s="5">
        <f>人物属性总表!L3499</f>
        <v>13</v>
      </c>
      <c r="D3494" s="5">
        <f>人物属性总表!M3499</f>
        <v>57804</v>
      </c>
      <c r="E3494" s="5">
        <f>人物属性总表!N3499</f>
        <v>13</v>
      </c>
      <c r="F3494" s="5">
        <f>人物属性总表!O3499</f>
        <v>164180</v>
      </c>
      <c r="G3494" s="22">
        <f t="shared" si="839"/>
        <v>91737918</v>
      </c>
      <c r="H3494" s="22">
        <f t="shared" si="840"/>
        <v>42792</v>
      </c>
      <c r="I3494" s="22">
        <f t="shared" si="841"/>
        <v>91737918</v>
      </c>
      <c r="J3494" s="22">
        <f t="shared" si="842"/>
        <v>42792</v>
      </c>
      <c r="K3494" s="22">
        <f t="shared" si="843"/>
        <v>265738210</v>
      </c>
      <c r="L3494" s="22"/>
      <c r="M3494" s="29">
        <f t="shared" si="844"/>
        <v>8670</v>
      </c>
      <c r="N3494" s="29">
        <f t="shared" si="845"/>
        <v>1</v>
      </c>
      <c r="O3494" s="29">
        <f t="shared" si="846"/>
        <v>8670</v>
      </c>
      <c r="P3494" s="29">
        <f t="shared" si="847"/>
        <v>1</v>
      </c>
      <c r="Q3494" s="29">
        <f t="shared" si="848"/>
        <v>24627</v>
      </c>
      <c r="R3494" s="30">
        <f t="shared" si="849"/>
        <v>18347583</v>
      </c>
      <c r="S3494" s="30">
        <f t="shared" si="850"/>
        <v>8558</v>
      </c>
      <c r="T3494" s="30">
        <f t="shared" si="851"/>
        <v>18347583</v>
      </c>
      <c r="U3494" s="30">
        <f t="shared" si="852"/>
        <v>8558</v>
      </c>
      <c r="V3494" s="30">
        <f t="shared" si="853"/>
        <v>53147642</v>
      </c>
    </row>
    <row r="3495" spans="1:22" ht="16.5" x14ac:dyDescent="0.15">
      <c r="A3495">
        <f>人物属性总表!A3500</f>
        <v>3492</v>
      </c>
      <c r="B3495" s="5">
        <f>人物属性总表!K3500</f>
        <v>57824</v>
      </c>
      <c r="C3495" s="5">
        <f>人物属性总表!L3500</f>
        <v>12</v>
      </c>
      <c r="D3495" s="5">
        <f>人物属性总表!M3500</f>
        <v>57824</v>
      </c>
      <c r="E3495" s="5">
        <f>人物属性总表!N3500</f>
        <v>12</v>
      </c>
      <c r="F3495" s="5">
        <f>人物属性总表!O3500</f>
        <v>168650</v>
      </c>
      <c r="G3495" s="22">
        <f t="shared" si="839"/>
        <v>91795742</v>
      </c>
      <c r="H3495" s="22">
        <f t="shared" si="840"/>
        <v>42804</v>
      </c>
      <c r="I3495" s="22">
        <f t="shared" si="841"/>
        <v>91795742</v>
      </c>
      <c r="J3495" s="22">
        <f t="shared" si="842"/>
        <v>42804</v>
      </c>
      <c r="K3495" s="22">
        <f t="shared" si="843"/>
        <v>265906860</v>
      </c>
      <c r="L3495" s="22"/>
      <c r="M3495" s="29">
        <f t="shared" si="844"/>
        <v>8673</v>
      </c>
      <c r="N3495" s="29">
        <f t="shared" si="845"/>
        <v>1</v>
      </c>
      <c r="O3495" s="29">
        <f t="shared" si="846"/>
        <v>8673</v>
      </c>
      <c r="P3495" s="29">
        <f t="shared" si="847"/>
        <v>1</v>
      </c>
      <c r="Q3495" s="29">
        <f t="shared" si="848"/>
        <v>25297</v>
      </c>
      <c r="R3495" s="30">
        <f t="shared" si="849"/>
        <v>18359148</v>
      </c>
      <c r="S3495" s="30">
        <f t="shared" si="850"/>
        <v>8560</v>
      </c>
      <c r="T3495" s="30">
        <f t="shared" si="851"/>
        <v>18359148</v>
      </c>
      <c r="U3495" s="30">
        <f t="shared" si="852"/>
        <v>8560</v>
      </c>
      <c r="V3495" s="30">
        <f t="shared" si="853"/>
        <v>53181372</v>
      </c>
    </row>
    <row r="3496" spans="1:22" ht="16.5" x14ac:dyDescent="0.15">
      <c r="A3496">
        <f>人物属性总表!A3501</f>
        <v>3493</v>
      </c>
      <c r="B3496" s="5">
        <f>人物属性总表!K3501</f>
        <v>57844</v>
      </c>
      <c r="C3496" s="5">
        <f>人物属性总表!L3501</f>
        <v>13</v>
      </c>
      <c r="D3496" s="5">
        <f>人物属性总表!M3501</f>
        <v>57844</v>
      </c>
      <c r="E3496" s="5">
        <f>人物属性总表!N3501</f>
        <v>13</v>
      </c>
      <c r="F3496" s="5">
        <f>人物属性总表!O3501</f>
        <v>164300</v>
      </c>
      <c r="G3496" s="22">
        <f t="shared" si="839"/>
        <v>91853586</v>
      </c>
      <c r="H3496" s="22">
        <f t="shared" si="840"/>
        <v>42817</v>
      </c>
      <c r="I3496" s="22">
        <f t="shared" si="841"/>
        <v>91853586</v>
      </c>
      <c r="J3496" s="22">
        <f t="shared" si="842"/>
        <v>42817</v>
      </c>
      <c r="K3496" s="22">
        <f t="shared" si="843"/>
        <v>266071160</v>
      </c>
      <c r="L3496" s="22"/>
      <c r="M3496" s="29">
        <f t="shared" si="844"/>
        <v>8676</v>
      </c>
      <c r="N3496" s="29">
        <f t="shared" si="845"/>
        <v>1</v>
      </c>
      <c r="O3496" s="29">
        <f t="shared" si="846"/>
        <v>8676</v>
      </c>
      <c r="P3496" s="29">
        <f t="shared" si="847"/>
        <v>1</v>
      </c>
      <c r="Q3496" s="29">
        <f t="shared" si="848"/>
        <v>24645</v>
      </c>
      <c r="R3496" s="30">
        <f t="shared" si="849"/>
        <v>18370717</v>
      </c>
      <c r="S3496" s="30">
        <f t="shared" si="850"/>
        <v>8563</v>
      </c>
      <c r="T3496" s="30">
        <f t="shared" si="851"/>
        <v>18370717</v>
      </c>
      <c r="U3496" s="30">
        <f t="shared" si="852"/>
        <v>8563</v>
      </c>
      <c r="V3496" s="30">
        <f t="shared" si="853"/>
        <v>53214232</v>
      </c>
    </row>
    <row r="3497" spans="1:22" ht="16.5" x14ac:dyDescent="0.15">
      <c r="A3497">
        <f>人物属性总表!A3502</f>
        <v>3494</v>
      </c>
      <c r="B3497" s="5">
        <f>人物属性总表!K3502</f>
        <v>57864</v>
      </c>
      <c r="C3497" s="5">
        <f>人物属性总表!L3502</f>
        <v>12</v>
      </c>
      <c r="D3497" s="5">
        <f>人物属性总表!M3502</f>
        <v>57864</v>
      </c>
      <c r="E3497" s="5">
        <f>人物属性总表!N3502</f>
        <v>12</v>
      </c>
      <c r="F3497" s="5">
        <f>人物属性总表!O3502</f>
        <v>168760</v>
      </c>
      <c r="G3497" s="22">
        <f t="shared" si="839"/>
        <v>91911450</v>
      </c>
      <c r="H3497" s="22">
        <f t="shared" si="840"/>
        <v>42829</v>
      </c>
      <c r="I3497" s="22">
        <f t="shared" si="841"/>
        <v>91911450</v>
      </c>
      <c r="J3497" s="22">
        <f t="shared" si="842"/>
        <v>42829</v>
      </c>
      <c r="K3497" s="22">
        <f t="shared" si="843"/>
        <v>266239920</v>
      </c>
      <c r="L3497" s="22"/>
      <c r="M3497" s="29">
        <f t="shared" si="844"/>
        <v>8679</v>
      </c>
      <c r="N3497" s="29">
        <f t="shared" si="845"/>
        <v>1</v>
      </c>
      <c r="O3497" s="29">
        <f t="shared" si="846"/>
        <v>8679</v>
      </c>
      <c r="P3497" s="29">
        <f t="shared" si="847"/>
        <v>1</v>
      </c>
      <c r="Q3497" s="29">
        <f t="shared" si="848"/>
        <v>25314</v>
      </c>
      <c r="R3497" s="30">
        <f t="shared" si="849"/>
        <v>18382290</v>
      </c>
      <c r="S3497" s="30">
        <f t="shared" si="850"/>
        <v>8565</v>
      </c>
      <c r="T3497" s="30">
        <f t="shared" si="851"/>
        <v>18382290</v>
      </c>
      <c r="U3497" s="30">
        <f t="shared" si="852"/>
        <v>8565</v>
      </c>
      <c r="V3497" s="30">
        <f t="shared" si="853"/>
        <v>53247984</v>
      </c>
    </row>
    <row r="3498" spans="1:22" ht="16.5" x14ac:dyDescent="0.15">
      <c r="A3498">
        <f>人物属性总表!A3503</f>
        <v>3495</v>
      </c>
      <c r="B3498" s="5">
        <f>人物属性总表!K3503</f>
        <v>57884</v>
      </c>
      <c r="C3498" s="5">
        <f>人物属性总表!L3503</f>
        <v>12</v>
      </c>
      <c r="D3498" s="5">
        <f>人物属性总表!M3503</f>
        <v>57884</v>
      </c>
      <c r="E3498" s="5">
        <f>人物属性总表!N3503</f>
        <v>12</v>
      </c>
      <c r="F3498" s="5">
        <f>人物属性总表!O3503</f>
        <v>168830</v>
      </c>
      <c r="G3498" s="22">
        <f t="shared" si="839"/>
        <v>91969334</v>
      </c>
      <c r="H3498" s="22">
        <f t="shared" si="840"/>
        <v>42841</v>
      </c>
      <c r="I3498" s="22">
        <f t="shared" si="841"/>
        <v>91969334</v>
      </c>
      <c r="J3498" s="22">
        <f t="shared" si="842"/>
        <v>42841</v>
      </c>
      <c r="K3498" s="22">
        <f t="shared" si="843"/>
        <v>266408750</v>
      </c>
      <c r="L3498" s="22"/>
      <c r="M3498" s="29">
        <f t="shared" si="844"/>
        <v>8682</v>
      </c>
      <c r="N3498" s="29">
        <f t="shared" si="845"/>
        <v>1</v>
      </c>
      <c r="O3498" s="29">
        <f t="shared" si="846"/>
        <v>8682</v>
      </c>
      <c r="P3498" s="29">
        <f t="shared" si="847"/>
        <v>1</v>
      </c>
      <c r="Q3498" s="29">
        <f t="shared" si="848"/>
        <v>25324</v>
      </c>
      <c r="R3498" s="30">
        <f t="shared" si="849"/>
        <v>18393866</v>
      </c>
      <c r="S3498" s="30">
        <f t="shared" si="850"/>
        <v>8568</v>
      </c>
      <c r="T3498" s="30">
        <f t="shared" si="851"/>
        <v>18393866</v>
      </c>
      <c r="U3498" s="30">
        <f t="shared" si="852"/>
        <v>8568</v>
      </c>
      <c r="V3498" s="30">
        <f t="shared" si="853"/>
        <v>53281750</v>
      </c>
    </row>
    <row r="3499" spans="1:22" ht="16.5" x14ac:dyDescent="0.15">
      <c r="A3499">
        <f>人物属性总表!A3504</f>
        <v>3496</v>
      </c>
      <c r="B3499" s="5">
        <f>人物属性总表!K3504</f>
        <v>57904</v>
      </c>
      <c r="C3499" s="5">
        <f>人物属性总表!L3504</f>
        <v>13</v>
      </c>
      <c r="D3499" s="5">
        <f>人物属性总表!M3504</f>
        <v>57904</v>
      </c>
      <c r="E3499" s="5">
        <f>人物属性总表!N3504</f>
        <v>13</v>
      </c>
      <c r="F3499" s="5">
        <f>人物属性总表!O3504</f>
        <v>164470</v>
      </c>
      <c r="G3499" s="22">
        <f t="shared" si="839"/>
        <v>92027238</v>
      </c>
      <c r="H3499" s="22">
        <f t="shared" si="840"/>
        <v>42854</v>
      </c>
      <c r="I3499" s="22">
        <f t="shared" si="841"/>
        <v>92027238</v>
      </c>
      <c r="J3499" s="22">
        <f t="shared" si="842"/>
        <v>42854</v>
      </c>
      <c r="K3499" s="22">
        <f t="shared" si="843"/>
        <v>266573220</v>
      </c>
      <c r="L3499" s="22"/>
      <c r="M3499" s="29">
        <f t="shared" si="844"/>
        <v>8685</v>
      </c>
      <c r="N3499" s="29">
        <f t="shared" si="845"/>
        <v>1</v>
      </c>
      <c r="O3499" s="29">
        <f t="shared" si="846"/>
        <v>8685</v>
      </c>
      <c r="P3499" s="29">
        <f t="shared" si="847"/>
        <v>1</v>
      </c>
      <c r="Q3499" s="29">
        <f t="shared" si="848"/>
        <v>24670</v>
      </c>
      <c r="R3499" s="30">
        <f t="shared" si="849"/>
        <v>18405447</v>
      </c>
      <c r="S3499" s="30">
        <f t="shared" si="850"/>
        <v>8570</v>
      </c>
      <c r="T3499" s="30">
        <f t="shared" si="851"/>
        <v>18405447</v>
      </c>
      <c r="U3499" s="30">
        <f t="shared" si="852"/>
        <v>8570</v>
      </c>
      <c r="V3499" s="30">
        <f t="shared" si="853"/>
        <v>53314644</v>
      </c>
    </row>
    <row r="3500" spans="1:22" ht="16.5" x14ac:dyDescent="0.15">
      <c r="A3500">
        <f>人物属性总表!A3505</f>
        <v>3497</v>
      </c>
      <c r="B3500" s="5">
        <f>人物属性总表!K3505</f>
        <v>57924</v>
      </c>
      <c r="C3500" s="5">
        <f>人物属性总表!L3505</f>
        <v>12</v>
      </c>
      <c r="D3500" s="5">
        <f>人物属性总表!M3505</f>
        <v>57924</v>
      </c>
      <c r="E3500" s="5">
        <f>人物属性总表!N3505</f>
        <v>12</v>
      </c>
      <c r="F3500" s="5">
        <f>人物属性总表!O3505</f>
        <v>168940</v>
      </c>
      <c r="G3500" s="22">
        <f t="shared" si="839"/>
        <v>92085162</v>
      </c>
      <c r="H3500" s="22">
        <f t="shared" si="840"/>
        <v>42866</v>
      </c>
      <c r="I3500" s="22">
        <f t="shared" si="841"/>
        <v>92085162</v>
      </c>
      <c r="J3500" s="22">
        <f t="shared" si="842"/>
        <v>42866</v>
      </c>
      <c r="K3500" s="22">
        <f t="shared" si="843"/>
        <v>266742160</v>
      </c>
      <c r="L3500" s="22"/>
      <c r="M3500" s="29">
        <f t="shared" si="844"/>
        <v>8688</v>
      </c>
      <c r="N3500" s="29">
        <f t="shared" si="845"/>
        <v>1</v>
      </c>
      <c r="O3500" s="29">
        <f t="shared" si="846"/>
        <v>8688</v>
      </c>
      <c r="P3500" s="29">
        <f t="shared" si="847"/>
        <v>1</v>
      </c>
      <c r="Q3500" s="29">
        <f t="shared" si="848"/>
        <v>25341</v>
      </c>
      <c r="R3500" s="30">
        <f t="shared" si="849"/>
        <v>18417032</v>
      </c>
      <c r="S3500" s="30">
        <f t="shared" si="850"/>
        <v>8573</v>
      </c>
      <c r="T3500" s="30">
        <f t="shared" si="851"/>
        <v>18417032</v>
      </c>
      <c r="U3500" s="30">
        <f t="shared" si="852"/>
        <v>8573</v>
      </c>
      <c r="V3500" s="30">
        <f t="shared" si="853"/>
        <v>53348432</v>
      </c>
    </row>
    <row r="3501" spans="1:22" ht="16.5" x14ac:dyDescent="0.15">
      <c r="A3501">
        <f>人物属性总表!A3506</f>
        <v>3498</v>
      </c>
      <c r="B3501" s="5">
        <f>人物属性总表!K3506</f>
        <v>57944</v>
      </c>
      <c r="C3501" s="5">
        <f>人物属性总表!L3506</f>
        <v>13</v>
      </c>
      <c r="D3501" s="5">
        <f>人物属性总表!M3506</f>
        <v>57944</v>
      </c>
      <c r="E3501" s="5">
        <f>人物属性总表!N3506</f>
        <v>13</v>
      </c>
      <c r="F3501" s="5">
        <f>人物属性总表!O3506</f>
        <v>164580</v>
      </c>
      <c r="G3501" s="22">
        <f t="shared" si="839"/>
        <v>92143106</v>
      </c>
      <c r="H3501" s="22">
        <f t="shared" si="840"/>
        <v>42879</v>
      </c>
      <c r="I3501" s="22">
        <f t="shared" si="841"/>
        <v>92143106</v>
      </c>
      <c r="J3501" s="22">
        <f t="shared" si="842"/>
        <v>42879</v>
      </c>
      <c r="K3501" s="22">
        <f t="shared" si="843"/>
        <v>266906740</v>
      </c>
      <c r="L3501" s="22"/>
      <c r="M3501" s="29">
        <f t="shared" si="844"/>
        <v>8691</v>
      </c>
      <c r="N3501" s="29">
        <f t="shared" si="845"/>
        <v>1</v>
      </c>
      <c r="O3501" s="29">
        <f t="shared" si="846"/>
        <v>8691</v>
      </c>
      <c r="P3501" s="29">
        <f t="shared" si="847"/>
        <v>1</v>
      </c>
      <c r="Q3501" s="29">
        <f t="shared" si="848"/>
        <v>24687</v>
      </c>
      <c r="R3501" s="30">
        <f t="shared" si="849"/>
        <v>18428621</v>
      </c>
      <c r="S3501" s="30">
        <f t="shared" si="850"/>
        <v>8575</v>
      </c>
      <c r="T3501" s="30">
        <f t="shared" si="851"/>
        <v>18428621</v>
      </c>
      <c r="U3501" s="30">
        <f t="shared" si="852"/>
        <v>8575</v>
      </c>
      <c r="V3501" s="30">
        <f t="shared" si="853"/>
        <v>53381348</v>
      </c>
    </row>
    <row r="3502" spans="1:22" ht="16.5" x14ac:dyDescent="0.15">
      <c r="A3502">
        <f>人物属性总表!A3507</f>
        <v>3499</v>
      </c>
      <c r="B3502" s="5">
        <f>人物属性总表!K3507</f>
        <v>57964</v>
      </c>
      <c r="C3502" s="5">
        <f>人物属性总表!L3507</f>
        <v>12</v>
      </c>
      <c r="D3502" s="5">
        <f>人物属性总表!M3507</f>
        <v>57964</v>
      </c>
      <c r="E3502" s="5">
        <f>人物属性总表!N3507</f>
        <v>12</v>
      </c>
      <c r="F3502" s="5">
        <f>人物属性总表!O3507</f>
        <v>169050</v>
      </c>
      <c r="G3502" s="22">
        <f t="shared" si="839"/>
        <v>92201070</v>
      </c>
      <c r="H3502" s="22">
        <f t="shared" si="840"/>
        <v>42891</v>
      </c>
      <c r="I3502" s="22">
        <f t="shared" si="841"/>
        <v>92201070</v>
      </c>
      <c r="J3502" s="22">
        <f t="shared" si="842"/>
        <v>42891</v>
      </c>
      <c r="K3502" s="22">
        <f t="shared" si="843"/>
        <v>267075790</v>
      </c>
      <c r="L3502" s="22"/>
      <c r="M3502" s="29">
        <f t="shared" si="844"/>
        <v>8694</v>
      </c>
      <c r="N3502" s="29">
        <f t="shared" si="845"/>
        <v>1</v>
      </c>
      <c r="O3502" s="29">
        <f t="shared" si="846"/>
        <v>8694</v>
      </c>
      <c r="P3502" s="29">
        <f t="shared" si="847"/>
        <v>1</v>
      </c>
      <c r="Q3502" s="29">
        <f t="shared" si="848"/>
        <v>25357</v>
      </c>
      <c r="R3502" s="30">
        <f t="shared" si="849"/>
        <v>18440214</v>
      </c>
      <c r="S3502" s="30">
        <f t="shared" si="850"/>
        <v>8578</v>
      </c>
      <c r="T3502" s="30">
        <f t="shared" si="851"/>
        <v>18440214</v>
      </c>
      <c r="U3502" s="30">
        <f t="shared" si="852"/>
        <v>8578</v>
      </c>
      <c r="V3502" s="30">
        <f t="shared" si="853"/>
        <v>53415158</v>
      </c>
    </row>
    <row r="3503" spans="1:22" ht="16.5" x14ac:dyDescent="0.15">
      <c r="A3503">
        <f>人物属性总表!A3508</f>
        <v>3500</v>
      </c>
      <c r="B3503" s="5">
        <f>人物属性总表!K3508</f>
        <v>57984</v>
      </c>
      <c r="C3503" s="5">
        <f>人物属性总表!L3508</f>
        <v>13</v>
      </c>
      <c r="D3503" s="5">
        <f>人物属性总表!M3508</f>
        <v>57984</v>
      </c>
      <c r="E3503" s="5">
        <f>人物属性总表!N3508</f>
        <v>13</v>
      </c>
      <c r="F3503" s="5">
        <f>人物属性总表!O3508</f>
        <v>164700</v>
      </c>
      <c r="G3503" s="22">
        <f t="shared" si="839"/>
        <v>92259054</v>
      </c>
      <c r="H3503" s="22">
        <f t="shared" si="840"/>
        <v>42904</v>
      </c>
      <c r="I3503" s="22">
        <f t="shared" si="841"/>
        <v>92259054</v>
      </c>
      <c r="J3503" s="22">
        <f t="shared" si="842"/>
        <v>42904</v>
      </c>
      <c r="K3503" s="22">
        <f t="shared" si="843"/>
        <v>267240490</v>
      </c>
      <c r="L3503" s="22"/>
      <c r="M3503" s="29">
        <f t="shared" si="844"/>
        <v>8697</v>
      </c>
      <c r="N3503" s="29">
        <f t="shared" si="845"/>
        <v>1</v>
      </c>
      <c r="O3503" s="29">
        <f t="shared" si="846"/>
        <v>8697</v>
      </c>
      <c r="P3503" s="29">
        <f t="shared" si="847"/>
        <v>1</v>
      </c>
      <c r="Q3503" s="29">
        <f t="shared" si="848"/>
        <v>24705</v>
      </c>
      <c r="R3503" s="30">
        <f t="shared" si="849"/>
        <v>18451810</v>
      </c>
      <c r="S3503" s="30">
        <f t="shared" si="850"/>
        <v>8580</v>
      </c>
      <c r="T3503" s="30">
        <f t="shared" si="851"/>
        <v>18451810</v>
      </c>
      <c r="U3503" s="30">
        <f t="shared" si="852"/>
        <v>8580</v>
      </c>
      <c r="V3503" s="30">
        <f t="shared" si="853"/>
        <v>53448098</v>
      </c>
    </row>
    <row r="3504" spans="1:22" ht="16.5" x14ac:dyDescent="0.15">
      <c r="A3504">
        <f>人物属性总表!A3509</f>
        <v>3501</v>
      </c>
      <c r="B3504" s="5">
        <f>人物属性总表!K3509</f>
        <v>58004</v>
      </c>
      <c r="C3504" s="5">
        <f>人物属性总表!L3509</f>
        <v>12</v>
      </c>
      <c r="D3504" s="5">
        <f>人物属性总表!M3509</f>
        <v>58004</v>
      </c>
      <c r="E3504" s="5">
        <f>人物属性总表!N3509</f>
        <v>12</v>
      </c>
      <c r="F3504" s="5">
        <f>人物属性总表!O3509</f>
        <v>169170</v>
      </c>
      <c r="G3504" s="22">
        <f t="shared" si="839"/>
        <v>92317058</v>
      </c>
      <c r="H3504" s="22">
        <f t="shared" si="840"/>
        <v>42916</v>
      </c>
      <c r="I3504" s="22">
        <f t="shared" si="841"/>
        <v>92317058</v>
      </c>
      <c r="J3504" s="22">
        <f t="shared" si="842"/>
        <v>42916</v>
      </c>
      <c r="K3504" s="22">
        <f t="shared" si="843"/>
        <v>267409660</v>
      </c>
      <c r="L3504" s="22"/>
      <c r="M3504" s="29">
        <f t="shared" si="844"/>
        <v>8700</v>
      </c>
      <c r="N3504" s="29">
        <f t="shared" si="845"/>
        <v>1</v>
      </c>
      <c r="O3504" s="29">
        <f t="shared" si="846"/>
        <v>8700</v>
      </c>
      <c r="P3504" s="29">
        <f t="shared" si="847"/>
        <v>1</v>
      </c>
      <c r="Q3504" s="29">
        <f t="shared" si="848"/>
        <v>25375</v>
      </c>
      <c r="R3504" s="30">
        <f t="shared" si="849"/>
        <v>18463411</v>
      </c>
      <c r="S3504" s="30">
        <f t="shared" si="850"/>
        <v>8583</v>
      </c>
      <c r="T3504" s="30">
        <f t="shared" si="851"/>
        <v>18463411</v>
      </c>
      <c r="U3504" s="30">
        <f t="shared" si="852"/>
        <v>8583</v>
      </c>
      <c r="V3504" s="30">
        <f t="shared" si="853"/>
        <v>53481932</v>
      </c>
    </row>
    <row r="3505" spans="1:22" ht="16.5" x14ac:dyDescent="0.15">
      <c r="A3505">
        <f>人物属性总表!A3510</f>
        <v>3502</v>
      </c>
      <c r="B3505" s="5">
        <f>人物属性总表!K3510</f>
        <v>58024</v>
      </c>
      <c r="C3505" s="5">
        <f>人物属性总表!L3510</f>
        <v>13</v>
      </c>
      <c r="D3505" s="5">
        <f>人物属性总表!M3510</f>
        <v>58024</v>
      </c>
      <c r="E3505" s="5">
        <f>人物属性总表!N3510</f>
        <v>13</v>
      </c>
      <c r="F3505" s="5">
        <f>人物属性总表!O3510</f>
        <v>164800</v>
      </c>
      <c r="G3505" s="22">
        <f t="shared" si="839"/>
        <v>92375082</v>
      </c>
      <c r="H3505" s="22">
        <f t="shared" si="840"/>
        <v>42929</v>
      </c>
      <c r="I3505" s="22">
        <f t="shared" si="841"/>
        <v>92375082</v>
      </c>
      <c r="J3505" s="22">
        <f t="shared" si="842"/>
        <v>42929</v>
      </c>
      <c r="K3505" s="22">
        <f t="shared" si="843"/>
        <v>267574460</v>
      </c>
      <c r="L3505" s="22"/>
      <c r="M3505" s="29">
        <f t="shared" si="844"/>
        <v>8703</v>
      </c>
      <c r="N3505" s="29">
        <f t="shared" si="845"/>
        <v>1</v>
      </c>
      <c r="O3505" s="29">
        <f t="shared" si="846"/>
        <v>8703</v>
      </c>
      <c r="P3505" s="29">
        <f t="shared" si="847"/>
        <v>1</v>
      </c>
      <c r="Q3505" s="29">
        <f t="shared" si="848"/>
        <v>24720</v>
      </c>
      <c r="R3505" s="30">
        <f t="shared" si="849"/>
        <v>18475016</v>
      </c>
      <c r="S3505" s="30">
        <f t="shared" si="850"/>
        <v>8585</v>
      </c>
      <c r="T3505" s="30">
        <f t="shared" si="851"/>
        <v>18475016</v>
      </c>
      <c r="U3505" s="30">
        <f t="shared" si="852"/>
        <v>8585</v>
      </c>
      <c r="V3505" s="30">
        <f t="shared" si="853"/>
        <v>53514892</v>
      </c>
    </row>
    <row r="3506" spans="1:22" ht="16.5" x14ac:dyDescent="0.15">
      <c r="A3506">
        <f>人物属性总表!A3511</f>
        <v>3503</v>
      </c>
      <c r="B3506" s="5">
        <f>人物属性总表!K3511</f>
        <v>58044</v>
      </c>
      <c r="C3506" s="5">
        <f>人物属性总表!L3511</f>
        <v>12</v>
      </c>
      <c r="D3506" s="5">
        <f>人物属性总表!M3511</f>
        <v>58044</v>
      </c>
      <c r="E3506" s="5">
        <f>人物属性总表!N3511</f>
        <v>12</v>
      </c>
      <c r="F3506" s="5">
        <f>人物属性总表!O3511</f>
        <v>169290</v>
      </c>
      <c r="G3506" s="22">
        <f t="shared" si="839"/>
        <v>92433126</v>
      </c>
      <c r="H3506" s="22">
        <f t="shared" si="840"/>
        <v>42941</v>
      </c>
      <c r="I3506" s="22">
        <f t="shared" si="841"/>
        <v>92433126</v>
      </c>
      <c r="J3506" s="22">
        <f t="shared" si="842"/>
        <v>42941</v>
      </c>
      <c r="K3506" s="22">
        <f t="shared" si="843"/>
        <v>267743750</v>
      </c>
      <c r="L3506" s="22"/>
      <c r="M3506" s="29">
        <f t="shared" si="844"/>
        <v>8706</v>
      </c>
      <c r="N3506" s="29">
        <f t="shared" si="845"/>
        <v>1</v>
      </c>
      <c r="O3506" s="29">
        <f t="shared" si="846"/>
        <v>8706</v>
      </c>
      <c r="P3506" s="29">
        <f t="shared" si="847"/>
        <v>1</v>
      </c>
      <c r="Q3506" s="29">
        <f t="shared" si="848"/>
        <v>25393</v>
      </c>
      <c r="R3506" s="30">
        <f t="shared" si="849"/>
        <v>18486625</v>
      </c>
      <c r="S3506" s="30">
        <f t="shared" si="850"/>
        <v>8588</v>
      </c>
      <c r="T3506" s="30">
        <f t="shared" si="851"/>
        <v>18486625</v>
      </c>
      <c r="U3506" s="30">
        <f t="shared" si="852"/>
        <v>8588</v>
      </c>
      <c r="V3506" s="30">
        <f t="shared" si="853"/>
        <v>53548750</v>
      </c>
    </row>
    <row r="3507" spans="1:22" ht="16.5" x14ac:dyDescent="0.15">
      <c r="A3507">
        <f>人物属性总表!A3512</f>
        <v>3504</v>
      </c>
      <c r="B3507" s="5">
        <f>人物属性总表!K3512</f>
        <v>58064</v>
      </c>
      <c r="C3507" s="5">
        <f>人物属性总表!L3512</f>
        <v>13</v>
      </c>
      <c r="D3507" s="5">
        <f>人物属性总表!M3512</f>
        <v>58064</v>
      </c>
      <c r="E3507" s="5">
        <f>人物属性总表!N3512</f>
        <v>13</v>
      </c>
      <c r="F3507" s="5">
        <f>人物属性总表!O3512</f>
        <v>164920</v>
      </c>
      <c r="G3507" s="22">
        <f t="shared" si="839"/>
        <v>92491190</v>
      </c>
      <c r="H3507" s="22">
        <f t="shared" si="840"/>
        <v>42954</v>
      </c>
      <c r="I3507" s="22">
        <f t="shared" si="841"/>
        <v>92491190</v>
      </c>
      <c r="J3507" s="22">
        <f t="shared" si="842"/>
        <v>42954</v>
      </c>
      <c r="K3507" s="22">
        <f t="shared" si="843"/>
        <v>267908670</v>
      </c>
      <c r="L3507" s="22"/>
      <c r="M3507" s="29">
        <f t="shared" si="844"/>
        <v>8709</v>
      </c>
      <c r="N3507" s="29">
        <f t="shared" si="845"/>
        <v>1</v>
      </c>
      <c r="O3507" s="29">
        <f t="shared" si="846"/>
        <v>8709</v>
      </c>
      <c r="P3507" s="29">
        <f t="shared" si="847"/>
        <v>1</v>
      </c>
      <c r="Q3507" s="29">
        <f t="shared" si="848"/>
        <v>24738</v>
      </c>
      <c r="R3507" s="30">
        <f t="shared" si="849"/>
        <v>18498238</v>
      </c>
      <c r="S3507" s="30">
        <f t="shared" si="850"/>
        <v>8590</v>
      </c>
      <c r="T3507" s="30">
        <f t="shared" si="851"/>
        <v>18498238</v>
      </c>
      <c r="U3507" s="30">
        <f t="shared" si="852"/>
        <v>8590</v>
      </c>
      <c r="V3507" s="30">
        <f t="shared" si="853"/>
        <v>53581734</v>
      </c>
    </row>
    <row r="3508" spans="1:22" ht="16.5" x14ac:dyDescent="0.15">
      <c r="A3508">
        <f>人物属性总表!A3513</f>
        <v>3505</v>
      </c>
      <c r="B3508" s="5">
        <f>人物属性总表!K3513</f>
        <v>58084</v>
      </c>
      <c r="C3508" s="5">
        <f>人物属性总表!L3513</f>
        <v>12</v>
      </c>
      <c r="D3508" s="5">
        <f>人物属性总表!M3513</f>
        <v>58084</v>
      </c>
      <c r="E3508" s="5">
        <f>人物属性总表!N3513</f>
        <v>12</v>
      </c>
      <c r="F3508" s="5">
        <f>人物属性总表!O3513</f>
        <v>169410</v>
      </c>
      <c r="G3508" s="22">
        <f t="shared" si="839"/>
        <v>92549274</v>
      </c>
      <c r="H3508" s="22">
        <f t="shared" si="840"/>
        <v>42966</v>
      </c>
      <c r="I3508" s="22">
        <f t="shared" si="841"/>
        <v>92549274</v>
      </c>
      <c r="J3508" s="22">
        <f t="shared" si="842"/>
        <v>42966</v>
      </c>
      <c r="K3508" s="22">
        <f t="shared" si="843"/>
        <v>268078080</v>
      </c>
      <c r="L3508" s="22"/>
      <c r="M3508" s="29">
        <f t="shared" si="844"/>
        <v>8712</v>
      </c>
      <c r="N3508" s="29">
        <f t="shared" si="845"/>
        <v>1</v>
      </c>
      <c r="O3508" s="29">
        <f t="shared" si="846"/>
        <v>8712</v>
      </c>
      <c r="P3508" s="29">
        <f t="shared" si="847"/>
        <v>1</v>
      </c>
      <c r="Q3508" s="29">
        <f t="shared" si="848"/>
        <v>25411</v>
      </c>
      <c r="R3508" s="30">
        <f t="shared" si="849"/>
        <v>18509854</v>
      </c>
      <c r="S3508" s="30">
        <f t="shared" si="850"/>
        <v>8593</v>
      </c>
      <c r="T3508" s="30">
        <f t="shared" si="851"/>
        <v>18509854</v>
      </c>
      <c r="U3508" s="30">
        <f t="shared" si="852"/>
        <v>8593</v>
      </c>
      <c r="V3508" s="30">
        <f t="shared" si="853"/>
        <v>53615616</v>
      </c>
    </row>
    <row r="3509" spans="1:22" ht="16.5" x14ac:dyDescent="0.15">
      <c r="A3509">
        <f>人物属性总表!A3514</f>
        <v>3506</v>
      </c>
      <c r="B3509" s="5">
        <f>人物属性总表!K3514</f>
        <v>58104</v>
      </c>
      <c r="C3509" s="5">
        <f>人物属性总表!L3514</f>
        <v>13</v>
      </c>
      <c r="D3509" s="5">
        <f>人物属性总表!M3514</f>
        <v>58104</v>
      </c>
      <c r="E3509" s="5">
        <f>人物属性总表!N3514</f>
        <v>13</v>
      </c>
      <c r="F3509" s="5">
        <f>人物属性总表!O3514</f>
        <v>165030</v>
      </c>
      <c r="G3509" s="22">
        <f t="shared" si="839"/>
        <v>92607378</v>
      </c>
      <c r="H3509" s="22">
        <f t="shared" si="840"/>
        <v>42979</v>
      </c>
      <c r="I3509" s="22">
        <f t="shared" si="841"/>
        <v>92607378</v>
      </c>
      <c r="J3509" s="22">
        <f t="shared" si="842"/>
        <v>42979</v>
      </c>
      <c r="K3509" s="22">
        <f t="shared" si="843"/>
        <v>268243110</v>
      </c>
      <c r="L3509" s="22"/>
      <c r="M3509" s="29">
        <f t="shared" si="844"/>
        <v>8715</v>
      </c>
      <c r="N3509" s="29">
        <f t="shared" si="845"/>
        <v>1</v>
      </c>
      <c r="O3509" s="29">
        <f t="shared" si="846"/>
        <v>8715</v>
      </c>
      <c r="P3509" s="29">
        <f t="shared" si="847"/>
        <v>1</v>
      </c>
      <c r="Q3509" s="29">
        <f t="shared" si="848"/>
        <v>24754</v>
      </c>
      <c r="R3509" s="30">
        <f t="shared" si="849"/>
        <v>18521475</v>
      </c>
      <c r="S3509" s="30">
        <f t="shared" si="850"/>
        <v>8595</v>
      </c>
      <c r="T3509" s="30">
        <f t="shared" si="851"/>
        <v>18521475</v>
      </c>
      <c r="U3509" s="30">
        <f t="shared" si="852"/>
        <v>8595</v>
      </c>
      <c r="V3509" s="30">
        <f t="shared" si="853"/>
        <v>53648622</v>
      </c>
    </row>
    <row r="3510" spans="1:22" ht="16.5" x14ac:dyDescent="0.15">
      <c r="A3510">
        <f>人物属性总表!A3515</f>
        <v>3507</v>
      </c>
      <c r="B3510" s="5">
        <f>人物属性总表!K3515</f>
        <v>58124</v>
      </c>
      <c r="C3510" s="5">
        <f>人物属性总表!L3515</f>
        <v>12</v>
      </c>
      <c r="D3510" s="5">
        <f>人物属性总表!M3515</f>
        <v>58124</v>
      </c>
      <c r="E3510" s="5">
        <f>人物属性总表!N3515</f>
        <v>12</v>
      </c>
      <c r="F3510" s="5">
        <f>人物属性总表!O3515</f>
        <v>169520</v>
      </c>
      <c r="G3510" s="22">
        <f t="shared" si="839"/>
        <v>92665502</v>
      </c>
      <c r="H3510" s="22">
        <f t="shared" si="840"/>
        <v>42991</v>
      </c>
      <c r="I3510" s="22">
        <f t="shared" si="841"/>
        <v>92665502</v>
      </c>
      <c r="J3510" s="22">
        <f t="shared" si="842"/>
        <v>42991</v>
      </c>
      <c r="K3510" s="22">
        <f t="shared" si="843"/>
        <v>268412630</v>
      </c>
      <c r="L3510" s="22"/>
      <c r="M3510" s="29">
        <f t="shared" si="844"/>
        <v>8718</v>
      </c>
      <c r="N3510" s="29">
        <f t="shared" si="845"/>
        <v>1</v>
      </c>
      <c r="O3510" s="29">
        <f t="shared" si="846"/>
        <v>8718</v>
      </c>
      <c r="P3510" s="29">
        <f t="shared" si="847"/>
        <v>1</v>
      </c>
      <c r="Q3510" s="29">
        <f t="shared" si="848"/>
        <v>25428</v>
      </c>
      <c r="R3510" s="30">
        <f t="shared" si="849"/>
        <v>18533100</v>
      </c>
      <c r="S3510" s="30">
        <f t="shared" si="850"/>
        <v>8598</v>
      </c>
      <c r="T3510" s="30">
        <f t="shared" si="851"/>
        <v>18533100</v>
      </c>
      <c r="U3510" s="30">
        <f t="shared" si="852"/>
        <v>8598</v>
      </c>
      <c r="V3510" s="30">
        <f t="shared" si="853"/>
        <v>53682526</v>
      </c>
    </row>
    <row r="3511" spans="1:22" ht="16.5" x14ac:dyDescent="0.15">
      <c r="A3511">
        <f>人物属性总表!A3516</f>
        <v>3508</v>
      </c>
      <c r="B3511" s="5">
        <f>人物属性总表!K3516</f>
        <v>58144</v>
      </c>
      <c r="C3511" s="5">
        <f>人物属性总表!L3516</f>
        <v>13</v>
      </c>
      <c r="D3511" s="5">
        <f>人物属性总表!M3516</f>
        <v>58144</v>
      </c>
      <c r="E3511" s="5">
        <f>人物属性总表!N3516</f>
        <v>13</v>
      </c>
      <c r="F3511" s="5">
        <f>人物属性总表!O3516</f>
        <v>165140</v>
      </c>
      <c r="G3511" s="22">
        <f t="shared" si="839"/>
        <v>92723646</v>
      </c>
      <c r="H3511" s="22">
        <f t="shared" si="840"/>
        <v>43004</v>
      </c>
      <c r="I3511" s="22">
        <f t="shared" si="841"/>
        <v>92723646</v>
      </c>
      <c r="J3511" s="22">
        <f t="shared" si="842"/>
        <v>43004</v>
      </c>
      <c r="K3511" s="22">
        <f t="shared" si="843"/>
        <v>268577770</v>
      </c>
      <c r="L3511" s="22"/>
      <c r="M3511" s="29">
        <f t="shared" si="844"/>
        <v>8721</v>
      </c>
      <c r="N3511" s="29">
        <f t="shared" si="845"/>
        <v>1</v>
      </c>
      <c r="O3511" s="29">
        <f t="shared" si="846"/>
        <v>8721</v>
      </c>
      <c r="P3511" s="29">
        <f t="shared" si="847"/>
        <v>1</v>
      </c>
      <c r="Q3511" s="29">
        <f t="shared" si="848"/>
        <v>24771</v>
      </c>
      <c r="R3511" s="30">
        <f t="shared" si="849"/>
        <v>18544729</v>
      </c>
      <c r="S3511" s="30">
        <f t="shared" si="850"/>
        <v>8600</v>
      </c>
      <c r="T3511" s="30">
        <f t="shared" si="851"/>
        <v>18544729</v>
      </c>
      <c r="U3511" s="30">
        <f t="shared" si="852"/>
        <v>8600</v>
      </c>
      <c r="V3511" s="30">
        <f t="shared" si="853"/>
        <v>53715554</v>
      </c>
    </row>
    <row r="3512" spans="1:22" ht="16.5" x14ac:dyDescent="0.15">
      <c r="A3512">
        <f>人物属性总表!A3517</f>
        <v>3509</v>
      </c>
      <c r="B3512" s="5">
        <f>人物属性总表!K3517</f>
        <v>58164</v>
      </c>
      <c r="C3512" s="5">
        <f>人物属性总表!L3517</f>
        <v>12</v>
      </c>
      <c r="D3512" s="5">
        <f>人物属性总表!M3517</f>
        <v>58164</v>
      </c>
      <c r="E3512" s="5">
        <f>人物属性总表!N3517</f>
        <v>12</v>
      </c>
      <c r="F3512" s="5">
        <f>人物属性总表!O3517</f>
        <v>169640</v>
      </c>
      <c r="G3512" s="22">
        <f t="shared" si="839"/>
        <v>92781810</v>
      </c>
      <c r="H3512" s="22">
        <f t="shared" si="840"/>
        <v>43016</v>
      </c>
      <c r="I3512" s="22">
        <f t="shared" si="841"/>
        <v>92781810</v>
      </c>
      <c r="J3512" s="22">
        <f t="shared" si="842"/>
        <v>43016</v>
      </c>
      <c r="K3512" s="22">
        <f t="shared" si="843"/>
        <v>268747410</v>
      </c>
      <c r="L3512" s="22"/>
      <c r="M3512" s="29">
        <f t="shared" si="844"/>
        <v>8724</v>
      </c>
      <c r="N3512" s="29">
        <f t="shared" si="845"/>
        <v>1</v>
      </c>
      <c r="O3512" s="29">
        <f t="shared" si="846"/>
        <v>8724</v>
      </c>
      <c r="P3512" s="29">
        <f t="shared" si="847"/>
        <v>1</v>
      </c>
      <c r="Q3512" s="29">
        <f t="shared" si="848"/>
        <v>25446</v>
      </c>
      <c r="R3512" s="30">
        <f t="shared" si="849"/>
        <v>18556362</v>
      </c>
      <c r="S3512" s="30">
        <f t="shared" si="850"/>
        <v>8603</v>
      </c>
      <c r="T3512" s="30">
        <f t="shared" si="851"/>
        <v>18556362</v>
      </c>
      <c r="U3512" s="30">
        <f t="shared" si="852"/>
        <v>8603</v>
      </c>
      <c r="V3512" s="30">
        <f t="shared" si="853"/>
        <v>53749482</v>
      </c>
    </row>
    <row r="3513" spans="1:22" ht="16.5" x14ac:dyDescent="0.15">
      <c r="A3513">
        <f>人物属性总表!A3518</f>
        <v>3510</v>
      </c>
      <c r="B3513" s="5">
        <f>人物属性总表!K3518</f>
        <v>58184</v>
      </c>
      <c r="C3513" s="5">
        <f>人物属性总表!L3518</f>
        <v>13</v>
      </c>
      <c r="D3513" s="5">
        <f>人物属性总表!M3518</f>
        <v>58184</v>
      </c>
      <c r="E3513" s="5">
        <f>人物属性总表!N3518</f>
        <v>13</v>
      </c>
      <c r="F3513" s="5">
        <f>人物属性总表!O3518</f>
        <v>165260</v>
      </c>
      <c r="G3513" s="22">
        <f t="shared" si="839"/>
        <v>92839994</v>
      </c>
      <c r="H3513" s="22">
        <f t="shared" si="840"/>
        <v>43029</v>
      </c>
      <c r="I3513" s="22">
        <f t="shared" si="841"/>
        <v>92839994</v>
      </c>
      <c r="J3513" s="22">
        <f t="shared" si="842"/>
        <v>43029</v>
      </c>
      <c r="K3513" s="22">
        <f t="shared" si="843"/>
        <v>268912670</v>
      </c>
      <c r="L3513" s="22"/>
      <c r="M3513" s="29">
        <f t="shared" si="844"/>
        <v>8727</v>
      </c>
      <c r="N3513" s="29">
        <f t="shared" si="845"/>
        <v>1</v>
      </c>
      <c r="O3513" s="29">
        <f t="shared" si="846"/>
        <v>8727</v>
      </c>
      <c r="P3513" s="29">
        <f t="shared" si="847"/>
        <v>1</v>
      </c>
      <c r="Q3513" s="29">
        <f t="shared" si="848"/>
        <v>24789</v>
      </c>
      <c r="R3513" s="30">
        <f t="shared" si="849"/>
        <v>18567998</v>
      </c>
      <c r="S3513" s="30">
        <f t="shared" si="850"/>
        <v>8605</v>
      </c>
      <c r="T3513" s="30">
        <f t="shared" si="851"/>
        <v>18567998</v>
      </c>
      <c r="U3513" s="30">
        <f t="shared" si="852"/>
        <v>8605</v>
      </c>
      <c r="V3513" s="30">
        <f t="shared" si="853"/>
        <v>53782534</v>
      </c>
    </row>
    <row r="3514" spans="1:22" ht="16.5" x14ac:dyDescent="0.15">
      <c r="A3514">
        <f>人物属性总表!A3519</f>
        <v>3511</v>
      </c>
      <c r="B3514" s="5">
        <f>人物属性总表!K3519</f>
        <v>58204</v>
      </c>
      <c r="C3514" s="5">
        <f>人物属性总表!L3519</f>
        <v>12</v>
      </c>
      <c r="D3514" s="5">
        <f>人物属性总表!M3519</f>
        <v>58204</v>
      </c>
      <c r="E3514" s="5">
        <f>人物属性总表!N3519</f>
        <v>12</v>
      </c>
      <c r="F3514" s="5">
        <f>人物属性总表!O3519</f>
        <v>169750</v>
      </c>
      <c r="G3514" s="22">
        <f t="shared" si="839"/>
        <v>92898198</v>
      </c>
      <c r="H3514" s="22">
        <f t="shared" si="840"/>
        <v>43041</v>
      </c>
      <c r="I3514" s="22">
        <f t="shared" si="841"/>
        <v>92898198</v>
      </c>
      <c r="J3514" s="22">
        <f t="shared" si="842"/>
        <v>43041</v>
      </c>
      <c r="K3514" s="22">
        <f t="shared" si="843"/>
        <v>269082420</v>
      </c>
      <c r="L3514" s="22"/>
      <c r="M3514" s="29">
        <f t="shared" si="844"/>
        <v>8730</v>
      </c>
      <c r="N3514" s="29">
        <f t="shared" si="845"/>
        <v>1</v>
      </c>
      <c r="O3514" s="29">
        <f t="shared" si="846"/>
        <v>8730</v>
      </c>
      <c r="P3514" s="29">
        <f t="shared" si="847"/>
        <v>1</v>
      </c>
      <c r="Q3514" s="29">
        <f t="shared" si="848"/>
        <v>25462</v>
      </c>
      <c r="R3514" s="30">
        <f t="shared" si="849"/>
        <v>18579639</v>
      </c>
      <c r="S3514" s="30">
        <f t="shared" si="850"/>
        <v>8608</v>
      </c>
      <c r="T3514" s="30">
        <f t="shared" si="851"/>
        <v>18579639</v>
      </c>
      <c r="U3514" s="30">
        <f t="shared" si="852"/>
        <v>8608</v>
      </c>
      <c r="V3514" s="30">
        <f t="shared" si="853"/>
        <v>53816484</v>
      </c>
    </row>
    <row r="3515" spans="1:22" ht="16.5" x14ac:dyDescent="0.15">
      <c r="A3515">
        <f>人物属性总表!A3520</f>
        <v>3512</v>
      </c>
      <c r="B3515" s="5">
        <f>人物属性总表!K3520</f>
        <v>58225</v>
      </c>
      <c r="C3515" s="5">
        <f>人物属性总表!L3520</f>
        <v>13</v>
      </c>
      <c r="D3515" s="5">
        <f>人物属性总表!M3520</f>
        <v>58225</v>
      </c>
      <c r="E3515" s="5">
        <f>人物属性总表!N3520</f>
        <v>13</v>
      </c>
      <c r="F3515" s="5">
        <f>人物属性总表!O3520</f>
        <v>165370</v>
      </c>
      <c r="G3515" s="22">
        <f t="shared" si="839"/>
        <v>92956423</v>
      </c>
      <c r="H3515" s="22">
        <f t="shared" si="840"/>
        <v>43054</v>
      </c>
      <c r="I3515" s="22">
        <f t="shared" si="841"/>
        <v>92956423</v>
      </c>
      <c r="J3515" s="22">
        <f t="shared" si="842"/>
        <v>43054</v>
      </c>
      <c r="K3515" s="22">
        <f t="shared" si="843"/>
        <v>269247790</v>
      </c>
      <c r="L3515" s="22"/>
      <c r="M3515" s="29">
        <f t="shared" si="844"/>
        <v>8733</v>
      </c>
      <c r="N3515" s="29">
        <f t="shared" si="845"/>
        <v>1</v>
      </c>
      <c r="O3515" s="29">
        <f t="shared" si="846"/>
        <v>8733</v>
      </c>
      <c r="P3515" s="29">
        <f t="shared" si="847"/>
        <v>1</v>
      </c>
      <c r="Q3515" s="29">
        <f t="shared" si="848"/>
        <v>24805</v>
      </c>
      <c r="R3515" s="30">
        <f t="shared" si="849"/>
        <v>18591284</v>
      </c>
      <c r="S3515" s="30">
        <f t="shared" si="850"/>
        <v>8610</v>
      </c>
      <c r="T3515" s="30">
        <f t="shared" si="851"/>
        <v>18591284</v>
      </c>
      <c r="U3515" s="30">
        <f t="shared" si="852"/>
        <v>8610</v>
      </c>
      <c r="V3515" s="30">
        <f t="shared" si="853"/>
        <v>53849558</v>
      </c>
    </row>
    <row r="3516" spans="1:22" ht="16.5" x14ac:dyDescent="0.15">
      <c r="A3516">
        <f>人物属性总表!A3521</f>
        <v>3513</v>
      </c>
      <c r="B3516" s="5">
        <f>人物属性总表!K3521</f>
        <v>58245</v>
      </c>
      <c r="C3516" s="5">
        <f>人物属性总表!L3521</f>
        <v>12</v>
      </c>
      <c r="D3516" s="5">
        <f>人物属性总表!M3521</f>
        <v>58245</v>
      </c>
      <c r="E3516" s="5">
        <f>人物属性总表!N3521</f>
        <v>12</v>
      </c>
      <c r="F3516" s="5">
        <f>人物属性总表!O3521</f>
        <v>169870</v>
      </c>
      <c r="G3516" s="22">
        <f t="shared" si="839"/>
        <v>93014668</v>
      </c>
      <c r="H3516" s="22">
        <f t="shared" si="840"/>
        <v>43066</v>
      </c>
      <c r="I3516" s="22">
        <f t="shared" si="841"/>
        <v>93014668</v>
      </c>
      <c r="J3516" s="22">
        <f t="shared" si="842"/>
        <v>43066</v>
      </c>
      <c r="K3516" s="22">
        <f t="shared" si="843"/>
        <v>269417660</v>
      </c>
      <c r="L3516" s="22"/>
      <c r="M3516" s="29">
        <f t="shared" si="844"/>
        <v>8736</v>
      </c>
      <c r="N3516" s="29">
        <f t="shared" si="845"/>
        <v>1</v>
      </c>
      <c r="O3516" s="29">
        <f t="shared" si="846"/>
        <v>8736</v>
      </c>
      <c r="P3516" s="29">
        <f t="shared" si="847"/>
        <v>1</v>
      </c>
      <c r="Q3516" s="29">
        <f t="shared" si="848"/>
        <v>25480</v>
      </c>
      <c r="R3516" s="30">
        <f t="shared" si="849"/>
        <v>18602933</v>
      </c>
      <c r="S3516" s="30">
        <f t="shared" si="850"/>
        <v>8613</v>
      </c>
      <c r="T3516" s="30">
        <f t="shared" si="851"/>
        <v>18602933</v>
      </c>
      <c r="U3516" s="30">
        <f t="shared" si="852"/>
        <v>8613</v>
      </c>
      <c r="V3516" s="30">
        <f t="shared" si="853"/>
        <v>53883532</v>
      </c>
    </row>
    <row r="3517" spans="1:22" ht="16.5" x14ac:dyDescent="0.15">
      <c r="A3517">
        <f>人物属性总表!A3522</f>
        <v>3514</v>
      </c>
      <c r="B3517" s="5">
        <f>人物属性总表!K3522</f>
        <v>58265</v>
      </c>
      <c r="C3517" s="5">
        <f>人物属性总表!L3522</f>
        <v>13</v>
      </c>
      <c r="D3517" s="5">
        <f>人物属性总表!M3522</f>
        <v>58265</v>
      </c>
      <c r="E3517" s="5">
        <f>人物属性总表!N3522</f>
        <v>13</v>
      </c>
      <c r="F3517" s="5">
        <f>人物属性总表!O3522</f>
        <v>165490</v>
      </c>
      <c r="G3517" s="22">
        <f t="shared" si="839"/>
        <v>93072933</v>
      </c>
      <c r="H3517" s="22">
        <f t="shared" si="840"/>
        <v>43079</v>
      </c>
      <c r="I3517" s="22">
        <f t="shared" si="841"/>
        <v>93072933</v>
      </c>
      <c r="J3517" s="22">
        <f t="shared" si="842"/>
        <v>43079</v>
      </c>
      <c r="K3517" s="22">
        <f t="shared" si="843"/>
        <v>269583150</v>
      </c>
      <c r="L3517" s="22"/>
      <c r="M3517" s="29">
        <f t="shared" si="844"/>
        <v>8739</v>
      </c>
      <c r="N3517" s="29">
        <f t="shared" si="845"/>
        <v>1</v>
      </c>
      <c r="O3517" s="29">
        <f t="shared" si="846"/>
        <v>8739</v>
      </c>
      <c r="P3517" s="29">
        <f t="shared" si="847"/>
        <v>1</v>
      </c>
      <c r="Q3517" s="29">
        <f t="shared" si="848"/>
        <v>24823</v>
      </c>
      <c r="R3517" s="30">
        <f t="shared" si="849"/>
        <v>18614586</v>
      </c>
      <c r="S3517" s="30">
        <f t="shared" si="850"/>
        <v>8615</v>
      </c>
      <c r="T3517" s="30">
        <f t="shared" si="851"/>
        <v>18614586</v>
      </c>
      <c r="U3517" s="30">
        <f t="shared" si="852"/>
        <v>8615</v>
      </c>
      <c r="V3517" s="30">
        <f t="shared" si="853"/>
        <v>53916630</v>
      </c>
    </row>
    <row r="3518" spans="1:22" ht="16.5" x14ac:dyDescent="0.15">
      <c r="A3518">
        <f>人物属性总表!A3523</f>
        <v>3515</v>
      </c>
      <c r="B3518" s="5">
        <f>人物属性总表!K3523</f>
        <v>58285</v>
      </c>
      <c r="C3518" s="5">
        <f>人物属性总表!L3523</f>
        <v>12</v>
      </c>
      <c r="D3518" s="5">
        <f>人物属性总表!M3523</f>
        <v>58285</v>
      </c>
      <c r="E3518" s="5">
        <f>人物属性总表!N3523</f>
        <v>12</v>
      </c>
      <c r="F3518" s="5">
        <f>人物属性总表!O3523</f>
        <v>169990</v>
      </c>
      <c r="G3518" s="22">
        <f t="shared" si="839"/>
        <v>93131218</v>
      </c>
      <c r="H3518" s="22">
        <f t="shared" si="840"/>
        <v>43091</v>
      </c>
      <c r="I3518" s="22">
        <f t="shared" si="841"/>
        <v>93131218</v>
      </c>
      <c r="J3518" s="22">
        <f t="shared" si="842"/>
        <v>43091</v>
      </c>
      <c r="K3518" s="22">
        <f t="shared" si="843"/>
        <v>269753140</v>
      </c>
      <c r="L3518" s="22"/>
      <c r="M3518" s="29">
        <f t="shared" si="844"/>
        <v>8742</v>
      </c>
      <c r="N3518" s="29">
        <f t="shared" si="845"/>
        <v>1</v>
      </c>
      <c r="O3518" s="29">
        <f t="shared" si="846"/>
        <v>8742</v>
      </c>
      <c r="P3518" s="29">
        <f t="shared" si="847"/>
        <v>1</v>
      </c>
      <c r="Q3518" s="29">
        <f t="shared" si="848"/>
        <v>25498</v>
      </c>
      <c r="R3518" s="30">
        <f t="shared" si="849"/>
        <v>18626243</v>
      </c>
      <c r="S3518" s="30">
        <f t="shared" si="850"/>
        <v>8618</v>
      </c>
      <c r="T3518" s="30">
        <f t="shared" si="851"/>
        <v>18626243</v>
      </c>
      <c r="U3518" s="30">
        <f t="shared" si="852"/>
        <v>8618</v>
      </c>
      <c r="V3518" s="30">
        <f t="shared" si="853"/>
        <v>53950628</v>
      </c>
    </row>
    <row r="3519" spans="1:22" ht="16.5" x14ac:dyDescent="0.15">
      <c r="A3519">
        <f>人物属性总表!A3524</f>
        <v>3516</v>
      </c>
      <c r="B3519" s="5">
        <f>人物属性总表!K3524</f>
        <v>58305</v>
      </c>
      <c r="C3519" s="5">
        <f>人物属性总表!L3524</f>
        <v>13</v>
      </c>
      <c r="D3519" s="5">
        <f>人物属性总表!M3524</f>
        <v>58305</v>
      </c>
      <c r="E3519" s="5">
        <f>人物属性总表!N3524</f>
        <v>13</v>
      </c>
      <c r="F3519" s="5">
        <f>人物属性总表!O3524</f>
        <v>165600</v>
      </c>
      <c r="G3519" s="22">
        <f t="shared" si="839"/>
        <v>93189523</v>
      </c>
      <c r="H3519" s="22">
        <f t="shared" si="840"/>
        <v>43104</v>
      </c>
      <c r="I3519" s="22">
        <f t="shared" si="841"/>
        <v>93189523</v>
      </c>
      <c r="J3519" s="22">
        <f t="shared" si="842"/>
        <v>43104</v>
      </c>
      <c r="K3519" s="22">
        <f t="shared" si="843"/>
        <v>269918740</v>
      </c>
      <c r="L3519" s="22"/>
      <c r="M3519" s="29">
        <f t="shared" si="844"/>
        <v>8745</v>
      </c>
      <c r="N3519" s="29">
        <f t="shared" si="845"/>
        <v>1</v>
      </c>
      <c r="O3519" s="29">
        <f t="shared" si="846"/>
        <v>8745</v>
      </c>
      <c r="P3519" s="29">
        <f t="shared" si="847"/>
        <v>1</v>
      </c>
      <c r="Q3519" s="29">
        <f t="shared" si="848"/>
        <v>24840</v>
      </c>
      <c r="R3519" s="30">
        <f t="shared" si="849"/>
        <v>18637904</v>
      </c>
      <c r="S3519" s="30">
        <f t="shared" si="850"/>
        <v>8620</v>
      </c>
      <c r="T3519" s="30">
        <f t="shared" si="851"/>
        <v>18637904</v>
      </c>
      <c r="U3519" s="30">
        <f t="shared" si="852"/>
        <v>8620</v>
      </c>
      <c r="V3519" s="30">
        <f t="shared" si="853"/>
        <v>53983748</v>
      </c>
    </row>
    <row r="3520" spans="1:22" ht="16.5" x14ac:dyDescent="0.15">
      <c r="A3520">
        <f>人物属性总表!A3525</f>
        <v>3517</v>
      </c>
      <c r="B3520" s="5">
        <f>人物属性总表!K3525</f>
        <v>58325</v>
      </c>
      <c r="C3520" s="5">
        <f>人物属性总表!L3525</f>
        <v>12</v>
      </c>
      <c r="D3520" s="5">
        <f>人物属性总表!M3525</f>
        <v>58325</v>
      </c>
      <c r="E3520" s="5">
        <f>人物属性总表!N3525</f>
        <v>12</v>
      </c>
      <c r="F3520" s="5">
        <f>人物属性总表!O3525</f>
        <v>170100</v>
      </c>
      <c r="G3520" s="22">
        <f t="shared" si="839"/>
        <v>93247848</v>
      </c>
      <c r="H3520" s="22">
        <f t="shared" si="840"/>
        <v>43116</v>
      </c>
      <c r="I3520" s="22">
        <f t="shared" si="841"/>
        <v>93247848</v>
      </c>
      <c r="J3520" s="22">
        <f t="shared" si="842"/>
        <v>43116</v>
      </c>
      <c r="K3520" s="22">
        <f t="shared" si="843"/>
        <v>270088840</v>
      </c>
      <c r="L3520" s="22"/>
      <c r="M3520" s="29">
        <f t="shared" si="844"/>
        <v>8748</v>
      </c>
      <c r="N3520" s="29">
        <f t="shared" si="845"/>
        <v>1</v>
      </c>
      <c r="O3520" s="29">
        <f t="shared" si="846"/>
        <v>8748</v>
      </c>
      <c r="P3520" s="29">
        <f t="shared" si="847"/>
        <v>1</v>
      </c>
      <c r="Q3520" s="29">
        <f t="shared" si="848"/>
        <v>25515</v>
      </c>
      <c r="R3520" s="30">
        <f t="shared" si="849"/>
        <v>18649569</v>
      </c>
      <c r="S3520" s="30">
        <f t="shared" si="850"/>
        <v>8623</v>
      </c>
      <c r="T3520" s="30">
        <f t="shared" si="851"/>
        <v>18649569</v>
      </c>
      <c r="U3520" s="30">
        <f t="shared" si="852"/>
        <v>8623</v>
      </c>
      <c r="V3520" s="30">
        <f t="shared" si="853"/>
        <v>54017768</v>
      </c>
    </row>
    <row r="3521" spans="1:22" ht="16.5" x14ac:dyDescent="0.15">
      <c r="A3521">
        <f>人物属性总表!A3526</f>
        <v>3518</v>
      </c>
      <c r="B3521" s="5">
        <f>人物属性总表!K3526</f>
        <v>58345</v>
      </c>
      <c r="C3521" s="5">
        <f>人物属性总表!L3526</f>
        <v>13</v>
      </c>
      <c r="D3521" s="5">
        <f>人物属性总表!M3526</f>
        <v>58345</v>
      </c>
      <c r="E3521" s="5">
        <f>人物属性总表!N3526</f>
        <v>13</v>
      </c>
      <c r="F3521" s="5">
        <f>人物属性总表!O3526</f>
        <v>165710</v>
      </c>
      <c r="G3521" s="22">
        <f t="shared" si="839"/>
        <v>93306193</v>
      </c>
      <c r="H3521" s="22">
        <f t="shared" si="840"/>
        <v>43129</v>
      </c>
      <c r="I3521" s="22">
        <f t="shared" si="841"/>
        <v>93306193</v>
      </c>
      <c r="J3521" s="22">
        <f t="shared" si="842"/>
        <v>43129</v>
      </c>
      <c r="K3521" s="22">
        <f t="shared" si="843"/>
        <v>270254550</v>
      </c>
      <c r="L3521" s="22"/>
      <c r="M3521" s="29">
        <f t="shared" si="844"/>
        <v>8751</v>
      </c>
      <c r="N3521" s="29">
        <f t="shared" si="845"/>
        <v>1</v>
      </c>
      <c r="O3521" s="29">
        <f t="shared" si="846"/>
        <v>8751</v>
      </c>
      <c r="P3521" s="29">
        <f t="shared" si="847"/>
        <v>1</v>
      </c>
      <c r="Q3521" s="29">
        <f t="shared" si="848"/>
        <v>24856</v>
      </c>
      <c r="R3521" s="30">
        <f t="shared" si="849"/>
        <v>18661238</v>
      </c>
      <c r="S3521" s="30">
        <f t="shared" si="850"/>
        <v>8625</v>
      </c>
      <c r="T3521" s="30">
        <f t="shared" si="851"/>
        <v>18661238</v>
      </c>
      <c r="U3521" s="30">
        <f t="shared" si="852"/>
        <v>8625</v>
      </c>
      <c r="V3521" s="30">
        <f t="shared" si="853"/>
        <v>54050910</v>
      </c>
    </row>
    <row r="3522" spans="1:22" ht="16.5" x14ac:dyDescent="0.15">
      <c r="A3522">
        <f>人物属性总表!A3527</f>
        <v>3519</v>
      </c>
      <c r="B3522" s="5">
        <f>人物属性总表!K3527</f>
        <v>58365</v>
      </c>
      <c r="C3522" s="5">
        <f>人物属性总表!L3527</f>
        <v>12</v>
      </c>
      <c r="D3522" s="5">
        <f>人物属性总表!M3527</f>
        <v>58365</v>
      </c>
      <c r="E3522" s="5">
        <f>人物属性总表!N3527</f>
        <v>12</v>
      </c>
      <c r="F3522" s="5">
        <f>人物属性总表!O3527</f>
        <v>170220</v>
      </c>
      <c r="G3522" s="22">
        <f t="shared" si="839"/>
        <v>93364558</v>
      </c>
      <c r="H3522" s="22">
        <f t="shared" si="840"/>
        <v>43141</v>
      </c>
      <c r="I3522" s="22">
        <f t="shared" si="841"/>
        <v>93364558</v>
      </c>
      <c r="J3522" s="22">
        <f t="shared" si="842"/>
        <v>43141</v>
      </c>
      <c r="K3522" s="22">
        <f t="shared" si="843"/>
        <v>270424770</v>
      </c>
      <c r="L3522" s="22"/>
      <c r="M3522" s="29">
        <f t="shared" si="844"/>
        <v>8754</v>
      </c>
      <c r="N3522" s="29">
        <f t="shared" si="845"/>
        <v>1</v>
      </c>
      <c r="O3522" s="29">
        <f t="shared" si="846"/>
        <v>8754</v>
      </c>
      <c r="P3522" s="29">
        <f t="shared" si="847"/>
        <v>1</v>
      </c>
      <c r="Q3522" s="29">
        <f t="shared" si="848"/>
        <v>25533</v>
      </c>
      <c r="R3522" s="30">
        <f t="shared" si="849"/>
        <v>18672911</v>
      </c>
      <c r="S3522" s="30">
        <f t="shared" si="850"/>
        <v>8628</v>
      </c>
      <c r="T3522" s="30">
        <f t="shared" si="851"/>
        <v>18672911</v>
      </c>
      <c r="U3522" s="30">
        <f t="shared" si="852"/>
        <v>8628</v>
      </c>
      <c r="V3522" s="30">
        <f t="shared" si="853"/>
        <v>54084954</v>
      </c>
    </row>
    <row r="3523" spans="1:22" ht="16.5" x14ac:dyDescent="0.15">
      <c r="A3523">
        <f>人物属性总表!A3528</f>
        <v>3520</v>
      </c>
      <c r="B3523" s="5">
        <f>人物属性总表!K3528</f>
        <v>58385</v>
      </c>
      <c r="C3523" s="5">
        <f>人物属性总表!L3528</f>
        <v>13</v>
      </c>
      <c r="D3523" s="5">
        <f>人物属性总表!M3528</f>
        <v>58385</v>
      </c>
      <c r="E3523" s="5">
        <f>人物属性总表!N3528</f>
        <v>13</v>
      </c>
      <c r="F3523" s="5">
        <f>人物属性总表!O3528</f>
        <v>165820</v>
      </c>
      <c r="G3523" s="22">
        <f t="shared" si="839"/>
        <v>93422943</v>
      </c>
      <c r="H3523" s="22">
        <f t="shared" si="840"/>
        <v>43154</v>
      </c>
      <c r="I3523" s="22">
        <f t="shared" si="841"/>
        <v>93422943</v>
      </c>
      <c r="J3523" s="22">
        <f t="shared" si="842"/>
        <v>43154</v>
      </c>
      <c r="K3523" s="22">
        <f t="shared" si="843"/>
        <v>270590590</v>
      </c>
      <c r="L3523" s="22"/>
      <c r="M3523" s="29">
        <f t="shared" si="844"/>
        <v>8757</v>
      </c>
      <c r="N3523" s="29">
        <f t="shared" si="845"/>
        <v>1</v>
      </c>
      <c r="O3523" s="29">
        <f t="shared" si="846"/>
        <v>8757</v>
      </c>
      <c r="P3523" s="29">
        <f t="shared" si="847"/>
        <v>1</v>
      </c>
      <c r="Q3523" s="29">
        <f t="shared" si="848"/>
        <v>24873</v>
      </c>
      <c r="R3523" s="30">
        <f t="shared" si="849"/>
        <v>18684588</v>
      </c>
      <c r="S3523" s="30">
        <f t="shared" si="850"/>
        <v>8630</v>
      </c>
      <c r="T3523" s="30">
        <f t="shared" si="851"/>
        <v>18684588</v>
      </c>
      <c r="U3523" s="30">
        <f t="shared" si="852"/>
        <v>8630</v>
      </c>
      <c r="V3523" s="30">
        <f t="shared" si="853"/>
        <v>54118118</v>
      </c>
    </row>
    <row r="3524" spans="1:22" ht="16.5" x14ac:dyDescent="0.15">
      <c r="A3524">
        <f>人物属性总表!A3529</f>
        <v>3521</v>
      </c>
      <c r="B3524" s="5">
        <f>人物属性总表!K3529</f>
        <v>58405</v>
      </c>
      <c r="C3524" s="5">
        <f>人物属性总表!L3529</f>
        <v>12</v>
      </c>
      <c r="D3524" s="5">
        <f>人物属性总表!M3529</f>
        <v>58405</v>
      </c>
      <c r="E3524" s="5">
        <f>人物属性总表!N3529</f>
        <v>12</v>
      </c>
      <c r="F3524" s="5">
        <f>人物属性总表!O3529</f>
        <v>170340</v>
      </c>
      <c r="G3524" s="22">
        <f t="shared" si="839"/>
        <v>93481348</v>
      </c>
      <c r="H3524" s="22">
        <f t="shared" si="840"/>
        <v>43166</v>
      </c>
      <c r="I3524" s="22">
        <f t="shared" si="841"/>
        <v>93481348</v>
      </c>
      <c r="J3524" s="22">
        <f t="shared" si="842"/>
        <v>43166</v>
      </c>
      <c r="K3524" s="22">
        <f t="shared" si="843"/>
        <v>270760930</v>
      </c>
      <c r="L3524" s="22"/>
      <c r="M3524" s="29">
        <f t="shared" si="844"/>
        <v>8760</v>
      </c>
      <c r="N3524" s="29">
        <f t="shared" si="845"/>
        <v>1</v>
      </c>
      <c r="O3524" s="29">
        <f t="shared" si="846"/>
        <v>8760</v>
      </c>
      <c r="P3524" s="29">
        <f t="shared" si="847"/>
        <v>1</v>
      </c>
      <c r="Q3524" s="29">
        <f t="shared" si="848"/>
        <v>25551</v>
      </c>
      <c r="R3524" s="30">
        <f t="shared" si="849"/>
        <v>18696269</v>
      </c>
      <c r="S3524" s="30">
        <f t="shared" si="850"/>
        <v>8633</v>
      </c>
      <c r="T3524" s="30">
        <f t="shared" si="851"/>
        <v>18696269</v>
      </c>
      <c r="U3524" s="30">
        <f t="shared" si="852"/>
        <v>8633</v>
      </c>
      <c r="V3524" s="30">
        <f t="shared" si="853"/>
        <v>54152186</v>
      </c>
    </row>
    <row r="3525" spans="1:22" ht="16.5" x14ac:dyDescent="0.15">
      <c r="A3525">
        <f>人物属性总表!A3530</f>
        <v>3522</v>
      </c>
      <c r="B3525" s="5">
        <f>人物属性总表!K3530</f>
        <v>58425</v>
      </c>
      <c r="C3525" s="5">
        <f>人物属性总表!L3530</f>
        <v>13</v>
      </c>
      <c r="D3525" s="5">
        <f>人物属性总表!M3530</f>
        <v>58425</v>
      </c>
      <c r="E3525" s="5">
        <f>人物属性总表!N3530</f>
        <v>13</v>
      </c>
      <c r="F3525" s="5">
        <f>人物属性总表!O3530</f>
        <v>165940</v>
      </c>
      <c r="G3525" s="22">
        <f t="shared" si="839"/>
        <v>93539773</v>
      </c>
      <c r="H3525" s="22">
        <f t="shared" si="840"/>
        <v>43179</v>
      </c>
      <c r="I3525" s="22">
        <f t="shared" si="841"/>
        <v>93539773</v>
      </c>
      <c r="J3525" s="22">
        <f t="shared" si="842"/>
        <v>43179</v>
      </c>
      <c r="K3525" s="22">
        <f t="shared" si="843"/>
        <v>270926870</v>
      </c>
      <c r="L3525" s="22"/>
      <c r="M3525" s="29">
        <f t="shared" si="844"/>
        <v>8763</v>
      </c>
      <c r="N3525" s="29">
        <f t="shared" si="845"/>
        <v>1</v>
      </c>
      <c r="O3525" s="29">
        <f t="shared" si="846"/>
        <v>8763</v>
      </c>
      <c r="P3525" s="29">
        <f t="shared" si="847"/>
        <v>1</v>
      </c>
      <c r="Q3525" s="29">
        <f t="shared" si="848"/>
        <v>24891</v>
      </c>
      <c r="R3525" s="30">
        <f t="shared" si="849"/>
        <v>18707954</v>
      </c>
      <c r="S3525" s="30">
        <f t="shared" si="850"/>
        <v>8635</v>
      </c>
      <c r="T3525" s="30">
        <f t="shared" si="851"/>
        <v>18707954</v>
      </c>
      <c r="U3525" s="30">
        <f t="shared" si="852"/>
        <v>8635</v>
      </c>
      <c r="V3525" s="30">
        <f t="shared" si="853"/>
        <v>54185374</v>
      </c>
    </row>
    <row r="3526" spans="1:22" ht="16.5" x14ac:dyDescent="0.15">
      <c r="A3526">
        <f>人物属性总表!A3531</f>
        <v>3523</v>
      </c>
      <c r="B3526" s="5">
        <f>人物属性总表!K3531</f>
        <v>58445</v>
      </c>
      <c r="C3526" s="5">
        <f>人物属性总表!L3531</f>
        <v>12</v>
      </c>
      <c r="D3526" s="5">
        <f>人物属性总表!M3531</f>
        <v>58445</v>
      </c>
      <c r="E3526" s="5">
        <f>人物属性总表!N3531</f>
        <v>12</v>
      </c>
      <c r="F3526" s="5">
        <f>人物属性总表!O3531</f>
        <v>170450</v>
      </c>
      <c r="G3526" s="22">
        <f t="shared" ref="G3526:G3589" si="854">B3526+G3525</f>
        <v>93598218</v>
      </c>
      <c r="H3526" s="22">
        <f t="shared" ref="H3526:H3589" si="855">C3526+H3525</f>
        <v>43191</v>
      </c>
      <c r="I3526" s="22">
        <f t="shared" ref="I3526:I3589" si="856">D3526+I3525</f>
        <v>93598218</v>
      </c>
      <c r="J3526" s="22">
        <f t="shared" ref="J3526:J3589" si="857">E3526+J3525</f>
        <v>43191</v>
      </c>
      <c r="K3526" s="22">
        <f t="shared" ref="K3526:K3589" si="858">F3526+K3525</f>
        <v>271097320</v>
      </c>
      <c r="L3526" s="22"/>
      <c r="M3526" s="29">
        <f t="shared" ref="M3526:M3589" si="859">INT(B3526*0.15)</f>
        <v>8766</v>
      </c>
      <c r="N3526" s="29">
        <f t="shared" ref="N3526:N3589" si="860">INT(C3526*0.15)</f>
        <v>1</v>
      </c>
      <c r="O3526" s="29">
        <f t="shared" ref="O3526:O3589" si="861">INT(D3526*0.15)</f>
        <v>8766</v>
      </c>
      <c r="P3526" s="29">
        <f t="shared" ref="P3526:P3589" si="862">INT(E3526*0.15)</f>
        <v>1</v>
      </c>
      <c r="Q3526" s="29">
        <f t="shared" ref="Q3526:Q3589" si="863">INT(F3526*0.15)</f>
        <v>25567</v>
      </c>
      <c r="R3526" s="30">
        <f t="shared" ref="R3526:R3589" si="864">INT(G3526*0.2)</f>
        <v>18719643</v>
      </c>
      <c r="S3526" s="30">
        <f t="shared" ref="S3526:S3589" si="865">INT(H3526*0.2)</f>
        <v>8638</v>
      </c>
      <c r="T3526" s="30">
        <f t="shared" ref="T3526:T3589" si="866">INT(I3526*0.2)</f>
        <v>18719643</v>
      </c>
      <c r="U3526" s="30">
        <f t="shared" ref="U3526:U3589" si="867">INT(J3526*0.2)</f>
        <v>8638</v>
      </c>
      <c r="V3526" s="30">
        <f t="shared" ref="V3526:V3589" si="868">INT(K3526*0.2)</f>
        <v>54219464</v>
      </c>
    </row>
    <row r="3527" spans="1:22" ht="16.5" x14ac:dyDescent="0.15">
      <c r="A3527">
        <f>人物属性总表!A3532</f>
        <v>3524</v>
      </c>
      <c r="B3527" s="5">
        <f>人物属性总表!K3532</f>
        <v>58465</v>
      </c>
      <c r="C3527" s="5">
        <f>人物属性总表!L3532</f>
        <v>13</v>
      </c>
      <c r="D3527" s="5">
        <f>人物属性总表!M3532</f>
        <v>58465</v>
      </c>
      <c r="E3527" s="5">
        <f>人物属性总表!N3532</f>
        <v>13</v>
      </c>
      <c r="F3527" s="5">
        <f>人物属性总表!O3532</f>
        <v>166050</v>
      </c>
      <c r="G3527" s="22">
        <f t="shared" si="854"/>
        <v>93656683</v>
      </c>
      <c r="H3527" s="22">
        <f t="shared" si="855"/>
        <v>43204</v>
      </c>
      <c r="I3527" s="22">
        <f t="shared" si="856"/>
        <v>93656683</v>
      </c>
      <c r="J3527" s="22">
        <f t="shared" si="857"/>
        <v>43204</v>
      </c>
      <c r="K3527" s="22">
        <f t="shared" si="858"/>
        <v>271263370</v>
      </c>
      <c r="L3527" s="22"/>
      <c r="M3527" s="29">
        <f t="shared" si="859"/>
        <v>8769</v>
      </c>
      <c r="N3527" s="29">
        <f t="shared" si="860"/>
        <v>1</v>
      </c>
      <c r="O3527" s="29">
        <f t="shared" si="861"/>
        <v>8769</v>
      </c>
      <c r="P3527" s="29">
        <f t="shared" si="862"/>
        <v>1</v>
      </c>
      <c r="Q3527" s="29">
        <f t="shared" si="863"/>
        <v>24907</v>
      </c>
      <c r="R3527" s="30">
        <f t="shared" si="864"/>
        <v>18731336</v>
      </c>
      <c r="S3527" s="30">
        <f t="shared" si="865"/>
        <v>8640</v>
      </c>
      <c r="T3527" s="30">
        <f t="shared" si="866"/>
        <v>18731336</v>
      </c>
      <c r="U3527" s="30">
        <f t="shared" si="867"/>
        <v>8640</v>
      </c>
      <c r="V3527" s="30">
        <f t="shared" si="868"/>
        <v>54252674</v>
      </c>
    </row>
    <row r="3528" spans="1:22" ht="16.5" x14ac:dyDescent="0.15">
      <c r="A3528">
        <f>人物属性总表!A3533</f>
        <v>3525</v>
      </c>
      <c r="B3528" s="5">
        <f>人物属性总表!K3533</f>
        <v>58485</v>
      </c>
      <c r="C3528" s="5">
        <f>人物属性总表!L3533</f>
        <v>12</v>
      </c>
      <c r="D3528" s="5">
        <f>人物属性总表!M3533</f>
        <v>58485</v>
      </c>
      <c r="E3528" s="5">
        <f>人物属性总表!N3533</f>
        <v>12</v>
      </c>
      <c r="F3528" s="5">
        <f>人物属性总表!O3533</f>
        <v>170570</v>
      </c>
      <c r="G3528" s="22">
        <f t="shared" si="854"/>
        <v>93715168</v>
      </c>
      <c r="H3528" s="22">
        <f t="shared" si="855"/>
        <v>43216</v>
      </c>
      <c r="I3528" s="22">
        <f t="shared" si="856"/>
        <v>93715168</v>
      </c>
      <c r="J3528" s="22">
        <f t="shared" si="857"/>
        <v>43216</v>
      </c>
      <c r="K3528" s="22">
        <f t="shared" si="858"/>
        <v>271433940</v>
      </c>
      <c r="L3528" s="22"/>
      <c r="M3528" s="29">
        <f t="shared" si="859"/>
        <v>8772</v>
      </c>
      <c r="N3528" s="29">
        <f t="shared" si="860"/>
        <v>1</v>
      </c>
      <c r="O3528" s="29">
        <f t="shared" si="861"/>
        <v>8772</v>
      </c>
      <c r="P3528" s="29">
        <f t="shared" si="862"/>
        <v>1</v>
      </c>
      <c r="Q3528" s="29">
        <f t="shared" si="863"/>
        <v>25585</v>
      </c>
      <c r="R3528" s="30">
        <f t="shared" si="864"/>
        <v>18743033</v>
      </c>
      <c r="S3528" s="30">
        <f t="shared" si="865"/>
        <v>8643</v>
      </c>
      <c r="T3528" s="30">
        <f t="shared" si="866"/>
        <v>18743033</v>
      </c>
      <c r="U3528" s="30">
        <f t="shared" si="867"/>
        <v>8643</v>
      </c>
      <c r="V3528" s="30">
        <f t="shared" si="868"/>
        <v>54286788</v>
      </c>
    </row>
    <row r="3529" spans="1:22" ht="16.5" x14ac:dyDescent="0.15">
      <c r="A3529">
        <f>人物属性总表!A3534</f>
        <v>3526</v>
      </c>
      <c r="B3529" s="5">
        <f>人物属性总表!K3534</f>
        <v>58505</v>
      </c>
      <c r="C3529" s="5">
        <f>人物属性总表!L3534</f>
        <v>13</v>
      </c>
      <c r="D3529" s="5">
        <f>人物属性总表!M3534</f>
        <v>58505</v>
      </c>
      <c r="E3529" s="5">
        <f>人物属性总表!N3534</f>
        <v>13</v>
      </c>
      <c r="F3529" s="5">
        <f>人物属性总表!O3534</f>
        <v>166160</v>
      </c>
      <c r="G3529" s="22">
        <f t="shared" si="854"/>
        <v>93773673</v>
      </c>
      <c r="H3529" s="22">
        <f t="shared" si="855"/>
        <v>43229</v>
      </c>
      <c r="I3529" s="22">
        <f t="shared" si="856"/>
        <v>93773673</v>
      </c>
      <c r="J3529" s="22">
        <f t="shared" si="857"/>
        <v>43229</v>
      </c>
      <c r="K3529" s="22">
        <f t="shared" si="858"/>
        <v>271600100</v>
      </c>
      <c r="L3529" s="22"/>
      <c r="M3529" s="29">
        <f t="shared" si="859"/>
        <v>8775</v>
      </c>
      <c r="N3529" s="29">
        <f t="shared" si="860"/>
        <v>1</v>
      </c>
      <c r="O3529" s="29">
        <f t="shared" si="861"/>
        <v>8775</v>
      </c>
      <c r="P3529" s="29">
        <f t="shared" si="862"/>
        <v>1</v>
      </c>
      <c r="Q3529" s="29">
        <f t="shared" si="863"/>
        <v>24924</v>
      </c>
      <c r="R3529" s="30">
        <f t="shared" si="864"/>
        <v>18754734</v>
      </c>
      <c r="S3529" s="30">
        <f t="shared" si="865"/>
        <v>8645</v>
      </c>
      <c r="T3529" s="30">
        <f t="shared" si="866"/>
        <v>18754734</v>
      </c>
      <c r="U3529" s="30">
        <f t="shared" si="867"/>
        <v>8645</v>
      </c>
      <c r="V3529" s="30">
        <f t="shared" si="868"/>
        <v>54320020</v>
      </c>
    </row>
    <row r="3530" spans="1:22" ht="16.5" x14ac:dyDescent="0.15">
      <c r="A3530">
        <f>人物属性总表!A3535</f>
        <v>3527</v>
      </c>
      <c r="B3530" s="5">
        <f>人物属性总表!K3535</f>
        <v>58525</v>
      </c>
      <c r="C3530" s="5">
        <f>人物属性总表!L3535</f>
        <v>12</v>
      </c>
      <c r="D3530" s="5">
        <f>人物属性总表!M3535</f>
        <v>58525</v>
      </c>
      <c r="E3530" s="5">
        <f>人物属性总表!N3535</f>
        <v>12</v>
      </c>
      <c r="F3530" s="5">
        <f>人物属性总表!O3535</f>
        <v>170680</v>
      </c>
      <c r="G3530" s="22">
        <f t="shared" si="854"/>
        <v>93832198</v>
      </c>
      <c r="H3530" s="22">
        <f t="shared" si="855"/>
        <v>43241</v>
      </c>
      <c r="I3530" s="22">
        <f t="shared" si="856"/>
        <v>93832198</v>
      </c>
      <c r="J3530" s="22">
        <f t="shared" si="857"/>
        <v>43241</v>
      </c>
      <c r="K3530" s="22">
        <f t="shared" si="858"/>
        <v>271770780</v>
      </c>
      <c r="L3530" s="22"/>
      <c r="M3530" s="29">
        <f t="shared" si="859"/>
        <v>8778</v>
      </c>
      <c r="N3530" s="29">
        <f t="shared" si="860"/>
        <v>1</v>
      </c>
      <c r="O3530" s="29">
        <f t="shared" si="861"/>
        <v>8778</v>
      </c>
      <c r="P3530" s="29">
        <f t="shared" si="862"/>
        <v>1</v>
      </c>
      <c r="Q3530" s="29">
        <f t="shared" si="863"/>
        <v>25602</v>
      </c>
      <c r="R3530" s="30">
        <f t="shared" si="864"/>
        <v>18766439</v>
      </c>
      <c r="S3530" s="30">
        <f t="shared" si="865"/>
        <v>8648</v>
      </c>
      <c r="T3530" s="30">
        <f t="shared" si="866"/>
        <v>18766439</v>
      </c>
      <c r="U3530" s="30">
        <f t="shared" si="867"/>
        <v>8648</v>
      </c>
      <c r="V3530" s="30">
        <f t="shared" si="868"/>
        <v>54354156</v>
      </c>
    </row>
    <row r="3531" spans="1:22" ht="16.5" x14ac:dyDescent="0.15">
      <c r="A3531">
        <f>人物属性总表!A3536</f>
        <v>3528</v>
      </c>
      <c r="B3531" s="5">
        <f>人物属性总表!K3536</f>
        <v>58546</v>
      </c>
      <c r="C3531" s="5">
        <f>人物属性总表!L3536</f>
        <v>13</v>
      </c>
      <c r="D3531" s="5">
        <f>人物属性总表!M3536</f>
        <v>58546</v>
      </c>
      <c r="E3531" s="5">
        <f>人物属性总表!N3536</f>
        <v>13</v>
      </c>
      <c r="F3531" s="5">
        <f>人物属性总表!O3536</f>
        <v>166280</v>
      </c>
      <c r="G3531" s="22">
        <f t="shared" si="854"/>
        <v>93890744</v>
      </c>
      <c r="H3531" s="22">
        <f t="shared" si="855"/>
        <v>43254</v>
      </c>
      <c r="I3531" s="22">
        <f t="shared" si="856"/>
        <v>93890744</v>
      </c>
      <c r="J3531" s="22">
        <f t="shared" si="857"/>
        <v>43254</v>
      </c>
      <c r="K3531" s="22">
        <f t="shared" si="858"/>
        <v>271937060</v>
      </c>
      <c r="L3531" s="22"/>
      <c r="M3531" s="29">
        <f t="shared" si="859"/>
        <v>8781</v>
      </c>
      <c r="N3531" s="29">
        <f t="shared" si="860"/>
        <v>1</v>
      </c>
      <c r="O3531" s="29">
        <f t="shared" si="861"/>
        <v>8781</v>
      </c>
      <c r="P3531" s="29">
        <f t="shared" si="862"/>
        <v>1</v>
      </c>
      <c r="Q3531" s="29">
        <f t="shared" si="863"/>
        <v>24942</v>
      </c>
      <c r="R3531" s="30">
        <f t="shared" si="864"/>
        <v>18778148</v>
      </c>
      <c r="S3531" s="30">
        <f t="shared" si="865"/>
        <v>8650</v>
      </c>
      <c r="T3531" s="30">
        <f t="shared" si="866"/>
        <v>18778148</v>
      </c>
      <c r="U3531" s="30">
        <f t="shared" si="867"/>
        <v>8650</v>
      </c>
      <c r="V3531" s="30">
        <f t="shared" si="868"/>
        <v>54387412</v>
      </c>
    </row>
    <row r="3532" spans="1:22" ht="16.5" x14ac:dyDescent="0.15">
      <c r="A3532">
        <f>人物属性总表!A3537</f>
        <v>3529</v>
      </c>
      <c r="B3532" s="5">
        <f>人物属性总表!K3537</f>
        <v>58566</v>
      </c>
      <c r="C3532" s="5">
        <f>人物属性总表!L3537</f>
        <v>12</v>
      </c>
      <c r="D3532" s="5">
        <f>人物属性总表!M3537</f>
        <v>58566</v>
      </c>
      <c r="E3532" s="5">
        <f>人物属性总表!N3537</f>
        <v>12</v>
      </c>
      <c r="F3532" s="5">
        <f>人物属性总表!O3537</f>
        <v>170800</v>
      </c>
      <c r="G3532" s="22">
        <f t="shared" si="854"/>
        <v>93949310</v>
      </c>
      <c r="H3532" s="22">
        <f t="shared" si="855"/>
        <v>43266</v>
      </c>
      <c r="I3532" s="22">
        <f t="shared" si="856"/>
        <v>93949310</v>
      </c>
      <c r="J3532" s="22">
        <f t="shared" si="857"/>
        <v>43266</v>
      </c>
      <c r="K3532" s="22">
        <f t="shared" si="858"/>
        <v>272107860</v>
      </c>
      <c r="L3532" s="22"/>
      <c r="M3532" s="29">
        <f t="shared" si="859"/>
        <v>8784</v>
      </c>
      <c r="N3532" s="29">
        <f t="shared" si="860"/>
        <v>1</v>
      </c>
      <c r="O3532" s="29">
        <f t="shared" si="861"/>
        <v>8784</v>
      </c>
      <c r="P3532" s="29">
        <f t="shared" si="862"/>
        <v>1</v>
      </c>
      <c r="Q3532" s="29">
        <f t="shared" si="863"/>
        <v>25620</v>
      </c>
      <c r="R3532" s="30">
        <f t="shared" si="864"/>
        <v>18789862</v>
      </c>
      <c r="S3532" s="30">
        <f t="shared" si="865"/>
        <v>8653</v>
      </c>
      <c r="T3532" s="30">
        <f t="shared" si="866"/>
        <v>18789862</v>
      </c>
      <c r="U3532" s="30">
        <f t="shared" si="867"/>
        <v>8653</v>
      </c>
      <c r="V3532" s="30">
        <f t="shared" si="868"/>
        <v>54421572</v>
      </c>
    </row>
    <row r="3533" spans="1:22" ht="16.5" x14ac:dyDescent="0.15">
      <c r="A3533">
        <f>人物属性总表!A3538</f>
        <v>3530</v>
      </c>
      <c r="B3533" s="5">
        <f>人物属性总表!K3538</f>
        <v>58586</v>
      </c>
      <c r="C3533" s="5">
        <f>人物属性总表!L3538</f>
        <v>13</v>
      </c>
      <c r="D3533" s="5">
        <f>人物属性总表!M3538</f>
        <v>58586</v>
      </c>
      <c r="E3533" s="5">
        <f>人物属性总表!N3538</f>
        <v>13</v>
      </c>
      <c r="F3533" s="5">
        <f>人物属性总表!O3538</f>
        <v>166400</v>
      </c>
      <c r="G3533" s="22">
        <f t="shared" si="854"/>
        <v>94007896</v>
      </c>
      <c r="H3533" s="22">
        <f t="shared" si="855"/>
        <v>43279</v>
      </c>
      <c r="I3533" s="22">
        <f t="shared" si="856"/>
        <v>94007896</v>
      </c>
      <c r="J3533" s="22">
        <f t="shared" si="857"/>
        <v>43279</v>
      </c>
      <c r="K3533" s="22">
        <f t="shared" si="858"/>
        <v>272274260</v>
      </c>
      <c r="L3533" s="22"/>
      <c r="M3533" s="29">
        <f t="shared" si="859"/>
        <v>8787</v>
      </c>
      <c r="N3533" s="29">
        <f t="shared" si="860"/>
        <v>1</v>
      </c>
      <c r="O3533" s="29">
        <f t="shared" si="861"/>
        <v>8787</v>
      </c>
      <c r="P3533" s="29">
        <f t="shared" si="862"/>
        <v>1</v>
      </c>
      <c r="Q3533" s="29">
        <f t="shared" si="863"/>
        <v>24960</v>
      </c>
      <c r="R3533" s="30">
        <f t="shared" si="864"/>
        <v>18801579</v>
      </c>
      <c r="S3533" s="30">
        <f t="shared" si="865"/>
        <v>8655</v>
      </c>
      <c r="T3533" s="30">
        <f t="shared" si="866"/>
        <v>18801579</v>
      </c>
      <c r="U3533" s="30">
        <f t="shared" si="867"/>
        <v>8655</v>
      </c>
      <c r="V3533" s="30">
        <f t="shared" si="868"/>
        <v>54454852</v>
      </c>
    </row>
    <row r="3534" spans="1:22" ht="16.5" x14ac:dyDescent="0.15">
      <c r="A3534">
        <f>人物属性总表!A3539</f>
        <v>3531</v>
      </c>
      <c r="B3534" s="5">
        <f>人物属性总表!K3539</f>
        <v>58606</v>
      </c>
      <c r="C3534" s="5">
        <f>人物属性总表!L3539</f>
        <v>12</v>
      </c>
      <c r="D3534" s="5">
        <f>人物属性总表!M3539</f>
        <v>58606</v>
      </c>
      <c r="E3534" s="5">
        <f>人物属性总表!N3539</f>
        <v>12</v>
      </c>
      <c r="F3534" s="5">
        <f>人物属性总表!O3539</f>
        <v>170910</v>
      </c>
      <c r="G3534" s="22">
        <f t="shared" si="854"/>
        <v>94066502</v>
      </c>
      <c r="H3534" s="22">
        <f t="shared" si="855"/>
        <v>43291</v>
      </c>
      <c r="I3534" s="22">
        <f t="shared" si="856"/>
        <v>94066502</v>
      </c>
      <c r="J3534" s="22">
        <f t="shared" si="857"/>
        <v>43291</v>
      </c>
      <c r="K3534" s="22">
        <f t="shared" si="858"/>
        <v>272445170</v>
      </c>
      <c r="L3534" s="22"/>
      <c r="M3534" s="29">
        <f t="shared" si="859"/>
        <v>8790</v>
      </c>
      <c r="N3534" s="29">
        <f t="shared" si="860"/>
        <v>1</v>
      </c>
      <c r="O3534" s="29">
        <f t="shared" si="861"/>
        <v>8790</v>
      </c>
      <c r="P3534" s="29">
        <f t="shared" si="862"/>
        <v>1</v>
      </c>
      <c r="Q3534" s="29">
        <f t="shared" si="863"/>
        <v>25636</v>
      </c>
      <c r="R3534" s="30">
        <f t="shared" si="864"/>
        <v>18813300</v>
      </c>
      <c r="S3534" s="30">
        <f t="shared" si="865"/>
        <v>8658</v>
      </c>
      <c r="T3534" s="30">
        <f t="shared" si="866"/>
        <v>18813300</v>
      </c>
      <c r="U3534" s="30">
        <f t="shared" si="867"/>
        <v>8658</v>
      </c>
      <c r="V3534" s="30">
        <f t="shared" si="868"/>
        <v>54489034</v>
      </c>
    </row>
    <row r="3535" spans="1:22" ht="16.5" x14ac:dyDescent="0.15">
      <c r="A3535">
        <f>人物属性总表!A3540</f>
        <v>3532</v>
      </c>
      <c r="B3535" s="5">
        <f>人物属性总表!K3540</f>
        <v>58626</v>
      </c>
      <c r="C3535" s="5">
        <f>人物属性总表!L3540</f>
        <v>13</v>
      </c>
      <c r="D3535" s="5">
        <f>人物属性总表!M3540</f>
        <v>58626</v>
      </c>
      <c r="E3535" s="5">
        <f>人物属性总表!N3540</f>
        <v>13</v>
      </c>
      <c r="F3535" s="5">
        <f>人物属性总表!O3540</f>
        <v>166510</v>
      </c>
      <c r="G3535" s="22">
        <f t="shared" si="854"/>
        <v>94125128</v>
      </c>
      <c r="H3535" s="22">
        <f t="shared" si="855"/>
        <v>43304</v>
      </c>
      <c r="I3535" s="22">
        <f t="shared" si="856"/>
        <v>94125128</v>
      </c>
      <c r="J3535" s="22">
        <f t="shared" si="857"/>
        <v>43304</v>
      </c>
      <c r="K3535" s="22">
        <f t="shared" si="858"/>
        <v>272611680</v>
      </c>
      <c r="L3535" s="22"/>
      <c r="M3535" s="29">
        <f t="shared" si="859"/>
        <v>8793</v>
      </c>
      <c r="N3535" s="29">
        <f t="shared" si="860"/>
        <v>1</v>
      </c>
      <c r="O3535" s="29">
        <f t="shared" si="861"/>
        <v>8793</v>
      </c>
      <c r="P3535" s="29">
        <f t="shared" si="862"/>
        <v>1</v>
      </c>
      <c r="Q3535" s="29">
        <f t="shared" si="863"/>
        <v>24976</v>
      </c>
      <c r="R3535" s="30">
        <f t="shared" si="864"/>
        <v>18825025</v>
      </c>
      <c r="S3535" s="30">
        <f t="shared" si="865"/>
        <v>8660</v>
      </c>
      <c r="T3535" s="30">
        <f t="shared" si="866"/>
        <v>18825025</v>
      </c>
      <c r="U3535" s="30">
        <f t="shared" si="867"/>
        <v>8660</v>
      </c>
      <c r="V3535" s="30">
        <f t="shared" si="868"/>
        <v>54522336</v>
      </c>
    </row>
    <row r="3536" spans="1:22" ht="16.5" x14ac:dyDescent="0.15">
      <c r="A3536">
        <f>人物属性总表!A3541</f>
        <v>3533</v>
      </c>
      <c r="B3536" s="5">
        <f>人物属性总表!K3541</f>
        <v>58646</v>
      </c>
      <c r="C3536" s="5">
        <f>人物属性总表!L3541</f>
        <v>12</v>
      </c>
      <c r="D3536" s="5">
        <f>人物属性总表!M3541</f>
        <v>58646</v>
      </c>
      <c r="E3536" s="5">
        <f>人物属性总表!N3541</f>
        <v>12</v>
      </c>
      <c r="F3536" s="5">
        <f>人物属性总表!O3541</f>
        <v>171030</v>
      </c>
      <c r="G3536" s="22">
        <f t="shared" si="854"/>
        <v>94183774</v>
      </c>
      <c r="H3536" s="22">
        <f t="shared" si="855"/>
        <v>43316</v>
      </c>
      <c r="I3536" s="22">
        <f t="shared" si="856"/>
        <v>94183774</v>
      </c>
      <c r="J3536" s="22">
        <f t="shared" si="857"/>
        <v>43316</v>
      </c>
      <c r="K3536" s="22">
        <f t="shared" si="858"/>
        <v>272782710</v>
      </c>
      <c r="L3536" s="22"/>
      <c r="M3536" s="29">
        <f t="shared" si="859"/>
        <v>8796</v>
      </c>
      <c r="N3536" s="29">
        <f t="shared" si="860"/>
        <v>1</v>
      </c>
      <c r="O3536" s="29">
        <f t="shared" si="861"/>
        <v>8796</v>
      </c>
      <c r="P3536" s="29">
        <f t="shared" si="862"/>
        <v>1</v>
      </c>
      <c r="Q3536" s="29">
        <f t="shared" si="863"/>
        <v>25654</v>
      </c>
      <c r="R3536" s="30">
        <f t="shared" si="864"/>
        <v>18836754</v>
      </c>
      <c r="S3536" s="30">
        <f t="shared" si="865"/>
        <v>8663</v>
      </c>
      <c r="T3536" s="30">
        <f t="shared" si="866"/>
        <v>18836754</v>
      </c>
      <c r="U3536" s="30">
        <f t="shared" si="867"/>
        <v>8663</v>
      </c>
      <c r="V3536" s="30">
        <f t="shared" si="868"/>
        <v>54556542</v>
      </c>
    </row>
    <row r="3537" spans="1:22" ht="16.5" x14ac:dyDescent="0.15">
      <c r="A3537">
        <f>人物属性总表!A3542</f>
        <v>3534</v>
      </c>
      <c r="B3537" s="5">
        <f>人物属性总表!K3542</f>
        <v>58666</v>
      </c>
      <c r="C3537" s="5">
        <f>人物属性总表!L3542</f>
        <v>13</v>
      </c>
      <c r="D3537" s="5">
        <f>人物属性总表!M3542</f>
        <v>58666</v>
      </c>
      <c r="E3537" s="5">
        <f>人物属性总表!N3542</f>
        <v>13</v>
      </c>
      <c r="F3537" s="5">
        <f>人物属性总表!O3542</f>
        <v>166620</v>
      </c>
      <c r="G3537" s="22">
        <f t="shared" si="854"/>
        <v>94242440</v>
      </c>
      <c r="H3537" s="22">
        <f t="shared" si="855"/>
        <v>43329</v>
      </c>
      <c r="I3537" s="22">
        <f t="shared" si="856"/>
        <v>94242440</v>
      </c>
      <c r="J3537" s="22">
        <f t="shared" si="857"/>
        <v>43329</v>
      </c>
      <c r="K3537" s="22">
        <f t="shared" si="858"/>
        <v>272949330</v>
      </c>
      <c r="L3537" s="22"/>
      <c r="M3537" s="29">
        <f t="shared" si="859"/>
        <v>8799</v>
      </c>
      <c r="N3537" s="29">
        <f t="shared" si="860"/>
        <v>1</v>
      </c>
      <c r="O3537" s="29">
        <f t="shared" si="861"/>
        <v>8799</v>
      </c>
      <c r="P3537" s="29">
        <f t="shared" si="862"/>
        <v>1</v>
      </c>
      <c r="Q3537" s="29">
        <f t="shared" si="863"/>
        <v>24993</v>
      </c>
      <c r="R3537" s="30">
        <f t="shared" si="864"/>
        <v>18848488</v>
      </c>
      <c r="S3537" s="30">
        <f t="shared" si="865"/>
        <v>8665</v>
      </c>
      <c r="T3537" s="30">
        <f t="shared" si="866"/>
        <v>18848488</v>
      </c>
      <c r="U3537" s="30">
        <f t="shared" si="867"/>
        <v>8665</v>
      </c>
      <c r="V3537" s="30">
        <f t="shared" si="868"/>
        <v>54589866</v>
      </c>
    </row>
    <row r="3538" spans="1:22" ht="16.5" x14ac:dyDescent="0.15">
      <c r="A3538">
        <f>人物属性总表!A3543</f>
        <v>3535</v>
      </c>
      <c r="B3538" s="5">
        <f>人物属性总表!K3543</f>
        <v>58686</v>
      </c>
      <c r="C3538" s="5">
        <f>人物属性总表!L3543</f>
        <v>12</v>
      </c>
      <c r="D3538" s="5">
        <f>人物属性总表!M3543</f>
        <v>58686</v>
      </c>
      <c r="E3538" s="5">
        <f>人物属性总表!N3543</f>
        <v>12</v>
      </c>
      <c r="F3538" s="5">
        <f>人物属性总表!O3543</f>
        <v>171150</v>
      </c>
      <c r="G3538" s="22">
        <f t="shared" si="854"/>
        <v>94301126</v>
      </c>
      <c r="H3538" s="22">
        <f t="shared" si="855"/>
        <v>43341</v>
      </c>
      <c r="I3538" s="22">
        <f t="shared" si="856"/>
        <v>94301126</v>
      </c>
      <c r="J3538" s="22">
        <f t="shared" si="857"/>
        <v>43341</v>
      </c>
      <c r="K3538" s="22">
        <f t="shared" si="858"/>
        <v>273120480</v>
      </c>
      <c r="L3538" s="22"/>
      <c r="M3538" s="29">
        <f t="shared" si="859"/>
        <v>8802</v>
      </c>
      <c r="N3538" s="29">
        <f t="shared" si="860"/>
        <v>1</v>
      </c>
      <c r="O3538" s="29">
        <f t="shared" si="861"/>
        <v>8802</v>
      </c>
      <c r="P3538" s="29">
        <f t="shared" si="862"/>
        <v>1</v>
      </c>
      <c r="Q3538" s="29">
        <f t="shared" si="863"/>
        <v>25672</v>
      </c>
      <c r="R3538" s="30">
        <f t="shared" si="864"/>
        <v>18860225</v>
      </c>
      <c r="S3538" s="30">
        <f t="shared" si="865"/>
        <v>8668</v>
      </c>
      <c r="T3538" s="30">
        <f t="shared" si="866"/>
        <v>18860225</v>
      </c>
      <c r="U3538" s="30">
        <f t="shared" si="867"/>
        <v>8668</v>
      </c>
      <c r="V3538" s="30">
        <f t="shared" si="868"/>
        <v>54624096</v>
      </c>
    </row>
    <row r="3539" spans="1:22" ht="16.5" x14ac:dyDescent="0.15">
      <c r="A3539">
        <f>人物属性总表!A3544</f>
        <v>3536</v>
      </c>
      <c r="B3539" s="5">
        <f>人物属性总表!K3544</f>
        <v>58706</v>
      </c>
      <c r="C3539" s="5">
        <f>人物属性总表!L3544</f>
        <v>13</v>
      </c>
      <c r="D3539" s="5">
        <f>人物属性总表!M3544</f>
        <v>58706</v>
      </c>
      <c r="E3539" s="5">
        <f>人物属性总表!N3544</f>
        <v>13</v>
      </c>
      <c r="F3539" s="5">
        <f>人物属性总表!O3544</f>
        <v>166730</v>
      </c>
      <c r="G3539" s="22">
        <f t="shared" si="854"/>
        <v>94359832</v>
      </c>
      <c r="H3539" s="22">
        <f t="shared" si="855"/>
        <v>43354</v>
      </c>
      <c r="I3539" s="22">
        <f t="shared" si="856"/>
        <v>94359832</v>
      </c>
      <c r="J3539" s="22">
        <f t="shared" si="857"/>
        <v>43354</v>
      </c>
      <c r="K3539" s="22">
        <f t="shared" si="858"/>
        <v>273287210</v>
      </c>
      <c r="L3539" s="22"/>
      <c r="M3539" s="29">
        <f t="shared" si="859"/>
        <v>8805</v>
      </c>
      <c r="N3539" s="29">
        <f t="shared" si="860"/>
        <v>1</v>
      </c>
      <c r="O3539" s="29">
        <f t="shared" si="861"/>
        <v>8805</v>
      </c>
      <c r="P3539" s="29">
        <f t="shared" si="862"/>
        <v>1</v>
      </c>
      <c r="Q3539" s="29">
        <f t="shared" si="863"/>
        <v>25009</v>
      </c>
      <c r="R3539" s="30">
        <f t="shared" si="864"/>
        <v>18871966</v>
      </c>
      <c r="S3539" s="30">
        <f t="shared" si="865"/>
        <v>8670</v>
      </c>
      <c r="T3539" s="30">
        <f t="shared" si="866"/>
        <v>18871966</v>
      </c>
      <c r="U3539" s="30">
        <f t="shared" si="867"/>
        <v>8670</v>
      </c>
      <c r="V3539" s="30">
        <f t="shared" si="868"/>
        <v>54657442</v>
      </c>
    </row>
    <row r="3540" spans="1:22" ht="16.5" x14ac:dyDescent="0.15">
      <c r="A3540">
        <f>人物属性总表!A3545</f>
        <v>3537</v>
      </c>
      <c r="B3540" s="5">
        <f>人物属性总表!K3545</f>
        <v>58726</v>
      </c>
      <c r="C3540" s="5">
        <f>人物属性总表!L3545</f>
        <v>12</v>
      </c>
      <c r="D3540" s="5">
        <f>人物属性总表!M3545</f>
        <v>58726</v>
      </c>
      <c r="E3540" s="5">
        <f>人物属性总表!N3545</f>
        <v>12</v>
      </c>
      <c r="F3540" s="5">
        <f>人物属性总表!O3545</f>
        <v>171270</v>
      </c>
      <c r="G3540" s="22">
        <f t="shared" si="854"/>
        <v>94418558</v>
      </c>
      <c r="H3540" s="22">
        <f t="shared" si="855"/>
        <v>43366</v>
      </c>
      <c r="I3540" s="22">
        <f t="shared" si="856"/>
        <v>94418558</v>
      </c>
      <c r="J3540" s="22">
        <f t="shared" si="857"/>
        <v>43366</v>
      </c>
      <c r="K3540" s="22">
        <f t="shared" si="858"/>
        <v>273458480</v>
      </c>
      <c r="L3540" s="22"/>
      <c r="M3540" s="29">
        <f t="shared" si="859"/>
        <v>8808</v>
      </c>
      <c r="N3540" s="29">
        <f t="shared" si="860"/>
        <v>1</v>
      </c>
      <c r="O3540" s="29">
        <f t="shared" si="861"/>
        <v>8808</v>
      </c>
      <c r="P3540" s="29">
        <f t="shared" si="862"/>
        <v>1</v>
      </c>
      <c r="Q3540" s="29">
        <f t="shared" si="863"/>
        <v>25690</v>
      </c>
      <c r="R3540" s="30">
        <f t="shared" si="864"/>
        <v>18883711</v>
      </c>
      <c r="S3540" s="30">
        <f t="shared" si="865"/>
        <v>8673</v>
      </c>
      <c r="T3540" s="30">
        <f t="shared" si="866"/>
        <v>18883711</v>
      </c>
      <c r="U3540" s="30">
        <f t="shared" si="867"/>
        <v>8673</v>
      </c>
      <c r="V3540" s="30">
        <f t="shared" si="868"/>
        <v>54691696</v>
      </c>
    </row>
    <row r="3541" spans="1:22" ht="16.5" x14ac:dyDescent="0.15">
      <c r="A3541">
        <f>人物属性总表!A3546</f>
        <v>3538</v>
      </c>
      <c r="B3541" s="5">
        <f>人物属性总表!K3546</f>
        <v>58746</v>
      </c>
      <c r="C3541" s="5">
        <f>人物属性总表!L3546</f>
        <v>13</v>
      </c>
      <c r="D3541" s="5">
        <f>人物属性总表!M3546</f>
        <v>58746</v>
      </c>
      <c r="E3541" s="5">
        <f>人物属性总表!N3546</f>
        <v>13</v>
      </c>
      <c r="F3541" s="5">
        <f>人物属性总表!O3546</f>
        <v>166840</v>
      </c>
      <c r="G3541" s="22">
        <f t="shared" si="854"/>
        <v>94477304</v>
      </c>
      <c r="H3541" s="22">
        <f t="shared" si="855"/>
        <v>43379</v>
      </c>
      <c r="I3541" s="22">
        <f t="shared" si="856"/>
        <v>94477304</v>
      </c>
      <c r="J3541" s="22">
        <f t="shared" si="857"/>
        <v>43379</v>
      </c>
      <c r="K3541" s="22">
        <f t="shared" si="858"/>
        <v>273625320</v>
      </c>
      <c r="L3541" s="22"/>
      <c r="M3541" s="29">
        <f t="shared" si="859"/>
        <v>8811</v>
      </c>
      <c r="N3541" s="29">
        <f t="shared" si="860"/>
        <v>1</v>
      </c>
      <c r="O3541" s="29">
        <f t="shared" si="861"/>
        <v>8811</v>
      </c>
      <c r="P3541" s="29">
        <f t="shared" si="862"/>
        <v>1</v>
      </c>
      <c r="Q3541" s="29">
        <f t="shared" si="863"/>
        <v>25026</v>
      </c>
      <c r="R3541" s="30">
        <f t="shared" si="864"/>
        <v>18895460</v>
      </c>
      <c r="S3541" s="30">
        <f t="shared" si="865"/>
        <v>8675</v>
      </c>
      <c r="T3541" s="30">
        <f t="shared" si="866"/>
        <v>18895460</v>
      </c>
      <c r="U3541" s="30">
        <f t="shared" si="867"/>
        <v>8675</v>
      </c>
      <c r="V3541" s="30">
        <f t="shared" si="868"/>
        <v>54725064</v>
      </c>
    </row>
    <row r="3542" spans="1:22" ht="16.5" x14ac:dyDescent="0.15">
      <c r="A3542">
        <f>人物属性总表!A3547</f>
        <v>3539</v>
      </c>
      <c r="B3542" s="5">
        <f>人物属性总表!K3547</f>
        <v>58766</v>
      </c>
      <c r="C3542" s="5">
        <f>人物属性总表!L3547</f>
        <v>12</v>
      </c>
      <c r="D3542" s="5">
        <f>人物属性总表!M3547</f>
        <v>58766</v>
      </c>
      <c r="E3542" s="5">
        <f>人物属性总表!N3547</f>
        <v>12</v>
      </c>
      <c r="F3542" s="5">
        <f>人物属性总表!O3547</f>
        <v>171380</v>
      </c>
      <c r="G3542" s="22">
        <f t="shared" si="854"/>
        <v>94536070</v>
      </c>
      <c r="H3542" s="22">
        <f t="shared" si="855"/>
        <v>43391</v>
      </c>
      <c r="I3542" s="22">
        <f t="shared" si="856"/>
        <v>94536070</v>
      </c>
      <c r="J3542" s="22">
        <f t="shared" si="857"/>
        <v>43391</v>
      </c>
      <c r="K3542" s="22">
        <f t="shared" si="858"/>
        <v>273796700</v>
      </c>
      <c r="L3542" s="22"/>
      <c r="M3542" s="29">
        <f t="shared" si="859"/>
        <v>8814</v>
      </c>
      <c r="N3542" s="29">
        <f t="shared" si="860"/>
        <v>1</v>
      </c>
      <c r="O3542" s="29">
        <f t="shared" si="861"/>
        <v>8814</v>
      </c>
      <c r="P3542" s="29">
        <f t="shared" si="862"/>
        <v>1</v>
      </c>
      <c r="Q3542" s="29">
        <f t="shared" si="863"/>
        <v>25707</v>
      </c>
      <c r="R3542" s="30">
        <f t="shared" si="864"/>
        <v>18907214</v>
      </c>
      <c r="S3542" s="30">
        <f t="shared" si="865"/>
        <v>8678</v>
      </c>
      <c r="T3542" s="30">
        <f t="shared" si="866"/>
        <v>18907214</v>
      </c>
      <c r="U3542" s="30">
        <f t="shared" si="867"/>
        <v>8678</v>
      </c>
      <c r="V3542" s="30">
        <f t="shared" si="868"/>
        <v>54759340</v>
      </c>
    </row>
    <row r="3543" spans="1:22" ht="16.5" x14ac:dyDescent="0.15">
      <c r="A3543">
        <f>人物属性总表!A3548</f>
        <v>3540</v>
      </c>
      <c r="B3543" s="5">
        <f>人物属性总表!K3548</f>
        <v>58786</v>
      </c>
      <c r="C3543" s="5">
        <f>人物属性总表!L3548</f>
        <v>13</v>
      </c>
      <c r="D3543" s="5">
        <f>人物属性总表!M3548</f>
        <v>58786</v>
      </c>
      <c r="E3543" s="5">
        <f>人物属性总表!N3548</f>
        <v>13</v>
      </c>
      <c r="F3543" s="5">
        <f>人物属性总表!O3548</f>
        <v>166960</v>
      </c>
      <c r="G3543" s="22">
        <f t="shared" si="854"/>
        <v>94594856</v>
      </c>
      <c r="H3543" s="22">
        <f t="shared" si="855"/>
        <v>43404</v>
      </c>
      <c r="I3543" s="22">
        <f t="shared" si="856"/>
        <v>94594856</v>
      </c>
      <c r="J3543" s="22">
        <f t="shared" si="857"/>
        <v>43404</v>
      </c>
      <c r="K3543" s="22">
        <f t="shared" si="858"/>
        <v>273963660</v>
      </c>
      <c r="L3543" s="22"/>
      <c r="M3543" s="29">
        <f t="shared" si="859"/>
        <v>8817</v>
      </c>
      <c r="N3543" s="29">
        <f t="shared" si="860"/>
        <v>1</v>
      </c>
      <c r="O3543" s="29">
        <f t="shared" si="861"/>
        <v>8817</v>
      </c>
      <c r="P3543" s="29">
        <f t="shared" si="862"/>
        <v>1</v>
      </c>
      <c r="Q3543" s="29">
        <f t="shared" si="863"/>
        <v>25044</v>
      </c>
      <c r="R3543" s="30">
        <f t="shared" si="864"/>
        <v>18918971</v>
      </c>
      <c r="S3543" s="30">
        <f t="shared" si="865"/>
        <v>8680</v>
      </c>
      <c r="T3543" s="30">
        <f t="shared" si="866"/>
        <v>18918971</v>
      </c>
      <c r="U3543" s="30">
        <f t="shared" si="867"/>
        <v>8680</v>
      </c>
      <c r="V3543" s="30">
        <f t="shared" si="868"/>
        <v>54792732</v>
      </c>
    </row>
    <row r="3544" spans="1:22" ht="16.5" x14ac:dyDescent="0.15">
      <c r="A3544">
        <f>人物属性总表!A3549</f>
        <v>3541</v>
      </c>
      <c r="B3544" s="5">
        <f>人物属性总表!K3549</f>
        <v>58807</v>
      </c>
      <c r="C3544" s="5">
        <f>人物属性总表!L3549</f>
        <v>12</v>
      </c>
      <c r="D3544" s="5">
        <f>人物属性总表!M3549</f>
        <v>58807</v>
      </c>
      <c r="E3544" s="5">
        <f>人物属性总表!N3549</f>
        <v>12</v>
      </c>
      <c r="F3544" s="5">
        <f>人物属性总表!O3549</f>
        <v>171500</v>
      </c>
      <c r="G3544" s="22">
        <f t="shared" si="854"/>
        <v>94653663</v>
      </c>
      <c r="H3544" s="22">
        <f t="shared" si="855"/>
        <v>43416</v>
      </c>
      <c r="I3544" s="22">
        <f t="shared" si="856"/>
        <v>94653663</v>
      </c>
      <c r="J3544" s="22">
        <f t="shared" si="857"/>
        <v>43416</v>
      </c>
      <c r="K3544" s="22">
        <f t="shared" si="858"/>
        <v>274135160</v>
      </c>
      <c r="L3544" s="22"/>
      <c r="M3544" s="29">
        <f t="shared" si="859"/>
        <v>8821</v>
      </c>
      <c r="N3544" s="29">
        <f t="shared" si="860"/>
        <v>1</v>
      </c>
      <c r="O3544" s="29">
        <f t="shared" si="861"/>
        <v>8821</v>
      </c>
      <c r="P3544" s="29">
        <f t="shared" si="862"/>
        <v>1</v>
      </c>
      <c r="Q3544" s="29">
        <f t="shared" si="863"/>
        <v>25725</v>
      </c>
      <c r="R3544" s="30">
        <f t="shared" si="864"/>
        <v>18930732</v>
      </c>
      <c r="S3544" s="30">
        <f t="shared" si="865"/>
        <v>8683</v>
      </c>
      <c r="T3544" s="30">
        <f t="shared" si="866"/>
        <v>18930732</v>
      </c>
      <c r="U3544" s="30">
        <f t="shared" si="867"/>
        <v>8683</v>
      </c>
      <c r="V3544" s="30">
        <f t="shared" si="868"/>
        <v>54827032</v>
      </c>
    </row>
    <row r="3545" spans="1:22" ht="16.5" x14ac:dyDescent="0.15">
      <c r="A3545">
        <f>人物属性总表!A3550</f>
        <v>3542</v>
      </c>
      <c r="B3545" s="5">
        <f>人物属性总表!K3550</f>
        <v>58827</v>
      </c>
      <c r="C3545" s="5">
        <f>人物属性总表!L3550</f>
        <v>12</v>
      </c>
      <c r="D3545" s="5">
        <f>人物属性总表!M3550</f>
        <v>58827</v>
      </c>
      <c r="E3545" s="5">
        <f>人物属性总表!N3550</f>
        <v>12</v>
      </c>
      <c r="F3545" s="5">
        <f>人物属性总表!O3550</f>
        <v>171560</v>
      </c>
      <c r="G3545" s="22">
        <f t="shared" si="854"/>
        <v>94712490</v>
      </c>
      <c r="H3545" s="22">
        <f t="shared" si="855"/>
        <v>43428</v>
      </c>
      <c r="I3545" s="22">
        <f t="shared" si="856"/>
        <v>94712490</v>
      </c>
      <c r="J3545" s="22">
        <f t="shared" si="857"/>
        <v>43428</v>
      </c>
      <c r="K3545" s="22">
        <f t="shared" si="858"/>
        <v>274306720</v>
      </c>
      <c r="L3545" s="22"/>
      <c r="M3545" s="29">
        <f t="shared" si="859"/>
        <v>8824</v>
      </c>
      <c r="N3545" s="29">
        <f t="shared" si="860"/>
        <v>1</v>
      </c>
      <c r="O3545" s="29">
        <f t="shared" si="861"/>
        <v>8824</v>
      </c>
      <c r="P3545" s="29">
        <f t="shared" si="862"/>
        <v>1</v>
      </c>
      <c r="Q3545" s="29">
        <f t="shared" si="863"/>
        <v>25734</v>
      </c>
      <c r="R3545" s="30">
        <f t="shared" si="864"/>
        <v>18942498</v>
      </c>
      <c r="S3545" s="30">
        <f t="shared" si="865"/>
        <v>8685</v>
      </c>
      <c r="T3545" s="30">
        <f t="shared" si="866"/>
        <v>18942498</v>
      </c>
      <c r="U3545" s="30">
        <f t="shared" si="867"/>
        <v>8685</v>
      </c>
      <c r="V3545" s="30">
        <f t="shared" si="868"/>
        <v>54861344</v>
      </c>
    </row>
    <row r="3546" spans="1:22" ht="16.5" x14ac:dyDescent="0.15">
      <c r="A3546">
        <f>人物属性总表!A3551</f>
        <v>3543</v>
      </c>
      <c r="B3546" s="5">
        <f>人物属性总表!K3551</f>
        <v>58847</v>
      </c>
      <c r="C3546" s="5">
        <f>人物属性总表!L3551</f>
        <v>13</v>
      </c>
      <c r="D3546" s="5">
        <f>人物属性总表!M3551</f>
        <v>58847</v>
      </c>
      <c r="E3546" s="5">
        <f>人物属性总表!N3551</f>
        <v>13</v>
      </c>
      <c r="F3546" s="5">
        <f>人物属性总表!O3551</f>
        <v>167130</v>
      </c>
      <c r="G3546" s="22">
        <f t="shared" si="854"/>
        <v>94771337</v>
      </c>
      <c r="H3546" s="22">
        <f t="shared" si="855"/>
        <v>43441</v>
      </c>
      <c r="I3546" s="22">
        <f t="shared" si="856"/>
        <v>94771337</v>
      </c>
      <c r="J3546" s="22">
        <f t="shared" si="857"/>
        <v>43441</v>
      </c>
      <c r="K3546" s="22">
        <f t="shared" si="858"/>
        <v>274473850</v>
      </c>
      <c r="L3546" s="22"/>
      <c r="M3546" s="29">
        <f t="shared" si="859"/>
        <v>8827</v>
      </c>
      <c r="N3546" s="29">
        <f t="shared" si="860"/>
        <v>1</v>
      </c>
      <c r="O3546" s="29">
        <f t="shared" si="861"/>
        <v>8827</v>
      </c>
      <c r="P3546" s="29">
        <f t="shared" si="862"/>
        <v>1</v>
      </c>
      <c r="Q3546" s="29">
        <f t="shared" si="863"/>
        <v>25069</v>
      </c>
      <c r="R3546" s="30">
        <f t="shared" si="864"/>
        <v>18954267</v>
      </c>
      <c r="S3546" s="30">
        <f t="shared" si="865"/>
        <v>8688</v>
      </c>
      <c r="T3546" s="30">
        <f t="shared" si="866"/>
        <v>18954267</v>
      </c>
      <c r="U3546" s="30">
        <f t="shared" si="867"/>
        <v>8688</v>
      </c>
      <c r="V3546" s="30">
        <f t="shared" si="868"/>
        <v>54894770</v>
      </c>
    </row>
    <row r="3547" spans="1:22" ht="16.5" x14ac:dyDescent="0.15">
      <c r="A3547">
        <f>人物属性总表!A3552</f>
        <v>3544</v>
      </c>
      <c r="B3547" s="5">
        <f>人物属性总表!K3552</f>
        <v>58867</v>
      </c>
      <c r="C3547" s="5">
        <f>人物属性总表!L3552</f>
        <v>12</v>
      </c>
      <c r="D3547" s="5">
        <f>人物属性总表!M3552</f>
        <v>58867</v>
      </c>
      <c r="E3547" s="5">
        <f>人物属性总表!N3552</f>
        <v>12</v>
      </c>
      <c r="F3547" s="5">
        <f>人物属性总表!O3552</f>
        <v>171670</v>
      </c>
      <c r="G3547" s="22">
        <f t="shared" si="854"/>
        <v>94830204</v>
      </c>
      <c r="H3547" s="22">
        <f t="shared" si="855"/>
        <v>43453</v>
      </c>
      <c r="I3547" s="22">
        <f t="shared" si="856"/>
        <v>94830204</v>
      </c>
      <c r="J3547" s="22">
        <f t="shared" si="857"/>
        <v>43453</v>
      </c>
      <c r="K3547" s="22">
        <f t="shared" si="858"/>
        <v>274645520</v>
      </c>
      <c r="L3547" s="22"/>
      <c r="M3547" s="29">
        <f t="shared" si="859"/>
        <v>8830</v>
      </c>
      <c r="N3547" s="29">
        <f t="shared" si="860"/>
        <v>1</v>
      </c>
      <c r="O3547" s="29">
        <f t="shared" si="861"/>
        <v>8830</v>
      </c>
      <c r="P3547" s="29">
        <f t="shared" si="862"/>
        <v>1</v>
      </c>
      <c r="Q3547" s="29">
        <f t="shared" si="863"/>
        <v>25750</v>
      </c>
      <c r="R3547" s="30">
        <f t="shared" si="864"/>
        <v>18966040</v>
      </c>
      <c r="S3547" s="30">
        <f t="shared" si="865"/>
        <v>8690</v>
      </c>
      <c r="T3547" s="30">
        <f t="shared" si="866"/>
        <v>18966040</v>
      </c>
      <c r="U3547" s="30">
        <f t="shared" si="867"/>
        <v>8690</v>
      </c>
      <c r="V3547" s="30">
        <f t="shared" si="868"/>
        <v>54929104</v>
      </c>
    </row>
    <row r="3548" spans="1:22" ht="16.5" x14ac:dyDescent="0.15">
      <c r="A3548">
        <f>人物属性总表!A3553</f>
        <v>3545</v>
      </c>
      <c r="B3548" s="5">
        <f>人物属性总表!K3553</f>
        <v>58887</v>
      </c>
      <c r="C3548" s="5">
        <f>人物属性总表!L3553</f>
        <v>13</v>
      </c>
      <c r="D3548" s="5">
        <f>人物属性总表!M3553</f>
        <v>58887</v>
      </c>
      <c r="E3548" s="5">
        <f>人物属性总表!N3553</f>
        <v>13</v>
      </c>
      <c r="F3548" s="5">
        <f>人物属性总表!O3553</f>
        <v>167250</v>
      </c>
      <c r="G3548" s="22">
        <f t="shared" si="854"/>
        <v>94889091</v>
      </c>
      <c r="H3548" s="22">
        <f t="shared" si="855"/>
        <v>43466</v>
      </c>
      <c r="I3548" s="22">
        <f t="shared" si="856"/>
        <v>94889091</v>
      </c>
      <c r="J3548" s="22">
        <f t="shared" si="857"/>
        <v>43466</v>
      </c>
      <c r="K3548" s="22">
        <f t="shared" si="858"/>
        <v>274812770</v>
      </c>
      <c r="L3548" s="22"/>
      <c r="M3548" s="29">
        <f t="shared" si="859"/>
        <v>8833</v>
      </c>
      <c r="N3548" s="29">
        <f t="shared" si="860"/>
        <v>1</v>
      </c>
      <c r="O3548" s="29">
        <f t="shared" si="861"/>
        <v>8833</v>
      </c>
      <c r="P3548" s="29">
        <f t="shared" si="862"/>
        <v>1</v>
      </c>
      <c r="Q3548" s="29">
        <f t="shared" si="863"/>
        <v>25087</v>
      </c>
      <c r="R3548" s="30">
        <f t="shared" si="864"/>
        <v>18977818</v>
      </c>
      <c r="S3548" s="30">
        <f t="shared" si="865"/>
        <v>8693</v>
      </c>
      <c r="T3548" s="30">
        <f t="shared" si="866"/>
        <v>18977818</v>
      </c>
      <c r="U3548" s="30">
        <f t="shared" si="867"/>
        <v>8693</v>
      </c>
      <c r="V3548" s="30">
        <f t="shared" si="868"/>
        <v>54962554</v>
      </c>
    </row>
    <row r="3549" spans="1:22" ht="16.5" x14ac:dyDescent="0.15">
      <c r="A3549">
        <f>人物属性总表!A3554</f>
        <v>3546</v>
      </c>
      <c r="B3549" s="5">
        <f>人物属性总表!K3554</f>
        <v>58907</v>
      </c>
      <c r="C3549" s="5">
        <f>人物属性总表!L3554</f>
        <v>12</v>
      </c>
      <c r="D3549" s="5">
        <f>人物属性总表!M3554</f>
        <v>58907</v>
      </c>
      <c r="E3549" s="5">
        <f>人物属性总表!N3554</f>
        <v>12</v>
      </c>
      <c r="F3549" s="5">
        <f>人物属性总表!O3554</f>
        <v>171790</v>
      </c>
      <c r="G3549" s="22">
        <f t="shared" si="854"/>
        <v>94947998</v>
      </c>
      <c r="H3549" s="22">
        <f t="shared" si="855"/>
        <v>43478</v>
      </c>
      <c r="I3549" s="22">
        <f t="shared" si="856"/>
        <v>94947998</v>
      </c>
      <c r="J3549" s="22">
        <f t="shared" si="857"/>
        <v>43478</v>
      </c>
      <c r="K3549" s="22">
        <f t="shared" si="858"/>
        <v>274984560</v>
      </c>
      <c r="L3549" s="22"/>
      <c r="M3549" s="29">
        <f t="shared" si="859"/>
        <v>8836</v>
      </c>
      <c r="N3549" s="29">
        <f t="shared" si="860"/>
        <v>1</v>
      </c>
      <c r="O3549" s="29">
        <f t="shared" si="861"/>
        <v>8836</v>
      </c>
      <c r="P3549" s="29">
        <f t="shared" si="862"/>
        <v>1</v>
      </c>
      <c r="Q3549" s="29">
        <f t="shared" si="863"/>
        <v>25768</v>
      </c>
      <c r="R3549" s="30">
        <f t="shared" si="864"/>
        <v>18989599</v>
      </c>
      <c r="S3549" s="30">
        <f t="shared" si="865"/>
        <v>8695</v>
      </c>
      <c r="T3549" s="30">
        <f t="shared" si="866"/>
        <v>18989599</v>
      </c>
      <c r="U3549" s="30">
        <f t="shared" si="867"/>
        <v>8695</v>
      </c>
      <c r="V3549" s="30">
        <f t="shared" si="868"/>
        <v>54996912</v>
      </c>
    </row>
    <row r="3550" spans="1:22" ht="16.5" x14ac:dyDescent="0.15">
      <c r="A3550">
        <f>人物属性总表!A3555</f>
        <v>3547</v>
      </c>
      <c r="B3550" s="5">
        <f>人物属性总表!K3555</f>
        <v>58927</v>
      </c>
      <c r="C3550" s="5">
        <f>人物属性总表!L3555</f>
        <v>13</v>
      </c>
      <c r="D3550" s="5">
        <f>人物属性总表!M3555</f>
        <v>58927</v>
      </c>
      <c r="E3550" s="5">
        <f>人物属性总表!N3555</f>
        <v>13</v>
      </c>
      <c r="F3550" s="5">
        <f>人物属性总表!O3555</f>
        <v>167350</v>
      </c>
      <c r="G3550" s="22">
        <f t="shared" si="854"/>
        <v>95006925</v>
      </c>
      <c r="H3550" s="22">
        <f t="shared" si="855"/>
        <v>43491</v>
      </c>
      <c r="I3550" s="22">
        <f t="shared" si="856"/>
        <v>95006925</v>
      </c>
      <c r="J3550" s="22">
        <f t="shared" si="857"/>
        <v>43491</v>
      </c>
      <c r="K3550" s="22">
        <f t="shared" si="858"/>
        <v>275151910</v>
      </c>
      <c r="L3550" s="22"/>
      <c r="M3550" s="29">
        <f t="shared" si="859"/>
        <v>8839</v>
      </c>
      <c r="N3550" s="29">
        <f t="shared" si="860"/>
        <v>1</v>
      </c>
      <c r="O3550" s="29">
        <f t="shared" si="861"/>
        <v>8839</v>
      </c>
      <c r="P3550" s="29">
        <f t="shared" si="862"/>
        <v>1</v>
      </c>
      <c r="Q3550" s="29">
        <f t="shared" si="863"/>
        <v>25102</v>
      </c>
      <c r="R3550" s="30">
        <f t="shared" si="864"/>
        <v>19001385</v>
      </c>
      <c r="S3550" s="30">
        <f t="shared" si="865"/>
        <v>8698</v>
      </c>
      <c r="T3550" s="30">
        <f t="shared" si="866"/>
        <v>19001385</v>
      </c>
      <c r="U3550" s="30">
        <f t="shared" si="867"/>
        <v>8698</v>
      </c>
      <c r="V3550" s="30">
        <f t="shared" si="868"/>
        <v>55030382</v>
      </c>
    </row>
    <row r="3551" spans="1:22" ht="16.5" x14ac:dyDescent="0.15">
      <c r="A3551">
        <f>人物属性总表!A3556</f>
        <v>3548</v>
      </c>
      <c r="B3551" s="5">
        <f>人物属性总表!K3556</f>
        <v>58947</v>
      </c>
      <c r="C3551" s="5">
        <f>人物属性总表!L3556</f>
        <v>12</v>
      </c>
      <c r="D3551" s="5">
        <f>人物属性总表!M3556</f>
        <v>58947</v>
      </c>
      <c r="E3551" s="5">
        <f>人物属性总表!N3556</f>
        <v>12</v>
      </c>
      <c r="F3551" s="5">
        <f>人物属性总表!O3556</f>
        <v>171910</v>
      </c>
      <c r="G3551" s="22">
        <f t="shared" si="854"/>
        <v>95065872</v>
      </c>
      <c r="H3551" s="22">
        <f t="shared" si="855"/>
        <v>43503</v>
      </c>
      <c r="I3551" s="22">
        <f t="shared" si="856"/>
        <v>95065872</v>
      </c>
      <c r="J3551" s="22">
        <f t="shared" si="857"/>
        <v>43503</v>
      </c>
      <c r="K3551" s="22">
        <f t="shared" si="858"/>
        <v>275323820</v>
      </c>
      <c r="L3551" s="22"/>
      <c r="M3551" s="29">
        <f t="shared" si="859"/>
        <v>8842</v>
      </c>
      <c r="N3551" s="29">
        <f t="shared" si="860"/>
        <v>1</v>
      </c>
      <c r="O3551" s="29">
        <f t="shared" si="861"/>
        <v>8842</v>
      </c>
      <c r="P3551" s="29">
        <f t="shared" si="862"/>
        <v>1</v>
      </c>
      <c r="Q3551" s="29">
        <f t="shared" si="863"/>
        <v>25786</v>
      </c>
      <c r="R3551" s="30">
        <f t="shared" si="864"/>
        <v>19013174</v>
      </c>
      <c r="S3551" s="30">
        <f t="shared" si="865"/>
        <v>8700</v>
      </c>
      <c r="T3551" s="30">
        <f t="shared" si="866"/>
        <v>19013174</v>
      </c>
      <c r="U3551" s="30">
        <f t="shared" si="867"/>
        <v>8700</v>
      </c>
      <c r="V3551" s="30">
        <f t="shared" si="868"/>
        <v>55064764</v>
      </c>
    </row>
    <row r="3552" spans="1:22" ht="16.5" x14ac:dyDescent="0.15">
      <c r="A3552">
        <f>人物属性总表!A3557</f>
        <v>3549</v>
      </c>
      <c r="B3552" s="5">
        <f>人物属性总表!K3557</f>
        <v>58967</v>
      </c>
      <c r="C3552" s="5">
        <f>人物属性总表!L3557</f>
        <v>13</v>
      </c>
      <c r="D3552" s="5">
        <f>人物属性总表!M3557</f>
        <v>58967</v>
      </c>
      <c r="E3552" s="5">
        <f>人物属性总表!N3557</f>
        <v>13</v>
      </c>
      <c r="F3552" s="5">
        <f>人物属性总表!O3557</f>
        <v>167470</v>
      </c>
      <c r="G3552" s="22">
        <f t="shared" si="854"/>
        <v>95124839</v>
      </c>
      <c r="H3552" s="22">
        <f t="shared" si="855"/>
        <v>43516</v>
      </c>
      <c r="I3552" s="22">
        <f t="shared" si="856"/>
        <v>95124839</v>
      </c>
      <c r="J3552" s="22">
        <f t="shared" si="857"/>
        <v>43516</v>
      </c>
      <c r="K3552" s="22">
        <f t="shared" si="858"/>
        <v>275491290</v>
      </c>
      <c r="L3552" s="22"/>
      <c r="M3552" s="29">
        <f t="shared" si="859"/>
        <v>8845</v>
      </c>
      <c r="N3552" s="29">
        <f t="shared" si="860"/>
        <v>1</v>
      </c>
      <c r="O3552" s="29">
        <f t="shared" si="861"/>
        <v>8845</v>
      </c>
      <c r="P3552" s="29">
        <f t="shared" si="862"/>
        <v>1</v>
      </c>
      <c r="Q3552" s="29">
        <f t="shared" si="863"/>
        <v>25120</v>
      </c>
      <c r="R3552" s="30">
        <f t="shared" si="864"/>
        <v>19024967</v>
      </c>
      <c r="S3552" s="30">
        <f t="shared" si="865"/>
        <v>8703</v>
      </c>
      <c r="T3552" s="30">
        <f t="shared" si="866"/>
        <v>19024967</v>
      </c>
      <c r="U3552" s="30">
        <f t="shared" si="867"/>
        <v>8703</v>
      </c>
      <c r="V3552" s="30">
        <f t="shared" si="868"/>
        <v>55098258</v>
      </c>
    </row>
    <row r="3553" spans="1:22" ht="16.5" x14ac:dyDescent="0.15">
      <c r="A3553">
        <f>人物属性总表!A3558</f>
        <v>3550</v>
      </c>
      <c r="B3553" s="5">
        <f>人物属性总表!K3558</f>
        <v>58987</v>
      </c>
      <c r="C3553" s="5">
        <f>人物属性总表!L3558</f>
        <v>12</v>
      </c>
      <c r="D3553" s="5">
        <f>人物属性总表!M3558</f>
        <v>58987</v>
      </c>
      <c r="E3553" s="5">
        <f>人物属性总表!N3558</f>
        <v>12</v>
      </c>
      <c r="F3553" s="5">
        <f>人物属性总表!O3558</f>
        <v>172020</v>
      </c>
      <c r="G3553" s="22">
        <f t="shared" si="854"/>
        <v>95183826</v>
      </c>
      <c r="H3553" s="22">
        <f t="shared" si="855"/>
        <v>43528</v>
      </c>
      <c r="I3553" s="22">
        <f t="shared" si="856"/>
        <v>95183826</v>
      </c>
      <c r="J3553" s="22">
        <f t="shared" si="857"/>
        <v>43528</v>
      </c>
      <c r="K3553" s="22">
        <f t="shared" si="858"/>
        <v>275663310</v>
      </c>
      <c r="L3553" s="22"/>
      <c r="M3553" s="29">
        <f t="shared" si="859"/>
        <v>8848</v>
      </c>
      <c r="N3553" s="29">
        <f t="shared" si="860"/>
        <v>1</v>
      </c>
      <c r="O3553" s="29">
        <f t="shared" si="861"/>
        <v>8848</v>
      </c>
      <c r="P3553" s="29">
        <f t="shared" si="862"/>
        <v>1</v>
      </c>
      <c r="Q3553" s="29">
        <f t="shared" si="863"/>
        <v>25803</v>
      </c>
      <c r="R3553" s="30">
        <f t="shared" si="864"/>
        <v>19036765</v>
      </c>
      <c r="S3553" s="30">
        <f t="shared" si="865"/>
        <v>8705</v>
      </c>
      <c r="T3553" s="30">
        <f t="shared" si="866"/>
        <v>19036765</v>
      </c>
      <c r="U3553" s="30">
        <f t="shared" si="867"/>
        <v>8705</v>
      </c>
      <c r="V3553" s="30">
        <f t="shared" si="868"/>
        <v>55132662</v>
      </c>
    </row>
    <row r="3554" spans="1:22" ht="16.5" x14ac:dyDescent="0.15">
      <c r="A3554">
        <f>人物属性总表!A3559</f>
        <v>3551</v>
      </c>
      <c r="B3554" s="5">
        <f>人物属性总表!K3559</f>
        <v>59008</v>
      </c>
      <c r="C3554" s="5">
        <f>人物属性总表!L3559</f>
        <v>13</v>
      </c>
      <c r="D3554" s="5">
        <f>人物属性总表!M3559</f>
        <v>59008</v>
      </c>
      <c r="E3554" s="5">
        <f>人物属性总表!N3559</f>
        <v>13</v>
      </c>
      <c r="F3554" s="5">
        <f>人物属性总表!O3559</f>
        <v>167580</v>
      </c>
      <c r="G3554" s="22">
        <f t="shared" si="854"/>
        <v>95242834</v>
      </c>
      <c r="H3554" s="22">
        <f t="shared" si="855"/>
        <v>43541</v>
      </c>
      <c r="I3554" s="22">
        <f t="shared" si="856"/>
        <v>95242834</v>
      </c>
      <c r="J3554" s="22">
        <f t="shared" si="857"/>
        <v>43541</v>
      </c>
      <c r="K3554" s="22">
        <f t="shared" si="858"/>
        <v>275830890</v>
      </c>
      <c r="L3554" s="22"/>
      <c r="M3554" s="29">
        <f t="shared" si="859"/>
        <v>8851</v>
      </c>
      <c r="N3554" s="29">
        <f t="shared" si="860"/>
        <v>1</v>
      </c>
      <c r="O3554" s="29">
        <f t="shared" si="861"/>
        <v>8851</v>
      </c>
      <c r="P3554" s="29">
        <f t="shared" si="862"/>
        <v>1</v>
      </c>
      <c r="Q3554" s="29">
        <f t="shared" si="863"/>
        <v>25137</v>
      </c>
      <c r="R3554" s="30">
        <f t="shared" si="864"/>
        <v>19048566</v>
      </c>
      <c r="S3554" s="30">
        <f t="shared" si="865"/>
        <v>8708</v>
      </c>
      <c r="T3554" s="30">
        <f t="shared" si="866"/>
        <v>19048566</v>
      </c>
      <c r="U3554" s="30">
        <f t="shared" si="867"/>
        <v>8708</v>
      </c>
      <c r="V3554" s="30">
        <f t="shared" si="868"/>
        <v>55166178</v>
      </c>
    </row>
    <row r="3555" spans="1:22" ht="16.5" x14ac:dyDescent="0.15">
      <c r="A3555">
        <f>人物属性总表!A3560</f>
        <v>3552</v>
      </c>
      <c r="B3555" s="5">
        <f>人物属性总表!K3560</f>
        <v>59028</v>
      </c>
      <c r="C3555" s="5">
        <f>人物属性总表!L3560</f>
        <v>12</v>
      </c>
      <c r="D3555" s="5">
        <f>人物属性总表!M3560</f>
        <v>59028</v>
      </c>
      <c r="E3555" s="5">
        <f>人物属性总表!N3560</f>
        <v>12</v>
      </c>
      <c r="F3555" s="5">
        <f>人物属性总表!O3560</f>
        <v>172150</v>
      </c>
      <c r="G3555" s="22">
        <f t="shared" si="854"/>
        <v>95301862</v>
      </c>
      <c r="H3555" s="22">
        <f t="shared" si="855"/>
        <v>43553</v>
      </c>
      <c r="I3555" s="22">
        <f t="shared" si="856"/>
        <v>95301862</v>
      </c>
      <c r="J3555" s="22">
        <f t="shared" si="857"/>
        <v>43553</v>
      </c>
      <c r="K3555" s="22">
        <f t="shared" si="858"/>
        <v>276003040</v>
      </c>
      <c r="L3555" s="22"/>
      <c r="M3555" s="29">
        <f t="shared" si="859"/>
        <v>8854</v>
      </c>
      <c r="N3555" s="29">
        <f t="shared" si="860"/>
        <v>1</v>
      </c>
      <c r="O3555" s="29">
        <f t="shared" si="861"/>
        <v>8854</v>
      </c>
      <c r="P3555" s="29">
        <f t="shared" si="862"/>
        <v>1</v>
      </c>
      <c r="Q3555" s="29">
        <f t="shared" si="863"/>
        <v>25822</v>
      </c>
      <c r="R3555" s="30">
        <f t="shared" si="864"/>
        <v>19060372</v>
      </c>
      <c r="S3555" s="30">
        <f t="shared" si="865"/>
        <v>8710</v>
      </c>
      <c r="T3555" s="30">
        <f t="shared" si="866"/>
        <v>19060372</v>
      </c>
      <c r="U3555" s="30">
        <f t="shared" si="867"/>
        <v>8710</v>
      </c>
      <c r="V3555" s="30">
        <f t="shared" si="868"/>
        <v>55200608</v>
      </c>
    </row>
    <row r="3556" spans="1:22" ht="16.5" x14ac:dyDescent="0.15">
      <c r="A3556">
        <f>人物属性总表!A3561</f>
        <v>3553</v>
      </c>
      <c r="B3556" s="5">
        <f>人物属性总表!K3561</f>
        <v>59048</v>
      </c>
      <c r="C3556" s="5">
        <f>人物属性总表!L3561</f>
        <v>13</v>
      </c>
      <c r="D3556" s="5">
        <f>人物属性总表!M3561</f>
        <v>59048</v>
      </c>
      <c r="E3556" s="5">
        <f>人物属性总表!N3561</f>
        <v>13</v>
      </c>
      <c r="F3556" s="5">
        <f>人物属性总表!O3561</f>
        <v>167690</v>
      </c>
      <c r="G3556" s="22">
        <f t="shared" si="854"/>
        <v>95360910</v>
      </c>
      <c r="H3556" s="22">
        <f t="shared" si="855"/>
        <v>43566</v>
      </c>
      <c r="I3556" s="22">
        <f t="shared" si="856"/>
        <v>95360910</v>
      </c>
      <c r="J3556" s="22">
        <f t="shared" si="857"/>
        <v>43566</v>
      </c>
      <c r="K3556" s="22">
        <f t="shared" si="858"/>
        <v>276170730</v>
      </c>
      <c r="L3556" s="22"/>
      <c r="M3556" s="29">
        <f t="shared" si="859"/>
        <v>8857</v>
      </c>
      <c r="N3556" s="29">
        <f t="shared" si="860"/>
        <v>1</v>
      </c>
      <c r="O3556" s="29">
        <f t="shared" si="861"/>
        <v>8857</v>
      </c>
      <c r="P3556" s="29">
        <f t="shared" si="862"/>
        <v>1</v>
      </c>
      <c r="Q3556" s="29">
        <f t="shared" si="863"/>
        <v>25153</v>
      </c>
      <c r="R3556" s="30">
        <f t="shared" si="864"/>
        <v>19072182</v>
      </c>
      <c r="S3556" s="30">
        <f t="shared" si="865"/>
        <v>8713</v>
      </c>
      <c r="T3556" s="30">
        <f t="shared" si="866"/>
        <v>19072182</v>
      </c>
      <c r="U3556" s="30">
        <f t="shared" si="867"/>
        <v>8713</v>
      </c>
      <c r="V3556" s="30">
        <f t="shared" si="868"/>
        <v>55234146</v>
      </c>
    </row>
    <row r="3557" spans="1:22" ht="16.5" x14ac:dyDescent="0.15">
      <c r="A3557">
        <f>人物属性总表!A3562</f>
        <v>3554</v>
      </c>
      <c r="B3557" s="5">
        <f>人物属性总表!K3562</f>
        <v>59068</v>
      </c>
      <c r="C3557" s="5">
        <f>人物属性总表!L3562</f>
        <v>12</v>
      </c>
      <c r="D3557" s="5">
        <f>人物属性总表!M3562</f>
        <v>59068</v>
      </c>
      <c r="E3557" s="5">
        <f>人物属性总表!N3562</f>
        <v>12</v>
      </c>
      <c r="F3557" s="5">
        <f>人物属性总表!O3562</f>
        <v>172260</v>
      </c>
      <c r="G3557" s="22">
        <f t="shared" si="854"/>
        <v>95419978</v>
      </c>
      <c r="H3557" s="22">
        <f t="shared" si="855"/>
        <v>43578</v>
      </c>
      <c r="I3557" s="22">
        <f t="shared" si="856"/>
        <v>95419978</v>
      </c>
      <c r="J3557" s="22">
        <f t="shared" si="857"/>
        <v>43578</v>
      </c>
      <c r="K3557" s="22">
        <f t="shared" si="858"/>
        <v>276342990</v>
      </c>
      <c r="L3557" s="22"/>
      <c r="M3557" s="29">
        <f t="shared" si="859"/>
        <v>8860</v>
      </c>
      <c r="N3557" s="29">
        <f t="shared" si="860"/>
        <v>1</v>
      </c>
      <c r="O3557" s="29">
        <f t="shared" si="861"/>
        <v>8860</v>
      </c>
      <c r="P3557" s="29">
        <f t="shared" si="862"/>
        <v>1</v>
      </c>
      <c r="Q3557" s="29">
        <f t="shared" si="863"/>
        <v>25839</v>
      </c>
      <c r="R3557" s="30">
        <f t="shared" si="864"/>
        <v>19083995</v>
      </c>
      <c r="S3557" s="30">
        <f t="shared" si="865"/>
        <v>8715</v>
      </c>
      <c r="T3557" s="30">
        <f t="shared" si="866"/>
        <v>19083995</v>
      </c>
      <c r="U3557" s="30">
        <f t="shared" si="867"/>
        <v>8715</v>
      </c>
      <c r="V3557" s="30">
        <f t="shared" si="868"/>
        <v>55268598</v>
      </c>
    </row>
    <row r="3558" spans="1:22" ht="16.5" x14ac:dyDescent="0.15">
      <c r="A3558">
        <f>人物属性总表!A3563</f>
        <v>3555</v>
      </c>
      <c r="B3558" s="5">
        <f>人物属性总表!K3563</f>
        <v>59088</v>
      </c>
      <c r="C3558" s="5">
        <f>人物属性总表!L3563</f>
        <v>13</v>
      </c>
      <c r="D3558" s="5">
        <f>人物属性总表!M3563</f>
        <v>59088</v>
      </c>
      <c r="E3558" s="5">
        <f>人物属性总表!N3563</f>
        <v>13</v>
      </c>
      <c r="F3558" s="5">
        <f>人物属性总表!O3563</f>
        <v>167810</v>
      </c>
      <c r="G3558" s="22">
        <f t="shared" si="854"/>
        <v>95479066</v>
      </c>
      <c r="H3558" s="22">
        <f t="shared" si="855"/>
        <v>43591</v>
      </c>
      <c r="I3558" s="22">
        <f t="shared" si="856"/>
        <v>95479066</v>
      </c>
      <c r="J3558" s="22">
        <f t="shared" si="857"/>
        <v>43591</v>
      </c>
      <c r="K3558" s="22">
        <f t="shared" si="858"/>
        <v>276510800</v>
      </c>
      <c r="L3558" s="22"/>
      <c r="M3558" s="29">
        <f t="shared" si="859"/>
        <v>8863</v>
      </c>
      <c r="N3558" s="29">
        <f t="shared" si="860"/>
        <v>1</v>
      </c>
      <c r="O3558" s="29">
        <f t="shared" si="861"/>
        <v>8863</v>
      </c>
      <c r="P3558" s="29">
        <f t="shared" si="862"/>
        <v>1</v>
      </c>
      <c r="Q3558" s="29">
        <f t="shared" si="863"/>
        <v>25171</v>
      </c>
      <c r="R3558" s="30">
        <f t="shared" si="864"/>
        <v>19095813</v>
      </c>
      <c r="S3558" s="30">
        <f t="shared" si="865"/>
        <v>8718</v>
      </c>
      <c r="T3558" s="30">
        <f t="shared" si="866"/>
        <v>19095813</v>
      </c>
      <c r="U3558" s="30">
        <f t="shared" si="867"/>
        <v>8718</v>
      </c>
      <c r="V3558" s="30">
        <f t="shared" si="868"/>
        <v>55302160</v>
      </c>
    </row>
    <row r="3559" spans="1:22" ht="16.5" x14ac:dyDescent="0.15">
      <c r="A3559">
        <f>人物属性总表!A3564</f>
        <v>3556</v>
      </c>
      <c r="B3559" s="5">
        <f>人物属性总表!K3564</f>
        <v>59108</v>
      </c>
      <c r="C3559" s="5">
        <f>人物属性总表!L3564</f>
        <v>12</v>
      </c>
      <c r="D3559" s="5">
        <f>人物属性总表!M3564</f>
        <v>59108</v>
      </c>
      <c r="E3559" s="5">
        <f>人物属性总表!N3564</f>
        <v>12</v>
      </c>
      <c r="F3559" s="5">
        <f>人物属性总表!O3564</f>
        <v>172370</v>
      </c>
      <c r="G3559" s="22">
        <f t="shared" si="854"/>
        <v>95538174</v>
      </c>
      <c r="H3559" s="22">
        <f t="shared" si="855"/>
        <v>43603</v>
      </c>
      <c r="I3559" s="22">
        <f t="shared" si="856"/>
        <v>95538174</v>
      </c>
      <c r="J3559" s="22">
        <f t="shared" si="857"/>
        <v>43603</v>
      </c>
      <c r="K3559" s="22">
        <f t="shared" si="858"/>
        <v>276683170</v>
      </c>
      <c r="L3559" s="22"/>
      <c r="M3559" s="29">
        <f t="shared" si="859"/>
        <v>8866</v>
      </c>
      <c r="N3559" s="29">
        <f t="shared" si="860"/>
        <v>1</v>
      </c>
      <c r="O3559" s="29">
        <f t="shared" si="861"/>
        <v>8866</v>
      </c>
      <c r="P3559" s="29">
        <f t="shared" si="862"/>
        <v>1</v>
      </c>
      <c r="Q3559" s="29">
        <f t="shared" si="863"/>
        <v>25855</v>
      </c>
      <c r="R3559" s="30">
        <f t="shared" si="864"/>
        <v>19107634</v>
      </c>
      <c r="S3559" s="30">
        <f t="shared" si="865"/>
        <v>8720</v>
      </c>
      <c r="T3559" s="30">
        <f t="shared" si="866"/>
        <v>19107634</v>
      </c>
      <c r="U3559" s="30">
        <f t="shared" si="867"/>
        <v>8720</v>
      </c>
      <c r="V3559" s="30">
        <f t="shared" si="868"/>
        <v>55336634</v>
      </c>
    </row>
    <row r="3560" spans="1:22" ht="16.5" x14ac:dyDescent="0.15">
      <c r="A3560">
        <f>人物属性总表!A3565</f>
        <v>3557</v>
      </c>
      <c r="B3560" s="5">
        <f>人物属性总表!K3565</f>
        <v>59128</v>
      </c>
      <c r="C3560" s="5">
        <f>人物属性总表!L3565</f>
        <v>13</v>
      </c>
      <c r="D3560" s="5">
        <f>人物属性总表!M3565</f>
        <v>59128</v>
      </c>
      <c r="E3560" s="5">
        <f>人物属性总表!N3565</f>
        <v>13</v>
      </c>
      <c r="F3560" s="5">
        <f>人物属性总表!O3565</f>
        <v>167930</v>
      </c>
      <c r="G3560" s="22">
        <f t="shared" si="854"/>
        <v>95597302</v>
      </c>
      <c r="H3560" s="22">
        <f t="shared" si="855"/>
        <v>43616</v>
      </c>
      <c r="I3560" s="22">
        <f t="shared" si="856"/>
        <v>95597302</v>
      </c>
      <c r="J3560" s="22">
        <f t="shared" si="857"/>
        <v>43616</v>
      </c>
      <c r="K3560" s="22">
        <f t="shared" si="858"/>
        <v>276851100</v>
      </c>
      <c r="L3560" s="22"/>
      <c r="M3560" s="29">
        <f t="shared" si="859"/>
        <v>8869</v>
      </c>
      <c r="N3560" s="29">
        <f t="shared" si="860"/>
        <v>1</v>
      </c>
      <c r="O3560" s="29">
        <f t="shared" si="861"/>
        <v>8869</v>
      </c>
      <c r="P3560" s="29">
        <f t="shared" si="862"/>
        <v>1</v>
      </c>
      <c r="Q3560" s="29">
        <f t="shared" si="863"/>
        <v>25189</v>
      </c>
      <c r="R3560" s="30">
        <f t="shared" si="864"/>
        <v>19119460</v>
      </c>
      <c r="S3560" s="30">
        <f t="shared" si="865"/>
        <v>8723</v>
      </c>
      <c r="T3560" s="30">
        <f t="shared" si="866"/>
        <v>19119460</v>
      </c>
      <c r="U3560" s="30">
        <f t="shared" si="867"/>
        <v>8723</v>
      </c>
      <c r="V3560" s="30">
        <f t="shared" si="868"/>
        <v>55370220</v>
      </c>
    </row>
    <row r="3561" spans="1:22" ht="16.5" x14ac:dyDescent="0.15">
      <c r="A3561">
        <f>人物属性总表!A3566</f>
        <v>3558</v>
      </c>
      <c r="B3561" s="5">
        <f>人物属性总表!K3566</f>
        <v>59148</v>
      </c>
      <c r="C3561" s="5">
        <f>人物属性总表!L3566</f>
        <v>12</v>
      </c>
      <c r="D3561" s="5">
        <f>人物属性总表!M3566</f>
        <v>59148</v>
      </c>
      <c r="E3561" s="5">
        <f>人物属性总表!N3566</f>
        <v>12</v>
      </c>
      <c r="F3561" s="5">
        <f>人物属性总表!O3566</f>
        <v>172490</v>
      </c>
      <c r="G3561" s="22">
        <f t="shared" si="854"/>
        <v>95656450</v>
      </c>
      <c r="H3561" s="22">
        <f t="shared" si="855"/>
        <v>43628</v>
      </c>
      <c r="I3561" s="22">
        <f t="shared" si="856"/>
        <v>95656450</v>
      </c>
      <c r="J3561" s="22">
        <f t="shared" si="857"/>
        <v>43628</v>
      </c>
      <c r="K3561" s="22">
        <f t="shared" si="858"/>
        <v>277023590</v>
      </c>
      <c r="L3561" s="22"/>
      <c r="M3561" s="29">
        <f t="shared" si="859"/>
        <v>8872</v>
      </c>
      <c r="N3561" s="29">
        <f t="shared" si="860"/>
        <v>1</v>
      </c>
      <c r="O3561" s="29">
        <f t="shared" si="861"/>
        <v>8872</v>
      </c>
      <c r="P3561" s="29">
        <f t="shared" si="862"/>
        <v>1</v>
      </c>
      <c r="Q3561" s="29">
        <f t="shared" si="863"/>
        <v>25873</v>
      </c>
      <c r="R3561" s="30">
        <f t="shared" si="864"/>
        <v>19131290</v>
      </c>
      <c r="S3561" s="30">
        <f t="shared" si="865"/>
        <v>8725</v>
      </c>
      <c r="T3561" s="30">
        <f t="shared" si="866"/>
        <v>19131290</v>
      </c>
      <c r="U3561" s="30">
        <f t="shared" si="867"/>
        <v>8725</v>
      </c>
      <c r="V3561" s="30">
        <f t="shared" si="868"/>
        <v>55404718</v>
      </c>
    </row>
    <row r="3562" spans="1:22" ht="16.5" x14ac:dyDescent="0.15">
      <c r="A3562">
        <f>人物属性总表!A3567</f>
        <v>3559</v>
      </c>
      <c r="B3562" s="5">
        <f>人物属性总表!K3567</f>
        <v>59168</v>
      </c>
      <c r="C3562" s="5">
        <f>人物属性总表!L3567</f>
        <v>13</v>
      </c>
      <c r="D3562" s="5">
        <f>人物属性总表!M3567</f>
        <v>59168</v>
      </c>
      <c r="E3562" s="5">
        <f>人物属性总表!N3567</f>
        <v>13</v>
      </c>
      <c r="F3562" s="5">
        <f>人物属性总表!O3567</f>
        <v>168030</v>
      </c>
      <c r="G3562" s="22">
        <f t="shared" si="854"/>
        <v>95715618</v>
      </c>
      <c r="H3562" s="22">
        <f t="shared" si="855"/>
        <v>43641</v>
      </c>
      <c r="I3562" s="22">
        <f t="shared" si="856"/>
        <v>95715618</v>
      </c>
      <c r="J3562" s="22">
        <f t="shared" si="857"/>
        <v>43641</v>
      </c>
      <c r="K3562" s="22">
        <f t="shared" si="858"/>
        <v>277191620</v>
      </c>
      <c r="L3562" s="22"/>
      <c r="M3562" s="29">
        <f t="shared" si="859"/>
        <v>8875</v>
      </c>
      <c r="N3562" s="29">
        <f t="shared" si="860"/>
        <v>1</v>
      </c>
      <c r="O3562" s="29">
        <f t="shared" si="861"/>
        <v>8875</v>
      </c>
      <c r="P3562" s="29">
        <f t="shared" si="862"/>
        <v>1</v>
      </c>
      <c r="Q3562" s="29">
        <f t="shared" si="863"/>
        <v>25204</v>
      </c>
      <c r="R3562" s="30">
        <f t="shared" si="864"/>
        <v>19143123</v>
      </c>
      <c r="S3562" s="30">
        <f t="shared" si="865"/>
        <v>8728</v>
      </c>
      <c r="T3562" s="30">
        <f t="shared" si="866"/>
        <v>19143123</v>
      </c>
      <c r="U3562" s="30">
        <f t="shared" si="867"/>
        <v>8728</v>
      </c>
      <c r="V3562" s="30">
        <f t="shared" si="868"/>
        <v>55438324</v>
      </c>
    </row>
    <row r="3563" spans="1:22" ht="16.5" x14ac:dyDescent="0.15">
      <c r="A3563">
        <f>人物属性总表!A3568</f>
        <v>3560</v>
      </c>
      <c r="B3563" s="5">
        <f>人物属性总表!K3568</f>
        <v>59189</v>
      </c>
      <c r="C3563" s="5">
        <f>人物属性总表!L3568</f>
        <v>12</v>
      </c>
      <c r="D3563" s="5">
        <f>人物属性总表!M3568</f>
        <v>59189</v>
      </c>
      <c r="E3563" s="5">
        <f>人物属性总表!N3568</f>
        <v>12</v>
      </c>
      <c r="F3563" s="5">
        <f>人物属性总表!O3568</f>
        <v>172610</v>
      </c>
      <c r="G3563" s="22">
        <f t="shared" si="854"/>
        <v>95774807</v>
      </c>
      <c r="H3563" s="22">
        <f t="shared" si="855"/>
        <v>43653</v>
      </c>
      <c r="I3563" s="22">
        <f t="shared" si="856"/>
        <v>95774807</v>
      </c>
      <c r="J3563" s="22">
        <f t="shared" si="857"/>
        <v>43653</v>
      </c>
      <c r="K3563" s="22">
        <f t="shared" si="858"/>
        <v>277364230</v>
      </c>
      <c r="L3563" s="22"/>
      <c r="M3563" s="29">
        <f t="shared" si="859"/>
        <v>8878</v>
      </c>
      <c r="N3563" s="29">
        <f t="shared" si="860"/>
        <v>1</v>
      </c>
      <c r="O3563" s="29">
        <f t="shared" si="861"/>
        <v>8878</v>
      </c>
      <c r="P3563" s="29">
        <f t="shared" si="862"/>
        <v>1</v>
      </c>
      <c r="Q3563" s="29">
        <f t="shared" si="863"/>
        <v>25891</v>
      </c>
      <c r="R3563" s="30">
        <f t="shared" si="864"/>
        <v>19154961</v>
      </c>
      <c r="S3563" s="30">
        <f t="shared" si="865"/>
        <v>8730</v>
      </c>
      <c r="T3563" s="30">
        <f t="shared" si="866"/>
        <v>19154961</v>
      </c>
      <c r="U3563" s="30">
        <f t="shared" si="867"/>
        <v>8730</v>
      </c>
      <c r="V3563" s="30">
        <f t="shared" si="868"/>
        <v>55472846</v>
      </c>
    </row>
    <row r="3564" spans="1:22" ht="16.5" x14ac:dyDescent="0.15">
      <c r="A3564">
        <f>人物属性总表!A3569</f>
        <v>3561</v>
      </c>
      <c r="B3564" s="5">
        <f>人物属性总表!K3569</f>
        <v>59209</v>
      </c>
      <c r="C3564" s="5">
        <f>人物属性总表!L3569</f>
        <v>13</v>
      </c>
      <c r="D3564" s="5">
        <f>人物属性总表!M3569</f>
        <v>59209</v>
      </c>
      <c r="E3564" s="5">
        <f>人物属性总表!N3569</f>
        <v>13</v>
      </c>
      <c r="F3564" s="5">
        <f>人物属性总表!O3569</f>
        <v>168150</v>
      </c>
      <c r="G3564" s="22">
        <f t="shared" si="854"/>
        <v>95834016</v>
      </c>
      <c r="H3564" s="22">
        <f t="shared" si="855"/>
        <v>43666</v>
      </c>
      <c r="I3564" s="22">
        <f t="shared" si="856"/>
        <v>95834016</v>
      </c>
      <c r="J3564" s="22">
        <f t="shared" si="857"/>
        <v>43666</v>
      </c>
      <c r="K3564" s="22">
        <f t="shared" si="858"/>
        <v>277532380</v>
      </c>
      <c r="L3564" s="22"/>
      <c r="M3564" s="29">
        <f t="shared" si="859"/>
        <v>8881</v>
      </c>
      <c r="N3564" s="29">
        <f t="shared" si="860"/>
        <v>1</v>
      </c>
      <c r="O3564" s="29">
        <f t="shared" si="861"/>
        <v>8881</v>
      </c>
      <c r="P3564" s="29">
        <f t="shared" si="862"/>
        <v>1</v>
      </c>
      <c r="Q3564" s="29">
        <f t="shared" si="863"/>
        <v>25222</v>
      </c>
      <c r="R3564" s="30">
        <f t="shared" si="864"/>
        <v>19166803</v>
      </c>
      <c r="S3564" s="30">
        <f t="shared" si="865"/>
        <v>8733</v>
      </c>
      <c r="T3564" s="30">
        <f t="shared" si="866"/>
        <v>19166803</v>
      </c>
      <c r="U3564" s="30">
        <f t="shared" si="867"/>
        <v>8733</v>
      </c>
      <c r="V3564" s="30">
        <f t="shared" si="868"/>
        <v>55506476</v>
      </c>
    </row>
    <row r="3565" spans="1:22" ht="16.5" x14ac:dyDescent="0.15">
      <c r="A3565">
        <f>人物属性总表!A3570</f>
        <v>3562</v>
      </c>
      <c r="B3565" s="5">
        <f>人物属性总表!K3570</f>
        <v>59229</v>
      </c>
      <c r="C3565" s="5">
        <f>人物属性总表!L3570</f>
        <v>12</v>
      </c>
      <c r="D3565" s="5">
        <f>人物属性总表!M3570</f>
        <v>59229</v>
      </c>
      <c r="E3565" s="5">
        <f>人物属性总表!N3570</f>
        <v>12</v>
      </c>
      <c r="F3565" s="5">
        <f>人物属性总表!O3570</f>
        <v>172730</v>
      </c>
      <c r="G3565" s="22">
        <f t="shared" si="854"/>
        <v>95893245</v>
      </c>
      <c r="H3565" s="22">
        <f t="shared" si="855"/>
        <v>43678</v>
      </c>
      <c r="I3565" s="22">
        <f t="shared" si="856"/>
        <v>95893245</v>
      </c>
      <c r="J3565" s="22">
        <f t="shared" si="857"/>
        <v>43678</v>
      </c>
      <c r="K3565" s="22">
        <f t="shared" si="858"/>
        <v>277705110</v>
      </c>
      <c r="L3565" s="22"/>
      <c r="M3565" s="29">
        <f t="shared" si="859"/>
        <v>8884</v>
      </c>
      <c r="N3565" s="29">
        <f t="shared" si="860"/>
        <v>1</v>
      </c>
      <c r="O3565" s="29">
        <f t="shared" si="861"/>
        <v>8884</v>
      </c>
      <c r="P3565" s="29">
        <f t="shared" si="862"/>
        <v>1</v>
      </c>
      <c r="Q3565" s="29">
        <f t="shared" si="863"/>
        <v>25909</v>
      </c>
      <c r="R3565" s="30">
        <f t="shared" si="864"/>
        <v>19178649</v>
      </c>
      <c r="S3565" s="30">
        <f t="shared" si="865"/>
        <v>8735</v>
      </c>
      <c r="T3565" s="30">
        <f t="shared" si="866"/>
        <v>19178649</v>
      </c>
      <c r="U3565" s="30">
        <f t="shared" si="867"/>
        <v>8735</v>
      </c>
      <c r="V3565" s="30">
        <f t="shared" si="868"/>
        <v>55541022</v>
      </c>
    </row>
    <row r="3566" spans="1:22" ht="16.5" x14ac:dyDescent="0.15">
      <c r="A3566">
        <f>人物属性总表!A3571</f>
        <v>3563</v>
      </c>
      <c r="B3566" s="5">
        <f>人物属性总表!K3571</f>
        <v>59249</v>
      </c>
      <c r="C3566" s="5">
        <f>人物属性总表!L3571</f>
        <v>13</v>
      </c>
      <c r="D3566" s="5">
        <f>人物属性总表!M3571</f>
        <v>59249</v>
      </c>
      <c r="E3566" s="5">
        <f>人物属性总表!N3571</f>
        <v>13</v>
      </c>
      <c r="F3566" s="5">
        <f>人物属性总表!O3571</f>
        <v>168260</v>
      </c>
      <c r="G3566" s="22">
        <f t="shared" si="854"/>
        <v>95952494</v>
      </c>
      <c r="H3566" s="22">
        <f t="shared" si="855"/>
        <v>43691</v>
      </c>
      <c r="I3566" s="22">
        <f t="shared" si="856"/>
        <v>95952494</v>
      </c>
      <c r="J3566" s="22">
        <f t="shared" si="857"/>
        <v>43691</v>
      </c>
      <c r="K3566" s="22">
        <f t="shared" si="858"/>
        <v>277873370</v>
      </c>
      <c r="L3566" s="22"/>
      <c r="M3566" s="29">
        <f t="shared" si="859"/>
        <v>8887</v>
      </c>
      <c r="N3566" s="29">
        <f t="shared" si="860"/>
        <v>1</v>
      </c>
      <c r="O3566" s="29">
        <f t="shared" si="861"/>
        <v>8887</v>
      </c>
      <c r="P3566" s="29">
        <f t="shared" si="862"/>
        <v>1</v>
      </c>
      <c r="Q3566" s="29">
        <f t="shared" si="863"/>
        <v>25239</v>
      </c>
      <c r="R3566" s="30">
        <f t="shared" si="864"/>
        <v>19190498</v>
      </c>
      <c r="S3566" s="30">
        <f t="shared" si="865"/>
        <v>8738</v>
      </c>
      <c r="T3566" s="30">
        <f t="shared" si="866"/>
        <v>19190498</v>
      </c>
      <c r="U3566" s="30">
        <f t="shared" si="867"/>
        <v>8738</v>
      </c>
      <c r="V3566" s="30">
        <f t="shared" si="868"/>
        <v>55574674</v>
      </c>
    </row>
    <row r="3567" spans="1:22" ht="16.5" x14ac:dyDescent="0.15">
      <c r="A3567">
        <f>人物属性总表!A3572</f>
        <v>3564</v>
      </c>
      <c r="B3567" s="5">
        <f>人物属性总表!K3572</f>
        <v>59269</v>
      </c>
      <c r="C3567" s="5">
        <f>人物属性总表!L3572</f>
        <v>12</v>
      </c>
      <c r="D3567" s="5">
        <f>人物属性总表!M3572</f>
        <v>59269</v>
      </c>
      <c r="E3567" s="5">
        <f>人物属性总表!N3572</f>
        <v>12</v>
      </c>
      <c r="F3567" s="5">
        <f>人物属性总表!O3572</f>
        <v>172840</v>
      </c>
      <c r="G3567" s="22">
        <f t="shared" si="854"/>
        <v>96011763</v>
      </c>
      <c r="H3567" s="22">
        <f t="shared" si="855"/>
        <v>43703</v>
      </c>
      <c r="I3567" s="22">
        <f t="shared" si="856"/>
        <v>96011763</v>
      </c>
      <c r="J3567" s="22">
        <f t="shared" si="857"/>
        <v>43703</v>
      </c>
      <c r="K3567" s="22">
        <f t="shared" si="858"/>
        <v>278046210</v>
      </c>
      <c r="L3567" s="22"/>
      <c r="M3567" s="29">
        <f t="shared" si="859"/>
        <v>8890</v>
      </c>
      <c r="N3567" s="29">
        <f t="shared" si="860"/>
        <v>1</v>
      </c>
      <c r="O3567" s="29">
        <f t="shared" si="861"/>
        <v>8890</v>
      </c>
      <c r="P3567" s="29">
        <f t="shared" si="862"/>
        <v>1</v>
      </c>
      <c r="Q3567" s="29">
        <f t="shared" si="863"/>
        <v>25926</v>
      </c>
      <c r="R3567" s="30">
        <f t="shared" si="864"/>
        <v>19202352</v>
      </c>
      <c r="S3567" s="30">
        <f t="shared" si="865"/>
        <v>8740</v>
      </c>
      <c r="T3567" s="30">
        <f t="shared" si="866"/>
        <v>19202352</v>
      </c>
      <c r="U3567" s="30">
        <f t="shared" si="867"/>
        <v>8740</v>
      </c>
      <c r="V3567" s="30">
        <f t="shared" si="868"/>
        <v>55609242</v>
      </c>
    </row>
    <row r="3568" spans="1:22" ht="16.5" x14ac:dyDescent="0.15">
      <c r="A3568">
        <f>人物属性总表!A3573</f>
        <v>3565</v>
      </c>
      <c r="B3568" s="5">
        <f>人物属性总表!K3573</f>
        <v>59289</v>
      </c>
      <c r="C3568" s="5">
        <f>人物属性总表!L3573</f>
        <v>13</v>
      </c>
      <c r="D3568" s="5">
        <f>人物属性总表!M3573</f>
        <v>59289</v>
      </c>
      <c r="E3568" s="5">
        <f>人物属性总表!N3573</f>
        <v>13</v>
      </c>
      <c r="F3568" s="5">
        <f>人物属性总表!O3573</f>
        <v>168380</v>
      </c>
      <c r="G3568" s="22">
        <f t="shared" si="854"/>
        <v>96071052</v>
      </c>
      <c r="H3568" s="22">
        <f t="shared" si="855"/>
        <v>43716</v>
      </c>
      <c r="I3568" s="22">
        <f t="shared" si="856"/>
        <v>96071052</v>
      </c>
      <c r="J3568" s="22">
        <f t="shared" si="857"/>
        <v>43716</v>
      </c>
      <c r="K3568" s="22">
        <f t="shared" si="858"/>
        <v>278214590</v>
      </c>
      <c r="L3568" s="22"/>
      <c r="M3568" s="29">
        <f t="shared" si="859"/>
        <v>8893</v>
      </c>
      <c r="N3568" s="29">
        <f t="shared" si="860"/>
        <v>1</v>
      </c>
      <c r="O3568" s="29">
        <f t="shared" si="861"/>
        <v>8893</v>
      </c>
      <c r="P3568" s="29">
        <f t="shared" si="862"/>
        <v>1</v>
      </c>
      <c r="Q3568" s="29">
        <f t="shared" si="863"/>
        <v>25257</v>
      </c>
      <c r="R3568" s="30">
        <f t="shared" si="864"/>
        <v>19214210</v>
      </c>
      <c r="S3568" s="30">
        <f t="shared" si="865"/>
        <v>8743</v>
      </c>
      <c r="T3568" s="30">
        <f t="shared" si="866"/>
        <v>19214210</v>
      </c>
      <c r="U3568" s="30">
        <f t="shared" si="867"/>
        <v>8743</v>
      </c>
      <c r="V3568" s="30">
        <f t="shared" si="868"/>
        <v>55642918</v>
      </c>
    </row>
    <row r="3569" spans="1:22" ht="16.5" x14ac:dyDescent="0.15">
      <c r="A3569">
        <f>人物属性总表!A3574</f>
        <v>3566</v>
      </c>
      <c r="B3569" s="5">
        <f>人物属性总表!K3574</f>
        <v>59309</v>
      </c>
      <c r="C3569" s="5">
        <f>人物属性总表!L3574</f>
        <v>12</v>
      </c>
      <c r="D3569" s="5">
        <f>人物属性总表!M3574</f>
        <v>59309</v>
      </c>
      <c r="E3569" s="5">
        <f>人物属性总表!N3574</f>
        <v>12</v>
      </c>
      <c r="F3569" s="5">
        <f>人物属性总表!O3574</f>
        <v>172960</v>
      </c>
      <c r="G3569" s="22">
        <f t="shared" si="854"/>
        <v>96130361</v>
      </c>
      <c r="H3569" s="22">
        <f t="shared" si="855"/>
        <v>43728</v>
      </c>
      <c r="I3569" s="22">
        <f t="shared" si="856"/>
        <v>96130361</v>
      </c>
      <c r="J3569" s="22">
        <f t="shared" si="857"/>
        <v>43728</v>
      </c>
      <c r="K3569" s="22">
        <f t="shared" si="858"/>
        <v>278387550</v>
      </c>
      <c r="L3569" s="22"/>
      <c r="M3569" s="29">
        <f t="shared" si="859"/>
        <v>8896</v>
      </c>
      <c r="N3569" s="29">
        <f t="shared" si="860"/>
        <v>1</v>
      </c>
      <c r="O3569" s="29">
        <f t="shared" si="861"/>
        <v>8896</v>
      </c>
      <c r="P3569" s="29">
        <f t="shared" si="862"/>
        <v>1</v>
      </c>
      <c r="Q3569" s="29">
        <f t="shared" si="863"/>
        <v>25944</v>
      </c>
      <c r="R3569" s="30">
        <f t="shared" si="864"/>
        <v>19226072</v>
      </c>
      <c r="S3569" s="30">
        <f t="shared" si="865"/>
        <v>8745</v>
      </c>
      <c r="T3569" s="30">
        <f t="shared" si="866"/>
        <v>19226072</v>
      </c>
      <c r="U3569" s="30">
        <f t="shared" si="867"/>
        <v>8745</v>
      </c>
      <c r="V3569" s="30">
        <f t="shared" si="868"/>
        <v>55677510</v>
      </c>
    </row>
    <row r="3570" spans="1:22" ht="16.5" x14ac:dyDescent="0.15">
      <c r="A3570">
        <f>人物属性总表!A3575</f>
        <v>3567</v>
      </c>
      <c r="B3570" s="5">
        <f>人物属性总表!K3575</f>
        <v>59329</v>
      </c>
      <c r="C3570" s="5">
        <f>人物属性总表!L3575</f>
        <v>13</v>
      </c>
      <c r="D3570" s="5">
        <f>人物属性总表!M3575</f>
        <v>59329</v>
      </c>
      <c r="E3570" s="5">
        <f>人物属性总表!N3575</f>
        <v>13</v>
      </c>
      <c r="F3570" s="5">
        <f>人物属性总表!O3575</f>
        <v>168490</v>
      </c>
      <c r="G3570" s="22">
        <f t="shared" si="854"/>
        <v>96189690</v>
      </c>
      <c r="H3570" s="22">
        <f t="shared" si="855"/>
        <v>43741</v>
      </c>
      <c r="I3570" s="22">
        <f t="shared" si="856"/>
        <v>96189690</v>
      </c>
      <c r="J3570" s="22">
        <f t="shared" si="857"/>
        <v>43741</v>
      </c>
      <c r="K3570" s="22">
        <f t="shared" si="858"/>
        <v>278556040</v>
      </c>
      <c r="L3570" s="22"/>
      <c r="M3570" s="29">
        <f t="shared" si="859"/>
        <v>8899</v>
      </c>
      <c r="N3570" s="29">
        <f t="shared" si="860"/>
        <v>1</v>
      </c>
      <c r="O3570" s="29">
        <f t="shared" si="861"/>
        <v>8899</v>
      </c>
      <c r="P3570" s="29">
        <f t="shared" si="862"/>
        <v>1</v>
      </c>
      <c r="Q3570" s="29">
        <f t="shared" si="863"/>
        <v>25273</v>
      </c>
      <c r="R3570" s="30">
        <f t="shared" si="864"/>
        <v>19237938</v>
      </c>
      <c r="S3570" s="30">
        <f t="shared" si="865"/>
        <v>8748</v>
      </c>
      <c r="T3570" s="30">
        <f t="shared" si="866"/>
        <v>19237938</v>
      </c>
      <c r="U3570" s="30">
        <f t="shared" si="867"/>
        <v>8748</v>
      </c>
      <c r="V3570" s="30">
        <f t="shared" si="868"/>
        <v>55711208</v>
      </c>
    </row>
    <row r="3571" spans="1:22" ht="16.5" x14ac:dyDescent="0.15">
      <c r="A3571">
        <f>人物属性总表!A3576</f>
        <v>3568</v>
      </c>
      <c r="B3571" s="5">
        <f>人物属性总表!K3576</f>
        <v>59349</v>
      </c>
      <c r="C3571" s="5">
        <f>人物属性总表!L3576</f>
        <v>12</v>
      </c>
      <c r="D3571" s="5">
        <f>人物属性总表!M3576</f>
        <v>59349</v>
      </c>
      <c r="E3571" s="5">
        <f>人物属性总表!N3576</f>
        <v>12</v>
      </c>
      <c r="F3571" s="5">
        <f>人物属性总表!O3576</f>
        <v>173070</v>
      </c>
      <c r="G3571" s="22">
        <f t="shared" si="854"/>
        <v>96249039</v>
      </c>
      <c r="H3571" s="22">
        <f t="shared" si="855"/>
        <v>43753</v>
      </c>
      <c r="I3571" s="22">
        <f t="shared" si="856"/>
        <v>96249039</v>
      </c>
      <c r="J3571" s="22">
        <f t="shared" si="857"/>
        <v>43753</v>
      </c>
      <c r="K3571" s="22">
        <f t="shared" si="858"/>
        <v>278729110</v>
      </c>
      <c r="L3571" s="22"/>
      <c r="M3571" s="29">
        <f t="shared" si="859"/>
        <v>8902</v>
      </c>
      <c r="N3571" s="29">
        <f t="shared" si="860"/>
        <v>1</v>
      </c>
      <c r="O3571" s="29">
        <f t="shared" si="861"/>
        <v>8902</v>
      </c>
      <c r="P3571" s="29">
        <f t="shared" si="862"/>
        <v>1</v>
      </c>
      <c r="Q3571" s="29">
        <f t="shared" si="863"/>
        <v>25960</v>
      </c>
      <c r="R3571" s="30">
        <f t="shared" si="864"/>
        <v>19249807</v>
      </c>
      <c r="S3571" s="30">
        <f t="shared" si="865"/>
        <v>8750</v>
      </c>
      <c r="T3571" s="30">
        <f t="shared" si="866"/>
        <v>19249807</v>
      </c>
      <c r="U3571" s="30">
        <f t="shared" si="867"/>
        <v>8750</v>
      </c>
      <c r="V3571" s="30">
        <f t="shared" si="868"/>
        <v>55745822</v>
      </c>
    </row>
    <row r="3572" spans="1:22" ht="16.5" x14ac:dyDescent="0.15">
      <c r="A3572">
        <f>人物属性总表!A3577</f>
        <v>3569</v>
      </c>
      <c r="B3572" s="5">
        <f>人物属性总表!K3577</f>
        <v>59370</v>
      </c>
      <c r="C3572" s="5">
        <f>人物属性总表!L3577</f>
        <v>13</v>
      </c>
      <c r="D3572" s="5">
        <f>人物属性总表!M3577</f>
        <v>59370</v>
      </c>
      <c r="E3572" s="5">
        <f>人物属性总表!N3577</f>
        <v>13</v>
      </c>
      <c r="F3572" s="5">
        <f>人物属性总表!O3577</f>
        <v>168610</v>
      </c>
      <c r="G3572" s="22">
        <f t="shared" si="854"/>
        <v>96308409</v>
      </c>
      <c r="H3572" s="22">
        <f t="shared" si="855"/>
        <v>43766</v>
      </c>
      <c r="I3572" s="22">
        <f t="shared" si="856"/>
        <v>96308409</v>
      </c>
      <c r="J3572" s="22">
        <f t="shared" si="857"/>
        <v>43766</v>
      </c>
      <c r="K3572" s="22">
        <f t="shared" si="858"/>
        <v>278897720</v>
      </c>
      <c r="L3572" s="22"/>
      <c r="M3572" s="29">
        <f t="shared" si="859"/>
        <v>8905</v>
      </c>
      <c r="N3572" s="29">
        <f t="shared" si="860"/>
        <v>1</v>
      </c>
      <c r="O3572" s="29">
        <f t="shared" si="861"/>
        <v>8905</v>
      </c>
      <c r="P3572" s="29">
        <f t="shared" si="862"/>
        <v>1</v>
      </c>
      <c r="Q3572" s="29">
        <f t="shared" si="863"/>
        <v>25291</v>
      </c>
      <c r="R3572" s="30">
        <f t="shared" si="864"/>
        <v>19261681</v>
      </c>
      <c r="S3572" s="30">
        <f t="shared" si="865"/>
        <v>8753</v>
      </c>
      <c r="T3572" s="30">
        <f t="shared" si="866"/>
        <v>19261681</v>
      </c>
      <c r="U3572" s="30">
        <f t="shared" si="867"/>
        <v>8753</v>
      </c>
      <c r="V3572" s="30">
        <f t="shared" si="868"/>
        <v>55779544</v>
      </c>
    </row>
    <row r="3573" spans="1:22" ht="16.5" x14ac:dyDescent="0.15">
      <c r="A3573">
        <f>人物属性总表!A3578</f>
        <v>3570</v>
      </c>
      <c r="B3573" s="5">
        <f>人物属性总表!K3578</f>
        <v>59390</v>
      </c>
      <c r="C3573" s="5">
        <f>人物属性总表!L3578</f>
        <v>12</v>
      </c>
      <c r="D3573" s="5">
        <f>人物属性总表!M3578</f>
        <v>59390</v>
      </c>
      <c r="E3573" s="5">
        <f>人物属性总表!N3578</f>
        <v>12</v>
      </c>
      <c r="F3573" s="5">
        <f>人物属性总表!O3578</f>
        <v>173190</v>
      </c>
      <c r="G3573" s="22">
        <f t="shared" si="854"/>
        <v>96367799</v>
      </c>
      <c r="H3573" s="22">
        <f t="shared" si="855"/>
        <v>43778</v>
      </c>
      <c r="I3573" s="22">
        <f t="shared" si="856"/>
        <v>96367799</v>
      </c>
      <c r="J3573" s="22">
        <f t="shared" si="857"/>
        <v>43778</v>
      </c>
      <c r="K3573" s="22">
        <f t="shared" si="858"/>
        <v>279070910</v>
      </c>
      <c r="L3573" s="22"/>
      <c r="M3573" s="29">
        <f t="shared" si="859"/>
        <v>8908</v>
      </c>
      <c r="N3573" s="29">
        <f t="shared" si="860"/>
        <v>1</v>
      </c>
      <c r="O3573" s="29">
        <f t="shared" si="861"/>
        <v>8908</v>
      </c>
      <c r="P3573" s="29">
        <f t="shared" si="862"/>
        <v>1</v>
      </c>
      <c r="Q3573" s="29">
        <f t="shared" si="863"/>
        <v>25978</v>
      </c>
      <c r="R3573" s="30">
        <f t="shared" si="864"/>
        <v>19273559</v>
      </c>
      <c r="S3573" s="30">
        <f t="shared" si="865"/>
        <v>8755</v>
      </c>
      <c r="T3573" s="30">
        <f t="shared" si="866"/>
        <v>19273559</v>
      </c>
      <c r="U3573" s="30">
        <f t="shared" si="867"/>
        <v>8755</v>
      </c>
      <c r="V3573" s="30">
        <f t="shared" si="868"/>
        <v>55814182</v>
      </c>
    </row>
    <row r="3574" spans="1:22" ht="16.5" x14ac:dyDescent="0.15">
      <c r="A3574">
        <f>人物属性总表!A3579</f>
        <v>3571</v>
      </c>
      <c r="B3574" s="5">
        <f>人物属性总表!K3579</f>
        <v>59410</v>
      </c>
      <c r="C3574" s="5">
        <f>人物属性总表!L3579</f>
        <v>13</v>
      </c>
      <c r="D3574" s="5">
        <f>人物属性总表!M3579</f>
        <v>59410</v>
      </c>
      <c r="E3574" s="5">
        <f>人物属性总表!N3579</f>
        <v>13</v>
      </c>
      <c r="F3574" s="5">
        <f>人物属性总表!O3579</f>
        <v>168720</v>
      </c>
      <c r="G3574" s="22">
        <f t="shared" si="854"/>
        <v>96427209</v>
      </c>
      <c r="H3574" s="22">
        <f t="shared" si="855"/>
        <v>43791</v>
      </c>
      <c r="I3574" s="22">
        <f t="shared" si="856"/>
        <v>96427209</v>
      </c>
      <c r="J3574" s="22">
        <f t="shared" si="857"/>
        <v>43791</v>
      </c>
      <c r="K3574" s="22">
        <f t="shared" si="858"/>
        <v>279239630</v>
      </c>
      <c r="L3574" s="22"/>
      <c r="M3574" s="29">
        <f t="shared" si="859"/>
        <v>8911</v>
      </c>
      <c r="N3574" s="29">
        <f t="shared" si="860"/>
        <v>1</v>
      </c>
      <c r="O3574" s="29">
        <f t="shared" si="861"/>
        <v>8911</v>
      </c>
      <c r="P3574" s="29">
        <f t="shared" si="862"/>
        <v>1</v>
      </c>
      <c r="Q3574" s="29">
        <f t="shared" si="863"/>
        <v>25308</v>
      </c>
      <c r="R3574" s="30">
        <f t="shared" si="864"/>
        <v>19285441</v>
      </c>
      <c r="S3574" s="30">
        <f t="shared" si="865"/>
        <v>8758</v>
      </c>
      <c r="T3574" s="30">
        <f t="shared" si="866"/>
        <v>19285441</v>
      </c>
      <c r="U3574" s="30">
        <f t="shared" si="867"/>
        <v>8758</v>
      </c>
      <c r="V3574" s="30">
        <f t="shared" si="868"/>
        <v>55847926</v>
      </c>
    </row>
    <row r="3575" spans="1:22" ht="16.5" x14ac:dyDescent="0.15">
      <c r="A3575">
        <f>人物属性总表!A3580</f>
        <v>3572</v>
      </c>
      <c r="B3575" s="5">
        <f>人物属性总表!K3580</f>
        <v>59430</v>
      </c>
      <c r="C3575" s="5">
        <f>人物属性总表!L3580</f>
        <v>12</v>
      </c>
      <c r="D3575" s="5">
        <f>人物属性总表!M3580</f>
        <v>59430</v>
      </c>
      <c r="E3575" s="5">
        <f>人物属性总表!N3580</f>
        <v>12</v>
      </c>
      <c r="F3575" s="5">
        <f>人物属性总表!O3580</f>
        <v>173300</v>
      </c>
      <c r="G3575" s="22">
        <f t="shared" si="854"/>
        <v>96486639</v>
      </c>
      <c r="H3575" s="22">
        <f t="shared" si="855"/>
        <v>43803</v>
      </c>
      <c r="I3575" s="22">
        <f t="shared" si="856"/>
        <v>96486639</v>
      </c>
      <c r="J3575" s="22">
        <f t="shared" si="857"/>
        <v>43803</v>
      </c>
      <c r="K3575" s="22">
        <f t="shared" si="858"/>
        <v>279412930</v>
      </c>
      <c r="L3575" s="22"/>
      <c r="M3575" s="29">
        <f t="shared" si="859"/>
        <v>8914</v>
      </c>
      <c r="N3575" s="29">
        <f t="shared" si="860"/>
        <v>1</v>
      </c>
      <c r="O3575" s="29">
        <f t="shared" si="861"/>
        <v>8914</v>
      </c>
      <c r="P3575" s="29">
        <f t="shared" si="862"/>
        <v>1</v>
      </c>
      <c r="Q3575" s="29">
        <f t="shared" si="863"/>
        <v>25995</v>
      </c>
      <c r="R3575" s="30">
        <f t="shared" si="864"/>
        <v>19297327</v>
      </c>
      <c r="S3575" s="30">
        <f t="shared" si="865"/>
        <v>8760</v>
      </c>
      <c r="T3575" s="30">
        <f t="shared" si="866"/>
        <v>19297327</v>
      </c>
      <c r="U3575" s="30">
        <f t="shared" si="867"/>
        <v>8760</v>
      </c>
      <c r="V3575" s="30">
        <f t="shared" si="868"/>
        <v>55882586</v>
      </c>
    </row>
    <row r="3576" spans="1:22" ht="16.5" x14ac:dyDescent="0.15">
      <c r="A3576">
        <f>人物属性总表!A3581</f>
        <v>3573</v>
      </c>
      <c r="B3576" s="5">
        <f>人物属性总表!K3581</f>
        <v>59450</v>
      </c>
      <c r="C3576" s="5">
        <f>人物属性总表!L3581</f>
        <v>13</v>
      </c>
      <c r="D3576" s="5">
        <f>人物属性总表!M3581</f>
        <v>59450</v>
      </c>
      <c r="E3576" s="5">
        <f>人物属性总表!N3581</f>
        <v>13</v>
      </c>
      <c r="F3576" s="5">
        <f>人物属性总表!O3581</f>
        <v>168840</v>
      </c>
      <c r="G3576" s="22">
        <f t="shared" si="854"/>
        <v>96546089</v>
      </c>
      <c r="H3576" s="22">
        <f t="shared" si="855"/>
        <v>43816</v>
      </c>
      <c r="I3576" s="22">
        <f t="shared" si="856"/>
        <v>96546089</v>
      </c>
      <c r="J3576" s="22">
        <f t="shared" si="857"/>
        <v>43816</v>
      </c>
      <c r="K3576" s="22">
        <f t="shared" si="858"/>
        <v>279581770</v>
      </c>
      <c r="L3576" s="22"/>
      <c r="M3576" s="29">
        <f t="shared" si="859"/>
        <v>8917</v>
      </c>
      <c r="N3576" s="29">
        <f t="shared" si="860"/>
        <v>1</v>
      </c>
      <c r="O3576" s="29">
        <f t="shared" si="861"/>
        <v>8917</v>
      </c>
      <c r="P3576" s="29">
        <f t="shared" si="862"/>
        <v>1</v>
      </c>
      <c r="Q3576" s="29">
        <f t="shared" si="863"/>
        <v>25326</v>
      </c>
      <c r="R3576" s="30">
        <f t="shared" si="864"/>
        <v>19309217</v>
      </c>
      <c r="S3576" s="30">
        <f t="shared" si="865"/>
        <v>8763</v>
      </c>
      <c r="T3576" s="30">
        <f t="shared" si="866"/>
        <v>19309217</v>
      </c>
      <c r="U3576" s="30">
        <f t="shared" si="867"/>
        <v>8763</v>
      </c>
      <c r="V3576" s="30">
        <f t="shared" si="868"/>
        <v>55916354</v>
      </c>
    </row>
    <row r="3577" spans="1:22" ht="16.5" x14ac:dyDescent="0.15">
      <c r="A3577">
        <f>人物属性总表!A3582</f>
        <v>3574</v>
      </c>
      <c r="B3577" s="5">
        <f>人物属性总表!K3582</f>
        <v>59470</v>
      </c>
      <c r="C3577" s="5">
        <f>人物属性总表!L3582</f>
        <v>12</v>
      </c>
      <c r="D3577" s="5">
        <f>人物属性总表!M3582</f>
        <v>59470</v>
      </c>
      <c r="E3577" s="5">
        <f>人物属性总表!N3582</f>
        <v>12</v>
      </c>
      <c r="F3577" s="5">
        <f>人物属性总表!O3582</f>
        <v>173420</v>
      </c>
      <c r="G3577" s="22">
        <f t="shared" si="854"/>
        <v>96605559</v>
      </c>
      <c r="H3577" s="22">
        <f t="shared" si="855"/>
        <v>43828</v>
      </c>
      <c r="I3577" s="22">
        <f t="shared" si="856"/>
        <v>96605559</v>
      </c>
      <c r="J3577" s="22">
        <f t="shared" si="857"/>
        <v>43828</v>
      </c>
      <c r="K3577" s="22">
        <f t="shared" si="858"/>
        <v>279755190</v>
      </c>
      <c r="L3577" s="22"/>
      <c r="M3577" s="29">
        <f t="shared" si="859"/>
        <v>8920</v>
      </c>
      <c r="N3577" s="29">
        <f t="shared" si="860"/>
        <v>1</v>
      </c>
      <c r="O3577" s="29">
        <f t="shared" si="861"/>
        <v>8920</v>
      </c>
      <c r="P3577" s="29">
        <f t="shared" si="862"/>
        <v>1</v>
      </c>
      <c r="Q3577" s="29">
        <f t="shared" si="863"/>
        <v>26013</v>
      </c>
      <c r="R3577" s="30">
        <f t="shared" si="864"/>
        <v>19321111</v>
      </c>
      <c r="S3577" s="30">
        <f t="shared" si="865"/>
        <v>8765</v>
      </c>
      <c r="T3577" s="30">
        <f t="shared" si="866"/>
        <v>19321111</v>
      </c>
      <c r="U3577" s="30">
        <f t="shared" si="867"/>
        <v>8765</v>
      </c>
      <c r="V3577" s="30">
        <f t="shared" si="868"/>
        <v>55951038</v>
      </c>
    </row>
    <row r="3578" spans="1:22" ht="16.5" x14ac:dyDescent="0.15">
      <c r="A3578">
        <f>人物属性总表!A3583</f>
        <v>3575</v>
      </c>
      <c r="B3578" s="5">
        <f>人物属性总表!K3583</f>
        <v>59490</v>
      </c>
      <c r="C3578" s="5">
        <f>人物属性总表!L3583</f>
        <v>13</v>
      </c>
      <c r="D3578" s="5">
        <f>人物属性总表!M3583</f>
        <v>59490</v>
      </c>
      <c r="E3578" s="5">
        <f>人物属性总表!N3583</f>
        <v>13</v>
      </c>
      <c r="F3578" s="5">
        <f>人物属性总表!O3583</f>
        <v>168940</v>
      </c>
      <c r="G3578" s="22">
        <f t="shared" si="854"/>
        <v>96665049</v>
      </c>
      <c r="H3578" s="22">
        <f t="shared" si="855"/>
        <v>43841</v>
      </c>
      <c r="I3578" s="22">
        <f t="shared" si="856"/>
        <v>96665049</v>
      </c>
      <c r="J3578" s="22">
        <f t="shared" si="857"/>
        <v>43841</v>
      </c>
      <c r="K3578" s="22">
        <f t="shared" si="858"/>
        <v>279924130</v>
      </c>
      <c r="L3578" s="22"/>
      <c r="M3578" s="29">
        <f t="shared" si="859"/>
        <v>8923</v>
      </c>
      <c r="N3578" s="29">
        <f t="shared" si="860"/>
        <v>1</v>
      </c>
      <c r="O3578" s="29">
        <f t="shared" si="861"/>
        <v>8923</v>
      </c>
      <c r="P3578" s="29">
        <f t="shared" si="862"/>
        <v>1</v>
      </c>
      <c r="Q3578" s="29">
        <f t="shared" si="863"/>
        <v>25341</v>
      </c>
      <c r="R3578" s="30">
        <f t="shared" si="864"/>
        <v>19333009</v>
      </c>
      <c r="S3578" s="30">
        <f t="shared" si="865"/>
        <v>8768</v>
      </c>
      <c r="T3578" s="30">
        <f t="shared" si="866"/>
        <v>19333009</v>
      </c>
      <c r="U3578" s="30">
        <f t="shared" si="867"/>
        <v>8768</v>
      </c>
      <c r="V3578" s="30">
        <f t="shared" si="868"/>
        <v>55984826</v>
      </c>
    </row>
    <row r="3579" spans="1:22" ht="16.5" x14ac:dyDescent="0.15">
      <c r="A3579">
        <f>人物属性总表!A3584</f>
        <v>3576</v>
      </c>
      <c r="B3579" s="5">
        <f>人物属性总表!K3584</f>
        <v>59510</v>
      </c>
      <c r="C3579" s="5">
        <f>人物属性总表!L3584</f>
        <v>12</v>
      </c>
      <c r="D3579" s="5">
        <f>人物属性总表!M3584</f>
        <v>59510</v>
      </c>
      <c r="E3579" s="5">
        <f>人物属性总表!N3584</f>
        <v>12</v>
      </c>
      <c r="F3579" s="5">
        <f>人物属性总表!O3584</f>
        <v>173540</v>
      </c>
      <c r="G3579" s="22">
        <f t="shared" si="854"/>
        <v>96724559</v>
      </c>
      <c r="H3579" s="22">
        <f t="shared" si="855"/>
        <v>43853</v>
      </c>
      <c r="I3579" s="22">
        <f t="shared" si="856"/>
        <v>96724559</v>
      </c>
      <c r="J3579" s="22">
        <f t="shared" si="857"/>
        <v>43853</v>
      </c>
      <c r="K3579" s="22">
        <f t="shared" si="858"/>
        <v>280097670</v>
      </c>
      <c r="L3579" s="22"/>
      <c r="M3579" s="29">
        <f t="shared" si="859"/>
        <v>8926</v>
      </c>
      <c r="N3579" s="29">
        <f t="shared" si="860"/>
        <v>1</v>
      </c>
      <c r="O3579" s="29">
        <f t="shared" si="861"/>
        <v>8926</v>
      </c>
      <c r="P3579" s="29">
        <f t="shared" si="862"/>
        <v>1</v>
      </c>
      <c r="Q3579" s="29">
        <f t="shared" si="863"/>
        <v>26031</v>
      </c>
      <c r="R3579" s="30">
        <f t="shared" si="864"/>
        <v>19344911</v>
      </c>
      <c r="S3579" s="30">
        <f t="shared" si="865"/>
        <v>8770</v>
      </c>
      <c r="T3579" s="30">
        <f t="shared" si="866"/>
        <v>19344911</v>
      </c>
      <c r="U3579" s="30">
        <f t="shared" si="867"/>
        <v>8770</v>
      </c>
      <c r="V3579" s="30">
        <f t="shared" si="868"/>
        <v>56019534</v>
      </c>
    </row>
    <row r="3580" spans="1:22" ht="16.5" x14ac:dyDescent="0.15">
      <c r="A3580">
        <f>人物属性总表!A3585</f>
        <v>3577</v>
      </c>
      <c r="B3580" s="5">
        <f>人物属性总表!K3585</f>
        <v>59531</v>
      </c>
      <c r="C3580" s="5">
        <f>人物属性总表!L3585</f>
        <v>13</v>
      </c>
      <c r="D3580" s="5">
        <f>人物属性总表!M3585</f>
        <v>59531</v>
      </c>
      <c r="E3580" s="5">
        <f>人物属性总表!N3585</f>
        <v>13</v>
      </c>
      <c r="F3580" s="5">
        <f>人物属性总表!O3585</f>
        <v>169060</v>
      </c>
      <c r="G3580" s="22">
        <f t="shared" si="854"/>
        <v>96784090</v>
      </c>
      <c r="H3580" s="22">
        <f t="shared" si="855"/>
        <v>43866</v>
      </c>
      <c r="I3580" s="22">
        <f t="shared" si="856"/>
        <v>96784090</v>
      </c>
      <c r="J3580" s="22">
        <f t="shared" si="857"/>
        <v>43866</v>
      </c>
      <c r="K3580" s="22">
        <f t="shared" si="858"/>
        <v>280266730</v>
      </c>
      <c r="L3580" s="22"/>
      <c r="M3580" s="29">
        <f t="shared" si="859"/>
        <v>8929</v>
      </c>
      <c r="N3580" s="29">
        <f t="shared" si="860"/>
        <v>1</v>
      </c>
      <c r="O3580" s="29">
        <f t="shared" si="861"/>
        <v>8929</v>
      </c>
      <c r="P3580" s="29">
        <f t="shared" si="862"/>
        <v>1</v>
      </c>
      <c r="Q3580" s="29">
        <f t="shared" si="863"/>
        <v>25359</v>
      </c>
      <c r="R3580" s="30">
        <f t="shared" si="864"/>
        <v>19356818</v>
      </c>
      <c r="S3580" s="30">
        <f t="shared" si="865"/>
        <v>8773</v>
      </c>
      <c r="T3580" s="30">
        <f t="shared" si="866"/>
        <v>19356818</v>
      </c>
      <c r="U3580" s="30">
        <f t="shared" si="867"/>
        <v>8773</v>
      </c>
      <c r="V3580" s="30">
        <f t="shared" si="868"/>
        <v>56053346</v>
      </c>
    </row>
    <row r="3581" spans="1:22" ht="16.5" x14ac:dyDescent="0.15">
      <c r="A3581">
        <f>人物属性总表!A3586</f>
        <v>3578</v>
      </c>
      <c r="B3581" s="5">
        <f>人物属性总表!K3586</f>
        <v>59551</v>
      </c>
      <c r="C3581" s="5">
        <f>人物属性总表!L3586</f>
        <v>12</v>
      </c>
      <c r="D3581" s="5">
        <f>人物属性总表!M3586</f>
        <v>59551</v>
      </c>
      <c r="E3581" s="5">
        <f>人物属性总表!N3586</f>
        <v>12</v>
      </c>
      <c r="F3581" s="5">
        <f>人物属性总表!O3586</f>
        <v>173660</v>
      </c>
      <c r="G3581" s="22">
        <f t="shared" si="854"/>
        <v>96843641</v>
      </c>
      <c r="H3581" s="22">
        <f t="shared" si="855"/>
        <v>43878</v>
      </c>
      <c r="I3581" s="22">
        <f t="shared" si="856"/>
        <v>96843641</v>
      </c>
      <c r="J3581" s="22">
        <f t="shared" si="857"/>
        <v>43878</v>
      </c>
      <c r="K3581" s="22">
        <f t="shared" si="858"/>
        <v>280440390</v>
      </c>
      <c r="L3581" s="22"/>
      <c r="M3581" s="29">
        <f t="shared" si="859"/>
        <v>8932</v>
      </c>
      <c r="N3581" s="29">
        <f t="shared" si="860"/>
        <v>1</v>
      </c>
      <c r="O3581" s="29">
        <f t="shared" si="861"/>
        <v>8932</v>
      </c>
      <c r="P3581" s="29">
        <f t="shared" si="862"/>
        <v>1</v>
      </c>
      <c r="Q3581" s="29">
        <f t="shared" si="863"/>
        <v>26049</v>
      </c>
      <c r="R3581" s="30">
        <f t="shared" si="864"/>
        <v>19368728</v>
      </c>
      <c r="S3581" s="30">
        <f t="shared" si="865"/>
        <v>8775</v>
      </c>
      <c r="T3581" s="30">
        <f t="shared" si="866"/>
        <v>19368728</v>
      </c>
      <c r="U3581" s="30">
        <f t="shared" si="867"/>
        <v>8775</v>
      </c>
      <c r="V3581" s="30">
        <f t="shared" si="868"/>
        <v>56088078</v>
      </c>
    </row>
    <row r="3582" spans="1:22" ht="16.5" x14ac:dyDescent="0.15">
      <c r="A3582">
        <f>人物属性总表!A3587</f>
        <v>3579</v>
      </c>
      <c r="B3582" s="5">
        <f>人物属性总表!K3587</f>
        <v>59571</v>
      </c>
      <c r="C3582" s="5">
        <f>人物属性总表!L3587</f>
        <v>13</v>
      </c>
      <c r="D3582" s="5">
        <f>人物属性总表!M3587</f>
        <v>59571</v>
      </c>
      <c r="E3582" s="5">
        <f>人物属性总表!N3587</f>
        <v>13</v>
      </c>
      <c r="F3582" s="5">
        <f>人物属性总表!O3587</f>
        <v>169170</v>
      </c>
      <c r="G3582" s="22">
        <f t="shared" si="854"/>
        <v>96903212</v>
      </c>
      <c r="H3582" s="22">
        <f t="shared" si="855"/>
        <v>43891</v>
      </c>
      <c r="I3582" s="22">
        <f t="shared" si="856"/>
        <v>96903212</v>
      </c>
      <c r="J3582" s="22">
        <f t="shared" si="857"/>
        <v>43891</v>
      </c>
      <c r="K3582" s="22">
        <f t="shared" si="858"/>
        <v>280609560</v>
      </c>
      <c r="L3582" s="22"/>
      <c r="M3582" s="29">
        <f t="shared" si="859"/>
        <v>8935</v>
      </c>
      <c r="N3582" s="29">
        <f t="shared" si="860"/>
        <v>1</v>
      </c>
      <c r="O3582" s="29">
        <f t="shared" si="861"/>
        <v>8935</v>
      </c>
      <c r="P3582" s="29">
        <f t="shared" si="862"/>
        <v>1</v>
      </c>
      <c r="Q3582" s="29">
        <f t="shared" si="863"/>
        <v>25375</v>
      </c>
      <c r="R3582" s="30">
        <f t="shared" si="864"/>
        <v>19380642</v>
      </c>
      <c r="S3582" s="30">
        <f t="shared" si="865"/>
        <v>8778</v>
      </c>
      <c r="T3582" s="30">
        <f t="shared" si="866"/>
        <v>19380642</v>
      </c>
      <c r="U3582" s="30">
        <f t="shared" si="867"/>
        <v>8778</v>
      </c>
      <c r="V3582" s="30">
        <f t="shared" si="868"/>
        <v>56121912</v>
      </c>
    </row>
    <row r="3583" spans="1:22" ht="16.5" x14ac:dyDescent="0.15">
      <c r="A3583">
        <f>人物属性总表!A3588</f>
        <v>3580</v>
      </c>
      <c r="B3583" s="5">
        <f>人物属性总表!K3588</f>
        <v>59591</v>
      </c>
      <c r="C3583" s="5">
        <f>人物属性总表!L3588</f>
        <v>12</v>
      </c>
      <c r="D3583" s="5">
        <f>人物属性总表!M3588</f>
        <v>59591</v>
      </c>
      <c r="E3583" s="5">
        <f>人物属性总表!N3588</f>
        <v>12</v>
      </c>
      <c r="F3583" s="5">
        <f>人物属性总表!O3588</f>
        <v>173780</v>
      </c>
      <c r="G3583" s="22">
        <f t="shared" si="854"/>
        <v>96962803</v>
      </c>
      <c r="H3583" s="22">
        <f t="shared" si="855"/>
        <v>43903</v>
      </c>
      <c r="I3583" s="22">
        <f t="shared" si="856"/>
        <v>96962803</v>
      </c>
      <c r="J3583" s="22">
        <f t="shared" si="857"/>
        <v>43903</v>
      </c>
      <c r="K3583" s="22">
        <f t="shared" si="858"/>
        <v>280783340</v>
      </c>
      <c r="L3583" s="22"/>
      <c r="M3583" s="29">
        <f t="shared" si="859"/>
        <v>8938</v>
      </c>
      <c r="N3583" s="29">
        <f t="shared" si="860"/>
        <v>1</v>
      </c>
      <c r="O3583" s="29">
        <f t="shared" si="861"/>
        <v>8938</v>
      </c>
      <c r="P3583" s="29">
        <f t="shared" si="862"/>
        <v>1</v>
      </c>
      <c r="Q3583" s="29">
        <f t="shared" si="863"/>
        <v>26067</v>
      </c>
      <c r="R3583" s="30">
        <f t="shared" si="864"/>
        <v>19392560</v>
      </c>
      <c r="S3583" s="30">
        <f t="shared" si="865"/>
        <v>8780</v>
      </c>
      <c r="T3583" s="30">
        <f t="shared" si="866"/>
        <v>19392560</v>
      </c>
      <c r="U3583" s="30">
        <f t="shared" si="867"/>
        <v>8780</v>
      </c>
      <c r="V3583" s="30">
        <f t="shared" si="868"/>
        <v>56156668</v>
      </c>
    </row>
    <row r="3584" spans="1:22" ht="16.5" x14ac:dyDescent="0.15">
      <c r="A3584">
        <f>人物属性总表!A3589</f>
        <v>3581</v>
      </c>
      <c r="B3584" s="5">
        <f>人物属性总表!K3589</f>
        <v>59611</v>
      </c>
      <c r="C3584" s="5">
        <f>人物属性总表!L3589</f>
        <v>13</v>
      </c>
      <c r="D3584" s="5">
        <f>人物属性总表!M3589</f>
        <v>59611</v>
      </c>
      <c r="E3584" s="5">
        <f>人物属性总表!N3589</f>
        <v>13</v>
      </c>
      <c r="F3584" s="5">
        <f>人物属性总表!O3589</f>
        <v>169290</v>
      </c>
      <c r="G3584" s="22">
        <f t="shared" si="854"/>
        <v>97022414</v>
      </c>
      <c r="H3584" s="22">
        <f t="shared" si="855"/>
        <v>43916</v>
      </c>
      <c r="I3584" s="22">
        <f t="shared" si="856"/>
        <v>97022414</v>
      </c>
      <c r="J3584" s="22">
        <f t="shared" si="857"/>
        <v>43916</v>
      </c>
      <c r="K3584" s="22">
        <f t="shared" si="858"/>
        <v>280952630</v>
      </c>
      <c r="L3584" s="22"/>
      <c r="M3584" s="29">
        <f t="shared" si="859"/>
        <v>8941</v>
      </c>
      <c r="N3584" s="29">
        <f t="shared" si="860"/>
        <v>1</v>
      </c>
      <c r="O3584" s="29">
        <f t="shared" si="861"/>
        <v>8941</v>
      </c>
      <c r="P3584" s="29">
        <f t="shared" si="862"/>
        <v>1</v>
      </c>
      <c r="Q3584" s="29">
        <f t="shared" si="863"/>
        <v>25393</v>
      </c>
      <c r="R3584" s="30">
        <f t="shared" si="864"/>
        <v>19404482</v>
      </c>
      <c r="S3584" s="30">
        <f t="shared" si="865"/>
        <v>8783</v>
      </c>
      <c r="T3584" s="30">
        <f t="shared" si="866"/>
        <v>19404482</v>
      </c>
      <c r="U3584" s="30">
        <f t="shared" si="867"/>
        <v>8783</v>
      </c>
      <c r="V3584" s="30">
        <f t="shared" si="868"/>
        <v>56190526</v>
      </c>
    </row>
    <row r="3585" spans="1:22" ht="16.5" x14ac:dyDescent="0.15">
      <c r="A3585">
        <f>人物属性总表!A3590</f>
        <v>3582</v>
      </c>
      <c r="B3585" s="5">
        <f>人物属性总表!K3590</f>
        <v>59631</v>
      </c>
      <c r="C3585" s="5">
        <f>人物属性总表!L3590</f>
        <v>12</v>
      </c>
      <c r="D3585" s="5">
        <f>人物属性总表!M3590</f>
        <v>59631</v>
      </c>
      <c r="E3585" s="5">
        <f>人物属性总表!N3590</f>
        <v>12</v>
      </c>
      <c r="F3585" s="5">
        <f>人物属性总表!O3590</f>
        <v>173880</v>
      </c>
      <c r="G3585" s="22">
        <f t="shared" si="854"/>
        <v>97082045</v>
      </c>
      <c r="H3585" s="22">
        <f t="shared" si="855"/>
        <v>43928</v>
      </c>
      <c r="I3585" s="22">
        <f t="shared" si="856"/>
        <v>97082045</v>
      </c>
      <c r="J3585" s="22">
        <f t="shared" si="857"/>
        <v>43928</v>
      </c>
      <c r="K3585" s="22">
        <f t="shared" si="858"/>
        <v>281126510</v>
      </c>
      <c r="L3585" s="22"/>
      <c r="M3585" s="29">
        <f t="shared" si="859"/>
        <v>8944</v>
      </c>
      <c r="N3585" s="29">
        <f t="shared" si="860"/>
        <v>1</v>
      </c>
      <c r="O3585" s="29">
        <f t="shared" si="861"/>
        <v>8944</v>
      </c>
      <c r="P3585" s="29">
        <f t="shared" si="862"/>
        <v>1</v>
      </c>
      <c r="Q3585" s="29">
        <f t="shared" si="863"/>
        <v>26082</v>
      </c>
      <c r="R3585" s="30">
        <f t="shared" si="864"/>
        <v>19416409</v>
      </c>
      <c r="S3585" s="30">
        <f t="shared" si="865"/>
        <v>8785</v>
      </c>
      <c r="T3585" s="30">
        <f t="shared" si="866"/>
        <v>19416409</v>
      </c>
      <c r="U3585" s="30">
        <f t="shared" si="867"/>
        <v>8785</v>
      </c>
      <c r="V3585" s="30">
        <f t="shared" si="868"/>
        <v>56225302</v>
      </c>
    </row>
    <row r="3586" spans="1:22" ht="16.5" x14ac:dyDescent="0.15">
      <c r="A3586">
        <f>人物属性总表!A3591</f>
        <v>3583</v>
      </c>
      <c r="B3586" s="5">
        <f>人物属性总表!K3591</f>
        <v>59651</v>
      </c>
      <c r="C3586" s="5">
        <f>人物属性总表!L3591</f>
        <v>13</v>
      </c>
      <c r="D3586" s="5">
        <f>人物属性总表!M3591</f>
        <v>59651</v>
      </c>
      <c r="E3586" s="5">
        <f>人物属性总表!N3591</f>
        <v>13</v>
      </c>
      <c r="F3586" s="5">
        <f>人物属性总表!O3591</f>
        <v>169400</v>
      </c>
      <c r="G3586" s="22">
        <f t="shared" si="854"/>
        <v>97141696</v>
      </c>
      <c r="H3586" s="22">
        <f t="shared" si="855"/>
        <v>43941</v>
      </c>
      <c r="I3586" s="22">
        <f t="shared" si="856"/>
        <v>97141696</v>
      </c>
      <c r="J3586" s="22">
        <f t="shared" si="857"/>
        <v>43941</v>
      </c>
      <c r="K3586" s="22">
        <f t="shared" si="858"/>
        <v>281295910</v>
      </c>
      <c r="L3586" s="22"/>
      <c r="M3586" s="29">
        <f t="shared" si="859"/>
        <v>8947</v>
      </c>
      <c r="N3586" s="29">
        <f t="shared" si="860"/>
        <v>1</v>
      </c>
      <c r="O3586" s="29">
        <f t="shared" si="861"/>
        <v>8947</v>
      </c>
      <c r="P3586" s="29">
        <f t="shared" si="862"/>
        <v>1</v>
      </c>
      <c r="Q3586" s="29">
        <f t="shared" si="863"/>
        <v>25410</v>
      </c>
      <c r="R3586" s="30">
        <f t="shared" si="864"/>
        <v>19428339</v>
      </c>
      <c r="S3586" s="30">
        <f t="shared" si="865"/>
        <v>8788</v>
      </c>
      <c r="T3586" s="30">
        <f t="shared" si="866"/>
        <v>19428339</v>
      </c>
      <c r="U3586" s="30">
        <f t="shared" si="867"/>
        <v>8788</v>
      </c>
      <c r="V3586" s="30">
        <f t="shared" si="868"/>
        <v>56259182</v>
      </c>
    </row>
    <row r="3587" spans="1:22" ht="16.5" x14ac:dyDescent="0.15">
      <c r="A3587">
        <f>人物属性总表!A3592</f>
        <v>3584</v>
      </c>
      <c r="B3587" s="5">
        <f>人物属性总表!K3592</f>
        <v>59672</v>
      </c>
      <c r="C3587" s="5">
        <f>人物属性总表!L3592</f>
        <v>12</v>
      </c>
      <c r="D3587" s="5">
        <f>人物属性总表!M3592</f>
        <v>59672</v>
      </c>
      <c r="E3587" s="5">
        <f>人物属性总表!N3592</f>
        <v>12</v>
      </c>
      <c r="F3587" s="5">
        <f>人物属性总表!O3592</f>
        <v>174010</v>
      </c>
      <c r="G3587" s="22">
        <f t="shared" si="854"/>
        <v>97201368</v>
      </c>
      <c r="H3587" s="22">
        <f t="shared" si="855"/>
        <v>43953</v>
      </c>
      <c r="I3587" s="22">
        <f t="shared" si="856"/>
        <v>97201368</v>
      </c>
      <c r="J3587" s="22">
        <f t="shared" si="857"/>
        <v>43953</v>
      </c>
      <c r="K3587" s="22">
        <f t="shared" si="858"/>
        <v>281469920</v>
      </c>
      <c r="L3587" s="22"/>
      <c r="M3587" s="29">
        <f t="shared" si="859"/>
        <v>8950</v>
      </c>
      <c r="N3587" s="29">
        <f t="shared" si="860"/>
        <v>1</v>
      </c>
      <c r="O3587" s="29">
        <f t="shared" si="861"/>
        <v>8950</v>
      </c>
      <c r="P3587" s="29">
        <f t="shared" si="862"/>
        <v>1</v>
      </c>
      <c r="Q3587" s="29">
        <f t="shared" si="863"/>
        <v>26101</v>
      </c>
      <c r="R3587" s="30">
        <f t="shared" si="864"/>
        <v>19440273</v>
      </c>
      <c r="S3587" s="30">
        <f t="shared" si="865"/>
        <v>8790</v>
      </c>
      <c r="T3587" s="30">
        <f t="shared" si="866"/>
        <v>19440273</v>
      </c>
      <c r="U3587" s="30">
        <f t="shared" si="867"/>
        <v>8790</v>
      </c>
      <c r="V3587" s="30">
        <f t="shared" si="868"/>
        <v>56293984</v>
      </c>
    </row>
    <row r="3588" spans="1:22" ht="16.5" x14ac:dyDescent="0.15">
      <c r="A3588">
        <f>人物属性总表!A3593</f>
        <v>3585</v>
      </c>
      <c r="B3588" s="5">
        <f>人物属性总表!K3593</f>
        <v>59692</v>
      </c>
      <c r="C3588" s="5">
        <f>人物属性总表!L3593</f>
        <v>13</v>
      </c>
      <c r="D3588" s="5">
        <f>人物属性总表!M3593</f>
        <v>59692</v>
      </c>
      <c r="E3588" s="5">
        <f>人物属性总表!N3593</f>
        <v>13</v>
      </c>
      <c r="F3588" s="5">
        <f>人物属性总表!O3593</f>
        <v>169520</v>
      </c>
      <c r="G3588" s="22">
        <f t="shared" si="854"/>
        <v>97261060</v>
      </c>
      <c r="H3588" s="22">
        <f t="shared" si="855"/>
        <v>43966</v>
      </c>
      <c r="I3588" s="22">
        <f t="shared" si="856"/>
        <v>97261060</v>
      </c>
      <c r="J3588" s="22">
        <f t="shared" si="857"/>
        <v>43966</v>
      </c>
      <c r="K3588" s="22">
        <f t="shared" si="858"/>
        <v>281639440</v>
      </c>
      <c r="L3588" s="22"/>
      <c r="M3588" s="29">
        <f t="shared" si="859"/>
        <v>8953</v>
      </c>
      <c r="N3588" s="29">
        <f t="shared" si="860"/>
        <v>1</v>
      </c>
      <c r="O3588" s="29">
        <f t="shared" si="861"/>
        <v>8953</v>
      </c>
      <c r="P3588" s="29">
        <f t="shared" si="862"/>
        <v>1</v>
      </c>
      <c r="Q3588" s="29">
        <f t="shared" si="863"/>
        <v>25428</v>
      </c>
      <c r="R3588" s="30">
        <f t="shared" si="864"/>
        <v>19452212</v>
      </c>
      <c r="S3588" s="30">
        <f t="shared" si="865"/>
        <v>8793</v>
      </c>
      <c r="T3588" s="30">
        <f t="shared" si="866"/>
        <v>19452212</v>
      </c>
      <c r="U3588" s="30">
        <f t="shared" si="867"/>
        <v>8793</v>
      </c>
      <c r="V3588" s="30">
        <f t="shared" si="868"/>
        <v>56327888</v>
      </c>
    </row>
    <row r="3589" spans="1:22" ht="16.5" x14ac:dyDescent="0.15">
      <c r="A3589">
        <f>人物属性总表!A3594</f>
        <v>3586</v>
      </c>
      <c r="B3589" s="5">
        <f>人物属性总表!K3594</f>
        <v>59712</v>
      </c>
      <c r="C3589" s="5">
        <f>人物属性总表!L3594</f>
        <v>12</v>
      </c>
      <c r="D3589" s="5">
        <f>人物属性总表!M3594</f>
        <v>59712</v>
      </c>
      <c r="E3589" s="5">
        <f>人物属性总表!N3594</f>
        <v>12</v>
      </c>
      <c r="F3589" s="5">
        <f>人物属性总表!O3594</f>
        <v>174120</v>
      </c>
      <c r="G3589" s="22">
        <f t="shared" si="854"/>
        <v>97320772</v>
      </c>
      <c r="H3589" s="22">
        <f t="shared" si="855"/>
        <v>43978</v>
      </c>
      <c r="I3589" s="22">
        <f t="shared" si="856"/>
        <v>97320772</v>
      </c>
      <c r="J3589" s="22">
        <f t="shared" si="857"/>
        <v>43978</v>
      </c>
      <c r="K3589" s="22">
        <f t="shared" si="858"/>
        <v>281813560</v>
      </c>
      <c r="L3589" s="22"/>
      <c r="M3589" s="29">
        <f t="shared" si="859"/>
        <v>8956</v>
      </c>
      <c r="N3589" s="29">
        <f t="shared" si="860"/>
        <v>1</v>
      </c>
      <c r="O3589" s="29">
        <f t="shared" si="861"/>
        <v>8956</v>
      </c>
      <c r="P3589" s="29">
        <f t="shared" si="862"/>
        <v>1</v>
      </c>
      <c r="Q3589" s="29">
        <f t="shared" si="863"/>
        <v>26118</v>
      </c>
      <c r="R3589" s="30">
        <f t="shared" si="864"/>
        <v>19464154</v>
      </c>
      <c r="S3589" s="30">
        <f t="shared" si="865"/>
        <v>8795</v>
      </c>
      <c r="T3589" s="30">
        <f t="shared" si="866"/>
        <v>19464154</v>
      </c>
      <c r="U3589" s="30">
        <f t="shared" si="867"/>
        <v>8795</v>
      </c>
      <c r="V3589" s="30">
        <f t="shared" si="868"/>
        <v>56362712</v>
      </c>
    </row>
    <row r="3590" spans="1:22" ht="16.5" x14ac:dyDescent="0.15">
      <c r="A3590">
        <f>人物属性总表!A3595</f>
        <v>3587</v>
      </c>
      <c r="B3590" s="5">
        <f>人物属性总表!K3595</f>
        <v>59732</v>
      </c>
      <c r="C3590" s="5">
        <f>人物属性总表!L3595</f>
        <v>13</v>
      </c>
      <c r="D3590" s="5">
        <f>人物属性总表!M3595</f>
        <v>59732</v>
      </c>
      <c r="E3590" s="5">
        <f>人物属性总表!N3595</f>
        <v>13</v>
      </c>
      <c r="F3590" s="5">
        <f>人物属性总表!O3595</f>
        <v>169630</v>
      </c>
      <c r="G3590" s="22">
        <f t="shared" ref="G3590:G3653" si="869">B3590+G3589</f>
        <v>97380504</v>
      </c>
      <c r="H3590" s="22">
        <f t="shared" ref="H3590:H3653" si="870">C3590+H3589</f>
        <v>43991</v>
      </c>
      <c r="I3590" s="22">
        <f t="shared" ref="I3590:I3653" si="871">D3590+I3589</f>
        <v>97380504</v>
      </c>
      <c r="J3590" s="22">
        <f t="shared" ref="J3590:J3653" si="872">E3590+J3589</f>
        <v>43991</v>
      </c>
      <c r="K3590" s="22">
        <f t="shared" ref="K3590:K3653" si="873">F3590+K3589</f>
        <v>281983190</v>
      </c>
      <c r="L3590" s="22"/>
      <c r="M3590" s="29">
        <f t="shared" ref="M3590:M3653" si="874">INT(B3590*0.15)</f>
        <v>8959</v>
      </c>
      <c r="N3590" s="29">
        <f t="shared" ref="N3590:N3653" si="875">INT(C3590*0.15)</f>
        <v>1</v>
      </c>
      <c r="O3590" s="29">
        <f t="shared" ref="O3590:O3653" si="876">INT(D3590*0.15)</f>
        <v>8959</v>
      </c>
      <c r="P3590" s="29">
        <f t="shared" ref="P3590:P3653" si="877">INT(E3590*0.15)</f>
        <v>1</v>
      </c>
      <c r="Q3590" s="29">
        <f t="shared" ref="Q3590:Q3653" si="878">INT(F3590*0.15)</f>
        <v>25444</v>
      </c>
      <c r="R3590" s="30">
        <f t="shared" ref="R3590:R3653" si="879">INT(G3590*0.2)</f>
        <v>19476100</v>
      </c>
      <c r="S3590" s="30">
        <f t="shared" ref="S3590:S3653" si="880">INT(H3590*0.2)</f>
        <v>8798</v>
      </c>
      <c r="T3590" s="30">
        <f t="shared" ref="T3590:T3653" si="881">INT(I3590*0.2)</f>
        <v>19476100</v>
      </c>
      <c r="U3590" s="30">
        <f t="shared" ref="U3590:U3653" si="882">INT(J3590*0.2)</f>
        <v>8798</v>
      </c>
      <c r="V3590" s="30">
        <f t="shared" ref="V3590:V3653" si="883">INT(K3590*0.2)</f>
        <v>56396638</v>
      </c>
    </row>
    <row r="3591" spans="1:22" ht="16.5" x14ac:dyDescent="0.15">
      <c r="A3591">
        <f>人物属性总表!A3596</f>
        <v>3588</v>
      </c>
      <c r="B3591" s="5">
        <f>人物属性总表!K3596</f>
        <v>59752</v>
      </c>
      <c r="C3591" s="5">
        <f>人物属性总表!L3596</f>
        <v>12</v>
      </c>
      <c r="D3591" s="5">
        <f>人物属性总表!M3596</f>
        <v>59752</v>
      </c>
      <c r="E3591" s="5">
        <f>人物属性总表!N3596</f>
        <v>12</v>
      </c>
      <c r="F3591" s="5">
        <f>人物属性总表!O3596</f>
        <v>174240</v>
      </c>
      <c r="G3591" s="22">
        <f t="shared" si="869"/>
        <v>97440256</v>
      </c>
      <c r="H3591" s="22">
        <f t="shared" si="870"/>
        <v>44003</v>
      </c>
      <c r="I3591" s="22">
        <f t="shared" si="871"/>
        <v>97440256</v>
      </c>
      <c r="J3591" s="22">
        <f t="shared" si="872"/>
        <v>44003</v>
      </c>
      <c r="K3591" s="22">
        <f t="shared" si="873"/>
        <v>282157430</v>
      </c>
      <c r="L3591" s="22"/>
      <c r="M3591" s="29">
        <f t="shared" si="874"/>
        <v>8962</v>
      </c>
      <c r="N3591" s="29">
        <f t="shared" si="875"/>
        <v>1</v>
      </c>
      <c r="O3591" s="29">
        <f t="shared" si="876"/>
        <v>8962</v>
      </c>
      <c r="P3591" s="29">
        <f t="shared" si="877"/>
        <v>1</v>
      </c>
      <c r="Q3591" s="29">
        <f t="shared" si="878"/>
        <v>26136</v>
      </c>
      <c r="R3591" s="30">
        <f t="shared" si="879"/>
        <v>19488051</v>
      </c>
      <c r="S3591" s="30">
        <f t="shared" si="880"/>
        <v>8800</v>
      </c>
      <c r="T3591" s="30">
        <f t="shared" si="881"/>
        <v>19488051</v>
      </c>
      <c r="U3591" s="30">
        <f t="shared" si="882"/>
        <v>8800</v>
      </c>
      <c r="V3591" s="30">
        <f t="shared" si="883"/>
        <v>56431486</v>
      </c>
    </row>
    <row r="3592" spans="1:22" ht="16.5" x14ac:dyDescent="0.15">
      <c r="A3592">
        <f>人物属性总表!A3597</f>
        <v>3589</v>
      </c>
      <c r="B3592" s="5">
        <f>人物属性总表!K3597</f>
        <v>59772</v>
      </c>
      <c r="C3592" s="5">
        <f>人物属性总表!L3597</f>
        <v>13</v>
      </c>
      <c r="D3592" s="5">
        <f>人物属性总表!M3597</f>
        <v>59772</v>
      </c>
      <c r="E3592" s="5">
        <f>人物属性总表!N3597</f>
        <v>13</v>
      </c>
      <c r="F3592" s="5">
        <f>人物属性总表!O3597</f>
        <v>169740</v>
      </c>
      <c r="G3592" s="22">
        <f t="shared" si="869"/>
        <v>97500028</v>
      </c>
      <c r="H3592" s="22">
        <f t="shared" si="870"/>
        <v>44016</v>
      </c>
      <c r="I3592" s="22">
        <f t="shared" si="871"/>
        <v>97500028</v>
      </c>
      <c r="J3592" s="22">
        <f t="shared" si="872"/>
        <v>44016</v>
      </c>
      <c r="K3592" s="22">
        <f t="shared" si="873"/>
        <v>282327170</v>
      </c>
      <c r="L3592" s="22"/>
      <c r="M3592" s="29">
        <f t="shared" si="874"/>
        <v>8965</v>
      </c>
      <c r="N3592" s="29">
        <f t="shared" si="875"/>
        <v>1</v>
      </c>
      <c r="O3592" s="29">
        <f t="shared" si="876"/>
        <v>8965</v>
      </c>
      <c r="P3592" s="29">
        <f t="shared" si="877"/>
        <v>1</v>
      </c>
      <c r="Q3592" s="29">
        <f t="shared" si="878"/>
        <v>25461</v>
      </c>
      <c r="R3592" s="30">
        <f t="shared" si="879"/>
        <v>19500005</v>
      </c>
      <c r="S3592" s="30">
        <f t="shared" si="880"/>
        <v>8803</v>
      </c>
      <c r="T3592" s="30">
        <f t="shared" si="881"/>
        <v>19500005</v>
      </c>
      <c r="U3592" s="30">
        <f t="shared" si="882"/>
        <v>8803</v>
      </c>
      <c r="V3592" s="30">
        <f t="shared" si="883"/>
        <v>56465434</v>
      </c>
    </row>
    <row r="3593" spans="1:22" ht="16.5" x14ac:dyDescent="0.15">
      <c r="A3593">
        <f>人物属性总表!A3598</f>
        <v>3590</v>
      </c>
      <c r="B3593" s="5">
        <f>人物属性总表!K3598</f>
        <v>59792</v>
      </c>
      <c r="C3593" s="5">
        <f>人物属性总表!L3598</f>
        <v>12</v>
      </c>
      <c r="D3593" s="5">
        <f>人物属性总表!M3598</f>
        <v>59792</v>
      </c>
      <c r="E3593" s="5">
        <f>人物属性总表!N3598</f>
        <v>12</v>
      </c>
      <c r="F3593" s="5">
        <f>人物属性总表!O3598</f>
        <v>174360</v>
      </c>
      <c r="G3593" s="22">
        <f t="shared" si="869"/>
        <v>97559820</v>
      </c>
      <c r="H3593" s="22">
        <f t="shared" si="870"/>
        <v>44028</v>
      </c>
      <c r="I3593" s="22">
        <f t="shared" si="871"/>
        <v>97559820</v>
      </c>
      <c r="J3593" s="22">
        <f t="shared" si="872"/>
        <v>44028</v>
      </c>
      <c r="K3593" s="22">
        <f t="shared" si="873"/>
        <v>282501530</v>
      </c>
      <c r="L3593" s="22"/>
      <c r="M3593" s="29">
        <f t="shared" si="874"/>
        <v>8968</v>
      </c>
      <c r="N3593" s="29">
        <f t="shared" si="875"/>
        <v>1</v>
      </c>
      <c r="O3593" s="29">
        <f t="shared" si="876"/>
        <v>8968</v>
      </c>
      <c r="P3593" s="29">
        <f t="shared" si="877"/>
        <v>1</v>
      </c>
      <c r="Q3593" s="29">
        <f t="shared" si="878"/>
        <v>26154</v>
      </c>
      <c r="R3593" s="30">
        <f t="shared" si="879"/>
        <v>19511964</v>
      </c>
      <c r="S3593" s="30">
        <f t="shared" si="880"/>
        <v>8805</v>
      </c>
      <c r="T3593" s="30">
        <f t="shared" si="881"/>
        <v>19511964</v>
      </c>
      <c r="U3593" s="30">
        <f t="shared" si="882"/>
        <v>8805</v>
      </c>
      <c r="V3593" s="30">
        <f t="shared" si="883"/>
        <v>56500306</v>
      </c>
    </row>
    <row r="3594" spans="1:22" ht="16.5" x14ac:dyDescent="0.15">
      <c r="A3594">
        <f>人物属性总表!A3599</f>
        <v>3591</v>
      </c>
      <c r="B3594" s="5">
        <f>人物属性总表!K3599</f>
        <v>59813</v>
      </c>
      <c r="C3594" s="5">
        <f>人物属性总表!L3599</f>
        <v>13</v>
      </c>
      <c r="D3594" s="5">
        <f>人物属性总表!M3599</f>
        <v>59813</v>
      </c>
      <c r="E3594" s="5">
        <f>人物属性总表!N3599</f>
        <v>13</v>
      </c>
      <c r="F3594" s="5">
        <f>人物属性总表!O3599</f>
        <v>169860</v>
      </c>
      <c r="G3594" s="22">
        <f t="shared" si="869"/>
        <v>97619633</v>
      </c>
      <c r="H3594" s="22">
        <f t="shared" si="870"/>
        <v>44041</v>
      </c>
      <c r="I3594" s="22">
        <f t="shared" si="871"/>
        <v>97619633</v>
      </c>
      <c r="J3594" s="22">
        <f t="shared" si="872"/>
        <v>44041</v>
      </c>
      <c r="K3594" s="22">
        <f t="shared" si="873"/>
        <v>282671390</v>
      </c>
      <c r="L3594" s="22"/>
      <c r="M3594" s="29">
        <f t="shared" si="874"/>
        <v>8971</v>
      </c>
      <c r="N3594" s="29">
        <f t="shared" si="875"/>
        <v>1</v>
      </c>
      <c r="O3594" s="29">
        <f t="shared" si="876"/>
        <v>8971</v>
      </c>
      <c r="P3594" s="29">
        <f t="shared" si="877"/>
        <v>1</v>
      </c>
      <c r="Q3594" s="29">
        <f t="shared" si="878"/>
        <v>25479</v>
      </c>
      <c r="R3594" s="30">
        <f t="shared" si="879"/>
        <v>19523926</v>
      </c>
      <c r="S3594" s="30">
        <f t="shared" si="880"/>
        <v>8808</v>
      </c>
      <c r="T3594" s="30">
        <f t="shared" si="881"/>
        <v>19523926</v>
      </c>
      <c r="U3594" s="30">
        <f t="shared" si="882"/>
        <v>8808</v>
      </c>
      <c r="V3594" s="30">
        <f t="shared" si="883"/>
        <v>56534278</v>
      </c>
    </row>
    <row r="3595" spans="1:22" ht="16.5" x14ac:dyDescent="0.15">
      <c r="A3595">
        <f>人物属性总表!A3600</f>
        <v>3592</v>
      </c>
      <c r="B3595" s="5">
        <f>人物属性总表!K3600</f>
        <v>59833</v>
      </c>
      <c r="C3595" s="5">
        <f>人物属性总表!L3600</f>
        <v>12</v>
      </c>
      <c r="D3595" s="5">
        <f>人物属性总表!M3600</f>
        <v>59833</v>
      </c>
      <c r="E3595" s="5">
        <f>人物属性总表!N3600</f>
        <v>12</v>
      </c>
      <c r="F3595" s="5">
        <f>人物属性总表!O3600</f>
        <v>174470</v>
      </c>
      <c r="G3595" s="22">
        <f t="shared" si="869"/>
        <v>97679466</v>
      </c>
      <c r="H3595" s="22">
        <f t="shared" si="870"/>
        <v>44053</v>
      </c>
      <c r="I3595" s="22">
        <f t="shared" si="871"/>
        <v>97679466</v>
      </c>
      <c r="J3595" s="22">
        <f t="shared" si="872"/>
        <v>44053</v>
      </c>
      <c r="K3595" s="22">
        <f t="shared" si="873"/>
        <v>282845860</v>
      </c>
      <c r="L3595" s="22"/>
      <c r="M3595" s="29">
        <f t="shared" si="874"/>
        <v>8974</v>
      </c>
      <c r="N3595" s="29">
        <f t="shared" si="875"/>
        <v>1</v>
      </c>
      <c r="O3595" s="29">
        <f t="shared" si="876"/>
        <v>8974</v>
      </c>
      <c r="P3595" s="29">
        <f t="shared" si="877"/>
        <v>1</v>
      </c>
      <c r="Q3595" s="29">
        <f t="shared" si="878"/>
        <v>26170</v>
      </c>
      <c r="R3595" s="30">
        <f t="shared" si="879"/>
        <v>19535893</v>
      </c>
      <c r="S3595" s="30">
        <f t="shared" si="880"/>
        <v>8810</v>
      </c>
      <c r="T3595" s="30">
        <f t="shared" si="881"/>
        <v>19535893</v>
      </c>
      <c r="U3595" s="30">
        <f t="shared" si="882"/>
        <v>8810</v>
      </c>
      <c r="V3595" s="30">
        <f t="shared" si="883"/>
        <v>56569172</v>
      </c>
    </row>
    <row r="3596" spans="1:22" ht="16.5" x14ac:dyDescent="0.15">
      <c r="A3596">
        <f>人物属性总表!A3601</f>
        <v>3593</v>
      </c>
      <c r="B3596" s="5">
        <f>人物属性总表!K3601</f>
        <v>59853</v>
      </c>
      <c r="C3596" s="5">
        <f>人物属性总表!L3601</f>
        <v>13</v>
      </c>
      <c r="D3596" s="5">
        <f>人物属性总表!M3601</f>
        <v>59853</v>
      </c>
      <c r="E3596" s="5">
        <f>人物属性总表!N3601</f>
        <v>13</v>
      </c>
      <c r="F3596" s="5">
        <f>人物属性总表!O3601</f>
        <v>169970</v>
      </c>
      <c r="G3596" s="22">
        <f t="shared" si="869"/>
        <v>97739319</v>
      </c>
      <c r="H3596" s="22">
        <f t="shared" si="870"/>
        <v>44066</v>
      </c>
      <c r="I3596" s="22">
        <f t="shared" si="871"/>
        <v>97739319</v>
      </c>
      <c r="J3596" s="22">
        <f t="shared" si="872"/>
        <v>44066</v>
      </c>
      <c r="K3596" s="22">
        <f t="shared" si="873"/>
        <v>283015830</v>
      </c>
      <c r="L3596" s="22"/>
      <c r="M3596" s="29">
        <f t="shared" si="874"/>
        <v>8977</v>
      </c>
      <c r="N3596" s="29">
        <f t="shared" si="875"/>
        <v>1</v>
      </c>
      <c r="O3596" s="29">
        <f t="shared" si="876"/>
        <v>8977</v>
      </c>
      <c r="P3596" s="29">
        <f t="shared" si="877"/>
        <v>1</v>
      </c>
      <c r="Q3596" s="29">
        <f t="shared" si="878"/>
        <v>25495</v>
      </c>
      <c r="R3596" s="30">
        <f t="shared" si="879"/>
        <v>19547863</v>
      </c>
      <c r="S3596" s="30">
        <f t="shared" si="880"/>
        <v>8813</v>
      </c>
      <c r="T3596" s="30">
        <f t="shared" si="881"/>
        <v>19547863</v>
      </c>
      <c r="U3596" s="30">
        <f t="shared" si="882"/>
        <v>8813</v>
      </c>
      <c r="V3596" s="30">
        <f t="shared" si="883"/>
        <v>56603166</v>
      </c>
    </row>
    <row r="3597" spans="1:22" ht="16.5" x14ac:dyDescent="0.15">
      <c r="A3597">
        <f>人物属性总表!A3602</f>
        <v>3594</v>
      </c>
      <c r="B3597" s="5">
        <f>人物属性总表!K3602</f>
        <v>59873</v>
      </c>
      <c r="C3597" s="5">
        <f>人物属性总表!L3602</f>
        <v>12</v>
      </c>
      <c r="D3597" s="5">
        <f>人物属性总表!M3602</f>
        <v>59873</v>
      </c>
      <c r="E3597" s="5">
        <f>人物属性总表!N3602</f>
        <v>12</v>
      </c>
      <c r="F3597" s="5">
        <f>人物属性总表!O3602</f>
        <v>174590</v>
      </c>
      <c r="G3597" s="22">
        <f t="shared" si="869"/>
        <v>97799192</v>
      </c>
      <c r="H3597" s="22">
        <f t="shared" si="870"/>
        <v>44078</v>
      </c>
      <c r="I3597" s="22">
        <f t="shared" si="871"/>
        <v>97799192</v>
      </c>
      <c r="J3597" s="22">
        <f t="shared" si="872"/>
        <v>44078</v>
      </c>
      <c r="K3597" s="22">
        <f t="shared" si="873"/>
        <v>283190420</v>
      </c>
      <c r="L3597" s="22"/>
      <c r="M3597" s="29">
        <f t="shared" si="874"/>
        <v>8980</v>
      </c>
      <c r="N3597" s="29">
        <f t="shared" si="875"/>
        <v>1</v>
      </c>
      <c r="O3597" s="29">
        <f t="shared" si="876"/>
        <v>8980</v>
      </c>
      <c r="P3597" s="29">
        <f t="shared" si="877"/>
        <v>1</v>
      </c>
      <c r="Q3597" s="29">
        <f t="shared" si="878"/>
        <v>26188</v>
      </c>
      <c r="R3597" s="30">
        <f t="shared" si="879"/>
        <v>19559838</v>
      </c>
      <c r="S3597" s="30">
        <f t="shared" si="880"/>
        <v>8815</v>
      </c>
      <c r="T3597" s="30">
        <f t="shared" si="881"/>
        <v>19559838</v>
      </c>
      <c r="U3597" s="30">
        <f t="shared" si="882"/>
        <v>8815</v>
      </c>
      <c r="V3597" s="30">
        <f t="shared" si="883"/>
        <v>56638084</v>
      </c>
    </row>
    <row r="3598" spans="1:22" ht="16.5" x14ac:dyDescent="0.15">
      <c r="A3598">
        <f>人物属性总表!A3603</f>
        <v>3595</v>
      </c>
      <c r="B3598" s="5">
        <f>人物属性总表!K3603</f>
        <v>59893</v>
      </c>
      <c r="C3598" s="5">
        <f>人物属性总表!L3603</f>
        <v>13</v>
      </c>
      <c r="D3598" s="5">
        <f>人物属性总表!M3603</f>
        <v>59893</v>
      </c>
      <c r="E3598" s="5">
        <f>人物属性总表!N3603</f>
        <v>13</v>
      </c>
      <c r="F3598" s="5">
        <f>人物属性总表!O3603</f>
        <v>170080</v>
      </c>
      <c r="G3598" s="22">
        <f t="shared" si="869"/>
        <v>97859085</v>
      </c>
      <c r="H3598" s="22">
        <f t="shared" si="870"/>
        <v>44091</v>
      </c>
      <c r="I3598" s="22">
        <f t="shared" si="871"/>
        <v>97859085</v>
      </c>
      <c r="J3598" s="22">
        <f t="shared" si="872"/>
        <v>44091</v>
      </c>
      <c r="K3598" s="22">
        <f t="shared" si="873"/>
        <v>283360500</v>
      </c>
      <c r="L3598" s="22"/>
      <c r="M3598" s="29">
        <f t="shared" si="874"/>
        <v>8983</v>
      </c>
      <c r="N3598" s="29">
        <f t="shared" si="875"/>
        <v>1</v>
      </c>
      <c r="O3598" s="29">
        <f t="shared" si="876"/>
        <v>8983</v>
      </c>
      <c r="P3598" s="29">
        <f t="shared" si="877"/>
        <v>1</v>
      </c>
      <c r="Q3598" s="29">
        <f t="shared" si="878"/>
        <v>25512</v>
      </c>
      <c r="R3598" s="30">
        <f t="shared" si="879"/>
        <v>19571817</v>
      </c>
      <c r="S3598" s="30">
        <f t="shared" si="880"/>
        <v>8818</v>
      </c>
      <c r="T3598" s="30">
        <f t="shared" si="881"/>
        <v>19571817</v>
      </c>
      <c r="U3598" s="30">
        <f t="shared" si="882"/>
        <v>8818</v>
      </c>
      <c r="V3598" s="30">
        <f t="shared" si="883"/>
        <v>56672100</v>
      </c>
    </row>
    <row r="3599" spans="1:22" ht="16.5" x14ac:dyDescent="0.15">
      <c r="A3599">
        <f>人物属性总表!A3604</f>
        <v>3596</v>
      </c>
      <c r="B3599" s="5">
        <f>人物属性总表!K3604</f>
        <v>59913</v>
      </c>
      <c r="C3599" s="5">
        <f>人物属性总表!L3604</f>
        <v>12</v>
      </c>
      <c r="D3599" s="5">
        <f>人物属性总表!M3604</f>
        <v>59913</v>
      </c>
      <c r="E3599" s="5">
        <f>人物属性总表!N3604</f>
        <v>12</v>
      </c>
      <c r="F3599" s="5">
        <f>人物属性总表!O3604</f>
        <v>174710</v>
      </c>
      <c r="G3599" s="22">
        <f t="shared" si="869"/>
        <v>97918998</v>
      </c>
      <c r="H3599" s="22">
        <f t="shared" si="870"/>
        <v>44103</v>
      </c>
      <c r="I3599" s="22">
        <f t="shared" si="871"/>
        <v>97918998</v>
      </c>
      <c r="J3599" s="22">
        <f t="shared" si="872"/>
        <v>44103</v>
      </c>
      <c r="K3599" s="22">
        <f t="shared" si="873"/>
        <v>283535210</v>
      </c>
      <c r="L3599" s="22"/>
      <c r="M3599" s="29">
        <f t="shared" si="874"/>
        <v>8986</v>
      </c>
      <c r="N3599" s="29">
        <f t="shared" si="875"/>
        <v>1</v>
      </c>
      <c r="O3599" s="29">
        <f t="shared" si="876"/>
        <v>8986</v>
      </c>
      <c r="P3599" s="29">
        <f t="shared" si="877"/>
        <v>1</v>
      </c>
      <c r="Q3599" s="29">
        <f t="shared" si="878"/>
        <v>26206</v>
      </c>
      <c r="R3599" s="30">
        <f t="shared" si="879"/>
        <v>19583799</v>
      </c>
      <c r="S3599" s="30">
        <f t="shared" si="880"/>
        <v>8820</v>
      </c>
      <c r="T3599" s="30">
        <f t="shared" si="881"/>
        <v>19583799</v>
      </c>
      <c r="U3599" s="30">
        <f t="shared" si="882"/>
        <v>8820</v>
      </c>
      <c r="V3599" s="30">
        <f t="shared" si="883"/>
        <v>56707042</v>
      </c>
    </row>
    <row r="3600" spans="1:22" ht="16.5" x14ac:dyDescent="0.15">
      <c r="A3600">
        <f>人物属性总表!A3605</f>
        <v>3597</v>
      </c>
      <c r="B3600" s="5">
        <f>人物属性总表!K3605</f>
        <v>59934</v>
      </c>
      <c r="C3600" s="5">
        <f>人物属性总表!L3605</f>
        <v>13</v>
      </c>
      <c r="D3600" s="5">
        <f>人物属性总表!M3605</f>
        <v>59934</v>
      </c>
      <c r="E3600" s="5">
        <f>人物属性总表!N3605</f>
        <v>13</v>
      </c>
      <c r="F3600" s="5">
        <f>人物属性总表!O3605</f>
        <v>170200</v>
      </c>
      <c r="G3600" s="22">
        <f t="shared" si="869"/>
        <v>97978932</v>
      </c>
      <c r="H3600" s="22">
        <f t="shared" si="870"/>
        <v>44116</v>
      </c>
      <c r="I3600" s="22">
        <f t="shared" si="871"/>
        <v>97978932</v>
      </c>
      <c r="J3600" s="22">
        <f t="shared" si="872"/>
        <v>44116</v>
      </c>
      <c r="K3600" s="22">
        <f t="shared" si="873"/>
        <v>283705410</v>
      </c>
      <c r="L3600" s="22"/>
      <c r="M3600" s="29">
        <f t="shared" si="874"/>
        <v>8990</v>
      </c>
      <c r="N3600" s="29">
        <f t="shared" si="875"/>
        <v>1</v>
      </c>
      <c r="O3600" s="29">
        <f t="shared" si="876"/>
        <v>8990</v>
      </c>
      <c r="P3600" s="29">
        <f t="shared" si="877"/>
        <v>1</v>
      </c>
      <c r="Q3600" s="29">
        <f t="shared" si="878"/>
        <v>25530</v>
      </c>
      <c r="R3600" s="30">
        <f t="shared" si="879"/>
        <v>19595786</v>
      </c>
      <c r="S3600" s="30">
        <f t="shared" si="880"/>
        <v>8823</v>
      </c>
      <c r="T3600" s="30">
        <f t="shared" si="881"/>
        <v>19595786</v>
      </c>
      <c r="U3600" s="30">
        <f t="shared" si="882"/>
        <v>8823</v>
      </c>
      <c r="V3600" s="30">
        <f t="shared" si="883"/>
        <v>56741082</v>
      </c>
    </row>
    <row r="3601" spans="1:22" ht="16.5" x14ac:dyDescent="0.15">
      <c r="A3601">
        <f>人物属性总表!A3606</f>
        <v>3598</v>
      </c>
      <c r="B3601" s="5">
        <f>人物属性总表!K3606</f>
        <v>59954</v>
      </c>
      <c r="C3601" s="5">
        <f>人物属性总表!L3606</f>
        <v>12</v>
      </c>
      <c r="D3601" s="5">
        <f>人物属性总表!M3606</f>
        <v>59954</v>
      </c>
      <c r="E3601" s="5">
        <f>人物属性总表!N3606</f>
        <v>12</v>
      </c>
      <c r="F3601" s="5">
        <f>人物属性总表!O3606</f>
        <v>174820</v>
      </c>
      <c r="G3601" s="22">
        <f t="shared" si="869"/>
        <v>98038886</v>
      </c>
      <c r="H3601" s="22">
        <f t="shared" si="870"/>
        <v>44128</v>
      </c>
      <c r="I3601" s="22">
        <f t="shared" si="871"/>
        <v>98038886</v>
      </c>
      <c r="J3601" s="22">
        <f t="shared" si="872"/>
        <v>44128</v>
      </c>
      <c r="K3601" s="22">
        <f t="shared" si="873"/>
        <v>283880230</v>
      </c>
      <c r="L3601" s="22"/>
      <c r="M3601" s="29">
        <f t="shared" si="874"/>
        <v>8993</v>
      </c>
      <c r="N3601" s="29">
        <f t="shared" si="875"/>
        <v>1</v>
      </c>
      <c r="O3601" s="29">
        <f t="shared" si="876"/>
        <v>8993</v>
      </c>
      <c r="P3601" s="29">
        <f t="shared" si="877"/>
        <v>1</v>
      </c>
      <c r="Q3601" s="29">
        <f t="shared" si="878"/>
        <v>26223</v>
      </c>
      <c r="R3601" s="30">
        <f t="shared" si="879"/>
        <v>19607777</v>
      </c>
      <c r="S3601" s="30">
        <f t="shared" si="880"/>
        <v>8825</v>
      </c>
      <c r="T3601" s="30">
        <f t="shared" si="881"/>
        <v>19607777</v>
      </c>
      <c r="U3601" s="30">
        <f t="shared" si="882"/>
        <v>8825</v>
      </c>
      <c r="V3601" s="30">
        <f t="shared" si="883"/>
        <v>56776046</v>
      </c>
    </row>
    <row r="3602" spans="1:22" ht="16.5" x14ac:dyDescent="0.15">
      <c r="A3602">
        <f>人物属性总表!A3607</f>
        <v>3599</v>
      </c>
      <c r="B3602" s="5">
        <f>人物属性总表!K3607</f>
        <v>59974</v>
      </c>
      <c r="C3602" s="5">
        <f>人物属性总表!L3607</f>
        <v>13</v>
      </c>
      <c r="D3602" s="5">
        <f>人物属性总表!M3607</f>
        <v>59974</v>
      </c>
      <c r="E3602" s="5">
        <f>人物属性总表!N3607</f>
        <v>13</v>
      </c>
      <c r="F3602" s="5">
        <f>人物属性总表!O3607</f>
        <v>170320</v>
      </c>
      <c r="G3602" s="22">
        <f t="shared" si="869"/>
        <v>98098860</v>
      </c>
      <c r="H3602" s="22">
        <f t="shared" si="870"/>
        <v>44141</v>
      </c>
      <c r="I3602" s="22">
        <f t="shared" si="871"/>
        <v>98098860</v>
      </c>
      <c r="J3602" s="22">
        <f t="shared" si="872"/>
        <v>44141</v>
      </c>
      <c r="K3602" s="22">
        <f t="shared" si="873"/>
        <v>284050550</v>
      </c>
      <c r="L3602" s="22"/>
      <c r="M3602" s="29">
        <f t="shared" si="874"/>
        <v>8996</v>
      </c>
      <c r="N3602" s="29">
        <f t="shared" si="875"/>
        <v>1</v>
      </c>
      <c r="O3602" s="29">
        <f t="shared" si="876"/>
        <v>8996</v>
      </c>
      <c r="P3602" s="29">
        <f t="shared" si="877"/>
        <v>1</v>
      </c>
      <c r="Q3602" s="29">
        <f t="shared" si="878"/>
        <v>25548</v>
      </c>
      <c r="R3602" s="30">
        <f t="shared" si="879"/>
        <v>19619772</v>
      </c>
      <c r="S3602" s="30">
        <f t="shared" si="880"/>
        <v>8828</v>
      </c>
      <c r="T3602" s="30">
        <f t="shared" si="881"/>
        <v>19619772</v>
      </c>
      <c r="U3602" s="30">
        <f t="shared" si="882"/>
        <v>8828</v>
      </c>
      <c r="V3602" s="30">
        <f t="shared" si="883"/>
        <v>56810110</v>
      </c>
    </row>
    <row r="3603" spans="1:22" ht="16.5" x14ac:dyDescent="0.15">
      <c r="A3603">
        <f>人物属性总表!A3608</f>
        <v>3600</v>
      </c>
      <c r="B3603" s="5">
        <f>人物属性总表!K3608</f>
        <v>59994</v>
      </c>
      <c r="C3603" s="5">
        <f>人物属性总表!L3608</f>
        <v>12</v>
      </c>
      <c r="D3603" s="5">
        <f>人物属性总表!M3608</f>
        <v>59994</v>
      </c>
      <c r="E3603" s="5">
        <f>人物属性总表!N3608</f>
        <v>12</v>
      </c>
      <c r="F3603" s="5">
        <f>人物属性总表!O3608</f>
        <v>174940</v>
      </c>
      <c r="G3603" s="22">
        <f t="shared" si="869"/>
        <v>98158854</v>
      </c>
      <c r="H3603" s="22">
        <f t="shared" si="870"/>
        <v>44153</v>
      </c>
      <c r="I3603" s="22">
        <f t="shared" si="871"/>
        <v>98158854</v>
      </c>
      <c r="J3603" s="22">
        <f t="shared" si="872"/>
        <v>44153</v>
      </c>
      <c r="K3603" s="22">
        <f t="shared" si="873"/>
        <v>284225490</v>
      </c>
      <c r="L3603" s="22"/>
      <c r="M3603" s="29">
        <f t="shared" si="874"/>
        <v>8999</v>
      </c>
      <c r="N3603" s="29">
        <f t="shared" si="875"/>
        <v>1</v>
      </c>
      <c r="O3603" s="29">
        <f t="shared" si="876"/>
        <v>8999</v>
      </c>
      <c r="P3603" s="29">
        <f t="shared" si="877"/>
        <v>1</v>
      </c>
      <c r="Q3603" s="29">
        <f t="shared" si="878"/>
        <v>26241</v>
      </c>
      <c r="R3603" s="30">
        <f t="shared" si="879"/>
        <v>19631770</v>
      </c>
      <c r="S3603" s="30">
        <f t="shared" si="880"/>
        <v>8830</v>
      </c>
      <c r="T3603" s="30">
        <f t="shared" si="881"/>
        <v>19631770</v>
      </c>
      <c r="U3603" s="30">
        <f t="shared" si="882"/>
        <v>8830</v>
      </c>
      <c r="V3603" s="30">
        <f t="shared" si="883"/>
        <v>56845098</v>
      </c>
    </row>
    <row r="3604" spans="1:22" ht="16.5" x14ac:dyDescent="0.15">
      <c r="A3604">
        <f>人物属性总表!A3609</f>
        <v>3601</v>
      </c>
      <c r="B3604" s="5">
        <f>人物属性总表!K3609</f>
        <v>60014</v>
      </c>
      <c r="C3604" s="5">
        <f>人物属性总表!L3609</f>
        <v>13</v>
      </c>
      <c r="D3604" s="5">
        <f>人物属性总表!M3609</f>
        <v>60014</v>
      </c>
      <c r="E3604" s="5">
        <f>人物属性总表!N3609</f>
        <v>13</v>
      </c>
      <c r="F3604" s="5">
        <f>人物属性总表!O3609</f>
        <v>170420</v>
      </c>
      <c r="G3604" s="22">
        <f t="shared" si="869"/>
        <v>98218868</v>
      </c>
      <c r="H3604" s="22">
        <f t="shared" si="870"/>
        <v>44166</v>
      </c>
      <c r="I3604" s="22">
        <f t="shared" si="871"/>
        <v>98218868</v>
      </c>
      <c r="J3604" s="22">
        <f t="shared" si="872"/>
        <v>44166</v>
      </c>
      <c r="K3604" s="22">
        <f t="shared" si="873"/>
        <v>284395910</v>
      </c>
      <c r="L3604" s="22"/>
      <c r="M3604" s="29">
        <f t="shared" si="874"/>
        <v>9002</v>
      </c>
      <c r="N3604" s="29">
        <f t="shared" si="875"/>
        <v>1</v>
      </c>
      <c r="O3604" s="29">
        <f t="shared" si="876"/>
        <v>9002</v>
      </c>
      <c r="P3604" s="29">
        <f t="shared" si="877"/>
        <v>1</v>
      </c>
      <c r="Q3604" s="29">
        <f t="shared" si="878"/>
        <v>25563</v>
      </c>
      <c r="R3604" s="30">
        <f t="shared" si="879"/>
        <v>19643773</v>
      </c>
      <c r="S3604" s="30">
        <f t="shared" si="880"/>
        <v>8833</v>
      </c>
      <c r="T3604" s="30">
        <f t="shared" si="881"/>
        <v>19643773</v>
      </c>
      <c r="U3604" s="30">
        <f t="shared" si="882"/>
        <v>8833</v>
      </c>
      <c r="V3604" s="30">
        <f t="shared" si="883"/>
        <v>56879182</v>
      </c>
    </row>
    <row r="3605" spans="1:22" ht="16.5" x14ac:dyDescent="0.15">
      <c r="A3605">
        <f>人物属性总表!A3610</f>
        <v>3602</v>
      </c>
      <c r="B3605" s="5">
        <f>人物属性总表!K3610</f>
        <v>60034</v>
      </c>
      <c r="C3605" s="5">
        <f>人物属性总表!L3610</f>
        <v>12</v>
      </c>
      <c r="D3605" s="5">
        <f>人物属性总表!M3610</f>
        <v>60034</v>
      </c>
      <c r="E3605" s="5">
        <f>人物属性总表!N3610</f>
        <v>12</v>
      </c>
      <c r="F3605" s="5">
        <f>人物属性总表!O3610</f>
        <v>175060</v>
      </c>
      <c r="G3605" s="22">
        <f t="shared" si="869"/>
        <v>98278902</v>
      </c>
      <c r="H3605" s="22">
        <f t="shared" si="870"/>
        <v>44178</v>
      </c>
      <c r="I3605" s="22">
        <f t="shared" si="871"/>
        <v>98278902</v>
      </c>
      <c r="J3605" s="22">
        <f t="shared" si="872"/>
        <v>44178</v>
      </c>
      <c r="K3605" s="22">
        <f t="shared" si="873"/>
        <v>284570970</v>
      </c>
      <c r="L3605" s="22"/>
      <c r="M3605" s="29">
        <f t="shared" si="874"/>
        <v>9005</v>
      </c>
      <c r="N3605" s="29">
        <f t="shared" si="875"/>
        <v>1</v>
      </c>
      <c r="O3605" s="29">
        <f t="shared" si="876"/>
        <v>9005</v>
      </c>
      <c r="P3605" s="29">
        <f t="shared" si="877"/>
        <v>1</v>
      </c>
      <c r="Q3605" s="29">
        <f t="shared" si="878"/>
        <v>26259</v>
      </c>
      <c r="R3605" s="30">
        <f t="shared" si="879"/>
        <v>19655780</v>
      </c>
      <c r="S3605" s="30">
        <f t="shared" si="880"/>
        <v>8835</v>
      </c>
      <c r="T3605" s="30">
        <f t="shared" si="881"/>
        <v>19655780</v>
      </c>
      <c r="U3605" s="30">
        <f t="shared" si="882"/>
        <v>8835</v>
      </c>
      <c r="V3605" s="30">
        <f t="shared" si="883"/>
        <v>56914194</v>
      </c>
    </row>
    <row r="3606" spans="1:22" ht="16.5" x14ac:dyDescent="0.15">
      <c r="A3606">
        <f>人物属性总表!A3611</f>
        <v>3603</v>
      </c>
      <c r="B3606" s="5">
        <f>人物属性总表!K3611</f>
        <v>60055</v>
      </c>
      <c r="C3606" s="5">
        <f>人物属性总表!L3611</f>
        <v>13</v>
      </c>
      <c r="D3606" s="5">
        <f>人物属性总表!M3611</f>
        <v>60055</v>
      </c>
      <c r="E3606" s="5">
        <f>人物属性总表!N3611</f>
        <v>13</v>
      </c>
      <c r="F3606" s="5">
        <f>人物属性总表!O3611</f>
        <v>170540</v>
      </c>
      <c r="G3606" s="22">
        <f t="shared" si="869"/>
        <v>98338957</v>
      </c>
      <c r="H3606" s="22">
        <f t="shared" si="870"/>
        <v>44191</v>
      </c>
      <c r="I3606" s="22">
        <f t="shared" si="871"/>
        <v>98338957</v>
      </c>
      <c r="J3606" s="22">
        <f t="shared" si="872"/>
        <v>44191</v>
      </c>
      <c r="K3606" s="22">
        <f t="shared" si="873"/>
        <v>284741510</v>
      </c>
      <c r="L3606" s="22"/>
      <c r="M3606" s="29">
        <f t="shared" si="874"/>
        <v>9008</v>
      </c>
      <c r="N3606" s="29">
        <f t="shared" si="875"/>
        <v>1</v>
      </c>
      <c r="O3606" s="29">
        <f t="shared" si="876"/>
        <v>9008</v>
      </c>
      <c r="P3606" s="29">
        <f t="shared" si="877"/>
        <v>1</v>
      </c>
      <c r="Q3606" s="29">
        <f t="shared" si="878"/>
        <v>25581</v>
      </c>
      <c r="R3606" s="30">
        <f t="shared" si="879"/>
        <v>19667791</v>
      </c>
      <c r="S3606" s="30">
        <f t="shared" si="880"/>
        <v>8838</v>
      </c>
      <c r="T3606" s="30">
        <f t="shared" si="881"/>
        <v>19667791</v>
      </c>
      <c r="U3606" s="30">
        <f t="shared" si="882"/>
        <v>8838</v>
      </c>
      <c r="V3606" s="30">
        <f t="shared" si="883"/>
        <v>56948302</v>
      </c>
    </row>
    <row r="3607" spans="1:22" ht="16.5" x14ac:dyDescent="0.15">
      <c r="A3607">
        <f>人物属性总表!A3612</f>
        <v>3604</v>
      </c>
      <c r="B3607" s="5">
        <f>人物属性总表!K3612</f>
        <v>60075</v>
      </c>
      <c r="C3607" s="5">
        <f>人物属性总表!L3612</f>
        <v>12</v>
      </c>
      <c r="D3607" s="5">
        <f>人物属性总表!M3612</f>
        <v>60075</v>
      </c>
      <c r="E3607" s="5">
        <f>人物属性总表!N3612</f>
        <v>12</v>
      </c>
      <c r="F3607" s="5">
        <f>人物属性总表!O3612</f>
        <v>175180</v>
      </c>
      <c r="G3607" s="22">
        <f t="shared" si="869"/>
        <v>98399032</v>
      </c>
      <c r="H3607" s="22">
        <f t="shared" si="870"/>
        <v>44203</v>
      </c>
      <c r="I3607" s="22">
        <f t="shared" si="871"/>
        <v>98399032</v>
      </c>
      <c r="J3607" s="22">
        <f t="shared" si="872"/>
        <v>44203</v>
      </c>
      <c r="K3607" s="22">
        <f t="shared" si="873"/>
        <v>284916690</v>
      </c>
      <c r="L3607" s="22"/>
      <c r="M3607" s="29">
        <f t="shared" si="874"/>
        <v>9011</v>
      </c>
      <c r="N3607" s="29">
        <f t="shared" si="875"/>
        <v>1</v>
      </c>
      <c r="O3607" s="29">
        <f t="shared" si="876"/>
        <v>9011</v>
      </c>
      <c r="P3607" s="29">
        <f t="shared" si="877"/>
        <v>1</v>
      </c>
      <c r="Q3607" s="29">
        <f t="shared" si="878"/>
        <v>26277</v>
      </c>
      <c r="R3607" s="30">
        <f t="shared" si="879"/>
        <v>19679806</v>
      </c>
      <c r="S3607" s="30">
        <f t="shared" si="880"/>
        <v>8840</v>
      </c>
      <c r="T3607" s="30">
        <f t="shared" si="881"/>
        <v>19679806</v>
      </c>
      <c r="U3607" s="30">
        <f t="shared" si="882"/>
        <v>8840</v>
      </c>
      <c r="V3607" s="30">
        <f t="shared" si="883"/>
        <v>56983338</v>
      </c>
    </row>
    <row r="3608" spans="1:22" ht="16.5" x14ac:dyDescent="0.15">
      <c r="A3608">
        <f>人物属性总表!A3613</f>
        <v>3605</v>
      </c>
      <c r="B3608" s="5">
        <f>人物属性总表!K3613</f>
        <v>60095</v>
      </c>
      <c r="C3608" s="5">
        <f>人物属性总表!L3613</f>
        <v>13</v>
      </c>
      <c r="D3608" s="5">
        <f>人物属性总表!M3613</f>
        <v>60095</v>
      </c>
      <c r="E3608" s="5">
        <f>人物属性总表!N3613</f>
        <v>13</v>
      </c>
      <c r="F3608" s="5">
        <f>人物属性总表!O3613</f>
        <v>170650</v>
      </c>
      <c r="G3608" s="22">
        <f t="shared" si="869"/>
        <v>98459127</v>
      </c>
      <c r="H3608" s="22">
        <f t="shared" si="870"/>
        <v>44216</v>
      </c>
      <c r="I3608" s="22">
        <f t="shared" si="871"/>
        <v>98459127</v>
      </c>
      <c r="J3608" s="22">
        <f t="shared" si="872"/>
        <v>44216</v>
      </c>
      <c r="K3608" s="22">
        <f t="shared" si="873"/>
        <v>285087340</v>
      </c>
      <c r="L3608" s="22"/>
      <c r="M3608" s="29">
        <f t="shared" si="874"/>
        <v>9014</v>
      </c>
      <c r="N3608" s="29">
        <f t="shared" si="875"/>
        <v>1</v>
      </c>
      <c r="O3608" s="29">
        <f t="shared" si="876"/>
        <v>9014</v>
      </c>
      <c r="P3608" s="29">
        <f t="shared" si="877"/>
        <v>1</v>
      </c>
      <c r="Q3608" s="29">
        <f t="shared" si="878"/>
        <v>25597</v>
      </c>
      <c r="R3608" s="30">
        <f t="shared" si="879"/>
        <v>19691825</v>
      </c>
      <c r="S3608" s="30">
        <f t="shared" si="880"/>
        <v>8843</v>
      </c>
      <c r="T3608" s="30">
        <f t="shared" si="881"/>
        <v>19691825</v>
      </c>
      <c r="U3608" s="30">
        <f t="shared" si="882"/>
        <v>8843</v>
      </c>
      <c r="V3608" s="30">
        <f t="shared" si="883"/>
        <v>57017468</v>
      </c>
    </row>
    <row r="3609" spans="1:22" ht="16.5" x14ac:dyDescent="0.15">
      <c r="A3609">
        <f>人物属性总表!A3614</f>
        <v>3606</v>
      </c>
      <c r="B3609" s="5">
        <f>人物属性总表!K3614</f>
        <v>60115</v>
      </c>
      <c r="C3609" s="5">
        <f>人物属性总表!L3614</f>
        <v>12</v>
      </c>
      <c r="D3609" s="5">
        <f>人物属性总表!M3614</f>
        <v>60115</v>
      </c>
      <c r="E3609" s="5">
        <f>人物属性总表!N3614</f>
        <v>12</v>
      </c>
      <c r="F3609" s="5">
        <f>人物属性总表!O3614</f>
        <v>175290</v>
      </c>
      <c r="G3609" s="22">
        <f t="shared" si="869"/>
        <v>98519242</v>
      </c>
      <c r="H3609" s="22">
        <f t="shared" si="870"/>
        <v>44228</v>
      </c>
      <c r="I3609" s="22">
        <f t="shared" si="871"/>
        <v>98519242</v>
      </c>
      <c r="J3609" s="22">
        <f t="shared" si="872"/>
        <v>44228</v>
      </c>
      <c r="K3609" s="22">
        <f t="shared" si="873"/>
        <v>285262630</v>
      </c>
      <c r="L3609" s="22"/>
      <c r="M3609" s="29">
        <f t="shared" si="874"/>
        <v>9017</v>
      </c>
      <c r="N3609" s="29">
        <f t="shared" si="875"/>
        <v>1</v>
      </c>
      <c r="O3609" s="29">
        <f t="shared" si="876"/>
        <v>9017</v>
      </c>
      <c r="P3609" s="29">
        <f t="shared" si="877"/>
        <v>1</v>
      </c>
      <c r="Q3609" s="29">
        <f t="shared" si="878"/>
        <v>26293</v>
      </c>
      <c r="R3609" s="30">
        <f t="shared" si="879"/>
        <v>19703848</v>
      </c>
      <c r="S3609" s="30">
        <f t="shared" si="880"/>
        <v>8845</v>
      </c>
      <c r="T3609" s="30">
        <f t="shared" si="881"/>
        <v>19703848</v>
      </c>
      <c r="U3609" s="30">
        <f t="shared" si="882"/>
        <v>8845</v>
      </c>
      <c r="V3609" s="30">
        <f t="shared" si="883"/>
        <v>57052526</v>
      </c>
    </row>
    <row r="3610" spans="1:22" ht="16.5" x14ac:dyDescent="0.15">
      <c r="A3610">
        <f>人物属性总表!A3615</f>
        <v>3607</v>
      </c>
      <c r="B3610" s="5">
        <f>人物属性总表!K3615</f>
        <v>60135</v>
      </c>
      <c r="C3610" s="5">
        <f>人物属性总表!L3615</f>
        <v>13</v>
      </c>
      <c r="D3610" s="5">
        <f>人物属性总表!M3615</f>
        <v>60135</v>
      </c>
      <c r="E3610" s="5">
        <f>人物属性总表!N3615</f>
        <v>13</v>
      </c>
      <c r="F3610" s="5">
        <f>人物属性总表!O3615</f>
        <v>170770</v>
      </c>
      <c r="G3610" s="22">
        <f t="shared" si="869"/>
        <v>98579377</v>
      </c>
      <c r="H3610" s="22">
        <f t="shared" si="870"/>
        <v>44241</v>
      </c>
      <c r="I3610" s="22">
        <f t="shared" si="871"/>
        <v>98579377</v>
      </c>
      <c r="J3610" s="22">
        <f t="shared" si="872"/>
        <v>44241</v>
      </c>
      <c r="K3610" s="22">
        <f t="shared" si="873"/>
        <v>285433400</v>
      </c>
      <c r="L3610" s="22"/>
      <c r="M3610" s="29">
        <f t="shared" si="874"/>
        <v>9020</v>
      </c>
      <c r="N3610" s="29">
        <f t="shared" si="875"/>
        <v>1</v>
      </c>
      <c r="O3610" s="29">
        <f t="shared" si="876"/>
        <v>9020</v>
      </c>
      <c r="P3610" s="29">
        <f t="shared" si="877"/>
        <v>1</v>
      </c>
      <c r="Q3610" s="29">
        <f t="shared" si="878"/>
        <v>25615</v>
      </c>
      <c r="R3610" s="30">
        <f t="shared" si="879"/>
        <v>19715875</v>
      </c>
      <c r="S3610" s="30">
        <f t="shared" si="880"/>
        <v>8848</v>
      </c>
      <c r="T3610" s="30">
        <f t="shared" si="881"/>
        <v>19715875</v>
      </c>
      <c r="U3610" s="30">
        <f t="shared" si="882"/>
        <v>8848</v>
      </c>
      <c r="V3610" s="30">
        <f t="shared" si="883"/>
        <v>57086680</v>
      </c>
    </row>
    <row r="3611" spans="1:22" ht="16.5" x14ac:dyDescent="0.15">
      <c r="A3611">
        <f>人物属性总表!A3616</f>
        <v>3608</v>
      </c>
      <c r="B3611" s="5">
        <f>人物属性总表!K3616</f>
        <v>60155</v>
      </c>
      <c r="C3611" s="5">
        <f>人物属性总表!L3616</f>
        <v>12</v>
      </c>
      <c r="D3611" s="5">
        <f>人物属性总表!M3616</f>
        <v>60155</v>
      </c>
      <c r="E3611" s="5">
        <f>人物属性总表!N3616</f>
        <v>12</v>
      </c>
      <c r="F3611" s="5">
        <f>人物属性总表!O3616</f>
        <v>175410</v>
      </c>
      <c r="G3611" s="22">
        <f t="shared" si="869"/>
        <v>98639532</v>
      </c>
      <c r="H3611" s="22">
        <f t="shared" si="870"/>
        <v>44253</v>
      </c>
      <c r="I3611" s="22">
        <f t="shared" si="871"/>
        <v>98639532</v>
      </c>
      <c r="J3611" s="22">
        <f t="shared" si="872"/>
        <v>44253</v>
      </c>
      <c r="K3611" s="22">
        <f t="shared" si="873"/>
        <v>285608810</v>
      </c>
      <c r="L3611" s="22"/>
      <c r="M3611" s="29">
        <f t="shared" si="874"/>
        <v>9023</v>
      </c>
      <c r="N3611" s="29">
        <f t="shared" si="875"/>
        <v>1</v>
      </c>
      <c r="O3611" s="29">
        <f t="shared" si="876"/>
        <v>9023</v>
      </c>
      <c r="P3611" s="29">
        <f t="shared" si="877"/>
        <v>1</v>
      </c>
      <c r="Q3611" s="29">
        <f t="shared" si="878"/>
        <v>26311</v>
      </c>
      <c r="R3611" s="30">
        <f t="shared" si="879"/>
        <v>19727906</v>
      </c>
      <c r="S3611" s="30">
        <f t="shared" si="880"/>
        <v>8850</v>
      </c>
      <c r="T3611" s="30">
        <f t="shared" si="881"/>
        <v>19727906</v>
      </c>
      <c r="U3611" s="30">
        <f t="shared" si="882"/>
        <v>8850</v>
      </c>
      <c r="V3611" s="30">
        <f t="shared" si="883"/>
        <v>57121762</v>
      </c>
    </row>
    <row r="3612" spans="1:22" ht="16.5" x14ac:dyDescent="0.15">
      <c r="A3612">
        <f>人物属性总表!A3617</f>
        <v>3609</v>
      </c>
      <c r="B3612" s="5">
        <f>人物属性总表!K3617</f>
        <v>60176</v>
      </c>
      <c r="C3612" s="5">
        <f>人物属性总表!L3617</f>
        <v>13</v>
      </c>
      <c r="D3612" s="5">
        <f>人物属性总表!M3617</f>
        <v>60176</v>
      </c>
      <c r="E3612" s="5">
        <f>人物属性总表!N3617</f>
        <v>13</v>
      </c>
      <c r="F3612" s="5">
        <f>人物属性总表!O3617</f>
        <v>170880</v>
      </c>
      <c r="G3612" s="22">
        <f t="shared" si="869"/>
        <v>98699708</v>
      </c>
      <c r="H3612" s="22">
        <f t="shared" si="870"/>
        <v>44266</v>
      </c>
      <c r="I3612" s="22">
        <f t="shared" si="871"/>
        <v>98699708</v>
      </c>
      <c r="J3612" s="22">
        <f t="shared" si="872"/>
        <v>44266</v>
      </c>
      <c r="K3612" s="22">
        <f t="shared" si="873"/>
        <v>285779690</v>
      </c>
      <c r="L3612" s="22"/>
      <c r="M3612" s="29">
        <f t="shared" si="874"/>
        <v>9026</v>
      </c>
      <c r="N3612" s="29">
        <f t="shared" si="875"/>
        <v>1</v>
      </c>
      <c r="O3612" s="29">
        <f t="shared" si="876"/>
        <v>9026</v>
      </c>
      <c r="P3612" s="29">
        <f t="shared" si="877"/>
        <v>1</v>
      </c>
      <c r="Q3612" s="29">
        <f t="shared" si="878"/>
        <v>25632</v>
      </c>
      <c r="R3612" s="30">
        <f t="shared" si="879"/>
        <v>19739941</v>
      </c>
      <c r="S3612" s="30">
        <f t="shared" si="880"/>
        <v>8853</v>
      </c>
      <c r="T3612" s="30">
        <f t="shared" si="881"/>
        <v>19739941</v>
      </c>
      <c r="U3612" s="30">
        <f t="shared" si="882"/>
        <v>8853</v>
      </c>
      <c r="V3612" s="30">
        <f t="shared" si="883"/>
        <v>57155938</v>
      </c>
    </row>
    <row r="3613" spans="1:22" ht="16.5" x14ac:dyDescent="0.15">
      <c r="A3613">
        <f>人物属性总表!A3618</f>
        <v>3610</v>
      </c>
      <c r="B3613" s="5">
        <f>人物属性总表!K3618</f>
        <v>60196</v>
      </c>
      <c r="C3613" s="5">
        <f>人物属性总表!L3618</f>
        <v>12</v>
      </c>
      <c r="D3613" s="5">
        <f>人物属性总表!M3618</f>
        <v>60196</v>
      </c>
      <c r="E3613" s="5">
        <f>人物属性总表!N3618</f>
        <v>12</v>
      </c>
      <c r="F3613" s="5">
        <f>人物属性总表!O3618</f>
        <v>175530</v>
      </c>
      <c r="G3613" s="22">
        <f t="shared" si="869"/>
        <v>98759904</v>
      </c>
      <c r="H3613" s="22">
        <f t="shared" si="870"/>
        <v>44278</v>
      </c>
      <c r="I3613" s="22">
        <f t="shared" si="871"/>
        <v>98759904</v>
      </c>
      <c r="J3613" s="22">
        <f t="shared" si="872"/>
        <v>44278</v>
      </c>
      <c r="K3613" s="22">
        <f t="shared" si="873"/>
        <v>285955220</v>
      </c>
      <c r="L3613" s="22"/>
      <c r="M3613" s="29">
        <f t="shared" si="874"/>
        <v>9029</v>
      </c>
      <c r="N3613" s="29">
        <f t="shared" si="875"/>
        <v>1</v>
      </c>
      <c r="O3613" s="29">
        <f t="shared" si="876"/>
        <v>9029</v>
      </c>
      <c r="P3613" s="29">
        <f t="shared" si="877"/>
        <v>1</v>
      </c>
      <c r="Q3613" s="29">
        <f t="shared" si="878"/>
        <v>26329</v>
      </c>
      <c r="R3613" s="30">
        <f t="shared" si="879"/>
        <v>19751980</v>
      </c>
      <c r="S3613" s="30">
        <f t="shared" si="880"/>
        <v>8855</v>
      </c>
      <c r="T3613" s="30">
        <f t="shared" si="881"/>
        <v>19751980</v>
      </c>
      <c r="U3613" s="30">
        <f t="shared" si="882"/>
        <v>8855</v>
      </c>
      <c r="V3613" s="30">
        <f t="shared" si="883"/>
        <v>57191044</v>
      </c>
    </row>
    <row r="3614" spans="1:22" ht="16.5" x14ac:dyDescent="0.15">
      <c r="A3614">
        <f>人物属性总表!A3619</f>
        <v>3611</v>
      </c>
      <c r="B3614" s="5">
        <f>人物属性总表!K3619</f>
        <v>60216</v>
      </c>
      <c r="C3614" s="5">
        <f>人物属性总表!L3619</f>
        <v>13</v>
      </c>
      <c r="D3614" s="5">
        <f>人物属性总表!M3619</f>
        <v>60216</v>
      </c>
      <c r="E3614" s="5">
        <f>人物属性总表!N3619</f>
        <v>13</v>
      </c>
      <c r="F3614" s="5">
        <f>人物属性总表!O3619</f>
        <v>170990</v>
      </c>
      <c r="G3614" s="22">
        <f t="shared" si="869"/>
        <v>98820120</v>
      </c>
      <c r="H3614" s="22">
        <f t="shared" si="870"/>
        <v>44291</v>
      </c>
      <c r="I3614" s="22">
        <f t="shared" si="871"/>
        <v>98820120</v>
      </c>
      <c r="J3614" s="22">
        <f t="shared" si="872"/>
        <v>44291</v>
      </c>
      <c r="K3614" s="22">
        <f t="shared" si="873"/>
        <v>286126210</v>
      </c>
      <c r="L3614" s="22"/>
      <c r="M3614" s="29">
        <f t="shared" si="874"/>
        <v>9032</v>
      </c>
      <c r="N3614" s="29">
        <f t="shared" si="875"/>
        <v>1</v>
      </c>
      <c r="O3614" s="29">
        <f t="shared" si="876"/>
        <v>9032</v>
      </c>
      <c r="P3614" s="29">
        <f t="shared" si="877"/>
        <v>1</v>
      </c>
      <c r="Q3614" s="29">
        <f t="shared" si="878"/>
        <v>25648</v>
      </c>
      <c r="R3614" s="30">
        <f t="shared" si="879"/>
        <v>19764024</v>
      </c>
      <c r="S3614" s="30">
        <f t="shared" si="880"/>
        <v>8858</v>
      </c>
      <c r="T3614" s="30">
        <f t="shared" si="881"/>
        <v>19764024</v>
      </c>
      <c r="U3614" s="30">
        <f t="shared" si="882"/>
        <v>8858</v>
      </c>
      <c r="V3614" s="30">
        <f t="shared" si="883"/>
        <v>57225242</v>
      </c>
    </row>
    <row r="3615" spans="1:22" ht="16.5" x14ac:dyDescent="0.15">
      <c r="A3615">
        <f>人物属性总表!A3620</f>
        <v>3612</v>
      </c>
      <c r="B3615" s="5">
        <f>人物属性总表!K3620</f>
        <v>60236</v>
      </c>
      <c r="C3615" s="5">
        <f>人物属性总表!L3620</f>
        <v>12</v>
      </c>
      <c r="D3615" s="5">
        <f>人物属性总表!M3620</f>
        <v>60236</v>
      </c>
      <c r="E3615" s="5">
        <f>人物属性总表!N3620</f>
        <v>12</v>
      </c>
      <c r="F3615" s="5">
        <f>人物属性总表!O3620</f>
        <v>175640</v>
      </c>
      <c r="G3615" s="22">
        <f t="shared" si="869"/>
        <v>98880356</v>
      </c>
      <c r="H3615" s="22">
        <f t="shared" si="870"/>
        <v>44303</v>
      </c>
      <c r="I3615" s="22">
        <f t="shared" si="871"/>
        <v>98880356</v>
      </c>
      <c r="J3615" s="22">
        <f t="shared" si="872"/>
        <v>44303</v>
      </c>
      <c r="K3615" s="22">
        <f t="shared" si="873"/>
        <v>286301850</v>
      </c>
      <c r="L3615" s="22"/>
      <c r="M3615" s="29">
        <f t="shared" si="874"/>
        <v>9035</v>
      </c>
      <c r="N3615" s="29">
        <f t="shared" si="875"/>
        <v>1</v>
      </c>
      <c r="O3615" s="29">
        <f t="shared" si="876"/>
        <v>9035</v>
      </c>
      <c r="P3615" s="29">
        <f t="shared" si="877"/>
        <v>1</v>
      </c>
      <c r="Q3615" s="29">
        <f t="shared" si="878"/>
        <v>26346</v>
      </c>
      <c r="R3615" s="30">
        <f t="shared" si="879"/>
        <v>19776071</v>
      </c>
      <c r="S3615" s="30">
        <f t="shared" si="880"/>
        <v>8860</v>
      </c>
      <c r="T3615" s="30">
        <f t="shared" si="881"/>
        <v>19776071</v>
      </c>
      <c r="U3615" s="30">
        <f t="shared" si="882"/>
        <v>8860</v>
      </c>
      <c r="V3615" s="30">
        <f t="shared" si="883"/>
        <v>57260370</v>
      </c>
    </row>
    <row r="3616" spans="1:22" ht="16.5" x14ac:dyDescent="0.15">
      <c r="A3616">
        <f>人物属性总表!A3621</f>
        <v>3613</v>
      </c>
      <c r="B3616" s="5">
        <f>人物属性总表!K3621</f>
        <v>60256</v>
      </c>
      <c r="C3616" s="5">
        <f>人物属性总表!L3621</f>
        <v>12</v>
      </c>
      <c r="D3616" s="5">
        <f>人物属性总表!M3621</f>
        <v>60256</v>
      </c>
      <c r="E3616" s="5">
        <f>人物属性总表!N3621</f>
        <v>12</v>
      </c>
      <c r="F3616" s="5">
        <f>人物属性总表!O3621</f>
        <v>175700</v>
      </c>
      <c r="G3616" s="22">
        <f t="shared" si="869"/>
        <v>98940612</v>
      </c>
      <c r="H3616" s="22">
        <f t="shared" si="870"/>
        <v>44315</v>
      </c>
      <c r="I3616" s="22">
        <f t="shared" si="871"/>
        <v>98940612</v>
      </c>
      <c r="J3616" s="22">
        <f t="shared" si="872"/>
        <v>44315</v>
      </c>
      <c r="K3616" s="22">
        <f t="shared" si="873"/>
        <v>286477550</v>
      </c>
      <c r="L3616" s="22"/>
      <c r="M3616" s="29">
        <f t="shared" si="874"/>
        <v>9038</v>
      </c>
      <c r="N3616" s="29">
        <f t="shared" si="875"/>
        <v>1</v>
      </c>
      <c r="O3616" s="29">
        <f t="shared" si="876"/>
        <v>9038</v>
      </c>
      <c r="P3616" s="29">
        <f t="shared" si="877"/>
        <v>1</v>
      </c>
      <c r="Q3616" s="29">
        <f t="shared" si="878"/>
        <v>26355</v>
      </c>
      <c r="R3616" s="30">
        <f t="shared" si="879"/>
        <v>19788122</v>
      </c>
      <c r="S3616" s="30">
        <f t="shared" si="880"/>
        <v>8863</v>
      </c>
      <c r="T3616" s="30">
        <f t="shared" si="881"/>
        <v>19788122</v>
      </c>
      <c r="U3616" s="30">
        <f t="shared" si="882"/>
        <v>8863</v>
      </c>
      <c r="V3616" s="30">
        <f t="shared" si="883"/>
        <v>57295510</v>
      </c>
    </row>
    <row r="3617" spans="1:22" ht="16.5" x14ac:dyDescent="0.15">
      <c r="A3617">
        <f>人物属性总表!A3622</f>
        <v>3614</v>
      </c>
      <c r="B3617" s="5">
        <f>人物属性总表!K3622</f>
        <v>60277</v>
      </c>
      <c r="C3617" s="5">
        <f>人物属性总表!L3622</f>
        <v>13</v>
      </c>
      <c r="D3617" s="5">
        <f>人物属性总表!M3622</f>
        <v>60277</v>
      </c>
      <c r="E3617" s="5">
        <f>人物属性总表!N3622</f>
        <v>13</v>
      </c>
      <c r="F3617" s="5">
        <f>人物属性总表!O3622</f>
        <v>171170</v>
      </c>
      <c r="G3617" s="22">
        <f t="shared" si="869"/>
        <v>99000889</v>
      </c>
      <c r="H3617" s="22">
        <f t="shared" si="870"/>
        <v>44328</v>
      </c>
      <c r="I3617" s="22">
        <f t="shared" si="871"/>
        <v>99000889</v>
      </c>
      <c r="J3617" s="22">
        <f t="shared" si="872"/>
        <v>44328</v>
      </c>
      <c r="K3617" s="22">
        <f t="shared" si="873"/>
        <v>286648720</v>
      </c>
      <c r="L3617" s="22"/>
      <c r="M3617" s="29">
        <f t="shared" si="874"/>
        <v>9041</v>
      </c>
      <c r="N3617" s="29">
        <f t="shared" si="875"/>
        <v>1</v>
      </c>
      <c r="O3617" s="29">
        <f t="shared" si="876"/>
        <v>9041</v>
      </c>
      <c r="P3617" s="29">
        <f t="shared" si="877"/>
        <v>1</v>
      </c>
      <c r="Q3617" s="29">
        <f t="shared" si="878"/>
        <v>25675</v>
      </c>
      <c r="R3617" s="30">
        <f t="shared" si="879"/>
        <v>19800177</v>
      </c>
      <c r="S3617" s="30">
        <f t="shared" si="880"/>
        <v>8865</v>
      </c>
      <c r="T3617" s="30">
        <f t="shared" si="881"/>
        <v>19800177</v>
      </c>
      <c r="U3617" s="30">
        <f t="shared" si="882"/>
        <v>8865</v>
      </c>
      <c r="V3617" s="30">
        <f t="shared" si="883"/>
        <v>57329744</v>
      </c>
    </row>
    <row r="3618" spans="1:22" ht="16.5" x14ac:dyDescent="0.15">
      <c r="A3618">
        <f>人物属性总表!A3623</f>
        <v>3615</v>
      </c>
      <c r="B3618" s="5">
        <f>人物属性总表!K3623</f>
        <v>60297</v>
      </c>
      <c r="C3618" s="5">
        <f>人物属性总表!L3623</f>
        <v>12</v>
      </c>
      <c r="D3618" s="5">
        <f>人物属性总表!M3623</f>
        <v>60297</v>
      </c>
      <c r="E3618" s="5">
        <f>人物属性总表!N3623</f>
        <v>12</v>
      </c>
      <c r="F3618" s="5">
        <f>人物属性总表!O3623</f>
        <v>175820</v>
      </c>
      <c r="G3618" s="22">
        <f t="shared" si="869"/>
        <v>99061186</v>
      </c>
      <c r="H3618" s="22">
        <f t="shared" si="870"/>
        <v>44340</v>
      </c>
      <c r="I3618" s="22">
        <f t="shared" si="871"/>
        <v>99061186</v>
      </c>
      <c r="J3618" s="22">
        <f t="shared" si="872"/>
        <v>44340</v>
      </c>
      <c r="K3618" s="22">
        <f t="shared" si="873"/>
        <v>286824540</v>
      </c>
      <c r="L3618" s="22"/>
      <c r="M3618" s="29">
        <f t="shared" si="874"/>
        <v>9044</v>
      </c>
      <c r="N3618" s="29">
        <f t="shared" si="875"/>
        <v>1</v>
      </c>
      <c r="O3618" s="29">
        <f t="shared" si="876"/>
        <v>9044</v>
      </c>
      <c r="P3618" s="29">
        <f t="shared" si="877"/>
        <v>1</v>
      </c>
      <c r="Q3618" s="29">
        <f t="shared" si="878"/>
        <v>26373</v>
      </c>
      <c r="R3618" s="30">
        <f t="shared" si="879"/>
        <v>19812237</v>
      </c>
      <c r="S3618" s="30">
        <f t="shared" si="880"/>
        <v>8868</v>
      </c>
      <c r="T3618" s="30">
        <f t="shared" si="881"/>
        <v>19812237</v>
      </c>
      <c r="U3618" s="30">
        <f t="shared" si="882"/>
        <v>8868</v>
      </c>
      <c r="V3618" s="30">
        <f t="shared" si="883"/>
        <v>57364908</v>
      </c>
    </row>
    <row r="3619" spans="1:22" ht="16.5" x14ac:dyDescent="0.15">
      <c r="A3619">
        <f>人物属性总表!A3624</f>
        <v>3616</v>
      </c>
      <c r="B3619" s="5">
        <f>人物属性总表!K3624</f>
        <v>60317</v>
      </c>
      <c r="C3619" s="5">
        <f>人物属性总表!L3624</f>
        <v>13</v>
      </c>
      <c r="D3619" s="5">
        <f>人物属性总表!M3624</f>
        <v>60317</v>
      </c>
      <c r="E3619" s="5">
        <f>人物属性总表!N3624</f>
        <v>13</v>
      </c>
      <c r="F3619" s="5">
        <f>人物属性总表!O3624</f>
        <v>171280</v>
      </c>
      <c r="G3619" s="22">
        <f t="shared" si="869"/>
        <v>99121503</v>
      </c>
      <c r="H3619" s="22">
        <f t="shared" si="870"/>
        <v>44353</v>
      </c>
      <c r="I3619" s="22">
        <f t="shared" si="871"/>
        <v>99121503</v>
      </c>
      <c r="J3619" s="22">
        <f t="shared" si="872"/>
        <v>44353</v>
      </c>
      <c r="K3619" s="22">
        <f t="shared" si="873"/>
        <v>286995820</v>
      </c>
      <c r="L3619" s="22"/>
      <c r="M3619" s="29">
        <f t="shared" si="874"/>
        <v>9047</v>
      </c>
      <c r="N3619" s="29">
        <f t="shared" si="875"/>
        <v>1</v>
      </c>
      <c r="O3619" s="29">
        <f t="shared" si="876"/>
        <v>9047</v>
      </c>
      <c r="P3619" s="29">
        <f t="shared" si="877"/>
        <v>1</v>
      </c>
      <c r="Q3619" s="29">
        <f t="shared" si="878"/>
        <v>25692</v>
      </c>
      <c r="R3619" s="30">
        <f t="shared" si="879"/>
        <v>19824300</v>
      </c>
      <c r="S3619" s="30">
        <f t="shared" si="880"/>
        <v>8870</v>
      </c>
      <c r="T3619" s="30">
        <f t="shared" si="881"/>
        <v>19824300</v>
      </c>
      <c r="U3619" s="30">
        <f t="shared" si="882"/>
        <v>8870</v>
      </c>
      <c r="V3619" s="30">
        <f t="shared" si="883"/>
        <v>57399164</v>
      </c>
    </row>
    <row r="3620" spans="1:22" ht="16.5" x14ac:dyDescent="0.15">
      <c r="A3620">
        <f>人物属性总表!A3625</f>
        <v>3617</v>
      </c>
      <c r="B3620" s="5">
        <f>人物属性总表!K3625</f>
        <v>60337</v>
      </c>
      <c r="C3620" s="5">
        <f>人物属性总表!L3625</f>
        <v>12</v>
      </c>
      <c r="D3620" s="5">
        <f>人物属性总表!M3625</f>
        <v>60337</v>
      </c>
      <c r="E3620" s="5">
        <f>人物属性总表!N3625</f>
        <v>12</v>
      </c>
      <c r="F3620" s="5">
        <f>人物属性总表!O3625</f>
        <v>175940</v>
      </c>
      <c r="G3620" s="22">
        <f t="shared" si="869"/>
        <v>99181840</v>
      </c>
      <c r="H3620" s="22">
        <f t="shared" si="870"/>
        <v>44365</v>
      </c>
      <c r="I3620" s="22">
        <f t="shared" si="871"/>
        <v>99181840</v>
      </c>
      <c r="J3620" s="22">
        <f t="shared" si="872"/>
        <v>44365</v>
      </c>
      <c r="K3620" s="22">
        <f t="shared" si="873"/>
        <v>287171760</v>
      </c>
      <c r="L3620" s="22"/>
      <c r="M3620" s="29">
        <f t="shared" si="874"/>
        <v>9050</v>
      </c>
      <c r="N3620" s="29">
        <f t="shared" si="875"/>
        <v>1</v>
      </c>
      <c r="O3620" s="29">
        <f t="shared" si="876"/>
        <v>9050</v>
      </c>
      <c r="P3620" s="29">
        <f t="shared" si="877"/>
        <v>1</v>
      </c>
      <c r="Q3620" s="29">
        <f t="shared" si="878"/>
        <v>26391</v>
      </c>
      <c r="R3620" s="30">
        <f t="shared" si="879"/>
        <v>19836368</v>
      </c>
      <c r="S3620" s="30">
        <f t="shared" si="880"/>
        <v>8873</v>
      </c>
      <c r="T3620" s="30">
        <f t="shared" si="881"/>
        <v>19836368</v>
      </c>
      <c r="U3620" s="30">
        <f t="shared" si="882"/>
        <v>8873</v>
      </c>
      <c r="V3620" s="30">
        <f t="shared" si="883"/>
        <v>57434352</v>
      </c>
    </row>
    <row r="3621" spans="1:22" ht="16.5" x14ac:dyDescent="0.15">
      <c r="A3621">
        <f>人物属性总表!A3626</f>
        <v>3618</v>
      </c>
      <c r="B3621" s="5">
        <f>人物属性总表!K3626</f>
        <v>60357</v>
      </c>
      <c r="C3621" s="5">
        <f>人物属性总表!L3626</f>
        <v>13</v>
      </c>
      <c r="D3621" s="5">
        <f>人物属性总表!M3626</f>
        <v>60357</v>
      </c>
      <c r="E3621" s="5">
        <f>人物属性总表!N3626</f>
        <v>13</v>
      </c>
      <c r="F3621" s="5">
        <f>人物属性总表!O3626</f>
        <v>171390</v>
      </c>
      <c r="G3621" s="22">
        <f t="shared" si="869"/>
        <v>99242197</v>
      </c>
      <c r="H3621" s="22">
        <f t="shared" si="870"/>
        <v>44378</v>
      </c>
      <c r="I3621" s="22">
        <f t="shared" si="871"/>
        <v>99242197</v>
      </c>
      <c r="J3621" s="22">
        <f t="shared" si="872"/>
        <v>44378</v>
      </c>
      <c r="K3621" s="22">
        <f t="shared" si="873"/>
        <v>287343150</v>
      </c>
      <c r="L3621" s="22"/>
      <c r="M3621" s="29">
        <f t="shared" si="874"/>
        <v>9053</v>
      </c>
      <c r="N3621" s="29">
        <f t="shared" si="875"/>
        <v>1</v>
      </c>
      <c r="O3621" s="29">
        <f t="shared" si="876"/>
        <v>9053</v>
      </c>
      <c r="P3621" s="29">
        <f t="shared" si="877"/>
        <v>1</v>
      </c>
      <c r="Q3621" s="29">
        <f t="shared" si="878"/>
        <v>25708</v>
      </c>
      <c r="R3621" s="30">
        <f t="shared" si="879"/>
        <v>19848439</v>
      </c>
      <c r="S3621" s="30">
        <f t="shared" si="880"/>
        <v>8875</v>
      </c>
      <c r="T3621" s="30">
        <f t="shared" si="881"/>
        <v>19848439</v>
      </c>
      <c r="U3621" s="30">
        <f t="shared" si="882"/>
        <v>8875</v>
      </c>
      <c r="V3621" s="30">
        <f t="shared" si="883"/>
        <v>57468630</v>
      </c>
    </row>
    <row r="3622" spans="1:22" ht="16.5" x14ac:dyDescent="0.15">
      <c r="A3622">
        <f>人物属性总表!A3627</f>
        <v>3619</v>
      </c>
      <c r="B3622" s="5">
        <f>人物属性总表!K3627</f>
        <v>60377</v>
      </c>
      <c r="C3622" s="5">
        <f>人物属性总表!L3627</f>
        <v>12</v>
      </c>
      <c r="D3622" s="5">
        <f>人物属性总表!M3627</f>
        <v>60377</v>
      </c>
      <c r="E3622" s="5">
        <f>人物属性总表!N3627</f>
        <v>12</v>
      </c>
      <c r="F3622" s="5">
        <f>人物属性总表!O3627</f>
        <v>176060</v>
      </c>
      <c r="G3622" s="22">
        <f t="shared" si="869"/>
        <v>99302574</v>
      </c>
      <c r="H3622" s="22">
        <f t="shared" si="870"/>
        <v>44390</v>
      </c>
      <c r="I3622" s="22">
        <f t="shared" si="871"/>
        <v>99302574</v>
      </c>
      <c r="J3622" s="22">
        <f t="shared" si="872"/>
        <v>44390</v>
      </c>
      <c r="K3622" s="22">
        <f t="shared" si="873"/>
        <v>287519210</v>
      </c>
      <c r="L3622" s="22"/>
      <c r="M3622" s="29">
        <f t="shared" si="874"/>
        <v>9056</v>
      </c>
      <c r="N3622" s="29">
        <f t="shared" si="875"/>
        <v>1</v>
      </c>
      <c r="O3622" s="29">
        <f t="shared" si="876"/>
        <v>9056</v>
      </c>
      <c r="P3622" s="29">
        <f t="shared" si="877"/>
        <v>1</v>
      </c>
      <c r="Q3622" s="29">
        <f t="shared" si="878"/>
        <v>26409</v>
      </c>
      <c r="R3622" s="30">
        <f t="shared" si="879"/>
        <v>19860514</v>
      </c>
      <c r="S3622" s="30">
        <f t="shared" si="880"/>
        <v>8878</v>
      </c>
      <c r="T3622" s="30">
        <f t="shared" si="881"/>
        <v>19860514</v>
      </c>
      <c r="U3622" s="30">
        <f t="shared" si="882"/>
        <v>8878</v>
      </c>
      <c r="V3622" s="30">
        <f t="shared" si="883"/>
        <v>57503842</v>
      </c>
    </row>
    <row r="3623" spans="1:22" ht="16.5" x14ac:dyDescent="0.15">
      <c r="A3623">
        <f>人物属性总表!A3628</f>
        <v>3620</v>
      </c>
      <c r="B3623" s="5">
        <f>人物属性总表!K3628</f>
        <v>60398</v>
      </c>
      <c r="C3623" s="5">
        <f>人物属性总表!L3628</f>
        <v>13</v>
      </c>
      <c r="D3623" s="5">
        <f>人物属性总表!M3628</f>
        <v>60398</v>
      </c>
      <c r="E3623" s="5">
        <f>人物属性总表!N3628</f>
        <v>13</v>
      </c>
      <c r="F3623" s="5">
        <f>人物属性总表!O3628</f>
        <v>171510</v>
      </c>
      <c r="G3623" s="22">
        <f t="shared" si="869"/>
        <v>99362972</v>
      </c>
      <c r="H3623" s="22">
        <f t="shared" si="870"/>
        <v>44403</v>
      </c>
      <c r="I3623" s="22">
        <f t="shared" si="871"/>
        <v>99362972</v>
      </c>
      <c r="J3623" s="22">
        <f t="shared" si="872"/>
        <v>44403</v>
      </c>
      <c r="K3623" s="22">
        <f t="shared" si="873"/>
        <v>287690720</v>
      </c>
      <c r="L3623" s="22"/>
      <c r="M3623" s="29">
        <f t="shared" si="874"/>
        <v>9059</v>
      </c>
      <c r="N3623" s="29">
        <f t="shared" si="875"/>
        <v>1</v>
      </c>
      <c r="O3623" s="29">
        <f t="shared" si="876"/>
        <v>9059</v>
      </c>
      <c r="P3623" s="29">
        <f t="shared" si="877"/>
        <v>1</v>
      </c>
      <c r="Q3623" s="29">
        <f t="shared" si="878"/>
        <v>25726</v>
      </c>
      <c r="R3623" s="30">
        <f t="shared" si="879"/>
        <v>19872594</v>
      </c>
      <c r="S3623" s="30">
        <f t="shared" si="880"/>
        <v>8880</v>
      </c>
      <c r="T3623" s="30">
        <f t="shared" si="881"/>
        <v>19872594</v>
      </c>
      <c r="U3623" s="30">
        <f t="shared" si="882"/>
        <v>8880</v>
      </c>
      <c r="V3623" s="30">
        <f t="shared" si="883"/>
        <v>57538144</v>
      </c>
    </row>
    <row r="3624" spans="1:22" ht="16.5" x14ac:dyDescent="0.15">
      <c r="A3624">
        <f>人物属性总表!A3629</f>
        <v>3621</v>
      </c>
      <c r="B3624" s="5">
        <f>人物属性总表!K3629</f>
        <v>60418</v>
      </c>
      <c r="C3624" s="5">
        <f>人物属性总表!L3629</f>
        <v>12</v>
      </c>
      <c r="D3624" s="5">
        <f>人物属性总表!M3629</f>
        <v>60418</v>
      </c>
      <c r="E3624" s="5">
        <f>人物属性总表!N3629</f>
        <v>12</v>
      </c>
      <c r="F3624" s="5">
        <f>人物属性总表!O3629</f>
        <v>176170</v>
      </c>
      <c r="G3624" s="22">
        <f t="shared" si="869"/>
        <v>99423390</v>
      </c>
      <c r="H3624" s="22">
        <f t="shared" si="870"/>
        <v>44415</v>
      </c>
      <c r="I3624" s="22">
        <f t="shared" si="871"/>
        <v>99423390</v>
      </c>
      <c r="J3624" s="22">
        <f t="shared" si="872"/>
        <v>44415</v>
      </c>
      <c r="K3624" s="22">
        <f t="shared" si="873"/>
        <v>287866890</v>
      </c>
      <c r="L3624" s="22"/>
      <c r="M3624" s="29">
        <f t="shared" si="874"/>
        <v>9062</v>
      </c>
      <c r="N3624" s="29">
        <f t="shared" si="875"/>
        <v>1</v>
      </c>
      <c r="O3624" s="29">
        <f t="shared" si="876"/>
        <v>9062</v>
      </c>
      <c r="P3624" s="29">
        <f t="shared" si="877"/>
        <v>1</v>
      </c>
      <c r="Q3624" s="29">
        <f t="shared" si="878"/>
        <v>26425</v>
      </c>
      <c r="R3624" s="30">
        <f t="shared" si="879"/>
        <v>19884678</v>
      </c>
      <c r="S3624" s="30">
        <f t="shared" si="880"/>
        <v>8883</v>
      </c>
      <c r="T3624" s="30">
        <f t="shared" si="881"/>
        <v>19884678</v>
      </c>
      <c r="U3624" s="30">
        <f t="shared" si="882"/>
        <v>8883</v>
      </c>
      <c r="V3624" s="30">
        <f t="shared" si="883"/>
        <v>57573378</v>
      </c>
    </row>
    <row r="3625" spans="1:22" ht="16.5" x14ac:dyDescent="0.15">
      <c r="A3625">
        <f>人物属性总表!A3630</f>
        <v>3622</v>
      </c>
      <c r="B3625" s="5">
        <f>人物属性总表!K3630</f>
        <v>60438</v>
      </c>
      <c r="C3625" s="5">
        <f>人物属性总表!L3630</f>
        <v>13</v>
      </c>
      <c r="D3625" s="5">
        <f>人物属性总表!M3630</f>
        <v>60438</v>
      </c>
      <c r="E3625" s="5">
        <f>人物属性总表!N3630</f>
        <v>13</v>
      </c>
      <c r="F3625" s="5">
        <f>人物属性总表!O3630</f>
        <v>171620</v>
      </c>
      <c r="G3625" s="22">
        <f t="shared" si="869"/>
        <v>99483828</v>
      </c>
      <c r="H3625" s="22">
        <f t="shared" si="870"/>
        <v>44428</v>
      </c>
      <c r="I3625" s="22">
        <f t="shared" si="871"/>
        <v>99483828</v>
      </c>
      <c r="J3625" s="22">
        <f t="shared" si="872"/>
        <v>44428</v>
      </c>
      <c r="K3625" s="22">
        <f t="shared" si="873"/>
        <v>288038510</v>
      </c>
      <c r="L3625" s="22"/>
      <c r="M3625" s="29">
        <f t="shared" si="874"/>
        <v>9065</v>
      </c>
      <c r="N3625" s="29">
        <f t="shared" si="875"/>
        <v>1</v>
      </c>
      <c r="O3625" s="29">
        <f t="shared" si="876"/>
        <v>9065</v>
      </c>
      <c r="P3625" s="29">
        <f t="shared" si="877"/>
        <v>1</v>
      </c>
      <c r="Q3625" s="29">
        <f t="shared" si="878"/>
        <v>25743</v>
      </c>
      <c r="R3625" s="30">
        <f t="shared" si="879"/>
        <v>19896765</v>
      </c>
      <c r="S3625" s="30">
        <f t="shared" si="880"/>
        <v>8885</v>
      </c>
      <c r="T3625" s="30">
        <f t="shared" si="881"/>
        <v>19896765</v>
      </c>
      <c r="U3625" s="30">
        <f t="shared" si="882"/>
        <v>8885</v>
      </c>
      <c r="V3625" s="30">
        <f t="shared" si="883"/>
        <v>57607702</v>
      </c>
    </row>
    <row r="3626" spans="1:22" ht="16.5" x14ac:dyDescent="0.15">
      <c r="A3626">
        <f>人物属性总表!A3631</f>
        <v>3623</v>
      </c>
      <c r="B3626" s="5">
        <f>人物属性总表!K3631</f>
        <v>60458</v>
      </c>
      <c r="C3626" s="5">
        <f>人物属性总表!L3631</f>
        <v>12</v>
      </c>
      <c r="D3626" s="5">
        <f>人物属性总表!M3631</f>
        <v>60458</v>
      </c>
      <c r="E3626" s="5">
        <f>人物属性总表!N3631</f>
        <v>12</v>
      </c>
      <c r="F3626" s="5">
        <f>人物属性总表!O3631</f>
        <v>176290</v>
      </c>
      <c r="G3626" s="22">
        <f t="shared" si="869"/>
        <v>99544286</v>
      </c>
      <c r="H3626" s="22">
        <f t="shared" si="870"/>
        <v>44440</v>
      </c>
      <c r="I3626" s="22">
        <f t="shared" si="871"/>
        <v>99544286</v>
      </c>
      <c r="J3626" s="22">
        <f t="shared" si="872"/>
        <v>44440</v>
      </c>
      <c r="K3626" s="22">
        <f t="shared" si="873"/>
        <v>288214800</v>
      </c>
      <c r="L3626" s="22"/>
      <c r="M3626" s="29">
        <f t="shared" si="874"/>
        <v>9068</v>
      </c>
      <c r="N3626" s="29">
        <f t="shared" si="875"/>
        <v>1</v>
      </c>
      <c r="O3626" s="29">
        <f t="shared" si="876"/>
        <v>9068</v>
      </c>
      <c r="P3626" s="29">
        <f t="shared" si="877"/>
        <v>1</v>
      </c>
      <c r="Q3626" s="29">
        <f t="shared" si="878"/>
        <v>26443</v>
      </c>
      <c r="R3626" s="30">
        <f t="shared" si="879"/>
        <v>19908857</v>
      </c>
      <c r="S3626" s="30">
        <f t="shared" si="880"/>
        <v>8888</v>
      </c>
      <c r="T3626" s="30">
        <f t="shared" si="881"/>
        <v>19908857</v>
      </c>
      <c r="U3626" s="30">
        <f t="shared" si="882"/>
        <v>8888</v>
      </c>
      <c r="V3626" s="30">
        <f t="shared" si="883"/>
        <v>57642960</v>
      </c>
    </row>
    <row r="3627" spans="1:22" ht="16.5" x14ac:dyDescent="0.15">
      <c r="A3627">
        <f>人物属性总表!A3632</f>
        <v>3624</v>
      </c>
      <c r="B3627" s="5">
        <f>人物属性总表!K3632</f>
        <v>60478</v>
      </c>
      <c r="C3627" s="5">
        <f>人物属性总表!L3632</f>
        <v>13</v>
      </c>
      <c r="D3627" s="5">
        <f>人物属性总表!M3632</f>
        <v>60478</v>
      </c>
      <c r="E3627" s="5">
        <f>人物属性总表!N3632</f>
        <v>13</v>
      </c>
      <c r="F3627" s="5">
        <f>人物属性总表!O3632</f>
        <v>171730</v>
      </c>
      <c r="G3627" s="22">
        <f t="shared" si="869"/>
        <v>99604764</v>
      </c>
      <c r="H3627" s="22">
        <f t="shared" si="870"/>
        <v>44453</v>
      </c>
      <c r="I3627" s="22">
        <f t="shared" si="871"/>
        <v>99604764</v>
      </c>
      <c r="J3627" s="22">
        <f t="shared" si="872"/>
        <v>44453</v>
      </c>
      <c r="K3627" s="22">
        <f t="shared" si="873"/>
        <v>288386530</v>
      </c>
      <c r="L3627" s="22"/>
      <c r="M3627" s="29">
        <f t="shared" si="874"/>
        <v>9071</v>
      </c>
      <c r="N3627" s="29">
        <f t="shared" si="875"/>
        <v>1</v>
      </c>
      <c r="O3627" s="29">
        <f t="shared" si="876"/>
        <v>9071</v>
      </c>
      <c r="P3627" s="29">
        <f t="shared" si="877"/>
        <v>1</v>
      </c>
      <c r="Q3627" s="29">
        <f t="shared" si="878"/>
        <v>25759</v>
      </c>
      <c r="R3627" s="30">
        <f t="shared" si="879"/>
        <v>19920952</v>
      </c>
      <c r="S3627" s="30">
        <f t="shared" si="880"/>
        <v>8890</v>
      </c>
      <c r="T3627" s="30">
        <f t="shared" si="881"/>
        <v>19920952</v>
      </c>
      <c r="U3627" s="30">
        <f t="shared" si="882"/>
        <v>8890</v>
      </c>
      <c r="V3627" s="30">
        <f t="shared" si="883"/>
        <v>57677306</v>
      </c>
    </row>
    <row r="3628" spans="1:22" ht="16.5" x14ac:dyDescent="0.15">
      <c r="A3628">
        <f>人物属性总表!A3633</f>
        <v>3625</v>
      </c>
      <c r="B3628" s="5">
        <f>人物属性总表!K3633</f>
        <v>60499</v>
      </c>
      <c r="C3628" s="5">
        <f>人物属性总表!L3633</f>
        <v>12</v>
      </c>
      <c r="D3628" s="5">
        <f>人物属性总表!M3633</f>
        <v>60499</v>
      </c>
      <c r="E3628" s="5">
        <f>人物属性总表!N3633</f>
        <v>12</v>
      </c>
      <c r="F3628" s="5">
        <f>人物属性总表!O3633</f>
        <v>176410</v>
      </c>
      <c r="G3628" s="22">
        <f t="shared" si="869"/>
        <v>99665263</v>
      </c>
      <c r="H3628" s="22">
        <f t="shared" si="870"/>
        <v>44465</v>
      </c>
      <c r="I3628" s="22">
        <f t="shared" si="871"/>
        <v>99665263</v>
      </c>
      <c r="J3628" s="22">
        <f t="shared" si="872"/>
        <v>44465</v>
      </c>
      <c r="K3628" s="22">
        <f t="shared" si="873"/>
        <v>288562940</v>
      </c>
      <c r="L3628" s="22"/>
      <c r="M3628" s="29">
        <f t="shared" si="874"/>
        <v>9074</v>
      </c>
      <c r="N3628" s="29">
        <f t="shared" si="875"/>
        <v>1</v>
      </c>
      <c r="O3628" s="29">
        <f t="shared" si="876"/>
        <v>9074</v>
      </c>
      <c r="P3628" s="29">
        <f t="shared" si="877"/>
        <v>1</v>
      </c>
      <c r="Q3628" s="29">
        <f t="shared" si="878"/>
        <v>26461</v>
      </c>
      <c r="R3628" s="30">
        <f t="shared" si="879"/>
        <v>19933052</v>
      </c>
      <c r="S3628" s="30">
        <f t="shared" si="880"/>
        <v>8893</v>
      </c>
      <c r="T3628" s="30">
        <f t="shared" si="881"/>
        <v>19933052</v>
      </c>
      <c r="U3628" s="30">
        <f t="shared" si="882"/>
        <v>8893</v>
      </c>
      <c r="V3628" s="30">
        <f t="shared" si="883"/>
        <v>57712588</v>
      </c>
    </row>
    <row r="3629" spans="1:22" ht="16.5" x14ac:dyDescent="0.15">
      <c r="A3629">
        <f>人物属性总表!A3634</f>
        <v>3626</v>
      </c>
      <c r="B3629" s="5">
        <f>人物属性总表!K3634</f>
        <v>60519</v>
      </c>
      <c r="C3629" s="5">
        <f>人物属性总表!L3634</f>
        <v>13</v>
      </c>
      <c r="D3629" s="5">
        <f>人物属性总表!M3634</f>
        <v>60519</v>
      </c>
      <c r="E3629" s="5">
        <f>人物属性总表!N3634</f>
        <v>13</v>
      </c>
      <c r="F3629" s="5">
        <f>人物属性总表!O3634</f>
        <v>171850</v>
      </c>
      <c r="G3629" s="22">
        <f t="shared" si="869"/>
        <v>99725782</v>
      </c>
      <c r="H3629" s="22">
        <f t="shared" si="870"/>
        <v>44478</v>
      </c>
      <c r="I3629" s="22">
        <f t="shared" si="871"/>
        <v>99725782</v>
      </c>
      <c r="J3629" s="22">
        <f t="shared" si="872"/>
        <v>44478</v>
      </c>
      <c r="K3629" s="22">
        <f t="shared" si="873"/>
        <v>288734790</v>
      </c>
      <c r="L3629" s="22"/>
      <c r="M3629" s="29">
        <f t="shared" si="874"/>
        <v>9077</v>
      </c>
      <c r="N3629" s="29">
        <f t="shared" si="875"/>
        <v>1</v>
      </c>
      <c r="O3629" s="29">
        <f t="shared" si="876"/>
        <v>9077</v>
      </c>
      <c r="P3629" s="29">
        <f t="shared" si="877"/>
        <v>1</v>
      </c>
      <c r="Q3629" s="29">
        <f t="shared" si="878"/>
        <v>25777</v>
      </c>
      <c r="R3629" s="30">
        <f t="shared" si="879"/>
        <v>19945156</v>
      </c>
      <c r="S3629" s="30">
        <f t="shared" si="880"/>
        <v>8895</v>
      </c>
      <c r="T3629" s="30">
        <f t="shared" si="881"/>
        <v>19945156</v>
      </c>
      <c r="U3629" s="30">
        <f t="shared" si="882"/>
        <v>8895</v>
      </c>
      <c r="V3629" s="30">
        <f t="shared" si="883"/>
        <v>57746958</v>
      </c>
    </row>
    <row r="3630" spans="1:22" ht="16.5" x14ac:dyDescent="0.15">
      <c r="A3630">
        <f>人物属性总表!A3635</f>
        <v>3627</v>
      </c>
      <c r="B3630" s="5">
        <f>人物属性总表!K3635</f>
        <v>60539</v>
      </c>
      <c r="C3630" s="5">
        <f>人物属性总表!L3635</f>
        <v>12</v>
      </c>
      <c r="D3630" s="5">
        <f>人物属性总表!M3635</f>
        <v>60539</v>
      </c>
      <c r="E3630" s="5">
        <f>人物属性总表!N3635</f>
        <v>12</v>
      </c>
      <c r="F3630" s="5">
        <f>人物属性总表!O3635</f>
        <v>176520</v>
      </c>
      <c r="G3630" s="22">
        <f t="shared" si="869"/>
        <v>99786321</v>
      </c>
      <c r="H3630" s="22">
        <f t="shared" si="870"/>
        <v>44490</v>
      </c>
      <c r="I3630" s="22">
        <f t="shared" si="871"/>
        <v>99786321</v>
      </c>
      <c r="J3630" s="22">
        <f t="shared" si="872"/>
        <v>44490</v>
      </c>
      <c r="K3630" s="22">
        <f t="shared" si="873"/>
        <v>288911310</v>
      </c>
      <c r="L3630" s="22"/>
      <c r="M3630" s="29">
        <f t="shared" si="874"/>
        <v>9080</v>
      </c>
      <c r="N3630" s="29">
        <f t="shared" si="875"/>
        <v>1</v>
      </c>
      <c r="O3630" s="29">
        <f t="shared" si="876"/>
        <v>9080</v>
      </c>
      <c r="P3630" s="29">
        <f t="shared" si="877"/>
        <v>1</v>
      </c>
      <c r="Q3630" s="29">
        <f t="shared" si="878"/>
        <v>26478</v>
      </c>
      <c r="R3630" s="30">
        <f t="shared" si="879"/>
        <v>19957264</v>
      </c>
      <c r="S3630" s="30">
        <f t="shared" si="880"/>
        <v>8898</v>
      </c>
      <c r="T3630" s="30">
        <f t="shared" si="881"/>
        <v>19957264</v>
      </c>
      <c r="U3630" s="30">
        <f t="shared" si="882"/>
        <v>8898</v>
      </c>
      <c r="V3630" s="30">
        <f t="shared" si="883"/>
        <v>57782262</v>
      </c>
    </row>
    <row r="3631" spans="1:22" ht="16.5" x14ac:dyDescent="0.15">
      <c r="A3631">
        <f>人物属性总表!A3636</f>
        <v>3628</v>
      </c>
      <c r="B3631" s="5">
        <f>人物属性总表!K3636</f>
        <v>60559</v>
      </c>
      <c r="C3631" s="5">
        <f>人物属性总表!L3636</f>
        <v>13</v>
      </c>
      <c r="D3631" s="5">
        <f>人物属性总表!M3636</f>
        <v>60559</v>
      </c>
      <c r="E3631" s="5">
        <f>人物属性总表!N3636</f>
        <v>13</v>
      </c>
      <c r="F3631" s="5">
        <f>人物属性总表!O3636</f>
        <v>171970</v>
      </c>
      <c r="G3631" s="22">
        <f t="shared" si="869"/>
        <v>99846880</v>
      </c>
      <c r="H3631" s="22">
        <f t="shared" si="870"/>
        <v>44503</v>
      </c>
      <c r="I3631" s="22">
        <f t="shared" si="871"/>
        <v>99846880</v>
      </c>
      <c r="J3631" s="22">
        <f t="shared" si="872"/>
        <v>44503</v>
      </c>
      <c r="K3631" s="22">
        <f t="shared" si="873"/>
        <v>289083280</v>
      </c>
      <c r="L3631" s="22"/>
      <c r="M3631" s="29">
        <f t="shared" si="874"/>
        <v>9083</v>
      </c>
      <c r="N3631" s="29">
        <f t="shared" si="875"/>
        <v>1</v>
      </c>
      <c r="O3631" s="29">
        <f t="shared" si="876"/>
        <v>9083</v>
      </c>
      <c r="P3631" s="29">
        <f t="shared" si="877"/>
        <v>1</v>
      </c>
      <c r="Q3631" s="29">
        <f t="shared" si="878"/>
        <v>25795</v>
      </c>
      <c r="R3631" s="30">
        <f t="shared" si="879"/>
        <v>19969376</v>
      </c>
      <c r="S3631" s="30">
        <f t="shared" si="880"/>
        <v>8900</v>
      </c>
      <c r="T3631" s="30">
        <f t="shared" si="881"/>
        <v>19969376</v>
      </c>
      <c r="U3631" s="30">
        <f t="shared" si="882"/>
        <v>8900</v>
      </c>
      <c r="V3631" s="30">
        <f t="shared" si="883"/>
        <v>57816656</v>
      </c>
    </row>
    <row r="3632" spans="1:22" ht="16.5" x14ac:dyDescent="0.15">
      <c r="A3632">
        <f>人物属性总表!A3637</f>
        <v>3629</v>
      </c>
      <c r="B3632" s="5">
        <f>人物属性总表!K3637</f>
        <v>60579</v>
      </c>
      <c r="C3632" s="5">
        <f>人物属性总表!L3637</f>
        <v>12</v>
      </c>
      <c r="D3632" s="5">
        <f>人物属性总表!M3637</f>
        <v>60579</v>
      </c>
      <c r="E3632" s="5">
        <f>人物属性总表!N3637</f>
        <v>12</v>
      </c>
      <c r="F3632" s="5">
        <f>人物属性总表!O3637</f>
        <v>176630</v>
      </c>
      <c r="G3632" s="22">
        <f t="shared" si="869"/>
        <v>99907459</v>
      </c>
      <c r="H3632" s="22">
        <f t="shared" si="870"/>
        <v>44515</v>
      </c>
      <c r="I3632" s="22">
        <f t="shared" si="871"/>
        <v>99907459</v>
      </c>
      <c r="J3632" s="22">
        <f t="shared" si="872"/>
        <v>44515</v>
      </c>
      <c r="K3632" s="22">
        <f t="shared" si="873"/>
        <v>289259910</v>
      </c>
      <c r="L3632" s="22"/>
      <c r="M3632" s="29">
        <f t="shared" si="874"/>
        <v>9086</v>
      </c>
      <c r="N3632" s="29">
        <f t="shared" si="875"/>
        <v>1</v>
      </c>
      <c r="O3632" s="29">
        <f t="shared" si="876"/>
        <v>9086</v>
      </c>
      <c r="P3632" s="29">
        <f t="shared" si="877"/>
        <v>1</v>
      </c>
      <c r="Q3632" s="29">
        <f t="shared" si="878"/>
        <v>26494</v>
      </c>
      <c r="R3632" s="30">
        <f t="shared" si="879"/>
        <v>19981491</v>
      </c>
      <c r="S3632" s="30">
        <f t="shared" si="880"/>
        <v>8903</v>
      </c>
      <c r="T3632" s="30">
        <f t="shared" si="881"/>
        <v>19981491</v>
      </c>
      <c r="U3632" s="30">
        <f t="shared" si="882"/>
        <v>8903</v>
      </c>
      <c r="V3632" s="30">
        <f t="shared" si="883"/>
        <v>57851982</v>
      </c>
    </row>
    <row r="3633" spans="1:22" ht="16.5" x14ac:dyDescent="0.15">
      <c r="A3633">
        <f>人物属性总表!A3638</f>
        <v>3630</v>
      </c>
      <c r="B3633" s="5">
        <f>人物属性总表!K3638</f>
        <v>60600</v>
      </c>
      <c r="C3633" s="5">
        <f>人物属性总表!L3638</f>
        <v>13</v>
      </c>
      <c r="D3633" s="5">
        <f>人物属性总表!M3638</f>
        <v>60600</v>
      </c>
      <c r="E3633" s="5">
        <f>人物属性总表!N3638</f>
        <v>13</v>
      </c>
      <c r="F3633" s="5">
        <f>人物属性总表!O3638</f>
        <v>172080</v>
      </c>
      <c r="G3633" s="22">
        <f t="shared" si="869"/>
        <v>99968059</v>
      </c>
      <c r="H3633" s="22">
        <f t="shared" si="870"/>
        <v>44528</v>
      </c>
      <c r="I3633" s="22">
        <f t="shared" si="871"/>
        <v>99968059</v>
      </c>
      <c r="J3633" s="22">
        <f t="shared" si="872"/>
        <v>44528</v>
      </c>
      <c r="K3633" s="22">
        <f t="shared" si="873"/>
        <v>289431990</v>
      </c>
      <c r="L3633" s="22"/>
      <c r="M3633" s="29">
        <f t="shared" si="874"/>
        <v>9090</v>
      </c>
      <c r="N3633" s="29">
        <f t="shared" si="875"/>
        <v>1</v>
      </c>
      <c r="O3633" s="29">
        <f t="shared" si="876"/>
        <v>9090</v>
      </c>
      <c r="P3633" s="29">
        <f t="shared" si="877"/>
        <v>1</v>
      </c>
      <c r="Q3633" s="29">
        <f t="shared" si="878"/>
        <v>25812</v>
      </c>
      <c r="R3633" s="30">
        <f t="shared" si="879"/>
        <v>19993611</v>
      </c>
      <c r="S3633" s="30">
        <f t="shared" si="880"/>
        <v>8905</v>
      </c>
      <c r="T3633" s="30">
        <f t="shared" si="881"/>
        <v>19993611</v>
      </c>
      <c r="U3633" s="30">
        <f t="shared" si="882"/>
        <v>8905</v>
      </c>
      <c r="V3633" s="30">
        <f t="shared" si="883"/>
        <v>57886398</v>
      </c>
    </row>
    <row r="3634" spans="1:22" ht="16.5" x14ac:dyDescent="0.15">
      <c r="A3634">
        <f>人物属性总表!A3639</f>
        <v>3631</v>
      </c>
      <c r="B3634" s="5">
        <f>人物属性总表!K3639</f>
        <v>60620</v>
      </c>
      <c r="C3634" s="5">
        <f>人物属性总表!L3639</f>
        <v>12</v>
      </c>
      <c r="D3634" s="5">
        <f>人物属性总表!M3639</f>
        <v>60620</v>
      </c>
      <c r="E3634" s="5">
        <f>人物属性总表!N3639</f>
        <v>12</v>
      </c>
      <c r="F3634" s="5">
        <f>人物属性总表!O3639</f>
        <v>176760</v>
      </c>
      <c r="G3634" s="22">
        <f t="shared" si="869"/>
        <v>100028679</v>
      </c>
      <c r="H3634" s="22">
        <f t="shared" si="870"/>
        <v>44540</v>
      </c>
      <c r="I3634" s="22">
        <f t="shared" si="871"/>
        <v>100028679</v>
      </c>
      <c r="J3634" s="22">
        <f t="shared" si="872"/>
        <v>44540</v>
      </c>
      <c r="K3634" s="22">
        <f t="shared" si="873"/>
        <v>289608750</v>
      </c>
      <c r="L3634" s="22"/>
      <c r="M3634" s="29">
        <f t="shared" si="874"/>
        <v>9093</v>
      </c>
      <c r="N3634" s="29">
        <f t="shared" si="875"/>
        <v>1</v>
      </c>
      <c r="O3634" s="29">
        <f t="shared" si="876"/>
        <v>9093</v>
      </c>
      <c r="P3634" s="29">
        <f t="shared" si="877"/>
        <v>1</v>
      </c>
      <c r="Q3634" s="29">
        <f t="shared" si="878"/>
        <v>26514</v>
      </c>
      <c r="R3634" s="30">
        <f t="shared" si="879"/>
        <v>20005735</v>
      </c>
      <c r="S3634" s="30">
        <f t="shared" si="880"/>
        <v>8908</v>
      </c>
      <c r="T3634" s="30">
        <f t="shared" si="881"/>
        <v>20005735</v>
      </c>
      <c r="U3634" s="30">
        <f t="shared" si="882"/>
        <v>8908</v>
      </c>
      <c r="V3634" s="30">
        <f t="shared" si="883"/>
        <v>57921750</v>
      </c>
    </row>
    <row r="3635" spans="1:22" ht="16.5" x14ac:dyDescent="0.15">
      <c r="A3635">
        <f>人物属性总表!A3640</f>
        <v>3632</v>
      </c>
      <c r="B3635" s="5">
        <f>人物属性总表!K3640</f>
        <v>60640</v>
      </c>
      <c r="C3635" s="5">
        <f>人物属性总表!L3640</f>
        <v>13</v>
      </c>
      <c r="D3635" s="5">
        <f>人物属性总表!M3640</f>
        <v>60640</v>
      </c>
      <c r="E3635" s="5">
        <f>人物属性总表!N3640</f>
        <v>13</v>
      </c>
      <c r="F3635" s="5">
        <f>人物属性总表!O3640</f>
        <v>172190</v>
      </c>
      <c r="G3635" s="22">
        <f t="shared" si="869"/>
        <v>100089319</v>
      </c>
      <c r="H3635" s="22">
        <f t="shared" si="870"/>
        <v>44553</v>
      </c>
      <c r="I3635" s="22">
        <f t="shared" si="871"/>
        <v>100089319</v>
      </c>
      <c r="J3635" s="22">
        <f t="shared" si="872"/>
        <v>44553</v>
      </c>
      <c r="K3635" s="22">
        <f t="shared" si="873"/>
        <v>289780940</v>
      </c>
      <c r="L3635" s="22"/>
      <c r="M3635" s="29">
        <f t="shared" si="874"/>
        <v>9096</v>
      </c>
      <c r="N3635" s="29">
        <f t="shared" si="875"/>
        <v>1</v>
      </c>
      <c r="O3635" s="29">
        <f t="shared" si="876"/>
        <v>9096</v>
      </c>
      <c r="P3635" s="29">
        <f t="shared" si="877"/>
        <v>1</v>
      </c>
      <c r="Q3635" s="29">
        <f t="shared" si="878"/>
        <v>25828</v>
      </c>
      <c r="R3635" s="30">
        <f t="shared" si="879"/>
        <v>20017863</v>
      </c>
      <c r="S3635" s="30">
        <f t="shared" si="880"/>
        <v>8910</v>
      </c>
      <c r="T3635" s="30">
        <f t="shared" si="881"/>
        <v>20017863</v>
      </c>
      <c r="U3635" s="30">
        <f t="shared" si="882"/>
        <v>8910</v>
      </c>
      <c r="V3635" s="30">
        <f t="shared" si="883"/>
        <v>57956188</v>
      </c>
    </row>
    <row r="3636" spans="1:22" ht="16.5" x14ac:dyDescent="0.15">
      <c r="A3636">
        <f>人物属性总表!A3641</f>
        <v>3633</v>
      </c>
      <c r="B3636" s="5">
        <f>人物属性总表!K3641</f>
        <v>60660</v>
      </c>
      <c r="C3636" s="5">
        <f>人物属性总表!L3641</f>
        <v>12</v>
      </c>
      <c r="D3636" s="5">
        <f>人物属性总表!M3641</f>
        <v>60660</v>
      </c>
      <c r="E3636" s="5">
        <f>人物属性总表!N3641</f>
        <v>12</v>
      </c>
      <c r="F3636" s="5">
        <f>人物属性总表!O3641</f>
        <v>176870</v>
      </c>
      <c r="G3636" s="22">
        <f t="shared" si="869"/>
        <v>100149979</v>
      </c>
      <c r="H3636" s="22">
        <f t="shared" si="870"/>
        <v>44565</v>
      </c>
      <c r="I3636" s="22">
        <f t="shared" si="871"/>
        <v>100149979</v>
      </c>
      <c r="J3636" s="22">
        <f t="shared" si="872"/>
        <v>44565</v>
      </c>
      <c r="K3636" s="22">
        <f t="shared" si="873"/>
        <v>289957810</v>
      </c>
      <c r="L3636" s="22"/>
      <c r="M3636" s="29">
        <f t="shared" si="874"/>
        <v>9099</v>
      </c>
      <c r="N3636" s="29">
        <f t="shared" si="875"/>
        <v>1</v>
      </c>
      <c r="O3636" s="29">
        <f t="shared" si="876"/>
        <v>9099</v>
      </c>
      <c r="P3636" s="29">
        <f t="shared" si="877"/>
        <v>1</v>
      </c>
      <c r="Q3636" s="29">
        <f t="shared" si="878"/>
        <v>26530</v>
      </c>
      <c r="R3636" s="30">
        <f t="shared" si="879"/>
        <v>20029995</v>
      </c>
      <c r="S3636" s="30">
        <f t="shared" si="880"/>
        <v>8913</v>
      </c>
      <c r="T3636" s="30">
        <f t="shared" si="881"/>
        <v>20029995</v>
      </c>
      <c r="U3636" s="30">
        <f t="shared" si="882"/>
        <v>8913</v>
      </c>
      <c r="V3636" s="30">
        <f t="shared" si="883"/>
        <v>57991562</v>
      </c>
    </row>
    <row r="3637" spans="1:22" ht="16.5" x14ac:dyDescent="0.15">
      <c r="A3637">
        <f>人物属性总表!A3642</f>
        <v>3634</v>
      </c>
      <c r="B3637" s="5">
        <f>人物属性总表!K3642</f>
        <v>60680</v>
      </c>
      <c r="C3637" s="5">
        <f>人物属性总表!L3642</f>
        <v>13</v>
      </c>
      <c r="D3637" s="5">
        <f>人物属性总表!M3642</f>
        <v>60680</v>
      </c>
      <c r="E3637" s="5">
        <f>人物属性总表!N3642</f>
        <v>13</v>
      </c>
      <c r="F3637" s="5">
        <f>人物属性总表!O3642</f>
        <v>172310</v>
      </c>
      <c r="G3637" s="22">
        <f t="shared" si="869"/>
        <v>100210659</v>
      </c>
      <c r="H3637" s="22">
        <f t="shared" si="870"/>
        <v>44578</v>
      </c>
      <c r="I3637" s="22">
        <f t="shared" si="871"/>
        <v>100210659</v>
      </c>
      <c r="J3637" s="22">
        <f t="shared" si="872"/>
        <v>44578</v>
      </c>
      <c r="K3637" s="22">
        <f t="shared" si="873"/>
        <v>290130120</v>
      </c>
      <c r="L3637" s="22"/>
      <c r="M3637" s="29">
        <f t="shared" si="874"/>
        <v>9102</v>
      </c>
      <c r="N3637" s="29">
        <f t="shared" si="875"/>
        <v>1</v>
      </c>
      <c r="O3637" s="29">
        <f t="shared" si="876"/>
        <v>9102</v>
      </c>
      <c r="P3637" s="29">
        <f t="shared" si="877"/>
        <v>1</v>
      </c>
      <c r="Q3637" s="29">
        <f t="shared" si="878"/>
        <v>25846</v>
      </c>
      <c r="R3637" s="30">
        <f t="shared" si="879"/>
        <v>20042131</v>
      </c>
      <c r="S3637" s="30">
        <f t="shared" si="880"/>
        <v>8915</v>
      </c>
      <c r="T3637" s="30">
        <f t="shared" si="881"/>
        <v>20042131</v>
      </c>
      <c r="U3637" s="30">
        <f t="shared" si="882"/>
        <v>8915</v>
      </c>
      <c r="V3637" s="30">
        <f t="shared" si="883"/>
        <v>58026024</v>
      </c>
    </row>
    <row r="3638" spans="1:22" ht="16.5" x14ac:dyDescent="0.15">
      <c r="A3638">
        <f>人物属性总表!A3643</f>
        <v>3635</v>
      </c>
      <c r="B3638" s="5">
        <f>人物属性总表!K3643</f>
        <v>60701</v>
      </c>
      <c r="C3638" s="5">
        <f>人物属性总表!L3643</f>
        <v>12</v>
      </c>
      <c r="D3638" s="5">
        <f>人物属性总表!M3643</f>
        <v>60701</v>
      </c>
      <c r="E3638" s="5">
        <f>人物属性总表!N3643</f>
        <v>12</v>
      </c>
      <c r="F3638" s="5">
        <f>人物属性总表!O3643</f>
        <v>176990</v>
      </c>
      <c r="G3638" s="22">
        <f t="shared" si="869"/>
        <v>100271360</v>
      </c>
      <c r="H3638" s="22">
        <f t="shared" si="870"/>
        <v>44590</v>
      </c>
      <c r="I3638" s="22">
        <f t="shared" si="871"/>
        <v>100271360</v>
      </c>
      <c r="J3638" s="22">
        <f t="shared" si="872"/>
        <v>44590</v>
      </c>
      <c r="K3638" s="22">
        <f t="shared" si="873"/>
        <v>290307110</v>
      </c>
      <c r="L3638" s="22"/>
      <c r="M3638" s="29">
        <f t="shared" si="874"/>
        <v>9105</v>
      </c>
      <c r="N3638" s="29">
        <f t="shared" si="875"/>
        <v>1</v>
      </c>
      <c r="O3638" s="29">
        <f t="shared" si="876"/>
        <v>9105</v>
      </c>
      <c r="P3638" s="29">
        <f t="shared" si="877"/>
        <v>1</v>
      </c>
      <c r="Q3638" s="29">
        <f t="shared" si="878"/>
        <v>26548</v>
      </c>
      <c r="R3638" s="30">
        <f t="shared" si="879"/>
        <v>20054272</v>
      </c>
      <c r="S3638" s="30">
        <f t="shared" si="880"/>
        <v>8918</v>
      </c>
      <c r="T3638" s="30">
        <f t="shared" si="881"/>
        <v>20054272</v>
      </c>
      <c r="U3638" s="30">
        <f t="shared" si="882"/>
        <v>8918</v>
      </c>
      <c r="V3638" s="30">
        <f t="shared" si="883"/>
        <v>58061422</v>
      </c>
    </row>
    <row r="3639" spans="1:22" ht="16.5" x14ac:dyDescent="0.15">
      <c r="A3639">
        <f>人物属性总表!A3644</f>
        <v>3636</v>
      </c>
      <c r="B3639" s="5">
        <f>人物属性总表!K3644</f>
        <v>60721</v>
      </c>
      <c r="C3639" s="5">
        <f>人物属性总表!L3644</f>
        <v>13</v>
      </c>
      <c r="D3639" s="5">
        <f>人物属性总表!M3644</f>
        <v>60721</v>
      </c>
      <c r="E3639" s="5">
        <f>人物属性总表!N3644</f>
        <v>13</v>
      </c>
      <c r="F3639" s="5">
        <f>人物属性总表!O3644</f>
        <v>172420</v>
      </c>
      <c r="G3639" s="22">
        <f t="shared" si="869"/>
        <v>100332081</v>
      </c>
      <c r="H3639" s="22">
        <f t="shared" si="870"/>
        <v>44603</v>
      </c>
      <c r="I3639" s="22">
        <f t="shared" si="871"/>
        <v>100332081</v>
      </c>
      <c r="J3639" s="22">
        <f t="shared" si="872"/>
        <v>44603</v>
      </c>
      <c r="K3639" s="22">
        <f t="shared" si="873"/>
        <v>290479530</v>
      </c>
      <c r="L3639" s="22"/>
      <c r="M3639" s="29">
        <f t="shared" si="874"/>
        <v>9108</v>
      </c>
      <c r="N3639" s="29">
        <f t="shared" si="875"/>
        <v>1</v>
      </c>
      <c r="O3639" s="29">
        <f t="shared" si="876"/>
        <v>9108</v>
      </c>
      <c r="P3639" s="29">
        <f t="shared" si="877"/>
        <v>1</v>
      </c>
      <c r="Q3639" s="29">
        <f t="shared" si="878"/>
        <v>25863</v>
      </c>
      <c r="R3639" s="30">
        <f t="shared" si="879"/>
        <v>20066416</v>
      </c>
      <c r="S3639" s="30">
        <f t="shared" si="880"/>
        <v>8920</v>
      </c>
      <c r="T3639" s="30">
        <f t="shared" si="881"/>
        <v>20066416</v>
      </c>
      <c r="U3639" s="30">
        <f t="shared" si="882"/>
        <v>8920</v>
      </c>
      <c r="V3639" s="30">
        <f t="shared" si="883"/>
        <v>58095906</v>
      </c>
    </row>
    <row r="3640" spans="1:22" ht="16.5" x14ac:dyDescent="0.15">
      <c r="A3640">
        <f>人物属性总表!A3645</f>
        <v>3637</v>
      </c>
      <c r="B3640" s="5">
        <f>人物属性总表!K3645</f>
        <v>60741</v>
      </c>
      <c r="C3640" s="5">
        <f>人物属性总表!L3645</f>
        <v>12</v>
      </c>
      <c r="D3640" s="5">
        <f>人物属性总表!M3645</f>
        <v>60741</v>
      </c>
      <c r="E3640" s="5">
        <f>人物属性总表!N3645</f>
        <v>12</v>
      </c>
      <c r="F3640" s="5">
        <f>人物属性总表!O3645</f>
        <v>177110</v>
      </c>
      <c r="G3640" s="22">
        <f t="shared" si="869"/>
        <v>100392822</v>
      </c>
      <c r="H3640" s="22">
        <f t="shared" si="870"/>
        <v>44615</v>
      </c>
      <c r="I3640" s="22">
        <f t="shared" si="871"/>
        <v>100392822</v>
      </c>
      <c r="J3640" s="22">
        <f t="shared" si="872"/>
        <v>44615</v>
      </c>
      <c r="K3640" s="22">
        <f t="shared" si="873"/>
        <v>290656640</v>
      </c>
      <c r="L3640" s="22"/>
      <c r="M3640" s="29">
        <f t="shared" si="874"/>
        <v>9111</v>
      </c>
      <c r="N3640" s="29">
        <f t="shared" si="875"/>
        <v>1</v>
      </c>
      <c r="O3640" s="29">
        <f t="shared" si="876"/>
        <v>9111</v>
      </c>
      <c r="P3640" s="29">
        <f t="shared" si="877"/>
        <v>1</v>
      </c>
      <c r="Q3640" s="29">
        <f t="shared" si="878"/>
        <v>26566</v>
      </c>
      <c r="R3640" s="30">
        <f t="shared" si="879"/>
        <v>20078564</v>
      </c>
      <c r="S3640" s="30">
        <f t="shared" si="880"/>
        <v>8923</v>
      </c>
      <c r="T3640" s="30">
        <f t="shared" si="881"/>
        <v>20078564</v>
      </c>
      <c r="U3640" s="30">
        <f t="shared" si="882"/>
        <v>8923</v>
      </c>
      <c r="V3640" s="30">
        <f t="shared" si="883"/>
        <v>58131328</v>
      </c>
    </row>
    <row r="3641" spans="1:22" ht="16.5" x14ac:dyDescent="0.15">
      <c r="A3641">
        <f>人物属性总表!A3646</f>
        <v>3638</v>
      </c>
      <c r="B3641" s="5">
        <f>人物属性总表!K3646</f>
        <v>60761</v>
      </c>
      <c r="C3641" s="5">
        <f>人物属性总表!L3646</f>
        <v>13</v>
      </c>
      <c r="D3641" s="5">
        <f>人物属性总表!M3646</f>
        <v>60761</v>
      </c>
      <c r="E3641" s="5">
        <f>人物属性总表!N3646</f>
        <v>13</v>
      </c>
      <c r="F3641" s="5">
        <f>人物属性总表!O3646</f>
        <v>172530</v>
      </c>
      <c r="G3641" s="22">
        <f t="shared" si="869"/>
        <v>100453583</v>
      </c>
      <c r="H3641" s="22">
        <f t="shared" si="870"/>
        <v>44628</v>
      </c>
      <c r="I3641" s="22">
        <f t="shared" si="871"/>
        <v>100453583</v>
      </c>
      <c r="J3641" s="22">
        <f t="shared" si="872"/>
        <v>44628</v>
      </c>
      <c r="K3641" s="22">
        <f t="shared" si="873"/>
        <v>290829170</v>
      </c>
      <c r="L3641" s="22"/>
      <c r="M3641" s="29">
        <f t="shared" si="874"/>
        <v>9114</v>
      </c>
      <c r="N3641" s="29">
        <f t="shared" si="875"/>
        <v>1</v>
      </c>
      <c r="O3641" s="29">
        <f t="shared" si="876"/>
        <v>9114</v>
      </c>
      <c r="P3641" s="29">
        <f t="shared" si="877"/>
        <v>1</v>
      </c>
      <c r="Q3641" s="29">
        <f t="shared" si="878"/>
        <v>25879</v>
      </c>
      <c r="R3641" s="30">
        <f t="shared" si="879"/>
        <v>20090716</v>
      </c>
      <c r="S3641" s="30">
        <f t="shared" si="880"/>
        <v>8925</v>
      </c>
      <c r="T3641" s="30">
        <f t="shared" si="881"/>
        <v>20090716</v>
      </c>
      <c r="U3641" s="30">
        <f t="shared" si="882"/>
        <v>8925</v>
      </c>
      <c r="V3641" s="30">
        <f t="shared" si="883"/>
        <v>58165834</v>
      </c>
    </row>
    <row r="3642" spans="1:22" ht="16.5" x14ac:dyDescent="0.15">
      <c r="A3642">
        <f>人物属性总表!A3647</f>
        <v>3639</v>
      </c>
      <c r="B3642" s="5">
        <f>人物属性总表!K3647</f>
        <v>60781</v>
      </c>
      <c r="C3642" s="5">
        <f>人物属性总表!L3647</f>
        <v>12</v>
      </c>
      <c r="D3642" s="5">
        <f>人物属性总表!M3647</f>
        <v>60781</v>
      </c>
      <c r="E3642" s="5">
        <f>人物属性总表!N3647</f>
        <v>12</v>
      </c>
      <c r="F3642" s="5">
        <f>人物属性总表!O3647</f>
        <v>177230</v>
      </c>
      <c r="G3642" s="22">
        <f t="shared" si="869"/>
        <v>100514364</v>
      </c>
      <c r="H3642" s="22">
        <f t="shared" si="870"/>
        <v>44640</v>
      </c>
      <c r="I3642" s="22">
        <f t="shared" si="871"/>
        <v>100514364</v>
      </c>
      <c r="J3642" s="22">
        <f t="shared" si="872"/>
        <v>44640</v>
      </c>
      <c r="K3642" s="22">
        <f t="shared" si="873"/>
        <v>291006400</v>
      </c>
      <c r="L3642" s="22"/>
      <c r="M3642" s="29">
        <f t="shared" si="874"/>
        <v>9117</v>
      </c>
      <c r="N3642" s="29">
        <f t="shared" si="875"/>
        <v>1</v>
      </c>
      <c r="O3642" s="29">
        <f t="shared" si="876"/>
        <v>9117</v>
      </c>
      <c r="P3642" s="29">
        <f t="shared" si="877"/>
        <v>1</v>
      </c>
      <c r="Q3642" s="29">
        <f t="shared" si="878"/>
        <v>26584</v>
      </c>
      <c r="R3642" s="30">
        <f t="shared" si="879"/>
        <v>20102872</v>
      </c>
      <c r="S3642" s="30">
        <f t="shared" si="880"/>
        <v>8928</v>
      </c>
      <c r="T3642" s="30">
        <f t="shared" si="881"/>
        <v>20102872</v>
      </c>
      <c r="U3642" s="30">
        <f t="shared" si="882"/>
        <v>8928</v>
      </c>
      <c r="V3642" s="30">
        <f t="shared" si="883"/>
        <v>58201280</v>
      </c>
    </row>
    <row r="3643" spans="1:22" ht="16.5" x14ac:dyDescent="0.15">
      <c r="A3643">
        <f>人物属性总表!A3648</f>
        <v>3640</v>
      </c>
      <c r="B3643" s="5">
        <f>人物属性总表!K3648</f>
        <v>60802</v>
      </c>
      <c r="C3643" s="5">
        <f>人物属性总表!L3648</f>
        <v>13</v>
      </c>
      <c r="D3643" s="5">
        <f>人物属性总表!M3648</f>
        <v>60802</v>
      </c>
      <c r="E3643" s="5">
        <f>人物属性总表!N3648</f>
        <v>13</v>
      </c>
      <c r="F3643" s="5">
        <f>人物属性总表!O3648</f>
        <v>172650</v>
      </c>
      <c r="G3643" s="22">
        <f t="shared" si="869"/>
        <v>100575166</v>
      </c>
      <c r="H3643" s="22">
        <f t="shared" si="870"/>
        <v>44653</v>
      </c>
      <c r="I3643" s="22">
        <f t="shared" si="871"/>
        <v>100575166</v>
      </c>
      <c r="J3643" s="22">
        <f t="shared" si="872"/>
        <v>44653</v>
      </c>
      <c r="K3643" s="22">
        <f t="shared" si="873"/>
        <v>291179050</v>
      </c>
      <c r="L3643" s="22"/>
      <c r="M3643" s="29">
        <f t="shared" si="874"/>
        <v>9120</v>
      </c>
      <c r="N3643" s="29">
        <f t="shared" si="875"/>
        <v>1</v>
      </c>
      <c r="O3643" s="29">
        <f t="shared" si="876"/>
        <v>9120</v>
      </c>
      <c r="P3643" s="29">
        <f t="shared" si="877"/>
        <v>1</v>
      </c>
      <c r="Q3643" s="29">
        <f t="shared" si="878"/>
        <v>25897</v>
      </c>
      <c r="R3643" s="30">
        <f t="shared" si="879"/>
        <v>20115033</v>
      </c>
      <c r="S3643" s="30">
        <f t="shared" si="880"/>
        <v>8930</v>
      </c>
      <c r="T3643" s="30">
        <f t="shared" si="881"/>
        <v>20115033</v>
      </c>
      <c r="U3643" s="30">
        <f t="shared" si="882"/>
        <v>8930</v>
      </c>
      <c r="V3643" s="30">
        <f t="shared" si="883"/>
        <v>58235810</v>
      </c>
    </row>
    <row r="3644" spans="1:22" ht="16.5" x14ac:dyDescent="0.15">
      <c r="A3644">
        <f>人物属性总表!A3649</f>
        <v>3641</v>
      </c>
      <c r="B3644" s="5">
        <f>人物属性总表!K3649</f>
        <v>60822</v>
      </c>
      <c r="C3644" s="5">
        <f>人物属性总表!L3649</f>
        <v>12</v>
      </c>
      <c r="D3644" s="5">
        <f>人物属性总表!M3649</f>
        <v>60822</v>
      </c>
      <c r="E3644" s="5">
        <f>人物属性总表!N3649</f>
        <v>12</v>
      </c>
      <c r="F3644" s="5">
        <f>人物属性总表!O3649</f>
        <v>177340</v>
      </c>
      <c r="G3644" s="22">
        <f t="shared" si="869"/>
        <v>100635988</v>
      </c>
      <c r="H3644" s="22">
        <f t="shared" si="870"/>
        <v>44665</v>
      </c>
      <c r="I3644" s="22">
        <f t="shared" si="871"/>
        <v>100635988</v>
      </c>
      <c r="J3644" s="22">
        <f t="shared" si="872"/>
        <v>44665</v>
      </c>
      <c r="K3644" s="22">
        <f t="shared" si="873"/>
        <v>291356390</v>
      </c>
      <c r="L3644" s="22"/>
      <c r="M3644" s="29">
        <f t="shared" si="874"/>
        <v>9123</v>
      </c>
      <c r="N3644" s="29">
        <f t="shared" si="875"/>
        <v>1</v>
      </c>
      <c r="O3644" s="29">
        <f t="shared" si="876"/>
        <v>9123</v>
      </c>
      <c r="P3644" s="29">
        <f t="shared" si="877"/>
        <v>1</v>
      </c>
      <c r="Q3644" s="29">
        <f t="shared" si="878"/>
        <v>26601</v>
      </c>
      <c r="R3644" s="30">
        <f t="shared" si="879"/>
        <v>20127197</v>
      </c>
      <c r="S3644" s="30">
        <f t="shared" si="880"/>
        <v>8933</v>
      </c>
      <c r="T3644" s="30">
        <f t="shared" si="881"/>
        <v>20127197</v>
      </c>
      <c r="U3644" s="30">
        <f t="shared" si="882"/>
        <v>8933</v>
      </c>
      <c r="V3644" s="30">
        <f t="shared" si="883"/>
        <v>58271278</v>
      </c>
    </row>
    <row r="3645" spans="1:22" ht="16.5" x14ac:dyDescent="0.15">
      <c r="A3645">
        <f>人物属性总表!A3650</f>
        <v>3642</v>
      </c>
      <c r="B3645" s="5">
        <f>人物属性总表!K3650</f>
        <v>60842</v>
      </c>
      <c r="C3645" s="5">
        <f>人物属性总表!L3650</f>
        <v>13</v>
      </c>
      <c r="D3645" s="5">
        <f>人物属性总表!M3650</f>
        <v>60842</v>
      </c>
      <c r="E3645" s="5">
        <f>人物属性总表!N3650</f>
        <v>13</v>
      </c>
      <c r="F3645" s="5">
        <f>人物属性总表!O3650</f>
        <v>172760</v>
      </c>
      <c r="G3645" s="22">
        <f t="shared" si="869"/>
        <v>100696830</v>
      </c>
      <c r="H3645" s="22">
        <f t="shared" si="870"/>
        <v>44678</v>
      </c>
      <c r="I3645" s="22">
        <f t="shared" si="871"/>
        <v>100696830</v>
      </c>
      <c r="J3645" s="22">
        <f t="shared" si="872"/>
        <v>44678</v>
      </c>
      <c r="K3645" s="22">
        <f t="shared" si="873"/>
        <v>291529150</v>
      </c>
      <c r="L3645" s="22"/>
      <c r="M3645" s="29">
        <f t="shared" si="874"/>
        <v>9126</v>
      </c>
      <c r="N3645" s="29">
        <f t="shared" si="875"/>
        <v>1</v>
      </c>
      <c r="O3645" s="29">
        <f t="shared" si="876"/>
        <v>9126</v>
      </c>
      <c r="P3645" s="29">
        <f t="shared" si="877"/>
        <v>1</v>
      </c>
      <c r="Q3645" s="29">
        <f t="shared" si="878"/>
        <v>25914</v>
      </c>
      <c r="R3645" s="30">
        <f t="shared" si="879"/>
        <v>20139366</v>
      </c>
      <c r="S3645" s="30">
        <f t="shared" si="880"/>
        <v>8935</v>
      </c>
      <c r="T3645" s="30">
        <f t="shared" si="881"/>
        <v>20139366</v>
      </c>
      <c r="U3645" s="30">
        <f t="shared" si="882"/>
        <v>8935</v>
      </c>
      <c r="V3645" s="30">
        <f t="shared" si="883"/>
        <v>58305830</v>
      </c>
    </row>
    <row r="3646" spans="1:22" ht="16.5" x14ac:dyDescent="0.15">
      <c r="A3646">
        <f>人物属性总表!A3651</f>
        <v>3643</v>
      </c>
      <c r="B3646" s="5">
        <f>人物属性总表!K3651</f>
        <v>60862</v>
      </c>
      <c r="C3646" s="5">
        <f>人物属性总表!L3651</f>
        <v>12</v>
      </c>
      <c r="D3646" s="5">
        <f>人物属性总表!M3651</f>
        <v>60862</v>
      </c>
      <c r="E3646" s="5">
        <f>人物属性总表!N3651</f>
        <v>12</v>
      </c>
      <c r="F3646" s="5">
        <f>人物属性总表!O3651</f>
        <v>177460</v>
      </c>
      <c r="G3646" s="22">
        <f t="shared" si="869"/>
        <v>100757692</v>
      </c>
      <c r="H3646" s="22">
        <f t="shared" si="870"/>
        <v>44690</v>
      </c>
      <c r="I3646" s="22">
        <f t="shared" si="871"/>
        <v>100757692</v>
      </c>
      <c r="J3646" s="22">
        <f t="shared" si="872"/>
        <v>44690</v>
      </c>
      <c r="K3646" s="22">
        <f t="shared" si="873"/>
        <v>291706610</v>
      </c>
      <c r="L3646" s="22"/>
      <c r="M3646" s="29">
        <f t="shared" si="874"/>
        <v>9129</v>
      </c>
      <c r="N3646" s="29">
        <f t="shared" si="875"/>
        <v>1</v>
      </c>
      <c r="O3646" s="29">
        <f t="shared" si="876"/>
        <v>9129</v>
      </c>
      <c r="P3646" s="29">
        <f t="shared" si="877"/>
        <v>1</v>
      </c>
      <c r="Q3646" s="29">
        <f t="shared" si="878"/>
        <v>26619</v>
      </c>
      <c r="R3646" s="30">
        <f t="shared" si="879"/>
        <v>20151538</v>
      </c>
      <c r="S3646" s="30">
        <f t="shared" si="880"/>
        <v>8938</v>
      </c>
      <c r="T3646" s="30">
        <f t="shared" si="881"/>
        <v>20151538</v>
      </c>
      <c r="U3646" s="30">
        <f t="shared" si="882"/>
        <v>8938</v>
      </c>
      <c r="V3646" s="30">
        <f t="shared" si="883"/>
        <v>58341322</v>
      </c>
    </row>
    <row r="3647" spans="1:22" ht="16.5" x14ac:dyDescent="0.15">
      <c r="A3647">
        <f>人物属性总表!A3652</f>
        <v>3644</v>
      </c>
      <c r="B3647" s="5">
        <f>人物属性总表!K3652</f>
        <v>60883</v>
      </c>
      <c r="C3647" s="5">
        <f>人物属性总表!L3652</f>
        <v>13</v>
      </c>
      <c r="D3647" s="5">
        <f>人物属性总表!M3652</f>
        <v>60883</v>
      </c>
      <c r="E3647" s="5">
        <f>人物属性总表!N3652</f>
        <v>13</v>
      </c>
      <c r="F3647" s="5">
        <f>人物属性总表!O3652</f>
        <v>172880</v>
      </c>
      <c r="G3647" s="22">
        <f t="shared" si="869"/>
        <v>100818575</v>
      </c>
      <c r="H3647" s="22">
        <f t="shared" si="870"/>
        <v>44703</v>
      </c>
      <c r="I3647" s="22">
        <f t="shared" si="871"/>
        <v>100818575</v>
      </c>
      <c r="J3647" s="22">
        <f t="shared" si="872"/>
        <v>44703</v>
      </c>
      <c r="K3647" s="22">
        <f t="shared" si="873"/>
        <v>291879490</v>
      </c>
      <c r="L3647" s="22"/>
      <c r="M3647" s="29">
        <f t="shared" si="874"/>
        <v>9132</v>
      </c>
      <c r="N3647" s="29">
        <f t="shared" si="875"/>
        <v>1</v>
      </c>
      <c r="O3647" s="29">
        <f t="shared" si="876"/>
        <v>9132</v>
      </c>
      <c r="P3647" s="29">
        <f t="shared" si="877"/>
        <v>1</v>
      </c>
      <c r="Q3647" s="29">
        <f t="shared" si="878"/>
        <v>25932</v>
      </c>
      <c r="R3647" s="30">
        <f t="shared" si="879"/>
        <v>20163715</v>
      </c>
      <c r="S3647" s="30">
        <f t="shared" si="880"/>
        <v>8940</v>
      </c>
      <c r="T3647" s="30">
        <f t="shared" si="881"/>
        <v>20163715</v>
      </c>
      <c r="U3647" s="30">
        <f t="shared" si="882"/>
        <v>8940</v>
      </c>
      <c r="V3647" s="30">
        <f t="shared" si="883"/>
        <v>58375898</v>
      </c>
    </row>
    <row r="3648" spans="1:22" ht="16.5" x14ac:dyDescent="0.15">
      <c r="A3648">
        <f>人物属性总表!A3653</f>
        <v>3645</v>
      </c>
      <c r="B3648" s="5">
        <f>人物属性总表!K3653</f>
        <v>60903</v>
      </c>
      <c r="C3648" s="5">
        <f>人物属性总表!L3653</f>
        <v>12</v>
      </c>
      <c r="D3648" s="5">
        <f>人物属性总表!M3653</f>
        <v>60903</v>
      </c>
      <c r="E3648" s="5">
        <f>人物属性总表!N3653</f>
        <v>12</v>
      </c>
      <c r="F3648" s="5">
        <f>人物属性总表!O3653</f>
        <v>177580</v>
      </c>
      <c r="G3648" s="22">
        <f t="shared" si="869"/>
        <v>100879478</v>
      </c>
      <c r="H3648" s="22">
        <f t="shared" si="870"/>
        <v>44715</v>
      </c>
      <c r="I3648" s="22">
        <f t="shared" si="871"/>
        <v>100879478</v>
      </c>
      <c r="J3648" s="22">
        <f t="shared" si="872"/>
        <v>44715</v>
      </c>
      <c r="K3648" s="22">
        <f t="shared" si="873"/>
        <v>292057070</v>
      </c>
      <c r="L3648" s="22"/>
      <c r="M3648" s="29">
        <f t="shared" si="874"/>
        <v>9135</v>
      </c>
      <c r="N3648" s="29">
        <f t="shared" si="875"/>
        <v>1</v>
      </c>
      <c r="O3648" s="29">
        <f t="shared" si="876"/>
        <v>9135</v>
      </c>
      <c r="P3648" s="29">
        <f t="shared" si="877"/>
        <v>1</v>
      </c>
      <c r="Q3648" s="29">
        <f t="shared" si="878"/>
        <v>26637</v>
      </c>
      <c r="R3648" s="30">
        <f t="shared" si="879"/>
        <v>20175895</v>
      </c>
      <c r="S3648" s="30">
        <f t="shared" si="880"/>
        <v>8943</v>
      </c>
      <c r="T3648" s="30">
        <f t="shared" si="881"/>
        <v>20175895</v>
      </c>
      <c r="U3648" s="30">
        <f t="shared" si="882"/>
        <v>8943</v>
      </c>
      <c r="V3648" s="30">
        <f t="shared" si="883"/>
        <v>58411414</v>
      </c>
    </row>
    <row r="3649" spans="1:22" ht="16.5" x14ac:dyDescent="0.15">
      <c r="A3649">
        <f>人物属性总表!A3654</f>
        <v>3646</v>
      </c>
      <c r="B3649" s="5">
        <f>人物属性总表!K3654</f>
        <v>60923</v>
      </c>
      <c r="C3649" s="5">
        <f>人物属性总表!L3654</f>
        <v>13</v>
      </c>
      <c r="D3649" s="5">
        <f>人物属性总表!M3654</f>
        <v>60923</v>
      </c>
      <c r="E3649" s="5">
        <f>人物属性总表!N3654</f>
        <v>13</v>
      </c>
      <c r="F3649" s="5">
        <f>人物属性总表!O3654</f>
        <v>172990</v>
      </c>
      <c r="G3649" s="22">
        <f t="shared" si="869"/>
        <v>100940401</v>
      </c>
      <c r="H3649" s="22">
        <f t="shared" si="870"/>
        <v>44728</v>
      </c>
      <c r="I3649" s="22">
        <f t="shared" si="871"/>
        <v>100940401</v>
      </c>
      <c r="J3649" s="22">
        <f t="shared" si="872"/>
        <v>44728</v>
      </c>
      <c r="K3649" s="22">
        <f t="shared" si="873"/>
        <v>292230060</v>
      </c>
      <c r="L3649" s="22"/>
      <c r="M3649" s="29">
        <f t="shared" si="874"/>
        <v>9138</v>
      </c>
      <c r="N3649" s="29">
        <f t="shared" si="875"/>
        <v>1</v>
      </c>
      <c r="O3649" s="29">
        <f t="shared" si="876"/>
        <v>9138</v>
      </c>
      <c r="P3649" s="29">
        <f t="shared" si="877"/>
        <v>1</v>
      </c>
      <c r="Q3649" s="29">
        <f t="shared" si="878"/>
        <v>25948</v>
      </c>
      <c r="R3649" s="30">
        <f t="shared" si="879"/>
        <v>20188080</v>
      </c>
      <c r="S3649" s="30">
        <f t="shared" si="880"/>
        <v>8945</v>
      </c>
      <c r="T3649" s="30">
        <f t="shared" si="881"/>
        <v>20188080</v>
      </c>
      <c r="U3649" s="30">
        <f t="shared" si="882"/>
        <v>8945</v>
      </c>
      <c r="V3649" s="30">
        <f t="shared" si="883"/>
        <v>58446012</v>
      </c>
    </row>
    <row r="3650" spans="1:22" ht="16.5" x14ac:dyDescent="0.15">
      <c r="A3650">
        <f>人物属性总表!A3655</f>
        <v>3647</v>
      </c>
      <c r="B3650" s="5">
        <f>人物属性总表!K3655</f>
        <v>60943</v>
      </c>
      <c r="C3650" s="5">
        <f>人物属性总表!L3655</f>
        <v>12</v>
      </c>
      <c r="D3650" s="5">
        <f>人物属性总表!M3655</f>
        <v>60943</v>
      </c>
      <c r="E3650" s="5">
        <f>人物属性总表!N3655</f>
        <v>12</v>
      </c>
      <c r="F3650" s="5">
        <f>人物属性总表!O3655</f>
        <v>177690</v>
      </c>
      <c r="G3650" s="22">
        <f t="shared" si="869"/>
        <v>101001344</v>
      </c>
      <c r="H3650" s="22">
        <f t="shared" si="870"/>
        <v>44740</v>
      </c>
      <c r="I3650" s="22">
        <f t="shared" si="871"/>
        <v>101001344</v>
      </c>
      <c r="J3650" s="22">
        <f t="shared" si="872"/>
        <v>44740</v>
      </c>
      <c r="K3650" s="22">
        <f t="shared" si="873"/>
        <v>292407750</v>
      </c>
      <c r="L3650" s="22"/>
      <c r="M3650" s="29">
        <f t="shared" si="874"/>
        <v>9141</v>
      </c>
      <c r="N3650" s="29">
        <f t="shared" si="875"/>
        <v>1</v>
      </c>
      <c r="O3650" s="29">
        <f t="shared" si="876"/>
        <v>9141</v>
      </c>
      <c r="P3650" s="29">
        <f t="shared" si="877"/>
        <v>1</v>
      </c>
      <c r="Q3650" s="29">
        <f t="shared" si="878"/>
        <v>26653</v>
      </c>
      <c r="R3650" s="30">
        <f t="shared" si="879"/>
        <v>20200268</v>
      </c>
      <c r="S3650" s="30">
        <f t="shared" si="880"/>
        <v>8948</v>
      </c>
      <c r="T3650" s="30">
        <f t="shared" si="881"/>
        <v>20200268</v>
      </c>
      <c r="U3650" s="30">
        <f t="shared" si="882"/>
        <v>8948</v>
      </c>
      <c r="V3650" s="30">
        <f t="shared" si="883"/>
        <v>58481550</v>
      </c>
    </row>
    <row r="3651" spans="1:22" ht="16.5" x14ac:dyDescent="0.15">
      <c r="A3651">
        <f>人物属性总表!A3656</f>
        <v>3648</v>
      </c>
      <c r="B3651" s="5">
        <f>人物属性总表!K3656</f>
        <v>60963</v>
      </c>
      <c r="C3651" s="5">
        <f>人物属性总表!L3656</f>
        <v>13</v>
      </c>
      <c r="D3651" s="5">
        <f>人物属性总表!M3656</f>
        <v>60963</v>
      </c>
      <c r="E3651" s="5">
        <f>人物属性总表!N3656</f>
        <v>13</v>
      </c>
      <c r="F3651" s="5">
        <f>人物属性总表!O3656</f>
        <v>173110</v>
      </c>
      <c r="G3651" s="22">
        <f t="shared" si="869"/>
        <v>101062307</v>
      </c>
      <c r="H3651" s="22">
        <f t="shared" si="870"/>
        <v>44753</v>
      </c>
      <c r="I3651" s="22">
        <f t="shared" si="871"/>
        <v>101062307</v>
      </c>
      <c r="J3651" s="22">
        <f t="shared" si="872"/>
        <v>44753</v>
      </c>
      <c r="K3651" s="22">
        <f t="shared" si="873"/>
        <v>292580860</v>
      </c>
      <c r="L3651" s="22"/>
      <c r="M3651" s="29">
        <f t="shared" si="874"/>
        <v>9144</v>
      </c>
      <c r="N3651" s="29">
        <f t="shared" si="875"/>
        <v>1</v>
      </c>
      <c r="O3651" s="29">
        <f t="shared" si="876"/>
        <v>9144</v>
      </c>
      <c r="P3651" s="29">
        <f t="shared" si="877"/>
        <v>1</v>
      </c>
      <c r="Q3651" s="29">
        <f t="shared" si="878"/>
        <v>25966</v>
      </c>
      <c r="R3651" s="30">
        <f t="shared" si="879"/>
        <v>20212461</v>
      </c>
      <c r="S3651" s="30">
        <f t="shared" si="880"/>
        <v>8950</v>
      </c>
      <c r="T3651" s="30">
        <f t="shared" si="881"/>
        <v>20212461</v>
      </c>
      <c r="U3651" s="30">
        <f t="shared" si="882"/>
        <v>8950</v>
      </c>
      <c r="V3651" s="30">
        <f t="shared" si="883"/>
        <v>58516172</v>
      </c>
    </row>
    <row r="3652" spans="1:22" ht="16.5" x14ac:dyDescent="0.15">
      <c r="A3652">
        <f>人物属性总表!A3657</f>
        <v>3649</v>
      </c>
      <c r="B3652" s="5">
        <f>人物属性总表!K3657</f>
        <v>60984</v>
      </c>
      <c r="C3652" s="5">
        <f>人物属性总表!L3657</f>
        <v>12</v>
      </c>
      <c r="D3652" s="5">
        <f>人物属性总表!M3657</f>
        <v>60984</v>
      </c>
      <c r="E3652" s="5">
        <f>人物属性总表!N3657</f>
        <v>12</v>
      </c>
      <c r="F3652" s="5">
        <f>人物属性总表!O3657</f>
        <v>177810</v>
      </c>
      <c r="G3652" s="22">
        <f t="shared" si="869"/>
        <v>101123291</v>
      </c>
      <c r="H3652" s="22">
        <f t="shared" si="870"/>
        <v>44765</v>
      </c>
      <c r="I3652" s="22">
        <f t="shared" si="871"/>
        <v>101123291</v>
      </c>
      <c r="J3652" s="22">
        <f t="shared" si="872"/>
        <v>44765</v>
      </c>
      <c r="K3652" s="22">
        <f t="shared" si="873"/>
        <v>292758670</v>
      </c>
      <c r="L3652" s="22"/>
      <c r="M3652" s="29">
        <f t="shared" si="874"/>
        <v>9147</v>
      </c>
      <c r="N3652" s="29">
        <f t="shared" si="875"/>
        <v>1</v>
      </c>
      <c r="O3652" s="29">
        <f t="shared" si="876"/>
        <v>9147</v>
      </c>
      <c r="P3652" s="29">
        <f t="shared" si="877"/>
        <v>1</v>
      </c>
      <c r="Q3652" s="29">
        <f t="shared" si="878"/>
        <v>26671</v>
      </c>
      <c r="R3652" s="30">
        <f t="shared" si="879"/>
        <v>20224658</v>
      </c>
      <c r="S3652" s="30">
        <f t="shared" si="880"/>
        <v>8953</v>
      </c>
      <c r="T3652" s="30">
        <f t="shared" si="881"/>
        <v>20224658</v>
      </c>
      <c r="U3652" s="30">
        <f t="shared" si="882"/>
        <v>8953</v>
      </c>
      <c r="V3652" s="30">
        <f t="shared" si="883"/>
        <v>58551734</v>
      </c>
    </row>
    <row r="3653" spans="1:22" ht="16.5" x14ac:dyDescent="0.15">
      <c r="A3653">
        <f>人物属性总表!A3658</f>
        <v>3650</v>
      </c>
      <c r="B3653" s="5">
        <f>人物属性总表!K3658</f>
        <v>61004</v>
      </c>
      <c r="C3653" s="5">
        <f>人物属性总表!L3658</f>
        <v>13</v>
      </c>
      <c r="D3653" s="5">
        <f>人物属性总表!M3658</f>
        <v>61004</v>
      </c>
      <c r="E3653" s="5">
        <f>人物属性总表!N3658</f>
        <v>13</v>
      </c>
      <c r="F3653" s="5">
        <f>人物属性总表!O3658</f>
        <v>173220</v>
      </c>
      <c r="G3653" s="22">
        <f t="shared" si="869"/>
        <v>101184295</v>
      </c>
      <c r="H3653" s="22">
        <f t="shared" si="870"/>
        <v>44778</v>
      </c>
      <c r="I3653" s="22">
        <f t="shared" si="871"/>
        <v>101184295</v>
      </c>
      <c r="J3653" s="22">
        <f t="shared" si="872"/>
        <v>44778</v>
      </c>
      <c r="K3653" s="22">
        <f t="shared" si="873"/>
        <v>292931890</v>
      </c>
      <c r="L3653" s="22"/>
      <c r="M3653" s="29">
        <f t="shared" si="874"/>
        <v>9150</v>
      </c>
      <c r="N3653" s="29">
        <f t="shared" si="875"/>
        <v>1</v>
      </c>
      <c r="O3653" s="29">
        <f t="shared" si="876"/>
        <v>9150</v>
      </c>
      <c r="P3653" s="29">
        <f t="shared" si="877"/>
        <v>1</v>
      </c>
      <c r="Q3653" s="29">
        <f t="shared" si="878"/>
        <v>25983</v>
      </c>
      <c r="R3653" s="30">
        <f t="shared" si="879"/>
        <v>20236859</v>
      </c>
      <c r="S3653" s="30">
        <f t="shared" si="880"/>
        <v>8955</v>
      </c>
      <c r="T3653" s="30">
        <f t="shared" si="881"/>
        <v>20236859</v>
      </c>
      <c r="U3653" s="30">
        <f t="shared" si="882"/>
        <v>8955</v>
      </c>
      <c r="V3653" s="30">
        <f t="shared" si="883"/>
        <v>58586378</v>
      </c>
    </row>
    <row r="3654" spans="1:22" ht="16.5" x14ac:dyDescent="0.15">
      <c r="A3654">
        <f>人物属性总表!A3659</f>
        <v>3651</v>
      </c>
      <c r="B3654" s="5">
        <f>人物属性总表!K3659</f>
        <v>61024</v>
      </c>
      <c r="C3654" s="5">
        <f>人物属性总表!L3659</f>
        <v>12</v>
      </c>
      <c r="D3654" s="5">
        <f>人物属性总表!M3659</f>
        <v>61024</v>
      </c>
      <c r="E3654" s="5">
        <f>人物属性总表!N3659</f>
        <v>12</v>
      </c>
      <c r="F3654" s="5">
        <f>人物属性总表!O3659</f>
        <v>177920</v>
      </c>
      <c r="G3654" s="22">
        <f t="shared" ref="G3654:G3717" si="884">B3654+G3653</f>
        <v>101245319</v>
      </c>
      <c r="H3654" s="22">
        <f t="shared" ref="H3654:H3717" si="885">C3654+H3653</f>
        <v>44790</v>
      </c>
      <c r="I3654" s="22">
        <f t="shared" ref="I3654:I3717" si="886">D3654+I3653</f>
        <v>101245319</v>
      </c>
      <c r="J3654" s="22">
        <f t="shared" ref="J3654:J3717" si="887">E3654+J3653</f>
        <v>44790</v>
      </c>
      <c r="K3654" s="22">
        <f t="shared" ref="K3654:K3717" si="888">F3654+K3653</f>
        <v>293109810</v>
      </c>
      <c r="L3654" s="22"/>
      <c r="M3654" s="29">
        <f t="shared" ref="M3654:M3717" si="889">INT(B3654*0.15)</f>
        <v>9153</v>
      </c>
      <c r="N3654" s="29">
        <f t="shared" ref="N3654:N3717" si="890">INT(C3654*0.15)</f>
        <v>1</v>
      </c>
      <c r="O3654" s="29">
        <f t="shared" ref="O3654:O3717" si="891">INT(D3654*0.15)</f>
        <v>9153</v>
      </c>
      <c r="P3654" s="29">
        <f t="shared" ref="P3654:P3717" si="892">INT(E3654*0.15)</f>
        <v>1</v>
      </c>
      <c r="Q3654" s="29">
        <f t="shared" ref="Q3654:Q3717" si="893">INT(F3654*0.15)</f>
        <v>26688</v>
      </c>
      <c r="R3654" s="30">
        <f t="shared" ref="R3654:R3717" si="894">INT(G3654*0.2)</f>
        <v>20249063</v>
      </c>
      <c r="S3654" s="30">
        <f t="shared" ref="S3654:S3717" si="895">INT(H3654*0.2)</f>
        <v>8958</v>
      </c>
      <c r="T3654" s="30">
        <f t="shared" ref="T3654:T3717" si="896">INT(I3654*0.2)</f>
        <v>20249063</v>
      </c>
      <c r="U3654" s="30">
        <f t="shared" ref="U3654:U3717" si="897">INT(J3654*0.2)</f>
        <v>8958</v>
      </c>
      <c r="V3654" s="30">
        <f t="shared" ref="V3654:V3717" si="898">INT(K3654*0.2)</f>
        <v>58621962</v>
      </c>
    </row>
    <row r="3655" spans="1:22" ht="16.5" x14ac:dyDescent="0.15">
      <c r="A3655">
        <f>人物属性总表!A3660</f>
        <v>3652</v>
      </c>
      <c r="B3655" s="5">
        <f>人物属性总表!K3660</f>
        <v>61044</v>
      </c>
      <c r="C3655" s="5">
        <f>人物属性总表!L3660</f>
        <v>13</v>
      </c>
      <c r="D3655" s="5">
        <f>人物属性总表!M3660</f>
        <v>61044</v>
      </c>
      <c r="E3655" s="5">
        <f>人物属性总表!N3660</f>
        <v>13</v>
      </c>
      <c r="F3655" s="5">
        <f>人物属性总表!O3660</f>
        <v>173340</v>
      </c>
      <c r="G3655" s="22">
        <f t="shared" si="884"/>
        <v>101306363</v>
      </c>
      <c r="H3655" s="22">
        <f t="shared" si="885"/>
        <v>44803</v>
      </c>
      <c r="I3655" s="22">
        <f t="shared" si="886"/>
        <v>101306363</v>
      </c>
      <c r="J3655" s="22">
        <f t="shared" si="887"/>
        <v>44803</v>
      </c>
      <c r="K3655" s="22">
        <f t="shared" si="888"/>
        <v>293283150</v>
      </c>
      <c r="L3655" s="22"/>
      <c r="M3655" s="29">
        <f t="shared" si="889"/>
        <v>9156</v>
      </c>
      <c r="N3655" s="29">
        <f t="shared" si="890"/>
        <v>1</v>
      </c>
      <c r="O3655" s="29">
        <f t="shared" si="891"/>
        <v>9156</v>
      </c>
      <c r="P3655" s="29">
        <f t="shared" si="892"/>
        <v>1</v>
      </c>
      <c r="Q3655" s="29">
        <f t="shared" si="893"/>
        <v>26001</v>
      </c>
      <c r="R3655" s="30">
        <f t="shared" si="894"/>
        <v>20261272</v>
      </c>
      <c r="S3655" s="30">
        <f t="shared" si="895"/>
        <v>8960</v>
      </c>
      <c r="T3655" s="30">
        <f t="shared" si="896"/>
        <v>20261272</v>
      </c>
      <c r="U3655" s="30">
        <f t="shared" si="897"/>
        <v>8960</v>
      </c>
      <c r="V3655" s="30">
        <f t="shared" si="898"/>
        <v>58656630</v>
      </c>
    </row>
    <row r="3656" spans="1:22" ht="16.5" x14ac:dyDescent="0.15">
      <c r="A3656">
        <f>人物属性总表!A3661</f>
        <v>3653</v>
      </c>
      <c r="B3656" s="5">
        <f>人物属性总表!K3661</f>
        <v>61065</v>
      </c>
      <c r="C3656" s="5">
        <f>人物属性总表!L3661</f>
        <v>12</v>
      </c>
      <c r="D3656" s="5">
        <f>人物属性总表!M3661</f>
        <v>61065</v>
      </c>
      <c r="E3656" s="5">
        <f>人物属性总表!N3661</f>
        <v>12</v>
      </c>
      <c r="F3656" s="5">
        <f>人物属性总表!O3661</f>
        <v>178040</v>
      </c>
      <c r="G3656" s="22">
        <f t="shared" si="884"/>
        <v>101367428</v>
      </c>
      <c r="H3656" s="22">
        <f t="shared" si="885"/>
        <v>44815</v>
      </c>
      <c r="I3656" s="22">
        <f t="shared" si="886"/>
        <v>101367428</v>
      </c>
      <c r="J3656" s="22">
        <f t="shared" si="887"/>
        <v>44815</v>
      </c>
      <c r="K3656" s="22">
        <f t="shared" si="888"/>
        <v>293461190</v>
      </c>
      <c r="L3656" s="22"/>
      <c r="M3656" s="29">
        <f t="shared" si="889"/>
        <v>9159</v>
      </c>
      <c r="N3656" s="29">
        <f t="shared" si="890"/>
        <v>1</v>
      </c>
      <c r="O3656" s="29">
        <f t="shared" si="891"/>
        <v>9159</v>
      </c>
      <c r="P3656" s="29">
        <f t="shared" si="892"/>
        <v>1</v>
      </c>
      <c r="Q3656" s="29">
        <f t="shared" si="893"/>
        <v>26706</v>
      </c>
      <c r="R3656" s="30">
        <f t="shared" si="894"/>
        <v>20273485</v>
      </c>
      <c r="S3656" s="30">
        <f t="shared" si="895"/>
        <v>8963</v>
      </c>
      <c r="T3656" s="30">
        <f t="shared" si="896"/>
        <v>20273485</v>
      </c>
      <c r="U3656" s="30">
        <f t="shared" si="897"/>
        <v>8963</v>
      </c>
      <c r="V3656" s="30">
        <f t="shared" si="898"/>
        <v>58692238</v>
      </c>
    </row>
    <row r="3657" spans="1:22" ht="16.5" x14ac:dyDescent="0.15">
      <c r="A3657">
        <f>人物属性总表!A3662</f>
        <v>3654</v>
      </c>
      <c r="B3657" s="5">
        <f>人物属性总表!K3662</f>
        <v>61085</v>
      </c>
      <c r="C3657" s="5">
        <f>人物属性总表!L3662</f>
        <v>13</v>
      </c>
      <c r="D3657" s="5">
        <f>人物属性总表!M3662</f>
        <v>61085</v>
      </c>
      <c r="E3657" s="5">
        <f>人物属性总表!N3662</f>
        <v>13</v>
      </c>
      <c r="F3657" s="5">
        <f>人物属性总表!O3662</f>
        <v>173450</v>
      </c>
      <c r="G3657" s="22">
        <f t="shared" si="884"/>
        <v>101428513</v>
      </c>
      <c r="H3657" s="22">
        <f t="shared" si="885"/>
        <v>44828</v>
      </c>
      <c r="I3657" s="22">
        <f t="shared" si="886"/>
        <v>101428513</v>
      </c>
      <c r="J3657" s="22">
        <f t="shared" si="887"/>
        <v>44828</v>
      </c>
      <c r="K3657" s="22">
        <f t="shared" si="888"/>
        <v>293634640</v>
      </c>
      <c r="L3657" s="22"/>
      <c r="M3657" s="29">
        <f t="shared" si="889"/>
        <v>9162</v>
      </c>
      <c r="N3657" s="29">
        <f t="shared" si="890"/>
        <v>1</v>
      </c>
      <c r="O3657" s="29">
        <f t="shared" si="891"/>
        <v>9162</v>
      </c>
      <c r="P3657" s="29">
        <f t="shared" si="892"/>
        <v>1</v>
      </c>
      <c r="Q3657" s="29">
        <f t="shared" si="893"/>
        <v>26017</v>
      </c>
      <c r="R3657" s="30">
        <f t="shared" si="894"/>
        <v>20285702</v>
      </c>
      <c r="S3657" s="30">
        <f t="shared" si="895"/>
        <v>8965</v>
      </c>
      <c r="T3657" s="30">
        <f t="shared" si="896"/>
        <v>20285702</v>
      </c>
      <c r="U3657" s="30">
        <f t="shared" si="897"/>
        <v>8965</v>
      </c>
      <c r="V3657" s="30">
        <f t="shared" si="898"/>
        <v>58726928</v>
      </c>
    </row>
    <row r="3658" spans="1:22" ht="16.5" x14ac:dyDescent="0.15">
      <c r="A3658">
        <f>人物属性总表!A3663</f>
        <v>3655</v>
      </c>
      <c r="B3658" s="5">
        <f>人物属性总表!K3663</f>
        <v>61105</v>
      </c>
      <c r="C3658" s="5">
        <f>人物属性总表!L3663</f>
        <v>12</v>
      </c>
      <c r="D3658" s="5">
        <f>人物属性总表!M3663</f>
        <v>61105</v>
      </c>
      <c r="E3658" s="5">
        <f>人物属性总表!N3663</f>
        <v>12</v>
      </c>
      <c r="F3658" s="5">
        <f>人物属性总表!O3663</f>
        <v>178170</v>
      </c>
      <c r="G3658" s="22">
        <f t="shared" si="884"/>
        <v>101489618</v>
      </c>
      <c r="H3658" s="22">
        <f t="shared" si="885"/>
        <v>44840</v>
      </c>
      <c r="I3658" s="22">
        <f t="shared" si="886"/>
        <v>101489618</v>
      </c>
      <c r="J3658" s="22">
        <f t="shared" si="887"/>
        <v>44840</v>
      </c>
      <c r="K3658" s="22">
        <f t="shared" si="888"/>
        <v>293812810</v>
      </c>
      <c r="L3658" s="22"/>
      <c r="M3658" s="29">
        <f t="shared" si="889"/>
        <v>9165</v>
      </c>
      <c r="N3658" s="29">
        <f t="shared" si="890"/>
        <v>1</v>
      </c>
      <c r="O3658" s="29">
        <f t="shared" si="891"/>
        <v>9165</v>
      </c>
      <c r="P3658" s="29">
        <f t="shared" si="892"/>
        <v>1</v>
      </c>
      <c r="Q3658" s="29">
        <f t="shared" si="893"/>
        <v>26725</v>
      </c>
      <c r="R3658" s="30">
        <f t="shared" si="894"/>
        <v>20297923</v>
      </c>
      <c r="S3658" s="30">
        <f t="shared" si="895"/>
        <v>8968</v>
      </c>
      <c r="T3658" s="30">
        <f t="shared" si="896"/>
        <v>20297923</v>
      </c>
      <c r="U3658" s="30">
        <f t="shared" si="897"/>
        <v>8968</v>
      </c>
      <c r="V3658" s="30">
        <f t="shared" si="898"/>
        <v>58762562</v>
      </c>
    </row>
    <row r="3659" spans="1:22" ht="16.5" x14ac:dyDescent="0.15">
      <c r="A3659">
        <f>人物属性总表!A3664</f>
        <v>3656</v>
      </c>
      <c r="B3659" s="5">
        <f>人物属性总表!K3664</f>
        <v>61125</v>
      </c>
      <c r="C3659" s="5">
        <f>人物属性总表!L3664</f>
        <v>13</v>
      </c>
      <c r="D3659" s="5">
        <f>人物属性总表!M3664</f>
        <v>61125</v>
      </c>
      <c r="E3659" s="5">
        <f>人物属性总表!N3664</f>
        <v>13</v>
      </c>
      <c r="F3659" s="5">
        <f>人物属性总表!O3664</f>
        <v>173560</v>
      </c>
      <c r="G3659" s="22">
        <f t="shared" si="884"/>
        <v>101550743</v>
      </c>
      <c r="H3659" s="22">
        <f t="shared" si="885"/>
        <v>44853</v>
      </c>
      <c r="I3659" s="22">
        <f t="shared" si="886"/>
        <v>101550743</v>
      </c>
      <c r="J3659" s="22">
        <f t="shared" si="887"/>
        <v>44853</v>
      </c>
      <c r="K3659" s="22">
        <f t="shared" si="888"/>
        <v>293986370</v>
      </c>
      <c r="L3659" s="22"/>
      <c r="M3659" s="29">
        <f t="shared" si="889"/>
        <v>9168</v>
      </c>
      <c r="N3659" s="29">
        <f t="shared" si="890"/>
        <v>1</v>
      </c>
      <c r="O3659" s="29">
        <f t="shared" si="891"/>
        <v>9168</v>
      </c>
      <c r="P3659" s="29">
        <f t="shared" si="892"/>
        <v>1</v>
      </c>
      <c r="Q3659" s="29">
        <f t="shared" si="893"/>
        <v>26034</v>
      </c>
      <c r="R3659" s="30">
        <f t="shared" si="894"/>
        <v>20310148</v>
      </c>
      <c r="S3659" s="30">
        <f t="shared" si="895"/>
        <v>8970</v>
      </c>
      <c r="T3659" s="30">
        <f t="shared" si="896"/>
        <v>20310148</v>
      </c>
      <c r="U3659" s="30">
        <f t="shared" si="897"/>
        <v>8970</v>
      </c>
      <c r="V3659" s="30">
        <f t="shared" si="898"/>
        <v>58797274</v>
      </c>
    </row>
    <row r="3660" spans="1:22" ht="16.5" x14ac:dyDescent="0.15">
      <c r="A3660">
        <f>人物属性总表!A3665</f>
        <v>3657</v>
      </c>
      <c r="B3660" s="5">
        <f>人物属性总表!K3665</f>
        <v>61146</v>
      </c>
      <c r="C3660" s="5">
        <f>人物属性总表!L3665</f>
        <v>12</v>
      </c>
      <c r="D3660" s="5">
        <f>人物属性总表!M3665</f>
        <v>61146</v>
      </c>
      <c r="E3660" s="5">
        <f>人物属性总表!N3665</f>
        <v>12</v>
      </c>
      <c r="F3660" s="5">
        <f>人物属性总表!O3665</f>
        <v>178280</v>
      </c>
      <c r="G3660" s="22">
        <f t="shared" si="884"/>
        <v>101611889</v>
      </c>
      <c r="H3660" s="22">
        <f t="shared" si="885"/>
        <v>44865</v>
      </c>
      <c r="I3660" s="22">
        <f t="shared" si="886"/>
        <v>101611889</v>
      </c>
      <c r="J3660" s="22">
        <f t="shared" si="887"/>
        <v>44865</v>
      </c>
      <c r="K3660" s="22">
        <f t="shared" si="888"/>
        <v>294164650</v>
      </c>
      <c r="L3660" s="22"/>
      <c r="M3660" s="29">
        <f t="shared" si="889"/>
        <v>9171</v>
      </c>
      <c r="N3660" s="29">
        <f t="shared" si="890"/>
        <v>1</v>
      </c>
      <c r="O3660" s="29">
        <f t="shared" si="891"/>
        <v>9171</v>
      </c>
      <c r="P3660" s="29">
        <f t="shared" si="892"/>
        <v>1</v>
      </c>
      <c r="Q3660" s="29">
        <f t="shared" si="893"/>
        <v>26742</v>
      </c>
      <c r="R3660" s="30">
        <f t="shared" si="894"/>
        <v>20322377</v>
      </c>
      <c r="S3660" s="30">
        <f t="shared" si="895"/>
        <v>8973</v>
      </c>
      <c r="T3660" s="30">
        <f t="shared" si="896"/>
        <v>20322377</v>
      </c>
      <c r="U3660" s="30">
        <f t="shared" si="897"/>
        <v>8973</v>
      </c>
      <c r="V3660" s="30">
        <f t="shared" si="898"/>
        <v>58832930</v>
      </c>
    </row>
    <row r="3661" spans="1:22" ht="16.5" x14ac:dyDescent="0.15">
      <c r="A3661">
        <f>人物属性总表!A3666</f>
        <v>3658</v>
      </c>
      <c r="B3661" s="5">
        <f>人物属性总表!K3666</f>
        <v>61166</v>
      </c>
      <c r="C3661" s="5">
        <f>人物属性总表!L3666</f>
        <v>13</v>
      </c>
      <c r="D3661" s="5">
        <f>人物属性总表!M3666</f>
        <v>61166</v>
      </c>
      <c r="E3661" s="5">
        <f>人物属性总表!N3666</f>
        <v>13</v>
      </c>
      <c r="F3661" s="5">
        <f>人物属性总表!O3666</f>
        <v>173680</v>
      </c>
      <c r="G3661" s="22">
        <f t="shared" si="884"/>
        <v>101673055</v>
      </c>
      <c r="H3661" s="22">
        <f t="shared" si="885"/>
        <v>44878</v>
      </c>
      <c r="I3661" s="22">
        <f t="shared" si="886"/>
        <v>101673055</v>
      </c>
      <c r="J3661" s="22">
        <f t="shared" si="887"/>
        <v>44878</v>
      </c>
      <c r="K3661" s="22">
        <f t="shared" si="888"/>
        <v>294338330</v>
      </c>
      <c r="L3661" s="22"/>
      <c r="M3661" s="29">
        <f t="shared" si="889"/>
        <v>9174</v>
      </c>
      <c r="N3661" s="29">
        <f t="shared" si="890"/>
        <v>1</v>
      </c>
      <c r="O3661" s="29">
        <f t="shared" si="891"/>
        <v>9174</v>
      </c>
      <c r="P3661" s="29">
        <f t="shared" si="892"/>
        <v>1</v>
      </c>
      <c r="Q3661" s="29">
        <f t="shared" si="893"/>
        <v>26052</v>
      </c>
      <c r="R3661" s="30">
        <f t="shared" si="894"/>
        <v>20334611</v>
      </c>
      <c r="S3661" s="30">
        <f t="shared" si="895"/>
        <v>8975</v>
      </c>
      <c r="T3661" s="30">
        <f t="shared" si="896"/>
        <v>20334611</v>
      </c>
      <c r="U3661" s="30">
        <f t="shared" si="897"/>
        <v>8975</v>
      </c>
      <c r="V3661" s="30">
        <f t="shared" si="898"/>
        <v>58867666</v>
      </c>
    </row>
    <row r="3662" spans="1:22" ht="16.5" x14ac:dyDescent="0.15">
      <c r="A3662">
        <f>人物属性总表!A3667</f>
        <v>3659</v>
      </c>
      <c r="B3662" s="5">
        <f>人物属性总表!K3667</f>
        <v>61186</v>
      </c>
      <c r="C3662" s="5">
        <f>人物属性总表!L3667</f>
        <v>12</v>
      </c>
      <c r="D3662" s="5">
        <f>人物属性总表!M3667</f>
        <v>61186</v>
      </c>
      <c r="E3662" s="5">
        <f>人物属性总表!N3667</f>
        <v>12</v>
      </c>
      <c r="F3662" s="5">
        <f>人物属性总表!O3667</f>
        <v>178390</v>
      </c>
      <c r="G3662" s="22">
        <f t="shared" si="884"/>
        <v>101734241</v>
      </c>
      <c r="H3662" s="22">
        <f t="shared" si="885"/>
        <v>44890</v>
      </c>
      <c r="I3662" s="22">
        <f t="shared" si="886"/>
        <v>101734241</v>
      </c>
      <c r="J3662" s="22">
        <f t="shared" si="887"/>
        <v>44890</v>
      </c>
      <c r="K3662" s="22">
        <f t="shared" si="888"/>
        <v>294516720</v>
      </c>
      <c r="L3662" s="22"/>
      <c r="M3662" s="29">
        <f t="shared" si="889"/>
        <v>9177</v>
      </c>
      <c r="N3662" s="29">
        <f t="shared" si="890"/>
        <v>1</v>
      </c>
      <c r="O3662" s="29">
        <f t="shared" si="891"/>
        <v>9177</v>
      </c>
      <c r="P3662" s="29">
        <f t="shared" si="892"/>
        <v>1</v>
      </c>
      <c r="Q3662" s="29">
        <f t="shared" si="893"/>
        <v>26758</v>
      </c>
      <c r="R3662" s="30">
        <f t="shared" si="894"/>
        <v>20346848</v>
      </c>
      <c r="S3662" s="30">
        <f t="shared" si="895"/>
        <v>8978</v>
      </c>
      <c r="T3662" s="30">
        <f t="shared" si="896"/>
        <v>20346848</v>
      </c>
      <c r="U3662" s="30">
        <f t="shared" si="897"/>
        <v>8978</v>
      </c>
      <c r="V3662" s="30">
        <f t="shared" si="898"/>
        <v>58903344</v>
      </c>
    </row>
    <row r="3663" spans="1:22" ht="16.5" x14ac:dyDescent="0.15">
      <c r="A3663">
        <f>人物属性总表!A3668</f>
        <v>3660</v>
      </c>
      <c r="B3663" s="5">
        <f>人物属性总表!K3668</f>
        <v>61206</v>
      </c>
      <c r="C3663" s="5">
        <f>人物属性总表!L3668</f>
        <v>13</v>
      </c>
      <c r="D3663" s="5">
        <f>人物属性总表!M3668</f>
        <v>61206</v>
      </c>
      <c r="E3663" s="5">
        <f>人物属性总表!N3668</f>
        <v>13</v>
      </c>
      <c r="F3663" s="5">
        <f>人物属性总表!O3668</f>
        <v>173800</v>
      </c>
      <c r="G3663" s="22">
        <f t="shared" si="884"/>
        <v>101795447</v>
      </c>
      <c r="H3663" s="22">
        <f t="shared" si="885"/>
        <v>44903</v>
      </c>
      <c r="I3663" s="22">
        <f t="shared" si="886"/>
        <v>101795447</v>
      </c>
      <c r="J3663" s="22">
        <f t="shared" si="887"/>
        <v>44903</v>
      </c>
      <c r="K3663" s="22">
        <f t="shared" si="888"/>
        <v>294690520</v>
      </c>
      <c r="L3663" s="22"/>
      <c r="M3663" s="29">
        <f t="shared" si="889"/>
        <v>9180</v>
      </c>
      <c r="N3663" s="29">
        <f t="shared" si="890"/>
        <v>1</v>
      </c>
      <c r="O3663" s="29">
        <f t="shared" si="891"/>
        <v>9180</v>
      </c>
      <c r="P3663" s="29">
        <f t="shared" si="892"/>
        <v>1</v>
      </c>
      <c r="Q3663" s="29">
        <f t="shared" si="893"/>
        <v>26070</v>
      </c>
      <c r="R3663" s="30">
        <f t="shared" si="894"/>
        <v>20359089</v>
      </c>
      <c r="S3663" s="30">
        <f t="shared" si="895"/>
        <v>8980</v>
      </c>
      <c r="T3663" s="30">
        <f t="shared" si="896"/>
        <v>20359089</v>
      </c>
      <c r="U3663" s="30">
        <f t="shared" si="897"/>
        <v>8980</v>
      </c>
      <c r="V3663" s="30">
        <f t="shared" si="898"/>
        <v>58938104</v>
      </c>
    </row>
    <row r="3664" spans="1:22" ht="16.5" x14ac:dyDescent="0.15">
      <c r="A3664">
        <f>人物属性总表!A3669</f>
        <v>3661</v>
      </c>
      <c r="B3664" s="5">
        <f>人物属性总表!K3669</f>
        <v>61226</v>
      </c>
      <c r="C3664" s="5">
        <f>人物属性总表!L3669</f>
        <v>12</v>
      </c>
      <c r="D3664" s="5">
        <f>人物属性总表!M3669</f>
        <v>61226</v>
      </c>
      <c r="E3664" s="5">
        <f>人物属性总表!N3669</f>
        <v>12</v>
      </c>
      <c r="F3664" s="5">
        <f>人物属性总表!O3669</f>
        <v>178510</v>
      </c>
      <c r="G3664" s="22">
        <f t="shared" si="884"/>
        <v>101856673</v>
      </c>
      <c r="H3664" s="22">
        <f t="shared" si="885"/>
        <v>44915</v>
      </c>
      <c r="I3664" s="22">
        <f t="shared" si="886"/>
        <v>101856673</v>
      </c>
      <c r="J3664" s="22">
        <f t="shared" si="887"/>
        <v>44915</v>
      </c>
      <c r="K3664" s="22">
        <f t="shared" si="888"/>
        <v>294869030</v>
      </c>
      <c r="L3664" s="22"/>
      <c r="M3664" s="29">
        <f t="shared" si="889"/>
        <v>9183</v>
      </c>
      <c r="N3664" s="29">
        <f t="shared" si="890"/>
        <v>1</v>
      </c>
      <c r="O3664" s="29">
        <f t="shared" si="891"/>
        <v>9183</v>
      </c>
      <c r="P3664" s="29">
        <f t="shared" si="892"/>
        <v>1</v>
      </c>
      <c r="Q3664" s="29">
        <f t="shared" si="893"/>
        <v>26776</v>
      </c>
      <c r="R3664" s="30">
        <f t="shared" si="894"/>
        <v>20371334</v>
      </c>
      <c r="S3664" s="30">
        <f t="shared" si="895"/>
        <v>8983</v>
      </c>
      <c r="T3664" s="30">
        <f t="shared" si="896"/>
        <v>20371334</v>
      </c>
      <c r="U3664" s="30">
        <f t="shared" si="897"/>
        <v>8983</v>
      </c>
      <c r="V3664" s="30">
        <f t="shared" si="898"/>
        <v>58973806</v>
      </c>
    </row>
    <row r="3665" spans="1:22" ht="16.5" x14ac:dyDescent="0.15">
      <c r="A3665">
        <f>人物属性总表!A3670</f>
        <v>3662</v>
      </c>
      <c r="B3665" s="5">
        <f>人物属性总表!K3670</f>
        <v>61247</v>
      </c>
      <c r="C3665" s="5">
        <f>人物属性总表!L3670</f>
        <v>13</v>
      </c>
      <c r="D3665" s="5">
        <f>人物属性总表!M3670</f>
        <v>61247</v>
      </c>
      <c r="E3665" s="5">
        <f>人物属性总表!N3670</f>
        <v>13</v>
      </c>
      <c r="F3665" s="5">
        <f>人物属性总表!O3670</f>
        <v>173910</v>
      </c>
      <c r="G3665" s="22">
        <f t="shared" si="884"/>
        <v>101917920</v>
      </c>
      <c r="H3665" s="22">
        <f t="shared" si="885"/>
        <v>44928</v>
      </c>
      <c r="I3665" s="22">
        <f t="shared" si="886"/>
        <v>101917920</v>
      </c>
      <c r="J3665" s="22">
        <f t="shared" si="887"/>
        <v>44928</v>
      </c>
      <c r="K3665" s="22">
        <f t="shared" si="888"/>
        <v>295042940</v>
      </c>
      <c r="L3665" s="22"/>
      <c r="M3665" s="29">
        <f t="shared" si="889"/>
        <v>9187</v>
      </c>
      <c r="N3665" s="29">
        <f t="shared" si="890"/>
        <v>1</v>
      </c>
      <c r="O3665" s="29">
        <f t="shared" si="891"/>
        <v>9187</v>
      </c>
      <c r="P3665" s="29">
        <f t="shared" si="892"/>
        <v>1</v>
      </c>
      <c r="Q3665" s="29">
        <f t="shared" si="893"/>
        <v>26086</v>
      </c>
      <c r="R3665" s="30">
        <f t="shared" si="894"/>
        <v>20383584</v>
      </c>
      <c r="S3665" s="30">
        <f t="shared" si="895"/>
        <v>8985</v>
      </c>
      <c r="T3665" s="30">
        <f t="shared" si="896"/>
        <v>20383584</v>
      </c>
      <c r="U3665" s="30">
        <f t="shared" si="897"/>
        <v>8985</v>
      </c>
      <c r="V3665" s="30">
        <f t="shared" si="898"/>
        <v>59008588</v>
      </c>
    </row>
    <row r="3666" spans="1:22" ht="16.5" x14ac:dyDescent="0.15">
      <c r="A3666">
        <f>人物属性总表!A3671</f>
        <v>3663</v>
      </c>
      <c r="B3666" s="5">
        <f>人物属性总表!K3671</f>
        <v>61267</v>
      </c>
      <c r="C3666" s="5">
        <f>人物属性总表!L3671</f>
        <v>12</v>
      </c>
      <c r="D3666" s="5">
        <f>人物属性总表!M3671</f>
        <v>61267</v>
      </c>
      <c r="E3666" s="5">
        <f>人物属性总表!N3671</f>
        <v>12</v>
      </c>
      <c r="F3666" s="5">
        <f>人物属性总表!O3671</f>
        <v>178630</v>
      </c>
      <c r="G3666" s="22">
        <f t="shared" si="884"/>
        <v>101979187</v>
      </c>
      <c r="H3666" s="22">
        <f t="shared" si="885"/>
        <v>44940</v>
      </c>
      <c r="I3666" s="22">
        <f t="shared" si="886"/>
        <v>101979187</v>
      </c>
      <c r="J3666" s="22">
        <f t="shared" si="887"/>
        <v>44940</v>
      </c>
      <c r="K3666" s="22">
        <f t="shared" si="888"/>
        <v>295221570</v>
      </c>
      <c r="L3666" s="22"/>
      <c r="M3666" s="29">
        <f t="shared" si="889"/>
        <v>9190</v>
      </c>
      <c r="N3666" s="29">
        <f t="shared" si="890"/>
        <v>1</v>
      </c>
      <c r="O3666" s="29">
        <f t="shared" si="891"/>
        <v>9190</v>
      </c>
      <c r="P3666" s="29">
        <f t="shared" si="892"/>
        <v>1</v>
      </c>
      <c r="Q3666" s="29">
        <f t="shared" si="893"/>
        <v>26794</v>
      </c>
      <c r="R3666" s="30">
        <f t="shared" si="894"/>
        <v>20395837</v>
      </c>
      <c r="S3666" s="30">
        <f t="shared" si="895"/>
        <v>8988</v>
      </c>
      <c r="T3666" s="30">
        <f t="shared" si="896"/>
        <v>20395837</v>
      </c>
      <c r="U3666" s="30">
        <f t="shared" si="897"/>
        <v>8988</v>
      </c>
      <c r="V3666" s="30">
        <f t="shared" si="898"/>
        <v>59044314</v>
      </c>
    </row>
    <row r="3667" spans="1:22" ht="16.5" x14ac:dyDescent="0.15">
      <c r="A3667">
        <f>人物属性总表!A3672</f>
        <v>3664</v>
      </c>
      <c r="B3667" s="5">
        <f>人物属性总表!K3672</f>
        <v>61287</v>
      </c>
      <c r="C3667" s="5">
        <f>人物属性总表!L3672</f>
        <v>13</v>
      </c>
      <c r="D3667" s="5">
        <f>人物属性总表!M3672</f>
        <v>61287</v>
      </c>
      <c r="E3667" s="5">
        <f>人物属性总表!N3672</f>
        <v>13</v>
      </c>
      <c r="F3667" s="5">
        <f>人物属性总表!O3672</f>
        <v>174020</v>
      </c>
      <c r="G3667" s="22">
        <f t="shared" si="884"/>
        <v>102040474</v>
      </c>
      <c r="H3667" s="22">
        <f t="shared" si="885"/>
        <v>44953</v>
      </c>
      <c r="I3667" s="22">
        <f t="shared" si="886"/>
        <v>102040474</v>
      </c>
      <c r="J3667" s="22">
        <f t="shared" si="887"/>
        <v>44953</v>
      </c>
      <c r="K3667" s="22">
        <f t="shared" si="888"/>
        <v>295395590</v>
      </c>
      <c r="L3667" s="22"/>
      <c r="M3667" s="29">
        <f t="shared" si="889"/>
        <v>9193</v>
      </c>
      <c r="N3667" s="29">
        <f t="shared" si="890"/>
        <v>1</v>
      </c>
      <c r="O3667" s="29">
        <f t="shared" si="891"/>
        <v>9193</v>
      </c>
      <c r="P3667" s="29">
        <f t="shared" si="892"/>
        <v>1</v>
      </c>
      <c r="Q3667" s="29">
        <f t="shared" si="893"/>
        <v>26103</v>
      </c>
      <c r="R3667" s="30">
        <f t="shared" si="894"/>
        <v>20408094</v>
      </c>
      <c r="S3667" s="30">
        <f t="shared" si="895"/>
        <v>8990</v>
      </c>
      <c r="T3667" s="30">
        <f t="shared" si="896"/>
        <v>20408094</v>
      </c>
      <c r="U3667" s="30">
        <f t="shared" si="897"/>
        <v>8990</v>
      </c>
      <c r="V3667" s="30">
        <f t="shared" si="898"/>
        <v>59079118</v>
      </c>
    </row>
    <row r="3668" spans="1:22" ht="16.5" x14ac:dyDescent="0.15">
      <c r="A3668">
        <f>人物属性总表!A3673</f>
        <v>3665</v>
      </c>
      <c r="B3668" s="5">
        <f>人物属性总表!K3673</f>
        <v>61307</v>
      </c>
      <c r="C3668" s="5">
        <f>人物属性总表!L3673</f>
        <v>12</v>
      </c>
      <c r="D3668" s="5">
        <f>人物属性总表!M3673</f>
        <v>61307</v>
      </c>
      <c r="E3668" s="5">
        <f>人物属性总表!N3673</f>
        <v>12</v>
      </c>
      <c r="F3668" s="5">
        <f>人物属性总表!O3673</f>
        <v>178740</v>
      </c>
      <c r="G3668" s="22">
        <f t="shared" si="884"/>
        <v>102101781</v>
      </c>
      <c r="H3668" s="22">
        <f t="shared" si="885"/>
        <v>44965</v>
      </c>
      <c r="I3668" s="22">
        <f t="shared" si="886"/>
        <v>102101781</v>
      </c>
      <c r="J3668" s="22">
        <f t="shared" si="887"/>
        <v>44965</v>
      </c>
      <c r="K3668" s="22">
        <f t="shared" si="888"/>
        <v>295574330</v>
      </c>
      <c r="L3668" s="22"/>
      <c r="M3668" s="29">
        <f t="shared" si="889"/>
        <v>9196</v>
      </c>
      <c r="N3668" s="29">
        <f t="shared" si="890"/>
        <v>1</v>
      </c>
      <c r="O3668" s="29">
        <f t="shared" si="891"/>
        <v>9196</v>
      </c>
      <c r="P3668" s="29">
        <f t="shared" si="892"/>
        <v>1</v>
      </c>
      <c r="Q3668" s="29">
        <f t="shared" si="893"/>
        <v>26811</v>
      </c>
      <c r="R3668" s="30">
        <f t="shared" si="894"/>
        <v>20420356</v>
      </c>
      <c r="S3668" s="30">
        <f t="shared" si="895"/>
        <v>8993</v>
      </c>
      <c r="T3668" s="30">
        <f t="shared" si="896"/>
        <v>20420356</v>
      </c>
      <c r="U3668" s="30">
        <f t="shared" si="897"/>
        <v>8993</v>
      </c>
      <c r="V3668" s="30">
        <f t="shared" si="898"/>
        <v>59114866</v>
      </c>
    </row>
    <row r="3669" spans="1:22" ht="16.5" x14ac:dyDescent="0.15">
      <c r="A3669">
        <f>人物属性总表!A3674</f>
        <v>3666</v>
      </c>
      <c r="B3669" s="5">
        <f>人物属性总表!K3674</f>
        <v>61328</v>
      </c>
      <c r="C3669" s="5">
        <f>人物属性总表!L3674</f>
        <v>13</v>
      </c>
      <c r="D3669" s="5">
        <f>人物属性总表!M3674</f>
        <v>61328</v>
      </c>
      <c r="E3669" s="5">
        <f>人物属性总表!N3674</f>
        <v>13</v>
      </c>
      <c r="F3669" s="5">
        <f>人物属性总表!O3674</f>
        <v>174140</v>
      </c>
      <c r="G3669" s="22">
        <f t="shared" si="884"/>
        <v>102163109</v>
      </c>
      <c r="H3669" s="22">
        <f t="shared" si="885"/>
        <v>44978</v>
      </c>
      <c r="I3669" s="22">
        <f t="shared" si="886"/>
        <v>102163109</v>
      </c>
      <c r="J3669" s="22">
        <f t="shared" si="887"/>
        <v>44978</v>
      </c>
      <c r="K3669" s="22">
        <f t="shared" si="888"/>
        <v>295748470</v>
      </c>
      <c r="L3669" s="22"/>
      <c r="M3669" s="29">
        <f t="shared" si="889"/>
        <v>9199</v>
      </c>
      <c r="N3669" s="29">
        <f t="shared" si="890"/>
        <v>1</v>
      </c>
      <c r="O3669" s="29">
        <f t="shared" si="891"/>
        <v>9199</v>
      </c>
      <c r="P3669" s="29">
        <f t="shared" si="892"/>
        <v>1</v>
      </c>
      <c r="Q3669" s="29">
        <f t="shared" si="893"/>
        <v>26121</v>
      </c>
      <c r="R3669" s="30">
        <f t="shared" si="894"/>
        <v>20432621</v>
      </c>
      <c r="S3669" s="30">
        <f t="shared" si="895"/>
        <v>8995</v>
      </c>
      <c r="T3669" s="30">
        <f t="shared" si="896"/>
        <v>20432621</v>
      </c>
      <c r="U3669" s="30">
        <f t="shared" si="897"/>
        <v>8995</v>
      </c>
      <c r="V3669" s="30">
        <f t="shared" si="898"/>
        <v>59149694</v>
      </c>
    </row>
    <row r="3670" spans="1:22" ht="16.5" x14ac:dyDescent="0.15">
      <c r="A3670">
        <f>人物属性总表!A3675</f>
        <v>3667</v>
      </c>
      <c r="B3670" s="5">
        <f>人物属性总表!K3675</f>
        <v>61348</v>
      </c>
      <c r="C3670" s="5">
        <f>人物属性总表!L3675</f>
        <v>12</v>
      </c>
      <c r="D3670" s="5">
        <f>人物属性总表!M3675</f>
        <v>61348</v>
      </c>
      <c r="E3670" s="5">
        <f>人物属性总表!N3675</f>
        <v>12</v>
      </c>
      <c r="F3670" s="5">
        <f>人物属性总表!O3675</f>
        <v>178860</v>
      </c>
      <c r="G3670" s="22">
        <f t="shared" si="884"/>
        <v>102224457</v>
      </c>
      <c r="H3670" s="22">
        <f t="shared" si="885"/>
        <v>44990</v>
      </c>
      <c r="I3670" s="22">
        <f t="shared" si="886"/>
        <v>102224457</v>
      </c>
      <c r="J3670" s="22">
        <f t="shared" si="887"/>
        <v>44990</v>
      </c>
      <c r="K3670" s="22">
        <f t="shared" si="888"/>
        <v>295927330</v>
      </c>
      <c r="L3670" s="22"/>
      <c r="M3670" s="29">
        <f t="shared" si="889"/>
        <v>9202</v>
      </c>
      <c r="N3670" s="29">
        <f t="shared" si="890"/>
        <v>1</v>
      </c>
      <c r="O3670" s="29">
        <f t="shared" si="891"/>
        <v>9202</v>
      </c>
      <c r="P3670" s="29">
        <f t="shared" si="892"/>
        <v>1</v>
      </c>
      <c r="Q3670" s="29">
        <f t="shared" si="893"/>
        <v>26829</v>
      </c>
      <c r="R3670" s="30">
        <f t="shared" si="894"/>
        <v>20444891</v>
      </c>
      <c r="S3670" s="30">
        <f t="shared" si="895"/>
        <v>8998</v>
      </c>
      <c r="T3670" s="30">
        <f t="shared" si="896"/>
        <v>20444891</v>
      </c>
      <c r="U3670" s="30">
        <f t="shared" si="897"/>
        <v>8998</v>
      </c>
      <c r="V3670" s="30">
        <f t="shared" si="898"/>
        <v>59185466</v>
      </c>
    </row>
    <row r="3671" spans="1:22" ht="16.5" x14ac:dyDescent="0.15">
      <c r="A3671">
        <f>人物属性总表!A3676</f>
        <v>3668</v>
      </c>
      <c r="B3671" s="5">
        <f>人物属性总表!K3676</f>
        <v>61368</v>
      </c>
      <c r="C3671" s="5">
        <f>人物属性总表!L3676</f>
        <v>13</v>
      </c>
      <c r="D3671" s="5">
        <f>人物属性总表!M3676</f>
        <v>61368</v>
      </c>
      <c r="E3671" s="5">
        <f>人物属性总表!N3676</f>
        <v>13</v>
      </c>
      <c r="F3671" s="5">
        <f>人物属性总表!O3676</f>
        <v>174250</v>
      </c>
      <c r="G3671" s="22">
        <f t="shared" si="884"/>
        <v>102285825</v>
      </c>
      <c r="H3671" s="22">
        <f t="shared" si="885"/>
        <v>45003</v>
      </c>
      <c r="I3671" s="22">
        <f t="shared" si="886"/>
        <v>102285825</v>
      </c>
      <c r="J3671" s="22">
        <f t="shared" si="887"/>
        <v>45003</v>
      </c>
      <c r="K3671" s="22">
        <f t="shared" si="888"/>
        <v>296101580</v>
      </c>
      <c r="L3671" s="22"/>
      <c r="M3671" s="29">
        <f t="shared" si="889"/>
        <v>9205</v>
      </c>
      <c r="N3671" s="29">
        <f t="shared" si="890"/>
        <v>1</v>
      </c>
      <c r="O3671" s="29">
        <f t="shared" si="891"/>
        <v>9205</v>
      </c>
      <c r="P3671" s="29">
        <f t="shared" si="892"/>
        <v>1</v>
      </c>
      <c r="Q3671" s="29">
        <f t="shared" si="893"/>
        <v>26137</v>
      </c>
      <c r="R3671" s="30">
        <f t="shared" si="894"/>
        <v>20457165</v>
      </c>
      <c r="S3671" s="30">
        <f t="shared" si="895"/>
        <v>9000</v>
      </c>
      <c r="T3671" s="30">
        <f t="shared" si="896"/>
        <v>20457165</v>
      </c>
      <c r="U3671" s="30">
        <f t="shared" si="897"/>
        <v>9000</v>
      </c>
      <c r="V3671" s="30">
        <f t="shared" si="898"/>
        <v>59220316</v>
      </c>
    </row>
    <row r="3672" spans="1:22" ht="16.5" x14ac:dyDescent="0.15">
      <c r="A3672">
        <f>人物属性总表!A3677</f>
        <v>3669</v>
      </c>
      <c r="B3672" s="5">
        <f>人物属性总表!K3677</f>
        <v>61388</v>
      </c>
      <c r="C3672" s="5">
        <f>人物属性总表!L3677</f>
        <v>12</v>
      </c>
      <c r="D3672" s="5">
        <f>人物属性总表!M3677</f>
        <v>61388</v>
      </c>
      <c r="E3672" s="5">
        <f>人物属性总表!N3677</f>
        <v>12</v>
      </c>
      <c r="F3672" s="5">
        <f>人物属性总表!O3677</f>
        <v>178990</v>
      </c>
      <c r="G3672" s="22">
        <f t="shared" si="884"/>
        <v>102347213</v>
      </c>
      <c r="H3672" s="22">
        <f t="shared" si="885"/>
        <v>45015</v>
      </c>
      <c r="I3672" s="22">
        <f t="shared" si="886"/>
        <v>102347213</v>
      </c>
      <c r="J3672" s="22">
        <f t="shared" si="887"/>
        <v>45015</v>
      </c>
      <c r="K3672" s="22">
        <f t="shared" si="888"/>
        <v>296280570</v>
      </c>
      <c r="L3672" s="22"/>
      <c r="M3672" s="29">
        <f t="shared" si="889"/>
        <v>9208</v>
      </c>
      <c r="N3672" s="29">
        <f t="shared" si="890"/>
        <v>1</v>
      </c>
      <c r="O3672" s="29">
        <f t="shared" si="891"/>
        <v>9208</v>
      </c>
      <c r="P3672" s="29">
        <f t="shared" si="892"/>
        <v>1</v>
      </c>
      <c r="Q3672" s="29">
        <f t="shared" si="893"/>
        <v>26848</v>
      </c>
      <c r="R3672" s="30">
        <f t="shared" si="894"/>
        <v>20469442</v>
      </c>
      <c r="S3672" s="30">
        <f t="shared" si="895"/>
        <v>9003</v>
      </c>
      <c r="T3672" s="30">
        <f t="shared" si="896"/>
        <v>20469442</v>
      </c>
      <c r="U3672" s="30">
        <f t="shared" si="897"/>
        <v>9003</v>
      </c>
      <c r="V3672" s="30">
        <f t="shared" si="898"/>
        <v>59256114</v>
      </c>
    </row>
    <row r="3673" spans="1:22" ht="16.5" x14ac:dyDescent="0.15">
      <c r="A3673">
        <f>人物属性总表!A3678</f>
        <v>3670</v>
      </c>
      <c r="B3673" s="5">
        <f>人物属性总表!K3678</f>
        <v>61409</v>
      </c>
      <c r="C3673" s="5">
        <f>人物属性总表!L3678</f>
        <v>13</v>
      </c>
      <c r="D3673" s="5">
        <f>人物属性总表!M3678</f>
        <v>61409</v>
      </c>
      <c r="E3673" s="5">
        <f>人物属性总表!N3678</f>
        <v>13</v>
      </c>
      <c r="F3673" s="5">
        <f>人物属性总表!O3678</f>
        <v>174360</v>
      </c>
      <c r="G3673" s="22">
        <f t="shared" si="884"/>
        <v>102408622</v>
      </c>
      <c r="H3673" s="22">
        <f t="shared" si="885"/>
        <v>45028</v>
      </c>
      <c r="I3673" s="22">
        <f t="shared" si="886"/>
        <v>102408622</v>
      </c>
      <c r="J3673" s="22">
        <f t="shared" si="887"/>
        <v>45028</v>
      </c>
      <c r="K3673" s="22">
        <f t="shared" si="888"/>
        <v>296454930</v>
      </c>
      <c r="L3673" s="22"/>
      <c r="M3673" s="29">
        <f t="shared" si="889"/>
        <v>9211</v>
      </c>
      <c r="N3673" s="29">
        <f t="shared" si="890"/>
        <v>1</v>
      </c>
      <c r="O3673" s="29">
        <f t="shared" si="891"/>
        <v>9211</v>
      </c>
      <c r="P3673" s="29">
        <f t="shared" si="892"/>
        <v>1</v>
      </c>
      <c r="Q3673" s="29">
        <f t="shared" si="893"/>
        <v>26154</v>
      </c>
      <c r="R3673" s="30">
        <f t="shared" si="894"/>
        <v>20481724</v>
      </c>
      <c r="S3673" s="30">
        <f t="shared" si="895"/>
        <v>9005</v>
      </c>
      <c r="T3673" s="30">
        <f t="shared" si="896"/>
        <v>20481724</v>
      </c>
      <c r="U3673" s="30">
        <f t="shared" si="897"/>
        <v>9005</v>
      </c>
      <c r="V3673" s="30">
        <f t="shared" si="898"/>
        <v>59290986</v>
      </c>
    </row>
    <row r="3674" spans="1:22" ht="16.5" x14ac:dyDescent="0.15">
      <c r="A3674">
        <f>人物属性总表!A3679</f>
        <v>3671</v>
      </c>
      <c r="B3674" s="5">
        <f>人物属性总表!K3679</f>
        <v>61429</v>
      </c>
      <c r="C3674" s="5">
        <f>人物属性总表!L3679</f>
        <v>12</v>
      </c>
      <c r="D3674" s="5">
        <f>人物属性总表!M3679</f>
        <v>61429</v>
      </c>
      <c r="E3674" s="5">
        <f>人物属性总表!N3679</f>
        <v>12</v>
      </c>
      <c r="F3674" s="5">
        <f>人物属性总表!O3679</f>
        <v>179100</v>
      </c>
      <c r="G3674" s="22">
        <f t="shared" si="884"/>
        <v>102470051</v>
      </c>
      <c r="H3674" s="22">
        <f t="shared" si="885"/>
        <v>45040</v>
      </c>
      <c r="I3674" s="22">
        <f t="shared" si="886"/>
        <v>102470051</v>
      </c>
      <c r="J3674" s="22">
        <f t="shared" si="887"/>
        <v>45040</v>
      </c>
      <c r="K3674" s="22">
        <f t="shared" si="888"/>
        <v>296634030</v>
      </c>
      <c r="L3674" s="22"/>
      <c r="M3674" s="29">
        <f t="shared" si="889"/>
        <v>9214</v>
      </c>
      <c r="N3674" s="29">
        <f t="shared" si="890"/>
        <v>1</v>
      </c>
      <c r="O3674" s="29">
        <f t="shared" si="891"/>
        <v>9214</v>
      </c>
      <c r="P3674" s="29">
        <f t="shared" si="892"/>
        <v>1</v>
      </c>
      <c r="Q3674" s="29">
        <f t="shared" si="893"/>
        <v>26865</v>
      </c>
      <c r="R3674" s="30">
        <f t="shared" si="894"/>
        <v>20494010</v>
      </c>
      <c r="S3674" s="30">
        <f t="shared" si="895"/>
        <v>9008</v>
      </c>
      <c r="T3674" s="30">
        <f t="shared" si="896"/>
        <v>20494010</v>
      </c>
      <c r="U3674" s="30">
        <f t="shared" si="897"/>
        <v>9008</v>
      </c>
      <c r="V3674" s="30">
        <f t="shared" si="898"/>
        <v>59326806</v>
      </c>
    </row>
    <row r="3675" spans="1:22" ht="16.5" x14ac:dyDescent="0.15">
      <c r="A3675">
        <f>人物属性总表!A3680</f>
        <v>3672</v>
      </c>
      <c r="B3675" s="5">
        <f>人物属性总表!K3680</f>
        <v>61449</v>
      </c>
      <c r="C3675" s="5">
        <f>人物属性总表!L3680</f>
        <v>13</v>
      </c>
      <c r="D3675" s="5">
        <f>人物属性总表!M3680</f>
        <v>61449</v>
      </c>
      <c r="E3675" s="5">
        <f>人物属性总表!N3680</f>
        <v>13</v>
      </c>
      <c r="F3675" s="5">
        <f>人物属性总表!O3680</f>
        <v>174480</v>
      </c>
      <c r="G3675" s="22">
        <f t="shared" si="884"/>
        <v>102531500</v>
      </c>
      <c r="H3675" s="22">
        <f t="shared" si="885"/>
        <v>45053</v>
      </c>
      <c r="I3675" s="22">
        <f t="shared" si="886"/>
        <v>102531500</v>
      </c>
      <c r="J3675" s="22">
        <f t="shared" si="887"/>
        <v>45053</v>
      </c>
      <c r="K3675" s="22">
        <f t="shared" si="888"/>
        <v>296808510</v>
      </c>
      <c r="L3675" s="22"/>
      <c r="M3675" s="29">
        <f t="shared" si="889"/>
        <v>9217</v>
      </c>
      <c r="N3675" s="29">
        <f t="shared" si="890"/>
        <v>1</v>
      </c>
      <c r="O3675" s="29">
        <f t="shared" si="891"/>
        <v>9217</v>
      </c>
      <c r="P3675" s="29">
        <f t="shared" si="892"/>
        <v>1</v>
      </c>
      <c r="Q3675" s="29">
        <f t="shared" si="893"/>
        <v>26172</v>
      </c>
      <c r="R3675" s="30">
        <f t="shared" si="894"/>
        <v>20506300</v>
      </c>
      <c r="S3675" s="30">
        <f t="shared" si="895"/>
        <v>9010</v>
      </c>
      <c r="T3675" s="30">
        <f t="shared" si="896"/>
        <v>20506300</v>
      </c>
      <c r="U3675" s="30">
        <f t="shared" si="897"/>
        <v>9010</v>
      </c>
      <c r="V3675" s="30">
        <f t="shared" si="898"/>
        <v>59361702</v>
      </c>
    </row>
    <row r="3676" spans="1:22" ht="16.5" x14ac:dyDescent="0.15">
      <c r="A3676">
        <f>人物属性总表!A3681</f>
        <v>3673</v>
      </c>
      <c r="B3676" s="5">
        <f>人物属性总表!K3681</f>
        <v>61469</v>
      </c>
      <c r="C3676" s="5">
        <f>人物属性总表!L3681</f>
        <v>12</v>
      </c>
      <c r="D3676" s="5">
        <f>人物属性总表!M3681</f>
        <v>61469</v>
      </c>
      <c r="E3676" s="5">
        <f>人物属性总表!N3681</f>
        <v>12</v>
      </c>
      <c r="F3676" s="5">
        <f>人物属性总表!O3681</f>
        <v>179210</v>
      </c>
      <c r="G3676" s="22">
        <f t="shared" si="884"/>
        <v>102592969</v>
      </c>
      <c r="H3676" s="22">
        <f t="shared" si="885"/>
        <v>45065</v>
      </c>
      <c r="I3676" s="22">
        <f t="shared" si="886"/>
        <v>102592969</v>
      </c>
      <c r="J3676" s="22">
        <f t="shared" si="887"/>
        <v>45065</v>
      </c>
      <c r="K3676" s="22">
        <f t="shared" si="888"/>
        <v>296987720</v>
      </c>
      <c r="L3676" s="22"/>
      <c r="M3676" s="29">
        <f t="shared" si="889"/>
        <v>9220</v>
      </c>
      <c r="N3676" s="29">
        <f t="shared" si="890"/>
        <v>1</v>
      </c>
      <c r="O3676" s="29">
        <f t="shared" si="891"/>
        <v>9220</v>
      </c>
      <c r="P3676" s="29">
        <f t="shared" si="892"/>
        <v>1</v>
      </c>
      <c r="Q3676" s="29">
        <f t="shared" si="893"/>
        <v>26881</v>
      </c>
      <c r="R3676" s="30">
        <f t="shared" si="894"/>
        <v>20518593</v>
      </c>
      <c r="S3676" s="30">
        <f t="shared" si="895"/>
        <v>9013</v>
      </c>
      <c r="T3676" s="30">
        <f t="shared" si="896"/>
        <v>20518593</v>
      </c>
      <c r="U3676" s="30">
        <f t="shared" si="897"/>
        <v>9013</v>
      </c>
      <c r="V3676" s="30">
        <f t="shared" si="898"/>
        <v>59397544</v>
      </c>
    </row>
    <row r="3677" spans="1:22" ht="16.5" x14ac:dyDescent="0.15">
      <c r="A3677">
        <f>人物属性总表!A3682</f>
        <v>3674</v>
      </c>
      <c r="B3677" s="5">
        <f>人物属性总表!K3682</f>
        <v>61490</v>
      </c>
      <c r="C3677" s="5">
        <f>人物属性总表!L3682</f>
        <v>13</v>
      </c>
      <c r="D3677" s="5">
        <f>人物属性总表!M3682</f>
        <v>61490</v>
      </c>
      <c r="E3677" s="5">
        <f>人物属性总表!N3682</f>
        <v>13</v>
      </c>
      <c r="F3677" s="5">
        <f>人物属性总表!O3682</f>
        <v>174600</v>
      </c>
      <c r="G3677" s="22">
        <f t="shared" si="884"/>
        <v>102654459</v>
      </c>
      <c r="H3677" s="22">
        <f t="shared" si="885"/>
        <v>45078</v>
      </c>
      <c r="I3677" s="22">
        <f t="shared" si="886"/>
        <v>102654459</v>
      </c>
      <c r="J3677" s="22">
        <f t="shared" si="887"/>
        <v>45078</v>
      </c>
      <c r="K3677" s="22">
        <f t="shared" si="888"/>
        <v>297162320</v>
      </c>
      <c r="L3677" s="22"/>
      <c r="M3677" s="29">
        <f t="shared" si="889"/>
        <v>9223</v>
      </c>
      <c r="N3677" s="29">
        <f t="shared" si="890"/>
        <v>1</v>
      </c>
      <c r="O3677" s="29">
        <f t="shared" si="891"/>
        <v>9223</v>
      </c>
      <c r="P3677" s="29">
        <f t="shared" si="892"/>
        <v>1</v>
      </c>
      <c r="Q3677" s="29">
        <f t="shared" si="893"/>
        <v>26190</v>
      </c>
      <c r="R3677" s="30">
        <f t="shared" si="894"/>
        <v>20530891</v>
      </c>
      <c r="S3677" s="30">
        <f t="shared" si="895"/>
        <v>9015</v>
      </c>
      <c r="T3677" s="30">
        <f t="shared" si="896"/>
        <v>20530891</v>
      </c>
      <c r="U3677" s="30">
        <f t="shared" si="897"/>
        <v>9015</v>
      </c>
      <c r="V3677" s="30">
        <f t="shared" si="898"/>
        <v>59432464</v>
      </c>
    </row>
    <row r="3678" spans="1:22" ht="16.5" x14ac:dyDescent="0.15">
      <c r="A3678">
        <f>人物属性总表!A3683</f>
        <v>3675</v>
      </c>
      <c r="B3678" s="5">
        <f>人物属性总表!K3683</f>
        <v>61510</v>
      </c>
      <c r="C3678" s="5">
        <f>人物属性总表!L3683</f>
        <v>12</v>
      </c>
      <c r="D3678" s="5">
        <f>人物属性总表!M3683</f>
        <v>61510</v>
      </c>
      <c r="E3678" s="5">
        <f>人物属性总表!N3683</f>
        <v>12</v>
      </c>
      <c r="F3678" s="5">
        <f>人物属性总表!O3683</f>
        <v>179330</v>
      </c>
      <c r="G3678" s="22">
        <f t="shared" si="884"/>
        <v>102715969</v>
      </c>
      <c r="H3678" s="22">
        <f t="shared" si="885"/>
        <v>45090</v>
      </c>
      <c r="I3678" s="22">
        <f t="shared" si="886"/>
        <v>102715969</v>
      </c>
      <c r="J3678" s="22">
        <f t="shared" si="887"/>
        <v>45090</v>
      </c>
      <c r="K3678" s="22">
        <f t="shared" si="888"/>
        <v>297341650</v>
      </c>
      <c r="L3678" s="22"/>
      <c r="M3678" s="29">
        <f t="shared" si="889"/>
        <v>9226</v>
      </c>
      <c r="N3678" s="29">
        <f t="shared" si="890"/>
        <v>1</v>
      </c>
      <c r="O3678" s="29">
        <f t="shared" si="891"/>
        <v>9226</v>
      </c>
      <c r="P3678" s="29">
        <f t="shared" si="892"/>
        <v>1</v>
      </c>
      <c r="Q3678" s="29">
        <f t="shared" si="893"/>
        <v>26899</v>
      </c>
      <c r="R3678" s="30">
        <f t="shared" si="894"/>
        <v>20543193</v>
      </c>
      <c r="S3678" s="30">
        <f t="shared" si="895"/>
        <v>9018</v>
      </c>
      <c r="T3678" s="30">
        <f t="shared" si="896"/>
        <v>20543193</v>
      </c>
      <c r="U3678" s="30">
        <f t="shared" si="897"/>
        <v>9018</v>
      </c>
      <c r="V3678" s="30">
        <f t="shared" si="898"/>
        <v>59468330</v>
      </c>
    </row>
    <row r="3679" spans="1:22" ht="16.5" x14ac:dyDescent="0.15">
      <c r="A3679">
        <f>人物属性总表!A3684</f>
        <v>3676</v>
      </c>
      <c r="B3679" s="5">
        <f>人物属性总表!K3684</f>
        <v>61530</v>
      </c>
      <c r="C3679" s="5">
        <f>人物属性总表!L3684</f>
        <v>13</v>
      </c>
      <c r="D3679" s="5">
        <f>人物属性总表!M3684</f>
        <v>61530</v>
      </c>
      <c r="E3679" s="5">
        <f>人物属性总表!N3684</f>
        <v>13</v>
      </c>
      <c r="F3679" s="5">
        <f>人物属性总表!O3684</f>
        <v>174710</v>
      </c>
      <c r="G3679" s="22">
        <f t="shared" si="884"/>
        <v>102777499</v>
      </c>
      <c r="H3679" s="22">
        <f t="shared" si="885"/>
        <v>45103</v>
      </c>
      <c r="I3679" s="22">
        <f t="shared" si="886"/>
        <v>102777499</v>
      </c>
      <c r="J3679" s="22">
        <f t="shared" si="887"/>
        <v>45103</v>
      </c>
      <c r="K3679" s="22">
        <f t="shared" si="888"/>
        <v>297516360</v>
      </c>
      <c r="L3679" s="22"/>
      <c r="M3679" s="29">
        <f t="shared" si="889"/>
        <v>9229</v>
      </c>
      <c r="N3679" s="29">
        <f t="shared" si="890"/>
        <v>1</v>
      </c>
      <c r="O3679" s="29">
        <f t="shared" si="891"/>
        <v>9229</v>
      </c>
      <c r="P3679" s="29">
        <f t="shared" si="892"/>
        <v>1</v>
      </c>
      <c r="Q3679" s="29">
        <f t="shared" si="893"/>
        <v>26206</v>
      </c>
      <c r="R3679" s="30">
        <f t="shared" si="894"/>
        <v>20555499</v>
      </c>
      <c r="S3679" s="30">
        <f t="shared" si="895"/>
        <v>9020</v>
      </c>
      <c r="T3679" s="30">
        <f t="shared" si="896"/>
        <v>20555499</v>
      </c>
      <c r="U3679" s="30">
        <f t="shared" si="897"/>
        <v>9020</v>
      </c>
      <c r="V3679" s="30">
        <f t="shared" si="898"/>
        <v>59503272</v>
      </c>
    </row>
    <row r="3680" spans="1:22" ht="16.5" x14ac:dyDescent="0.15">
      <c r="A3680">
        <f>人物属性总表!A3685</f>
        <v>3677</v>
      </c>
      <c r="B3680" s="5">
        <f>人物属性总表!K3685</f>
        <v>61550</v>
      </c>
      <c r="C3680" s="5">
        <f>人物属性总表!L3685</f>
        <v>12</v>
      </c>
      <c r="D3680" s="5">
        <f>人物属性总表!M3685</f>
        <v>61550</v>
      </c>
      <c r="E3680" s="5">
        <f>人物属性总表!N3685</f>
        <v>12</v>
      </c>
      <c r="F3680" s="5">
        <f>人物属性总表!O3685</f>
        <v>179450</v>
      </c>
      <c r="G3680" s="22">
        <f t="shared" si="884"/>
        <v>102839049</v>
      </c>
      <c r="H3680" s="22">
        <f t="shared" si="885"/>
        <v>45115</v>
      </c>
      <c r="I3680" s="22">
        <f t="shared" si="886"/>
        <v>102839049</v>
      </c>
      <c r="J3680" s="22">
        <f t="shared" si="887"/>
        <v>45115</v>
      </c>
      <c r="K3680" s="22">
        <f t="shared" si="888"/>
        <v>297695810</v>
      </c>
      <c r="L3680" s="22"/>
      <c r="M3680" s="29">
        <f t="shared" si="889"/>
        <v>9232</v>
      </c>
      <c r="N3680" s="29">
        <f t="shared" si="890"/>
        <v>1</v>
      </c>
      <c r="O3680" s="29">
        <f t="shared" si="891"/>
        <v>9232</v>
      </c>
      <c r="P3680" s="29">
        <f t="shared" si="892"/>
        <v>1</v>
      </c>
      <c r="Q3680" s="29">
        <f t="shared" si="893"/>
        <v>26917</v>
      </c>
      <c r="R3680" s="30">
        <f t="shared" si="894"/>
        <v>20567809</v>
      </c>
      <c r="S3680" s="30">
        <f t="shared" si="895"/>
        <v>9023</v>
      </c>
      <c r="T3680" s="30">
        <f t="shared" si="896"/>
        <v>20567809</v>
      </c>
      <c r="U3680" s="30">
        <f t="shared" si="897"/>
        <v>9023</v>
      </c>
      <c r="V3680" s="30">
        <f t="shared" si="898"/>
        <v>59539162</v>
      </c>
    </row>
    <row r="3681" spans="1:22" ht="16.5" x14ac:dyDescent="0.15">
      <c r="A3681">
        <f>人物属性总表!A3686</f>
        <v>3678</v>
      </c>
      <c r="B3681" s="5">
        <f>人物属性总表!K3686</f>
        <v>61571</v>
      </c>
      <c r="C3681" s="5">
        <f>人物属性总表!L3686</f>
        <v>13</v>
      </c>
      <c r="D3681" s="5">
        <f>人物属性总表!M3686</f>
        <v>61571</v>
      </c>
      <c r="E3681" s="5">
        <f>人物属性总表!N3686</f>
        <v>13</v>
      </c>
      <c r="F3681" s="5">
        <f>人物属性总表!O3686</f>
        <v>174820</v>
      </c>
      <c r="G3681" s="22">
        <f t="shared" si="884"/>
        <v>102900620</v>
      </c>
      <c r="H3681" s="22">
        <f t="shared" si="885"/>
        <v>45128</v>
      </c>
      <c r="I3681" s="22">
        <f t="shared" si="886"/>
        <v>102900620</v>
      </c>
      <c r="J3681" s="22">
        <f t="shared" si="887"/>
        <v>45128</v>
      </c>
      <c r="K3681" s="22">
        <f t="shared" si="888"/>
        <v>297870630</v>
      </c>
      <c r="L3681" s="22"/>
      <c r="M3681" s="29">
        <f t="shared" si="889"/>
        <v>9235</v>
      </c>
      <c r="N3681" s="29">
        <f t="shared" si="890"/>
        <v>1</v>
      </c>
      <c r="O3681" s="29">
        <f t="shared" si="891"/>
        <v>9235</v>
      </c>
      <c r="P3681" s="29">
        <f t="shared" si="892"/>
        <v>1</v>
      </c>
      <c r="Q3681" s="29">
        <f t="shared" si="893"/>
        <v>26223</v>
      </c>
      <c r="R3681" s="30">
        <f t="shared" si="894"/>
        <v>20580124</v>
      </c>
      <c r="S3681" s="30">
        <f t="shared" si="895"/>
        <v>9025</v>
      </c>
      <c r="T3681" s="30">
        <f t="shared" si="896"/>
        <v>20580124</v>
      </c>
      <c r="U3681" s="30">
        <f t="shared" si="897"/>
        <v>9025</v>
      </c>
      <c r="V3681" s="30">
        <f t="shared" si="898"/>
        <v>59574126</v>
      </c>
    </row>
    <row r="3682" spans="1:22" ht="16.5" x14ac:dyDescent="0.15">
      <c r="A3682">
        <f>人物属性总表!A3687</f>
        <v>3679</v>
      </c>
      <c r="B3682" s="5">
        <f>人物属性总表!K3687</f>
        <v>61591</v>
      </c>
      <c r="C3682" s="5">
        <f>人物属性总表!L3687</f>
        <v>12</v>
      </c>
      <c r="D3682" s="5">
        <f>人物属性总表!M3687</f>
        <v>61591</v>
      </c>
      <c r="E3682" s="5">
        <f>人物属性总表!N3687</f>
        <v>12</v>
      </c>
      <c r="F3682" s="5">
        <f>人物属性总表!O3687</f>
        <v>179570</v>
      </c>
      <c r="G3682" s="22">
        <f t="shared" si="884"/>
        <v>102962211</v>
      </c>
      <c r="H3682" s="22">
        <f t="shared" si="885"/>
        <v>45140</v>
      </c>
      <c r="I3682" s="22">
        <f t="shared" si="886"/>
        <v>102962211</v>
      </c>
      <c r="J3682" s="22">
        <f t="shared" si="887"/>
        <v>45140</v>
      </c>
      <c r="K3682" s="22">
        <f t="shared" si="888"/>
        <v>298050200</v>
      </c>
      <c r="L3682" s="22"/>
      <c r="M3682" s="29">
        <f t="shared" si="889"/>
        <v>9238</v>
      </c>
      <c r="N3682" s="29">
        <f t="shared" si="890"/>
        <v>1</v>
      </c>
      <c r="O3682" s="29">
        <f t="shared" si="891"/>
        <v>9238</v>
      </c>
      <c r="P3682" s="29">
        <f t="shared" si="892"/>
        <v>1</v>
      </c>
      <c r="Q3682" s="29">
        <f t="shared" si="893"/>
        <v>26935</v>
      </c>
      <c r="R3682" s="30">
        <f t="shared" si="894"/>
        <v>20592442</v>
      </c>
      <c r="S3682" s="30">
        <f t="shared" si="895"/>
        <v>9028</v>
      </c>
      <c r="T3682" s="30">
        <f t="shared" si="896"/>
        <v>20592442</v>
      </c>
      <c r="U3682" s="30">
        <f t="shared" si="897"/>
        <v>9028</v>
      </c>
      <c r="V3682" s="30">
        <f t="shared" si="898"/>
        <v>59610040</v>
      </c>
    </row>
    <row r="3683" spans="1:22" ht="16.5" x14ac:dyDescent="0.15">
      <c r="A3683">
        <f>人物属性总表!A3688</f>
        <v>3680</v>
      </c>
      <c r="B3683" s="5">
        <f>人物属性总表!K3688</f>
        <v>61611</v>
      </c>
      <c r="C3683" s="5">
        <f>人物属性总表!L3688</f>
        <v>13</v>
      </c>
      <c r="D3683" s="5">
        <f>人物属性总表!M3688</f>
        <v>61611</v>
      </c>
      <c r="E3683" s="5">
        <f>人物属性总表!N3688</f>
        <v>13</v>
      </c>
      <c r="F3683" s="5">
        <f>人物属性总表!O3688</f>
        <v>174940</v>
      </c>
      <c r="G3683" s="22">
        <f t="shared" si="884"/>
        <v>103023822</v>
      </c>
      <c r="H3683" s="22">
        <f t="shared" si="885"/>
        <v>45153</v>
      </c>
      <c r="I3683" s="22">
        <f t="shared" si="886"/>
        <v>103023822</v>
      </c>
      <c r="J3683" s="22">
        <f t="shared" si="887"/>
        <v>45153</v>
      </c>
      <c r="K3683" s="22">
        <f t="shared" si="888"/>
        <v>298225140</v>
      </c>
      <c r="L3683" s="22"/>
      <c r="M3683" s="29">
        <f t="shared" si="889"/>
        <v>9241</v>
      </c>
      <c r="N3683" s="29">
        <f t="shared" si="890"/>
        <v>1</v>
      </c>
      <c r="O3683" s="29">
        <f t="shared" si="891"/>
        <v>9241</v>
      </c>
      <c r="P3683" s="29">
        <f t="shared" si="892"/>
        <v>1</v>
      </c>
      <c r="Q3683" s="29">
        <f t="shared" si="893"/>
        <v>26241</v>
      </c>
      <c r="R3683" s="30">
        <f t="shared" si="894"/>
        <v>20604764</v>
      </c>
      <c r="S3683" s="30">
        <f t="shared" si="895"/>
        <v>9030</v>
      </c>
      <c r="T3683" s="30">
        <f t="shared" si="896"/>
        <v>20604764</v>
      </c>
      <c r="U3683" s="30">
        <f t="shared" si="897"/>
        <v>9030</v>
      </c>
      <c r="V3683" s="30">
        <f t="shared" si="898"/>
        <v>59645028</v>
      </c>
    </row>
    <row r="3684" spans="1:22" ht="16.5" x14ac:dyDescent="0.15">
      <c r="A3684">
        <f>人物属性总表!A3689</f>
        <v>3681</v>
      </c>
      <c r="B3684" s="5">
        <f>人物属性总表!K3689</f>
        <v>61632</v>
      </c>
      <c r="C3684" s="5">
        <f>人物属性总表!L3689</f>
        <v>12</v>
      </c>
      <c r="D3684" s="5">
        <f>人物属性总表!M3689</f>
        <v>61632</v>
      </c>
      <c r="E3684" s="5">
        <f>人物属性总表!N3689</f>
        <v>12</v>
      </c>
      <c r="F3684" s="5">
        <f>人物属性总表!O3689</f>
        <v>179690</v>
      </c>
      <c r="G3684" s="22">
        <f t="shared" si="884"/>
        <v>103085454</v>
      </c>
      <c r="H3684" s="22">
        <f t="shared" si="885"/>
        <v>45165</v>
      </c>
      <c r="I3684" s="22">
        <f t="shared" si="886"/>
        <v>103085454</v>
      </c>
      <c r="J3684" s="22">
        <f t="shared" si="887"/>
        <v>45165</v>
      </c>
      <c r="K3684" s="22">
        <f t="shared" si="888"/>
        <v>298404830</v>
      </c>
      <c r="L3684" s="22"/>
      <c r="M3684" s="29">
        <f t="shared" si="889"/>
        <v>9244</v>
      </c>
      <c r="N3684" s="29">
        <f t="shared" si="890"/>
        <v>1</v>
      </c>
      <c r="O3684" s="29">
        <f t="shared" si="891"/>
        <v>9244</v>
      </c>
      <c r="P3684" s="29">
        <f t="shared" si="892"/>
        <v>1</v>
      </c>
      <c r="Q3684" s="29">
        <f t="shared" si="893"/>
        <v>26953</v>
      </c>
      <c r="R3684" s="30">
        <f t="shared" si="894"/>
        <v>20617090</v>
      </c>
      <c r="S3684" s="30">
        <f t="shared" si="895"/>
        <v>9033</v>
      </c>
      <c r="T3684" s="30">
        <f t="shared" si="896"/>
        <v>20617090</v>
      </c>
      <c r="U3684" s="30">
        <f t="shared" si="897"/>
        <v>9033</v>
      </c>
      <c r="V3684" s="30">
        <f t="shared" si="898"/>
        <v>59680966</v>
      </c>
    </row>
    <row r="3685" spans="1:22" ht="16.5" x14ac:dyDescent="0.15">
      <c r="A3685">
        <f>人物属性总表!A3690</f>
        <v>3682</v>
      </c>
      <c r="B3685" s="5">
        <f>人物属性总表!K3690</f>
        <v>61652</v>
      </c>
      <c r="C3685" s="5">
        <f>人物属性总表!L3690</f>
        <v>13</v>
      </c>
      <c r="D3685" s="5">
        <f>人物属性总表!M3690</f>
        <v>61652</v>
      </c>
      <c r="E3685" s="5">
        <f>人物属性总表!N3690</f>
        <v>13</v>
      </c>
      <c r="F3685" s="5">
        <f>人物属性总表!O3690</f>
        <v>175050</v>
      </c>
      <c r="G3685" s="22">
        <f t="shared" si="884"/>
        <v>103147106</v>
      </c>
      <c r="H3685" s="22">
        <f t="shared" si="885"/>
        <v>45178</v>
      </c>
      <c r="I3685" s="22">
        <f t="shared" si="886"/>
        <v>103147106</v>
      </c>
      <c r="J3685" s="22">
        <f t="shared" si="887"/>
        <v>45178</v>
      </c>
      <c r="K3685" s="22">
        <f t="shared" si="888"/>
        <v>298579880</v>
      </c>
      <c r="L3685" s="22"/>
      <c r="M3685" s="29">
        <f t="shared" si="889"/>
        <v>9247</v>
      </c>
      <c r="N3685" s="29">
        <f t="shared" si="890"/>
        <v>1</v>
      </c>
      <c r="O3685" s="29">
        <f t="shared" si="891"/>
        <v>9247</v>
      </c>
      <c r="P3685" s="29">
        <f t="shared" si="892"/>
        <v>1</v>
      </c>
      <c r="Q3685" s="29">
        <f t="shared" si="893"/>
        <v>26257</v>
      </c>
      <c r="R3685" s="30">
        <f t="shared" si="894"/>
        <v>20629421</v>
      </c>
      <c r="S3685" s="30">
        <f t="shared" si="895"/>
        <v>9035</v>
      </c>
      <c r="T3685" s="30">
        <f t="shared" si="896"/>
        <v>20629421</v>
      </c>
      <c r="U3685" s="30">
        <f t="shared" si="897"/>
        <v>9035</v>
      </c>
      <c r="V3685" s="30">
        <f t="shared" si="898"/>
        <v>59715976</v>
      </c>
    </row>
    <row r="3686" spans="1:22" ht="16.5" x14ac:dyDescent="0.15">
      <c r="A3686">
        <f>人物属性总表!A3691</f>
        <v>3683</v>
      </c>
      <c r="B3686" s="5">
        <f>人物属性总表!K3691</f>
        <v>61672</v>
      </c>
      <c r="C3686" s="5">
        <f>人物属性总表!L3691</f>
        <v>12</v>
      </c>
      <c r="D3686" s="5">
        <f>人物属性总表!M3691</f>
        <v>61672</v>
      </c>
      <c r="E3686" s="5">
        <f>人物属性总表!N3691</f>
        <v>12</v>
      </c>
      <c r="F3686" s="5">
        <f>人物属性总表!O3691</f>
        <v>179800</v>
      </c>
      <c r="G3686" s="22">
        <f t="shared" si="884"/>
        <v>103208778</v>
      </c>
      <c r="H3686" s="22">
        <f t="shared" si="885"/>
        <v>45190</v>
      </c>
      <c r="I3686" s="22">
        <f t="shared" si="886"/>
        <v>103208778</v>
      </c>
      <c r="J3686" s="22">
        <f t="shared" si="887"/>
        <v>45190</v>
      </c>
      <c r="K3686" s="22">
        <f t="shared" si="888"/>
        <v>298759680</v>
      </c>
      <c r="L3686" s="22"/>
      <c r="M3686" s="29">
        <f t="shared" si="889"/>
        <v>9250</v>
      </c>
      <c r="N3686" s="29">
        <f t="shared" si="890"/>
        <v>1</v>
      </c>
      <c r="O3686" s="29">
        <f t="shared" si="891"/>
        <v>9250</v>
      </c>
      <c r="P3686" s="29">
        <f t="shared" si="892"/>
        <v>1</v>
      </c>
      <c r="Q3686" s="29">
        <f t="shared" si="893"/>
        <v>26970</v>
      </c>
      <c r="R3686" s="30">
        <f t="shared" si="894"/>
        <v>20641755</v>
      </c>
      <c r="S3686" s="30">
        <f t="shared" si="895"/>
        <v>9038</v>
      </c>
      <c r="T3686" s="30">
        <f t="shared" si="896"/>
        <v>20641755</v>
      </c>
      <c r="U3686" s="30">
        <f t="shared" si="897"/>
        <v>9038</v>
      </c>
      <c r="V3686" s="30">
        <f t="shared" si="898"/>
        <v>59751936</v>
      </c>
    </row>
    <row r="3687" spans="1:22" ht="16.5" x14ac:dyDescent="0.15">
      <c r="A3687">
        <f>人物属性总表!A3692</f>
        <v>3684</v>
      </c>
      <c r="B3687" s="5">
        <f>人物属性总表!K3692</f>
        <v>61692</v>
      </c>
      <c r="C3687" s="5">
        <f>人物属性总表!L3692</f>
        <v>13</v>
      </c>
      <c r="D3687" s="5">
        <f>人物属性总表!M3692</f>
        <v>61692</v>
      </c>
      <c r="E3687" s="5">
        <f>人物属性总表!N3692</f>
        <v>13</v>
      </c>
      <c r="F3687" s="5">
        <f>人物属性总表!O3692</f>
        <v>175170</v>
      </c>
      <c r="G3687" s="22">
        <f t="shared" si="884"/>
        <v>103270470</v>
      </c>
      <c r="H3687" s="22">
        <f t="shared" si="885"/>
        <v>45203</v>
      </c>
      <c r="I3687" s="22">
        <f t="shared" si="886"/>
        <v>103270470</v>
      </c>
      <c r="J3687" s="22">
        <f t="shared" si="887"/>
        <v>45203</v>
      </c>
      <c r="K3687" s="22">
        <f t="shared" si="888"/>
        <v>298934850</v>
      </c>
      <c r="L3687" s="22"/>
      <c r="M3687" s="29">
        <f t="shared" si="889"/>
        <v>9253</v>
      </c>
      <c r="N3687" s="29">
        <f t="shared" si="890"/>
        <v>1</v>
      </c>
      <c r="O3687" s="29">
        <f t="shared" si="891"/>
        <v>9253</v>
      </c>
      <c r="P3687" s="29">
        <f t="shared" si="892"/>
        <v>1</v>
      </c>
      <c r="Q3687" s="29">
        <f t="shared" si="893"/>
        <v>26275</v>
      </c>
      <c r="R3687" s="30">
        <f t="shared" si="894"/>
        <v>20654094</v>
      </c>
      <c r="S3687" s="30">
        <f t="shared" si="895"/>
        <v>9040</v>
      </c>
      <c r="T3687" s="30">
        <f t="shared" si="896"/>
        <v>20654094</v>
      </c>
      <c r="U3687" s="30">
        <f t="shared" si="897"/>
        <v>9040</v>
      </c>
      <c r="V3687" s="30">
        <f t="shared" si="898"/>
        <v>59786970</v>
      </c>
    </row>
    <row r="3688" spans="1:22" ht="16.5" x14ac:dyDescent="0.15">
      <c r="A3688">
        <f>人物属性总表!A3693</f>
        <v>3685</v>
      </c>
      <c r="B3688" s="5">
        <f>人物属性总表!K3693</f>
        <v>61713</v>
      </c>
      <c r="C3688" s="5">
        <f>人物属性总表!L3693</f>
        <v>12</v>
      </c>
      <c r="D3688" s="5">
        <f>人物属性总表!M3693</f>
        <v>61713</v>
      </c>
      <c r="E3688" s="5">
        <f>人物属性总表!N3693</f>
        <v>12</v>
      </c>
      <c r="F3688" s="5">
        <f>人物属性总表!O3693</f>
        <v>179920</v>
      </c>
      <c r="G3688" s="22">
        <f t="shared" si="884"/>
        <v>103332183</v>
      </c>
      <c r="H3688" s="22">
        <f t="shared" si="885"/>
        <v>45215</v>
      </c>
      <c r="I3688" s="22">
        <f t="shared" si="886"/>
        <v>103332183</v>
      </c>
      <c r="J3688" s="22">
        <f t="shared" si="887"/>
        <v>45215</v>
      </c>
      <c r="K3688" s="22">
        <f t="shared" si="888"/>
        <v>299114770</v>
      </c>
      <c r="L3688" s="22"/>
      <c r="M3688" s="29">
        <f t="shared" si="889"/>
        <v>9256</v>
      </c>
      <c r="N3688" s="29">
        <f t="shared" si="890"/>
        <v>1</v>
      </c>
      <c r="O3688" s="29">
        <f t="shared" si="891"/>
        <v>9256</v>
      </c>
      <c r="P3688" s="29">
        <f t="shared" si="892"/>
        <v>1</v>
      </c>
      <c r="Q3688" s="29">
        <f t="shared" si="893"/>
        <v>26988</v>
      </c>
      <c r="R3688" s="30">
        <f t="shared" si="894"/>
        <v>20666436</v>
      </c>
      <c r="S3688" s="30">
        <f t="shared" si="895"/>
        <v>9043</v>
      </c>
      <c r="T3688" s="30">
        <f t="shared" si="896"/>
        <v>20666436</v>
      </c>
      <c r="U3688" s="30">
        <f t="shared" si="897"/>
        <v>9043</v>
      </c>
      <c r="V3688" s="30">
        <f t="shared" si="898"/>
        <v>59822954</v>
      </c>
    </row>
    <row r="3689" spans="1:22" ht="16.5" x14ac:dyDescent="0.15">
      <c r="A3689">
        <f>人物属性总表!A3694</f>
        <v>3686</v>
      </c>
      <c r="B3689" s="5">
        <f>人物属性总表!K3694</f>
        <v>61733</v>
      </c>
      <c r="C3689" s="5">
        <f>人物属性总表!L3694</f>
        <v>13</v>
      </c>
      <c r="D3689" s="5">
        <f>人物属性总表!M3694</f>
        <v>61733</v>
      </c>
      <c r="E3689" s="5">
        <f>人物属性总表!N3694</f>
        <v>13</v>
      </c>
      <c r="F3689" s="5">
        <f>人物属性总表!O3694</f>
        <v>175280</v>
      </c>
      <c r="G3689" s="22">
        <f t="shared" si="884"/>
        <v>103393916</v>
      </c>
      <c r="H3689" s="22">
        <f t="shared" si="885"/>
        <v>45228</v>
      </c>
      <c r="I3689" s="22">
        <f t="shared" si="886"/>
        <v>103393916</v>
      </c>
      <c r="J3689" s="22">
        <f t="shared" si="887"/>
        <v>45228</v>
      </c>
      <c r="K3689" s="22">
        <f t="shared" si="888"/>
        <v>299290050</v>
      </c>
      <c r="L3689" s="22"/>
      <c r="M3689" s="29">
        <f t="shared" si="889"/>
        <v>9259</v>
      </c>
      <c r="N3689" s="29">
        <f t="shared" si="890"/>
        <v>1</v>
      </c>
      <c r="O3689" s="29">
        <f t="shared" si="891"/>
        <v>9259</v>
      </c>
      <c r="P3689" s="29">
        <f t="shared" si="892"/>
        <v>1</v>
      </c>
      <c r="Q3689" s="29">
        <f t="shared" si="893"/>
        <v>26292</v>
      </c>
      <c r="R3689" s="30">
        <f t="shared" si="894"/>
        <v>20678783</v>
      </c>
      <c r="S3689" s="30">
        <f t="shared" si="895"/>
        <v>9045</v>
      </c>
      <c r="T3689" s="30">
        <f t="shared" si="896"/>
        <v>20678783</v>
      </c>
      <c r="U3689" s="30">
        <f t="shared" si="897"/>
        <v>9045</v>
      </c>
      <c r="V3689" s="30">
        <f t="shared" si="898"/>
        <v>59858010</v>
      </c>
    </row>
    <row r="3690" spans="1:22" ht="16.5" x14ac:dyDescent="0.15">
      <c r="A3690">
        <f>人物属性总表!A3695</f>
        <v>3687</v>
      </c>
      <c r="B3690" s="5">
        <f>人物属性总表!K3695</f>
        <v>61753</v>
      </c>
      <c r="C3690" s="5">
        <f>人物属性总表!L3695</f>
        <v>12</v>
      </c>
      <c r="D3690" s="5">
        <f>人物属性总表!M3695</f>
        <v>61753</v>
      </c>
      <c r="E3690" s="5">
        <f>人物属性总表!N3695</f>
        <v>12</v>
      </c>
      <c r="F3690" s="5">
        <f>人物属性总表!O3695</f>
        <v>180040</v>
      </c>
      <c r="G3690" s="22">
        <f t="shared" si="884"/>
        <v>103455669</v>
      </c>
      <c r="H3690" s="22">
        <f t="shared" si="885"/>
        <v>45240</v>
      </c>
      <c r="I3690" s="22">
        <f t="shared" si="886"/>
        <v>103455669</v>
      </c>
      <c r="J3690" s="22">
        <f t="shared" si="887"/>
        <v>45240</v>
      </c>
      <c r="K3690" s="22">
        <f t="shared" si="888"/>
        <v>299470090</v>
      </c>
      <c r="L3690" s="22"/>
      <c r="M3690" s="29">
        <f t="shared" si="889"/>
        <v>9262</v>
      </c>
      <c r="N3690" s="29">
        <f t="shared" si="890"/>
        <v>1</v>
      </c>
      <c r="O3690" s="29">
        <f t="shared" si="891"/>
        <v>9262</v>
      </c>
      <c r="P3690" s="29">
        <f t="shared" si="892"/>
        <v>1</v>
      </c>
      <c r="Q3690" s="29">
        <f t="shared" si="893"/>
        <v>27006</v>
      </c>
      <c r="R3690" s="30">
        <f t="shared" si="894"/>
        <v>20691133</v>
      </c>
      <c r="S3690" s="30">
        <f t="shared" si="895"/>
        <v>9048</v>
      </c>
      <c r="T3690" s="30">
        <f t="shared" si="896"/>
        <v>20691133</v>
      </c>
      <c r="U3690" s="30">
        <f t="shared" si="897"/>
        <v>9048</v>
      </c>
      <c r="V3690" s="30">
        <f t="shared" si="898"/>
        <v>59894018</v>
      </c>
    </row>
    <row r="3691" spans="1:22" ht="16.5" x14ac:dyDescent="0.15">
      <c r="A3691">
        <f>人物属性总表!A3696</f>
        <v>3688</v>
      </c>
      <c r="B3691" s="5">
        <f>人物属性总表!K3696</f>
        <v>61773</v>
      </c>
      <c r="C3691" s="5">
        <f>人物属性总表!L3696</f>
        <v>13</v>
      </c>
      <c r="D3691" s="5">
        <f>人物属性总表!M3696</f>
        <v>61773</v>
      </c>
      <c r="E3691" s="5">
        <f>人物属性总表!N3696</f>
        <v>13</v>
      </c>
      <c r="F3691" s="5">
        <f>人物属性总表!O3696</f>
        <v>175390</v>
      </c>
      <c r="G3691" s="22">
        <f t="shared" si="884"/>
        <v>103517442</v>
      </c>
      <c r="H3691" s="22">
        <f t="shared" si="885"/>
        <v>45253</v>
      </c>
      <c r="I3691" s="22">
        <f t="shared" si="886"/>
        <v>103517442</v>
      </c>
      <c r="J3691" s="22">
        <f t="shared" si="887"/>
        <v>45253</v>
      </c>
      <c r="K3691" s="22">
        <f t="shared" si="888"/>
        <v>299645480</v>
      </c>
      <c r="L3691" s="22"/>
      <c r="M3691" s="29">
        <f t="shared" si="889"/>
        <v>9265</v>
      </c>
      <c r="N3691" s="29">
        <f t="shared" si="890"/>
        <v>1</v>
      </c>
      <c r="O3691" s="29">
        <f t="shared" si="891"/>
        <v>9265</v>
      </c>
      <c r="P3691" s="29">
        <f t="shared" si="892"/>
        <v>1</v>
      </c>
      <c r="Q3691" s="29">
        <f t="shared" si="893"/>
        <v>26308</v>
      </c>
      <c r="R3691" s="30">
        <f t="shared" si="894"/>
        <v>20703488</v>
      </c>
      <c r="S3691" s="30">
        <f t="shared" si="895"/>
        <v>9050</v>
      </c>
      <c r="T3691" s="30">
        <f t="shared" si="896"/>
        <v>20703488</v>
      </c>
      <c r="U3691" s="30">
        <f t="shared" si="897"/>
        <v>9050</v>
      </c>
      <c r="V3691" s="30">
        <f t="shared" si="898"/>
        <v>59929096</v>
      </c>
    </row>
    <row r="3692" spans="1:22" ht="16.5" x14ac:dyDescent="0.15">
      <c r="A3692">
        <f>人物属性总表!A3697</f>
        <v>3689</v>
      </c>
      <c r="B3692" s="5">
        <f>人物属性总表!K3697</f>
        <v>61794</v>
      </c>
      <c r="C3692" s="5">
        <f>人物属性总表!L3697</f>
        <v>12</v>
      </c>
      <c r="D3692" s="5">
        <f>人物属性总表!M3697</f>
        <v>61794</v>
      </c>
      <c r="E3692" s="5">
        <f>人物属性总表!N3697</f>
        <v>12</v>
      </c>
      <c r="F3692" s="5">
        <f>人物属性总表!O3697</f>
        <v>180160</v>
      </c>
      <c r="G3692" s="22">
        <f t="shared" si="884"/>
        <v>103579236</v>
      </c>
      <c r="H3692" s="22">
        <f t="shared" si="885"/>
        <v>45265</v>
      </c>
      <c r="I3692" s="22">
        <f t="shared" si="886"/>
        <v>103579236</v>
      </c>
      <c r="J3692" s="22">
        <f t="shared" si="887"/>
        <v>45265</v>
      </c>
      <c r="K3692" s="22">
        <f t="shared" si="888"/>
        <v>299825640</v>
      </c>
      <c r="L3692" s="22"/>
      <c r="M3692" s="29">
        <f t="shared" si="889"/>
        <v>9269</v>
      </c>
      <c r="N3692" s="29">
        <f t="shared" si="890"/>
        <v>1</v>
      </c>
      <c r="O3692" s="29">
        <f t="shared" si="891"/>
        <v>9269</v>
      </c>
      <c r="P3692" s="29">
        <f t="shared" si="892"/>
        <v>1</v>
      </c>
      <c r="Q3692" s="29">
        <f t="shared" si="893"/>
        <v>27024</v>
      </c>
      <c r="R3692" s="30">
        <f t="shared" si="894"/>
        <v>20715847</v>
      </c>
      <c r="S3692" s="30">
        <f t="shared" si="895"/>
        <v>9053</v>
      </c>
      <c r="T3692" s="30">
        <f t="shared" si="896"/>
        <v>20715847</v>
      </c>
      <c r="U3692" s="30">
        <f t="shared" si="897"/>
        <v>9053</v>
      </c>
      <c r="V3692" s="30">
        <f t="shared" si="898"/>
        <v>59965128</v>
      </c>
    </row>
    <row r="3693" spans="1:22" ht="16.5" x14ac:dyDescent="0.15">
      <c r="A3693">
        <f>人物属性总表!A3698</f>
        <v>3690</v>
      </c>
      <c r="B3693" s="5">
        <f>人物属性总表!K3698</f>
        <v>61814</v>
      </c>
      <c r="C3693" s="5">
        <f>人物属性总表!L3698</f>
        <v>13</v>
      </c>
      <c r="D3693" s="5">
        <f>人物属性总表!M3698</f>
        <v>61814</v>
      </c>
      <c r="E3693" s="5">
        <f>人物属性总表!N3698</f>
        <v>13</v>
      </c>
      <c r="F3693" s="5">
        <f>人物属性总表!O3698</f>
        <v>175510</v>
      </c>
      <c r="G3693" s="22">
        <f t="shared" si="884"/>
        <v>103641050</v>
      </c>
      <c r="H3693" s="22">
        <f t="shared" si="885"/>
        <v>45278</v>
      </c>
      <c r="I3693" s="22">
        <f t="shared" si="886"/>
        <v>103641050</v>
      </c>
      <c r="J3693" s="22">
        <f t="shared" si="887"/>
        <v>45278</v>
      </c>
      <c r="K3693" s="22">
        <f t="shared" si="888"/>
        <v>300001150</v>
      </c>
      <c r="L3693" s="22"/>
      <c r="M3693" s="29">
        <f t="shared" si="889"/>
        <v>9272</v>
      </c>
      <c r="N3693" s="29">
        <f t="shared" si="890"/>
        <v>1</v>
      </c>
      <c r="O3693" s="29">
        <f t="shared" si="891"/>
        <v>9272</v>
      </c>
      <c r="P3693" s="29">
        <f t="shared" si="892"/>
        <v>1</v>
      </c>
      <c r="Q3693" s="29">
        <f t="shared" si="893"/>
        <v>26326</v>
      </c>
      <c r="R3693" s="30">
        <f t="shared" si="894"/>
        <v>20728210</v>
      </c>
      <c r="S3693" s="30">
        <f t="shared" si="895"/>
        <v>9055</v>
      </c>
      <c r="T3693" s="30">
        <f t="shared" si="896"/>
        <v>20728210</v>
      </c>
      <c r="U3693" s="30">
        <f t="shared" si="897"/>
        <v>9055</v>
      </c>
      <c r="V3693" s="30">
        <f t="shared" si="898"/>
        <v>60000230</v>
      </c>
    </row>
    <row r="3694" spans="1:22" ht="16.5" x14ac:dyDescent="0.15">
      <c r="A3694">
        <f>人物属性总表!A3699</f>
        <v>3691</v>
      </c>
      <c r="B3694" s="5">
        <f>人物属性总表!K3699</f>
        <v>61834</v>
      </c>
      <c r="C3694" s="5">
        <f>人物属性总表!L3699</f>
        <v>12</v>
      </c>
      <c r="D3694" s="5">
        <f>人物属性总表!M3699</f>
        <v>61834</v>
      </c>
      <c r="E3694" s="5">
        <f>人物属性总表!N3699</f>
        <v>12</v>
      </c>
      <c r="F3694" s="5">
        <f>人物属性总表!O3699</f>
        <v>180270</v>
      </c>
      <c r="G3694" s="22">
        <f t="shared" si="884"/>
        <v>103702884</v>
      </c>
      <c r="H3694" s="22">
        <f t="shared" si="885"/>
        <v>45290</v>
      </c>
      <c r="I3694" s="22">
        <f t="shared" si="886"/>
        <v>103702884</v>
      </c>
      <c r="J3694" s="22">
        <f t="shared" si="887"/>
        <v>45290</v>
      </c>
      <c r="K3694" s="22">
        <f t="shared" si="888"/>
        <v>300181420</v>
      </c>
      <c r="L3694" s="22"/>
      <c r="M3694" s="29">
        <f t="shared" si="889"/>
        <v>9275</v>
      </c>
      <c r="N3694" s="29">
        <f t="shared" si="890"/>
        <v>1</v>
      </c>
      <c r="O3694" s="29">
        <f t="shared" si="891"/>
        <v>9275</v>
      </c>
      <c r="P3694" s="29">
        <f t="shared" si="892"/>
        <v>1</v>
      </c>
      <c r="Q3694" s="29">
        <f t="shared" si="893"/>
        <v>27040</v>
      </c>
      <c r="R3694" s="30">
        <f t="shared" si="894"/>
        <v>20740576</v>
      </c>
      <c r="S3694" s="30">
        <f t="shared" si="895"/>
        <v>9058</v>
      </c>
      <c r="T3694" s="30">
        <f t="shared" si="896"/>
        <v>20740576</v>
      </c>
      <c r="U3694" s="30">
        <f t="shared" si="897"/>
        <v>9058</v>
      </c>
      <c r="V3694" s="30">
        <f t="shared" si="898"/>
        <v>60036284</v>
      </c>
    </row>
    <row r="3695" spans="1:22" ht="16.5" x14ac:dyDescent="0.15">
      <c r="A3695">
        <f>人物属性总表!A3700</f>
        <v>3692</v>
      </c>
      <c r="B3695" s="5">
        <f>人物属性总表!K3700</f>
        <v>61855</v>
      </c>
      <c r="C3695" s="5">
        <f>人物属性总表!L3700</f>
        <v>13</v>
      </c>
      <c r="D3695" s="5">
        <f>人物属性总表!M3700</f>
        <v>61855</v>
      </c>
      <c r="E3695" s="5">
        <f>人物属性总表!N3700</f>
        <v>13</v>
      </c>
      <c r="F3695" s="5">
        <f>人物属性总表!O3700</f>
        <v>175630</v>
      </c>
      <c r="G3695" s="22">
        <f t="shared" si="884"/>
        <v>103764739</v>
      </c>
      <c r="H3695" s="22">
        <f t="shared" si="885"/>
        <v>45303</v>
      </c>
      <c r="I3695" s="22">
        <f t="shared" si="886"/>
        <v>103764739</v>
      </c>
      <c r="J3695" s="22">
        <f t="shared" si="887"/>
        <v>45303</v>
      </c>
      <c r="K3695" s="22">
        <f t="shared" si="888"/>
        <v>300357050</v>
      </c>
      <c r="L3695" s="22"/>
      <c r="M3695" s="29">
        <f t="shared" si="889"/>
        <v>9278</v>
      </c>
      <c r="N3695" s="29">
        <f t="shared" si="890"/>
        <v>1</v>
      </c>
      <c r="O3695" s="29">
        <f t="shared" si="891"/>
        <v>9278</v>
      </c>
      <c r="P3695" s="29">
        <f t="shared" si="892"/>
        <v>1</v>
      </c>
      <c r="Q3695" s="29">
        <f t="shared" si="893"/>
        <v>26344</v>
      </c>
      <c r="R3695" s="30">
        <f t="shared" si="894"/>
        <v>20752947</v>
      </c>
      <c r="S3695" s="30">
        <f t="shared" si="895"/>
        <v>9060</v>
      </c>
      <c r="T3695" s="30">
        <f t="shared" si="896"/>
        <v>20752947</v>
      </c>
      <c r="U3695" s="30">
        <f t="shared" si="897"/>
        <v>9060</v>
      </c>
      <c r="V3695" s="30">
        <f t="shared" si="898"/>
        <v>60071410</v>
      </c>
    </row>
    <row r="3696" spans="1:22" ht="16.5" x14ac:dyDescent="0.15">
      <c r="A3696">
        <f>人物属性总表!A3701</f>
        <v>3693</v>
      </c>
      <c r="B3696" s="5">
        <f>人物属性总表!K3701</f>
        <v>61875</v>
      </c>
      <c r="C3696" s="5">
        <f>人物属性总表!L3701</f>
        <v>12</v>
      </c>
      <c r="D3696" s="5">
        <f>人物属性总表!M3701</f>
        <v>61875</v>
      </c>
      <c r="E3696" s="5">
        <f>人物属性总表!N3701</f>
        <v>12</v>
      </c>
      <c r="F3696" s="5">
        <f>人物属性总表!O3701</f>
        <v>180390</v>
      </c>
      <c r="G3696" s="22">
        <f t="shared" si="884"/>
        <v>103826614</v>
      </c>
      <c r="H3696" s="22">
        <f t="shared" si="885"/>
        <v>45315</v>
      </c>
      <c r="I3696" s="22">
        <f t="shared" si="886"/>
        <v>103826614</v>
      </c>
      <c r="J3696" s="22">
        <f t="shared" si="887"/>
        <v>45315</v>
      </c>
      <c r="K3696" s="22">
        <f t="shared" si="888"/>
        <v>300537440</v>
      </c>
      <c r="L3696" s="22"/>
      <c r="M3696" s="29">
        <f t="shared" si="889"/>
        <v>9281</v>
      </c>
      <c r="N3696" s="29">
        <f t="shared" si="890"/>
        <v>1</v>
      </c>
      <c r="O3696" s="29">
        <f t="shared" si="891"/>
        <v>9281</v>
      </c>
      <c r="P3696" s="29">
        <f t="shared" si="892"/>
        <v>1</v>
      </c>
      <c r="Q3696" s="29">
        <f t="shared" si="893"/>
        <v>27058</v>
      </c>
      <c r="R3696" s="30">
        <f t="shared" si="894"/>
        <v>20765322</v>
      </c>
      <c r="S3696" s="30">
        <f t="shared" si="895"/>
        <v>9063</v>
      </c>
      <c r="T3696" s="30">
        <f t="shared" si="896"/>
        <v>20765322</v>
      </c>
      <c r="U3696" s="30">
        <f t="shared" si="897"/>
        <v>9063</v>
      </c>
      <c r="V3696" s="30">
        <f t="shared" si="898"/>
        <v>60107488</v>
      </c>
    </row>
    <row r="3697" spans="1:22" ht="16.5" x14ac:dyDescent="0.15">
      <c r="A3697">
        <f>人物属性总表!A3702</f>
        <v>3694</v>
      </c>
      <c r="B3697" s="5">
        <f>人物属性总表!K3702</f>
        <v>61895</v>
      </c>
      <c r="C3697" s="5">
        <f>人物属性总表!L3702</f>
        <v>13</v>
      </c>
      <c r="D3697" s="5">
        <f>人物属性总表!M3702</f>
        <v>61895</v>
      </c>
      <c r="E3697" s="5">
        <f>人物属性总表!N3702</f>
        <v>13</v>
      </c>
      <c r="F3697" s="5">
        <f>人物属性总表!O3702</f>
        <v>175740</v>
      </c>
      <c r="G3697" s="22">
        <f t="shared" si="884"/>
        <v>103888509</v>
      </c>
      <c r="H3697" s="22">
        <f t="shared" si="885"/>
        <v>45328</v>
      </c>
      <c r="I3697" s="22">
        <f t="shared" si="886"/>
        <v>103888509</v>
      </c>
      <c r="J3697" s="22">
        <f t="shared" si="887"/>
        <v>45328</v>
      </c>
      <c r="K3697" s="22">
        <f t="shared" si="888"/>
        <v>300713180</v>
      </c>
      <c r="L3697" s="22"/>
      <c r="M3697" s="29">
        <f t="shared" si="889"/>
        <v>9284</v>
      </c>
      <c r="N3697" s="29">
        <f t="shared" si="890"/>
        <v>1</v>
      </c>
      <c r="O3697" s="29">
        <f t="shared" si="891"/>
        <v>9284</v>
      </c>
      <c r="P3697" s="29">
        <f t="shared" si="892"/>
        <v>1</v>
      </c>
      <c r="Q3697" s="29">
        <f t="shared" si="893"/>
        <v>26361</v>
      </c>
      <c r="R3697" s="30">
        <f t="shared" si="894"/>
        <v>20777701</v>
      </c>
      <c r="S3697" s="30">
        <f t="shared" si="895"/>
        <v>9065</v>
      </c>
      <c r="T3697" s="30">
        <f t="shared" si="896"/>
        <v>20777701</v>
      </c>
      <c r="U3697" s="30">
        <f t="shared" si="897"/>
        <v>9065</v>
      </c>
      <c r="V3697" s="30">
        <f t="shared" si="898"/>
        <v>60142636</v>
      </c>
    </row>
    <row r="3698" spans="1:22" ht="16.5" x14ac:dyDescent="0.15">
      <c r="A3698">
        <f>人物属性总表!A3703</f>
        <v>3695</v>
      </c>
      <c r="B3698" s="5">
        <f>人物属性总表!K3703</f>
        <v>61915</v>
      </c>
      <c r="C3698" s="5">
        <f>人物属性总表!L3703</f>
        <v>12</v>
      </c>
      <c r="D3698" s="5">
        <f>人物属性总表!M3703</f>
        <v>61915</v>
      </c>
      <c r="E3698" s="5">
        <f>人物属性总表!N3703</f>
        <v>12</v>
      </c>
      <c r="F3698" s="5">
        <f>人物属性总表!O3703</f>
        <v>180500</v>
      </c>
      <c r="G3698" s="22">
        <f t="shared" si="884"/>
        <v>103950424</v>
      </c>
      <c r="H3698" s="22">
        <f t="shared" si="885"/>
        <v>45340</v>
      </c>
      <c r="I3698" s="22">
        <f t="shared" si="886"/>
        <v>103950424</v>
      </c>
      <c r="J3698" s="22">
        <f t="shared" si="887"/>
        <v>45340</v>
      </c>
      <c r="K3698" s="22">
        <f t="shared" si="888"/>
        <v>300893680</v>
      </c>
      <c r="L3698" s="22"/>
      <c r="M3698" s="29">
        <f t="shared" si="889"/>
        <v>9287</v>
      </c>
      <c r="N3698" s="29">
        <f t="shared" si="890"/>
        <v>1</v>
      </c>
      <c r="O3698" s="29">
        <f t="shared" si="891"/>
        <v>9287</v>
      </c>
      <c r="P3698" s="29">
        <f t="shared" si="892"/>
        <v>1</v>
      </c>
      <c r="Q3698" s="29">
        <f t="shared" si="893"/>
        <v>27075</v>
      </c>
      <c r="R3698" s="30">
        <f t="shared" si="894"/>
        <v>20790084</v>
      </c>
      <c r="S3698" s="30">
        <f t="shared" si="895"/>
        <v>9068</v>
      </c>
      <c r="T3698" s="30">
        <f t="shared" si="896"/>
        <v>20790084</v>
      </c>
      <c r="U3698" s="30">
        <f t="shared" si="897"/>
        <v>9068</v>
      </c>
      <c r="V3698" s="30">
        <f t="shared" si="898"/>
        <v>60178736</v>
      </c>
    </row>
    <row r="3699" spans="1:22" ht="16.5" x14ac:dyDescent="0.15">
      <c r="A3699">
        <f>人物属性总表!A3704</f>
        <v>3696</v>
      </c>
      <c r="B3699" s="5">
        <f>人物属性总表!K3704</f>
        <v>61936</v>
      </c>
      <c r="C3699" s="5">
        <f>人物属性总表!L3704</f>
        <v>13</v>
      </c>
      <c r="D3699" s="5">
        <f>人物属性总表!M3704</f>
        <v>61936</v>
      </c>
      <c r="E3699" s="5">
        <f>人物属性总表!N3704</f>
        <v>13</v>
      </c>
      <c r="F3699" s="5">
        <f>人物属性总表!O3704</f>
        <v>175860</v>
      </c>
      <c r="G3699" s="22">
        <f t="shared" si="884"/>
        <v>104012360</v>
      </c>
      <c r="H3699" s="22">
        <f t="shared" si="885"/>
        <v>45353</v>
      </c>
      <c r="I3699" s="22">
        <f t="shared" si="886"/>
        <v>104012360</v>
      </c>
      <c r="J3699" s="22">
        <f t="shared" si="887"/>
        <v>45353</v>
      </c>
      <c r="K3699" s="22">
        <f t="shared" si="888"/>
        <v>301069540</v>
      </c>
      <c r="L3699" s="22"/>
      <c r="M3699" s="29">
        <f t="shared" si="889"/>
        <v>9290</v>
      </c>
      <c r="N3699" s="29">
        <f t="shared" si="890"/>
        <v>1</v>
      </c>
      <c r="O3699" s="29">
        <f t="shared" si="891"/>
        <v>9290</v>
      </c>
      <c r="P3699" s="29">
        <f t="shared" si="892"/>
        <v>1</v>
      </c>
      <c r="Q3699" s="29">
        <f t="shared" si="893"/>
        <v>26379</v>
      </c>
      <c r="R3699" s="30">
        <f t="shared" si="894"/>
        <v>20802472</v>
      </c>
      <c r="S3699" s="30">
        <f t="shared" si="895"/>
        <v>9070</v>
      </c>
      <c r="T3699" s="30">
        <f t="shared" si="896"/>
        <v>20802472</v>
      </c>
      <c r="U3699" s="30">
        <f t="shared" si="897"/>
        <v>9070</v>
      </c>
      <c r="V3699" s="30">
        <f t="shared" si="898"/>
        <v>60213908</v>
      </c>
    </row>
    <row r="3700" spans="1:22" ht="16.5" x14ac:dyDescent="0.15">
      <c r="A3700">
        <f>人物属性总表!A3705</f>
        <v>3697</v>
      </c>
      <c r="B3700" s="5">
        <f>人物属性总表!K3705</f>
        <v>61956</v>
      </c>
      <c r="C3700" s="5">
        <f>人物属性总表!L3705</f>
        <v>12</v>
      </c>
      <c r="D3700" s="5">
        <f>人物属性总表!M3705</f>
        <v>61956</v>
      </c>
      <c r="E3700" s="5">
        <f>人物属性总表!N3705</f>
        <v>12</v>
      </c>
      <c r="F3700" s="5">
        <f>人物属性总表!O3705</f>
        <v>180630</v>
      </c>
      <c r="G3700" s="22">
        <f t="shared" si="884"/>
        <v>104074316</v>
      </c>
      <c r="H3700" s="22">
        <f t="shared" si="885"/>
        <v>45365</v>
      </c>
      <c r="I3700" s="22">
        <f t="shared" si="886"/>
        <v>104074316</v>
      </c>
      <c r="J3700" s="22">
        <f t="shared" si="887"/>
        <v>45365</v>
      </c>
      <c r="K3700" s="22">
        <f t="shared" si="888"/>
        <v>301250170</v>
      </c>
      <c r="L3700" s="22"/>
      <c r="M3700" s="29">
        <f t="shared" si="889"/>
        <v>9293</v>
      </c>
      <c r="N3700" s="29">
        <f t="shared" si="890"/>
        <v>1</v>
      </c>
      <c r="O3700" s="29">
        <f t="shared" si="891"/>
        <v>9293</v>
      </c>
      <c r="P3700" s="29">
        <f t="shared" si="892"/>
        <v>1</v>
      </c>
      <c r="Q3700" s="29">
        <f t="shared" si="893"/>
        <v>27094</v>
      </c>
      <c r="R3700" s="30">
        <f t="shared" si="894"/>
        <v>20814863</v>
      </c>
      <c r="S3700" s="30">
        <f t="shared" si="895"/>
        <v>9073</v>
      </c>
      <c r="T3700" s="30">
        <f t="shared" si="896"/>
        <v>20814863</v>
      </c>
      <c r="U3700" s="30">
        <f t="shared" si="897"/>
        <v>9073</v>
      </c>
      <c r="V3700" s="30">
        <f t="shared" si="898"/>
        <v>60250034</v>
      </c>
    </row>
    <row r="3701" spans="1:22" ht="16.5" x14ac:dyDescent="0.15">
      <c r="A3701">
        <f>人物属性总表!A3706</f>
        <v>3698</v>
      </c>
      <c r="B3701" s="5">
        <f>人物属性总表!K3706</f>
        <v>61976</v>
      </c>
      <c r="C3701" s="5">
        <f>人物属性总表!L3706</f>
        <v>13</v>
      </c>
      <c r="D3701" s="5">
        <f>人物属性总表!M3706</f>
        <v>61976</v>
      </c>
      <c r="E3701" s="5">
        <f>人物属性总表!N3706</f>
        <v>13</v>
      </c>
      <c r="F3701" s="5">
        <f>人物属性总表!O3706</f>
        <v>175960</v>
      </c>
      <c r="G3701" s="22">
        <f t="shared" si="884"/>
        <v>104136292</v>
      </c>
      <c r="H3701" s="22">
        <f t="shared" si="885"/>
        <v>45378</v>
      </c>
      <c r="I3701" s="22">
        <f t="shared" si="886"/>
        <v>104136292</v>
      </c>
      <c r="J3701" s="22">
        <f t="shared" si="887"/>
        <v>45378</v>
      </c>
      <c r="K3701" s="22">
        <f t="shared" si="888"/>
        <v>301426130</v>
      </c>
      <c r="L3701" s="22"/>
      <c r="M3701" s="29">
        <f t="shared" si="889"/>
        <v>9296</v>
      </c>
      <c r="N3701" s="29">
        <f t="shared" si="890"/>
        <v>1</v>
      </c>
      <c r="O3701" s="29">
        <f t="shared" si="891"/>
        <v>9296</v>
      </c>
      <c r="P3701" s="29">
        <f t="shared" si="892"/>
        <v>1</v>
      </c>
      <c r="Q3701" s="29">
        <f t="shared" si="893"/>
        <v>26394</v>
      </c>
      <c r="R3701" s="30">
        <f t="shared" si="894"/>
        <v>20827258</v>
      </c>
      <c r="S3701" s="30">
        <f t="shared" si="895"/>
        <v>9075</v>
      </c>
      <c r="T3701" s="30">
        <f t="shared" si="896"/>
        <v>20827258</v>
      </c>
      <c r="U3701" s="30">
        <f t="shared" si="897"/>
        <v>9075</v>
      </c>
      <c r="V3701" s="30">
        <f t="shared" si="898"/>
        <v>60285226</v>
      </c>
    </row>
    <row r="3702" spans="1:22" ht="16.5" x14ac:dyDescent="0.15">
      <c r="A3702">
        <f>人物属性总表!A3707</f>
        <v>3699</v>
      </c>
      <c r="B3702" s="5">
        <f>人物属性总表!K3707</f>
        <v>61997</v>
      </c>
      <c r="C3702" s="5">
        <f>人物属性总表!L3707</f>
        <v>12</v>
      </c>
      <c r="D3702" s="5">
        <f>人物属性总表!M3707</f>
        <v>61997</v>
      </c>
      <c r="E3702" s="5">
        <f>人物属性总表!N3707</f>
        <v>12</v>
      </c>
      <c r="F3702" s="5">
        <f>人物属性总表!O3707</f>
        <v>180750</v>
      </c>
      <c r="G3702" s="22">
        <f t="shared" si="884"/>
        <v>104198289</v>
      </c>
      <c r="H3702" s="22">
        <f t="shared" si="885"/>
        <v>45390</v>
      </c>
      <c r="I3702" s="22">
        <f t="shared" si="886"/>
        <v>104198289</v>
      </c>
      <c r="J3702" s="22">
        <f t="shared" si="887"/>
        <v>45390</v>
      </c>
      <c r="K3702" s="22">
        <f t="shared" si="888"/>
        <v>301606880</v>
      </c>
      <c r="L3702" s="22"/>
      <c r="M3702" s="29">
        <f t="shared" si="889"/>
        <v>9299</v>
      </c>
      <c r="N3702" s="29">
        <f t="shared" si="890"/>
        <v>1</v>
      </c>
      <c r="O3702" s="29">
        <f t="shared" si="891"/>
        <v>9299</v>
      </c>
      <c r="P3702" s="29">
        <f t="shared" si="892"/>
        <v>1</v>
      </c>
      <c r="Q3702" s="29">
        <f t="shared" si="893"/>
        <v>27112</v>
      </c>
      <c r="R3702" s="30">
        <f t="shared" si="894"/>
        <v>20839657</v>
      </c>
      <c r="S3702" s="30">
        <f t="shared" si="895"/>
        <v>9078</v>
      </c>
      <c r="T3702" s="30">
        <f t="shared" si="896"/>
        <v>20839657</v>
      </c>
      <c r="U3702" s="30">
        <f t="shared" si="897"/>
        <v>9078</v>
      </c>
      <c r="V3702" s="30">
        <f t="shared" si="898"/>
        <v>60321376</v>
      </c>
    </row>
    <row r="3703" spans="1:22" ht="16.5" x14ac:dyDescent="0.15">
      <c r="A3703">
        <f>人物属性总表!A3708</f>
        <v>3700</v>
      </c>
      <c r="B3703" s="5">
        <f>人物属性总表!K3708</f>
        <v>62017</v>
      </c>
      <c r="C3703" s="5">
        <f>人物属性总表!L3708</f>
        <v>13</v>
      </c>
      <c r="D3703" s="5">
        <f>人物属性总表!M3708</f>
        <v>62017</v>
      </c>
      <c r="E3703" s="5">
        <f>人物属性总表!N3708</f>
        <v>13</v>
      </c>
      <c r="F3703" s="5">
        <f>人物属性总表!O3708</f>
        <v>176080</v>
      </c>
      <c r="G3703" s="22">
        <f t="shared" si="884"/>
        <v>104260306</v>
      </c>
      <c r="H3703" s="22">
        <f t="shared" si="885"/>
        <v>45403</v>
      </c>
      <c r="I3703" s="22">
        <f t="shared" si="886"/>
        <v>104260306</v>
      </c>
      <c r="J3703" s="22">
        <f t="shared" si="887"/>
        <v>45403</v>
      </c>
      <c r="K3703" s="22">
        <f t="shared" si="888"/>
        <v>301782960</v>
      </c>
      <c r="L3703" s="22"/>
      <c r="M3703" s="29">
        <f t="shared" si="889"/>
        <v>9302</v>
      </c>
      <c r="N3703" s="29">
        <f t="shared" si="890"/>
        <v>1</v>
      </c>
      <c r="O3703" s="29">
        <f t="shared" si="891"/>
        <v>9302</v>
      </c>
      <c r="P3703" s="29">
        <f t="shared" si="892"/>
        <v>1</v>
      </c>
      <c r="Q3703" s="29">
        <f t="shared" si="893"/>
        <v>26412</v>
      </c>
      <c r="R3703" s="30">
        <f t="shared" si="894"/>
        <v>20852061</v>
      </c>
      <c r="S3703" s="30">
        <f t="shared" si="895"/>
        <v>9080</v>
      </c>
      <c r="T3703" s="30">
        <f t="shared" si="896"/>
        <v>20852061</v>
      </c>
      <c r="U3703" s="30">
        <f t="shared" si="897"/>
        <v>9080</v>
      </c>
      <c r="V3703" s="30">
        <f t="shared" si="898"/>
        <v>60356592</v>
      </c>
    </row>
    <row r="3704" spans="1:22" ht="16.5" x14ac:dyDescent="0.15">
      <c r="A3704">
        <f>人物属性总表!A3709</f>
        <v>3701</v>
      </c>
      <c r="B3704" s="5">
        <f>人物属性总表!K3709</f>
        <v>62037</v>
      </c>
      <c r="C3704" s="5">
        <f>人物属性总表!L3709</f>
        <v>12</v>
      </c>
      <c r="D3704" s="5">
        <f>人物属性总表!M3709</f>
        <v>62037</v>
      </c>
      <c r="E3704" s="5">
        <f>人物属性总表!N3709</f>
        <v>12</v>
      </c>
      <c r="F3704" s="5">
        <f>人物属性总表!O3709</f>
        <v>180860</v>
      </c>
      <c r="G3704" s="22">
        <f t="shared" si="884"/>
        <v>104322343</v>
      </c>
      <c r="H3704" s="22">
        <f t="shared" si="885"/>
        <v>45415</v>
      </c>
      <c r="I3704" s="22">
        <f t="shared" si="886"/>
        <v>104322343</v>
      </c>
      <c r="J3704" s="22">
        <f t="shared" si="887"/>
        <v>45415</v>
      </c>
      <c r="K3704" s="22">
        <f t="shared" si="888"/>
        <v>301963820</v>
      </c>
      <c r="L3704" s="22"/>
      <c r="M3704" s="29">
        <f t="shared" si="889"/>
        <v>9305</v>
      </c>
      <c r="N3704" s="29">
        <f t="shared" si="890"/>
        <v>1</v>
      </c>
      <c r="O3704" s="29">
        <f t="shared" si="891"/>
        <v>9305</v>
      </c>
      <c r="P3704" s="29">
        <f t="shared" si="892"/>
        <v>1</v>
      </c>
      <c r="Q3704" s="29">
        <f t="shared" si="893"/>
        <v>27129</v>
      </c>
      <c r="R3704" s="30">
        <f t="shared" si="894"/>
        <v>20864468</v>
      </c>
      <c r="S3704" s="30">
        <f t="shared" si="895"/>
        <v>9083</v>
      </c>
      <c r="T3704" s="30">
        <f t="shared" si="896"/>
        <v>20864468</v>
      </c>
      <c r="U3704" s="30">
        <f t="shared" si="897"/>
        <v>9083</v>
      </c>
      <c r="V3704" s="30">
        <f t="shared" si="898"/>
        <v>60392764</v>
      </c>
    </row>
    <row r="3705" spans="1:22" ht="16.5" x14ac:dyDescent="0.15">
      <c r="A3705">
        <f>人物属性总表!A3710</f>
        <v>3702</v>
      </c>
      <c r="B3705" s="5">
        <f>人物属性总表!K3710</f>
        <v>62057</v>
      </c>
      <c r="C3705" s="5">
        <f>人物属性总表!L3710</f>
        <v>13</v>
      </c>
      <c r="D3705" s="5">
        <f>人物属性总表!M3710</f>
        <v>62057</v>
      </c>
      <c r="E3705" s="5">
        <f>人物属性总表!N3710</f>
        <v>13</v>
      </c>
      <c r="F3705" s="5">
        <f>人物属性总表!O3710</f>
        <v>176200</v>
      </c>
      <c r="G3705" s="22">
        <f t="shared" si="884"/>
        <v>104384400</v>
      </c>
      <c r="H3705" s="22">
        <f t="shared" si="885"/>
        <v>45428</v>
      </c>
      <c r="I3705" s="22">
        <f t="shared" si="886"/>
        <v>104384400</v>
      </c>
      <c r="J3705" s="22">
        <f t="shared" si="887"/>
        <v>45428</v>
      </c>
      <c r="K3705" s="22">
        <f t="shared" si="888"/>
        <v>302140020</v>
      </c>
      <c r="L3705" s="22"/>
      <c r="M3705" s="29">
        <f t="shared" si="889"/>
        <v>9308</v>
      </c>
      <c r="N3705" s="29">
        <f t="shared" si="890"/>
        <v>1</v>
      </c>
      <c r="O3705" s="29">
        <f t="shared" si="891"/>
        <v>9308</v>
      </c>
      <c r="P3705" s="29">
        <f t="shared" si="892"/>
        <v>1</v>
      </c>
      <c r="Q3705" s="29">
        <f t="shared" si="893"/>
        <v>26430</v>
      </c>
      <c r="R3705" s="30">
        <f t="shared" si="894"/>
        <v>20876880</v>
      </c>
      <c r="S3705" s="30">
        <f t="shared" si="895"/>
        <v>9085</v>
      </c>
      <c r="T3705" s="30">
        <f t="shared" si="896"/>
        <v>20876880</v>
      </c>
      <c r="U3705" s="30">
        <f t="shared" si="897"/>
        <v>9085</v>
      </c>
      <c r="V3705" s="30">
        <f t="shared" si="898"/>
        <v>60428004</v>
      </c>
    </row>
    <row r="3706" spans="1:22" ht="16.5" x14ac:dyDescent="0.15">
      <c r="A3706">
        <f>人物属性总表!A3711</f>
        <v>3703</v>
      </c>
      <c r="B3706" s="5">
        <f>人物属性总表!K3711</f>
        <v>62078</v>
      </c>
      <c r="C3706" s="5">
        <f>人物属性总表!L3711</f>
        <v>12</v>
      </c>
      <c r="D3706" s="5">
        <f>人物属性总表!M3711</f>
        <v>62078</v>
      </c>
      <c r="E3706" s="5">
        <f>人物属性总表!N3711</f>
        <v>12</v>
      </c>
      <c r="F3706" s="5">
        <f>人物属性总表!O3711</f>
        <v>180980</v>
      </c>
      <c r="G3706" s="22">
        <f t="shared" si="884"/>
        <v>104446478</v>
      </c>
      <c r="H3706" s="22">
        <f t="shared" si="885"/>
        <v>45440</v>
      </c>
      <c r="I3706" s="22">
        <f t="shared" si="886"/>
        <v>104446478</v>
      </c>
      <c r="J3706" s="22">
        <f t="shared" si="887"/>
        <v>45440</v>
      </c>
      <c r="K3706" s="22">
        <f t="shared" si="888"/>
        <v>302321000</v>
      </c>
      <c r="L3706" s="22"/>
      <c r="M3706" s="29">
        <f t="shared" si="889"/>
        <v>9311</v>
      </c>
      <c r="N3706" s="29">
        <f t="shared" si="890"/>
        <v>1</v>
      </c>
      <c r="O3706" s="29">
        <f t="shared" si="891"/>
        <v>9311</v>
      </c>
      <c r="P3706" s="29">
        <f t="shared" si="892"/>
        <v>1</v>
      </c>
      <c r="Q3706" s="29">
        <f t="shared" si="893"/>
        <v>27147</v>
      </c>
      <c r="R3706" s="30">
        <f t="shared" si="894"/>
        <v>20889295</v>
      </c>
      <c r="S3706" s="30">
        <f t="shared" si="895"/>
        <v>9088</v>
      </c>
      <c r="T3706" s="30">
        <f t="shared" si="896"/>
        <v>20889295</v>
      </c>
      <c r="U3706" s="30">
        <f t="shared" si="897"/>
        <v>9088</v>
      </c>
      <c r="V3706" s="30">
        <f t="shared" si="898"/>
        <v>60464200</v>
      </c>
    </row>
    <row r="3707" spans="1:22" ht="16.5" x14ac:dyDescent="0.15">
      <c r="A3707">
        <f>人物属性总表!A3712</f>
        <v>3704</v>
      </c>
      <c r="B3707" s="5">
        <f>人物属性总表!K3712</f>
        <v>62098</v>
      </c>
      <c r="C3707" s="5">
        <f>人物属性总表!L3712</f>
        <v>13</v>
      </c>
      <c r="D3707" s="5">
        <f>人物属性总表!M3712</f>
        <v>62098</v>
      </c>
      <c r="E3707" s="5">
        <f>人物属性总表!N3712</f>
        <v>13</v>
      </c>
      <c r="F3707" s="5">
        <f>人物属性总表!O3712</f>
        <v>176310</v>
      </c>
      <c r="G3707" s="22">
        <f t="shared" si="884"/>
        <v>104508576</v>
      </c>
      <c r="H3707" s="22">
        <f t="shared" si="885"/>
        <v>45453</v>
      </c>
      <c r="I3707" s="22">
        <f t="shared" si="886"/>
        <v>104508576</v>
      </c>
      <c r="J3707" s="22">
        <f t="shared" si="887"/>
        <v>45453</v>
      </c>
      <c r="K3707" s="22">
        <f t="shared" si="888"/>
        <v>302497310</v>
      </c>
      <c r="L3707" s="22"/>
      <c r="M3707" s="29">
        <f t="shared" si="889"/>
        <v>9314</v>
      </c>
      <c r="N3707" s="29">
        <f t="shared" si="890"/>
        <v>1</v>
      </c>
      <c r="O3707" s="29">
        <f t="shared" si="891"/>
        <v>9314</v>
      </c>
      <c r="P3707" s="29">
        <f t="shared" si="892"/>
        <v>1</v>
      </c>
      <c r="Q3707" s="29">
        <f t="shared" si="893"/>
        <v>26446</v>
      </c>
      <c r="R3707" s="30">
        <f t="shared" si="894"/>
        <v>20901715</v>
      </c>
      <c r="S3707" s="30">
        <f t="shared" si="895"/>
        <v>9090</v>
      </c>
      <c r="T3707" s="30">
        <f t="shared" si="896"/>
        <v>20901715</v>
      </c>
      <c r="U3707" s="30">
        <f t="shared" si="897"/>
        <v>9090</v>
      </c>
      <c r="V3707" s="30">
        <f t="shared" si="898"/>
        <v>60499462</v>
      </c>
    </row>
    <row r="3708" spans="1:22" ht="16.5" x14ac:dyDescent="0.15">
      <c r="A3708">
        <f>人物属性总表!A3713</f>
        <v>3705</v>
      </c>
      <c r="B3708" s="5">
        <f>人物属性总表!K3713</f>
        <v>62118</v>
      </c>
      <c r="C3708" s="5">
        <f>人物属性总表!L3713</f>
        <v>12</v>
      </c>
      <c r="D3708" s="5">
        <f>人物属性总表!M3713</f>
        <v>62118</v>
      </c>
      <c r="E3708" s="5">
        <f>人物属性总表!N3713</f>
        <v>12</v>
      </c>
      <c r="F3708" s="5">
        <f>人物属性总表!O3713</f>
        <v>181090</v>
      </c>
      <c r="G3708" s="22">
        <f t="shared" si="884"/>
        <v>104570694</v>
      </c>
      <c r="H3708" s="22">
        <f t="shared" si="885"/>
        <v>45465</v>
      </c>
      <c r="I3708" s="22">
        <f t="shared" si="886"/>
        <v>104570694</v>
      </c>
      <c r="J3708" s="22">
        <f t="shared" si="887"/>
        <v>45465</v>
      </c>
      <c r="K3708" s="22">
        <f t="shared" si="888"/>
        <v>302678400</v>
      </c>
      <c r="L3708" s="22"/>
      <c r="M3708" s="29">
        <f t="shared" si="889"/>
        <v>9317</v>
      </c>
      <c r="N3708" s="29">
        <f t="shared" si="890"/>
        <v>1</v>
      </c>
      <c r="O3708" s="29">
        <f t="shared" si="891"/>
        <v>9317</v>
      </c>
      <c r="P3708" s="29">
        <f t="shared" si="892"/>
        <v>1</v>
      </c>
      <c r="Q3708" s="29">
        <f t="shared" si="893"/>
        <v>27163</v>
      </c>
      <c r="R3708" s="30">
        <f t="shared" si="894"/>
        <v>20914138</v>
      </c>
      <c r="S3708" s="30">
        <f t="shared" si="895"/>
        <v>9093</v>
      </c>
      <c r="T3708" s="30">
        <f t="shared" si="896"/>
        <v>20914138</v>
      </c>
      <c r="U3708" s="30">
        <f t="shared" si="897"/>
        <v>9093</v>
      </c>
      <c r="V3708" s="30">
        <f t="shared" si="898"/>
        <v>60535680</v>
      </c>
    </row>
    <row r="3709" spans="1:22" ht="16.5" x14ac:dyDescent="0.15">
      <c r="A3709">
        <f>人物属性总表!A3714</f>
        <v>3706</v>
      </c>
      <c r="B3709" s="5">
        <f>人物属性总表!K3714</f>
        <v>62139</v>
      </c>
      <c r="C3709" s="5">
        <f>人物属性总表!L3714</f>
        <v>13</v>
      </c>
      <c r="D3709" s="5">
        <f>人物属性总表!M3714</f>
        <v>62139</v>
      </c>
      <c r="E3709" s="5">
        <f>人物属性总表!N3714</f>
        <v>13</v>
      </c>
      <c r="F3709" s="5">
        <f>人物属性总表!O3714</f>
        <v>176430</v>
      </c>
      <c r="G3709" s="22">
        <f t="shared" si="884"/>
        <v>104632833</v>
      </c>
      <c r="H3709" s="22">
        <f t="shared" si="885"/>
        <v>45478</v>
      </c>
      <c r="I3709" s="22">
        <f t="shared" si="886"/>
        <v>104632833</v>
      </c>
      <c r="J3709" s="22">
        <f t="shared" si="887"/>
        <v>45478</v>
      </c>
      <c r="K3709" s="22">
        <f t="shared" si="888"/>
        <v>302854830</v>
      </c>
      <c r="L3709" s="22"/>
      <c r="M3709" s="29">
        <f t="shared" si="889"/>
        <v>9320</v>
      </c>
      <c r="N3709" s="29">
        <f t="shared" si="890"/>
        <v>1</v>
      </c>
      <c r="O3709" s="29">
        <f t="shared" si="891"/>
        <v>9320</v>
      </c>
      <c r="P3709" s="29">
        <f t="shared" si="892"/>
        <v>1</v>
      </c>
      <c r="Q3709" s="29">
        <f t="shared" si="893"/>
        <v>26464</v>
      </c>
      <c r="R3709" s="30">
        <f t="shared" si="894"/>
        <v>20926566</v>
      </c>
      <c r="S3709" s="30">
        <f t="shared" si="895"/>
        <v>9095</v>
      </c>
      <c r="T3709" s="30">
        <f t="shared" si="896"/>
        <v>20926566</v>
      </c>
      <c r="U3709" s="30">
        <f t="shared" si="897"/>
        <v>9095</v>
      </c>
      <c r="V3709" s="30">
        <f t="shared" si="898"/>
        <v>60570966</v>
      </c>
    </row>
    <row r="3710" spans="1:22" ht="16.5" x14ac:dyDescent="0.15">
      <c r="A3710">
        <f>人物属性总表!A3715</f>
        <v>3707</v>
      </c>
      <c r="B3710" s="5">
        <f>人物属性总表!K3715</f>
        <v>62159</v>
      </c>
      <c r="C3710" s="5">
        <f>人物属性总表!L3715</f>
        <v>12</v>
      </c>
      <c r="D3710" s="5">
        <f>人物属性总表!M3715</f>
        <v>62159</v>
      </c>
      <c r="E3710" s="5">
        <f>人物属性总表!N3715</f>
        <v>12</v>
      </c>
      <c r="F3710" s="5">
        <f>人物属性总表!O3715</f>
        <v>181220</v>
      </c>
      <c r="G3710" s="22">
        <f t="shared" si="884"/>
        <v>104694992</v>
      </c>
      <c r="H3710" s="22">
        <f t="shared" si="885"/>
        <v>45490</v>
      </c>
      <c r="I3710" s="22">
        <f t="shared" si="886"/>
        <v>104694992</v>
      </c>
      <c r="J3710" s="22">
        <f t="shared" si="887"/>
        <v>45490</v>
      </c>
      <c r="K3710" s="22">
        <f t="shared" si="888"/>
        <v>303036050</v>
      </c>
      <c r="L3710" s="22"/>
      <c r="M3710" s="29">
        <f t="shared" si="889"/>
        <v>9323</v>
      </c>
      <c r="N3710" s="29">
        <f t="shared" si="890"/>
        <v>1</v>
      </c>
      <c r="O3710" s="29">
        <f t="shared" si="891"/>
        <v>9323</v>
      </c>
      <c r="P3710" s="29">
        <f t="shared" si="892"/>
        <v>1</v>
      </c>
      <c r="Q3710" s="29">
        <f t="shared" si="893"/>
        <v>27183</v>
      </c>
      <c r="R3710" s="30">
        <f t="shared" si="894"/>
        <v>20938998</v>
      </c>
      <c r="S3710" s="30">
        <f t="shared" si="895"/>
        <v>9098</v>
      </c>
      <c r="T3710" s="30">
        <f t="shared" si="896"/>
        <v>20938998</v>
      </c>
      <c r="U3710" s="30">
        <f t="shared" si="897"/>
        <v>9098</v>
      </c>
      <c r="V3710" s="30">
        <f t="shared" si="898"/>
        <v>60607210</v>
      </c>
    </row>
    <row r="3711" spans="1:22" ht="16.5" x14ac:dyDescent="0.15">
      <c r="A3711">
        <f>人物属性总表!A3716</f>
        <v>3708</v>
      </c>
      <c r="B3711" s="5">
        <f>人物属性总表!K3716</f>
        <v>62179</v>
      </c>
      <c r="C3711" s="5">
        <f>人物属性总表!L3716</f>
        <v>13</v>
      </c>
      <c r="D3711" s="5">
        <f>人物属性总表!M3716</f>
        <v>62179</v>
      </c>
      <c r="E3711" s="5">
        <f>人物属性总表!N3716</f>
        <v>13</v>
      </c>
      <c r="F3711" s="5">
        <f>人物属性总表!O3716</f>
        <v>176540</v>
      </c>
      <c r="G3711" s="22">
        <f t="shared" si="884"/>
        <v>104757171</v>
      </c>
      <c r="H3711" s="22">
        <f t="shared" si="885"/>
        <v>45503</v>
      </c>
      <c r="I3711" s="22">
        <f t="shared" si="886"/>
        <v>104757171</v>
      </c>
      <c r="J3711" s="22">
        <f t="shared" si="887"/>
        <v>45503</v>
      </c>
      <c r="K3711" s="22">
        <f t="shared" si="888"/>
        <v>303212590</v>
      </c>
      <c r="L3711" s="22"/>
      <c r="M3711" s="29">
        <f t="shared" si="889"/>
        <v>9326</v>
      </c>
      <c r="N3711" s="29">
        <f t="shared" si="890"/>
        <v>1</v>
      </c>
      <c r="O3711" s="29">
        <f t="shared" si="891"/>
        <v>9326</v>
      </c>
      <c r="P3711" s="29">
        <f t="shared" si="892"/>
        <v>1</v>
      </c>
      <c r="Q3711" s="29">
        <f t="shared" si="893"/>
        <v>26481</v>
      </c>
      <c r="R3711" s="30">
        <f t="shared" si="894"/>
        <v>20951434</v>
      </c>
      <c r="S3711" s="30">
        <f t="shared" si="895"/>
        <v>9100</v>
      </c>
      <c r="T3711" s="30">
        <f t="shared" si="896"/>
        <v>20951434</v>
      </c>
      <c r="U3711" s="30">
        <f t="shared" si="897"/>
        <v>9100</v>
      </c>
      <c r="V3711" s="30">
        <f t="shared" si="898"/>
        <v>60642518</v>
      </c>
    </row>
    <row r="3712" spans="1:22" ht="16.5" x14ac:dyDescent="0.15">
      <c r="A3712">
        <f>人物属性总表!A3717</f>
        <v>3709</v>
      </c>
      <c r="B3712" s="5">
        <f>人物属性总表!K3717</f>
        <v>62199</v>
      </c>
      <c r="C3712" s="5">
        <f>人物属性总表!L3717</f>
        <v>12</v>
      </c>
      <c r="D3712" s="5">
        <f>人物属性总表!M3717</f>
        <v>62199</v>
      </c>
      <c r="E3712" s="5">
        <f>人物属性总表!N3717</f>
        <v>12</v>
      </c>
      <c r="F3712" s="5">
        <f>人物属性总表!O3717</f>
        <v>181330</v>
      </c>
      <c r="G3712" s="22">
        <f t="shared" si="884"/>
        <v>104819370</v>
      </c>
      <c r="H3712" s="22">
        <f t="shared" si="885"/>
        <v>45515</v>
      </c>
      <c r="I3712" s="22">
        <f t="shared" si="886"/>
        <v>104819370</v>
      </c>
      <c r="J3712" s="22">
        <f t="shared" si="887"/>
        <v>45515</v>
      </c>
      <c r="K3712" s="22">
        <f t="shared" si="888"/>
        <v>303393920</v>
      </c>
      <c r="L3712" s="22"/>
      <c r="M3712" s="29">
        <f t="shared" si="889"/>
        <v>9329</v>
      </c>
      <c r="N3712" s="29">
        <f t="shared" si="890"/>
        <v>1</v>
      </c>
      <c r="O3712" s="29">
        <f t="shared" si="891"/>
        <v>9329</v>
      </c>
      <c r="P3712" s="29">
        <f t="shared" si="892"/>
        <v>1</v>
      </c>
      <c r="Q3712" s="29">
        <f t="shared" si="893"/>
        <v>27199</v>
      </c>
      <c r="R3712" s="30">
        <f t="shared" si="894"/>
        <v>20963874</v>
      </c>
      <c r="S3712" s="30">
        <f t="shared" si="895"/>
        <v>9103</v>
      </c>
      <c r="T3712" s="30">
        <f t="shared" si="896"/>
        <v>20963874</v>
      </c>
      <c r="U3712" s="30">
        <f t="shared" si="897"/>
        <v>9103</v>
      </c>
      <c r="V3712" s="30">
        <f t="shared" si="898"/>
        <v>60678784</v>
      </c>
    </row>
    <row r="3713" spans="1:22" ht="16.5" x14ac:dyDescent="0.15">
      <c r="A3713">
        <f>人物属性总表!A3718</f>
        <v>3710</v>
      </c>
      <c r="B3713" s="5">
        <f>人物属性总表!K3718</f>
        <v>62220</v>
      </c>
      <c r="C3713" s="5">
        <f>人物属性总表!L3718</f>
        <v>13</v>
      </c>
      <c r="D3713" s="5">
        <f>人物属性总表!M3718</f>
        <v>62220</v>
      </c>
      <c r="E3713" s="5">
        <f>人物属性总表!N3718</f>
        <v>13</v>
      </c>
      <c r="F3713" s="5">
        <f>人物属性总表!O3718</f>
        <v>176650</v>
      </c>
      <c r="G3713" s="22">
        <f t="shared" si="884"/>
        <v>104881590</v>
      </c>
      <c r="H3713" s="22">
        <f t="shared" si="885"/>
        <v>45528</v>
      </c>
      <c r="I3713" s="22">
        <f t="shared" si="886"/>
        <v>104881590</v>
      </c>
      <c r="J3713" s="22">
        <f t="shared" si="887"/>
        <v>45528</v>
      </c>
      <c r="K3713" s="22">
        <f t="shared" si="888"/>
        <v>303570570</v>
      </c>
      <c r="L3713" s="22"/>
      <c r="M3713" s="29">
        <f t="shared" si="889"/>
        <v>9333</v>
      </c>
      <c r="N3713" s="29">
        <f t="shared" si="890"/>
        <v>1</v>
      </c>
      <c r="O3713" s="29">
        <f t="shared" si="891"/>
        <v>9333</v>
      </c>
      <c r="P3713" s="29">
        <f t="shared" si="892"/>
        <v>1</v>
      </c>
      <c r="Q3713" s="29">
        <f t="shared" si="893"/>
        <v>26497</v>
      </c>
      <c r="R3713" s="30">
        <f t="shared" si="894"/>
        <v>20976318</v>
      </c>
      <c r="S3713" s="30">
        <f t="shared" si="895"/>
        <v>9105</v>
      </c>
      <c r="T3713" s="30">
        <f t="shared" si="896"/>
        <v>20976318</v>
      </c>
      <c r="U3713" s="30">
        <f t="shared" si="897"/>
        <v>9105</v>
      </c>
      <c r="V3713" s="30">
        <f t="shared" si="898"/>
        <v>60714114</v>
      </c>
    </row>
    <row r="3714" spans="1:22" ht="16.5" x14ac:dyDescent="0.15">
      <c r="A3714">
        <f>人物属性总表!A3719</f>
        <v>3711</v>
      </c>
      <c r="B3714" s="5">
        <f>人物属性总表!K3719</f>
        <v>62240</v>
      </c>
      <c r="C3714" s="5">
        <f>人物属性总表!L3719</f>
        <v>12</v>
      </c>
      <c r="D3714" s="5">
        <f>人物属性总表!M3719</f>
        <v>62240</v>
      </c>
      <c r="E3714" s="5">
        <f>人物属性总表!N3719</f>
        <v>12</v>
      </c>
      <c r="F3714" s="5">
        <f>人物属性总表!O3719</f>
        <v>181450</v>
      </c>
      <c r="G3714" s="22">
        <f t="shared" si="884"/>
        <v>104943830</v>
      </c>
      <c r="H3714" s="22">
        <f t="shared" si="885"/>
        <v>45540</v>
      </c>
      <c r="I3714" s="22">
        <f t="shared" si="886"/>
        <v>104943830</v>
      </c>
      <c r="J3714" s="22">
        <f t="shared" si="887"/>
        <v>45540</v>
      </c>
      <c r="K3714" s="22">
        <f t="shared" si="888"/>
        <v>303752020</v>
      </c>
      <c r="L3714" s="22"/>
      <c r="M3714" s="29">
        <f t="shared" si="889"/>
        <v>9336</v>
      </c>
      <c r="N3714" s="29">
        <f t="shared" si="890"/>
        <v>1</v>
      </c>
      <c r="O3714" s="29">
        <f t="shared" si="891"/>
        <v>9336</v>
      </c>
      <c r="P3714" s="29">
        <f t="shared" si="892"/>
        <v>1</v>
      </c>
      <c r="Q3714" s="29">
        <f t="shared" si="893"/>
        <v>27217</v>
      </c>
      <c r="R3714" s="30">
        <f t="shared" si="894"/>
        <v>20988766</v>
      </c>
      <c r="S3714" s="30">
        <f t="shared" si="895"/>
        <v>9108</v>
      </c>
      <c r="T3714" s="30">
        <f t="shared" si="896"/>
        <v>20988766</v>
      </c>
      <c r="U3714" s="30">
        <f t="shared" si="897"/>
        <v>9108</v>
      </c>
      <c r="V3714" s="30">
        <f t="shared" si="898"/>
        <v>60750404</v>
      </c>
    </row>
    <row r="3715" spans="1:22" ht="16.5" x14ac:dyDescent="0.15">
      <c r="A3715">
        <f>人物属性总表!A3720</f>
        <v>3712</v>
      </c>
      <c r="B3715" s="5">
        <f>人物属性总表!K3720</f>
        <v>62260</v>
      </c>
      <c r="C3715" s="5">
        <f>人物属性总表!L3720</f>
        <v>13</v>
      </c>
      <c r="D3715" s="5">
        <f>人物属性总表!M3720</f>
        <v>62260</v>
      </c>
      <c r="E3715" s="5">
        <f>人物属性总表!N3720</f>
        <v>13</v>
      </c>
      <c r="F3715" s="5">
        <f>人物属性总表!O3720</f>
        <v>176770</v>
      </c>
      <c r="G3715" s="22">
        <f t="shared" si="884"/>
        <v>105006090</v>
      </c>
      <c r="H3715" s="22">
        <f t="shared" si="885"/>
        <v>45553</v>
      </c>
      <c r="I3715" s="22">
        <f t="shared" si="886"/>
        <v>105006090</v>
      </c>
      <c r="J3715" s="22">
        <f t="shared" si="887"/>
        <v>45553</v>
      </c>
      <c r="K3715" s="22">
        <f t="shared" si="888"/>
        <v>303928790</v>
      </c>
      <c r="L3715" s="22"/>
      <c r="M3715" s="29">
        <f t="shared" si="889"/>
        <v>9339</v>
      </c>
      <c r="N3715" s="29">
        <f t="shared" si="890"/>
        <v>1</v>
      </c>
      <c r="O3715" s="29">
        <f t="shared" si="891"/>
        <v>9339</v>
      </c>
      <c r="P3715" s="29">
        <f t="shared" si="892"/>
        <v>1</v>
      </c>
      <c r="Q3715" s="29">
        <f t="shared" si="893"/>
        <v>26515</v>
      </c>
      <c r="R3715" s="30">
        <f t="shared" si="894"/>
        <v>21001218</v>
      </c>
      <c r="S3715" s="30">
        <f t="shared" si="895"/>
        <v>9110</v>
      </c>
      <c r="T3715" s="30">
        <f t="shared" si="896"/>
        <v>21001218</v>
      </c>
      <c r="U3715" s="30">
        <f t="shared" si="897"/>
        <v>9110</v>
      </c>
      <c r="V3715" s="30">
        <f t="shared" si="898"/>
        <v>60785758</v>
      </c>
    </row>
    <row r="3716" spans="1:22" ht="16.5" x14ac:dyDescent="0.15">
      <c r="A3716">
        <f>人物属性总表!A3721</f>
        <v>3713</v>
      </c>
      <c r="B3716" s="5">
        <f>人物属性总表!K3721</f>
        <v>62281</v>
      </c>
      <c r="C3716" s="5">
        <f>人物属性总表!L3721</f>
        <v>12</v>
      </c>
      <c r="D3716" s="5">
        <f>人物属性总表!M3721</f>
        <v>62281</v>
      </c>
      <c r="E3716" s="5">
        <f>人物属性总表!N3721</f>
        <v>12</v>
      </c>
      <c r="F3716" s="5">
        <f>人物属性总表!O3721</f>
        <v>181570</v>
      </c>
      <c r="G3716" s="22">
        <f t="shared" si="884"/>
        <v>105068371</v>
      </c>
      <c r="H3716" s="22">
        <f t="shared" si="885"/>
        <v>45565</v>
      </c>
      <c r="I3716" s="22">
        <f t="shared" si="886"/>
        <v>105068371</v>
      </c>
      <c r="J3716" s="22">
        <f t="shared" si="887"/>
        <v>45565</v>
      </c>
      <c r="K3716" s="22">
        <f t="shared" si="888"/>
        <v>304110360</v>
      </c>
      <c r="L3716" s="22"/>
      <c r="M3716" s="29">
        <f t="shared" si="889"/>
        <v>9342</v>
      </c>
      <c r="N3716" s="29">
        <f t="shared" si="890"/>
        <v>1</v>
      </c>
      <c r="O3716" s="29">
        <f t="shared" si="891"/>
        <v>9342</v>
      </c>
      <c r="P3716" s="29">
        <f t="shared" si="892"/>
        <v>1</v>
      </c>
      <c r="Q3716" s="29">
        <f t="shared" si="893"/>
        <v>27235</v>
      </c>
      <c r="R3716" s="30">
        <f t="shared" si="894"/>
        <v>21013674</v>
      </c>
      <c r="S3716" s="30">
        <f t="shared" si="895"/>
        <v>9113</v>
      </c>
      <c r="T3716" s="30">
        <f t="shared" si="896"/>
        <v>21013674</v>
      </c>
      <c r="U3716" s="30">
        <f t="shared" si="897"/>
        <v>9113</v>
      </c>
      <c r="V3716" s="30">
        <f t="shared" si="898"/>
        <v>60822072</v>
      </c>
    </row>
    <row r="3717" spans="1:22" ht="16.5" x14ac:dyDescent="0.15">
      <c r="A3717">
        <f>人物属性总表!A3722</f>
        <v>3714</v>
      </c>
      <c r="B3717" s="5">
        <f>人物属性总表!K3722</f>
        <v>62301</v>
      </c>
      <c r="C3717" s="5">
        <f>人物属性总表!L3722</f>
        <v>13</v>
      </c>
      <c r="D3717" s="5">
        <f>人物属性总表!M3722</f>
        <v>62301</v>
      </c>
      <c r="E3717" s="5">
        <f>人物属性总表!N3722</f>
        <v>13</v>
      </c>
      <c r="F3717" s="5">
        <f>人物属性总表!O3722</f>
        <v>176880</v>
      </c>
      <c r="G3717" s="22">
        <f t="shared" si="884"/>
        <v>105130672</v>
      </c>
      <c r="H3717" s="22">
        <f t="shared" si="885"/>
        <v>45578</v>
      </c>
      <c r="I3717" s="22">
        <f t="shared" si="886"/>
        <v>105130672</v>
      </c>
      <c r="J3717" s="22">
        <f t="shared" si="887"/>
        <v>45578</v>
      </c>
      <c r="K3717" s="22">
        <f t="shared" si="888"/>
        <v>304287240</v>
      </c>
      <c r="L3717" s="22"/>
      <c r="M3717" s="29">
        <f t="shared" si="889"/>
        <v>9345</v>
      </c>
      <c r="N3717" s="29">
        <f t="shared" si="890"/>
        <v>1</v>
      </c>
      <c r="O3717" s="29">
        <f t="shared" si="891"/>
        <v>9345</v>
      </c>
      <c r="P3717" s="29">
        <f t="shared" si="892"/>
        <v>1</v>
      </c>
      <c r="Q3717" s="29">
        <f t="shared" si="893"/>
        <v>26532</v>
      </c>
      <c r="R3717" s="30">
        <f t="shared" si="894"/>
        <v>21026134</v>
      </c>
      <c r="S3717" s="30">
        <f t="shared" si="895"/>
        <v>9115</v>
      </c>
      <c r="T3717" s="30">
        <f t="shared" si="896"/>
        <v>21026134</v>
      </c>
      <c r="U3717" s="30">
        <f t="shared" si="897"/>
        <v>9115</v>
      </c>
      <c r="V3717" s="30">
        <f t="shared" si="898"/>
        <v>60857448</v>
      </c>
    </row>
    <row r="3718" spans="1:22" ht="16.5" x14ac:dyDescent="0.15">
      <c r="A3718">
        <f>人物属性总表!A3723</f>
        <v>3715</v>
      </c>
      <c r="B3718" s="5">
        <f>人物属性总表!K3723</f>
        <v>62321</v>
      </c>
      <c r="C3718" s="5">
        <f>人物属性总表!L3723</f>
        <v>12</v>
      </c>
      <c r="D3718" s="5">
        <f>人物属性总表!M3723</f>
        <v>62321</v>
      </c>
      <c r="E3718" s="5">
        <f>人物属性总表!N3723</f>
        <v>12</v>
      </c>
      <c r="F3718" s="5">
        <f>人物属性总表!O3723</f>
        <v>181690</v>
      </c>
      <c r="G3718" s="22">
        <f t="shared" ref="G3718:G3781" si="899">B3718+G3717</f>
        <v>105192993</v>
      </c>
      <c r="H3718" s="22">
        <f t="shared" ref="H3718:H3781" si="900">C3718+H3717</f>
        <v>45590</v>
      </c>
      <c r="I3718" s="22">
        <f t="shared" ref="I3718:I3781" si="901">D3718+I3717</f>
        <v>105192993</v>
      </c>
      <c r="J3718" s="22">
        <f t="shared" ref="J3718:J3781" si="902">E3718+J3717</f>
        <v>45590</v>
      </c>
      <c r="K3718" s="22">
        <f t="shared" ref="K3718:K3781" si="903">F3718+K3717</f>
        <v>304468930</v>
      </c>
      <c r="L3718" s="22"/>
      <c r="M3718" s="29">
        <f t="shared" ref="M3718:M3781" si="904">INT(B3718*0.15)</f>
        <v>9348</v>
      </c>
      <c r="N3718" s="29">
        <f t="shared" ref="N3718:N3781" si="905">INT(C3718*0.15)</f>
        <v>1</v>
      </c>
      <c r="O3718" s="29">
        <f t="shared" ref="O3718:O3781" si="906">INT(D3718*0.15)</f>
        <v>9348</v>
      </c>
      <c r="P3718" s="29">
        <f t="shared" ref="P3718:P3781" si="907">INT(E3718*0.15)</f>
        <v>1</v>
      </c>
      <c r="Q3718" s="29">
        <f t="shared" ref="Q3718:Q3781" si="908">INT(F3718*0.15)</f>
        <v>27253</v>
      </c>
      <c r="R3718" s="30">
        <f t="shared" ref="R3718:R3781" si="909">INT(G3718*0.2)</f>
        <v>21038598</v>
      </c>
      <c r="S3718" s="30">
        <f t="shared" ref="S3718:S3781" si="910">INT(H3718*0.2)</f>
        <v>9118</v>
      </c>
      <c r="T3718" s="30">
        <f t="shared" ref="T3718:T3781" si="911">INT(I3718*0.2)</f>
        <v>21038598</v>
      </c>
      <c r="U3718" s="30">
        <f t="shared" ref="U3718:U3781" si="912">INT(J3718*0.2)</f>
        <v>9118</v>
      </c>
      <c r="V3718" s="30">
        <f t="shared" ref="V3718:V3781" si="913">INT(K3718*0.2)</f>
        <v>60893786</v>
      </c>
    </row>
    <row r="3719" spans="1:22" ht="16.5" x14ac:dyDescent="0.15">
      <c r="A3719">
        <f>人物属性总表!A3724</f>
        <v>3716</v>
      </c>
      <c r="B3719" s="5">
        <f>人物属性总表!K3724</f>
        <v>62342</v>
      </c>
      <c r="C3719" s="5">
        <f>人物属性总表!L3724</f>
        <v>13</v>
      </c>
      <c r="D3719" s="5">
        <f>人物属性总表!M3724</f>
        <v>62342</v>
      </c>
      <c r="E3719" s="5">
        <f>人物属性总表!N3724</f>
        <v>13</v>
      </c>
      <c r="F3719" s="5">
        <f>人物属性总表!O3724</f>
        <v>177000</v>
      </c>
      <c r="G3719" s="22">
        <f t="shared" si="899"/>
        <v>105255335</v>
      </c>
      <c r="H3719" s="22">
        <f t="shared" si="900"/>
        <v>45603</v>
      </c>
      <c r="I3719" s="22">
        <f t="shared" si="901"/>
        <v>105255335</v>
      </c>
      <c r="J3719" s="22">
        <f t="shared" si="902"/>
        <v>45603</v>
      </c>
      <c r="K3719" s="22">
        <f t="shared" si="903"/>
        <v>304645930</v>
      </c>
      <c r="L3719" s="22"/>
      <c r="M3719" s="29">
        <f t="shared" si="904"/>
        <v>9351</v>
      </c>
      <c r="N3719" s="29">
        <f t="shared" si="905"/>
        <v>1</v>
      </c>
      <c r="O3719" s="29">
        <f t="shared" si="906"/>
        <v>9351</v>
      </c>
      <c r="P3719" s="29">
        <f t="shared" si="907"/>
        <v>1</v>
      </c>
      <c r="Q3719" s="29">
        <f t="shared" si="908"/>
        <v>26550</v>
      </c>
      <c r="R3719" s="30">
        <f t="shared" si="909"/>
        <v>21051067</v>
      </c>
      <c r="S3719" s="30">
        <f t="shared" si="910"/>
        <v>9120</v>
      </c>
      <c r="T3719" s="30">
        <f t="shared" si="911"/>
        <v>21051067</v>
      </c>
      <c r="U3719" s="30">
        <f t="shared" si="912"/>
        <v>9120</v>
      </c>
      <c r="V3719" s="30">
        <f t="shared" si="913"/>
        <v>60929186</v>
      </c>
    </row>
    <row r="3720" spans="1:22" ht="16.5" x14ac:dyDescent="0.15">
      <c r="A3720">
        <f>人物属性总表!A3725</f>
        <v>3717</v>
      </c>
      <c r="B3720" s="5">
        <f>人物属性总表!K3725</f>
        <v>62362</v>
      </c>
      <c r="C3720" s="5">
        <f>人物属性总表!L3725</f>
        <v>12</v>
      </c>
      <c r="D3720" s="5">
        <f>人物属性总表!M3725</f>
        <v>62362</v>
      </c>
      <c r="E3720" s="5">
        <f>人物属性总表!N3725</f>
        <v>12</v>
      </c>
      <c r="F3720" s="5">
        <f>人物属性总表!O3725</f>
        <v>181800</v>
      </c>
      <c r="G3720" s="22">
        <f t="shared" si="899"/>
        <v>105317697</v>
      </c>
      <c r="H3720" s="22">
        <f t="shared" si="900"/>
        <v>45615</v>
      </c>
      <c r="I3720" s="22">
        <f t="shared" si="901"/>
        <v>105317697</v>
      </c>
      <c r="J3720" s="22">
        <f t="shared" si="902"/>
        <v>45615</v>
      </c>
      <c r="K3720" s="22">
        <f t="shared" si="903"/>
        <v>304827730</v>
      </c>
      <c r="L3720" s="22"/>
      <c r="M3720" s="29">
        <f t="shared" si="904"/>
        <v>9354</v>
      </c>
      <c r="N3720" s="29">
        <f t="shared" si="905"/>
        <v>1</v>
      </c>
      <c r="O3720" s="29">
        <f t="shared" si="906"/>
        <v>9354</v>
      </c>
      <c r="P3720" s="29">
        <f t="shared" si="907"/>
        <v>1</v>
      </c>
      <c r="Q3720" s="29">
        <f t="shared" si="908"/>
        <v>27270</v>
      </c>
      <c r="R3720" s="30">
        <f t="shared" si="909"/>
        <v>21063539</v>
      </c>
      <c r="S3720" s="30">
        <f t="shared" si="910"/>
        <v>9123</v>
      </c>
      <c r="T3720" s="30">
        <f t="shared" si="911"/>
        <v>21063539</v>
      </c>
      <c r="U3720" s="30">
        <f t="shared" si="912"/>
        <v>9123</v>
      </c>
      <c r="V3720" s="30">
        <f t="shared" si="913"/>
        <v>60965546</v>
      </c>
    </row>
    <row r="3721" spans="1:22" ht="16.5" x14ac:dyDescent="0.15">
      <c r="A3721">
        <f>人物属性总表!A3726</f>
        <v>3718</v>
      </c>
      <c r="B3721" s="5">
        <f>人物属性总表!K3726</f>
        <v>62382</v>
      </c>
      <c r="C3721" s="5">
        <f>人物属性总表!L3726</f>
        <v>13</v>
      </c>
      <c r="D3721" s="5">
        <f>人物属性总表!M3726</f>
        <v>62382</v>
      </c>
      <c r="E3721" s="5">
        <f>人物属性总表!N3726</f>
        <v>13</v>
      </c>
      <c r="F3721" s="5">
        <f>人物属性总表!O3726</f>
        <v>177110</v>
      </c>
      <c r="G3721" s="22">
        <f t="shared" si="899"/>
        <v>105380079</v>
      </c>
      <c r="H3721" s="22">
        <f t="shared" si="900"/>
        <v>45628</v>
      </c>
      <c r="I3721" s="22">
        <f t="shared" si="901"/>
        <v>105380079</v>
      </c>
      <c r="J3721" s="22">
        <f t="shared" si="902"/>
        <v>45628</v>
      </c>
      <c r="K3721" s="22">
        <f t="shared" si="903"/>
        <v>305004840</v>
      </c>
      <c r="L3721" s="22"/>
      <c r="M3721" s="29">
        <f t="shared" si="904"/>
        <v>9357</v>
      </c>
      <c r="N3721" s="29">
        <f t="shared" si="905"/>
        <v>1</v>
      </c>
      <c r="O3721" s="29">
        <f t="shared" si="906"/>
        <v>9357</v>
      </c>
      <c r="P3721" s="29">
        <f t="shared" si="907"/>
        <v>1</v>
      </c>
      <c r="Q3721" s="29">
        <f t="shared" si="908"/>
        <v>26566</v>
      </c>
      <c r="R3721" s="30">
        <f t="shared" si="909"/>
        <v>21076015</v>
      </c>
      <c r="S3721" s="30">
        <f t="shared" si="910"/>
        <v>9125</v>
      </c>
      <c r="T3721" s="30">
        <f t="shared" si="911"/>
        <v>21076015</v>
      </c>
      <c r="U3721" s="30">
        <f t="shared" si="912"/>
        <v>9125</v>
      </c>
      <c r="V3721" s="30">
        <f t="shared" si="913"/>
        <v>61000968</v>
      </c>
    </row>
    <row r="3722" spans="1:22" ht="16.5" x14ac:dyDescent="0.15">
      <c r="A3722">
        <f>人物属性总表!A3727</f>
        <v>3719</v>
      </c>
      <c r="B3722" s="5">
        <f>人物属性总表!K3727</f>
        <v>62403</v>
      </c>
      <c r="C3722" s="5">
        <f>人物属性总表!L3727</f>
        <v>12</v>
      </c>
      <c r="D3722" s="5">
        <f>人物属性总表!M3727</f>
        <v>62403</v>
      </c>
      <c r="E3722" s="5">
        <f>人物属性总表!N3727</f>
        <v>12</v>
      </c>
      <c r="F3722" s="5">
        <f>人物属性总表!O3727</f>
        <v>181930</v>
      </c>
      <c r="G3722" s="22">
        <f t="shared" si="899"/>
        <v>105442482</v>
      </c>
      <c r="H3722" s="22">
        <f t="shared" si="900"/>
        <v>45640</v>
      </c>
      <c r="I3722" s="22">
        <f t="shared" si="901"/>
        <v>105442482</v>
      </c>
      <c r="J3722" s="22">
        <f t="shared" si="902"/>
        <v>45640</v>
      </c>
      <c r="K3722" s="22">
        <f t="shared" si="903"/>
        <v>305186770</v>
      </c>
      <c r="L3722" s="22"/>
      <c r="M3722" s="29">
        <f t="shared" si="904"/>
        <v>9360</v>
      </c>
      <c r="N3722" s="29">
        <f t="shared" si="905"/>
        <v>1</v>
      </c>
      <c r="O3722" s="29">
        <f t="shared" si="906"/>
        <v>9360</v>
      </c>
      <c r="P3722" s="29">
        <f t="shared" si="907"/>
        <v>1</v>
      </c>
      <c r="Q3722" s="29">
        <f t="shared" si="908"/>
        <v>27289</v>
      </c>
      <c r="R3722" s="30">
        <f t="shared" si="909"/>
        <v>21088496</v>
      </c>
      <c r="S3722" s="30">
        <f t="shared" si="910"/>
        <v>9128</v>
      </c>
      <c r="T3722" s="30">
        <f t="shared" si="911"/>
        <v>21088496</v>
      </c>
      <c r="U3722" s="30">
        <f t="shared" si="912"/>
        <v>9128</v>
      </c>
      <c r="V3722" s="30">
        <f t="shared" si="913"/>
        <v>61037354</v>
      </c>
    </row>
    <row r="3723" spans="1:22" ht="16.5" x14ac:dyDescent="0.15">
      <c r="A3723">
        <f>人物属性总表!A3728</f>
        <v>3720</v>
      </c>
      <c r="B3723" s="5">
        <f>人物属性总表!K3728</f>
        <v>62423</v>
      </c>
      <c r="C3723" s="5">
        <f>人物属性总表!L3728</f>
        <v>13</v>
      </c>
      <c r="D3723" s="5">
        <f>人物属性总表!M3728</f>
        <v>62423</v>
      </c>
      <c r="E3723" s="5">
        <f>人物属性总表!N3728</f>
        <v>13</v>
      </c>
      <c r="F3723" s="5">
        <f>人物属性总表!O3728</f>
        <v>177230</v>
      </c>
      <c r="G3723" s="22">
        <f t="shared" si="899"/>
        <v>105504905</v>
      </c>
      <c r="H3723" s="22">
        <f t="shared" si="900"/>
        <v>45653</v>
      </c>
      <c r="I3723" s="22">
        <f t="shared" si="901"/>
        <v>105504905</v>
      </c>
      <c r="J3723" s="22">
        <f t="shared" si="902"/>
        <v>45653</v>
      </c>
      <c r="K3723" s="22">
        <f t="shared" si="903"/>
        <v>305364000</v>
      </c>
      <c r="L3723" s="22"/>
      <c r="M3723" s="29">
        <f t="shared" si="904"/>
        <v>9363</v>
      </c>
      <c r="N3723" s="29">
        <f t="shared" si="905"/>
        <v>1</v>
      </c>
      <c r="O3723" s="29">
        <f t="shared" si="906"/>
        <v>9363</v>
      </c>
      <c r="P3723" s="29">
        <f t="shared" si="907"/>
        <v>1</v>
      </c>
      <c r="Q3723" s="29">
        <f t="shared" si="908"/>
        <v>26584</v>
      </c>
      <c r="R3723" s="30">
        <f t="shared" si="909"/>
        <v>21100981</v>
      </c>
      <c r="S3723" s="30">
        <f t="shared" si="910"/>
        <v>9130</v>
      </c>
      <c r="T3723" s="30">
        <f t="shared" si="911"/>
        <v>21100981</v>
      </c>
      <c r="U3723" s="30">
        <f t="shared" si="912"/>
        <v>9130</v>
      </c>
      <c r="V3723" s="30">
        <f t="shared" si="913"/>
        <v>61072800</v>
      </c>
    </row>
    <row r="3724" spans="1:22" ht="16.5" x14ac:dyDescent="0.15">
      <c r="A3724">
        <f>人物属性总表!A3729</f>
        <v>3721</v>
      </c>
      <c r="B3724" s="5">
        <f>人物属性总表!K3729</f>
        <v>62443</v>
      </c>
      <c r="C3724" s="5">
        <f>人物属性总表!L3729</f>
        <v>12</v>
      </c>
      <c r="D3724" s="5">
        <f>人物属性总表!M3729</f>
        <v>62443</v>
      </c>
      <c r="E3724" s="5">
        <f>人物属性总表!N3729</f>
        <v>12</v>
      </c>
      <c r="F3724" s="5">
        <f>人物属性总表!O3729</f>
        <v>182030</v>
      </c>
      <c r="G3724" s="22">
        <f t="shared" si="899"/>
        <v>105567348</v>
      </c>
      <c r="H3724" s="22">
        <f t="shared" si="900"/>
        <v>45665</v>
      </c>
      <c r="I3724" s="22">
        <f t="shared" si="901"/>
        <v>105567348</v>
      </c>
      <c r="J3724" s="22">
        <f t="shared" si="902"/>
        <v>45665</v>
      </c>
      <c r="K3724" s="22">
        <f t="shared" si="903"/>
        <v>305546030</v>
      </c>
      <c r="L3724" s="22"/>
      <c r="M3724" s="29">
        <f t="shared" si="904"/>
        <v>9366</v>
      </c>
      <c r="N3724" s="29">
        <f t="shared" si="905"/>
        <v>1</v>
      </c>
      <c r="O3724" s="29">
        <f t="shared" si="906"/>
        <v>9366</v>
      </c>
      <c r="P3724" s="29">
        <f t="shared" si="907"/>
        <v>1</v>
      </c>
      <c r="Q3724" s="29">
        <f t="shared" si="908"/>
        <v>27304</v>
      </c>
      <c r="R3724" s="30">
        <f t="shared" si="909"/>
        <v>21113469</v>
      </c>
      <c r="S3724" s="30">
        <f t="shared" si="910"/>
        <v>9133</v>
      </c>
      <c r="T3724" s="30">
        <f t="shared" si="911"/>
        <v>21113469</v>
      </c>
      <c r="U3724" s="30">
        <f t="shared" si="912"/>
        <v>9133</v>
      </c>
      <c r="V3724" s="30">
        <f t="shared" si="913"/>
        <v>61109206</v>
      </c>
    </row>
    <row r="3725" spans="1:22" ht="16.5" x14ac:dyDescent="0.15">
      <c r="A3725">
        <f>人物属性总表!A3730</f>
        <v>3722</v>
      </c>
      <c r="B3725" s="5">
        <f>人物属性总表!K3730</f>
        <v>62464</v>
      </c>
      <c r="C3725" s="5">
        <f>人物属性总表!L3730</f>
        <v>13</v>
      </c>
      <c r="D3725" s="5">
        <f>人物属性总表!M3730</f>
        <v>62464</v>
      </c>
      <c r="E3725" s="5">
        <f>人物属性总表!N3730</f>
        <v>13</v>
      </c>
      <c r="F3725" s="5">
        <f>人物属性总表!O3730</f>
        <v>177350</v>
      </c>
      <c r="G3725" s="22">
        <f t="shared" si="899"/>
        <v>105629812</v>
      </c>
      <c r="H3725" s="22">
        <f t="shared" si="900"/>
        <v>45678</v>
      </c>
      <c r="I3725" s="22">
        <f t="shared" si="901"/>
        <v>105629812</v>
      </c>
      <c r="J3725" s="22">
        <f t="shared" si="902"/>
        <v>45678</v>
      </c>
      <c r="K3725" s="22">
        <f t="shared" si="903"/>
        <v>305723380</v>
      </c>
      <c r="L3725" s="22"/>
      <c r="M3725" s="29">
        <f t="shared" si="904"/>
        <v>9369</v>
      </c>
      <c r="N3725" s="29">
        <f t="shared" si="905"/>
        <v>1</v>
      </c>
      <c r="O3725" s="29">
        <f t="shared" si="906"/>
        <v>9369</v>
      </c>
      <c r="P3725" s="29">
        <f t="shared" si="907"/>
        <v>1</v>
      </c>
      <c r="Q3725" s="29">
        <f t="shared" si="908"/>
        <v>26602</v>
      </c>
      <c r="R3725" s="30">
        <f t="shared" si="909"/>
        <v>21125962</v>
      </c>
      <c r="S3725" s="30">
        <f t="shared" si="910"/>
        <v>9135</v>
      </c>
      <c r="T3725" s="30">
        <f t="shared" si="911"/>
        <v>21125962</v>
      </c>
      <c r="U3725" s="30">
        <f t="shared" si="912"/>
        <v>9135</v>
      </c>
      <c r="V3725" s="30">
        <f t="shared" si="913"/>
        <v>61144676</v>
      </c>
    </row>
    <row r="3726" spans="1:22" ht="16.5" x14ac:dyDescent="0.15">
      <c r="A3726">
        <f>人物属性总表!A3731</f>
        <v>3723</v>
      </c>
      <c r="B3726" s="5">
        <f>人物属性总表!K3731</f>
        <v>62484</v>
      </c>
      <c r="C3726" s="5">
        <f>人物属性总表!L3731</f>
        <v>12</v>
      </c>
      <c r="D3726" s="5">
        <f>人物属性总表!M3731</f>
        <v>62484</v>
      </c>
      <c r="E3726" s="5">
        <f>人物属性总表!N3731</f>
        <v>12</v>
      </c>
      <c r="F3726" s="5">
        <f>人物属性总表!O3731</f>
        <v>182150</v>
      </c>
      <c r="G3726" s="22">
        <f t="shared" si="899"/>
        <v>105692296</v>
      </c>
      <c r="H3726" s="22">
        <f t="shared" si="900"/>
        <v>45690</v>
      </c>
      <c r="I3726" s="22">
        <f t="shared" si="901"/>
        <v>105692296</v>
      </c>
      <c r="J3726" s="22">
        <f t="shared" si="902"/>
        <v>45690</v>
      </c>
      <c r="K3726" s="22">
        <f t="shared" si="903"/>
        <v>305905530</v>
      </c>
      <c r="L3726" s="22"/>
      <c r="M3726" s="29">
        <f t="shared" si="904"/>
        <v>9372</v>
      </c>
      <c r="N3726" s="29">
        <f t="shared" si="905"/>
        <v>1</v>
      </c>
      <c r="O3726" s="29">
        <f t="shared" si="906"/>
        <v>9372</v>
      </c>
      <c r="P3726" s="29">
        <f t="shared" si="907"/>
        <v>1</v>
      </c>
      <c r="Q3726" s="29">
        <f t="shared" si="908"/>
        <v>27322</v>
      </c>
      <c r="R3726" s="30">
        <f t="shared" si="909"/>
        <v>21138459</v>
      </c>
      <c r="S3726" s="30">
        <f t="shared" si="910"/>
        <v>9138</v>
      </c>
      <c r="T3726" s="30">
        <f t="shared" si="911"/>
        <v>21138459</v>
      </c>
      <c r="U3726" s="30">
        <f t="shared" si="912"/>
        <v>9138</v>
      </c>
      <c r="V3726" s="30">
        <f t="shared" si="913"/>
        <v>61181106</v>
      </c>
    </row>
    <row r="3727" spans="1:22" ht="16.5" x14ac:dyDescent="0.15">
      <c r="A3727">
        <f>人物属性总表!A3732</f>
        <v>3724</v>
      </c>
      <c r="B3727" s="5">
        <f>人物属性总表!K3732</f>
        <v>62504</v>
      </c>
      <c r="C3727" s="5">
        <f>人物属性总表!L3732</f>
        <v>13</v>
      </c>
      <c r="D3727" s="5">
        <f>人物属性总表!M3732</f>
        <v>62504</v>
      </c>
      <c r="E3727" s="5">
        <f>人物属性总表!N3732</f>
        <v>13</v>
      </c>
      <c r="F3727" s="5">
        <f>人物属性总表!O3732</f>
        <v>177460</v>
      </c>
      <c r="G3727" s="22">
        <f t="shared" si="899"/>
        <v>105754800</v>
      </c>
      <c r="H3727" s="22">
        <f t="shared" si="900"/>
        <v>45703</v>
      </c>
      <c r="I3727" s="22">
        <f t="shared" si="901"/>
        <v>105754800</v>
      </c>
      <c r="J3727" s="22">
        <f t="shared" si="902"/>
        <v>45703</v>
      </c>
      <c r="K3727" s="22">
        <f t="shared" si="903"/>
        <v>306082990</v>
      </c>
      <c r="L3727" s="22"/>
      <c r="M3727" s="29">
        <f t="shared" si="904"/>
        <v>9375</v>
      </c>
      <c r="N3727" s="29">
        <f t="shared" si="905"/>
        <v>1</v>
      </c>
      <c r="O3727" s="29">
        <f t="shared" si="906"/>
        <v>9375</v>
      </c>
      <c r="P3727" s="29">
        <f t="shared" si="907"/>
        <v>1</v>
      </c>
      <c r="Q3727" s="29">
        <f t="shared" si="908"/>
        <v>26619</v>
      </c>
      <c r="R3727" s="30">
        <f t="shared" si="909"/>
        <v>21150960</v>
      </c>
      <c r="S3727" s="30">
        <f t="shared" si="910"/>
        <v>9140</v>
      </c>
      <c r="T3727" s="30">
        <f t="shared" si="911"/>
        <v>21150960</v>
      </c>
      <c r="U3727" s="30">
        <f t="shared" si="912"/>
        <v>9140</v>
      </c>
      <c r="V3727" s="30">
        <f t="shared" si="913"/>
        <v>61216598</v>
      </c>
    </row>
    <row r="3728" spans="1:22" ht="16.5" x14ac:dyDescent="0.15">
      <c r="A3728">
        <f>人物属性总表!A3733</f>
        <v>3725</v>
      </c>
      <c r="B3728" s="5">
        <f>人物属性总表!K3733</f>
        <v>62524</v>
      </c>
      <c r="C3728" s="5">
        <f>人物属性总表!L3733</f>
        <v>12</v>
      </c>
      <c r="D3728" s="5">
        <f>人物属性总表!M3733</f>
        <v>62524</v>
      </c>
      <c r="E3728" s="5">
        <f>人物属性总表!N3733</f>
        <v>12</v>
      </c>
      <c r="F3728" s="5">
        <f>人物属性总表!O3733</f>
        <v>182280</v>
      </c>
      <c r="G3728" s="22">
        <f t="shared" si="899"/>
        <v>105817324</v>
      </c>
      <c r="H3728" s="22">
        <f t="shared" si="900"/>
        <v>45715</v>
      </c>
      <c r="I3728" s="22">
        <f t="shared" si="901"/>
        <v>105817324</v>
      </c>
      <c r="J3728" s="22">
        <f t="shared" si="902"/>
        <v>45715</v>
      </c>
      <c r="K3728" s="22">
        <f t="shared" si="903"/>
        <v>306265270</v>
      </c>
      <c r="L3728" s="22"/>
      <c r="M3728" s="29">
        <f t="shared" si="904"/>
        <v>9378</v>
      </c>
      <c r="N3728" s="29">
        <f t="shared" si="905"/>
        <v>1</v>
      </c>
      <c r="O3728" s="29">
        <f t="shared" si="906"/>
        <v>9378</v>
      </c>
      <c r="P3728" s="29">
        <f t="shared" si="907"/>
        <v>1</v>
      </c>
      <c r="Q3728" s="29">
        <f t="shared" si="908"/>
        <v>27342</v>
      </c>
      <c r="R3728" s="30">
        <f t="shared" si="909"/>
        <v>21163464</v>
      </c>
      <c r="S3728" s="30">
        <f t="shared" si="910"/>
        <v>9143</v>
      </c>
      <c r="T3728" s="30">
        <f t="shared" si="911"/>
        <v>21163464</v>
      </c>
      <c r="U3728" s="30">
        <f t="shared" si="912"/>
        <v>9143</v>
      </c>
      <c r="V3728" s="30">
        <f t="shared" si="913"/>
        <v>61253054</v>
      </c>
    </row>
    <row r="3729" spans="1:22" ht="16.5" x14ac:dyDescent="0.15">
      <c r="A3729">
        <f>人物属性总表!A3734</f>
        <v>3726</v>
      </c>
      <c r="B3729" s="5">
        <f>人物属性总表!K3734</f>
        <v>62545</v>
      </c>
      <c r="C3729" s="5">
        <f>人物属性总表!L3734</f>
        <v>13</v>
      </c>
      <c r="D3729" s="5">
        <f>人物属性总表!M3734</f>
        <v>62545</v>
      </c>
      <c r="E3729" s="5">
        <f>人物属性总表!N3734</f>
        <v>13</v>
      </c>
      <c r="F3729" s="5">
        <f>人物属性总表!O3734</f>
        <v>177570</v>
      </c>
      <c r="G3729" s="22">
        <f t="shared" si="899"/>
        <v>105879869</v>
      </c>
      <c r="H3729" s="22">
        <f t="shared" si="900"/>
        <v>45728</v>
      </c>
      <c r="I3729" s="22">
        <f t="shared" si="901"/>
        <v>105879869</v>
      </c>
      <c r="J3729" s="22">
        <f t="shared" si="902"/>
        <v>45728</v>
      </c>
      <c r="K3729" s="22">
        <f t="shared" si="903"/>
        <v>306442840</v>
      </c>
      <c r="L3729" s="22"/>
      <c r="M3729" s="29">
        <f t="shared" si="904"/>
        <v>9381</v>
      </c>
      <c r="N3729" s="29">
        <f t="shared" si="905"/>
        <v>1</v>
      </c>
      <c r="O3729" s="29">
        <f t="shared" si="906"/>
        <v>9381</v>
      </c>
      <c r="P3729" s="29">
        <f t="shared" si="907"/>
        <v>1</v>
      </c>
      <c r="Q3729" s="29">
        <f t="shared" si="908"/>
        <v>26635</v>
      </c>
      <c r="R3729" s="30">
        <f t="shared" si="909"/>
        <v>21175973</v>
      </c>
      <c r="S3729" s="30">
        <f t="shared" si="910"/>
        <v>9145</v>
      </c>
      <c r="T3729" s="30">
        <f t="shared" si="911"/>
        <v>21175973</v>
      </c>
      <c r="U3729" s="30">
        <f t="shared" si="912"/>
        <v>9145</v>
      </c>
      <c r="V3729" s="30">
        <f t="shared" si="913"/>
        <v>61288568</v>
      </c>
    </row>
    <row r="3730" spans="1:22" ht="16.5" x14ac:dyDescent="0.15">
      <c r="A3730">
        <f>人物属性总表!A3735</f>
        <v>3727</v>
      </c>
      <c r="B3730" s="5">
        <f>人物属性总表!K3735</f>
        <v>62565</v>
      </c>
      <c r="C3730" s="5">
        <f>人物属性总表!L3735</f>
        <v>12</v>
      </c>
      <c r="D3730" s="5">
        <f>人物属性总表!M3735</f>
        <v>62565</v>
      </c>
      <c r="E3730" s="5">
        <f>人物属性总表!N3735</f>
        <v>12</v>
      </c>
      <c r="F3730" s="5">
        <f>人物属性总表!O3735</f>
        <v>182390</v>
      </c>
      <c r="G3730" s="22">
        <f t="shared" si="899"/>
        <v>105942434</v>
      </c>
      <c r="H3730" s="22">
        <f t="shared" si="900"/>
        <v>45740</v>
      </c>
      <c r="I3730" s="22">
        <f t="shared" si="901"/>
        <v>105942434</v>
      </c>
      <c r="J3730" s="22">
        <f t="shared" si="902"/>
        <v>45740</v>
      </c>
      <c r="K3730" s="22">
        <f t="shared" si="903"/>
        <v>306625230</v>
      </c>
      <c r="L3730" s="22"/>
      <c r="M3730" s="29">
        <f t="shared" si="904"/>
        <v>9384</v>
      </c>
      <c r="N3730" s="29">
        <f t="shared" si="905"/>
        <v>1</v>
      </c>
      <c r="O3730" s="29">
        <f t="shared" si="906"/>
        <v>9384</v>
      </c>
      <c r="P3730" s="29">
        <f t="shared" si="907"/>
        <v>1</v>
      </c>
      <c r="Q3730" s="29">
        <f t="shared" si="908"/>
        <v>27358</v>
      </c>
      <c r="R3730" s="30">
        <f t="shared" si="909"/>
        <v>21188486</v>
      </c>
      <c r="S3730" s="30">
        <f t="shared" si="910"/>
        <v>9148</v>
      </c>
      <c r="T3730" s="30">
        <f t="shared" si="911"/>
        <v>21188486</v>
      </c>
      <c r="U3730" s="30">
        <f t="shared" si="912"/>
        <v>9148</v>
      </c>
      <c r="V3730" s="30">
        <f t="shared" si="913"/>
        <v>61325046</v>
      </c>
    </row>
    <row r="3731" spans="1:22" ht="16.5" x14ac:dyDescent="0.15">
      <c r="A3731">
        <f>人物属性总表!A3736</f>
        <v>3728</v>
      </c>
      <c r="B3731" s="5">
        <f>人物属性总表!K3736</f>
        <v>62585</v>
      </c>
      <c r="C3731" s="5">
        <f>人物属性总表!L3736</f>
        <v>13</v>
      </c>
      <c r="D3731" s="5">
        <f>人物属性总表!M3736</f>
        <v>62585</v>
      </c>
      <c r="E3731" s="5">
        <f>人物属性总表!N3736</f>
        <v>13</v>
      </c>
      <c r="F3731" s="5">
        <f>人物属性总表!O3736</f>
        <v>177690</v>
      </c>
      <c r="G3731" s="22">
        <f t="shared" si="899"/>
        <v>106005019</v>
      </c>
      <c r="H3731" s="22">
        <f t="shared" si="900"/>
        <v>45753</v>
      </c>
      <c r="I3731" s="22">
        <f t="shared" si="901"/>
        <v>106005019</v>
      </c>
      <c r="J3731" s="22">
        <f t="shared" si="902"/>
        <v>45753</v>
      </c>
      <c r="K3731" s="22">
        <f t="shared" si="903"/>
        <v>306802920</v>
      </c>
      <c r="L3731" s="22"/>
      <c r="M3731" s="29">
        <f t="shared" si="904"/>
        <v>9387</v>
      </c>
      <c r="N3731" s="29">
        <f t="shared" si="905"/>
        <v>1</v>
      </c>
      <c r="O3731" s="29">
        <f t="shared" si="906"/>
        <v>9387</v>
      </c>
      <c r="P3731" s="29">
        <f t="shared" si="907"/>
        <v>1</v>
      </c>
      <c r="Q3731" s="29">
        <f t="shared" si="908"/>
        <v>26653</v>
      </c>
      <c r="R3731" s="30">
        <f t="shared" si="909"/>
        <v>21201003</v>
      </c>
      <c r="S3731" s="30">
        <f t="shared" si="910"/>
        <v>9150</v>
      </c>
      <c r="T3731" s="30">
        <f t="shared" si="911"/>
        <v>21201003</v>
      </c>
      <c r="U3731" s="30">
        <f t="shared" si="912"/>
        <v>9150</v>
      </c>
      <c r="V3731" s="30">
        <f t="shared" si="913"/>
        <v>61360584</v>
      </c>
    </row>
    <row r="3732" spans="1:22" ht="16.5" x14ac:dyDescent="0.15">
      <c r="A3732">
        <f>人物属性总表!A3737</f>
        <v>3729</v>
      </c>
      <c r="B3732" s="5">
        <f>人物属性总表!K3737</f>
        <v>62606</v>
      </c>
      <c r="C3732" s="5">
        <f>人物属性总表!L3737</f>
        <v>12</v>
      </c>
      <c r="D3732" s="5">
        <f>人物属性总表!M3737</f>
        <v>62606</v>
      </c>
      <c r="E3732" s="5">
        <f>人物属性总表!N3737</f>
        <v>12</v>
      </c>
      <c r="F3732" s="5">
        <f>人物属性总表!O3737</f>
        <v>182510</v>
      </c>
      <c r="G3732" s="22">
        <f t="shared" si="899"/>
        <v>106067625</v>
      </c>
      <c r="H3732" s="22">
        <f t="shared" si="900"/>
        <v>45765</v>
      </c>
      <c r="I3732" s="22">
        <f t="shared" si="901"/>
        <v>106067625</v>
      </c>
      <c r="J3732" s="22">
        <f t="shared" si="902"/>
        <v>45765</v>
      </c>
      <c r="K3732" s="22">
        <f t="shared" si="903"/>
        <v>306985430</v>
      </c>
      <c r="L3732" s="22"/>
      <c r="M3732" s="29">
        <f t="shared" si="904"/>
        <v>9390</v>
      </c>
      <c r="N3732" s="29">
        <f t="shared" si="905"/>
        <v>1</v>
      </c>
      <c r="O3732" s="29">
        <f t="shared" si="906"/>
        <v>9390</v>
      </c>
      <c r="P3732" s="29">
        <f t="shared" si="907"/>
        <v>1</v>
      </c>
      <c r="Q3732" s="29">
        <f t="shared" si="908"/>
        <v>27376</v>
      </c>
      <c r="R3732" s="30">
        <f t="shared" si="909"/>
        <v>21213525</v>
      </c>
      <c r="S3732" s="30">
        <f t="shared" si="910"/>
        <v>9153</v>
      </c>
      <c r="T3732" s="30">
        <f t="shared" si="911"/>
        <v>21213525</v>
      </c>
      <c r="U3732" s="30">
        <f t="shared" si="912"/>
        <v>9153</v>
      </c>
      <c r="V3732" s="30">
        <f t="shared" si="913"/>
        <v>61397086</v>
      </c>
    </row>
    <row r="3733" spans="1:22" ht="16.5" x14ac:dyDescent="0.15">
      <c r="A3733">
        <f>人物属性总表!A3738</f>
        <v>3730</v>
      </c>
      <c r="B3733" s="5">
        <f>人物属性总表!K3738</f>
        <v>62626</v>
      </c>
      <c r="C3733" s="5">
        <f>人物属性总表!L3738</f>
        <v>13</v>
      </c>
      <c r="D3733" s="5">
        <f>人物属性总表!M3738</f>
        <v>62626</v>
      </c>
      <c r="E3733" s="5">
        <f>人物属性总表!N3738</f>
        <v>13</v>
      </c>
      <c r="F3733" s="5">
        <f>人物属性总表!O3738</f>
        <v>177800</v>
      </c>
      <c r="G3733" s="22">
        <f t="shared" si="899"/>
        <v>106130251</v>
      </c>
      <c r="H3733" s="22">
        <f t="shared" si="900"/>
        <v>45778</v>
      </c>
      <c r="I3733" s="22">
        <f t="shared" si="901"/>
        <v>106130251</v>
      </c>
      <c r="J3733" s="22">
        <f t="shared" si="902"/>
        <v>45778</v>
      </c>
      <c r="K3733" s="22">
        <f t="shared" si="903"/>
        <v>307163230</v>
      </c>
      <c r="L3733" s="22"/>
      <c r="M3733" s="29">
        <f t="shared" si="904"/>
        <v>9393</v>
      </c>
      <c r="N3733" s="29">
        <f t="shared" si="905"/>
        <v>1</v>
      </c>
      <c r="O3733" s="29">
        <f t="shared" si="906"/>
        <v>9393</v>
      </c>
      <c r="P3733" s="29">
        <f t="shared" si="907"/>
        <v>1</v>
      </c>
      <c r="Q3733" s="29">
        <f t="shared" si="908"/>
        <v>26670</v>
      </c>
      <c r="R3733" s="30">
        <f t="shared" si="909"/>
        <v>21226050</v>
      </c>
      <c r="S3733" s="30">
        <f t="shared" si="910"/>
        <v>9155</v>
      </c>
      <c r="T3733" s="30">
        <f t="shared" si="911"/>
        <v>21226050</v>
      </c>
      <c r="U3733" s="30">
        <f t="shared" si="912"/>
        <v>9155</v>
      </c>
      <c r="V3733" s="30">
        <f t="shared" si="913"/>
        <v>61432646</v>
      </c>
    </row>
    <row r="3734" spans="1:22" ht="16.5" x14ac:dyDescent="0.15">
      <c r="A3734">
        <f>人物属性总表!A3739</f>
        <v>3731</v>
      </c>
      <c r="B3734" s="5">
        <f>人物属性总表!K3739</f>
        <v>62646</v>
      </c>
      <c r="C3734" s="5">
        <f>人物属性总表!L3739</f>
        <v>12</v>
      </c>
      <c r="D3734" s="5">
        <f>人物属性总表!M3739</f>
        <v>62646</v>
      </c>
      <c r="E3734" s="5">
        <f>人物属性总表!N3739</f>
        <v>12</v>
      </c>
      <c r="F3734" s="5">
        <f>人物属性总表!O3739</f>
        <v>182620</v>
      </c>
      <c r="G3734" s="22">
        <f t="shared" si="899"/>
        <v>106192897</v>
      </c>
      <c r="H3734" s="22">
        <f t="shared" si="900"/>
        <v>45790</v>
      </c>
      <c r="I3734" s="22">
        <f t="shared" si="901"/>
        <v>106192897</v>
      </c>
      <c r="J3734" s="22">
        <f t="shared" si="902"/>
        <v>45790</v>
      </c>
      <c r="K3734" s="22">
        <f t="shared" si="903"/>
        <v>307345850</v>
      </c>
      <c r="L3734" s="22"/>
      <c r="M3734" s="29">
        <f t="shared" si="904"/>
        <v>9396</v>
      </c>
      <c r="N3734" s="29">
        <f t="shared" si="905"/>
        <v>1</v>
      </c>
      <c r="O3734" s="29">
        <f t="shared" si="906"/>
        <v>9396</v>
      </c>
      <c r="P3734" s="29">
        <f t="shared" si="907"/>
        <v>1</v>
      </c>
      <c r="Q3734" s="29">
        <f t="shared" si="908"/>
        <v>27393</v>
      </c>
      <c r="R3734" s="30">
        <f t="shared" si="909"/>
        <v>21238579</v>
      </c>
      <c r="S3734" s="30">
        <f t="shared" si="910"/>
        <v>9158</v>
      </c>
      <c r="T3734" s="30">
        <f t="shared" si="911"/>
        <v>21238579</v>
      </c>
      <c r="U3734" s="30">
        <f t="shared" si="912"/>
        <v>9158</v>
      </c>
      <c r="V3734" s="30">
        <f t="shared" si="913"/>
        <v>61469170</v>
      </c>
    </row>
    <row r="3735" spans="1:22" ht="16.5" x14ac:dyDescent="0.15">
      <c r="A3735">
        <f>人物属性总表!A3740</f>
        <v>3732</v>
      </c>
      <c r="B3735" s="5">
        <f>人物属性总表!K3740</f>
        <v>62667</v>
      </c>
      <c r="C3735" s="5">
        <f>人物属性总表!L3740</f>
        <v>13</v>
      </c>
      <c r="D3735" s="5">
        <f>人物属性总表!M3740</f>
        <v>62667</v>
      </c>
      <c r="E3735" s="5">
        <f>人物属性总表!N3740</f>
        <v>13</v>
      </c>
      <c r="F3735" s="5">
        <f>人物属性总表!O3740</f>
        <v>177920</v>
      </c>
      <c r="G3735" s="22">
        <f t="shared" si="899"/>
        <v>106255564</v>
      </c>
      <c r="H3735" s="22">
        <f t="shared" si="900"/>
        <v>45803</v>
      </c>
      <c r="I3735" s="22">
        <f t="shared" si="901"/>
        <v>106255564</v>
      </c>
      <c r="J3735" s="22">
        <f t="shared" si="902"/>
        <v>45803</v>
      </c>
      <c r="K3735" s="22">
        <f t="shared" si="903"/>
        <v>307523770</v>
      </c>
      <c r="L3735" s="22"/>
      <c r="M3735" s="29">
        <f t="shared" si="904"/>
        <v>9400</v>
      </c>
      <c r="N3735" s="29">
        <f t="shared" si="905"/>
        <v>1</v>
      </c>
      <c r="O3735" s="29">
        <f t="shared" si="906"/>
        <v>9400</v>
      </c>
      <c r="P3735" s="29">
        <f t="shared" si="907"/>
        <v>1</v>
      </c>
      <c r="Q3735" s="29">
        <f t="shared" si="908"/>
        <v>26688</v>
      </c>
      <c r="R3735" s="30">
        <f t="shared" si="909"/>
        <v>21251112</v>
      </c>
      <c r="S3735" s="30">
        <f t="shared" si="910"/>
        <v>9160</v>
      </c>
      <c r="T3735" s="30">
        <f t="shared" si="911"/>
        <v>21251112</v>
      </c>
      <c r="U3735" s="30">
        <f t="shared" si="912"/>
        <v>9160</v>
      </c>
      <c r="V3735" s="30">
        <f t="shared" si="913"/>
        <v>61504754</v>
      </c>
    </row>
    <row r="3736" spans="1:22" ht="16.5" x14ac:dyDescent="0.15">
      <c r="A3736">
        <f>人物属性总表!A3741</f>
        <v>3733</v>
      </c>
      <c r="B3736" s="5">
        <f>人物属性总表!K3741</f>
        <v>62687</v>
      </c>
      <c r="C3736" s="5">
        <f>人物属性总表!L3741</f>
        <v>12</v>
      </c>
      <c r="D3736" s="5">
        <f>人物属性总表!M3741</f>
        <v>62687</v>
      </c>
      <c r="E3736" s="5">
        <f>人物属性总表!N3741</f>
        <v>12</v>
      </c>
      <c r="F3736" s="5">
        <f>人物属性总表!O3741</f>
        <v>182750</v>
      </c>
      <c r="G3736" s="22">
        <f t="shared" si="899"/>
        <v>106318251</v>
      </c>
      <c r="H3736" s="22">
        <f t="shared" si="900"/>
        <v>45815</v>
      </c>
      <c r="I3736" s="22">
        <f t="shared" si="901"/>
        <v>106318251</v>
      </c>
      <c r="J3736" s="22">
        <f t="shared" si="902"/>
        <v>45815</v>
      </c>
      <c r="K3736" s="22">
        <f t="shared" si="903"/>
        <v>307706520</v>
      </c>
      <c r="L3736" s="22"/>
      <c r="M3736" s="29">
        <f t="shared" si="904"/>
        <v>9403</v>
      </c>
      <c r="N3736" s="29">
        <f t="shared" si="905"/>
        <v>1</v>
      </c>
      <c r="O3736" s="29">
        <f t="shared" si="906"/>
        <v>9403</v>
      </c>
      <c r="P3736" s="29">
        <f t="shared" si="907"/>
        <v>1</v>
      </c>
      <c r="Q3736" s="29">
        <f t="shared" si="908"/>
        <v>27412</v>
      </c>
      <c r="R3736" s="30">
        <f t="shared" si="909"/>
        <v>21263650</v>
      </c>
      <c r="S3736" s="30">
        <f t="shared" si="910"/>
        <v>9163</v>
      </c>
      <c r="T3736" s="30">
        <f t="shared" si="911"/>
        <v>21263650</v>
      </c>
      <c r="U3736" s="30">
        <f t="shared" si="912"/>
        <v>9163</v>
      </c>
      <c r="V3736" s="30">
        <f t="shared" si="913"/>
        <v>61541304</v>
      </c>
    </row>
    <row r="3737" spans="1:22" ht="16.5" x14ac:dyDescent="0.15">
      <c r="A3737">
        <f>人物属性总表!A3742</f>
        <v>3734</v>
      </c>
      <c r="B3737" s="5">
        <f>人物属性总表!K3742</f>
        <v>62707</v>
      </c>
      <c r="C3737" s="5">
        <f>人物属性总表!L3742</f>
        <v>13</v>
      </c>
      <c r="D3737" s="5">
        <f>人物属性总表!M3742</f>
        <v>62707</v>
      </c>
      <c r="E3737" s="5">
        <f>人物属性总表!N3742</f>
        <v>13</v>
      </c>
      <c r="F3737" s="5">
        <f>人物属性总表!O3742</f>
        <v>178030</v>
      </c>
      <c r="G3737" s="22">
        <f t="shared" si="899"/>
        <v>106380958</v>
      </c>
      <c r="H3737" s="22">
        <f t="shared" si="900"/>
        <v>45828</v>
      </c>
      <c r="I3737" s="22">
        <f t="shared" si="901"/>
        <v>106380958</v>
      </c>
      <c r="J3737" s="22">
        <f t="shared" si="902"/>
        <v>45828</v>
      </c>
      <c r="K3737" s="22">
        <f t="shared" si="903"/>
        <v>307884550</v>
      </c>
      <c r="L3737" s="22"/>
      <c r="M3737" s="29">
        <f t="shared" si="904"/>
        <v>9406</v>
      </c>
      <c r="N3737" s="29">
        <f t="shared" si="905"/>
        <v>1</v>
      </c>
      <c r="O3737" s="29">
        <f t="shared" si="906"/>
        <v>9406</v>
      </c>
      <c r="P3737" s="29">
        <f t="shared" si="907"/>
        <v>1</v>
      </c>
      <c r="Q3737" s="29">
        <f t="shared" si="908"/>
        <v>26704</v>
      </c>
      <c r="R3737" s="30">
        <f t="shared" si="909"/>
        <v>21276191</v>
      </c>
      <c r="S3737" s="30">
        <f t="shared" si="910"/>
        <v>9165</v>
      </c>
      <c r="T3737" s="30">
        <f t="shared" si="911"/>
        <v>21276191</v>
      </c>
      <c r="U3737" s="30">
        <f t="shared" si="912"/>
        <v>9165</v>
      </c>
      <c r="V3737" s="30">
        <f t="shared" si="913"/>
        <v>61576910</v>
      </c>
    </row>
    <row r="3738" spans="1:22" ht="16.5" x14ac:dyDescent="0.15">
      <c r="A3738">
        <f>人物属性总表!A3743</f>
        <v>3735</v>
      </c>
      <c r="B3738" s="5">
        <f>人物属性总表!K3743</f>
        <v>62728</v>
      </c>
      <c r="C3738" s="5">
        <f>人物属性总表!L3743</f>
        <v>12</v>
      </c>
      <c r="D3738" s="5">
        <f>人物属性总表!M3743</f>
        <v>62728</v>
      </c>
      <c r="E3738" s="5">
        <f>人物属性总表!N3743</f>
        <v>12</v>
      </c>
      <c r="F3738" s="5">
        <f>人物属性总表!O3743</f>
        <v>182860</v>
      </c>
      <c r="G3738" s="22">
        <f t="shared" si="899"/>
        <v>106443686</v>
      </c>
      <c r="H3738" s="22">
        <f t="shared" si="900"/>
        <v>45840</v>
      </c>
      <c r="I3738" s="22">
        <f t="shared" si="901"/>
        <v>106443686</v>
      </c>
      <c r="J3738" s="22">
        <f t="shared" si="902"/>
        <v>45840</v>
      </c>
      <c r="K3738" s="22">
        <f t="shared" si="903"/>
        <v>308067410</v>
      </c>
      <c r="L3738" s="22"/>
      <c r="M3738" s="29">
        <f t="shared" si="904"/>
        <v>9409</v>
      </c>
      <c r="N3738" s="29">
        <f t="shared" si="905"/>
        <v>1</v>
      </c>
      <c r="O3738" s="29">
        <f t="shared" si="906"/>
        <v>9409</v>
      </c>
      <c r="P3738" s="29">
        <f t="shared" si="907"/>
        <v>1</v>
      </c>
      <c r="Q3738" s="29">
        <f t="shared" si="908"/>
        <v>27429</v>
      </c>
      <c r="R3738" s="30">
        <f t="shared" si="909"/>
        <v>21288737</v>
      </c>
      <c r="S3738" s="30">
        <f t="shared" si="910"/>
        <v>9168</v>
      </c>
      <c r="T3738" s="30">
        <f t="shared" si="911"/>
        <v>21288737</v>
      </c>
      <c r="U3738" s="30">
        <f t="shared" si="912"/>
        <v>9168</v>
      </c>
      <c r="V3738" s="30">
        <f t="shared" si="913"/>
        <v>61613482</v>
      </c>
    </row>
    <row r="3739" spans="1:22" ht="16.5" x14ac:dyDescent="0.15">
      <c r="A3739">
        <f>人物属性总表!A3744</f>
        <v>3736</v>
      </c>
      <c r="B3739" s="5">
        <f>人物属性总表!K3744</f>
        <v>62748</v>
      </c>
      <c r="C3739" s="5">
        <f>人物属性总表!L3744</f>
        <v>13</v>
      </c>
      <c r="D3739" s="5">
        <f>人物属性总表!M3744</f>
        <v>62748</v>
      </c>
      <c r="E3739" s="5">
        <f>人物属性总表!N3744</f>
        <v>13</v>
      </c>
      <c r="F3739" s="5">
        <f>人物属性总表!O3744</f>
        <v>178150</v>
      </c>
      <c r="G3739" s="22">
        <f t="shared" si="899"/>
        <v>106506434</v>
      </c>
      <c r="H3739" s="22">
        <f t="shared" si="900"/>
        <v>45853</v>
      </c>
      <c r="I3739" s="22">
        <f t="shared" si="901"/>
        <v>106506434</v>
      </c>
      <c r="J3739" s="22">
        <f t="shared" si="902"/>
        <v>45853</v>
      </c>
      <c r="K3739" s="22">
        <f t="shared" si="903"/>
        <v>308245560</v>
      </c>
      <c r="L3739" s="22"/>
      <c r="M3739" s="29">
        <f t="shared" si="904"/>
        <v>9412</v>
      </c>
      <c r="N3739" s="29">
        <f t="shared" si="905"/>
        <v>1</v>
      </c>
      <c r="O3739" s="29">
        <f t="shared" si="906"/>
        <v>9412</v>
      </c>
      <c r="P3739" s="29">
        <f t="shared" si="907"/>
        <v>1</v>
      </c>
      <c r="Q3739" s="29">
        <f t="shared" si="908"/>
        <v>26722</v>
      </c>
      <c r="R3739" s="30">
        <f t="shared" si="909"/>
        <v>21301286</v>
      </c>
      <c r="S3739" s="30">
        <f t="shared" si="910"/>
        <v>9170</v>
      </c>
      <c r="T3739" s="30">
        <f t="shared" si="911"/>
        <v>21301286</v>
      </c>
      <c r="U3739" s="30">
        <f t="shared" si="912"/>
        <v>9170</v>
      </c>
      <c r="V3739" s="30">
        <f t="shared" si="913"/>
        <v>61649112</v>
      </c>
    </row>
    <row r="3740" spans="1:22" ht="16.5" x14ac:dyDescent="0.15">
      <c r="A3740">
        <f>人物属性总表!A3745</f>
        <v>3737</v>
      </c>
      <c r="B3740" s="5">
        <f>人物属性总表!K3745</f>
        <v>62768</v>
      </c>
      <c r="C3740" s="5">
        <f>人物属性总表!L3745</f>
        <v>12</v>
      </c>
      <c r="D3740" s="5">
        <f>人物属性总表!M3745</f>
        <v>62768</v>
      </c>
      <c r="E3740" s="5">
        <f>人物属性总表!N3745</f>
        <v>12</v>
      </c>
      <c r="F3740" s="5">
        <f>人物属性总表!O3745</f>
        <v>182980</v>
      </c>
      <c r="G3740" s="22">
        <f t="shared" si="899"/>
        <v>106569202</v>
      </c>
      <c r="H3740" s="22">
        <f t="shared" si="900"/>
        <v>45865</v>
      </c>
      <c r="I3740" s="22">
        <f t="shared" si="901"/>
        <v>106569202</v>
      </c>
      <c r="J3740" s="22">
        <f t="shared" si="902"/>
        <v>45865</v>
      </c>
      <c r="K3740" s="22">
        <f t="shared" si="903"/>
        <v>308428540</v>
      </c>
      <c r="L3740" s="22"/>
      <c r="M3740" s="29">
        <f t="shared" si="904"/>
        <v>9415</v>
      </c>
      <c r="N3740" s="29">
        <f t="shared" si="905"/>
        <v>1</v>
      </c>
      <c r="O3740" s="29">
        <f t="shared" si="906"/>
        <v>9415</v>
      </c>
      <c r="P3740" s="29">
        <f t="shared" si="907"/>
        <v>1</v>
      </c>
      <c r="Q3740" s="29">
        <f t="shared" si="908"/>
        <v>27447</v>
      </c>
      <c r="R3740" s="30">
        <f t="shared" si="909"/>
        <v>21313840</v>
      </c>
      <c r="S3740" s="30">
        <f t="shared" si="910"/>
        <v>9173</v>
      </c>
      <c r="T3740" s="30">
        <f t="shared" si="911"/>
        <v>21313840</v>
      </c>
      <c r="U3740" s="30">
        <f t="shared" si="912"/>
        <v>9173</v>
      </c>
      <c r="V3740" s="30">
        <f t="shared" si="913"/>
        <v>61685708</v>
      </c>
    </row>
    <row r="3741" spans="1:22" ht="16.5" x14ac:dyDescent="0.15">
      <c r="A3741">
        <f>人物属性总表!A3746</f>
        <v>3738</v>
      </c>
      <c r="B3741" s="5">
        <f>人物属性总表!K3746</f>
        <v>62789</v>
      </c>
      <c r="C3741" s="5">
        <f>人物属性总表!L3746</f>
        <v>13</v>
      </c>
      <c r="D3741" s="5">
        <f>人物属性总表!M3746</f>
        <v>62789</v>
      </c>
      <c r="E3741" s="5">
        <f>人物属性总表!N3746</f>
        <v>13</v>
      </c>
      <c r="F3741" s="5">
        <f>人物属性总表!O3746</f>
        <v>178260</v>
      </c>
      <c r="G3741" s="22">
        <f t="shared" si="899"/>
        <v>106631991</v>
      </c>
      <c r="H3741" s="22">
        <f t="shared" si="900"/>
        <v>45878</v>
      </c>
      <c r="I3741" s="22">
        <f t="shared" si="901"/>
        <v>106631991</v>
      </c>
      <c r="J3741" s="22">
        <f t="shared" si="902"/>
        <v>45878</v>
      </c>
      <c r="K3741" s="22">
        <f t="shared" si="903"/>
        <v>308606800</v>
      </c>
      <c r="L3741" s="22"/>
      <c r="M3741" s="29">
        <f t="shared" si="904"/>
        <v>9418</v>
      </c>
      <c r="N3741" s="29">
        <f t="shared" si="905"/>
        <v>1</v>
      </c>
      <c r="O3741" s="29">
        <f t="shared" si="906"/>
        <v>9418</v>
      </c>
      <c r="P3741" s="29">
        <f t="shared" si="907"/>
        <v>1</v>
      </c>
      <c r="Q3741" s="29">
        <f t="shared" si="908"/>
        <v>26739</v>
      </c>
      <c r="R3741" s="30">
        <f t="shared" si="909"/>
        <v>21326398</v>
      </c>
      <c r="S3741" s="30">
        <f t="shared" si="910"/>
        <v>9175</v>
      </c>
      <c r="T3741" s="30">
        <f t="shared" si="911"/>
        <v>21326398</v>
      </c>
      <c r="U3741" s="30">
        <f t="shared" si="912"/>
        <v>9175</v>
      </c>
      <c r="V3741" s="30">
        <f t="shared" si="913"/>
        <v>61721360</v>
      </c>
    </row>
    <row r="3742" spans="1:22" ht="16.5" x14ac:dyDescent="0.15">
      <c r="A3742">
        <f>人物属性总表!A3747</f>
        <v>3739</v>
      </c>
      <c r="B3742" s="5">
        <f>人物属性总表!K3747</f>
        <v>62809</v>
      </c>
      <c r="C3742" s="5">
        <f>人物属性总表!L3747</f>
        <v>12</v>
      </c>
      <c r="D3742" s="5">
        <f>人物属性总表!M3747</f>
        <v>62809</v>
      </c>
      <c r="E3742" s="5">
        <f>人物属性总表!N3747</f>
        <v>12</v>
      </c>
      <c r="F3742" s="5">
        <f>人物属性总表!O3747</f>
        <v>183100</v>
      </c>
      <c r="G3742" s="22">
        <f t="shared" si="899"/>
        <v>106694800</v>
      </c>
      <c r="H3742" s="22">
        <f t="shared" si="900"/>
        <v>45890</v>
      </c>
      <c r="I3742" s="22">
        <f t="shared" si="901"/>
        <v>106694800</v>
      </c>
      <c r="J3742" s="22">
        <f t="shared" si="902"/>
        <v>45890</v>
      </c>
      <c r="K3742" s="22">
        <f t="shared" si="903"/>
        <v>308789900</v>
      </c>
      <c r="L3742" s="22"/>
      <c r="M3742" s="29">
        <f t="shared" si="904"/>
        <v>9421</v>
      </c>
      <c r="N3742" s="29">
        <f t="shared" si="905"/>
        <v>1</v>
      </c>
      <c r="O3742" s="29">
        <f t="shared" si="906"/>
        <v>9421</v>
      </c>
      <c r="P3742" s="29">
        <f t="shared" si="907"/>
        <v>1</v>
      </c>
      <c r="Q3742" s="29">
        <f t="shared" si="908"/>
        <v>27465</v>
      </c>
      <c r="R3742" s="30">
        <f t="shared" si="909"/>
        <v>21338960</v>
      </c>
      <c r="S3742" s="30">
        <f t="shared" si="910"/>
        <v>9178</v>
      </c>
      <c r="T3742" s="30">
        <f t="shared" si="911"/>
        <v>21338960</v>
      </c>
      <c r="U3742" s="30">
        <f t="shared" si="912"/>
        <v>9178</v>
      </c>
      <c r="V3742" s="30">
        <f t="shared" si="913"/>
        <v>61757980</v>
      </c>
    </row>
    <row r="3743" spans="1:22" ht="16.5" x14ac:dyDescent="0.15">
      <c r="A3743">
        <f>人物属性总表!A3748</f>
        <v>3740</v>
      </c>
      <c r="B3743" s="5">
        <f>人物属性总表!K3748</f>
        <v>62829</v>
      </c>
      <c r="C3743" s="5">
        <f>人物属性总表!L3748</f>
        <v>13</v>
      </c>
      <c r="D3743" s="5">
        <f>人物属性总表!M3748</f>
        <v>62829</v>
      </c>
      <c r="E3743" s="5">
        <f>人物属性总表!N3748</f>
        <v>13</v>
      </c>
      <c r="F3743" s="5">
        <f>人物属性总表!O3748</f>
        <v>178370</v>
      </c>
      <c r="G3743" s="22">
        <f t="shared" si="899"/>
        <v>106757629</v>
      </c>
      <c r="H3743" s="22">
        <f t="shared" si="900"/>
        <v>45903</v>
      </c>
      <c r="I3743" s="22">
        <f t="shared" si="901"/>
        <v>106757629</v>
      </c>
      <c r="J3743" s="22">
        <f t="shared" si="902"/>
        <v>45903</v>
      </c>
      <c r="K3743" s="22">
        <f t="shared" si="903"/>
        <v>308968270</v>
      </c>
      <c r="L3743" s="22"/>
      <c r="M3743" s="29">
        <f t="shared" si="904"/>
        <v>9424</v>
      </c>
      <c r="N3743" s="29">
        <f t="shared" si="905"/>
        <v>1</v>
      </c>
      <c r="O3743" s="29">
        <f t="shared" si="906"/>
        <v>9424</v>
      </c>
      <c r="P3743" s="29">
        <f t="shared" si="907"/>
        <v>1</v>
      </c>
      <c r="Q3743" s="29">
        <f t="shared" si="908"/>
        <v>26755</v>
      </c>
      <c r="R3743" s="30">
        <f t="shared" si="909"/>
        <v>21351525</v>
      </c>
      <c r="S3743" s="30">
        <f t="shared" si="910"/>
        <v>9180</v>
      </c>
      <c r="T3743" s="30">
        <f t="shared" si="911"/>
        <v>21351525</v>
      </c>
      <c r="U3743" s="30">
        <f t="shared" si="912"/>
        <v>9180</v>
      </c>
      <c r="V3743" s="30">
        <f t="shared" si="913"/>
        <v>61793654</v>
      </c>
    </row>
    <row r="3744" spans="1:22" ht="16.5" x14ac:dyDescent="0.15">
      <c r="A3744">
        <f>人物属性总表!A3749</f>
        <v>3741</v>
      </c>
      <c r="B3744" s="5">
        <f>人物属性总表!K3749</f>
        <v>62850</v>
      </c>
      <c r="C3744" s="5">
        <f>人物属性总表!L3749</f>
        <v>12</v>
      </c>
      <c r="D3744" s="5">
        <f>人物属性总表!M3749</f>
        <v>62850</v>
      </c>
      <c r="E3744" s="5">
        <f>人物属性总表!N3749</f>
        <v>12</v>
      </c>
      <c r="F3744" s="5">
        <f>人物属性总表!O3749</f>
        <v>183220</v>
      </c>
      <c r="G3744" s="22">
        <f t="shared" si="899"/>
        <v>106820479</v>
      </c>
      <c r="H3744" s="22">
        <f t="shared" si="900"/>
        <v>45915</v>
      </c>
      <c r="I3744" s="22">
        <f t="shared" si="901"/>
        <v>106820479</v>
      </c>
      <c r="J3744" s="22">
        <f t="shared" si="902"/>
        <v>45915</v>
      </c>
      <c r="K3744" s="22">
        <f t="shared" si="903"/>
        <v>309151490</v>
      </c>
      <c r="L3744" s="22"/>
      <c r="M3744" s="29">
        <f t="shared" si="904"/>
        <v>9427</v>
      </c>
      <c r="N3744" s="29">
        <f t="shared" si="905"/>
        <v>1</v>
      </c>
      <c r="O3744" s="29">
        <f t="shared" si="906"/>
        <v>9427</v>
      </c>
      <c r="P3744" s="29">
        <f t="shared" si="907"/>
        <v>1</v>
      </c>
      <c r="Q3744" s="29">
        <f t="shared" si="908"/>
        <v>27483</v>
      </c>
      <c r="R3744" s="30">
        <f t="shared" si="909"/>
        <v>21364095</v>
      </c>
      <c r="S3744" s="30">
        <f t="shared" si="910"/>
        <v>9183</v>
      </c>
      <c r="T3744" s="30">
        <f t="shared" si="911"/>
        <v>21364095</v>
      </c>
      <c r="U3744" s="30">
        <f t="shared" si="912"/>
        <v>9183</v>
      </c>
      <c r="V3744" s="30">
        <f t="shared" si="913"/>
        <v>61830298</v>
      </c>
    </row>
    <row r="3745" spans="1:22" ht="16.5" x14ac:dyDescent="0.15">
      <c r="A3745">
        <f>人物属性总表!A3750</f>
        <v>3742</v>
      </c>
      <c r="B3745" s="5">
        <f>人物属性总表!K3750</f>
        <v>62870</v>
      </c>
      <c r="C3745" s="5">
        <f>人物属性总表!L3750</f>
        <v>13</v>
      </c>
      <c r="D3745" s="5">
        <f>人物属性总表!M3750</f>
        <v>62870</v>
      </c>
      <c r="E3745" s="5">
        <f>人物属性总表!N3750</f>
        <v>13</v>
      </c>
      <c r="F3745" s="5">
        <f>人物属性总表!O3750</f>
        <v>178490</v>
      </c>
      <c r="G3745" s="22">
        <f t="shared" si="899"/>
        <v>106883349</v>
      </c>
      <c r="H3745" s="22">
        <f t="shared" si="900"/>
        <v>45928</v>
      </c>
      <c r="I3745" s="22">
        <f t="shared" si="901"/>
        <v>106883349</v>
      </c>
      <c r="J3745" s="22">
        <f t="shared" si="902"/>
        <v>45928</v>
      </c>
      <c r="K3745" s="22">
        <f t="shared" si="903"/>
        <v>309329980</v>
      </c>
      <c r="L3745" s="22"/>
      <c r="M3745" s="29">
        <f t="shared" si="904"/>
        <v>9430</v>
      </c>
      <c r="N3745" s="29">
        <f t="shared" si="905"/>
        <v>1</v>
      </c>
      <c r="O3745" s="29">
        <f t="shared" si="906"/>
        <v>9430</v>
      </c>
      <c r="P3745" s="29">
        <f t="shared" si="907"/>
        <v>1</v>
      </c>
      <c r="Q3745" s="29">
        <f t="shared" si="908"/>
        <v>26773</v>
      </c>
      <c r="R3745" s="30">
        <f t="shared" si="909"/>
        <v>21376669</v>
      </c>
      <c r="S3745" s="30">
        <f t="shared" si="910"/>
        <v>9185</v>
      </c>
      <c r="T3745" s="30">
        <f t="shared" si="911"/>
        <v>21376669</v>
      </c>
      <c r="U3745" s="30">
        <f t="shared" si="912"/>
        <v>9185</v>
      </c>
      <c r="V3745" s="30">
        <f t="shared" si="913"/>
        <v>61865996</v>
      </c>
    </row>
    <row r="3746" spans="1:22" ht="16.5" x14ac:dyDescent="0.15">
      <c r="A3746">
        <f>人物属性总表!A3751</f>
        <v>3743</v>
      </c>
      <c r="B3746" s="5">
        <f>人物属性总表!K3751</f>
        <v>62890</v>
      </c>
      <c r="C3746" s="5">
        <f>人物属性总表!L3751</f>
        <v>13</v>
      </c>
      <c r="D3746" s="5">
        <f>人物属性总表!M3751</f>
        <v>62890</v>
      </c>
      <c r="E3746" s="5">
        <f>人物属性总表!N3751</f>
        <v>13</v>
      </c>
      <c r="F3746" s="5">
        <f>人物属性总表!O3751</f>
        <v>178550</v>
      </c>
      <c r="G3746" s="22">
        <f t="shared" si="899"/>
        <v>106946239</v>
      </c>
      <c r="H3746" s="22">
        <f t="shared" si="900"/>
        <v>45941</v>
      </c>
      <c r="I3746" s="22">
        <f t="shared" si="901"/>
        <v>106946239</v>
      </c>
      <c r="J3746" s="22">
        <f t="shared" si="902"/>
        <v>45941</v>
      </c>
      <c r="K3746" s="22">
        <f t="shared" si="903"/>
        <v>309508530</v>
      </c>
      <c r="L3746" s="22"/>
      <c r="M3746" s="29">
        <f t="shared" si="904"/>
        <v>9433</v>
      </c>
      <c r="N3746" s="29">
        <f t="shared" si="905"/>
        <v>1</v>
      </c>
      <c r="O3746" s="29">
        <f t="shared" si="906"/>
        <v>9433</v>
      </c>
      <c r="P3746" s="29">
        <f t="shared" si="907"/>
        <v>1</v>
      </c>
      <c r="Q3746" s="29">
        <f t="shared" si="908"/>
        <v>26782</v>
      </c>
      <c r="R3746" s="30">
        <f t="shared" si="909"/>
        <v>21389247</v>
      </c>
      <c r="S3746" s="30">
        <f t="shared" si="910"/>
        <v>9188</v>
      </c>
      <c r="T3746" s="30">
        <f t="shared" si="911"/>
        <v>21389247</v>
      </c>
      <c r="U3746" s="30">
        <f t="shared" si="912"/>
        <v>9188</v>
      </c>
      <c r="V3746" s="30">
        <f t="shared" si="913"/>
        <v>61901706</v>
      </c>
    </row>
    <row r="3747" spans="1:22" ht="16.5" x14ac:dyDescent="0.15">
      <c r="A3747">
        <f>人物属性总表!A3752</f>
        <v>3744</v>
      </c>
      <c r="B3747" s="5">
        <f>人物属性总表!K3752</f>
        <v>62911</v>
      </c>
      <c r="C3747" s="5">
        <f>人物属性总表!L3752</f>
        <v>12</v>
      </c>
      <c r="D3747" s="5">
        <f>人物属性总表!M3752</f>
        <v>62911</v>
      </c>
      <c r="E3747" s="5">
        <f>人物属性总表!N3752</f>
        <v>12</v>
      </c>
      <c r="F3747" s="5">
        <f>人物属性总表!O3752</f>
        <v>183390</v>
      </c>
      <c r="G3747" s="22">
        <f t="shared" si="899"/>
        <v>107009150</v>
      </c>
      <c r="H3747" s="22">
        <f t="shared" si="900"/>
        <v>45953</v>
      </c>
      <c r="I3747" s="22">
        <f t="shared" si="901"/>
        <v>107009150</v>
      </c>
      <c r="J3747" s="22">
        <f t="shared" si="902"/>
        <v>45953</v>
      </c>
      <c r="K3747" s="22">
        <f t="shared" si="903"/>
        <v>309691920</v>
      </c>
      <c r="L3747" s="22"/>
      <c r="M3747" s="29">
        <f t="shared" si="904"/>
        <v>9436</v>
      </c>
      <c r="N3747" s="29">
        <f t="shared" si="905"/>
        <v>1</v>
      </c>
      <c r="O3747" s="29">
        <f t="shared" si="906"/>
        <v>9436</v>
      </c>
      <c r="P3747" s="29">
        <f t="shared" si="907"/>
        <v>1</v>
      </c>
      <c r="Q3747" s="29">
        <f t="shared" si="908"/>
        <v>27508</v>
      </c>
      <c r="R3747" s="30">
        <f t="shared" si="909"/>
        <v>21401830</v>
      </c>
      <c r="S3747" s="30">
        <f t="shared" si="910"/>
        <v>9190</v>
      </c>
      <c r="T3747" s="30">
        <f t="shared" si="911"/>
        <v>21401830</v>
      </c>
      <c r="U3747" s="30">
        <f t="shared" si="912"/>
        <v>9190</v>
      </c>
      <c r="V3747" s="30">
        <f t="shared" si="913"/>
        <v>61938384</v>
      </c>
    </row>
    <row r="3748" spans="1:22" ht="16.5" x14ac:dyDescent="0.15">
      <c r="A3748">
        <f>人物属性总表!A3753</f>
        <v>3745</v>
      </c>
      <c r="B3748" s="5">
        <f>人物属性总表!K3753</f>
        <v>62931</v>
      </c>
      <c r="C3748" s="5">
        <f>人物属性总表!L3753</f>
        <v>13</v>
      </c>
      <c r="D3748" s="5">
        <f>人物属性总表!M3753</f>
        <v>62931</v>
      </c>
      <c r="E3748" s="5">
        <f>人物属性总表!N3753</f>
        <v>13</v>
      </c>
      <c r="F3748" s="5">
        <f>人物属性总表!O3753</f>
        <v>178670</v>
      </c>
      <c r="G3748" s="22">
        <f t="shared" si="899"/>
        <v>107072081</v>
      </c>
      <c r="H3748" s="22">
        <f t="shared" si="900"/>
        <v>45966</v>
      </c>
      <c r="I3748" s="22">
        <f t="shared" si="901"/>
        <v>107072081</v>
      </c>
      <c r="J3748" s="22">
        <f t="shared" si="902"/>
        <v>45966</v>
      </c>
      <c r="K3748" s="22">
        <f t="shared" si="903"/>
        <v>309870590</v>
      </c>
      <c r="L3748" s="22"/>
      <c r="M3748" s="29">
        <f t="shared" si="904"/>
        <v>9439</v>
      </c>
      <c r="N3748" s="29">
        <f t="shared" si="905"/>
        <v>1</v>
      </c>
      <c r="O3748" s="29">
        <f t="shared" si="906"/>
        <v>9439</v>
      </c>
      <c r="P3748" s="29">
        <f t="shared" si="907"/>
        <v>1</v>
      </c>
      <c r="Q3748" s="29">
        <f t="shared" si="908"/>
        <v>26800</v>
      </c>
      <c r="R3748" s="30">
        <f t="shared" si="909"/>
        <v>21414416</v>
      </c>
      <c r="S3748" s="30">
        <f t="shared" si="910"/>
        <v>9193</v>
      </c>
      <c r="T3748" s="30">
        <f t="shared" si="911"/>
        <v>21414416</v>
      </c>
      <c r="U3748" s="30">
        <f t="shared" si="912"/>
        <v>9193</v>
      </c>
      <c r="V3748" s="30">
        <f t="shared" si="913"/>
        <v>61974118</v>
      </c>
    </row>
    <row r="3749" spans="1:22" ht="16.5" x14ac:dyDescent="0.15">
      <c r="A3749">
        <f>人物属性总表!A3754</f>
        <v>3746</v>
      </c>
      <c r="B3749" s="5">
        <f>人物属性总表!K3754</f>
        <v>62951</v>
      </c>
      <c r="C3749" s="5">
        <f>人物属性总表!L3754</f>
        <v>12</v>
      </c>
      <c r="D3749" s="5">
        <f>人物属性总表!M3754</f>
        <v>62951</v>
      </c>
      <c r="E3749" s="5">
        <f>人物属性总表!N3754</f>
        <v>12</v>
      </c>
      <c r="F3749" s="5">
        <f>人物属性总表!O3754</f>
        <v>183500</v>
      </c>
      <c r="G3749" s="22">
        <f t="shared" si="899"/>
        <v>107135032</v>
      </c>
      <c r="H3749" s="22">
        <f t="shared" si="900"/>
        <v>45978</v>
      </c>
      <c r="I3749" s="22">
        <f t="shared" si="901"/>
        <v>107135032</v>
      </c>
      <c r="J3749" s="22">
        <f t="shared" si="902"/>
        <v>45978</v>
      </c>
      <c r="K3749" s="22">
        <f t="shared" si="903"/>
        <v>310054090</v>
      </c>
      <c r="L3749" s="22"/>
      <c r="M3749" s="29">
        <f t="shared" si="904"/>
        <v>9442</v>
      </c>
      <c r="N3749" s="29">
        <f t="shared" si="905"/>
        <v>1</v>
      </c>
      <c r="O3749" s="29">
        <f t="shared" si="906"/>
        <v>9442</v>
      </c>
      <c r="P3749" s="29">
        <f t="shared" si="907"/>
        <v>1</v>
      </c>
      <c r="Q3749" s="29">
        <f t="shared" si="908"/>
        <v>27525</v>
      </c>
      <c r="R3749" s="30">
        <f t="shared" si="909"/>
        <v>21427006</v>
      </c>
      <c r="S3749" s="30">
        <f t="shared" si="910"/>
        <v>9195</v>
      </c>
      <c r="T3749" s="30">
        <f t="shared" si="911"/>
        <v>21427006</v>
      </c>
      <c r="U3749" s="30">
        <f t="shared" si="912"/>
        <v>9195</v>
      </c>
      <c r="V3749" s="30">
        <f t="shared" si="913"/>
        <v>62010818</v>
      </c>
    </row>
    <row r="3750" spans="1:22" ht="16.5" x14ac:dyDescent="0.15">
      <c r="A3750">
        <f>人物属性总表!A3755</f>
        <v>3747</v>
      </c>
      <c r="B3750" s="5">
        <f>人物属性总表!K3755</f>
        <v>62972</v>
      </c>
      <c r="C3750" s="5">
        <f>人物属性总表!L3755</f>
        <v>13</v>
      </c>
      <c r="D3750" s="5">
        <f>人物属性总表!M3755</f>
        <v>62972</v>
      </c>
      <c r="E3750" s="5">
        <f>人物属性总表!N3755</f>
        <v>13</v>
      </c>
      <c r="F3750" s="5">
        <f>人物属性总表!O3755</f>
        <v>178780</v>
      </c>
      <c r="G3750" s="22">
        <f t="shared" si="899"/>
        <v>107198004</v>
      </c>
      <c r="H3750" s="22">
        <f t="shared" si="900"/>
        <v>45991</v>
      </c>
      <c r="I3750" s="22">
        <f t="shared" si="901"/>
        <v>107198004</v>
      </c>
      <c r="J3750" s="22">
        <f t="shared" si="902"/>
        <v>45991</v>
      </c>
      <c r="K3750" s="22">
        <f t="shared" si="903"/>
        <v>310232870</v>
      </c>
      <c r="L3750" s="22"/>
      <c r="M3750" s="29">
        <f t="shared" si="904"/>
        <v>9445</v>
      </c>
      <c r="N3750" s="29">
        <f t="shared" si="905"/>
        <v>1</v>
      </c>
      <c r="O3750" s="29">
        <f t="shared" si="906"/>
        <v>9445</v>
      </c>
      <c r="P3750" s="29">
        <f t="shared" si="907"/>
        <v>1</v>
      </c>
      <c r="Q3750" s="29">
        <f t="shared" si="908"/>
        <v>26817</v>
      </c>
      <c r="R3750" s="30">
        <f t="shared" si="909"/>
        <v>21439600</v>
      </c>
      <c r="S3750" s="30">
        <f t="shared" si="910"/>
        <v>9198</v>
      </c>
      <c r="T3750" s="30">
        <f t="shared" si="911"/>
        <v>21439600</v>
      </c>
      <c r="U3750" s="30">
        <f t="shared" si="912"/>
        <v>9198</v>
      </c>
      <c r="V3750" s="30">
        <f t="shared" si="913"/>
        <v>62046574</v>
      </c>
    </row>
    <row r="3751" spans="1:22" ht="16.5" x14ac:dyDescent="0.15">
      <c r="A3751">
        <f>人物属性总表!A3756</f>
        <v>3748</v>
      </c>
      <c r="B3751" s="5">
        <f>人物属性总表!K3756</f>
        <v>62992</v>
      </c>
      <c r="C3751" s="5">
        <f>人物属性总表!L3756</f>
        <v>12</v>
      </c>
      <c r="D3751" s="5">
        <f>人物属性总表!M3756</f>
        <v>62992</v>
      </c>
      <c r="E3751" s="5">
        <f>人物属性总表!N3756</f>
        <v>12</v>
      </c>
      <c r="F3751" s="5">
        <f>人物属性总表!O3756</f>
        <v>183630</v>
      </c>
      <c r="G3751" s="22">
        <f t="shared" si="899"/>
        <v>107260996</v>
      </c>
      <c r="H3751" s="22">
        <f t="shared" si="900"/>
        <v>46003</v>
      </c>
      <c r="I3751" s="22">
        <f t="shared" si="901"/>
        <v>107260996</v>
      </c>
      <c r="J3751" s="22">
        <f t="shared" si="902"/>
        <v>46003</v>
      </c>
      <c r="K3751" s="22">
        <f t="shared" si="903"/>
        <v>310416500</v>
      </c>
      <c r="L3751" s="22"/>
      <c r="M3751" s="29">
        <f t="shared" si="904"/>
        <v>9448</v>
      </c>
      <c r="N3751" s="29">
        <f t="shared" si="905"/>
        <v>1</v>
      </c>
      <c r="O3751" s="29">
        <f t="shared" si="906"/>
        <v>9448</v>
      </c>
      <c r="P3751" s="29">
        <f t="shared" si="907"/>
        <v>1</v>
      </c>
      <c r="Q3751" s="29">
        <f t="shared" si="908"/>
        <v>27544</v>
      </c>
      <c r="R3751" s="30">
        <f t="shared" si="909"/>
        <v>21452199</v>
      </c>
      <c r="S3751" s="30">
        <f t="shared" si="910"/>
        <v>9200</v>
      </c>
      <c r="T3751" s="30">
        <f t="shared" si="911"/>
        <v>21452199</v>
      </c>
      <c r="U3751" s="30">
        <f t="shared" si="912"/>
        <v>9200</v>
      </c>
      <c r="V3751" s="30">
        <f t="shared" si="913"/>
        <v>62083300</v>
      </c>
    </row>
    <row r="3752" spans="1:22" ht="16.5" x14ac:dyDescent="0.15">
      <c r="A3752">
        <f>人物属性总表!A3757</f>
        <v>3749</v>
      </c>
      <c r="B3752" s="5">
        <f>人物属性总表!K3757</f>
        <v>63013</v>
      </c>
      <c r="C3752" s="5">
        <f>人物属性总表!L3757</f>
        <v>13</v>
      </c>
      <c r="D3752" s="5">
        <f>人物属性总表!M3757</f>
        <v>63013</v>
      </c>
      <c r="E3752" s="5">
        <f>人物属性总表!N3757</f>
        <v>13</v>
      </c>
      <c r="F3752" s="5">
        <f>人物属性总表!O3757</f>
        <v>178900</v>
      </c>
      <c r="G3752" s="22">
        <f t="shared" si="899"/>
        <v>107324009</v>
      </c>
      <c r="H3752" s="22">
        <f t="shared" si="900"/>
        <v>46016</v>
      </c>
      <c r="I3752" s="22">
        <f t="shared" si="901"/>
        <v>107324009</v>
      </c>
      <c r="J3752" s="22">
        <f t="shared" si="902"/>
        <v>46016</v>
      </c>
      <c r="K3752" s="22">
        <f t="shared" si="903"/>
        <v>310595400</v>
      </c>
      <c r="L3752" s="22"/>
      <c r="M3752" s="29">
        <f t="shared" si="904"/>
        <v>9451</v>
      </c>
      <c r="N3752" s="29">
        <f t="shared" si="905"/>
        <v>1</v>
      </c>
      <c r="O3752" s="29">
        <f t="shared" si="906"/>
        <v>9451</v>
      </c>
      <c r="P3752" s="29">
        <f t="shared" si="907"/>
        <v>1</v>
      </c>
      <c r="Q3752" s="29">
        <f t="shared" si="908"/>
        <v>26835</v>
      </c>
      <c r="R3752" s="30">
        <f t="shared" si="909"/>
        <v>21464801</v>
      </c>
      <c r="S3752" s="30">
        <f t="shared" si="910"/>
        <v>9203</v>
      </c>
      <c r="T3752" s="30">
        <f t="shared" si="911"/>
        <v>21464801</v>
      </c>
      <c r="U3752" s="30">
        <f t="shared" si="912"/>
        <v>9203</v>
      </c>
      <c r="V3752" s="30">
        <f t="shared" si="913"/>
        <v>62119080</v>
      </c>
    </row>
    <row r="3753" spans="1:22" ht="16.5" x14ac:dyDescent="0.15">
      <c r="A3753">
        <f>人物属性总表!A3758</f>
        <v>3750</v>
      </c>
      <c r="B3753" s="5">
        <f>人物属性总表!K3758</f>
        <v>63033</v>
      </c>
      <c r="C3753" s="5">
        <f>人物属性总表!L3758</f>
        <v>12</v>
      </c>
      <c r="D3753" s="5">
        <f>人物属性总表!M3758</f>
        <v>63033</v>
      </c>
      <c r="E3753" s="5">
        <f>人物属性总表!N3758</f>
        <v>12</v>
      </c>
      <c r="F3753" s="5">
        <f>人物属性总表!O3758</f>
        <v>183740</v>
      </c>
      <c r="G3753" s="22">
        <f t="shared" si="899"/>
        <v>107387042</v>
      </c>
      <c r="H3753" s="22">
        <f t="shared" si="900"/>
        <v>46028</v>
      </c>
      <c r="I3753" s="22">
        <f t="shared" si="901"/>
        <v>107387042</v>
      </c>
      <c r="J3753" s="22">
        <f t="shared" si="902"/>
        <v>46028</v>
      </c>
      <c r="K3753" s="22">
        <f t="shared" si="903"/>
        <v>310779140</v>
      </c>
      <c r="L3753" s="22"/>
      <c r="M3753" s="29">
        <f t="shared" si="904"/>
        <v>9454</v>
      </c>
      <c r="N3753" s="29">
        <f t="shared" si="905"/>
        <v>1</v>
      </c>
      <c r="O3753" s="29">
        <f t="shared" si="906"/>
        <v>9454</v>
      </c>
      <c r="P3753" s="29">
        <f t="shared" si="907"/>
        <v>1</v>
      </c>
      <c r="Q3753" s="29">
        <f t="shared" si="908"/>
        <v>27561</v>
      </c>
      <c r="R3753" s="30">
        <f t="shared" si="909"/>
        <v>21477408</v>
      </c>
      <c r="S3753" s="30">
        <f t="shared" si="910"/>
        <v>9205</v>
      </c>
      <c r="T3753" s="30">
        <f t="shared" si="911"/>
        <v>21477408</v>
      </c>
      <c r="U3753" s="30">
        <f t="shared" si="912"/>
        <v>9205</v>
      </c>
      <c r="V3753" s="30">
        <f t="shared" si="913"/>
        <v>62155828</v>
      </c>
    </row>
    <row r="3754" spans="1:22" ht="16.5" x14ac:dyDescent="0.15">
      <c r="A3754">
        <f>人物属性总表!A3759</f>
        <v>3751</v>
      </c>
      <c r="B3754" s="5">
        <f>人物属性总表!K3759</f>
        <v>63053</v>
      </c>
      <c r="C3754" s="5">
        <f>人物属性总表!L3759</f>
        <v>13</v>
      </c>
      <c r="D3754" s="5">
        <f>人物属性总表!M3759</f>
        <v>63053</v>
      </c>
      <c r="E3754" s="5">
        <f>人物属性总表!N3759</f>
        <v>13</v>
      </c>
      <c r="F3754" s="5">
        <f>人物属性总表!O3759</f>
        <v>179010</v>
      </c>
      <c r="G3754" s="22">
        <f t="shared" si="899"/>
        <v>107450095</v>
      </c>
      <c r="H3754" s="22">
        <f t="shared" si="900"/>
        <v>46041</v>
      </c>
      <c r="I3754" s="22">
        <f t="shared" si="901"/>
        <v>107450095</v>
      </c>
      <c r="J3754" s="22">
        <f t="shared" si="902"/>
        <v>46041</v>
      </c>
      <c r="K3754" s="22">
        <f t="shared" si="903"/>
        <v>310958150</v>
      </c>
      <c r="L3754" s="22"/>
      <c r="M3754" s="29">
        <f t="shared" si="904"/>
        <v>9457</v>
      </c>
      <c r="N3754" s="29">
        <f t="shared" si="905"/>
        <v>1</v>
      </c>
      <c r="O3754" s="29">
        <f t="shared" si="906"/>
        <v>9457</v>
      </c>
      <c r="P3754" s="29">
        <f t="shared" si="907"/>
        <v>1</v>
      </c>
      <c r="Q3754" s="29">
        <f t="shared" si="908"/>
        <v>26851</v>
      </c>
      <c r="R3754" s="30">
        <f t="shared" si="909"/>
        <v>21490019</v>
      </c>
      <c r="S3754" s="30">
        <f t="shared" si="910"/>
        <v>9208</v>
      </c>
      <c r="T3754" s="30">
        <f t="shared" si="911"/>
        <v>21490019</v>
      </c>
      <c r="U3754" s="30">
        <f t="shared" si="912"/>
        <v>9208</v>
      </c>
      <c r="V3754" s="30">
        <f t="shared" si="913"/>
        <v>62191630</v>
      </c>
    </row>
    <row r="3755" spans="1:22" ht="16.5" x14ac:dyDescent="0.15">
      <c r="A3755">
        <f>人物属性总表!A3760</f>
        <v>3752</v>
      </c>
      <c r="B3755" s="5">
        <f>人物属性总表!K3760</f>
        <v>63074</v>
      </c>
      <c r="C3755" s="5">
        <f>人物属性总表!L3760</f>
        <v>12</v>
      </c>
      <c r="D3755" s="5">
        <f>人物属性总表!M3760</f>
        <v>63074</v>
      </c>
      <c r="E3755" s="5">
        <f>人物属性总表!N3760</f>
        <v>12</v>
      </c>
      <c r="F3755" s="5">
        <f>人物属性总表!O3760</f>
        <v>183860</v>
      </c>
      <c r="G3755" s="22">
        <f t="shared" si="899"/>
        <v>107513169</v>
      </c>
      <c r="H3755" s="22">
        <f t="shared" si="900"/>
        <v>46053</v>
      </c>
      <c r="I3755" s="22">
        <f t="shared" si="901"/>
        <v>107513169</v>
      </c>
      <c r="J3755" s="22">
        <f t="shared" si="902"/>
        <v>46053</v>
      </c>
      <c r="K3755" s="22">
        <f t="shared" si="903"/>
        <v>311142010</v>
      </c>
      <c r="L3755" s="22"/>
      <c r="M3755" s="29">
        <f t="shared" si="904"/>
        <v>9461</v>
      </c>
      <c r="N3755" s="29">
        <f t="shared" si="905"/>
        <v>1</v>
      </c>
      <c r="O3755" s="29">
        <f t="shared" si="906"/>
        <v>9461</v>
      </c>
      <c r="P3755" s="29">
        <f t="shared" si="907"/>
        <v>1</v>
      </c>
      <c r="Q3755" s="29">
        <f t="shared" si="908"/>
        <v>27579</v>
      </c>
      <c r="R3755" s="30">
        <f t="shared" si="909"/>
        <v>21502633</v>
      </c>
      <c r="S3755" s="30">
        <f t="shared" si="910"/>
        <v>9210</v>
      </c>
      <c r="T3755" s="30">
        <f t="shared" si="911"/>
        <v>21502633</v>
      </c>
      <c r="U3755" s="30">
        <f t="shared" si="912"/>
        <v>9210</v>
      </c>
      <c r="V3755" s="30">
        <f t="shared" si="913"/>
        <v>62228402</v>
      </c>
    </row>
    <row r="3756" spans="1:22" ht="16.5" x14ac:dyDescent="0.15">
      <c r="A3756">
        <f>人物属性总表!A3761</f>
        <v>3753</v>
      </c>
      <c r="B3756" s="5">
        <f>人物属性总表!K3761</f>
        <v>63094</v>
      </c>
      <c r="C3756" s="5">
        <f>人物属性总表!L3761</f>
        <v>13</v>
      </c>
      <c r="D3756" s="5">
        <f>人物属性总表!M3761</f>
        <v>63094</v>
      </c>
      <c r="E3756" s="5">
        <f>人物属性总表!N3761</f>
        <v>13</v>
      </c>
      <c r="F3756" s="5">
        <f>人物属性总表!O3761</f>
        <v>179130</v>
      </c>
      <c r="G3756" s="22">
        <f t="shared" si="899"/>
        <v>107576263</v>
      </c>
      <c r="H3756" s="22">
        <f t="shared" si="900"/>
        <v>46066</v>
      </c>
      <c r="I3756" s="22">
        <f t="shared" si="901"/>
        <v>107576263</v>
      </c>
      <c r="J3756" s="22">
        <f t="shared" si="902"/>
        <v>46066</v>
      </c>
      <c r="K3756" s="22">
        <f t="shared" si="903"/>
        <v>311321140</v>
      </c>
      <c r="L3756" s="22"/>
      <c r="M3756" s="29">
        <f t="shared" si="904"/>
        <v>9464</v>
      </c>
      <c r="N3756" s="29">
        <f t="shared" si="905"/>
        <v>1</v>
      </c>
      <c r="O3756" s="29">
        <f t="shared" si="906"/>
        <v>9464</v>
      </c>
      <c r="P3756" s="29">
        <f t="shared" si="907"/>
        <v>1</v>
      </c>
      <c r="Q3756" s="29">
        <f t="shared" si="908"/>
        <v>26869</v>
      </c>
      <c r="R3756" s="30">
        <f t="shared" si="909"/>
        <v>21515252</v>
      </c>
      <c r="S3756" s="30">
        <f t="shared" si="910"/>
        <v>9213</v>
      </c>
      <c r="T3756" s="30">
        <f t="shared" si="911"/>
        <v>21515252</v>
      </c>
      <c r="U3756" s="30">
        <f t="shared" si="912"/>
        <v>9213</v>
      </c>
      <c r="V3756" s="30">
        <f t="shared" si="913"/>
        <v>62264228</v>
      </c>
    </row>
    <row r="3757" spans="1:22" ht="16.5" x14ac:dyDescent="0.15">
      <c r="A3757">
        <f>人物属性总表!A3762</f>
        <v>3754</v>
      </c>
      <c r="B3757" s="5">
        <f>人物属性总表!K3762</f>
        <v>63114</v>
      </c>
      <c r="C3757" s="5">
        <f>人物属性总表!L3762</f>
        <v>12</v>
      </c>
      <c r="D3757" s="5">
        <f>人物属性总表!M3762</f>
        <v>63114</v>
      </c>
      <c r="E3757" s="5">
        <f>人物属性总表!N3762</f>
        <v>12</v>
      </c>
      <c r="F3757" s="5">
        <f>人物属性总表!O3762</f>
        <v>183980</v>
      </c>
      <c r="G3757" s="22">
        <f t="shared" si="899"/>
        <v>107639377</v>
      </c>
      <c r="H3757" s="22">
        <f t="shared" si="900"/>
        <v>46078</v>
      </c>
      <c r="I3757" s="22">
        <f t="shared" si="901"/>
        <v>107639377</v>
      </c>
      <c r="J3757" s="22">
        <f t="shared" si="902"/>
        <v>46078</v>
      </c>
      <c r="K3757" s="22">
        <f t="shared" si="903"/>
        <v>311505120</v>
      </c>
      <c r="L3757" s="22"/>
      <c r="M3757" s="29">
        <f t="shared" si="904"/>
        <v>9467</v>
      </c>
      <c r="N3757" s="29">
        <f t="shared" si="905"/>
        <v>1</v>
      </c>
      <c r="O3757" s="29">
        <f t="shared" si="906"/>
        <v>9467</v>
      </c>
      <c r="P3757" s="29">
        <f t="shared" si="907"/>
        <v>1</v>
      </c>
      <c r="Q3757" s="29">
        <f t="shared" si="908"/>
        <v>27597</v>
      </c>
      <c r="R3757" s="30">
        <f t="shared" si="909"/>
        <v>21527875</v>
      </c>
      <c r="S3757" s="30">
        <f t="shared" si="910"/>
        <v>9215</v>
      </c>
      <c r="T3757" s="30">
        <f t="shared" si="911"/>
        <v>21527875</v>
      </c>
      <c r="U3757" s="30">
        <f t="shared" si="912"/>
        <v>9215</v>
      </c>
      <c r="V3757" s="30">
        <f t="shared" si="913"/>
        <v>62301024</v>
      </c>
    </row>
    <row r="3758" spans="1:22" ht="16.5" x14ac:dyDescent="0.15">
      <c r="A3758">
        <f>人物属性总表!A3763</f>
        <v>3755</v>
      </c>
      <c r="B3758" s="5">
        <f>人物属性总表!K3763</f>
        <v>63135</v>
      </c>
      <c r="C3758" s="5">
        <f>人物属性总表!L3763</f>
        <v>13</v>
      </c>
      <c r="D3758" s="5">
        <f>人物属性总表!M3763</f>
        <v>63135</v>
      </c>
      <c r="E3758" s="5">
        <f>人物属性总表!N3763</f>
        <v>13</v>
      </c>
      <c r="F3758" s="5">
        <f>人物属性总表!O3763</f>
        <v>179240</v>
      </c>
      <c r="G3758" s="22">
        <f t="shared" si="899"/>
        <v>107702512</v>
      </c>
      <c r="H3758" s="22">
        <f t="shared" si="900"/>
        <v>46091</v>
      </c>
      <c r="I3758" s="22">
        <f t="shared" si="901"/>
        <v>107702512</v>
      </c>
      <c r="J3758" s="22">
        <f t="shared" si="902"/>
        <v>46091</v>
      </c>
      <c r="K3758" s="22">
        <f t="shared" si="903"/>
        <v>311684360</v>
      </c>
      <c r="L3758" s="22"/>
      <c r="M3758" s="29">
        <f t="shared" si="904"/>
        <v>9470</v>
      </c>
      <c r="N3758" s="29">
        <f t="shared" si="905"/>
        <v>1</v>
      </c>
      <c r="O3758" s="29">
        <f t="shared" si="906"/>
        <v>9470</v>
      </c>
      <c r="P3758" s="29">
        <f t="shared" si="907"/>
        <v>1</v>
      </c>
      <c r="Q3758" s="29">
        <f t="shared" si="908"/>
        <v>26886</v>
      </c>
      <c r="R3758" s="30">
        <f t="shared" si="909"/>
        <v>21540502</v>
      </c>
      <c r="S3758" s="30">
        <f t="shared" si="910"/>
        <v>9218</v>
      </c>
      <c r="T3758" s="30">
        <f t="shared" si="911"/>
        <v>21540502</v>
      </c>
      <c r="U3758" s="30">
        <f t="shared" si="912"/>
        <v>9218</v>
      </c>
      <c r="V3758" s="30">
        <f t="shared" si="913"/>
        <v>62336872</v>
      </c>
    </row>
    <row r="3759" spans="1:22" ht="16.5" x14ac:dyDescent="0.15">
      <c r="A3759">
        <f>人物属性总表!A3764</f>
        <v>3756</v>
      </c>
      <c r="B3759" s="5">
        <f>人物属性总表!K3764</f>
        <v>63155</v>
      </c>
      <c r="C3759" s="5">
        <f>人物属性总表!L3764</f>
        <v>12</v>
      </c>
      <c r="D3759" s="5">
        <f>人物属性总表!M3764</f>
        <v>63155</v>
      </c>
      <c r="E3759" s="5">
        <f>人物属性总表!N3764</f>
        <v>12</v>
      </c>
      <c r="F3759" s="5">
        <f>人物属性总表!O3764</f>
        <v>184100</v>
      </c>
      <c r="G3759" s="22">
        <f t="shared" si="899"/>
        <v>107765667</v>
      </c>
      <c r="H3759" s="22">
        <f t="shared" si="900"/>
        <v>46103</v>
      </c>
      <c r="I3759" s="22">
        <f t="shared" si="901"/>
        <v>107765667</v>
      </c>
      <c r="J3759" s="22">
        <f t="shared" si="902"/>
        <v>46103</v>
      </c>
      <c r="K3759" s="22">
        <f t="shared" si="903"/>
        <v>311868460</v>
      </c>
      <c r="L3759" s="22"/>
      <c r="M3759" s="29">
        <f t="shared" si="904"/>
        <v>9473</v>
      </c>
      <c r="N3759" s="29">
        <f t="shared" si="905"/>
        <v>1</v>
      </c>
      <c r="O3759" s="29">
        <f t="shared" si="906"/>
        <v>9473</v>
      </c>
      <c r="P3759" s="29">
        <f t="shared" si="907"/>
        <v>1</v>
      </c>
      <c r="Q3759" s="29">
        <f t="shared" si="908"/>
        <v>27615</v>
      </c>
      <c r="R3759" s="30">
        <f t="shared" si="909"/>
        <v>21553133</v>
      </c>
      <c r="S3759" s="30">
        <f t="shared" si="910"/>
        <v>9220</v>
      </c>
      <c r="T3759" s="30">
        <f t="shared" si="911"/>
        <v>21553133</v>
      </c>
      <c r="U3759" s="30">
        <f t="shared" si="912"/>
        <v>9220</v>
      </c>
      <c r="V3759" s="30">
        <f t="shared" si="913"/>
        <v>62373692</v>
      </c>
    </row>
    <row r="3760" spans="1:22" ht="16.5" x14ac:dyDescent="0.15">
      <c r="A3760">
        <f>人物属性总表!A3765</f>
        <v>3757</v>
      </c>
      <c r="B3760" s="5">
        <f>人物属性总表!K3765</f>
        <v>63175</v>
      </c>
      <c r="C3760" s="5">
        <f>人物属性总表!L3765</f>
        <v>13</v>
      </c>
      <c r="D3760" s="5">
        <f>人物属性总表!M3765</f>
        <v>63175</v>
      </c>
      <c r="E3760" s="5">
        <f>人物属性总表!N3765</f>
        <v>13</v>
      </c>
      <c r="F3760" s="5">
        <f>人物属性总表!O3765</f>
        <v>179350</v>
      </c>
      <c r="G3760" s="22">
        <f t="shared" si="899"/>
        <v>107828842</v>
      </c>
      <c r="H3760" s="22">
        <f t="shared" si="900"/>
        <v>46116</v>
      </c>
      <c r="I3760" s="22">
        <f t="shared" si="901"/>
        <v>107828842</v>
      </c>
      <c r="J3760" s="22">
        <f t="shared" si="902"/>
        <v>46116</v>
      </c>
      <c r="K3760" s="22">
        <f t="shared" si="903"/>
        <v>312047810</v>
      </c>
      <c r="L3760" s="22"/>
      <c r="M3760" s="29">
        <f t="shared" si="904"/>
        <v>9476</v>
      </c>
      <c r="N3760" s="29">
        <f t="shared" si="905"/>
        <v>1</v>
      </c>
      <c r="O3760" s="29">
        <f t="shared" si="906"/>
        <v>9476</v>
      </c>
      <c r="P3760" s="29">
        <f t="shared" si="907"/>
        <v>1</v>
      </c>
      <c r="Q3760" s="29">
        <f t="shared" si="908"/>
        <v>26902</v>
      </c>
      <c r="R3760" s="30">
        <f t="shared" si="909"/>
        <v>21565768</v>
      </c>
      <c r="S3760" s="30">
        <f t="shared" si="910"/>
        <v>9223</v>
      </c>
      <c r="T3760" s="30">
        <f t="shared" si="911"/>
        <v>21565768</v>
      </c>
      <c r="U3760" s="30">
        <f t="shared" si="912"/>
        <v>9223</v>
      </c>
      <c r="V3760" s="30">
        <f t="shared" si="913"/>
        <v>62409562</v>
      </c>
    </row>
    <row r="3761" spans="1:22" ht="16.5" x14ac:dyDescent="0.15">
      <c r="A3761">
        <f>人物属性总表!A3766</f>
        <v>3758</v>
      </c>
      <c r="B3761" s="5">
        <f>人物属性总表!K3766</f>
        <v>63196</v>
      </c>
      <c r="C3761" s="5">
        <f>人物属性总表!L3766</f>
        <v>12</v>
      </c>
      <c r="D3761" s="5">
        <f>人物属性总表!M3766</f>
        <v>63196</v>
      </c>
      <c r="E3761" s="5">
        <f>人物属性总表!N3766</f>
        <v>12</v>
      </c>
      <c r="F3761" s="5">
        <f>人物属性总表!O3766</f>
        <v>184220</v>
      </c>
      <c r="G3761" s="22">
        <f t="shared" si="899"/>
        <v>107892038</v>
      </c>
      <c r="H3761" s="22">
        <f t="shared" si="900"/>
        <v>46128</v>
      </c>
      <c r="I3761" s="22">
        <f t="shared" si="901"/>
        <v>107892038</v>
      </c>
      <c r="J3761" s="22">
        <f t="shared" si="902"/>
        <v>46128</v>
      </c>
      <c r="K3761" s="22">
        <f t="shared" si="903"/>
        <v>312232030</v>
      </c>
      <c r="L3761" s="22"/>
      <c r="M3761" s="29">
        <f t="shared" si="904"/>
        <v>9479</v>
      </c>
      <c r="N3761" s="29">
        <f t="shared" si="905"/>
        <v>1</v>
      </c>
      <c r="O3761" s="29">
        <f t="shared" si="906"/>
        <v>9479</v>
      </c>
      <c r="P3761" s="29">
        <f t="shared" si="907"/>
        <v>1</v>
      </c>
      <c r="Q3761" s="29">
        <f t="shared" si="908"/>
        <v>27633</v>
      </c>
      <c r="R3761" s="30">
        <f t="shared" si="909"/>
        <v>21578407</v>
      </c>
      <c r="S3761" s="30">
        <f t="shared" si="910"/>
        <v>9225</v>
      </c>
      <c r="T3761" s="30">
        <f t="shared" si="911"/>
        <v>21578407</v>
      </c>
      <c r="U3761" s="30">
        <f t="shared" si="912"/>
        <v>9225</v>
      </c>
      <c r="V3761" s="30">
        <f t="shared" si="913"/>
        <v>62446406</v>
      </c>
    </row>
    <row r="3762" spans="1:22" ht="16.5" x14ac:dyDescent="0.15">
      <c r="A3762">
        <f>人物属性总表!A3767</f>
        <v>3759</v>
      </c>
      <c r="B3762" s="5">
        <f>人物属性总表!K3767</f>
        <v>63216</v>
      </c>
      <c r="C3762" s="5">
        <f>人物属性总表!L3767</f>
        <v>13</v>
      </c>
      <c r="D3762" s="5">
        <f>人物属性总表!M3767</f>
        <v>63216</v>
      </c>
      <c r="E3762" s="5">
        <f>人物属性总表!N3767</f>
        <v>13</v>
      </c>
      <c r="F3762" s="5">
        <f>人物属性总表!O3767</f>
        <v>179470</v>
      </c>
      <c r="G3762" s="22">
        <f t="shared" si="899"/>
        <v>107955254</v>
      </c>
      <c r="H3762" s="22">
        <f t="shared" si="900"/>
        <v>46141</v>
      </c>
      <c r="I3762" s="22">
        <f t="shared" si="901"/>
        <v>107955254</v>
      </c>
      <c r="J3762" s="22">
        <f t="shared" si="902"/>
        <v>46141</v>
      </c>
      <c r="K3762" s="22">
        <f t="shared" si="903"/>
        <v>312411500</v>
      </c>
      <c r="L3762" s="22"/>
      <c r="M3762" s="29">
        <f t="shared" si="904"/>
        <v>9482</v>
      </c>
      <c r="N3762" s="29">
        <f t="shared" si="905"/>
        <v>1</v>
      </c>
      <c r="O3762" s="29">
        <f t="shared" si="906"/>
        <v>9482</v>
      </c>
      <c r="P3762" s="29">
        <f t="shared" si="907"/>
        <v>1</v>
      </c>
      <c r="Q3762" s="29">
        <f t="shared" si="908"/>
        <v>26920</v>
      </c>
      <c r="R3762" s="30">
        <f t="shared" si="909"/>
        <v>21591050</v>
      </c>
      <c r="S3762" s="30">
        <f t="shared" si="910"/>
        <v>9228</v>
      </c>
      <c r="T3762" s="30">
        <f t="shared" si="911"/>
        <v>21591050</v>
      </c>
      <c r="U3762" s="30">
        <f t="shared" si="912"/>
        <v>9228</v>
      </c>
      <c r="V3762" s="30">
        <f t="shared" si="913"/>
        <v>62482300</v>
      </c>
    </row>
    <row r="3763" spans="1:22" ht="16.5" x14ac:dyDescent="0.15">
      <c r="A3763">
        <f>人物属性总表!A3768</f>
        <v>3760</v>
      </c>
      <c r="B3763" s="5">
        <f>人物属性总表!K3768</f>
        <v>63236</v>
      </c>
      <c r="C3763" s="5">
        <f>人物属性总表!L3768</f>
        <v>12</v>
      </c>
      <c r="D3763" s="5">
        <f>人物属性总表!M3768</f>
        <v>63236</v>
      </c>
      <c r="E3763" s="5">
        <f>人物属性总表!N3768</f>
        <v>12</v>
      </c>
      <c r="F3763" s="5">
        <f>人物属性总表!O3768</f>
        <v>184330</v>
      </c>
      <c r="G3763" s="22">
        <f t="shared" si="899"/>
        <v>108018490</v>
      </c>
      <c r="H3763" s="22">
        <f t="shared" si="900"/>
        <v>46153</v>
      </c>
      <c r="I3763" s="22">
        <f t="shared" si="901"/>
        <v>108018490</v>
      </c>
      <c r="J3763" s="22">
        <f t="shared" si="902"/>
        <v>46153</v>
      </c>
      <c r="K3763" s="22">
        <f t="shared" si="903"/>
        <v>312595830</v>
      </c>
      <c r="L3763" s="22"/>
      <c r="M3763" s="29">
        <f t="shared" si="904"/>
        <v>9485</v>
      </c>
      <c r="N3763" s="29">
        <f t="shared" si="905"/>
        <v>1</v>
      </c>
      <c r="O3763" s="29">
        <f t="shared" si="906"/>
        <v>9485</v>
      </c>
      <c r="P3763" s="29">
        <f t="shared" si="907"/>
        <v>1</v>
      </c>
      <c r="Q3763" s="29">
        <f t="shared" si="908"/>
        <v>27649</v>
      </c>
      <c r="R3763" s="30">
        <f t="shared" si="909"/>
        <v>21603698</v>
      </c>
      <c r="S3763" s="30">
        <f t="shared" si="910"/>
        <v>9230</v>
      </c>
      <c r="T3763" s="30">
        <f t="shared" si="911"/>
        <v>21603698</v>
      </c>
      <c r="U3763" s="30">
        <f t="shared" si="912"/>
        <v>9230</v>
      </c>
      <c r="V3763" s="30">
        <f t="shared" si="913"/>
        <v>62519166</v>
      </c>
    </row>
    <row r="3764" spans="1:22" ht="16.5" x14ac:dyDescent="0.15">
      <c r="A3764">
        <f>人物属性总表!A3769</f>
        <v>3761</v>
      </c>
      <c r="B3764" s="5">
        <f>人物属性总表!K3769</f>
        <v>63257</v>
      </c>
      <c r="C3764" s="5">
        <f>人物属性总表!L3769</f>
        <v>13</v>
      </c>
      <c r="D3764" s="5">
        <f>人物属性总表!M3769</f>
        <v>63257</v>
      </c>
      <c r="E3764" s="5">
        <f>人物属性总表!N3769</f>
        <v>13</v>
      </c>
      <c r="F3764" s="5">
        <f>人物属性总表!O3769</f>
        <v>179580</v>
      </c>
      <c r="G3764" s="22">
        <f t="shared" si="899"/>
        <v>108081747</v>
      </c>
      <c r="H3764" s="22">
        <f t="shared" si="900"/>
        <v>46166</v>
      </c>
      <c r="I3764" s="22">
        <f t="shared" si="901"/>
        <v>108081747</v>
      </c>
      <c r="J3764" s="22">
        <f t="shared" si="902"/>
        <v>46166</v>
      </c>
      <c r="K3764" s="22">
        <f t="shared" si="903"/>
        <v>312775410</v>
      </c>
      <c r="L3764" s="22"/>
      <c r="M3764" s="29">
        <f t="shared" si="904"/>
        <v>9488</v>
      </c>
      <c r="N3764" s="29">
        <f t="shared" si="905"/>
        <v>1</v>
      </c>
      <c r="O3764" s="29">
        <f t="shared" si="906"/>
        <v>9488</v>
      </c>
      <c r="P3764" s="29">
        <f t="shared" si="907"/>
        <v>1</v>
      </c>
      <c r="Q3764" s="29">
        <f t="shared" si="908"/>
        <v>26937</v>
      </c>
      <c r="R3764" s="30">
        <f t="shared" si="909"/>
        <v>21616349</v>
      </c>
      <c r="S3764" s="30">
        <f t="shared" si="910"/>
        <v>9233</v>
      </c>
      <c r="T3764" s="30">
        <f t="shared" si="911"/>
        <v>21616349</v>
      </c>
      <c r="U3764" s="30">
        <f t="shared" si="912"/>
        <v>9233</v>
      </c>
      <c r="V3764" s="30">
        <f t="shared" si="913"/>
        <v>62555082</v>
      </c>
    </row>
    <row r="3765" spans="1:22" ht="16.5" x14ac:dyDescent="0.15">
      <c r="A3765">
        <f>人物属性总表!A3770</f>
        <v>3762</v>
      </c>
      <c r="B3765" s="5">
        <f>人物属性总表!K3770</f>
        <v>63277</v>
      </c>
      <c r="C3765" s="5">
        <f>人物属性总表!L3770</f>
        <v>12</v>
      </c>
      <c r="D3765" s="5">
        <f>人物属性总表!M3770</f>
        <v>63277</v>
      </c>
      <c r="E3765" s="5">
        <f>人物属性总表!N3770</f>
        <v>12</v>
      </c>
      <c r="F3765" s="5">
        <f>人物属性总表!O3770</f>
        <v>184460</v>
      </c>
      <c r="G3765" s="22">
        <f t="shared" si="899"/>
        <v>108145024</v>
      </c>
      <c r="H3765" s="22">
        <f t="shared" si="900"/>
        <v>46178</v>
      </c>
      <c r="I3765" s="22">
        <f t="shared" si="901"/>
        <v>108145024</v>
      </c>
      <c r="J3765" s="22">
        <f t="shared" si="902"/>
        <v>46178</v>
      </c>
      <c r="K3765" s="22">
        <f t="shared" si="903"/>
        <v>312959870</v>
      </c>
      <c r="L3765" s="22"/>
      <c r="M3765" s="29">
        <f t="shared" si="904"/>
        <v>9491</v>
      </c>
      <c r="N3765" s="29">
        <f t="shared" si="905"/>
        <v>1</v>
      </c>
      <c r="O3765" s="29">
        <f t="shared" si="906"/>
        <v>9491</v>
      </c>
      <c r="P3765" s="29">
        <f t="shared" si="907"/>
        <v>1</v>
      </c>
      <c r="Q3765" s="29">
        <f t="shared" si="908"/>
        <v>27669</v>
      </c>
      <c r="R3765" s="30">
        <f t="shared" si="909"/>
        <v>21629004</v>
      </c>
      <c r="S3765" s="30">
        <f t="shared" si="910"/>
        <v>9235</v>
      </c>
      <c r="T3765" s="30">
        <f t="shared" si="911"/>
        <v>21629004</v>
      </c>
      <c r="U3765" s="30">
        <f t="shared" si="912"/>
        <v>9235</v>
      </c>
      <c r="V3765" s="30">
        <f t="shared" si="913"/>
        <v>62591974</v>
      </c>
    </row>
    <row r="3766" spans="1:22" ht="16.5" x14ac:dyDescent="0.15">
      <c r="A3766">
        <f>人物属性总表!A3771</f>
        <v>3763</v>
      </c>
      <c r="B3766" s="5">
        <f>人物属性总表!K3771</f>
        <v>63298</v>
      </c>
      <c r="C3766" s="5">
        <f>人物属性总表!L3771</f>
        <v>13</v>
      </c>
      <c r="D3766" s="5">
        <f>人物属性总表!M3771</f>
        <v>63298</v>
      </c>
      <c r="E3766" s="5">
        <f>人物属性总表!N3771</f>
        <v>13</v>
      </c>
      <c r="F3766" s="5">
        <f>人物属性总表!O3771</f>
        <v>179700</v>
      </c>
      <c r="G3766" s="22">
        <f t="shared" si="899"/>
        <v>108208322</v>
      </c>
      <c r="H3766" s="22">
        <f t="shared" si="900"/>
        <v>46191</v>
      </c>
      <c r="I3766" s="22">
        <f t="shared" si="901"/>
        <v>108208322</v>
      </c>
      <c r="J3766" s="22">
        <f t="shared" si="902"/>
        <v>46191</v>
      </c>
      <c r="K3766" s="22">
        <f t="shared" si="903"/>
        <v>313139570</v>
      </c>
      <c r="L3766" s="22"/>
      <c r="M3766" s="29">
        <f t="shared" si="904"/>
        <v>9494</v>
      </c>
      <c r="N3766" s="29">
        <f t="shared" si="905"/>
        <v>1</v>
      </c>
      <c r="O3766" s="29">
        <f t="shared" si="906"/>
        <v>9494</v>
      </c>
      <c r="P3766" s="29">
        <f t="shared" si="907"/>
        <v>1</v>
      </c>
      <c r="Q3766" s="29">
        <f t="shared" si="908"/>
        <v>26955</v>
      </c>
      <c r="R3766" s="30">
        <f t="shared" si="909"/>
        <v>21641664</v>
      </c>
      <c r="S3766" s="30">
        <f t="shared" si="910"/>
        <v>9238</v>
      </c>
      <c r="T3766" s="30">
        <f t="shared" si="911"/>
        <v>21641664</v>
      </c>
      <c r="U3766" s="30">
        <f t="shared" si="912"/>
        <v>9238</v>
      </c>
      <c r="V3766" s="30">
        <f t="shared" si="913"/>
        <v>62627914</v>
      </c>
    </row>
    <row r="3767" spans="1:22" ht="16.5" x14ac:dyDescent="0.15">
      <c r="A3767">
        <f>人物属性总表!A3772</f>
        <v>3764</v>
      </c>
      <c r="B3767" s="5">
        <f>人物属性总表!K3772</f>
        <v>63318</v>
      </c>
      <c r="C3767" s="5">
        <f>人物属性总表!L3772</f>
        <v>12</v>
      </c>
      <c r="D3767" s="5">
        <f>人物属性总表!M3772</f>
        <v>63318</v>
      </c>
      <c r="E3767" s="5">
        <f>人物属性总表!N3772</f>
        <v>12</v>
      </c>
      <c r="F3767" s="5">
        <f>人物属性总表!O3772</f>
        <v>184570</v>
      </c>
      <c r="G3767" s="22">
        <f t="shared" si="899"/>
        <v>108271640</v>
      </c>
      <c r="H3767" s="22">
        <f t="shared" si="900"/>
        <v>46203</v>
      </c>
      <c r="I3767" s="22">
        <f t="shared" si="901"/>
        <v>108271640</v>
      </c>
      <c r="J3767" s="22">
        <f t="shared" si="902"/>
        <v>46203</v>
      </c>
      <c r="K3767" s="22">
        <f t="shared" si="903"/>
        <v>313324140</v>
      </c>
      <c r="L3767" s="22"/>
      <c r="M3767" s="29">
        <f t="shared" si="904"/>
        <v>9497</v>
      </c>
      <c r="N3767" s="29">
        <f t="shared" si="905"/>
        <v>1</v>
      </c>
      <c r="O3767" s="29">
        <f t="shared" si="906"/>
        <v>9497</v>
      </c>
      <c r="P3767" s="29">
        <f t="shared" si="907"/>
        <v>1</v>
      </c>
      <c r="Q3767" s="29">
        <f t="shared" si="908"/>
        <v>27685</v>
      </c>
      <c r="R3767" s="30">
        <f t="shared" si="909"/>
        <v>21654328</v>
      </c>
      <c r="S3767" s="30">
        <f t="shared" si="910"/>
        <v>9240</v>
      </c>
      <c r="T3767" s="30">
        <f t="shared" si="911"/>
        <v>21654328</v>
      </c>
      <c r="U3767" s="30">
        <f t="shared" si="912"/>
        <v>9240</v>
      </c>
      <c r="V3767" s="30">
        <f t="shared" si="913"/>
        <v>62664828</v>
      </c>
    </row>
    <row r="3768" spans="1:22" ht="16.5" x14ac:dyDescent="0.15">
      <c r="A3768">
        <f>人物属性总表!A3773</f>
        <v>3765</v>
      </c>
      <c r="B3768" s="5">
        <f>人物属性总表!K3773</f>
        <v>63338</v>
      </c>
      <c r="C3768" s="5">
        <f>人物属性总表!L3773</f>
        <v>13</v>
      </c>
      <c r="D3768" s="5">
        <f>人物属性总表!M3773</f>
        <v>63338</v>
      </c>
      <c r="E3768" s="5">
        <f>人物属性总表!N3773</f>
        <v>13</v>
      </c>
      <c r="F3768" s="5">
        <f>人物属性总表!O3773</f>
        <v>179810</v>
      </c>
      <c r="G3768" s="22">
        <f t="shared" si="899"/>
        <v>108334978</v>
      </c>
      <c r="H3768" s="22">
        <f t="shared" si="900"/>
        <v>46216</v>
      </c>
      <c r="I3768" s="22">
        <f t="shared" si="901"/>
        <v>108334978</v>
      </c>
      <c r="J3768" s="22">
        <f t="shared" si="902"/>
        <v>46216</v>
      </c>
      <c r="K3768" s="22">
        <f t="shared" si="903"/>
        <v>313503950</v>
      </c>
      <c r="L3768" s="22"/>
      <c r="M3768" s="29">
        <f t="shared" si="904"/>
        <v>9500</v>
      </c>
      <c r="N3768" s="29">
        <f t="shared" si="905"/>
        <v>1</v>
      </c>
      <c r="O3768" s="29">
        <f t="shared" si="906"/>
        <v>9500</v>
      </c>
      <c r="P3768" s="29">
        <f t="shared" si="907"/>
        <v>1</v>
      </c>
      <c r="Q3768" s="29">
        <f t="shared" si="908"/>
        <v>26971</v>
      </c>
      <c r="R3768" s="30">
        <f t="shared" si="909"/>
        <v>21666995</v>
      </c>
      <c r="S3768" s="30">
        <f t="shared" si="910"/>
        <v>9243</v>
      </c>
      <c r="T3768" s="30">
        <f t="shared" si="911"/>
        <v>21666995</v>
      </c>
      <c r="U3768" s="30">
        <f t="shared" si="912"/>
        <v>9243</v>
      </c>
      <c r="V3768" s="30">
        <f t="shared" si="913"/>
        <v>62700790</v>
      </c>
    </row>
    <row r="3769" spans="1:22" ht="16.5" x14ac:dyDescent="0.15">
      <c r="A3769">
        <f>人物属性总表!A3774</f>
        <v>3766</v>
      </c>
      <c r="B3769" s="5">
        <f>人物属性总表!K3774</f>
        <v>63359</v>
      </c>
      <c r="C3769" s="5">
        <f>人物属性总表!L3774</f>
        <v>12</v>
      </c>
      <c r="D3769" s="5">
        <f>人物属性总表!M3774</f>
        <v>63359</v>
      </c>
      <c r="E3769" s="5">
        <f>人物属性总表!N3774</f>
        <v>12</v>
      </c>
      <c r="F3769" s="5">
        <f>人物属性总表!O3774</f>
        <v>184690</v>
      </c>
      <c r="G3769" s="22">
        <f t="shared" si="899"/>
        <v>108398337</v>
      </c>
      <c r="H3769" s="22">
        <f t="shared" si="900"/>
        <v>46228</v>
      </c>
      <c r="I3769" s="22">
        <f t="shared" si="901"/>
        <v>108398337</v>
      </c>
      <c r="J3769" s="22">
        <f t="shared" si="902"/>
        <v>46228</v>
      </c>
      <c r="K3769" s="22">
        <f t="shared" si="903"/>
        <v>313688640</v>
      </c>
      <c r="L3769" s="22"/>
      <c r="M3769" s="29">
        <f t="shared" si="904"/>
        <v>9503</v>
      </c>
      <c r="N3769" s="29">
        <f t="shared" si="905"/>
        <v>1</v>
      </c>
      <c r="O3769" s="29">
        <f t="shared" si="906"/>
        <v>9503</v>
      </c>
      <c r="P3769" s="29">
        <f t="shared" si="907"/>
        <v>1</v>
      </c>
      <c r="Q3769" s="29">
        <f t="shared" si="908"/>
        <v>27703</v>
      </c>
      <c r="R3769" s="30">
        <f t="shared" si="909"/>
        <v>21679667</v>
      </c>
      <c r="S3769" s="30">
        <f t="shared" si="910"/>
        <v>9245</v>
      </c>
      <c r="T3769" s="30">
        <f t="shared" si="911"/>
        <v>21679667</v>
      </c>
      <c r="U3769" s="30">
        <f t="shared" si="912"/>
        <v>9245</v>
      </c>
      <c r="V3769" s="30">
        <f t="shared" si="913"/>
        <v>62737728</v>
      </c>
    </row>
    <row r="3770" spans="1:22" ht="16.5" x14ac:dyDescent="0.15">
      <c r="A3770">
        <f>人物属性总表!A3775</f>
        <v>3767</v>
      </c>
      <c r="B3770" s="5">
        <f>人物属性总表!K3775</f>
        <v>63379</v>
      </c>
      <c r="C3770" s="5">
        <f>人物属性总表!L3775</f>
        <v>13</v>
      </c>
      <c r="D3770" s="5">
        <f>人物属性总表!M3775</f>
        <v>63379</v>
      </c>
      <c r="E3770" s="5">
        <f>人物属性总表!N3775</f>
        <v>13</v>
      </c>
      <c r="F3770" s="5">
        <f>人物属性总表!O3775</f>
        <v>179930</v>
      </c>
      <c r="G3770" s="22">
        <f t="shared" si="899"/>
        <v>108461716</v>
      </c>
      <c r="H3770" s="22">
        <f t="shared" si="900"/>
        <v>46241</v>
      </c>
      <c r="I3770" s="22">
        <f t="shared" si="901"/>
        <v>108461716</v>
      </c>
      <c r="J3770" s="22">
        <f t="shared" si="902"/>
        <v>46241</v>
      </c>
      <c r="K3770" s="22">
        <f t="shared" si="903"/>
        <v>313868570</v>
      </c>
      <c r="L3770" s="22"/>
      <c r="M3770" s="29">
        <f t="shared" si="904"/>
        <v>9506</v>
      </c>
      <c r="N3770" s="29">
        <f t="shared" si="905"/>
        <v>1</v>
      </c>
      <c r="O3770" s="29">
        <f t="shared" si="906"/>
        <v>9506</v>
      </c>
      <c r="P3770" s="29">
        <f t="shared" si="907"/>
        <v>1</v>
      </c>
      <c r="Q3770" s="29">
        <f t="shared" si="908"/>
        <v>26989</v>
      </c>
      <c r="R3770" s="30">
        <f t="shared" si="909"/>
        <v>21692343</v>
      </c>
      <c r="S3770" s="30">
        <f t="shared" si="910"/>
        <v>9248</v>
      </c>
      <c r="T3770" s="30">
        <f t="shared" si="911"/>
        <v>21692343</v>
      </c>
      <c r="U3770" s="30">
        <f t="shared" si="912"/>
        <v>9248</v>
      </c>
      <c r="V3770" s="30">
        <f t="shared" si="913"/>
        <v>62773714</v>
      </c>
    </row>
    <row r="3771" spans="1:22" ht="16.5" x14ac:dyDescent="0.15">
      <c r="A3771">
        <f>人物属性总表!A3776</f>
        <v>3768</v>
      </c>
      <c r="B3771" s="5">
        <f>人物属性总表!K3776</f>
        <v>63399</v>
      </c>
      <c r="C3771" s="5">
        <f>人物属性总表!L3776</f>
        <v>12</v>
      </c>
      <c r="D3771" s="5">
        <f>人物属性总表!M3776</f>
        <v>63399</v>
      </c>
      <c r="E3771" s="5">
        <f>人物属性总表!N3776</f>
        <v>12</v>
      </c>
      <c r="F3771" s="5">
        <f>人物属性总表!O3776</f>
        <v>184810</v>
      </c>
      <c r="G3771" s="22">
        <f t="shared" si="899"/>
        <v>108525115</v>
      </c>
      <c r="H3771" s="22">
        <f t="shared" si="900"/>
        <v>46253</v>
      </c>
      <c r="I3771" s="22">
        <f t="shared" si="901"/>
        <v>108525115</v>
      </c>
      <c r="J3771" s="22">
        <f t="shared" si="902"/>
        <v>46253</v>
      </c>
      <c r="K3771" s="22">
        <f t="shared" si="903"/>
        <v>314053380</v>
      </c>
      <c r="L3771" s="22"/>
      <c r="M3771" s="29">
        <f t="shared" si="904"/>
        <v>9509</v>
      </c>
      <c r="N3771" s="29">
        <f t="shared" si="905"/>
        <v>1</v>
      </c>
      <c r="O3771" s="29">
        <f t="shared" si="906"/>
        <v>9509</v>
      </c>
      <c r="P3771" s="29">
        <f t="shared" si="907"/>
        <v>1</v>
      </c>
      <c r="Q3771" s="29">
        <f t="shared" si="908"/>
        <v>27721</v>
      </c>
      <c r="R3771" s="30">
        <f t="shared" si="909"/>
        <v>21705023</v>
      </c>
      <c r="S3771" s="30">
        <f t="shared" si="910"/>
        <v>9250</v>
      </c>
      <c r="T3771" s="30">
        <f t="shared" si="911"/>
        <v>21705023</v>
      </c>
      <c r="U3771" s="30">
        <f t="shared" si="912"/>
        <v>9250</v>
      </c>
      <c r="V3771" s="30">
        <f t="shared" si="913"/>
        <v>62810676</v>
      </c>
    </row>
    <row r="3772" spans="1:22" ht="16.5" x14ac:dyDescent="0.15">
      <c r="A3772">
        <f>人物属性总表!A3777</f>
        <v>3769</v>
      </c>
      <c r="B3772" s="5">
        <f>人物属性总表!K3777</f>
        <v>63420</v>
      </c>
      <c r="C3772" s="5">
        <f>人物属性总表!L3777</f>
        <v>13</v>
      </c>
      <c r="D3772" s="5">
        <f>人物属性总表!M3777</f>
        <v>63420</v>
      </c>
      <c r="E3772" s="5">
        <f>人物属性总表!N3777</f>
        <v>13</v>
      </c>
      <c r="F3772" s="5">
        <f>人物属性总表!O3777</f>
        <v>180040</v>
      </c>
      <c r="G3772" s="22">
        <f t="shared" si="899"/>
        <v>108588535</v>
      </c>
      <c r="H3772" s="22">
        <f t="shared" si="900"/>
        <v>46266</v>
      </c>
      <c r="I3772" s="22">
        <f t="shared" si="901"/>
        <v>108588535</v>
      </c>
      <c r="J3772" s="22">
        <f t="shared" si="902"/>
        <v>46266</v>
      </c>
      <c r="K3772" s="22">
        <f t="shared" si="903"/>
        <v>314233420</v>
      </c>
      <c r="L3772" s="22"/>
      <c r="M3772" s="29">
        <f t="shared" si="904"/>
        <v>9513</v>
      </c>
      <c r="N3772" s="29">
        <f t="shared" si="905"/>
        <v>1</v>
      </c>
      <c r="O3772" s="29">
        <f t="shared" si="906"/>
        <v>9513</v>
      </c>
      <c r="P3772" s="29">
        <f t="shared" si="907"/>
        <v>1</v>
      </c>
      <c r="Q3772" s="29">
        <f t="shared" si="908"/>
        <v>27006</v>
      </c>
      <c r="R3772" s="30">
        <f t="shared" si="909"/>
        <v>21717707</v>
      </c>
      <c r="S3772" s="30">
        <f t="shared" si="910"/>
        <v>9253</v>
      </c>
      <c r="T3772" s="30">
        <f t="shared" si="911"/>
        <v>21717707</v>
      </c>
      <c r="U3772" s="30">
        <f t="shared" si="912"/>
        <v>9253</v>
      </c>
      <c r="V3772" s="30">
        <f t="shared" si="913"/>
        <v>62846684</v>
      </c>
    </row>
    <row r="3773" spans="1:22" ht="16.5" x14ac:dyDescent="0.15">
      <c r="A3773">
        <f>人物属性总表!A3778</f>
        <v>3770</v>
      </c>
      <c r="B3773" s="5">
        <f>人物属性总表!K3778</f>
        <v>63440</v>
      </c>
      <c r="C3773" s="5">
        <f>人物属性总表!L3778</f>
        <v>12</v>
      </c>
      <c r="D3773" s="5">
        <f>人物属性总表!M3778</f>
        <v>63440</v>
      </c>
      <c r="E3773" s="5">
        <f>人物属性总表!N3778</f>
        <v>12</v>
      </c>
      <c r="F3773" s="5">
        <f>人物属性总表!O3778</f>
        <v>184930</v>
      </c>
      <c r="G3773" s="22">
        <f t="shared" si="899"/>
        <v>108651975</v>
      </c>
      <c r="H3773" s="22">
        <f t="shared" si="900"/>
        <v>46278</v>
      </c>
      <c r="I3773" s="22">
        <f t="shared" si="901"/>
        <v>108651975</v>
      </c>
      <c r="J3773" s="22">
        <f t="shared" si="902"/>
        <v>46278</v>
      </c>
      <c r="K3773" s="22">
        <f t="shared" si="903"/>
        <v>314418350</v>
      </c>
      <c r="L3773" s="22"/>
      <c r="M3773" s="29">
        <f t="shared" si="904"/>
        <v>9516</v>
      </c>
      <c r="N3773" s="29">
        <f t="shared" si="905"/>
        <v>1</v>
      </c>
      <c r="O3773" s="29">
        <f t="shared" si="906"/>
        <v>9516</v>
      </c>
      <c r="P3773" s="29">
        <f t="shared" si="907"/>
        <v>1</v>
      </c>
      <c r="Q3773" s="29">
        <f t="shared" si="908"/>
        <v>27739</v>
      </c>
      <c r="R3773" s="30">
        <f t="shared" si="909"/>
        <v>21730395</v>
      </c>
      <c r="S3773" s="30">
        <f t="shared" si="910"/>
        <v>9255</v>
      </c>
      <c r="T3773" s="30">
        <f t="shared" si="911"/>
        <v>21730395</v>
      </c>
      <c r="U3773" s="30">
        <f t="shared" si="912"/>
        <v>9255</v>
      </c>
      <c r="V3773" s="30">
        <f t="shared" si="913"/>
        <v>62883670</v>
      </c>
    </row>
    <row r="3774" spans="1:22" ht="16.5" x14ac:dyDescent="0.15">
      <c r="A3774">
        <f>人物属性总表!A3779</f>
        <v>3771</v>
      </c>
      <c r="B3774" s="5">
        <f>人物属性总表!K3779</f>
        <v>63461</v>
      </c>
      <c r="C3774" s="5">
        <f>人物属性总表!L3779</f>
        <v>13</v>
      </c>
      <c r="D3774" s="5">
        <f>人物属性总表!M3779</f>
        <v>63461</v>
      </c>
      <c r="E3774" s="5">
        <f>人物属性总表!N3779</f>
        <v>13</v>
      </c>
      <c r="F3774" s="5">
        <f>人物属性总表!O3779</f>
        <v>180160</v>
      </c>
      <c r="G3774" s="22">
        <f t="shared" si="899"/>
        <v>108715436</v>
      </c>
      <c r="H3774" s="22">
        <f t="shared" si="900"/>
        <v>46291</v>
      </c>
      <c r="I3774" s="22">
        <f t="shared" si="901"/>
        <v>108715436</v>
      </c>
      <c r="J3774" s="22">
        <f t="shared" si="902"/>
        <v>46291</v>
      </c>
      <c r="K3774" s="22">
        <f t="shared" si="903"/>
        <v>314598510</v>
      </c>
      <c r="L3774" s="22"/>
      <c r="M3774" s="29">
        <f t="shared" si="904"/>
        <v>9519</v>
      </c>
      <c r="N3774" s="29">
        <f t="shared" si="905"/>
        <v>1</v>
      </c>
      <c r="O3774" s="29">
        <f t="shared" si="906"/>
        <v>9519</v>
      </c>
      <c r="P3774" s="29">
        <f t="shared" si="907"/>
        <v>1</v>
      </c>
      <c r="Q3774" s="29">
        <f t="shared" si="908"/>
        <v>27024</v>
      </c>
      <c r="R3774" s="30">
        <f t="shared" si="909"/>
        <v>21743087</v>
      </c>
      <c r="S3774" s="30">
        <f t="shared" si="910"/>
        <v>9258</v>
      </c>
      <c r="T3774" s="30">
        <f t="shared" si="911"/>
        <v>21743087</v>
      </c>
      <c r="U3774" s="30">
        <f t="shared" si="912"/>
        <v>9258</v>
      </c>
      <c r="V3774" s="30">
        <f t="shared" si="913"/>
        <v>62919702</v>
      </c>
    </row>
    <row r="3775" spans="1:22" ht="16.5" x14ac:dyDescent="0.15">
      <c r="A3775">
        <f>人物属性总表!A3780</f>
        <v>3772</v>
      </c>
      <c r="B3775" s="5">
        <f>人物属性总表!K3780</f>
        <v>63481</v>
      </c>
      <c r="C3775" s="5">
        <f>人物属性总表!L3780</f>
        <v>12</v>
      </c>
      <c r="D3775" s="5">
        <f>人物属性总表!M3780</f>
        <v>63481</v>
      </c>
      <c r="E3775" s="5">
        <f>人物属性总表!N3780</f>
        <v>12</v>
      </c>
      <c r="F3775" s="5">
        <f>人物属性总表!O3780</f>
        <v>185040</v>
      </c>
      <c r="G3775" s="22">
        <f t="shared" si="899"/>
        <v>108778917</v>
      </c>
      <c r="H3775" s="22">
        <f t="shared" si="900"/>
        <v>46303</v>
      </c>
      <c r="I3775" s="22">
        <f t="shared" si="901"/>
        <v>108778917</v>
      </c>
      <c r="J3775" s="22">
        <f t="shared" si="902"/>
        <v>46303</v>
      </c>
      <c r="K3775" s="22">
        <f t="shared" si="903"/>
        <v>314783550</v>
      </c>
      <c r="L3775" s="22"/>
      <c r="M3775" s="29">
        <f t="shared" si="904"/>
        <v>9522</v>
      </c>
      <c r="N3775" s="29">
        <f t="shared" si="905"/>
        <v>1</v>
      </c>
      <c r="O3775" s="29">
        <f t="shared" si="906"/>
        <v>9522</v>
      </c>
      <c r="P3775" s="29">
        <f t="shared" si="907"/>
        <v>1</v>
      </c>
      <c r="Q3775" s="29">
        <f t="shared" si="908"/>
        <v>27756</v>
      </c>
      <c r="R3775" s="30">
        <f t="shared" si="909"/>
        <v>21755783</v>
      </c>
      <c r="S3775" s="30">
        <f t="shared" si="910"/>
        <v>9260</v>
      </c>
      <c r="T3775" s="30">
        <f t="shared" si="911"/>
        <v>21755783</v>
      </c>
      <c r="U3775" s="30">
        <f t="shared" si="912"/>
        <v>9260</v>
      </c>
      <c r="V3775" s="30">
        <f t="shared" si="913"/>
        <v>62956710</v>
      </c>
    </row>
    <row r="3776" spans="1:22" ht="16.5" x14ac:dyDescent="0.15">
      <c r="A3776">
        <f>人物属性总表!A3781</f>
        <v>3773</v>
      </c>
      <c r="B3776" s="5">
        <f>人物属性总表!K3781</f>
        <v>63501</v>
      </c>
      <c r="C3776" s="5">
        <f>人物属性总表!L3781</f>
        <v>13</v>
      </c>
      <c r="D3776" s="5">
        <f>人物属性总表!M3781</f>
        <v>63501</v>
      </c>
      <c r="E3776" s="5">
        <f>人物属性总表!N3781</f>
        <v>13</v>
      </c>
      <c r="F3776" s="5">
        <f>人物属性总表!O3781</f>
        <v>180270</v>
      </c>
      <c r="G3776" s="22">
        <f t="shared" si="899"/>
        <v>108842418</v>
      </c>
      <c r="H3776" s="22">
        <f t="shared" si="900"/>
        <v>46316</v>
      </c>
      <c r="I3776" s="22">
        <f t="shared" si="901"/>
        <v>108842418</v>
      </c>
      <c r="J3776" s="22">
        <f t="shared" si="902"/>
        <v>46316</v>
      </c>
      <c r="K3776" s="22">
        <f t="shared" si="903"/>
        <v>314963820</v>
      </c>
      <c r="L3776" s="22"/>
      <c r="M3776" s="29">
        <f t="shared" si="904"/>
        <v>9525</v>
      </c>
      <c r="N3776" s="29">
        <f t="shared" si="905"/>
        <v>1</v>
      </c>
      <c r="O3776" s="29">
        <f t="shared" si="906"/>
        <v>9525</v>
      </c>
      <c r="P3776" s="29">
        <f t="shared" si="907"/>
        <v>1</v>
      </c>
      <c r="Q3776" s="29">
        <f t="shared" si="908"/>
        <v>27040</v>
      </c>
      <c r="R3776" s="30">
        <f t="shared" si="909"/>
        <v>21768483</v>
      </c>
      <c r="S3776" s="30">
        <f t="shared" si="910"/>
        <v>9263</v>
      </c>
      <c r="T3776" s="30">
        <f t="shared" si="911"/>
        <v>21768483</v>
      </c>
      <c r="U3776" s="30">
        <f t="shared" si="912"/>
        <v>9263</v>
      </c>
      <c r="V3776" s="30">
        <f t="shared" si="913"/>
        <v>62992764</v>
      </c>
    </row>
    <row r="3777" spans="1:22" ht="16.5" x14ac:dyDescent="0.15">
      <c r="A3777">
        <f>人物属性总表!A3782</f>
        <v>3774</v>
      </c>
      <c r="B3777" s="5">
        <f>人物属性总表!K3782</f>
        <v>63522</v>
      </c>
      <c r="C3777" s="5">
        <f>人物属性总表!L3782</f>
        <v>12</v>
      </c>
      <c r="D3777" s="5">
        <f>人物属性总表!M3782</f>
        <v>63522</v>
      </c>
      <c r="E3777" s="5">
        <f>人物属性总表!N3782</f>
        <v>12</v>
      </c>
      <c r="F3777" s="5">
        <f>人物属性总表!O3782</f>
        <v>185170</v>
      </c>
      <c r="G3777" s="22">
        <f t="shared" si="899"/>
        <v>108905940</v>
      </c>
      <c r="H3777" s="22">
        <f t="shared" si="900"/>
        <v>46328</v>
      </c>
      <c r="I3777" s="22">
        <f t="shared" si="901"/>
        <v>108905940</v>
      </c>
      <c r="J3777" s="22">
        <f t="shared" si="902"/>
        <v>46328</v>
      </c>
      <c r="K3777" s="22">
        <f t="shared" si="903"/>
        <v>315148990</v>
      </c>
      <c r="L3777" s="22"/>
      <c r="M3777" s="29">
        <f t="shared" si="904"/>
        <v>9528</v>
      </c>
      <c r="N3777" s="29">
        <f t="shared" si="905"/>
        <v>1</v>
      </c>
      <c r="O3777" s="29">
        <f t="shared" si="906"/>
        <v>9528</v>
      </c>
      <c r="P3777" s="29">
        <f t="shared" si="907"/>
        <v>1</v>
      </c>
      <c r="Q3777" s="29">
        <f t="shared" si="908"/>
        <v>27775</v>
      </c>
      <c r="R3777" s="30">
        <f t="shared" si="909"/>
        <v>21781188</v>
      </c>
      <c r="S3777" s="30">
        <f t="shared" si="910"/>
        <v>9265</v>
      </c>
      <c r="T3777" s="30">
        <f t="shared" si="911"/>
        <v>21781188</v>
      </c>
      <c r="U3777" s="30">
        <f t="shared" si="912"/>
        <v>9265</v>
      </c>
      <c r="V3777" s="30">
        <f t="shared" si="913"/>
        <v>63029798</v>
      </c>
    </row>
    <row r="3778" spans="1:22" ht="16.5" x14ac:dyDescent="0.15">
      <c r="A3778">
        <f>人物属性总表!A3783</f>
        <v>3775</v>
      </c>
      <c r="B3778" s="5">
        <f>人物属性总表!K3783</f>
        <v>63542</v>
      </c>
      <c r="C3778" s="5">
        <f>人物属性总表!L3783</f>
        <v>13</v>
      </c>
      <c r="D3778" s="5">
        <f>人物属性总表!M3783</f>
        <v>63542</v>
      </c>
      <c r="E3778" s="5">
        <f>人物属性总表!N3783</f>
        <v>13</v>
      </c>
      <c r="F3778" s="5">
        <f>人物属性总表!O3783</f>
        <v>180390</v>
      </c>
      <c r="G3778" s="22">
        <f t="shared" si="899"/>
        <v>108969482</v>
      </c>
      <c r="H3778" s="22">
        <f t="shared" si="900"/>
        <v>46341</v>
      </c>
      <c r="I3778" s="22">
        <f t="shared" si="901"/>
        <v>108969482</v>
      </c>
      <c r="J3778" s="22">
        <f t="shared" si="902"/>
        <v>46341</v>
      </c>
      <c r="K3778" s="22">
        <f t="shared" si="903"/>
        <v>315329380</v>
      </c>
      <c r="L3778" s="22"/>
      <c r="M3778" s="29">
        <f t="shared" si="904"/>
        <v>9531</v>
      </c>
      <c r="N3778" s="29">
        <f t="shared" si="905"/>
        <v>1</v>
      </c>
      <c r="O3778" s="29">
        <f t="shared" si="906"/>
        <v>9531</v>
      </c>
      <c r="P3778" s="29">
        <f t="shared" si="907"/>
        <v>1</v>
      </c>
      <c r="Q3778" s="29">
        <f t="shared" si="908"/>
        <v>27058</v>
      </c>
      <c r="R3778" s="30">
        <f t="shared" si="909"/>
        <v>21793896</v>
      </c>
      <c r="S3778" s="30">
        <f t="shared" si="910"/>
        <v>9268</v>
      </c>
      <c r="T3778" s="30">
        <f t="shared" si="911"/>
        <v>21793896</v>
      </c>
      <c r="U3778" s="30">
        <f t="shared" si="912"/>
        <v>9268</v>
      </c>
      <c r="V3778" s="30">
        <f t="shared" si="913"/>
        <v>63065876</v>
      </c>
    </row>
    <row r="3779" spans="1:22" ht="16.5" x14ac:dyDescent="0.15">
      <c r="A3779">
        <f>人物属性总表!A3784</f>
        <v>3776</v>
      </c>
      <c r="B3779" s="5">
        <f>人物属性总表!K3784</f>
        <v>63562</v>
      </c>
      <c r="C3779" s="5">
        <f>人物属性总表!L3784</f>
        <v>12</v>
      </c>
      <c r="D3779" s="5">
        <f>人物属性总表!M3784</f>
        <v>63562</v>
      </c>
      <c r="E3779" s="5">
        <f>人物属性总表!N3784</f>
        <v>12</v>
      </c>
      <c r="F3779" s="5">
        <f>人物属性总表!O3784</f>
        <v>185280</v>
      </c>
      <c r="G3779" s="22">
        <f t="shared" si="899"/>
        <v>109033044</v>
      </c>
      <c r="H3779" s="22">
        <f t="shared" si="900"/>
        <v>46353</v>
      </c>
      <c r="I3779" s="22">
        <f t="shared" si="901"/>
        <v>109033044</v>
      </c>
      <c r="J3779" s="22">
        <f t="shared" si="902"/>
        <v>46353</v>
      </c>
      <c r="K3779" s="22">
        <f t="shared" si="903"/>
        <v>315514660</v>
      </c>
      <c r="L3779" s="22"/>
      <c r="M3779" s="29">
        <f t="shared" si="904"/>
        <v>9534</v>
      </c>
      <c r="N3779" s="29">
        <f t="shared" si="905"/>
        <v>1</v>
      </c>
      <c r="O3779" s="29">
        <f t="shared" si="906"/>
        <v>9534</v>
      </c>
      <c r="P3779" s="29">
        <f t="shared" si="907"/>
        <v>1</v>
      </c>
      <c r="Q3779" s="29">
        <f t="shared" si="908"/>
        <v>27792</v>
      </c>
      <c r="R3779" s="30">
        <f t="shared" si="909"/>
        <v>21806608</v>
      </c>
      <c r="S3779" s="30">
        <f t="shared" si="910"/>
        <v>9270</v>
      </c>
      <c r="T3779" s="30">
        <f t="shared" si="911"/>
        <v>21806608</v>
      </c>
      <c r="U3779" s="30">
        <f t="shared" si="912"/>
        <v>9270</v>
      </c>
      <c r="V3779" s="30">
        <f t="shared" si="913"/>
        <v>63102932</v>
      </c>
    </row>
    <row r="3780" spans="1:22" ht="16.5" x14ac:dyDescent="0.15">
      <c r="A3780">
        <f>人物属性总表!A3785</f>
        <v>3777</v>
      </c>
      <c r="B3780" s="5">
        <f>人物属性总表!K3785</f>
        <v>63583</v>
      </c>
      <c r="C3780" s="5">
        <f>人物属性总表!L3785</f>
        <v>13</v>
      </c>
      <c r="D3780" s="5">
        <f>人物属性总表!M3785</f>
        <v>63583</v>
      </c>
      <c r="E3780" s="5">
        <f>人物属性总表!N3785</f>
        <v>13</v>
      </c>
      <c r="F3780" s="5">
        <f>人物属性总表!O3785</f>
        <v>180500</v>
      </c>
      <c r="G3780" s="22">
        <f t="shared" si="899"/>
        <v>109096627</v>
      </c>
      <c r="H3780" s="22">
        <f t="shared" si="900"/>
        <v>46366</v>
      </c>
      <c r="I3780" s="22">
        <f t="shared" si="901"/>
        <v>109096627</v>
      </c>
      <c r="J3780" s="22">
        <f t="shared" si="902"/>
        <v>46366</v>
      </c>
      <c r="K3780" s="22">
        <f t="shared" si="903"/>
        <v>315695160</v>
      </c>
      <c r="L3780" s="22"/>
      <c r="M3780" s="29">
        <f t="shared" si="904"/>
        <v>9537</v>
      </c>
      <c r="N3780" s="29">
        <f t="shared" si="905"/>
        <v>1</v>
      </c>
      <c r="O3780" s="29">
        <f t="shared" si="906"/>
        <v>9537</v>
      </c>
      <c r="P3780" s="29">
        <f t="shared" si="907"/>
        <v>1</v>
      </c>
      <c r="Q3780" s="29">
        <f t="shared" si="908"/>
        <v>27075</v>
      </c>
      <c r="R3780" s="30">
        <f t="shared" si="909"/>
        <v>21819325</v>
      </c>
      <c r="S3780" s="30">
        <f t="shared" si="910"/>
        <v>9273</v>
      </c>
      <c r="T3780" s="30">
        <f t="shared" si="911"/>
        <v>21819325</v>
      </c>
      <c r="U3780" s="30">
        <f t="shared" si="912"/>
        <v>9273</v>
      </c>
      <c r="V3780" s="30">
        <f t="shared" si="913"/>
        <v>63139032</v>
      </c>
    </row>
    <row r="3781" spans="1:22" ht="16.5" x14ac:dyDescent="0.15">
      <c r="A3781">
        <f>人物属性总表!A3786</f>
        <v>3778</v>
      </c>
      <c r="B3781" s="5">
        <f>人物属性总表!K3786</f>
        <v>63603</v>
      </c>
      <c r="C3781" s="5">
        <f>人物属性总表!L3786</f>
        <v>12</v>
      </c>
      <c r="D3781" s="5">
        <f>人物属性总表!M3786</f>
        <v>63603</v>
      </c>
      <c r="E3781" s="5">
        <f>人物属性总表!N3786</f>
        <v>12</v>
      </c>
      <c r="F3781" s="5">
        <f>人物属性总表!O3786</f>
        <v>185400</v>
      </c>
      <c r="G3781" s="22">
        <f t="shared" si="899"/>
        <v>109160230</v>
      </c>
      <c r="H3781" s="22">
        <f t="shared" si="900"/>
        <v>46378</v>
      </c>
      <c r="I3781" s="22">
        <f t="shared" si="901"/>
        <v>109160230</v>
      </c>
      <c r="J3781" s="22">
        <f t="shared" si="902"/>
        <v>46378</v>
      </c>
      <c r="K3781" s="22">
        <f t="shared" si="903"/>
        <v>315880560</v>
      </c>
      <c r="L3781" s="22"/>
      <c r="M3781" s="29">
        <f t="shared" si="904"/>
        <v>9540</v>
      </c>
      <c r="N3781" s="29">
        <f t="shared" si="905"/>
        <v>1</v>
      </c>
      <c r="O3781" s="29">
        <f t="shared" si="906"/>
        <v>9540</v>
      </c>
      <c r="P3781" s="29">
        <f t="shared" si="907"/>
        <v>1</v>
      </c>
      <c r="Q3781" s="29">
        <f t="shared" si="908"/>
        <v>27810</v>
      </c>
      <c r="R3781" s="30">
        <f t="shared" si="909"/>
        <v>21832046</v>
      </c>
      <c r="S3781" s="30">
        <f t="shared" si="910"/>
        <v>9275</v>
      </c>
      <c r="T3781" s="30">
        <f t="shared" si="911"/>
        <v>21832046</v>
      </c>
      <c r="U3781" s="30">
        <f t="shared" si="912"/>
        <v>9275</v>
      </c>
      <c r="V3781" s="30">
        <f t="shared" si="913"/>
        <v>63176112</v>
      </c>
    </row>
    <row r="3782" spans="1:22" ht="16.5" x14ac:dyDescent="0.15">
      <c r="A3782">
        <f>人物属性总表!A3787</f>
        <v>3779</v>
      </c>
      <c r="B3782" s="5">
        <f>人物属性总表!K3787</f>
        <v>63624</v>
      </c>
      <c r="C3782" s="5">
        <f>人物属性总表!L3787</f>
        <v>13</v>
      </c>
      <c r="D3782" s="5">
        <f>人物属性总表!M3787</f>
        <v>63624</v>
      </c>
      <c r="E3782" s="5">
        <f>人物属性总表!N3787</f>
        <v>13</v>
      </c>
      <c r="F3782" s="5">
        <f>人物属性总表!O3787</f>
        <v>180620</v>
      </c>
      <c r="G3782" s="22">
        <f t="shared" ref="G3782:G3845" si="914">B3782+G3781</f>
        <v>109223854</v>
      </c>
      <c r="H3782" s="22">
        <f t="shared" ref="H3782:H3845" si="915">C3782+H3781</f>
        <v>46391</v>
      </c>
      <c r="I3782" s="22">
        <f t="shared" ref="I3782:I3845" si="916">D3782+I3781</f>
        <v>109223854</v>
      </c>
      <c r="J3782" s="22">
        <f t="shared" ref="J3782:J3845" si="917">E3782+J3781</f>
        <v>46391</v>
      </c>
      <c r="K3782" s="22">
        <f t="shared" ref="K3782:K3845" si="918">F3782+K3781</f>
        <v>316061180</v>
      </c>
      <c r="L3782" s="22"/>
      <c r="M3782" s="29">
        <f t="shared" ref="M3782:M3845" si="919">INT(B3782*0.15)</f>
        <v>9543</v>
      </c>
      <c r="N3782" s="29">
        <f t="shared" ref="N3782:N3845" si="920">INT(C3782*0.15)</f>
        <v>1</v>
      </c>
      <c r="O3782" s="29">
        <f t="shared" ref="O3782:O3845" si="921">INT(D3782*0.15)</f>
        <v>9543</v>
      </c>
      <c r="P3782" s="29">
        <f t="shared" ref="P3782:P3845" si="922">INT(E3782*0.15)</f>
        <v>1</v>
      </c>
      <c r="Q3782" s="29">
        <f t="shared" ref="Q3782:Q3845" si="923">INT(F3782*0.15)</f>
        <v>27093</v>
      </c>
      <c r="R3782" s="30">
        <f t="shared" ref="R3782:R3845" si="924">INT(G3782*0.2)</f>
        <v>21844770</v>
      </c>
      <c r="S3782" s="30">
        <f t="shared" ref="S3782:S3845" si="925">INT(H3782*0.2)</f>
        <v>9278</v>
      </c>
      <c r="T3782" s="30">
        <f t="shared" ref="T3782:T3845" si="926">INT(I3782*0.2)</f>
        <v>21844770</v>
      </c>
      <c r="U3782" s="30">
        <f t="shared" ref="U3782:U3845" si="927">INT(J3782*0.2)</f>
        <v>9278</v>
      </c>
      <c r="V3782" s="30">
        <f t="shared" ref="V3782:V3845" si="928">INT(K3782*0.2)</f>
        <v>63212236</v>
      </c>
    </row>
    <row r="3783" spans="1:22" ht="16.5" x14ac:dyDescent="0.15">
      <c r="A3783">
        <f>人物属性总表!A3788</f>
        <v>3780</v>
      </c>
      <c r="B3783" s="5">
        <f>人物属性总表!K3788</f>
        <v>63644</v>
      </c>
      <c r="C3783" s="5">
        <f>人物属性总表!L3788</f>
        <v>12</v>
      </c>
      <c r="D3783" s="5">
        <f>人物属性总表!M3788</f>
        <v>63644</v>
      </c>
      <c r="E3783" s="5">
        <f>人物属性总表!N3788</f>
        <v>12</v>
      </c>
      <c r="F3783" s="5">
        <f>人物属性总表!O3788</f>
        <v>185510</v>
      </c>
      <c r="G3783" s="22">
        <f t="shared" si="914"/>
        <v>109287498</v>
      </c>
      <c r="H3783" s="22">
        <f t="shared" si="915"/>
        <v>46403</v>
      </c>
      <c r="I3783" s="22">
        <f t="shared" si="916"/>
        <v>109287498</v>
      </c>
      <c r="J3783" s="22">
        <f t="shared" si="917"/>
        <v>46403</v>
      </c>
      <c r="K3783" s="22">
        <f t="shared" si="918"/>
        <v>316246690</v>
      </c>
      <c r="L3783" s="22"/>
      <c r="M3783" s="29">
        <f t="shared" si="919"/>
        <v>9546</v>
      </c>
      <c r="N3783" s="29">
        <f t="shared" si="920"/>
        <v>1</v>
      </c>
      <c r="O3783" s="29">
        <f t="shared" si="921"/>
        <v>9546</v>
      </c>
      <c r="P3783" s="29">
        <f t="shared" si="922"/>
        <v>1</v>
      </c>
      <c r="Q3783" s="29">
        <f t="shared" si="923"/>
        <v>27826</v>
      </c>
      <c r="R3783" s="30">
        <f t="shared" si="924"/>
        <v>21857499</v>
      </c>
      <c r="S3783" s="30">
        <f t="shared" si="925"/>
        <v>9280</v>
      </c>
      <c r="T3783" s="30">
        <f t="shared" si="926"/>
        <v>21857499</v>
      </c>
      <c r="U3783" s="30">
        <f t="shared" si="927"/>
        <v>9280</v>
      </c>
      <c r="V3783" s="30">
        <f t="shared" si="928"/>
        <v>63249338</v>
      </c>
    </row>
    <row r="3784" spans="1:22" ht="16.5" x14ac:dyDescent="0.15">
      <c r="A3784">
        <f>人物属性总表!A3789</f>
        <v>3781</v>
      </c>
      <c r="B3784" s="5">
        <f>人物属性总表!K3789</f>
        <v>63664</v>
      </c>
      <c r="C3784" s="5">
        <f>人物属性总表!L3789</f>
        <v>13</v>
      </c>
      <c r="D3784" s="5">
        <f>人物属性总表!M3789</f>
        <v>63664</v>
      </c>
      <c r="E3784" s="5">
        <f>人物属性总表!N3789</f>
        <v>13</v>
      </c>
      <c r="F3784" s="5">
        <f>人物属性总表!O3789</f>
        <v>180740</v>
      </c>
      <c r="G3784" s="22">
        <f t="shared" si="914"/>
        <v>109351162</v>
      </c>
      <c r="H3784" s="22">
        <f t="shared" si="915"/>
        <v>46416</v>
      </c>
      <c r="I3784" s="22">
        <f t="shared" si="916"/>
        <v>109351162</v>
      </c>
      <c r="J3784" s="22">
        <f t="shared" si="917"/>
        <v>46416</v>
      </c>
      <c r="K3784" s="22">
        <f t="shared" si="918"/>
        <v>316427430</v>
      </c>
      <c r="L3784" s="22"/>
      <c r="M3784" s="29">
        <f t="shared" si="919"/>
        <v>9549</v>
      </c>
      <c r="N3784" s="29">
        <f t="shared" si="920"/>
        <v>1</v>
      </c>
      <c r="O3784" s="29">
        <f t="shared" si="921"/>
        <v>9549</v>
      </c>
      <c r="P3784" s="29">
        <f t="shared" si="922"/>
        <v>1</v>
      </c>
      <c r="Q3784" s="29">
        <f t="shared" si="923"/>
        <v>27111</v>
      </c>
      <c r="R3784" s="30">
        <f t="shared" si="924"/>
        <v>21870232</v>
      </c>
      <c r="S3784" s="30">
        <f t="shared" si="925"/>
        <v>9283</v>
      </c>
      <c r="T3784" s="30">
        <f t="shared" si="926"/>
        <v>21870232</v>
      </c>
      <c r="U3784" s="30">
        <f t="shared" si="927"/>
        <v>9283</v>
      </c>
      <c r="V3784" s="30">
        <f t="shared" si="928"/>
        <v>63285486</v>
      </c>
    </row>
    <row r="3785" spans="1:22" ht="16.5" x14ac:dyDescent="0.15">
      <c r="A3785">
        <f>人物属性总表!A3790</f>
        <v>3782</v>
      </c>
      <c r="B3785" s="5">
        <f>人物属性总表!K3790</f>
        <v>63685</v>
      </c>
      <c r="C3785" s="5">
        <f>人物属性总表!L3790</f>
        <v>12</v>
      </c>
      <c r="D3785" s="5">
        <f>人物属性总表!M3790</f>
        <v>63685</v>
      </c>
      <c r="E3785" s="5">
        <f>人物属性总表!N3790</f>
        <v>12</v>
      </c>
      <c r="F3785" s="5">
        <f>人物属性总表!O3790</f>
        <v>185630</v>
      </c>
      <c r="G3785" s="22">
        <f t="shared" si="914"/>
        <v>109414847</v>
      </c>
      <c r="H3785" s="22">
        <f t="shared" si="915"/>
        <v>46428</v>
      </c>
      <c r="I3785" s="22">
        <f t="shared" si="916"/>
        <v>109414847</v>
      </c>
      <c r="J3785" s="22">
        <f t="shared" si="917"/>
        <v>46428</v>
      </c>
      <c r="K3785" s="22">
        <f t="shared" si="918"/>
        <v>316613060</v>
      </c>
      <c r="L3785" s="22"/>
      <c r="M3785" s="29">
        <f t="shared" si="919"/>
        <v>9552</v>
      </c>
      <c r="N3785" s="29">
        <f t="shared" si="920"/>
        <v>1</v>
      </c>
      <c r="O3785" s="29">
        <f t="shared" si="921"/>
        <v>9552</v>
      </c>
      <c r="P3785" s="29">
        <f t="shared" si="922"/>
        <v>1</v>
      </c>
      <c r="Q3785" s="29">
        <f t="shared" si="923"/>
        <v>27844</v>
      </c>
      <c r="R3785" s="30">
        <f t="shared" si="924"/>
        <v>21882969</v>
      </c>
      <c r="S3785" s="30">
        <f t="shared" si="925"/>
        <v>9285</v>
      </c>
      <c r="T3785" s="30">
        <f t="shared" si="926"/>
        <v>21882969</v>
      </c>
      <c r="U3785" s="30">
        <f t="shared" si="927"/>
        <v>9285</v>
      </c>
      <c r="V3785" s="30">
        <f t="shared" si="928"/>
        <v>63322612</v>
      </c>
    </row>
    <row r="3786" spans="1:22" ht="16.5" x14ac:dyDescent="0.15">
      <c r="A3786">
        <f>人物属性总表!A3791</f>
        <v>3783</v>
      </c>
      <c r="B3786" s="5">
        <f>人物属性总表!K3791</f>
        <v>63705</v>
      </c>
      <c r="C3786" s="5">
        <f>人物属性总表!L3791</f>
        <v>13</v>
      </c>
      <c r="D3786" s="5">
        <f>人物属性总表!M3791</f>
        <v>63705</v>
      </c>
      <c r="E3786" s="5">
        <f>人物属性总表!N3791</f>
        <v>13</v>
      </c>
      <c r="F3786" s="5">
        <f>人物属性总表!O3791</f>
        <v>180850</v>
      </c>
      <c r="G3786" s="22">
        <f t="shared" si="914"/>
        <v>109478552</v>
      </c>
      <c r="H3786" s="22">
        <f t="shared" si="915"/>
        <v>46441</v>
      </c>
      <c r="I3786" s="22">
        <f t="shared" si="916"/>
        <v>109478552</v>
      </c>
      <c r="J3786" s="22">
        <f t="shared" si="917"/>
        <v>46441</v>
      </c>
      <c r="K3786" s="22">
        <f t="shared" si="918"/>
        <v>316793910</v>
      </c>
      <c r="L3786" s="22"/>
      <c r="M3786" s="29">
        <f t="shared" si="919"/>
        <v>9555</v>
      </c>
      <c r="N3786" s="29">
        <f t="shared" si="920"/>
        <v>1</v>
      </c>
      <c r="O3786" s="29">
        <f t="shared" si="921"/>
        <v>9555</v>
      </c>
      <c r="P3786" s="29">
        <f t="shared" si="922"/>
        <v>1</v>
      </c>
      <c r="Q3786" s="29">
        <f t="shared" si="923"/>
        <v>27127</v>
      </c>
      <c r="R3786" s="30">
        <f t="shared" si="924"/>
        <v>21895710</v>
      </c>
      <c r="S3786" s="30">
        <f t="shared" si="925"/>
        <v>9288</v>
      </c>
      <c r="T3786" s="30">
        <f t="shared" si="926"/>
        <v>21895710</v>
      </c>
      <c r="U3786" s="30">
        <f t="shared" si="927"/>
        <v>9288</v>
      </c>
      <c r="V3786" s="30">
        <f t="shared" si="928"/>
        <v>63358782</v>
      </c>
    </row>
    <row r="3787" spans="1:22" ht="16.5" x14ac:dyDescent="0.15">
      <c r="A3787">
        <f>人物属性总表!A3792</f>
        <v>3784</v>
      </c>
      <c r="B3787" s="5">
        <f>人物属性总表!K3792</f>
        <v>63726</v>
      </c>
      <c r="C3787" s="5">
        <f>人物属性总表!L3792</f>
        <v>12</v>
      </c>
      <c r="D3787" s="5">
        <f>人物属性总表!M3792</f>
        <v>63726</v>
      </c>
      <c r="E3787" s="5">
        <f>人物属性总表!N3792</f>
        <v>12</v>
      </c>
      <c r="F3787" s="5">
        <f>人物属性总表!O3792</f>
        <v>185760</v>
      </c>
      <c r="G3787" s="22">
        <f t="shared" si="914"/>
        <v>109542278</v>
      </c>
      <c r="H3787" s="22">
        <f t="shared" si="915"/>
        <v>46453</v>
      </c>
      <c r="I3787" s="22">
        <f t="shared" si="916"/>
        <v>109542278</v>
      </c>
      <c r="J3787" s="22">
        <f t="shared" si="917"/>
        <v>46453</v>
      </c>
      <c r="K3787" s="22">
        <f t="shared" si="918"/>
        <v>316979670</v>
      </c>
      <c r="L3787" s="22"/>
      <c r="M3787" s="29">
        <f t="shared" si="919"/>
        <v>9558</v>
      </c>
      <c r="N3787" s="29">
        <f t="shared" si="920"/>
        <v>1</v>
      </c>
      <c r="O3787" s="29">
        <f t="shared" si="921"/>
        <v>9558</v>
      </c>
      <c r="P3787" s="29">
        <f t="shared" si="922"/>
        <v>1</v>
      </c>
      <c r="Q3787" s="29">
        <f t="shared" si="923"/>
        <v>27864</v>
      </c>
      <c r="R3787" s="30">
        <f t="shared" si="924"/>
        <v>21908455</v>
      </c>
      <c r="S3787" s="30">
        <f t="shared" si="925"/>
        <v>9290</v>
      </c>
      <c r="T3787" s="30">
        <f t="shared" si="926"/>
        <v>21908455</v>
      </c>
      <c r="U3787" s="30">
        <f t="shared" si="927"/>
        <v>9290</v>
      </c>
      <c r="V3787" s="30">
        <f t="shared" si="928"/>
        <v>63395934</v>
      </c>
    </row>
    <row r="3788" spans="1:22" ht="16.5" x14ac:dyDescent="0.15">
      <c r="A3788">
        <f>人物属性总表!A3793</f>
        <v>3785</v>
      </c>
      <c r="B3788" s="5">
        <f>人物属性总表!K3793</f>
        <v>63746</v>
      </c>
      <c r="C3788" s="5">
        <f>人物属性总表!L3793</f>
        <v>13</v>
      </c>
      <c r="D3788" s="5">
        <f>人物属性总表!M3793</f>
        <v>63746</v>
      </c>
      <c r="E3788" s="5">
        <f>人物属性总表!N3793</f>
        <v>13</v>
      </c>
      <c r="F3788" s="5">
        <f>人物属性总表!O3793</f>
        <v>180960</v>
      </c>
      <c r="G3788" s="22">
        <f t="shared" si="914"/>
        <v>109606024</v>
      </c>
      <c r="H3788" s="22">
        <f t="shared" si="915"/>
        <v>46466</v>
      </c>
      <c r="I3788" s="22">
        <f t="shared" si="916"/>
        <v>109606024</v>
      </c>
      <c r="J3788" s="22">
        <f t="shared" si="917"/>
        <v>46466</v>
      </c>
      <c r="K3788" s="22">
        <f t="shared" si="918"/>
        <v>317160630</v>
      </c>
      <c r="L3788" s="22"/>
      <c r="M3788" s="29">
        <f t="shared" si="919"/>
        <v>9561</v>
      </c>
      <c r="N3788" s="29">
        <f t="shared" si="920"/>
        <v>1</v>
      </c>
      <c r="O3788" s="29">
        <f t="shared" si="921"/>
        <v>9561</v>
      </c>
      <c r="P3788" s="29">
        <f t="shared" si="922"/>
        <v>1</v>
      </c>
      <c r="Q3788" s="29">
        <f t="shared" si="923"/>
        <v>27144</v>
      </c>
      <c r="R3788" s="30">
        <f t="shared" si="924"/>
        <v>21921204</v>
      </c>
      <c r="S3788" s="30">
        <f t="shared" si="925"/>
        <v>9293</v>
      </c>
      <c r="T3788" s="30">
        <f t="shared" si="926"/>
        <v>21921204</v>
      </c>
      <c r="U3788" s="30">
        <f t="shared" si="927"/>
        <v>9293</v>
      </c>
      <c r="V3788" s="30">
        <f t="shared" si="928"/>
        <v>63432126</v>
      </c>
    </row>
    <row r="3789" spans="1:22" ht="16.5" x14ac:dyDescent="0.15">
      <c r="A3789">
        <f>人物属性总表!A3794</f>
        <v>3786</v>
      </c>
      <c r="B3789" s="5">
        <f>人物属性总表!K3794</f>
        <v>63766</v>
      </c>
      <c r="C3789" s="5">
        <f>人物属性总表!L3794</f>
        <v>12</v>
      </c>
      <c r="D3789" s="5">
        <f>人物属性总表!M3794</f>
        <v>63766</v>
      </c>
      <c r="E3789" s="5">
        <f>人物属性总表!N3794</f>
        <v>12</v>
      </c>
      <c r="F3789" s="5">
        <f>人物属性总表!O3794</f>
        <v>185870</v>
      </c>
      <c r="G3789" s="22">
        <f t="shared" si="914"/>
        <v>109669790</v>
      </c>
      <c r="H3789" s="22">
        <f t="shared" si="915"/>
        <v>46478</v>
      </c>
      <c r="I3789" s="22">
        <f t="shared" si="916"/>
        <v>109669790</v>
      </c>
      <c r="J3789" s="22">
        <f t="shared" si="917"/>
        <v>46478</v>
      </c>
      <c r="K3789" s="22">
        <f t="shared" si="918"/>
        <v>317346500</v>
      </c>
      <c r="L3789" s="22"/>
      <c r="M3789" s="29">
        <f t="shared" si="919"/>
        <v>9564</v>
      </c>
      <c r="N3789" s="29">
        <f t="shared" si="920"/>
        <v>1</v>
      </c>
      <c r="O3789" s="29">
        <f t="shared" si="921"/>
        <v>9564</v>
      </c>
      <c r="P3789" s="29">
        <f t="shared" si="922"/>
        <v>1</v>
      </c>
      <c r="Q3789" s="29">
        <f t="shared" si="923"/>
        <v>27880</v>
      </c>
      <c r="R3789" s="30">
        <f t="shared" si="924"/>
        <v>21933958</v>
      </c>
      <c r="S3789" s="30">
        <f t="shared" si="925"/>
        <v>9295</v>
      </c>
      <c r="T3789" s="30">
        <f t="shared" si="926"/>
        <v>21933958</v>
      </c>
      <c r="U3789" s="30">
        <f t="shared" si="927"/>
        <v>9295</v>
      </c>
      <c r="V3789" s="30">
        <f t="shared" si="928"/>
        <v>63469300</v>
      </c>
    </row>
    <row r="3790" spans="1:22" ht="16.5" x14ac:dyDescent="0.15">
      <c r="A3790">
        <f>人物属性总表!A3795</f>
        <v>3787</v>
      </c>
      <c r="B3790" s="5">
        <f>人物属性总表!K3795</f>
        <v>63787</v>
      </c>
      <c r="C3790" s="5">
        <f>人物属性总表!L3795</f>
        <v>13</v>
      </c>
      <c r="D3790" s="5">
        <f>人物属性总表!M3795</f>
        <v>63787</v>
      </c>
      <c r="E3790" s="5">
        <f>人物属性总表!N3795</f>
        <v>13</v>
      </c>
      <c r="F3790" s="5">
        <f>人物属性总表!O3795</f>
        <v>181080</v>
      </c>
      <c r="G3790" s="22">
        <f t="shared" si="914"/>
        <v>109733577</v>
      </c>
      <c r="H3790" s="22">
        <f t="shared" si="915"/>
        <v>46491</v>
      </c>
      <c r="I3790" s="22">
        <f t="shared" si="916"/>
        <v>109733577</v>
      </c>
      <c r="J3790" s="22">
        <f t="shared" si="917"/>
        <v>46491</v>
      </c>
      <c r="K3790" s="22">
        <f t="shared" si="918"/>
        <v>317527580</v>
      </c>
      <c r="L3790" s="22"/>
      <c r="M3790" s="29">
        <f t="shared" si="919"/>
        <v>9568</v>
      </c>
      <c r="N3790" s="29">
        <f t="shared" si="920"/>
        <v>1</v>
      </c>
      <c r="O3790" s="29">
        <f t="shared" si="921"/>
        <v>9568</v>
      </c>
      <c r="P3790" s="29">
        <f t="shared" si="922"/>
        <v>1</v>
      </c>
      <c r="Q3790" s="29">
        <f t="shared" si="923"/>
        <v>27162</v>
      </c>
      <c r="R3790" s="30">
        <f t="shared" si="924"/>
        <v>21946715</v>
      </c>
      <c r="S3790" s="30">
        <f t="shared" si="925"/>
        <v>9298</v>
      </c>
      <c r="T3790" s="30">
        <f t="shared" si="926"/>
        <v>21946715</v>
      </c>
      <c r="U3790" s="30">
        <f t="shared" si="927"/>
        <v>9298</v>
      </c>
      <c r="V3790" s="30">
        <f t="shared" si="928"/>
        <v>63505516</v>
      </c>
    </row>
    <row r="3791" spans="1:22" ht="16.5" x14ac:dyDescent="0.15">
      <c r="A3791">
        <f>人物属性总表!A3796</f>
        <v>3788</v>
      </c>
      <c r="B3791" s="5">
        <f>人物属性总表!K3796</f>
        <v>63807</v>
      </c>
      <c r="C3791" s="5">
        <f>人物属性总表!L3796</f>
        <v>12</v>
      </c>
      <c r="D3791" s="5">
        <f>人物属性总表!M3796</f>
        <v>63807</v>
      </c>
      <c r="E3791" s="5">
        <f>人物属性总表!N3796</f>
        <v>12</v>
      </c>
      <c r="F3791" s="5">
        <f>人物属性总表!O3796</f>
        <v>185990</v>
      </c>
      <c r="G3791" s="22">
        <f t="shared" si="914"/>
        <v>109797384</v>
      </c>
      <c r="H3791" s="22">
        <f t="shared" si="915"/>
        <v>46503</v>
      </c>
      <c r="I3791" s="22">
        <f t="shared" si="916"/>
        <v>109797384</v>
      </c>
      <c r="J3791" s="22">
        <f t="shared" si="917"/>
        <v>46503</v>
      </c>
      <c r="K3791" s="22">
        <f t="shared" si="918"/>
        <v>317713570</v>
      </c>
      <c r="L3791" s="22"/>
      <c r="M3791" s="29">
        <f t="shared" si="919"/>
        <v>9571</v>
      </c>
      <c r="N3791" s="29">
        <f t="shared" si="920"/>
        <v>1</v>
      </c>
      <c r="O3791" s="29">
        <f t="shared" si="921"/>
        <v>9571</v>
      </c>
      <c r="P3791" s="29">
        <f t="shared" si="922"/>
        <v>1</v>
      </c>
      <c r="Q3791" s="29">
        <f t="shared" si="923"/>
        <v>27898</v>
      </c>
      <c r="R3791" s="30">
        <f t="shared" si="924"/>
        <v>21959476</v>
      </c>
      <c r="S3791" s="30">
        <f t="shared" si="925"/>
        <v>9300</v>
      </c>
      <c r="T3791" s="30">
        <f t="shared" si="926"/>
        <v>21959476</v>
      </c>
      <c r="U3791" s="30">
        <f t="shared" si="927"/>
        <v>9300</v>
      </c>
      <c r="V3791" s="30">
        <f t="shared" si="928"/>
        <v>63542714</v>
      </c>
    </row>
    <row r="3792" spans="1:22" ht="16.5" x14ac:dyDescent="0.15">
      <c r="A3792">
        <f>人物属性总表!A3797</f>
        <v>3789</v>
      </c>
      <c r="B3792" s="5">
        <f>人物属性总表!K3797</f>
        <v>63828</v>
      </c>
      <c r="C3792" s="5">
        <f>人物属性总表!L3797</f>
        <v>13</v>
      </c>
      <c r="D3792" s="5">
        <f>人物属性总表!M3797</f>
        <v>63828</v>
      </c>
      <c r="E3792" s="5">
        <f>人物属性总表!N3797</f>
        <v>13</v>
      </c>
      <c r="F3792" s="5">
        <f>人物属性总表!O3797</f>
        <v>181200</v>
      </c>
      <c r="G3792" s="22">
        <f t="shared" si="914"/>
        <v>109861212</v>
      </c>
      <c r="H3792" s="22">
        <f t="shared" si="915"/>
        <v>46516</v>
      </c>
      <c r="I3792" s="22">
        <f t="shared" si="916"/>
        <v>109861212</v>
      </c>
      <c r="J3792" s="22">
        <f t="shared" si="917"/>
        <v>46516</v>
      </c>
      <c r="K3792" s="22">
        <f t="shared" si="918"/>
        <v>317894770</v>
      </c>
      <c r="L3792" s="22"/>
      <c r="M3792" s="29">
        <f t="shared" si="919"/>
        <v>9574</v>
      </c>
      <c r="N3792" s="29">
        <f t="shared" si="920"/>
        <v>1</v>
      </c>
      <c r="O3792" s="29">
        <f t="shared" si="921"/>
        <v>9574</v>
      </c>
      <c r="P3792" s="29">
        <f t="shared" si="922"/>
        <v>1</v>
      </c>
      <c r="Q3792" s="29">
        <f t="shared" si="923"/>
        <v>27180</v>
      </c>
      <c r="R3792" s="30">
        <f t="shared" si="924"/>
        <v>21972242</v>
      </c>
      <c r="S3792" s="30">
        <f t="shared" si="925"/>
        <v>9303</v>
      </c>
      <c r="T3792" s="30">
        <f t="shared" si="926"/>
        <v>21972242</v>
      </c>
      <c r="U3792" s="30">
        <f t="shared" si="927"/>
        <v>9303</v>
      </c>
      <c r="V3792" s="30">
        <f t="shared" si="928"/>
        <v>63578954</v>
      </c>
    </row>
    <row r="3793" spans="1:22" ht="16.5" x14ac:dyDescent="0.15">
      <c r="A3793">
        <f>人物属性总表!A3798</f>
        <v>3790</v>
      </c>
      <c r="B3793" s="5">
        <f>人物属性总表!K3798</f>
        <v>63848</v>
      </c>
      <c r="C3793" s="5">
        <f>人物属性总表!L3798</f>
        <v>12</v>
      </c>
      <c r="D3793" s="5">
        <f>人物属性总表!M3798</f>
        <v>63848</v>
      </c>
      <c r="E3793" s="5">
        <f>人物属性总表!N3798</f>
        <v>12</v>
      </c>
      <c r="F3793" s="5">
        <f>人物属性总表!O3798</f>
        <v>186100</v>
      </c>
      <c r="G3793" s="22">
        <f t="shared" si="914"/>
        <v>109925060</v>
      </c>
      <c r="H3793" s="22">
        <f t="shared" si="915"/>
        <v>46528</v>
      </c>
      <c r="I3793" s="22">
        <f t="shared" si="916"/>
        <v>109925060</v>
      </c>
      <c r="J3793" s="22">
        <f t="shared" si="917"/>
        <v>46528</v>
      </c>
      <c r="K3793" s="22">
        <f t="shared" si="918"/>
        <v>318080870</v>
      </c>
      <c r="L3793" s="22"/>
      <c r="M3793" s="29">
        <f t="shared" si="919"/>
        <v>9577</v>
      </c>
      <c r="N3793" s="29">
        <f t="shared" si="920"/>
        <v>1</v>
      </c>
      <c r="O3793" s="29">
        <f t="shared" si="921"/>
        <v>9577</v>
      </c>
      <c r="P3793" s="29">
        <f t="shared" si="922"/>
        <v>1</v>
      </c>
      <c r="Q3793" s="29">
        <f t="shared" si="923"/>
        <v>27915</v>
      </c>
      <c r="R3793" s="30">
        <f t="shared" si="924"/>
        <v>21985012</v>
      </c>
      <c r="S3793" s="30">
        <f t="shared" si="925"/>
        <v>9305</v>
      </c>
      <c r="T3793" s="30">
        <f t="shared" si="926"/>
        <v>21985012</v>
      </c>
      <c r="U3793" s="30">
        <f t="shared" si="927"/>
        <v>9305</v>
      </c>
      <c r="V3793" s="30">
        <f t="shared" si="928"/>
        <v>63616174</v>
      </c>
    </row>
    <row r="3794" spans="1:22" ht="16.5" x14ac:dyDescent="0.15">
      <c r="A3794">
        <f>人物属性总表!A3799</f>
        <v>3791</v>
      </c>
      <c r="B3794" s="5">
        <f>人物属性总表!K3799</f>
        <v>63868</v>
      </c>
      <c r="C3794" s="5">
        <f>人物属性总表!L3799</f>
        <v>13</v>
      </c>
      <c r="D3794" s="5">
        <f>人物属性总表!M3799</f>
        <v>63868</v>
      </c>
      <c r="E3794" s="5">
        <f>人物属性总表!N3799</f>
        <v>13</v>
      </c>
      <c r="F3794" s="5">
        <f>人物属性总表!O3799</f>
        <v>181310</v>
      </c>
      <c r="G3794" s="22">
        <f t="shared" si="914"/>
        <v>109988928</v>
      </c>
      <c r="H3794" s="22">
        <f t="shared" si="915"/>
        <v>46541</v>
      </c>
      <c r="I3794" s="22">
        <f t="shared" si="916"/>
        <v>109988928</v>
      </c>
      <c r="J3794" s="22">
        <f t="shared" si="917"/>
        <v>46541</v>
      </c>
      <c r="K3794" s="22">
        <f t="shared" si="918"/>
        <v>318262180</v>
      </c>
      <c r="L3794" s="22"/>
      <c r="M3794" s="29">
        <f t="shared" si="919"/>
        <v>9580</v>
      </c>
      <c r="N3794" s="29">
        <f t="shared" si="920"/>
        <v>1</v>
      </c>
      <c r="O3794" s="29">
        <f t="shared" si="921"/>
        <v>9580</v>
      </c>
      <c r="P3794" s="29">
        <f t="shared" si="922"/>
        <v>1</v>
      </c>
      <c r="Q3794" s="29">
        <f t="shared" si="923"/>
        <v>27196</v>
      </c>
      <c r="R3794" s="30">
        <f t="shared" si="924"/>
        <v>21997785</v>
      </c>
      <c r="S3794" s="30">
        <f t="shared" si="925"/>
        <v>9308</v>
      </c>
      <c r="T3794" s="30">
        <f t="shared" si="926"/>
        <v>21997785</v>
      </c>
      <c r="U3794" s="30">
        <f t="shared" si="927"/>
        <v>9308</v>
      </c>
      <c r="V3794" s="30">
        <f t="shared" si="928"/>
        <v>63652436</v>
      </c>
    </row>
    <row r="3795" spans="1:22" ht="16.5" x14ac:dyDescent="0.15">
      <c r="A3795">
        <f>人物属性总表!A3800</f>
        <v>3792</v>
      </c>
      <c r="B3795" s="5">
        <f>人物属性总表!K3800</f>
        <v>63889</v>
      </c>
      <c r="C3795" s="5">
        <f>人物属性总表!L3800</f>
        <v>12</v>
      </c>
      <c r="D3795" s="5">
        <f>人物属性总表!M3800</f>
        <v>63889</v>
      </c>
      <c r="E3795" s="5">
        <f>人物属性总表!N3800</f>
        <v>12</v>
      </c>
      <c r="F3795" s="5">
        <f>人物属性总表!O3800</f>
        <v>186230</v>
      </c>
      <c r="G3795" s="22">
        <f t="shared" si="914"/>
        <v>110052817</v>
      </c>
      <c r="H3795" s="22">
        <f t="shared" si="915"/>
        <v>46553</v>
      </c>
      <c r="I3795" s="22">
        <f t="shared" si="916"/>
        <v>110052817</v>
      </c>
      <c r="J3795" s="22">
        <f t="shared" si="917"/>
        <v>46553</v>
      </c>
      <c r="K3795" s="22">
        <f t="shared" si="918"/>
        <v>318448410</v>
      </c>
      <c r="L3795" s="22"/>
      <c r="M3795" s="29">
        <f t="shared" si="919"/>
        <v>9583</v>
      </c>
      <c r="N3795" s="29">
        <f t="shared" si="920"/>
        <v>1</v>
      </c>
      <c r="O3795" s="29">
        <f t="shared" si="921"/>
        <v>9583</v>
      </c>
      <c r="P3795" s="29">
        <f t="shared" si="922"/>
        <v>1</v>
      </c>
      <c r="Q3795" s="29">
        <f t="shared" si="923"/>
        <v>27934</v>
      </c>
      <c r="R3795" s="30">
        <f t="shared" si="924"/>
        <v>22010563</v>
      </c>
      <c r="S3795" s="30">
        <f t="shared" si="925"/>
        <v>9310</v>
      </c>
      <c r="T3795" s="30">
        <f t="shared" si="926"/>
        <v>22010563</v>
      </c>
      <c r="U3795" s="30">
        <f t="shared" si="927"/>
        <v>9310</v>
      </c>
      <c r="V3795" s="30">
        <f t="shared" si="928"/>
        <v>63689682</v>
      </c>
    </row>
    <row r="3796" spans="1:22" ht="16.5" x14ac:dyDescent="0.15">
      <c r="A3796">
        <f>人物属性总表!A3801</f>
        <v>3793</v>
      </c>
      <c r="B3796" s="5">
        <f>人物属性总表!K3801</f>
        <v>63909</v>
      </c>
      <c r="C3796" s="5">
        <f>人物属性总表!L3801</f>
        <v>13</v>
      </c>
      <c r="D3796" s="5">
        <f>人物属性总表!M3801</f>
        <v>63909</v>
      </c>
      <c r="E3796" s="5">
        <f>人物属性总表!N3801</f>
        <v>13</v>
      </c>
      <c r="F3796" s="5">
        <f>人物属性总表!O3801</f>
        <v>181420</v>
      </c>
      <c r="G3796" s="22">
        <f t="shared" si="914"/>
        <v>110116726</v>
      </c>
      <c r="H3796" s="22">
        <f t="shared" si="915"/>
        <v>46566</v>
      </c>
      <c r="I3796" s="22">
        <f t="shared" si="916"/>
        <v>110116726</v>
      </c>
      <c r="J3796" s="22">
        <f t="shared" si="917"/>
        <v>46566</v>
      </c>
      <c r="K3796" s="22">
        <f t="shared" si="918"/>
        <v>318629830</v>
      </c>
      <c r="L3796" s="22"/>
      <c r="M3796" s="29">
        <f t="shared" si="919"/>
        <v>9586</v>
      </c>
      <c r="N3796" s="29">
        <f t="shared" si="920"/>
        <v>1</v>
      </c>
      <c r="O3796" s="29">
        <f t="shared" si="921"/>
        <v>9586</v>
      </c>
      <c r="P3796" s="29">
        <f t="shared" si="922"/>
        <v>1</v>
      </c>
      <c r="Q3796" s="29">
        <f t="shared" si="923"/>
        <v>27213</v>
      </c>
      <c r="R3796" s="30">
        <f t="shared" si="924"/>
        <v>22023345</v>
      </c>
      <c r="S3796" s="30">
        <f t="shared" si="925"/>
        <v>9313</v>
      </c>
      <c r="T3796" s="30">
        <f t="shared" si="926"/>
        <v>22023345</v>
      </c>
      <c r="U3796" s="30">
        <f t="shared" si="927"/>
        <v>9313</v>
      </c>
      <c r="V3796" s="30">
        <f t="shared" si="928"/>
        <v>63725966</v>
      </c>
    </row>
    <row r="3797" spans="1:22" ht="16.5" x14ac:dyDescent="0.15">
      <c r="A3797">
        <f>人物属性总表!A3802</f>
        <v>3794</v>
      </c>
      <c r="B3797" s="5">
        <f>人物属性总表!K3802</f>
        <v>63930</v>
      </c>
      <c r="C3797" s="5">
        <f>人物属性总表!L3802</f>
        <v>12</v>
      </c>
      <c r="D3797" s="5">
        <f>人物属性总表!M3802</f>
        <v>63930</v>
      </c>
      <c r="E3797" s="5">
        <f>人物属性总表!N3802</f>
        <v>12</v>
      </c>
      <c r="F3797" s="5">
        <f>人物属性总表!O3802</f>
        <v>186350</v>
      </c>
      <c r="G3797" s="22">
        <f t="shared" si="914"/>
        <v>110180656</v>
      </c>
      <c r="H3797" s="22">
        <f t="shared" si="915"/>
        <v>46578</v>
      </c>
      <c r="I3797" s="22">
        <f t="shared" si="916"/>
        <v>110180656</v>
      </c>
      <c r="J3797" s="22">
        <f t="shared" si="917"/>
        <v>46578</v>
      </c>
      <c r="K3797" s="22">
        <f t="shared" si="918"/>
        <v>318816180</v>
      </c>
      <c r="L3797" s="22"/>
      <c r="M3797" s="29">
        <f t="shared" si="919"/>
        <v>9589</v>
      </c>
      <c r="N3797" s="29">
        <f t="shared" si="920"/>
        <v>1</v>
      </c>
      <c r="O3797" s="29">
        <f t="shared" si="921"/>
        <v>9589</v>
      </c>
      <c r="P3797" s="29">
        <f t="shared" si="922"/>
        <v>1</v>
      </c>
      <c r="Q3797" s="29">
        <f t="shared" si="923"/>
        <v>27952</v>
      </c>
      <c r="R3797" s="30">
        <f t="shared" si="924"/>
        <v>22036131</v>
      </c>
      <c r="S3797" s="30">
        <f t="shared" si="925"/>
        <v>9315</v>
      </c>
      <c r="T3797" s="30">
        <f t="shared" si="926"/>
        <v>22036131</v>
      </c>
      <c r="U3797" s="30">
        <f t="shared" si="927"/>
        <v>9315</v>
      </c>
      <c r="V3797" s="30">
        <f t="shared" si="928"/>
        <v>63763236</v>
      </c>
    </row>
    <row r="3798" spans="1:22" ht="16.5" x14ac:dyDescent="0.15">
      <c r="A3798">
        <f>人物属性总表!A3803</f>
        <v>3795</v>
      </c>
      <c r="B3798" s="5">
        <f>人物属性总表!K3803</f>
        <v>63950</v>
      </c>
      <c r="C3798" s="5">
        <f>人物属性总表!L3803</f>
        <v>13</v>
      </c>
      <c r="D3798" s="5">
        <f>人物属性总表!M3803</f>
        <v>63950</v>
      </c>
      <c r="E3798" s="5">
        <f>人物属性总表!N3803</f>
        <v>13</v>
      </c>
      <c r="F3798" s="5">
        <f>人物属性总表!O3803</f>
        <v>181540</v>
      </c>
      <c r="G3798" s="22">
        <f t="shared" si="914"/>
        <v>110244606</v>
      </c>
      <c r="H3798" s="22">
        <f t="shared" si="915"/>
        <v>46591</v>
      </c>
      <c r="I3798" s="22">
        <f t="shared" si="916"/>
        <v>110244606</v>
      </c>
      <c r="J3798" s="22">
        <f t="shared" si="917"/>
        <v>46591</v>
      </c>
      <c r="K3798" s="22">
        <f t="shared" si="918"/>
        <v>318997720</v>
      </c>
      <c r="L3798" s="22"/>
      <c r="M3798" s="29">
        <f t="shared" si="919"/>
        <v>9592</v>
      </c>
      <c r="N3798" s="29">
        <f t="shared" si="920"/>
        <v>1</v>
      </c>
      <c r="O3798" s="29">
        <f t="shared" si="921"/>
        <v>9592</v>
      </c>
      <c r="P3798" s="29">
        <f t="shared" si="922"/>
        <v>1</v>
      </c>
      <c r="Q3798" s="29">
        <f t="shared" si="923"/>
        <v>27231</v>
      </c>
      <c r="R3798" s="30">
        <f t="shared" si="924"/>
        <v>22048921</v>
      </c>
      <c r="S3798" s="30">
        <f t="shared" si="925"/>
        <v>9318</v>
      </c>
      <c r="T3798" s="30">
        <f t="shared" si="926"/>
        <v>22048921</v>
      </c>
      <c r="U3798" s="30">
        <f t="shared" si="927"/>
        <v>9318</v>
      </c>
      <c r="V3798" s="30">
        <f t="shared" si="928"/>
        <v>63799544</v>
      </c>
    </row>
    <row r="3799" spans="1:22" ht="16.5" x14ac:dyDescent="0.15">
      <c r="A3799">
        <f>人物属性总表!A3804</f>
        <v>3796</v>
      </c>
      <c r="B3799" s="5">
        <f>人物属性总表!K3804</f>
        <v>63970</v>
      </c>
      <c r="C3799" s="5">
        <f>人物属性总表!L3804</f>
        <v>12</v>
      </c>
      <c r="D3799" s="5">
        <f>人物属性总表!M3804</f>
        <v>63970</v>
      </c>
      <c r="E3799" s="5">
        <f>人物属性总表!N3804</f>
        <v>12</v>
      </c>
      <c r="F3799" s="5">
        <f>人物属性总表!O3804</f>
        <v>186460</v>
      </c>
      <c r="G3799" s="22">
        <f t="shared" si="914"/>
        <v>110308576</v>
      </c>
      <c r="H3799" s="22">
        <f t="shared" si="915"/>
        <v>46603</v>
      </c>
      <c r="I3799" s="22">
        <f t="shared" si="916"/>
        <v>110308576</v>
      </c>
      <c r="J3799" s="22">
        <f t="shared" si="917"/>
        <v>46603</v>
      </c>
      <c r="K3799" s="22">
        <f t="shared" si="918"/>
        <v>319184180</v>
      </c>
      <c r="L3799" s="22"/>
      <c r="M3799" s="29">
        <f t="shared" si="919"/>
        <v>9595</v>
      </c>
      <c r="N3799" s="29">
        <f t="shared" si="920"/>
        <v>1</v>
      </c>
      <c r="O3799" s="29">
        <f t="shared" si="921"/>
        <v>9595</v>
      </c>
      <c r="P3799" s="29">
        <f t="shared" si="922"/>
        <v>1</v>
      </c>
      <c r="Q3799" s="29">
        <f t="shared" si="923"/>
        <v>27969</v>
      </c>
      <c r="R3799" s="30">
        <f t="shared" si="924"/>
        <v>22061715</v>
      </c>
      <c r="S3799" s="30">
        <f t="shared" si="925"/>
        <v>9320</v>
      </c>
      <c r="T3799" s="30">
        <f t="shared" si="926"/>
        <v>22061715</v>
      </c>
      <c r="U3799" s="30">
        <f t="shared" si="927"/>
        <v>9320</v>
      </c>
      <c r="V3799" s="30">
        <f t="shared" si="928"/>
        <v>63836836</v>
      </c>
    </row>
    <row r="3800" spans="1:22" ht="16.5" x14ac:dyDescent="0.15">
      <c r="A3800">
        <f>人物属性总表!A3805</f>
        <v>3797</v>
      </c>
      <c r="B3800" s="5">
        <f>人物属性总表!K3805</f>
        <v>63991</v>
      </c>
      <c r="C3800" s="5">
        <f>人物属性总表!L3805</f>
        <v>13</v>
      </c>
      <c r="D3800" s="5">
        <f>人物属性总表!M3805</f>
        <v>63991</v>
      </c>
      <c r="E3800" s="5">
        <f>人物属性总表!N3805</f>
        <v>13</v>
      </c>
      <c r="F3800" s="5">
        <f>人物属性总表!O3805</f>
        <v>181660</v>
      </c>
      <c r="G3800" s="22">
        <f t="shared" si="914"/>
        <v>110372567</v>
      </c>
      <c r="H3800" s="22">
        <f t="shared" si="915"/>
        <v>46616</v>
      </c>
      <c r="I3800" s="22">
        <f t="shared" si="916"/>
        <v>110372567</v>
      </c>
      <c r="J3800" s="22">
        <f t="shared" si="917"/>
        <v>46616</v>
      </c>
      <c r="K3800" s="22">
        <f t="shared" si="918"/>
        <v>319365840</v>
      </c>
      <c r="L3800" s="22"/>
      <c r="M3800" s="29">
        <f t="shared" si="919"/>
        <v>9598</v>
      </c>
      <c r="N3800" s="29">
        <f t="shared" si="920"/>
        <v>1</v>
      </c>
      <c r="O3800" s="29">
        <f t="shared" si="921"/>
        <v>9598</v>
      </c>
      <c r="P3800" s="29">
        <f t="shared" si="922"/>
        <v>1</v>
      </c>
      <c r="Q3800" s="29">
        <f t="shared" si="923"/>
        <v>27249</v>
      </c>
      <c r="R3800" s="30">
        <f t="shared" si="924"/>
        <v>22074513</v>
      </c>
      <c r="S3800" s="30">
        <f t="shared" si="925"/>
        <v>9323</v>
      </c>
      <c r="T3800" s="30">
        <f t="shared" si="926"/>
        <v>22074513</v>
      </c>
      <c r="U3800" s="30">
        <f t="shared" si="927"/>
        <v>9323</v>
      </c>
      <c r="V3800" s="30">
        <f t="shared" si="928"/>
        <v>63873168</v>
      </c>
    </row>
    <row r="3801" spans="1:22" ht="16.5" x14ac:dyDescent="0.15">
      <c r="A3801">
        <f>人物属性总表!A3806</f>
        <v>3798</v>
      </c>
      <c r="B3801" s="5">
        <f>人物属性总表!K3806</f>
        <v>64011</v>
      </c>
      <c r="C3801" s="5">
        <f>人物属性总表!L3806</f>
        <v>12</v>
      </c>
      <c r="D3801" s="5">
        <f>人物属性总表!M3806</f>
        <v>64011</v>
      </c>
      <c r="E3801" s="5">
        <f>人物属性总表!N3806</f>
        <v>12</v>
      </c>
      <c r="F3801" s="5">
        <f>人物属性总表!O3806</f>
        <v>186580</v>
      </c>
      <c r="G3801" s="22">
        <f t="shared" si="914"/>
        <v>110436578</v>
      </c>
      <c r="H3801" s="22">
        <f t="shared" si="915"/>
        <v>46628</v>
      </c>
      <c r="I3801" s="22">
        <f t="shared" si="916"/>
        <v>110436578</v>
      </c>
      <c r="J3801" s="22">
        <f t="shared" si="917"/>
        <v>46628</v>
      </c>
      <c r="K3801" s="22">
        <f t="shared" si="918"/>
        <v>319552420</v>
      </c>
      <c r="L3801" s="22"/>
      <c r="M3801" s="29">
        <f t="shared" si="919"/>
        <v>9601</v>
      </c>
      <c r="N3801" s="29">
        <f t="shared" si="920"/>
        <v>1</v>
      </c>
      <c r="O3801" s="29">
        <f t="shared" si="921"/>
        <v>9601</v>
      </c>
      <c r="P3801" s="29">
        <f t="shared" si="922"/>
        <v>1</v>
      </c>
      <c r="Q3801" s="29">
        <f t="shared" si="923"/>
        <v>27987</v>
      </c>
      <c r="R3801" s="30">
        <f t="shared" si="924"/>
        <v>22087315</v>
      </c>
      <c r="S3801" s="30">
        <f t="shared" si="925"/>
        <v>9325</v>
      </c>
      <c r="T3801" s="30">
        <f t="shared" si="926"/>
        <v>22087315</v>
      </c>
      <c r="U3801" s="30">
        <f t="shared" si="927"/>
        <v>9325</v>
      </c>
      <c r="V3801" s="30">
        <f t="shared" si="928"/>
        <v>63910484</v>
      </c>
    </row>
    <row r="3802" spans="1:22" ht="16.5" x14ac:dyDescent="0.15">
      <c r="A3802">
        <f>人物属性总表!A3807</f>
        <v>3799</v>
      </c>
      <c r="B3802" s="5">
        <f>人物属性总表!K3807</f>
        <v>64032</v>
      </c>
      <c r="C3802" s="5">
        <f>人物属性总表!L3807</f>
        <v>13</v>
      </c>
      <c r="D3802" s="5">
        <f>人物属性总表!M3807</f>
        <v>64032</v>
      </c>
      <c r="E3802" s="5">
        <f>人物属性总表!N3807</f>
        <v>13</v>
      </c>
      <c r="F3802" s="5">
        <f>人物属性总表!O3807</f>
        <v>181770</v>
      </c>
      <c r="G3802" s="22">
        <f t="shared" si="914"/>
        <v>110500610</v>
      </c>
      <c r="H3802" s="22">
        <f t="shared" si="915"/>
        <v>46641</v>
      </c>
      <c r="I3802" s="22">
        <f t="shared" si="916"/>
        <v>110500610</v>
      </c>
      <c r="J3802" s="22">
        <f t="shared" si="917"/>
        <v>46641</v>
      </c>
      <c r="K3802" s="22">
        <f t="shared" si="918"/>
        <v>319734190</v>
      </c>
      <c r="L3802" s="22"/>
      <c r="M3802" s="29">
        <f t="shared" si="919"/>
        <v>9604</v>
      </c>
      <c r="N3802" s="29">
        <f t="shared" si="920"/>
        <v>1</v>
      </c>
      <c r="O3802" s="29">
        <f t="shared" si="921"/>
        <v>9604</v>
      </c>
      <c r="P3802" s="29">
        <f t="shared" si="922"/>
        <v>1</v>
      </c>
      <c r="Q3802" s="29">
        <f t="shared" si="923"/>
        <v>27265</v>
      </c>
      <c r="R3802" s="30">
        <f t="shared" si="924"/>
        <v>22100122</v>
      </c>
      <c r="S3802" s="30">
        <f t="shared" si="925"/>
        <v>9328</v>
      </c>
      <c r="T3802" s="30">
        <f t="shared" si="926"/>
        <v>22100122</v>
      </c>
      <c r="U3802" s="30">
        <f t="shared" si="927"/>
        <v>9328</v>
      </c>
      <c r="V3802" s="30">
        <f t="shared" si="928"/>
        <v>63946838</v>
      </c>
    </row>
    <row r="3803" spans="1:22" ht="16.5" x14ac:dyDescent="0.15">
      <c r="A3803">
        <f>人物属性总表!A3808</f>
        <v>3800</v>
      </c>
      <c r="B3803" s="5">
        <f>人物属性总表!K3808</f>
        <v>64052</v>
      </c>
      <c r="C3803" s="5">
        <f>人物属性总表!L3808</f>
        <v>12</v>
      </c>
      <c r="D3803" s="5">
        <f>人物属性总表!M3808</f>
        <v>64052</v>
      </c>
      <c r="E3803" s="5">
        <f>人物属性总表!N3808</f>
        <v>12</v>
      </c>
      <c r="F3803" s="5">
        <f>人物属性总表!O3808</f>
        <v>186700</v>
      </c>
      <c r="G3803" s="22">
        <f t="shared" si="914"/>
        <v>110564662</v>
      </c>
      <c r="H3803" s="22">
        <f t="shared" si="915"/>
        <v>46653</v>
      </c>
      <c r="I3803" s="22">
        <f t="shared" si="916"/>
        <v>110564662</v>
      </c>
      <c r="J3803" s="22">
        <f t="shared" si="917"/>
        <v>46653</v>
      </c>
      <c r="K3803" s="22">
        <f t="shared" si="918"/>
        <v>319920890</v>
      </c>
      <c r="L3803" s="22"/>
      <c r="M3803" s="29">
        <f t="shared" si="919"/>
        <v>9607</v>
      </c>
      <c r="N3803" s="29">
        <f t="shared" si="920"/>
        <v>1</v>
      </c>
      <c r="O3803" s="29">
        <f t="shared" si="921"/>
        <v>9607</v>
      </c>
      <c r="P3803" s="29">
        <f t="shared" si="922"/>
        <v>1</v>
      </c>
      <c r="Q3803" s="29">
        <f t="shared" si="923"/>
        <v>28005</v>
      </c>
      <c r="R3803" s="30">
        <f t="shared" si="924"/>
        <v>22112932</v>
      </c>
      <c r="S3803" s="30">
        <f t="shared" si="925"/>
        <v>9330</v>
      </c>
      <c r="T3803" s="30">
        <f t="shared" si="926"/>
        <v>22112932</v>
      </c>
      <c r="U3803" s="30">
        <f t="shared" si="927"/>
        <v>9330</v>
      </c>
      <c r="V3803" s="30">
        <f t="shared" si="928"/>
        <v>63984178</v>
      </c>
    </row>
    <row r="3804" spans="1:22" ht="16.5" x14ac:dyDescent="0.15">
      <c r="A3804">
        <f>人物属性总表!A3809</f>
        <v>3801</v>
      </c>
      <c r="B3804" s="5">
        <f>人物属性总表!K3809</f>
        <v>64072</v>
      </c>
      <c r="C3804" s="5">
        <f>人物属性总表!L3809</f>
        <v>13</v>
      </c>
      <c r="D3804" s="5">
        <f>人物属性总表!M3809</f>
        <v>64072</v>
      </c>
      <c r="E3804" s="5">
        <f>人物属性总表!N3809</f>
        <v>13</v>
      </c>
      <c r="F3804" s="5">
        <f>人物属性总表!O3809</f>
        <v>181880</v>
      </c>
      <c r="G3804" s="22">
        <f t="shared" si="914"/>
        <v>110628734</v>
      </c>
      <c r="H3804" s="22">
        <f t="shared" si="915"/>
        <v>46666</v>
      </c>
      <c r="I3804" s="22">
        <f t="shared" si="916"/>
        <v>110628734</v>
      </c>
      <c r="J3804" s="22">
        <f t="shared" si="917"/>
        <v>46666</v>
      </c>
      <c r="K3804" s="22">
        <f t="shared" si="918"/>
        <v>320102770</v>
      </c>
      <c r="L3804" s="22"/>
      <c r="M3804" s="29">
        <f t="shared" si="919"/>
        <v>9610</v>
      </c>
      <c r="N3804" s="29">
        <f t="shared" si="920"/>
        <v>1</v>
      </c>
      <c r="O3804" s="29">
        <f t="shared" si="921"/>
        <v>9610</v>
      </c>
      <c r="P3804" s="29">
        <f t="shared" si="922"/>
        <v>1</v>
      </c>
      <c r="Q3804" s="29">
        <f t="shared" si="923"/>
        <v>27282</v>
      </c>
      <c r="R3804" s="30">
        <f t="shared" si="924"/>
        <v>22125746</v>
      </c>
      <c r="S3804" s="30">
        <f t="shared" si="925"/>
        <v>9333</v>
      </c>
      <c r="T3804" s="30">
        <f t="shared" si="926"/>
        <v>22125746</v>
      </c>
      <c r="U3804" s="30">
        <f t="shared" si="927"/>
        <v>9333</v>
      </c>
      <c r="V3804" s="30">
        <f t="shared" si="928"/>
        <v>64020554</v>
      </c>
    </row>
    <row r="3805" spans="1:22" ht="16.5" x14ac:dyDescent="0.15">
      <c r="A3805">
        <f>人物属性总表!A3810</f>
        <v>3802</v>
      </c>
      <c r="B3805" s="5">
        <f>人物属性总表!K3810</f>
        <v>64093</v>
      </c>
      <c r="C3805" s="5">
        <f>人物属性总表!L3810</f>
        <v>12</v>
      </c>
      <c r="D3805" s="5">
        <f>人物属性总表!M3810</f>
        <v>64093</v>
      </c>
      <c r="E3805" s="5">
        <f>人物属性总表!N3810</f>
        <v>12</v>
      </c>
      <c r="F3805" s="5">
        <f>人物属性总表!O3810</f>
        <v>186820</v>
      </c>
      <c r="G3805" s="22">
        <f t="shared" si="914"/>
        <v>110692827</v>
      </c>
      <c r="H3805" s="22">
        <f t="shared" si="915"/>
        <v>46678</v>
      </c>
      <c r="I3805" s="22">
        <f t="shared" si="916"/>
        <v>110692827</v>
      </c>
      <c r="J3805" s="22">
        <f t="shared" si="917"/>
        <v>46678</v>
      </c>
      <c r="K3805" s="22">
        <f t="shared" si="918"/>
        <v>320289590</v>
      </c>
      <c r="L3805" s="22"/>
      <c r="M3805" s="29">
        <f t="shared" si="919"/>
        <v>9613</v>
      </c>
      <c r="N3805" s="29">
        <f t="shared" si="920"/>
        <v>1</v>
      </c>
      <c r="O3805" s="29">
        <f t="shared" si="921"/>
        <v>9613</v>
      </c>
      <c r="P3805" s="29">
        <f t="shared" si="922"/>
        <v>1</v>
      </c>
      <c r="Q3805" s="29">
        <f t="shared" si="923"/>
        <v>28023</v>
      </c>
      <c r="R3805" s="30">
        <f t="shared" si="924"/>
        <v>22138565</v>
      </c>
      <c r="S3805" s="30">
        <f t="shared" si="925"/>
        <v>9335</v>
      </c>
      <c r="T3805" s="30">
        <f t="shared" si="926"/>
        <v>22138565</v>
      </c>
      <c r="U3805" s="30">
        <f t="shared" si="927"/>
        <v>9335</v>
      </c>
      <c r="V3805" s="30">
        <f t="shared" si="928"/>
        <v>64057918</v>
      </c>
    </row>
    <row r="3806" spans="1:22" ht="16.5" x14ac:dyDescent="0.15">
      <c r="A3806">
        <f>人物属性总表!A3811</f>
        <v>3803</v>
      </c>
      <c r="B3806" s="5">
        <f>人物属性总表!K3811</f>
        <v>64113</v>
      </c>
      <c r="C3806" s="5">
        <f>人物属性总表!L3811</f>
        <v>13</v>
      </c>
      <c r="D3806" s="5">
        <f>人物属性总表!M3811</f>
        <v>64113</v>
      </c>
      <c r="E3806" s="5">
        <f>人物属性总表!N3811</f>
        <v>13</v>
      </c>
      <c r="F3806" s="5">
        <f>人物属性总表!O3811</f>
        <v>182000</v>
      </c>
      <c r="G3806" s="22">
        <f t="shared" si="914"/>
        <v>110756940</v>
      </c>
      <c r="H3806" s="22">
        <f t="shared" si="915"/>
        <v>46691</v>
      </c>
      <c r="I3806" s="22">
        <f t="shared" si="916"/>
        <v>110756940</v>
      </c>
      <c r="J3806" s="22">
        <f t="shared" si="917"/>
        <v>46691</v>
      </c>
      <c r="K3806" s="22">
        <f t="shared" si="918"/>
        <v>320471590</v>
      </c>
      <c r="L3806" s="22"/>
      <c r="M3806" s="29">
        <f t="shared" si="919"/>
        <v>9616</v>
      </c>
      <c r="N3806" s="29">
        <f t="shared" si="920"/>
        <v>1</v>
      </c>
      <c r="O3806" s="29">
        <f t="shared" si="921"/>
        <v>9616</v>
      </c>
      <c r="P3806" s="29">
        <f t="shared" si="922"/>
        <v>1</v>
      </c>
      <c r="Q3806" s="29">
        <f t="shared" si="923"/>
        <v>27300</v>
      </c>
      <c r="R3806" s="30">
        <f t="shared" si="924"/>
        <v>22151388</v>
      </c>
      <c r="S3806" s="30">
        <f t="shared" si="925"/>
        <v>9338</v>
      </c>
      <c r="T3806" s="30">
        <f t="shared" si="926"/>
        <v>22151388</v>
      </c>
      <c r="U3806" s="30">
        <f t="shared" si="927"/>
        <v>9338</v>
      </c>
      <c r="V3806" s="30">
        <f t="shared" si="928"/>
        <v>64094318</v>
      </c>
    </row>
    <row r="3807" spans="1:22" ht="16.5" x14ac:dyDescent="0.15">
      <c r="A3807">
        <f>人物属性总表!A3812</f>
        <v>3804</v>
      </c>
      <c r="B3807" s="5">
        <f>人物属性总表!K3812</f>
        <v>64134</v>
      </c>
      <c r="C3807" s="5">
        <f>人物属性总表!L3812</f>
        <v>12</v>
      </c>
      <c r="D3807" s="5">
        <f>人物属性总表!M3812</f>
        <v>64134</v>
      </c>
      <c r="E3807" s="5">
        <f>人物属性总表!N3812</f>
        <v>12</v>
      </c>
      <c r="F3807" s="5">
        <f>人物属性总表!O3812</f>
        <v>186940</v>
      </c>
      <c r="G3807" s="22">
        <f t="shared" si="914"/>
        <v>110821074</v>
      </c>
      <c r="H3807" s="22">
        <f t="shared" si="915"/>
        <v>46703</v>
      </c>
      <c r="I3807" s="22">
        <f t="shared" si="916"/>
        <v>110821074</v>
      </c>
      <c r="J3807" s="22">
        <f t="shared" si="917"/>
        <v>46703</v>
      </c>
      <c r="K3807" s="22">
        <f t="shared" si="918"/>
        <v>320658530</v>
      </c>
      <c r="L3807" s="22"/>
      <c r="M3807" s="29">
        <f t="shared" si="919"/>
        <v>9620</v>
      </c>
      <c r="N3807" s="29">
        <f t="shared" si="920"/>
        <v>1</v>
      </c>
      <c r="O3807" s="29">
        <f t="shared" si="921"/>
        <v>9620</v>
      </c>
      <c r="P3807" s="29">
        <f t="shared" si="922"/>
        <v>1</v>
      </c>
      <c r="Q3807" s="29">
        <f t="shared" si="923"/>
        <v>28041</v>
      </c>
      <c r="R3807" s="30">
        <f t="shared" si="924"/>
        <v>22164214</v>
      </c>
      <c r="S3807" s="30">
        <f t="shared" si="925"/>
        <v>9340</v>
      </c>
      <c r="T3807" s="30">
        <f t="shared" si="926"/>
        <v>22164214</v>
      </c>
      <c r="U3807" s="30">
        <f t="shared" si="927"/>
        <v>9340</v>
      </c>
      <c r="V3807" s="30">
        <f t="shared" si="928"/>
        <v>64131706</v>
      </c>
    </row>
    <row r="3808" spans="1:22" ht="16.5" x14ac:dyDescent="0.15">
      <c r="A3808">
        <f>人物属性总表!A3813</f>
        <v>3805</v>
      </c>
      <c r="B3808" s="5">
        <f>人物属性总表!K3813</f>
        <v>64154</v>
      </c>
      <c r="C3808" s="5">
        <f>人物属性总表!L3813</f>
        <v>13</v>
      </c>
      <c r="D3808" s="5">
        <f>人物属性总表!M3813</f>
        <v>64154</v>
      </c>
      <c r="E3808" s="5">
        <f>人物属性总表!N3813</f>
        <v>13</v>
      </c>
      <c r="F3808" s="5">
        <f>人物属性总表!O3813</f>
        <v>182110</v>
      </c>
      <c r="G3808" s="22">
        <f t="shared" si="914"/>
        <v>110885228</v>
      </c>
      <c r="H3808" s="22">
        <f t="shared" si="915"/>
        <v>46716</v>
      </c>
      <c r="I3808" s="22">
        <f t="shared" si="916"/>
        <v>110885228</v>
      </c>
      <c r="J3808" s="22">
        <f t="shared" si="917"/>
        <v>46716</v>
      </c>
      <c r="K3808" s="22">
        <f t="shared" si="918"/>
        <v>320840640</v>
      </c>
      <c r="L3808" s="22"/>
      <c r="M3808" s="29">
        <f t="shared" si="919"/>
        <v>9623</v>
      </c>
      <c r="N3808" s="29">
        <f t="shared" si="920"/>
        <v>1</v>
      </c>
      <c r="O3808" s="29">
        <f t="shared" si="921"/>
        <v>9623</v>
      </c>
      <c r="P3808" s="29">
        <f t="shared" si="922"/>
        <v>1</v>
      </c>
      <c r="Q3808" s="29">
        <f t="shared" si="923"/>
        <v>27316</v>
      </c>
      <c r="R3808" s="30">
        <f t="shared" si="924"/>
        <v>22177045</v>
      </c>
      <c r="S3808" s="30">
        <f t="shared" si="925"/>
        <v>9343</v>
      </c>
      <c r="T3808" s="30">
        <f t="shared" si="926"/>
        <v>22177045</v>
      </c>
      <c r="U3808" s="30">
        <f t="shared" si="927"/>
        <v>9343</v>
      </c>
      <c r="V3808" s="30">
        <f t="shared" si="928"/>
        <v>64168128</v>
      </c>
    </row>
    <row r="3809" spans="1:22" ht="16.5" x14ac:dyDescent="0.15">
      <c r="A3809">
        <f>人物属性总表!A3814</f>
        <v>3806</v>
      </c>
      <c r="B3809" s="5">
        <f>人物属性总表!K3814</f>
        <v>64174</v>
      </c>
      <c r="C3809" s="5">
        <f>人物属性总表!L3814</f>
        <v>12</v>
      </c>
      <c r="D3809" s="5">
        <f>人物属性总表!M3814</f>
        <v>64174</v>
      </c>
      <c r="E3809" s="5">
        <f>人物属性总表!N3814</f>
        <v>12</v>
      </c>
      <c r="F3809" s="5">
        <f>人物属性总表!O3814</f>
        <v>187060</v>
      </c>
      <c r="G3809" s="22">
        <f t="shared" si="914"/>
        <v>110949402</v>
      </c>
      <c r="H3809" s="22">
        <f t="shared" si="915"/>
        <v>46728</v>
      </c>
      <c r="I3809" s="22">
        <f t="shared" si="916"/>
        <v>110949402</v>
      </c>
      <c r="J3809" s="22">
        <f t="shared" si="917"/>
        <v>46728</v>
      </c>
      <c r="K3809" s="22">
        <f t="shared" si="918"/>
        <v>321027700</v>
      </c>
      <c r="L3809" s="22"/>
      <c r="M3809" s="29">
        <f t="shared" si="919"/>
        <v>9626</v>
      </c>
      <c r="N3809" s="29">
        <f t="shared" si="920"/>
        <v>1</v>
      </c>
      <c r="O3809" s="29">
        <f t="shared" si="921"/>
        <v>9626</v>
      </c>
      <c r="P3809" s="29">
        <f t="shared" si="922"/>
        <v>1</v>
      </c>
      <c r="Q3809" s="29">
        <f t="shared" si="923"/>
        <v>28059</v>
      </c>
      <c r="R3809" s="30">
        <f t="shared" si="924"/>
        <v>22189880</v>
      </c>
      <c r="S3809" s="30">
        <f t="shared" si="925"/>
        <v>9345</v>
      </c>
      <c r="T3809" s="30">
        <f t="shared" si="926"/>
        <v>22189880</v>
      </c>
      <c r="U3809" s="30">
        <f t="shared" si="927"/>
        <v>9345</v>
      </c>
      <c r="V3809" s="30">
        <f t="shared" si="928"/>
        <v>64205540</v>
      </c>
    </row>
    <row r="3810" spans="1:22" ht="16.5" x14ac:dyDescent="0.15">
      <c r="A3810">
        <f>人物属性总表!A3815</f>
        <v>3807</v>
      </c>
      <c r="B3810" s="5">
        <f>人物属性总表!K3815</f>
        <v>64195</v>
      </c>
      <c r="C3810" s="5">
        <f>人物属性总表!L3815</f>
        <v>13</v>
      </c>
      <c r="D3810" s="5">
        <f>人物属性总表!M3815</f>
        <v>64195</v>
      </c>
      <c r="E3810" s="5">
        <f>人物属性总表!N3815</f>
        <v>13</v>
      </c>
      <c r="F3810" s="5">
        <f>人物属性总表!O3815</f>
        <v>182230</v>
      </c>
      <c r="G3810" s="22">
        <f t="shared" si="914"/>
        <v>111013597</v>
      </c>
      <c r="H3810" s="22">
        <f t="shared" si="915"/>
        <v>46741</v>
      </c>
      <c r="I3810" s="22">
        <f t="shared" si="916"/>
        <v>111013597</v>
      </c>
      <c r="J3810" s="22">
        <f t="shared" si="917"/>
        <v>46741</v>
      </c>
      <c r="K3810" s="22">
        <f t="shared" si="918"/>
        <v>321209930</v>
      </c>
      <c r="L3810" s="22"/>
      <c r="M3810" s="29">
        <f t="shared" si="919"/>
        <v>9629</v>
      </c>
      <c r="N3810" s="29">
        <f t="shared" si="920"/>
        <v>1</v>
      </c>
      <c r="O3810" s="29">
        <f t="shared" si="921"/>
        <v>9629</v>
      </c>
      <c r="P3810" s="29">
        <f t="shared" si="922"/>
        <v>1</v>
      </c>
      <c r="Q3810" s="29">
        <f t="shared" si="923"/>
        <v>27334</v>
      </c>
      <c r="R3810" s="30">
        <f t="shared" si="924"/>
        <v>22202719</v>
      </c>
      <c r="S3810" s="30">
        <f t="shared" si="925"/>
        <v>9348</v>
      </c>
      <c r="T3810" s="30">
        <f t="shared" si="926"/>
        <v>22202719</v>
      </c>
      <c r="U3810" s="30">
        <f t="shared" si="927"/>
        <v>9348</v>
      </c>
      <c r="V3810" s="30">
        <f t="shared" si="928"/>
        <v>64241986</v>
      </c>
    </row>
    <row r="3811" spans="1:22" ht="16.5" x14ac:dyDescent="0.15">
      <c r="A3811">
        <f>人物属性总表!A3816</f>
        <v>3808</v>
      </c>
      <c r="B3811" s="5">
        <f>人物属性总表!K3816</f>
        <v>64215</v>
      </c>
      <c r="C3811" s="5">
        <f>人物属性总表!L3816</f>
        <v>12</v>
      </c>
      <c r="D3811" s="5">
        <f>人物属性总表!M3816</f>
        <v>64215</v>
      </c>
      <c r="E3811" s="5">
        <f>人物属性总表!N3816</f>
        <v>12</v>
      </c>
      <c r="F3811" s="5">
        <f>人物属性总表!O3816</f>
        <v>187170</v>
      </c>
      <c r="G3811" s="22">
        <f t="shared" si="914"/>
        <v>111077812</v>
      </c>
      <c r="H3811" s="22">
        <f t="shared" si="915"/>
        <v>46753</v>
      </c>
      <c r="I3811" s="22">
        <f t="shared" si="916"/>
        <v>111077812</v>
      </c>
      <c r="J3811" s="22">
        <f t="shared" si="917"/>
        <v>46753</v>
      </c>
      <c r="K3811" s="22">
        <f t="shared" si="918"/>
        <v>321397100</v>
      </c>
      <c r="L3811" s="22"/>
      <c r="M3811" s="29">
        <f t="shared" si="919"/>
        <v>9632</v>
      </c>
      <c r="N3811" s="29">
        <f t="shared" si="920"/>
        <v>1</v>
      </c>
      <c r="O3811" s="29">
        <f t="shared" si="921"/>
        <v>9632</v>
      </c>
      <c r="P3811" s="29">
        <f t="shared" si="922"/>
        <v>1</v>
      </c>
      <c r="Q3811" s="29">
        <f t="shared" si="923"/>
        <v>28075</v>
      </c>
      <c r="R3811" s="30">
        <f t="shared" si="924"/>
        <v>22215562</v>
      </c>
      <c r="S3811" s="30">
        <f t="shared" si="925"/>
        <v>9350</v>
      </c>
      <c r="T3811" s="30">
        <f t="shared" si="926"/>
        <v>22215562</v>
      </c>
      <c r="U3811" s="30">
        <f t="shared" si="927"/>
        <v>9350</v>
      </c>
      <c r="V3811" s="30">
        <f t="shared" si="928"/>
        <v>64279420</v>
      </c>
    </row>
    <row r="3812" spans="1:22" ht="16.5" x14ac:dyDescent="0.15">
      <c r="A3812">
        <f>人物属性总表!A3817</f>
        <v>3809</v>
      </c>
      <c r="B3812" s="5">
        <f>人物属性总表!K3817</f>
        <v>64236</v>
      </c>
      <c r="C3812" s="5">
        <f>人物属性总表!L3817</f>
        <v>13</v>
      </c>
      <c r="D3812" s="5">
        <f>人物属性总表!M3817</f>
        <v>64236</v>
      </c>
      <c r="E3812" s="5">
        <f>人物属性总表!N3817</f>
        <v>13</v>
      </c>
      <c r="F3812" s="5">
        <f>人物属性总表!O3817</f>
        <v>182350</v>
      </c>
      <c r="G3812" s="22">
        <f t="shared" si="914"/>
        <v>111142048</v>
      </c>
      <c r="H3812" s="22">
        <f t="shared" si="915"/>
        <v>46766</v>
      </c>
      <c r="I3812" s="22">
        <f t="shared" si="916"/>
        <v>111142048</v>
      </c>
      <c r="J3812" s="22">
        <f t="shared" si="917"/>
        <v>46766</v>
      </c>
      <c r="K3812" s="22">
        <f t="shared" si="918"/>
        <v>321579450</v>
      </c>
      <c r="L3812" s="22"/>
      <c r="M3812" s="29">
        <f t="shared" si="919"/>
        <v>9635</v>
      </c>
      <c r="N3812" s="29">
        <f t="shared" si="920"/>
        <v>1</v>
      </c>
      <c r="O3812" s="29">
        <f t="shared" si="921"/>
        <v>9635</v>
      </c>
      <c r="P3812" s="29">
        <f t="shared" si="922"/>
        <v>1</v>
      </c>
      <c r="Q3812" s="29">
        <f t="shared" si="923"/>
        <v>27352</v>
      </c>
      <c r="R3812" s="30">
        <f t="shared" si="924"/>
        <v>22228409</v>
      </c>
      <c r="S3812" s="30">
        <f t="shared" si="925"/>
        <v>9353</v>
      </c>
      <c r="T3812" s="30">
        <f t="shared" si="926"/>
        <v>22228409</v>
      </c>
      <c r="U3812" s="30">
        <f t="shared" si="927"/>
        <v>9353</v>
      </c>
      <c r="V3812" s="30">
        <f t="shared" si="928"/>
        <v>64315890</v>
      </c>
    </row>
    <row r="3813" spans="1:22" ht="16.5" x14ac:dyDescent="0.15">
      <c r="A3813">
        <f>人物属性总表!A3818</f>
        <v>3810</v>
      </c>
      <c r="B3813" s="5">
        <f>人物属性总表!K3818</f>
        <v>64256</v>
      </c>
      <c r="C3813" s="5">
        <f>人物属性总表!L3818</f>
        <v>12</v>
      </c>
      <c r="D3813" s="5">
        <f>人物属性总表!M3818</f>
        <v>64256</v>
      </c>
      <c r="E3813" s="5">
        <f>人物属性总表!N3818</f>
        <v>12</v>
      </c>
      <c r="F3813" s="5">
        <f>人物属性总表!O3818</f>
        <v>187290</v>
      </c>
      <c r="G3813" s="22">
        <f t="shared" si="914"/>
        <v>111206304</v>
      </c>
      <c r="H3813" s="22">
        <f t="shared" si="915"/>
        <v>46778</v>
      </c>
      <c r="I3813" s="22">
        <f t="shared" si="916"/>
        <v>111206304</v>
      </c>
      <c r="J3813" s="22">
        <f t="shared" si="917"/>
        <v>46778</v>
      </c>
      <c r="K3813" s="22">
        <f t="shared" si="918"/>
        <v>321766740</v>
      </c>
      <c r="L3813" s="22"/>
      <c r="M3813" s="29">
        <f t="shared" si="919"/>
        <v>9638</v>
      </c>
      <c r="N3813" s="29">
        <f t="shared" si="920"/>
        <v>1</v>
      </c>
      <c r="O3813" s="29">
        <f t="shared" si="921"/>
        <v>9638</v>
      </c>
      <c r="P3813" s="29">
        <f t="shared" si="922"/>
        <v>1</v>
      </c>
      <c r="Q3813" s="29">
        <f t="shared" si="923"/>
        <v>28093</v>
      </c>
      <c r="R3813" s="30">
        <f t="shared" si="924"/>
        <v>22241260</v>
      </c>
      <c r="S3813" s="30">
        <f t="shared" si="925"/>
        <v>9355</v>
      </c>
      <c r="T3813" s="30">
        <f t="shared" si="926"/>
        <v>22241260</v>
      </c>
      <c r="U3813" s="30">
        <f t="shared" si="927"/>
        <v>9355</v>
      </c>
      <c r="V3813" s="30">
        <f t="shared" si="928"/>
        <v>64353348</v>
      </c>
    </row>
    <row r="3814" spans="1:22" ht="16.5" x14ac:dyDescent="0.15">
      <c r="A3814">
        <f>人物属性总表!A3819</f>
        <v>3811</v>
      </c>
      <c r="B3814" s="5">
        <f>人物属性总表!K3819</f>
        <v>64277</v>
      </c>
      <c r="C3814" s="5">
        <f>人物属性总表!L3819</f>
        <v>13</v>
      </c>
      <c r="D3814" s="5">
        <f>人物属性总表!M3819</f>
        <v>64277</v>
      </c>
      <c r="E3814" s="5">
        <f>人物属性总表!N3819</f>
        <v>13</v>
      </c>
      <c r="F3814" s="5">
        <f>人物属性总表!O3819</f>
        <v>182460</v>
      </c>
      <c r="G3814" s="22">
        <f t="shared" si="914"/>
        <v>111270581</v>
      </c>
      <c r="H3814" s="22">
        <f t="shared" si="915"/>
        <v>46791</v>
      </c>
      <c r="I3814" s="22">
        <f t="shared" si="916"/>
        <v>111270581</v>
      </c>
      <c r="J3814" s="22">
        <f t="shared" si="917"/>
        <v>46791</v>
      </c>
      <c r="K3814" s="22">
        <f t="shared" si="918"/>
        <v>321949200</v>
      </c>
      <c r="L3814" s="22"/>
      <c r="M3814" s="29">
        <f t="shared" si="919"/>
        <v>9641</v>
      </c>
      <c r="N3814" s="29">
        <f t="shared" si="920"/>
        <v>1</v>
      </c>
      <c r="O3814" s="29">
        <f t="shared" si="921"/>
        <v>9641</v>
      </c>
      <c r="P3814" s="29">
        <f t="shared" si="922"/>
        <v>1</v>
      </c>
      <c r="Q3814" s="29">
        <f t="shared" si="923"/>
        <v>27369</v>
      </c>
      <c r="R3814" s="30">
        <f t="shared" si="924"/>
        <v>22254116</v>
      </c>
      <c r="S3814" s="30">
        <f t="shared" si="925"/>
        <v>9358</v>
      </c>
      <c r="T3814" s="30">
        <f t="shared" si="926"/>
        <v>22254116</v>
      </c>
      <c r="U3814" s="30">
        <f t="shared" si="927"/>
        <v>9358</v>
      </c>
      <c r="V3814" s="30">
        <f t="shared" si="928"/>
        <v>64389840</v>
      </c>
    </row>
    <row r="3815" spans="1:22" ht="16.5" x14ac:dyDescent="0.15">
      <c r="A3815">
        <f>人物属性总表!A3820</f>
        <v>3812</v>
      </c>
      <c r="B3815" s="5">
        <f>人物属性总表!K3820</f>
        <v>64297</v>
      </c>
      <c r="C3815" s="5">
        <f>人物属性总表!L3820</f>
        <v>12</v>
      </c>
      <c r="D3815" s="5">
        <f>人物属性总表!M3820</f>
        <v>64297</v>
      </c>
      <c r="E3815" s="5">
        <f>人物属性总表!N3820</f>
        <v>12</v>
      </c>
      <c r="F3815" s="5">
        <f>人物属性总表!O3820</f>
        <v>187410</v>
      </c>
      <c r="G3815" s="22">
        <f t="shared" si="914"/>
        <v>111334878</v>
      </c>
      <c r="H3815" s="22">
        <f t="shared" si="915"/>
        <v>46803</v>
      </c>
      <c r="I3815" s="22">
        <f t="shared" si="916"/>
        <v>111334878</v>
      </c>
      <c r="J3815" s="22">
        <f t="shared" si="917"/>
        <v>46803</v>
      </c>
      <c r="K3815" s="22">
        <f t="shared" si="918"/>
        <v>322136610</v>
      </c>
      <c r="L3815" s="22"/>
      <c r="M3815" s="29">
        <f t="shared" si="919"/>
        <v>9644</v>
      </c>
      <c r="N3815" s="29">
        <f t="shared" si="920"/>
        <v>1</v>
      </c>
      <c r="O3815" s="29">
        <f t="shared" si="921"/>
        <v>9644</v>
      </c>
      <c r="P3815" s="29">
        <f t="shared" si="922"/>
        <v>1</v>
      </c>
      <c r="Q3815" s="29">
        <f t="shared" si="923"/>
        <v>28111</v>
      </c>
      <c r="R3815" s="30">
        <f t="shared" si="924"/>
        <v>22266975</v>
      </c>
      <c r="S3815" s="30">
        <f t="shared" si="925"/>
        <v>9360</v>
      </c>
      <c r="T3815" s="30">
        <f t="shared" si="926"/>
        <v>22266975</v>
      </c>
      <c r="U3815" s="30">
        <f t="shared" si="927"/>
        <v>9360</v>
      </c>
      <c r="V3815" s="30">
        <f t="shared" si="928"/>
        <v>64427322</v>
      </c>
    </row>
    <row r="3816" spans="1:22" ht="16.5" x14ac:dyDescent="0.15">
      <c r="A3816">
        <f>人物属性总表!A3821</f>
        <v>3813</v>
      </c>
      <c r="B3816" s="5">
        <f>人物属性总表!K3821</f>
        <v>64317</v>
      </c>
      <c r="C3816" s="5">
        <f>人物属性总表!L3821</f>
        <v>13</v>
      </c>
      <c r="D3816" s="5">
        <f>人物属性总表!M3821</f>
        <v>64317</v>
      </c>
      <c r="E3816" s="5">
        <f>人物属性总表!N3821</f>
        <v>13</v>
      </c>
      <c r="F3816" s="5">
        <f>人物属性总表!O3821</f>
        <v>182580</v>
      </c>
      <c r="G3816" s="22">
        <f t="shared" si="914"/>
        <v>111399195</v>
      </c>
      <c r="H3816" s="22">
        <f t="shared" si="915"/>
        <v>46816</v>
      </c>
      <c r="I3816" s="22">
        <f t="shared" si="916"/>
        <v>111399195</v>
      </c>
      <c r="J3816" s="22">
        <f t="shared" si="917"/>
        <v>46816</v>
      </c>
      <c r="K3816" s="22">
        <f t="shared" si="918"/>
        <v>322319190</v>
      </c>
      <c r="L3816" s="22"/>
      <c r="M3816" s="29">
        <f t="shared" si="919"/>
        <v>9647</v>
      </c>
      <c r="N3816" s="29">
        <f t="shared" si="920"/>
        <v>1</v>
      </c>
      <c r="O3816" s="29">
        <f t="shared" si="921"/>
        <v>9647</v>
      </c>
      <c r="P3816" s="29">
        <f t="shared" si="922"/>
        <v>1</v>
      </c>
      <c r="Q3816" s="29">
        <f t="shared" si="923"/>
        <v>27387</v>
      </c>
      <c r="R3816" s="30">
        <f t="shared" si="924"/>
        <v>22279839</v>
      </c>
      <c r="S3816" s="30">
        <f t="shared" si="925"/>
        <v>9363</v>
      </c>
      <c r="T3816" s="30">
        <f t="shared" si="926"/>
        <v>22279839</v>
      </c>
      <c r="U3816" s="30">
        <f t="shared" si="927"/>
        <v>9363</v>
      </c>
      <c r="V3816" s="30">
        <f t="shared" si="928"/>
        <v>64463838</v>
      </c>
    </row>
    <row r="3817" spans="1:22" ht="16.5" x14ac:dyDescent="0.15">
      <c r="A3817">
        <f>人物属性总表!A3822</f>
        <v>3814</v>
      </c>
      <c r="B3817" s="5">
        <f>人物属性总表!K3822</f>
        <v>64338</v>
      </c>
      <c r="C3817" s="5">
        <f>人物属性总表!L3822</f>
        <v>12</v>
      </c>
      <c r="D3817" s="5">
        <f>人物属性总表!M3822</f>
        <v>64338</v>
      </c>
      <c r="E3817" s="5">
        <f>人物属性总表!N3822</f>
        <v>12</v>
      </c>
      <c r="F3817" s="5">
        <f>人物属性总表!O3822</f>
        <v>187530</v>
      </c>
      <c r="G3817" s="22">
        <f t="shared" si="914"/>
        <v>111463533</v>
      </c>
      <c r="H3817" s="22">
        <f t="shared" si="915"/>
        <v>46828</v>
      </c>
      <c r="I3817" s="22">
        <f t="shared" si="916"/>
        <v>111463533</v>
      </c>
      <c r="J3817" s="22">
        <f t="shared" si="917"/>
        <v>46828</v>
      </c>
      <c r="K3817" s="22">
        <f t="shared" si="918"/>
        <v>322506720</v>
      </c>
      <c r="L3817" s="22"/>
      <c r="M3817" s="29">
        <f t="shared" si="919"/>
        <v>9650</v>
      </c>
      <c r="N3817" s="29">
        <f t="shared" si="920"/>
        <v>1</v>
      </c>
      <c r="O3817" s="29">
        <f t="shared" si="921"/>
        <v>9650</v>
      </c>
      <c r="P3817" s="29">
        <f t="shared" si="922"/>
        <v>1</v>
      </c>
      <c r="Q3817" s="29">
        <f t="shared" si="923"/>
        <v>28129</v>
      </c>
      <c r="R3817" s="30">
        <f t="shared" si="924"/>
        <v>22292706</v>
      </c>
      <c r="S3817" s="30">
        <f t="shared" si="925"/>
        <v>9365</v>
      </c>
      <c r="T3817" s="30">
        <f t="shared" si="926"/>
        <v>22292706</v>
      </c>
      <c r="U3817" s="30">
        <f t="shared" si="927"/>
        <v>9365</v>
      </c>
      <c r="V3817" s="30">
        <f t="shared" si="928"/>
        <v>64501344</v>
      </c>
    </row>
    <row r="3818" spans="1:22" ht="16.5" x14ac:dyDescent="0.15">
      <c r="A3818">
        <f>人物属性总表!A3823</f>
        <v>3815</v>
      </c>
      <c r="B3818" s="5">
        <f>人物属性总表!K3823</f>
        <v>64358</v>
      </c>
      <c r="C3818" s="5">
        <f>人物属性总表!L3823</f>
        <v>13</v>
      </c>
      <c r="D3818" s="5">
        <f>人物属性总表!M3823</f>
        <v>64358</v>
      </c>
      <c r="E3818" s="5">
        <f>人物属性总表!N3823</f>
        <v>13</v>
      </c>
      <c r="F3818" s="5">
        <f>人物属性总表!O3823</f>
        <v>182690</v>
      </c>
      <c r="G3818" s="22">
        <f t="shared" si="914"/>
        <v>111527891</v>
      </c>
      <c r="H3818" s="22">
        <f t="shared" si="915"/>
        <v>46841</v>
      </c>
      <c r="I3818" s="22">
        <f t="shared" si="916"/>
        <v>111527891</v>
      </c>
      <c r="J3818" s="22">
        <f t="shared" si="917"/>
        <v>46841</v>
      </c>
      <c r="K3818" s="22">
        <f t="shared" si="918"/>
        <v>322689410</v>
      </c>
      <c r="L3818" s="22"/>
      <c r="M3818" s="29">
        <f t="shared" si="919"/>
        <v>9653</v>
      </c>
      <c r="N3818" s="29">
        <f t="shared" si="920"/>
        <v>1</v>
      </c>
      <c r="O3818" s="29">
        <f t="shared" si="921"/>
        <v>9653</v>
      </c>
      <c r="P3818" s="29">
        <f t="shared" si="922"/>
        <v>1</v>
      </c>
      <c r="Q3818" s="29">
        <f t="shared" si="923"/>
        <v>27403</v>
      </c>
      <c r="R3818" s="30">
        <f t="shared" si="924"/>
        <v>22305578</v>
      </c>
      <c r="S3818" s="30">
        <f t="shared" si="925"/>
        <v>9368</v>
      </c>
      <c r="T3818" s="30">
        <f t="shared" si="926"/>
        <v>22305578</v>
      </c>
      <c r="U3818" s="30">
        <f t="shared" si="927"/>
        <v>9368</v>
      </c>
      <c r="V3818" s="30">
        <f t="shared" si="928"/>
        <v>64537882</v>
      </c>
    </row>
    <row r="3819" spans="1:22" ht="16.5" x14ac:dyDescent="0.15">
      <c r="A3819">
        <f>人物属性总表!A3824</f>
        <v>3816</v>
      </c>
      <c r="B3819" s="5">
        <f>人物属性总表!K3824</f>
        <v>64379</v>
      </c>
      <c r="C3819" s="5">
        <f>人物属性总表!L3824</f>
        <v>13</v>
      </c>
      <c r="D3819" s="5">
        <f>人物属性总表!M3824</f>
        <v>64379</v>
      </c>
      <c r="E3819" s="5">
        <f>人物属性总表!N3824</f>
        <v>13</v>
      </c>
      <c r="F3819" s="5">
        <f>人物属性总表!O3824</f>
        <v>182750</v>
      </c>
      <c r="G3819" s="22">
        <f t="shared" si="914"/>
        <v>111592270</v>
      </c>
      <c r="H3819" s="22">
        <f t="shared" si="915"/>
        <v>46854</v>
      </c>
      <c r="I3819" s="22">
        <f t="shared" si="916"/>
        <v>111592270</v>
      </c>
      <c r="J3819" s="22">
        <f t="shared" si="917"/>
        <v>46854</v>
      </c>
      <c r="K3819" s="22">
        <f t="shared" si="918"/>
        <v>322872160</v>
      </c>
      <c r="L3819" s="22"/>
      <c r="M3819" s="29">
        <f t="shared" si="919"/>
        <v>9656</v>
      </c>
      <c r="N3819" s="29">
        <f t="shared" si="920"/>
        <v>1</v>
      </c>
      <c r="O3819" s="29">
        <f t="shared" si="921"/>
        <v>9656</v>
      </c>
      <c r="P3819" s="29">
        <f t="shared" si="922"/>
        <v>1</v>
      </c>
      <c r="Q3819" s="29">
        <f t="shared" si="923"/>
        <v>27412</v>
      </c>
      <c r="R3819" s="30">
        <f t="shared" si="924"/>
        <v>22318454</v>
      </c>
      <c r="S3819" s="30">
        <f t="shared" si="925"/>
        <v>9370</v>
      </c>
      <c r="T3819" s="30">
        <f t="shared" si="926"/>
        <v>22318454</v>
      </c>
      <c r="U3819" s="30">
        <f t="shared" si="927"/>
        <v>9370</v>
      </c>
      <c r="V3819" s="30">
        <f t="shared" si="928"/>
        <v>64574432</v>
      </c>
    </row>
    <row r="3820" spans="1:22" ht="16.5" x14ac:dyDescent="0.15">
      <c r="A3820">
        <f>人物属性总表!A3825</f>
        <v>3817</v>
      </c>
      <c r="B3820" s="5">
        <f>人物属性总表!K3825</f>
        <v>64399</v>
      </c>
      <c r="C3820" s="5">
        <f>人物属性总表!L3825</f>
        <v>12</v>
      </c>
      <c r="D3820" s="5">
        <f>人物属性总表!M3825</f>
        <v>64399</v>
      </c>
      <c r="E3820" s="5">
        <f>人物属性总表!N3825</f>
        <v>12</v>
      </c>
      <c r="F3820" s="5">
        <f>人物属性总表!O3825</f>
        <v>187700</v>
      </c>
      <c r="G3820" s="22">
        <f t="shared" si="914"/>
        <v>111656669</v>
      </c>
      <c r="H3820" s="22">
        <f t="shared" si="915"/>
        <v>46866</v>
      </c>
      <c r="I3820" s="22">
        <f t="shared" si="916"/>
        <v>111656669</v>
      </c>
      <c r="J3820" s="22">
        <f t="shared" si="917"/>
        <v>46866</v>
      </c>
      <c r="K3820" s="22">
        <f t="shared" si="918"/>
        <v>323059860</v>
      </c>
      <c r="L3820" s="22"/>
      <c r="M3820" s="29">
        <f t="shared" si="919"/>
        <v>9659</v>
      </c>
      <c r="N3820" s="29">
        <f t="shared" si="920"/>
        <v>1</v>
      </c>
      <c r="O3820" s="29">
        <f t="shared" si="921"/>
        <v>9659</v>
      </c>
      <c r="P3820" s="29">
        <f t="shared" si="922"/>
        <v>1</v>
      </c>
      <c r="Q3820" s="29">
        <f t="shared" si="923"/>
        <v>28155</v>
      </c>
      <c r="R3820" s="30">
        <f t="shared" si="924"/>
        <v>22331333</v>
      </c>
      <c r="S3820" s="30">
        <f t="shared" si="925"/>
        <v>9373</v>
      </c>
      <c r="T3820" s="30">
        <f t="shared" si="926"/>
        <v>22331333</v>
      </c>
      <c r="U3820" s="30">
        <f t="shared" si="927"/>
        <v>9373</v>
      </c>
      <c r="V3820" s="30">
        <f t="shared" si="928"/>
        <v>64611972</v>
      </c>
    </row>
    <row r="3821" spans="1:22" ht="16.5" x14ac:dyDescent="0.15">
      <c r="A3821">
        <f>人物属性总表!A3826</f>
        <v>3818</v>
      </c>
      <c r="B3821" s="5">
        <f>人物属性总表!K3826</f>
        <v>64420</v>
      </c>
      <c r="C3821" s="5">
        <f>人物属性总表!L3826</f>
        <v>13</v>
      </c>
      <c r="D3821" s="5">
        <f>人物属性总表!M3826</f>
        <v>64420</v>
      </c>
      <c r="E3821" s="5">
        <f>人物属性总表!N3826</f>
        <v>13</v>
      </c>
      <c r="F3821" s="5">
        <f>人物属性总表!O3826</f>
        <v>182870</v>
      </c>
      <c r="G3821" s="22">
        <f t="shared" si="914"/>
        <v>111721089</v>
      </c>
      <c r="H3821" s="22">
        <f t="shared" si="915"/>
        <v>46879</v>
      </c>
      <c r="I3821" s="22">
        <f t="shared" si="916"/>
        <v>111721089</v>
      </c>
      <c r="J3821" s="22">
        <f t="shared" si="917"/>
        <v>46879</v>
      </c>
      <c r="K3821" s="22">
        <f t="shared" si="918"/>
        <v>323242730</v>
      </c>
      <c r="L3821" s="22"/>
      <c r="M3821" s="29">
        <f t="shared" si="919"/>
        <v>9663</v>
      </c>
      <c r="N3821" s="29">
        <f t="shared" si="920"/>
        <v>1</v>
      </c>
      <c r="O3821" s="29">
        <f t="shared" si="921"/>
        <v>9663</v>
      </c>
      <c r="P3821" s="29">
        <f t="shared" si="922"/>
        <v>1</v>
      </c>
      <c r="Q3821" s="29">
        <f t="shared" si="923"/>
        <v>27430</v>
      </c>
      <c r="R3821" s="30">
        <f t="shared" si="924"/>
        <v>22344217</v>
      </c>
      <c r="S3821" s="30">
        <f t="shared" si="925"/>
        <v>9375</v>
      </c>
      <c r="T3821" s="30">
        <f t="shared" si="926"/>
        <v>22344217</v>
      </c>
      <c r="U3821" s="30">
        <f t="shared" si="927"/>
        <v>9375</v>
      </c>
      <c r="V3821" s="30">
        <f t="shared" si="928"/>
        <v>64648546</v>
      </c>
    </row>
    <row r="3822" spans="1:22" ht="16.5" x14ac:dyDescent="0.15">
      <c r="A3822">
        <f>人物属性总表!A3827</f>
        <v>3819</v>
      </c>
      <c r="B3822" s="5">
        <f>人物属性总表!K3827</f>
        <v>64440</v>
      </c>
      <c r="C3822" s="5">
        <f>人物属性总表!L3827</f>
        <v>12</v>
      </c>
      <c r="D3822" s="5">
        <f>人物属性总表!M3827</f>
        <v>64440</v>
      </c>
      <c r="E3822" s="5">
        <f>人物属性总表!N3827</f>
        <v>12</v>
      </c>
      <c r="F3822" s="5">
        <f>人物属性总表!O3827</f>
        <v>187820</v>
      </c>
      <c r="G3822" s="22">
        <f t="shared" si="914"/>
        <v>111785529</v>
      </c>
      <c r="H3822" s="22">
        <f t="shared" si="915"/>
        <v>46891</v>
      </c>
      <c r="I3822" s="22">
        <f t="shared" si="916"/>
        <v>111785529</v>
      </c>
      <c r="J3822" s="22">
        <f t="shared" si="917"/>
        <v>46891</v>
      </c>
      <c r="K3822" s="22">
        <f t="shared" si="918"/>
        <v>323430550</v>
      </c>
      <c r="L3822" s="22"/>
      <c r="M3822" s="29">
        <f t="shared" si="919"/>
        <v>9666</v>
      </c>
      <c r="N3822" s="29">
        <f t="shared" si="920"/>
        <v>1</v>
      </c>
      <c r="O3822" s="29">
        <f t="shared" si="921"/>
        <v>9666</v>
      </c>
      <c r="P3822" s="29">
        <f t="shared" si="922"/>
        <v>1</v>
      </c>
      <c r="Q3822" s="29">
        <f t="shared" si="923"/>
        <v>28173</v>
      </c>
      <c r="R3822" s="30">
        <f t="shared" si="924"/>
        <v>22357105</v>
      </c>
      <c r="S3822" s="30">
        <f t="shared" si="925"/>
        <v>9378</v>
      </c>
      <c r="T3822" s="30">
        <f t="shared" si="926"/>
        <v>22357105</v>
      </c>
      <c r="U3822" s="30">
        <f t="shared" si="927"/>
        <v>9378</v>
      </c>
      <c r="V3822" s="30">
        <f t="shared" si="928"/>
        <v>64686110</v>
      </c>
    </row>
    <row r="3823" spans="1:22" ht="16.5" x14ac:dyDescent="0.15">
      <c r="A3823">
        <f>人物属性总表!A3828</f>
        <v>3820</v>
      </c>
      <c r="B3823" s="5">
        <f>人物属性总表!K3828</f>
        <v>64460</v>
      </c>
      <c r="C3823" s="5">
        <f>人物属性总表!L3828</f>
        <v>13</v>
      </c>
      <c r="D3823" s="5">
        <f>人物属性总表!M3828</f>
        <v>64460</v>
      </c>
      <c r="E3823" s="5">
        <f>人物属性总表!N3828</f>
        <v>13</v>
      </c>
      <c r="F3823" s="5">
        <f>人物属性总表!O3828</f>
        <v>182980</v>
      </c>
      <c r="G3823" s="22">
        <f t="shared" si="914"/>
        <v>111849989</v>
      </c>
      <c r="H3823" s="22">
        <f t="shared" si="915"/>
        <v>46904</v>
      </c>
      <c r="I3823" s="22">
        <f t="shared" si="916"/>
        <v>111849989</v>
      </c>
      <c r="J3823" s="22">
        <f t="shared" si="917"/>
        <v>46904</v>
      </c>
      <c r="K3823" s="22">
        <f t="shared" si="918"/>
        <v>323613530</v>
      </c>
      <c r="L3823" s="22"/>
      <c r="M3823" s="29">
        <f t="shared" si="919"/>
        <v>9669</v>
      </c>
      <c r="N3823" s="29">
        <f t="shared" si="920"/>
        <v>1</v>
      </c>
      <c r="O3823" s="29">
        <f t="shared" si="921"/>
        <v>9669</v>
      </c>
      <c r="P3823" s="29">
        <f t="shared" si="922"/>
        <v>1</v>
      </c>
      <c r="Q3823" s="29">
        <f t="shared" si="923"/>
        <v>27447</v>
      </c>
      <c r="R3823" s="30">
        <f t="shared" si="924"/>
        <v>22369997</v>
      </c>
      <c r="S3823" s="30">
        <f t="shared" si="925"/>
        <v>9380</v>
      </c>
      <c r="T3823" s="30">
        <f t="shared" si="926"/>
        <v>22369997</v>
      </c>
      <c r="U3823" s="30">
        <f t="shared" si="927"/>
        <v>9380</v>
      </c>
      <c r="V3823" s="30">
        <f t="shared" si="928"/>
        <v>64722706</v>
      </c>
    </row>
    <row r="3824" spans="1:22" ht="16.5" x14ac:dyDescent="0.15">
      <c r="A3824">
        <f>人物属性总表!A3829</f>
        <v>3821</v>
      </c>
      <c r="B3824" s="5">
        <f>人物属性总表!K3829</f>
        <v>64481</v>
      </c>
      <c r="C3824" s="5">
        <f>人物属性总表!L3829</f>
        <v>12</v>
      </c>
      <c r="D3824" s="5">
        <f>人物属性总表!M3829</f>
        <v>64481</v>
      </c>
      <c r="E3824" s="5">
        <f>人物属性总表!N3829</f>
        <v>12</v>
      </c>
      <c r="F3824" s="5">
        <f>人物属性总表!O3829</f>
        <v>187940</v>
      </c>
      <c r="G3824" s="22">
        <f t="shared" si="914"/>
        <v>111914470</v>
      </c>
      <c r="H3824" s="22">
        <f t="shared" si="915"/>
        <v>46916</v>
      </c>
      <c r="I3824" s="22">
        <f t="shared" si="916"/>
        <v>111914470</v>
      </c>
      <c r="J3824" s="22">
        <f t="shared" si="917"/>
        <v>46916</v>
      </c>
      <c r="K3824" s="22">
        <f t="shared" si="918"/>
        <v>323801470</v>
      </c>
      <c r="L3824" s="22"/>
      <c r="M3824" s="29">
        <f t="shared" si="919"/>
        <v>9672</v>
      </c>
      <c r="N3824" s="29">
        <f t="shared" si="920"/>
        <v>1</v>
      </c>
      <c r="O3824" s="29">
        <f t="shared" si="921"/>
        <v>9672</v>
      </c>
      <c r="P3824" s="29">
        <f t="shared" si="922"/>
        <v>1</v>
      </c>
      <c r="Q3824" s="29">
        <f t="shared" si="923"/>
        <v>28191</v>
      </c>
      <c r="R3824" s="30">
        <f t="shared" si="924"/>
        <v>22382894</v>
      </c>
      <c r="S3824" s="30">
        <f t="shared" si="925"/>
        <v>9383</v>
      </c>
      <c r="T3824" s="30">
        <f t="shared" si="926"/>
        <v>22382894</v>
      </c>
      <c r="U3824" s="30">
        <f t="shared" si="927"/>
        <v>9383</v>
      </c>
      <c r="V3824" s="30">
        <f t="shared" si="928"/>
        <v>64760294</v>
      </c>
    </row>
    <row r="3825" spans="1:22" ht="16.5" x14ac:dyDescent="0.15">
      <c r="A3825">
        <f>人物属性总表!A3830</f>
        <v>3822</v>
      </c>
      <c r="B3825" s="5">
        <f>人物属性总表!K3830</f>
        <v>64501</v>
      </c>
      <c r="C3825" s="5">
        <f>人物属性总表!L3830</f>
        <v>13</v>
      </c>
      <c r="D3825" s="5">
        <f>人物属性总表!M3830</f>
        <v>64501</v>
      </c>
      <c r="E3825" s="5">
        <f>人物属性总表!N3830</f>
        <v>13</v>
      </c>
      <c r="F3825" s="5">
        <f>人物属性总表!O3830</f>
        <v>183100</v>
      </c>
      <c r="G3825" s="22">
        <f t="shared" si="914"/>
        <v>111978971</v>
      </c>
      <c r="H3825" s="22">
        <f t="shared" si="915"/>
        <v>46929</v>
      </c>
      <c r="I3825" s="22">
        <f t="shared" si="916"/>
        <v>111978971</v>
      </c>
      <c r="J3825" s="22">
        <f t="shared" si="917"/>
        <v>46929</v>
      </c>
      <c r="K3825" s="22">
        <f t="shared" si="918"/>
        <v>323984570</v>
      </c>
      <c r="L3825" s="22"/>
      <c r="M3825" s="29">
        <f t="shared" si="919"/>
        <v>9675</v>
      </c>
      <c r="N3825" s="29">
        <f t="shared" si="920"/>
        <v>1</v>
      </c>
      <c r="O3825" s="29">
        <f t="shared" si="921"/>
        <v>9675</v>
      </c>
      <c r="P3825" s="29">
        <f t="shared" si="922"/>
        <v>1</v>
      </c>
      <c r="Q3825" s="29">
        <f t="shared" si="923"/>
        <v>27465</v>
      </c>
      <c r="R3825" s="30">
        <f t="shared" si="924"/>
        <v>22395794</v>
      </c>
      <c r="S3825" s="30">
        <f t="shared" si="925"/>
        <v>9385</v>
      </c>
      <c r="T3825" s="30">
        <f t="shared" si="926"/>
        <v>22395794</v>
      </c>
      <c r="U3825" s="30">
        <f t="shared" si="927"/>
        <v>9385</v>
      </c>
      <c r="V3825" s="30">
        <f t="shared" si="928"/>
        <v>64796914</v>
      </c>
    </row>
    <row r="3826" spans="1:22" ht="16.5" x14ac:dyDescent="0.15">
      <c r="A3826">
        <f>人物属性总表!A3831</f>
        <v>3823</v>
      </c>
      <c r="B3826" s="5">
        <f>人物属性总表!K3831</f>
        <v>64522</v>
      </c>
      <c r="C3826" s="5">
        <f>人物属性总表!L3831</f>
        <v>12</v>
      </c>
      <c r="D3826" s="5">
        <f>人物属性总表!M3831</f>
        <v>64522</v>
      </c>
      <c r="E3826" s="5">
        <f>人物属性总表!N3831</f>
        <v>12</v>
      </c>
      <c r="F3826" s="5">
        <f>人物属性总表!O3831</f>
        <v>188060</v>
      </c>
      <c r="G3826" s="22">
        <f t="shared" si="914"/>
        <v>112043493</v>
      </c>
      <c r="H3826" s="22">
        <f t="shared" si="915"/>
        <v>46941</v>
      </c>
      <c r="I3826" s="22">
        <f t="shared" si="916"/>
        <v>112043493</v>
      </c>
      <c r="J3826" s="22">
        <f t="shared" si="917"/>
        <v>46941</v>
      </c>
      <c r="K3826" s="22">
        <f t="shared" si="918"/>
        <v>324172630</v>
      </c>
      <c r="L3826" s="22"/>
      <c r="M3826" s="29">
        <f t="shared" si="919"/>
        <v>9678</v>
      </c>
      <c r="N3826" s="29">
        <f t="shared" si="920"/>
        <v>1</v>
      </c>
      <c r="O3826" s="29">
        <f t="shared" si="921"/>
        <v>9678</v>
      </c>
      <c r="P3826" s="29">
        <f t="shared" si="922"/>
        <v>1</v>
      </c>
      <c r="Q3826" s="29">
        <f t="shared" si="923"/>
        <v>28209</v>
      </c>
      <c r="R3826" s="30">
        <f t="shared" si="924"/>
        <v>22408698</v>
      </c>
      <c r="S3826" s="30">
        <f t="shared" si="925"/>
        <v>9388</v>
      </c>
      <c r="T3826" s="30">
        <f t="shared" si="926"/>
        <v>22408698</v>
      </c>
      <c r="U3826" s="30">
        <f t="shared" si="927"/>
        <v>9388</v>
      </c>
      <c r="V3826" s="30">
        <f t="shared" si="928"/>
        <v>64834526</v>
      </c>
    </row>
    <row r="3827" spans="1:22" ht="16.5" x14ac:dyDescent="0.15">
      <c r="A3827">
        <f>人物属性总表!A3832</f>
        <v>3824</v>
      </c>
      <c r="B3827" s="5">
        <f>人物属性总表!K3832</f>
        <v>64542</v>
      </c>
      <c r="C3827" s="5">
        <f>人物属性总表!L3832</f>
        <v>13</v>
      </c>
      <c r="D3827" s="5">
        <f>人物属性总表!M3832</f>
        <v>64542</v>
      </c>
      <c r="E3827" s="5">
        <f>人物属性总表!N3832</f>
        <v>13</v>
      </c>
      <c r="F3827" s="5">
        <f>人物属性总表!O3832</f>
        <v>183210</v>
      </c>
      <c r="G3827" s="22">
        <f t="shared" si="914"/>
        <v>112108035</v>
      </c>
      <c r="H3827" s="22">
        <f t="shared" si="915"/>
        <v>46954</v>
      </c>
      <c r="I3827" s="22">
        <f t="shared" si="916"/>
        <v>112108035</v>
      </c>
      <c r="J3827" s="22">
        <f t="shared" si="917"/>
        <v>46954</v>
      </c>
      <c r="K3827" s="22">
        <f t="shared" si="918"/>
        <v>324355840</v>
      </c>
      <c r="L3827" s="22"/>
      <c r="M3827" s="29">
        <f t="shared" si="919"/>
        <v>9681</v>
      </c>
      <c r="N3827" s="29">
        <f t="shared" si="920"/>
        <v>1</v>
      </c>
      <c r="O3827" s="29">
        <f t="shared" si="921"/>
        <v>9681</v>
      </c>
      <c r="P3827" s="29">
        <f t="shared" si="922"/>
        <v>1</v>
      </c>
      <c r="Q3827" s="29">
        <f t="shared" si="923"/>
        <v>27481</v>
      </c>
      <c r="R3827" s="30">
        <f t="shared" si="924"/>
        <v>22421607</v>
      </c>
      <c r="S3827" s="30">
        <f t="shared" si="925"/>
        <v>9390</v>
      </c>
      <c r="T3827" s="30">
        <f t="shared" si="926"/>
        <v>22421607</v>
      </c>
      <c r="U3827" s="30">
        <f t="shared" si="927"/>
        <v>9390</v>
      </c>
      <c r="V3827" s="30">
        <f t="shared" si="928"/>
        <v>64871168</v>
      </c>
    </row>
    <row r="3828" spans="1:22" ht="16.5" x14ac:dyDescent="0.15">
      <c r="A3828">
        <f>人物属性总表!A3833</f>
        <v>3825</v>
      </c>
      <c r="B3828" s="5">
        <f>人物属性总表!K3833</f>
        <v>64563</v>
      </c>
      <c r="C3828" s="5">
        <f>人物属性总表!L3833</f>
        <v>12</v>
      </c>
      <c r="D3828" s="5">
        <f>人物属性总表!M3833</f>
        <v>64563</v>
      </c>
      <c r="E3828" s="5">
        <f>人物属性总表!N3833</f>
        <v>12</v>
      </c>
      <c r="F3828" s="5">
        <f>人物属性总表!O3833</f>
        <v>188180</v>
      </c>
      <c r="G3828" s="22">
        <f t="shared" si="914"/>
        <v>112172598</v>
      </c>
      <c r="H3828" s="22">
        <f t="shared" si="915"/>
        <v>46966</v>
      </c>
      <c r="I3828" s="22">
        <f t="shared" si="916"/>
        <v>112172598</v>
      </c>
      <c r="J3828" s="22">
        <f t="shared" si="917"/>
        <v>46966</v>
      </c>
      <c r="K3828" s="22">
        <f t="shared" si="918"/>
        <v>324544020</v>
      </c>
      <c r="L3828" s="22"/>
      <c r="M3828" s="29">
        <f t="shared" si="919"/>
        <v>9684</v>
      </c>
      <c r="N3828" s="29">
        <f t="shared" si="920"/>
        <v>1</v>
      </c>
      <c r="O3828" s="29">
        <f t="shared" si="921"/>
        <v>9684</v>
      </c>
      <c r="P3828" s="29">
        <f t="shared" si="922"/>
        <v>1</v>
      </c>
      <c r="Q3828" s="29">
        <f t="shared" si="923"/>
        <v>28227</v>
      </c>
      <c r="R3828" s="30">
        <f t="shared" si="924"/>
        <v>22434519</v>
      </c>
      <c r="S3828" s="30">
        <f t="shared" si="925"/>
        <v>9393</v>
      </c>
      <c r="T3828" s="30">
        <f t="shared" si="926"/>
        <v>22434519</v>
      </c>
      <c r="U3828" s="30">
        <f t="shared" si="927"/>
        <v>9393</v>
      </c>
      <c r="V3828" s="30">
        <f t="shared" si="928"/>
        <v>64908804</v>
      </c>
    </row>
    <row r="3829" spans="1:22" ht="16.5" x14ac:dyDescent="0.15">
      <c r="A3829">
        <f>人物属性总表!A3834</f>
        <v>3826</v>
      </c>
      <c r="B3829" s="5">
        <f>人物属性总表!K3834</f>
        <v>64583</v>
      </c>
      <c r="C3829" s="5">
        <f>人物属性总表!L3834</f>
        <v>13</v>
      </c>
      <c r="D3829" s="5">
        <f>人物属性总表!M3834</f>
        <v>64583</v>
      </c>
      <c r="E3829" s="5">
        <f>人物属性总表!N3834</f>
        <v>13</v>
      </c>
      <c r="F3829" s="5">
        <f>人物属性总表!O3834</f>
        <v>183330</v>
      </c>
      <c r="G3829" s="22">
        <f t="shared" si="914"/>
        <v>112237181</v>
      </c>
      <c r="H3829" s="22">
        <f t="shared" si="915"/>
        <v>46979</v>
      </c>
      <c r="I3829" s="22">
        <f t="shared" si="916"/>
        <v>112237181</v>
      </c>
      <c r="J3829" s="22">
        <f t="shared" si="917"/>
        <v>46979</v>
      </c>
      <c r="K3829" s="22">
        <f t="shared" si="918"/>
        <v>324727350</v>
      </c>
      <c r="L3829" s="22"/>
      <c r="M3829" s="29">
        <f t="shared" si="919"/>
        <v>9687</v>
      </c>
      <c r="N3829" s="29">
        <f t="shared" si="920"/>
        <v>1</v>
      </c>
      <c r="O3829" s="29">
        <f t="shared" si="921"/>
        <v>9687</v>
      </c>
      <c r="P3829" s="29">
        <f t="shared" si="922"/>
        <v>1</v>
      </c>
      <c r="Q3829" s="29">
        <f t="shared" si="923"/>
        <v>27499</v>
      </c>
      <c r="R3829" s="30">
        <f t="shared" si="924"/>
        <v>22447436</v>
      </c>
      <c r="S3829" s="30">
        <f t="shared" si="925"/>
        <v>9395</v>
      </c>
      <c r="T3829" s="30">
        <f t="shared" si="926"/>
        <v>22447436</v>
      </c>
      <c r="U3829" s="30">
        <f t="shared" si="927"/>
        <v>9395</v>
      </c>
      <c r="V3829" s="30">
        <f t="shared" si="928"/>
        <v>64945470</v>
      </c>
    </row>
    <row r="3830" spans="1:22" ht="16.5" x14ac:dyDescent="0.15">
      <c r="A3830">
        <f>人物属性总表!A3835</f>
        <v>3827</v>
      </c>
      <c r="B3830" s="5">
        <f>人物属性总表!K3835</f>
        <v>64604</v>
      </c>
      <c r="C3830" s="5">
        <f>人物属性总表!L3835</f>
        <v>12</v>
      </c>
      <c r="D3830" s="5">
        <f>人物属性总表!M3835</f>
        <v>64604</v>
      </c>
      <c r="E3830" s="5">
        <f>人物属性总表!N3835</f>
        <v>12</v>
      </c>
      <c r="F3830" s="5">
        <f>人物属性总表!O3835</f>
        <v>188300</v>
      </c>
      <c r="G3830" s="22">
        <f t="shared" si="914"/>
        <v>112301785</v>
      </c>
      <c r="H3830" s="22">
        <f t="shared" si="915"/>
        <v>46991</v>
      </c>
      <c r="I3830" s="22">
        <f t="shared" si="916"/>
        <v>112301785</v>
      </c>
      <c r="J3830" s="22">
        <f t="shared" si="917"/>
        <v>46991</v>
      </c>
      <c r="K3830" s="22">
        <f t="shared" si="918"/>
        <v>324915650</v>
      </c>
      <c r="L3830" s="22"/>
      <c r="M3830" s="29">
        <f t="shared" si="919"/>
        <v>9690</v>
      </c>
      <c r="N3830" s="29">
        <f t="shared" si="920"/>
        <v>1</v>
      </c>
      <c r="O3830" s="29">
        <f t="shared" si="921"/>
        <v>9690</v>
      </c>
      <c r="P3830" s="29">
        <f t="shared" si="922"/>
        <v>1</v>
      </c>
      <c r="Q3830" s="29">
        <f t="shared" si="923"/>
        <v>28245</v>
      </c>
      <c r="R3830" s="30">
        <f t="shared" si="924"/>
        <v>22460357</v>
      </c>
      <c r="S3830" s="30">
        <f t="shared" si="925"/>
        <v>9398</v>
      </c>
      <c r="T3830" s="30">
        <f t="shared" si="926"/>
        <v>22460357</v>
      </c>
      <c r="U3830" s="30">
        <f t="shared" si="927"/>
        <v>9398</v>
      </c>
      <c r="V3830" s="30">
        <f t="shared" si="928"/>
        <v>64983130</v>
      </c>
    </row>
    <row r="3831" spans="1:22" ht="16.5" x14ac:dyDescent="0.15">
      <c r="A3831">
        <f>人物属性总表!A3836</f>
        <v>3828</v>
      </c>
      <c r="B3831" s="5">
        <f>人物属性总表!K3836</f>
        <v>64624</v>
      </c>
      <c r="C3831" s="5">
        <f>人物属性总表!L3836</f>
        <v>13</v>
      </c>
      <c r="D3831" s="5">
        <f>人物属性总表!M3836</f>
        <v>64624</v>
      </c>
      <c r="E3831" s="5">
        <f>人物属性总表!N3836</f>
        <v>13</v>
      </c>
      <c r="F3831" s="5">
        <f>人物属性总表!O3836</f>
        <v>183440</v>
      </c>
      <c r="G3831" s="22">
        <f t="shared" si="914"/>
        <v>112366409</v>
      </c>
      <c r="H3831" s="22">
        <f t="shared" si="915"/>
        <v>47004</v>
      </c>
      <c r="I3831" s="22">
        <f t="shared" si="916"/>
        <v>112366409</v>
      </c>
      <c r="J3831" s="22">
        <f t="shared" si="917"/>
        <v>47004</v>
      </c>
      <c r="K3831" s="22">
        <f t="shared" si="918"/>
        <v>325099090</v>
      </c>
      <c r="L3831" s="22"/>
      <c r="M3831" s="29">
        <f t="shared" si="919"/>
        <v>9693</v>
      </c>
      <c r="N3831" s="29">
        <f t="shared" si="920"/>
        <v>1</v>
      </c>
      <c r="O3831" s="29">
        <f t="shared" si="921"/>
        <v>9693</v>
      </c>
      <c r="P3831" s="29">
        <f t="shared" si="922"/>
        <v>1</v>
      </c>
      <c r="Q3831" s="29">
        <f t="shared" si="923"/>
        <v>27516</v>
      </c>
      <c r="R3831" s="30">
        <f t="shared" si="924"/>
        <v>22473281</v>
      </c>
      <c r="S3831" s="30">
        <f t="shared" si="925"/>
        <v>9400</v>
      </c>
      <c r="T3831" s="30">
        <f t="shared" si="926"/>
        <v>22473281</v>
      </c>
      <c r="U3831" s="30">
        <f t="shared" si="927"/>
        <v>9400</v>
      </c>
      <c r="V3831" s="30">
        <f t="shared" si="928"/>
        <v>65019818</v>
      </c>
    </row>
    <row r="3832" spans="1:22" ht="16.5" x14ac:dyDescent="0.15">
      <c r="A3832">
        <f>人物属性总表!A3837</f>
        <v>3829</v>
      </c>
      <c r="B3832" s="5">
        <f>人物属性总表!K3837</f>
        <v>64644</v>
      </c>
      <c r="C3832" s="5">
        <f>人物属性总表!L3837</f>
        <v>12</v>
      </c>
      <c r="D3832" s="5">
        <f>人物属性总表!M3837</f>
        <v>64644</v>
      </c>
      <c r="E3832" s="5">
        <f>人物属性总表!N3837</f>
        <v>12</v>
      </c>
      <c r="F3832" s="5">
        <f>人物属性总表!O3837</f>
        <v>188410</v>
      </c>
      <c r="G3832" s="22">
        <f t="shared" si="914"/>
        <v>112431053</v>
      </c>
      <c r="H3832" s="22">
        <f t="shared" si="915"/>
        <v>47016</v>
      </c>
      <c r="I3832" s="22">
        <f t="shared" si="916"/>
        <v>112431053</v>
      </c>
      <c r="J3832" s="22">
        <f t="shared" si="917"/>
        <v>47016</v>
      </c>
      <c r="K3832" s="22">
        <f t="shared" si="918"/>
        <v>325287500</v>
      </c>
      <c r="L3832" s="22"/>
      <c r="M3832" s="29">
        <f t="shared" si="919"/>
        <v>9696</v>
      </c>
      <c r="N3832" s="29">
        <f t="shared" si="920"/>
        <v>1</v>
      </c>
      <c r="O3832" s="29">
        <f t="shared" si="921"/>
        <v>9696</v>
      </c>
      <c r="P3832" s="29">
        <f t="shared" si="922"/>
        <v>1</v>
      </c>
      <c r="Q3832" s="29">
        <f t="shared" si="923"/>
        <v>28261</v>
      </c>
      <c r="R3832" s="30">
        <f t="shared" si="924"/>
        <v>22486210</v>
      </c>
      <c r="S3832" s="30">
        <f t="shared" si="925"/>
        <v>9403</v>
      </c>
      <c r="T3832" s="30">
        <f t="shared" si="926"/>
        <v>22486210</v>
      </c>
      <c r="U3832" s="30">
        <f t="shared" si="927"/>
        <v>9403</v>
      </c>
      <c r="V3832" s="30">
        <f t="shared" si="928"/>
        <v>65057500</v>
      </c>
    </row>
    <row r="3833" spans="1:22" ht="16.5" x14ac:dyDescent="0.15">
      <c r="A3833">
        <f>人物属性总表!A3838</f>
        <v>3830</v>
      </c>
      <c r="B3833" s="5">
        <f>人物属性总表!K3838</f>
        <v>64665</v>
      </c>
      <c r="C3833" s="5">
        <f>人物属性总表!L3838</f>
        <v>13</v>
      </c>
      <c r="D3833" s="5">
        <f>人物属性总表!M3838</f>
        <v>64665</v>
      </c>
      <c r="E3833" s="5">
        <f>人物属性总表!N3838</f>
        <v>13</v>
      </c>
      <c r="F3833" s="5">
        <f>人物属性总表!O3838</f>
        <v>183560</v>
      </c>
      <c r="G3833" s="22">
        <f t="shared" si="914"/>
        <v>112495718</v>
      </c>
      <c r="H3833" s="22">
        <f t="shared" si="915"/>
        <v>47029</v>
      </c>
      <c r="I3833" s="22">
        <f t="shared" si="916"/>
        <v>112495718</v>
      </c>
      <c r="J3833" s="22">
        <f t="shared" si="917"/>
        <v>47029</v>
      </c>
      <c r="K3833" s="22">
        <f t="shared" si="918"/>
        <v>325471060</v>
      </c>
      <c r="L3833" s="22"/>
      <c r="M3833" s="29">
        <f t="shared" si="919"/>
        <v>9699</v>
      </c>
      <c r="N3833" s="29">
        <f t="shared" si="920"/>
        <v>1</v>
      </c>
      <c r="O3833" s="29">
        <f t="shared" si="921"/>
        <v>9699</v>
      </c>
      <c r="P3833" s="29">
        <f t="shared" si="922"/>
        <v>1</v>
      </c>
      <c r="Q3833" s="29">
        <f t="shared" si="923"/>
        <v>27534</v>
      </c>
      <c r="R3833" s="30">
        <f t="shared" si="924"/>
        <v>22499143</v>
      </c>
      <c r="S3833" s="30">
        <f t="shared" si="925"/>
        <v>9405</v>
      </c>
      <c r="T3833" s="30">
        <f t="shared" si="926"/>
        <v>22499143</v>
      </c>
      <c r="U3833" s="30">
        <f t="shared" si="927"/>
        <v>9405</v>
      </c>
      <c r="V3833" s="30">
        <f t="shared" si="928"/>
        <v>65094212</v>
      </c>
    </row>
    <row r="3834" spans="1:22" ht="16.5" x14ac:dyDescent="0.15">
      <c r="A3834">
        <f>人物属性总表!A3839</f>
        <v>3831</v>
      </c>
      <c r="B3834" s="5">
        <f>人物属性总表!K3839</f>
        <v>64685</v>
      </c>
      <c r="C3834" s="5">
        <f>人物属性总表!L3839</f>
        <v>12</v>
      </c>
      <c r="D3834" s="5">
        <f>人物属性总表!M3839</f>
        <v>64685</v>
      </c>
      <c r="E3834" s="5">
        <f>人物属性总表!N3839</f>
        <v>12</v>
      </c>
      <c r="F3834" s="5">
        <f>人物属性总表!O3839</f>
        <v>188530</v>
      </c>
      <c r="G3834" s="22">
        <f t="shared" si="914"/>
        <v>112560403</v>
      </c>
      <c r="H3834" s="22">
        <f t="shared" si="915"/>
        <v>47041</v>
      </c>
      <c r="I3834" s="22">
        <f t="shared" si="916"/>
        <v>112560403</v>
      </c>
      <c r="J3834" s="22">
        <f t="shared" si="917"/>
        <v>47041</v>
      </c>
      <c r="K3834" s="22">
        <f t="shared" si="918"/>
        <v>325659590</v>
      </c>
      <c r="L3834" s="22"/>
      <c r="M3834" s="29">
        <f t="shared" si="919"/>
        <v>9702</v>
      </c>
      <c r="N3834" s="29">
        <f t="shared" si="920"/>
        <v>1</v>
      </c>
      <c r="O3834" s="29">
        <f t="shared" si="921"/>
        <v>9702</v>
      </c>
      <c r="P3834" s="29">
        <f t="shared" si="922"/>
        <v>1</v>
      </c>
      <c r="Q3834" s="29">
        <f t="shared" si="923"/>
        <v>28279</v>
      </c>
      <c r="R3834" s="30">
        <f t="shared" si="924"/>
        <v>22512080</v>
      </c>
      <c r="S3834" s="30">
        <f t="shared" si="925"/>
        <v>9408</v>
      </c>
      <c r="T3834" s="30">
        <f t="shared" si="926"/>
        <v>22512080</v>
      </c>
      <c r="U3834" s="30">
        <f t="shared" si="927"/>
        <v>9408</v>
      </c>
      <c r="V3834" s="30">
        <f t="shared" si="928"/>
        <v>65131918</v>
      </c>
    </row>
    <row r="3835" spans="1:22" ht="16.5" x14ac:dyDescent="0.15">
      <c r="A3835">
        <f>人物属性总表!A3840</f>
        <v>3832</v>
      </c>
      <c r="B3835" s="5">
        <f>人物属性总表!K3840</f>
        <v>64706</v>
      </c>
      <c r="C3835" s="5">
        <f>人物属性总表!L3840</f>
        <v>13</v>
      </c>
      <c r="D3835" s="5">
        <f>人物属性总表!M3840</f>
        <v>64706</v>
      </c>
      <c r="E3835" s="5">
        <f>人物属性总表!N3840</f>
        <v>13</v>
      </c>
      <c r="F3835" s="5">
        <f>人物属性总表!O3840</f>
        <v>183680</v>
      </c>
      <c r="G3835" s="22">
        <f t="shared" si="914"/>
        <v>112625109</v>
      </c>
      <c r="H3835" s="22">
        <f t="shared" si="915"/>
        <v>47054</v>
      </c>
      <c r="I3835" s="22">
        <f t="shared" si="916"/>
        <v>112625109</v>
      </c>
      <c r="J3835" s="22">
        <f t="shared" si="917"/>
        <v>47054</v>
      </c>
      <c r="K3835" s="22">
        <f t="shared" si="918"/>
        <v>325843270</v>
      </c>
      <c r="L3835" s="22"/>
      <c r="M3835" s="29">
        <f t="shared" si="919"/>
        <v>9705</v>
      </c>
      <c r="N3835" s="29">
        <f t="shared" si="920"/>
        <v>1</v>
      </c>
      <c r="O3835" s="29">
        <f t="shared" si="921"/>
        <v>9705</v>
      </c>
      <c r="P3835" s="29">
        <f t="shared" si="922"/>
        <v>1</v>
      </c>
      <c r="Q3835" s="29">
        <f t="shared" si="923"/>
        <v>27552</v>
      </c>
      <c r="R3835" s="30">
        <f t="shared" si="924"/>
        <v>22525021</v>
      </c>
      <c r="S3835" s="30">
        <f t="shared" si="925"/>
        <v>9410</v>
      </c>
      <c r="T3835" s="30">
        <f t="shared" si="926"/>
        <v>22525021</v>
      </c>
      <c r="U3835" s="30">
        <f t="shared" si="927"/>
        <v>9410</v>
      </c>
      <c r="V3835" s="30">
        <f t="shared" si="928"/>
        <v>65168654</v>
      </c>
    </row>
    <row r="3836" spans="1:22" ht="16.5" x14ac:dyDescent="0.15">
      <c r="A3836">
        <f>人物属性总表!A3841</f>
        <v>3833</v>
      </c>
      <c r="B3836" s="5">
        <f>人物属性总表!K3841</f>
        <v>64726</v>
      </c>
      <c r="C3836" s="5">
        <f>人物属性总表!L3841</f>
        <v>12</v>
      </c>
      <c r="D3836" s="5">
        <f>人物属性总表!M3841</f>
        <v>64726</v>
      </c>
      <c r="E3836" s="5">
        <f>人物属性总表!N3841</f>
        <v>12</v>
      </c>
      <c r="F3836" s="5">
        <f>人物属性总表!O3841</f>
        <v>188650</v>
      </c>
      <c r="G3836" s="22">
        <f t="shared" si="914"/>
        <v>112689835</v>
      </c>
      <c r="H3836" s="22">
        <f t="shared" si="915"/>
        <v>47066</v>
      </c>
      <c r="I3836" s="22">
        <f t="shared" si="916"/>
        <v>112689835</v>
      </c>
      <c r="J3836" s="22">
        <f t="shared" si="917"/>
        <v>47066</v>
      </c>
      <c r="K3836" s="22">
        <f t="shared" si="918"/>
        <v>326031920</v>
      </c>
      <c r="L3836" s="22"/>
      <c r="M3836" s="29">
        <f t="shared" si="919"/>
        <v>9708</v>
      </c>
      <c r="N3836" s="29">
        <f t="shared" si="920"/>
        <v>1</v>
      </c>
      <c r="O3836" s="29">
        <f t="shared" si="921"/>
        <v>9708</v>
      </c>
      <c r="P3836" s="29">
        <f t="shared" si="922"/>
        <v>1</v>
      </c>
      <c r="Q3836" s="29">
        <f t="shared" si="923"/>
        <v>28297</v>
      </c>
      <c r="R3836" s="30">
        <f t="shared" si="924"/>
        <v>22537967</v>
      </c>
      <c r="S3836" s="30">
        <f t="shared" si="925"/>
        <v>9413</v>
      </c>
      <c r="T3836" s="30">
        <f t="shared" si="926"/>
        <v>22537967</v>
      </c>
      <c r="U3836" s="30">
        <f t="shared" si="927"/>
        <v>9413</v>
      </c>
      <c r="V3836" s="30">
        <f t="shared" si="928"/>
        <v>65206384</v>
      </c>
    </row>
    <row r="3837" spans="1:22" ht="16.5" x14ac:dyDescent="0.15">
      <c r="A3837">
        <f>人物属性总表!A3842</f>
        <v>3834</v>
      </c>
      <c r="B3837" s="5">
        <f>人物属性总表!K3842</f>
        <v>64747</v>
      </c>
      <c r="C3837" s="5">
        <f>人物属性总表!L3842</f>
        <v>13</v>
      </c>
      <c r="D3837" s="5">
        <f>人物属性总表!M3842</f>
        <v>64747</v>
      </c>
      <c r="E3837" s="5">
        <f>人物属性总表!N3842</f>
        <v>13</v>
      </c>
      <c r="F3837" s="5">
        <f>人物属性总表!O3842</f>
        <v>183790</v>
      </c>
      <c r="G3837" s="22">
        <f t="shared" si="914"/>
        <v>112754582</v>
      </c>
      <c r="H3837" s="22">
        <f t="shared" si="915"/>
        <v>47079</v>
      </c>
      <c r="I3837" s="22">
        <f t="shared" si="916"/>
        <v>112754582</v>
      </c>
      <c r="J3837" s="22">
        <f t="shared" si="917"/>
        <v>47079</v>
      </c>
      <c r="K3837" s="22">
        <f t="shared" si="918"/>
        <v>326215710</v>
      </c>
      <c r="L3837" s="22"/>
      <c r="M3837" s="29">
        <f t="shared" si="919"/>
        <v>9712</v>
      </c>
      <c r="N3837" s="29">
        <f t="shared" si="920"/>
        <v>1</v>
      </c>
      <c r="O3837" s="29">
        <f t="shared" si="921"/>
        <v>9712</v>
      </c>
      <c r="P3837" s="29">
        <f t="shared" si="922"/>
        <v>1</v>
      </c>
      <c r="Q3837" s="29">
        <f t="shared" si="923"/>
        <v>27568</v>
      </c>
      <c r="R3837" s="30">
        <f t="shared" si="924"/>
        <v>22550916</v>
      </c>
      <c r="S3837" s="30">
        <f t="shared" si="925"/>
        <v>9415</v>
      </c>
      <c r="T3837" s="30">
        <f t="shared" si="926"/>
        <v>22550916</v>
      </c>
      <c r="U3837" s="30">
        <f t="shared" si="927"/>
        <v>9415</v>
      </c>
      <c r="V3837" s="30">
        <f t="shared" si="928"/>
        <v>65243142</v>
      </c>
    </row>
    <row r="3838" spans="1:22" ht="16.5" x14ac:dyDescent="0.15">
      <c r="A3838">
        <f>人物属性总表!A3843</f>
        <v>3835</v>
      </c>
      <c r="B3838" s="5">
        <f>人物属性总表!K3843</f>
        <v>64767</v>
      </c>
      <c r="C3838" s="5">
        <f>人物属性总表!L3843</f>
        <v>12</v>
      </c>
      <c r="D3838" s="5">
        <f>人物属性总表!M3843</f>
        <v>64767</v>
      </c>
      <c r="E3838" s="5">
        <f>人物属性总表!N3843</f>
        <v>12</v>
      </c>
      <c r="F3838" s="5">
        <f>人物属性总表!O3843</f>
        <v>188770</v>
      </c>
      <c r="G3838" s="22">
        <f t="shared" si="914"/>
        <v>112819349</v>
      </c>
      <c r="H3838" s="22">
        <f t="shared" si="915"/>
        <v>47091</v>
      </c>
      <c r="I3838" s="22">
        <f t="shared" si="916"/>
        <v>112819349</v>
      </c>
      <c r="J3838" s="22">
        <f t="shared" si="917"/>
        <v>47091</v>
      </c>
      <c r="K3838" s="22">
        <f t="shared" si="918"/>
        <v>326404480</v>
      </c>
      <c r="L3838" s="22"/>
      <c r="M3838" s="29">
        <f t="shared" si="919"/>
        <v>9715</v>
      </c>
      <c r="N3838" s="29">
        <f t="shared" si="920"/>
        <v>1</v>
      </c>
      <c r="O3838" s="29">
        <f t="shared" si="921"/>
        <v>9715</v>
      </c>
      <c r="P3838" s="29">
        <f t="shared" si="922"/>
        <v>1</v>
      </c>
      <c r="Q3838" s="29">
        <f t="shared" si="923"/>
        <v>28315</v>
      </c>
      <c r="R3838" s="30">
        <f t="shared" si="924"/>
        <v>22563869</v>
      </c>
      <c r="S3838" s="30">
        <f t="shared" si="925"/>
        <v>9418</v>
      </c>
      <c r="T3838" s="30">
        <f t="shared" si="926"/>
        <v>22563869</v>
      </c>
      <c r="U3838" s="30">
        <f t="shared" si="927"/>
        <v>9418</v>
      </c>
      <c r="V3838" s="30">
        <f t="shared" si="928"/>
        <v>65280896</v>
      </c>
    </row>
    <row r="3839" spans="1:22" ht="16.5" x14ac:dyDescent="0.15">
      <c r="A3839">
        <f>人物属性总表!A3844</f>
        <v>3836</v>
      </c>
      <c r="B3839" s="5">
        <f>人物属性总表!K3844</f>
        <v>64788</v>
      </c>
      <c r="C3839" s="5">
        <f>人物属性总表!L3844</f>
        <v>13</v>
      </c>
      <c r="D3839" s="5">
        <f>人物属性总表!M3844</f>
        <v>64788</v>
      </c>
      <c r="E3839" s="5">
        <f>人物属性总表!N3844</f>
        <v>13</v>
      </c>
      <c r="F3839" s="5">
        <f>人物属性总表!O3844</f>
        <v>183900</v>
      </c>
      <c r="G3839" s="22">
        <f t="shared" si="914"/>
        <v>112884137</v>
      </c>
      <c r="H3839" s="22">
        <f t="shared" si="915"/>
        <v>47104</v>
      </c>
      <c r="I3839" s="22">
        <f t="shared" si="916"/>
        <v>112884137</v>
      </c>
      <c r="J3839" s="22">
        <f t="shared" si="917"/>
        <v>47104</v>
      </c>
      <c r="K3839" s="22">
        <f t="shared" si="918"/>
        <v>326588380</v>
      </c>
      <c r="L3839" s="22"/>
      <c r="M3839" s="29">
        <f t="shared" si="919"/>
        <v>9718</v>
      </c>
      <c r="N3839" s="29">
        <f t="shared" si="920"/>
        <v>1</v>
      </c>
      <c r="O3839" s="29">
        <f t="shared" si="921"/>
        <v>9718</v>
      </c>
      <c r="P3839" s="29">
        <f t="shared" si="922"/>
        <v>1</v>
      </c>
      <c r="Q3839" s="29">
        <f t="shared" si="923"/>
        <v>27585</v>
      </c>
      <c r="R3839" s="30">
        <f t="shared" si="924"/>
        <v>22576827</v>
      </c>
      <c r="S3839" s="30">
        <f t="shared" si="925"/>
        <v>9420</v>
      </c>
      <c r="T3839" s="30">
        <f t="shared" si="926"/>
        <v>22576827</v>
      </c>
      <c r="U3839" s="30">
        <f t="shared" si="927"/>
        <v>9420</v>
      </c>
      <c r="V3839" s="30">
        <f t="shared" si="928"/>
        <v>65317676</v>
      </c>
    </row>
    <row r="3840" spans="1:22" ht="16.5" x14ac:dyDescent="0.15">
      <c r="A3840">
        <f>人物属性总表!A3845</f>
        <v>3837</v>
      </c>
      <c r="B3840" s="5">
        <f>人物属性总表!K3845</f>
        <v>64808</v>
      </c>
      <c r="C3840" s="5">
        <f>人物属性总表!L3845</f>
        <v>12</v>
      </c>
      <c r="D3840" s="5">
        <f>人物属性总表!M3845</f>
        <v>64808</v>
      </c>
      <c r="E3840" s="5">
        <f>人物属性总表!N3845</f>
        <v>12</v>
      </c>
      <c r="F3840" s="5">
        <f>人物属性总表!O3845</f>
        <v>188890</v>
      </c>
      <c r="G3840" s="22">
        <f t="shared" si="914"/>
        <v>112948945</v>
      </c>
      <c r="H3840" s="22">
        <f t="shared" si="915"/>
        <v>47116</v>
      </c>
      <c r="I3840" s="22">
        <f t="shared" si="916"/>
        <v>112948945</v>
      </c>
      <c r="J3840" s="22">
        <f t="shared" si="917"/>
        <v>47116</v>
      </c>
      <c r="K3840" s="22">
        <f t="shared" si="918"/>
        <v>326777270</v>
      </c>
      <c r="L3840" s="22"/>
      <c r="M3840" s="29">
        <f t="shared" si="919"/>
        <v>9721</v>
      </c>
      <c r="N3840" s="29">
        <f t="shared" si="920"/>
        <v>1</v>
      </c>
      <c r="O3840" s="29">
        <f t="shared" si="921"/>
        <v>9721</v>
      </c>
      <c r="P3840" s="29">
        <f t="shared" si="922"/>
        <v>1</v>
      </c>
      <c r="Q3840" s="29">
        <f t="shared" si="923"/>
        <v>28333</v>
      </c>
      <c r="R3840" s="30">
        <f t="shared" si="924"/>
        <v>22589789</v>
      </c>
      <c r="S3840" s="30">
        <f t="shared" si="925"/>
        <v>9423</v>
      </c>
      <c r="T3840" s="30">
        <f t="shared" si="926"/>
        <v>22589789</v>
      </c>
      <c r="U3840" s="30">
        <f t="shared" si="927"/>
        <v>9423</v>
      </c>
      <c r="V3840" s="30">
        <f t="shared" si="928"/>
        <v>65355454</v>
      </c>
    </row>
    <row r="3841" spans="1:22" ht="16.5" x14ac:dyDescent="0.15">
      <c r="A3841">
        <f>人物属性总表!A3846</f>
        <v>3838</v>
      </c>
      <c r="B3841" s="5">
        <f>人物属性总表!K3846</f>
        <v>64829</v>
      </c>
      <c r="C3841" s="5">
        <f>人物属性总表!L3846</f>
        <v>13</v>
      </c>
      <c r="D3841" s="5">
        <f>人物属性总表!M3846</f>
        <v>64829</v>
      </c>
      <c r="E3841" s="5">
        <f>人物属性总表!N3846</f>
        <v>13</v>
      </c>
      <c r="F3841" s="5">
        <f>人物属性总表!O3846</f>
        <v>184020</v>
      </c>
      <c r="G3841" s="22">
        <f t="shared" si="914"/>
        <v>113013774</v>
      </c>
      <c r="H3841" s="22">
        <f t="shared" si="915"/>
        <v>47129</v>
      </c>
      <c r="I3841" s="22">
        <f t="shared" si="916"/>
        <v>113013774</v>
      </c>
      <c r="J3841" s="22">
        <f t="shared" si="917"/>
        <v>47129</v>
      </c>
      <c r="K3841" s="22">
        <f t="shared" si="918"/>
        <v>326961290</v>
      </c>
      <c r="L3841" s="22"/>
      <c r="M3841" s="29">
        <f t="shared" si="919"/>
        <v>9724</v>
      </c>
      <c r="N3841" s="29">
        <f t="shared" si="920"/>
        <v>1</v>
      </c>
      <c r="O3841" s="29">
        <f t="shared" si="921"/>
        <v>9724</v>
      </c>
      <c r="P3841" s="29">
        <f t="shared" si="922"/>
        <v>1</v>
      </c>
      <c r="Q3841" s="29">
        <f t="shared" si="923"/>
        <v>27603</v>
      </c>
      <c r="R3841" s="30">
        <f t="shared" si="924"/>
        <v>22602754</v>
      </c>
      <c r="S3841" s="30">
        <f t="shared" si="925"/>
        <v>9425</v>
      </c>
      <c r="T3841" s="30">
        <f t="shared" si="926"/>
        <v>22602754</v>
      </c>
      <c r="U3841" s="30">
        <f t="shared" si="927"/>
        <v>9425</v>
      </c>
      <c r="V3841" s="30">
        <f t="shared" si="928"/>
        <v>65392258</v>
      </c>
    </row>
    <row r="3842" spans="1:22" ht="16.5" x14ac:dyDescent="0.15">
      <c r="A3842">
        <f>人物属性总表!A3847</f>
        <v>3839</v>
      </c>
      <c r="B3842" s="5">
        <f>人物属性总表!K3847</f>
        <v>64849</v>
      </c>
      <c r="C3842" s="5">
        <f>人物属性总表!L3847</f>
        <v>12</v>
      </c>
      <c r="D3842" s="5">
        <f>人物属性总表!M3847</f>
        <v>64849</v>
      </c>
      <c r="E3842" s="5">
        <f>人物属性总表!N3847</f>
        <v>12</v>
      </c>
      <c r="F3842" s="5">
        <f>人物属性总表!O3847</f>
        <v>189010</v>
      </c>
      <c r="G3842" s="22">
        <f t="shared" si="914"/>
        <v>113078623</v>
      </c>
      <c r="H3842" s="22">
        <f t="shared" si="915"/>
        <v>47141</v>
      </c>
      <c r="I3842" s="22">
        <f t="shared" si="916"/>
        <v>113078623</v>
      </c>
      <c r="J3842" s="22">
        <f t="shared" si="917"/>
        <v>47141</v>
      </c>
      <c r="K3842" s="22">
        <f t="shared" si="918"/>
        <v>327150300</v>
      </c>
      <c r="L3842" s="22"/>
      <c r="M3842" s="29">
        <f t="shared" si="919"/>
        <v>9727</v>
      </c>
      <c r="N3842" s="29">
        <f t="shared" si="920"/>
        <v>1</v>
      </c>
      <c r="O3842" s="29">
        <f t="shared" si="921"/>
        <v>9727</v>
      </c>
      <c r="P3842" s="29">
        <f t="shared" si="922"/>
        <v>1</v>
      </c>
      <c r="Q3842" s="29">
        <f t="shared" si="923"/>
        <v>28351</v>
      </c>
      <c r="R3842" s="30">
        <f t="shared" si="924"/>
        <v>22615724</v>
      </c>
      <c r="S3842" s="30">
        <f t="shared" si="925"/>
        <v>9428</v>
      </c>
      <c r="T3842" s="30">
        <f t="shared" si="926"/>
        <v>22615724</v>
      </c>
      <c r="U3842" s="30">
        <f t="shared" si="927"/>
        <v>9428</v>
      </c>
      <c r="V3842" s="30">
        <f t="shared" si="928"/>
        <v>65430060</v>
      </c>
    </row>
    <row r="3843" spans="1:22" ht="16.5" x14ac:dyDescent="0.15">
      <c r="A3843">
        <f>人物属性总表!A3848</f>
        <v>3840</v>
      </c>
      <c r="B3843" s="5">
        <f>人物属性总表!K3848</f>
        <v>64869</v>
      </c>
      <c r="C3843" s="5">
        <f>人物属性总表!L3848</f>
        <v>13</v>
      </c>
      <c r="D3843" s="5">
        <f>人物属性总表!M3848</f>
        <v>64869</v>
      </c>
      <c r="E3843" s="5">
        <f>人物属性总表!N3848</f>
        <v>13</v>
      </c>
      <c r="F3843" s="5">
        <f>人物属性总表!O3848</f>
        <v>184140</v>
      </c>
      <c r="G3843" s="22">
        <f t="shared" si="914"/>
        <v>113143492</v>
      </c>
      <c r="H3843" s="22">
        <f t="shared" si="915"/>
        <v>47154</v>
      </c>
      <c r="I3843" s="22">
        <f t="shared" si="916"/>
        <v>113143492</v>
      </c>
      <c r="J3843" s="22">
        <f t="shared" si="917"/>
        <v>47154</v>
      </c>
      <c r="K3843" s="22">
        <f t="shared" si="918"/>
        <v>327334440</v>
      </c>
      <c r="L3843" s="22"/>
      <c r="M3843" s="29">
        <f t="shared" si="919"/>
        <v>9730</v>
      </c>
      <c r="N3843" s="29">
        <f t="shared" si="920"/>
        <v>1</v>
      </c>
      <c r="O3843" s="29">
        <f t="shared" si="921"/>
        <v>9730</v>
      </c>
      <c r="P3843" s="29">
        <f t="shared" si="922"/>
        <v>1</v>
      </c>
      <c r="Q3843" s="29">
        <f t="shared" si="923"/>
        <v>27621</v>
      </c>
      <c r="R3843" s="30">
        <f t="shared" si="924"/>
        <v>22628698</v>
      </c>
      <c r="S3843" s="30">
        <f t="shared" si="925"/>
        <v>9430</v>
      </c>
      <c r="T3843" s="30">
        <f t="shared" si="926"/>
        <v>22628698</v>
      </c>
      <c r="U3843" s="30">
        <f t="shared" si="927"/>
        <v>9430</v>
      </c>
      <c r="V3843" s="30">
        <f t="shared" si="928"/>
        <v>65466888</v>
      </c>
    </row>
    <row r="3844" spans="1:22" ht="16.5" x14ac:dyDescent="0.15">
      <c r="A3844">
        <f>人物属性总表!A3849</f>
        <v>3841</v>
      </c>
      <c r="B3844" s="5">
        <f>人物属性总表!K3849</f>
        <v>64890</v>
      </c>
      <c r="C3844" s="5">
        <f>人物属性总表!L3849</f>
        <v>12</v>
      </c>
      <c r="D3844" s="5">
        <f>人物属性总表!M3849</f>
        <v>64890</v>
      </c>
      <c r="E3844" s="5">
        <f>人物属性总表!N3849</f>
        <v>12</v>
      </c>
      <c r="F3844" s="5">
        <f>人物属性总表!O3849</f>
        <v>189120</v>
      </c>
      <c r="G3844" s="22">
        <f t="shared" si="914"/>
        <v>113208382</v>
      </c>
      <c r="H3844" s="22">
        <f t="shared" si="915"/>
        <v>47166</v>
      </c>
      <c r="I3844" s="22">
        <f t="shared" si="916"/>
        <v>113208382</v>
      </c>
      <c r="J3844" s="22">
        <f t="shared" si="917"/>
        <v>47166</v>
      </c>
      <c r="K3844" s="22">
        <f t="shared" si="918"/>
        <v>327523560</v>
      </c>
      <c r="L3844" s="22"/>
      <c r="M3844" s="29">
        <f t="shared" si="919"/>
        <v>9733</v>
      </c>
      <c r="N3844" s="29">
        <f t="shared" si="920"/>
        <v>1</v>
      </c>
      <c r="O3844" s="29">
        <f t="shared" si="921"/>
        <v>9733</v>
      </c>
      <c r="P3844" s="29">
        <f t="shared" si="922"/>
        <v>1</v>
      </c>
      <c r="Q3844" s="29">
        <f t="shared" si="923"/>
        <v>28368</v>
      </c>
      <c r="R3844" s="30">
        <f t="shared" si="924"/>
        <v>22641676</v>
      </c>
      <c r="S3844" s="30">
        <f t="shared" si="925"/>
        <v>9433</v>
      </c>
      <c r="T3844" s="30">
        <f t="shared" si="926"/>
        <v>22641676</v>
      </c>
      <c r="U3844" s="30">
        <f t="shared" si="927"/>
        <v>9433</v>
      </c>
      <c r="V3844" s="30">
        <f t="shared" si="928"/>
        <v>65504712</v>
      </c>
    </row>
    <row r="3845" spans="1:22" ht="16.5" x14ac:dyDescent="0.15">
      <c r="A3845">
        <f>人物属性总表!A3850</f>
        <v>3842</v>
      </c>
      <c r="B3845" s="5">
        <f>人物属性总表!K3850</f>
        <v>64910</v>
      </c>
      <c r="C3845" s="5">
        <f>人物属性总表!L3850</f>
        <v>13</v>
      </c>
      <c r="D3845" s="5">
        <f>人物属性总表!M3850</f>
        <v>64910</v>
      </c>
      <c r="E3845" s="5">
        <f>人物属性总表!N3850</f>
        <v>13</v>
      </c>
      <c r="F3845" s="5">
        <f>人物属性总表!O3850</f>
        <v>184250</v>
      </c>
      <c r="G3845" s="22">
        <f t="shared" si="914"/>
        <v>113273292</v>
      </c>
      <c r="H3845" s="22">
        <f t="shared" si="915"/>
        <v>47179</v>
      </c>
      <c r="I3845" s="22">
        <f t="shared" si="916"/>
        <v>113273292</v>
      </c>
      <c r="J3845" s="22">
        <f t="shared" si="917"/>
        <v>47179</v>
      </c>
      <c r="K3845" s="22">
        <f t="shared" si="918"/>
        <v>327707810</v>
      </c>
      <c r="L3845" s="22"/>
      <c r="M3845" s="29">
        <f t="shared" si="919"/>
        <v>9736</v>
      </c>
      <c r="N3845" s="29">
        <f t="shared" si="920"/>
        <v>1</v>
      </c>
      <c r="O3845" s="29">
        <f t="shared" si="921"/>
        <v>9736</v>
      </c>
      <c r="P3845" s="29">
        <f t="shared" si="922"/>
        <v>1</v>
      </c>
      <c r="Q3845" s="29">
        <f t="shared" si="923"/>
        <v>27637</v>
      </c>
      <c r="R3845" s="30">
        <f t="shared" si="924"/>
        <v>22654658</v>
      </c>
      <c r="S3845" s="30">
        <f t="shared" si="925"/>
        <v>9435</v>
      </c>
      <c r="T3845" s="30">
        <f t="shared" si="926"/>
        <v>22654658</v>
      </c>
      <c r="U3845" s="30">
        <f t="shared" si="927"/>
        <v>9435</v>
      </c>
      <c r="V3845" s="30">
        <f t="shared" si="928"/>
        <v>65541562</v>
      </c>
    </row>
    <row r="3846" spans="1:22" ht="16.5" x14ac:dyDescent="0.15">
      <c r="A3846">
        <f>人物属性总表!A3851</f>
        <v>3843</v>
      </c>
      <c r="B3846" s="5">
        <f>人物属性总表!K3851</f>
        <v>64931</v>
      </c>
      <c r="C3846" s="5">
        <f>人物属性总表!L3851</f>
        <v>12</v>
      </c>
      <c r="D3846" s="5">
        <f>人物属性总表!M3851</f>
        <v>64931</v>
      </c>
      <c r="E3846" s="5">
        <f>人物属性总表!N3851</f>
        <v>12</v>
      </c>
      <c r="F3846" s="5">
        <f>人物属性总表!O3851</f>
        <v>189250</v>
      </c>
      <c r="G3846" s="22">
        <f t="shared" ref="G3846:G3909" si="929">B3846+G3845</f>
        <v>113338223</v>
      </c>
      <c r="H3846" s="22">
        <f t="shared" ref="H3846:H3909" si="930">C3846+H3845</f>
        <v>47191</v>
      </c>
      <c r="I3846" s="22">
        <f t="shared" ref="I3846:I3909" si="931">D3846+I3845</f>
        <v>113338223</v>
      </c>
      <c r="J3846" s="22">
        <f t="shared" ref="J3846:J3909" si="932">E3846+J3845</f>
        <v>47191</v>
      </c>
      <c r="K3846" s="22">
        <f t="shared" ref="K3846:K3909" si="933">F3846+K3845</f>
        <v>327897060</v>
      </c>
      <c r="L3846" s="22"/>
      <c r="M3846" s="29">
        <f t="shared" ref="M3846:M3909" si="934">INT(B3846*0.15)</f>
        <v>9739</v>
      </c>
      <c r="N3846" s="29">
        <f t="shared" ref="N3846:N3909" si="935">INT(C3846*0.15)</f>
        <v>1</v>
      </c>
      <c r="O3846" s="29">
        <f t="shared" ref="O3846:O3909" si="936">INT(D3846*0.15)</f>
        <v>9739</v>
      </c>
      <c r="P3846" s="29">
        <f t="shared" ref="P3846:P3909" si="937">INT(E3846*0.15)</f>
        <v>1</v>
      </c>
      <c r="Q3846" s="29">
        <f t="shared" ref="Q3846:Q3909" si="938">INT(F3846*0.15)</f>
        <v>28387</v>
      </c>
      <c r="R3846" s="30">
        <f t="shared" ref="R3846:R3909" si="939">INT(G3846*0.2)</f>
        <v>22667644</v>
      </c>
      <c r="S3846" s="30">
        <f t="shared" ref="S3846:S3909" si="940">INT(H3846*0.2)</f>
        <v>9438</v>
      </c>
      <c r="T3846" s="30">
        <f t="shared" ref="T3846:T3909" si="941">INT(I3846*0.2)</f>
        <v>22667644</v>
      </c>
      <c r="U3846" s="30">
        <f t="shared" ref="U3846:U3909" si="942">INT(J3846*0.2)</f>
        <v>9438</v>
      </c>
      <c r="V3846" s="30">
        <f t="shared" ref="V3846:V3909" si="943">INT(K3846*0.2)</f>
        <v>65579412</v>
      </c>
    </row>
    <row r="3847" spans="1:22" ht="16.5" x14ac:dyDescent="0.15">
      <c r="A3847">
        <f>人物属性总表!A3852</f>
        <v>3844</v>
      </c>
      <c r="B3847" s="5">
        <f>人物属性总表!K3852</f>
        <v>64951</v>
      </c>
      <c r="C3847" s="5">
        <f>人物属性总表!L3852</f>
        <v>13</v>
      </c>
      <c r="D3847" s="5">
        <f>人物属性总表!M3852</f>
        <v>64951</v>
      </c>
      <c r="E3847" s="5">
        <f>人物属性总表!N3852</f>
        <v>13</v>
      </c>
      <c r="F3847" s="5">
        <f>人物属性总表!O3852</f>
        <v>184370</v>
      </c>
      <c r="G3847" s="22">
        <f t="shared" si="929"/>
        <v>113403174</v>
      </c>
      <c r="H3847" s="22">
        <f t="shared" si="930"/>
        <v>47204</v>
      </c>
      <c r="I3847" s="22">
        <f t="shared" si="931"/>
        <v>113403174</v>
      </c>
      <c r="J3847" s="22">
        <f t="shared" si="932"/>
        <v>47204</v>
      </c>
      <c r="K3847" s="22">
        <f t="shared" si="933"/>
        <v>328081430</v>
      </c>
      <c r="L3847" s="22"/>
      <c r="M3847" s="29">
        <f t="shared" si="934"/>
        <v>9742</v>
      </c>
      <c r="N3847" s="29">
        <f t="shared" si="935"/>
        <v>1</v>
      </c>
      <c r="O3847" s="29">
        <f t="shared" si="936"/>
        <v>9742</v>
      </c>
      <c r="P3847" s="29">
        <f t="shared" si="937"/>
        <v>1</v>
      </c>
      <c r="Q3847" s="29">
        <f t="shared" si="938"/>
        <v>27655</v>
      </c>
      <c r="R3847" s="30">
        <f t="shared" si="939"/>
        <v>22680634</v>
      </c>
      <c r="S3847" s="30">
        <f t="shared" si="940"/>
        <v>9440</v>
      </c>
      <c r="T3847" s="30">
        <f t="shared" si="941"/>
        <v>22680634</v>
      </c>
      <c r="U3847" s="30">
        <f t="shared" si="942"/>
        <v>9440</v>
      </c>
      <c r="V3847" s="30">
        <f t="shared" si="943"/>
        <v>65616286</v>
      </c>
    </row>
    <row r="3848" spans="1:22" ht="16.5" x14ac:dyDescent="0.15">
      <c r="A3848">
        <f>人物属性总表!A3853</f>
        <v>3845</v>
      </c>
      <c r="B3848" s="5">
        <f>人物属性总表!K3853</f>
        <v>64972</v>
      </c>
      <c r="C3848" s="5">
        <f>人物属性总表!L3853</f>
        <v>12</v>
      </c>
      <c r="D3848" s="5">
        <f>人物属性总表!M3853</f>
        <v>64972</v>
      </c>
      <c r="E3848" s="5">
        <f>人物属性总表!N3853</f>
        <v>12</v>
      </c>
      <c r="F3848" s="5">
        <f>人物属性总表!O3853</f>
        <v>189360</v>
      </c>
      <c r="G3848" s="22">
        <f t="shared" si="929"/>
        <v>113468146</v>
      </c>
      <c r="H3848" s="22">
        <f t="shared" si="930"/>
        <v>47216</v>
      </c>
      <c r="I3848" s="22">
        <f t="shared" si="931"/>
        <v>113468146</v>
      </c>
      <c r="J3848" s="22">
        <f t="shared" si="932"/>
        <v>47216</v>
      </c>
      <c r="K3848" s="22">
        <f t="shared" si="933"/>
        <v>328270790</v>
      </c>
      <c r="L3848" s="22"/>
      <c r="M3848" s="29">
        <f t="shared" si="934"/>
        <v>9745</v>
      </c>
      <c r="N3848" s="29">
        <f t="shared" si="935"/>
        <v>1</v>
      </c>
      <c r="O3848" s="29">
        <f t="shared" si="936"/>
        <v>9745</v>
      </c>
      <c r="P3848" s="29">
        <f t="shared" si="937"/>
        <v>1</v>
      </c>
      <c r="Q3848" s="29">
        <f t="shared" si="938"/>
        <v>28404</v>
      </c>
      <c r="R3848" s="30">
        <f t="shared" si="939"/>
        <v>22693629</v>
      </c>
      <c r="S3848" s="30">
        <f t="shared" si="940"/>
        <v>9443</v>
      </c>
      <c r="T3848" s="30">
        <f t="shared" si="941"/>
        <v>22693629</v>
      </c>
      <c r="U3848" s="30">
        <f t="shared" si="942"/>
        <v>9443</v>
      </c>
      <c r="V3848" s="30">
        <f t="shared" si="943"/>
        <v>65654158</v>
      </c>
    </row>
    <row r="3849" spans="1:22" ht="16.5" x14ac:dyDescent="0.15">
      <c r="A3849">
        <f>人物属性总表!A3854</f>
        <v>3846</v>
      </c>
      <c r="B3849" s="5">
        <f>人物属性总表!K3854</f>
        <v>64992</v>
      </c>
      <c r="C3849" s="5">
        <f>人物属性总表!L3854</f>
        <v>13</v>
      </c>
      <c r="D3849" s="5">
        <f>人物属性总表!M3854</f>
        <v>64992</v>
      </c>
      <c r="E3849" s="5">
        <f>人物属性总表!N3854</f>
        <v>13</v>
      </c>
      <c r="F3849" s="5">
        <f>人物属性总表!O3854</f>
        <v>184480</v>
      </c>
      <c r="G3849" s="22">
        <f t="shared" si="929"/>
        <v>113533138</v>
      </c>
      <c r="H3849" s="22">
        <f t="shared" si="930"/>
        <v>47229</v>
      </c>
      <c r="I3849" s="22">
        <f t="shared" si="931"/>
        <v>113533138</v>
      </c>
      <c r="J3849" s="22">
        <f t="shared" si="932"/>
        <v>47229</v>
      </c>
      <c r="K3849" s="22">
        <f t="shared" si="933"/>
        <v>328455270</v>
      </c>
      <c r="L3849" s="22"/>
      <c r="M3849" s="29">
        <f t="shared" si="934"/>
        <v>9748</v>
      </c>
      <c r="N3849" s="29">
        <f t="shared" si="935"/>
        <v>1</v>
      </c>
      <c r="O3849" s="29">
        <f t="shared" si="936"/>
        <v>9748</v>
      </c>
      <c r="P3849" s="29">
        <f t="shared" si="937"/>
        <v>1</v>
      </c>
      <c r="Q3849" s="29">
        <f t="shared" si="938"/>
        <v>27672</v>
      </c>
      <c r="R3849" s="30">
        <f t="shared" si="939"/>
        <v>22706627</v>
      </c>
      <c r="S3849" s="30">
        <f t="shared" si="940"/>
        <v>9445</v>
      </c>
      <c r="T3849" s="30">
        <f t="shared" si="941"/>
        <v>22706627</v>
      </c>
      <c r="U3849" s="30">
        <f t="shared" si="942"/>
        <v>9445</v>
      </c>
      <c r="V3849" s="30">
        <f t="shared" si="943"/>
        <v>65691054</v>
      </c>
    </row>
    <row r="3850" spans="1:22" ht="16.5" x14ac:dyDescent="0.15">
      <c r="A3850">
        <f>人物属性总表!A3855</f>
        <v>3847</v>
      </c>
      <c r="B3850" s="5">
        <f>人物属性总表!K3855</f>
        <v>65013</v>
      </c>
      <c r="C3850" s="5">
        <f>人物属性总表!L3855</f>
        <v>12</v>
      </c>
      <c r="D3850" s="5">
        <f>人物属性总表!M3855</f>
        <v>65013</v>
      </c>
      <c r="E3850" s="5">
        <f>人物属性总表!N3855</f>
        <v>12</v>
      </c>
      <c r="F3850" s="5">
        <f>人物属性总表!O3855</f>
        <v>189480</v>
      </c>
      <c r="G3850" s="22">
        <f t="shared" si="929"/>
        <v>113598151</v>
      </c>
      <c r="H3850" s="22">
        <f t="shared" si="930"/>
        <v>47241</v>
      </c>
      <c r="I3850" s="22">
        <f t="shared" si="931"/>
        <v>113598151</v>
      </c>
      <c r="J3850" s="22">
        <f t="shared" si="932"/>
        <v>47241</v>
      </c>
      <c r="K3850" s="22">
        <f t="shared" si="933"/>
        <v>328644750</v>
      </c>
      <c r="L3850" s="22"/>
      <c r="M3850" s="29">
        <f t="shared" si="934"/>
        <v>9751</v>
      </c>
      <c r="N3850" s="29">
        <f t="shared" si="935"/>
        <v>1</v>
      </c>
      <c r="O3850" s="29">
        <f t="shared" si="936"/>
        <v>9751</v>
      </c>
      <c r="P3850" s="29">
        <f t="shared" si="937"/>
        <v>1</v>
      </c>
      <c r="Q3850" s="29">
        <f t="shared" si="938"/>
        <v>28422</v>
      </c>
      <c r="R3850" s="30">
        <f t="shared" si="939"/>
        <v>22719630</v>
      </c>
      <c r="S3850" s="30">
        <f t="shared" si="940"/>
        <v>9448</v>
      </c>
      <c r="T3850" s="30">
        <f t="shared" si="941"/>
        <v>22719630</v>
      </c>
      <c r="U3850" s="30">
        <f t="shared" si="942"/>
        <v>9448</v>
      </c>
      <c r="V3850" s="30">
        <f t="shared" si="943"/>
        <v>65728950</v>
      </c>
    </row>
    <row r="3851" spans="1:22" ht="16.5" x14ac:dyDescent="0.15">
      <c r="A3851">
        <f>人物属性总表!A3856</f>
        <v>3848</v>
      </c>
      <c r="B3851" s="5">
        <f>人物属性总表!K3856</f>
        <v>65033</v>
      </c>
      <c r="C3851" s="5">
        <f>人物属性总表!L3856</f>
        <v>13</v>
      </c>
      <c r="D3851" s="5">
        <f>人物属性总表!M3856</f>
        <v>65033</v>
      </c>
      <c r="E3851" s="5">
        <f>人物属性总表!N3856</f>
        <v>13</v>
      </c>
      <c r="F3851" s="5">
        <f>人物属性总表!O3856</f>
        <v>184600</v>
      </c>
      <c r="G3851" s="22">
        <f t="shared" si="929"/>
        <v>113663184</v>
      </c>
      <c r="H3851" s="22">
        <f t="shared" si="930"/>
        <v>47254</v>
      </c>
      <c r="I3851" s="22">
        <f t="shared" si="931"/>
        <v>113663184</v>
      </c>
      <c r="J3851" s="22">
        <f t="shared" si="932"/>
        <v>47254</v>
      </c>
      <c r="K3851" s="22">
        <f t="shared" si="933"/>
        <v>328829350</v>
      </c>
      <c r="L3851" s="22"/>
      <c r="M3851" s="29">
        <f t="shared" si="934"/>
        <v>9754</v>
      </c>
      <c r="N3851" s="29">
        <f t="shared" si="935"/>
        <v>1</v>
      </c>
      <c r="O3851" s="29">
        <f t="shared" si="936"/>
        <v>9754</v>
      </c>
      <c r="P3851" s="29">
        <f t="shared" si="937"/>
        <v>1</v>
      </c>
      <c r="Q3851" s="29">
        <f t="shared" si="938"/>
        <v>27690</v>
      </c>
      <c r="R3851" s="30">
        <f t="shared" si="939"/>
        <v>22732636</v>
      </c>
      <c r="S3851" s="30">
        <f t="shared" si="940"/>
        <v>9450</v>
      </c>
      <c r="T3851" s="30">
        <f t="shared" si="941"/>
        <v>22732636</v>
      </c>
      <c r="U3851" s="30">
        <f t="shared" si="942"/>
        <v>9450</v>
      </c>
      <c r="V3851" s="30">
        <f t="shared" si="943"/>
        <v>65765870</v>
      </c>
    </row>
    <row r="3852" spans="1:22" ht="16.5" x14ac:dyDescent="0.15">
      <c r="A3852">
        <f>人物属性总表!A3857</f>
        <v>3849</v>
      </c>
      <c r="B3852" s="5">
        <f>人物属性总表!K3857</f>
        <v>65054</v>
      </c>
      <c r="C3852" s="5">
        <f>人物属性总表!L3857</f>
        <v>12</v>
      </c>
      <c r="D3852" s="5">
        <f>人物属性总表!M3857</f>
        <v>65054</v>
      </c>
      <c r="E3852" s="5">
        <f>人物属性总表!N3857</f>
        <v>12</v>
      </c>
      <c r="F3852" s="5">
        <f>人物属性总表!O3857</f>
        <v>189600</v>
      </c>
      <c r="G3852" s="22">
        <f t="shared" si="929"/>
        <v>113728238</v>
      </c>
      <c r="H3852" s="22">
        <f t="shared" si="930"/>
        <v>47266</v>
      </c>
      <c r="I3852" s="22">
        <f t="shared" si="931"/>
        <v>113728238</v>
      </c>
      <c r="J3852" s="22">
        <f t="shared" si="932"/>
        <v>47266</v>
      </c>
      <c r="K3852" s="22">
        <f t="shared" si="933"/>
        <v>329018950</v>
      </c>
      <c r="L3852" s="22"/>
      <c r="M3852" s="29">
        <f t="shared" si="934"/>
        <v>9758</v>
      </c>
      <c r="N3852" s="29">
        <f t="shared" si="935"/>
        <v>1</v>
      </c>
      <c r="O3852" s="29">
        <f t="shared" si="936"/>
        <v>9758</v>
      </c>
      <c r="P3852" s="29">
        <f t="shared" si="937"/>
        <v>1</v>
      </c>
      <c r="Q3852" s="29">
        <f t="shared" si="938"/>
        <v>28440</v>
      </c>
      <c r="R3852" s="30">
        <f t="shared" si="939"/>
        <v>22745647</v>
      </c>
      <c r="S3852" s="30">
        <f t="shared" si="940"/>
        <v>9453</v>
      </c>
      <c r="T3852" s="30">
        <f t="shared" si="941"/>
        <v>22745647</v>
      </c>
      <c r="U3852" s="30">
        <f t="shared" si="942"/>
        <v>9453</v>
      </c>
      <c r="V3852" s="30">
        <f t="shared" si="943"/>
        <v>65803790</v>
      </c>
    </row>
    <row r="3853" spans="1:22" ht="16.5" x14ac:dyDescent="0.15">
      <c r="A3853">
        <f>人物属性总表!A3858</f>
        <v>3850</v>
      </c>
      <c r="B3853" s="5">
        <f>人物属性总表!K3858</f>
        <v>65074</v>
      </c>
      <c r="C3853" s="5">
        <f>人物属性总表!L3858</f>
        <v>13</v>
      </c>
      <c r="D3853" s="5">
        <f>人物属性总表!M3858</f>
        <v>65074</v>
      </c>
      <c r="E3853" s="5">
        <f>人物属性总表!N3858</f>
        <v>13</v>
      </c>
      <c r="F3853" s="5">
        <f>人物属性总表!O3858</f>
        <v>184720</v>
      </c>
      <c r="G3853" s="22">
        <f t="shared" si="929"/>
        <v>113793312</v>
      </c>
      <c r="H3853" s="22">
        <f t="shared" si="930"/>
        <v>47279</v>
      </c>
      <c r="I3853" s="22">
        <f t="shared" si="931"/>
        <v>113793312</v>
      </c>
      <c r="J3853" s="22">
        <f t="shared" si="932"/>
        <v>47279</v>
      </c>
      <c r="K3853" s="22">
        <f t="shared" si="933"/>
        <v>329203670</v>
      </c>
      <c r="L3853" s="22"/>
      <c r="M3853" s="29">
        <f t="shared" si="934"/>
        <v>9761</v>
      </c>
      <c r="N3853" s="29">
        <f t="shared" si="935"/>
        <v>1</v>
      </c>
      <c r="O3853" s="29">
        <f t="shared" si="936"/>
        <v>9761</v>
      </c>
      <c r="P3853" s="29">
        <f t="shared" si="937"/>
        <v>1</v>
      </c>
      <c r="Q3853" s="29">
        <f t="shared" si="938"/>
        <v>27708</v>
      </c>
      <c r="R3853" s="30">
        <f t="shared" si="939"/>
        <v>22758662</v>
      </c>
      <c r="S3853" s="30">
        <f t="shared" si="940"/>
        <v>9455</v>
      </c>
      <c r="T3853" s="30">
        <f t="shared" si="941"/>
        <v>22758662</v>
      </c>
      <c r="U3853" s="30">
        <f t="shared" si="942"/>
        <v>9455</v>
      </c>
      <c r="V3853" s="30">
        <f t="shared" si="943"/>
        <v>65840734</v>
      </c>
    </row>
    <row r="3854" spans="1:22" ht="16.5" x14ac:dyDescent="0.15">
      <c r="A3854">
        <f>人物属性总表!A3859</f>
        <v>3851</v>
      </c>
      <c r="B3854" s="5">
        <f>人物属性总表!K3859</f>
        <v>65095</v>
      </c>
      <c r="C3854" s="5">
        <f>人物属性总表!L3859</f>
        <v>12</v>
      </c>
      <c r="D3854" s="5">
        <f>人物属性总表!M3859</f>
        <v>65095</v>
      </c>
      <c r="E3854" s="5">
        <f>人物属性总表!N3859</f>
        <v>12</v>
      </c>
      <c r="F3854" s="5">
        <f>人物属性总表!O3859</f>
        <v>189720</v>
      </c>
      <c r="G3854" s="22">
        <f t="shared" si="929"/>
        <v>113858407</v>
      </c>
      <c r="H3854" s="22">
        <f t="shared" si="930"/>
        <v>47291</v>
      </c>
      <c r="I3854" s="22">
        <f t="shared" si="931"/>
        <v>113858407</v>
      </c>
      <c r="J3854" s="22">
        <f t="shared" si="932"/>
        <v>47291</v>
      </c>
      <c r="K3854" s="22">
        <f t="shared" si="933"/>
        <v>329393390</v>
      </c>
      <c r="L3854" s="22"/>
      <c r="M3854" s="29">
        <f t="shared" si="934"/>
        <v>9764</v>
      </c>
      <c r="N3854" s="29">
        <f t="shared" si="935"/>
        <v>1</v>
      </c>
      <c r="O3854" s="29">
        <f t="shared" si="936"/>
        <v>9764</v>
      </c>
      <c r="P3854" s="29">
        <f t="shared" si="937"/>
        <v>1</v>
      </c>
      <c r="Q3854" s="29">
        <f t="shared" si="938"/>
        <v>28458</v>
      </c>
      <c r="R3854" s="30">
        <f t="shared" si="939"/>
        <v>22771681</v>
      </c>
      <c r="S3854" s="30">
        <f t="shared" si="940"/>
        <v>9458</v>
      </c>
      <c r="T3854" s="30">
        <f t="shared" si="941"/>
        <v>22771681</v>
      </c>
      <c r="U3854" s="30">
        <f t="shared" si="942"/>
        <v>9458</v>
      </c>
      <c r="V3854" s="30">
        <f t="shared" si="943"/>
        <v>65878678</v>
      </c>
    </row>
    <row r="3855" spans="1:22" ht="16.5" x14ac:dyDescent="0.15">
      <c r="A3855">
        <f>人物属性总表!A3860</f>
        <v>3852</v>
      </c>
      <c r="B3855" s="5">
        <f>人物属性总表!K3860</f>
        <v>65115</v>
      </c>
      <c r="C3855" s="5">
        <f>人物属性总表!L3860</f>
        <v>13</v>
      </c>
      <c r="D3855" s="5">
        <f>人物属性总表!M3860</f>
        <v>65115</v>
      </c>
      <c r="E3855" s="5">
        <f>人物属性总表!N3860</f>
        <v>13</v>
      </c>
      <c r="F3855" s="5">
        <f>人物属性总表!O3860</f>
        <v>184830</v>
      </c>
      <c r="G3855" s="22">
        <f t="shared" si="929"/>
        <v>113923522</v>
      </c>
      <c r="H3855" s="22">
        <f t="shared" si="930"/>
        <v>47304</v>
      </c>
      <c r="I3855" s="22">
        <f t="shared" si="931"/>
        <v>113923522</v>
      </c>
      <c r="J3855" s="22">
        <f t="shared" si="932"/>
        <v>47304</v>
      </c>
      <c r="K3855" s="22">
        <f t="shared" si="933"/>
        <v>329578220</v>
      </c>
      <c r="L3855" s="22"/>
      <c r="M3855" s="29">
        <f t="shared" si="934"/>
        <v>9767</v>
      </c>
      <c r="N3855" s="29">
        <f t="shared" si="935"/>
        <v>1</v>
      </c>
      <c r="O3855" s="29">
        <f t="shared" si="936"/>
        <v>9767</v>
      </c>
      <c r="P3855" s="29">
        <f t="shared" si="937"/>
        <v>1</v>
      </c>
      <c r="Q3855" s="29">
        <f t="shared" si="938"/>
        <v>27724</v>
      </c>
      <c r="R3855" s="30">
        <f t="shared" si="939"/>
        <v>22784704</v>
      </c>
      <c r="S3855" s="30">
        <f t="shared" si="940"/>
        <v>9460</v>
      </c>
      <c r="T3855" s="30">
        <f t="shared" si="941"/>
        <v>22784704</v>
      </c>
      <c r="U3855" s="30">
        <f t="shared" si="942"/>
        <v>9460</v>
      </c>
      <c r="V3855" s="30">
        <f t="shared" si="943"/>
        <v>65915644</v>
      </c>
    </row>
    <row r="3856" spans="1:22" ht="16.5" x14ac:dyDescent="0.15">
      <c r="A3856">
        <f>人物属性总表!A3861</f>
        <v>3853</v>
      </c>
      <c r="B3856" s="5">
        <f>人物属性总表!K3861</f>
        <v>65136</v>
      </c>
      <c r="C3856" s="5">
        <f>人物属性总表!L3861</f>
        <v>12</v>
      </c>
      <c r="D3856" s="5">
        <f>人物属性总表!M3861</f>
        <v>65136</v>
      </c>
      <c r="E3856" s="5">
        <f>人物属性总表!N3861</f>
        <v>12</v>
      </c>
      <c r="F3856" s="5">
        <f>人物属性总表!O3861</f>
        <v>189840</v>
      </c>
      <c r="G3856" s="22">
        <f t="shared" si="929"/>
        <v>113988658</v>
      </c>
      <c r="H3856" s="22">
        <f t="shared" si="930"/>
        <v>47316</v>
      </c>
      <c r="I3856" s="22">
        <f t="shared" si="931"/>
        <v>113988658</v>
      </c>
      <c r="J3856" s="22">
        <f t="shared" si="932"/>
        <v>47316</v>
      </c>
      <c r="K3856" s="22">
        <f t="shared" si="933"/>
        <v>329768060</v>
      </c>
      <c r="L3856" s="22"/>
      <c r="M3856" s="29">
        <f t="shared" si="934"/>
        <v>9770</v>
      </c>
      <c r="N3856" s="29">
        <f t="shared" si="935"/>
        <v>1</v>
      </c>
      <c r="O3856" s="29">
        <f t="shared" si="936"/>
        <v>9770</v>
      </c>
      <c r="P3856" s="29">
        <f t="shared" si="937"/>
        <v>1</v>
      </c>
      <c r="Q3856" s="29">
        <f t="shared" si="938"/>
        <v>28476</v>
      </c>
      <c r="R3856" s="30">
        <f t="shared" si="939"/>
        <v>22797731</v>
      </c>
      <c r="S3856" s="30">
        <f t="shared" si="940"/>
        <v>9463</v>
      </c>
      <c r="T3856" s="30">
        <f t="shared" si="941"/>
        <v>22797731</v>
      </c>
      <c r="U3856" s="30">
        <f t="shared" si="942"/>
        <v>9463</v>
      </c>
      <c r="V3856" s="30">
        <f t="shared" si="943"/>
        <v>65953612</v>
      </c>
    </row>
    <row r="3857" spans="1:22" ht="16.5" x14ac:dyDescent="0.15">
      <c r="A3857">
        <f>人物属性总表!A3862</f>
        <v>3854</v>
      </c>
      <c r="B3857" s="5">
        <f>人物属性总表!K3862</f>
        <v>65156</v>
      </c>
      <c r="C3857" s="5">
        <f>人物属性总表!L3862</f>
        <v>13</v>
      </c>
      <c r="D3857" s="5">
        <f>人物属性总表!M3862</f>
        <v>65156</v>
      </c>
      <c r="E3857" s="5">
        <f>人物属性总表!N3862</f>
        <v>13</v>
      </c>
      <c r="F3857" s="5">
        <f>人物属性总表!O3862</f>
        <v>184940</v>
      </c>
      <c r="G3857" s="22">
        <f t="shared" si="929"/>
        <v>114053814</v>
      </c>
      <c r="H3857" s="22">
        <f t="shared" si="930"/>
        <v>47329</v>
      </c>
      <c r="I3857" s="22">
        <f t="shared" si="931"/>
        <v>114053814</v>
      </c>
      <c r="J3857" s="22">
        <f t="shared" si="932"/>
        <v>47329</v>
      </c>
      <c r="K3857" s="22">
        <f t="shared" si="933"/>
        <v>329953000</v>
      </c>
      <c r="L3857" s="22"/>
      <c r="M3857" s="29">
        <f t="shared" si="934"/>
        <v>9773</v>
      </c>
      <c r="N3857" s="29">
        <f t="shared" si="935"/>
        <v>1</v>
      </c>
      <c r="O3857" s="29">
        <f t="shared" si="936"/>
        <v>9773</v>
      </c>
      <c r="P3857" s="29">
        <f t="shared" si="937"/>
        <v>1</v>
      </c>
      <c r="Q3857" s="29">
        <f t="shared" si="938"/>
        <v>27741</v>
      </c>
      <c r="R3857" s="30">
        <f t="shared" si="939"/>
        <v>22810762</v>
      </c>
      <c r="S3857" s="30">
        <f t="shared" si="940"/>
        <v>9465</v>
      </c>
      <c r="T3857" s="30">
        <f t="shared" si="941"/>
        <v>22810762</v>
      </c>
      <c r="U3857" s="30">
        <f t="shared" si="942"/>
        <v>9465</v>
      </c>
      <c r="V3857" s="30">
        <f t="shared" si="943"/>
        <v>65990600</v>
      </c>
    </row>
    <row r="3858" spans="1:22" ht="16.5" x14ac:dyDescent="0.15">
      <c r="A3858">
        <f>人物属性总表!A3863</f>
        <v>3855</v>
      </c>
      <c r="B3858" s="5">
        <f>人物属性总表!K3863</f>
        <v>65177</v>
      </c>
      <c r="C3858" s="5">
        <f>人物属性总表!L3863</f>
        <v>12</v>
      </c>
      <c r="D3858" s="5">
        <f>人物属性总表!M3863</f>
        <v>65177</v>
      </c>
      <c r="E3858" s="5">
        <f>人物属性总表!N3863</f>
        <v>12</v>
      </c>
      <c r="F3858" s="5">
        <f>人物属性总表!O3863</f>
        <v>189960</v>
      </c>
      <c r="G3858" s="22">
        <f t="shared" si="929"/>
        <v>114118991</v>
      </c>
      <c r="H3858" s="22">
        <f t="shared" si="930"/>
        <v>47341</v>
      </c>
      <c r="I3858" s="22">
        <f t="shared" si="931"/>
        <v>114118991</v>
      </c>
      <c r="J3858" s="22">
        <f t="shared" si="932"/>
        <v>47341</v>
      </c>
      <c r="K3858" s="22">
        <f t="shared" si="933"/>
        <v>330142960</v>
      </c>
      <c r="L3858" s="22"/>
      <c r="M3858" s="29">
        <f t="shared" si="934"/>
        <v>9776</v>
      </c>
      <c r="N3858" s="29">
        <f t="shared" si="935"/>
        <v>1</v>
      </c>
      <c r="O3858" s="29">
        <f t="shared" si="936"/>
        <v>9776</v>
      </c>
      <c r="P3858" s="29">
        <f t="shared" si="937"/>
        <v>1</v>
      </c>
      <c r="Q3858" s="29">
        <f t="shared" si="938"/>
        <v>28494</v>
      </c>
      <c r="R3858" s="30">
        <f t="shared" si="939"/>
        <v>22823798</v>
      </c>
      <c r="S3858" s="30">
        <f t="shared" si="940"/>
        <v>9468</v>
      </c>
      <c r="T3858" s="30">
        <f t="shared" si="941"/>
        <v>22823798</v>
      </c>
      <c r="U3858" s="30">
        <f t="shared" si="942"/>
        <v>9468</v>
      </c>
      <c r="V3858" s="30">
        <f t="shared" si="943"/>
        <v>66028592</v>
      </c>
    </row>
    <row r="3859" spans="1:22" ht="16.5" x14ac:dyDescent="0.15">
      <c r="A3859">
        <f>人物属性总表!A3864</f>
        <v>3856</v>
      </c>
      <c r="B3859" s="5">
        <f>人物属性总表!K3864</f>
        <v>65197</v>
      </c>
      <c r="C3859" s="5">
        <f>人物属性总表!L3864</f>
        <v>13</v>
      </c>
      <c r="D3859" s="5">
        <f>人物属性总表!M3864</f>
        <v>65197</v>
      </c>
      <c r="E3859" s="5">
        <f>人物属性总表!N3864</f>
        <v>13</v>
      </c>
      <c r="F3859" s="5">
        <f>人物属性总表!O3864</f>
        <v>185060</v>
      </c>
      <c r="G3859" s="22">
        <f t="shared" si="929"/>
        <v>114184188</v>
      </c>
      <c r="H3859" s="22">
        <f t="shared" si="930"/>
        <v>47354</v>
      </c>
      <c r="I3859" s="22">
        <f t="shared" si="931"/>
        <v>114184188</v>
      </c>
      <c r="J3859" s="22">
        <f t="shared" si="932"/>
        <v>47354</v>
      </c>
      <c r="K3859" s="22">
        <f t="shared" si="933"/>
        <v>330328020</v>
      </c>
      <c r="L3859" s="22"/>
      <c r="M3859" s="29">
        <f t="shared" si="934"/>
        <v>9779</v>
      </c>
      <c r="N3859" s="29">
        <f t="shared" si="935"/>
        <v>1</v>
      </c>
      <c r="O3859" s="29">
        <f t="shared" si="936"/>
        <v>9779</v>
      </c>
      <c r="P3859" s="29">
        <f t="shared" si="937"/>
        <v>1</v>
      </c>
      <c r="Q3859" s="29">
        <f t="shared" si="938"/>
        <v>27759</v>
      </c>
      <c r="R3859" s="30">
        <f t="shared" si="939"/>
        <v>22836837</v>
      </c>
      <c r="S3859" s="30">
        <f t="shared" si="940"/>
        <v>9470</v>
      </c>
      <c r="T3859" s="30">
        <f t="shared" si="941"/>
        <v>22836837</v>
      </c>
      <c r="U3859" s="30">
        <f t="shared" si="942"/>
        <v>9470</v>
      </c>
      <c r="V3859" s="30">
        <f t="shared" si="943"/>
        <v>66065604</v>
      </c>
    </row>
    <row r="3860" spans="1:22" ht="16.5" x14ac:dyDescent="0.15">
      <c r="A3860">
        <f>人物属性总表!A3865</f>
        <v>3857</v>
      </c>
      <c r="B3860" s="5">
        <f>人物属性总表!K3865</f>
        <v>65217</v>
      </c>
      <c r="C3860" s="5">
        <f>人物属性总表!L3865</f>
        <v>12</v>
      </c>
      <c r="D3860" s="5">
        <f>人物属性总表!M3865</f>
        <v>65217</v>
      </c>
      <c r="E3860" s="5">
        <f>人物属性总表!N3865</f>
        <v>12</v>
      </c>
      <c r="F3860" s="5">
        <f>人物属性总表!O3865</f>
        <v>190070</v>
      </c>
      <c r="G3860" s="22">
        <f t="shared" si="929"/>
        <v>114249405</v>
      </c>
      <c r="H3860" s="22">
        <f t="shared" si="930"/>
        <v>47366</v>
      </c>
      <c r="I3860" s="22">
        <f t="shared" si="931"/>
        <v>114249405</v>
      </c>
      <c r="J3860" s="22">
        <f t="shared" si="932"/>
        <v>47366</v>
      </c>
      <c r="K3860" s="22">
        <f t="shared" si="933"/>
        <v>330518090</v>
      </c>
      <c r="L3860" s="22"/>
      <c r="M3860" s="29">
        <f t="shared" si="934"/>
        <v>9782</v>
      </c>
      <c r="N3860" s="29">
        <f t="shared" si="935"/>
        <v>1</v>
      </c>
      <c r="O3860" s="29">
        <f t="shared" si="936"/>
        <v>9782</v>
      </c>
      <c r="P3860" s="29">
        <f t="shared" si="937"/>
        <v>1</v>
      </c>
      <c r="Q3860" s="29">
        <f t="shared" si="938"/>
        <v>28510</v>
      </c>
      <c r="R3860" s="30">
        <f t="shared" si="939"/>
        <v>22849881</v>
      </c>
      <c r="S3860" s="30">
        <f t="shared" si="940"/>
        <v>9473</v>
      </c>
      <c r="T3860" s="30">
        <f t="shared" si="941"/>
        <v>22849881</v>
      </c>
      <c r="U3860" s="30">
        <f t="shared" si="942"/>
        <v>9473</v>
      </c>
      <c r="V3860" s="30">
        <f t="shared" si="943"/>
        <v>66103618</v>
      </c>
    </row>
    <row r="3861" spans="1:22" ht="16.5" x14ac:dyDescent="0.15">
      <c r="A3861">
        <f>人物属性总表!A3866</f>
        <v>3858</v>
      </c>
      <c r="B3861" s="5">
        <f>人物属性总表!K3866</f>
        <v>65238</v>
      </c>
      <c r="C3861" s="5">
        <f>人物属性总表!L3866</f>
        <v>13</v>
      </c>
      <c r="D3861" s="5">
        <f>人物属性总表!M3866</f>
        <v>65238</v>
      </c>
      <c r="E3861" s="5">
        <f>人物属性总表!N3866</f>
        <v>13</v>
      </c>
      <c r="F3861" s="5">
        <f>人物属性总表!O3866</f>
        <v>185180</v>
      </c>
      <c r="G3861" s="22">
        <f t="shared" si="929"/>
        <v>114314643</v>
      </c>
      <c r="H3861" s="22">
        <f t="shared" si="930"/>
        <v>47379</v>
      </c>
      <c r="I3861" s="22">
        <f t="shared" si="931"/>
        <v>114314643</v>
      </c>
      <c r="J3861" s="22">
        <f t="shared" si="932"/>
        <v>47379</v>
      </c>
      <c r="K3861" s="22">
        <f t="shared" si="933"/>
        <v>330703270</v>
      </c>
      <c r="L3861" s="22"/>
      <c r="M3861" s="29">
        <f t="shared" si="934"/>
        <v>9785</v>
      </c>
      <c r="N3861" s="29">
        <f t="shared" si="935"/>
        <v>1</v>
      </c>
      <c r="O3861" s="29">
        <f t="shared" si="936"/>
        <v>9785</v>
      </c>
      <c r="P3861" s="29">
        <f t="shared" si="937"/>
        <v>1</v>
      </c>
      <c r="Q3861" s="29">
        <f t="shared" si="938"/>
        <v>27777</v>
      </c>
      <c r="R3861" s="30">
        <f t="shared" si="939"/>
        <v>22862928</v>
      </c>
      <c r="S3861" s="30">
        <f t="shared" si="940"/>
        <v>9475</v>
      </c>
      <c r="T3861" s="30">
        <f t="shared" si="941"/>
        <v>22862928</v>
      </c>
      <c r="U3861" s="30">
        <f t="shared" si="942"/>
        <v>9475</v>
      </c>
      <c r="V3861" s="30">
        <f t="shared" si="943"/>
        <v>66140654</v>
      </c>
    </row>
    <row r="3862" spans="1:22" ht="16.5" x14ac:dyDescent="0.15">
      <c r="A3862">
        <f>人物属性总表!A3867</f>
        <v>3859</v>
      </c>
      <c r="B3862" s="5">
        <f>人物属性总表!K3867</f>
        <v>65258</v>
      </c>
      <c r="C3862" s="5">
        <f>人物属性总表!L3867</f>
        <v>12</v>
      </c>
      <c r="D3862" s="5">
        <f>人物属性总表!M3867</f>
        <v>65258</v>
      </c>
      <c r="E3862" s="5">
        <f>人物属性总表!N3867</f>
        <v>12</v>
      </c>
      <c r="F3862" s="5">
        <f>人物属性总表!O3867</f>
        <v>190190</v>
      </c>
      <c r="G3862" s="22">
        <f t="shared" si="929"/>
        <v>114379901</v>
      </c>
      <c r="H3862" s="22">
        <f t="shared" si="930"/>
        <v>47391</v>
      </c>
      <c r="I3862" s="22">
        <f t="shared" si="931"/>
        <v>114379901</v>
      </c>
      <c r="J3862" s="22">
        <f t="shared" si="932"/>
        <v>47391</v>
      </c>
      <c r="K3862" s="22">
        <f t="shared" si="933"/>
        <v>330893460</v>
      </c>
      <c r="L3862" s="22"/>
      <c r="M3862" s="29">
        <f t="shared" si="934"/>
        <v>9788</v>
      </c>
      <c r="N3862" s="29">
        <f t="shared" si="935"/>
        <v>1</v>
      </c>
      <c r="O3862" s="29">
        <f t="shared" si="936"/>
        <v>9788</v>
      </c>
      <c r="P3862" s="29">
        <f t="shared" si="937"/>
        <v>1</v>
      </c>
      <c r="Q3862" s="29">
        <f t="shared" si="938"/>
        <v>28528</v>
      </c>
      <c r="R3862" s="30">
        <f t="shared" si="939"/>
        <v>22875980</v>
      </c>
      <c r="S3862" s="30">
        <f t="shared" si="940"/>
        <v>9478</v>
      </c>
      <c r="T3862" s="30">
        <f t="shared" si="941"/>
        <v>22875980</v>
      </c>
      <c r="U3862" s="30">
        <f t="shared" si="942"/>
        <v>9478</v>
      </c>
      <c r="V3862" s="30">
        <f t="shared" si="943"/>
        <v>66178692</v>
      </c>
    </row>
    <row r="3863" spans="1:22" ht="16.5" x14ac:dyDescent="0.15">
      <c r="A3863">
        <f>人物属性总表!A3868</f>
        <v>3860</v>
      </c>
      <c r="B3863" s="5">
        <f>人物属性总表!K3868</f>
        <v>65279</v>
      </c>
      <c r="C3863" s="5">
        <f>人物属性总表!L3868</f>
        <v>13</v>
      </c>
      <c r="D3863" s="5">
        <f>人物属性总表!M3868</f>
        <v>65279</v>
      </c>
      <c r="E3863" s="5">
        <f>人物属性总表!N3868</f>
        <v>13</v>
      </c>
      <c r="F3863" s="5">
        <f>人物属性总表!O3868</f>
        <v>185300</v>
      </c>
      <c r="G3863" s="22">
        <f t="shared" si="929"/>
        <v>114445180</v>
      </c>
      <c r="H3863" s="22">
        <f t="shared" si="930"/>
        <v>47404</v>
      </c>
      <c r="I3863" s="22">
        <f t="shared" si="931"/>
        <v>114445180</v>
      </c>
      <c r="J3863" s="22">
        <f t="shared" si="932"/>
        <v>47404</v>
      </c>
      <c r="K3863" s="22">
        <f t="shared" si="933"/>
        <v>331078760</v>
      </c>
      <c r="L3863" s="22"/>
      <c r="M3863" s="29">
        <f t="shared" si="934"/>
        <v>9791</v>
      </c>
      <c r="N3863" s="29">
        <f t="shared" si="935"/>
        <v>1</v>
      </c>
      <c r="O3863" s="29">
        <f t="shared" si="936"/>
        <v>9791</v>
      </c>
      <c r="P3863" s="29">
        <f t="shared" si="937"/>
        <v>1</v>
      </c>
      <c r="Q3863" s="29">
        <f t="shared" si="938"/>
        <v>27795</v>
      </c>
      <c r="R3863" s="30">
        <f t="shared" si="939"/>
        <v>22889036</v>
      </c>
      <c r="S3863" s="30">
        <f t="shared" si="940"/>
        <v>9480</v>
      </c>
      <c r="T3863" s="30">
        <f t="shared" si="941"/>
        <v>22889036</v>
      </c>
      <c r="U3863" s="30">
        <f t="shared" si="942"/>
        <v>9480</v>
      </c>
      <c r="V3863" s="30">
        <f t="shared" si="943"/>
        <v>66215752</v>
      </c>
    </row>
    <row r="3864" spans="1:22" ht="16.5" x14ac:dyDescent="0.15">
      <c r="A3864">
        <f>人物属性总表!A3869</f>
        <v>3861</v>
      </c>
      <c r="B3864" s="5">
        <f>人物属性总表!K3869</f>
        <v>65299</v>
      </c>
      <c r="C3864" s="5">
        <f>人物属性总表!L3869</f>
        <v>12</v>
      </c>
      <c r="D3864" s="5">
        <f>人物属性总表!M3869</f>
        <v>65299</v>
      </c>
      <c r="E3864" s="5">
        <f>人物属性总表!N3869</f>
        <v>12</v>
      </c>
      <c r="F3864" s="5">
        <f>人物属性总表!O3869</f>
        <v>190310</v>
      </c>
      <c r="G3864" s="22">
        <f t="shared" si="929"/>
        <v>114510479</v>
      </c>
      <c r="H3864" s="22">
        <f t="shared" si="930"/>
        <v>47416</v>
      </c>
      <c r="I3864" s="22">
        <f t="shared" si="931"/>
        <v>114510479</v>
      </c>
      <c r="J3864" s="22">
        <f t="shared" si="932"/>
        <v>47416</v>
      </c>
      <c r="K3864" s="22">
        <f t="shared" si="933"/>
        <v>331269070</v>
      </c>
      <c r="L3864" s="22"/>
      <c r="M3864" s="29">
        <f t="shared" si="934"/>
        <v>9794</v>
      </c>
      <c r="N3864" s="29">
        <f t="shared" si="935"/>
        <v>1</v>
      </c>
      <c r="O3864" s="29">
        <f t="shared" si="936"/>
        <v>9794</v>
      </c>
      <c r="P3864" s="29">
        <f t="shared" si="937"/>
        <v>1</v>
      </c>
      <c r="Q3864" s="29">
        <f t="shared" si="938"/>
        <v>28546</v>
      </c>
      <c r="R3864" s="30">
        <f t="shared" si="939"/>
        <v>22902095</v>
      </c>
      <c r="S3864" s="30">
        <f t="shared" si="940"/>
        <v>9483</v>
      </c>
      <c r="T3864" s="30">
        <f t="shared" si="941"/>
        <v>22902095</v>
      </c>
      <c r="U3864" s="30">
        <f t="shared" si="942"/>
        <v>9483</v>
      </c>
      <c r="V3864" s="30">
        <f t="shared" si="943"/>
        <v>66253814</v>
      </c>
    </row>
    <row r="3865" spans="1:22" ht="16.5" x14ac:dyDescent="0.15">
      <c r="A3865">
        <f>人物属性总表!A3870</f>
        <v>3862</v>
      </c>
      <c r="B3865" s="5">
        <f>人物属性总表!K3870</f>
        <v>65320</v>
      </c>
      <c r="C3865" s="5">
        <f>人物属性总表!L3870</f>
        <v>13</v>
      </c>
      <c r="D3865" s="5">
        <f>人物属性总表!M3870</f>
        <v>65320</v>
      </c>
      <c r="E3865" s="5">
        <f>人物属性总表!N3870</f>
        <v>13</v>
      </c>
      <c r="F3865" s="5">
        <f>人物属性总表!O3870</f>
        <v>185410</v>
      </c>
      <c r="G3865" s="22">
        <f t="shared" si="929"/>
        <v>114575799</v>
      </c>
      <c r="H3865" s="22">
        <f t="shared" si="930"/>
        <v>47429</v>
      </c>
      <c r="I3865" s="22">
        <f t="shared" si="931"/>
        <v>114575799</v>
      </c>
      <c r="J3865" s="22">
        <f t="shared" si="932"/>
        <v>47429</v>
      </c>
      <c r="K3865" s="22">
        <f t="shared" si="933"/>
        <v>331454480</v>
      </c>
      <c r="L3865" s="22"/>
      <c r="M3865" s="29">
        <f t="shared" si="934"/>
        <v>9798</v>
      </c>
      <c r="N3865" s="29">
        <f t="shared" si="935"/>
        <v>1</v>
      </c>
      <c r="O3865" s="29">
        <f t="shared" si="936"/>
        <v>9798</v>
      </c>
      <c r="P3865" s="29">
        <f t="shared" si="937"/>
        <v>1</v>
      </c>
      <c r="Q3865" s="29">
        <f t="shared" si="938"/>
        <v>27811</v>
      </c>
      <c r="R3865" s="30">
        <f t="shared" si="939"/>
        <v>22915159</v>
      </c>
      <c r="S3865" s="30">
        <f t="shared" si="940"/>
        <v>9485</v>
      </c>
      <c r="T3865" s="30">
        <f t="shared" si="941"/>
        <v>22915159</v>
      </c>
      <c r="U3865" s="30">
        <f t="shared" si="942"/>
        <v>9485</v>
      </c>
      <c r="V3865" s="30">
        <f t="shared" si="943"/>
        <v>66290896</v>
      </c>
    </row>
    <row r="3866" spans="1:22" ht="16.5" x14ac:dyDescent="0.15">
      <c r="A3866">
        <f>人物属性总表!A3871</f>
        <v>3863</v>
      </c>
      <c r="B3866" s="5">
        <f>人物属性总表!K3871</f>
        <v>65340</v>
      </c>
      <c r="C3866" s="5">
        <f>人物属性总表!L3871</f>
        <v>13</v>
      </c>
      <c r="D3866" s="5">
        <f>人物属性总表!M3871</f>
        <v>65340</v>
      </c>
      <c r="E3866" s="5">
        <f>人物属性总表!N3871</f>
        <v>13</v>
      </c>
      <c r="F3866" s="5">
        <f>人物属性总表!O3871</f>
        <v>185460</v>
      </c>
      <c r="G3866" s="22">
        <f t="shared" si="929"/>
        <v>114641139</v>
      </c>
      <c r="H3866" s="22">
        <f t="shared" si="930"/>
        <v>47442</v>
      </c>
      <c r="I3866" s="22">
        <f t="shared" si="931"/>
        <v>114641139</v>
      </c>
      <c r="J3866" s="22">
        <f t="shared" si="932"/>
        <v>47442</v>
      </c>
      <c r="K3866" s="22">
        <f t="shared" si="933"/>
        <v>331639940</v>
      </c>
      <c r="L3866" s="22"/>
      <c r="M3866" s="29">
        <f t="shared" si="934"/>
        <v>9801</v>
      </c>
      <c r="N3866" s="29">
        <f t="shared" si="935"/>
        <v>1</v>
      </c>
      <c r="O3866" s="29">
        <f t="shared" si="936"/>
        <v>9801</v>
      </c>
      <c r="P3866" s="29">
        <f t="shared" si="937"/>
        <v>1</v>
      </c>
      <c r="Q3866" s="29">
        <f t="shared" si="938"/>
        <v>27819</v>
      </c>
      <c r="R3866" s="30">
        <f t="shared" si="939"/>
        <v>22928227</v>
      </c>
      <c r="S3866" s="30">
        <f t="shared" si="940"/>
        <v>9488</v>
      </c>
      <c r="T3866" s="30">
        <f t="shared" si="941"/>
        <v>22928227</v>
      </c>
      <c r="U3866" s="30">
        <f t="shared" si="942"/>
        <v>9488</v>
      </c>
      <c r="V3866" s="30">
        <f t="shared" si="943"/>
        <v>66327988</v>
      </c>
    </row>
    <row r="3867" spans="1:22" ht="16.5" x14ac:dyDescent="0.15">
      <c r="A3867">
        <f>人物属性总表!A3872</f>
        <v>3864</v>
      </c>
      <c r="B3867" s="5">
        <f>人物属性总表!K3872</f>
        <v>65361</v>
      </c>
      <c r="C3867" s="5">
        <f>人物属性总表!L3872</f>
        <v>12</v>
      </c>
      <c r="D3867" s="5">
        <f>人物属性总表!M3872</f>
        <v>65361</v>
      </c>
      <c r="E3867" s="5">
        <f>人物属性总表!N3872</f>
        <v>12</v>
      </c>
      <c r="F3867" s="5">
        <f>人物属性总表!O3872</f>
        <v>190490</v>
      </c>
      <c r="G3867" s="22">
        <f t="shared" si="929"/>
        <v>114706500</v>
      </c>
      <c r="H3867" s="22">
        <f t="shared" si="930"/>
        <v>47454</v>
      </c>
      <c r="I3867" s="22">
        <f t="shared" si="931"/>
        <v>114706500</v>
      </c>
      <c r="J3867" s="22">
        <f t="shared" si="932"/>
        <v>47454</v>
      </c>
      <c r="K3867" s="22">
        <f t="shared" si="933"/>
        <v>331830430</v>
      </c>
      <c r="L3867" s="22"/>
      <c r="M3867" s="29">
        <f t="shared" si="934"/>
        <v>9804</v>
      </c>
      <c r="N3867" s="29">
        <f t="shared" si="935"/>
        <v>1</v>
      </c>
      <c r="O3867" s="29">
        <f t="shared" si="936"/>
        <v>9804</v>
      </c>
      <c r="P3867" s="29">
        <f t="shared" si="937"/>
        <v>1</v>
      </c>
      <c r="Q3867" s="29">
        <f t="shared" si="938"/>
        <v>28573</v>
      </c>
      <c r="R3867" s="30">
        <f t="shared" si="939"/>
        <v>22941300</v>
      </c>
      <c r="S3867" s="30">
        <f t="shared" si="940"/>
        <v>9490</v>
      </c>
      <c r="T3867" s="30">
        <f t="shared" si="941"/>
        <v>22941300</v>
      </c>
      <c r="U3867" s="30">
        <f t="shared" si="942"/>
        <v>9490</v>
      </c>
      <c r="V3867" s="30">
        <f t="shared" si="943"/>
        <v>66366086</v>
      </c>
    </row>
    <row r="3868" spans="1:22" ht="16.5" x14ac:dyDescent="0.15">
      <c r="A3868">
        <f>人物属性总表!A3873</f>
        <v>3865</v>
      </c>
      <c r="B3868" s="5">
        <f>人物属性总表!K3873</f>
        <v>65381</v>
      </c>
      <c r="C3868" s="5">
        <f>人物属性总表!L3873</f>
        <v>13</v>
      </c>
      <c r="D3868" s="5">
        <f>人物属性总表!M3873</f>
        <v>65381</v>
      </c>
      <c r="E3868" s="5">
        <f>人物属性总表!N3873</f>
        <v>13</v>
      </c>
      <c r="F3868" s="5">
        <f>人物属性总表!O3873</f>
        <v>185580</v>
      </c>
      <c r="G3868" s="22">
        <f t="shared" si="929"/>
        <v>114771881</v>
      </c>
      <c r="H3868" s="22">
        <f t="shared" si="930"/>
        <v>47467</v>
      </c>
      <c r="I3868" s="22">
        <f t="shared" si="931"/>
        <v>114771881</v>
      </c>
      <c r="J3868" s="22">
        <f t="shared" si="932"/>
        <v>47467</v>
      </c>
      <c r="K3868" s="22">
        <f t="shared" si="933"/>
        <v>332016010</v>
      </c>
      <c r="L3868" s="22"/>
      <c r="M3868" s="29">
        <f t="shared" si="934"/>
        <v>9807</v>
      </c>
      <c r="N3868" s="29">
        <f t="shared" si="935"/>
        <v>1</v>
      </c>
      <c r="O3868" s="29">
        <f t="shared" si="936"/>
        <v>9807</v>
      </c>
      <c r="P3868" s="29">
        <f t="shared" si="937"/>
        <v>1</v>
      </c>
      <c r="Q3868" s="29">
        <f t="shared" si="938"/>
        <v>27837</v>
      </c>
      <c r="R3868" s="30">
        <f t="shared" si="939"/>
        <v>22954376</v>
      </c>
      <c r="S3868" s="30">
        <f t="shared" si="940"/>
        <v>9493</v>
      </c>
      <c r="T3868" s="30">
        <f t="shared" si="941"/>
        <v>22954376</v>
      </c>
      <c r="U3868" s="30">
        <f t="shared" si="942"/>
        <v>9493</v>
      </c>
      <c r="V3868" s="30">
        <f t="shared" si="943"/>
        <v>66403202</v>
      </c>
    </row>
    <row r="3869" spans="1:22" ht="16.5" x14ac:dyDescent="0.15">
      <c r="A3869">
        <f>人物属性总表!A3874</f>
        <v>3866</v>
      </c>
      <c r="B3869" s="5">
        <f>人物属性总表!K3874</f>
        <v>65402</v>
      </c>
      <c r="C3869" s="5">
        <f>人物属性总表!L3874</f>
        <v>12</v>
      </c>
      <c r="D3869" s="5">
        <f>人物属性总表!M3874</f>
        <v>65402</v>
      </c>
      <c r="E3869" s="5">
        <f>人物属性总表!N3874</f>
        <v>12</v>
      </c>
      <c r="F3869" s="5">
        <f>人物属性总表!O3874</f>
        <v>190610</v>
      </c>
      <c r="G3869" s="22">
        <f t="shared" si="929"/>
        <v>114837283</v>
      </c>
      <c r="H3869" s="22">
        <f t="shared" si="930"/>
        <v>47479</v>
      </c>
      <c r="I3869" s="22">
        <f t="shared" si="931"/>
        <v>114837283</v>
      </c>
      <c r="J3869" s="22">
        <f t="shared" si="932"/>
        <v>47479</v>
      </c>
      <c r="K3869" s="22">
        <f t="shared" si="933"/>
        <v>332206620</v>
      </c>
      <c r="L3869" s="22"/>
      <c r="M3869" s="29">
        <f t="shared" si="934"/>
        <v>9810</v>
      </c>
      <c r="N3869" s="29">
        <f t="shared" si="935"/>
        <v>1</v>
      </c>
      <c r="O3869" s="29">
        <f t="shared" si="936"/>
        <v>9810</v>
      </c>
      <c r="P3869" s="29">
        <f t="shared" si="937"/>
        <v>1</v>
      </c>
      <c r="Q3869" s="29">
        <f t="shared" si="938"/>
        <v>28591</v>
      </c>
      <c r="R3869" s="30">
        <f t="shared" si="939"/>
        <v>22967456</v>
      </c>
      <c r="S3869" s="30">
        <f t="shared" si="940"/>
        <v>9495</v>
      </c>
      <c r="T3869" s="30">
        <f t="shared" si="941"/>
        <v>22967456</v>
      </c>
      <c r="U3869" s="30">
        <f t="shared" si="942"/>
        <v>9495</v>
      </c>
      <c r="V3869" s="30">
        <f t="shared" si="943"/>
        <v>66441324</v>
      </c>
    </row>
    <row r="3870" spans="1:22" ht="16.5" x14ac:dyDescent="0.15">
      <c r="A3870">
        <f>人物属性总表!A3875</f>
        <v>3867</v>
      </c>
      <c r="B3870" s="5">
        <f>人物属性总表!K3875</f>
        <v>65422</v>
      </c>
      <c r="C3870" s="5">
        <f>人物属性总表!L3875</f>
        <v>13</v>
      </c>
      <c r="D3870" s="5">
        <f>人物属性总表!M3875</f>
        <v>65422</v>
      </c>
      <c r="E3870" s="5">
        <f>人物属性总表!N3875</f>
        <v>13</v>
      </c>
      <c r="F3870" s="5">
        <f>人物属性总表!O3875</f>
        <v>185690</v>
      </c>
      <c r="G3870" s="22">
        <f t="shared" si="929"/>
        <v>114902705</v>
      </c>
      <c r="H3870" s="22">
        <f t="shared" si="930"/>
        <v>47492</v>
      </c>
      <c r="I3870" s="22">
        <f t="shared" si="931"/>
        <v>114902705</v>
      </c>
      <c r="J3870" s="22">
        <f t="shared" si="932"/>
        <v>47492</v>
      </c>
      <c r="K3870" s="22">
        <f t="shared" si="933"/>
        <v>332392310</v>
      </c>
      <c r="L3870" s="22"/>
      <c r="M3870" s="29">
        <f t="shared" si="934"/>
        <v>9813</v>
      </c>
      <c r="N3870" s="29">
        <f t="shared" si="935"/>
        <v>1</v>
      </c>
      <c r="O3870" s="29">
        <f t="shared" si="936"/>
        <v>9813</v>
      </c>
      <c r="P3870" s="29">
        <f t="shared" si="937"/>
        <v>1</v>
      </c>
      <c r="Q3870" s="29">
        <f t="shared" si="938"/>
        <v>27853</v>
      </c>
      <c r="R3870" s="30">
        <f t="shared" si="939"/>
        <v>22980541</v>
      </c>
      <c r="S3870" s="30">
        <f t="shared" si="940"/>
        <v>9498</v>
      </c>
      <c r="T3870" s="30">
        <f t="shared" si="941"/>
        <v>22980541</v>
      </c>
      <c r="U3870" s="30">
        <f t="shared" si="942"/>
        <v>9498</v>
      </c>
      <c r="V3870" s="30">
        <f t="shared" si="943"/>
        <v>66478462</v>
      </c>
    </row>
    <row r="3871" spans="1:22" ht="16.5" x14ac:dyDescent="0.15">
      <c r="A3871">
        <f>人物属性总表!A3876</f>
        <v>3868</v>
      </c>
      <c r="B3871" s="5">
        <f>人物属性总表!K3876</f>
        <v>65443</v>
      </c>
      <c r="C3871" s="5">
        <f>人物属性总表!L3876</f>
        <v>12</v>
      </c>
      <c r="D3871" s="5">
        <f>人物属性总表!M3876</f>
        <v>65443</v>
      </c>
      <c r="E3871" s="5">
        <f>人物属性总表!N3876</f>
        <v>12</v>
      </c>
      <c r="F3871" s="5">
        <f>人物属性总表!O3876</f>
        <v>190730</v>
      </c>
      <c r="G3871" s="22">
        <f t="shared" si="929"/>
        <v>114968148</v>
      </c>
      <c r="H3871" s="22">
        <f t="shared" si="930"/>
        <v>47504</v>
      </c>
      <c r="I3871" s="22">
        <f t="shared" si="931"/>
        <v>114968148</v>
      </c>
      <c r="J3871" s="22">
        <f t="shared" si="932"/>
        <v>47504</v>
      </c>
      <c r="K3871" s="22">
        <f t="shared" si="933"/>
        <v>332583040</v>
      </c>
      <c r="L3871" s="22"/>
      <c r="M3871" s="29">
        <f t="shared" si="934"/>
        <v>9816</v>
      </c>
      <c r="N3871" s="29">
        <f t="shared" si="935"/>
        <v>1</v>
      </c>
      <c r="O3871" s="29">
        <f t="shared" si="936"/>
        <v>9816</v>
      </c>
      <c r="P3871" s="29">
        <f t="shared" si="937"/>
        <v>1</v>
      </c>
      <c r="Q3871" s="29">
        <f t="shared" si="938"/>
        <v>28609</v>
      </c>
      <c r="R3871" s="30">
        <f t="shared" si="939"/>
        <v>22993629</v>
      </c>
      <c r="S3871" s="30">
        <f t="shared" si="940"/>
        <v>9500</v>
      </c>
      <c r="T3871" s="30">
        <f t="shared" si="941"/>
        <v>22993629</v>
      </c>
      <c r="U3871" s="30">
        <f t="shared" si="942"/>
        <v>9500</v>
      </c>
      <c r="V3871" s="30">
        <f t="shared" si="943"/>
        <v>66516608</v>
      </c>
    </row>
    <row r="3872" spans="1:22" ht="16.5" x14ac:dyDescent="0.15">
      <c r="A3872">
        <f>人物属性总表!A3877</f>
        <v>3869</v>
      </c>
      <c r="B3872" s="5">
        <f>人物属性总表!K3877</f>
        <v>65463</v>
      </c>
      <c r="C3872" s="5">
        <f>人物属性总表!L3877</f>
        <v>13</v>
      </c>
      <c r="D3872" s="5">
        <f>人物属性总表!M3877</f>
        <v>65463</v>
      </c>
      <c r="E3872" s="5">
        <f>人物属性总表!N3877</f>
        <v>13</v>
      </c>
      <c r="F3872" s="5">
        <f>人物属性总表!O3877</f>
        <v>185810</v>
      </c>
      <c r="G3872" s="22">
        <f t="shared" si="929"/>
        <v>115033611</v>
      </c>
      <c r="H3872" s="22">
        <f t="shared" si="930"/>
        <v>47517</v>
      </c>
      <c r="I3872" s="22">
        <f t="shared" si="931"/>
        <v>115033611</v>
      </c>
      <c r="J3872" s="22">
        <f t="shared" si="932"/>
        <v>47517</v>
      </c>
      <c r="K3872" s="22">
        <f t="shared" si="933"/>
        <v>332768850</v>
      </c>
      <c r="L3872" s="22"/>
      <c r="M3872" s="29">
        <f t="shared" si="934"/>
        <v>9819</v>
      </c>
      <c r="N3872" s="29">
        <f t="shared" si="935"/>
        <v>1</v>
      </c>
      <c r="O3872" s="29">
        <f t="shared" si="936"/>
        <v>9819</v>
      </c>
      <c r="P3872" s="29">
        <f t="shared" si="937"/>
        <v>1</v>
      </c>
      <c r="Q3872" s="29">
        <f t="shared" si="938"/>
        <v>27871</v>
      </c>
      <c r="R3872" s="30">
        <f t="shared" si="939"/>
        <v>23006722</v>
      </c>
      <c r="S3872" s="30">
        <f t="shared" si="940"/>
        <v>9503</v>
      </c>
      <c r="T3872" s="30">
        <f t="shared" si="941"/>
        <v>23006722</v>
      </c>
      <c r="U3872" s="30">
        <f t="shared" si="942"/>
        <v>9503</v>
      </c>
      <c r="V3872" s="30">
        <f t="shared" si="943"/>
        <v>66553770</v>
      </c>
    </row>
    <row r="3873" spans="1:22" ht="16.5" x14ac:dyDescent="0.15">
      <c r="A3873">
        <f>人物属性总表!A3878</f>
        <v>3870</v>
      </c>
      <c r="B3873" s="5">
        <f>人物属性总表!K3878</f>
        <v>65484</v>
      </c>
      <c r="C3873" s="5">
        <f>人物属性总表!L3878</f>
        <v>12</v>
      </c>
      <c r="D3873" s="5">
        <f>人物属性总表!M3878</f>
        <v>65484</v>
      </c>
      <c r="E3873" s="5">
        <f>人物属性总表!N3878</f>
        <v>12</v>
      </c>
      <c r="F3873" s="5">
        <f>人物属性总表!O3878</f>
        <v>190850</v>
      </c>
      <c r="G3873" s="22">
        <f t="shared" si="929"/>
        <v>115099095</v>
      </c>
      <c r="H3873" s="22">
        <f t="shared" si="930"/>
        <v>47529</v>
      </c>
      <c r="I3873" s="22">
        <f t="shared" si="931"/>
        <v>115099095</v>
      </c>
      <c r="J3873" s="22">
        <f t="shared" si="932"/>
        <v>47529</v>
      </c>
      <c r="K3873" s="22">
        <f t="shared" si="933"/>
        <v>332959700</v>
      </c>
      <c r="L3873" s="22"/>
      <c r="M3873" s="29">
        <f t="shared" si="934"/>
        <v>9822</v>
      </c>
      <c r="N3873" s="29">
        <f t="shared" si="935"/>
        <v>1</v>
      </c>
      <c r="O3873" s="29">
        <f t="shared" si="936"/>
        <v>9822</v>
      </c>
      <c r="P3873" s="29">
        <f t="shared" si="937"/>
        <v>1</v>
      </c>
      <c r="Q3873" s="29">
        <f t="shared" si="938"/>
        <v>28627</v>
      </c>
      <c r="R3873" s="30">
        <f t="shared" si="939"/>
        <v>23019819</v>
      </c>
      <c r="S3873" s="30">
        <f t="shared" si="940"/>
        <v>9505</v>
      </c>
      <c r="T3873" s="30">
        <f t="shared" si="941"/>
        <v>23019819</v>
      </c>
      <c r="U3873" s="30">
        <f t="shared" si="942"/>
        <v>9505</v>
      </c>
      <c r="V3873" s="30">
        <f t="shared" si="943"/>
        <v>66591940</v>
      </c>
    </row>
    <row r="3874" spans="1:22" ht="16.5" x14ac:dyDescent="0.15">
      <c r="A3874">
        <f>人物属性总表!A3879</f>
        <v>3871</v>
      </c>
      <c r="B3874" s="5">
        <f>人物属性总表!K3879</f>
        <v>65504</v>
      </c>
      <c r="C3874" s="5">
        <f>人物属性总表!L3879</f>
        <v>13</v>
      </c>
      <c r="D3874" s="5">
        <f>人物属性总表!M3879</f>
        <v>65504</v>
      </c>
      <c r="E3874" s="5">
        <f>人物属性总表!N3879</f>
        <v>13</v>
      </c>
      <c r="F3874" s="5">
        <f>人物属性总表!O3879</f>
        <v>185930</v>
      </c>
      <c r="G3874" s="22">
        <f t="shared" si="929"/>
        <v>115164599</v>
      </c>
      <c r="H3874" s="22">
        <f t="shared" si="930"/>
        <v>47542</v>
      </c>
      <c r="I3874" s="22">
        <f t="shared" si="931"/>
        <v>115164599</v>
      </c>
      <c r="J3874" s="22">
        <f t="shared" si="932"/>
        <v>47542</v>
      </c>
      <c r="K3874" s="22">
        <f t="shared" si="933"/>
        <v>333145630</v>
      </c>
      <c r="L3874" s="22"/>
      <c r="M3874" s="29">
        <f t="shared" si="934"/>
        <v>9825</v>
      </c>
      <c r="N3874" s="29">
        <f t="shared" si="935"/>
        <v>1</v>
      </c>
      <c r="O3874" s="29">
        <f t="shared" si="936"/>
        <v>9825</v>
      </c>
      <c r="P3874" s="29">
        <f t="shared" si="937"/>
        <v>1</v>
      </c>
      <c r="Q3874" s="29">
        <f t="shared" si="938"/>
        <v>27889</v>
      </c>
      <c r="R3874" s="30">
        <f t="shared" si="939"/>
        <v>23032919</v>
      </c>
      <c r="S3874" s="30">
        <f t="shared" si="940"/>
        <v>9508</v>
      </c>
      <c r="T3874" s="30">
        <f t="shared" si="941"/>
        <v>23032919</v>
      </c>
      <c r="U3874" s="30">
        <f t="shared" si="942"/>
        <v>9508</v>
      </c>
      <c r="V3874" s="30">
        <f t="shared" si="943"/>
        <v>66629126</v>
      </c>
    </row>
    <row r="3875" spans="1:22" ht="16.5" x14ac:dyDescent="0.15">
      <c r="A3875">
        <f>人物属性总表!A3880</f>
        <v>3872</v>
      </c>
      <c r="B3875" s="5">
        <f>人物属性总表!K3880</f>
        <v>65525</v>
      </c>
      <c r="C3875" s="5">
        <f>人物属性总表!L3880</f>
        <v>12</v>
      </c>
      <c r="D3875" s="5">
        <f>人物属性总表!M3880</f>
        <v>65525</v>
      </c>
      <c r="E3875" s="5">
        <f>人物属性总表!N3880</f>
        <v>12</v>
      </c>
      <c r="F3875" s="5">
        <f>人物属性总表!O3880</f>
        <v>190960</v>
      </c>
      <c r="G3875" s="22">
        <f t="shared" si="929"/>
        <v>115230124</v>
      </c>
      <c r="H3875" s="22">
        <f t="shared" si="930"/>
        <v>47554</v>
      </c>
      <c r="I3875" s="22">
        <f t="shared" si="931"/>
        <v>115230124</v>
      </c>
      <c r="J3875" s="22">
        <f t="shared" si="932"/>
        <v>47554</v>
      </c>
      <c r="K3875" s="22">
        <f t="shared" si="933"/>
        <v>333336590</v>
      </c>
      <c r="L3875" s="22"/>
      <c r="M3875" s="29">
        <f t="shared" si="934"/>
        <v>9828</v>
      </c>
      <c r="N3875" s="29">
        <f t="shared" si="935"/>
        <v>1</v>
      </c>
      <c r="O3875" s="29">
        <f t="shared" si="936"/>
        <v>9828</v>
      </c>
      <c r="P3875" s="29">
        <f t="shared" si="937"/>
        <v>1</v>
      </c>
      <c r="Q3875" s="29">
        <f t="shared" si="938"/>
        <v>28644</v>
      </c>
      <c r="R3875" s="30">
        <f t="shared" si="939"/>
        <v>23046024</v>
      </c>
      <c r="S3875" s="30">
        <f t="shared" si="940"/>
        <v>9510</v>
      </c>
      <c r="T3875" s="30">
        <f t="shared" si="941"/>
        <v>23046024</v>
      </c>
      <c r="U3875" s="30">
        <f t="shared" si="942"/>
        <v>9510</v>
      </c>
      <c r="V3875" s="30">
        <f t="shared" si="943"/>
        <v>66667318</v>
      </c>
    </row>
    <row r="3876" spans="1:22" ht="16.5" x14ac:dyDescent="0.15">
      <c r="A3876">
        <f>人物属性总表!A3881</f>
        <v>3873</v>
      </c>
      <c r="B3876" s="5">
        <f>人物属性总表!K3881</f>
        <v>65545</v>
      </c>
      <c r="C3876" s="5">
        <f>人物属性总表!L3881</f>
        <v>13</v>
      </c>
      <c r="D3876" s="5">
        <f>人物属性总表!M3881</f>
        <v>65545</v>
      </c>
      <c r="E3876" s="5">
        <f>人物属性总表!N3881</f>
        <v>13</v>
      </c>
      <c r="F3876" s="5">
        <f>人物属性总表!O3881</f>
        <v>186040</v>
      </c>
      <c r="G3876" s="22">
        <f t="shared" si="929"/>
        <v>115295669</v>
      </c>
      <c r="H3876" s="22">
        <f t="shared" si="930"/>
        <v>47567</v>
      </c>
      <c r="I3876" s="22">
        <f t="shared" si="931"/>
        <v>115295669</v>
      </c>
      <c r="J3876" s="22">
        <f t="shared" si="932"/>
        <v>47567</v>
      </c>
      <c r="K3876" s="22">
        <f t="shared" si="933"/>
        <v>333522630</v>
      </c>
      <c r="L3876" s="22"/>
      <c r="M3876" s="29">
        <f t="shared" si="934"/>
        <v>9831</v>
      </c>
      <c r="N3876" s="29">
        <f t="shared" si="935"/>
        <v>1</v>
      </c>
      <c r="O3876" s="29">
        <f t="shared" si="936"/>
        <v>9831</v>
      </c>
      <c r="P3876" s="29">
        <f t="shared" si="937"/>
        <v>1</v>
      </c>
      <c r="Q3876" s="29">
        <f t="shared" si="938"/>
        <v>27906</v>
      </c>
      <c r="R3876" s="30">
        <f t="shared" si="939"/>
        <v>23059133</v>
      </c>
      <c r="S3876" s="30">
        <f t="shared" si="940"/>
        <v>9513</v>
      </c>
      <c r="T3876" s="30">
        <f t="shared" si="941"/>
        <v>23059133</v>
      </c>
      <c r="U3876" s="30">
        <f t="shared" si="942"/>
        <v>9513</v>
      </c>
      <c r="V3876" s="30">
        <f t="shared" si="943"/>
        <v>66704526</v>
      </c>
    </row>
    <row r="3877" spans="1:22" ht="16.5" x14ac:dyDescent="0.15">
      <c r="A3877">
        <f>人物属性总表!A3882</f>
        <v>3874</v>
      </c>
      <c r="B3877" s="5">
        <f>人物属性总表!K3882</f>
        <v>65566</v>
      </c>
      <c r="C3877" s="5">
        <f>人物属性总表!L3882</f>
        <v>12</v>
      </c>
      <c r="D3877" s="5">
        <f>人物属性总表!M3882</f>
        <v>65566</v>
      </c>
      <c r="E3877" s="5">
        <f>人物属性总表!N3882</f>
        <v>12</v>
      </c>
      <c r="F3877" s="5">
        <f>人物属性总表!O3882</f>
        <v>191090</v>
      </c>
      <c r="G3877" s="22">
        <f t="shared" si="929"/>
        <v>115361235</v>
      </c>
      <c r="H3877" s="22">
        <f t="shared" si="930"/>
        <v>47579</v>
      </c>
      <c r="I3877" s="22">
        <f t="shared" si="931"/>
        <v>115361235</v>
      </c>
      <c r="J3877" s="22">
        <f t="shared" si="932"/>
        <v>47579</v>
      </c>
      <c r="K3877" s="22">
        <f t="shared" si="933"/>
        <v>333713720</v>
      </c>
      <c r="L3877" s="22"/>
      <c r="M3877" s="29">
        <f t="shared" si="934"/>
        <v>9834</v>
      </c>
      <c r="N3877" s="29">
        <f t="shared" si="935"/>
        <v>1</v>
      </c>
      <c r="O3877" s="29">
        <f t="shared" si="936"/>
        <v>9834</v>
      </c>
      <c r="P3877" s="29">
        <f t="shared" si="937"/>
        <v>1</v>
      </c>
      <c r="Q3877" s="29">
        <f t="shared" si="938"/>
        <v>28663</v>
      </c>
      <c r="R3877" s="30">
        <f t="shared" si="939"/>
        <v>23072247</v>
      </c>
      <c r="S3877" s="30">
        <f t="shared" si="940"/>
        <v>9515</v>
      </c>
      <c r="T3877" s="30">
        <f t="shared" si="941"/>
        <v>23072247</v>
      </c>
      <c r="U3877" s="30">
        <f t="shared" si="942"/>
        <v>9515</v>
      </c>
      <c r="V3877" s="30">
        <f t="shared" si="943"/>
        <v>66742744</v>
      </c>
    </row>
    <row r="3878" spans="1:22" ht="16.5" x14ac:dyDescent="0.15">
      <c r="A3878">
        <f>人物属性总表!A3883</f>
        <v>3875</v>
      </c>
      <c r="B3878" s="5">
        <f>人物属性总表!K3883</f>
        <v>65586</v>
      </c>
      <c r="C3878" s="5">
        <f>人物属性总表!L3883</f>
        <v>13</v>
      </c>
      <c r="D3878" s="5">
        <f>人物属性总表!M3883</f>
        <v>65586</v>
      </c>
      <c r="E3878" s="5">
        <f>人物属性总表!N3883</f>
        <v>13</v>
      </c>
      <c r="F3878" s="5">
        <f>人物属性总表!O3883</f>
        <v>186160</v>
      </c>
      <c r="G3878" s="22">
        <f t="shared" si="929"/>
        <v>115426821</v>
      </c>
      <c r="H3878" s="22">
        <f t="shared" si="930"/>
        <v>47592</v>
      </c>
      <c r="I3878" s="22">
        <f t="shared" si="931"/>
        <v>115426821</v>
      </c>
      <c r="J3878" s="22">
        <f t="shared" si="932"/>
        <v>47592</v>
      </c>
      <c r="K3878" s="22">
        <f t="shared" si="933"/>
        <v>333899880</v>
      </c>
      <c r="L3878" s="22"/>
      <c r="M3878" s="29">
        <f t="shared" si="934"/>
        <v>9837</v>
      </c>
      <c r="N3878" s="29">
        <f t="shared" si="935"/>
        <v>1</v>
      </c>
      <c r="O3878" s="29">
        <f t="shared" si="936"/>
        <v>9837</v>
      </c>
      <c r="P3878" s="29">
        <f t="shared" si="937"/>
        <v>1</v>
      </c>
      <c r="Q3878" s="29">
        <f t="shared" si="938"/>
        <v>27924</v>
      </c>
      <c r="R3878" s="30">
        <f t="shared" si="939"/>
        <v>23085364</v>
      </c>
      <c r="S3878" s="30">
        <f t="shared" si="940"/>
        <v>9518</v>
      </c>
      <c r="T3878" s="30">
        <f t="shared" si="941"/>
        <v>23085364</v>
      </c>
      <c r="U3878" s="30">
        <f t="shared" si="942"/>
        <v>9518</v>
      </c>
      <c r="V3878" s="30">
        <f t="shared" si="943"/>
        <v>66779976</v>
      </c>
    </row>
    <row r="3879" spans="1:22" ht="16.5" x14ac:dyDescent="0.15">
      <c r="A3879">
        <f>人物属性总表!A3884</f>
        <v>3876</v>
      </c>
      <c r="B3879" s="5">
        <f>人物属性总表!K3884</f>
        <v>65607</v>
      </c>
      <c r="C3879" s="5">
        <f>人物属性总表!L3884</f>
        <v>12</v>
      </c>
      <c r="D3879" s="5">
        <f>人物属性总表!M3884</f>
        <v>65607</v>
      </c>
      <c r="E3879" s="5">
        <f>人物属性总表!N3884</f>
        <v>12</v>
      </c>
      <c r="F3879" s="5">
        <f>人物属性总表!O3884</f>
        <v>191200</v>
      </c>
      <c r="G3879" s="22">
        <f t="shared" si="929"/>
        <v>115492428</v>
      </c>
      <c r="H3879" s="22">
        <f t="shared" si="930"/>
        <v>47604</v>
      </c>
      <c r="I3879" s="22">
        <f t="shared" si="931"/>
        <v>115492428</v>
      </c>
      <c r="J3879" s="22">
        <f t="shared" si="932"/>
        <v>47604</v>
      </c>
      <c r="K3879" s="22">
        <f t="shared" si="933"/>
        <v>334091080</v>
      </c>
      <c r="L3879" s="22"/>
      <c r="M3879" s="29">
        <f t="shared" si="934"/>
        <v>9841</v>
      </c>
      <c r="N3879" s="29">
        <f t="shared" si="935"/>
        <v>1</v>
      </c>
      <c r="O3879" s="29">
        <f t="shared" si="936"/>
        <v>9841</v>
      </c>
      <c r="P3879" s="29">
        <f t="shared" si="937"/>
        <v>1</v>
      </c>
      <c r="Q3879" s="29">
        <f t="shared" si="938"/>
        <v>28680</v>
      </c>
      <c r="R3879" s="30">
        <f t="shared" si="939"/>
        <v>23098485</v>
      </c>
      <c r="S3879" s="30">
        <f t="shared" si="940"/>
        <v>9520</v>
      </c>
      <c r="T3879" s="30">
        <f t="shared" si="941"/>
        <v>23098485</v>
      </c>
      <c r="U3879" s="30">
        <f t="shared" si="942"/>
        <v>9520</v>
      </c>
      <c r="V3879" s="30">
        <f t="shared" si="943"/>
        <v>66818216</v>
      </c>
    </row>
    <row r="3880" spans="1:22" ht="16.5" x14ac:dyDescent="0.15">
      <c r="A3880">
        <f>人物属性总表!A3885</f>
        <v>3877</v>
      </c>
      <c r="B3880" s="5">
        <f>人物属性总表!K3885</f>
        <v>65627</v>
      </c>
      <c r="C3880" s="5">
        <f>人物属性总表!L3885</f>
        <v>13</v>
      </c>
      <c r="D3880" s="5">
        <f>人物属性总表!M3885</f>
        <v>65627</v>
      </c>
      <c r="E3880" s="5">
        <f>人物属性总表!N3885</f>
        <v>13</v>
      </c>
      <c r="F3880" s="5">
        <f>人物属性总表!O3885</f>
        <v>186280</v>
      </c>
      <c r="G3880" s="22">
        <f t="shared" si="929"/>
        <v>115558055</v>
      </c>
      <c r="H3880" s="22">
        <f t="shared" si="930"/>
        <v>47617</v>
      </c>
      <c r="I3880" s="22">
        <f t="shared" si="931"/>
        <v>115558055</v>
      </c>
      <c r="J3880" s="22">
        <f t="shared" si="932"/>
        <v>47617</v>
      </c>
      <c r="K3880" s="22">
        <f t="shared" si="933"/>
        <v>334277360</v>
      </c>
      <c r="L3880" s="22"/>
      <c r="M3880" s="29">
        <f t="shared" si="934"/>
        <v>9844</v>
      </c>
      <c r="N3880" s="29">
        <f t="shared" si="935"/>
        <v>1</v>
      </c>
      <c r="O3880" s="29">
        <f t="shared" si="936"/>
        <v>9844</v>
      </c>
      <c r="P3880" s="29">
        <f t="shared" si="937"/>
        <v>1</v>
      </c>
      <c r="Q3880" s="29">
        <f t="shared" si="938"/>
        <v>27942</v>
      </c>
      <c r="R3880" s="30">
        <f t="shared" si="939"/>
        <v>23111611</v>
      </c>
      <c r="S3880" s="30">
        <f t="shared" si="940"/>
        <v>9523</v>
      </c>
      <c r="T3880" s="30">
        <f t="shared" si="941"/>
        <v>23111611</v>
      </c>
      <c r="U3880" s="30">
        <f t="shared" si="942"/>
        <v>9523</v>
      </c>
      <c r="V3880" s="30">
        <f t="shared" si="943"/>
        <v>66855472</v>
      </c>
    </row>
    <row r="3881" spans="1:22" ht="16.5" x14ac:dyDescent="0.15">
      <c r="A3881">
        <f>人物属性总表!A3886</f>
        <v>3878</v>
      </c>
      <c r="B3881" s="5">
        <f>人物属性总表!K3886</f>
        <v>65648</v>
      </c>
      <c r="C3881" s="5">
        <f>人物属性总表!L3886</f>
        <v>12</v>
      </c>
      <c r="D3881" s="5">
        <f>人物属性总表!M3886</f>
        <v>65648</v>
      </c>
      <c r="E3881" s="5">
        <f>人物属性总表!N3886</f>
        <v>12</v>
      </c>
      <c r="F3881" s="5">
        <f>人物属性总表!O3886</f>
        <v>191320</v>
      </c>
      <c r="G3881" s="22">
        <f t="shared" si="929"/>
        <v>115623703</v>
      </c>
      <c r="H3881" s="22">
        <f t="shared" si="930"/>
        <v>47629</v>
      </c>
      <c r="I3881" s="22">
        <f t="shared" si="931"/>
        <v>115623703</v>
      </c>
      <c r="J3881" s="22">
        <f t="shared" si="932"/>
        <v>47629</v>
      </c>
      <c r="K3881" s="22">
        <f t="shared" si="933"/>
        <v>334468680</v>
      </c>
      <c r="L3881" s="22"/>
      <c r="M3881" s="29">
        <f t="shared" si="934"/>
        <v>9847</v>
      </c>
      <c r="N3881" s="29">
        <f t="shared" si="935"/>
        <v>1</v>
      </c>
      <c r="O3881" s="29">
        <f t="shared" si="936"/>
        <v>9847</v>
      </c>
      <c r="P3881" s="29">
        <f t="shared" si="937"/>
        <v>1</v>
      </c>
      <c r="Q3881" s="29">
        <f t="shared" si="938"/>
        <v>28698</v>
      </c>
      <c r="R3881" s="30">
        <f t="shared" si="939"/>
        <v>23124740</v>
      </c>
      <c r="S3881" s="30">
        <f t="shared" si="940"/>
        <v>9525</v>
      </c>
      <c r="T3881" s="30">
        <f t="shared" si="941"/>
        <v>23124740</v>
      </c>
      <c r="U3881" s="30">
        <f t="shared" si="942"/>
        <v>9525</v>
      </c>
      <c r="V3881" s="30">
        <f t="shared" si="943"/>
        <v>66893736</v>
      </c>
    </row>
    <row r="3882" spans="1:22" ht="16.5" x14ac:dyDescent="0.15">
      <c r="A3882">
        <f>人物属性总表!A3887</f>
        <v>3879</v>
      </c>
      <c r="B3882" s="5">
        <f>人物属性总表!K3887</f>
        <v>65668</v>
      </c>
      <c r="C3882" s="5">
        <f>人物属性总表!L3887</f>
        <v>13</v>
      </c>
      <c r="D3882" s="5">
        <f>人物属性总表!M3887</f>
        <v>65668</v>
      </c>
      <c r="E3882" s="5">
        <f>人物属性总表!N3887</f>
        <v>13</v>
      </c>
      <c r="F3882" s="5">
        <f>人物属性总表!O3887</f>
        <v>186390</v>
      </c>
      <c r="G3882" s="22">
        <f t="shared" si="929"/>
        <v>115689371</v>
      </c>
      <c r="H3882" s="22">
        <f t="shared" si="930"/>
        <v>47642</v>
      </c>
      <c r="I3882" s="22">
        <f t="shared" si="931"/>
        <v>115689371</v>
      </c>
      <c r="J3882" s="22">
        <f t="shared" si="932"/>
        <v>47642</v>
      </c>
      <c r="K3882" s="22">
        <f t="shared" si="933"/>
        <v>334655070</v>
      </c>
      <c r="L3882" s="22"/>
      <c r="M3882" s="29">
        <f t="shared" si="934"/>
        <v>9850</v>
      </c>
      <c r="N3882" s="29">
        <f t="shared" si="935"/>
        <v>1</v>
      </c>
      <c r="O3882" s="29">
        <f t="shared" si="936"/>
        <v>9850</v>
      </c>
      <c r="P3882" s="29">
        <f t="shared" si="937"/>
        <v>1</v>
      </c>
      <c r="Q3882" s="29">
        <f t="shared" si="938"/>
        <v>27958</v>
      </c>
      <c r="R3882" s="30">
        <f t="shared" si="939"/>
        <v>23137874</v>
      </c>
      <c r="S3882" s="30">
        <f t="shared" si="940"/>
        <v>9528</v>
      </c>
      <c r="T3882" s="30">
        <f t="shared" si="941"/>
        <v>23137874</v>
      </c>
      <c r="U3882" s="30">
        <f t="shared" si="942"/>
        <v>9528</v>
      </c>
      <c r="V3882" s="30">
        <f t="shared" si="943"/>
        <v>66931014</v>
      </c>
    </row>
    <row r="3883" spans="1:22" ht="16.5" x14ac:dyDescent="0.15">
      <c r="A3883">
        <f>人物属性总表!A3888</f>
        <v>3880</v>
      </c>
      <c r="B3883" s="5">
        <f>人物属性总表!K3888</f>
        <v>65689</v>
      </c>
      <c r="C3883" s="5">
        <f>人物属性总表!L3888</f>
        <v>12</v>
      </c>
      <c r="D3883" s="5">
        <f>人物属性总表!M3888</f>
        <v>65689</v>
      </c>
      <c r="E3883" s="5">
        <f>人物属性总表!N3888</f>
        <v>12</v>
      </c>
      <c r="F3883" s="5">
        <f>人物属性总表!O3888</f>
        <v>191440</v>
      </c>
      <c r="G3883" s="22">
        <f t="shared" si="929"/>
        <v>115755060</v>
      </c>
      <c r="H3883" s="22">
        <f t="shared" si="930"/>
        <v>47654</v>
      </c>
      <c r="I3883" s="22">
        <f t="shared" si="931"/>
        <v>115755060</v>
      </c>
      <c r="J3883" s="22">
        <f t="shared" si="932"/>
        <v>47654</v>
      </c>
      <c r="K3883" s="22">
        <f t="shared" si="933"/>
        <v>334846510</v>
      </c>
      <c r="L3883" s="22"/>
      <c r="M3883" s="29">
        <f t="shared" si="934"/>
        <v>9853</v>
      </c>
      <c r="N3883" s="29">
        <f t="shared" si="935"/>
        <v>1</v>
      </c>
      <c r="O3883" s="29">
        <f t="shared" si="936"/>
        <v>9853</v>
      </c>
      <c r="P3883" s="29">
        <f t="shared" si="937"/>
        <v>1</v>
      </c>
      <c r="Q3883" s="29">
        <f t="shared" si="938"/>
        <v>28716</v>
      </c>
      <c r="R3883" s="30">
        <f t="shared" si="939"/>
        <v>23151012</v>
      </c>
      <c r="S3883" s="30">
        <f t="shared" si="940"/>
        <v>9530</v>
      </c>
      <c r="T3883" s="30">
        <f t="shared" si="941"/>
        <v>23151012</v>
      </c>
      <c r="U3883" s="30">
        <f t="shared" si="942"/>
        <v>9530</v>
      </c>
      <c r="V3883" s="30">
        <f t="shared" si="943"/>
        <v>66969302</v>
      </c>
    </row>
    <row r="3884" spans="1:22" ht="16.5" x14ac:dyDescent="0.15">
      <c r="A3884">
        <f>人物属性总表!A3889</f>
        <v>3881</v>
      </c>
      <c r="B3884" s="5">
        <f>人物属性总表!K3889</f>
        <v>65709</v>
      </c>
      <c r="C3884" s="5">
        <f>人物属性总表!L3889</f>
        <v>13</v>
      </c>
      <c r="D3884" s="5">
        <f>人物属性总表!M3889</f>
        <v>65709</v>
      </c>
      <c r="E3884" s="5">
        <f>人物属性总表!N3889</f>
        <v>13</v>
      </c>
      <c r="F3884" s="5">
        <f>人物属性总表!O3889</f>
        <v>186500</v>
      </c>
      <c r="G3884" s="22">
        <f t="shared" si="929"/>
        <v>115820769</v>
      </c>
      <c r="H3884" s="22">
        <f t="shared" si="930"/>
        <v>47667</v>
      </c>
      <c r="I3884" s="22">
        <f t="shared" si="931"/>
        <v>115820769</v>
      </c>
      <c r="J3884" s="22">
        <f t="shared" si="932"/>
        <v>47667</v>
      </c>
      <c r="K3884" s="22">
        <f t="shared" si="933"/>
        <v>335033010</v>
      </c>
      <c r="L3884" s="22"/>
      <c r="M3884" s="29">
        <f t="shared" si="934"/>
        <v>9856</v>
      </c>
      <c r="N3884" s="29">
        <f t="shared" si="935"/>
        <v>1</v>
      </c>
      <c r="O3884" s="29">
        <f t="shared" si="936"/>
        <v>9856</v>
      </c>
      <c r="P3884" s="29">
        <f t="shared" si="937"/>
        <v>1</v>
      </c>
      <c r="Q3884" s="29">
        <f t="shared" si="938"/>
        <v>27975</v>
      </c>
      <c r="R3884" s="30">
        <f t="shared" si="939"/>
        <v>23164153</v>
      </c>
      <c r="S3884" s="30">
        <f t="shared" si="940"/>
        <v>9533</v>
      </c>
      <c r="T3884" s="30">
        <f t="shared" si="941"/>
        <v>23164153</v>
      </c>
      <c r="U3884" s="30">
        <f t="shared" si="942"/>
        <v>9533</v>
      </c>
      <c r="V3884" s="30">
        <f t="shared" si="943"/>
        <v>67006602</v>
      </c>
    </row>
    <row r="3885" spans="1:22" ht="16.5" x14ac:dyDescent="0.15">
      <c r="A3885">
        <f>人物属性总表!A3890</f>
        <v>3882</v>
      </c>
      <c r="B3885" s="5">
        <f>人物属性总表!K3890</f>
        <v>65730</v>
      </c>
      <c r="C3885" s="5">
        <f>人物属性总表!L3890</f>
        <v>12</v>
      </c>
      <c r="D3885" s="5">
        <f>人物属性总表!M3890</f>
        <v>65730</v>
      </c>
      <c r="E3885" s="5">
        <f>人物属性总表!N3890</f>
        <v>12</v>
      </c>
      <c r="F3885" s="5">
        <f>人物属性总表!O3890</f>
        <v>191560</v>
      </c>
      <c r="G3885" s="22">
        <f t="shared" si="929"/>
        <v>115886499</v>
      </c>
      <c r="H3885" s="22">
        <f t="shared" si="930"/>
        <v>47679</v>
      </c>
      <c r="I3885" s="22">
        <f t="shared" si="931"/>
        <v>115886499</v>
      </c>
      <c r="J3885" s="22">
        <f t="shared" si="932"/>
        <v>47679</v>
      </c>
      <c r="K3885" s="22">
        <f t="shared" si="933"/>
        <v>335224570</v>
      </c>
      <c r="L3885" s="22"/>
      <c r="M3885" s="29">
        <f t="shared" si="934"/>
        <v>9859</v>
      </c>
      <c r="N3885" s="29">
        <f t="shared" si="935"/>
        <v>1</v>
      </c>
      <c r="O3885" s="29">
        <f t="shared" si="936"/>
        <v>9859</v>
      </c>
      <c r="P3885" s="29">
        <f t="shared" si="937"/>
        <v>1</v>
      </c>
      <c r="Q3885" s="29">
        <f t="shared" si="938"/>
        <v>28734</v>
      </c>
      <c r="R3885" s="30">
        <f t="shared" si="939"/>
        <v>23177299</v>
      </c>
      <c r="S3885" s="30">
        <f t="shared" si="940"/>
        <v>9535</v>
      </c>
      <c r="T3885" s="30">
        <f t="shared" si="941"/>
        <v>23177299</v>
      </c>
      <c r="U3885" s="30">
        <f t="shared" si="942"/>
        <v>9535</v>
      </c>
      <c r="V3885" s="30">
        <f t="shared" si="943"/>
        <v>67044914</v>
      </c>
    </row>
    <row r="3886" spans="1:22" ht="16.5" x14ac:dyDescent="0.15">
      <c r="A3886">
        <f>人物属性总表!A3891</f>
        <v>3883</v>
      </c>
      <c r="B3886" s="5">
        <f>人物属性总表!K3891</f>
        <v>65750</v>
      </c>
      <c r="C3886" s="5">
        <f>人物属性总表!L3891</f>
        <v>13</v>
      </c>
      <c r="D3886" s="5">
        <f>人物属性总表!M3891</f>
        <v>65750</v>
      </c>
      <c r="E3886" s="5">
        <f>人物属性总表!N3891</f>
        <v>13</v>
      </c>
      <c r="F3886" s="5">
        <f>人物属性总表!O3891</f>
        <v>186630</v>
      </c>
      <c r="G3886" s="22">
        <f t="shared" si="929"/>
        <v>115952249</v>
      </c>
      <c r="H3886" s="22">
        <f t="shared" si="930"/>
        <v>47692</v>
      </c>
      <c r="I3886" s="22">
        <f t="shared" si="931"/>
        <v>115952249</v>
      </c>
      <c r="J3886" s="22">
        <f t="shared" si="932"/>
        <v>47692</v>
      </c>
      <c r="K3886" s="22">
        <f t="shared" si="933"/>
        <v>335411200</v>
      </c>
      <c r="L3886" s="22"/>
      <c r="M3886" s="29">
        <f t="shared" si="934"/>
        <v>9862</v>
      </c>
      <c r="N3886" s="29">
        <f t="shared" si="935"/>
        <v>1</v>
      </c>
      <c r="O3886" s="29">
        <f t="shared" si="936"/>
        <v>9862</v>
      </c>
      <c r="P3886" s="29">
        <f t="shared" si="937"/>
        <v>1</v>
      </c>
      <c r="Q3886" s="29">
        <f t="shared" si="938"/>
        <v>27994</v>
      </c>
      <c r="R3886" s="30">
        <f t="shared" si="939"/>
        <v>23190449</v>
      </c>
      <c r="S3886" s="30">
        <f t="shared" si="940"/>
        <v>9538</v>
      </c>
      <c r="T3886" s="30">
        <f t="shared" si="941"/>
        <v>23190449</v>
      </c>
      <c r="U3886" s="30">
        <f t="shared" si="942"/>
        <v>9538</v>
      </c>
      <c r="V3886" s="30">
        <f t="shared" si="943"/>
        <v>67082240</v>
      </c>
    </row>
    <row r="3887" spans="1:22" ht="16.5" x14ac:dyDescent="0.15">
      <c r="A3887">
        <f>人物属性总表!A3892</f>
        <v>3884</v>
      </c>
      <c r="B3887" s="5">
        <f>人物属性总表!K3892</f>
        <v>65771</v>
      </c>
      <c r="C3887" s="5">
        <f>人物属性总表!L3892</f>
        <v>12</v>
      </c>
      <c r="D3887" s="5">
        <f>人物属性总表!M3892</f>
        <v>65771</v>
      </c>
      <c r="E3887" s="5">
        <f>人物属性总表!N3892</f>
        <v>12</v>
      </c>
      <c r="F3887" s="5">
        <f>人物属性总表!O3892</f>
        <v>191670</v>
      </c>
      <c r="G3887" s="22">
        <f t="shared" si="929"/>
        <v>116018020</v>
      </c>
      <c r="H3887" s="22">
        <f t="shared" si="930"/>
        <v>47704</v>
      </c>
      <c r="I3887" s="22">
        <f t="shared" si="931"/>
        <v>116018020</v>
      </c>
      <c r="J3887" s="22">
        <f t="shared" si="932"/>
        <v>47704</v>
      </c>
      <c r="K3887" s="22">
        <f t="shared" si="933"/>
        <v>335602870</v>
      </c>
      <c r="L3887" s="22"/>
      <c r="M3887" s="29">
        <f t="shared" si="934"/>
        <v>9865</v>
      </c>
      <c r="N3887" s="29">
        <f t="shared" si="935"/>
        <v>1</v>
      </c>
      <c r="O3887" s="29">
        <f t="shared" si="936"/>
        <v>9865</v>
      </c>
      <c r="P3887" s="29">
        <f t="shared" si="937"/>
        <v>1</v>
      </c>
      <c r="Q3887" s="29">
        <f t="shared" si="938"/>
        <v>28750</v>
      </c>
      <c r="R3887" s="30">
        <f t="shared" si="939"/>
        <v>23203604</v>
      </c>
      <c r="S3887" s="30">
        <f t="shared" si="940"/>
        <v>9540</v>
      </c>
      <c r="T3887" s="30">
        <f t="shared" si="941"/>
        <v>23203604</v>
      </c>
      <c r="U3887" s="30">
        <f t="shared" si="942"/>
        <v>9540</v>
      </c>
      <c r="V3887" s="30">
        <f t="shared" si="943"/>
        <v>67120574</v>
      </c>
    </row>
    <row r="3888" spans="1:22" ht="16.5" x14ac:dyDescent="0.15">
      <c r="A3888">
        <f>人物属性总表!A3893</f>
        <v>3885</v>
      </c>
      <c r="B3888" s="5">
        <f>人物属性总表!K3893</f>
        <v>65791</v>
      </c>
      <c r="C3888" s="5">
        <f>人物属性总表!L3893</f>
        <v>13</v>
      </c>
      <c r="D3888" s="5">
        <f>人物属性总表!M3893</f>
        <v>65791</v>
      </c>
      <c r="E3888" s="5">
        <f>人物属性总表!N3893</f>
        <v>13</v>
      </c>
      <c r="F3888" s="5">
        <f>人物属性总表!O3893</f>
        <v>186740</v>
      </c>
      <c r="G3888" s="22">
        <f t="shared" si="929"/>
        <v>116083811</v>
      </c>
      <c r="H3888" s="22">
        <f t="shared" si="930"/>
        <v>47717</v>
      </c>
      <c r="I3888" s="22">
        <f t="shared" si="931"/>
        <v>116083811</v>
      </c>
      <c r="J3888" s="22">
        <f t="shared" si="932"/>
        <v>47717</v>
      </c>
      <c r="K3888" s="22">
        <f t="shared" si="933"/>
        <v>335789610</v>
      </c>
      <c r="L3888" s="22"/>
      <c r="M3888" s="29">
        <f t="shared" si="934"/>
        <v>9868</v>
      </c>
      <c r="N3888" s="29">
        <f t="shared" si="935"/>
        <v>1</v>
      </c>
      <c r="O3888" s="29">
        <f t="shared" si="936"/>
        <v>9868</v>
      </c>
      <c r="P3888" s="29">
        <f t="shared" si="937"/>
        <v>1</v>
      </c>
      <c r="Q3888" s="29">
        <f t="shared" si="938"/>
        <v>28011</v>
      </c>
      <c r="R3888" s="30">
        <f t="shared" si="939"/>
        <v>23216762</v>
      </c>
      <c r="S3888" s="30">
        <f t="shared" si="940"/>
        <v>9543</v>
      </c>
      <c r="T3888" s="30">
        <f t="shared" si="941"/>
        <v>23216762</v>
      </c>
      <c r="U3888" s="30">
        <f t="shared" si="942"/>
        <v>9543</v>
      </c>
      <c r="V3888" s="30">
        <f t="shared" si="943"/>
        <v>67157922</v>
      </c>
    </row>
    <row r="3889" spans="1:22" ht="16.5" x14ac:dyDescent="0.15">
      <c r="A3889">
        <f>人物属性总表!A3894</f>
        <v>3886</v>
      </c>
      <c r="B3889" s="5">
        <f>人物属性总表!K3894</f>
        <v>65812</v>
      </c>
      <c r="C3889" s="5">
        <f>人物属性总表!L3894</f>
        <v>12</v>
      </c>
      <c r="D3889" s="5">
        <f>人物属性总表!M3894</f>
        <v>65812</v>
      </c>
      <c r="E3889" s="5">
        <f>人物属性总表!N3894</f>
        <v>12</v>
      </c>
      <c r="F3889" s="5">
        <f>人物属性总表!O3894</f>
        <v>191800</v>
      </c>
      <c r="G3889" s="22">
        <f t="shared" si="929"/>
        <v>116149623</v>
      </c>
      <c r="H3889" s="22">
        <f t="shared" si="930"/>
        <v>47729</v>
      </c>
      <c r="I3889" s="22">
        <f t="shared" si="931"/>
        <v>116149623</v>
      </c>
      <c r="J3889" s="22">
        <f t="shared" si="932"/>
        <v>47729</v>
      </c>
      <c r="K3889" s="22">
        <f t="shared" si="933"/>
        <v>335981410</v>
      </c>
      <c r="L3889" s="22"/>
      <c r="M3889" s="29">
        <f t="shared" si="934"/>
        <v>9871</v>
      </c>
      <c r="N3889" s="29">
        <f t="shared" si="935"/>
        <v>1</v>
      </c>
      <c r="O3889" s="29">
        <f t="shared" si="936"/>
        <v>9871</v>
      </c>
      <c r="P3889" s="29">
        <f t="shared" si="937"/>
        <v>1</v>
      </c>
      <c r="Q3889" s="29">
        <f t="shared" si="938"/>
        <v>28770</v>
      </c>
      <c r="R3889" s="30">
        <f t="shared" si="939"/>
        <v>23229924</v>
      </c>
      <c r="S3889" s="30">
        <f t="shared" si="940"/>
        <v>9545</v>
      </c>
      <c r="T3889" s="30">
        <f t="shared" si="941"/>
        <v>23229924</v>
      </c>
      <c r="U3889" s="30">
        <f t="shared" si="942"/>
        <v>9545</v>
      </c>
      <c r="V3889" s="30">
        <f t="shared" si="943"/>
        <v>67196282</v>
      </c>
    </row>
    <row r="3890" spans="1:22" ht="16.5" x14ac:dyDescent="0.15">
      <c r="A3890">
        <f>人物属性总表!A3895</f>
        <v>3887</v>
      </c>
      <c r="B3890" s="5">
        <f>人物属性总表!K3895</f>
        <v>65832</v>
      </c>
      <c r="C3890" s="5">
        <f>人物属性总表!L3895</f>
        <v>13</v>
      </c>
      <c r="D3890" s="5">
        <f>人物属性总表!M3895</f>
        <v>65832</v>
      </c>
      <c r="E3890" s="5">
        <f>人物属性总表!N3895</f>
        <v>13</v>
      </c>
      <c r="F3890" s="5">
        <f>人物属性总表!O3895</f>
        <v>186850</v>
      </c>
      <c r="G3890" s="22">
        <f t="shared" si="929"/>
        <v>116215455</v>
      </c>
      <c r="H3890" s="22">
        <f t="shared" si="930"/>
        <v>47742</v>
      </c>
      <c r="I3890" s="22">
        <f t="shared" si="931"/>
        <v>116215455</v>
      </c>
      <c r="J3890" s="22">
        <f t="shared" si="932"/>
        <v>47742</v>
      </c>
      <c r="K3890" s="22">
        <f t="shared" si="933"/>
        <v>336168260</v>
      </c>
      <c r="L3890" s="22"/>
      <c r="M3890" s="29">
        <f t="shared" si="934"/>
        <v>9874</v>
      </c>
      <c r="N3890" s="29">
        <f t="shared" si="935"/>
        <v>1</v>
      </c>
      <c r="O3890" s="29">
        <f t="shared" si="936"/>
        <v>9874</v>
      </c>
      <c r="P3890" s="29">
        <f t="shared" si="937"/>
        <v>1</v>
      </c>
      <c r="Q3890" s="29">
        <f t="shared" si="938"/>
        <v>28027</v>
      </c>
      <c r="R3890" s="30">
        <f t="shared" si="939"/>
        <v>23243091</v>
      </c>
      <c r="S3890" s="30">
        <f t="shared" si="940"/>
        <v>9548</v>
      </c>
      <c r="T3890" s="30">
        <f t="shared" si="941"/>
        <v>23243091</v>
      </c>
      <c r="U3890" s="30">
        <f t="shared" si="942"/>
        <v>9548</v>
      </c>
      <c r="V3890" s="30">
        <f t="shared" si="943"/>
        <v>67233652</v>
      </c>
    </row>
    <row r="3891" spans="1:22" ht="16.5" x14ac:dyDescent="0.15">
      <c r="A3891">
        <f>人物属性总表!A3896</f>
        <v>3888</v>
      </c>
      <c r="B3891" s="5">
        <f>人物属性总表!K3896</f>
        <v>65853</v>
      </c>
      <c r="C3891" s="5">
        <f>人物属性总表!L3896</f>
        <v>12</v>
      </c>
      <c r="D3891" s="5">
        <f>人物属性总表!M3896</f>
        <v>65853</v>
      </c>
      <c r="E3891" s="5">
        <f>人物属性总表!N3896</f>
        <v>12</v>
      </c>
      <c r="F3891" s="5">
        <f>人物属性总表!O3896</f>
        <v>191920</v>
      </c>
      <c r="G3891" s="22">
        <f t="shared" si="929"/>
        <v>116281308</v>
      </c>
      <c r="H3891" s="22">
        <f t="shared" si="930"/>
        <v>47754</v>
      </c>
      <c r="I3891" s="22">
        <f t="shared" si="931"/>
        <v>116281308</v>
      </c>
      <c r="J3891" s="22">
        <f t="shared" si="932"/>
        <v>47754</v>
      </c>
      <c r="K3891" s="22">
        <f t="shared" si="933"/>
        <v>336360180</v>
      </c>
      <c r="L3891" s="22"/>
      <c r="M3891" s="29">
        <f t="shared" si="934"/>
        <v>9877</v>
      </c>
      <c r="N3891" s="29">
        <f t="shared" si="935"/>
        <v>1</v>
      </c>
      <c r="O3891" s="29">
        <f t="shared" si="936"/>
        <v>9877</v>
      </c>
      <c r="P3891" s="29">
        <f t="shared" si="937"/>
        <v>1</v>
      </c>
      <c r="Q3891" s="29">
        <f t="shared" si="938"/>
        <v>28788</v>
      </c>
      <c r="R3891" s="30">
        <f t="shared" si="939"/>
        <v>23256261</v>
      </c>
      <c r="S3891" s="30">
        <f t="shared" si="940"/>
        <v>9550</v>
      </c>
      <c r="T3891" s="30">
        <f t="shared" si="941"/>
        <v>23256261</v>
      </c>
      <c r="U3891" s="30">
        <f t="shared" si="942"/>
        <v>9550</v>
      </c>
      <c r="V3891" s="30">
        <f t="shared" si="943"/>
        <v>67272036</v>
      </c>
    </row>
    <row r="3892" spans="1:22" ht="16.5" x14ac:dyDescent="0.15">
      <c r="A3892">
        <f>人物属性总表!A3897</f>
        <v>3889</v>
      </c>
      <c r="B3892" s="5">
        <f>人物属性总表!K3897</f>
        <v>65873</v>
      </c>
      <c r="C3892" s="5">
        <f>人物属性总表!L3897</f>
        <v>13</v>
      </c>
      <c r="D3892" s="5">
        <f>人物属性总表!M3897</f>
        <v>65873</v>
      </c>
      <c r="E3892" s="5">
        <f>人物属性总表!N3897</f>
        <v>13</v>
      </c>
      <c r="F3892" s="5">
        <f>人物属性总表!O3897</f>
        <v>186970</v>
      </c>
      <c r="G3892" s="22">
        <f t="shared" si="929"/>
        <v>116347181</v>
      </c>
      <c r="H3892" s="22">
        <f t="shared" si="930"/>
        <v>47767</v>
      </c>
      <c r="I3892" s="22">
        <f t="shared" si="931"/>
        <v>116347181</v>
      </c>
      <c r="J3892" s="22">
        <f t="shared" si="932"/>
        <v>47767</v>
      </c>
      <c r="K3892" s="22">
        <f t="shared" si="933"/>
        <v>336547150</v>
      </c>
      <c r="L3892" s="22"/>
      <c r="M3892" s="29">
        <f t="shared" si="934"/>
        <v>9880</v>
      </c>
      <c r="N3892" s="29">
        <f t="shared" si="935"/>
        <v>1</v>
      </c>
      <c r="O3892" s="29">
        <f t="shared" si="936"/>
        <v>9880</v>
      </c>
      <c r="P3892" s="29">
        <f t="shared" si="937"/>
        <v>1</v>
      </c>
      <c r="Q3892" s="29">
        <f t="shared" si="938"/>
        <v>28045</v>
      </c>
      <c r="R3892" s="30">
        <f t="shared" si="939"/>
        <v>23269436</v>
      </c>
      <c r="S3892" s="30">
        <f t="shared" si="940"/>
        <v>9553</v>
      </c>
      <c r="T3892" s="30">
        <f t="shared" si="941"/>
        <v>23269436</v>
      </c>
      <c r="U3892" s="30">
        <f t="shared" si="942"/>
        <v>9553</v>
      </c>
      <c r="V3892" s="30">
        <f t="shared" si="943"/>
        <v>67309430</v>
      </c>
    </row>
    <row r="3893" spans="1:22" ht="16.5" x14ac:dyDescent="0.15">
      <c r="A3893">
        <f>人物属性总表!A3898</f>
        <v>3890</v>
      </c>
      <c r="B3893" s="5">
        <f>人物属性总表!K3898</f>
        <v>65894</v>
      </c>
      <c r="C3893" s="5">
        <f>人物属性总表!L3898</f>
        <v>12</v>
      </c>
      <c r="D3893" s="5">
        <f>人物属性总表!M3898</f>
        <v>65894</v>
      </c>
      <c r="E3893" s="5">
        <f>人物属性总表!N3898</f>
        <v>12</v>
      </c>
      <c r="F3893" s="5">
        <f>人物属性总表!O3898</f>
        <v>192030</v>
      </c>
      <c r="G3893" s="22">
        <f t="shared" si="929"/>
        <v>116413075</v>
      </c>
      <c r="H3893" s="22">
        <f t="shared" si="930"/>
        <v>47779</v>
      </c>
      <c r="I3893" s="22">
        <f t="shared" si="931"/>
        <v>116413075</v>
      </c>
      <c r="J3893" s="22">
        <f t="shared" si="932"/>
        <v>47779</v>
      </c>
      <c r="K3893" s="22">
        <f t="shared" si="933"/>
        <v>336739180</v>
      </c>
      <c r="L3893" s="22"/>
      <c r="M3893" s="29">
        <f t="shared" si="934"/>
        <v>9884</v>
      </c>
      <c r="N3893" s="29">
        <f t="shared" si="935"/>
        <v>1</v>
      </c>
      <c r="O3893" s="29">
        <f t="shared" si="936"/>
        <v>9884</v>
      </c>
      <c r="P3893" s="29">
        <f t="shared" si="937"/>
        <v>1</v>
      </c>
      <c r="Q3893" s="29">
        <f t="shared" si="938"/>
        <v>28804</v>
      </c>
      <c r="R3893" s="30">
        <f t="shared" si="939"/>
        <v>23282615</v>
      </c>
      <c r="S3893" s="30">
        <f t="shared" si="940"/>
        <v>9555</v>
      </c>
      <c r="T3893" s="30">
        <f t="shared" si="941"/>
        <v>23282615</v>
      </c>
      <c r="U3893" s="30">
        <f t="shared" si="942"/>
        <v>9555</v>
      </c>
      <c r="V3893" s="30">
        <f t="shared" si="943"/>
        <v>67347836</v>
      </c>
    </row>
    <row r="3894" spans="1:22" ht="16.5" x14ac:dyDescent="0.15">
      <c r="A3894">
        <f>人物属性总表!A3899</f>
        <v>3891</v>
      </c>
      <c r="B3894" s="5">
        <f>人物属性总表!K3899</f>
        <v>65915</v>
      </c>
      <c r="C3894" s="5">
        <f>人物属性总表!L3899</f>
        <v>13</v>
      </c>
      <c r="D3894" s="5">
        <f>人物属性总表!M3899</f>
        <v>65915</v>
      </c>
      <c r="E3894" s="5">
        <f>人物属性总表!N3899</f>
        <v>13</v>
      </c>
      <c r="F3894" s="5">
        <f>人物属性总表!O3899</f>
        <v>187090</v>
      </c>
      <c r="G3894" s="22">
        <f t="shared" si="929"/>
        <v>116478990</v>
      </c>
      <c r="H3894" s="22">
        <f t="shared" si="930"/>
        <v>47792</v>
      </c>
      <c r="I3894" s="22">
        <f t="shared" si="931"/>
        <v>116478990</v>
      </c>
      <c r="J3894" s="22">
        <f t="shared" si="932"/>
        <v>47792</v>
      </c>
      <c r="K3894" s="22">
        <f t="shared" si="933"/>
        <v>336926270</v>
      </c>
      <c r="L3894" s="22"/>
      <c r="M3894" s="29">
        <f t="shared" si="934"/>
        <v>9887</v>
      </c>
      <c r="N3894" s="29">
        <f t="shared" si="935"/>
        <v>1</v>
      </c>
      <c r="O3894" s="29">
        <f t="shared" si="936"/>
        <v>9887</v>
      </c>
      <c r="P3894" s="29">
        <f t="shared" si="937"/>
        <v>1</v>
      </c>
      <c r="Q3894" s="29">
        <f t="shared" si="938"/>
        <v>28063</v>
      </c>
      <c r="R3894" s="30">
        <f t="shared" si="939"/>
        <v>23295798</v>
      </c>
      <c r="S3894" s="30">
        <f t="shared" si="940"/>
        <v>9558</v>
      </c>
      <c r="T3894" s="30">
        <f t="shared" si="941"/>
        <v>23295798</v>
      </c>
      <c r="U3894" s="30">
        <f t="shared" si="942"/>
        <v>9558</v>
      </c>
      <c r="V3894" s="30">
        <f t="shared" si="943"/>
        <v>67385254</v>
      </c>
    </row>
    <row r="3895" spans="1:22" ht="16.5" x14ac:dyDescent="0.15">
      <c r="A3895">
        <f>人物属性总表!A3900</f>
        <v>3892</v>
      </c>
      <c r="B3895" s="5">
        <f>人物属性总表!K3900</f>
        <v>65935</v>
      </c>
      <c r="C3895" s="5">
        <f>人物属性总表!L3900</f>
        <v>12</v>
      </c>
      <c r="D3895" s="5">
        <f>人物属性总表!M3900</f>
        <v>65935</v>
      </c>
      <c r="E3895" s="5">
        <f>人物属性总表!N3900</f>
        <v>12</v>
      </c>
      <c r="F3895" s="5">
        <f>人物属性总表!O3900</f>
        <v>192150</v>
      </c>
      <c r="G3895" s="22">
        <f t="shared" si="929"/>
        <v>116544925</v>
      </c>
      <c r="H3895" s="22">
        <f t="shared" si="930"/>
        <v>47804</v>
      </c>
      <c r="I3895" s="22">
        <f t="shared" si="931"/>
        <v>116544925</v>
      </c>
      <c r="J3895" s="22">
        <f t="shared" si="932"/>
        <v>47804</v>
      </c>
      <c r="K3895" s="22">
        <f t="shared" si="933"/>
        <v>337118420</v>
      </c>
      <c r="L3895" s="22"/>
      <c r="M3895" s="29">
        <f t="shared" si="934"/>
        <v>9890</v>
      </c>
      <c r="N3895" s="29">
        <f t="shared" si="935"/>
        <v>1</v>
      </c>
      <c r="O3895" s="29">
        <f t="shared" si="936"/>
        <v>9890</v>
      </c>
      <c r="P3895" s="29">
        <f t="shared" si="937"/>
        <v>1</v>
      </c>
      <c r="Q3895" s="29">
        <f t="shared" si="938"/>
        <v>28822</v>
      </c>
      <c r="R3895" s="30">
        <f t="shared" si="939"/>
        <v>23308985</v>
      </c>
      <c r="S3895" s="30">
        <f t="shared" si="940"/>
        <v>9560</v>
      </c>
      <c r="T3895" s="30">
        <f t="shared" si="941"/>
        <v>23308985</v>
      </c>
      <c r="U3895" s="30">
        <f t="shared" si="942"/>
        <v>9560</v>
      </c>
      <c r="V3895" s="30">
        <f t="shared" si="943"/>
        <v>67423684</v>
      </c>
    </row>
    <row r="3896" spans="1:22" ht="16.5" x14ac:dyDescent="0.15">
      <c r="A3896">
        <f>人物属性总表!A3901</f>
        <v>3893</v>
      </c>
      <c r="B3896" s="5">
        <f>人物属性总表!K3901</f>
        <v>65956</v>
      </c>
      <c r="C3896" s="5">
        <f>人物属性总表!L3901</f>
        <v>13</v>
      </c>
      <c r="D3896" s="5">
        <f>人物属性总表!M3901</f>
        <v>65956</v>
      </c>
      <c r="E3896" s="5">
        <f>人物属性总表!N3901</f>
        <v>13</v>
      </c>
      <c r="F3896" s="5">
        <f>人物属性总表!O3901</f>
        <v>187210</v>
      </c>
      <c r="G3896" s="22">
        <f t="shared" si="929"/>
        <v>116610881</v>
      </c>
      <c r="H3896" s="22">
        <f t="shared" si="930"/>
        <v>47817</v>
      </c>
      <c r="I3896" s="22">
        <f t="shared" si="931"/>
        <v>116610881</v>
      </c>
      <c r="J3896" s="22">
        <f t="shared" si="932"/>
        <v>47817</v>
      </c>
      <c r="K3896" s="22">
        <f t="shared" si="933"/>
        <v>337305630</v>
      </c>
      <c r="L3896" s="22"/>
      <c r="M3896" s="29">
        <f t="shared" si="934"/>
        <v>9893</v>
      </c>
      <c r="N3896" s="29">
        <f t="shared" si="935"/>
        <v>1</v>
      </c>
      <c r="O3896" s="29">
        <f t="shared" si="936"/>
        <v>9893</v>
      </c>
      <c r="P3896" s="29">
        <f t="shared" si="937"/>
        <v>1</v>
      </c>
      <c r="Q3896" s="29">
        <f t="shared" si="938"/>
        <v>28081</v>
      </c>
      <c r="R3896" s="30">
        <f t="shared" si="939"/>
        <v>23322176</v>
      </c>
      <c r="S3896" s="30">
        <f t="shared" si="940"/>
        <v>9563</v>
      </c>
      <c r="T3896" s="30">
        <f t="shared" si="941"/>
        <v>23322176</v>
      </c>
      <c r="U3896" s="30">
        <f t="shared" si="942"/>
        <v>9563</v>
      </c>
      <c r="V3896" s="30">
        <f t="shared" si="943"/>
        <v>67461126</v>
      </c>
    </row>
    <row r="3897" spans="1:22" ht="16.5" x14ac:dyDescent="0.15">
      <c r="A3897">
        <f>人物属性总表!A3902</f>
        <v>3894</v>
      </c>
      <c r="B3897" s="5">
        <f>人物属性总表!K3902</f>
        <v>65976</v>
      </c>
      <c r="C3897" s="5">
        <f>人物属性总表!L3902</f>
        <v>12</v>
      </c>
      <c r="D3897" s="5">
        <f>人物属性总表!M3902</f>
        <v>65976</v>
      </c>
      <c r="E3897" s="5">
        <f>人物属性总表!N3902</f>
        <v>12</v>
      </c>
      <c r="F3897" s="5">
        <f>人物属性总表!O3902</f>
        <v>192270</v>
      </c>
      <c r="G3897" s="22">
        <f t="shared" si="929"/>
        <v>116676857</v>
      </c>
      <c r="H3897" s="22">
        <f t="shared" si="930"/>
        <v>47829</v>
      </c>
      <c r="I3897" s="22">
        <f t="shared" si="931"/>
        <v>116676857</v>
      </c>
      <c r="J3897" s="22">
        <f t="shared" si="932"/>
        <v>47829</v>
      </c>
      <c r="K3897" s="22">
        <f t="shared" si="933"/>
        <v>337497900</v>
      </c>
      <c r="L3897" s="22"/>
      <c r="M3897" s="29">
        <f t="shared" si="934"/>
        <v>9896</v>
      </c>
      <c r="N3897" s="29">
        <f t="shared" si="935"/>
        <v>1</v>
      </c>
      <c r="O3897" s="29">
        <f t="shared" si="936"/>
        <v>9896</v>
      </c>
      <c r="P3897" s="29">
        <f t="shared" si="937"/>
        <v>1</v>
      </c>
      <c r="Q3897" s="29">
        <f t="shared" si="938"/>
        <v>28840</v>
      </c>
      <c r="R3897" s="30">
        <f t="shared" si="939"/>
        <v>23335371</v>
      </c>
      <c r="S3897" s="30">
        <f t="shared" si="940"/>
        <v>9565</v>
      </c>
      <c r="T3897" s="30">
        <f t="shared" si="941"/>
        <v>23335371</v>
      </c>
      <c r="U3897" s="30">
        <f t="shared" si="942"/>
        <v>9565</v>
      </c>
      <c r="V3897" s="30">
        <f t="shared" si="943"/>
        <v>67499580</v>
      </c>
    </row>
    <row r="3898" spans="1:22" ht="16.5" x14ac:dyDescent="0.15">
      <c r="A3898">
        <f>人物属性总表!A3903</f>
        <v>3895</v>
      </c>
      <c r="B3898" s="5">
        <f>人物属性总表!K3903</f>
        <v>65997</v>
      </c>
      <c r="C3898" s="5">
        <f>人物属性总表!L3903</f>
        <v>13</v>
      </c>
      <c r="D3898" s="5">
        <f>人物属性总表!M3903</f>
        <v>65997</v>
      </c>
      <c r="E3898" s="5">
        <f>人物属性总表!N3903</f>
        <v>13</v>
      </c>
      <c r="F3898" s="5">
        <f>人物属性总表!O3903</f>
        <v>187320</v>
      </c>
      <c r="G3898" s="22">
        <f t="shared" si="929"/>
        <v>116742854</v>
      </c>
      <c r="H3898" s="22">
        <f t="shared" si="930"/>
        <v>47842</v>
      </c>
      <c r="I3898" s="22">
        <f t="shared" si="931"/>
        <v>116742854</v>
      </c>
      <c r="J3898" s="22">
        <f t="shared" si="932"/>
        <v>47842</v>
      </c>
      <c r="K3898" s="22">
        <f t="shared" si="933"/>
        <v>337685220</v>
      </c>
      <c r="L3898" s="22"/>
      <c r="M3898" s="29">
        <f t="shared" si="934"/>
        <v>9899</v>
      </c>
      <c r="N3898" s="29">
        <f t="shared" si="935"/>
        <v>1</v>
      </c>
      <c r="O3898" s="29">
        <f t="shared" si="936"/>
        <v>9899</v>
      </c>
      <c r="P3898" s="29">
        <f t="shared" si="937"/>
        <v>1</v>
      </c>
      <c r="Q3898" s="29">
        <f t="shared" si="938"/>
        <v>28098</v>
      </c>
      <c r="R3898" s="30">
        <f t="shared" si="939"/>
        <v>23348570</v>
      </c>
      <c r="S3898" s="30">
        <f t="shared" si="940"/>
        <v>9568</v>
      </c>
      <c r="T3898" s="30">
        <f t="shared" si="941"/>
        <v>23348570</v>
      </c>
      <c r="U3898" s="30">
        <f t="shared" si="942"/>
        <v>9568</v>
      </c>
      <c r="V3898" s="30">
        <f t="shared" si="943"/>
        <v>67537044</v>
      </c>
    </row>
    <row r="3899" spans="1:22" ht="16.5" x14ac:dyDescent="0.15">
      <c r="A3899">
        <f>人物属性总表!A3904</f>
        <v>3896</v>
      </c>
      <c r="B3899" s="5">
        <f>人物属性总表!K3904</f>
        <v>66017</v>
      </c>
      <c r="C3899" s="5">
        <f>人物属性总表!L3904</f>
        <v>12</v>
      </c>
      <c r="D3899" s="5">
        <f>人物属性总表!M3904</f>
        <v>66017</v>
      </c>
      <c r="E3899" s="5">
        <f>人物属性总表!N3904</f>
        <v>12</v>
      </c>
      <c r="F3899" s="5">
        <f>人物属性总表!O3904</f>
        <v>192390</v>
      </c>
      <c r="G3899" s="22">
        <f t="shared" si="929"/>
        <v>116808871</v>
      </c>
      <c r="H3899" s="22">
        <f t="shared" si="930"/>
        <v>47854</v>
      </c>
      <c r="I3899" s="22">
        <f t="shared" si="931"/>
        <v>116808871</v>
      </c>
      <c r="J3899" s="22">
        <f t="shared" si="932"/>
        <v>47854</v>
      </c>
      <c r="K3899" s="22">
        <f t="shared" si="933"/>
        <v>337877610</v>
      </c>
      <c r="L3899" s="22"/>
      <c r="M3899" s="29">
        <f t="shared" si="934"/>
        <v>9902</v>
      </c>
      <c r="N3899" s="29">
        <f t="shared" si="935"/>
        <v>1</v>
      </c>
      <c r="O3899" s="29">
        <f t="shared" si="936"/>
        <v>9902</v>
      </c>
      <c r="P3899" s="29">
        <f t="shared" si="937"/>
        <v>1</v>
      </c>
      <c r="Q3899" s="29">
        <f t="shared" si="938"/>
        <v>28858</v>
      </c>
      <c r="R3899" s="30">
        <f t="shared" si="939"/>
        <v>23361774</v>
      </c>
      <c r="S3899" s="30">
        <f t="shared" si="940"/>
        <v>9570</v>
      </c>
      <c r="T3899" s="30">
        <f t="shared" si="941"/>
        <v>23361774</v>
      </c>
      <c r="U3899" s="30">
        <f t="shared" si="942"/>
        <v>9570</v>
      </c>
      <c r="V3899" s="30">
        <f t="shared" si="943"/>
        <v>67575522</v>
      </c>
    </row>
    <row r="3900" spans="1:22" ht="16.5" x14ac:dyDescent="0.15">
      <c r="A3900">
        <f>人物属性总表!A3905</f>
        <v>3897</v>
      </c>
      <c r="B3900" s="5">
        <f>人物属性总表!K3905</f>
        <v>66038</v>
      </c>
      <c r="C3900" s="5">
        <f>人物属性总表!L3905</f>
        <v>13</v>
      </c>
      <c r="D3900" s="5">
        <f>人物属性总表!M3905</f>
        <v>66038</v>
      </c>
      <c r="E3900" s="5">
        <f>人物属性总表!N3905</f>
        <v>13</v>
      </c>
      <c r="F3900" s="5">
        <f>人物属性总表!O3905</f>
        <v>187430</v>
      </c>
      <c r="G3900" s="22">
        <f t="shared" si="929"/>
        <v>116874909</v>
      </c>
      <c r="H3900" s="22">
        <f t="shared" si="930"/>
        <v>47867</v>
      </c>
      <c r="I3900" s="22">
        <f t="shared" si="931"/>
        <v>116874909</v>
      </c>
      <c r="J3900" s="22">
        <f t="shared" si="932"/>
        <v>47867</v>
      </c>
      <c r="K3900" s="22">
        <f t="shared" si="933"/>
        <v>338065040</v>
      </c>
      <c r="L3900" s="22"/>
      <c r="M3900" s="29">
        <f t="shared" si="934"/>
        <v>9905</v>
      </c>
      <c r="N3900" s="29">
        <f t="shared" si="935"/>
        <v>1</v>
      </c>
      <c r="O3900" s="29">
        <f t="shared" si="936"/>
        <v>9905</v>
      </c>
      <c r="P3900" s="29">
        <f t="shared" si="937"/>
        <v>1</v>
      </c>
      <c r="Q3900" s="29">
        <f t="shared" si="938"/>
        <v>28114</v>
      </c>
      <c r="R3900" s="30">
        <f t="shared" si="939"/>
        <v>23374981</v>
      </c>
      <c r="S3900" s="30">
        <f t="shared" si="940"/>
        <v>9573</v>
      </c>
      <c r="T3900" s="30">
        <f t="shared" si="941"/>
        <v>23374981</v>
      </c>
      <c r="U3900" s="30">
        <f t="shared" si="942"/>
        <v>9573</v>
      </c>
      <c r="V3900" s="30">
        <f t="shared" si="943"/>
        <v>67613008</v>
      </c>
    </row>
    <row r="3901" spans="1:22" ht="16.5" x14ac:dyDescent="0.15">
      <c r="A3901">
        <f>人物属性总表!A3906</f>
        <v>3898</v>
      </c>
      <c r="B3901" s="5">
        <f>人物属性总表!K3906</f>
        <v>66058</v>
      </c>
      <c r="C3901" s="5">
        <f>人物属性总表!L3906</f>
        <v>12</v>
      </c>
      <c r="D3901" s="5">
        <f>人物属性总表!M3906</f>
        <v>66058</v>
      </c>
      <c r="E3901" s="5">
        <f>人物属性总表!N3906</f>
        <v>12</v>
      </c>
      <c r="F3901" s="5">
        <f>人物属性总表!O3906</f>
        <v>192510</v>
      </c>
      <c r="G3901" s="22">
        <f t="shared" si="929"/>
        <v>116940967</v>
      </c>
      <c r="H3901" s="22">
        <f t="shared" si="930"/>
        <v>47879</v>
      </c>
      <c r="I3901" s="22">
        <f t="shared" si="931"/>
        <v>116940967</v>
      </c>
      <c r="J3901" s="22">
        <f t="shared" si="932"/>
        <v>47879</v>
      </c>
      <c r="K3901" s="22">
        <f t="shared" si="933"/>
        <v>338257550</v>
      </c>
      <c r="L3901" s="22"/>
      <c r="M3901" s="29">
        <f t="shared" si="934"/>
        <v>9908</v>
      </c>
      <c r="N3901" s="29">
        <f t="shared" si="935"/>
        <v>1</v>
      </c>
      <c r="O3901" s="29">
        <f t="shared" si="936"/>
        <v>9908</v>
      </c>
      <c r="P3901" s="29">
        <f t="shared" si="937"/>
        <v>1</v>
      </c>
      <c r="Q3901" s="29">
        <f t="shared" si="938"/>
        <v>28876</v>
      </c>
      <c r="R3901" s="30">
        <f t="shared" si="939"/>
        <v>23388193</v>
      </c>
      <c r="S3901" s="30">
        <f t="shared" si="940"/>
        <v>9575</v>
      </c>
      <c r="T3901" s="30">
        <f t="shared" si="941"/>
        <v>23388193</v>
      </c>
      <c r="U3901" s="30">
        <f t="shared" si="942"/>
        <v>9575</v>
      </c>
      <c r="V3901" s="30">
        <f t="shared" si="943"/>
        <v>67651510</v>
      </c>
    </row>
    <row r="3902" spans="1:22" ht="16.5" x14ac:dyDescent="0.15">
      <c r="A3902">
        <f>人物属性总表!A3907</f>
        <v>3899</v>
      </c>
      <c r="B3902" s="5">
        <f>人物属性总表!K3907</f>
        <v>66079</v>
      </c>
      <c r="C3902" s="5">
        <f>人物属性总表!L3907</f>
        <v>13</v>
      </c>
      <c r="D3902" s="5">
        <f>人物属性总表!M3907</f>
        <v>66079</v>
      </c>
      <c r="E3902" s="5">
        <f>人物属性总表!N3907</f>
        <v>13</v>
      </c>
      <c r="F3902" s="5">
        <f>人物属性总表!O3907</f>
        <v>187550</v>
      </c>
      <c r="G3902" s="22">
        <f t="shared" si="929"/>
        <v>117007046</v>
      </c>
      <c r="H3902" s="22">
        <f t="shared" si="930"/>
        <v>47892</v>
      </c>
      <c r="I3902" s="22">
        <f t="shared" si="931"/>
        <v>117007046</v>
      </c>
      <c r="J3902" s="22">
        <f t="shared" si="932"/>
        <v>47892</v>
      </c>
      <c r="K3902" s="22">
        <f t="shared" si="933"/>
        <v>338445100</v>
      </c>
      <c r="L3902" s="22"/>
      <c r="M3902" s="29">
        <f t="shared" si="934"/>
        <v>9911</v>
      </c>
      <c r="N3902" s="29">
        <f t="shared" si="935"/>
        <v>1</v>
      </c>
      <c r="O3902" s="29">
        <f t="shared" si="936"/>
        <v>9911</v>
      </c>
      <c r="P3902" s="29">
        <f t="shared" si="937"/>
        <v>1</v>
      </c>
      <c r="Q3902" s="29">
        <f t="shared" si="938"/>
        <v>28132</v>
      </c>
      <c r="R3902" s="30">
        <f t="shared" si="939"/>
        <v>23401409</v>
      </c>
      <c r="S3902" s="30">
        <f t="shared" si="940"/>
        <v>9578</v>
      </c>
      <c r="T3902" s="30">
        <f t="shared" si="941"/>
        <v>23401409</v>
      </c>
      <c r="U3902" s="30">
        <f t="shared" si="942"/>
        <v>9578</v>
      </c>
      <c r="V3902" s="30">
        <f t="shared" si="943"/>
        <v>67689020</v>
      </c>
    </row>
    <row r="3903" spans="1:22" ht="16.5" x14ac:dyDescent="0.15">
      <c r="A3903">
        <f>人物属性总表!A3908</f>
        <v>3900</v>
      </c>
      <c r="B3903" s="5">
        <f>人物属性总表!K3908</f>
        <v>66099</v>
      </c>
      <c r="C3903" s="5">
        <f>人物属性总表!L3908</f>
        <v>13</v>
      </c>
      <c r="D3903" s="5">
        <f>人物属性总表!M3908</f>
        <v>66099</v>
      </c>
      <c r="E3903" s="5">
        <f>人物属性总表!N3908</f>
        <v>13</v>
      </c>
      <c r="F3903" s="5">
        <f>人物属性总表!O3908</f>
        <v>187610</v>
      </c>
      <c r="G3903" s="22">
        <f t="shared" si="929"/>
        <v>117073145</v>
      </c>
      <c r="H3903" s="22">
        <f t="shared" si="930"/>
        <v>47905</v>
      </c>
      <c r="I3903" s="22">
        <f t="shared" si="931"/>
        <v>117073145</v>
      </c>
      <c r="J3903" s="22">
        <f t="shared" si="932"/>
        <v>47905</v>
      </c>
      <c r="K3903" s="22">
        <f t="shared" si="933"/>
        <v>338632710</v>
      </c>
      <c r="L3903" s="22"/>
      <c r="M3903" s="29">
        <f t="shared" si="934"/>
        <v>9914</v>
      </c>
      <c r="N3903" s="29">
        <f t="shared" si="935"/>
        <v>1</v>
      </c>
      <c r="O3903" s="29">
        <f t="shared" si="936"/>
        <v>9914</v>
      </c>
      <c r="P3903" s="29">
        <f t="shared" si="937"/>
        <v>1</v>
      </c>
      <c r="Q3903" s="29">
        <f t="shared" si="938"/>
        <v>28141</v>
      </c>
      <c r="R3903" s="30">
        <f t="shared" si="939"/>
        <v>23414629</v>
      </c>
      <c r="S3903" s="30">
        <f t="shared" si="940"/>
        <v>9581</v>
      </c>
      <c r="T3903" s="30">
        <f t="shared" si="941"/>
        <v>23414629</v>
      </c>
      <c r="U3903" s="30">
        <f t="shared" si="942"/>
        <v>9581</v>
      </c>
      <c r="V3903" s="30">
        <f t="shared" si="943"/>
        <v>67726542</v>
      </c>
    </row>
    <row r="3904" spans="1:22" ht="16.5" x14ac:dyDescent="0.15">
      <c r="A3904">
        <f>人物属性总表!A3909</f>
        <v>3901</v>
      </c>
      <c r="B3904" s="5">
        <f>人物属性总表!K3909</f>
        <v>66120</v>
      </c>
      <c r="C3904" s="5">
        <f>人物属性总表!L3909</f>
        <v>12</v>
      </c>
      <c r="D3904" s="5">
        <f>人物属性总表!M3909</f>
        <v>66120</v>
      </c>
      <c r="E3904" s="5">
        <f>人物属性总表!N3909</f>
        <v>12</v>
      </c>
      <c r="F3904" s="5">
        <f>人物属性总表!O3909</f>
        <v>192690</v>
      </c>
      <c r="G3904" s="22">
        <f t="shared" si="929"/>
        <v>117139265</v>
      </c>
      <c r="H3904" s="22">
        <f t="shared" si="930"/>
        <v>47917</v>
      </c>
      <c r="I3904" s="22">
        <f t="shared" si="931"/>
        <v>117139265</v>
      </c>
      <c r="J3904" s="22">
        <f t="shared" si="932"/>
        <v>47917</v>
      </c>
      <c r="K3904" s="22">
        <f t="shared" si="933"/>
        <v>338825400</v>
      </c>
      <c r="L3904" s="22"/>
      <c r="M3904" s="29">
        <f t="shared" si="934"/>
        <v>9918</v>
      </c>
      <c r="N3904" s="29">
        <f t="shared" si="935"/>
        <v>1</v>
      </c>
      <c r="O3904" s="29">
        <f t="shared" si="936"/>
        <v>9918</v>
      </c>
      <c r="P3904" s="29">
        <f t="shared" si="937"/>
        <v>1</v>
      </c>
      <c r="Q3904" s="29">
        <f t="shared" si="938"/>
        <v>28903</v>
      </c>
      <c r="R3904" s="30">
        <f t="shared" si="939"/>
        <v>23427853</v>
      </c>
      <c r="S3904" s="30">
        <f t="shared" si="940"/>
        <v>9583</v>
      </c>
      <c r="T3904" s="30">
        <f t="shared" si="941"/>
        <v>23427853</v>
      </c>
      <c r="U3904" s="30">
        <f t="shared" si="942"/>
        <v>9583</v>
      </c>
      <c r="V3904" s="30">
        <f t="shared" si="943"/>
        <v>67765080</v>
      </c>
    </row>
    <row r="3905" spans="1:22" ht="16.5" x14ac:dyDescent="0.15">
      <c r="A3905">
        <f>人物属性总表!A3910</f>
        <v>3902</v>
      </c>
      <c r="B3905" s="5">
        <f>人物属性总表!K3910</f>
        <v>66140</v>
      </c>
      <c r="C3905" s="5">
        <f>人物属性总表!L3910</f>
        <v>13</v>
      </c>
      <c r="D3905" s="5">
        <f>人物属性总表!M3910</f>
        <v>66140</v>
      </c>
      <c r="E3905" s="5">
        <f>人物属性总表!N3910</f>
        <v>13</v>
      </c>
      <c r="F3905" s="5">
        <f>人物属性总表!O3910</f>
        <v>187720</v>
      </c>
      <c r="G3905" s="22">
        <f t="shared" si="929"/>
        <v>117205405</v>
      </c>
      <c r="H3905" s="22">
        <f t="shared" si="930"/>
        <v>47930</v>
      </c>
      <c r="I3905" s="22">
        <f t="shared" si="931"/>
        <v>117205405</v>
      </c>
      <c r="J3905" s="22">
        <f t="shared" si="932"/>
        <v>47930</v>
      </c>
      <c r="K3905" s="22">
        <f t="shared" si="933"/>
        <v>339013120</v>
      </c>
      <c r="L3905" s="22"/>
      <c r="M3905" s="29">
        <f t="shared" si="934"/>
        <v>9921</v>
      </c>
      <c r="N3905" s="29">
        <f t="shared" si="935"/>
        <v>1</v>
      </c>
      <c r="O3905" s="29">
        <f t="shared" si="936"/>
        <v>9921</v>
      </c>
      <c r="P3905" s="29">
        <f t="shared" si="937"/>
        <v>1</v>
      </c>
      <c r="Q3905" s="29">
        <f t="shared" si="938"/>
        <v>28158</v>
      </c>
      <c r="R3905" s="30">
        <f t="shared" si="939"/>
        <v>23441081</v>
      </c>
      <c r="S3905" s="30">
        <f t="shared" si="940"/>
        <v>9586</v>
      </c>
      <c r="T3905" s="30">
        <f t="shared" si="941"/>
        <v>23441081</v>
      </c>
      <c r="U3905" s="30">
        <f t="shared" si="942"/>
        <v>9586</v>
      </c>
      <c r="V3905" s="30">
        <f t="shared" si="943"/>
        <v>67802624</v>
      </c>
    </row>
    <row r="3906" spans="1:22" ht="16.5" x14ac:dyDescent="0.15">
      <c r="A3906">
        <f>人物属性总表!A3911</f>
        <v>3903</v>
      </c>
      <c r="B3906" s="5">
        <f>人物属性总表!K3911</f>
        <v>66161</v>
      </c>
      <c r="C3906" s="5">
        <f>人物属性总表!L3911</f>
        <v>12</v>
      </c>
      <c r="D3906" s="5">
        <f>人物属性总表!M3911</f>
        <v>66161</v>
      </c>
      <c r="E3906" s="5">
        <f>人物属性总表!N3911</f>
        <v>12</v>
      </c>
      <c r="F3906" s="5">
        <f>人物属性总表!O3911</f>
        <v>192810</v>
      </c>
      <c r="G3906" s="22">
        <f t="shared" si="929"/>
        <v>117271566</v>
      </c>
      <c r="H3906" s="22">
        <f t="shared" si="930"/>
        <v>47942</v>
      </c>
      <c r="I3906" s="22">
        <f t="shared" si="931"/>
        <v>117271566</v>
      </c>
      <c r="J3906" s="22">
        <f t="shared" si="932"/>
        <v>47942</v>
      </c>
      <c r="K3906" s="22">
        <f t="shared" si="933"/>
        <v>339205930</v>
      </c>
      <c r="L3906" s="22"/>
      <c r="M3906" s="29">
        <f t="shared" si="934"/>
        <v>9924</v>
      </c>
      <c r="N3906" s="29">
        <f t="shared" si="935"/>
        <v>1</v>
      </c>
      <c r="O3906" s="29">
        <f t="shared" si="936"/>
        <v>9924</v>
      </c>
      <c r="P3906" s="29">
        <f t="shared" si="937"/>
        <v>1</v>
      </c>
      <c r="Q3906" s="29">
        <f t="shared" si="938"/>
        <v>28921</v>
      </c>
      <c r="R3906" s="30">
        <f t="shared" si="939"/>
        <v>23454313</v>
      </c>
      <c r="S3906" s="30">
        <f t="shared" si="940"/>
        <v>9588</v>
      </c>
      <c r="T3906" s="30">
        <f t="shared" si="941"/>
        <v>23454313</v>
      </c>
      <c r="U3906" s="30">
        <f t="shared" si="942"/>
        <v>9588</v>
      </c>
      <c r="V3906" s="30">
        <f t="shared" si="943"/>
        <v>67841186</v>
      </c>
    </row>
    <row r="3907" spans="1:22" ht="16.5" x14ac:dyDescent="0.15">
      <c r="A3907">
        <f>人物属性总表!A3912</f>
        <v>3904</v>
      </c>
      <c r="B3907" s="5">
        <f>人物属性总表!K3912</f>
        <v>66181</v>
      </c>
      <c r="C3907" s="5">
        <f>人物属性总表!L3912</f>
        <v>13</v>
      </c>
      <c r="D3907" s="5">
        <f>人物属性总表!M3912</f>
        <v>66181</v>
      </c>
      <c r="E3907" s="5">
        <f>人物属性总表!N3912</f>
        <v>13</v>
      </c>
      <c r="F3907" s="5">
        <f>人物属性总表!O3912</f>
        <v>187840</v>
      </c>
      <c r="G3907" s="22">
        <f t="shared" si="929"/>
        <v>117337747</v>
      </c>
      <c r="H3907" s="22">
        <f t="shared" si="930"/>
        <v>47955</v>
      </c>
      <c r="I3907" s="22">
        <f t="shared" si="931"/>
        <v>117337747</v>
      </c>
      <c r="J3907" s="22">
        <f t="shared" si="932"/>
        <v>47955</v>
      </c>
      <c r="K3907" s="22">
        <f t="shared" si="933"/>
        <v>339393770</v>
      </c>
      <c r="L3907" s="22"/>
      <c r="M3907" s="29">
        <f t="shared" si="934"/>
        <v>9927</v>
      </c>
      <c r="N3907" s="29">
        <f t="shared" si="935"/>
        <v>1</v>
      </c>
      <c r="O3907" s="29">
        <f t="shared" si="936"/>
        <v>9927</v>
      </c>
      <c r="P3907" s="29">
        <f t="shared" si="937"/>
        <v>1</v>
      </c>
      <c r="Q3907" s="29">
        <f t="shared" si="938"/>
        <v>28176</v>
      </c>
      <c r="R3907" s="30">
        <f t="shared" si="939"/>
        <v>23467549</v>
      </c>
      <c r="S3907" s="30">
        <f t="shared" si="940"/>
        <v>9591</v>
      </c>
      <c r="T3907" s="30">
        <f t="shared" si="941"/>
        <v>23467549</v>
      </c>
      <c r="U3907" s="30">
        <f t="shared" si="942"/>
        <v>9591</v>
      </c>
      <c r="V3907" s="30">
        <f t="shared" si="943"/>
        <v>67878754</v>
      </c>
    </row>
    <row r="3908" spans="1:22" ht="16.5" x14ac:dyDescent="0.15">
      <c r="A3908">
        <f>人物属性总表!A3913</f>
        <v>3905</v>
      </c>
      <c r="B3908" s="5">
        <f>人物属性总表!K3913</f>
        <v>66202</v>
      </c>
      <c r="C3908" s="5">
        <f>人物属性总表!L3913</f>
        <v>12</v>
      </c>
      <c r="D3908" s="5">
        <f>人物属性总表!M3913</f>
        <v>66202</v>
      </c>
      <c r="E3908" s="5">
        <f>人物属性总表!N3913</f>
        <v>12</v>
      </c>
      <c r="F3908" s="5">
        <f>人物属性总表!O3913</f>
        <v>192920</v>
      </c>
      <c r="G3908" s="22">
        <f t="shared" si="929"/>
        <v>117403949</v>
      </c>
      <c r="H3908" s="22">
        <f t="shared" si="930"/>
        <v>47967</v>
      </c>
      <c r="I3908" s="22">
        <f t="shared" si="931"/>
        <v>117403949</v>
      </c>
      <c r="J3908" s="22">
        <f t="shared" si="932"/>
        <v>47967</v>
      </c>
      <c r="K3908" s="22">
        <f t="shared" si="933"/>
        <v>339586690</v>
      </c>
      <c r="L3908" s="22"/>
      <c r="M3908" s="29">
        <f t="shared" si="934"/>
        <v>9930</v>
      </c>
      <c r="N3908" s="29">
        <f t="shared" si="935"/>
        <v>1</v>
      </c>
      <c r="O3908" s="29">
        <f t="shared" si="936"/>
        <v>9930</v>
      </c>
      <c r="P3908" s="29">
        <f t="shared" si="937"/>
        <v>1</v>
      </c>
      <c r="Q3908" s="29">
        <f t="shared" si="938"/>
        <v>28938</v>
      </c>
      <c r="R3908" s="30">
        <f t="shared" si="939"/>
        <v>23480789</v>
      </c>
      <c r="S3908" s="30">
        <f t="shared" si="940"/>
        <v>9593</v>
      </c>
      <c r="T3908" s="30">
        <f t="shared" si="941"/>
        <v>23480789</v>
      </c>
      <c r="U3908" s="30">
        <f t="shared" si="942"/>
        <v>9593</v>
      </c>
      <c r="V3908" s="30">
        <f t="shared" si="943"/>
        <v>67917338</v>
      </c>
    </row>
    <row r="3909" spans="1:22" ht="16.5" x14ac:dyDescent="0.15">
      <c r="A3909">
        <f>人物属性总表!A3914</f>
        <v>3906</v>
      </c>
      <c r="B3909" s="5">
        <f>人物属性总表!K3914</f>
        <v>66223</v>
      </c>
      <c r="C3909" s="5">
        <f>人物属性总表!L3914</f>
        <v>13</v>
      </c>
      <c r="D3909" s="5">
        <f>人物属性总表!M3914</f>
        <v>66223</v>
      </c>
      <c r="E3909" s="5">
        <f>人物属性总表!N3914</f>
        <v>13</v>
      </c>
      <c r="F3909" s="5">
        <f>人物属性总表!O3914</f>
        <v>187960</v>
      </c>
      <c r="G3909" s="22">
        <f t="shared" si="929"/>
        <v>117470172</v>
      </c>
      <c r="H3909" s="22">
        <f t="shared" si="930"/>
        <v>47980</v>
      </c>
      <c r="I3909" s="22">
        <f t="shared" si="931"/>
        <v>117470172</v>
      </c>
      <c r="J3909" s="22">
        <f t="shared" si="932"/>
        <v>47980</v>
      </c>
      <c r="K3909" s="22">
        <f t="shared" si="933"/>
        <v>339774650</v>
      </c>
      <c r="L3909" s="22"/>
      <c r="M3909" s="29">
        <f t="shared" si="934"/>
        <v>9933</v>
      </c>
      <c r="N3909" s="29">
        <f t="shared" si="935"/>
        <v>1</v>
      </c>
      <c r="O3909" s="29">
        <f t="shared" si="936"/>
        <v>9933</v>
      </c>
      <c r="P3909" s="29">
        <f t="shared" si="937"/>
        <v>1</v>
      </c>
      <c r="Q3909" s="29">
        <f t="shared" si="938"/>
        <v>28194</v>
      </c>
      <c r="R3909" s="30">
        <f t="shared" si="939"/>
        <v>23494034</v>
      </c>
      <c r="S3909" s="30">
        <f t="shared" si="940"/>
        <v>9596</v>
      </c>
      <c r="T3909" s="30">
        <f t="shared" si="941"/>
        <v>23494034</v>
      </c>
      <c r="U3909" s="30">
        <f t="shared" si="942"/>
        <v>9596</v>
      </c>
      <c r="V3909" s="30">
        <f t="shared" si="943"/>
        <v>67954930</v>
      </c>
    </row>
    <row r="3910" spans="1:22" ht="16.5" x14ac:dyDescent="0.15">
      <c r="A3910">
        <f>人物属性总表!A3915</f>
        <v>3907</v>
      </c>
      <c r="B3910" s="5">
        <f>人物属性总表!K3915</f>
        <v>66243</v>
      </c>
      <c r="C3910" s="5">
        <f>人物属性总表!L3915</f>
        <v>12</v>
      </c>
      <c r="D3910" s="5">
        <f>人物属性总表!M3915</f>
        <v>66243</v>
      </c>
      <c r="E3910" s="5">
        <f>人物属性总表!N3915</f>
        <v>12</v>
      </c>
      <c r="F3910" s="5">
        <f>人物属性总表!O3915</f>
        <v>193040</v>
      </c>
      <c r="G3910" s="22">
        <f t="shared" ref="G3910:G3973" si="944">B3910+G3909</f>
        <v>117536415</v>
      </c>
      <c r="H3910" s="22">
        <f t="shared" ref="H3910:H3973" si="945">C3910+H3909</f>
        <v>47992</v>
      </c>
      <c r="I3910" s="22">
        <f t="shared" ref="I3910:I3973" si="946">D3910+I3909</f>
        <v>117536415</v>
      </c>
      <c r="J3910" s="22">
        <f t="shared" ref="J3910:J3973" si="947">E3910+J3909</f>
        <v>47992</v>
      </c>
      <c r="K3910" s="22">
        <f t="shared" ref="K3910:K3973" si="948">F3910+K3909</f>
        <v>339967690</v>
      </c>
      <c r="L3910" s="22"/>
      <c r="M3910" s="29">
        <f t="shared" ref="M3910:M3973" si="949">INT(B3910*0.15)</f>
        <v>9936</v>
      </c>
      <c r="N3910" s="29">
        <f t="shared" ref="N3910:N3973" si="950">INT(C3910*0.15)</f>
        <v>1</v>
      </c>
      <c r="O3910" s="29">
        <f t="shared" ref="O3910:O3973" si="951">INT(D3910*0.15)</f>
        <v>9936</v>
      </c>
      <c r="P3910" s="29">
        <f t="shared" ref="P3910:P3973" si="952">INT(E3910*0.15)</f>
        <v>1</v>
      </c>
      <c r="Q3910" s="29">
        <f t="shared" ref="Q3910:Q3973" si="953">INT(F3910*0.15)</f>
        <v>28956</v>
      </c>
      <c r="R3910" s="30">
        <f t="shared" ref="R3910:R3973" si="954">INT(G3910*0.2)</f>
        <v>23507283</v>
      </c>
      <c r="S3910" s="30">
        <f t="shared" ref="S3910:S3973" si="955">INT(H3910*0.2)</f>
        <v>9598</v>
      </c>
      <c r="T3910" s="30">
        <f t="shared" ref="T3910:T3973" si="956">INT(I3910*0.2)</f>
        <v>23507283</v>
      </c>
      <c r="U3910" s="30">
        <f t="shared" ref="U3910:U3973" si="957">INT(J3910*0.2)</f>
        <v>9598</v>
      </c>
      <c r="V3910" s="30">
        <f t="shared" ref="V3910:V3973" si="958">INT(K3910*0.2)</f>
        <v>67993538</v>
      </c>
    </row>
    <row r="3911" spans="1:22" ht="16.5" x14ac:dyDescent="0.15">
      <c r="A3911">
        <f>人物属性总表!A3916</f>
        <v>3908</v>
      </c>
      <c r="B3911" s="5">
        <f>人物属性总表!K3916</f>
        <v>66264</v>
      </c>
      <c r="C3911" s="5">
        <f>人物属性总表!L3916</f>
        <v>13</v>
      </c>
      <c r="D3911" s="5">
        <f>人物属性总表!M3916</f>
        <v>66264</v>
      </c>
      <c r="E3911" s="5">
        <f>人物属性总表!N3916</f>
        <v>13</v>
      </c>
      <c r="F3911" s="5">
        <f>人物属性总表!O3916</f>
        <v>188080</v>
      </c>
      <c r="G3911" s="22">
        <f t="shared" si="944"/>
        <v>117602679</v>
      </c>
      <c r="H3911" s="22">
        <f t="shared" si="945"/>
        <v>48005</v>
      </c>
      <c r="I3911" s="22">
        <f t="shared" si="946"/>
        <v>117602679</v>
      </c>
      <c r="J3911" s="22">
        <f t="shared" si="947"/>
        <v>48005</v>
      </c>
      <c r="K3911" s="22">
        <f t="shared" si="948"/>
        <v>340155770</v>
      </c>
      <c r="L3911" s="22"/>
      <c r="M3911" s="29">
        <f t="shared" si="949"/>
        <v>9939</v>
      </c>
      <c r="N3911" s="29">
        <f t="shared" si="950"/>
        <v>1</v>
      </c>
      <c r="O3911" s="29">
        <f t="shared" si="951"/>
        <v>9939</v>
      </c>
      <c r="P3911" s="29">
        <f t="shared" si="952"/>
        <v>1</v>
      </c>
      <c r="Q3911" s="29">
        <f t="shared" si="953"/>
        <v>28212</v>
      </c>
      <c r="R3911" s="30">
        <f t="shared" si="954"/>
        <v>23520535</v>
      </c>
      <c r="S3911" s="30">
        <f t="shared" si="955"/>
        <v>9601</v>
      </c>
      <c r="T3911" s="30">
        <f t="shared" si="956"/>
        <v>23520535</v>
      </c>
      <c r="U3911" s="30">
        <f t="shared" si="957"/>
        <v>9601</v>
      </c>
      <c r="V3911" s="30">
        <f t="shared" si="958"/>
        <v>68031154</v>
      </c>
    </row>
    <row r="3912" spans="1:22" ht="16.5" x14ac:dyDescent="0.15">
      <c r="A3912">
        <f>人物属性总表!A3917</f>
        <v>3909</v>
      </c>
      <c r="B3912" s="5">
        <f>人物属性总表!K3917</f>
        <v>66284</v>
      </c>
      <c r="C3912" s="5">
        <f>人物属性总表!L3917</f>
        <v>12</v>
      </c>
      <c r="D3912" s="5">
        <f>人物属性总表!M3917</f>
        <v>66284</v>
      </c>
      <c r="E3912" s="5">
        <f>人物属性总表!N3917</f>
        <v>12</v>
      </c>
      <c r="F3912" s="5">
        <f>人物属性总表!O3917</f>
        <v>193160</v>
      </c>
      <c r="G3912" s="22">
        <f t="shared" si="944"/>
        <v>117668963</v>
      </c>
      <c r="H3912" s="22">
        <f t="shared" si="945"/>
        <v>48017</v>
      </c>
      <c r="I3912" s="22">
        <f t="shared" si="946"/>
        <v>117668963</v>
      </c>
      <c r="J3912" s="22">
        <f t="shared" si="947"/>
        <v>48017</v>
      </c>
      <c r="K3912" s="22">
        <f t="shared" si="948"/>
        <v>340348930</v>
      </c>
      <c r="L3912" s="22"/>
      <c r="M3912" s="29">
        <f t="shared" si="949"/>
        <v>9942</v>
      </c>
      <c r="N3912" s="29">
        <f t="shared" si="950"/>
        <v>1</v>
      </c>
      <c r="O3912" s="29">
        <f t="shared" si="951"/>
        <v>9942</v>
      </c>
      <c r="P3912" s="29">
        <f t="shared" si="952"/>
        <v>1</v>
      </c>
      <c r="Q3912" s="29">
        <f t="shared" si="953"/>
        <v>28974</v>
      </c>
      <c r="R3912" s="30">
        <f t="shared" si="954"/>
        <v>23533792</v>
      </c>
      <c r="S3912" s="30">
        <f t="shared" si="955"/>
        <v>9603</v>
      </c>
      <c r="T3912" s="30">
        <f t="shared" si="956"/>
        <v>23533792</v>
      </c>
      <c r="U3912" s="30">
        <f t="shared" si="957"/>
        <v>9603</v>
      </c>
      <c r="V3912" s="30">
        <f t="shared" si="958"/>
        <v>68069786</v>
      </c>
    </row>
    <row r="3913" spans="1:22" ht="16.5" x14ac:dyDescent="0.15">
      <c r="A3913">
        <f>人物属性总表!A3918</f>
        <v>3910</v>
      </c>
      <c r="B3913" s="5">
        <f>人物属性总表!K3918</f>
        <v>66305</v>
      </c>
      <c r="C3913" s="5">
        <f>人物属性总表!L3918</f>
        <v>13</v>
      </c>
      <c r="D3913" s="5">
        <f>人物属性总表!M3918</f>
        <v>66305</v>
      </c>
      <c r="E3913" s="5">
        <f>人物属性总表!N3918</f>
        <v>13</v>
      </c>
      <c r="F3913" s="5">
        <f>人物属性总表!O3918</f>
        <v>188190</v>
      </c>
      <c r="G3913" s="22">
        <f t="shared" si="944"/>
        <v>117735268</v>
      </c>
      <c r="H3913" s="22">
        <f t="shared" si="945"/>
        <v>48030</v>
      </c>
      <c r="I3913" s="22">
        <f t="shared" si="946"/>
        <v>117735268</v>
      </c>
      <c r="J3913" s="22">
        <f t="shared" si="947"/>
        <v>48030</v>
      </c>
      <c r="K3913" s="22">
        <f t="shared" si="948"/>
        <v>340537120</v>
      </c>
      <c r="L3913" s="22"/>
      <c r="M3913" s="29">
        <f t="shared" si="949"/>
        <v>9945</v>
      </c>
      <c r="N3913" s="29">
        <f t="shared" si="950"/>
        <v>1</v>
      </c>
      <c r="O3913" s="29">
        <f t="shared" si="951"/>
        <v>9945</v>
      </c>
      <c r="P3913" s="29">
        <f t="shared" si="952"/>
        <v>1</v>
      </c>
      <c r="Q3913" s="29">
        <f t="shared" si="953"/>
        <v>28228</v>
      </c>
      <c r="R3913" s="30">
        <f t="shared" si="954"/>
        <v>23547053</v>
      </c>
      <c r="S3913" s="30">
        <f t="shared" si="955"/>
        <v>9606</v>
      </c>
      <c r="T3913" s="30">
        <f t="shared" si="956"/>
        <v>23547053</v>
      </c>
      <c r="U3913" s="30">
        <f t="shared" si="957"/>
        <v>9606</v>
      </c>
      <c r="V3913" s="30">
        <f t="shared" si="958"/>
        <v>68107424</v>
      </c>
    </row>
    <row r="3914" spans="1:22" ht="16.5" x14ac:dyDescent="0.15">
      <c r="A3914">
        <f>人物属性总表!A3919</f>
        <v>3911</v>
      </c>
      <c r="B3914" s="5">
        <f>人物属性总表!K3919</f>
        <v>66325</v>
      </c>
      <c r="C3914" s="5">
        <f>人物属性总表!L3919</f>
        <v>12</v>
      </c>
      <c r="D3914" s="5">
        <f>人物属性总表!M3919</f>
        <v>66325</v>
      </c>
      <c r="E3914" s="5">
        <f>人物属性总表!N3919</f>
        <v>12</v>
      </c>
      <c r="F3914" s="5">
        <f>人物属性总表!O3919</f>
        <v>193280</v>
      </c>
      <c r="G3914" s="22">
        <f t="shared" si="944"/>
        <v>117801593</v>
      </c>
      <c r="H3914" s="22">
        <f t="shared" si="945"/>
        <v>48042</v>
      </c>
      <c r="I3914" s="22">
        <f t="shared" si="946"/>
        <v>117801593</v>
      </c>
      <c r="J3914" s="22">
        <f t="shared" si="947"/>
        <v>48042</v>
      </c>
      <c r="K3914" s="22">
        <f t="shared" si="948"/>
        <v>340730400</v>
      </c>
      <c r="L3914" s="22"/>
      <c r="M3914" s="29">
        <f t="shared" si="949"/>
        <v>9948</v>
      </c>
      <c r="N3914" s="29">
        <f t="shared" si="950"/>
        <v>1</v>
      </c>
      <c r="O3914" s="29">
        <f t="shared" si="951"/>
        <v>9948</v>
      </c>
      <c r="P3914" s="29">
        <f t="shared" si="952"/>
        <v>1</v>
      </c>
      <c r="Q3914" s="29">
        <f t="shared" si="953"/>
        <v>28992</v>
      </c>
      <c r="R3914" s="30">
        <f t="shared" si="954"/>
        <v>23560318</v>
      </c>
      <c r="S3914" s="30">
        <f t="shared" si="955"/>
        <v>9608</v>
      </c>
      <c r="T3914" s="30">
        <f t="shared" si="956"/>
        <v>23560318</v>
      </c>
      <c r="U3914" s="30">
        <f t="shared" si="957"/>
        <v>9608</v>
      </c>
      <c r="V3914" s="30">
        <f t="shared" si="958"/>
        <v>68146080</v>
      </c>
    </row>
    <row r="3915" spans="1:22" ht="16.5" x14ac:dyDescent="0.15">
      <c r="A3915">
        <f>人物属性总表!A3920</f>
        <v>3912</v>
      </c>
      <c r="B3915" s="5">
        <f>人物属性总表!K3920</f>
        <v>66346</v>
      </c>
      <c r="C3915" s="5">
        <f>人物属性总表!L3920</f>
        <v>13</v>
      </c>
      <c r="D3915" s="5">
        <f>人物属性总表!M3920</f>
        <v>66346</v>
      </c>
      <c r="E3915" s="5">
        <f>人物属性总表!N3920</f>
        <v>13</v>
      </c>
      <c r="F3915" s="5">
        <f>人物属性总表!O3920</f>
        <v>188300</v>
      </c>
      <c r="G3915" s="22">
        <f t="shared" si="944"/>
        <v>117867939</v>
      </c>
      <c r="H3915" s="22">
        <f t="shared" si="945"/>
        <v>48055</v>
      </c>
      <c r="I3915" s="22">
        <f t="shared" si="946"/>
        <v>117867939</v>
      </c>
      <c r="J3915" s="22">
        <f t="shared" si="947"/>
        <v>48055</v>
      </c>
      <c r="K3915" s="22">
        <f t="shared" si="948"/>
        <v>340918700</v>
      </c>
      <c r="L3915" s="22"/>
      <c r="M3915" s="29">
        <f t="shared" si="949"/>
        <v>9951</v>
      </c>
      <c r="N3915" s="29">
        <f t="shared" si="950"/>
        <v>1</v>
      </c>
      <c r="O3915" s="29">
        <f t="shared" si="951"/>
        <v>9951</v>
      </c>
      <c r="P3915" s="29">
        <f t="shared" si="952"/>
        <v>1</v>
      </c>
      <c r="Q3915" s="29">
        <f t="shared" si="953"/>
        <v>28245</v>
      </c>
      <c r="R3915" s="30">
        <f t="shared" si="954"/>
        <v>23573587</v>
      </c>
      <c r="S3915" s="30">
        <f t="shared" si="955"/>
        <v>9611</v>
      </c>
      <c r="T3915" s="30">
        <f t="shared" si="956"/>
        <v>23573587</v>
      </c>
      <c r="U3915" s="30">
        <f t="shared" si="957"/>
        <v>9611</v>
      </c>
      <c r="V3915" s="30">
        <f t="shared" si="958"/>
        <v>68183740</v>
      </c>
    </row>
    <row r="3916" spans="1:22" ht="16.5" x14ac:dyDescent="0.15">
      <c r="A3916">
        <f>人物属性总表!A3921</f>
        <v>3913</v>
      </c>
      <c r="B3916" s="5">
        <f>人物属性总表!K3921</f>
        <v>66366</v>
      </c>
      <c r="C3916" s="5">
        <f>人物属性总表!L3921</f>
        <v>12</v>
      </c>
      <c r="D3916" s="5">
        <f>人物属性总表!M3921</f>
        <v>66366</v>
      </c>
      <c r="E3916" s="5">
        <f>人物属性总表!N3921</f>
        <v>12</v>
      </c>
      <c r="F3916" s="5">
        <f>人物属性总表!O3921</f>
        <v>193410</v>
      </c>
      <c r="G3916" s="22">
        <f t="shared" si="944"/>
        <v>117934305</v>
      </c>
      <c r="H3916" s="22">
        <f t="shared" si="945"/>
        <v>48067</v>
      </c>
      <c r="I3916" s="22">
        <f t="shared" si="946"/>
        <v>117934305</v>
      </c>
      <c r="J3916" s="22">
        <f t="shared" si="947"/>
        <v>48067</v>
      </c>
      <c r="K3916" s="22">
        <f t="shared" si="948"/>
        <v>341112110</v>
      </c>
      <c r="L3916" s="22"/>
      <c r="M3916" s="29">
        <f t="shared" si="949"/>
        <v>9954</v>
      </c>
      <c r="N3916" s="29">
        <f t="shared" si="950"/>
        <v>1</v>
      </c>
      <c r="O3916" s="29">
        <f t="shared" si="951"/>
        <v>9954</v>
      </c>
      <c r="P3916" s="29">
        <f t="shared" si="952"/>
        <v>1</v>
      </c>
      <c r="Q3916" s="29">
        <f t="shared" si="953"/>
        <v>29011</v>
      </c>
      <c r="R3916" s="30">
        <f t="shared" si="954"/>
        <v>23586861</v>
      </c>
      <c r="S3916" s="30">
        <f t="shared" si="955"/>
        <v>9613</v>
      </c>
      <c r="T3916" s="30">
        <f t="shared" si="956"/>
        <v>23586861</v>
      </c>
      <c r="U3916" s="30">
        <f t="shared" si="957"/>
        <v>9613</v>
      </c>
      <c r="V3916" s="30">
        <f t="shared" si="958"/>
        <v>68222422</v>
      </c>
    </row>
    <row r="3917" spans="1:22" ht="16.5" x14ac:dyDescent="0.15">
      <c r="A3917">
        <f>人物属性总表!A3922</f>
        <v>3914</v>
      </c>
      <c r="B3917" s="5">
        <f>人物属性总表!K3922</f>
        <v>66387</v>
      </c>
      <c r="C3917" s="5">
        <f>人物属性总表!L3922</f>
        <v>13</v>
      </c>
      <c r="D3917" s="5">
        <f>人物属性总表!M3922</f>
        <v>66387</v>
      </c>
      <c r="E3917" s="5">
        <f>人物属性总表!N3922</f>
        <v>13</v>
      </c>
      <c r="F3917" s="5">
        <f>人物属性总表!O3922</f>
        <v>188420</v>
      </c>
      <c r="G3917" s="22">
        <f t="shared" si="944"/>
        <v>118000692</v>
      </c>
      <c r="H3917" s="22">
        <f t="shared" si="945"/>
        <v>48080</v>
      </c>
      <c r="I3917" s="22">
        <f t="shared" si="946"/>
        <v>118000692</v>
      </c>
      <c r="J3917" s="22">
        <f t="shared" si="947"/>
        <v>48080</v>
      </c>
      <c r="K3917" s="22">
        <f t="shared" si="948"/>
        <v>341300530</v>
      </c>
      <c r="L3917" s="22"/>
      <c r="M3917" s="29">
        <f t="shared" si="949"/>
        <v>9958</v>
      </c>
      <c r="N3917" s="29">
        <f t="shared" si="950"/>
        <v>1</v>
      </c>
      <c r="O3917" s="29">
        <f t="shared" si="951"/>
        <v>9958</v>
      </c>
      <c r="P3917" s="29">
        <f t="shared" si="952"/>
        <v>1</v>
      </c>
      <c r="Q3917" s="29">
        <f t="shared" si="953"/>
        <v>28263</v>
      </c>
      <c r="R3917" s="30">
        <f t="shared" si="954"/>
        <v>23600138</v>
      </c>
      <c r="S3917" s="30">
        <f t="shared" si="955"/>
        <v>9616</v>
      </c>
      <c r="T3917" s="30">
        <f t="shared" si="956"/>
        <v>23600138</v>
      </c>
      <c r="U3917" s="30">
        <f t="shared" si="957"/>
        <v>9616</v>
      </c>
      <c r="V3917" s="30">
        <f t="shared" si="958"/>
        <v>68260106</v>
      </c>
    </row>
    <row r="3918" spans="1:22" ht="16.5" x14ac:dyDescent="0.15">
      <c r="A3918">
        <f>人物属性总表!A3923</f>
        <v>3915</v>
      </c>
      <c r="B3918" s="5">
        <f>人物属性总表!K3923</f>
        <v>66407</v>
      </c>
      <c r="C3918" s="5">
        <f>人物属性总表!L3923</f>
        <v>12</v>
      </c>
      <c r="D3918" s="5">
        <f>人物属性总表!M3923</f>
        <v>66407</v>
      </c>
      <c r="E3918" s="5">
        <f>人物属性总表!N3923</f>
        <v>12</v>
      </c>
      <c r="F3918" s="5">
        <f>人物属性总表!O3923</f>
        <v>193520</v>
      </c>
      <c r="G3918" s="22">
        <f t="shared" si="944"/>
        <v>118067099</v>
      </c>
      <c r="H3918" s="22">
        <f t="shared" si="945"/>
        <v>48092</v>
      </c>
      <c r="I3918" s="22">
        <f t="shared" si="946"/>
        <v>118067099</v>
      </c>
      <c r="J3918" s="22">
        <f t="shared" si="947"/>
        <v>48092</v>
      </c>
      <c r="K3918" s="22">
        <f t="shared" si="948"/>
        <v>341494050</v>
      </c>
      <c r="L3918" s="22"/>
      <c r="M3918" s="29">
        <f t="shared" si="949"/>
        <v>9961</v>
      </c>
      <c r="N3918" s="29">
        <f t="shared" si="950"/>
        <v>1</v>
      </c>
      <c r="O3918" s="29">
        <f t="shared" si="951"/>
        <v>9961</v>
      </c>
      <c r="P3918" s="29">
        <f t="shared" si="952"/>
        <v>1</v>
      </c>
      <c r="Q3918" s="29">
        <f t="shared" si="953"/>
        <v>29028</v>
      </c>
      <c r="R3918" s="30">
        <f t="shared" si="954"/>
        <v>23613419</v>
      </c>
      <c r="S3918" s="30">
        <f t="shared" si="955"/>
        <v>9618</v>
      </c>
      <c r="T3918" s="30">
        <f t="shared" si="956"/>
        <v>23613419</v>
      </c>
      <c r="U3918" s="30">
        <f t="shared" si="957"/>
        <v>9618</v>
      </c>
      <c r="V3918" s="30">
        <f t="shared" si="958"/>
        <v>68298810</v>
      </c>
    </row>
    <row r="3919" spans="1:22" ht="16.5" x14ac:dyDescent="0.15">
      <c r="A3919">
        <f>人物属性总表!A3924</f>
        <v>3916</v>
      </c>
      <c r="B3919" s="5">
        <f>人物属性总表!K3924</f>
        <v>66428</v>
      </c>
      <c r="C3919" s="5">
        <f>人物属性总表!L3924</f>
        <v>13</v>
      </c>
      <c r="D3919" s="5">
        <f>人物属性总表!M3924</f>
        <v>66428</v>
      </c>
      <c r="E3919" s="5">
        <f>人物属性总表!N3924</f>
        <v>13</v>
      </c>
      <c r="F3919" s="5">
        <f>人物属性总表!O3924</f>
        <v>188530</v>
      </c>
      <c r="G3919" s="22">
        <f t="shared" si="944"/>
        <v>118133527</v>
      </c>
      <c r="H3919" s="22">
        <f t="shared" si="945"/>
        <v>48105</v>
      </c>
      <c r="I3919" s="22">
        <f t="shared" si="946"/>
        <v>118133527</v>
      </c>
      <c r="J3919" s="22">
        <f t="shared" si="947"/>
        <v>48105</v>
      </c>
      <c r="K3919" s="22">
        <f t="shared" si="948"/>
        <v>341682580</v>
      </c>
      <c r="L3919" s="22"/>
      <c r="M3919" s="29">
        <f t="shared" si="949"/>
        <v>9964</v>
      </c>
      <c r="N3919" s="29">
        <f t="shared" si="950"/>
        <v>1</v>
      </c>
      <c r="O3919" s="29">
        <f t="shared" si="951"/>
        <v>9964</v>
      </c>
      <c r="P3919" s="29">
        <f t="shared" si="952"/>
        <v>1</v>
      </c>
      <c r="Q3919" s="29">
        <f t="shared" si="953"/>
        <v>28279</v>
      </c>
      <c r="R3919" s="30">
        <f t="shared" si="954"/>
        <v>23626705</v>
      </c>
      <c r="S3919" s="30">
        <f t="shared" si="955"/>
        <v>9621</v>
      </c>
      <c r="T3919" s="30">
        <f t="shared" si="956"/>
        <v>23626705</v>
      </c>
      <c r="U3919" s="30">
        <f t="shared" si="957"/>
        <v>9621</v>
      </c>
      <c r="V3919" s="30">
        <f t="shared" si="958"/>
        <v>68336516</v>
      </c>
    </row>
    <row r="3920" spans="1:22" ht="16.5" x14ac:dyDescent="0.15">
      <c r="A3920">
        <f>人物属性总表!A3925</f>
        <v>3917</v>
      </c>
      <c r="B3920" s="5">
        <f>人物属性总表!K3925</f>
        <v>66449</v>
      </c>
      <c r="C3920" s="5">
        <f>人物属性总表!L3925</f>
        <v>12</v>
      </c>
      <c r="D3920" s="5">
        <f>人物属性总表!M3925</f>
        <v>66449</v>
      </c>
      <c r="E3920" s="5">
        <f>人物属性总表!N3925</f>
        <v>12</v>
      </c>
      <c r="F3920" s="5">
        <f>人物属性总表!O3925</f>
        <v>193640</v>
      </c>
      <c r="G3920" s="22">
        <f t="shared" si="944"/>
        <v>118199976</v>
      </c>
      <c r="H3920" s="22">
        <f t="shared" si="945"/>
        <v>48117</v>
      </c>
      <c r="I3920" s="22">
        <f t="shared" si="946"/>
        <v>118199976</v>
      </c>
      <c r="J3920" s="22">
        <f t="shared" si="947"/>
        <v>48117</v>
      </c>
      <c r="K3920" s="22">
        <f t="shared" si="948"/>
        <v>341876220</v>
      </c>
      <c r="L3920" s="22"/>
      <c r="M3920" s="29">
        <f t="shared" si="949"/>
        <v>9967</v>
      </c>
      <c r="N3920" s="29">
        <f t="shared" si="950"/>
        <v>1</v>
      </c>
      <c r="O3920" s="29">
        <f t="shared" si="951"/>
        <v>9967</v>
      </c>
      <c r="P3920" s="29">
        <f t="shared" si="952"/>
        <v>1</v>
      </c>
      <c r="Q3920" s="29">
        <f t="shared" si="953"/>
        <v>29046</v>
      </c>
      <c r="R3920" s="30">
        <f t="shared" si="954"/>
        <v>23639995</v>
      </c>
      <c r="S3920" s="30">
        <f t="shared" si="955"/>
        <v>9623</v>
      </c>
      <c r="T3920" s="30">
        <f t="shared" si="956"/>
        <v>23639995</v>
      </c>
      <c r="U3920" s="30">
        <f t="shared" si="957"/>
        <v>9623</v>
      </c>
      <c r="V3920" s="30">
        <f t="shared" si="958"/>
        <v>68375244</v>
      </c>
    </row>
    <row r="3921" spans="1:22" ht="16.5" x14ac:dyDescent="0.15">
      <c r="A3921">
        <f>人物属性总表!A3926</f>
        <v>3918</v>
      </c>
      <c r="B3921" s="5">
        <f>人物属性总表!K3926</f>
        <v>66469</v>
      </c>
      <c r="C3921" s="5">
        <f>人物属性总表!L3926</f>
        <v>13</v>
      </c>
      <c r="D3921" s="5">
        <f>人物属性总表!M3926</f>
        <v>66469</v>
      </c>
      <c r="E3921" s="5">
        <f>人物属性总表!N3926</f>
        <v>13</v>
      </c>
      <c r="F3921" s="5">
        <f>人物属性总表!O3926</f>
        <v>188650</v>
      </c>
      <c r="G3921" s="22">
        <f t="shared" si="944"/>
        <v>118266445</v>
      </c>
      <c r="H3921" s="22">
        <f t="shared" si="945"/>
        <v>48130</v>
      </c>
      <c r="I3921" s="22">
        <f t="shared" si="946"/>
        <v>118266445</v>
      </c>
      <c r="J3921" s="22">
        <f t="shared" si="947"/>
        <v>48130</v>
      </c>
      <c r="K3921" s="22">
        <f t="shared" si="948"/>
        <v>342064870</v>
      </c>
      <c r="L3921" s="22"/>
      <c r="M3921" s="29">
        <f t="shared" si="949"/>
        <v>9970</v>
      </c>
      <c r="N3921" s="29">
        <f t="shared" si="950"/>
        <v>1</v>
      </c>
      <c r="O3921" s="29">
        <f t="shared" si="951"/>
        <v>9970</v>
      </c>
      <c r="P3921" s="29">
        <f t="shared" si="952"/>
        <v>1</v>
      </c>
      <c r="Q3921" s="29">
        <f t="shared" si="953"/>
        <v>28297</v>
      </c>
      <c r="R3921" s="30">
        <f t="shared" si="954"/>
        <v>23653289</v>
      </c>
      <c r="S3921" s="30">
        <f t="shared" si="955"/>
        <v>9626</v>
      </c>
      <c r="T3921" s="30">
        <f t="shared" si="956"/>
        <v>23653289</v>
      </c>
      <c r="U3921" s="30">
        <f t="shared" si="957"/>
        <v>9626</v>
      </c>
      <c r="V3921" s="30">
        <f t="shared" si="958"/>
        <v>68412974</v>
      </c>
    </row>
    <row r="3922" spans="1:22" ht="16.5" x14ac:dyDescent="0.15">
      <c r="A3922">
        <f>人物属性总表!A3927</f>
        <v>3919</v>
      </c>
      <c r="B3922" s="5">
        <f>人物属性总表!K3927</f>
        <v>66490</v>
      </c>
      <c r="C3922" s="5">
        <f>人物属性总表!L3927</f>
        <v>12</v>
      </c>
      <c r="D3922" s="5">
        <f>人物属性总表!M3927</f>
        <v>66490</v>
      </c>
      <c r="E3922" s="5">
        <f>人物属性总表!N3927</f>
        <v>12</v>
      </c>
      <c r="F3922" s="5">
        <f>人物属性总表!O3927</f>
        <v>193770</v>
      </c>
      <c r="G3922" s="22">
        <f t="shared" si="944"/>
        <v>118332935</v>
      </c>
      <c r="H3922" s="22">
        <f t="shared" si="945"/>
        <v>48142</v>
      </c>
      <c r="I3922" s="22">
        <f t="shared" si="946"/>
        <v>118332935</v>
      </c>
      <c r="J3922" s="22">
        <f t="shared" si="947"/>
        <v>48142</v>
      </c>
      <c r="K3922" s="22">
        <f t="shared" si="948"/>
        <v>342258640</v>
      </c>
      <c r="L3922" s="22"/>
      <c r="M3922" s="29">
        <f t="shared" si="949"/>
        <v>9973</v>
      </c>
      <c r="N3922" s="29">
        <f t="shared" si="950"/>
        <v>1</v>
      </c>
      <c r="O3922" s="29">
        <f t="shared" si="951"/>
        <v>9973</v>
      </c>
      <c r="P3922" s="29">
        <f t="shared" si="952"/>
        <v>1</v>
      </c>
      <c r="Q3922" s="29">
        <f t="shared" si="953"/>
        <v>29065</v>
      </c>
      <c r="R3922" s="30">
        <f t="shared" si="954"/>
        <v>23666587</v>
      </c>
      <c r="S3922" s="30">
        <f t="shared" si="955"/>
        <v>9628</v>
      </c>
      <c r="T3922" s="30">
        <f t="shared" si="956"/>
        <v>23666587</v>
      </c>
      <c r="U3922" s="30">
        <f t="shared" si="957"/>
        <v>9628</v>
      </c>
      <c r="V3922" s="30">
        <f t="shared" si="958"/>
        <v>68451728</v>
      </c>
    </row>
    <row r="3923" spans="1:22" ht="16.5" x14ac:dyDescent="0.15">
      <c r="A3923">
        <f>人物属性总表!A3928</f>
        <v>3920</v>
      </c>
      <c r="B3923" s="5">
        <f>人物属性总表!K3928</f>
        <v>66510</v>
      </c>
      <c r="C3923" s="5">
        <f>人物属性总表!L3928</f>
        <v>13</v>
      </c>
      <c r="D3923" s="5">
        <f>人物属性总表!M3928</f>
        <v>66510</v>
      </c>
      <c r="E3923" s="5">
        <f>人物属性总表!N3928</f>
        <v>13</v>
      </c>
      <c r="F3923" s="5">
        <f>人物属性总表!O3928</f>
        <v>188760</v>
      </c>
      <c r="G3923" s="22">
        <f t="shared" si="944"/>
        <v>118399445</v>
      </c>
      <c r="H3923" s="22">
        <f t="shared" si="945"/>
        <v>48155</v>
      </c>
      <c r="I3923" s="22">
        <f t="shared" si="946"/>
        <v>118399445</v>
      </c>
      <c r="J3923" s="22">
        <f t="shared" si="947"/>
        <v>48155</v>
      </c>
      <c r="K3923" s="22">
        <f t="shared" si="948"/>
        <v>342447400</v>
      </c>
      <c r="L3923" s="22"/>
      <c r="M3923" s="29">
        <f t="shared" si="949"/>
        <v>9976</v>
      </c>
      <c r="N3923" s="29">
        <f t="shared" si="950"/>
        <v>1</v>
      </c>
      <c r="O3923" s="29">
        <f t="shared" si="951"/>
        <v>9976</v>
      </c>
      <c r="P3923" s="29">
        <f t="shared" si="952"/>
        <v>1</v>
      </c>
      <c r="Q3923" s="29">
        <f t="shared" si="953"/>
        <v>28314</v>
      </c>
      <c r="R3923" s="30">
        <f t="shared" si="954"/>
        <v>23679889</v>
      </c>
      <c r="S3923" s="30">
        <f t="shared" si="955"/>
        <v>9631</v>
      </c>
      <c r="T3923" s="30">
        <f t="shared" si="956"/>
        <v>23679889</v>
      </c>
      <c r="U3923" s="30">
        <f t="shared" si="957"/>
        <v>9631</v>
      </c>
      <c r="V3923" s="30">
        <f t="shared" si="958"/>
        <v>68489480</v>
      </c>
    </row>
    <row r="3924" spans="1:22" ht="16.5" x14ac:dyDescent="0.15">
      <c r="A3924">
        <f>人物属性总表!A3929</f>
        <v>3921</v>
      </c>
      <c r="B3924" s="5">
        <f>人物属性总表!K3929</f>
        <v>66531</v>
      </c>
      <c r="C3924" s="5">
        <f>人物属性总表!L3929</f>
        <v>12</v>
      </c>
      <c r="D3924" s="5">
        <f>人物属性总表!M3929</f>
        <v>66531</v>
      </c>
      <c r="E3924" s="5">
        <f>人物属性总表!N3929</f>
        <v>12</v>
      </c>
      <c r="F3924" s="5">
        <f>人物属性总表!O3929</f>
        <v>193880</v>
      </c>
      <c r="G3924" s="22">
        <f t="shared" si="944"/>
        <v>118465976</v>
      </c>
      <c r="H3924" s="22">
        <f t="shared" si="945"/>
        <v>48167</v>
      </c>
      <c r="I3924" s="22">
        <f t="shared" si="946"/>
        <v>118465976</v>
      </c>
      <c r="J3924" s="22">
        <f t="shared" si="947"/>
        <v>48167</v>
      </c>
      <c r="K3924" s="22">
        <f t="shared" si="948"/>
        <v>342641280</v>
      </c>
      <c r="L3924" s="22"/>
      <c r="M3924" s="29">
        <f t="shared" si="949"/>
        <v>9979</v>
      </c>
      <c r="N3924" s="29">
        <f t="shared" si="950"/>
        <v>1</v>
      </c>
      <c r="O3924" s="29">
        <f t="shared" si="951"/>
        <v>9979</v>
      </c>
      <c r="P3924" s="29">
        <f t="shared" si="952"/>
        <v>1</v>
      </c>
      <c r="Q3924" s="29">
        <f t="shared" si="953"/>
        <v>29082</v>
      </c>
      <c r="R3924" s="30">
        <f t="shared" si="954"/>
        <v>23693195</v>
      </c>
      <c r="S3924" s="30">
        <f t="shared" si="955"/>
        <v>9633</v>
      </c>
      <c r="T3924" s="30">
        <f t="shared" si="956"/>
        <v>23693195</v>
      </c>
      <c r="U3924" s="30">
        <f t="shared" si="957"/>
        <v>9633</v>
      </c>
      <c r="V3924" s="30">
        <f t="shared" si="958"/>
        <v>68528256</v>
      </c>
    </row>
    <row r="3925" spans="1:22" ht="16.5" x14ac:dyDescent="0.15">
      <c r="A3925">
        <f>人物属性总表!A3930</f>
        <v>3922</v>
      </c>
      <c r="B3925" s="5">
        <f>人物属性总表!K3930</f>
        <v>66551</v>
      </c>
      <c r="C3925" s="5">
        <f>人物属性总表!L3930</f>
        <v>13</v>
      </c>
      <c r="D3925" s="5">
        <f>人物属性总表!M3930</f>
        <v>66551</v>
      </c>
      <c r="E3925" s="5">
        <f>人物属性总表!N3930</f>
        <v>13</v>
      </c>
      <c r="F3925" s="5">
        <f>人物属性总表!O3930</f>
        <v>188880</v>
      </c>
      <c r="G3925" s="22">
        <f t="shared" si="944"/>
        <v>118532527</v>
      </c>
      <c r="H3925" s="22">
        <f t="shared" si="945"/>
        <v>48180</v>
      </c>
      <c r="I3925" s="22">
        <f t="shared" si="946"/>
        <v>118532527</v>
      </c>
      <c r="J3925" s="22">
        <f t="shared" si="947"/>
        <v>48180</v>
      </c>
      <c r="K3925" s="22">
        <f t="shared" si="948"/>
        <v>342830160</v>
      </c>
      <c r="L3925" s="22"/>
      <c r="M3925" s="29">
        <f t="shared" si="949"/>
        <v>9982</v>
      </c>
      <c r="N3925" s="29">
        <f t="shared" si="950"/>
        <v>1</v>
      </c>
      <c r="O3925" s="29">
        <f t="shared" si="951"/>
        <v>9982</v>
      </c>
      <c r="P3925" s="29">
        <f t="shared" si="952"/>
        <v>1</v>
      </c>
      <c r="Q3925" s="29">
        <f t="shared" si="953"/>
        <v>28332</v>
      </c>
      <c r="R3925" s="30">
        <f t="shared" si="954"/>
        <v>23706505</v>
      </c>
      <c r="S3925" s="30">
        <f t="shared" si="955"/>
        <v>9636</v>
      </c>
      <c r="T3925" s="30">
        <f t="shared" si="956"/>
        <v>23706505</v>
      </c>
      <c r="U3925" s="30">
        <f t="shared" si="957"/>
        <v>9636</v>
      </c>
      <c r="V3925" s="30">
        <f t="shared" si="958"/>
        <v>68566032</v>
      </c>
    </row>
    <row r="3926" spans="1:22" ht="16.5" x14ac:dyDescent="0.15">
      <c r="A3926">
        <f>人物属性总表!A3931</f>
        <v>3923</v>
      </c>
      <c r="B3926" s="5">
        <f>人物属性总表!K3931</f>
        <v>66572</v>
      </c>
      <c r="C3926" s="5">
        <f>人物属性总表!L3931</f>
        <v>12</v>
      </c>
      <c r="D3926" s="5">
        <f>人物属性总表!M3931</f>
        <v>66572</v>
      </c>
      <c r="E3926" s="5">
        <f>人物属性总表!N3931</f>
        <v>12</v>
      </c>
      <c r="F3926" s="5">
        <f>人物属性总表!O3931</f>
        <v>194000</v>
      </c>
      <c r="G3926" s="22">
        <f t="shared" si="944"/>
        <v>118599099</v>
      </c>
      <c r="H3926" s="22">
        <f t="shared" si="945"/>
        <v>48192</v>
      </c>
      <c r="I3926" s="22">
        <f t="shared" si="946"/>
        <v>118599099</v>
      </c>
      <c r="J3926" s="22">
        <f t="shared" si="947"/>
        <v>48192</v>
      </c>
      <c r="K3926" s="22">
        <f t="shared" si="948"/>
        <v>343024160</v>
      </c>
      <c r="L3926" s="22"/>
      <c r="M3926" s="29">
        <f t="shared" si="949"/>
        <v>9985</v>
      </c>
      <c r="N3926" s="29">
        <f t="shared" si="950"/>
        <v>1</v>
      </c>
      <c r="O3926" s="29">
        <f t="shared" si="951"/>
        <v>9985</v>
      </c>
      <c r="P3926" s="29">
        <f t="shared" si="952"/>
        <v>1</v>
      </c>
      <c r="Q3926" s="29">
        <f t="shared" si="953"/>
        <v>29100</v>
      </c>
      <c r="R3926" s="30">
        <f t="shared" si="954"/>
        <v>23719819</v>
      </c>
      <c r="S3926" s="30">
        <f t="shared" si="955"/>
        <v>9638</v>
      </c>
      <c r="T3926" s="30">
        <f t="shared" si="956"/>
        <v>23719819</v>
      </c>
      <c r="U3926" s="30">
        <f t="shared" si="957"/>
        <v>9638</v>
      </c>
      <c r="V3926" s="30">
        <f t="shared" si="958"/>
        <v>68604832</v>
      </c>
    </row>
    <row r="3927" spans="1:22" ht="16.5" x14ac:dyDescent="0.15">
      <c r="A3927">
        <f>人物属性总表!A3932</f>
        <v>3924</v>
      </c>
      <c r="B3927" s="5">
        <f>人物属性总表!K3932</f>
        <v>66592</v>
      </c>
      <c r="C3927" s="5">
        <f>人物属性总表!L3932</f>
        <v>13</v>
      </c>
      <c r="D3927" s="5">
        <f>人物属性总表!M3932</f>
        <v>66592</v>
      </c>
      <c r="E3927" s="5">
        <f>人物属性总表!N3932</f>
        <v>13</v>
      </c>
      <c r="F3927" s="5">
        <f>人物属性总表!O3932</f>
        <v>189000</v>
      </c>
      <c r="G3927" s="22">
        <f t="shared" si="944"/>
        <v>118665691</v>
      </c>
      <c r="H3927" s="22">
        <f t="shared" si="945"/>
        <v>48205</v>
      </c>
      <c r="I3927" s="22">
        <f t="shared" si="946"/>
        <v>118665691</v>
      </c>
      <c r="J3927" s="22">
        <f t="shared" si="947"/>
        <v>48205</v>
      </c>
      <c r="K3927" s="22">
        <f t="shared" si="948"/>
        <v>343213160</v>
      </c>
      <c r="L3927" s="22"/>
      <c r="M3927" s="29">
        <f t="shared" si="949"/>
        <v>9988</v>
      </c>
      <c r="N3927" s="29">
        <f t="shared" si="950"/>
        <v>1</v>
      </c>
      <c r="O3927" s="29">
        <f t="shared" si="951"/>
        <v>9988</v>
      </c>
      <c r="P3927" s="29">
        <f t="shared" si="952"/>
        <v>1</v>
      </c>
      <c r="Q3927" s="29">
        <f t="shared" si="953"/>
        <v>28350</v>
      </c>
      <c r="R3927" s="30">
        <f t="shared" si="954"/>
        <v>23733138</v>
      </c>
      <c r="S3927" s="30">
        <f t="shared" si="955"/>
        <v>9641</v>
      </c>
      <c r="T3927" s="30">
        <f t="shared" si="956"/>
        <v>23733138</v>
      </c>
      <c r="U3927" s="30">
        <f t="shared" si="957"/>
        <v>9641</v>
      </c>
      <c r="V3927" s="30">
        <f t="shared" si="958"/>
        <v>68642632</v>
      </c>
    </row>
    <row r="3928" spans="1:22" ht="16.5" x14ac:dyDescent="0.15">
      <c r="A3928">
        <f>人物属性总表!A3933</f>
        <v>3925</v>
      </c>
      <c r="B3928" s="5">
        <f>人物属性总表!K3933</f>
        <v>66613</v>
      </c>
      <c r="C3928" s="5">
        <f>人物属性总表!L3933</f>
        <v>12</v>
      </c>
      <c r="D3928" s="5">
        <f>人物属性总表!M3933</f>
        <v>66613</v>
      </c>
      <c r="E3928" s="5">
        <f>人物属性总表!N3933</f>
        <v>12</v>
      </c>
      <c r="F3928" s="5">
        <f>人物属性总表!O3933</f>
        <v>194120</v>
      </c>
      <c r="G3928" s="22">
        <f t="shared" si="944"/>
        <v>118732304</v>
      </c>
      <c r="H3928" s="22">
        <f t="shared" si="945"/>
        <v>48217</v>
      </c>
      <c r="I3928" s="22">
        <f t="shared" si="946"/>
        <v>118732304</v>
      </c>
      <c r="J3928" s="22">
        <f t="shared" si="947"/>
        <v>48217</v>
      </c>
      <c r="K3928" s="22">
        <f t="shared" si="948"/>
        <v>343407280</v>
      </c>
      <c r="L3928" s="22"/>
      <c r="M3928" s="29">
        <f t="shared" si="949"/>
        <v>9991</v>
      </c>
      <c r="N3928" s="29">
        <f t="shared" si="950"/>
        <v>1</v>
      </c>
      <c r="O3928" s="29">
        <f t="shared" si="951"/>
        <v>9991</v>
      </c>
      <c r="P3928" s="29">
        <f t="shared" si="952"/>
        <v>1</v>
      </c>
      <c r="Q3928" s="29">
        <f t="shared" si="953"/>
        <v>29118</v>
      </c>
      <c r="R3928" s="30">
        <f t="shared" si="954"/>
        <v>23746460</v>
      </c>
      <c r="S3928" s="30">
        <f t="shared" si="955"/>
        <v>9643</v>
      </c>
      <c r="T3928" s="30">
        <f t="shared" si="956"/>
        <v>23746460</v>
      </c>
      <c r="U3928" s="30">
        <f t="shared" si="957"/>
        <v>9643</v>
      </c>
      <c r="V3928" s="30">
        <f t="shared" si="958"/>
        <v>68681456</v>
      </c>
    </row>
    <row r="3929" spans="1:22" ht="16.5" x14ac:dyDescent="0.15">
      <c r="A3929">
        <f>人物属性总表!A3934</f>
        <v>3926</v>
      </c>
      <c r="B3929" s="5">
        <f>人物属性总表!K3934</f>
        <v>66634</v>
      </c>
      <c r="C3929" s="5">
        <f>人物属性总表!L3934</f>
        <v>13</v>
      </c>
      <c r="D3929" s="5">
        <f>人物属性总表!M3934</f>
        <v>66634</v>
      </c>
      <c r="E3929" s="5">
        <f>人物属性总表!N3934</f>
        <v>13</v>
      </c>
      <c r="F3929" s="5">
        <f>人物属性总表!O3934</f>
        <v>189120</v>
      </c>
      <c r="G3929" s="22">
        <f t="shared" si="944"/>
        <v>118798938</v>
      </c>
      <c r="H3929" s="22">
        <f t="shared" si="945"/>
        <v>48230</v>
      </c>
      <c r="I3929" s="22">
        <f t="shared" si="946"/>
        <v>118798938</v>
      </c>
      <c r="J3929" s="22">
        <f t="shared" si="947"/>
        <v>48230</v>
      </c>
      <c r="K3929" s="22">
        <f t="shared" si="948"/>
        <v>343596400</v>
      </c>
      <c r="L3929" s="22"/>
      <c r="M3929" s="29">
        <f t="shared" si="949"/>
        <v>9995</v>
      </c>
      <c r="N3929" s="29">
        <f t="shared" si="950"/>
        <v>1</v>
      </c>
      <c r="O3929" s="29">
        <f t="shared" si="951"/>
        <v>9995</v>
      </c>
      <c r="P3929" s="29">
        <f t="shared" si="952"/>
        <v>1</v>
      </c>
      <c r="Q3929" s="29">
        <f t="shared" si="953"/>
        <v>28368</v>
      </c>
      <c r="R3929" s="30">
        <f t="shared" si="954"/>
        <v>23759787</v>
      </c>
      <c r="S3929" s="30">
        <f t="shared" si="955"/>
        <v>9646</v>
      </c>
      <c r="T3929" s="30">
        <f t="shared" si="956"/>
        <v>23759787</v>
      </c>
      <c r="U3929" s="30">
        <f t="shared" si="957"/>
        <v>9646</v>
      </c>
      <c r="V3929" s="30">
        <f t="shared" si="958"/>
        <v>68719280</v>
      </c>
    </row>
    <row r="3930" spans="1:22" ht="16.5" x14ac:dyDescent="0.15">
      <c r="A3930">
        <f>人物属性总表!A3935</f>
        <v>3927</v>
      </c>
      <c r="B3930" s="5">
        <f>人物属性总表!K3935</f>
        <v>66654</v>
      </c>
      <c r="C3930" s="5">
        <f>人物属性总表!L3935</f>
        <v>12</v>
      </c>
      <c r="D3930" s="5">
        <f>人物属性总表!M3935</f>
        <v>66654</v>
      </c>
      <c r="E3930" s="5">
        <f>人物属性总表!N3935</f>
        <v>12</v>
      </c>
      <c r="F3930" s="5">
        <f>人物属性总表!O3935</f>
        <v>194230</v>
      </c>
      <c r="G3930" s="22">
        <f t="shared" si="944"/>
        <v>118865592</v>
      </c>
      <c r="H3930" s="22">
        <f t="shared" si="945"/>
        <v>48242</v>
      </c>
      <c r="I3930" s="22">
        <f t="shared" si="946"/>
        <v>118865592</v>
      </c>
      <c r="J3930" s="22">
        <f t="shared" si="947"/>
        <v>48242</v>
      </c>
      <c r="K3930" s="22">
        <f t="shared" si="948"/>
        <v>343790630</v>
      </c>
      <c r="L3930" s="22"/>
      <c r="M3930" s="29">
        <f t="shared" si="949"/>
        <v>9998</v>
      </c>
      <c r="N3930" s="29">
        <f t="shared" si="950"/>
        <v>1</v>
      </c>
      <c r="O3930" s="29">
        <f t="shared" si="951"/>
        <v>9998</v>
      </c>
      <c r="P3930" s="29">
        <f t="shared" si="952"/>
        <v>1</v>
      </c>
      <c r="Q3930" s="29">
        <f t="shared" si="953"/>
        <v>29134</v>
      </c>
      <c r="R3930" s="30">
        <f t="shared" si="954"/>
        <v>23773118</v>
      </c>
      <c r="S3930" s="30">
        <f t="shared" si="955"/>
        <v>9648</v>
      </c>
      <c r="T3930" s="30">
        <f t="shared" si="956"/>
        <v>23773118</v>
      </c>
      <c r="U3930" s="30">
        <f t="shared" si="957"/>
        <v>9648</v>
      </c>
      <c r="V3930" s="30">
        <f t="shared" si="958"/>
        <v>68758126</v>
      </c>
    </row>
    <row r="3931" spans="1:22" ht="16.5" x14ac:dyDescent="0.15">
      <c r="A3931">
        <f>人物属性总表!A3936</f>
        <v>3928</v>
      </c>
      <c r="B3931" s="5">
        <f>人物属性总表!K3936</f>
        <v>66675</v>
      </c>
      <c r="C3931" s="5">
        <f>人物属性总表!L3936</f>
        <v>13</v>
      </c>
      <c r="D3931" s="5">
        <f>人物属性总表!M3936</f>
        <v>66675</v>
      </c>
      <c r="E3931" s="5">
        <f>人物属性总表!N3936</f>
        <v>13</v>
      </c>
      <c r="F3931" s="5">
        <f>人物属性总表!O3936</f>
        <v>189230</v>
      </c>
      <c r="G3931" s="22">
        <f t="shared" si="944"/>
        <v>118932267</v>
      </c>
      <c r="H3931" s="22">
        <f t="shared" si="945"/>
        <v>48255</v>
      </c>
      <c r="I3931" s="22">
        <f t="shared" si="946"/>
        <v>118932267</v>
      </c>
      <c r="J3931" s="22">
        <f t="shared" si="947"/>
        <v>48255</v>
      </c>
      <c r="K3931" s="22">
        <f t="shared" si="948"/>
        <v>343979860</v>
      </c>
      <c r="L3931" s="22"/>
      <c r="M3931" s="29">
        <f t="shared" si="949"/>
        <v>10001</v>
      </c>
      <c r="N3931" s="29">
        <f t="shared" si="950"/>
        <v>1</v>
      </c>
      <c r="O3931" s="29">
        <f t="shared" si="951"/>
        <v>10001</v>
      </c>
      <c r="P3931" s="29">
        <f t="shared" si="952"/>
        <v>1</v>
      </c>
      <c r="Q3931" s="29">
        <f t="shared" si="953"/>
        <v>28384</v>
      </c>
      <c r="R3931" s="30">
        <f t="shared" si="954"/>
        <v>23786453</v>
      </c>
      <c r="S3931" s="30">
        <f t="shared" si="955"/>
        <v>9651</v>
      </c>
      <c r="T3931" s="30">
        <f t="shared" si="956"/>
        <v>23786453</v>
      </c>
      <c r="U3931" s="30">
        <f t="shared" si="957"/>
        <v>9651</v>
      </c>
      <c r="V3931" s="30">
        <f t="shared" si="958"/>
        <v>68795972</v>
      </c>
    </row>
    <row r="3932" spans="1:22" ht="16.5" x14ac:dyDescent="0.15">
      <c r="A3932">
        <f>人物属性总表!A3937</f>
        <v>3929</v>
      </c>
      <c r="B3932" s="5">
        <f>人物属性总表!K3937</f>
        <v>66695</v>
      </c>
      <c r="C3932" s="5">
        <f>人物属性总表!L3937</f>
        <v>12</v>
      </c>
      <c r="D3932" s="5">
        <f>人物属性总表!M3937</f>
        <v>66695</v>
      </c>
      <c r="E3932" s="5">
        <f>人物属性总表!N3937</f>
        <v>12</v>
      </c>
      <c r="F3932" s="5">
        <f>人物属性总表!O3937</f>
        <v>194360</v>
      </c>
      <c r="G3932" s="22">
        <f t="shared" si="944"/>
        <v>118998962</v>
      </c>
      <c r="H3932" s="22">
        <f t="shared" si="945"/>
        <v>48267</v>
      </c>
      <c r="I3932" s="22">
        <f t="shared" si="946"/>
        <v>118998962</v>
      </c>
      <c r="J3932" s="22">
        <f t="shared" si="947"/>
        <v>48267</v>
      </c>
      <c r="K3932" s="22">
        <f t="shared" si="948"/>
        <v>344174220</v>
      </c>
      <c r="L3932" s="22"/>
      <c r="M3932" s="29">
        <f t="shared" si="949"/>
        <v>10004</v>
      </c>
      <c r="N3932" s="29">
        <f t="shared" si="950"/>
        <v>1</v>
      </c>
      <c r="O3932" s="29">
        <f t="shared" si="951"/>
        <v>10004</v>
      </c>
      <c r="P3932" s="29">
        <f t="shared" si="952"/>
        <v>1</v>
      </c>
      <c r="Q3932" s="29">
        <f t="shared" si="953"/>
        <v>29154</v>
      </c>
      <c r="R3932" s="30">
        <f t="shared" si="954"/>
        <v>23799792</v>
      </c>
      <c r="S3932" s="30">
        <f t="shared" si="955"/>
        <v>9653</v>
      </c>
      <c r="T3932" s="30">
        <f t="shared" si="956"/>
        <v>23799792</v>
      </c>
      <c r="U3932" s="30">
        <f t="shared" si="957"/>
        <v>9653</v>
      </c>
      <c r="V3932" s="30">
        <f t="shared" si="958"/>
        <v>68834844</v>
      </c>
    </row>
    <row r="3933" spans="1:22" ht="16.5" x14ac:dyDescent="0.15">
      <c r="A3933">
        <f>人物属性总表!A3938</f>
        <v>3930</v>
      </c>
      <c r="B3933" s="5">
        <f>人物属性总表!K3938</f>
        <v>66716</v>
      </c>
      <c r="C3933" s="5">
        <f>人物属性总表!L3938</f>
        <v>13</v>
      </c>
      <c r="D3933" s="5">
        <f>人物属性总表!M3938</f>
        <v>66716</v>
      </c>
      <c r="E3933" s="5">
        <f>人物属性总表!N3938</f>
        <v>13</v>
      </c>
      <c r="F3933" s="5">
        <f>人物属性总表!O3938</f>
        <v>189350</v>
      </c>
      <c r="G3933" s="22">
        <f t="shared" si="944"/>
        <v>119065678</v>
      </c>
      <c r="H3933" s="22">
        <f t="shared" si="945"/>
        <v>48280</v>
      </c>
      <c r="I3933" s="22">
        <f t="shared" si="946"/>
        <v>119065678</v>
      </c>
      <c r="J3933" s="22">
        <f t="shared" si="947"/>
        <v>48280</v>
      </c>
      <c r="K3933" s="22">
        <f t="shared" si="948"/>
        <v>344363570</v>
      </c>
      <c r="L3933" s="22"/>
      <c r="M3933" s="29">
        <f t="shared" si="949"/>
        <v>10007</v>
      </c>
      <c r="N3933" s="29">
        <f t="shared" si="950"/>
        <v>1</v>
      </c>
      <c r="O3933" s="29">
        <f t="shared" si="951"/>
        <v>10007</v>
      </c>
      <c r="P3933" s="29">
        <f t="shared" si="952"/>
        <v>1</v>
      </c>
      <c r="Q3933" s="29">
        <f t="shared" si="953"/>
        <v>28402</v>
      </c>
      <c r="R3933" s="30">
        <f t="shared" si="954"/>
        <v>23813135</v>
      </c>
      <c r="S3933" s="30">
        <f t="shared" si="955"/>
        <v>9656</v>
      </c>
      <c r="T3933" s="30">
        <f t="shared" si="956"/>
        <v>23813135</v>
      </c>
      <c r="U3933" s="30">
        <f t="shared" si="957"/>
        <v>9656</v>
      </c>
      <c r="V3933" s="30">
        <f t="shared" si="958"/>
        <v>68872714</v>
      </c>
    </row>
    <row r="3934" spans="1:22" ht="16.5" x14ac:dyDescent="0.15">
      <c r="A3934">
        <f>人物属性总表!A3939</f>
        <v>3931</v>
      </c>
      <c r="B3934" s="5">
        <f>人物属性总表!K3939</f>
        <v>66736</v>
      </c>
      <c r="C3934" s="5">
        <f>人物属性总表!L3939</f>
        <v>13</v>
      </c>
      <c r="D3934" s="5">
        <f>人物属性总表!M3939</f>
        <v>66736</v>
      </c>
      <c r="E3934" s="5">
        <f>人物属性总表!N3939</f>
        <v>13</v>
      </c>
      <c r="F3934" s="5">
        <f>人物属性总表!O3939</f>
        <v>189400</v>
      </c>
      <c r="G3934" s="22">
        <f t="shared" si="944"/>
        <v>119132414</v>
      </c>
      <c r="H3934" s="22">
        <f t="shared" si="945"/>
        <v>48293</v>
      </c>
      <c r="I3934" s="22">
        <f t="shared" si="946"/>
        <v>119132414</v>
      </c>
      <c r="J3934" s="22">
        <f t="shared" si="947"/>
        <v>48293</v>
      </c>
      <c r="K3934" s="22">
        <f t="shared" si="948"/>
        <v>344552970</v>
      </c>
      <c r="L3934" s="22"/>
      <c r="M3934" s="29">
        <f t="shared" si="949"/>
        <v>10010</v>
      </c>
      <c r="N3934" s="29">
        <f t="shared" si="950"/>
        <v>1</v>
      </c>
      <c r="O3934" s="29">
        <f t="shared" si="951"/>
        <v>10010</v>
      </c>
      <c r="P3934" s="29">
        <f t="shared" si="952"/>
        <v>1</v>
      </c>
      <c r="Q3934" s="29">
        <f t="shared" si="953"/>
        <v>28410</v>
      </c>
      <c r="R3934" s="30">
        <f t="shared" si="954"/>
        <v>23826482</v>
      </c>
      <c r="S3934" s="30">
        <f t="shared" si="955"/>
        <v>9658</v>
      </c>
      <c r="T3934" s="30">
        <f t="shared" si="956"/>
        <v>23826482</v>
      </c>
      <c r="U3934" s="30">
        <f t="shared" si="957"/>
        <v>9658</v>
      </c>
      <c r="V3934" s="30">
        <f t="shared" si="958"/>
        <v>68910594</v>
      </c>
    </row>
    <row r="3935" spans="1:22" ht="16.5" x14ac:dyDescent="0.15">
      <c r="A3935">
        <f>人物属性总表!A3940</f>
        <v>3932</v>
      </c>
      <c r="B3935" s="5">
        <f>人物属性总表!K3940</f>
        <v>66757</v>
      </c>
      <c r="C3935" s="5">
        <f>人物属性总表!L3940</f>
        <v>12</v>
      </c>
      <c r="D3935" s="5">
        <f>人物属性总表!M3940</f>
        <v>66757</v>
      </c>
      <c r="E3935" s="5">
        <f>人物属性总表!N3940</f>
        <v>12</v>
      </c>
      <c r="F3935" s="5">
        <f>人物属性总表!O3940</f>
        <v>194540</v>
      </c>
      <c r="G3935" s="22">
        <f t="shared" si="944"/>
        <v>119199171</v>
      </c>
      <c r="H3935" s="22">
        <f t="shared" si="945"/>
        <v>48305</v>
      </c>
      <c r="I3935" s="22">
        <f t="shared" si="946"/>
        <v>119199171</v>
      </c>
      <c r="J3935" s="22">
        <f t="shared" si="947"/>
        <v>48305</v>
      </c>
      <c r="K3935" s="22">
        <f t="shared" si="948"/>
        <v>344747510</v>
      </c>
      <c r="L3935" s="22"/>
      <c r="M3935" s="29">
        <f t="shared" si="949"/>
        <v>10013</v>
      </c>
      <c r="N3935" s="29">
        <f t="shared" si="950"/>
        <v>1</v>
      </c>
      <c r="O3935" s="29">
        <f t="shared" si="951"/>
        <v>10013</v>
      </c>
      <c r="P3935" s="29">
        <f t="shared" si="952"/>
        <v>1</v>
      </c>
      <c r="Q3935" s="29">
        <f t="shared" si="953"/>
        <v>29181</v>
      </c>
      <c r="R3935" s="30">
        <f t="shared" si="954"/>
        <v>23839834</v>
      </c>
      <c r="S3935" s="30">
        <f t="shared" si="955"/>
        <v>9661</v>
      </c>
      <c r="T3935" s="30">
        <f t="shared" si="956"/>
        <v>23839834</v>
      </c>
      <c r="U3935" s="30">
        <f t="shared" si="957"/>
        <v>9661</v>
      </c>
      <c r="V3935" s="30">
        <f t="shared" si="958"/>
        <v>68949502</v>
      </c>
    </row>
    <row r="3936" spans="1:22" ht="16.5" x14ac:dyDescent="0.15">
      <c r="A3936">
        <f>人物属性总表!A3941</f>
        <v>3933</v>
      </c>
      <c r="B3936" s="5">
        <f>人物属性总表!K3941</f>
        <v>66778</v>
      </c>
      <c r="C3936" s="5">
        <f>人物属性总表!L3941</f>
        <v>13</v>
      </c>
      <c r="D3936" s="5">
        <f>人物属性总表!M3941</f>
        <v>66778</v>
      </c>
      <c r="E3936" s="5">
        <f>人物属性总表!N3941</f>
        <v>13</v>
      </c>
      <c r="F3936" s="5">
        <f>人物属性总表!O3941</f>
        <v>189520</v>
      </c>
      <c r="G3936" s="22">
        <f t="shared" si="944"/>
        <v>119265949</v>
      </c>
      <c r="H3936" s="22">
        <f t="shared" si="945"/>
        <v>48318</v>
      </c>
      <c r="I3936" s="22">
        <f t="shared" si="946"/>
        <v>119265949</v>
      </c>
      <c r="J3936" s="22">
        <f t="shared" si="947"/>
        <v>48318</v>
      </c>
      <c r="K3936" s="22">
        <f t="shared" si="948"/>
        <v>344937030</v>
      </c>
      <c r="L3936" s="22"/>
      <c r="M3936" s="29">
        <f t="shared" si="949"/>
        <v>10016</v>
      </c>
      <c r="N3936" s="29">
        <f t="shared" si="950"/>
        <v>1</v>
      </c>
      <c r="O3936" s="29">
        <f t="shared" si="951"/>
        <v>10016</v>
      </c>
      <c r="P3936" s="29">
        <f t="shared" si="952"/>
        <v>1</v>
      </c>
      <c r="Q3936" s="29">
        <f t="shared" si="953"/>
        <v>28428</v>
      </c>
      <c r="R3936" s="30">
        <f t="shared" si="954"/>
        <v>23853189</v>
      </c>
      <c r="S3936" s="30">
        <f t="shared" si="955"/>
        <v>9663</v>
      </c>
      <c r="T3936" s="30">
        <f t="shared" si="956"/>
        <v>23853189</v>
      </c>
      <c r="U3936" s="30">
        <f t="shared" si="957"/>
        <v>9663</v>
      </c>
      <c r="V3936" s="30">
        <f t="shared" si="958"/>
        <v>68987406</v>
      </c>
    </row>
    <row r="3937" spans="1:22" ht="16.5" x14ac:dyDescent="0.15">
      <c r="A3937">
        <f>人物属性总表!A3942</f>
        <v>3934</v>
      </c>
      <c r="B3937" s="5">
        <f>人物属性总表!K3942</f>
        <v>66798</v>
      </c>
      <c r="C3937" s="5">
        <f>人物属性总表!L3942</f>
        <v>12</v>
      </c>
      <c r="D3937" s="5">
        <f>人物属性总表!M3942</f>
        <v>66798</v>
      </c>
      <c r="E3937" s="5">
        <f>人物属性总表!N3942</f>
        <v>12</v>
      </c>
      <c r="F3937" s="5">
        <f>人物属性总表!O3942</f>
        <v>194650</v>
      </c>
      <c r="G3937" s="22">
        <f t="shared" si="944"/>
        <v>119332747</v>
      </c>
      <c r="H3937" s="22">
        <f t="shared" si="945"/>
        <v>48330</v>
      </c>
      <c r="I3937" s="22">
        <f t="shared" si="946"/>
        <v>119332747</v>
      </c>
      <c r="J3937" s="22">
        <f t="shared" si="947"/>
        <v>48330</v>
      </c>
      <c r="K3937" s="22">
        <f t="shared" si="948"/>
        <v>345131680</v>
      </c>
      <c r="L3937" s="22"/>
      <c r="M3937" s="29">
        <f t="shared" si="949"/>
        <v>10019</v>
      </c>
      <c r="N3937" s="29">
        <f t="shared" si="950"/>
        <v>1</v>
      </c>
      <c r="O3937" s="29">
        <f t="shared" si="951"/>
        <v>10019</v>
      </c>
      <c r="P3937" s="29">
        <f t="shared" si="952"/>
        <v>1</v>
      </c>
      <c r="Q3937" s="29">
        <f t="shared" si="953"/>
        <v>29197</v>
      </c>
      <c r="R3937" s="30">
        <f t="shared" si="954"/>
        <v>23866549</v>
      </c>
      <c r="S3937" s="30">
        <f t="shared" si="955"/>
        <v>9666</v>
      </c>
      <c r="T3937" s="30">
        <f t="shared" si="956"/>
        <v>23866549</v>
      </c>
      <c r="U3937" s="30">
        <f t="shared" si="957"/>
        <v>9666</v>
      </c>
      <c r="V3937" s="30">
        <f t="shared" si="958"/>
        <v>69026336</v>
      </c>
    </row>
    <row r="3938" spans="1:22" ht="16.5" x14ac:dyDescent="0.15">
      <c r="A3938">
        <f>人物属性总表!A3943</f>
        <v>3935</v>
      </c>
      <c r="B3938" s="5">
        <f>人物属性总表!K3943</f>
        <v>66819</v>
      </c>
      <c r="C3938" s="5">
        <f>人物属性总表!L3943</f>
        <v>13</v>
      </c>
      <c r="D3938" s="5">
        <f>人物属性总表!M3943</f>
        <v>66819</v>
      </c>
      <c r="E3938" s="5">
        <f>人物属性总表!N3943</f>
        <v>13</v>
      </c>
      <c r="F3938" s="5">
        <f>人物属性总表!O3943</f>
        <v>189640</v>
      </c>
      <c r="G3938" s="22">
        <f t="shared" si="944"/>
        <v>119399566</v>
      </c>
      <c r="H3938" s="22">
        <f t="shared" si="945"/>
        <v>48343</v>
      </c>
      <c r="I3938" s="22">
        <f t="shared" si="946"/>
        <v>119399566</v>
      </c>
      <c r="J3938" s="22">
        <f t="shared" si="947"/>
        <v>48343</v>
      </c>
      <c r="K3938" s="22">
        <f t="shared" si="948"/>
        <v>345321320</v>
      </c>
      <c r="L3938" s="22"/>
      <c r="M3938" s="29">
        <f t="shared" si="949"/>
        <v>10022</v>
      </c>
      <c r="N3938" s="29">
        <f t="shared" si="950"/>
        <v>1</v>
      </c>
      <c r="O3938" s="29">
        <f t="shared" si="951"/>
        <v>10022</v>
      </c>
      <c r="P3938" s="29">
        <f t="shared" si="952"/>
        <v>1</v>
      </c>
      <c r="Q3938" s="29">
        <f t="shared" si="953"/>
        <v>28446</v>
      </c>
      <c r="R3938" s="30">
        <f t="shared" si="954"/>
        <v>23879913</v>
      </c>
      <c r="S3938" s="30">
        <f t="shared" si="955"/>
        <v>9668</v>
      </c>
      <c r="T3938" s="30">
        <f t="shared" si="956"/>
        <v>23879913</v>
      </c>
      <c r="U3938" s="30">
        <f t="shared" si="957"/>
        <v>9668</v>
      </c>
      <c r="V3938" s="30">
        <f t="shared" si="958"/>
        <v>69064264</v>
      </c>
    </row>
    <row r="3939" spans="1:22" ht="16.5" x14ac:dyDescent="0.15">
      <c r="A3939">
        <f>人物属性总表!A3944</f>
        <v>3936</v>
      </c>
      <c r="B3939" s="5">
        <f>人物属性总表!K3944</f>
        <v>66839</v>
      </c>
      <c r="C3939" s="5">
        <f>人物属性总表!L3944</f>
        <v>12</v>
      </c>
      <c r="D3939" s="5">
        <f>人物属性总表!M3944</f>
        <v>66839</v>
      </c>
      <c r="E3939" s="5">
        <f>人物属性总表!N3944</f>
        <v>12</v>
      </c>
      <c r="F3939" s="5">
        <f>人物属性总表!O3944</f>
        <v>194770</v>
      </c>
      <c r="G3939" s="22">
        <f t="shared" si="944"/>
        <v>119466405</v>
      </c>
      <c r="H3939" s="22">
        <f t="shared" si="945"/>
        <v>48355</v>
      </c>
      <c r="I3939" s="22">
        <f t="shared" si="946"/>
        <v>119466405</v>
      </c>
      <c r="J3939" s="22">
        <f t="shared" si="947"/>
        <v>48355</v>
      </c>
      <c r="K3939" s="22">
        <f t="shared" si="948"/>
        <v>345516090</v>
      </c>
      <c r="L3939" s="22"/>
      <c r="M3939" s="29">
        <f t="shared" si="949"/>
        <v>10025</v>
      </c>
      <c r="N3939" s="29">
        <f t="shared" si="950"/>
        <v>1</v>
      </c>
      <c r="O3939" s="29">
        <f t="shared" si="951"/>
        <v>10025</v>
      </c>
      <c r="P3939" s="29">
        <f t="shared" si="952"/>
        <v>1</v>
      </c>
      <c r="Q3939" s="29">
        <f t="shared" si="953"/>
        <v>29215</v>
      </c>
      <c r="R3939" s="30">
        <f t="shared" si="954"/>
        <v>23893281</v>
      </c>
      <c r="S3939" s="30">
        <f t="shared" si="955"/>
        <v>9671</v>
      </c>
      <c r="T3939" s="30">
        <f t="shared" si="956"/>
        <v>23893281</v>
      </c>
      <c r="U3939" s="30">
        <f t="shared" si="957"/>
        <v>9671</v>
      </c>
      <c r="V3939" s="30">
        <f t="shared" si="958"/>
        <v>69103218</v>
      </c>
    </row>
    <row r="3940" spans="1:22" ht="16.5" x14ac:dyDescent="0.15">
      <c r="A3940">
        <f>人物属性总表!A3945</f>
        <v>3937</v>
      </c>
      <c r="B3940" s="5">
        <f>人物属性总表!K3945</f>
        <v>66860</v>
      </c>
      <c r="C3940" s="5">
        <f>人物属性总表!L3945</f>
        <v>13</v>
      </c>
      <c r="D3940" s="5">
        <f>人物属性总表!M3945</f>
        <v>66860</v>
      </c>
      <c r="E3940" s="5">
        <f>人物属性总表!N3945</f>
        <v>13</v>
      </c>
      <c r="F3940" s="5">
        <f>人物属性总表!O3945</f>
        <v>189760</v>
      </c>
      <c r="G3940" s="22">
        <f t="shared" si="944"/>
        <v>119533265</v>
      </c>
      <c r="H3940" s="22">
        <f t="shared" si="945"/>
        <v>48368</v>
      </c>
      <c r="I3940" s="22">
        <f t="shared" si="946"/>
        <v>119533265</v>
      </c>
      <c r="J3940" s="22">
        <f t="shared" si="947"/>
        <v>48368</v>
      </c>
      <c r="K3940" s="22">
        <f t="shared" si="948"/>
        <v>345705850</v>
      </c>
      <c r="L3940" s="22"/>
      <c r="M3940" s="29">
        <f t="shared" si="949"/>
        <v>10029</v>
      </c>
      <c r="N3940" s="29">
        <f t="shared" si="950"/>
        <v>1</v>
      </c>
      <c r="O3940" s="29">
        <f t="shared" si="951"/>
        <v>10029</v>
      </c>
      <c r="P3940" s="29">
        <f t="shared" si="952"/>
        <v>1</v>
      </c>
      <c r="Q3940" s="29">
        <f t="shared" si="953"/>
        <v>28464</v>
      </c>
      <c r="R3940" s="30">
        <f t="shared" si="954"/>
        <v>23906653</v>
      </c>
      <c r="S3940" s="30">
        <f t="shared" si="955"/>
        <v>9673</v>
      </c>
      <c r="T3940" s="30">
        <f t="shared" si="956"/>
        <v>23906653</v>
      </c>
      <c r="U3940" s="30">
        <f t="shared" si="957"/>
        <v>9673</v>
      </c>
      <c r="V3940" s="30">
        <f t="shared" si="958"/>
        <v>69141170</v>
      </c>
    </row>
    <row r="3941" spans="1:22" ht="16.5" x14ac:dyDescent="0.15">
      <c r="A3941">
        <f>人物属性总表!A3946</f>
        <v>3938</v>
      </c>
      <c r="B3941" s="5">
        <f>人物属性总表!K3946</f>
        <v>66880</v>
      </c>
      <c r="C3941" s="5">
        <f>人物属性总表!L3946</f>
        <v>12</v>
      </c>
      <c r="D3941" s="5">
        <f>人物属性总表!M3946</f>
        <v>66880</v>
      </c>
      <c r="E3941" s="5">
        <f>人物属性总表!N3946</f>
        <v>12</v>
      </c>
      <c r="F3941" s="5">
        <f>人物属性总表!O3946</f>
        <v>194890</v>
      </c>
      <c r="G3941" s="22">
        <f t="shared" si="944"/>
        <v>119600145</v>
      </c>
      <c r="H3941" s="22">
        <f t="shared" si="945"/>
        <v>48380</v>
      </c>
      <c r="I3941" s="22">
        <f t="shared" si="946"/>
        <v>119600145</v>
      </c>
      <c r="J3941" s="22">
        <f t="shared" si="947"/>
        <v>48380</v>
      </c>
      <c r="K3941" s="22">
        <f t="shared" si="948"/>
        <v>345900740</v>
      </c>
      <c r="L3941" s="22"/>
      <c r="M3941" s="29">
        <f t="shared" si="949"/>
        <v>10032</v>
      </c>
      <c r="N3941" s="29">
        <f t="shared" si="950"/>
        <v>1</v>
      </c>
      <c r="O3941" s="29">
        <f t="shared" si="951"/>
        <v>10032</v>
      </c>
      <c r="P3941" s="29">
        <f t="shared" si="952"/>
        <v>1</v>
      </c>
      <c r="Q3941" s="29">
        <f t="shared" si="953"/>
        <v>29233</v>
      </c>
      <c r="R3941" s="30">
        <f t="shared" si="954"/>
        <v>23920029</v>
      </c>
      <c r="S3941" s="30">
        <f t="shared" si="955"/>
        <v>9676</v>
      </c>
      <c r="T3941" s="30">
        <f t="shared" si="956"/>
        <v>23920029</v>
      </c>
      <c r="U3941" s="30">
        <f t="shared" si="957"/>
        <v>9676</v>
      </c>
      <c r="V3941" s="30">
        <f t="shared" si="958"/>
        <v>69180148</v>
      </c>
    </row>
    <row r="3942" spans="1:22" ht="16.5" x14ac:dyDescent="0.15">
      <c r="A3942">
        <f>人物属性总表!A3947</f>
        <v>3939</v>
      </c>
      <c r="B3942" s="5">
        <f>人物属性总表!K3947</f>
        <v>66901</v>
      </c>
      <c r="C3942" s="5">
        <f>人物属性总表!L3947</f>
        <v>13</v>
      </c>
      <c r="D3942" s="5">
        <f>人物属性总表!M3947</f>
        <v>66901</v>
      </c>
      <c r="E3942" s="5">
        <f>人物属性总表!N3947</f>
        <v>13</v>
      </c>
      <c r="F3942" s="5">
        <f>人物属性总表!O3947</f>
        <v>189870</v>
      </c>
      <c r="G3942" s="22">
        <f t="shared" si="944"/>
        <v>119667046</v>
      </c>
      <c r="H3942" s="22">
        <f t="shared" si="945"/>
        <v>48393</v>
      </c>
      <c r="I3942" s="22">
        <f t="shared" si="946"/>
        <v>119667046</v>
      </c>
      <c r="J3942" s="22">
        <f t="shared" si="947"/>
        <v>48393</v>
      </c>
      <c r="K3942" s="22">
        <f t="shared" si="948"/>
        <v>346090610</v>
      </c>
      <c r="L3942" s="22"/>
      <c r="M3942" s="29">
        <f t="shared" si="949"/>
        <v>10035</v>
      </c>
      <c r="N3942" s="29">
        <f t="shared" si="950"/>
        <v>1</v>
      </c>
      <c r="O3942" s="29">
        <f t="shared" si="951"/>
        <v>10035</v>
      </c>
      <c r="P3942" s="29">
        <f t="shared" si="952"/>
        <v>1</v>
      </c>
      <c r="Q3942" s="29">
        <f t="shared" si="953"/>
        <v>28480</v>
      </c>
      <c r="R3942" s="30">
        <f t="shared" si="954"/>
        <v>23933409</v>
      </c>
      <c r="S3942" s="30">
        <f t="shared" si="955"/>
        <v>9678</v>
      </c>
      <c r="T3942" s="30">
        <f t="shared" si="956"/>
        <v>23933409</v>
      </c>
      <c r="U3942" s="30">
        <f t="shared" si="957"/>
        <v>9678</v>
      </c>
      <c r="V3942" s="30">
        <f t="shared" si="958"/>
        <v>69218122</v>
      </c>
    </row>
    <row r="3943" spans="1:22" ht="16.5" x14ac:dyDescent="0.15">
      <c r="A3943">
        <f>人物属性总表!A3948</f>
        <v>3940</v>
      </c>
      <c r="B3943" s="5">
        <f>人物属性总表!K3948</f>
        <v>66922</v>
      </c>
      <c r="C3943" s="5">
        <f>人物属性总表!L3948</f>
        <v>12</v>
      </c>
      <c r="D3943" s="5">
        <f>人物属性总表!M3948</f>
        <v>66922</v>
      </c>
      <c r="E3943" s="5">
        <f>人物属性总表!N3948</f>
        <v>12</v>
      </c>
      <c r="F3943" s="5">
        <f>人物属性总表!O3948</f>
        <v>195010</v>
      </c>
      <c r="G3943" s="22">
        <f t="shared" si="944"/>
        <v>119733968</v>
      </c>
      <c r="H3943" s="22">
        <f t="shared" si="945"/>
        <v>48405</v>
      </c>
      <c r="I3943" s="22">
        <f t="shared" si="946"/>
        <v>119733968</v>
      </c>
      <c r="J3943" s="22">
        <f t="shared" si="947"/>
        <v>48405</v>
      </c>
      <c r="K3943" s="22">
        <f t="shared" si="948"/>
        <v>346285620</v>
      </c>
      <c r="L3943" s="22"/>
      <c r="M3943" s="29">
        <f t="shared" si="949"/>
        <v>10038</v>
      </c>
      <c r="N3943" s="29">
        <f t="shared" si="950"/>
        <v>1</v>
      </c>
      <c r="O3943" s="29">
        <f t="shared" si="951"/>
        <v>10038</v>
      </c>
      <c r="P3943" s="29">
        <f t="shared" si="952"/>
        <v>1</v>
      </c>
      <c r="Q3943" s="29">
        <f t="shared" si="953"/>
        <v>29251</v>
      </c>
      <c r="R3943" s="30">
        <f t="shared" si="954"/>
        <v>23946793</v>
      </c>
      <c r="S3943" s="30">
        <f t="shared" si="955"/>
        <v>9681</v>
      </c>
      <c r="T3943" s="30">
        <f t="shared" si="956"/>
        <v>23946793</v>
      </c>
      <c r="U3943" s="30">
        <f t="shared" si="957"/>
        <v>9681</v>
      </c>
      <c r="V3943" s="30">
        <f t="shared" si="958"/>
        <v>69257124</v>
      </c>
    </row>
    <row r="3944" spans="1:22" ht="16.5" x14ac:dyDescent="0.15">
      <c r="A3944">
        <f>人物属性总表!A3949</f>
        <v>3941</v>
      </c>
      <c r="B3944" s="5">
        <f>人物属性总表!K3949</f>
        <v>66942</v>
      </c>
      <c r="C3944" s="5">
        <f>人物属性总表!L3949</f>
        <v>13</v>
      </c>
      <c r="D3944" s="5">
        <f>人物属性总表!M3949</f>
        <v>66942</v>
      </c>
      <c r="E3944" s="5">
        <f>人物属性总表!N3949</f>
        <v>13</v>
      </c>
      <c r="F3944" s="5">
        <f>人物属性总表!O3949</f>
        <v>189980</v>
      </c>
      <c r="G3944" s="22">
        <f t="shared" si="944"/>
        <v>119800910</v>
      </c>
      <c r="H3944" s="22">
        <f t="shared" si="945"/>
        <v>48418</v>
      </c>
      <c r="I3944" s="22">
        <f t="shared" si="946"/>
        <v>119800910</v>
      </c>
      <c r="J3944" s="22">
        <f t="shared" si="947"/>
        <v>48418</v>
      </c>
      <c r="K3944" s="22">
        <f t="shared" si="948"/>
        <v>346475600</v>
      </c>
      <c r="L3944" s="22"/>
      <c r="M3944" s="29">
        <f t="shared" si="949"/>
        <v>10041</v>
      </c>
      <c r="N3944" s="29">
        <f t="shared" si="950"/>
        <v>1</v>
      </c>
      <c r="O3944" s="29">
        <f t="shared" si="951"/>
        <v>10041</v>
      </c>
      <c r="P3944" s="29">
        <f t="shared" si="952"/>
        <v>1</v>
      </c>
      <c r="Q3944" s="29">
        <f t="shared" si="953"/>
        <v>28497</v>
      </c>
      <c r="R3944" s="30">
        <f t="shared" si="954"/>
        <v>23960182</v>
      </c>
      <c r="S3944" s="30">
        <f t="shared" si="955"/>
        <v>9683</v>
      </c>
      <c r="T3944" s="30">
        <f t="shared" si="956"/>
        <v>23960182</v>
      </c>
      <c r="U3944" s="30">
        <f t="shared" si="957"/>
        <v>9683</v>
      </c>
      <c r="V3944" s="30">
        <f t="shared" si="958"/>
        <v>69295120</v>
      </c>
    </row>
    <row r="3945" spans="1:22" ht="16.5" x14ac:dyDescent="0.15">
      <c r="A3945">
        <f>人物属性总表!A3950</f>
        <v>3942</v>
      </c>
      <c r="B3945" s="5">
        <f>人物属性总表!K3950</f>
        <v>66963</v>
      </c>
      <c r="C3945" s="5">
        <f>人物属性总表!L3950</f>
        <v>12</v>
      </c>
      <c r="D3945" s="5">
        <f>人物属性总表!M3950</f>
        <v>66963</v>
      </c>
      <c r="E3945" s="5">
        <f>人物属性总表!N3950</f>
        <v>12</v>
      </c>
      <c r="F3945" s="5">
        <f>人物属性总表!O3950</f>
        <v>195130</v>
      </c>
      <c r="G3945" s="22">
        <f t="shared" si="944"/>
        <v>119867873</v>
      </c>
      <c r="H3945" s="22">
        <f t="shared" si="945"/>
        <v>48430</v>
      </c>
      <c r="I3945" s="22">
        <f t="shared" si="946"/>
        <v>119867873</v>
      </c>
      <c r="J3945" s="22">
        <f t="shared" si="947"/>
        <v>48430</v>
      </c>
      <c r="K3945" s="22">
        <f t="shared" si="948"/>
        <v>346670730</v>
      </c>
      <c r="L3945" s="22"/>
      <c r="M3945" s="29">
        <f t="shared" si="949"/>
        <v>10044</v>
      </c>
      <c r="N3945" s="29">
        <f t="shared" si="950"/>
        <v>1</v>
      </c>
      <c r="O3945" s="29">
        <f t="shared" si="951"/>
        <v>10044</v>
      </c>
      <c r="P3945" s="29">
        <f t="shared" si="952"/>
        <v>1</v>
      </c>
      <c r="Q3945" s="29">
        <f t="shared" si="953"/>
        <v>29269</v>
      </c>
      <c r="R3945" s="30">
        <f t="shared" si="954"/>
        <v>23973574</v>
      </c>
      <c r="S3945" s="30">
        <f t="shared" si="955"/>
        <v>9686</v>
      </c>
      <c r="T3945" s="30">
        <f t="shared" si="956"/>
        <v>23973574</v>
      </c>
      <c r="U3945" s="30">
        <f t="shared" si="957"/>
        <v>9686</v>
      </c>
      <c r="V3945" s="30">
        <f t="shared" si="958"/>
        <v>69334146</v>
      </c>
    </row>
    <row r="3946" spans="1:22" ht="16.5" x14ac:dyDescent="0.15">
      <c r="A3946">
        <f>人物属性总表!A3951</f>
        <v>3943</v>
      </c>
      <c r="B3946" s="5">
        <f>人物属性总表!K3951</f>
        <v>66983</v>
      </c>
      <c r="C3946" s="5">
        <f>人物属性总表!L3951</f>
        <v>13</v>
      </c>
      <c r="D3946" s="5">
        <f>人物属性总表!M3951</f>
        <v>66983</v>
      </c>
      <c r="E3946" s="5">
        <f>人物属性总表!N3951</f>
        <v>13</v>
      </c>
      <c r="F3946" s="5">
        <f>人物属性总表!O3951</f>
        <v>190110</v>
      </c>
      <c r="G3946" s="22">
        <f t="shared" si="944"/>
        <v>119934856</v>
      </c>
      <c r="H3946" s="22">
        <f t="shared" si="945"/>
        <v>48443</v>
      </c>
      <c r="I3946" s="22">
        <f t="shared" si="946"/>
        <v>119934856</v>
      </c>
      <c r="J3946" s="22">
        <f t="shared" si="947"/>
        <v>48443</v>
      </c>
      <c r="K3946" s="22">
        <f t="shared" si="948"/>
        <v>346860840</v>
      </c>
      <c r="L3946" s="22"/>
      <c r="M3946" s="29">
        <f t="shared" si="949"/>
        <v>10047</v>
      </c>
      <c r="N3946" s="29">
        <f t="shared" si="950"/>
        <v>1</v>
      </c>
      <c r="O3946" s="29">
        <f t="shared" si="951"/>
        <v>10047</v>
      </c>
      <c r="P3946" s="29">
        <f t="shared" si="952"/>
        <v>1</v>
      </c>
      <c r="Q3946" s="29">
        <f t="shared" si="953"/>
        <v>28516</v>
      </c>
      <c r="R3946" s="30">
        <f t="shared" si="954"/>
        <v>23986971</v>
      </c>
      <c r="S3946" s="30">
        <f t="shared" si="955"/>
        <v>9688</v>
      </c>
      <c r="T3946" s="30">
        <f t="shared" si="956"/>
        <v>23986971</v>
      </c>
      <c r="U3946" s="30">
        <f t="shared" si="957"/>
        <v>9688</v>
      </c>
      <c r="V3946" s="30">
        <f t="shared" si="958"/>
        <v>69372168</v>
      </c>
    </row>
    <row r="3947" spans="1:22" ht="16.5" x14ac:dyDescent="0.15">
      <c r="A3947">
        <f>人物属性总表!A3952</f>
        <v>3944</v>
      </c>
      <c r="B3947" s="5">
        <f>人物属性总表!K3952</f>
        <v>67004</v>
      </c>
      <c r="C3947" s="5">
        <f>人物属性总表!L3952</f>
        <v>12</v>
      </c>
      <c r="D3947" s="5">
        <f>人物属性总表!M3952</f>
        <v>67004</v>
      </c>
      <c r="E3947" s="5">
        <f>人物属性总表!N3952</f>
        <v>12</v>
      </c>
      <c r="F3947" s="5">
        <f>人物属性总表!O3952</f>
        <v>195250</v>
      </c>
      <c r="G3947" s="22">
        <f t="shared" si="944"/>
        <v>120001860</v>
      </c>
      <c r="H3947" s="22">
        <f t="shared" si="945"/>
        <v>48455</v>
      </c>
      <c r="I3947" s="22">
        <f t="shared" si="946"/>
        <v>120001860</v>
      </c>
      <c r="J3947" s="22">
        <f t="shared" si="947"/>
        <v>48455</v>
      </c>
      <c r="K3947" s="22">
        <f t="shared" si="948"/>
        <v>347056090</v>
      </c>
      <c r="L3947" s="22"/>
      <c r="M3947" s="29">
        <f t="shared" si="949"/>
        <v>10050</v>
      </c>
      <c r="N3947" s="29">
        <f t="shared" si="950"/>
        <v>1</v>
      </c>
      <c r="O3947" s="29">
        <f t="shared" si="951"/>
        <v>10050</v>
      </c>
      <c r="P3947" s="29">
        <f t="shared" si="952"/>
        <v>1</v>
      </c>
      <c r="Q3947" s="29">
        <f t="shared" si="953"/>
        <v>29287</v>
      </c>
      <c r="R3947" s="30">
        <f t="shared" si="954"/>
        <v>24000372</v>
      </c>
      <c r="S3947" s="30">
        <f t="shared" si="955"/>
        <v>9691</v>
      </c>
      <c r="T3947" s="30">
        <f t="shared" si="956"/>
        <v>24000372</v>
      </c>
      <c r="U3947" s="30">
        <f t="shared" si="957"/>
        <v>9691</v>
      </c>
      <c r="V3947" s="30">
        <f t="shared" si="958"/>
        <v>69411218</v>
      </c>
    </row>
    <row r="3948" spans="1:22" ht="16.5" x14ac:dyDescent="0.15">
      <c r="A3948">
        <f>人物属性总表!A3953</f>
        <v>3945</v>
      </c>
      <c r="B3948" s="5">
        <f>人物属性总表!K3953</f>
        <v>67024</v>
      </c>
      <c r="C3948" s="5">
        <f>人物属性总表!L3953</f>
        <v>13</v>
      </c>
      <c r="D3948" s="5">
        <f>人物属性总表!M3953</f>
        <v>67024</v>
      </c>
      <c r="E3948" s="5">
        <f>人物属性总表!N3953</f>
        <v>13</v>
      </c>
      <c r="F3948" s="5">
        <f>人物属性总表!O3953</f>
        <v>190210</v>
      </c>
      <c r="G3948" s="22">
        <f t="shared" si="944"/>
        <v>120068884</v>
      </c>
      <c r="H3948" s="22">
        <f t="shared" si="945"/>
        <v>48468</v>
      </c>
      <c r="I3948" s="22">
        <f t="shared" si="946"/>
        <v>120068884</v>
      </c>
      <c r="J3948" s="22">
        <f t="shared" si="947"/>
        <v>48468</v>
      </c>
      <c r="K3948" s="22">
        <f t="shared" si="948"/>
        <v>347246300</v>
      </c>
      <c r="L3948" s="22"/>
      <c r="M3948" s="29">
        <f t="shared" si="949"/>
        <v>10053</v>
      </c>
      <c r="N3948" s="29">
        <f t="shared" si="950"/>
        <v>1</v>
      </c>
      <c r="O3948" s="29">
        <f t="shared" si="951"/>
        <v>10053</v>
      </c>
      <c r="P3948" s="29">
        <f t="shared" si="952"/>
        <v>1</v>
      </c>
      <c r="Q3948" s="29">
        <f t="shared" si="953"/>
        <v>28531</v>
      </c>
      <c r="R3948" s="30">
        <f t="shared" si="954"/>
        <v>24013776</v>
      </c>
      <c r="S3948" s="30">
        <f t="shared" si="955"/>
        <v>9693</v>
      </c>
      <c r="T3948" s="30">
        <f t="shared" si="956"/>
        <v>24013776</v>
      </c>
      <c r="U3948" s="30">
        <f t="shared" si="957"/>
        <v>9693</v>
      </c>
      <c r="V3948" s="30">
        <f t="shared" si="958"/>
        <v>69449260</v>
      </c>
    </row>
    <row r="3949" spans="1:22" ht="16.5" x14ac:dyDescent="0.15">
      <c r="A3949">
        <f>人物属性总表!A3954</f>
        <v>3946</v>
      </c>
      <c r="B3949" s="5">
        <f>人物属性总表!K3954</f>
        <v>67045</v>
      </c>
      <c r="C3949" s="5">
        <f>人物属性总表!L3954</f>
        <v>12</v>
      </c>
      <c r="D3949" s="5">
        <f>人物属性总表!M3954</f>
        <v>67045</v>
      </c>
      <c r="E3949" s="5">
        <f>人物属性总表!N3954</f>
        <v>12</v>
      </c>
      <c r="F3949" s="5">
        <f>人物属性总表!O3954</f>
        <v>195370</v>
      </c>
      <c r="G3949" s="22">
        <f t="shared" si="944"/>
        <v>120135929</v>
      </c>
      <c r="H3949" s="22">
        <f t="shared" si="945"/>
        <v>48480</v>
      </c>
      <c r="I3949" s="22">
        <f t="shared" si="946"/>
        <v>120135929</v>
      </c>
      <c r="J3949" s="22">
        <f t="shared" si="947"/>
        <v>48480</v>
      </c>
      <c r="K3949" s="22">
        <f t="shared" si="948"/>
        <v>347441670</v>
      </c>
      <c r="L3949" s="22"/>
      <c r="M3949" s="29">
        <f t="shared" si="949"/>
        <v>10056</v>
      </c>
      <c r="N3949" s="29">
        <f t="shared" si="950"/>
        <v>1</v>
      </c>
      <c r="O3949" s="29">
        <f t="shared" si="951"/>
        <v>10056</v>
      </c>
      <c r="P3949" s="29">
        <f t="shared" si="952"/>
        <v>1</v>
      </c>
      <c r="Q3949" s="29">
        <f t="shared" si="953"/>
        <v>29305</v>
      </c>
      <c r="R3949" s="30">
        <f t="shared" si="954"/>
        <v>24027185</v>
      </c>
      <c r="S3949" s="30">
        <f t="shared" si="955"/>
        <v>9696</v>
      </c>
      <c r="T3949" s="30">
        <f t="shared" si="956"/>
        <v>24027185</v>
      </c>
      <c r="U3949" s="30">
        <f t="shared" si="957"/>
        <v>9696</v>
      </c>
      <c r="V3949" s="30">
        <f t="shared" si="958"/>
        <v>69488334</v>
      </c>
    </row>
    <row r="3950" spans="1:22" ht="16.5" x14ac:dyDescent="0.15">
      <c r="A3950">
        <f>人物属性总表!A3955</f>
        <v>3947</v>
      </c>
      <c r="B3950" s="5">
        <f>人物属性总表!K3955</f>
        <v>67066</v>
      </c>
      <c r="C3950" s="5">
        <f>人物属性总表!L3955</f>
        <v>13</v>
      </c>
      <c r="D3950" s="5">
        <f>人物属性总表!M3955</f>
        <v>67066</v>
      </c>
      <c r="E3950" s="5">
        <f>人物属性总表!N3955</f>
        <v>13</v>
      </c>
      <c r="F3950" s="5">
        <f>人物属性总表!O3955</f>
        <v>190340</v>
      </c>
      <c r="G3950" s="22">
        <f t="shared" si="944"/>
        <v>120202995</v>
      </c>
      <c r="H3950" s="22">
        <f t="shared" si="945"/>
        <v>48493</v>
      </c>
      <c r="I3950" s="22">
        <f t="shared" si="946"/>
        <v>120202995</v>
      </c>
      <c r="J3950" s="22">
        <f t="shared" si="947"/>
        <v>48493</v>
      </c>
      <c r="K3950" s="22">
        <f t="shared" si="948"/>
        <v>347632010</v>
      </c>
      <c r="L3950" s="22"/>
      <c r="M3950" s="29">
        <f t="shared" si="949"/>
        <v>10059</v>
      </c>
      <c r="N3950" s="29">
        <f t="shared" si="950"/>
        <v>1</v>
      </c>
      <c r="O3950" s="29">
        <f t="shared" si="951"/>
        <v>10059</v>
      </c>
      <c r="P3950" s="29">
        <f t="shared" si="952"/>
        <v>1</v>
      </c>
      <c r="Q3950" s="29">
        <f t="shared" si="953"/>
        <v>28551</v>
      </c>
      <c r="R3950" s="30">
        <f t="shared" si="954"/>
        <v>24040599</v>
      </c>
      <c r="S3950" s="30">
        <f t="shared" si="955"/>
        <v>9698</v>
      </c>
      <c r="T3950" s="30">
        <f t="shared" si="956"/>
        <v>24040599</v>
      </c>
      <c r="U3950" s="30">
        <f t="shared" si="957"/>
        <v>9698</v>
      </c>
      <c r="V3950" s="30">
        <f t="shared" si="958"/>
        <v>69526402</v>
      </c>
    </row>
    <row r="3951" spans="1:22" ht="16.5" x14ac:dyDescent="0.15">
      <c r="A3951">
        <f>人物属性总表!A3956</f>
        <v>3948</v>
      </c>
      <c r="B3951" s="5">
        <f>人物属性总表!K3956</f>
        <v>67086</v>
      </c>
      <c r="C3951" s="5">
        <f>人物属性总表!L3956</f>
        <v>12</v>
      </c>
      <c r="D3951" s="5">
        <f>人物属性总表!M3956</f>
        <v>67086</v>
      </c>
      <c r="E3951" s="5">
        <f>人物属性总表!N3956</f>
        <v>12</v>
      </c>
      <c r="F3951" s="5">
        <f>人物属性总表!O3956</f>
        <v>195480</v>
      </c>
      <c r="G3951" s="22">
        <f t="shared" si="944"/>
        <v>120270081</v>
      </c>
      <c r="H3951" s="22">
        <f t="shared" si="945"/>
        <v>48505</v>
      </c>
      <c r="I3951" s="22">
        <f t="shared" si="946"/>
        <v>120270081</v>
      </c>
      <c r="J3951" s="22">
        <f t="shared" si="947"/>
        <v>48505</v>
      </c>
      <c r="K3951" s="22">
        <f t="shared" si="948"/>
        <v>347827490</v>
      </c>
      <c r="L3951" s="22"/>
      <c r="M3951" s="29">
        <f t="shared" si="949"/>
        <v>10062</v>
      </c>
      <c r="N3951" s="29">
        <f t="shared" si="950"/>
        <v>1</v>
      </c>
      <c r="O3951" s="29">
        <f t="shared" si="951"/>
        <v>10062</v>
      </c>
      <c r="P3951" s="29">
        <f t="shared" si="952"/>
        <v>1</v>
      </c>
      <c r="Q3951" s="29">
        <f t="shared" si="953"/>
        <v>29322</v>
      </c>
      <c r="R3951" s="30">
        <f t="shared" si="954"/>
        <v>24054016</v>
      </c>
      <c r="S3951" s="30">
        <f t="shared" si="955"/>
        <v>9701</v>
      </c>
      <c r="T3951" s="30">
        <f t="shared" si="956"/>
        <v>24054016</v>
      </c>
      <c r="U3951" s="30">
        <f t="shared" si="957"/>
        <v>9701</v>
      </c>
      <c r="V3951" s="30">
        <f t="shared" si="958"/>
        <v>69565498</v>
      </c>
    </row>
    <row r="3952" spans="1:22" ht="16.5" x14ac:dyDescent="0.15">
      <c r="A3952">
        <f>人物属性总表!A3957</f>
        <v>3949</v>
      </c>
      <c r="B3952" s="5">
        <f>人物属性总表!K3957</f>
        <v>67107</v>
      </c>
      <c r="C3952" s="5">
        <f>人物属性总表!L3957</f>
        <v>13</v>
      </c>
      <c r="D3952" s="5">
        <f>人物属性总表!M3957</f>
        <v>67107</v>
      </c>
      <c r="E3952" s="5">
        <f>人物属性总表!N3957</f>
        <v>13</v>
      </c>
      <c r="F3952" s="5">
        <f>人物属性总表!O3957</f>
        <v>190460</v>
      </c>
      <c r="G3952" s="22">
        <f t="shared" si="944"/>
        <v>120337188</v>
      </c>
      <c r="H3952" s="22">
        <f t="shared" si="945"/>
        <v>48518</v>
      </c>
      <c r="I3952" s="22">
        <f t="shared" si="946"/>
        <v>120337188</v>
      </c>
      <c r="J3952" s="22">
        <f t="shared" si="947"/>
        <v>48518</v>
      </c>
      <c r="K3952" s="22">
        <f t="shared" si="948"/>
        <v>348017950</v>
      </c>
      <c r="L3952" s="22"/>
      <c r="M3952" s="29">
        <f t="shared" si="949"/>
        <v>10066</v>
      </c>
      <c r="N3952" s="29">
        <f t="shared" si="950"/>
        <v>1</v>
      </c>
      <c r="O3952" s="29">
        <f t="shared" si="951"/>
        <v>10066</v>
      </c>
      <c r="P3952" s="29">
        <f t="shared" si="952"/>
        <v>1</v>
      </c>
      <c r="Q3952" s="29">
        <f t="shared" si="953"/>
        <v>28569</v>
      </c>
      <c r="R3952" s="30">
        <f t="shared" si="954"/>
        <v>24067437</v>
      </c>
      <c r="S3952" s="30">
        <f t="shared" si="955"/>
        <v>9703</v>
      </c>
      <c r="T3952" s="30">
        <f t="shared" si="956"/>
        <v>24067437</v>
      </c>
      <c r="U3952" s="30">
        <f t="shared" si="957"/>
        <v>9703</v>
      </c>
      <c r="V3952" s="30">
        <f t="shared" si="958"/>
        <v>69603590</v>
      </c>
    </row>
    <row r="3953" spans="1:22" ht="16.5" x14ac:dyDescent="0.15">
      <c r="A3953">
        <f>人物属性总表!A3958</f>
        <v>3950</v>
      </c>
      <c r="B3953" s="5">
        <f>人物属性总表!K3958</f>
        <v>67127</v>
      </c>
      <c r="C3953" s="5">
        <f>人物属性总表!L3958</f>
        <v>12</v>
      </c>
      <c r="D3953" s="5">
        <f>人物属性总表!M3958</f>
        <v>67127</v>
      </c>
      <c r="E3953" s="5">
        <f>人物属性总表!N3958</f>
        <v>12</v>
      </c>
      <c r="F3953" s="5">
        <f>人物属性总表!O3958</f>
        <v>195600</v>
      </c>
      <c r="G3953" s="22">
        <f t="shared" si="944"/>
        <v>120404315</v>
      </c>
      <c r="H3953" s="22">
        <f t="shared" si="945"/>
        <v>48530</v>
      </c>
      <c r="I3953" s="22">
        <f t="shared" si="946"/>
        <v>120404315</v>
      </c>
      <c r="J3953" s="22">
        <f t="shared" si="947"/>
        <v>48530</v>
      </c>
      <c r="K3953" s="22">
        <f t="shared" si="948"/>
        <v>348213550</v>
      </c>
      <c r="L3953" s="22"/>
      <c r="M3953" s="29">
        <f t="shared" si="949"/>
        <v>10069</v>
      </c>
      <c r="N3953" s="29">
        <f t="shared" si="950"/>
        <v>1</v>
      </c>
      <c r="O3953" s="29">
        <f t="shared" si="951"/>
        <v>10069</v>
      </c>
      <c r="P3953" s="29">
        <f t="shared" si="952"/>
        <v>1</v>
      </c>
      <c r="Q3953" s="29">
        <f t="shared" si="953"/>
        <v>29340</v>
      </c>
      <c r="R3953" s="30">
        <f t="shared" si="954"/>
        <v>24080863</v>
      </c>
      <c r="S3953" s="30">
        <f t="shared" si="955"/>
        <v>9706</v>
      </c>
      <c r="T3953" s="30">
        <f t="shared" si="956"/>
        <v>24080863</v>
      </c>
      <c r="U3953" s="30">
        <f t="shared" si="957"/>
        <v>9706</v>
      </c>
      <c r="V3953" s="30">
        <f t="shared" si="958"/>
        <v>69642710</v>
      </c>
    </row>
    <row r="3954" spans="1:22" ht="16.5" x14ac:dyDescent="0.15">
      <c r="A3954">
        <f>人物属性总表!A3959</f>
        <v>3951</v>
      </c>
      <c r="B3954" s="5">
        <f>人物属性总表!K3959</f>
        <v>67148</v>
      </c>
      <c r="C3954" s="5">
        <f>人物属性总表!L3959</f>
        <v>13</v>
      </c>
      <c r="D3954" s="5">
        <f>人物属性总表!M3959</f>
        <v>67148</v>
      </c>
      <c r="E3954" s="5">
        <f>人物属性总表!N3959</f>
        <v>13</v>
      </c>
      <c r="F3954" s="5">
        <f>人物属性总表!O3959</f>
        <v>190570</v>
      </c>
      <c r="G3954" s="22">
        <f t="shared" si="944"/>
        <v>120471463</v>
      </c>
      <c r="H3954" s="22">
        <f t="shared" si="945"/>
        <v>48543</v>
      </c>
      <c r="I3954" s="22">
        <f t="shared" si="946"/>
        <v>120471463</v>
      </c>
      <c r="J3954" s="22">
        <f t="shared" si="947"/>
        <v>48543</v>
      </c>
      <c r="K3954" s="22">
        <f t="shared" si="948"/>
        <v>348404120</v>
      </c>
      <c r="L3954" s="22"/>
      <c r="M3954" s="29">
        <f t="shared" si="949"/>
        <v>10072</v>
      </c>
      <c r="N3954" s="29">
        <f t="shared" si="950"/>
        <v>1</v>
      </c>
      <c r="O3954" s="29">
        <f t="shared" si="951"/>
        <v>10072</v>
      </c>
      <c r="P3954" s="29">
        <f t="shared" si="952"/>
        <v>1</v>
      </c>
      <c r="Q3954" s="29">
        <f t="shared" si="953"/>
        <v>28585</v>
      </c>
      <c r="R3954" s="30">
        <f t="shared" si="954"/>
        <v>24094292</v>
      </c>
      <c r="S3954" s="30">
        <f t="shared" si="955"/>
        <v>9708</v>
      </c>
      <c r="T3954" s="30">
        <f t="shared" si="956"/>
        <v>24094292</v>
      </c>
      <c r="U3954" s="30">
        <f t="shared" si="957"/>
        <v>9708</v>
      </c>
      <c r="V3954" s="30">
        <f t="shared" si="958"/>
        <v>69680824</v>
      </c>
    </row>
    <row r="3955" spans="1:22" ht="16.5" x14ac:dyDescent="0.15">
      <c r="A3955">
        <f>人物属性总表!A3960</f>
        <v>3952</v>
      </c>
      <c r="B3955" s="5">
        <f>人物属性总表!K3960</f>
        <v>67169</v>
      </c>
      <c r="C3955" s="5">
        <f>人物属性总表!L3960</f>
        <v>12</v>
      </c>
      <c r="D3955" s="5">
        <f>人物属性总表!M3960</f>
        <v>67169</v>
      </c>
      <c r="E3955" s="5">
        <f>人物属性总表!N3960</f>
        <v>12</v>
      </c>
      <c r="F3955" s="5">
        <f>人物属性总表!O3960</f>
        <v>195730</v>
      </c>
      <c r="G3955" s="22">
        <f t="shared" si="944"/>
        <v>120538632</v>
      </c>
      <c r="H3955" s="22">
        <f t="shared" si="945"/>
        <v>48555</v>
      </c>
      <c r="I3955" s="22">
        <f t="shared" si="946"/>
        <v>120538632</v>
      </c>
      <c r="J3955" s="22">
        <f t="shared" si="947"/>
        <v>48555</v>
      </c>
      <c r="K3955" s="22">
        <f t="shared" si="948"/>
        <v>348599850</v>
      </c>
      <c r="L3955" s="22"/>
      <c r="M3955" s="29">
        <f t="shared" si="949"/>
        <v>10075</v>
      </c>
      <c r="N3955" s="29">
        <f t="shared" si="950"/>
        <v>1</v>
      </c>
      <c r="O3955" s="29">
        <f t="shared" si="951"/>
        <v>10075</v>
      </c>
      <c r="P3955" s="29">
        <f t="shared" si="952"/>
        <v>1</v>
      </c>
      <c r="Q3955" s="29">
        <f t="shared" si="953"/>
        <v>29359</v>
      </c>
      <c r="R3955" s="30">
        <f t="shared" si="954"/>
        <v>24107726</v>
      </c>
      <c r="S3955" s="30">
        <f t="shared" si="955"/>
        <v>9711</v>
      </c>
      <c r="T3955" s="30">
        <f t="shared" si="956"/>
        <v>24107726</v>
      </c>
      <c r="U3955" s="30">
        <f t="shared" si="957"/>
        <v>9711</v>
      </c>
      <c r="V3955" s="30">
        <f t="shared" si="958"/>
        <v>69719970</v>
      </c>
    </row>
    <row r="3956" spans="1:22" ht="16.5" x14ac:dyDescent="0.15">
      <c r="A3956">
        <f>人物属性总表!A3961</f>
        <v>3953</v>
      </c>
      <c r="B3956" s="5">
        <f>人物属性总表!K3961</f>
        <v>67189</v>
      </c>
      <c r="C3956" s="5">
        <f>人物属性总表!L3961</f>
        <v>13</v>
      </c>
      <c r="D3956" s="5">
        <f>人物属性总表!M3961</f>
        <v>67189</v>
      </c>
      <c r="E3956" s="5">
        <f>人物属性总表!N3961</f>
        <v>13</v>
      </c>
      <c r="F3956" s="5">
        <f>人物属性总表!O3961</f>
        <v>190680</v>
      </c>
      <c r="G3956" s="22">
        <f t="shared" si="944"/>
        <v>120605821</v>
      </c>
      <c r="H3956" s="22">
        <f t="shared" si="945"/>
        <v>48568</v>
      </c>
      <c r="I3956" s="22">
        <f t="shared" si="946"/>
        <v>120605821</v>
      </c>
      <c r="J3956" s="22">
        <f t="shared" si="947"/>
        <v>48568</v>
      </c>
      <c r="K3956" s="22">
        <f t="shared" si="948"/>
        <v>348790530</v>
      </c>
      <c r="L3956" s="22"/>
      <c r="M3956" s="29">
        <f t="shared" si="949"/>
        <v>10078</v>
      </c>
      <c r="N3956" s="29">
        <f t="shared" si="950"/>
        <v>1</v>
      </c>
      <c r="O3956" s="29">
        <f t="shared" si="951"/>
        <v>10078</v>
      </c>
      <c r="P3956" s="29">
        <f t="shared" si="952"/>
        <v>1</v>
      </c>
      <c r="Q3956" s="29">
        <f t="shared" si="953"/>
        <v>28602</v>
      </c>
      <c r="R3956" s="30">
        <f t="shared" si="954"/>
        <v>24121164</v>
      </c>
      <c r="S3956" s="30">
        <f t="shared" si="955"/>
        <v>9713</v>
      </c>
      <c r="T3956" s="30">
        <f t="shared" si="956"/>
        <v>24121164</v>
      </c>
      <c r="U3956" s="30">
        <f t="shared" si="957"/>
        <v>9713</v>
      </c>
      <c r="V3956" s="30">
        <f t="shared" si="958"/>
        <v>69758106</v>
      </c>
    </row>
    <row r="3957" spans="1:22" ht="16.5" x14ac:dyDescent="0.15">
      <c r="A3957">
        <f>人物属性总表!A3962</f>
        <v>3954</v>
      </c>
      <c r="B3957" s="5">
        <f>人物属性总表!K3962</f>
        <v>67210</v>
      </c>
      <c r="C3957" s="5">
        <f>人物属性总表!L3962</f>
        <v>12</v>
      </c>
      <c r="D3957" s="5">
        <f>人物属性总表!M3962</f>
        <v>67210</v>
      </c>
      <c r="E3957" s="5">
        <f>人物属性总表!N3962</f>
        <v>12</v>
      </c>
      <c r="F3957" s="5">
        <f>人物属性总表!O3962</f>
        <v>195850</v>
      </c>
      <c r="G3957" s="22">
        <f t="shared" si="944"/>
        <v>120673031</v>
      </c>
      <c r="H3957" s="22">
        <f t="shared" si="945"/>
        <v>48580</v>
      </c>
      <c r="I3957" s="22">
        <f t="shared" si="946"/>
        <v>120673031</v>
      </c>
      <c r="J3957" s="22">
        <f t="shared" si="947"/>
        <v>48580</v>
      </c>
      <c r="K3957" s="22">
        <f t="shared" si="948"/>
        <v>348986380</v>
      </c>
      <c r="L3957" s="22"/>
      <c r="M3957" s="29">
        <f t="shared" si="949"/>
        <v>10081</v>
      </c>
      <c r="N3957" s="29">
        <f t="shared" si="950"/>
        <v>1</v>
      </c>
      <c r="O3957" s="29">
        <f t="shared" si="951"/>
        <v>10081</v>
      </c>
      <c r="P3957" s="29">
        <f t="shared" si="952"/>
        <v>1</v>
      </c>
      <c r="Q3957" s="29">
        <f t="shared" si="953"/>
        <v>29377</v>
      </c>
      <c r="R3957" s="30">
        <f t="shared" si="954"/>
        <v>24134606</v>
      </c>
      <c r="S3957" s="30">
        <f t="shared" si="955"/>
        <v>9716</v>
      </c>
      <c r="T3957" s="30">
        <f t="shared" si="956"/>
        <v>24134606</v>
      </c>
      <c r="U3957" s="30">
        <f t="shared" si="957"/>
        <v>9716</v>
      </c>
      <c r="V3957" s="30">
        <f t="shared" si="958"/>
        <v>69797276</v>
      </c>
    </row>
    <row r="3958" spans="1:22" ht="16.5" x14ac:dyDescent="0.15">
      <c r="A3958">
        <f>人物属性总表!A3963</f>
        <v>3955</v>
      </c>
      <c r="B3958" s="5">
        <f>人物属性总表!K3963</f>
        <v>67230</v>
      </c>
      <c r="C3958" s="5">
        <f>人物属性总表!L3963</f>
        <v>13</v>
      </c>
      <c r="D3958" s="5">
        <f>人物属性总表!M3963</f>
        <v>67230</v>
      </c>
      <c r="E3958" s="5">
        <f>人物属性总表!N3963</f>
        <v>13</v>
      </c>
      <c r="F3958" s="5">
        <f>人物属性总表!O3963</f>
        <v>190790</v>
      </c>
      <c r="G3958" s="22">
        <f t="shared" si="944"/>
        <v>120740261</v>
      </c>
      <c r="H3958" s="22">
        <f t="shared" si="945"/>
        <v>48593</v>
      </c>
      <c r="I3958" s="22">
        <f t="shared" si="946"/>
        <v>120740261</v>
      </c>
      <c r="J3958" s="22">
        <f t="shared" si="947"/>
        <v>48593</v>
      </c>
      <c r="K3958" s="22">
        <f t="shared" si="948"/>
        <v>349177170</v>
      </c>
      <c r="L3958" s="22"/>
      <c r="M3958" s="29">
        <f t="shared" si="949"/>
        <v>10084</v>
      </c>
      <c r="N3958" s="29">
        <f t="shared" si="950"/>
        <v>1</v>
      </c>
      <c r="O3958" s="29">
        <f t="shared" si="951"/>
        <v>10084</v>
      </c>
      <c r="P3958" s="29">
        <f t="shared" si="952"/>
        <v>1</v>
      </c>
      <c r="Q3958" s="29">
        <f t="shared" si="953"/>
        <v>28618</v>
      </c>
      <c r="R3958" s="30">
        <f t="shared" si="954"/>
        <v>24148052</v>
      </c>
      <c r="S3958" s="30">
        <f t="shared" si="955"/>
        <v>9718</v>
      </c>
      <c r="T3958" s="30">
        <f t="shared" si="956"/>
        <v>24148052</v>
      </c>
      <c r="U3958" s="30">
        <f t="shared" si="957"/>
        <v>9718</v>
      </c>
      <c r="V3958" s="30">
        <f t="shared" si="958"/>
        <v>69835434</v>
      </c>
    </row>
    <row r="3959" spans="1:22" ht="16.5" x14ac:dyDescent="0.15">
      <c r="A3959">
        <f>人物属性总表!A3964</f>
        <v>3956</v>
      </c>
      <c r="B3959" s="5">
        <f>人物属性总表!K3964</f>
        <v>67251</v>
      </c>
      <c r="C3959" s="5">
        <f>人物属性总表!L3964</f>
        <v>12</v>
      </c>
      <c r="D3959" s="5">
        <f>人物属性总表!M3964</f>
        <v>67251</v>
      </c>
      <c r="E3959" s="5">
        <f>人物属性总表!N3964</f>
        <v>12</v>
      </c>
      <c r="F3959" s="5">
        <f>人物属性总表!O3964</f>
        <v>195970</v>
      </c>
      <c r="G3959" s="22">
        <f t="shared" si="944"/>
        <v>120807512</v>
      </c>
      <c r="H3959" s="22">
        <f t="shared" si="945"/>
        <v>48605</v>
      </c>
      <c r="I3959" s="22">
        <f t="shared" si="946"/>
        <v>120807512</v>
      </c>
      <c r="J3959" s="22">
        <f t="shared" si="947"/>
        <v>48605</v>
      </c>
      <c r="K3959" s="22">
        <f t="shared" si="948"/>
        <v>349373140</v>
      </c>
      <c r="L3959" s="22"/>
      <c r="M3959" s="29">
        <f t="shared" si="949"/>
        <v>10087</v>
      </c>
      <c r="N3959" s="29">
        <f t="shared" si="950"/>
        <v>1</v>
      </c>
      <c r="O3959" s="29">
        <f t="shared" si="951"/>
        <v>10087</v>
      </c>
      <c r="P3959" s="29">
        <f t="shared" si="952"/>
        <v>1</v>
      </c>
      <c r="Q3959" s="29">
        <f t="shared" si="953"/>
        <v>29395</v>
      </c>
      <c r="R3959" s="30">
        <f t="shared" si="954"/>
        <v>24161502</v>
      </c>
      <c r="S3959" s="30">
        <f t="shared" si="955"/>
        <v>9721</v>
      </c>
      <c r="T3959" s="30">
        <f t="shared" si="956"/>
        <v>24161502</v>
      </c>
      <c r="U3959" s="30">
        <f t="shared" si="957"/>
        <v>9721</v>
      </c>
      <c r="V3959" s="30">
        <f t="shared" si="958"/>
        <v>69874628</v>
      </c>
    </row>
    <row r="3960" spans="1:22" ht="16.5" x14ac:dyDescent="0.15">
      <c r="A3960">
        <f>人物属性总表!A3965</f>
        <v>3957</v>
      </c>
      <c r="B3960" s="5">
        <f>人物属性总表!K3965</f>
        <v>67272</v>
      </c>
      <c r="C3960" s="5">
        <f>人物属性总表!L3965</f>
        <v>13</v>
      </c>
      <c r="D3960" s="5">
        <f>人物属性总表!M3965</f>
        <v>67272</v>
      </c>
      <c r="E3960" s="5">
        <f>人物属性总表!N3965</f>
        <v>13</v>
      </c>
      <c r="F3960" s="5">
        <f>人物属性总表!O3965</f>
        <v>190920</v>
      </c>
      <c r="G3960" s="22">
        <f t="shared" si="944"/>
        <v>120874784</v>
      </c>
      <c r="H3960" s="22">
        <f t="shared" si="945"/>
        <v>48618</v>
      </c>
      <c r="I3960" s="22">
        <f t="shared" si="946"/>
        <v>120874784</v>
      </c>
      <c r="J3960" s="22">
        <f t="shared" si="947"/>
        <v>48618</v>
      </c>
      <c r="K3960" s="22">
        <f t="shared" si="948"/>
        <v>349564060</v>
      </c>
      <c r="L3960" s="22"/>
      <c r="M3960" s="29">
        <f t="shared" si="949"/>
        <v>10090</v>
      </c>
      <c r="N3960" s="29">
        <f t="shared" si="950"/>
        <v>1</v>
      </c>
      <c r="O3960" s="29">
        <f t="shared" si="951"/>
        <v>10090</v>
      </c>
      <c r="P3960" s="29">
        <f t="shared" si="952"/>
        <v>1</v>
      </c>
      <c r="Q3960" s="29">
        <f t="shared" si="953"/>
        <v>28638</v>
      </c>
      <c r="R3960" s="30">
        <f t="shared" si="954"/>
        <v>24174956</v>
      </c>
      <c r="S3960" s="30">
        <f t="shared" si="955"/>
        <v>9723</v>
      </c>
      <c r="T3960" s="30">
        <f t="shared" si="956"/>
        <v>24174956</v>
      </c>
      <c r="U3960" s="30">
        <f t="shared" si="957"/>
        <v>9723</v>
      </c>
      <c r="V3960" s="30">
        <f t="shared" si="958"/>
        <v>69912812</v>
      </c>
    </row>
    <row r="3961" spans="1:22" ht="16.5" x14ac:dyDescent="0.15">
      <c r="A3961">
        <f>人物属性总表!A3966</f>
        <v>3958</v>
      </c>
      <c r="B3961" s="5">
        <f>人物属性总表!K3966</f>
        <v>67292</v>
      </c>
      <c r="C3961" s="5">
        <f>人物属性总表!L3966</f>
        <v>12</v>
      </c>
      <c r="D3961" s="5">
        <f>人物属性总表!M3966</f>
        <v>67292</v>
      </c>
      <c r="E3961" s="5">
        <f>人物属性总表!N3966</f>
        <v>12</v>
      </c>
      <c r="F3961" s="5">
        <f>人物属性总表!O3966</f>
        <v>196080</v>
      </c>
      <c r="G3961" s="22">
        <f t="shared" si="944"/>
        <v>120942076</v>
      </c>
      <c r="H3961" s="22">
        <f t="shared" si="945"/>
        <v>48630</v>
      </c>
      <c r="I3961" s="22">
        <f t="shared" si="946"/>
        <v>120942076</v>
      </c>
      <c r="J3961" s="22">
        <f t="shared" si="947"/>
        <v>48630</v>
      </c>
      <c r="K3961" s="22">
        <f t="shared" si="948"/>
        <v>349760140</v>
      </c>
      <c r="L3961" s="22"/>
      <c r="M3961" s="29">
        <f t="shared" si="949"/>
        <v>10093</v>
      </c>
      <c r="N3961" s="29">
        <f t="shared" si="950"/>
        <v>1</v>
      </c>
      <c r="O3961" s="29">
        <f t="shared" si="951"/>
        <v>10093</v>
      </c>
      <c r="P3961" s="29">
        <f t="shared" si="952"/>
        <v>1</v>
      </c>
      <c r="Q3961" s="29">
        <f t="shared" si="953"/>
        <v>29412</v>
      </c>
      <c r="R3961" s="30">
        <f t="shared" si="954"/>
        <v>24188415</v>
      </c>
      <c r="S3961" s="30">
        <f t="shared" si="955"/>
        <v>9726</v>
      </c>
      <c r="T3961" s="30">
        <f t="shared" si="956"/>
        <v>24188415</v>
      </c>
      <c r="U3961" s="30">
        <f t="shared" si="957"/>
        <v>9726</v>
      </c>
      <c r="V3961" s="30">
        <f t="shared" si="958"/>
        <v>69952028</v>
      </c>
    </row>
    <row r="3962" spans="1:22" ht="16.5" x14ac:dyDescent="0.15">
      <c r="A3962">
        <f>人物属性总表!A3967</f>
        <v>3959</v>
      </c>
      <c r="B3962" s="5">
        <f>人物属性总表!K3967</f>
        <v>67313</v>
      </c>
      <c r="C3962" s="5">
        <f>人物属性总表!L3967</f>
        <v>13</v>
      </c>
      <c r="D3962" s="5">
        <f>人物属性总表!M3967</f>
        <v>67313</v>
      </c>
      <c r="E3962" s="5">
        <f>人物属性总表!N3967</f>
        <v>13</v>
      </c>
      <c r="F3962" s="5">
        <f>人物属性总表!O3967</f>
        <v>191040</v>
      </c>
      <c r="G3962" s="22">
        <f t="shared" si="944"/>
        <v>121009389</v>
      </c>
      <c r="H3962" s="22">
        <f t="shared" si="945"/>
        <v>48643</v>
      </c>
      <c r="I3962" s="22">
        <f t="shared" si="946"/>
        <v>121009389</v>
      </c>
      <c r="J3962" s="22">
        <f t="shared" si="947"/>
        <v>48643</v>
      </c>
      <c r="K3962" s="22">
        <f t="shared" si="948"/>
        <v>349951180</v>
      </c>
      <c r="L3962" s="22"/>
      <c r="M3962" s="29">
        <f t="shared" si="949"/>
        <v>10096</v>
      </c>
      <c r="N3962" s="29">
        <f t="shared" si="950"/>
        <v>1</v>
      </c>
      <c r="O3962" s="29">
        <f t="shared" si="951"/>
        <v>10096</v>
      </c>
      <c r="P3962" s="29">
        <f t="shared" si="952"/>
        <v>1</v>
      </c>
      <c r="Q3962" s="29">
        <f t="shared" si="953"/>
        <v>28656</v>
      </c>
      <c r="R3962" s="30">
        <f t="shared" si="954"/>
        <v>24201877</v>
      </c>
      <c r="S3962" s="30">
        <f t="shared" si="955"/>
        <v>9728</v>
      </c>
      <c r="T3962" s="30">
        <f t="shared" si="956"/>
        <v>24201877</v>
      </c>
      <c r="U3962" s="30">
        <f t="shared" si="957"/>
        <v>9728</v>
      </c>
      <c r="V3962" s="30">
        <f t="shared" si="958"/>
        <v>69990236</v>
      </c>
    </row>
    <row r="3963" spans="1:22" ht="16.5" x14ac:dyDescent="0.15">
      <c r="A3963">
        <f>人物属性总表!A3968</f>
        <v>3960</v>
      </c>
      <c r="B3963" s="5">
        <f>人物属性总表!K3968</f>
        <v>67333</v>
      </c>
      <c r="C3963" s="5">
        <f>人物属性总表!L3968</f>
        <v>13</v>
      </c>
      <c r="D3963" s="5">
        <f>人物属性总表!M3968</f>
        <v>67333</v>
      </c>
      <c r="E3963" s="5">
        <f>人物属性总表!N3968</f>
        <v>13</v>
      </c>
      <c r="F3963" s="5">
        <f>人物属性总表!O3968</f>
        <v>191080</v>
      </c>
      <c r="G3963" s="22">
        <f t="shared" si="944"/>
        <v>121076722</v>
      </c>
      <c r="H3963" s="22">
        <f t="shared" si="945"/>
        <v>48656</v>
      </c>
      <c r="I3963" s="22">
        <f t="shared" si="946"/>
        <v>121076722</v>
      </c>
      <c r="J3963" s="22">
        <f t="shared" si="947"/>
        <v>48656</v>
      </c>
      <c r="K3963" s="22">
        <f t="shared" si="948"/>
        <v>350142260</v>
      </c>
      <c r="L3963" s="22"/>
      <c r="M3963" s="29">
        <f t="shared" si="949"/>
        <v>10099</v>
      </c>
      <c r="N3963" s="29">
        <f t="shared" si="950"/>
        <v>1</v>
      </c>
      <c r="O3963" s="29">
        <f t="shared" si="951"/>
        <v>10099</v>
      </c>
      <c r="P3963" s="29">
        <f t="shared" si="952"/>
        <v>1</v>
      </c>
      <c r="Q3963" s="29">
        <f t="shared" si="953"/>
        <v>28662</v>
      </c>
      <c r="R3963" s="30">
        <f t="shared" si="954"/>
        <v>24215344</v>
      </c>
      <c r="S3963" s="30">
        <f t="shared" si="955"/>
        <v>9731</v>
      </c>
      <c r="T3963" s="30">
        <f t="shared" si="956"/>
        <v>24215344</v>
      </c>
      <c r="U3963" s="30">
        <f t="shared" si="957"/>
        <v>9731</v>
      </c>
      <c r="V3963" s="30">
        <f t="shared" si="958"/>
        <v>70028452</v>
      </c>
    </row>
    <row r="3964" spans="1:22" ht="16.5" x14ac:dyDescent="0.15">
      <c r="A3964">
        <f>人物属性总表!A3969</f>
        <v>3961</v>
      </c>
      <c r="B3964" s="5">
        <f>人物属性总表!K3969</f>
        <v>67354</v>
      </c>
      <c r="C3964" s="5">
        <f>人物属性总表!L3969</f>
        <v>12</v>
      </c>
      <c r="D3964" s="5">
        <f>人物属性总表!M3969</f>
        <v>67354</v>
      </c>
      <c r="E3964" s="5">
        <f>人物属性总表!N3969</f>
        <v>12</v>
      </c>
      <c r="F3964" s="5">
        <f>人物属性总表!O3969</f>
        <v>196270</v>
      </c>
      <c r="G3964" s="22">
        <f t="shared" si="944"/>
        <v>121144076</v>
      </c>
      <c r="H3964" s="22">
        <f t="shared" si="945"/>
        <v>48668</v>
      </c>
      <c r="I3964" s="22">
        <f t="shared" si="946"/>
        <v>121144076</v>
      </c>
      <c r="J3964" s="22">
        <f t="shared" si="947"/>
        <v>48668</v>
      </c>
      <c r="K3964" s="22">
        <f t="shared" si="948"/>
        <v>350338530</v>
      </c>
      <c r="L3964" s="22"/>
      <c r="M3964" s="29">
        <f t="shared" si="949"/>
        <v>10103</v>
      </c>
      <c r="N3964" s="29">
        <f t="shared" si="950"/>
        <v>1</v>
      </c>
      <c r="O3964" s="29">
        <f t="shared" si="951"/>
        <v>10103</v>
      </c>
      <c r="P3964" s="29">
        <f t="shared" si="952"/>
        <v>1</v>
      </c>
      <c r="Q3964" s="29">
        <f t="shared" si="953"/>
        <v>29440</v>
      </c>
      <c r="R3964" s="30">
        <f t="shared" si="954"/>
        <v>24228815</v>
      </c>
      <c r="S3964" s="30">
        <f t="shared" si="955"/>
        <v>9733</v>
      </c>
      <c r="T3964" s="30">
        <f t="shared" si="956"/>
        <v>24228815</v>
      </c>
      <c r="U3964" s="30">
        <f t="shared" si="957"/>
        <v>9733</v>
      </c>
      <c r="V3964" s="30">
        <f t="shared" si="958"/>
        <v>70067706</v>
      </c>
    </row>
    <row r="3965" spans="1:22" ht="16.5" x14ac:dyDescent="0.15">
      <c r="A3965">
        <f>人物属性总表!A3970</f>
        <v>3962</v>
      </c>
      <c r="B3965" s="5">
        <f>人物属性总表!K3970</f>
        <v>67375</v>
      </c>
      <c r="C3965" s="5">
        <f>人物属性总表!L3970</f>
        <v>13</v>
      </c>
      <c r="D3965" s="5">
        <f>人物属性总表!M3970</f>
        <v>67375</v>
      </c>
      <c r="E3965" s="5">
        <f>人物属性总表!N3970</f>
        <v>13</v>
      </c>
      <c r="F3965" s="5">
        <f>人物属性总表!O3970</f>
        <v>191200</v>
      </c>
      <c r="G3965" s="22">
        <f t="shared" si="944"/>
        <v>121211451</v>
      </c>
      <c r="H3965" s="22">
        <f t="shared" si="945"/>
        <v>48681</v>
      </c>
      <c r="I3965" s="22">
        <f t="shared" si="946"/>
        <v>121211451</v>
      </c>
      <c r="J3965" s="22">
        <f t="shared" si="947"/>
        <v>48681</v>
      </c>
      <c r="K3965" s="22">
        <f t="shared" si="948"/>
        <v>350529730</v>
      </c>
      <c r="L3965" s="22"/>
      <c r="M3965" s="29">
        <f t="shared" si="949"/>
        <v>10106</v>
      </c>
      <c r="N3965" s="29">
        <f t="shared" si="950"/>
        <v>1</v>
      </c>
      <c r="O3965" s="29">
        <f t="shared" si="951"/>
        <v>10106</v>
      </c>
      <c r="P3965" s="29">
        <f t="shared" si="952"/>
        <v>1</v>
      </c>
      <c r="Q3965" s="29">
        <f t="shared" si="953"/>
        <v>28680</v>
      </c>
      <c r="R3965" s="30">
        <f t="shared" si="954"/>
        <v>24242290</v>
      </c>
      <c r="S3965" s="30">
        <f t="shared" si="955"/>
        <v>9736</v>
      </c>
      <c r="T3965" s="30">
        <f t="shared" si="956"/>
        <v>24242290</v>
      </c>
      <c r="U3965" s="30">
        <f t="shared" si="957"/>
        <v>9736</v>
      </c>
      <c r="V3965" s="30">
        <f t="shared" si="958"/>
        <v>70105946</v>
      </c>
    </row>
    <row r="3966" spans="1:22" ht="16.5" x14ac:dyDescent="0.15">
      <c r="A3966">
        <f>人物属性总表!A3971</f>
        <v>3963</v>
      </c>
      <c r="B3966" s="5">
        <f>人物属性总表!K3971</f>
        <v>67395</v>
      </c>
      <c r="C3966" s="5">
        <f>人物属性总表!L3971</f>
        <v>12</v>
      </c>
      <c r="D3966" s="5">
        <f>人物属性总表!M3971</f>
        <v>67395</v>
      </c>
      <c r="E3966" s="5">
        <f>人物属性总表!N3971</f>
        <v>12</v>
      </c>
      <c r="F3966" s="5">
        <f>人物属性总表!O3971</f>
        <v>196390</v>
      </c>
      <c r="G3966" s="22">
        <f t="shared" si="944"/>
        <v>121278846</v>
      </c>
      <c r="H3966" s="22">
        <f t="shared" si="945"/>
        <v>48693</v>
      </c>
      <c r="I3966" s="22">
        <f t="shared" si="946"/>
        <v>121278846</v>
      </c>
      <c r="J3966" s="22">
        <f t="shared" si="947"/>
        <v>48693</v>
      </c>
      <c r="K3966" s="22">
        <f t="shared" si="948"/>
        <v>350726120</v>
      </c>
      <c r="L3966" s="22"/>
      <c r="M3966" s="29">
        <f t="shared" si="949"/>
        <v>10109</v>
      </c>
      <c r="N3966" s="29">
        <f t="shared" si="950"/>
        <v>1</v>
      </c>
      <c r="O3966" s="29">
        <f t="shared" si="951"/>
        <v>10109</v>
      </c>
      <c r="P3966" s="29">
        <f t="shared" si="952"/>
        <v>1</v>
      </c>
      <c r="Q3966" s="29">
        <f t="shared" si="953"/>
        <v>29458</v>
      </c>
      <c r="R3966" s="30">
        <f t="shared" si="954"/>
        <v>24255769</v>
      </c>
      <c r="S3966" s="30">
        <f t="shared" si="955"/>
        <v>9738</v>
      </c>
      <c r="T3966" s="30">
        <f t="shared" si="956"/>
        <v>24255769</v>
      </c>
      <c r="U3966" s="30">
        <f t="shared" si="957"/>
        <v>9738</v>
      </c>
      <c r="V3966" s="30">
        <f t="shared" si="958"/>
        <v>70145224</v>
      </c>
    </row>
    <row r="3967" spans="1:22" ht="16.5" x14ac:dyDescent="0.15">
      <c r="A3967">
        <f>人物属性总表!A3972</f>
        <v>3964</v>
      </c>
      <c r="B3967" s="5">
        <f>人物属性总表!K3972</f>
        <v>67416</v>
      </c>
      <c r="C3967" s="5">
        <f>人物属性总表!L3972</f>
        <v>13</v>
      </c>
      <c r="D3967" s="5">
        <f>人物属性总表!M3972</f>
        <v>67416</v>
      </c>
      <c r="E3967" s="5">
        <f>人物属性总表!N3972</f>
        <v>13</v>
      </c>
      <c r="F3967" s="5">
        <f>人物属性总表!O3972</f>
        <v>191320</v>
      </c>
      <c r="G3967" s="22">
        <f t="shared" si="944"/>
        <v>121346262</v>
      </c>
      <c r="H3967" s="22">
        <f t="shared" si="945"/>
        <v>48706</v>
      </c>
      <c r="I3967" s="22">
        <f t="shared" si="946"/>
        <v>121346262</v>
      </c>
      <c r="J3967" s="22">
        <f t="shared" si="947"/>
        <v>48706</v>
      </c>
      <c r="K3967" s="22">
        <f t="shared" si="948"/>
        <v>350917440</v>
      </c>
      <c r="L3967" s="22"/>
      <c r="M3967" s="29">
        <f t="shared" si="949"/>
        <v>10112</v>
      </c>
      <c r="N3967" s="29">
        <f t="shared" si="950"/>
        <v>1</v>
      </c>
      <c r="O3967" s="29">
        <f t="shared" si="951"/>
        <v>10112</v>
      </c>
      <c r="P3967" s="29">
        <f t="shared" si="952"/>
        <v>1</v>
      </c>
      <c r="Q3967" s="29">
        <f t="shared" si="953"/>
        <v>28698</v>
      </c>
      <c r="R3967" s="30">
        <f t="shared" si="954"/>
        <v>24269252</v>
      </c>
      <c r="S3967" s="30">
        <f t="shared" si="955"/>
        <v>9741</v>
      </c>
      <c r="T3967" s="30">
        <f t="shared" si="956"/>
        <v>24269252</v>
      </c>
      <c r="U3967" s="30">
        <f t="shared" si="957"/>
        <v>9741</v>
      </c>
      <c r="V3967" s="30">
        <f t="shared" si="958"/>
        <v>70183488</v>
      </c>
    </row>
    <row r="3968" spans="1:22" ht="16.5" x14ac:dyDescent="0.15">
      <c r="A3968">
        <f>人物属性总表!A3973</f>
        <v>3965</v>
      </c>
      <c r="B3968" s="5">
        <f>人物属性总表!K3973</f>
        <v>67436</v>
      </c>
      <c r="C3968" s="5">
        <f>人物属性总表!L3973</f>
        <v>12</v>
      </c>
      <c r="D3968" s="5">
        <f>人物属性总表!M3973</f>
        <v>67436</v>
      </c>
      <c r="E3968" s="5">
        <f>人物属性总表!N3973</f>
        <v>12</v>
      </c>
      <c r="F3968" s="5">
        <f>人物属性总表!O3973</f>
        <v>196500</v>
      </c>
      <c r="G3968" s="22">
        <f t="shared" si="944"/>
        <v>121413698</v>
      </c>
      <c r="H3968" s="22">
        <f t="shared" si="945"/>
        <v>48718</v>
      </c>
      <c r="I3968" s="22">
        <f t="shared" si="946"/>
        <v>121413698</v>
      </c>
      <c r="J3968" s="22">
        <f t="shared" si="947"/>
        <v>48718</v>
      </c>
      <c r="K3968" s="22">
        <f t="shared" si="948"/>
        <v>351113940</v>
      </c>
      <c r="L3968" s="22"/>
      <c r="M3968" s="29">
        <f t="shared" si="949"/>
        <v>10115</v>
      </c>
      <c r="N3968" s="29">
        <f t="shared" si="950"/>
        <v>1</v>
      </c>
      <c r="O3968" s="29">
        <f t="shared" si="951"/>
        <v>10115</v>
      </c>
      <c r="P3968" s="29">
        <f t="shared" si="952"/>
        <v>1</v>
      </c>
      <c r="Q3968" s="29">
        <f t="shared" si="953"/>
        <v>29475</v>
      </c>
      <c r="R3968" s="30">
        <f t="shared" si="954"/>
        <v>24282739</v>
      </c>
      <c r="S3968" s="30">
        <f t="shared" si="955"/>
        <v>9743</v>
      </c>
      <c r="T3968" s="30">
        <f t="shared" si="956"/>
        <v>24282739</v>
      </c>
      <c r="U3968" s="30">
        <f t="shared" si="957"/>
        <v>9743</v>
      </c>
      <c r="V3968" s="30">
        <f t="shared" si="958"/>
        <v>70222788</v>
      </c>
    </row>
    <row r="3969" spans="1:22" ht="16.5" x14ac:dyDescent="0.15">
      <c r="A3969">
        <f>人物属性总表!A3974</f>
        <v>3966</v>
      </c>
      <c r="B3969" s="5">
        <f>人物属性总表!K3974</f>
        <v>67457</v>
      </c>
      <c r="C3969" s="5">
        <f>人物属性总表!L3974</f>
        <v>13</v>
      </c>
      <c r="D3969" s="5">
        <f>人物属性总表!M3974</f>
        <v>67457</v>
      </c>
      <c r="E3969" s="5">
        <f>人物属性总表!N3974</f>
        <v>13</v>
      </c>
      <c r="F3969" s="5">
        <f>人物属性总表!O3974</f>
        <v>191440</v>
      </c>
      <c r="G3969" s="22">
        <f t="shared" si="944"/>
        <v>121481155</v>
      </c>
      <c r="H3969" s="22">
        <f t="shared" si="945"/>
        <v>48731</v>
      </c>
      <c r="I3969" s="22">
        <f t="shared" si="946"/>
        <v>121481155</v>
      </c>
      <c r="J3969" s="22">
        <f t="shared" si="947"/>
        <v>48731</v>
      </c>
      <c r="K3969" s="22">
        <f t="shared" si="948"/>
        <v>351305380</v>
      </c>
      <c r="L3969" s="22"/>
      <c r="M3969" s="29">
        <f t="shared" si="949"/>
        <v>10118</v>
      </c>
      <c r="N3969" s="29">
        <f t="shared" si="950"/>
        <v>1</v>
      </c>
      <c r="O3969" s="29">
        <f t="shared" si="951"/>
        <v>10118</v>
      </c>
      <c r="P3969" s="29">
        <f t="shared" si="952"/>
        <v>1</v>
      </c>
      <c r="Q3969" s="29">
        <f t="shared" si="953"/>
        <v>28716</v>
      </c>
      <c r="R3969" s="30">
        <f t="shared" si="954"/>
        <v>24296231</v>
      </c>
      <c r="S3969" s="30">
        <f t="shared" si="955"/>
        <v>9746</v>
      </c>
      <c r="T3969" s="30">
        <f t="shared" si="956"/>
        <v>24296231</v>
      </c>
      <c r="U3969" s="30">
        <f t="shared" si="957"/>
        <v>9746</v>
      </c>
      <c r="V3969" s="30">
        <f t="shared" si="958"/>
        <v>70261076</v>
      </c>
    </row>
    <row r="3970" spans="1:22" ht="16.5" x14ac:dyDescent="0.15">
      <c r="A3970">
        <f>人物属性总表!A3975</f>
        <v>3967</v>
      </c>
      <c r="B3970" s="5">
        <f>人物属性总表!K3975</f>
        <v>67478</v>
      </c>
      <c r="C3970" s="5">
        <f>人物属性总表!L3975</f>
        <v>12</v>
      </c>
      <c r="D3970" s="5">
        <f>人物属性总表!M3975</f>
        <v>67478</v>
      </c>
      <c r="E3970" s="5">
        <f>人物属性总表!N3975</f>
        <v>12</v>
      </c>
      <c r="F3970" s="5">
        <f>人物属性总表!O3975</f>
        <v>196620</v>
      </c>
      <c r="G3970" s="22">
        <f t="shared" si="944"/>
        <v>121548633</v>
      </c>
      <c r="H3970" s="22">
        <f t="shared" si="945"/>
        <v>48743</v>
      </c>
      <c r="I3970" s="22">
        <f t="shared" si="946"/>
        <v>121548633</v>
      </c>
      <c r="J3970" s="22">
        <f t="shared" si="947"/>
        <v>48743</v>
      </c>
      <c r="K3970" s="22">
        <f t="shared" si="948"/>
        <v>351502000</v>
      </c>
      <c r="L3970" s="22"/>
      <c r="M3970" s="29">
        <f t="shared" si="949"/>
        <v>10121</v>
      </c>
      <c r="N3970" s="29">
        <f t="shared" si="950"/>
        <v>1</v>
      </c>
      <c r="O3970" s="29">
        <f t="shared" si="951"/>
        <v>10121</v>
      </c>
      <c r="P3970" s="29">
        <f t="shared" si="952"/>
        <v>1</v>
      </c>
      <c r="Q3970" s="29">
        <f t="shared" si="953"/>
        <v>29493</v>
      </c>
      <c r="R3970" s="30">
        <f t="shared" si="954"/>
        <v>24309726</v>
      </c>
      <c r="S3970" s="30">
        <f t="shared" si="955"/>
        <v>9748</v>
      </c>
      <c r="T3970" s="30">
        <f t="shared" si="956"/>
        <v>24309726</v>
      </c>
      <c r="U3970" s="30">
        <f t="shared" si="957"/>
        <v>9748</v>
      </c>
      <c r="V3970" s="30">
        <f t="shared" si="958"/>
        <v>70300400</v>
      </c>
    </row>
    <row r="3971" spans="1:22" ht="16.5" x14ac:dyDescent="0.15">
      <c r="A3971">
        <f>人物属性总表!A3976</f>
        <v>3968</v>
      </c>
      <c r="B3971" s="5">
        <f>人物属性总表!K3976</f>
        <v>67498</v>
      </c>
      <c r="C3971" s="5">
        <f>人物属性总表!L3976</f>
        <v>13</v>
      </c>
      <c r="D3971" s="5">
        <f>人物属性总表!M3976</f>
        <v>67498</v>
      </c>
      <c r="E3971" s="5">
        <f>人物属性总表!N3976</f>
        <v>13</v>
      </c>
      <c r="F3971" s="5">
        <f>人物属性总表!O3976</f>
        <v>191560</v>
      </c>
      <c r="G3971" s="22">
        <f t="shared" si="944"/>
        <v>121616131</v>
      </c>
      <c r="H3971" s="22">
        <f t="shared" si="945"/>
        <v>48756</v>
      </c>
      <c r="I3971" s="22">
        <f t="shared" si="946"/>
        <v>121616131</v>
      </c>
      <c r="J3971" s="22">
        <f t="shared" si="947"/>
        <v>48756</v>
      </c>
      <c r="K3971" s="22">
        <f t="shared" si="948"/>
        <v>351693560</v>
      </c>
      <c r="L3971" s="22"/>
      <c r="M3971" s="29">
        <f t="shared" si="949"/>
        <v>10124</v>
      </c>
      <c r="N3971" s="29">
        <f t="shared" si="950"/>
        <v>1</v>
      </c>
      <c r="O3971" s="29">
        <f t="shared" si="951"/>
        <v>10124</v>
      </c>
      <c r="P3971" s="29">
        <f t="shared" si="952"/>
        <v>1</v>
      </c>
      <c r="Q3971" s="29">
        <f t="shared" si="953"/>
        <v>28734</v>
      </c>
      <c r="R3971" s="30">
        <f t="shared" si="954"/>
        <v>24323226</v>
      </c>
      <c r="S3971" s="30">
        <f t="shared" si="955"/>
        <v>9751</v>
      </c>
      <c r="T3971" s="30">
        <f t="shared" si="956"/>
        <v>24323226</v>
      </c>
      <c r="U3971" s="30">
        <f t="shared" si="957"/>
        <v>9751</v>
      </c>
      <c r="V3971" s="30">
        <f t="shared" si="958"/>
        <v>70338712</v>
      </c>
    </row>
    <row r="3972" spans="1:22" ht="16.5" x14ac:dyDescent="0.15">
      <c r="A3972">
        <f>人物属性总表!A3977</f>
        <v>3969</v>
      </c>
      <c r="B3972" s="5">
        <f>人物属性总表!K3977</f>
        <v>67519</v>
      </c>
      <c r="C3972" s="5">
        <f>人物属性总表!L3977</f>
        <v>12</v>
      </c>
      <c r="D3972" s="5">
        <f>人物属性总表!M3977</f>
        <v>67519</v>
      </c>
      <c r="E3972" s="5">
        <f>人物属性总表!N3977</f>
        <v>12</v>
      </c>
      <c r="F3972" s="5">
        <f>人物属性总表!O3977</f>
        <v>196740</v>
      </c>
      <c r="G3972" s="22">
        <f t="shared" si="944"/>
        <v>121683650</v>
      </c>
      <c r="H3972" s="22">
        <f t="shared" si="945"/>
        <v>48768</v>
      </c>
      <c r="I3972" s="22">
        <f t="shared" si="946"/>
        <v>121683650</v>
      </c>
      <c r="J3972" s="22">
        <f t="shared" si="947"/>
        <v>48768</v>
      </c>
      <c r="K3972" s="22">
        <f t="shared" si="948"/>
        <v>351890300</v>
      </c>
      <c r="L3972" s="22"/>
      <c r="M3972" s="29">
        <f t="shared" si="949"/>
        <v>10127</v>
      </c>
      <c r="N3972" s="29">
        <f t="shared" si="950"/>
        <v>1</v>
      </c>
      <c r="O3972" s="29">
        <f t="shared" si="951"/>
        <v>10127</v>
      </c>
      <c r="P3972" s="29">
        <f t="shared" si="952"/>
        <v>1</v>
      </c>
      <c r="Q3972" s="29">
        <f t="shared" si="953"/>
        <v>29511</v>
      </c>
      <c r="R3972" s="30">
        <f t="shared" si="954"/>
        <v>24336730</v>
      </c>
      <c r="S3972" s="30">
        <f t="shared" si="955"/>
        <v>9753</v>
      </c>
      <c r="T3972" s="30">
        <f t="shared" si="956"/>
        <v>24336730</v>
      </c>
      <c r="U3972" s="30">
        <f t="shared" si="957"/>
        <v>9753</v>
      </c>
      <c r="V3972" s="30">
        <f t="shared" si="958"/>
        <v>70378060</v>
      </c>
    </row>
    <row r="3973" spans="1:22" ht="16.5" x14ac:dyDescent="0.15">
      <c r="A3973">
        <f>人物属性总表!A3978</f>
        <v>3970</v>
      </c>
      <c r="B3973" s="5">
        <f>人物属性总表!K3978</f>
        <v>67540</v>
      </c>
      <c r="C3973" s="5">
        <f>人物属性总表!L3978</f>
        <v>13</v>
      </c>
      <c r="D3973" s="5">
        <f>人物属性总表!M3978</f>
        <v>67540</v>
      </c>
      <c r="E3973" s="5">
        <f>人物属性总表!N3978</f>
        <v>13</v>
      </c>
      <c r="F3973" s="5">
        <f>人物属性总表!O3978</f>
        <v>191670</v>
      </c>
      <c r="G3973" s="22">
        <f t="shared" si="944"/>
        <v>121751190</v>
      </c>
      <c r="H3973" s="22">
        <f t="shared" si="945"/>
        <v>48781</v>
      </c>
      <c r="I3973" s="22">
        <f t="shared" si="946"/>
        <v>121751190</v>
      </c>
      <c r="J3973" s="22">
        <f t="shared" si="947"/>
        <v>48781</v>
      </c>
      <c r="K3973" s="22">
        <f t="shared" si="948"/>
        <v>352081970</v>
      </c>
      <c r="L3973" s="22"/>
      <c r="M3973" s="29">
        <f t="shared" si="949"/>
        <v>10131</v>
      </c>
      <c r="N3973" s="29">
        <f t="shared" si="950"/>
        <v>1</v>
      </c>
      <c r="O3973" s="29">
        <f t="shared" si="951"/>
        <v>10131</v>
      </c>
      <c r="P3973" s="29">
        <f t="shared" si="952"/>
        <v>1</v>
      </c>
      <c r="Q3973" s="29">
        <f t="shared" si="953"/>
        <v>28750</v>
      </c>
      <c r="R3973" s="30">
        <f t="shared" si="954"/>
        <v>24350238</v>
      </c>
      <c r="S3973" s="30">
        <f t="shared" si="955"/>
        <v>9756</v>
      </c>
      <c r="T3973" s="30">
        <f t="shared" si="956"/>
        <v>24350238</v>
      </c>
      <c r="U3973" s="30">
        <f t="shared" si="957"/>
        <v>9756</v>
      </c>
      <c r="V3973" s="30">
        <f t="shared" si="958"/>
        <v>70416394</v>
      </c>
    </row>
    <row r="3974" spans="1:22" ht="16.5" x14ac:dyDescent="0.15">
      <c r="A3974">
        <f>人物属性总表!A3979</f>
        <v>3971</v>
      </c>
      <c r="B3974" s="5">
        <f>人物属性总表!K3979</f>
        <v>67560</v>
      </c>
      <c r="C3974" s="5">
        <f>人物属性总表!L3979</f>
        <v>12</v>
      </c>
      <c r="D3974" s="5">
        <f>人物属性总表!M3979</f>
        <v>67560</v>
      </c>
      <c r="E3974" s="5">
        <f>人物属性总表!N3979</f>
        <v>12</v>
      </c>
      <c r="F3974" s="5">
        <f>人物属性总表!O3979</f>
        <v>196860</v>
      </c>
      <c r="G3974" s="22">
        <f t="shared" ref="G3974:G4037" si="959">B3974+G3973</f>
        <v>121818750</v>
      </c>
      <c r="H3974" s="22">
        <f t="shared" ref="H3974:H4037" si="960">C3974+H3973</f>
        <v>48793</v>
      </c>
      <c r="I3974" s="22">
        <f t="shared" ref="I3974:I4037" si="961">D3974+I3973</f>
        <v>121818750</v>
      </c>
      <c r="J3974" s="22">
        <f t="shared" ref="J3974:J4037" si="962">E3974+J3973</f>
        <v>48793</v>
      </c>
      <c r="K3974" s="22">
        <f t="shared" ref="K3974:K4037" si="963">F3974+K3973</f>
        <v>352278830</v>
      </c>
      <c r="L3974" s="22"/>
      <c r="M3974" s="29">
        <f t="shared" ref="M3974:M4037" si="964">INT(B3974*0.15)</f>
        <v>10134</v>
      </c>
      <c r="N3974" s="29">
        <f t="shared" ref="N3974:N4037" si="965">INT(C3974*0.15)</f>
        <v>1</v>
      </c>
      <c r="O3974" s="29">
        <f t="shared" ref="O3974:O4037" si="966">INT(D3974*0.15)</f>
        <v>10134</v>
      </c>
      <c r="P3974" s="29">
        <f t="shared" ref="P3974:P4037" si="967">INT(E3974*0.15)</f>
        <v>1</v>
      </c>
      <c r="Q3974" s="29">
        <f t="shared" ref="Q3974:Q4037" si="968">INT(F3974*0.15)</f>
        <v>29529</v>
      </c>
      <c r="R3974" s="30">
        <f t="shared" ref="R3974:R4037" si="969">INT(G3974*0.2)</f>
        <v>24363750</v>
      </c>
      <c r="S3974" s="30">
        <f t="shared" ref="S3974:S4037" si="970">INT(H3974*0.2)</f>
        <v>9758</v>
      </c>
      <c r="T3974" s="30">
        <f t="shared" ref="T3974:T4037" si="971">INT(I3974*0.2)</f>
        <v>24363750</v>
      </c>
      <c r="U3974" s="30">
        <f t="shared" ref="U3974:U4037" si="972">INT(J3974*0.2)</f>
        <v>9758</v>
      </c>
      <c r="V3974" s="30">
        <f t="shared" ref="V3974:V4037" si="973">INT(K3974*0.2)</f>
        <v>70455766</v>
      </c>
    </row>
    <row r="3975" spans="1:22" ht="16.5" x14ac:dyDescent="0.15">
      <c r="A3975">
        <f>人物属性总表!A3980</f>
        <v>3972</v>
      </c>
      <c r="B3975" s="5">
        <f>人物属性总表!K3980</f>
        <v>67581</v>
      </c>
      <c r="C3975" s="5">
        <f>人物属性总表!L3980</f>
        <v>13</v>
      </c>
      <c r="D3975" s="5">
        <f>人物属性总表!M3980</f>
        <v>67581</v>
      </c>
      <c r="E3975" s="5">
        <f>人物属性总表!N3980</f>
        <v>13</v>
      </c>
      <c r="F3975" s="5">
        <f>人物属性总表!O3980</f>
        <v>191790</v>
      </c>
      <c r="G3975" s="22">
        <f t="shared" si="959"/>
        <v>121886331</v>
      </c>
      <c r="H3975" s="22">
        <f t="shared" si="960"/>
        <v>48806</v>
      </c>
      <c r="I3975" s="22">
        <f t="shared" si="961"/>
        <v>121886331</v>
      </c>
      <c r="J3975" s="22">
        <f t="shared" si="962"/>
        <v>48806</v>
      </c>
      <c r="K3975" s="22">
        <f t="shared" si="963"/>
        <v>352470620</v>
      </c>
      <c r="L3975" s="22"/>
      <c r="M3975" s="29">
        <f t="shared" si="964"/>
        <v>10137</v>
      </c>
      <c r="N3975" s="29">
        <f t="shared" si="965"/>
        <v>1</v>
      </c>
      <c r="O3975" s="29">
        <f t="shared" si="966"/>
        <v>10137</v>
      </c>
      <c r="P3975" s="29">
        <f t="shared" si="967"/>
        <v>1</v>
      </c>
      <c r="Q3975" s="29">
        <f t="shared" si="968"/>
        <v>28768</v>
      </c>
      <c r="R3975" s="30">
        <f t="shared" si="969"/>
        <v>24377266</v>
      </c>
      <c r="S3975" s="30">
        <f t="shared" si="970"/>
        <v>9761</v>
      </c>
      <c r="T3975" s="30">
        <f t="shared" si="971"/>
        <v>24377266</v>
      </c>
      <c r="U3975" s="30">
        <f t="shared" si="972"/>
        <v>9761</v>
      </c>
      <c r="V3975" s="30">
        <f t="shared" si="973"/>
        <v>70494124</v>
      </c>
    </row>
    <row r="3976" spans="1:22" ht="16.5" x14ac:dyDescent="0.15">
      <c r="A3976">
        <f>人物属性总表!A3981</f>
        <v>3973</v>
      </c>
      <c r="B3976" s="5">
        <f>人物属性总表!K3981</f>
        <v>67601</v>
      </c>
      <c r="C3976" s="5">
        <f>人物属性总表!L3981</f>
        <v>12</v>
      </c>
      <c r="D3976" s="5">
        <f>人物属性总表!M3981</f>
        <v>67601</v>
      </c>
      <c r="E3976" s="5">
        <f>人物属性总表!N3981</f>
        <v>12</v>
      </c>
      <c r="F3976" s="5">
        <f>人物属性总表!O3981</f>
        <v>196980</v>
      </c>
      <c r="G3976" s="22">
        <f t="shared" si="959"/>
        <v>121953932</v>
      </c>
      <c r="H3976" s="22">
        <f t="shared" si="960"/>
        <v>48818</v>
      </c>
      <c r="I3976" s="22">
        <f t="shared" si="961"/>
        <v>121953932</v>
      </c>
      <c r="J3976" s="22">
        <f t="shared" si="962"/>
        <v>48818</v>
      </c>
      <c r="K3976" s="22">
        <f t="shared" si="963"/>
        <v>352667600</v>
      </c>
      <c r="L3976" s="22"/>
      <c r="M3976" s="29">
        <f t="shared" si="964"/>
        <v>10140</v>
      </c>
      <c r="N3976" s="29">
        <f t="shared" si="965"/>
        <v>1</v>
      </c>
      <c r="O3976" s="29">
        <f t="shared" si="966"/>
        <v>10140</v>
      </c>
      <c r="P3976" s="29">
        <f t="shared" si="967"/>
        <v>1</v>
      </c>
      <c r="Q3976" s="29">
        <f t="shared" si="968"/>
        <v>29547</v>
      </c>
      <c r="R3976" s="30">
        <f t="shared" si="969"/>
        <v>24390786</v>
      </c>
      <c r="S3976" s="30">
        <f t="shared" si="970"/>
        <v>9763</v>
      </c>
      <c r="T3976" s="30">
        <f t="shared" si="971"/>
        <v>24390786</v>
      </c>
      <c r="U3976" s="30">
        <f t="shared" si="972"/>
        <v>9763</v>
      </c>
      <c r="V3976" s="30">
        <f t="shared" si="973"/>
        <v>70533520</v>
      </c>
    </row>
    <row r="3977" spans="1:22" ht="16.5" x14ac:dyDescent="0.15">
      <c r="A3977">
        <f>人物属性总表!A3982</f>
        <v>3974</v>
      </c>
      <c r="B3977" s="5">
        <f>人物属性总表!K3982</f>
        <v>67622</v>
      </c>
      <c r="C3977" s="5">
        <f>人物属性总表!L3982</f>
        <v>13</v>
      </c>
      <c r="D3977" s="5">
        <f>人物属性总表!M3982</f>
        <v>67622</v>
      </c>
      <c r="E3977" s="5">
        <f>人物属性总表!N3982</f>
        <v>13</v>
      </c>
      <c r="F3977" s="5">
        <f>人物属性总表!O3982</f>
        <v>191900</v>
      </c>
      <c r="G3977" s="22">
        <f t="shared" si="959"/>
        <v>122021554</v>
      </c>
      <c r="H3977" s="22">
        <f t="shared" si="960"/>
        <v>48831</v>
      </c>
      <c r="I3977" s="22">
        <f t="shared" si="961"/>
        <v>122021554</v>
      </c>
      <c r="J3977" s="22">
        <f t="shared" si="962"/>
        <v>48831</v>
      </c>
      <c r="K3977" s="22">
        <f t="shared" si="963"/>
        <v>352859500</v>
      </c>
      <c r="L3977" s="22"/>
      <c r="M3977" s="29">
        <f t="shared" si="964"/>
        <v>10143</v>
      </c>
      <c r="N3977" s="29">
        <f t="shared" si="965"/>
        <v>1</v>
      </c>
      <c r="O3977" s="29">
        <f t="shared" si="966"/>
        <v>10143</v>
      </c>
      <c r="P3977" s="29">
        <f t="shared" si="967"/>
        <v>1</v>
      </c>
      <c r="Q3977" s="29">
        <f t="shared" si="968"/>
        <v>28785</v>
      </c>
      <c r="R3977" s="30">
        <f t="shared" si="969"/>
        <v>24404310</v>
      </c>
      <c r="S3977" s="30">
        <f t="shared" si="970"/>
        <v>9766</v>
      </c>
      <c r="T3977" s="30">
        <f t="shared" si="971"/>
        <v>24404310</v>
      </c>
      <c r="U3977" s="30">
        <f t="shared" si="972"/>
        <v>9766</v>
      </c>
      <c r="V3977" s="30">
        <f t="shared" si="973"/>
        <v>70571900</v>
      </c>
    </row>
    <row r="3978" spans="1:22" ht="16.5" x14ac:dyDescent="0.15">
      <c r="A3978">
        <f>人物属性总表!A3983</f>
        <v>3975</v>
      </c>
      <c r="B3978" s="5">
        <f>人物属性总表!K3983</f>
        <v>67643</v>
      </c>
      <c r="C3978" s="5">
        <f>人物属性总表!L3983</f>
        <v>12</v>
      </c>
      <c r="D3978" s="5">
        <f>人物属性总表!M3983</f>
        <v>67643</v>
      </c>
      <c r="E3978" s="5">
        <f>人物属性总表!N3983</f>
        <v>12</v>
      </c>
      <c r="F3978" s="5">
        <f>人物属性总表!O3983</f>
        <v>197100</v>
      </c>
      <c r="G3978" s="22">
        <f t="shared" si="959"/>
        <v>122089197</v>
      </c>
      <c r="H3978" s="22">
        <f t="shared" si="960"/>
        <v>48843</v>
      </c>
      <c r="I3978" s="22">
        <f t="shared" si="961"/>
        <v>122089197</v>
      </c>
      <c r="J3978" s="22">
        <f t="shared" si="962"/>
        <v>48843</v>
      </c>
      <c r="K3978" s="22">
        <f t="shared" si="963"/>
        <v>353056600</v>
      </c>
      <c r="L3978" s="22"/>
      <c r="M3978" s="29">
        <f t="shared" si="964"/>
        <v>10146</v>
      </c>
      <c r="N3978" s="29">
        <f t="shared" si="965"/>
        <v>1</v>
      </c>
      <c r="O3978" s="29">
        <f t="shared" si="966"/>
        <v>10146</v>
      </c>
      <c r="P3978" s="29">
        <f t="shared" si="967"/>
        <v>1</v>
      </c>
      <c r="Q3978" s="29">
        <f t="shared" si="968"/>
        <v>29565</v>
      </c>
      <c r="R3978" s="30">
        <f t="shared" si="969"/>
        <v>24417839</v>
      </c>
      <c r="S3978" s="30">
        <f t="shared" si="970"/>
        <v>9768</v>
      </c>
      <c r="T3978" s="30">
        <f t="shared" si="971"/>
        <v>24417839</v>
      </c>
      <c r="U3978" s="30">
        <f t="shared" si="972"/>
        <v>9768</v>
      </c>
      <c r="V3978" s="30">
        <f t="shared" si="973"/>
        <v>70611320</v>
      </c>
    </row>
    <row r="3979" spans="1:22" ht="16.5" x14ac:dyDescent="0.15">
      <c r="A3979">
        <f>人物属性总表!A3984</f>
        <v>3976</v>
      </c>
      <c r="B3979" s="5">
        <f>人物属性总表!K3984</f>
        <v>67663</v>
      </c>
      <c r="C3979" s="5">
        <f>人物属性总表!L3984</f>
        <v>13</v>
      </c>
      <c r="D3979" s="5">
        <f>人物属性总表!M3984</f>
        <v>67663</v>
      </c>
      <c r="E3979" s="5">
        <f>人物属性总表!N3984</f>
        <v>13</v>
      </c>
      <c r="F3979" s="5">
        <f>人物属性总表!O3984</f>
        <v>192020</v>
      </c>
      <c r="G3979" s="22">
        <f t="shared" si="959"/>
        <v>122156860</v>
      </c>
      <c r="H3979" s="22">
        <f t="shared" si="960"/>
        <v>48856</v>
      </c>
      <c r="I3979" s="22">
        <f t="shared" si="961"/>
        <v>122156860</v>
      </c>
      <c r="J3979" s="22">
        <f t="shared" si="962"/>
        <v>48856</v>
      </c>
      <c r="K3979" s="22">
        <f t="shared" si="963"/>
        <v>353248620</v>
      </c>
      <c r="L3979" s="22"/>
      <c r="M3979" s="29">
        <f t="shared" si="964"/>
        <v>10149</v>
      </c>
      <c r="N3979" s="29">
        <f t="shared" si="965"/>
        <v>1</v>
      </c>
      <c r="O3979" s="29">
        <f t="shared" si="966"/>
        <v>10149</v>
      </c>
      <c r="P3979" s="29">
        <f t="shared" si="967"/>
        <v>1</v>
      </c>
      <c r="Q3979" s="29">
        <f t="shared" si="968"/>
        <v>28803</v>
      </c>
      <c r="R3979" s="30">
        <f t="shared" si="969"/>
        <v>24431372</v>
      </c>
      <c r="S3979" s="30">
        <f t="shared" si="970"/>
        <v>9771</v>
      </c>
      <c r="T3979" s="30">
        <f t="shared" si="971"/>
        <v>24431372</v>
      </c>
      <c r="U3979" s="30">
        <f t="shared" si="972"/>
        <v>9771</v>
      </c>
      <c r="V3979" s="30">
        <f t="shared" si="973"/>
        <v>70649724</v>
      </c>
    </row>
    <row r="3980" spans="1:22" ht="16.5" x14ac:dyDescent="0.15">
      <c r="A3980">
        <f>人物属性总表!A3985</f>
        <v>3977</v>
      </c>
      <c r="B3980" s="5">
        <f>人物属性总表!K3985</f>
        <v>67684</v>
      </c>
      <c r="C3980" s="5">
        <f>人物属性总表!L3985</f>
        <v>12</v>
      </c>
      <c r="D3980" s="5">
        <f>人物属性总表!M3985</f>
        <v>67684</v>
      </c>
      <c r="E3980" s="5">
        <f>人物属性总表!N3985</f>
        <v>12</v>
      </c>
      <c r="F3980" s="5">
        <f>人物属性总表!O3985</f>
        <v>197220</v>
      </c>
      <c r="G3980" s="22">
        <f t="shared" si="959"/>
        <v>122224544</v>
      </c>
      <c r="H3980" s="22">
        <f t="shared" si="960"/>
        <v>48868</v>
      </c>
      <c r="I3980" s="22">
        <f t="shared" si="961"/>
        <v>122224544</v>
      </c>
      <c r="J3980" s="22">
        <f t="shared" si="962"/>
        <v>48868</v>
      </c>
      <c r="K3980" s="22">
        <f t="shared" si="963"/>
        <v>353445840</v>
      </c>
      <c r="L3980" s="22"/>
      <c r="M3980" s="29">
        <f t="shared" si="964"/>
        <v>10152</v>
      </c>
      <c r="N3980" s="29">
        <f t="shared" si="965"/>
        <v>1</v>
      </c>
      <c r="O3980" s="29">
        <f t="shared" si="966"/>
        <v>10152</v>
      </c>
      <c r="P3980" s="29">
        <f t="shared" si="967"/>
        <v>1</v>
      </c>
      <c r="Q3980" s="29">
        <f t="shared" si="968"/>
        <v>29583</v>
      </c>
      <c r="R3980" s="30">
        <f t="shared" si="969"/>
        <v>24444908</v>
      </c>
      <c r="S3980" s="30">
        <f t="shared" si="970"/>
        <v>9773</v>
      </c>
      <c r="T3980" s="30">
        <f t="shared" si="971"/>
        <v>24444908</v>
      </c>
      <c r="U3980" s="30">
        <f t="shared" si="972"/>
        <v>9773</v>
      </c>
      <c r="V3980" s="30">
        <f t="shared" si="973"/>
        <v>70689168</v>
      </c>
    </row>
    <row r="3981" spans="1:22" ht="16.5" x14ac:dyDescent="0.15">
      <c r="A3981">
        <f>人物属性总表!A3986</f>
        <v>3978</v>
      </c>
      <c r="B3981" s="5">
        <f>人物属性总表!K3986</f>
        <v>67705</v>
      </c>
      <c r="C3981" s="5">
        <f>人物属性总表!L3986</f>
        <v>13</v>
      </c>
      <c r="D3981" s="5">
        <f>人物属性总表!M3986</f>
        <v>67705</v>
      </c>
      <c r="E3981" s="5">
        <f>人物属性总表!N3986</f>
        <v>13</v>
      </c>
      <c r="F3981" s="5">
        <f>人物属性总表!O3986</f>
        <v>192140</v>
      </c>
      <c r="G3981" s="22">
        <f t="shared" si="959"/>
        <v>122292249</v>
      </c>
      <c r="H3981" s="22">
        <f t="shared" si="960"/>
        <v>48881</v>
      </c>
      <c r="I3981" s="22">
        <f t="shared" si="961"/>
        <v>122292249</v>
      </c>
      <c r="J3981" s="22">
        <f t="shared" si="962"/>
        <v>48881</v>
      </c>
      <c r="K3981" s="22">
        <f t="shared" si="963"/>
        <v>353637980</v>
      </c>
      <c r="L3981" s="22"/>
      <c r="M3981" s="29">
        <f t="shared" si="964"/>
        <v>10155</v>
      </c>
      <c r="N3981" s="29">
        <f t="shared" si="965"/>
        <v>1</v>
      </c>
      <c r="O3981" s="29">
        <f t="shared" si="966"/>
        <v>10155</v>
      </c>
      <c r="P3981" s="29">
        <f t="shared" si="967"/>
        <v>1</v>
      </c>
      <c r="Q3981" s="29">
        <f t="shared" si="968"/>
        <v>28821</v>
      </c>
      <c r="R3981" s="30">
        <f t="shared" si="969"/>
        <v>24458449</v>
      </c>
      <c r="S3981" s="30">
        <f t="shared" si="970"/>
        <v>9776</v>
      </c>
      <c r="T3981" s="30">
        <f t="shared" si="971"/>
        <v>24458449</v>
      </c>
      <c r="U3981" s="30">
        <f t="shared" si="972"/>
        <v>9776</v>
      </c>
      <c r="V3981" s="30">
        <f t="shared" si="973"/>
        <v>70727596</v>
      </c>
    </row>
    <row r="3982" spans="1:22" ht="16.5" x14ac:dyDescent="0.15">
      <c r="A3982">
        <f>人物属性总表!A3987</f>
        <v>3979</v>
      </c>
      <c r="B3982" s="5">
        <f>人物属性总表!K3987</f>
        <v>67725</v>
      </c>
      <c r="C3982" s="5">
        <f>人物属性总表!L3987</f>
        <v>12</v>
      </c>
      <c r="D3982" s="5">
        <f>人物属性总表!M3987</f>
        <v>67725</v>
      </c>
      <c r="E3982" s="5">
        <f>人物属性总表!N3987</f>
        <v>12</v>
      </c>
      <c r="F3982" s="5">
        <f>人物属性总表!O3987</f>
        <v>197340</v>
      </c>
      <c r="G3982" s="22">
        <f t="shared" si="959"/>
        <v>122359974</v>
      </c>
      <c r="H3982" s="22">
        <f t="shared" si="960"/>
        <v>48893</v>
      </c>
      <c r="I3982" s="22">
        <f t="shared" si="961"/>
        <v>122359974</v>
      </c>
      <c r="J3982" s="22">
        <f t="shared" si="962"/>
        <v>48893</v>
      </c>
      <c r="K3982" s="22">
        <f t="shared" si="963"/>
        <v>353835320</v>
      </c>
      <c r="L3982" s="22"/>
      <c r="M3982" s="29">
        <f t="shared" si="964"/>
        <v>10158</v>
      </c>
      <c r="N3982" s="29">
        <f t="shared" si="965"/>
        <v>1</v>
      </c>
      <c r="O3982" s="29">
        <f t="shared" si="966"/>
        <v>10158</v>
      </c>
      <c r="P3982" s="29">
        <f t="shared" si="967"/>
        <v>1</v>
      </c>
      <c r="Q3982" s="29">
        <f t="shared" si="968"/>
        <v>29601</v>
      </c>
      <c r="R3982" s="30">
        <f t="shared" si="969"/>
        <v>24471994</v>
      </c>
      <c r="S3982" s="30">
        <f t="shared" si="970"/>
        <v>9778</v>
      </c>
      <c r="T3982" s="30">
        <f t="shared" si="971"/>
        <v>24471994</v>
      </c>
      <c r="U3982" s="30">
        <f t="shared" si="972"/>
        <v>9778</v>
      </c>
      <c r="V3982" s="30">
        <f t="shared" si="973"/>
        <v>70767064</v>
      </c>
    </row>
    <row r="3983" spans="1:22" ht="16.5" x14ac:dyDescent="0.15">
      <c r="A3983">
        <f>人物属性总表!A3988</f>
        <v>3980</v>
      </c>
      <c r="B3983" s="5">
        <f>人物属性总表!K3988</f>
        <v>67746</v>
      </c>
      <c r="C3983" s="5">
        <f>人物属性总表!L3988</f>
        <v>13</v>
      </c>
      <c r="D3983" s="5">
        <f>人物属性总表!M3988</f>
        <v>67746</v>
      </c>
      <c r="E3983" s="5">
        <f>人物属性总表!N3988</f>
        <v>13</v>
      </c>
      <c r="F3983" s="5">
        <f>人物属性总表!O3988</f>
        <v>192260</v>
      </c>
      <c r="G3983" s="22">
        <f t="shared" si="959"/>
        <v>122427720</v>
      </c>
      <c r="H3983" s="22">
        <f t="shared" si="960"/>
        <v>48906</v>
      </c>
      <c r="I3983" s="22">
        <f t="shared" si="961"/>
        <v>122427720</v>
      </c>
      <c r="J3983" s="22">
        <f t="shared" si="962"/>
        <v>48906</v>
      </c>
      <c r="K3983" s="22">
        <f t="shared" si="963"/>
        <v>354027580</v>
      </c>
      <c r="L3983" s="22"/>
      <c r="M3983" s="29">
        <f t="shared" si="964"/>
        <v>10161</v>
      </c>
      <c r="N3983" s="29">
        <f t="shared" si="965"/>
        <v>1</v>
      </c>
      <c r="O3983" s="29">
        <f t="shared" si="966"/>
        <v>10161</v>
      </c>
      <c r="P3983" s="29">
        <f t="shared" si="967"/>
        <v>1</v>
      </c>
      <c r="Q3983" s="29">
        <f t="shared" si="968"/>
        <v>28839</v>
      </c>
      <c r="R3983" s="30">
        <f t="shared" si="969"/>
        <v>24485544</v>
      </c>
      <c r="S3983" s="30">
        <f t="shared" si="970"/>
        <v>9781</v>
      </c>
      <c r="T3983" s="30">
        <f t="shared" si="971"/>
        <v>24485544</v>
      </c>
      <c r="U3983" s="30">
        <f t="shared" si="972"/>
        <v>9781</v>
      </c>
      <c r="V3983" s="30">
        <f t="shared" si="973"/>
        <v>70805516</v>
      </c>
    </row>
    <row r="3984" spans="1:22" ht="16.5" x14ac:dyDescent="0.15">
      <c r="A3984">
        <f>人物属性总表!A3989</f>
        <v>3981</v>
      </c>
      <c r="B3984" s="5">
        <f>人物属性总表!K3989</f>
        <v>67766</v>
      </c>
      <c r="C3984" s="5">
        <f>人物属性总表!L3989</f>
        <v>12</v>
      </c>
      <c r="D3984" s="5">
        <f>人物属性总表!M3989</f>
        <v>67766</v>
      </c>
      <c r="E3984" s="5">
        <f>人物属性总表!N3989</f>
        <v>12</v>
      </c>
      <c r="F3984" s="5">
        <f>人物属性总表!O3989</f>
        <v>197450</v>
      </c>
      <c r="G3984" s="22">
        <f t="shared" si="959"/>
        <v>122495486</v>
      </c>
      <c r="H3984" s="22">
        <f t="shared" si="960"/>
        <v>48918</v>
      </c>
      <c r="I3984" s="22">
        <f t="shared" si="961"/>
        <v>122495486</v>
      </c>
      <c r="J3984" s="22">
        <f t="shared" si="962"/>
        <v>48918</v>
      </c>
      <c r="K3984" s="22">
        <f t="shared" si="963"/>
        <v>354225030</v>
      </c>
      <c r="L3984" s="22"/>
      <c r="M3984" s="29">
        <f t="shared" si="964"/>
        <v>10164</v>
      </c>
      <c r="N3984" s="29">
        <f t="shared" si="965"/>
        <v>1</v>
      </c>
      <c r="O3984" s="29">
        <f t="shared" si="966"/>
        <v>10164</v>
      </c>
      <c r="P3984" s="29">
        <f t="shared" si="967"/>
        <v>1</v>
      </c>
      <c r="Q3984" s="29">
        <f t="shared" si="968"/>
        <v>29617</v>
      </c>
      <c r="R3984" s="30">
        <f t="shared" si="969"/>
        <v>24499097</v>
      </c>
      <c r="S3984" s="30">
        <f t="shared" si="970"/>
        <v>9783</v>
      </c>
      <c r="T3984" s="30">
        <f t="shared" si="971"/>
        <v>24499097</v>
      </c>
      <c r="U3984" s="30">
        <f t="shared" si="972"/>
        <v>9783</v>
      </c>
      <c r="V3984" s="30">
        <f t="shared" si="973"/>
        <v>70845006</v>
      </c>
    </row>
    <row r="3985" spans="1:22" ht="16.5" x14ac:dyDescent="0.15">
      <c r="A3985">
        <f>人物属性总表!A3990</f>
        <v>3982</v>
      </c>
      <c r="B3985" s="5">
        <f>人物属性总表!K3990</f>
        <v>67787</v>
      </c>
      <c r="C3985" s="5">
        <f>人物属性总表!L3990</f>
        <v>13</v>
      </c>
      <c r="D3985" s="5">
        <f>人物属性总表!M3990</f>
        <v>67787</v>
      </c>
      <c r="E3985" s="5">
        <f>人物属性总表!N3990</f>
        <v>13</v>
      </c>
      <c r="F3985" s="5">
        <f>人物属性总表!O3990</f>
        <v>192370</v>
      </c>
      <c r="G3985" s="22">
        <f t="shared" si="959"/>
        <v>122563273</v>
      </c>
      <c r="H3985" s="22">
        <f t="shared" si="960"/>
        <v>48931</v>
      </c>
      <c r="I3985" s="22">
        <f t="shared" si="961"/>
        <v>122563273</v>
      </c>
      <c r="J3985" s="22">
        <f t="shared" si="962"/>
        <v>48931</v>
      </c>
      <c r="K3985" s="22">
        <f t="shared" si="963"/>
        <v>354417400</v>
      </c>
      <c r="L3985" s="22"/>
      <c r="M3985" s="29">
        <f t="shared" si="964"/>
        <v>10168</v>
      </c>
      <c r="N3985" s="29">
        <f t="shared" si="965"/>
        <v>1</v>
      </c>
      <c r="O3985" s="29">
        <f t="shared" si="966"/>
        <v>10168</v>
      </c>
      <c r="P3985" s="29">
        <f t="shared" si="967"/>
        <v>1</v>
      </c>
      <c r="Q3985" s="29">
        <f t="shared" si="968"/>
        <v>28855</v>
      </c>
      <c r="R3985" s="30">
        <f t="shared" si="969"/>
        <v>24512654</v>
      </c>
      <c r="S3985" s="30">
        <f t="shared" si="970"/>
        <v>9786</v>
      </c>
      <c r="T3985" s="30">
        <f t="shared" si="971"/>
        <v>24512654</v>
      </c>
      <c r="U3985" s="30">
        <f t="shared" si="972"/>
        <v>9786</v>
      </c>
      <c r="V3985" s="30">
        <f t="shared" si="973"/>
        <v>70883480</v>
      </c>
    </row>
    <row r="3986" spans="1:22" ht="16.5" x14ac:dyDescent="0.15">
      <c r="A3986">
        <f>人物属性总表!A3991</f>
        <v>3983</v>
      </c>
      <c r="B3986" s="5">
        <f>人物属性总表!K3991</f>
        <v>67808</v>
      </c>
      <c r="C3986" s="5">
        <f>人物属性总表!L3991</f>
        <v>12</v>
      </c>
      <c r="D3986" s="5">
        <f>人物属性总表!M3991</f>
        <v>67808</v>
      </c>
      <c r="E3986" s="5">
        <f>人物属性总表!N3991</f>
        <v>12</v>
      </c>
      <c r="F3986" s="5">
        <f>人物属性总表!O3991</f>
        <v>197580</v>
      </c>
      <c r="G3986" s="22">
        <f t="shared" si="959"/>
        <v>122631081</v>
      </c>
      <c r="H3986" s="22">
        <f t="shared" si="960"/>
        <v>48943</v>
      </c>
      <c r="I3986" s="22">
        <f t="shared" si="961"/>
        <v>122631081</v>
      </c>
      <c r="J3986" s="22">
        <f t="shared" si="962"/>
        <v>48943</v>
      </c>
      <c r="K3986" s="22">
        <f t="shared" si="963"/>
        <v>354614980</v>
      </c>
      <c r="L3986" s="22"/>
      <c r="M3986" s="29">
        <f t="shared" si="964"/>
        <v>10171</v>
      </c>
      <c r="N3986" s="29">
        <f t="shared" si="965"/>
        <v>1</v>
      </c>
      <c r="O3986" s="29">
        <f t="shared" si="966"/>
        <v>10171</v>
      </c>
      <c r="P3986" s="29">
        <f t="shared" si="967"/>
        <v>1</v>
      </c>
      <c r="Q3986" s="29">
        <f t="shared" si="968"/>
        <v>29637</v>
      </c>
      <c r="R3986" s="30">
        <f t="shared" si="969"/>
        <v>24526216</v>
      </c>
      <c r="S3986" s="30">
        <f t="shared" si="970"/>
        <v>9788</v>
      </c>
      <c r="T3986" s="30">
        <f t="shared" si="971"/>
        <v>24526216</v>
      </c>
      <c r="U3986" s="30">
        <f t="shared" si="972"/>
        <v>9788</v>
      </c>
      <c r="V3986" s="30">
        <f t="shared" si="973"/>
        <v>70922996</v>
      </c>
    </row>
    <row r="3987" spans="1:22" ht="16.5" x14ac:dyDescent="0.15">
      <c r="A3987">
        <f>人物属性总表!A3992</f>
        <v>3984</v>
      </c>
      <c r="B3987" s="5">
        <f>人物属性总表!K3992</f>
        <v>67828</v>
      </c>
      <c r="C3987" s="5">
        <f>人物属性总表!L3992</f>
        <v>13</v>
      </c>
      <c r="D3987" s="5">
        <f>人物属性总表!M3992</f>
        <v>67828</v>
      </c>
      <c r="E3987" s="5">
        <f>人物属性总表!N3992</f>
        <v>13</v>
      </c>
      <c r="F3987" s="5">
        <f>人物属性总表!O3992</f>
        <v>192490</v>
      </c>
      <c r="G3987" s="22">
        <f t="shared" si="959"/>
        <v>122698909</v>
      </c>
      <c r="H3987" s="22">
        <f t="shared" si="960"/>
        <v>48956</v>
      </c>
      <c r="I3987" s="22">
        <f t="shared" si="961"/>
        <v>122698909</v>
      </c>
      <c r="J3987" s="22">
        <f t="shared" si="962"/>
        <v>48956</v>
      </c>
      <c r="K3987" s="22">
        <f t="shared" si="963"/>
        <v>354807470</v>
      </c>
      <c r="L3987" s="22"/>
      <c r="M3987" s="29">
        <f t="shared" si="964"/>
        <v>10174</v>
      </c>
      <c r="N3987" s="29">
        <f t="shared" si="965"/>
        <v>1</v>
      </c>
      <c r="O3987" s="29">
        <f t="shared" si="966"/>
        <v>10174</v>
      </c>
      <c r="P3987" s="29">
        <f t="shared" si="967"/>
        <v>1</v>
      </c>
      <c r="Q3987" s="29">
        <f t="shared" si="968"/>
        <v>28873</v>
      </c>
      <c r="R3987" s="30">
        <f t="shared" si="969"/>
        <v>24539781</v>
      </c>
      <c r="S3987" s="30">
        <f t="shared" si="970"/>
        <v>9791</v>
      </c>
      <c r="T3987" s="30">
        <f t="shared" si="971"/>
        <v>24539781</v>
      </c>
      <c r="U3987" s="30">
        <f t="shared" si="972"/>
        <v>9791</v>
      </c>
      <c r="V3987" s="30">
        <f t="shared" si="973"/>
        <v>70961494</v>
      </c>
    </row>
    <row r="3988" spans="1:22" ht="16.5" x14ac:dyDescent="0.15">
      <c r="A3988">
        <f>人物属性总表!A3993</f>
        <v>3985</v>
      </c>
      <c r="B3988" s="5">
        <f>人物属性总表!K3993</f>
        <v>67849</v>
      </c>
      <c r="C3988" s="5">
        <f>人物属性总表!L3993</f>
        <v>13</v>
      </c>
      <c r="D3988" s="5">
        <f>人物属性总表!M3993</f>
        <v>67849</v>
      </c>
      <c r="E3988" s="5">
        <f>人物属性总表!N3993</f>
        <v>13</v>
      </c>
      <c r="F3988" s="5">
        <f>人物属性总表!O3993</f>
        <v>192540</v>
      </c>
      <c r="G3988" s="22">
        <f t="shared" si="959"/>
        <v>122766758</v>
      </c>
      <c r="H3988" s="22">
        <f t="shared" si="960"/>
        <v>48969</v>
      </c>
      <c r="I3988" s="22">
        <f t="shared" si="961"/>
        <v>122766758</v>
      </c>
      <c r="J3988" s="22">
        <f t="shared" si="962"/>
        <v>48969</v>
      </c>
      <c r="K3988" s="22">
        <f t="shared" si="963"/>
        <v>355000010</v>
      </c>
      <c r="L3988" s="22"/>
      <c r="M3988" s="29">
        <f t="shared" si="964"/>
        <v>10177</v>
      </c>
      <c r="N3988" s="29">
        <f t="shared" si="965"/>
        <v>1</v>
      </c>
      <c r="O3988" s="29">
        <f t="shared" si="966"/>
        <v>10177</v>
      </c>
      <c r="P3988" s="29">
        <f t="shared" si="967"/>
        <v>1</v>
      </c>
      <c r="Q3988" s="29">
        <f t="shared" si="968"/>
        <v>28881</v>
      </c>
      <c r="R3988" s="30">
        <f t="shared" si="969"/>
        <v>24553351</v>
      </c>
      <c r="S3988" s="30">
        <f t="shared" si="970"/>
        <v>9793</v>
      </c>
      <c r="T3988" s="30">
        <f t="shared" si="971"/>
        <v>24553351</v>
      </c>
      <c r="U3988" s="30">
        <f t="shared" si="972"/>
        <v>9793</v>
      </c>
      <c r="V3988" s="30">
        <f t="shared" si="973"/>
        <v>71000002</v>
      </c>
    </row>
    <row r="3989" spans="1:22" ht="16.5" x14ac:dyDescent="0.15">
      <c r="A3989">
        <f>人物属性总表!A3994</f>
        <v>3986</v>
      </c>
      <c r="B3989" s="5">
        <f>人物属性总表!K3994</f>
        <v>67870</v>
      </c>
      <c r="C3989" s="5">
        <f>人物属性总表!L3994</f>
        <v>12</v>
      </c>
      <c r="D3989" s="5">
        <f>人物属性总表!M3994</f>
        <v>67870</v>
      </c>
      <c r="E3989" s="5">
        <f>人物属性总表!N3994</f>
        <v>12</v>
      </c>
      <c r="F3989" s="5">
        <f>人物属性总表!O3994</f>
        <v>197760</v>
      </c>
      <c r="G3989" s="22">
        <f t="shared" si="959"/>
        <v>122834628</v>
      </c>
      <c r="H3989" s="22">
        <f t="shared" si="960"/>
        <v>48981</v>
      </c>
      <c r="I3989" s="22">
        <f t="shared" si="961"/>
        <v>122834628</v>
      </c>
      <c r="J3989" s="22">
        <f t="shared" si="962"/>
        <v>48981</v>
      </c>
      <c r="K3989" s="22">
        <f t="shared" si="963"/>
        <v>355197770</v>
      </c>
      <c r="L3989" s="22"/>
      <c r="M3989" s="29">
        <f t="shared" si="964"/>
        <v>10180</v>
      </c>
      <c r="N3989" s="29">
        <f t="shared" si="965"/>
        <v>1</v>
      </c>
      <c r="O3989" s="29">
        <f t="shared" si="966"/>
        <v>10180</v>
      </c>
      <c r="P3989" s="29">
        <f t="shared" si="967"/>
        <v>1</v>
      </c>
      <c r="Q3989" s="29">
        <f t="shared" si="968"/>
        <v>29664</v>
      </c>
      <c r="R3989" s="30">
        <f t="shared" si="969"/>
        <v>24566925</v>
      </c>
      <c r="S3989" s="30">
        <f t="shared" si="970"/>
        <v>9796</v>
      </c>
      <c r="T3989" s="30">
        <f t="shared" si="971"/>
        <v>24566925</v>
      </c>
      <c r="U3989" s="30">
        <f t="shared" si="972"/>
        <v>9796</v>
      </c>
      <c r="V3989" s="30">
        <f t="shared" si="973"/>
        <v>71039554</v>
      </c>
    </row>
    <row r="3990" spans="1:22" ht="16.5" x14ac:dyDescent="0.15">
      <c r="A3990">
        <f>人物属性总表!A3995</f>
        <v>3987</v>
      </c>
      <c r="B3990" s="5">
        <f>人物属性总表!K3995</f>
        <v>67890</v>
      </c>
      <c r="C3990" s="5">
        <f>人物属性总表!L3995</f>
        <v>13</v>
      </c>
      <c r="D3990" s="5">
        <f>人物属性总表!M3995</f>
        <v>67890</v>
      </c>
      <c r="E3990" s="5">
        <f>人物属性总表!N3995</f>
        <v>13</v>
      </c>
      <c r="F3990" s="5">
        <f>人物属性总表!O3995</f>
        <v>192660</v>
      </c>
      <c r="G3990" s="22">
        <f t="shared" si="959"/>
        <v>122902518</v>
      </c>
      <c r="H3990" s="22">
        <f t="shared" si="960"/>
        <v>48994</v>
      </c>
      <c r="I3990" s="22">
        <f t="shared" si="961"/>
        <v>122902518</v>
      </c>
      <c r="J3990" s="22">
        <f t="shared" si="962"/>
        <v>48994</v>
      </c>
      <c r="K3990" s="22">
        <f t="shared" si="963"/>
        <v>355390430</v>
      </c>
      <c r="L3990" s="22"/>
      <c r="M3990" s="29">
        <f t="shared" si="964"/>
        <v>10183</v>
      </c>
      <c r="N3990" s="29">
        <f t="shared" si="965"/>
        <v>1</v>
      </c>
      <c r="O3990" s="29">
        <f t="shared" si="966"/>
        <v>10183</v>
      </c>
      <c r="P3990" s="29">
        <f t="shared" si="967"/>
        <v>1</v>
      </c>
      <c r="Q3990" s="29">
        <f t="shared" si="968"/>
        <v>28899</v>
      </c>
      <c r="R3990" s="30">
        <f t="shared" si="969"/>
        <v>24580503</v>
      </c>
      <c r="S3990" s="30">
        <f t="shared" si="970"/>
        <v>9798</v>
      </c>
      <c r="T3990" s="30">
        <f t="shared" si="971"/>
        <v>24580503</v>
      </c>
      <c r="U3990" s="30">
        <f t="shared" si="972"/>
        <v>9798</v>
      </c>
      <c r="V3990" s="30">
        <f t="shared" si="973"/>
        <v>71078086</v>
      </c>
    </row>
    <row r="3991" spans="1:22" ht="16.5" x14ac:dyDescent="0.15">
      <c r="A3991">
        <f>人物属性总表!A3996</f>
        <v>3988</v>
      </c>
      <c r="B3991" s="5">
        <f>人物属性总表!K3996</f>
        <v>67911</v>
      </c>
      <c r="C3991" s="5">
        <f>人物属性总表!L3996</f>
        <v>12</v>
      </c>
      <c r="D3991" s="5">
        <f>人物属性总表!M3996</f>
        <v>67911</v>
      </c>
      <c r="E3991" s="5">
        <f>人物属性总表!N3996</f>
        <v>12</v>
      </c>
      <c r="F3991" s="5">
        <f>人物属性总表!O3996</f>
        <v>197880</v>
      </c>
      <c r="G3991" s="22">
        <f t="shared" si="959"/>
        <v>122970429</v>
      </c>
      <c r="H3991" s="22">
        <f t="shared" si="960"/>
        <v>49006</v>
      </c>
      <c r="I3991" s="22">
        <f t="shared" si="961"/>
        <v>122970429</v>
      </c>
      <c r="J3991" s="22">
        <f t="shared" si="962"/>
        <v>49006</v>
      </c>
      <c r="K3991" s="22">
        <f t="shared" si="963"/>
        <v>355588310</v>
      </c>
      <c r="L3991" s="22"/>
      <c r="M3991" s="29">
        <f t="shared" si="964"/>
        <v>10186</v>
      </c>
      <c r="N3991" s="29">
        <f t="shared" si="965"/>
        <v>1</v>
      </c>
      <c r="O3991" s="29">
        <f t="shared" si="966"/>
        <v>10186</v>
      </c>
      <c r="P3991" s="29">
        <f t="shared" si="967"/>
        <v>1</v>
      </c>
      <c r="Q3991" s="29">
        <f t="shared" si="968"/>
        <v>29682</v>
      </c>
      <c r="R3991" s="30">
        <f t="shared" si="969"/>
        <v>24594085</v>
      </c>
      <c r="S3991" s="30">
        <f t="shared" si="970"/>
        <v>9801</v>
      </c>
      <c r="T3991" s="30">
        <f t="shared" si="971"/>
        <v>24594085</v>
      </c>
      <c r="U3991" s="30">
        <f t="shared" si="972"/>
        <v>9801</v>
      </c>
      <c r="V3991" s="30">
        <f t="shared" si="973"/>
        <v>71117662</v>
      </c>
    </row>
    <row r="3992" spans="1:22" ht="16.5" x14ac:dyDescent="0.15">
      <c r="A3992">
        <f>人物属性总表!A3997</f>
        <v>3989</v>
      </c>
      <c r="B3992" s="5">
        <f>人物属性总表!K3997</f>
        <v>67931</v>
      </c>
      <c r="C3992" s="5">
        <f>人物属性总表!L3997</f>
        <v>13</v>
      </c>
      <c r="D3992" s="5">
        <f>人物属性总表!M3997</f>
        <v>67931</v>
      </c>
      <c r="E3992" s="5">
        <f>人物属性总表!N3997</f>
        <v>13</v>
      </c>
      <c r="F3992" s="5">
        <f>人物属性总表!O3997</f>
        <v>192770</v>
      </c>
      <c r="G3992" s="22">
        <f t="shared" si="959"/>
        <v>123038360</v>
      </c>
      <c r="H3992" s="22">
        <f t="shared" si="960"/>
        <v>49019</v>
      </c>
      <c r="I3992" s="22">
        <f t="shared" si="961"/>
        <v>123038360</v>
      </c>
      <c r="J3992" s="22">
        <f t="shared" si="962"/>
        <v>49019</v>
      </c>
      <c r="K3992" s="22">
        <f t="shared" si="963"/>
        <v>355781080</v>
      </c>
      <c r="L3992" s="22"/>
      <c r="M3992" s="29">
        <f t="shared" si="964"/>
        <v>10189</v>
      </c>
      <c r="N3992" s="29">
        <f t="shared" si="965"/>
        <v>1</v>
      </c>
      <c r="O3992" s="29">
        <f t="shared" si="966"/>
        <v>10189</v>
      </c>
      <c r="P3992" s="29">
        <f t="shared" si="967"/>
        <v>1</v>
      </c>
      <c r="Q3992" s="29">
        <f t="shared" si="968"/>
        <v>28915</v>
      </c>
      <c r="R3992" s="30">
        <f t="shared" si="969"/>
        <v>24607672</v>
      </c>
      <c r="S3992" s="30">
        <f t="shared" si="970"/>
        <v>9803</v>
      </c>
      <c r="T3992" s="30">
        <f t="shared" si="971"/>
        <v>24607672</v>
      </c>
      <c r="U3992" s="30">
        <f t="shared" si="972"/>
        <v>9803</v>
      </c>
      <c r="V3992" s="30">
        <f t="shared" si="973"/>
        <v>71156216</v>
      </c>
    </row>
    <row r="3993" spans="1:22" ht="16.5" x14ac:dyDescent="0.15">
      <c r="A3993">
        <f>人物属性总表!A3998</f>
        <v>3990</v>
      </c>
      <c r="B3993" s="5">
        <f>人物属性总表!K3998</f>
        <v>67952</v>
      </c>
      <c r="C3993" s="5">
        <f>人物属性总表!L3998</f>
        <v>12</v>
      </c>
      <c r="D3993" s="5">
        <f>人物属性总表!M3998</f>
        <v>67952</v>
      </c>
      <c r="E3993" s="5">
        <f>人物属性总表!N3998</f>
        <v>12</v>
      </c>
      <c r="F3993" s="5">
        <f>人物属性总表!O3998</f>
        <v>198000</v>
      </c>
      <c r="G3993" s="22">
        <f t="shared" si="959"/>
        <v>123106312</v>
      </c>
      <c r="H3993" s="22">
        <f t="shared" si="960"/>
        <v>49031</v>
      </c>
      <c r="I3993" s="22">
        <f t="shared" si="961"/>
        <v>123106312</v>
      </c>
      <c r="J3993" s="22">
        <f t="shared" si="962"/>
        <v>49031</v>
      </c>
      <c r="K3993" s="22">
        <f t="shared" si="963"/>
        <v>355979080</v>
      </c>
      <c r="L3993" s="22"/>
      <c r="M3993" s="29">
        <f t="shared" si="964"/>
        <v>10192</v>
      </c>
      <c r="N3993" s="29">
        <f t="shared" si="965"/>
        <v>1</v>
      </c>
      <c r="O3993" s="29">
        <f t="shared" si="966"/>
        <v>10192</v>
      </c>
      <c r="P3993" s="29">
        <f t="shared" si="967"/>
        <v>1</v>
      </c>
      <c r="Q3993" s="29">
        <f t="shared" si="968"/>
        <v>29700</v>
      </c>
      <c r="R3993" s="30">
        <f t="shared" si="969"/>
        <v>24621262</v>
      </c>
      <c r="S3993" s="30">
        <f t="shared" si="970"/>
        <v>9806</v>
      </c>
      <c r="T3993" s="30">
        <f t="shared" si="971"/>
        <v>24621262</v>
      </c>
      <c r="U3993" s="30">
        <f t="shared" si="972"/>
        <v>9806</v>
      </c>
      <c r="V3993" s="30">
        <f t="shared" si="973"/>
        <v>71195816</v>
      </c>
    </row>
    <row r="3994" spans="1:22" ht="16.5" x14ac:dyDescent="0.15">
      <c r="A3994">
        <f>人物属性总表!A3999</f>
        <v>3991</v>
      </c>
      <c r="B3994" s="5">
        <f>人物属性总表!K3999</f>
        <v>67973</v>
      </c>
      <c r="C3994" s="5">
        <f>人物属性总表!L3999</f>
        <v>13</v>
      </c>
      <c r="D3994" s="5">
        <f>人物属性总表!M3999</f>
        <v>67973</v>
      </c>
      <c r="E3994" s="5">
        <f>人物属性总表!N3999</f>
        <v>13</v>
      </c>
      <c r="F3994" s="5">
        <f>人物属性总表!O3999</f>
        <v>192900</v>
      </c>
      <c r="G3994" s="22">
        <f t="shared" si="959"/>
        <v>123174285</v>
      </c>
      <c r="H3994" s="22">
        <f t="shared" si="960"/>
        <v>49044</v>
      </c>
      <c r="I3994" s="22">
        <f t="shared" si="961"/>
        <v>123174285</v>
      </c>
      <c r="J3994" s="22">
        <f t="shared" si="962"/>
        <v>49044</v>
      </c>
      <c r="K3994" s="22">
        <f t="shared" si="963"/>
        <v>356171980</v>
      </c>
      <c r="L3994" s="22"/>
      <c r="M3994" s="29">
        <f t="shared" si="964"/>
        <v>10195</v>
      </c>
      <c r="N3994" s="29">
        <f t="shared" si="965"/>
        <v>1</v>
      </c>
      <c r="O3994" s="29">
        <f t="shared" si="966"/>
        <v>10195</v>
      </c>
      <c r="P3994" s="29">
        <f t="shared" si="967"/>
        <v>1</v>
      </c>
      <c r="Q3994" s="29">
        <f t="shared" si="968"/>
        <v>28935</v>
      </c>
      <c r="R3994" s="30">
        <f t="shared" si="969"/>
        <v>24634857</v>
      </c>
      <c r="S3994" s="30">
        <f t="shared" si="970"/>
        <v>9808</v>
      </c>
      <c r="T3994" s="30">
        <f t="shared" si="971"/>
        <v>24634857</v>
      </c>
      <c r="U3994" s="30">
        <f t="shared" si="972"/>
        <v>9808</v>
      </c>
      <c r="V3994" s="30">
        <f t="shared" si="973"/>
        <v>71234396</v>
      </c>
    </row>
    <row r="3995" spans="1:22" ht="16.5" x14ac:dyDescent="0.15">
      <c r="A3995">
        <f>人物属性总表!A4000</f>
        <v>3992</v>
      </c>
      <c r="B3995" s="5">
        <f>人物属性总表!K4000</f>
        <v>67993</v>
      </c>
      <c r="C3995" s="5">
        <f>人物属性总表!L4000</f>
        <v>12</v>
      </c>
      <c r="D3995" s="5">
        <f>人物属性总表!M4000</f>
        <v>67993</v>
      </c>
      <c r="E3995" s="5">
        <f>人物属性总表!N4000</f>
        <v>12</v>
      </c>
      <c r="F3995" s="5">
        <f>人物属性总表!O4000</f>
        <v>198110</v>
      </c>
      <c r="G3995" s="22">
        <f t="shared" si="959"/>
        <v>123242278</v>
      </c>
      <c r="H3995" s="22">
        <f t="shared" si="960"/>
        <v>49056</v>
      </c>
      <c r="I3995" s="22">
        <f t="shared" si="961"/>
        <v>123242278</v>
      </c>
      <c r="J3995" s="22">
        <f t="shared" si="962"/>
        <v>49056</v>
      </c>
      <c r="K3995" s="22">
        <f t="shared" si="963"/>
        <v>356370090</v>
      </c>
      <c r="L3995" s="22"/>
      <c r="M3995" s="29">
        <f t="shared" si="964"/>
        <v>10198</v>
      </c>
      <c r="N3995" s="29">
        <f t="shared" si="965"/>
        <v>1</v>
      </c>
      <c r="O3995" s="29">
        <f t="shared" si="966"/>
        <v>10198</v>
      </c>
      <c r="P3995" s="29">
        <f t="shared" si="967"/>
        <v>1</v>
      </c>
      <c r="Q3995" s="29">
        <f t="shared" si="968"/>
        <v>29716</v>
      </c>
      <c r="R3995" s="30">
        <f t="shared" si="969"/>
        <v>24648455</v>
      </c>
      <c r="S3995" s="30">
        <f t="shared" si="970"/>
        <v>9811</v>
      </c>
      <c r="T3995" s="30">
        <f t="shared" si="971"/>
        <v>24648455</v>
      </c>
      <c r="U3995" s="30">
        <f t="shared" si="972"/>
        <v>9811</v>
      </c>
      <c r="V3995" s="30">
        <f t="shared" si="973"/>
        <v>71274018</v>
      </c>
    </row>
    <row r="3996" spans="1:22" ht="16.5" x14ac:dyDescent="0.15">
      <c r="A3996">
        <f>人物属性总表!A4001</f>
        <v>3993</v>
      </c>
      <c r="B3996" s="5">
        <f>人物属性总表!K4001</f>
        <v>68014</v>
      </c>
      <c r="C3996" s="5">
        <f>人物属性总表!L4001</f>
        <v>13</v>
      </c>
      <c r="D3996" s="5">
        <f>人物属性总表!M4001</f>
        <v>68014</v>
      </c>
      <c r="E3996" s="5">
        <f>人物属性总表!N4001</f>
        <v>13</v>
      </c>
      <c r="F3996" s="5">
        <f>人物属性总表!O4001</f>
        <v>193010</v>
      </c>
      <c r="G3996" s="22">
        <f t="shared" si="959"/>
        <v>123310292</v>
      </c>
      <c r="H3996" s="22">
        <f t="shared" si="960"/>
        <v>49069</v>
      </c>
      <c r="I3996" s="22">
        <f t="shared" si="961"/>
        <v>123310292</v>
      </c>
      <c r="J3996" s="22">
        <f t="shared" si="962"/>
        <v>49069</v>
      </c>
      <c r="K3996" s="22">
        <f t="shared" si="963"/>
        <v>356563100</v>
      </c>
      <c r="L3996" s="22"/>
      <c r="M3996" s="29">
        <f t="shared" si="964"/>
        <v>10202</v>
      </c>
      <c r="N3996" s="29">
        <f t="shared" si="965"/>
        <v>1</v>
      </c>
      <c r="O3996" s="29">
        <f t="shared" si="966"/>
        <v>10202</v>
      </c>
      <c r="P3996" s="29">
        <f t="shared" si="967"/>
        <v>1</v>
      </c>
      <c r="Q3996" s="29">
        <f t="shared" si="968"/>
        <v>28951</v>
      </c>
      <c r="R3996" s="30">
        <f t="shared" si="969"/>
        <v>24662058</v>
      </c>
      <c r="S3996" s="30">
        <f t="shared" si="970"/>
        <v>9813</v>
      </c>
      <c r="T3996" s="30">
        <f t="shared" si="971"/>
        <v>24662058</v>
      </c>
      <c r="U3996" s="30">
        <f t="shared" si="972"/>
        <v>9813</v>
      </c>
      <c r="V3996" s="30">
        <f t="shared" si="973"/>
        <v>71312620</v>
      </c>
    </row>
    <row r="3997" spans="1:22" ht="16.5" x14ac:dyDescent="0.15">
      <c r="A3997">
        <f>人物属性总表!A4002</f>
        <v>3994</v>
      </c>
      <c r="B3997" s="5">
        <f>人物属性总表!K4002</f>
        <v>68035</v>
      </c>
      <c r="C3997" s="5">
        <f>人物属性总表!L4002</f>
        <v>12</v>
      </c>
      <c r="D3997" s="5">
        <f>人物属性总表!M4002</f>
        <v>68035</v>
      </c>
      <c r="E3997" s="5">
        <f>人物属性总表!N4002</f>
        <v>12</v>
      </c>
      <c r="F3997" s="5">
        <f>人物属性总表!O4002</f>
        <v>198240</v>
      </c>
      <c r="G3997" s="22">
        <f t="shared" si="959"/>
        <v>123378327</v>
      </c>
      <c r="H3997" s="22">
        <f t="shared" si="960"/>
        <v>49081</v>
      </c>
      <c r="I3997" s="22">
        <f t="shared" si="961"/>
        <v>123378327</v>
      </c>
      <c r="J3997" s="22">
        <f t="shared" si="962"/>
        <v>49081</v>
      </c>
      <c r="K3997" s="22">
        <f t="shared" si="963"/>
        <v>356761340</v>
      </c>
      <c r="L3997" s="22"/>
      <c r="M3997" s="29">
        <f t="shared" si="964"/>
        <v>10205</v>
      </c>
      <c r="N3997" s="29">
        <f t="shared" si="965"/>
        <v>1</v>
      </c>
      <c r="O3997" s="29">
        <f t="shared" si="966"/>
        <v>10205</v>
      </c>
      <c r="P3997" s="29">
        <f t="shared" si="967"/>
        <v>1</v>
      </c>
      <c r="Q3997" s="29">
        <f t="shared" si="968"/>
        <v>29736</v>
      </c>
      <c r="R3997" s="30">
        <f t="shared" si="969"/>
        <v>24675665</v>
      </c>
      <c r="S3997" s="30">
        <f t="shared" si="970"/>
        <v>9816</v>
      </c>
      <c r="T3997" s="30">
        <f t="shared" si="971"/>
        <v>24675665</v>
      </c>
      <c r="U3997" s="30">
        <f t="shared" si="972"/>
        <v>9816</v>
      </c>
      <c r="V3997" s="30">
        <f t="shared" si="973"/>
        <v>71352268</v>
      </c>
    </row>
    <row r="3998" spans="1:22" ht="16.5" x14ac:dyDescent="0.15">
      <c r="A3998">
        <f>人物属性总表!A4003</f>
        <v>3995</v>
      </c>
      <c r="B3998" s="5">
        <f>人物属性总表!K4003</f>
        <v>68055</v>
      </c>
      <c r="C3998" s="5">
        <f>人物属性总表!L4003</f>
        <v>13</v>
      </c>
      <c r="D3998" s="5">
        <f>人物属性总表!M4003</f>
        <v>68055</v>
      </c>
      <c r="E3998" s="5">
        <f>人物属性总表!N4003</f>
        <v>13</v>
      </c>
      <c r="F3998" s="5">
        <f>人物属性总表!O4003</f>
        <v>193120</v>
      </c>
      <c r="G3998" s="22">
        <f t="shared" si="959"/>
        <v>123446382</v>
      </c>
      <c r="H3998" s="22">
        <f t="shared" si="960"/>
        <v>49094</v>
      </c>
      <c r="I3998" s="22">
        <f t="shared" si="961"/>
        <v>123446382</v>
      </c>
      <c r="J3998" s="22">
        <f t="shared" si="962"/>
        <v>49094</v>
      </c>
      <c r="K3998" s="22">
        <f t="shared" si="963"/>
        <v>356954460</v>
      </c>
      <c r="L3998" s="22"/>
      <c r="M3998" s="29">
        <f t="shared" si="964"/>
        <v>10208</v>
      </c>
      <c r="N3998" s="29">
        <f t="shared" si="965"/>
        <v>1</v>
      </c>
      <c r="O3998" s="29">
        <f t="shared" si="966"/>
        <v>10208</v>
      </c>
      <c r="P3998" s="29">
        <f t="shared" si="967"/>
        <v>1</v>
      </c>
      <c r="Q3998" s="29">
        <f t="shared" si="968"/>
        <v>28968</v>
      </c>
      <c r="R3998" s="30">
        <f t="shared" si="969"/>
        <v>24689276</v>
      </c>
      <c r="S3998" s="30">
        <f t="shared" si="970"/>
        <v>9818</v>
      </c>
      <c r="T3998" s="30">
        <f t="shared" si="971"/>
        <v>24689276</v>
      </c>
      <c r="U3998" s="30">
        <f t="shared" si="972"/>
        <v>9818</v>
      </c>
      <c r="V3998" s="30">
        <f t="shared" si="973"/>
        <v>71390892</v>
      </c>
    </row>
    <row r="3999" spans="1:22" ht="16.5" x14ac:dyDescent="0.15">
      <c r="A3999">
        <f>人物属性总表!A4004</f>
        <v>3996</v>
      </c>
      <c r="B3999" s="5">
        <f>人物属性总表!K4004</f>
        <v>68076</v>
      </c>
      <c r="C3999" s="5">
        <f>人物属性总表!L4004</f>
        <v>12</v>
      </c>
      <c r="D3999" s="5">
        <f>人物属性总表!M4004</f>
        <v>68076</v>
      </c>
      <c r="E3999" s="5">
        <f>人物属性总表!N4004</f>
        <v>12</v>
      </c>
      <c r="F3999" s="5">
        <f>人物属性总表!O4004</f>
        <v>198360</v>
      </c>
      <c r="G3999" s="22">
        <f t="shared" si="959"/>
        <v>123514458</v>
      </c>
      <c r="H3999" s="22">
        <f t="shared" si="960"/>
        <v>49106</v>
      </c>
      <c r="I3999" s="22">
        <f t="shared" si="961"/>
        <v>123514458</v>
      </c>
      <c r="J3999" s="22">
        <f t="shared" si="962"/>
        <v>49106</v>
      </c>
      <c r="K3999" s="22">
        <f t="shared" si="963"/>
        <v>357152820</v>
      </c>
      <c r="L3999" s="22"/>
      <c r="M3999" s="29">
        <f t="shared" si="964"/>
        <v>10211</v>
      </c>
      <c r="N3999" s="29">
        <f t="shared" si="965"/>
        <v>1</v>
      </c>
      <c r="O3999" s="29">
        <f t="shared" si="966"/>
        <v>10211</v>
      </c>
      <c r="P3999" s="29">
        <f t="shared" si="967"/>
        <v>1</v>
      </c>
      <c r="Q3999" s="29">
        <f t="shared" si="968"/>
        <v>29754</v>
      </c>
      <c r="R3999" s="30">
        <f t="shared" si="969"/>
        <v>24702891</v>
      </c>
      <c r="S3999" s="30">
        <f t="shared" si="970"/>
        <v>9821</v>
      </c>
      <c r="T3999" s="30">
        <f t="shared" si="971"/>
        <v>24702891</v>
      </c>
      <c r="U3999" s="30">
        <f t="shared" si="972"/>
        <v>9821</v>
      </c>
      <c r="V3999" s="30">
        <f t="shared" si="973"/>
        <v>71430564</v>
      </c>
    </row>
    <row r="4000" spans="1:22" ht="16.5" x14ac:dyDescent="0.15">
      <c r="A4000">
        <f>人物属性总表!A4005</f>
        <v>3997</v>
      </c>
      <c r="B4000" s="5">
        <f>人物属性总表!K4005</f>
        <v>68097</v>
      </c>
      <c r="C4000" s="5">
        <f>人物属性总表!L4005</f>
        <v>13</v>
      </c>
      <c r="D4000" s="5">
        <f>人物属性总表!M4005</f>
        <v>68097</v>
      </c>
      <c r="E4000" s="5">
        <f>人物属性总表!N4005</f>
        <v>13</v>
      </c>
      <c r="F4000" s="5">
        <f>人物属性总表!O4005</f>
        <v>193240</v>
      </c>
      <c r="G4000" s="22">
        <f t="shared" si="959"/>
        <v>123582555</v>
      </c>
      <c r="H4000" s="22">
        <f t="shared" si="960"/>
        <v>49119</v>
      </c>
      <c r="I4000" s="22">
        <f t="shared" si="961"/>
        <v>123582555</v>
      </c>
      <c r="J4000" s="22">
        <f t="shared" si="962"/>
        <v>49119</v>
      </c>
      <c r="K4000" s="22">
        <f t="shared" si="963"/>
        <v>357346060</v>
      </c>
      <c r="L4000" s="22"/>
      <c r="M4000" s="29">
        <f t="shared" si="964"/>
        <v>10214</v>
      </c>
      <c r="N4000" s="29">
        <f t="shared" si="965"/>
        <v>1</v>
      </c>
      <c r="O4000" s="29">
        <f t="shared" si="966"/>
        <v>10214</v>
      </c>
      <c r="P4000" s="29">
        <f t="shared" si="967"/>
        <v>1</v>
      </c>
      <c r="Q4000" s="29">
        <f t="shared" si="968"/>
        <v>28986</v>
      </c>
      <c r="R4000" s="30">
        <f t="shared" si="969"/>
        <v>24716511</v>
      </c>
      <c r="S4000" s="30">
        <f t="shared" si="970"/>
        <v>9823</v>
      </c>
      <c r="T4000" s="30">
        <f t="shared" si="971"/>
        <v>24716511</v>
      </c>
      <c r="U4000" s="30">
        <f t="shared" si="972"/>
        <v>9823</v>
      </c>
      <c r="V4000" s="30">
        <f t="shared" si="973"/>
        <v>71469212</v>
      </c>
    </row>
    <row r="4001" spans="1:22" ht="16.5" x14ac:dyDescent="0.15">
      <c r="A4001">
        <f>人物属性总表!A4006</f>
        <v>3998</v>
      </c>
      <c r="B4001" s="5">
        <f>人物属性总表!K4006</f>
        <v>68117</v>
      </c>
      <c r="C4001" s="5">
        <f>人物属性总表!L4006</f>
        <v>12</v>
      </c>
      <c r="D4001" s="5">
        <f>人物属性总表!M4006</f>
        <v>68117</v>
      </c>
      <c r="E4001" s="5">
        <f>人物属性总表!N4006</f>
        <v>12</v>
      </c>
      <c r="F4001" s="5">
        <f>人物属性总表!O4006</f>
        <v>198470</v>
      </c>
      <c r="G4001" s="22">
        <f t="shared" si="959"/>
        <v>123650672</v>
      </c>
      <c r="H4001" s="22">
        <f t="shared" si="960"/>
        <v>49131</v>
      </c>
      <c r="I4001" s="22">
        <f t="shared" si="961"/>
        <v>123650672</v>
      </c>
      <c r="J4001" s="22">
        <f t="shared" si="962"/>
        <v>49131</v>
      </c>
      <c r="K4001" s="22">
        <f t="shared" si="963"/>
        <v>357544530</v>
      </c>
      <c r="L4001" s="22"/>
      <c r="M4001" s="29">
        <f t="shared" si="964"/>
        <v>10217</v>
      </c>
      <c r="N4001" s="29">
        <f t="shared" si="965"/>
        <v>1</v>
      </c>
      <c r="O4001" s="29">
        <f t="shared" si="966"/>
        <v>10217</v>
      </c>
      <c r="P4001" s="29">
        <f t="shared" si="967"/>
        <v>1</v>
      </c>
      <c r="Q4001" s="29">
        <f t="shared" si="968"/>
        <v>29770</v>
      </c>
      <c r="R4001" s="30">
        <f t="shared" si="969"/>
        <v>24730134</v>
      </c>
      <c r="S4001" s="30">
        <f t="shared" si="970"/>
        <v>9826</v>
      </c>
      <c r="T4001" s="30">
        <f t="shared" si="971"/>
        <v>24730134</v>
      </c>
      <c r="U4001" s="30">
        <f t="shared" si="972"/>
        <v>9826</v>
      </c>
      <c r="V4001" s="30">
        <f t="shared" si="973"/>
        <v>71508906</v>
      </c>
    </row>
    <row r="4002" spans="1:22" ht="16.5" x14ac:dyDescent="0.15">
      <c r="A4002">
        <f>人物属性总表!A4007</f>
        <v>3999</v>
      </c>
      <c r="B4002" s="5">
        <f>人物属性总表!K4007</f>
        <v>68138</v>
      </c>
      <c r="C4002" s="5">
        <f>人物属性总表!L4007</f>
        <v>13</v>
      </c>
      <c r="D4002" s="5">
        <f>人物属性总表!M4007</f>
        <v>68138</v>
      </c>
      <c r="E4002" s="5">
        <f>人物属性总表!N4007</f>
        <v>13</v>
      </c>
      <c r="F4002" s="5">
        <f>人物属性总表!O4007</f>
        <v>193370</v>
      </c>
      <c r="G4002" s="22">
        <f t="shared" si="959"/>
        <v>123718810</v>
      </c>
      <c r="H4002" s="22">
        <f t="shared" si="960"/>
        <v>49144</v>
      </c>
      <c r="I4002" s="22">
        <f t="shared" si="961"/>
        <v>123718810</v>
      </c>
      <c r="J4002" s="22">
        <f t="shared" si="962"/>
        <v>49144</v>
      </c>
      <c r="K4002" s="22">
        <f t="shared" si="963"/>
        <v>357737900</v>
      </c>
      <c r="L4002" s="22"/>
      <c r="M4002" s="29">
        <f t="shared" si="964"/>
        <v>10220</v>
      </c>
      <c r="N4002" s="29">
        <f t="shared" si="965"/>
        <v>1</v>
      </c>
      <c r="O4002" s="29">
        <f t="shared" si="966"/>
        <v>10220</v>
      </c>
      <c r="P4002" s="29">
        <f t="shared" si="967"/>
        <v>1</v>
      </c>
      <c r="Q4002" s="29">
        <f t="shared" si="968"/>
        <v>29005</v>
      </c>
      <c r="R4002" s="30">
        <f t="shared" si="969"/>
        <v>24743762</v>
      </c>
      <c r="S4002" s="30">
        <f t="shared" si="970"/>
        <v>9828</v>
      </c>
      <c r="T4002" s="30">
        <f t="shared" si="971"/>
        <v>24743762</v>
      </c>
      <c r="U4002" s="30">
        <f t="shared" si="972"/>
        <v>9828</v>
      </c>
      <c r="V4002" s="30">
        <f t="shared" si="973"/>
        <v>71547580</v>
      </c>
    </row>
    <row r="4003" spans="1:22" ht="16.5" x14ac:dyDescent="0.15">
      <c r="A4003">
        <f>人物属性总表!A4008</f>
        <v>4000</v>
      </c>
      <c r="B4003" s="5">
        <f>人物属性总表!K4008</f>
        <v>68159</v>
      </c>
      <c r="C4003" s="5">
        <f>人物属性总表!L4008</f>
        <v>12</v>
      </c>
      <c r="D4003" s="5">
        <f>人物属性总表!M4008</f>
        <v>68159</v>
      </c>
      <c r="E4003" s="5">
        <f>人物属性总表!N4008</f>
        <v>12</v>
      </c>
      <c r="F4003" s="5">
        <f>人物属性总表!O4008</f>
        <v>198590</v>
      </c>
      <c r="G4003" s="22">
        <f t="shared" si="959"/>
        <v>123786969</v>
      </c>
      <c r="H4003" s="22">
        <f t="shared" si="960"/>
        <v>49156</v>
      </c>
      <c r="I4003" s="22">
        <f t="shared" si="961"/>
        <v>123786969</v>
      </c>
      <c r="J4003" s="22">
        <f t="shared" si="962"/>
        <v>49156</v>
      </c>
      <c r="K4003" s="22">
        <f t="shared" si="963"/>
        <v>357936490</v>
      </c>
      <c r="L4003" s="22"/>
      <c r="M4003" s="29">
        <f t="shared" si="964"/>
        <v>10223</v>
      </c>
      <c r="N4003" s="29">
        <f t="shared" si="965"/>
        <v>1</v>
      </c>
      <c r="O4003" s="29">
        <f t="shared" si="966"/>
        <v>10223</v>
      </c>
      <c r="P4003" s="29">
        <f t="shared" si="967"/>
        <v>1</v>
      </c>
      <c r="Q4003" s="29">
        <f t="shared" si="968"/>
        <v>29788</v>
      </c>
      <c r="R4003" s="30">
        <f t="shared" si="969"/>
        <v>24757393</v>
      </c>
      <c r="S4003" s="30">
        <f t="shared" si="970"/>
        <v>9831</v>
      </c>
      <c r="T4003" s="30">
        <f t="shared" si="971"/>
        <v>24757393</v>
      </c>
      <c r="U4003" s="30">
        <f t="shared" si="972"/>
        <v>9831</v>
      </c>
      <c r="V4003" s="30">
        <f t="shared" si="973"/>
        <v>71587298</v>
      </c>
    </row>
    <row r="4004" spans="1:22" ht="16.5" x14ac:dyDescent="0.15">
      <c r="A4004">
        <f>人物属性总表!A4009</f>
        <v>4001</v>
      </c>
      <c r="B4004" s="5">
        <f>人物属性总表!K4009</f>
        <v>68179</v>
      </c>
      <c r="C4004" s="5">
        <f>人物属性总表!L4009</f>
        <v>13</v>
      </c>
      <c r="D4004" s="5">
        <f>人物属性总表!M4009</f>
        <v>68179</v>
      </c>
      <c r="E4004" s="5">
        <f>人物属性总表!N4009</f>
        <v>13</v>
      </c>
      <c r="F4004" s="5">
        <f>人物属性总表!O4009</f>
        <v>193480</v>
      </c>
      <c r="G4004" s="22">
        <f t="shared" si="959"/>
        <v>123855148</v>
      </c>
      <c r="H4004" s="22">
        <f t="shared" si="960"/>
        <v>49169</v>
      </c>
      <c r="I4004" s="22">
        <f t="shared" si="961"/>
        <v>123855148</v>
      </c>
      <c r="J4004" s="22">
        <f t="shared" si="962"/>
        <v>49169</v>
      </c>
      <c r="K4004" s="22">
        <f t="shared" si="963"/>
        <v>358129970</v>
      </c>
      <c r="L4004" s="22"/>
      <c r="M4004" s="29">
        <f t="shared" si="964"/>
        <v>10226</v>
      </c>
      <c r="N4004" s="29">
        <f t="shared" si="965"/>
        <v>1</v>
      </c>
      <c r="O4004" s="29">
        <f t="shared" si="966"/>
        <v>10226</v>
      </c>
      <c r="P4004" s="29">
        <f t="shared" si="967"/>
        <v>1</v>
      </c>
      <c r="Q4004" s="29">
        <f t="shared" si="968"/>
        <v>29022</v>
      </c>
      <c r="R4004" s="30">
        <f t="shared" si="969"/>
        <v>24771029</v>
      </c>
      <c r="S4004" s="30">
        <f t="shared" si="970"/>
        <v>9833</v>
      </c>
      <c r="T4004" s="30">
        <f t="shared" si="971"/>
        <v>24771029</v>
      </c>
      <c r="U4004" s="30">
        <f t="shared" si="972"/>
        <v>9833</v>
      </c>
      <c r="V4004" s="30">
        <f t="shared" si="973"/>
        <v>71625994</v>
      </c>
    </row>
    <row r="4005" spans="1:22" ht="16.5" x14ac:dyDescent="0.15">
      <c r="A4005">
        <f>人物属性总表!A4010</f>
        <v>4002</v>
      </c>
      <c r="B4005" s="5">
        <f>人物属性总表!K4010</f>
        <v>68200</v>
      </c>
      <c r="C4005" s="5">
        <f>人物属性总表!L4010</f>
        <v>12</v>
      </c>
      <c r="D4005" s="5">
        <f>人物属性总表!M4010</f>
        <v>68200</v>
      </c>
      <c r="E4005" s="5">
        <f>人物属性总表!N4010</f>
        <v>12</v>
      </c>
      <c r="F4005" s="5">
        <f>人物属性总表!O4010</f>
        <v>198710</v>
      </c>
      <c r="G4005" s="22">
        <f t="shared" si="959"/>
        <v>123923348</v>
      </c>
      <c r="H4005" s="22">
        <f t="shared" si="960"/>
        <v>49181</v>
      </c>
      <c r="I4005" s="22">
        <f t="shared" si="961"/>
        <v>123923348</v>
      </c>
      <c r="J4005" s="22">
        <f t="shared" si="962"/>
        <v>49181</v>
      </c>
      <c r="K4005" s="22">
        <f t="shared" si="963"/>
        <v>358328680</v>
      </c>
      <c r="L4005" s="22"/>
      <c r="M4005" s="29">
        <f t="shared" si="964"/>
        <v>10230</v>
      </c>
      <c r="N4005" s="29">
        <f t="shared" si="965"/>
        <v>1</v>
      </c>
      <c r="O4005" s="29">
        <f t="shared" si="966"/>
        <v>10230</v>
      </c>
      <c r="P4005" s="29">
        <f t="shared" si="967"/>
        <v>1</v>
      </c>
      <c r="Q4005" s="29">
        <f t="shared" si="968"/>
        <v>29806</v>
      </c>
      <c r="R4005" s="30">
        <f t="shared" si="969"/>
        <v>24784669</v>
      </c>
      <c r="S4005" s="30">
        <f t="shared" si="970"/>
        <v>9836</v>
      </c>
      <c r="T4005" s="30">
        <f t="shared" si="971"/>
        <v>24784669</v>
      </c>
      <c r="U4005" s="30">
        <f t="shared" si="972"/>
        <v>9836</v>
      </c>
      <c r="V4005" s="30">
        <f t="shared" si="973"/>
        <v>71665736</v>
      </c>
    </row>
    <row r="4006" spans="1:22" ht="16.5" x14ac:dyDescent="0.15">
      <c r="A4006">
        <f>人物属性总表!A4011</f>
        <v>4003</v>
      </c>
      <c r="B4006" s="5">
        <f>人物属性总表!K4011</f>
        <v>68221</v>
      </c>
      <c r="C4006" s="5">
        <f>人物属性总表!L4011</f>
        <v>13</v>
      </c>
      <c r="D4006" s="5">
        <f>人物属性总表!M4011</f>
        <v>68221</v>
      </c>
      <c r="E4006" s="5">
        <f>人物属性总表!N4011</f>
        <v>13</v>
      </c>
      <c r="F4006" s="5">
        <f>人物属性总表!O4011</f>
        <v>193600</v>
      </c>
      <c r="G4006" s="22">
        <f t="shared" si="959"/>
        <v>123991569</v>
      </c>
      <c r="H4006" s="22">
        <f t="shared" si="960"/>
        <v>49194</v>
      </c>
      <c r="I4006" s="22">
        <f t="shared" si="961"/>
        <v>123991569</v>
      </c>
      <c r="J4006" s="22">
        <f t="shared" si="962"/>
        <v>49194</v>
      </c>
      <c r="K4006" s="22">
        <f t="shared" si="963"/>
        <v>358522280</v>
      </c>
      <c r="L4006" s="22"/>
      <c r="M4006" s="29">
        <f t="shared" si="964"/>
        <v>10233</v>
      </c>
      <c r="N4006" s="29">
        <f t="shared" si="965"/>
        <v>1</v>
      </c>
      <c r="O4006" s="29">
        <f t="shared" si="966"/>
        <v>10233</v>
      </c>
      <c r="P4006" s="29">
        <f t="shared" si="967"/>
        <v>1</v>
      </c>
      <c r="Q4006" s="29">
        <f t="shared" si="968"/>
        <v>29040</v>
      </c>
      <c r="R4006" s="30">
        <f t="shared" si="969"/>
        <v>24798313</v>
      </c>
      <c r="S4006" s="30">
        <f t="shared" si="970"/>
        <v>9838</v>
      </c>
      <c r="T4006" s="30">
        <f t="shared" si="971"/>
        <v>24798313</v>
      </c>
      <c r="U4006" s="30">
        <f t="shared" si="972"/>
        <v>9838</v>
      </c>
      <c r="V4006" s="30">
        <f t="shared" si="973"/>
        <v>71704456</v>
      </c>
    </row>
    <row r="4007" spans="1:22" ht="16.5" x14ac:dyDescent="0.15">
      <c r="A4007">
        <f>人物属性总表!A4012</f>
        <v>4004</v>
      </c>
      <c r="B4007" s="5">
        <f>人物属性总表!K4012</f>
        <v>68241</v>
      </c>
      <c r="C4007" s="5">
        <f>人物属性总表!L4012</f>
        <v>12</v>
      </c>
      <c r="D4007" s="5">
        <f>人物属性总表!M4012</f>
        <v>68241</v>
      </c>
      <c r="E4007" s="5">
        <f>人物属性总表!N4012</f>
        <v>12</v>
      </c>
      <c r="F4007" s="5">
        <f>人物属性总表!O4012</f>
        <v>198830</v>
      </c>
      <c r="G4007" s="22">
        <f t="shared" si="959"/>
        <v>124059810</v>
      </c>
      <c r="H4007" s="22">
        <f t="shared" si="960"/>
        <v>49206</v>
      </c>
      <c r="I4007" s="22">
        <f t="shared" si="961"/>
        <v>124059810</v>
      </c>
      <c r="J4007" s="22">
        <f t="shared" si="962"/>
        <v>49206</v>
      </c>
      <c r="K4007" s="22">
        <f t="shared" si="963"/>
        <v>358721110</v>
      </c>
      <c r="L4007" s="22"/>
      <c r="M4007" s="29">
        <f t="shared" si="964"/>
        <v>10236</v>
      </c>
      <c r="N4007" s="29">
        <f t="shared" si="965"/>
        <v>1</v>
      </c>
      <c r="O4007" s="29">
        <f t="shared" si="966"/>
        <v>10236</v>
      </c>
      <c r="P4007" s="29">
        <f t="shared" si="967"/>
        <v>1</v>
      </c>
      <c r="Q4007" s="29">
        <f t="shared" si="968"/>
        <v>29824</v>
      </c>
      <c r="R4007" s="30">
        <f t="shared" si="969"/>
        <v>24811962</v>
      </c>
      <c r="S4007" s="30">
        <f t="shared" si="970"/>
        <v>9841</v>
      </c>
      <c r="T4007" s="30">
        <f t="shared" si="971"/>
        <v>24811962</v>
      </c>
      <c r="U4007" s="30">
        <f t="shared" si="972"/>
        <v>9841</v>
      </c>
      <c r="V4007" s="30">
        <f t="shared" si="973"/>
        <v>71744222</v>
      </c>
    </row>
    <row r="4008" spans="1:22" ht="16.5" x14ac:dyDescent="0.15">
      <c r="A4008">
        <f>人物属性总表!A4013</f>
        <v>4005</v>
      </c>
      <c r="B4008" s="5">
        <f>人物属性总表!K4013</f>
        <v>68262</v>
      </c>
      <c r="C4008" s="5">
        <f>人物属性总表!L4013</f>
        <v>13</v>
      </c>
      <c r="D4008" s="5">
        <f>人物属性总表!M4013</f>
        <v>68262</v>
      </c>
      <c r="E4008" s="5">
        <f>人物属性总表!N4013</f>
        <v>13</v>
      </c>
      <c r="F4008" s="5">
        <f>人物属性总表!O4013</f>
        <v>193710</v>
      </c>
      <c r="G4008" s="22">
        <f t="shared" si="959"/>
        <v>124128072</v>
      </c>
      <c r="H4008" s="22">
        <f t="shared" si="960"/>
        <v>49219</v>
      </c>
      <c r="I4008" s="22">
        <f t="shared" si="961"/>
        <v>124128072</v>
      </c>
      <c r="J4008" s="22">
        <f t="shared" si="962"/>
        <v>49219</v>
      </c>
      <c r="K4008" s="22">
        <f t="shared" si="963"/>
        <v>358914820</v>
      </c>
      <c r="L4008" s="22"/>
      <c r="M4008" s="29">
        <f t="shared" si="964"/>
        <v>10239</v>
      </c>
      <c r="N4008" s="29">
        <f t="shared" si="965"/>
        <v>1</v>
      </c>
      <c r="O4008" s="29">
        <f t="shared" si="966"/>
        <v>10239</v>
      </c>
      <c r="P4008" s="29">
        <f t="shared" si="967"/>
        <v>1</v>
      </c>
      <c r="Q4008" s="29">
        <f t="shared" si="968"/>
        <v>29056</v>
      </c>
      <c r="R4008" s="30">
        <f t="shared" si="969"/>
        <v>24825614</v>
      </c>
      <c r="S4008" s="30">
        <f t="shared" si="970"/>
        <v>9843</v>
      </c>
      <c r="T4008" s="30">
        <f t="shared" si="971"/>
        <v>24825614</v>
      </c>
      <c r="U4008" s="30">
        <f t="shared" si="972"/>
        <v>9843</v>
      </c>
      <c r="V4008" s="30">
        <f t="shared" si="973"/>
        <v>71782964</v>
      </c>
    </row>
    <row r="4009" spans="1:22" ht="16.5" x14ac:dyDescent="0.15">
      <c r="A4009">
        <f>人物属性总表!A4014</f>
        <v>4006</v>
      </c>
      <c r="B4009" s="5">
        <f>人物属性总表!K4014</f>
        <v>68282</v>
      </c>
      <c r="C4009" s="5">
        <f>人物属性总表!L4014</f>
        <v>12</v>
      </c>
      <c r="D4009" s="5">
        <f>人物属性总表!M4014</f>
        <v>68282</v>
      </c>
      <c r="E4009" s="5">
        <f>人物属性总表!N4014</f>
        <v>12</v>
      </c>
      <c r="F4009" s="5">
        <f>人物属性总表!O4014</f>
        <v>198950</v>
      </c>
      <c r="G4009" s="22">
        <f t="shared" si="959"/>
        <v>124196354</v>
      </c>
      <c r="H4009" s="22">
        <f t="shared" si="960"/>
        <v>49231</v>
      </c>
      <c r="I4009" s="22">
        <f t="shared" si="961"/>
        <v>124196354</v>
      </c>
      <c r="J4009" s="22">
        <f t="shared" si="962"/>
        <v>49231</v>
      </c>
      <c r="K4009" s="22">
        <f t="shared" si="963"/>
        <v>359113770</v>
      </c>
      <c r="L4009" s="22"/>
      <c r="M4009" s="29">
        <f t="shared" si="964"/>
        <v>10242</v>
      </c>
      <c r="N4009" s="29">
        <f t="shared" si="965"/>
        <v>1</v>
      </c>
      <c r="O4009" s="29">
        <f t="shared" si="966"/>
        <v>10242</v>
      </c>
      <c r="P4009" s="29">
        <f t="shared" si="967"/>
        <v>1</v>
      </c>
      <c r="Q4009" s="29">
        <f t="shared" si="968"/>
        <v>29842</v>
      </c>
      <c r="R4009" s="30">
        <f t="shared" si="969"/>
        <v>24839270</v>
      </c>
      <c r="S4009" s="30">
        <f t="shared" si="970"/>
        <v>9846</v>
      </c>
      <c r="T4009" s="30">
        <f t="shared" si="971"/>
        <v>24839270</v>
      </c>
      <c r="U4009" s="30">
        <f t="shared" si="972"/>
        <v>9846</v>
      </c>
      <c r="V4009" s="30">
        <f t="shared" si="973"/>
        <v>71822754</v>
      </c>
    </row>
    <row r="4010" spans="1:22" ht="16.5" x14ac:dyDescent="0.15">
      <c r="A4010">
        <f>人物属性总表!A4015</f>
        <v>4007</v>
      </c>
      <c r="B4010" s="5">
        <f>人物属性总表!K4015</f>
        <v>68303</v>
      </c>
      <c r="C4010" s="5">
        <f>人物属性总表!L4015</f>
        <v>13</v>
      </c>
      <c r="D4010" s="5">
        <f>人物属性总表!M4015</f>
        <v>68303</v>
      </c>
      <c r="E4010" s="5">
        <f>人物属性总表!N4015</f>
        <v>13</v>
      </c>
      <c r="F4010" s="5">
        <f>人物属性总表!O4015</f>
        <v>193830</v>
      </c>
      <c r="G4010" s="22">
        <f t="shared" si="959"/>
        <v>124264657</v>
      </c>
      <c r="H4010" s="22">
        <f t="shared" si="960"/>
        <v>49244</v>
      </c>
      <c r="I4010" s="22">
        <f t="shared" si="961"/>
        <v>124264657</v>
      </c>
      <c r="J4010" s="22">
        <f t="shared" si="962"/>
        <v>49244</v>
      </c>
      <c r="K4010" s="22">
        <f t="shared" si="963"/>
        <v>359307600</v>
      </c>
      <c r="L4010" s="22"/>
      <c r="M4010" s="29">
        <f t="shared" si="964"/>
        <v>10245</v>
      </c>
      <c r="N4010" s="29">
        <f t="shared" si="965"/>
        <v>1</v>
      </c>
      <c r="O4010" s="29">
        <f t="shared" si="966"/>
        <v>10245</v>
      </c>
      <c r="P4010" s="29">
        <f t="shared" si="967"/>
        <v>1</v>
      </c>
      <c r="Q4010" s="29">
        <f t="shared" si="968"/>
        <v>29074</v>
      </c>
      <c r="R4010" s="30">
        <f t="shared" si="969"/>
        <v>24852931</v>
      </c>
      <c r="S4010" s="30">
        <f t="shared" si="970"/>
        <v>9848</v>
      </c>
      <c r="T4010" s="30">
        <f t="shared" si="971"/>
        <v>24852931</v>
      </c>
      <c r="U4010" s="30">
        <f t="shared" si="972"/>
        <v>9848</v>
      </c>
      <c r="V4010" s="30">
        <f t="shared" si="973"/>
        <v>71861520</v>
      </c>
    </row>
    <row r="4011" spans="1:22" ht="16.5" x14ac:dyDescent="0.15">
      <c r="A4011">
        <f>人物属性总表!A4016</f>
        <v>4008</v>
      </c>
      <c r="B4011" s="5">
        <f>人物属性总表!K4016</f>
        <v>68324</v>
      </c>
      <c r="C4011" s="5">
        <f>人物属性总表!L4016</f>
        <v>12</v>
      </c>
      <c r="D4011" s="5">
        <f>人物属性总表!M4016</f>
        <v>68324</v>
      </c>
      <c r="E4011" s="5">
        <f>人物属性总表!N4016</f>
        <v>12</v>
      </c>
      <c r="F4011" s="5">
        <f>人物属性总表!O4016</f>
        <v>199070</v>
      </c>
      <c r="G4011" s="22">
        <f t="shared" si="959"/>
        <v>124332981</v>
      </c>
      <c r="H4011" s="22">
        <f t="shared" si="960"/>
        <v>49256</v>
      </c>
      <c r="I4011" s="22">
        <f t="shared" si="961"/>
        <v>124332981</v>
      </c>
      <c r="J4011" s="22">
        <f t="shared" si="962"/>
        <v>49256</v>
      </c>
      <c r="K4011" s="22">
        <f t="shared" si="963"/>
        <v>359506670</v>
      </c>
      <c r="L4011" s="22"/>
      <c r="M4011" s="29">
        <f t="shared" si="964"/>
        <v>10248</v>
      </c>
      <c r="N4011" s="29">
        <f t="shared" si="965"/>
        <v>1</v>
      </c>
      <c r="O4011" s="29">
        <f t="shared" si="966"/>
        <v>10248</v>
      </c>
      <c r="P4011" s="29">
        <f t="shared" si="967"/>
        <v>1</v>
      </c>
      <c r="Q4011" s="29">
        <f t="shared" si="968"/>
        <v>29860</v>
      </c>
      <c r="R4011" s="30">
        <f t="shared" si="969"/>
        <v>24866596</v>
      </c>
      <c r="S4011" s="30">
        <f t="shared" si="970"/>
        <v>9851</v>
      </c>
      <c r="T4011" s="30">
        <f t="shared" si="971"/>
        <v>24866596</v>
      </c>
      <c r="U4011" s="30">
        <f t="shared" si="972"/>
        <v>9851</v>
      </c>
      <c r="V4011" s="30">
        <f t="shared" si="973"/>
        <v>71901334</v>
      </c>
    </row>
    <row r="4012" spans="1:22" ht="16.5" x14ac:dyDescent="0.15">
      <c r="A4012">
        <f>人物属性总表!A4017</f>
        <v>4009</v>
      </c>
      <c r="B4012" s="5">
        <f>人物属性总表!K4017</f>
        <v>68344</v>
      </c>
      <c r="C4012" s="5">
        <f>人物属性总表!L4017</f>
        <v>13</v>
      </c>
      <c r="D4012" s="5">
        <f>人物属性总表!M4017</f>
        <v>68344</v>
      </c>
      <c r="E4012" s="5">
        <f>人物属性总表!N4017</f>
        <v>13</v>
      </c>
      <c r="F4012" s="5">
        <f>人物属性总表!O4017</f>
        <v>193940</v>
      </c>
      <c r="G4012" s="22">
        <f t="shared" si="959"/>
        <v>124401325</v>
      </c>
      <c r="H4012" s="22">
        <f t="shared" si="960"/>
        <v>49269</v>
      </c>
      <c r="I4012" s="22">
        <f t="shared" si="961"/>
        <v>124401325</v>
      </c>
      <c r="J4012" s="22">
        <f t="shared" si="962"/>
        <v>49269</v>
      </c>
      <c r="K4012" s="22">
        <f t="shared" si="963"/>
        <v>359700610</v>
      </c>
      <c r="L4012" s="22"/>
      <c r="M4012" s="29">
        <f t="shared" si="964"/>
        <v>10251</v>
      </c>
      <c r="N4012" s="29">
        <f t="shared" si="965"/>
        <v>1</v>
      </c>
      <c r="O4012" s="29">
        <f t="shared" si="966"/>
        <v>10251</v>
      </c>
      <c r="P4012" s="29">
        <f t="shared" si="967"/>
        <v>1</v>
      </c>
      <c r="Q4012" s="29">
        <f t="shared" si="968"/>
        <v>29091</v>
      </c>
      <c r="R4012" s="30">
        <f t="shared" si="969"/>
        <v>24880265</v>
      </c>
      <c r="S4012" s="30">
        <f t="shared" si="970"/>
        <v>9853</v>
      </c>
      <c r="T4012" s="30">
        <f t="shared" si="971"/>
        <v>24880265</v>
      </c>
      <c r="U4012" s="30">
        <f t="shared" si="972"/>
        <v>9853</v>
      </c>
      <c r="V4012" s="30">
        <f t="shared" si="973"/>
        <v>71940122</v>
      </c>
    </row>
    <row r="4013" spans="1:22" ht="16.5" x14ac:dyDescent="0.15">
      <c r="A4013">
        <f>人物属性总表!A4018</f>
        <v>4010</v>
      </c>
      <c r="B4013" s="5">
        <f>人物属性总表!K4018</f>
        <v>68365</v>
      </c>
      <c r="C4013" s="5">
        <f>人物属性总表!L4018</f>
        <v>13</v>
      </c>
      <c r="D4013" s="5">
        <f>人物属性总表!M4018</f>
        <v>68365</v>
      </c>
      <c r="E4013" s="5">
        <f>人物属性总表!N4018</f>
        <v>13</v>
      </c>
      <c r="F4013" s="5">
        <f>人物属性总表!O4018</f>
        <v>194000</v>
      </c>
      <c r="G4013" s="22">
        <f t="shared" si="959"/>
        <v>124469690</v>
      </c>
      <c r="H4013" s="22">
        <f t="shared" si="960"/>
        <v>49282</v>
      </c>
      <c r="I4013" s="22">
        <f t="shared" si="961"/>
        <v>124469690</v>
      </c>
      <c r="J4013" s="22">
        <f t="shared" si="962"/>
        <v>49282</v>
      </c>
      <c r="K4013" s="22">
        <f t="shared" si="963"/>
        <v>359894610</v>
      </c>
      <c r="L4013" s="22"/>
      <c r="M4013" s="29">
        <f t="shared" si="964"/>
        <v>10254</v>
      </c>
      <c r="N4013" s="29">
        <f t="shared" si="965"/>
        <v>1</v>
      </c>
      <c r="O4013" s="29">
        <f t="shared" si="966"/>
        <v>10254</v>
      </c>
      <c r="P4013" s="29">
        <f t="shared" si="967"/>
        <v>1</v>
      </c>
      <c r="Q4013" s="29">
        <f t="shared" si="968"/>
        <v>29100</v>
      </c>
      <c r="R4013" s="30">
        <f t="shared" si="969"/>
        <v>24893938</v>
      </c>
      <c r="S4013" s="30">
        <f t="shared" si="970"/>
        <v>9856</v>
      </c>
      <c r="T4013" s="30">
        <f t="shared" si="971"/>
        <v>24893938</v>
      </c>
      <c r="U4013" s="30">
        <f t="shared" si="972"/>
        <v>9856</v>
      </c>
      <c r="V4013" s="30">
        <f t="shared" si="973"/>
        <v>71978922</v>
      </c>
    </row>
    <row r="4014" spans="1:22" ht="16.5" x14ac:dyDescent="0.15">
      <c r="A4014">
        <f>人物属性总表!A4019</f>
        <v>4011</v>
      </c>
      <c r="B4014" s="5">
        <f>人物属性总表!K4019</f>
        <v>68386</v>
      </c>
      <c r="C4014" s="5">
        <f>人物属性总表!L4019</f>
        <v>12</v>
      </c>
      <c r="D4014" s="5">
        <f>人物属性总表!M4019</f>
        <v>68386</v>
      </c>
      <c r="E4014" s="5">
        <f>人物属性总表!N4019</f>
        <v>12</v>
      </c>
      <c r="F4014" s="5">
        <f>人物属性总表!O4019</f>
        <v>199260</v>
      </c>
      <c r="G4014" s="22">
        <f t="shared" si="959"/>
        <v>124538076</v>
      </c>
      <c r="H4014" s="22">
        <f t="shared" si="960"/>
        <v>49294</v>
      </c>
      <c r="I4014" s="22">
        <f t="shared" si="961"/>
        <v>124538076</v>
      </c>
      <c r="J4014" s="22">
        <f t="shared" si="962"/>
        <v>49294</v>
      </c>
      <c r="K4014" s="22">
        <f t="shared" si="963"/>
        <v>360093870</v>
      </c>
      <c r="L4014" s="22"/>
      <c r="M4014" s="29">
        <f t="shared" si="964"/>
        <v>10257</v>
      </c>
      <c r="N4014" s="29">
        <f t="shared" si="965"/>
        <v>1</v>
      </c>
      <c r="O4014" s="29">
        <f t="shared" si="966"/>
        <v>10257</v>
      </c>
      <c r="P4014" s="29">
        <f t="shared" si="967"/>
        <v>1</v>
      </c>
      <c r="Q4014" s="29">
        <f t="shared" si="968"/>
        <v>29889</v>
      </c>
      <c r="R4014" s="30">
        <f t="shared" si="969"/>
        <v>24907615</v>
      </c>
      <c r="S4014" s="30">
        <f t="shared" si="970"/>
        <v>9858</v>
      </c>
      <c r="T4014" s="30">
        <f t="shared" si="971"/>
        <v>24907615</v>
      </c>
      <c r="U4014" s="30">
        <f t="shared" si="972"/>
        <v>9858</v>
      </c>
      <c r="V4014" s="30">
        <f t="shared" si="973"/>
        <v>72018774</v>
      </c>
    </row>
    <row r="4015" spans="1:22" ht="16.5" x14ac:dyDescent="0.15">
      <c r="A4015">
        <f>人物属性总表!A4020</f>
        <v>4012</v>
      </c>
      <c r="B4015" s="5">
        <f>人物属性总表!K4020</f>
        <v>68406</v>
      </c>
      <c r="C4015" s="5">
        <f>人物属性总表!L4020</f>
        <v>13</v>
      </c>
      <c r="D4015" s="5">
        <f>人物属性总表!M4020</f>
        <v>68406</v>
      </c>
      <c r="E4015" s="5">
        <f>人物属性总表!N4020</f>
        <v>13</v>
      </c>
      <c r="F4015" s="5">
        <f>人物属性总表!O4020</f>
        <v>194110</v>
      </c>
      <c r="G4015" s="22">
        <f t="shared" si="959"/>
        <v>124606482</v>
      </c>
      <c r="H4015" s="22">
        <f t="shared" si="960"/>
        <v>49307</v>
      </c>
      <c r="I4015" s="22">
        <f t="shared" si="961"/>
        <v>124606482</v>
      </c>
      <c r="J4015" s="22">
        <f t="shared" si="962"/>
        <v>49307</v>
      </c>
      <c r="K4015" s="22">
        <f t="shared" si="963"/>
        <v>360287980</v>
      </c>
      <c r="L4015" s="22"/>
      <c r="M4015" s="29">
        <f t="shared" si="964"/>
        <v>10260</v>
      </c>
      <c r="N4015" s="29">
        <f t="shared" si="965"/>
        <v>1</v>
      </c>
      <c r="O4015" s="29">
        <f t="shared" si="966"/>
        <v>10260</v>
      </c>
      <c r="P4015" s="29">
        <f t="shared" si="967"/>
        <v>1</v>
      </c>
      <c r="Q4015" s="29">
        <f t="shared" si="968"/>
        <v>29116</v>
      </c>
      <c r="R4015" s="30">
        <f t="shared" si="969"/>
        <v>24921296</v>
      </c>
      <c r="S4015" s="30">
        <f t="shared" si="970"/>
        <v>9861</v>
      </c>
      <c r="T4015" s="30">
        <f t="shared" si="971"/>
        <v>24921296</v>
      </c>
      <c r="U4015" s="30">
        <f t="shared" si="972"/>
        <v>9861</v>
      </c>
      <c r="V4015" s="30">
        <f t="shared" si="973"/>
        <v>72057596</v>
      </c>
    </row>
    <row r="4016" spans="1:22" ht="16.5" x14ac:dyDescent="0.15">
      <c r="A4016">
        <f>人物属性总表!A4021</f>
        <v>4013</v>
      </c>
      <c r="B4016" s="5">
        <f>人物属性总表!K4021</f>
        <v>68427</v>
      </c>
      <c r="C4016" s="5">
        <f>人物属性总表!L4021</f>
        <v>12</v>
      </c>
      <c r="D4016" s="5">
        <f>人物属性总表!M4021</f>
        <v>68427</v>
      </c>
      <c r="E4016" s="5">
        <f>人物属性总表!N4021</f>
        <v>12</v>
      </c>
      <c r="F4016" s="5">
        <f>人物属性总表!O4021</f>
        <v>199370</v>
      </c>
      <c r="G4016" s="22">
        <f t="shared" si="959"/>
        <v>124674909</v>
      </c>
      <c r="H4016" s="22">
        <f t="shared" si="960"/>
        <v>49319</v>
      </c>
      <c r="I4016" s="22">
        <f t="shared" si="961"/>
        <v>124674909</v>
      </c>
      <c r="J4016" s="22">
        <f t="shared" si="962"/>
        <v>49319</v>
      </c>
      <c r="K4016" s="22">
        <f t="shared" si="963"/>
        <v>360487350</v>
      </c>
      <c r="L4016" s="22"/>
      <c r="M4016" s="29">
        <f t="shared" si="964"/>
        <v>10264</v>
      </c>
      <c r="N4016" s="29">
        <f t="shared" si="965"/>
        <v>1</v>
      </c>
      <c r="O4016" s="29">
        <f t="shared" si="966"/>
        <v>10264</v>
      </c>
      <c r="P4016" s="29">
        <f t="shared" si="967"/>
        <v>1</v>
      </c>
      <c r="Q4016" s="29">
        <f t="shared" si="968"/>
        <v>29905</v>
      </c>
      <c r="R4016" s="30">
        <f t="shared" si="969"/>
        <v>24934981</v>
      </c>
      <c r="S4016" s="30">
        <f t="shared" si="970"/>
        <v>9863</v>
      </c>
      <c r="T4016" s="30">
        <f t="shared" si="971"/>
        <v>24934981</v>
      </c>
      <c r="U4016" s="30">
        <f t="shared" si="972"/>
        <v>9863</v>
      </c>
      <c r="V4016" s="30">
        <f t="shared" si="973"/>
        <v>72097470</v>
      </c>
    </row>
    <row r="4017" spans="1:22" ht="16.5" x14ac:dyDescent="0.15">
      <c r="A4017">
        <f>人物属性总表!A4022</f>
        <v>4014</v>
      </c>
      <c r="B4017" s="5">
        <f>人物属性总表!K4022</f>
        <v>68448</v>
      </c>
      <c r="C4017" s="5">
        <f>人物属性总表!L4022</f>
        <v>13</v>
      </c>
      <c r="D4017" s="5">
        <f>人物属性总表!M4022</f>
        <v>68448</v>
      </c>
      <c r="E4017" s="5">
        <f>人物属性总表!N4022</f>
        <v>13</v>
      </c>
      <c r="F4017" s="5">
        <f>人物属性总表!O4022</f>
        <v>194240</v>
      </c>
      <c r="G4017" s="22">
        <f t="shared" si="959"/>
        <v>124743357</v>
      </c>
      <c r="H4017" s="22">
        <f t="shared" si="960"/>
        <v>49332</v>
      </c>
      <c r="I4017" s="22">
        <f t="shared" si="961"/>
        <v>124743357</v>
      </c>
      <c r="J4017" s="22">
        <f t="shared" si="962"/>
        <v>49332</v>
      </c>
      <c r="K4017" s="22">
        <f t="shared" si="963"/>
        <v>360681590</v>
      </c>
      <c r="L4017" s="22"/>
      <c r="M4017" s="29">
        <f t="shared" si="964"/>
        <v>10267</v>
      </c>
      <c r="N4017" s="29">
        <f t="shared" si="965"/>
        <v>1</v>
      </c>
      <c r="O4017" s="29">
        <f t="shared" si="966"/>
        <v>10267</v>
      </c>
      <c r="P4017" s="29">
        <f t="shared" si="967"/>
        <v>1</v>
      </c>
      <c r="Q4017" s="29">
        <f t="shared" si="968"/>
        <v>29136</v>
      </c>
      <c r="R4017" s="30">
        <f t="shared" si="969"/>
        <v>24948671</v>
      </c>
      <c r="S4017" s="30">
        <f t="shared" si="970"/>
        <v>9866</v>
      </c>
      <c r="T4017" s="30">
        <f t="shared" si="971"/>
        <v>24948671</v>
      </c>
      <c r="U4017" s="30">
        <f t="shared" si="972"/>
        <v>9866</v>
      </c>
      <c r="V4017" s="30">
        <f t="shared" si="973"/>
        <v>72136318</v>
      </c>
    </row>
    <row r="4018" spans="1:22" ht="16.5" x14ac:dyDescent="0.15">
      <c r="A4018">
        <f>人物属性总表!A4023</f>
        <v>4015</v>
      </c>
      <c r="B4018" s="5">
        <f>人物属性总表!K4023</f>
        <v>68468</v>
      </c>
      <c r="C4018" s="5">
        <f>人物属性总表!L4023</f>
        <v>12</v>
      </c>
      <c r="D4018" s="5">
        <f>人物属性总表!M4023</f>
        <v>68468</v>
      </c>
      <c r="E4018" s="5">
        <f>人物属性总表!N4023</f>
        <v>12</v>
      </c>
      <c r="F4018" s="5">
        <f>人物属性总表!O4023</f>
        <v>199490</v>
      </c>
      <c r="G4018" s="22">
        <f t="shared" si="959"/>
        <v>124811825</v>
      </c>
      <c r="H4018" s="22">
        <f t="shared" si="960"/>
        <v>49344</v>
      </c>
      <c r="I4018" s="22">
        <f t="shared" si="961"/>
        <v>124811825</v>
      </c>
      <c r="J4018" s="22">
        <f t="shared" si="962"/>
        <v>49344</v>
      </c>
      <c r="K4018" s="22">
        <f t="shared" si="963"/>
        <v>360881080</v>
      </c>
      <c r="L4018" s="22"/>
      <c r="M4018" s="29">
        <f t="shared" si="964"/>
        <v>10270</v>
      </c>
      <c r="N4018" s="29">
        <f t="shared" si="965"/>
        <v>1</v>
      </c>
      <c r="O4018" s="29">
        <f t="shared" si="966"/>
        <v>10270</v>
      </c>
      <c r="P4018" s="29">
        <f t="shared" si="967"/>
        <v>1</v>
      </c>
      <c r="Q4018" s="29">
        <f t="shared" si="968"/>
        <v>29923</v>
      </c>
      <c r="R4018" s="30">
        <f t="shared" si="969"/>
        <v>24962365</v>
      </c>
      <c r="S4018" s="30">
        <f t="shared" si="970"/>
        <v>9868</v>
      </c>
      <c r="T4018" s="30">
        <f t="shared" si="971"/>
        <v>24962365</v>
      </c>
      <c r="U4018" s="30">
        <f t="shared" si="972"/>
        <v>9868</v>
      </c>
      <c r="V4018" s="30">
        <f t="shared" si="973"/>
        <v>72176216</v>
      </c>
    </row>
    <row r="4019" spans="1:22" ht="16.5" x14ac:dyDescent="0.15">
      <c r="A4019">
        <f>人物属性总表!A4024</f>
        <v>4016</v>
      </c>
      <c r="B4019" s="5">
        <f>人物属性总表!K4024</f>
        <v>68489</v>
      </c>
      <c r="C4019" s="5">
        <f>人物属性总表!L4024</f>
        <v>13</v>
      </c>
      <c r="D4019" s="5">
        <f>人物属性总表!M4024</f>
        <v>68489</v>
      </c>
      <c r="E4019" s="5">
        <f>人物属性总表!N4024</f>
        <v>13</v>
      </c>
      <c r="F4019" s="5">
        <f>人物属性总表!O4024</f>
        <v>194350</v>
      </c>
      <c r="G4019" s="22">
        <f t="shared" si="959"/>
        <v>124880314</v>
      </c>
      <c r="H4019" s="22">
        <f t="shared" si="960"/>
        <v>49357</v>
      </c>
      <c r="I4019" s="22">
        <f t="shared" si="961"/>
        <v>124880314</v>
      </c>
      <c r="J4019" s="22">
        <f t="shared" si="962"/>
        <v>49357</v>
      </c>
      <c r="K4019" s="22">
        <f t="shared" si="963"/>
        <v>361075430</v>
      </c>
      <c r="L4019" s="22"/>
      <c r="M4019" s="29">
        <f t="shared" si="964"/>
        <v>10273</v>
      </c>
      <c r="N4019" s="29">
        <f t="shared" si="965"/>
        <v>1</v>
      </c>
      <c r="O4019" s="29">
        <f t="shared" si="966"/>
        <v>10273</v>
      </c>
      <c r="P4019" s="29">
        <f t="shared" si="967"/>
        <v>1</v>
      </c>
      <c r="Q4019" s="29">
        <f t="shared" si="968"/>
        <v>29152</v>
      </c>
      <c r="R4019" s="30">
        <f t="shared" si="969"/>
        <v>24976062</v>
      </c>
      <c r="S4019" s="30">
        <f t="shared" si="970"/>
        <v>9871</v>
      </c>
      <c r="T4019" s="30">
        <f t="shared" si="971"/>
        <v>24976062</v>
      </c>
      <c r="U4019" s="30">
        <f t="shared" si="972"/>
        <v>9871</v>
      </c>
      <c r="V4019" s="30">
        <f t="shared" si="973"/>
        <v>72215086</v>
      </c>
    </row>
    <row r="4020" spans="1:22" ht="16.5" x14ac:dyDescent="0.15">
      <c r="A4020">
        <f>人物属性总表!A4025</f>
        <v>4017</v>
      </c>
      <c r="B4020" s="5">
        <f>人物属性总表!K4025</f>
        <v>68510</v>
      </c>
      <c r="C4020" s="5">
        <f>人物属性总表!L4025</f>
        <v>12</v>
      </c>
      <c r="D4020" s="5">
        <f>人物属性总表!M4025</f>
        <v>68510</v>
      </c>
      <c r="E4020" s="5">
        <f>人物属性总表!N4025</f>
        <v>12</v>
      </c>
      <c r="F4020" s="5">
        <f>人物属性总表!O4025</f>
        <v>199610</v>
      </c>
      <c r="G4020" s="22">
        <f t="shared" si="959"/>
        <v>124948824</v>
      </c>
      <c r="H4020" s="22">
        <f t="shared" si="960"/>
        <v>49369</v>
      </c>
      <c r="I4020" s="22">
        <f t="shared" si="961"/>
        <v>124948824</v>
      </c>
      <c r="J4020" s="22">
        <f t="shared" si="962"/>
        <v>49369</v>
      </c>
      <c r="K4020" s="22">
        <f t="shared" si="963"/>
        <v>361275040</v>
      </c>
      <c r="L4020" s="22"/>
      <c r="M4020" s="29">
        <f t="shared" si="964"/>
        <v>10276</v>
      </c>
      <c r="N4020" s="29">
        <f t="shared" si="965"/>
        <v>1</v>
      </c>
      <c r="O4020" s="29">
        <f t="shared" si="966"/>
        <v>10276</v>
      </c>
      <c r="P4020" s="29">
        <f t="shared" si="967"/>
        <v>1</v>
      </c>
      <c r="Q4020" s="29">
        <f t="shared" si="968"/>
        <v>29941</v>
      </c>
      <c r="R4020" s="30">
        <f t="shared" si="969"/>
        <v>24989764</v>
      </c>
      <c r="S4020" s="30">
        <f t="shared" si="970"/>
        <v>9873</v>
      </c>
      <c r="T4020" s="30">
        <f t="shared" si="971"/>
        <v>24989764</v>
      </c>
      <c r="U4020" s="30">
        <f t="shared" si="972"/>
        <v>9873</v>
      </c>
      <c r="V4020" s="30">
        <f t="shared" si="973"/>
        <v>72255008</v>
      </c>
    </row>
    <row r="4021" spans="1:22" ht="16.5" x14ac:dyDescent="0.15">
      <c r="A4021">
        <f>人物属性总表!A4026</f>
        <v>4018</v>
      </c>
      <c r="B4021" s="5">
        <f>人物属性总表!K4026</f>
        <v>68530</v>
      </c>
      <c r="C4021" s="5">
        <f>人物属性总表!L4026</f>
        <v>13</v>
      </c>
      <c r="D4021" s="5">
        <f>人物属性总表!M4026</f>
        <v>68530</v>
      </c>
      <c r="E4021" s="5">
        <f>人物属性总表!N4026</f>
        <v>13</v>
      </c>
      <c r="F4021" s="5">
        <f>人物属性总表!O4026</f>
        <v>194470</v>
      </c>
      <c r="G4021" s="22">
        <f t="shared" si="959"/>
        <v>125017354</v>
      </c>
      <c r="H4021" s="22">
        <f t="shared" si="960"/>
        <v>49382</v>
      </c>
      <c r="I4021" s="22">
        <f t="shared" si="961"/>
        <v>125017354</v>
      </c>
      <c r="J4021" s="22">
        <f t="shared" si="962"/>
        <v>49382</v>
      </c>
      <c r="K4021" s="22">
        <f t="shared" si="963"/>
        <v>361469510</v>
      </c>
      <c r="L4021" s="22"/>
      <c r="M4021" s="29">
        <f t="shared" si="964"/>
        <v>10279</v>
      </c>
      <c r="N4021" s="29">
        <f t="shared" si="965"/>
        <v>1</v>
      </c>
      <c r="O4021" s="29">
        <f t="shared" si="966"/>
        <v>10279</v>
      </c>
      <c r="P4021" s="29">
        <f t="shared" si="967"/>
        <v>1</v>
      </c>
      <c r="Q4021" s="29">
        <f t="shared" si="968"/>
        <v>29170</v>
      </c>
      <c r="R4021" s="30">
        <f t="shared" si="969"/>
        <v>25003470</v>
      </c>
      <c r="S4021" s="30">
        <f t="shared" si="970"/>
        <v>9876</v>
      </c>
      <c r="T4021" s="30">
        <f t="shared" si="971"/>
        <v>25003470</v>
      </c>
      <c r="U4021" s="30">
        <f t="shared" si="972"/>
        <v>9876</v>
      </c>
      <c r="V4021" s="30">
        <f t="shared" si="973"/>
        <v>72293902</v>
      </c>
    </row>
    <row r="4022" spans="1:22" ht="16.5" x14ac:dyDescent="0.15">
      <c r="A4022">
        <f>人物属性总表!A4027</f>
        <v>4019</v>
      </c>
      <c r="B4022" s="5">
        <f>人物属性总表!K4027</f>
        <v>68551</v>
      </c>
      <c r="C4022" s="5">
        <f>人物属性总表!L4027</f>
        <v>12</v>
      </c>
      <c r="D4022" s="5">
        <f>人物属性总表!M4027</f>
        <v>68551</v>
      </c>
      <c r="E4022" s="5">
        <f>人物属性总表!N4027</f>
        <v>12</v>
      </c>
      <c r="F4022" s="5">
        <f>人物属性总表!O4027</f>
        <v>199730</v>
      </c>
      <c r="G4022" s="22">
        <f t="shared" si="959"/>
        <v>125085905</v>
      </c>
      <c r="H4022" s="22">
        <f t="shared" si="960"/>
        <v>49394</v>
      </c>
      <c r="I4022" s="22">
        <f t="shared" si="961"/>
        <v>125085905</v>
      </c>
      <c r="J4022" s="22">
        <f t="shared" si="962"/>
        <v>49394</v>
      </c>
      <c r="K4022" s="22">
        <f t="shared" si="963"/>
        <v>361669240</v>
      </c>
      <c r="L4022" s="22"/>
      <c r="M4022" s="29">
        <f t="shared" si="964"/>
        <v>10282</v>
      </c>
      <c r="N4022" s="29">
        <f t="shared" si="965"/>
        <v>1</v>
      </c>
      <c r="O4022" s="29">
        <f t="shared" si="966"/>
        <v>10282</v>
      </c>
      <c r="P4022" s="29">
        <f t="shared" si="967"/>
        <v>1</v>
      </c>
      <c r="Q4022" s="29">
        <f t="shared" si="968"/>
        <v>29959</v>
      </c>
      <c r="R4022" s="30">
        <f t="shared" si="969"/>
        <v>25017181</v>
      </c>
      <c r="S4022" s="30">
        <f t="shared" si="970"/>
        <v>9878</v>
      </c>
      <c r="T4022" s="30">
        <f t="shared" si="971"/>
        <v>25017181</v>
      </c>
      <c r="U4022" s="30">
        <f t="shared" si="972"/>
        <v>9878</v>
      </c>
      <c r="V4022" s="30">
        <f t="shared" si="973"/>
        <v>72333848</v>
      </c>
    </row>
    <row r="4023" spans="1:22" ht="16.5" x14ac:dyDescent="0.15">
      <c r="A4023">
        <f>人物属性总表!A4028</f>
        <v>4020</v>
      </c>
      <c r="B4023" s="5">
        <f>人物属性总表!K4028</f>
        <v>68572</v>
      </c>
      <c r="C4023" s="5">
        <f>人物属性总表!L4028</f>
        <v>13</v>
      </c>
      <c r="D4023" s="5">
        <f>人物属性总表!M4028</f>
        <v>68572</v>
      </c>
      <c r="E4023" s="5">
        <f>人物属性总表!N4028</f>
        <v>13</v>
      </c>
      <c r="F4023" s="5">
        <f>人物属性总表!O4028</f>
        <v>194580</v>
      </c>
      <c r="G4023" s="22">
        <f t="shared" si="959"/>
        <v>125154477</v>
      </c>
      <c r="H4023" s="22">
        <f t="shared" si="960"/>
        <v>49407</v>
      </c>
      <c r="I4023" s="22">
        <f t="shared" si="961"/>
        <v>125154477</v>
      </c>
      <c r="J4023" s="22">
        <f t="shared" si="962"/>
        <v>49407</v>
      </c>
      <c r="K4023" s="22">
        <f t="shared" si="963"/>
        <v>361863820</v>
      </c>
      <c r="L4023" s="22"/>
      <c r="M4023" s="29">
        <f t="shared" si="964"/>
        <v>10285</v>
      </c>
      <c r="N4023" s="29">
        <f t="shared" si="965"/>
        <v>1</v>
      </c>
      <c r="O4023" s="29">
        <f t="shared" si="966"/>
        <v>10285</v>
      </c>
      <c r="P4023" s="29">
        <f t="shared" si="967"/>
        <v>1</v>
      </c>
      <c r="Q4023" s="29">
        <f t="shared" si="968"/>
        <v>29187</v>
      </c>
      <c r="R4023" s="30">
        <f t="shared" si="969"/>
        <v>25030895</v>
      </c>
      <c r="S4023" s="30">
        <f t="shared" si="970"/>
        <v>9881</v>
      </c>
      <c r="T4023" s="30">
        <f t="shared" si="971"/>
        <v>25030895</v>
      </c>
      <c r="U4023" s="30">
        <f t="shared" si="972"/>
        <v>9881</v>
      </c>
      <c r="V4023" s="30">
        <f t="shared" si="973"/>
        <v>72372764</v>
      </c>
    </row>
    <row r="4024" spans="1:22" ht="16.5" x14ac:dyDescent="0.15">
      <c r="A4024">
        <f>人物属性总表!A4029</f>
        <v>4021</v>
      </c>
      <c r="B4024" s="5">
        <f>人物属性总表!K4029</f>
        <v>68593</v>
      </c>
      <c r="C4024" s="5">
        <f>人物属性总表!L4029</f>
        <v>12</v>
      </c>
      <c r="D4024" s="5">
        <f>人物属性总表!M4029</f>
        <v>68593</v>
      </c>
      <c r="E4024" s="5">
        <f>人物属性总表!N4029</f>
        <v>12</v>
      </c>
      <c r="F4024" s="5">
        <f>人物属性总表!O4029</f>
        <v>199860</v>
      </c>
      <c r="G4024" s="22">
        <f t="shared" si="959"/>
        <v>125223070</v>
      </c>
      <c r="H4024" s="22">
        <f t="shared" si="960"/>
        <v>49419</v>
      </c>
      <c r="I4024" s="22">
        <f t="shared" si="961"/>
        <v>125223070</v>
      </c>
      <c r="J4024" s="22">
        <f t="shared" si="962"/>
        <v>49419</v>
      </c>
      <c r="K4024" s="22">
        <f t="shared" si="963"/>
        <v>362063680</v>
      </c>
      <c r="L4024" s="22"/>
      <c r="M4024" s="29">
        <f t="shared" si="964"/>
        <v>10288</v>
      </c>
      <c r="N4024" s="29">
        <f t="shared" si="965"/>
        <v>1</v>
      </c>
      <c r="O4024" s="29">
        <f t="shared" si="966"/>
        <v>10288</v>
      </c>
      <c r="P4024" s="29">
        <f t="shared" si="967"/>
        <v>1</v>
      </c>
      <c r="Q4024" s="29">
        <f t="shared" si="968"/>
        <v>29979</v>
      </c>
      <c r="R4024" s="30">
        <f t="shared" si="969"/>
        <v>25044614</v>
      </c>
      <c r="S4024" s="30">
        <f t="shared" si="970"/>
        <v>9883</v>
      </c>
      <c r="T4024" s="30">
        <f t="shared" si="971"/>
        <v>25044614</v>
      </c>
      <c r="U4024" s="30">
        <f t="shared" si="972"/>
        <v>9883</v>
      </c>
      <c r="V4024" s="30">
        <f t="shared" si="973"/>
        <v>72412736</v>
      </c>
    </row>
    <row r="4025" spans="1:22" ht="16.5" x14ac:dyDescent="0.15">
      <c r="A4025">
        <f>人物属性总表!A4030</f>
        <v>4022</v>
      </c>
      <c r="B4025" s="5">
        <f>人物属性总表!K4030</f>
        <v>68613</v>
      </c>
      <c r="C4025" s="5">
        <f>人物属性总表!L4030</f>
        <v>13</v>
      </c>
      <c r="D4025" s="5">
        <f>人物属性总表!M4030</f>
        <v>68613</v>
      </c>
      <c r="E4025" s="5">
        <f>人物属性总表!N4030</f>
        <v>13</v>
      </c>
      <c r="F4025" s="5">
        <f>人物属性总表!O4030</f>
        <v>194700</v>
      </c>
      <c r="G4025" s="22">
        <f t="shared" si="959"/>
        <v>125291683</v>
      </c>
      <c r="H4025" s="22">
        <f t="shared" si="960"/>
        <v>49432</v>
      </c>
      <c r="I4025" s="22">
        <f t="shared" si="961"/>
        <v>125291683</v>
      </c>
      <c r="J4025" s="22">
        <f t="shared" si="962"/>
        <v>49432</v>
      </c>
      <c r="K4025" s="22">
        <f t="shared" si="963"/>
        <v>362258380</v>
      </c>
      <c r="L4025" s="22"/>
      <c r="M4025" s="29">
        <f t="shared" si="964"/>
        <v>10291</v>
      </c>
      <c r="N4025" s="29">
        <f t="shared" si="965"/>
        <v>1</v>
      </c>
      <c r="O4025" s="29">
        <f t="shared" si="966"/>
        <v>10291</v>
      </c>
      <c r="P4025" s="29">
        <f t="shared" si="967"/>
        <v>1</v>
      </c>
      <c r="Q4025" s="29">
        <f t="shared" si="968"/>
        <v>29205</v>
      </c>
      <c r="R4025" s="30">
        <f t="shared" si="969"/>
        <v>25058336</v>
      </c>
      <c r="S4025" s="30">
        <f t="shared" si="970"/>
        <v>9886</v>
      </c>
      <c r="T4025" s="30">
        <f t="shared" si="971"/>
        <v>25058336</v>
      </c>
      <c r="U4025" s="30">
        <f t="shared" si="972"/>
        <v>9886</v>
      </c>
      <c r="V4025" s="30">
        <f t="shared" si="973"/>
        <v>72451676</v>
      </c>
    </row>
    <row r="4026" spans="1:22" ht="16.5" x14ac:dyDescent="0.15">
      <c r="A4026">
        <f>人物属性总表!A4031</f>
        <v>4023</v>
      </c>
      <c r="B4026" s="5">
        <f>人物属性总表!K4031</f>
        <v>68634</v>
      </c>
      <c r="C4026" s="5">
        <f>人物属性总表!L4031</f>
        <v>12</v>
      </c>
      <c r="D4026" s="5">
        <f>人物属性总表!M4031</f>
        <v>68634</v>
      </c>
      <c r="E4026" s="5">
        <f>人物属性总表!N4031</f>
        <v>12</v>
      </c>
      <c r="F4026" s="5">
        <f>人物属性总表!O4031</f>
        <v>199970</v>
      </c>
      <c r="G4026" s="22">
        <f t="shared" si="959"/>
        <v>125360317</v>
      </c>
      <c r="H4026" s="22">
        <f t="shared" si="960"/>
        <v>49444</v>
      </c>
      <c r="I4026" s="22">
        <f t="shared" si="961"/>
        <v>125360317</v>
      </c>
      <c r="J4026" s="22">
        <f t="shared" si="962"/>
        <v>49444</v>
      </c>
      <c r="K4026" s="22">
        <f t="shared" si="963"/>
        <v>362458350</v>
      </c>
      <c r="L4026" s="22"/>
      <c r="M4026" s="29">
        <f t="shared" si="964"/>
        <v>10295</v>
      </c>
      <c r="N4026" s="29">
        <f t="shared" si="965"/>
        <v>1</v>
      </c>
      <c r="O4026" s="29">
        <f t="shared" si="966"/>
        <v>10295</v>
      </c>
      <c r="P4026" s="29">
        <f t="shared" si="967"/>
        <v>1</v>
      </c>
      <c r="Q4026" s="29">
        <f t="shared" si="968"/>
        <v>29995</v>
      </c>
      <c r="R4026" s="30">
        <f t="shared" si="969"/>
        <v>25072063</v>
      </c>
      <c r="S4026" s="30">
        <f t="shared" si="970"/>
        <v>9888</v>
      </c>
      <c r="T4026" s="30">
        <f t="shared" si="971"/>
        <v>25072063</v>
      </c>
      <c r="U4026" s="30">
        <f t="shared" si="972"/>
        <v>9888</v>
      </c>
      <c r="V4026" s="30">
        <f t="shared" si="973"/>
        <v>72491670</v>
      </c>
    </row>
    <row r="4027" spans="1:22" ht="16.5" x14ac:dyDescent="0.15">
      <c r="A4027">
        <f>人物属性总表!A4032</f>
        <v>4024</v>
      </c>
      <c r="B4027" s="5">
        <f>人物属性总表!K4032</f>
        <v>68655</v>
      </c>
      <c r="C4027" s="5">
        <f>人物属性总表!L4032</f>
        <v>13</v>
      </c>
      <c r="D4027" s="5">
        <f>人物属性总表!M4032</f>
        <v>68655</v>
      </c>
      <c r="E4027" s="5">
        <f>人物属性总表!N4032</f>
        <v>13</v>
      </c>
      <c r="F4027" s="5">
        <f>人物属性总表!O4032</f>
        <v>194820</v>
      </c>
      <c r="G4027" s="22">
        <f t="shared" si="959"/>
        <v>125428972</v>
      </c>
      <c r="H4027" s="22">
        <f t="shared" si="960"/>
        <v>49457</v>
      </c>
      <c r="I4027" s="22">
        <f t="shared" si="961"/>
        <v>125428972</v>
      </c>
      <c r="J4027" s="22">
        <f t="shared" si="962"/>
        <v>49457</v>
      </c>
      <c r="K4027" s="22">
        <f t="shared" si="963"/>
        <v>362653170</v>
      </c>
      <c r="L4027" s="22"/>
      <c r="M4027" s="29">
        <f t="shared" si="964"/>
        <v>10298</v>
      </c>
      <c r="N4027" s="29">
        <f t="shared" si="965"/>
        <v>1</v>
      </c>
      <c r="O4027" s="29">
        <f t="shared" si="966"/>
        <v>10298</v>
      </c>
      <c r="P4027" s="29">
        <f t="shared" si="967"/>
        <v>1</v>
      </c>
      <c r="Q4027" s="29">
        <f t="shared" si="968"/>
        <v>29223</v>
      </c>
      <c r="R4027" s="30">
        <f t="shared" si="969"/>
        <v>25085794</v>
      </c>
      <c r="S4027" s="30">
        <f t="shared" si="970"/>
        <v>9891</v>
      </c>
      <c r="T4027" s="30">
        <f t="shared" si="971"/>
        <v>25085794</v>
      </c>
      <c r="U4027" s="30">
        <f t="shared" si="972"/>
        <v>9891</v>
      </c>
      <c r="V4027" s="30">
        <f t="shared" si="973"/>
        <v>72530634</v>
      </c>
    </row>
    <row r="4028" spans="1:22" ht="16.5" x14ac:dyDescent="0.15">
      <c r="A4028">
        <f>人物属性总表!A4033</f>
        <v>4025</v>
      </c>
      <c r="B4028" s="5">
        <f>人物属性总表!K4033</f>
        <v>68675</v>
      </c>
      <c r="C4028" s="5">
        <f>人物属性总表!L4033</f>
        <v>12</v>
      </c>
      <c r="D4028" s="5">
        <f>人物属性总表!M4033</f>
        <v>68675</v>
      </c>
      <c r="E4028" s="5">
        <f>人物属性总表!N4033</f>
        <v>12</v>
      </c>
      <c r="F4028" s="5">
        <f>人物属性总表!O4033</f>
        <v>200090</v>
      </c>
      <c r="G4028" s="22">
        <f t="shared" si="959"/>
        <v>125497647</v>
      </c>
      <c r="H4028" s="22">
        <f t="shared" si="960"/>
        <v>49469</v>
      </c>
      <c r="I4028" s="22">
        <f t="shared" si="961"/>
        <v>125497647</v>
      </c>
      <c r="J4028" s="22">
        <f t="shared" si="962"/>
        <v>49469</v>
      </c>
      <c r="K4028" s="22">
        <f t="shared" si="963"/>
        <v>362853260</v>
      </c>
      <c r="L4028" s="22"/>
      <c r="M4028" s="29">
        <f t="shared" si="964"/>
        <v>10301</v>
      </c>
      <c r="N4028" s="29">
        <f t="shared" si="965"/>
        <v>1</v>
      </c>
      <c r="O4028" s="29">
        <f t="shared" si="966"/>
        <v>10301</v>
      </c>
      <c r="P4028" s="29">
        <f t="shared" si="967"/>
        <v>1</v>
      </c>
      <c r="Q4028" s="29">
        <f t="shared" si="968"/>
        <v>30013</v>
      </c>
      <c r="R4028" s="30">
        <f t="shared" si="969"/>
        <v>25099529</v>
      </c>
      <c r="S4028" s="30">
        <f t="shared" si="970"/>
        <v>9893</v>
      </c>
      <c r="T4028" s="30">
        <f t="shared" si="971"/>
        <v>25099529</v>
      </c>
      <c r="U4028" s="30">
        <f t="shared" si="972"/>
        <v>9893</v>
      </c>
      <c r="V4028" s="30">
        <f t="shared" si="973"/>
        <v>72570652</v>
      </c>
    </row>
    <row r="4029" spans="1:22" ht="16.5" x14ac:dyDescent="0.15">
      <c r="A4029">
        <f>人物属性总表!A4034</f>
        <v>4026</v>
      </c>
      <c r="B4029" s="5">
        <f>人物属性总表!K4034</f>
        <v>68696</v>
      </c>
      <c r="C4029" s="5">
        <f>人物属性总表!L4034</f>
        <v>13</v>
      </c>
      <c r="D4029" s="5">
        <f>人物属性总表!M4034</f>
        <v>68696</v>
      </c>
      <c r="E4029" s="5">
        <f>人物属性总表!N4034</f>
        <v>13</v>
      </c>
      <c r="F4029" s="5">
        <f>人物属性总表!O4034</f>
        <v>194930</v>
      </c>
      <c r="G4029" s="22">
        <f t="shared" si="959"/>
        <v>125566343</v>
      </c>
      <c r="H4029" s="22">
        <f t="shared" si="960"/>
        <v>49482</v>
      </c>
      <c r="I4029" s="22">
        <f t="shared" si="961"/>
        <v>125566343</v>
      </c>
      <c r="J4029" s="22">
        <f t="shared" si="962"/>
        <v>49482</v>
      </c>
      <c r="K4029" s="22">
        <f t="shared" si="963"/>
        <v>363048190</v>
      </c>
      <c r="L4029" s="22"/>
      <c r="M4029" s="29">
        <f t="shared" si="964"/>
        <v>10304</v>
      </c>
      <c r="N4029" s="29">
        <f t="shared" si="965"/>
        <v>1</v>
      </c>
      <c r="O4029" s="29">
        <f t="shared" si="966"/>
        <v>10304</v>
      </c>
      <c r="P4029" s="29">
        <f t="shared" si="967"/>
        <v>1</v>
      </c>
      <c r="Q4029" s="29">
        <f t="shared" si="968"/>
        <v>29239</v>
      </c>
      <c r="R4029" s="30">
        <f t="shared" si="969"/>
        <v>25113268</v>
      </c>
      <c r="S4029" s="30">
        <f t="shared" si="970"/>
        <v>9896</v>
      </c>
      <c r="T4029" s="30">
        <f t="shared" si="971"/>
        <v>25113268</v>
      </c>
      <c r="U4029" s="30">
        <f t="shared" si="972"/>
        <v>9896</v>
      </c>
      <c r="V4029" s="30">
        <f t="shared" si="973"/>
        <v>72609638</v>
      </c>
    </row>
    <row r="4030" spans="1:22" ht="16.5" x14ac:dyDescent="0.15">
      <c r="A4030">
        <f>人物属性总表!A4035</f>
        <v>4027</v>
      </c>
      <c r="B4030" s="5">
        <f>人物属性总表!K4035</f>
        <v>68717</v>
      </c>
      <c r="C4030" s="5">
        <f>人物属性总表!L4035</f>
        <v>12</v>
      </c>
      <c r="D4030" s="5">
        <f>人物属性总表!M4035</f>
        <v>68717</v>
      </c>
      <c r="E4030" s="5">
        <f>人物属性总表!N4035</f>
        <v>12</v>
      </c>
      <c r="F4030" s="5">
        <f>人物属性总表!O4035</f>
        <v>200210</v>
      </c>
      <c r="G4030" s="22">
        <f t="shared" si="959"/>
        <v>125635060</v>
      </c>
      <c r="H4030" s="22">
        <f t="shared" si="960"/>
        <v>49494</v>
      </c>
      <c r="I4030" s="22">
        <f t="shared" si="961"/>
        <v>125635060</v>
      </c>
      <c r="J4030" s="22">
        <f t="shared" si="962"/>
        <v>49494</v>
      </c>
      <c r="K4030" s="22">
        <f t="shared" si="963"/>
        <v>363248400</v>
      </c>
      <c r="L4030" s="22"/>
      <c r="M4030" s="29">
        <f t="shared" si="964"/>
        <v>10307</v>
      </c>
      <c r="N4030" s="29">
        <f t="shared" si="965"/>
        <v>1</v>
      </c>
      <c r="O4030" s="29">
        <f t="shared" si="966"/>
        <v>10307</v>
      </c>
      <c r="P4030" s="29">
        <f t="shared" si="967"/>
        <v>1</v>
      </c>
      <c r="Q4030" s="29">
        <f t="shared" si="968"/>
        <v>30031</v>
      </c>
      <c r="R4030" s="30">
        <f t="shared" si="969"/>
        <v>25127012</v>
      </c>
      <c r="S4030" s="30">
        <f t="shared" si="970"/>
        <v>9898</v>
      </c>
      <c r="T4030" s="30">
        <f t="shared" si="971"/>
        <v>25127012</v>
      </c>
      <c r="U4030" s="30">
        <f t="shared" si="972"/>
        <v>9898</v>
      </c>
      <c r="V4030" s="30">
        <f t="shared" si="973"/>
        <v>72649680</v>
      </c>
    </row>
    <row r="4031" spans="1:22" ht="16.5" x14ac:dyDescent="0.15">
      <c r="A4031">
        <f>人物属性总表!A4036</f>
        <v>4028</v>
      </c>
      <c r="B4031" s="5">
        <f>人物属性总表!K4036</f>
        <v>68737</v>
      </c>
      <c r="C4031" s="5">
        <f>人物属性总表!L4036</f>
        <v>13</v>
      </c>
      <c r="D4031" s="5">
        <f>人物属性总表!M4036</f>
        <v>68737</v>
      </c>
      <c r="E4031" s="5">
        <f>人物属性总表!N4036</f>
        <v>13</v>
      </c>
      <c r="F4031" s="5">
        <f>人物属性总表!O4036</f>
        <v>195050</v>
      </c>
      <c r="G4031" s="22">
        <f t="shared" si="959"/>
        <v>125703797</v>
      </c>
      <c r="H4031" s="22">
        <f t="shared" si="960"/>
        <v>49507</v>
      </c>
      <c r="I4031" s="22">
        <f t="shared" si="961"/>
        <v>125703797</v>
      </c>
      <c r="J4031" s="22">
        <f t="shared" si="962"/>
        <v>49507</v>
      </c>
      <c r="K4031" s="22">
        <f t="shared" si="963"/>
        <v>363443450</v>
      </c>
      <c r="L4031" s="22"/>
      <c r="M4031" s="29">
        <f t="shared" si="964"/>
        <v>10310</v>
      </c>
      <c r="N4031" s="29">
        <f t="shared" si="965"/>
        <v>1</v>
      </c>
      <c r="O4031" s="29">
        <f t="shared" si="966"/>
        <v>10310</v>
      </c>
      <c r="P4031" s="29">
        <f t="shared" si="967"/>
        <v>1</v>
      </c>
      <c r="Q4031" s="29">
        <f t="shared" si="968"/>
        <v>29257</v>
      </c>
      <c r="R4031" s="30">
        <f t="shared" si="969"/>
        <v>25140759</v>
      </c>
      <c r="S4031" s="30">
        <f t="shared" si="970"/>
        <v>9901</v>
      </c>
      <c r="T4031" s="30">
        <f t="shared" si="971"/>
        <v>25140759</v>
      </c>
      <c r="U4031" s="30">
        <f t="shared" si="972"/>
        <v>9901</v>
      </c>
      <c r="V4031" s="30">
        <f t="shared" si="973"/>
        <v>72688690</v>
      </c>
    </row>
    <row r="4032" spans="1:22" ht="16.5" x14ac:dyDescent="0.15">
      <c r="A4032">
        <f>人物属性总表!A4037</f>
        <v>4029</v>
      </c>
      <c r="B4032" s="5">
        <f>人物属性总表!K4037</f>
        <v>68758</v>
      </c>
      <c r="C4032" s="5">
        <f>人物属性总表!L4037</f>
        <v>12</v>
      </c>
      <c r="D4032" s="5">
        <f>人物属性总表!M4037</f>
        <v>68758</v>
      </c>
      <c r="E4032" s="5">
        <f>人物属性总表!N4037</f>
        <v>12</v>
      </c>
      <c r="F4032" s="5">
        <f>人物属性总表!O4037</f>
        <v>200330</v>
      </c>
      <c r="G4032" s="22">
        <f t="shared" si="959"/>
        <v>125772555</v>
      </c>
      <c r="H4032" s="22">
        <f t="shared" si="960"/>
        <v>49519</v>
      </c>
      <c r="I4032" s="22">
        <f t="shared" si="961"/>
        <v>125772555</v>
      </c>
      <c r="J4032" s="22">
        <f t="shared" si="962"/>
        <v>49519</v>
      </c>
      <c r="K4032" s="22">
        <f t="shared" si="963"/>
        <v>363643780</v>
      </c>
      <c r="L4032" s="22"/>
      <c r="M4032" s="29">
        <f t="shared" si="964"/>
        <v>10313</v>
      </c>
      <c r="N4032" s="29">
        <f t="shared" si="965"/>
        <v>1</v>
      </c>
      <c r="O4032" s="29">
        <f t="shared" si="966"/>
        <v>10313</v>
      </c>
      <c r="P4032" s="29">
        <f t="shared" si="967"/>
        <v>1</v>
      </c>
      <c r="Q4032" s="29">
        <f t="shared" si="968"/>
        <v>30049</v>
      </c>
      <c r="R4032" s="30">
        <f t="shared" si="969"/>
        <v>25154511</v>
      </c>
      <c r="S4032" s="30">
        <f t="shared" si="970"/>
        <v>9903</v>
      </c>
      <c r="T4032" s="30">
        <f t="shared" si="971"/>
        <v>25154511</v>
      </c>
      <c r="U4032" s="30">
        <f t="shared" si="972"/>
        <v>9903</v>
      </c>
      <c r="V4032" s="30">
        <f t="shared" si="973"/>
        <v>72728756</v>
      </c>
    </row>
    <row r="4033" spans="1:22" ht="16.5" x14ac:dyDescent="0.15">
      <c r="A4033">
        <f>人物属性总表!A4038</f>
        <v>4030</v>
      </c>
      <c r="B4033" s="5">
        <f>人物属性总表!K4038</f>
        <v>68779</v>
      </c>
      <c r="C4033" s="5">
        <f>人物属性总表!L4038</f>
        <v>13</v>
      </c>
      <c r="D4033" s="5">
        <f>人物属性总表!M4038</f>
        <v>68779</v>
      </c>
      <c r="E4033" s="5">
        <f>人物属性总表!N4038</f>
        <v>13</v>
      </c>
      <c r="F4033" s="5">
        <f>人物属性总表!O4038</f>
        <v>195170</v>
      </c>
      <c r="G4033" s="22">
        <f t="shared" si="959"/>
        <v>125841334</v>
      </c>
      <c r="H4033" s="22">
        <f t="shared" si="960"/>
        <v>49532</v>
      </c>
      <c r="I4033" s="22">
        <f t="shared" si="961"/>
        <v>125841334</v>
      </c>
      <c r="J4033" s="22">
        <f t="shared" si="962"/>
        <v>49532</v>
      </c>
      <c r="K4033" s="22">
        <f t="shared" si="963"/>
        <v>363838950</v>
      </c>
      <c r="L4033" s="22"/>
      <c r="M4033" s="29">
        <f t="shared" si="964"/>
        <v>10316</v>
      </c>
      <c r="N4033" s="29">
        <f t="shared" si="965"/>
        <v>1</v>
      </c>
      <c r="O4033" s="29">
        <f t="shared" si="966"/>
        <v>10316</v>
      </c>
      <c r="P4033" s="29">
        <f t="shared" si="967"/>
        <v>1</v>
      </c>
      <c r="Q4033" s="29">
        <f t="shared" si="968"/>
        <v>29275</v>
      </c>
      <c r="R4033" s="30">
        <f t="shared" si="969"/>
        <v>25168266</v>
      </c>
      <c r="S4033" s="30">
        <f t="shared" si="970"/>
        <v>9906</v>
      </c>
      <c r="T4033" s="30">
        <f t="shared" si="971"/>
        <v>25168266</v>
      </c>
      <c r="U4033" s="30">
        <f t="shared" si="972"/>
        <v>9906</v>
      </c>
      <c r="V4033" s="30">
        <f t="shared" si="973"/>
        <v>72767790</v>
      </c>
    </row>
    <row r="4034" spans="1:22" ht="16.5" x14ac:dyDescent="0.15">
      <c r="A4034">
        <f>人物属性总表!A4039</f>
        <v>4031</v>
      </c>
      <c r="B4034" s="5">
        <f>人物属性总表!K4039</f>
        <v>68799</v>
      </c>
      <c r="C4034" s="5">
        <f>人物属性总表!L4039</f>
        <v>13</v>
      </c>
      <c r="D4034" s="5">
        <f>人物属性总表!M4039</f>
        <v>68799</v>
      </c>
      <c r="E4034" s="5">
        <f>人物属性总表!N4039</f>
        <v>13</v>
      </c>
      <c r="F4034" s="5">
        <f>人物属性总表!O4039</f>
        <v>195230</v>
      </c>
      <c r="G4034" s="22">
        <f t="shared" si="959"/>
        <v>125910133</v>
      </c>
      <c r="H4034" s="22">
        <f t="shared" si="960"/>
        <v>49545</v>
      </c>
      <c r="I4034" s="22">
        <f t="shared" si="961"/>
        <v>125910133</v>
      </c>
      <c r="J4034" s="22">
        <f t="shared" si="962"/>
        <v>49545</v>
      </c>
      <c r="K4034" s="22">
        <f t="shared" si="963"/>
        <v>364034180</v>
      </c>
      <c r="L4034" s="22"/>
      <c r="M4034" s="29">
        <f t="shared" si="964"/>
        <v>10319</v>
      </c>
      <c r="N4034" s="29">
        <f t="shared" si="965"/>
        <v>1</v>
      </c>
      <c r="O4034" s="29">
        <f t="shared" si="966"/>
        <v>10319</v>
      </c>
      <c r="P4034" s="29">
        <f t="shared" si="967"/>
        <v>1</v>
      </c>
      <c r="Q4034" s="29">
        <f t="shared" si="968"/>
        <v>29284</v>
      </c>
      <c r="R4034" s="30">
        <f t="shared" si="969"/>
        <v>25182026</v>
      </c>
      <c r="S4034" s="30">
        <f t="shared" si="970"/>
        <v>9909</v>
      </c>
      <c r="T4034" s="30">
        <f t="shared" si="971"/>
        <v>25182026</v>
      </c>
      <c r="U4034" s="30">
        <f t="shared" si="972"/>
        <v>9909</v>
      </c>
      <c r="V4034" s="30">
        <f t="shared" si="973"/>
        <v>72806836</v>
      </c>
    </row>
    <row r="4035" spans="1:22" ht="16.5" x14ac:dyDescent="0.15">
      <c r="A4035">
        <f>人物属性总表!A4040</f>
        <v>4032</v>
      </c>
      <c r="B4035" s="5">
        <f>人物属性总表!K4040</f>
        <v>68820</v>
      </c>
      <c r="C4035" s="5">
        <f>人物属性总表!L4040</f>
        <v>12</v>
      </c>
      <c r="D4035" s="5">
        <f>人物属性总表!M4040</f>
        <v>68820</v>
      </c>
      <c r="E4035" s="5">
        <f>人物属性总表!N4040</f>
        <v>12</v>
      </c>
      <c r="F4035" s="5">
        <f>人物属性总表!O4040</f>
        <v>200510</v>
      </c>
      <c r="G4035" s="22">
        <f t="shared" si="959"/>
        <v>125978953</v>
      </c>
      <c r="H4035" s="22">
        <f t="shared" si="960"/>
        <v>49557</v>
      </c>
      <c r="I4035" s="22">
        <f t="shared" si="961"/>
        <v>125978953</v>
      </c>
      <c r="J4035" s="22">
        <f t="shared" si="962"/>
        <v>49557</v>
      </c>
      <c r="K4035" s="22">
        <f t="shared" si="963"/>
        <v>364234690</v>
      </c>
      <c r="L4035" s="22"/>
      <c r="M4035" s="29">
        <f t="shared" si="964"/>
        <v>10323</v>
      </c>
      <c r="N4035" s="29">
        <f t="shared" si="965"/>
        <v>1</v>
      </c>
      <c r="O4035" s="29">
        <f t="shared" si="966"/>
        <v>10323</v>
      </c>
      <c r="P4035" s="29">
        <f t="shared" si="967"/>
        <v>1</v>
      </c>
      <c r="Q4035" s="29">
        <f t="shared" si="968"/>
        <v>30076</v>
      </c>
      <c r="R4035" s="30">
        <f t="shared" si="969"/>
        <v>25195790</v>
      </c>
      <c r="S4035" s="30">
        <f t="shared" si="970"/>
        <v>9911</v>
      </c>
      <c r="T4035" s="30">
        <f t="shared" si="971"/>
        <v>25195790</v>
      </c>
      <c r="U4035" s="30">
        <f t="shared" si="972"/>
        <v>9911</v>
      </c>
      <c r="V4035" s="30">
        <f t="shared" si="973"/>
        <v>72846938</v>
      </c>
    </row>
    <row r="4036" spans="1:22" ht="16.5" x14ac:dyDescent="0.15">
      <c r="A4036">
        <f>人物属性总表!A4041</f>
        <v>4033</v>
      </c>
      <c r="B4036" s="5">
        <f>人物属性总表!K4041</f>
        <v>68841</v>
      </c>
      <c r="C4036" s="5">
        <f>人物属性总表!L4041</f>
        <v>13</v>
      </c>
      <c r="D4036" s="5">
        <f>人物属性总表!M4041</f>
        <v>68841</v>
      </c>
      <c r="E4036" s="5">
        <f>人物属性总表!N4041</f>
        <v>13</v>
      </c>
      <c r="F4036" s="5">
        <f>人物属性总表!O4041</f>
        <v>195340</v>
      </c>
      <c r="G4036" s="22">
        <f t="shared" si="959"/>
        <v>126047794</v>
      </c>
      <c r="H4036" s="22">
        <f t="shared" si="960"/>
        <v>49570</v>
      </c>
      <c r="I4036" s="22">
        <f t="shared" si="961"/>
        <v>126047794</v>
      </c>
      <c r="J4036" s="22">
        <f t="shared" si="962"/>
        <v>49570</v>
      </c>
      <c r="K4036" s="22">
        <f t="shared" si="963"/>
        <v>364430030</v>
      </c>
      <c r="L4036" s="22"/>
      <c r="M4036" s="29">
        <f t="shared" si="964"/>
        <v>10326</v>
      </c>
      <c r="N4036" s="29">
        <f t="shared" si="965"/>
        <v>1</v>
      </c>
      <c r="O4036" s="29">
        <f t="shared" si="966"/>
        <v>10326</v>
      </c>
      <c r="P4036" s="29">
        <f t="shared" si="967"/>
        <v>1</v>
      </c>
      <c r="Q4036" s="29">
        <f t="shared" si="968"/>
        <v>29301</v>
      </c>
      <c r="R4036" s="30">
        <f t="shared" si="969"/>
        <v>25209558</v>
      </c>
      <c r="S4036" s="30">
        <f t="shared" si="970"/>
        <v>9914</v>
      </c>
      <c r="T4036" s="30">
        <f t="shared" si="971"/>
        <v>25209558</v>
      </c>
      <c r="U4036" s="30">
        <f t="shared" si="972"/>
        <v>9914</v>
      </c>
      <c r="V4036" s="30">
        <f t="shared" si="973"/>
        <v>72886006</v>
      </c>
    </row>
    <row r="4037" spans="1:22" ht="16.5" x14ac:dyDescent="0.15">
      <c r="A4037">
        <f>人物属性总表!A4042</f>
        <v>4034</v>
      </c>
      <c r="B4037" s="5">
        <f>人物属性总表!K4042</f>
        <v>68861</v>
      </c>
      <c r="C4037" s="5">
        <f>人物属性总表!L4042</f>
        <v>12</v>
      </c>
      <c r="D4037" s="5">
        <f>人物属性总表!M4042</f>
        <v>68861</v>
      </c>
      <c r="E4037" s="5">
        <f>人物属性总表!N4042</f>
        <v>12</v>
      </c>
      <c r="F4037" s="5">
        <f>人物属性总表!O4042</f>
        <v>200630</v>
      </c>
      <c r="G4037" s="22">
        <f t="shared" si="959"/>
        <v>126116655</v>
      </c>
      <c r="H4037" s="22">
        <f t="shared" si="960"/>
        <v>49582</v>
      </c>
      <c r="I4037" s="22">
        <f t="shared" si="961"/>
        <v>126116655</v>
      </c>
      <c r="J4037" s="22">
        <f t="shared" si="962"/>
        <v>49582</v>
      </c>
      <c r="K4037" s="22">
        <f t="shared" si="963"/>
        <v>364630660</v>
      </c>
      <c r="L4037" s="22"/>
      <c r="M4037" s="29">
        <f t="shared" si="964"/>
        <v>10329</v>
      </c>
      <c r="N4037" s="29">
        <f t="shared" si="965"/>
        <v>1</v>
      </c>
      <c r="O4037" s="29">
        <f t="shared" si="966"/>
        <v>10329</v>
      </c>
      <c r="P4037" s="29">
        <f t="shared" si="967"/>
        <v>1</v>
      </c>
      <c r="Q4037" s="29">
        <f t="shared" si="968"/>
        <v>30094</v>
      </c>
      <c r="R4037" s="30">
        <f t="shared" si="969"/>
        <v>25223331</v>
      </c>
      <c r="S4037" s="30">
        <f t="shared" si="970"/>
        <v>9916</v>
      </c>
      <c r="T4037" s="30">
        <f t="shared" si="971"/>
        <v>25223331</v>
      </c>
      <c r="U4037" s="30">
        <f t="shared" si="972"/>
        <v>9916</v>
      </c>
      <c r="V4037" s="30">
        <f t="shared" si="973"/>
        <v>72926132</v>
      </c>
    </row>
    <row r="4038" spans="1:22" ht="16.5" x14ac:dyDescent="0.15">
      <c r="A4038">
        <f>人物属性总表!A4043</f>
        <v>4035</v>
      </c>
      <c r="B4038" s="5">
        <f>人物属性总表!K4043</f>
        <v>68882</v>
      </c>
      <c r="C4038" s="5">
        <f>人物属性总表!L4043</f>
        <v>13</v>
      </c>
      <c r="D4038" s="5">
        <f>人物属性总表!M4043</f>
        <v>68882</v>
      </c>
      <c r="E4038" s="5">
        <f>人物属性总表!N4043</f>
        <v>13</v>
      </c>
      <c r="F4038" s="5">
        <f>人物属性总表!O4043</f>
        <v>195460</v>
      </c>
      <c r="G4038" s="22">
        <f t="shared" ref="G4038:G4101" si="974">B4038+G4037</f>
        <v>126185537</v>
      </c>
      <c r="H4038" s="22">
        <f t="shared" ref="H4038:H4101" si="975">C4038+H4037</f>
        <v>49595</v>
      </c>
      <c r="I4038" s="22">
        <f t="shared" ref="I4038:I4101" si="976">D4038+I4037</f>
        <v>126185537</v>
      </c>
      <c r="J4038" s="22">
        <f t="shared" ref="J4038:J4101" si="977">E4038+J4037</f>
        <v>49595</v>
      </c>
      <c r="K4038" s="22">
        <f t="shared" ref="K4038:K4101" si="978">F4038+K4037</f>
        <v>364826120</v>
      </c>
      <c r="L4038" s="22"/>
      <c r="M4038" s="29">
        <f t="shared" ref="M4038:M4101" si="979">INT(B4038*0.15)</f>
        <v>10332</v>
      </c>
      <c r="N4038" s="29">
        <f t="shared" ref="N4038:N4101" si="980">INT(C4038*0.15)</f>
        <v>1</v>
      </c>
      <c r="O4038" s="29">
        <f t="shared" ref="O4038:O4101" si="981">INT(D4038*0.15)</f>
        <v>10332</v>
      </c>
      <c r="P4038" s="29">
        <f t="shared" ref="P4038:P4101" si="982">INT(E4038*0.15)</f>
        <v>1</v>
      </c>
      <c r="Q4038" s="29">
        <f t="shared" ref="Q4038:Q4101" si="983">INT(F4038*0.15)</f>
        <v>29319</v>
      </c>
      <c r="R4038" s="30">
        <f t="shared" ref="R4038:R4101" si="984">INT(G4038*0.2)</f>
        <v>25237107</v>
      </c>
      <c r="S4038" s="30">
        <f t="shared" ref="S4038:S4101" si="985">INT(H4038*0.2)</f>
        <v>9919</v>
      </c>
      <c r="T4038" s="30">
        <f t="shared" ref="T4038:T4101" si="986">INT(I4038*0.2)</f>
        <v>25237107</v>
      </c>
      <c r="U4038" s="30">
        <f t="shared" ref="U4038:U4101" si="987">INT(J4038*0.2)</f>
        <v>9919</v>
      </c>
      <c r="V4038" s="30">
        <f t="shared" ref="V4038:V4101" si="988">INT(K4038*0.2)</f>
        <v>72965224</v>
      </c>
    </row>
    <row r="4039" spans="1:22" ht="16.5" x14ac:dyDescent="0.15">
      <c r="A4039">
        <f>人物属性总表!A4044</f>
        <v>4036</v>
      </c>
      <c r="B4039" s="5">
        <f>人物属性总表!K4044</f>
        <v>68903</v>
      </c>
      <c r="C4039" s="5">
        <f>人物属性总表!L4044</f>
        <v>12</v>
      </c>
      <c r="D4039" s="5">
        <f>人物属性总表!M4044</f>
        <v>68903</v>
      </c>
      <c r="E4039" s="5">
        <f>人物属性总表!N4044</f>
        <v>12</v>
      </c>
      <c r="F4039" s="5">
        <f>人物属性总表!O4044</f>
        <v>200750</v>
      </c>
      <c r="G4039" s="22">
        <f t="shared" si="974"/>
        <v>126254440</v>
      </c>
      <c r="H4039" s="22">
        <f t="shared" si="975"/>
        <v>49607</v>
      </c>
      <c r="I4039" s="22">
        <f t="shared" si="976"/>
        <v>126254440</v>
      </c>
      <c r="J4039" s="22">
        <f t="shared" si="977"/>
        <v>49607</v>
      </c>
      <c r="K4039" s="22">
        <f t="shared" si="978"/>
        <v>365026870</v>
      </c>
      <c r="L4039" s="22"/>
      <c r="M4039" s="29">
        <f t="shared" si="979"/>
        <v>10335</v>
      </c>
      <c r="N4039" s="29">
        <f t="shared" si="980"/>
        <v>1</v>
      </c>
      <c r="O4039" s="29">
        <f t="shared" si="981"/>
        <v>10335</v>
      </c>
      <c r="P4039" s="29">
        <f t="shared" si="982"/>
        <v>1</v>
      </c>
      <c r="Q4039" s="29">
        <f t="shared" si="983"/>
        <v>30112</v>
      </c>
      <c r="R4039" s="30">
        <f t="shared" si="984"/>
        <v>25250888</v>
      </c>
      <c r="S4039" s="30">
        <f t="shared" si="985"/>
        <v>9921</v>
      </c>
      <c r="T4039" s="30">
        <f t="shared" si="986"/>
        <v>25250888</v>
      </c>
      <c r="U4039" s="30">
        <f t="shared" si="987"/>
        <v>9921</v>
      </c>
      <c r="V4039" s="30">
        <f t="shared" si="988"/>
        <v>73005374</v>
      </c>
    </row>
    <row r="4040" spans="1:22" ht="16.5" x14ac:dyDescent="0.15">
      <c r="A4040">
        <f>人物属性总表!A4045</f>
        <v>4037</v>
      </c>
      <c r="B4040" s="5">
        <f>人物属性总表!K4045</f>
        <v>68923</v>
      </c>
      <c r="C4040" s="5">
        <f>人物属性总表!L4045</f>
        <v>13</v>
      </c>
      <c r="D4040" s="5">
        <f>人物属性总表!M4045</f>
        <v>68923</v>
      </c>
      <c r="E4040" s="5">
        <f>人物属性总表!N4045</f>
        <v>13</v>
      </c>
      <c r="F4040" s="5">
        <f>人物属性总表!O4045</f>
        <v>195580</v>
      </c>
      <c r="G4040" s="22">
        <f t="shared" si="974"/>
        <v>126323363</v>
      </c>
      <c r="H4040" s="22">
        <f t="shared" si="975"/>
        <v>49620</v>
      </c>
      <c r="I4040" s="22">
        <f t="shared" si="976"/>
        <v>126323363</v>
      </c>
      <c r="J4040" s="22">
        <f t="shared" si="977"/>
        <v>49620</v>
      </c>
      <c r="K4040" s="22">
        <f t="shared" si="978"/>
        <v>365222450</v>
      </c>
      <c r="L4040" s="22"/>
      <c r="M4040" s="29">
        <f t="shared" si="979"/>
        <v>10338</v>
      </c>
      <c r="N4040" s="29">
        <f t="shared" si="980"/>
        <v>1</v>
      </c>
      <c r="O4040" s="29">
        <f t="shared" si="981"/>
        <v>10338</v>
      </c>
      <c r="P4040" s="29">
        <f t="shared" si="982"/>
        <v>1</v>
      </c>
      <c r="Q4040" s="29">
        <f t="shared" si="983"/>
        <v>29337</v>
      </c>
      <c r="R4040" s="30">
        <f t="shared" si="984"/>
        <v>25264672</v>
      </c>
      <c r="S4040" s="30">
        <f t="shared" si="985"/>
        <v>9924</v>
      </c>
      <c r="T4040" s="30">
        <f t="shared" si="986"/>
        <v>25264672</v>
      </c>
      <c r="U4040" s="30">
        <f t="shared" si="987"/>
        <v>9924</v>
      </c>
      <c r="V4040" s="30">
        <f t="shared" si="988"/>
        <v>73044490</v>
      </c>
    </row>
    <row r="4041" spans="1:22" ht="16.5" x14ac:dyDescent="0.15">
      <c r="A4041">
        <f>人物属性总表!A4046</f>
        <v>4038</v>
      </c>
      <c r="B4041" s="5">
        <f>人物属性总表!K4046</f>
        <v>68944</v>
      </c>
      <c r="C4041" s="5">
        <f>人物属性总表!L4046</f>
        <v>12</v>
      </c>
      <c r="D4041" s="5">
        <f>人物属性总表!M4046</f>
        <v>68944</v>
      </c>
      <c r="E4041" s="5">
        <f>人物属性总表!N4046</f>
        <v>12</v>
      </c>
      <c r="F4041" s="5">
        <f>人物属性总表!O4046</f>
        <v>200860</v>
      </c>
      <c r="G4041" s="22">
        <f t="shared" si="974"/>
        <v>126392307</v>
      </c>
      <c r="H4041" s="22">
        <f t="shared" si="975"/>
        <v>49632</v>
      </c>
      <c r="I4041" s="22">
        <f t="shared" si="976"/>
        <v>126392307</v>
      </c>
      <c r="J4041" s="22">
        <f t="shared" si="977"/>
        <v>49632</v>
      </c>
      <c r="K4041" s="22">
        <f t="shared" si="978"/>
        <v>365423310</v>
      </c>
      <c r="L4041" s="22"/>
      <c r="M4041" s="29">
        <f t="shared" si="979"/>
        <v>10341</v>
      </c>
      <c r="N4041" s="29">
        <f t="shared" si="980"/>
        <v>1</v>
      </c>
      <c r="O4041" s="29">
        <f t="shared" si="981"/>
        <v>10341</v>
      </c>
      <c r="P4041" s="29">
        <f t="shared" si="982"/>
        <v>1</v>
      </c>
      <c r="Q4041" s="29">
        <f t="shared" si="983"/>
        <v>30129</v>
      </c>
      <c r="R4041" s="30">
        <f t="shared" si="984"/>
        <v>25278461</v>
      </c>
      <c r="S4041" s="30">
        <f t="shared" si="985"/>
        <v>9926</v>
      </c>
      <c r="T4041" s="30">
        <f t="shared" si="986"/>
        <v>25278461</v>
      </c>
      <c r="U4041" s="30">
        <f t="shared" si="987"/>
        <v>9926</v>
      </c>
      <c r="V4041" s="30">
        <f t="shared" si="988"/>
        <v>73084662</v>
      </c>
    </row>
    <row r="4042" spans="1:22" ht="16.5" x14ac:dyDescent="0.15">
      <c r="A4042">
        <f>人物属性总表!A4047</f>
        <v>4039</v>
      </c>
      <c r="B4042" s="5">
        <f>人物属性总表!K4047</f>
        <v>68965</v>
      </c>
      <c r="C4042" s="5">
        <f>人物属性总表!L4047</f>
        <v>13</v>
      </c>
      <c r="D4042" s="5">
        <f>人物属性总表!M4047</f>
        <v>68965</v>
      </c>
      <c r="E4042" s="5">
        <f>人物属性总表!N4047</f>
        <v>13</v>
      </c>
      <c r="F4042" s="5">
        <f>人物属性总表!O4047</f>
        <v>195700</v>
      </c>
      <c r="G4042" s="22">
        <f t="shared" si="974"/>
        <v>126461272</v>
      </c>
      <c r="H4042" s="22">
        <f t="shared" si="975"/>
        <v>49645</v>
      </c>
      <c r="I4042" s="22">
        <f t="shared" si="976"/>
        <v>126461272</v>
      </c>
      <c r="J4042" s="22">
        <f t="shared" si="977"/>
        <v>49645</v>
      </c>
      <c r="K4042" s="22">
        <f t="shared" si="978"/>
        <v>365619010</v>
      </c>
      <c r="L4042" s="22"/>
      <c r="M4042" s="29">
        <f t="shared" si="979"/>
        <v>10344</v>
      </c>
      <c r="N4042" s="29">
        <f t="shared" si="980"/>
        <v>1</v>
      </c>
      <c r="O4042" s="29">
        <f t="shared" si="981"/>
        <v>10344</v>
      </c>
      <c r="P4042" s="29">
        <f t="shared" si="982"/>
        <v>1</v>
      </c>
      <c r="Q4042" s="29">
        <f t="shared" si="983"/>
        <v>29355</v>
      </c>
      <c r="R4042" s="30">
        <f t="shared" si="984"/>
        <v>25292254</v>
      </c>
      <c r="S4042" s="30">
        <f t="shared" si="985"/>
        <v>9929</v>
      </c>
      <c r="T4042" s="30">
        <f t="shared" si="986"/>
        <v>25292254</v>
      </c>
      <c r="U4042" s="30">
        <f t="shared" si="987"/>
        <v>9929</v>
      </c>
      <c r="V4042" s="30">
        <f t="shared" si="988"/>
        <v>73123802</v>
      </c>
    </row>
    <row r="4043" spans="1:22" ht="16.5" x14ac:dyDescent="0.15">
      <c r="A4043">
        <f>人物属性总表!A4048</f>
        <v>4040</v>
      </c>
      <c r="B4043" s="5">
        <f>人物属性总表!K4048</f>
        <v>68986</v>
      </c>
      <c r="C4043" s="5">
        <f>人物属性总表!L4048</f>
        <v>12</v>
      </c>
      <c r="D4043" s="5">
        <f>人物属性总表!M4048</f>
        <v>68986</v>
      </c>
      <c r="E4043" s="5">
        <f>人物属性总表!N4048</f>
        <v>12</v>
      </c>
      <c r="F4043" s="5">
        <f>人物属性总表!O4048</f>
        <v>200990</v>
      </c>
      <c r="G4043" s="22">
        <f t="shared" si="974"/>
        <v>126530258</v>
      </c>
      <c r="H4043" s="22">
        <f t="shared" si="975"/>
        <v>49657</v>
      </c>
      <c r="I4043" s="22">
        <f t="shared" si="976"/>
        <v>126530258</v>
      </c>
      <c r="J4043" s="22">
        <f t="shared" si="977"/>
        <v>49657</v>
      </c>
      <c r="K4043" s="22">
        <f t="shared" si="978"/>
        <v>365820000</v>
      </c>
      <c r="L4043" s="22"/>
      <c r="M4043" s="29">
        <f t="shared" si="979"/>
        <v>10347</v>
      </c>
      <c r="N4043" s="29">
        <f t="shared" si="980"/>
        <v>1</v>
      </c>
      <c r="O4043" s="29">
        <f t="shared" si="981"/>
        <v>10347</v>
      </c>
      <c r="P4043" s="29">
        <f t="shared" si="982"/>
        <v>1</v>
      </c>
      <c r="Q4043" s="29">
        <f t="shared" si="983"/>
        <v>30148</v>
      </c>
      <c r="R4043" s="30">
        <f t="shared" si="984"/>
        <v>25306051</v>
      </c>
      <c r="S4043" s="30">
        <f t="shared" si="985"/>
        <v>9931</v>
      </c>
      <c r="T4043" s="30">
        <f t="shared" si="986"/>
        <v>25306051</v>
      </c>
      <c r="U4043" s="30">
        <f t="shared" si="987"/>
        <v>9931</v>
      </c>
      <c r="V4043" s="30">
        <f t="shared" si="988"/>
        <v>73164000</v>
      </c>
    </row>
    <row r="4044" spans="1:22" ht="16.5" x14ac:dyDescent="0.15">
      <c r="A4044">
        <f>人物属性总表!A4049</f>
        <v>4041</v>
      </c>
      <c r="B4044" s="5">
        <f>人物属性总表!K4049</f>
        <v>69006</v>
      </c>
      <c r="C4044" s="5">
        <f>人物属性总表!L4049</f>
        <v>13</v>
      </c>
      <c r="D4044" s="5">
        <f>人物属性总表!M4049</f>
        <v>69006</v>
      </c>
      <c r="E4044" s="5">
        <f>人物属性总表!N4049</f>
        <v>13</v>
      </c>
      <c r="F4044" s="5">
        <f>人物属性总表!O4049</f>
        <v>195810</v>
      </c>
      <c r="G4044" s="22">
        <f t="shared" si="974"/>
        <v>126599264</v>
      </c>
      <c r="H4044" s="22">
        <f t="shared" si="975"/>
        <v>49670</v>
      </c>
      <c r="I4044" s="22">
        <f t="shared" si="976"/>
        <v>126599264</v>
      </c>
      <c r="J4044" s="22">
        <f t="shared" si="977"/>
        <v>49670</v>
      </c>
      <c r="K4044" s="22">
        <f t="shared" si="978"/>
        <v>366015810</v>
      </c>
      <c r="L4044" s="22"/>
      <c r="M4044" s="29">
        <f t="shared" si="979"/>
        <v>10350</v>
      </c>
      <c r="N4044" s="29">
        <f t="shared" si="980"/>
        <v>1</v>
      </c>
      <c r="O4044" s="29">
        <f t="shared" si="981"/>
        <v>10350</v>
      </c>
      <c r="P4044" s="29">
        <f t="shared" si="982"/>
        <v>1</v>
      </c>
      <c r="Q4044" s="29">
        <f t="shared" si="983"/>
        <v>29371</v>
      </c>
      <c r="R4044" s="30">
        <f t="shared" si="984"/>
        <v>25319852</v>
      </c>
      <c r="S4044" s="30">
        <f t="shared" si="985"/>
        <v>9934</v>
      </c>
      <c r="T4044" s="30">
        <f t="shared" si="986"/>
        <v>25319852</v>
      </c>
      <c r="U4044" s="30">
        <f t="shared" si="987"/>
        <v>9934</v>
      </c>
      <c r="V4044" s="30">
        <f t="shared" si="988"/>
        <v>73203162</v>
      </c>
    </row>
    <row r="4045" spans="1:22" ht="16.5" x14ac:dyDescent="0.15">
      <c r="A4045">
        <f>人物属性总表!A4050</f>
        <v>4042</v>
      </c>
      <c r="B4045" s="5">
        <f>人物属性总表!K4050</f>
        <v>69027</v>
      </c>
      <c r="C4045" s="5">
        <f>人物属性总表!L4050</f>
        <v>12</v>
      </c>
      <c r="D4045" s="5">
        <f>人物属性总表!M4050</f>
        <v>69027</v>
      </c>
      <c r="E4045" s="5">
        <f>人物属性总表!N4050</f>
        <v>12</v>
      </c>
      <c r="F4045" s="5">
        <f>人物属性总表!O4050</f>
        <v>201110</v>
      </c>
      <c r="G4045" s="22">
        <f t="shared" si="974"/>
        <v>126668291</v>
      </c>
      <c r="H4045" s="22">
        <f t="shared" si="975"/>
        <v>49682</v>
      </c>
      <c r="I4045" s="22">
        <f t="shared" si="976"/>
        <v>126668291</v>
      </c>
      <c r="J4045" s="22">
        <f t="shared" si="977"/>
        <v>49682</v>
      </c>
      <c r="K4045" s="22">
        <f t="shared" si="978"/>
        <v>366216920</v>
      </c>
      <c r="L4045" s="22"/>
      <c r="M4045" s="29">
        <f t="shared" si="979"/>
        <v>10354</v>
      </c>
      <c r="N4045" s="29">
        <f t="shared" si="980"/>
        <v>1</v>
      </c>
      <c r="O4045" s="29">
        <f t="shared" si="981"/>
        <v>10354</v>
      </c>
      <c r="P4045" s="29">
        <f t="shared" si="982"/>
        <v>1</v>
      </c>
      <c r="Q4045" s="29">
        <f t="shared" si="983"/>
        <v>30166</v>
      </c>
      <c r="R4045" s="30">
        <f t="shared" si="984"/>
        <v>25333658</v>
      </c>
      <c r="S4045" s="30">
        <f t="shared" si="985"/>
        <v>9936</v>
      </c>
      <c r="T4045" s="30">
        <f t="shared" si="986"/>
        <v>25333658</v>
      </c>
      <c r="U4045" s="30">
        <f t="shared" si="987"/>
        <v>9936</v>
      </c>
      <c r="V4045" s="30">
        <f t="shared" si="988"/>
        <v>73243384</v>
      </c>
    </row>
    <row r="4046" spans="1:22" ht="16.5" x14ac:dyDescent="0.15">
      <c r="A4046">
        <f>人物属性总表!A4051</f>
        <v>4043</v>
      </c>
      <c r="B4046" s="5">
        <f>人物属性总表!K4051</f>
        <v>69048</v>
      </c>
      <c r="C4046" s="5">
        <f>人物属性总表!L4051</f>
        <v>13</v>
      </c>
      <c r="D4046" s="5">
        <f>人物属性总表!M4051</f>
        <v>69048</v>
      </c>
      <c r="E4046" s="5">
        <f>人物属性总表!N4051</f>
        <v>13</v>
      </c>
      <c r="F4046" s="5">
        <f>人物属性总表!O4051</f>
        <v>195920</v>
      </c>
      <c r="G4046" s="22">
        <f t="shared" si="974"/>
        <v>126737339</v>
      </c>
      <c r="H4046" s="22">
        <f t="shared" si="975"/>
        <v>49695</v>
      </c>
      <c r="I4046" s="22">
        <f t="shared" si="976"/>
        <v>126737339</v>
      </c>
      <c r="J4046" s="22">
        <f t="shared" si="977"/>
        <v>49695</v>
      </c>
      <c r="K4046" s="22">
        <f t="shared" si="978"/>
        <v>366412840</v>
      </c>
      <c r="L4046" s="22"/>
      <c r="M4046" s="29">
        <f t="shared" si="979"/>
        <v>10357</v>
      </c>
      <c r="N4046" s="29">
        <f t="shared" si="980"/>
        <v>1</v>
      </c>
      <c r="O4046" s="29">
        <f t="shared" si="981"/>
        <v>10357</v>
      </c>
      <c r="P4046" s="29">
        <f t="shared" si="982"/>
        <v>1</v>
      </c>
      <c r="Q4046" s="29">
        <f t="shared" si="983"/>
        <v>29388</v>
      </c>
      <c r="R4046" s="30">
        <f t="shared" si="984"/>
        <v>25347467</v>
      </c>
      <c r="S4046" s="30">
        <f t="shared" si="985"/>
        <v>9939</v>
      </c>
      <c r="T4046" s="30">
        <f t="shared" si="986"/>
        <v>25347467</v>
      </c>
      <c r="U4046" s="30">
        <f t="shared" si="987"/>
        <v>9939</v>
      </c>
      <c r="V4046" s="30">
        <f t="shared" si="988"/>
        <v>73282568</v>
      </c>
    </row>
    <row r="4047" spans="1:22" ht="16.5" x14ac:dyDescent="0.15">
      <c r="A4047">
        <f>人物属性总表!A4052</f>
        <v>4044</v>
      </c>
      <c r="B4047" s="5">
        <f>人物属性总表!K4052</f>
        <v>69068</v>
      </c>
      <c r="C4047" s="5">
        <f>人物属性总表!L4052</f>
        <v>12</v>
      </c>
      <c r="D4047" s="5">
        <f>人物属性总表!M4052</f>
        <v>69068</v>
      </c>
      <c r="E4047" s="5">
        <f>人物属性总表!N4052</f>
        <v>12</v>
      </c>
      <c r="F4047" s="5">
        <f>人物属性总表!O4052</f>
        <v>201230</v>
      </c>
      <c r="G4047" s="22">
        <f t="shared" si="974"/>
        <v>126806407</v>
      </c>
      <c r="H4047" s="22">
        <f t="shared" si="975"/>
        <v>49707</v>
      </c>
      <c r="I4047" s="22">
        <f t="shared" si="976"/>
        <v>126806407</v>
      </c>
      <c r="J4047" s="22">
        <f t="shared" si="977"/>
        <v>49707</v>
      </c>
      <c r="K4047" s="22">
        <f t="shared" si="978"/>
        <v>366614070</v>
      </c>
      <c r="L4047" s="22"/>
      <c r="M4047" s="29">
        <f t="shared" si="979"/>
        <v>10360</v>
      </c>
      <c r="N4047" s="29">
        <f t="shared" si="980"/>
        <v>1</v>
      </c>
      <c r="O4047" s="29">
        <f t="shared" si="981"/>
        <v>10360</v>
      </c>
      <c r="P4047" s="29">
        <f t="shared" si="982"/>
        <v>1</v>
      </c>
      <c r="Q4047" s="29">
        <f t="shared" si="983"/>
        <v>30184</v>
      </c>
      <c r="R4047" s="30">
        <f t="shared" si="984"/>
        <v>25361281</v>
      </c>
      <c r="S4047" s="30">
        <f t="shared" si="985"/>
        <v>9941</v>
      </c>
      <c r="T4047" s="30">
        <f t="shared" si="986"/>
        <v>25361281</v>
      </c>
      <c r="U4047" s="30">
        <f t="shared" si="987"/>
        <v>9941</v>
      </c>
      <c r="V4047" s="30">
        <f t="shared" si="988"/>
        <v>73322814</v>
      </c>
    </row>
    <row r="4048" spans="1:22" ht="16.5" x14ac:dyDescent="0.15">
      <c r="A4048">
        <f>人物属性总表!A4053</f>
        <v>4045</v>
      </c>
      <c r="B4048" s="5">
        <f>人物属性总表!K4053</f>
        <v>69089</v>
      </c>
      <c r="C4048" s="5">
        <f>人物属性总表!L4053</f>
        <v>13</v>
      </c>
      <c r="D4048" s="5">
        <f>人物属性总表!M4053</f>
        <v>69089</v>
      </c>
      <c r="E4048" s="5">
        <f>人物属性总表!N4053</f>
        <v>13</v>
      </c>
      <c r="F4048" s="5">
        <f>人物属性总表!O4053</f>
        <v>196050</v>
      </c>
      <c r="G4048" s="22">
        <f t="shared" si="974"/>
        <v>126875496</v>
      </c>
      <c r="H4048" s="22">
        <f t="shared" si="975"/>
        <v>49720</v>
      </c>
      <c r="I4048" s="22">
        <f t="shared" si="976"/>
        <v>126875496</v>
      </c>
      <c r="J4048" s="22">
        <f t="shared" si="977"/>
        <v>49720</v>
      </c>
      <c r="K4048" s="22">
        <f t="shared" si="978"/>
        <v>366810120</v>
      </c>
      <c r="L4048" s="22"/>
      <c r="M4048" s="29">
        <f t="shared" si="979"/>
        <v>10363</v>
      </c>
      <c r="N4048" s="29">
        <f t="shared" si="980"/>
        <v>1</v>
      </c>
      <c r="O4048" s="29">
        <f t="shared" si="981"/>
        <v>10363</v>
      </c>
      <c r="P4048" s="29">
        <f t="shared" si="982"/>
        <v>1</v>
      </c>
      <c r="Q4048" s="29">
        <f t="shared" si="983"/>
        <v>29407</v>
      </c>
      <c r="R4048" s="30">
        <f t="shared" si="984"/>
        <v>25375099</v>
      </c>
      <c r="S4048" s="30">
        <f t="shared" si="985"/>
        <v>9944</v>
      </c>
      <c r="T4048" s="30">
        <f t="shared" si="986"/>
        <v>25375099</v>
      </c>
      <c r="U4048" s="30">
        <f t="shared" si="987"/>
        <v>9944</v>
      </c>
      <c r="V4048" s="30">
        <f t="shared" si="988"/>
        <v>73362024</v>
      </c>
    </row>
    <row r="4049" spans="1:22" ht="16.5" x14ac:dyDescent="0.15">
      <c r="A4049">
        <f>人物属性总表!A4054</f>
        <v>4046</v>
      </c>
      <c r="B4049" s="5">
        <f>人物属性总表!K4054</f>
        <v>69110</v>
      </c>
      <c r="C4049" s="5">
        <f>人物属性总表!L4054</f>
        <v>12</v>
      </c>
      <c r="D4049" s="5">
        <f>人物属性总表!M4054</f>
        <v>69110</v>
      </c>
      <c r="E4049" s="5">
        <f>人物属性总表!N4054</f>
        <v>12</v>
      </c>
      <c r="F4049" s="5">
        <f>人物属性总表!O4054</f>
        <v>201340</v>
      </c>
      <c r="G4049" s="22">
        <f t="shared" si="974"/>
        <v>126944606</v>
      </c>
      <c r="H4049" s="22">
        <f t="shared" si="975"/>
        <v>49732</v>
      </c>
      <c r="I4049" s="22">
        <f t="shared" si="976"/>
        <v>126944606</v>
      </c>
      <c r="J4049" s="22">
        <f t="shared" si="977"/>
        <v>49732</v>
      </c>
      <c r="K4049" s="22">
        <f t="shared" si="978"/>
        <v>367011460</v>
      </c>
      <c r="L4049" s="22"/>
      <c r="M4049" s="29">
        <f t="shared" si="979"/>
        <v>10366</v>
      </c>
      <c r="N4049" s="29">
        <f t="shared" si="980"/>
        <v>1</v>
      </c>
      <c r="O4049" s="29">
        <f t="shared" si="981"/>
        <v>10366</v>
      </c>
      <c r="P4049" s="29">
        <f t="shared" si="982"/>
        <v>1</v>
      </c>
      <c r="Q4049" s="29">
        <f t="shared" si="983"/>
        <v>30201</v>
      </c>
      <c r="R4049" s="30">
        <f t="shared" si="984"/>
        <v>25388921</v>
      </c>
      <c r="S4049" s="30">
        <f t="shared" si="985"/>
        <v>9946</v>
      </c>
      <c r="T4049" s="30">
        <f t="shared" si="986"/>
        <v>25388921</v>
      </c>
      <c r="U4049" s="30">
        <f t="shared" si="987"/>
        <v>9946</v>
      </c>
      <c r="V4049" s="30">
        <f t="shared" si="988"/>
        <v>73402292</v>
      </c>
    </row>
    <row r="4050" spans="1:22" ht="16.5" x14ac:dyDescent="0.15">
      <c r="A4050">
        <f>人物属性总表!A4055</f>
        <v>4047</v>
      </c>
      <c r="B4050" s="5">
        <f>人物属性总表!K4055</f>
        <v>69130</v>
      </c>
      <c r="C4050" s="5">
        <f>人物属性总表!L4055</f>
        <v>13</v>
      </c>
      <c r="D4050" s="5">
        <f>人物属性总表!M4055</f>
        <v>69130</v>
      </c>
      <c r="E4050" s="5">
        <f>人物属性总表!N4055</f>
        <v>13</v>
      </c>
      <c r="F4050" s="5">
        <f>人物属性总表!O4055</f>
        <v>196170</v>
      </c>
      <c r="G4050" s="22">
        <f t="shared" si="974"/>
        <v>127013736</v>
      </c>
      <c r="H4050" s="22">
        <f t="shared" si="975"/>
        <v>49745</v>
      </c>
      <c r="I4050" s="22">
        <f t="shared" si="976"/>
        <v>127013736</v>
      </c>
      <c r="J4050" s="22">
        <f t="shared" si="977"/>
        <v>49745</v>
      </c>
      <c r="K4050" s="22">
        <f t="shared" si="978"/>
        <v>367207630</v>
      </c>
      <c r="L4050" s="22"/>
      <c r="M4050" s="29">
        <f t="shared" si="979"/>
        <v>10369</v>
      </c>
      <c r="N4050" s="29">
        <f t="shared" si="980"/>
        <v>1</v>
      </c>
      <c r="O4050" s="29">
        <f t="shared" si="981"/>
        <v>10369</v>
      </c>
      <c r="P4050" s="29">
        <f t="shared" si="982"/>
        <v>1</v>
      </c>
      <c r="Q4050" s="29">
        <f t="shared" si="983"/>
        <v>29425</v>
      </c>
      <c r="R4050" s="30">
        <f t="shared" si="984"/>
        <v>25402747</v>
      </c>
      <c r="S4050" s="30">
        <f t="shared" si="985"/>
        <v>9949</v>
      </c>
      <c r="T4050" s="30">
        <f t="shared" si="986"/>
        <v>25402747</v>
      </c>
      <c r="U4050" s="30">
        <f t="shared" si="987"/>
        <v>9949</v>
      </c>
      <c r="V4050" s="30">
        <f t="shared" si="988"/>
        <v>73441526</v>
      </c>
    </row>
    <row r="4051" spans="1:22" ht="16.5" x14ac:dyDescent="0.15">
      <c r="A4051">
        <f>人物属性总表!A4056</f>
        <v>4048</v>
      </c>
      <c r="B4051" s="5">
        <f>人物属性总表!K4056</f>
        <v>69151</v>
      </c>
      <c r="C4051" s="5">
        <f>人物属性总表!L4056</f>
        <v>12</v>
      </c>
      <c r="D4051" s="5">
        <f>人物属性总表!M4056</f>
        <v>69151</v>
      </c>
      <c r="E4051" s="5">
        <f>人物属性总表!N4056</f>
        <v>12</v>
      </c>
      <c r="F4051" s="5">
        <f>人物属性总表!O4056</f>
        <v>201460</v>
      </c>
      <c r="G4051" s="22">
        <f t="shared" si="974"/>
        <v>127082887</v>
      </c>
      <c r="H4051" s="22">
        <f t="shared" si="975"/>
        <v>49757</v>
      </c>
      <c r="I4051" s="22">
        <f t="shared" si="976"/>
        <v>127082887</v>
      </c>
      <c r="J4051" s="22">
        <f t="shared" si="977"/>
        <v>49757</v>
      </c>
      <c r="K4051" s="22">
        <f t="shared" si="978"/>
        <v>367409090</v>
      </c>
      <c r="L4051" s="22"/>
      <c r="M4051" s="29">
        <f t="shared" si="979"/>
        <v>10372</v>
      </c>
      <c r="N4051" s="29">
        <f t="shared" si="980"/>
        <v>1</v>
      </c>
      <c r="O4051" s="29">
        <f t="shared" si="981"/>
        <v>10372</v>
      </c>
      <c r="P4051" s="29">
        <f t="shared" si="982"/>
        <v>1</v>
      </c>
      <c r="Q4051" s="29">
        <f t="shared" si="983"/>
        <v>30219</v>
      </c>
      <c r="R4051" s="30">
        <f t="shared" si="984"/>
        <v>25416577</v>
      </c>
      <c r="S4051" s="30">
        <f t="shared" si="985"/>
        <v>9951</v>
      </c>
      <c r="T4051" s="30">
        <f t="shared" si="986"/>
        <v>25416577</v>
      </c>
      <c r="U4051" s="30">
        <f t="shared" si="987"/>
        <v>9951</v>
      </c>
      <c r="V4051" s="30">
        <f t="shared" si="988"/>
        <v>73481818</v>
      </c>
    </row>
    <row r="4052" spans="1:22" ht="16.5" x14ac:dyDescent="0.15">
      <c r="A4052">
        <f>人物属性总表!A4057</f>
        <v>4049</v>
      </c>
      <c r="B4052" s="5">
        <f>人物属性总表!K4057</f>
        <v>69172</v>
      </c>
      <c r="C4052" s="5">
        <f>人物属性总表!L4057</f>
        <v>13</v>
      </c>
      <c r="D4052" s="5">
        <f>人物属性总表!M4057</f>
        <v>69172</v>
      </c>
      <c r="E4052" s="5">
        <f>人物属性总表!N4057</f>
        <v>13</v>
      </c>
      <c r="F4052" s="5">
        <f>人物属性总表!O4057</f>
        <v>196280</v>
      </c>
      <c r="G4052" s="22">
        <f t="shared" si="974"/>
        <v>127152059</v>
      </c>
      <c r="H4052" s="22">
        <f t="shared" si="975"/>
        <v>49770</v>
      </c>
      <c r="I4052" s="22">
        <f t="shared" si="976"/>
        <v>127152059</v>
      </c>
      <c r="J4052" s="22">
        <f t="shared" si="977"/>
        <v>49770</v>
      </c>
      <c r="K4052" s="22">
        <f t="shared" si="978"/>
        <v>367605370</v>
      </c>
      <c r="L4052" s="22"/>
      <c r="M4052" s="29">
        <f t="shared" si="979"/>
        <v>10375</v>
      </c>
      <c r="N4052" s="29">
        <f t="shared" si="980"/>
        <v>1</v>
      </c>
      <c r="O4052" s="29">
        <f t="shared" si="981"/>
        <v>10375</v>
      </c>
      <c r="P4052" s="29">
        <f t="shared" si="982"/>
        <v>1</v>
      </c>
      <c r="Q4052" s="29">
        <f t="shared" si="983"/>
        <v>29442</v>
      </c>
      <c r="R4052" s="30">
        <f t="shared" si="984"/>
        <v>25430411</v>
      </c>
      <c r="S4052" s="30">
        <f t="shared" si="985"/>
        <v>9954</v>
      </c>
      <c r="T4052" s="30">
        <f t="shared" si="986"/>
        <v>25430411</v>
      </c>
      <c r="U4052" s="30">
        <f t="shared" si="987"/>
        <v>9954</v>
      </c>
      <c r="V4052" s="30">
        <f t="shared" si="988"/>
        <v>73521074</v>
      </c>
    </row>
    <row r="4053" spans="1:22" ht="16.5" x14ac:dyDescent="0.15">
      <c r="A4053">
        <f>人物属性总表!A4058</f>
        <v>4050</v>
      </c>
      <c r="B4053" s="5">
        <f>人物属性总表!K4058</f>
        <v>69193</v>
      </c>
      <c r="C4053" s="5">
        <f>人物属性总表!L4058</f>
        <v>12</v>
      </c>
      <c r="D4053" s="5">
        <f>人物属性总表!M4058</f>
        <v>69193</v>
      </c>
      <c r="E4053" s="5">
        <f>人物属性总表!N4058</f>
        <v>12</v>
      </c>
      <c r="F4053" s="5">
        <f>人物属性总表!O4058</f>
        <v>201590</v>
      </c>
      <c r="G4053" s="22">
        <f t="shared" si="974"/>
        <v>127221252</v>
      </c>
      <c r="H4053" s="22">
        <f t="shared" si="975"/>
        <v>49782</v>
      </c>
      <c r="I4053" s="22">
        <f t="shared" si="976"/>
        <v>127221252</v>
      </c>
      <c r="J4053" s="22">
        <f t="shared" si="977"/>
        <v>49782</v>
      </c>
      <c r="K4053" s="22">
        <f t="shared" si="978"/>
        <v>367806960</v>
      </c>
      <c r="L4053" s="22"/>
      <c r="M4053" s="29">
        <f t="shared" si="979"/>
        <v>10378</v>
      </c>
      <c r="N4053" s="29">
        <f t="shared" si="980"/>
        <v>1</v>
      </c>
      <c r="O4053" s="29">
        <f t="shared" si="981"/>
        <v>10378</v>
      </c>
      <c r="P4053" s="29">
        <f t="shared" si="982"/>
        <v>1</v>
      </c>
      <c r="Q4053" s="29">
        <f t="shared" si="983"/>
        <v>30238</v>
      </c>
      <c r="R4053" s="30">
        <f t="shared" si="984"/>
        <v>25444250</v>
      </c>
      <c r="S4053" s="30">
        <f t="shared" si="985"/>
        <v>9956</v>
      </c>
      <c r="T4053" s="30">
        <f t="shared" si="986"/>
        <v>25444250</v>
      </c>
      <c r="U4053" s="30">
        <f t="shared" si="987"/>
        <v>9956</v>
      </c>
      <c r="V4053" s="30">
        <f t="shared" si="988"/>
        <v>73561392</v>
      </c>
    </row>
    <row r="4054" spans="1:22" ht="16.5" x14ac:dyDescent="0.15">
      <c r="A4054">
        <f>人物属性总表!A4059</f>
        <v>4051</v>
      </c>
      <c r="B4054" s="5">
        <f>人物属性总表!K4059</f>
        <v>69213</v>
      </c>
      <c r="C4054" s="5">
        <f>人物属性总表!L4059</f>
        <v>13</v>
      </c>
      <c r="D4054" s="5">
        <f>人物属性总表!M4059</f>
        <v>69213</v>
      </c>
      <c r="E4054" s="5">
        <f>人物属性总表!N4059</f>
        <v>13</v>
      </c>
      <c r="F4054" s="5">
        <f>人物属性总表!O4059</f>
        <v>196400</v>
      </c>
      <c r="G4054" s="22">
        <f t="shared" si="974"/>
        <v>127290465</v>
      </c>
      <c r="H4054" s="22">
        <f t="shared" si="975"/>
        <v>49795</v>
      </c>
      <c r="I4054" s="22">
        <f t="shared" si="976"/>
        <v>127290465</v>
      </c>
      <c r="J4054" s="22">
        <f t="shared" si="977"/>
        <v>49795</v>
      </c>
      <c r="K4054" s="22">
        <f t="shared" si="978"/>
        <v>368003360</v>
      </c>
      <c r="L4054" s="22"/>
      <c r="M4054" s="29">
        <f t="shared" si="979"/>
        <v>10381</v>
      </c>
      <c r="N4054" s="29">
        <f t="shared" si="980"/>
        <v>1</v>
      </c>
      <c r="O4054" s="29">
        <f t="shared" si="981"/>
        <v>10381</v>
      </c>
      <c r="P4054" s="29">
        <f t="shared" si="982"/>
        <v>1</v>
      </c>
      <c r="Q4054" s="29">
        <f t="shared" si="983"/>
        <v>29460</v>
      </c>
      <c r="R4054" s="30">
        <f t="shared" si="984"/>
        <v>25458093</v>
      </c>
      <c r="S4054" s="30">
        <f t="shared" si="985"/>
        <v>9959</v>
      </c>
      <c r="T4054" s="30">
        <f t="shared" si="986"/>
        <v>25458093</v>
      </c>
      <c r="U4054" s="30">
        <f t="shared" si="987"/>
        <v>9959</v>
      </c>
      <c r="V4054" s="30">
        <f t="shared" si="988"/>
        <v>73600672</v>
      </c>
    </row>
    <row r="4055" spans="1:22" ht="16.5" x14ac:dyDescent="0.15">
      <c r="A4055">
        <f>人物属性总表!A4060</f>
        <v>4052</v>
      </c>
      <c r="B4055" s="5">
        <f>人物属性总表!K4060</f>
        <v>69234</v>
      </c>
      <c r="C4055" s="5">
        <f>人物属性总表!L4060</f>
        <v>13</v>
      </c>
      <c r="D4055" s="5">
        <f>人物属性总表!M4060</f>
        <v>69234</v>
      </c>
      <c r="E4055" s="5">
        <f>人物属性总表!N4060</f>
        <v>13</v>
      </c>
      <c r="F4055" s="5">
        <f>人物属性总表!O4060</f>
        <v>196450</v>
      </c>
      <c r="G4055" s="22">
        <f t="shared" si="974"/>
        <v>127359699</v>
      </c>
      <c r="H4055" s="22">
        <f t="shared" si="975"/>
        <v>49808</v>
      </c>
      <c r="I4055" s="22">
        <f t="shared" si="976"/>
        <v>127359699</v>
      </c>
      <c r="J4055" s="22">
        <f t="shared" si="977"/>
        <v>49808</v>
      </c>
      <c r="K4055" s="22">
        <f t="shared" si="978"/>
        <v>368199810</v>
      </c>
      <c r="L4055" s="22"/>
      <c r="M4055" s="29">
        <f t="shared" si="979"/>
        <v>10385</v>
      </c>
      <c r="N4055" s="29">
        <f t="shared" si="980"/>
        <v>1</v>
      </c>
      <c r="O4055" s="29">
        <f t="shared" si="981"/>
        <v>10385</v>
      </c>
      <c r="P4055" s="29">
        <f t="shared" si="982"/>
        <v>1</v>
      </c>
      <c r="Q4055" s="29">
        <f t="shared" si="983"/>
        <v>29467</v>
      </c>
      <c r="R4055" s="30">
        <f t="shared" si="984"/>
        <v>25471939</v>
      </c>
      <c r="S4055" s="30">
        <f t="shared" si="985"/>
        <v>9961</v>
      </c>
      <c r="T4055" s="30">
        <f t="shared" si="986"/>
        <v>25471939</v>
      </c>
      <c r="U4055" s="30">
        <f t="shared" si="987"/>
        <v>9961</v>
      </c>
      <c r="V4055" s="30">
        <f t="shared" si="988"/>
        <v>73639962</v>
      </c>
    </row>
    <row r="4056" spans="1:22" ht="16.5" x14ac:dyDescent="0.15">
      <c r="A4056">
        <f>人物属性总表!A4061</f>
        <v>4053</v>
      </c>
      <c r="B4056" s="5">
        <f>人物属性总表!K4061</f>
        <v>69255</v>
      </c>
      <c r="C4056" s="5">
        <f>人物属性总表!L4061</f>
        <v>12</v>
      </c>
      <c r="D4056" s="5">
        <f>人物属性总表!M4061</f>
        <v>69255</v>
      </c>
      <c r="E4056" s="5">
        <f>人物属性总表!N4061</f>
        <v>12</v>
      </c>
      <c r="F4056" s="5">
        <f>人物属性总表!O4061</f>
        <v>201770</v>
      </c>
      <c r="G4056" s="22">
        <f t="shared" si="974"/>
        <v>127428954</v>
      </c>
      <c r="H4056" s="22">
        <f t="shared" si="975"/>
        <v>49820</v>
      </c>
      <c r="I4056" s="22">
        <f t="shared" si="976"/>
        <v>127428954</v>
      </c>
      <c r="J4056" s="22">
        <f t="shared" si="977"/>
        <v>49820</v>
      </c>
      <c r="K4056" s="22">
        <f t="shared" si="978"/>
        <v>368401580</v>
      </c>
      <c r="L4056" s="22"/>
      <c r="M4056" s="29">
        <f t="shared" si="979"/>
        <v>10388</v>
      </c>
      <c r="N4056" s="29">
        <f t="shared" si="980"/>
        <v>1</v>
      </c>
      <c r="O4056" s="29">
        <f t="shared" si="981"/>
        <v>10388</v>
      </c>
      <c r="P4056" s="29">
        <f t="shared" si="982"/>
        <v>1</v>
      </c>
      <c r="Q4056" s="29">
        <f t="shared" si="983"/>
        <v>30265</v>
      </c>
      <c r="R4056" s="30">
        <f t="shared" si="984"/>
        <v>25485790</v>
      </c>
      <c r="S4056" s="30">
        <f t="shared" si="985"/>
        <v>9964</v>
      </c>
      <c r="T4056" s="30">
        <f t="shared" si="986"/>
        <v>25485790</v>
      </c>
      <c r="U4056" s="30">
        <f t="shared" si="987"/>
        <v>9964</v>
      </c>
      <c r="V4056" s="30">
        <f t="shared" si="988"/>
        <v>73680316</v>
      </c>
    </row>
    <row r="4057" spans="1:22" ht="16.5" x14ac:dyDescent="0.15">
      <c r="A4057">
        <f>人物属性总表!A4062</f>
        <v>4054</v>
      </c>
      <c r="B4057" s="5">
        <f>人物属性总表!K4062</f>
        <v>69275</v>
      </c>
      <c r="C4057" s="5">
        <f>人物属性总表!L4062</f>
        <v>13</v>
      </c>
      <c r="D4057" s="5">
        <f>人物属性总表!M4062</f>
        <v>69275</v>
      </c>
      <c r="E4057" s="5">
        <f>人物属性总表!N4062</f>
        <v>13</v>
      </c>
      <c r="F4057" s="5">
        <f>人物属性总表!O4062</f>
        <v>196570</v>
      </c>
      <c r="G4057" s="22">
        <f t="shared" si="974"/>
        <v>127498229</v>
      </c>
      <c r="H4057" s="22">
        <f t="shared" si="975"/>
        <v>49833</v>
      </c>
      <c r="I4057" s="22">
        <f t="shared" si="976"/>
        <v>127498229</v>
      </c>
      <c r="J4057" s="22">
        <f t="shared" si="977"/>
        <v>49833</v>
      </c>
      <c r="K4057" s="22">
        <f t="shared" si="978"/>
        <v>368598150</v>
      </c>
      <c r="L4057" s="22"/>
      <c r="M4057" s="29">
        <f t="shared" si="979"/>
        <v>10391</v>
      </c>
      <c r="N4057" s="29">
        <f t="shared" si="980"/>
        <v>1</v>
      </c>
      <c r="O4057" s="29">
        <f t="shared" si="981"/>
        <v>10391</v>
      </c>
      <c r="P4057" s="29">
        <f t="shared" si="982"/>
        <v>1</v>
      </c>
      <c r="Q4057" s="29">
        <f t="shared" si="983"/>
        <v>29485</v>
      </c>
      <c r="R4057" s="30">
        <f t="shared" si="984"/>
        <v>25499645</v>
      </c>
      <c r="S4057" s="30">
        <f t="shared" si="985"/>
        <v>9966</v>
      </c>
      <c r="T4057" s="30">
        <f t="shared" si="986"/>
        <v>25499645</v>
      </c>
      <c r="U4057" s="30">
        <f t="shared" si="987"/>
        <v>9966</v>
      </c>
      <c r="V4057" s="30">
        <f t="shared" si="988"/>
        <v>73719630</v>
      </c>
    </row>
    <row r="4058" spans="1:22" ht="16.5" x14ac:dyDescent="0.15">
      <c r="A4058">
        <f>人物属性总表!A4063</f>
        <v>4055</v>
      </c>
      <c r="B4058" s="5">
        <f>人物属性总表!K4063</f>
        <v>69296</v>
      </c>
      <c r="C4058" s="5">
        <f>人物属性总表!L4063</f>
        <v>12</v>
      </c>
      <c r="D4058" s="5">
        <f>人物属性总表!M4063</f>
        <v>69296</v>
      </c>
      <c r="E4058" s="5">
        <f>人物属性总表!N4063</f>
        <v>12</v>
      </c>
      <c r="F4058" s="5">
        <f>人物属性总表!O4063</f>
        <v>201880</v>
      </c>
      <c r="G4058" s="22">
        <f t="shared" si="974"/>
        <v>127567525</v>
      </c>
      <c r="H4058" s="22">
        <f t="shared" si="975"/>
        <v>49845</v>
      </c>
      <c r="I4058" s="22">
        <f t="shared" si="976"/>
        <v>127567525</v>
      </c>
      <c r="J4058" s="22">
        <f t="shared" si="977"/>
        <v>49845</v>
      </c>
      <c r="K4058" s="22">
        <f t="shared" si="978"/>
        <v>368800030</v>
      </c>
      <c r="L4058" s="22"/>
      <c r="M4058" s="29">
        <f t="shared" si="979"/>
        <v>10394</v>
      </c>
      <c r="N4058" s="29">
        <f t="shared" si="980"/>
        <v>1</v>
      </c>
      <c r="O4058" s="29">
        <f t="shared" si="981"/>
        <v>10394</v>
      </c>
      <c r="P4058" s="29">
        <f t="shared" si="982"/>
        <v>1</v>
      </c>
      <c r="Q4058" s="29">
        <f t="shared" si="983"/>
        <v>30282</v>
      </c>
      <c r="R4058" s="30">
        <f t="shared" si="984"/>
        <v>25513505</v>
      </c>
      <c r="S4058" s="30">
        <f t="shared" si="985"/>
        <v>9969</v>
      </c>
      <c r="T4058" s="30">
        <f t="shared" si="986"/>
        <v>25513505</v>
      </c>
      <c r="U4058" s="30">
        <f t="shared" si="987"/>
        <v>9969</v>
      </c>
      <c r="V4058" s="30">
        <f t="shared" si="988"/>
        <v>73760006</v>
      </c>
    </row>
    <row r="4059" spans="1:22" ht="16.5" x14ac:dyDescent="0.15">
      <c r="A4059">
        <f>人物属性总表!A4064</f>
        <v>4056</v>
      </c>
      <c r="B4059" s="5">
        <f>人物属性总表!K4064</f>
        <v>69317</v>
      </c>
      <c r="C4059" s="5">
        <f>人物属性总表!L4064</f>
        <v>13</v>
      </c>
      <c r="D4059" s="5">
        <f>人物属性总表!M4064</f>
        <v>69317</v>
      </c>
      <c r="E4059" s="5">
        <f>人物属性总表!N4064</f>
        <v>13</v>
      </c>
      <c r="F4059" s="5">
        <f>人物属性总表!O4064</f>
        <v>196690</v>
      </c>
      <c r="G4059" s="22">
        <f t="shared" si="974"/>
        <v>127636842</v>
      </c>
      <c r="H4059" s="22">
        <f t="shared" si="975"/>
        <v>49858</v>
      </c>
      <c r="I4059" s="22">
        <f t="shared" si="976"/>
        <v>127636842</v>
      </c>
      <c r="J4059" s="22">
        <f t="shared" si="977"/>
        <v>49858</v>
      </c>
      <c r="K4059" s="22">
        <f t="shared" si="978"/>
        <v>368996720</v>
      </c>
      <c r="L4059" s="22"/>
      <c r="M4059" s="29">
        <f t="shared" si="979"/>
        <v>10397</v>
      </c>
      <c r="N4059" s="29">
        <f t="shared" si="980"/>
        <v>1</v>
      </c>
      <c r="O4059" s="29">
        <f t="shared" si="981"/>
        <v>10397</v>
      </c>
      <c r="P4059" s="29">
        <f t="shared" si="982"/>
        <v>1</v>
      </c>
      <c r="Q4059" s="29">
        <f t="shared" si="983"/>
        <v>29503</v>
      </c>
      <c r="R4059" s="30">
        <f t="shared" si="984"/>
        <v>25527368</v>
      </c>
      <c r="S4059" s="30">
        <f t="shared" si="985"/>
        <v>9971</v>
      </c>
      <c r="T4059" s="30">
        <f t="shared" si="986"/>
        <v>25527368</v>
      </c>
      <c r="U4059" s="30">
        <f t="shared" si="987"/>
        <v>9971</v>
      </c>
      <c r="V4059" s="30">
        <f t="shared" si="988"/>
        <v>73799344</v>
      </c>
    </row>
    <row r="4060" spans="1:22" ht="16.5" x14ac:dyDescent="0.15">
      <c r="A4060">
        <f>人物属性总表!A4065</f>
        <v>4057</v>
      </c>
      <c r="B4060" s="5">
        <f>人物属性总表!K4065</f>
        <v>69338</v>
      </c>
      <c r="C4060" s="5">
        <f>人物属性总表!L4065</f>
        <v>12</v>
      </c>
      <c r="D4060" s="5">
        <f>人物属性总表!M4065</f>
        <v>69338</v>
      </c>
      <c r="E4060" s="5">
        <f>人物属性总表!N4065</f>
        <v>12</v>
      </c>
      <c r="F4060" s="5">
        <f>人物属性总表!O4065</f>
        <v>202010</v>
      </c>
      <c r="G4060" s="22">
        <f t="shared" si="974"/>
        <v>127706180</v>
      </c>
      <c r="H4060" s="22">
        <f t="shared" si="975"/>
        <v>49870</v>
      </c>
      <c r="I4060" s="22">
        <f t="shared" si="976"/>
        <v>127706180</v>
      </c>
      <c r="J4060" s="22">
        <f t="shared" si="977"/>
        <v>49870</v>
      </c>
      <c r="K4060" s="22">
        <f t="shared" si="978"/>
        <v>369198730</v>
      </c>
      <c r="L4060" s="22"/>
      <c r="M4060" s="29">
        <f t="shared" si="979"/>
        <v>10400</v>
      </c>
      <c r="N4060" s="29">
        <f t="shared" si="980"/>
        <v>1</v>
      </c>
      <c r="O4060" s="29">
        <f t="shared" si="981"/>
        <v>10400</v>
      </c>
      <c r="P4060" s="29">
        <f t="shared" si="982"/>
        <v>1</v>
      </c>
      <c r="Q4060" s="29">
        <f t="shared" si="983"/>
        <v>30301</v>
      </c>
      <c r="R4060" s="30">
        <f t="shared" si="984"/>
        <v>25541236</v>
      </c>
      <c r="S4060" s="30">
        <f t="shared" si="985"/>
        <v>9974</v>
      </c>
      <c r="T4060" s="30">
        <f t="shared" si="986"/>
        <v>25541236</v>
      </c>
      <c r="U4060" s="30">
        <f t="shared" si="987"/>
        <v>9974</v>
      </c>
      <c r="V4060" s="30">
        <f t="shared" si="988"/>
        <v>73839746</v>
      </c>
    </row>
    <row r="4061" spans="1:22" ht="16.5" x14ac:dyDescent="0.15">
      <c r="A4061">
        <f>人物属性总表!A4066</f>
        <v>4058</v>
      </c>
      <c r="B4061" s="5">
        <f>人物属性总表!K4066</f>
        <v>69358</v>
      </c>
      <c r="C4061" s="5">
        <f>人物属性总表!L4066</f>
        <v>13</v>
      </c>
      <c r="D4061" s="5">
        <f>人物属性总表!M4066</f>
        <v>69358</v>
      </c>
      <c r="E4061" s="5">
        <f>人物属性总表!N4066</f>
        <v>13</v>
      </c>
      <c r="F4061" s="5">
        <f>人物属性总表!O4066</f>
        <v>196800</v>
      </c>
      <c r="G4061" s="22">
        <f t="shared" si="974"/>
        <v>127775538</v>
      </c>
      <c r="H4061" s="22">
        <f t="shared" si="975"/>
        <v>49883</v>
      </c>
      <c r="I4061" s="22">
        <f t="shared" si="976"/>
        <v>127775538</v>
      </c>
      <c r="J4061" s="22">
        <f t="shared" si="977"/>
        <v>49883</v>
      </c>
      <c r="K4061" s="22">
        <f t="shared" si="978"/>
        <v>369395530</v>
      </c>
      <c r="L4061" s="22"/>
      <c r="M4061" s="29">
        <f t="shared" si="979"/>
        <v>10403</v>
      </c>
      <c r="N4061" s="29">
        <f t="shared" si="980"/>
        <v>1</v>
      </c>
      <c r="O4061" s="29">
        <f t="shared" si="981"/>
        <v>10403</v>
      </c>
      <c r="P4061" s="29">
        <f t="shared" si="982"/>
        <v>1</v>
      </c>
      <c r="Q4061" s="29">
        <f t="shared" si="983"/>
        <v>29520</v>
      </c>
      <c r="R4061" s="30">
        <f t="shared" si="984"/>
        <v>25555107</v>
      </c>
      <c r="S4061" s="30">
        <f t="shared" si="985"/>
        <v>9976</v>
      </c>
      <c r="T4061" s="30">
        <f t="shared" si="986"/>
        <v>25555107</v>
      </c>
      <c r="U4061" s="30">
        <f t="shared" si="987"/>
        <v>9976</v>
      </c>
      <c r="V4061" s="30">
        <f t="shared" si="988"/>
        <v>73879106</v>
      </c>
    </row>
    <row r="4062" spans="1:22" ht="16.5" x14ac:dyDescent="0.15">
      <c r="A4062">
        <f>人物属性总表!A4067</f>
        <v>4059</v>
      </c>
      <c r="B4062" s="5">
        <f>人物属性总表!K4067</f>
        <v>69379</v>
      </c>
      <c r="C4062" s="5">
        <f>人物属性总表!L4067</f>
        <v>12</v>
      </c>
      <c r="D4062" s="5">
        <f>人物属性总表!M4067</f>
        <v>69379</v>
      </c>
      <c r="E4062" s="5">
        <f>人物属性总表!N4067</f>
        <v>12</v>
      </c>
      <c r="F4062" s="5">
        <f>人物属性总表!O4067</f>
        <v>202130</v>
      </c>
      <c r="G4062" s="22">
        <f t="shared" si="974"/>
        <v>127844917</v>
      </c>
      <c r="H4062" s="22">
        <f t="shared" si="975"/>
        <v>49895</v>
      </c>
      <c r="I4062" s="22">
        <f t="shared" si="976"/>
        <v>127844917</v>
      </c>
      <c r="J4062" s="22">
        <f t="shared" si="977"/>
        <v>49895</v>
      </c>
      <c r="K4062" s="22">
        <f t="shared" si="978"/>
        <v>369597660</v>
      </c>
      <c r="L4062" s="22"/>
      <c r="M4062" s="29">
        <f t="shared" si="979"/>
        <v>10406</v>
      </c>
      <c r="N4062" s="29">
        <f t="shared" si="980"/>
        <v>1</v>
      </c>
      <c r="O4062" s="29">
        <f t="shared" si="981"/>
        <v>10406</v>
      </c>
      <c r="P4062" s="29">
        <f t="shared" si="982"/>
        <v>1</v>
      </c>
      <c r="Q4062" s="29">
        <f t="shared" si="983"/>
        <v>30319</v>
      </c>
      <c r="R4062" s="30">
        <f t="shared" si="984"/>
        <v>25568983</v>
      </c>
      <c r="S4062" s="30">
        <f t="shared" si="985"/>
        <v>9979</v>
      </c>
      <c r="T4062" s="30">
        <f t="shared" si="986"/>
        <v>25568983</v>
      </c>
      <c r="U4062" s="30">
        <f t="shared" si="987"/>
        <v>9979</v>
      </c>
      <c r="V4062" s="30">
        <f t="shared" si="988"/>
        <v>73919532</v>
      </c>
    </row>
    <row r="4063" spans="1:22" ht="16.5" x14ac:dyDescent="0.15">
      <c r="A4063">
        <f>人物属性总表!A4068</f>
        <v>4060</v>
      </c>
      <c r="B4063" s="5">
        <f>人物属性总表!K4068</f>
        <v>69400</v>
      </c>
      <c r="C4063" s="5">
        <f>人物属性总表!L4068</f>
        <v>13</v>
      </c>
      <c r="D4063" s="5">
        <f>人物属性总表!M4068</f>
        <v>69400</v>
      </c>
      <c r="E4063" s="5">
        <f>人物属性总表!N4068</f>
        <v>13</v>
      </c>
      <c r="F4063" s="5">
        <f>人物属性总表!O4068</f>
        <v>196920</v>
      </c>
      <c r="G4063" s="22">
        <f t="shared" si="974"/>
        <v>127914317</v>
      </c>
      <c r="H4063" s="22">
        <f t="shared" si="975"/>
        <v>49908</v>
      </c>
      <c r="I4063" s="22">
        <f t="shared" si="976"/>
        <v>127914317</v>
      </c>
      <c r="J4063" s="22">
        <f t="shared" si="977"/>
        <v>49908</v>
      </c>
      <c r="K4063" s="22">
        <f t="shared" si="978"/>
        <v>369794580</v>
      </c>
      <c r="L4063" s="22"/>
      <c r="M4063" s="29">
        <f t="shared" si="979"/>
        <v>10410</v>
      </c>
      <c r="N4063" s="29">
        <f t="shared" si="980"/>
        <v>1</v>
      </c>
      <c r="O4063" s="29">
        <f t="shared" si="981"/>
        <v>10410</v>
      </c>
      <c r="P4063" s="29">
        <f t="shared" si="982"/>
        <v>1</v>
      </c>
      <c r="Q4063" s="29">
        <f t="shared" si="983"/>
        <v>29538</v>
      </c>
      <c r="R4063" s="30">
        <f t="shared" si="984"/>
        <v>25582863</v>
      </c>
      <c r="S4063" s="30">
        <f t="shared" si="985"/>
        <v>9981</v>
      </c>
      <c r="T4063" s="30">
        <f t="shared" si="986"/>
        <v>25582863</v>
      </c>
      <c r="U4063" s="30">
        <f t="shared" si="987"/>
        <v>9981</v>
      </c>
      <c r="V4063" s="30">
        <f t="shared" si="988"/>
        <v>73958916</v>
      </c>
    </row>
    <row r="4064" spans="1:22" ht="16.5" x14ac:dyDescent="0.15">
      <c r="A4064">
        <f>人物属性总表!A4069</f>
        <v>4061</v>
      </c>
      <c r="B4064" s="5">
        <f>人物属性总表!K4069</f>
        <v>69420</v>
      </c>
      <c r="C4064" s="5">
        <f>人物属性总表!L4069</f>
        <v>12</v>
      </c>
      <c r="D4064" s="5">
        <f>人物属性总表!M4069</f>
        <v>69420</v>
      </c>
      <c r="E4064" s="5">
        <f>人物属性总表!N4069</f>
        <v>12</v>
      </c>
      <c r="F4064" s="5">
        <f>人物属性总表!O4069</f>
        <v>202250</v>
      </c>
      <c r="G4064" s="22">
        <f t="shared" si="974"/>
        <v>127983737</v>
      </c>
      <c r="H4064" s="22">
        <f t="shared" si="975"/>
        <v>49920</v>
      </c>
      <c r="I4064" s="22">
        <f t="shared" si="976"/>
        <v>127983737</v>
      </c>
      <c r="J4064" s="22">
        <f t="shared" si="977"/>
        <v>49920</v>
      </c>
      <c r="K4064" s="22">
        <f t="shared" si="978"/>
        <v>369996830</v>
      </c>
      <c r="L4064" s="22"/>
      <c r="M4064" s="29">
        <f t="shared" si="979"/>
        <v>10413</v>
      </c>
      <c r="N4064" s="29">
        <f t="shared" si="980"/>
        <v>1</v>
      </c>
      <c r="O4064" s="29">
        <f t="shared" si="981"/>
        <v>10413</v>
      </c>
      <c r="P4064" s="29">
        <f t="shared" si="982"/>
        <v>1</v>
      </c>
      <c r="Q4064" s="29">
        <f t="shared" si="983"/>
        <v>30337</v>
      </c>
      <c r="R4064" s="30">
        <f t="shared" si="984"/>
        <v>25596747</v>
      </c>
      <c r="S4064" s="30">
        <f t="shared" si="985"/>
        <v>9984</v>
      </c>
      <c r="T4064" s="30">
        <f t="shared" si="986"/>
        <v>25596747</v>
      </c>
      <c r="U4064" s="30">
        <f t="shared" si="987"/>
        <v>9984</v>
      </c>
      <c r="V4064" s="30">
        <f t="shared" si="988"/>
        <v>73999366</v>
      </c>
    </row>
    <row r="4065" spans="1:22" ht="16.5" x14ac:dyDescent="0.15">
      <c r="A4065">
        <f>人物属性总表!A4070</f>
        <v>4062</v>
      </c>
      <c r="B4065" s="5">
        <f>人物属性总表!K4070</f>
        <v>69441</v>
      </c>
      <c r="C4065" s="5">
        <f>人物属性总表!L4070</f>
        <v>13</v>
      </c>
      <c r="D4065" s="5">
        <f>人物属性总表!M4070</f>
        <v>69441</v>
      </c>
      <c r="E4065" s="5">
        <f>人物属性总表!N4070</f>
        <v>13</v>
      </c>
      <c r="F4065" s="5">
        <f>人物属性总表!O4070</f>
        <v>197040</v>
      </c>
      <c r="G4065" s="22">
        <f t="shared" si="974"/>
        <v>128053178</v>
      </c>
      <c r="H4065" s="22">
        <f t="shared" si="975"/>
        <v>49933</v>
      </c>
      <c r="I4065" s="22">
        <f t="shared" si="976"/>
        <v>128053178</v>
      </c>
      <c r="J4065" s="22">
        <f t="shared" si="977"/>
        <v>49933</v>
      </c>
      <c r="K4065" s="22">
        <f t="shared" si="978"/>
        <v>370193870</v>
      </c>
      <c r="L4065" s="22"/>
      <c r="M4065" s="29">
        <f t="shared" si="979"/>
        <v>10416</v>
      </c>
      <c r="N4065" s="29">
        <f t="shared" si="980"/>
        <v>1</v>
      </c>
      <c r="O4065" s="29">
        <f t="shared" si="981"/>
        <v>10416</v>
      </c>
      <c r="P4065" s="29">
        <f t="shared" si="982"/>
        <v>1</v>
      </c>
      <c r="Q4065" s="29">
        <f t="shared" si="983"/>
        <v>29556</v>
      </c>
      <c r="R4065" s="30">
        <f t="shared" si="984"/>
        <v>25610635</v>
      </c>
      <c r="S4065" s="30">
        <f t="shared" si="985"/>
        <v>9986</v>
      </c>
      <c r="T4065" s="30">
        <f t="shared" si="986"/>
        <v>25610635</v>
      </c>
      <c r="U4065" s="30">
        <f t="shared" si="987"/>
        <v>9986</v>
      </c>
      <c r="V4065" s="30">
        <f t="shared" si="988"/>
        <v>74038774</v>
      </c>
    </row>
    <row r="4066" spans="1:22" ht="16.5" x14ac:dyDescent="0.15">
      <c r="A4066">
        <f>人物属性总表!A4071</f>
        <v>4063</v>
      </c>
      <c r="B4066" s="5">
        <f>人物属性总表!K4071</f>
        <v>69462</v>
      </c>
      <c r="C4066" s="5">
        <f>人物属性总表!L4071</f>
        <v>12</v>
      </c>
      <c r="D4066" s="5">
        <f>人物属性总表!M4071</f>
        <v>69462</v>
      </c>
      <c r="E4066" s="5">
        <f>人物属性总表!N4071</f>
        <v>12</v>
      </c>
      <c r="F4066" s="5">
        <f>人物属性总表!O4071</f>
        <v>202360</v>
      </c>
      <c r="G4066" s="22">
        <f t="shared" si="974"/>
        <v>128122640</v>
      </c>
      <c r="H4066" s="22">
        <f t="shared" si="975"/>
        <v>49945</v>
      </c>
      <c r="I4066" s="22">
        <f t="shared" si="976"/>
        <v>128122640</v>
      </c>
      <c r="J4066" s="22">
        <f t="shared" si="977"/>
        <v>49945</v>
      </c>
      <c r="K4066" s="22">
        <f t="shared" si="978"/>
        <v>370396230</v>
      </c>
      <c r="L4066" s="22"/>
      <c r="M4066" s="29">
        <f t="shared" si="979"/>
        <v>10419</v>
      </c>
      <c r="N4066" s="29">
        <f t="shared" si="980"/>
        <v>1</v>
      </c>
      <c r="O4066" s="29">
        <f t="shared" si="981"/>
        <v>10419</v>
      </c>
      <c r="P4066" s="29">
        <f t="shared" si="982"/>
        <v>1</v>
      </c>
      <c r="Q4066" s="29">
        <f t="shared" si="983"/>
        <v>30354</v>
      </c>
      <c r="R4066" s="30">
        <f t="shared" si="984"/>
        <v>25624528</v>
      </c>
      <c r="S4066" s="30">
        <f t="shared" si="985"/>
        <v>9989</v>
      </c>
      <c r="T4066" s="30">
        <f t="shared" si="986"/>
        <v>25624528</v>
      </c>
      <c r="U4066" s="30">
        <f t="shared" si="987"/>
        <v>9989</v>
      </c>
      <c r="V4066" s="30">
        <f t="shared" si="988"/>
        <v>74079246</v>
      </c>
    </row>
    <row r="4067" spans="1:22" ht="16.5" x14ac:dyDescent="0.15">
      <c r="A4067">
        <f>人物属性总表!A4072</f>
        <v>4064</v>
      </c>
      <c r="B4067" s="5">
        <f>人物属性总表!K4072</f>
        <v>69483</v>
      </c>
      <c r="C4067" s="5">
        <f>人物属性总表!L4072</f>
        <v>13</v>
      </c>
      <c r="D4067" s="5">
        <f>人物属性总表!M4072</f>
        <v>69483</v>
      </c>
      <c r="E4067" s="5">
        <f>人物属性总表!N4072</f>
        <v>13</v>
      </c>
      <c r="F4067" s="5">
        <f>人物属性总表!O4072</f>
        <v>197160</v>
      </c>
      <c r="G4067" s="22">
        <f t="shared" si="974"/>
        <v>128192123</v>
      </c>
      <c r="H4067" s="22">
        <f t="shared" si="975"/>
        <v>49958</v>
      </c>
      <c r="I4067" s="22">
        <f t="shared" si="976"/>
        <v>128192123</v>
      </c>
      <c r="J4067" s="22">
        <f t="shared" si="977"/>
        <v>49958</v>
      </c>
      <c r="K4067" s="22">
        <f t="shared" si="978"/>
        <v>370593390</v>
      </c>
      <c r="L4067" s="22"/>
      <c r="M4067" s="29">
        <f t="shared" si="979"/>
        <v>10422</v>
      </c>
      <c r="N4067" s="29">
        <f t="shared" si="980"/>
        <v>1</v>
      </c>
      <c r="O4067" s="29">
        <f t="shared" si="981"/>
        <v>10422</v>
      </c>
      <c r="P4067" s="29">
        <f t="shared" si="982"/>
        <v>1</v>
      </c>
      <c r="Q4067" s="29">
        <f t="shared" si="983"/>
        <v>29574</v>
      </c>
      <c r="R4067" s="30">
        <f t="shared" si="984"/>
        <v>25638424</v>
      </c>
      <c r="S4067" s="30">
        <f t="shared" si="985"/>
        <v>9991</v>
      </c>
      <c r="T4067" s="30">
        <f t="shared" si="986"/>
        <v>25638424</v>
      </c>
      <c r="U4067" s="30">
        <f t="shared" si="987"/>
        <v>9991</v>
      </c>
      <c r="V4067" s="30">
        <f t="shared" si="988"/>
        <v>74118678</v>
      </c>
    </row>
    <row r="4068" spans="1:22" ht="16.5" x14ac:dyDescent="0.15">
      <c r="A4068">
        <f>人物属性总表!A4073</f>
        <v>4065</v>
      </c>
      <c r="B4068" s="5">
        <f>人物属性总表!K4073</f>
        <v>69503</v>
      </c>
      <c r="C4068" s="5">
        <f>人物属性总表!L4073</f>
        <v>12</v>
      </c>
      <c r="D4068" s="5">
        <f>人物属性总表!M4073</f>
        <v>69503</v>
      </c>
      <c r="E4068" s="5">
        <f>人物属性总表!N4073</f>
        <v>12</v>
      </c>
      <c r="F4068" s="5">
        <f>人物属性总表!O4073</f>
        <v>202490</v>
      </c>
      <c r="G4068" s="22">
        <f t="shared" si="974"/>
        <v>128261626</v>
      </c>
      <c r="H4068" s="22">
        <f t="shared" si="975"/>
        <v>49970</v>
      </c>
      <c r="I4068" s="22">
        <f t="shared" si="976"/>
        <v>128261626</v>
      </c>
      <c r="J4068" s="22">
        <f t="shared" si="977"/>
        <v>49970</v>
      </c>
      <c r="K4068" s="22">
        <f t="shared" si="978"/>
        <v>370795880</v>
      </c>
      <c r="L4068" s="22"/>
      <c r="M4068" s="29">
        <f t="shared" si="979"/>
        <v>10425</v>
      </c>
      <c r="N4068" s="29">
        <f t="shared" si="980"/>
        <v>1</v>
      </c>
      <c r="O4068" s="29">
        <f t="shared" si="981"/>
        <v>10425</v>
      </c>
      <c r="P4068" s="29">
        <f t="shared" si="982"/>
        <v>1</v>
      </c>
      <c r="Q4068" s="29">
        <f t="shared" si="983"/>
        <v>30373</v>
      </c>
      <c r="R4068" s="30">
        <f t="shared" si="984"/>
        <v>25652325</v>
      </c>
      <c r="S4068" s="30">
        <f t="shared" si="985"/>
        <v>9994</v>
      </c>
      <c r="T4068" s="30">
        <f t="shared" si="986"/>
        <v>25652325</v>
      </c>
      <c r="U4068" s="30">
        <f t="shared" si="987"/>
        <v>9994</v>
      </c>
      <c r="V4068" s="30">
        <f t="shared" si="988"/>
        <v>74159176</v>
      </c>
    </row>
    <row r="4069" spans="1:22" ht="16.5" x14ac:dyDescent="0.15">
      <c r="A4069">
        <f>人物属性总表!A4074</f>
        <v>4066</v>
      </c>
      <c r="B4069" s="5">
        <f>人物属性总表!K4074</f>
        <v>69524</v>
      </c>
      <c r="C4069" s="5">
        <f>人物属性总表!L4074</f>
        <v>13</v>
      </c>
      <c r="D4069" s="5">
        <f>人物属性总表!M4074</f>
        <v>69524</v>
      </c>
      <c r="E4069" s="5">
        <f>人物属性总表!N4074</f>
        <v>13</v>
      </c>
      <c r="F4069" s="5">
        <f>人物属性总表!O4074</f>
        <v>197270</v>
      </c>
      <c r="G4069" s="22">
        <f t="shared" si="974"/>
        <v>128331150</v>
      </c>
      <c r="H4069" s="22">
        <f t="shared" si="975"/>
        <v>49983</v>
      </c>
      <c r="I4069" s="22">
        <f t="shared" si="976"/>
        <v>128331150</v>
      </c>
      <c r="J4069" s="22">
        <f t="shared" si="977"/>
        <v>49983</v>
      </c>
      <c r="K4069" s="22">
        <f t="shared" si="978"/>
        <v>370993150</v>
      </c>
      <c r="L4069" s="22"/>
      <c r="M4069" s="29">
        <f t="shared" si="979"/>
        <v>10428</v>
      </c>
      <c r="N4069" s="29">
        <f t="shared" si="980"/>
        <v>1</v>
      </c>
      <c r="O4069" s="29">
        <f t="shared" si="981"/>
        <v>10428</v>
      </c>
      <c r="P4069" s="29">
        <f t="shared" si="982"/>
        <v>1</v>
      </c>
      <c r="Q4069" s="29">
        <f t="shared" si="983"/>
        <v>29590</v>
      </c>
      <c r="R4069" s="30">
        <f t="shared" si="984"/>
        <v>25666230</v>
      </c>
      <c r="S4069" s="30">
        <f t="shared" si="985"/>
        <v>9996</v>
      </c>
      <c r="T4069" s="30">
        <f t="shared" si="986"/>
        <v>25666230</v>
      </c>
      <c r="U4069" s="30">
        <f t="shared" si="987"/>
        <v>9996</v>
      </c>
      <c r="V4069" s="30">
        <f t="shared" si="988"/>
        <v>74198630</v>
      </c>
    </row>
    <row r="4070" spans="1:22" ht="16.5" x14ac:dyDescent="0.15">
      <c r="A4070">
        <f>人物属性总表!A4075</f>
        <v>4067</v>
      </c>
      <c r="B4070" s="5">
        <f>人物属性总表!K4075</f>
        <v>69545</v>
      </c>
      <c r="C4070" s="5">
        <f>人物属性总表!L4075</f>
        <v>12</v>
      </c>
      <c r="D4070" s="5">
        <f>人物属性总表!M4075</f>
        <v>69545</v>
      </c>
      <c r="E4070" s="5">
        <f>人物属性总表!N4075</f>
        <v>12</v>
      </c>
      <c r="F4070" s="5">
        <f>人物属性总表!O4075</f>
        <v>202610</v>
      </c>
      <c r="G4070" s="22">
        <f t="shared" si="974"/>
        <v>128400695</v>
      </c>
      <c r="H4070" s="22">
        <f t="shared" si="975"/>
        <v>49995</v>
      </c>
      <c r="I4070" s="22">
        <f t="shared" si="976"/>
        <v>128400695</v>
      </c>
      <c r="J4070" s="22">
        <f t="shared" si="977"/>
        <v>49995</v>
      </c>
      <c r="K4070" s="22">
        <f t="shared" si="978"/>
        <v>371195760</v>
      </c>
      <c r="L4070" s="22"/>
      <c r="M4070" s="29">
        <f t="shared" si="979"/>
        <v>10431</v>
      </c>
      <c r="N4070" s="29">
        <f t="shared" si="980"/>
        <v>1</v>
      </c>
      <c r="O4070" s="29">
        <f t="shared" si="981"/>
        <v>10431</v>
      </c>
      <c r="P4070" s="29">
        <f t="shared" si="982"/>
        <v>1</v>
      </c>
      <c r="Q4070" s="29">
        <f t="shared" si="983"/>
        <v>30391</v>
      </c>
      <c r="R4070" s="30">
        <f t="shared" si="984"/>
        <v>25680139</v>
      </c>
      <c r="S4070" s="30">
        <f t="shared" si="985"/>
        <v>9999</v>
      </c>
      <c r="T4070" s="30">
        <f t="shared" si="986"/>
        <v>25680139</v>
      </c>
      <c r="U4070" s="30">
        <f t="shared" si="987"/>
        <v>9999</v>
      </c>
      <c r="V4070" s="30">
        <f t="shared" si="988"/>
        <v>74239152</v>
      </c>
    </row>
    <row r="4071" spans="1:22" ht="16.5" x14ac:dyDescent="0.15">
      <c r="A4071">
        <f>人物属性总表!A4076</f>
        <v>4068</v>
      </c>
      <c r="B4071" s="5">
        <f>人物属性总表!K4076</f>
        <v>69566</v>
      </c>
      <c r="C4071" s="5">
        <f>人物属性总表!L4076</f>
        <v>13</v>
      </c>
      <c r="D4071" s="5">
        <f>人物属性总表!M4076</f>
        <v>69566</v>
      </c>
      <c r="E4071" s="5">
        <f>人物属性总表!N4076</f>
        <v>13</v>
      </c>
      <c r="F4071" s="5">
        <f>人物属性总表!O4076</f>
        <v>197390</v>
      </c>
      <c r="G4071" s="22">
        <f t="shared" si="974"/>
        <v>128470261</v>
      </c>
      <c r="H4071" s="22">
        <f t="shared" si="975"/>
        <v>50008</v>
      </c>
      <c r="I4071" s="22">
        <f t="shared" si="976"/>
        <v>128470261</v>
      </c>
      <c r="J4071" s="22">
        <f t="shared" si="977"/>
        <v>50008</v>
      </c>
      <c r="K4071" s="22">
        <f t="shared" si="978"/>
        <v>371393150</v>
      </c>
      <c r="L4071" s="22"/>
      <c r="M4071" s="29">
        <f t="shared" si="979"/>
        <v>10434</v>
      </c>
      <c r="N4071" s="29">
        <f t="shared" si="980"/>
        <v>1</v>
      </c>
      <c r="O4071" s="29">
        <f t="shared" si="981"/>
        <v>10434</v>
      </c>
      <c r="P4071" s="29">
        <f t="shared" si="982"/>
        <v>1</v>
      </c>
      <c r="Q4071" s="29">
        <f t="shared" si="983"/>
        <v>29608</v>
      </c>
      <c r="R4071" s="30">
        <f t="shared" si="984"/>
        <v>25694052</v>
      </c>
      <c r="S4071" s="30">
        <f t="shared" si="985"/>
        <v>10001</v>
      </c>
      <c r="T4071" s="30">
        <f t="shared" si="986"/>
        <v>25694052</v>
      </c>
      <c r="U4071" s="30">
        <f t="shared" si="987"/>
        <v>10001</v>
      </c>
      <c r="V4071" s="30">
        <f t="shared" si="988"/>
        <v>74278630</v>
      </c>
    </row>
    <row r="4072" spans="1:22" ht="16.5" x14ac:dyDescent="0.15">
      <c r="A4072">
        <f>人物属性总表!A4077</f>
        <v>4069</v>
      </c>
      <c r="B4072" s="5">
        <f>人物属性总表!K4077</f>
        <v>69586</v>
      </c>
      <c r="C4072" s="5">
        <f>人物属性总表!L4077</f>
        <v>12</v>
      </c>
      <c r="D4072" s="5">
        <f>人物属性总表!M4077</f>
        <v>69586</v>
      </c>
      <c r="E4072" s="5">
        <f>人物属性总表!N4077</f>
        <v>12</v>
      </c>
      <c r="F4072" s="5">
        <f>人物属性总表!O4077</f>
        <v>202720</v>
      </c>
      <c r="G4072" s="22">
        <f t="shared" si="974"/>
        <v>128539847</v>
      </c>
      <c r="H4072" s="22">
        <f t="shared" si="975"/>
        <v>50020</v>
      </c>
      <c r="I4072" s="22">
        <f t="shared" si="976"/>
        <v>128539847</v>
      </c>
      <c r="J4072" s="22">
        <f t="shared" si="977"/>
        <v>50020</v>
      </c>
      <c r="K4072" s="22">
        <f t="shared" si="978"/>
        <v>371595870</v>
      </c>
      <c r="L4072" s="22"/>
      <c r="M4072" s="29">
        <f t="shared" si="979"/>
        <v>10437</v>
      </c>
      <c r="N4072" s="29">
        <f t="shared" si="980"/>
        <v>1</v>
      </c>
      <c r="O4072" s="29">
        <f t="shared" si="981"/>
        <v>10437</v>
      </c>
      <c r="P4072" s="29">
        <f t="shared" si="982"/>
        <v>1</v>
      </c>
      <c r="Q4072" s="29">
        <f t="shared" si="983"/>
        <v>30408</v>
      </c>
      <c r="R4072" s="30">
        <f t="shared" si="984"/>
        <v>25707969</v>
      </c>
      <c r="S4072" s="30">
        <f t="shared" si="985"/>
        <v>10004</v>
      </c>
      <c r="T4072" s="30">
        <f t="shared" si="986"/>
        <v>25707969</v>
      </c>
      <c r="U4072" s="30">
        <f t="shared" si="987"/>
        <v>10004</v>
      </c>
      <c r="V4072" s="30">
        <f t="shared" si="988"/>
        <v>74319174</v>
      </c>
    </row>
    <row r="4073" spans="1:22" ht="16.5" x14ac:dyDescent="0.15">
      <c r="A4073">
        <f>人物属性总表!A4078</f>
        <v>4070</v>
      </c>
      <c r="B4073" s="5">
        <f>人物属性总表!K4078</f>
        <v>69607</v>
      </c>
      <c r="C4073" s="5">
        <f>人物属性总表!L4078</f>
        <v>13</v>
      </c>
      <c r="D4073" s="5">
        <f>人物属性总表!M4078</f>
        <v>69607</v>
      </c>
      <c r="E4073" s="5">
        <f>人物属性总表!N4078</f>
        <v>13</v>
      </c>
      <c r="F4073" s="5">
        <f>人物属性总表!O4078</f>
        <v>197510</v>
      </c>
      <c r="G4073" s="22">
        <f t="shared" si="974"/>
        <v>128609454</v>
      </c>
      <c r="H4073" s="22">
        <f t="shared" si="975"/>
        <v>50033</v>
      </c>
      <c r="I4073" s="22">
        <f t="shared" si="976"/>
        <v>128609454</v>
      </c>
      <c r="J4073" s="22">
        <f t="shared" si="977"/>
        <v>50033</v>
      </c>
      <c r="K4073" s="22">
        <f t="shared" si="978"/>
        <v>371793380</v>
      </c>
      <c r="L4073" s="22"/>
      <c r="M4073" s="29">
        <f t="shared" si="979"/>
        <v>10441</v>
      </c>
      <c r="N4073" s="29">
        <f t="shared" si="980"/>
        <v>1</v>
      </c>
      <c r="O4073" s="29">
        <f t="shared" si="981"/>
        <v>10441</v>
      </c>
      <c r="P4073" s="29">
        <f t="shared" si="982"/>
        <v>1</v>
      </c>
      <c r="Q4073" s="29">
        <f t="shared" si="983"/>
        <v>29626</v>
      </c>
      <c r="R4073" s="30">
        <f t="shared" si="984"/>
        <v>25721890</v>
      </c>
      <c r="S4073" s="30">
        <f t="shared" si="985"/>
        <v>10006</v>
      </c>
      <c r="T4073" s="30">
        <f t="shared" si="986"/>
        <v>25721890</v>
      </c>
      <c r="U4073" s="30">
        <f t="shared" si="987"/>
        <v>10006</v>
      </c>
      <c r="V4073" s="30">
        <f t="shared" si="988"/>
        <v>74358676</v>
      </c>
    </row>
    <row r="4074" spans="1:22" ht="16.5" x14ac:dyDescent="0.15">
      <c r="A4074">
        <f>人物属性总表!A4079</f>
        <v>4071</v>
      </c>
      <c r="B4074" s="5">
        <f>人物属性总表!K4079</f>
        <v>69628</v>
      </c>
      <c r="C4074" s="5">
        <f>人物属性总表!L4079</f>
        <v>12</v>
      </c>
      <c r="D4074" s="5">
        <f>人物属性总表!M4079</f>
        <v>69628</v>
      </c>
      <c r="E4074" s="5">
        <f>人物属性总表!N4079</f>
        <v>12</v>
      </c>
      <c r="F4074" s="5">
        <f>人物属性总表!O4079</f>
        <v>202850</v>
      </c>
      <c r="G4074" s="22">
        <f t="shared" si="974"/>
        <v>128679082</v>
      </c>
      <c r="H4074" s="22">
        <f t="shared" si="975"/>
        <v>50045</v>
      </c>
      <c r="I4074" s="22">
        <f t="shared" si="976"/>
        <v>128679082</v>
      </c>
      <c r="J4074" s="22">
        <f t="shared" si="977"/>
        <v>50045</v>
      </c>
      <c r="K4074" s="22">
        <f t="shared" si="978"/>
        <v>371996230</v>
      </c>
      <c r="L4074" s="22"/>
      <c r="M4074" s="29">
        <f t="shared" si="979"/>
        <v>10444</v>
      </c>
      <c r="N4074" s="29">
        <f t="shared" si="980"/>
        <v>1</v>
      </c>
      <c r="O4074" s="29">
        <f t="shared" si="981"/>
        <v>10444</v>
      </c>
      <c r="P4074" s="29">
        <f t="shared" si="982"/>
        <v>1</v>
      </c>
      <c r="Q4074" s="29">
        <f t="shared" si="983"/>
        <v>30427</v>
      </c>
      <c r="R4074" s="30">
        <f t="shared" si="984"/>
        <v>25735816</v>
      </c>
      <c r="S4074" s="30">
        <f t="shared" si="985"/>
        <v>10009</v>
      </c>
      <c r="T4074" s="30">
        <f t="shared" si="986"/>
        <v>25735816</v>
      </c>
      <c r="U4074" s="30">
        <f t="shared" si="987"/>
        <v>10009</v>
      </c>
      <c r="V4074" s="30">
        <f t="shared" si="988"/>
        <v>74399246</v>
      </c>
    </row>
    <row r="4075" spans="1:22" ht="16.5" x14ac:dyDescent="0.15">
      <c r="A4075">
        <f>人物属性总表!A4080</f>
        <v>4072</v>
      </c>
      <c r="B4075" s="5">
        <f>人物属性总表!K4080</f>
        <v>69649</v>
      </c>
      <c r="C4075" s="5">
        <f>人物属性总表!L4080</f>
        <v>13</v>
      </c>
      <c r="D4075" s="5">
        <f>人物属性总表!M4080</f>
        <v>69649</v>
      </c>
      <c r="E4075" s="5">
        <f>人物属性总表!N4080</f>
        <v>13</v>
      </c>
      <c r="F4075" s="5">
        <f>人物属性总表!O4080</f>
        <v>197630</v>
      </c>
      <c r="G4075" s="22">
        <f t="shared" si="974"/>
        <v>128748731</v>
      </c>
      <c r="H4075" s="22">
        <f t="shared" si="975"/>
        <v>50058</v>
      </c>
      <c r="I4075" s="22">
        <f t="shared" si="976"/>
        <v>128748731</v>
      </c>
      <c r="J4075" s="22">
        <f t="shared" si="977"/>
        <v>50058</v>
      </c>
      <c r="K4075" s="22">
        <f t="shared" si="978"/>
        <v>372193860</v>
      </c>
      <c r="L4075" s="22"/>
      <c r="M4075" s="29">
        <f t="shared" si="979"/>
        <v>10447</v>
      </c>
      <c r="N4075" s="29">
        <f t="shared" si="980"/>
        <v>1</v>
      </c>
      <c r="O4075" s="29">
        <f t="shared" si="981"/>
        <v>10447</v>
      </c>
      <c r="P4075" s="29">
        <f t="shared" si="982"/>
        <v>1</v>
      </c>
      <c r="Q4075" s="29">
        <f t="shared" si="983"/>
        <v>29644</v>
      </c>
      <c r="R4075" s="30">
        <f t="shared" si="984"/>
        <v>25749746</v>
      </c>
      <c r="S4075" s="30">
        <f t="shared" si="985"/>
        <v>10011</v>
      </c>
      <c r="T4075" s="30">
        <f t="shared" si="986"/>
        <v>25749746</v>
      </c>
      <c r="U4075" s="30">
        <f t="shared" si="987"/>
        <v>10011</v>
      </c>
      <c r="V4075" s="30">
        <f t="shared" si="988"/>
        <v>74438772</v>
      </c>
    </row>
    <row r="4076" spans="1:22" ht="16.5" x14ac:dyDescent="0.15">
      <c r="A4076">
        <f>人物属性总表!A4081</f>
        <v>4073</v>
      </c>
      <c r="B4076" s="5">
        <f>人物属性总表!K4081</f>
        <v>69669</v>
      </c>
      <c r="C4076" s="5">
        <f>人物属性总表!L4081</f>
        <v>13</v>
      </c>
      <c r="D4076" s="5">
        <f>人物属性总表!M4081</f>
        <v>69669</v>
      </c>
      <c r="E4076" s="5">
        <f>人物属性总表!N4081</f>
        <v>13</v>
      </c>
      <c r="F4076" s="5">
        <f>人物属性总表!O4081</f>
        <v>197680</v>
      </c>
      <c r="G4076" s="22">
        <f t="shared" si="974"/>
        <v>128818400</v>
      </c>
      <c r="H4076" s="22">
        <f t="shared" si="975"/>
        <v>50071</v>
      </c>
      <c r="I4076" s="22">
        <f t="shared" si="976"/>
        <v>128818400</v>
      </c>
      <c r="J4076" s="22">
        <f t="shared" si="977"/>
        <v>50071</v>
      </c>
      <c r="K4076" s="22">
        <f t="shared" si="978"/>
        <v>372391540</v>
      </c>
      <c r="L4076" s="22"/>
      <c r="M4076" s="29">
        <f t="shared" si="979"/>
        <v>10450</v>
      </c>
      <c r="N4076" s="29">
        <f t="shared" si="980"/>
        <v>1</v>
      </c>
      <c r="O4076" s="29">
        <f t="shared" si="981"/>
        <v>10450</v>
      </c>
      <c r="P4076" s="29">
        <f t="shared" si="982"/>
        <v>1</v>
      </c>
      <c r="Q4076" s="29">
        <f t="shared" si="983"/>
        <v>29652</v>
      </c>
      <c r="R4076" s="30">
        <f t="shared" si="984"/>
        <v>25763680</v>
      </c>
      <c r="S4076" s="30">
        <f t="shared" si="985"/>
        <v>10014</v>
      </c>
      <c r="T4076" s="30">
        <f t="shared" si="986"/>
        <v>25763680</v>
      </c>
      <c r="U4076" s="30">
        <f t="shared" si="987"/>
        <v>10014</v>
      </c>
      <c r="V4076" s="30">
        <f t="shared" si="988"/>
        <v>74478308</v>
      </c>
    </row>
    <row r="4077" spans="1:22" ht="16.5" x14ac:dyDescent="0.15">
      <c r="A4077">
        <f>人物属性总表!A4082</f>
        <v>4074</v>
      </c>
      <c r="B4077" s="5">
        <f>人物属性总表!K4082</f>
        <v>69690</v>
      </c>
      <c r="C4077" s="5">
        <f>人物属性总表!L4082</f>
        <v>12</v>
      </c>
      <c r="D4077" s="5">
        <f>人物属性总表!M4082</f>
        <v>69690</v>
      </c>
      <c r="E4077" s="5">
        <f>人物属性总表!N4082</f>
        <v>12</v>
      </c>
      <c r="F4077" s="5">
        <f>人物属性总表!O4082</f>
        <v>203020</v>
      </c>
      <c r="G4077" s="22">
        <f t="shared" si="974"/>
        <v>128888090</v>
      </c>
      <c r="H4077" s="22">
        <f t="shared" si="975"/>
        <v>50083</v>
      </c>
      <c r="I4077" s="22">
        <f t="shared" si="976"/>
        <v>128888090</v>
      </c>
      <c r="J4077" s="22">
        <f t="shared" si="977"/>
        <v>50083</v>
      </c>
      <c r="K4077" s="22">
        <f t="shared" si="978"/>
        <v>372594560</v>
      </c>
      <c r="L4077" s="22"/>
      <c r="M4077" s="29">
        <f t="shared" si="979"/>
        <v>10453</v>
      </c>
      <c r="N4077" s="29">
        <f t="shared" si="980"/>
        <v>1</v>
      </c>
      <c r="O4077" s="29">
        <f t="shared" si="981"/>
        <v>10453</v>
      </c>
      <c r="P4077" s="29">
        <f t="shared" si="982"/>
        <v>1</v>
      </c>
      <c r="Q4077" s="29">
        <f t="shared" si="983"/>
        <v>30453</v>
      </c>
      <c r="R4077" s="30">
        <f t="shared" si="984"/>
        <v>25777618</v>
      </c>
      <c r="S4077" s="30">
        <f t="shared" si="985"/>
        <v>10016</v>
      </c>
      <c r="T4077" s="30">
        <f t="shared" si="986"/>
        <v>25777618</v>
      </c>
      <c r="U4077" s="30">
        <f t="shared" si="987"/>
        <v>10016</v>
      </c>
      <c r="V4077" s="30">
        <f t="shared" si="988"/>
        <v>74518912</v>
      </c>
    </row>
    <row r="4078" spans="1:22" ht="16.5" x14ac:dyDescent="0.15">
      <c r="A4078">
        <f>人物属性总表!A4083</f>
        <v>4075</v>
      </c>
      <c r="B4078" s="5">
        <f>人物属性总表!K4083</f>
        <v>69711</v>
      </c>
      <c r="C4078" s="5">
        <f>人物属性总表!L4083</f>
        <v>13</v>
      </c>
      <c r="D4078" s="5">
        <f>人物属性总表!M4083</f>
        <v>69711</v>
      </c>
      <c r="E4078" s="5">
        <f>人物属性总表!N4083</f>
        <v>13</v>
      </c>
      <c r="F4078" s="5">
        <f>人物属性总表!O4083</f>
        <v>197800</v>
      </c>
      <c r="G4078" s="22">
        <f t="shared" si="974"/>
        <v>128957801</v>
      </c>
      <c r="H4078" s="22">
        <f t="shared" si="975"/>
        <v>50096</v>
      </c>
      <c r="I4078" s="22">
        <f t="shared" si="976"/>
        <v>128957801</v>
      </c>
      <c r="J4078" s="22">
        <f t="shared" si="977"/>
        <v>50096</v>
      </c>
      <c r="K4078" s="22">
        <f t="shared" si="978"/>
        <v>372792360</v>
      </c>
      <c r="L4078" s="22"/>
      <c r="M4078" s="29">
        <f t="shared" si="979"/>
        <v>10456</v>
      </c>
      <c r="N4078" s="29">
        <f t="shared" si="980"/>
        <v>1</v>
      </c>
      <c r="O4078" s="29">
        <f t="shared" si="981"/>
        <v>10456</v>
      </c>
      <c r="P4078" s="29">
        <f t="shared" si="982"/>
        <v>1</v>
      </c>
      <c r="Q4078" s="29">
        <f t="shared" si="983"/>
        <v>29670</v>
      </c>
      <c r="R4078" s="30">
        <f t="shared" si="984"/>
        <v>25791560</v>
      </c>
      <c r="S4078" s="30">
        <f t="shared" si="985"/>
        <v>10019</v>
      </c>
      <c r="T4078" s="30">
        <f t="shared" si="986"/>
        <v>25791560</v>
      </c>
      <c r="U4078" s="30">
        <f t="shared" si="987"/>
        <v>10019</v>
      </c>
      <c r="V4078" s="30">
        <f t="shared" si="988"/>
        <v>74558472</v>
      </c>
    </row>
    <row r="4079" spans="1:22" ht="16.5" x14ac:dyDescent="0.15">
      <c r="A4079">
        <f>人物属性总表!A4084</f>
        <v>4076</v>
      </c>
      <c r="B4079" s="5">
        <f>人物属性总表!K4084</f>
        <v>69731</v>
      </c>
      <c r="C4079" s="5">
        <f>人物属性总表!L4084</f>
        <v>12</v>
      </c>
      <c r="D4079" s="5">
        <f>人物属性总表!M4084</f>
        <v>69731</v>
      </c>
      <c r="E4079" s="5">
        <f>人物属性总表!N4084</f>
        <v>12</v>
      </c>
      <c r="F4079" s="5">
        <f>人物属性总表!O4084</f>
        <v>203150</v>
      </c>
      <c r="G4079" s="22">
        <f t="shared" si="974"/>
        <v>129027532</v>
      </c>
      <c r="H4079" s="22">
        <f t="shared" si="975"/>
        <v>50108</v>
      </c>
      <c r="I4079" s="22">
        <f t="shared" si="976"/>
        <v>129027532</v>
      </c>
      <c r="J4079" s="22">
        <f t="shared" si="977"/>
        <v>50108</v>
      </c>
      <c r="K4079" s="22">
        <f t="shared" si="978"/>
        <v>372995510</v>
      </c>
      <c r="L4079" s="22"/>
      <c r="M4079" s="29">
        <f t="shared" si="979"/>
        <v>10459</v>
      </c>
      <c r="N4079" s="29">
        <f t="shared" si="980"/>
        <v>1</v>
      </c>
      <c r="O4079" s="29">
        <f t="shared" si="981"/>
        <v>10459</v>
      </c>
      <c r="P4079" s="29">
        <f t="shared" si="982"/>
        <v>1</v>
      </c>
      <c r="Q4079" s="29">
        <f t="shared" si="983"/>
        <v>30472</v>
      </c>
      <c r="R4079" s="30">
        <f t="shared" si="984"/>
        <v>25805506</v>
      </c>
      <c r="S4079" s="30">
        <f t="shared" si="985"/>
        <v>10021</v>
      </c>
      <c r="T4079" s="30">
        <f t="shared" si="986"/>
        <v>25805506</v>
      </c>
      <c r="U4079" s="30">
        <f t="shared" si="987"/>
        <v>10021</v>
      </c>
      <c r="V4079" s="30">
        <f t="shared" si="988"/>
        <v>74599102</v>
      </c>
    </row>
    <row r="4080" spans="1:22" ht="16.5" x14ac:dyDescent="0.15">
      <c r="A4080">
        <f>人物属性总表!A4085</f>
        <v>4077</v>
      </c>
      <c r="B4080" s="5">
        <f>人物属性总表!K4085</f>
        <v>69752</v>
      </c>
      <c r="C4080" s="5">
        <f>人物属性总表!L4085</f>
        <v>13</v>
      </c>
      <c r="D4080" s="5">
        <f>人物属性总表!M4085</f>
        <v>69752</v>
      </c>
      <c r="E4080" s="5">
        <f>人物属性总表!N4085</f>
        <v>13</v>
      </c>
      <c r="F4080" s="5">
        <f>人物属性总表!O4085</f>
        <v>197920</v>
      </c>
      <c r="G4080" s="22">
        <f t="shared" si="974"/>
        <v>129097284</v>
      </c>
      <c r="H4080" s="22">
        <f t="shared" si="975"/>
        <v>50121</v>
      </c>
      <c r="I4080" s="22">
        <f t="shared" si="976"/>
        <v>129097284</v>
      </c>
      <c r="J4080" s="22">
        <f t="shared" si="977"/>
        <v>50121</v>
      </c>
      <c r="K4080" s="22">
        <f t="shared" si="978"/>
        <v>373193430</v>
      </c>
      <c r="L4080" s="22"/>
      <c r="M4080" s="29">
        <f t="shared" si="979"/>
        <v>10462</v>
      </c>
      <c r="N4080" s="29">
        <f t="shared" si="980"/>
        <v>1</v>
      </c>
      <c r="O4080" s="29">
        <f t="shared" si="981"/>
        <v>10462</v>
      </c>
      <c r="P4080" s="29">
        <f t="shared" si="982"/>
        <v>1</v>
      </c>
      <c r="Q4080" s="29">
        <f t="shared" si="983"/>
        <v>29688</v>
      </c>
      <c r="R4080" s="30">
        <f t="shared" si="984"/>
        <v>25819456</v>
      </c>
      <c r="S4080" s="30">
        <f t="shared" si="985"/>
        <v>10024</v>
      </c>
      <c r="T4080" s="30">
        <f t="shared" si="986"/>
        <v>25819456</v>
      </c>
      <c r="U4080" s="30">
        <f t="shared" si="987"/>
        <v>10024</v>
      </c>
      <c r="V4080" s="30">
        <f t="shared" si="988"/>
        <v>74638686</v>
      </c>
    </row>
    <row r="4081" spans="1:22" ht="16.5" x14ac:dyDescent="0.15">
      <c r="A4081">
        <f>人物属性总表!A4086</f>
        <v>4078</v>
      </c>
      <c r="B4081" s="5">
        <f>人物属性总表!K4086</f>
        <v>69773</v>
      </c>
      <c r="C4081" s="5">
        <f>人物属性总表!L4086</f>
        <v>12</v>
      </c>
      <c r="D4081" s="5">
        <f>人物属性总表!M4086</f>
        <v>69773</v>
      </c>
      <c r="E4081" s="5">
        <f>人物属性总表!N4086</f>
        <v>12</v>
      </c>
      <c r="F4081" s="5">
        <f>人物属性总表!O4086</f>
        <v>203260</v>
      </c>
      <c r="G4081" s="22">
        <f t="shared" si="974"/>
        <v>129167057</v>
      </c>
      <c r="H4081" s="22">
        <f t="shared" si="975"/>
        <v>50133</v>
      </c>
      <c r="I4081" s="22">
        <f t="shared" si="976"/>
        <v>129167057</v>
      </c>
      <c r="J4081" s="22">
        <f t="shared" si="977"/>
        <v>50133</v>
      </c>
      <c r="K4081" s="22">
        <f t="shared" si="978"/>
        <v>373396690</v>
      </c>
      <c r="L4081" s="22"/>
      <c r="M4081" s="29">
        <f t="shared" si="979"/>
        <v>10465</v>
      </c>
      <c r="N4081" s="29">
        <f t="shared" si="980"/>
        <v>1</v>
      </c>
      <c r="O4081" s="29">
        <f t="shared" si="981"/>
        <v>10465</v>
      </c>
      <c r="P4081" s="29">
        <f t="shared" si="982"/>
        <v>1</v>
      </c>
      <c r="Q4081" s="29">
        <f t="shared" si="983"/>
        <v>30489</v>
      </c>
      <c r="R4081" s="30">
        <f t="shared" si="984"/>
        <v>25833411</v>
      </c>
      <c r="S4081" s="30">
        <f t="shared" si="985"/>
        <v>10026</v>
      </c>
      <c r="T4081" s="30">
        <f t="shared" si="986"/>
        <v>25833411</v>
      </c>
      <c r="U4081" s="30">
        <f t="shared" si="987"/>
        <v>10026</v>
      </c>
      <c r="V4081" s="30">
        <f t="shared" si="988"/>
        <v>74679338</v>
      </c>
    </row>
    <row r="4082" spans="1:22" ht="16.5" x14ac:dyDescent="0.15">
      <c r="A4082">
        <f>人物属性总表!A4087</f>
        <v>4079</v>
      </c>
      <c r="B4082" s="5">
        <f>人物属性总表!K4087</f>
        <v>69794</v>
      </c>
      <c r="C4082" s="5">
        <f>人物属性总表!L4087</f>
        <v>13</v>
      </c>
      <c r="D4082" s="5">
        <f>人物属性总表!M4087</f>
        <v>69794</v>
      </c>
      <c r="E4082" s="5">
        <f>人物属性总表!N4087</f>
        <v>13</v>
      </c>
      <c r="F4082" s="5">
        <f>人物属性总表!O4087</f>
        <v>198040</v>
      </c>
      <c r="G4082" s="22">
        <f t="shared" si="974"/>
        <v>129236851</v>
      </c>
      <c r="H4082" s="22">
        <f t="shared" si="975"/>
        <v>50146</v>
      </c>
      <c r="I4082" s="22">
        <f t="shared" si="976"/>
        <v>129236851</v>
      </c>
      <c r="J4082" s="22">
        <f t="shared" si="977"/>
        <v>50146</v>
      </c>
      <c r="K4082" s="22">
        <f t="shared" si="978"/>
        <v>373594730</v>
      </c>
      <c r="L4082" s="22"/>
      <c r="M4082" s="29">
        <f t="shared" si="979"/>
        <v>10469</v>
      </c>
      <c r="N4082" s="29">
        <f t="shared" si="980"/>
        <v>1</v>
      </c>
      <c r="O4082" s="29">
        <f t="shared" si="981"/>
        <v>10469</v>
      </c>
      <c r="P4082" s="29">
        <f t="shared" si="982"/>
        <v>1</v>
      </c>
      <c r="Q4082" s="29">
        <f t="shared" si="983"/>
        <v>29706</v>
      </c>
      <c r="R4082" s="30">
        <f t="shared" si="984"/>
        <v>25847370</v>
      </c>
      <c r="S4082" s="30">
        <f t="shared" si="985"/>
        <v>10029</v>
      </c>
      <c r="T4082" s="30">
        <f t="shared" si="986"/>
        <v>25847370</v>
      </c>
      <c r="U4082" s="30">
        <f t="shared" si="987"/>
        <v>10029</v>
      </c>
      <c r="V4082" s="30">
        <f t="shared" si="988"/>
        <v>74718946</v>
      </c>
    </row>
    <row r="4083" spans="1:22" ht="16.5" x14ac:dyDescent="0.15">
      <c r="A4083">
        <f>人物属性总表!A4088</f>
        <v>4080</v>
      </c>
      <c r="B4083" s="5">
        <f>人物属性总表!K4088</f>
        <v>69814</v>
      </c>
      <c r="C4083" s="5">
        <f>人物属性总表!L4088</f>
        <v>12</v>
      </c>
      <c r="D4083" s="5">
        <f>人物属性总表!M4088</f>
        <v>69814</v>
      </c>
      <c r="E4083" s="5">
        <f>人物属性总表!N4088</f>
        <v>12</v>
      </c>
      <c r="F4083" s="5">
        <f>人物属性总表!O4088</f>
        <v>203380</v>
      </c>
      <c r="G4083" s="22">
        <f t="shared" si="974"/>
        <v>129306665</v>
      </c>
      <c r="H4083" s="22">
        <f t="shared" si="975"/>
        <v>50158</v>
      </c>
      <c r="I4083" s="22">
        <f t="shared" si="976"/>
        <v>129306665</v>
      </c>
      <c r="J4083" s="22">
        <f t="shared" si="977"/>
        <v>50158</v>
      </c>
      <c r="K4083" s="22">
        <f t="shared" si="978"/>
        <v>373798110</v>
      </c>
      <c r="L4083" s="22"/>
      <c r="M4083" s="29">
        <f t="shared" si="979"/>
        <v>10472</v>
      </c>
      <c r="N4083" s="29">
        <f t="shared" si="980"/>
        <v>1</v>
      </c>
      <c r="O4083" s="29">
        <f t="shared" si="981"/>
        <v>10472</v>
      </c>
      <c r="P4083" s="29">
        <f t="shared" si="982"/>
        <v>1</v>
      </c>
      <c r="Q4083" s="29">
        <f t="shared" si="983"/>
        <v>30507</v>
      </c>
      <c r="R4083" s="30">
        <f t="shared" si="984"/>
        <v>25861333</v>
      </c>
      <c r="S4083" s="30">
        <f t="shared" si="985"/>
        <v>10031</v>
      </c>
      <c r="T4083" s="30">
        <f t="shared" si="986"/>
        <v>25861333</v>
      </c>
      <c r="U4083" s="30">
        <f t="shared" si="987"/>
        <v>10031</v>
      </c>
      <c r="V4083" s="30">
        <f t="shared" si="988"/>
        <v>74759622</v>
      </c>
    </row>
    <row r="4084" spans="1:22" ht="16.5" x14ac:dyDescent="0.15">
      <c r="A4084">
        <f>人物属性总表!A4089</f>
        <v>4081</v>
      </c>
      <c r="B4084" s="5">
        <f>人物属性总表!K4089</f>
        <v>69835</v>
      </c>
      <c r="C4084" s="5">
        <f>人物属性总表!L4089</f>
        <v>13</v>
      </c>
      <c r="D4084" s="5">
        <f>人物属性总表!M4089</f>
        <v>69835</v>
      </c>
      <c r="E4084" s="5">
        <f>人物属性总表!N4089</f>
        <v>13</v>
      </c>
      <c r="F4084" s="5">
        <f>人物属性总表!O4089</f>
        <v>198150</v>
      </c>
      <c r="G4084" s="22">
        <f t="shared" si="974"/>
        <v>129376500</v>
      </c>
      <c r="H4084" s="22">
        <f t="shared" si="975"/>
        <v>50171</v>
      </c>
      <c r="I4084" s="22">
        <f t="shared" si="976"/>
        <v>129376500</v>
      </c>
      <c r="J4084" s="22">
        <f t="shared" si="977"/>
        <v>50171</v>
      </c>
      <c r="K4084" s="22">
        <f t="shared" si="978"/>
        <v>373996260</v>
      </c>
      <c r="L4084" s="22"/>
      <c r="M4084" s="29">
        <f t="shared" si="979"/>
        <v>10475</v>
      </c>
      <c r="N4084" s="29">
        <f t="shared" si="980"/>
        <v>1</v>
      </c>
      <c r="O4084" s="29">
        <f t="shared" si="981"/>
        <v>10475</v>
      </c>
      <c r="P4084" s="29">
        <f t="shared" si="982"/>
        <v>1</v>
      </c>
      <c r="Q4084" s="29">
        <f t="shared" si="983"/>
        <v>29722</v>
      </c>
      <c r="R4084" s="30">
        <f t="shared" si="984"/>
        <v>25875300</v>
      </c>
      <c r="S4084" s="30">
        <f t="shared" si="985"/>
        <v>10034</v>
      </c>
      <c r="T4084" s="30">
        <f t="shared" si="986"/>
        <v>25875300</v>
      </c>
      <c r="U4084" s="30">
        <f t="shared" si="987"/>
        <v>10034</v>
      </c>
      <c r="V4084" s="30">
        <f t="shared" si="988"/>
        <v>74799252</v>
      </c>
    </row>
    <row r="4085" spans="1:22" ht="16.5" x14ac:dyDescent="0.15">
      <c r="A4085">
        <f>人物属性总表!A4090</f>
        <v>4082</v>
      </c>
      <c r="B4085" s="5">
        <f>人物属性总表!K4090</f>
        <v>69856</v>
      </c>
      <c r="C4085" s="5">
        <f>人物属性总表!L4090</f>
        <v>12</v>
      </c>
      <c r="D4085" s="5">
        <f>人物属性总表!M4090</f>
        <v>69856</v>
      </c>
      <c r="E4085" s="5">
        <f>人物属性总表!N4090</f>
        <v>12</v>
      </c>
      <c r="F4085" s="5">
        <f>人物属性总表!O4090</f>
        <v>203510</v>
      </c>
      <c r="G4085" s="22">
        <f t="shared" si="974"/>
        <v>129446356</v>
      </c>
      <c r="H4085" s="22">
        <f t="shared" si="975"/>
        <v>50183</v>
      </c>
      <c r="I4085" s="22">
        <f t="shared" si="976"/>
        <v>129446356</v>
      </c>
      <c r="J4085" s="22">
        <f t="shared" si="977"/>
        <v>50183</v>
      </c>
      <c r="K4085" s="22">
        <f t="shared" si="978"/>
        <v>374199770</v>
      </c>
      <c r="L4085" s="22"/>
      <c r="M4085" s="29">
        <f t="shared" si="979"/>
        <v>10478</v>
      </c>
      <c r="N4085" s="29">
        <f t="shared" si="980"/>
        <v>1</v>
      </c>
      <c r="O4085" s="29">
        <f t="shared" si="981"/>
        <v>10478</v>
      </c>
      <c r="P4085" s="29">
        <f t="shared" si="982"/>
        <v>1</v>
      </c>
      <c r="Q4085" s="29">
        <f t="shared" si="983"/>
        <v>30526</v>
      </c>
      <c r="R4085" s="30">
        <f t="shared" si="984"/>
        <v>25889271</v>
      </c>
      <c r="S4085" s="30">
        <f t="shared" si="985"/>
        <v>10036</v>
      </c>
      <c r="T4085" s="30">
        <f t="shared" si="986"/>
        <v>25889271</v>
      </c>
      <c r="U4085" s="30">
        <f t="shared" si="987"/>
        <v>10036</v>
      </c>
      <c r="V4085" s="30">
        <f t="shared" si="988"/>
        <v>74839954</v>
      </c>
    </row>
    <row r="4086" spans="1:22" ht="16.5" x14ac:dyDescent="0.15">
      <c r="A4086">
        <f>人物属性总表!A4091</f>
        <v>4083</v>
      </c>
      <c r="B4086" s="5">
        <f>人物属性总表!K4091</f>
        <v>69877</v>
      </c>
      <c r="C4086" s="5">
        <f>人物属性总表!L4091</f>
        <v>13</v>
      </c>
      <c r="D4086" s="5">
        <f>人物属性总表!M4091</f>
        <v>69877</v>
      </c>
      <c r="E4086" s="5">
        <f>人物属性总表!N4091</f>
        <v>13</v>
      </c>
      <c r="F4086" s="5">
        <f>人物属性总表!O4091</f>
        <v>198270</v>
      </c>
      <c r="G4086" s="22">
        <f t="shared" si="974"/>
        <v>129516233</v>
      </c>
      <c r="H4086" s="22">
        <f t="shared" si="975"/>
        <v>50196</v>
      </c>
      <c r="I4086" s="22">
        <f t="shared" si="976"/>
        <v>129516233</v>
      </c>
      <c r="J4086" s="22">
        <f t="shared" si="977"/>
        <v>50196</v>
      </c>
      <c r="K4086" s="22">
        <f t="shared" si="978"/>
        <v>374398040</v>
      </c>
      <c r="L4086" s="22"/>
      <c r="M4086" s="29">
        <f t="shared" si="979"/>
        <v>10481</v>
      </c>
      <c r="N4086" s="29">
        <f t="shared" si="980"/>
        <v>1</v>
      </c>
      <c r="O4086" s="29">
        <f t="shared" si="981"/>
        <v>10481</v>
      </c>
      <c r="P4086" s="29">
        <f t="shared" si="982"/>
        <v>1</v>
      </c>
      <c r="Q4086" s="29">
        <f t="shared" si="983"/>
        <v>29740</v>
      </c>
      <c r="R4086" s="30">
        <f t="shared" si="984"/>
        <v>25903246</v>
      </c>
      <c r="S4086" s="30">
        <f t="shared" si="985"/>
        <v>10039</v>
      </c>
      <c r="T4086" s="30">
        <f t="shared" si="986"/>
        <v>25903246</v>
      </c>
      <c r="U4086" s="30">
        <f t="shared" si="987"/>
        <v>10039</v>
      </c>
      <c r="V4086" s="30">
        <f t="shared" si="988"/>
        <v>74879608</v>
      </c>
    </row>
    <row r="4087" spans="1:22" ht="16.5" x14ac:dyDescent="0.15">
      <c r="A4087">
        <f>人物属性总表!A4092</f>
        <v>4084</v>
      </c>
      <c r="B4087" s="5">
        <f>人物属性总表!K4092</f>
        <v>69897</v>
      </c>
      <c r="C4087" s="5">
        <f>人物属性总表!L4092</f>
        <v>12</v>
      </c>
      <c r="D4087" s="5">
        <f>人物属性总表!M4092</f>
        <v>69897</v>
      </c>
      <c r="E4087" s="5">
        <f>人物属性总表!N4092</f>
        <v>12</v>
      </c>
      <c r="F4087" s="5">
        <f>人物属性总表!O4092</f>
        <v>203630</v>
      </c>
      <c r="G4087" s="22">
        <f t="shared" si="974"/>
        <v>129586130</v>
      </c>
      <c r="H4087" s="22">
        <f t="shared" si="975"/>
        <v>50208</v>
      </c>
      <c r="I4087" s="22">
        <f t="shared" si="976"/>
        <v>129586130</v>
      </c>
      <c r="J4087" s="22">
        <f t="shared" si="977"/>
        <v>50208</v>
      </c>
      <c r="K4087" s="22">
        <f t="shared" si="978"/>
        <v>374601670</v>
      </c>
      <c r="L4087" s="22"/>
      <c r="M4087" s="29">
        <f t="shared" si="979"/>
        <v>10484</v>
      </c>
      <c r="N4087" s="29">
        <f t="shared" si="980"/>
        <v>1</v>
      </c>
      <c r="O4087" s="29">
        <f t="shared" si="981"/>
        <v>10484</v>
      </c>
      <c r="P4087" s="29">
        <f t="shared" si="982"/>
        <v>1</v>
      </c>
      <c r="Q4087" s="29">
        <f t="shared" si="983"/>
        <v>30544</v>
      </c>
      <c r="R4087" s="30">
        <f t="shared" si="984"/>
        <v>25917226</v>
      </c>
      <c r="S4087" s="30">
        <f t="shared" si="985"/>
        <v>10041</v>
      </c>
      <c r="T4087" s="30">
        <f t="shared" si="986"/>
        <v>25917226</v>
      </c>
      <c r="U4087" s="30">
        <f t="shared" si="987"/>
        <v>10041</v>
      </c>
      <c r="V4087" s="30">
        <f t="shared" si="988"/>
        <v>74920334</v>
      </c>
    </row>
    <row r="4088" spans="1:22" ht="16.5" x14ac:dyDescent="0.15">
      <c r="A4088">
        <f>人物属性总表!A4093</f>
        <v>4085</v>
      </c>
      <c r="B4088" s="5">
        <f>人物属性总表!K4093</f>
        <v>69918</v>
      </c>
      <c r="C4088" s="5">
        <f>人物属性总表!L4093</f>
        <v>13</v>
      </c>
      <c r="D4088" s="5">
        <f>人物属性总表!M4093</f>
        <v>69918</v>
      </c>
      <c r="E4088" s="5">
        <f>人物属性总表!N4093</f>
        <v>13</v>
      </c>
      <c r="F4088" s="5">
        <f>人物属性总表!O4093</f>
        <v>198380</v>
      </c>
      <c r="G4088" s="22">
        <f t="shared" si="974"/>
        <v>129656048</v>
      </c>
      <c r="H4088" s="22">
        <f t="shared" si="975"/>
        <v>50221</v>
      </c>
      <c r="I4088" s="22">
        <f t="shared" si="976"/>
        <v>129656048</v>
      </c>
      <c r="J4088" s="22">
        <f t="shared" si="977"/>
        <v>50221</v>
      </c>
      <c r="K4088" s="22">
        <f t="shared" si="978"/>
        <v>374800050</v>
      </c>
      <c r="L4088" s="22"/>
      <c r="M4088" s="29">
        <f t="shared" si="979"/>
        <v>10487</v>
      </c>
      <c r="N4088" s="29">
        <f t="shared" si="980"/>
        <v>1</v>
      </c>
      <c r="O4088" s="29">
        <f t="shared" si="981"/>
        <v>10487</v>
      </c>
      <c r="P4088" s="29">
        <f t="shared" si="982"/>
        <v>1</v>
      </c>
      <c r="Q4088" s="29">
        <f t="shared" si="983"/>
        <v>29757</v>
      </c>
      <c r="R4088" s="30">
        <f t="shared" si="984"/>
        <v>25931209</v>
      </c>
      <c r="S4088" s="30">
        <f t="shared" si="985"/>
        <v>10044</v>
      </c>
      <c r="T4088" s="30">
        <f t="shared" si="986"/>
        <v>25931209</v>
      </c>
      <c r="U4088" s="30">
        <f t="shared" si="987"/>
        <v>10044</v>
      </c>
      <c r="V4088" s="30">
        <f t="shared" si="988"/>
        <v>74960010</v>
      </c>
    </row>
    <row r="4089" spans="1:22" ht="16.5" x14ac:dyDescent="0.15">
      <c r="A4089">
        <f>人物属性总表!A4094</f>
        <v>4086</v>
      </c>
      <c r="B4089" s="5">
        <f>人物属性总表!K4094</f>
        <v>69939</v>
      </c>
      <c r="C4089" s="5">
        <f>人物属性总表!L4094</f>
        <v>12</v>
      </c>
      <c r="D4089" s="5">
        <f>人物属性总表!M4094</f>
        <v>69939</v>
      </c>
      <c r="E4089" s="5">
        <f>人物属性总表!N4094</f>
        <v>12</v>
      </c>
      <c r="F4089" s="5">
        <f>人物属性总表!O4094</f>
        <v>203750</v>
      </c>
      <c r="G4089" s="22">
        <f t="shared" si="974"/>
        <v>129725987</v>
      </c>
      <c r="H4089" s="22">
        <f t="shared" si="975"/>
        <v>50233</v>
      </c>
      <c r="I4089" s="22">
        <f t="shared" si="976"/>
        <v>129725987</v>
      </c>
      <c r="J4089" s="22">
        <f t="shared" si="977"/>
        <v>50233</v>
      </c>
      <c r="K4089" s="22">
        <f t="shared" si="978"/>
        <v>375003800</v>
      </c>
      <c r="L4089" s="22"/>
      <c r="M4089" s="29">
        <f t="shared" si="979"/>
        <v>10490</v>
      </c>
      <c r="N4089" s="29">
        <f t="shared" si="980"/>
        <v>1</v>
      </c>
      <c r="O4089" s="29">
        <f t="shared" si="981"/>
        <v>10490</v>
      </c>
      <c r="P4089" s="29">
        <f t="shared" si="982"/>
        <v>1</v>
      </c>
      <c r="Q4089" s="29">
        <f t="shared" si="983"/>
        <v>30562</v>
      </c>
      <c r="R4089" s="30">
        <f t="shared" si="984"/>
        <v>25945197</v>
      </c>
      <c r="S4089" s="30">
        <f t="shared" si="985"/>
        <v>10046</v>
      </c>
      <c r="T4089" s="30">
        <f t="shared" si="986"/>
        <v>25945197</v>
      </c>
      <c r="U4089" s="30">
        <f t="shared" si="987"/>
        <v>10046</v>
      </c>
      <c r="V4089" s="30">
        <f t="shared" si="988"/>
        <v>75000760</v>
      </c>
    </row>
    <row r="4090" spans="1:22" ht="16.5" x14ac:dyDescent="0.15">
      <c r="A4090">
        <f>人物属性总表!A4095</f>
        <v>4087</v>
      </c>
      <c r="B4090" s="5">
        <f>人物属性总表!K4095</f>
        <v>69960</v>
      </c>
      <c r="C4090" s="5">
        <f>人物属性总表!L4095</f>
        <v>13</v>
      </c>
      <c r="D4090" s="5">
        <f>人物属性总表!M4095</f>
        <v>69960</v>
      </c>
      <c r="E4090" s="5">
        <f>人物属性总表!N4095</f>
        <v>13</v>
      </c>
      <c r="F4090" s="5">
        <f>人物属性总表!O4095</f>
        <v>198500</v>
      </c>
      <c r="G4090" s="22">
        <f t="shared" si="974"/>
        <v>129795947</v>
      </c>
      <c r="H4090" s="22">
        <f t="shared" si="975"/>
        <v>50246</v>
      </c>
      <c r="I4090" s="22">
        <f t="shared" si="976"/>
        <v>129795947</v>
      </c>
      <c r="J4090" s="22">
        <f t="shared" si="977"/>
        <v>50246</v>
      </c>
      <c r="K4090" s="22">
        <f t="shared" si="978"/>
        <v>375202300</v>
      </c>
      <c r="L4090" s="22"/>
      <c r="M4090" s="29">
        <f t="shared" si="979"/>
        <v>10494</v>
      </c>
      <c r="N4090" s="29">
        <f t="shared" si="980"/>
        <v>1</v>
      </c>
      <c r="O4090" s="29">
        <f t="shared" si="981"/>
        <v>10494</v>
      </c>
      <c r="P4090" s="29">
        <f t="shared" si="982"/>
        <v>1</v>
      </c>
      <c r="Q4090" s="29">
        <f t="shared" si="983"/>
        <v>29775</v>
      </c>
      <c r="R4090" s="30">
        <f t="shared" si="984"/>
        <v>25959189</v>
      </c>
      <c r="S4090" s="30">
        <f t="shared" si="985"/>
        <v>10049</v>
      </c>
      <c r="T4090" s="30">
        <f t="shared" si="986"/>
        <v>25959189</v>
      </c>
      <c r="U4090" s="30">
        <f t="shared" si="987"/>
        <v>10049</v>
      </c>
      <c r="V4090" s="30">
        <f t="shared" si="988"/>
        <v>75040460</v>
      </c>
    </row>
    <row r="4091" spans="1:22" ht="16.5" x14ac:dyDescent="0.15">
      <c r="A4091">
        <f>人物属性总表!A4096</f>
        <v>4088</v>
      </c>
      <c r="B4091" s="5">
        <f>人物属性总表!K4096</f>
        <v>69980</v>
      </c>
      <c r="C4091" s="5">
        <f>人物属性总表!L4096</f>
        <v>12</v>
      </c>
      <c r="D4091" s="5">
        <f>人物属性总表!M4096</f>
        <v>69980</v>
      </c>
      <c r="E4091" s="5">
        <f>人物属性总表!N4096</f>
        <v>12</v>
      </c>
      <c r="F4091" s="5">
        <f>人物属性总表!O4096</f>
        <v>203870</v>
      </c>
      <c r="G4091" s="22">
        <f t="shared" si="974"/>
        <v>129865927</v>
      </c>
      <c r="H4091" s="22">
        <f t="shared" si="975"/>
        <v>50258</v>
      </c>
      <c r="I4091" s="22">
        <f t="shared" si="976"/>
        <v>129865927</v>
      </c>
      <c r="J4091" s="22">
        <f t="shared" si="977"/>
        <v>50258</v>
      </c>
      <c r="K4091" s="22">
        <f t="shared" si="978"/>
        <v>375406170</v>
      </c>
      <c r="L4091" s="22"/>
      <c r="M4091" s="29">
        <f t="shared" si="979"/>
        <v>10497</v>
      </c>
      <c r="N4091" s="29">
        <f t="shared" si="980"/>
        <v>1</v>
      </c>
      <c r="O4091" s="29">
        <f t="shared" si="981"/>
        <v>10497</v>
      </c>
      <c r="P4091" s="29">
        <f t="shared" si="982"/>
        <v>1</v>
      </c>
      <c r="Q4091" s="29">
        <f t="shared" si="983"/>
        <v>30580</v>
      </c>
      <c r="R4091" s="30">
        <f t="shared" si="984"/>
        <v>25973185</v>
      </c>
      <c r="S4091" s="30">
        <f t="shared" si="985"/>
        <v>10051</v>
      </c>
      <c r="T4091" s="30">
        <f t="shared" si="986"/>
        <v>25973185</v>
      </c>
      <c r="U4091" s="30">
        <f t="shared" si="987"/>
        <v>10051</v>
      </c>
      <c r="V4091" s="30">
        <f t="shared" si="988"/>
        <v>75081234</v>
      </c>
    </row>
    <row r="4092" spans="1:22" ht="16.5" x14ac:dyDescent="0.15">
      <c r="A4092">
        <f>人物属性总表!A4097</f>
        <v>4089</v>
      </c>
      <c r="B4092" s="5">
        <f>人物属性总表!K4097</f>
        <v>70001</v>
      </c>
      <c r="C4092" s="5">
        <f>人物属性总表!L4097</f>
        <v>13</v>
      </c>
      <c r="D4092" s="5">
        <f>人物属性总表!M4097</f>
        <v>70001</v>
      </c>
      <c r="E4092" s="5">
        <f>人物属性总表!N4097</f>
        <v>13</v>
      </c>
      <c r="F4092" s="5">
        <f>人物属性总表!O4097</f>
        <v>198620</v>
      </c>
      <c r="G4092" s="22">
        <f t="shared" si="974"/>
        <v>129935928</v>
      </c>
      <c r="H4092" s="22">
        <f t="shared" si="975"/>
        <v>50271</v>
      </c>
      <c r="I4092" s="22">
        <f t="shared" si="976"/>
        <v>129935928</v>
      </c>
      <c r="J4092" s="22">
        <f t="shared" si="977"/>
        <v>50271</v>
      </c>
      <c r="K4092" s="22">
        <f t="shared" si="978"/>
        <v>375604790</v>
      </c>
      <c r="L4092" s="22"/>
      <c r="M4092" s="29">
        <f t="shared" si="979"/>
        <v>10500</v>
      </c>
      <c r="N4092" s="29">
        <f t="shared" si="980"/>
        <v>1</v>
      </c>
      <c r="O4092" s="29">
        <f t="shared" si="981"/>
        <v>10500</v>
      </c>
      <c r="P4092" s="29">
        <f t="shared" si="982"/>
        <v>1</v>
      </c>
      <c r="Q4092" s="29">
        <f t="shared" si="983"/>
        <v>29793</v>
      </c>
      <c r="R4092" s="30">
        <f t="shared" si="984"/>
        <v>25987185</v>
      </c>
      <c r="S4092" s="30">
        <f t="shared" si="985"/>
        <v>10054</v>
      </c>
      <c r="T4092" s="30">
        <f t="shared" si="986"/>
        <v>25987185</v>
      </c>
      <c r="U4092" s="30">
        <f t="shared" si="987"/>
        <v>10054</v>
      </c>
      <c r="V4092" s="30">
        <f t="shared" si="988"/>
        <v>75120958</v>
      </c>
    </row>
    <row r="4093" spans="1:22" ht="16.5" x14ac:dyDescent="0.15">
      <c r="A4093">
        <f>人物属性总表!A4098</f>
        <v>4090</v>
      </c>
      <c r="B4093" s="5">
        <f>人物属性总表!K4098</f>
        <v>70022</v>
      </c>
      <c r="C4093" s="5">
        <f>人物属性总表!L4098</f>
        <v>12</v>
      </c>
      <c r="D4093" s="5">
        <f>人物属性总表!M4098</f>
        <v>70022</v>
      </c>
      <c r="E4093" s="5">
        <f>人物属性总表!N4098</f>
        <v>12</v>
      </c>
      <c r="F4093" s="5">
        <f>人物属性总表!O4098</f>
        <v>203990</v>
      </c>
      <c r="G4093" s="22">
        <f t="shared" si="974"/>
        <v>130005950</v>
      </c>
      <c r="H4093" s="22">
        <f t="shared" si="975"/>
        <v>50283</v>
      </c>
      <c r="I4093" s="22">
        <f t="shared" si="976"/>
        <v>130005950</v>
      </c>
      <c r="J4093" s="22">
        <f t="shared" si="977"/>
        <v>50283</v>
      </c>
      <c r="K4093" s="22">
        <f t="shared" si="978"/>
        <v>375808780</v>
      </c>
      <c r="L4093" s="22"/>
      <c r="M4093" s="29">
        <f t="shared" si="979"/>
        <v>10503</v>
      </c>
      <c r="N4093" s="29">
        <f t="shared" si="980"/>
        <v>1</v>
      </c>
      <c r="O4093" s="29">
        <f t="shared" si="981"/>
        <v>10503</v>
      </c>
      <c r="P4093" s="29">
        <f t="shared" si="982"/>
        <v>1</v>
      </c>
      <c r="Q4093" s="29">
        <f t="shared" si="983"/>
        <v>30598</v>
      </c>
      <c r="R4093" s="30">
        <f t="shared" si="984"/>
        <v>26001190</v>
      </c>
      <c r="S4093" s="30">
        <f t="shared" si="985"/>
        <v>10056</v>
      </c>
      <c r="T4093" s="30">
        <f t="shared" si="986"/>
        <v>26001190</v>
      </c>
      <c r="U4093" s="30">
        <f t="shared" si="987"/>
        <v>10056</v>
      </c>
      <c r="V4093" s="30">
        <f t="shared" si="988"/>
        <v>75161756</v>
      </c>
    </row>
    <row r="4094" spans="1:22" ht="16.5" x14ac:dyDescent="0.15">
      <c r="A4094">
        <f>人物属性总表!A4099</f>
        <v>4091</v>
      </c>
      <c r="B4094" s="5">
        <f>人物属性总表!K4099</f>
        <v>70043</v>
      </c>
      <c r="C4094" s="5">
        <f>人物属性总表!L4099</f>
        <v>13</v>
      </c>
      <c r="D4094" s="5">
        <f>人物属性总表!M4099</f>
        <v>70043</v>
      </c>
      <c r="E4094" s="5">
        <f>人物属性总表!N4099</f>
        <v>13</v>
      </c>
      <c r="F4094" s="5">
        <f>人物属性总表!O4099</f>
        <v>198740</v>
      </c>
      <c r="G4094" s="22">
        <f t="shared" si="974"/>
        <v>130075993</v>
      </c>
      <c r="H4094" s="22">
        <f t="shared" si="975"/>
        <v>50296</v>
      </c>
      <c r="I4094" s="22">
        <f t="shared" si="976"/>
        <v>130075993</v>
      </c>
      <c r="J4094" s="22">
        <f t="shared" si="977"/>
        <v>50296</v>
      </c>
      <c r="K4094" s="22">
        <f t="shared" si="978"/>
        <v>376007520</v>
      </c>
      <c r="L4094" s="22"/>
      <c r="M4094" s="29">
        <f t="shared" si="979"/>
        <v>10506</v>
      </c>
      <c r="N4094" s="29">
        <f t="shared" si="980"/>
        <v>1</v>
      </c>
      <c r="O4094" s="29">
        <f t="shared" si="981"/>
        <v>10506</v>
      </c>
      <c r="P4094" s="29">
        <f t="shared" si="982"/>
        <v>1</v>
      </c>
      <c r="Q4094" s="29">
        <f t="shared" si="983"/>
        <v>29811</v>
      </c>
      <c r="R4094" s="30">
        <f t="shared" si="984"/>
        <v>26015198</v>
      </c>
      <c r="S4094" s="30">
        <f t="shared" si="985"/>
        <v>10059</v>
      </c>
      <c r="T4094" s="30">
        <f t="shared" si="986"/>
        <v>26015198</v>
      </c>
      <c r="U4094" s="30">
        <f t="shared" si="987"/>
        <v>10059</v>
      </c>
      <c r="V4094" s="30">
        <f t="shared" si="988"/>
        <v>75201504</v>
      </c>
    </row>
    <row r="4095" spans="1:22" ht="16.5" x14ac:dyDescent="0.15">
      <c r="A4095">
        <f>人物属性总表!A4100</f>
        <v>4092</v>
      </c>
      <c r="B4095" s="5">
        <f>人物属性总表!K4100</f>
        <v>70063</v>
      </c>
      <c r="C4095" s="5">
        <f>人物属性总表!L4100</f>
        <v>13</v>
      </c>
      <c r="D4095" s="5">
        <f>人物属性总表!M4100</f>
        <v>70063</v>
      </c>
      <c r="E4095" s="5">
        <f>人物属性总表!N4100</f>
        <v>13</v>
      </c>
      <c r="F4095" s="5">
        <f>人物属性总表!O4100</f>
        <v>198790</v>
      </c>
      <c r="G4095" s="22">
        <f t="shared" si="974"/>
        <v>130146056</v>
      </c>
      <c r="H4095" s="22">
        <f t="shared" si="975"/>
        <v>50309</v>
      </c>
      <c r="I4095" s="22">
        <f t="shared" si="976"/>
        <v>130146056</v>
      </c>
      <c r="J4095" s="22">
        <f t="shared" si="977"/>
        <v>50309</v>
      </c>
      <c r="K4095" s="22">
        <f t="shared" si="978"/>
        <v>376206310</v>
      </c>
      <c r="L4095" s="22"/>
      <c r="M4095" s="29">
        <f t="shared" si="979"/>
        <v>10509</v>
      </c>
      <c r="N4095" s="29">
        <f t="shared" si="980"/>
        <v>1</v>
      </c>
      <c r="O4095" s="29">
        <f t="shared" si="981"/>
        <v>10509</v>
      </c>
      <c r="P4095" s="29">
        <f t="shared" si="982"/>
        <v>1</v>
      </c>
      <c r="Q4095" s="29">
        <f t="shared" si="983"/>
        <v>29818</v>
      </c>
      <c r="R4095" s="30">
        <f t="shared" si="984"/>
        <v>26029211</v>
      </c>
      <c r="S4095" s="30">
        <f t="shared" si="985"/>
        <v>10061</v>
      </c>
      <c r="T4095" s="30">
        <f t="shared" si="986"/>
        <v>26029211</v>
      </c>
      <c r="U4095" s="30">
        <f t="shared" si="987"/>
        <v>10061</v>
      </c>
      <c r="V4095" s="30">
        <f t="shared" si="988"/>
        <v>75241262</v>
      </c>
    </row>
    <row r="4096" spans="1:22" ht="16.5" x14ac:dyDescent="0.15">
      <c r="A4096">
        <f>人物属性总表!A4101</f>
        <v>4093</v>
      </c>
      <c r="B4096" s="5">
        <f>人物属性总表!K4101</f>
        <v>70084</v>
      </c>
      <c r="C4096" s="5">
        <f>人物属性总表!L4101</f>
        <v>12</v>
      </c>
      <c r="D4096" s="5">
        <f>人物属性总表!M4101</f>
        <v>70084</v>
      </c>
      <c r="E4096" s="5">
        <f>人物属性总表!N4101</f>
        <v>12</v>
      </c>
      <c r="F4096" s="5">
        <f>人物属性总表!O4101</f>
        <v>204170</v>
      </c>
      <c r="G4096" s="22">
        <f t="shared" si="974"/>
        <v>130216140</v>
      </c>
      <c r="H4096" s="22">
        <f t="shared" si="975"/>
        <v>50321</v>
      </c>
      <c r="I4096" s="22">
        <f t="shared" si="976"/>
        <v>130216140</v>
      </c>
      <c r="J4096" s="22">
        <f t="shared" si="977"/>
        <v>50321</v>
      </c>
      <c r="K4096" s="22">
        <f t="shared" si="978"/>
        <v>376410480</v>
      </c>
      <c r="L4096" s="22"/>
      <c r="M4096" s="29">
        <f t="shared" si="979"/>
        <v>10512</v>
      </c>
      <c r="N4096" s="29">
        <f t="shared" si="980"/>
        <v>1</v>
      </c>
      <c r="O4096" s="29">
        <f t="shared" si="981"/>
        <v>10512</v>
      </c>
      <c r="P4096" s="29">
        <f t="shared" si="982"/>
        <v>1</v>
      </c>
      <c r="Q4096" s="29">
        <f t="shared" si="983"/>
        <v>30625</v>
      </c>
      <c r="R4096" s="30">
        <f t="shared" si="984"/>
        <v>26043228</v>
      </c>
      <c r="S4096" s="30">
        <f t="shared" si="985"/>
        <v>10064</v>
      </c>
      <c r="T4096" s="30">
        <f t="shared" si="986"/>
        <v>26043228</v>
      </c>
      <c r="U4096" s="30">
        <f t="shared" si="987"/>
        <v>10064</v>
      </c>
      <c r="V4096" s="30">
        <f t="shared" si="988"/>
        <v>75282096</v>
      </c>
    </row>
    <row r="4097" spans="1:22" ht="16.5" x14ac:dyDescent="0.15">
      <c r="A4097">
        <f>人物属性总表!A4102</f>
        <v>4094</v>
      </c>
      <c r="B4097" s="5">
        <f>人物属性总表!K4102</f>
        <v>70105</v>
      </c>
      <c r="C4097" s="5">
        <f>人物属性总表!L4102</f>
        <v>13</v>
      </c>
      <c r="D4097" s="5">
        <f>人物属性总表!M4102</f>
        <v>70105</v>
      </c>
      <c r="E4097" s="5">
        <f>人物属性总表!N4102</f>
        <v>13</v>
      </c>
      <c r="F4097" s="5">
        <f>人物属性总表!O4102</f>
        <v>198910</v>
      </c>
      <c r="G4097" s="22">
        <f t="shared" si="974"/>
        <v>130286245</v>
      </c>
      <c r="H4097" s="22">
        <f t="shared" si="975"/>
        <v>50334</v>
      </c>
      <c r="I4097" s="22">
        <f t="shared" si="976"/>
        <v>130286245</v>
      </c>
      <c r="J4097" s="22">
        <f t="shared" si="977"/>
        <v>50334</v>
      </c>
      <c r="K4097" s="22">
        <f t="shared" si="978"/>
        <v>376609390</v>
      </c>
      <c r="L4097" s="22"/>
      <c r="M4097" s="29">
        <f t="shared" si="979"/>
        <v>10515</v>
      </c>
      <c r="N4097" s="29">
        <f t="shared" si="980"/>
        <v>1</v>
      </c>
      <c r="O4097" s="29">
        <f t="shared" si="981"/>
        <v>10515</v>
      </c>
      <c r="P4097" s="29">
        <f t="shared" si="982"/>
        <v>1</v>
      </c>
      <c r="Q4097" s="29">
        <f t="shared" si="983"/>
        <v>29836</v>
      </c>
      <c r="R4097" s="30">
        <f t="shared" si="984"/>
        <v>26057249</v>
      </c>
      <c r="S4097" s="30">
        <f t="shared" si="985"/>
        <v>10066</v>
      </c>
      <c r="T4097" s="30">
        <f t="shared" si="986"/>
        <v>26057249</v>
      </c>
      <c r="U4097" s="30">
        <f t="shared" si="987"/>
        <v>10066</v>
      </c>
      <c r="V4097" s="30">
        <f t="shared" si="988"/>
        <v>75321878</v>
      </c>
    </row>
    <row r="4098" spans="1:22" ht="16.5" x14ac:dyDescent="0.15">
      <c r="A4098">
        <f>人物属性总表!A4103</f>
        <v>4095</v>
      </c>
      <c r="B4098" s="5">
        <f>人物属性总表!K4103</f>
        <v>70126</v>
      </c>
      <c r="C4098" s="5">
        <f>人物属性总表!L4103</f>
        <v>12</v>
      </c>
      <c r="D4098" s="5">
        <f>人物属性总表!M4103</f>
        <v>70126</v>
      </c>
      <c r="E4098" s="5">
        <f>人物属性总表!N4103</f>
        <v>12</v>
      </c>
      <c r="F4098" s="5">
        <f>人物属性总表!O4103</f>
        <v>204290</v>
      </c>
      <c r="G4098" s="22">
        <f t="shared" si="974"/>
        <v>130356371</v>
      </c>
      <c r="H4098" s="22">
        <f t="shared" si="975"/>
        <v>50346</v>
      </c>
      <c r="I4098" s="22">
        <f t="shared" si="976"/>
        <v>130356371</v>
      </c>
      <c r="J4098" s="22">
        <f t="shared" si="977"/>
        <v>50346</v>
      </c>
      <c r="K4098" s="22">
        <f t="shared" si="978"/>
        <v>376813680</v>
      </c>
      <c r="L4098" s="22"/>
      <c r="M4098" s="29">
        <f t="shared" si="979"/>
        <v>10518</v>
      </c>
      <c r="N4098" s="29">
        <f t="shared" si="980"/>
        <v>1</v>
      </c>
      <c r="O4098" s="29">
        <f t="shared" si="981"/>
        <v>10518</v>
      </c>
      <c r="P4098" s="29">
        <f t="shared" si="982"/>
        <v>1</v>
      </c>
      <c r="Q4098" s="29">
        <f t="shared" si="983"/>
        <v>30643</v>
      </c>
      <c r="R4098" s="30">
        <f t="shared" si="984"/>
        <v>26071274</v>
      </c>
      <c r="S4098" s="30">
        <f t="shared" si="985"/>
        <v>10069</v>
      </c>
      <c r="T4098" s="30">
        <f t="shared" si="986"/>
        <v>26071274</v>
      </c>
      <c r="U4098" s="30">
        <f t="shared" si="987"/>
        <v>10069</v>
      </c>
      <c r="V4098" s="30">
        <f t="shared" si="988"/>
        <v>75362736</v>
      </c>
    </row>
    <row r="4099" spans="1:22" ht="16.5" x14ac:dyDescent="0.15">
      <c r="A4099">
        <f>人物属性总表!A4104</f>
        <v>4096</v>
      </c>
      <c r="B4099" s="5">
        <f>人物属性总表!K4104</f>
        <v>70147</v>
      </c>
      <c r="C4099" s="5">
        <f>人物属性总表!L4104</f>
        <v>13</v>
      </c>
      <c r="D4099" s="5">
        <f>人物属性总表!M4104</f>
        <v>70147</v>
      </c>
      <c r="E4099" s="5">
        <f>人物属性总表!N4104</f>
        <v>13</v>
      </c>
      <c r="F4099" s="5">
        <f>人物属性总表!O4104</f>
        <v>199030</v>
      </c>
      <c r="G4099" s="22">
        <f t="shared" si="974"/>
        <v>130426518</v>
      </c>
      <c r="H4099" s="22">
        <f t="shared" si="975"/>
        <v>50359</v>
      </c>
      <c r="I4099" s="22">
        <f t="shared" si="976"/>
        <v>130426518</v>
      </c>
      <c r="J4099" s="22">
        <f t="shared" si="977"/>
        <v>50359</v>
      </c>
      <c r="K4099" s="22">
        <f t="shared" si="978"/>
        <v>377012710</v>
      </c>
      <c r="L4099" s="22"/>
      <c r="M4099" s="29">
        <f t="shared" si="979"/>
        <v>10522</v>
      </c>
      <c r="N4099" s="29">
        <f t="shared" si="980"/>
        <v>1</v>
      </c>
      <c r="O4099" s="29">
        <f t="shared" si="981"/>
        <v>10522</v>
      </c>
      <c r="P4099" s="29">
        <f t="shared" si="982"/>
        <v>1</v>
      </c>
      <c r="Q4099" s="29">
        <f t="shared" si="983"/>
        <v>29854</v>
      </c>
      <c r="R4099" s="30">
        <f t="shared" si="984"/>
        <v>26085303</v>
      </c>
      <c r="S4099" s="30">
        <f t="shared" si="985"/>
        <v>10071</v>
      </c>
      <c r="T4099" s="30">
        <f t="shared" si="986"/>
        <v>26085303</v>
      </c>
      <c r="U4099" s="30">
        <f t="shared" si="987"/>
        <v>10071</v>
      </c>
      <c r="V4099" s="30">
        <f t="shared" si="988"/>
        <v>75402542</v>
      </c>
    </row>
    <row r="4100" spans="1:22" ht="16.5" x14ac:dyDescent="0.15">
      <c r="A4100">
        <f>人物属性总表!A4105</f>
        <v>4097</v>
      </c>
      <c r="B4100" s="5">
        <f>人物属性总表!K4105</f>
        <v>70167</v>
      </c>
      <c r="C4100" s="5">
        <f>人物属性总表!L4105</f>
        <v>12</v>
      </c>
      <c r="D4100" s="5">
        <f>人物属性总表!M4105</f>
        <v>70167</v>
      </c>
      <c r="E4100" s="5">
        <f>人物属性总表!N4105</f>
        <v>12</v>
      </c>
      <c r="F4100" s="5">
        <f>人物属性总表!O4105</f>
        <v>204410</v>
      </c>
      <c r="G4100" s="22">
        <f t="shared" si="974"/>
        <v>130496685</v>
      </c>
      <c r="H4100" s="22">
        <f t="shared" si="975"/>
        <v>50371</v>
      </c>
      <c r="I4100" s="22">
        <f t="shared" si="976"/>
        <v>130496685</v>
      </c>
      <c r="J4100" s="22">
        <f t="shared" si="977"/>
        <v>50371</v>
      </c>
      <c r="K4100" s="22">
        <f t="shared" si="978"/>
        <v>377217120</v>
      </c>
      <c r="L4100" s="22"/>
      <c r="M4100" s="29">
        <f t="shared" si="979"/>
        <v>10525</v>
      </c>
      <c r="N4100" s="29">
        <f t="shared" si="980"/>
        <v>1</v>
      </c>
      <c r="O4100" s="29">
        <f t="shared" si="981"/>
        <v>10525</v>
      </c>
      <c r="P4100" s="29">
        <f t="shared" si="982"/>
        <v>1</v>
      </c>
      <c r="Q4100" s="29">
        <f t="shared" si="983"/>
        <v>30661</v>
      </c>
      <c r="R4100" s="30">
        <f t="shared" si="984"/>
        <v>26099337</v>
      </c>
      <c r="S4100" s="30">
        <f t="shared" si="985"/>
        <v>10074</v>
      </c>
      <c r="T4100" s="30">
        <f t="shared" si="986"/>
        <v>26099337</v>
      </c>
      <c r="U4100" s="30">
        <f t="shared" si="987"/>
        <v>10074</v>
      </c>
      <c r="V4100" s="30">
        <f t="shared" si="988"/>
        <v>75443424</v>
      </c>
    </row>
    <row r="4101" spans="1:22" ht="16.5" x14ac:dyDescent="0.15">
      <c r="A4101">
        <f>人物属性总表!A4106</f>
        <v>4098</v>
      </c>
      <c r="B4101" s="5">
        <f>人物属性总表!K4106</f>
        <v>70188</v>
      </c>
      <c r="C4101" s="5">
        <f>人物属性总表!L4106</f>
        <v>13</v>
      </c>
      <c r="D4101" s="5">
        <f>人物属性总表!M4106</f>
        <v>70188</v>
      </c>
      <c r="E4101" s="5">
        <f>人物属性总表!N4106</f>
        <v>13</v>
      </c>
      <c r="F4101" s="5">
        <f>人物属性总表!O4106</f>
        <v>199140</v>
      </c>
      <c r="G4101" s="22">
        <f t="shared" si="974"/>
        <v>130566873</v>
      </c>
      <c r="H4101" s="22">
        <f t="shared" si="975"/>
        <v>50384</v>
      </c>
      <c r="I4101" s="22">
        <f t="shared" si="976"/>
        <v>130566873</v>
      </c>
      <c r="J4101" s="22">
        <f t="shared" si="977"/>
        <v>50384</v>
      </c>
      <c r="K4101" s="22">
        <f t="shared" si="978"/>
        <v>377416260</v>
      </c>
      <c r="L4101" s="22"/>
      <c r="M4101" s="29">
        <f t="shared" si="979"/>
        <v>10528</v>
      </c>
      <c r="N4101" s="29">
        <f t="shared" si="980"/>
        <v>1</v>
      </c>
      <c r="O4101" s="29">
        <f t="shared" si="981"/>
        <v>10528</v>
      </c>
      <c r="P4101" s="29">
        <f t="shared" si="982"/>
        <v>1</v>
      </c>
      <c r="Q4101" s="29">
        <f t="shared" si="983"/>
        <v>29871</v>
      </c>
      <c r="R4101" s="30">
        <f t="shared" si="984"/>
        <v>26113374</v>
      </c>
      <c r="S4101" s="30">
        <f t="shared" si="985"/>
        <v>10076</v>
      </c>
      <c r="T4101" s="30">
        <f t="shared" si="986"/>
        <v>26113374</v>
      </c>
      <c r="U4101" s="30">
        <f t="shared" si="987"/>
        <v>10076</v>
      </c>
      <c r="V4101" s="30">
        <f t="shared" si="988"/>
        <v>75483252</v>
      </c>
    </row>
    <row r="4102" spans="1:22" ht="16.5" x14ac:dyDescent="0.15">
      <c r="A4102">
        <f>人物属性总表!A4107</f>
        <v>4099</v>
      </c>
      <c r="B4102" s="5">
        <f>人物属性总表!K4107</f>
        <v>70209</v>
      </c>
      <c r="C4102" s="5">
        <f>人物属性总表!L4107</f>
        <v>12</v>
      </c>
      <c r="D4102" s="5">
        <f>人物属性总表!M4107</f>
        <v>70209</v>
      </c>
      <c r="E4102" s="5">
        <f>人物属性总表!N4107</f>
        <v>12</v>
      </c>
      <c r="F4102" s="5">
        <f>人物属性总表!O4107</f>
        <v>204530</v>
      </c>
      <c r="G4102" s="22">
        <f t="shared" ref="G4102:G4165" si="989">B4102+G4101</f>
        <v>130637082</v>
      </c>
      <c r="H4102" s="22">
        <f t="shared" ref="H4102:H4165" si="990">C4102+H4101</f>
        <v>50396</v>
      </c>
      <c r="I4102" s="22">
        <f t="shared" ref="I4102:I4165" si="991">D4102+I4101</f>
        <v>130637082</v>
      </c>
      <c r="J4102" s="22">
        <f t="shared" ref="J4102:J4165" si="992">E4102+J4101</f>
        <v>50396</v>
      </c>
      <c r="K4102" s="22">
        <f t="shared" ref="K4102:K4165" si="993">F4102+K4101</f>
        <v>377620790</v>
      </c>
      <c r="L4102" s="22"/>
      <c r="M4102" s="29">
        <f t="shared" ref="M4102:M4165" si="994">INT(B4102*0.15)</f>
        <v>10531</v>
      </c>
      <c r="N4102" s="29">
        <f t="shared" ref="N4102:N4165" si="995">INT(C4102*0.15)</f>
        <v>1</v>
      </c>
      <c r="O4102" s="29">
        <f t="shared" ref="O4102:O4165" si="996">INT(D4102*0.15)</f>
        <v>10531</v>
      </c>
      <c r="P4102" s="29">
        <f t="shared" ref="P4102:P4165" si="997">INT(E4102*0.15)</f>
        <v>1</v>
      </c>
      <c r="Q4102" s="29">
        <f t="shared" ref="Q4102:Q4165" si="998">INT(F4102*0.15)</f>
        <v>30679</v>
      </c>
      <c r="R4102" s="30">
        <f t="shared" ref="R4102:R4165" si="999">INT(G4102*0.2)</f>
        <v>26127416</v>
      </c>
      <c r="S4102" s="30">
        <f t="shared" ref="S4102:S4165" si="1000">INT(H4102*0.2)</f>
        <v>10079</v>
      </c>
      <c r="T4102" s="30">
        <f t="shared" ref="T4102:T4165" si="1001">INT(I4102*0.2)</f>
        <v>26127416</v>
      </c>
      <c r="U4102" s="30">
        <f t="shared" ref="U4102:U4165" si="1002">INT(J4102*0.2)</f>
        <v>10079</v>
      </c>
      <c r="V4102" s="30">
        <f t="shared" ref="V4102:V4165" si="1003">INT(K4102*0.2)</f>
        <v>75524158</v>
      </c>
    </row>
    <row r="4103" spans="1:22" ht="16.5" x14ac:dyDescent="0.15">
      <c r="A4103">
        <f>人物属性总表!A4108</f>
        <v>4100</v>
      </c>
      <c r="B4103" s="5">
        <f>人物属性总表!K4108</f>
        <v>70230</v>
      </c>
      <c r="C4103" s="5">
        <f>人物属性总表!L4108</f>
        <v>13</v>
      </c>
      <c r="D4103" s="5">
        <f>人物属性总表!M4108</f>
        <v>70230</v>
      </c>
      <c r="E4103" s="5">
        <f>人物属性总表!N4108</f>
        <v>13</v>
      </c>
      <c r="F4103" s="5">
        <f>人物属性总表!O4108</f>
        <v>199270</v>
      </c>
      <c r="G4103" s="22">
        <f t="shared" si="989"/>
        <v>130707312</v>
      </c>
      <c r="H4103" s="22">
        <f t="shared" si="990"/>
        <v>50409</v>
      </c>
      <c r="I4103" s="22">
        <f t="shared" si="991"/>
        <v>130707312</v>
      </c>
      <c r="J4103" s="22">
        <f t="shared" si="992"/>
        <v>50409</v>
      </c>
      <c r="K4103" s="22">
        <f t="shared" si="993"/>
        <v>377820060</v>
      </c>
      <c r="L4103" s="22"/>
      <c r="M4103" s="29">
        <f t="shared" si="994"/>
        <v>10534</v>
      </c>
      <c r="N4103" s="29">
        <f t="shared" si="995"/>
        <v>1</v>
      </c>
      <c r="O4103" s="29">
        <f t="shared" si="996"/>
        <v>10534</v>
      </c>
      <c r="P4103" s="29">
        <f t="shared" si="997"/>
        <v>1</v>
      </c>
      <c r="Q4103" s="29">
        <f t="shared" si="998"/>
        <v>29890</v>
      </c>
      <c r="R4103" s="30">
        <f t="shared" si="999"/>
        <v>26141462</v>
      </c>
      <c r="S4103" s="30">
        <f t="shared" si="1000"/>
        <v>10081</v>
      </c>
      <c r="T4103" s="30">
        <f t="shared" si="1001"/>
        <v>26141462</v>
      </c>
      <c r="U4103" s="30">
        <f t="shared" si="1002"/>
        <v>10081</v>
      </c>
      <c r="V4103" s="30">
        <f t="shared" si="1003"/>
        <v>75564012</v>
      </c>
    </row>
    <row r="4104" spans="1:22" ht="16.5" x14ac:dyDescent="0.15">
      <c r="A4104">
        <f>人物属性总表!A4109</f>
        <v>4101</v>
      </c>
      <c r="B4104" s="5">
        <f>人物属性总表!K4109</f>
        <v>70250</v>
      </c>
      <c r="C4104" s="5">
        <f>人物属性总表!L4109</f>
        <v>12</v>
      </c>
      <c r="D4104" s="5">
        <f>人物属性总表!M4109</f>
        <v>70250</v>
      </c>
      <c r="E4104" s="5">
        <f>人物属性总表!N4109</f>
        <v>12</v>
      </c>
      <c r="F4104" s="5">
        <f>人物属性总表!O4109</f>
        <v>204650</v>
      </c>
      <c r="G4104" s="22">
        <f t="shared" si="989"/>
        <v>130777562</v>
      </c>
      <c r="H4104" s="22">
        <f t="shared" si="990"/>
        <v>50421</v>
      </c>
      <c r="I4104" s="22">
        <f t="shared" si="991"/>
        <v>130777562</v>
      </c>
      <c r="J4104" s="22">
        <f t="shared" si="992"/>
        <v>50421</v>
      </c>
      <c r="K4104" s="22">
        <f t="shared" si="993"/>
        <v>378024710</v>
      </c>
      <c r="L4104" s="22"/>
      <c r="M4104" s="29">
        <f t="shared" si="994"/>
        <v>10537</v>
      </c>
      <c r="N4104" s="29">
        <f t="shared" si="995"/>
        <v>1</v>
      </c>
      <c r="O4104" s="29">
        <f t="shared" si="996"/>
        <v>10537</v>
      </c>
      <c r="P4104" s="29">
        <f t="shared" si="997"/>
        <v>1</v>
      </c>
      <c r="Q4104" s="29">
        <f t="shared" si="998"/>
        <v>30697</v>
      </c>
      <c r="R4104" s="30">
        <f t="shared" si="999"/>
        <v>26155512</v>
      </c>
      <c r="S4104" s="30">
        <f t="shared" si="1000"/>
        <v>10084</v>
      </c>
      <c r="T4104" s="30">
        <f t="shared" si="1001"/>
        <v>26155512</v>
      </c>
      <c r="U4104" s="30">
        <f t="shared" si="1002"/>
        <v>10084</v>
      </c>
      <c r="V4104" s="30">
        <f t="shared" si="1003"/>
        <v>75604942</v>
      </c>
    </row>
    <row r="4105" spans="1:22" ht="16.5" x14ac:dyDescent="0.15">
      <c r="A4105">
        <f>人物属性总表!A4110</f>
        <v>4102</v>
      </c>
      <c r="B4105" s="5">
        <f>人物属性总表!K4110</f>
        <v>70271</v>
      </c>
      <c r="C4105" s="5">
        <f>人物属性总表!L4110</f>
        <v>13</v>
      </c>
      <c r="D4105" s="5">
        <f>人物属性总表!M4110</f>
        <v>70271</v>
      </c>
      <c r="E4105" s="5">
        <f>人物属性总表!N4110</f>
        <v>13</v>
      </c>
      <c r="F4105" s="5">
        <f>人物属性总表!O4110</f>
        <v>199380</v>
      </c>
      <c r="G4105" s="22">
        <f t="shared" si="989"/>
        <v>130847833</v>
      </c>
      <c r="H4105" s="22">
        <f t="shared" si="990"/>
        <v>50434</v>
      </c>
      <c r="I4105" s="22">
        <f t="shared" si="991"/>
        <v>130847833</v>
      </c>
      <c r="J4105" s="22">
        <f t="shared" si="992"/>
        <v>50434</v>
      </c>
      <c r="K4105" s="22">
        <f t="shared" si="993"/>
        <v>378224090</v>
      </c>
      <c r="L4105" s="22"/>
      <c r="M4105" s="29">
        <f t="shared" si="994"/>
        <v>10540</v>
      </c>
      <c r="N4105" s="29">
        <f t="shared" si="995"/>
        <v>1</v>
      </c>
      <c r="O4105" s="29">
        <f t="shared" si="996"/>
        <v>10540</v>
      </c>
      <c r="P4105" s="29">
        <f t="shared" si="997"/>
        <v>1</v>
      </c>
      <c r="Q4105" s="29">
        <f t="shared" si="998"/>
        <v>29907</v>
      </c>
      <c r="R4105" s="30">
        <f t="shared" si="999"/>
        <v>26169566</v>
      </c>
      <c r="S4105" s="30">
        <f t="shared" si="1000"/>
        <v>10086</v>
      </c>
      <c r="T4105" s="30">
        <f t="shared" si="1001"/>
        <v>26169566</v>
      </c>
      <c r="U4105" s="30">
        <f t="shared" si="1002"/>
        <v>10086</v>
      </c>
      <c r="V4105" s="30">
        <f t="shared" si="1003"/>
        <v>75644818</v>
      </c>
    </row>
    <row r="4106" spans="1:22" ht="16.5" x14ac:dyDescent="0.15">
      <c r="A4106">
        <f>人物属性总表!A4111</f>
        <v>4103</v>
      </c>
      <c r="B4106" s="5">
        <f>人物属性总表!K4111</f>
        <v>70292</v>
      </c>
      <c r="C4106" s="5">
        <f>人物属性总表!L4111</f>
        <v>12</v>
      </c>
      <c r="D4106" s="5">
        <f>人物属性总表!M4111</f>
        <v>70292</v>
      </c>
      <c r="E4106" s="5">
        <f>人物属性总表!N4111</f>
        <v>12</v>
      </c>
      <c r="F4106" s="5">
        <f>人物属性总表!O4111</f>
        <v>204770</v>
      </c>
      <c r="G4106" s="22">
        <f t="shared" si="989"/>
        <v>130918125</v>
      </c>
      <c r="H4106" s="22">
        <f t="shared" si="990"/>
        <v>50446</v>
      </c>
      <c r="I4106" s="22">
        <f t="shared" si="991"/>
        <v>130918125</v>
      </c>
      <c r="J4106" s="22">
        <f t="shared" si="992"/>
        <v>50446</v>
      </c>
      <c r="K4106" s="22">
        <f t="shared" si="993"/>
        <v>378428860</v>
      </c>
      <c r="L4106" s="22"/>
      <c r="M4106" s="29">
        <f t="shared" si="994"/>
        <v>10543</v>
      </c>
      <c r="N4106" s="29">
        <f t="shared" si="995"/>
        <v>1</v>
      </c>
      <c r="O4106" s="29">
        <f t="shared" si="996"/>
        <v>10543</v>
      </c>
      <c r="P4106" s="29">
        <f t="shared" si="997"/>
        <v>1</v>
      </c>
      <c r="Q4106" s="29">
        <f t="shared" si="998"/>
        <v>30715</v>
      </c>
      <c r="R4106" s="30">
        <f t="shared" si="999"/>
        <v>26183625</v>
      </c>
      <c r="S4106" s="30">
        <f t="shared" si="1000"/>
        <v>10089</v>
      </c>
      <c r="T4106" s="30">
        <f t="shared" si="1001"/>
        <v>26183625</v>
      </c>
      <c r="U4106" s="30">
        <f t="shared" si="1002"/>
        <v>10089</v>
      </c>
      <c r="V4106" s="30">
        <f t="shared" si="1003"/>
        <v>75685772</v>
      </c>
    </row>
    <row r="4107" spans="1:22" ht="16.5" x14ac:dyDescent="0.15">
      <c r="A4107">
        <f>人物属性总表!A4112</f>
        <v>4104</v>
      </c>
      <c r="B4107" s="5">
        <f>人物属性总表!K4112</f>
        <v>70313</v>
      </c>
      <c r="C4107" s="5">
        <f>人物属性总表!L4112</f>
        <v>13</v>
      </c>
      <c r="D4107" s="5">
        <f>人物属性总表!M4112</f>
        <v>70313</v>
      </c>
      <c r="E4107" s="5">
        <f>人物属性总表!N4112</f>
        <v>13</v>
      </c>
      <c r="F4107" s="5">
        <f>人物属性总表!O4112</f>
        <v>199490</v>
      </c>
      <c r="G4107" s="22">
        <f t="shared" si="989"/>
        <v>130988438</v>
      </c>
      <c r="H4107" s="22">
        <f t="shared" si="990"/>
        <v>50459</v>
      </c>
      <c r="I4107" s="22">
        <f t="shared" si="991"/>
        <v>130988438</v>
      </c>
      <c r="J4107" s="22">
        <f t="shared" si="992"/>
        <v>50459</v>
      </c>
      <c r="K4107" s="22">
        <f t="shared" si="993"/>
        <v>378628350</v>
      </c>
      <c r="L4107" s="22"/>
      <c r="M4107" s="29">
        <f t="shared" si="994"/>
        <v>10546</v>
      </c>
      <c r="N4107" s="29">
        <f t="shared" si="995"/>
        <v>1</v>
      </c>
      <c r="O4107" s="29">
        <f t="shared" si="996"/>
        <v>10546</v>
      </c>
      <c r="P4107" s="29">
        <f t="shared" si="997"/>
        <v>1</v>
      </c>
      <c r="Q4107" s="29">
        <f t="shared" si="998"/>
        <v>29923</v>
      </c>
      <c r="R4107" s="30">
        <f t="shared" si="999"/>
        <v>26197687</v>
      </c>
      <c r="S4107" s="30">
        <f t="shared" si="1000"/>
        <v>10091</v>
      </c>
      <c r="T4107" s="30">
        <f t="shared" si="1001"/>
        <v>26197687</v>
      </c>
      <c r="U4107" s="30">
        <f t="shared" si="1002"/>
        <v>10091</v>
      </c>
      <c r="V4107" s="30">
        <f t="shared" si="1003"/>
        <v>75725670</v>
      </c>
    </row>
    <row r="4108" spans="1:22" ht="16.5" x14ac:dyDescent="0.15">
      <c r="A4108">
        <f>人物属性总表!A4113</f>
        <v>4105</v>
      </c>
      <c r="B4108" s="5">
        <f>人物属性总表!K4113</f>
        <v>70333</v>
      </c>
      <c r="C4108" s="5">
        <f>人物属性总表!L4113</f>
        <v>12</v>
      </c>
      <c r="D4108" s="5">
        <f>人物属性总表!M4113</f>
        <v>70333</v>
      </c>
      <c r="E4108" s="5">
        <f>人物属性总表!N4113</f>
        <v>12</v>
      </c>
      <c r="F4108" s="5">
        <f>人物属性总表!O4113</f>
        <v>204890</v>
      </c>
      <c r="G4108" s="22">
        <f t="shared" si="989"/>
        <v>131058771</v>
      </c>
      <c r="H4108" s="22">
        <f t="shared" si="990"/>
        <v>50471</v>
      </c>
      <c r="I4108" s="22">
        <f t="shared" si="991"/>
        <v>131058771</v>
      </c>
      <c r="J4108" s="22">
        <f t="shared" si="992"/>
        <v>50471</v>
      </c>
      <c r="K4108" s="22">
        <f t="shared" si="993"/>
        <v>378833240</v>
      </c>
      <c r="L4108" s="22"/>
      <c r="M4108" s="29">
        <f t="shared" si="994"/>
        <v>10549</v>
      </c>
      <c r="N4108" s="29">
        <f t="shared" si="995"/>
        <v>1</v>
      </c>
      <c r="O4108" s="29">
        <f t="shared" si="996"/>
        <v>10549</v>
      </c>
      <c r="P4108" s="29">
        <f t="shared" si="997"/>
        <v>1</v>
      </c>
      <c r="Q4108" s="29">
        <f t="shared" si="998"/>
        <v>30733</v>
      </c>
      <c r="R4108" s="30">
        <f t="shared" si="999"/>
        <v>26211754</v>
      </c>
      <c r="S4108" s="30">
        <f t="shared" si="1000"/>
        <v>10094</v>
      </c>
      <c r="T4108" s="30">
        <f t="shared" si="1001"/>
        <v>26211754</v>
      </c>
      <c r="U4108" s="30">
        <f t="shared" si="1002"/>
        <v>10094</v>
      </c>
      <c r="V4108" s="30">
        <f t="shared" si="1003"/>
        <v>75766648</v>
      </c>
    </row>
    <row r="4109" spans="1:22" ht="16.5" x14ac:dyDescent="0.15">
      <c r="A4109">
        <f>人物属性总表!A4114</f>
        <v>4106</v>
      </c>
      <c r="B4109" s="5">
        <f>人物属性总表!K4114</f>
        <v>70354</v>
      </c>
      <c r="C4109" s="5">
        <f>人物属性总表!L4114</f>
        <v>13</v>
      </c>
      <c r="D4109" s="5">
        <f>人物属性总表!M4114</f>
        <v>70354</v>
      </c>
      <c r="E4109" s="5">
        <f>人物属性总表!N4114</f>
        <v>13</v>
      </c>
      <c r="F4109" s="5">
        <f>人物属性总表!O4114</f>
        <v>199620</v>
      </c>
      <c r="G4109" s="22">
        <f t="shared" si="989"/>
        <v>131129125</v>
      </c>
      <c r="H4109" s="22">
        <f t="shared" si="990"/>
        <v>50484</v>
      </c>
      <c r="I4109" s="22">
        <f t="shared" si="991"/>
        <v>131129125</v>
      </c>
      <c r="J4109" s="22">
        <f t="shared" si="992"/>
        <v>50484</v>
      </c>
      <c r="K4109" s="22">
        <f t="shared" si="993"/>
        <v>379032860</v>
      </c>
      <c r="L4109" s="22"/>
      <c r="M4109" s="29">
        <f t="shared" si="994"/>
        <v>10553</v>
      </c>
      <c r="N4109" s="29">
        <f t="shared" si="995"/>
        <v>1</v>
      </c>
      <c r="O4109" s="29">
        <f t="shared" si="996"/>
        <v>10553</v>
      </c>
      <c r="P4109" s="29">
        <f t="shared" si="997"/>
        <v>1</v>
      </c>
      <c r="Q4109" s="29">
        <f t="shared" si="998"/>
        <v>29943</v>
      </c>
      <c r="R4109" s="30">
        <f t="shared" si="999"/>
        <v>26225825</v>
      </c>
      <c r="S4109" s="30">
        <f t="shared" si="1000"/>
        <v>10096</v>
      </c>
      <c r="T4109" s="30">
        <f t="shared" si="1001"/>
        <v>26225825</v>
      </c>
      <c r="U4109" s="30">
        <f t="shared" si="1002"/>
        <v>10096</v>
      </c>
      <c r="V4109" s="30">
        <f t="shared" si="1003"/>
        <v>75806572</v>
      </c>
    </row>
    <row r="4110" spans="1:22" ht="16.5" x14ac:dyDescent="0.15">
      <c r="A4110">
        <f>人物属性总表!A4115</f>
        <v>4107</v>
      </c>
      <c r="B4110" s="5">
        <f>人物属性总表!K4115</f>
        <v>70375</v>
      </c>
      <c r="C4110" s="5">
        <f>人物属性总表!L4115</f>
        <v>12</v>
      </c>
      <c r="D4110" s="5">
        <f>人物属性总表!M4115</f>
        <v>70375</v>
      </c>
      <c r="E4110" s="5">
        <f>人物属性总表!N4115</f>
        <v>12</v>
      </c>
      <c r="F4110" s="5">
        <f>人物属性总表!O4115</f>
        <v>205010</v>
      </c>
      <c r="G4110" s="22">
        <f t="shared" si="989"/>
        <v>131199500</v>
      </c>
      <c r="H4110" s="22">
        <f t="shared" si="990"/>
        <v>50496</v>
      </c>
      <c r="I4110" s="22">
        <f t="shared" si="991"/>
        <v>131199500</v>
      </c>
      <c r="J4110" s="22">
        <f t="shared" si="992"/>
        <v>50496</v>
      </c>
      <c r="K4110" s="22">
        <f t="shared" si="993"/>
        <v>379237870</v>
      </c>
      <c r="L4110" s="22"/>
      <c r="M4110" s="29">
        <f t="shared" si="994"/>
        <v>10556</v>
      </c>
      <c r="N4110" s="29">
        <f t="shared" si="995"/>
        <v>1</v>
      </c>
      <c r="O4110" s="29">
        <f t="shared" si="996"/>
        <v>10556</v>
      </c>
      <c r="P4110" s="29">
        <f t="shared" si="997"/>
        <v>1</v>
      </c>
      <c r="Q4110" s="29">
        <f t="shared" si="998"/>
        <v>30751</v>
      </c>
      <c r="R4110" s="30">
        <f t="shared" si="999"/>
        <v>26239900</v>
      </c>
      <c r="S4110" s="30">
        <f t="shared" si="1000"/>
        <v>10099</v>
      </c>
      <c r="T4110" s="30">
        <f t="shared" si="1001"/>
        <v>26239900</v>
      </c>
      <c r="U4110" s="30">
        <f t="shared" si="1002"/>
        <v>10099</v>
      </c>
      <c r="V4110" s="30">
        <f t="shared" si="1003"/>
        <v>75847574</v>
      </c>
    </row>
    <row r="4111" spans="1:22" ht="16.5" x14ac:dyDescent="0.15">
      <c r="A4111">
        <f>人物属性总表!A4116</f>
        <v>4108</v>
      </c>
      <c r="B4111" s="5">
        <f>人物属性总表!K4116</f>
        <v>70396</v>
      </c>
      <c r="C4111" s="5">
        <f>人物属性总表!L4116</f>
        <v>13</v>
      </c>
      <c r="D4111" s="5">
        <f>人物属性总表!M4116</f>
        <v>70396</v>
      </c>
      <c r="E4111" s="5">
        <f>人物属性总表!N4116</f>
        <v>13</v>
      </c>
      <c r="F4111" s="5">
        <f>人物属性总表!O4116</f>
        <v>199730</v>
      </c>
      <c r="G4111" s="22">
        <f t="shared" si="989"/>
        <v>131269896</v>
      </c>
      <c r="H4111" s="22">
        <f t="shared" si="990"/>
        <v>50509</v>
      </c>
      <c r="I4111" s="22">
        <f t="shared" si="991"/>
        <v>131269896</v>
      </c>
      <c r="J4111" s="22">
        <f t="shared" si="992"/>
        <v>50509</v>
      </c>
      <c r="K4111" s="22">
        <f t="shared" si="993"/>
        <v>379437600</v>
      </c>
      <c r="L4111" s="22"/>
      <c r="M4111" s="29">
        <f t="shared" si="994"/>
        <v>10559</v>
      </c>
      <c r="N4111" s="29">
        <f t="shared" si="995"/>
        <v>1</v>
      </c>
      <c r="O4111" s="29">
        <f t="shared" si="996"/>
        <v>10559</v>
      </c>
      <c r="P4111" s="29">
        <f t="shared" si="997"/>
        <v>1</v>
      </c>
      <c r="Q4111" s="29">
        <f t="shared" si="998"/>
        <v>29959</v>
      </c>
      <c r="R4111" s="30">
        <f t="shared" si="999"/>
        <v>26253979</v>
      </c>
      <c r="S4111" s="30">
        <f t="shared" si="1000"/>
        <v>10101</v>
      </c>
      <c r="T4111" s="30">
        <f t="shared" si="1001"/>
        <v>26253979</v>
      </c>
      <c r="U4111" s="30">
        <f t="shared" si="1002"/>
        <v>10101</v>
      </c>
      <c r="V4111" s="30">
        <f t="shared" si="1003"/>
        <v>75887520</v>
      </c>
    </row>
    <row r="4112" spans="1:22" ht="16.5" x14ac:dyDescent="0.15">
      <c r="A4112">
        <f>人物属性总表!A4117</f>
        <v>4109</v>
      </c>
      <c r="B4112" s="5">
        <f>人物属性总表!K4117</f>
        <v>70417</v>
      </c>
      <c r="C4112" s="5">
        <f>人物属性总表!L4117</f>
        <v>12</v>
      </c>
      <c r="D4112" s="5">
        <f>人物属性总表!M4117</f>
        <v>70417</v>
      </c>
      <c r="E4112" s="5">
        <f>人物属性总表!N4117</f>
        <v>12</v>
      </c>
      <c r="F4112" s="5">
        <f>人物属性总表!O4117</f>
        <v>205140</v>
      </c>
      <c r="G4112" s="22">
        <f t="shared" si="989"/>
        <v>131340313</v>
      </c>
      <c r="H4112" s="22">
        <f t="shared" si="990"/>
        <v>50521</v>
      </c>
      <c r="I4112" s="22">
        <f t="shared" si="991"/>
        <v>131340313</v>
      </c>
      <c r="J4112" s="22">
        <f t="shared" si="992"/>
        <v>50521</v>
      </c>
      <c r="K4112" s="22">
        <f t="shared" si="993"/>
        <v>379642740</v>
      </c>
      <c r="L4112" s="22"/>
      <c r="M4112" s="29">
        <f t="shared" si="994"/>
        <v>10562</v>
      </c>
      <c r="N4112" s="29">
        <f t="shared" si="995"/>
        <v>1</v>
      </c>
      <c r="O4112" s="29">
        <f t="shared" si="996"/>
        <v>10562</v>
      </c>
      <c r="P4112" s="29">
        <f t="shared" si="997"/>
        <v>1</v>
      </c>
      <c r="Q4112" s="29">
        <f t="shared" si="998"/>
        <v>30771</v>
      </c>
      <c r="R4112" s="30">
        <f t="shared" si="999"/>
        <v>26268062</v>
      </c>
      <c r="S4112" s="30">
        <f t="shared" si="1000"/>
        <v>10104</v>
      </c>
      <c r="T4112" s="30">
        <f t="shared" si="1001"/>
        <v>26268062</v>
      </c>
      <c r="U4112" s="30">
        <f t="shared" si="1002"/>
        <v>10104</v>
      </c>
      <c r="V4112" s="30">
        <f t="shared" si="1003"/>
        <v>75928548</v>
      </c>
    </row>
    <row r="4113" spans="1:22" ht="16.5" x14ac:dyDescent="0.15">
      <c r="A4113">
        <f>人物属性总表!A4118</f>
        <v>4110</v>
      </c>
      <c r="B4113" s="5">
        <f>人物属性总表!K4118</f>
        <v>70437</v>
      </c>
      <c r="C4113" s="5">
        <f>人物属性总表!L4118</f>
        <v>13</v>
      </c>
      <c r="D4113" s="5">
        <f>人物属性总表!M4118</f>
        <v>70437</v>
      </c>
      <c r="E4113" s="5">
        <f>人物属性总表!N4118</f>
        <v>13</v>
      </c>
      <c r="F4113" s="5">
        <f>人物属性总表!O4118</f>
        <v>199840</v>
      </c>
      <c r="G4113" s="22">
        <f t="shared" si="989"/>
        <v>131410750</v>
      </c>
      <c r="H4113" s="22">
        <f t="shared" si="990"/>
        <v>50534</v>
      </c>
      <c r="I4113" s="22">
        <f t="shared" si="991"/>
        <v>131410750</v>
      </c>
      <c r="J4113" s="22">
        <f t="shared" si="992"/>
        <v>50534</v>
      </c>
      <c r="K4113" s="22">
        <f t="shared" si="993"/>
        <v>379842580</v>
      </c>
      <c r="L4113" s="22"/>
      <c r="M4113" s="29">
        <f t="shared" si="994"/>
        <v>10565</v>
      </c>
      <c r="N4113" s="29">
        <f t="shared" si="995"/>
        <v>1</v>
      </c>
      <c r="O4113" s="29">
        <f t="shared" si="996"/>
        <v>10565</v>
      </c>
      <c r="P4113" s="29">
        <f t="shared" si="997"/>
        <v>1</v>
      </c>
      <c r="Q4113" s="29">
        <f t="shared" si="998"/>
        <v>29976</v>
      </c>
      <c r="R4113" s="30">
        <f t="shared" si="999"/>
        <v>26282150</v>
      </c>
      <c r="S4113" s="30">
        <f t="shared" si="1000"/>
        <v>10106</v>
      </c>
      <c r="T4113" s="30">
        <f t="shared" si="1001"/>
        <v>26282150</v>
      </c>
      <c r="U4113" s="30">
        <f t="shared" si="1002"/>
        <v>10106</v>
      </c>
      <c r="V4113" s="30">
        <f t="shared" si="1003"/>
        <v>75968516</v>
      </c>
    </row>
    <row r="4114" spans="1:22" ht="16.5" x14ac:dyDescent="0.15">
      <c r="A4114">
        <f>人物属性总表!A4119</f>
        <v>4111</v>
      </c>
      <c r="B4114" s="5">
        <f>人物属性总表!K4119</f>
        <v>70458</v>
      </c>
      <c r="C4114" s="5">
        <f>人物属性总表!L4119</f>
        <v>13</v>
      </c>
      <c r="D4114" s="5">
        <f>人物属性总表!M4119</f>
        <v>70458</v>
      </c>
      <c r="E4114" s="5">
        <f>人物属性总表!N4119</f>
        <v>13</v>
      </c>
      <c r="F4114" s="5">
        <f>人物属性总表!O4119</f>
        <v>199910</v>
      </c>
      <c r="G4114" s="22">
        <f t="shared" si="989"/>
        <v>131481208</v>
      </c>
      <c r="H4114" s="22">
        <f t="shared" si="990"/>
        <v>50547</v>
      </c>
      <c r="I4114" s="22">
        <f t="shared" si="991"/>
        <v>131481208</v>
      </c>
      <c r="J4114" s="22">
        <f t="shared" si="992"/>
        <v>50547</v>
      </c>
      <c r="K4114" s="22">
        <f t="shared" si="993"/>
        <v>380042490</v>
      </c>
      <c r="L4114" s="22"/>
      <c r="M4114" s="29">
        <f t="shared" si="994"/>
        <v>10568</v>
      </c>
      <c r="N4114" s="29">
        <f t="shared" si="995"/>
        <v>1</v>
      </c>
      <c r="O4114" s="29">
        <f t="shared" si="996"/>
        <v>10568</v>
      </c>
      <c r="P4114" s="29">
        <f t="shared" si="997"/>
        <v>1</v>
      </c>
      <c r="Q4114" s="29">
        <f t="shared" si="998"/>
        <v>29986</v>
      </c>
      <c r="R4114" s="30">
        <f t="shared" si="999"/>
        <v>26296241</v>
      </c>
      <c r="S4114" s="30">
        <f t="shared" si="1000"/>
        <v>10109</v>
      </c>
      <c r="T4114" s="30">
        <f t="shared" si="1001"/>
        <v>26296241</v>
      </c>
      <c r="U4114" s="30">
        <f t="shared" si="1002"/>
        <v>10109</v>
      </c>
      <c r="V4114" s="30">
        <f t="shared" si="1003"/>
        <v>76008498</v>
      </c>
    </row>
    <row r="4115" spans="1:22" ht="16.5" x14ac:dyDescent="0.15">
      <c r="A4115">
        <f>人物属性总表!A4120</f>
        <v>4112</v>
      </c>
      <c r="B4115" s="5">
        <f>人物属性总表!K4120</f>
        <v>70479</v>
      </c>
      <c r="C4115" s="5">
        <f>人物属性总表!L4120</f>
        <v>12</v>
      </c>
      <c r="D4115" s="5">
        <f>人物属性总表!M4120</f>
        <v>70479</v>
      </c>
      <c r="E4115" s="5">
        <f>人物属性总表!N4120</f>
        <v>12</v>
      </c>
      <c r="F4115" s="5">
        <f>人物属性总表!O4120</f>
        <v>205310</v>
      </c>
      <c r="G4115" s="22">
        <f t="shared" si="989"/>
        <v>131551687</v>
      </c>
      <c r="H4115" s="22">
        <f t="shared" si="990"/>
        <v>50559</v>
      </c>
      <c r="I4115" s="22">
        <f t="shared" si="991"/>
        <v>131551687</v>
      </c>
      <c r="J4115" s="22">
        <f t="shared" si="992"/>
        <v>50559</v>
      </c>
      <c r="K4115" s="22">
        <f t="shared" si="993"/>
        <v>380247800</v>
      </c>
      <c r="L4115" s="22"/>
      <c r="M4115" s="29">
        <f t="shared" si="994"/>
        <v>10571</v>
      </c>
      <c r="N4115" s="29">
        <f t="shared" si="995"/>
        <v>1</v>
      </c>
      <c r="O4115" s="29">
        <f t="shared" si="996"/>
        <v>10571</v>
      </c>
      <c r="P4115" s="29">
        <f t="shared" si="997"/>
        <v>1</v>
      </c>
      <c r="Q4115" s="29">
        <f t="shared" si="998"/>
        <v>30796</v>
      </c>
      <c r="R4115" s="30">
        <f t="shared" si="999"/>
        <v>26310337</v>
      </c>
      <c r="S4115" s="30">
        <f t="shared" si="1000"/>
        <v>10111</v>
      </c>
      <c r="T4115" s="30">
        <f t="shared" si="1001"/>
        <v>26310337</v>
      </c>
      <c r="U4115" s="30">
        <f t="shared" si="1002"/>
        <v>10111</v>
      </c>
      <c r="V4115" s="30">
        <f t="shared" si="1003"/>
        <v>76049560</v>
      </c>
    </row>
    <row r="4116" spans="1:22" ht="16.5" x14ac:dyDescent="0.15">
      <c r="A4116">
        <f>人物属性总表!A4121</f>
        <v>4113</v>
      </c>
      <c r="B4116" s="5">
        <f>人物属性总表!K4121</f>
        <v>70500</v>
      </c>
      <c r="C4116" s="5">
        <f>人物属性总表!L4121</f>
        <v>13</v>
      </c>
      <c r="D4116" s="5">
        <f>人物属性总表!M4121</f>
        <v>70500</v>
      </c>
      <c r="E4116" s="5">
        <f>人物属性总表!N4121</f>
        <v>13</v>
      </c>
      <c r="F4116" s="5">
        <f>人物属性总表!O4121</f>
        <v>200030</v>
      </c>
      <c r="G4116" s="22">
        <f t="shared" si="989"/>
        <v>131622187</v>
      </c>
      <c r="H4116" s="22">
        <f t="shared" si="990"/>
        <v>50572</v>
      </c>
      <c r="I4116" s="22">
        <f t="shared" si="991"/>
        <v>131622187</v>
      </c>
      <c r="J4116" s="22">
        <f t="shared" si="992"/>
        <v>50572</v>
      </c>
      <c r="K4116" s="22">
        <f t="shared" si="993"/>
        <v>380447830</v>
      </c>
      <c r="L4116" s="22"/>
      <c r="M4116" s="29">
        <f t="shared" si="994"/>
        <v>10575</v>
      </c>
      <c r="N4116" s="29">
        <f t="shared" si="995"/>
        <v>1</v>
      </c>
      <c r="O4116" s="29">
        <f t="shared" si="996"/>
        <v>10575</v>
      </c>
      <c r="P4116" s="29">
        <f t="shared" si="997"/>
        <v>1</v>
      </c>
      <c r="Q4116" s="29">
        <f t="shared" si="998"/>
        <v>30004</v>
      </c>
      <c r="R4116" s="30">
        <f t="shared" si="999"/>
        <v>26324437</v>
      </c>
      <c r="S4116" s="30">
        <f t="shared" si="1000"/>
        <v>10114</v>
      </c>
      <c r="T4116" s="30">
        <f t="shared" si="1001"/>
        <v>26324437</v>
      </c>
      <c r="U4116" s="30">
        <f t="shared" si="1002"/>
        <v>10114</v>
      </c>
      <c r="V4116" s="30">
        <f t="shared" si="1003"/>
        <v>76089566</v>
      </c>
    </row>
    <row r="4117" spans="1:22" ht="16.5" x14ac:dyDescent="0.15">
      <c r="A4117">
        <f>人物属性总表!A4122</f>
        <v>4114</v>
      </c>
      <c r="B4117" s="5">
        <f>人物属性总表!K4122</f>
        <v>70520</v>
      </c>
      <c r="C4117" s="5">
        <f>人物属性总表!L4122</f>
        <v>12</v>
      </c>
      <c r="D4117" s="5">
        <f>人物属性总表!M4122</f>
        <v>70520</v>
      </c>
      <c r="E4117" s="5">
        <f>人物属性总表!N4122</f>
        <v>12</v>
      </c>
      <c r="F4117" s="5">
        <f>人物属性总表!O4122</f>
        <v>205430</v>
      </c>
      <c r="G4117" s="22">
        <f t="shared" si="989"/>
        <v>131692707</v>
      </c>
      <c r="H4117" s="22">
        <f t="shared" si="990"/>
        <v>50584</v>
      </c>
      <c r="I4117" s="22">
        <f t="shared" si="991"/>
        <v>131692707</v>
      </c>
      <c r="J4117" s="22">
        <f t="shared" si="992"/>
        <v>50584</v>
      </c>
      <c r="K4117" s="22">
        <f t="shared" si="993"/>
        <v>380653260</v>
      </c>
      <c r="L4117" s="22"/>
      <c r="M4117" s="29">
        <f t="shared" si="994"/>
        <v>10578</v>
      </c>
      <c r="N4117" s="29">
        <f t="shared" si="995"/>
        <v>1</v>
      </c>
      <c r="O4117" s="29">
        <f t="shared" si="996"/>
        <v>10578</v>
      </c>
      <c r="P4117" s="29">
        <f t="shared" si="997"/>
        <v>1</v>
      </c>
      <c r="Q4117" s="29">
        <f t="shared" si="998"/>
        <v>30814</v>
      </c>
      <c r="R4117" s="30">
        <f t="shared" si="999"/>
        <v>26338541</v>
      </c>
      <c r="S4117" s="30">
        <f t="shared" si="1000"/>
        <v>10116</v>
      </c>
      <c r="T4117" s="30">
        <f t="shared" si="1001"/>
        <v>26338541</v>
      </c>
      <c r="U4117" s="30">
        <f t="shared" si="1002"/>
        <v>10116</v>
      </c>
      <c r="V4117" s="30">
        <f t="shared" si="1003"/>
        <v>76130652</v>
      </c>
    </row>
    <row r="4118" spans="1:22" ht="16.5" x14ac:dyDescent="0.15">
      <c r="A4118">
        <f>人物属性总表!A4123</f>
        <v>4115</v>
      </c>
      <c r="B4118" s="5">
        <f>人物属性总表!K4123</f>
        <v>70541</v>
      </c>
      <c r="C4118" s="5">
        <f>人物属性总表!L4123</f>
        <v>13</v>
      </c>
      <c r="D4118" s="5">
        <f>人物属性总表!M4123</f>
        <v>70541</v>
      </c>
      <c r="E4118" s="5">
        <f>人物属性总表!N4123</f>
        <v>13</v>
      </c>
      <c r="F4118" s="5">
        <f>人物属性总表!O4123</f>
        <v>200140</v>
      </c>
      <c r="G4118" s="22">
        <f t="shared" si="989"/>
        <v>131763248</v>
      </c>
      <c r="H4118" s="22">
        <f t="shared" si="990"/>
        <v>50597</v>
      </c>
      <c r="I4118" s="22">
        <f t="shared" si="991"/>
        <v>131763248</v>
      </c>
      <c r="J4118" s="22">
        <f t="shared" si="992"/>
        <v>50597</v>
      </c>
      <c r="K4118" s="22">
        <f t="shared" si="993"/>
        <v>380853400</v>
      </c>
      <c r="L4118" s="22"/>
      <c r="M4118" s="29">
        <f t="shared" si="994"/>
        <v>10581</v>
      </c>
      <c r="N4118" s="29">
        <f t="shared" si="995"/>
        <v>1</v>
      </c>
      <c r="O4118" s="29">
        <f t="shared" si="996"/>
        <v>10581</v>
      </c>
      <c r="P4118" s="29">
        <f t="shared" si="997"/>
        <v>1</v>
      </c>
      <c r="Q4118" s="29">
        <f t="shared" si="998"/>
        <v>30021</v>
      </c>
      <c r="R4118" s="30">
        <f t="shared" si="999"/>
        <v>26352649</v>
      </c>
      <c r="S4118" s="30">
        <f t="shared" si="1000"/>
        <v>10119</v>
      </c>
      <c r="T4118" s="30">
        <f t="shared" si="1001"/>
        <v>26352649</v>
      </c>
      <c r="U4118" s="30">
        <f t="shared" si="1002"/>
        <v>10119</v>
      </c>
      <c r="V4118" s="30">
        <f t="shared" si="1003"/>
        <v>76170680</v>
      </c>
    </row>
    <row r="4119" spans="1:22" ht="16.5" x14ac:dyDescent="0.15">
      <c r="A4119">
        <f>人物属性总表!A4124</f>
        <v>4116</v>
      </c>
      <c r="B4119" s="5">
        <f>人物属性总表!K4124</f>
        <v>70562</v>
      </c>
      <c r="C4119" s="5">
        <f>人物属性总表!L4124</f>
        <v>12</v>
      </c>
      <c r="D4119" s="5">
        <f>人物属性总表!M4124</f>
        <v>70562</v>
      </c>
      <c r="E4119" s="5">
        <f>人物属性总表!N4124</f>
        <v>12</v>
      </c>
      <c r="F4119" s="5">
        <f>人物属性总表!O4124</f>
        <v>205550</v>
      </c>
      <c r="G4119" s="22">
        <f t="shared" si="989"/>
        <v>131833810</v>
      </c>
      <c r="H4119" s="22">
        <f t="shared" si="990"/>
        <v>50609</v>
      </c>
      <c r="I4119" s="22">
        <f t="shared" si="991"/>
        <v>131833810</v>
      </c>
      <c r="J4119" s="22">
        <f t="shared" si="992"/>
        <v>50609</v>
      </c>
      <c r="K4119" s="22">
        <f t="shared" si="993"/>
        <v>381058950</v>
      </c>
      <c r="L4119" s="22"/>
      <c r="M4119" s="29">
        <f t="shared" si="994"/>
        <v>10584</v>
      </c>
      <c r="N4119" s="29">
        <f t="shared" si="995"/>
        <v>1</v>
      </c>
      <c r="O4119" s="29">
        <f t="shared" si="996"/>
        <v>10584</v>
      </c>
      <c r="P4119" s="29">
        <f t="shared" si="997"/>
        <v>1</v>
      </c>
      <c r="Q4119" s="29">
        <f t="shared" si="998"/>
        <v>30832</v>
      </c>
      <c r="R4119" s="30">
        <f t="shared" si="999"/>
        <v>26366762</v>
      </c>
      <c r="S4119" s="30">
        <f t="shared" si="1000"/>
        <v>10121</v>
      </c>
      <c r="T4119" s="30">
        <f t="shared" si="1001"/>
        <v>26366762</v>
      </c>
      <c r="U4119" s="30">
        <f t="shared" si="1002"/>
        <v>10121</v>
      </c>
      <c r="V4119" s="30">
        <f t="shared" si="1003"/>
        <v>76211790</v>
      </c>
    </row>
    <row r="4120" spans="1:22" ht="16.5" x14ac:dyDescent="0.15">
      <c r="A4120">
        <f>人物属性总表!A4125</f>
        <v>4117</v>
      </c>
      <c r="B4120" s="5">
        <f>人物属性总表!K4125</f>
        <v>70583</v>
      </c>
      <c r="C4120" s="5">
        <f>人物属性总表!L4125</f>
        <v>13</v>
      </c>
      <c r="D4120" s="5">
        <f>人物属性总表!M4125</f>
        <v>70583</v>
      </c>
      <c r="E4120" s="5">
        <f>人物属性总表!N4125</f>
        <v>13</v>
      </c>
      <c r="F4120" s="5">
        <f>人物属性总表!O4125</f>
        <v>200260</v>
      </c>
      <c r="G4120" s="22">
        <f t="shared" si="989"/>
        <v>131904393</v>
      </c>
      <c r="H4120" s="22">
        <f t="shared" si="990"/>
        <v>50622</v>
      </c>
      <c r="I4120" s="22">
        <f t="shared" si="991"/>
        <v>131904393</v>
      </c>
      <c r="J4120" s="22">
        <f t="shared" si="992"/>
        <v>50622</v>
      </c>
      <c r="K4120" s="22">
        <f t="shared" si="993"/>
        <v>381259210</v>
      </c>
      <c r="L4120" s="22"/>
      <c r="M4120" s="29">
        <f t="shared" si="994"/>
        <v>10587</v>
      </c>
      <c r="N4120" s="29">
        <f t="shared" si="995"/>
        <v>1</v>
      </c>
      <c r="O4120" s="29">
        <f t="shared" si="996"/>
        <v>10587</v>
      </c>
      <c r="P4120" s="29">
        <f t="shared" si="997"/>
        <v>1</v>
      </c>
      <c r="Q4120" s="29">
        <f t="shared" si="998"/>
        <v>30039</v>
      </c>
      <c r="R4120" s="30">
        <f t="shared" si="999"/>
        <v>26380878</v>
      </c>
      <c r="S4120" s="30">
        <f t="shared" si="1000"/>
        <v>10124</v>
      </c>
      <c r="T4120" s="30">
        <f t="shared" si="1001"/>
        <v>26380878</v>
      </c>
      <c r="U4120" s="30">
        <f t="shared" si="1002"/>
        <v>10124</v>
      </c>
      <c r="V4120" s="30">
        <f t="shared" si="1003"/>
        <v>76251842</v>
      </c>
    </row>
    <row r="4121" spans="1:22" ht="16.5" x14ac:dyDescent="0.15">
      <c r="A4121">
        <f>人物属性总表!A4126</f>
        <v>4118</v>
      </c>
      <c r="B4121" s="5">
        <f>人物属性总表!K4126</f>
        <v>70604</v>
      </c>
      <c r="C4121" s="5">
        <f>人物属性总表!L4126</f>
        <v>12</v>
      </c>
      <c r="D4121" s="5">
        <f>人物属性总表!M4126</f>
        <v>70604</v>
      </c>
      <c r="E4121" s="5">
        <f>人物属性总表!N4126</f>
        <v>12</v>
      </c>
      <c r="F4121" s="5">
        <f>人物属性总表!O4126</f>
        <v>205680</v>
      </c>
      <c r="G4121" s="22">
        <f t="shared" si="989"/>
        <v>131974997</v>
      </c>
      <c r="H4121" s="22">
        <f t="shared" si="990"/>
        <v>50634</v>
      </c>
      <c r="I4121" s="22">
        <f t="shared" si="991"/>
        <v>131974997</v>
      </c>
      <c r="J4121" s="22">
        <f t="shared" si="992"/>
        <v>50634</v>
      </c>
      <c r="K4121" s="22">
        <f t="shared" si="993"/>
        <v>381464890</v>
      </c>
      <c r="L4121" s="22"/>
      <c r="M4121" s="29">
        <f t="shared" si="994"/>
        <v>10590</v>
      </c>
      <c r="N4121" s="29">
        <f t="shared" si="995"/>
        <v>1</v>
      </c>
      <c r="O4121" s="29">
        <f t="shared" si="996"/>
        <v>10590</v>
      </c>
      <c r="P4121" s="29">
        <f t="shared" si="997"/>
        <v>1</v>
      </c>
      <c r="Q4121" s="29">
        <f t="shared" si="998"/>
        <v>30852</v>
      </c>
      <c r="R4121" s="30">
        <f t="shared" si="999"/>
        <v>26394999</v>
      </c>
      <c r="S4121" s="30">
        <f t="shared" si="1000"/>
        <v>10126</v>
      </c>
      <c r="T4121" s="30">
        <f t="shared" si="1001"/>
        <v>26394999</v>
      </c>
      <c r="U4121" s="30">
        <f t="shared" si="1002"/>
        <v>10126</v>
      </c>
      <c r="V4121" s="30">
        <f t="shared" si="1003"/>
        <v>76292978</v>
      </c>
    </row>
    <row r="4122" spans="1:22" ht="16.5" x14ac:dyDescent="0.15">
      <c r="A4122">
        <f>人物属性总表!A4127</f>
        <v>4119</v>
      </c>
      <c r="B4122" s="5">
        <f>人物属性总表!K4127</f>
        <v>70624</v>
      </c>
      <c r="C4122" s="5">
        <f>人物属性总表!L4127</f>
        <v>13</v>
      </c>
      <c r="D4122" s="5">
        <f>人物属性总表!M4127</f>
        <v>70624</v>
      </c>
      <c r="E4122" s="5">
        <f>人物属性总表!N4127</f>
        <v>13</v>
      </c>
      <c r="F4122" s="5">
        <f>人物属性总表!O4127</f>
        <v>200370</v>
      </c>
      <c r="G4122" s="22">
        <f t="shared" si="989"/>
        <v>132045621</v>
      </c>
      <c r="H4122" s="22">
        <f t="shared" si="990"/>
        <v>50647</v>
      </c>
      <c r="I4122" s="22">
        <f t="shared" si="991"/>
        <v>132045621</v>
      </c>
      <c r="J4122" s="22">
        <f t="shared" si="992"/>
        <v>50647</v>
      </c>
      <c r="K4122" s="22">
        <f t="shared" si="993"/>
        <v>381665260</v>
      </c>
      <c r="L4122" s="22"/>
      <c r="M4122" s="29">
        <f t="shared" si="994"/>
        <v>10593</v>
      </c>
      <c r="N4122" s="29">
        <f t="shared" si="995"/>
        <v>1</v>
      </c>
      <c r="O4122" s="29">
        <f t="shared" si="996"/>
        <v>10593</v>
      </c>
      <c r="P4122" s="29">
        <f t="shared" si="997"/>
        <v>1</v>
      </c>
      <c r="Q4122" s="29">
        <f t="shared" si="998"/>
        <v>30055</v>
      </c>
      <c r="R4122" s="30">
        <f t="shared" si="999"/>
        <v>26409124</v>
      </c>
      <c r="S4122" s="30">
        <f t="shared" si="1000"/>
        <v>10129</v>
      </c>
      <c r="T4122" s="30">
        <f t="shared" si="1001"/>
        <v>26409124</v>
      </c>
      <c r="U4122" s="30">
        <f t="shared" si="1002"/>
        <v>10129</v>
      </c>
      <c r="V4122" s="30">
        <f t="shared" si="1003"/>
        <v>76333052</v>
      </c>
    </row>
    <row r="4123" spans="1:22" ht="16.5" x14ac:dyDescent="0.15">
      <c r="A4123">
        <f>人物属性总表!A4128</f>
        <v>4120</v>
      </c>
      <c r="B4123" s="5">
        <f>人物属性总表!K4128</f>
        <v>70645</v>
      </c>
      <c r="C4123" s="5">
        <f>人物属性总表!L4128</f>
        <v>12</v>
      </c>
      <c r="D4123" s="5">
        <f>人物属性总表!M4128</f>
        <v>70645</v>
      </c>
      <c r="E4123" s="5">
        <f>人物属性总表!N4128</f>
        <v>12</v>
      </c>
      <c r="F4123" s="5">
        <f>人物属性总表!O4128</f>
        <v>205800</v>
      </c>
      <c r="G4123" s="22">
        <f t="shared" si="989"/>
        <v>132116266</v>
      </c>
      <c r="H4123" s="22">
        <f t="shared" si="990"/>
        <v>50659</v>
      </c>
      <c r="I4123" s="22">
        <f t="shared" si="991"/>
        <v>132116266</v>
      </c>
      <c r="J4123" s="22">
        <f t="shared" si="992"/>
        <v>50659</v>
      </c>
      <c r="K4123" s="22">
        <f t="shared" si="993"/>
        <v>381871060</v>
      </c>
      <c r="L4123" s="22"/>
      <c r="M4123" s="29">
        <f t="shared" si="994"/>
        <v>10596</v>
      </c>
      <c r="N4123" s="29">
        <f t="shared" si="995"/>
        <v>1</v>
      </c>
      <c r="O4123" s="29">
        <f t="shared" si="996"/>
        <v>10596</v>
      </c>
      <c r="P4123" s="29">
        <f t="shared" si="997"/>
        <v>1</v>
      </c>
      <c r="Q4123" s="29">
        <f t="shared" si="998"/>
        <v>30870</v>
      </c>
      <c r="R4123" s="30">
        <f t="shared" si="999"/>
        <v>26423253</v>
      </c>
      <c r="S4123" s="30">
        <f t="shared" si="1000"/>
        <v>10131</v>
      </c>
      <c r="T4123" s="30">
        <f t="shared" si="1001"/>
        <v>26423253</v>
      </c>
      <c r="U4123" s="30">
        <f t="shared" si="1002"/>
        <v>10131</v>
      </c>
      <c r="V4123" s="30">
        <f t="shared" si="1003"/>
        <v>76374212</v>
      </c>
    </row>
    <row r="4124" spans="1:22" ht="16.5" x14ac:dyDescent="0.15">
      <c r="A4124">
        <f>人物属性总表!A4129</f>
        <v>4121</v>
      </c>
      <c r="B4124" s="5">
        <f>人物属性总表!K4129</f>
        <v>70666</v>
      </c>
      <c r="C4124" s="5">
        <f>人物属性总表!L4129</f>
        <v>13</v>
      </c>
      <c r="D4124" s="5">
        <f>人物属性总表!M4129</f>
        <v>70666</v>
      </c>
      <c r="E4124" s="5">
        <f>人物属性总表!N4129</f>
        <v>13</v>
      </c>
      <c r="F4124" s="5">
        <f>人物属性总表!O4129</f>
        <v>200490</v>
      </c>
      <c r="G4124" s="22">
        <f t="shared" si="989"/>
        <v>132186932</v>
      </c>
      <c r="H4124" s="22">
        <f t="shared" si="990"/>
        <v>50672</v>
      </c>
      <c r="I4124" s="22">
        <f t="shared" si="991"/>
        <v>132186932</v>
      </c>
      <c r="J4124" s="22">
        <f t="shared" si="992"/>
        <v>50672</v>
      </c>
      <c r="K4124" s="22">
        <f t="shared" si="993"/>
        <v>382071550</v>
      </c>
      <c r="L4124" s="22"/>
      <c r="M4124" s="29">
        <f t="shared" si="994"/>
        <v>10599</v>
      </c>
      <c r="N4124" s="29">
        <f t="shared" si="995"/>
        <v>1</v>
      </c>
      <c r="O4124" s="29">
        <f t="shared" si="996"/>
        <v>10599</v>
      </c>
      <c r="P4124" s="29">
        <f t="shared" si="997"/>
        <v>1</v>
      </c>
      <c r="Q4124" s="29">
        <f t="shared" si="998"/>
        <v>30073</v>
      </c>
      <c r="R4124" s="30">
        <f t="shared" si="999"/>
        <v>26437386</v>
      </c>
      <c r="S4124" s="30">
        <f t="shared" si="1000"/>
        <v>10134</v>
      </c>
      <c r="T4124" s="30">
        <f t="shared" si="1001"/>
        <v>26437386</v>
      </c>
      <c r="U4124" s="30">
        <f t="shared" si="1002"/>
        <v>10134</v>
      </c>
      <c r="V4124" s="30">
        <f t="shared" si="1003"/>
        <v>76414310</v>
      </c>
    </row>
    <row r="4125" spans="1:22" ht="16.5" x14ac:dyDescent="0.15">
      <c r="A4125">
        <f>人物属性总表!A4130</f>
        <v>4122</v>
      </c>
      <c r="B4125" s="5">
        <f>人物属性总表!K4130</f>
        <v>70687</v>
      </c>
      <c r="C4125" s="5">
        <f>人物属性总表!L4130</f>
        <v>12</v>
      </c>
      <c r="D4125" s="5">
        <f>人物属性总表!M4130</f>
        <v>70687</v>
      </c>
      <c r="E4125" s="5">
        <f>人物属性总表!N4130</f>
        <v>12</v>
      </c>
      <c r="F4125" s="5">
        <f>人物属性总表!O4130</f>
        <v>205920</v>
      </c>
      <c r="G4125" s="22">
        <f t="shared" si="989"/>
        <v>132257619</v>
      </c>
      <c r="H4125" s="22">
        <f t="shared" si="990"/>
        <v>50684</v>
      </c>
      <c r="I4125" s="22">
        <f t="shared" si="991"/>
        <v>132257619</v>
      </c>
      <c r="J4125" s="22">
        <f t="shared" si="992"/>
        <v>50684</v>
      </c>
      <c r="K4125" s="22">
        <f t="shared" si="993"/>
        <v>382277470</v>
      </c>
      <c r="L4125" s="22"/>
      <c r="M4125" s="29">
        <f t="shared" si="994"/>
        <v>10603</v>
      </c>
      <c r="N4125" s="29">
        <f t="shared" si="995"/>
        <v>1</v>
      </c>
      <c r="O4125" s="29">
        <f t="shared" si="996"/>
        <v>10603</v>
      </c>
      <c r="P4125" s="29">
        <f t="shared" si="997"/>
        <v>1</v>
      </c>
      <c r="Q4125" s="29">
        <f t="shared" si="998"/>
        <v>30888</v>
      </c>
      <c r="R4125" s="30">
        <f t="shared" si="999"/>
        <v>26451523</v>
      </c>
      <c r="S4125" s="30">
        <f t="shared" si="1000"/>
        <v>10136</v>
      </c>
      <c r="T4125" s="30">
        <f t="shared" si="1001"/>
        <v>26451523</v>
      </c>
      <c r="U4125" s="30">
        <f t="shared" si="1002"/>
        <v>10136</v>
      </c>
      <c r="V4125" s="30">
        <f t="shared" si="1003"/>
        <v>76455494</v>
      </c>
    </row>
    <row r="4126" spans="1:22" ht="16.5" x14ac:dyDescent="0.15">
      <c r="A4126">
        <f>人物属性总表!A4131</f>
        <v>4123</v>
      </c>
      <c r="B4126" s="5">
        <f>人物属性总表!K4131</f>
        <v>70708</v>
      </c>
      <c r="C4126" s="5">
        <f>人物属性总表!L4131</f>
        <v>13</v>
      </c>
      <c r="D4126" s="5">
        <f>人物属性总表!M4131</f>
        <v>70708</v>
      </c>
      <c r="E4126" s="5">
        <f>人物属性总表!N4131</f>
        <v>13</v>
      </c>
      <c r="F4126" s="5">
        <f>人物属性总表!O4131</f>
        <v>200610</v>
      </c>
      <c r="G4126" s="22">
        <f t="shared" si="989"/>
        <v>132328327</v>
      </c>
      <c r="H4126" s="22">
        <f t="shared" si="990"/>
        <v>50697</v>
      </c>
      <c r="I4126" s="22">
        <f t="shared" si="991"/>
        <v>132328327</v>
      </c>
      <c r="J4126" s="22">
        <f t="shared" si="992"/>
        <v>50697</v>
      </c>
      <c r="K4126" s="22">
        <f t="shared" si="993"/>
        <v>382478080</v>
      </c>
      <c r="L4126" s="22"/>
      <c r="M4126" s="29">
        <f t="shared" si="994"/>
        <v>10606</v>
      </c>
      <c r="N4126" s="29">
        <f t="shared" si="995"/>
        <v>1</v>
      </c>
      <c r="O4126" s="29">
        <f t="shared" si="996"/>
        <v>10606</v>
      </c>
      <c r="P4126" s="29">
        <f t="shared" si="997"/>
        <v>1</v>
      </c>
      <c r="Q4126" s="29">
        <f t="shared" si="998"/>
        <v>30091</v>
      </c>
      <c r="R4126" s="30">
        <f t="shared" si="999"/>
        <v>26465665</v>
      </c>
      <c r="S4126" s="30">
        <f t="shared" si="1000"/>
        <v>10139</v>
      </c>
      <c r="T4126" s="30">
        <f t="shared" si="1001"/>
        <v>26465665</v>
      </c>
      <c r="U4126" s="30">
        <f t="shared" si="1002"/>
        <v>10139</v>
      </c>
      <c r="V4126" s="30">
        <f t="shared" si="1003"/>
        <v>76495616</v>
      </c>
    </row>
    <row r="4127" spans="1:22" ht="16.5" x14ac:dyDescent="0.15">
      <c r="A4127">
        <f>人物属性总表!A4132</f>
        <v>4124</v>
      </c>
      <c r="B4127" s="5">
        <f>人物属性总表!K4132</f>
        <v>70728</v>
      </c>
      <c r="C4127" s="5">
        <f>人物属性总表!L4132</f>
        <v>12</v>
      </c>
      <c r="D4127" s="5">
        <f>人物属性总表!M4132</f>
        <v>70728</v>
      </c>
      <c r="E4127" s="5">
        <f>人物属性总表!N4132</f>
        <v>12</v>
      </c>
      <c r="F4127" s="5">
        <f>人物属性总表!O4132</f>
        <v>206030</v>
      </c>
      <c r="G4127" s="22">
        <f t="shared" si="989"/>
        <v>132399055</v>
      </c>
      <c r="H4127" s="22">
        <f t="shared" si="990"/>
        <v>50709</v>
      </c>
      <c r="I4127" s="22">
        <f t="shared" si="991"/>
        <v>132399055</v>
      </c>
      <c r="J4127" s="22">
        <f t="shared" si="992"/>
        <v>50709</v>
      </c>
      <c r="K4127" s="22">
        <f t="shared" si="993"/>
        <v>382684110</v>
      </c>
      <c r="L4127" s="22"/>
      <c r="M4127" s="29">
        <f t="shared" si="994"/>
        <v>10609</v>
      </c>
      <c r="N4127" s="29">
        <f t="shared" si="995"/>
        <v>1</v>
      </c>
      <c r="O4127" s="29">
        <f t="shared" si="996"/>
        <v>10609</v>
      </c>
      <c r="P4127" s="29">
        <f t="shared" si="997"/>
        <v>1</v>
      </c>
      <c r="Q4127" s="29">
        <f t="shared" si="998"/>
        <v>30904</v>
      </c>
      <c r="R4127" s="30">
        <f t="shared" si="999"/>
        <v>26479811</v>
      </c>
      <c r="S4127" s="30">
        <f t="shared" si="1000"/>
        <v>10141</v>
      </c>
      <c r="T4127" s="30">
        <f t="shared" si="1001"/>
        <v>26479811</v>
      </c>
      <c r="U4127" s="30">
        <f t="shared" si="1002"/>
        <v>10141</v>
      </c>
      <c r="V4127" s="30">
        <f t="shared" si="1003"/>
        <v>76536822</v>
      </c>
    </row>
    <row r="4128" spans="1:22" ht="16.5" x14ac:dyDescent="0.15">
      <c r="A4128">
        <f>人物属性总表!A4133</f>
        <v>4125</v>
      </c>
      <c r="B4128" s="5">
        <f>人物属性总表!K4133</f>
        <v>70749</v>
      </c>
      <c r="C4128" s="5">
        <f>人物属性总表!L4133</f>
        <v>13</v>
      </c>
      <c r="D4128" s="5">
        <f>人物属性总表!M4133</f>
        <v>70749</v>
      </c>
      <c r="E4128" s="5">
        <f>人物属性总表!N4133</f>
        <v>13</v>
      </c>
      <c r="F4128" s="5">
        <f>人物属性总表!O4133</f>
        <v>200730</v>
      </c>
      <c r="G4128" s="22">
        <f t="shared" si="989"/>
        <v>132469804</v>
      </c>
      <c r="H4128" s="22">
        <f t="shared" si="990"/>
        <v>50722</v>
      </c>
      <c r="I4128" s="22">
        <f t="shared" si="991"/>
        <v>132469804</v>
      </c>
      <c r="J4128" s="22">
        <f t="shared" si="992"/>
        <v>50722</v>
      </c>
      <c r="K4128" s="22">
        <f t="shared" si="993"/>
        <v>382884840</v>
      </c>
      <c r="L4128" s="22"/>
      <c r="M4128" s="29">
        <f t="shared" si="994"/>
        <v>10612</v>
      </c>
      <c r="N4128" s="29">
        <f t="shared" si="995"/>
        <v>1</v>
      </c>
      <c r="O4128" s="29">
        <f t="shared" si="996"/>
        <v>10612</v>
      </c>
      <c r="P4128" s="29">
        <f t="shared" si="997"/>
        <v>1</v>
      </c>
      <c r="Q4128" s="29">
        <f t="shared" si="998"/>
        <v>30109</v>
      </c>
      <c r="R4128" s="30">
        <f t="shared" si="999"/>
        <v>26493960</v>
      </c>
      <c r="S4128" s="30">
        <f t="shared" si="1000"/>
        <v>10144</v>
      </c>
      <c r="T4128" s="30">
        <f t="shared" si="1001"/>
        <v>26493960</v>
      </c>
      <c r="U4128" s="30">
        <f t="shared" si="1002"/>
        <v>10144</v>
      </c>
      <c r="V4128" s="30">
        <f t="shared" si="1003"/>
        <v>76576968</v>
      </c>
    </row>
    <row r="4129" spans="1:22" ht="16.5" x14ac:dyDescent="0.15">
      <c r="A4129">
        <f>人物属性总表!A4134</f>
        <v>4126</v>
      </c>
      <c r="B4129" s="5">
        <f>人物属性总表!K4134</f>
        <v>70770</v>
      </c>
      <c r="C4129" s="5">
        <f>人物属性总表!L4134</f>
        <v>12</v>
      </c>
      <c r="D4129" s="5">
        <f>人物属性总表!M4134</f>
        <v>70770</v>
      </c>
      <c r="E4129" s="5">
        <f>人物属性总表!N4134</f>
        <v>12</v>
      </c>
      <c r="F4129" s="5">
        <f>人物属性总表!O4134</f>
        <v>206160</v>
      </c>
      <c r="G4129" s="22">
        <f t="shared" si="989"/>
        <v>132540574</v>
      </c>
      <c r="H4129" s="22">
        <f t="shared" si="990"/>
        <v>50734</v>
      </c>
      <c r="I4129" s="22">
        <f t="shared" si="991"/>
        <v>132540574</v>
      </c>
      <c r="J4129" s="22">
        <f t="shared" si="992"/>
        <v>50734</v>
      </c>
      <c r="K4129" s="22">
        <f t="shared" si="993"/>
        <v>383091000</v>
      </c>
      <c r="L4129" s="22"/>
      <c r="M4129" s="29">
        <f t="shared" si="994"/>
        <v>10615</v>
      </c>
      <c r="N4129" s="29">
        <f t="shared" si="995"/>
        <v>1</v>
      </c>
      <c r="O4129" s="29">
        <f t="shared" si="996"/>
        <v>10615</v>
      </c>
      <c r="P4129" s="29">
        <f t="shared" si="997"/>
        <v>1</v>
      </c>
      <c r="Q4129" s="29">
        <f t="shared" si="998"/>
        <v>30924</v>
      </c>
      <c r="R4129" s="30">
        <f t="shared" si="999"/>
        <v>26508114</v>
      </c>
      <c r="S4129" s="30">
        <f t="shared" si="1000"/>
        <v>10146</v>
      </c>
      <c r="T4129" s="30">
        <f t="shared" si="1001"/>
        <v>26508114</v>
      </c>
      <c r="U4129" s="30">
        <f t="shared" si="1002"/>
        <v>10146</v>
      </c>
      <c r="V4129" s="30">
        <f t="shared" si="1003"/>
        <v>76618200</v>
      </c>
    </row>
    <row r="4130" spans="1:22" ht="16.5" x14ac:dyDescent="0.15">
      <c r="A4130">
        <f>人物属性总表!A4135</f>
        <v>4127</v>
      </c>
      <c r="B4130" s="5">
        <f>人物属性总表!K4135</f>
        <v>70791</v>
      </c>
      <c r="C4130" s="5">
        <f>人物属性总表!L4135</f>
        <v>13</v>
      </c>
      <c r="D4130" s="5">
        <f>人物属性总表!M4135</f>
        <v>70791</v>
      </c>
      <c r="E4130" s="5">
        <f>人物属性总表!N4135</f>
        <v>13</v>
      </c>
      <c r="F4130" s="5">
        <f>人物属性总表!O4135</f>
        <v>200840</v>
      </c>
      <c r="G4130" s="22">
        <f t="shared" si="989"/>
        <v>132611365</v>
      </c>
      <c r="H4130" s="22">
        <f t="shared" si="990"/>
        <v>50747</v>
      </c>
      <c r="I4130" s="22">
        <f t="shared" si="991"/>
        <v>132611365</v>
      </c>
      <c r="J4130" s="22">
        <f t="shared" si="992"/>
        <v>50747</v>
      </c>
      <c r="K4130" s="22">
        <f t="shared" si="993"/>
        <v>383291840</v>
      </c>
      <c r="L4130" s="22"/>
      <c r="M4130" s="29">
        <f t="shared" si="994"/>
        <v>10618</v>
      </c>
      <c r="N4130" s="29">
        <f t="shared" si="995"/>
        <v>1</v>
      </c>
      <c r="O4130" s="29">
        <f t="shared" si="996"/>
        <v>10618</v>
      </c>
      <c r="P4130" s="29">
        <f t="shared" si="997"/>
        <v>1</v>
      </c>
      <c r="Q4130" s="29">
        <f t="shared" si="998"/>
        <v>30126</v>
      </c>
      <c r="R4130" s="30">
        <f t="shared" si="999"/>
        <v>26522273</v>
      </c>
      <c r="S4130" s="30">
        <f t="shared" si="1000"/>
        <v>10149</v>
      </c>
      <c r="T4130" s="30">
        <f t="shared" si="1001"/>
        <v>26522273</v>
      </c>
      <c r="U4130" s="30">
        <f t="shared" si="1002"/>
        <v>10149</v>
      </c>
      <c r="V4130" s="30">
        <f t="shared" si="1003"/>
        <v>76658368</v>
      </c>
    </row>
    <row r="4131" spans="1:22" ht="16.5" x14ac:dyDescent="0.15">
      <c r="A4131">
        <f>人物属性总表!A4136</f>
        <v>4128</v>
      </c>
      <c r="B4131" s="5">
        <f>人物属性总表!K4136</f>
        <v>70812</v>
      </c>
      <c r="C4131" s="5">
        <f>人物属性总表!L4136</f>
        <v>13</v>
      </c>
      <c r="D4131" s="5">
        <f>人物属性总表!M4136</f>
        <v>70812</v>
      </c>
      <c r="E4131" s="5">
        <f>人物属性总表!N4136</f>
        <v>13</v>
      </c>
      <c r="F4131" s="5">
        <f>人物属性总表!O4136</f>
        <v>200910</v>
      </c>
      <c r="G4131" s="22">
        <f t="shared" si="989"/>
        <v>132682177</v>
      </c>
      <c r="H4131" s="22">
        <f t="shared" si="990"/>
        <v>50760</v>
      </c>
      <c r="I4131" s="22">
        <f t="shared" si="991"/>
        <v>132682177</v>
      </c>
      <c r="J4131" s="22">
        <f t="shared" si="992"/>
        <v>50760</v>
      </c>
      <c r="K4131" s="22">
        <f t="shared" si="993"/>
        <v>383492750</v>
      </c>
      <c r="L4131" s="22"/>
      <c r="M4131" s="29">
        <f t="shared" si="994"/>
        <v>10621</v>
      </c>
      <c r="N4131" s="29">
        <f t="shared" si="995"/>
        <v>1</v>
      </c>
      <c r="O4131" s="29">
        <f t="shared" si="996"/>
        <v>10621</v>
      </c>
      <c r="P4131" s="29">
        <f t="shared" si="997"/>
        <v>1</v>
      </c>
      <c r="Q4131" s="29">
        <f t="shared" si="998"/>
        <v>30136</v>
      </c>
      <c r="R4131" s="30">
        <f t="shared" si="999"/>
        <v>26536435</v>
      </c>
      <c r="S4131" s="30">
        <f t="shared" si="1000"/>
        <v>10152</v>
      </c>
      <c r="T4131" s="30">
        <f t="shared" si="1001"/>
        <v>26536435</v>
      </c>
      <c r="U4131" s="30">
        <f t="shared" si="1002"/>
        <v>10152</v>
      </c>
      <c r="V4131" s="30">
        <f t="shared" si="1003"/>
        <v>76698550</v>
      </c>
    </row>
    <row r="4132" spans="1:22" ht="16.5" x14ac:dyDescent="0.15">
      <c r="A4132">
        <f>人物属性总表!A4137</f>
        <v>4129</v>
      </c>
      <c r="B4132" s="5">
        <f>人物属性总表!K4137</f>
        <v>70832</v>
      </c>
      <c r="C4132" s="5">
        <f>人物属性总表!L4137</f>
        <v>12</v>
      </c>
      <c r="D4132" s="5">
        <f>人物属性总表!M4137</f>
        <v>70832</v>
      </c>
      <c r="E4132" s="5">
        <f>人物属性总表!N4137</f>
        <v>12</v>
      </c>
      <c r="F4132" s="5">
        <f>人物属性总表!O4137</f>
        <v>206330</v>
      </c>
      <c r="G4132" s="22">
        <f t="shared" si="989"/>
        <v>132753009</v>
      </c>
      <c r="H4132" s="22">
        <f t="shared" si="990"/>
        <v>50772</v>
      </c>
      <c r="I4132" s="22">
        <f t="shared" si="991"/>
        <v>132753009</v>
      </c>
      <c r="J4132" s="22">
        <f t="shared" si="992"/>
        <v>50772</v>
      </c>
      <c r="K4132" s="22">
        <f t="shared" si="993"/>
        <v>383699080</v>
      </c>
      <c r="L4132" s="22"/>
      <c r="M4132" s="29">
        <f t="shared" si="994"/>
        <v>10624</v>
      </c>
      <c r="N4132" s="29">
        <f t="shared" si="995"/>
        <v>1</v>
      </c>
      <c r="O4132" s="29">
        <f t="shared" si="996"/>
        <v>10624</v>
      </c>
      <c r="P4132" s="29">
        <f t="shared" si="997"/>
        <v>1</v>
      </c>
      <c r="Q4132" s="29">
        <f t="shared" si="998"/>
        <v>30949</v>
      </c>
      <c r="R4132" s="30">
        <f t="shared" si="999"/>
        <v>26550601</v>
      </c>
      <c r="S4132" s="30">
        <f t="shared" si="1000"/>
        <v>10154</v>
      </c>
      <c r="T4132" s="30">
        <f t="shared" si="1001"/>
        <v>26550601</v>
      </c>
      <c r="U4132" s="30">
        <f t="shared" si="1002"/>
        <v>10154</v>
      </c>
      <c r="V4132" s="30">
        <f t="shared" si="1003"/>
        <v>76739816</v>
      </c>
    </row>
    <row r="4133" spans="1:22" ht="16.5" x14ac:dyDescent="0.15">
      <c r="A4133">
        <f>人物属性总表!A4138</f>
        <v>4130</v>
      </c>
      <c r="B4133" s="5">
        <f>人物属性总表!K4138</f>
        <v>70853</v>
      </c>
      <c r="C4133" s="5">
        <f>人物属性总表!L4138</f>
        <v>13</v>
      </c>
      <c r="D4133" s="5">
        <f>人物属性总表!M4138</f>
        <v>70853</v>
      </c>
      <c r="E4133" s="5">
        <f>人物属性总表!N4138</f>
        <v>13</v>
      </c>
      <c r="F4133" s="5">
        <f>人物属性总表!O4138</f>
        <v>201030</v>
      </c>
      <c r="G4133" s="22">
        <f t="shared" si="989"/>
        <v>132823862</v>
      </c>
      <c r="H4133" s="22">
        <f t="shared" si="990"/>
        <v>50785</v>
      </c>
      <c r="I4133" s="22">
        <f t="shared" si="991"/>
        <v>132823862</v>
      </c>
      <c r="J4133" s="22">
        <f t="shared" si="992"/>
        <v>50785</v>
      </c>
      <c r="K4133" s="22">
        <f t="shared" si="993"/>
        <v>383900110</v>
      </c>
      <c r="L4133" s="22"/>
      <c r="M4133" s="29">
        <f t="shared" si="994"/>
        <v>10627</v>
      </c>
      <c r="N4133" s="29">
        <f t="shared" si="995"/>
        <v>1</v>
      </c>
      <c r="O4133" s="29">
        <f t="shared" si="996"/>
        <v>10627</v>
      </c>
      <c r="P4133" s="29">
        <f t="shared" si="997"/>
        <v>1</v>
      </c>
      <c r="Q4133" s="29">
        <f t="shared" si="998"/>
        <v>30154</v>
      </c>
      <c r="R4133" s="30">
        <f t="shared" si="999"/>
        <v>26564772</v>
      </c>
      <c r="S4133" s="30">
        <f t="shared" si="1000"/>
        <v>10157</v>
      </c>
      <c r="T4133" s="30">
        <f t="shared" si="1001"/>
        <v>26564772</v>
      </c>
      <c r="U4133" s="30">
        <f t="shared" si="1002"/>
        <v>10157</v>
      </c>
      <c r="V4133" s="30">
        <f t="shared" si="1003"/>
        <v>76780022</v>
      </c>
    </row>
    <row r="4134" spans="1:22" ht="16.5" x14ac:dyDescent="0.15">
      <c r="A4134">
        <f>人物属性总表!A4139</f>
        <v>4131</v>
      </c>
      <c r="B4134" s="5">
        <f>人物属性总表!K4139</f>
        <v>70874</v>
      </c>
      <c r="C4134" s="5">
        <f>人物属性总表!L4139</f>
        <v>12</v>
      </c>
      <c r="D4134" s="5">
        <f>人物属性总表!M4139</f>
        <v>70874</v>
      </c>
      <c r="E4134" s="5">
        <f>人物属性总表!N4139</f>
        <v>12</v>
      </c>
      <c r="F4134" s="5">
        <f>人物属性总表!O4139</f>
        <v>206450</v>
      </c>
      <c r="G4134" s="22">
        <f t="shared" si="989"/>
        <v>132894736</v>
      </c>
      <c r="H4134" s="22">
        <f t="shared" si="990"/>
        <v>50797</v>
      </c>
      <c r="I4134" s="22">
        <f t="shared" si="991"/>
        <v>132894736</v>
      </c>
      <c r="J4134" s="22">
        <f t="shared" si="992"/>
        <v>50797</v>
      </c>
      <c r="K4134" s="22">
        <f t="shared" si="993"/>
        <v>384106560</v>
      </c>
      <c r="L4134" s="22"/>
      <c r="M4134" s="29">
        <f t="shared" si="994"/>
        <v>10631</v>
      </c>
      <c r="N4134" s="29">
        <f t="shared" si="995"/>
        <v>1</v>
      </c>
      <c r="O4134" s="29">
        <f t="shared" si="996"/>
        <v>10631</v>
      </c>
      <c r="P4134" s="29">
        <f t="shared" si="997"/>
        <v>1</v>
      </c>
      <c r="Q4134" s="29">
        <f t="shared" si="998"/>
        <v>30967</v>
      </c>
      <c r="R4134" s="30">
        <f t="shared" si="999"/>
        <v>26578947</v>
      </c>
      <c r="S4134" s="30">
        <f t="shared" si="1000"/>
        <v>10159</v>
      </c>
      <c r="T4134" s="30">
        <f t="shared" si="1001"/>
        <v>26578947</v>
      </c>
      <c r="U4134" s="30">
        <f t="shared" si="1002"/>
        <v>10159</v>
      </c>
      <c r="V4134" s="30">
        <f t="shared" si="1003"/>
        <v>76821312</v>
      </c>
    </row>
    <row r="4135" spans="1:22" ht="16.5" x14ac:dyDescent="0.15">
      <c r="A4135">
        <f>人物属性总表!A4140</f>
        <v>4132</v>
      </c>
      <c r="B4135" s="5">
        <f>人物属性总表!K4140</f>
        <v>70895</v>
      </c>
      <c r="C4135" s="5">
        <f>人物属性总表!L4140</f>
        <v>13</v>
      </c>
      <c r="D4135" s="5">
        <f>人物属性总表!M4140</f>
        <v>70895</v>
      </c>
      <c r="E4135" s="5">
        <f>人物属性总表!N4140</f>
        <v>13</v>
      </c>
      <c r="F4135" s="5">
        <f>人物属性总表!O4140</f>
        <v>201140</v>
      </c>
      <c r="G4135" s="22">
        <f t="shared" si="989"/>
        <v>132965631</v>
      </c>
      <c r="H4135" s="22">
        <f t="shared" si="990"/>
        <v>50810</v>
      </c>
      <c r="I4135" s="22">
        <f t="shared" si="991"/>
        <v>132965631</v>
      </c>
      <c r="J4135" s="22">
        <f t="shared" si="992"/>
        <v>50810</v>
      </c>
      <c r="K4135" s="22">
        <f t="shared" si="993"/>
        <v>384307700</v>
      </c>
      <c r="L4135" s="22"/>
      <c r="M4135" s="29">
        <f t="shared" si="994"/>
        <v>10634</v>
      </c>
      <c r="N4135" s="29">
        <f t="shared" si="995"/>
        <v>1</v>
      </c>
      <c r="O4135" s="29">
        <f t="shared" si="996"/>
        <v>10634</v>
      </c>
      <c r="P4135" s="29">
        <f t="shared" si="997"/>
        <v>1</v>
      </c>
      <c r="Q4135" s="29">
        <f t="shared" si="998"/>
        <v>30171</v>
      </c>
      <c r="R4135" s="30">
        <f t="shared" si="999"/>
        <v>26593126</v>
      </c>
      <c r="S4135" s="30">
        <f t="shared" si="1000"/>
        <v>10162</v>
      </c>
      <c r="T4135" s="30">
        <f t="shared" si="1001"/>
        <v>26593126</v>
      </c>
      <c r="U4135" s="30">
        <f t="shared" si="1002"/>
        <v>10162</v>
      </c>
      <c r="V4135" s="30">
        <f t="shared" si="1003"/>
        <v>76861540</v>
      </c>
    </row>
    <row r="4136" spans="1:22" ht="16.5" x14ac:dyDescent="0.15">
      <c r="A4136">
        <f>人物属性总表!A4141</f>
        <v>4133</v>
      </c>
      <c r="B4136" s="5">
        <f>人物属性总表!K4141</f>
        <v>70916</v>
      </c>
      <c r="C4136" s="5">
        <f>人物属性总表!L4141</f>
        <v>12</v>
      </c>
      <c r="D4136" s="5">
        <f>人物属性总表!M4141</f>
        <v>70916</v>
      </c>
      <c r="E4136" s="5">
        <f>人物属性总表!N4141</f>
        <v>12</v>
      </c>
      <c r="F4136" s="5">
        <f>人物属性总表!O4141</f>
        <v>206580</v>
      </c>
      <c r="G4136" s="22">
        <f t="shared" si="989"/>
        <v>133036547</v>
      </c>
      <c r="H4136" s="22">
        <f t="shared" si="990"/>
        <v>50822</v>
      </c>
      <c r="I4136" s="22">
        <f t="shared" si="991"/>
        <v>133036547</v>
      </c>
      <c r="J4136" s="22">
        <f t="shared" si="992"/>
        <v>50822</v>
      </c>
      <c r="K4136" s="22">
        <f t="shared" si="993"/>
        <v>384514280</v>
      </c>
      <c r="L4136" s="22"/>
      <c r="M4136" s="29">
        <f t="shared" si="994"/>
        <v>10637</v>
      </c>
      <c r="N4136" s="29">
        <f t="shared" si="995"/>
        <v>1</v>
      </c>
      <c r="O4136" s="29">
        <f t="shared" si="996"/>
        <v>10637</v>
      </c>
      <c r="P4136" s="29">
        <f t="shared" si="997"/>
        <v>1</v>
      </c>
      <c r="Q4136" s="29">
        <f t="shared" si="998"/>
        <v>30987</v>
      </c>
      <c r="R4136" s="30">
        <f t="shared" si="999"/>
        <v>26607309</v>
      </c>
      <c r="S4136" s="30">
        <f t="shared" si="1000"/>
        <v>10164</v>
      </c>
      <c r="T4136" s="30">
        <f t="shared" si="1001"/>
        <v>26607309</v>
      </c>
      <c r="U4136" s="30">
        <f t="shared" si="1002"/>
        <v>10164</v>
      </c>
      <c r="V4136" s="30">
        <f t="shared" si="1003"/>
        <v>76902856</v>
      </c>
    </row>
    <row r="4137" spans="1:22" ht="16.5" x14ac:dyDescent="0.15">
      <c r="A4137">
        <f>人物属性总表!A4142</f>
        <v>4134</v>
      </c>
      <c r="B4137" s="5">
        <f>人物属性总表!K4142</f>
        <v>70936</v>
      </c>
      <c r="C4137" s="5">
        <f>人物属性总表!L4142</f>
        <v>13</v>
      </c>
      <c r="D4137" s="5">
        <f>人物属性总表!M4142</f>
        <v>70936</v>
      </c>
      <c r="E4137" s="5">
        <f>人物属性总表!N4142</f>
        <v>13</v>
      </c>
      <c r="F4137" s="5">
        <f>人物属性总表!O4142</f>
        <v>201250</v>
      </c>
      <c r="G4137" s="22">
        <f t="shared" si="989"/>
        <v>133107483</v>
      </c>
      <c r="H4137" s="22">
        <f t="shared" si="990"/>
        <v>50835</v>
      </c>
      <c r="I4137" s="22">
        <f t="shared" si="991"/>
        <v>133107483</v>
      </c>
      <c r="J4137" s="22">
        <f t="shared" si="992"/>
        <v>50835</v>
      </c>
      <c r="K4137" s="22">
        <f t="shared" si="993"/>
        <v>384715530</v>
      </c>
      <c r="L4137" s="22"/>
      <c r="M4137" s="29">
        <f t="shared" si="994"/>
        <v>10640</v>
      </c>
      <c r="N4137" s="29">
        <f t="shared" si="995"/>
        <v>1</v>
      </c>
      <c r="O4137" s="29">
        <f t="shared" si="996"/>
        <v>10640</v>
      </c>
      <c r="P4137" s="29">
        <f t="shared" si="997"/>
        <v>1</v>
      </c>
      <c r="Q4137" s="29">
        <f t="shared" si="998"/>
        <v>30187</v>
      </c>
      <c r="R4137" s="30">
        <f t="shared" si="999"/>
        <v>26621496</v>
      </c>
      <c r="S4137" s="30">
        <f t="shared" si="1000"/>
        <v>10167</v>
      </c>
      <c r="T4137" s="30">
        <f t="shared" si="1001"/>
        <v>26621496</v>
      </c>
      <c r="U4137" s="30">
        <f t="shared" si="1002"/>
        <v>10167</v>
      </c>
      <c r="V4137" s="30">
        <f t="shared" si="1003"/>
        <v>76943106</v>
      </c>
    </row>
    <row r="4138" spans="1:22" ht="16.5" x14ac:dyDescent="0.15">
      <c r="A4138">
        <f>人物属性总表!A4143</f>
        <v>4135</v>
      </c>
      <c r="B4138" s="5">
        <f>人物属性总表!K4143</f>
        <v>70957</v>
      </c>
      <c r="C4138" s="5">
        <f>人物属性总表!L4143</f>
        <v>12</v>
      </c>
      <c r="D4138" s="5">
        <f>人物属性总表!M4143</f>
        <v>70957</v>
      </c>
      <c r="E4138" s="5">
        <f>人物属性总表!N4143</f>
        <v>12</v>
      </c>
      <c r="F4138" s="5">
        <f>人物属性总表!O4143</f>
        <v>206700</v>
      </c>
      <c r="G4138" s="22">
        <f t="shared" si="989"/>
        <v>133178440</v>
      </c>
      <c r="H4138" s="22">
        <f t="shared" si="990"/>
        <v>50847</v>
      </c>
      <c r="I4138" s="22">
        <f t="shared" si="991"/>
        <v>133178440</v>
      </c>
      <c r="J4138" s="22">
        <f t="shared" si="992"/>
        <v>50847</v>
      </c>
      <c r="K4138" s="22">
        <f t="shared" si="993"/>
        <v>384922230</v>
      </c>
      <c r="L4138" s="22"/>
      <c r="M4138" s="29">
        <f t="shared" si="994"/>
        <v>10643</v>
      </c>
      <c r="N4138" s="29">
        <f t="shared" si="995"/>
        <v>1</v>
      </c>
      <c r="O4138" s="29">
        <f t="shared" si="996"/>
        <v>10643</v>
      </c>
      <c r="P4138" s="29">
        <f t="shared" si="997"/>
        <v>1</v>
      </c>
      <c r="Q4138" s="29">
        <f t="shared" si="998"/>
        <v>31005</v>
      </c>
      <c r="R4138" s="30">
        <f t="shared" si="999"/>
        <v>26635688</v>
      </c>
      <c r="S4138" s="30">
        <f t="shared" si="1000"/>
        <v>10169</v>
      </c>
      <c r="T4138" s="30">
        <f t="shared" si="1001"/>
        <v>26635688</v>
      </c>
      <c r="U4138" s="30">
        <f t="shared" si="1002"/>
        <v>10169</v>
      </c>
      <c r="V4138" s="30">
        <f t="shared" si="1003"/>
        <v>76984446</v>
      </c>
    </row>
    <row r="4139" spans="1:22" ht="16.5" x14ac:dyDescent="0.15">
      <c r="A4139">
        <f>人物属性总表!A4144</f>
        <v>4136</v>
      </c>
      <c r="B4139" s="5">
        <f>人物属性总表!K4144</f>
        <v>70978</v>
      </c>
      <c r="C4139" s="5">
        <f>人物属性总表!L4144</f>
        <v>13</v>
      </c>
      <c r="D4139" s="5">
        <f>人物属性总表!M4144</f>
        <v>70978</v>
      </c>
      <c r="E4139" s="5">
        <f>人物属性总表!N4144</f>
        <v>13</v>
      </c>
      <c r="F4139" s="5">
        <f>人物属性总表!O4144</f>
        <v>201370</v>
      </c>
      <c r="G4139" s="22">
        <f t="shared" si="989"/>
        <v>133249418</v>
      </c>
      <c r="H4139" s="22">
        <f t="shared" si="990"/>
        <v>50860</v>
      </c>
      <c r="I4139" s="22">
        <f t="shared" si="991"/>
        <v>133249418</v>
      </c>
      <c r="J4139" s="22">
        <f t="shared" si="992"/>
        <v>50860</v>
      </c>
      <c r="K4139" s="22">
        <f t="shared" si="993"/>
        <v>385123600</v>
      </c>
      <c r="L4139" s="22"/>
      <c r="M4139" s="29">
        <f t="shared" si="994"/>
        <v>10646</v>
      </c>
      <c r="N4139" s="29">
        <f t="shared" si="995"/>
        <v>1</v>
      </c>
      <c r="O4139" s="29">
        <f t="shared" si="996"/>
        <v>10646</v>
      </c>
      <c r="P4139" s="29">
        <f t="shared" si="997"/>
        <v>1</v>
      </c>
      <c r="Q4139" s="29">
        <f t="shared" si="998"/>
        <v>30205</v>
      </c>
      <c r="R4139" s="30">
        <f t="shared" si="999"/>
        <v>26649883</v>
      </c>
      <c r="S4139" s="30">
        <f t="shared" si="1000"/>
        <v>10172</v>
      </c>
      <c r="T4139" s="30">
        <f t="shared" si="1001"/>
        <v>26649883</v>
      </c>
      <c r="U4139" s="30">
        <f t="shared" si="1002"/>
        <v>10172</v>
      </c>
      <c r="V4139" s="30">
        <f t="shared" si="1003"/>
        <v>77024720</v>
      </c>
    </row>
    <row r="4140" spans="1:22" ht="16.5" x14ac:dyDescent="0.15">
      <c r="A4140">
        <f>人物属性总表!A4145</f>
        <v>4137</v>
      </c>
      <c r="B4140" s="5">
        <f>人物属性总表!K4145</f>
        <v>70999</v>
      </c>
      <c r="C4140" s="5">
        <f>人物属性总表!L4145</f>
        <v>12</v>
      </c>
      <c r="D4140" s="5">
        <f>人物属性总表!M4145</f>
        <v>70999</v>
      </c>
      <c r="E4140" s="5">
        <f>人物属性总表!N4145</f>
        <v>12</v>
      </c>
      <c r="F4140" s="5">
        <f>人物属性总表!O4145</f>
        <v>206820</v>
      </c>
      <c r="G4140" s="22">
        <f t="shared" si="989"/>
        <v>133320417</v>
      </c>
      <c r="H4140" s="22">
        <f t="shared" si="990"/>
        <v>50872</v>
      </c>
      <c r="I4140" s="22">
        <f t="shared" si="991"/>
        <v>133320417</v>
      </c>
      <c r="J4140" s="22">
        <f t="shared" si="992"/>
        <v>50872</v>
      </c>
      <c r="K4140" s="22">
        <f t="shared" si="993"/>
        <v>385330420</v>
      </c>
      <c r="L4140" s="22"/>
      <c r="M4140" s="29">
        <f t="shared" si="994"/>
        <v>10649</v>
      </c>
      <c r="N4140" s="29">
        <f t="shared" si="995"/>
        <v>1</v>
      </c>
      <c r="O4140" s="29">
        <f t="shared" si="996"/>
        <v>10649</v>
      </c>
      <c r="P4140" s="29">
        <f t="shared" si="997"/>
        <v>1</v>
      </c>
      <c r="Q4140" s="29">
        <f t="shared" si="998"/>
        <v>31023</v>
      </c>
      <c r="R4140" s="30">
        <f t="shared" si="999"/>
        <v>26664083</v>
      </c>
      <c r="S4140" s="30">
        <f t="shared" si="1000"/>
        <v>10174</v>
      </c>
      <c r="T4140" s="30">
        <f t="shared" si="1001"/>
        <v>26664083</v>
      </c>
      <c r="U4140" s="30">
        <f t="shared" si="1002"/>
        <v>10174</v>
      </c>
      <c r="V4140" s="30">
        <f t="shared" si="1003"/>
        <v>77066084</v>
      </c>
    </row>
    <row r="4141" spans="1:22" ht="16.5" x14ac:dyDescent="0.15">
      <c r="A4141">
        <f>人物属性总表!A4146</f>
        <v>4138</v>
      </c>
      <c r="B4141" s="5">
        <f>人物属性总表!K4146</f>
        <v>71020</v>
      </c>
      <c r="C4141" s="5">
        <f>人物属性总表!L4146</f>
        <v>13</v>
      </c>
      <c r="D4141" s="5">
        <f>人物属性总表!M4146</f>
        <v>71020</v>
      </c>
      <c r="E4141" s="5">
        <f>人物属性总表!N4146</f>
        <v>13</v>
      </c>
      <c r="F4141" s="5">
        <f>人物属性总表!O4146</f>
        <v>201500</v>
      </c>
      <c r="G4141" s="22">
        <f t="shared" si="989"/>
        <v>133391437</v>
      </c>
      <c r="H4141" s="22">
        <f t="shared" si="990"/>
        <v>50885</v>
      </c>
      <c r="I4141" s="22">
        <f t="shared" si="991"/>
        <v>133391437</v>
      </c>
      <c r="J4141" s="22">
        <f t="shared" si="992"/>
        <v>50885</v>
      </c>
      <c r="K4141" s="22">
        <f t="shared" si="993"/>
        <v>385531920</v>
      </c>
      <c r="L4141" s="22"/>
      <c r="M4141" s="29">
        <f t="shared" si="994"/>
        <v>10653</v>
      </c>
      <c r="N4141" s="29">
        <f t="shared" si="995"/>
        <v>1</v>
      </c>
      <c r="O4141" s="29">
        <f t="shared" si="996"/>
        <v>10653</v>
      </c>
      <c r="P4141" s="29">
        <f t="shared" si="997"/>
        <v>1</v>
      </c>
      <c r="Q4141" s="29">
        <f t="shared" si="998"/>
        <v>30225</v>
      </c>
      <c r="R4141" s="30">
        <f t="shared" si="999"/>
        <v>26678287</v>
      </c>
      <c r="S4141" s="30">
        <f t="shared" si="1000"/>
        <v>10177</v>
      </c>
      <c r="T4141" s="30">
        <f t="shared" si="1001"/>
        <v>26678287</v>
      </c>
      <c r="U4141" s="30">
        <f t="shared" si="1002"/>
        <v>10177</v>
      </c>
      <c r="V4141" s="30">
        <f t="shared" si="1003"/>
        <v>77106384</v>
      </c>
    </row>
    <row r="4142" spans="1:22" ht="16.5" x14ac:dyDescent="0.15">
      <c r="A4142">
        <f>人物属性总表!A4147</f>
        <v>4139</v>
      </c>
      <c r="B4142" s="5">
        <f>人物属性总表!K4147</f>
        <v>71040</v>
      </c>
      <c r="C4142" s="5">
        <f>人物属性总表!L4147</f>
        <v>12</v>
      </c>
      <c r="D4142" s="5">
        <f>人物属性总表!M4147</f>
        <v>71040</v>
      </c>
      <c r="E4142" s="5">
        <f>人物属性总表!N4147</f>
        <v>12</v>
      </c>
      <c r="F4142" s="5">
        <f>人物属性总表!O4147</f>
        <v>206930</v>
      </c>
      <c r="G4142" s="22">
        <f t="shared" si="989"/>
        <v>133462477</v>
      </c>
      <c r="H4142" s="22">
        <f t="shared" si="990"/>
        <v>50897</v>
      </c>
      <c r="I4142" s="22">
        <f t="shared" si="991"/>
        <v>133462477</v>
      </c>
      <c r="J4142" s="22">
        <f t="shared" si="992"/>
        <v>50897</v>
      </c>
      <c r="K4142" s="22">
        <f t="shared" si="993"/>
        <v>385738850</v>
      </c>
      <c r="L4142" s="22"/>
      <c r="M4142" s="29">
        <f t="shared" si="994"/>
        <v>10656</v>
      </c>
      <c r="N4142" s="29">
        <f t="shared" si="995"/>
        <v>1</v>
      </c>
      <c r="O4142" s="29">
        <f t="shared" si="996"/>
        <v>10656</v>
      </c>
      <c r="P4142" s="29">
        <f t="shared" si="997"/>
        <v>1</v>
      </c>
      <c r="Q4142" s="29">
        <f t="shared" si="998"/>
        <v>31039</v>
      </c>
      <c r="R4142" s="30">
        <f t="shared" si="999"/>
        <v>26692495</v>
      </c>
      <c r="S4142" s="30">
        <f t="shared" si="1000"/>
        <v>10179</v>
      </c>
      <c r="T4142" s="30">
        <f t="shared" si="1001"/>
        <v>26692495</v>
      </c>
      <c r="U4142" s="30">
        <f t="shared" si="1002"/>
        <v>10179</v>
      </c>
      <c r="V4142" s="30">
        <f t="shared" si="1003"/>
        <v>77147770</v>
      </c>
    </row>
    <row r="4143" spans="1:22" ht="16.5" x14ac:dyDescent="0.15">
      <c r="A4143">
        <f>人物属性总表!A4148</f>
        <v>4140</v>
      </c>
      <c r="B4143" s="5">
        <f>人物属性总表!K4148</f>
        <v>71061</v>
      </c>
      <c r="C4143" s="5">
        <f>人物属性总表!L4148</f>
        <v>13</v>
      </c>
      <c r="D4143" s="5">
        <f>人物属性总表!M4148</f>
        <v>71061</v>
      </c>
      <c r="E4143" s="5">
        <f>人物属性总表!N4148</f>
        <v>13</v>
      </c>
      <c r="F4143" s="5">
        <f>人物属性总表!O4148</f>
        <v>201610</v>
      </c>
      <c r="G4143" s="22">
        <f t="shared" si="989"/>
        <v>133533538</v>
      </c>
      <c r="H4143" s="22">
        <f t="shared" si="990"/>
        <v>50910</v>
      </c>
      <c r="I4143" s="22">
        <f t="shared" si="991"/>
        <v>133533538</v>
      </c>
      <c r="J4143" s="22">
        <f t="shared" si="992"/>
        <v>50910</v>
      </c>
      <c r="K4143" s="22">
        <f t="shared" si="993"/>
        <v>385940460</v>
      </c>
      <c r="L4143" s="22"/>
      <c r="M4143" s="29">
        <f t="shared" si="994"/>
        <v>10659</v>
      </c>
      <c r="N4143" s="29">
        <f t="shared" si="995"/>
        <v>1</v>
      </c>
      <c r="O4143" s="29">
        <f t="shared" si="996"/>
        <v>10659</v>
      </c>
      <c r="P4143" s="29">
        <f t="shared" si="997"/>
        <v>1</v>
      </c>
      <c r="Q4143" s="29">
        <f t="shared" si="998"/>
        <v>30241</v>
      </c>
      <c r="R4143" s="30">
        <f t="shared" si="999"/>
        <v>26706707</v>
      </c>
      <c r="S4143" s="30">
        <f t="shared" si="1000"/>
        <v>10182</v>
      </c>
      <c r="T4143" s="30">
        <f t="shared" si="1001"/>
        <v>26706707</v>
      </c>
      <c r="U4143" s="30">
        <f t="shared" si="1002"/>
        <v>10182</v>
      </c>
      <c r="V4143" s="30">
        <f t="shared" si="1003"/>
        <v>77188092</v>
      </c>
    </row>
    <row r="4144" spans="1:22" ht="16.5" x14ac:dyDescent="0.15">
      <c r="A4144">
        <f>人物属性总表!A4149</f>
        <v>4141</v>
      </c>
      <c r="B4144" s="5">
        <f>人物属性总表!K4149</f>
        <v>71082</v>
      </c>
      <c r="C4144" s="5">
        <f>人物属性总表!L4149</f>
        <v>12</v>
      </c>
      <c r="D4144" s="5">
        <f>人物属性总表!M4149</f>
        <v>71082</v>
      </c>
      <c r="E4144" s="5">
        <f>人物属性总表!N4149</f>
        <v>12</v>
      </c>
      <c r="F4144" s="5">
        <f>人物属性总表!O4149</f>
        <v>207060</v>
      </c>
      <c r="G4144" s="22">
        <f t="shared" si="989"/>
        <v>133604620</v>
      </c>
      <c r="H4144" s="22">
        <f t="shared" si="990"/>
        <v>50922</v>
      </c>
      <c r="I4144" s="22">
        <f t="shared" si="991"/>
        <v>133604620</v>
      </c>
      <c r="J4144" s="22">
        <f t="shared" si="992"/>
        <v>50922</v>
      </c>
      <c r="K4144" s="22">
        <f t="shared" si="993"/>
        <v>386147520</v>
      </c>
      <c r="L4144" s="22"/>
      <c r="M4144" s="29">
        <f t="shared" si="994"/>
        <v>10662</v>
      </c>
      <c r="N4144" s="29">
        <f t="shared" si="995"/>
        <v>1</v>
      </c>
      <c r="O4144" s="29">
        <f t="shared" si="996"/>
        <v>10662</v>
      </c>
      <c r="P4144" s="29">
        <f t="shared" si="997"/>
        <v>1</v>
      </c>
      <c r="Q4144" s="29">
        <f t="shared" si="998"/>
        <v>31059</v>
      </c>
      <c r="R4144" s="30">
        <f t="shared" si="999"/>
        <v>26720924</v>
      </c>
      <c r="S4144" s="30">
        <f t="shared" si="1000"/>
        <v>10184</v>
      </c>
      <c r="T4144" s="30">
        <f t="shared" si="1001"/>
        <v>26720924</v>
      </c>
      <c r="U4144" s="30">
        <f t="shared" si="1002"/>
        <v>10184</v>
      </c>
      <c r="V4144" s="30">
        <f t="shared" si="1003"/>
        <v>77229504</v>
      </c>
    </row>
    <row r="4145" spans="1:22" ht="16.5" x14ac:dyDescent="0.15">
      <c r="A4145">
        <f>人物属性总表!A4150</f>
        <v>4142</v>
      </c>
      <c r="B4145" s="5">
        <f>人物属性总表!K4150</f>
        <v>71103</v>
      </c>
      <c r="C4145" s="5">
        <f>人物属性总表!L4150</f>
        <v>13</v>
      </c>
      <c r="D4145" s="5">
        <f>人物属性总表!M4150</f>
        <v>71103</v>
      </c>
      <c r="E4145" s="5">
        <f>人物属性总表!N4150</f>
        <v>13</v>
      </c>
      <c r="F4145" s="5">
        <f>人物属性总表!O4150</f>
        <v>201730</v>
      </c>
      <c r="G4145" s="22">
        <f t="shared" si="989"/>
        <v>133675723</v>
      </c>
      <c r="H4145" s="22">
        <f t="shared" si="990"/>
        <v>50935</v>
      </c>
      <c r="I4145" s="22">
        <f t="shared" si="991"/>
        <v>133675723</v>
      </c>
      <c r="J4145" s="22">
        <f t="shared" si="992"/>
        <v>50935</v>
      </c>
      <c r="K4145" s="22">
        <f t="shared" si="993"/>
        <v>386349250</v>
      </c>
      <c r="L4145" s="22"/>
      <c r="M4145" s="29">
        <f t="shared" si="994"/>
        <v>10665</v>
      </c>
      <c r="N4145" s="29">
        <f t="shared" si="995"/>
        <v>1</v>
      </c>
      <c r="O4145" s="29">
        <f t="shared" si="996"/>
        <v>10665</v>
      </c>
      <c r="P4145" s="29">
        <f t="shared" si="997"/>
        <v>1</v>
      </c>
      <c r="Q4145" s="29">
        <f t="shared" si="998"/>
        <v>30259</v>
      </c>
      <c r="R4145" s="30">
        <f t="shared" si="999"/>
        <v>26735144</v>
      </c>
      <c r="S4145" s="30">
        <f t="shared" si="1000"/>
        <v>10187</v>
      </c>
      <c r="T4145" s="30">
        <f t="shared" si="1001"/>
        <v>26735144</v>
      </c>
      <c r="U4145" s="30">
        <f t="shared" si="1002"/>
        <v>10187</v>
      </c>
      <c r="V4145" s="30">
        <f t="shared" si="1003"/>
        <v>77269850</v>
      </c>
    </row>
    <row r="4146" spans="1:22" ht="16.5" x14ac:dyDescent="0.15">
      <c r="A4146">
        <f>人物属性总表!A4151</f>
        <v>4143</v>
      </c>
      <c r="B4146" s="5">
        <f>人物属性总表!K4151</f>
        <v>71124</v>
      </c>
      <c r="C4146" s="5">
        <f>人物属性总表!L4151</f>
        <v>12</v>
      </c>
      <c r="D4146" s="5">
        <f>人物属性总表!M4151</f>
        <v>71124</v>
      </c>
      <c r="E4146" s="5">
        <f>人物属性总表!N4151</f>
        <v>12</v>
      </c>
      <c r="F4146" s="5">
        <f>人物属性总表!O4151</f>
        <v>207180</v>
      </c>
      <c r="G4146" s="22">
        <f t="shared" si="989"/>
        <v>133746847</v>
      </c>
      <c r="H4146" s="22">
        <f t="shared" si="990"/>
        <v>50947</v>
      </c>
      <c r="I4146" s="22">
        <f t="shared" si="991"/>
        <v>133746847</v>
      </c>
      <c r="J4146" s="22">
        <f t="shared" si="992"/>
        <v>50947</v>
      </c>
      <c r="K4146" s="22">
        <f t="shared" si="993"/>
        <v>386556430</v>
      </c>
      <c r="L4146" s="22"/>
      <c r="M4146" s="29">
        <f t="shared" si="994"/>
        <v>10668</v>
      </c>
      <c r="N4146" s="29">
        <f t="shared" si="995"/>
        <v>1</v>
      </c>
      <c r="O4146" s="29">
        <f t="shared" si="996"/>
        <v>10668</v>
      </c>
      <c r="P4146" s="29">
        <f t="shared" si="997"/>
        <v>1</v>
      </c>
      <c r="Q4146" s="29">
        <f t="shared" si="998"/>
        <v>31077</v>
      </c>
      <c r="R4146" s="30">
        <f t="shared" si="999"/>
        <v>26749369</v>
      </c>
      <c r="S4146" s="30">
        <f t="shared" si="1000"/>
        <v>10189</v>
      </c>
      <c r="T4146" s="30">
        <f t="shared" si="1001"/>
        <v>26749369</v>
      </c>
      <c r="U4146" s="30">
        <f t="shared" si="1002"/>
        <v>10189</v>
      </c>
      <c r="V4146" s="30">
        <f t="shared" si="1003"/>
        <v>77311286</v>
      </c>
    </row>
    <row r="4147" spans="1:22" ht="16.5" x14ac:dyDescent="0.15">
      <c r="A4147">
        <f>人物属性总表!A4152</f>
        <v>4144</v>
      </c>
      <c r="B4147" s="5">
        <f>人物属性总表!K4152</f>
        <v>71144</v>
      </c>
      <c r="C4147" s="5">
        <f>人物属性总表!L4152</f>
        <v>13</v>
      </c>
      <c r="D4147" s="5">
        <f>人物属性总表!M4152</f>
        <v>71144</v>
      </c>
      <c r="E4147" s="5">
        <f>人物属性总表!N4152</f>
        <v>13</v>
      </c>
      <c r="F4147" s="5">
        <f>人物属性总表!O4152</f>
        <v>201840</v>
      </c>
      <c r="G4147" s="22">
        <f t="shared" si="989"/>
        <v>133817991</v>
      </c>
      <c r="H4147" s="22">
        <f t="shared" si="990"/>
        <v>50960</v>
      </c>
      <c r="I4147" s="22">
        <f t="shared" si="991"/>
        <v>133817991</v>
      </c>
      <c r="J4147" s="22">
        <f t="shared" si="992"/>
        <v>50960</v>
      </c>
      <c r="K4147" s="22">
        <f t="shared" si="993"/>
        <v>386758270</v>
      </c>
      <c r="L4147" s="22"/>
      <c r="M4147" s="29">
        <f t="shared" si="994"/>
        <v>10671</v>
      </c>
      <c r="N4147" s="29">
        <f t="shared" si="995"/>
        <v>1</v>
      </c>
      <c r="O4147" s="29">
        <f t="shared" si="996"/>
        <v>10671</v>
      </c>
      <c r="P4147" s="29">
        <f t="shared" si="997"/>
        <v>1</v>
      </c>
      <c r="Q4147" s="29">
        <f t="shared" si="998"/>
        <v>30276</v>
      </c>
      <c r="R4147" s="30">
        <f t="shared" si="999"/>
        <v>26763598</v>
      </c>
      <c r="S4147" s="30">
        <f t="shared" si="1000"/>
        <v>10192</v>
      </c>
      <c r="T4147" s="30">
        <f t="shared" si="1001"/>
        <v>26763598</v>
      </c>
      <c r="U4147" s="30">
        <f t="shared" si="1002"/>
        <v>10192</v>
      </c>
      <c r="V4147" s="30">
        <f t="shared" si="1003"/>
        <v>77351654</v>
      </c>
    </row>
    <row r="4148" spans="1:22" ht="16.5" x14ac:dyDescent="0.15">
      <c r="A4148">
        <f>人物属性总表!A4153</f>
        <v>4145</v>
      </c>
      <c r="B4148" s="5">
        <f>人物属性总表!K4153</f>
        <v>71165</v>
      </c>
      <c r="C4148" s="5">
        <f>人物属性总表!L4153</f>
        <v>13</v>
      </c>
      <c r="D4148" s="5">
        <f>人物属性总表!M4153</f>
        <v>71165</v>
      </c>
      <c r="E4148" s="5">
        <f>人物属性总表!N4153</f>
        <v>13</v>
      </c>
      <c r="F4148" s="5">
        <f>人物属性总表!O4153</f>
        <v>201900</v>
      </c>
      <c r="G4148" s="22">
        <f t="shared" si="989"/>
        <v>133889156</v>
      </c>
      <c r="H4148" s="22">
        <f t="shared" si="990"/>
        <v>50973</v>
      </c>
      <c r="I4148" s="22">
        <f t="shared" si="991"/>
        <v>133889156</v>
      </c>
      <c r="J4148" s="22">
        <f t="shared" si="992"/>
        <v>50973</v>
      </c>
      <c r="K4148" s="22">
        <f t="shared" si="993"/>
        <v>386960170</v>
      </c>
      <c r="L4148" s="22"/>
      <c r="M4148" s="29">
        <f t="shared" si="994"/>
        <v>10674</v>
      </c>
      <c r="N4148" s="29">
        <f t="shared" si="995"/>
        <v>1</v>
      </c>
      <c r="O4148" s="29">
        <f t="shared" si="996"/>
        <v>10674</v>
      </c>
      <c r="P4148" s="29">
        <f t="shared" si="997"/>
        <v>1</v>
      </c>
      <c r="Q4148" s="29">
        <f t="shared" si="998"/>
        <v>30285</v>
      </c>
      <c r="R4148" s="30">
        <f t="shared" si="999"/>
        <v>26777831</v>
      </c>
      <c r="S4148" s="30">
        <f t="shared" si="1000"/>
        <v>10194</v>
      </c>
      <c r="T4148" s="30">
        <f t="shared" si="1001"/>
        <v>26777831</v>
      </c>
      <c r="U4148" s="30">
        <f t="shared" si="1002"/>
        <v>10194</v>
      </c>
      <c r="V4148" s="30">
        <f t="shared" si="1003"/>
        <v>77392034</v>
      </c>
    </row>
    <row r="4149" spans="1:22" ht="16.5" x14ac:dyDescent="0.15">
      <c r="A4149">
        <f>人物属性总表!A4154</f>
        <v>4146</v>
      </c>
      <c r="B4149" s="5">
        <f>人物属性总表!K4154</f>
        <v>71186</v>
      </c>
      <c r="C4149" s="5">
        <f>人物属性总表!L4154</f>
        <v>12</v>
      </c>
      <c r="D4149" s="5">
        <f>人物属性总表!M4154</f>
        <v>71186</v>
      </c>
      <c r="E4149" s="5">
        <f>人物属性总表!N4154</f>
        <v>12</v>
      </c>
      <c r="F4149" s="5">
        <f>人物属性总表!O4154</f>
        <v>207360</v>
      </c>
      <c r="G4149" s="22">
        <f t="shared" si="989"/>
        <v>133960342</v>
      </c>
      <c r="H4149" s="22">
        <f t="shared" si="990"/>
        <v>50985</v>
      </c>
      <c r="I4149" s="22">
        <f t="shared" si="991"/>
        <v>133960342</v>
      </c>
      <c r="J4149" s="22">
        <f t="shared" si="992"/>
        <v>50985</v>
      </c>
      <c r="K4149" s="22">
        <f t="shared" si="993"/>
        <v>387167530</v>
      </c>
      <c r="L4149" s="22"/>
      <c r="M4149" s="29">
        <f t="shared" si="994"/>
        <v>10677</v>
      </c>
      <c r="N4149" s="29">
        <f t="shared" si="995"/>
        <v>1</v>
      </c>
      <c r="O4149" s="29">
        <f t="shared" si="996"/>
        <v>10677</v>
      </c>
      <c r="P4149" s="29">
        <f t="shared" si="997"/>
        <v>1</v>
      </c>
      <c r="Q4149" s="29">
        <f t="shared" si="998"/>
        <v>31104</v>
      </c>
      <c r="R4149" s="30">
        <f t="shared" si="999"/>
        <v>26792068</v>
      </c>
      <c r="S4149" s="30">
        <f t="shared" si="1000"/>
        <v>10197</v>
      </c>
      <c r="T4149" s="30">
        <f t="shared" si="1001"/>
        <v>26792068</v>
      </c>
      <c r="U4149" s="30">
        <f t="shared" si="1002"/>
        <v>10197</v>
      </c>
      <c r="V4149" s="30">
        <f t="shared" si="1003"/>
        <v>77433506</v>
      </c>
    </row>
    <row r="4150" spans="1:22" ht="16.5" x14ac:dyDescent="0.15">
      <c r="A4150">
        <f>人物属性总表!A4155</f>
        <v>4147</v>
      </c>
      <c r="B4150" s="5">
        <f>人物属性总表!K4155</f>
        <v>71207</v>
      </c>
      <c r="C4150" s="5">
        <f>人物属性总表!L4155</f>
        <v>13</v>
      </c>
      <c r="D4150" s="5">
        <f>人物属性总表!M4155</f>
        <v>71207</v>
      </c>
      <c r="E4150" s="5">
        <f>人物属性总表!N4155</f>
        <v>13</v>
      </c>
      <c r="F4150" s="5">
        <f>人物属性总表!O4155</f>
        <v>202020</v>
      </c>
      <c r="G4150" s="22">
        <f t="shared" si="989"/>
        <v>134031549</v>
      </c>
      <c r="H4150" s="22">
        <f t="shared" si="990"/>
        <v>50998</v>
      </c>
      <c r="I4150" s="22">
        <f t="shared" si="991"/>
        <v>134031549</v>
      </c>
      <c r="J4150" s="22">
        <f t="shared" si="992"/>
        <v>50998</v>
      </c>
      <c r="K4150" s="22">
        <f t="shared" si="993"/>
        <v>387369550</v>
      </c>
      <c r="L4150" s="22"/>
      <c r="M4150" s="29">
        <f t="shared" si="994"/>
        <v>10681</v>
      </c>
      <c r="N4150" s="29">
        <f t="shared" si="995"/>
        <v>1</v>
      </c>
      <c r="O4150" s="29">
        <f t="shared" si="996"/>
        <v>10681</v>
      </c>
      <c r="P4150" s="29">
        <f t="shared" si="997"/>
        <v>1</v>
      </c>
      <c r="Q4150" s="29">
        <f t="shared" si="998"/>
        <v>30303</v>
      </c>
      <c r="R4150" s="30">
        <f t="shared" si="999"/>
        <v>26806309</v>
      </c>
      <c r="S4150" s="30">
        <f t="shared" si="1000"/>
        <v>10199</v>
      </c>
      <c r="T4150" s="30">
        <f t="shared" si="1001"/>
        <v>26806309</v>
      </c>
      <c r="U4150" s="30">
        <f t="shared" si="1002"/>
        <v>10199</v>
      </c>
      <c r="V4150" s="30">
        <f t="shared" si="1003"/>
        <v>77473910</v>
      </c>
    </row>
    <row r="4151" spans="1:22" ht="16.5" x14ac:dyDescent="0.15">
      <c r="A4151">
        <f>人物属性总表!A4156</f>
        <v>4148</v>
      </c>
      <c r="B4151" s="5">
        <f>人物属性总表!K4156</f>
        <v>71228</v>
      </c>
      <c r="C4151" s="5">
        <f>人物属性总表!L4156</f>
        <v>12</v>
      </c>
      <c r="D4151" s="5">
        <f>人物属性总表!M4156</f>
        <v>71228</v>
      </c>
      <c r="E4151" s="5">
        <f>人物属性总表!N4156</f>
        <v>12</v>
      </c>
      <c r="F4151" s="5">
        <f>人物属性总表!O4156</f>
        <v>207480</v>
      </c>
      <c r="G4151" s="22">
        <f t="shared" si="989"/>
        <v>134102777</v>
      </c>
      <c r="H4151" s="22">
        <f t="shared" si="990"/>
        <v>51010</v>
      </c>
      <c r="I4151" s="22">
        <f t="shared" si="991"/>
        <v>134102777</v>
      </c>
      <c r="J4151" s="22">
        <f t="shared" si="992"/>
        <v>51010</v>
      </c>
      <c r="K4151" s="22">
        <f t="shared" si="993"/>
        <v>387577030</v>
      </c>
      <c r="L4151" s="22"/>
      <c r="M4151" s="29">
        <f t="shared" si="994"/>
        <v>10684</v>
      </c>
      <c r="N4151" s="29">
        <f t="shared" si="995"/>
        <v>1</v>
      </c>
      <c r="O4151" s="29">
        <f t="shared" si="996"/>
        <v>10684</v>
      </c>
      <c r="P4151" s="29">
        <f t="shared" si="997"/>
        <v>1</v>
      </c>
      <c r="Q4151" s="29">
        <f t="shared" si="998"/>
        <v>31122</v>
      </c>
      <c r="R4151" s="30">
        <f t="shared" si="999"/>
        <v>26820555</v>
      </c>
      <c r="S4151" s="30">
        <f t="shared" si="1000"/>
        <v>10202</v>
      </c>
      <c r="T4151" s="30">
        <f t="shared" si="1001"/>
        <v>26820555</v>
      </c>
      <c r="U4151" s="30">
        <f t="shared" si="1002"/>
        <v>10202</v>
      </c>
      <c r="V4151" s="30">
        <f t="shared" si="1003"/>
        <v>77515406</v>
      </c>
    </row>
    <row r="4152" spans="1:22" ht="16.5" x14ac:dyDescent="0.15">
      <c r="A4152">
        <f>人物属性总表!A4157</f>
        <v>4149</v>
      </c>
      <c r="B4152" s="5">
        <f>人物属性总表!K4157</f>
        <v>71249</v>
      </c>
      <c r="C4152" s="5">
        <f>人物属性总表!L4157</f>
        <v>13</v>
      </c>
      <c r="D4152" s="5">
        <f>人物属性总表!M4157</f>
        <v>71249</v>
      </c>
      <c r="E4152" s="5">
        <f>人物属性总表!N4157</f>
        <v>13</v>
      </c>
      <c r="F4152" s="5">
        <f>人物属性总表!O4157</f>
        <v>202140</v>
      </c>
      <c r="G4152" s="22">
        <f t="shared" si="989"/>
        <v>134174026</v>
      </c>
      <c r="H4152" s="22">
        <f t="shared" si="990"/>
        <v>51023</v>
      </c>
      <c r="I4152" s="22">
        <f t="shared" si="991"/>
        <v>134174026</v>
      </c>
      <c r="J4152" s="22">
        <f t="shared" si="992"/>
        <v>51023</v>
      </c>
      <c r="K4152" s="22">
        <f t="shared" si="993"/>
        <v>387779170</v>
      </c>
      <c r="L4152" s="22"/>
      <c r="M4152" s="29">
        <f t="shared" si="994"/>
        <v>10687</v>
      </c>
      <c r="N4152" s="29">
        <f t="shared" si="995"/>
        <v>1</v>
      </c>
      <c r="O4152" s="29">
        <f t="shared" si="996"/>
        <v>10687</v>
      </c>
      <c r="P4152" s="29">
        <f t="shared" si="997"/>
        <v>1</v>
      </c>
      <c r="Q4152" s="29">
        <f t="shared" si="998"/>
        <v>30321</v>
      </c>
      <c r="R4152" s="30">
        <f t="shared" si="999"/>
        <v>26834805</v>
      </c>
      <c r="S4152" s="30">
        <f t="shared" si="1000"/>
        <v>10204</v>
      </c>
      <c r="T4152" s="30">
        <f t="shared" si="1001"/>
        <v>26834805</v>
      </c>
      <c r="U4152" s="30">
        <f t="shared" si="1002"/>
        <v>10204</v>
      </c>
      <c r="V4152" s="30">
        <f t="shared" si="1003"/>
        <v>77555834</v>
      </c>
    </row>
    <row r="4153" spans="1:22" ht="16.5" x14ac:dyDescent="0.15">
      <c r="A4153">
        <f>人物属性总表!A4158</f>
        <v>4150</v>
      </c>
      <c r="B4153" s="5">
        <f>人物属性总表!K4158</f>
        <v>71269</v>
      </c>
      <c r="C4153" s="5">
        <f>人物属性总表!L4158</f>
        <v>12</v>
      </c>
      <c r="D4153" s="5">
        <f>人物属性总表!M4158</f>
        <v>71269</v>
      </c>
      <c r="E4153" s="5">
        <f>人物属性总表!N4158</f>
        <v>12</v>
      </c>
      <c r="F4153" s="5">
        <f>人物属性总表!O4158</f>
        <v>207600</v>
      </c>
      <c r="G4153" s="22">
        <f t="shared" si="989"/>
        <v>134245295</v>
      </c>
      <c r="H4153" s="22">
        <f t="shared" si="990"/>
        <v>51035</v>
      </c>
      <c r="I4153" s="22">
        <f t="shared" si="991"/>
        <v>134245295</v>
      </c>
      <c r="J4153" s="22">
        <f t="shared" si="992"/>
        <v>51035</v>
      </c>
      <c r="K4153" s="22">
        <f t="shared" si="993"/>
        <v>387986770</v>
      </c>
      <c r="L4153" s="22"/>
      <c r="M4153" s="29">
        <f t="shared" si="994"/>
        <v>10690</v>
      </c>
      <c r="N4153" s="29">
        <f t="shared" si="995"/>
        <v>1</v>
      </c>
      <c r="O4153" s="29">
        <f t="shared" si="996"/>
        <v>10690</v>
      </c>
      <c r="P4153" s="29">
        <f t="shared" si="997"/>
        <v>1</v>
      </c>
      <c r="Q4153" s="29">
        <f t="shared" si="998"/>
        <v>31140</v>
      </c>
      <c r="R4153" s="30">
        <f t="shared" si="999"/>
        <v>26849059</v>
      </c>
      <c r="S4153" s="30">
        <f t="shared" si="1000"/>
        <v>10207</v>
      </c>
      <c r="T4153" s="30">
        <f t="shared" si="1001"/>
        <v>26849059</v>
      </c>
      <c r="U4153" s="30">
        <f t="shared" si="1002"/>
        <v>10207</v>
      </c>
      <c r="V4153" s="30">
        <f t="shared" si="1003"/>
        <v>77597354</v>
      </c>
    </row>
    <row r="4154" spans="1:22" ht="16.5" x14ac:dyDescent="0.15">
      <c r="A4154">
        <f>人物属性总表!A4159</f>
        <v>4151</v>
      </c>
      <c r="B4154" s="5">
        <f>人物属性总表!K4159</f>
        <v>71290</v>
      </c>
      <c r="C4154" s="5">
        <f>人物属性总表!L4159</f>
        <v>13</v>
      </c>
      <c r="D4154" s="5">
        <f>人物属性总表!M4159</f>
        <v>71290</v>
      </c>
      <c r="E4154" s="5">
        <f>人物属性总表!N4159</f>
        <v>13</v>
      </c>
      <c r="F4154" s="5">
        <f>人物属性总表!O4159</f>
        <v>202250</v>
      </c>
      <c r="G4154" s="22">
        <f t="shared" si="989"/>
        <v>134316585</v>
      </c>
      <c r="H4154" s="22">
        <f t="shared" si="990"/>
        <v>51048</v>
      </c>
      <c r="I4154" s="22">
        <f t="shared" si="991"/>
        <v>134316585</v>
      </c>
      <c r="J4154" s="22">
        <f t="shared" si="992"/>
        <v>51048</v>
      </c>
      <c r="K4154" s="22">
        <f t="shared" si="993"/>
        <v>388189020</v>
      </c>
      <c r="L4154" s="22"/>
      <c r="M4154" s="29">
        <f t="shared" si="994"/>
        <v>10693</v>
      </c>
      <c r="N4154" s="29">
        <f t="shared" si="995"/>
        <v>1</v>
      </c>
      <c r="O4154" s="29">
        <f t="shared" si="996"/>
        <v>10693</v>
      </c>
      <c r="P4154" s="29">
        <f t="shared" si="997"/>
        <v>1</v>
      </c>
      <c r="Q4154" s="29">
        <f t="shared" si="998"/>
        <v>30337</v>
      </c>
      <c r="R4154" s="30">
        <f t="shared" si="999"/>
        <v>26863317</v>
      </c>
      <c r="S4154" s="30">
        <f t="shared" si="1000"/>
        <v>10209</v>
      </c>
      <c r="T4154" s="30">
        <f t="shared" si="1001"/>
        <v>26863317</v>
      </c>
      <c r="U4154" s="30">
        <f t="shared" si="1002"/>
        <v>10209</v>
      </c>
      <c r="V4154" s="30">
        <f t="shared" si="1003"/>
        <v>77637804</v>
      </c>
    </row>
    <row r="4155" spans="1:22" ht="16.5" x14ac:dyDescent="0.15">
      <c r="A4155">
        <f>人物属性总表!A4160</f>
        <v>4152</v>
      </c>
      <c r="B4155" s="5">
        <f>人物属性总表!K4160</f>
        <v>71311</v>
      </c>
      <c r="C4155" s="5">
        <f>人物属性总表!L4160</f>
        <v>12</v>
      </c>
      <c r="D4155" s="5">
        <f>人物属性总表!M4160</f>
        <v>71311</v>
      </c>
      <c r="E4155" s="5">
        <f>人物属性总表!N4160</f>
        <v>12</v>
      </c>
      <c r="F4155" s="5">
        <f>人物属性总表!O4160</f>
        <v>207730</v>
      </c>
      <c r="G4155" s="22">
        <f t="shared" si="989"/>
        <v>134387896</v>
      </c>
      <c r="H4155" s="22">
        <f t="shared" si="990"/>
        <v>51060</v>
      </c>
      <c r="I4155" s="22">
        <f t="shared" si="991"/>
        <v>134387896</v>
      </c>
      <c r="J4155" s="22">
        <f t="shared" si="992"/>
        <v>51060</v>
      </c>
      <c r="K4155" s="22">
        <f t="shared" si="993"/>
        <v>388396750</v>
      </c>
      <c r="L4155" s="22"/>
      <c r="M4155" s="29">
        <f t="shared" si="994"/>
        <v>10696</v>
      </c>
      <c r="N4155" s="29">
        <f t="shared" si="995"/>
        <v>1</v>
      </c>
      <c r="O4155" s="29">
        <f t="shared" si="996"/>
        <v>10696</v>
      </c>
      <c r="P4155" s="29">
        <f t="shared" si="997"/>
        <v>1</v>
      </c>
      <c r="Q4155" s="29">
        <f t="shared" si="998"/>
        <v>31159</v>
      </c>
      <c r="R4155" s="30">
        <f t="shared" si="999"/>
        <v>26877579</v>
      </c>
      <c r="S4155" s="30">
        <f t="shared" si="1000"/>
        <v>10212</v>
      </c>
      <c r="T4155" s="30">
        <f t="shared" si="1001"/>
        <v>26877579</v>
      </c>
      <c r="U4155" s="30">
        <f t="shared" si="1002"/>
        <v>10212</v>
      </c>
      <c r="V4155" s="30">
        <f t="shared" si="1003"/>
        <v>77679350</v>
      </c>
    </row>
    <row r="4156" spans="1:22" ht="16.5" x14ac:dyDescent="0.15">
      <c r="A4156">
        <f>人物属性总表!A4161</f>
        <v>4153</v>
      </c>
      <c r="B4156" s="5">
        <f>人物属性总表!K4161</f>
        <v>71332</v>
      </c>
      <c r="C4156" s="5">
        <f>人物属性总表!L4161</f>
        <v>13</v>
      </c>
      <c r="D4156" s="5">
        <f>人物属性总表!M4161</f>
        <v>71332</v>
      </c>
      <c r="E4156" s="5">
        <f>人物属性总表!N4161</f>
        <v>13</v>
      </c>
      <c r="F4156" s="5">
        <f>人物属性总表!O4161</f>
        <v>202370</v>
      </c>
      <c r="G4156" s="22">
        <f t="shared" si="989"/>
        <v>134459228</v>
      </c>
      <c r="H4156" s="22">
        <f t="shared" si="990"/>
        <v>51073</v>
      </c>
      <c r="I4156" s="22">
        <f t="shared" si="991"/>
        <v>134459228</v>
      </c>
      <c r="J4156" s="22">
        <f t="shared" si="992"/>
        <v>51073</v>
      </c>
      <c r="K4156" s="22">
        <f t="shared" si="993"/>
        <v>388599120</v>
      </c>
      <c r="L4156" s="22"/>
      <c r="M4156" s="29">
        <f t="shared" si="994"/>
        <v>10699</v>
      </c>
      <c r="N4156" s="29">
        <f t="shared" si="995"/>
        <v>1</v>
      </c>
      <c r="O4156" s="29">
        <f t="shared" si="996"/>
        <v>10699</v>
      </c>
      <c r="P4156" s="29">
        <f t="shared" si="997"/>
        <v>1</v>
      </c>
      <c r="Q4156" s="29">
        <f t="shared" si="998"/>
        <v>30355</v>
      </c>
      <c r="R4156" s="30">
        <f t="shared" si="999"/>
        <v>26891845</v>
      </c>
      <c r="S4156" s="30">
        <f t="shared" si="1000"/>
        <v>10214</v>
      </c>
      <c r="T4156" s="30">
        <f t="shared" si="1001"/>
        <v>26891845</v>
      </c>
      <c r="U4156" s="30">
        <f t="shared" si="1002"/>
        <v>10214</v>
      </c>
      <c r="V4156" s="30">
        <f t="shared" si="1003"/>
        <v>77719824</v>
      </c>
    </row>
    <row r="4157" spans="1:22" ht="16.5" x14ac:dyDescent="0.15">
      <c r="A4157">
        <f>人物属性总表!A4162</f>
        <v>4154</v>
      </c>
      <c r="B4157" s="5">
        <f>人物属性总表!K4162</f>
        <v>71353</v>
      </c>
      <c r="C4157" s="5">
        <f>人物属性总表!L4162</f>
        <v>12</v>
      </c>
      <c r="D4157" s="5">
        <f>人物属性总表!M4162</f>
        <v>71353</v>
      </c>
      <c r="E4157" s="5">
        <f>人物属性总表!N4162</f>
        <v>12</v>
      </c>
      <c r="F4157" s="5">
        <f>人物属性总表!O4162</f>
        <v>207840</v>
      </c>
      <c r="G4157" s="22">
        <f t="shared" si="989"/>
        <v>134530581</v>
      </c>
      <c r="H4157" s="22">
        <f t="shared" si="990"/>
        <v>51085</v>
      </c>
      <c r="I4157" s="22">
        <f t="shared" si="991"/>
        <v>134530581</v>
      </c>
      <c r="J4157" s="22">
        <f t="shared" si="992"/>
        <v>51085</v>
      </c>
      <c r="K4157" s="22">
        <f t="shared" si="993"/>
        <v>388806960</v>
      </c>
      <c r="L4157" s="22"/>
      <c r="M4157" s="29">
        <f t="shared" si="994"/>
        <v>10702</v>
      </c>
      <c r="N4157" s="29">
        <f t="shared" si="995"/>
        <v>1</v>
      </c>
      <c r="O4157" s="29">
        <f t="shared" si="996"/>
        <v>10702</v>
      </c>
      <c r="P4157" s="29">
        <f t="shared" si="997"/>
        <v>1</v>
      </c>
      <c r="Q4157" s="29">
        <f t="shared" si="998"/>
        <v>31176</v>
      </c>
      <c r="R4157" s="30">
        <f t="shared" si="999"/>
        <v>26906116</v>
      </c>
      <c r="S4157" s="30">
        <f t="shared" si="1000"/>
        <v>10217</v>
      </c>
      <c r="T4157" s="30">
        <f t="shared" si="1001"/>
        <v>26906116</v>
      </c>
      <c r="U4157" s="30">
        <f t="shared" si="1002"/>
        <v>10217</v>
      </c>
      <c r="V4157" s="30">
        <f t="shared" si="1003"/>
        <v>77761392</v>
      </c>
    </row>
    <row r="4158" spans="1:22" ht="16.5" x14ac:dyDescent="0.15">
      <c r="A4158">
        <f>人物属性总表!A4163</f>
        <v>4155</v>
      </c>
      <c r="B4158" s="5">
        <f>人物属性总表!K4163</f>
        <v>71374</v>
      </c>
      <c r="C4158" s="5">
        <f>人物属性总表!L4163</f>
        <v>13</v>
      </c>
      <c r="D4158" s="5">
        <f>人物属性总表!M4163</f>
        <v>71374</v>
      </c>
      <c r="E4158" s="5">
        <f>人物属性总表!N4163</f>
        <v>13</v>
      </c>
      <c r="F4158" s="5">
        <f>人物属性总表!O4163</f>
        <v>202490</v>
      </c>
      <c r="G4158" s="22">
        <f t="shared" si="989"/>
        <v>134601955</v>
      </c>
      <c r="H4158" s="22">
        <f t="shared" si="990"/>
        <v>51098</v>
      </c>
      <c r="I4158" s="22">
        <f t="shared" si="991"/>
        <v>134601955</v>
      </c>
      <c r="J4158" s="22">
        <f t="shared" si="992"/>
        <v>51098</v>
      </c>
      <c r="K4158" s="22">
        <f t="shared" si="993"/>
        <v>389009450</v>
      </c>
      <c r="L4158" s="22"/>
      <c r="M4158" s="29">
        <f t="shared" si="994"/>
        <v>10706</v>
      </c>
      <c r="N4158" s="29">
        <f t="shared" si="995"/>
        <v>1</v>
      </c>
      <c r="O4158" s="29">
        <f t="shared" si="996"/>
        <v>10706</v>
      </c>
      <c r="P4158" s="29">
        <f t="shared" si="997"/>
        <v>1</v>
      </c>
      <c r="Q4158" s="29">
        <f t="shared" si="998"/>
        <v>30373</v>
      </c>
      <c r="R4158" s="30">
        <f t="shared" si="999"/>
        <v>26920391</v>
      </c>
      <c r="S4158" s="30">
        <f t="shared" si="1000"/>
        <v>10219</v>
      </c>
      <c r="T4158" s="30">
        <f t="shared" si="1001"/>
        <v>26920391</v>
      </c>
      <c r="U4158" s="30">
        <f t="shared" si="1002"/>
        <v>10219</v>
      </c>
      <c r="V4158" s="30">
        <f t="shared" si="1003"/>
        <v>77801890</v>
      </c>
    </row>
    <row r="4159" spans="1:22" ht="16.5" x14ac:dyDescent="0.15">
      <c r="A4159">
        <f>人物属性总表!A4164</f>
        <v>4156</v>
      </c>
      <c r="B4159" s="5">
        <f>人物属性总表!K4164</f>
        <v>71394</v>
      </c>
      <c r="C4159" s="5">
        <f>人物属性总表!L4164</f>
        <v>12</v>
      </c>
      <c r="D4159" s="5">
        <f>人物属性总表!M4164</f>
        <v>71394</v>
      </c>
      <c r="E4159" s="5">
        <f>人物属性总表!N4164</f>
        <v>12</v>
      </c>
      <c r="F4159" s="5">
        <f>人物属性总表!O4164</f>
        <v>207960</v>
      </c>
      <c r="G4159" s="22">
        <f t="shared" si="989"/>
        <v>134673349</v>
      </c>
      <c r="H4159" s="22">
        <f t="shared" si="990"/>
        <v>51110</v>
      </c>
      <c r="I4159" s="22">
        <f t="shared" si="991"/>
        <v>134673349</v>
      </c>
      <c r="J4159" s="22">
        <f t="shared" si="992"/>
        <v>51110</v>
      </c>
      <c r="K4159" s="22">
        <f t="shared" si="993"/>
        <v>389217410</v>
      </c>
      <c r="L4159" s="22"/>
      <c r="M4159" s="29">
        <f t="shared" si="994"/>
        <v>10709</v>
      </c>
      <c r="N4159" s="29">
        <f t="shared" si="995"/>
        <v>1</v>
      </c>
      <c r="O4159" s="29">
        <f t="shared" si="996"/>
        <v>10709</v>
      </c>
      <c r="P4159" s="29">
        <f t="shared" si="997"/>
        <v>1</v>
      </c>
      <c r="Q4159" s="29">
        <f t="shared" si="998"/>
        <v>31194</v>
      </c>
      <c r="R4159" s="30">
        <f t="shared" si="999"/>
        <v>26934669</v>
      </c>
      <c r="S4159" s="30">
        <f t="shared" si="1000"/>
        <v>10222</v>
      </c>
      <c r="T4159" s="30">
        <f t="shared" si="1001"/>
        <v>26934669</v>
      </c>
      <c r="U4159" s="30">
        <f t="shared" si="1002"/>
        <v>10222</v>
      </c>
      <c r="V4159" s="30">
        <f t="shared" si="1003"/>
        <v>77843482</v>
      </c>
    </row>
    <row r="4160" spans="1:22" ht="16.5" x14ac:dyDescent="0.15">
      <c r="A4160">
        <f>人物属性总表!A4165</f>
        <v>4157</v>
      </c>
      <c r="B4160" s="5">
        <f>人物属性总表!K4165</f>
        <v>71415</v>
      </c>
      <c r="C4160" s="5">
        <f>人物属性总表!L4165</f>
        <v>13</v>
      </c>
      <c r="D4160" s="5">
        <f>人物属性总表!M4165</f>
        <v>71415</v>
      </c>
      <c r="E4160" s="5">
        <f>人物属性总表!N4165</f>
        <v>13</v>
      </c>
      <c r="F4160" s="5">
        <f>人物属性总表!O4165</f>
        <v>202610</v>
      </c>
      <c r="G4160" s="22">
        <f t="shared" si="989"/>
        <v>134744764</v>
      </c>
      <c r="H4160" s="22">
        <f t="shared" si="990"/>
        <v>51123</v>
      </c>
      <c r="I4160" s="22">
        <f t="shared" si="991"/>
        <v>134744764</v>
      </c>
      <c r="J4160" s="22">
        <f t="shared" si="992"/>
        <v>51123</v>
      </c>
      <c r="K4160" s="22">
        <f t="shared" si="993"/>
        <v>389420020</v>
      </c>
      <c r="L4160" s="22"/>
      <c r="M4160" s="29">
        <f t="shared" si="994"/>
        <v>10712</v>
      </c>
      <c r="N4160" s="29">
        <f t="shared" si="995"/>
        <v>1</v>
      </c>
      <c r="O4160" s="29">
        <f t="shared" si="996"/>
        <v>10712</v>
      </c>
      <c r="P4160" s="29">
        <f t="shared" si="997"/>
        <v>1</v>
      </c>
      <c r="Q4160" s="29">
        <f t="shared" si="998"/>
        <v>30391</v>
      </c>
      <c r="R4160" s="30">
        <f t="shared" si="999"/>
        <v>26948952</v>
      </c>
      <c r="S4160" s="30">
        <f t="shared" si="1000"/>
        <v>10224</v>
      </c>
      <c r="T4160" s="30">
        <f t="shared" si="1001"/>
        <v>26948952</v>
      </c>
      <c r="U4160" s="30">
        <f t="shared" si="1002"/>
        <v>10224</v>
      </c>
      <c r="V4160" s="30">
        <f t="shared" si="1003"/>
        <v>77884004</v>
      </c>
    </row>
    <row r="4161" spans="1:22" ht="16.5" x14ac:dyDescent="0.15">
      <c r="A4161">
        <f>人物属性总表!A4166</f>
        <v>4158</v>
      </c>
      <c r="B4161" s="5">
        <f>人物属性总表!K4166</f>
        <v>71436</v>
      </c>
      <c r="C4161" s="5">
        <f>人物属性总表!L4166</f>
        <v>12</v>
      </c>
      <c r="D4161" s="5">
        <f>人物属性总表!M4166</f>
        <v>71436</v>
      </c>
      <c r="E4161" s="5">
        <f>人物属性总表!N4166</f>
        <v>12</v>
      </c>
      <c r="F4161" s="5">
        <f>人物属性总表!O4166</f>
        <v>208090</v>
      </c>
      <c r="G4161" s="22">
        <f t="shared" si="989"/>
        <v>134816200</v>
      </c>
      <c r="H4161" s="22">
        <f t="shared" si="990"/>
        <v>51135</v>
      </c>
      <c r="I4161" s="22">
        <f t="shared" si="991"/>
        <v>134816200</v>
      </c>
      <c r="J4161" s="22">
        <f t="shared" si="992"/>
        <v>51135</v>
      </c>
      <c r="K4161" s="22">
        <f t="shared" si="993"/>
        <v>389628110</v>
      </c>
      <c r="L4161" s="22"/>
      <c r="M4161" s="29">
        <f t="shared" si="994"/>
        <v>10715</v>
      </c>
      <c r="N4161" s="29">
        <f t="shared" si="995"/>
        <v>1</v>
      </c>
      <c r="O4161" s="29">
        <f t="shared" si="996"/>
        <v>10715</v>
      </c>
      <c r="P4161" s="29">
        <f t="shared" si="997"/>
        <v>1</v>
      </c>
      <c r="Q4161" s="29">
        <f t="shared" si="998"/>
        <v>31213</v>
      </c>
      <c r="R4161" s="30">
        <f t="shared" si="999"/>
        <v>26963240</v>
      </c>
      <c r="S4161" s="30">
        <f t="shared" si="1000"/>
        <v>10227</v>
      </c>
      <c r="T4161" s="30">
        <f t="shared" si="1001"/>
        <v>26963240</v>
      </c>
      <c r="U4161" s="30">
        <f t="shared" si="1002"/>
        <v>10227</v>
      </c>
      <c r="V4161" s="30">
        <f t="shared" si="1003"/>
        <v>77925622</v>
      </c>
    </row>
    <row r="4162" spans="1:22" ht="16.5" x14ac:dyDescent="0.15">
      <c r="A4162">
        <f>人物属性总表!A4167</f>
        <v>4159</v>
      </c>
      <c r="B4162" s="5">
        <f>人物属性总表!K4167</f>
        <v>71457</v>
      </c>
      <c r="C4162" s="5">
        <f>人物属性总表!L4167</f>
        <v>13</v>
      </c>
      <c r="D4162" s="5">
        <f>人物属性总表!M4167</f>
        <v>71457</v>
      </c>
      <c r="E4162" s="5">
        <f>人物属性总表!N4167</f>
        <v>13</v>
      </c>
      <c r="F4162" s="5">
        <f>人物属性总表!O4167</f>
        <v>202720</v>
      </c>
      <c r="G4162" s="22">
        <f t="shared" si="989"/>
        <v>134887657</v>
      </c>
      <c r="H4162" s="22">
        <f t="shared" si="990"/>
        <v>51148</v>
      </c>
      <c r="I4162" s="22">
        <f t="shared" si="991"/>
        <v>134887657</v>
      </c>
      <c r="J4162" s="22">
        <f t="shared" si="992"/>
        <v>51148</v>
      </c>
      <c r="K4162" s="22">
        <f t="shared" si="993"/>
        <v>389830830</v>
      </c>
      <c r="L4162" s="22"/>
      <c r="M4162" s="29">
        <f t="shared" si="994"/>
        <v>10718</v>
      </c>
      <c r="N4162" s="29">
        <f t="shared" si="995"/>
        <v>1</v>
      </c>
      <c r="O4162" s="29">
        <f t="shared" si="996"/>
        <v>10718</v>
      </c>
      <c r="P4162" s="29">
        <f t="shared" si="997"/>
        <v>1</v>
      </c>
      <c r="Q4162" s="29">
        <f t="shared" si="998"/>
        <v>30408</v>
      </c>
      <c r="R4162" s="30">
        <f t="shared" si="999"/>
        <v>26977531</v>
      </c>
      <c r="S4162" s="30">
        <f t="shared" si="1000"/>
        <v>10229</v>
      </c>
      <c r="T4162" s="30">
        <f t="shared" si="1001"/>
        <v>26977531</v>
      </c>
      <c r="U4162" s="30">
        <f t="shared" si="1002"/>
        <v>10229</v>
      </c>
      <c r="V4162" s="30">
        <f t="shared" si="1003"/>
        <v>77966166</v>
      </c>
    </row>
    <row r="4163" spans="1:22" ht="16.5" x14ac:dyDescent="0.15">
      <c r="A4163">
        <f>人物属性总表!A4168</f>
        <v>4160</v>
      </c>
      <c r="B4163" s="5">
        <f>人物属性总表!K4168</f>
        <v>71478</v>
      </c>
      <c r="C4163" s="5">
        <f>人物属性总表!L4168</f>
        <v>12</v>
      </c>
      <c r="D4163" s="5">
        <f>人物属性总表!M4168</f>
        <v>71478</v>
      </c>
      <c r="E4163" s="5">
        <f>人物属性总表!N4168</f>
        <v>12</v>
      </c>
      <c r="F4163" s="5">
        <f>人物属性总表!O4168</f>
        <v>208210</v>
      </c>
      <c r="G4163" s="22">
        <f t="shared" si="989"/>
        <v>134959135</v>
      </c>
      <c r="H4163" s="22">
        <f t="shared" si="990"/>
        <v>51160</v>
      </c>
      <c r="I4163" s="22">
        <f t="shared" si="991"/>
        <v>134959135</v>
      </c>
      <c r="J4163" s="22">
        <f t="shared" si="992"/>
        <v>51160</v>
      </c>
      <c r="K4163" s="22">
        <f t="shared" si="993"/>
        <v>390039040</v>
      </c>
      <c r="L4163" s="22"/>
      <c r="M4163" s="29">
        <f t="shared" si="994"/>
        <v>10721</v>
      </c>
      <c r="N4163" s="29">
        <f t="shared" si="995"/>
        <v>1</v>
      </c>
      <c r="O4163" s="29">
        <f t="shared" si="996"/>
        <v>10721</v>
      </c>
      <c r="P4163" s="29">
        <f t="shared" si="997"/>
        <v>1</v>
      </c>
      <c r="Q4163" s="29">
        <f t="shared" si="998"/>
        <v>31231</v>
      </c>
      <c r="R4163" s="30">
        <f t="shared" si="999"/>
        <v>26991827</v>
      </c>
      <c r="S4163" s="30">
        <f t="shared" si="1000"/>
        <v>10232</v>
      </c>
      <c r="T4163" s="30">
        <f t="shared" si="1001"/>
        <v>26991827</v>
      </c>
      <c r="U4163" s="30">
        <f t="shared" si="1002"/>
        <v>10232</v>
      </c>
      <c r="V4163" s="30">
        <f t="shared" si="1003"/>
        <v>78007808</v>
      </c>
    </row>
    <row r="4164" spans="1:22" ht="16.5" x14ac:dyDescent="0.15">
      <c r="A4164">
        <f>人物属性总表!A4169</f>
        <v>4161</v>
      </c>
      <c r="B4164" s="5">
        <f>人物属性总表!K4169</f>
        <v>71499</v>
      </c>
      <c r="C4164" s="5">
        <f>人物属性总表!L4169</f>
        <v>13</v>
      </c>
      <c r="D4164" s="5">
        <f>人物属性总表!M4169</f>
        <v>71499</v>
      </c>
      <c r="E4164" s="5">
        <f>人物属性总表!N4169</f>
        <v>13</v>
      </c>
      <c r="F4164" s="5">
        <f>人物属性总表!O4169</f>
        <v>202840</v>
      </c>
      <c r="G4164" s="22">
        <f t="shared" si="989"/>
        <v>135030634</v>
      </c>
      <c r="H4164" s="22">
        <f t="shared" si="990"/>
        <v>51173</v>
      </c>
      <c r="I4164" s="22">
        <f t="shared" si="991"/>
        <v>135030634</v>
      </c>
      <c r="J4164" s="22">
        <f t="shared" si="992"/>
        <v>51173</v>
      </c>
      <c r="K4164" s="22">
        <f t="shared" si="993"/>
        <v>390241880</v>
      </c>
      <c r="L4164" s="22"/>
      <c r="M4164" s="29">
        <f t="shared" si="994"/>
        <v>10724</v>
      </c>
      <c r="N4164" s="29">
        <f t="shared" si="995"/>
        <v>1</v>
      </c>
      <c r="O4164" s="29">
        <f t="shared" si="996"/>
        <v>10724</v>
      </c>
      <c r="P4164" s="29">
        <f t="shared" si="997"/>
        <v>1</v>
      </c>
      <c r="Q4164" s="29">
        <f t="shared" si="998"/>
        <v>30426</v>
      </c>
      <c r="R4164" s="30">
        <f t="shared" si="999"/>
        <v>27006126</v>
      </c>
      <c r="S4164" s="30">
        <f t="shared" si="1000"/>
        <v>10234</v>
      </c>
      <c r="T4164" s="30">
        <f t="shared" si="1001"/>
        <v>27006126</v>
      </c>
      <c r="U4164" s="30">
        <f t="shared" si="1002"/>
        <v>10234</v>
      </c>
      <c r="V4164" s="30">
        <f t="shared" si="1003"/>
        <v>78048376</v>
      </c>
    </row>
    <row r="4165" spans="1:22" ht="16.5" x14ac:dyDescent="0.15">
      <c r="A4165">
        <f>人物属性总表!A4170</f>
        <v>4162</v>
      </c>
      <c r="B4165" s="5">
        <f>人物属性总表!K4170</f>
        <v>71519</v>
      </c>
      <c r="C4165" s="5">
        <f>人物属性总表!L4170</f>
        <v>13</v>
      </c>
      <c r="D4165" s="5">
        <f>人物属性总表!M4170</f>
        <v>71519</v>
      </c>
      <c r="E4165" s="5">
        <f>人物属性总表!N4170</f>
        <v>13</v>
      </c>
      <c r="F4165" s="5">
        <f>人物属性总表!O4170</f>
        <v>202900</v>
      </c>
      <c r="G4165" s="22">
        <f t="shared" si="989"/>
        <v>135102153</v>
      </c>
      <c r="H4165" s="22">
        <f t="shared" si="990"/>
        <v>51186</v>
      </c>
      <c r="I4165" s="22">
        <f t="shared" si="991"/>
        <v>135102153</v>
      </c>
      <c r="J4165" s="22">
        <f t="shared" si="992"/>
        <v>51186</v>
      </c>
      <c r="K4165" s="22">
        <f t="shared" si="993"/>
        <v>390444780</v>
      </c>
      <c r="L4165" s="22"/>
      <c r="M4165" s="29">
        <f t="shared" si="994"/>
        <v>10727</v>
      </c>
      <c r="N4165" s="29">
        <f t="shared" si="995"/>
        <v>1</v>
      </c>
      <c r="O4165" s="29">
        <f t="shared" si="996"/>
        <v>10727</v>
      </c>
      <c r="P4165" s="29">
        <f t="shared" si="997"/>
        <v>1</v>
      </c>
      <c r="Q4165" s="29">
        <f t="shared" si="998"/>
        <v>30435</v>
      </c>
      <c r="R4165" s="30">
        <f t="shared" si="999"/>
        <v>27020430</v>
      </c>
      <c r="S4165" s="30">
        <f t="shared" si="1000"/>
        <v>10237</v>
      </c>
      <c r="T4165" s="30">
        <f t="shared" si="1001"/>
        <v>27020430</v>
      </c>
      <c r="U4165" s="30">
        <f t="shared" si="1002"/>
        <v>10237</v>
      </c>
      <c r="V4165" s="30">
        <f t="shared" si="1003"/>
        <v>78088956</v>
      </c>
    </row>
    <row r="4166" spans="1:22" ht="16.5" x14ac:dyDescent="0.15">
      <c r="A4166">
        <f>人物属性总表!A4171</f>
        <v>4163</v>
      </c>
      <c r="B4166" s="5">
        <f>人物属性总表!K4171</f>
        <v>71540</v>
      </c>
      <c r="C4166" s="5">
        <f>人物属性总表!L4171</f>
        <v>12</v>
      </c>
      <c r="D4166" s="5">
        <f>人物属性总表!M4171</f>
        <v>71540</v>
      </c>
      <c r="E4166" s="5">
        <f>人物属性总表!N4171</f>
        <v>12</v>
      </c>
      <c r="F4166" s="5">
        <f>人物属性总表!O4171</f>
        <v>208390</v>
      </c>
      <c r="G4166" s="22">
        <f t="shared" ref="G4166:G4229" si="1004">B4166+G4165</f>
        <v>135173693</v>
      </c>
      <c r="H4166" s="22">
        <f t="shared" ref="H4166:H4229" si="1005">C4166+H4165</f>
        <v>51198</v>
      </c>
      <c r="I4166" s="22">
        <f t="shared" ref="I4166:I4229" si="1006">D4166+I4165</f>
        <v>135173693</v>
      </c>
      <c r="J4166" s="22">
        <f t="shared" ref="J4166:J4229" si="1007">E4166+J4165</f>
        <v>51198</v>
      </c>
      <c r="K4166" s="22">
        <f t="shared" ref="K4166:K4229" si="1008">F4166+K4165</f>
        <v>390653170</v>
      </c>
      <c r="L4166" s="22"/>
      <c r="M4166" s="29">
        <f t="shared" ref="M4166:M4229" si="1009">INT(B4166*0.15)</f>
        <v>10731</v>
      </c>
      <c r="N4166" s="29">
        <f t="shared" ref="N4166:N4229" si="1010">INT(C4166*0.15)</f>
        <v>1</v>
      </c>
      <c r="O4166" s="29">
        <f t="shared" ref="O4166:O4229" si="1011">INT(D4166*0.15)</f>
        <v>10731</v>
      </c>
      <c r="P4166" s="29">
        <f t="shared" ref="P4166:P4229" si="1012">INT(E4166*0.15)</f>
        <v>1</v>
      </c>
      <c r="Q4166" s="29">
        <f t="shared" ref="Q4166:Q4229" si="1013">INT(F4166*0.15)</f>
        <v>31258</v>
      </c>
      <c r="R4166" s="30">
        <f t="shared" ref="R4166:R4229" si="1014">INT(G4166*0.2)</f>
        <v>27034738</v>
      </c>
      <c r="S4166" s="30">
        <f t="shared" ref="S4166:S4229" si="1015">INT(H4166*0.2)</f>
        <v>10239</v>
      </c>
      <c r="T4166" s="30">
        <f t="shared" ref="T4166:T4229" si="1016">INT(I4166*0.2)</f>
        <v>27034738</v>
      </c>
      <c r="U4166" s="30">
        <f t="shared" ref="U4166:U4229" si="1017">INT(J4166*0.2)</f>
        <v>10239</v>
      </c>
      <c r="V4166" s="30">
        <f t="shared" ref="V4166:V4229" si="1018">INT(K4166*0.2)</f>
        <v>78130634</v>
      </c>
    </row>
    <row r="4167" spans="1:22" ht="16.5" x14ac:dyDescent="0.15">
      <c r="A4167">
        <f>人物属性总表!A4172</f>
        <v>4164</v>
      </c>
      <c r="B4167" s="5">
        <f>人物属性总表!K4172</f>
        <v>71561</v>
      </c>
      <c r="C4167" s="5">
        <f>人物属性总表!L4172</f>
        <v>13</v>
      </c>
      <c r="D4167" s="5">
        <f>人物属性总表!M4172</f>
        <v>71561</v>
      </c>
      <c r="E4167" s="5">
        <f>人物属性总表!N4172</f>
        <v>13</v>
      </c>
      <c r="F4167" s="5">
        <f>人物属性总表!O4172</f>
        <v>203020</v>
      </c>
      <c r="G4167" s="22">
        <f t="shared" si="1004"/>
        <v>135245254</v>
      </c>
      <c r="H4167" s="22">
        <f t="shared" si="1005"/>
        <v>51211</v>
      </c>
      <c r="I4167" s="22">
        <f t="shared" si="1006"/>
        <v>135245254</v>
      </c>
      <c r="J4167" s="22">
        <f t="shared" si="1007"/>
        <v>51211</v>
      </c>
      <c r="K4167" s="22">
        <f t="shared" si="1008"/>
        <v>390856190</v>
      </c>
      <c r="L4167" s="22"/>
      <c r="M4167" s="29">
        <f t="shared" si="1009"/>
        <v>10734</v>
      </c>
      <c r="N4167" s="29">
        <f t="shared" si="1010"/>
        <v>1</v>
      </c>
      <c r="O4167" s="29">
        <f t="shared" si="1011"/>
        <v>10734</v>
      </c>
      <c r="P4167" s="29">
        <f t="shared" si="1012"/>
        <v>1</v>
      </c>
      <c r="Q4167" s="29">
        <f t="shared" si="1013"/>
        <v>30453</v>
      </c>
      <c r="R4167" s="30">
        <f t="shared" si="1014"/>
        <v>27049050</v>
      </c>
      <c r="S4167" s="30">
        <f t="shared" si="1015"/>
        <v>10242</v>
      </c>
      <c r="T4167" s="30">
        <f t="shared" si="1016"/>
        <v>27049050</v>
      </c>
      <c r="U4167" s="30">
        <f t="shared" si="1017"/>
        <v>10242</v>
      </c>
      <c r="V4167" s="30">
        <f t="shared" si="1018"/>
        <v>78171238</v>
      </c>
    </row>
    <row r="4168" spans="1:22" ht="16.5" x14ac:dyDescent="0.15">
      <c r="A4168">
        <f>人物属性总表!A4173</f>
        <v>4165</v>
      </c>
      <c r="B4168" s="5">
        <f>人物属性总表!K4173</f>
        <v>71582</v>
      </c>
      <c r="C4168" s="5">
        <f>人物属性总表!L4173</f>
        <v>12</v>
      </c>
      <c r="D4168" s="5">
        <f>人物属性总表!M4173</f>
        <v>71582</v>
      </c>
      <c r="E4168" s="5">
        <f>人物属性总表!N4173</f>
        <v>12</v>
      </c>
      <c r="F4168" s="5">
        <f>人物属性总表!O4173</f>
        <v>208500</v>
      </c>
      <c r="G4168" s="22">
        <f t="shared" si="1004"/>
        <v>135316836</v>
      </c>
      <c r="H4168" s="22">
        <f t="shared" si="1005"/>
        <v>51223</v>
      </c>
      <c r="I4168" s="22">
        <f t="shared" si="1006"/>
        <v>135316836</v>
      </c>
      <c r="J4168" s="22">
        <f t="shared" si="1007"/>
        <v>51223</v>
      </c>
      <c r="K4168" s="22">
        <f t="shared" si="1008"/>
        <v>391064690</v>
      </c>
      <c r="L4168" s="22"/>
      <c r="M4168" s="29">
        <f t="shared" si="1009"/>
        <v>10737</v>
      </c>
      <c r="N4168" s="29">
        <f t="shared" si="1010"/>
        <v>1</v>
      </c>
      <c r="O4168" s="29">
        <f t="shared" si="1011"/>
        <v>10737</v>
      </c>
      <c r="P4168" s="29">
        <f t="shared" si="1012"/>
        <v>1</v>
      </c>
      <c r="Q4168" s="29">
        <f t="shared" si="1013"/>
        <v>31275</v>
      </c>
      <c r="R4168" s="30">
        <f t="shared" si="1014"/>
        <v>27063367</v>
      </c>
      <c r="S4168" s="30">
        <f t="shared" si="1015"/>
        <v>10244</v>
      </c>
      <c r="T4168" s="30">
        <f t="shared" si="1016"/>
        <v>27063367</v>
      </c>
      <c r="U4168" s="30">
        <f t="shared" si="1017"/>
        <v>10244</v>
      </c>
      <c r="V4168" s="30">
        <f t="shared" si="1018"/>
        <v>78212938</v>
      </c>
    </row>
    <row r="4169" spans="1:22" ht="16.5" x14ac:dyDescent="0.15">
      <c r="A4169">
        <f>人物属性总表!A4174</f>
        <v>4166</v>
      </c>
      <c r="B4169" s="5">
        <f>人物属性总表!K4174</f>
        <v>71603</v>
      </c>
      <c r="C4169" s="5">
        <f>人物属性总表!L4174</f>
        <v>13</v>
      </c>
      <c r="D4169" s="5">
        <f>人物属性总表!M4174</f>
        <v>71603</v>
      </c>
      <c r="E4169" s="5">
        <f>人物属性总表!N4174</f>
        <v>13</v>
      </c>
      <c r="F4169" s="5">
        <f>人物属性总表!O4174</f>
        <v>203140</v>
      </c>
      <c r="G4169" s="22">
        <f t="shared" si="1004"/>
        <v>135388439</v>
      </c>
      <c r="H4169" s="22">
        <f t="shared" si="1005"/>
        <v>51236</v>
      </c>
      <c r="I4169" s="22">
        <f t="shared" si="1006"/>
        <v>135388439</v>
      </c>
      <c r="J4169" s="22">
        <f t="shared" si="1007"/>
        <v>51236</v>
      </c>
      <c r="K4169" s="22">
        <f t="shared" si="1008"/>
        <v>391267830</v>
      </c>
      <c r="L4169" s="22"/>
      <c r="M4169" s="29">
        <f t="shared" si="1009"/>
        <v>10740</v>
      </c>
      <c r="N4169" s="29">
        <f t="shared" si="1010"/>
        <v>1</v>
      </c>
      <c r="O4169" s="29">
        <f t="shared" si="1011"/>
        <v>10740</v>
      </c>
      <c r="P4169" s="29">
        <f t="shared" si="1012"/>
        <v>1</v>
      </c>
      <c r="Q4169" s="29">
        <f t="shared" si="1013"/>
        <v>30471</v>
      </c>
      <c r="R4169" s="30">
        <f t="shared" si="1014"/>
        <v>27077687</v>
      </c>
      <c r="S4169" s="30">
        <f t="shared" si="1015"/>
        <v>10247</v>
      </c>
      <c r="T4169" s="30">
        <f t="shared" si="1016"/>
        <v>27077687</v>
      </c>
      <c r="U4169" s="30">
        <f t="shared" si="1017"/>
        <v>10247</v>
      </c>
      <c r="V4169" s="30">
        <f t="shared" si="1018"/>
        <v>78253566</v>
      </c>
    </row>
    <row r="4170" spans="1:22" ht="16.5" x14ac:dyDescent="0.15">
      <c r="A4170">
        <f>人物属性总表!A4175</f>
        <v>4167</v>
      </c>
      <c r="B4170" s="5">
        <f>人物属性总表!K4175</f>
        <v>71624</v>
      </c>
      <c r="C4170" s="5">
        <f>人物属性总表!L4175</f>
        <v>12</v>
      </c>
      <c r="D4170" s="5">
        <f>人物属性总表!M4175</f>
        <v>71624</v>
      </c>
      <c r="E4170" s="5">
        <f>人物属性总表!N4175</f>
        <v>12</v>
      </c>
      <c r="F4170" s="5">
        <f>人物属性总表!O4175</f>
        <v>208620</v>
      </c>
      <c r="G4170" s="22">
        <f t="shared" si="1004"/>
        <v>135460063</v>
      </c>
      <c r="H4170" s="22">
        <f t="shared" si="1005"/>
        <v>51248</v>
      </c>
      <c r="I4170" s="22">
        <f t="shared" si="1006"/>
        <v>135460063</v>
      </c>
      <c r="J4170" s="22">
        <f t="shared" si="1007"/>
        <v>51248</v>
      </c>
      <c r="K4170" s="22">
        <f t="shared" si="1008"/>
        <v>391476450</v>
      </c>
      <c r="L4170" s="22"/>
      <c r="M4170" s="29">
        <f t="shared" si="1009"/>
        <v>10743</v>
      </c>
      <c r="N4170" s="29">
        <f t="shared" si="1010"/>
        <v>1</v>
      </c>
      <c r="O4170" s="29">
        <f t="shared" si="1011"/>
        <v>10743</v>
      </c>
      <c r="P4170" s="29">
        <f t="shared" si="1012"/>
        <v>1</v>
      </c>
      <c r="Q4170" s="29">
        <f t="shared" si="1013"/>
        <v>31293</v>
      </c>
      <c r="R4170" s="30">
        <f t="shared" si="1014"/>
        <v>27092012</v>
      </c>
      <c r="S4170" s="30">
        <f t="shared" si="1015"/>
        <v>10249</v>
      </c>
      <c r="T4170" s="30">
        <f t="shared" si="1016"/>
        <v>27092012</v>
      </c>
      <c r="U4170" s="30">
        <f t="shared" si="1017"/>
        <v>10249</v>
      </c>
      <c r="V4170" s="30">
        <f t="shared" si="1018"/>
        <v>78295290</v>
      </c>
    </row>
    <row r="4171" spans="1:22" ht="16.5" x14ac:dyDescent="0.15">
      <c r="A4171">
        <f>人物属性总表!A4176</f>
        <v>4168</v>
      </c>
      <c r="B4171" s="5">
        <f>人物属性总表!K4176</f>
        <v>71644</v>
      </c>
      <c r="C4171" s="5">
        <f>人物属性总表!L4176</f>
        <v>13</v>
      </c>
      <c r="D4171" s="5">
        <f>人物属性总表!M4176</f>
        <v>71644</v>
      </c>
      <c r="E4171" s="5">
        <f>人物属性总表!N4176</f>
        <v>13</v>
      </c>
      <c r="F4171" s="5">
        <f>人物属性总表!O4176</f>
        <v>203260</v>
      </c>
      <c r="G4171" s="22">
        <f t="shared" si="1004"/>
        <v>135531707</v>
      </c>
      <c r="H4171" s="22">
        <f t="shared" si="1005"/>
        <v>51261</v>
      </c>
      <c r="I4171" s="22">
        <f t="shared" si="1006"/>
        <v>135531707</v>
      </c>
      <c r="J4171" s="22">
        <f t="shared" si="1007"/>
        <v>51261</v>
      </c>
      <c r="K4171" s="22">
        <f t="shared" si="1008"/>
        <v>391679710</v>
      </c>
      <c r="L4171" s="22"/>
      <c r="M4171" s="29">
        <f t="shared" si="1009"/>
        <v>10746</v>
      </c>
      <c r="N4171" s="29">
        <f t="shared" si="1010"/>
        <v>1</v>
      </c>
      <c r="O4171" s="29">
        <f t="shared" si="1011"/>
        <v>10746</v>
      </c>
      <c r="P4171" s="29">
        <f t="shared" si="1012"/>
        <v>1</v>
      </c>
      <c r="Q4171" s="29">
        <f t="shared" si="1013"/>
        <v>30489</v>
      </c>
      <c r="R4171" s="30">
        <f t="shared" si="1014"/>
        <v>27106341</v>
      </c>
      <c r="S4171" s="30">
        <f t="shared" si="1015"/>
        <v>10252</v>
      </c>
      <c r="T4171" s="30">
        <f t="shared" si="1016"/>
        <v>27106341</v>
      </c>
      <c r="U4171" s="30">
        <f t="shared" si="1017"/>
        <v>10252</v>
      </c>
      <c r="V4171" s="30">
        <f t="shared" si="1018"/>
        <v>78335942</v>
      </c>
    </row>
    <row r="4172" spans="1:22" ht="16.5" x14ac:dyDescent="0.15">
      <c r="A4172">
        <f>人物属性总表!A4177</f>
        <v>4169</v>
      </c>
      <c r="B4172" s="5">
        <f>人物属性总表!K4177</f>
        <v>71665</v>
      </c>
      <c r="C4172" s="5">
        <f>人物属性总表!L4177</f>
        <v>12</v>
      </c>
      <c r="D4172" s="5">
        <f>人物属性总表!M4177</f>
        <v>71665</v>
      </c>
      <c r="E4172" s="5">
        <f>人物属性总表!N4177</f>
        <v>12</v>
      </c>
      <c r="F4172" s="5">
        <f>人物属性总表!O4177</f>
        <v>208740</v>
      </c>
      <c r="G4172" s="22">
        <f t="shared" si="1004"/>
        <v>135603372</v>
      </c>
      <c r="H4172" s="22">
        <f t="shared" si="1005"/>
        <v>51273</v>
      </c>
      <c r="I4172" s="22">
        <f t="shared" si="1006"/>
        <v>135603372</v>
      </c>
      <c r="J4172" s="22">
        <f t="shared" si="1007"/>
        <v>51273</v>
      </c>
      <c r="K4172" s="22">
        <f t="shared" si="1008"/>
        <v>391888450</v>
      </c>
      <c r="L4172" s="22"/>
      <c r="M4172" s="29">
        <f t="shared" si="1009"/>
        <v>10749</v>
      </c>
      <c r="N4172" s="29">
        <f t="shared" si="1010"/>
        <v>1</v>
      </c>
      <c r="O4172" s="29">
        <f t="shared" si="1011"/>
        <v>10749</v>
      </c>
      <c r="P4172" s="29">
        <f t="shared" si="1012"/>
        <v>1</v>
      </c>
      <c r="Q4172" s="29">
        <f t="shared" si="1013"/>
        <v>31311</v>
      </c>
      <c r="R4172" s="30">
        <f t="shared" si="1014"/>
        <v>27120674</v>
      </c>
      <c r="S4172" s="30">
        <f t="shared" si="1015"/>
        <v>10254</v>
      </c>
      <c r="T4172" s="30">
        <f t="shared" si="1016"/>
        <v>27120674</v>
      </c>
      <c r="U4172" s="30">
        <f t="shared" si="1017"/>
        <v>10254</v>
      </c>
      <c r="V4172" s="30">
        <f t="shared" si="1018"/>
        <v>78377690</v>
      </c>
    </row>
    <row r="4173" spans="1:22" ht="16.5" x14ac:dyDescent="0.15">
      <c r="A4173">
        <f>人物属性总表!A4178</f>
        <v>4170</v>
      </c>
      <c r="B4173" s="5">
        <f>人物属性总表!K4178</f>
        <v>71686</v>
      </c>
      <c r="C4173" s="5">
        <f>人物属性总表!L4178</f>
        <v>13</v>
      </c>
      <c r="D4173" s="5">
        <f>人物属性总表!M4178</f>
        <v>71686</v>
      </c>
      <c r="E4173" s="5">
        <f>人物属性总表!N4178</f>
        <v>13</v>
      </c>
      <c r="F4173" s="5">
        <f>人物属性总表!O4178</f>
        <v>203380</v>
      </c>
      <c r="G4173" s="22">
        <f t="shared" si="1004"/>
        <v>135675058</v>
      </c>
      <c r="H4173" s="22">
        <f t="shared" si="1005"/>
        <v>51286</v>
      </c>
      <c r="I4173" s="22">
        <f t="shared" si="1006"/>
        <v>135675058</v>
      </c>
      <c r="J4173" s="22">
        <f t="shared" si="1007"/>
        <v>51286</v>
      </c>
      <c r="K4173" s="22">
        <f t="shared" si="1008"/>
        <v>392091830</v>
      </c>
      <c r="L4173" s="22"/>
      <c r="M4173" s="29">
        <f t="shared" si="1009"/>
        <v>10752</v>
      </c>
      <c r="N4173" s="29">
        <f t="shared" si="1010"/>
        <v>1</v>
      </c>
      <c r="O4173" s="29">
        <f t="shared" si="1011"/>
        <v>10752</v>
      </c>
      <c r="P4173" s="29">
        <f t="shared" si="1012"/>
        <v>1</v>
      </c>
      <c r="Q4173" s="29">
        <f t="shared" si="1013"/>
        <v>30507</v>
      </c>
      <c r="R4173" s="30">
        <f t="shared" si="1014"/>
        <v>27135011</v>
      </c>
      <c r="S4173" s="30">
        <f t="shared" si="1015"/>
        <v>10257</v>
      </c>
      <c r="T4173" s="30">
        <f t="shared" si="1016"/>
        <v>27135011</v>
      </c>
      <c r="U4173" s="30">
        <f t="shared" si="1017"/>
        <v>10257</v>
      </c>
      <c r="V4173" s="30">
        <f t="shared" si="1018"/>
        <v>78418366</v>
      </c>
    </row>
    <row r="4174" spans="1:22" ht="16.5" x14ac:dyDescent="0.15">
      <c r="A4174">
        <f>人物属性总表!A4179</f>
        <v>4171</v>
      </c>
      <c r="B4174" s="5">
        <f>人物属性总表!K4179</f>
        <v>71707</v>
      </c>
      <c r="C4174" s="5">
        <f>人物属性总表!L4179</f>
        <v>12</v>
      </c>
      <c r="D4174" s="5">
        <f>人物属性总表!M4179</f>
        <v>71707</v>
      </c>
      <c r="E4174" s="5">
        <f>人物属性总表!N4179</f>
        <v>12</v>
      </c>
      <c r="F4174" s="5">
        <f>人物属性总表!O4179</f>
        <v>208860</v>
      </c>
      <c r="G4174" s="22">
        <f t="shared" si="1004"/>
        <v>135746765</v>
      </c>
      <c r="H4174" s="22">
        <f t="shared" si="1005"/>
        <v>51298</v>
      </c>
      <c r="I4174" s="22">
        <f t="shared" si="1006"/>
        <v>135746765</v>
      </c>
      <c r="J4174" s="22">
        <f t="shared" si="1007"/>
        <v>51298</v>
      </c>
      <c r="K4174" s="22">
        <f t="shared" si="1008"/>
        <v>392300690</v>
      </c>
      <c r="L4174" s="22"/>
      <c r="M4174" s="29">
        <f t="shared" si="1009"/>
        <v>10756</v>
      </c>
      <c r="N4174" s="29">
        <f t="shared" si="1010"/>
        <v>1</v>
      </c>
      <c r="O4174" s="29">
        <f t="shared" si="1011"/>
        <v>10756</v>
      </c>
      <c r="P4174" s="29">
        <f t="shared" si="1012"/>
        <v>1</v>
      </c>
      <c r="Q4174" s="29">
        <f t="shared" si="1013"/>
        <v>31329</v>
      </c>
      <c r="R4174" s="30">
        <f t="shared" si="1014"/>
        <v>27149353</v>
      </c>
      <c r="S4174" s="30">
        <f t="shared" si="1015"/>
        <v>10259</v>
      </c>
      <c r="T4174" s="30">
        <f t="shared" si="1016"/>
        <v>27149353</v>
      </c>
      <c r="U4174" s="30">
        <f t="shared" si="1017"/>
        <v>10259</v>
      </c>
      <c r="V4174" s="30">
        <f t="shared" si="1018"/>
        <v>78460138</v>
      </c>
    </row>
    <row r="4175" spans="1:22" ht="16.5" x14ac:dyDescent="0.15">
      <c r="A4175">
        <f>人物属性总表!A4180</f>
        <v>4172</v>
      </c>
      <c r="B4175" s="5">
        <f>人物属性总表!K4180</f>
        <v>71728</v>
      </c>
      <c r="C4175" s="5">
        <f>人物属性总表!L4180</f>
        <v>13</v>
      </c>
      <c r="D4175" s="5">
        <f>人物属性总表!M4180</f>
        <v>71728</v>
      </c>
      <c r="E4175" s="5">
        <f>人物属性总表!N4180</f>
        <v>13</v>
      </c>
      <c r="F4175" s="5">
        <f>人物属性总表!O4180</f>
        <v>203490</v>
      </c>
      <c r="G4175" s="22">
        <f t="shared" si="1004"/>
        <v>135818493</v>
      </c>
      <c r="H4175" s="22">
        <f t="shared" si="1005"/>
        <v>51311</v>
      </c>
      <c r="I4175" s="22">
        <f t="shared" si="1006"/>
        <v>135818493</v>
      </c>
      <c r="J4175" s="22">
        <f t="shared" si="1007"/>
        <v>51311</v>
      </c>
      <c r="K4175" s="22">
        <f t="shared" si="1008"/>
        <v>392504180</v>
      </c>
      <c r="L4175" s="22"/>
      <c r="M4175" s="29">
        <f t="shared" si="1009"/>
        <v>10759</v>
      </c>
      <c r="N4175" s="29">
        <f t="shared" si="1010"/>
        <v>1</v>
      </c>
      <c r="O4175" s="29">
        <f t="shared" si="1011"/>
        <v>10759</v>
      </c>
      <c r="P4175" s="29">
        <f t="shared" si="1012"/>
        <v>1</v>
      </c>
      <c r="Q4175" s="29">
        <f t="shared" si="1013"/>
        <v>30523</v>
      </c>
      <c r="R4175" s="30">
        <f t="shared" si="1014"/>
        <v>27163698</v>
      </c>
      <c r="S4175" s="30">
        <f t="shared" si="1015"/>
        <v>10262</v>
      </c>
      <c r="T4175" s="30">
        <f t="shared" si="1016"/>
        <v>27163698</v>
      </c>
      <c r="U4175" s="30">
        <f t="shared" si="1017"/>
        <v>10262</v>
      </c>
      <c r="V4175" s="30">
        <f t="shared" si="1018"/>
        <v>78500836</v>
      </c>
    </row>
    <row r="4176" spans="1:22" ht="16.5" x14ac:dyDescent="0.15">
      <c r="A4176">
        <f>人物属性总表!A4181</f>
        <v>4173</v>
      </c>
      <c r="B4176" s="5">
        <f>人物属性总表!K4181</f>
        <v>71749</v>
      </c>
      <c r="C4176" s="5">
        <f>人物属性总表!L4181</f>
        <v>12</v>
      </c>
      <c r="D4176" s="5">
        <f>人物属性总表!M4181</f>
        <v>71749</v>
      </c>
      <c r="E4176" s="5">
        <f>人物属性总表!N4181</f>
        <v>12</v>
      </c>
      <c r="F4176" s="5">
        <f>人物属性总表!O4181</f>
        <v>208990</v>
      </c>
      <c r="G4176" s="22">
        <f t="shared" si="1004"/>
        <v>135890242</v>
      </c>
      <c r="H4176" s="22">
        <f t="shared" si="1005"/>
        <v>51323</v>
      </c>
      <c r="I4176" s="22">
        <f t="shared" si="1006"/>
        <v>135890242</v>
      </c>
      <c r="J4176" s="22">
        <f t="shared" si="1007"/>
        <v>51323</v>
      </c>
      <c r="K4176" s="22">
        <f t="shared" si="1008"/>
        <v>392713170</v>
      </c>
      <c r="L4176" s="22"/>
      <c r="M4176" s="29">
        <f t="shared" si="1009"/>
        <v>10762</v>
      </c>
      <c r="N4176" s="29">
        <f t="shared" si="1010"/>
        <v>1</v>
      </c>
      <c r="O4176" s="29">
        <f t="shared" si="1011"/>
        <v>10762</v>
      </c>
      <c r="P4176" s="29">
        <f t="shared" si="1012"/>
        <v>1</v>
      </c>
      <c r="Q4176" s="29">
        <f t="shared" si="1013"/>
        <v>31348</v>
      </c>
      <c r="R4176" s="30">
        <f t="shared" si="1014"/>
        <v>27178048</v>
      </c>
      <c r="S4176" s="30">
        <f t="shared" si="1015"/>
        <v>10264</v>
      </c>
      <c r="T4176" s="30">
        <f t="shared" si="1016"/>
        <v>27178048</v>
      </c>
      <c r="U4176" s="30">
        <f t="shared" si="1017"/>
        <v>10264</v>
      </c>
      <c r="V4176" s="30">
        <f t="shared" si="1018"/>
        <v>78542634</v>
      </c>
    </row>
    <row r="4177" spans="1:22" ht="16.5" x14ac:dyDescent="0.15">
      <c r="A4177">
        <f>人物属性总表!A4182</f>
        <v>4174</v>
      </c>
      <c r="B4177" s="5">
        <f>人物属性总表!K4182</f>
        <v>71770</v>
      </c>
      <c r="C4177" s="5">
        <f>人物属性总表!L4182</f>
        <v>13</v>
      </c>
      <c r="D4177" s="5">
        <f>人物属性总表!M4182</f>
        <v>71770</v>
      </c>
      <c r="E4177" s="5">
        <f>人物属性总表!N4182</f>
        <v>13</v>
      </c>
      <c r="F4177" s="5">
        <f>人物属性总表!O4182</f>
        <v>203610</v>
      </c>
      <c r="G4177" s="22">
        <f t="shared" si="1004"/>
        <v>135962012</v>
      </c>
      <c r="H4177" s="22">
        <f t="shared" si="1005"/>
        <v>51336</v>
      </c>
      <c r="I4177" s="22">
        <f t="shared" si="1006"/>
        <v>135962012</v>
      </c>
      <c r="J4177" s="22">
        <f t="shared" si="1007"/>
        <v>51336</v>
      </c>
      <c r="K4177" s="22">
        <f t="shared" si="1008"/>
        <v>392916780</v>
      </c>
      <c r="L4177" s="22"/>
      <c r="M4177" s="29">
        <f t="shared" si="1009"/>
        <v>10765</v>
      </c>
      <c r="N4177" s="29">
        <f t="shared" si="1010"/>
        <v>1</v>
      </c>
      <c r="O4177" s="29">
        <f t="shared" si="1011"/>
        <v>10765</v>
      </c>
      <c r="P4177" s="29">
        <f t="shared" si="1012"/>
        <v>1</v>
      </c>
      <c r="Q4177" s="29">
        <f t="shared" si="1013"/>
        <v>30541</v>
      </c>
      <c r="R4177" s="30">
        <f t="shared" si="1014"/>
        <v>27192402</v>
      </c>
      <c r="S4177" s="30">
        <f t="shared" si="1015"/>
        <v>10267</v>
      </c>
      <c r="T4177" s="30">
        <f t="shared" si="1016"/>
        <v>27192402</v>
      </c>
      <c r="U4177" s="30">
        <f t="shared" si="1017"/>
        <v>10267</v>
      </c>
      <c r="V4177" s="30">
        <f t="shared" si="1018"/>
        <v>78583356</v>
      </c>
    </row>
    <row r="4178" spans="1:22" ht="16.5" x14ac:dyDescent="0.15">
      <c r="A4178">
        <f>人物属性总表!A4183</f>
        <v>4175</v>
      </c>
      <c r="B4178" s="5">
        <f>人物属性总表!K4183</f>
        <v>71790</v>
      </c>
      <c r="C4178" s="5">
        <f>人物属性总表!L4183</f>
        <v>12</v>
      </c>
      <c r="D4178" s="5">
        <f>人物属性总表!M4183</f>
        <v>71790</v>
      </c>
      <c r="E4178" s="5">
        <f>人物属性总表!N4183</f>
        <v>12</v>
      </c>
      <c r="F4178" s="5">
        <f>人物属性总表!O4183</f>
        <v>209110</v>
      </c>
      <c r="G4178" s="22">
        <f t="shared" si="1004"/>
        <v>136033802</v>
      </c>
      <c r="H4178" s="22">
        <f t="shared" si="1005"/>
        <v>51348</v>
      </c>
      <c r="I4178" s="22">
        <f t="shared" si="1006"/>
        <v>136033802</v>
      </c>
      <c r="J4178" s="22">
        <f t="shared" si="1007"/>
        <v>51348</v>
      </c>
      <c r="K4178" s="22">
        <f t="shared" si="1008"/>
        <v>393125890</v>
      </c>
      <c r="L4178" s="22"/>
      <c r="M4178" s="29">
        <f t="shared" si="1009"/>
        <v>10768</v>
      </c>
      <c r="N4178" s="29">
        <f t="shared" si="1010"/>
        <v>1</v>
      </c>
      <c r="O4178" s="29">
        <f t="shared" si="1011"/>
        <v>10768</v>
      </c>
      <c r="P4178" s="29">
        <f t="shared" si="1012"/>
        <v>1</v>
      </c>
      <c r="Q4178" s="29">
        <f t="shared" si="1013"/>
        <v>31366</v>
      </c>
      <c r="R4178" s="30">
        <f t="shared" si="1014"/>
        <v>27206760</v>
      </c>
      <c r="S4178" s="30">
        <f t="shared" si="1015"/>
        <v>10269</v>
      </c>
      <c r="T4178" s="30">
        <f t="shared" si="1016"/>
        <v>27206760</v>
      </c>
      <c r="U4178" s="30">
        <f t="shared" si="1017"/>
        <v>10269</v>
      </c>
      <c r="V4178" s="30">
        <f t="shared" si="1018"/>
        <v>78625178</v>
      </c>
    </row>
    <row r="4179" spans="1:22" ht="16.5" x14ac:dyDescent="0.15">
      <c r="A4179">
        <f>人物属性总表!A4184</f>
        <v>4176</v>
      </c>
      <c r="B4179" s="5">
        <f>人物属性总表!K4184</f>
        <v>71811</v>
      </c>
      <c r="C4179" s="5">
        <f>人物属性总表!L4184</f>
        <v>13</v>
      </c>
      <c r="D4179" s="5">
        <f>人物属性总表!M4184</f>
        <v>71811</v>
      </c>
      <c r="E4179" s="5">
        <f>人物属性总表!N4184</f>
        <v>13</v>
      </c>
      <c r="F4179" s="5">
        <f>人物属性总表!O4184</f>
        <v>203730</v>
      </c>
      <c r="G4179" s="22">
        <f t="shared" si="1004"/>
        <v>136105613</v>
      </c>
      <c r="H4179" s="22">
        <f t="shared" si="1005"/>
        <v>51361</v>
      </c>
      <c r="I4179" s="22">
        <f t="shared" si="1006"/>
        <v>136105613</v>
      </c>
      <c r="J4179" s="22">
        <f t="shared" si="1007"/>
        <v>51361</v>
      </c>
      <c r="K4179" s="22">
        <f t="shared" si="1008"/>
        <v>393329620</v>
      </c>
      <c r="L4179" s="22"/>
      <c r="M4179" s="29">
        <f t="shared" si="1009"/>
        <v>10771</v>
      </c>
      <c r="N4179" s="29">
        <f t="shared" si="1010"/>
        <v>1</v>
      </c>
      <c r="O4179" s="29">
        <f t="shared" si="1011"/>
        <v>10771</v>
      </c>
      <c r="P4179" s="29">
        <f t="shared" si="1012"/>
        <v>1</v>
      </c>
      <c r="Q4179" s="29">
        <f t="shared" si="1013"/>
        <v>30559</v>
      </c>
      <c r="R4179" s="30">
        <f t="shared" si="1014"/>
        <v>27221122</v>
      </c>
      <c r="S4179" s="30">
        <f t="shared" si="1015"/>
        <v>10272</v>
      </c>
      <c r="T4179" s="30">
        <f t="shared" si="1016"/>
        <v>27221122</v>
      </c>
      <c r="U4179" s="30">
        <f t="shared" si="1017"/>
        <v>10272</v>
      </c>
      <c r="V4179" s="30">
        <f t="shared" si="1018"/>
        <v>78665924</v>
      </c>
    </row>
    <row r="4180" spans="1:22" ht="16.5" x14ac:dyDescent="0.15">
      <c r="A4180">
        <f>人物属性总表!A4185</f>
        <v>4177</v>
      </c>
      <c r="B4180" s="5">
        <f>人物属性总表!K4185</f>
        <v>71832</v>
      </c>
      <c r="C4180" s="5">
        <f>人物属性总表!L4185</f>
        <v>13</v>
      </c>
      <c r="D4180" s="5">
        <f>人物属性总表!M4185</f>
        <v>71832</v>
      </c>
      <c r="E4180" s="5">
        <f>人物属性总表!N4185</f>
        <v>13</v>
      </c>
      <c r="F4180" s="5">
        <f>人物属性总表!O4185</f>
        <v>203780</v>
      </c>
      <c r="G4180" s="22">
        <f t="shared" si="1004"/>
        <v>136177445</v>
      </c>
      <c r="H4180" s="22">
        <f t="shared" si="1005"/>
        <v>51374</v>
      </c>
      <c r="I4180" s="22">
        <f t="shared" si="1006"/>
        <v>136177445</v>
      </c>
      <c r="J4180" s="22">
        <f t="shared" si="1007"/>
        <v>51374</v>
      </c>
      <c r="K4180" s="22">
        <f t="shared" si="1008"/>
        <v>393533400</v>
      </c>
      <c r="L4180" s="22"/>
      <c r="M4180" s="29">
        <f t="shared" si="1009"/>
        <v>10774</v>
      </c>
      <c r="N4180" s="29">
        <f t="shared" si="1010"/>
        <v>1</v>
      </c>
      <c r="O4180" s="29">
        <f t="shared" si="1011"/>
        <v>10774</v>
      </c>
      <c r="P4180" s="29">
        <f t="shared" si="1012"/>
        <v>1</v>
      </c>
      <c r="Q4180" s="29">
        <f t="shared" si="1013"/>
        <v>30567</v>
      </c>
      <c r="R4180" s="30">
        <f t="shared" si="1014"/>
        <v>27235489</v>
      </c>
      <c r="S4180" s="30">
        <f t="shared" si="1015"/>
        <v>10274</v>
      </c>
      <c r="T4180" s="30">
        <f t="shared" si="1016"/>
        <v>27235489</v>
      </c>
      <c r="U4180" s="30">
        <f t="shared" si="1017"/>
        <v>10274</v>
      </c>
      <c r="V4180" s="30">
        <f t="shared" si="1018"/>
        <v>78706680</v>
      </c>
    </row>
    <row r="4181" spans="1:22" ht="16.5" x14ac:dyDescent="0.15">
      <c r="A4181">
        <f>人物属性总表!A4186</f>
        <v>4178</v>
      </c>
      <c r="B4181" s="5">
        <f>人物属性总表!K4186</f>
        <v>71853</v>
      </c>
      <c r="C4181" s="5">
        <f>人物属性总表!L4186</f>
        <v>12</v>
      </c>
      <c r="D4181" s="5">
        <f>人物属性总表!M4186</f>
        <v>71853</v>
      </c>
      <c r="E4181" s="5">
        <f>人物属性总表!N4186</f>
        <v>12</v>
      </c>
      <c r="F4181" s="5">
        <f>人物属性总表!O4186</f>
        <v>209290</v>
      </c>
      <c r="G4181" s="22">
        <f t="shared" si="1004"/>
        <v>136249298</v>
      </c>
      <c r="H4181" s="22">
        <f t="shared" si="1005"/>
        <v>51386</v>
      </c>
      <c r="I4181" s="22">
        <f t="shared" si="1006"/>
        <v>136249298</v>
      </c>
      <c r="J4181" s="22">
        <f t="shared" si="1007"/>
        <v>51386</v>
      </c>
      <c r="K4181" s="22">
        <f t="shared" si="1008"/>
        <v>393742690</v>
      </c>
      <c r="L4181" s="22"/>
      <c r="M4181" s="29">
        <f t="shared" si="1009"/>
        <v>10777</v>
      </c>
      <c r="N4181" s="29">
        <f t="shared" si="1010"/>
        <v>1</v>
      </c>
      <c r="O4181" s="29">
        <f t="shared" si="1011"/>
        <v>10777</v>
      </c>
      <c r="P4181" s="29">
        <f t="shared" si="1012"/>
        <v>1</v>
      </c>
      <c r="Q4181" s="29">
        <f t="shared" si="1013"/>
        <v>31393</v>
      </c>
      <c r="R4181" s="30">
        <f t="shared" si="1014"/>
        <v>27249859</v>
      </c>
      <c r="S4181" s="30">
        <f t="shared" si="1015"/>
        <v>10277</v>
      </c>
      <c r="T4181" s="30">
        <f t="shared" si="1016"/>
        <v>27249859</v>
      </c>
      <c r="U4181" s="30">
        <f t="shared" si="1017"/>
        <v>10277</v>
      </c>
      <c r="V4181" s="30">
        <f t="shared" si="1018"/>
        <v>78748538</v>
      </c>
    </row>
    <row r="4182" spans="1:22" ht="16.5" x14ac:dyDescent="0.15">
      <c r="A4182">
        <f>人物属性总表!A4187</f>
        <v>4179</v>
      </c>
      <c r="B4182" s="5">
        <f>人物属性总表!K4187</f>
        <v>71874</v>
      </c>
      <c r="C4182" s="5">
        <f>人物属性总表!L4187</f>
        <v>13</v>
      </c>
      <c r="D4182" s="5">
        <f>人物属性总表!M4187</f>
        <v>71874</v>
      </c>
      <c r="E4182" s="5">
        <f>人物属性总表!N4187</f>
        <v>13</v>
      </c>
      <c r="F4182" s="5">
        <f>人物属性总表!O4187</f>
        <v>203900</v>
      </c>
      <c r="G4182" s="22">
        <f t="shared" si="1004"/>
        <v>136321172</v>
      </c>
      <c r="H4182" s="22">
        <f t="shared" si="1005"/>
        <v>51399</v>
      </c>
      <c r="I4182" s="22">
        <f t="shared" si="1006"/>
        <v>136321172</v>
      </c>
      <c r="J4182" s="22">
        <f t="shared" si="1007"/>
        <v>51399</v>
      </c>
      <c r="K4182" s="22">
        <f t="shared" si="1008"/>
        <v>393946590</v>
      </c>
      <c r="L4182" s="22"/>
      <c r="M4182" s="29">
        <f t="shared" si="1009"/>
        <v>10781</v>
      </c>
      <c r="N4182" s="29">
        <f t="shared" si="1010"/>
        <v>1</v>
      </c>
      <c r="O4182" s="29">
        <f t="shared" si="1011"/>
        <v>10781</v>
      </c>
      <c r="P4182" s="29">
        <f t="shared" si="1012"/>
        <v>1</v>
      </c>
      <c r="Q4182" s="29">
        <f t="shared" si="1013"/>
        <v>30585</v>
      </c>
      <c r="R4182" s="30">
        <f t="shared" si="1014"/>
        <v>27264234</v>
      </c>
      <c r="S4182" s="30">
        <f t="shared" si="1015"/>
        <v>10279</v>
      </c>
      <c r="T4182" s="30">
        <f t="shared" si="1016"/>
        <v>27264234</v>
      </c>
      <c r="U4182" s="30">
        <f t="shared" si="1017"/>
        <v>10279</v>
      </c>
      <c r="V4182" s="30">
        <f t="shared" si="1018"/>
        <v>78789318</v>
      </c>
    </row>
    <row r="4183" spans="1:22" ht="16.5" x14ac:dyDescent="0.15">
      <c r="A4183">
        <f>人物属性总表!A4188</f>
        <v>4180</v>
      </c>
      <c r="B4183" s="5">
        <f>人物属性总表!K4188</f>
        <v>71895</v>
      </c>
      <c r="C4183" s="5">
        <f>人物属性总表!L4188</f>
        <v>12</v>
      </c>
      <c r="D4183" s="5">
        <f>人物属性总表!M4188</f>
        <v>71895</v>
      </c>
      <c r="E4183" s="5">
        <f>人物属性总表!N4188</f>
        <v>12</v>
      </c>
      <c r="F4183" s="5">
        <f>人物属性总表!O4188</f>
        <v>209410</v>
      </c>
      <c r="G4183" s="22">
        <f t="shared" si="1004"/>
        <v>136393067</v>
      </c>
      <c r="H4183" s="22">
        <f t="shared" si="1005"/>
        <v>51411</v>
      </c>
      <c r="I4183" s="22">
        <f t="shared" si="1006"/>
        <v>136393067</v>
      </c>
      <c r="J4183" s="22">
        <f t="shared" si="1007"/>
        <v>51411</v>
      </c>
      <c r="K4183" s="22">
        <f t="shared" si="1008"/>
        <v>394156000</v>
      </c>
      <c r="L4183" s="22"/>
      <c r="M4183" s="29">
        <f t="shared" si="1009"/>
        <v>10784</v>
      </c>
      <c r="N4183" s="29">
        <f t="shared" si="1010"/>
        <v>1</v>
      </c>
      <c r="O4183" s="29">
        <f t="shared" si="1011"/>
        <v>10784</v>
      </c>
      <c r="P4183" s="29">
        <f t="shared" si="1012"/>
        <v>1</v>
      </c>
      <c r="Q4183" s="29">
        <f t="shared" si="1013"/>
        <v>31411</v>
      </c>
      <c r="R4183" s="30">
        <f t="shared" si="1014"/>
        <v>27278613</v>
      </c>
      <c r="S4183" s="30">
        <f t="shared" si="1015"/>
        <v>10282</v>
      </c>
      <c r="T4183" s="30">
        <f t="shared" si="1016"/>
        <v>27278613</v>
      </c>
      <c r="U4183" s="30">
        <f t="shared" si="1017"/>
        <v>10282</v>
      </c>
      <c r="V4183" s="30">
        <f t="shared" si="1018"/>
        <v>78831200</v>
      </c>
    </row>
    <row r="4184" spans="1:22" ht="16.5" x14ac:dyDescent="0.15">
      <c r="A4184">
        <f>人物属性总表!A4189</f>
        <v>4181</v>
      </c>
      <c r="B4184" s="5">
        <f>人物属性总表!K4189</f>
        <v>71916</v>
      </c>
      <c r="C4184" s="5">
        <f>人物属性总表!L4189</f>
        <v>13</v>
      </c>
      <c r="D4184" s="5">
        <f>人物属性总表!M4189</f>
        <v>71916</v>
      </c>
      <c r="E4184" s="5">
        <f>人物属性总表!N4189</f>
        <v>13</v>
      </c>
      <c r="F4184" s="5">
        <f>人物属性总表!O4189</f>
        <v>204020</v>
      </c>
      <c r="G4184" s="22">
        <f t="shared" si="1004"/>
        <v>136464983</v>
      </c>
      <c r="H4184" s="22">
        <f t="shared" si="1005"/>
        <v>51424</v>
      </c>
      <c r="I4184" s="22">
        <f t="shared" si="1006"/>
        <v>136464983</v>
      </c>
      <c r="J4184" s="22">
        <f t="shared" si="1007"/>
        <v>51424</v>
      </c>
      <c r="K4184" s="22">
        <f t="shared" si="1008"/>
        <v>394360020</v>
      </c>
      <c r="L4184" s="22"/>
      <c r="M4184" s="29">
        <f t="shared" si="1009"/>
        <v>10787</v>
      </c>
      <c r="N4184" s="29">
        <f t="shared" si="1010"/>
        <v>1</v>
      </c>
      <c r="O4184" s="29">
        <f t="shared" si="1011"/>
        <v>10787</v>
      </c>
      <c r="P4184" s="29">
        <f t="shared" si="1012"/>
        <v>1</v>
      </c>
      <c r="Q4184" s="29">
        <f t="shared" si="1013"/>
        <v>30603</v>
      </c>
      <c r="R4184" s="30">
        <f t="shared" si="1014"/>
        <v>27292996</v>
      </c>
      <c r="S4184" s="30">
        <f t="shared" si="1015"/>
        <v>10284</v>
      </c>
      <c r="T4184" s="30">
        <f t="shared" si="1016"/>
        <v>27292996</v>
      </c>
      <c r="U4184" s="30">
        <f t="shared" si="1017"/>
        <v>10284</v>
      </c>
      <c r="V4184" s="30">
        <f t="shared" si="1018"/>
        <v>78872004</v>
      </c>
    </row>
    <row r="4185" spans="1:22" ht="16.5" x14ac:dyDescent="0.15">
      <c r="A4185">
        <f>人物属性总表!A4190</f>
        <v>4182</v>
      </c>
      <c r="B4185" s="5">
        <f>人物属性总表!K4190</f>
        <v>71936</v>
      </c>
      <c r="C4185" s="5">
        <f>人物属性总表!L4190</f>
        <v>12</v>
      </c>
      <c r="D4185" s="5">
        <f>人物属性总表!M4190</f>
        <v>71936</v>
      </c>
      <c r="E4185" s="5">
        <f>人物属性总表!N4190</f>
        <v>12</v>
      </c>
      <c r="F4185" s="5">
        <f>人物属性总表!O4190</f>
        <v>209530</v>
      </c>
      <c r="G4185" s="22">
        <f t="shared" si="1004"/>
        <v>136536919</v>
      </c>
      <c r="H4185" s="22">
        <f t="shared" si="1005"/>
        <v>51436</v>
      </c>
      <c r="I4185" s="22">
        <f t="shared" si="1006"/>
        <v>136536919</v>
      </c>
      <c r="J4185" s="22">
        <f t="shared" si="1007"/>
        <v>51436</v>
      </c>
      <c r="K4185" s="22">
        <f t="shared" si="1008"/>
        <v>394569550</v>
      </c>
      <c r="L4185" s="22"/>
      <c r="M4185" s="29">
        <f t="shared" si="1009"/>
        <v>10790</v>
      </c>
      <c r="N4185" s="29">
        <f t="shared" si="1010"/>
        <v>1</v>
      </c>
      <c r="O4185" s="29">
        <f t="shared" si="1011"/>
        <v>10790</v>
      </c>
      <c r="P4185" s="29">
        <f t="shared" si="1012"/>
        <v>1</v>
      </c>
      <c r="Q4185" s="29">
        <f t="shared" si="1013"/>
        <v>31429</v>
      </c>
      <c r="R4185" s="30">
        <f t="shared" si="1014"/>
        <v>27307383</v>
      </c>
      <c r="S4185" s="30">
        <f t="shared" si="1015"/>
        <v>10287</v>
      </c>
      <c r="T4185" s="30">
        <f t="shared" si="1016"/>
        <v>27307383</v>
      </c>
      <c r="U4185" s="30">
        <f t="shared" si="1017"/>
        <v>10287</v>
      </c>
      <c r="V4185" s="30">
        <f t="shared" si="1018"/>
        <v>78913910</v>
      </c>
    </row>
    <row r="4186" spans="1:22" ht="16.5" x14ac:dyDescent="0.15">
      <c r="A4186">
        <f>人物属性总表!A4191</f>
        <v>4183</v>
      </c>
      <c r="B4186" s="5">
        <f>人物属性总表!K4191</f>
        <v>71957</v>
      </c>
      <c r="C4186" s="5">
        <f>人物属性总表!L4191</f>
        <v>13</v>
      </c>
      <c r="D4186" s="5">
        <f>人物属性总表!M4191</f>
        <v>71957</v>
      </c>
      <c r="E4186" s="5">
        <f>人物属性总表!N4191</f>
        <v>13</v>
      </c>
      <c r="F4186" s="5">
        <f>人物属性总表!O4191</f>
        <v>204140</v>
      </c>
      <c r="G4186" s="22">
        <f t="shared" si="1004"/>
        <v>136608876</v>
      </c>
      <c r="H4186" s="22">
        <f t="shared" si="1005"/>
        <v>51449</v>
      </c>
      <c r="I4186" s="22">
        <f t="shared" si="1006"/>
        <v>136608876</v>
      </c>
      <c r="J4186" s="22">
        <f t="shared" si="1007"/>
        <v>51449</v>
      </c>
      <c r="K4186" s="22">
        <f t="shared" si="1008"/>
        <v>394773690</v>
      </c>
      <c r="L4186" s="22"/>
      <c r="M4186" s="29">
        <f t="shared" si="1009"/>
        <v>10793</v>
      </c>
      <c r="N4186" s="29">
        <f t="shared" si="1010"/>
        <v>1</v>
      </c>
      <c r="O4186" s="29">
        <f t="shared" si="1011"/>
        <v>10793</v>
      </c>
      <c r="P4186" s="29">
        <f t="shared" si="1012"/>
        <v>1</v>
      </c>
      <c r="Q4186" s="29">
        <f t="shared" si="1013"/>
        <v>30621</v>
      </c>
      <c r="R4186" s="30">
        <f t="shared" si="1014"/>
        <v>27321775</v>
      </c>
      <c r="S4186" s="30">
        <f t="shared" si="1015"/>
        <v>10289</v>
      </c>
      <c r="T4186" s="30">
        <f t="shared" si="1016"/>
        <v>27321775</v>
      </c>
      <c r="U4186" s="30">
        <f t="shared" si="1017"/>
        <v>10289</v>
      </c>
      <c r="V4186" s="30">
        <f t="shared" si="1018"/>
        <v>78954738</v>
      </c>
    </row>
    <row r="4187" spans="1:22" ht="16.5" x14ac:dyDescent="0.15">
      <c r="A4187">
        <f>人物属性总表!A4192</f>
        <v>4184</v>
      </c>
      <c r="B4187" s="5">
        <f>人物属性总表!K4192</f>
        <v>71978</v>
      </c>
      <c r="C4187" s="5">
        <f>人物属性总表!L4192</f>
        <v>12</v>
      </c>
      <c r="D4187" s="5">
        <f>人物属性总表!M4192</f>
        <v>71978</v>
      </c>
      <c r="E4187" s="5">
        <f>人物属性总表!N4192</f>
        <v>12</v>
      </c>
      <c r="F4187" s="5">
        <f>人物属性总表!O4192</f>
        <v>209650</v>
      </c>
      <c r="G4187" s="22">
        <f t="shared" si="1004"/>
        <v>136680854</v>
      </c>
      <c r="H4187" s="22">
        <f t="shared" si="1005"/>
        <v>51461</v>
      </c>
      <c r="I4187" s="22">
        <f t="shared" si="1006"/>
        <v>136680854</v>
      </c>
      <c r="J4187" s="22">
        <f t="shared" si="1007"/>
        <v>51461</v>
      </c>
      <c r="K4187" s="22">
        <f t="shared" si="1008"/>
        <v>394983340</v>
      </c>
      <c r="L4187" s="22"/>
      <c r="M4187" s="29">
        <f t="shared" si="1009"/>
        <v>10796</v>
      </c>
      <c r="N4187" s="29">
        <f t="shared" si="1010"/>
        <v>1</v>
      </c>
      <c r="O4187" s="29">
        <f t="shared" si="1011"/>
        <v>10796</v>
      </c>
      <c r="P4187" s="29">
        <f t="shared" si="1012"/>
        <v>1</v>
      </c>
      <c r="Q4187" s="29">
        <f t="shared" si="1013"/>
        <v>31447</v>
      </c>
      <c r="R4187" s="30">
        <f t="shared" si="1014"/>
        <v>27336170</v>
      </c>
      <c r="S4187" s="30">
        <f t="shared" si="1015"/>
        <v>10292</v>
      </c>
      <c r="T4187" s="30">
        <f t="shared" si="1016"/>
        <v>27336170</v>
      </c>
      <c r="U4187" s="30">
        <f t="shared" si="1017"/>
        <v>10292</v>
      </c>
      <c r="V4187" s="30">
        <f t="shared" si="1018"/>
        <v>78996668</v>
      </c>
    </row>
    <row r="4188" spans="1:22" ht="16.5" x14ac:dyDescent="0.15">
      <c r="A4188">
        <f>人物属性总表!A4193</f>
        <v>4185</v>
      </c>
      <c r="B4188" s="5">
        <f>人物属性总表!K4193</f>
        <v>71999</v>
      </c>
      <c r="C4188" s="5">
        <f>人物属性总表!L4193</f>
        <v>13</v>
      </c>
      <c r="D4188" s="5">
        <f>人物属性总表!M4193</f>
        <v>71999</v>
      </c>
      <c r="E4188" s="5">
        <f>人物属性总表!N4193</f>
        <v>13</v>
      </c>
      <c r="F4188" s="5">
        <f>人物属性总表!O4193</f>
        <v>204260</v>
      </c>
      <c r="G4188" s="22">
        <f t="shared" si="1004"/>
        <v>136752853</v>
      </c>
      <c r="H4188" s="22">
        <f t="shared" si="1005"/>
        <v>51474</v>
      </c>
      <c r="I4188" s="22">
        <f t="shared" si="1006"/>
        <v>136752853</v>
      </c>
      <c r="J4188" s="22">
        <f t="shared" si="1007"/>
        <v>51474</v>
      </c>
      <c r="K4188" s="22">
        <f t="shared" si="1008"/>
        <v>395187600</v>
      </c>
      <c r="L4188" s="22"/>
      <c r="M4188" s="29">
        <f t="shared" si="1009"/>
        <v>10799</v>
      </c>
      <c r="N4188" s="29">
        <f t="shared" si="1010"/>
        <v>1</v>
      </c>
      <c r="O4188" s="29">
        <f t="shared" si="1011"/>
        <v>10799</v>
      </c>
      <c r="P4188" s="29">
        <f t="shared" si="1012"/>
        <v>1</v>
      </c>
      <c r="Q4188" s="29">
        <f t="shared" si="1013"/>
        <v>30639</v>
      </c>
      <c r="R4188" s="30">
        <f t="shared" si="1014"/>
        <v>27350570</v>
      </c>
      <c r="S4188" s="30">
        <f t="shared" si="1015"/>
        <v>10294</v>
      </c>
      <c r="T4188" s="30">
        <f t="shared" si="1016"/>
        <v>27350570</v>
      </c>
      <c r="U4188" s="30">
        <f t="shared" si="1017"/>
        <v>10294</v>
      </c>
      <c r="V4188" s="30">
        <f t="shared" si="1018"/>
        <v>79037520</v>
      </c>
    </row>
    <row r="4189" spans="1:22" ht="16.5" x14ac:dyDescent="0.15">
      <c r="A4189">
        <f>人物属性总表!A4194</f>
        <v>4186</v>
      </c>
      <c r="B4189" s="5">
        <f>人物属性总表!K4194</f>
        <v>72020</v>
      </c>
      <c r="C4189" s="5">
        <f>人物属性总表!L4194</f>
        <v>12</v>
      </c>
      <c r="D4189" s="5">
        <f>人物属性总表!M4194</f>
        <v>72020</v>
      </c>
      <c r="E4189" s="5">
        <f>人物属性总表!N4194</f>
        <v>12</v>
      </c>
      <c r="F4189" s="5">
        <f>人物属性总表!O4194</f>
        <v>209770</v>
      </c>
      <c r="G4189" s="22">
        <f t="shared" si="1004"/>
        <v>136824873</v>
      </c>
      <c r="H4189" s="22">
        <f t="shared" si="1005"/>
        <v>51486</v>
      </c>
      <c r="I4189" s="22">
        <f t="shared" si="1006"/>
        <v>136824873</v>
      </c>
      <c r="J4189" s="22">
        <f t="shared" si="1007"/>
        <v>51486</v>
      </c>
      <c r="K4189" s="22">
        <f t="shared" si="1008"/>
        <v>395397370</v>
      </c>
      <c r="L4189" s="22"/>
      <c r="M4189" s="29">
        <f t="shared" si="1009"/>
        <v>10803</v>
      </c>
      <c r="N4189" s="29">
        <f t="shared" si="1010"/>
        <v>1</v>
      </c>
      <c r="O4189" s="29">
        <f t="shared" si="1011"/>
        <v>10803</v>
      </c>
      <c r="P4189" s="29">
        <f t="shared" si="1012"/>
        <v>1</v>
      </c>
      <c r="Q4189" s="29">
        <f t="shared" si="1013"/>
        <v>31465</v>
      </c>
      <c r="R4189" s="30">
        <f t="shared" si="1014"/>
        <v>27364974</v>
      </c>
      <c r="S4189" s="30">
        <f t="shared" si="1015"/>
        <v>10297</v>
      </c>
      <c r="T4189" s="30">
        <f t="shared" si="1016"/>
        <v>27364974</v>
      </c>
      <c r="U4189" s="30">
        <f t="shared" si="1017"/>
        <v>10297</v>
      </c>
      <c r="V4189" s="30">
        <f t="shared" si="1018"/>
        <v>79079474</v>
      </c>
    </row>
    <row r="4190" spans="1:22" ht="16.5" x14ac:dyDescent="0.15">
      <c r="A4190">
        <f>人物属性总表!A4195</f>
        <v>4187</v>
      </c>
      <c r="B4190" s="5">
        <f>人物属性总表!K4195</f>
        <v>72041</v>
      </c>
      <c r="C4190" s="5">
        <f>人物属性总表!L4195</f>
        <v>13</v>
      </c>
      <c r="D4190" s="5">
        <f>人物属性总表!M4195</f>
        <v>72041</v>
      </c>
      <c r="E4190" s="5">
        <f>人物属性总表!N4195</f>
        <v>13</v>
      </c>
      <c r="F4190" s="5">
        <f>人物属性总表!O4195</f>
        <v>204370</v>
      </c>
      <c r="G4190" s="22">
        <f t="shared" si="1004"/>
        <v>136896914</v>
      </c>
      <c r="H4190" s="22">
        <f t="shared" si="1005"/>
        <v>51499</v>
      </c>
      <c r="I4190" s="22">
        <f t="shared" si="1006"/>
        <v>136896914</v>
      </c>
      <c r="J4190" s="22">
        <f t="shared" si="1007"/>
        <v>51499</v>
      </c>
      <c r="K4190" s="22">
        <f t="shared" si="1008"/>
        <v>395601740</v>
      </c>
      <c r="L4190" s="22"/>
      <c r="M4190" s="29">
        <f t="shared" si="1009"/>
        <v>10806</v>
      </c>
      <c r="N4190" s="29">
        <f t="shared" si="1010"/>
        <v>1</v>
      </c>
      <c r="O4190" s="29">
        <f t="shared" si="1011"/>
        <v>10806</v>
      </c>
      <c r="P4190" s="29">
        <f t="shared" si="1012"/>
        <v>1</v>
      </c>
      <c r="Q4190" s="29">
        <f t="shared" si="1013"/>
        <v>30655</v>
      </c>
      <c r="R4190" s="30">
        <f t="shared" si="1014"/>
        <v>27379382</v>
      </c>
      <c r="S4190" s="30">
        <f t="shared" si="1015"/>
        <v>10299</v>
      </c>
      <c r="T4190" s="30">
        <f t="shared" si="1016"/>
        <v>27379382</v>
      </c>
      <c r="U4190" s="30">
        <f t="shared" si="1017"/>
        <v>10299</v>
      </c>
      <c r="V4190" s="30">
        <f t="shared" si="1018"/>
        <v>79120348</v>
      </c>
    </row>
    <row r="4191" spans="1:22" ht="16.5" x14ac:dyDescent="0.15">
      <c r="A4191">
        <f>人物属性总表!A4196</f>
        <v>4188</v>
      </c>
      <c r="B4191" s="5">
        <f>人物属性总表!K4196</f>
        <v>72062</v>
      </c>
      <c r="C4191" s="5">
        <f>人物属性总表!L4196</f>
        <v>12</v>
      </c>
      <c r="D4191" s="5">
        <f>人物属性总表!M4196</f>
        <v>72062</v>
      </c>
      <c r="E4191" s="5">
        <f>人物属性总表!N4196</f>
        <v>12</v>
      </c>
      <c r="F4191" s="5">
        <f>人物属性总表!O4196</f>
        <v>209900</v>
      </c>
      <c r="G4191" s="22">
        <f t="shared" si="1004"/>
        <v>136968976</v>
      </c>
      <c r="H4191" s="22">
        <f t="shared" si="1005"/>
        <v>51511</v>
      </c>
      <c r="I4191" s="22">
        <f t="shared" si="1006"/>
        <v>136968976</v>
      </c>
      <c r="J4191" s="22">
        <f t="shared" si="1007"/>
        <v>51511</v>
      </c>
      <c r="K4191" s="22">
        <f t="shared" si="1008"/>
        <v>395811640</v>
      </c>
      <c r="L4191" s="22"/>
      <c r="M4191" s="29">
        <f t="shared" si="1009"/>
        <v>10809</v>
      </c>
      <c r="N4191" s="29">
        <f t="shared" si="1010"/>
        <v>1</v>
      </c>
      <c r="O4191" s="29">
        <f t="shared" si="1011"/>
        <v>10809</v>
      </c>
      <c r="P4191" s="29">
        <f t="shared" si="1012"/>
        <v>1</v>
      </c>
      <c r="Q4191" s="29">
        <f t="shared" si="1013"/>
        <v>31485</v>
      </c>
      <c r="R4191" s="30">
        <f t="shared" si="1014"/>
        <v>27393795</v>
      </c>
      <c r="S4191" s="30">
        <f t="shared" si="1015"/>
        <v>10302</v>
      </c>
      <c r="T4191" s="30">
        <f t="shared" si="1016"/>
        <v>27393795</v>
      </c>
      <c r="U4191" s="30">
        <f t="shared" si="1017"/>
        <v>10302</v>
      </c>
      <c r="V4191" s="30">
        <f t="shared" si="1018"/>
        <v>79162328</v>
      </c>
    </row>
    <row r="4192" spans="1:22" ht="16.5" x14ac:dyDescent="0.15">
      <c r="A4192">
        <f>人物属性总表!A4197</f>
        <v>4189</v>
      </c>
      <c r="B4192" s="5">
        <f>人物属性总表!K4197</f>
        <v>72082</v>
      </c>
      <c r="C4192" s="5">
        <f>人物属性总表!L4197</f>
        <v>13</v>
      </c>
      <c r="D4192" s="5">
        <f>人物属性总表!M4197</f>
        <v>72082</v>
      </c>
      <c r="E4192" s="5">
        <f>人物属性总表!N4197</f>
        <v>13</v>
      </c>
      <c r="F4192" s="5">
        <f>人物属性总表!O4197</f>
        <v>204490</v>
      </c>
      <c r="G4192" s="22">
        <f t="shared" si="1004"/>
        <v>137041058</v>
      </c>
      <c r="H4192" s="22">
        <f t="shared" si="1005"/>
        <v>51524</v>
      </c>
      <c r="I4192" s="22">
        <f t="shared" si="1006"/>
        <v>137041058</v>
      </c>
      <c r="J4192" s="22">
        <f t="shared" si="1007"/>
        <v>51524</v>
      </c>
      <c r="K4192" s="22">
        <f t="shared" si="1008"/>
        <v>396016130</v>
      </c>
      <c r="L4192" s="22"/>
      <c r="M4192" s="29">
        <f t="shared" si="1009"/>
        <v>10812</v>
      </c>
      <c r="N4192" s="29">
        <f t="shared" si="1010"/>
        <v>1</v>
      </c>
      <c r="O4192" s="29">
        <f t="shared" si="1011"/>
        <v>10812</v>
      </c>
      <c r="P4192" s="29">
        <f t="shared" si="1012"/>
        <v>1</v>
      </c>
      <c r="Q4192" s="29">
        <f t="shared" si="1013"/>
        <v>30673</v>
      </c>
      <c r="R4192" s="30">
        <f t="shared" si="1014"/>
        <v>27408211</v>
      </c>
      <c r="S4192" s="30">
        <f t="shared" si="1015"/>
        <v>10304</v>
      </c>
      <c r="T4192" s="30">
        <f t="shared" si="1016"/>
        <v>27408211</v>
      </c>
      <c r="U4192" s="30">
        <f t="shared" si="1017"/>
        <v>10304</v>
      </c>
      <c r="V4192" s="30">
        <f t="shared" si="1018"/>
        <v>79203226</v>
      </c>
    </row>
    <row r="4193" spans="1:22" ht="16.5" x14ac:dyDescent="0.15">
      <c r="A4193">
        <f>人物属性总表!A4198</f>
        <v>4190</v>
      </c>
      <c r="B4193" s="5">
        <f>人物属性总表!K4198</f>
        <v>72103</v>
      </c>
      <c r="C4193" s="5">
        <f>人物属性总表!L4198</f>
        <v>12</v>
      </c>
      <c r="D4193" s="5">
        <f>人物属性总表!M4198</f>
        <v>72103</v>
      </c>
      <c r="E4193" s="5">
        <f>人物属性总表!N4198</f>
        <v>12</v>
      </c>
      <c r="F4193" s="5">
        <f>人物属性总表!O4198</f>
        <v>210010</v>
      </c>
      <c r="G4193" s="22">
        <f t="shared" si="1004"/>
        <v>137113161</v>
      </c>
      <c r="H4193" s="22">
        <f t="shared" si="1005"/>
        <v>51536</v>
      </c>
      <c r="I4193" s="22">
        <f t="shared" si="1006"/>
        <v>137113161</v>
      </c>
      <c r="J4193" s="22">
        <f t="shared" si="1007"/>
        <v>51536</v>
      </c>
      <c r="K4193" s="22">
        <f t="shared" si="1008"/>
        <v>396226140</v>
      </c>
      <c r="L4193" s="22"/>
      <c r="M4193" s="29">
        <f t="shared" si="1009"/>
        <v>10815</v>
      </c>
      <c r="N4193" s="29">
        <f t="shared" si="1010"/>
        <v>1</v>
      </c>
      <c r="O4193" s="29">
        <f t="shared" si="1011"/>
        <v>10815</v>
      </c>
      <c r="P4193" s="29">
        <f t="shared" si="1012"/>
        <v>1</v>
      </c>
      <c r="Q4193" s="29">
        <f t="shared" si="1013"/>
        <v>31501</v>
      </c>
      <c r="R4193" s="30">
        <f t="shared" si="1014"/>
        <v>27422632</v>
      </c>
      <c r="S4193" s="30">
        <f t="shared" si="1015"/>
        <v>10307</v>
      </c>
      <c r="T4193" s="30">
        <f t="shared" si="1016"/>
        <v>27422632</v>
      </c>
      <c r="U4193" s="30">
        <f t="shared" si="1017"/>
        <v>10307</v>
      </c>
      <c r="V4193" s="30">
        <f t="shared" si="1018"/>
        <v>79245228</v>
      </c>
    </row>
    <row r="4194" spans="1:22" ht="16.5" x14ac:dyDescent="0.15">
      <c r="A4194">
        <f>人物属性总表!A4199</f>
        <v>4191</v>
      </c>
      <c r="B4194" s="5">
        <f>人物属性总表!K4199</f>
        <v>72124</v>
      </c>
      <c r="C4194" s="5">
        <f>人物属性总表!L4199</f>
        <v>13</v>
      </c>
      <c r="D4194" s="5">
        <f>人物属性总表!M4199</f>
        <v>72124</v>
      </c>
      <c r="E4194" s="5">
        <f>人物属性总表!N4199</f>
        <v>13</v>
      </c>
      <c r="F4194" s="5">
        <f>人物属性总表!O4199</f>
        <v>204610</v>
      </c>
      <c r="G4194" s="22">
        <f t="shared" si="1004"/>
        <v>137185285</v>
      </c>
      <c r="H4194" s="22">
        <f t="shared" si="1005"/>
        <v>51549</v>
      </c>
      <c r="I4194" s="22">
        <f t="shared" si="1006"/>
        <v>137185285</v>
      </c>
      <c r="J4194" s="22">
        <f t="shared" si="1007"/>
        <v>51549</v>
      </c>
      <c r="K4194" s="22">
        <f t="shared" si="1008"/>
        <v>396430750</v>
      </c>
      <c r="L4194" s="22"/>
      <c r="M4194" s="29">
        <f t="shared" si="1009"/>
        <v>10818</v>
      </c>
      <c r="N4194" s="29">
        <f t="shared" si="1010"/>
        <v>1</v>
      </c>
      <c r="O4194" s="29">
        <f t="shared" si="1011"/>
        <v>10818</v>
      </c>
      <c r="P4194" s="29">
        <f t="shared" si="1012"/>
        <v>1</v>
      </c>
      <c r="Q4194" s="29">
        <f t="shared" si="1013"/>
        <v>30691</v>
      </c>
      <c r="R4194" s="30">
        <f t="shared" si="1014"/>
        <v>27437057</v>
      </c>
      <c r="S4194" s="30">
        <f t="shared" si="1015"/>
        <v>10309</v>
      </c>
      <c r="T4194" s="30">
        <f t="shared" si="1016"/>
        <v>27437057</v>
      </c>
      <c r="U4194" s="30">
        <f t="shared" si="1017"/>
        <v>10309</v>
      </c>
      <c r="V4194" s="30">
        <f t="shared" si="1018"/>
        <v>79286150</v>
      </c>
    </row>
    <row r="4195" spans="1:22" ht="16.5" x14ac:dyDescent="0.15">
      <c r="A4195">
        <f>人物属性总表!A4200</f>
        <v>4192</v>
      </c>
      <c r="B4195" s="5">
        <f>人物属性总表!K4200</f>
        <v>72145</v>
      </c>
      <c r="C4195" s="5">
        <f>人物属性总表!L4200</f>
        <v>13</v>
      </c>
      <c r="D4195" s="5">
        <f>人物属性总表!M4200</f>
        <v>72145</v>
      </c>
      <c r="E4195" s="5">
        <f>人物属性总表!N4200</f>
        <v>13</v>
      </c>
      <c r="F4195" s="5">
        <f>人物属性总表!O4200</f>
        <v>204670</v>
      </c>
      <c r="G4195" s="22">
        <f t="shared" si="1004"/>
        <v>137257430</v>
      </c>
      <c r="H4195" s="22">
        <f t="shared" si="1005"/>
        <v>51562</v>
      </c>
      <c r="I4195" s="22">
        <f t="shared" si="1006"/>
        <v>137257430</v>
      </c>
      <c r="J4195" s="22">
        <f t="shared" si="1007"/>
        <v>51562</v>
      </c>
      <c r="K4195" s="22">
        <f t="shared" si="1008"/>
        <v>396635420</v>
      </c>
      <c r="L4195" s="22"/>
      <c r="M4195" s="29">
        <f t="shared" si="1009"/>
        <v>10821</v>
      </c>
      <c r="N4195" s="29">
        <f t="shared" si="1010"/>
        <v>1</v>
      </c>
      <c r="O4195" s="29">
        <f t="shared" si="1011"/>
        <v>10821</v>
      </c>
      <c r="P4195" s="29">
        <f t="shared" si="1012"/>
        <v>1</v>
      </c>
      <c r="Q4195" s="29">
        <f t="shared" si="1013"/>
        <v>30700</v>
      </c>
      <c r="R4195" s="30">
        <f t="shared" si="1014"/>
        <v>27451486</v>
      </c>
      <c r="S4195" s="30">
        <f t="shared" si="1015"/>
        <v>10312</v>
      </c>
      <c r="T4195" s="30">
        <f t="shared" si="1016"/>
        <v>27451486</v>
      </c>
      <c r="U4195" s="30">
        <f t="shared" si="1017"/>
        <v>10312</v>
      </c>
      <c r="V4195" s="30">
        <f t="shared" si="1018"/>
        <v>79327084</v>
      </c>
    </row>
    <row r="4196" spans="1:22" ht="16.5" x14ac:dyDescent="0.15">
      <c r="A4196">
        <f>人物属性总表!A4201</f>
        <v>4193</v>
      </c>
      <c r="B4196" s="5">
        <f>人物属性总表!K4201</f>
        <v>72166</v>
      </c>
      <c r="C4196" s="5">
        <f>人物属性总表!L4201</f>
        <v>12</v>
      </c>
      <c r="D4196" s="5">
        <f>人物属性总表!M4201</f>
        <v>72166</v>
      </c>
      <c r="E4196" s="5">
        <f>人物属性总表!N4201</f>
        <v>12</v>
      </c>
      <c r="F4196" s="5">
        <f>人物属性总表!O4201</f>
        <v>210190</v>
      </c>
      <c r="G4196" s="22">
        <f t="shared" si="1004"/>
        <v>137329596</v>
      </c>
      <c r="H4196" s="22">
        <f t="shared" si="1005"/>
        <v>51574</v>
      </c>
      <c r="I4196" s="22">
        <f t="shared" si="1006"/>
        <v>137329596</v>
      </c>
      <c r="J4196" s="22">
        <f t="shared" si="1007"/>
        <v>51574</v>
      </c>
      <c r="K4196" s="22">
        <f t="shared" si="1008"/>
        <v>396845610</v>
      </c>
      <c r="L4196" s="22"/>
      <c r="M4196" s="29">
        <f t="shared" si="1009"/>
        <v>10824</v>
      </c>
      <c r="N4196" s="29">
        <f t="shared" si="1010"/>
        <v>1</v>
      </c>
      <c r="O4196" s="29">
        <f t="shared" si="1011"/>
        <v>10824</v>
      </c>
      <c r="P4196" s="29">
        <f t="shared" si="1012"/>
        <v>1</v>
      </c>
      <c r="Q4196" s="29">
        <f t="shared" si="1013"/>
        <v>31528</v>
      </c>
      <c r="R4196" s="30">
        <f t="shared" si="1014"/>
        <v>27465919</v>
      </c>
      <c r="S4196" s="30">
        <f t="shared" si="1015"/>
        <v>10314</v>
      </c>
      <c r="T4196" s="30">
        <f t="shared" si="1016"/>
        <v>27465919</v>
      </c>
      <c r="U4196" s="30">
        <f t="shared" si="1017"/>
        <v>10314</v>
      </c>
      <c r="V4196" s="30">
        <f t="shared" si="1018"/>
        <v>79369122</v>
      </c>
    </row>
    <row r="4197" spans="1:22" ht="16.5" x14ac:dyDescent="0.15">
      <c r="A4197">
        <f>人物属性总表!A4202</f>
        <v>4194</v>
      </c>
      <c r="B4197" s="5">
        <f>人物属性总表!K4202</f>
        <v>72187</v>
      </c>
      <c r="C4197" s="5">
        <f>人物属性总表!L4202</f>
        <v>13</v>
      </c>
      <c r="D4197" s="5">
        <f>人物属性总表!M4202</f>
        <v>72187</v>
      </c>
      <c r="E4197" s="5">
        <f>人物属性总表!N4202</f>
        <v>13</v>
      </c>
      <c r="F4197" s="5">
        <f>人物属性总表!O4202</f>
        <v>204790</v>
      </c>
      <c r="G4197" s="22">
        <f t="shared" si="1004"/>
        <v>137401783</v>
      </c>
      <c r="H4197" s="22">
        <f t="shared" si="1005"/>
        <v>51587</v>
      </c>
      <c r="I4197" s="22">
        <f t="shared" si="1006"/>
        <v>137401783</v>
      </c>
      <c r="J4197" s="22">
        <f t="shared" si="1007"/>
        <v>51587</v>
      </c>
      <c r="K4197" s="22">
        <f t="shared" si="1008"/>
        <v>397050400</v>
      </c>
      <c r="L4197" s="22"/>
      <c r="M4197" s="29">
        <f t="shared" si="1009"/>
        <v>10828</v>
      </c>
      <c r="N4197" s="29">
        <f t="shared" si="1010"/>
        <v>1</v>
      </c>
      <c r="O4197" s="29">
        <f t="shared" si="1011"/>
        <v>10828</v>
      </c>
      <c r="P4197" s="29">
        <f t="shared" si="1012"/>
        <v>1</v>
      </c>
      <c r="Q4197" s="29">
        <f t="shared" si="1013"/>
        <v>30718</v>
      </c>
      <c r="R4197" s="30">
        <f t="shared" si="1014"/>
        <v>27480356</v>
      </c>
      <c r="S4197" s="30">
        <f t="shared" si="1015"/>
        <v>10317</v>
      </c>
      <c r="T4197" s="30">
        <f t="shared" si="1016"/>
        <v>27480356</v>
      </c>
      <c r="U4197" s="30">
        <f t="shared" si="1017"/>
        <v>10317</v>
      </c>
      <c r="V4197" s="30">
        <f t="shared" si="1018"/>
        <v>79410080</v>
      </c>
    </row>
    <row r="4198" spans="1:22" ht="16.5" x14ac:dyDescent="0.15">
      <c r="A4198">
        <f>人物属性总表!A4203</f>
        <v>4195</v>
      </c>
      <c r="B4198" s="5">
        <f>人物属性总表!K4203</f>
        <v>72208</v>
      </c>
      <c r="C4198" s="5">
        <f>人物属性总表!L4203</f>
        <v>12</v>
      </c>
      <c r="D4198" s="5">
        <f>人物属性总表!M4203</f>
        <v>72208</v>
      </c>
      <c r="E4198" s="5">
        <f>人物属性总表!N4203</f>
        <v>12</v>
      </c>
      <c r="F4198" s="5">
        <f>人物属性总表!O4203</f>
        <v>210320</v>
      </c>
      <c r="G4198" s="22">
        <f t="shared" si="1004"/>
        <v>137473991</v>
      </c>
      <c r="H4198" s="22">
        <f t="shared" si="1005"/>
        <v>51599</v>
      </c>
      <c r="I4198" s="22">
        <f t="shared" si="1006"/>
        <v>137473991</v>
      </c>
      <c r="J4198" s="22">
        <f t="shared" si="1007"/>
        <v>51599</v>
      </c>
      <c r="K4198" s="22">
        <f t="shared" si="1008"/>
        <v>397260720</v>
      </c>
      <c r="L4198" s="22"/>
      <c r="M4198" s="29">
        <f t="shared" si="1009"/>
        <v>10831</v>
      </c>
      <c r="N4198" s="29">
        <f t="shared" si="1010"/>
        <v>1</v>
      </c>
      <c r="O4198" s="29">
        <f t="shared" si="1011"/>
        <v>10831</v>
      </c>
      <c r="P4198" s="29">
        <f t="shared" si="1012"/>
        <v>1</v>
      </c>
      <c r="Q4198" s="29">
        <f t="shared" si="1013"/>
        <v>31548</v>
      </c>
      <c r="R4198" s="30">
        <f t="shared" si="1014"/>
        <v>27494798</v>
      </c>
      <c r="S4198" s="30">
        <f t="shared" si="1015"/>
        <v>10319</v>
      </c>
      <c r="T4198" s="30">
        <f t="shared" si="1016"/>
        <v>27494798</v>
      </c>
      <c r="U4198" s="30">
        <f t="shared" si="1017"/>
        <v>10319</v>
      </c>
      <c r="V4198" s="30">
        <f t="shared" si="1018"/>
        <v>79452144</v>
      </c>
    </row>
    <row r="4199" spans="1:22" ht="16.5" x14ac:dyDescent="0.15">
      <c r="A4199">
        <f>人物属性总表!A4204</f>
        <v>4196</v>
      </c>
      <c r="B4199" s="5">
        <f>人物属性总表!K4204</f>
        <v>72229</v>
      </c>
      <c r="C4199" s="5">
        <f>人物属性总表!L4204</f>
        <v>13</v>
      </c>
      <c r="D4199" s="5">
        <f>人物属性总表!M4204</f>
        <v>72229</v>
      </c>
      <c r="E4199" s="5">
        <f>人物属性总表!N4204</f>
        <v>13</v>
      </c>
      <c r="F4199" s="5">
        <f>人物属性总表!O4204</f>
        <v>204900</v>
      </c>
      <c r="G4199" s="22">
        <f t="shared" si="1004"/>
        <v>137546220</v>
      </c>
      <c r="H4199" s="22">
        <f t="shared" si="1005"/>
        <v>51612</v>
      </c>
      <c r="I4199" s="22">
        <f t="shared" si="1006"/>
        <v>137546220</v>
      </c>
      <c r="J4199" s="22">
        <f t="shared" si="1007"/>
        <v>51612</v>
      </c>
      <c r="K4199" s="22">
        <f t="shared" si="1008"/>
        <v>397465620</v>
      </c>
      <c r="L4199" s="22"/>
      <c r="M4199" s="29">
        <f t="shared" si="1009"/>
        <v>10834</v>
      </c>
      <c r="N4199" s="29">
        <f t="shared" si="1010"/>
        <v>1</v>
      </c>
      <c r="O4199" s="29">
        <f t="shared" si="1011"/>
        <v>10834</v>
      </c>
      <c r="P4199" s="29">
        <f t="shared" si="1012"/>
        <v>1</v>
      </c>
      <c r="Q4199" s="29">
        <f t="shared" si="1013"/>
        <v>30735</v>
      </c>
      <c r="R4199" s="30">
        <f t="shared" si="1014"/>
        <v>27509244</v>
      </c>
      <c r="S4199" s="30">
        <f t="shared" si="1015"/>
        <v>10322</v>
      </c>
      <c r="T4199" s="30">
        <f t="shared" si="1016"/>
        <v>27509244</v>
      </c>
      <c r="U4199" s="30">
        <f t="shared" si="1017"/>
        <v>10322</v>
      </c>
      <c r="V4199" s="30">
        <f t="shared" si="1018"/>
        <v>79493124</v>
      </c>
    </row>
    <row r="4200" spans="1:22" ht="16.5" x14ac:dyDescent="0.15">
      <c r="A4200">
        <f>人物属性总表!A4205</f>
        <v>4197</v>
      </c>
      <c r="B4200" s="5">
        <f>人物属性总表!K4205</f>
        <v>72249</v>
      </c>
      <c r="C4200" s="5">
        <f>人物属性总表!L4205</f>
        <v>12</v>
      </c>
      <c r="D4200" s="5">
        <f>人物属性总表!M4205</f>
        <v>72249</v>
      </c>
      <c r="E4200" s="5">
        <f>人物属性总表!N4205</f>
        <v>12</v>
      </c>
      <c r="F4200" s="5">
        <f>人物属性总表!O4205</f>
        <v>210440</v>
      </c>
      <c r="G4200" s="22">
        <f t="shared" si="1004"/>
        <v>137618469</v>
      </c>
      <c r="H4200" s="22">
        <f t="shared" si="1005"/>
        <v>51624</v>
      </c>
      <c r="I4200" s="22">
        <f t="shared" si="1006"/>
        <v>137618469</v>
      </c>
      <c r="J4200" s="22">
        <f t="shared" si="1007"/>
        <v>51624</v>
      </c>
      <c r="K4200" s="22">
        <f t="shared" si="1008"/>
        <v>397676060</v>
      </c>
      <c r="L4200" s="22"/>
      <c r="M4200" s="29">
        <f t="shared" si="1009"/>
        <v>10837</v>
      </c>
      <c r="N4200" s="29">
        <f t="shared" si="1010"/>
        <v>1</v>
      </c>
      <c r="O4200" s="29">
        <f t="shared" si="1011"/>
        <v>10837</v>
      </c>
      <c r="P4200" s="29">
        <f t="shared" si="1012"/>
        <v>1</v>
      </c>
      <c r="Q4200" s="29">
        <f t="shared" si="1013"/>
        <v>31566</v>
      </c>
      <c r="R4200" s="30">
        <f t="shared" si="1014"/>
        <v>27523693</v>
      </c>
      <c r="S4200" s="30">
        <f t="shared" si="1015"/>
        <v>10324</v>
      </c>
      <c r="T4200" s="30">
        <f t="shared" si="1016"/>
        <v>27523693</v>
      </c>
      <c r="U4200" s="30">
        <f t="shared" si="1017"/>
        <v>10324</v>
      </c>
      <c r="V4200" s="30">
        <f t="shared" si="1018"/>
        <v>79535212</v>
      </c>
    </row>
    <row r="4201" spans="1:22" ht="16.5" x14ac:dyDescent="0.15">
      <c r="A4201">
        <f>人物属性总表!A4206</f>
        <v>4198</v>
      </c>
      <c r="B4201" s="5">
        <f>人物属性总表!K4206</f>
        <v>72270</v>
      </c>
      <c r="C4201" s="5">
        <f>人物属性总表!L4206</f>
        <v>13</v>
      </c>
      <c r="D4201" s="5">
        <f>人物属性总表!M4206</f>
        <v>72270</v>
      </c>
      <c r="E4201" s="5">
        <f>人物属性总表!N4206</f>
        <v>13</v>
      </c>
      <c r="F4201" s="5">
        <f>人物属性总表!O4206</f>
        <v>205010</v>
      </c>
      <c r="G4201" s="22">
        <f t="shared" si="1004"/>
        <v>137690739</v>
      </c>
      <c r="H4201" s="22">
        <f t="shared" si="1005"/>
        <v>51637</v>
      </c>
      <c r="I4201" s="22">
        <f t="shared" si="1006"/>
        <v>137690739</v>
      </c>
      <c r="J4201" s="22">
        <f t="shared" si="1007"/>
        <v>51637</v>
      </c>
      <c r="K4201" s="22">
        <f t="shared" si="1008"/>
        <v>397881070</v>
      </c>
      <c r="L4201" s="22"/>
      <c r="M4201" s="29">
        <f t="shared" si="1009"/>
        <v>10840</v>
      </c>
      <c r="N4201" s="29">
        <f t="shared" si="1010"/>
        <v>1</v>
      </c>
      <c r="O4201" s="29">
        <f t="shared" si="1011"/>
        <v>10840</v>
      </c>
      <c r="P4201" s="29">
        <f t="shared" si="1012"/>
        <v>1</v>
      </c>
      <c r="Q4201" s="29">
        <f t="shared" si="1013"/>
        <v>30751</v>
      </c>
      <c r="R4201" s="30">
        <f t="shared" si="1014"/>
        <v>27538147</v>
      </c>
      <c r="S4201" s="30">
        <f t="shared" si="1015"/>
        <v>10327</v>
      </c>
      <c r="T4201" s="30">
        <f t="shared" si="1016"/>
        <v>27538147</v>
      </c>
      <c r="U4201" s="30">
        <f t="shared" si="1017"/>
        <v>10327</v>
      </c>
      <c r="V4201" s="30">
        <f t="shared" si="1018"/>
        <v>79576214</v>
      </c>
    </row>
    <row r="4202" spans="1:22" ht="16.5" x14ac:dyDescent="0.15">
      <c r="A4202">
        <f>人物属性总表!A4207</f>
        <v>4199</v>
      </c>
      <c r="B4202" s="5">
        <f>人物属性总表!K4207</f>
        <v>72291</v>
      </c>
      <c r="C4202" s="5">
        <f>人物属性总表!L4207</f>
        <v>12</v>
      </c>
      <c r="D4202" s="5">
        <f>人物属性总表!M4207</f>
        <v>72291</v>
      </c>
      <c r="E4202" s="5">
        <f>人物属性总表!N4207</f>
        <v>12</v>
      </c>
      <c r="F4202" s="5">
        <f>人物属性总表!O4207</f>
        <v>210560</v>
      </c>
      <c r="G4202" s="22">
        <f t="shared" si="1004"/>
        <v>137763030</v>
      </c>
      <c r="H4202" s="22">
        <f t="shared" si="1005"/>
        <v>51649</v>
      </c>
      <c r="I4202" s="22">
        <f t="shared" si="1006"/>
        <v>137763030</v>
      </c>
      <c r="J4202" s="22">
        <f t="shared" si="1007"/>
        <v>51649</v>
      </c>
      <c r="K4202" s="22">
        <f t="shared" si="1008"/>
        <v>398091630</v>
      </c>
      <c r="L4202" s="22"/>
      <c r="M4202" s="29">
        <f t="shared" si="1009"/>
        <v>10843</v>
      </c>
      <c r="N4202" s="29">
        <f t="shared" si="1010"/>
        <v>1</v>
      </c>
      <c r="O4202" s="29">
        <f t="shared" si="1011"/>
        <v>10843</v>
      </c>
      <c r="P4202" s="29">
        <f t="shared" si="1012"/>
        <v>1</v>
      </c>
      <c r="Q4202" s="29">
        <f t="shared" si="1013"/>
        <v>31584</v>
      </c>
      <c r="R4202" s="30">
        <f t="shared" si="1014"/>
        <v>27552606</v>
      </c>
      <c r="S4202" s="30">
        <f t="shared" si="1015"/>
        <v>10329</v>
      </c>
      <c r="T4202" s="30">
        <f t="shared" si="1016"/>
        <v>27552606</v>
      </c>
      <c r="U4202" s="30">
        <f t="shared" si="1017"/>
        <v>10329</v>
      </c>
      <c r="V4202" s="30">
        <f t="shared" si="1018"/>
        <v>79618326</v>
      </c>
    </row>
    <row r="4203" spans="1:22" ht="16.5" x14ac:dyDescent="0.15">
      <c r="A4203">
        <f>人物属性总表!A4208</f>
        <v>4200</v>
      </c>
      <c r="B4203" s="5">
        <f>人物属性总表!K4208</f>
        <v>72312</v>
      </c>
      <c r="C4203" s="5">
        <f>人物属性总表!L4208</f>
        <v>13</v>
      </c>
      <c r="D4203" s="5">
        <f>人物属性总表!M4208</f>
        <v>72312</v>
      </c>
      <c r="E4203" s="5">
        <f>人物属性总表!N4208</f>
        <v>13</v>
      </c>
      <c r="F4203" s="5">
        <f>人物属性总表!O4208</f>
        <v>205140</v>
      </c>
      <c r="G4203" s="22">
        <f t="shared" si="1004"/>
        <v>137835342</v>
      </c>
      <c r="H4203" s="22">
        <f t="shared" si="1005"/>
        <v>51662</v>
      </c>
      <c r="I4203" s="22">
        <f t="shared" si="1006"/>
        <v>137835342</v>
      </c>
      <c r="J4203" s="22">
        <f t="shared" si="1007"/>
        <v>51662</v>
      </c>
      <c r="K4203" s="22">
        <f t="shared" si="1008"/>
        <v>398296770</v>
      </c>
      <c r="L4203" s="22"/>
      <c r="M4203" s="29">
        <f t="shared" si="1009"/>
        <v>10846</v>
      </c>
      <c r="N4203" s="29">
        <f t="shared" si="1010"/>
        <v>1</v>
      </c>
      <c r="O4203" s="29">
        <f t="shared" si="1011"/>
        <v>10846</v>
      </c>
      <c r="P4203" s="29">
        <f t="shared" si="1012"/>
        <v>1</v>
      </c>
      <c r="Q4203" s="29">
        <f t="shared" si="1013"/>
        <v>30771</v>
      </c>
      <c r="R4203" s="30">
        <f t="shared" si="1014"/>
        <v>27567068</v>
      </c>
      <c r="S4203" s="30">
        <f t="shared" si="1015"/>
        <v>10332</v>
      </c>
      <c r="T4203" s="30">
        <f t="shared" si="1016"/>
        <v>27567068</v>
      </c>
      <c r="U4203" s="30">
        <f t="shared" si="1017"/>
        <v>10332</v>
      </c>
      <c r="V4203" s="30">
        <f t="shared" si="1018"/>
        <v>79659354</v>
      </c>
    </row>
    <row r="4204" spans="1:22" ht="16.5" x14ac:dyDescent="0.15">
      <c r="A4204">
        <f>人物属性总表!A4209</f>
        <v>4201</v>
      </c>
      <c r="B4204" s="5">
        <f>人物属性总表!K4209</f>
        <v>72333</v>
      </c>
      <c r="C4204" s="5">
        <f>人物属性总表!L4209</f>
        <v>12</v>
      </c>
      <c r="D4204" s="5">
        <f>人物属性总表!M4209</f>
        <v>72333</v>
      </c>
      <c r="E4204" s="5">
        <f>人物属性总表!N4209</f>
        <v>12</v>
      </c>
      <c r="F4204" s="5">
        <f>人物属性总表!O4209</f>
        <v>210680</v>
      </c>
      <c r="G4204" s="22">
        <f t="shared" si="1004"/>
        <v>137907675</v>
      </c>
      <c r="H4204" s="22">
        <f t="shared" si="1005"/>
        <v>51674</v>
      </c>
      <c r="I4204" s="22">
        <f t="shared" si="1006"/>
        <v>137907675</v>
      </c>
      <c r="J4204" s="22">
        <f t="shared" si="1007"/>
        <v>51674</v>
      </c>
      <c r="K4204" s="22">
        <f t="shared" si="1008"/>
        <v>398507450</v>
      </c>
      <c r="L4204" s="22"/>
      <c r="M4204" s="29">
        <f t="shared" si="1009"/>
        <v>10849</v>
      </c>
      <c r="N4204" s="29">
        <f t="shared" si="1010"/>
        <v>1</v>
      </c>
      <c r="O4204" s="29">
        <f t="shared" si="1011"/>
        <v>10849</v>
      </c>
      <c r="P4204" s="29">
        <f t="shared" si="1012"/>
        <v>1</v>
      </c>
      <c r="Q4204" s="29">
        <f t="shared" si="1013"/>
        <v>31602</v>
      </c>
      <c r="R4204" s="30">
        <f t="shared" si="1014"/>
        <v>27581535</v>
      </c>
      <c r="S4204" s="30">
        <f t="shared" si="1015"/>
        <v>10334</v>
      </c>
      <c r="T4204" s="30">
        <f t="shared" si="1016"/>
        <v>27581535</v>
      </c>
      <c r="U4204" s="30">
        <f t="shared" si="1017"/>
        <v>10334</v>
      </c>
      <c r="V4204" s="30">
        <f t="shared" si="1018"/>
        <v>79701490</v>
      </c>
    </row>
    <row r="4205" spans="1:22" ht="16.5" x14ac:dyDescent="0.15">
      <c r="A4205">
        <f>人物属性总表!A4210</f>
        <v>4202</v>
      </c>
      <c r="B4205" s="5">
        <f>人物属性总表!K4210</f>
        <v>72354</v>
      </c>
      <c r="C4205" s="5">
        <f>人物属性总表!L4210</f>
        <v>13</v>
      </c>
      <c r="D4205" s="5">
        <f>人物属性总表!M4210</f>
        <v>72354</v>
      </c>
      <c r="E4205" s="5">
        <f>人物属性总表!N4210</f>
        <v>13</v>
      </c>
      <c r="F4205" s="5">
        <f>人物属性总表!O4210</f>
        <v>205260</v>
      </c>
      <c r="G4205" s="22">
        <f t="shared" si="1004"/>
        <v>137980029</v>
      </c>
      <c r="H4205" s="22">
        <f t="shared" si="1005"/>
        <v>51687</v>
      </c>
      <c r="I4205" s="22">
        <f t="shared" si="1006"/>
        <v>137980029</v>
      </c>
      <c r="J4205" s="22">
        <f t="shared" si="1007"/>
        <v>51687</v>
      </c>
      <c r="K4205" s="22">
        <f t="shared" si="1008"/>
        <v>398712710</v>
      </c>
      <c r="L4205" s="22"/>
      <c r="M4205" s="29">
        <f t="shared" si="1009"/>
        <v>10853</v>
      </c>
      <c r="N4205" s="29">
        <f t="shared" si="1010"/>
        <v>1</v>
      </c>
      <c r="O4205" s="29">
        <f t="shared" si="1011"/>
        <v>10853</v>
      </c>
      <c r="P4205" s="29">
        <f t="shared" si="1012"/>
        <v>1</v>
      </c>
      <c r="Q4205" s="29">
        <f t="shared" si="1013"/>
        <v>30789</v>
      </c>
      <c r="R4205" s="30">
        <f t="shared" si="1014"/>
        <v>27596005</v>
      </c>
      <c r="S4205" s="30">
        <f t="shared" si="1015"/>
        <v>10337</v>
      </c>
      <c r="T4205" s="30">
        <f t="shared" si="1016"/>
        <v>27596005</v>
      </c>
      <c r="U4205" s="30">
        <f t="shared" si="1017"/>
        <v>10337</v>
      </c>
      <c r="V4205" s="30">
        <f t="shared" si="1018"/>
        <v>79742542</v>
      </c>
    </row>
    <row r="4206" spans="1:22" ht="16.5" x14ac:dyDescent="0.15">
      <c r="A4206">
        <f>人物属性总表!A4211</f>
        <v>4203</v>
      </c>
      <c r="B4206" s="5">
        <f>人物属性总表!K4211</f>
        <v>72375</v>
      </c>
      <c r="C4206" s="5">
        <f>人物属性总表!L4211</f>
        <v>12</v>
      </c>
      <c r="D4206" s="5">
        <f>人物属性总表!M4211</f>
        <v>72375</v>
      </c>
      <c r="E4206" s="5">
        <f>人物属性总表!N4211</f>
        <v>12</v>
      </c>
      <c r="F4206" s="5">
        <f>人物属性总表!O4211</f>
        <v>210800</v>
      </c>
      <c r="G4206" s="22">
        <f t="shared" si="1004"/>
        <v>138052404</v>
      </c>
      <c r="H4206" s="22">
        <f t="shared" si="1005"/>
        <v>51699</v>
      </c>
      <c r="I4206" s="22">
        <f t="shared" si="1006"/>
        <v>138052404</v>
      </c>
      <c r="J4206" s="22">
        <f t="shared" si="1007"/>
        <v>51699</v>
      </c>
      <c r="K4206" s="22">
        <f t="shared" si="1008"/>
        <v>398923510</v>
      </c>
      <c r="L4206" s="22"/>
      <c r="M4206" s="29">
        <f t="shared" si="1009"/>
        <v>10856</v>
      </c>
      <c r="N4206" s="29">
        <f t="shared" si="1010"/>
        <v>1</v>
      </c>
      <c r="O4206" s="29">
        <f t="shared" si="1011"/>
        <v>10856</v>
      </c>
      <c r="P4206" s="29">
        <f t="shared" si="1012"/>
        <v>1</v>
      </c>
      <c r="Q4206" s="29">
        <f t="shared" si="1013"/>
        <v>31620</v>
      </c>
      <c r="R4206" s="30">
        <f t="shared" si="1014"/>
        <v>27610480</v>
      </c>
      <c r="S4206" s="30">
        <f t="shared" si="1015"/>
        <v>10339</v>
      </c>
      <c r="T4206" s="30">
        <f t="shared" si="1016"/>
        <v>27610480</v>
      </c>
      <c r="U4206" s="30">
        <f t="shared" si="1017"/>
        <v>10339</v>
      </c>
      <c r="V4206" s="30">
        <f t="shared" si="1018"/>
        <v>79784702</v>
      </c>
    </row>
    <row r="4207" spans="1:22" ht="16.5" x14ac:dyDescent="0.15">
      <c r="A4207">
        <f>人物属性总表!A4212</f>
        <v>4204</v>
      </c>
      <c r="B4207" s="5">
        <f>人物属性总表!K4212</f>
        <v>72396</v>
      </c>
      <c r="C4207" s="5">
        <f>人物属性总表!L4212</f>
        <v>13</v>
      </c>
      <c r="D4207" s="5">
        <f>人物属性总表!M4212</f>
        <v>72396</v>
      </c>
      <c r="E4207" s="5">
        <f>人物属性总表!N4212</f>
        <v>13</v>
      </c>
      <c r="F4207" s="5">
        <f>人物属性总表!O4212</f>
        <v>205370</v>
      </c>
      <c r="G4207" s="22">
        <f t="shared" si="1004"/>
        <v>138124800</v>
      </c>
      <c r="H4207" s="22">
        <f t="shared" si="1005"/>
        <v>51712</v>
      </c>
      <c r="I4207" s="22">
        <f t="shared" si="1006"/>
        <v>138124800</v>
      </c>
      <c r="J4207" s="22">
        <f t="shared" si="1007"/>
        <v>51712</v>
      </c>
      <c r="K4207" s="22">
        <f t="shared" si="1008"/>
        <v>399128880</v>
      </c>
      <c r="L4207" s="22"/>
      <c r="M4207" s="29">
        <f t="shared" si="1009"/>
        <v>10859</v>
      </c>
      <c r="N4207" s="29">
        <f t="shared" si="1010"/>
        <v>1</v>
      </c>
      <c r="O4207" s="29">
        <f t="shared" si="1011"/>
        <v>10859</v>
      </c>
      <c r="P4207" s="29">
        <f t="shared" si="1012"/>
        <v>1</v>
      </c>
      <c r="Q4207" s="29">
        <f t="shared" si="1013"/>
        <v>30805</v>
      </c>
      <c r="R4207" s="30">
        <f t="shared" si="1014"/>
        <v>27624960</v>
      </c>
      <c r="S4207" s="30">
        <f t="shared" si="1015"/>
        <v>10342</v>
      </c>
      <c r="T4207" s="30">
        <f t="shared" si="1016"/>
        <v>27624960</v>
      </c>
      <c r="U4207" s="30">
        <f t="shared" si="1017"/>
        <v>10342</v>
      </c>
      <c r="V4207" s="30">
        <f t="shared" si="1018"/>
        <v>79825776</v>
      </c>
    </row>
    <row r="4208" spans="1:22" ht="16.5" x14ac:dyDescent="0.15">
      <c r="A4208">
        <f>人物属性总表!A4213</f>
        <v>4205</v>
      </c>
      <c r="B4208" s="5">
        <f>人物属性总表!K4213</f>
        <v>72417</v>
      </c>
      <c r="C4208" s="5">
        <f>人物属性总表!L4213</f>
        <v>12</v>
      </c>
      <c r="D4208" s="5">
        <f>人物属性总表!M4213</f>
        <v>72417</v>
      </c>
      <c r="E4208" s="5">
        <f>人物属性总表!N4213</f>
        <v>12</v>
      </c>
      <c r="F4208" s="5">
        <f>人物属性总表!O4213</f>
        <v>210930</v>
      </c>
      <c r="G4208" s="22">
        <f t="shared" si="1004"/>
        <v>138197217</v>
      </c>
      <c r="H4208" s="22">
        <f t="shared" si="1005"/>
        <v>51724</v>
      </c>
      <c r="I4208" s="22">
        <f t="shared" si="1006"/>
        <v>138197217</v>
      </c>
      <c r="J4208" s="22">
        <f t="shared" si="1007"/>
        <v>51724</v>
      </c>
      <c r="K4208" s="22">
        <f t="shared" si="1008"/>
        <v>399339810</v>
      </c>
      <c r="L4208" s="22"/>
      <c r="M4208" s="29">
        <f t="shared" si="1009"/>
        <v>10862</v>
      </c>
      <c r="N4208" s="29">
        <f t="shared" si="1010"/>
        <v>1</v>
      </c>
      <c r="O4208" s="29">
        <f t="shared" si="1011"/>
        <v>10862</v>
      </c>
      <c r="P4208" s="29">
        <f t="shared" si="1012"/>
        <v>1</v>
      </c>
      <c r="Q4208" s="29">
        <f t="shared" si="1013"/>
        <v>31639</v>
      </c>
      <c r="R4208" s="30">
        <f t="shared" si="1014"/>
        <v>27639443</v>
      </c>
      <c r="S4208" s="30">
        <f t="shared" si="1015"/>
        <v>10344</v>
      </c>
      <c r="T4208" s="30">
        <f t="shared" si="1016"/>
        <v>27639443</v>
      </c>
      <c r="U4208" s="30">
        <f t="shared" si="1017"/>
        <v>10344</v>
      </c>
      <c r="V4208" s="30">
        <f t="shared" si="1018"/>
        <v>79867962</v>
      </c>
    </row>
    <row r="4209" spans="1:22" ht="16.5" x14ac:dyDescent="0.15">
      <c r="A4209">
        <f>人物属性总表!A4214</f>
        <v>4206</v>
      </c>
      <c r="B4209" s="5">
        <f>人物属性总表!K4214</f>
        <v>72437</v>
      </c>
      <c r="C4209" s="5">
        <f>人物属性总表!L4214</f>
        <v>13</v>
      </c>
      <c r="D4209" s="5">
        <f>人物属性总表!M4214</f>
        <v>72437</v>
      </c>
      <c r="E4209" s="5">
        <f>人物属性总表!N4214</f>
        <v>13</v>
      </c>
      <c r="F4209" s="5">
        <f>人物属性总表!O4214</f>
        <v>205490</v>
      </c>
      <c r="G4209" s="22">
        <f t="shared" si="1004"/>
        <v>138269654</v>
      </c>
      <c r="H4209" s="22">
        <f t="shared" si="1005"/>
        <v>51737</v>
      </c>
      <c r="I4209" s="22">
        <f t="shared" si="1006"/>
        <v>138269654</v>
      </c>
      <c r="J4209" s="22">
        <f t="shared" si="1007"/>
        <v>51737</v>
      </c>
      <c r="K4209" s="22">
        <f t="shared" si="1008"/>
        <v>399545300</v>
      </c>
      <c r="L4209" s="22"/>
      <c r="M4209" s="29">
        <f t="shared" si="1009"/>
        <v>10865</v>
      </c>
      <c r="N4209" s="29">
        <f t="shared" si="1010"/>
        <v>1</v>
      </c>
      <c r="O4209" s="29">
        <f t="shared" si="1011"/>
        <v>10865</v>
      </c>
      <c r="P4209" s="29">
        <f t="shared" si="1012"/>
        <v>1</v>
      </c>
      <c r="Q4209" s="29">
        <f t="shared" si="1013"/>
        <v>30823</v>
      </c>
      <c r="R4209" s="30">
        <f t="shared" si="1014"/>
        <v>27653930</v>
      </c>
      <c r="S4209" s="30">
        <f t="shared" si="1015"/>
        <v>10347</v>
      </c>
      <c r="T4209" s="30">
        <f t="shared" si="1016"/>
        <v>27653930</v>
      </c>
      <c r="U4209" s="30">
        <f t="shared" si="1017"/>
        <v>10347</v>
      </c>
      <c r="V4209" s="30">
        <f t="shared" si="1018"/>
        <v>79909060</v>
      </c>
    </row>
    <row r="4210" spans="1:22" ht="16.5" x14ac:dyDescent="0.15">
      <c r="A4210">
        <f>人物属性总表!A4215</f>
        <v>4207</v>
      </c>
      <c r="B4210" s="5">
        <f>人物属性总表!K4215</f>
        <v>72458</v>
      </c>
      <c r="C4210" s="5">
        <f>人物属性总表!L4215</f>
        <v>13</v>
      </c>
      <c r="D4210" s="5">
        <f>人物属性总表!M4215</f>
        <v>72458</v>
      </c>
      <c r="E4210" s="5">
        <f>人物属性总表!N4215</f>
        <v>13</v>
      </c>
      <c r="F4210" s="5">
        <f>人物属性总表!O4215</f>
        <v>205550</v>
      </c>
      <c r="G4210" s="22">
        <f t="shared" si="1004"/>
        <v>138342112</v>
      </c>
      <c r="H4210" s="22">
        <f t="shared" si="1005"/>
        <v>51750</v>
      </c>
      <c r="I4210" s="22">
        <f t="shared" si="1006"/>
        <v>138342112</v>
      </c>
      <c r="J4210" s="22">
        <f t="shared" si="1007"/>
        <v>51750</v>
      </c>
      <c r="K4210" s="22">
        <f t="shared" si="1008"/>
        <v>399750850</v>
      </c>
      <c r="L4210" s="22"/>
      <c r="M4210" s="29">
        <f t="shared" si="1009"/>
        <v>10868</v>
      </c>
      <c r="N4210" s="29">
        <f t="shared" si="1010"/>
        <v>1</v>
      </c>
      <c r="O4210" s="29">
        <f t="shared" si="1011"/>
        <v>10868</v>
      </c>
      <c r="P4210" s="29">
        <f t="shared" si="1012"/>
        <v>1</v>
      </c>
      <c r="Q4210" s="29">
        <f t="shared" si="1013"/>
        <v>30832</v>
      </c>
      <c r="R4210" s="30">
        <f t="shared" si="1014"/>
        <v>27668422</v>
      </c>
      <c r="S4210" s="30">
        <f t="shared" si="1015"/>
        <v>10350</v>
      </c>
      <c r="T4210" s="30">
        <f t="shared" si="1016"/>
        <v>27668422</v>
      </c>
      <c r="U4210" s="30">
        <f t="shared" si="1017"/>
        <v>10350</v>
      </c>
      <c r="V4210" s="30">
        <f t="shared" si="1018"/>
        <v>79950170</v>
      </c>
    </row>
    <row r="4211" spans="1:22" ht="16.5" x14ac:dyDescent="0.15">
      <c r="A4211">
        <f>人物属性总表!A4216</f>
        <v>4208</v>
      </c>
      <c r="B4211" s="5">
        <f>人物属性总表!K4216</f>
        <v>72479</v>
      </c>
      <c r="C4211" s="5">
        <f>人物属性总表!L4216</f>
        <v>12</v>
      </c>
      <c r="D4211" s="5">
        <f>人物属性总表!M4216</f>
        <v>72479</v>
      </c>
      <c r="E4211" s="5">
        <f>人物属性总表!N4216</f>
        <v>12</v>
      </c>
      <c r="F4211" s="5">
        <f>人物属性总表!O4216</f>
        <v>211100</v>
      </c>
      <c r="G4211" s="22">
        <f t="shared" si="1004"/>
        <v>138414591</v>
      </c>
      <c r="H4211" s="22">
        <f t="shared" si="1005"/>
        <v>51762</v>
      </c>
      <c r="I4211" s="22">
        <f t="shared" si="1006"/>
        <v>138414591</v>
      </c>
      <c r="J4211" s="22">
        <f t="shared" si="1007"/>
        <v>51762</v>
      </c>
      <c r="K4211" s="22">
        <f t="shared" si="1008"/>
        <v>399961950</v>
      </c>
      <c r="L4211" s="22"/>
      <c r="M4211" s="29">
        <f t="shared" si="1009"/>
        <v>10871</v>
      </c>
      <c r="N4211" s="29">
        <f t="shared" si="1010"/>
        <v>1</v>
      </c>
      <c r="O4211" s="29">
        <f t="shared" si="1011"/>
        <v>10871</v>
      </c>
      <c r="P4211" s="29">
        <f t="shared" si="1012"/>
        <v>1</v>
      </c>
      <c r="Q4211" s="29">
        <f t="shared" si="1013"/>
        <v>31665</v>
      </c>
      <c r="R4211" s="30">
        <f t="shared" si="1014"/>
        <v>27682918</v>
      </c>
      <c r="S4211" s="30">
        <f t="shared" si="1015"/>
        <v>10352</v>
      </c>
      <c r="T4211" s="30">
        <f t="shared" si="1016"/>
        <v>27682918</v>
      </c>
      <c r="U4211" s="30">
        <f t="shared" si="1017"/>
        <v>10352</v>
      </c>
      <c r="V4211" s="30">
        <f t="shared" si="1018"/>
        <v>79992390</v>
      </c>
    </row>
    <row r="4212" spans="1:22" ht="16.5" x14ac:dyDescent="0.15">
      <c r="A4212">
        <f>人物属性总表!A4217</f>
        <v>4209</v>
      </c>
      <c r="B4212" s="5">
        <f>人物属性总表!K4217</f>
        <v>72500</v>
      </c>
      <c r="C4212" s="5">
        <f>人物属性总表!L4217</f>
        <v>13</v>
      </c>
      <c r="D4212" s="5">
        <f>人物属性总表!M4217</f>
        <v>72500</v>
      </c>
      <c r="E4212" s="5">
        <f>人物属性总表!N4217</f>
        <v>13</v>
      </c>
      <c r="F4212" s="5">
        <f>人物属性总表!O4217</f>
        <v>205670</v>
      </c>
      <c r="G4212" s="22">
        <f t="shared" si="1004"/>
        <v>138487091</v>
      </c>
      <c r="H4212" s="22">
        <f t="shared" si="1005"/>
        <v>51775</v>
      </c>
      <c r="I4212" s="22">
        <f t="shared" si="1006"/>
        <v>138487091</v>
      </c>
      <c r="J4212" s="22">
        <f t="shared" si="1007"/>
        <v>51775</v>
      </c>
      <c r="K4212" s="22">
        <f t="shared" si="1008"/>
        <v>400167620</v>
      </c>
      <c r="L4212" s="22"/>
      <c r="M4212" s="29">
        <f t="shared" si="1009"/>
        <v>10875</v>
      </c>
      <c r="N4212" s="29">
        <f t="shared" si="1010"/>
        <v>1</v>
      </c>
      <c r="O4212" s="29">
        <f t="shared" si="1011"/>
        <v>10875</v>
      </c>
      <c r="P4212" s="29">
        <f t="shared" si="1012"/>
        <v>1</v>
      </c>
      <c r="Q4212" s="29">
        <f t="shared" si="1013"/>
        <v>30850</v>
      </c>
      <c r="R4212" s="30">
        <f t="shared" si="1014"/>
        <v>27697418</v>
      </c>
      <c r="S4212" s="30">
        <f t="shared" si="1015"/>
        <v>10355</v>
      </c>
      <c r="T4212" s="30">
        <f t="shared" si="1016"/>
        <v>27697418</v>
      </c>
      <c r="U4212" s="30">
        <f t="shared" si="1017"/>
        <v>10355</v>
      </c>
      <c r="V4212" s="30">
        <f t="shared" si="1018"/>
        <v>80033524</v>
      </c>
    </row>
    <row r="4213" spans="1:22" ht="16.5" x14ac:dyDescent="0.15">
      <c r="A4213">
        <f>人物属性总表!A4218</f>
        <v>4210</v>
      </c>
      <c r="B4213" s="5">
        <f>人物属性总表!K4218</f>
        <v>72521</v>
      </c>
      <c r="C4213" s="5">
        <f>人物属性总表!L4218</f>
        <v>12</v>
      </c>
      <c r="D4213" s="5">
        <f>人物属性总表!M4218</f>
        <v>72521</v>
      </c>
      <c r="E4213" s="5">
        <f>人物属性总表!N4218</f>
        <v>12</v>
      </c>
      <c r="F4213" s="5">
        <f>人物属性总表!O4218</f>
        <v>211220</v>
      </c>
      <c r="G4213" s="22">
        <f t="shared" si="1004"/>
        <v>138559612</v>
      </c>
      <c r="H4213" s="22">
        <f t="shared" si="1005"/>
        <v>51787</v>
      </c>
      <c r="I4213" s="22">
        <f t="shared" si="1006"/>
        <v>138559612</v>
      </c>
      <c r="J4213" s="22">
        <f t="shared" si="1007"/>
        <v>51787</v>
      </c>
      <c r="K4213" s="22">
        <f t="shared" si="1008"/>
        <v>400378840</v>
      </c>
      <c r="L4213" s="22"/>
      <c r="M4213" s="29">
        <f t="shared" si="1009"/>
        <v>10878</v>
      </c>
      <c r="N4213" s="29">
        <f t="shared" si="1010"/>
        <v>1</v>
      </c>
      <c r="O4213" s="29">
        <f t="shared" si="1011"/>
        <v>10878</v>
      </c>
      <c r="P4213" s="29">
        <f t="shared" si="1012"/>
        <v>1</v>
      </c>
      <c r="Q4213" s="29">
        <f t="shared" si="1013"/>
        <v>31683</v>
      </c>
      <c r="R4213" s="30">
        <f t="shared" si="1014"/>
        <v>27711922</v>
      </c>
      <c r="S4213" s="30">
        <f t="shared" si="1015"/>
        <v>10357</v>
      </c>
      <c r="T4213" s="30">
        <f t="shared" si="1016"/>
        <v>27711922</v>
      </c>
      <c r="U4213" s="30">
        <f t="shared" si="1017"/>
        <v>10357</v>
      </c>
      <c r="V4213" s="30">
        <f t="shared" si="1018"/>
        <v>80075768</v>
      </c>
    </row>
    <row r="4214" spans="1:22" ht="16.5" x14ac:dyDescent="0.15">
      <c r="A4214">
        <f>人物属性总表!A4219</f>
        <v>4211</v>
      </c>
      <c r="B4214" s="5">
        <f>人物属性总表!K4219</f>
        <v>72542</v>
      </c>
      <c r="C4214" s="5">
        <f>人物属性总表!L4219</f>
        <v>13</v>
      </c>
      <c r="D4214" s="5">
        <f>人物属性总表!M4219</f>
        <v>72542</v>
      </c>
      <c r="E4214" s="5">
        <f>人物属性总表!N4219</f>
        <v>13</v>
      </c>
      <c r="F4214" s="5">
        <f>人物属性总表!O4219</f>
        <v>205790</v>
      </c>
      <c r="G4214" s="22">
        <f t="shared" si="1004"/>
        <v>138632154</v>
      </c>
      <c r="H4214" s="22">
        <f t="shared" si="1005"/>
        <v>51800</v>
      </c>
      <c r="I4214" s="22">
        <f t="shared" si="1006"/>
        <v>138632154</v>
      </c>
      <c r="J4214" s="22">
        <f t="shared" si="1007"/>
        <v>51800</v>
      </c>
      <c r="K4214" s="22">
        <f t="shared" si="1008"/>
        <v>400584630</v>
      </c>
      <c r="L4214" s="22"/>
      <c r="M4214" s="29">
        <f t="shared" si="1009"/>
        <v>10881</v>
      </c>
      <c r="N4214" s="29">
        <f t="shared" si="1010"/>
        <v>1</v>
      </c>
      <c r="O4214" s="29">
        <f t="shared" si="1011"/>
        <v>10881</v>
      </c>
      <c r="P4214" s="29">
        <f t="shared" si="1012"/>
        <v>1</v>
      </c>
      <c r="Q4214" s="29">
        <f t="shared" si="1013"/>
        <v>30868</v>
      </c>
      <c r="R4214" s="30">
        <f t="shared" si="1014"/>
        <v>27726430</v>
      </c>
      <c r="S4214" s="30">
        <f t="shared" si="1015"/>
        <v>10360</v>
      </c>
      <c r="T4214" s="30">
        <f t="shared" si="1016"/>
        <v>27726430</v>
      </c>
      <c r="U4214" s="30">
        <f t="shared" si="1017"/>
        <v>10360</v>
      </c>
      <c r="V4214" s="30">
        <f t="shared" si="1018"/>
        <v>80116926</v>
      </c>
    </row>
    <row r="4215" spans="1:22" ht="16.5" x14ac:dyDescent="0.15">
      <c r="A4215">
        <f>人物属性总表!A4220</f>
        <v>4212</v>
      </c>
      <c r="B4215" s="5">
        <f>人物属性总表!K4220</f>
        <v>72563</v>
      </c>
      <c r="C4215" s="5">
        <f>人物属性总表!L4220</f>
        <v>12</v>
      </c>
      <c r="D4215" s="5">
        <f>人物属性总表!M4220</f>
        <v>72563</v>
      </c>
      <c r="E4215" s="5">
        <f>人物属性总表!N4220</f>
        <v>12</v>
      </c>
      <c r="F4215" s="5">
        <f>人物属性总表!O4220</f>
        <v>211340</v>
      </c>
      <c r="G4215" s="22">
        <f t="shared" si="1004"/>
        <v>138704717</v>
      </c>
      <c r="H4215" s="22">
        <f t="shared" si="1005"/>
        <v>51812</v>
      </c>
      <c r="I4215" s="22">
        <f t="shared" si="1006"/>
        <v>138704717</v>
      </c>
      <c r="J4215" s="22">
        <f t="shared" si="1007"/>
        <v>51812</v>
      </c>
      <c r="K4215" s="22">
        <f t="shared" si="1008"/>
        <v>400795970</v>
      </c>
      <c r="L4215" s="22"/>
      <c r="M4215" s="29">
        <f t="shared" si="1009"/>
        <v>10884</v>
      </c>
      <c r="N4215" s="29">
        <f t="shared" si="1010"/>
        <v>1</v>
      </c>
      <c r="O4215" s="29">
        <f t="shared" si="1011"/>
        <v>10884</v>
      </c>
      <c r="P4215" s="29">
        <f t="shared" si="1012"/>
        <v>1</v>
      </c>
      <c r="Q4215" s="29">
        <f t="shared" si="1013"/>
        <v>31701</v>
      </c>
      <c r="R4215" s="30">
        <f t="shared" si="1014"/>
        <v>27740943</v>
      </c>
      <c r="S4215" s="30">
        <f t="shared" si="1015"/>
        <v>10362</v>
      </c>
      <c r="T4215" s="30">
        <f t="shared" si="1016"/>
        <v>27740943</v>
      </c>
      <c r="U4215" s="30">
        <f t="shared" si="1017"/>
        <v>10362</v>
      </c>
      <c r="V4215" s="30">
        <f t="shared" si="1018"/>
        <v>80159194</v>
      </c>
    </row>
    <row r="4216" spans="1:22" ht="16.5" x14ac:dyDescent="0.15">
      <c r="A4216">
        <f>人物属性总表!A4221</f>
        <v>4213</v>
      </c>
      <c r="B4216" s="5">
        <f>人物属性总表!K4221</f>
        <v>72584</v>
      </c>
      <c r="C4216" s="5">
        <f>人物属性总表!L4221</f>
        <v>13</v>
      </c>
      <c r="D4216" s="5">
        <f>人物属性总表!M4221</f>
        <v>72584</v>
      </c>
      <c r="E4216" s="5">
        <f>人物属性总表!N4221</f>
        <v>13</v>
      </c>
      <c r="F4216" s="5">
        <f>人物属性总表!O4221</f>
        <v>205910</v>
      </c>
      <c r="G4216" s="22">
        <f t="shared" si="1004"/>
        <v>138777301</v>
      </c>
      <c r="H4216" s="22">
        <f t="shared" si="1005"/>
        <v>51825</v>
      </c>
      <c r="I4216" s="22">
        <f t="shared" si="1006"/>
        <v>138777301</v>
      </c>
      <c r="J4216" s="22">
        <f t="shared" si="1007"/>
        <v>51825</v>
      </c>
      <c r="K4216" s="22">
        <f t="shared" si="1008"/>
        <v>401001880</v>
      </c>
      <c r="L4216" s="22"/>
      <c r="M4216" s="29">
        <f t="shared" si="1009"/>
        <v>10887</v>
      </c>
      <c r="N4216" s="29">
        <f t="shared" si="1010"/>
        <v>1</v>
      </c>
      <c r="O4216" s="29">
        <f t="shared" si="1011"/>
        <v>10887</v>
      </c>
      <c r="P4216" s="29">
        <f t="shared" si="1012"/>
        <v>1</v>
      </c>
      <c r="Q4216" s="29">
        <f t="shared" si="1013"/>
        <v>30886</v>
      </c>
      <c r="R4216" s="30">
        <f t="shared" si="1014"/>
        <v>27755460</v>
      </c>
      <c r="S4216" s="30">
        <f t="shared" si="1015"/>
        <v>10365</v>
      </c>
      <c r="T4216" s="30">
        <f t="shared" si="1016"/>
        <v>27755460</v>
      </c>
      <c r="U4216" s="30">
        <f t="shared" si="1017"/>
        <v>10365</v>
      </c>
      <c r="V4216" s="30">
        <f t="shared" si="1018"/>
        <v>80200376</v>
      </c>
    </row>
    <row r="4217" spans="1:22" ht="16.5" x14ac:dyDescent="0.15">
      <c r="A4217">
        <f>人物属性总表!A4222</f>
        <v>4214</v>
      </c>
      <c r="B4217" s="5">
        <f>人物属性总表!K4222</f>
        <v>72605</v>
      </c>
      <c r="C4217" s="5">
        <f>人物属性总表!L4222</f>
        <v>12</v>
      </c>
      <c r="D4217" s="5">
        <f>人物属性总表!M4222</f>
        <v>72605</v>
      </c>
      <c r="E4217" s="5">
        <f>人物属性总表!N4222</f>
        <v>12</v>
      </c>
      <c r="F4217" s="5">
        <f>人物属性总表!O4222</f>
        <v>211460</v>
      </c>
      <c r="G4217" s="22">
        <f t="shared" si="1004"/>
        <v>138849906</v>
      </c>
      <c r="H4217" s="22">
        <f t="shared" si="1005"/>
        <v>51837</v>
      </c>
      <c r="I4217" s="22">
        <f t="shared" si="1006"/>
        <v>138849906</v>
      </c>
      <c r="J4217" s="22">
        <f t="shared" si="1007"/>
        <v>51837</v>
      </c>
      <c r="K4217" s="22">
        <f t="shared" si="1008"/>
        <v>401213340</v>
      </c>
      <c r="L4217" s="22"/>
      <c r="M4217" s="29">
        <f t="shared" si="1009"/>
        <v>10890</v>
      </c>
      <c r="N4217" s="29">
        <f t="shared" si="1010"/>
        <v>1</v>
      </c>
      <c r="O4217" s="29">
        <f t="shared" si="1011"/>
        <v>10890</v>
      </c>
      <c r="P4217" s="29">
        <f t="shared" si="1012"/>
        <v>1</v>
      </c>
      <c r="Q4217" s="29">
        <f t="shared" si="1013"/>
        <v>31719</v>
      </c>
      <c r="R4217" s="30">
        <f t="shared" si="1014"/>
        <v>27769981</v>
      </c>
      <c r="S4217" s="30">
        <f t="shared" si="1015"/>
        <v>10367</v>
      </c>
      <c r="T4217" s="30">
        <f t="shared" si="1016"/>
        <v>27769981</v>
      </c>
      <c r="U4217" s="30">
        <f t="shared" si="1017"/>
        <v>10367</v>
      </c>
      <c r="V4217" s="30">
        <f t="shared" si="1018"/>
        <v>80242668</v>
      </c>
    </row>
    <row r="4218" spans="1:22" ht="16.5" x14ac:dyDescent="0.15">
      <c r="A4218">
        <f>人物属性总表!A4223</f>
        <v>4215</v>
      </c>
      <c r="B4218" s="5">
        <f>人物属性总表!K4223</f>
        <v>72625</v>
      </c>
      <c r="C4218" s="5">
        <f>人物属性总表!L4223</f>
        <v>13</v>
      </c>
      <c r="D4218" s="5">
        <f>人物属性总表!M4223</f>
        <v>72625</v>
      </c>
      <c r="E4218" s="5">
        <f>人物属性总表!N4223</f>
        <v>13</v>
      </c>
      <c r="F4218" s="5">
        <f>人物属性总表!O4223</f>
        <v>206020</v>
      </c>
      <c r="G4218" s="22">
        <f t="shared" si="1004"/>
        <v>138922531</v>
      </c>
      <c r="H4218" s="22">
        <f t="shared" si="1005"/>
        <v>51850</v>
      </c>
      <c r="I4218" s="22">
        <f t="shared" si="1006"/>
        <v>138922531</v>
      </c>
      <c r="J4218" s="22">
        <f t="shared" si="1007"/>
        <v>51850</v>
      </c>
      <c r="K4218" s="22">
        <f t="shared" si="1008"/>
        <v>401419360</v>
      </c>
      <c r="L4218" s="22"/>
      <c r="M4218" s="29">
        <f t="shared" si="1009"/>
        <v>10893</v>
      </c>
      <c r="N4218" s="29">
        <f t="shared" si="1010"/>
        <v>1</v>
      </c>
      <c r="O4218" s="29">
        <f t="shared" si="1011"/>
        <v>10893</v>
      </c>
      <c r="P4218" s="29">
        <f t="shared" si="1012"/>
        <v>1</v>
      </c>
      <c r="Q4218" s="29">
        <f t="shared" si="1013"/>
        <v>30903</v>
      </c>
      <c r="R4218" s="30">
        <f t="shared" si="1014"/>
        <v>27784506</v>
      </c>
      <c r="S4218" s="30">
        <f t="shared" si="1015"/>
        <v>10370</v>
      </c>
      <c r="T4218" s="30">
        <f t="shared" si="1016"/>
        <v>27784506</v>
      </c>
      <c r="U4218" s="30">
        <f t="shared" si="1017"/>
        <v>10370</v>
      </c>
      <c r="V4218" s="30">
        <f t="shared" si="1018"/>
        <v>80283872</v>
      </c>
    </row>
    <row r="4219" spans="1:22" ht="16.5" x14ac:dyDescent="0.15">
      <c r="A4219">
        <f>人物属性总表!A4224</f>
        <v>4216</v>
      </c>
      <c r="B4219" s="5">
        <f>人物属性总表!K4224</f>
        <v>72646</v>
      </c>
      <c r="C4219" s="5">
        <f>人物属性总表!L4224</f>
        <v>12</v>
      </c>
      <c r="D4219" s="5">
        <f>人物属性总表!M4224</f>
        <v>72646</v>
      </c>
      <c r="E4219" s="5">
        <f>人物属性总表!N4224</f>
        <v>12</v>
      </c>
      <c r="F4219" s="5">
        <f>人物属性总表!O4224</f>
        <v>211590</v>
      </c>
      <c r="G4219" s="22">
        <f t="shared" si="1004"/>
        <v>138995177</v>
      </c>
      <c r="H4219" s="22">
        <f t="shared" si="1005"/>
        <v>51862</v>
      </c>
      <c r="I4219" s="22">
        <f t="shared" si="1006"/>
        <v>138995177</v>
      </c>
      <c r="J4219" s="22">
        <f t="shared" si="1007"/>
        <v>51862</v>
      </c>
      <c r="K4219" s="22">
        <f t="shared" si="1008"/>
        <v>401630950</v>
      </c>
      <c r="L4219" s="22"/>
      <c r="M4219" s="29">
        <f t="shared" si="1009"/>
        <v>10896</v>
      </c>
      <c r="N4219" s="29">
        <f t="shared" si="1010"/>
        <v>1</v>
      </c>
      <c r="O4219" s="29">
        <f t="shared" si="1011"/>
        <v>10896</v>
      </c>
      <c r="P4219" s="29">
        <f t="shared" si="1012"/>
        <v>1</v>
      </c>
      <c r="Q4219" s="29">
        <f t="shared" si="1013"/>
        <v>31738</v>
      </c>
      <c r="R4219" s="30">
        <f t="shared" si="1014"/>
        <v>27799035</v>
      </c>
      <c r="S4219" s="30">
        <f t="shared" si="1015"/>
        <v>10372</v>
      </c>
      <c r="T4219" s="30">
        <f t="shared" si="1016"/>
        <v>27799035</v>
      </c>
      <c r="U4219" s="30">
        <f t="shared" si="1017"/>
        <v>10372</v>
      </c>
      <c r="V4219" s="30">
        <f t="shared" si="1018"/>
        <v>80326190</v>
      </c>
    </row>
    <row r="4220" spans="1:22" ht="16.5" x14ac:dyDescent="0.15">
      <c r="A4220">
        <f>人物属性总表!A4225</f>
        <v>4217</v>
      </c>
      <c r="B4220" s="5">
        <f>人物属性总表!K4225</f>
        <v>72667</v>
      </c>
      <c r="C4220" s="5">
        <f>人物属性总表!L4225</f>
        <v>13</v>
      </c>
      <c r="D4220" s="5">
        <f>人物属性总表!M4225</f>
        <v>72667</v>
      </c>
      <c r="E4220" s="5">
        <f>人物属性总表!N4225</f>
        <v>13</v>
      </c>
      <c r="F4220" s="5">
        <f>人物属性总表!O4225</f>
        <v>206140</v>
      </c>
      <c r="G4220" s="22">
        <f t="shared" si="1004"/>
        <v>139067844</v>
      </c>
      <c r="H4220" s="22">
        <f t="shared" si="1005"/>
        <v>51875</v>
      </c>
      <c r="I4220" s="22">
        <f t="shared" si="1006"/>
        <v>139067844</v>
      </c>
      <c r="J4220" s="22">
        <f t="shared" si="1007"/>
        <v>51875</v>
      </c>
      <c r="K4220" s="22">
        <f t="shared" si="1008"/>
        <v>401837090</v>
      </c>
      <c r="L4220" s="22"/>
      <c r="M4220" s="29">
        <f t="shared" si="1009"/>
        <v>10900</v>
      </c>
      <c r="N4220" s="29">
        <f t="shared" si="1010"/>
        <v>1</v>
      </c>
      <c r="O4220" s="29">
        <f t="shared" si="1011"/>
        <v>10900</v>
      </c>
      <c r="P4220" s="29">
        <f t="shared" si="1012"/>
        <v>1</v>
      </c>
      <c r="Q4220" s="29">
        <f t="shared" si="1013"/>
        <v>30921</v>
      </c>
      <c r="R4220" s="30">
        <f t="shared" si="1014"/>
        <v>27813568</v>
      </c>
      <c r="S4220" s="30">
        <f t="shared" si="1015"/>
        <v>10375</v>
      </c>
      <c r="T4220" s="30">
        <f t="shared" si="1016"/>
        <v>27813568</v>
      </c>
      <c r="U4220" s="30">
        <f t="shared" si="1017"/>
        <v>10375</v>
      </c>
      <c r="V4220" s="30">
        <f t="shared" si="1018"/>
        <v>80367418</v>
      </c>
    </row>
    <row r="4221" spans="1:22" ht="16.5" x14ac:dyDescent="0.15">
      <c r="A4221">
        <f>人物属性总表!A4226</f>
        <v>4218</v>
      </c>
      <c r="B4221" s="5">
        <f>人物属性总表!K4226</f>
        <v>72688</v>
      </c>
      <c r="C4221" s="5">
        <f>人物属性总表!L4226</f>
        <v>12</v>
      </c>
      <c r="D4221" s="5">
        <f>人物属性总表!M4226</f>
        <v>72688</v>
      </c>
      <c r="E4221" s="5">
        <f>人物属性总表!N4226</f>
        <v>12</v>
      </c>
      <c r="F4221" s="5">
        <f>人物属性总表!O4226</f>
        <v>211710</v>
      </c>
      <c r="G4221" s="22">
        <f t="shared" si="1004"/>
        <v>139140532</v>
      </c>
      <c r="H4221" s="22">
        <f t="shared" si="1005"/>
        <v>51887</v>
      </c>
      <c r="I4221" s="22">
        <f t="shared" si="1006"/>
        <v>139140532</v>
      </c>
      <c r="J4221" s="22">
        <f t="shared" si="1007"/>
        <v>51887</v>
      </c>
      <c r="K4221" s="22">
        <f t="shared" si="1008"/>
        <v>402048800</v>
      </c>
      <c r="L4221" s="22"/>
      <c r="M4221" s="29">
        <f t="shared" si="1009"/>
        <v>10903</v>
      </c>
      <c r="N4221" s="29">
        <f t="shared" si="1010"/>
        <v>1</v>
      </c>
      <c r="O4221" s="29">
        <f t="shared" si="1011"/>
        <v>10903</v>
      </c>
      <c r="P4221" s="29">
        <f t="shared" si="1012"/>
        <v>1</v>
      </c>
      <c r="Q4221" s="29">
        <f t="shared" si="1013"/>
        <v>31756</v>
      </c>
      <c r="R4221" s="30">
        <f t="shared" si="1014"/>
        <v>27828106</v>
      </c>
      <c r="S4221" s="30">
        <f t="shared" si="1015"/>
        <v>10377</v>
      </c>
      <c r="T4221" s="30">
        <f t="shared" si="1016"/>
        <v>27828106</v>
      </c>
      <c r="U4221" s="30">
        <f t="shared" si="1017"/>
        <v>10377</v>
      </c>
      <c r="V4221" s="30">
        <f t="shared" si="1018"/>
        <v>80409760</v>
      </c>
    </row>
    <row r="4222" spans="1:22" ht="16.5" x14ac:dyDescent="0.15">
      <c r="A4222">
        <f>人物属性总表!A4227</f>
        <v>4219</v>
      </c>
      <c r="B4222" s="5">
        <f>人物属性总表!K4227</f>
        <v>72709</v>
      </c>
      <c r="C4222" s="5">
        <f>人物属性总表!L4227</f>
        <v>13</v>
      </c>
      <c r="D4222" s="5">
        <f>人物属性总表!M4227</f>
        <v>72709</v>
      </c>
      <c r="E4222" s="5">
        <f>人物属性总表!N4227</f>
        <v>13</v>
      </c>
      <c r="F4222" s="5">
        <f>人物属性总表!O4227</f>
        <v>206260</v>
      </c>
      <c r="G4222" s="22">
        <f t="shared" si="1004"/>
        <v>139213241</v>
      </c>
      <c r="H4222" s="22">
        <f t="shared" si="1005"/>
        <v>51900</v>
      </c>
      <c r="I4222" s="22">
        <f t="shared" si="1006"/>
        <v>139213241</v>
      </c>
      <c r="J4222" s="22">
        <f t="shared" si="1007"/>
        <v>51900</v>
      </c>
      <c r="K4222" s="22">
        <f t="shared" si="1008"/>
        <v>402255060</v>
      </c>
      <c r="L4222" s="22"/>
      <c r="M4222" s="29">
        <f t="shared" si="1009"/>
        <v>10906</v>
      </c>
      <c r="N4222" s="29">
        <f t="shared" si="1010"/>
        <v>1</v>
      </c>
      <c r="O4222" s="29">
        <f t="shared" si="1011"/>
        <v>10906</v>
      </c>
      <c r="P4222" s="29">
        <f t="shared" si="1012"/>
        <v>1</v>
      </c>
      <c r="Q4222" s="29">
        <f t="shared" si="1013"/>
        <v>30939</v>
      </c>
      <c r="R4222" s="30">
        <f t="shared" si="1014"/>
        <v>27842648</v>
      </c>
      <c r="S4222" s="30">
        <f t="shared" si="1015"/>
        <v>10380</v>
      </c>
      <c r="T4222" s="30">
        <f t="shared" si="1016"/>
        <v>27842648</v>
      </c>
      <c r="U4222" s="30">
        <f t="shared" si="1017"/>
        <v>10380</v>
      </c>
      <c r="V4222" s="30">
        <f t="shared" si="1018"/>
        <v>80451012</v>
      </c>
    </row>
    <row r="4223" spans="1:22" ht="16.5" x14ac:dyDescent="0.15">
      <c r="A4223">
        <f>人物属性总表!A4228</f>
        <v>4220</v>
      </c>
      <c r="B4223" s="5">
        <f>人物属性总表!K4228</f>
        <v>72730</v>
      </c>
      <c r="C4223" s="5">
        <f>人物属性总表!L4228</f>
        <v>12</v>
      </c>
      <c r="D4223" s="5">
        <f>人物属性总表!M4228</f>
        <v>72730</v>
      </c>
      <c r="E4223" s="5">
        <f>人物属性总表!N4228</f>
        <v>12</v>
      </c>
      <c r="F4223" s="5">
        <f>人物属性总表!O4228</f>
        <v>211820</v>
      </c>
      <c r="G4223" s="22">
        <f t="shared" si="1004"/>
        <v>139285971</v>
      </c>
      <c r="H4223" s="22">
        <f t="shared" si="1005"/>
        <v>51912</v>
      </c>
      <c r="I4223" s="22">
        <f t="shared" si="1006"/>
        <v>139285971</v>
      </c>
      <c r="J4223" s="22">
        <f t="shared" si="1007"/>
        <v>51912</v>
      </c>
      <c r="K4223" s="22">
        <f t="shared" si="1008"/>
        <v>402466880</v>
      </c>
      <c r="L4223" s="22"/>
      <c r="M4223" s="29">
        <f t="shared" si="1009"/>
        <v>10909</v>
      </c>
      <c r="N4223" s="29">
        <f t="shared" si="1010"/>
        <v>1</v>
      </c>
      <c r="O4223" s="29">
        <f t="shared" si="1011"/>
        <v>10909</v>
      </c>
      <c r="P4223" s="29">
        <f t="shared" si="1012"/>
        <v>1</v>
      </c>
      <c r="Q4223" s="29">
        <f t="shared" si="1013"/>
        <v>31773</v>
      </c>
      <c r="R4223" s="30">
        <f t="shared" si="1014"/>
        <v>27857194</v>
      </c>
      <c r="S4223" s="30">
        <f t="shared" si="1015"/>
        <v>10382</v>
      </c>
      <c r="T4223" s="30">
        <f t="shared" si="1016"/>
        <v>27857194</v>
      </c>
      <c r="U4223" s="30">
        <f t="shared" si="1017"/>
        <v>10382</v>
      </c>
      <c r="V4223" s="30">
        <f t="shared" si="1018"/>
        <v>80493376</v>
      </c>
    </row>
    <row r="4224" spans="1:22" ht="16.5" x14ac:dyDescent="0.15">
      <c r="A4224">
        <f>人物属性总表!A4229</f>
        <v>4221</v>
      </c>
      <c r="B4224" s="5">
        <f>人物属性总表!K4229</f>
        <v>72751</v>
      </c>
      <c r="C4224" s="5">
        <f>人物属性总表!L4229</f>
        <v>13</v>
      </c>
      <c r="D4224" s="5">
        <f>人物属性总表!M4229</f>
        <v>72751</v>
      </c>
      <c r="E4224" s="5">
        <f>人物属性总表!N4229</f>
        <v>13</v>
      </c>
      <c r="F4224" s="5">
        <f>人物属性总表!O4229</f>
        <v>206380</v>
      </c>
      <c r="G4224" s="22">
        <f t="shared" si="1004"/>
        <v>139358722</v>
      </c>
      <c r="H4224" s="22">
        <f t="shared" si="1005"/>
        <v>51925</v>
      </c>
      <c r="I4224" s="22">
        <f t="shared" si="1006"/>
        <v>139358722</v>
      </c>
      <c r="J4224" s="22">
        <f t="shared" si="1007"/>
        <v>51925</v>
      </c>
      <c r="K4224" s="22">
        <f t="shared" si="1008"/>
        <v>402673260</v>
      </c>
      <c r="L4224" s="22"/>
      <c r="M4224" s="29">
        <f t="shared" si="1009"/>
        <v>10912</v>
      </c>
      <c r="N4224" s="29">
        <f t="shared" si="1010"/>
        <v>1</v>
      </c>
      <c r="O4224" s="29">
        <f t="shared" si="1011"/>
        <v>10912</v>
      </c>
      <c r="P4224" s="29">
        <f t="shared" si="1012"/>
        <v>1</v>
      </c>
      <c r="Q4224" s="29">
        <f t="shared" si="1013"/>
        <v>30957</v>
      </c>
      <c r="R4224" s="30">
        <f t="shared" si="1014"/>
        <v>27871744</v>
      </c>
      <c r="S4224" s="30">
        <f t="shared" si="1015"/>
        <v>10385</v>
      </c>
      <c r="T4224" s="30">
        <f t="shared" si="1016"/>
        <v>27871744</v>
      </c>
      <c r="U4224" s="30">
        <f t="shared" si="1017"/>
        <v>10385</v>
      </c>
      <c r="V4224" s="30">
        <f t="shared" si="1018"/>
        <v>80534652</v>
      </c>
    </row>
    <row r="4225" spans="1:22" ht="16.5" x14ac:dyDescent="0.15">
      <c r="A4225">
        <f>人物属性总表!A4230</f>
        <v>4222</v>
      </c>
      <c r="B4225" s="5">
        <f>人物属性总表!K4230</f>
        <v>72772</v>
      </c>
      <c r="C4225" s="5">
        <f>人物属性总表!L4230</f>
        <v>13</v>
      </c>
      <c r="D4225" s="5">
        <f>人物属性总表!M4230</f>
        <v>72772</v>
      </c>
      <c r="E4225" s="5">
        <f>人物属性总表!N4230</f>
        <v>13</v>
      </c>
      <c r="F4225" s="5">
        <f>人物属性总表!O4230</f>
        <v>206440</v>
      </c>
      <c r="G4225" s="22">
        <f t="shared" si="1004"/>
        <v>139431494</v>
      </c>
      <c r="H4225" s="22">
        <f t="shared" si="1005"/>
        <v>51938</v>
      </c>
      <c r="I4225" s="22">
        <f t="shared" si="1006"/>
        <v>139431494</v>
      </c>
      <c r="J4225" s="22">
        <f t="shared" si="1007"/>
        <v>51938</v>
      </c>
      <c r="K4225" s="22">
        <f t="shared" si="1008"/>
        <v>402879700</v>
      </c>
      <c r="L4225" s="22"/>
      <c r="M4225" s="29">
        <f t="shared" si="1009"/>
        <v>10915</v>
      </c>
      <c r="N4225" s="29">
        <f t="shared" si="1010"/>
        <v>1</v>
      </c>
      <c r="O4225" s="29">
        <f t="shared" si="1011"/>
        <v>10915</v>
      </c>
      <c r="P4225" s="29">
        <f t="shared" si="1012"/>
        <v>1</v>
      </c>
      <c r="Q4225" s="29">
        <f t="shared" si="1013"/>
        <v>30966</v>
      </c>
      <c r="R4225" s="30">
        <f t="shared" si="1014"/>
        <v>27886298</v>
      </c>
      <c r="S4225" s="30">
        <f t="shared" si="1015"/>
        <v>10387</v>
      </c>
      <c r="T4225" s="30">
        <f t="shared" si="1016"/>
        <v>27886298</v>
      </c>
      <c r="U4225" s="30">
        <f t="shared" si="1017"/>
        <v>10387</v>
      </c>
      <c r="V4225" s="30">
        <f t="shared" si="1018"/>
        <v>80575940</v>
      </c>
    </row>
    <row r="4226" spans="1:22" ht="16.5" x14ac:dyDescent="0.15">
      <c r="A4226">
        <f>人物属性总表!A4231</f>
        <v>4223</v>
      </c>
      <c r="B4226" s="5">
        <f>人物属性总表!K4231</f>
        <v>72793</v>
      </c>
      <c r="C4226" s="5">
        <f>人物属性总表!L4231</f>
        <v>12</v>
      </c>
      <c r="D4226" s="5">
        <f>人物属性总表!M4231</f>
        <v>72793</v>
      </c>
      <c r="E4226" s="5">
        <f>人物属性总表!N4231</f>
        <v>12</v>
      </c>
      <c r="F4226" s="5">
        <f>人物属性总表!O4231</f>
        <v>212010</v>
      </c>
      <c r="G4226" s="22">
        <f t="shared" si="1004"/>
        <v>139504287</v>
      </c>
      <c r="H4226" s="22">
        <f t="shared" si="1005"/>
        <v>51950</v>
      </c>
      <c r="I4226" s="22">
        <f t="shared" si="1006"/>
        <v>139504287</v>
      </c>
      <c r="J4226" s="22">
        <f t="shared" si="1007"/>
        <v>51950</v>
      </c>
      <c r="K4226" s="22">
        <f t="shared" si="1008"/>
        <v>403091710</v>
      </c>
      <c r="L4226" s="22"/>
      <c r="M4226" s="29">
        <f t="shared" si="1009"/>
        <v>10918</v>
      </c>
      <c r="N4226" s="29">
        <f t="shared" si="1010"/>
        <v>1</v>
      </c>
      <c r="O4226" s="29">
        <f t="shared" si="1011"/>
        <v>10918</v>
      </c>
      <c r="P4226" s="29">
        <f t="shared" si="1012"/>
        <v>1</v>
      </c>
      <c r="Q4226" s="29">
        <f t="shared" si="1013"/>
        <v>31801</v>
      </c>
      <c r="R4226" s="30">
        <f t="shared" si="1014"/>
        <v>27900857</v>
      </c>
      <c r="S4226" s="30">
        <f t="shared" si="1015"/>
        <v>10390</v>
      </c>
      <c r="T4226" s="30">
        <f t="shared" si="1016"/>
        <v>27900857</v>
      </c>
      <c r="U4226" s="30">
        <f t="shared" si="1017"/>
        <v>10390</v>
      </c>
      <c r="V4226" s="30">
        <f t="shared" si="1018"/>
        <v>80618342</v>
      </c>
    </row>
    <row r="4227" spans="1:22" ht="16.5" x14ac:dyDescent="0.15">
      <c r="A4227">
        <f>人物属性总表!A4232</f>
        <v>4224</v>
      </c>
      <c r="B4227" s="5">
        <f>人物属性总表!K4232</f>
        <v>72814</v>
      </c>
      <c r="C4227" s="5">
        <f>人物属性总表!L4232</f>
        <v>13</v>
      </c>
      <c r="D4227" s="5">
        <f>人物属性总表!M4232</f>
        <v>72814</v>
      </c>
      <c r="E4227" s="5">
        <f>人物属性总表!N4232</f>
        <v>13</v>
      </c>
      <c r="F4227" s="5">
        <f>人物属性总表!O4232</f>
        <v>206550</v>
      </c>
      <c r="G4227" s="22">
        <f t="shared" si="1004"/>
        <v>139577101</v>
      </c>
      <c r="H4227" s="22">
        <f t="shared" si="1005"/>
        <v>51963</v>
      </c>
      <c r="I4227" s="22">
        <f t="shared" si="1006"/>
        <v>139577101</v>
      </c>
      <c r="J4227" s="22">
        <f t="shared" si="1007"/>
        <v>51963</v>
      </c>
      <c r="K4227" s="22">
        <f t="shared" si="1008"/>
        <v>403298260</v>
      </c>
      <c r="L4227" s="22"/>
      <c r="M4227" s="29">
        <f t="shared" si="1009"/>
        <v>10922</v>
      </c>
      <c r="N4227" s="29">
        <f t="shared" si="1010"/>
        <v>1</v>
      </c>
      <c r="O4227" s="29">
        <f t="shared" si="1011"/>
        <v>10922</v>
      </c>
      <c r="P4227" s="29">
        <f t="shared" si="1012"/>
        <v>1</v>
      </c>
      <c r="Q4227" s="29">
        <f t="shared" si="1013"/>
        <v>30982</v>
      </c>
      <c r="R4227" s="30">
        <f t="shared" si="1014"/>
        <v>27915420</v>
      </c>
      <c r="S4227" s="30">
        <f t="shared" si="1015"/>
        <v>10392</v>
      </c>
      <c r="T4227" s="30">
        <f t="shared" si="1016"/>
        <v>27915420</v>
      </c>
      <c r="U4227" s="30">
        <f t="shared" si="1017"/>
        <v>10392</v>
      </c>
      <c r="V4227" s="30">
        <f t="shared" si="1018"/>
        <v>80659652</v>
      </c>
    </row>
    <row r="4228" spans="1:22" ht="16.5" x14ac:dyDescent="0.15">
      <c r="A4228">
        <f>人物属性总表!A4233</f>
        <v>4225</v>
      </c>
      <c r="B4228" s="5">
        <f>人物属性总表!K4233</f>
        <v>72835</v>
      </c>
      <c r="C4228" s="5">
        <f>人物属性总表!L4233</f>
        <v>12</v>
      </c>
      <c r="D4228" s="5">
        <f>人物属性总表!M4233</f>
        <v>72835</v>
      </c>
      <c r="E4228" s="5">
        <f>人物属性总表!N4233</f>
        <v>12</v>
      </c>
      <c r="F4228" s="5">
        <f>人物属性总表!O4233</f>
        <v>212130</v>
      </c>
      <c r="G4228" s="22">
        <f t="shared" si="1004"/>
        <v>139649936</v>
      </c>
      <c r="H4228" s="22">
        <f t="shared" si="1005"/>
        <v>51975</v>
      </c>
      <c r="I4228" s="22">
        <f t="shared" si="1006"/>
        <v>139649936</v>
      </c>
      <c r="J4228" s="22">
        <f t="shared" si="1007"/>
        <v>51975</v>
      </c>
      <c r="K4228" s="22">
        <f t="shared" si="1008"/>
        <v>403510390</v>
      </c>
      <c r="L4228" s="22"/>
      <c r="M4228" s="29">
        <f t="shared" si="1009"/>
        <v>10925</v>
      </c>
      <c r="N4228" s="29">
        <f t="shared" si="1010"/>
        <v>1</v>
      </c>
      <c r="O4228" s="29">
        <f t="shared" si="1011"/>
        <v>10925</v>
      </c>
      <c r="P4228" s="29">
        <f t="shared" si="1012"/>
        <v>1</v>
      </c>
      <c r="Q4228" s="29">
        <f t="shared" si="1013"/>
        <v>31819</v>
      </c>
      <c r="R4228" s="30">
        <f t="shared" si="1014"/>
        <v>27929987</v>
      </c>
      <c r="S4228" s="30">
        <f t="shared" si="1015"/>
        <v>10395</v>
      </c>
      <c r="T4228" s="30">
        <f t="shared" si="1016"/>
        <v>27929987</v>
      </c>
      <c r="U4228" s="30">
        <f t="shared" si="1017"/>
        <v>10395</v>
      </c>
      <c r="V4228" s="30">
        <f t="shared" si="1018"/>
        <v>80702078</v>
      </c>
    </row>
    <row r="4229" spans="1:22" ht="16.5" x14ac:dyDescent="0.15">
      <c r="A4229">
        <f>人物属性总表!A4234</f>
        <v>4226</v>
      </c>
      <c r="B4229" s="5">
        <f>人物属性总表!K4234</f>
        <v>72855</v>
      </c>
      <c r="C4229" s="5">
        <f>人物属性总表!L4234</f>
        <v>13</v>
      </c>
      <c r="D4229" s="5">
        <f>人物属性总表!M4234</f>
        <v>72855</v>
      </c>
      <c r="E4229" s="5">
        <f>人物属性总表!N4234</f>
        <v>13</v>
      </c>
      <c r="F4229" s="5">
        <f>人物属性总表!O4234</f>
        <v>206670</v>
      </c>
      <c r="G4229" s="22">
        <f t="shared" si="1004"/>
        <v>139722791</v>
      </c>
      <c r="H4229" s="22">
        <f t="shared" si="1005"/>
        <v>51988</v>
      </c>
      <c r="I4229" s="22">
        <f t="shared" si="1006"/>
        <v>139722791</v>
      </c>
      <c r="J4229" s="22">
        <f t="shared" si="1007"/>
        <v>51988</v>
      </c>
      <c r="K4229" s="22">
        <f t="shared" si="1008"/>
        <v>403717060</v>
      </c>
      <c r="L4229" s="22"/>
      <c r="M4229" s="29">
        <f t="shared" si="1009"/>
        <v>10928</v>
      </c>
      <c r="N4229" s="29">
        <f t="shared" si="1010"/>
        <v>1</v>
      </c>
      <c r="O4229" s="29">
        <f t="shared" si="1011"/>
        <v>10928</v>
      </c>
      <c r="P4229" s="29">
        <f t="shared" si="1012"/>
        <v>1</v>
      </c>
      <c r="Q4229" s="29">
        <f t="shared" si="1013"/>
        <v>31000</v>
      </c>
      <c r="R4229" s="30">
        <f t="shared" si="1014"/>
        <v>27944558</v>
      </c>
      <c r="S4229" s="30">
        <f t="shared" si="1015"/>
        <v>10397</v>
      </c>
      <c r="T4229" s="30">
        <f t="shared" si="1016"/>
        <v>27944558</v>
      </c>
      <c r="U4229" s="30">
        <f t="shared" si="1017"/>
        <v>10397</v>
      </c>
      <c r="V4229" s="30">
        <f t="shared" si="1018"/>
        <v>80743412</v>
      </c>
    </row>
    <row r="4230" spans="1:22" ht="16.5" x14ac:dyDescent="0.15">
      <c r="A4230">
        <f>人物属性总表!A4235</f>
        <v>4227</v>
      </c>
      <c r="B4230" s="5">
        <f>人物属性总表!K4235</f>
        <v>72876</v>
      </c>
      <c r="C4230" s="5">
        <f>人物属性总表!L4235</f>
        <v>12</v>
      </c>
      <c r="D4230" s="5">
        <f>人物属性总表!M4235</f>
        <v>72876</v>
      </c>
      <c r="E4230" s="5">
        <f>人物属性总表!N4235</f>
        <v>12</v>
      </c>
      <c r="F4230" s="5">
        <f>人物属性总表!O4235</f>
        <v>212250</v>
      </c>
      <c r="G4230" s="22">
        <f t="shared" ref="G4230:G4293" si="1019">B4230+G4229</f>
        <v>139795667</v>
      </c>
      <c r="H4230" s="22">
        <f t="shared" ref="H4230:H4293" si="1020">C4230+H4229</f>
        <v>52000</v>
      </c>
      <c r="I4230" s="22">
        <f t="shared" ref="I4230:I4293" si="1021">D4230+I4229</f>
        <v>139795667</v>
      </c>
      <c r="J4230" s="22">
        <f t="shared" ref="J4230:J4293" si="1022">E4230+J4229</f>
        <v>52000</v>
      </c>
      <c r="K4230" s="22">
        <f t="shared" ref="K4230:K4293" si="1023">F4230+K4229</f>
        <v>403929310</v>
      </c>
      <c r="L4230" s="22"/>
      <c r="M4230" s="29">
        <f t="shared" ref="M4230:M4293" si="1024">INT(B4230*0.15)</f>
        <v>10931</v>
      </c>
      <c r="N4230" s="29">
        <f t="shared" ref="N4230:N4293" si="1025">INT(C4230*0.15)</f>
        <v>1</v>
      </c>
      <c r="O4230" s="29">
        <f t="shared" ref="O4230:O4293" si="1026">INT(D4230*0.15)</f>
        <v>10931</v>
      </c>
      <c r="P4230" s="29">
        <f t="shared" ref="P4230:P4293" si="1027">INT(E4230*0.15)</f>
        <v>1</v>
      </c>
      <c r="Q4230" s="29">
        <f t="shared" ref="Q4230:Q4293" si="1028">INT(F4230*0.15)</f>
        <v>31837</v>
      </c>
      <c r="R4230" s="30">
        <f t="shared" ref="R4230:R4293" si="1029">INT(G4230*0.2)</f>
        <v>27959133</v>
      </c>
      <c r="S4230" s="30">
        <f t="shared" ref="S4230:S4293" si="1030">INT(H4230*0.2)</f>
        <v>10400</v>
      </c>
      <c r="T4230" s="30">
        <f t="shared" ref="T4230:T4293" si="1031">INT(I4230*0.2)</f>
        <v>27959133</v>
      </c>
      <c r="U4230" s="30">
        <f t="shared" ref="U4230:U4293" si="1032">INT(J4230*0.2)</f>
        <v>10400</v>
      </c>
      <c r="V4230" s="30">
        <f t="shared" ref="V4230:V4293" si="1033">INT(K4230*0.2)</f>
        <v>80785862</v>
      </c>
    </row>
    <row r="4231" spans="1:22" ht="16.5" x14ac:dyDescent="0.15">
      <c r="A4231">
        <f>人物属性总表!A4236</f>
        <v>4228</v>
      </c>
      <c r="B4231" s="5">
        <f>人物属性总表!K4236</f>
        <v>72897</v>
      </c>
      <c r="C4231" s="5">
        <f>人物属性总表!L4236</f>
        <v>13</v>
      </c>
      <c r="D4231" s="5">
        <f>人物属性总表!M4236</f>
        <v>72897</v>
      </c>
      <c r="E4231" s="5">
        <f>人物属性总表!N4236</f>
        <v>13</v>
      </c>
      <c r="F4231" s="5">
        <f>人物属性总表!O4236</f>
        <v>206790</v>
      </c>
      <c r="G4231" s="22">
        <f t="shared" si="1019"/>
        <v>139868564</v>
      </c>
      <c r="H4231" s="22">
        <f t="shared" si="1020"/>
        <v>52013</v>
      </c>
      <c r="I4231" s="22">
        <f t="shared" si="1021"/>
        <v>139868564</v>
      </c>
      <c r="J4231" s="22">
        <f t="shared" si="1022"/>
        <v>52013</v>
      </c>
      <c r="K4231" s="22">
        <f t="shared" si="1023"/>
        <v>404136100</v>
      </c>
      <c r="L4231" s="22"/>
      <c r="M4231" s="29">
        <f t="shared" si="1024"/>
        <v>10934</v>
      </c>
      <c r="N4231" s="29">
        <f t="shared" si="1025"/>
        <v>1</v>
      </c>
      <c r="O4231" s="29">
        <f t="shared" si="1026"/>
        <v>10934</v>
      </c>
      <c r="P4231" s="29">
        <f t="shared" si="1027"/>
        <v>1</v>
      </c>
      <c r="Q4231" s="29">
        <f t="shared" si="1028"/>
        <v>31018</v>
      </c>
      <c r="R4231" s="30">
        <f t="shared" si="1029"/>
        <v>27973712</v>
      </c>
      <c r="S4231" s="30">
        <f t="shared" si="1030"/>
        <v>10402</v>
      </c>
      <c r="T4231" s="30">
        <f t="shared" si="1031"/>
        <v>27973712</v>
      </c>
      <c r="U4231" s="30">
        <f t="shared" si="1032"/>
        <v>10402</v>
      </c>
      <c r="V4231" s="30">
        <f t="shared" si="1033"/>
        <v>80827220</v>
      </c>
    </row>
    <row r="4232" spans="1:22" ht="16.5" x14ac:dyDescent="0.15">
      <c r="A4232">
        <f>人物属性总表!A4237</f>
        <v>4229</v>
      </c>
      <c r="B4232" s="5">
        <f>人物属性总表!K4237</f>
        <v>72918</v>
      </c>
      <c r="C4232" s="5">
        <f>人物属性总表!L4237</f>
        <v>12</v>
      </c>
      <c r="D4232" s="5">
        <f>人物属性总表!M4237</f>
        <v>72918</v>
      </c>
      <c r="E4232" s="5">
        <f>人物属性总表!N4237</f>
        <v>12</v>
      </c>
      <c r="F4232" s="5">
        <f>人物属性总表!O4237</f>
        <v>212380</v>
      </c>
      <c r="G4232" s="22">
        <f t="shared" si="1019"/>
        <v>139941482</v>
      </c>
      <c r="H4232" s="22">
        <f t="shared" si="1020"/>
        <v>52025</v>
      </c>
      <c r="I4232" s="22">
        <f t="shared" si="1021"/>
        <v>139941482</v>
      </c>
      <c r="J4232" s="22">
        <f t="shared" si="1022"/>
        <v>52025</v>
      </c>
      <c r="K4232" s="22">
        <f t="shared" si="1023"/>
        <v>404348480</v>
      </c>
      <c r="L4232" s="22"/>
      <c r="M4232" s="29">
        <f t="shared" si="1024"/>
        <v>10937</v>
      </c>
      <c r="N4232" s="29">
        <f t="shared" si="1025"/>
        <v>1</v>
      </c>
      <c r="O4232" s="29">
        <f t="shared" si="1026"/>
        <v>10937</v>
      </c>
      <c r="P4232" s="29">
        <f t="shared" si="1027"/>
        <v>1</v>
      </c>
      <c r="Q4232" s="29">
        <f t="shared" si="1028"/>
        <v>31857</v>
      </c>
      <c r="R4232" s="30">
        <f t="shared" si="1029"/>
        <v>27988296</v>
      </c>
      <c r="S4232" s="30">
        <f t="shared" si="1030"/>
        <v>10405</v>
      </c>
      <c r="T4232" s="30">
        <f t="shared" si="1031"/>
        <v>27988296</v>
      </c>
      <c r="U4232" s="30">
        <f t="shared" si="1032"/>
        <v>10405</v>
      </c>
      <c r="V4232" s="30">
        <f t="shared" si="1033"/>
        <v>80869696</v>
      </c>
    </row>
    <row r="4233" spans="1:22" ht="16.5" x14ac:dyDescent="0.15">
      <c r="A4233">
        <f>人物属性总表!A4238</f>
        <v>4230</v>
      </c>
      <c r="B4233" s="5">
        <f>人物属性总表!K4238</f>
        <v>72939</v>
      </c>
      <c r="C4233" s="5">
        <f>人物属性总表!L4238</f>
        <v>13</v>
      </c>
      <c r="D4233" s="5">
        <f>人物属性总表!M4238</f>
        <v>72939</v>
      </c>
      <c r="E4233" s="5">
        <f>人物属性总表!N4238</f>
        <v>13</v>
      </c>
      <c r="F4233" s="5">
        <f>人物属性总表!O4238</f>
        <v>206900</v>
      </c>
      <c r="G4233" s="22">
        <f t="shared" si="1019"/>
        <v>140014421</v>
      </c>
      <c r="H4233" s="22">
        <f t="shared" si="1020"/>
        <v>52038</v>
      </c>
      <c r="I4233" s="22">
        <f t="shared" si="1021"/>
        <v>140014421</v>
      </c>
      <c r="J4233" s="22">
        <f t="shared" si="1022"/>
        <v>52038</v>
      </c>
      <c r="K4233" s="22">
        <f t="shared" si="1023"/>
        <v>404555380</v>
      </c>
      <c r="L4233" s="22"/>
      <c r="M4233" s="29">
        <f t="shared" si="1024"/>
        <v>10940</v>
      </c>
      <c r="N4233" s="29">
        <f t="shared" si="1025"/>
        <v>1</v>
      </c>
      <c r="O4233" s="29">
        <f t="shared" si="1026"/>
        <v>10940</v>
      </c>
      <c r="P4233" s="29">
        <f t="shared" si="1027"/>
        <v>1</v>
      </c>
      <c r="Q4233" s="29">
        <f t="shared" si="1028"/>
        <v>31035</v>
      </c>
      <c r="R4233" s="30">
        <f t="shared" si="1029"/>
        <v>28002884</v>
      </c>
      <c r="S4233" s="30">
        <f t="shared" si="1030"/>
        <v>10407</v>
      </c>
      <c r="T4233" s="30">
        <f t="shared" si="1031"/>
        <v>28002884</v>
      </c>
      <c r="U4233" s="30">
        <f t="shared" si="1032"/>
        <v>10407</v>
      </c>
      <c r="V4233" s="30">
        <f t="shared" si="1033"/>
        <v>80911076</v>
      </c>
    </row>
    <row r="4234" spans="1:22" ht="16.5" x14ac:dyDescent="0.15">
      <c r="A4234">
        <f>人物属性总表!A4239</f>
        <v>4231</v>
      </c>
      <c r="B4234" s="5">
        <f>人物属性总表!K4239</f>
        <v>72960</v>
      </c>
      <c r="C4234" s="5">
        <f>人物属性总表!L4239</f>
        <v>12</v>
      </c>
      <c r="D4234" s="5">
        <f>人物属性总表!M4239</f>
        <v>72960</v>
      </c>
      <c r="E4234" s="5">
        <f>人物属性总表!N4239</f>
        <v>12</v>
      </c>
      <c r="F4234" s="5">
        <f>人物属性总表!O4239</f>
        <v>212500</v>
      </c>
      <c r="G4234" s="22">
        <f t="shared" si="1019"/>
        <v>140087381</v>
      </c>
      <c r="H4234" s="22">
        <f t="shared" si="1020"/>
        <v>52050</v>
      </c>
      <c r="I4234" s="22">
        <f t="shared" si="1021"/>
        <v>140087381</v>
      </c>
      <c r="J4234" s="22">
        <f t="shared" si="1022"/>
        <v>52050</v>
      </c>
      <c r="K4234" s="22">
        <f t="shared" si="1023"/>
        <v>404767880</v>
      </c>
      <c r="L4234" s="22"/>
      <c r="M4234" s="29">
        <f t="shared" si="1024"/>
        <v>10944</v>
      </c>
      <c r="N4234" s="29">
        <f t="shared" si="1025"/>
        <v>1</v>
      </c>
      <c r="O4234" s="29">
        <f t="shared" si="1026"/>
        <v>10944</v>
      </c>
      <c r="P4234" s="29">
        <f t="shared" si="1027"/>
        <v>1</v>
      </c>
      <c r="Q4234" s="29">
        <f t="shared" si="1028"/>
        <v>31875</v>
      </c>
      <c r="R4234" s="30">
        <f t="shared" si="1029"/>
        <v>28017476</v>
      </c>
      <c r="S4234" s="30">
        <f t="shared" si="1030"/>
        <v>10410</v>
      </c>
      <c r="T4234" s="30">
        <f t="shared" si="1031"/>
        <v>28017476</v>
      </c>
      <c r="U4234" s="30">
        <f t="shared" si="1032"/>
        <v>10410</v>
      </c>
      <c r="V4234" s="30">
        <f t="shared" si="1033"/>
        <v>80953576</v>
      </c>
    </row>
    <row r="4235" spans="1:22" ht="16.5" x14ac:dyDescent="0.15">
      <c r="A4235">
        <f>人物属性总表!A4240</f>
        <v>4232</v>
      </c>
      <c r="B4235" s="5">
        <f>人物属性总表!K4240</f>
        <v>72981</v>
      </c>
      <c r="C4235" s="5">
        <f>人物属性总表!L4240</f>
        <v>13</v>
      </c>
      <c r="D4235" s="5">
        <f>人物属性总表!M4240</f>
        <v>72981</v>
      </c>
      <c r="E4235" s="5">
        <f>人物属性总表!N4240</f>
        <v>13</v>
      </c>
      <c r="F4235" s="5">
        <f>人物属性总表!O4240</f>
        <v>207020</v>
      </c>
      <c r="G4235" s="22">
        <f t="shared" si="1019"/>
        <v>140160362</v>
      </c>
      <c r="H4235" s="22">
        <f t="shared" si="1020"/>
        <v>52063</v>
      </c>
      <c r="I4235" s="22">
        <f t="shared" si="1021"/>
        <v>140160362</v>
      </c>
      <c r="J4235" s="22">
        <f t="shared" si="1022"/>
        <v>52063</v>
      </c>
      <c r="K4235" s="22">
        <f t="shared" si="1023"/>
        <v>404974900</v>
      </c>
      <c r="L4235" s="22"/>
      <c r="M4235" s="29">
        <f t="shared" si="1024"/>
        <v>10947</v>
      </c>
      <c r="N4235" s="29">
        <f t="shared" si="1025"/>
        <v>1</v>
      </c>
      <c r="O4235" s="29">
        <f t="shared" si="1026"/>
        <v>10947</v>
      </c>
      <c r="P4235" s="29">
        <f t="shared" si="1027"/>
        <v>1</v>
      </c>
      <c r="Q4235" s="29">
        <f t="shared" si="1028"/>
        <v>31053</v>
      </c>
      <c r="R4235" s="30">
        <f t="shared" si="1029"/>
        <v>28032072</v>
      </c>
      <c r="S4235" s="30">
        <f t="shared" si="1030"/>
        <v>10412</v>
      </c>
      <c r="T4235" s="30">
        <f t="shared" si="1031"/>
        <v>28032072</v>
      </c>
      <c r="U4235" s="30">
        <f t="shared" si="1032"/>
        <v>10412</v>
      </c>
      <c r="V4235" s="30">
        <f t="shared" si="1033"/>
        <v>80994980</v>
      </c>
    </row>
    <row r="4236" spans="1:22" ht="16.5" x14ac:dyDescent="0.15">
      <c r="A4236">
        <f>人物属性总表!A4241</f>
        <v>4233</v>
      </c>
      <c r="B4236" s="5">
        <f>人物属性总表!K4241</f>
        <v>73002</v>
      </c>
      <c r="C4236" s="5">
        <f>人物属性总表!L4241</f>
        <v>12</v>
      </c>
      <c r="D4236" s="5">
        <f>人物属性总表!M4241</f>
        <v>73002</v>
      </c>
      <c r="E4236" s="5">
        <f>人物属性总表!N4241</f>
        <v>12</v>
      </c>
      <c r="F4236" s="5">
        <f>人物属性总表!O4241</f>
        <v>212620</v>
      </c>
      <c r="G4236" s="22">
        <f t="shared" si="1019"/>
        <v>140233364</v>
      </c>
      <c r="H4236" s="22">
        <f t="shared" si="1020"/>
        <v>52075</v>
      </c>
      <c r="I4236" s="22">
        <f t="shared" si="1021"/>
        <v>140233364</v>
      </c>
      <c r="J4236" s="22">
        <f t="shared" si="1022"/>
        <v>52075</v>
      </c>
      <c r="K4236" s="22">
        <f t="shared" si="1023"/>
        <v>405187520</v>
      </c>
      <c r="L4236" s="22"/>
      <c r="M4236" s="29">
        <f t="shared" si="1024"/>
        <v>10950</v>
      </c>
      <c r="N4236" s="29">
        <f t="shared" si="1025"/>
        <v>1</v>
      </c>
      <c r="O4236" s="29">
        <f t="shared" si="1026"/>
        <v>10950</v>
      </c>
      <c r="P4236" s="29">
        <f t="shared" si="1027"/>
        <v>1</v>
      </c>
      <c r="Q4236" s="29">
        <f t="shared" si="1028"/>
        <v>31893</v>
      </c>
      <c r="R4236" s="30">
        <f t="shared" si="1029"/>
        <v>28046672</v>
      </c>
      <c r="S4236" s="30">
        <f t="shared" si="1030"/>
        <v>10415</v>
      </c>
      <c r="T4236" s="30">
        <f t="shared" si="1031"/>
        <v>28046672</v>
      </c>
      <c r="U4236" s="30">
        <f t="shared" si="1032"/>
        <v>10415</v>
      </c>
      <c r="V4236" s="30">
        <f t="shared" si="1033"/>
        <v>81037504</v>
      </c>
    </row>
    <row r="4237" spans="1:22" ht="16.5" x14ac:dyDescent="0.15">
      <c r="A4237">
        <f>人物属性总表!A4242</f>
        <v>4234</v>
      </c>
      <c r="B4237" s="5">
        <f>人物属性总表!K4242</f>
        <v>73023</v>
      </c>
      <c r="C4237" s="5">
        <f>人物属性总表!L4242</f>
        <v>13</v>
      </c>
      <c r="D4237" s="5">
        <f>人物属性总表!M4242</f>
        <v>73023</v>
      </c>
      <c r="E4237" s="5">
        <f>人物属性总表!N4242</f>
        <v>13</v>
      </c>
      <c r="F4237" s="5">
        <f>人物属性总表!O4242</f>
        <v>207140</v>
      </c>
      <c r="G4237" s="22">
        <f t="shared" si="1019"/>
        <v>140306387</v>
      </c>
      <c r="H4237" s="22">
        <f t="shared" si="1020"/>
        <v>52088</v>
      </c>
      <c r="I4237" s="22">
        <f t="shared" si="1021"/>
        <v>140306387</v>
      </c>
      <c r="J4237" s="22">
        <f t="shared" si="1022"/>
        <v>52088</v>
      </c>
      <c r="K4237" s="22">
        <f t="shared" si="1023"/>
        <v>405394660</v>
      </c>
      <c r="L4237" s="22"/>
      <c r="M4237" s="29">
        <f t="shared" si="1024"/>
        <v>10953</v>
      </c>
      <c r="N4237" s="29">
        <f t="shared" si="1025"/>
        <v>1</v>
      </c>
      <c r="O4237" s="29">
        <f t="shared" si="1026"/>
        <v>10953</v>
      </c>
      <c r="P4237" s="29">
        <f t="shared" si="1027"/>
        <v>1</v>
      </c>
      <c r="Q4237" s="29">
        <f t="shared" si="1028"/>
        <v>31071</v>
      </c>
      <c r="R4237" s="30">
        <f t="shared" si="1029"/>
        <v>28061277</v>
      </c>
      <c r="S4237" s="30">
        <f t="shared" si="1030"/>
        <v>10417</v>
      </c>
      <c r="T4237" s="30">
        <f t="shared" si="1031"/>
        <v>28061277</v>
      </c>
      <c r="U4237" s="30">
        <f t="shared" si="1032"/>
        <v>10417</v>
      </c>
      <c r="V4237" s="30">
        <f t="shared" si="1033"/>
        <v>81078932</v>
      </c>
    </row>
    <row r="4238" spans="1:22" ht="16.5" x14ac:dyDescent="0.15">
      <c r="A4238">
        <f>人物属性总表!A4243</f>
        <v>4235</v>
      </c>
      <c r="B4238" s="5">
        <f>人物属性总表!K4243</f>
        <v>73044</v>
      </c>
      <c r="C4238" s="5">
        <f>人物属性总表!L4243</f>
        <v>12</v>
      </c>
      <c r="D4238" s="5">
        <f>人物属性总表!M4243</f>
        <v>73044</v>
      </c>
      <c r="E4238" s="5">
        <f>人物属性总表!N4243</f>
        <v>12</v>
      </c>
      <c r="F4238" s="5">
        <f>人物属性总表!O4243</f>
        <v>212740</v>
      </c>
      <c r="G4238" s="22">
        <f t="shared" si="1019"/>
        <v>140379431</v>
      </c>
      <c r="H4238" s="22">
        <f t="shared" si="1020"/>
        <v>52100</v>
      </c>
      <c r="I4238" s="22">
        <f t="shared" si="1021"/>
        <v>140379431</v>
      </c>
      <c r="J4238" s="22">
        <f t="shared" si="1022"/>
        <v>52100</v>
      </c>
      <c r="K4238" s="22">
        <f t="shared" si="1023"/>
        <v>405607400</v>
      </c>
      <c r="L4238" s="22"/>
      <c r="M4238" s="29">
        <f t="shared" si="1024"/>
        <v>10956</v>
      </c>
      <c r="N4238" s="29">
        <f t="shared" si="1025"/>
        <v>1</v>
      </c>
      <c r="O4238" s="29">
        <f t="shared" si="1026"/>
        <v>10956</v>
      </c>
      <c r="P4238" s="29">
        <f t="shared" si="1027"/>
        <v>1</v>
      </c>
      <c r="Q4238" s="29">
        <f t="shared" si="1028"/>
        <v>31911</v>
      </c>
      <c r="R4238" s="30">
        <f t="shared" si="1029"/>
        <v>28075886</v>
      </c>
      <c r="S4238" s="30">
        <f t="shared" si="1030"/>
        <v>10420</v>
      </c>
      <c r="T4238" s="30">
        <f t="shared" si="1031"/>
        <v>28075886</v>
      </c>
      <c r="U4238" s="30">
        <f t="shared" si="1032"/>
        <v>10420</v>
      </c>
      <c r="V4238" s="30">
        <f t="shared" si="1033"/>
        <v>81121480</v>
      </c>
    </row>
    <row r="4239" spans="1:22" ht="16.5" x14ac:dyDescent="0.15">
      <c r="A4239">
        <f>人物属性总表!A4244</f>
        <v>4236</v>
      </c>
      <c r="B4239" s="5">
        <f>人物属性总表!K4244</f>
        <v>73065</v>
      </c>
      <c r="C4239" s="5">
        <f>人物属性总表!L4244</f>
        <v>13</v>
      </c>
      <c r="D4239" s="5">
        <f>人物属性总表!M4244</f>
        <v>73065</v>
      </c>
      <c r="E4239" s="5">
        <f>人物属性总表!N4244</f>
        <v>13</v>
      </c>
      <c r="F4239" s="5">
        <f>人物属性总表!O4244</f>
        <v>207260</v>
      </c>
      <c r="G4239" s="22">
        <f t="shared" si="1019"/>
        <v>140452496</v>
      </c>
      <c r="H4239" s="22">
        <f t="shared" si="1020"/>
        <v>52113</v>
      </c>
      <c r="I4239" s="22">
        <f t="shared" si="1021"/>
        <v>140452496</v>
      </c>
      <c r="J4239" s="22">
        <f t="shared" si="1022"/>
        <v>52113</v>
      </c>
      <c r="K4239" s="22">
        <f t="shared" si="1023"/>
        <v>405814660</v>
      </c>
      <c r="L4239" s="22"/>
      <c r="M4239" s="29">
        <f t="shared" si="1024"/>
        <v>10959</v>
      </c>
      <c r="N4239" s="29">
        <f t="shared" si="1025"/>
        <v>1</v>
      </c>
      <c r="O4239" s="29">
        <f t="shared" si="1026"/>
        <v>10959</v>
      </c>
      <c r="P4239" s="29">
        <f t="shared" si="1027"/>
        <v>1</v>
      </c>
      <c r="Q4239" s="29">
        <f t="shared" si="1028"/>
        <v>31089</v>
      </c>
      <c r="R4239" s="30">
        <f t="shared" si="1029"/>
        <v>28090499</v>
      </c>
      <c r="S4239" s="30">
        <f t="shared" si="1030"/>
        <v>10422</v>
      </c>
      <c r="T4239" s="30">
        <f t="shared" si="1031"/>
        <v>28090499</v>
      </c>
      <c r="U4239" s="30">
        <f t="shared" si="1032"/>
        <v>10422</v>
      </c>
      <c r="V4239" s="30">
        <f t="shared" si="1033"/>
        <v>81162932</v>
      </c>
    </row>
    <row r="4240" spans="1:22" ht="16.5" x14ac:dyDescent="0.15">
      <c r="A4240">
        <f>人物属性总表!A4245</f>
        <v>4237</v>
      </c>
      <c r="B4240" s="5">
        <f>人物属性总表!K4245</f>
        <v>73086</v>
      </c>
      <c r="C4240" s="5">
        <f>人物属性总表!L4245</f>
        <v>13</v>
      </c>
      <c r="D4240" s="5">
        <f>人物属性总表!M4245</f>
        <v>73086</v>
      </c>
      <c r="E4240" s="5">
        <f>人物属性总表!N4245</f>
        <v>13</v>
      </c>
      <c r="F4240" s="5">
        <f>人物属性总表!O4245</f>
        <v>207320</v>
      </c>
      <c r="G4240" s="22">
        <f t="shared" si="1019"/>
        <v>140525582</v>
      </c>
      <c r="H4240" s="22">
        <f t="shared" si="1020"/>
        <v>52126</v>
      </c>
      <c r="I4240" s="22">
        <f t="shared" si="1021"/>
        <v>140525582</v>
      </c>
      <c r="J4240" s="22">
        <f t="shared" si="1022"/>
        <v>52126</v>
      </c>
      <c r="K4240" s="22">
        <f t="shared" si="1023"/>
        <v>406021980</v>
      </c>
      <c r="L4240" s="22"/>
      <c r="M4240" s="29">
        <f t="shared" si="1024"/>
        <v>10962</v>
      </c>
      <c r="N4240" s="29">
        <f t="shared" si="1025"/>
        <v>1</v>
      </c>
      <c r="O4240" s="29">
        <f t="shared" si="1026"/>
        <v>10962</v>
      </c>
      <c r="P4240" s="29">
        <f t="shared" si="1027"/>
        <v>1</v>
      </c>
      <c r="Q4240" s="29">
        <f t="shared" si="1028"/>
        <v>31098</v>
      </c>
      <c r="R4240" s="30">
        <f t="shared" si="1029"/>
        <v>28105116</v>
      </c>
      <c r="S4240" s="30">
        <f t="shared" si="1030"/>
        <v>10425</v>
      </c>
      <c r="T4240" s="30">
        <f t="shared" si="1031"/>
        <v>28105116</v>
      </c>
      <c r="U4240" s="30">
        <f t="shared" si="1032"/>
        <v>10425</v>
      </c>
      <c r="V4240" s="30">
        <f t="shared" si="1033"/>
        <v>81204396</v>
      </c>
    </row>
    <row r="4241" spans="1:22" ht="16.5" x14ac:dyDescent="0.15">
      <c r="A4241">
        <f>人物属性总表!A4246</f>
        <v>4238</v>
      </c>
      <c r="B4241" s="5">
        <f>人物属性总表!K4246</f>
        <v>73106</v>
      </c>
      <c r="C4241" s="5">
        <f>人物属性总表!L4246</f>
        <v>12</v>
      </c>
      <c r="D4241" s="5">
        <f>人物属性总表!M4246</f>
        <v>73106</v>
      </c>
      <c r="E4241" s="5">
        <f>人物属性总表!N4246</f>
        <v>12</v>
      </c>
      <c r="F4241" s="5">
        <f>人物属性总表!O4246</f>
        <v>212920</v>
      </c>
      <c r="G4241" s="22">
        <f t="shared" si="1019"/>
        <v>140598688</v>
      </c>
      <c r="H4241" s="22">
        <f t="shared" si="1020"/>
        <v>52138</v>
      </c>
      <c r="I4241" s="22">
        <f t="shared" si="1021"/>
        <v>140598688</v>
      </c>
      <c r="J4241" s="22">
        <f t="shared" si="1022"/>
        <v>52138</v>
      </c>
      <c r="K4241" s="22">
        <f t="shared" si="1023"/>
        <v>406234900</v>
      </c>
      <c r="L4241" s="22"/>
      <c r="M4241" s="29">
        <f t="shared" si="1024"/>
        <v>10965</v>
      </c>
      <c r="N4241" s="29">
        <f t="shared" si="1025"/>
        <v>1</v>
      </c>
      <c r="O4241" s="29">
        <f t="shared" si="1026"/>
        <v>10965</v>
      </c>
      <c r="P4241" s="29">
        <f t="shared" si="1027"/>
        <v>1</v>
      </c>
      <c r="Q4241" s="29">
        <f t="shared" si="1028"/>
        <v>31938</v>
      </c>
      <c r="R4241" s="30">
        <f t="shared" si="1029"/>
        <v>28119737</v>
      </c>
      <c r="S4241" s="30">
        <f t="shared" si="1030"/>
        <v>10427</v>
      </c>
      <c r="T4241" s="30">
        <f t="shared" si="1031"/>
        <v>28119737</v>
      </c>
      <c r="U4241" s="30">
        <f t="shared" si="1032"/>
        <v>10427</v>
      </c>
      <c r="V4241" s="30">
        <f t="shared" si="1033"/>
        <v>81246980</v>
      </c>
    </row>
    <row r="4242" spans="1:22" ht="16.5" x14ac:dyDescent="0.15">
      <c r="A4242">
        <f>人物属性总表!A4247</f>
        <v>4239</v>
      </c>
      <c r="B4242" s="5">
        <f>人物属性总表!K4247</f>
        <v>73127</v>
      </c>
      <c r="C4242" s="5">
        <f>人物属性总表!L4247</f>
        <v>13</v>
      </c>
      <c r="D4242" s="5">
        <f>人物属性总表!M4247</f>
        <v>73127</v>
      </c>
      <c r="E4242" s="5">
        <f>人物属性总表!N4247</f>
        <v>13</v>
      </c>
      <c r="F4242" s="5">
        <f>人物属性总表!O4247</f>
        <v>207440</v>
      </c>
      <c r="G4242" s="22">
        <f t="shared" si="1019"/>
        <v>140671815</v>
      </c>
      <c r="H4242" s="22">
        <f t="shared" si="1020"/>
        <v>52151</v>
      </c>
      <c r="I4242" s="22">
        <f t="shared" si="1021"/>
        <v>140671815</v>
      </c>
      <c r="J4242" s="22">
        <f t="shared" si="1022"/>
        <v>52151</v>
      </c>
      <c r="K4242" s="22">
        <f t="shared" si="1023"/>
        <v>406442340</v>
      </c>
      <c r="L4242" s="22"/>
      <c r="M4242" s="29">
        <f t="shared" si="1024"/>
        <v>10969</v>
      </c>
      <c r="N4242" s="29">
        <f t="shared" si="1025"/>
        <v>1</v>
      </c>
      <c r="O4242" s="29">
        <f t="shared" si="1026"/>
        <v>10969</v>
      </c>
      <c r="P4242" s="29">
        <f t="shared" si="1027"/>
        <v>1</v>
      </c>
      <c r="Q4242" s="29">
        <f t="shared" si="1028"/>
        <v>31116</v>
      </c>
      <c r="R4242" s="30">
        <f t="shared" si="1029"/>
        <v>28134363</v>
      </c>
      <c r="S4242" s="30">
        <f t="shared" si="1030"/>
        <v>10430</v>
      </c>
      <c r="T4242" s="30">
        <f t="shared" si="1031"/>
        <v>28134363</v>
      </c>
      <c r="U4242" s="30">
        <f t="shared" si="1032"/>
        <v>10430</v>
      </c>
      <c r="V4242" s="30">
        <f t="shared" si="1033"/>
        <v>81288468</v>
      </c>
    </row>
    <row r="4243" spans="1:22" ht="16.5" x14ac:dyDescent="0.15">
      <c r="A4243">
        <f>人物属性总表!A4248</f>
        <v>4240</v>
      </c>
      <c r="B4243" s="5">
        <f>人物属性总表!K4248</f>
        <v>73148</v>
      </c>
      <c r="C4243" s="5">
        <f>人物属性总表!L4248</f>
        <v>12</v>
      </c>
      <c r="D4243" s="5">
        <f>人物属性总表!M4248</f>
        <v>73148</v>
      </c>
      <c r="E4243" s="5">
        <f>人物属性总表!N4248</f>
        <v>12</v>
      </c>
      <c r="F4243" s="5">
        <f>人物属性总表!O4248</f>
        <v>213040</v>
      </c>
      <c r="G4243" s="22">
        <f t="shared" si="1019"/>
        <v>140744963</v>
      </c>
      <c r="H4243" s="22">
        <f t="shared" si="1020"/>
        <v>52163</v>
      </c>
      <c r="I4243" s="22">
        <f t="shared" si="1021"/>
        <v>140744963</v>
      </c>
      <c r="J4243" s="22">
        <f t="shared" si="1022"/>
        <v>52163</v>
      </c>
      <c r="K4243" s="22">
        <f t="shared" si="1023"/>
        <v>406655380</v>
      </c>
      <c r="L4243" s="22"/>
      <c r="M4243" s="29">
        <f t="shared" si="1024"/>
        <v>10972</v>
      </c>
      <c r="N4243" s="29">
        <f t="shared" si="1025"/>
        <v>1</v>
      </c>
      <c r="O4243" s="29">
        <f t="shared" si="1026"/>
        <v>10972</v>
      </c>
      <c r="P4243" s="29">
        <f t="shared" si="1027"/>
        <v>1</v>
      </c>
      <c r="Q4243" s="29">
        <f t="shared" si="1028"/>
        <v>31956</v>
      </c>
      <c r="R4243" s="30">
        <f t="shared" si="1029"/>
        <v>28148992</v>
      </c>
      <c r="S4243" s="30">
        <f t="shared" si="1030"/>
        <v>10432</v>
      </c>
      <c r="T4243" s="30">
        <f t="shared" si="1031"/>
        <v>28148992</v>
      </c>
      <c r="U4243" s="30">
        <f t="shared" si="1032"/>
        <v>10432</v>
      </c>
      <c r="V4243" s="30">
        <f t="shared" si="1033"/>
        <v>81331076</v>
      </c>
    </row>
    <row r="4244" spans="1:22" ht="16.5" x14ac:dyDescent="0.15">
      <c r="A4244">
        <f>人物属性总表!A4249</f>
        <v>4241</v>
      </c>
      <c r="B4244" s="5">
        <f>人物属性总表!K4249</f>
        <v>73169</v>
      </c>
      <c r="C4244" s="5">
        <f>人物属性总表!L4249</f>
        <v>13</v>
      </c>
      <c r="D4244" s="5">
        <f>人物属性总表!M4249</f>
        <v>73169</v>
      </c>
      <c r="E4244" s="5">
        <f>人物属性总表!N4249</f>
        <v>13</v>
      </c>
      <c r="F4244" s="5">
        <f>人物属性总表!O4249</f>
        <v>207550</v>
      </c>
      <c r="G4244" s="22">
        <f t="shared" si="1019"/>
        <v>140818132</v>
      </c>
      <c r="H4244" s="22">
        <f t="shared" si="1020"/>
        <v>52176</v>
      </c>
      <c r="I4244" s="22">
        <f t="shared" si="1021"/>
        <v>140818132</v>
      </c>
      <c r="J4244" s="22">
        <f t="shared" si="1022"/>
        <v>52176</v>
      </c>
      <c r="K4244" s="22">
        <f t="shared" si="1023"/>
        <v>406862930</v>
      </c>
      <c r="L4244" s="22"/>
      <c r="M4244" s="29">
        <f t="shared" si="1024"/>
        <v>10975</v>
      </c>
      <c r="N4244" s="29">
        <f t="shared" si="1025"/>
        <v>1</v>
      </c>
      <c r="O4244" s="29">
        <f t="shared" si="1026"/>
        <v>10975</v>
      </c>
      <c r="P4244" s="29">
        <f t="shared" si="1027"/>
        <v>1</v>
      </c>
      <c r="Q4244" s="29">
        <f t="shared" si="1028"/>
        <v>31132</v>
      </c>
      <c r="R4244" s="30">
        <f t="shared" si="1029"/>
        <v>28163626</v>
      </c>
      <c r="S4244" s="30">
        <f t="shared" si="1030"/>
        <v>10435</v>
      </c>
      <c r="T4244" s="30">
        <f t="shared" si="1031"/>
        <v>28163626</v>
      </c>
      <c r="U4244" s="30">
        <f t="shared" si="1032"/>
        <v>10435</v>
      </c>
      <c r="V4244" s="30">
        <f t="shared" si="1033"/>
        <v>81372586</v>
      </c>
    </row>
    <row r="4245" spans="1:22" ht="16.5" x14ac:dyDescent="0.15">
      <c r="A4245">
        <f>人物属性总表!A4250</f>
        <v>4242</v>
      </c>
      <c r="B4245" s="5">
        <f>人物属性总表!K4250</f>
        <v>73190</v>
      </c>
      <c r="C4245" s="5">
        <f>人物属性总表!L4250</f>
        <v>12</v>
      </c>
      <c r="D4245" s="5">
        <f>人物属性总表!M4250</f>
        <v>73190</v>
      </c>
      <c r="E4245" s="5">
        <f>人物属性总表!N4250</f>
        <v>12</v>
      </c>
      <c r="F4245" s="5">
        <f>人物属性总表!O4250</f>
        <v>213160</v>
      </c>
      <c r="G4245" s="22">
        <f t="shared" si="1019"/>
        <v>140891322</v>
      </c>
      <c r="H4245" s="22">
        <f t="shared" si="1020"/>
        <v>52188</v>
      </c>
      <c r="I4245" s="22">
        <f t="shared" si="1021"/>
        <v>140891322</v>
      </c>
      <c r="J4245" s="22">
        <f t="shared" si="1022"/>
        <v>52188</v>
      </c>
      <c r="K4245" s="22">
        <f t="shared" si="1023"/>
        <v>407076090</v>
      </c>
      <c r="L4245" s="22"/>
      <c r="M4245" s="29">
        <f t="shared" si="1024"/>
        <v>10978</v>
      </c>
      <c r="N4245" s="29">
        <f t="shared" si="1025"/>
        <v>1</v>
      </c>
      <c r="O4245" s="29">
        <f t="shared" si="1026"/>
        <v>10978</v>
      </c>
      <c r="P4245" s="29">
        <f t="shared" si="1027"/>
        <v>1</v>
      </c>
      <c r="Q4245" s="29">
        <f t="shared" si="1028"/>
        <v>31974</v>
      </c>
      <c r="R4245" s="30">
        <f t="shared" si="1029"/>
        <v>28178264</v>
      </c>
      <c r="S4245" s="30">
        <f t="shared" si="1030"/>
        <v>10437</v>
      </c>
      <c r="T4245" s="30">
        <f t="shared" si="1031"/>
        <v>28178264</v>
      </c>
      <c r="U4245" s="30">
        <f t="shared" si="1032"/>
        <v>10437</v>
      </c>
      <c r="V4245" s="30">
        <f t="shared" si="1033"/>
        <v>81415218</v>
      </c>
    </row>
    <row r="4246" spans="1:22" ht="16.5" x14ac:dyDescent="0.15">
      <c r="A4246">
        <f>人物属性总表!A4251</f>
        <v>4243</v>
      </c>
      <c r="B4246" s="5">
        <f>人物属性总表!K4251</f>
        <v>73211</v>
      </c>
      <c r="C4246" s="5">
        <f>人物属性总表!L4251</f>
        <v>13</v>
      </c>
      <c r="D4246" s="5">
        <f>人物属性总表!M4251</f>
        <v>73211</v>
      </c>
      <c r="E4246" s="5">
        <f>人物属性总表!N4251</f>
        <v>13</v>
      </c>
      <c r="F4246" s="5">
        <f>人物属性总表!O4251</f>
        <v>207680</v>
      </c>
      <c r="G4246" s="22">
        <f t="shared" si="1019"/>
        <v>140964533</v>
      </c>
      <c r="H4246" s="22">
        <f t="shared" si="1020"/>
        <v>52201</v>
      </c>
      <c r="I4246" s="22">
        <f t="shared" si="1021"/>
        <v>140964533</v>
      </c>
      <c r="J4246" s="22">
        <f t="shared" si="1022"/>
        <v>52201</v>
      </c>
      <c r="K4246" s="22">
        <f t="shared" si="1023"/>
        <v>407283770</v>
      </c>
      <c r="L4246" s="22"/>
      <c r="M4246" s="29">
        <f t="shared" si="1024"/>
        <v>10981</v>
      </c>
      <c r="N4246" s="29">
        <f t="shared" si="1025"/>
        <v>1</v>
      </c>
      <c r="O4246" s="29">
        <f t="shared" si="1026"/>
        <v>10981</v>
      </c>
      <c r="P4246" s="29">
        <f t="shared" si="1027"/>
        <v>1</v>
      </c>
      <c r="Q4246" s="29">
        <f t="shared" si="1028"/>
        <v>31152</v>
      </c>
      <c r="R4246" s="30">
        <f t="shared" si="1029"/>
        <v>28192906</v>
      </c>
      <c r="S4246" s="30">
        <f t="shared" si="1030"/>
        <v>10440</v>
      </c>
      <c r="T4246" s="30">
        <f t="shared" si="1031"/>
        <v>28192906</v>
      </c>
      <c r="U4246" s="30">
        <f t="shared" si="1032"/>
        <v>10440</v>
      </c>
      <c r="V4246" s="30">
        <f t="shared" si="1033"/>
        <v>81456754</v>
      </c>
    </row>
    <row r="4247" spans="1:22" ht="16.5" x14ac:dyDescent="0.15">
      <c r="A4247">
        <f>人物属性总表!A4252</f>
        <v>4244</v>
      </c>
      <c r="B4247" s="5">
        <f>人物属性总表!K4252</f>
        <v>73232</v>
      </c>
      <c r="C4247" s="5">
        <f>人物属性总表!L4252</f>
        <v>12</v>
      </c>
      <c r="D4247" s="5">
        <f>人物属性总表!M4252</f>
        <v>73232</v>
      </c>
      <c r="E4247" s="5">
        <f>人物属性总表!N4252</f>
        <v>12</v>
      </c>
      <c r="F4247" s="5">
        <f>人物属性总表!O4252</f>
        <v>213280</v>
      </c>
      <c r="G4247" s="22">
        <f t="shared" si="1019"/>
        <v>141037765</v>
      </c>
      <c r="H4247" s="22">
        <f t="shared" si="1020"/>
        <v>52213</v>
      </c>
      <c r="I4247" s="22">
        <f t="shared" si="1021"/>
        <v>141037765</v>
      </c>
      <c r="J4247" s="22">
        <f t="shared" si="1022"/>
        <v>52213</v>
      </c>
      <c r="K4247" s="22">
        <f t="shared" si="1023"/>
        <v>407497050</v>
      </c>
      <c r="L4247" s="22"/>
      <c r="M4247" s="29">
        <f t="shared" si="1024"/>
        <v>10984</v>
      </c>
      <c r="N4247" s="29">
        <f t="shared" si="1025"/>
        <v>1</v>
      </c>
      <c r="O4247" s="29">
        <f t="shared" si="1026"/>
        <v>10984</v>
      </c>
      <c r="P4247" s="29">
        <f t="shared" si="1027"/>
        <v>1</v>
      </c>
      <c r="Q4247" s="29">
        <f t="shared" si="1028"/>
        <v>31992</v>
      </c>
      <c r="R4247" s="30">
        <f t="shared" si="1029"/>
        <v>28207553</v>
      </c>
      <c r="S4247" s="30">
        <f t="shared" si="1030"/>
        <v>10442</v>
      </c>
      <c r="T4247" s="30">
        <f t="shared" si="1031"/>
        <v>28207553</v>
      </c>
      <c r="U4247" s="30">
        <f t="shared" si="1032"/>
        <v>10442</v>
      </c>
      <c r="V4247" s="30">
        <f t="shared" si="1033"/>
        <v>81499410</v>
      </c>
    </row>
    <row r="4248" spans="1:22" ht="16.5" x14ac:dyDescent="0.15">
      <c r="A4248">
        <f>人物属性总表!A4253</f>
        <v>4245</v>
      </c>
      <c r="B4248" s="5">
        <f>人物属性总表!K4253</f>
        <v>73253</v>
      </c>
      <c r="C4248" s="5">
        <f>人物属性总表!L4253</f>
        <v>13</v>
      </c>
      <c r="D4248" s="5">
        <f>人物属性总表!M4253</f>
        <v>73253</v>
      </c>
      <c r="E4248" s="5">
        <f>人物属性总表!N4253</f>
        <v>13</v>
      </c>
      <c r="F4248" s="5">
        <f>人物属性总表!O4253</f>
        <v>207790</v>
      </c>
      <c r="G4248" s="22">
        <f t="shared" si="1019"/>
        <v>141111018</v>
      </c>
      <c r="H4248" s="22">
        <f t="shared" si="1020"/>
        <v>52226</v>
      </c>
      <c r="I4248" s="22">
        <f t="shared" si="1021"/>
        <v>141111018</v>
      </c>
      <c r="J4248" s="22">
        <f t="shared" si="1022"/>
        <v>52226</v>
      </c>
      <c r="K4248" s="22">
        <f t="shared" si="1023"/>
        <v>407704840</v>
      </c>
      <c r="L4248" s="22"/>
      <c r="M4248" s="29">
        <f t="shared" si="1024"/>
        <v>10987</v>
      </c>
      <c r="N4248" s="29">
        <f t="shared" si="1025"/>
        <v>1</v>
      </c>
      <c r="O4248" s="29">
        <f t="shared" si="1026"/>
        <v>10987</v>
      </c>
      <c r="P4248" s="29">
        <f t="shared" si="1027"/>
        <v>1</v>
      </c>
      <c r="Q4248" s="29">
        <f t="shared" si="1028"/>
        <v>31168</v>
      </c>
      <c r="R4248" s="30">
        <f t="shared" si="1029"/>
        <v>28222203</v>
      </c>
      <c r="S4248" s="30">
        <f t="shared" si="1030"/>
        <v>10445</v>
      </c>
      <c r="T4248" s="30">
        <f t="shared" si="1031"/>
        <v>28222203</v>
      </c>
      <c r="U4248" s="30">
        <f t="shared" si="1032"/>
        <v>10445</v>
      </c>
      <c r="V4248" s="30">
        <f t="shared" si="1033"/>
        <v>81540968</v>
      </c>
    </row>
    <row r="4249" spans="1:22" ht="16.5" x14ac:dyDescent="0.15">
      <c r="A4249">
        <f>人物属性总表!A4254</f>
        <v>4246</v>
      </c>
      <c r="B4249" s="5">
        <f>人物属性总表!K4254</f>
        <v>73274</v>
      </c>
      <c r="C4249" s="5">
        <f>人物属性总表!L4254</f>
        <v>12</v>
      </c>
      <c r="D4249" s="5">
        <f>人物属性总表!M4254</f>
        <v>73274</v>
      </c>
      <c r="E4249" s="5">
        <f>人物属性总表!N4254</f>
        <v>12</v>
      </c>
      <c r="F4249" s="5">
        <f>人物属性总表!O4254</f>
        <v>213400</v>
      </c>
      <c r="G4249" s="22">
        <f t="shared" si="1019"/>
        <v>141184292</v>
      </c>
      <c r="H4249" s="22">
        <f t="shared" si="1020"/>
        <v>52238</v>
      </c>
      <c r="I4249" s="22">
        <f t="shared" si="1021"/>
        <v>141184292</v>
      </c>
      <c r="J4249" s="22">
        <f t="shared" si="1022"/>
        <v>52238</v>
      </c>
      <c r="K4249" s="22">
        <f t="shared" si="1023"/>
        <v>407918240</v>
      </c>
      <c r="L4249" s="22"/>
      <c r="M4249" s="29">
        <f t="shared" si="1024"/>
        <v>10991</v>
      </c>
      <c r="N4249" s="29">
        <f t="shared" si="1025"/>
        <v>1</v>
      </c>
      <c r="O4249" s="29">
        <f t="shared" si="1026"/>
        <v>10991</v>
      </c>
      <c r="P4249" s="29">
        <f t="shared" si="1027"/>
        <v>1</v>
      </c>
      <c r="Q4249" s="29">
        <f t="shared" si="1028"/>
        <v>32010</v>
      </c>
      <c r="R4249" s="30">
        <f t="shared" si="1029"/>
        <v>28236858</v>
      </c>
      <c r="S4249" s="30">
        <f t="shared" si="1030"/>
        <v>10447</v>
      </c>
      <c r="T4249" s="30">
        <f t="shared" si="1031"/>
        <v>28236858</v>
      </c>
      <c r="U4249" s="30">
        <f t="shared" si="1032"/>
        <v>10447</v>
      </c>
      <c r="V4249" s="30">
        <f t="shared" si="1033"/>
        <v>81583648</v>
      </c>
    </row>
    <row r="4250" spans="1:22" ht="16.5" x14ac:dyDescent="0.15">
      <c r="A4250">
        <f>人物属性总表!A4255</f>
        <v>4247</v>
      </c>
      <c r="B4250" s="5">
        <f>人物属性总表!K4255</f>
        <v>73295</v>
      </c>
      <c r="C4250" s="5">
        <f>人物属性总表!L4255</f>
        <v>13</v>
      </c>
      <c r="D4250" s="5">
        <f>人物属性总表!M4255</f>
        <v>73295</v>
      </c>
      <c r="E4250" s="5">
        <f>人物属性总表!N4255</f>
        <v>13</v>
      </c>
      <c r="F4250" s="5">
        <f>人物属性总表!O4255</f>
        <v>207910</v>
      </c>
      <c r="G4250" s="22">
        <f t="shared" si="1019"/>
        <v>141257587</v>
      </c>
      <c r="H4250" s="22">
        <f t="shared" si="1020"/>
        <v>52251</v>
      </c>
      <c r="I4250" s="22">
        <f t="shared" si="1021"/>
        <v>141257587</v>
      </c>
      <c r="J4250" s="22">
        <f t="shared" si="1022"/>
        <v>52251</v>
      </c>
      <c r="K4250" s="22">
        <f t="shared" si="1023"/>
        <v>408126150</v>
      </c>
      <c r="L4250" s="22"/>
      <c r="M4250" s="29">
        <f t="shared" si="1024"/>
        <v>10994</v>
      </c>
      <c r="N4250" s="29">
        <f t="shared" si="1025"/>
        <v>1</v>
      </c>
      <c r="O4250" s="29">
        <f t="shared" si="1026"/>
        <v>10994</v>
      </c>
      <c r="P4250" s="29">
        <f t="shared" si="1027"/>
        <v>1</v>
      </c>
      <c r="Q4250" s="29">
        <f t="shared" si="1028"/>
        <v>31186</v>
      </c>
      <c r="R4250" s="30">
        <f t="shared" si="1029"/>
        <v>28251517</v>
      </c>
      <c r="S4250" s="30">
        <f t="shared" si="1030"/>
        <v>10450</v>
      </c>
      <c r="T4250" s="30">
        <f t="shared" si="1031"/>
        <v>28251517</v>
      </c>
      <c r="U4250" s="30">
        <f t="shared" si="1032"/>
        <v>10450</v>
      </c>
      <c r="V4250" s="30">
        <f t="shared" si="1033"/>
        <v>81625230</v>
      </c>
    </row>
    <row r="4251" spans="1:22" ht="16.5" x14ac:dyDescent="0.15">
      <c r="A4251">
        <f>人物属性总表!A4256</f>
        <v>4248</v>
      </c>
      <c r="B4251" s="5">
        <f>人物属性总表!K4256</f>
        <v>73316</v>
      </c>
      <c r="C4251" s="5">
        <f>人物属性总表!L4256</f>
        <v>12</v>
      </c>
      <c r="D4251" s="5">
        <f>人物属性总表!M4256</f>
        <v>73316</v>
      </c>
      <c r="E4251" s="5">
        <f>人物属性总表!N4256</f>
        <v>12</v>
      </c>
      <c r="F4251" s="5">
        <f>人物属性总表!O4256</f>
        <v>213530</v>
      </c>
      <c r="G4251" s="22">
        <f t="shared" si="1019"/>
        <v>141330903</v>
      </c>
      <c r="H4251" s="22">
        <f t="shared" si="1020"/>
        <v>52263</v>
      </c>
      <c r="I4251" s="22">
        <f t="shared" si="1021"/>
        <v>141330903</v>
      </c>
      <c r="J4251" s="22">
        <f t="shared" si="1022"/>
        <v>52263</v>
      </c>
      <c r="K4251" s="22">
        <f t="shared" si="1023"/>
        <v>408339680</v>
      </c>
      <c r="L4251" s="22"/>
      <c r="M4251" s="29">
        <f t="shared" si="1024"/>
        <v>10997</v>
      </c>
      <c r="N4251" s="29">
        <f t="shared" si="1025"/>
        <v>1</v>
      </c>
      <c r="O4251" s="29">
        <f t="shared" si="1026"/>
        <v>10997</v>
      </c>
      <c r="P4251" s="29">
        <f t="shared" si="1027"/>
        <v>1</v>
      </c>
      <c r="Q4251" s="29">
        <f t="shared" si="1028"/>
        <v>32029</v>
      </c>
      <c r="R4251" s="30">
        <f t="shared" si="1029"/>
        <v>28266180</v>
      </c>
      <c r="S4251" s="30">
        <f t="shared" si="1030"/>
        <v>10452</v>
      </c>
      <c r="T4251" s="30">
        <f t="shared" si="1031"/>
        <v>28266180</v>
      </c>
      <c r="U4251" s="30">
        <f t="shared" si="1032"/>
        <v>10452</v>
      </c>
      <c r="V4251" s="30">
        <f t="shared" si="1033"/>
        <v>81667936</v>
      </c>
    </row>
    <row r="4252" spans="1:22" ht="16.5" x14ac:dyDescent="0.15">
      <c r="A4252">
        <f>人物属性总表!A4257</f>
        <v>4249</v>
      </c>
      <c r="B4252" s="5">
        <f>人物属性总表!K4257</f>
        <v>73337</v>
      </c>
      <c r="C4252" s="5">
        <f>人物属性总表!L4257</f>
        <v>13</v>
      </c>
      <c r="D4252" s="5">
        <f>人物属性总表!M4257</f>
        <v>73337</v>
      </c>
      <c r="E4252" s="5">
        <f>人物属性总表!N4257</f>
        <v>13</v>
      </c>
      <c r="F4252" s="5">
        <f>人物属性总表!O4257</f>
        <v>208030</v>
      </c>
      <c r="G4252" s="22">
        <f t="shared" si="1019"/>
        <v>141404240</v>
      </c>
      <c r="H4252" s="22">
        <f t="shared" si="1020"/>
        <v>52276</v>
      </c>
      <c r="I4252" s="22">
        <f t="shared" si="1021"/>
        <v>141404240</v>
      </c>
      <c r="J4252" s="22">
        <f t="shared" si="1022"/>
        <v>52276</v>
      </c>
      <c r="K4252" s="22">
        <f t="shared" si="1023"/>
        <v>408547710</v>
      </c>
      <c r="L4252" s="22"/>
      <c r="M4252" s="29">
        <f t="shared" si="1024"/>
        <v>11000</v>
      </c>
      <c r="N4252" s="29">
        <f t="shared" si="1025"/>
        <v>1</v>
      </c>
      <c r="O4252" s="29">
        <f t="shared" si="1026"/>
        <v>11000</v>
      </c>
      <c r="P4252" s="29">
        <f t="shared" si="1027"/>
        <v>1</v>
      </c>
      <c r="Q4252" s="29">
        <f t="shared" si="1028"/>
        <v>31204</v>
      </c>
      <c r="R4252" s="30">
        <f t="shared" si="1029"/>
        <v>28280848</v>
      </c>
      <c r="S4252" s="30">
        <f t="shared" si="1030"/>
        <v>10455</v>
      </c>
      <c r="T4252" s="30">
        <f t="shared" si="1031"/>
        <v>28280848</v>
      </c>
      <c r="U4252" s="30">
        <f t="shared" si="1032"/>
        <v>10455</v>
      </c>
      <c r="V4252" s="30">
        <f t="shared" si="1033"/>
        <v>81709542</v>
      </c>
    </row>
    <row r="4253" spans="1:22" ht="16.5" x14ac:dyDescent="0.15">
      <c r="A4253">
        <f>人物属性总表!A4258</f>
        <v>4250</v>
      </c>
      <c r="B4253" s="5">
        <f>人物属性总表!K4258</f>
        <v>73358</v>
      </c>
      <c r="C4253" s="5">
        <f>人物属性总表!L4258</f>
        <v>13</v>
      </c>
      <c r="D4253" s="5">
        <f>人物属性总表!M4258</f>
        <v>73358</v>
      </c>
      <c r="E4253" s="5">
        <f>人物属性总表!N4258</f>
        <v>13</v>
      </c>
      <c r="F4253" s="5">
        <f>人物属性总表!O4258</f>
        <v>208090</v>
      </c>
      <c r="G4253" s="22">
        <f t="shared" si="1019"/>
        <v>141477598</v>
      </c>
      <c r="H4253" s="22">
        <f t="shared" si="1020"/>
        <v>52289</v>
      </c>
      <c r="I4253" s="22">
        <f t="shared" si="1021"/>
        <v>141477598</v>
      </c>
      <c r="J4253" s="22">
        <f t="shared" si="1022"/>
        <v>52289</v>
      </c>
      <c r="K4253" s="22">
        <f t="shared" si="1023"/>
        <v>408755800</v>
      </c>
      <c r="L4253" s="22"/>
      <c r="M4253" s="29">
        <f t="shared" si="1024"/>
        <v>11003</v>
      </c>
      <c r="N4253" s="29">
        <f t="shared" si="1025"/>
        <v>1</v>
      </c>
      <c r="O4253" s="29">
        <f t="shared" si="1026"/>
        <v>11003</v>
      </c>
      <c r="P4253" s="29">
        <f t="shared" si="1027"/>
        <v>1</v>
      </c>
      <c r="Q4253" s="29">
        <f t="shared" si="1028"/>
        <v>31213</v>
      </c>
      <c r="R4253" s="30">
        <f t="shared" si="1029"/>
        <v>28295519</v>
      </c>
      <c r="S4253" s="30">
        <f t="shared" si="1030"/>
        <v>10457</v>
      </c>
      <c r="T4253" s="30">
        <f t="shared" si="1031"/>
        <v>28295519</v>
      </c>
      <c r="U4253" s="30">
        <f t="shared" si="1032"/>
        <v>10457</v>
      </c>
      <c r="V4253" s="30">
        <f t="shared" si="1033"/>
        <v>81751160</v>
      </c>
    </row>
    <row r="4254" spans="1:22" ht="16.5" x14ac:dyDescent="0.15">
      <c r="A4254">
        <f>人物属性总表!A4259</f>
        <v>4251</v>
      </c>
      <c r="B4254" s="5">
        <f>人物属性总表!K4259</f>
        <v>73379</v>
      </c>
      <c r="C4254" s="5">
        <f>人物属性总表!L4259</f>
        <v>12</v>
      </c>
      <c r="D4254" s="5">
        <f>人物属性总表!M4259</f>
        <v>73379</v>
      </c>
      <c r="E4254" s="5">
        <f>人物属性总表!N4259</f>
        <v>12</v>
      </c>
      <c r="F4254" s="5">
        <f>人物属性总表!O4259</f>
        <v>213700</v>
      </c>
      <c r="G4254" s="22">
        <f t="shared" si="1019"/>
        <v>141550977</v>
      </c>
      <c r="H4254" s="22">
        <f t="shared" si="1020"/>
        <v>52301</v>
      </c>
      <c r="I4254" s="22">
        <f t="shared" si="1021"/>
        <v>141550977</v>
      </c>
      <c r="J4254" s="22">
        <f t="shared" si="1022"/>
        <v>52301</v>
      </c>
      <c r="K4254" s="22">
        <f t="shared" si="1023"/>
        <v>408969500</v>
      </c>
      <c r="L4254" s="22"/>
      <c r="M4254" s="29">
        <f t="shared" si="1024"/>
        <v>11006</v>
      </c>
      <c r="N4254" s="29">
        <f t="shared" si="1025"/>
        <v>1</v>
      </c>
      <c r="O4254" s="29">
        <f t="shared" si="1026"/>
        <v>11006</v>
      </c>
      <c r="P4254" s="29">
        <f t="shared" si="1027"/>
        <v>1</v>
      </c>
      <c r="Q4254" s="29">
        <f t="shared" si="1028"/>
        <v>32055</v>
      </c>
      <c r="R4254" s="30">
        <f t="shared" si="1029"/>
        <v>28310195</v>
      </c>
      <c r="S4254" s="30">
        <f t="shared" si="1030"/>
        <v>10460</v>
      </c>
      <c r="T4254" s="30">
        <f t="shared" si="1031"/>
        <v>28310195</v>
      </c>
      <c r="U4254" s="30">
        <f t="shared" si="1032"/>
        <v>10460</v>
      </c>
      <c r="V4254" s="30">
        <f t="shared" si="1033"/>
        <v>81793900</v>
      </c>
    </row>
    <row r="4255" spans="1:22" ht="16.5" x14ac:dyDescent="0.15">
      <c r="A4255">
        <f>人物属性总表!A4260</f>
        <v>4252</v>
      </c>
      <c r="B4255" s="5">
        <f>人物属性总表!K4260</f>
        <v>73400</v>
      </c>
      <c r="C4255" s="5">
        <f>人物属性总表!L4260</f>
        <v>13</v>
      </c>
      <c r="D4255" s="5">
        <f>人物属性总表!M4260</f>
        <v>73400</v>
      </c>
      <c r="E4255" s="5">
        <f>人物属性总表!N4260</f>
        <v>13</v>
      </c>
      <c r="F4255" s="5">
        <f>人物属性总表!O4260</f>
        <v>208210</v>
      </c>
      <c r="G4255" s="22">
        <f t="shared" si="1019"/>
        <v>141624377</v>
      </c>
      <c r="H4255" s="22">
        <f t="shared" si="1020"/>
        <v>52314</v>
      </c>
      <c r="I4255" s="22">
        <f t="shared" si="1021"/>
        <v>141624377</v>
      </c>
      <c r="J4255" s="22">
        <f t="shared" si="1022"/>
        <v>52314</v>
      </c>
      <c r="K4255" s="22">
        <f t="shared" si="1023"/>
        <v>409177710</v>
      </c>
      <c r="L4255" s="22"/>
      <c r="M4255" s="29">
        <f t="shared" si="1024"/>
        <v>11010</v>
      </c>
      <c r="N4255" s="29">
        <f t="shared" si="1025"/>
        <v>1</v>
      </c>
      <c r="O4255" s="29">
        <f t="shared" si="1026"/>
        <v>11010</v>
      </c>
      <c r="P4255" s="29">
        <f t="shared" si="1027"/>
        <v>1</v>
      </c>
      <c r="Q4255" s="29">
        <f t="shared" si="1028"/>
        <v>31231</v>
      </c>
      <c r="R4255" s="30">
        <f t="shared" si="1029"/>
        <v>28324875</v>
      </c>
      <c r="S4255" s="30">
        <f t="shared" si="1030"/>
        <v>10462</v>
      </c>
      <c r="T4255" s="30">
        <f t="shared" si="1031"/>
        <v>28324875</v>
      </c>
      <c r="U4255" s="30">
        <f t="shared" si="1032"/>
        <v>10462</v>
      </c>
      <c r="V4255" s="30">
        <f t="shared" si="1033"/>
        <v>81835542</v>
      </c>
    </row>
    <row r="4256" spans="1:22" ht="16.5" x14ac:dyDescent="0.15">
      <c r="A4256">
        <f>人物属性总表!A4261</f>
        <v>4253</v>
      </c>
      <c r="B4256" s="5">
        <f>人物属性总表!K4261</f>
        <v>73420</v>
      </c>
      <c r="C4256" s="5">
        <f>人物属性总表!L4261</f>
        <v>12</v>
      </c>
      <c r="D4256" s="5">
        <f>人物属性总表!M4261</f>
        <v>73420</v>
      </c>
      <c r="E4256" s="5">
        <f>人物属性总表!N4261</f>
        <v>12</v>
      </c>
      <c r="F4256" s="5">
        <f>人物属性总表!O4261</f>
        <v>213830</v>
      </c>
      <c r="G4256" s="22">
        <f t="shared" si="1019"/>
        <v>141697797</v>
      </c>
      <c r="H4256" s="22">
        <f t="shared" si="1020"/>
        <v>52326</v>
      </c>
      <c r="I4256" s="22">
        <f t="shared" si="1021"/>
        <v>141697797</v>
      </c>
      <c r="J4256" s="22">
        <f t="shared" si="1022"/>
        <v>52326</v>
      </c>
      <c r="K4256" s="22">
        <f t="shared" si="1023"/>
        <v>409391540</v>
      </c>
      <c r="L4256" s="22"/>
      <c r="M4256" s="29">
        <f t="shared" si="1024"/>
        <v>11013</v>
      </c>
      <c r="N4256" s="29">
        <f t="shared" si="1025"/>
        <v>1</v>
      </c>
      <c r="O4256" s="29">
        <f t="shared" si="1026"/>
        <v>11013</v>
      </c>
      <c r="P4256" s="29">
        <f t="shared" si="1027"/>
        <v>1</v>
      </c>
      <c r="Q4256" s="29">
        <f t="shared" si="1028"/>
        <v>32074</v>
      </c>
      <c r="R4256" s="30">
        <f t="shared" si="1029"/>
        <v>28339559</v>
      </c>
      <c r="S4256" s="30">
        <f t="shared" si="1030"/>
        <v>10465</v>
      </c>
      <c r="T4256" s="30">
        <f t="shared" si="1031"/>
        <v>28339559</v>
      </c>
      <c r="U4256" s="30">
        <f t="shared" si="1032"/>
        <v>10465</v>
      </c>
      <c r="V4256" s="30">
        <f t="shared" si="1033"/>
        <v>81878308</v>
      </c>
    </row>
    <row r="4257" spans="1:22" ht="16.5" x14ac:dyDescent="0.15">
      <c r="A4257">
        <f>人物属性总表!A4262</f>
        <v>4254</v>
      </c>
      <c r="B4257" s="5">
        <f>人物属性总表!K4262</f>
        <v>73441</v>
      </c>
      <c r="C4257" s="5">
        <f>人物属性总表!L4262</f>
        <v>13</v>
      </c>
      <c r="D4257" s="5">
        <f>人物属性总表!M4262</f>
        <v>73441</v>
      </c>
      <c r="E4257" s="5">
        <f>人物属性总表!N4262</f>
        <v>13</v>
      </c>
      <c r="F4257" s="5">
        <f>人物属性总表!O4262</f>
        <v>208320</v>
      </c>
      <c r="G4257" s="22">
        <f t="shared" si="1019"/>
        <v>141771238</v>
      </c>
      <c r="H4257" s="22">
        <f t="shared" si="1020"/>
        <v>52339</v>
      </c>
      <c r="I4257" s="22">
        <f t="shared" si="1021"/>
        <v>141771238</v>
      </c>
      <c r="J4257" s="22">
        <f t="shared" si="1022"/>
        <v>52339</v>
      </c>
      <c r="K4257" s="22">
        <f t="shared" si="1023"/>
        <v>409599860</v>
      </c>
      <c r="L4257" s="22"/>
      <c r="M4257" s="29">
        <f t="shared" si="1024"/>
        <v>11016</v>
      </c>
      <c r="N4257" s="29">
        <f t="shared" si="1025"/>
        <v>1</v>
      </c>
      <c r="O4257" s="29">
        <f t="shared" si="1026"/>
        <v>11016</v>
      </c>
      <c r="P4257" s="29">
        <f t="shared" si="1027"/>
        <v>1</v>
      </c>
      <c r="Q4257" s="29">
        <f t="shared" si="1028"/>
        <v>31248</v>
      </c>
      <c r="R4257" s="30">
        <f t="shared" si="1029"/>
        <v>28354247</v>
      </c>
      <c r="S4257" s="30">
        <f t="shared" si="1030"/>
        <v>10467</v>
      </c>
      <c r="T4257" s="30">
        <f t="shared" si="1031"/>
        <v>28354247</v>
      </c>
      <c r="U4257" s="30">
        <f t="shared" si="1032"/>
        <v>10467</v>
      </c>
      <c r="V4257" s="30">
        <f t="shared" si="1033"/>
        <v>81919972</v>
      </c>
    </row>
    <row r="4258" spans="1:22" ht="16.5" x14ac:dyDescent="0.15">
      <c r="A4258">
        <f>人物属性总表!A4263</f>
        <v>4255</v>
      </c>
      <c r="B4258" s="5">
        <f>人物属性总表!K4263</f>
        <v>73462</v>
      </c>
      <c r="C4258" s="5">
        <f>人物属性总表!L4263</f>
        <v>12</v>
      </c>
      <c r="D4258" s="5">
        <f>人物属性总表!M4263</f>
        <v>73462</v>
      </c>
      <c r="E4258" s="5">
        <f>人物属性总表!N4263</f>
        <v>12</v>
      </c>
      <c r="F4258" s="5">
        <f>人物属性总表!O4263</f>
        <v>213950</v>
      </c>
      <c r="G4258" s="22">
        <f t="shared" si="1019"/>
        <v>141844700</v>
      </c>
      <c r="H4258" s="22">
        <f t="shared" si="1020"/>
        <v>52351</v>
      </c>
      <c r="I4258" s="22">
        <f t="shared" si="1021"/>
        <v>141844700</v>
      </c>
      <c r="J4258" s="22">
        <f t="shared" si="1022"/>
        <v>52351</v>
      </c>
      <c r="K4258" s="22">
        <f t="shared" si="1023"/>
        <v>409813810</v>
      </c>
      <c r="L4258" s="22"/>
      <c r="M4258" s="29">
        <f t="shared" si="1024"/>
        <v>11019</v>
      </c>
      <c r="N4258" s="29">
        <f t="shared" si="1025"/>
        <v>1</v>
      </c>
      <c r="O4258" s="29">
        <f t="shared" si="1026"/>
        <v>11019</v>
      </c>
      <c r="P4258" s="29">
        <f t="shared" si="1027"/>
        <v>1</v>
      </c>
      <c r="Q4258" s="29">
        <f t="shared" si="1028"/>
        <v>32092</v>
      </c>
      <c r="R4258" s="30">
        <f t="shared" si="1029"/>
        <v>28368940</v>
      </c>
      <c r="S4258" s="30">
        <f t="shared" si="1030"/>
        <v>10470</v>
      </c>
      <c r="T4258" s="30">
        <f t="shared" si="1031"/>
        <v>28368940</v>
      </c>
      <c r="U4258" s="30">
        <f t="shared" si="1032"/>
        <v>10470</v>
      </c>
      <c r="V4258" s="30">
        <f t="shared" si="1033"/>
        <v>81962762</v>
      </c>
    </row>
    <row r="4259" spans="1:22" ht="16.5" x14ac:dyDescent="0.15">
      <c r="A4259">
        <f>人物属性总表!A4264</f>
        <v>4256</v>
      </c>
      <c r="B4259" s="5">
        <f>人物属性总表!K4264</f>
        <v>73483</v>
      </c>
      <c r="C4259" s="5">
        <f>人物属性总表!L4264</f>
        <v>13</v>
      </c>
      <c r="D4259" s="5">
        <f>人物属性总表!M4264</f>
        <v>73483</v>
      </c>
      <c r="E4259" s="5">
        <f>人物属性总表!N4264</f>
        <v>13</v>
      </c>
      <c r="F4259" s="5">
        <f>人物属性总表!O4264</f>
        <v>208440</v>
      </c>
      <c r="G4259" s="22">
        <f t="shared" si="1019"/>
        <v>141918183</v>
      </c>
      <c r="H4259" s="22">
        <f t="shared" si="1020"/>
        <v>52364</v>
      </c>
      <c r="I4259" s="22">
        <f t="shared" si="1021"/>
        <v>141918183</v>
      </c>
      <c r="J4259" s="22">
        <f t="shared" si="1022"/>
        <v>52364</v>
      </c>
      <c r="K4259" s="22">
        <f t="shared" si="1023"/>
        <v>410022250</v>
      </c>
      <c r="L4259" s="22"/>
      <c r="M4259" s="29">
        <f t="shared" si="1024"/>
        <v>11022</v>
      </c>
      <c r="N4259" s="29">
        <f t="shared" si="1025"/>
        <v>1</v>
      </c>
      <c r="O4259" s="29">
        <f t="shared" si="1026"/>
        <v>11022</v>
      </c>
      <c r="P4259" s="29">
        <f t="shared" si="1027"/>
        <v>1</v>
      </c>
      <c r="Q4259" s="29">
        <f t="shared" si="1028"/>
        <v>31266</v>
      </c>
      <c r="R4259" s="30">
        <f t="shared" si="1029"/>
        <v>28383636</v>
      </c>
      <c r="S4259" s="30">
        <f t="shared" si="1030"/>
        <v>10472</v>
      </c>
      <c r="T4259" s="30">
        <f t="shared" si="1031"/>
        <v>28383636</v>
      </c>
      <c r="U4259" s="30">
        <f t="shared" si="1032"/>
        <v>10472</v>
      </c>
      <c r="V4259" s="30">
        <f t="shared" si="1033"/>
        <v>82004450</v>
      </c>
    </row>
    <row r="4260" spans="1:22" ht="16.5" x14ac:dyDescent="0.15">
      <c r="A4260">
        <f>人物属性总表!A4265</f>
        <v>4257</v>
      </c>
      <c r="B4260" s="5">
        <f>人物属性总表!K4265</f>
        <v>73504</v>
      </c>
      <c r="C4260" s="5">
        <f>人物属性总表!L4265</f>
        <v>12</v>
      </c>
      <c r="D4260" s="5">
        <f>人物属性总表!M4265</f>
        <v>73504</v>
      </c>
      <c r="E4260" s="5">
        <f>人物属性总表!N4265</f>
        <v>12</v>
      </c>
      <c r="F4260" s="5">
        <f>人物属性总表!O4265</f>
        <v>214070</v>
      </c>
      <c r="G4260" s="22">
        <f t="shared" si="1019"/>
        <v>141991687</v>
      </c>
      <c r="H4260" s="22">
        <f t="shared" si="1020"/>
        <v>52376</v>
      </c>
      <c r="I4260" s="22">
        <f t="shared" si="1021"/>
        <v>141991687</v>
      </c>
      <c r="J4260" s="22">
        <f t="shared" si="1022"/>
        <v>52376</v>
      </c>
      <c r="K4260" s="22">
        <f t="shared" si="1023"/>
        <v>410236320</v>
      </c>
      <c r="L4260" s="22"/>
      <c r="M4260" s="29">
        <f t="shared" si="1024"/>
        <v>11025</v>
      </c>
      <c r="N4260" s="29">
        <f t="shared" si="1025"/>
        <v>1</v>
      </c>
      <c r="O4260" s="29">
        <f t="shared" si="1026"/>
        <v>11025</v>
      </c>
      <c r="P4260" s="29">
        <f t="shared" si="1027"/>
        <v>1</v>
      </c>
      <c r="Q4260" s="29">
        <f t="shared" si="1028"/>
        <v>32110</v>
      </c>
      <c r="R4260" s="30">
        <f t="shared" si="1029"/>
        <v>28398337</v>
      </c>
      <c r="S4260" s="30">
        <f t="shared" si="1030"/>
        <v>10475</v>
      </c>
      <c r="T4260" s="30">
        <f t="shared" si="1031"/>
        <v>28398337</v>
      </c>
      <c r="U4260" s="30">
        <f t="shared" si="1032"/>
        <v>10475</v>
      </c>
      <c r="V4260" s="30">
        <f t="shared" si="1033"/>
        <v>82047264</v>
      </c>
    </row>
    <row r="4261" spans="1:22" ht="16.5" x14ac:dyDescent="0.15">
      <c r="A4261">
        <f>人物属性总表!A4266</f>
        <v>4258</v>
      </c>
      <c r="B4261" s="5">
        <f>人物属性总表!K4266</f>
        <v>73525</v>
      </c>
      <c r="C4261" s="5">
        <f>人物属性总表!L4266</f>
        <v>13</v>
      </c>
      <c r="D4261" s="5">
        <f>人物属性总表!M4266</f>
        <v>73525</v>
      </c>
      <c r="E4261" s="5">
        <f>人物属性总表!N4266</f>
        <v>13</v>
      </c>
      <c r="F4261" s="5">
        <f>人物属性总表!O4266</f>
        <v>208560</v>
      </c>
      <c r="G4261" s="22">
        <f t="shared" si="1019"/>
        <v>142065212</v>
      </c>
      <c r="H4261" s="22">
        <f t="shared" si="1020"/>
        <v>52389</v>
      </c>
      <c r="I4261" s="22">
        <f t="shared" si="1021"/>
        <v>142065212</v>
      </c>
      <c r="J4261" s="22">
        <f t="shared" si="1022"/>
        <v>52389</v>
      </c>
      <c r="K4261" s="22">
        <f t="shared" si="1023"/>
        <v>410444880</v>
      </c>
      <c r="L4261" s="22"/>
      <c r="M4261" s="29">
        <f t="shared" si="1024"/>
        <v>11028</v>
      </c>
      <c r="N4261" s="29">
        <f t="shared" si="1025"/>
        <v>1</v>
      </c>
      <c r="O4261" s="29">
        <f t="shared" si="1026"/>
        <v>11028</v>
      </c>
      <c r="P4261" s="29">
        <f t="shared" si="1027"/>
        <v>1</v>
      </c>
      <c r="Q4261" s="29">
        <f t="shared" si="1028"/>
        <v>31284</v>
      </c>
      <c r="R4261" s="30">
        <f t="shared" si="1029"/>
        <v>28413042</v>
      </c>
      <c r="S4261" s="30">
        <f t="shared" si="1030"/>
        <v>10477</v>
      </c>
      <c r="T4261" s="30">
        <f t="shared" si="1031"/>
        <v>28413042</v>
      </c>
      <c r="U4261" s="30">
        <f t="shared" si="1032"/>
        <v>10477</v>
      </c>
      <c r="V4261" s="30">
        <f t="shared" si="1033"/>
        <v>82088976</v>
      </c>
    </row>
    <row r="4262" spans="1:22" ht="16.5" x14ac:dyDescent="0.15">
      <c r="A4262">
        <f>人物属性总表!A4267</f>
        <v>4259</v>
      </c>
      <c r="B4262" s="5">
        <f>人物属性总表!K4267</f>
        <v>73546</v>
      </c>
      <c r="C4262" s="5">
        <f>人物属性总表!L4267</f>
        <v>12</v>
      </c>
      <c r="D4262" s="5">
        <f>人物属性总表!M4267</f>
        <v>73546</v>
      </c>
      <c r="E4262" s="5">
        <f>人物属性总表!N4267</f>
        <v>12</v>
      </c>
      <c r="F4262" s="5">
        <f>人物属性总表!O4267</f>
        <v>214190</v>
      </c>
      <c r="G4262" s="22">
        <f t="shared" si="1019"/>
        <v>142138758</v>
      </c>
      <c r="H4262" s="22">
        <f t="shared" si="1020"/>
        <v>52401</v>
      </c>
      <c r="I4262" s="22">
        <f t="shared" si="1021"/>
        <v>142138758</v>
      </c>
      <c r="J4262" s="22">
        <f t="shared" si="1022"/>
        <v>52401</v>
      </c>
      <c r="K4262" s="22">
        <f t="shared" si="1023"/>
        <v>410659070</v>
      </c>
      <c r="L4262" s="22"/>
      <c r="M4262" s="29">
        <f t="shared" si="1024"/>
        <v>11031</v>
      </c>
      <c r="N4262" s="29">
        <f t="shared" si="1025"/>
        <v>1</v>
      </c>
      <c r="O4262" s="29">
        <f t="shared" si="1026"/>
        <v>11031</v>
      </c>
      <c r="P4262" s="29">
        <f t="shared" si="1027"/>
        <v>1</v>
      </c>
      <c r="Q4262" s="29">
        <f t="shared" si="1028"/>
        <v>32128</v>
      </c>
      <c r="R4262" s="30">
        <f t="shared" si="1029"/>
        <v>28427751</v>
      </c>
      <c r="S4262" s="30">
        <f t="shared" si="1030"/>
        <v>10480</v>
      </c>
      <c r="T4262" s="30">
        <f t="shared" si="1031"/>
        <v>28427751</v>
      </c>
      <c r="U4262" s="30">
        <f t="shared" si="1032"/>
        <v>10480</v>
      </c>
      <c r="V4262" s="30">
        <f t="shared" si="1033"/>
        <v>82131814</v>
      </c>
    </row>
    <row r="4263" spans="1:22" ht="16.5" x14ac:dyDescent="0.15">
      <c r="A4263">
        <f>人物属性总表!A4268</f>
        <v>4260</v>
      </c>
      <c r="B4263" s="5">
        <f>人物属性总表!K4268</f>
        <v>73567</v>
      </c>
      <c r="C4263" s="5">
        <f>人物属性总表!L4268</f>
        <v>13</v>
      </c>
      <c r="D4263" s="5">
        <f>人物属性总表!M4268</f>
        <v>73567</v>
      </c>
      <c r="E4263" s="5">
        <f>人物属性总表!N4268</f>
        <v>13</v>
      </c>
      <c r="F4263" s="5">
        <f>人物属性总表!O4268</f>
        <v>208680</v>
      </c>
      <c r="G4263" s="22">
        <f t="shared" si="1019"/>
        <v>142212325</v>
      </c>
      <c r="H4263" s="22">
        <f t="shared" si="1020"/>
        <v>52414</v>
      </c>
      <c r="I4263" s="22">
        <f t="shared" si="1021"/>
        <v>142212325</v>
      </c>
      <c r="J4263" s="22">
        <f t="shared" si="1022"/>
        <v>52414</v>
      </c>
      <c r="K4263" s="22">
        <f t="shared" si="1023"/>
        <v>410867750</v>
      </c>
      <c r="L4263" s="22"/>
      <c r="M4263" s="29">
        <f t="shared" si="1024"/>
        <v>11035</v>
      </c>
      <c r="N4263" s="29">
        <f t="shared" si="1025"/>
        <v>1</v>
      </c>
      <c r="O4263" s="29">
        <f t="shared" si="1026"/>
        <v>11035</v>
      </c>
      <c r="P4263" s="29">
        <f t="shared" si="1027"/>
        <v>1</v>
      </c>
      <c r="Q4263" s="29">
        <f t="shared" si="1028"/>
        <v>31302</v>
      </c>
      <c r="R4263" s="30">
        <f t="shared" si="1029"/>
        <v>28442465</v>
      </c>
      <c r="S4263" s="30">
        <f t="shared" si="1030"/>
        <v>10482</v>
      </c>
      <c r="T4263" s="30">
        <f t="shared" si="1031"/>
        <v>28442465</v>
      </c>
      <c r="U4263" s="30">
        <f t="shared" si="1032"/>
        <v>10482</v>
      </c>
      <c r="V4263" s="30">
        <f t="shared" si="1033"/>
        <v>82173550</v>
      </c>
    </row>
    <row r="4264" spans="1:22" ht="16.5" x14ac:dyDescent="0.15">
      <c r="A4264">
        <f>人物属性总表!A4269</f>
        <v>4261</v>
      </c>
      <c r="B4264" s="5">
        <f>人物属性总表!K4269</f>
        <v>73588</v>
      </c>
      <c r="C4264" s="5">
        <f>人物属性总表!L4269</f>
        <v>12</v>
      </c>
      <c r="D4264" s="5">
        <f>人物属性总表!M4269</f>
        <v>73588</v>
      </c>
      <c r="E4264" s="5">
        <f>人物属性总表!N4269</f>
        <v>12</v>
      </c>
      <c r="F4264" s="5">
        <f>人物属性总表!O4269</f>
        <v>214310</v>
      </c>
      <c r="G4264" s="22">
        <f t="shared" si="1019"/>
        <v>142285913</v>
      </c>
      <c r="H4264" s="22">
        <f t="shared" si="1020"/>
        <v>52426</v>
      </c>
      <c r="I4264" s="22">
        <f t="shared" si="1021"/>
        <v>142285913</v>
      </c>
      <c r="J4264" s="22">
        <f t="shared" si="1022"/>
        <v>52426</v>
      </c>
      <c r="K4264" s="22">
        <f t="shared" si="1023"/>
        <v>411082060</v>
      </c>
      <c r="L4264" s="22"/>
      <c r="M4264" s="29">
        <f t="shared" si="1024"/>
        <v>11038</v>
      </c>
      <c r="N4264" s="29">
        <f t="shared" si="1025"/>
        <v>1</v>
      </c>
      <c r="O4264" s="29">
        <f t="shared" si="1026"/>
        <v>11038</v>
      </c>
      <c r="P4264" s="29">
        <f t="shared" si="1027"/>
        <v>1</v>
      </c>
      <c r="Q4264" s="29">
        <f t="shared" si="1028"/>
        <v>32146</v>
      </c>
      <c r="R4264" s="30">
        <f t="shared" si="1029"/>
        <v>28457182</v>
      </c>
      <c r="S4264" s="30">
        <f t="shared" si="1030"/>
        <v>10485</v>
      </c>
      <c r="T4264" s="30">
        <f t="shared" si="1031"/>
        <v>28457182</v>
      </c>
      <c r="U4264" s="30">
        <f t="shared" si="1032"/>
        <v>10485</v>
      </c>
      <c r="V4264" s="30">
        <f t="shared" si="1033"/>
        <v>82216412</v>
      </c>
    </row>
    <row r="4265" spans="1:22" ht="16.5" x14ac:dyDescent="0.15">
      <c r="A4265">
        <f>人物属性总表!A4270</f>
        <v>4262</v>
      </c>
      <c r="B4265" s="5">
        <f>人物属性总表!K4270</f>
        <v>73609</v>
      </c>
      <c r="C4265" s="5">
        <f>人物属性总表!L4270</f>
        <v>13</v>
      </c>
      <c r="D4265" s="5">
        <f>人物属性总表!M4270</f>
        <v>73609</v>
      </c>
      <c r="E4265" s="5">
        <f>人物属性总表!N4270</f>
        <v>13</v>
      </c>
      <c r="F4265" s="5">
        <f>人物属性总表!O4270</f>
        <v>208800</v>
      </c>
      <c r="G4265" s="22">
        <f t="shared" si="1019"/>
        <v>142359522</v>
      </c>
      <c r="H4265" s="22">
        <f t="shared" si="1020"/>
        <v>52439</v>
      </c>
      <c r="I4265" s="22">
        <f t="shared" si="1021"/>
        <v>142359522</v>
      </c>
      <c r="J4265" s="22">
        <f t="shared" si="1022"/>
        <v>52439</v>
      </c>
      <c r="K4265" s="22">
        <f t="shared" si="1023"/>
        <v>411290860</v>
      </c>
      <c r="L4265" s="22"/>
      <c r="M4265" s="29">
        <f t="shared" si="1024"/>
        <v>11041</v>
      </c>
      <c r="N4265" s="29">
        <f t="shared" si="1025"/>
        <v>1</v>
      </c>
      <c r="O4265" s="29">
        <f t="shared" si="1026"/>
        <v>11041</v>
      </c>
      <c r="P4265" s="29">
        <f t="shared" si="1027"/>
        <v>1</v>
      </c>
      <c r="Q4265" s="29">
        <f t="shared" si="1028"/>
        <v>31320</v>
      </c>
      <c r="R4265" s="30">
        <f t="shared" si="1029"/>
        <v>28471904</v>
      </c>
      <c r="S4265" s="30">
        <f t="shared" si="1030"/>
        <v>10487</v>
      </c>
      <c r="T4265" s="30">
        <f t="shared" si="1031"/>
        <v>28471904</v>
      </c>
      <c r="U4265" s="30">
        <f t="shared" si="1032"/>
        <v>10487</v>
      </c>
      <c r="V4265" s="30">
        <f t="shared" si="1033"/>
        <v>82258172</v>
      </c>
    </row>
    <row r="4266" spans="1:22" ht="16.5" x14ac:dyDescent="0.15">
      <c r="A4266">
        <f>人物属性总表!A4271</f>
        <v>4263</v>
      </c>
      <c r="B4266" s="5">
        <f>人物属性总表!K4271</f>
        <v>73630</v>
      </c>
      <c r="C4266" s="5">
        <f>人物属性总表!L4271</f>
        <v>13</v>
      </c>
      <c r="D4266" s="5">
        <f>人物属性总表!M4271</f>
        <v>73630</v>
      </c>
      <c r="E4266" s="5">
        <f>人物属性总表!N4271</f>
        <v>13</v>
      </c>
      <c r="F4266" s="5">
        <f>人物属性总表!O4271</f>
        <v>208850</v>
      </c>
      <c r="G4266" s="22">
        <f t="shared" si="1019"/>
        <v>142433152</v>
      </c>
      <c r="H4266" s="22">
        <f t="shared" si="1020"/>
        <v>52452</v>
      </c>
      <c r="I4266" s="22">
        <f t="shared" si="1021"/>
        <v>142433152</v>
      </c>
      <c r="J4266" s="22">
        <f t="shared" si="1022"/>
        <v>52452</v>
      </c>
      <c r="K4266" s="22">
        <f t="shared" si="1023"/>
        <v>411499710</v>
      </c>
      <c r="L4266" s="22"/>
      <c r="M4266" s="29">
        <f t="shared" si="1024"/>
        <v>11044</v>
      </c>
      <c r="N4266" s="29">
        <f t="shared" si="1025"/>
        <v>1</v>
      </c>
      <c r="O4266" s="29">
        <f t="shared" si="1026"/>
        <v>11044</v>
      </c>
      <c r="P4266" s="29">
        <f t="shared" si="1027"/>
        <v>1</v>
      </c>
      <c r="Q4266" s="29">
        <f t="shared" si="1028"/>
        <v>31327</v>
      </c>
      <c r="R4266" s="30">
        <f t="shared" si="1029"/>
        <v>28486630</v>
      </c>
      <c r="S4266" s="30">
        <f t="shared" si="1030"/>
        <v>10490</v>
      </c>
      <c r="T4266" s="30">
        <f t="shared" si="1031"/>
        <v>28486630</v>
      </c>
      <c r="U4266" s="30">
        <f t="shared" si="1032"/>
        <v>10490</v>
      </c>
      <c r="V4266" s="30">
        <f t="shared" si="1033"/>
        <v>82299942</v>
      </c>
    </row>
    <row r="4267" spans="1:22" ht="16.5" x14ac:dyDescent="0.15">
      <c r="A4267">
        <f>人物属性总表!A4272</f>
        <v>4264</v>
      </c>
      <c r="B4267" s="5">
        <f>人物属性总表!K4272</f>
        <v>73651</v>
      </c>
      <c r="C4267" s="5">
        <f>人物属性总表!L4272</f>
        <v>12</v>
      </c>
      <c r="D4267" s="5">
        <f>人物属性总表!M4272</f>
        <v>73651</v>
      </c>
      <c r="E4267" s="5">
        <f>人物属性总表!N4272</f>
        <v>12</v>
      </c>
      <c r="F4267" s="5">
        <f>人物属性总表!O4272</f>
        <v>214500</v>
      </c>
      <c r="G4267" s="22">
        <f t="shared" si="1019"/>
        <v>142506803</v>
      </c>
      <c r="H4267" s="22">
        <f t="shared" si="1020"/>
        <v>52464</v>
      </c>
      <c r="I4267" s="22">
        <f t="shared" si="1021"/>
        <v>142506803</v>
      </c>
      <c r="J4267" s="22">
        <f t="shared" si="1022"/>
        <v>52464</v>
      </c>
      <c r="K4267" s="22">
        <f t="shared" si="1023"/>
        <v>411714210</v>
      </c>
      <c r="L4267" s="22"/>
      <c r="M4267" s="29">
        <f t="shared" si="1024"/>
        <v>11047</v>
      </c>
      <c r="N4267" s="29">
        <f t="shared" si="1025"/>
        <v>1</v>
      </c>
      <c r="O4267" s="29">
        <f t="shared" si="1026"/>
        <v>11047</v>
      </c>
      <c r="P4267" s="29">
        <f t="shared" si="1027"/>
        <v>1</v>
      </c>
      <c r="Q4267" s="29">
        <f t="shared" si="1028"/>
        <v>32175</v>
      </c>
      <c r="R4267" s="30">
        <f t="shared" si="1029"/>
        <v>28501360</v>
      </c>
      <c r="S4267" s="30">
        <f t="shared" si="1030"/>
        <v>10492</v>
      </c>
      <c r="T4267" s="30">
        <f t="shared" si="1031"/>
        <v>28501360</v>
      </c>
      <c r="U4267" s="30">
        <f t="shared" si="1032"/>
        <v>10492</v>
      </c>
      <c r="V4267" s="30">
        <f t="shared" si="1033"/>
        <v>82342842</v>
      </c>
    </row>
    <row r="4268" spans="1:22" ht="16.5" x14ac:dyDescent="0.15">
      <c r="A4268">
        <f>人物属性总表!A4273</f>
        <v>4265</v>
      </c>
      <c r="B4268" s="5">
        <f>人物属性总表!K4273</f>
        <v>73672</v>
      </c>
      <c r="C4268" s="5">
        <f>人物属性总表!L4273</f>
        <v>13</v>
      </c>
      <c r="D4268" s="5">
        <f>人物属性总表!M4273</f>
        <v>73672</v>
      </c>
      <c r="E4268" s="5">
        <f>人物属性总表!N4273</f>
        <v>13</v>
      </c>
      <c r="F4268" s="5">
        <f>人物属性总表!O4273</f>
        <v>208970</v>
      </c>
      <c r="G4268" s="22">
        <f t="shared" si="1019"/>
        <v>142580475</v>
      </c>
      <c r="H4268" s="22">
        <f t="shared" si="1020"/>
        <v>52477</v>
      </c>
      <c r="I4268" s="22">
        <f t="shared" si="1021"/>
        <v>142580475</v>
      </c>
      <c r="J4268" s="22">
        <f t="shared" si="1022"/>
        <v>52477</v>
      </c>
      <c r="K4268" s="22">
        <f t="shared" si="1023"/>
        <v>411923180</v>
      </c>
      <c r="L4268" s="22"/>
      <c r="M4268" s="29">
        <f t="shared" si="1024"/>
        <v>11050</v>
      </c>
      <c r="N4268" s="29">
        <f t="shared" si="1025"/>
        <v>1</v>
      </c>
      <c r="O4268" s="29">
        <f t="shared" si="1026"/>
        <v>11050</v>
      </c>
      <c r="P4268" s="29">
        <f t="shared" si="1027"/>
        <v>1</v>
      </c>
      <c r="Q4268" s="29">
        <f t="shared" si="1028"/>
        <v>31345</v>
      </c>
      <c r="R4268" s="30">
        <f t="shared" si="1029"/>
        <v>28516095</v>
      </c>
      <c r="S4268" s="30">
        <f t="shared" si="1030"/>
        <v>10495</v>
      </c>
      <c r="T4268" s="30">
        <f t="shared" si="1031"/>
        <v>28516095</v>
      </c>
      <c r="U4268" s="30">
        <f t="shared" si="1032"/>
        <v>10495</v>
      </c>
      <c r="V4268" s="30">
        <f t="shared" si="1033"/>
        <v>82384636</v>
      </c>
    </row>
    <row r="4269" spans="1:22" ht="16.5" x14ac:dyDescent="0.15">
      <c r="A4269">
        <f>人物属性总表!A4274</f>
        <v>4266</v>
      </c>
      <c r="B4269" s="5">
        <f>人物属性总表!K4274</f>
        <v>73693</v>
      </c>
      <c r="C4269" s="5">
        <f>人物属性总表!L4274</f>
        <v>12</v>
      </c>
      <c r="D4269" s="5">
        <f>人物属性总表!M4274</f>
        <v>73693</v>
      </c>
      <c r="E4269" s="5">
        <f>人物属性总表!N4274</f>
        <v>12</v>
      </c>
      <c r="F4269" s="5">
        <f>人物属性总表!O4274</f>
        <v>214620</v>
      </c>
      <c r="G4269" s="22">
        <f t="shared" si="1019"/>
        <v>142654168</v>
      </c>
      <c r="H4269" s="22">
        <f t="shared" si="1020"/>
        <v>52489</v>
      </c>
      <c r="I4269" s="22">
        <f t="shared" si="1021"/>
        <v>142654168</v>
      </c>
      <c r="J4269" s="22">
        <f t="shared" si="1022"/>
        <v>52489</v>
      </c>
      <c r="K4269" s="22">
        <f t="shared" si="1023"/>
        <v>412137800</v>
      </c>
      <c r="L4269" s="22"/>
      <c r="M4269" s="29">
        <f t="shared" si="1024"/>
        <v>11053</v>
      </c>
      <c r="N4269" s="29">
        <f t="shared" si="1025"/>
        <v>1</v>
      </c>
      <c r="O4269" s="29">
        <f t="shared" si="1026"/>
        <v>11053</v>
      </c>
      <c r="P4269" s="29">
        <f t="shared" si="1027"/>
        <v>1</v>
      </c>
      <c r="Q4269" s="29">
        <f t="shared" si="1028"/>
        <v>32193</v>
      </c>
      <c r="R4269" s="30">
        <f t="shared" si="1029"/>
        <v>28530833</v>
      </c>
      <c r="S4269" s="30">
        <f t="shared" si="1030"/>
        <v>10497</v>
      </c>
      <c r="T4269" s="30">
        <f t="shared" si="1031"/>
        <v>28530833</v>
      </c>
      <c r="U4269" s="30">
        <f t="shared" si="1032"/>
        <v>10497</v>
      </c>
      <c r="V4269" s="30">
        <f t="shared" si="1033"/>
        <v>82427560</v>
      </c>
    </row>
    <row r="4270" spans="1:22" ht="16.5" x14ac:dyDescent="0.15">
      <c r="A4270">
        <f>人物属性总表!A4275</f>
        <v>4267</v>
      </c>
      <c r="B4270" s="5">
        <f>人物属性总表!K4275</f>
        <v>73714</v>
      </c>
      <c r="C4270" s="5">
        <f>人物属性总表!L4275</f>
        <v>13</v>
      </c>
      <c r="D4270" s="5">
        <f>人物属性总表!M4275</f>
        <v>73714</v>
      </c>
      <c r="E4270" s="5">
        <f>人物属性总表!N4275</f>
        <v>13</v>
      </c>
      <c r="F4270" s="5">
        <f>人物属性总表!O4275</f>
        <v>209090</v>
      </c>
      <c r="G4270" s="22">
        <f t="shared" si="1019"/>
        <v>142727882</v>
      </c>
      <c r="H4270" s="22">
        <f t="shared" si="1020"/>
        <v>52502</v>
      </c>
      <c r="I4270" s="22">
        <f t="shared" si="1021"/>
        <v>142727882</v>
      </c>
      <c r="J4270" s="22">
        <f t="shared" si="1022"/>
        <v>52502</v>
      </c>
      <c r="K4270" s="22">
        <f t="shared" si="1023"/>
        <v>412346890</v>
      </c>
      <c r="L4270" s="22"/>
      <c r="M4270" s="29">
        <f t="shared" si="1024"/>
        <v>11057</v>
      </c>
      <c r="N4270" s="29">
        <f t="shared" si="1025"/>
        <v>1</v>
      </c>
      <c r="O4270" s="29">
        <f t="shared" si="1026"/>
        <v>11057</v>
      </c>
      <c r="P4270" s="29">
        <f t="shared" si="1027"/>
        <v>1</v>
      </c>
      <c r="Q4270" s="29">
        <f t="shared" si="1028"/>
        <v>31363</v>
      </c>
      <c r="R4270" s="30">
        <f t="shared" si="1029"/>
        <v>28545576</v>
      </c>
      <c r="S4270" s="30">
        <f t="shared" si="1030"/>
        <v>10500</v>
      </c>
      <c r="T4270" s="30">
        <f t="shared" si="1031"/>
        <v>28545576</v>
      </c>
      <c r="U4270" s="30">
        <f t="shared" si="1032"/>
        <v>10500</v>
      </c>
      <c r="V4270" s="30">
        <f t="shared" si="1033"/>
        <v>82469378</v>
      </c>
    </row>
    <row r="4271" spans="1:22" ht="16.5" x14ac:dyDescent="0.15">
      <c r="A4271">
        <f>人物属性总表!A4276</f>
        <v>4268</v>
      </c>
      <c r="B4271" s="5">
        <f>人物属性总表!K4276</f>
        <v>73735</v>
      </c>
      <c r="C4271" s="5">
        <f>人物属性总表!L4276</f>
        <v>12</v>
      </c>
      <c r="D4271" s="5">
        <f>人物属性总表!M4276</f>
        <v>73735</v>
      </c>
      <c r="E4271" s="5">
        <f>人物属性总表!N4276</f>
        <v>12</v>
      </c>
      <c r="F4271" s="5">
        <f>人物属性总表!O4276</f>
        <v>214740</v>
      </c>
      <c r="G4271" s="22">
        <f t="shared" si="1019"/>
        <v>142801617</v>
      </c>
      <c r="H4271" s="22">
        <f t="shared" si="1020"/>
        <v>52514</v>
      </c>
      <c r="I4271" s="22">
        <f t="shared" si="1021"/>
        <v>142801617</v>
      </c>
      <c r="J4271" s="22">
        <f t="shared" si="1022"/>
        <v>52514</v>
      </c>
      <c r="K4271" s="22">
        <f t="shared" si="1023"/>
        <v>412561630</v>
      </c>
      <c r="L4271" s="22"/>
      <c r="M4271" s="29">
        <f t="shared" si="1024"/>
        <v>11060</v>
      </c>
      <c r="N4271" s="29">
        <f t="shared" si="1025"/>
        <v>1</v>
      </c>
      <c r="O4271" s="29">
        <f t="shared" si="1026"/>
        <v>11060</v>
      </c>
      <c r="P4271" s="29">
        <f t="shared" si="1027"/>
        <v>1</v>
      </c>
      <c r="Q4271" s="29">
        <f t="shared" si="1028"/>
        <v>32211</v>
      </c>
      <c r="R4271" s="30">
        <f t="shared" si="1029"/>
        <v>28560323</v>
      </c>
      <c r="S4271" s="30">
        <f t="shared" si="1030"/>
        <v>10502</v>
      </c>
      <c r="T4271" s="30">
        <f t="shared" si="1031"/>
        <v>28560323</v>
      </c>
      <c r="U4271" s="30">
        <f t="shared" si="1032"/>
        <v>10502</v>
      </c>
      <c r="V4271" s="30">
        <f t="shared" si="1033"/>
        <v>82512326</v>
      </c>
    </row>
    <row r="4272" spans="1:22" ht="16.5" x14ac:dyDescent="0.15">
      <c r="A4272">
        <f>人物属性总表!A4277</f>
        <v>4269</v>
      </c>
      <c r="B4272" s="5">
        <f>人物属性总表!K4277</f>
        <v>73756</v>
      </c>
      <c r="C4272" s="5">
        <f>人物属性总表!L4277</f>
        <v>13</v>
      </c>
      <c r="D4272" s="5">
        <f>人物属性总表!M4277</f>
        <v>73756</v>
      </c>
      <c r="E4272" s="5">
        <f>人物属性总表!N4277</f>
        <v>13</v>
      </c>
      <c r="F4272" s="5">
        <f>人物属性总表!O4277</f>
        <v>209210</v>
      </c>
      <c r="G4272" s="22">
        <f t="shared" si="1019"/>
        <v>142875373</v>
      </c>
      <c r="H4272" s="22">
        <f t="shared" si="1020"/>
        <v>52527</v>
      </c>
      <c r="I4272" s="22">
        <f t="shared" si="1021"/>
        <v>142875373</v>
      </c>
      <c r="J4272" s="22">
        <f t="shared" si="1022"/>
        <v>52527</v>
      </c>
      <c r="K4272" s="22">
        <f t="shared" si="1023"/>
        <v>412770840</v>
      </c>
      <c r="L4272" s="22"/>
      <c r="M4272" s="29">
        <f t="shared" si="1024"/>
        <v>11063</v>
      </c>
      <c r="N4272" s="29">
        <f t="shared" si="1025"/>
        <v>1</v>
      </c>
      <c r="O4272" s="29">
        <f t="shared" si="1026"/>
        <v>11063</v>
      </c>
      <c r="P4272" s="29">
        <f t="shared" si="1027"/>
        <v>1</v>
      </c>
      <c r="Q4272" s="29">
        <f t="shared" si="1028"/>
        <v>31381</v>
      </c>
      <c r="R4272" s="30">
        <f t="shared" si="1029"/>
        <v>28575074</v>
      </c>
      <c r="S4272" s="30">
        <f t="shared" si="1030"/>
        <v>10505</v>
      </c>
      <c r="T4272" s="30">
        <f t="shared" si="1031"/>
        <v>28575074</v>
      </c>
      <c r="U4272" s="30">
        <f t="shared" si="1032"/>
        <v>10505</v>
      </c>
      <c r="V4272" s="30">
        <f t="shared" si="1033"/>
        <v>82554168</v>
      </c>
    </row>
    <row r="4273" spans="1:22" ht="16.5" x14ac:dyDescent="0.15">
      <c r="A4273">
        <f>人物属性总表!A4278</f>
        <v>4270</v>
      </c>
      <c r="B4273" s="5">
        <f>人物属性总表!K4278</f>
        <v>73777</v>
      </c>
      <c r="C4273" s="5">
        <f>人物属性总表!L4278</f>
        <v>12</v>
      </c>
      <c r="D4273" s="5">
        <f>人物属性总表!M4278</f>
        <v>73777</v>
      </c>
      <c r="E4273" s="5">
        <f>人物属性总表!N4278</f>
        <v>12</v>
      </c>
      <c r="F4273" s="5">
        <f>人物属性总表!O4278</f>
        <v>214860</v>
      </c>
      <c r="G4273" s="22">
        <f t="shared" si="1019"/>
        <v>142949150</v>
      </c>
      <c r="H4273" s="22">
        <f t="shared" si="1020"/>
        <v>52539</v>
      </c>
      <c r="I4273" s="22">
        <f t="shared" si="1021"/>
        <v>142949150</v>
      </c>
      <c r="J4273" s="22">
        <f t="shared" si="1022"/>
        <v>52539</v>
      </c>
      <c r="K4273" s="22">
        <f t="shared" si="1023"/>
        <v>412985700</v>
      </c>
      <c r="L4273" s="22"/>
      <c r="M4273" s="29">
        <f t="shared" si="1024"/>
        <v>11066</v>
      </c>
      <c r="N4273" s="29">
        <f t="shared" si="1025"/>
        <v>1</v>
      </c>
      <c r="O4273" s="29">
        <f t="shared" si="1026"/>
        <v>11066</v>
      </c>
      <c r="P4273" s="29">
        <f t="shared" si="1027"/>
        <v>1</v>
      </c>
      <c r="Q4273" s="29">
        <f t="shared" si="1028"/>
        <v>32229</v>
      </c>
      <c r="R4273" s="30">
        <f t="shared" si="1029"/>
        <v>28589830</v>
      </c>
      <c r="S4273" s="30">
        <f t="shared" si="1030"/>
        <v>10507</v>
      </c>
      <c r="T4273" s="30">
        <f t="shared" si="1031"/>
        <v>28589830</v>
      </c>
      <c r="U4273" s="30">
        <f t="shared" si="1032"/>
        <v>10507</v>
      </c>
      <c r="V4273" s="30">
        <f t="shared" si="1033"/>
        <v>82597140</v>
      </c>
    </row>
    <row r="4274" spans="1:22" ht="16.5" x14ac:dyDescent="0.15">
      <c r="A4274">
        <f>人物属性总表!A4279</f>
        <v>4271</v>
      </c>
      <c r="B4274" s="5">
        <f>人物属性总表!K4279</f>
        <v>73798</v>
      </c>
      <c r="C4274" s="5">
        <f>人物属性总表!L4279</f>
        <v>13</v>
      </c>
      <c r="D4274" s="5">
        <f>人物属性总表!M4279</f>
        <v>73798</v>
      </c>
      <c r="E4274" s="5">
        <f>人物属性总表!N4279</f>
        <v>13</v>
      </c>
      <c r="F4274" s="5">
        <f>人物属性总表!O4279</f>
        <v>209330</v>
      </c>
      <c r="G4274" s="22">
        <f t="shared" si="1019"/>
        <v>143022948</v>
      </c>
      <c r="H4274" s="22">
        <f t="shared" si="1020"/>
        <v>52552</v>
      </c>
      <c r="I4274" s="22">
        <f t="shared" si="1021"/>
        <v>143022948</v>
      </c>
      <c r="J4274" s="22">
        <f t="shared" si="1022"/>
        <v>52552</v>
      </c>
      <c r="K4274" s="22">
        <f t="shared" si="1023"/>
        <v>413195030</v>
      </c>
      <c r="L4274" s="22"/>
      <c r="M4274" s="29">
        <f t="shared" si="1024"/>
        <v>11069</v>
      </c>
      <c r="N4274" s="29">
        <f t="shared" si="1025"/>
        <v>1</v>
      </c>
      <c r="O4274" s="29">
        <f t="shared" si="1026"/>
        <v>11069</v>
      </c>
      <c r="P4274" s="29">
        <f t="shared" si="1027"/>
        <v>1</v>
      </c>
      <c r="Q4274" s="29">
        <f t="shared" si="1028"/>
        <v>31399</v>
      </c>
      <c r="R4274" s="30">
        <f t="shared" si="1029"/>
        <v>28604589</v>
      </c>
      <c r="S4274" s="30">
        <f t="shared" si="1030"/>
        <v>10510</v>
      </c>
      <c r="T4274" s="30">
        <f t="shared" si="1031"/>
        <v>28604589</v>
      </c>
      <c r="U4274" s="30">
        <f t="shared" si="1032"/>
        <v>10510</v>
      </c>
      <c r="V4274" s="30">
        <f t="shared" si="1033"/>
        <v>82639006</v>
      </c>
    </row>
    <row r="4275" spans="1:22" ht="16.5" x14ac:dyDescent="0.15">
      <c r="A4275">
        <f>人物属性总表!A4280</f>
        <v>4272</v>
      </c>
      <c r="B4275" s="5">
        <f>人物属性总表!K4280</f>
        <v>73819</v>
      </c>
      <c r="C4275" s="5">
        <f>人物属性总表!L4280</f>
        <v>12</v>
      </c>
      <c r="D4275" s="5">
        <f>人物属性总表!M4280</f>
        <v>73819</v>
      </c>
      <c r="E4275" s="5">
        <f>人物属性总表!N4280</f>
        <v>12</v>
      </c>
      <c r="F4275" s="5">
        <f>人物属性总表!O4280</f>
        <v>214980</v>
      </c>
      <c r="G4275" s="22">
        <f t="shared" si="1019"/>
        <v>143096767</v>
      </c>
      <c r="H4275" s="22">
        <f t="shared" si="1020"/>
        <v>52564</v>
      </c>
      <c r="I4275" s="22">
        <f t="shared" si="1021"/>
        <v>143096767</v>
      </c>
      <c r="J4275" s="22">
        <f t="shared" si="1022"/>
        <v>52564</v>
      </c>
      <c r="K4275" s="22">
        <f t="shared" si="1023"/>
        <v>413410010</v>
      </c>
      <c r="L4275" s="22"/>
      <c r="M4275" s="29">
        <f t="shared" si="1024"/>
        <v>11072</v>
      </c>
      <c r="N4275" s="29">
        <f t="shared" si="1025"/>
        <v>1</v>
      </c>
      <c r="O4275" s="29">
        <f t="shared" si="1026"/>
        <v>11072</v>
      </c>
      <c r="P4275" s="29">
        <f t="shared" si="1027"/>
        <v>1</v>
      </c>
      <c r="Q4275" s="29">
        <f t="shared" si="1028"/>
        <v>32247</v>
      </c>
      <c r="R4275" s="30">
        <f t="shared" si="1029"/>
        <v>28619353</v>
      </c>
      <c r="S4275" s="30">
        <f t="shared" si="1030"/>
        <v>10512</v>
      </c>
      <c r="T4275" s="30">
        <f t="shared" si="1031"/>
        <v>28619353</v>
      </c>
      <c r="U4275" s="30">
        <f t="shared" si="1032"/>
        <v>10512</v>
      </c>
      <c r="V4275" s="30">
        <f t="shared" si="1033"/>
        <v>82682002</v>
      </c>
    </row>
    <row r="4276" spans="1:22" ht="16.5" x14ac:dyDescent="0.15">
      <c r="A4276">
        <f>人物属性总表!A4281</f>
        <v>4273</v>
      </c>
      <c r="B4276" s="5">
        <f>人物属性总表!K4281</f>
        <v>73840</v>
      </c>
      <c r="C4276" s="5">
        <f>人物属性总表!L4281</f>
        <v>13</v>
      </c>
      <c r="D4276" s="5">
        <f>人物属性总表!M4281</f>
        <v>73840</v>
      </c>
      <c r="E4276" s="5">
        <f>人物属性总表!N4281</f>
        <v>13</v>
      </c>
      <c r="F4276" s="5">
        <f>人物属性总表!O4281</f>
        <v>209450</v>
      </c>
      <c r="G4276" s="22">
        <f t="shared" si="1019"/>
        <v>143170607</v>
      </c>
      <c r="H4276" s="22">
        <f t="shared" si="1020"/>
        <v>52577</v>
      </c>
      <c r="I4276" s="22">
        <f t="shared" si="1021"/>
        <v>143170607</v>
      </c>
      <c r="J4276" s="22">
        <f t="shared" si="1022"/>
        <v>52577</v>
      </c>
      <c r="K4276" s="22">
        <f t="shared" si="1023"/>
        <v>413619460</v>
      </c>
      <c r="L4276" s="22"/>
      <c r="M4276" s="29">
        <f t="shared" si="1024"/>
        <v>11076</v>
      </c>
      <c r="N4276" s="29">
        <f t="shared" si="1025"/>
        <v>1</v>
      </c>
      <c r="O4276" s="29">
        <f t="shared" si="1026"/>
        <v>11076</v>
      </c>
      <c r="P4276" s="29">
        <f t="shared" si="1027"/>
        <v>1</v>
      </c>
      <c r="Q4276" s="29">
        <f t="shared" si="1028"/>
        <v>31417</v>
      </c>
      <c r="R4276" s="30">
        <f t="shared" si="1029"/>
        <v>28634121</v>
      </c>
      <c r="S4276" s="30">
        <f t="shared" si="1030"/>
        <v>10515</v>
      </c>
      <c r="T4276" s="30">
        <f t="shared" si="1031"/>
        <v>28634121</v>
      </c>
      <c r="U4276" s="30">
        <f t="shared" si="1032"/>
        <v>10515</v>
      </c>
      <c r="V4276" s="30">
        <f t="shared" si="1033"/>
        <v>82723892</v>
      </c>
    </row>
    <row r="4277" spans="1:22" ht="16.5" x14ac:dyDescent="0.15">
      <c r="A4277">
        <f>人物属性总表!A4282</f>
        <v>4274</v>
      </c>
      <c r="B4277" s="5">
        <f>人物属性总表!K4282</f>
        <v>73861</v>
      </c>
      <c r="C4277" s="5">
        <f>人物属性总表!L4282</f>
        <v>12</v>
      </c>
      <c r="D4277" s="5">
        <f>人物属性总表!M4282</f>
        <v>73861</v>
      </c>
      <c r="E4277" s="5">
        <f>人物属性总表!N4282</f>
        <v>12</v>
      </c>
      <c r="F4277" s="5">
        <f>人物属性总表!O4282</f>
        <v>215100</v>
      </c>
      <c r="G4277" s="22">
        <f t="shared" si="1019"/>
        <v>143244468</v>
      </c>
      <c r="H4277" s="22">
        <f t="shared" si="1020"/>
        <v>52589</v>
      </c>
      <c r="I4277" s="22">
        <f t="shared" si="1021"/>
        <v>143244468</v>
      </c>
      <c r="J4277" s="22">
        <f t="shared" si="1022"/>
        <v>52589</v>
      </c>
      <c r="K4277" s="22">
        <f t="shared" si="1023"/>
        <v>413834560</v>
      </c>
      <c r="L4277" s="22"/>
      <c r="M4277" s="29">
        <f t="shared" si="1024"/>
        <v>11079</v>
      </c>
      <c r="N4277" s="29">
        <f t="shared" si="1025"/>
        <v>1</v>
      </c>
      <c r="O4277" s="29">
        <f t="shared" si="1026"/>
        <v>11079</v>
      </c>
      <c r="P4277" s="29">
        <f t="shared" si="1027"/>
        <v>1</v>
      </c>
      <c r="Q4277" s="29">
        <f t="shared" si="1028"/>
        <v>32265</v>
      </c>
      <c r="R4277" s="30">
        <f t="shared" si="1029"/>
        <v>28648893</v>
      </c>
      <c r="S4277" s="30">
        <f t="shared" si="1030"/>
        <v>10517</v>
      </c>
      <c r="T4277" s="30">
        <f t="shared" si="1031"/>
        <v>28648893</v>
      </c>
      <c r="U4277" s="30">
        <f t="shared" si="1032"/>
        <v>10517</v>
      </c>
      <c r="V4277" s="30">
        <f t="shared" si="1033"/>
        <v>82766912</v>
      </c>
    </row>
    <row r="4278" spans="1:22" ht="16.5" x14ac:dyDescent="0.15">
      <c r="A4278">
        <f>人物属性总表!A4283</f>
        <v>4275</v>
      </c>
      <c r="B4278" s="5">
        <f>人物属性总表!K4283</f>
        <v>73881</v>
      </c>
      <c r="C4278" s="5">
        <f>人物属性总表!L4283</f>
        <v>13</v>
      </c>
      <c r="D4278" s="5">
        <f>人物属性总表!M4283</f>
        <v>73881</v>
      </c>
      <c r="E4278" s="5">
        <f>人物属性总表!N4283</f>
        <v>13</v>
      </c>
      <c r="F4278" s="5">
        <f>人物属性总表!O4283</f>
        <v>209560</v>
      </c>
      <c r="G4278" s="22">
        <f t="shared" si="1019"/>
        <v>143318349</v>
      </c>
      <c r="H4278" s="22">
        <f t="shared" si="1020"/>
        <v>52602</v>
      </c>
      <c r="I4278" s="22">
        <f t="shared" si="1021"/>
        <v>143318349</v>
      </c>
      <c r="J4278" s="22">
        <f t="shared" si="1022"/>
        <v>52602</v>
      </c>
      <c r="K4278" s="22">
        <f t="shared" si="1023"/>
        <v>414044120</v>
      </c>
      <c r="L4278" s="22"/>
      <c r="M4278" s="29">
        <f t="shared" si="1024"/>
        <v>11082</v>
      </c>
      <c r="N4278" s="29">
        <f t="shared" si="1025"/>
        <v>1</v>
      </c>
      <c r="O4278" s="29">
        <f t="shared" si="1026"/>
        <v>11082</v>
      </c>
      <c r="P4278" s="29">
        <f t="shared" si="1027"/>
        <v>1</v>
      </c>
      <c r="Q4278" s="29">
        <f t="shared" si="1028"/>
        <v>31434</v>
      </c>
      <c r="R4278" s="30">
        <f t="shared" si="1029"/>
        <v>28663669</v>
      </c>
      <c r="S4278" s="30">
        <f t="shared" si="1030"/>
        <v>10520</v>
      </c>
      <c r="T4278" s="30">
        <f t="shared" si="1031"/>
        <v>28663669</v>
      </c>
      <c r="U4278" s="30">
        <f t="shared" si="1032"/>
        <v>10520</v>
      </c>
      <c r="V4278" s="30">
        <f t="shared" si="1033"/>
        <v>82808824</v>
      </c>
    </row>
    <row r="4279" spans="1:22" ht="16.5" x14ac:dyDescent="0.15">
      <c r="A4279">
        <f>人物属性总表!A4284</f>
        <v>4276</v>
      </c>
      <c r="B4279" s="5">
        <f>人物属性总表!K4284</f>
        <v>73902</v>
      </c>
      <c r="C4279" s="5">
        <f>人物属性总表!L4284</f>
        <v>13</v>
      </c>
      <c r="D4279" s="5">
        <f>人物属性总表!M4284</f>
        <v>73902</v>
      </c>
      <c r="E4279" s="5">
        <f>人物属性总表!N4284</f>
        <v>13</v>
      </c>
      <c r="F4279" s="5">
        <f>人物属性总表!O4284</f>
        <v>209620</v>
      </c>
      <c r="G4279" s="22">
        <f t="shared" si="1019"/>
        <v>143392251</v>
      </c>
      <c r="H4279" s="22">
        <f t="shared" si="1020"/>
        <v>52615</v>
      </c>
      <c r="I4279" s="22">
        <f t="shared" si="1021"/>
        <v>143392251</v>
      </c>
      <c r="J4279" s="22">
        <f t="shared" si="1022"/>
        <v>52615</v>
      </c>
      <c r="K4279" s="22">
        <f t="shared" si="1023"/>
        <v>414253740</v>
      </c>
      <c r="L4279" s="22"/>
      <c r="M4279" s="29">
        <f t="shared" si="1024"/>
        <v>11085</v>
      </c>
      <c r="N4279" s="29">
        <f t="shared" si="1025"/>
        <v>1</v>
      </c>
      <c r="O4279" s="29">
        <f t="shared" si="1026"/>
        <v>11085</v>
      </c>
      <c r="P4279" s="29">
        <f t="shared" si="1027"/>
        <v>1</v>
      </c>
      <c r="Q4279" s="29">
        <f t="shared" si="1028"/>
        <v>31443</v>
      </c>
      <c r="R4279" s="30">
        <f t="shared" si="1029"/>
        <v>28678450</v>
      </c>
      <c r="S4279" s="30">
        <f t="shared" si="1030"/>
        <v>10523</v>
      </c>
      <c r="T4279" s="30">
        <f t="shared" si="1031"/>
        <v>28678450</v>
      </c>
      <c r="U4279" s="30">
        <f t="shared" si="1032"/>
        <v>10523</v>
      </c>
      <c r="V4279" s="30">
        <f t="shared" si="1033"/>
        <v>82850748</v>
      </c>
    </row>
    <row r="4280" spans="1:22" ht="16.5" x14ac:dyDescent="0.15">
      <c r="A4280">
        <f>人物属性总表!A4285</f>
        <v>4277</v>
      </c>
      <c r="B4280" s="5">
        <f>人物属性总表!K4285</f>
        <v>73923</v>
      </c>
      <c r="C4280" s="5">
        <f>人物属性总表!L4285</f>
        <v>12</v>
      </c>
      <c r="D4280" s="5">
        <f>人物属性总表!M4285</f>
        <v>73923</v>
      </c>
      <c r="E4280" s="5">
        <f>人物属性总表!N4285</f>
        <v>12</v>
      </c>
      <c r="F4280" s="5">
        <f>人物属性总表!O4285</f>
        <v>215290</v>
      </c>
      <c r="G4280" s="22">
        <f t="shared" si="1019"/>
        <v>143466174</v>
      </c>
      <c r="H4280" s="22">
        <f t="shared" si="1020"/>
        <v>52627</v>
      </c>
      <c r="I4280" s="22">
        <f t="shared" si="1021"/>
        <v>143466174</v>
      </c>
      <c r="J4280" s="22">
        <f t="shared" si="1022"/>
        <v>52627</v>
      </c>
      <c r="K4280" s="22">
        <f t="shared" si="1023"/>
        <v>414469030</v>
      </c>
      <c r="L4280" s="22"/>
      <c r="M4280" s="29">
        <f t="shared" si="1024"/>
        <v>11088</v>
      </c>
      <c r="N4280" s="29">
        <f t="shared" si="1025"/>
        <v>1</v>
      </c>
      <c r="O4280" s="29">
        <f t="shared" si="1026"/>
        <v>11088</v>
      </c>
      <c r="P4280" s="29">
        <f t="shared" si="1027"/>
        <v>1</v>
      </c>
      <c r="Q4280" s="29">
        <f t="shared" si="1028"/>
        <v>32293</v>
      </c>
      <c r="R4280" s="30">
        <f t="shared" si="1029"/>
        <v>28693234</v>
      </c>
      <c r="S4280" s="30">
        <f t="shared" si="1030"/>
        <v>10525</v>
      </c>
      <c r="T4280" s="30">
        <f t="shared" si="1031"/>
        <v>28693234</v>
      </c>
      <c r="U4280" s="30">
        <f t="shared" si="1032"/>
        <v>10525</v>
      </c>
      <c r="V4280" s="30">
        <f t="shared" si="1033"/>
        <v>82893806</v>
      </c>
    </row>
    <row r="4281" spans="1:22" ht="16.5" x14ac:dyDescent="0.15">
      <c r="A4281">
        <f>人物属性总表!A4286</f>
        <v>4278</v>
      </c>
      <c r="B4281" s="5">
        <f>人物属性总表!K4286</f>
        <v>73944</v>
      </c>
      <c r="C4281" s="5">
        <f>人物属性总表!L4286</f>
        <v>13</v>
      </c>
      <c r="D4281" s="5">
        <f>人物属性总表!M4286</f>
        <v>73944</v>
      </c>
      <c r="E4281" s="5">
        <f>人物属性总表!N4286</f>
        <v>13</v>
      </c>
      <c r="F4281" s="5">
        <f>人物属性总表!O4286</f>
        <v>209740</v>
      </c>
      <c r="G4281" s="22">
        <f t="shared" si="1019"/>
        <v>143540118</v>
      </c>
      <c r="H4281" s="22">
        <f t="shared" si="1020"/>
        <v>52640</v>
      </c>
      <c r="I4281" s="22">
        <f t="shared" si="1021"/>
        <v>143540118</v>
      </c>
      <c r="J4281" s="22">
        <f t="shared" si="1022"/>
        <v>52640</v>
      </c>
      <c r="K4281" s="22">
        <f t="shared" si="1023"/>
        <v>414678770</v>
      </c>
      <c r="L4281" s="22"/>
      <c r="M4281" s="29">
        <f t="shared" si="1024"/>
        <v>11091</v>
      </c>
      <c r="N4281" s="29">
        <f t="shared" si="1025"/>
        <v>1</v>
      </c>
      <c r="O4281" s="29">
        <f t="shared" si="1026"/>
        <v>11091</v>
      </c>
      <c r="P4281" s="29">
        <f t="shared" si="1027"/>
        <v>1</v>
      </c>
      <c r="Q4281" s="29">
        <f t="shared" si="1028"/>
        <v>31461</v>
      </c>
      <c r="R4281" s="30">
        <f t="shared" si="1029"/>
        <v>28708023</v>
      </c>
      <c r="S4281" s="30">
        <f t="shared" si="1030"/>
        <v>10528</v>
      </c>
      <c r="T4281" s="30">
        <f t="shared" si="1031"/>
        <v>28708023</v>
      </c>
      <c r="U4281" s="30">
        <f t="shared" si="1032"/>
        <v>10528</v>
      </c>
      <c r="V4281" s="30">
        <f t="shared" si="1033"/>
        <v>82935754</v>
      </c>
    </row>
    <row r="4282" spans="1:22" ht="16.5" x14ac:dyDescent="0.15">
      <c r="A4282">
        <f>人物属性总表!A4287</f>
        <v>4279</v>
      </c>
      <c r="B4282" s="5">
        <f>人物属性总表!K4287</f>
        <v>73965</v>
      </c>
      <c r="C4282" s="5">
        <f>人物属性总表!L4287</f>
        <v>12</v>
      </c>
      <c r="D4282" s="5">
        <f>人物属性总表!M4287</f>
        <v>73965</v>
      </c>
      <c r="E4282" s="5">
        <f>人物属性总表!N4287</f>
        <v>12</v>
      </c>
      <c r="F4282" s="5">
        <f>人物属性总表!O4287</f>
        <v>215400</v>
      </c>
      <c r="G4282" s="22">
        <f t="shared" si="1019"/>
        <v>143614083</v>
      </c>
      <c r="H4282" s="22">
        <f t="shared" si="1020"/>
        <v>52652</v>
      </c>
      <c r="I4282" s="22">
        <f t="shared" si="1021"/>
        <v>143614083</v>
      </c>
      <c r="J4282" s="22">
        <f t="shared" si="1022"/>
        <v>52652</v>
      </c>
      <c r="K4282" s="22">
        <f t="shared" si="1023"/>
        <v>414894170</v>
      </c>
      <c r="L4282" s="22"/>
      <c r="M4282" s="29">
        <f t="shared" si="1024"/>
        <v>11094</v>
      </c>
      <c r="N4282" s="29">
        <f t="shared" si="1025"/>
        <v>1</v>
      </c>
      <c r="O4282" s="29">
        <f t="shared" si="1026"/>
        <v>11094</v>
      </c>
      <c r="P4282" s="29">
        <f t="shared" si="1027"/>
        <v>1</v>
      </c>
      <c r="Q4282" s="29">
        <f t="shared" si="1028"/>
        <v>32310</v>
      </c>
      <c r="R4282" s="30">
        <f t="shared" si="1029"/>
        <v>28722816</v>
      </c>
      <c r="S4282" s="30">
        <f t="shared" si="1030"/>
        <v>10530</v>
      </c>
      <c r="T4282" s="30">
        <f t="shared" si="1031"/>
        <v>28722816</v>
      </c>
      <c r="U4282" s="30">
        <f t="shared" si="1032"/>
        <v>10530</v>
      </c>
      <c r="V4282" s="30">
        <f t="shared" si="1033"/>
        <v>82978834</v>
      </c>
    </row>
    <row r="4283" spans="1:22" ht="16.5" x14ac:dyDescent="0.15">
      <c r="A4283">
        <f>人物属性总表!A4288</f>
        <v>4280</v>
      </c>
      <c r="B4283" s="5">
        <f>人物属性总表!K4288</f>
        <v>73986</v>
      </c>
      <c r="C4283" s="5">
        <f>人物属性总表!L4288</f>
        <v>13</v>
      </c>
      <c r="D4283" s="5">
        <f>人物属性总表!M4288</f>
        <v>73986</v>
      </c>
      <c r="E4283" s="5">
        <f>人物属性总表!N4288</f>
        <v>13</v>
      </c>
      <c r="F4283" s="5">
        <f>人物属性总表!O4288</f>
        <v>209860</v>
      </c>
      <c r="G4283" s="22">
        <f t="shared" si="1019"/>
        <v>143688069</v>
      </c>
      <c r="H4283" s="22">
        <f t="shared" si="1020"/>
        <v>52665</v>
      </c>
      <c r="I4283" s="22">
        <f t="shared" si="1021"/>
        <v>143688069</v>
      </c>
      <c r="J4283" s="22">
        <f t="shared" si="1022"/>
        <v>52665</v>
      </c>
      <c r="K4283" s="22">
        <f t="shared" si="1023"/>
        <v>415104030</v>
      </c>
      <c r="L4283" s="22"/>
      <c r="M4283" s="29">
        <f t="shared" si="1024"/>
        <v>11097</v>
      </c>
      <c r="N4283" s="29">
        <f t="shared" si="1025"/>
        <v>1</v>
      </c>
      <c r="O4283" s="29">
        <f t="shared" si="1026"/>
        <v>11097</v>
      </c>
      <c r="P4283" s="29">
        <f t="shared" si="1027"/>
        <v>1</v>
      </c>
      <c r="Q4283" s="29">
        <f t="shared" si="1028"/>
        <v>31479</v>
      </c>
      <c r="R4283" s="30">
        <f t="shared" si="1029"/>
        <v>28737613</v>
      </c>
      <c r="S4283" s="30">
        <f t="shared" si="1030"/>
        <v>10533</v>
      </c>
      <c r="T4283" s="30">
        <f t="shared" si="1031"/>
        <v>28737613</v>
      </c>
      <c r="U4283" s="30">
        <f t="shared" si="1032"/>
        <v>10533</v>
      </c>
      <c r="V4283" s="30">
        <f t="shared" si="1033"/>
        <v>83020806</v>
      </c>
    </row>
    <row r="4284" spans="1:22" ht="16.5" x14ac:dyDescent="0.15">
      <c r="A4284">
        <f>人物属性总表!A4289</f>
        <v>4281</v>
      </c>
      <c r="B4284" s="5">
        <f>人物属性总表!K4289</f>
        <v>74007</v>
      </c>
      <c r="C4284" s="5">
        <f>人物属性总表!L4289</f>
        <v>12</v>
      </c>
      <c r="D4284" s="5">
        <f>人物属性总表!M4289</f>
        <v>74007</v>
      </c>
      <c r="E4284" s="5">
        <f>人物属性总表!N4289</f>
        <v>12</v>
      </c>
      <c r="F4284" s="5">
        <f>人物属性总表!O4289</f>
        <v>215520</v>
      </c>
      <c r="G4284" s="22">
        <f t="shared" si="1019"/>
        <v>143762076</v>
      </c>
      <c r="H4284" s="22">
        <f t="shared" si="1020"/>
        <v>52677</v>
      </c>
      <c r="I4284" s="22">
        <f t="shared" si="1021"/>
        <v>143762076</v>
      </c>
      <c r="J4284" s="22">
        <f t="shared" si="1022"/>
        <v>52677</v>
      </c>
      <c r="K4284" s="22">
        <f t="shared" si="1023"/>
        <v>415319550</v>
      </c>
      <c r="L4284" s="22"/>
      <c r="M4284" s="29">
        <f t="shared" si="1024"/>
        <v>11101</v>
      </c>
      <c r="N4284" s="29">
        <f t="shared" si="1025"/>
        <v>1</v>
      </c>
      <c r="O4284" s="29">
        <f t="shared" si="1026"/>
        <v>11101</v>
      </c>
      <c r="P4284" s="29">
        <f t="shared" si="1027"/>
        <v>1</v>
      </c>
      <c r="Q4284" s="29">
        <f t="shared" si="1028"/>
        <v>32328</v>
      </c>
      <c r="R4284" s="30">
        <f t="shared" si="1029"/>
        <v>28752415</v>
      </c>
      <c r="S4284" s="30">
        <f t="shared" si="1030"/>
        <v>10535</v>
      </c>
      <c r="T4284" s="30">
        <f t="shared" si="1031"/>
        <v>28752415</v>
      </c>
      <c r="U4284" s="30">
        <f t="shared" si="1032"/>
        <v>10535</v>
      </c>
      <c r="V4284" s="30">
        <f t="shared" si="1033"/>
        <v>83063910</v>
      </c>
    </row>
    <row r="4285" spans="1:22" ht="16.5" x14ac:dyDescent="0.15">
      <c r="A4285">
        <f>人物属性总表!A4290</f>
        <v>4282</v>
      </c>
      <c r="B4285" s="5">
        <f>人物属性总表!K4290</f>
        <v>74028</v>
      </c>
      <c r="C4285" s="5">
        <f>人物属性总表!L4290</f>
        <v>13</v>
      </c>
      <c r="D4285" s="5">
        <f>人物属性总表!M4290</f>
        <v>74028</v>
      </c>
      <c r="E4285" s="5">
        <f>人物属性总表!N4290</f>
        <v>13</v>
      </c>
      <c r="F4285" s="5">
        <f>人物属性总表!O4290</f>
        <v>209980</v>
      </c>
      <c r="G4285" s="22">
        <f t="shared" si="1019"/>
        <v>143836104</v>
      </c>
      <c r="H4285" s="22">
        <f t="shared" si="1020"/>
        <v>52690</v>
      </c>
      <c r="I4285" s="22">
        <f t="shared" si="1021"/>
        <v>143836104</v>
      </c>
      <c r="J4285" s="22">
        <f t="shared" si="1022"/>
        <v>52690</v>
      </c>
      <c r="K4285" s="22">
        <f t="shared" si="1023"/>
        <v>415529530</v>
      </c>
      <c r="L4285" s="22"/>
      <c r="M4285" s="29">
        <f t="shared" si="1024"/>
        <v>11104</v>
      </c>
      <c r="N4285" s="29">
        <f t="shared" si="1025"/>
        <v>1</v>
      </c>
      <c r="O4285" s="29">
        <f t="shared" si="1026"/>
        <v>11104</v>
      </c>
      <c r="P4285" s="29">
        <f t="shared" si="1027"/>
        <v>1</v>
      </c>
      <c r="Q4285" s="29">
        <f t="shared" si="1028"/>
        <v>31497</v>
      </c>
      <c r="R4285" s="30">
        <f t="shared" si="1029"/>
        <v>28767220</v>
      </c>
      <c r="S4285" s="30">
        <f t="shared" si="1030"/>
        <v>10538</v>
      </c>
      <c r="T4285" s="30">
        <f t="shared" si="1031"/>
        <v>28767220</v>
      </c>
      <c r="U4285" s="30">
        <f t="shared" si="1032"/>
        <v>10538</v>
      </c>
      <c r="V4285" s="30">
        <f t="shared" si="1033"/>
        <v>83105906</v>
      </c>
    </row>
    <row r="4286" spans="1:22" ht="16.5" x14ac:dyDescent="0.15">
      <c r="A4286">
        <f>人物属性总表!A4291</f>
        <v>4283</v>
      </c>
      <c r="B4286" s="5">
        <f>人物属性总表!K4291</f>
        <v>74049</v>
      </c>
      <c r="C4286" s="5">
        <f>人物属性总表!L4291</f>
        <v>12</v>
      </c>
      <c r="D4286" s="5">
        <f>人物属性总表!M4291</f>
        <v>74049</v>
      </c>
      <c r="E4286" s="5">
        <f>人物属性总表!N4291</f>
        <v>12</v>
      </c>
      <c r="F4286" s="5">
        <f>人物属性总表!O4291</f>
        <v>215650</v>
      </c>
      <c r="G4286" s="22">
        <f t="shared" si="1019"/>
        <v>143910153</v>
      </c>
      <c r="H4286" s="22">
        <f t="shared" si="1020"/>
        <v>52702</v>
      </c>
      <c r="I4286" s="22">
        <f t="shared" si="1021"/>
        <v>143910153</v>
      </c>
      <c r="J4286" s="22">
        <f t="shared" si="1022"/>
        <v>52702</v>
      </c>
      <c r="K4286" s="22">
        <f t="shared" si="1023"/>
        <v>415745180</v>
      </c>
      <c r="L4286" s="22"/>
      <c r="M4286" s="29">
        <f t="shared" si="1024"/>
        <v>11107</v>
      </c>
      <c r="N4286" s="29">
        <f t="shared" si="1025"/>
        <v>1</v>
      </c>
      <c r="O4286" s="29">
        <f t="shared" si="1026"/>
        <v>11107</v>
      </c>
      <c r="P4286" s="29">
        <f t="shared" si="1027"/>
        <v>1</v>
      </c>
      <c r="Q4286" s="29">
        <f t="shared" si="1028"/>
        <v>32347</v>
      </c>
      <c r="R4286" s="30">
        <f t="shared" si="1029"/>
        <v>28782030</v>
      </c>
      <c r="S4286" s="30">
        <f t="shared" si="1030"/>
        <v>10540</v>
      </c>
      <c r="T4286" s="30">
        <f t="shared" si="1031"/>
        <v>28782030</v>
      </c>
      <c r="U4286" s="30">
        <f t="shared" si="1032"/>
        <v>10540</v>
      </c>
      <c r="V4286" s="30">
        <f t="shared" si="1033"/>
        <v>83149036</v>
      </c>
    </row>
    <row r="4287" spans="1:22" ht="16.5" x14ac:dyDescent="0.15">
      <c r="A4287">
        <f>人物属性总表!A4292</f>
        <v>4284</v>
      </c>
      <c r="B4287" s="5">
        <f>人物属性总表!K4292</f>
        <v>74070</v>
      </c>
      <c r="C4287" s="5">
        <f>人物属性总表!L4292</f>
        <v>13</v>
      </c>
      <c r="D4287" s="5">
        <f>人物属性总表!M4292</f>
        <v>74070</v>
      </c>
      <c r="E4287" s="5">
        <f>人物属性总表!N4292</f>
        <v>13</v>
      </c>
      <c r="F4287" s="5">
        <f>人物属性总表!O4292</f>
        <v>210100</v>
      </c>
      <c r="G4287" s="22">
        <f t="shared" si="1019"/>
        <v>143984223</v>
      </c>
      <c r="H4287" s="22">
        <f t="shared" si="1020"/>
        <v>52715</v>
      </c>
      <c r="I4287" s="22">
        <f t="shared" si="1021"/>
        <v>143984223</v>
      </c>
      <c r="J4287" s="22">
        <f t="shared" si="1022"/>
        <v>52715</v>
      </c>
      <c r="K4287" s="22">
        <f t="shared" si="1023"/>
        <v>415955280</v>
      </c>
      <c r="L4287" s="22"/>
      <c r="M4287" s="29">
        <f t="shared" si="1024"/>
        <v>11110</v>
      </c>
      <c r="N4287" s="29">
        <f t="shared" si="1025"/>
        <v>1</v>
      </c>
      <c r="O4287" s="29">
        <f t="shared" si="1026"/>
        <v>11110</v>
      </c>
      <c r="P4287" s="29">
        <f t="shared" si="1027"/>
        <v>1</v>
      </c>
      <c r="Q4287" s="29">
        <f t="shared" si="1028"/>
        <v>31515</v>
      </c>
      <c r="R4287" s="30">
        <f t="shared" si="1029"/>
        <v>28796844</v>
      </c>
      <c r="S4287" s="30">
        <f t="shared" si="1030"/>
        <v>10543</v>
      </c>
      <c r="T4287" s="30">
        <f t="shared" si="1031"/>
        <v>28796844</v>
      </c>
      <c r="U4287" s="30">
        <f t="shared" si="1032"/>
        <v>10543</v>
      </c>
      <c r="V4287" s="30">
        <f t="shared" si="1033"/>
        <v>83191056</v>
      </c>
    </row>
    <row r="4288" spans="1:22" ht="16.5" x14ac:dyDescent="0.15">
      <c r="A4288">
        <f>人物属性总表!A4293</f>
        <v>4285</v>
      </c>
      <c r="B4288" s="5">
        <f>人物属性总表!K4293</f>
        <v>74091</v>
      </c>
      <c r="C4288" s="5">
        <f>人物属性总表!L4293</f>
        <v>12</v>
      </c>
      <c r="D4288" s="5">
        <f>人物属性总表!M4293</f>
        <v>74091</v>
      </c>
      <c r="E4288" s="5">
        <f>人物属性总表!N4293</f>
        <v>12</v>
      </c>
      <c r="F4288" s="5">
        <f>人物属性总表!O4293</f>
        <v>215760</v>
      </c>
      <c r="G4288" s="22">
        <f t="shared" si="1019"/>
        <v>144058314</v>
      </c>
      <c r="H4288" s="22">
        <f t="shared" si="1020"/>
        <v>52727</v>
      </c>
      <c r="I4288" s="22">
        <f t="shared" si="1021"/>
        <v>144058314</v>
      </c>
      <c r="J4288" s="22">
        <f t="shared" si="1022"/>
        <v>52727</v>
      </c>
      <c r="K4288" s="22">
        <f t="shared" si="1023"/>
        <v>416171040</v>
      </c>
      <c r="L4288" s="22"/>
      <c r="M4288" s="29">
        <f t="shared" si="1024"/>
        <v>11113</v>
      </c>
      <c r="N4288" s="29">
        <f t="shared" si="1025"/>
        <v>1</v>
      </c>
      <c r="O4288" s="29">
        <f t="shared" si="1026"/>
        <v>11113</v>
      </c>
      <c r="P4288" s="29">
        <f t="shared" si="1027"/>
        <v>1</v>
      </c>
      <c r="Q4288" s="29">
        <f t="shared" si="1028"/>
        <v>32364</v>
      </c>
      <c r="R4288" s="30">
        <f t="shared" si="1029"/>
        <v>28811662</v>
      </c>
      <c r="S4288" s="30">
        <f t="shared" si="1030"/>
        <v>10545</v>
      </c>
      <c r="T4288" s="30">
        <f t="shared" si="1031"/>
        <v>28811662</v>
      </c>
      <c r="U4288" s="30">
        <f t="shared" si="1032"/>
        <v>10545</v>
      </c>
      <c r="V4288" s="30">
        <f t="shared" si="1033"/>
        <v>83234208</v>
      </c>
    </row>
    <row r="4289" spans="1:22" ht="16.5" x14ac:dyDescent="0.15">
      <c r="A4289">
        <f>人物属性总表!A4294</f>
        <v>4286</v>
      </c>
      <c r="B4289" s="5">
        <f>人物属性总表!K4294</f>
        <v>74112</v>
      </c>
      <c r="C4289" s="5">
        <f>人物属性总表!L4294</f>
        <v>13</v>
      </c>
      <c r="D4289" s="5">
        <f>人物属性总表!M4294</f>
        <v>74112</v>
      </c>
      <c r="E4289" s="5">
        <f>人物属性总表!N4294</f>
        <v>13</v>
      </c>
      <c r="F4289" s="5">
        <f>人物属性总表!O4294</f>
        <v>210220</v>
      </c>
      <c r="G4289" s="22">
        <f t="shared" si="1019"/>
        <v>144132426</v>
      </c>
      <c r="H4289" s="22">
        <f t="shared" si="1020"/>
        <v>52740</v>
      </c>
      <c r="I4289" s="22">
        <f t="shared" si="1021"/>
        <v>144132426</v>
      </c>
      <c r="J4289" s="22">
        <f t="shared" si="1022"/>
        <v>52740</v>
      </c>
      <c r="K4289" s="22">
        <f t="shared" si="1023"/>
        <v>416381260</v>
      </c>
      <c r="L4289" s="22"/>
      <c r="M4289" s="29">
        <f t="shared" si="1024"/>
        <v>11116</v>
      </c>
      <c r="N4289" s="29">
        <f t="shared" si="1025"/>
        <v>1</v>
      </c>
      <c r="O4289" s="29">
        <f t="shared" si="1026"/>
        <v>11116</v>
      </c>
      <c r="P4289" s="29">
        <f t="shared" si="1027"/>
        <v>1</v>
      </c>
      <c r="Q4289" s="29">
        <f t="shared" si="1028"/>
        <v>31533</v>
      </c>
      <c r="R4289" s="30">
        <f t="shared" si="1029"/>
        <v>28826485</v>
      </c>
      <c r="S4289" s="30">
        <f t="shared" si="1030"/>
        <v>10548</v>
      </c>
      <c r="T4289" s="30">
        <f t="shared" si="1031"/>
        <v>28826485</v>
      </c>
      <c r="U4289" s="30">
        <f t="shared" si="1032"/>
        <v>10548</v>
      </c>
      <c r="V4289" s="30">
        <f t="shared" si="1033"/>
        <v>83276252</v>
      </c>
    </row>
    <row r="4290" spans="1:22" ht="16.5" x14ac:dyDescent="0.15">
      <c r="A4290">
        <f>人物属性总表!A4295</f>
        <v>4287</v>
      </c>
      <c r="B4290" s="5">
        <f>人物属性总表!K4295</f>
        <v>74133</v>
      </c>
      <c r="C4290" s="5">
        <f>人物属性总表!L4295</f>
        <v>12</v>
      </c>
      <c r="D4290" s="5">
        <f>人物属性总表!M4295</f>
        <v>74133</v>
      </c>
      <c r="E4290" s="5">
        <f>人物属性总表!N4295</f>
        <v>12</v>
      </c>
      <c r="F4290" s="5">
        <f>人物属性总表!O4295</f>
        <v>215890</v>
      </c>
      <c r="G4290" s="22">
        <f t="shared" si="1019"/>
        <v>144206559</v>
      </c>
      <c r="H4290" s="22">
        <f t="shared" si="1020"/>
        <v>52752</v>
      </c>
      <c r="I4290" s="22">
        <f t="shared" si="1021"/>
        <v>144206559</v>
      </c>
      <c r="J4290" s="22">
        <f t="shared" si="1022"/>
        <v>52752</v>
      </c>
      <c r="K4290" s="22">
        <f t="shared" si="1023"/>
        <v>416597150</v>
      </c>
      <c r="L4290" s="22"/>
      <c r="M4290" s="29">
        <f t="shared" si="1024"/>
        <v>11119</v>
      </c>
      <c r="N4290" s="29">
        <f t="shared" si="1025"/>
        <v>1</v>
      </c>
      <c r="O4290" s="29">
        <f t="shared" si="1026"/>
        <v>11119</v>
      </c>
      <c r="P4290" s="29">
        <f t="shared" si="1027"/>
        <v>1</v>
      </c>
      <c r="Q4290" s="29">
        <f t="shared" si="1028"/>
        <v>32383</v>
      </c>
      <c r="R4290" s="30">
        <f t="shared" si="1029"/>
        <v>28841311</v>
      </c>
      <c r="S4290" s="30">
        <f t="shared" si="1030"/>
        <v>10550</v>
      </c>
      <c r="T4290" s="30">
        <f t="shared" si="1031"/>
        <v>28841311</v>
      </c>
      <c r="U4290" s="30">
        <f t="shared" si="1032"/>
        <v>10550</v>
      </c>
      <c r="V4290" s="30">
        <f t="shared" si="1033"/>
        <v>83319430</v>
      </c>
    </row>
    <row r="4291" spans="1:22" ht="16.5" x14ac:dyDescent="0.15">
      <c r="A4291">
        <f>人物属性总表!A4296</f>
        <v>4288</v>
      </c>
      <c r="B4291" s="5">
        <f>人物属性总表!K4296</f>
        <v>74154</v>
      </c>
      <c r="C4291" s="5">
        <f>人物属性总表!L4296</f>
        <v>13</v>
      </c>
      <c r="D4291" s="5">
        <f>人物属性总表!M4296</f>
        <v>74154</v>
      </c>
      <c r="E4291" s="5">
        <f>人物属性总表!N4296</f>
        <v>13</v>
      </c>
      <c r="F4291" s="5">
        <f>人物属性总表!O4296</f>
        <v>210330</v>
      </c>
      <c r="G4291" s="22">
        <f t="shared" si="1019"/>
        <v>144280713</v>
      </c>
      <c r="H4291" s="22">
        <f t="shared" si="1020"/>
        <v>52765</v>
      </c>
      <c r="I4291" s="22">
        <f t="shared" si="1021"/>
        <v>144280713</v>
      </c>
      <c r="J4291" s="22">
        <f t="shared" si="1022"/>
        <v>52765</v>
      </c>
      <c r="K4291" s="22">
        <f t="shared" si="1023"/>
        <v>416807480</v>
      </c>
      <c r="L4291" s="22"/>
      <c r="M4291" s="29">
        <f t="shared" si="1024"/>
        <v>11123</v>
      </c>
      <c r="N4291" s="29">
        <f t="shared" si="1025"/>
        <v>1</v>
      </c>
      <c r="O4291" s="29">
        <f t="shared" si="1026"/>
        <v>11123</v>
      </c>
      <c r="P4291" s="29">
        <f t="shared" si="1027"/>
        <v>1</v>
      </c>
      <c r="Q4291" s="29">
        <f t="shared" si="1028"/>
        <v>31549</v>
      </c>
      <c r="R4291" s="30">
        <f t="shared" si="1029"/>
        <v>28856142</v>
      </c>
      <c r="S4291" s="30">
        <f t="shared" si="1030"/>
        <v>10553</v>
      </c>
      <c r="T4291" s="30">
        <f t="shared" si="1031"/>
        <v>28856142</v>
      </c>
      <c r="U4291" s="30">
        <f t="shared" si="1032"/>
        <v>10553</v>
      </c>
      <c r="V4291" s="30">
        <f t="shared" si="1033"/>
        <v>83361496</v>
      </c>
    </row>
    <row r="4292" spans="1:22" ht="16.5" x14ac:dyDescent="0.15">
      <c r="A4292">
        <f>人物属性总表!A4297</f>
        <v>4289</v>
      </c>
      <c r="B4292" s="5">
        <f>人物属性总表!K4297</f>
        <v>74175</v>
      </c>
      <c r="C4292" s="5">
        <f>人物属性总表!L4297</f>
        <v>13</v>
      </c>
      <c r="D4292" s="5">
        <f>人物属性总表!M4297</f>
        <v>74175</v>
      </c>
      <c r="E4292" s="5">
        <f>人物属性总表!N4297</f>
        <v>13</v>
      </c>
      <c r="F4292" s="5">
        <f>人物属性总表!O4297</f>
        <v>210400</v>
      </c>
      <c r="G4292" s="22">
        <f t="shared" si="1019"/>
        <v>144354888</v>
      </c>
      <c r="H4292" s="22">
        <f t="shared" si="1020"/>
        <v>52778</v>
      </c>
      <c r="I4292" s="22">
        <f t="shared" si="1021"/>
        <v>144354888</v>
      </c>
      <c r="J4292" s="22">
        <f t="shared" si="1022"/>
        <v>52778</v>
      </c>
      <c r="K4292" s="22">
        <f t="shared" si="1023"/>
        <v>417017880</v>
      </c>
      <c r="L4292" s="22"/>
      <c r="M4292" s="29">
        <f t="shared" si="1024"/>
        <v>11126</v>
      </c>
      <c r="N4292" s="29">
        <f t="shared" si="1025"/>
        <v>1</v>
      </c>
      <c r="O4292" s="29">
        <f t="shared" si="1026"/>
        <v>11126</v>
      </c>
      <c r="P4292" s="29">
        <f t="shared" si="1027"/>
        <v>1</v>
      </c>
      <c r="Q4292" s="29">
        <f t="shared" si="1028"/>
        <v>31560</v>
      </c>
      <c r="R4292" s="30">
        <f t="shared" si="1029"/>
        <v>28870977</v>
      </c>
      <c r="S4292" s="30">
        <f t="shared" si="1030"/>
        <v>10555</v>
      </c>
      <c r="T4292" s="30">
        <f t="shared" si="1031"/>
        <v>28870977</v>
      </c>
      <c r="U4292" s="30">
        <f t="shared" si="1032"/>
        <v>10555</v>
      </c>
      <c r="V4292" s="30">
        <f t="shared" si="1033"/>
        <v>83403576</v>
      </c>
    </row>
    <row r="4293" spans="1:22" ht="16.5" x14ac:dyDescent="0.15">
      <c r="A4293">
        <f>人物属性总表!A4298</f>
        <v>4290</v>
      </c>
      <c r="B4293" s="5">
        <f>人物属性总表!K4298</f>
        <v>74196</v>
      </c>
      <c r="C4293" s="5">
        <f>人物属性总表!L4298</f>
        <v>12</v>
      </c>
      <c r="D4293" s="5">
        <f>人物属性总表!M4298</f>
        <v>74196</v>
      </c>
      <c r="E4293" s="5">
        <f>人物属性总表!N4298</f>
        <v>12</v>
      </c>
      <c r="F4293" s="5">
        <f>人物属性总表!O4298</f>
        <v>216070</v>
      </c>
      <c r="G4293" s="22">
        <f t="shared" si="1019"/>
        <v>144429084</v>
      </c>
      <c r="H4293" s="22">
        <f t="shared" si="1020"/>
        <v>52790</v>
      </c>
      <c r="I4293" s="22">
        <f t="shared" si="1021"/>
        <v>144429084</v>
      </c>
      <c r="J4293" s="22">
        <f t="shared" si="1022"/>
        <v>52790</v>
      </c>
      <c r="K4293" s="22">
        <f t="shared" si="1023"/>
        <v>417233950</v>
      </c>
      <c r="L4293" s="22"/>
      <c r="M4293" s="29">
        <f t="shared" si="1024"/>
        <v>11129</v>
      </c>
      <c r="N4293" s="29">
        <f t="shared" si="1025"/>
        <v>1</v>
      </c>
      <c r="O4293" s="29">
        <f t="shared" si="1026"/>
        <v>11129</v>
      </c>
      <c r="P4293" s="29">
        <f t="shared" si="1027"/>
        <v>1</v>
      </c>
      <c r="Q4293" s="29">
        <f t="shared" si="1028"/>
        <v>32410</v>
      </c>
      <c r="R4293" s="30">
        <f t="shared" si="1029"/>
        <v>28885816</v>
      </c>
      <c r="S4293" s="30">
        <f t="shared" si="1030"/>
        <v>10558</v>
      </c>
      <c r="T4293" s="30">
        <f t="shared" si="1031"/>
        <v>28885816</v>
      </c>
      <c r="U4293" s="30">
        <f t="shared" si="1032"/>
        <v>10558</v>
      </c>
      <c r="V4293" s="30">
        <f t="shared" si="1033"/>
        <v>83446790</v>
      </c>
    </row>
    <row r="4294" spans="1:22" ht="16.5" x14ac:dyDescent="0.15">
      <c r="A4294">
        <f>人物属性总表!A4299</f>
        <v>4291</v>
      </c>
      <c r="B4294" s="5">
        <f>人物属性总表!K4299</f>
        <v>74217</v>
      </c>
      <c r="C4294" s="5">
        <f>人物属性总表!L4299</f>
        <v>13</v>
      </c>
      <c r="D4294" s="5">
        <f>人物属性总表!M4299</f>
        <v>74217</v>
      </c>
      <c r="E4294" s="5">
        <f>人物属性总表!N4299</f>
        <v>13</v>
      </c>
      <c r="F4294" s="5">
        <f>人物属性总表!O4299</f>
        <v>210510</v>
      </c>
      <c r="G4294" s="22">
        <f t="shared" ref="G4294:G4357" si="1034">B4294+G4293</f>
        <v>144503301</v>
      </c>
      <c r="H4294" s="22">
        <f t="shared" ref="H4294:H4357" si="1035">C4294+H4293</f>
        <v>52803</v>
      </c>
      <c r="I4294" s="22">
        <f t="shared" ref="I4294:I4357" si="1036">D4294+I4293</f>
        <v>144503301</v>
      </c>
      <c r="J4294" s="22">
        <f t="shared" ref="J4294:J4357" si="1037">E4294+J4293</f>
        <v>52803</v>
      </c>
      <c r="K4294" s="22">
        <f t="shared" ref="K4294:K4357" si="1038">F4294+K4293</f>
        <v>417444460</v>
      </c>
      <c r="L4294" s="22"/>
      <c r="M4294" s="29">
        <f t="shared" ref="M4294:M4357" si="1039">INT(B4294*0.15)</f>
        <v>11132</v>
      </c>
      <c r="N4294" s="29">
        <f t="shared" ref="N4294:N4357" si="1040">INT(C4294*0.15)</f>
        <v>1</v>
      </c>
      <c r="O4294" s="29">
        <f t="shared" ref="O4294:O4357" si="1041">INT(D4294*0.15)</f>
        <v>11132</v>
      </c>
      <c r="P4294" s="29">
        <f t="shared" ref="P4294:P4357" si="1042">INT(E4294*0.15)</f>
        <v>1</v>
      </c>
      <c r="Q4294" s="29">
        <f t="shared" ref="Q4294:Q4357" si="1043">INT(F4294*0.15)</f>
        <v>31576</v>
      </c>
      <c r="R4294" s="30">
        <f t="shared" ref="R4294:R4357" si="1044">INT(G4294*0.2)</f>
        <v>28900660</v>
      </c>
      <c r="S4294" s="30">
        <f t="shared" ref="S4294:S4357" si="1045">INT(H4294*0.2)</f>
        <v>10560</v>
      </c>
      <c r="T4294" s="30">
        <f t="shared" ref="T4294:T4357" si="1046">INT(I4294*0.2)</f>
        <v>28900660</v>
      </c>
      <c r="U4294" s="30">
        <f t="shared" ref="U4294:U4357" si="1047">INT(J4294*0.2)</f>
        <v>10560</v>
      </c>
      <c r="V4294" s="30">
        <f t="shared" ref="V4294:V4357" si="1048">INT(K4294*0.2)</f>
        <v>83488892</v>
      </c>
    </row>
    <row r="4295" spans="1:22" ht="16.5" x14ac:dyDescent="0.15">
      <c r="A4295">
        <f>人物属性总表!A4300</f>
        <v>4292</v>
      </c>
      <c r="B4295" s="5">
        <f>人物属性总表!K4300</f>
        <v>74238</v>
      </c>
      <c r="C4295" s="5">
        <f>人物属性总表!L4300</f>
        <v>12</v>
      </c>
      <c r="D4295" s="5">
        <f>人物属性总表!M4300</f>
        <v>74238</v>
      </c>
      <c r="E4295" s="5">
        <f>人物属性总表!N4300</f>
        <v>12</v>
      </c>
      <c r="F4295" s="5">
        <f>人物属性总表!O4300</f>
        <v>216190</v>
      </c>
      <c r="G4295" s="22">
        <f t="shared" si="1034"/>
        <v>144577539</v>
      </c>
      <c r="H4295" s="22">
        <f t="shared" si="1035"/>
        <v>52815</v>
      </c>
      <c r="I4295" s="22">
        <f t="shared" si="1036"/>
        <v>144577539</v>
      </c>
      <c r="J4295" s="22">
        <f t="shared" si="1037"/>
        <v>52815</v>
      </c>
      <c r="K4295" s="22">
        <f t="shared" si="1038"/>
        <v>417660650</v>
      </c>
      <c r="L4295" s="22"/>
      <c r="M4295" s="29">
        <f t="shared" si="1039"/>
        <v>11135</v>
      </c>
      <c r="N4295" s="29">
        <f t="shared" si="1040"/>
        <v>1</v>
      </c>
      <c r="O4295" s="29">
        <f t="shared" si="1041"/>
        <v>11135</v>
      </c>
      <c r="P4295" s="29">
        <f t="shared" si="1042"/>
        <v>1</v>
      </c>
      <c r="Q4295" s="29">
        <f t="shared" si="1043"/>
        <v>32428</v>
      </c>
      <c r="R4295" s="30">
        <f t="shared" si="1044"/>
        <v>28915507</v>
      </c>
      <c r="S4295" s="30">
        <f t="shared" si="1045"/>
        <v>10563</v>
      </c>
      <c r="T4295" s="30">
        <f t="shared" si="1046"/>
        <v>28915507</v>
      </c>
      <c r="U4295" s="30">
        <f t="shared" si="1047"/>
        <v>10563</v>
      </c>
      <c r="V4295" s="30">
        <f t="shared" si="1048"/>
        <v>83532130</v>
      </c>
    </row>
    <row r="4296" spans="1:22" ht="16.5" x14ac:dyDescent="0.15">
      <c r="A4296">
        <f>人物属性总表!A4301</f>
        <v>4293</v>
      </c>
      <c r="B4296" s="5">
        <f>人物属性总表!K4301</f>
        <v>74259</v>
      </c>
      <c r="C4296" s="5">
        <f>人物属性总表!L4301</f>
        <v>13</v>
      </c>
      <c r="D4296" s="5">
        <f>人物属性总表!M4301</f>
        <v>74259</v>
      </c>
      <c r="E4296" s="5">
        <f>人物属性总表!N4301</f>
        <v>13</v>
      </c>
      <c r="F4296" s="5">
        <f>人物属性总表!O4301</f>
        <v>210630</v>
      </c>
      <c r="G4296" s="22">
        <f t="shared" si="1034"/>
        <v>144651798</v>
      </c>
      <c r="H4296" s="22">
        <f t="shared" si="1035"/>
        <v>52828</v>
      </c>
      <c r="I4296" s="22">
        <f t="shared" si="1036"/>
        <v>144651798</v>
      </c>
      <c r="J4296" s="22">
        <f t="shared" si="1037"/>
        <v>52828</v>
      </c>
      <c r="K4296" s="22">
        <f t="shared" si="1038"/>
        <v>417871280</v>
      </c>
      <c r="L4296" s="22"/>
      <c r="M4296" s="29">
        <f t="shared" si="1039"/>
        <v>11138</v>
      </c>
      <c r="N4296" s="29">
        <f t="shared" si="1040"/>
        <v>1</v>
      </c>
      <c r="O4296" s="29">
        <f t="shared" si="1041"/>
        <v>11138</v>
      </c>
      <c r="P4296" s="29">
        <f t="shared" si="1042"/>
        <v>1</v>
      </c>
      <c r="Q4296" s="29">
        <f t="shared" si="1043"/>
        <v>31594</v>
      </c>
      <c r="R4296" s="30">
        <f t="shared" si="1044"/>
        <v>28930359</v>
      </c>
      <c r="S4296" s="30">
        <f t="shared" si="1045"/>
        <v>10565</v>
      </c>
      <c r="T4296" s="30">
        <f t="shared" si="1046"/>
        <v>28930359</v>
      </c>
      <c r="U4296" s="30">
        <f t="shared" si="1047"/>
        <v>10565</v>
      </c>
      <c r="V4296" s="30">
        <f t="shared" si="1048"/>
        <v>83574256</v>
      </c>
    </row>
    <row r="4297" spans="1:22" ht="16.5" x14ac:dyDescent="0.15">
      <c r="A4297">
        <f>人物属性总表!A4302</f>
        <v>4294</v>
      </c>
      <c r="B4297" s="5">
        <f>人物属性总表!K4302</f>
        <v>74280</v>
      </c>
      <c r="C4297" s="5">
        <f>人物属性总表!L4302</f>
        <v>12</v>
      </c>
      <c r="D4297" s="5">
        <f>人物属性总表!M4302</f>
        <v>74280</v>
      </c>
      <c r="E4297" s="5">
        <f>人物属性总表!N4302</f>
        <v>12</v>
      </c>
      <c r="F4297" s="5">
        <f>人物属性总表!O4302</f>
        <v>216320</v>
      </c>
      <c r="G4297" s="22">
        <f t="shared" si="1034"/>
        <v>144726078</v>
      </c>
      <c r="H4297" s="22">
        <f t="shared" si="1035"/>
        <v>52840</v>
      </c>
      <c r="I4297" s="22">
        <f t="shared" si="1036"/>
        <v>144726078</v>
      </c>
      <c r="J4297" s="22">
        <f t="shared" si="1037"/>
        <v>52840</v>
      </c>
      <c r="K4297" s="22">
        <f t="shared" si="1038"/>
        <v>418087600</v>
      </c>
      <c r="L4297" s="22"/>
      <c r="M4297" s="29">
        <f t="shared" si="1039"/>
        <v>11142</v>
      </c>
      <c r="N4297" s="29">
        <f t="shared" si="1040"/>
        <v>1</v>
      </c>
      <c r="O4297" s="29">
        <f t="shared" si="1041"/>
        <v>11142</v>
      </c>
      <c r="P4297" s="29">
        <f t="shared" si="1042"/>
        <v>1</v>
      </c>
      <c r="Q4297" s="29">
        <f t="shared" si="1043"/>
        <v>32448</v>
      </c>
      <c r="R4297" s="30">
        <f t="shared" si="1044"/>
        <v>28945215</v>
      </c>
      <c r="S4297" s="30">
        <f t="shared" si="1045"/>
        <v>10568</v>
      </c>
      <c r="T4297" s="30">
        <f t="shared" si="1046"/>
        <v>28945215</v>
      </c>
      <c r="U4297" s="30">
        <f t="shared" si="1047"/>
        <v>10568</v>
      </c>
      <c r="V4297" s="30">
        <f t="shared" si="1048"/>
        <v>83617520</v>
      </c>
    </row>
    <row r="4298" spans="1:22" ht="16.5" x14ac:dyDescent="0.15">
      <c r="A4298">
        <f>人物属性总表!A4303</f>
        <v>4295</v>
      </c>
      <c r="B4298" s="5">
        <f>人物属性总表!K4303</f>
        <v>74301</v>
      </c>
      <c r="C4298" s="5">
        <f>人物属性总表!L4303</f>
        <v>13</v>
      </c>
      <c r="D4298" s="5">
        <f>人物属性总表!M4303</f>
        <v>74301</v>
      </c>
      <c r="E4298" s="5">
        <f>人物属性总表!N4303</f>
        <v>13</v>
      </c>
      <c r="F4298" s="5">
        <f>人物属性总表!O4303</f>
        <v>210750</v>
      </c>
      <c r="G4298" s="22">
        <f t="shared" si="1034"/>
        <v>144800379</v>
      </c>
      <c r="H4298" s="22">
        <f t="shared" si="1035"/>
        <v>52853</v>
      </c>
      <c r="I4298" s="22">
        <f t="shared" si="1036"/>
        <v>144800379</v>
      </c>
      <c r="J4298" s="22">
        <f t="shared" si="1037"/>
        <v>52853</v>
      </c>
      <c r="K4298" s="22">
        <f t="shared" si="1038"/>
        <v>418298350</v>
      </c>
      <c r="L4298" s="22"/>
      <c r="M4298" s="29">
        <f t="shared" si="1039"/>
        <v>11145</v>
      </c>
      <c r="N4298" s="29">
        <f t="shared" si="1040"/>
        <v>1</v>
      </c>
      <c r="O4298" s="29">
        <f t="shared" si="1041"/>
        <v>11145</v>
      </c>
      <c r="P4298" s="29">
        <f t="shared" si="1042"/>
        <v>1</v>
      </c>
      <c r="Q4298" s="29">
        <f t="shared" si="1043"/>
        <v>31612</v>
      </c>
      <c r="R4298" s="30">
        <f t="shared" si="1044"/>
        <v>28960075</v>
      </c>
      <c r="S4298" s="30">
        <f t="shared" si="1045"/>
        <v>10570</v>
      </c>
      <c r="T4298" s="30">
        <f t="shared" si="1046"/>
        <v>28960075</v>
      </c>
      <c r="U4298" s="30">
        <f t="shared" si="1047"/>
        <v>10570</v>
      </c>
      <c r="V4298" s="30">
        <f t="shared" si="1048"/>
        <v>83659670</v>
      </c>
    </row>
    <row r="4299" spans="1:22" ht="16.5" x14ac:dyDescent="0.15">
      <c r="A4299">
        <f>人物属性总表!A4304</f>
        <v>4296</v>
      </c>
      <c r="B4299" s="5">
        <f>人物属性总表!K4304</f>
        <v>74322</v>
      </c>
      <c r="C4299" s="5">
        <f>人物属性总表!L4304</f>
        <v>12</v>
      </c>
      <c r="D4299" s="5">
        <f>人物属性总表!M4304</f>
        <v>74322</v>
      </c>
      <c r="E4299" s="5">
        <f>人物属性总表!N4304</f>
        <v>12</v>
      </c>
      <c r="F4299" s="5">
        <f>人物属性总表!O4304</f>
        <v>216430</v>
      </c>
      <c r="G4299" s="22">
        <f t="shared" si="1034"/>
        <v>144874701</v>
      </c>
      <c r="H4299" s="22">
        <f t="shared" si="1035"/>
        <v>52865</v>
      </c>
      <c r="I4299" s="22">
        <f t="shared" si="1036"/>
        <v>144874701</v>
      </c>
      <c r="J4299" s="22">
        <f t="shared" si="1037"/>
        <v>52865</v>
      </c>
      <c r="K4299" s="22">
        <f t="shared" si="1038"/>
        <v>418514780</v>
      </c>
      <c r="L4299" s="22"/>
      <c r="M4299" s="29">
        <f t="shared" si="1039"/>
        <v>11148</v>
      </c>
      <c r="N4299" s="29">
        <f t="shared" si="1040"/>
        <v>1</v>
      </c>
      <c r="O4299" s="29">
        <f t="shared" si="1041"/>
        <v>11148</v>
      </c>
      <c r="P4299" s="29">
        <f t="shared" si="1042"/>
        <v>1</v>
      </c>
      <c r="Q4299" s="29">
        <f t="shared" si="1043"/>
        <v>32464</v>
      </c>
      <c r="R4299" s="30">
        <f t="shared" si="1044"/>
        <v>28974940</v>
      </c>
      <c r="S4299" s="30">
        <f t="shared" si="1045"/>
        <v>10573</v>
      </c>
      <c r="T4299" s="30">
        <f t="shared" si="1046"/>
        <v>28974940</v>
      </c>
      <c r="U4299" s="30">
        <f t="shared" si="1047"/>
        <v>10573</v>
      </c>
      <c r="V4299" s="30">
        <f t="shared" si="1048"/>
        <v>83702956</v>
      </c>
    </row>
    <row r="4300" spans="1:22" ht="16.5" x14ac:dyDescent="0.15">
      <c r="A4300">
        <f>人物属性总表!A4305</f>
        <v>4297</v>
      </c>
      <c r="B4300" s="5">
        <f>人物属性总表!K4305</f>
        <v>74343</v>
      </c>
      <c r="C4300" s="5">
        <f>人物属性总表!L4305</f>
        <v>13</v>
      </c>
      <c r="D4300" s="5">
        <f>人物属性总表!M4305</f>
        <v>74343</v>
      </c>
      <c r="E4300" s="5">
        <f>人物属性总表!N4305</f>
        <v>13</v>
      </c>
      <c r="F4300" s="5">
        <f>人物属性总表!O4305</f>
        <v>210870</v>
      </c>
      <c r="G4300" s="22">
        <f t="shared" si="1034"/>
        <v>144949044</v>
      </c>
      <c r="H4300" s="22">
        <f t="shared" si="1035"/>
        <v>52878</v>
      </c>
      <c r="I4300" s="22">
        <f t="shared" si="1036"/>
        <v>144949044</v>
      </c>
      <c r="J4300" s="22">
        <f t="shared" si="1037"/>
        <v>52878</v>
      </c>
      <c r="K4300" s="22">
        <f t="shared" si="1038"/>
        <v>418725650</v>
      </c>
      <c r="L4300" s="22"/>
      <c r="M4300" s="29">
        <f t="shared" si="1039"/>
        <v>11151</v>
      </c>
      <c r="N4300" s="29">
        <f t="shared" si="1040"/>
        <v>1</v>
      </c>
      <c r="O4300" s="29">
        <f t="shared" si="1041"/>
        <v>11151</v>
      </c>
      <c r="P4300" s="29">
        <f t="shared" si="1042"/>
        <v>1</v>
      </c>
      <c r="Q4300" s="29">
        <f t="shared" si="1043"/>
        <v>31630</v>
      </c>
      <c r="R4300" s="30">
        <f t="shared" si="1044"/>
        <v>28989808</v>
      </c>
      <c r="S4300" s="30">
        <f t="shared" si="1045"/>
        <v>10575</v>
      </c>
      <c r="T4300" s="30">
        <f t="shared" si="1046"/>
        <v>28989808</v>
      </c>
      <c r="U4300" s="30">
        <f t="shared" si="1047"/>
        <v>10575</v>
      </c>
      <c r="V4300" s="30">
        <f t="shared" si="1048"/>
        <v>83745130</v>
      </c>
    </row>
    <row r="4301" spans="1:22" ht="16.5" x14ac:dyDescent="0.15">
      <c r="A4301">
        <f>人物属性总表!A4306</f>
        <v>4298</v>
      </c>
      <c r="B4301" s="5">
        <f>人物属性总表!K4306</f>
        <v>74364</v>
      </c>
      <c r="C4301" s="5">
        <f>人物属性总表!L4306</f>
        <v>12</v>
      </c>
      <c r="D4301" s="5">
        <f>人物属性总表!M4306</f>
        <v>74364</v>
      </c>
      <c r="E4301" s="5">
        <f>人物属性总表!N4306</f>
        <v>12</v>
      </c>
      <c r="F4301" s="5">
        <f>人物属性总表!O4306</f>
        <v>216560</v>
      </c>
      <c r="G4301" s="22">
        <f t="shared" si="1034"/>
        <v>145023408</v>
      </c>
      <c r="H4301" s="22">
        <f t="shared" si="1035"/>
        <v>52890</v>
      </c>
      <c r="I4301" s="22">
        <f t="shared" si="1036"/>
        <v>145023408</v>
      </c>
      <c r="J4301" s="22">
        <f t="shared" si="1037"/>
        <v>52890</v>
      </c>
      <c r="K4301" s="22">
        <f t="shared" si="1038"/>
        <v>418942210</v>
      </c>
      <c r="L4301" s="22"/>
      <c r="M4301" s="29">
        <f t="shared" si="1039"/>
        <v>11154</v>
      </c>
      <c r="N4301" s="29">
        <f t="shared" si="1040"/>
        <v>1</v>
      </c>
      <c r="O4301" s="29">
        <f t="shared" si="1041"/>
        <v>11154</v>
      </c>
      <c r="P4301" s="29">
        <f t="shared" si="1042"/>
        <v>1</v>
      </c>
      <c r="Q4301" s="29">
        <f t="shared" si="1043"/>
        <v>32484</v>
      </c>
      <c r="R4301" s="30">
        <f t="shared" si="1044"/>
        <v>29004681</v>
      </c>
      <c r="S4301" s="30">
        <f t="shared" si="1045"/>
        <v>10578</v>
      </c>
      <c r="T4301" s="30">
        <f t="shared" si="1046"/>
        <v>29004681</v>
      </c>
      <c r="U4301" s="30">
        <f t="shared" si="1047"/>
        <v>10578</v>
      </c>
      <c r="V4301" s="30">
        <f t="shared" si="1048"/>
        <v>83788442</v>
      </c>
    </row>
    <row r="4302" spans="1:22" ht="16.5" x14ac:dyDescent="0.15">
      <c r="A4302">
        <f>人物属性总表!A4307</f>
        <v>4299</v>
      </c>
      <c r="B4302" s="5">
        <f>人物属性总表!K4307</f>
        <v>74385</v>
      </c>
      <c r="C4302" s="5">
        <f>人物属性总表!L4307</f>
        <v>13</v>
      </c>
      <c r="D4302" s="5">
        <f>人物属性总表!M4307</f>
        <v>74385</v>
      </c>
      <c r="E4302" s="5">
        <f>人物属性总表!N4307</f>
        <v>13</v>
      </c>
      <c r="F4302" s="5">
        <f>人物属性总表!O4307</f>
        <v>210980</v>
      </c>
      <c r="G4302" s="22">
        <f t="shared" si="1034"/>
        <v>145097793</v>
      </c>
      <c r="H4302" s="22">
        <f t="shared" si="1035"/>
        <v>52903</v>
      </c>
      <c r="I4302" s="22">
        <f t="shared" si="1036"/>
        <v>145097793</v>
      </c>
      <c r="J4302" s="22">
        <f t="shared" si="1037"/>
        <v>52903</v>
      </c>
      <c r="K4302" s="22">
        <f t="shared" si="1038"/>
        <v>419153190</v>
      </c>
      <c r="L4302" s="22"/>
      <c r="M4302" s="29">
        <f t="shared" si="1039"/>
        <v>11157</v>
      </c>
      <c r="N4302" s="29">
        <f t="shared" si="1040"/>
        <v>1</v>
      </c>
      <c r="O4302" s="29">
        <f t="shared" si="1041"/>
        <v>11157</v>
      </c>
      <c r="P4302" s="29">
        <f t="shared" si="1042"/>
        <v>1</v>
      </c>
      <c r="Q4302" s="29">
        <f t="shared" si="1043"/>
        <v>31647</v>
      </c>
      <c r="R4302" s="30">
        <f t="shared" si="1044"/>
        <v>29019558</v>
      </c>
      <c r="S4302" s="30">
        <f t="shared" si="1045"/>
        <v>10580</v>
      </c>
      <c r="T4302" s="30">
        <f t="shared" si="1046"/>
        <v>29019558</v>
      </c>
      <c r="U4302" s="30">
        <f t="shared" si="1047"/>
        <v>10580</v>
      </c>
      <c r="V4302" s="30">
        <f t="shared" si="1048"/>
        <v>83830638</v>
      </c>
    </row>
    <row r="4303" spans="1:22" ht="16.5" x14ac:dyDescent="0.15">
      <c r="A4303">
        <f>人物属性总表!A4308</f>
        <v>4300</v>
      </c>
      <c r="B4303" s="5">
        <f>人物属性总表!K4308</f>
        <v>74406</v>
      </c>
      <c r="C4303" s="5">
        <f>人物属性总表!L4308</f>
        <v>12</v>
      </c>
      <c r="D4303" s="5">
        <f>人物属性总表!M4308</f>
        <v>74406</v>
      </c>
      <c r="E4303" s="5">
        <f>人物属性总表!N4308</f>
        <v>12</v>
      </c>
      <c r="F4303" s="5">
        <f>人物属性总表!O4308</f>
        <v>216680</v>
      </c>
      <c r="G4303" s="22">
        <f t="shared" si="1034"/>
        <v>145172199</v>
      </c>
      <c r="H4303" s="22">
        <f t="shared" si="1035"/>
        <v>52915</v>
      </c>
      <c r="I4303" s="22">
        <f t="shared" si="1036"/>
        <v>145172199</v>
      </c>
      <c r="J4303" s="22">
        <f t="shared" si="1037"/>
        <v>52915</v>
      </c>
      <c r="K4303" s="22">
        <f t="shared" si="1038"/>
        <v>419369870</v>
      </c>
      <c r="L4303" s="22"/>
      <c r="M4303" s="29">
        <f t="shared" si="1039"/>
        <v>11160</v>
      </c>
      <c r="N4303" s="29">
        <f t="shared" si="1040"/>
        <v>1</v>
      </c>
      <c r="O4303" s="29">
        <f t="shared" si="1041"/>
        <v>11160</v>
      </c>
      <c r="P4303" s="29">
        <f t="shared" si="1042"/>
        <v>1</v>
      </c>
      <c r="Q4303" s="29">
        <f t="shared" si="1043"/>
        <v>32502</v>
      </c>
      <c r="R4303" s="30">
        <f t="shared" si="1044"/>
        <v>29034439</v>
      </c>
      <c r="S4303" s="30">
        <f t="shared" si="1045"/>
        <v>10583</v>
      </c>
      <c r="T4303" s="30">
        <f t="shared" si="1046"/>
        <v>29034439</v>
      </c>
      <c r="U4303" s="30">
        <f t="shared" si="1047"/>
        <v>10583</v>
      </c>
      <c r="V4303" s="30">
        <f t="shared" si="1048"/>
        <v>83873974</v>
      </c>
    </row>
    <row r="4304" spans="1:22" ht="16.5" x14ac:dyDescent="0.15">
      <c r="A4304">
        <f>人物属性总表!A4309</f>
        <v>4301</v>
      </c>
      <c r="B4304" s="5">
        <f>人物属性总表!K4309</f>
        <v>74427</v>
      </c>
      <c r="C4304" s="5">
        <f>人物属性总表!L4309</f>
        <v>13</v>
      </c>
      <c r="D4304" s="5">
        <f>人物属性总表!M4309</f>
        <v>74427</v>
      </c>
      <c r="E4304" s="5">
        <f>人物属性总表!N4309</f>
        <v>13</v>
      </c>
      <c r="F4304" s="5">
        <f>人物属性总表!O4309</f>
        <v>211110</v>
      </c>
      <c r="G4304" s="22">
        <f t="shared" si="1034"/>
        <v>145246626</v>
      </c>
      <c r="H4304" s="22">
        <f t="shared" si="1035"/>
        <v>52928</v>
      </c>
      <c r="I4304" s="22">
        <f t="shared" si="1036"/>
        <v>145246626</v>
      </c>
      <c r="J4304" s="22">
        <f t="shared" si="1037"/>
        <v>52928</v>
      </c>
      <c r="K4304" s="22">
        <f t="shared" si="1038"/>
        <v>419580980</v>
      </c>
      <c r="L4304" s="22"/>
      <c r="M4304" s="29">
        <f t="shared" si="1039"/>
        <v>11164</v>
      </c>
      <c r="N4304" s="29">
        <f t="shared" si="1040"/>
        <v>1</v>
      </c>
      <c r="O4304" s="29">
        <f t="shared" si="1041"/>
        <v>11164</v>
      </c>
      <c r="P4304" s="29">
        <f t="shared" si="1042"/>
        <v>1</v>
      </c>
      <c r="Q4304" s="29">
        <f t="shared" si="1043"/>
        <v>31666</v>
      </c>
      <c r="R4304" s="30">
        <f t="shared" si="1044"/>
        <v>29049325</v>
      </c>
      <c r="S4304" s="30">
        <f t="shared" si="1045"/>
        <v>10585</v>
      </c>
      <c r="T4304" s="30">
        <f t="shared" si="1046"/>
        <v>29049325</v>
      </c>
      <c r="U4304" s="30">
        <f t="shared" si="1047"/>
        <v>10585</v>
      </c>
      <c r="V4304" s="30">
        <f t="shared" si="1048"/>
        <v>83916196</v>
      </c>
    </row>
    <row r="4305" spans="1:22" ht="16.5" x14ac:dyDescent="0.15">
      <c r="A4305">
        <f>人物属性总表!A4310</f>
        <v>4302</v>
      </c>
      <c r="B4305" s="5">
        <f>人物属性总表!K4310</f>
        <v>74448</v>
      </c>
      <c r="C4305" s="5">
        <f>人物属性总表!L4310</f>
        <v>13</v>
      </c>
      <c r="D4305" s="5">
        <f>人物属性总表!M4310</f>
        <v>74448</v>
      </c>
      <c r="E4305" s="5">
        <f>人物属性总表!N4310</f>
        <v>13</v>
      </c>
      <c r="F4305" s="5">
        <f>人物属性总表!O4310</f>
        <v>211160</v>
      </c>
      <c r="G4305" s="22">
        <f t="shared" si="1034"/>
        <v>145321074</v>
      </c>
      <c r="H4305" s="22">
        <f t="shared" si="1035"/>
        <v>52941</v>
      </c>
      <c r="I4305" s="22">
        <f t="shared" si="1036"/>
        <v>145321074</v>
      </c>
      <c r="J4305" s="22">
        <f t="shared" si="1037"/>
        <v>52941</v>
      </c>
      <c r="K4305" s="22">
        <f t="shared" si="1038"/>
        <v>419792140</v>
      </c>
      <c r="L4305" s="22"/>
      <c r="M4305" s="29">
        <f t="shared" si="1039"/>
        <v>11167</v>
      </c>
      <c r="N4305" s="29">
        <f t="shared" si="1040"/>
        <v>1</v>
      </c>
      <c r="O4305" s="29">
        <f t="shared" si="1041"/>
        <v>11167</v>
      </c>
      <c r="P4305" s="29">
        <f t="shared" si="1042"/>
        <v>1</v>
      </c>
      <c r="Q4305" s="29">
        <f t="shared" si="1043"/>
        <v>31674</v>
      </c>
      <c r="R4305" s="30">
        <f t="shared" si="1044"/>
        <v>29064214</v>
      </c>
      <c r="S4305" s="30">
        <f t="shared" si="1045"/>
        <v>10588</v>
      </c>
      <c r="T4305" s="30">
        <f t="shared" si="1046"/>
        <v>29064214</v>
      </c>
      <c r="U4305" s="30">
        <f t="shared" si="1047"/>
        <v>10588</v>
      </c>
      <c r="V4305" s="30">
        <f t="shared" si="1048"/>
        <v>83958428</v>
      </c>
    </row>
    <row r="4306" spans="1:22" ht="16.5" x14ac:dyDescent="0.15">
      <c r="A4306">
        <f>人物属性总表!A4311</f>
        <v>4303</v>
      </c>
      <c r="B4306" s="5">
        <f>人物属性总表!K4311</f>
        <v>74469</v>
      </c>
      <c r="C4306" s="5">
        <f>人物属性总表!L4311</f>
        <v>12</v>
      </c>
      <c r="D4306" s="5">
        <f>人物属性总表!M4311</f>
        <v>74469</v>
      </c>
      <c r="E4306" s="5">
        <f>人物属性总表!N4311</f>
        <v>12</v>
      </c>
      <c r="F4306" s="5">
        <f>人物属性总表!O4311</f>
        <v>216860</v>
      </c>
      <c r="G4306" s="22">
        <f t="shared" si="1034"/>
        <v>145395543</v>
      </c>
      <c r="H4306" s="22">
        <f t="shared" si="1035"/>
        <v>52953</v>
      </c>
      <c r="I4306" s="22">
        <f t="shared" si="1036"/>
        <v>145395543</v>
      </c>
      <c r="J4306" s="22">
        <f t="shared" si="1037"/>
        <v>52953</v>
      </c>
      <c r="K4306" s="22">
        <f t="shared" si="1038"/>
        <v>420009000</v>
      </c>
      <c r="L4306" s="22"/>
      <c r="M4306" s="29">
        <f t="shared" si="1039"/>
        <v>11170</v>
      </c>
      <c r="N4306" s="29">
        <f t="shared" si="1040"/>
        <v>1</v>
      </c>
      <c r="O4306" s="29">
        <f t="shared" si="1041"/>
        <v>11170</v>
      </c>
      <c r="P4306" s="29">
        <f t="shared" si="1042"/>
        <v>1</v>
      </c>
      <c r="Q4306" s="29">
        <f t="shared" si="1043"/>
        <v>32529</v>
      </c>
      <c r="R4306" s="30">
        <f t="shared" si="1044"/>
        <v>29079108</v>
      </c>
      <c r="S4306" s="30">
        <f t="shared" si="1045"/>
        <v>10590</v>
      </c>
      <c r="T4306" s="30">
        <f t="shared" si="1046"/>
        <v>29079108</v>
      </c>
      <c r="U4306" s="30">
        <f t="shared" si="1047"/>
        <v>10590</v>
      </c>
      <c r="V4306" s="30">
        <f t="shared" si="1048"/>
        <v>84001800</v>
      </c>
    </row>
    <row r="4307" spans="1:22" ht="16.5" x14ac:dyDescent="0.15">
      <c r="A4307">
        <f>人物属性总表!A4312</f>
        <v>4304</v>
      </c>
      <c r="B4307" s="5">
        <f>人物属性总表!K4312</f>
        <v>74490</v>
      </c>
      <c r="C4307" s="5">
        <f>人物属性总表!L4312</f>
        <v>13</v>
      </c>
      <c r="D4307" s="5">
        <f>人物属性总表!M4312</f>
        <v>74490</v>
      </c>
      <c r="E4307" s="5">
        <f>人物属性总表!N4312</f>
        <v>13</v>
      </c>
      <c r="F4307" s="5">
        <f>人物属性总表!O4312</f>
        <v>211280</v>
      </c>
      <c r="G4307" s="22">
        <f t="shared" si="1034"/>
        <v>145470033</v>
      </c>
      <c r="H4307" s="22">
        <f t="shared" si="1035"/>
        <v>52966</v>
      </c>
      <c r="I4307" s="22">
        <f t="shared" si="1036"/>
        <v>145470033</v>
      </c>
      <c r="J4307" s="22">
        <f t="shared" si="1037"/>
        <v>52966</v>
      </c>
      <c r="K4307" s="22">
        <f t="shared" si="1038"/>
        <v>420220280</v>
      </c>
      <c r="L4307" s="22"/>
      <c r="M4307" s="29">
        <f t="shared" si="1039"/>
        <v>11173</v>
      </c>
      <c r="N4307" s="29">
        <f t="shared" si="1040"/>
        <v>1</v>
      </c>
      <c r="O4307" s="29">
        <f t="shared" si="1041"/>
        <v>11173</v>
      </c>
      <c r="P4307" s="29">
        <f t="shared" si="1042"/>
        <v>1</v>
      </c>
      <c r="Q4307" s="29">
        <f t="shared" si="1043"/>
        <v>31692</v>
      </c>
      <c r="R4307" s="30">
        <f t="shared" si="1044"/>
        <v>29094006</v>
      </c>
      <c r="S4307" s="30">
        <f t="shared" si="1045"/>
        <v>10593</v>
      </c>
      <c r="T4307" s="30">
        <f t="shared" si="1046"/>
        <v>29094006</v>
      </c>
      <c r="U4307" s="30">
        <f t="shared" si="1047"/>
        <v>10593</v>
      </c>
      <c r="V4307" s="30">
        <f t="shared" si="1048"/>
        <v>84044056</v>
      </c>
    </row>
    <row r="4308" spans="1:22" ht="16.5" x14ac:dyDescent="0.15">
      <c r="A4308">
        <f>人物属性总表!A4313</f>
        <v>4305</v>
      </c>
      <c r="B4308" s="5">
        <f>人物属性总表!K4313</f>
        <v>74511</v>
      </c>
      <c r="C4308" s="5">
        <f>人物属性总表!L4313</f>
        <v>12</v>
      </c>
      <c r="D4308" s="5">
        <f>人物属性总表!M4313</f>
        <v>74511</v>
      </c>
      <c r="E4308" s="5">
        <f>人物属性总表!N4313</f>
        <v>12</v>
      </c>
      <c r="F4308" s="5">
        <f>人物属性总表!O4313</f>
        <v>216990</v>
      </c>
      <c r="G4308" s="22">
        <f t="shared" si="1034"/>
        <v>145544544</v>
      </c>
      <c r="H4308" s="22">
        <f t="shared" si="1035"/>
        <v>52978</v>
      </c>
      <c r="I4308" s="22">
        <f t="shared" si="1036"/>
        <v>145544544</v>
      </c>
      <c r="J4308" s="22">
        <f t="shared" si="1037"/>
        <v>52978</v>
      </c>
      <c r="K4308" s="22">
        <f t="shared" si="1038"/>
        <v>420437270</v>
      </c>
      <c r="L4308" s="22"/>
      <c r="M4308" s="29">
        <f t="shared" si="1039"/>
        <v>11176</v>
      </c>
      <c r="N4308" s="29">
        <f t="shared" si="1040"/>
        <v>1</v>
      </c>
      <c r="O4308" s="29">
        <f t="shared" si="1041"/>
        <v>11176</v>
      </c>
      <c r="P4308" s="29">
        <f t="shared" si="1042"/>
        <v>1</v>
      </c>
      <c r="Q4308" s="29">
        <f t="shared" si="1043"/>
        <v>32548</v>
      </c>
      <c r="R4308" s="30">
        <f t="shared" si="1044"/>
        <v>29108908</v>
      </c>
      <c r="S4308" s="30">
        <f t="shared" si="1045"/>
        <v>10595</v>
      </c>
      <c r="T4308" s="30">
        <f t="shared" si="1046"/>
        <v>29108908</v>
      </c>
      <c r="U4308" s="30">
        <f t="shared" si="1047"/>
        <v>10595</v>
      </c>
      <c r="V4308" s="30">
        <f t="shared" si="1048"/>
        <v>84087454</v>
      </c>
    </row>
    <row r="4309" spans="1:22" ht="16.5" x14ac:dyDescent="0.15">
      <c r="A4309">
        <f>人物属性总表!A4314</f>
        <v>4306</v>
      </c>
      <c r="B4309" s="5">
        <f>人物属性总表!K4314</f>
        <v>74532</v>
      </c>
      <c r="C4309" s="5">
        <f>人物属性总表!L4314</f>
        <v>13</v>
      </c>
      <c r="D4309" s="5">
        <f>人物属性总表!M4314</f>
        <v>74532</v>
      </c>
      <c r="E4309" s="5">
        <f>人物属性总表!N4314</f>
        <v>13</v>
      </c>
      <c r="F4309" s="5">
        <f>人物属性总表!O4314</f>
        <v>211400</v>
      </c>
      <c r="G4309" s="22">
        <f t="shared" si="1034"/>
        <v>145619076</v>
      </c>
      <c r="H4309" s="22">
        <f t="shared" si="1035"/>
        <v>52991</v>
      </c>
      <c r="I4309" s="22">
        <f t="shared" si="1036"/>
        <v>145619076</v>
      </c>
      <c r="J4309" s="22">
        <f t="shared" si="1037"/>
        <v>52991</v>
      </c>
      <c r="K4309" s="22">
        <f t="shared" si="1038"/>
        <v>420648670</v>
      </c>
      <c r="L4309" s="22"/>
      <c r="M4309" s="29">
        <f t="shared" si="1039"/>
        <v>11179</v>
      </c>
      <c r="N4309" s="29">
        <f t="shared" si="1040"/>
        <v>1</v>
      </c>
      <c r="O4309" s="29">
        <f t="shared" si="1041"/>
        <v>11179</v>
      </c>
      <c r="P4309" s="29">
        <f t="shared" si="1042"/>
        <v>1</v>
      </c>
      <c r="Q4309" s="29">
        <f t="shared" si="1043"/>
        <v>31710</v>
      </c>
      <c r="R4309" s="30">
        <f t="shared" si="1044"/>
        <v>29123815</v>
      </c>
      <c r="S4309" s="30">
        <f t="shared" si="1045"/>
        <v>10598</v>
      </c>
      <c r="T4309" s="30">
        <f t="shared" si="1046"/>
        <v>29123815</v>
      </c>
      <c r="U4309" s="30">
        <f t="shared" si="1047"/>
        <v>10598</v>
      </c>
      <c r="V4309" s="30">
        <f t="shared" si="1048"/>
        <v>84129734</v>
      </c>
    </row>
    <row r="4310" spans="1:22" ht="16.5" x14ac:dyDescent="0.15">
      <c r="A4310">
        <f>人物属性总表!A4315</f>
        <v>4307</v>
      </c>
      <c r="B4310" s="5">
        <f>人物属性总表!K4315</f>
        <v>74553</v>
      </c>
      <c r="C4310" s="5">
        <f>人物属性总表!L4315</f>
        <v>12</v>
      </c>
      <c r="D4310" s="5">
        <f>人物属性总表!M4315</f>
        <v>74553</v>
      </c>
      <c r="E4310" s="5">
        <f>人物属性总表!N4315</f>
        <v>12</v>
      </c>
      <c r="F4310" s="5">
        <f>人物属性总表!O4315</f>
        <v>217100</v>
      </c>
      <c r="G4310" s="22">
        <f t="shared" si="1034"/>
        <v>145693629</v>
      </c>
      <c r="H4310" s="22">
        <f t="shared" si="1035"/>
        <v>53003</v>
      </c>
      <c r="I4310" s="22">
        <f t="shared" si="1036"/>
        <v>145693629</v>
      </c>
      <c r="J4310" s="22">
        <f t="shared" si="1037"/>
        <v>53003</v>
      </c>
      <c r="K4310" s="22">
        <f t="shared" si="1038"/>
        <v>420865770</v>
      </c>
      <c r="L4310" s="22"/>
      <c r="M4310" s="29">
        <f t="shared" si="1039"/>
        <v>11182</v>
      </c>
      <c r="N4310" s="29">
        <f t="shared" si="1040"/>
        <v>1</v>
      </c>
      <c r="O4310" s="29">
        <f t="shared" si="1041"/>
        <v>11182</v>
      </c>
      <c r="P4310" s="29">
        <f t="shared" si="1042"/>
        <v>1</v>
      </c>
      <c r="Q4310" s="29">
        <f t="shared" si="1043"/>
        <v>32565</v>
      </c>
      <c r="R4310" s="30">
        <f t="shared" si="1044"/>
        <v>29138725</v>
      </c>
      <c r="S4310" s="30">
        <f t="shared" si="1045"/>
        <v>10600</v>
      </c>
      <c r="T4310" s="30">
        <f t="shared" si="1046"/>
        <v>29138725</v>
      </c>
      <c r="U4310" s="30">
        <f t="shared" si="1047"/>
        <v>10600</v>
      </c>
      <c r="V4310" s="30">
        <f t="shared" si="1048"/>
        <v>84173154</v>
      </c>
    </row>
    <row r="4311" spans="1:22" ht="16.5" x14ac:dyDescent="0.15">
      <c r="A4311">
        <f>人物属性总表!A4316</f>
        <v>4308</v>
      </c>
      <c r="B4311" s="5">
        <f>人物属性总表!K4316</f>
        <v>74574</v>
      </c>
      <c r="C4311" s="5">
        <f>人物属性总表!L4316</f>
        <v>13</v>
      </c>
      <c r="D4311" s="5">
        <f>人物属性总表!M4316</f>
        <v>74574</v>
      </c>
      <c r="E4311" s="5">
        <f>人物属性总表!N4316</f>
        <v>13</v>
      </c>
      <c r="F4311" s="5">
        <f>人物属性总表!O4316</f>
        <v>211520</v>
      </c>
      <c r="G4311" s="22">
        <f t="shared" si="1034"/>
        <v>145768203</v>
      </c>
      <c r="H4311" s="22">
        <f t="shared" si="1035"/>
        <v>53016</v>
      </c>
      <c r="I4311" s="22">
        <f t="shared" si="1036"/>
        <v>145768203</v>
      </c>
      <c r="J4311" s="22">
        <f t="shared" si="1037"/>
        <v>53016</v>
      </c>
      <c r="K4311" s="22">
        <f t="shared" si="1038"/>
        <v>421077290</v>
      </c>
      <c r="L4311" s="22"/>
      <c r="M4311" s="29">
        <f t="shared" si="1039"/>
        <v>11186</v>
      </c>
      <c r="N4311" s="29">
        <f t="shared" si="1040"/>
        <v>1</v>
      </c>
      <c r="O4311" s="29">
        <f t="shared" si="1041"/>
        <v>11186</v>
      </c>
      <c r="P4311" s="29">
        <f t="shared" si="1042"/>
        <v>1</v>
      </c>
      <c r="Q4311" s="29">
        <f t="shared" si="1043"/>
        <v>31728</v>
      </c>
      <c r="R4311" s="30">
        <f t="shared" si="1044"/>
        <v>29153640</v>
      </c>
      <c r="S4311" s="30">
        <f t="shared" si="1045"/>
        <v>10603</v>
      </c>
      <c r="T4311" s="30">
        <f t="shared" si="1046"/>
        <v>29153640</v>
      </c>
      <c r="U4311" s="30">
        <f t="shared" si="1047"/>
        <v>10603</v>
      </c>
      <c r="V4311" s="30">
        <f t="shared" si="1048"/>
        <v>84215458</v>
      </c>
    </row>
    <row r="4312" spans="1:22" ht="16.5" x14ac:dyDescent="0.15">
      <c r="A4312">
        <f>人物属性总表!A4317</f>
        <v>4309</v>
      </c>
      <c r="B4312" s="5">
        <f>人物属性总表!K4317</f>
        <v>74595</v>
      </c>
      <c r="C4312" s="5">
        <f>人物属性总表!L4317</f>
        <v>12</v>
      </c>
      <c r="D4312" s="5">
        <f>人物属性总表!M4317</f>
        <v>74595</v>
      </c>
      <c r="E4312" s="5">
        <f>人物属性总表!N4317</f>
        <v>12</v>
      </c>
      <c r="F4312" s="5">
        <f>人物属性总表!O4317</f>
        <v>217230</v>
      </c>
      <c r="G4312" s="22">
        <f t="shared" si="1034"/>
        <v>145842798</v>
      </c>
      <c r="H4312" s="22">
        <f t="shared" si="1035"/>
        <v>53028</v>
      </c>
      <c r="I4312" s="22">
        <f t="shared" si="1036"/>
        <v>145842798</v>
      </c>
      <c r="J4312" s="22">
        <f t="shared" si="1037"/>
        <v>53028</v>
      </c>
      <c r="K4312" s="22">
        <f t="shared" si="1038"/>
        <v>421294520</v>
      </c>
      <c r="L4312" s="22"/>
      <c r="M4312" s="29">
        <f t="shared" si="1039"/>
        <v>11189</v>
      </c>
      <c r="N4312" s="29">
        <f t="shared" si="1040"/>
        <v>1</v>
      </c>
      <c r="O4312" s="29">
        <f t="shared" si="1041"/>
        <v>11189</v>
      </c>
      <c r="P4312" s="29">
        <f t="shared" si="1042"/>
        <v>1</v>
      </c>
      <c r="Q4312" s="29">
        <f t="shared" si="1043"/>
        <v>32584</v>
      </c>
      <c r="R4312" s="30">
        <f t="shared" si="1044"/>
        <v>29168559</v>
      </c>
      <c r="S4312" s="30">
        <f t="shared" si="1045"/>
        <v>10605</v>
      </c>
      <c r="T4312" s="30">
        <f t="shared" si="1046"/>
        <v>29168559</v>
      </c>
      <c r="U4312" s="30">
        <f t="shared" si="1047"/>
        <v>10605</v>
      </c>
      <c r="V4312" s="30">
        <f t="shared" si="1048"/>
        <v>84258904</v>
      </c>
    </row>
    <row r="4313" spans="1:22" ht="16.5" x14ac:dyDescent="0.15">
      <c r="A4313">
        <f>人物属性总表!A4318</f>
        <v>4310</v>
      </c>
      <c r="B4313" s="5">
        <f>人物属性总表!K4318</f>
        <v>74616</v>
      </c>
      <c r="C4313" s="5">
        <f>人物属性总表!L4318</f>
        <v>13</v>
      </c>
      <c r="D4313" s="5">
        <f>人物属性总表!M4318</f>
        <v>74616</v>
      </c>
      <c r="E4313" s="5">
        <f>人物属性总表!N4318</f>
        <v>13</v>
      </c>
      <c r="F4313" s="5">
        <f>人物属性总表!O4318</f>
        <v>211630</v>
      </c>
      <c r="G4313" s="22">
        <f t="shared" si="1034"/>
        <v>145917414</v>
      </c>
      <c r="H4313" s="22">
        <f t="shared" si="1035"/>
        <v>53041</v>
      </c>
      <c r="I4313" s="22">
        <f t="shared" si="1036"/>
        <v>145917414</v>
      </c>
      <c r="J4313" s="22">
        <f t="shared" si="1037"/>
        <v>53041</v>
      </c>
      <c r="K4313" s="22">
        <f t="shared" si="1038"/>
        <v>421506150</v>
      </c>
      <c r="L4313" s="22"/>
      <c r="M4313" s="29">
        <f t="shared" si="1039"/>
        <v>11192</v>
      </c>
      <c r="N4313" s="29">
        <f t="shared" si="1040"/>
        <v>1</v>
      </c>
      <c r="O4313" s="29">
        <f t="shared" si="1041"/>
        <v>11192</v>
      </c>
      <c r="P4313" s="29">
        <f t="shared" si="1042"/>
        <v>1</v>
      </c>
      <c r="Q4313" s="29">
        <f t="shared" si="1043"/>
        <v>31744</v>
      </c>
      <c r="R4313" s="30">
        <f t="shared" si="1044"/>
        <v>29183482</v>
      </c>
      <c r="S4313" s="30">
        <f t="shared" si="1045"/>
        <v>10608</v>
      </c>
      <c r="T4313" s="30">
        <f t="shared" si="1046"/>
        <v>29183482</v>
      </c>
      <c r="U4313" s="30">
        <f t="shared" si="1047"/>
        <v>10608</v>
      </c>
      <c r="V4313" s="30">
        <f t="shared" si="1048"/>
        <v>84301230</v>
      </c>
    </row>
    <row r="4314" spans="1:22" ht="16.5" x14ac:dyDescent="0.15">
      <c r="A4314">
        <f>人物属性总表!A4319</f>
        <v>4311</v>
      </c>
      <c r="B4314" s="5">
        <f>人物属性总表!K4319</f>
        <v>74637</v>
      </c>
      <c r="C4314" s="5">
        <f>人物属性总表!L4319</f>
        <v>12</v>
      </c>
      <c r="D4314" s="5">
        <f>人物属性总表!M4319</f>
        <v>74637</v>
      </c>
      <c r="E4314" s="5">
        <f>人物属性总表!N4319</f>
        <v>12</v>
      </c>
      <c r="F4314" s="5">
        <f>人物属性总表!O4319</f>
        <v>217350</v>
      </c>
      <c r="G4314" s="22">
        <f t="shared" si="1034"/>
        <v>145992051</v>
      </c>
      <c r="H4314" s="22">
        <f t="shared" si="1035"/>
        <v>53053</v>
      </c>
      <c r="I4314" s="22">
        <f t="shared" si="1036"/>
        <v>145992051</v>
      </c>
      <c r="J4314" s="22">
        <f t="shared" si="1037"/>
        <v>53053</v>
      </c>
      <c r="K4314" s="22">
        <f t="shared" si="1038"/>
        <v>421723500</v>
      </c>
      <c r="L4314" s="22"/>
      <c r="M4314" s="29">
        <f t="shared" si="1039"/>
        <v>11195</v>
      </c>
      <c r="N4314" s="29">
        <f t="shared" si="1040"/>
        <v>1</v>
      </c>
      <c r="O4314" s="29">
        <f t="shared" si="1041"/>
        <v>11195</v>
      </c>
      <c r="P4314" s="29">
        <f t="shared" si="1042"/>
        <v>1</v>
      </c>
      <c r="Q4314" s="29">
        <f t="shared" si="1043"/>
        <v>32602</v>
      </c>
      <c r="R4314" s="30">
        <f t="shared" si="1044"/>
        <v>29198410</v>
      </c>
      <c r="S4314" s="30">
        <f t="shared" si="1045"/>
        <v>10610</v>
      </c>
      <c r="T4314" s="30">
        <f t="shared" si="1046"/>
        <v>29198410</v>
      </c>
      <c r="U4314" s="30">
        <f t="shared" si="1047"/>
        <v>10610</v>
      </c>
      <c r="V4314" s="30">
        <f t="shared" si="1048"/>
        <v>84344700</v>
      </c>
    </row>
    <row r="4315" spans="1:22" ht="16.5" x14ac:dyDescent="0.15">
      <c r="A4315">
        <f>人物属性总表!A4320</f>
        <v>4312</v>
      </c>
      <c r="B4315" s="5">
        <f>人物属性总表!K4320</f>
        <v>74658</v>
      </c>
      <c r="C4315" s="5">
        <f>人物属性总表!L4320</f>
        <v>13</v>
      </c>
      <c r="D4315" s="5">
        <f>人物属性总表!M4320</f>
        <v>74658</v>
      </c>
      <c r="E4315" s="5">
        <f>人物属性总表!N4320</f>
        <v>13</v>
      </c>
      <c r="F4315" s="5">
        <f>人物属性总表!O4320</f>
        <v>211760</v>
      </c>
      <c r="G4315" s="22">
        <f t="shared" si="1034"/>
        <v>146066709</v>
      </c>
      <c r="H4315" s="22">
        <f t="shared" si="1035"/>
        <v>53066</v>
      </c>
      <c r="I4315" s="22">
        <f t="shared" si="1036"/>
        <v>146066709</v>
      </c>
      <c r="J4315" s="22">
        <f t="shared" si="1037"/>
        <v>53066</v>
      </c>
      <c r="K4315" s="22">
        <f t="shared" si="1038"/>
        <v>421935260</v>
      </c>
      <c r="L4315" s="22"/>
      <c r="M4315" s="29">
        <f t="shared" si="1039"/>
        <v>11198</v>
      </c>
      <c r="N4315" s="29">
        <f t="shared" si="1040"/>
        <v>1</v>
      </c>
      <c r="O4315" s="29">
        <f t="shared" si="1041"/>
        <v>11198</v>
      </c>
      <c r="P4315" s="29">
        <f t="shared" si="1042"/>
        <v>1</v>
      </c>
      <c r="Q4315" s="29">
        <f t="shared" si="1043"/>
        <v>31764</v>
      </c>
      <c r="R4315" s="30">
        <f t="shared" si="1044"/>
        <v>29213341</v>
      </c>
      <c r="S4315" s="30">
        <f t="shared" si="1045"/>
        <v>10613</v>
      </c>
      <c r="T4315" s="30">
        <f t="shared" si="1046"/>
        <v>29213341</v>
      </c>
      <c r="U4315" s="30">
        <f t="shared" si="1047"/>
        <v>10613</v>
      </c>
      <c r="V4315" s="30">
        <f t="shared" si="1048"/>
        <v>84387052</v>
      </c>
    </row>
    <row r="4316" spans="1:22" ht="16.5" x14ac:dyDescent="0.15">
      <c r="A4316">
        <f>人物属性总表!A4321</f>
        <v>4313</v>
      </c>
      <c r="B4316" s="5">
        <f>人物属性总表!K4321</f>
        <v>74679</v>
      </c>
      <c r="C4316" s="5">
        <f>人物属性总表!L4321</f>
        <v>12</v>
      </c>
      <c r="D4316" s="5">
        <f>人物属性总表!M4321</f>
        <v>74679</v>
      </c>
      <c r="E4316" s="5">
        <f>人物属性总表!N4321</f>
        <v>12</v>
      </c>
      <c r="F4316" s="5">
        <f>人物属性总表!O4321</f>
        <v>217470</v>
      </c>
      <c r="G4316" s="22">
        <f t="shared" si="1034"/>
        <v>146141388</v>
      </c>
      <c r="H4316" s="22">
        <f t="shared" si="1035"/>
        <v>53078</v>
      </c>
      <c r="I4316" s="22">
        <f t="shared" si="1036"/>
        <v>146141388</v>
      </c>
      <c r="J4316" s="22">
        <f t="shared" si="1037"/>
        <v>53078</v>
      </c>
      <c r="K4316" s="22">
        <f t="shared" si="1038"/>
        <v>422152730</v>
      </c>
      <c r="L4316" s="22"/>
      <c r="M4316" s="29">
        <f t="shared" si="1039"/>
        <v>11201</v>
      </c>
      <c r="N4316" s="29">
        <f t="shared" si="1040"/>
        <v>1</v>
      </c>
      <c r="O4316" s="29">
        <f t="shared" si="1041"/>
        <v>11201</v>
      </c>
      <c r="P4316" s="29">
        <f t="shared" si="1042"/>
        <v>1</v>
      </c>
      <c r="Q4316" s="29">
        <f t="shared" si="1043"/>
        <v>32620</v>
      </c>
      <c r="R4316" s="30">
        <f t="shared" si="1044"/>
        <v>29228277</v>
      </c>
      <c r="S4316" s="30">
        <f t="shared" si="1045"/>
        <v>10615</v>
      </c>
      <c r="T4316" s="30">
        <f t="shared" si="1046"/>
        <v>29228277</v>
      </c>
      <c r="U4316" s="30">
        <f t="shared" si="1047"/>
        <v>10615</v>
      </c>
      <c r="V4316" s="30">
        <f t="shared" si="1048"/>
        <v>84430546</v>
      </c>
    </row>
    <row r="4317" spans="1:22" ht="16.5" x14ac:dyDescent="0.15">
      <c r="A4317">
        <f>人物属性总表!A4322</f>
        <v>4314</v>
      </c>
      <c r="B4317" s="5">
        <f>人物属性总表!K4322</f>
        <v>74700</v>
      </c>
      <c r="C4317" s="5">
        <f>人物属性总表!L4322</f>
        <v>13</v>
      </c>
      <c r="D4317" s="5">
        <f>人物属性总表!M4322</f>
        <v>74700</v>
      </c>
      <c r="E4317" s="5">
        <f>人物属性总表!N4322</f>
        <v>13</v>
      </c>
      <c r="F4317" s="5">
        <f>人物属性总表!O4322</f>
        <v>211870</v>
      </c>
      <c r="G4317" s="22">
        <f t="shared" si="1034"/>
        <v>146216088</v>
      </c>
      <c r="H4317" s="22">
        <f t="shared" si="1035"/>
        <v>53091</v>
      </c>
      <c r="I4317" s="22">
        <f t="shared" si="1036"/>
        <v>146216088</v>
      </c>
      <c r="J4317" s="22">
        <f t="shared" si="1037"/>
        <v>53091</v>
      </c>
      <c r="K4317" s="22">
        <f t="shared" si="1038"/>
        <v>422364600</v>
      </c>
      <c r="L4317" s="22"/>
      <c r="M4317" s="29">
        <f t="shared" si="1039"/>
        <v>11205</v>
      </c>
      <c r="N4317" s="29">
        <f t="shared" si="1040"/>
        <v>1</v>
      </c>
      <c r="O4317" s="29">
        <f t="shared" si="1041"/>
        <v>11205</v>
      </c>
      <c r="P4317" s="29">
        <f t="shared" si="1042"/>
        <v>1</v>
      </c>
      <c r="Q4317" s="29">
        <f t="shared" si="1043"/>
        <v>31780</v>
      </c>
      <c r="R4317" s="30">
        <f t="shared" si="1044"/>
        <v>29243217</v>
      </c>
      <c r="S4317" s="30">
        <f t="shared" si="1045"/>
        <v>10618</v>
      </c>
      <c r="T4317" s="30">
        <f t="shared" si="1046"/>
        <v>29243217</v>
      </c>
      <c r="U4317" s="30">
        <f t="shared" si="1047"/>
        <v>10618</v>
      </c>
      <c r="V4317" s="30">
        <f t="shared" si="1048"/>
        <v>84472920</v>
      </c>
    </row>
    <row r="4318" spans="1:22" ht="16.5" x14ac:dyDescent="0.15">
      <c r="A4318">
        <f>人物属性总表!A4323</f>
        <v>4315</v>
      </c>
      <c r="B4318" s="5">
        <f>人物属性总表!K4323</f>
        <v>74721</v>
      </c>
      <c r="C4318" s="5">
        <f>人物属性总表!L4323</f>
        <v>13</v>
      </c>
      <c r="D4318" s="5">
        <f>人物属性总表!M4323</f>
        <v>74721</v>
      </c>
      <c r="E4318" s="5">
        <f>人物属性总表!N4323</f>
        <v>13</v>
      </c>
      <c r="F4318" s="5">
        <f>人物属性总表!O4323</f>
        <v>211940</v>
      </c>
      <c r="G4318" s="22">
        <f t="shared" si="1034"/>
        <v>146290809</v>
      </c>
      <c r="H4318" s="22">
        <f t="shared" si="1035"/>
        <v>53104</v>
      </c>
      <c r="I4318" s="22">
        <f t="shared" si="1036"/>
        <v>146290809</v>
      </c>
      <c r="J4318" s="22">
        <f t="shared" si="1037"/>
        <v>53104</v>
      </c>
      <c r="K4318" s="22">
        <f t="shared" si="1038"/>
        <v>422576540</v>
      </c>
      <c r="L4318" s="22"/>
      <c r="M4318" s="29">
        <f t="shared" si="1039"/>
        <v>11208</v>
      </c>
      <c r="N4318" s="29">
        <f t="shared" si="1040"/>
        <v>1</v>
      </c>
      <c r="O4318" s="29">
        <f t="shared" si="1041"/>
        <v>11208</v>
      </c>
      <c r="P4318" s="29">
        <f t="shared" si="1042"/>
        <v>1</v>
      </c>
      <c r="Q4318" s="29">
        <f t="shared" si="1043"/>
        <v>31791</v>
      </c>
      <c r="R4318" s="30">
        <f t="shared" si="1044"/>
        <v>29258161</v>
      </c>
      <c r="S4318" s="30">
        <f t="shared" si="1045"/>
        <v>10620</v>
      </c>
      <c r="T4318" s="30">
        <f t="shared" si="1046"/>
        <v>29258161</v>
      </c>
      <c r="U4318" s="30">
        <f t="shared" si="1047"/>
        <v>10620</v>
      </c>
      <c r="V4318" s="30">
        <f t="shared" si="1048"/>
        <v>84515308</v>
      </c>
    </row>
    <row r="4319" spans="1:22" ht="16.5" x14ac:dyDescent="0.15">
      <c r="A4319">
        <f>人物属性总表!A4324</f>
        <v>4316</v>
      </c>
      <c r="B4319" s="5">
        <f>人物属性总表!K4324</f>
        <v>74742</v>
      </c>
      <c r="C4319" s="5">
        <f>人物属性总表!L4324</f>
        <v>12</v>
      </c>
      <c r="D4319" s="5">
        <f>人物属性总表!M4324</f>
        <v>74742</v>
      </c>
      <c r="E4319" s="5">
        <f>人物属性总表!N4324</f>
        <v>12</v>
      </c>
      <c r="F4319" s="5">
        <f>人物属性总表!O4324</f>
        <v>217650</v>
      </c>
      <c r="G4319" s="22">
        <f t="shared" si="1034"/>
        <v>146365551</v>
      </c>
      <c r="H4319" s="22">
        <f t="shared" si="1035"/>
        <v>53116</v>
      </c>
      <c r="I4319" s="22">
        <f t="shared" si="1036"/>
        <v>146365551</v>
      </c>
      <c r="J4319" s="22">
        <f t="shared" si="1037"/>
        <v>53116</v>
      </c>
      <c r="K4319" s="22">
        <f t="shared" si="1038"/>
        <v>422794190</v>
      </c>
      <c r="L4319" s="22"/>
      <c r="M4319" s="29">
        <f t="shared" si="1039"/>
        <v>11211</v>
      </c>
      <c r="N4319" s="29">
        <f t="shared" si="1040"/>
        <v>1</v>
      </c>
      <c r="O4319" s="29">
        <f t="shared" si="1041"/>
        <v>11211</v>
      </c>
      <c r="P4319" s="29">
        <f t="shared" si="1042"/>
        <v>1</v>
      </c>
      <c r="Q4319" s="29">
        <f t="shared" si="1043"/>
        <v>32647</v>
      </c>
      <c r="R4319" s="30">
        <f t="shared" si="1044"/>
        <v>29273110</v>
      </c>
      <c r="S4319" s="30">
        <f t="shared" si="1045"/>
        <v>10623</v>
      </c>
      <c r="T4319" s="30">
        <f t="shared" si="1046"/>
        <v>29273110</v>
      </c>
      <c r="U4319" s="30">
        <f t="shared" si="1047"/>
        <v>10623</v>
      </c>
      <c r="V4319" s="30">
        <f t="shared" si="1048"/>
        <v>84558838</v>
      </c>
    </row>
    <row r="4320" spans="1:22" ht="16.5" x14ac:dyDescent="0.15">
      <c r="A4320">
        <f>人物属性总表!A4325</f>
        <v>4317</v>
      </c>
      <c r="B4320" s="5">
        <f>人物属性总表!K4325</f>
        <v>74763</v>
      </c>
      <c r="C4320" s="5">
        <f>人物属性总表!L4325</f>
        <v>13</v>
      </c>
      <c r="D4320" s="5">
        <f>人物属性总表!M4325</f>
        <v>74763</v>
      </c>
      <c r="E4320" s="5">
        <f>人物属性总表!N4325</f>
        <v>13</v>
      </c>
      <c r="F4320" s="5">
        <f>人物属性总表!O4325</f>
        <v>212050</v>
      </c>
      <c r="G4320" s="22">
        <f t="shared" si="1034"/>
        <v>146440314</v>
      </c>
      <c r="H4320" s="22">
        <f t="shared" si="1035"/>
        <v>53129</v>
      </c>
      <c r="I4320" s="22">
        <f t="shared" si="1036"/>
        <v>146440314</v>
      </c>
      <c r="J4320" s="22">
        <f t="shared" si="1037"/>
        <v>53129</v>
      </c>
      <c r="K4320" s="22">
        <f t="shared" si="1038"/>
        <v>423006240</v>
      </c>
      <c r="L4320" s="22"/>
      <c r="M4320" s="29">
        <f t="shared" si="1039"/>
        <v>11214</v>
      </c>
      <c r="N4320" s="29">
        <f t="shared" si="1040"/>
        <v>1</v>
      </c>
      <c r="O4320" s="29">
        <f t="shared" si="1041"/>
        <v>11214</v>
      </c>
      <c r="P4320" s="29">
        <f t="shared" si="1042"/>
        <v>1</v>
      </c>
      <c r="Q4320" s="29">
        <f t="shared" si="1043"/>
        <v>31807</v>
      </c>
      <c r="R4320" s="30">
        <f t="shared" si="1044"/>
        <v>29288062</v>
      </c>
      <c r="S4320" s="30">
        <f t="shared" si="1045"/>
        <v>10625</v>
      </c>
      <c r="T4320" s="30">
        <f t="shared" si="1046"/>
        <v>29288062</v>
      </c>
      <c r="U4320" s="30">
        <f t="shared" si="1047"/>
        <v>10625</v>
      </c>
      <c r="V4320" s="30">
        <f t="shared" si="1048"/>
        <v>84601248</v>
      </c>
    </row>
    <row r="4321" spans="1:22" ht="16.5" x14ac:dyDescent="0.15">
      <c r="A4321">
        <f>人物属性总表!A4326</f>
        <v>4318</v>
      </c>
      <c r="B4321" s="5">
        <f>人物属性总表!K4326</f>
        <v>74784</v>
      </c>
      <c r="C4321" s="5">
        <f>人物属性总表!L4326</f>
        <v>12</v>
      </c>
      <c r="D4321" s="5">
        <f>人物属性总表!M4326</f>
        <v>74784</v>
      </c>
      <c r="E4321" s="5">
        <f>人物属性总表!N4326</f>
        <v>12</v>
      </c>
      <c r="F4321" s="5">
        <f>人物属性总表!O4326</f>
        <v>217770</v>
      </c>
      <c r="G4321" s="22">
        <f t="shared" si="1034"/>
        <v>146515098</v>
      </c>
      <c r="H4321" s="22">
        <f t="shared" si="1035"/>
        <v>53141</v>
      </c>
      <c r="I4321" s="22">
        <f t="shared" si="1036"/>
        <v>146515098</v>
      </c>
      <c r="J4321" s="22">
        <f t="shared" si="1037"/>
        <v>53141</v>
      </c>
      <c r="K4321" s="22">
        <f t="shared" si="1038"/>
        <v>423224010</v>
      </c>
      <c r="L4321" s="22"/>
      <c r="M4321" s="29">
        <f t="shared" si="1039"/>
        <v>11217</v>
      </c>
      <c r="N4321" s="29">
        <f t="shared" si="1040"/>
        <v>1</v>
      </c>
      <c r="O4321" s="29">
        <f t="shared" si="1041"/>
        <v>11217</v>
      </c>
      <c r="P4321" s="29">
        <f t="shared" si="1042"/>
        <v>1</v>
      </c>
      <c r="Q4321" s="29">
        <f t="shared" si="1043"/>
        <v>32665</v>
      </c>
      <c r="R4321" s="30">
        <f t="shared" si="1044"/>
        <v>29303019</v>
      </c>
      <c r="S4321" s="30">
        <f t="shared" si="1045"/>
        <v>10628</v>
      </c>
      <c r="T4321" s="30">
        <f t="shared" si="1046"/>
        <v>29303019</v>
      </c>
      <c r="U4321" s="30">
        <f t="shared" si="1047"/>
        <v>10628</v>
      </c>
      <c r="V4321" s="30">
        <f t="shared" si="1048"/>
        <v>84644802</v>
      </c>
    </row>
    <row r="4322" spans="1:22" ht="16.5" x14ac:dyDescent="0.15">
      <c r="A4322">
        <f>人物属性总表!A4327</f>
        <v>4319</v>
      </c>
      <c r="B4322" s="5">
        <f>人物属性总表!K4327</f>
        <v>74805</v>
      </c>
      <c r="C4322" s="5">
        <f>人物属性总表!L4327</f>
        <v>13</v>
      </c>
      <c r="D4322" s="5">
        <f>人物属性总表!M4327</f>
        <v>74805</v>
      </c>
      <c r="E4322" s="5">
        <f>人物属性总表!N4327</f>
        <v>13</v>
      </c>
      <c r="F4322" s="5">
        <f>人物属性总表!O4327</f>
        <v>212170</v>
      </c>
      <c r="G4322" s="22">
        <f t="shared" si="1034"/>
        <v>146589903</v>
      </c>
      <c r="H4322" s="22">
        <f t="shared" si="1035"/>
        <v>53154</v>
      </c>
      <c r="I4322" s="22">
        <f t="shared" si="1036"/>
        <v>146589903</v>
      </c>
      <c r="J4322" s="22">
        <f t="shared" si="1037"/>
        <v>53154</v>
      </c>
      <c r="K4322" s="22">
        <f t="shared" si="1038"/>
        <v>423436180</v>
      </c>
      <c r="L4322" s="22"/>
      <c r="M4322" s="29">
        <f t="shared" si="1039"/>
        <v>11220</v>
      </c>
      <c r="N4322" s="29">
        <f t="shared" si="1040"/>
        <v>1</v>
      </c>
      <c r="O4322" s="29">
        <f t="shared" si="1041"/>
        <v>11220</v>
      </c>
      <c r="P4322" s="29">
        <f t="shared" si="1042"/>
        <v>1</v>
      </c>
      <c r="Q4322" s="29">
        <f t="shared" si="1043"/>
        <v>31825</v>
      </c>
      <c r="R4322" s="30">
        <f t="shared" si="1044"/>
        <v>29317980</v>
      </c>
      <c r="S4322" s="30">
        <f t="shared" si="1045"/>
        <v>10630</v>
      </c>
      <c r="T4322" s="30">
        <f t="shared" si="1046"/>
        <v>29317980</v>
      </c>
      <c r="U4322" s="30">
        <f t="shared" si="1047"/>
        <v>10630</v>
      </c>
      <c r="V4322" s="30">
        <f t="shared" si="1048"/>
        <v>84687236</v>
      </c>
    </row>
    <row r="4323" spans="1:22" ht="16.5" x14ac:dyDescent="0.15">
      <c r="A4323">
        <f>人物属性总表!A4328</f>
        <v>4320</v>
      </c>
      <c r="B4323" s="5">
        <f>人物属性总表!K4328</f>
        <v>74826</v>
      </c>
      <c r="C4323" s="5">
        <f>人物属性总表!L4328</f>
        <v>12</v>
      </c>
      <c r="D4323" s="5">
        <f>人物属性总表!M4328</f>
        <v>74826</v>
      </c>
      <c r="E4323" s="5">
        <f>人物属性总表!N4328</f>
        <v>12</v>
      </c>
      <c r="F4323" s="5">
        <f>人物属性总表!O4328</f>
        <v>217900</v>
      </c>
      <c r="G4323" s="22">
        <f t="shared" si="1034"/>
        <v>146664729</v>
      </c>
      <c r="H4323" s="22">
        <f t="shared" si="1035"/>
        <v>53166</v>
      </c>
      <c r="I4323" s="22">
        <f t="shared" si="1036"/>
        <v>146664729</v>
      </c>
      <c r="J4323" s="22">
        <f t="shared" si="1037"/>
        <v>53166</v>
      </c>
      <c r="K4323" s="22">
        <f t="shared" si="1038"/>
        <v>423654080</v>
      </c>
      <c r="L4323" s="22"/>
      <c r="M4323" s="29">
        <f t="shared" si="1039"/>
        <v>11223</v>
      </c>
      <c r="N4323" s="29">
        <f t="shared" si="1040"/>
        <v>1</v>
      </c>
      <c r="O4323" s="29">
        <f t="shared" si="1041"/>
        <v>11223</v>
      </c>
      <c r="P4323" s="29">
        <f t="shared" si="1042"/>
        <v>1</v>
      </c>
      <c r="Q4323" s="29">
        <f t="shared" si="1043"/>
        <v>32685</v>
      </c>
      <c r="R4323" s="30">
        <f t="shared" si="1044"/>
        <v>29332945</v>
      </c>
      <c r="S4323" s="30">
        <f t="shared" si="1045"/>
        <v>10633</v>
      </c>
      <c r="T4323" s="30">
        <f t="shared" si="1046"/>
        <v>29332945</v>
      </c>
      <c r="U4323" s="30">
        <f t="shared" si="1047"/>
        <v>10633</v>
      </c>
      <c r="V4323" s="30">
        <f t="shared" si="1048"/>
        <v>84730816</v>
      </c>
    </row>
    <row r="4324" spans="1:22" ht="16.5" x14ac:dyDescent="0.15">
      <c r="A4324">
        <f>人物属性总表!A4329</f>
        <v>4321</v>
      </c>
      <c r="B4324" s="5">
        <f>人物属性总表!K4329</f>
        <v>74847</v>
      </c>
      <c r="C4324" s="5">
        <f>人物属性总表!L4329</f>
        <v>13</v>
      </c>
      <c r="D4324" s="5">
        <f>人物属性总表!M4329</f>
        <v>74847</v>
      </c>
      <c r="E4324" s="5">
        <f>人物属性总表!N4329</f>
        <v>13</v>
      </c>
      <c r="F4324" s="5">
        <f>人物属性总表!O4329</f>
        <v>212290</v>
      </c>
      <c r="G4324" s="22">
        <f t="shared" si="1034"/>
        <v>146739576</v>
      </c>
      <c r="H4324" s="22">
        <f t="shared" si="1035"/>
        <v>53179</v>
      </c>
      <c r="I4324" s="22">
        <f t="shared" si="1036"/>
        <v>146739576</v>
      </c>
      <c r="J4324" s="22">
        <f t="shared" si="1037"/>
        <v>53179</v>
      </c>
      <c r="K4324" s="22">
        <f t="shared" si="1038"/>
        <v>423866370</v>
      </c>
      <c r="L4324" s="22"/>
      <c r="M4324" s="29">
        <f t="shared" si="1039"/>
        <v>11227</v>
      </c>
      <c r="N4324" s="29">
        <f t="shared" si="1040"/>
        <v>1</v>
      </c>
      <c r="O4324" s="29">
        <f t="shared" si="1041"/>
        <v>11227</v>
      </c>
      <c r="P4324" s="29">
        <f t="shared" si="1042"/>
        <v>1</v>
      </c>
      <c r="Q4324" s="29">
        <f t="shared" si="1043"/>
        <v>31843</v>
      </c>
      <c r="R4324" s="30">
        <f t="shared" si="1044"/>
        <v>29347915</v>
      </c>
      <c r="S4324" s="30">
        <f t="shared" si="1045"/>
        <v>10635</v>
      </c>
      <c r="T4324" s="30">
        <f t="shared" si="1046"/>
        <v>29347915</v>
      </c>
      <c r="U4324" s="30">
        <f t="shared" si="1047"/>
        <v>10635</v>
      </c>
      <c r="V4324" s="30">
        <f t="shared" si="1048"/>
        <v>84773274</v>
      </c>
    </row>
    <row r="4325" spans="1:22" ht="16.5" x14ac:dyDescent="0.15">
      <c r="A4325">
        <f>人物属性总表!A4330</f>
        <v>4322</v>
      </c>
      <c r="B4325" s="5">
        <f>人物属性总表!K4330</f>
        <v>74868</v>
      </c>
      <c r="C4325" s="5">
        <f>人物属性总表!L4330</f>
        <v>12</v>
      </c>
      <c r="D4325" s="5">
        <f>人物属性总表!M4330</f>
        <v>74868</v>
      </c>
      <c r="E4325" s="5">
        <f>人物属性总表!N4330</f>
        <v>12</v>
      </c>
      <c r="F4325" s="5">
        <f>人物属性总表!O4330</f>
        <v>218010</v>
      </c>
      <c r="G4325" s="22">
        <f t="shared" si="1034"/>
        <v>146814444</v>
      </c>
      <c r="H4325" s="22">
        <f t="shared" si="1035"/>
        <v>53191</v>
      </c>
      <c r="I4325" s="22">
        <f t="shared" si="1036"/>
        <v>146814444</v>
      </c>
      <c r="J4325" s="22">
        <f t="shared" si="1037"/>
        <v>53191</v>
      </c>
      <c r="K4325" s="22">
        <f t="shared" si="1038"/>
        <v>424084380</v>
      </c>
      <c r="L4325" s="22"/>
      <c r="M4325" s="29">
        <f t="shared" si="1039"/>
        <v>11230</v>
      </c>
      <c r="N4325" s="29">
        <f t="shared" si="1040"/>
        <v>1</v>
      </c>
      <c r="O4325" s="29">
        <f t="shared" si="1041"/>
        <v>11230</v>
      </c>
      <c r="P4325" s="29">
        <f t="shared" si="1042"/>
        <v>1</v>
      </c>
      <c r="Q4325" s="29">
        <f t="shared" si="1043"/>
        <v>32701</v>
      </c>
      <c r="R4325" s="30">
        <f t="shared" si="1044"/>
        <v>29362888</v>
      </c>
      <c r="S4325" s="30">
        <f t="shared" si="1045"/>
        <v>10638</v>
      </c>
      <c r="T4325" s="30">
        <f t="shared" si="1046"/>
        <v>29362888</v>
      </c>
      <c r="U4325" s="30">
        <f t="shared" si="1047"/>
        <v>10638</v>
      </c>
      <c r="V4325" s="30">
        <f t="shared" si="1048"/>
        <v>84816876</v>
      </c>
    </row>
    <row r="4326" spans="1:22" ht="16.5" x14ac:dyDescent="0.15">
      <c r="A4326">
        <f>人物属性总表!A4331</f>
        <v>4323</v>
      </c>
      <c r="B4326" s="5">
        <f>人物属性总表!K4331</f>
        <v>74889</v>
      </c>
      <c r="C4326" s="5">
        <f>人物属性总表!L4331</f>
        <v>13</v>
      </c>
      <c r="D4326" s="5">
        <f>人物属性总表!M4331</f>
        <v>74889</v>
      </c>
      <c r="E4326" s="5">
        <f>人物属性总表!N4331</f>
        <v>13</v>
      </c>
      <c r="F4326" s="5">
        <f>人物属性总表!O4331</f>
        <v>212410</v>
      </c>
      <c r="G4326" s="22">
        <f t="shared" si="1034"/>
        <v>146889333</v>
      </c>
      <c r="H4326" s="22">
        <f t="shared" si="1035"/>
        <v>53204</v>
      </c>
      <c r="I4326" s="22">
        <f t="shared" si="1036"/>
        <v>146889333</v>
      </c>
      <c r="J4326" s="22">
        <f t="shared" si="1037"/>
        <v>53204</v>
      </c>
      <c r="K4326" s="22">
        <f t="shared" si="1038"/>
        <v>424296790</v>
      </c>
      <c r="L4326" s="22"/>
      <c r="M4326" s="29">
        <f t="shared" si="1039"/>
        <v>11233</v>
      </c>
      <c r="N4326" s="29">
        <f t="shared" si="1040"/>
        <v>1</v>
      </c>
      <c r="O4326" s="29">
        <f t="shared" si="1041"/>
        <v>11233</v>
      </c>
      <c r="P4326" s="29">
        <f t="shared" si="1042"/>
        <v>1</v>
      </c>
      <c r="Q4326" s="29">
        <f t="shared" si="1043"/>
        <v>31861</v>
      </c>
      <c r="R4326" s="30">
        <f t="shared" si="1044"/>
        <v>29377866</v>
      </c>
      <c r="S4326" s="30">
        <f t="shared" si="1045"/>
        <v>10640</v>
      </c>
      <c r="T4326" s="30">
        <f t="shared" si="1046"/>
        <v>29377866</v>
      </c>
      <c r="U4326" s="30">
        <f t="shared" si="1047"/>
        <v>10640</v>
      </c>
      <c r="V4326" s="30">
        <f t="shared" si="1048"/>
        <v>84859358</v>
      </c>
    </row>
    <row r="4327" spans="1:22" ht="16.5" x14ac:dyDescent="0.15">
      <c r="A4327">
        <f>人物属性总表!A4332</f>
        <v>4324</v>
      </c>
      <c r="B4327" s="5">
        <f>人物属性总表!K4332</f>
        <v>74910</v>
      </c>
      <c r="C4327" s="5">
        <f>人物属性总表!L4332</f>
        <v>12</v>
      </c>
      <c r="D4327" s="5">
        <f>人物属性总表!M4332</f>
        <v>74910</v>
      </c>
      <c r="E4327" s="5">
        <f>人物属性总表!N4332</f>
        <v>12</v>
      </c>
      <c r="F4327" s="5">
        <f>人物属性总表!O4332</f>
        <v>218140</v>
      </c>
      <c r="G4327" s="22">
        <f t="shared" si="1034"/>
        <v>146964243</v>
      </c>
      <c r="H4327" s="22">
        <f t="shared" si="1035"/>
        <v>53216</v>
      </c>
      <c r="I4327" s="22">
        <f t="shared" si="1036"/>
        <v>146964243</v>
      </c>
      <c r="J4327" s="22">
        <f t="shared" si="1037"/>
        <v>53216</v>
      </c>
      <c r="K4327" s="22">
        <f t="shared" si="1038"/>
        <v>424514930</v>
      </c>
      <c r="L4327" s="22"/>
      <c r="M4327" s="29">
        <f t="shared" si="1039"/>
        <v>11236</v>
      </c>
      <c r="N4327" s="29">
        <f t="shared" si="1040"/>
        <v>1</v>
      </c>
      <c r="O4327" s="29">
        <f t="shared" si="1041"/>
        <v>11236</v>
      </c>
      <c r="P4327" s="29">
        <f t="shared" si="1042"/>
        <v>1</v>
      </c>
      <c r="Q4327" s="29">
        <f t="shared" si="1043"/>
        <v>32721</v>
      </c>
      <c r="R4327" s="30">
        <f t="shared" si="1044"/>
        <v>29392848</v>
      </c>
      <c r="S4327" s="30">
        <f t="shared" si="1045"/>
        <v>10643</v>
      </c>
      <c r="T4327" s="30">
        <f t="shared" si="1046"/>
        <v>29392848</v>
      </c>
      <c r="U4327" s="30">
        <f t="shared" si="1047"/>
        <v>10643</v>
      </c>
      <c r="V4327" s="30">
        <f t="shared" si="1048"/>
        <v>84902986</v>
      </c>
    </row>
    <row r="4328" spans="1:22" ht="16.5" x14ac:dyDescent="0.15">
      <c r="A4328">
        <f>人物属性总表!A4333</f>
        <v>4325</v>
      </c>
      <c r="B4328" s="5">
        <f>人物属性总表!K4333</f>
        <v>74931</v>
      </c>
      <c r="C4328" s="5">
        <f>人物属性总表!L4333</f>
        <v>13</v>
      </c>
      <c r="D4328" s="5">
        <f>人物属性总表!M4333</f>
        <v>74931</v>
      </c>
      <c r="E4328" s="5">
        <f>人物属性总表!N4333</f>
        <v>13</v>
      </c>
      <c r="F4328" s="5">
        <f>人物属性总表!O4333</f>
        <v>212520</v>
      </c>
      <c r="G4328" s="22">
        <f t="shared" si="1034"/>
        <v>147039174</v>
      </c>
      <c r="H4328" s="22">
        <f t="shared" si="1035"/>
        <v>53229</v>
      </c>
      <c r="I4328" s="22">
        <f t="shared" si="1036"/>
        <v>147039174</v>
      </c>
      <c r="J4328" s="22">
        <f t="shared" si="1037"/>
        <v>53229</v>
      </c>
      <c r="K4328" s="22">
        <f t="shared" si="1038"/>
        <v>424727450</v>
      </c>
      <c r="L4328" s="22"/>
      <c r="M4328" s="29">
        <f t="shared" si="1039"/>
        <v>11239</v>
      </c>
      <c r="N4328" s="29">
        <f t="shared" si="1040"/>
        <v>1</v>
      </c>
      <c r="O4328" s="29">
        <f t="shared" si="1041"/>
        <v>11239</v>
      </c>
      <c r="P4328" s="29">
        <f t="shared" si="1042"/>
        <v>1</v>
      </c>
      <c r="Q4328" s="29">
        <f t="shared" si="1043"/>
        <v>31878</v>
      </c>
      <c r="R4328" s="30">
        <f t="shared" si="1044"/>
        <v>29407834</v>
      </c>
      <c r="S4328" s="30">
        <f t="shared" si="1045"/>
        <v>10645</v>
      </c>
      <c r="T4328" s="30">
        <f t="shared" si="1046"/>
        <v>29407834</v>
      </c>
      <c r="U4328" s="30">
        <f t="shared" si="1047"/>
        <v>10645</v>
      </c>
      <c r="V4328" s="30">
        <f t="shared" si="1048"/>
        <v>84945490</v>
      </c>
    </row>
    <row r="4329" spans="1:22" ht="16.5" x14ac:dyDescent="0.15">
      <c r="A4329">
        <f>人物属性总表!A4334</f>
        <v>4326</v>
      </c>
      <c r="B4329" s="5">
        <f>人物属性总表!K4334</f>
        <v>74952</v>
      </c>
      <c r="C4329" s="5">
        <f>人物属性总表!L4334</f>
        <v>12</v>
      </c>
      <c r="D4329" s="5">
        <f>人物属性总表!M4334</f>
        <v>74952</v>
      </c>
      <c r="E4329" s="5">
        <f>人物属性总表!N4334</f>
        <v>12</v>
      </c>
      <c r="F4329" s="5">
        <f>人物属性总表!O4334</f>
        <v>218260</v>
      </c>
      <c r="G4329" s="22">
        <f t="shared" si="1034"/>
        <v>147114126</v>
      </c>
      <c r="H4329" s="22">
        <f t="shared" si="1035"/>
        <v>53241</v>
      </c>
      <c r="I4329" s="22">
        <f t="shared" si="1036"/>
        <v>147114126</v>
      </c>
      <c r="J4329" s="22">
        <f t="shared" si="1037"/>
        <v>53241</v>
      </c>
      <c r="K4329" s="22">
        <f t="shared" si="1038"/>
        <v>424945710</v>
      </c>
      <c r="L4329" s="22"/>
      <c r="M4329" s="29">
        <f t="shared" si="1039"/>
        <v>11242</v>
      </c>
      <c r="N4329" s="29">
        <f t="shared" si="1040"/>
        <v>1</v>
      </c>
      <c r="O4329" s="29">
        <f t="shared" si="1041"/>
        <v>11242</v>
      </c>
      <c r="P4329" s="29">
        <f t="shared" si="1042"/>
        <v>1</v>
      </c>
      <c r="Q4329" s="29">
        <f t="shared" si="1043"/>
        <v>32739</v>
      </c>
      <c r="R4329" s="30">
        <f t="shared" si="1044"/>
        <v>29422825</v>
      </c>
      <c r="S4329" s="30">
        <f t="shared" si="1045"/>
        <v>10648</v>
      </c>
      <c r="T4329" s="30">
        <f t="shared" si="1046"/>
        <v>29422825</v>
      </c>
      <c r="U4329" s="30">
        <f t="shared" si="1047"/>
        <v>10648</v>
      </c>
      <c r="V4329" s="30">
        <f t="shared" si="1048"/>
        <v>84989142</v>
      </c>
    </row>
    <row r="4330" spans="1:22" ht="16.5" x14ac:dyDescent="0.15">
      <c r="A4330">
        <f>人物属性总表!A4335</f>
        <v>4327</v>
      </c>
      <c r="B4330" s="5">
        <f>人物属性总表!K4335</f>
        <v>74973</v>
      </c>
      <c r="C4330" s="5">
        <f>人物属性总表!L4335</f>
        <v>13</v>
      </c>
      <c r="D4330" s="5">
        <f>人物属性总表!M4335</f>
        <v>74973</v>
      </c>
      <c r="E4330" s="5">
        <f>人物属性总表!N4335</f>
        <v>13</v>
      </c>
      <c r="F4330" s="5">
        <f>人物属性总表!O4335</f>
        <v>212650</v>
      </c>
      <c r="G4330" s="22">
        <f t="shared" si="1034"/>
        <v>147189099</v>
      </c>
      <c r="H4330" s="22">
        <f t="shared" si="1035"/>
        <v>53254</v>
      </c>
      <c r="I4330" s="22">
        <f t="shared" si="1036"/>
        <v>147189099</v>
      </c>
      <c r="J4330" s="22">
        <f t="shared" si="1037"/>
        <v>53254</v>
      </c>
      <c r="K4330" s="22">
        <f t="shared" si="1038"/>
        <v>425158360</v>
      </c>
      <c r="L4330" s="22"/>
      <c r="M4330" s="29">
        <f t="shared" si="1039"/>
        <v>11245</v>
      </c>
      <c r="N4330" s="29">
        <f t="shared" si="1040"/>
        <v>1</v>
      </c>
      <c r="O4330" s="29">
        <f t="shared" si="1041"/>
        <v>11245</v>
      </c>
      <c r="P4330" s="29">
        <f t="shared" si="1042"/>
        <v>1</v>
      </c>
      <c r="Q4330" s="29">
        <f t="shared" si="1043"/>
        <v>31897</v>
      </c>
      <c r="R4330" s="30">
        <f t="shared" si="1044"/>
        <v>29437819</v>
      </c>
      <c r="S4330" s="30">
        <f t="shared" si="1045"/>
        <v>10650</v>
      </c>
      <c r="T4330" s="30">
        <f t="shared" si="1046"/>
        <v>29437819</v>
      </c>
      <c r="U4330" s="30">
        <f t="shared" si="1047"/>
        <v>10650</v>
      </c>
      <c r="V4330" s="30">
        <f t="shared" si="1048"/>
        <v>85031672</v>
      </c>
    </row>
    <row r="4331" spans="1:22" ht="16.5" x14ac:dyDescent="0.15">
      <c r="A4331">
        <f>人物属性总表!A4336</f>
        <v>4328</v>
      </c>
      <c r="B4331" s="5">
        <f>人物属性总表!K4336</f>
        <v>74994</v>
      </c>
      <c r="C4331" s="5">
        <f>人物属性总表!L4336</f>
        <v>13</v>
      </c>
      <c r="D4331" s="5">
        <f>人物属性总表!M4336</f>
        <v>74994</v>
      </c>
      <c r="E4331" s="5">
        <f>人物属性总表!N4336</f>
        <v>13</v>
      </c>
      <c r="F4331" s="5">
        <f>人物属性总表!O4336</f>
        <v>212700</v>
      </c>
      <c r="G4331" s="22">
        <f t="shared" si="1034"/>
        <v>147264093</v>
      </c>
      <c r="H4331" s="22">
        <f t="shared" si="1035"/>
        <v>53267</v>
      </c>
      <c r="I4331" s="22">
        <f t="shared" si="1036"/>
        <v>147264093</v>
      </c>
      <c r="J4331" s="22">
        <f t="shared" si="1037"/>
        <v>53267</v>
      </c>
      <c r="K4331" s="22">
        <f t="shared" si="1038"/>
        <v>425371060</v>
      </c>
      <c r="L4331" s="22"/>
      <c r="M4331" s="29">
        <f t="shared" si="1039"/>
        <v>11249</v>
      </c>
      <c r="N4331" s="29">
        <f t="shared" si="1040"/>
        <v>1</v>
      </c>
      <c r="O4331" s="29">
        <f t="shared" si="1041"/>
        <v>11249</v>
      </c>
      <c r="P4331" s="29">
        <f t="shared" si="1042"/>
        <v>1</v>
      </c>
      <c r="Q4331" s="29">
        <f t="shared" si="1043"/>
        <v>31905</v>
      </c>
      <c r="R4331" s="30">
        <f t="shared" si="1044"/>
        <v>29452818</v>
      </c>
      <c r="S4331" s="30">
        <f t="shared" si="1045"/>
        <v>10653</v>
      </c>
      <c r="T4331" s="30">
        <f t="shared" si="1046"/>
        <v>29452818</v>
      </c>
      <c r="U4331" s="30">
        <f t="shared" si="1047"/>
        <v>10653</v>
      </c>
      <c r="V4331" s="30">
        <f t="shared" si="1048"/>
        <v>85074212</v>
      </c>
    </row>
    <row r="4332" spans="1:22" ht="16.5" x14ac:dyDescent="0.15">
      <c r="A4332">
        <f>人物属性总表!A4337</f>
        <v>4329</v>
      </c>
      <c r="B4332" s="5">
        <f>人物属性总表!K4337</f>
        <v>75015</v>
      </c>
      <c r="C4332" s="5">
        <f>人物属性总表!L4337</f>
        <v>12</v>
      </c>
      <c r="D4332" s="5">
        <f>人物属性总表!M4337</f>
        <v>75015</v>
      </c>
      <c r="E4332" s="5">
        <f>人物属性总表!N4337</f>
        <v>12</v>
      </c>
      <c r="F4332" s="5">
        <f>人物属性总表!O4337</f>
        <v>218440</v>
      </c>
      <c r="G4332" s="22">
        <f t="shared" si="1034"/>
        <v>147339108</v>
      </c>
      <c r="H4332" s="22">
        <f t="shared" si="1035"/>
        <v>53279</v>
      </c>
      <c r="I4332" s="22">
        <f t="shared" si="1036"/>
        <v>147339108</v>
      </c>
      <c r="J4332" s="22">
        <f t="shared" si="1037"/>
        <v>53279</v>
      </c>
      <c r="K4332" s="22">
        <f t="shared" si="1038"/>
        <v>425589500</v>
      </c>
      <c r="L4332" s="22"/>
      <c r="M4332" s="29">
        <f t="shared" si="1039"/>
        <v>11252</v>
      </c>
      <c r="N4332" s="29">
        <f t="shared" si="1040"/>
        <v>1</v>
      </c>
      <c r="O4332" s="29">
        <f t="shared" si="1041"/>
        <v>11252</v>
      </c>
      <c r="P4332" s="29">
        <f t="shared" si="1042"/>
        <v>1</v>
      </c>
      <c r="Q4332" s="29">
        <f t="shared" si="1043"/>
        <v>32766</v>
      </c>
      <c r="R4332" s="30">
        <f t="shared" si="1044"/>
        <v>29467821</v>
      </c>
      <c r="S4332" s="30">
        <f t="shared" si="1045"/>
        <v>10655</v>
      </c>
      <c r="T4332" s="30">
        <f t="shared" si="1046"/>
        <v>29467821</v>
      </c>
      <c r="U4332" s="30">
        <f t="shared" si="1047"/>
        <v>10655</v>
      </c>
      <c r="V4332" s="30">
        <f t="shared" si="1048"/>
        <v>85117900</v>
      </c>
    </row>
    <row r="4333" spans="1:22" ht="16.5" x14ac:dyDescent="0.15">
      <c r="A4333">
        <f>人物属性总表!A4338</f>
        <v>4330</v>
      </c>
      <c r="B4333" s="5">
        <f>人物属性总表!K4338</f>
        <v>75036</v>
      </c>
      <c r="C4333" s="5">
        <f>人物属性总表!L4338</f>
        <v>13</v>
      </c>
      <c r="D4333" s="5">
        <f>人物属性总表!M4338</f>
        <v>75036</v>
      </c>
      <c r="E4333" s="5">
        <f>人物属性总表!N4338</f>
        <v>13</v>
      </c>
      <c r="F4333" s="5">
        <f>人物属性总表!O4338</f>
        <v>212820</v>
      </c>
      <c r="G4333" s="22">
        <f t="shared" si="1034"/>
        <v>147414144</v>
      </c>
      <c r="H4333" s="22">
        <f t="shared" si="1035"/>
        <v>53292</v>
      </c>
      <c r="I4333" s="22">
        <f t="shared" si="1036"/>
        <v>147414144</v>
      </c>
      <c r="J4333" s="22">
        <f t="shared" si="1037"/>
        <v>53292</v>
      </c>
      <c r="K4333" s="22">
        <f t="shared" si="1038"/>
        <v>425802320</v>
      </c>
      <c r="L4333" s="22"/>
      <c r="M4333" s="29">
        <f t="shared" si="1039"/>
        <v>11255</v>
      </c>
      <c r="N4333" s="29">
        <f t="shared" si="1040"/>
        <v>1</v>
      </c>
      <c r="O4333" s="29">
        <f t="shared" si="1041"/>
        <v>11255</v>
      </c>
      <c r="P4333" s="29">
        <f t="shared" si="1042"/>
        <v>1</v>
      </c>
      <c r="Q4333" s="29">
        <f t="shared" si="1043"/>
        <v>31923</v>
      </c>
      <c r="R4333" s="30">
        <f t="shared" si="1044"/>
        <v>29482828</v>
      </c>
      <c r="S4333" s="30">
        <f t="shared" si="1045"/>
        <v>10658</v>
      </c>
      <c r="T4333" s="30">
        <f t="shared" si="1046"/>
        <v>29482828</v>
      </c>
      <c r="U4333" s="30">
        <f t="shared" si="1047"/>
        <v>10658</v>
      </c>
      <c r="V4333" s="30">
        <f t="shared" si="1048"/>
        <v>85160464</v>
      </c>
    </row>
    <row r="4334" spans="1:22" ht="16.5" x14ac:dyDescent="0.15">
      <c r="A4334">
        <f>人物属性总表!A4339</f>
        <v>4331</v>
      </c>
      <c r="B4334" s="5">
        <f>人物属性总表!K4339</f>
        <v>75057</v>
      </c>
      <c r="C4334" s="5">
        <f>人物属性总表!L4339</f>
        <v>12</v>
      </c>
      <c r="D4334" s="5">
        <f>人物属性总表!M4339</f>
        <v>75057</v>
      </c>
      <c r="E4334" s="5">
        <f>人物属性总表!N4339</f>
        <v>12</v>
      </c>
      <c r="F4334" s="5">
        <f>人物属性总表!O4339</f>
        <v>218570</v>
      </c>
      <c r="G4334" s="22">
        <f t="shared" si="1034"/>
        <v>147489201</v>
      </c>
      <c r="H4334" s="22">
        <f t="shared" si="1035"/>
        <v>53304</v>
      </c>
      <c r="I4334" s="22">
        <f t="shared" si="1036"/>
        <v>147489201</v>
      </c>
      <c r="J4334" s="22">
        <f t="shared" si="1037"/>
        <v>53304</v>
      </c>
      <c r="K4334" s="22">
        <f t="shared" si="1038"/>
        <v>426020890</v>
      </c>
      <c r="L4334" s="22"/>
      <c r="M4334" s="29">
        <f t="shared" si="1039"/>
        <v>11258</v>
      </c>
      <c r="N4334" s="29">
        <f t="shared" si="1040"/>
        <v>1</v>
      </c>
      <c r="O4334" s="29">
        <f t="shared" si="1041"/>
        <v>11258</v>
      </c>
      <c r="P4334" s="29">
        <f t="shared" si="1042"/>
        <v>1</v>
      </c>
      <c r="Q4334" s="29">
        <f t="shared" si="1043"/>
        <v>32785</v>
      </c>
      <c r="R4334" s="30">
        <f t="shared" si="1044"/>
        <v>29497840</v>
      </c>
      <c r="S4334" s="30">
        <f t="shared" si="1045"/>
        <v>10660</v>
      </c>
      <c r="T4334" s="30">
        <f t="shared" si="1046"/>
        <v>29497840</v>
      </c>
      <c r="U4334" s="30">
        <f t="shared" si="1047"/>
        <v>10660</v>
      </c>
      <c r="V4334" s="30">
        <f t="shared" si="1048"/>
        <v>85204178</v>
      </c>
    </row>
    <row r="4335" spans="1:22" ht="16.5" x14ac:dyDescent="0.15">
      <c r="A4335">
        <f>人物属性总表!A4340</f>
        <v>4332</v>
      </c>
      <c r="B4335" s="5">
        <f>人物属性总表!K4340</f>
        <v>75078</v>
      </c>
      <c r="C4335" s="5">
        <f>人物属性总表!L4340</f>
        <v>13</v>
      </c>
      <c r="D4335" s="5">
        <f>人物属性总表!M4340</f>
        <v>75078</v>
      </c>
      <c r="E4335" s="5">
        <f>人物属性总表!N4340</f>
        <v>13</v>
      </c>
      <c r="F4335" s="5">
        <f>人物属性总表!O4340</f>
        <v>212940</v>
      </c>
      <c r="G4335" s="22">
        <f t="shared" si="1034"/>
        <v>147564279</v>
      </c>
      <c r="H4335" s="22">
        <f t="shared" si="1035"/>
        <v>53317</v>
      </c>
      <c r="I4335" s="22">
        <f t="shared" si="1036"/>
        <v>147564279</v>
      </c>
      <c r="J4335" s="22">
        <f t="shared" si="1037"/>
        <v>53317</v>
      </c>
      <c r="K4335" s="22">
        <f t="shared" si="1038"/>
        <v>426233830</v>
      </c>
      <c r="L4335" s="22"/>
      <c r="M4335" s="29">
        <f t="shared" si="1039"/>
        <v>11261</v>
      </c>
      <c r="N4335" s="29">
        <f t="shared" si="1040"/>
        <v>1</v>
      </c>
      <c r="O4335" s="29">
        <f t="shared" si="1041"/>
        <v>11261</v>
      </c>
      <c r="P4335" s="29">
        <f t="shared" si="1042"/>
        <v>1</v>
      </c>
      <c r="Q4335" s="29">
        <f t="shared" si="1043"/>
        <v>31941</v>
      </c>
      <c r="R4335" s="30">
        <f t="shared" si="1044"/>
        <v>29512855</v>
      </c>
      <c r="S4335" s="30">
        <f t="shared" si="1045"/>
        <v>10663</v>
      </c>
      <c r="T4335" s="30">
        <f t="shared" si="1046"/>
        <v>29512855</v>
      </c>
      <c r="U4335" s="30">
        <f t="shared" si="1047"/>
        <v>10663</v>
      </c>
      <c r="V4335" s="30">
        <f t="shared" si="1048"/>
        <v>85246766</v>
      </c>
    </row>
    <row r="4336" spans="1:22" ht="16.5" x14ac:dyDescent="0.15">
      <c r="A4336">
        <f>人物属性总表!A4341</f>
        <v>4333</v>
      </c>
      <c r="B4336" s="5">
        <f>人物属性总表!K4341</f>
        <v>75099</v>
      </c>
      <c r="C4336" s="5">
        <f>人物属性总表!L4341</f>
        <v>12</v>
      </c>
      <c r="D4336" s="5">
        <f>人物属性总表!M4341</f>
        <v>75099</v>
      </c>
      <c r="E4336" s="5">
        <f>人物属性总表!N4341</f>
        <v>12</v>
      </c>
      <c r="F4336" s="5">
        <f>人物属性总表!O4341</f>
        <v>218680</v>
      </c>
      <c r="G4336" s="22">
        <f t="shared" si="1034"/>
        <v>147639378</v>
      </c>
      <c r="H4336" s="22">
        <f t="shared" si="1035"/>
        <v>53329</v>
      </c>
      <c r="I4336" s="22">
        <f t="shared" si="1036"/>
        <v>147639378</v>
      </c>
      <c r="J4336" s="22">
        <f t="shared" si="1037"/>
        <v>53329</v>
      </c>
      <c r="K4336" s="22">
        <f t="shared" si="1038"/>
        <v>426452510</v>
      </c>
      <c r="L4336" s="22"/>
      <c r="M4336" s="29">
        <f t="shared" si="1039"/>
        <v>11264</v>
      </c>
      <c r="N4336" s="29">
        <f t="shared" si="1040"/>
        <v>1</v>
      </c>
      <c r="O4336" s="29">
        <f t="shared" si="1041"/>
        <v>11264</v>
      </c>
      <c r="P4336" s="29">
        <f t="shared" si="1042"/>
        <v>1</v>
      </c>
      <c r="Q4336" s="29">
        <f t="shared" si="1043"/>
        <v>32802</v>
      </c>
      <c r="R4336" s="30">
        <f t="shared" si="1044"/>
        <v>29527875</v>
      </c>
      <c r="S4336" s="30">
        <f t="shared" si="1045"/>
        <v>10665</v>
      </c>
      <c r="T4336" s="30">
        <f t="shared" si="1046"/>
        <v>29527875</v>
      </c>
      <c r="U4336" s="30">
        <f t="shared" si="1047"/>
        <v>10665</v>
      </c>
      <c r="V4336" s="30">
        <f t="shared" si="1048"/>
        <v>85290502</v>
      </c>
    </row>
    <row r="4337" spans="1:22" ht="16.5" x14ac:dyDescent="0.15">
      <c r="A4337">
        <f>人物属性总表!A4342</f>
        <v>4334</v>
      </c>
      <c r="B4337" s="5">
        <f>人物属性总表!K4342</f>
        <v>75120</v>
      </c>
      <c r="C4337" s="5">
        <f>人物属性总表!L4342</f>
        <v>13</v>
      </c>
      <c r="D4337" s="5">
        <f>人物属性总表!M4342</f>
        <v>75120</v>
      </c>
      <c r="E4337" s="5">
        <f>人物属性总表!N4342</f>
        <v>13</v>
      </c>
      <c r="F4337" s="5">
        <f>人物属性总表!O4342</f>
        <v>213060</v>
      </c>
      <c r="G4337" s="22">
        <f t="shared" si="1034"/>
        <v>147714498</v>
      </c>
      <c r="H4337" s="22">
        <f t="shared" si="1035"/>
        <v>53342</v>
      </c>
      <c r="I4337" s="22">
        <f t="shared" si="1036"/>
        <v>147714498</v>
      </c>
      <c r="J4337" s="22">
        <f t="shared" si="1037"/>
        <v>53342</v>
      </c>
      <c r="K4337" s="22">
        <f t="shared" si="1038"/>
        <v>426665570</v>
      </c>
      <c r="L4337" s="22"/>
      <c r="M4337" s="29">
        <f t="shared" si="1039"/>
        <v>11268</v>
      </c>
      <c r="N4337" s="29">
        <f t="shared" si="1040"/>
        <v>1</v>
      </c>
      <c r="O4337" s="29">
        <f t="shared" si="1041"/>
        <v>11268</v>
      </c>
      <c r="P4337" s="29">
        <f t="shared" si="1042"/>
        <v>1</v>
      </c>
      <c r="Q4337" s="29">
        <f t="shared" si="1043"/>
        <v>31959</v>
      </c>
      <c r="R4337" s="30">
        <f t="shared" si="1044"/>
        <v>29542899</v>
      </c>
      <c r="S4337" s="30">
        <f t="shared" si="1045"/>
        <v>10668</v>
      </c>
      <c r="T4337" s="30">
        <f t="shared" si="1046"/>
        <v>29542899</v>
      </c>
      <c r="U4337" s="30">
        <f t="shared" si="1047"/>
        <v>10668</v>
      </c>
      <c r="V4337" s="30">
        <f t="shared" si="1048"/>
        <v>85333114</v>
      </c>
    </row>
    <row r="4338" spans="1:22" ht="16.5" x14ac:dyDescent="0.15">
      <c r="A4338">
        <f>人物属性总表!A4343</f>
        <v>4335</v>
      </c>
      <c r="B4338" s="5">
        <f>人物属性总表!K4343</f>
        <v>75142</v>
      </c>
      <c r="C4338" s="5">
        <f>人物属性总表!L4343</f>
        <v>12</v>
      </c>
      <c r="D4338" s="5">
        <f>人物属性总表!M4343</f>
        <v>75142</v>
      </c>
      <c r="E4338" s="5">
        <f>人物属性总表!N4343</f>
        <v>12</v>
      </c>
      <c r="F4338" s="5">
        <f>人物属性总表!O4343</f>
        <v>218810</v>
      </c>
      <c r="G4338" s="22">
        <f t="shared" si="1034"/>
        <v>147789640</v>
      </c>
      <c r="H4338" s="22">
        <f t="shared" si="1035"/>
        <v>53354</v>
      </c>
      <c r="I4338" s="22">
        <f t="shared" si="1036"/>
        <v>147789640</v>
      </c>
      <c r="J4338" s="22">
        <f t="shared" si="1037"/>
        <v>53354</v>
      </c>
      <c r="K4338" s="22">
        <f t="shared" si="1038"/>
        <v>426884380</v>
      </c>
      <c r="L4338" s="22"/>
      <c r="M4338" s="29">
        <f t="shared" si="1039"/>
        <v>11271</v>
      </c>
      <c r="N4338" s="29">
        <f t="shared" si="1040"/>
        <v>1</v>
      </c>
      <c r="O4338" s="29">
        <f t="shared" si="1041"/>
        <v>11271</v>
      </c>
      <c r="P4338" s="29">
        <f t="shared" si="1042"/>
        <v>1</v>
      </c>
      <c r="Q4338" s="29">
        <f t="shared" si="1043"/>
        <v>32821</v>
      </c>
      <c r="R4338" s="30">
        <f t="shared" si="1044"/>
        <v>29557928</v>
      </c>
      <c r="S4338" s="30">
        <f t="shared" si="1045"/>
        <v>10670</v>
      </c>
      <c r="T4338" s="30">
        <f t="shared" si="1046"/>
        <v>29557928</v>
      </c>
      <c r="U4338" s="30">
        <f t="shared" si="1047"/>
        <v>10670</v>
      </c>
      <c r="V4338" s="30">
        <f t="shared" si="1048"/>
        <v>85376876</v>
      </c>
    </row>
    <row r="4339" spans="1:22" ht="16.5" x14ac:dyDescent="0.15">
      <c r="A4339">
        <f>人物属性总表!A4344</f>
        <v>4336</v>
      </c>
      <c r="B4339" s="5">
        <f>人物属性总表!K4344</f>
        <v>75163</v>
      </c>
      <c r="C4339" s="5">
        <f>人物属性总表!L4344</f>
        <v>13</v>
      </c>
      <c r="D4339" s="5">
        <f>人物属性总表!M4344</f>
        <v>75163</v>
      </c>
      <c r="E4339" s="5">
        <f>人物属性总表!N4344</f>
        <v>13</v>
      </c>
      <c r="F4339" s="5">
        <f>人物属性总表!O4344</f>
        <v>213180</v>
      </c>
      <c r="G4339" s="22">
        <f t="shared" si="1034"/>
        <v>147864803</v>
      </c>
      <c r="H4339" s="22">
        <f t="shared" si="1035"/>
        <v>53367</v>
      </c>
      <c r="I4339" s="22">
        <f t="shared" si="1036"/>
        <v>147864803</v>
      </c>
      <c r="J4339" s="22">
        <f t="shared" si="1037"/>
        <v>53367</v>
      </c>
      <c r="K4339" s="22">
        <f t="shared" si="1038"/>
        <v>427097560</v>
      </c>
      <c r="L4339" s="22"/>
      <c r="M4339" s="29">
        <f t="shared" si="1039"/>
        <v>11274</v>
      </c>
      <c r="N4339" s="29">
        <f t="shared" si="1040"/>
        <v>1</v>
      </c>
      <c r="O4339" s="29">
        <f t="shared" si="1041"/>
        <v>11274</v>
      </c>
      <c r="P4339" s="29">
        <f t="shared" si="1042"/>
        <v>1</v>
      </c>
      <c r="Q4339" s="29">
        <f t="shared" si="1043"/>
        <v>31977</v>
      </c>
      <c r="R4339" s="30">
        <f t="shared" si="1044"/>
        <v>29572960</v>
      </c>
      <c r="S4339" s="30">
        <f t="shared" si="1045"/>
        <v>10673</v>
      </c>
      <c r="T4339" s="30">
        <f t="shared" si="1046"/>
        <v>29572960</v>
      </c>
      <c r="U4339" s="30">
        <f t="shared" si="1047"/>
        <v>10673</v>
      </c>
      <c r="V4339" s="30">
        <f t="shared" si="1048"/>
        <v>85419512</v>
      </c>
    </row>
    <row r="4340" spans="1:22" ht="16.5" x14ac:dyDescent="0.15">
      <c r="A4340">
        <f>人物属性总表!A4345</f>
        <v>4337</v>
      </c>
      <c r="B4340" s="5">
        <f>人物属性总表!K4345</f>
        <v>75184</v>
      </c>
      <c r="C4340" s="5">
        <f>人物属性总表!L4345</f>
        <v>12</v>
      </c>
      <c r="D4340" s="5">
        <f>人物属性总表!M4345</f>
        <v>75184</v>
      </c>
      <c r="E4340" s="5">
        <f>人物属性总表!N4345</f>
        <v>12</v>
      </c>
      <c r="F4340" s="5">
        <f>人物属性总表!O4345</f>
        <v>218930</v>
      </c>
      <c r="G4340" s="22">
        <f t="shared" si="1034"/>
        <v>147939987</v>
      </c>
      <c r="H4340" s="22">
        <f t="shared" si="1035"/>
        <v>53379</v>
      </c>
      <c r="I4340" s="22">
        <f t="shared" si="1036"/>
        <v>147939987</v>
      </c>
      <c r="J4340" s="22">
        <f t="shared" si="1037"/>
        <v>53379</v>
      </c>
      <c r="K4340" s="22">
        <f t="shared" si="1038"/>
        <v>427316490</v>
      </c>
      <c r="L4340" s="22"/>
      <c r="M4340" s="29">
        <f t="shared" si="1039"/>
        <v>11277</v>
      </c>
      <c r="N4340" s="29">
        <f t="shared" si="1040"/>
        <v>1</v>
      </c>
      <c r="O4340" s="29">
        <f t="shared" si="1041"/>
        <v>11277</v>
      </c>
      <c r="P4340" s="29">
        <f t="shared" si="1042"/>
        <v>1</v>
      </c>
      <c r="Q4340" s="29">
        <f t="shared" si="1043"/>
        <v>32839</v>
      </c>
      <c r="R4340" s="30">
        <f t="shared" si="1044"/>
        <v>29587997</v>
      </c>
      <c r="S4340" s="30">
        <f t="shared" si="1045"/>
        <v>10675</v>
      </c>
      <c r="T4340" s="30">
        <f t="shared" si="1046"/>
        <v>29587997</v>
      </c>
      <c r="U4340" s="30">
        <f t="shared" si="1047"/>
        <v>10675</v>
      </c>
      <c r="V4340" s="30">
        <f t="shared" si="1048"/>
        <v>85463298</v>
      </c>
    </row>
    <row r="4341" spans="1:22" ht="16.5" x14ac:dyDescent="0.15">
      <c r="A4341">
        <f>人物属性总表!A4346</f>
        <v>4338</v>
      </c>
      <c r="B4341" s="5">
        <f>人物属性总表!K4346</f>
        <v>75205</v>
      </c>
      <c r="C4341" s="5">
        <f>人物属性总表!L4346</f>
        <v>13</v>
      </c>
      <c r="D4341" s="5">
        <f>人物属性总表!M4346</f>
        <v>75205</v>
      </c>
      <c r="E4341" s="5">
        <f>人物属性总表!N4346</f>
        <v>13</v>
      </c>
      <c r="F4341" s="5">
        <f>人物属性总表!O4346</f>
        <v>213300</v>
      </c>
      <c r="G4341" s="22">
        <f t="shared" si="1034"/>
        <v>148015192</v>
      </c>
      <c r="H4341" s="22">
        <f t="shared" si="1035"/>
        <v>53392</v>
      </c>
      <c r="I4341" s="22">
        <f t="shared" si="1036"/>
        <v>148015192</v>
      </c>
      <c r="J4341" s="22">
        <f t="shared" si="1037"/>
        <v>53392</v>
      </c>
      <c r="K4341" s="22">
        <f t="shared" si="1038"/>
        <v>427529790</v>
      </c>
      <c r="L4341" s="22"/>
      <c r="M4341" s="29">
        <f t="shared" si="1039"/>
        <v>11280</v>
      </c>
      <c r="N4341" s="29">
        <f t="shared" si="1040"/>
        <v>1</v>
      </c>
      <c r="O4341" s="29">
        <f t="shared" si="1041"/>
        <v>11280</v>
      </c>
      <c r="P4341" s="29">
        <f t="shared" si="1042"/>
        <v>1</v>
      </c>
      <c r="Q4341" s="29">
        <f t="shared" si="1043"/>
        <v>31995</v>
      </c>
      <c r="R4341" s="30">
        <f t="shared" si="1044"/>
        <v>29603038</v>
      </c>
      <c r="S4341" s="30">
        <f t="shared" si="1045"/>
        <v>10678</v>
      </c>
      <c r="T4341" s="30">
        <f t="shared" si="1046"/>
        <v>29603038</v>
      </c>
      <c r="U4341" s="30">
        <f t="shared" si="1047"/>
        <v>10678</v>
      </c>
      <c r="V4341" s="30">
        <f t="shared" si="1048"/>
        <v>85505958</v>
      </c>
    </row>
    <row r="4342" spans="1:22" ht="16.5" x14ac:dyDescent="0.15">
      <c r="A4342">
        <f>人物属性总表!A4347</f>
        <v>4339</v>
      </c>
      <c r="B4342" s="5">
        <f>人物属性总表!K4347</f>
        <v>75226</v>
      </c>
      <c r="C4342" s="5">
        <f>人物属性总表!L4347</f>
        <v>13</v>
      </c>
      <c r="D4342" s="5">
        <f>人物属性总表!M4347</f>
        <v>75226</v>
      </c>
      <c r="E4342" s="5">
        <f>人物属性总表!N4347</f>
        <v>13</v>
      </c>
      <c r="F4342" s="5">
        <f>人物属性总表!O4347</f>
        <v>213360</v>
      </c>
      <c r="G4342" s="22">
        <f t="shared" si="1034"/>
        <v>148090418</v>
      </c>
      <c r="H4342" s="22">
        <f t="shared" si="1035"/>
        <v>53405</v>
      </c>
      <c r="I4342" s="22">
        <f t="shared" si="1036"/>
        <v>148090418</v>
      </c>
      <c r="J4342" s="22">
        <f t="shared" si="1037"/>
        <v>53405</v>
      </c>
      <c r="K4342" s="22">
        <f t="shared" si="1038"/>
        <v>427743150</v>
      </c>
      <c r="L4342" s="22"/>
      <c r="M4342" s="29">
        <f t="shared" si="1039"/>
        <v>11283</v>
      </c>
      <c r="N4342" s="29">
        <f t="shared" si="1040"/>
        <v>1</v>
      </c>
      <c r="O4342" s="29">
        <f t="shared" si="1041"/>
        <v>11283</v>
      </c>
      <c r="P4342" s="29">
        <f t="shared" si="1042"/>
        <v>1</v>
      </c>
      <c r="Q4342" s="29">
        <f t="shared" si="1043"/>
        <v>32004</v>
      </c>
      <c r="R4342" s="30">
        <f t="shared" si="1044"/>
        <v>29618083</v>
      </c>
      <c r="S4342" s="30">
        <f t="shared" si="1045"/>
        <v>10681</v>
      </c>
      <c r="T4342" s="30">
        <f t="shared" si="1046"/>
        <v>29618083</v>
      </c>
      <c r="U4342" s="30">
        <f t="shared" si="1047"/>
        <v>10681</v>
      </c>
      <c r="V4342" s="30">
        <f t="shared" si="1048"/>
        <v>85548630</v>
      </c>
    </row>
    <row r="4343" spans="1:22" ht="16.5" x14ac:dyDescent="0.15">
      <c r="A4343">
        <f>人物属性总表!A4348</f>
        <v>4340</v>
      </c>
      <c r="B4343" s="5">
        <f>人物属性总表!K4348</f>
        <v>75247</v>
      </c>
      <c r="C4343" s="5">
        <f>人物属性总表!L4348</f>
        <v>12</v>
      </c>
      <c r="D4343" s="5">
        <f>人物属性总表!M4348</f>
        <v>75247</v>
      </c>
      <c r="E4343" s="5">
        <f>人物属性总表!N4348</f>
        <v>12</v>
      </c>
      <c r="F4343" s="5">
        <f>人物属性总表!O4348</f>
        <v>219110</v>
      </c>
      <c r="G4343" s="22">
        <f t="shared" si="1034"/>
        <v>148165665</v>
      </c>
      <c r="H4343" s="22">
        <f t="shared" si="1035"/>
        <v>53417</v>
      </c>
      <c r="I4343" s="22">
        <f t="shared" si="1036"/>
        <v>148165665</v>
      </c>
      <c r="J4343" s="22">
        <f t="shared" si="1037"/>
        <v>53417</v>
      </c>
      <c r="K4343" s="22">
        <f t="shared" si="1038"/>
        <v>427962260</v>
      </c>
      <c r="L4343" s="22"/>
      <c r="M4343" s="29">
        <f t="shared" si="1039"/>
        <v>11287</v>
      </c>
      <c r="N4343" s="29">
        <f t="shared" si="1040"/>
        <v>1</v>
      </c>
      <c r="O4343" s="29">
        <f t="shared" si="1041"/>
        <v>11287</v>
      </c>
      <c r="P4343" s="29">
        <f t="shared" si="1042"/>
        <v>1</v>
      </c>
      <c r="Q4343" s="29">
        <f t="shared" si="1043"/>
        <v>32866</v>
      </c>
      <c r="R4343" s="30">
        <f t="shared" si="1044"/>
        <v>29633133</v>
      </c>
      <c r="S4343" s="30">
        <f t="shared" si="1045"/>
        <v>10683</v>
      </c>
      <c r="T4343" s="30">
        <f t="shared" si="1046"/>
        <v>29633133</v>
      </c>
      <c r="U4343" s="30">
        <f t="shared" si="1047"/>
        <v>10683</v>
      </c>
      <c r="V4343" s="30">
        <f t="shared" si="1048"/>
        <v>85592452</v>
      </c>
    </row>
    <row r="4344" spans="1:22" ht="16.5" x14ac:dyDescent="0.15">
      <c r="A4344">
        <f>人物属性总表!A4349</f>
        <v>4341</v>
      </c>
      <c r="B4344" s="5">
        <f>人物属性总表!K4349</f>
        <v>75268</v>
      </c>
      <c r="C4344" s="5">
        <f>人物属性总表!L4349</f>
        <v>13</v>
      </c>
      <c r="D4344" s="5">
        <f>人物属性总表!M4349</f>
        <v>75268</v>
      </c>
      <c r="E4344" s="5">
        <f>人物属性总表!N4349</f>
        <v>13</v>
      </c>
      <c r="F4344" s="5">
        <f>人物属性总表!O4349</f>
        <v>213480</v>
      </c>
      <c r="G4344" s="22">
        <f t="shared" si="1034"/>
        <v>148240933</v>
      </c>
      <c r="H4344" s="22">
        <f t="shared" si="1035"/>
        <v>53430</v>
      </c>
      <c r="I4344" s="22">
        <f t="shared" si="1036"/>
        <v>148240933</v>
      </c>
      <c r="J4344" s="22">
        <f t="shared" si="1037"/>
        <v>53430</v>
      </c>
      <c r="K4344" s="22">
        <f t="shared" si="1038"/>
        <v>428175740</v>
      </c>
      <c r="L4344" s="22"/>
      <c r="M4344" s="29">
        <f t="shared" si="1039"/>
        <v>11290</v>
      </c>
      <c r="N4344" s="29">
        <f t="shared" si="1040"/>
        <v>1</v>
      </c>
      <c r="O4344" s="29">
        <f t="shared" si="1041"/>
        <v>11290</v>
      </c>
      <c r="P4344" s="29">
        <f t="shared" si="1042"/>
        <v>1</v>
      </c>
      <c r="Q4344" s="29">
        <f t="shared" si="1043"/>
        <v>32022</v>
      </c>
      <c r="R4344" s="30">
        <f t="shared" si="1044"/>
        <v>29648186</v>
      </c>
      <c r="S4344" s="30">
        <f t="shared" si="1045"/>
        <v>10686</v>
      </c>
      <c r="T4344" s="30">
        <f t="shared" si="1046"/>
        <v>29648186</v>
      </c>
      <c r="U4344" s="30">
        <f t="shared" si="1047"/>
        <v>10686</v>
      </c>
      <c r="V4344" s="30">
        <f t="shared" si="1048"/>
        <v>85635148</v>
      </c>
    </row>
    <row r="4345" spans="1:22" ht="16.5" x14ac:dyDescent="0.15">
      <c r="A4345">
        <f>人物属性总表!A4350</f>
        <v>4342</v>
      </c>
      <c r="B4345" s="5">
        <f>人物属性总表!K4350</f>
        <v>75289</v>
      </c>
      <c r="C4345" s="5">
        <f>人物属性总表!L4350</f>
        <v>12</v>
      </c>
      <c r="D4345" s="5">
        <f>人物属性总表!M4350</f>
        <v>75289</v>
      </c>
      <c r="E4345" s="5">
        <f>人物属性总表!N4350</f>
        <v>12</v>
      </c>
      <c r="F4345" s="5">
        <f>人物属性总表!O4350</f>
        <v>219230</v>
      </c>
      <c r="G4345" s="22">
        <f t="shared" si="1034"/>
        <v>148316222</v>
      </c>
      <c r="H4345" s="22">
        <f t="shared" si="1035"/>
        <v>53442</v>
      </c>
      <c r="I4345" s="22">
        <f t="shared" si="1036"/>
        <v>148316222</v>
      </c>
      <c r="J4345" s="22">
        <f t="shared" si="1037"/>
        <v>53442</v>
      </c>
      <c r="K4345" s="22">
        <f t="shared" si="1038"/>
        <v>428394970</v>
      </c>
      <c r="L4345" s="22"/>
      <c r="M4345" s="29">
        <f t="shared" si="1039"/>
        <v>11293</v>
      </c>
      <c r="N4345" s="29">
        <f t="shared" si="1040"/>
        <v>1</v>
      </c>
      <c r="O4345" s="29">
        <f t="shared" si="1041"/>
        <v>11293</v>
      </c>
      <c r="P4345" s="29">
        <f t="shared" si="1042"/>
        <v>1</v>
      </c>
      <c r="Q4345" s="29">
        <f t="shared" si="1043"/>
        <v>32884</v>
      </c>
      <c r="R4345" s="30">
        <f t="shared" si="1044"/>
        <v>29663244</v>
      </c>
      <c r="S4345" s="30">
        <f t="shared" si="1045"/>
        <v>10688</v>
      </c>
      <c r="T4345" s="30">
        <f t="shared" si="1046"/>
        <v>29663244</v>
      </c>
      <c r="U4345" s="30">
        <f t="shared" si="1047"/>
        <v>10688</v>
      </c>
      <c r="V4345" s="30">
        <f t="shared" si="1048"/>
        <v>85678994</v>
      </c>
    </row>
    <row r="4346" spans="1:22" ht="16.5" x14ac:dyDescent="0.15">
      <c r="A4346">
        <f>人物属性总表!A4351</f>
        <v>4343</v>
      </c>
      <c r="B4346" s="5">
        <f>人物属性总表!K4351</f>
        <v>75310</v>
      </c>
      <c r="C4346" s="5">
        <f>人物属性总表!L4351</f>
        <v>13</v>
      </c>
      <c r="D4346" s="5">
        <f>人物属性总表!M4351</f>
        <v>75310</v>
      </c>
      <c r="E4346" s="5">
        <f>人物属性总表!N4351</f>
        <v>13</v>
      </c>
      <c r="F4346" s="5">
        <f>人物属性总表!O4351</f>
        <v>213600</v>
      </c>
      <c r="G4346" s="22">
        <f t="shared" si="1034"/>
        <v>148391532</v>
      </c>
      <c r="H4346" s="22">
        <f t="shared" si="1035"/>
        <v>53455</v>
      </c>
      <c r="I4346" s="22">
        <f t="shared" si="1036"/>
        <v>148391532</v>
      </c>
      <c r="J4346" s="22">
        <f t="shared" si="1037"/>
        <v>53455</v>
      </c>
      <c r="K4346" s="22">
        <f t="shared" si="1038"/>
        <v>428608570</v>
      </c>
      <c r="L4346" s="22"/>
      <c r="M4346" s="29">
        <f t="shared" si="1039"/>
        <v>11296</v>
      </c>
      <c r="N4346" s="29">
        <f t="shared" si="1040"/>
        <v>1</v>
      </c>
      <c r="O4346" s="29">
        <f t="shared" si="1041"/>
        <v>11296</v>
      </c>
      <c r="P4346" s="29">
        <f t="shared" si="1042"/>
        <v>1</v>
      </c>
      <c r="Q4346" s="29">
        <f t="shared" si="1043"/>
        <v>32040</v>
      </c>
      <c r="R4346" s="30">
        <f t="shared" si="1044"/>
        <v>29678306</v>
      </c>
      <c r="S4346" s="30">
        <f t="shared" si="1045"/>
        <v>10691</v>
      </c>
      <c r="T4346" s="30">
        <f t="shared" si="1046"/>
        <v>29678306</v>
      </c>
      <c r="U4346" s="30">
        <f t="shared" si="1047"/>
        <v>10691</v>
      </c>
      <c r="V4346" s="30">
        <f t="shared" si="1048"/>
        <v>85721714</v>
      </c>
    </row>
    <row r="4347" spans="1:22" ht="16.5" x14ac:dyDescent="0.15">
      <c r="A4347">
        <f>人物属性总表!A4352</f>
        <v>4344</v>
      </c>
      <c r="B4347" s="5">
        <f>人物属性总表!K4352</f>
        <v>75331</v>
      </c>
      <c r="C4347" s="5">
        <f>人物属性总表!L4352</f>
        <v>12</v>
      </c>
      <c r="D4347" s="5">
        <f>人物属性总表!M4352</f>
        <v>75331</v>
      </c>
      <c r="E4347" s="5">
        <f>人物属性总表!N4352</f>
        <v>12</v>
      </c>
      <c r="F4347" s="5">
        <f>人物属性总表!O4352</f>
        <v>219350</v>
      </c>
      <c r="G4347" s="22">
        <f t="shared" si="1034"/>
        <v>148466863</v>
      </c>
      <c r="H4347" s="22">
        <f t="shared" si="1035"/>
        <v>53467</v>
      </c>
      <c r="I4347" s="22">
        <f t="shared" si="1036"/>
        <v>148466863</v>
      </c>
      <c r="J4347" s="22">
        <f t="shared" si="1037"/>
        <v>53467</v>
      </c>
      <c r="K4347" s="22">
        <f t="shared" si="1038"/>
        <v>428827920</v>
      </c>
      <c r="L4347" s="22"/>
      <c r="M4347" s="29">
        <f t="shared" si="1039"/>
        <v>11299</v>
      </c>
      <c r="N4347" s="29">
        <f t="shared" si="1040"/>
        <v>1</v>
      </c>
      <c r="O4347" s="29">
        <f t="shared" si="1041"/>
        <v>11299</v>
      </c>
      <c r="P4347" s="29">
        <f t="shared" si="1042"/>
        <v>1</v>
      </c>
      <c r="Q4347" s="29">
        <f t="shared" si="1043"/>
        <v>32902</v>
      </c>
      <c r="R4347" s="30">
        <f t="shared" si="1044"/>
        <v>29693372</v>
      </c>
      <c r="S4347" s="30">
        <f t="shared" si="1045"/>
        <v>10693</v>
      </c>
      <c r="T4347" s="30">
        <f t="shared" si="1046"/>
        <v>29693372</v>
      </c>
      <c r="U4347" s="30">
        <f t="shared" si="1047"/>
        <v>10693</v>
      </c>
      <c r="V4347" s="30">
        <f t="shared" si="1048"/>
        <v>85765584</v>
      </c>
    </row>
    <row r="4348" spans="1:22" ht="16.5" x14ac:dyDescent="0.15">
      <c r="A4348">
        <f>人物属性总表!A4353</f>
        <v>4345</v>
      </c>
      <c r="B4348" s="5">
        <f>人物属性总表!K4353</f>
        <v>75352</v>
      </c>
      <c r="C4348" s="5">
        <f>人物属性总表!L4353</f>
        <v>13</v>
      </c>
      <c r="D4348" s="5">
        <f>人物属性总表!M4353</f>
        <v>75352</v>
      </c>
      <c r="E4348" s="5">
        <f>人物属性总表!N4353</f>
        <v>13</v>
      </c>
      <c r="F4348" s="5">
        <f>人物属性总表!O4353</f>
        <v>213710</v>
      </c>
      <c r="G4348" s="22">
        <f t="shared" si="1034"/>
        <v>148542215</v>
      </c>
      <c r="H4348" s="22">
        <f t="shared" si="1035"/>
        <v>53480</v>
      </c>
      <c r="I4348" s="22">
        <f t="shared" si="1036"/>
        <v>148542215</v>
      </c>
      <c r="J4348" s="22">
        <f t="shared" si="1037"/>
        <v>53480</v>
      </c>
      <c r="K4348" s="22">
        <f t="shared" si="1038"/>
        <v>429041630</v>
      </c>
      <c r="L4348" s="22"/>
      <c r="M4348" s="29">
        <f t="shared" si="1039"/>
        <v>11302</v>
      </c>
      <c r="N4348" s="29">
        <f t="shared" si="1040"/>
        <v>1</v>
      </c>
      <c r="O4348" s="29">
        <f t="shared" si="1041"/>
        <v>11302</v>
      </c>
      <c r="P4348" s="29">
        <f t="shared" si="1042"/>
        <v>1</v>
      </c>
      <c r="Q4348" s="29">
        <f t="shared" si="1043"/>
        <v>32056</v>
      </c>
      <c r="R4348" s="30">
        <f t="shared" si="1044"/>
        <v>29708443</v>
      </c>
      <c r="S4348" s="30">
        <f t="shared" si="1045"/>
        <v>10696</v>
      </c>
      <c r="T4348" s="30">
        <f t="shared" si="1046"/>
        <v>29708443</v>
      </c>
      <c r="U4348" s="30">
        <f t="shared" si="1047"/>
        <v>10696</v>
      </c>
      <c r="V4348" s="30">
        <f t="shared" si="1048"/>
        <v>85808326</v>
      </c>
    </row>
    <row r="4349" spans="1:22" ht="16.5" x14ac:dyDescent="0.15">
      <c r="A4349">
        <f>人物属性总表!A4354</f>
        <v>4346</v>
      </c>
      <c r="B4349" s="5">
        <f>人物属性总表!K4354</f>
        <v>75373</v>
      </c>
      <c r="C4349" s="5">
        <f>人物属性总表!L4354</f>
        <v>12</v>
      </c>
      <c r="D4349" s="5">
        <f>人物属性总表!M4354</f>
        <v>75373</v>
      </c>
      <c r="E4349" s="5">
        <f>人物属性总表!N4354</f>
        <v>12</v>
      </c>
      <c r="F4349" s="5">
        <f>人物属性总表!O4354</f>
        <v>219480</v>
      </c>
      <c r="G4349" s="22">
        <f t="shared" si="1034"/>
        <v>148617588</v>
      </c>
      <c r="H4349" s="22">
        <f t="shared" si="1035"/>
        <v>53492</v>
      </c>
      <c r="I4349" s="22">
        <f t="shared" si="1036"/>
        <v>148617588</v>
      </c>
      <c r="J4349" s="22">
        <f t="shared" si="1037"/>
        <v>53492</v>
      </c>
      <c r="K4349" s="22">
        <f t="shared" si="1038"/>
        <v>429261110</v>
      </c>
      <c r="L4349" s="22"/>
      <c r="M4349" s="29">
        <f t="shared" si="1039"/>
        <v>11305</v>
      </c>
      <c r="N4349" s="29">
        <f t="shared" si="1040"/>
        <v>1</v>
      </c>
      <c r="O4349" s="29">
        <f t="shared" si="1041"/>
        <v>11305</v>
      </c>
      <c r="P4349" s="29">
        <f t="shared" si="1042"/>
        <v>1</v>
      </c>
      <c r="Q4349" s="29">
        <f t="shared" si="1043"/>
        <v>32922</v>
      </c>
      <c r="R4349" s="30">
        <f t="shared" si="1044"/>
        <v>29723517</v>
      </c>
      <c r="S4349" s="30">
        <f t="shared" si="1045"/>
        <v>10698</v>
      </c>
      <c r="T4349" s="30">
        <f t="shared" si="1046"/>
        <v>29723517</v>
      </c>
      <c r="U4349" s="30">
        <f t="shared" si="1047"/>
        <v>10698</v>
      </c>
      <c r="V4349" s="30">
        <f t="shared" si="1048"/>
        <v>85852222</v>
      </c>
    </row>
    <row r="4350" spans="1:22" ht="16.5" x14ac:dyDescent="0.15">
      <c r="A4350">
        <f>人物属性总表!A4355</f>
        <v>4347</v>
      </c>
      <c r="B4350" s="5">
        <f>人物属性总表!K4355</f>
        <v>75394</v>
      </c>
      <c r="C4350" s="5">
        <f>人物属性总表!L4355</f>
        <v>13</v>
      </c>
      <c r="D4350" s="5">
        <f>人物属性总表!M4355</f>
        <v>75394</v>
      </c>
      <c r="E4350" s="5">
        <f>人物属性总表!N4355</f>
        <v>13</v>
      </c>
      <c r="F4350" s="5">
        <f>人物属性总表!O4355</f>
        <v>213830</v>
      </c>
      <c r="G4350" s="22">
        <f t="shared" si="1034"/>
        <v>148692982</v>
      </c>
      <c r="H4350" s="22">
        <f t="shared" si="1035"/>
        <v>53505</v>
      </c>
      <c r="I4350" s="22">
        <f t="shared" si="1036"/>
        <v>148692982</v>
      </c>
      <c r="J4350" s="22">
        <f t="shared" si="1037"/>
        <v>53505</v>
      </c>
      <c r="K4350" s="22">
        <f t="shared" si="1038"/>
        <v>429474940</v>
      </c>
      <c r="L4350" s="22"/>
      <c r="M4350" s="29">
        <f t="shared" si="1039"/>
        <v>11309</v>
      </c>
      <c r="N4350" s="29">
        <f t="shared" si="1040"/>
        <v>1</v>
      </c>
      <c r="O4350" s="29">
        <f t="shared" si="1041"/>
        <v>11309</v>
      </c>
      <c r="P4350" s="29">
        <f t="shared" si="1042"/>
        <v>1</v>
      </c>
      <c r="Q4350" s="29">
        <f t="shared" si="1043"/>
        <v>32074</v>
      </c>
      <c r="R4350" s="30">
        <f t="shared" si="1044"/>
        <v>29738596</v>
      </c>
      <c r="S4350" s="30">
        <f t="shared" si="1045"/>
        <v>10701</v>
      </c>
      <c r="T4350" s="30">
        <f t="shared" si="1046"/>
        <v>29738596</v>
      </c>
      <c r="U4350" s="30">
        <f t="shared" si="1047"/>
        <v>10701</v>
      </c>
      <c r="V4350" s="30">
        <f t="shared" si="1048"/>
        <v>85894988</v>
      </c>
    </row>
    <row r="4351" spans="1:22" ht="16.5" x14ac:dyDescent="0.15">
      <c r="A4351">
        <f>人物属性总表!A4356</f>
        <v>4348</v>
      </c>
      <c r="B4351" s="5">
        <f>人物属性总表!K4356</f>
        <v>75415</v>
      </c>
      <c r="C4351" s="5">
        <f>人物属性总表!L4356</f>
        <v>12</v>
      </c>
      <c r="D4351" s="5">
        <f>人物属性总表!M4356</f>
        <v>75415</v>
      </c>
      <c r="E4351" s="5">
        <f>人物属性总表!N4356</f>
        <v>12</v>
      </c>
      <c r="F4351" s="5">
        <f>人物属性总表!O4356</f>
        <v>219600</v>
      </c>
      <c r="G4351" s="22">
        <f t="shared" si="1034"/>
        <v>148768397</v>
      </c>
      <c r="H4351" s="22">
        <f t="shared" si="1035"/>
        <v>53517</v>
      </c>
      <c r="I4351" s="22">
        <f t="shared" si="1036"/>
        <v>148768397</v>
      </c>
      <c r="J4351" s="22">
        <f t="shared" si="1037"/>
        <v>53517</v>
      </c>
      <c r="K4351" s="22">
        <f t="shared" si="1038"/>
        <v>429694540</v>
      </c>
      <c r="L4351" s="22"/>
      <c r="M4351" s="29">
        <f t="shared" si="1039"/>
        <v>11312</v>
      </c>
      <c r="N4351" s="29">
        <f t="shared" si="1040"/>
        <v>1</v>
      </c>
      <c r="O4351" s="29">
        <f t="shared" si="1041"/>
        <v>11312</v>
      </c>
      <c r="P4351" s="29">
        <f t="shared" si="1042"/>
        <v>1</v>
      </c>
      <c r="Q4351" s="29">
        <f t="shared" si="1043"/>
        <v>32940</v>
      </c>
      <c r="R4351" s="30">
        <f t="shared" si="1044"/>
        <v>29753679</v>
      </c>
      <c r="S4351" s="30">
        <f t="shared" si="1045"/>
        <v>10703</v>
      </c>
      <c r="T4351" s="30">
        <f t="shared" si="1046"/>
        <v>29753679</v>
      </c>
      <c r="U4351" s="30">
        <f t="shared" si="1047"/>
        <v>10703</v>
      </c>
      <c r="V4351" s="30">
        <f t="shared" si="1048"/>
        <v>85938908</v>
      </c>
    </row>
    <row r="4352" spans="1:22" ht="16.5" x14ac:dyDescent="0.15">
      <c r="A4352">
        <f>人物属性总表!A4357</f>
        <v>4349</v>
      </c>
      <c r="B4352" s="5">
        <f>人物属性总表!K4357</f>
        <v>75436</v>
      </c>
      <c r="C4352" s="5">
        <f>人物属性总表!L4357</f>
        <v>13</v>
      </c>
      <c r="D4352" s="5">
        <f>人物属性总表!M4357</f>
        <v>75436</v>
      </c>
      <c r="E4352" s="5">
        <f>人物属性总表!N4357</f>
        <v>13</v>
      </c>
      <c r="F4352" s="5">
        <f>人物属性总表!O4357</f>
        <v>213950</v>
      </c>
      <c r="G4352" s="22">
        <f t="shared" si="1034"/>
        <v>148843833</v>
      </c>
      <c r="H4352" s="22">
        <f t="shared" si="1035"/>
        <v>53530</v>
      </c>
      <c r="I4352" s="22">
        <f t="shared" si="1036"/>
        <v>148843833</v>
      </c>
      <c r="J4352" s="22">
        <f t="shared" si="1037"/>
        <v>53530</v>
      </c>
      <c r="K4352" s="22">
        <f t="shared" si="1038"/>
        <v>429908490</v>
      </c>
      <c r="L4352" s="22"/>
      <c r="M4352" s="29">
        <f t="shared" si="1039"/>
        <v>11315</v>
      </c>
      <c r="N4352" s="29">
        <f t="shared" si="1040"/>
        <v>1</v>
      </c>
      <c r="O4352" s="29">
        <f t="shared" si="1041"/>
        <v>11315</v>
      </c>
      <c r="P4352" s="29">
        <f t="shared" si="1042"/>
        <v>1</v>
      </c>
      <c r="Q4352" s="29">
        <f t="shared" si="1043"/>
        <v>32092</v>
      </c>
      <c r="R4352" s="30">
        <f t="shared" si="1044"/>
        <v>29768766</v>
      </c>
      <c r="S4352" s="30">
        <f t="shared" si="1045"/>
        <v>10706</v>
      </c>
      <c r="T4352" s="30">
        <f t="shared" si="1046"/>
        <v>29768766</v>
      </c>
      <c r="U4352" s="30">
        <f t="shared" si="1047"/>
        <v>10706</v>
      </c>
      <c r="V4352" s="30">
        <f t="shared" si="1048"/>
        <v>85981698</v>
      </c>
    </row>
    <row r="4353" spans="1:22" ht="16.5" x14ac:dyDescent="0.15">
      <c r="A4353">
        <f>人物属性总表!A4358</f>
        <v>4350</v>
      </c>
      <c r="B4353" s="5">
        <f>人物属性总表!K4358</f>
        <v>75457</v>
      </c>
      <c r="C4353" s="5">
        <f>人物属性总表!L4358</f>
        <v>12</v>
      </c>
      <c r="D4353" s="5">
        <f>人物属性总表!M4358</f>
        <v>75457</v>
      </c>
      <c r="E4353" s="5">
        <f>人物属性总表!N4358</f>
        <v>12</v>
      </c>
      <c r="F4353" s="5">
        <f>人物属性总表!O4358</f>
        <v>219720</v>
      </c>
      <c r="G4353" s="22">
        <f t="shared" si="1034"/>
        <v>148919290</v>
      </c>
      <c r="H4353" s="22">
        <f t="shared" si="1035"/>
        <v>53542</v>
      </c>
      <c r="I4353" s="22">
        <f t="shared" si="1036"/>
        <v>148919290</v>
      </c>
      <c r="J4353" s="22">
        <f t="shared" si="1037"/>
        <v>53542</v>
      </c>
      <c r="K4353" s="22">
        <f t="shared" si="1038"/>
        <v>430128210</v>
      </c>
      <c r="L4353" s="22"/>
      <c r="M4353" s="29">
        <f t="shared" si="1039"/>
        <v>11318</v>
      </c>
      <c r="N4353" s="29">
        <f t="shared" si="1040"/>
        <v>1</v>
      </c>
      <c r="O4353" s="29">
        <f t="shared" si="1041"/>
        <v>11318</v>
      </c>
      <c r="P4353" s="29">
        <f t="shared" si="1042"/>
        <v>1</v>
      </c>
      <c r="Q4353" s="29">
        <f t="shared" si="1043"/>
        <v>32958</v>
      </c>
      <c r="R4353" s="30">
        <f t="shared" si="1044"/>
        <v>29783858</v>
      </c>
      <c r="S4353" s="30">
        <f t="shared" si="1045"/>
        <v>10708</v>
      </c>
      <c r="T4353" s="30">
        <f t="shared" si="1046"/>
        <v>29783858</v>
      </c>
      <c r="U4353" s="30">
        <f t="shared" si="1047"/>
        <v>10708</v>
      </c>
      <c r="V4353" s="30">
        <f t="shared" si="1048"/>
        <v>86025642</v>
      </c>
    </row>
    <row r="4354" spans="1:22" ht="16.5" x14ac:dyDescent="0.15">
      <c r="A4354">
        <f>人物属性总表!A4359</f>
        <v>4351</v>
      </c>
      <c r="B4354" s="5">
        <f>人物属性总表!K4359</f>
        <v>75478</v>
      </c>
      <c r="C4354" s="5">
        <f>人物属性总表!L4359</f>
        <v>13</v>
      </c>
      <c r="D4354" s="5">
        <f>人物属性总表!M4359</f>
        <v>75478</v>
      </c>
      <c r="E4354" s="5">
        <f>人物属性总表!N4359</f>
        <v>13</v>
      </c>
      <c r="F4354" s="5">
        <f>人物属性总表!O4359</f>
        <v>214070</v>
      </c>
      <c r="G4354" s="22">
        <f t="shared" si="1034"/>
        <v>148994768</v>
      </c>
      <c r="H4354" s="22">
        <f t="shared" si="1035"/>
        <v>53555</v>
      </c>
      <c r="I4354" s="22">
        <f t="shared" si="1036"/>
        <v>148994768</v>
      </c>
      <c r="J4354" s="22">
        <f t="shared" si="1037"/>
        <v>53555</v>
      </c>
      <c r="K4354" s="22">
        <f t="shared" si="1038"/>
        <v>430342280</v>
      </c>
      <c r="L4354" s="22"/>
      <c r="M4354" s="29">
        <f t="shared" si="1039"/>
        <v>11321</v>
      </c>
      <c r="N4354" s="29">
        <f t="shared" si="1040"/>
        <v>1</v>
      </c>
      <c r="O4354" s="29">
        <f t="shared" si="1041"/>
        <v>11321</v>
      </c>
      <c r="P4354" s="29">
        <f t="shared" si="1042"/>
        <v>1</v>
      </c>
      <c r="Q4354" s="29">
        <f t="shared" si="1043"/>
        <v>32110</v>
      </c>
      <c r="R4354" s="30">
        <f t="shared" si="1044"/>
        <v>29798953</v>
      </c>
      <c r="S4354" s="30">
        <f t="shared" si="1045"/>
        <v>10711</v>
      </c>
      <c r="T4354" s="30">
        <f t="shared" si="1046"/>
        <v>29798953</v>
      </c>
      <c r="U4354" s="30">
        <f t="shared" si="1047"/>
        <v>10711</v>
      </c>
      <c r="V4354" s="30">
        <f t="shared" si="1048"/>
        <v>86068456</v>
      </c>
    </row>
    <row r="4355" spans="1:22" ht="16.5" x14ac:dyDescent="0.15">
      <c r="A4355">
        <f>人物属性总表!A4360</f>
        <v>4352</v>
      </c>
      <c r="B4355" s="5">
        <f>人物属性总表!K4360</f>
        <v>75499</v>
      </c>
      <c r="C4355" s="5">
        <f>人物属性总表!L4360</f>
        <v>13</v>
      </c>
      <c r="D4355" s="5">
        <f>人物属性总表!M4360</f>
        <v>75499</v>
      </c>
      <c r="E4355" s="5">
        <f>人物属性总表!N4360</f>
        <v>13</v>
      </c>
      <c r="F4355" s="5">
        <f>人物属性总表!O4360</f>
        <v>214130</v>
      </c>
      <c r="G4355" s="22">
        <f t="shared" si="1034"/>
        <v>149070267</v>
      </c>
      <c r="H4355" s="22">
        <f t="shared" si="1035"/>
        <v>53568</v>
      </c>
      <c r="I4355" s="22">
        <f t="shared" si="1036"/>
        <v>149070267</v>
      </c>
      <c r="J4355" s="22">
        <f t="shared" si="1037"/>
        <v>53568</v>
      </c>
      <c r="K4355" s="22">
        <f t="shared" si="1038"/>
        <v>430556410</v>
      </c>
      <c r="L4355" s="22"/>
      <c r="M4355" s="29">
        <f t="shared" si="1039"/>
        <v>11324</v>
      </c>
      <c r="N4355" s="29">
        <f t="shared" si="1040"/>
        <v>1</v>
      </c>
      <c r="O4355" s="29">
        <f t="shared" si="1041"/>
        <v>11324</v>
      </c>
      <c r="P4355" s="29">
        <f t="shared" si="1042"/>
        <v>1</v>
      </c>
      <c r="Q4355" s="29">
        <f t="shared" si="1043"/>
        <v>32119</v>
      </c>
      <c r="R4355" s="30">
        <f t="shared" si="1044"/>
        <v>29814053</v>
      </c>
      <c r="S4355" s="30">
        <f t="shared" si="1045"/>
        <v>10713</v>
      </c>
      <c r="T4355" s="30">
        <f t="shared" si="1046"/>
        <v>29814053</v>
      </c>
      <c r="U4355" s="30">
        <f t="shared" si="1047"/>
        <v>10713</v>
      </c>
      <c r="V4355" s="30">
        <f t="shared" si="1048"/>
        <v>86111282</v>
      </c>
    </row>
    <row r="4356" spans="1:22" ht="16.5" x14ac:dyDescent="0.15">
      <c r="A4356">
        <f>人物属性总表!A4361</f>
        <v>4353</v>
      </c>
      <c r="B4356" s="5">
        <f>人物属性总表!K4361</f>
        <v>75520</v>
      </c>
      <c r="C4356" s="5">
        <f>人物属性总表!L4361</f>
        <v>12</v>
      </c>
      <c r="D4356" s="5">
        <f>人物属性总表!M4361</f>
        <v>75520</v>
      </c>
      <c r="E4356" s="5">
        <f>人物属性总表!N4361</f>
        <v>12</v>
      </c>
      <c r="F4356" s="5">
        <f>人物属性总表!O4361</f>
        <v>219900</v>
      </c>
      <c r="G4356" s="22">
        <f t="shared" si="1034"/>
        <v>149145787</v>
      </c>
      <c r="H4356" s="22">
        <f t="shared" si="1035"/>
        <v>53580</v>
      </c>
      <c r="I4356" s="22">
        <f t="shared" si="1036"/>
        <v>149145787</v>
      </c>
      <c r="J4356" s="22">
        <f t="shared" si="1037"/>
        <v>53580</v>
      </c>
      <c r="K4356" s="22">
        <f t="shared" si="1038"/>
        <v>430776310</v>
      </c>
      <c r="L4356" s="22"/>
      <c r="M4356" s="29">
        <f t="shared" si="1039"/>
        <v>11328</v>
      </c>
      <c r="N4356" s="29">
        <f t="shared" si="1040"/>
        <v>1</v>
      </c>
      <c r="O4356" s="29">
        <f t="shared" si="1041"/>
        <v>11328</v>
      </c>
      <c r="P4356" s="29">
        <f t="shared" si="1042"/>
        <v>1</v>
      </c>
      <c r="Q4356" s="29">
        <f t="shared" si="1043"/>
        <v>32985</v>
      </c>
      <c r="R4356" s="30">
        <f t="shared" si="1044"/>
        <v>29829157</v>
      </c>
      <c r="S4356" s="30">
        <f t="shared" si="1045"/>
        <v>10716</v>
      </c>
      <c r="T4356" s="30">
        <f t="shared" si="1046"/>
        <v>29829157</v>
      </c>
      <c r="U4356" s="30">
        <f t="shared" si="1047"/>
        <v>10716</v>
      </c>
      <c r="V4356" s="30">
        <f t="shared" si="1048"/>
        <v>86155262</v>
      </c>
    </row>
    <row r="4357" spans="1:22" ht="16.5" x14ac:dyDescent="0.15">
      <c r="A4357">
        <f>人物属性总表!A4362</f>
        <v>4354</v>
      </c>
      <c r="B4357" s="5">
        <f>人物属性总表!K4362</f>
        <v>75541</v>
      </c>
      <c r="C4357" s="5">
        <f>人物属性总表!L4362</f>
        <v>13</v>
      </c>
      <c r="D4357" s="5">
        <f>人物属性总表!M4362</f>
        <v>75541</v>
      </c>
      <c r="E4357" s="5">
        <f>人物属性总表!N4362</f>
        <v>13</v>
      </c>
      <c r="F4357" s="5">
        <f>人物属性总表!O4362</f>
        <v>214250</v>
      </c>
      <c r="G4357" s="22">
        <f t="shared" si="1034"/>
        <v>149221328</v>
      </c>
      <c r="H4357" s="22">
        <f t="shared" si="1035"/>
        <v>53593</v>
      </c>
      <c r="I4357" s="22">
        <f t="shared" si="1036"/>
        <v>149221328</v>
      </c>
      <c r="J4357" s="22">
        <f t="shared" si="1037"/>
        <v>53593</v>
      </c>
      <c r="K4357" s="22">
        <f t="shared" si="1038"/>
        <v>430990560</v>
      </c>
      <c r="L4357" s="22"/>
      <c r="M4357" s="29">
        <f t="shared" si="1039"/>
        <v>11331</v>
      </c>
      <c r="N4357" s="29">
        <f t="shared" si="1040"/>
        <v>1</v>
      </c>
      <c r="O4357" s="29">
        <f t="shared" si="1041"/>
        <v>11331</v>
      </c>
      <c r="P4357" s="29">
        <f t="shared" si="1042"/>
        <v>1</v>
      </c>
      <c r="Q4357" s="29">
        <f t="shared" si="1043"/>
        <v>32137</v>
      </c>
      <c r="R4357" s="30">
        <f t="shared" si="1044"/>
        <v>29844265</v>
      </c>
      <c r="S4357" s="30">
        <f t="shared" si="1045"/>
        <v>10718</v>
      </c>
      <c r="T4357" s="30">
        <f t="shared" si="1046"/>
        <v>29844265</v>
      </c>
      <c r="U4357" s="30">
        <f t="shared" si="1047"/>
        <v>10718</v>
      </c>
      <c r="V4357" s="30">
        <f t="shared" si="1048"/>
        <v>86198112</v>
      </c>
    </row>
    <row r="4358" spans="1:22" ht="16.5" x14ac:dyDescent="0.15">
      <c r="A4358">
        <f>人物属性总表!A4363</f>
        <v>4355</v>
      </c>
      <c r="B4358" s="5">
        <f>人物属性总表!K4363</f>
        <v>75562</v>
      </c>
      <c r="C4358" s="5">
        <f>人物属性总表!L4363</f>
        <v>12</v>
      </c>
      <c r="D4358" s="5">
        <f>人物属性总表!M4363</f>
        <v>75562</v>
      </c>
      <c r="E4358" s="5">
        <f>人物属性总表!N4363</f>
        <v>12</v>
      </c>
      <c r="F4358" s="5">
        <f>人物属性总表!O4363</f>
        <v>220020</v>
      </c>
      <c r="G4358" s="22">
        <f t="shared" ref="G4358:G4421" si="1049">B4358+G4357</f>
        <v>149296890</v>
      </c>
      <c r="H4358" s="22">
        <f t="shared" ref="H4358:H4421" si="1050">C4358+H4357</f>
        <v>53605</v>
      </c>
      <c r="I4358" s="22">
        <f t="shared" ref="I4358:I4421" si="1051">D4358+I4357</f>
        <v>149296890</v>
      </c>
      <c r="J4358" s="22">
        <f t="shared" ref="J4358:J4421" si="1052">E4358+J4357</f>
        <v>53605</v>
      </c>
      <c r="K4358" s="22">
        <f t="shared" ref="K4358:K4421" si="1053">F4358+K4357</f>
        <v>431210580</v>
      </c>
      <c r="L4358" s="22"/>
      <c r="M4358" s="29">
        <f t="shared" ref="M4358:M4421" si="1054">INT(B4358*0.15)</f>
        <v>11334</v>
      </c>
      <c r="N4358" s="29">
        <f t="shared" ref="N4358:N4421" si="1055">INT(C4358*0.15)</f>
        <v>1</v>
      </c>
      <c r="O4358" s="29">
        <f t="shared" ref="O4358:O4421" si="1056">INT(D4358*0.15)</f>
        <v>11334</v>
      </c>
      <c r="P4358" s="29">
        <f t="shared" ref="P4358:P4421" si="1057">INT(E4358*0.15)</f>
        <v>1</v>
      </c>
      <c r="Q4358" s="29">
        <f t="shared" ref="Q4358:Q4421" si="1058">INT(F4358*0.15)</f>
        <v>33003</v>
      </c>
      <c r="R4358" s="30">
        <f t="shared" ref="R4358:R4421" si="1059">INT(G4358*0.2)</f>
        <v>29859378</v>
      </c>
      <c r="S4358" s="30">
        <f t="shared" ref="S4358:S4421" si="1060">INT(H4358*0.2)</f>
        <v>10721</v>
      </c>
      <c r="T4358" s="30">
        <f t="shared" ref="T4358:T4421" si="1061">INT(I4358*0.2)</f>
        <v>29859378</v>
      </c>
      <c r="U4358" s="30">
        <f t="shared" ref="U4358:U4421" si="1062">INT(J4358*0.2)</f>
        <v>10721</v>
      </c>
      <c r="V4358" s="30">
        <f t="shared" ref="V4358:V4421" si="1063">INT(K4358*0.2)</f>
        <v>86242116</v>
      </c>
    </row>
    <row r="4359" spans="1:22" ht="16.5" x14ac:dyDescent="0.15">
      <c r="A4359">
        <f>人物属性总表!A4364</f>
        <v>4356</v>
      </c>
      <c r="B4359" s="5">
        <f>人物属性总表!K4364</f>
        <v>75583</v>
      </c>
      <c r="C4359" s="5">
        <f>人物属性总表!L4364</f>
        <v>13</v>
      </c>
      <c r="D4359" s="5">
        <f>人物属性总表!M4364</f>
        <v>75583</v>
      </c>
      <c r="E4359" s="5">
        <f>人物属性总表!N4364</f>
        <v>13</v>
      </c>
      <c r="F4359" s="5">
        <f>人物属性总表!O4364</f>
        <v>214370</v>
      </c>
      <c r="G4359" s="22">
        <f t="shared" si="1049"/>
        <v>149372473</v>
      </c>
      <c r="H4359" s="22">
        <f t="shared" si="1050"/>
        <v>53618</v>
      </c>
      <c r="I4359" s="22">
        <f t="shared" si="1051"/>
        <v>149372473</v>
      </c>
      <c r="J4359" s="22">
        <f t="shared" si="1052"/>
        <v>53618</v>
      </c>
      <c r="K4359" s="22">
        <f t="shared" si="1053"/>
        <v>431424950</v>
      </c>
      <c r="L4359" s="22"/>
      <c r="M4359" s="29">
        <f t="shared" si="1054"/>
        <v>11337</v>
      </c>
      <c r="N4359" s="29">
        <f t="shared" si="1055"/>
        <v>1</v>
      </c>
      <c r="O4359" s="29">
        <f t="shared" si="1056"/>
        <v>11337</v>
      </c>
      <c r="P4359" s="29">
        <f t="shared" si="1057"/>
        <v>1</v>
      </c>
      <c r="Q4359" s="29">
        <f t="shared" si="1058"/>
        <v>32155</v>
      </c>
      <c r="R4359" s="30">
        <f t="shared" si="1059"/>
        <v>29874494</v>
      </c>
      <c r="S4359" s="30">
        <f t="shared" si="1060"/>
        <v>10723</v>
      </c>
      <c r="T4359" s="30">
        <f t="shared" si="1061"/>
        <v>29874494</v>
      </c>
      <c r="U4359" s="30">
        <f t="shared" si="1062"/>
        <v>10723</v>
      </c>
      <c r="V4359" s="30">
        <f t="shared" si="1063"/>
        <v>86284990</v>
      </c>
    </row>
    <row r="4360" spans="1:22" ht="16.5" x14ac:dyDescent="0.15">
      <c r="A4360">
        <f>人物属性总表!A4365</f>
        <v>4357</v>
      </c>
      <c r="B4360" s="5">
        <f>人物属性总表!K4365</f>
        <v>75605</v>
      </c>
      <c r="C4360" s="5">
        <f>人物属性总表!L4365</f>
        <v>12</v>
      </c>
      <c r="D4360" s="5">
        <f>人物属性总表!M4365</f>
        <v>75605</v>
      </c>
      <c r="E4360" s="5">
        <f>人物属性总表!N4365</f>
        <v>12</v>
      </c>
      <c r="F4360" s="5">
        <f>人物属性总表!O4365</f>
        <v>220150</v>
      </c>
      <c r="G4360" s="22">
        <f t="shared" si="1049"/>
        <v>149448078</v>
      </c>
      <c r="H4360" s="22">
        <f t="shared" si="1050"/>
        <v>53630</v>
      </c>
      <c r="I4360" s="22">
        <f t="shared" si="1051"/>
        <v>149448078</v>
      </c>
      <c r="J4360" s="22">
        <f t="shared" si="1052"/>
        <v>53630</v>
      </c>
      <c r="K4360" s="22">
        <f t="shared" si="1053"/>
        <v>431645100</v>
      </c>
      <c r="L4360" s="22"/>
      <c r="M4360" s="29">
        <f t="shared" si="1054"/>
        <v>11340</v>
      </c>
      <c r="N4360" s="29">
        <f t="shared" si="1055"/>
        <v>1</v>
      </c>
      <c r="O4360" s="29">
        <f t="shared" si="1056"/>
        <v>11340</v>
      </c>
      <c r="P4360" s="29">
        <f t="shared" si="1057"/>
        <v>1</v>
      </c>
      <c r="Q4360" s="29">
        <f t="shared" si="1058"/>
        <v>33022</v>
      </c>
      <c r="R4360" s="30">
        <f t="shared" si="1059"/>
        <v>29889615</v>
      </c>
      <c r="S4360" s="30">
        <f t="shared" si="1060"/>
        <v>10726</v>
      </c>
      <c r="T4360" s="30">
        <f t="shared" si="1061"/>
        <v>29889615</v>
      </c>
      <c r="U4360" s="30">
        <f t="shared" si="1062"/>
        <v>10726</v>
      </c>
      <c r="V4360" s="30">
        <f t="shared" si="1063"/>
        <v>86329020</v>
      </c>
    </row>
    <row r="4361" spans="1:22" ht="16.5" x14ac:dyDescent="0.15">
      <c r="A4361">
        <f>人物属性总表!A4366</f>
        <v>4358</v>
      </c>
      <c r="B4361" s="5">
        <f>人物属性总表!K4366</f>
        <v>75626</v>
      </c>
      <c r="C4361" s="5">
        <f>人物属性总表!L4366</f>
        <v>13</v>
      </c>
      <c r="D4361" s="5">
        <f>人物属性总表!M4366</f>
        <v>75626</v>
      </c>
      <c r="E4361" s="5">
        <f>人物属性总表!N4366</f>
        <v>13</v>
      </c>
      <c r="F4361" s="5">
        <f>人物属性总表!O4366</f>
        <v>214480</v>
      </c>
      <c r="G4361" s="22">
        <f t="shared" si="1049"/>
        <v>149523704</v>
      </c>
      <c r="H4361" s="22">
        <f t="shared" si="1050"/>
        <v>53643</v>
      </c>
      <c r="I4361" s="22">
        <f t="shared" si="1051"/>
        <v>149523704</v>
      </c>
      <c r="J4361" s="22">
        <f t="shared" si="1052"/>
        <v>53643</v>
      </c>
      <c r="K4361" s="22">
        <f t="shared" si="1053"/>
        <v>431859580</v>
      </c>
      <c r="L4361" s="22"/>
      <c r="M4361" s="29">
        <f t="shared" si="1054"/>
        <v>11343</v>
      </c>
      <c r="N4361" s="29">
        <f t="shared" si="1055"/>
        <v>1</v>
      </c>
      <c r="O4361" s="29">
        <f t="shared" si="1056"/>
        <v>11343</v>
      </c>
      <c r="P4361" s="29">
        <f t="shared" si="1057"/>
        <v>1</v>
      </c>
      <c r="Q4361" s="29">
        <f t="shared" si="1058"/>
        <v>32172</v>
      </c>
      <c r="R4361" s="30">
        <f t="shared" si="1059"/>
        <v>29904740</v>
      </c>
      <c r="S4361" s="30">
        <f t="shared" si="1060"/>
        <v>10728</v>
      </c>
      <c r="T4361" s="30">
        <f t="shared" si="1061"/>
        <v>29904740</v>
      </c>
      <c r="U4361" s="30">
        <f t="shared" si="1062"/>
        <v>10728</v>
      </c>
      <c r="V4361" s="30">
        <f t="shared" si="1063"/>
        <v>86371916</v>
      </c>
    </row>
    <row r="4362" spans="1:22" ht="16.5" x14ac:dyDescent="0.15">
      <c r="A4362">
        <f>人物属性总表!A4367</f>
        <v>4359</v>
      </c>
      <c r="B4362" s="5">
        <f>人物属性总表!K4367</f>
        <v>75647</v>
      </c>
      <c r="C4362" s="5">
        <f>人物属性总表!L4367</f>
        <v>12</v>
      </c>
      <c r="D4362" s="5">
        <f>人物属性总表!M4367</f>
        <v>75647</v>
      </c>
      <c r="E4362" s="5">
        <f>人物属性总表!N4367</f>
        <v>12</v>
      </c>
      <c r="F4362" s="5">
        <f>人物属性总表!O4367</f>
        <v>220270</v>
      </c>
      <c r="G4362" s="22">
        <f t="shared" si="1049"/>
        <v>149599351</v>
      </c>
      <c r="H4362" s="22">
        <f t="shared" si="1050"/>
        <v>53655</v>
      </c>
      <c r="I4362" s="22">
        <f t="shared" si="1051"/>
        <v>149599351</v>
      </c>
      <c r="J4362" s="22">
        <f t="shared" si="1052"/>
        <v>53655</v>
      </c>
      <c r="K4362" s="22">
        <f t="shared" si="1053"/>
        <v>432079850</v>
      </c>
      <c r="L4362" s="22"/>
      <c r="M4362" s="29">
        <f t="shared" si="1054"/>
        <v>11347</v>
      </c>
      <c r="N4362" s="29">
        <f t="shared" si="1055"/>
        <v>1</v>
      </c>
      <c r="O4362" s="29">
        <f t="shared" si="1056"/>
        <v>11347</v>
      </c>
      <c r="P4362" s="29">
        <f t="shared" si="1057"/>
        <v>1</v>
      </c>
      <c r="Q4362" s="29">
        <f t="shared" si="1058"/>
        <v>33040</v>
      </c>
      <c r="R4362" s="30">
        <f t="shared" si="1059"/>
        <v>29919870</v>
      </c>
      <c r="S4362" s="30">
        <f t="shared" si="1060"/>
        <v>10731</v>
      </c>
      <c r="T4362" s="30">
        <f t="shared" si="1061"/>
        <v>29919870</v>
      </c>
      <c r="U4362" s="30">
        <f t="shared" si="1062"/>
        <v>10731</v>
      </c>
      <c r="V4362" s="30">
        <f t="shared" si="1063"/>
        <v>86415970</v>
      </c>
    </row>
    <row r="4363" spans="1:22" ht="16.5" x14ac:dyDescent="0.15">
      <c r="A4363">
        <f>人物属性总表!A4368</f>
        <v>4360</v>
      </c>
      <c r="B4363" s="5">
        <f>人物属性总表!K4368</f>
        <v>75668</v>
      </c>
      <c r="C4363" s="5">
        <f>人物属性总表!L4368</f>
        <v>13</v>
      </c>
      <c r="D4363" s="5">
        <f>人物属性总表!M4368</f>
        <v>75668</v>
      </c>
      <c r="E4363" s="5">
        <f>人物属性总表!N4368</f>
        <v>13</v>
      </c>
      <c r="F4363" s="5">
        <f>人物属性总表!O4368</f>
        <v>214610</v>
      </c>
      <c r="G4363" s="22">
        <f t="shared" si="1049"/>
        <v>149675019</v>
      </c>
      <c r="H4363" s="22">
        <f t="shared" si="1050"/>
        <v>53668</v>
      </c>
      <c r="I4363" s="22">
        <f t="shared" si="1051"/>
        <v>149675019</v>
      </c>
      <c r="J4363" s="22">
        <f t="shared" si="1052"/>
        <v>53668</v>
      </c>
      <c r="K4363" s="22">
        <f t="shared" si="1053"/>
        <v>432294460</v>
      </c>
      <c r="L4363" s="22"/>
      <c r="M4363" s="29">
        <f t="shared" si="1054"/>
        <v>11350</v>
      </c>
      <c r="N4363" s="29">
        <f t="shared" si="1055"/>
        <v>1</v>
      </c>
      <c r="O4363" s="29">
        <f t="shared" si="1056"/>
        <v>11350</v>
      </c>
      <c r="P4363" s="29">
        <f t="shared" si="1057"/>
        <v>1</v>
      </c>
      <c r="Q4363" s="29">
        <f t="shared" si="1058"/>
        <v>32191</v>
      </c>
      <c r="R4363" s="30">
        <f t="shared" si="1059"/>
        <v>29935003</v>
      </c>
      <c r="S4363" s="30">
        <f t="shared" si="1060"/>
        <v>10733</v>
      </c>
      <c r="T4363" s="30">
        <f t="shared" si="1061"/>
        <v>29935003</v>
      </c>
      <c r="U4363" s="30">
        <f t="shared" si="1062"/>
        <v>10733</v>
      </c>
      <c r="V4363" s="30">
        <f t="shared" si="1063"/>
        <v>86458892</v>
      </c>
    </row>
    <row r="4364" spans="1:22" ht="16.5" x14ac:dyDescent="0.15">
      <c r="A4364">
        <f>人物属性总表!A4369</f>
        <v>4361</v>
      </c>
      <c r="B4364" s="5">
        <f>人物属性总表!K4369</f>
        <v>75689</v>
      </c>
      <c r="C4364" s="5">
        <f>人物属性总表!L4369</f>
        <v>12</v>
      </c>
      <c r="D4364" s="5">
        <f>人物属性总表!M4369</f>
        <v>75689</v>
      </c>
      <c r="E4364" s="5">
        <f>人物属性总表!N4369</f>
        <v>12</v>
      </c>
      <c r="F4364" s="5">
        <f>人物属性总表!O4369</f>
        <v>220390</v>
      </c>
      <c r="G4364" s="22">
        <f t="shared" si="1049"/>
        <v>149750708</v>
      </c>
      <c r="H4364" s="22">
        <f t="shared" si="1050"/>
        <v>53680</v>
      </c>
      <c r="I4364" s="22">
        <f t="shared" si="1051"/>
        <v>149750708</v>
      </c>
      <c r="J4364" s="22">
        <f t="shared" si="1052"/>
        <v>53680</v>
      </c>
      <c r="K4364" s="22">
        <f t="shared" si="1053"/>
        <v>432514850</v>
      </c>
      <c r="L4364" s="22"/>
      <c r="M4364" s="29">
        <f t="shared" si="1054"/>
        <v>11353</v>
      </c>
      <c r="N4364" s="29">
        <f t="shared" si="1055"/>
        <v>1</v>
      </c>
      <c r="O4364" s="29">
        <f t="shared" si="1056"/>
        <v>11353</v>
      </c>
      <c r="P4364" s="29">
        <f t="shared" si="1057"/>
        <v>1</v>
      </c>
      <c r="Q4364" s="29">
        <f t="shared" si="1058"/>
        <v>33058</v>
      </c>
      <c r="R4364" s="30">
        <f t="shared" si="1059"/>
        <v>29950141</v>
      </c>
      <c r="S4364" s="30">
        <f t="shared" si="1060"/>
        <v>10736</v>
      </c>
      <c r="T4364" s="30">
        <f t="shared" si="1061"/>
        <v>29950141</v>
      </c>
      <c r="U4364" s="30">
        <f t="shared" si="1062"/>
        <v>10736</v>
      </c>
      <c r="V4364" s="30">
        <f t="shared" si="1063"/>
        <v>86502970</v>
      </c>
    </row>
    <row r="4365" spans="1:22" ht="16.5" x14ac:dyDescent="0.15">
      <c r="A4365">
        <f>人物属性总表!A4370</f>
        <v>4362</v>
      </c>
      <c r="B4365" s="5">
        <f>人物属性总表!K4370</f>
        <v>75710</v>
      </c>
      <c r="C4365" s="5">
        <f>人物属性总表!L4370</f>
        <v>13</v>
      </c>
      <c r="D4365" s="5">
        <f>人物属性总表!M4370</f>
        <v>75710</v>
      </c>
      <c r="E4365" s="5">
        <f>人物属性总表!N4370</f>
        <v>13</v>
      </c>
      <c r="F4365" s="5">
        <f>人物属性总表!O4370</f>
        <v>214730</v>
      </c>
      <c r="G4365" s="22">
        <f t="shared" si="1049"/>
        <v>149826418</v>
      </c>
      <c r="H4365" s="22">
        <f t="shared" si="1050"/>
        <v>53693</v>
      </c>
      <c r="I4365" s="22">
        <f t="shared" si="1051"/>
        <v>149826418</v>
      </c>
      <c r="J4365" s="22">
        <f t="shared" si="1052"/>
        <v>53693</v>
      </c>
      <c r="K4365" s="22">
        <f t="shared" si="1053"/>
        <v>432729580</v>
      </c>
      <c r="L4365" s="22"/>
      <c r="M4365" s="29">
        <f t="shared" si="1054"/>
        <v>11356</v>
      </c>
      <c r="N4365" s="29">
        <f t="shared" si="1055"/>
        <v>1</v>
      </c>
      <c r="O4365" s="29">
        <f t="shared" si="1056"/>
        <v>11356</v>
      </c>
      <c r="P4365" s="29">
        <f t="shared" si="1057"/>
        <v>1</v>
      </c>
      <c r="Q4365" s="29">
        <f t="shared" si="1058"/>
        <v>32209</v>
      </c>
      <c r="R4365" s="30">
        <f t="shared" si="1059"/>
        <v>29965283</v>
      </c>
      <c r="S4365" s="30">
        <f t="shared" si="1060"/>
        <v>10738</v>
      </c>
      <c r="T4365" s="30">
        <f t="shared" si="1061"/>
        <v>29965283</v>
      </c>
      <c r="U4365" s="30">
        <f t="shared" si="1062"/>
        <v>10738</v>
      </c>
      <c r="V4365" s="30">
        <f t="shared" si="1063"/>
        <v>86545916</v>
      </c>
    </row>
    <row r="4366" spans="1:22" ht="16.5" x14ac:dyDescent="0.15">
      <c r="A4366">
        <f>人物属性总表!A4371</f>
        <v>4363</v>
      </c>
      <c r="B4366" s="5">
        <f>人物属性总表!K4371</f>
        <v>75731</v>
      </c>
      <c r="C4366" s="5">
        <f>人物属性总表!L4371</f>
        <v>13</v>
      </c>
      <c r="D4366" s="5">
        <f>人物属性总表!M4371</f>
        <v>75731</v>
      </c>
      <c r="E4366" s="5">
        <f>人物属性总表!N4371</f>
        <v>13</v>
      </c>
      <c r="F4366" s="5">
        <f>人物属性总表!O4371</f>
        <v>214780</v>
      </c>
      <c r="G4366" s="22">
        <f t="shared" si="1049"/>
        <v>149902149</v>
      </c>
      <c r="H4366" s="22">
        <f t="shared" si="1050"/>
        <v>53706</v>
      </c>
      <c r="I4366" s="22">
        <f t="shared" si="1051"/>
        <v>149902149</v>
      </c>
      <c r="J4366" s="22">
        <f t="shared" si="1052"/>
        <v>53706</v>
      </c>
      <c r="K4366" s="22">
        <f t="shared" si="1053"/>
        <v>432944360</v>
      </c>
      <c r="L4366" s="22"/>
      <c r="M4366" s="29">
        <f t="shared" si="1054"/>
        <v>11359</v>
      </c>
      <c r="N4366" s="29">
        <f t="shared" si="1055"/>
        <v>1</v>
      </c>
      <c r="O4366" s="29">
        <f t="shared" si="1056"/>
        <v>11359</v>
      </c>
      <c r="P4366" s="29">
        <f t="shared" si="1057"/>
        <v>1</v>
      </c>
      <c r="Q4366" s="29">
        <f t="shared" si="1058"/>
        <v>32217</v>
      </c>
      <c r="R4366" s="30">
        <f t="shared" si="1059"/>
        <v>29980429</v>
      </c>
      <c r="S4366" s="30">
        <f t="shared" si="1060"/>
        <v>10741</v>
      </c>
      <c r="T4366" s="30">
        <f t="shared" si="1061"/>
        <v>29980429</v>
      </c>
      <c r="U4366" s="30">
        <f t="shared" si="1062"/>
        <v>10741</v>
      </c>
      <c r="V4366" s="30">
        <f t="shared" si="1063"/>
        <v>86588872</v>
      </c>
    </row>
    <row r="4367" spans="1:22" ht="16.5" x14ac:dyDescent="0.15">
      <c r="A4367">
        <f>人物属性总表!A4372</f>
        <v>4364</v>
      </c>
      <c r="B4367" s="5">
        <f>人物属性总表!K4372</f>
        <v>75752</v>
      </c>
      <c r="C4367" s="5">
        <f>人物属性总表!L4372</f>
        <v>12</v>
      </c>
      <c r="D4367" s="5">
        <f>人物属性总表!M4372</f>
        <v>75752</v>
      </c>
      <c r="E4367" s="5">
        <f>人物属性总表!N4372</f>
        <v>12</v>
      </c>
      <c r="F4367" s="5">
        <f>人物属性总表!O4372</f>
        <v>220570</v>
      </c>
      <c r="G4367" s="22">
        <f t="shared" si="1049"/>
        <v>149977901</v>
      </c>
      <c r="H4367" s="22">
        <f t="shared" si="1050"/>
        <v>53718</v>
      </c>
      <c r="I4367" s="22">
        <f t="shared" si="1051"/>
        <v>149977901</v>
      </c>
      <c r="J4367" s="22">
        <f t="shared" si="1052"/>
        <v>53718</v>
      </c>
      <c r="K4367" s="22">
        <f t="shared" si="1053"/>
        <v>433164930</v>
      </c>
      <c r="L4367" s="22"/>
      <c r="M4367" s="29">
        <f t="shared" si="1054"/>
        <v>11362</v>
      </c>
      <c r="N4367" s="29">
        <f t="shared" si="1055"/>
        <v>1</v>
      </c>
      <c r="O4367" s="29">
        <f t="shared" si="1056"/>
        <v>11362</v>
      </c>
      <c r="P4367" s="29">
        <f t="shared" si="1057"/>
        <v>1</v>
      </c>
      <c r="Q4367" s="29">
        <f t="shared" si="1058"/>
        <v>33085</v>
      </c>
      <c r="R4367" s="30">
        <f t="shared" si="1059"/>
        <v>29995580</v>
      </c>
      <c r="S4367" s="30">
        <f t="shared" si="1060"/>
        <v>10743</v>
      </c>
      <c r="T4367" s="30">
        <f t="shared" si="1061"/>
        <v>29995580</v>
      </c>
      <c r="U4367" s="30">
        <f t="shared" si="1062"/>
        <v>10743</v>
      </c>
      <c r="V4367" s="30">
        <f t="shared" si="1063"/>
        <v>86632986</v>
      </c>
    </row>
    <row r="4368" spans="1:22" ht="16.5" x14ac:dyDescent="0.15">
      <c r="A4368">
        <f>人物属性总表!A4373</f>
        <v>4365</v>
      </c>
      <c r="B4368" s="5">
        <f>人物属性总表!K4373</f>
        <v>75773</v>
      </c>
      <c r="C4368" s="5">
        <f>人物属性总表!L4373</f>
        <v>13</v>
      </c>
      <c r="D4368" s="5">
        <f>人物属性总表!M4373</f>
        <v>75773</v>
      </c>
      <c r="E4368" s="5">
        <f>人物属性总表!N4373</f>
        <v>13</v>
      </c>
      <c r="F4368" s="5">
        <f>人物属性总表!O4373</f>
        <v>214900</v>
      </c>
      <c r="G4368" s="22">
        <f t="shared" si="1049"/>
        <v>150053674</v>
      </c>
      <c r="H4368" s="22">
        <f t="shared" si="1050"/>
        <v>53731</v>
      </c>
      <c r="I4368" s="22">
        <f t="shared" si="1051"/>
        <v>150053674</v>
      </c>
      <c r="J4368" s="22">
        <f t="shared" si="1052"/>
        <v>53731</v>
      </c>
      <c r="K4368" s="22">
        <f t="shared" si="1053"/>
        <v>433379830</v>
      </c>
      <c r="L4368" s="22"/>
      <c r="M4368" s="29">
        <f t="shared" si="1054"/>
        <v>11365</v>
      </c>
      <c r="N4368" s="29">
        <f t="shared" si="1055"/>
        <v>1</v>
      </c>
      <c r="O4368" s="29">
        <f t="shared" si="1056"/>
        <v>11365</v>
      </c>
      <c r="P4368" s="29">
        <f t="shared" si="1057"/>
        <v>1</v>
      </c>
      <c r="Q4368" s="29">
        <f t="shared" si="1058"/>
        <v>32235</v>
      </c>
      <c r="R4368" s="30">
        <f t="shared" si="1059"/>
        <v>30010734</v>
      </c>
      <c r="S4368" s="30">
        <f t="shared" si="1060"/>
        <v>10746</v>
      </c>
      <c r="T4368" s="30">
        <f t="shared" si="1061"/>
        <v>30010734</v>
      </c>
      <c r="U4368" s="30">
        <f t="shared" si="1062"/>
        <v>10746</v>
      </c>
      <c r="V4368" s="30">
        <f t="shared" si="1063"/>
        <v>86675966</v>
      </c>
    </row>
    <row r="4369" spans="1:22" ht="16.5" x14ac:dyDescent="0.15">
      <c r="A4369">
        <f>人物属性总表!A4374</f>
        <v>4366</v>
      </c>
      <c r="B4369" s="5">
        <f>人物属性总表!K4374</f>
        <v>75794</v>
      </c>
      <c r="C4369" s="5">
        <f>人物属性总表!L4374</f>
        <v>12</v>
      </c>
      <c r="D4369" s="5">
        <f>人物属性总表!M4374</f>
        <v>75794</v>
      </c>
      <c r="E4369" s="5">
        <f>人物属性总表!N4374</f>
        <v>12</v>
      </c>
      <c r="F4369" s="5">
        <f>人物属性总表!O4374</f>
        <v>220700</v>
      </c>
      <c r="G4369" s="22">
        <f t="shared" si="1049"/>
        <v>150129468</v>
      </c>
      <c r="H4369" s="22">
        <f t="shared" si="1050"/>
        <v>53743</v>
      </c>
      <c r="I4369" s="22">
        <f t="shared" si="1051"/>
        <v>150129468</v>
      </c>
      <c r="J4369" s="22">
        <f t="shared" si="1052"/>
        <v>53743</v>
      </c>
      <c r="K4369" s="22">
        <f t="shared" si="1053"/>
        <v>433600530</v>
      </c>
      <c r="L4369" s="22"/>
      <c r="M4369" s="29">
        <f t="shared" si="1054"/>
        <v>11369</v>
      </c>
      <c r="N4369" s="29">
        <f t="shared" si="1055"/>
        <v>1</v>
      </c>
      <c r="O4369" s="29">
        <f t="shared" si="1056"/>
        <v>11369</v>
      </c>
      <c r="P4369" s="29">
        <f t="shared" si="1057"/>
        <v>1</v>
      </c>
      <c r="Q4369" s="29">
        <f t="shared" si="1058"/>
        <v>33105</v>
      </c>
      <c r="R4369" s="30">
        <f t="shared" si="1059"/>
        <v>30025893</v>
      </c>
      <c r="S4369" s="30">
        <f t="shared" si="1060"/>
        <v>10748</v>
      </c>
      <c r="T4369" s="30">
        <f t="shared" si="1061"/>
        <v>30025893</v>
      </c>
      <c r="U4369" s="30">
        <f t="shared" si="1062"/>
        <v>10748</v>
      </c>
      <c r="V4369" s="30">
        <f t="shared" si="1063"/>
        <v>86720106</v>
      </c>
    </row>
    <row r="4370" spans="1:22" ht="16.5" x14ac:dyDescent="0.15">
      <c r="A4370">
        <f>人物属性总表!A4375</f>
        <v>4367</v>
      </c>
      <c r="B4370" s="5">
        <f>人物属性总表!K4375</f>
        <v>75815</v>
      </c>
      <c r="C4370" s="5">
        <f>人物属性总表!L4375</f>
        <v>13</v>
      </c>
      <c r="D4370" s="5">
        <f>人物属性总表!M4375</f>
        <v>75815</v>
      </c>
      <c r="E4370" s="5">
        <f>人物属性总表!N4375</f>
        <v>13</v>
      </c>
      <c r="F4370" s="5">
        <f>人物属性总表!O4375</f>
        <v>215020</v>
      </c>
      <c r="G4370" s="22">
        <f t="shared" si="1049"/>
        <v>150205283</v>
      </c>
      <c r="H4370" s="22">
        <f t="shared" si="1050"/>
        <v>53756</v>
      </c>
      <c r="I4370" s="22">
        <f t="shared" si="1051"/>
        <v>150205283</v>
      </c>
      <c r="J4370" s="22">
        <f t="shared" si="1052"/>
        <v>53756</v>
      </c>
      <c r="K4370" s="22">
        <f t="shared" si="1053"/>
        <v>433815550</v>
      </c>
      <c r="L4370" s="22"/>
      <c r="M4370" s="29">
        <f t="shared" si="1054"/>
        <v>11372</v>
      </c>
      <c r="N4370" s="29">
        <f t="shared" si="1055"/>
        <v>1</v>
      </c>
      <c r="O4370" s="29">
        <f t="shared" si="1056"/>
        <v>11372</v>
      </c>
      <c r="P4370" s="29">
        <f t="shared" si="1057"/>
        <v>1</v>
      </c>
      <c r="Q4370" s="29">
        <f t="shared" si="1058"/>
        <v>32253</v>
      </c>
      <c r="R4370" s="30">
        <f t="shared" si="1059"/>
        <v>30041056</v>
      </c>
      <c r="S4370" s="30">
        <f t="shared" si="1060"/>
        <v>10751</v>
      </c>
      <c r="T4370" s="30">
        <f t="shared" si="1061"/>
        <v>30041056</v>
      </c>
      <c r="U4370" s="30">
        <f t="shared" si="1062"/>
        <v>10751</v>
      </c>
      <c r="V4370" s="30">
        <f t="shared" si="1063"/>
        <v>86763110</v>
      </c>
    </row>
    <row r="4371" spans="1:22" ht="16.5" x14ac:dyDescent="0.15">
      <c r="A4371">
        <f>人物属性总表!A4376</f>
        <v>4368</v>
      </c>
      <c r="B4371" s="5">
        <f>人物属性总表!K4376</f>
        <v>75836</v>
      </c>
      <c r="C4371" s="5">
        <f>人物属性总表!L4376</f>
        <v>12</v>
      </c>
      <c r="D4371" s="5">
        <f>人物属性总表!M4376</f>
        <v>75836</v>
      </c>
      <c r="E4371" s="5">
        <f>人物属性总表!N4376</f>
        <v>12</v>
      </c>
      <c r="F4371" s="5">
        <f>人物属性总表!O4376</f>
        <v>220810</v>
      </c>
      <c r="G4371" s="22">
        <f t="shared" si="1049"/>
        <v>150281119</v>
      </c>
      <c r="H4371" s="22">
        <f t="shared" si="1050"/>
        <v>53768</v>
      </c>
      <c r="I4371" s="22">
        <f t="shared" si="1051"/>
        <v>150281119</v>
      </c>
      <c r="J4371" s="22">
        <f t="shared" si="1052"/>
        <v>53768</v>
      </c>
      <c r="K4371" s="22">
        <f t="shared" si="1053"/>
        <v>434036360</v>
      </c>
      <c r="L4371" s="22"/>
      <c r="M4371" s="29">
        <f t="shared" si="1054"/>
        <v>11375</v>
      </c>
      <c r="N4371" s="29">
        <f t="shared" si="1055"/>
        <v>1</v>
      </c>
      <c r="O4371" s="29">
        <f t="shared" si="1056"/>
        <v>11375</v>
      </c>
      <c r="P4371" s="29">
        <f t="shared" si="1057"/>
        <v>1</v>
      </c>
      <c r="Q4371" s="29">
        <f t="shared" si="1058"/>
        <v>33121</v>
      </c>
      <c r="R4371" s="30">
        <f t="shared" si="1059"/>
        <v>30056223</v>
      </c>
      <c r="S4371" s="30">
        <f t="shared" si="1060"/>
        <v>10753</v>
      </c>
      <c r="T4371" s="30">
        <f t="shared" si="1061"/>
        <v>30056223</v>
      </c>
      <c r="U4371" s="30">
        <f t="shared" si="1062"/>
        <v>10753</v>
      </c>
      <c r="V4371" s="30">
        <f t="shared" si="1063"/>
        <v>86807272</v>
      </c>
    </row>
    <row r="4372" spans="1:22" ht="16.5" x14ac:dyDescent="0.15">
      <c r="A4372">
        <f>人物属性总表!A4377</f>
        <v>4369</v>
      </c>
      <c r="B4372" s="5">
        <f>人物属性总表!K4377</f>
        <v>75857</v>
      </c>
      <c r="C4372" s="5">
        <f>人物属性总表!L4377</f>
        <v>13</v>
      </c>
      <c r="D4372" s="5">
        <f>人物属性总表!M4377</f>
        <v>75857</v>
      </c>
      <c r="E4372" s="5">
        <f>人物属性总表!N4377</f>
        <v>13</v>
      </c>
      <c r="F4372" s="5">
        <f>人物属性总表!O4377</f>
        <v>215140</v>
      </c>
      <c r="G4372" s="22">
        <f t="shared" si="1049"/>
        <v>150356976</v>
      </c>
      <c r="H4372" s="22">
        <f t="shared" si="1050"/>
        <v>53781</v>
      </c>
      <c r="I4372" s="22">
        <f t="shared" si="1051"/>
        <v>150356976</v>
      </c>
      <c r="J4372" s="22">
        <f t="shared" si="1052"/>
        <v>53781</v>
      </c>
      <c r="K4372" s="22">
        <f t="shared" si="1053"/>
        <v>434251500</v>
      </c>
      <c r="L4372" s="22"/>
      <c r="M4372" s="29">
        <f t="shared" si="1054"/>
        <v>11378</v>
      </c>
      <c r="N4372" s="29">
        <f t="shared" si="1055"/>
        <v>1</v>
      </c>
      <c r="O4372" s="29">
        <f t="shared" si="1056"/>
        <v>11378</v>
      </c>
      <c r="P4372" s="29">
        <f t="shared" si="1057"/>
        <v>1</v>
      </c>
      <c r="Q4372" s="29">
        <f t="shared" si="1058"/>
        <v>32271</v>
      </c>
      <c r="R4372" s="30">
        <f t="shared" si="1059"/>
        <v>30071395</v>
      </c>
      <c r="S4372" s="30">
        <f t="shared" si="1060"/>
        <v>10756</v>
      </c>
      <c r="T4372" s="30">
        <f t="shared" si="1061"/>
        <v>30071395</v>
      </c>
      <c r="U4372" s="30">
        <f t="shared" si="1062"/>
        <v>10756</v>
      </c>
      <c r="V4372" s="30">
        <f t="shared" si="1063"/>
        <v>86850300</v>
      </c>
    </row>
    <row r="4373" spans="1:22" ht="16.5" x14ac:dyDescent="0.15">
      <c r="A4373">
        <f>人物属性总表!A4378</f>
        <v>4370</v>
      </c>
      <c r="B4373" s="5">
        <f>人物属性总表!K4378</f>
        <v>75878</v>
      </c>
      <c r="C4373" s="5">
        <f>人物属性总表!L4378</f>
        <v>12</v>
      </c>
      <c r="D4373" s="5">
        <f>人物属性总表!M4378</f>
        <v>75878</v>
      </c>
      <c r="E4373" s="5">
        <f>人物属性总表!N4378</f>
        <v>12</v>
      </c>
      <c r="F4373" s="5">
        <f>人物属性总表!O4378</f>
        <v>220940</v>
      </c>
      <c r="G4373" s="22">
        <f t="shared" si="1049"/>
        <v>150432854</v>
      </c>
      <c r="H4373" s="22">
        <f t="shared" si="1050"/>
        <v>53793</v>
      </c>
      <c r="I4373" s="22">
        <f t="shared" si="1051"/>
        <v>150432854</v>
      </c>
      <c r="J4373" s="22">
        <f t="shared" si="1052"/>
        <v>53793</v>
      </c>
      <c r="K4373" s="22">
        <f t="shared" si="1053"/>
        <v>434472440</v>
      </c>
      <c r="L4373" s="22"/>
      <c r="M4373" s="29">
        <f t="shared" si="1054"/>
        <v>11381</v>
      </c>
      <c r="N4373" s="29">
        <f t="shared" si="1055"/>
        <v>1</v>
      </c>
      <c r="O4373" s="29">
        <f t="shared" si="1056"/>
        <v>11381</v>
      </c>
      <c r="P4373" s="29">
        <f t="shared" si="1057"/>
        <v>1</v>
      </c>
      <c r="Q4373" s="29">
        <f t="shared" si="1058"/>
        <v>33141</v>
      </c>
      <c r="R4373" s="30">
        <f t="shared" si="1059"/>
        <v>30086570</v>
      </c>
      <c r="S4373" s="30">
        <f t="shared" si="1060"/>
        <v>10758</v>
      </c>
      <c r="T4373" s="30">
        <f t="shared" si="1061"/>
        <v>30086570</v>
      </c>
      <c r="U4373" s="30">
        <f t="shared" si="1062"/>
        <v>10758</v>
      </c>
      <c r="V4373" s="30">
        <f t="shared" si="1063"/>
        <v>86894488</v>
      </c>
    </row>
    <row r="4374" spans="1:22" ht="16.5" x14ac:dyDescent="0.15">
      <c r="A4374">
        <f>人物属性总表!A4379</f>
        <v>4371</v>
      </c>
      <c r="B4374" s="5">
        <f>人物属性总表!K4379</f>
        <v>75899</v>
      </c>
      <c r="C4374" s="5">
        <f>人物属性总表!L4379</f>
        <v>13</v>
      </c>
      <c r="D4374" s="5">
        <f>人物属性总表!M4379</f>
        <v>75899</v>
      </c>
      <c r="E4374" s="5">
        <f>人物属性总表!N4379</f>
        <v>13</v>
      </c>
      <c r="F4374" s="5">
        <f>人物属性总表!O4379</f>
        <v>215260</v>
      </c>
      <c r="G4374" s="22">
        <f t="shared" si="1049"/>
        <v>150508753</v>
      </c>
      <c r="H4374" s="22">
        <f t="shared" si="1050"/>
        <v>53806</v>
      </c>
      <c r="I4374" s="22">
        <f t="shared" si="1051"/>
        <v>150508753</v>
      </c>
      <c r="J4374" s="22">
        <f t="shared" si="1052"/>
        <v>53806</v>
      </c>
      <c r="K4374" s="22">
        <f t="shared" si="1053"/>
        <v>434687700</v>
      </c>
      <c r="L4374" s="22"/>
      <c r="M4374" s="29">
        <f t="shared" si="1054"/>
        <v>11384</v>
      </c>
      <c r="N4374" s="29">
        <f t="shared" si="1055"/>
        <v>1</v>
      </c>
      <c r="O4374" s="29">
        <f t="shared" si="1056"/>
        <v>11384</v>
      </c>
      <c r="P4374" s="29">
        <f t="shared" si="1057"/>
        <v>1</v>
      </c>
      <c r="Q4374" s="29">
        <f t="shared" si="1058"/>
        <v>32289</v>
      </c>
      <c r="R4374" s="30">
        <f t="shared" si="1059"/>
        <v>30101750</v>
      </c>
      <c r="S4374" s="30">
        <f t="shared" si="1060"/>
        <v>10761</v>
      </c>
      <c r="T4374" s="30">
        <f t="shared" si="1061"/>
        <v>30101750</v>
      </c>
      <c r="U4374" s="30">
        <f t="shared" si="1062"/>
        <v>10761</v>
      </c>
      <c r="V4374" s="30">
        <f t="shared" si="1063"/>
        <v>86937540</v>
      </c>
    </row>
    <row r="4375" spans="1:22" ht="16.5" x14ac:dyDescent="0.15">
      <c r="A4375">
        <f>人物属性总表!A4380</f>
        <v>4372</v>
      </c>
      <c r="B4375" s="5">
        <f>人物属性总表!K4380</f>
        <v>75921</v>
      </c>
      <c r="C4375" s="5">
        <f>人物属性总表!L4380</f>
        <v>12</v>
      </c>
      <c r="D4375" s="5">
        <f>人物属性总表!M4380</f>
        <v>75921</v>
      </c>
      <c r="E4375" s="5">
        <f>人物属性总表!N4380</f>
        <v>12</v>
      </c>
      <c r="F4375" s="5">
        <f>人物属性总表!O4380</f>
        <v>221060</v>
      </c>
      <c r="G4375" s="22">
        <f t="shared" si="1049"/>
        <v>150584674</v>
      </c>
      <c r="H4375" s="22">
        <f t="shared" si="1050"/>
        <v>53818</v>
      </c>
      <c r="I4375" s="22">
        <f t="shared" si="1051"/>
        <v>150584674</v>
      </c>
      <c r="J4375" s="22">
        <f t="shared" si="1052"/>
        <v>53818</v>
      </c>
      <c r="K4375" s="22">
        <f t="shared" si="1053"/>
        <v>434908760</v>
      </c>
      <c r="L4375" s="22"/>
      <c r="M4375" s="29">
        <f t="shared" si="1054"/>
        <v>11388</v>
      </c>
      <c r="N4375" s="29">
        <f t="shared" si="1055"/>
        <v>1</v>
      </c>
      <c r="O4375" s="29">
        <f t="shared" si="1056"/>
        <v>11388</v>
      </c>
      <c r="P4375" s="29">
        <f t="shared" si="1057"/>
        <v>1</v>
      </c>
      <c r="Q4375" s="29">
        <f t="shared" si="1058"/>
        <v>33159</v>
      </c>
      <c r="R4375" s="30">
        <f t="shared" si="1059"/>
        <v>30116934</v>
      </c>
      <c r="S4375" s="30">
        <f t="shared" si="1060"/>
        <v>10763</v>
      </c>
      <c r="T4375" s="30">
        <f t="shared" si="1061"/>
        <v>30116934</v>
      </c>
      <c r="U4375" s="30">
        <f t="shared" si="1062"/>
        <v>10763</v>
      </c>
      <c r="V4375" s="30">
        <f t="shared" si="1063"/>
        <v>86981752</v>
      </c>
    </row>
    <row r="4376" spans="1:22" ht="16.5" x14ac:dyDescent="0.15">
      <c r="A4376">
        <f>人物属性总表!A4381</f>
        <v>4373</v>
      </c>
      <c r="B4376" s="5">
        <f>人物属性总表!K4381</f>
        <v>75942</v>
      </c>
      <c r="C4376" s="5">
        <f>人物属性总表!L4381</f>
        <v>13</v>
      </c>
      <c r="D4376" s="5">
        <f>人物属性总表!M4381</f>
        <v>75942</v>
      </c>
      <c r="E4376" s="5">
        <f>人物属性总表!N4381</f>
        <v>13</v>
      </c>
      <c r="F4376" s="5">
        <f>人物属性总表!O4381</f>
        <v>215380</v>
      </c>
      <c r="G4376" s="22">
        <f t="shared" si="1049"/>
        <v>150660616</v>
      </c>
      <c r="H4376" s="22">
        <f t="shared" si="1050"/>
        <v>53831</v>
      </c>
      <c r="I4376" s="22">
        <f t="shared" si="1051"/>
        <v>150660616</v>
      </c>
      <c r="J4376" s="22">
        <f t="shared" si="1052"/>
        <v>53831</v>
      </c>
      <c r="K4376" s="22">
        <f t="shared" si="1053"/>
        <v>435124140</v>
      </c>
      <c r="L4376" s="22"/>
      <c r="M4376" s="29">
        <f t="shared" si="1054"/>
        <v>11391</v>
      </c>
      <c r="N4376" s="29">
        <f t="shared" si="1055"/>
        <v>1</v>
      </c>
      <c r="O4376" s="29">
        <f t="shared" si="1056"/>
        <v>11391</v>
      </c>
      <c r="P4376" s="29">
        <f t="shared" si="1057"/>
        <v>1</v>
      </c>
      <c r="Q4376" s="29">
        <f t="shared" si="1058"/>
        <v>32307</v>
      </c>
      <c r="R4376" s="30">
        <f t="shared" si="1059"/>
        <v>30132123</v>
      </c>
      <c r="S4376" s="30">
        <f t="shared" si="1060"/>
        <v>10766</v>
      </c>
      <c r="T4376" s="30">
        <f t="shared" si="1061"/>
        <v>30132123</v>
      </c>
      <c r="U4376" s="30">
        <f t="shared" si="1062"/>
        <v>10766</v>
      </c>
      <c r="V4376" s="30">
        <f t="shared" si="1063"/>
        <v>87024828</v>
      </c>
    </row>
    <row r="4377" spans="1:22" ht="16.5" x14ac:dyDescent="0.15">
      <c r="A4377">
        <f>人物属性总表!A4382</f>
        <v>4374</v>
      </c>
      <c r="B4377" s="5">
        <f>人物属性总表!K4382</f>
        <v>75963</v>
      </c>
      <c r="C4377" s="5">
        <f>人物属性总表!L4382</f>
        <v>13</v>
      </c>
      <c r="D4377" s="5">
        <f>人物属性总表!M4382</f>
        <v>75963</v>
      </c>
      <c r="E4377" s="5">
        <f>人物属性总表!N4382</f>
        <v>13</v>
      </c>
      <c r="F4377" s="5">
        <f>人物属性总表!O4382</f>
        <v>215430</v>
      </c>
      <c r="G4377" s="22">
        <f t="shared" si="1049"/>
        <v>150736579</v>
      </c>
      <c r="H4377" s="22">
        <f t="shared" si="1050"/>
        <v>53844</v>
      </c>
      <c r="I4377" s="22">
        <f t="shared" si="1051"/>
        <v>150736579</v>
      </c>
      <c r="J4377" s="22">
        <f t="shared" si="1052"/>
        <v>53844</v>
      </c>
      <c r="K4377" s="22">
        <f t="shared" si="1053"/>
        <v>435339570</v>
      </c>
      <c r="L4377" s="22"/>
      <c r="M4377" s="29">
        <f t="shared" si="1054"/>
        <v>11394</v>
      </c>
      <c r="N4377" s="29">
        <f t="shared" si="1055"/>
        <v>1</v>
      </c>
      <c r="O4377" s="29">
        <f t="shared" si="1056"/>
        <v>11394</v>
      </c>
      <c r="P4377" s="29">
        <f t="shared" si="1057"/>
        <v>1</v>
      </c>
      <c r="Q4377" s="29">
        <f t="shared" si="1058"/>
        <v>32314</v>
      </c>
      <c r="R4377" s="30">
        <f t="shared" si="1059"/>
        <v>30147315</v>
      </c>
      <c r="S4377" s="30">
        <f t="shared" si="1060"/>
        <v>10768</v>
      </c>
      <c r="T4377" s="30">
        <f t="shared" si="1061"/>
        <v>30147315</v>
      </c>
      <c r="U4377" s="30">
        <f t="shared" si="1062"/>
        <v>10768</v>
      </c>
      <c r="V4377" s="30">
        <f t="shared" si="1063"/>
        <v>87067914</v>
      </c>
    </row>
    <row r="4378" spans="1:22" ht="16.5" x14ac:dyDescent="0.15">
      <c r="A4378">
        <f>人物属性总表!A4383</f>
        <v>4375</v>
      </c>
      <c r="B4378" s="5">
        <f>人物属性总表!K4383</f>
        <v>75984</v>
      </c>
      <c r="C4378" s="5">
        <f>人物属性总表!L4383</f>
        <v>12</v>
      </c>
      <c r="D4378" s="5">
        <f>人物属性总表!M4383</f>
        <v>75984</v>
      </c>
      <c r="E4378" s="5">
        <f>人物属性总表!N4383</f>
        <v>12</v>
      </c>
      <c r="F4378" s="5">
        <f>人物属性总表!O4383</f>
        <v>221250</v>
      </c>
      <c r="G4378" s="22">
        <f t="shared" si="1049"/>
        <v>150812563</v>
      </c>
      <c r="H4378" s="22">
        <f t="shared" si="1050"/>
        <v>53856</v>
      </c>
      <c r="I4378" s="22">
        <f t="shared" si="1051"/>
        <v>150812563</v>
      </c>
      <c r="J4378" s="22">
        <f t="shared" si="1052"/>
        <v>53856</v>
      </c>
      <c r="K4378" s="22">
        <f t="shared" si="1053"/>
        <v>435560820</v>
      </c>
      <c r="L4378" s="22"/>
      <c r="M4378" s="29">
        <f t="shared" si="1054"/>
        <v>11397</v>
      </c>
      <c r="N4378" s="29">
        <f t="shared" si="1055"/>
        <v>1</v>
      </c>
      <c r="O4378" s="29">
        <f t="shared" si="1056"/>
        <v>11397</v>
      </c>
      <c r="P4378" s="29">
        <f t="shared" si="1057"/>
        <v>1</v>
      </c>
      <c r="Q4378" s="29">
        <f t="shared" si="1058"/>
        <v>33187</v>
      </c>
      <c r="R4378" s="30">
        <f t="shared" si="1059"/>
        <v>30162512</v>
      </c>
      <c r="S4378" s="30">
        <f t="shared" si="1060"/>
        <v>10771</v>
      </c>
      <c r="T4378" s="30">
        <f t="shared" si="1061"/>
        <v>30162512</v>
      </c>
      <c r="U4378" s="30">
        <f t="shared" si="1062"/>
        <v>10771</v>
      </c>
      <c r="V4378" s="30">
        <f t="shared" si="1063"/>
        <v>87112164</v>
      </c>
    </row>
    <row r="4379" spans="1:22" ht="16.5" x14ac:dyDescent="0.15">
      <c r="A4379">
        <f>人物属性总表!A4384</f>
        <v>4376</v>
      </c>
      <c r="B4379" s="5">
        <f>人物属性总表!K4384</f>
        <v>76005</v>
      </c>
      <c r="C4379" s="5">
        <f>人物属性总表!L4384</f>
        <v>13</v>
      </c>
      <c r="D4379" s="5">
        <f>人物属性总表!M4384</f>
        <v>76005</v>
      </c>
      <c r="E4379" s="5">
        <f>人物属性总表!N4384</f>
        <v>13</v>
      </c>
      <c r="F4379" s="5">
        <f>人物属性总表!O4384</f>
        <v>215550</v>
      </c>
      <c r="G4379" s="22">
        <f t="shared" si="1049"/>
        <v>150888568</v>
      </c>
      <c r="H4379" s="22">
        <f t="shared" si="1050"/>
        <v>53869</v>
      </c>
      <c r="I4379" s="22">
        <f t="shared" si="1051"/>
        <v>150888568</v>
      </c>
      <c r="J4379" s="22">
        <f t="shared" si="1052"/>
        <v>53869</v>
      </c>
      <c r="K4379" s="22">
        <f t="shared" si="1053"/>
        <v>435776370</v>
      </c>
      <c r="L4379" s="22"/>
      <c r="M4379" s="29">
        <f t="shared" si="1054"/>
        <v>11400</v>
      </c>
      <c r="N4379" s="29">
        <f t="shared" si="1055"/>
        <v>1</v>
      </c>
      <c r="O4379" s="29">
        <f t="shared" si="1056"/>
        <v>11400</v>
      </c>
      <c r="P4379" s="29">
        <f t="shared" si="1057"/>
        <v>1</v>
      </c>
      <c r="Q4379" s="29">
        <f t="shared" si="1058"/>
        <v>32332</v>
      </c>
      <c r="R4379" s="30">
        <f t="shared" si="1059"/>
        <v>30177713</v>
      </c>
      <c r="S4379" s="30">
        <f t="shared" si="1060"/>
        <v>10773</v>
      </c>
      <c r="T4379" s="30">
        <f t="shared" si="1061"/>
        <v>30177713</v>
      </c>
      <c r="U4379" s="30">
        <f t="shared" si="1062"/>
        <v>10773</v>
      </c>
      <c r="V4379" s="30">
        <f t="shared" si="1063"/>
        <v>87155274</v>
      </c>
    </row>
    <row r="4380" spans="1:22" ht="16.5" x14ac:dyDescent="0.15">
      <c r="A4380">
        <f>人物属性总表!A4385</f>
        <v>4377</v>
      </c>
      <c r="B4380" s="5">
        <f>人物属性总表!K4385</f>
        <v>76026</v>
      </c>
      <c r="C4380" s="5">
        <f>人物属性总表!L4385</f>
        <v>12</v>
      </c>
      <c r="D4380" s="5">
        <f>人物属性总表!M4385</f>
        <v>76026</v>
      </c>
      <c r="E4380" s="5">
        <f>人物属性总表!N4385</f>
        <v>12</v>
      </c>
      <c r="F4380" s="5">
        <f>人物属性总表!O4385</f>
        <v>221370</v>
      </c>
      <c r="G4380" s="22">
        <f t="shared" si="1049"/>
        <v>150964594</v>
      </c>
      <c r="H4380" s="22">
        <f t="shared" si="1050"/>
        <v>53881</v>
      </c>
      <c r="I4380" s="22">
        <f t="shared" si="1051"/>
        <v>150964594</v>
      </c>
      <c r="J4380" s="22">
        <f t="shared" si="1052"/>
        <v>53881</v>
      </c>
      <c r="K4380" s="22">
        <f t="shared" si="1053"/>
        <v>435997740</v>
      </c>
      <c r="L4380" s="22"/>
      <c r="M4380" s="29">
        <f t="shared" si="1054"/>
        <v>11403</v>
      </c>
      <c r="N4380" s="29">
        <f t="shared" si="1055"/>
        <v>1</v>
      </c>
      <c r="O4380" s="29">
        <f t="shared" si="1056"/>
        <v>11403</v>
      </c>
      <c r="P4380" s="29">
        <f t="shared" si="1057"/>
        <v>1</v>
      </c>
      <c r="Q4380" s="29">
        <f t="shared" si="1058"/>
        <v>33205</v>
      </c>
      <c r="R4380" s="30">
        <f t="shared" si="1059"/>
        <v>30192918</v>
      </c>
      <c r="S4380" s="30">
        <f t="shared" si="1060"/>
        <v>10776</v>
      </c>
      <c r="T4380" s="30">
        <f t="shared" si="1061"/>
        <v>30192918</v>
      </c>
      <c r="U4380" s="30">
        <f t="shared" si="1062"/>
        <v>10776</v>
      </c>
      <c r="V4380" s="30">
        <f t="shared" si="1063"/>
        <v>87199548</v>
      </c>
    </row>
    <row r="4381" spans="1:22" ht="16.5" x14ac:dyDescent="0.15">
      <c r="A4381">
        <f>人物属性总表!A4386</f>
        <v>4378</v>
      </c>
      <c r="B4381" s="5">
        <f>人物属性总表!K4386</f>
        <v>76047</v>
      </c>
      <c r="C4381" s="5">
        <f>人物属性总表!L4386</f>
        <v>13</v>
      </c>
      <c r="D4381" s="5">
        <f>人物属性总表!M4386</f>
        <v>76047</v>
      </c>
      <c r="E4381" s="5">
        <f>人物属性总表!N4386</f>
        <v>13</v>
      </c>
      <c r="F4381" s="5">
        <f>人物属性总表!O4386</f>
        <v>215670</v>
      </c>
      <c r="G4381" s="22">
        <f t="shared" si="1049"/>
        <v>151040641</v>
      </c>
      <c r="H4381" s="22">
        <f t="shared" si="1050"/>
        <v>53894</v>
      </c>
      <c r="I4381" s="22">
        <f t="shared" si="1051"/>
        <v>151040641</v>
      </c>
      <c r="J4381" s="22">
        <f t="shared" si="1052"/>
        <v>53894</v>
      </c>
      <c r="K4381" s="22">
        <f t="shared" si="1053"/>
        <v>436213410</v>
      </c>
      <c r="L4381" s="22"/>
      <c r="M4381" s="29">
        <f t="shared" si="1054"/>
        <v>11407</v>
      </c>
      <c r="N4381" s="29">
        <f t="shared" si="1055"/>
        <v>1</v>
      </c>
      <c r="O4381" s="29">
        <f t="shared" si="1056"/>
        <v>11407</v>
      </c>
      <c r="P4381" s="29">
        <f t="shared" si="1057"/>
        <v>1</v>
      </c>
      <c r="Q4381" s="29">
        <f t="shared" si="1058"/>
        <v>32350</v>
      </c>
      <c r="R4381" s="30">
        <f t="shared" si="1059"/>
        <v>30208128</v>
      </c>
      <c r="S4381" s="30">
        <f t="shared" si="1060"/>
        <v>10778</v>
      </c>
      <c r="T4381" s="30">
        <f t="shared" si="1061"/>
        <v>30208128</v>
      </c>
      <c r="U4381" s="30">
        <f t="shared" si="1062"/>
        <v>10778</v>
      </c>
      <c r="V4381" s="30">
        <f t="shared" si="1063"/>
        <v>87242682</v>
      </c>
    </row>
    <row r="4382" spans="1:22" ht="16.5" x14ac:dyDescent="0.15">
      <c r="A4382">
        <f>人物属性总表!A4387</f>
        <v>4379</v>
      </c>
      <c r="B4382" s="5">
        <f>人物属性总表!K4387</f>
        <v>76068</v>
      </c>
      <c r="C4382" s="5">
        <f>人物属性总表!L4387</f>
        <v>12</v>
      </c>
      <c r="D4382" s="5">
        <f>人物属性总表!M4387</f>
        <v>76068</v>
      </c>
      <c r="E4382" s="5">
        <f>人物属性总表!N4387</f>
        <v>12</v>
      </c>
      <c r="F4382" s="5">
        <f>人物属性总表!O4387</f>
        <v>221490</v>
      </c>
      <c r="G4382" s="22">
        <f t="shared" si="1049"/>
        <v>151116709</v>
      </c>
      <c r="H4382" s="22">
        <f t="shared" si="1050"/>
        <v>53906</v>
      </c>
      <c r="I4382" s="22">
        <f t="shared" si="1051"/>
        <v>151116709</v>
      </c>
      <c r="J4382" s="22">
        <f t="shared" si="1052"/>
        <v>53906</v>
      </c>
      <c r="K4382" s="22">
        <f t="shared" si="1053"/>
        <v>436434900</v>
      </c>
      <c r="L4382" s="22"/>
      <c r="M4382" s="29">
        <f t="shared" si="1054"/>
        <v>11410</v>
      </c>
      <c r="N4382" s="29">
        <f t="shared" si="1055"/>
        <v>1</v>
      </c>
      <c r="O4382" s="29">
        <f t="shared" si="1056"/>
        <v>11410</v>
      </c>
      <c r="P4382" s="29">
        <f t="shared" si="1057"/>
        <v>1</v>
      </c>
      <c r="Q4382" s="29">
        <f t="shared" si="1058"/>
        <v>33223</v>
      </c>
      <c r="R4382" s="30">
        <f t="shared" si="1059"/>
        <v>30223341</v>
      </c>
      <c r="S4382" s="30">
        <f t="shared" si="1060"/>
        <v>10781</v>
      </c>
      <c r="T4382" s="30">
        <f t="shared" si="1061"/>
        <v>30223341</v>
      </c>
      <c r="U4382" s="30">
        <f t="shared" si="1062"/>
        <v>10781</v>
      </c>
      <c r="V4382" s="30">
        <f t="shared" si="1063"/>
        <v>87286980</v>
      </c>
    </row>
    <row r="4383" spans="1:22" ht="16.5" x14ac:dyDescent="0.15">
      <c r="A4383">
        <f>人物属性总表!A4388</f>
        <v>4380</v>
      </c>
      <c r="B4383" s="5">
        <f>人物属性总表!K4388</f>
        <v>76089</v>
      </c>
      <c r="C4383" s="5">
        <f>人物属性总表!L4388</f>
        <v>13</v>
      </c>
      <c r="D4383" s="5">
        <f>人物属性总表!M4388</f>
        <v>76089</v>
      </c>
      <c r="E4383" s="5">
        <f>人物属性总表!N4388</f>
        <v>13</v>
      </c>
      <c r="F4383" s="5">
        <f>人物属性总表!O4388</f>
        <v>215790</v>
      </c>
      <c r="G4383" s="22">
        <f t="shared" si="1049"/>
        <v>151192798</v>
      </c>
      <c r="H4383" s="22">
        <f t="shared" si="1050"/>
        <v>53919</v>
      </c>
      <c r="I4383" s="22">
        <f t="shared" si="1051"/>
        <v>151192798</v>
      </c>
      <c r="J4383" s="22">
        <f t="shared" si="1052"/>
        <v>53919</v>
      </c>
      <c r="K4383" s="22">
        <f t="shared" si="1053"/>
        <v>436650690</v>
      </c>
      <c r="L4383" s="22"/>
      <c r="M4383" s="29">
        <f t="shared" si="1054"/>
        <v>11413</v>
      </c>
      <c r="N4383" s="29">
        <f t="shared" si="1055"/>
        <v>1</v>
      </c>
      <c r="O4383" s="29">
        <f t="shared" si="1056"/>
        <v>11413</v>
      </c>
      <c r="P4383" s="29">
        <f t="shared" si="1057"/>
        <v>1</v>
      </c>
      <c r="Q4383" s="29">
        <f t="shared" si="1058"/>
        <v>32368</v>
      </c>
      <c r="R4383" s="30">
        <f t="shared" si="1059"/>
        <v>30238559</v>
      </c>
      <c r="S4383" s="30">
        <f t="shared" si="1060"/>
        <v>10783</v>
      </c>
      <c r="T4383" s="30">
        <f t="shared" si="1061"/>
        <v>30238559</v>
      </c>
      <c r="U4383" s="30">
        <f t="shared" si="1062"/>
        <v>10783</v>
      </c>
      <c r="V4383" s="30">
        <f t="shared" si="1063"/>
        <v>87330138</v>
      </c>
    </row>
    <row r="4384" spans="1:22" ht="16.5" x14ac:dyDescent="0.15">
      <c r="A4384">
        <f>人物属性总表!A4389</f>
        <v>4381</v>
      </c>
      <c r="B4384" s="5">
        <f>人物属性总表!K4389</f>
        <v>76110</v>
      </c>
      <c r="C4384" s="5">
        <f>人物属性总表!L4389</f>
        <v>12</v>
      </c>
      <c r="D4384" s="5">
        <f>人物属性总表!M4389</f>
        <v>76110</v>
      </c>
      <c r="E4384" s="5">
        <f>人物属性总表!N4389</f>
        <v>12</v>
      </c>
      <c r="F4384" s="5">
        <f>人物属性总表!O4389</f>
        <v>221610</v>
      </c>
      <c r="G4384" s="22">
        <f t="shared" si="1049"/>
        <v>151268908</v>
      </c>
      <c r="H4384" s="22">
        <f t="shared" si="1050"/>
        <v>53931</v>
      </c>
      <c r="I4384" s="22">
        <f t="shared" si="1051"/>
        <v>151268908</v>
      </c>
      <c r="J4384" s="22">
        <f t="shared" si="1052"/>
        <v>53931</v>
      </c>
      <c r="K4384" s="22">
        <f t="shared" si="1053"/>
        <v>436872300</v>
      </c>
      <c r="L4384" s="22"/>
      <c r="M4384" s="29">
        <f t="shared" si="1054"/>
        <v>11416</v>
      </c>
      <c r="N4384" s="29">
        <f t="shared" si="1055"/>
        <v>1</v>
      </c>
      <c r="O4384" s="29">
        <f t="shared" si="1056"/>
        <v>11416</v>
      </c>
      <c r="P4384" s="29">
        <f t="shared" si="1057"/>
        <v>1</v>
      </c>
      <c r="Q4384" s="29">
        <f t="shared" si="1058"/>
        <v>33241</v>
      </c>
      <c r="R4384" s="30">
        <f t="shared" si="1059"/>
        <v>30253781</v>
      </c>
      <c r="S4384" s="30">
        <f t="shared" si="1060"/>
        <v>10786</v>
      </c>
      <c r="T4384" s="30">
        <f t="shared" si="1061"/>
        <v>30253781</v>
      </c>
      <c r="U4384" s="30">
        <f t="shared" si="1062"/>
        <v>10786</v>
      </c>
      <c r="V4384" s="30">
        <f t="shared" si="1063"/>
        <v>87374460</v>
      </c>
    </row>
    <row r="4385" spans="1:22" ht="16.5" x14ac:dyDescent="0.15">
      <c r="A4385">
        <f>人物属性总表!A4390</f>
        <v>4382</v>
      </c>
      <c r="B4385" s="5">
        <f>人物属性总表!K4390</f>
        <v>76131</v>
      </c>
      <c r="C4385" s="5">
        <f>人物属性总表!L4390</f>
        <v>13</v>
      </c>
      <c r="D4385" s="5">
        <f>人物属性总表!M4390</f>
        <v>76131</v>
      </c>
      <c r="E4385" s="5">
        <f>人物属性总表!N4390</f>
        <v>13</v>
      </c>
      <c r="F4385" s="5">
        <f>人物属性总表!O4390</f>
        <v>215910</v>
      </c>
      <c r="G4385" s="22">
        <f t="shared" si="1049"/>
        <v>151345039</v>
      </c>
      <c r="H4385" s="22">
        <f t="shared" si="1050"/>
        <v>53944</v>
      </c>
      <c r="I4385" s="22">
        <f t="shared" si="1051"/>
        <v>151345039</v>
      </c>
      <c r="J4385" s="22">
        <f t="shared" si="1052"/>
        <v>53944</v>
      </c>
      <c r="K4385" s="22">
        <f t="shared" si="1053"/>
        <v>437088210</v>
      </c>
      <c r="L4385" s="22"/>
      <c r="M4385" s="29">
        <f t="shared" si="1054"/>
        <v>11419</v>
      </c>
      <c r="N4385" s="29">
        <f t="shared" si="1055"/>
        <v>1</v>
      </c>
      <c r="O4385" s="29">
        <f t="shared" si="1056"/>
        <v>11419</v>
      </c>
      <c r="P4385" s="29">
        <f t="shared" si="1057"/>
        <v>1</v>
      </c>
      <c r="Q4385" s="29">
        <f t="shared" si="1058"/>
        <v>32386</v>
      </c>
      <c r="R4385" s="30">
        <f t="shared" si="1059"/>
        <v>30269007</v>
      </c>
      <c r="S4385" s="30">
        <f t="shared" si="1060"/>
        <v>10788</v>
      </c>
      <c r="T4385" s="30">
        <f t="shared" si="1061"/>
        <v>30269007</v>
      </c>
      <c r="U4385" s="30">
        <f t="shared" si="1062"/>
        <v>10788</v>
      </c>
      <c r="V4385" s="30">
        <f t="shared" si="1063"/>
        <v>87417642</v>
      </c>
    </row>
    <row r="4386" spans="1:22" ht="16.5" x14ac:dyDescent="0.15">
      <c r="A4386">
        <f>人物属性总表!A4391</f>
        <v>4383</v>
      </c>
      <c r="B4386" s="5">
        <f>人物属性总表!K4391</f>
        <v>76152</v>
      </c>
      <c r="C4386" s="5">
        <f>人物属性总表!L4391</f>
        <v>12</v>
      </c>
      <c r="D4386" s="5">
        <f>人物属性总表!M4391</f>
        <v>76152</v>
      </c>
      <c r="E4386" s="5">
        <f>人物属性总表!N4391</f>
        <v>12</v>
      </c>
      <c r="F4386" s="5">
        <f>人物属性总表!O4391</f>
        <v>221740</v>
      </c>
      <c r="G4386" s="22">
        <f t="shared" si="1049"/>
        <v>151421191</v>
      </c>
      <c r="H4386" s="22">
        <f t="shared" si="1050"/>
        <v>53956</v>
      </c>
      <c r="I4386" s="22">
        <f t="shared" si="1051"/>
        <v>151421191</v>
      </c>
      <c r="J4386" s="22">
        <f t="shared" si="1052"/>
        <v>53956</v>
      </c>
      <c r="K4386" s="22">
        <f t="shared" si="1053"/>
        <v>437309950</v>
      </c>
      <c r="L4386" s="22"/>
      <c r="M4386" s="29">
        <f t="shared" si="1054"/>
        <v>11422</v>
      </c>
      <c r="N4386" s="29">
        <f t="shared" si="1055"/>
        <v>1</v>
      </c>
      <c r="O4386" s="29">
        <f t="shared" si="1056"/>
        <v>11422</v>
      </c>
      <c r="P4386" s="29">
        <f t="shared" si="1057"/>
        <v>1</v>
      </c>
      <c r="Q4386" s="29">
        <f t="shared" si="1058"/>
        <v>33261</v>
      </c>
      <c r="R4386" s="30">
        <f t="shared" si="1059"/>
        <v>30284238</v>
      </c>
      <c r="S4386" s="30">
        <f t="shared" si="1060"/>
        <v>10791</v>
      </c>
      <c r="T4386" s="30">
        <f t="shared" si="1061"/>
        <v>30284238</v>
      </c>
      <c r="U4386" s="30">
        <f t="shared" si="1062"/>
        <v>10791</v>
      </c>
      <c r="V4386" s="30">
        <f t="shared" si="1063"/>
        <v>87461990</v>
      </c>
    </row>
    <row r="4387" spans="1:22" ht="16.5" x14ac:dyDescent="0.15">
      <c r="A4387">
        <f>人物属性总表!A4392</f>
        <v>4384</v>
      </c>
      <c r="B4387" s="5">
        <f>人物属性总表!K4392</f>
        <v>76173</v>
      </c>
      <c r="C4387" s="5">
        <f>人物属性总表!L4392</f>
        <v>13</v>
      </c>
      <c r="D4387" s="5">
        <f>人物属性总表!M4392</f>
        <v>76173</v>
      </c>
      <c r="E4387" s="5">
        <f>人物属性总表!N4392</f>
        <v>13</v>
      </c>
      <c r="F4387" s="5">
        <f>人物属性总表!O4392</f>
        <v>216030</v>
      </c>
      <c r="G4387" s="22">
        <f t="shared" si="1049"/>
        <v>151497364</v>
      </c>
      <c r="H4387" s="22">
        <f t="shared" si="1050"/>
        <v>53969</v>
      </c>
      <c r="I4387" s="22">
        <f t="shared" si="1051"/>
        <v>151497364</v>
      </c>
      <c r="J4387" s="22">
        <f t="shared" si="1052"/>
        <v>53969</v>
      </c>
      <c r="K4387" s="22">
        <f t="shared" si="1053"/>
        <v>437525980</v>
      </c>
      <c r="L4387" s="22"/>
      <c r="M4387" s="29">
        <f t="shared" si="1054"/>
        <v>11425</v>
      </c>
      <c r="N4387" s="29">
        <f t="shared" si="1055"/>
        <v>1</v>
      </c>
      <c r="O4387" s="29">
        <f t="shared" si="1056"/>
        <v>11425</v>
      </c>
      <c r="P4387" s="29">
        <f t="shared" si="1057"/>
        <v>1</v>
      </c>
      <c r="Q4387" s="29">
        <f t="shared" si="1058"/>
        <v>32404</v>
      </c>
      <c r="R4387" s="30">
        <f t="shared" si="1059"/>
        <v>30299472</v>
      </c>
      <c r="S4387" s="30">
        <f t="shared" si="1060"/>
        <v>10793</v>
      </c>
      <c r="T4387" s="30">
        <f t="shared" si="1061"/>
        <v>30299472</v>
      </c>
      <c r="U4387" s="30">
        <f t="shared" si="1062"/>
        <v>10793</v>
      </c>
      <c r="V4387" s="30">
        <f t="shared" si="1063"/>
        <v>87505196</v>
      </c>
    </row>
    <row r="4388" spans="1:22" ht="16.5" x14ac:dyDescent="0.15">
      <c r="A4388">
        <f>人物属性总表!A4393</f>
        <v>4385</v>
      </c>
      <c r="B4388" s="5">
        <f>人物属性总表!K4393</f>
        <v>76195</v>
      </c>
      <c r="C4388" s="5">
        <f>人物属性总表!L4393</f>
        <v>13</v>
      </c>
      <c r="D4388" s="5">
        <f>人物属性总表!M4393</f>
        <v>76195</v>
      </c>
      <c r="E4388" s="5">
        <f>人物属性总表!N4393</f>
        <v>13</v>
      </c>
      <c r="F4388" s="5">
        <f>人物属性总表!O4393</f>
        <v>216090</v>
      </c>
      <c r="G4388" s="22">
        <f t="shared" si="1049"/>
        <v>151573559</v>
      </c>
      <c r="H4388" s="22">
        <f t="shared" si="1050"/>
        <v>53982</v>
      </c>
      <c r="I4388" s="22">
        <f t="shared" si="1051"/>
        <v>151573559</v>
      </c>
      <c r="J4388" s="22">
        <f t="shared" si="1052"/>
        <v>53982</v>
      </c>
      <c r="K4388" s="22">
        <f t="shared" si="1053"/>
        <v>437742070</v>
      </c>
      <c r="L4388" s="22"/>
      <c r="M4388" s="29">
        <f t="shared" si="1054"/>
        <v>11429</v>
      </c>
      <c r="N4388" s="29">
        <f t="shared" si="1055"/>
        <v>1</v>
      </c>
      <c r="O4388" s="29">
        <f t="shared" si="1056"/>
        <v>11429</v>
      </c>
      <c r="P4388" s="29">
        <f t="shared" si="1057"/>
        <v>1</v>
      </c>
      <c r="Q4388" s="29">
        <f t="shared" si="1058"/>
        <v>32413</v>
      </c>
      <c r="R4388" s="30">
        <f t="shared" si="1059"/>
        <v>30314711</v>
      </c>
      <c r="S4388" s="30">
        <f t="shared" si="1060"/>
        <v>10796</v>
      </c>
      <c r="T4388" s="30">
        <f t="shared" si="1061"/>
        <v>30314711</v>
      </c>
      <c r="U4388" s="30">
        <f t="shared" si="1062"/>
        <v>10796</v>
      </c>
      <c r="V4388" s="30">
        <f t="shared" si="1063"/>
        <v>87548414</v>
      </c>
    </row>
    <row r="4389" spans="1:22" ht="16.5" x14ac:dyDescent="0.15">
      <c r="A4389">
        <f>人物属性总表!A4394</f>
        <v>4386</v>
      </c>
      <c r="B4389" s="5">
        <f>人物属性总表!K4394</f>
        <v>76216</v>
      </c>
      <c r="C4389" s="5">
        <f>人物属性总表!L4394</f>
        <v>12</v>
      </c>
      <c r="D4389" s="5">
        <f>人物属性总表!M4394</f>
        <v>76216</v>
      </c>
      <c r="E4389" s="5">
        <f>人物属性总表!N4394</f>
        <v>12</v>
      </c>
      <c r="F4389" s="5">
        <f>人物属性总表!O4394</f>
        <v>221910</v>
      </c>
      <c r="G4389" s="22">
        <f t="shared" si="1049"/>
        <v>151649775</v>
      </c>
      <c r="H4389" s="22">
        <f t="shared" si="1050"/>
        <v>53994</v>
      </c>
      <c r="I4389" s="22">
        <f t="shared" si="1051"/>
        <v>151649775</v>
      </c>
      <c r="J4389" s="22">
        <f t="shared" si="1052"/>
        <v>53994</v>
      </c>
      <c r="K4389" s="22">
        <f t="shared" si="1053"/>
        <v>437963980</v>
      </c>
      <c r="L4389" s="22"/>
      <c r="M4389" s="29">
        <f t="shared" si="1054"/>
        <v>11432</v>
      </c>
      <c r="N4389" s="29">
        <f t="shared" si="1055"/>
        <v>1</v>
      </c>
      <c r="O4389" s="29">
        <f t="shared" si="1056"/>
        <v>11432</v>
      </c>
      <c r="P4389" s="29">
        <f t="shared" si="1057"/>
        <v>1</v>
      </c>
      <c r="Q4389" s="29">
        <f t="shared" si="1058"/>
        <v>33286</v>
      </c>
      <c r="R4389" s="30">
        <f t="shared" si="1059"/>
        <v>30329955</v>
      </c>
      <c r="S4389" s="30">
        <f t="shared" si="1060"/>
        <v>10798</v>
      </c>
      <c r="T4389" s="30">
        <f t="shared" si="1061"/>
        <v>30329955</v>
      </c>
      <c r="U4389" s="30">
        <f t="shared" si="1062"/>
        <v>10798</v>
      </c>
      <c r="V4389" s="30">
        <f t="shared" si="1063"/>
        <v>87592796</v>
      </c>
    </row>
    <row r="4390" spans="1:22" ht="16.5" x14ac:dyDescent="0.15">
      <c r="A4390">
        <f>人物属性总表!A4395</f>
        <v>4387</v>
      </c>
      <c r="B4390" s="5">
        <f>人物属性总表!K4395</f>
        <v>76237</v>
      </c>
      <c r="C4390" s="5">
        <f>人物属性总表!L4395</f>
        <v>13</v>
      </c>
      <c r="D4390" s="5">
        <f>人物属性总表!M4395</f>
        <v>76237</v>
      </c>
      <c r="E4390" s="5">
        <f>人物属性总表!N4395</f>
        <v>13</v>
      </c>
      <c r="F4390" s="5">
        <f>人物属性总表!O4395</f>
        <v>216210</v>
      </c>
      <c r="G4390" s="22">
        <f t="shared" si="1049"/>
        <v>151726012</v>
      </c>
      <c r="H4390" s="22">
        <f t="shared" si="1050"/>
        <v>54007</v>
      </c>
      <c r="I4390" s="22">
        <f t="shared" si="1051"/>
        <v>151726012</v>
      </c>
      <c r="J4390" s="22">
        <f t="shared" si="1052"/>
        <v>54007</v>
      </c>
      <c r="K4390" s="22">
        <f t="shared" si="1053"/>
        <v>438180190</v>
      </c>
      <c r="L4390" s="22"/>
      <c r="M4390" s="29">
        <f t="shared" si="1054"/>
        <v>11435</v>
      </c>
      <c r="N4390" s="29">
        <f t="shared" si="1055"/>
        <v>1</v>
      </c>
      <c r="O4390" s="29">
        <f t="shared" si="1056"/>
        <v>11435</v>
      </c>
      <c r="P4390" s="29">
        <f t="shared" si="1057"/>
        <v>1</v>
      </c>
      <c r="Q4390" s="29">
        <f t="shared" si="1058"/>
        <v>32431</v>
      </c>
      <c r="R4390" s="30">
        <f t="shared" si="1059"/>
        <v>30345202</v>
      </c>
      <c r="S4390" s="30">
        <f t="shared" si="1060"/>
        <v>10801</v>
      </c>
      <c r="T4390" s="30">
        <f t="shared" si="1061"/>
        <v>30345202</v>
      </c>
      <c r="U4390" s="30">
        <f t="shared" si="1062"/>
        <v>10801</v>
      </c>
      <c r="V4390" s="30">
        <f t="shared" si="1063"/>
        <v>87636038</v>
      </c>
    </row>
    <row r="4391" spans="1:22" ht="16.5" x14ac:dyDescent="0.15">
      <c r="A4391">
        <f>人物属性总表!A4396</f>
        <v>4388</v>
      </c>
      <c r="B4391" s="5">
        <f>人物属性总表!K4396</f>
        <v>76258</v>
      </c>
      <c r="C4391" s="5">
        <f>人物属性总表!L4396</f>
        <v>12</v>
      </c>
      <c r="D4391" s="5">
        <f>人物属性总表!M4396</f>
        <v>76258</v>
      </c>
      <c r="E4391" s="5">
        <f>人物属性总表!N4396</f>
        <v>12</v>
      </c>
      <c r="F4391" s="5">
        <f>人物属性总表!O4396</f>
        <v>222040</v>
      </c>
      <c r="G4391" s="22">
        <f t="shared" si="1049"/>
        <v>151802270</v>
      </c>
      <c r="H4391" s="22">
        <f t="shared" si="1050"/>
        <v>54019</v>
      </c>
      <c r="I4391" s="22">
        <f t="shared" si="1051"/>
        <v>151802270</v>
      </c>
      <c r="J4391" s="22">
        <f t="shared" si="1052"/>
        <v>54019</v>
      </c>
      <c r="K4391" s="22">
        <f t="shared" si="1053"/>
        <v>438402230</v>
      </c>
      <c r="L4391" s="22"/>
      <c r="M4391" s="29">
        <f t="shared" si="1054"/>
        <v>11438</v>
      </c>
      <c r="N4391" s="29">
        <f t="shared" si="1055"/>
        <v>1</v>
      </c>
      <c r="O4391" s="29">
        <f t="shared" si="1056"/>
        <v>11438</v>
      </c>
      <c r="P4391" s="29">
        <f t="shared" si="1057"/>
        <v>1</v>
      </c>
      <c r="Q4391" s="29">
        <f t="shared" si="1058"/>
        <v>33306</v>
      </c>
      <c r="R4391" s="30">
        <f t="shared" si="1059"/>
        <v>30360454</v>
      </c>
      <c r="S4391" s="30">
        <f t="shared" si="1060"/>
        <v>10803</v>
      </c>
      <c r="T4391" s="30">
        <f t="shared" si="1061"/>
        <v>30360454</v>
      </c>
      <c r="U4391" s="30">
        <f t="shared" si="1062"/>
        <v>10803</v>
      </c>
      <c r="V4391" s="30">
        <f t="shared" si="1063"/>
        <v>87680446</v>
      </c>
    </row>
    <row r="4392" spans="1:22" ht="16.5" x14ac:dyDescent="0.15">
      <c r="A4392">
        <f>人物属性总表!A4397</f>
        <v>4389</v>
      </c>
      <c r="B4392" s="5">
        <f>人物属性总表!K4397</f>
        <v>76279</v>
      </c>
      <c r="C4392" s="5">
        <f>人物属性总表!L4397</f>
        <v>13</v>
      </c>
      <c r="D4392" s="5">
        <f>人物属性总表!M4397</f>
        <v>76279</v>
      </c>
      <c r="E4392" s="5">
        <f>人物属性总表!N4397</f>
        <v>13</v>
      </c>
      <c r="F4392" s="5">
        <f>人物属性总表!O4397</f>
        <v>216330</v>
      </c>
      <c r="G4392" s="22">
        <f t="shared" si="1049"/>
        <v>151878549</v>
      </c>
      <c r="H4392" s="22">
        <f t="shared" si="1050"/>
        <v>54032</v>
      </c>
      <c r="I4392" s="22">
        <f t="shared" si="1051"/>
        <v>151878549</v>
      </c>
      <c r="J4392" s="22">
        <f t="shared" si="1052"/>
        <v>54032</v>
      </c>
      <c r="K4392" s="22">
        <f t="shared" si="1053"/>
        <v>438618560</v>
      </c>
      <c r="L4392" s="22"/>
      <c r="M4392" s="29">
        <f t="shared" si="1054"/>
        <v>11441</v>
      </c>
      <c r="N4392" s="29">
        <f t="shared" si="1055"/>
        <v>1</v>
      </c>
      <c r="O4392" s="29">
        <f t="shared" si="1056"/>
        <v>11441</v>
      </c>
      <c r="P4392" s="29">
        <f t="shared" si="1057"/>
        <v>1</v>
      </c>
      <c r="Q4392" s="29">
        <f t="shared" si="1058"/>
        <v>32449</v>
      </c>
      <c r="R4392" s="30">
        <f t="shared" si="1059"/>
        <v>30375709</v>
      </c>
      <c r="S4392" s="30">
        <f t="shared" si="1060"/>
        <v>10806</v>
      </c>
      <c r="T4392" s="30">
        <f t="shared" si="1061"/>
        <v>30375709</v>
      </c>
      <c r="U4392" s="30">
        <f t="shared" si="1062"/>
        <v>10806</v>
      </c>
      <c r="V4392" s="30">
        <f t="shared" si="1063"/>
        <v>87723712</v>
      </c>
    </row>
    <row r="4393" spans="1:22" ht="16.5" x14ac:dyDescent="0.15">
      <c r="A4393">
        <f>人物属性总表!A4398</f>
        <v>4390</v>
      </c>
      <c r="B4393" s="5">
        <f>人物属性总表!K4398</f>
        <v>76300</v>
      </c>
      <c r="C4393" s="5">
        <f>人物属性总表!L4398</f>
        <v>12</v>
      </c>
      <c r="D4393" s="5">
        <f>人物属性总表!M4398</f>
        <v>76300</v>
      </c>
      <c r="E4393" s="5">
        <f>人物属性总表!N4398</f>
        <v>12</v>
      </c>
      <c r="F4393" s="5">
        <f>人物属性总表!O4398</f>
        <v>222160</v>
      </c>
      <c r="G4393" s="22">
        <f t="shared" si="1049"/>
        <v>151954849</v>
      </c>
      <c r="H4393" s="22">
        <f t="shared" si="1050"/>
        <v>54044</v>
      </c>
      <c r="I4393" s="22">
        <f t="shared" si="1051"/>
        <v>151954849</v>
      </c>
      <c r="J4393" s="22">
        <f t="shared" si="1052"/>
        <v>54044</v>
      </c>
      <c r="K4393" s="22">
        <f t="shared" si="1053"/>
        <v>438840720</v>
      </c>
      <c r="L4393" s="22"/>
      <c r="M4393" s="29">
        <f t="shared" si="1054"/>
        <v>11445</v>
      </c>
      <c r="N4393" s="29">
        <f t="shared" si="1055"/>
        <v>1</v>
      </c>
      <c r="O4393" s="29">
        <f t="shared" si="1056"/>
        <v>11445</v>
      </c>
      <c r="P4393" s="29">
        <f t="shared" si="1057"/>
        <v>1</v>
      </c>
      <c r="Q4393" s="29">
        <f t="shared" si="1058"/>
        <v>33324</v>
      </c>
      <c r="R4393" s="30">
        <f t="shared" si="1059"/>
        <v>30390969</v>
      </c>
      <c r="S4393" s="30">
        <f t="shared" si="1060"/>
        <v>10808</v>
      </c>
      <c r="T4393" s="30">
        <f t="shared" si="1061"/>
        <v>30390969</v>
      </c>
      <c r="U4393" s="30">
        <f t="shared" si="1062"/>
        <v>10808</v>
      </c>
      <c r="V4393" s="30">
        <f t="shared" si="1063"/>
        <v>87768144</v>
      </c>
    </row>
    <row r="4394" spans="1:22" ht="16.5" x14ac:dyDescent="0.15">
      <c r="A4394">
        <f>人物属性总表!A4399</f>
        <v>4391</v>
      </c>
      <c r="B4394" s="5">
        <f>人物属性总表!K4399</f>
        <v>76321</v>
      </c>
      <c r="C4394" s="5">
        <f>人物属性总表!L4399</f>
        <v>13</v>
      </c>
      <c r="D4394" s="5">
        <f>人物属性总表!M4399</f>
        <v>76321</v>
      </c>
      <c r="E4394" s="5">
        <f>人物属性总表!N4399</f>
        <v>13</v>
      </c>
      <c r="F4394" s="5">
        <f>人物属性总表!O4399</f>
        <v>216440</v>
      </c>
      <c r="G4394" s="22">
        <f t="shared" si="1049"/>
        <v>152031170</v>
      </c>
      <c r="H4394" s="22">
        <f t="shared" si="1050"/>
        <v>54057</v>
      </c>
      <c r="I4394" s="22">
        <f t="shared" si="1051"/>
        <v>152031170</v>
      </c>
      <c r="J4394" s="22">
        <f t="shared" si="1052"/>
        <v>54057</v>
      </c>
      <c r="K4394" s="22">
        <f t="shared" si="1053"/>
        <v>439057160</v>
      </c>
      <c r="L4394" s="22"/>
      <c r="M4394" s="29">
        <f t="shared" si="1054"/>
        <v>11448</v>
      </c>
      <c r="N4394" s="29">
        <f t="shared" si="1055"/>
        <v>1</v>
      </c>
      <c r="O4394" s="29">
        <f t="shared" si="1056"/>
        <v>11448</v>
      </c>
      <c r="P4394" s="29">
        <f t="shared" si="1057"/>
        <v>1</v>
      </c>
      <c r="Q4394" s="29">
        <f t="shared" si="1058"/>
        <v>32466</v>
      </c>
      <c r="R4394" s="30">
        <f t="shared" si="1059"/>
        <v>30406234</v>
      </c>
      <c r="S4394" s="30">
        <f t="shared" si="1060"/>
        <v>10811</v>
      </c>
      <c r="T4394" s="30">
        <f t="shared" si="1061"/>
        <v>30406234</v>
      </c>
      <c r="U4394" s="30">
        <f t="shared" si="1062"/>
        <v>10811</v>
      </c>
      <c r="V4394" s="30">
        <f t="shared" si="1063"/>
        <v>87811432</v>
      </c>
    </row>
    <row r="4395" spans="1:22" ht="16.5" x14ac:dyDescent="0.15">
      <c r="A4395">
        <f>人物属性总表!A4400</f>
        <v>4392</v>
      </c>
      <c r="B4395" s="5">
        <f>人物属性总表!K4400</f>
        <v>76342</v>
      </c>
      <c r="C4395" s="5">
        <f>人物属性总表!L4400</f>
        <v>12</v>
      </c>
      <c r="D4395" s="5">
        <f>人物属性总表!M4400</f>
        <v>76342</v>
      </c>
      <c r="E4395" s="5">
        <f>人物属性总表!N4400</f>
        <v>12</v>
      </c>
      <c r="F4395" s="5">
        <f>人物属性总表!O4400</f>
        <v>222290</v>
      </c>
      <c r="G4395" s="22">
        <f t="shared" si="1049"/>
        <v>152107512</v>
      </c>
      <c r="H4395" s="22">
        <f t="shared" si="1050"/>
        <v>54069</v>
      </c>
      <c r="I4395" s="22">
        <f t="shared" si="1051"/>
        <v>152107512</v>
      </c>
      <c r="J4395" s="22">
        <f t="shared" si="1052"/>
        <v>54069</v>
      </c>
      <c r="K4395" s="22">
        <f t="shared" si="1053"/>
        <v>439279450</v>
      </c>
      <c r="L4395" s="22"/>
      <c r="M4395" s="29">
        <f t="shared" si="1054"/>
        <v>11451</v>
      </c>
      <c r="N4395" s="29">
        <f t="shared" si="1055"/>
        <v>1</v>
      </c>
      <c r="O4395" s="29">
        <f t="shared" si="1056"/>
        <v>11451</v>
      </c>
      <c r="P4395" s="29">
        <f t="shared" si="1057"/>
        <v>1</v>
      </c>
      <c r="Q4395" s="29">
        <f t="shared" si="1058"/>
        <v>33343</v>
      </c>
      <c r="R4395" s="30">
        <f t="shared" si="1059"/>
        <v>30421502</v>
      </c>
      <c r="S4395" s="30">
        <f t="shared" si="1060"/>
        <v>10813</v>
      </c>
      <c r="T4395" s="30">
        <f t="shared" si="1061"/>
        <v>30421502</v>
      </c>
      <c r="U4395" s="30">
        <f t="shared" si="1062"/>
        <v>10813</v>
      </c>
      <c r="V4395" s="30">
        <f t="shared" si="1063"/>
        <v>87855890</v>
      </c>
    </row>
    <row r="4396" spans="1:22" ht="16.5" x14ac:dyDescent="0.15">
      <c r="A4396">
        <f>人物属性总表!A4401</f>
        <v>4393</v>
      </c>
      <c r="B4396" s="5">
        <f>人物属性总表!K4401</f>
        <v>76363</v>
      </c>
      <c r="C4396" s="5">
        <f>人物属性总表!L4401</f>
        <v>13</v>
      </c>
      <c r="D4396" s="5">
        <f>人物属性总表!M4401</f>
        <v>76363</v>
      </c>
      <c r="E4396" s="5">
        <f>人物属性总表!N4401</f>
        <v>13</v>
      </c>
      <c r="F4396" s="5">
        <f>人物属性总表!O4401</f>
        <v>216560</v>
      </c>
      <c r="G4396" s="22">
        <f t="shared" si="1049"/>
        <v>152183875</v>
      </c>
      <c r="H4396" s="22">
        <f t="shared" si="1050"/>
        <v>54082</v>
      </c>
      <c r="I4396" s="22">
        <f t="shared" si="1051"/>
        <v>152183875</v>
      </c>
      <c r="J4396" s="22">
        <f t="shared" si="1052"/>
        <v>54082</v>
      </c>
      <c r="K4396" s="22">
        <f t="shared" si="1053"/>
        <v>439496010</v>
      </c>
      <c r="L4396" s="22"/>
      <c r="M4396" s="29">
        <f t="shared" si="1054"/>
        <v>11454</v>
      </c>
      <c r="N4396" s="29">
        <f t="shared" si="1055"/>
        <v>1</v>
      </c>
      <c r="O4396" s="29">
        <f t="shared" si="1056"/>
        <v>11454</v>
      </c>
      <c r="P4396" s="29">
        <f t="shared" si="1057"/>
        <v>1</v>
      </c>
      <c r="Q4396" s="29">
        <f t="shared" si="1058"/>
        <v>32484</v>
      </c>
      <c r="R4396" s="30">
        <f t="shared" si="1059"/>
        <v>30436775</v>
      </c>
      <c r="S4396" s="30">
        <f t="shared" si="1060"/>
        <v>10816</v>
      </c>
      <c r="T4396" s="30">
        <f t="shared" si="1061"/>
        <v>30436775</v>
      </c>
      <c r="U4396" s="30">
        <f t="shared" si="1062"/>
        <v>10816</v>
      </c>
      <c r="V4396" s="30">
        <f t="shared" si="1063"/>
        <v>87899202</v>
      </c>
    </row>
    <row r="4397" spans="1:22" ht="16.5" x14ac:dyDescent="0.15">
      <c r="A4397">
        <f>人物属性总表!A4402</f>
        <v>4394</v>
      </c>
      <c r="B4397" s="5">
        <f>人物属性总表!K4402</f>
        <v>76384</v>
      </c>
      <c r="C4397" s="5">
        <f>人物属性总表!L4402</f>
        <v>12</v>
      </c>
      <c r="D4397" s="5">
        <f>人物属性总表!M4402</f>
        <v>76384</v>
      </c>
      <c r="E4397" s="5">
        <f>人物属性总表!N4402</f>
        <v>12</v>
      </c>
      <c r="F4397" s="5">
        <f>人物属性总表!O4402</f>
        <v>222400</v>
      </c>
      <c r="G4397" s="22">
        <f t="shared" si="1049"/>
        <v>152260259</v>
      </c>
      <c r="H4397" s="22">
        <f t="shared" si="1050"/>
        <v>54094</v>
      </c>
      <c r="I4397" s="22">
        <f t="shared" si="1051"/>
        <v>152260259</v>
      </c>
      <c r="J4397" s="22">
        <f t="shared" si="1052"/>
        <v>54094</v>
      </c>
      <c r="K4397" s="22">
        <f t="shared" si="1053"/>
        <v>439718410</v>
      </c>
      <c r="L4397" s="22"/>
      <c r="M4397" s="29">
        <f t="shared" si="1054"/>
        <v>11457</v>
      </c>
      <c r="N4397" s="29">
        <f t="shared" si="1055"/>
        <v>1</v>
      </c>
      <c r="O4397" s="29">
        <f t="shared" si="1056"/>
        <v>11457</v>
      </c>
      <c r="P4397" s="29">
        <f t="shared" si="1057"/>
        <v>1</v>
      </c>
      <c r="Q4397" s="29">
        <f t="shared" si="1058"/>
        <v>33360</v>
      </c>
      <c r="R4397" s="30">
        <f t="shared" si="1059"/>
        <v>30452051</v>
      </c>
      <c r="S4397" s="30">
        <f t="shared" si="1060"/>
        <v>10818</v>
      </c>
      <c r="T4397" s="30">
        <f t="shared" si="1061"/>
        <v>30452051</v>
      </c>
      <c r="U4397" s="30">
        <f t="shared" si="1062"/>
        <v>10818</v>
      </c>
      <c r="V4397" s="30">
        <f t="shared" si="1063"/>
        <v>87943682</v>
      </c>
    </row>
    <row r="4398" spans="1:22" ht="16.5" x14ac:dyDescent="0.15">
      <c r="A4398">
        <f>人物属性总表!A4403</f>
        <v>4395</v>
      </c>
      <c r="B4398" s="5">
        <f>人物属性总表!K4403</f>
        <v>76406</v>
      </c>
      <c r="C4398" s="5">
        <f>人物属性总表!L4403</f>
        <v>13</v>
      </c>
      <c r="D4398" s="5">
        <f>人物属性总表!M4403</f>
        <v>76406</v>
      </c>
      <c r="E4398" s="5">
        <f>人物属性总表!N4403</f>
        <v>13</v>
      </c>
      <c r="F4398" s="5">
        <f>人物属性总表!O4403</f>
        <v>216690</v>
      </c>
      <c r="G4398" s="22">
        <f t="shared" si="1049"/>
        <v>152336665</v>
      </c>
      <c r="H4398" s="22">
        <f t="shared" si="1050"/>
        <v>54107</v>
      </c>
      <c r="I4398" s="22">
        <f t="shared" si="1051"/>
        <v>152336665</v>
      </c>
      <c r="J4398" s="22">
        <f t="shared" si="1052"/>
        <v>54107</v>
      </c>
      <c r="K4398" s="22">
        <f t="shared" si="1053"/>
        <v>439935100</v>
      </c>
      <c r="L4398" s="22"/>
      <c r="M4398" s="29">
        <f t="shared" si="1054"/>
        <v>11460</v>
      </c>
      <c r="N4398" s="29">
        <f t="shared" si="1055"/>
        <v>1</v>
      </c>
      <c r="O4398" s="29">
        <f t="shared" si="1056"/>
        <v>11460</v>
      </c>
      <c r="P4398" s="29">
        <f t="shared" si="1057"/>
        <v>1</v>
      </c>
      <c r="Q4398" s="29">
        <f t="shared" si="1058"/>
        <v>32503</v>
      </c>
      <c r="R4398" s="30">
        <f t="shared" si="1059"/>
        <v>30467333</v>
      </c>
      <c r="S4398" s="30">
        <f t="shared" si="1060"/>
        <v>10821</v>
      </c>
      <c r="T4398" s="30">
        <f t="shared" si="1061"/>
        <v>30467333</v>
      </c>
      <c r="U4398" s="30">
        <f t="shared" si="1062"/>
        <v>10821</v>
      </c>
      <c r="V4398" s="30">
        <f t="shared" si="1063"/>
        <v>87987020</v>
      </c>
    </row>
    <row r="4399" spans="1:22" ht="16.5" x14ac:dyDescent="0.15">
      <c r="A4399">
        <f>人物属性总表!A4404</f>
        <v>4396</v>
      </c>
      <c r="B4399" s="5">
        <f>人物属性总表!K4404</f>
        <v>76427</v>
      </c>
      <c r="C4399" s="5">
        <f>人物属性总表!L4404</f>
        <v>12</v>
      </c>
      <c r="D4399" s="5">
        <f>人物属性总表!M4404</f>
        <v>76427</v>
      </c>
      <c r="E4399" s="5">
        <f>人物属性总表!N4404</f>
        <v>12</v>
      </c>
      <c r="F4399" s="5">
        <f>人物属性总表!O4404</f>
        <v>222530</v>
      </c>
      <c r="G4399" s="22">
        <f t="shared" si="1049"/>
        <v>152413092</v>
      </c>
      <c r="H4399" s="22">
        <f t="shared" si="1050"/>
        <v>54119</v>
      </c>
      <c r="I4399" s="22">
        <f t="shared" si="1051"/>
        <v>152413092</v>
      </c>
      <c r="J4399" s="22">
        <f t="shared" si="1052"/>
        <v>54119</v>
      </c>
      <c r="K4399" s="22">
        <f t="shared" si="1053"/>
        <v>440157630</v>
      </c>
      <c r="L4399" s="22"/>
      <c r="M4399" s="29">
        <f t="shared" si="1054"/>
        <v>11464</v>
      </c>
      <c r="N4399" s="29">
        <f t="shared" si="1055"/>
        <v>1</v>
      </c>
      <c r="O4399" s="29">
        <f t="shared" si="1056"/>
        <v>11464</v>
      </c>
      <c r="P4399" s="29">
        <f t="shared" si="1057"/>
        <v>1</v>
      </c>
      <c r="Q4399" s="29">
        <f t="shared" si="1058"/>
        <v>33379</v>
      </c>
      <c r="R4399" s="30">
        <f t="shared" si="1059"/>
        <v>30482618</v>
      </c>
      <c r="S4399" s="30">
        <f t="shared" si="1060"/>
        <v>10823</v>
      </c>
      <c r="T4399" s="30">
        <f t="shared" si="1061"/>
        <v>30482618</v>
      </c>
      <c r="U4399" s="30">
        <f t="shared" si="1062"/>
        <v>10823</v>
      </c>
      <c r="V4399" s="30">
        <f t="shared" si="1063"/>
        <v>88031526</v>
      </c>
    </row>
    <row r="4400" spans="1:22" ht="16.5" x14ac:dyDescent="0.15">
      <c r="A4400">
        <f>人物属性总表!A4405</f>
        <v>4397</v>
      </c>
      <c r="B4400" s="5">
        <f>人物属性总表!K4405</f>
        <v>76448</v>
      </c>
      <c r="C4400" s="5">
        <f>人物属性总表!L4405</f>
        <v>13</v>
      </c>
      <c r="D4400" s="5">
        <f>人物属性总表!M4405</f>
        <v>76448</v>
      </c>
      <c r="E4400" s="5">
        <f>人物属性总表!N4405</f>
        <v>13</v>
      </c>
      <c r="F4400" s="5">
        <f>人物属性总表!O4405</f>
        <v>216800</v>
      </c>
      <c r="G4400" s="22">
        <f t="shared" si="1049"/>
        <v>152489540</v>
      </c>
      <c r="H4400" s="22">
        <f t="shared" si="1050"/>
        <v>54132</v>
      </c>
      <c r="I4400" s="22">
        <f t="shared" si="1051"/>
        <v>152489540</v>
      </c>
      <c r="J4400" s="22">
        <f t="shared" si="1052"/>
        <v>54132</v>
      </c>
      <c r="K4400" s="22">
        <f t="shared" si="1053"/>
        <v>440374430</v>
      </c>
      <c r="L4400" s="22"/>
      <c r="M4400" s="29">
        <f t="shared" si="1054"/>
        <v>11467</v>
      </c>
      <c r="N4400" s="29">
        <f t="shared" si="1055"/>
        <v>1</v>
      </c>
      <c r="O4400" s="29">
        <f t="shared" si="1056"/>
        <v>11467</v>
      </c>
      <c r="P4400" s="29">
        <f t="shared" si="1057"/>
        <v>1</v>
      </c>
      <c r="Q4400" s="29">
        <f t="shared" si="1058"/>
        <v>32520</v>
      </c>
      <c r="R4400" s="30">
        <f t="shared" si="1059"/>
        <v>30497908</v>
      </c>
      <c r="S4400" s="30">
        <f t="shared" si="1060"/>
        <v>10826</v>
      </c>
      <c r="T4400" s="30">
        <f t="shared" si="1061"/>
        <v>30497908</v>
      </c>
      <c r="U4400" s="30">
        <f t="shared" si="1062"/>
        <v>10826</v>
      </c>
      <c r="V4400" s="30">
        <f t="shared" si="1063"/>
        <v>88074886</v>
      </c>
    </row>
    <row r="4401" spans="1:22" ht="16.5" x14ac:dyDescent="0.15">
      <c r="A4401">
        <f>人物属性总表!A4406</f>
        <v>4398</v>
      </c>
      <c r="B4401" s="5">
        <f>人物属性总表!K4406</f>
        <v>76469</v>
      </c>
      <c r="C4401" s="5">
        <f>人物属性总表!L4406</f>
        <v>13</v>
      </c>
      <c r="D4401" s="5">
        <f>人物属性总表!M4406</f>
        <v>76469</v>
      </c>
      <c r="E4401" s="5">
        <f>人物属性总表!N4406</f>
        <v>13</v>
      </c>
      <c r="F4401" s="5">
        <f>人物属性总表!O4406</f>
        <v>216860</v>
      </c>
      <c r="G4401" s="22">
        <f t="shared" si="1049"/>
        <v>152566009</v>
      </c>
      <c r="H4401" s="22">
        <f t="shared" si="1050"/>
        <v>54145</v>
      </c>
      <c r="I4401" s="22">
        <f t="shared" si="1051"/>
        <v>152566009</v>
      </c>
      <c r="J4401" s="22">
        <f t="shared" si="1052"/>
        <v>54145</v>
      </c>
      <c r="K4401" s="22">
        <f t="shared" si="1053"/>
        <v>440591290</v>
      </c>
      <c r="L4401" s="22"/>
      <c r="M4401" s="29">
        <f t="shared" si="1054"/>
        <v>11470</v>
      </c>
      <c r="N4401" s="29">
        <f t="shared" si="1055"/>
        <v>1</v>
      </c>
      <c r="O4401" s="29">
        <f t="shared" si="1056"/>
        <v>11470</v>
      </c>
      <c r="P4401" s="29">
        <f t="shared" si="1057"/>
        <v>1</v>
      </c>
      <c r="Q4401" s="29">
        <f t="shared" si="1058"/>
        <v>32529</v>
      </c>
      <c r="R4401" s="30">
        <f t="shared" si="1059"/>
        <v>30513201</v>
      </c>
      <c r="S4401" s="30">
        <f t="shared" si="1060"/>
        <v>10829</v>
      </c>
      <c r="T4401" s="30">
        <f t="shared" si="1061"/>
        <v>30513201</v>
      </c>
      <c r="U4401" s="30">
        <f t="shared" si="1062"/>
        <v>10829</v>
      </c>
      <c r="V4401" s="30">
        <f t="shared" si="1063"/>
        <v>88118258</v>
      </c>
    </row>
    <row r="4402" spans="1:22" ht="16.5" x14ac:dyDescent="0.15">
      <c r="A4402">
        <f>人物属性总表!A4407</f>
        <v>4399</v>
      </c>
      <c r="B4402" s="5">
        <f>人物属性总表!K4407</f>
        <v>76490</v>
      </c>
      <c r="C4402" s="5">
        <f>人物属性总表!L4407</f>
        <v>12</v>
      </c>
      <c r="D4402" s="5">
        <f>人物属性总表!M4407</f>
        <v>76490</v>
      </c>
      <c r="E4402" s="5">
        <f>人物属性总表!N4407</f>
        <v>12</v>
      </c>
      <c r="F4402" s="5">
        <f>人物属性总表!O4407</f>
        <v>222710</v>
      </c>
      <c r="G4402" s="22">
        <f t="shared" si="1049"/>
        <v>152642499</v>
      </c>
      <c r="H4402" s="22">
        <f t="shared" si="1050"/>
        <v>54157</v>
      </c>
      <c r="I4402" s="22">
        <f t="shared" si="1051"/>
        <v>152642499</v>
      </c>
      <c r="J4402" s="22">
        <f t="shared" si="1052"/>
        <v>54157</v>
      </c>
      <c r="K4402" s="22">
        <f t="shared" si="1053"/>
        <v>440814000</v>
      </c>
      <c r="L4402" s="22"/>
      <c r="M4402" s="29">
        <f t="shared" si="1054"/>
        <v>11473</v>
      </c>
      <c r="N4402" s="29">
        <f t="shared" si="1055"/>
        <v>1</v>
      </c>
      <c r="O4402" s="29">
        <f t="shared" si="1056"/>
        <v>11473</v>
      </c>
      <c r="P4402" s="29">
        <f t="shared" si="1057"/>
        <v>1</v>
      </c>
      <c r="Q4402" s="29">
        <f t="shared" si="1058"/>
        <v>33406</v>
      </c>
      <c r="R4402" s="30">
        <f t="shared" si="1059"/>
        <v>30528499</v>
      </c>
      <c r="S4402" s="30">
        <f t="shared" si="1060"/>
        <v>10831</v>
      </c>
      <c r="T4402" s="30">
        <f t="shared" si="1061"/>
        <v>30528499</v>
      </c>
      <c r="U4402" s="30">
        <f t="shared" si="1062"/>
        <v>10831</v>
      </c>
      <c r="V4402" s="30">
        <f t="shared" si="1063"/>
        <v>88162800</v>
      </c>
    </row>
    <row r="4403" spans="1:22" ht="16.5" x14ac:dyDescent="0.15">
      <c r="A4403">
        <f>人物属性总表!A4408</f>
        <v>4400</v>
      </c>
      <c r="B4403" s="5">
        <f>人物属性总表!K4408</f>
        <v>76511</v>
      </c>
      <c r="C4403" s="5">
        <f>人物属性总表!L4408</f>
        <v>13</v>
      </c>
      <c r="D4403" s="5">
        <f>人物属性总表!M4408</f>
        <v>76511</v>
      </c>
      <c r="E4403" s="5">
        <f>人物属性总表!N4408</f>
        <v>13</v>
      </c>
      <c r="F4403" s="5">
        <f>人物属性总表!O4408</f>
        <v>216990</v>
      </c>
      <c r="G4403" s="22">
        <f t="shared" si="1049"/>
        <v>152719010</v>
      </c>
      <c r="H4403" s="22">
        <f t="shared" si="1050"/>
        <v>54170</v>
      </c>
      <c r="I4403" s="22">
        <f t="shared" si="1051"/>
        <v>152719010</v>
      </c>
      <c r="J4403" s="22">
        <f t="shared" si="1052"/>
        <v>54170</v>
      </c>
      <c r="K4403" s="22">
        <f t="shared" si="1053"/>
        <v>441030990</v>
      </c>
      <c r="L4403" s="22"/>
      <c r="M4403" s="29">
        <f t="shared" si="1054"/>
        <v>11476</v>
      </c>
      <c r="N4403" s="29">
        <f t="shared" si="1055"/>
        <v>1</v>
      </c>
      <c r="O4403" s="29">
        <f t="shared" si="1056"/>
        <v>11476</v>
      </c>
      <c r="P4403" s="29">
        <f t="shared" si="1057"/>
        <v>1</v>
      </c>
      <c r="Q4403" s="29">
        <f t="shared" si="1058"/>
        <v>32548</v>
      </c>
      <c r="R4403" s="30">
        <f t="shared" si="1059"/>
        <v>30543802</v>
      </c>
      <c r="S4403" s="30">
        <f t="shared" si="1060"/>
        <v>10834</v>
      </c>
      <c r="T4403" s="30">
        <f t="shared" si="1061"/>
        <v>30543802</v>
      </c>
      <c r="U4403" s="30">
        <f t="shared" si="1062"/>
        <v>10834</v>
      </c>
      <c r="V4403" s="30">
        <f t="shared" si="1063"/>
        <v>88206198</v>
      </c>
    </row>
    <row r="4404" spans="1:22" ht="16.5" x14ac:dyDescent="0.15">
      <c r="A4404">
        <f>人物属性总表!A4409</f>
        <v>4401</v>
      </c>
      <c r="B4404" s="5">
        <f>人物属性总表!K4409</f>
        <v>76532</v>
      </c>
      <c r="C4404" s="5">
        <f>人物属性总表!L4409</f>
        <v>12</v>
      </c>
      <c r="D4404" s="5">
        <f>人物属性总表!M4409</f>
        <v>76532</v>
      </c>
      <c r="E4404" s="5">
        <f>人物属性总表!N4409</f>
        <v>12</v>
      </c>
      <c r="F4404" s="5">
        <f>人物属性总表!O4409</f>
        <v>222830</v>
      </c>
      <c r="G4404" s="22">
        <f t="shared" si="1049"/>
        <v>152795542</v>
      </c>
      <c r="H4404" s="22">
        <f t="shared" si="1050"/>
        <v>54182</v>
      </c>
      <c r="I4404" s="22">
        <f t="shared" si="1051"/>
        <v>152795542</v>
      </c>
      <c r="J4404" s="22">
        <f t="shared" si="1052"/>
        <v>54182</v>
      </c>
      <c r="K4404" s="22">
        <f t="shared" si="1053"/>
        <v>441253820</v>
      </c>
      <c r="L4404" s="22"/>
      <c r="M4404" s="29">
        <f t="shared" si="1054"/>
        <v>11479</v>
      </c>
      <c r="N4404" s="29">
        <f t="shared" si="1055"/>
        <v>1</v>
      </c>
      <c r="O4404" s="29">
        <f t="shared" si="1056"/>
        <v>11479</v>
      </c>
      <c r="P4404" s="29">
        <f t="shared" si="1057"/>
        <v>1</v>
      </c>
      <c r="Q4404" s="29">
        <f t="shared" si="1058"/>
        <v>33424</v>
      </c>
      <c r="R4404" s="30">
        <f t="shared" si="1059"/>
        <v>30559108</v>
      </c>
      <c r="S4404" s="30">
        <f t="shared" si="1060"/>
        <v>10836</v>
      </c>
      <c r="T4404" s="30">
        <f t="shared" si="1061"/>
        <v>30559108</v>
      </c>
      <c r="U4404" s="30">
        <f t="shared" si="1062"/>
        <v>10836</v>
      </c>
      <c r="V4404" s="30">
        <f t="shared" si="1063"/>
        <v>88250764</v>
      </c>
    </row>
    <row r="4405" spans="1:22" ht="16.5" x14ac:dyDescent="0.15">
      <c r="A4405">
        <f>人物属性总表!A4410</f>
        <v>4402</v>
      </c>
      <c r="B4405" s="5">
        <f>人物属性总表!K4410</f>
        <v>76553</v>
      </c>
      <c r="C4405" s="5">
        <f>人物属性总表!L4410</f>
        <v>13</v>
      </c>
      <c r="D4405" s="5">
        <f>人物属性总表!M4410</f>
        <v>76553</v>
      </c>
      <c r="E4405" s="5">
        <f>人物属性总表!N4410</f>
        <v>13</v>
      </c>
      <c r="F4405" s="5">
        <f>人物属性总表!O4410</f>
        <v>217100</v>
      </c>
      <c r="G4405" s="22">
        <f t="shared" si="1049"/>
        <v>152872095</v>
      </c>
      <c r="H4405" s="22">
        <f t="shared" si="1050"/>
        <v>54195</v>
      </c>
      <c r="I4405" s="22">
        <f t="shared" si="1051"/>
        <v>152872095</v>
      </c>
      <c r="J4405" s="22">
        <f t="shared" si="1052"/>
        <v>54195</v>
      </c>
      <c r="K4405" s="22">
        <f t="shared" si="1053"/>
        <v>441470920</v>
      </c>
      <c r="L4405" s="22"/>
      <c r="M4405" s="29">
        <f t="shared" si="1054"/>
        <v>11482</v>
      </c>
      <c r="N4405" s="29">
        <f t="shared" si="1055"/>
        <v>1</v>
      </c>
      <c r="O4405" s="29">
        <f t="shared" si="1056"/>
        <v>11482</v>
      </c>
      <c r="P4405" s="29">
        <f t="shared" si="1057"/>
        <v>1</v>
      </c>
      <c r="Q4405" s="29">
        <f t="shared" si="1058"/>
        <v>32565</v>
      </c>
      <c r="R4405" s="30">
        <f t="shared" si="1059"/>
        <v>30574419</v>
      </c>
      <c r="S4405" s="30">
        <f t="shared" si="1060"/>
        <v>10839</v>
      </c>
      <c r="T4405" s="30">
        <f t="shared" si="1061"/>
        <v>30574419</v>
      </c>
      <c r="U4405" s="30">
        <f t="shared" si="1062"/>
        <v>10839</v>
      </c>
      <c r="V4405" s="30">
        <f t="shared" si="1063"/>
        <v>88294184</v>
      </c>
    </row>
    <row r="4406" spans="1:22" ht="16.5" x14ac:dyDescent="0.15">
      <c r="A4406">
        <f>人物属性总表!A4411</f>
        <v>4403</v>
      </c>
      <c r="B4406" s="5">
        <f>人物属性总表!K4411</f>
        <v>76574</v>
      </c>
      <c r="C4406" s="5">
        <f>人物属性总表!L4411</f>
        <v>12</v>
      </c>
      <c r="D4406" s="5">
        <f>人物属性总表!M4411</f>
        <v>76574</v>
      </c>
      <c r="E4406" s="5">
        <f>人物属性总表!N4411</f>
        <v>12</v>
      </c>
      <c r="F4406" s="5">
        <f>人物属性总表!O4411</f>
        <v>222950</v>
      </c>
      <c r="G4406" s="22">
        <f t="shared" si="1049"/>
        <v>152948669</v>
      </c>
      <c r="H4406" s="22">
        <f t="shared" si="1050"/>
        <v>54207</v>
      </c>
      <c r="I4406" s="22">
        <f t="shared" si="1051"/>
        <v>152948669</v>
      </c>
      <c r="J4406" s="22">
        <f t="shared" si="1052"/>
        <v>54207</v>
      </c>
      <c r="K4406" s="22">
        <f t="shared" si="1053"/>
        <v>441693870</v>
      </c>
      <c r="L4406" s="22"/>
      <c r="M4406" s="29">
        <f t="shared" si="1054"/>
        <v>11486</v>
      </c>
      <c r="N4406" s="29">
        <f t="shared" si="1055"/>
        <v>1</v>
      </c>
      <c r="O4406" s="29">
        <f t="shared" si="1056"/>
        <v>11486</v>
      </c>
      <c r="P4406" s="29">
        <f t="shared" si="1057"/>
        <v>1</v>
      </c>
      <c r="Q4406" s="29">
        <f t="shared" si="1058"/>
        <v>33442</v>
      </c>
      <c r="R4406" s="30">
        <f t="shared" si="1059"/>
        <v>30589733</v>
      </c>
      <c r="S4406" s="30">
        <f t="shared" si="1060"/>
        <v>10841</v>
      </c>
      <c r="T4406" s="30">
        <f t="shared" si="1061"/>
        <v>30589733</v>
      </c>
      <c r="U4406" s="30">
        <f t="shared" si="1062"/>
        <v>10841</v>
      </c>
      <c r="V4406" s="30">
        <f t="shared" si="1063"/>
        <v>88338774</v>
      </c>
    </row>
    <row r="4407" spans="1:22" ht="16.5" x14ac:dyDescent="0.15">
      <c r="A4407">
        <f>人物属性总表!A4412</f>
        <v>4404</v>
      </c>
      <c r="B4407" s="5">
        <f>人物属性总表!K4412</f>
        <v>76595</v>
      </c>
      <c r="C4407" s="5">
        <f>人物属性总表!L4412</f>
        <v>13</v>
      </c>
      <c r="D4407" s="5">
        <f>人物属性总表!M4412</f>
        <v>76595</v>
      </c>
      <c r="E4407" s="5">
        <f>人物属性总表!N4412</f>
        <v>13</v>
      </c>
      <c r="F4407" s="5">
        <f>人物属性总表!O4412</f>
        <v>217220</v>
      </c>
      <c r="G4407" s="22">
        <f t="shared" si="1049"/>
        <v>153025264</v>
      </c>
      <c r="H4407" s="22">
        <f t="shared" si="1050"/>
        <v>54220</v>
      </c>
      <c r="I4407" s="22">
        <f t="shared" si="1051"/>
        <v>153025264</v>
      </c>
      <c r="J4407" s="22">
        <f t="shared" si="1052"/>
        <v>54220</v>
      </c>
      <c r="K4407" s="22">
        <f t="shared" si="1053"/>
        <v>441911090</v>
      </c>
      <c r="L4407" s="22"/>
      <c r="M4407" s="29">
        <f t="shared" si="1054"/>
        <v>11489</v>
      </c>
      <c r="N4407" s="29">
        <f t="shared" si="1055"/>
        <v>1</v>
      </c>
      <c r="O4407" s="29">
        <f t="shared" si="1056"/>
        <v>11489</v>
      </c>
      <c r="P4407" s="29">
        <f t="shared" si="1057"/>
        <v>1</v>
      </c>
      <c r="Q4407" s="29">
        <f t="shared" si="1058"/>
        <v>32583</v>
      </c>
      <c r="R4407" s="30">
        <f t="shared" si="1059"/>
        <v>30605052</v>
      </c>
      <c r="S4407" s="30">
        <f t="shared" si="1060"/>
        <v>10844</v>
      </c>
      <c r="T4407" s="30">
        <f t="shared" si="1061"/>
        <v>30605052</v>
      </c>
      <c r="U4407" s="30">
        <f t="shared" si="1062"/>
        <v>10844</v>
      </c>
      <c r="V4407" s="30">
        <f t="shared" si="1063"/>
        <v>88382218</v>
      </c>
    </row>
    <row r="4408" spans="1:22" ht="16.5" x14ac:dyDescent="0.15">
      <c r="A4408">
        <f>人物属性总表!A4413</f>
        <v>4405</v>
      </c>
      <c r="B4408" s="5">
        <f>人物属性总表!K4413</f>
        <v>76617</v>
      </c>
      <c r="C4408" s="5">
        <f>人物属性总表!L4413</f>
        <v>12</v>
      </c>
      <c r="D4408" s="5">
        <f>人物属性总表!M4413</f>
        <v>76617</v>
      </c>
      <c r="E4408" s="5">
        <f>人物属性总表!N4413</f>
        <v>12</v>
      </c>
      <c r="F4408" s="5">
        <f>人物属性总表!O4413</f>
        <v>223080</v>
      </c>
      <c r="G4408" s="22">
        <f t="shared" si="1049"/>
        <v>153101881</v>
      </c>
      <c r="H4408" s="22">
        <f t="shared" si="1050"/>
        <v>54232</v>
      </c>
      <c r="I4408" s="22">
        <f t="shared" si="1051"/>
        <v>153101881</v>
      </c>
      <c r="J4408" s="22">
        <f t="shared" si="1052"/>
        <v>54232</v>
      </c>
      <c r="K4408" s="22">
        <f t="shared" si="1053"/>
        <v>442134170</v>
      </c>
      <c r="L4408" s="22"/>
      <c r="M4408" s="29">
        <f t="shared" si="1054"/>
        <v>11492</v>
      </c>
      <c r="N4408" s="29">
        <f t="shared" si="1055"/>
        <v>1</v>
      </c>
      <c r="O4408" s="29">
        <f t="shared" si="1056"/>
        <v>11492</v>
      </c>
      <c r="P4408" s="29">
        <f t="shared" si="1057"/>
        <v>1</v>
      </c>
      <c r="Q4408" s="29">
        <f t="shared" si="1058"/>
        <v>33462</v>
      </c>
      <c r="R4408" s="30">
        <f t="shared" si="1059"/>
        <v>30620376</v>
      </c>
      <c r="S4408" s="30">
        <f t="shared" si="1060"/>
        <v>10846</v>
      </c>
      <c r="T4408" s="30">
        <f t="shared" si="1061"/>
        <v>30620376</v>
      </c>
      <c r="U4408" s="30">
        <f t="shared" si="1062"/>
        <v>10846</v>
      </c>
      <c r="V4408" s="30">
        <f t="shared" si="1063"/>
        <v>88426834</v>
      </c>
    </row>
    <row r="4409" spans="1:22" ht="16.5" x14ac:dyDescent="0.15">
      <c r="A4409">
        <f>人物属性总表!A4414</f>
        <v>4406</v>
      </c>
      <c r="B4409" s="5">
        <f>人物属性总表!K4414</f>
        <v>76638</v>
      </c>
      <c r="C4409" s="5">
        <f>人物属性总表!L4414</f>
        <v>13</v>
      </c>
      <c r="D4409" s="5">
        <f>人物属性总表!M4414</f>
        <v>76638</v>
      </c>
      <c r="E4409" s="5">
        <f>人物属性总表!N4414</f>
        <v>13</v>
      </c>
      <c r="F4409" s="5">
        <f>人物属性总表!O4414</f>
        <v>217340</v>
      </c>
      <c r="G4409" s="22">
        <f t="shared" si="1049"/>
        <v>153178519</v>
      </c>
      <c r="H4409" s="22">
        <f t="shared" si="1050"/>
        <v>54245</v>
      </c>
      <c r="I4409" s="22">
        <f t="shared" si="1051"/>
        <v>153178519</v>
      </c>
      <c r="J4409" s="22">
        <f t="shared" si="1052"/>
        <v>54245</v>
      </c>
      <c r="K4409" s="22">
        <f t="shared" si="1053"/>
        <v>442351510</v>
      </c>
      <c r="L4409" s="22"/>
      <c r="M4409" s="29">
        <f t="shared" si="1054"/>
        <v>11495</v>
      </c>
      <c r="N4409" s="29">
        <f t="shared" si="1055"/>
        <v>1</v>
      </c>
      <c r="O4409" s="29">
        <f t="shared" si="1056"/>
        <v>11495</v>
      </c>
      <c r="P4409" s="29">
        <f t="shared" si="1057"/>
        <v>1</v>
      </c>
      <c r="Q4409" s="29">
        <f t="shared" si="1058"/>
        <v>32601</v>
      </c>
      <c r="R4409" s="30">
        <f t="shared" si="1059"/>
        <v>30635703</v>
      </c>
      <c r="S4409" s="30">
        <f t="shared" si="1060"/>
        <v>10849</v>
      </c>
      <c r="T4409" s="30">
        <f t="shared" si="1061"/>
        <v>30635703</v>
      </c>
      <c r="U4409" s="30">
        <f t="shared" si="1062"/>
        <v>10849</v>
      </c>
      <c r="V4409" s="30">
        <f t="shared" si="1063"/>
        <v>88470302</v>
      </c>
    </row>
    <row r="4410" spans="1:22" ht="16.5" x14ac:dyDescent="0.15">
      <c r="A4410">
        <f>人物属性总表!A4415</f>
        <v>4407</v>
      </c>
      <c r="B4410" s="5">
        <f>人物属性总表!K4415</f>
        <v>76659</v>
      </c>
      <c r="C4410" s="5">
        <f>人物属性总表!L4415</f>
        <v>12</v>
      </c>
      <c r="D4410" s="5">
        <f>人物属性总表!M4415</f>
        <v>76659</v>
      </c>
      <c r="E4410" s="5">
        <f>人物属性总表!N4415</f>
        <v>12</v>
      </c>
      <c r="F4410" s="5">
        <f>人物属性总表!O4415</f>
        <v>223200</v>
      </c>
      <c r="G4410" s="22">
        <f t="shared" si="1049"/>
        <v>153255178</v>
      </c>
      <c r="H4410" s="22">
        <f t="shared" si="1050"/>
        <v>54257</v>
      </c>
      <c r="I4410" s="22">
        <f t="shared" si="1051"/>
        <v>153255178</v>
      </c>
      <c r="J4410" s="22">
        <f t="shared" si="1052"/>
        <v>54257</v>
      </c>
      <c r="K4410" s="22">
        <f t="shared" si="1053"/>
        <v>442574710</v>
      </c>
      <c r="L4410" s="22"/>
      <c r="M4410" s="29">
        <f t="shared" si="1054"/>
        <v>11498</v>
      </c>
      <c r="N4410" s="29">
        <f t="shared" si="1055"/>
        <v>1</v>
      </c>
      <c r="O4410" s="29">
        <f t="shared" si="1056"/>
        <v>11498</v>
      </c>
      <c r="P4410" s="29">
        <f t="shared" si="1057"/>
        <v>1</v>
      </c>
      <c r="Q4410" s="29">
        <f t="shared" si="1058"/>
        <v>33480</v>
      </c>
      <c r="R4410" s="30">
        <f t="shared" si="1059"/>
        <v>30651035</v>
      </c>
      <c r="S4410" s="30">
        <f t="shared" si="1060"/>
        <v>10851</v>
      </c>
      <c r="T4410" s="30">
        <f t="shared" si="1061"/>
        <v>30651035</v>
      </c>
      <c r="U4410" s="30">
        <f t="shared" si="1062"/>
        <v>10851</v>
      </c>
      <c r="V4410" s="30">
        <f t="shared" si="1063"/>
        <v>88514942</v>
      </c>
    </row>
    <row r="4411" spans="1:22" ht="16.5" x14ac:dyDescent="0.15">
      <c r="A4411">
        <f>人物属性总表!A4416</f>
        <v>4408</v>
      </c>
      <c r="B4411" s="5">
        <f>人物属性总表!K4416</f>
        <v>76680</v>
      </c>
      <c r="C4411" s="5">
        <f>人物属性总表!L4416</f>
        <v>13</v>
      </c>
      <c r="D4411" s="5">
        <f>人物属性总表!M4416</f>
        <v>76680</v>
      </c>
      <c r="E4411" s="5">
        <f>人物属性总表!N4416</f>
        <v>13</v>
      </c>
      <c r="F4411" s="5">
        <f>人物属性总表!O4416</f>
        <v>217460</v>
      </c>
      <c r="G4411" s="22">
        <f t="shared" si="1049"/>
        <v>153331858</v>
      </c>
      <c r="H4411" s="22">
        <f t="shared" si="1050"/>
        <v>54270</v>
      </c>
      <c r="I4411" s="22">
        <f t="shared" si="1051"/>
        <v>153331858</v>
      </c>
      <c r="J4411" s="22">
        <f t="shared" si="1052"/>
        <v>54270</v>
      </c>
      <c r="K4411" s="22">
        <f t="shared" si="1053"/>
        <v>442792170</v>
      </c>
      <c r="L4411" s="22"/>
      <c r="M4411" s="29">
        <f t="shared" si="1054"/>
        <v>11502</v>
      </c>
      <c r="N4411" s="29">
        <f t="shared" si="1055"/>
        <v>1</v>
      </c>
      <c r="O4411" s="29">
        <f t="shared" si="1056"/>
        <v>11502</v>
      </c>
      <c r="P4411" s="29">
        <f t="shared" si="1057"/>
        <v>1</v>
      </c>
      <c r="Q4411" s="29">
        <f t="shared" si="1058"/>
        <v>32619</v>
      </c>
      <c r="R4411" s="30">
        <f t="shared" si="1059"/>
        <v>30666371</v>
      </c>
      <c r="S4411" s="30">
        <f t="shared" si="1060"/>
        <v>10854</v>
      </c>
      <c r="T4411" s="30">
        <f t="shared" si="1061"/>
        <v>30666371</v>
      </c>
      <c r="U4411" s="30">
        <f t="shared" si="1062"/>
        <v>10854</v>
      </c>
      <c r="V4411" s="30">
        <f t="shared" si="1063"/>
        <v>88558434</v>
      </c>
    </row>
    <row r="4412" spans="1:22" ht="16.5" x14ac:dyDescent="0.15">
      <c r="A4412">
        <f>人物属性总表!A4417</f>
        <v>4409</v>
      </c>
      <c r="B4412" s="5">
        <f>人物属性总表!K4417</f>
        <v>76701</v>
      </c>
      <c r="C4412" s="5">
        <f>人物属性总表!L4417</f>
        <v>13</v>
      </c>
      <c r="D4412" s="5">
        <f>人物属性总表!M4417</f>
        <v>76701</v>
      </c>
      <c r="E4412" s="5">
        <f>人物属性总表!N4417</f>
        <v>13</v>
      </c>
      <c r="F4412" s="5">
        <f>人物属性总表!O4417</f>
        <v>217510</v>
      </c>
      <c r="G4412" s="22">
        <f t="shared" si="1049"/>
        <v>153408559</v>
      </c>
      <c r="H4412" s="22">
        <f t="shared" si="1050"/>
        <v>54283</v>
      </c>
      <c r="I4412" s="22">
        <f t="shared" si="1051"/>
        <v>153408559</v>
      </c>
      <c r="J4412" s="22">
        <f t="shared" si="1052"/>
        <v>54283</v>
      </c>
      <c r="K4412" s="22">
        <f t="shared" si="1053"/>
        <v>443009680</v>
      </c>
      <c r="L4412" s="22"/>
      <c r="M4412" s="29">
        <f t="shared" si="1054"/>
        <v>11505</v>
      </c>
      <c r="N4412" s="29">
        <f t="shared" si="1055"/>
        <v>1</v>
      </c>
      <c r="O4412" s="29">
        <f t="shared" si="1056"/>
        <v>11505</v>
      </c>
      <c r="P4412" s="29">
        <f t="shared" si="1057"/>
        <v>1</v>
      </c>
      <c r="Q4412" s="29">
        <f t="shared" si="1058"/>
        <v>32626</v>
      </c>
      <c r="R4412" s="30">
        <f t="shared" si="1059"/>
        <v>30681711</v>
      </c>
      <c r="S4412" s="30">
        <f t="shared" si="1060"/>
        <v>10856</v>
      </c>
      <c r="T4412" s="30">
        <f t="shared" si="1061"/>
        <v>30681711</v>
      </c>
      <c r="U4412" s="30">
        <f t="shared" si="1062"/>
        <v>10856</v>
      </c>
      <c r="V4412" s="30">
        <f t="shared" si="1063"/>
        <v>88601936</v>
      </c>
    </row>
    <row r="4413" spans="1:22" ht="16.5" x14ac:dyDescent="0.15">
      <c r="A4413">
        <f>人物属性总表!A4418</f>
        <v>4410</v>
      </c>
      <c r="B4413" s="5">
        <f>人物属性总表!K4418</f>
        <v>76722</v>
      </c>
      <c r="C4413" s="5">
        <f>人物属性总表!L4418</f>
        <v>12</v>
      </c>
      <c r="D4413" s="5">
        <f>人物属性总表!M4418</f>
        <v>76722</v>
      </c>
      <c r="E4413" s="5">
        <f>人物属性总表!N4418</f>
        <v>12</v>
      </c>
      <c r="F4413" s="5">
        <f>人物属性总表!O4418</f>
        <v>223380</v>
      </c>
      <c r="G4413" s="22">
        <f t="shared" si="1049"/>
        <v>153485281</v>
      </c>
      <c r="H4413" s="22">
        <f t="shared" si="1050"/>
        <v>54295</v>
      </c>
      <c r="I4413" s="22">
        <f t="shared" si="1051"/>
        <v>153485281</v>
      </c>
      <c r="J4413" s="22">
        <f t="shared" si="1052"/>
        <v>54295</v>
      </c>
      <c r="K4413" s="22">
        <f t="shared" si="1053"/>
        <v>443233060</v>
      </c>
      <c r="L4413" s="22"/>
      <c r="M4413" s="29">
        <f t="shared" si="1054"/>
        <v>11508</v>
      </c>
      <c r="N4413" s="29">
        <f t="shared" si="1055"/>
        <v>1</v>
      </c>
      <c r="O4413" s="29">
        <f t="shared" si="1056"/>
        <v>11508</v>
      </c>
      <c r="P4413" s="29">
        <f t="shared" si="1057"/>
        <v>1</v>
      </c>
      <c r="Q4413" s="29">
        <f t="shared" si="1058"/>
        <v>33507</v>
      </c>
      <c r="R4413" s="30">
        <f t="shared" si="1059"/>
        <v>30697056</v>
      </c>
      <c r="S4413" s="30">
        <f t="shared" si="1060"/>
        <v>10859</v>
      </c>
      <c r="T4413" s="30">
        <f t="shared" si="1061"/>
        <v>30697056</v>
      </c>
      <c r="U4413" s="30">
        <f t="shared" si="1062"/>
        <v>10859</v>
      </c>
      <c r="V4413" s="30">
        <f t="shared" si="1063"/>
        <v>88646612</v>
      </c>
    </row>
    <row r="4414" spans="1:22" ht="16.5" x14ac:dyDescent="0.15">
      <c r="A4414">
        <f>人物属性总表!A4419</f>
        <v>4411</v>
      </c>
      <c r="B4414" s="5">
        <f>人物属性总表!K4419</f>
        <v>76743</v>
      </c>
      <c r="C4414" s="5">
        <f>人物属性总表!L4419</f>
        <v>13</v>
      </c>
      <c r="D4414" s="5">
        <f>人物属性总表!M4419</f>
        <v>76743</v>
      </c>
      <c r="E4414" s="5">
        <f>人物属性总表!N4419</f>
        <v>13</v>
      </c>
      <c r="F4414" s="5">
        <f>人物属性总表!O4419</f>
        <v>217640</v>
      </c>
      <c r="G4414" s="22">
        <f t="shared" si="1049"/>
        <v>153562024</v>
      </c>
      <c r="H4414" s="22">
        <f t="shared" si="1050"/>
        <v>54308</v>
      </c>
      <c r="I4414" s="22">
        <f t="shared" si="1051"/>
        <v>153562024</v>
      </c>
      <c r="J4414" s="22">
        <f t="shared" si="1052"/>
        <v>54308</v>
      </c>
      <c r="K4414" s="22">
        <f t="shared" si="1053"/>
        <v>443450700</v>
      </c>
      <c r="L4414" s="22"/>
      <c r="M4414" s="29">
        <f t="shared" si="1054"/>
        <v>11511</v>
      </c>
      <c r="N4414" s="29">
        <f t="shared" si="1055"/>
        <v>1</v>
      </c>
      <c r="O4414" s="29">
        <f t="shared" si="1056"/>
        <v>11511</v>
      </c>
      <c r="P4414" s="29">
        <f t="shared" si="1057"/>
        <v>1</v>
      </c>
      <c r="Q4414" s="29">
        <f t="shared" si="1058"/>
        <v>32646</v>
      </c>
      <c r="R4414" s="30">
        <f t="shared" si="1059"/>
        <v>30712404</v>
      </c>
      <c r="S4414" s="30">
        <f t="shared" si="1060"/>
        <v>10861</v>
      </c>
      <c r="T4414" s="30">
        <f t="shared" si="1061"/>
        <v>30712404</v>
      </c>
      <c r="U4414" s="30">
        <f t="shared" si="1062"/>
        <v>10861</v>
      </c>
      <c r="V4414" s="30">
        <f t="shared" si="1063"/>
        <v>88690140</v>
      </c>
    </row>
    <row r="4415" spans="1:22" ht="16.5" x14ac:dyDescent="0.15">
      <c r="A4415">
        <f>人物属性总表!A4420</f>
        <v>4412</v>
      </c>
      <c r="B4415" s="5">
        <f>人物属性总表!K4420</f>
        <v>76764</v>
      </c>
      <c r="C4415" s="5">
        <f>人物属性总表!L4420</f>
        <v>12</v>
      </c>
      <c r="D4415" s="5">
        <f>人物属性总表!M4420</f>
        <v>76764</v>
      </c>
      <c r="E4415" s="5">
        <f>人物属性总表!N4420</f>
        <v>12</v>
      </c>
      <c r="F4415" s="5">
        <f>人物属性总表!O4420</f>
        <v>223500</v>
      </c>
      <c r="G4415" s="22">
        <f t="shared" si="1049"/>
        <v>153638788</v>
      </c>
      <c r="H4415" s="22">
        <f t="shared" si="1050"/>
        <v>54320</v>
      </c>
      <c r="I4415" s="22">
        <f t="shared" si="1051"/>
        <v>153638788</v>
      </c>
      <c r="J4415" s="22">
        <f t="shared" si="1052"/>
        <v>54320</v>
      </c>
      <c r="K4415" s="22">
        <f t="shared" si="1053"/>
        <v>443674200</v>
      </c>
      <c r="L4415" s="22"/>
      <c r="M4415" s="29">
        <f t="shared" si="1054"/>
        <v>11514</v>
      </c>
      <c r="N4415" s="29">
        <f t="shared" si="1055"/>
        <v>1</v>
      </c>
      <c r="O4415" s="29">
        <f t="shared" si="1056"/>
        <v>11514</v>
      </c>
      <c r="P4415" s="29">
        <f t="shared" si="1057"/>
        <v>1</v>
      </c>
      <c r="Q4415" s="29">
        <f t="shared" si="1058"/>
        <v>33525</v>
      </c>
      <c r="R4415" s="30">
        <f t="shared" si="1059"/>
        <v>30727757</v>
      </c>
      <c r="S4415" s="30">
        <f t="shared" si="1060"/>
        <v>10864</v>
      </c>
      <c r="T4415" s="30">
        <f t="shared" si="1061"/>
        <v>30727757</v>
      </c>
      <c r="U4415" s="30">
        <f t="shared" si="1062"/>
        <v>10864</v>
      </c>
      <c r="V4415" s="30">
        <f t="shared" si="1063"/>
        <v>88734840</v>
      </c>
    </row>
    <row r="4416" spans="1:22" ht="16.5" x14ac:dyDescent="0.15">
      <c r="A4416">
        <f>人物属性总表!A4421</f>
        <v>4413</v>
      </c>
      <c r="B4416" s="5">
        <f>人物属性总表!K4421</f>
        <v>76786</v>
      </c>
      <c r="C4416" s="5">
        <f>人物属性总表!L4421</f>
        <v>13</v>
      </c>
      <c r="D4416" s="5">
        <f>人物属性总表!M4421</f>
        <v>76786</v>
      </c>
      <c r="E4416" s="5">
        <f>人物属性总表!N4421</f>
        <v>13</v>
      </c>
      <c r="F4416" s="5">
        <f>人物属性总表!O4421</f>
        <v>217760</v>
      </c>
      <c r="G4416" s="22">
        <f t="shared" si="1049"/>
        <v>153715574</v>
      </c>
      <c r="H4416" s="22">
        <f t="shared" si="1050"/>
        <v>54333</v>
      </c>
      <c r="I4416" s="22">
        <f t="shared" si="1051"/>
        <v>153715574</v>
      </c>
      <c r="J4416" s="22">
        <f t="shared" si="1052"/>
        <v>54333</v>
      </c>
      <c r="K4416" s="22">
        <f t="shared" si="1053"/>
        <v>443891960</v>
      </c>
      <c r="L4416" s="22"/>
      <c r="M4416" s="29">
        <f t="shared" si="1054"/>
        <v>11517</v>
      </c>
      <c r="N4416" s="29">
        <f t="shared" si="1055"/>
        <v>1</v>
      </c>
      <c r="O4416" s="29">
        <f t="shared" si="1056"/>
        <v>11517</v>
      </c>
      <c r="P4416" s="29">
        <f t="shared" si="1057"/>
        <v>1</v>
      </c>
      <c r="Q4416" s="29">
        <f t="shared" si="1058"/>
        <v>32664</v>
      </c>
      <c r="R4416" s="30">
        <f t="shared" si="1059"/>
        <v>30743114</v>
      </c>
      <c r="S4416" s="30">
        <f t="shared" si="1060"/>
        <v>10866</v>
      </c>
      <c r="T4416" s="30">
        <f t="shared" si="1061"/>
        <v>30743114</v>
      </c>
      <c r="U4416" s="30">
        <f t="shared" si="1062"/>
        <v>10866</v>
      </c>
      <c r="V4416" s="30">
        <f t="shared" si="1063"/>
        <v>88778392</v>
      </c>
    </row>
    <row r="4417" spans="1:22" ht="16.5" x14ac:dyDescent="0.15">
      <c r="A4417">
        <f>人物属性总表!A4422</f>
        <v>4414</v>
      </c>
      <c r="B4417" s="5">
        <f>人物属性总表!K4422</f>
        <v>76807</v>
      </c>
      <c r="C4417" s="5">
        <f>人物属性总表!L4422</f>
        <v>12</v>
      </c>
      <c r="D4417" s="5">
        <f>人物属性总表!M4422</f>
        <v>76807</v>
      </c>
      <c r="E4417" s="5">
        <f>人物属性总表!N4422</f>
        <v>12</v>
      </c>
      <c r="F4417" s="5">
        <f>人物属性总表!O4422</f>
        <v>223630</v>
      </c>
      <c r="G4417" s="22">
        <f t="shared" si="1049"/>
        <v>153792381</v>
      </c>
      <c r="H4417" s="22">
        <f t="shared" si="1050"/>
        <v>54345</v>
      </c>
      <c r="I4417" s="22">
        <f t="shared" si="1051"/>
        <v>153792381</v>
      </c>
      <c r="J4417" s="22">
        <f t="shared" si="1052"/>
        <v>54345</v>
      </c>
      <c r="K4417" s="22">
        <f t="shared" si="1053"/>
        <v>444115590</v>
      </c>
      <c r="L4417" s="22"/>
      <c r="M4417" s="29">
        <f t="shared" si="1054"/>
        <v>11521</v>
      </c>
      <c r="N4417" s="29">
        <f t="shared" si="1055"/>
        <v>1</v>
      </c>
      <c r="O4417" s="29">
        <f t="shared" si="1056"/>
        <v>11521</v>
      </c>
      <c r="P4417" s="29">
        <f t="shared" si="1057"/>
        <v>1</v>
      </c>
      <c r="Q4417" s="29">
        <f t="shared" si="1058"/>
        <v>33544</v>
      </c>
      <c r="R4417" s="30">
        <f t="shared" si="1059"/>
        <v>30758476</v>
      </c>
      <c r="S4417" s="30">
        <f t="shared" si="1060"/>
        <v>10869</v>
      </c>
      <c r="T4417" s="30">
        <f t="shared" si="1061"/>
        <v>30758476</v>
      </c>
      <c r="U4417" s="30">
        <f t="shared" si="1062"/>
        <v>10869</v>
      </c>
      <c r="V4417" s="30">
        <f t="shared" si="1063"/>
        <v>88823118</v>
      </c>
    </row>
    <row r="4418" spans="1:22" ht="16.5" x14ac:dyDescent="0.15">
      <c r="A4418">
        <f>人物属性总表!A4423</f>
        <v>4415</v>
      </c>
      <c r="B4418" s="5">
        <f>人物属性总表!K4423</f>
        <v>76828</v>
      </c>
      <c r="C4418" s="5">
        <f>人物属性总表!L4423</f>
        <v>13</v>
      </c>
      <c r="D4418" s="5">
        <f>人物属性总表!M4423</f>
        <v>76828</v>
      </c>
      <c r="E4418" s="5">
        <f>人物属性总表!N4423</f>
        <v>13</v>
      </c>
      <c r="F4418" s="5">
        <f>人物属性总表!O4423</f>
        <v>217870</v>
      </c>
      <c r="G4418" s="22">
        <f t="shared" si="1049"/>
        <v>153869209</v>
      </c>
      <c r="H4418" s="22">
        <f t="shared" si="1050"/>
        <v>54358</v>
      </c>
      <c r="I4418" s="22">
        <f t="shared" si="1051"/>
        <v>153869209</v>
      </c>
      <c r="J4418" s="22">
        <f t="shared" si="1052"/>
        <v>54358</v>
      </c>
      <c r="K4418" s="22">
        <f t="shared" si="1053"/>
        <v>444333460</v>
      </c>
      <c r="L4418" s="22"/>
      <c r="M4418" s="29">
        <f t="shared" si="1054"/>
        <v>11524</v>
      </c>
      <c r="N4418" s="29">
        <f t="shared" si="1055"/>
        <v>1</v>
      </c>
      <c r="O4418" s="29">
        <f t="shared" si="1056"/>
        <v>11524</v>
      </c>
      <c r="P4418" s="29">
        <f t="shared" si="1057"/>
        <v>1</v>
      </c>
      <c r="Q4418" s="29">
        <f t="shared" si="1058"/>
        <v>32680</v>
      </c>
      <c r="R4418" s="30">
        <f t="shared" si="1059"/>
        <v>30773841</v>
      </c>
      <c r="S4418" s="30">
        <f t="shared" si="1060"/>
        <v>10871</v>
      </c>
      <c r="T4418" s="30">
        <f t="shared" si="1061"/>
        <v>30773841</v>
      </c>
      <c r="U4418" s="30">
        <f t="shared" si="1062"/>
        <v>10871</v>
      </c>
      <c r="V4418" s="30">
        <f t="shared" si="1063"/>
        <v>88866692</v>
      </c>
    </row>
    <row r="4419" spans="1:22" ht="16.5" x14ac:dyDescent="0.15">
      <c r="A4419">
        <f>人物属性总表!A4424</f>
        <v>4416</v>
      </c>
      <c r="B4419" s="5">
        <f>人物属性总表!K4424</f>
        <v>76849</v>
      </c>
      <c r="C4419" s="5">
        <f>人物属性总表!L4424</f>
        <v>12</v>
      </c>
      <c r="D4419" s="5">
        <f>人物属性总表!M4424</f>
        <v>76849</v>
      </c>
      <c r="E4419" s="5">
        <f>人物属性总表!N4424</f>
        <v>12</v>
      </c>
      <c r="F4419" s="5">
        <f>人物属性总表!O4424</f>
        <v>223750</v>
      </c>
      <c r="G4419" s="22">
        <f t="shared" si="1049"/>
        <v>153946058</v>
      </c>
      <c r="H4419" s="22">
        <f t="shared" si="1050"/>
        <v>54370</v>
      </c>
      <c r="I4419" s="22">
        <f t="shared" si="1051"/>
        <v>153946058</v>
      </c>
      <c r="J4419" s="22">
        <f t="shared" si="1052"/>
        <v>54370</v>
      </c>
      <c r="K4419" s="22">
        <f t="shared" si="1053"/>
        <v>444557210</v>
      </c>
      <c r="L4419" s="22"/>
      <c r="M4419" s="29">
        <f t="shared" si="1054"/>
        <v>11527</v>
      </c>
      <c r="N4419" s="29">
        <f t="shared" si="1055"/>
        <v>1</v>
      </c>
      <c r="O4419" s="29">
        <f t="shared" si="1056"/>
        <v>11527</v>
      </c>
      <c r="P4419" s="29">
        <f t="shared" si="1057"/>
        <v>1</v>
      </c>
      <c r="Q4419" s="29">
        <f t="shared" si="1058"/>
        <v>33562</v>
      </c>
      <c r="R4419" s="30">
        <f t="shared" si="1059"/>
        <v>30789211</v>
      </c>
      <c r="S4419" s="30">
        <f t="shared" si="1060"/>
        <v>10874</v>
      </c>
      <c r="T4419" s="30">
        <f t="shared" si="1061"/>
        <v>30789211</v>
      </c>
      <c r="U4419" s="30">
        <f t="shared" si="1062"/>
        <v>10874</v>
      </c>
      <c r="V4419" s="30">
        <f t="shared" si="1063"/>
        <v>88911442</v>
      </c>
    </row>
    <row r="4420" spans="1:22" ht="16.5" x14ac:dyDescent="0.15">
      <c r="A4420">
        <f>人物属性总表!A4425</f>
        <v>4417</v>
      </c>
      <c r="B4420" s="5">
        <f>人物属性总表!K4425</f>
        <v>76870</v>
      </c>
      <c r="C4420" s="5">
        <f>人物属性总表!L4425</f>
        <v>13</v>
      </c>
      <c r="D4420" s="5">
        <f>人物属性总表!M4425</f>
        <v>76870</v>
      </c>
      <c r="E4420" s="5">
        <f>人物属性总表!N4425</f>
        <v>13</v>
      </c>
      <c r="F4420" s="5">
        <f>人物属性总表!O4425</f>
        <v>218000</v>
      </c>
      <c r="G4420" s="22">
        <f t="shared" si="1049"/>
        <v>154022928</v>
      </c>
      <c r="H4420" s="22">
        <f t="shared" si="1050"/>
        <v>54383</v>
      </c>
      <c r="I4420" s="22">
        <f t="shared" si="1051"/>
        <v>154022928</v>
      </c>
      <c r="J4420" s="22">
        <f t="shared" si="1052"/>
        <v>54383</v>
      </c>
      <c r="K4420" s="22">
        <f t="shared" si="1053"/>
        <v>444775210</v>
      </c>
      <c r="L4420" s="22"/>
      <c r="M4420" s="29">
        <f t="shared" si="1054"/>
        <v>11530</v>
      </c>
      <c r="N4420" s="29">
        <f t="shared" si="1055"/>
        <v>1</v>
      </c>
      <c r="O4420" s="29">
        <f t="shared" si="1056"/>
        <v>11530</v>
      </c>
      <c r="P4420" s="29">
        <f t="shared" si="1057"/>
        <v>1</v>
      </c>
      <c r="Q4420" s="29">
        <f t="shared" si="1058"/>
        <v>32700</v>
      </c>
      <c r="R4420" s="30">
        <f t="shared" si="1059"/>
        <v>30804585</v>
      </c>
      <c r="S4420" s="30">
        <f t="shared" si="1060"/>
        <v>10876</v>
      </c>
      <c r="T4420" s="30">
        <f t="shared" si="1061"/>
        <v>30804585</v>
      </c>
      <c r="U4420" s="30">
        <f t="shared" si="1062"/>
        <v>10876</v>
      </c>
      <c r="V4420" s="30">
        <f t="shared" si="1063"/>
        <v>88955042</v>
      </c>
    </row>
    <row r="4421" spans="1:22" ht="16.5" x14ac:dyDescent="0.15">
      <c r="A4421">
        <f>人物属性总表!A4426</f>
        <v>4418</v>
      </c>
      <c r="B4421" s="5">
        <f>人物属性总表!K4426</f>
        <v>76891</v>
      </c>
      <c r="C4421" s="5">
        <f>人物属性总表!L4426</f>
        <v>13</v>
      </c>
      <c r="D4421" s="5">
        <f>人物属性总表!M4426</f>
        <v>76891</v>
      </c>
      <c r="E4421" s="5">
        <f>人物属性总表!N4426</f>
        <v>13</v>
      </c>
      <c r="F4421" s="5">
        <f>人物属性总表!O4426</f>
        <v>218050</v>
      </c>
      <c r="G4421" s="22">
        <f t="shared" si="1049"/>
        <v>154099819</v>
      </c>
      <c r="H4421" s="22">
        <f t="shared" si="1050"/>
        <v>54396</v>
      </c>
      <c r="I4421" s="22">
        <f t="shared" si="1051"/>
        <v>154099819</v>
      </c>
      <c r="J4421" s="22">
        <f t="shared" si="1052"/>
        <v>54396</v>
      </c>
      <c r="K4421" s="22">
        <f t="shared" si="1053"/>
        <v>444993260</v>
      </c>
      <c r="L4421" s="22"/>
      <c r="M4421" s="29">
        <f t="shared" si="1054"/>
        <v>11533</v>
      </c>
      <c r="N4421" s="29">
        <f t="shared" si="1055"/>
        <v>1</v>
      </c>
      <c r="O4421" s="29">
        <f t="shared" si="1056"/>
        <v>11533</v>
      </c>
      <c r="P4421" s="29">
        <f t="shared" si="1057"/>
        <v>1</v>
      </c>
      <c r="Q4421" s="29">
        <f t="shared" si="1058"/>
        <v>32707</v>
      </c>
      <c r="R4421" s="30">
        <f t="shared" si="1059"/>
        <v>30819963</v>
      </c>
      <c r="S4421" s="30">
        <f t="shared" si="1060"/>
        <v>10879</v>
      </c>
      <c r="T4421" s="30">
        <f t="shared" si="1061"/>
        <v>30819963</v>
      </c>
      <c r="U4421" s="30">
        <f t="shared" si="1062"/>
        <v>10879</v>
      </c>
      <c r="V4421" s="30">
        <f t="shared" si="1063"/>
        <v>88998652</v>
      </c>
    </row>
    <row r="4422" spans="1:22" ht="16.5" x14ac:dyDescent="0.15">
      <c r="A4422">
        <f>人物属性总表!A4427</f>
        <v>4419</v>
      </c>
      <c r="B4422" s="5">
        <f>人物属性总表!K4427</f>
        <v>76912</v>
      </c>
      <c r="C4422" s="5">
        <f>人物属性总表!L4427</f>
        <v>12</v>
      </c>
      <c r="D4422" s="5">
        <f>人物属性总表!M4427</f>
        <v>76912</v>
      </c>
      <c r="E4422" s="5">
        <f>人物属性总表!N4427</f>
        <v>12</v>
      </c>
      <c r="F4422" s="5">
        <f>人物属性总表!O4427</f>
        <v>223930</v>
      </c>
      <c r="G4422" s="22">
        <f t="shared" ref="G4422:G4485" si="1064">B4422+G4421</f>
        <v>154176731</v>
      </c>
      <c r="H4422" s="22">
        <f t="shared" ref="H4422:H4485" si="1065">C4422+H4421</f>
        <v>54408</v>
      </c>
      <c r="I4422" s="22">
        <f t="shared" ref="I4422:I4485" si="1066">D4422+I4421</f>
        <v>154176731</v>
      </c>
      <c r="J4422" s="22">
        <f t="shared" ref="J4422:J4485" si="1067">E4422+J4421</f>
        <v>54408</v>
      </c>
      <c r="K4422" s="22">
        <f t="shared" ref="K4422:K4485" si="1068">F4422+K4421</f>
        <v>445217190</v>
      </c>
      <c r="L4422" s="22"/>
      <c r="M4422" s="29">
        <f t="shared" ref="M4422:M4485" si="1069">INT(B4422*0.15)</f>
        <v>11536</v>
      </c>
      <c r="N4422" s="29">
        <f t="shared" ref="N4422:N4485" si="1070">INT(C4422*0.15)</f>
        <v>1</v>
      </c>
      <c r="O4422" s="29">
        <f t="shared" ref="O4422:O4485" si="1071">INT(D4422*0.15)</f>
        <v>11536</v>
      </c>
      <c r="P4422" s="29">
        <f t="shared" ref="P4422:P4485" si="1072">INT(E4422*0.15)</f>
        <v>1</v>
      </c>
      <c r="Q4422" s="29">
        <f t="shared" ref="Q4422:Q4485" si="1073">INT(F4422*0.15)</f>
        <v>33589</v>
      </c>
      <c r="R4422" s="30">
        <f t="shared" ref="R4422:R4485" si="1074">INT(G4422*0.2)</f>
        <v>30835346</v>
      </c>
      <c r="S4422" s="30">
        <f t="shared" ref="S4422:S4485" si="1075">INT(H4422*0.2)</f>
        <v>10881</v>
      </c>
      <c r="T4422" s="30">
        <f t="shared" ref="T4422:T4485" si="1076">INT(I4422*0.2)</f>
        <v>30835346</v>
      </c>
      <c r="U4422" s="30">
        <f t="shared" ref="U4422:U4485" si="1077">INT(J4422*0.2)</f>
        <v>10881</v>
      </c>
      <c r="V4422" s="30">
        <f t="shared" ref="V4422:V4485" si="1078">INT(K4422*0.2)</f>
        <v>89043438</v>
      </c>
    </row>
    <row r="4423" spans="1:22" ht="16.5" x14ac:dyDescent="0.15">
      <c r="A4423">
        <f>人物属性总表!A4428</f>
        <v>4420</v>
      </c>
      <c r="B4423" s="5">
        <f>人物属性总表!K4428</f>
        <v>76933</v>
      </c>
      <c r="C4423" s="5">
        <f>人物属性总表!L4428</f>
        <v>13</v>
      </c>
      <c r="D4423" s="5">
        <f>人物属性总表!M4428</f>
        <v>76933</v>
      </c>
      <c r="E4423" s="5">
        <f>人物属性总表!N4428</f>
        <v>13</v>
      </c>
      <c r="F4423" s="5">
        <f>人物属性总表!O4428</f>
        <v>218170</v>
      </c>
      <c r="G4423" s="22">
        <f t="shared" si="1064"/>
        <v>154253664</v>
      </c>
      <c r="H4423" s="22">
        <f t="shared" si="1065"/>
        <v>54421</v>
      </c>
      <c r="I4423" s="22">
        <f t="shared" si="1066"/>
        <v>154253664</v>
      </c>
      <c r="J4423" s="22">
        <f t="shared" si="1067"/>
        <v>54421</v>
      </c>
      <c r="K4423" s="22">
        <f t="shared" si="1068"/>
        <v>445435360</v>
      </c>
      <c r="L4423" s="22"/>
      <c r="M4423" s="29">
        <f t="shared" si="1069"/>
        <v>11539</v>
      </c>
      <c r="N4423" s="29">
        <f t="shared" si="1070"/>
        <v>1</v>
      </c>
      <c r="O4423" s="29">
        <f t="shared" si="1071"/>
        <v>11539</v>
      </c>
      <c r="P4423" s="29">
        <f t="shared" si="1072"/>
        <v>1</v>
      </c>
      <c r="Q4423" s="29">
        <f t="shared" si="1073"/>
        <v>32725</v>
      </c>
      <c r="R4423" s="30">
        <f t="shared" si="1074"/>
        <v>30850732</v>
      </c>
      <c r="S4423" s="30">
        <f t="shared" si="1075"/>
        <v>10884</v>
      </c>
      <c r="T4423" s="30">
        <f t="shared" si="1076"/>
        <v>30850732</v>
      </c>
      <c r="U4423" s="30">
        <f t="shared" si="1077"/>
        <v>10884</v>
      </c>
      <c r="V4423" s="30">
        <f t="shared" si="1078"/>
        <v>89087072</v>
      </c>
    </row>
    <row r="4424" spans="1:22" ht="16.5" x14ac:dyDescent="0.15">
      <c r="A4424">
        <f>人物属性总表!A4429</f>
        <v>4421</v>
      </c>
      <c r="B4424" s="5">
        <f>人物属性总表!K4429</f>
        <v>76955</v>
      </c>
      <c r="C4424" s="5">
        <f>人物属性总表!L4429</f>
        <v>12</v>
      </c>
      <c r="D4424" s="5">
        <f>人物属性总表!M4429</f>
        <v>76955</v>
      </c>
      <c r="E4424" s="5">
        <f>人物属性总表!N4429</f>
        <v>12</v>
      </c>
      <c r="F4424" s="5">
        <f>人物属性总表!O4429</f>
        <v>224060</v>
      </c>
      <c r="G4424" s="22">
        <f t="shared" si="1064"/>
        <v>154330619</v>
      </c>
      <c r="H4424" s="22">
        <f t="shared" si="1065"/>
        <v>54433</v>
      </c>
      <c r="I4424" s="22">
        <f t="shared" si="1066"/>
        <v>154330619</v>
      </c>
      <c r="J4424" s="22">
        <f t="shared" si="1067"/>
        <v>54433</v>
      </c>
      <c r="K4424" s="22">
        <f t="shared" si="1068"/>
        <v>445659420</v>
      </c>
      <c r="L4424" s="22"/>
      <c r="M4424" s="29">
        <f t="shared" si="1069"/>
        <v>11543</v>
      </c>
      <c r="N4424" s="29">
        <f t="shared" si="1070"/>
        <v>1</v>
      </c>
      <c r="O4424" s="29">
        <f t="shared" si="1071"/>
        <v>11543</v>
      </c>
      <c r="P4424" s="29">
        <f t="shared" si="1072"/>
        <v>1</v>
      </c>
      <c r="Q4424" s="29">
        <f t="shared" si="1073"/>
        <v>33609</v>
      </c>
      <c r="R4424" s="30">
        <f t="shared" si="1074"/>
        <v>30866123</v>
      </c>
      <c r="S4424" s="30">
        <f t="shared" si="1075"/>
        <v>10886</v>
      </c>
      <c r="T4424" s="30">
        <f t="shared" si="1076"/>
        <v>30866123</v>
      </c>
      <c r="U4424" s="30">
        <f t="shared" si="1077"/>
        <v>10886</v>
      </c>
      <c r="V4424" s="30">
        <f t="shared" si="1078"/>
        <v>89131884</v>
      </c>
    </row>
    <row r="4425" spans="1:22" ht="16.5" x14ac:dyDescent="0.15">
      <c r="A4425">
        <f>人物属性总表!A4430</f>
        <v>4422</v>
      </c>
      <c r="B4425" s="5">
        <f>人物属性总表!K4430</f>
        <v>76976</v>
      </c>
      <c r="C4425" s="5">
        <f>人物属性总表!L4430</f>
        <v>13</v>
      </c>
      <c r="D4425" s="5">
        <f>人物属性总表!M4430</f>
        <v>76976</v>
      </c>
      <c r="E4425" s="5">
        <f>人物属性总表!N4430</f>
        <v>13</v>
      </c>
      <c r="F4425" s="5">
        <f>人物属性总表!O4430</f>
        <v>218290</v>
      </c>
      <c r="G4425" s="22">
        <f t="shared" si="1064"/>
        <v>154407595</v>
      </c>
      <c r="H4425" s="22">
        <f t="shared" si="1065"/>
        <v>54446</v>
      </c>
      <c r="I4425" s="22">
        <f t="shared" si="1066"/>
        <v>154407595</v>
      </c>
      <c r="J4425" s="22">
        <f t="shared" si="1067"/>
        <v>54446</v>
      </c>
      <c r="K4425" s="22">
        <f t="shared" si="1068"/>
        <v>445877710</v>
      </c>
      <c r="L4425" s="22"/>
      <c r="M4425" s="29">
        <f t="shared" si="1069"/>
        <v>11546</v>
      </c>
      <c r="N4425" s="29">
        <f t="shared" si="1070"/>
        <v>1</v>
      </c>
      <c r="O4425" s="29">
        <f t="shared" si="1071"/>
        <v>11546</v>
      </c>
      <c r="P4425" s="29">
        <f t="shared" si="1072"/>
        <v>1</v>
      </c>
      <c r="Q4425" s="29">
        <f t="shared" si="1073"/>
        <v>32743</v>
      </c>
      <c r="R4425" s="30">
        <f t="shared" si="1074"/>
        <v>30881519</v>
      </c>
      <c r="S4425" s="30">
        <f t="shared" si="1075"/>
        <v>10889</v>
      </c>
      <c r="T4425" s="30">
        <f t="shared" si="1076"/>
        <v>30881519</v>
      </c>
      <c r="U4425" s="30">
        <f t="shared" si="1077"/>
        <v>10889</v>
      </c>
      <c r="V4425" s="30">
        <f t="shared" si="1078"/>
        <v>89175542</v>
      </c>
    </row>
    <row r="4426" spans="1:22" ht="16.5" x14ac:dyDescent="0.15">
      <c r="A4426">
        <f>人物属性总表!A4431</f>
        <v>4423</v>
      </c>
      <c r="B4426" s="5">
        <f>人物属性总表!K4431</f>
        <v>76997</v>
      </c>
      <c r="C4426" s="5">
        <f>人物属性总表!L4431</f>
        <v>12</v>
      </c>
      <c r="D4426" s="5">
        <f>人物属性总表!M4431</f>
        <v>76997</v>
      </c>
      <c r="E4426" s="5">
        <f>人物属性总表!N4431</f>
        <v>12</v>
      </c>
      <c r="F4426" s="5">
        <f>人物属性总表!O4431</f>
        <v>224180</v>
      </c>
      <c r="G4426" s="22">
        <f t="shared" si="1064"/>
        <v>154484592</v>
      </c>
      <c r="H4426" s="22">
        <f t="shared" si="1065"/>
        <v>54458</v>
      </c>
      <c r="I4426" s="22">
        <f t="shared" si="1066"/>
        <v>154484592</v>
      </c>
      <c r="J4426" s="22">
        <f t="shared" si="1067"/>
        <v>54458</v>
      </c>
      <c r="K4426" s="22">
        <f t="shared" si="1068"/>
        <v>446101890</v>
      </c>
      <c r="L4426" s="22"/>
      <c r="M4426" s="29">
        <f t="shared" si="1069"/>
        <v>11549</v>
      </c>
      <c r="N4426" s="29">
        <f t="shared" si="1070"/>
        <v>1</v>
      </c>
      <c r="O4426" s="29">
        <f t="shared" si="1071"/>
        <v>11549</v>
      </c>
      <c r="P4426" s="29">
        <f t="shared" si="1072"/>
        <v>1</v>
      </c>
      <c r="Q4426" s="29">
        <f t="shared" si="1073"/>
        <v>33627</v>
      </c>
      <c r="R4426" s="30">
        <f t="shared" si="1074"/>
        <v>30896918</v>
      </c>
      <c r="S4426" s="30">
        <f t="shared" si="1075"/>
        <v>10891</v>
      </c>
      <c r="T4426" s="30">
        <f t="shared" si="1076"/>
        <v>30896918</v>
      </c>
      <c r="U4426" s="30">
        <f t="shared" si="1077"/>
        <v>10891</v>
      </c>
      <c r="V4426" s="30">
        <f t="shared" si="1078"/>
        <v>89220378</v>
      </c>
    </row>
    <row r="4427" spans="1:22" ht="16.5" x14ac:dyDescent="0.15">
      <c r="A4427">
        <f>人物属性总表!A4432</f>
        <v>4424</v>
      </c>
      <c r="B4427" s="5">
        <f>人物属性总表!K4432</f>
        <v>77018</v>
      </c>
      <c r="C4427" s="5">
        <f>人物属性总表!L4432</f>
        <v>13</v>
      </c>
      <c r="D4427" s="5">
        <f>人物属性总表!M4432</f>
        <v>77018</v>
      </c>
      <c r="E4427" s="5">
        <f>人物属性总表!N4432</f>
        <v>13</v>
      </c>
      <c r="F4427" s="5">
        <f>人物属性总表!O4432</f>
        <v>218410</v>
      </c>
      <c r="G4427" s="22">
        <f t="shared" si="1064"/>
        <v>154561610</v>
      </c>
      <c r="H4427" s="22">
        <f t="shared" si="1065"/>
        <v>54471</v>
      </c>
      <c r="I4427" s="22">
        <f t="shared" si="1066"/>
        <v>154561610</v>
      </c>
      <c r="J4427" s="22">
        <f t="shared" si="1067"/>
        <v>54471</v>
      </c>
      <c r="K4427" s="22">
        <f t="shared" si="1068"/>
        <v>446320300</v>
      </c>
      <c r="L4427" s="22"/>
      <c r="M4427" s="29">
        <f t="shared" si="1069"/>
        <v>11552</v>
      </c>
      <c r="N4427" s="29">
        <f t="shared" si="1070"/>
        <v>1</v>
      </c>
      <c r="O4427" s="29">
        <f t="shared" si="1071"/>
        <v>11552</v>
      </c>
      <c r="P4427" s="29">
        <f t="shared" si="1072"/>
        <v>1</v>
      </c>
      <c r="Q4427" s="29">
        <f t="shared" si="1073"/>
        <v>32761</v>
      </c>
      <c r="R4427" s="30">
        <f t="shared" si="1074"/>
        <v>30912322</v>
      </c>
      <c r="S4427" s="30">
        <f t="shared" si="1075"/>
        <v>10894</v>
      </c>
      <c r="T4427" s="30">
        <f t="shared" si="1076"/>
        <v>30912322</v>
      </c>
      <c r="U4427" s="30">
        <f t="shared" si="1077"/>
        <v>10894</v>
      </c>
      <c r="V4427" s="30">
        <f t="shared" si="1078"/>
        <v>89264060</v>
      </c>
    </row>
    <row r="4428" spans="1:22" ht="16.5" x14ac:dyDescent="0.15">
      <c r="A4428">
        <f>人物属性总表!A4433</f>
        <v>4425</v>
      </c>
      <c r="B4428" s="5">
        <f>人物属性总表!K4433</f>
        <v>77039</v>
      </c>
      <c r="C4428" s="5">
        <f>人物属性总表!L4433</f>
        <v>12</v>
      </c>
      <c r="D4428" s="5">
        <f>人物属性总表!M4433</f>
        <v>77039</v>
      </c>
      <c r="E4428" s="5">
        <f>人物属性总表!N4433</f>
        <v>12</v>
      </c>
      <c r="F4428" s="5">
        <f>人物属性总表!O4433</f>
        <v>224300</v>
      </c>
      <c r="G4428" s="22">
        <f t="shared" si="1064"/>
        <v>154638649</v>
      </c>
      <c r="H4428" s="22">
        <f t="shared" si="1065"/>
        <v>54483</v>
      </c>
      <c r="I4428" s="22">
        <f t="shared" si="1066"/>
        <v>154638649</v>
      </c>
      <c r="J4428" s="22">
        <f t="shared" si="1067"/>
        <v>54483</v>
      </c>
      <c r="K4428" s="22">
        <f t="shared" si="1068"/>
        <v>446544600</v>
      </c>
      <c r="L4428" s="22"/>
      <c r="M4428" s="29">
        <f t="shared" si="1069"/>
        <v>11555</v>
      </c>
      <c r="N4428" s="29">
        <f t="shared" si="1070"/>
        <v>1</v>
      </c>
      <c r="O4428" s="29">
        <f t="shared" si="1071"/>
        <v>11555</v>
      </c>
      <c r="P4428" s="29">
        <f t="shared" si="1072"/>
        <v>1</v>
      </c>
      <c r="Q4428" s="29">
        <f t="shared" si="1073"/>
        <v>33645</v>
      </c>
      <c r="R4428" s="30">
        <f t="shared" si="1074"/>
        <v>30927729</v>
      </c>
      <c r="S4428" s="30">
        <f t="shared" si="1075"/>
        <v>10896</v>
      </c>
      <c r="T4428" s="30">
        <f t="shared" si="1076"/>
        <v>30927729</v>
      </c>
      <c r="U4428" s="30">
        <f t="shared" si="1077"/>
        <v>10896</v>
      </c>
      <c r="V4428" s="30">
        <f t="shared" si="1078"/>
        <v>89308920</v>
      </c>
    </row>
    <row r="4429" spans="1:22" ht="16.5" x14ac:dyDescent="0.15">
      <c r="A4429">
        <f>人物属性总表!A4434</f>
        <v>4426</v>
      </c>
      <c r="B4429" s="5">
        <f>人物属性总表!K4434</f>
        <v>77060</v>
      </c>
      <c r="C4429" s="5">
        <f>人物属性总表!L4434</f>
        <v>13</v>
      </c>
      <c r="D4429" s="5">
        <f>人物属性总表!M4434</f>
        <v>77060</v>
      </c>
      <c r="E4429" s="5">
        <f>人物属性总表!N4434</f>
        <v>13</v>
      </c>
      <c r="F4429" s="5">
        <f>人物属性总表!O4434</f>
        <v>218530</v>
      </c>
      <c r="G4429" s="22">
        <f t="shared" si="1064"/>
        <v>154715709</v>
      </c>
      <c r="H4429" s="22">
        <f t="shared" si="1065"/>
        <v>54496</v>
      </c>
      <c r="I4429" s="22">
        <f t="shared" si="1066"/>
        <v>154715709</v>
      </c>
      <c r="J4429" s="22">
        <f t="shared" si="1067"/>
        <v>54496</v>
      </c>
      <c r="K4429" s="22">
        <f t="shared" si="1068"/>
        <v>446763130</v>
      </c>
      <c r="L4429" s="22"/>
      <c r="M4429" s="29">
        <f t="shared" si="1069"/>
        <v>11559</v>
      </c>
      <c r="N4429" s="29">
        <f t="shared" si="1070"/>
        <v>1</v>
      </c>
      <c r="O4429" s="29">
        <f t="shared" si="1071"/>
        <v>11559</v>
      </c>
      <c r="P4429" s="29">
        <f t="shared" si="1072"/>
        <v>1</v>
      </c>
      <c r="Q4429" s="29">
        <f t="shared" si="1073"/>
        <v>32779</v>
      </c>
      <c r="R4429" s="30">
        <f t="shared" si="1074"/>
        <v>30943141</v>
      </c>
      <c r="S4429" s="30">
        <f t="shared" si="1075"/>
        <v>10899</v>
      </c>
      <c r="T4429" s="30">
        <f t="shared" si="1076"/>
        <v>30943141</v>
      </c>
      <c r="U4429" s="30">
        <f t="shared" si="1077"/>
        <v>10899</v>
      </c>
      <c r="V4429" s="30">
        <f t="shared" si="1078"/>
        <v>89352626</v>
      </c>
    </row>
    <row r="4430" spans="1:22" ht="16.5" x14ac:dyDescent="0.15">
      <c r="A4430">
        <f>人物属性总表!A4435</f>
        <v>4427</v>
      </c>
      <c r="B4430" s="5">
        <f>人物属性总表!K4435</f>
        <v>77081</v>
      </c>
      <c r="C4430" s="5">
        <f>人物属性总表!L4435</f>
        <v>12</v>
      </c>
      <c r="D4430" s="5">
        <f>人物属性总表!M4435</f>
        <v>77081</v>
      </c>
      <c r="E4430" s="5">
        <f>人物属性总表!N4435</f>
        <v>12</v>
      </c>
      <c r="F4430" s="5">
        <f>人物属性总表!O4435</f>
        <v>224420</v>
      </c>
      <c r="G4430" s="22">
        <f t="shared" si="1064"/>
        <v>154792790</v>
      </c>
      <c r="H4430" s="22">
        <f t="shared" si="1065"/>
        <v>54508</v>
      </c>
      <c r="I4430" s="22">
        <f t="shared" si="1066"/>
        <v>154792790</v>
      </c>
      <c r="J4430" s="22">
        <f t="shared" si="1067"/>
        <v>54508</v>
      </c>
      <c r="K4430" s="22">
        <f t="shared" si="1068"/>
        <v>446987550</v>
      </c>
      <c r="L4430" s="22"/>
      <c r="M4430" s="29">
        <f t="shared" si="1069"/>
        <v>11562</v>
      </c>
      <c r="N4430" s="29">
        <f t="shared" si="1070"/>
        <v>1</v>
      </c>
      <c r="O4430" s="29">
        <f t="shared" si="1071"/>
        <v>11562</v>
      </c>
      <c r="P4430" s="29">
        <f t="shared" si="1072"/>
        <v>1</v>
      </c>
      <c r="Q4430" s="29">
        <f t="shared" si="1073"/>
        <v>33663</v>
      </c>
      <c r="R4430" s="30">
        <f t="shared" si="1074"/>
        <v>30958558</v>
      </c>
      <c r="S4430" s="30">
        <f t="shared" si="1075"/>
        <v>10901</v>
      </c>
      <c r="T4430" s="30">
        <f t="shared" si="1076"/>
        <v>30958558</v>
      </c>
      <c r="U4430" s="30">
        <f t="shared" si="1077"/>
        <v>10901</v>
      </c>
      <c r="V4430" s="30">
        <f t="shared" si="1078"/>
        <v>89397510</v>
      </c>
    </row>
    <row r="4431" spans="1:22" ht="16.5" x14ac:dyDescent="0.15">
      <c r="A4431">
        <f>人物属性总表!A4436</f>
        <v>4428</v>
      </c>
      <c r="B4431" s="5">
        <f>人物属性总表!K4436</f>
        <v>77102</v>
      </c>
      <c r="C4431" s="5">
        <f>人物属性总表!L4436</f>
        <v>13</v>
      </c>
      <c r="D4431" s="5">
        <f>人物属性总表!M4436</f>
        <v>77102</v>
      </c>
      <c r="E4431" s="5">
        <f>人物属性总表!N4436</f>
        <v>13</v>
      </c>
      <c r="F4431" s="5">
        <f>人物属性总表!O4436</f>
        <v>218650</v>
      </c>
      <c r="G4431" s="22">
        <f t="shared" si="1064"/>
        <v>154869892</v>
      </c>
      <c r="H4431" s="22">
        <f t="shared" si="1065"/>
        <v>54521</v>
      </c>
      <c r="I4431" s="22">
        <f t="shared" si="1066"/>
        <v>154869892</v>
      </c>
      <c r="J4431" s="22">
        <f t="shared" si="1067"/>
        <v>54521</v>
      </c>
      <c r="K4431" s="22">
        <f t="shared" si="1068"/>
        <v>447206200</v>
      </c>
      <c r="L4431" s="22"/>
      <c r="M4431" s="29">
        <f t="shared" si="1069"/>
        <v>11565</v>
      </c>
      <c r="N4431" s="29">
        <f t="shared" si="1070"/>
        <v>1</v>
      </c>
      <c r="O4431" s="29">
        <f t="shared" si="1071"/>
        <v>11565</v>
      </c>
      <c r="P4431" s="29">
        <f t="shared" si="1072"/>
        <v>1</v>
      </c>
      <c r="Q4431" s="29">
        <f t="shared" si="1073"/>
        <v>32797</v>
      </c>
      <c r="R4431" s="30">
        <f t="shared" si="1074"/>
        <v>30973978</v>
      </c>
      <c r="S4431" s="30">
        <f t="shared" si="1075"/>
        <v>10904</v>
      </c>
      <c r="T4431" s="30">
        <f t="shared" si="1076"/>
        <v>30973978</v>
      </c>
      <c r="U4431" s="30">
        <f t="shared" si="1077"/>
        <v>10904</v>
      </c>
      <c r="V4431" s="30">
        <f t="shared" si="1078"/>
        <v>89441240</v>
      </c>
    </row>
    <row r="4432" spans="1:22" ht="16.5" x14ac:dyDescent="0.15">
      <c r="A4432">
        <f>人物属性总表!A4437</f>
        <v>4429</v>
      </c>
      <c r="B4432" s="5">
        <f>人物属性总表!K4437</f>
        <v>77124</v>
      </c>
      <c r="C4432" s="5">
        <f>人物属性总表!L4437</f>
        <v>13</v>
      </c>
      <c r="D4432" s="5">
        <f>人物属性总表!M4437</f>
        <v>77124</v>
      </c>
      <c r="E4432" s="5">
        <f>人物属性总表!N4437</f>
        <v>13</v>
      </c>
      <c r="F4432" s="5">
        <f>人物属性总表!O4437</f>
        <v>218710</v>
      </c>
      <c r="G4432" s="22">
        <f t="shared" si="1064"/>
        <v>154947016</v>
      </c>
      <c r="H4432" s="22">
        <f t="shared" si="1065"/>
        <v>54534</v>
      </c>
      <c r="I4432" s="22">
        <f t="shared" si="1066"/>
        <v>154947016</v>
      </c>
      <c r="J4432" s="22">
        <f t="shared" si="1067"/>
        <v>54534</v>
      </c>
      <c r="K4432" s="22">
        <f t="shared" si="1068"/>
        <v>447424910</v>
      </c>
      <c r="L4432" s="22"/>
      <c r="M4432" s="29">
        <f t="shared" si="1069"/>
        <v>11568</v>
      </c>
      <c r="N4432" s="29">
        <f t="shared" si="1070"/>
        <v>1</v>
      </c>
      <c r="O4432" s="29">
        <f t="shared" si="1071"/>
        <v>11568</v>
      </c>
      <c r="P4432" s="29">
        <f t="shared" si="1072"/>
        <v>1</v>
      </c>
      <c r="Q4432" s="29">
        <f t="shared" si="1073"/>
        <v>32806</v>
      </c>
      <c r="R4432" s="30">
        <f t="shared" si="1074"/>
        <v>30989403</v>
      </c>
      <c r="S4432" s="30">
        <f t="shared" si="1075"/>
        <v>10906</v>
      </c>
      <c r="T4432" s="30">
        <f t="shared" si="1076"/>
        <v>30989403</v>
      </c>
      <c r="U4432" s="30">
        <f t="shared" si="1077"/>
        <v>10906</v>
      </c>
      <c r="V4432" s="30">
        <f t="shared" si="1078"/>
        <v>89484982</v>
      </c>
    </row>
    <row r="4433" spans="1:22" ht="16.5" x14ac:dyDescent="0.15">
      <c r="A4433">
        <f>人物属性总表!A4438</f>
        <v>4430</v>
      </c>
      <c r="B4433" s="5">
        <f>人物属性总表!K4438</f>
        <v>77145</v>
      </c>
      <c r="C4433" s="5">
        <f>人物属性总表!L4438</f>
        <v>12</v>
      </c>
      <c r="D4433" s="5">
        <f>人物属性总表!M4438</f>
        <v>77145</v>
      </c>
      <c r="E4433" s="5">
        <f>人物属性总表!N4438</f>
        <v>12</v>
      </c>
      <c r="F4433" s="5">
        <f>人物属性总表!O4438</f>
        <v>224600</v>
      </c>
      <c r="G4433" s="22">
        <f t="shared" si="1064"/>
        <v>155024161</v>
      </c>
      <c r="H4433" s="22">
        <f t="shared" si="1065"/>
        <v>54546</v>
      </c>
      <c r="I4433" s="22">
        <f t="shared" si="1066"/>
        <v>155024161</v>
      </c>
      <c r="J4433" s="22">
        <f t="shared" si="1067"/>
        <v>54546</v>
      </c>
      <c r="K4433" s="22">
        <f t="shared" si="1068"/>
        <v>447649510</v>
      </c>
      <c r="L4433" s="22"/>
      <c r="M4433" s="29">
        <f t="shared" si="1069"/>
        <v>11571</v>
      </c>
      <c r="N4433" s="29">
        <f t="shared" si="1070"/>
        <v>1</v>
      </c>
      <c r="O4433" s="29">
        <f t="shared" si="1071"/>
        <v>11571</v>
      </c>
      <c r="P4433" s="29">
        <f t="shared" si="1072"/>
        <v>1</v>
      </c>
      <c r="Q4433" s="29">
        <f t="shared" si="1073"/>
        <v>33690</v>
      </c>
      <c r="R4433" s="30">
        <f t="shared" si="1074"/>
        <v>31004832</v>
      </c>
      <c r="S4433" s="30">
        <f t="shared" si="1075"/>
        <v>10909</v>
      </c>
      <c r="T4433" s="30">
        <f t="shared" si="1076"/>
        <v>31004832</v>
      </c>
      <c r="U4433" s="30">
        <f t="shared" si="1077"/>
        <v>10909</v>
      </c>
      <c r="V4433" s="30">
        <f t="shared" si="1078"/>
        <v>89529902</v>
      </c>
    </row>
    <row r="4434" spans="1:22" ht="16.5" x14ac:dyDescent="0.15">
      <c r="A4434">
        <f>人物属性总表!A4439</f>
        <v>4431</v>
      </c>
      <c r="B4434" s="5">
        <f>人物属性总表!K4439</f>
        <v>77166</v>
      </c>
      <c r="C4434" s="5">
        <f>人物属性总表!L4439</f>
        <v>13</v>
      </c>
      <c r="D4434" s="5">
        <f>人物属性总表!M4439</f>
        <v>77166</v>
      </c>
      <c r="E4434" s="5">
        <f>人物属性总表!N4439</f>
        <v>13</v>
      </c>
      <c r="F4434" s="5">
        <f>人物属性总表!O4439</f>
        <v>218830</v>
      </c>
      <c r="G4434" s="22">
        <f t="shared" si="1064"/>
        <v>155101327</v>
      </c>
      <c r="H4434" s="22">
        <f t="shared" si="1065"/>
        <v>54559</v>
      </c>
      <c r="I4434" s="22">
        <f t="shared" si="1066"/>
        <v>155101327</v>
      </c>
      <c r="J4434" s="22">
        <f t="shared" si="1067"/>
        <v>54559</v>
      </c>
      <c r="K4434" s="22">
        <f t="shared" si="1068"/>
        <v>447868340</v>
      </c>
      <c r="L4434" s="22"/>
      <c r="M4434" s="29">
        <f t="shared" si="1069"/>
        <v>11574</v>
      </c>
      <c r="N4434" s="29">
        <f t="shared" si="1070"/>
        <v>1</v>
      </c>
      <c r="O4434" s="29">
        <f t="shared" si="1071"/>
        <v>11574</v>
      </c>
      <c r="P4434" s="29">
        <f t="shared" si="1072"/>
        <v>1</v>
      </c>
      <c r="Q4434" s="29">
        <f t="shared" si="1073"/>
        <v>32824</v>
      </c>
      <c r="R4434" s="30">
        <f t="shared" si="1074"/>
        <v>31020265</v>
      </c>
      <c r="S4434" s="30">
        <f t="shared" si="1075"/>
        <v>10911</v>
      </c>
      <c r="T4434" s="30">
        <f t="shared" si="1076"/>
        <v>31020265</v>
      </c>
      <c r="U4434" s="30">
        <f t="shared" si="1077"/>
        <v>10911</v>
      </c>
      <c r="V4434" s="30">
        <f t="shared" si="1078"/>
        <v>89573668</v>
      </c>
    </row>
    <row r="4435" spans="1:22" ht="16.5" x14ac:dyDescent="0.15">
      <c r="A4435">
        <f>人物属性总表!A4440</f>
        <v>4432</v>
      </c>
      <c r="B4435" s="5">
        <f>人物属性总表!K4440</f>
        <v>77187</v>
      </c>
      <c r="C4435" s="5">
        <f>人物属性总表!L4440</f>
        <v>12</v>
      </c>
      <c r="D4435" s="5">
        <f>人物属性总表!M4440</f>
        <v>77187</v>
      </c>
      <c r="E4435" s="5">
        <f>人物属性总表!N4440</f>
        <v>12</v>
      </c>
      <c r="F4435" s="5">
        <f>人物属性总表!O4440</f>
        <v>224730</v>
      </c>
      <c r="G4435" s="22">
        <f t="shared" si="1064"/>
        <v>155178514</v>
      </c>
      <c r="H4435" s="22">
        <f t="shared" si="1065"/>
        <v>54571</v>
      </c>
      <c r="I4435" s="22">
        <f t="shared" si="1066"/>
        <v>155178514</v>
      </c>
      <c r="J4435" s="22">
        <f t="shared" si="1067"/>
        <v>54571</v>
      </c>
      <c r="K4435" s="22">
        <f t="shared" si="1068"/>
        <v>448093070</v>
      </c>
      <c r="L4435" s="22"/>
      <c r="M4435" s="29">
        <f t="shared" si="1069"/>
        <v>11578</v>
      </c>
      <c r="N4435" s="29">
        <f t="shared" si="1070"/>
        <v>1</v>
      </c>
      <c r="O4435" s="29">
        <f t="shared" si="1071"/>
        <v>11578</v>
      </c>
      <c r="P4435" s="29">
        <f t="shared" si="1072"/>
        <v>1</v>
      </c>
      <c r="Q4435" s="29">
        <f t="shared" si="1073"/>
        <v>33709</v>
      </c>
      <c r="R4435" s="30">
        <f t="shared" si="1074"/>
        <v>31035702</v>
      </c>
      <c r="S4435" s="30">
        <f t="shared" si="1075"/>
        <v>10914</v>
      </c>
      <c r="T4435" s="30">
        <f t="shared" si="1076"/>
        <v>31035702</v>
      </c>
      <c r="U4435" s="30">
        <f t="shared" si="1077"/>
        <v>10914</v>
      </c>
      <c r="V4435" s="30">
        <f t="shared" si="1078"/>
        <v>89618614</v>
      </c>
    </row>
    <row r="4436" spans="1:22" ht="16.5" x14ac:dyDescent="0.15">
      <c r="A4436">
        <f>人物属性总表!A4441</f>
        <v>4433</v>
      </c>
      <c r="B4436" s="5">
        <f>人物属性总表!K4441</f>
        <v>77208</v>
      </c>
      <c r="C4436" s="5">
        <f>人物属性总表!L4441</f>
        <v>13</v>
      </c>
      <c r="D4436" s="5">
        <f>人物属性总表!M4441</f>
        <v>77208</v>
      </c>
      <c r="E4436" s="5">
        <f>人物属性总表!N4441</f>
        <v>13</v>
      </c>
      <c r="F4436" s="5">
        <f>人物属性总表!O4441</f>
        <v>218940</v>
      </c>
      <c r="G4436" s="22">
        <f t="shared" si="1064"/>
        <v>155255722</v>
      </c>
      <c r="H4436" s="22">
        <f t="shared" si="1065"/>
        <v>54584</v>
      </c>
      <c r="I4436" s="22">
        <f t="shared" si="1066"/>
        <v>155255722</v>
      </c>
      <c r="J4436" s="22">
        <f t="shared" si="1067"/>
        <v>54584</v>
      </c>
      <c r="K4436" s="22">
        <f t="shared" si="1068"/>
        <v>448312010</v>
      </c>
      <c r="L4436" s="22"/>
      <c r="M4436" s="29">
        <f t="shared" si="1069"/>
        <v>11581</v>
      </c>
      <c r="N4436" s="29">
        <f t="shared" si="1070"/>
        <v>1</v>
      </c>
      <c r="O4436" s="29">
        <f t="shared" si="1071"/>
        <v>11581</v>
      </c>
      <c r="P4436" s="29">
        <f t="shared" si="1072"/>
        <v>1</v>
      </c>
      <c r="Q4436" s="29">
        <f t="shared" si="1073"/>
        <v>32841</v>
      </c>
      <c r="R4436" s="30">
        <f t="shared" si="1074"/>
        <v>31051144</v>
      </c>
      <c r="S4436" s="30">
        <f t="shared" si="1075"/>
        <v>10916</v>
      </c>
      <c r="T4436" s="30">
        <f t="shared" si="1076"/>
        <v>31051144</v>
      </c>
      <c r="U4436" s="30">
        <f t="shared" si="1077"/>
        <v>10916</v>
      </c>
      <c r="V4436" s="30">
        <f t="shared" si="1078"/>
        <v>89662402</v>
      </c>
    </row>
    <row r="4437" spans="1:22" ht="16.5" x14ac:dyDescent="0.15">
      <c r="A4437">
        <f>人物属性总表!A4442</f>
        <v>4434</v>
      </c>
      <c r="B4437" s="5">
        <f>人物属性总表!K4442</f>
        <v>77229</v>
      </c>
      <c r="C4437" s="5">
        <f>人物属性总表!L4442</f>
        <v>12</v>
      </c>
      <c r="D4437" s="5">
        <f>人物属性总表!M4442</f>
        <v>77229</v>
      </c>
      <c r="E4437" s="5">
        <f>人物属性总表!N4442</f>
        <v>12</v>
      </c>
      <c r="F4437" s="5">
        <f>人物属性总表!O4442</f>
        <v>224850</v>
      </c>
      <c r="G4437" s="22">
        <f t="shared" si="1064"/>
        <v>155332951</v>
      </c>
      <c r="H4437" s="22">
        <f t="shared" si="1065"/>
        <v>54596</v>
      </c>
      <c r="I4437" s="22">
        <f t="shared" si="1066"/>
        <v>155332951</v>
      </c>
      <c r="J4437" s="22">
        <f t="shared" si="1067"/>
        <v>54596</v>
      </c>
      <c r="K4437" s="22">
        <f t="shared" si="1068"/>
        <v>448536860</v>
      </c>
      <c r="L4437" s="22"/>
      <c r="M4437" s="29">
        <f t="shared" si="1069"/>
        <v>11584</v>
      </c>
      <c r="N4437" s="29">
        <f t="shared" si="1070"/>
        <v>1</v>
      </c>
      <c r="O4437" s="29">
        <f t="shared" si="1071"/>
        <v>11584</v>
      </c>
      <c r="P4437" s="29">
        <f t="shared" si="1072"/>
        <v>1</v>
      </c>
      <c r="Q4437" s="29">
        <f t="shared" si="1073"/>
        <v>33727</v>
      </c>
      <c r="R4437" s="30">
        <f t="shared" si="1074"/>
        <v>31066590</v>
      </c>
      <c r="S4437" s="30">
        <f t="shared" si="1075"/>
        <v>10919</v>
      </c>
      <c r="T4437" s="30">
        <f t="shared" si="1076"/>
        <v>31066590</v>
      </c>
      <c r="U4437" s="30">
        <f t="shared" si="1077"/>
        <v>10919</v>
      </c>
      <c r="V4437" s="30">
        <f t="shared" si="1078"/>
        <v>89707372</v>
      </c>
    </row>
    <row r="4438" spans="1:22" ht="16.5" x14ac:dyDescent="0.15">
      <c r="A4438">
        <f>人物属性总表!A4443</f>
        <v>4435</v>
      </c>
      <c r="B4438" s="5">
        <f>人物属性总表!K4443</f>
        <v>77250</v>
      </c>
      <c r="C4438" s="5">
        <f>人物属性总表!L4443</f>
        <v>13</v>
      </c>
      <c r="D4438" s="5">
        <f>人物属性总表!M4443</f>
        <v>77250</v>
      </c>
      <c r="E4438" s="5">
        <f>人物属性总表!N4443</f>
        <v>13</v>
      </c>
      <c r="F4438" s="5">
        <f>人物属性总表!O4443</f>
        <v>219070</v>
      </c>
      <c r="G4438" s="22">
        <f t="shared" si="1064"/>
        <v>155410201</v>
      </c>
      <c r="H4438" s="22">
        <f t="shared" si="1065"/>
        <v>54609</v>
      </c>
      <c r="I4438" s="22">
        <f t="shared" si="1066"/>
        <v>155410201</v>
      </c>
      <c r="J4438" s="22">
        <f t="shared" si="1067"/>
        <v>54609</v>
      </c>
      <c r="K4438" s="22">
        <f t="shared" si="1068"/>
        <v>448755930</v>
      </c>
      <c r="L4438" s="22"/>
      <c r="M4438" s="29">
        <f t="shared" si="1069"/>
        <v>11587</v>
      </c>
      <c r="N4438" s="29">
        <f t="shared" si="1070"/>
        <v>1</v>
      </c>
      <c r="O4438" s="29">
        <f t="shared" si="1071"/>
        <v>11587</v>
      </c>
      <c r="P4438" s="29">
        <f t="shared" si="1072"/>
        <v>1</v>
      </c>
      <c r="Q4438" s="29">
        <f t="shared" si="1073"/>
        <v>32860</v>
      </c>
      <c r="R4438" s="30">
        <f t="shared" si="1074"/>
        <v>31082040</v>
      </c>
      <c r="S4438" s="30">
        <f t="shared" si="1075"/>
        <v>10921</v>
      </c>
      <c r="T4438" s="30">
        <f t="shared" si="1076"/>
        <v>31082040</v>
      </c>
      <c r="U4438" s="30">
        <f t="shared" si="1077"/>
        <v>10921</v>
      </c>
      <c r="V4438" s="30">
        <f t="shared" si="1078"/>
        <v>89751186</v>
      </c>
    </row>
    <row r="4439" spans="1:22" ht="16.5" x14ac:dyDescent="0.15">
      <c r="A4439">
        <f>人物属性总表!A4444</f>
        <v>4436</v>
      </c>
      <c r="B4439" s="5">
        <f>人物属性总表!K4444</f>
        <v>77272</v>
      </c>
      <c r="C4439" s="5">
        <f>人物属性总表!L4444</f>
        <v>12</v>
      </c>
      <c r="D4439" s="5">
        <f>人物属性总表!M4444</f>
        <v>77272</v>
      </c>
      <c r="E4439" s="5">
        <f>人物属性总表!N4444</f>
        <v>12</v>
      </c>
      <c r="F4439" s="5">
        <f>人物属性总表!O4444</f>
        <v>224970</v>
      </c>
      <c r="G4439" s="22">
        <f t="shared" si="1064"/>
        <v>155487473</v>
      </c>
      <c r="H4439" s="22">
        <f t="shared" si="1065"/>
        <v>54621</v>
      </c>
      <c r="I4439" s="22">
        <f t="shared" si="1066"/>
        <v>155487473</v>
      </c>
      <c r="J4439" s="22">
        <f t="shared" si="1067"/>
        <v>54621</v>
      </c>
      <c r="K4439" s="22">
        <f t="shared" si="1068"/>
        <v>448980900</v>
      </c>
      <c r="L4439" s="22"/>
      <c r="M4439" s="29">
        <f t="shared" si="1069"/>
        <v>11590</v>
      </c>
      <c r="N4439" s="29">
        <f t="shared" si="1070"/>
        <v>1</v>
      </c>
      <c r="O4439" s="29">
        <f t="shared" si="1071"/>
        <v>11590</v>
      </c>
      <c r="P4439" s="29">
        <f t="shared" si="1072"/>
        <v>1</v>
      </c>
      <c r="Q4439" s="29">
        <f t="shared" si="1073"/>
        <v>33745</v>
      </c>
      <c r="R4439" s="30">
        <f t="shared" si="1074"/>
        <v>31097494</v>
      </c>
      <c r="S4439" s="30">
        <f t="shared" si="1075"/>
        <v>10924</v>
      </c>
      <c r="T4439" s="30">
        <f t="shared" si="1076"/>
        <v>31097494</v>
      </c>
      <c r="U4439" s="30">
        <f t="shared" si="1077"/>
        <v>10924</v>
      </c>
      <c r="V4439" s="30">
        <f t="shared" si="1078"/>
        <v>89796180</v>
      </c>
    </row>
    <row r="4440" spans="1:22" ht="16.5" x14ac:dyDescent="0.15">
      <c r="A4440">
        <f>人物属性总表!A4445</f>
        <v>4437</v>
      </c>
      <c r="B4440" s="5">
        <f>人物属性总表!K4445</f>
        <v>77293</v>
      </c>
      <c r="C4440" s="5">
        <f>人物属性总表!L4445</f>
        <v>13</v>
      </c>
      <c r="D4440" s="5">
        <f>人物属性总表!M4445</f>
        <v>77293</v>
      </c>
      <c r="E4440" s="5">
        <f>人物属性总表!N4445</f>
        <v>13</v>
      </c>
      <c r="F4440" s="5">
        <f>人物属性总表!O4445</f>
        <v>219190</v>
      </c>
      <c r="G4440" s="22">
        <f t="shared" si="1064"/>
        <v>155564766</v>
      </c>
      <c r="H4440" s="22">
        <f t="shared" si="1065"/>
        <v>54634</v>
      </c>
      <c r="I4440" s="22">
        <f t="shared" si="1066"/>
        <v>155564766</v>
      </c>
      <c r="J4440" s="22">
        <f t="shared" si="1067"/>
        <v>54634</v>
      </c>
      <c r="K4440" s="22">
        <f t="shared" si="1068"/>
        <v>449200090</v>
      </c>
      <c r="L4440" s="22"/>
      <c r="M4440" s="29">
        <f t="shared" si="1069"/>
        <v>11593</v>
      </c>
      <c r="N4440" s="29">
        <f t="shared" si="1070"/>
        <v>1</v>
      </c>
      <c r="O4440" s="29">
        <f t="shared" si="1071"/>
        <v>11593</v>
      </c>
      <c r="P4440" s="29">
        <f t="shared" si="1072"/>
        <v>1</v>
      </c>
      <c r="Q4440" s="29">
        <f t="shared" si="1073"/>
        <v>32878</v>
      </c>
      <c r="R4440" s="30">
        <f t="shared" si="1074"/>
        <v>31112953</v>
      </c>
      <c r="S4440" s="30">
        <f t="shared" si="1075"/>
        <v>10926</v>
      </c>
      <c r="T4440" s="30">
        <f t="shared" si="1076"/>
        <v>31112953</v>
      </c>
      <c r="U4440" s="30">
        <f t="shared" si="1077"/>
        <v>10926</v>
      </c>
      <c r="V4440" s="30">
        <f t="shared" si="1078"/>
        <v>89840018</v>
      </c>
    </row>
    <row r="4441" spans="1:22" ht="16.5" x14ac:dyDescent="0.15">
      <c r="A4441">
        <f>人物属性总表!A4446</f>
        <v>4438</v>
      </c>
      <c r="B4441" s="5">
        <f>人物属性总表!K4446</f>
        <v>77314</v>
      </c>
      <c r="C4441" s="5">
        <f>人物属性总表!L4446</f>
        <v>12</v>
      </c>
      <c r="D4441" s="5">
        <f>人物属性总表!M4446</f>
        <v>77314</v>
      </c>
      <c r="E4441" s="5">
        <f>人物属性总表!N4446</f>
        <v>12</v>
      </c>
      <c r="F4441" s="5">
        <f>人物属性总表!O4446</f>
        <v>225090</v>
      </c>
      <c r="G4441" s="22">
        <f t="shared" si="1064"/>
        <v>155642080</v>
      </c>
      <c r="H4441" s="22">
        <f t="shared" si="1065"/>
        <v>54646</v>
      </c>
      <c r="I4441" s="22">
        <f t="shared" si="1066"/>
        <v>155642080</v>
      </c>
      <c r="J4441" s="22">
        <f t="shared" si="1067"/>
        <v>54646</v>
      </c>
      <c r="K4441" s="22">
        <f t="shared" si="1068"/>
        <v>449425180</v>
      </c>
      <c r="L4441" s="22"/>
      <c r="M4441" s="29">
        <f t="shared" si="1069"/>
        <v>11597</v>
      </c>
      <c r="N4441" s="29">
        <f t="shared" si="1070"/>
        <v>1</v>
      </c>
      <c r="O4441" s="29">
        <f t="shared" si="1071"/>
        <v>11597</v>
      </c>
      <c r="P4441" s="29">
        <f t="shared" si="1072"/>
        <v>1</v>
      </c>
      <c r="Q4441" s="29">
        <f t="shared" si="1073"/>
        <v>33763</v>
      </c>
      <c r="R4441" s="30">
        <f t="shared" si="1074"/>
        <v>31128416</v>
      </c>
      <c r="S4441" s="30">
        <f t="shared" si="1075"/>
        <v>10929</v>
      </c>
      <c r="T4441" s="30">
        <f t="shared" si="1076"/>
        <v>31128416</v>
      </c>
      <c r="U4441" s="30">
        <f t="shared" si="1077"/>
        <v>10929</v>
      </c>
      <c r="V4441" s="30">
        <f t="shared" si="1078"/>
        <v>89885036</v>
      </c>
    </row>
    <row r="4442" spans="1:22" ht="16.5" x14ac:dyDescent="0.15">
      <c r="A4442">
        <f>人物属性总表!A4447</f>
        <v>4439</v>
      </c>
      <c r="B4442" s="5">
        <f>人物属性总表!K4447</f>
        <v>77335</v>
      </c>
      <c r="C4442" s="5">
        <f>人物属性总表!L4447</f>
        <v>13</v>
      </c>
      <c r="D4442" s="5">
        <f>人物属性总表!M4447</f>
        <v>77335</v>
      </c>
      <c r="E4442" s="5">
        <f>人物属性总表!N4447</f>
        <v>13</v>
      </c>
      <c r="F4442" s="5">
        <f>人物属性总表!O4447</f>
        <v>219310</v>
      </c>
      <c r="G4442" s="22">
        <f t="shared" si="1064"/>
        <v>155719415</v>
      </c>
      <c r="H4442" s="22">
        <f t="shared" si="1065"/>
        <v>54659</v>
      </c>
      <c r="I4442" s="22">
        <f t="shared" si="1066"/>
        <v>155719415</v>
      </c>
      <c r="J4442" s="22">
        <f t="shared" si="1067"/>
        <v>54659</v>
      </c>
      <c r="K4442" s="22">
        <f t="shared" si="1068"/>
        <v>449644490</v>
      </c>
      <c r="L4442" s="22"/>
      <c r="M4442" s="29">
        <f t="shared" si="1069"/>
        <v>11600</v>
      </c>
      <c r="N4442" s="29">
        <f t="shared" si="1070"/>
        <v>1</v>
      </c>
      <c r="O4442" s="29">
        <f t="shared" si="1071"/>
        <v>11600</v>
      </c>
      <c r="P4442" s="29">
        <f t="shared" si="1072"/>
        <v>1</v>
      </c>
      <c r="Q4442" s="29">
        <f t="shared" si="1073"/>
        <v>32896</v>
      </c>
      <c r="R4442" s="30">
        <f t="shared" si="1074"/>
        <v>31143883</v>
      </c>
      <c r="S4442" s="30">
        <f t="shared" si="1075"/>
        <v>10931</v>
      </c>
      <c r="T4442" s="30">
        <f t="shared" si="1076"/>
        <v>31143883</v>
      </c>
      <c r="U4442" s="30">
        <f t="shared" si="1077"/>
        <v>10931</v>
      </c>
      <c r="V4442" s="30">
        <f t="shared" si="1078"/>
        <v>89928898</v>
      </c>
    </row>
    <row r="4443" spans="1:22" ht="16.5" x14ac:dyDescent="0.15">
      <c r="A4443">
        <f>人物属性总表!A4448</f>
        <v>4440</v>
      </c>
      <c r="B4443" s="5">
        <f>人物属性总表!K4448</f>
        <v>77356</v>
      </c>
      <c r="C4443" s="5">
        <f>人物属性总表!L4448</f>
        <v>13</v>
      </c>
      <c r="D4443" s="5">
        <f>人物属性总表!M4448</f>
        <v>77356</v>
      </c>
      <c r="E4443" s="5">
        <f>人物属性总表!N4448</f>
        <v>13</v>
      </c>
      <c r="F4443" s="5">
        <f>人物属性总表!O4448</f>
        <v>219360</v>
      </c>
      <c r="G4443" s="22">
        <f t="shared" si="1064"/>
        <v>155796771</v>
      </c>
      <c r="H4443" s="22">
        <f t="shared" si="1065"/>
        <v>54672</v>
      </c>
      <c r="I4443" s="22">
        <f t="shared" si="1066"/>
        <v>155796771</v>
      </c>
      <c r="J4443" s="22">
        <f t="shared" si="1067"/>
        <v>54672</v>
      </c>
      <c r="K4443" s="22">
        <f t="shared" si="1068"/>
        <v>449863850</v>
      </c>
      <c r="L4443" s="22"/>
      <c r="M4443" s="29">
        <f t="shared" si="1069"/>
        <v>11603</v>
      </c>
      <c r="N4443" s="29">
        <f t="shared" si="1070"/>
        <v>1</v>
      </c>
      <c r="O4443" s="29">
        <f t="shared" si="1071"/>
        <v>11603</v>
      </c>
      <c r="P4443" s="29">
        <f t="shared" si="1072"/>
        <v>1</v>
      </c>
      <c r="Q4443" s="29">
        <f t="shared" si="1073"/>
        <v>32904</v>
      </c>
      <c r="R4443" s="30">
        <f t="shared" si="1074"/>
        <v>31159354</v>
      </c>
      <c r="S4443" s="30">
        <f t="shared" si="1075"/>
        <v>10934</v>
      </c>
      <c r="T4443" s="30">
        <f t="shared" si="1076"/>
        <v>31159354</v>
      </c>
      <c r="U4443" s="30">
        <f t="shared" si="1077"/>
        <v>10934</v>
      </c>
      <c r="V4443" s="30">
        <f t="shared" si="1078"/>
        <v>89972770</v>
      </c>
    </row>
    <row r="4444" spans="1:22" ht="16.5" x14ac:dyDescent="0.15">
      <c r="A4444">
        <f>人物属性总表!A4449</f>
        <v>4441</v>
      </c>
      <c r="B4444" s="5">
        <f>人物属性总表!K4449</f>
        <v>77377</v>
      </c>
      <c r="C4444" s="5">
        <f>人物属性总表!L4449</f>
        <v>12</v>
      </c>
      <c r="D4444" s="5">
        <f>人物属性总表!M4449</f>
        <v>77377</v>
      </c>
      <c r="E4444" s="5">
        <f>人物属性总表!N4449</f>
        <v>12</v>
      </c>
      <c r="F4444" s="5">
        <f>人物属性总表!O4449</f>
        <v>225280</v>
      </c>
      <c r="G4444" s="22">
        <f t="shared" si="1064"/>
        <v>155874148</v>
      </c>
      <c r="H4444" s="22">
        <f t="shared" si="1065"/>
        <v>54684</v>
      </c>
      <c r="I4444" s="22">
        <f t="shared" si="1066"/>
        <v>155874148</v>
      </c>
      <c r="J4444" s="22">
        <f t="shared" si="1067"/>
        <v>54684</v>
      </c>
      <c r="K4444" s="22">
        <f t="shared" si="1068"/>
        <v>450089130</v>
      </c>
      <c r="L4444" s="22"/>
      <c r="M4444" s="29">
        <f t="shared" si="1069"/>
        <v>11606</v>
      </c>
      <c r="N4444" s="29">
        <f t="shared" si="1070"/>
        <v>1</v>
      </c>
      <c r="O4444" s="29">
        <f t="shared" si="1071"/>
        <v>11606</v>
      </c>
      <c r="P4444" s="29">
        <f t="shared" si="1072"/>
        <v>1</v>
      </c>
      <c r="Q4444" s="29">
        <f t="shared" si="1073"/>
        <v>33792</v>
      </c>
      <c r="R4444" s="30">
        <f t="shared" si="1074"/>
        <v>31174829</v>
      </c>
      <c r="S4444" s="30">
        <f t="shared" si="1075"/>
        <v>10936</v>
      </c>
      <c r="T4444" s="30">
        <f t="shared" si="1076"/>
        <v>31174829</v>
      </c>
      <c r="U4444" s="30">
        <f t="shared" si="1077"/>
        <v>10936</v>
      </c>
      <c r="V4444" s="30">
        <f t="shared" si="1078"/>
        <v>90017826</v>
      </c>
    </row>
    <row r="4445" spans="1:22" ht="16.5" x14ac:dyDescent="0.15">
      <c r="A4445">
        <f>人物属性总表!A4450</f>
        <v>4442</v>
      </c>
      <c r="B4445" s="5">
        <f>人物属性总表!K4450</f>
        <v>77398</v>
      </c>
      <c r="C4445" s="5">
        <f>人物属性总表!L4450</f>
        <v>13</v>
      </c>
      <c r="D4445" s="5">
        <f>人物属性总表!M4450</f>
        <v>77398</v>
      </c>
      <c r="E4445" s="5">
        <f>人物属性总表!N4450</f>
        <v>13</v>
      </c>
      <c r="F4445" s="5">
        <f>人物属性总表!O4450</f>
        <v>219480</v>
      </c>
      <c r="G4445" s="22">
        <f t="shared" si="1064"/>
        <v>155951546</v>
      </c>
      <c r="H4445" s="22">
        <f t="shared" si="1065"/>
        <v>54697</v>
      </c>
      <c r="I4445" s="22">
        <f t="shared" si="1066"/>
        <v>155951546</v>
      </c>
      <c r="J4445" s="22">
        <f t="shared" si="1067"/>
        <v>54697</v>
      </c>
      <c r="K4445" s="22">
        <f t="shared" si="1068"/>
        <v>450308610</v>
      </c>
      <c r="L4445" s="22"/>
      <c r="M4445" s="29">
        <f t="shared" si="1069"/>
        <v>11609</v>
      </c>
      <c r="N4445" s="29">
        <f t="shared" si="1070"/>
        <v>1</v>
      </c>
      <c r="O4445" s="29">
        <f t="shared" si="1071"/>
        <v>11609</v>
      </c>
      <c r="P4445" s="29">
        <f t="shared" si="1072"/>
        <v>1</v>
      </c>
      <c r="Q4445" s="29">
        <f t="shared" si="1073"/>
        <v>32922</v>
      </c>
      <c r="R4445" s="30">
        <f t="shared" si="1074"/>
        <v>31190309</v>
      </c>
      <c r="S4445" s="30">
        <f t="shared" si="1075"/>
        <v>10939</v>
      </c>
      <c r="T4445" s="30">
        <f t="shared" si="1076"/>
        <v>31190309</v>
      </c>
      <c r="U4445" s="30">
        <f t="shared" si="1077"/>
        <v>10939</v>
      </c>
      <c r="V4445" s="30">
        <f t="shared" si="1078"/>
        <v>90061722</v>
      </c>
    </row>
    <row r="4446" spans="1:22" ht="16.5" x14ac:dyDescent="0.15">
      <c r="A4446">
        <f>人物属性总表!A4451</f>
        <v>4443</v>
      </c>
      <c r="B4446" s="5">
        <f>人物属性总表!K4451</f>
        <v>77420</v>
      </c>
      <c r="C4446" s="5">
        <f>人物属性总表!L4451</f>
        <v>12</v>
      </c>
      <c r="D4446" s="5">
        <f>人物属性总表!M4451</f>
        <v>77420</v>
      </c>
      <c r="E4446" s="5">
        <f>人物属性总表!N4451</f>
        <v>12</v>
      </c>
      <c r="F4446" s="5">
        <f>人物属性总表!O4451</f>
        <v>225400</v>
      </c>
      <c r="G4446" s="22">
        <f t="shared" si="1064"/>
        <v>156028966</v>
      </c>
      <c r="H4446" s="22">
        <f t="shared" si="1065"/>
        <v>54709</v>
      </c>
      <c r="I4446" s="22">
        <f t="shared" si="1066"/>
        <v>156028966</v>
      </c>
      <c r="J4446" s="22">
        <f t="shared" si="1067"/>
        <v>54709</v>
      </c>
      <c r="K4446" s="22">
        <f t="shared" si="1068"/>
        <v>450534010</v>
      </c>
      <c r="L4446" s="22"/>
      <c r="M4446" s="29">
        <f t="shared" si="1069"/>
        <v>11613</v>
      </c>
      <c r="N4446" s="29">
        <f t="shared" si="1070"/>
        <v>1</v>
      </c>
      <c r="O4446" s="29">
        <f t="shared" si="1071"/>
        <v>11613</v>
      </c>
      <c r="P4446" s="29">
        <f t="shared" si="1072"/>
        <v>1</v>
      </c>
      <c r="Q4446" s="29">
        <f t="shared" si="1073"/>
        <v>33810</v>
      </c>
      <c r="R4446" s="30">
        <f t="shared" si="1074"/>
        <v>31205793</v>
      </c>
      <c r="S4446" s="30">
        <f t="shared" si="1075"/>
        <v>10941</v>
      </c>
      <c r="T4446" s="30">
        <f t="shared" si="1076"/>
        <v>31205793</v>
      </c>
      <c r="U4446" s="30">
        <f t="shared" si="1077"/>
        <v>10941</v>
      </c>
      <c r="V4446" s="30">
        <f t="shared" si="1078"/>
        <v>90106802</v>
      </c>
    </row>
    <row r="4447" spans="1:22" ht="16.5" x14ac:dyDescent="0.15">
      <c r="A4447">
        <f>人物属性总表!A4452</f>
        <v>4444</v>
      </c>
      <c r="B4447" s="5">
        <f>人物属性总表!K4452</f>
        <v>77441</v>
      </c>
      <c r="C4447" s="5">
        <f>人物属性总表!L4452</f>
        <v>13</v>
      </c>
      <c r="D4447" s="5">
        <f>人物属性总表!M4452</f>
        <v>77441</v>
      </c>
      <c r="E4447" s="5">
        <f>人物属性总表!N4452</f>
        <v>13</v>
      </c>
      <c r="F4447" s="5">
        <f>人物属性总表!O4452</f>
        <v>219610</v>
      </c>
      <c r="G4447" s="22">
        <f t="shared" si="1064"/>
        <v>156106407</v>
      </c>
      <c r="H4447" s="22">
        <f t="shared" si="1065"/>
        <v>54722</v>
      </c>
      <c r="I4447" s="22">
        <f t="shared" si="1066"/>
        <v>156106407</v>
      </c>
      <c r="J4447" s="22">
        <f t="shared" si="1067"/>
        <v>54722</v>
      </c>
      <c r="K4447" s="22">
        <f t="shared" si="1068"/>
        <v>450753620</v>
      </c>
      <c r="L4447" s="22"/>
      <c r="M4447" s="29">
        <f t="shared" si="1069"/>
        <v>11616</v>
      </c>
      <c r="N4447" s="29">
        <f t="shared" si="1070"/>
        <v>1</v>
      </c>
      <c r="O4447" s="29">
        <f t="shared" si="1071"/>
        <v>11616</v>
      </c>
      <c r="P4447" s="29">
        <f t="shared" si="1072"/>
        <v>1</v>
      </c>
      <c r="Q4447" s="29">
        <f t="shared" si="1073"/>
        <v>32941</v>
      </c>
      <c r="R4447" s="30">
        <f t="shared" si="1074"/>
        <v>31221281</v>
      </c>
      <c r="S4447" s="30">
        <f t="shared" si="1075"/>
        <v>10944</v>
      </c>
      <c r="T4447" s="30">
        <f t="shared" si="1076"/>
        <v>31221281</v>
      </c>
      <c r="U4447" s="30">
        <f t="shared" si="1077"/>
        <v>10944</v>
      </c>
      <c r="V4447" s="30">
        <f t="shared" si="1078"/>
        <v>90150724</v>
      </c>
    </row>
    <row r="4448" spans="1:22" ht="16.5" x14ac:dyDescent="0.15">
      <c r="A4448">
        <f>人物属性总表!A4453</f>
        <v>4445</v>
      </c>
      <c r="B4448" s="5">
        <f>人物属性总表!K4453</f>
        <v>77462</v>
      </c>
      <c r="C4448" s="5">
        <f>人物属性总表!L4453</f>
        <v>12</v>
      </c>
      <c r="D4448" s="5">
        <f>人物属性总表!M4453</f>
        <v>77462</v>
      </c>
      <c r="E4448" s="5">
        <f>人物属性总表!N4453</f>
        <v>12</v>
      </c>
      <c r="F4448" s="5">
        <f>人物属性总表!O4453</f>
        <v>225520</v>
      </c>
      <c r="G4448" s="22">
        <f t="shared" si="1064"/>
        <v>156183869</v>
      </c>
      <c r="H4448" s="22">
        <f t="shared" si="1065"/>
        <v>54734</v>
      </c>
      <c r="I4448" s="22">
        <f t="shared" si="1066"/>
        <v>156183869</v>
      </c>
      <c r="J4448" s="22">
        <f t="shared" si="1067"/>
        <v>54734</v>
      </c>
      <c r="K4448" s="22">
        <f t="shared" si="1068"/>
        <v>450979140</v>
      </c>
      <c r="L4448" s="22"/>
      <c r="M4448" s="29">
        <f t="shared" si="1069"/>
        <v>11619</v>
      </c>
      <c r="N4448" s="29">
        <f t="shared" si="1070"/>
        <v>1</v>
      </c>
      <c r="O4448" s="29">
        <f t="shared" si="1071"/>
        <v>11619</v>
      </c>
      <c r="P4448" s="29">
        <f t="shared" si="1072"/>
        <v>1</v>
      </c>
      <c r="Q4448" s="29">
        <f t="shared" si="1073"/>
        <v>33828</v>
      </c>
      <c r="R4448" s="30">
        <f t="shared" si="1074"/>
        <v>31236773</v>
      </c>
      <c r="S4448" s="30">
        <f t="shared" si="1075"/>
        <v>10946</v>
      </c>
      <c r="T4448" s="30">
        <f t="shared" si="1076"/>
        <v>31236773</v>
      </c>
      <c r="U4448" s="30">
        <f t="shared" si="1077"/>
        <v>10946</v>
      </c>
      <c r="V4448" s="30">
        <f t="shared" si="1078"/>
        <v>90195828</v>
      </c>
    </row>
    <row r="4449" spans="1:22" ht="16.5" x14ac:dyDescent="0.15">
      <c r="A4449">
        <f>人物属性总表!A4454</f>
        <v>4446</v>
      </c>
      <c r="B4449" s="5">
        <f>人物属性总表!K4454</f>
        <v>77483</v>
      </c>
      <c r="C4449" s="5">
        <f>人物属性总表!L4454</f>
        <v>13</v>
      </c>
      <c r="D4449" s="5">
        <f>人物属性总表!M4454</f>
        <v>77483</v>
      </c>
      <c r="E4449" s="5">
        <f>人物属性总表!N4454</f>
        <v>13</v>
      </c>
      <c r="F4449" s="5">
        <f>人物属性总表!O4454</f>
        <v>219720</v>
      </c>
      <c r="G4449" s="22">
        <f t="shared" si="1064"/>
        <v>156261352</v>
      </c>
      <c r="H4449" s="22">
        <f t="shared" si="1065"/>
        <v>54747</v>
      </c>
      <c r="I4449" s="22">
        <f t="shared" si="1066"/>
        <v>156261352</v>
      </c>
      <c r="J4449" s="22">
        <f t="shared" si="1067"/>
        <v>54747</v>
      </c>
      <c r="K4449" s="22">
        <f t="shared" si="1068"/>
        <v>451198860</v>
      </c>
      <c r="L4449" s="22"/>
      <c r="M4449" s="29">
        <f t="shared" si="1069"/>
        <v>11622</v>
      </c>
      <c r="N4449" s="29">
        <f t="shared" si="1070"/>
        <v>1</v>
      </c>
      <c r="O4449" s="29">
        <f t="shared" si="1071"/>
        <v>11622</v>
      </c>
      <c r="P4449" s="29">
        <f t="shared" si="1072"/>
        <v>1</v>
      </c>
      <c r="Q4449" s="29">
        <f t="shared" si="1073"/>
        <v>32958</v>
      </c>
      <c r="R4449" s="30">
        <f t="shared" si="1074"/>
        <v>31252270</v>
      </c>
      <c r="S4449" s="30">
        <f t="shared" si="1075"/>
        <v>10949</v>
      </c>
      <c r="T4449" s="30">
        <f t="shared" si="1076"/>
        <v>31252270</v>
      </c>
      <c r="U4449" s="30">
        <f t="shared" si="1077"/>
        <v>10949</v>
      </c>
      <c r="V4449" s="30">
        <f t="shared" si="1078"/>
        <v>90239772</v>
      </c>
    </row>
    <row r="4450" spans="1:22" ht="16.5" x14ac:dyDescent="0.15">
      <c r="A4450">
        <f>人物属性总表!A4455</f>
        <v>4447</v>
      </c>
      <c r="B4450" s="5">
        <f>人物属性总表!K4455</f>
        <v>77504</v>
      </c>
      <c r="C4450" s="5">
        <f>人物属性总表!L4455</f>
        <v>12</v>
      </c>
      <c r="D4450" s="5">
        <f>人物属性总表!M4455</f>
        <v>77504</v>
      </c>
      <c r="E4450" s="5">
        <f>人物属性总表!N4455</f>
        <v>12</v>
      </c>
      <c r="F4450" s="5">
        <f>人物属性总表!O4455</f>
        <v>225640</v>
      </c>
      <c r="G4450" s="22">
        <f t="shared" si="1064"/>
        <v>156338856</v>
      </c>
      <c r="H4450" s="22">
        <f t="shared" si="1065"/>
        <v>54759</v>
      </c>
      <c r="I4450" s="22">
        <f t="shared" si="1066"/>
        <v>156338856</v>
      </c>
      <c r="J4450" s="22">
        <f t="shared" si="1067"/>
        <v>54759</v>
      </c>
      <c r="K4450" s="22">
        <f t="shared" si="1068"/>
        <v>451424500</v>
      </c>
      <c r="L4450" s="22"/>
      <c r="M4450" s="29">
        <f t="shared" si="1069"/>
        <v>11625</v>
      </c>
      <c r="N4450" s="29">
        <f t="shared" si="1070"/>
        <v>1</v>
      </c>
      <c r="O4450" s="29">
        <f t="shared" si="1071"/>
        <v>11625</v>
      </c>
      <c r="P4450" s="29">
        <f t="shared" si="1072"/>
        <v>1</v>
      </c>
      <c r="Q4450" s="29">
        <f t="shared" si="1073"/>
        <v>33846</v>
      </c>
      <c r="R4450" s="30">
        <f t="shared" si="1074"/>
        <v>31267771</v>
      </c>
      <c r="S4450" s="30">
        <f t="shared" si="1075"/>
        <v>10951</v>
      </c>
      <c r="T4450" s="30">
        <f t="shared" si="1076"/>
        <v>31267771</v>
      </c>
      <c r="U4450" s="30">
        <f t="shared" si="1077"/>
        <v>10951</v>
      </c>
      <c r="V4450" s="30">
        <f t="shared" si="1078"/>
        <v>90284900</v>
      </c>
    </row>
    <row r="4451" spans="1:22" ht="16.5" x14ac:dyDescent="0.15">
      <c r="A4451">
        <f>人物属性总表!A4456</f>
        <v>4448</v>
      </c>
      <c r="B4451" s="5">
        <f>人物属性总表!K4456</f>
        <v>77525</v>
      </c>
      <c r="C4451" s="5">
        <f>人物属性总表!L4456</f>
        <v>13</v>
      </c>
      <c r="D4451" s="5">
        <f>人物属性总表!M4456</f>
        <v>77525</v>
      </c>
      <c r="E4451" s="5">
        <f>人物属性总表!N4456</f>
        <v>13</v>
      </c>
      <c r="F4451" s="5">
        <f>人物属性总表!O4456</f>
        <v>219850</v>
      </c>
      <c r="G4451" s="22">
        <f t="shared" si="1064"/>
        <v>156416381</v>
      </c>
      <c r="H4451" s="22">
        <f t="shared" si="1065"/>
        <v>54772</v>
      </c>
      <c r="I4451" s="22">
        <f t="shared" si="1066"/>
        <v>156416381</v>
      </c>
      <c r="J4451" s="22">
        <f t="shared" si="1067"/>
        <v>54772</v>
      </c>
      <c r="K4451" s="22">
        <f t="shared" si="1068"/>
        <v>451644350</v>
      </c>
      <c r="L4451" s="22"/>
      <c r="M4451" s="29">
        <f t="shared" si="1069"/>
        <v>11628</v>
      </c>
      <c r="N4451" s="29">
        <f t="shared" si="1070"/>
        <v>1</v>
      </c>
      <c r="O4451" s="29">
        <f t="shared" si="1071"/>
        <v>11628</v>
      </c>
      <c r="P4451" s="29">
        <f t="shared" si="1072"/>
        <v>1</v>
      </c>
      <c r="Q4451" s="29">
        <f t="shared" si="1073"/>
        <v>32977</v>
      </c>
      <c r="R4451" s="30">
        <f t="shared" si="1074"/>
        <v>31283276</v>
      </c>
      <c r="S4451" s="30">
        <f t="shared" si="1075"/>
        <v>10954</v>
      </c>
      <c r="T4451" s="30">
        <f t="shared" si="1076"/>
        <v>31283276</v>
      </c>
      <c r="U4451" s="30">
        <f t="shared" si="1077"/>
        <v>10954</v>
      </c>
      <c r="V4451" s="30">
        <f t="shared" si="1078"/>
        <v>90328870</v>
      </c>
    </row>
    <row r="4452" spans="1:22" ht="16.5" x14ac:dyDescent="0.15">
      <c r="A4452">
        <f>人物属性总表!A4457</f>
        <v>4449</v>
      </c>
      <c r="B4452" s="5">
        <f>人物属性总表!K4457</f>
        <v>77547</v>
      </c>
      <c r="C4452" s="5">
        <f>人物属性总表!L4457</f>
        <v>12</v>
      </c>
      <c r="D4452" s="5">
        <f>人物属性总表!M4457</f>
        <v>77547</v>
      </c>
      <c r="E4452" s="5">
        <f>人物属性总表!N4457</f>
        <v>12</v>
      </c>
      <c r="F4452" s="5">
        <f>人物属性总表!O4457</f>
        <v>225760</v>
      </c>
      <c r="G4452" s="22">
        <f t="shared" si="1064"/>
        <v>156493928</v>
      </c>
      <c r="H4452" s="22">
        <f t="shared" si="1065"/>
        <v>54784</v>
      </c>
      <c r="I4452" s="22">
        <f t="shared" si="1066"/>
        <v>156493928</v>
      </c>
      <c r="J4452" s="22">
        <f t="shared" si="1067"/>
        <v>54784</v>
      </c>
      <c r="K4452" s="22">
        <f t="shared" si="1068"/>
        <v>451870110</v>
      </c>
      <c r="L4452" s="22"/>
      <c r="M4452" s="29">
        <f t="shared" si="1069"/>
        <v>11632</v>
      </c>
      <c r="N4452" s="29">
        <f t="shared" si="1070"/>
        <v>1</v>
      </c>
      <c r="O4452" s="29">
        <f t="shared" si="1071"/>
        <v>11632</v>
      </c>
      <c r="P4452" s="29">
        <f t="shared" si="1072"/>
        <v>1</v>
      </c>
      <c r="Q4452" s="29">
        <f t="shared" si="1073"/>
        <v>33864</v>
      </c>
      <c r="R4452" s="30">
        <f t="shared" si="1074"/>
        <v>31298785</v>
      </c>
      <c r="S4452" s="30">
        <f t="shared" si="1075"/>
        <v>10956</v>
      </c>
      <c r="T4452" s="30">
        <f t="shared" si="1076"/>
        <v>31298785</v>
      </c>
      <c r="U4452" s="30">
        <f t="shared" si="1077"/>
        <v>10956</v>
      </c>
      <c r="V4452" s="30">
        <f t="shared" si="1078"/>
        <v>90374022</v>
      </c>
    </row>
    <row r="4453" spans="1:22" ht="16.5" x14ac:dyDescent="0.15">
      <c r="A4453">
        <f>人物属性总表!A4458</f>
        <v>4450</v>
      </c>
      <c r="B4453" s="5">
        <f>人物属性总表!K4458</f>
        <v>77568</v>
      </c>
      <c r="C4453" s="5">
        <f>人物属性总表!L4458</f>
        <v>13</v>
      </c>
      <c r="D4453" s="5">
        <f>人物属性总表!M4458</f>
        <v>77568</v>
      </c>
      <c r="E4453" s="5">
        <f>人物属性总表!N4458</f>
        <v>13</v>
      </c>
      <c r="F4453" s="5">
        <f>人物属性总表!O4458</f>
        <v>219970</v>
      </c>
      <c r="G4453" s="22">
        <f t="shared" si="1064"/>
        <v>156571496</v>
      </c>
      <c r="H4453" s="22">
        <f t="shared" si="1065"/>
        <v>54797</v>
      </c>
      <c r="I4453" s="22">
        <f t="shared" si="1066"/>
        <v>156571496</v>
      </c>
      <c r="J4453" s="22">
        <f t="shared" si="1067"/>
        <v>54797</v>
      </c>
      <c r="K4453" s="22">
        <f t="shared" si="1068"/>
        <v>452090080</v>
      </c>
      <c r="L4453" s="22"/>
      <c r="M4453" s="29">
        <f t="shared" si="1069"/>
        <v>11635</v>
      </c>
      <c r="N4453" s="29">
        <f t="shared" si="1070"/>
        <v>1</v>
      </c>
      <c r="O4453" s="29">
        <f t="shared" si="1071"/>
        <v>11635</v>
      </c>
      <c r="P4453" s="29">
        <f t="shared" si="1072"/>
        <v>1</v>
      </c>
      <c r="Q4453" s="29">
        <f t="shared" si="1073"/>
        <v>32995</v>
      </c>
      <c r="R4453" s="30">
        <f t="shared" si="1074"/>
        <v>31314299</v>
      </c>
      <c r="S4453" s="30">
        <f t="shared" si="1075"/>
        <v>10959</v>
      </c>
      <c r="T4453" s="30">
        <f t="shared" si="1076"/>
        <v>31314299</v>
      </c>
      <c r="U4453" s="30">
        <f t="shared" si="1077"/>
        <v>10959</v>
      </c>
      <c r="V4453" s="30">
        <f t="shared" si="1078"/>
        <v>90418016</v>
      </c>
    </row>
    <row r="4454" spans="1:22" ht="16.5" x14ac:dyDescent="0.15">
      <c r="A4454">
        <f>人物属性总表!A4459</f>
        <v>4451</v>
      </c>
      <c r="B4454" s="5">
        <f>人物属性总表!K4459</f>
        <v>77589</v>
      </c>
      <c r="C4454" s="5">
        <f>人物属性总表!L4459</f>
        <v>13</v>
      </c>
      <c r="D4454" s="5">
        <f>人物属性总表!M4459</f>
        <v>77589</v>
      </c>
      <c r="E4454" s="5">
        <f>人物属性总表!N4459</f>
        <v>13</v>
      </c>
      <c r="F4454" s="5">
        <f>人物属性总表!O4459</f>
        <v>220020</v>
      </c>
      <c r="G4454" s="22">
        <f t="shared" si="1064"/>
        <v>156649085</v>
      </c>
      <c r="H4454" s="22">
        <f t="shared" si="1065"/>
        <v>54810</v>
      </c>
      <c r="I4454" s="22">
        <f t="shared" si="1066"/>
        <v>156649085</v>
      </c>
      <c r="J4454" s="22">
        <f t="shared" si="1067"/>
        <v>54810</v>
      </c>
      <c r="K4454" s="22">
        <f t="shared" si="1068"/>
        <v>452310100</v>
      </c>
      <c r="L4454" s="22"/>
      <c r="M4454" s="29">
        <f t="shared" si="1069"/>
        <v>11638</v>
      </c>
      <c r="N4454" s="29">
        <f t="shared" si="1070"/>
        <v>1</v>
      </c>
      <c r="O4454" s="29">
        <f t="shared" si="1071"/>
        <v>11638</v>
      </c>
      <c r="P4454" s="29">
        <f t="shared" si="1072"/>
        <v>1</v>
      </c>
      <c r="Q4454" s="29">
        <f t="shared" si="1073"/>
        <v>33003</v>
      </c>
      <c r="R4454" s="30">
        <f t="shared" si="1074"/>
        <v>31329817</v>
      </c>
      <c r="S4454" s="30">
        <f t="shared" si="1075"/>
        <v>10962</v>
      </c>
      <c r="T4454" s="30">
        <f t="shared" si="1076"/>
        <v>31329817</v>
      </c>
      <c r="U4454" s="30">
        <f t="shared" si="1077"/>
        <v>10962</v>
      </c>
      <c r="V4454" s="30">
        <f t="shared" si="1078"/>
        <v>90462020</v>
      </c>
    </row>
    <row r="4455" spans="1:22" ht="16.5" x14ac:dyDescent="0.15">
      <c r="A4455">
        <f>人物属性总表!A4460</f>
        <v>4452</v>
      </c>
      <c r="B4455" s="5">
        <f>人物属性总表!K4460</f>
        <v>77610</v>
      </c>
      <c r="C4455" s="5">
        <f>人物属性总表!L4460</f>
        <v>12</v>
      </c>
      <c r="D4455" s="5">
        <f>人物属性总表!M4460</f>
        <v>77610</v>
      </c>
      <c r="E4455" s="5">
        <f>人物属性总表!N4460</f>
        <v>12</v>
      </c>
      <c r="F4455" s="5">
        <f>人物属性总表!O4460</f>
        <v>225950</v>
      </c>
      <c r="G4455" s="22">
        <f t="shared" si="1064"/>
        <v>156726695</v>
      </c>
      <c r="H4455" s="22">
        <f t="shared" si="1065"/>
        <v>54822</v>
      </c>
      <c r="I4455" s="22">
        <f t="shared" si="1066"/>
        <v>156726695</v>
      </c>
      <c r="J4455" s="22">
        <f t="shared" si="1067"/>
        <v>54822</v>
      </c>
      <c r="K4455" s="22">
        <f t="shared" si="1068"/>
        <v>452536050</v>
      </c>
      <c r="L4455" s="22"/>
      <c r="M4455" s="29">
        <f t="shared" si="1069"/>
        <v>11641</v>
      </c>
      <c r="N4455" s="29">
        <f t="shared" si="1070"/>
        <v>1</v>
      </c>
      <c r="O4455" s="29">
        <f t="shared" si="1071"/>
        <v>11641</v>
      </c>
      <c r="P4455" s="29">
        <f t="shared" si="1072"/>
        <v>1</v>
      </c>
      <c r="Q4455" s="29">
        <f t="shared" si="1073"/>
        <v>33892</v>
      </c>
      <c r="R4455" s="30">
        <f t="shared" si="1074"/>
        <v>31345339</v>
      </c>
      <c r="S4455" s="30">
        <f t="shared" si="1075"/>
        <v>10964</v>
      </c>
      <c r="T4455" s="30">
        <f t="shared" si="1076"/>
        <v>31345339</v>
      </c>
      <c r="U4455" s="30">
        <f t="shared" si="1077"/>
        <v>10964</v>
      </c>
      <c r="V4455" s="30">
        <f t="shared" si="1078"/>
        <v>90507210</v>
      </c>
    </row>
    <row r="4456" spans="1:22" ht="16.5" x14ac:dyDescent="0.15">
      <c r="A4456">
        <f>人物属性总表!A4461</f>
        <v>4453</v>
      </c>
      <c r="B4456" s="5">
        <f>人物属性总表!K4461</f>
        <v>77631</v>
      </c>
      <c r="C4456" s="5">
        <f>人物属性总表!L4461</f>
        <v>13</v>
      </c>
      <c r="D4456" s="5">
        <f>人物属性总表!M4461</f>
        <v>77631</v>
      </c>
      <c r="E4456" s="5">
        <f>人物属性总表!N4461</f>
        <v>13</v>
      </c>
      <c r="F4456" s="5">
        <f>人物属性总表!O4461</f>
        <v>220140</v>
      </c>
      <c r="G4456" s="22">
        <f t="shared" si="1064"/>
        <v>156804326</v>
      </c>
      <c r="H4456" s="22">
        <f t="shared" si="1065"/>
        <v>54835</v>
      </c>
      <c r="I4456" s="22">
        <f t="shared" si="1066"/>
        <v>156804326</v>
      </c>
      <c r="J4456" s="22">
        <f t="shared" si="1067"/>
        <v>54835</v>
      </c>
      <c r="K4456" s="22">
        <f t="shared" si="1068"/>
        <v>452756190</v>
      </c>
      <c r="L4456" s="22"/>
      <c r="M4456" s="29">
        <f t="shared" si="1069"/>
        <v>11644</v>
      </c>
      <c r="N4456" s="29">
        <f t="shared" si="1070"/>
        <v>1</v>
      </c>
      <c r="O4456" s="29">
        <f t="shared" si="1071"/>
        <v>11644</v>
      </c>
      <c r="P4456" s="29">
        <f t="shared" si="1072"/>
        <v>1</v>
      </c>
      <c r="Q4456" s="29">
        <f t="shared" si="1073"/>
        <v>33021</v>
      </c>
      <c r="R4456" s="30">
        <f t="shared" si="1074"/>
        <v>31360865</v>
      </c>
      <c r="S4456" s="30">
        <f t="shared" si="1075"/>
        <v>10967</v>
      </c>
      <c r="T4456" s="30">
        <f t="shared" si="1076"/>
        <v>31360865</v>
      </c>
      <c r="U4456" s="30">
        <f t="shared" si="1077"/>
        <v>10967</v>
      </c>
      <c r="V4456" s="30">
        <f t="shared" si="1078"/>
        <v>90551238</v>
      </c>
    </row>
    <row r="4457" spans="1:22" ht="16.5" x14ac:dyDescent="0.15">
      <c r="A4457">
        <f>人物属性总表!A4462</f>
        <v>4454</v>
      </c>
      <c r="B4457" s="5">
        <f>人物属性总表!K4462</f>
        <v>77652</v>
      </c>
      <c r="C4457" s="5">
        <f>人物属性总表!L4462</f>
        <v>12</v>
      </c>
      <c r="D4457" s="5">
        <f>人物属性总表!M4462</f>
        <v>77652</v>
      </c>
      <c r="E4457" s="5">
        <f>人物属性总表!N4462</f>
        <v>12</v>
      </c>
      <c r="F4457" s="5">
        <f>人物属性总表!O4462</f>
        <v>226070</v>
      </c>
      <c r="G4457" s="22">
        <f t="shared" si="1064"/>
        <v>156881978</v>
      </c>
      <c r="H4457" s="22">
        <f t="shared" si="1065"/>
        <v>54847</v>
      </c>
      <c r="I4457" s="22">
        <f t="shared" si="1066"/>
        <v>156881978</v>
      </c>
      <c r="J4457" s="22">
        <f t="shared" si="1067"/>
        <v>54847</v>
      </c>
      <c r="K4457" s="22">
        <f t="shared" si="1068"/>
        <v>452982260</v>
      </c>
      <c r="L4457" s="22"/>
      <c r="M4457" s="29">
        <f t="shared" si="1069"/>
        <v>11647</v>
      </c>
      <c r="N4457" s="29">
        <f t="shared" si="1070"/>
        <v>1</v>
      </c>
      <c r="O4457" s="29">
        <f t="shared" si="1071"/>
        <v>11647</v>
      </c>
      <c r="P4457" s="29">
        <f t="shared" si="1072"/>
        <v>1</v>
      </c>
      <c r="Q4457" s="29">
        <f t="shared" si="1073"/>
        <v>33910</v>
      </c>
      <c r="R4457" s="30">
        <f t="shared" si="1074"/>
        <v>31376395</v>
      </c>
      <c r="S4457" s="30">
        <f t="shared" si="1075"/>
        <v>10969</v>
      </c>
      <c r="T4457" s="30">
        <f t="shared" si="1076"/>
        <v>31376395</v>
      </c>
      <c r="U4457" s="30">
        <f t="shared" si="1077"/>
        <v>10969</v>
      </c>
      <c r="V4457" s="30">
        <f t="shared" si="1078"/>
        <v>90596452</v>
      </c>
    </row>
    <row r="4458" spans="1:22" ht="16.5" x14ac:dyDescent="0.15">
      <c r="A4458">
        <f>人物属性总表!A4463</f>
        <v>4455</v>
      </c>
      <c r="B4458" s="5">
        <f>人物属性总表!K4463</f>
        <v>77674</v>
      </c>
      <c r="C4458" s="5">
        <f>人物属性总表!L4463</f>
        <v>13</v>
      </c>
      <c r="D4458" s="5">
        <f>人物属性总表!M4463</f>
        <v>77674</v>
      </c>
      <c r="E4458" s="5">
        <f>人物属性总表!N4463</f>
        <v>13</v>
      </c>
      <c r="F4458" s="5">
        <f>人物属性总表!O4463</f>
        <v>220260</v>
      </c>
      <c r="G4458" s="22">
        <f t="shared" si="1064"/>
        <v>156959652</v>
      </c>
      <c r="H4458" s="22">
        <f t="shared" si="1065"/>
        <v>54860</v>
      </c>
      <c r="I4458" s="22">
        <f t="shared" si="1066"/>
        <v>156959652</v>
      </c>
      <c r="J4458" s="22">
        <f t="shared" si="1067"/>
        <v>54860</v>
      </c>
      <c r="K4458" s="22">
        <f t="shared" si="1068"/>
        <v>453202520</v>
      </c>
      <c r="L4458" s="22"/>
      <c r="M4458" s="29">
        <f t="shared" si="1069"/>
        <v>11651</v>
      </c>
      <c r="N4458" s="29">
        <f t="shared" si="1070"/>
        <v>1</v>
      </c>
      <c r="O4458" s="29">
        <f t="shared" si="1071"/>
        <v>11651</v>
      </c>
      <c r="P4458" s="29">
        <f t="shared" si="1072"/>
        <v>1</v>
      </c>
      <c r="Q4458" s="29">
        <f t="shared" si="1073"/>
        <v>33039</v>
      </c>
      <c r="R4458" s="30">
        <f t="shared" si="1074"/>
        <v>31391930</v>
      </c>
      <c r="S4458" s="30">
        <f t="shared" si="1075"/>
        <v>10972</v>
      </c>
      <c r="T4458" s="30">
        <f t="shared" si="1076"/>
        <v>31391930</v>
      </c>
      <c r="U4458" s="30">
        <f t="shared" si="1077"/>
        <v>10972</v>
      </c>
      <c r="V4458" s="30">
        <f t="shared" si="1078"/>
        <v>90640504</v>
      </c>
    </row>
    <row r="4459" spans="1:22" ht="16.5" x14ac:dyDescent="0.15">
      <c r="A4459">
        <f>人物属性总表!A4464</f>
        <v>4456</v>
      </c>
      <c r="B4459" s="5">
        <f>人物属性总表!K4464</f>
        <v>77695</v>
      </c>
      <c r="C4459" s="5">
        <f>人物属性总表!L4464</f>
        <v>12</v>
      </c>
      <c r="D4459" s="5">
        <f>人物属性总表!M4464</f>
        <v>77695</v>
      </c>
      <c r="E4459" s="5">
        <f>人物属性总表!N4464</f>
        <v>12</v>
      </c>
      <c r="F4459" s="5">
        <f>人物属性总表!O4464</f>
        <v>226200</v>
      </c>
      <c r="G4459" s="22">
        <f t="shared" si="1064"/>
        <v>157037347</v>
      </c>
      <c r="H4459" s="22">
        <f t="shared" si="1065"/>
        <v>54872</v>
      </c>
      <c r="I4459" s="22">
        <f t="shared" si="1066"/>
        <v>157037347</v>
      </c>
      <c r="J4459" s="22">
        <f t="shared" si="1067"/>
        <v>54872</v>
      </c>
      <c r="K4459" s="22">
        <f t="shared" si="1068"/>
        <v>453428720</v>
      </c>
      <c r="L4459" s="22"/>
      <c r="M4459" s="29">
        <f t="shared" si="1069"/>
        <v>11654</v>
      </c>
      <c r="N4459" s="29">
        <f t="shared" si="1070"/>
        <v>1</v>
      </c>
      <c r="O4459" s="29">
        <f t="shared" si="1071"/>
        <v>11654</v>
      </c>
      <c r="P4459" s="29">
        <f t="shared" si="1072"/>
        <v>1</v>
      </c>
      <c r="Q4459" s="29">
        <f t="shared" si="1073"/>
        <v>33930</v>
      </c>
      <c r="R4459" s="30">
        <f t="shared" si="1074"/>
        <v>31407469</v>
      </c>
      <c r="S4459" s="30">
        <f t="shared" si="1075"/>
        <v>10974</v>
      </c>
      <c r="T4459" s="30">
        <f t="shared" si="1076"/>
        <v>31407469</v>
      </c>
      <c r="U4459" s="30">
        <f t="shared" si="1077"/>
        <v>10974</v>
      </c>
      <c r="V4459" s="30">
        <f t="shared" si="1078"/>
        <v>90685744</v>
      </c>
    </row>
    <row r="4460" spans="1:22" ht="16.5" x14ac:dyDescent="0.15">
      <c r="A4460">
        <f>人物属性总表!A4465</f>
        <v>4457</v>
      </c>
      <c r="B4460" s="5">
        <f>人物属性总表!K4465</f>
        <v>77716</v>
      </c>
      <c r="C4460" s="5">
        <f>人物属性总表!L4465</f>
        <v>13</v>
      </c>
      <c r="D4460" s="5">
        <f>人物属性总表!M4465</f>
        <v>77716</v>
      </c>
      <c r="E4460" s="5">
        <f>人物属性总表!N4465</f>
        <v>13</v>
      </c>
      <c r="F4460" s="5">
        <f>人物属性总表!O4465</f>
        <v>220380</v>
      </c>
      <c r="G4460" s="22">
        <f t="shared" si="1064"/>
        <v>157115063</v>
      </c>
      <c r="H4460" s="22">
        <f t="shared" si="1065"/>
        <v>54885</v>
      </c>
      <c r="I4460" s="22">
        <f t="shared" si="1066"/>
        <v>157115063</v>
      </c>
      <c r="J4460" s="22">
        <f t="shared" si="1067"/>
        <v>54885</v>
      </c>
      <c r="K4460" s="22">
        <f t="shared" si="1068"/>
        <v>453649100</v>
      </c>
      <c r="L4460" s="22"/>
      <c r="M4460" s="29">
        <f t="shared" si="1069"/>
        <v>11657</v>
      </c>
      <c r="N4460" s="29">
        <f t="shared" si="1070"/>
        <v>1</v>
      </c>
      <c r="O4460" s="29">
        <f t="shared" si="1071"/>
        <v>11657</v>
      </c>
      <c r="P4460" s="29">
        <f t="shared" si="1072"/>
        <v>1</v>
      </c>
      <c r="Q4460" s="29">
        <f t="shared" si="1073"/>
        <v>33057</v>
      </c>
      <c r="R4460" s="30">
        <f t="shared" si="1074"/>
        <v>31423012</v>
      </c>
      <c r="S4460" s="30">
        <f t="shared" si="1075"/>
        <v>10977</v>
      </c>
      <c r="T4460" s="30">
        <f t="shared" si="1076"/>
        <v>31423012</v>
      </c>
      <c r="U4460" s="30">
        <f t="shared" si="1077"/>
        <v>10977</v>
      </c>
      <c r="V4460" s="30">
        <f t="shared" si="1078"/>
        <v>90729820</v>
      </c>
    </row>
    <row r="4461" spans="1:22" ht="16.5" x14ac:dyDescent="0.15">
      <c r="A4461">
        <f>人物属性总表!A4466</f>
        <v>4458</v>
      </c>
      <c r="B4461" s="5">
        <f>人物属性总表!K4466</f>
        <v>77737</v>
      </c>
      <c r="C4461" s="5">
        <f>人物属性总表!L4466</f>
        <v>12</v>
      </c>
      <c r="D4461" s="5">
        <f>人物属性总表!M4466</f>
        <v>77737</v>
      </c>
      <c r="E4461" s="5">
        <f>人物属性总表!N4466</f>
        <v>12</v>
      </c>
      <c r="F4461" s="5">
        <f>人物属性总表!O4466</f>
        <v>226320</v>
      </c>
      <c r="G4461" s="22">
        <f t="shared" si="1064"/>
        <v>157192800</v>
      </c>
      <c r="H4461" s="22">
        <f t="shared" si="1065"/>
        <v>54897</v>
      </c>
      <c r="I4461" s="22">
        <f t="shared" si="1066"/>
        <v>157192800</v>
      </c>
      <c r="J4461" s="22">
        <f t="shared" si="1067"/>
        <v>54897</v>
      </c>
      <c r="K4461" s="22">
        <f t="shared" si="1068"/>
        <v>453875420</v>
      </c>
      <c r="L4461" s="22"/>
      <c r="M4461" s="29">
        <f t="shared" si="1069"/>
        <v>11660</v>
      </c>
      <c r="N4461" s="29">
        <f t="shared" si="1070"/>
        <v>1</v>
      </c>
      <c r="O4461" s="29">
        <f t="shared" si="1071"/>
        <v>11660</v>
      </c>
      <c r="P4461" s="29">
        <f t="shared" si="1072"/>
        <v>1</v>
      </c>
      <c r="Q4461" s="29">
        <f t="shared" si="1073"/>
        <v>33948</v>
      </c>
      <c r="R4461" s="30">
        <f t="shared" si="1074"/>
        <v>31438560</v>
      </c>
      <c r="S4461" s="30">
        <f t="shared" si="1075"/>
        <v>10979</v>
      </c>
      <c r="T4461" s="30">
        <f t="shared" si="1076"/>
        <v>31438560</v>
      </c>
      <c r="U4461" s="30">
        <f t="shared" si="1077"/>
        <v>10979</v>
      </c>
      <c r="V4461" s="30">
        <f t="shared" si="1078"/>
        <v>90775084</v>
      </c>
    </row>
    <row r="4462" spans="1:22" ht="16.5" x14ac:dyDescent="0.15">
      <c r="A4462">
        <f>人物属性总表!A4467</f>
        <v>4459</v>
      </c>
      <c r="B4462" s="5">
        <f>人物属性总表!K4467</f>
        <v>77758</v>
      </c>
      <c r="C4462" s="5">
        <f>人物属性总表!L4467</f>
        <v>13</v>
      </c>
      <c r="D4462" s="5">
        <f>人物属性总表!M4467</f>
        <v>77758</v>
      </c>
      <c r="E4462" s="5">
        <f>人物属性总表!N4467</f>
        <v>13</v>
      </c>
      <c r="F4462" s="5">
        <f>人物属性总表!O4467</f>
        <v>220500</v>
      </c>
      <c r="G4462" s="22">
        <f t="shared" si="1064"/>
        <v>157270558</v>
      </c>
      <c r="H4462" s="22">
        <f t="shared" si="1065"/>
        <v>54910</v>
      </c>
      <c r="I4462" s="22">
        <f t="shared" si="1066"/>
        <v>157270558</v>
      </c>
      <c r="J4462" s="22">
        <f t="shared" si="1067"/>
        <v>54910</v>
      </c>
      <c r="K4462" s="22">
        <f t="shared" si="1068"/>
        <v>454095920</v>
      </c>
      <c r="L4462" s="22"/>
      <c r="M4462" s="29">
        <f t="shared" si="1069"/>
        <v>11663</v>
      </c>
      <c r="N4462" s="29">
        <f t="shared" si="1070"/>
        <v>1</v>
      </c>
      <c r="O4462" s="29">
        <f t="shared" si="1071"/>
        <v>11663</v>
      </c>
      <c r="P4462" s="29">
        <f t="shared" si="1072"/>
        <v>1</v>
      </c>
      <c r="Q4462" s="29">
        <f t="shared" si="1073"/>
        <v>33075</v>
      </c>
      <c r="R4462" s="30">
        <f t="shared" si="1074"/>
        <v>31454111</v>
      </c>
      <c r="S4462" s="30">
        <f t="shared" si="1075"/>
        <v>10982</v>
      </c>
      <c r="T4462" s="30">
        <f t="shared" si="1076"/>
        <v>31454111</v>
      </c>
      <c r="U4462" s="30">
        <f t="shared" si="1077"/>
        <v>10982</v>
      </c>
      <c r="V4462" s="30">
        <f t="shared" si="1078"/>
        <v>90819184</v>
      </c>
    </row>
    <row r="4463" spans="1:22" ht="16.5" x14ac:dyDescent="0.15">
      <c r="A4463">
        <f>人物属性总表!A4468</f>
        <v>4460</v>
      </c>
      <c r="B4463" s="5">
        <f>人物属性总表!K4468</f>
        <v>77779</v>
      </c>
      <c r="C4463" s="5">
        <f>人物属性总表!L4468</f>
        <v>12</v>
      </c>
      <c r="D4463" s="5">
        <f>人物属性总表!M4468</f>
        <v>77779</v>
      </c>
      <c r="E4463" s="5">
        <f>人物属性总表!N4468</f>
        <v>12</v>
      </c>
      <c r="F4463" s="5">
        <f>人物属性总表!O4468</f>
        <v>226440</v>
      </c>
      <c r="G4463" s="22">
        <f t="shared" si="1064"/>
        <v>157348337</v>
      </c>
      <c r="H4463" s="22">
        <f t="shared" si="1065"/>
        <v>54922</v>
      </c>
      <c r="I4463" s="22">
        <f t="shared" si="1066"/>
        <v>157348337</v>
      </c>
      <c r="J4463" s="22">
        <f t="shared" si="1067"/>
        <v>54922</v>
      </c>
      <c r="K4463" s="22">
        <f t="shared" si="1068"/>
        <v>454322360</v>
      </c>
      <c r="L4463" s="22"/>
      <c r="M4463" s="29">
        <f t="shared" si="1069"/>
        <v>11666</v>
      </c>
      <c r="N4463" s="29">
        <f t="shared" si="1070"/>
        <v>1</v>
      </c>
      <c r="O4463" s="29">
        <f t="shared" si="1071"/>
        <v>11666</v>
      </c>
      <c r="P4463" s="29">
        <f t="shared" si="1072"/>
        <v>1</v>
      </c>
      <c r="Q4463" s="29">
        <f t="shared" si="1073"/>
        <v>33966</v>
      </c>
      <c r="R4463" s="30">
        <f t="shared" si="1074"/>
        <v>31469667</v>
      </c>
      <c r="S4463" s="30">
        <f t="shared" si="1075"/>
        <v>10984</v>
      </c>
      <c r="T4463" s="30">
        <f t="shared" si="1076"/>
        <v>31469667</v>
      </c>
      <c r="U4463" s="30">
        <f t="shared" si="1077"/>
        <v>10984</v>
      </c>
      <c r="V4463" s="30">
        <f t="shared" si="1078"/>
        <v>90864472</v>
      </c>
    </row>
    <row r="4464" spans="1:22" ht="16.5" x14ac:dyDescent="0.15">
      <c r="A4464">
        <f>人物属性总表!A4469</f>
        <v>4461</v>
      </c>
      <c r="B4464" s="5">
        <f>人物属性总表!K4469</f>
        <v>77801</v>
      </c>
      <c r="C4464" s="5">
        <f>人物属性总表!L4469</f>
        <v>13</v>
      </c>
      <c r="D4464" s="5">
        <f>人物属性总表!M4469</f>
        <v>77801</v>
      </c>
      <c r="E4464" s="5">
        <f>人物属性总表!N4469</f>
        <v>13</v>
      </c>
      <c r="F4464" s="5">
        <f>人物属性总表!O4469</f>
        <v>220620</v>
      </c>
      <c r="G4464" s="22">
        <f t="shared" si="1064"/>
        <v>157426138</v>
      </c>
      <c r="H4464" s="22">
        <f t="shared" si="1065"/>
        <v>54935</v>
      </c>
      <c r="I4464" s="22">
        <f t="shared" si="1066"/>
        <v>157426138</v>
      </c>
      <c r="J4464" s="22">
        <f t="shared" si="1067"/>
        <v>54935</v>
      </c>
      <c r="K4464" s="22">
        <f t="shared" si="1068"/>
        <v>454542980</v>
      </c>
      <c r="L4464" s="22"/>
      <c r="M4464" s="29">
        <f t="shared" si="1069"/>
        <v>11670</v>
      </c>
      <c r="N4464" s="29">
        <f t="shared" si="1070"/>
        <v>1</v>
      </c>
      <c r="O4464" s="29">
        <f t="shared" si="1071"/>
        <v>11670</v>
      </c>
      <c r="P4464" s="29">
        <f t="shared" si="1072"/>
        <v>1</v>
      </c>
      <c r="Q4464" s="29">
        <f t="shared" si="1073"/>
        <v>33093</v>
      </c>
      <c r="R4464" s="30">
        <f t="shared" si="1074"/>
        <v>31485227</v>
      </c>
      <c r="S4464" s="30">
        <f t="shared" si="1075"/>
        <v>10987</v>
      </c>
      <c r="T4464" s="30">
        <f t="shared" si="1076"/>
        <v>31485227</v>
      </c>
      <c r="U4464" s="30">
        <f t="shared" si="1077"/>
        <v>10987</v>
      </c>
      <c r="V4464" s="30">
        <f t="shared" si="1078"/>
        <v>90908596</v>
      </c>
    </row>
    <row r="4465" spans="1:22" ht="16.5" x14ac:dyDescent="0.15">
      <c r="A4465">
        <f>人物属性总表!A4470</f>
        <v>4462</v>
      </c>
      <c r="B4465" s="5">
        <f>人物属性总表!K4470</f>
        <v>77822</v>
      </c>
      <c r="C4465" s="5">
        <f>人物属性总表!L4470</f>
        <v>13</v>
      </c>
      <c r="D4465" s="5">
        <f>人物属性总表!M4470</f>
        <v>77822</v>
      </c>
      <c r="E4465" s="5">
        <f>人物属性总表!N4470</f>
        <v>13</v>
      </c>
      <c r="F4465" s="5">
        <f>人物属性总表!O4470</f>
        <v>220670</v>
      </c>
      <c r="G4465" s="22">
        <f t="shared" si="1064"/>
        <v>157503960</v>
      </c>
      <c r="H4465" s="22">
        <f t="shared" si="1065"/>
        <v>54948</v>
      </c>
      <c r="I4465" s="22">
        <f t="shared" si="1066"/>
        <v>157503960</v>
      </c>
      <c r="J4465" s="22">
        <f t="shared" si="1067"/>
        <v>54948</v>
      </c>
      <c r="K4465" s="22">
        <f t="shared" si="1068"/>
        <v>454763650</v>
      </c>
      <c r="L4465" s="22"/>
      <c r="M4465" s="29">
        <f t="shared" si="1069"/>
        <v>11673</v>
      </c>
      <c r="N4465" s="29">
        <f t="shared" si="1070"/>
        <v>1</v>
      </c>
      <c r="O4465" s="29">
        <f t="shared" si="1071"/>
        <v>11673</v>
      </c>
      <c r="P4465" s="29">
        <f t="shared" si="1072"/>
        <v>1</v>
      </c>
      <c r="Q4465" s="29">
        <f t="shared" si="1073"/>
        <v>33100</v>
      </c>
      <c r="R4465" s="30">
        <f t="shared" si="1074"/>
        <v>31500792</v>
      </c>
      <c r="S4465" s="30">
        <f t="shared" si="1075"/>
        <v>10989</v>
      </c>
      <c r="T4465" s="30">
        <f t="shared" si="1076"/>
        <v>31500792</v>
      </c>
      <c r="U4465" s="30">
        <f t="shared" si="1077"/>
        <v>10989</v>
      </c>
      <c r="V4465" s="30">
        <f t="shared" si="1078"/>
        <v>90952730</v>
      </c>
    </row>
    <row r="4466" spans="1:22" ht="16.5" x14ac:dyDescent="0.15">
      <c r="A4466">
        <f>人物属性总表!A4471</f>
        <v>4463</v>
      </c>
      <c r="B4466" s="5">
        <f>人物属性总表!K4471</f>
        <v>77843</v>
      </c>
      <c r="C4466" s="5">
        <f>人物属性总表!L4471</f>
        <v>12</v>
      </c>
      <c r="D4466" s="5">
        <f>人物属性总表!M4471</f>
        <v>77843</v>
      </c>
      <c r="E4466" s="5">
        <f>人物属性总表!N4471</f>
        <v>12</v>
      </c>
      <c r="F4466" s="5">
        <f>人物属性总表!O4471</f>
        <v>226630</v>
      </c>
      <c r="G4466" s="22">
        <f t="shared" si="1064"/>
        <v>157581803</v>
      </c>
      <c r="H4466" s="22">
        <f t="shared" si="1065"/>
        <v>54960</v>
      </c>
      <c r="I4466" s="22">
        <f t="shared" si="1066"/>
        <v>157581803</v>
      </c>
      <c r="J4466" s="22">
        <f t="shared" si="1067"/>
        <v>54960</v>
      </c>
      <c r="K4466" s="22">
        <f t="shared" si="1068"/>
        <v>454990280</v>
      </c>
      <c r="L4466" s="22"/>
      <c r="M4466" s="29">
        <f t="shared" si="1069"/>
        <v>11676</v>
      </c>
      <c r="N4466" s="29">
        <f t="shared" si="1070"/>
        <v>1</v>
      </c>
      <c r="O4466" s="29">
        <f t="shared" si="1071"/>
        <v>11676</v>
      </c>
      <c r="P4466" s="29">
        <f t="shared" si="1072"/>
        <v>1</v>
      </c>
      <c r="Q4466" s="29">
        <f t="shared" si="1073"/>
        <v>33994</v>
      </c>
      <c r="R4466" s="30">
        <f t="shared" si="1074"/>
        <v>31516360</v>
      </c>
      <c r="S4466" s="30">
        <f t="shared" si="1075"/>
        <v>10992</v>
      </c>
      <c r="T4466" s="30">
        <f t="shared" si="1076"/>
        <v>31516360</v>
      </c>
      <c r="U4466" s="30">
        <f t="shared" si="1077"/>
        <v>10992</v>
      </c>
      <c r="V4466" s="30">
        <f t="shared" si="1078"/>
        <v>90998056</v>
      </c>
    </row>
    <row r="4467" spans="1:22" ht="16.5" x14ac:dyDescent="0.15">
      <c r="A4467">
        <f>人物属性总表!A4472</f>
        <v>4464</v>
      </c>
      <c r="B4467" s="5">
        <f>人物属性总表!K4472</f>
        <v>77864</v>
      </c>
      <c r="C4467" s="5">
        <f>人物属性总表!L4472</f>
        <v>13</v>
      </c>
      <c r="D4467" s="5">
        <f>人物属性总表!M4472</f>
        <v>77864</v>
      </c>
      <c r="E4467" s="5">
        <f>人物属性总表!N4472</f>
        <v>13</v>
      </c>
      <c r="F4467" s="5">
        <f>人物属性总表!O4472</f>
        <v>220800</v>
      </c>
      <c r="G4467" s="22">
        <f t="shared" si="1064"/>
        <v>157659667</v>
      </c>
      <c r="H4467" s="22">
        <f t="shared" si="1065"/>
        <v>54973</v>
      </c>
      <c r="I4467" s="22">
        <f t="shared" si="1066"/>
        <v>157659667</v>
      </c>
      <c r="J4467" s="22">
        <f t="shared" si="1067"/>
        <v>54973</v>
      </c>
      <c r="K4467" s="22">
        <f t="shared" si="1068"/>
        <v>455211080</v>
      </c>
      <c r="L4467" s="22"/>
      <c r="M4467" s="29">
        <f t="shared" si="1069"/>
        <v>11679</v>
      </c>
      <c r="N4467" s="29">
        <f t="shared" si="1070"/>
        <v>1</v>
      </c>
      <c r="O4467" s="29">
        <f t="shared" si="1071"/>
        <v>11679</v>
      </c>
      <c r="P4467" s="29">
        <f t="shared" si="1072"/>
        <v>1</v>
      </c>
      <c r="Q4467" s="29">
        <f t="shared" si="1073"/>
        <v>33120</v>
      </c>
      <c r="R4467" s="30">
        <f t="shared" si="1074"/>
        <v>31531933</v>
      </c>
      <c r="S4467" s="30">
        <f t="shared" si="1075"/>
        <v>10994</v>
      </c>
      <c r="T4467" s="30">
        <f t="shared" si="1076"/>
        <v>31531933</v>
      </c>
      <c r="U4467" s="30">
        <f t="shared" si="1077"/>
        <v>10994</v>
      </c>
      <c r="V4467" s="30">
        <f t="shared" si="1078"/>
        <v>91042216</v>
      </c>
    </row>
    <row r="4468" spans="1:22" ht="16.5" x14ac:dyDescent="0.15">
      <c r="A4468">
        <f>人物属性总表!A4473</f>
        <v>4465</v>
      </c>
      <c r="B4468" s="5">
        <f>人物属性总表!K4473</f>
        <v>77885</v>
      </c>
      <c r="C4468" s="5">
        <f>人物属性总表!L4473</f>
        <v>12</v>
      </c>
      <c r="D4468" s="5">
        <f>人物属性总表!M4473</f>
        <v>77885</v>
      </c>
      <c r="E4468" s="5">
        <f>人物属性总表!N4473</f>
        <v>12</v>
      </c>
      <c r="F4468" s="5">
        <f>人物属性总表!O4473</f>
        <v>226740</v>
      </c>
      <c r="G4468" s="22">
        <f t="shared" si="1064"/>
        <v>157737552</v>
      </c>
      <c r="H4468" s="22">
        <f t="shared" si="1065"/>
        <v>54985</v>
      </c>
      <c r="I4468" s="22">
        <f t="shared" si="1066"/>
        <v>157737552</v>
      </c>
      <c r="J4468" s="22">
        <f t="shared" si="1067"/>
        <v>54985</v>
      </c>
      <c r="K4468" s="22">
        <f t="shared" si="1068"/>
        <v>455437820</v>
      </c>
      <c r="L4468" s="22"/>
      <c r="M4468" s="29">
        <f t="shared" si="1069"/>
        <v>11682</v>
      </c>
      <c r="N4468" s="29">
        <f t="shared" si="1070"/>
        <v>1</v>
      </c>
      <c r="O4468" s="29">
        <f t="shared" si="1071"/>
        <v>11682</v>
      </c>
      <c r="P4468" s="29">
        <f t="shared" si="1072"/>
        <v>1</v>
      </c>
      <c r="Q4468" s="29">
        <f t="shared" si="1073"/>
        <v>34011</v>
      </c>
      <c r="R4468" s="30">
        <f t="shared" si="1074"/>
        <v>31547510</v>
      </c>
      <c r="S4468" s="30">
        <f t="shared" si="1075"/>
        <v>10997</v>
      </c>
      <c r="T4468" s="30">
        <f t="shared" si="1076"/>
        <v>31547510</v>
      </c>
      <c r="U4468" s="30">
        <f t="shared" si="1077"/>
        <v>10997</v>
      </c>
      <c r="V4468" s="30">
        <f t="shared" si="1078"/>
        <v>91087564</v>
      </c>
    </row>
    <row r="4469" spans="1:22" ht="16.5" x14ac:dyDescent="0.15">
      <c r="A4469">
        <f>人物属性总表!A4474</f>
        <v>4466</v>
      </c>
      <c r="B4469" s="5">
        <f>人物属性总表!K4474</f>
        <v>77906</v>
      </c>
      <c r="C4469" s="5">
        <f>人物属性总表!L4474</f>
        <v>13</v>
      </c>
      <c r="D4469" s="5">
        <f>人物属性总表!M4474</f>
        <v>77906</v>
      </c>
      <c r="E4469" s="5">
        <f>人物属性总表!N4474</f>
        <v>13</v>
      </c>
      <c r="F4469" s="5">
        <f>人物属性总表!O4474</f>
        <v>220920</v>
      </c>
      <c r="G4469" s="22">
        <f t="shared" si="1064"/>
        <v>157815458</v>
      </c>
      <c r="H4469" s="22">
        <f t="shared" si="1065"/>
        <v>54998</v>
      </c>
      <c r="I4469" s="22">
        <f t="shared" si="1066"/>
        <v>157815458</v>
      </c>
      <c r="J4469" s="22">
        <f t="shared" si="1067"/>
        <v>54998</v>
      </c>
      <c r="K4469" s="22">
        <f t="shared" si="1068"/>
        <v>455658740</v>
      </c>
      <c r="L4469" s="22"/>
      <c r="M4469" s="29">
        <f t="shared" si="1069"/>
        <v>11685</v>
      </c>
      <c r="N4469" s="29">
        <f t="shared" si="1070"/>
        <v>1</v>
      </c>
      <c r="O4469" s="29">
        <f t="shared" si="1071"/>
        <v>11685</v>
      </c>
      <c r="P4469" s="29">
        <f t="shared" si="1072"/>
        <v>1</v>
      </c>
      <c r="Q4469" s="29">
        <f t="shared" si="1073"/>
        <v>33138</v>
      </c>
      <c r="R4469" s="30">
        <f t="shared" si="1074"/>
        <v>31563091</v>
      </c>
      <c r="S4469" s="30">
        <f t="shared" si="1075"/>
        <v>10999</v>
      </c>
      <c r="T4469" s="30">
        <f t="shared" si="1076"/>
        <v>31563091</v>
      </c>
      <c r="U4469" s="30">
        <f t="shared" si="1077"/>
        <v>10999</v>
      </c>
      <c r="V4469" s="30">
        <f t="shared" si="1078"/>
        <v>91131748</v>
      </c>
    </row>
    <row r="4470" spans="1:22" ht="16.5" x14ac:dyDescent="0.15">
      <c r="A4470">
        <f>人物属性总表!A4475</f>
        <v>4467</v>
      </c>
      <c r="B4470" s="5">
        <f>人物属性总表!K4475</f>
        <v>77928</v>
      </c>
      <c r="C4470" s="5">
        <f>人物属性总表!L4475</f>
        <v>12</v>
      </c>
      <c r="D4470" s="5">
        <f>人物属性总表!M4475</f>
        <v>77928</v>
      </c>
      <c r="E4470" s="5">
        <f>人物属性总表!N4475</f>
        <v>12</v>
      </c>
      <c r="F4470" s="5">
        <f>人物属性总表!O4475</f>
        <v>226870</v>
      </c>
      <c r="G4470" s="22">
        <f t="shared" si="1064"/>
        <v>157893386</v>
      </c>
      <c r="H4470" s="22">
        <f t="shared" si="1065"/>
        <v>55010</v>
      </c>
      <c r="I4470" s="22">
        <f t="shared" si="1066"/>
        <v>157893386</v>
      </c>
      <c r="J4470" s="22">
        <f t="shared" si="1067"/>
        <v>55010</v>
      </c>
      <c r="K4470" s="22">
        <f t="shared" si="1068"/>
        <v>455885610</v>
      </c>
      <c r="L4470" s="22"/>
      <c r="M4470" s="29">
        <f t="shared" si="1069"/>
        <v>11689</v>
      </c>
      <c r="N4470" s="29">
        <f t="shared" si="1070"/>
        <v>1</v>
      </c>
      <c r="O4470" s="29">
        <f t="shared" si="1071"/>
        <v>11689</v>
      </c>
      <c r="P4470" s="29">
        <f t="shared" si="1072"/>
        <v>1</v>
      </c>
      <c r="Q4470" s="29">
        <f t="shared" si="1073"/>
        <v>34030</v>
      </c>
      <c r="R4470" s="30">
        <f t="shared" si="1074"/>
        <v>31578677</v>
      </c>
      <c r="S4470" s="30">
        <f t="shared" si="1075"/>
        <v>11002</v>
      </c>
      <c r="T4470" s="30">
        <f t="shared" si="1076"/>
        <v>31578677</v>
      </c>
      <c r="U4470" s="30">
        <f t="shared" si="1077"/>
        <v>11002</v>
      </c>
      <c r="V4470" s="30">
        <f t="shared" si="1078"/>
        <v>91177122</v>
      </c>
    </row>
    <row r="4471" spans="1:22" ht="16.5" x14ac:dyDescent="0.15">
      <c r="A4471">
        <f>人物属性总表!A4476</f>
        <v>4468</v>
      </c>
      <c r="B4471" s="5">
        <f>人物属性总表!K4476</f>
        <v>77949</v>
      </c>
      <c r="C4471" s="5">
        <f>人物属性总表!L4476</f>
        <v>13</v>
      </c>
      <c r="D4471" s="5">
        <f>人物属性总表!M4476</f>
        <v>77949</v>
      </c>
      <c r="E4471" s="5">
        <f>人物属性总表!N4476</f>
        <v>13</v>
      </c>
      <c r="F4471" s="5">
        <f>人物属性总表!O4476</f>
        <v>221040</v>
      </c>
      <c r="G4471" s="22">
        <f t="shared" si="1064"/>
        <v>157971335</v>
      </c>
      <c r="H4471" s="22">
        <f t="shared" si="1065"/>
        <v>55023</v>
      </c>
      <c r="I4471" s="22">
        <f t="shared" si="1066"/>
        <v>157971335</v>
      </c>
      <c r="J4471" s="22">
        <f t="shared" si="1067"/>
        <v>55023</v>
      </c>
      <c r="K4471" s="22">
        <f t="shared" si="1068"/>
        <v>456106650</v>
      </c>
      <c r="L4471" s="22"/>
      <c r="M4471" s="29">
        <f t="shared" si="1069"/>
        <v>11692</v>
      </c>
      <c r="N4471" s="29">
        <f t="shared" si="1070"/>
        <v>1</v>
      </c>
      <c r="O4471" s="29">
        <f t="shared" si="1071"/>
        <v>11692</v>
      </c>
      <c r="P4471" s="29">
        <f t="shared" si="1072"/>
        <v>1</v>
      </c>
      <c r="Q4471" s="29">
        <f t="shared" si="1073"/>
        <v>33156</v>
      </c>
      <c r="R4471" s="30">
        <f t="shared" si="1074"/>
        <v>31594267</v>
      </c>
      <c r="S4471" s="30">
        <f t="shared" si="1075"/>
        <v>11004</v>
      </c>
      <c r="T4471" s="30">
        <f t="shared" si="1076"/>
        <v>31594267</v>
      </c>
      <c r="U4471" s="30">
        <f t="shared" si="1077"/>
        <v>11004</v>
      </c>
      <c r="V4471" s="30">
        <f t="shared" si="1078"/>
        <v>91221330</v>
      </c>
    </row>
    <row r="4472" spans="1:22" ht="16.5" x14ac:dyDescent="0.15">
      <c r="A4472">
        <f>人物属性总表!A4477</f>
        <v>4469</v>
      </c>
      <c r="B4472" s="5">
        <f>人物属性总表!K4477</f>
        <v>77970</v>
      </c>
      <c r="C4472" s="5">
        <f>人物属性总表!L4477</f>
        <v>12</v>
      </c>
      <c r="D4472" s="5">
        <f>人物属性总表!M4477</f>
        <v>77970</v>
      </c>
      <c r="E4472" s="5">
        <f>人物属性总表!N4477</f>
        <v>12</v>
      </c>
      <c r="F4472" s="5">
        <f>人物属性总表!O4477</f>
        <v>226990</v>
      </c>
      <c r="G4472" s="22">
        <f t="shared" si="1064"/>
        <v>158049305</v>
      </c>
      <c r="H4472" s="22">
        <f t="shared" si="1065"/>
        <v>55035</v>
      </c>
      <c r="I4472" s="22">
        <f t="shared" si="1066"/>
        <v>158049305</v>
      </c>
      <c r="J4472" s="22">
        <f t="shared" si="1067"/>
        <v>55035</v>
      </c>
      <c r="K4472" s="22">
        <f t="shared" si="1068"/>
        <v>456333640</v>
      </c>
      <c r="L4472" s="22"/>
      <c r="M4472" s="29">
        <f t="shared" si="1069"/>
        <v>11695</v>
      </c>
      <c r="N4472" s="29">
        <f t="shared" si="1070"/>
        <v>1</v>
      </c>
      <c r="O4472" s="29">
        <f t="shared" si="1071"/>
        <v>11695</v>
      </c>
      <c r="P4472" s="29">
        <f t="shared" si="1072"/>
        <v>1</v>
      </c>
      <c r="Q4472" s="29">
        <f t="shared" si="1073"/>
        <v>34048</v>
      </c>
      <c r="R4472" s="30">
        <f t="shared" si="1074"/>
        <v>31609861</v>
      </c>
      <c r="S4472" s="30">
        <f t="shared" si="1075"/>
        <v>11007</v>
      </c>
      <c r="T4472" s="30">
        <f t="shared" si="1076"/>
        <v>31609861</v>
      </c>
      <c r="U4472" s="30">
        <f t="shared" si="1077"/>
        <v>11007</v>
      </c>
      <c r="V4472" s="30">
        <f t="shared" si="1078"/>
        <v>91266728</v>
      </c>
    </row>
    <row r="4473" spans="1:22" ht="16.5" x14ac:dyDescent="0.15">
      <c r="A4473">
        <f>人物属性总表!A4478</f>
        <v>4470</v>
      </c>
      <c r="B4473" s="5">
        <f>人物属性总表!K4478</f>
        <v>77991</v>
      </c>
      <c r="C4473" s="5">
        <f>人物属性总表!L4478</f>
        <v>13</v>
      </c>
      <c r="D4473" s="5">
        <f>人物属性总表!M4478</f>
        <v>77991</v>
      </c>
      <c r="E4473" s="5">
        <f>人物属性总表!N4478</f>
        <v>13</v>
      </c>
      <c r="F4473" s="5">
        <f>人物属性总表!O4478</f>
        <v>221150</v>
      </c>
      <c r="G4473" s="22">
        <f t="shared" si="1064"/>
        <v>158127296</v>
      </c>
      <c r="H4473" s="22">
        <f t="shared" si="1065"/>
        <v>55048</v>
      </c>
      <c r="I4473" s="22">
        <f t="shared" si="1066"/>
        <v>158127296</v>
      </c>
      <c r="J4473" s="22">
        <f t="shared" si="1067"/>
        <v>55048</v>
      </c>
      <c r="K4473" s="22">
        <f t="shared" si="1068"/>
        <v>456554790</v>
      </c>
      <c r="L4473" s="22"/>
      <c r="M4473" s="29">
        <f t="shared" si="1069"/>
        <v>11698</v>
      </c>
      <c r="N4473" s="29">
        <f t="shared" si="1070"/>
        <v>1</v>
      </c>
      <c r="O4473" s="29">
        <f t="shared" si="1071"/>
        <v>11698</v>
      </c>
      <c r="P4473" s="29">
        <f t="shared" si="1072"/>
        <v>1</v>
      </c>
      <c r="Q4473" s="29">
        <f t="shared" si="1073"/>
        <v>33172</v>
      </c>
      <c r="R4473" s="30">
        <f t="shared" si="1074"/>
        <v>31625459</v>
      </c>
      <c r="S4473" s="30">
        <f t="shared" si="1075"/>
        <v>11009</v>
      </c>
      <c r="T4473" s="30">
        <f t="shared" si="1076"/>
        <v>31625459</v>
      </c>
      <c r="U4473" s="30">
        <f t="shared" si="1077"/>
        <v>11009</v>
      </c>
      <c r="V4473" s="30">
        <f t="shared" si="1078"/>
        <v>91310958</v>
      </c>
    </row>
    <row r="4474" spans="1:22" ht="16.5" x14ac:dyDescent="0.15">
      <c r="A4474">
        <f>人物属性总表!A4479</f>
        <v>4471</v>
      </c>
      <c r="B4474" s="5">
        <f>人物属性总表!K4479</f>
        <v>78012</v>
      </c>
      <c r="C4474" s="5">
        <f>人物属性总表!L4479</f>
        <v>13</v>
      </c>
      <c r="D4474" s="5">
        <f>人物属性总表!M4479</f>
        <v>78012</v>
      </c>
      <c r="E4474" s="5">
        <f>人物属性总表!N4479</f>
        <v>13</v>
      </c>
      <c r="F4474" s="5">
        <f>人物属性总表!O4479</f>
        <v>221220</v>
      </c>
      <c r="G4474" s="22">
        <f t="shared" si="1064"/>
        <v>158205308</v>
      </c>
      <c r="H4474" s="22">
        <f t="shared" si="1065"/>
        <v>55061</v>
      </c>
      <c r="I4474" s="22">
        <f t="shared" si="1066"/>
        <v>158205308</v>
      </c>
      <c r="J4474" s="22">
        <f t="shared" si="1067"/>
        <v>55061</v>
      </c>
      <c r="K4474" s="22">
        <f t="shared" si="1068"/>
        <v>456776010</v>
      </c>
      <c r="L4474" s="22"/>
      <c r="M4474" s="29">
        <f t="shared" si="1069"/>
        <v>11701</v>
      </c>
      <c r="N4474" s="29">
        <f t="shared" si="1070"/>
        <v>1</v>
      </c>
      <c r="O4474" s="29">
        <f t="shared" si="1071"/>
        <v>11701</v>
      </c>
      <c r="P4474" s="29">
        <f t="shared" si="1072"/>
        <v>1</v>
      </c>
      <c r="Q4474" s="29">
        <f t="shared" si="1073"/>
        <v>33183</v>
      </c>
      <c r="R4474" s="30">
        <f t="shared" si="1074"/>
        <v>31641061</v>
      </c>
      <c r="S4474" s="30">
        <f t="shared" si="1075"/>
        <v>11012</v>
      </c>
      <c r="T4474" s="30">
        <f t="shared" si="1076"/>
        <v>31641061</v>
      </c>
      <c r="U4474" s="30">
        <f t="shared" si="1077"/>
        <v>11012</v>
      </c>
      <c r="V4474" s="30">
        <f t="shared" si="1078"/>
        <v>91355202</v>
      </c>
    </row>
    <row r="4475" spans="1:22" ht="16.5" x14ac:dyDescent="0.15">
      <c r="A4475">
        <f>人物属性总表!A4480</f>
        <v>4472</v>
      </c>
      <c r="B4475" s="5">
        <f>人物属性总表!K4480</f>
        <v>78033</v>
      </c>
      <c r="C4475" s="5">
        <f>人物属性总表!L4480</f>
        <v>12</v>
      </c>
      <c r="D4475" s="5">
        <f>人物属性总表!M4480</f>
        <v>78033</v>
      </c>
      <c r="E4475" s="5">
        <f>人物属性总表!N4480</f>
        <v>12</v>
      </c>
      <c r="F4475" s="5">
        <f>人物属性总表!O4480</f>
        <v>227170</v>
      </c>
      <c r="G4475" s="22">
        <f t="shared" si="1064"/>
        <v>158283341</v>
      </c>
      <c r="H4475" s="22">
        <f t="shared" si="1065"/>
        <v>55073</v>
      </c>
      <c r="I4475" s="22">
        <f t="shared" si="1066"/>
        <v>158283341</v>
      </c>
      <c r="J4475" s="22">
        <f t="shared" si="1067"/>
        <v>55073</v>
      </c>
      <c r="K4475" s="22">
        <f t="shared" si="1068"/>
        <v>457003180</v>
      </c>
      <c r="L4475" s="22"/>
      <c r="M4475" s="29">
        <f t="shared" si="1069"/>
        <v>11704</v>
      </c>
      <c r="N4475" s="29">
        <f t="shared" si="1070"/>
        <v>1</v>
      </c>
      <c r="O4475" s="29">
        <f t="shared" si="1071"/>
        <v>11704</v>
      </c>
      <c r="P4475" s="29">
        <f t="shared" si="1072"/>
        <v>1</v>
      </c>
      <c r="Q4475" s="29">
        <f t="shared" si="1073"/>
        <v>34075</v>
      </c>
      <c r="R4475" s="30">
        <f t="shared" si="1074"/>
        <v>31656668</v>
      </c>
      <c r="S4475" s="30">
        <f t="shared" si="1075"/>
        <v>11014</v>
      </c>
      <c r="T4475" s="30">
        <f t="shared" si="1076"/>
        <v>31656668</v>
      </c>
      <c r="U4475" s="30">
        <f t="shared" si="1077"/>
        <v>11014</v>
      </c>
      <c r="V4475" s="30">
        <f t="shared" si="1078"/>
        <v>91400636</v>
      </c>
    </row>
    <row r="4476" spans="1:22" ht="16.5" x14ac:dyDescent="0.15">
      <c r="A4476">
        <f>人物属性总表!A4481</f>
        <v>4473</v>
      </c>
      <c r="B4476" s="5">
        <f>人物属性总表!K4481</f>
        <v>78055</v>
      </c>
      <c r="C4476" s="5">
        <f>人物属性总表!L4481</f>
        <v>13</v>
      </c>
      <c r="D4476" s="5">
        <f>人物属性总表!M4481</f>
        <v>78055</v>
      </c>
      <c r="E4476" s="5">
        <f>人物属性总表!N4481</f>
        <v>13</v>
      </c>
      <c r="F4476" s="5">
        <f>人物属性总表!O4481</f>
        <v>221340</v>
      </c>
      <c r="G4476" s="22">
        <f t="shared" si="1064"/>
        <v>158361396</v>
      </c>
      <c r="H4476" s="22">
        <f t="shared" si="1065"/>
        <v>55086</v>
      </c>
      <c r="I4476" s="22">
        <f t="shared" si="1066"/>
        <v>158361396</v>
      </c>
      <c r="J4476" s="22">
        <f t="shared" si="1067"/>
        <v>55086</v>
      </c>
      <c r="K4476" s="22">
        <f t="shared" si="1068"/>
        <v>457224520</v>
      </c>
      <c r="L4476" s="22"/>
      <c r="M4476" s="29">
        <f t="shared" si="1069"/>
        <v>11708</v>
      </c>
      <c r="N4476" s="29">
        <f t="shared" si="1070"/>
        <v>1</v>
      </c>
      <c r="O4476" s="29">
        <f t="shared" si="1071"/>
        <v>11708</v>
      </c>
      <c r="P4476" s="29">
        <f t="shared" si="1072"/>
        <v>1</v>
      </c>
      <c r="Q4476" s="29">
        <f t="shared" si="1073"/>
        <v>33201</v>
      </c>
      <c r="R4476" s="30">
        <f t="shared" si="1074"/>
        <v>31672279</v>
      </c>
      <c r="S4476" s="30">
        <f t="shared" si="1075"/>
        <v>11017</v>
      </c>
      <c r="T4476" s="30">
        <f t="shared" si="1076"/>
        <v>31672279</v>
      </c>
      <c r="U4476" s="30">
        <f t="shared" si="1077"/>
        <v>11017</v>
      </c>
      <c r="V4476" s="30">
        <f t="shared" si="1078"/>
        <v>91444904</v>
      </c>
    </row>
    <row r="4477" spans="1:22" ht="16.5" x14ac:dyDescent="0.15">
      <c r="A4477">
        <f>人物属性总表!A4482</f>
        <v>4474</v>
      </c>
      <c r="B4477" s="5">
        <f>人物属性总表!K4482</f>
        <v>78076</v>
      </c>
      <c r="C4477" s="5">
        <f>人物属性总表!L4482</f>
        <v>12</v>
      </c>
      <c r="D4477" s="5">
        <f>人物属性总表!M4482</f>
        <v>78076</v>
      </c>
      <c r="E4477" s="5">
        <f>人物属性总表!N4482</f>
        <v>12</v>
      </c>
      <c r="F4477" s="5">
        <f>人物属性总表!O4482</f>
        <v>227300</v>
      </c>
      <c r="G4477" s="22">
        <f t="shared" si="1064"/>
        <v>158439472</v>
      </c>
      <c r="H4477" s="22">
        <f t="shared" si="1065"/>
        <v>55098</v>
      </c>
      <c r="I4477" s="22">
        <f t="shared" si="1066"/>
        <v>158439472</v>
      </c>
      <c r="J4477" s="22">
        <f t="shared" si="1067"/>
        <v>55098</v>
      </c>
      <c r="K4477" s="22">
        <f t="shared" si="1068"/>
        <v>457451820</v>
      </c>
      <c r="L4477" s="22"/>
      <c r="M4477" s="29">
        <f t="shared" si="1069"/>
        <v>11711</v>
      </c>
      <c r="N4477" s="29">
        <f t="shared" si="1070"/>
        <v>1</v>
      </c>
      <c r="O4477" s="29">
        <f t="shared" si="1071"/>
        <v>11711</v>
      </c>
      <c r="P4477" s="29">
        <f t="shared" si="1072"/>
        <v>1</v>
      </c>
      <c r="Q4477" s="29">
        <f t="shared" si="1073"/>
        <v>34095</v>
      </c>
      <c r="R4477" s="30">
        <f t="shared" si="1074"/>
        <v>31687894</v>
      </c>
      <c r="S4477" s="30">
        <f t="shared" si="1075"/>
        <v>11019</v>
      </c>
      <c r="T4477" s="30">
        <f t="shared" si="1076"/>
        <v>31687894</v>
      </c>
      <c r="U4477" s="30">
        <f t="shared" si="1077"/>
        <v>11019</v>
      </c>
      <c r="V4477" s="30">
        <f t="shared" si="1078"/>
        <v>91490364</v>
      </c>
    </row>
    <row r="4478" spans="1:22" ht="16.5" x14ac:dyDescent="0.15">
      <c r="A4478">
        <f>人物属性总表!A4483</f>
        <v>4475</v>
      </c>
      <c r="B4478" s="5">
        <f>人物属性总表!K4483</f>
        <v>78097</v>
      </c>
      <c r="C4478" s="5">
        <f>人物属性总表!L4483</f>
        <v>13</v>
      </c>
      <c r="D4478" s="5">
        <f>人物属性总表!M4483</f>
        <v>78097</v>
      </c>
      <c r="E4478" s="5">
        <f>人物属性总表!N4483</f>
        <v>13</v>
      </c>
      <c r="F4478" s="5">
        <f>人物属性总表!O4483</f>
        <v>221450</v>
      </c>
      <c r="G4478" s="22">
        <f t="shared" si="1064"/>
        <v>158517569</v>
      </c>
      <c r="H4478" s="22">
        <f t="shared" si="1065"/>
        <v>55111</v>
      </c>
      <c r="I4478" s="22">
        <f t="shared" si="1066"/>
        <v>158517569</v>
      </c>
      <c r="J4478" s="22">
        <f t="shared" si="1067"/>
        <v>55111</v>
      </c>
      <c r="K4478" s="22">
        <f t="shared" si="1068"/>
        <v>457673270</v>
      </c>
      <c r="L4478" s="22"/>
      <c r="M4478" s="29">
        <f t="shared" si="1069"/>
        <v>11714</v>
      </c>
      <c r="N4478" s="29">
        <f t="shared" si="1070"/>
        <v>1</v>
      </c>
      <c r="O4478" s="29">
        <f t="shared" si="1071"/>
        <v>11714</v>
      </c>
      <c r="P4478" s="29">
        <f t="shared" si="1072"/>
        <v>1</v>
      </c>
      <c r="Q4478" s="29">
        <f t="shared" si="1073"/>
        <v>33217</v>
      </c>
      <c r="R4478" s="30">
        <f t="shared" si="1074"/>
        <v>31703513</v>
      </c>
      <c r="S4478" s="30">
        <f t="shared" si="1075"/>
        <v>11022</v>
      </c>
      <c r="T4478" s="30">
        <f t="shared" si="1076"/>
        <v>31703513</v>
      </c>
      <c r="U4478" s="30">
        <f t="shared" si="1077"/>
        <v>11022</v>
      </c>
      <c r="V4478" s="30">
        <f t="shared" si="1078"/>
        <v>91534654</v>
      </c>
    </row>
    <row r="4479" spans="1:22" ht="16.5" x14ac:dyDescent="0.15">
      <c r="A4479">
        <f>人物属性总表!A4484</f>
        <v>4476</v>
      </c>
      <c r="B4479" s="5">
        <f>人物属性总表!K4484</f>
        <v>78118</v>
      </c>
      <c r="C4479" s="5">
        <f>人物属性总表!L4484</f>
        <v>12</v>
      </c>
      <c r="D4479" s="5">
        <f>人物属性总表!M4484</f>
        <v>78118</v>
      </c>
      <c r="E4479" s="5">
        <f>人物属性总表!N4484</f>
        <v>12</v>
      </c>
      <c r="F4479" s="5">
        <f>人物属性总表!O4484</f>
        <v>227420</v>
      </c>
      <c r="G4479" s="22">
        <f t="shared" si="1064"/>
        <v>158595687</v>
      </c>
      <c r="H4479" s="22">
        <f t="shared" si="1065"/>
        <v>55123</v>
      </c>
      <c r="I4479" s="22">
        <f t="shared" si="1066"/>
        <v>158595687</v>
      </c>
      <c r="J4479" s="22">
        <f t="shared" si="1067"/>
        <v>55123</v>
      </c>
      <c r="K4479" s="22">
        <f t="shared" si="1068"/>
        <v>457900690</v>
      </c>
      <c r="L4479" s="22"/>
      <c r="M4479" s="29">
        <f t="shared" si="1069"/>
        <v>11717</v>
      </c>
      <c r="N4479" s="29">
        <f t="shared" si="1070"/>
        <v>1</v>
      </c>
      <c r="O4479" s="29">
        <f t="shared" si="1071"/>
        <v>11717</v>
      </c>
      <c r="P4479" s="29">
        <f t="shared" si="1072"/>
        <v>1</v>
      </c>
      <c r="Q4479" s="29">
        <f t="shared" si="1073"/>
        <v>34113</v>
      </c>
      <c r="R4479" s="30">
        <f t="shared" si="1074"/>
        <v>31719137</v>
      </c>
      <c r="S4479" s="30">
        <f t="shared" si="1075"/>
        <v>11024</v>
      </c>
      <c r="T4479" s="30">
        <f t="shared" si="1076"/>
        <v>31719137</v>
      </c>
      <c r="U4479" s="30">
        <f t="shared" si="1077"/>
        <v>11024</v>
      </c>
      <c r="V4479" s="30">
        <f t="shared" si="1078"/>
        <v>91580138</v>
      </c>
    </row>
    <row r="4480" spans="1:22" ht="16.5" x14ac:dyDescent="0.15">
      <c r="A4480">
        <f>人物属性总表!A4485</f>
        <v>4477</v>
      </c>
      <c r="B4480" s="5">
        <f>人物属性总表!K4485</f>
        <v>78139</v>
      </c>
      <c r="C4480" s="5">
        <f>人物属性总表!L4485</f>
        <v>13</v>
      </c>
      <c r="D4480" s="5">
        <f>人物属性总表!M4485</f>
        <v>78139</v>
      </c>
      <c r="E4480" s="5">
        <f>人物属性总表!N4485</f>
        <v>13</v>
      </c>
      <c r="F4480" s="5">
        <f>人物属性总表!O4485</f>
        <v>221570</v>
      </c>
      <c r="G4480" s="22">
        <f t="shared" si="1064"/>
        <v>158673826</v>
      </c>
      <c r="H4480" s="22">
        <f t="shared" si="1065"/>
        <v>55136</v>
      </c>
      <c r="I4480" s="22">
        <f t="shared" si="1066"/>
        <v>158673826</v>
      </c>
      <c r="J4480" s="22">
        <f t="shared" si="1067"/>
        <v>55136</v>
      </c>
      <c r="K4480" s="22">
        <f t="shared" si="1068"/>
        <v>458122260</v>
      </c>
      <c r="L4480" s="22"/>
      <c r="M4480" s="29">
        <f t="shared" si="1069"/>
        <v>11720</v>
      </c>
      <c r="N4480" s="29">
        <f t="shared" si="1070"/>
        <v>1</v>
      </c>
      <c r="O4480" s="29">
        <f t="shared" si="1071"/>
        <v>11720</v>
      </c>
      <c r="P4480" s="29">
        <f t="shared" si="1072"/>
        <v>1</v>
      </c>
      <c r="Q4480" s="29">
        <f t="shared" si="1073"/>
        <v>33235</v>
      </c>
      <c r="R4480" s="30">
        <f t="shared" si="1074"/>
        <v>31734765</v>
      </c>
      <c r="S4480" s="30">
        <f t="shared" si="1075"/>
        <v>11027</v>
      </c>
      <c r="T4480" s="30">
        <f t="shared" si="1076"/>
        <v>31734765</v>
      </c>
      <c r="U4480" s="30">
        <f t="shared" si="1077"/>
        <v>11027</v>
      </c>
      <c r="V4480" s="30">
        <f t="shared" si="1078"/>
        <v>91624452</v>
      </c>
    </row>
    <row r="4481" spans="1:22" ht="16.5" x14ac:dyDescent="0.15">
      <c r="A4481">
        <f>人物属性总表!A4486</f>
        <v>4478</v>
      </c>
      <c r="B4481" s="5">
        <f>人物属性总表!K4486</f>
        <v>78161</v>
      </c>
      <c r="C4481" s="5">
        <f>人物属性总表!L4486</f>
        <v>12</v>
      </c>
      <c r="D4481" s="5">
        <f>人物属性总表!M4486</f>
        <v>78161</v>
      </c>
      <c r="E4481" s="5">
        <f>人物属性总表!N4486</f>
        <v>12</v>
      </c>
      <c r="F4481" s="5">
        <f>人物属性总表!O4486</f>
        <v>227550</v>
      </c>
      <c r="G4481" s="22">
        <f t="shared" si="1064"/>
        <v>158751987</v>
      </c>
      <c r="H4481" s="22">
        <f t="shared" si="1065"/>
        <v>55148</v>
      </c>
      <c r="I4481" s="22">
        <f t="shared" si="1066"/>
        <v>158751987</v>
      </c>
      <c r="J4481" s="22">
        <f t="shared" si="1067"/>
        <v>55148</v>
      </c>
      <c r="K4481" s="22">
        <f t="shared" si="1068"/>
        <v>458349810</v>
      </c>
      <c r="L4481" s="22"/>
      <c r="M4481" s="29">
        <f t="shared" si="1069"/>
        <v>11724</v>
      </c>
      <c r="N4481" s="29">
        <f t="shared" si="1070"/>
        <v>1</v>
      </c>
      <c r="O4481" s="29">
        <f t="shared" si="1071"/>
        <v>11724</v>
      </c>
      <c r="P4481" s="29">
        <f t="shared" si="1072"/>
        <v>1</v>
      </c>
      <c r="Q4481" s="29">
        <f t="shared" si="1073"/>
        <v>34132</v>
      </c>
      <c r="R4481" s="30">
        <f t="shared" si="1074"/>
        <v>31750397</v>
      </c>
      <c r="S4481" s="30">
        <f t="shared" si="1075"/>
        <v>11029</v>
      </c>
      <c r="T4481" s="30">
        <f t="shared" si="1076"/>
        <v>31750397</v>
      </c>
      <c r="U4481" s="30">
        <f t="shared" si="1077"/>
        <v>11029</v>
      </c>
      <c r="V4481" s="30">
        <f t="shared" si="1078"/>
        <v>91669962</v>
      </c>
    </row>
    <row r="4482" spans="1:22" ht="16.5" x14ac:dyDescent="0.15">
      <c r="A4482">
        <f>人物属性总表!A4487</f>
        <v>4479</v>
      </c>
      <c r="B4482" s="5">
        <f>人物属性总表!K4487</f>
        <v>78182</v>
      </c>
      <c r="C4482" s="5">
        <f>人物属性总表!L4487</f>
        <v>13</v>
      </c>
      <c r="D4482" s="5">
        <f>人物属性总表!M4487</f>
        <v>78182</v>
      </c>
      <c r="E4482" s="5">
        <f>人物属性总表!N4487</f>
        <v>13</v>
      </c>
      <c r="F4482" s="5">
        <f>人物属性总表!O4487</f>
        <v>221690</v>
      </c>
      <c r="G4482" s="22">
        <f t="shared" si="1064"/>
        <v>158830169</v>
      </c>
      <c r="H4482" s="22">
        <f t="shared" si="1065"/>
        <v>55161</v>
      </c>
      <c r="I4482" s="22">
        <f t="shared" si="1066"/>
        <v>158830169</v>
      </c>
      <c r="J4482" s="22">
        <f t="shared" si="1067"/>
        <v>55161</v>
      </c>
      <c r="K4482" s="22">
        <f t="shared" si="1068"/>
        <v>458571500</v>
      </c>
      <c r="L4482" s="22"/>
      <c r="M4482" s="29">
        <f t="shared" si="1069"/>
        <v>11727</v>
      </c>
      <c r="N4482" s="29">
        <f t="shared" si="1070"/>
        <v>1</v>
      </c>
      <c r="O4482" s="29">
        <f t="shared" si="1071"/>
        <v>11727</v>
      </c>
      <c r="P4482" s="29">
        <f t="shared" si="1072"/>
        <v>1</v>
      </c>
      <c r="Q4482" s="29">
        <f t="shared" si="1073"/>
        <v>33253</v>
      </c>
      <c r="R4482" s="30">
        <f t="shared" si="1074"/>
        <v>31766033</v>
      </c>
      <c r="S4482" s="30">
        <f t="shared" si="1075"/>
        <v>11032</v>
      </c>
      <c r="T4482" s="30">
        <f t="shared" si="1076"/>
        <v>31766033</v>
      </c>
      <c r="U4482" s="30">
        <f t="shared" si="1077"/>
        <v>11032</v>
      </c>
      <c r="V4482" s="30">
        <f t="shared" si="1078"/>
        <v>91714300</v>
      </c>
    </row>
    <row r="4483" spans="1:22" ht="16.5" x14ac:dyDescent="0.15">
      <c r="A4483">
        <f>人物属性总表!A4488</f>
        <v>4480</v>
      </c>
      <c r="B4483" s="5">
        <f>人物属性总表!K4488</f>
        <v>78203</v>
      </c>
      <c r="C4483" s="5">
        <f>人物属性总表!L4488</f>
        <v>12</v>
      </c>
      <c r="D4483" s="5">
        <f>人物属性总表!M4488</f>
        <v>78203</v>
      </c>
      <c r="E4483" s="5">
        <f>人物属性总表!N4488</f>
        <v>12</v>
      </c>
      <c r="F4483" s="5">
        <f>人物属性总表!O4488</f>
        <v>227670</v>
      </c>
      <c r="G4483" s="22">
        <f t="shared" si="1064"/>
        <v>158908372</v>
      </c>
      <c r="H4483" s="22">
        <f t="shared" si="1065"/>
        <v>55173</v>
      </c>
      <c r="I4483" s="22">
        <f t="shared" si="1066"/>
        <v>158908372</v>
      </c>
      <c r="J4483" s="22">
        <f t="shared" si="1067"/>
        <v>55173</v>
      </c>
      <c r="K4483" s="22">
        <f t="shared" si="1068"/>
        <v>458799170</v>
      </c>
      <c r="L4483" s="22"/>
      <c r="M4483" s="29">
        <f t="shared" si="1069"/>
        <v>11730</v>
      </c>
      <c r="N4483" s="29">
        <f t="shared" si="1070"/>
        <v>1</v>
      </c>
      <c r="O4483" s="29">
        <f t="shared" si="1071"/>
        <v>11730</v>
      </c>
      <c r="P4483" s="29">
        <f t="shared" si="1072"/>
        <v>1</v>
      </c>
      <c r="Q4483" s="29">
        <f t="shared" si="1073"/>
        <v>34150</v>
      </c>
      <c r="R4483" s="30">
        <f t="shared" si="1074"/>
        <v>31781674</v>
      </c>
      <c r="S4483" s="30">
        <f t="shared" si="1075"/>
        <v>11034</v>
      </c>
      <c r="T4483" s="30">
        <f t="shared" si="1076"/>
        <v>31781674</v>
      </c>
      <c r="U4483" s="30">
        <f t="shared" si="1077"/>
        <v>11034</v>
      </c>
      <c r="V4483" s="30">
        <f t="shared" si="1078"/>
        <v>91759834</v>
      </c>
    </row>
    <row r="4484" spans="1:22" ht="16.5" x14ac:dyDescent="0.15">
      <c r="A4484">
        <f>人物属性总表!A4489</f>
        <v>4481</v>
      </c>
      <c r="B4484" s="5">
        <f>人物属性总表!K4489</f>
        <v>78224</v>
      </c>
      <c r="C4484" s="5">
        <f>人物属性总表!L4489</f>
        <v>13</v>
      </c>
      <c r="D4484" s="5">
        <f>人物属性总表!M4489</f>
        <v>78224</v>
      </c>
      <c r="E4484" s="5">
        <f>人物属性总表!N4489</f>
        <v>13</v>
      </c>
      <c r="F4484" s="5">
        <f>人物属性总表!O4489</f>
        <v>221810</v>
      </c>
      <c r="G4484" s="22">
        <f t="shared" si="1064"/>
        <v>158986596</v>
      </c>
      <c r="H4484" s="22">
        <f t="shared" si="1065"/>
        <v>55186</v>
      </c>
      <c r="I4484" s="22">
        <f t="shared" si="1066"/>
        <v>158986596</v>
      </c>
      <c r="J4484" s="22">
        <f t="shared" si="1067"/>
        <v>55186</v>
      </c>
      <c r="K4484" s="22">
        <f t="shared" si="1068"/>
        <v>459020980</v>
      </c>
      <c r="L4484" s="22"/>
      <c r="M4484" s="29">
        <f t="shared" si="1069"/>
        <v>11733</v>
      </c>
      <c r="N4484" s="29">
        <f t="shared" si="1070"/>
        <v>1</v>
      </c>
      <c r="O4484" s="29">
        <f t="shared" si="1071"/>
        <v>11733</v>
      </c>
      <c r="P4484" s="29">
        <f t="shared" si="1072"/>
        <v>1</v>
      </c>
      <c r="Q4484" s="29">
        <f t="shared" si="1073"/>
        <v>33271</v>
      </c>
      <c r="R4484" s="30">
        <f t="shared" si="1074"/>
        <v>31797319</v>
      </c>
      <c r="S4484" s="30">
        <f t="shared" si="1075"/>
        <v>11037</v>
      </c>
      <c r="T4484" s="30">
        <f t="shared" si="1076"/>
        <v>31797319</v>
      </c>
      <c r="U4484" s="30">
        <f t="shared" si="1077"/>
        <v>11037</v>
      </c>
      <c r="V4484" s="30">
        <f t="shared" si="1078"/>
        <v>91804196</v>
      </c>
    </row>
    <row r="4485" spans="1:22" ht="16.5" x14ac:dyDescent="0.15">
      <c r="A4485">
        <f>人物属性总表!A4490</f>
        <v>4482</v>
      </c>
      <c r="B4485" s="5">
        <f>人物属性总表!K4490</f>
        <v>78245</v>
      </c>
      <c r="C4485" s="5">
        <f>人物属性总表!L4490</f>
        <v>13</v>
      </c>
      <c r="D4485" s="5">
        <f>人物属性总表!M4490</f>
        <v>78245</v>
      </c>
      <c r="E4485" s="5">
        <f>人物属性总表!N4490</f>
        <v>13</v>
      </c>
      <c r="F4485" s="5">
        <f>人物属性总表!O4490</f>
        <v>221870</v>
      </c>
      <c r="G4485" s="22">
        <f t="shared" si="1064"/>
        <v>159064841</v>
      </c>
      <c r="H4485" s="22">
        <f t="shared" si="1065"/>
        <v>55199</v>
      </c>
      <c r="I4485" s="22">
        <f t="shared" si="1066"/>
        <v>159064841</v>
      </c>
      <c r="J4485" s="22">
        <f t="shared" si="1067"/>
        <v>55199</v>
      </c>
      <c r="K4485" s="22">
        <f t="shared" si="1068"/>
        <v>459242850</v>
      </c>
      <c r="L4485" s="22"/>
      <c r="M4485" s="29">
        <f t="shared" si="1069"/>
        <v>11736</v>
      </c>
      <c r="N4485" s="29">
        <f t="shared" si="1070"/>
        <v>1</v>
      </c>
      <c r="O4485" s="29">
        <f t="shared" si="1071"/>
        <v>11736</v>
      </c>
      <c r="P4485" s="29">
        <f t="shared" si="1072"/>
        <v>1</v>
      </c>
      <c r="Q4485" s="29">
        <f t="shared" si="1073"/>
        <v>33280</v>
      </c>
      <c r="R4485" s="30">
        <f t="shared" si="1074"/>
        <v>31812968</v>
      </c>
      <c r="S4485" s="30">
        <f t="shared" si="1075"/>
        <v>11039</v>
      </c>
      <c r="T4485" s="30">
        <f t="shared" si="1076"/>
        <v>31812968</v>
      </c>
      <c r="U4485" s="30">
        <f t="shared" si="1077"/>
        <v>11039</v>
      </c>
      <c r="V4485" s="30">
        <f t="shared" si="1078"/>
        <v>91848570</v>
      </c>
    </row>
    <row r="4486" spans="1:22" ht="16.5" x14ac:dyDescent="0.15">
      <c r="A4486">
        <f>人物属性总表!A4491</f>
        <v>4483</v>
      </c>
      <c r="B4486" s="5">
        <f>人物属性总表!K4491</f>
        <v>78267</v>
      </c>
      <c r="C4486" s="5">
        <f>人物属性总表!L4491</f>
        <v>12</v>
      </c>
      <c r="D4486" s="5">
        <f>人物属性总表!M4491</f>
        <v>78267</v>
      </c>
      <c r="E4486" s="5">
        <f>人物属性总表!N4491</f>
        <v>12</v>
      </c>
      <c r="F4486" s="5">
        <f>人物属性总表!O4491</f>
        <v>227850</v>
      </c>
      <c r="G4486" s="22">
        <f t="shared" ref="G4486:G4549" si="1079">B4486+G4485</f>
        <v>159143108</v>
      </c>
      <c r="H4486" s="22">
        <f t="shared" ref="H4486:H4549" si="1080">C4486+H4485</f>
        <v>55211</v>
      </c>
      <c r="I4486" s="22">
        <f t="shared" ref="I4486:I4549" si="1081">D4486+I4485</f>
        <v>159143108</v>
      </c>
      <c r="J4486" s="22">
        <f t="shared" ref="J4486:J4549" si="1082">E4486+J4485</f>
        <v>55211</v>
      </c>
      <c r="K4486" s="22">
        <f t="shared" ref="K4486:K4549" si="1083">F4486+K4485</f>
        <v>459470700</v>
      </c>
      <c r="L4486" s="22"/>
      <c r="M4486" s="29">
        <f t="shared" ref="M4486:M4549" si="1084">INT(B4486*0.15)</f>
        <v>11740</v>
      </c>
      <c r="N4486" s="29">
        <f t="shared" ref="N4486:N4549" si="1085">INT(C4486*0.15)</f>
        <v>1</v>
      </c>
      <c r="O4486" s="29">
        <f t="shared" ref="O4486:O4549" si="1086">INT(D4486*0.15)</f>
        <v>11740</v>
      </c>
      <c r="P4486" s="29">
        <f t="shared" ref="P4486:P4549" si="1087">INT(E4486*0.15)</f>
        <v>1</v>
      </c>
      <c r="Q4486" s="29">
        <f t="shared" ref="Q4486:Q4549" si="1088">INT(F4486*0.15)</f>
        <v>34177</v>
      </c>
      <c r="R4486" s="30">
        <f t="shared" ref="R4486:R4549" si="1089">INT(G4486*0.2)</f>
        <v>31828621</v>
      </c>
      <c r="S4486" s="30">
        <f t="shared" ref="S4486:S4549" si="1090">INT(H4486*0.2)</f>
        <v>11042</v>
      </c>
      <c r="T4486" s="30">
        <f t="shared" ref="T4486:T4549" si="1091">INT(I4486*0.2)</f>
        <v>31828621</v>
      </c>
      <c r="U4486" s="30">
        <f t="shared" ref="U4486:U4549" si="1092">INT(J4486*0.2)</f>
        <v>11042</v>
      </c>
      <c r="V4486" s="30">
        <f t="shared" ref="V4486:V4549" si="1093">INT(K4486*0.2)</f>
        <v>91894140</v>
      </c>
    </row>
    <row r="4487" spans="1:22" ht="16.5" x14ac:dyDescent="0.15">
      <c r="A4487">
        <f>人物属性总表!A4492</f>
        <v>4484</v>
      </c>
      <c r="B4487" s="5">
        <f>人物属性总表!K4492</f>
        <v>78288</v>
      </c>
      <c r="C4487" s="5">
        <f>人物属性总表!L4492</f>
        <v>13</v>
      </c>
      <c r="D4487" s="5">
        <f>人物属性总表!M4492</f>
        <v>78288</v>
      </c>
      <c r="E4487" s="5">
        <f>人物属性总表!N4492</f>
        <v>13</v>
      </c>
      <c r="F4487" s="5">
        <f>人物属性总表!O4492</f>
        <v>222000</v>
      </c>
      <c r="G4487" s="22">
        <f t="shared" si="1079"/>
        <v>159221396</v>
      </c>
      <c r="H4487" s="22">
        <f t="shared" si="1080"/>
        <v>55224</v>
      </c>
      <c r="I4487" s="22">
        <f t="shared" si="1081"/>
        <v>159221396</v>
      </c>
      <c r="J4487" s="22">
        <f t="shared" si="1082"/>
        <v>55224</v>
      </c>
      <c r="K4487" s="22">
        <f t="shared" si="1083"/>
        <v>459692700</v>
      </c>
      <c r="L4487" s="22"/>
      <c r="M4487" s="29">
        <f t="shared" si="1084"/>
        <v>11743</v>
      </c>
      <c r="N4487" s="29">
        <f t="shared" si="1085"/>
        <v>1</v>
      </c>
      <c r="O4487" s="29">
        <f t="shared" si="1086"/>
        <v>11743</v>
      </c>
      <c r="P4487" s="29">
        <f t="shared" si="1087"/>
        <v>1</v>
      </c>
      <c r="Q4487" s="29">
        <f t="shared" si="1088"/>
        <v>33300</v>
      </c>
      <c r="R4487" s="30">
        <f t="shared" si="1089"/>
        <v>31844279</v>
      </c>
      <c r="S4487" s="30">
        <f t="shared" si="1090"/>
        <v>11044</v>
      </c>
      <c r="T4487" s="30">
        <f t="shared" si="1091"/>
        <v>31844279</v>
      </c>
      <c r="U4487" s="30">
        <f t="shared" si="1092"/>
        <v>11044</v>
      </c>
      <c r="V4487" s="30">
        <f t="shared" si="1093"/>
        <v>91938540</v>
      </c>
    </row>
    <row r="4488" spans="1:22" ht="16.5" x14ac:dyDescent="0.15">
      <c r="A4488">
        <f>人物属性总表!A4493</f>
        <v>4485</v>
      </c>
      <c r="B4488" s="5">
        <f>人物属性总表!K4493</f>
        <v>78309</v>
      </c>
      <c r="C4488" s="5">
        <f>人物属性总表!L4493</f>
        <v>12</v>
      </c>
      <c r="D4488" s="5">
        <f>人物属性总表!M4493</f>
        <v>78309</v>
      </c>
      <c r="E4488" s="5">
        <f>人物属性总表!N4493</f>
        <v>12</v>
      </c>
      <c r="F4488" s="5">
        <f>人物属性总表!O4493</f>
        <v>227970</v>
      </c>
      <c r="G4488" s="22">
        <f t="shared" si="1079"/>
        <v>159299705</v>
      </c>
      <c r="H4488" s="22">
        <f t="shared" si="1080"/>
        <v>55236</v>
      </c>
      <c r="I4488" s="22">
        <f t="shared" si="1081"/>
        <v>159299705</v>
      </c>
      <c r="J4488" s="22">
        <f t="shared" si="1082"/>
        <v>55236</v>
      </c>
      <c r="K4488" s="22">
        <f t="shared" si="1083"/>
        <v>459920670</v>
      </c>
      <c r="L4488" s="22"/>
      <c r="M4488" s="29">
        <f t="shared" si="1084"/>
        <v>11746</v>
      </c>
      <c r="N4488" s="29">
        <f t="shared" si="1085"/>
        <v>1</v>
      </c>
      <c r="O4488" s="29">
        <f t="shared" si="1086"/>
        <v>11746</v>
      </c>
      <c r="P4488" s="29">
        <f t="shared" si="1087"/>
        <v>1</v>
      </c>
      <c r="Q4488" s="29">
        <f t="shared" si="1088"/>
        <v>34195</v>
      </c>
      <c r="R4488" s="30">
        <f t="shared" si="1089"/>
        <v>31859941</v>
      </c>
      <c r="S4488" s="30">
        <f t="shared" si="1090"/>
        <v>11047</v>
      </c>
      <c r="T4488" s="30">
        <f t="shared" si="1091"/>
        <v>31859941</v>
      </c>
      <c r="U4488" s="30">
        <f t="shared" si="1092"/>
        <v>11047</v>
      </c>
      <c r="V4488" s="30">
        <f t="shared" si="1093"/>
        <v>91984134</v>
      </c>
    </row>
    <row r="4489" spans="1:22" ht="16.5" x14ac:dyDescent="0.15">
      <c r="A4489">
        <f>人物属性总表!A4494</f>
        <v>4486</v>
      </c>
      <c r="B4489" s="5">
        <f>人物属性总表!K4494</f>
        <v>78330</v>
      </c>
      <c r="C4489" s="5">
        <f>人物属性总表!L4494</f>
        <v>13</v>
      </c>
      <c r="D4489" s="5">
        <f>人物属性总表!M4494</f>
        <v>78330</v>
      </c>
      <c r="E4489" s="5">
        <f>人物属性总表!N4494</f>
        <v>13</v>
      </c>
      <c r="F4489" s="5">
        <f>人物属性总表!O4494</f>
        <v>222110</v>
      </c>
      <c r="G4489" s="22">
        <f t="shared" si="1079"/>
        <v>159378035</v>
      </c>
      <c r="H4489" s="22">
        <f t="shared" si="1080"/>
        <v>55249</v>
      </c>
      <c r="I4489" s="22">
        <f t="shared" si="1081"/>
        <v>159378035</v>
      </c>
      <c r="J4489" s="22">
        <f t="shared" si="1082"/>
        <v>55249</v>
      </c>
      <c r="K4489" s="22">
        <f t="shared" si="1083"/>
        <v>460142780</v>
      </c>
      <c r="L4489" s="22"/>
      <c r="M4489" s="29">
        <f t="shared" si="1084"/>
        <v>11749</v>
      </c>
      <c r="N4489" s="29">
        <f t="shared" si="1085"/>
        <v>1</v>
      </c>
      <c r="O4489" s="29">
        <f t="shared" si="1086"/>
        <v>11749</v>
      </c>
      <c r="P4489" s="29">
        <f t="shared" si="1087"/>
        <v>1</v>
      </c>
      <c r="Q4489" s="29">
        <f t="shared" si="1088"/>
        <v>33316</v>
      </c>
      <c r="R4489" s="30">
        <f t="shared" si="1089"/>
        <v>31875607</v>
      </c>
      <c r="S4489" s="30">
        <f t="shared" si="1090"/>
        <v>11049</v>
      </c>
      <c r="T4489" s="30">
        <f t="shared" si="1091"/>
        <v>31875607</v>
      </c>
      <c r="U4489" s="30">
        <f t="shared" si="1092"/>
        <v>11049</v>
      </c>
      <c r="V4489" s="30">
        <f t="shared" si="1093"/>
        <v>92028556</v>
      </c>
    </row>
    <row r="4490" spans="1:22" ht="16.5" x14ac:dyDescent="0.15">
      <c r="A4490">
        <f>人物属性总表!A4495</f>
        <v>4487</v>
      </c>
      <c r="B4490" s="5">
        <f>人物属性总表!K4495</f>
        <v>78351</v>
      </c>
      <c r="C4490" s="5">
        <f>人物属性总表!L4495</f>
        <v>12</v>
      </c>
      <c r="D4490" s="5">
        <f>人物属性总表!M4495</f>
        <v>78351</v>
      </c>
      <c r="E4490" s="5">
        <f>人物属性总表!N4495</f>
        <v>12</v>
      </c>
      <c r="F4490" s="5">
        <f>人物属性总表!O4495</f>
        <v>228090</v>
      </c>
      <c r="G4490" s="22">
        <f t="shared" si="1079"/>
        <v>159456386</v>
      </c>
      <c r="H4490" s="22">
        <f t="shared" si="1080"/>
        <v>55261</v>
      </c>
      <c r="I4490" s="22">
        <f t="shared" si="1081"/>
        <v>159456386</v>
      </c>
      <c r="J4490" s="22">
        <f t="shared" si="1082"/>
        <v>55261</v>
      </c>
      <c r="K4490" s="22">
        <f t="shared" si="1083"/>
        <v>460370870</v>
      </c>
      <c r="L4490" s="22"/>
      <c r="M4490" s="29">
        <f t="shared" si="1084"/>
        <v>11752</v>
      </c>
      <c r="N4490" s="29">
        <f t="shared" si="1085"/>
        <v>1</v>
      </c>
      <c r="O4490" s="29">
        <f t="shared" si="1086"/>
        <v>11752</v>
      </c>
      <c r="P4490" s="29">
        <f t="shared" si="1087"/>
        <v>1</v>
      </c>
      <c r="Q4490" s="29">
        <f t="shared" si="1088"/>
        <v>34213</v>
      </c>
      <c r="R4490" s="30">
        <f t="shared" si="1089"/>
        <v>31891277</v>
      </c>
      <c r="S4490" s="30">
        <f t="shared" si="1090"/>
        <v>11052</v>
      </c>
      <c r="T4490" s="30">
        <f t="shared" si="1091"/>
        <v>31891277</v>
      </c>
      <c r="U4490" s="30">
        <f t="shared" si="1092"/>
        <v>11052</v>
      </c>
      <c r="V4490" s="30">
        <f t="shared" si="1093"/>
        <v>92074174</v>
      </c>
    </row>
    <row r="4491" spans="1:22" ht="16.5" x14ac:dyDescent="0.15">
      <c r="A4491">
        <f>人物属性总表!A4496</f>
        <v>4488</v>
      </c>
      <c r="B4491" s="5">
        <f>人物属性总表!K4496</f>
        <v>78373</v>
      </c>
      <c r="C4491" s="5">
        <f>人物属性总表!L4496</f>
        <v>13</v>
      </c>
      <c r="D4491" s="5">
        <f>人物属性总表!M4496</f>
        <v>78373</v>
      </c>
      <c r="E4491" s="5">
        <f>人物属性总表!N4496</f>
        <v>13</v>
      </c>
      <c r="F4491" s="5">
        <f>人物属性总表!O4496</f>
        <v>222240</v>
      </c>
      <c r="G4491" s="22">
        <f t="shared" si="1079"/>
        <v>159534759</v>
      </c>
      <c r="H4491" s="22">
        <f t="shared" si="1080"/>
        <v>55274</v>
      </c>
      <c r="I4491" s="22">
        <f t="shared" si="1081"/>
        <v>159534759</v>
      </c>
      <c r="J4491" s="22">
        <f t="shared" si="1082"/>
        <v>55274</v>
      </c>
      <c r="K4491" s="22">
        <f t="shared" si="1083"/>
        <v>460593110</v>
      </c>
      <c r="L4491" s="22"/>
      <c r="M4491" s="29">
        <f t="shared" si="1084"/>
        <v>11755</v>
      </c>
      <c r="N4491" s="29">
        <f t="shared" si="1085"/>
        <v>1</v>
      </c>
      <c r="O4491" s="29">
        <f t="shared" si="1086"/>
        <v>11755</v>
      </c>
      <c r="P4491" s="29">
        <f t="shared" si="1087"/>
        <v>1</v>
      </c>
      <c r="Q4491" s="29">
        <f t="shared" si="1088"/>
        <v>33336</v>
      </c>
      <c r="R4491" s="30">
        <f t="shared" si="1089"/>
        <v>31906951</v>
      </c>
      <c r="S4491" s="30">
        <f t="shared" si="1090"/>
        <v>11054</v>
      </c>
      <c r="T4491" s="30">
        <f t="shared" si="1091"/>
        <v>31906951</v>
      </c>
      <c r="U4491" s="30">
        <f t="shared" si="1092"/>
        <v>11054</v>
      </c>
      <c r="V4491" s="30">
        <f t="shared" si="1093"/>
        <v>92118622</v>
      </c>
    </row>
    <row r="4492" spans="1:22" ht="16.5" x14ac:dyDescent="0.15">
      <c r="A4492">
        <f>人物属性总表!A4497</f>
        <v>4489</v>
      </c>
      <c r="B4492" s="5">
        <f>人物属性总表!K4497</f>
        <v>78394</v>
      </c>
      <c r="C4492" s="5">
        <f>人物属性总表!L4497</f>
        <v>12</v>
      </c>
      <c r="D4492" s="5">
        <f>人物属性总表!M4497</f>
        <v>78394</v>
      </c>
      <c r="E4492" s="5">
        <f>人物属性总表!N4497</f>
        <v>12</v>
      </c>
      <c r="F4492" s="5">
        <f>人物属性总表!O4497</f>
        <v>228220</v>
      </c>
      <c r="G4492" s="22">
        <f t="shared" si="1079"/>
        <v>159613153</v>
      </c>
      <c r="H4492" s="22">
        <f t="shared" si="1080"/>
        <v>55286</v>
      </c>
      <c r="I4492" s="22">
        <f t="shared" si="1081"/>
        <v>159613153</v>
      </c>
      <c r="J4492" s="22">
        <f t="shared" si="1082"/>
        <v>55286</v>
      </c>
      <c r="K4492" s="22">
        <f t="shared" si="1083"/>
        <v>460821330</v>
      </c>
      <c r="L4492" s="22"/>
      <c r="M4492" s="29">
        <f t="shared" si="1084"/>
        <v>11759</v>
      </c>
      <c r="N4492" s="29">
        <f t="shared" si="1085"/>
        <v>1</v>
      </c>
      <c r="O4492" s="29">
        <f t="shared" si="1086"/>
        <v>11759</v>
      </c>
      <c r="P4492" s="29">
        <f t="shared" si="1087"/>
        <v>1</v>
      </c>
      <c r="Q4492" s="29">
        <f t="shared" si="1088"/>
        <v>34233</v>
      </c>
      <c r="R4492" s="30">
        <f t="shared" si="1089"/>
        <v>31922630</v>
      </c>
      <c r="S4492" s="30">
        <f t="shared" si="1090"/>
        <v>11057</v>
      </c>
      <c r="T4492" s="30">
        <f t="shared" si="1091"/>
        <v>31922630</v>
      </c>
      <c r="U4492" s="30">
        <f t="shared" si="1092"/>
        <v>11057</v>
      </c>
      <c r="V4492" s="30">
        <f t="shared" si="1093"/>
        <v>92164266</v>
      </c>
    </row>
    <row r="4493" spans="1:22" ht="16.5" x14ac:dyDescent="0.15">
      <c r="A4493">
        <f>人物属性总表!A4498</f>
        <v>4490</v>
      </c>
      <c r="B4493" s="5">
        <f>人物属性总表!K4498</f>
        <v>78415</v>
      </c>
      <c r="C4493" s="5">
        <f>人物属性总表!L4498</f>
        <v>13</v>
      </c>
      <c r="D4493" s="5">
        <f>人物属性总表!M4498</f>
        <v>78415</v>
      </c>
      <c r="E4493" s="5">
        <f>人物属性总表!N4498</f>
        <v>13</v>
      </c>
      <c r="F4493" s="5">
        <f>人物属性总表!O4498</f>
        <v>222350</v>
      </c>
      <c r="G4493" s="22">
        <f t="shared" si="1079"/>
        <v>159691568</v>
      </c>
      <c r="H4493" s="22">
        <f t="shared" si="1080"/>
        <v>55299</v>
      </c>
      <c r="I4493" s="22">
        <f t="shared" si="1081"/>
        <v>159691568</v>
      </c>
      <c r="J4493" s="22">
        <f t="shared" si="1082"/>
        <v>55299</v>
      </c>
      <c r="K4493" s="22">
        <f t="shared" si="1083"/>
        <v>461043680</v>
      </c>
      <c r="L4493" s="22"/>
      <c r="M4493" s="29">
        <f t="shared" si="1084"/>
        <v>11762</v>
      </c>
      <c r="N4493" s="29">
        <f t="shared" si="1085"/>
        <v>1</v>
      </c>
      <c r="O4493" s="29">
        <f t="shared" si="1086"/>
        <v>11762</v>
      </c>
      <c r="P4493" s="29">
        <f t="shared" si="1087"/>
        <v>1</v>
      </c>
      <c r="Q4493" s="29">
        <f t="shared" si="1088"/>
        <v>33352</v>
      </c>
      <c r="R4493" s="30">
        <f t="shared" si="1089"/>
        <v>31938313</v>
      </c>
      <c r="S4493" s="30">
        <f t="shared" si="1090"/>
        <v>11059</v>
      </c>
      <c r="T4493" s="30">
        <f t="shared" si="1091"/>
        <v>31938313</v>
      </c>
      <c r="U4493" s="30">
        <f t="shared" si="1092"/>
        <v>11059</v>
      </c>
      <c r="V4493" s="30">
        <f t="shared" si="1093"/>
        <v>92208736</v>
      </c>
    </row>
    <row r="4494" spans="1:22" ht="16.5" x14ac:dyDescent="0.15">
      <c r="A4494">
        <f>人物属性总表!A4499</f>
        <v>4491</v>
      </c>
      <c r="B4494" s="5">
        <f>人物属性总表!K4499</f>
        <v>78436</v>
      </c>
      <c r="C4494" s="5">
        <f>人物属性总表!L4499</f>
        <v>13</v>
      </c>
      <c r="D4494" s="5">
        <f>人物属性总表!M4499</f>
        <v>78436</v>
      </c>
      <c r="E4494" s="5">
        <f>人物属性总表!N4499</f>
        <v>13</v>
      </c>
      <c r="F4494" s="5">
        <f>人物属性总表!O4499</f>
        <v>222410</v>
      </c>
      <c r="G4494" s="22">
        <f t="shared" si="1079"/>
        <v>159770004</v>
      </c>
      <c r="H4494" s="22">
        <f t="shared" si="1080"/>
        <v>55312</v>
      </c>
      <c r="I4494" s="22">
        <f t="shared" si="1081"/>
        <v>159770004</v>
      </c>
      <c r="J4494" s="22">
        <f t="shared" si="1082"/>
        <v>55312</v>
      </c>
      <c r="K4494" s="22">
        <f t="shared" si="1083"/>
        <v>461266090</v>
      </c>
      <c r="L4494" s="22"/>
      <c r="M4494" s="29">
        <f t="shared" si="1084"/>
        <v>11765</v>
      </c>
      <c r="N4494" s="29">
        <f t="shared" si="1085"/>
        <v>1</v>
      </c>
      <c r="O4494" s="29">
        <f t="shared" si="1086"/>
        <v>11765</v>
      </c>
      <c r="P4494" s="29">
        <f t="shared" si="1087"/>
        <v>1</v>
      </c>
      <c r="Q4494" s="29">
        <f t="shared" si="1088"/>
        <v>33361</v>
      </c>
      <c r="R4494" s="30">
        <f t="shared" si="1089"/>
        <v>31954000</v>
      </c>
      <c r="S4494" s="30">
        <f t="shared" si="1090"/>
        <v>11062</v>
      </c>
      <c r="T4494" s="30">
        <f t="shared" si="1091"/>
        <v>31954000</v>
      </c>
      <c r="U4494" s="30">
        <f t="shared" si="1092"/>
        <v>11062</v>
      </c>
      <c r="V4494" s="30">
        <f t="shared" si="1093"/>
        <v>92253218</v>
      </c>
    </row>
    <row r="4495" spans="1:22" ht="16.5" x14ac:dyDescent="0.15">
      <c r="A4495">
        <f>人物属性总表!A4500</f>
        <v>4492</v>
      </c>
      <c r="B4495" s="5">
        <f>人物属性总表!K4500</f>
        <v>78457</v>
      </c>
      <c r="C4495" s="5">
        <f>人物属性总表!L4500</f>
        <v>12</v>
      </c>
      <c r="D4495" s="5">
        <f>人物属性总表!M4500</f>
        <v>78457</v>
      </c>
      <c r="E4495" s="5">
        <f>人物属性总表!N4500</f>
        <v>12</v>
      </c>
      <c r="F4495" s="5">
        <f>人物属性总表!O4500</f>
        <v>228400</v>
      </c>
      <c r="G4495" s="22">
        <f t="shared" si="1079"/>
        <v>159848461</v>
      </c>
      <c r="H4495" s="22">
        <f t="shared" si="1080"/>
        <v>55324</v>
      </c>
      <c r="I4495" s="22">
        <f t="shared" si="1081"/>
        <v>159848461</v>
      </c>
      <c r="J4495" s="22">
        <f t="shared" si="1082"/>
        <v>55324</v>
      </c>
      <c r="K4495" s="22">
        <f t="shared" si="1083"/>
        <v>461494490</v>
      </c>
      <c r="L4495" s="22"/>
      <c r="M4495" s="29">
        <f t="shared" si="1084"/>
        <v>11768</v>
      </c>
      <c r="N4495" s="29">
        <f t="shared" si="1085"/>
        <v>1</v>
      </c>
      <c r="O4495" s="29">
        <f t="shared" si="1086"/>
        <v>11768</v>
      </c>
      <c r="P4495" s="29">
        <f t="shared" si="1087"/>
        <v>1</v>
      </c>
      <c r="Q4495" s="29">
        <f t="shared" si="1088"/>
        <v>34260</v>
      </c>
      <c r="R4495" s="30">
        <f t="shared" si="1089"/>
        <v>31969692</v>
      </c>
      <c r="S4495" s="30">
        <f t="shared" si="1090"/>
        <v>11064</v>
      </c>
      <c r="T4495" s="30">
        <f t="shared" si="1091"/>
        <v>31969692</v>
      </c>
      <c r="U4495" s="30">
        <f t="shared" si="1092"/>
        <v>11064</v>
      </c>
      <c r="V4495" s="30">
        <f t="shared" si="1093"/>
        <v>92298898</v>
      </c>
    </row>
    <row r="4496" spans="1:22" ht="16.5" x14ac:dyDescent="0.15">
      <c r="A4496">
        <f>人物属性总表!A4501</f>
        <v>4493</v>
      </c>
      <c r="B4496" s="5">
        <f>人物属性总表!K4501</f>
        <v>78479</v>
      </c>
      <c r="C4496" s="5">
        <f>人物属性总表!L4501</f>
        <v>13</v>
      </c>
      <c r="D4496" s="5">
        <f>人物属性总表!M4501</f>
        <v>78479</v>
      </c>
      <c r="E4496" s="5">
        <f>人物属性总表!N4501</f>
        <v>13</v>
      </c>
      <c r="F4496" s="5">
        <f>人物属性总表!O4501</f>
        <v>222530</v>
      </c>
      <c r="G4496" s="22">
        <f t="shared" si="1079"/>
        <v>159926940</v>
      </c>
      <c r="H4496" s="22">
        <f t="shared" si="1080"/>
        <v>55337</v>
      </c>
      <c r="I4496" s="22">
        <f t="shared" si="1081"/>
        <v>159926940</v>
      </c>
      <c r="J4496" s="22">
        <f t="shared" si="1082"/>
        <v>55337</v>
      </c>
      <c r="K4496" s="22">
        <f t="shared" si="1083"/>
        <v>461717020</v>
      </c>
      <c r="L4496" s="22"/>
      <c r="M4496" s="29">
        <f t="shared" si="1084"/>
        <v>11771</v>
      </c>
      <c r="N4496" s="29">
        <f t="shared" si="1085"/>
        <v>1</v>
      </c>
      <c r="O4496" s="29">
        <f t="shared" si="1086"/>
        <v>11771</v>
      </c>
      <c r="P4496" s="29">
        <f t="shared" si="1087"/>
        <v>1</v>
      </c>
      <c r="Q4496" s="29">
        <f t="shared" si="1088"/>
        <v>33379</v>
      </c>
      <c r="R4496" s="30">
        <f t="shared" si="1089"/>
        <v>31985388</v>
      </c>
      <c r="S4496" s="30">
        <f t="shared" si="1090"/>
        <v>11067</v>
      </c>
      <c r="T4496" s="30">
        <f t="shared" si="1091"/>
        <v>31985388</v>
      </c>
      <c r="U4496" s="30">
        <f t="shared" si="1092"/>
        <v>11067</v>
      </c>
      <c r="V4496" s="30">
        <f t="shared" si="1093"/>
        <v>92343404</v>
      </c>
    </row>
    <row r="4497" spans="1:22" ht="16.5" x14ac:dyDescent="0.15">
      <c r="A4497">
        <f>人物属性总表!A4502</f>
        <v>4494</v>
      </c>
      <c r="B4497" s="5">
        <f>人物属性总表!K4502</f>
        <v>78500</v>
      </c>
      <c r="C4497" s="5">
        <f>人物属性总表!L4502</f>
        <v>12</v>
      </c>
      <c r="D4497" s="5">
        <f>人物属性总表!M4502</f>
        <v>78500</v>
      </c>
      <c r="E4497" s="5">
        <f>人物属性总表!N4502</f>
        <v>12</v>
      </c>
      <c r="F4497" s="5">
        <f>人物属性总表!O4502</f>
        <v>228520</v>
      </c>
      <c r="G4497" s="22">
        <f t="shared" si="1079"/>
        <v>160005440</v>
      </c>
      <c r="H4497" s="22">
        <f t="shared" si="1080"/>
        <v>55349</v>
      </c>
      <c r="I4497" s="22">
        <f t="shared" si="1081"/>
        <v>160005440</v>
      </c>
      <c r="J4497" s="22">
        <f t="shared" si="1082"/>
        <v>55349</v>
      </c>
      <c r="K4497" s="22">
        <f t="shared" si="1083"/>
        <v>461945540</v>
      </c>
      <c r="L4497" s="22"/>
      <c r="M4497" s="29">
        <f t="shared" si="1084"/>
        <v>11775</v>
      </c>
      <c r="N4497" s="29">
        <f t="shared" si="1085"/>
        <v>1</v>
      </c>
      <c r="O4497" s="29">
        <f t="shared" si="1086"/>
        <v>11775</v>
      </c>
      <c r="P4497" s="29">
        <f t="shared" si="1087"/>
        <v>1</v>
      </c>
      <c r="Q4497" s="29">
        <f t="shared" si="1088"/>
        <v>34278</v>
      </c>
      <c r="R4497" s="30">
        <f t="shared" si="1089"/>
        <v>32001088</v>
      </c>
      <c r="S4497" s="30">
        <f t="shared" si="1090"/>
        <v>11069</v>
      </c>
      <c r="T4497" s="30">
        <f t="shared" si="1091"/>
        <v>32001088</v>
      </c>
      <c r="U4497" s="30">
        <f t="shared" si="1092"/>
        <v>11069</v>
      </c>
      <c r="V4497" s="30">
        <f t="shared" si="1093"/>
        <v>92389108</v>
      </c>
    </row>
    <row r="4498" spans="1:22" ht="16.5" x14ac:dyDescent="0.15">
      <c r="A4498">
        <f>人物属性总表!A4503</f>
        <v>4495</v>
      </c>
      <c r="B4498" s="5">
        <f>人物属性总表!K4503</f>
        <v>78521</v>
      </c>
      <c r="C4498" s="5">
        <f>人物属性总表!L4503</f>
        <v>13</v>
      </c>
      <c r="D4498" s="5">
        <f>人物属性总表!M4503</f>
        <v>78521</v>
      </c>
      <c r="E4498" s="5">
        <f>人物属性总表!N4503</f>
        <v>13</v>
      </c>
      <c r="F4498" s="5">
        <f>人物属性总表!O4503</f>
        <v>222650</v>
      </c>
      <c r="G4498" s="22">
        <f t="shared" si="1079"/>
        <v>160083961</v>
      </c>
      <c r="H4498" s="22">
        <f t="shared" si="1080"/>
        <v>55362</v>
      </c>
      <c r="I4498" s="22">
        <f t="shared" si="1081"/>
        <v>160083961</v>
      </c>
      <c r="J4498" s="22">
        <f t="shared" si="1082"/>
        <v>55362</v>
      </c>
      <c r="K4498" s="22">
        <f t="shared" si="1083"/>
        <v>462168190</v>
      </c>
      <c r="L4498" s="22"/>
      <c r="M4498" s="29">
        <f t="shared" si="1084"/>
        <v>11778</v>
      </c>
      <c r="N4498" s="29">
        <f t="shared" si="1085"/>
        <v>1</v>
      </c>
      <c r="O4498" s="29">
        <f t="shared" si="1086"/>
        <v>11778</v>
      </c>
      <c r="P4498" s="29">
        <f t="shared" si="1087"/>
        <v>1</v>
      </c>
      <c r="Q4498" s="29">
        <f t="shared" si="1088"/>
        <v>33397</v>
      </c>
      <c r="R4498" s="30">
        <f t="shared" si="1089"/>
        <v>32016792</v>
      </c>
      <c r="S4498" s="30">
        <f t="shared" si="1090"/>
        <v>11072</v>
      </c>
      <c r="T4498" s="30">
        <f t="shared" si="1091"/>
        <v>32016792</v>
      </c>
      <c r="U4498" s="30">
        <f t="shared" si="1092"/>
        <v>11072</v>
      </c>
      <c r="V4498" s="30">
        <f t="shared" si="1093"/>
        <v>92433638</v>
      </c>
    </row>
    <row r="4499" spans="1:22" ht="16.5" x14ac:dyDescent="0.15">
      <c r="A4499">
        <f>人物属性总表!A4504</f>
        <v>4496</v>
      </c>
      <c r="B4499" s="5">
        <f>人物属性总表!K4504</f>
        <v>78542</v>
      </c>
      <c r="C4499" s="5">
        <f>人物属性总表!L4504</f>
        <v>12</v>
      </c>
      <c r="D4499" s="5">
        <f>人物属性总表!M4504</f>
        <v>78542</v>
      </c>
      <c r="E4499" s="5">
        <f>人物属性总表!N4504</f>
        <v>12</v>
      </c>
      <c r="F4499" s="5">
        <f>人物属性总表!O4504</f>
        <v>228650</v>
      </c>
      <c r="G4499" s="22">
        <f t="shared" si="1079"/>
        <v>160162503</v>
      </c>
      <c r="H4499" s="22">
        <f t="shared" si="1080"/>
        <v>55374</v>
      </c>
      <c r="I4499" s="22">
        <f t="shared" si="1081"/>
        <v>160162503</v>
      </c>
      <c r="J4499" s="22">
        <f t="shared" si="1082"/>
        <v>55374</v>
      </c>
      <c r="K4499" s="22">
        <f t="shared" si="1083"/>
        <v>462396840</v>
      </c>
      <c r="L4499" s="22"/>
      <c r="M4499" s="29">
        <f t="shared" si="1084"/>
        <v>11781</v>
      </c>
      <c r="N4499" s="29">
        <f t="shared" si="1085"/>
        <v>1</v>
      </c>
      <c r="O4499" s="29">
        <f t="shared" si="1086"/>
        <v>11781</v>
      </c>
      <c r="P4499" s="29">
        <f t="shared" si="1087"/>
        <v>1</v>
      </c>
      <c r="Q4499" s="29">
        <f t="shared" si="1088"/>
        <v>34297</v>
      </c>
      <c r="R4499" s="30">
        <f t="shared" si="1089"/>
        <v>32032500</v>
      </c>
      <c r="S4499" s="30">
        <f t="shared" si="1090"/>
        <v>11074</v>
      </c>
      <c r="T4499" s="30">
        <f t="shared" si="1091"/>
        <v>32032500</v>
      </c>
      <c r="U4499" s="30">
        <f t="shared" si="1092"/>
        <v>11074</v>
      </c>
      <c r="V4499" s="30">
        <f t="shared" si="1093"/>
        <v>92479368</v>
      </c>
    </row>
    <row r="4500" spans="1:22" ht="16.5" x14ac:dyDescent="0.15">
      <c r="A4500">
        <f>人物属性总表!A4505</f>
        <v>4497</v>
      </c>
      <c r="B4500" s="5">
        <f>人物属性总表!K4505</f>
        <v>78563</v>
      </c>
      <c r="C4500" s="5">
        <f>人物属性总表!L4505</f>
        <v>13</v>
      </c>
      <c r="D4500" s="5">
        <f>人物属性总表!M4505</f>
        <v>78563</v>
      </c>
      <c r="E4500" s="5">
        <f>人物属性总表!N4505</f>
        <v>13</v>
      </c>
      <c r="F4500" s="5">
        <f>人物属性总表!O4505</f>
        <v>222770</v>
      </c>
      <c r="G4500" s="22">
        <f t="shared" si="1079"/>
        <v>160241066</v>
      </c>
      <c r="H4500" s="22">
        <f t="shared" si="1080"/>
        <v>55387</v>
      </c>
      <c r="I4500" s="22">
        <f t="shared" si="1081"/>
        <v>160241066</v>
      </c>
      <c r="J4500" s="22">
        <f t="shared" si="1082"/>
        <v>55387</v>
      </c>
      <c r="K4500" s="22">
        <f t="shared" si="1083"/>
        <v>462619610</v>
      </c>
      <c r="L4500" s="22"/>
      <c r="M4500" s="29">
        <f t="shared" si="1084"/>
        <v>11784</v>
      </c>
      <c r="N4500" s="29">
        <f t="shared" si="1085"/>
        <v>1</v>
      </c>
      <c r="O4500" s="29">
        <f t="shared" si="1086"/>
        <v>11784</v>
      </c>
      <c r="P4500" s="29">
        <f t="shared" si="1087"/>
        <v>1</v>
      </c>
      <c r="Q4500" s="29">
        <f t="shared" si="1088"/>
        <v>33415</v>
      </c>
      <c r="R4500" s="30">
        <f t="shared" si="1089"/>
        <v>32048213</v>
      </c>
      <c r="S4500" s="30">
        <f t="shared" si="1090"/>
        <v>11077</v>
      </c>
      <c r="T4500" s="30">
        <f t="shared" si="1091"/>
        <v>32048213</v>
      </c>
      <c r="U4500" s="30">
        <f t="shared" si="1092"/>
        <v>11077</v>
      </c>
      <c r="V4500" s="30">
        <f t="shared" si="1093"/>
        <v>92523922</v>
      </c>
    </row>
    <row r="4501" spans="1:22" ht="16.5" x14ac:dyDescent="0.15">
      <c r="A4501">
        <f>人物属性总表!A4506</f>
        <v>4498</v>
      </c>
      <c r="B4501" s="5">
        <f>人物属性总表!K4506</f>
        <v>78585</v>
      </c>
      <c r="C4501" s="5">
        <f>人物属性总表!L4506</f>
        <v>12</v>
      </c>
      <c r="D4501" s="5">
        <f>人物属性总表!M4506</f>
        <v>78585</v>
      </c>
      <c r="E4501" s="5">
        <f>人物属性总表!N4506</f>
        <v>12</v>
      </c>
      <c r="F4501" s="5">
        <f>人物属性总表!O4506</f>
        <v>228770</v>
      </c>
      <c r="G4501" s="22">
        <f t="shared" si="1079"/>
        <v>160319651</v>
      </c>
      <c r="H4501" s="22">
        <f t="shared" si="1080"/>
        <v>55399</v>
      </c>
      <c r="I4501" s="22">
        <f t="shared" si="1081"/>
        <v>160319651</v>
      </c>
      <c r="J4501" s="22">
        <f t="shared" si="1082"/>
        <v>55399</v>
      </c>
      <c r="K4501" s="22">
        <f t="shared" si="1083"/>
        <v>462848380</v>
      </c>
      <c r="L4501" s="22"/>
      <c r="M4501" s="29">
        <f t="shared" si="1084"/>
        <v>11787</v>
      </c>
      <c r="N4501" s="29">
        <f t="shared" si="1085"/>
        <v>1</v>
      </c>
      <c r="O4501" s="29">
        <f t="shared" si="1086"/>
        <v>11787</v>
      </c>
      <c r="P4501" s="29">
        <f t="shared" si="1087"/>
        <v>1</v>
      </c>
      <c r="Q4501" s="29">
        <f t="shared" si="1088"/>
        <v>34315</v>
      </c>
      <c r="R4501" s="30">
        <f t="shared" si="1089"/>
        <v>32063930</v>
      </c>
      <c r="S4501" s="30">
        <f t="shared" si="1090"/>
        <v>11079</v>
      </c>
      <c r="T4501" s="30">
        <f t="shared" si="1091"/>
        <v>32063930</v>
      </c>
      <c r="U4501" s="30">
        <f t="shared" si="1092"/>
        <v>11079</v>
      </c>
      <c r="V4501" s="30">
        <f t="shared" si="1093"/>
        <v>92569676</v>
      </c>
    </row>
    <row r="4502" spans="1:22" ht="16.5" x14ac:dyDescent="0.15">
      <c r="A4502">
        <f>人物属性总表!A4507</f>
        <v>4499</v>
      </c>
      <c r="B4502" s="5">
        <f>人物属性总表!K4507</f>
        <v>78606</v>
      </c>
      <c r="C4502" s="5">
        <f>人物属性总表!L4507</f>
        <v>13</v>
      </c>
      <c r="D4502" s="5">
        <f>人物属性总表!M4507</f>
        <v>78606</v>
      </c>
      <c r="E4502" s="5">
        <f>人物属性总表!N4507</f>
        <v>13</v>
      </c>
      <c r="F4502" s="5">
        <f>人物属性总表!O4507</f>
        <v>222890</v>
      </c>
      <c r="G4502" s="22">
        <f t="shared" si="1079"/>
        <v>160398257</v>
      </c>
      <c r="H4502" s="22">
        <f t="shared" si="1080"/>
        <v>55412</v>
      </c>
      <c r="I4502" s="22">
        <f t="shared" si="1081"/>
        <v>160398257</v>
      </c>
      <c r="J4502" s="22">
        <f t="shared" si="1082"/>
        <v>55412</v>
      </c>
      <c r="K4502" s="22">
        <f t="shared" si="1083"/>
        <v>463071270</v>
      </c>
      <c r="L4502" s="22"/>
      <c r="M4502" s="29">
        <f t="shared" si="1084"/>
        <v>11790</v>
      </c>
      <c r="N4502" s="29">
        <f t="shared" si="1085"/>
        <v>1</v>
      </c>
      <c r="O4502" s="29">
        <f t="shared" si="1086"/>
        <v>11790</v>
      </c>
      <c r="P4502" s="29">
        <f t="shared" si="1087"/>
        <v>1</v>
      </c>
      <c r="Q4502" s="29">
        <f t="shared" si="1088"/>
        <v>33433</v>
      </c>
      <c r="R4502" s="30">
        <f t="shared" si="1089"/>
        <v>32079651</v>
      </c>
      <c r="S4502" s="30">
        <f t="shared" si="1090"/>
        <v>11082</v>
      </c>
      <c r="T4502" s="30">
        <f t="shared" si="1091"/>
        <v>32079651</v>
      </c>
      <c r="U4502" s="30">
        <f t="shared" si="1092"/>
        <v>11082</v>
      </c>
      <c r="V4502" s="30">
        <f t="shared" si="1093"/>
        <v>92614254</v>
      </c>
    </row>
    <row r="4503" spans="1:22" ht="16.5" x14ac:dyDescent="0.15">
      <c r="A4503">
        <f>人物属性总表!A4508</f>
        <v>4500</v>
      </c>
      <c r="B4503" s="5">
        <f>人物属性总表!K4508</f>
        <v>78627</v>
      </c>
      <c r="C4503" s="5">
        <f>人物属性总表!L4508</f>
        <v>12</v>
      </c>
      <c r="D4503" s="5">
        <f>人物属性总表!M4508</f>
        <v>78627</v>
      </c>
      <c r="E4503" s="5">
        <f>人物属性总表!N4508</f>
        <v>12</v>
      </c>
      <c r="F4503" s="5">
        <f>人物属性总表!O4508</f>
        <v>228890</v>
      </c>
      <c r="G4503" s="22">
        <f t="shared" si="1079"/>
        <v>160476884</v>
      </c>
      <c r="H4503" s="22">
        <f t="shared" si="1080"/>
        <v>55424</v>
      </c>
      <c r="I4503" s="22">
        <f t="shared" si="1081"/>
        <v>160476884</v>
      </c>
      <c r="J4503" s="22">
        <f t="shared" si="1082"/>
        <v>55424</v>
      </c>
      <c r="K4503" s="22">
        <f t="shared" si="1083"/>
        <v>463300160</v>
      </c>
      <c r="L4503" s="22"/>
      <c r="M4503" s="29">
        <f t="shared" si="1084"/>
        <v>11794</v>
      </c>
      <c r="N4503" s="29">
        <f t="shared" si="1085"/>
        <v>1</v>
      </c>
      <c r="O4503" s="29">
        <f t="shared" si="1086"/>
        <v>11794</v>
      </c>
      <c r="P4503" s="29">
        <f t="shared" si="1087"/>
        <v>1</v>
      </c>
      <c r="Q4503" s="29">
        <f t="shared" si="1088"/>
        <v>34333</v>
      </c>
      <c r="R4503" s="30">
        <f t="shared" si="1089"/>
        <v>32095376</v>
      </c>
      <c r="S4503" s="30">
        <f t="shared" si="1090"/>
        <v>11084</v>
      </c>
      <c r="T4503" s="30">
        <f t="shared" si="1091"/>
        <v>32095376</v>
      </c>
      <c r="U4503" s="30">
        <f t="shared" si="1092"/>
        <v>11084</v>
      </c>
      <c r="V4503" s="30">
        <f t="shared" si="1093"/>
        <v>92660032</v>
      </c>
    </row>
    <row r="4504" spans="1:22" ht="16.5" x14ac:dyDescent="0.15">
      <c r="A4504">
        <f>人物属性总表!A4509</f>
        <v>4501</v>
      </c>
      <c r="B4504" s="5">
        <f>人物属性总表!K4509</f>
        <v>78648</v>
      </c>
      <c r="C4504" s="5">
        <f>人物属性总表!L4509</f>
        <v>13</v>
      </c>
      <c r="D4504" s="5">
        <f>人物属性总表!M4509</f>
        <v>78648</v>
      </c>
      <c r="E4504" s="5">
        <f>人物属性总表!N4509</f>
        <v>13</v>
      </c>
      <c r="F4504" s="5">
        <f>人物属性总表!O4509</f>
        <v>223010</v>
      </c>
      <c r="G4504" s="22">
        <f t="shared" si="1079"/>
        <v>160555532</v>
      </c>
      <c r="H4504" s="22">
        <f t="shared" si="1080"/>
        <v>55437</v>
      </c>
      <c r="I4504" s="22">
        <f t="shared" si="1081"/>
        <v>160555532</v>
      </c>
      <c r="J4504" s="22">
        <f t="shared" si="1082"/>
        <v>55437</v>
      </c>
      <c r="K4504" s="22">
        <f t="shared" si="1083"/>
        <v>463523170</v>
      </c>
      <c r="L4504" s="22"/>
      <c r="M4504" s="29">
        <f t="shared" si="1084"/>
        <v>11797</v>
      </c>
      <c r="N4504" s="29">
        <f t="shared" si="1085"/>
        <v>1</v>
      </c>
      <c r="O4504" s="29">
        <f t="shared" si="1086"/>
        <v>11797</v>
      </c>
      <c r="P4504" s="29">
        <f t="shared" si="1087"/>
        <v>1</v>
      </c>
      <c r="Q4504" s="29">
        <f t="shared" si="1088"/>
        <v>33451</v>
      </c>
      <c r="R4504" s="30">
        <f t="shared" si="1089"/>
        <v>32111106</v>
      </c>
      <c r="S4504" s="30">
        <f t="shared" si="1090"/>
        <v>11087</v>
      </c>
      <c r="T4504" s="30">
        <f t="shared" si="1091"/>
        <v>32111106</v>
      </c>
      <c r="U4504" s="30">
        <f t="shared" si="1092"/>
        <v>11087</v>
      </c>
      <c r="V4504" s="30">
        <f t="shared" si="1093"/>
        <v>92704634</v>
      </c>
    </row>
    <row r="4505" spans="1:22" ht="16.5" x14ac:dyDescent="0.15">
      <c r="A4505">
        <f>人物属性总表!A4510</f>
        <v>4502</v>
      </c>
      <c r="B4505" s="5">
        <f>人物属性总表!K4510</f>
        <v>78670</v>
      </c>
      <c r="C4505" s="5">
        <f>人物属性总表!L4510</f>
        <v>13</v>
      </c>
      <c r="D4505" s="5">
        <f>人物属性总表!M4510</f>
        <v>78670</v>
      </c>
      <c r="E4505" s="5">
        <f>人物属性总表!N4510</f>
        <v>13</v>
      </c>
      <c r="F4505" s="5">
        <f>人物属性总表!O4510</f>
        <v>223070</v>
      </c>
      <c r="G4505" s="22">
        <f t="shared" si="1079"/>
        <v>160634202</v>
      </c>
      <c r="H4505" s="22">
        <f t="shared" si="1080"/>
        <v>55450</v>
      </c>
      <c r="I4505" s="22">
        <f t="shared" si="1081"/>
        <v>160634202</v>
      </c>
      <c r="J4505" s="22">
        <f t="shared" si="1082"/>
        <v>55450</v>
      </c>
      <c r="K4505" s="22">
        <f t="shared" si="1083"/>
        <v>463746240</v>
      </c>
      <c r="L4505" s="22"/>
      <c r="M4505" s="29">
        <f t="shared" si="1084"/>
        <v>11800</v>
      </c>
      <c r="N4505" s="29">
        <f t="shared" si="1085"/>
        <v>1</v>
      </c>
      <c r="O4505" s="29">
        <f t="shared" si="1086"/>
        <v>11800</v>
      </c>
      <c r="P4505" s="29">
        <f t="shared" si="1087"/>
        <v>1</v>
      </c>
      <c r="Q4505" s="29">
        <f t="shared" si="1088"/>
        <v>33460</v>
      </c>
      <c r="R4505" s="30">
        <f t="shared" si="1089"/>
        <v>32126840</v>
      </c>
      <c r="S4505" s="30">
        <f t="shared" si="1090"/>
        <v>11090</v>
      </c>
      <c r="T4505" s="30">
        <f t="shared" si="1091"/>
        <v>32126840</v>
      </c>
      <c r="U4505" s="30">
        <f t="shared" si="1092"/>
        <v>11090</v>
      </c>
      <c r="V4505" s="30">
        <f t="shared" si="1093"/>
        <v>92749248</v>
      </c>
    </row>
    <row r="4506" spans="1:22" ht="16.5" x14ac:dyDescent="0.15">
      <c r="A4506">
        <f>人物属性总表!A4511</f>
        <v>4503</v>
      </c>
      <c r="B4506" s="5">
        <f>人物属性总表!K4511</f>
        <v>78691</v>
      </c>
      <c r="C4506" s="5">
        <f>人物属性总表!L4511</f>
        <v>12</v>
      </c>
      <c r="D4506" s="5">
        <f>人物属性总表!M4511</f>
        <v>78691</v>
      </c>
      <c r="E4506" s="5">
        <f>人物属性总表!N4511</f>
        <v>12</v>
      </c>
      <c r="F4506" s="5">
        <f>人物属性总表!O4511</f>
        <v>229080</v>
      </c>
      <c r="G4506" s="22">
        <f t="shared" si="1079"/>
        <v>160712893</v>
      </c>
      <c r="H4506" s="22">
        <f t="shared" si="1080"/>
        <v>55462</v>
      </c>
      <c r="I4506" s="22">
        <f t="shared" si="1081"/>
        <v>160712893</v>
      </c>
      <c r="J4506" s="22">
        <f t="shared" si="1082"/>
        <v>55462</v>
      </c>
      <c r="K4506" s="22">
        <f t="shared" si="1083"/>
        <v>463975320</v>
      </c>
      <c r="L4506" s="22"/>
      <c r="M4506" s="29">
        <f t="shared" si="1084"/>
        <v>11803</v>
      </c>
      <c r="N4506" s="29">
        <f t="shared" si="1085"/>
        <v>1</v>
      </c>
      <c r="O4506" s="29">
        <f t="shared" si="1086"/>
        <v>11803</v>
      </c>
      <c r="P4506" s="29">
        <f t="shared" si="1087"/>
        <v>1</v>
      </c>
      <c r="Q4506" s="29">
        <f t="shared" si="1088"/>
        <v>34362</v>
      </c>
      <c r="R4506" s="30">
        <f t="shared" si="1089"/>
        <v>32142578</v>
      </c>
      <c r="S4506" s="30">
        <f t="shared" si="1090"/>
        <v>11092</v>
      </c>
      <c r="T4506" s="30">
        <f t="shared" si="1091"/>
        <v>32142578</v>
      </c>
      <c r="U4506" s="30">
        <f t="shared" si="1092"/>
        <v>11092</v>
      </c>
      <c r="V4506" s="30">
        <f t="shared" si="1093"/>
        <v>92795064</v>
      </c>
    </row>
    <row r="4507" spans="1:22" ht="16.5" x14ac:dyDescent="0.15">
      <c r="A4507">
        <f>人物属性总表!A4512</f>
        <v>4504</v>
      </c>
      <c r="B4507" s="5">
        <f>人物属性总表!K4512</f>
        <v>78712</v>
      </c>
      <c r="C4507" s="5">
        <f>人物属性总表!L4512</f>
        <v>13</v>
      </c>
      <c r="D4507" s="5">
        <f>人物属性总表!M4512</f>
        <v>78712</v>
      </c>
      <c r="E4507" s="5">
        <f>人物属性总表!N4512</f>
        <v>13</v>
      </c>
      <c r="F4507" s="5">
        <f>人物属性总表!O4512</f>
        <v>223190</v>
      </c>
      <c r="G4507" s="22">
        <f t="shared" si="1079"/>
        <v>160791605</v>
      </c>
      <c r="H4507" s="22">
        <f t="shared" si="1080"/>
        <v>55475</v>
      </c>
      <c r="I4507" s="22">
        <f t="shared" si="1081"/>
        <v>160791605</v>
      </c>
      <c r="J4507" s="22">
        <f t="shared" si="1082"/>
        <v>55475</v>
      </c>
      <c r="K4507" s="22">
        <f t="shared" si="1083"/>
        <v>464198510</v>
      </c>
      <c r="L4507" s="22"/>
      <c r="M4507" s="29">
        <f t="shared" si="1084"/>
        <v>11806</v>
      </c>
      <c r="N4507" s="29">
        <f t="shared" si="1085"/>
        <v>1</v>
      </c>
      <c r="O4507" s="29">
        <f t="shared" si="1086"/>
        <v>11806</v>
      </c>
      <c r="P4507" s="29">
        <f t="shared" si="1087"/>
        <v>1</v>
      </c>
      <c r="Q4507" s="29">
        <f t="shared" si="1088"/>
        <v>33478</v>
      </c>
      <c r="R4507" s="30">
        <f t="shared" si="1089"/>
        <v>32158321</v>
      </c>
      <c r="S4507" s="30">
        <f t="shared" si="1090"/>
        <v>11095</v>
      </c>
      <c r="T4507" s="30">
        <f t="shared" si="1091"/>
        <v>32158321</v>
      </c>
      <c r="U4507" s="30">
        <f t="shared" si="1092"/>
        <v>11095</v>
      </c>
      <c r="V4507" s="30">
        <f t="shared" si="1093"/>
        <v>92839702</v>
      </c>
    </row>
    <row r="4508" spans="1:22" ht="16.5" x14ac:dyDescent="0.15">
      <c r="A4508">
        <f>人物属性总表!A4513</f>
        <v>4505</v>
      </c>
      <c r="B4508" s="5">
        <f>人物属性总表!K4513</f>
        <v>78733</v>
      </c>
      <c r="C4508" s="5">
        <f>人物属性总表!L4513</f>
        <v>12</v>
      </c>
      <c r="D4508" s="5">
        <f>人物属性总表!M4513</f>
        <v>78733</v>
      </c>
      <c r="E4508" s="5">
        <f>人物属性总表!N4513</f>
        <v>12</v>
      </c>
      <c r="F4508" s="5">
        <f>人物属性总表!O4513</f>
        <v>229200</v>
      </c>
      <c r="G4508" s="22">
        <f t="shared" si="1079"/>
        <v>160870338</v>
      </c>
      <c r="H4508" s="22">
        <f t="shared" si="1080"/>
        <v>55487</v>
      </c>
      <c r="I4508" s="22">
        <f t="shared" si="1081"/>
        <v>160870338</v>
      </c>
      <c r="J4508" s="22">
        <f t="shared" si="1082"/>
        <v>55487</v>
      </c>
      <c r="K4508" s="22">
        <f t="shared" si="1083"/>
        <v>464427710</v>
      </c>
      <c r="L4508" s="22"/>
      <c r="M4508" s="29">
        <f t="shared" si="1084"/>
        <v>11809</v>
      </c>
      <c r="N4508" s="29">
        <f t="shared" si="1085"/>
        <v>1</v>
      </c>
      <c r="O4508" s="29">
        <f t="shared" si="1086"/>
        <v>11809</v>
      </c>
      <c r="P4508" s="29">
        <f t="shared" si="1087"/>
        <v>1</v>
      </c>
      <c r="Q4508" s="29">
        <f t="shared" si="1088"/>
        <v>34380</v>
      </c>
      <c r="R4508" s="30">
        <f t="shared" si="1089"/>
        <v>32174067</v>
      </c>
      <c r="S4508" s="30">
        <f t="shared" si="1090"/>
        <v>11097</v>
      </c>
      <c r="T4508" s="30">
        <f t="shared" si="1091"/>
        <v>32174067</v>
      </c>
      <c r="U4508" s="30">
        <f t="shared" si="1092"/>
        <v>11097</v>
      </c>
      <c r="V4508" s="30">
        <f t="shared" si="1093"/>
        <v>92885542</v>
      </c>
    </row>
    <row r="4509" spans="1:22" ht="16.5" x14ac:dyDescent="0.15">
      <c r="A4509">
        <f>人物属性总表!A4514</f>
        <v>4506</v>
      </c>
      <c r="B4509" s="5">
        <f>人物属性总表!K4514</f>
        <v>78754</v>
      </c>
      <c r="C4509" s="5">
        <f>人物属性总表!L4514</f>
        <v>13</v>
      </c>
      <c r="D4509" s="5">
        <f>人物属性总表!M4514</f>
        <v>78754</v>
      </c>
      <c r="E4509" s="5">
        <f>人物属性总表!N4514</f>
        <v>13</v>
      </c>
      <c r="F4509" s="5">
        <f>人物属性总表!O4514</f>
        <v>223300</v>
      </c>
      <c r="G4509" s="22">
        <f t="shared" si="1079"/>
        <v>160949092</v>
      </c>
      <c r="H4509" s="22">
        <f t="shared" si="1080"/>
        <v>55500</v>
      </c>
      <c r="I4509" s="22">
        <f t="shared" si="1081"/>
        <v>160949092</v>
      </c>
      <c r="J4509" s="22">
        <f t="shared" si="1082"/>
        <v>55500</v>
      </c>
      <c r="K4509" s="22">
        <f t="shared" si="1083"/>
        <v>464651010</v>
      </c>
      <c r="L4509" s="22"/>
      <c r="M4509" s="29">
        <f t="shared" si="1084"/>
        <v>11813</v>
      </c>
      <c r="N4509" s="29">
        <f t="shared" si="1085"/>
        <v>1</v>
      </c>
      <c r="O4509" s="29">
        <f t="shared" si="1086"/>
        <v>11813</v>
      </c>
      <c r="P4509" s="29">
        <f t="shared" si="1087"/>
        <v>1</v>
      </c>
      <c r="Q4509" s="29">
        <f t="shared" si="1088"/>
        <v>33495</v>
      </c>
      <c r="R4509" s="30">
        <f t="shared" si="1089"/>
        <v>32189818</v>
      </c>
      <c r="S4509" s="30">
        <f t="shared" si="1090"/>
        <v>11100</v>
      </c>
      <c r="T4509" s="30">
        <f t="shared" si="1091"/>
        <v>32189818</v>
      </c>
      <c r="U4509" s="30">
        <f t="shared" si="1092"/>
        <v>11100</v>
      </c>
      <c r="V4509" s="30">
        <f t="shared" si="1093"/>
        <v>92930202</v>
      </c>
    </row>
    <row r="4510" spans="1:22" ht="16.5" x14ac:dyDescent="0.15">
      <c r="A4510">
        <f>人物属性总表!A4515</f>
        <v>4507</v>
      </c>
      <c r="B4510" s="5">
        <f>人物属性总表!K4515</f>
        <v>78776</v>
      </c>
      <c r="C4510" s="5">
        <f>人物属性总表!L4515</f>
        <v>12</v>
      </c>
      <c r="D4510" s="5">
        <f>人物属性总表!M4515</f>
        <v>78776</v>
      </c>
      <c r="E4510" s="5">
        <f>人物属性总表!N4515</f>
        <v>12</v>
      </c>
      <c r="F4510" s="5">
        <f>人物属性总表!O4515</f>
        <v>229330</v>
      </c>
      <c r="G4510" s="22">
        <f t="shared" si="1079"/>
        <v>161027868</v>
      </c>
      <c r="H4510" s="22">
        <f t="shared" si="1080"/>
        <v>55512</v>
      </c>
      <c r="I4510" s="22">
        <f t="shared" si="1081"/>
        <v>161027868</v>
      </c>
      <c r="J4510" s="22">
        <f t="shared" si="1082"/>
        <v>55512</v>
      </c>
      <c r="K4510" s="22">
        <f t="shared" si="1083"/>
        <v>464880340</v>
      </c>
      <c r="L4510" s="22"/>
      <c r="M4510" s="29">
        <f t="shared" si="1084"/>
        <v>11816</v>
      </c>
      <c r="N4510" s="29">
        <f t="shared" si="1085"/>
        <v>1</v>
      </c>
      <c r="O4510" s="29">
        <f t="shared" si="1086"/>
        <v>11816</v>
      </c>
      <c r="P4510" s="29">
        <f t="shared" si="1087"/>
        <v>1</v>
      </c>
      <c r="Q4510" s="29">
        <f t="shared" si="1088"/>
        <v>34399</v>
      </c>
      <c r="R4510" s="30">
        <f t="shared" si="1089"/>
        <v>32205573</v>
      </c>
      <c r="S4510" s="30">
        <f t="shared" si="1090"/>
        <v>11102</v>
      </c>
      <c r="T4510" s="30">
        <f t="shared" si="1091"/>
        <v>32205573</v>
      </c>
      <c r="U4510" s="30">
        <f t="shared" si="1092"/>
        <v>11102</v>
      </c>
      <c r="V4510" s="30">
        <f t="shared" si="1093"/>
        <v>92976068</v>
      </c>
    </row>
    <row r="4511" spans="1:22" ht="16.5" x14ac:dyDescent="0.15">
      <c r="A4511">
        <f>人物属性总表!A4516</f>
        <v>4508</v>
      </c>
      <c r="B4511" s="5">
        <f>人物属性总表!K4516</f>
        <v>78797</v>
      </c>
      <c r="C4511" s="5">
        <f>人物属性总表!L4516</f>
        <v>13</v>
      </c>
      <c r="D4511" s="5">
        <f>人物属性总表!M4516</f>
        <v>78797</v>
      </c>
      <c r="E4511" s="5">
        <f>人物属性总表!N4516</f>
        <v>13</v>
      </c>
      <c r="F4511" s="5">
        <f>人物属性总表!O4516</f>
        <v>223430</v>
      </c>
      <c r="G4511" s="22">
        <f t="shared" si="1079"/>
        <v>161106665</v>
      </c>
      <c r="H4511" s="22">
        <f t="shared" si="1080"/>
        <v>55525</v>
      </c>
      <c r="I4511" s="22">
        <f t="shared" si="1081"/>
        <v>161106665</v>
      </c>
      <c r="J4511" s="22">
        <f t="shared" si="1082"/>
        <v>55525</v>
      </c>
      <c r="K4511" s="22">
        <f t="shared" si="1083"/>
        <v>465103770</v>
      </c>
      <c r="L4511" s="22"/>
      <c r="M4511" s="29">
        <f t="shared" si="1084"/>
        <v>11819</v>
      </c>
      <c r="N4511" s="29">
        <f t="shared" si="1085"/>
        <v>1</v>
      </c>
      <c r="O4511" s="29">
        <f t="shared" si="1086"/>
        <v>11819</v>
      </c>
      <c r="P4511" s="29">
        <f t="shared" si="1087"/>
        <v>1</v>
      </c>
      <c r="Q4511" s="29">
        <f t="shared" si="1088"/>
        <v>33514</v>
      </c>
      <c r="R4511" s="30">
        <f t="shared" si="1089"/>
        <v>32221333</v>
      </c>
      <c r="S4511" s="30">
        <f t="shared" si="1090"/>
        <v>11105</v>
      </c>
      <c r="T4511" s="30">
        <f t="shared" si="1091"/>
        <v>32221333</v>
      </c>
      <c r="U4511" s="30">
        <f t="shared" si="1092"/>
        <v>11105</v>
      </c>
      <c r="V4511" s="30">
        <f t="shared" si="1093"/>
        <v>93020754</v>
      </c>
    </row>
    <row r="4512" spans="1:22" ht="16.5" x14ac:dyDescent="0.15">
      <c r="A4512">
        <f>人物属性总表!A4517</f>
        <v>4509</v>
      </c>
      <c r="B4512" s="5">
        <f>人物属性总表!K4517</f>
        <v>78818</v>
      </c>
      <c r="C4512" s="5">
        <f>人物属性总表!L4517</f>
        <v>12</v>
      </c>
      <c r="D4512" s="5">
        <f>人物属性总表!M4517</f>
        <v>78818</v>
      </c>
      <c r="E4512" s="5">
        <f>人物属性总表!N4517</f>
        <v>12</v>
      </c>
      <c r="F4512" s="5">
        <f>人物属性总表!O4517</f>
        <v>229440</v>
      </c>
      <c r="G4512" s="22">
        <f t="shared" si="1079"/>
        <v>161185483</v>
      </c>
      <c r="H4512" s="22">
        <f t="shared" si="1080"/>
        <v>55537</v>
      </c>
      <c r="I4512" s="22">
        <f t="shared" si="1081"/>
        <v>161185483</v>
      </c>
      <c r="J4512" s="22">
        <f t="shared" si="1082"/>
        <v>55537</v>
      </c>
      <c r="K4512" s="22">
        <f t="shared" si="1083"/>
        <v>465333210</v>
      </c>
      <c r="L4512" s="22"/>
      <c r="M4512" s="29">
        <f t="shared" si="1084"/>
        <v>11822</v>
      </c>
      <c r="N4512" s="29">
        <f t="shared" si="1085"/>
        <v>1</v>
      </c>
      <c r="O4512" s="29">
        <f t="shared" si="1086"/>
        <v>11822</v>
      </c>
      <c r="P4512" s="29">
        <f t="shared" si="1087"/>
        <v>1</v>
      </c>
      <c r="Q4512" s="29">
        <f t="shared" si="1088"/>
        <v>34416</v>
      </c>
      <c r="R4512" s="30">
        <f t="shared" si="1089"/>
        <v>32237096</v>
      </c>
      <c r="S4512" s="30">
        <f t="shared" si="1090"/>
        <v>11107</v>
      </c>
      <c r="T4512" s="30">
        <f t="shared" si="1091"/>
        <v>32237096</v>
      </c>
      <c r="U4512" s="30">
        <f t="shared" si="1092"/>
        <v>11107</v>
      </c>
      <c r="V4512" s="30">
        <f t="shared" si="1093"/>
        <v>93066642</v>
      </c>
    </row>
    <row r="4513" spans="1:22" ht="16.5" x14ac:dyDescent="0.15">
      <c r="A4513">
        <f>人物属性总表!A4518</f>
        <v>4510</v>
      </c>
      <c r="B4513" s="5">
        <f>人物属性总表!K4518</f>
        <v>78839</v>
      </c>
      <c r="C4513" s="5">
        <f>人物属性总表!L4518</f>
        <v>13</v>
      </c>
      <c r="D4513" s="5">
        <f>人物属性总表!M4518</f>
        <v>78839</v>
      </c>
      <c r="E4513" s="5">
        <f>人物属性总表!N4518</f>
        <v>13</v>
      </c>
      <c r="F4513" s="5">
        <f>人物属性总表!O4518</f>
        <v>223550</v>
      </c>
      <c r="G4513" s="22">
        <f t="shared" si="1079"/>
        <v>161264322</v>
      </c>
      <c r="H4513" s="22">
        <f t="shared" si="1080"/>
        <v>55550</v>
      </c>
      <c r="I4513" s="22">
        <f t="shared" si="1081"/>
        <v>161264322</v>
      </c>
      <c r="J4513" s="22">
        <f t="shared" si="1082"/>
        <v>55550</v>
      </c>
      <c r="K4513" s="22">
        <f t="shared" si="1083"/>
        <v>465556760</v>
      </c>
      <c r="L4513" s="22"/>
      <c r="M4513" s="29">
        <f t="shared" si="1084"/>
        <v>11825</v>
      </c>
      <c r="N4513" s="29">
        <f t="shared" si="1085"/>
        <v>1</v>
      </c>
      <c r="O4513" s="29">
        <f t="shared" si="1086"/>
        <v>11825</v>
      </c>
      <c r="P4513" s="29">
        <f t="shared" si="1087"/>
        <v>1</v>
      </c>
      <c r="Q4513" s="29">
        <f t="shared" si="1088"/>
        <v>33532</v>
      </c>
      <c r="R4513" s="30">
        <f t="shared" si="1089"/>
        <v>32252864</v>
      </c>
      <c r="S4513" s="30">
        <f t="shared" si="1090"/>
        <v>11110</v>
      </c>
      <c r="T4513" s="30">
        <f t="shared" si="1091"/>
        <v>32252864</v>
      </c>
      <c r="U4513" s="30">
        <f t="shared" si="1092"/>
        <v>11110</v>
      </c>
      <c r="V4513" s="30">
        <f t="shared" si="1093"/>
        <v>93111352</v>
      </c>
    </row>
    <row r="4514" spans="1:22" ht="16.5" x14ac:dyDescent="0.15">
      <c r="A4514">
        <f>人物属性总表!A4519</f>
        <v>4511</v>
      </c>
      <c r="B4514" s="5">
        <f>人物属性总表!K4519</f>
        <v>78860</v>
      </c>
      <c r="C4514" s="5">
        <f>人物属性总表!L4519</f>
        <v>13</v>
      </c>
      <c r="D4514" s="5">
        <f>人物属性总表!M4519</f>
        <v>78860</v>
      </c>
      <c r="E4514" s="5">
        <f>人物属性总表!N4519</f>
        <v>13</v>
      </c>
      <c r="F4514" s="5">
        <f>人物属性总表!O4519</f>
        <v>223600</v>
      </c>
      <c r="G4514" s="22">
        <f t="shared" si="1079"/>
        <v>161343182</v>
      </c>
      <c r="H4514" s="22">
        <f t="shared" si="1080"/>
        <v>55563</v>
      </c>
      <c r="I4514" s="22">
        <f t="shared" si="1081"/>
        <v>161343182</v>
      </c>
      <c r="J4514" s="22">
        <f t="shared" si="1082"/>
        <v>55563</v>
      </c>
      <c r="K4514" s="22">
        <f t="shared" si="1083"/>
        <v>465780360</v>
      </c>
      <c r="L4514" s="22"/>
      <c r="M4514" s="29">
        <f t="shared" si="1084"/>
        <v>11829</v>
      </c>
      <c r="N4514" s="29">
        <f t="shared" si="1085"/>
        <v>1</v>
      </c>
      <c r="O4514" s="29">
        <f t="shared" si="1086"/>
        <v>11829</v>
      </c>
      <c r="P4514" s="29">
        <f t="shared" si="1087"/>
        <v>1</v>
      </c>
      <c r="Q4514" s="29">
        <f t="shared" si="1088"/>
        <v>33540</v>
      </c>
      <c r="R4514" s="30">
        <f t="shared" si="1089"/>
        <v>32268636</v>
      </c>
      <c r="S4514" s="30">
        <f t="shared" si="1090"/>
        <v>11112</v>
      </c>
      <c r="T4514" s="30">
        <f t="shared" si="1091"/>
        <v>32268636</v>
      </c>
      <c r="U4514" s="30">
        <f t="shared" si="1092"/>
        <v>11112</v>
      </c>
      <c r="V4514" s="30">
        <f t="shared" si="1093"/>
        <v>93156072</v>
      </c>
    </row>
    <row r="4515" spans="1:22" ht="16.5" x14ac:dyDescent="0.15">
      <c r="A4515">
        <f>人物属性总表!A4520</f>
        <v>4512</v>
      </c>
      <c r="B4515" s="5">
        <f>人物属性总表!K4520</f>
        <v>78882</v>
      </c>
      <c r="C4515" s="5">
        <f>人物属性总表!L4520</f>
        <v>12</v>
      </c>
      <c r="D4515" s="5">
        <f>人物属性总表!M4520</f>
        <v>78882</v>
      </c>
      <c r="E4515" s="5">
        <f>人物属性总表!N4520</f>
        <v>12</v>
      </c>
      <c r="F4515" s="5">
        <f>人物属性总表!O4520</f>
        <v>229630</v>
      </c>
      <c r="G4515" s="22">
        <f t="shared" si="1079"/>
        <v>161422064</v>
      </c>
      <c r="H4515" s="22">
        <f t="shared" si="1080"/>
        <v>55575</v>
      </c>
      <c r="I4515" s="22">
        <f t="shared" si="1081"/>
        <v>161422064</v>
      </c>
      <c r="J4515" s="22">
        <f t="shared" si="1082"/>
        <v>55575</v>
      </c>
      <c r="K4515" s="22">
        <f t="shared" si="1083"/>
        <v>466009990</v>
      </c>
      <c r="L4515" s="22"/>
      <c r="M4515" s="29">
        <f t="shared" si="1084"/>
        <v>11832</v>
      </c>
      <c r="N4515" s="29">
        <f t="shared" si="1085"/>
        <v>1</v>
      </c>
      <c r="O4515" s="29">
        <f t="shared" si="1086"/>
        <v>11832</v>
      </c>
      <c r="P4515" s="29">
        <f t="shared" si="1087"/>
        <v>1</v>
      </c>
      <c r="Q4515" s="29">
        <f t="shared" si="1088"/>
        <v>34444</v>
      </c>
      <c r="R4515" s="30">
        <f t="shared" si="1089"/>
        <v>32284412</v>
      </c>
      <c r="S4515" s="30">
        <f t="shared" si="1090"/>
        <v>11115</v>
      </c>
      <c r="T4515" s="30">
        <f t="shared" si="1091"/>
        <v>32284412</v>
      </c>
      <c r="U4515" s="30">
        <f t="shared" si="1092"/>
        <v>11115</v>
      </c>
      <c r="V4515" s="30">
        <f t="shared" si="1093"/>
        <v>93201998</v>
      </c>
    </row>
    <row r="4516" spans="1:22" ht="16.5" x14ac:dyDescent="0.15">
      <c r="A4516">
        <f>人物属性总表!A4521</f>
        <v>4513</v>
      </c>
      <c r="B4516" s="5">
        <f>人物属性总表!K4521</f>
        <v>78903</v>
      </c>
      <c r="C4516" s="5">
        <f>人物属性总表!L4521</f>
        <v>13</v>
      </c>
      <c r="D4516" s="5">
        <f>人物属性总表!M4521</f>
        <v>78903</v>
      </c>
      <c r="E4516" s="5">
        <f>人物属性总表!N4521</f>
        <v>13</v>
      </c>
      <c r="F4516" s="5">
        <f>人物属性总表!O4521</f>
        <v>223730</v>
      </c>
      <c r="G4516" s="22">
        <f t="shared" si="1079"/>
        <v>161500967</v>
      </c>
      <c r="H4516" s="22">
        <f t="shared" si="1080"/>
        <v>55588</v>
      </c>
      <c r="I4516" s="22">
        <f t="shared" si="1081"/>
        <v>161500967</v>
      </c>
      <c r="J4516" s="22">
        <f t="shared" si="1082"/>
        <v>55588</v>
      </c>
      <c r="K4516" s="22">
        <f t="shared" si="1083"/>
        <v>466233720</v>
      </c>
      <c r="L4516" s="22"/>
      <c r="M4516" s="29">
        <f t="shared" si="1084"/>
        <v>11835</v>
      </c>
      <c r="N4516" s="29">
        <f t="shared" si="1085"/>
        <v>1</v>
      </c>
      <c r="O4516" s="29">
        <f t="shared" si="1086"/>
        <v>11835</v>
      </c>
      <c r="P4516" s="29">
        <f t="shared" si="1087"/>
        <v>1</v>
      </c>
      <c r="Q4516" s="29">
        <f t="shared" si="1088"/>
        <v>33559</v>
      </c>
      <c r="R4516" s="30">
        <f t="shared" si="1089"/>
        <v>32300193</v>
      </c>
      <c r="S4516" s="30">
        <f t="shared" si="1090"/>
        <v>11117</v>
      </c>
      <c r="T4516" s="30">
        <f t="shared" si="1091"/>
        <v>32300193</v>
      </c>
      <c r="U4516" s="30">
        <f t="shared" si="1092"/>
        <v>11117</v>
      </c>
      <c r="V4516" s="30">
        <f t="shared" si="1093"/>
        <v>93246744</v>
      </c>
    </row>
    <row r="4517" spans="1:22" ht="16.5" x14ac:dyDescent="0.15">
      <c r="A4517">
        <f>人物属性总表!A4522</f>
        <v>4514</v>
      </c>
      <c r="B4517" s="5">
        <f>人物属性总表!K4522</f>
        <v>78924</v>
      </c>
      <c r="C4517" s="5">
        <f>人物属性总表!L4522</f>
        <v>12</v>
      </c>
      <c r="D4517" s="5">
        <f>人物属性总表!M4522</f>
        <v>78924</v>
      </c>
      <c r="E4517" s="5">
        <f>人物属性总表!N4522</f>
        <v>12</v>
      </c>
      <c r="F4517" s="5">
        <f>人物属性总表!O4522</f>
        <v>229750</v>
      </c>
      <c r="G4517" s="22">
        <f t="shared" si="1079"/>
        <v>161579891</v>
      </c>
      <c r="H4517" s="22">
        <f t="shared" si="1080"/>
        <v>55600</v>
      </c>
      <c r="I4517" s="22">
        <f t="shared" si="1081"/>
        <v>161579891</v>
      </c>
      <c r="J4517" s="22">
        <f t="shared" si="1082"/>
        <v>55600</v>
      </c>
      <c r="K4517" s="22">
        <f t="shared" si="1083"/>
        <v>466463470</v>
      </c>
      <c r="L4517" s="22"/>
      <c r="M4517" s="29">
        <f t="shared" si="1084"/>
        <v>11838</v>
      </c>
      <c r="N4517" s="29">
        <f t="shared" si="1085"/>
        <v>1</v>
      </c>
      <c r="O4517" s="29">
        <f t="shared" si="1086"/>
        <v>11838</v>
      </c>
      <c r="P4517" s="29">
        <f t="shared" si="1087"/>
        <v>1</v>
      </c>
      <c r="Q4517" s="29">
        <f t="shared" si="1088"/>
        <v>34462</v>
      </c>
      <c r="R4517" s="30">
        <f t="shared" si="1089"/>
        <v>32315978</v>
      </c>
      <c r="S4517" s="30">
        <f t="shared" si="1090"/>
        <v>11120</v>
      </c>
      <c r="T4517" s="30">
        <f t="shared" si="1091"/>
        <v>32315978</v>
      </c>
      <c r="U4517" s="30">
        <f t="shared" si="1092"/>
        <v>11120</v>
      </c>
      <c r="V4517" s="30">
        <f t="shared" si="1093"/>
        <v>93292694</v>
      </c>
    </row>
    <row r="4518" spans="1:22" ht="16.5" x14ac:dyDescent="0.15">
      <c r="A4518">
        <f>人物属性总表!A4523</f>
        <v>4515</v>
      </c>
      <c r="B4518" s="5">
        <f>人物属性总表!K4523</f>
        <v>78945</v>
      </c>
      <c r="C4518" s="5">
        <f>人物属性总表!L4523</f>
        <v>13</v>
      </c>
      <c r="D4518" s="5">
        <f>人物属性总表!M4523</f>
        <v>78945</v>
      </c>
      <c r="E4518" s="5">
        <f>人物属性总表!N4523</f>
        <v>13</v>
      </c>
      <c r="F4518" s="5">
        <f>人物属性总表!O4523</f>
        <v>223850</v>
      </c>
      <c r="G4518" s="22">
        <f t="shared" si="1079"/>
        <v>161658836</v>
      </c>
      <c r="H4518" s="22">
        <f t="shared" si="1080"/>
        <v>55613</v>
      </c>
      <c r="I4518" s="22">
        <f t="shared" si="1081"/>
        <v>161658836</v>
      </c>
      <c r="J4518" s="22">
        <f t="shared" si="1082"/>
        <v>55613</v>
      </c>
      <c r="K4518" s="22">
        <f t="shared" si="1083"/>
        <v>466687320</v>
      </c>
      <c r="L4518" s="22"/>
      <c r="M4518" s="29">
        <f t="shared" si="1084"/>
        <v>11841</v>
      </c>
      <c r="N4518" s="29">
        <f t="shared" si="1085"/>
        <v>1</v>
      </c>
      <c r="O4518" s="29">
        <f t="shared" si="1086"/>
        <v>11841</v>
      </c>
      <c r="P4518" s="29">
        <f t="shared" si="1087"/>
        <v>1</v>
      </c>
      <c r="Q4518" s="29">
        <f t="shared" si="1088"/>
        <v>33577</v>
      </c>
      <c r="R4518" s="30">
        <f t="shared" si="1089"/>
        <v>32331767</v>
      </c>
      <c r="S4518" s="30">
        <f t="shared" si="1090"/>
        <v>11122</v>
      </c>
      <c r="T4518" s="30">
        <f t="shared" si="1091"/>
        <v>32331767</v>
      </c>
      <c r="U4518" s="30">
        <f t="shared" si="1092"/>
        <v>11122</v>
      </c>
      <c r="V4518" s="30">
        <f t="shared" si="1093"/>
        <v>93337464</v>
      </c>
    </row>
    <row r="4519" spans="1:22" ht="16.5" x14ac:dyDescent="0.15">
      <c r="A4519">
        <f>人物属性总表!A4524</f>
        <v>4516</v>
      </c>
      <c r="B4519" s="5">
        <f>人物属性总表!K4524</f>
        <v>78967</v>
      </c>
      <c r="C4519" s="5">
        <f>人物属性总表!L4524</f>
        <v>12</v>
      </c>
      <c r="D4519" s="5">
        <f>人物属性总表!M4524</f>
        <v>78967</v>
      </c>
      <c r="E4519" s="5">
        <f>人物属性总表!N4524</f>
        <v>12</v>
      </c>
      <c r="F4519" s="5">
        <f>人物属性总表!O4524</f>
        <v>229870</v>
      </c>
      <c r="G4519" s="22">
        <f t="shared" si="1079"/>
        <v>161737803</v>
      </c>
      <c r="H4519" s="22">
        <f t="shared" si="1080"/>
        <v>55625</v>
      </c>
      <c r="I4519" s="22">
        <f t="shared" si="1081"/>
        <v>161737803</v>
      </c>
      <c r="J4519" s="22">
        <f t="shared" si="1082"/>
        <v>55625</v>
      </c>
      <c r="K4519" s="22">
        <f t="shared" si="1083"/>
        <v>466917190</v>
      </c>
      <c r="L4519" s="22"/>
      <c r="M4519" s="29">
        <f t="shared" si="1084"/>
        <v>11845</v>
      </c>
      <c r="N4519" s="29">
        <f t="shared" si="1085"/>
        <v>1</v>
      </c>
      <c r="O4519" s="29">
        <f t="shared" si="1086"/>
        <v>11845</v>
      </c>
      <c r="P4519" s="29">
        <f t="shared" si="1087"/>
        <v>1</v>
      </c>
      <c r="Q4519" s="29">
        <f t="shared" si="1088"/>
        <v>34480</v>
      </c>
      <c r="R4519" s="30">
        <f t="shared" si="1089"/>
        <v>32347560</v>
      </c>
      <c r="S4519" s="30">
        <f t="shared" si="1090"/>
        <v>11125</v>
      </c>
      <c r="T4519" s="30">
        <f t="shared" si="1091"/>
        <v>32347560</v>
      </c>
      <c r="U4519" s="30">
        <f t="shared" si="1092"/>
        <v>11125</v>
      </c>
      <c r="V4519" s="30">
        <f t="shared" si="1093"/>
        <v>93383438</v>
      </c>
    </row>
    <row r="4520" spans="1:22" ht="16.5" x14ac:dyDescent="0.15">
      <c r="A4520">
        <f>人物属性总表!A4525</f>
        <v>4517</v>
      </c>
      <c r="B4520" s="5">
        <f>人物属性总表!K4525</f>
        <v>78988</v>
      </c>
      <c r="C4520" s="5">
        <f>人物属性总表!L4525</f>
        <v>13</v>
      </c>
      <c r="D4520" s="5">
        <f>人物属性总表!M4525</f>
        <v>78988</v>
      </c>
      <c r="E4520" s="5">
        <f>人物属性总表!N4525</f>
        <v>13</v>
      </c>
      <c r="F4520" s="5">
        <f>人物属性总表!O4525</f>
        <v>223970</v>
      </c>
      <c r="G4520" s="22">
        <f t="shared" si="1079"/>
        <v>161816791</v>
      </c>
      <c r="H4520" s="22">
        <f t="shared" si="1080"/>
        <v>55638</v>
      </c>
      <c r="I4520" s="22">
        <f t="shared" si="1081"/>
        <v>161816791</v>
      </c>
      <c r="J4520" s="22">
        <f t="shared" si="1082"/>
        <v>55638</v>
      </c>
      <c r="K4520" s="22">
        <f t="shared" si="1083"/>
        <v>467141160</v>
      </c>
      <c r="L4520" s="22"/>
      <c r="M4520" s="29">
        <f t="shared" si="1084"/>
        <v>11848</v>
      </c>
      <c r="N4520" s="29">
        <f t="shared" si="1085"/>
        <v>1</v>
      </c>
      <c r="O4520" s="29">
        <f t="shared" si="1086"/>
        <v>11848</v>
      </c>
      <c r="P4520" s="29">
        <f t="shared" si="1087"/>
        <v>1</v>
      </c>
      <c r="Q4520" s="29">
        <f t="shared" si="1088"/>
        <v>33595</v>
      </c>
      <c r="R4520" s="30">
        <f t="shared" si="1089"/>
        <v>32363358</v>
      </c>
      <c r="S4520" s="30">
        <f t="shared" si="1090"/>
        <v>11127</v>
      </c>
      <c r="T4520" s="30">
        <f t="shared" si="1091"/>
        <v>32363358</v>
      </c>
      <c r="U4520" s="30">
        <f t="shared" si="1092"/>
        <v>11127</v>
      </c>
      <c r="V4520" s="30">
        <f t="shared" si="1093"/>
        <v>93428232</v>
      </c>
    </row>
    <row r="4521" spans="1:22" ht="16.5" x14ac:dyDescent="0.15">
      <c r="A4521">
        <f>人物属性总表!A4526</f>
        <v>4518</v>
      </c>
      <c r="B4521" s="5">
        <f>人物属性总表!K4526</f>
        <v>79009</v>
      </c>
      <c r="C4521" s="5">
        <f>人物属性总表!L4526</f>
        <v>12</v>
      </c>
      <c r="D4521" s="5">
        <f>人物属性总表!M4526</f>
        <v>79009</v>
      </c>
      <c r="E4521" s="5">
        <f>人物属性总表!N4526</f>
        <v>12</v>
      </c>
      <c r="F4521" s="5">
        <f>人物属性总表!O4526</f>
        <v>230000</v>
      </c>
      <c r="G4521" s="22">
        <f t="shared" si="1079"/>
        <v>161895800</v>
      </c>
      <c r="H4521" s="22">
        <f t="shared" si="1080"/>
        <v>55650</v>
      </c>
      <c r="I4521" s="22">
        <f t="shared" si="1081"/>
        <v>161895800</v>
      </c>
      <c r="J4521" s="22">
        <f t="shared" si="1082"/>
        <v>55650</v>
      </c>
      <c r="K4521" s="22">
        <f t="shared" si="1083"/>
        <v>467371160</v>
      </c>
      <c r="L4521" s="22"/>
      <c r="M4521" s="29">
        <f t="shared" si="1084"/>
        <v>11851</v>
      </c>
      <c r="N4521" s="29">
        <f t="shared" si="1085"/>
        <v>1</v>
      </c>
      <c r="O4521" s="29">
        <f t="shared" si="1086"/>
        <v>11851</v>
      </c>
      <c r="P4521" s="29">
        <f t="shared" si="1087"/>
        <v>1</v>
      </c>
      <c r="Q4521" s="29">
        <f t="shared" si="1088"/>
        <v>34500</v>
      </c>
      <c r="R4521" s="30">
        <f t="shared" si="1089"/>
        <v>32379160</v>
      </c>
      <c r="S4521" s="30">
        <f t="shared" si="1090"/>
        <v>11130</v>
      </c>
      <c r="T4521" s="30">
        <f t="shared" si="1091"/>
        <v>32379160</v>
      </c>
      <c r="U4521" s="30">
        <f t="shared" si="1092"/>
        <v>11130</v>
      </c>
      <c r="V4521" s="30">
        <f t="shared" si="1093"/>
        <v>93474232</v>
      </c>
    </row>
    <row r="4522" spans="1:22" ht="16.5" x14ac:dyDescent="0.15">
      <c r="A4522">
        <f>人物属性总表!A4527</f>
        <v>4519</v>
      </c>
      <c r="B4522" s="5">
        <f>人物属性总表!K4527</f>
        <v>79030</v>
      </c>
      <c r="C4522" s="5">
        <f>人物属性总表!L4527</f>
        <v>13</v>
      </c>
      <c r="D4522" s="5">
        <f>人物属性总表!M4527</f>
        <v>79030</v>
      </c>
      <c r="E4522" s="5">
        <f>人物属性总表!N4527</f>
        <v>13</v>
      </c>
      <c r="F4522" s="5">
        <f>人物属性总表!O4527</f>
        <v>224080</v>
      </c>
      <c r="G4522" s="22">
        <f t="shared" si="1079"/>
        <v>161974830</v>
      </c>
      <c r="H4522" s="22">
        <f t="shared" si="1080"/>
        <v>55663</v>
      </c>
      <c r="I4522" s="22">
        <f t="shared" si="1081"/>
        <v>161974830</v>
      </c>
      <c r="J4522" s="22">
        <f t="shared" si="1082"/>
        <v>55663</v>
      </c>
      <c r="K4522" s="22">
        <f t="shared" si="1083"/>
        <v>467595240</v>
      </c>
      <c r="L4522" s="22"/>
      <c r="M4522" s="29">
        <f t="shared" si="1084"/>
        <v>11854</v>
      </c>
      <c r="N4522" s="29">
        <f t="shared" si="1085"/>
        <v>1</v>
      </c>
      <c r="O4522" s="29">
        <f t="shared" si="1086"/>
        <v>11854</v>
      </c>
      <c r="P4522" s="29">
        <f t="shared" si="1087"/>
        <v>1</v>
      </c>
      <c r="Q4522" s="29">
        <f t="shared" si="1088"/>
        <v>33612</v>
      </c>
      <c r="R4522" s="30">
        <f t="shared" si="1089"/>
        <v>32394966</v>
      </c>
      <c r="S4522" s="30">
        <f t="shared" si="1090"/>
        <v>11132</v>
      </c>
      <c r="T4522" s="30">
        <f t="shared" si="1091"/>
        <v>32394966</v>
      </c>
      <c r="U4522" s="30">
        <f t="shared" si="1092"/>
        <v>11132</v>
      </c>
      <c r="V4522" s="30">
        <f t="shared" si="1093"/>
        <v>93519048</v>
      </c>
    </row>
    <row r="4523" spans="1:22" ht="16.5" x14ac:dyDescent="0.15">
      <c r="A4523">
        <f>人物属性总表!A4528</f>
        <v>4520</v>
      </c>
      <c r="B4523" s="5">
        <f>人物属性总表!K4528</f>
        <v>79052</v>
      </c>
      <c r="C4523" s="5">
        <f>人物属性总表!L4528</f>
        <v>13</v>
      </c>
      <c r="D4523" s="5">
        <f>人物属性总表!M4528</f>
        <v>79052</v>
      </c>
      <c r="E4523" s="5">
        <f>人物属性总表!N4528</f>
        <v>13</v>
      </c>
      <c r="F4523" s="5">
        <f>人物属性总表!O4528</f>
        <v>224150</v>
      </c>
      <c r="G4523" s="22">
        <f t="shared" si="1079"/>
        <v>162053882</v>
      </c>
      <c r="H4523" s="22">
        <f t="shared" si="1080"/>
        <v>55676</v>
      </c>
      <c r="I4523" s="22">
        <f t="shared" si="1081"/>
        <v>162053882</v>
      </c>
      <c r="J4523" s="22">
        <f t="shared" si="1082"/>
        <v>55676</v>
      </c>
      <c r="K4523" s="22">
        <f t="shared" si="1083"/>
        <v>467819390</v>
      </c>
      <c r="L4523" s="22"/>
      <c r="M4523" s="29">
        <f t="shared" si="1084"/>
        <v>11857</v>
      </c>
      <c r="N4523" s="29">
        <f t="shared" si="1085"/>
        <v>1</v>
      </c>
      <c r="O4523" s="29">
        <f t="shared" si="1086"/>
        <v>11857</v>
      </c>
      <c r="P4523" s="29">
        <f t="shared" si="1087"/>
        <v>1</v>
      </c>
      <c r="Q4523" s="29">
        <f t="shared" si="1088"/>
        <v>33622</v>
      </c>
      <c r="R4523" s="30">
        <f t="shared" si="1089"/>
        <v>32410776</v>
      </c>
      <c r="S4523" s="30">
        <f t="shared" si="1090"/>
        <v>11135</v>
      </c>
      <c r="T4523" s="30">
        <f t="shared" si="1091"/>
        <v>32410776</v>
      </c>
      <c r="U4523" s="30">
        <f t="shared" si="1092"/>
        <v>11135</v>
      </c>
      <c r="V4523" s="30">
        <f t="shared" si="1093"/>
        <v>93563878</v>
      </c>
    </row>
    <row r="4524" spans="1:22" ht="16.5" x14ac:dyDescent="0.15">
      <c r="A4524">
        <f>人物属性总表!A4529</f>
        <v>4521</v>
      </c>
      <c r="B4524" s="5">
        <f>人物属性总表!K4529</f>
        <v>79073</v>
      </c>
      <c r="C4524" s="5">
        <f>人物属性总表!L4529</f>
        <v>12</v>
      </c>
      <c r="D4524" s="5">
        <f>人物属性总表!M4529</f>
        <v>79073</v>
      </c>
      <c r="E4524" s="5">
        <f>人物属性总表!N4529</f>
        <v>12</v>
      </c>
      <c r="F4524" s="5">
        <f>人物属性总表!O4529</f>
        <v>230180</v>
      </c>
      <c r="G4524" s="22">
        <f t="shared" si="1079"/>
        <v>162132955</v>
      </c>
      <c r="H4524" s="22">
        <f t="shared" si="1080"/>
        <v>55688</v>
      </c>
      <c r="I4524" s="22">
        <f t="shared" si="1081"/>
        <v>162132955</v>
      </c>
      <c r="J4524" s="22">
        <f t="shared" si="1082"/>
        <v>55688</v>
      </c>
      <c r="K4524" s="22">
        <f t="shared" si="1083"/>
        <v>468049570</v>
      </c>
      <c r="L4524" s="22"/>
      <c r="M4524" s="29">
        <f t="shared" si="1084"/>
        <v>11860</v>
      </c>
      <c r="N4524" s="29">
        <f t="shared" si="1085"/>
        <v>1</v>
      </c>
      <c r="O4524" s="29">
        <f t="shared" si="1086"/>
        <v>11860</v>
      </c>
      <c r="P4524" s="29">
        <f t="shared" si="1087"/>
        <v>1</v>
      </c>
      <c r="Q4524" s="29">
        <f t="shared" si="1088"/>
        <v>34527</v>
      </c>
      <c r="R4524" s="30">
        <f t="shared" si="1089"/>
        <v>32426591</v>
      </c>
      <c r="S4524" s="30">
        <f t="shared" si="1090"/>
        <v>11137</v>
      </c>
      <c r="T4524" s="30">
        <f t="shared" si="1091"/>
        <v>32426591</v>
      </c>
      <c r="U4524" s="30">
        <f t="shared" si="1092"/>
        <v>11137</v>
      </c>
      <c r="V4524" s="30">
        <f t="shared" si="1093"/>
        <v>93609914</v>
      </c>
    </row>
    <row r="4525" spans="1:22" ht="16.5" x14ac:dyDescent="0.15">
      <c r="A4525">
        <f>人物属性总表!A4530</f>
        <v>4522</v>
      </c>
      <c r="B4525" s="5">
        <f>人物属性总表!K4530</f>
        <v>79094</v>
      </c>
      <c r="C4525" s="5">
        <f>人物属性总表!L4530</f>
        <v>13</v>
      </c>
      <c r="D4525" s="5">
        <f>人物属性总表!M4530</f>
        <v>79094</v>
      </c>
      <c r="E4525" s="5">
        <f>人物属性总表!N4530</f>
        <v>13</v>
      </c>
      <c r="F4525" s="5">
        <f>人物属性总表!O4530</f>
        <v>224270</v>
      </c>
      <c r="G4525" s="22">
        <f t="shared" si="1079"/>
        <v>162212049</v>
      </c>
      <c r="H4525" s="22">
        <f t="shared" si="1080"/>
        <v>55701</v>
      </c>
      <c r="I4525" s="22">
        <f t="shared" si="1081"/>
        <v>162212049</v>
      </c>
      <c r="J4525" s="22">
        <f t="shared" si="1082"/>
        <v>55701</v>
      </c>
      <c r="K4525" s="22">
        <f t="shared" si="1083"/>
        <v>468273840</v>
      </c>
      <c r="L4525" s="22"/>
      <c r="M4525" s="29">
        <f t="shared" si="1084"/>
        <v>11864</v>
      </c>
      <c r="N4525" s="29">
        <f t="shared" si="1085"/>
        <v>1</v>
      </c>
      <c r="O4525" s="29">
        <f t="shared" si="1086"/>
        <v>11864</v>
      </c>
      <c r="P4525" s="29">
        <f t="shared" si="1087"/>
        <v>1</v>
      </c>
      <c r="Q4525" s="29">
        <f t="shared" si="1088"/>
        <v>33640</v>
      </c>
      <c r="R4525" s="30">
        <f t="shared" si="1089"/>
        <v>32442409</v>
      </c>
      <c r="S4525" s="30">
        <f t="shared" si="1090"/>
        <v>11140</v>
      </c>
      <c r="T4525" s="30">
        <f t="shared" si="1091"/>
        <v>32442409</v>
      </c>
      <c r="U4525" s="30">
        <f t="shared" si="1092"/>
        <v>11140</v>
      </c>
      <c r="V4525" s="30">
        <f t="shared" si="1093"/>
        <v>93654768</v>
      </c>
    </row>
    <row r="4526" spans="1:22" ht="16.5" x14ac:dyDescent="0.15">
      <c r="A4526">
        <f>人物属性总表!A4531</f>
        <v>4523</v>
      </c>
      <c r="B4526" s="5">
        <f>人物属性总表!K4531</f>
        <v>79115</v>
      </c>
      <c r="C4526" s="5">
        <f>人物属性总表!L4531</f>
        <v>12</v>
      </c>
      <c r="D4526" s="5">
        <f>人物属性总表!M4531</f>
        <v>79115</v>
      </c>
      <c r="E4526" s="5">
        <f>人物属性总表!N4531</f>
        <v>12</v>
      </c>
      <c r="F4526" s="5">
        <f>人物属性总表!O4531</f>
        <v>230300</v>
      </c>
      <c r="G4526" s="22">
        <f t="shared" si="1079"/>
        <v>162291164</v>
      </c>
      <c r="H4526" s="22">
        <f t="shared" si="1080"/>
        <v>55713</v>
      </c>
      <c r="I4526" s="22">
        <f t="shared" si="1081"/>
        <v>162291164</v>
      </c>
      <c r="J4526" s="22">
        <f t="shared" si="1082"/>
        <v>55713</v>
      </c>
      <c r="K4526" s="22">
        <f t="shared" si="1083"/>
        <v>468504140</v>
      </c>
      <c r="L4526" s="22"/>
      <c r="M4526" s="29">
        <f t="shared" si="1084"/>
        <v>11867</v>
      </c>
      <c r="N4526" s="29">
        <f t="shared" si="1085"/>
        <v>1</v>
      </c>
      <c r="O4526" s="29">
        <f t="shared" si="1086"/>
        <v>11867</v>
      </c>
      <c r="P4526" s="29">
        <f t="shared" si="1087"/>
        <v>1</v>
      </c>
      <c r="Q4526" s="29">
        <f t="shared" si="1088"/>
        <v>34545</v>
      </c>
      <c r="R4526" s="30">
        <f t="shared" si="1089"/>
        <v>32458232</v>
      </c>
      <c r="S4526" s="30">
        <f t="shared" si="1090"/>
        <v>11142</v>
      </c>
      <c r="T4526" s="30">
        <f t="shared" si="1091"/>
        <v>32458232</v>
      </c>
      <c r="U4526" s="30">
        <f t="shared" si="1092"/>
        <v>11142</v>
      </c>
      <c r="V4526" s="30">
        <f t="shared" si="1093"/>
        <v>93700828</v>
      </c>
    </row>
    <row r="4527" spans="1:22" ht="16.5" x14ac:dyDescent="0.15">
      <c r="A4527">
        <f>人物属性总表!A4532</f>
        <v>4524</v>
      </c>
      <c r="B4527" s="5">
        <f>人物属性总表!K4532</f>
        <v>79137</v>
      </c>
      <c r="C4527" s="5">
        <f>人物属性总表!L4532</f>
        <v>13</v>
      </c>
      <c r="D4527" s="5">
        <f>人物属性总表!M4532</f>
        <v>79137</v>
      </c>
      <c r="E4527" s="5">
        <f>人物属性总表!N4532</f>
        <v>13</v>
      </c>
      <c r="F4527" s="5">
        <f>人物属性总表!O4532</f>
        <v>224390</v>
      </c>
      <c r="G4527" s="22">
        <f t="shared" si="1079"/>
        <v>162370301</v>
      </c>
      <c r="H4527" s="22">
        <f t="shared" si="1080"/>
        <v>55726</v>
      </c>
      <c r="I4527" s="22">
        <f t="shared" si="1081"/>
        <v>162370301</v>
      </c>
      <c r="J4527" s="22">
        <f t="shared" si="1082"/>
        <v>55726</v>
      </c>
      <c r="K4527" s="22">
        <f t="shared" si="1083"/>
        <v>468728530</v>
      </c>
      <c r="L4527" s="22"/>
      <c r="M4527" s="29">
        <f t="shared" si="1084"/>
        <v>11870</v>
      </c>
      <c r="N4527" s="29">
        <f t="shared" si="1085"/>
        <v>1</v>
      </c>
      <c r="O4527" s="29">
        <f t="shared" si="1086"/>
        <v>11870</v>
      </c>
      <c r="P4527" s="29">
        <f t="shared" si="1087"/>
        <v>1</v>
      </c>
      <c r="Q4527" s="29">
        <f t="shared" si="1088"/>
        <v>33658</v>
      </c>
      <c r="R4527" s="30">
        <f t="shared" si="1089"/>
        <v>32474060</v>
      </c>
      <c r="S4527" s="30">
        <f t="shared" si="1090"/>
        <v>11145</v>
      </c>
      <c r="T4527" s="30">
        <f t="shared" si="1091"/>
        <v>32474060</v>
      </c>
      <c r="U4527" s="30">
        <f t="shared" si="1092"/>
        <v>11145</v>
      </c>
      <c r="V4527" s="30">
        <f t="shared" si="1093"/>
        <v>93745706</v>
      </c>
    </row>
    <row r="4528" spans="1:22" ht="16.5" x14ac:dyDescent="0.15">
      <c r="A4528">
        <f>人物属性总表!A4533</f>
        <v>4525</v>
      </c>
      <c r="B4528" s="5">
        <f>人物属性总表!K4533</f>
        <v>79158</v>
      </c>
      <c r="C4528" s="5">
        <f>人物属性总表!L4533</f>
        <v>12</v>
      </c>
      <c r="D4528" s="5">
        <f>人物属性总表!M4533</f>
        <v>79158</v>
      </c>
      <c r="E4528" s="5">
        <f>人物属性总表!N4533</f>
        <v>12</v>
      </c>
      <c r="F4528" s="5">
        <f>人物属性总表!O4533</f>
        <v>230430</v>
      </c>
      <c r="G4528" s="22">
        <f t="shared" si="1079"/>
        <v>162449459</v>
      </c>
      <c r="H4528" s="22">
        <f t="shared" si="1080"/>
        <v>55738</v>
      </c>
      <c r="I4528" s="22">
        <f t="shared" si="1081"/>
        <v>162449459</v>
      </c>
      <c r="J4528" s="22">
        <f t="shared" si="1082"/>
        <v>55738</v>
      </c>
      <c r="K4528" s="22">
        <f t="shared" si="1083"/>
        <v>468958960</v>
      </c>
      <c r="L4528" s="22"/>
      <c r="M4528" s="29">
        <f t="shared" si="1084"/>
        <v>11873</v>
      </c>
      <c r="N4528" s="29">
        <f t="shared" si="1085"/>
        <v>1</v>
      </c>
      <c r="O4528" s="29">
        <f t="shared" si="1086"/>
        <v>11873</v>
      </c>
      <c r="P4528" s="29">
        <f t="shared" si="1087"/>
        <v>1</v>
      </c>
      <c r="Q4528" s="29">
        <f t="shared" si="1088"/>
        <v>34564</v>
      </c>
      <c r="R4528" s="30">
        <f t="shared" si="1089"/>
        <v>32489891</v>
      </c>
      <c r="S4528" s="30">
        <f t="shared" si="1090"/>
        <v>11147</v>
      </c>
      <c r="T4528" s="30">
        <f t="shared" si="1091"/>
        <v>32489891</v>
      </c>
      <c r="U4528" s="30">
        <f t="shared" si="1092"/>
        <v>11147</v>
      </c>
      <c r="V4528" s="30">
        <f t="shared" si="1093"/>
        <v>93791792</v>
      </c>
    </row>
    <row r="4529" spans="1:22" ht="16.5" x14ac:dyDescent="0.15">
      <c r="A4529">
        <f>人物属性总表!A4534</f>
        <v>4526</v>
      </c>
      <c r="B4529" s="5">
        <f>人物属性总表!K4534</f>
        <v>79179</v>
      </c>
      <c r="C4529" s="5">
        <f>人物属性总表!L4534</f>
        <v>13</v>
      </c>
      <c r="D4529" s="5">
        <f>人物属性总表!M4534</f>
        <v>79179</v>
      </c>
      <c r="E4529" s="5">
        <f>人物属性总表!N4534</f>
        <v>13</v>
      </c>
      <c r="F4529" s="5">
        <f>人物属性总表!O4534</f>
        <v>224500</v>
      </c>
      <c r="G4529" s="22">
        <f t="shared" si="1079"/>
        <v>162528638</v>
      </c>
      <c r="H4529" s="22">
        <f t="shared" si="1080"/>
        <v>55751</v>
      </c>
      <c r="I4529" s="22">
        <f t="shared" si="1081"/>
        <v>162528638</v>
      </c>
      <c r="J4529" s="22">
        <f t="shared" si="1082"/>
        <v>55751</v>
      </c>
      <c r="K4529" s="22">
        <f t="shared" si="1083"/>
        <v>469183460</v>
      </c>
      <c r="L4529" s="22"/>
      <c r="M4529" s="29">
        <f t="shared" si="1084"/>
        <v>11876</v>
      </c>
      <c r="N4529" s="29">
        <f t="shared" si="1085"/>
        <v>1</v>
      </c>
      <c r="O4529" s="29">
        <f t="shared" si="1086"/>
        <v>11876</v>
      </c>
      <c r="P4529" s="29">
        <f t="shared" si="1087"/>
        <v>1</v>
      </c>
      <c r="Q4529" s="29">
        <f t="shared" si="1088"/>
        <v>33675</v>
      </c>
      <c r="R4529" s="30">
        <f t="shared" si="1089"/>
        <v>32505727</v>
      </c>
      <c r="S4529" s="30">
        <f t="shared" si="1090"/>
        <v>11150</v>
      </c>
      <c r="T4529" s="30">
        <f t="shared" si="1091"/>
        <v>32505727</v>
      </c>
      <c r="U4529" s="30">
        <f t="shared" si="1092"/>
        <v>11150</v>
      </c>
      <c r="V4529" s="30">
        <f t="shared" si="1093"/>
        <v>93836692</v>
      </c>
    </row>
    <row r="4530" spans="1:22" ht="16.5" x14ac:dyDescent="0.15">
      <c r="A4530">
        <f>人物属性总表!A4535</f>
        <v>4527</v>
      </c>
      <c r="B4530" s="5">
        <f>人物属性总表!K4535</f>
        <v>79200</v>
      </c>
      <c r="C4530" s="5">
        <f>人物属性总表!L4535</f>
        <v>12</v>
      </c>
      <c r="D4530" s="5">
        <f>人物属性总表!M4535</f>
        <v>79200</v>
      </c>
      <c r="E4530" s="5">
        <f>人物属性总表!N4535</f>
        <v>12</v>
      </c>
      <c r="F4530" s="5">
        <f>人物属性总表!O4535</f>
        <v>230550</v>
      </c>
      <c r="G4530" s="22">
        <f t="shared" si="1079"/>
        <v>162607838</v>
      </c>
      <c r="H4530" s="22">
        <f t="shared" si="1080"/>
        <v>55763</v>
      </c>
      <c r="I4530" s="22">
        <f t="shared" si="1081"/>
        <v>162607838</v>
      </c>
      <c r="J4530" s="22">
        <f t="shared" si="1082"/>
        <v>55763</v>
      </c>
      <c r="K4530" s="22">
        <f t="shared" si="1083"/>
        <v>469414010</v>
      </c>
      <c r="L4530" s="22"/>
      <c r="M4530" s="29">
        <f t="shared" si="1084"/>
        <v>11880</v>
      </c>
      <c r="N4530" s="29">
        <f t="shared" si="1085"/>
        <v>1</v>
      </c>
      <c r="O4530" s="29">
        <f t="shared" si="1086"/>
        <v>11880</v>
      </c>
      <c r="P4530" s="29">
        <f t="shared" si="1087"/>
        <v>1</v>
      </c>
      <c r="Q4530" s="29">
        <f t="shared" si="1088"/>
        <v>34582</v>
      </c>
      <c r="R4530" s="30">
        <f t="shared" si="1089"/>
        <v>32521567</v>
      </c>
      <c r="S4530" s="30">
        <f t="shared" si="1090"/>
        <v>11152</v>
      </c>
      <c r="T4530" s="30">
        <f t="shared" si="1091"/>
        <v>32521567</v>
      </c>
      <c r="U4530" s="30">
        <f t="shared" si="1092"/>
        <v>11152</v>
      </c>
      <c r="V4530" s="30">
        <f t="shared" si="1093"/>
        <v>93882802</v>
      </c>
    </row>
    <row r="4531" spans="1:22" ht="16.5" x14ac:dyDescent="0.15">
      <c r="A4531">
        <f>人物属性总表!A4536</f>
        <v>4528</v>
      </c>
      <c r="B4531" s="5">
        <f>人物属性总表!K4536</f>
        <v>79222</v>
      </c>
      <c r="C4531" s="5">
        <f>人物属性总表!L4536</f>
        <v>13</v>
      </c>
      <c r="D4531" s="5">
        <f>人物属性总表!M4536</f>
        <v>79222</v>
      </c>
      <c r="E4531" s="5">
        <f>人物属性总表!N4536</f>
        <v>13</v>
      </c>
      <c r="F4531" s="5">
        <f>人物属性总表!O4536</f>
        <v>224630</v>
      </c>
      <c r="G4531" s="22">
        <f t="shared" si="1079"/>
        <v>162687060</v>
      </c>
      <c r="H4531" s="22">
        <f t="shared" si="1080"/>
        <v>55776</v>
      </c>
      <c r="I4531" s="22">
        <f t="shared" si="1081"/>
        <v>162687060</v>
      </c>
      <c r="J4531" s="22">
        <f t="shared" si="1082"/>
        <v>55776</v>
      </c>
      <c r="K4531" s="22">
        <f t="shared" si="1083"/>
        <v>469638640</v>
      </c>
      <c r="L4531" s="22"/>
      <c r="M4531" s="29">
        <f t="shared" si="1084"/>
        <v>11883</v>
      </c>
      <c r="N4531" s="29">
        <f t="shared" si="1085"/>
        <v>1</v>
      </c>
      <c r="O4531" s="29">
        <f t="shared" si="1086"/>
        <v>11883</v>
      </c>
      <c r="P4531" s="29">
        <f t="shared" si="1087"/>
        <v>1</v>
      </c>
      <c r="Q4531" s="29">
        <f t="shared" si="1088"/>
        <v>33694</v>
      </c>
      <c r="R4531" s="30">
        <f t="shared" si="1089"/>
        <v>32537412</v>
      </c>
      <c r="S4531" s="30">
        <f t="shared" si="1090"/>
        <v>11155</v>
      </c>
      <c r="T4531" s="30">
        <f t="shared" si="1091"/>
        <v>32537412</v>
      </c>
      <c r="U4531" s="30">
        <f t="shared" si="1092"/>
        <v>11155</v>
      </c>
      <c r="V4531" s="30">
        <f t="shared" si="1093"/>
        <v>93927728</v>
      </c>
    </row>
    <row r="4532" spans="1:22" ht="16.5" x14ac:dyDescent="0.15">
      <c r="A4532">
        <f>人物属性总表!A4537</f>
        <v>4529</v>
      </c>
      <c r="B4532" s="5">
        <f>人物属性总表!K4537</f>
        <v>79243</v>
      </c>
      <c r="C4532" s="5">
        <f>人物属性总表!L4537</f>
        <v>12</v>
      </c>
      <c r="D4532" s="5">
        <f>人物属性总表!M4537</f>
        <v>79243</v>
      </c>
      <c r="E4532" s="5">
        <f>人物属性总表!N4537</f>
        <v>12</v>
      </c>
      <c r="F4532" s="5">
        <f>人物属性总表!O4537</f>
        <v>230680</v>
      </c>
      <c r="G4532" s="22">
        <f t="shared" si="1079"/>
        <v>162766303</v>
      </c>
      <c r="H4532" s="22">
        <f t="shared" si="1080"/>
        <v>55788</v>
      </c>
      <c r="I4532" s="22">
        <f t="shared" si="1081"/>
        <v>162766303</v>
      </c>
      <c r="J4532" s="22">
        <f t="shared" si="1082"/>
        <v>55788</v>
      </c>
      <c r="K4532" s="22">
        <f t="shared" si="1083"/>
        <v>469869320</v>
      </c>
      <c r="L4532" s="22"/>
      <c r="M4532" s="29">
        <f t="shared" si="1084"/>
        <v>11886</v>
      </c>
      <c r="N4532" s="29">
        <f t="shared" si="1085"/>
        <v>1</v>
      </c>
      <c r="O4532" s="29">
        <f t="shared" si="1086"/>
        <v>11886</v>
      </c>
      <c r="P4532" s="29">
        <f t="shared" si="1087"/>
        <v>1</v>
      </c>
      <c r="Q4532" s="29">
        <f t="shared" si="1088"/>
        <v>34602</v>
      </c>
      <c r="R4532" s="30">
        <f t="shared" si="1089"/>
        <v>32553260</v>
      </c>
      <c r="S4532" s="30">
        <f t="shared" si="1090"/>
        <v>11157</v>
      </c>
      <c r="T4532" s="30">
        <f t="shared" si="1091"/>
        <v>32553260</v>
      </c>
      <c r="U4532" s="30">
        <f t="shared" si="1092"/>
        <v>11157</v>
      </c>
      <c r="V4532" s="30">
        <f t="shared" si="1093"/>
        <v>93973864</v>
      </c>
    </row>
    <row r="4533" spans="1:22" ht="16.5" x14ac:dyDescent="0.15">
      <c r="A4533">
        <f>人物属性总表!A4538</f>
        <v>4530</v>
      </c>
      <c r="B4533" s="5">
        <f>人物属性总表!K4538</f>
        <v>79264</v>
      </c>
      <c r="C4533" s="5">
        <f>人物属性总表!L4538</f>
        <v>13</v>
      </c>
      <c r="D4533" s="5">
        <f>人物属性总表!M4538</f>
        <v>79264</v>
      </c>
      <c r="E4533" s="5">
        <f>人物属性总表!N4538</f>
        <v>13</v>
      </c>
      <c r="F4533" s="5">
        <f>人物属性总表!O4538</f>
        <v>224740</v>
      </c>
      <c r="G4533" s="22">
        <f t="shared" si="1079"/>
        <v>162845567</v>
      </c>
      <c r="H4533" s="22">
        <f t="shared" si="1080"/>
        <v>55801</v>
      </c>
      <c r="I4533" s="22">
        <f t="shared" si="1081"/>
        <v>162845567</v>
      </c>
      <c r="J4533" s="22">
        <f t="shared" si="1082"/>
        <v>55801</v>
      </c>
      <c r="K4533" s="22">
        <f t="shared" si="1083"/>
        <v>470094060</v>
      </c>
      <c r="L4533" s="22"/>
      <c r="M4533" s="29">
        <f t="shared" si="1084"/>
        <v>11889</v>
      </c>
      <c r="N4533" s="29">
        <f t="shared" si="1085"/>
        <v>1</v>
      </c>
      <c r="O4533" s="29">
        <f t="shared" si="1086"/>
        <v>11889</v>
      </c>
      <c r="P4533" s="29">
        <f t="shared" si="1087"/>
        <v>1</v>
      </c>
      <c r="Q4533" s="29">
        <f t="shared" si="1088"/>
        <v>33711</v>
      </c>
      <c r="R4533" s="30">
        <f t="shared" si="1089"/>
        <v>32569113</v>
      </c>
      <c r="S4533" s="30">
        <f t="shared" si="1090"/>
        <v>11160</v>
      </c>
      <c r="T4533" s="30">
        <f t="shared" si="1091"/>
        <v>32569113</v>
      </c>
      <c r="U4533" s="30">
        <f t="shared" si="1092"/>
        <v>11160</v>
      </c>
      <c r="V4533" s="30">
        <f t="shared" si="1093"/>
        <v>94018812</v>
      </c>
    </row>
    <row r="4534" spans="1:22" ht="16.5" x14ac:dyDescent="0.15">
      <c r="A4534">
        <f>人物属性总表!A4539</f>
        <v>4531</v>
      </c>
      <c r="B4534" s="5">
        <f>人物属性总表!K4539</f>
        <v>79285</v>
      </c>
      <c r="C4534" s="5">
        <f>人物属性总表!L4539</f>
        <v>13</v>
      </c>
      <c r="D4534" s="5">
        <f>人物属性总表!M4539</f>
        <v>79285</v>
      </c>
      <c r="E4534" s="5">
        <f>人物属性总表!N4539</f>
        <v>13</v>
      </c>
      <c r="F4534" s="5">
        <f>人物属性总表!O4539</f>
        <v>224810</v>
      </c>
      <c r="G4534" s="22">
        <f t="shared" si="1079"/>
        <v>162924852</v>
      </c>
      <c r="H4534" s="22">
        <f t="shared" si="1080"/>
        <v>55814</v>
      </c>
      <c r="I4534" s="22">
        <f t="shared" si="1081"/>
        <v>162924852</v>
      </c>
      <c r="J4534" s="22">
        <f t="shared" si="1082"/>
        <v>55814</v>
      </c>
      <c r="K4534" s="22">
        <f t="shared" si="1083"/>
        <v>470318870</v>
      </c>
      <c r="L4534" s="22"/>
      <c r="M4534" s="29">
        <f t="shared" si="1084"/>
        <v>11892</v>
      </c>
      <c r="N4534" s="29">
        <f t="shared" si="1085"/>
        <v>1</v>
      </c>
      <c r="O4534" s="29">
        <f t="shared" si="1086"/>
        <v>11892</v>
      </c>
      <c r="P4534" s="29">
        <f t="shared" si="1087"/>
        <v>1</v>
      </c>
      <c r="Q4534" s="29">
        <f t="shared" si="1088"/>
        <v>33721</v>
      </c>
      <c r="R4534" s="30">
        <f t="shared" si="1089"/>
        <v>32584970</v>
      </c>
      <c r="S4534" s="30">
        <f t="shared" si="1090"/>
        <v>11162</v>
      </c>
      <c r="T4534" s="30">
        <f t="shared" si="1091"/>
        <v>32584970</v>
      </c>
      <c r="U4534" s="30">
        <f t="shared" si="1092"/>
        <v>11162</v>
      </c>
      <c r="V4534" s="30">
        <f t="shared" si="1093"/>
        <v>94063774</v>
      </c>
    </row>
    <row r="4535" spans="1:22" ht="16.5" x14ac:dyDescent="0.15">
      <c r="A4535">
        <f>人物属性总表!A4540</f>
        <v>4532</v>
      </c>
      <c r="B4535" s="5">
        <f>人物属性总表!K4540</f>
        <v>79306</v>
      </c>
      <c r="C4535" s="5">
        <f>人物属性总表!L4540</f>
        <v>12</v>
      </c>
      <c r="D4535" s="5">
        <f>人物属性总表!M4540</f>
        <v>79306</v>
      </c>
      <c r="E4535" s="5">
        <f>人物属性总表!N4540</f>
        <v>12</v>
      </c>
      <c r="F4535" s="5">
        <f>人物属性总表!O4540</f>
        <v>230850</v>
      </c>
      <c r="G4535" s="22">
        <f t="shared" si="1079"/>
        <v>163004158</v>
      </c>
      <c r="H4535" s="22">
        <f t="shared" si="1080"/>
        <v>55826</v>
      </c>
      <c r="I4535" s="22">
        <f t="shared" si="1081"/>
        <v>163004158</v>
      </c>
      <c r="J4535" s="22">
        <f t="shared" si="1082"/>
        <v>55826</v>
      </c>
      <c r="K4535" s="22">
        <f t="shared" si="1083"/>
        <v>470549720</v>
      </c>
      <c r="L4535" s="22"/>
      <c r="M4535" s="29">
        <f t="shared" si="1084"/>
        <v>11895</v>
      </c>
      <c r="N4535" s="29">
        <f t="shared" si="1085"/>
        <v>1</v>
      </c>
      <c r="O4535" s="29">
        <f t="shared" si="1086"/>
        <v>11895</v>
      </c>
      <c r="P4535" s="29">
        <f t="shared" si="1087"/>
        <v>1</v>
      </c>
      <c r="Q4535" s="29">
        <f t="shared" si="1088"/>
        <v>34627</v>
      </c>
      <c r="R4535" s="30">
        <f t="shared" si="1089"/>
        <v>32600831</v>
      </c>
      <c r="S4535" s="30">
        <f t="shared" si="1090"/>
        <v>11165</v>
      </c>
      <c r="T4535" s="30">
        <f t="shared" si="1091"/>
        <v>32600831</v>
      </c>
      <c r="U4535" s="30">
        <f t="shared" si="1092"/>
        <v>11165</v>
      </c>
      <c r="V4535" s="30">
        <f t="shared" si="1093"/>
        <v>94109944</v>
      </c>
    </row>
    <row r="4536" spans="1:22" ht="16.5" x14ac:dyDescent="0.15">
      <c r="A4536">
        <f>人物属性总表!A4541</f>
        <v>4533</v>
      </c>
      <c r="B4536" s="5">
        <f>人物属性总表!K4541</f>
        <v>79328</v>
      </c>
      <c r="C4536" s="5">
        <f>人物属性总表!L4541</f>
        <v>13</v>
      </c>
      <c r="D4536" s="5">
        <f>人物属性总表!M4541</f>
        <v>79328</v>
      </c>
      <c r="E4536" s="5">
        <f>人物属性总表!N4541</f>
        <v>13</v>
      </c>
      <c r="F4536" s="5">
        <f>人物属性总表!O4541</f>
        <v>224930</v>
      </c>
      <c r="G4536" s="22">
        <f t="shared" si="1079"/>
        <v>163083486</v>
      </c>
      <c r="H4536" s="22">
        <f t="shared" si="1080"/>
        <v>55839</v>
      </c>
      <c r="I4536" s="22">
        <f t="shared" si="1081"/>
        <v>163083486</v>
      </c>
      <c r="J4536" s="22">
        <f t="shared" si="1082"/>
        <v>55839</v>
      </c>
      <c r="K4536" s="22">
        <f t="shared" si="1083"/>
        <v>470774650</v>
      </c>
      <c r="L4536" s="22"/>
      <c r="M4536" s="29">
        <f t="shared" si="1084"/>
        <v>11899</v>
      </c>
      <c r="N4536" s="29">
        <f t="shared" si="1085"/>
        <v>1</v>
      </c>
      <c r="O4536" s="29">
        <f t="shared" si="1086"/>
        <v>11899</v>
      </c>
      <c r="P4536" s="29">
        <f t="shared" si="1087"/>
        <v>1</v>
      </c>
      <c r="Q4536" s="29">
        <f t="shared" si="1088"/>
        <v>33739</v>
      </c>
      <c r="R4536" s="30">
        <f t="shared" si="1089"/>
        <v>32616697</v>
      </c>
      <c r="S4536" s="30">
        <f t="shared" si="1090"/>
        <v>11167</v>
      </c>
      <c r="T4536" s="30">
        <f t="shared" si="1091"/>
        <v>32616697</v>
      </c>
      <c r="U4536" s="30">
        <f t="shared" si="1092"/>
        <v>11167</v>
      </c>
      <c r="V4536" s="30">
        <f t="shared" si="1093"/>
        <v>94154930</v>
      </c>
    </row>
    <row r="4537" spans="1:22" ht="16.5" x14ac:dyDescent="0.15">
      <c r="A4537">
        <f>人物属性总表!A4542</f>
        <v>4534</v>
      </c>
      <c r="B4537" s="5">
        <f>人物属性总表!K4542</f>
        <v>79349</v>
      </c>
      <c r="C4537" s="5">
        <f>人物属性总表!L4542</f>
        <v>12</v>
      </c>
      <c r="D4537" s="5">
        <f>人物属性总表!M4542</f>
        <v>79349</v>
      </c>
      <c r="E4537" s="5">
        <f>人物属性总表!N4542</f>
        <v>12</v>
      </c>
      <c r="F4537" s="5">
        <f>人物属性总表!O4542</f>
        <v>230980</v>
      </c>
      <c r="G4537" s="22">
        <f t="shared" si="1079"/>
        <v>163162835</v>
      </c>
      <c r="H4537" s="22">
        <f t="shared" si="1080"/>
        <v>55851</v>
      </c>
      <c r="I4537" s="22">
        <f t="shared" si="1081"/>
        <v>163162835</v>
      </c>
      <c r="J4537" s="22">
        <f t="shared" si="1082"/>
        <v>55851</v>
      </c>
      <c r="K4537" s="22">
        <f t="shared" si="1083"/>
        <v>471005630</v>
      </c>
      <c r="L4537" s="22"/>
      <c r="M4537" s="29">
        <f t="shared" si="1084"/>
        <v>11902</v>
      </c>
      <c r="N4537" s="29">
        <f t="shared" si="1085"/>
        <v>1</v>
      </c>
      <c r="O4537" s="29">
        <f t="shared" si="1086"/>
        <v>11902</v>
      </c>
      <c r="P4537" s="29">
        <f t="shared" si="1087"/>
        <v>1</v>
      </c>
      <c r="Q4537" s="29">
        <f t="shared" si="1088"/>
        <v>34647</v>
      </c>
      <c r="R4537" s="30">
        <f t="shared" si="1089"/>
        <v>32632567</v>
      </c>
      <c r="S4537" s="30">
        <f t="shared" si="1090"/>
        <v>11170</v>
      </c>
      <c r="T4537" s="30">
        <f t="shared" si="1091"/>
        <v>32632567</v>
      </c>
      <c r="U4537" s="30">
        <f t="shared" si="1092"/>
        <v>11170</v>
      </c>
      <c r="V4537" s="30">
        <f t="shared" si="1093"/>
        <v>94201126</v>
      </c>
    </row>
    <row r="4538" spans="1:22" ht="16.5" x14ac:dyDescent="0.15">
      <c r="A4538">
        <f>人物属性总表!A4543</f>
        <v>4535</v>
      </c>
      <c r="B4538" s="5">
        <f>人物属性总表!K4543</f>
        <v>79370</v>
      </c>
      <c r="C4538" s="5">
        <f>人物属性总表!L4543</f>
        <v>13</v>
      </c>
      <c r="D4538" s="5">
        <f>人物属性总表!M4543</f>
        <v>79370</v>
      </c>
      <c r="E4538" s="5">
        <f>人物属性总表!N4543</f>
        <v>13</v>
      </c>
      <c r="F4538" s="5">
        <f>人物属性总表!O4543</f>
        <v>225040</v>
      </c>
      <c r="G4538" s="22">
        <f t="shared" si="1079"/>
        <v>163242205</v>
      </c>
      <c r="H4538" s="22">
        <f t="shared" si="1080"/>
        <v>55864</v>
      </c>
      <c r="I4538" s="22">
        <f t="shared" si="1081"/>
        <v>163242205</v>
      </c>
      <c r="J4538" s="22">
        <f t="shared" si="1082"/>
        <v>55864</v>
      </c>
      <c r="K4538" s="22">
        <f t="shared" si="1083"/>
        <v>471230670</v>
      </c>
      <c r="L4538" s="22"/>
      <c r="M4538" s="29">
        <f t="shared" si="1084"/>
        <v>11905</v>
      </c>
      <c r="N4538" s="29">
        <f t="shared" si="1085"/>
        <v>1</v>
      </c>
      <c r="O4538" s="29">
        <f t="shared" si="1086"/>
        <v>11905</v>
      </c>
      <c r="P4538" s="29">
        <f t="shared" si="1087"/>
        <v>1</v>
      </c>
      <c r="Q4538" s="29">
        <f t="shared" si="1088"/>
        <v>33756</v>
      </c>
      <c r="R4538" s="30">
        <f t="shared" si="1089"/>
        <v>32648441</v>
      </c>
      <c r="S4538" s="30">
        <f t="shared" si="1090"/>
        <v>11172</v>
      </c>
      <c r="T4538" s="30">
        <f t="shared" si="1091"/>
        <v>32648441</v>
      </c>
      <c r="U4538" s="30">
        <f t="shared" si="1092"/>
        <v>11172</v>
      </c>
      <c r="V4538" s="30">
        <f t="shared" si="1093"/>
        <v>94246134</v>
      </c>
    </row>
    <row r="4539" spans="1:22" ht="16.5" x14ac:dyDescent="0.15">
      <c r="A4539">
        <f>人物属性总表!A4544</f>
        <v>4536</v>
      </c>
      <c r="B4539" s="5">
        <f>人物属性总表!K4544</f>
        <v>79391</v>
      </c>
      <c r="C4539" s="5">
        <f>人物属性总表!L4544</f>
        <v>12</v>
      </c>
      <c r="D4539" s="5">
        <f>人物属性总表!M4544</f>
        <v>79391</v>
      </c>
      <c r="E4539" s="5">
        <f>人物属性总表!N4544</f>
        <v>12</v>
      </c>
      <c r="F4539" s="5">
        <f>人物属性总表!O4544</f>
        <v>231110</v>
      </c>
      <c r="G4539" s="22">
        <f t="shared" si="1079"/>
        <v>163321596</v>
      </c>
      <c r="H4539" s="22">
        <f t="shared" si="1080"/>
        <v>55876</v>
      </c>
      <c r="I4539" s="22">
        <f t="shared" si="1081"/>
        <v>163321596</v>
      </c>
      <c r="J4539" s="22">
        <f t="shared" si="1082"/>
        <v>55876</v>
      </c>
      <c r="K4539" s="22">
        <f t="shared" si="1083"/>
        <v>471461780</v>
      </c>
      <c r="L4539" s="22"/>
      <c r="M4539" s="29">
        <f t="shared" si="1084"/>
        <v>11908</v>
      </c>
      <c r="N4539" s="29">
        <f t="shared" si="1085"/>
        <v>1</v>
      </c>
      <c r="O4539" s="29">
        <f t="shared" si="1086"/>
        <v>11908</v>
      </c>
      <c r="P4539" s="29">
        <f t="shared" si="1087"/>
        <v>1</v>
      </c>
      <c r="Q4539" s="29">
        <f t="shared" si="1088"/>
        <v>34666</v>
      </c>
      <c r="R4539" s="30">
        <f t="shared" si="1089"/>
        <v>32664319</v>
      </c>
      <c r="S4539" s="30">
        <f t="shared" si="1090"/>
        <v>11175</v>
      </c>
      <c r="T4539" s="30">
        <f t="shared" si="1091"/>
        <v>32664319</v>
      </c>
      <c r="U4539" s="30">
        <f t="shared" si="1092"/>
        <v>11175</v>
      </c>
      <c r="V4539" s="30">
        <f t="shared" si="1093"/>
        <v>94292356</v>
      </c>
    </row>
    <row r="4540" spans="1:22" ht="16.5" x14ac:dyDescent="0.15">
      <c r="A4540">
        <f>人物属性总表!A4545</f>
        <v>4537</v>
      </c>
      <c r="B4540" s="5">
        <f>人物属性总表!K4545</f>
        <v>79413</v>
      </c>
      <c r="C4540" s="5">
        <f>人物属性总表!L4545</f>
        <v>13</v>
      </c>
      <c r="D4540" s="5">
        <f>人物属性总表!M4545</f>
        <v>79413</v>
      </c>
      <c r="E4540" s="5">
        <f>人物属性总表!N4545</f>
        <v>13</v>
      </c>
      <c r="F4540" s="5">
        <f>人物属性总表!O4545</f>
        <v>225160</v>
      </c>
      <c r="G4540" s="22">
        <f t="shared" si="1079"/>
        <v>163401009</v>
      </c>
      <c r="H4540" s="22">
        <f t="shared" si="1080"/>
        <v>55889</v>
      </c>
      <c r="I4540" s="22">
        <f t="shared" si="1081"/>
        <v>163401009</v>
      </c>
      <c r="J4540" s="22">
        <f t="shared" si="1082"/>
        <v>55889</v>
      </c>
      <c r="K4540" s="22">
        <f t="shared" si="1083"/>
        <v>471686940</v>
      </c>
      <c r="L4540" s="22"/>
      <c r="M4540" s="29">
        <f t="shared" si="1084"/>
        <v>11911</v>
      </c>
      <c r="N4540" s="29">
        <f t="shared" si="1085"/>
        <v>1</v>
      </c>
      <c r="O4540" s="29">
        <f t="shared" si="1086"/>
        <v>11911</v>
      </c>
      <c r="P4540" s="29">
        <f t="shared" si="1087"/>
        <v>1</v>
      </c>
      <c r="Q4540" s="29">
        <f t="shared" si="1088"/>
        <v>33774</v>
      </c>
      <c r="R4540" s="30">
        <f t="shared" si="1089"/>
        <v>32680201</v>
      </c>
      <c r="S4540" s="30">
        <f t="shared" si="1090"/>
        <v>11177</v>
      </c>
      <c r="T4540" s="30">
        <f t="shared" si="1091"/>
        <v>32680201</v>
      </c>
      <c r="U4540" s="30">
        <f t="shared" si="1092"/>
        <v>11177</v>
      </c>
      <c r="V4540" s="30">
        <f t="shared" si="1093"/>
        <v>94337388</v>
      </c>
    </row>
    <row r="4541" spans="1:22" ht="16.5" x14ac:dyDescent="0.15">
      <c r="A4541">
        <f>人物属性总表!A4546</f>
        <v>4538</v>
      </c>
      <c r="B4541" s="5">
        <f>人物属性总表!K4546</f>
        <v>79434</v>
      </c>
      <c r="C4541" s="5">
        <f>人物属性总表!L4546</f>
        <v>12</v>
      </c>
      <c r="D4541" s="5">
        <f>人物属性总表!M4546</f>
        <v>79434</v>
      </c>
      <c r="E4541" s="5">
        <f>人物属性总表!N4546</f>
        <v>12</v>
      </c>
      <c r="F4541" s="5">
        <f>人物属性总表!O4546</f>
        <v>231230</v>
      </c>
      <c r="G4541" s="22">
        <f t="shared" si="1079"/>
        <v>163480443</v>
      </c>
      <c r="H4541" s="22">
        <f t="shared" si="1080"/>
        <v>55901</v>
      </c>
      <c r="I4541" s="22">
        <f t="shared" si="1081"/>
        <v>163480443</v>
      </c>
      <c r="J4541" s="22">
        <f t="shared" si="1082"/>
        <v>55901</v>
      </c>
      <c r="K4541" s="22">
        <f t="shared" si="1083"/>
        <v>471918170</v>
      </c>
      <c r="L4541" s="22"/>
      <c r="M4541" s="29">
        <f t="shared" si="1084"/>
        <v>11915</v>
      </c>
      <c r="N4541" s="29">
        <f t="shared" si="1085"/>
        <v>1</v>
      </c>
      <c r="O4541" s="29">
        <f t="shared" si="1086"/>
        <v>11915</v>
      </c>
      <c r="P4541" s="29">
        <f t="shared" si="1087"/>
        <v>1</v>
      </c>
      <c r="Q4541" s="29">
        <f t="shared" si="1088"/>
        <v>34684</v>
      </c>
      <c r="R4541" s="30">
        <f t="shared" si="1089"/>
        <v>32696088</v>
      </c>
      <c r="S4541" s="30">
        <f t="shared" si="1090"/>
        <v>11180</v>
      </c>
      <c r="T4541" s="30">
        <f t="shared" si="1091"/>
        <v>32696088</v>
      </c>
      <c r="U4541" s="30">
        <f t="shared" si="1092"/>
        <v>11180</v>
      </c>
      <c r="V4541" s="30">
        <f t="shared" si="1093"/>
        <v>94383634</v>
      </c>
    </row>
    <row r="4542" spans="1:22" ht="16.5" x14ac:dyDescent="0.15">
      <c r="A4542">
        <f>人物属性总表!A4547</f>
        <v>4539</v>
      </c>
      <c r="B4542" s="5">
        <f>人物属性总表!K4547</f>
        <v>79455</v>
      </c>
      <c r="C4542" s="5">
        <f>人物属性总表!L4547</f>
        <v>13</v>
      </c>
      <c r="D4542" s="5">
        <f>人物属性总表!M4547</f>
        <v>79455</v>
      </c>
      <c r="E4542" s="5">
        <f>人物属性总表!N4547</f>
        <v>13</v>
      </c>
      <c r="F4542" s="5">
        <f>人物属性总表!O4547</f>
        <v>225280</v>
      </c>
      <c r="G4542" s="22">
        <f t="shared" si="1079"/>
        <v>163559898</v>
      </c>
      <c r="H4542" s="22">
        <f t="shared" si="1080"/>
        <v>55914</v>
      </c>
      <c r="I4542" s="22">
        <f t="shared" si="1081"/>
        <v>163559898</v>
      </c>
      <c r="J4542" s="22">
        <f t="shared" si="1082"/>
        <v>55914</v>
      </c>
      <c r="K4542" s="22">
        <f t="shared" si="1083"/>
        <v>472143450</v>
      </c>
      <c r="L4542" s="22"/>
      <c r="M4542" s="29">
        <f t="shared" si="1084"/>
        <v>11918</v>
      </c>
      <c r="N4542" s="29">
        <f t="shared" si="1085"/>
        <v>1</v>
      </c>
      <c r="O4542" s="29">
        <f t="shared" si="1086"/>
        <v>11918</v>
      </c>
      <c r="P4542" s="29">
        <f t="shared" si="1087"/>
        <v>1</v>
      </c>
      <c r="Q4542" s="29">
        <f t="shared" si="1088"/>
        <v>33792</v>
      </c>
      <c r="R4542" s="30">
        <f t="shared" si="1089"/>
        <v>32711979</v>
      </c>
      <c r="S4542" s="30">
        <f t="shared" si="1090"/>
        <v>11182</v>
      </c>
      <c r="T4542" s="30">
        <f t="shared" si="1091"/>
        <v>32711979</v>
      </c>
      <c r="U4542" s="30">
        <f t="shared" si="1092"/>
        <v>11182</v>
      </c>
      <c r="V4542" s="30">
        <f t="shared" si="1093"/>
        <v>94428690</v>
      </c>
    </row>
    <row r="4543" spans="1:22" ht="16.5" x14ac:dyDescent="0.15">
      <c r="A4543">
        <f>人物属性总表!A4548</f>
        <v>4540</v>
      </c>
      <c r="B4543" s="5">
        <f>人物属性总表!K4548</f>
        <v>79477</v>
      </c>
      <c r="C4543" s="5">
        <f>人物属性总表!L4548</f>
        <v>13</v>
      </c>
      <c r="D4543" s="5">
        <f>人物属性总表!M4548</f>
        <v>79477</v>
      </c>
      <c r="E4543" s="5">
        <f>人物属性总表!N4548</f>
        <v>13</v>
      </c>
      <c r="F4543" s="5">
        <f>人物属性总表!O4548</f>
        <v>225350</v>
      </c>
      <c r="G4543" s="22">
        <f t="shared" si="1079"/>
        <v>163639375</v>
      </c>
      <c r="H4543" s="22">
        <f t="shared" si="1080"/>
        <v>55927</v>
      </c>
      <c r="I4543" s="22">
        <f t="shared" si="1081"/>
        <v>163639375</v>
      </c>
      <c r="J4543" s="22">
        <f t="shared" si="1082"/>
        <v>55927</v>
      </c>
      <c r="K4543" s="22">
        <f t="shared" si="1083"/>
        <v>472368800</v>
      </c>
      <c r="L4543" s="22"/>
      <c r="M4543" s="29">
        <f t="shared" si="1084"/>
        <v>11921</v>
      </c>
      <c r="N4543" s="29">
        <f t="shared" si="1085"/>
        <v>1</v>
      </c>
      <c r="O4543" s="29">
        <f t="shared" si="1086"/>
        <v>11921</v>
      </c>
      <c r="P4543" s="29">
        <f t="shared" si="1087"/>
        <v>1</v>
      </c>
      <c r="Q4543" s="29">
        <f t="shared" si="1088"/>
        <v>33802</v>
      </c>
      <c r="R4543" s="30">
        <f t="shared" si="1089"/>
        <v>32727875</v>
      </c>
      <c r="S4543" s="30">
        <f t="shared" si="1090"/>
        <v>11185</v>
      </c>
      <c r="T4543" s="30">
        <f t="shared" si="1091"/>
        <v>32727875</v>
      </c>
      <c r="U4543" s="30">
        <f t="shared" si="1092"/>
        <v>11185</v>
      </c>
      <c r="V4543" s="30">
        <f t="shared" si="1093"/>
        <v>94473760</v>
      </c>
    </row>
    <row r="4544" spans="1:22" ht="16.5" x14ac:dyDescent="0.15">
      <c r="A4544">
        <f>人物属性总表!A4549</f>
        <v>4541</v>
      </c>
      <c r="B4544" s="5">
        <f>人物属性总表!K4549</f>
        <v>79498</v>
      </c>
      <c r="C4544" s="5">
        <f>人物属性总表!L4549</f>
        <v>12</v>
      </c>
      <c r="D4544" s="5">
        <f>人物属性总表!M4549</f>
        <v>79498</v>
      </c>
      <c r="E4544" s="5">
        <f>人物属性总表!N4549</f>
        <v>12</v>
      </c>
      <c r="F4544" s="5">
        <f>人物属性总表!O4549</f>
        <v>231410</v>
      </c>
      <c r="G4544" s="22">
        <f t="shared" si="1079"/>
        <v>163718873</v>
      </c>
      <c r="H4544" s="22">
        <f t="shared" si="1080"/>
        <v>55939</v>
      </c>
      <c r="I4544" s="22">
        <f t="shared" si="1081"/>
        <v>163718873</v>
      </c>
      <c r="J4544" s="22">
        <f t="shared" si="1082"/>
        <v>55939</v>
      </c>
      <c r="K4544" s="22">
        <f t="shared" si="1083"/>
        <v>472600210</v>
      </c>
      <c r="L4544" s="22"/>
      <c r="M4544" s="29">
        <f t="shared" si="1084"/>
        <v>11924</v>
      </c>
      <c r="N4544" s="29">
        <f t="shared" si="1085"/>
        <v>1</v>
      </c>
      <c r="O4544" s="29">
        <f t="shared" si="1086"/>
        <v>11924</v>
      </c>
      <c r="P4544" s="29">
        <f t="shared" si="1087"/>
        <v>1</v>
      </c>
      <c r="Q4544" s="29">
        <f t="shared" si="1088"/>
        <v>34711</v>
      </c>
      <c r="R4544" s="30">
        <f t="shared" si="1089"/>
        <v>32743774</v>
      </c>
      <c r="S4544" s="30">
        <f t="shared" si="1090"/>
        <v>11187</v>
      </c>
      <c r="T4544" s="30">
        <f t="shared" si="1091"/>
        <v>32743774</v>
      </c>
      <c r="U4544" s="30">
        <f t="shared" si="1092"/>
        <v>11187</v>
      </c>
      <c r="V4544" s="30">
        <f t="shared" si="1093"/>
        <v>94520042</v>
      </c>
    </row>
    <row r="4545" spans="1:22" ht="16.5" x14ac:dyDescent="0.15">
      <c r="A4545">
        <f>人物属性总表!A4550</f>
        <v>4542</v>
      </c>
      <c r="B4545" s="5">
        <f>人物属性总表!K4550</f>
        <v>79519</v>
      </c>
      <c r="C4545" s="5">
        <f>人物属性总表!L4550</f>
        <v>13</v>
      </c>
      <c r="D4545" s="5">
        <f>人物属性总表!M4550</f>
        <v>79519</v>
      </c>
      <c r="E4545" s="5">
        <f>人物属性总表!N4550</f>
        <v>13</v>
      </c>
      <c r="F4545" s="5">
        <f>人物属性总表!O4550</f>
        <v>225460</v>
      </c>
      <c r="G4545" s="22">
        <f t="shared" si="1079"/>
        <v>163798392</v>
      </c>
      <c r="H4545" s="22">
        <f t="shared" si="1080"/>
        <v>55952</v>
      </c>
      <c r="I4545" s="22">
        <f t="shared" si="1081"/>
        <v>163798392</v>
      </c>
      <c r="J4545" s="22">
        <f t="shared" si="1082"/>
        <v>55952</v>
      </c>
      <c r="K4545" s="22">
        <f t="shared" si="1083"/>
        <v>472825670</v>
      </c>
      <c r="L4545" s="22"/>
      <c r="M4545" s="29">
        <f t="shared" si="1084"/>
        <v>11927</v>
      </c>
      <c r="N4545" s="29">
        <f t="shared" si="1085"/>
        <v>1</v>
      </c>
      <c r="O4545" s="29">
        <f t="shared" si="1086"/>
        <v>11927</v>
      </c>
      <c r="P4545" s="29">
        <f t="shared" si="1087"/>
        <v>1</v>
      </c>
      <c r="Q4545" s="29">
        <f t="shared" si="1088"/>
        <v>33819</v>
      </c>
      <c r="R4545" s="30">
        <f t="shared" si="1089"/>
        <v>32759678</v>
      </c>
      <c r="S4545" s="30">
        <f t="shared" si="1090"/>
        <v>11190</v>
      </c>
      <c r="T4545" s="30">
        <f t="shared" si="1091"/>
        <v>32759678</v>
      </c>
      <c r="U4545" s="30">
        <f t="shared" si="1092"/>
        <v>11190</v>
      </c>
      <c r="V4545" s="30">
        <f t="shared" si="1093"/>
        <v>94565134</v>
      </c>
    </row>
    <row r="4546" spans="1:22" ht="16.5" x14ac:dyDescent="0.15">
      <c r="A4546">
        <f>人物属性总表!A4551</f>
        <v>4543</v>
      </c>
      <c r="B4546" s="5">
        <f>人物属性总表!K4551</f>
        <v>79540</v>
      </c>
      <c r="C4546" s="5">
        <f>人物属性总表!L4551</f>
        <v>12</v>
      </c>
      <c r="D4546" s="5">
        <f>人物属性总表!M4551</f>
        <v>79540</v>
      </c>
      <c r="E4546" s="5">
        <f>人物属性总表!N4551</f>
        <v>12</v>
      </c>
      <c r="F4546" s="5">
        <f>人物属性总表!O4551</f>
        <v>231540</v>
      </c>
      <c r="G4546" s="22">
        <f t="shared" si="1079"/>
        <v>163877932</v>
      </c>
      <c r="H4546" s="22">
        <f t="shared" si="1080"/>
        <v>55964</v>
      </c>
      <c r="I4546" s="22">
        <f t="shared" si="1081"/>
        <v>163877932</v>
      </c>
      <c r="J4546" s="22">
        <f t="shared" si="1082"/>
        <v>55964</v>
      </c>
      <c r="K4546" s="22">
        <f t="shared" si="1083"/>
        <v>473057210</v>
      </c>
      <c r="L4546" s="22"/>
      <c r="M4546" s="29">
        <f t="shared" si="1084"/>
        <v>11931</v>
      </c>
      <c r="N4546" s="29">
        <f t="shared" si="1085"/>
        <v>1</v>
      </c>
      <c r="O4546" s="29">
        <f t="shared" si="1086"/>
        <v>11931</v>
      </c>
      <c r="P4546" s="29">
        <f t="shared" si="1087"/>
        <v>1</v>
      </c>
      <c r="Q4546" s="29">
        <f t="shared" si="1088"/>
        <v>34731</v>
      </c>
      <c r="R4546" s="30">
        <f t="shared" si="1089"/>
        <v>32775586</v>
      </c>
      <c r="S4546" s="30">
        <f t="shared" si="1090"/>
        <v>11192</v>
      </c>
      <c r="T4546" s="30">
        <f t="shared" si="1091"/>
        <v>32775586</v>
      </c>
      <c r="U4546" s="30">
        <f t="shared" si="1092"/>
        <v>11192</v>
      </c>
      <c r="V4546" s="30">
        <f t="shared" si="1093"/>
        <v>94611442</v>
      </c>
    </row>
    <row r="4547" spans="1:22" ht="16.5" x14ac:dyDescent="0.15">
      <c r="A4547">
        <f>人物属性总表!A4552</f>
        <v>4544</v>
      </c>
      <c r="B4547" s="5">
        <f>人物属性总表!K4552</f>
        <v>79562</v>
      </c>
      <c r="C4547" s="5">
        <f>人物属性总表!L4552</f>
        <v>13</v>
      </c>
      <c r="D4547" s="5">
        <f>人物属性总表!M4552</f>
        <v>79562</v>
      </c>
      <c r="E4547" s="5">
        <f>人物属性总表!N4552</f>
        <v>13</v>
      </c>
      <c r="F4547" s="5">
        <f>人物属性总表!O4552</f>
        <v>225580</v>
      </c>
      <c r="G4547" s="22">
        <f t="shared" si="1079"/>
        <v>163957494</v>
      </c>
      <c r="H4547" s="22">
        <f t="shared" si="1080"/>
        <v>55977</v>
      </c>
      <c r="I4547" s="22">
        <f t="shared" si="1081"/>
        <v>163957494</v>
      </c>
      <c r="J4547" s="22">
        <f t="shared" si="1082"/>
        <v>55977</v>
      </c>
      <c r="K4547" s="22">
        <f t="shared" si="1083"/>
        <v>473282790</v>
      </c>
      <c r="L4547" s="22"/>
      <c r="M4547" s="29">
        <f t="shared" si="1084"/>
        <v>11934</v>
      </c>
      <c r="N4547" s="29">
        <f t="shared" si="1085"/>
        <v>1</v>
      </c>
      <c r="O4547" s="29">
        <f t="shared" si="1086"/>
        <v>11934</v>
      </c>
      <c r="P4547" s="29">
        <f t="shared" si="1087"/>
        <v>1</v>
      </c>
      <c r="Q4547" s="29">
        <f t="shared" si="1088"/>
        <v>33837</v>
      </c>
      <c r="R4547" s="30">
        <f t="shared" si="1089"/>
        <v>32791498</v>
      </c>
      <c r="S4547" s="30">
        <f t="shared" si="1090"/>
        <v>11195</v>
      </c>
      <c r="T4547" s="30">
        <f t="shared" si="1091"/>
        <v>32791498</v>
      </c>
      <c r="U4547" s="30">
        <f t="shared" si="1092"/>
        <v>11195</v>
      </c>
      <c r="V4547" s="30">
        <f t="shared" si="1093"/>
        <v>94656558</v>
      </c>
    </row>
    <row r="4548" spans="1:22" ht="16.5" x14ac:dyDescent="0.15">
      <c r="A4548">
        <f>人物属性总表!A4553</f>
        <v>4545</v>
      </c>
      <c r="B4548" s="5">
        <f>人物属性总表!K4553</f>
        <v>79583</v>
      </c>
      <c r="C4548" s="5">
        <f>人物属性总表!L4553</f>
        <v>12</v>
      </c>
      <c r="D4548" s="5">
        <f>人物属性总表!M4553</f>
        <v>79583</v>
      </c>
      <c r="E4548" s="5">
        <f>人物属性总表!N4553</f>
        <v>12</v>
      </c>
      <c r="F4548" s="5">
        <f>人物属性总表!O4553</f>
        <v>231660</v>
      </c>
      <c r="G4548" s="22">
        <f t="shared" si="1079"/>
        <v>164037077</v>
      </c>
      <c r="H4548" s="22">
        <f t="shared" si="1080"/>
        <v>55989</v>
      </c>
      <c r="I4548" s="22">
        <f t="shared" si="1081"/>
        <v>164037077</v>
      </c>
      <c r="J4548" s="22">
        <f t="shared" si="1082"/>
        <v>55989</v>
      </c>
      <c r="K4548" s="22">
        <f t="shared" si="1083"/>
        <v>473514450</v>
      </c>
      <c r="L4548" s="22"/>
      <c r="M4548" s="29">
        <f t="shared" si="1084"/>
        <v>11937</v>
      </c>
      <c r="N4548" s="29">
        <f t="shared" si="1085"/>
        <v>1</v>
      </c>
      <c r="O4548" s="29">
        <f t="shared" si="1086"/>
        <v>11937</v>
      </c>
      <c r="P4548" s="29">
        <f t="shared" si="1087"/>
        <v>1</v>
      </c>
      <c r="Q4548" s="29">
        <f t="shared" si="1088"/>
        <v>34749</v>
      </c>
      <c r="R4548" s="30">
        <f t="shared" si="1089"/>
        <v>32807415</v>
      </c>
      <c r="S4548" s="30">
        <f t="shared" si="1090"/>
        <v>11197</v>
      </c>
      <c r="T4548" s="30">
        <f t="shared" si="1091"/>
        <v>32807415</v>
      </c>
      <c r="U4548" s="30">
        <f t="shared" si="1092"/>
        <v>11197</v>
      </c>
      <c r="V4548" s="30">
        <f t="shared" si="1093"/>
        <v>94702890</v>
      </c>
    </row>
    <row r="4549" spans="1:22" ht="16.5" x14ac:dyDescent="0.15">
      <c r="A4549">
        <f>人物属性总表!A4554</f>
        <v>4546</v>
      </c>
      <c r="B4549" s="5">
        <f>人物属性总表!K4554</f>
        <v>79604</v>
      </c>
      <c r="C4549" s="5">
        <f>人物属性总表!L4554</f>
        <v>13</v>
      </c>
      <c r="D4549" s="5">
        <f>人物属性总表!M4554</f>
        <v>79604</v>
      </c>
      <c r="E4549" s="5">
        <f>人物属性总表!N4554</f>
        <v>13</v>
      </c>
      <c r="F4549" s="5">
        <f>人物属性总表!O4554</f>
        <v>225700</v>
      </c>
      <c r="G4549" s="22">
        <f t="shared" si="1079"/>
        <v>164116681</v>
      </c>
      <c r="H4549" s="22">
        <f t="shared" si="1080"/>
        <v>56002</v>
      </c>
      <c r="I4549" s="22">
        <f t="shared" si="1081"/>
        <v>164116681</v>
      </c>
      <c r="J4549" s="22">
        <f t="shared" si="1082"/>
        <v>56002</v>
      </c>
      <c r="K4549" s="22">
        <f t="shared" si="1083"/>
        <v>473740150</v>
      </c>
      <c r="L4549" s="22"/>
      <c r="M4549" s="29">
        <f t="shared" si="1084"/>
        <v>11940</v>
      </c>
      <c r="N4549" s="29">
        <f t="shared" si="1085"/>
        <v>1</v>
      </c>
      <c r="O4549" s="29">
        <f t="shared" si="1086"/>
        <v>11940</v>
      </c>
      <c r="P4549" s="29">
        <f t="shared" si="1087"/>
        <v>1</v>
      </c>
      <c r="Q4549" s="29">
        <f t="shared" si="1088"/>
        <v>33855</v>
      </c>
      <c r="R4549" s="30">
        <f t="shared" si="1089"/>
        <v>32823336</v>
      </c>
      <c r="S4549" s="30">
        <f t="shared" si="1090"/>
        <v>11200</v>
      </c>
      <c r="T4549" s="30">
        <f t="shared" si="1091"/>
        <v>32823336</v>
      </c>
      <c r="U4549" s="30">
        <f t="shared" si="1092"/>
        <v>11200</v>
      </c>
      <c r="V4549" s="30">
        <f t="shared" si="1093"/>
        <v>94748030</v>
      </c>
    </row>
    <row r="4550" spans="1:22" ht="16.5" x14ac:dyDescent="0.15">
      <c r="A4550">
        <f>人物属性总表!A4555</f>
        <v>4547</v>
      </c>
      <c r="B4550" s="5">
        <f>人物属性总表!K4555</f>
        <v>79625</v>
      </c>
      <c r="C4550" s="5">
        <f>人物属性总表!L4555</f>
        <v>12</v>
      </c>
      <c r="D4550" s="5">
        <f>人物属性总表!M4555</f>
        <v>79625</v>
      </c>
      <c r="E4550" s="5">
        <f>人物属性总表!N4555</f>
        <v>12</v>
      </c>
      <c r="F4550" s="5">
        <f>人物属性总表!O4555</f>
        <v>231780</v>
      </c>
      <c r="G4550" s="22">
        <f t="shared" ref="G4550:G4613" si="1094">B4550+G4549</f>
        <v>164196306</v>
      </c>
      <c r="H4550" s="22">
        <f t="shared" ref="H4550:H4613" si="1095">C4550+H4549</f>
        <v>56014</v>
      </c>
      <c r="I4550" s="22">
        <f t="shared" ref="I4550:I4613" si="1096">D4550+I4549</f>
        <v>164196306</v>
      </c>
      <c r="J4550" s="22">
        <f t="shared" ref="J4550:J4613" si="1097">E4550+J4549</f>
        <v>56014</v>
      </c>
      <c r="K4550" s="22">
        <f t="shared" ref="K4550:K4613" si="1098">F4550+K4549</f>
        <v>473971930</v>
      </c>
      <c r="L4550" s="22"/>
      <c r="M4550" s="29">
        <f t="shared" ref="M4550:M4613" si="1099">INT(B4550*0.15)</f>
        <v>11943</v>
      </c>
      <c r="N4550" s="29">
        <f t="shared" ref="N4550:N4613" si="1100">INT(C4550*0.15)</f>
        <v>1</v>
      </c>
      <c r="O4550" s="29">
        <f t="shared" ref="O4550:O4613" si="1101">INT(D4550*0.15)</f>
        <v>11943</v>
      </c>
      <c r="P4550" s="29">
        <f t="shared" ref="P4550:P4613" si="1102">INT(E4550*0.15)</f>
        <v>1</v>
      </c>
      <c r="Q4550" s="29">
        <f t="shared" ref="Q4550:Q4613" si="1103">INT(F4550*0.15)</f>
        <v>34767</v>
      </c>
      <c r="R4550" s="30">
        <f t="shared" ref="R4550:R4613" si="1104">INT(G4550*0.2)</f>
        <v>32839261</v>
      </c>
      <c r="S4550" s="30">
        <f t="shared" ref="S4550:S4613" si="1105">INT(H4550*0.2)</f>
        <v>11202</v>
      </c>
      <c r="T4550" s="30">
        <f t="shared" ref="T4550:T4613" si="1106">INT(I4550*0.2)</f>
        <v>32839261</v>
      </c>
      <c r="U4550" s="30">
        <f t="shared" ref="U4550:U4613" si="1107">INT(J4550*0.2)</f>
        <v>11202</v>
      </c>
      <c r="V4550" s="30">
        <f t="shared" ref="V4550:V4613" si="1108">INT(K4550*0.2)</f>
        <v>94794386</v>
      </c>
    </row>
    <row r="4551" spans="1:22" ht="16.5" x14ac:dyDescent="0.15">
      <c r="A4551">
        <f>人物属性总表!A4556</f>
        <v>4548</v>
      </c>
      <c r="B4551" s="5">
        <f>人物属性总表!K4556</f>
        <v>79647</v>
      </c>
      <c r="C4551" s="5">
        <f>人物属性总表!L4556</f>
        <v>13</v>
      </c>
      <c r="D4551" s="5">
        <f>人物属性总表!M4556</f>
        <v>79647</v>
      </c>
      <c r="E4551" s="5">
        <f>人物属性总表!N4556</f>
        <v>13</v>
      </c>
      <c r="F4551" s="5">
        <f>人物属性总表!O4556</f>
        <v>225830</v>
      </c>
      <c r="G4551" s="22">
        <f t="shared" si="1094"/>
        <v>164275953</v>
      </c>
      <c r="H4551" s="22">
        <f t="shared" si="1095"/>
        <v>56027</v>
      </c>
      <c r="I4551" s="22">
        <f t="shared" si="1096"/>
        <v>164275953</v>
      </c>
      <c r="J4551" s="22">
        <f t="shared" si="1097"/>
        <v>56027</v>
      </c>
      <c r="K4551" s="22">
        <f t="shared" si="1098"/>
        <v>474197760</v>
      </c>
      <c r="L4551" s="22"/>
      <c r="M4551" s="29">
        <f t="shared" si="1099"/>
        <v>11947</v>
      </c>
      <c r="N4551" s="29">
        <f t="shared" si="1100"/>
        <v>1</v>
      </c>
      <c r="O4551" s="29">
        <f t="shared" si="1101"/>
        <v>11947</v>
      </c>
      <c r="P4551" s="29">
        <f t="shared" si="1102"/>
        <v>1</v>
      </c>
      <c r="Q4551" s="29">
        <f t="shared" si="1103"/>
        <v>33874</v>
      </c>
      <c r="R4551" s="30">
        <f t="shared" si="1104"/>
        <v>32855190</v>
      </c>
      <c r="S4551" s="30">
        <f t="shared" si="1105"/>
        <v>11205</v>
      </c>
      <c r="T4551" s="30">
        <f t="shared" si="1106"/>
        <v>32855190</v>
      </c>
      <c r="U4551" s="30">
        <f t="shared" si="1107"/>
        <v>11205</v>
      </c>
      <c r="V4551" s="30">
        <f t="shared" si="1108"/>
        <v>94839552</v>
      </c>
    </row>
    <row r="4552" spans="1:22" ht="16.5" x14ac:dyDescent="0.15">
      <c r="A4552">
        <f>人物属性总表!A4557</f>
        <v>4549</v>
      </c>
      <c r="B4552" s="5">
        <f>人物属性总表!K4557</f>
        <v>79668</v>
      </c>
      <c r="C4552" s="5">
        <f>人物属性总表!L4557</f>
        <v>13</v>
      </c>
      <c r="D4552" s="5">
        <f>人物属性总表!M4557</f>
        <v>79668</v>
      </c>
      <c r="E4552" s="5">
        <f>人物属性总表!N4557</f>
        <v>13</v>
      </c>
      <c r="F4552" s="5">
        <f>人物属性总表!O4557</f>
        <v>225880</v>
      </c>
      <c r="G4552" s="22">
        <f t="shared" si="1094"/>
        <v>164355621</v>
      </c>
      <c r="H4552" s="22">
        <f t="shared" si="1095"/>
        <v>56040</v>
      </c>
      <c r="I4552" s="22">
        <f t="shared" si="1096"/>
        <v>164355621</v>
      </c>
      <c r="J4552" s="22">
        <f t="shared" si="1097"/>
        <v>56040</v>
      </c>
      <c r="K4552" s="22">
        <f t="shared" si="1098"/>
        <v>474423640</v>
      </c>
      <c r="L4552" s="22"/>
      <c r="M4552" s="29">
        <f t="shared" si="1099"/>
        <v>11950</v>
      </c>
      <c r="N4552" s="29">
        <f t="shared" si="1100"/>
        <v>1</v>
      </c>
      <c r="O4552" s="29">
        <f t="shared" si="1101"/>
        <v>11950</v>
      </c>
      <c r="P4552" s="29">
        <f t="shared" si="1102"/>
        <v>1</v>
      </c>
      <c r="Q4552" s="29">
        <f t="shared" si="1103"/>
        <v>33882</v>
      </c>
      <c r="R4552" s="30">
        <f t="shared" si="1104"/>
        <v>32871124</v>
      </c>
      <c r="S4552" s="30">
        <f t="shared" si="1105"/>
        <v>11208</v>
      </c>
      <c r="T4552" s="30">
        <f t="shared" si="1106"/>
        <v>32871124</v>
      </c>
      <c r="U4552" s="30">
        <f t="shared" si="1107"/>
        <v>11208</v>
      </c>
      <c r="V4552" s="30">
        <f t="shared" si="1108"/>
        <v>94884728</v>
      </c>
    </row>
    <row r="4553" spans="1:22" ht="16.5" x14ac:dyDescent="0.15">
      <c r="A4553">
        <f>人物属性总表!A4558</f>
        <v>4550</v>
      </c>
      <c r="B4553" s="5">
        <f>人物属性总表!K4558</f>
        <v>79689</v>
      </c>
      <c r="C4553" s="5">
        <f>人物属性总表!L4558</f>
        <v>12</v>
      </c>
      <c r="D4553" s="5">
        <f>人物属性总表!M4558</f>
        <v>79689</v>
      </c>
      <c r="E4553" s="5">
        <f>人物属性总表!N4558</f>
        <v>12</v>
      </c>
      <c r="F4553" s="5">
        <f>人物属性总表!O4558</f>
        <v>231970</v>
      </c>
      <c r="G4553" s="22">
        <f t="shared" si="1094"/>
        <v>164435310</v>
      </c>
      <c r="H4553" s="22">
        <f t="shared" si="1095"/>
        <v>56052</v>
      </c>
      <c r="I4553" s="22">
        <f t="shared" si="1096"/>
        <v>164435310</v>
      </c>
      <c r="J4553" s="22">
        <f t="shared" si="1097"/>
        <v>56052</v>
      </c>
      <c r="K4553" s="22">
        <f t="shared" si="1098"/>
        <v>474655610</v>
      </c>
      <c r="L4553" s="22"/>
      <c r="M4553" s="29">
        <f t="shared" si="1099"/>
        <v>11953</v>
      </c>
      <c r="N4553" s="29">
        <f t="shared" si="1100"/>
        <v>1</v>
      </c>
      <c r="O4553" s="29">
        <f t="shared" si="1101"/>
        <v>11953</v>
      </c>
      <c r="P4553" s="29">
        <f t="shared" si="1102"/>
        <v>1</v>
      </c>
      <c r="Q4553" s="29">
        <f t="shared" si="1103"/>
        <v>34795</v>
      </c>
      <c r="R4553" s="30">
        <f t="shared" si="1104"/>
        <v>32887062</v>
      </c>
      <c r="S4553" s="30">
        <f t="shared" si="1105"/>
        <v>11210</v>
      </c>
      <c r="T4553" s="30">
        <f t="shared" si="1106"/>
        <v>32887062</v>
      </c>
      <c r="U4553" s="30">
        <f t="shared" si="1107"/>
        <v>11210</v>
      </c>
      <c r="V4553" s="30">
        <f t="shared" si="1108"/>
        <v>94931122</v>
      </c>
    </row>
    <row r="4554" spans="1:22" ht="16.5" x14ac:dyDescent="0.15">
      <c r="A4554">
        <f>人物属性总表!A4559</f>
        <v>4551</v>
      </c>
      <c r="B4554" s="5">
        <f>人物属性总表!K4559</f>
        <v>79710</v>
      </c>
      <c r="C4554" s="5">
        <f>人物属性总表!L4559</f>
        <v>13</v>
      </c>
      <c r="D4554" s="5">
        <f>人物属性总表!M4559</f>
        <v>79710</v>
      </c>
      <c r="E4554" s="5">
        <f>人物属性总表!N4559</f>
        <v>13</v>
      </c>
      <c r="F4554" s="5">
        <f>人物属性总表!O4559</f>
        <v>226000</v>
      </c>
      <c r="G4554" s="22">
        <f t="shared" si="1094"/>
        <v>164515020</v>
      </c>
      <c r="H4554" s="22">
        <f t="shared" si="1095"/>
        <v>56065</v>
      </c>
      <c r="I4554" s="22">
        <f t="shared" si="1096"/>
        <v>164515020</v>
      </c>
      <c r="J4554" s="22">
        <f t="shared" si="1097"/>
        <v>56065</v>
      </c>
      <c r="K4554" s="22">
        <f t="shared" si="1098"/>
        <v>474881610</v>
      </c>
      <c r="L4554" s="22"/>
      <c r="M4554" s="29">
        <f t="shared" si="1099"/>
        <v>11956</v>
      </c>
      <c r="N4554" s="29">
        <f t="shared" si="1100"/>
        <v>1</v>
      </c>
      <c r="O4554" s="29">
        <f t="shared" si="1101"/>
        <v>11956</v>
      </c>
      <c r="P4554" s="29">
        <f t="shared" si="1102"/>
        <v>1</v>
      </c>
      <c r="Q4554" s="29">
        <f t="shared" si="1103"/>
        <v>33900</v>
      </c>
      <c r="R4554" s="30">
        <f t="shared" si="1104"/>
        <v>32903004</v>
      </c>
      <c r="S4554" s="30">
        <f t="shared" si="1105"/>
        <v>11213</v>
      </c>
      <c r="T4554" s="30">
        <f t="shared" si="1106"/>
        <v>32903004</v>
      </c>
      <c r="U4554" s="30">
        <f t="shared" si="1107"/>
        <v>11213</v>
      </c>
      <c r="V4554" s="30">
        <f t="shared" si="1108"/>
        <v>94976322</v>
      </c>
    </row>
    <row r="4555" spans="1:22" ht="16.5" x14ac:dyDescent="0.15">
      <c r="A4555">
        <f>人物属性总表!A4560</f>
        <v>4552</v>
      </c>
      <c r="B4555" s="5">
        <f>人物属性总表!K4560</f>
        <v>79732</v>
      </c>
      <c r="C4555" s="5">
        <f>人物属性总表!L4560</f>
        <v>12</v>
      </c>
      <c r="D4555" s="5">
        <f>人物属性总表!M4560</f>
        <v>79732</v>
      </c>
      <c r="E4555" s="5">
        <f>人物属性总表!N4560</f>
        <v>12</v>
      </c>
      <c r="F4555" s="5">
        <f>人物属性总表!O4560</f>
        <v>232090</v>
      </c>
      <c r="G4555" s="22">
        <f t="shared" si="1094"/>
        <v>164594752</v>
      </c>
      <c r="H4555" s="22">
        <f t="shared" si="1095"/>
        <v>56077</v>
      </c>
      <c r="I4555" s="22">
        <f t="shared" si="1096"/>
        <v>164594752</v>
      </c>
      <c r="J4555" s="22">
        <f t="shared" si="1097"/>
        <v>56077</v>
      </c>
      <c r="K4555" s="22">
        <f t="shared" si="1098"/>
        <v>475113700</v>
      </c>
      <c r="L4555" s="22"/>
      <c r="M4555" s="29">
        <f t="shared" si="1099"/>
        <v>11959</v>
      </c>
      <c r="N4555" s="29">
        <f t="shared" si="1100"/>
        <v>1</v>
      </c>
      <c r="O4555" s="29">
        <f t="shared" si="1101"/>
        <v>11959</v>
      </c>
      <c r="P4555" s="29">
        <f t="shared" si="1102"/>
        <v>1</v>
      </c>
      <c r="Q4555" s="29">
        <f t="shared" si="1103"/>
        <v>34813</v>
      </c>
      <c r="R4555" s="30">
        <f t="shared" si="1104"/>
        <v>32918950</v>
      </c>
      <c r="S4555" s="30">
        <f t="shared" si="1105"/>
        <v>11215</v>
      </c>
      <c r="T4555" s="30">
        <f t="shared" si="1106"/>
        <v>32918950</v>
      </c>
      <c r="U4555" s="30">
        <f t="shared" si="1107"/>
        <v>11215</v>
      </c>
      <c r="V4555" s="30">
        <f t="shared" si="1108"/>
        <v>95022740</v>
      </c>
    </row>
    <row r="4556" spans="1:22" ht="16.5" x14ac:dyDescent="0.15">
      <c r="A4556">
        <f>人物属性总表!A4561</f>
        <v>4553</v>
      </c>
      <c r="B4556" s="5">
        <f>人物属性总表!K4561</f>
        <v>79753</v>
      </c>
      <c r="C4556" s="5">
        <f>人物属性总表!L4561</f>
        <v>13</v>
      </c>
      <c r="D4556" s="5">
        <f>人物属性总表!M4561</f>
        <v>79753</v>
      </c>
      <c r="E4556" s="5">
        <f>人物属性总表!N4561</f>
        <v>13</v>
      </c>
      <c r="F4556" s="5">
        <f>人物属性总表!O4561</f>
        <v>226120</v>
      </c>
      <c r="G4556" s="22">
        <f t="shared" si="1094"/>
        <v>164674505</v>
      </c>
      <c r="H4556" s="22">
        <f t="shared" si="1095"/>
        <v>56090</v>
      </c>
      <c r="I4556" s="22">
        <f t="shared" si="1096"/>
        <v>164674505</v>
      </c>
      <c r="J4556" s="22">
        <f t="shared" si="1097"/>
        <v>56090</v>
      </c>
      <c r="K4556" s="22">
        <f t="shared" si="1098"/>
        <v>475339820</v>
      </c>
      <c r="L4556" s="22"/>
      <c r="M4556" s="29">
        <f t="shared" si="1099"/>
        <v>11962</v>
      </c>
      <c r="N4556" s="29">
        <f t="shared" si="1100"/>
        <v>1</v>
      </c>
      <c r="O4556" s="29">
        <f t="shared" si="1101"/>
        <v>11962</v>
      </c>
      <c r="P4556" s="29">
        <f t="shared" si="1102"/>
        <v>1</v>
      </c>
      <c r="Q4556" s="29">
        <f t="shared" si="1103"/>
        <v>33918</v>
      </c>
      <c r="R4556" s="30">
        <f t="shared" si="1104"/>
        <v>32934901</v>
      </c>
      <c r="S4556" s="30">
        <f t="shared" si="1105"/>
        <v>11218</v>
      </c>
      <c r="T4556" s="30">
        <f t="shared" si="1106"/>
        <v>32934901</v>
      </c>
      <c r="U4556" s="30">
        <f t="shared" si="1107"/>
        <v>11218</v>
      </c>
      <c r="V4556" s="30">
        <f t="shared" si="1108"/>
        <v>95067964</v>
      </c>
    </row>
    <row r="4557" spans="1:22" ht="16.5" x14ac:dyDescent="0.15">
      <c r="A4557">
        <f>人物属性总表!A4562</f>
        <v>4554</v>
      </c>
      <c r="B4557" s="5">
        <f>人物属性总表!K4562</f>
        <v>79774</v>
      </c>
      <c r="C4557" s="5">
        <f>人物属性总表!L4562</f>
        <v>12</v>
      </c>
      <c r="D4557" s="5">
        <f>人物属性总表!M4562</f>
        <v>79774</v>
      </c>
      <c r="E4557" s="5">
        <f>人物属性总表!N4562</f>
        <v>12</v>
      </c>
      <c r="F4557" s="5">
        <f>人物属性总表!O4562</f>
        <v>232210</v>
      </c>
      <c r="G4557" s="22">
        <f t="shared" si="1094"/>
        <v>164754279</v>
      </c>
      <c r="H4557" s="22">
        <f t="shared" si="1095"/>
        <v>56102</v>
      </c>
      <c r="I4557" s="22">
        <f t="shared" si="1096"/>
        <v>164754279</v>
      </c>
      <c r="J4557" s="22">
        <f t="shared" si="1097"/>
        <v>56102</v>
      </c>
      <c r="K4557" s="22">
        <f t="shared" si="1098"/>
        <v>475572030</v>
      </c>
      <c r="L4557" s="22"/>
      <c r="M4557" s="29">
        <f t="shared" si="1099"/>
        <v>11966</v>
      </c>
      <c r="N4557" s="29">
        <f t="shared" si="1100"/>
        <v>1</v>
      </c>
      <c r="O4557" s="29">
        <f t="shared" si="1101"/>
        <v>11966</v>
      </c>
      <c r="P4557" s="29">
        <f t="shared" si="1102"/>
        <v>1</v>
      </c>
      <c r="Q4557" s="29">
        <f t="shared" si="1103"/>
        <v>34831</v>
      </c>
      <c r="R4557" s="30">
        <f t="shared" si="1104"/>
        <v>32950855</v>
      </c>
      <c r="S4557" s="30">
        <f t="shared" si="1105"/>
        <v>11220</v>
      </c>
      <c r="T4557" s="30">
        <f t="shared" si="1106"/>
        <v>32950855</v>
      </c>
      <c r="U4557" s="30">
        <f t="shared" si="1107"/>
        <v>11220</v>
      </c>
      <c r="V4557" s="30">
        <f t="shared" si="1108"/>
        <v>95114406</v>
      </c>
    </row>
    <row r="4558" spans="1:22" ht="16.5" x14ac:dyDescent="0.15">
      <c r="A4558">
        <f>人物属性总表!A4563</f>
        <v>4555</v>
      </c>
      <c r="B4558" s="5">
        <f>人物属性总表!K4563</f>
        <v>79796</v>
      </c>
      <c r="C4558" s="5">
        <f>人物属性总表!L4563</f>
        <v>13</v>
      </c>
      <c r="D4558" s="5">
        <f>人物属性总表!M4563</f>
        <v>79796</v>
      </c>
      <c r="E4558" s="5">
        <f>人物属性总表!N4563</f>
        <v>13</v>
      </c>
      <c r="F4558" s="5">
        <f>人物属性总表!O4563</f>
        <v>226250</v>
      </c>
      <c r="G4558" s="22">
        <f t="shared" si="1094"/>
        <v>164834075</v>
      </c>
      <c r="H4558" s="22">
        <f t="shared" si="1095"/>
        <v>56115</v>
      </c>
      <c r="I4558" s="22">
        <f t="shared" si="1096"/>
        <v>164834075</v>
      </c>
      <c r="J4558" s="22">
        <f t="shared" si="1097"/>
        <v>56115</v>
      </c>
      <c r="K4558" s="22">
        <f t="shared" si="1098"/>
        <v>475798280</v>
      </c>
      <c r="L4558" s="22"/>
      <c r="M4558" s="29">
        <f t="shared" si="1099"/>
        <v>11969</v>
      </c>
      <c r="N4558" s="29">
        <f t="shared" si="1100"/>
        <v>1</v>
      </c>
      <c r="O4558" s="29">
        <f t="shared" si="1101"/>
        <v>11969</v>
      </c>
      <c r="P4558" s="29">
        <f t="shared" si="1102"/>
        <v>1</v>
      </c>
      <c r="Q4558" s="29">
        <f t="shared" si="1103"/>
        <v>33937</v>
      </c>
      <c r="R4558" s="30">
        <f t="shared" si="1104"/>
        <v>32966815</v>
      </c>
      <c r="S4558" s="30">
        <f t="shared" si="1105"/>
        <v>11223</v>
      </c>
      <c r="T4558" s="30">
        <f t="shared" si="1106"/>
        <v>32966815</v>
      </c>
      <c r="U4558" s="30">
        <f t="shared" si="1107"/>
        <v>11223</v>
      </c>
      <c r="V4558" s="30">
        <f t="shared" si="1108"/>
        <v>95159656</v>
      </c>
    </row>
    <row r="4559" spans="1:22" ht="16.5" x14ac:dyDescent="0.15">
      <c r="A4559">
        <f>人物属性总表!A4564</f>
        <v>4556</v>
      </c>
      <c r="B4559" s="5">
        <f>人物属性总表!K4564</f>
        <v>79817</v>
      </c>
      <c r="C4559" s="5">
        <f>人物属性总表!L4564</f>
        <v>12</v>
      </c>
      <c r="D4559" s="5">
        <f>人物属性总表!M4564</f>
        <v>79817</v>
      </c>
      <c r="E4559" s="5">
        <f>人物属性总表!N4564</f>
        <v>12</v>
      </c>
      <c r="F4559" s="5">
        <f>人物属性总表!O4564</f>
        <v>232330</v>
      </c>
      <c r="G4559" s="22">
        <f t="shared" si="1094"/>
        <v>164913892</v>
      </c>
      <c r="H4559" s="22">
        <f t="shared" si="1095"/>
        <v>56127</v>
      </c>
      <c r="I4559" s="22">
        <f t="shared" si="1096"/>
        <v>164913892</v>
      </c>
      <c r="J4559" s="22">
        <f t="shared" si="1097"/>
        <v>56127</v>
      </c>
      <c r="K4559" s="22">
        <f t="shared" si="1098"/>
        <v>476030610</v>
      </c>
      <c r="L4559" s="22"/>
      <c r="M4559" s="29">
        <f t="shared" si="1099"/>
        <v>11972</v>
      </c>
      <c r="N4559" s="29">
        <f t="shared" si="1100"/>
        <v>1</v>
      </c>
      <c r="O4559" s="29">
        <f t="shared" si="1101"/>
        <v>11972</v>
      </c>
      <c r="P4559" s="29">
        <f t="shared" si="1102"/>
        <v>1</v>
      </c>
      <c r="Q4559" s="29">
        <f t="shared" si="1103"/>
        <v>34849</v>
      </c>
      <c r="R4559" s="30">
        <f t="shared" si="1104"/>
        <v>32982778</v>
      </c>
      <c r="S4559" s="30">
        <f t="shared" si="1105"/>
        <v>11225</v>
      </c>
      <c r="T4559" s="30">
        <f t="shared" si="1106"/>
        <v>32982778</v>
      </c>
      <c r="U4559" s="30">
        <f t="shared" si="1107"/>
        <v>11225</v>
      </c>
      <c r="V4559" s="30">
        <f t="shared" si="1108"/>
        <v>95206122</v>
      </c>
    </row>
    <row r="4560" spans="1:22" ht="16.5" x14ac:dyDescent="0.15">
      <c r="A4560">
        <f>人物属性总表!A4565</f>
        <v>4557</v>
      </c>
      <c r="B4560" s="5">
        <f>人物属性总表!K4565</f>
        <v>79838</v>
      </c>
      <c r="C4560" s="5">
        <f>人物属性总表!L4565</f>
        <v>13</v>
      </c>
      <c r="D4560" s="5">
        <f>人物属性总表!M4565</f>
        <v>79838</v>
      </c>
      <c r="E4560" s="5">
        <f>人物属性总表!N4565</f>
        <v>13</v>
      </c>
      <c r="F4560" s="5">
        <f>人物属性总表!O4565</f>
        <v>226370</v>
      </c>
      <c r="G4560" s="22">
        <f t="shared" si="1094"/>
        <v>164993730</v>
      </c>
      <c r="H4560" s="22">
        <f t="shared" si="1095"/>
        <v>56140</v>
      </c>
      <c r="I4560" s="22">
        <f t="shared" si="1096"/>
        <v>164993730</v>
      </c>
      <c r="J4560" s="22">
        <f t="shared" si="1097"/>
        <v>56140</v>
      </c>
      <c r="K4560" s="22">
        <f t="shared" si="1098"/>
        <v>476256980</v>
      </c>
      <c r="L4560" s="22"/>
      <c r="M4560" s="29">
        <f t="shared" si="1099"/>
        <v>11975</v>
      </c>
      <c r="N4560" s="29">
        <f t="shared" si="1100"/>
        <v>1</v>
      </c>
      <c r="O4560" s="29">
        <f t="shared" si="1101"/>
        <v>11975</v>
      </c>
      <c r="P4560" s="29">
        <f t="shared" si="1102"/>
        <v>1</v>
      </c>
      <c r="Q4560" s="29">
        <f t="shared" si="1103"/>
        <v>33955</v>
      </c>
      <c r="R4560" s="30">
        <f t="shared" si="1104"/>
        <v>32998746</v>
      </c>
      <c r="S4560" s="30">
        <f t="shared" si="1105"/>
        <v>11228</v>
      </c>
      <c r="T4560" s="30">
        <f t="shared" si="1106"/>
        <v>32998746</v>
      </c>
      <c r="U4560" s="30">
        <f t="shared" si="1107"/>
        <v>11228</v>
      </c>
      <c r="V4560" s="30">
        <f t="shared" si="1108"/>
        <v>95251396</v>
      </c>
    </row>
    <row r="4561" spans="1:22" ht="16.5" x14ac:dyDescent="0.15">
      <c r="A4561">
        <f>人物属性总表!A4566</f>
        <v>4558</v>
      </c>
      <c r="B4561" s="5">
        <f>人物属性总表!K4566</f>
        <v>79859</v>
      </c>
      <c r="C4561" s="5">
        <f>人物属性总表!L4566</f>
        <v>13</v>
      </c>
      <c r="D4561" s="5">
        <f>人物属性总表!M4566</f>
        <v>79859</v>
      </c>
      <c r="E4561" s="5">
        <f>人物属性总表!N4566</f>
        <v>13</v>
      </c>
      <c r="F4561" s="5">
        <f>人物属性总表!O4566</f>
        <v>226420</v>
      </c>
      <c r="G4561" s="22">
        <f t="shared" si="1094"/>
        <v>165073589</v>
      </c>
      <c r="H4561" s="22">
        <f t="shared" si="1095"/>
        <v>56153</v>
      </c>
      <c r="I4561" s="22">
        <f t="shared" si="1096"/>
        <v>165073589</v>
      </c>
      <c r="J4561" s="22">
        <f t="shared" si="1097"/>
        <v>56153</v>
      </c>
      <c r="K4561" s="22">
        <f t="shared" si="1098"/>
        <v>476483400</v>
      </c>
      <c r="L4561" s="22"/>
      <c r="M4561" s="29">
        <f t="shared" si="1099"/>
        <v>11978</v>
      </c>
      <c r="N4561" s="29">
        <f t="shared" si="1100"/>
        <v>1</v>
      </c>
      <c r="O4561" s="29">
        <f t="shared" si="1101"/>
        <v>11978</v>
      </c>
      <c r="P4561" s="29">
        <f t="shared" si="1102"/>
        <v>1</v>
      </c>
      <c r="Q4561" s="29">
        <f t="shared" si="1103"/>
        <v>33963</v>
      </c>
      <c r="R4561" s="30">
        <f t="shared" si="1104"/>
        <v>33014717</v>
      </c>
      <c r="S4561" s="30">
        <f t="shared" si="1105"/>
        <v>11230</v>
      </c>
      <c r="T4561" s="30">
        <f t="shared" si="1106"/>
        <v>33014717</v>
      </c>
      <c r="U4561" s="30">
        <f t="shared" si="1107"/>
        <v>11230</v>
      </c>
      <c r="V4561" s="30">
        <f t="shared" si="1108"/>
        <v>95296680</v>
      </c>
    </row>
    <row r="4562" spans="1:22" ht="16.5" x14ac:dyDescent="0.15">
      <c r="A4562">
        <f>人物属性总表!A4567</f>
        <v>4559</v>
      </c>
      <c r="B4562" s="5">
        <f>人物属性总表!K4567</f>
        <v>79881</v>
      </c>
      <c r="C4562" s="5">
        <f>人物属性总表!L4567</f>
        <v>12</v>
      </c>
      <c r="D4562" s="5">
        <f>人物属性总表!M4567</f>
        <v>79881</v>
      </c>
      <c r="E4562" s="5">
        <f>人物属性总表!N4567</f>
        <v>12</v>
      </c>
      <c r="F4562" s="5">
        <f>人物属性总表!O4567</f>
        <v>232520</v>
      </c>
      <c r="G4562" s="22">
        <f t="shared" si="1094"/>
        <v>165153470</v>
      </c>
      <c r="H4562" s="22">
        <f t="shared" si="1095"/>
        <v>56165</v>
      </c>
      <c r="I4562" s="22">
        <f t="shared" si="1096"/>
        <v>165153470</v>
      </c>
      <c r="J4562" s="22">
        <f t="shared" si="1097"/>
        <v>56165</v>
      </c>
      <c r="K4562" s="22">
        <f t="shared" si="1098"/>
        <v>476715920</v>
      </c>
      <c r="L4562" s="22"/>
      <c r="M4562" s="29">
        <f t="shared" si="1099"/>
        <v>11982</v>
      </c>
      <c r="N4562" s="29">
        <f t="shared" si="1100"/>
        <v>1</v>
      </c>
      <c r="O4562" s="29">
        <f t="shared" si="1101"/>
        <v>11982</v>
      </c>
      <c r="P4562" s="29">
        <f t="shared" si="1102"/>
        <v>1</v>
      </c>
      <c r="Q4562" s="29">
        <f t="shared" si="1103"/>
        <v>34878</v>
      </c>
      <c r="R4562" s="30">
        <f t="shared" si="1104"/>
        <v>33030694</v>
      </c>
      <c r="S4562" s="30">
        <f t="shared" si="1105"/>
        <v>11233</v>
      </c>
      <c r="T4562" s="30">
        <f t="shared" si="1106"/>
        <v>33030694</v>
      </c>
      <c r="U4562" s="30">
        <f t="shared" si="1107"/>
        <v>11233</v>
      </c>
      <c r="V4562" s="30">
        <f t="shared" si="1108"/>
        <v>95343184</v>
      </c>
    </row>
    <row r="4563" spans="1:22" ht="16.5" x14ac:dyDescent="0.15">
      <c r="A4563">
        <f>人物属性总表!A4568</f>
        <v>4560</v>
      </c>
      <c r="B4563" s="5">
        <f>人物属性总表!K4568</f>
        <v>79902</v>
      </c>
      <c r="C4563" s="5">
        <f>人物属性总表!L4568</f>
        <v>13</v>
      </c>
      <c r="D4563" s="5">
        <f>人物属性总表!M4568</f>
        <v>79902</v>
      </c>
      <c r="E4563" s="5">
        <f>人物属性总表!N4568</f>
        <v>13</v>
      </c>
      <c r="F4563" s="5">
        <f>人物属性总表!O4568</f>
        <v>226540</v>
      </c>
      <c r="G4563" s="22">
        <f t="shared" si="1094"/>
        <v>165233372</v>
      </c>
      <c r="H4563" s="22">
        <f t="shared" si="1095"/>
        <v>56178</v>
      </c>
      <c r="I4563" s="22">
        <f t="shared" si="1096"/>
        <v>165233372</v>
      </c>
      <c r="J4563" s="22">
        <f t="shared" si="1097"/>
        <v>56178</v>
      </c>
      <c r="K4563" s="22">
        <f t="shared" si="1098"/>
        <v>476942460</v>
      </c>
      <c r="L4563" s="22"/>
      <c r="M4563" s="29">
        <f t="shared" si="1099"/>
        <v>11985</v>
      </c>
      <c r="N4563" s="29">
        <f t="shared" si="1100"/>
        <v>1</v>
      </c>
      <c r="O4563" s="29">
        <f t="shared" si="1101"/>
        <v>11985</v>
      </c>
      <c r="P4563" s="29">
        <f t="shared" si="1102"/>
        <v>1</v>
      </c>
      <c r="Q4563" s="29">
        <f t="shared" si="1103"/>
        <v>33981</v>
      </c>
      <c r="R4563" s="30">
        <f t="shared" si="1104"/>
        <v>33046674</v>
      </c>
      <c r="S4563" s="30">
        <f t="shared" si="1105"/>
        <v>11235</v>
      </c>
      <c r="T4563" s="30">
        <f t="shared" si="1106"/>
        <v>33046674</v>
      </c>
      <c r="U4563" s="30">
        <f t="shared" si="1107"/>
        <v>11235</v>
      </c>
      <c r="V4563" s="30">
        <f t="shared" si="1108"/>
        <v>95388492</v>
      </c>
    </row>
    <row r="4564" spans="1:22" ht="16.5" x14ac:dyDescent="0.15">
      <c r="A4564">
        <f>人物属性总表!A4569</f>
        <v>4561</v>
      </c>
      <c r="B4564" s="5">
        <f>人物属性总表!K4569</f>
        <v>79923</v>
      </c>
      <c r="C4564" s="5">
        <f>人物属性总表!L4569</f>
        <v>12</v>
      </c>
      <c r="D4564" s="5">
        <f>人物属性总表!M4569</f>
        <v>79923</v>
      </c>
      <c r="E4564" s="5">
        <f>人物属性总表!N4569</f>
        <v>12</v>
      </c>
      <c r="F4564" s="5">
        <f>人物属性总表!O4569</f>
        <v>232640</v>
      </c>
      <c r="G4564" s="22">
        <f t="shared" si="1094"/>
        <v>165313295</v>
      </c>
      <c r="H4564" s="22">
        <f t="shared" si="1095"/>
        <v>56190</v>
      </c>
      <c r="I4564" s="22">
        <f t="shared" si="1096"/>
        <v>165313295</v>
      </c>
      <c r="J4564" s="22">
        <f t="shared" si="1097"/>
        <v>56190</v>
      </c>
      <c r="K4564" s="22">
        <f t="shared" si="1098"/>
        <v>477175100</v>
      </c>
      <c r="L4564" s="22"/>
      <c r="M4564" s="29">
        <f t="shared" si="1099"/>
        <v>11988</v>
      </c>
      <c r="N4564" s="29">
        <f t="shared" si="1100"/>
        <v>1</v>
      </c>
      <c r="O4564" s="29">
        <f t="shared" si="1101"/>
        <v>11988</v>
      </c>
      <c r="P4564" s="29">
        <f t="shared" si="1102"/>
        <v>1</v>
      </c>
      <c r="Q4564" s="29">
        <f t="shared" si="1103"/>
        <v>34896</v>
      </c>
      <c r="R4564" s="30">
        <f t="shared" si="1104"/>
        <v>33062659</v>
      </c>
      <c r="S4564" s="30">
        <f t="shared" si="1105"/>
        <v>11238</v>
      </c>
      <c r="T4564" s="30">
        <f t="shared" si="1106"/>
        <v>33062659</v>
      </c>
      <c r="U4564" s="30">
        <f t="shared" si="1107"/>
        <v>11238</v>
      </c>
      <c r="V4564" s="30">
        <f t="shared" si="1108"/>
        <v>95435020</v>
      </c>
    </row>
    <row r="4565" spans="1:22" ht="16.5" x14ac:dyDescent="0.15">
      <c r="A4565">
        <f>人物属性总表!A4570</f>
        <v>4562</v>
      </c>
      <c r="B4565" s="5">
        <f>人物属性总表!K4570</f>
        <v>79944</v>
      </c>
      <c r="C4565" s="5">
        <f>人物属性总表!L4570</f>
        <v>13</v>
      </c>
      <c r="D4565" s="5">
        <f>人物属性总表!M4570</f>
        <v>79944</v>
      </c>
      <c r="E4565" s="5">
        <f>人物属性总表!N4570</f>
        <v>13</v>
      </c>
      <c r="F4565" s="5">
        <f>人物属性总表!O4570</f>
        <v>226670</v>
      </c>
      <c r="G4565" s="22">
        <f t="shared" si="1094"/>
        <v>165393239</v>
      </c>
      <c r="H4565" s="22">
        <f t="shared" si="1095"/>
        <v>56203</v>
      </c>
      <c r="I4565" s="22">
        <f t="shared" si="1096"/>
        <v>165393239</v>
      </c>
      <c r="J4565" s="22">
        <f t="shared" si="1097"/>
        <v>56203</v>
      </c>
      <c r="K4565" s="22">
        <f t="shared" si="1098"/>
        <v>477401770</v>
      </c>
      <c r="L4565" s="22"/>
      <c r="M4565" s="29">
        <f t="shared" si="1099"/>
        <v>11991</v>
      </c>
      <c r="N4565" s="29">
        <f t="shared" si="1100"/>
        <v>1</v>
      </c>
      <c r="O4565" s="29">
        <f t="shared" si="1101"/>
        <v>11991</v>
      </c>
      <c r="P4565" s="29">
        <f t="shared" si="1102"/>
        <v>1</v>
      </c>
      <c r="Q4565" s="29">
        <f t="shared" si="1103"/>
        <v>34000</v>
      </c>
      <c r="R4565" s="30">
        <f t="shared" si="1104"/>
        <v>33078647</v>
      </c>
      <c r="S4565" s="30">
        <f t="shared" si="1105"/>
        <v>11240</v>
      </c>
      <c r="T4565" s="30">
        <f t="shared" si="1106"/>
        <v>33078647</v>
      </c>
      <c r="U4565" s="30">
        <f t="shared" si="1107"/>
        <v>11240</v>
      </c>
      <c r="V4565" s="30">
        <f t="shared" si="1108"/>
        <v>95480354</v>
      </c>
    </row>
    <row r="4566" spans="1:22" ht="16.5" x14ac:dyDescent="0.15">
      <c r="A4566">
        <f>人物属性总表!A4571</f>
        <v>4563</v>
      </c>
      <c r="B4566" s="5">
        <f>人物属性总表!K4571</f>
        <v>79966</v>
      </c>
      <c r="C4566" s="5">
        <f>人物属性总表!L4571</f>
        <v>12</v>
      </c>
      <c r="D4566" s="5">
        <f>人物属性总表!M4571</f>
        <v>79966</v>
      </c>
      <c r="E4566" s="5">
        <f>人物属性总表!N4571</f>
        <v>12</v>
      </c>
      <c r="F4566" s="5">
        <f>人物属性总表!O4571</f>
        <v>232760</v>
      </c>
      <c r="G4566" s="22">
        <f t="shared" si="1094"/>
        <v>165473205</v>
      </c>
      <c r="H4566" s="22">
        <f t="shared" si="1095"/>
        <v>56215</v>
      </c>
      <c r="I4566" s="22">
        <f t="shared" si="1096"/>
        <v>165473205</v>
      </c>
      <c r="J4566" s="22">
        <f t="shared" si="1097"/>
        <v>56215</v>
      </c>
      <c r="K4566" s="22">
        <f t="shared" si="1098"/>
        <v>477634530</v>
      </c>
      <c r="L4566" s="22"/>
      <c r="M4566" s="29">
        <f t="shared" si="1099"/>
        <v>11994</v>
      </c>
      <c r="N4566" s="29">
        <f t="shared" si="1100"/>
        <v>1</v>
      </c>
      <c r="O4566" s="29">
        <f t="shared" si="1101"/>
        <v>11994</v>
      </c>
      <c r="P4566" s="29">
        <f t="shared" si="1102"/>
        <v>1</v>
      </c>
      <c r="Q4566" s="29">
        <f t="shared" si="1103"/>
        <v>34914</v>
      </c>
      <c r="R4566" s="30">
        <f t="shared" si="1104"/>
        <v>33094641</v>
      </c>
      <c r="S4566" s="30">
        <f t="shared" si="1105"/>
        <v>11243</v>
      </c>
      <c r="T4566" s="30">
        <f t="shared" si="1106"/>
        <v>33094641</v>
      </c>
      <c r="U4566" s="30">
        <f t="shared" si="1107"/>
        <v>11243</v>
      </c>
      <c r="V4566" s="30">
        <f t="shared" si="1108"/>
        <v>95526906</v>
      </c>
    </row>
    <row r="4567" spans="1:22" ht="16.5" x14ac:dyDescent="0.15">
      <c r="A4567">
        <f>人物属性总表!A4572</f>
        <v>4564</v>
      </c>
      <c r="B4567" s="5">
        <f>人物属性总表!K4572</f>
        <v>79987</v>
      </c>
      <c r="C4567" s="5">
        <f>人物属性总表!L4572</f>
        <v>13</v>
      </c>
      <c r="D4567" s="5">
        <f>人物属性总表!M4572</f>
        <v>79987</v>
      </c>
      <c r="E4567" s="5">
        <f>人物属性总表!N4572</f>
        <v>13</v>
      </c>
      <c r="F4567" s="5">
        <f>人物属性总表!O4572</f>
        <v>226790</v>
      </c>
      <c r="G4567" s="22">
        <f t="shared" si="1094"/>
        <v>165553192</v>
      </c>
      <c r="H4567" s="22">
        <f t="shared" si="1095"/>
        <v>56228</v>
      </c>
      <c r="I4567" s="22">
        <f t="shared" si="1096"/>
        <v>165553192</v>
      </c>
      <c r="J4567" s="22">
        <f t="shared" si="1097"/>
        <v>56228</v>
      </c>
      <c r="K4567" s="22">
        <f t="shared" si="1098"/>
        <v>477861320</v>
      </c>
      <c r="L4567" s="22"/>
      <c r="M4567" s="29">
        <f t="shared" si="1099"/>
        <v>11998</v>
      </c>
      <c r="N4567" s="29">
        <f t="shared" si="1100"/>
        <v>1</v>
      </c>
      <c r="O4567" s="29">
        <f t="shared" si="1101"/>
        <v>11998</v>
      </c>
      <c r="P4567" s="29">
        <f t="shared" si="1102"/>
        <v>1</v>
      </c>
      <c r="Q4567" s="29">
        <f t="shared" si="1103"/>
        <v>34018</v>
      </c>
      <c r="R4567" s="30">
        <f t="shared" si="1104"/>
        <v>33110638</v>
      </c>
      <c r="S4567" s="30">
        <f t="shared" si="1105"/>
        <v>11245</v>
      </c>
      <c r="T4567" s="30">
        <f t="shared" si="1106"/>
        <v>33110638</v>
      </c>
      <c r="U4567" s="30">
        <f t="shared" si="1107"/>
        <v>11245</v>
      </c>
      <c r="V4567" s="30">
        <f t="shared" si="1108"/>
        <v>95572264</v>
      </c>
    </row>
    <row r="4568" spans="1:22" ht="16.5" x14ac:dyDescent="0.15">
      <c r="A4568">
        <f>人物属性总表!A4573</f>
        <v>4565</v>
      </c>
      <c r="B4568" s="5">
        <f>人物属性总表!K4573</f>
        <v>80008</v>
      </c>
      <c r="C4568" s="5">
        <f>人物属性总表!L4573</f>
        <v>12</v>
      </c>
      <c r="D4568" s="5">
        <f>人物属性总表!M4573</f>
        <v>80008</v>
      </c>
      <c r="E4568" s="5">
        <f>人物属性总表!N4573</f>
        <v>12</v>
      </c>
      <c r="F4568" s="5">
        <f>人物属性总表!O4573</f>
        <v>232880</v>
      </c>
      <c r="G4568" s="22">
        <f t="shared" si="1094"/>
        <v>165633200</v>
      </c>
      <c r="H4568" s="22">
        <f t="shared" si="1095"/>
        <v>56240</v>
      </c>
      <c r="I4568" s="22">
        <f t="shared" si="1096"/>
        <v>165633200</v>
      </c>
      <c r="J4568" s="22">
        <f t="shared" si="1097"/>
        <v>56240</v>
      </c>
      <c r="K4568" s="22">
        <f t="shared" si="1098"/>
        <v>478094200</v>
      </c>
      <c r="L4568" s="22"/>
      <c r="M4568" s="29">
        <f t="shared" si="1099"/>
        <v>12001</v>
      </c>
      <c r="N4568" s="29">
        <f t="shared" si="1100"/>
        <v>1</v>
      </c>
      <c r="O4568" s="29">
        <f t="shared" si="1101"/>
        <v>12001</v>
      </c>
      <c r="P4568" s="29">
        <f t="shared" si="1102"/>
        <v>1</v>
      </c>
      <c r="Q4568" s="29">
        <f t="shared" si="1103"/>
        <v>34932</v>
      </c>
      <c r="R4568" s="30">
        <f t="shared" si="1104"/>
        <v>33126640</v>
      </c>
      <c r="S4568" s="30">
        <f t="shared" si="1105"/>
        <v>11248</v>
      </c>
      <c r="T4568" s="30">
        <f t="shared" si="1106"/>
        <v>33126640</v>
      </c>
      <c r="U4568" s="30">
        <f t="shared" si="1107"/>
        <v>11248</v>
      </c>
      <c r="V4568" s="30">
        <f t="shared" si="1108"/>
        <v>95618840</v>
      </c>
    </row>
    <row r="4569" spans="1:22" ht="16.5" x14ac:dyDescent="0.15">
      <c r="A4569">
        <f>人物属性总表!A4574</f>
        <v>4566</v>
      </c>
      <c r="B4569" s="5">
        <f>人物属性总表!K4574</f>
        <v>80030</v>
      </c>
      <c r="C4569" s="5">
        <f>人物属性总表!L4574</f>
        <v>13</v>
      </c>
      <c r="D4569" s="5">
        <f>人物属性总表!M4574</f>
        <v>80030</v>
      </c>
      <c r="E4569" s="5">
        <f>人物属性总表!N4574</f>
        <v>13</v>
      </c>
      <c r="F4569" s="5">
        <f>人物属性总表!O4574</f>
        <v>226910</v>
      </c>
      <c r="G4569" s="22">
        <f t="shared" si="1094"/>
        <v>165713230</v>
      </c>
      <c r="H4569" s="22">
        <f t="shared" si="1095"/>
        <v>56253</v>
      </c>
      <c r="I4569" s="22">
        <f t="shared" si="1096"/>
        <v>165713230</v>
      </c>
      <c r="J4569" s="22">
        <f t="shared" si="1097"/>
        <v>56253</v>
      </c>
      <c r="K4569" s="22">
        <f t="shared" si="1098"/>
        <v>478321110</v>
      </c>
      <c r="L4569" s="22"/>
      <c r="M4569" s="29">
        <f t="shared" si="1099"/>
        <v>12004</v>
      </c>
      <c r="N4569" s="29">
        <f t="shared" si="1100"/>
        <v>1</v>
      </c>
      <c r="O4569" s="29">
        <f t="shared" si="1101"/>
        <v>12004</v>
      </c>
      <c r="P4569" s="29">
        <f t="shared" si="1102"/>
        <v>1</v>
      </c>
      <c r="Q4569" s="29">
        <f t="shared" si="1103"/>
        <v>34036</v>
      </c>
      <c r="R4569" s="30">
        <f t="shared" si="1104"/>
        <v>33142646</v>
      </c>
      <c r="S4569" s="30">
        <f t="shared" si="1105"/>
        <v>11250</v>
      </c>
      <c r="T4569" s="30">
        <f t="shared" si="1106"/>
        <v>33142646</v>
      </c>
      <c r="U4569" s="30">
        <f t="shared" si="1107"/>
        <v>11250</v>
      </c>
      <c r="V4569" s="30">
        <f t="shared" si="1108"/>
        <v>95664222</v>
      </c>
    </row>
    <row r="4570" spans="1:22" ht="16.5" x14ac:dyDescent="0.15">
      <c r="A4570">
        <f>人物属性总表!A4575</f>
        <v>4567</v>
      </c>
      <c r="B4570" s="5">
        <f>人物属性总表!K4575</f>
        <v>80051</v>
      </c>
      <c r="C4570" s="5">
        <f>人物属性总表!L4575</f>
        <v>13</v>
      </c>
      <c r="D4570" s="5">
        <f>人物属性总表!M4575</f>
        <v>80051</v>
      </c>
      <c r="E4570" s="5">
        <f>人物属性总表!N4575</f>
        <v>13</v>
      </c>
      <c r="F4570" s="5">
        <f>人物属性总表!O4575</f>
        <v>226960</v>
      </c>
      <c r="G4570" s="22">
        <f t="shared" si="1094"/>
        <v>165793281</v>
      </c>
      <c r="H4570" s="22">
        <f t="shared" si="1095"/>
        <v>56266</v>
      </c>
      <c r="I4570" s="22">
        <f t="shared" si="1096"/>
        <v>165793281</v>
      </c>
      <c r="J4570" s="22">
        <f t="shared" si="1097"/>
        <v>56266</v>
      </c>
      <c r="K4570" s="22">
        <f t="shared" si="1098"/>
        <v>478548070</v>
      </c>
      <c r="L4570" s="22"/>
      <c r="M4570" s="29">
        <f t="shared" si="1099"/>
        <v>12007</v>
      </c>
      <c r="N4570" s="29">
        <f t="shared" si="1100"/>
        <v>1</v>
      </c>
      <c r="O4570" s="29">
        <f t="shared" si="1101"/>
        <v>12007</v>
      </c>
      <c r="P4570" s="29">
        <f t="shared" si="1102"/>
        <v>1</v>
      </c>
      <c r="Q4570" s="29">
        <f t="shared" si="1103"/>
        <v>34044</v>
      </c>
      <c r="R4570" s="30">
        <f t="shared" si="1104"/>
        <v>33158656</v>
      </c>
      <c r="S4570" s="30">
        <f t="shared" si="1105"/>
        <v>11253</v>
      </c>
      <c r="T4570" s="30">
        <f t="shared" si="1106"/>
        <v>33158656</v>
      </c>
      <c r="U4570" s="30">
        <f t="shared" si="1107"/>
        <v>11253</v>
      </c>
      <c r="V4570" s="30">
        <f t="shared" si="1108"/>
        <v>95709614</v>
      </c>
    </row>
    <row r="4571" spans="1:22" ht="16.5" x14ac:dyDescent="0.15">
      <c r="A4571">
        <f>人物属性总表!A4576</f>
        <v>4568</v>
      </c>
      <c r="B4571" s="5">
        <f>人物属性总表!K4576</f>
        <v>80072</v>
      </c>
      <c r="C4571" s="5">
        <f>人物属性总表!L4576</f>
        <v>12</v>
      </c>
      <c r="D4571" s="5">
        <f>人物属性总表!M4576</f>
        <v>80072</v>
      </c>
      <c r="E4571" s="5">
        <f>人物属性总表!N4576</f>
        <v>12</v>
      </c>
      <c r="F4571" s="5">
        <f>人物属性总表!O4576</f>
        <v>233070</v>
      </c>
      <c r="G4571" s="22">
        <f t="shared" si="1094"/>
        <v>165873353</v>
      </c>
      <c r="H4571" s="22">
        <f t="shared" si="1095"/>
        <v>56278</v>
      </c>
      <c r="I4571" s="22">
        <f t="shared" si="1096"/>
        <v>165873353</v>
      </c>
      <c r="J4571" s="22">
        <f t="shared" si="1097"/>
        <v>56278</v>
      </c>
      <c r="K4571" s="22">
        <f t="shared" si="1098"/>
        <v>478781140</v>
      </c>
      <c r="L4571" s="22"/>
      <c r="M4571" s="29">
        <f t="shared" si="1099"/>
        <v>12010</v>
      </c>
      <c r="N4571" s="29">
        <f t="shared" si="1100"/>
        <v>1</v>
      </c>
      <c r="O4571" s="29">
        <f t="shared" si="1101"/>
        <v>12010</v>
      </c>
      <c r="P4571" s="29">
        <f t="shared" si="1102"/>
        <v>1</v>
      </c>
      <c r="Q4571" s="29">
        <f t="shared" si="1103"/>
        <v>34960</v>
      </c>
      <c r="R4571" s="30">
        <f t="shared" si="1104"/>
        <v>33174670</v>
      </c>
      <c r="S4571" s="30">
        <f t="shared" si="1105"/>
        <v>11255</v>
      </c>
      <c r="T4571" s="30">
        <f t="shared" si="1106"/>
        <v>33174670</v>
      </c>
      <c r="U4571" s="30">
        <f t="shared" si="1107"/>
        <v>11255</v>
      </c>
      <c r="V4571" s="30">
        <f t="shared" si="1108"/>
        <v>95756228</v>
      </c>
    </row>
    <row r="4572" spans="1:22" ht="16.5" x14ac:dyDescent="0.15">
      <c r="A4572">
        <f>人物属性总表!A4577</f>
        <v>4569</v>
      </c>
      <c r="B4572" s="5">
        <f>人物属性总表!K4577</f>
        <v>80093</v>
      </c>
      <c r="C4572" s="5">
        <f>人物属性总表!L4577</f>
        <v>13</v>
      </c>
      <c r="D4572" s="5">
        <f>人物属性总表!M4577</f>
        <v>80093</v>
      </c>
      <c r="E4572" s="5">
        <f>人物属性总表!N4577</f>
        <v>13</v>
      </c>
      <c r="F4572" s="5">
        <f>人物属性总表!O4577</f>
        <v>227090</v>
      </c>
      <c r="G4572" s="22">
        <f t="shared" si="1094"/>
        <v>165953446</v>
      </c>
      <c r="H4572" s="22">
        <f t="shared" si="1095"/>
        <v>56291</v>
      </c>
      <c r="I4572" s="22">
        <f t="shared" si="1096"/>
        <v>165953446</v>
      </c>
      <c r="J4572" s="22">
        <f t="shared" si="1097"/>
        <v>56291</v>
      </c>
      <c r="K4572" s="22">
        <f t="shared" si="1098"/>
        <v>479008230</v>
      </c>
      <c r="L4572" s="22"/>
      <c r="M4572" s="29">
        <f t="shared" si="1099"/>
        <v>12013</v>
      </c>
      <c r="N4572" s="29">
        <f t="shared" si="1100"/>
        <v>1</v>
      </c>
      <c r="O4572" s="29">
        <f t="shared" si="1101"/>
        <v>12013</v>
      </c>
      <c r="P4572" s="29">
        <f t="shared" si="1102"/>
        <v>1</v>
      </c>
      <c r="Q4572" s="29">
        <f t="shared" si="1103"/>
        <v>34063</v>
      </c>
      <c r="R4572" s="30">
        <f t="shared" si="1104"/>
        <v>33190689</v>
      </c>
      <c r="S4572" s="30">
        <f t="shared" si="1105"/>
        <v>11258</v>
      </c>
      <c r="T4572" s="30">
        <f t="shared" si="1106"/>
        <v>33190689</v>
      </c>
      <c r="U4572" s="30">
        <f t="shared" si="1107"/>
        <v>11258</v>
      </c>
      <c r="V4572" s="30">
        <f t="shared" si="1108"/>
        <v>95801646</v>
      </c>
    </row>
    <row r="4573" spans="1:22" ht="16.5" x14ac:dyDescent="0.15">
      <c r="A4573">
        <f>人物属性总表!A4578</f>
        <v>4570</v>
      </c>
      <c r="B4573" s="5">
        <f>人物属性总表!K4578</f>
        <v>80115</v>
      </c>
      <c r="C4573" s="5">
        <f>人物属性总表!L4578</f>
        <v>12</v>
      </c>
      <c r="D4573" s="5">
        <f>人物属性总表!M4578</f>
        <v>80115</v>
      </c>
      <c r="E4573" s="5">
        <f>人物属性总表!N4578</f>
        <v>12</v>
      </c>
      <c r="F4573" s="5">
        <f>人物属性总表!O4578</f>
        <v>233190</v>
      </c>
      <c r="G4573" s="22">
        <f t="shared" si="1094"/>
        <v>166033561</v>
      </c>
      <c r="H4573" s="22">
        <f t="shared" si="1095"/>
        <v>56303</v>
      </c>
      <c r="I4573" s="22">
        <f t="shared" si="1096"/>
        <v>166033561</v>
      </c>
      <c r="J4573" s="22">
        <f t="shared" si="1097"/>
        <v>56303</v>
      </c>
      <c r="K4573" s="22">
        <f t="shared" si="1098"/>
        <v>479241420</v>
      </c>
      <c r="L4573" s="22"/>
      <c r="M4573" s="29">
        <f t="shared" si="1099"/>
        <v>12017</v>
      </c>
      <c r="N4573" s="29">
        <f t="shared" si="1100"/>
        <v>1</v>
      </c>
      <c r="O4573" s="29">
        <f t="shared" si="1101"/>
        <v>12017</v>
      </c>
      <c r="P4573" s="29">
        <f t="shared" si="1102"/>
        <v>1</v>
      </c>
      <c r="Q4573" s="29">
        <f t="shared" si="1103"/>
        <v>34978</v>
      </c>
      <c r="R4573" s="30">
        <f t="shared" si="1104"/>
        <v>33206712</v>
      </c>
      <c r="S4573" s="30">
        <f t="shared" si="1105"/>
        <v>11260</v>
      </c>
      <c r="T4573" s="30">
        <f t="shared" si="1106"/>
        <v>33206712</v>
      </c>
      <c r="U4573" s="30">
        <f t="shared" si="1107"/>
        <v>11260</v>
      </c>
      <c r="V4573" s="30">
        <f t="shared" si="1108"/>
        <v>95848284</v>
      </c>
    </row>
    <row r="4574" spans="1:22" ht="16.5" x14ac:dyDescent="0.15">
      <c r="A4574">
        <f>人物属性总表!A4579</f>
        <v>4571</v>
      </c>
      <c r="B4574" s="5">
        <f>人物属性总表!K4579</f>
        <v>80136</v>
      </c>
      <c r="C4574" s="5">
        <f>人物属性总表!L4579</f>
        <v>13</v>
      </c>
      <c r="D4574" s="5">
        <f>人物属性总表!M4579</f>
        <v>80136</v>
      </c>
      <c r="E4574" s="5">
        <f>人物属性总表!N4579</f>
        <v>13</v>
      </c>
      <c r="F4574" s="5">
        <f>人物属性总表!O4579</f>
        <v>227210</v>
      </c>
      <c r="G4574" s="22">
        <f t="shared" si="1094"/>
        <v>166113697</v>
      </c>
      <c r="H4574" s="22">
        <f t="shared" si="1095"/>
        <v>56316</v>
      </c>
      <c r="I4574" s="22">
        <f t="shared" si="1096"/>
        <v>166113697</v>
      </c>
      <c r="J4574" s="22">
        <f t="shared" si="1097"/>
        <v>56316</v>
      </c>
      <c r="K4574" s="22">
        <f t="shared" si="1098"/>
        <v>479468630</v>
      </c>
      <c r="L4574" s="22"/>
      <c r="M4574" s="29">
        <f t="shared" si="1099"/>
        <v>12020</v>
      </c>
      <c r="N4574" s="29">
        <f t="shared" si="1100"/>
        <v>1</v>
      </c>
      <c r="O4574" s="29">
        <f t="shared" si="1101"/>
        <v>12020</v>
      </c>
      <c r="P4574" s="29">
        <f t="shared" si="1102"/>
        <v>1</v>
      </c>
      <c r="Q4574" s="29">
        <f t="shared" si="1103"/>
        <v>34081</v>
      </c>
      <c r="R4574" s="30">
        <f t="shared" si="1104"/>
        <v>33222739</v>
      </c>
      <c r="S4574" s="30">
        <f t="shared" si="1105"/>
        <v>11263</v>
      </c>
      <c r="T4574" s="30">
        <f t="shared" si="1106"/>
        <v>33222739</v>
      </c>
      <c r="U4574" s="30">
        <f t="shared" si="1107"/>
        <v>11263</v>
      </c>
      <c r="V4574" s="30">
        <f t="shared" si="1108"/>
        <v>95893726</v>
      </c>
    </row>
    <row r="4575" spans="1:22" ht="16.5" x14ac:dyDescent="0.15">
      <c r="A4575">
        <f>人物属性总表!A4580</f>
        <v>4572</v>
      </c>
      <c r="B4575" s="5">
        <f>人物属性总表!K4580</f>
        <v>80157</v>
      </c>
      <c r="C4575" s="5">
        <f>人物属性总表!L4580</f>
        <v>12</v>
      </c>
      <c r="D4575" s="5">
        <f>人物属性总表!M4580</f>
        <v>80157</v>
      </c>
      <c r="E4575" s="5">
        <f>人物属性总表!N4580</f>
        <v>12</v>
      </c>
      <c r="F4575" s="5">
        <f>人物属性总表!O4580</f>
        <v>233320</v>
      </c>
      <c r="G4575" s="22">
        <f t="shared" si="1094"/>
        <v>166193854</v>
      </c>
      <c r="H4575" s="22">
        <f t="shared" si="1095"/>
        <v>56328</v>
      </c>
      <c r="I4575" s="22">
        <f t="shared" si="1096"/>
        <v>166193854</v>
      </c>
      <c r="J4575" s="22">
        <f t="shared" si="1097"/>
        <v>56328</v>
      </c>
      <c r="K4575" s="22">
        <f t="shared" si="1098"/>
        <v>479701950</v>
      </c>
      <c r="L4575" s="22"/>
      <c r="M4575" s="29">
        <f t="shared" si="1099"/>
        <v>12023</v>
      </c>
      <c r="N4575" s="29">
        <f t="shared" si="1100"/>
        <v>1</v>
      </c>
      <c r="O4575" s="29">
        <f t="shared" si="1101"/>
        <v>12023</v>
      </c>
      <c r="P4575" s="29">
        <f t="shared" si="1102"/>
        <v>1</v>
      </c>
      <c r="Q4575" s="29">
        <f t="shared" si="1103"/>
        <v>34998</v>
      </c>
      <c r="R4575" s="30">
        <f t="shared" si="1104"/>
        <v>33238770</v>
      </c>
      <c r="S4575" s="30">
        <f t="shared" si="1105"/>
        <v>11265</v>
      </c>
      <c r="T4575" s="30">
        <f t="shared" si="1106"/>
        <v>33238770</v>
      </c>
      <c r="U4575" s="30">
        <f t="shared" si="1107"/>
        <v>11265</v>
      </c>
      <c r="V4575" s="30">
        <f t="shared" si="1108"/>
        <v>95940390</v>
      </c>
    </row>
    <row r="4576" spans="1:22" ht="16.5" x14ac:dyDescent="0.15">
      <c r="A4576">
        <f>人物属性总表!A4581</f>
        <v>4573</v>
      </c>
      <c r="B4576" s="5">
        <f>人物属性总表!K4581</f>
        <v>80179</v>
      </c>
      <c r="C4576" s="5">
        <f>人物属性总表!L4581</f>
        <v>13</v>
      </c>
      <c r="D4576" s="5">
        <f>人物属性总表!M4581</f>
        <v>80179</v>
      </c>
      <c r="E4576" s="5">
        <f>人物属性总表!N4581</f>
        <v>13</v>
      </c>
      <c r="F4576" s="5">
        <f>人物属性总表!O4581</f>
        <v>227320</v>
      </c>
      <c r="G4576" s="22">
        <f t="shared" si="1094"/>
        <v>166274033</v>
      </c>
      <c r="H4576" s="22">
        <f t="shared" si="1095"/>
        <v>56341</v>
      </c>
      <c r="I4576" s="22">
        <f t="shared" si="1096"/>
        <v>166274033</v>
      </c>
      <c r="J4576" s="22">
        <f t="shared" si="1097"/>
        <v>56341</v>
      </c>
      <c r="K4576" s="22">
        <f t="shared" si="1098"/>
        <v>479929270</v>
      </c>
      <c r="L4576" s="22"/>
      <c r="M4576" s="29">
        <f t="shared" si="1099"/>
        <v>12026</v>
      </c>
      <c r="N4576" s="29">
        <f t="shared" si="1100"/>
        <v>1</v>
      </c>
      <c r="O4576" s="29">
        <f t="shared" si="1101"/>
        <v>12026</v>
      </c>
      <c r="P4576" s="29">
        <f t="shared" si="1102"/>
        <v>1</v>
      </c>
      <c r="Q4576" s="29">
        <f t="shared" si="1103"/>
        <v>34098</v>
      </c>
      <c r="R4576" s="30">
        <f t="shared" si="1104"/>
        <v>33254806</v>
      </c>
      <c r="S4576" s="30">
        <f t="shared" si="1105"/>
        <v>11268</v>
      </c>
      <c r="T4576" s="30">
        <f t="shared" si="1106"/>
        <v>33254806</v>
      </c>
      <c r="U4576" s="30">
        <f t="shared" si="1107"/>
        <v>11268</v>
      </c>
      <c r="V4576" s="30">
        <f t="shared" si="1108"/>
        <v>95985854</v>
      </c>
    </row>
    <row r="4577" spans="1:22" ht="16.5" x14ac:dyDescent="0.15">
      <c r="A4577">
        <f>人物属性总表!A4582</f>
        <v>4574</v>
      </c>
      <c r="B4577" s="5">
        <f>人物属性总表!K4582</f>
        <v>80200</v>
      </c>
      <c r="C4577" s="5">
        <f>人物属性总表!L4582</f>
        <v>12</v>
      </c>
      <c r="D4577" s="5">
        <f>人物属性总表!M4582</f>
        <v>80200</v>
      </c>
      <c r="E4577" s="5">
        <f>人物属性总表!N4582</f>
        <v>12</v>
      </c>
      <c r="F4577" s="5">
        <f>人物属性总表!O4582</f>
        <v>233440</v>
      </c>
      <c r="G4577" s="22">
        <f t="shared" si="1094"/>
        <v>166354233</v>
      </c>
      <c r="H4577" s="22">
        <f t="shared" si="1095"/>
        <v>56353</v>
      </c>
      <c r="I4577" s="22">
        <f t="shared" si="1096"/>
        <v>166354233</v>
      </c>
      <c r="J4577" s="22">
        <f t="shared" si="1097"/>
        <v>56353</v>
      </c>
      <c r="K4577" s="22">
        <f t="shared" si="1098"/>
        <v>480162710</v>
      </c>
      <c r="L4577" s="22"/>
      <c r="M4577" s="29">
        <f t="shared" si="1099"/>
        <v>12030</v>
      </c>
      <c r="N4577" s="29">
        <f t="shared" si="1100"/>
        <v>1</v>
      </c>
      <c r="O4577" s="29">
        <f t="shared" si="1101"/>
        <v>12030</v>
      </c>
      <c r="P4577" s="29">
        <f t="shared" si="1102"/>
        <v>1</v>
      </c>
      <c r="Q4577" s="29">
        <f t="shared" si="1103"/>
        <v>35016</v>
      </c>
      <c r="R4577" s="30">
        <f t="shared" si="1104"/>
        <v>33270846</v>
      </c>
      <c r="S4577" s="30">
        <f t="shared" si="1105"/>
        <v>11270</v>
      </c>
      <c r="T4577" s="30">
        <f t="shared" si="1106"/>
        <v>33270846</v>
      </c>
      <c r="U4577" s="30">
        <f t="shared" si="1107"/>
        <v>11270</v>
      </c>
      <c r="V4577" s="30">
        <f t="shared" si="1108"/>
        <v>96032542</v>
      </c>
    </row>
    <row r="4578" spans="1:22" ht="16.5" x14ac:dyDescent="0.15">
      <c r="A4578">
        <f>人物属性总表!A4583</f>
        <v>4575</v>
      </c>
      <c r="B4578" s="5">
        <f>人物属性总表!K4583</f>
        <v>80221</v>
      </c>
      <c r="C4578" s="5">
        <f>人物属性总表!L4583</f>
        <v>13</v>
      </c>
      <c r="D4578" s="5">
        <f>人物属性总表!M4583</f>
        <v>80221</v>
      </c>
      <c r="E4578" s="5">
        <f>人物属性总表!N4583</f>
        <v>13</v>
      </c>
      <c r="F4578" s="5">
        <f>人物属性总表!O4583</f>
        <v>227450</v>
      </c>
      <c r="G4578" s="22">
        <f t="shared" si="1094"/>
        <v>166434454</v>
      </c>
      <c r="H4578" s="22">
        <f t="shared" si="1095"/>
        <v>56366</v>
      </c>
      <c r="I4578" s="22">
        <f t="shared" si="1096"/>
        <v>166434454</v>
      </c>
      <c r="J4578" s="22">
        <f t="shared" si="1097"/>
        <v>56366</v>
      </c>
      <c r="K4578" s="22">
        <f t="shared" si="1098"/>
        <v>480390160</v>
      </c>
      <c r="L4578" s="22"/>
      <c r="M4578" s="29">
        <f t="shared" si="1099"/>
        <v>12033</v>
      </c>
      <c r="N4578" s="29">
        <f t="shared" si="1100"/>
        <v>1</v>
      </c>
      <c r="O4578" s="29">
        <f t="shared" si="1101"/>
        <v>12033</v>
      </c>
      <c r="P4578" s="29">
        <f t="shared" si="1102"/>
        <v>1</v>
      </c>
      <c r="Q4578" s="29">
        <f t="shared" si="1103"/>
        <v>34117</v>
      </c>
      <c r="R4578" s="30">
        <f t="shared" si="1104"/>
        <v>33286890</v>
      </c>
      <c r="S4578" s="30">
        <f t="shared" si="1105"/>
        <v>11273</v>
      </c>
      <c r="T4578" s="30">
        <f t="shared" si="1106"/>
        <v>33286890</v>
      </c>
      <c r="U4578" s="30">
        <f t="shared" si="1107"/>
        <v>11273</v>
      </c>
      <c r="V4578" s="30">
        <f t="shared" si="1108"/>
        <v>96078032</v>
      </c>
    </row>
    <row r="4579" spans="1:22" ht="16.5" x14ac:dyDescent="0.15">
      <c r="A4579">
        <f>人物属性总表!A4584</f>
        <v>4576</v>
      </c>
      <c r="B4579" s="5">
        <f>人物属性总表!K4584</f>
        <v>80242</v>
      </c>
      <c r="C4579" s="5">
        <f>人物属性总表!L4584</f>
        <v>13</v>
      </c>
      <c r="D4579" s="5">
        <f>人物属性总表!M4584</f>
        <v>80242</v>
      </c>
      <c r="E4579" s="5">
        <f>人物属性总表!N4584</f>
        <v>13</v>
      </c>
      <c r="F4579" s="5">
        <f>人物属性总表!O4584</f>
        <v>227500</v>
      </c>
      <c r="G4579" s="22">
        <f t="shared" si="1094"/>
        <v>166514696</v>
      </c>
      <c r="H4579" s="22">
        <f t="shared" si="1095"/>
        <v>56379</v>
      </c>
      <c r="I4579" s="22">
        <f t="shared" si="1096"/>
        <v>166514696</v>
      </c>
      <c r="J4579" s="22">
        <f t="shared" si="1097"/>
        <v>56379</v>
      </c>
      <c r="K4579" s="22">
        <f t="shared" si="1098"/>
        <v>480617660</v>
      </c>
      <c r="L4579" s="22"/>
      <c r="M4579" s="29">
        <f t="shared" si="1099"/>
        <v>12036</v>
      </c>
      <c r="N4579" s="29">
        <f t="shared" si="1100"/>
        <v>1</v>
      </c>
      <c r="O4579" s="29">
        <f t="shared" si="1101"/>
        <v>12036</v>
      </c>
      <c r="P4579" s="29">
        <f t="shared" si="1102"/>
        <v>1</v>
      </c>
      <c r="Q4579" s="29">
        <f t="shared" si="1103"/>
        <v>34125</v>
      </c>
      <c r="R4579" s="30">
        <f t="shared" si="1104"/>
        <v>33302939</v>
      </c>
      <c r="S4579" s="30">
        <f t="shared" si="1105"/>
        <v>11275</v>
      </c>
      <c r="T4579" s="30">
        <f t="shared" si="1106"/>
        <v>33302939</v>
      </c>
      <c r="U4579" s="30">
        <f t="shared" si="1107"/>
        <v>11275</v>
      </c>
      <c r="V4579" s="30">
        <f t="shared" si="1108"/>
        <v>96123532</v>
      </c>
    </row>
    <row r="4580" spans="1:22" ht="16.5" x14ac:dyDescent="0.15">
      <c r="A4580">
        <f>人物属性总表!A4585</f>
        <v>4577</v>
      </c>
      <c r="B4580" s="5">
        <f>人物属性总表!K4585</f>
        <v>80264</v>
      </c>
      <c r="C4580" s="5">
        <f>人物属性总表!L4585</f>
        <v>12</v>
      </c>
      <c r="D4580" s="5">
        <f>人物属性总表!M4585</f>
        <v>80264</v>
      </c>
      <c r="E4580" s="5">
        <f>人物属性总表!N4585</f>
        <v>12</v>
      </c>
      <c r="F4580" s="5">
        <f>人物属性总表!O4585</f>
        <v>233630</v>
      </c>
      <c r="G4580" s="22">
        <f t="shared" si="1094"/>
        <v>166594960</v>
      </c>
      <c r="H4580" s="22">
        <f t="shared" si="1095"/>
        <v>56391</v>
      </c>
      <c r="I4580" s="22">
        <f t="shared" si="1096"/>
        <v>166594960</v>
      </c>
      <c r="J4580" s="22">
        <f t="shared" si="1097"/>
        <v>56391</v>
      </c>
      <c r="K4580" s="22">
        <f t="shared" si="1098"/>
        <v>480851290</v>
      </c>
      <c r="L4580" s="22"/>
      <c r="M4580" s="29">
        <f t="shared" si="1099"/>
        <v>12039</v>
      </c>
      <c r="N4580" s="29">
        <f t="shared" si="1100"/>
        <v>1</v>
      </c>
      <c r="O4580" s="29">
        <f t="shared" si="1101"/>
        <v>12039</v>
      </c>
      <c r="P4580" s="29">
        <f t="shared" si="1102"/>
        <v>1</v>
      </c>
      <c r="Q4580" s="29">
        <f t="shared" si="1103"/>
        <v>35044</v>
      </c>
      <c r="R4580" s="30">
        <f t="shared" si="1104"/>
        <v>33318992</v>
      </c>
      <c r="S4580" s="30">
        <f t="shared" si="1105"/>
        <v>11278</v>
      </c>
      <c r="T4580" s="30">
        <f t="shared" si="1106"/>
        <v>33318992</v>
      </c>
      <c r="U4580" s="30">
        <f t="shared" si="1107"/>
        <v>11278</v>
      </c>
      <c r="V4580" s="30">
        <f t="shared" si="1108"/>
        <v>96170258</v>
      </c>
    </row>
    <row r="4581" spans="1:22" ht="16.5" x14ac:dyDescent="0.15">
      <c r="A4581">
        <f>人物属性总表!A4586</f>
        <v>4578</v>
      </c>
      <c r="B4581" s="5">
        <f>人物属性总表!K4586</f>
        <v>80285</v>
      </c>
      <c r="C4581" s="5">
        <f>人物属性总表!L4586</f>
        <v>13</v>
      </c>
      <c r="D4581" s="5">
        <f>人物属性总表!M4586</f>
        <v>80285</v>
      </c>
      <c r="E4581" s="5">
        <f>人物属性总表!N4586</f>
        <v>13</v>
      </c>
      <c r="F4581" s="5">
        <f>人物属性总表!O4586</f>
        <v>227620</v>
      </c>
      <c r="G4581" s="22">
        <f t="shared" si="1094"/>
        <v>166675245</v>
      </c>
      <c r="H4581" s="22">
        <f t="shared" si="1095"/>
        <v>56404</v>
      </c>
      <c r="I4581" s="22">
        <f t="shared" si="1096"/>
        <v>166675245</v>
      </c>
      <c r="J4581" s="22">
        <f t="shared" si="1097"/>
        <v>56404</v>
      </c>
      <c r="K4581" s="22">
        <f t="shared" si="1098"/>
        <v>481078910</v>
      </c>
      <c r="L4581" s="22"/>
      <c r="M4581" s="29">
        <f t="shared" si="1099"/>
        <v>12042</v>
      </c>
      <c r="N4581" s="29">
        <f t="shared" si="1100"/>
        <v>1</v>
      </c>
      <c r="O4581" s="29">
        <f t="shared" si="1101"/>
        <v>12042</v>
      </c>
      <c r="P4581" s="29">
        <f t="shared" si="1102"/>
        <v>1</v>
      </c>
      <c r="Q4581" s="29">
        <f t="shared" si="1103"/>
        <v>34143</v>
      </c>
      <c r="R4581" s="30">
        <f t="shared" si="1104"/>
        <v>33335049</v>
      </c>
      <c r="S4581" s="30">
        <f t="shared" si="1105"/>
        <v>11280</v>
      </c>
      <c r="T4581" s="30">
        <f t="shared" si="1106"/>
        <v>33335049</v>
      </c>
      <c r="U4581" s="30">
        <f t="shared" si="1107"/>
        <v>11280</v>
      </c>
      <c r="V4581" s="30">
        <f t="shared" si="1108"/>
        <v>96215782</v>
      </c>
    </row>
    <row r="4582" spans="1:22" ht="16.5" x14ac:dyDescent="0.15">
      <c r="A4582">
        <f>人物属性总表!A4587</f>
        <v>4579</v>
      </c>
      <c r="B4582" s="5">
        <f>人物属性总表!K4587</f>
        <v>80306</v>
      </c>
      <c r="C4582" s="5">
        <f>人物属性总表!L4587</f>
        <v>12</v>
      </c>
      <c r="D4582" s="5">
        <f>人物属性总表!M4587</f>
        <v>80306</v>
      </c>
      <c r="E4582" s="5">
        <f>人物属性总表!N4587</f>
        <v>12</v>
      </c>
      <c r="F4582" s="5">
        <f>人物属性总表!O4587</f>
        <v>233750</v>
      </c>
      <c r="G4582" s="22">
        <f t="shared" si="1094"/>
        <v>166755551</v>
      </c>
      <c r="H4582" s="22">
        <f t="shared" si="1095"/>
        <v>56416</v>
      </c>
      <c r="I4582" s="22">
        <f t="shared" si="1096"/>
        <v>166755551</v>
      </c>
      <c r="J4582" s="22">
        <f t="shared" si="1097"/>
        <v>56416</v>
      </c>
      <c r="K4582" s="22">
        <f t="shared" si="1098"/>
        <v>481312660</v>
      </c>
      <c r="L4582" s="22"/>
      <c r="M4582" s="29">
        <f t="shared" si="1099"/>
        <v>12045</v>
      </c>
      <c r="N4582" s="29">
        <f t="shared" si="1100"/>
        <v>1</v>
      </c>
      <c r="O4582" s="29">
        <f t="shared" si="1101"/>
        <v>12045</v>
      </c>
      <c r="P4582" s="29">
        <f t="shared" si="1102"/>
        <v>1</v>
      </c>
      <c r="Q4582" s="29">
        <f t="shared" si="1103"/>
        <v>35062</v>
      </c>
      <c r="R4582" s="30">
        <f t="shared" si="1104"/>
        <v>33351110</v>
      </c>
      <c r="S4582" s="30">
        <f t="shared" si="1105"/>
        <v>11283</v>
      </c>
      <c r="T4582" s="30">
        <f t="shared" si="1106"/>
        <v>33351110</v>
      </c>
      <c r="U4582" s="30">
        <f t="shared" si="1107"/>
        <v>11283</v>
      </c>
      <c r="V4582" s="30">
        <f t="shared" si="1108"/>
        <v>96262532</v>
      </c>
    </row>
    <row r="4583" spans="1:22" ht="16.5" x14ac:dyDescent="0.15">
      <c r="A4583">
        <f>人物属性总表!A4588</f>
        <v>4580</v>
      </c>
      <c r="B4583" s="5">
        <f>人物属性总表!K4588</f>
        <v>80328</v>
      </c>
      <c r="C4583" s="5">
        <f>人物属性总表!L4588</f>
        <v>13</v>
      </c>
      <c r="D4583" s="5">
        <f>人物属性总表!M4588</f>
        <v>80328</v>
      </c>
      <c r="E4583" s="5">
        <f>人物属性总表!N4588</f>
        <v>13</v>
      </c>
      <c r="F4583" s="5">
        <f>人物属性总表!O4588</f>
        <v>227740</v>
      </c>
      <c r="G4583" s="22">
        <f t="shared" si="1094"/>
        <v>166835879</v>
      </c>
      <c r="H4583" s="22">
        <f t="shared" si="1095"/>
        <v>56429</v>
      </c>
      <c r="I4583" s="22">
        <f t="shared" si="1096"/>
        <v>166835879</v>
      </c>
      <c r="J4583" s="22">
        <f t="shared" si="1097"/>
        <v>56429</v>
      </c>
      <c r="K4583" s="22">
        <f t="shared" si="1098"/>
        <v>481540400</v>
      </c>
      <c r="L4583" s="22"/>
      <c r="M4583" s="29">
        <f t="shared" si="1099"/>
        <v>12049</v>
      </c>
      <c r="N4583" s="29">
        <f t="shared" si="1100"/>
        <v>1</v>
      </c>
      <c r="O4583" s="29">
        <f t="shared" si="1101"/>
        <v>12049</v>
      </c>
      <c r="P4583" s="29">
        <f t="shared" si="1102"/>
        <v>1</v>
      </c>
      <c r="Q4583" s="29">
        <f t="shared" si="1103"/>
        <v>34161</v>
      </c>
      <c r="R4583" s="30">
        <f t="shared" si="1104"/>
        <v>33367175</v>
      </c>
      <c r="S4583" s="30">
        <f t="shared" si="1105"/>
        <v>11285</v>
      </c>
      <c r="T4583" s="30">
        <f t="shared" si="1106"/>
        <v>33367175</v>
      </c>
      <c r="U4583" s="30">
        <f t="shared" si="1107"/>
        <v>11285</v>
      </c>
      <c r="V4583" s="30">
        <f t="shared" si="1108"/>
        <v>96308080</v>
      </c>
    </row>
    <row r="4584" spans="1:22" ht="16.5" x14ac:dyDescent="0.15">
      <c r="A4584">
        <f>人物属性总表!A4589</f>
        <v>4581</v>
      </c>
      <c r="B4584" s="5">
        <f>人物属性总表!K4589</f>
        <v>80349</v>
      </c>
      <c r="C4584" s="5">
        <f>人物属性总表!L4589</f>
        <v>12</v>
      </c>
      <c r="D4584" s="5">
        <f>人物属性总表!M4589</f>
        <v>80349</v>
      </c>
      <c r="E4584" s="5">
        <f>人物属性总表!N4589</f>
        <v>12</v>
      </c>
      <c r="F4584" s="5">
        <f>人物属性总表!O4589</f>
        <v>233880</v>
      </c>
      <c r="G4584" s="22">
        <f t="shared" si="1094"/>
        <v>166916228</v>
      </c>
      <c r="H4584" s="22">
        <f t="shared" si="1095"/>
        <v>56441</v>
      </c>
      <c r="I4584" s="22">
        <f t="shared" si="1096"/>
        <v>166916228</v>
      </c>
      <c r="J4584" s="22">
        <f t="shared" si="1097"/>
        <v>56441</v>
      </c>
      <c r="K4584" s="22">
        <f t="shared" si="1098"/>
        <v>481774280</v>
      </c>
      <c r="L4584" s="22"/>
      <c r="M4584" s="29">
        <f t="shared" si="1099"/>
        <v>12052</v>
      </c>
      <c r="N4584" s="29">
        <f t="shared" si="1100"/>
        <v>1</v>
      </c>
      <c r="O4584" s="29">
        <f t="shared" si="1101"/>
        <v>12052</v>
      </c>
      <c r="P4584" s="29">
        <f t="shared" si="1102"/>
        <v>1</v>
      </c>
      <c r="Q4584" s="29">
        <f t="shared" si="1103"/>
        <v>35082</v>
      </c>
      <c r="R4584" s="30">
        <f t="shared" si="1104"/>
        <v>33383245</v>
      </c>
      <c r="S4584" s="30">
        <f t="shared" si="1105"/>
        <v>11288</v>
      </c>
      <c r="T4584" s="30">
        <f t="shared" si="1106"/>
        <v>33383245</v>
      </c>
      <c r="U4584" s="30">
        <f t="shared" si="1107"/>
        <v>11288</v>
      </c>
      <c r="V4584" s="30">
        <f t="shared" si="1108"/>
        <v>96354856</v>
      </c>
    </row>
    <row r="4585" spans="1:22" ht="16.5" x14ac:dyDescent="0.15">
      <c r="A4585">
        <f>人物属性总表!A4590</f>
        <v>4582</v>
      </c>
      <c r="B4585" s="5">
        <f>人物属性总表!K4590</f>
        <v>80370</v>
      </c>
      <c r="C4585" s="5">
        <f>人物属性总表!L4590</f>
        <v>13</v>
      </c>
      <c r="D4585" s="5">
        <f>人物属性总表!M4590</f>
        <v>80370</v>
      </c>
      <c r="E4585" s="5">
        <f>人物属性总表!N4590</f>
        <v>13</v>
      </c>
      <c r="F4585" s="5">
        <f>人物属性总表!O4590</f>
        <v>227860</v>
      </c>
      <c r="G4585" s="22">
        <f t="shared" si="1094"/>
        <v>166996598</v>
      </c>
      <c r="H4585" s="22">
        <f t="shared" si="1095"/>
        <v>56454</v>
      </c>
      <c r="I4585" s="22">
        <f t="shared" si="1096"/>
        <v>166996598</v>
      </c>
      <c r="J4585" s="22">
        <f t="shared" si="1097"/>
        <v>56454</v>
      </c>
      <c r="K4585" s="22">
        <f t="shared" si="1098"/>
        <v>482002140</v>
      </c>
      <c r="L4585" s="22"/>
      <c r="M4585" s="29">
        <f t="shared" si="1099"/>
        <v>12055</v>
      </c>
      <c r="N4585" s="29">
        <f t="shared" si="1100"/>
        <v>1</v>
      </c>
      <c r="O4585" s="29">
        <f t="shared" si="1101"/>
        <v>12055</v>
      </c>
      <c r="P4585" s="29">
        <f t="shared" si="1102"/>
        <v>1</v>
      </c>
      <c r="Q4585" s="29">
        <f t="shared" si="1103"/>
        <v>34179</v>
      </c>
      <c r="R4585" s="30">
        <f t="shared" si="1104"/>
        <v>33399319</v>
      </c>
      <c r="S4585" s="30">
        <f t="shared" si="1105"/>
        <v>11290</v>
      </c>
      <c r="T4585" s="30">
        <f t="shared" si="1106"/>
        <v>33399319</v>
      </c>
      <c r="U4585" s="30">
        <f t="shared" si="1107"/>
        <v>11290</v>
      </c>
      <c r="V4585" s="30">
        <f t="shared" si="1108"/>
        <v>96400428</v>
      </c>
    </row>
    <row r="4586" spans="1:22" ht="16.5" x14ac:dyDescent="0.15">
      <c r="A4586">
        <f>人物属性总表!A4591</f>
        <v>4583</v>
      </c>
      <c r="B4586" s="5">
        <f>人物属性总表!K4591</f>
        <v>80392</v>
      </c>
      <c r="C4586" s="5">
        <f>人物属性总表!L4591</f>
        <v>12</v>
      </c>
      <c r="D4586" s="5">
        <f>人物属性总表!M4591</f>
        <v>80392</v>
      </c>
      <c r="E4586" s="5">
        <f>人物属性总表!N4591</f>
        <v>12</v>
      </c>
      <c r="F4586" s="5">
        <f>人物属性总表!O4591</f>
        <v>234000</v>
      </c>
      <c r="G4586" s="22">
        <f t="shared" si="1094"/>
        <v>167076990</v>
      </c>
      <c r="H4586" s="22">
        <f t="shared" si="1095"/>
        <v>56466</v>
      </c>
      <c r="I4586" s="22">
        <f t="shared" si="1096"/>
        <v>167076990</v>
      </c>
      <c r="J4586" s="22">
        <f t="shared" si="1097"/>
        <v>56466</v>
      </c>
      <c r="K4586" s="22">
        <f t="shared" si="1098"/>
        <v>482236140</v>
      </c>
      <c r="L4586" s="22"/>
      <c r="M4586" s="29">
        <f t="shared" si="1099"/>
        <v>12058</v>
      </c>
      <c r="N4586" s="29">
        <f t="shared" si="1100"/>
        <v>1</v>
      </c>
      <c r="O4586" s="29">
        <f t="shared" si="1101"/>
        <v>12058</v>
      </c>
      <c r="P4586" s="29">
        <f t="shared" si="1102"/>
        <v>1</v>
      </c>
      <c r="Q4586" s="29">
        <f t="shared" si="1103"/>
        <v>35100</v>
      </c>
      <c r="R4586" s="30">
        <f t="shared" si="1104"/>
        <v>33415398</v>
      </c>
      <c r="S4586" s="30">
        <f t="shared" si="1105"/>
        <v>11293</v>
      </c>
      <c r="T4586" s="30">
        <f t="shared" si="1106"/>
        <v>33415398</v>
      </c>
      <c r="U4586" s="30">
        <f t="shared" si="1107"/>
        <v>11293</v>
      </c>
      <c r="V4586" s="30">
        <f t="shared" si="1108"/>
        <v>96447228</v>
      </c>
    </row>
    <row r="4587" spans="1:22" ht="16.5" x14ac:dyDescent="0.15">
      <c r="A4587">
        <f>人物属性总表!A4592</f>
        <v>4584</v>
      </c>
      <c r="B4587" s="5">
        <f>人物属性总表!K4592</f>
        <v>80413</v>
      </c>
      <c r="C4587" s="5">
        <f>人物属性总表!L4592</f>
        <v>13</v>
      </c>
      <c r="D4587" s="5">
        <f>人物属性总表!M4592</f>
        <v>80413</v>
      </c>
      <c r="E4587" s="5">
        <f>人物属性总表!N4592</f>
        <v>13</v>
      </c>
      <c r="F4587" s="5">
        <f>人物属性总表!O4592</f>
        <v>227980</v>
      </c>
      <c r="G4587" s="22">
        <f t="shared" si="1094"/>
        <v>167157403</v>
      </c>
      <c r="H4587" s="22">
        <f t="shared" si="1095"/>
        <v>56479</v>
      </c>
      <c r="I4587" s="22">
        <f t="shared" si="1096"/>
        <v>167157403</v>
      </c>
      <c r="J4587" s="22">
        <f t="shared" si="1097"/>
        <v>56479</v>
      </c>
      <c r="K4587" s="22">
        <f t="shared" si="1098"/>
        <v>482464120</v>
      </c>
      <c r="L4587" s="22"/>
      <c r="M4587" s="29">
        <f t="shared" si="1099"/>
        <v>12061</v>
      </c>
      <c r="N4587" s="29">
        <f t="shared" si="1100"/>
        <v>1</v>
      </c>
      <c r="O4587" s="29">
        <f t="shared" si="1101"/>
        <v>12061</v>
      </c>
      <c r="P4587" s="29">
        <f t="shared" si="1102"/>
        <v>1</v>
      </c>
      <c r="Q4587" s="29">
        <f t="shared" si="1103"/>
        <v>34197</v>
      </c>
      <c r="R4587" s="30">
        <f t="shared" si="1104"/>
        <v>33431480</v>
      </c>
      <c r="S4587" s="30">
        <f t="shared" si="1105"/>
        <v>11295</v>
      </c>
      <c r="T4587" s="30">
        <f t="shared" si="1106"/>
        <v>33431480</v>
      </c>
      <c r="U4587" s="30">
        <f t="shared" si="1107"/>
        <v>11295</v>
      </c>
      <c r="V4587" s="30">
        <f t="shared" si="1108"/>
        <v>96492824</v>
      </c>
    </row>
    <row r="4588" spans="1:22" ht="16.5" x14ac:dyDescent="0.15">
      <c r="A4588">
        <f>人物属性总表!A4593</f>
        <v>4585</v>
      </c>
      <c r="B4588" s="5">
        <f>人物属性总表!K4593</f>
        <v>80434</v>
      </c>
      <c r="C4588" s="5">
        <f>人物属性总表!L4593</f>
        <v>13</v>
      </c>
      <c r="D4588" s="5">
        <f>人物属性总表!M4593</f>
        <v>80434</v>
      </c>
      <c r="E4588" s="5">
        <f>人物属性总表!N4593</f>
        <v>13</v>
      </c>
      <c r="F4588" s="5">
        <f>人物属性总表!O4593</f>
        <v>228050</v>
      </c>
      <c r="G4588" s="22">
        <f t="shared" si="1094"/>
        <v>167237837</v>
      </c>
      <c r="H4588" s="22">
        <f t="shared" si="1095"/>
        <v>56492</v>
      </c>
      <c r="I4588" s="22">
        <f t="shared" si="1096"/>
        <v>167237837</v>
      </c>
      <c r="J4588" s="22">
        <f t="shared" si="1097"/>
        <v>56492</v>
      </c>
      <c r="K4588" s="22">
        <f t="shared" si="1098"/>
        <v>482692170</v>
      </c>
      <c r="L4588" s="22"/>
      <c r="M4588" s="29">
        <f t="shared" si="1099"/>
        <v>12065</v>
      </c>
      <c r="N4588" s="29">
        <f t="shared" si="1100"/>
        <v>1</v>
      </c>
      <c r="O4588" s="29">
        <f t="shared" si="1101"/>
        <v>12065</v>
      </c>
      <c r="P4588" s="29">
        <f t="shared" si="1102"/>
        <v>1</v>
      </c>
      <c r="Q4588" s="29">
        <f t="shared" si="1103"/>
        <v>34207</v>
      </c>
      <c r="R4588" s="30">
        <f t="shared" si="1104"/>
        <v>33447567</v>
      </c>
      <c r="S4588" s="30">
        <f t="shared" si="1105"/>
        <v>11298</v>
      </c>
      <c r="T4588" s="30">
        <f t="shared" si="1106"/>
        <v>33447567</v>
      </c>
      <c r="U4588" s="30">
        <f t="shared" si="1107"/>
        <v>11298</v>
      </c>
      <c r="V4588" s="30">
        <f t="shared" si="1108"/>
        <v>96538434</v>
      </c>
    </row>
    <row r="4589" spans="1:22" ht="16.5" x14ac:dyDescent="0.15">
      <c r="A4589">
        <f>人物属性总表!A4594</f>
        <v>4586</v>
      </c>
      <c r="B4589" s="5">
        <f>人物属性总表!K4594</f>
        <v>80456</v>
      </c>
      <c r="C4589" s="5">
        <f>人物属性总表!L4594</f>
        <v>12</v>
      </c>
      <c r="D4589" s="5">
        <f>人物属性总表!M4594</f>
        <v>80456</v>
      </c>
      <c r="E4589" s="5">
        <f>人物属性总表!N4594</f>
        <v>12</v>
      </c>
      <c r="F4589" s="5">
        <f>人物属性总表!O4594</f>
        <v>234180</v>
      </c>
      <c r="G4589" s="22">
        <f t="shared" si="1094"/>
        <v>167318293</v>
      </c>
      <c r="H4589" s="22">
        <f t="shared" si="1095"/>
        <v>56504</v>
      </c>
      <c r="I4589" s="22">
        <f t="shared" si="1096"/>
        <v>167318293</v>
      </c>
      <c r="J4589" s="22">
        <f t="shared" si="1097"/>
        <v>56504</v>
      </c>
      <c r="K4589" s="22">
        <f t="shared" si="1098"/>
        <v>482926350</v>
      </c>
      <c r="L4589" s="22"/>
      <c r="M4589" s="29">
        <f t="shared" si="1099"/>
        <v>12068</v>
      </c>
      <c r="N4589" s="29">
        <f t="shared" si="1100"/>
        <v>1</v>
      </c>
      <c r="O4589" s="29">
        <f t="shared" si="1101"/>
        <v>12068</v>
      </c>
      <c r="P4589" s="29">
        <f t="shared" si="1102"/>
        <v>1</v>
      </c>
      <c r="Q4589" s="29">
        <f t="shared" si="1103"/>
        <v>35127</v>
      </c>
      <c r="R4589" s="30">
        <f t="shared" si="1104"/>
        <v>33463658</v>
      </c>
      <c r="S4589" s="30">
        <f t="shared" si="1105"/>
        <v>11300</v>
      </c>
      <c r="T4589" s="30">
        <f t="shared" si="1106"/>
        <v>33463658</v>
      </c>
      <c r="U4589" s="30">
        <f t="shared" si="1107"/>
        <v>11300</v>
      </c>
      <c r="V4589" s="30">
        <f t="shared" si="1108"/>
        <v>96585270</v>
      </c>
    </row>
    <row r="4590" spans="1:22" ht="16.5" x14ac:dyDescent="0.15">
      <c r="A4590">
        <f>人物属性总表!A4595</f>
        <v>4587</v>
      </c>
      <c r="B4590" s="5">
        <f>人物属性总表!K4595</f>
        <v>80477</v>
      </c>
      <c r="C4590" s="5">
        <f>人物属性总表!L4595</f>
        <v>13</v>
      </c>
      <c r="D4590" s="5">
        <f>人物属性总表!M4595</f>
        <v>80477</v>
      </c>
      <c r="E4590" s="5">
        <f>人物属性总表!N4595</f>
        <v>13</v>
      </c>
      <c r="F4590" s="5">
        <f>人物属性总表!O4595</f>
        <v>228170</v>
      </c>
      <c r="G4590" s="22">
        <f t="shared" si="1094"/>
        <v>167398770</v>
      </c>
      <c r="H4590" s="22">
        <f t="shared" si="1095"/>
        <v>56517</v>
      </c>
      <c r="I4590" s="22">
        <f t="shared" si="1096"/>
        <v>167398770</v>
      </c>
      <c r="J4590" s="22">
        <f t="shared" si="1097"/>
        <v>56517</v>
      </c>
      <c r="K4590" s="22">
        <f t="shared" si="1098"/>
        <v>483154520</v>
      </c>
      <c r="L4590" s="22"/>
      <c r="M4590" s="29">
        <f t="shared" si="1099"/>
        <v>12071</v>
      </c>
      <c r="N4590" s="29">
        <f t="shared" si="1100"/>
        <v>1</v>
      </c>
      <c r="O4590" s="29">
        <f t="shared" si="1101"/>
        <v>12071</v>
      </c>
      <c r="P4590" s="29">
        <f t="shared" si="1102"/>
        <v>1</v>
      </c>
      <c r="Q4590" s="29">
        <f t="shared" si="1103"/>
        <v>34225</v>
      </c>
      <c r="R4590" s="30">
        <f t="shared" si="1104"/>
        <v>33479754</v>
      </c>
      <c r="S4590" s="30">
        <f t="shared" si="1105"/>
        <v>11303</v>
      </c>
      <c r="T4590" s="30">
        <f t="shared" si="1106"/>
        <v>33479754</v>
      </c>
      <c r="U4590" s="30">
        <f t="shared" si="1107"/>
        <v>11303</v>
      </c>
      <c r="V4590" s="30">
        <f t="shared" si="1108"/>
        <v>96630904</v>
      </c>
    </row>
    <row r="4591" spans="1:22" ht="16.5" x14ac:dyDescent="0.15">
      <c r="A4591">
        <f>人物属性总表!A4596</f>
        <v>4588</v>
      </c>
      <c r="B4591" s="5">
        <f>人物属性总表!K4596</f>
        <v>80498</v>
      </c>
      <c r="C4591" s="5">
        <f>人物属性总表!L4596</f>
        <v>12</v>
      </c>
      <c r="D4591" s="5">
        <f>人物属性总表!M4596</f>
        <v>80498</v>
      </c>
      <c r="E4591" s="5">
        <f>人物属性总表!N4596</f>
        <v>12</v>
      </c>
      <c r="F4591" s="5">
        <f>人物属性总表!O4596</f>
        <v>234300</v>
      </c>
      <c r="G4591" s="22">
        <f t="shared" si="1094"/>
        <v>167479268</v>
      </c>
      <c r="H4591" s="22">
        <f t="shared" si="1095"/>
        <v>56529</v>
      </c>
      <c r="I4591" s="22">
        <f t="shared" si="1096"/>
        <v>167479268</v>
      </c>
      <c r="J4591" s="22">
        <f t="shared" si="1097"/>
        <v>56529</v>
      </c>
      <c r="K4591" s="22">
        <f t="shared" si="1098"/>
        <v>483388820</v>
      </c>
      <c r="L4591" s="22"/>
      <c r="M4591" s="29">
        <f t="shared" si="1099"/>
        <v>12074</v>
      </c>
      <c r="N4591" s="29">
        <f t="shared" si="1100"/>
        <v>1</v>
      </c>
      <c r="O4591" s="29">
        <f t="shared" si="1101"/>
        <v>12074</v>
      </c>
      <c r="P4591" s="29">
        <f t="shared" si="1102"/>
        <v>1</v>
      </c>
      <c r="Q4591" s="29">
        <f t="shared" si="1103"/>
        <v>35145</v>
      </c>
      <c r="R4591" s="30">
        <f t="shared" si="1104"/>
        <v>33495853</v>
      </c>
      <c r="S4591" s="30">
        <f t="shared" si="1105"/>
        <v>11305</v>
      </c>
      <c r="T4591" s="30">
        <f t="shared" si="1106"/>
        <v>33495853</v>
      </c>
      <c r="U4591" s="30">
        <f t="shared" si="1107"/>
        <v>11305</v>
      </c>
      <c r="V4591" s="30">
        <f t="shared" si="1108"/>
        <v>96677764</v>
      </c>
    </row>
    <row r="4592" spans="1:22" ht="16.5" x14ac:dyDescent="0.15">
      <c r="A4592">
        <f>人物属性总表!A4597</f>
        <v>4589</v>
      </c>
      <c r="B4592" s="5">
        <f>人物属性总表!K4597</f>
        <v>80519</v>
      </c>
      <c r="C4592" s="5">
        <f>人物属性总表!L4597</f>
        <v>13</v>
      </c>
      <c r="D4592" s="5">
        <f>人物属性总表!M4597</f>
        <v>80519</v>
      </c>
      <c r="E4592" s="5">
        <f>人物属性总表!N4597</f>
        <v>13</v>
      </c>
      <c r="F4592" s="5">
        <f>人物属性总表!O4597</f>
        <v>228280</v>
      </c>
      <c r="G4592" s="22">
        <f t="shared" si="1094"/>
        <v>167559787</v>
      </c>
      <c r="H4592" s="22">
        <f t="shared" si="1095"/>
        <v>56542</v>
      </c>
      <c r="I4592" s="22">
        <f t="shared" si="1096"/>
        <v>167559787</v>
      </c>
      <c r="J4592" s="22">
        <f t="shared" si="1097"/>
        <v>56542</v>
      </c>
      <c r="K4592" s="22">
        <f t="shared" si="1098"/>
        <v>483617100</v>
      </c>
      <c r="L4592" s="22"/>
      <c r="M4592" s="29">
        <f t="shared" si="1099"/>
        <v>12077</v>
      </c>
      <c r="N4592" s="29">
        <f t="shared" si="1100"/>
        <v>1</v>
      </c>
      <c r="O4592" s="29">
        <f t="shared" si="1101"/>
        <v>12077</v>
      </c>
      <c r="P4592" s="29">
        <f t="shared" si="1102"/>
        <v>1</v>
      </c>
      <c r="Q4592" s="29">
        <f t="shared" si="1103"/>
        <v>34242</v>
      </c>
      <c r="R4592" s="30">
        <f t="shared" si="1104"/>
        <v>33511957</v>
      </c>
      <c r="S4592" s="30">
        <f t="shared" si="1105"/>
        <v>11308</v>
      </c>
      <c r="T4592" s="30">
        <f t="shared" si="1106"/>
        <v>33511957</v>
      </c>
      <c r="U4592" s="30">
        <f t="shared" si="1107"/>
        <v>11308</v>
      </c>
      <c r="V4592" s="30">
        <f t="shared" si="1108"/>
        <v>96723420</v>
      </c>
    </row>
    <row r="4593" spans="1:22" ht="16.5" x14ac:dyDescent="0.15">
      <c r="A4593">
        <f>人物属性总表!A4598</f>
        <v>4590</v>
      </c>
      <c r="B4593" s="5">
        <f>人物属性总表!K4598</f>
        <v>80541</v>
      </c>
      <c r="C4593" s="5">
        <f>人物属性总表!L4598</f>
        <v>12</v>
      </c>
      <c r="D4593" s="5">
        <f>人物属性总表!M4598</f>
        <v>80541</v>
      </c>
      <c r="E4593" s="5">
        <f>人物属性总表!N4598</f>
        <v>12</v>
      </c>
      <c r="F4593" s="5">
        <f>人物属性总表!O4598</f>
        <v>234430</v>
      </c>
      <c r="G4593" s="22">
        <f t="shared" si="1094"/>
        <v>167640328</v>
      </c>
      <c r="H4593" s="22">
        <f t="shared" si="1095"/>
        <v>56554</v>
      </c>
      <c r="I4593" s="22">
        <f t="shared" si="1096"/>
        <v>167640328</v>
      </c>
      <c r="J4593" s="22">
        <f t="shared" si="1097"/>
        <v>56554</v>
      </c>
      <c r="K4593" s="22">
        <f t="shared" si="1098"/>
        <v>483851530</v>
      </c>
      <c r="L4593" s="22"/>
      <c r="M4593" s="29">
        <f t="shared" si="1099"/>
        <v>12081</v>
      </c>
      <c r="N4593" s="29">
        <f t="shared" si="1100"/>
        <v>1</v>
      </c>
      <c r="O4593" s="29">
        <f t="shared" si="1101"/>
        <v>12081</v>
      </c>
      <c r="P4593" s="29">
        <f t="shared" si="1102"/>
        <v>1</v>
      </c>
      <c r="Q4593" s="29">
        <f t="shared" si="1103"/>
        <v>35164</v>
      </c>
      <c r="R4593" s="30">
        <f t="shared" si="1104"/>
        <v>33528065</v>
      </c>
      <c r="S4593" s="30">
        <f t="shared" si="1105"/>
        <v>11310</v>
      </c>
      <c r="T4593" s="30">
        <f t="shared" si="1106"/>
        <v>33528065</v>
      </c>
      <c r="U4593" s="30">
        <f t="shared" si="1107"/>
        <v>11310</v>
      </c>
      <c r="V4593" s="30">
        <f t="shared" si="1108"/>
        <v>96770306</v>
      </c>
    </row>
    <row r="4594" spans="1:22" ht="16.5" x14ac:dyDescent="0.15">
      <c r="A4594">
        <f>人物属性总表!A4599</f>
        <v>4591</v>
      </c>
      <c r="B4594" s="5">
        <f>人物属性总表!K4599</f>
        <v>80562</v>
      </c>
      <c r="C4594" s="5">
        <f>人物属性总表!L4599</f>
        <v>13</v>
      </c>
      <c r="D4594" s="5">
        <f>人物属性总表!M4599</f>
        <v>80562</v>
      </c>
      <c r="E4594" s="5">
        <f>人物属性总表!N4599</f>
        <v>13</v>
      </c>
      <c r="F4594" s="5">
        <f>人物属性总表!O4599</f>
        <v>228410</v>
      </c>
      <c r="G4594" s="22">
        <f t="shared" si="1094"/>
        <v>167720890</v>
      </c>
      <c r="H4594" s="22">
        <f t="shared" si="1095"/>
        <v>56567</v>
      </c>
      <c r="I4594" s="22">
        <f t="shared" si="1096"/>
        <v>167720890</v>
      </c>
      <c r="J4594" s="22">
        <f t="shared" si="1097"/>
        <v>56567</v>
      </c>
      <c r="K4594" s="22">
        <f t="shared" si="1098"/>
        <v>484079940</v>
      </c>
      <c r="L4594" s="22"/>
      <c r="M4594" s="29">
        <f t="shared" si="1099"/>
        <v>12084</v>
      </c>
      <c r="N4594" s="29">
        <f t="shared" si="1100"/>
        <v>1</v>
      </c>
      <c r="O4594" s="29">
        <f t="shared" si="1101"/>
        <v>12084</v>
      </c>
      <c r="P4594" s="29">
        <f t="shared" si="1102"/>
        <v>1</v>
      </c>
      <c r="Q4594" s="29">
        <f t="shared" si="1103"/>
        <v>34261</v>
      </c>
      <c r="R4594" s="30">
        <f t="shared" si="1104"/>
        <v>33544178</v>
      </c>
      <c r="S4594" s="30">
        <f t="shared" si="1105"/>
        <v>11313</v>
      </c>
      <c r="T4594" s="30">
        <f t="shared" si="1106"/>
        <v>33544178</v>
      </c>
      <c r="U4594" s="30">
        <f t="shared" si="1107"/>
        <v>11313</v>
      </c>
      <c r="V4594" s="30">
        <f t="shared" si="1108"/>
        <v>96815988</v>
      </c>
    </row>
    <row r="4595" spans="1:22" ht="16.5" x14ac:dyDescent="0.15">
      <c r="A4595">
        <f>人物属性总表!A4600</f>
        <v>4592</v>
      </c>
      <c r="B4595" s="5">
        <f>人物属性总表!K4600</f>
        <v>80583</v>
      </c>
      <c r="C4595" s="5">
        <f>人物属性总表!L4600</f>
        <v>12</v>
      </c>
      <c r="D4595" s="5">
        <f>人物属性总表!M4600</f>
        <v>80583</v>
      </c>
      <c r="E4595" s="5">
        <f>人物属性总表!N4600</f>
        <v>12</v>
      </c>
      <c r="F4595" s="5">
        <f>人物属性总表!O4600</f>
        <v>234550</v>
      </c>
      <c r="G4595" s="22">
        <f t="shared" si="1094"/>
        <v>167801473</v>
      </c>
      <c r="H4595" s="22">
        <f t="shared" si="1095"/>
        <v>56579</v>
      </c>
      <c r="I4595" s="22">
        <f t="shared" si="1096"/>
        <v>167801473</v>
      </c>
      <c r="J4595" s="22">
        <f t="shared" si="1097"/>
        <v>56579</v>
      </c>
      <c r="K4595" s="22">
        <f t="shared" si="1098"/>
        <v>484314490</v>
      </c>
      <c r="L4595" s="22"/>
      <c r="M4595" s="29">
        <f t="shared" si="1099"/>
        <v>12087</v>
      </c>
      <c r="N4595" s="29">
        <f t="shared" si="1100"/>
        <v>1</v>
      </c>
      <c r="O4595" s="29">
        <f t="shared" si="1101"/>
        <v>12087</v>
      </c>
      <c r="P4595" s="29">
        <f t="shared" si="1102"/>
        <v>1</v>
      </c>
      <c r="Q4595" s="29">
        <f t="shared" si="1103"/>
        <v>35182</v>
      </c>
      <c r="R4595" s="30">
        <f t="shared" si="1104"/>
        <v>33560294</v>
      </c>
      <c r="S4595" s="30">
        <f t="shared" si="1105"/>
        <v>11315</v>
      </c>
      <c r="T4595" s="30">
        <f t="shared" si="1106"/>
        <v>33560294</v>
      </c>
      <c r="U4595" s="30">
        <f t="shared" si="1107"/>
        <v>11315</v>
      </c>
      <c r="V4595" s="30">
        <f t="shared" si="1108"/>
        <v>96862898</v>
      </c>
    </row>
    <row r="4596" spans="1:22" ht="16.5" x14ac:dyDescent="0.15">
      <c r="A4596">
        <f>人物属性总表!A4601</f>
        <v>4593</v>
      </c>
      <c r="B4596" s="5">
        <f>人物属性总表!K4601</f>
        <v>80605</v>
      </c>
      <c r="C4596" s="5">
        <f>人物属性总表!L4601</f>
        <v>13</v>
      </c>
      <c r="D4596" s="5">
        <f>人物属性总表!M4601</f>
        <v>80605</v>
      </c>
      <c r="E4596" s="5">
        <f>人物属性总表!N4601</f>
        <v>13</v>
      </c>
      <c r="F4596" s="5">
        <f>人物属性总表!O4601</f>
        <v>228520</v>
      </c>
      <c r="G4596" s="22">
        <f t="shared" si="1094"/>
        <v>167882078</v>
      </c>
      <c r="H4596" s="22">
        <f t="shared" si="1095"/>
        <v>56592</v>
      </c>
      <c r="I4596" s="22">
        <f t="shared" si="1096"/>
        <v>167882078</v>
      </c>
      <c r="J4596" s="22">
        <f t="shared" si="1097"/>
        <v>56592</v>
      </c>
      <c r="K4596" s="22">
        <f t="shared" si="1098"/>
        <v>484543010</v>
      </c>
      <c r="L4596" s="22"/>
      <c r="M4596" s="29">
        <f t="shared" si="1099"/>
        <v>12090</v>
      </c>
      <c r="N4596" s="29">
        <f t="shared" si="1100"/>
        <v>1</v>
      </c>
      <c r="O4596" s="29">
        <f t="shared" si="1101"/>
        <v>12090</v>
      </c>
      <c r="P4596" s="29">
        <f t="shared" si="1102"/>
        <v>1</v>
      </c>
      <c r="Q4596" s="29">
        <f t="shared" si="1103"/>
        <v>34278</v>
      </c>
      <c r="R4596" s="30">
        <f t="shared" si="1104"/>
        <v>33576415</v>
      </c>
      <c r="S4596" s="30">
        <f t="shared" si="1105"/>
        <v>11318</v>
      </c>
      <c r="T4596" s="30">
        <f t="shared" si="1106"/>
        <v>33576415</v>
      </c>
      <c r="U4596" s="30">
        <f t="shared" si="1107"/>
        <v>11318</v>
      </c>
      <c r="V4596" s="30">
        <f t="shared" si="1108"/>
        <v>96908602</v>
      </c>
    </row>
    <row r="4597" spans="1:22" ht="16.5" x14ac:dyDescent="0.15">
      <c r="A4597">
        <f>人物属性总表!A4602</f>
        <v>4594</v>
      </c>
      <c r="B4597" s="5">
        <f>人物属性总表!K4602</f>
        <v>80626</v>
      </c>
      <c r="C4597" s="5">
        <f>人物属性总表!L4602</f>
        <v>13</v>
      </c>
      <c r="D4597" s="5">
        <f>人物属性总表!M4602</f>
        <v>80626</v>
      </c>
      <c r="E4597" s="5">
        <f>人物属性总表!N4602</f>
        <v>13</v>
      </c>
      <c r="F4597" s="5">
        <f>人物属性总表!O4602</f>
        <v>228590</v>
      </c>
      <c r="G4597" s="22">
        <f t="shared" si="1094"/>
        <v>167962704</v>
      </c>
      <c r="H4597" s="22">
        <f t="shared" si="1095"/>
        <v>56605</v>
      </c>
      <c r="I4597" s="22">
        <f t="shared" si="1096"/>
        <v>167962704</v>
      </c>
      <c r="J4597" s="22">
        <f t="shared" si="1097"/>
        <v>56605</v>
      </c>
      <c r="K4597" s="22">
        <f t="shared" si="1098"/>
        <v>484771600</v>
      </c>
      <c r="L4597" s="22"/>
      <c r="M4597" s="29">
        <f t="shared" si="1099"/>
        <v>12093</v>
      </c>
      <c r="N4597" s="29">
        <f t="shared" si="1100"/>
        <v>1</v>
      </c>
      <c r="O4597" s="29">
        <f t="shared" si="1101"/>
        <v>12093</v>
      </c>
      <c r="P4597" s="29">
        <f t="shared" si="1102"/>
        <v>1</v>
      </c>
      <c r="Q4597" s="29">
        <f t="shared" si="1103"/>
        <v>34288</v>
      </c>
      <c r="R4597" s="30">
        <f t="shared" si="1104"/>
        <v>33592540</v>
      </c>
      <c r="S4597" s="30">
        <f t="shared" si="1105"/>
        <v>11321</v>
      </c>
      <c r="T4597" s="30">
        <f t="shared" si="1106"/>
        <v>33592540</v>
      </c>
      <c r="U4597" s="30">
        <f t="shared" si="1107"/>
        <v>11321</v>
      </c>
      <c r="V4597" s="30">
        <f t="shared" si="1108"/>
        <v>96954320</v>
      </c>
    </row>
    <row r="4598" spans="1:22" ht="16.5" x14ac:dyDescent="0.15">
      <c r="A4598">
        <f>人物属性总表!A4603</f>
        <v>4595</v>
      </c>
      <c r="B4598" s="5">
        <f>人物属性总表!K4603</f>
        <v>80647</v>
      </c>
      <c r="C4598" s="5">
        <f>人物属性总表!L4603</f>
        <v>12</v>
      </c>
      <c r="D4598" s="5">
        <f>人物属性总表!M4603</f>
        <v>80647</v>
      </c>
      <c r="E4598" s="5">
        <f>人物属性总表!N4603</f>
        <v>12</v>
      </c>
      <c r="F4598" s="5">
        <f>人物属性总表!O4603</f>
        <v>234730</v>
      </c>
      <c r="G4598" s="22">
        <f t="shared" si="1094"/>
        <v>168043351</v>
      </c>
      <c r="H4598" s="22">
        <f t="shared" si="1095"/>
        <v>56617</v>
      </c>
      <c r="I4598" s="22">
        <f t="shared" si="1096"/>
        <v>168043351</v>
      </c>
      <c r="J4598" s="22">
        <f t="shared" si="1097"/>
        <v>56617</v>
      </c>
      <c r="K4598" s="22">
        <f t="shared" si="1098"/>
        <v>485006330</v>
      </c>
      <c r="L4598" s="22"/>
      <c r="M4598" s="29">
        <f t="shared" si="1099"/>
        <v>12097</v>
      </c>
      <c r="N4598" s="29">
        <f t="shared" si="1100"/>
        <v>1</v>
      </c>
      <c r="O4598" s="29">
        <f t="shared" si="1101"/>
        <v>12097</v>
      </c>
      <c r="P4598" s="29">
        <f t="shared" si="1102"/>
        <v>1</v>
      </c>
      <c r="Q4598" s="29">
        <f t="shared" si="1103"/>
        <v>35209</v>
      </c>
      <c r="R4598" s="30">
        <f t="shared" si="1104"/>
        <v>33608670</v>
      </c>
      <c r="S4598" s="30">
        <f t="shared" si="1105"/>
        <v>11323</v>
      </c>
      <c r="T4598" s="30">
        <f t="shared" si="1106"/>
        <v>33608670</v>
      </c>
      <c r="U4598" s="30">
        <f t="shared" si="1107"/>
        <v>11323</v>
      </c>
      <c r="V4598" s="30">
        <f t="shared" si="1108"/>
        <v>97001266</v>
      </c>
    </row>
    <row r="4599" spans="1:22" ht="16.5" x14ac:dyDescent="0.15">
      <c r="A4599">
        <f>人物属性总表!A4604</f>
        <v>4596</v>
      </c>
      <c r="B4599" s="5">
        <f>人物属性总表!K4604</f>
        <v>80669</v>
      </c>
      <c r="C4599" s="5">
        <f>人物属性总表!L4604</f>
        <v>13</v>
      </c>
      <c r="D4599" s="5">
        <f>人物属性总表!M4604</f>
        <v>80669</v>
      </c>
      <c r="E4599" s="5">
        <f>人物属性总表!N4604</f>
        <v>13</v>
      </c>
      <c r="F4599" s="5">
        <f>人物属性总表!O4604</f>
        <v>228710</v>
      </c>
      <c r="G4599" s="22">
        <f t="shared" si="1094"/>
        <v>168124020</v>
      </c>
      <c r="H4599" s="22">
        <f t="shared" si="1095"/>
        <v>56630</v>
      </c>
      <c r="I4599" s="22">
        <f t="shared" si="1096"/>
        <v>168124020</v>
      </c>
      <c r="J4599" s="22">
        <f t="shared" si="1097"/>
        <v>56630</v>
      </c>
      <c r="K4599" s="22">
        <f t="shared" si="1098"/>
        <v>485235040</v>
      </c>
      <c r="L4599" s="22"/>
      <c r="M4599" s="29">
        <f t="shared" si="1099"/>
        <v>12100</v>
      </c>
      <c r="N4599" s="29">
        <f t="shared" si="1100"/>
        <v>1</v>
      </c>
      <c r="O4599" s="29">
        <f t="shared" si="1101"/>
        <v>12100</v>
      </c>
      <c r="P4599" s="29">
        <f t="shared" si="1102"/>
        <v>1</v>
      </c>
      <c r="Q4599" s="29">
        <f t="shared" si="1103"/>
        <v>34306</v>
      </c>
      <c r="R4599" s="30">
        <f t="shared" si="1104"/>
        <v>33624804</v>
      </c>
      <c r="S4599" s="30">
        <f t="shared" si="1105"/>
        <v>11326</v>
      </c>
      <c r="T4599" s="30">
        <f t="shared" si="1106"/>
        <v>33624804</v>
      </c>
      <c r="U4599" s="30">
        <f t="shared" si="1107"/>
        <v>11326</v>
      </c>
      <c r="V4599" s="30">
        <f t="shared" si="1108"/>
        <v>97047008</v>
      </c>
    </row>
    <row r="4600" spans="1:22" ht="16.5" x14ac:dyDescent="0.15">
      <c r="A4600">
        <f>人物属性总表!A4605</f>
        <v>4597</v>
      </c>
      <c r="B4600" s="5">
        <f>人物属性总表!K4605</f>
        <v>80690</v>
      </c>
      <c r="C4600" s="5">
        <f>人物属性总表!L4605</f>
        <v>12</v>
      </c>
      <c r="D4600" s="5">
        <f>人物属性总表!M4605</f>
        <v>80690</v>
      </c>
      <c r="E4600" s="5">
        <f>人物属性总表!N4605</f>
        <v>12</v>
      </c>
      <c r="F4600" s="5">
        <f>人物属性总表!O4605</f>
        <v>234860</v>
      </c>
      <c r="G4600" s="22">
        <f t="shared" si="1094"/>
        <v>168204710</v>
      </c>
      <c r="H4600" s="22">
        <f t="shared" si="1095"/>
        <v>56642</v>
      </c>
      <c r="I4600" s="22">
        <f t="shared" si="1096"/>
        <v>168204710</v>
      </c>
      <c r="J4600" s="22">
        <f t="shared" si="1097"/>
        <v>56642</v>
      </c>
      <c r="K4600" s="22">
        <f t="shared" si="1098"/>
        <v>485469900</v>
      </c>
      <c r="L4600" s="22"/>
      <c r="M4600" s="29">
        <f t="shared" si="1099"/>
        <v>12103</v>
      </c>
      <c r="N4600" s="29">
        <f t="shared" si="1100"/>
        <v>1</v>
      </c>
      <c r="O4600" s="29">
        <f t="shared" si="1101"/>
        <v>12103</v>
      </c>
      <c r="P4600" s="29">
        <f t="shared" si="1102"/>
        <v>1</v>
      </c>
      <c r="Q4600" s="29">
        <f t="shared" si="1103"/>
        <v>35229</v>
      </c>
      <c r="R4600" s="30">
        <f t="shared" si="1104"/>
        <v>33640942</v>
      </c>
      <c r="S4600" s="30">
        <f t="shared" si="1105"/>
        <v>11328</v>
      </c>
      <c r="T4600" s="30">
        <f t="shared" si="1106"/>
        <v>33640942</v>
      </c>
      <c r="U4600" s="30">
        <f t="shared" si="1107"/>
        <v>11328</v>
      </c>
      <c r="V4600" s="30">
        <f t="shared" si="1108"/>
        <v>97093980</v>
      </c>
    </row>
    <row r="4601" spans="1:22" ht="16.5" x14ac:dyDescent="0.15">
      <c r="A4601">
        <f>人物属性总表!A4606</f>
        <v>4598</v>
      </c>
      <c r="B4601" s="5">
        <f>人物属性总表!K4606</f>
        <v>80711</v>
      </c>
      <c r="C4601" s="5">
        <f>人物属性总表!L4606</f>
        <v>13</v>
      </c>
      <c r="D4601" s="5">
        <f>人物属性总表!M4606</f>
        <v>80711</v>
      </c>
      <c r="E4601" s="5">
        <f>人物属性总表!N4606</f>
        <v>13</v>
      </c>
      <c r="F4601" s="5">
        <f>人物属性总表!O4606</f>
        <v>228820</v>
      </c>
      <c r="G4601" s="22">
        <f t="shared" si="1094"/>
        <v>168285421</v>
      </c>
      <c r="H4601" s="22">
        <f t="shared" si="1095"/>
        <v>56655</v>
      </c>
      <c r="I4601" s="22">
        <f t="shared" si="1096"/>
        <v>168285421</v>
      </c>
      <c r="J4601" s="22">
        <f t="shared" si="1097"/>
        <v>56655</v>
      </c>
      <c r="K4601" s="22">
        <f t="shared" si="1098"/>
        <v>485698720</v>
      </c>
      <c r="L4601" s="22"/>
      <c r="M4601" s="29">
        <f t="shared" si="1099"/>
        <v>12106</v>
      </c>
      <c r="N4601" s="29">
        <f t="shared" si="1100"/>
        <v>1</v>
      </c>
      <c r="O4601" s="29">
        <f t="shared" si="1101"/>
        <v>12106</v>
      </c>
      <c r="P4601" s="29">
        <f t="shared" si="1102"/>
        <v>1</v>
      </c>
      <c r="Q4601" s="29">
        <f t="shared" si="1103"/>
        <v>34323</v>
      </c>
      <c r="R4601" s="30">
        <f t="shared" si="1104"/>
        <v>33657084</v>
      </c>
      <c r="S4601" s="30">
        <f t="shared" si="1105"/>
        <v>11331</v>
      </c>
      <c r="T4601" s="30">
        <f t="shared" si="1106"/>
        <v>33657084</v>
      </c>
      <c r="U4601" s="30">
        <f t="shared" si="1107"/>
        <v>11331</v>
      </c>
      <c r="V4601" s="30">
        <f t="shared" si="1108"/>
        <v>97139744</v>
      </c>
    </row>
    <row r="4602" spans="1:22" ht="16.5" x14ac:dyDescent="0.15">
      <c r="A4602">
        <f>人物属性总表!A4607</f>
        <v>4599</v>
      </c>
      <c r="B4602" s="5">
        <f>人物属性总表!K4607</f>
        <v>80733</v>
      </c>
      <c r="C4602" s="5">
        <f>人物属性总表!L4607</f>
        <v>12</v>
      </c>
      <c r="D4602" s="5">
        <f>人物属性总表!M4607</f>
        <v>80733</v>
      </c>
      <c r="E4602" s="5">
        <f>人物属性总表!N4607</f>
        <v>12</v>
      </c>
      <c r="F4602" s="5">
        <f>人物属性总表!O4607</f>
        <v>234990</v>
      </c>
      <c r="G4602" s="22">
        <f t="shared" si="1094"/>
        <v>168366154</v>
      </c>
      <c r="H4602" s="22">
        <f t="shared" si="1095"/>
        <v>56667</v>
      </c>
      <c r="I4602" s="22">
        <f t="shared" si="1096"/>
        <v>168366154</v>
      </c>
      <c r="J4602" s="22">
        <f t="shared" si="1097"/>
        <v>56667</v>
      </c>
      <c r="K4602" s="22">
        <f t="shared" si="1098"/>
        <v>485933710</v>
      </c>
      <c r="L4602" s="22"/>
      <c r="M4602" s="29">
        <f t="shared" si="1099"/>
        <v>12109</v>
      </c>
      <c r="N4602" s="29">
        <f t="shared" si="1100"/>
        <v>1</v>
      </c>
      <c r="O4602" s="29">
        <f t="shared" si="1101"/>
        <v>12109</v>
      </c>
      <c r="P4602" s="29">
        <f t="shared" si="1102"/>
        <v>1</v>
      </c>
      <c r="Q4602" s="29">
        <f t="shared" si="1103"/>
        <v>35248</v>
      </c>
      <c r="R4602" s="30">
        <f t="shared" si="1104"/>
        <v>33673230</v>
      </c>
      <c r="S4602" s="30">
        <f t="shared" si="1105"/>
        <v>11333</v>
      </c>
      <c r="T4602" s="30">
        <f t="shared" si="1106"/>
        <v>33673230</v>
      </c>
      <c r="U4602" s="30">
        <f t="shared" si="1107"/>
        <v>11333</v>
      </c>
      <c r="V4602" s="30">
        <f t="shared" si="1108"/>
        <v>97186742</v>
      </c>
    </row>
    <row r="4603" spans="1:22" ht="16.5" x14ac:dyDescent="0.15">
      <c r="A4603">
        <f>人物属性总表!A4608</f>
        <v>4600</v>
      </c>
      <c r="B4603" s="5">
        <f>人物属性总表!K4608</f>
        <v>80754</v>
      </c>
      <c r="C4603" s="5">
        <f>人物属性总表!L4608</f>
        <v>13</v>
      </c>
      <c r="D4603" s="5">
        <f>人物属性总表!M4608</f>
        <v>80754</v>
      </c>
      <c r="E4603" s="5">
        <f>人物属性总表!N4608</f>
        <v>13</v>
      </c>
      <c r="F4603" s="5">
        <f>人物属性总表!O4608</f>
        <v>228950</v>
      </c>
      <c r="G4603" s="22">
        <f t="shared" si="1094"/>
        <v>168446908</v>
      </c>
      <c r="H4603" s="22">
        <f t="shared" si="1095"/>
        <v>56680</v>
      </c>
      <c r="I4603" s="22">
        <f t="shared" si="1096"/>
        <v>168446908</v>
      </c>
      <c r="J4603" s="22">
        <f t="shared" si="1097"/>
        <v>56680</v>
      </c>
      <c r="K4603" s="22">
        <f t="shared" si="1098"/>
        <v>486162660</v>
      </c>
      <c r="L4603" s="22"/>
      <c r="M4603" s="29">
        <f t="shared" si="1099"/>
        <v>12113</v>
      </c>
      <c r="N4603" s="29">
        <f t="shared" si="1100"/>
        <v>1</v>
      </c>
      <c r="O4603" s="29">
        <f t="shared" si="1101"/>
        <v>12113</v>
      </c>
      <c r="P4603" s="29">
        <f t="shared" si="1102"/>
        <v>1</v>
      </c>
      <c r="Q4603" s="29">
        <f t="shared" si="1103"/>
        <v>34342</v>
      </c>
      <c r="R4603" s="30">
        <f t="shared" si="1104"/>
        <v>33689381</v>
      </c>
      <c r="S4603" s="30">
        <f t="shared" si="1105"/>
        <v>11336</v>
      </c>
      <c r="T4603" s="30">
        <f t="shared" si="1106"/>
        <v>33689381</v>
      </c>
      <c r="U4603" s="30">
        <f t="shared" si="1107"/>
        <v>11336</v>
      </c>
      <c r="V4603" s="30">
        <f t="shared" si="1108"/>
        <v>97232532</v>
      </c>
    </row>
    <row r="4604" spans="1:22" ht="16.5" x14ac:dyDescent="0.15">
      <c r="A4604">
        <f>人物属性总表!A4609</f>
        <v>4601</v>
      </c>
      <c r="B4604" s="5">
        <f>人物属性总表!K4609</f>
        <v>80775</v>
      </c>
      <c r="C4604" s="5">
        <f>人物属性总表!L4609</f>
        <v>12</v>
      </c>
      <c r="D4604" s="5">
        <f>人物属性总表!M4609</f>
        <v>80775</v>
      </c>
      <c r="E4604" s="5">
        <f>人物属性总表!N4609</f>
        <v>12</v>
      </c>
      <c r="F4604" s="5">
        <f>人物属性总表!O4609</f>
        <v>235100</v>
      </c>
      <c r="G4604" s="22">
        <f t="shared" si="1094"/>
        <v>168527683</v>
      </c>
      <c r="H4604" s="22">
        <f t="shared" si="1095"/>
        <v>56692</v>
      </c>
      <c r="I4604" s="22">
        <f t="shared" si="1096"/>
        <v>168527683</v>
      </c>
      <c r="J4604" s="22">
        <f t="shared" si="1097"/>
        <v>56692</v>
      </c>
      <c r="K4604" s="22">
        <f t="shared" si="1098"/>
        <v>486397760</v>
      </c>
      <c r="L4604" s="22"/>
      <c r="M4604" s="29">
        <f t="shared" si="1099"/>
        <v>12116</v>
      </c>
      <c r="N4604" s="29">
        <f t="shared" si="1100"/>
        <v>1</v>
      </c>
      <c r="O4604" s="29">
        <f t="shared" si="1101"/>
        <v>12116</v>
      </c>
      <c r="P4604" s="29">
        <f t="shared" si="1102"/>
        <v>1</v>
      </c>
      <c r="Q4604" s="29">
        <f t="shared" si="1103"/>
        <v>35265</v>
      </c>
      <c r="R4604" s="30">
        <f t="shared" si="1104"/>
        <v>33705536</v>
      </c>
      <c r="S4604" s="30">
        <f t="shared" si="1105"/>
        <v>11338</v>
      </c>
      <c r="T4604" s="30">
        <f t="shared" si="1106"/>
        <v>33705536</v>
      </c>
      <c r="U4604" s="30">
        <f t="shared" si="1107"/>
        <v>11338</v>
      </c>
      <c r="V4604" s="30">
        <f t="shared" si="1108"/>
        <v>97279552</v>
      </c>
    </row>
    <row r="4605" spans="1:22" ht="16.5" x14ac:dyDescent="0.15">
      <c r="A4605">
        <f>人物属性总表!A4610</f>
        <v>4602</v>
      </c>
      <c r="B4605" s="5">
        <f>人物属性总表!K4610</f>
        <v>80797</v>
      </c>
      <c r="C4605" s="5">
        <f>人物属性总表!L4610</f>
        <v>13</v>
      </c>
      <c r="D4605" s="5">
        <f>人物属性总表!M4610</f>
        <v>80797</v>
      </c>
      <c r="E4605" s="5">
        <f>人物属性总表!N4610</f>
        <v>13</v>
      </c>
      <c r="F4605" s="5">
        <f>人物属性总表!O4610</f>
        <v>229070</v>
      </c>
      <c r="G4605" s="22">
        <f t="shared" si="1094"/>
        <v>168608480</v>
      </c>
      <c r="H4605" s="22">
        <f t="shared" si="1095"/>
        <v>56705</v>
      </c>
      <c r="I4605" s="22">
        <f t="shared" si="1096"/>
        <v>168608480</v>
      </c>
      <c r="J4605" s="22">
        <f t="shared" si="1097"/>
        <v>56705</v>
      </c>
      <c r="K4605" s="22">
        <f t="shared" si="1098"/>
        <v>486626830</v>
      </c>
      <c r="L4605" s="22"/>
      <c r="M4605" s="29">
        <f t="shared" si="1099"/>
        <v>12119</v>
      </c>
      <c r="N4605" s="29">
        <f t="shared" si="1100"/>
        <v>1</v>
      </c>
      <c r="O4605" s="29">
        <f t="shared" si="1101"/>
        <v>12119</v>
      </c>
      <c r="P4605" s="29">
        <f t="shared" si="1102"/>
        <v>1</v>
      </c>
      <c r="Q4605" s="29">
        <f t="shared" si="1103"/>
        <v>34360</v>
      </c>
      <c r="R4605" s="30">
        <f t="shared" si="1104"/>
        <v>33721696</v>
      </c>
      <c r="S4605" s="30">
        <f t="shared" si="1105"/>
        <v>11341</v>
      </c>
      <c r="T4605" s="30">
        <f t="shared" si="1106"/>
        <v>33721696</v>
      </c>
      <c r="U4605" s="30">
        <f t="shared" si="1107"/>
        <v>11341</v>
      </c>
      <c r="V4605" s="30">
        <f t="shared" si="1108"/>
        <v>97325366</v>
      </c>
    </row>
    <row r="4606" spans="1:22" ht="16.5" x14ac:dyDescent="0.15">
      <c r="A4606">
        <f>人物属性总表!A4611</f>
        <v>4603</v>
      </c>
      <c r="B4606" s="5">
        <f>人物属性总表!K4611</f>
        <v>80818</v>
      </c>
      <c r="C4606" s="5">
        <f>人物属性总表!L4611</f>
        <v>13</v>
      </c>
      <c r="D4606" s="5">
        <f>人物属性总表!M4611</f>
        <v>80818</v>
      </c>
      <c r="E4606" s="5">
        <f>人物属性总表!N4611</f>
        <v>13</v>
      </c>
      <c r="F4606" s="5">
        <f>人物属性总表!O4611</f>
        <v>229120</v>
      </c>
      <c r="G4606" s="22">
        <f t="shared" si="1094"/>
        <v>168689298</v>
      </c>
      <c r="H4606" s="22">
        <f t="shared" si="1095"/>
        <v>56718</v>
      </c>
      <c r="I4606" s="22">
        <f t="shared" si="1096"/>
        <v>168689298</v>
      </c>
      <c r="J4606" s="22">
        <f t="shared" si="1097"/>
        <v>56718</v>
      </c>
      <c r="K4606" s="22">
        <f t="shared" si="1098"/>
        <v>486855950</v>
      </c>
      <c r="L4606" s="22"/>
      <c r="M4606" s="29">
        <f t="shared" si="1099"/>
        <v>12122</v>
      </c>
      <c r="N4606" s="29">
        <f t="shared" si="1100"/>
        <v>1</v>
      </c>
      <c r="O4606" s="29">
        <f t="shared" si="1101"/>
        <v>12122</v>
      </c>
      <c r="P4606" s="29">
        <f t="shared" si="1102"/>
        <v>1</v>
      </c>
      <c r="Q4606" s="29">
        <f t="shared" si="1103"/>
        <v>34368</v>
      </c>
      <c r="R4606" s="30">
        <f t="shared" si="1104"/>
        <v>33737859</v>
      </c>
      <c r="S4606" s="30">
        <f t="shared" si="1105"/>
        <v>11343</v>
      </c>
      <c r="T4606" s="30">
        <f t="shared" si="1106"/>
        <v>33737859</v>
      </c>
      <c r="U4606" s="30">
        <f t="shared" si="1107"/>
        <v>11343</v>
      </c>
      <c r="V4606" s="30">
        <f t="shared" si="1108"/>
        <v>97371190</v>
      </c>
    </row>
    <row r="4607" spans="1:22" ht="16.5" x14ac:dyDescent="0.15">
      <c r="A4607">
        <f>人物属性总表!A4612</f>
        <v>4604</v>
      </c>
      <c r="B4607" s="5">
        <f>人物属性总表!K4612</f>
        <v>80839</v>
      </c>
      <c r="C4607" s="5">
        <f>人物属性总表!L4612</f>
        <v>12</v>
      </c>
      <c r="D4607" s="5">
        <f>人物属性总表!M4612</f>
        <v>80839</v>
      </c>
      <c r="E4607" s="5">
        <f>人物属性总表!N4612</f>
        <v>12</v>
      </c>
      <c r="F4607" s="5">
        <f>人物属性总表!O4612</f>
        <v>235300</v>
      </c>
      <c r="G4607" s="22">
        <f t="shared" si="1094"/>
        <v>168770137</v>
      </c>
      <c r="H4607" s="22">
        <f t="shared" si="1095"/>
        <v>56730</v>
      </c>
      <c r="I4607" s="22">
        <f t="shared" si="1096"/>
        <v>168770137</v>
      </c>
      <c r="J4607" s="22">
        <f t="shared" si="1097"/>
        <v>56730</v>
      </c>
      <c r="K4607" s="22">
        <f t="shared" si="1098"/>
        <v>487091250</v>
      </c>
      <c r="L4607" s="22"/>
      <c r="M4607" s="29">
        <f t="shared" si="1099"/>
        <v>12125</v>
      </c>
      <c r="N4607" s="29">
        <f t="shared" si="1100"/>
        <v>1</v>
      </c>
      <c r="O4607" s="29">
        <f t="shared" si="1101"/>
        <v>12125</v>
      </c>
      <c r="P4607" s="29">
        <f t="shared" si="1102"/>
        <v>1</v>
      </c>
      <c r="Q4607" s="29">
        <f t="shared" si="1103"/>
        <v>35295</v>
      </c>
      <c r="R4607" s="30">
        <f t="shared" si="1104"/>
        <v>33754027</v>
      </c>
      <c r="S4607" s="30">
        <f t="shared" si="1105"/>
        <v>11346</v>
      </c>
      <c r="T4607" s="30">
        <f t="shared" si="1106"/>
        <v>33754027</v>
      </c>
      <c r="U4607" s="30">
        <f t="shared" si="1107"/>
        <v>11346</v>
      </c>
      <c r="V4607" s="30">
        <f t="shared" si="1108"/>
        <v>97418250</v>
      </c>
    </row>
    <row r="4608" spans="1:22" ht="16.5" x14ac:dyDescent="0.15">
      <c r="A4608">
        <f>人物属性总表!A4613</f>
        <v>4605</v>
      </c>
      <c r="B4608" s="5">
        <f>人物属性总表!K4613</f>
        <v>80861</v>
      </c>
      <c r="C4608" s="5">
        <f>人物属性总表!L4613</f>
        <v>13</v>
      </c>
      <c r="D4608" s="5">
        <f>人物属性总表!M4613</f>
        <v>80861</v>
      </c>
      <c r="E4608" s="5">
        <f>人物属性总表!N4613</f>
        <v>13</v>
      </c>
      <c r="F4608" s="5">
        <f>人物属性总表!O4613</f>
        <v>229240</v>
      </c>
      <c r="G4608" s="22">
        <f t="shared" si="1094"/>
        <v>168850998</v>
      </c>
      <c r="H4608" s="22">
        <f t="shared" si="1095"/>
        <v>56743</v>
      </c>
      <c r="I4608" s="22">
        <f t="shared" si="1096"/>
        <v>168850998</v>
      </c>
      <c r="J4608" s="22">
        <f t="shared" si="1097"/>
        <v>56743</v>
      </c>
      <c r="K4608" s="22">
        <f t="shared" si="1098"/>
        <v>487320490</v>
      </c>
      <c r="L4608" s="22"/>
      <c r="M4608" s="29">
        <f t="shared" si="1099"/>
        <v>12129</v>
      </c>
      <c r="N4608" s="29">
        <f t="shared" si="1100"/>
        <v>1</v>
      </c>
      <c r="O4608" s="29">
        <f t="shared" si="1101"/>
        <v>12129</v>
      </c>
      <c r="P4608" s="29">
        <f t="shared" si="1102"/>
        <v>1</v>
      </c>
      <c r="Q4608" s="29">
        <f t="shared" si="1103"/>
        <v>34386</v>
      </c>
      <c r="R4608" s="30">
        <f t="shared" si="1104"/>
        <v>33770199</v>
      </c>
      <c r="S4608" s="30">
        <f t="shared" si="1105"/>
        <v>11348</v>
      </c>
      <c r="T4608" s="30">
        <f t="shared" si="1106"/>
        <v>33770199</v>
      </c>
      <c r="U4608" s="30">
        <f t="shared" si="1107"/>
        <v>11348</v>
      </c>
      <c r="V4608" s="30">
        <f t="shared" si="1108"/>
        <v>97464098</v>
      </c>
    </row>
    <row r="4609" spans="1:22" ht="16.5" x14ac:dyDescent="0.15">
      <c r="A4609">
        <f>人物属性总表!A4614</f>
        <v>4606</v>
      </c>
      <c r="B4609" s="5">
        <f>人物属性总表!K4614</f>
        <v>80882</v>
      </c>
      <c r="C4609" s="5">
        <f>人物属性总表!L4614</f>
        <v>12</v>
      </c>
      <c r="D4609" s="5">
        <f>人物属性总表!M4614</f>
        <v>80882</v>
      </c>
      <c r="E4609" s="5">
        <f>人物属性总表!N4614</f>
        <v>12</v>
      </c>
      <c r="F4609" s="5">
        <f>人物属性总表!O4614</f>
        <v>235420</v>
      </c>
      <c r="G4609" s="22">
        <f t="shared" si="1094"/>
        <v>168931880</v>
      </c>
      <c r="H4609" s="22">
        <f t="shared" si="1095"/>
        <v>56755</v>
      </c>
      <c r="I4609" s="22">
        <f t="shared" si="1096"/>
        <v>168931880</v>
      </c>
      <c r="J4609" s="22">
        <f t="shared" si="1097"/>
        <v>56755</v>
      </c>
      <c r="K4609" s="22">
        <f t="shared" si="1098"/>
        <v>487555910</v>
      </c>
      <c r="L4609" s="22"/>
      <c r="M4609" s="29">
        <f t="shared" si="1099"/>
        <v>12132</v>
      </c>
      <c r="N4609" s="29">
        <f t="shared" si="1100"/>
        <v>1</v>
      </c>
      <c r="O4609" s="29">
        <f t="shared" si="1101"/>
        <v>12132</v>
      </c>
      <c r="P4609" s="29">
        <f t="shared" si="1102"/>
        <v>1</v>
      </c>
      <c r="Q4609" s="29">
        <f t="shared" si="1103"/>
        <v>35313</v>
      </c>
      <c r="R4609" s="30">
        <f t="shared" si="1104"/>
        <v>33786376</v>
      </c>
      <c r="S4609" s="30">
        <f t="shared" si="1105"/>
        <v>11351</v>
      </c>
      <c r="T4609" s="30">
        <f t="shared" si="1106"/>
        <v>33786376</v>
      </c>
      <c r="U4609" s="30">
        <f t="shared" si="1107"/>
        <v>11351</v>
      </c>
      <c r="V4609" s="30">
        <f t="shared" si="1108"/>
        <v>97511182</v>
      </c>
    </row>
    <row r="4610" spans="1:22" ht="16.5" x14ac:dyDescent="0.15">
      <c r="A4610">
        <f>人物属性总表!A4615</f>
        <v>4607</v>
      </c>
      <c r="B4610" s="5">
        <f>人物属性总表!K4615</f>
        <v>80903</v>
      </c>
      <c r="C4610" s="5">
        <f>人物属性总表!L4615</f>
        <v>13</v>
      </c>
      <c r="D4610" s="5">
        <f>人物属性总表!M4615</f>
        <v>80903</v>
      </c>
      <c r="E4610" s="5">
        <f>人物属性总表!N4615</f>
        <v>13</v>
      </c>
      <c r="F4610" s="5">
        <f>人物属性总表!O4615</f>
        <v>229360</v>
      </c>
      <c r="G4610" s="22">
        <f t="shared" si="1094"/>
        <v>169012783</v>
      </c>
      <c r="H4610" s="22">
        <f t="shared" si="1095"/>
        <v>56768</v>
      </c>
      <c r="I4610" s="22">
        <f t="shared" si="1096"/>
        <v>169012783</v>
      </c>
      <c r="J4610" s="22">
        <f t="shared" si="1097"/>
        <v>56768</v>
      </c>
      <c r="K4610" s="22">
        <f t="shared" si="1098"/>
        <v>487785270</v>
      </c>
      <c r="L4610" s="22"/>
      <c r="M4610" s="29">
        <f t="shared" si="1099"/>
        <v>12135</v>
      </c>
      <c r="N4610" s="29">
        <f t="shared" si="1100"/>
        <v>1</v>
      </c>
      <c r="O4610" s="29">
        <f t="shared" si="1101"/>
        <v>12135</v>
      </c>
      <c r="P4610" s="29">
        <f t="shared" si="1102"/>
        <v>1</v>
      </c>
      <c r="Q4610" s="29">
        <f t="shared" si="1103"/>
        <v>34404</v>
      </c>
      <c r="R4610" s="30">
        <f t="shared" si="1104"/>
        <v>33802556</v>
      </c>
      <c r="S4610" s="30">
        <f t="shared" si="1105"/>
        <v>11353</v>
      </c>
      <c r="T4610" s="30">
        <f t="shared" si="1106"/>
        <v>33802556</v>
      </c>
      <c r="U4610" s="30">
        <f t="shared" si="1107"/>
        <v>11353</v>
      </c>
      <c r="V4610" s="30">
        <f t="shared" si="1108"/>
        <v>97557054</v>
      </c>
    </row>
    <row r="4611" spans="1:22" ht="16.5" x14ac:dyDescent="0.15">
      <c r="A4611">
        <f>人物属性总表!A4616</f>
        <v>4608</v>
      </c>
      <c r="B4611" s="5">
        <f>人物属性总表!K4616</f>
        <v>80925</v>
      </c>
      <c r="C4611" s="5">
        <f>人物属性总表!L4616</f>
        <v>12</v>
      </c>
      <c r="D4611" s="5">
        <f>人物属性总表!M4616</f>
        <v>80925</v>
      </c>
      <c r="E4611" s="5">
        <f>人物属性总表!N4616</f>
        <v>12</v>
      </c>
      <c r="F4611" s="5">
        <f>人物属性总表!O4616</f>
        <v>235540</v>
      </c>
      <c r="G4611" s="22">
        <f t="shared" si="1094"/>
        <v>169093708</v>
      </c>
      <c r="H4611" s="22">
        <f t="shared" si="1095"/>
        <v>56780</v>
      </c>
      <c r="I4611" s="22">
        <f t="shared" si="1096"/>
        <v>169093708</v>
      </c>
      <c r="J4611" s="22">
        <f t="shared" si="1097"/>
        <v>56780</v>
      </c>
      <c r="K4611" s="22">
        <f t="shared" si="1098"/>
        <v>488020810</v>
      </c>
      <c r="L4611" s="22"/>
      <c r="M4611" s="29">
        <f t="shared" si="1099"/>
        <v>12138</v>
      </c>
      <c r="N4611" s="29">
        <f t="shared" si="1100"/>
        <v>1</v>
      </c>
      <c r="O4611" s="29">
        <f t="shared" si="1101"/>
        <v>12138</v>
      </c>
      <c r="P4611" s="29">
        <f t="shared" si="1102"/>
        <v>1</v>
      </c>
      <c r="Q4611" s="29">
        <f t="shared" si="1103"/>
        <v>35331</v>
      </c>
      <c r="R4611" s="30">
        <f t="shared" si="1104"/>
        <v>33818741</v>
      </c>
      <c r="S4611" s="30">
        <f t="shared" si="1105"/>
        <v>11356</v>
      </c>
      <c r="T4611" s="30">
        <f t="shared" si="1106"/>
        <v>33818741</v>
      </c>
      <c r="U4611" s="30">
        <f t="shared" si="1107"/>
        <v>11356</v>
      </c>
      <c r="V4611" s="30">
        <f t="shared" si="1108"/>
        <v>97604162</v>
      </c>
    </row>
    <row r="4612" spans="1:22" ht="16.5" x14ac:dyDescent="0.15">
      <c r="A4612">
        <f>人物属性总表!A4617</f>
        <v>4609</v>
      </c>
      <c r="B4612" s="5">
        <f>人物属性总表!K4617</f>
        <v>80946</v>
      </c>
      <c r="C4612" s="5">
        <f>人物属性总表!L4617</f>
        <v>13</v>
      </c>
      <c r="D4612" s="5">
        <f>人物属性总表!M4617</f>
        <v>80946</v>
      </c>
      <c r="E4612" s="5">
        <f>人物属性总表!N4617</f>
        <v>13</v>
      </c>
      <c r="F4612" s="5">
        <f>人物属性总表!O4617</f>
        <v>229490</v>
      </c>
      <c r="G4612" s="22">
        <f t="shared" si="1094"/>
        <v>169174654</v>
      </c>
      <c r="H4612" s="22">
        <f t="shared" si="1095"/>
        <v>56793</v>
      </c>
      <c r="I4612" s="22">
        <f t="shared" si="1096"/>
        <v>169174654</v>
      </c>
      <c r="J4612" s="22">
        <f t="shared" si="1097"/>
        <v>56793</v>
      </c>
      <c r="K4612" s="22">
        <f t="shared" si="1098"/>
        <v>488250300</v>
      </c>
      <c r="L4612" s="22"/>
      <c r="M4612" s="29">
        <f t="shared" si="1099"/>
        <v>12141</v>
      </c>
      <c r="N4612" s="29">
        <f t="shared" si="1100"/>
        <v>1</v>
      </c>
      <c r="O4612" s="29">
        <f t="shared" si="1101"/>
        <v>12141</v>
      </c>
      <c r="P4612" s="29">
        <f t="shared" si="1102"/>
        <v>1</v>
      </c>
      <c r="Q4612" s="29">
        <f t="shared" si="1103"/>
        <v>34423</v>
      </c>
      <c r="R4612" s="30">
        <f t="shared" si="1104"/>
        <v>33834930</v>
      </c>
      <c r="S4612" s="30">
        <f t="shared" si="1105"/>
        <v>11358</v>
      </c>
      <c r="T4612" s="30">
        <f t="shared" si="1106"/>
        <v>33834930</v>
      </c>
      <c r="U4612" s="30">
        <f t="shared" si="1107"/>
        <v>11358</v>
      </c>
      <c r="V4612" s="30">
        <f t="shared" si="1108"/>
        <v>97650060</v>
      </c>
    </row>
    <row r="4613" spans="1:22" ht="16.5" x14ac:dyDescent="0.15">
      <c r="A4613">
        <f>人物属性总表!A4618</f>
        <v>4610</v>
      </c>
      <c r="B4613" s="5">
        <f>人物属性总表!K4618</f>
        <v>80967</v>
      </c>
      <c r="C4613" s="5">
        <f>人物属性总表!L4618</f>
        <v>12</v>
      </c>
      <c r="D4613" s="5">
        <f>人物属性总表!M4618</f>
        <v>80967</v>
      </c>
      <c r="E4613" s="5">
        <f>人物属性总表!N4618</f>
        <v>12</v>
      </c>
      <c r="F4613" s="5">
        <f>人物属性总表!O4618</f>
        <v>235660</v>
      </c>
      <c r="G4613" s="22">
        <f t="shared" si="1094"/>
        <v>169255621</v>
      </c>
      <c r="H4613" s="22">
        <f t="shared" si="1095"/>
        <v>56805</v>
      </c>
      <c r="I4613" s="22">
        <f t="shared" si="1096"/>
        <v>169255621</v>
      </c>
      <c r="J4613" s="22">
        <f t="shared" si="1097"/>
        <v>56805</v>
      </c>
      <c r="K4613" s="22">
        <f t="shared" si="1098"/>
        <v>488485960</v>
      </c>
      <c r="L4613" s="22"/>
      <c r="M4613" s="29">
        <f t="shared" si="1099"/>
        <v>12145</v>
      </c>
      <c r="N4613" s="29">
        <f t="shared" si="1100"/>
        <v>1</v>
      </c>
      <c r="O4613" s="29">
        <f t="shared" si="1101"/>
        <v>12145</v>
      </c>
      <c r="P4613" s="29">
        <f t="shared" si="1102"/>
        <v>1</v>
      </c>
      <c r="Q4613" s="29">
        <f t="shared" si="1103"/>
        <v>35349</v>
      </c>
      <c r="R4613" s="30">
        <f t="shared" si="1104"/>
        <v>33851124</v>
      </c>
      <c r="S4613" s="30">
        <f t="shared" si="1105"/>
        <v>11361</v>
      </c>
      <c r="T4613" s="30">
        <f t="shared" si="1106"/>
        <v>33851124</v>
      </c>
      <c r="U4613" s="30">
        <f t="shared" si="1107"/>
        <v>11361</v>
      </c>
      <c r="V4613" s="30">
        <f t="shared" si="1108"/>
        <v>97697192</v>
      </c>
    </row>
    <row r="4614" spans="1:22" ht="16.5" x14ac:dyDescent="0.15">
      <c r="A4614">
        <f>人物属性总表!A4619</f>
        <v>4611</v>
      </c>
      <c r="B4614" s="5">
        <f>人物属性总表!K4619</f>
        <v>80989</v>
      </c>
      <c r="C4614" s="5">
        <f>人物属性总表!L4619</f>
        <v>13</v>
      </c>
      <c r="D4614" s="5">
        <f>人物属性总表!M4619</f>
        <v>80989</v>
      </c>
      <c r="E4614" s="5">
        <f>人物属性总表!N4619</f>
        <v>13</v>
      </c>
      <c r="F4614" s="5">
        <f>人物属性总表!O4619</f>
        <v>229610</v>
      </c>
      <c r="G4614" s="22">
        <f t="shared" ref="G4614:G4677" si="1109">B4614+G4613</f>
        <v>169336610</v>
      </c>
      <c r="H4614" s="22">
        <f t="shared" ref="H4614:H4677" si="1110">C4614+H4613</f>
        <v>56818</v>
      </c>
      <c r="I4614" s="22">
        <f t="shared" ref="I4614:I4677" si="1111">D4614+I4613</f>
        <v>169336610</v>
      </c>
      <c r="J4614" s="22">
        <f t="shared" ref="J4614:J4677" si="1112">E4614+J4613</f>
        <v>56818</v>
      </c>
      <c r="K4614" s="22">
        <f t="shared" ref="K4614:K4677" si="1113">F4614+K4613</f>
        <v>488715570</v>
      </c>
      <c r="L4614" s="22"/>
      <c r="M4614" s="29">
        <f t="shared" ref="M4614:M4677" si="1114">INT(B4614*0.15)</f>
        <v>12148</v>
      </c>
      <c r="N4614" s="29">
        <f t="shared" ref="N4614:N4677" si="1115">INT(C4614*0.15)</f>
        <v>1</v>
      </c>
      <c r="O4614" s="29">
        <f t="shared" ref="O4614:O4677" si="1116">INT(D4614*0.15)</f>
        <v>12148</v>
      </c>
      <c r="P4614" s="29">
        <f t="shared" ref="P4614:P4677" si="1117">INT(E4614*0.15)</f>
        <v>1</v>
      </c>
      <c r="Q4614" s="29">
        <f t="shared" ref="Q4614:Q4677" si="1118">INT(F4614*0.15)</f>
        <v>34441</v>
      </c>
      <c r="R4614" s="30">
        <f t="shared" ref="R4614:R4677" si="1119">INT(G4614*0.2)</f>
        <v>33867322</v>
      </c>
      <c r="S4614" s="30">
        <f t="shared" ref="S4614:S4677" si="1120">INT(H4614*0.2)</f>
        <v>11363</v>
      </c>
      <c r="T4614" s="30">
        <f t="shared" ref="T4614:T4677" si="1121">INT(I4614*0.2)</f>
        <v>33867322</v>
      </c>
      <c r="U4614" s="30">
        <f t="shared" ref="U4614:U4677" si="1122">INT(J4614*0.2)</f>
        <v>11363</v>
      </c>
      <c r="V4614" s="30">
        <f t="shared" ref="V4614:V4677" si="1123">INT(K4614*0.2)</f>
        <v>97743114</v>
      </c>
    </row>
    <row r="4615" spans="1:22" ht="16.5" x14ac:dyDescent="0.15">
      <c r="A4615">
        <f>人物属性总表!A4620</f>
        <v>4612</v>
      </c>
      <c r="B4615" s="5">
        <f>人物属性总表!K4620</f>
        <v>81010</v>
      </c>
      <c r="C4615" s="5">
        <f>人物属性总表!L4620</f>
        <v>13</v>
      </c>
      <c r="D4615" s="5">
        <f>人物属性总表!M4620</f>
        <v>81010</v>
      </c>
      <c r="E4615" s="5">
        <f>人物属性总表!N4620</f>
        <v>13</v>
      </c>
      <c r="F4615" s="5">
        <f>人物属性总表!O4620</f>
        <v>229670</v>
      </c>
      <c r="G4615" s="22">
        <f t="shared" si="1109"/>
        <v>169417620</v>
      </c>
      <c r="H4615" s="22">
        <f t="shared" si="1110"/>
        <v>56831</v>
      </c>
      <c r="I4615" s="22">
        <f t="shared" si="1111"/>
        <v>169417620</v>
      </c>
      <c r="J4615" s="22">
        <f t="shared" si="1112"/>
        <v>56831</v>
      </c>
      <c r="K4615" s="22">
        <f t="shared" si="1113"/>
        <v>488945240</v>
      </c>
      <c r="L4615" s="22"/>
      <c r="M4615" s="29">
        <f t="shared" si="1114"/>
        <v>12151</v>
      </c>
      <c r="N4615" s="29">
        <f t="shared" si="1115"/>
        <v>1</v>
      </c>
      <c r="O4615" s="29">
        <f t="shared" si="1116"/>
        <v>12151</v>
      </c>
      <c r="P4615" s="29">
        <f t="shared" si="1117"/>
        <v>1</v>
      </c>
      <c r="Q4615" s="29">
        <f t="shared" si="1118"/>
        <v>34450</v>
      </c>
      <c r="R4615" s="30">
        <f t="shared" si="1119"/>
        <v>33883524</v>
      </c>
      <c r="S4615" s="30">
        <f t="shared" si="1120"/>
        <v>11366</v>
      </c>
      <c r="T4615" s="30">
        <f t="shared" si="1121"/>
        <v>33883524</v>
      </c>
      <c r="U4615" s="30">
        <f t="shared" si="1122"/>
        <v>11366</v>
      </c>
      <c r="V4615" s="30">
        <f t="shared" si="1123"/>
        <v>97789048</v>
      </c>
    </row>
    <row r="4616" spans="1:22" ht="16.5" x14ac:dyDescent="0.15">
      <c r="A4616">
        <f>人物属性总表!A4621</f>
        <v>4613</v>
      </c>
      <c r="B4616" s="5">
        <f>人物属性总表!K4621</f>
        <v>81031</v>
      </c>
      <c r="C4616" s="5">
        <f>人物属性总表!L4621</f>
        <v>12</v>
      </c>
      <c r="D4616" s="5">
        <f>人物属性总表!M4621</f>
        <v>81031</v>
      </c>
      <c r="E4616" s="5">
        <f>人物属性总表!N4621</f>
        <v>12</v>
      </c>
      <c r="F4616" s="5">
        <f>人物属性总表!O4621</f>
        <v>235850</v>
      </c>
      <c r="G4616" s="22">
        <f t="shared" si="1109"/>
        <v>169498651</v>
      </c>
      <c r="H4616" s="22">
        <f t="shared" si="1110"/>
        <v>56843</v>
      </c>
      <c r="I4616" s="22">
        <f t="shared" si="1111"/>
        <v>169498651</v>
      </c>
      <c r="J4616" s="22">
        <f t="shared" si="1112"/>
        <v>56843</v>
      </c>
      <c r="K4616" s="22">
        <f t="shared" si="1113"/>
        <v>489181090</v>
      </c>
      <c r="L4616" s="22"/>
      <c r="M4616" s="29">
        <f t="shared" si="1114"/>
        <v>12154</v>
      </c>
      <c r="N4616" s="29">
        <f t="shared" si="1115"/>
        <v>1</v>
      </c>
      <c r="O4616" s="29">
        <f t="shared" si="1116"/>
        <v>12154</v>
      </c>
      <c r="P4616" s="29">
        <f t="shared" si="1117"/>
        <v>1</v>
      </c>
      <c r="Q4616" s="29">
        <f t="shared" si="1118"/>
        <v>35377</v>
      </c>
      <c r="R4616" s="30">
        <f t="shared" si="1119"/>
        <v>33899730</v>
      </c>
      <c r="S4616" s="30">
        <f t="shared" si="1120"/>
        <v>11368</v>
      </c>
      <c r="T4616" s="30">
        <f t="shared" si="1121"/>
        <v>33899730</v>
      </c>
      <c r="U4616" s="30">
        <f t="shared" si="1122"/>
        <v>11368</v>
      </c>
      <c r="V4616" s="30">
        <f t="shared" si="1123"/>
        <v>97836218</v>
      </c>
    </row>
    <row r="4617" spans="1:22" ht="16.5" x14ac:dyDescent="0.15">
      <c r="A4617">
        <f>人物属性总表!A4622</f>
        <v>4614</v>
      </c>
      <c r="B4617" s="5">
        <f>人物属性总表!K4622</f>
        <v>81053</v>
      </c>
      <c r="C4617" s="5">
        <f>人物属性总表!L4622</f>
        <v>13</v>
      </c>
      <c r="D4617" s="5">
        <f>人物属性总表!M4622</f>
        <v>81053</v>
      </c>
      <c r="E4617" s="5">
        <f>人物属性总表!N4622</f>
        <v>13</v>
      </c>
      <c r="F4617" s="5">
        <f>人物属性总表!O4622</f>
        <v>229780</v>
      </c>
      <c r="G4617" s="22">
        <f t="shared" si="1109"/>
        <v>169579704</v>
      </c>
      <c r="H4617" s="22">
        <f t="shared" si="1110"/>
        <v>56856</v>
      </c>
      <c r="I4617" s="22">
        <f t="shared" si="1111"/>
        <v>169579704</v>
      </c>
      <c r="J4617" s="22">
        <f t="shared" si="1112"/>
        <v>56856</v>
      </c>
      <c r="K4617" s="22">
        <f t="shared" si="1113"/>
        <v>489410870</v>
      </c>
      <c r="L4617" s="22"/>
      <c r="M4617" s="29">
        <f t="shared" si="1114"/>
        <v>12157</v>
      </c>
      <c r="N4617" s="29">
        <f t="shared" si="1115"/>
        <v>1</v>
      </c>
      <c r="O4617" s="29">
        <f t="shared" si="1116"/>
        <v>12157</v>
      </c>
      <c r="P4617" s="29">
        <f t="shared" si="1117"/>
        <v>1</v>
      </c>
      <c r="Q4617" s="29">
        <f t="shared" si="1118"/>
        <v>34467</v>
      </c>
      <c r="R4617" s="30">
        <f t="shared" si="1119"/>
        <v>33915940</v>
      </c>
      <c r="S4617" s="30">
        <f t="shared" si="1120"/>
        <v>11371</v>
      </c>
      <c r="T4617" s="30">
        <f t="shared" si="1121"/>
        <v>33915940</v>
      </c>
      <c r="U4617" s="30">
        <f t="shared" si="1122"/>
        <v>11371</v>
      </c>
      <c r="V4617" s="30">
        <f t="shared" si="1123"/>
        <v>97882174</v>
      </c>
    </row>
    <row r="4618" spans="1:22" ht="16.5" x14ac:dyDescent="0.15">
      <c r="A4618">
        <f>人物属性总表!A4623</f>
        <v>4615</v>
      </c>
      <c r="B4618" s="5">
        <f>人物属性总表!K4623</f>
        <v>81074</v>
      </c>
      <c r="C4618" s="5">
        <f>人物属性总表!L4623</f>
        <v>12</v>
      </c>
      <c r="D4618" s="5">
        <f>人物属性总表!M4623</f>
        <v>81074</v>
      </c>
      <c r="E4618" s="5">
        <f>人物属性总表!N4623</f>
        <v>12</v>
      </c>
      <c r="F4618" s="5">
        <f>人物属性总表!O4623</f>
        <v>235980</v>
      </c>
      <c r="G4618" s="22">
        <f t="shared" si="1109"/>
        <v>169660778</v>
      </c>
      <c r="H4618" s="22">
        <f t="shared" si="1110"/>
        <v>56868</v>
      </c>
      <c r="I4618" s="22">
        <f t="shared" si="1111"/>
        <v>169660778</v>
      </c>
      <c r="J4618" s="22">
        <f t="shared" si="1112"/>
        <v>56868</v>
      </c>
      <c r="K4618" s="22">
        <f t="shared" si="1113"/>
        <v>489646850</v>
      </c>
      <c r="L4618" s="22"/>
      <c r="M4618" s="29">
        <f t="shared" si="1114"/>
        <v>12161</v>
      </c>
      <c r="N4618" s="29">
        <f t="shared" si="1115"/>
        <v>1</v>
      </c>
      <c r="O4618" s="29">
        <f t="shared" si="1116"/>
        <v>12161</v>
      </c>
      <c r="P4618" s="29">
        <f t="shared" si="1117"/>
        <v>1</v>
      </c>
      <c r="Q4618" s="29">
        <f t="shared" si="1118"/>
        <v>35397</v>
      </c>
      <c r="R4618" s="30">
        <f t="shared" si="1119"/>
        <v>33932155</v>
      </c>
      <c r="S4618" s="30">
        <f t="shared" si="1120"/>
        <v>11373</v>
      </c>
      <c r="T4618" s="30">
        <f t="shared" si="1121"/>
        <v>33932155</v>
      </c>
      <c r="U4618" s="30">
        <f t="shared" si="1122"/>
        <v>11373</v>
      </c>
      <c r="V4618" s="30">
        <f t="shared" si="1123"/>
        <v>97929370</v>
      </c>
    </row>
    <row r="4619" spans="1:22" ht="16.5" x14ac:dyDescent="0.15">
      <c r="A4619">
        <f>人物属性总表!A4624</f>
        <v>4616</v>
      </c>
      <c r="B4619" s="5">
        <f>人物属性总表!K4624</f>
        <v>81095</v>
      </c>
      <c r="C4619" s="5">
        <f>人物属性总表!L4624</f>
        <v>13</v>
      </c>
      <c r="D4619" s="5">
        <f>人物属性总表!M4624</f>
        <v>81095</v>
      </c>
      <c r="E4619" s="5">
        <f>人物属性总表!N4624</f>
        <v>13</v>
      </c>
      <c r="F4619" s="5">
        <f>人物属性总表!O4624</f>
        <v>229900</v>
      </c>
      <c r="G4619" s="22">
        <f t="shared" si="1109"/>
        <v>169741873</v>
      </c>
      <c r="H4619" s="22">
        <f t="shared" si="1110"/>
        <v>56881</v>
      </c>
      <c r="I4619" s="22">
        <f t="shared" si="1111"/>
        <v>169741873</v>
      </c>
      <c r="J4619" s="22">
        <f t="shared" si="1112"/>
        <v>56881</v>
      </c>
      <c r="K4619" s="22">
        <f t="shared" si="1113"/>
        <v>489876750</v>
      </c>
      <c r="L4619" s="22"/>
      <c r="M4619" s="29">
        <f t="shared" si="1114"/>
        <v>12164</v>
      </c>
      <c r="N4619" s="29">
        <f t="shared" si="1115"/>
        <v>1</v>
      </c>
      <c r="O4619" s="29">
        <f t="shared" si="1116"/>
        <v>12164</v>
      </c>
      <c r="P4619" s="29">
        <f t="shared" si="1117"/>
        <v>1</v>
      </c>
      <c r="Q4619" s="29">
        <f t="shared" si="1118"/>
        <v>34485</v>
      </c>
      <c r="R4619" s="30">
        <f t="shared" si="1119"/>
        <v>33948374</v>
      </c>
      <c r="S4619" s="30">
        <f t="shared" si="1120"/>
        <v>11376</v>
      </c>
      <c r="T4619" s="30">
        <f t="shared" si="1121"/>
        <v>33948374</v>
      </c>
      <c r="U4619" s="30">
        <f t="shared" si="1122"/>
        <v>11376</v>
      </c>
      <c r="V4619" s="30">
        <f t="shared" si="1123"/>
        <v>97975350</v>
      </c>
    </row>
    <row r="4620" spans="1:22" ht="16.5" x14ac:dyDescent="0.15">
      <c r="A4620">
        <f>人物属性总表!A4625</f>
        <v>4617</v>
      </c>
      <c r="B4620" s="5">
        <f>人物属性总表!K4625</f>
        <v>81117</v>
      </c>
      <c r="C4620" s="5">
        <f>人物属性总表!L4625</f>
        <v>12</v>
      </c>
      <c r="D4620" s="5">
        <f>人物属性总表!M4625</f>
        <v>81117</v>
      </c>
      <c r="E4620" s="5">
        <f>人物属性总表!N4625</f>
        <v>12</v>
      </c>
      <c r="F4620" s="5">
        <f>人物属性总表!O4625</f>
        <v>236100</v>
      </c>
      <c r="G4620" s="22">
        <f t="shared" si="1109"/>
        <v>169822990</v>
      </c>
      <c r="H4620" s="22">
        <f t="shared" si="1110"/>
        <v>56893</v>
      </c>
      <c r="I4620" s="22">
        <f t="shared" si="1111"/>
        <v>169822990</v>
      </c>
      <c r="J4620" s="22">
        <f t="shared" si="1112"/>
        <v>56893</v>
      </c>
      <c r="K4620" s="22">
        <f t="shared" si="1113"/>
        <v>490112850</v>
      </c>
      <c r="L4620" s="22"/>
      <c r="M4620" s="29">
        <f t="shared" si="1114"/>
        <v>12167</v>
      </c>
      <c r="N4620" s="29">
        <f t="shared" si="1115"/>
        <v>1</v>
      </c>
      <c r="O4620" s="29">
        <f t="shared" si="1116"/>
        <v>12167</v>
      </c>
      <c r="P4620" s="29">
        <f t="shared" si="1117"/>
        <v>1</v>
      </c>
      <c r="Q4620" s="29">
        <f t="shared" si="1118"/>
        <v>35415</v>
      </c>
      <c r="R4620" s="30">
        <f t="shared" si="1119"/>
        <v>33964598</v>
      </c>
      <c r="S4620" s="30">
        <f t="shared" si="1120"/>
        <v>11378</v>
      </c>
      <c r="T4620" s="30">
        <f t="shared" si="1121"/>
        <v>33964598</v>
      </c>
      <c r="U4620" s="30">
        <f t="shared" si="1122"/>
        <v>11378</v>
      </c>
      <c r="V4620" s="30">
        <f t="shared" si="1123"/>
        <v>98022570</v>
      </c>
    </row>
    <row r="4621" spans="1:22" ht="16.5" x14ac:dyDescent="0.15">
      <c r="A4621">
        <f>人物属性总表!A4626</f>
        <v>4618</v>
      </c>
      <c r="B4621" s="5">
        <f>人物属性总表!K4626</f>
        <v>81138</v>
      </c>
      <c r="C4621" s="5">
        <f>人物属性总表!L4626</f>
        <v>13</v>
      </c>
      <c r="D4621" s="5">
        <f>人物属性总表!M4626</f>
        <v>81138</v>
      </c>
      <c r="E4621" s="5">
        <f>人物属性总表!N4626</f>
        <v>13</v>
      </c>
      <c r="F4621" s="5">
        <f>人物属性总表!O4626</f>
        <v>230030</v>
      </c>
      <c r="G4621" s="22">
        <f t="shared" si="1109"/>
        <v>169904128</v>
      </c>
      <c r="H4621" s="22">
        <f t="shared" si="1110"/>
        <v>56906</v>
      </c>
      <c r="I4621" s="22">
        <f t="shared" si="1111"/>
        <v>169904128</v>
      </c>
      <c r="J4621" s="22">
        <f t="shared" si="1112"/>
        <v>56906</v>
      </c>
      <c r="K4621" s="22">
        <f t="shared" si="1113"/>
        <v>490342880</v>
      </c>
      <c r="L4621" s="22"/>
      <c r="M4621" s="29">
        <f t="shared" si="1114"/>
        <v>12170</v>
      </c>
      <c r="N4621" s="29">
        <f t="shared" si="1115"/>
        <v>1</v>
      </c>
      <c r="O4621" s="29">
        <f t="shared" si="1116"/>
        <v>12170</v>
      </c>
      <c r="P4621" s="29">
        <f t="shared" si="1117"/>
        <v>1</v>
      </c>
      <c r="Q4621" s="29">
        <f t="shared" si="1118"/>
        <v>34504</v>
      </c>
      <c r="R4621" s="30">
        <f t="shared" si="1119"/>
        <v>33980825</v>
      </c>
      <c r="S4621" s="30">
        <f t="shared" si="1120"/>
        <v>11381</v>
      </c>
      <c r="T4621" s="30">
        <f t="shared" si="1121"/>
        <v>33980825</v>
      </c>
      <c r="U4621" s="30">
        <f t="shared" si="1122"/>
        <v>11381</v>
      </c>
      <c r="V4621" s="30">
        <f t="shared" si="1123"/>
        <v>98068576</v>
      </c>
    </row>
    <row r="4622" spans="1:22" ht="16.5" x14ac:dyDescent="0.15">
      <c r="A4622">
        <f>人物属性总表!A4627</f>
        <v>4619</v>
      </c>
      <c r="B4622" s="5">
        <f>人物属性总表!K4627</f>
        <v>81159</v>
      </c>
      <c r="C4622" s="5">
        <f>人物属性总表!L4627</f>
        <v>12</v>
      </c>
      <c r="D4622" s="5">
        <f>人物属性总表!M4627</f>
        <v>81159</v>
      </c>
      <c r="E4622" s="5">
        <f>人物属性总表!N4627</f>
        <v>12</v>
      </c>
      <c r="F4622" s="5">
        <f>人物属性总表!O4627</f>
        <v>236210</v>
      </c>
      <c r="G4622" s="22">
        <f t="shared" si="1109"/>
        <v>169985287</v>
      </c>
      <c r="H4622" s="22">
        <f t="shared" si="1110"/>
        <v>56918</v>
      </c>
      <c r="I4622" s="22">
        <f t="shared" si="1111"/>
        <v>169985287</v>
      </c>
      <c r="J4622" s="22">
        <f t="shared" si="1112"/>
        <v>56918</v>
      </c>
      <c r="K4622" s="22">
        <f t="shared" si="1113"/>
        <v>490579090</v>
      </c>
      <c r="L4622" s="22"/>
      <c r="M4622" s="29">
        <f t="shared" si="1114"/>
        <v>12173</v>
      </c>
      <c r="N4622" s="29">
        <f t="shared" si="1115"/>
        <v>1</v>
      </c>
      <c r="O4622" s="29">
        <f t="shared" si="1116"/>
        <v>12173</v>
      </c>
      <c r="P4622" s="29">
        <f t="shared" si="1117"/>
        <v>1</v>
      </c>
      <c r="Q4622" s="29">
        <f t="shared" si="1118"/>
        <v>35431</v>
      </c>
      <c r="R4622" s="30">
        <f t="shared" si="1119"/>
        <v>33997057</v>
      </c>
      <c r="S4622" s="30">
        <f t="shared" si="1120"/>
        <v>11383</v>
      </c>
      <c r="T4622" s="30">
        <f t="shared" si="1121"/>
        <v>33997057</v>
      </c>
      <c r="U4622" s="30">
        <f t="shared" si="1122"/>
        <v>11383</v>
      </c>
      <c r="V4622" s="30">
        <f t="shared" si="1123"/>
        <v>98115818</v>
      </c>
    </row>
    <row r="4623" spans="1:22" ht="16.5" x14ac:dyDescent="0.15">
      <c r="A4623">
        <f>人物属性总表!A4628</f>
        <v>4620</v>
      </c>
      <c r="B4623" s="5">
        <f>人物属性总表!K4628</f>
        <v>81181</v>
      </c>
      <c r="C4623" s="5">
        <f>人物属性总表!L4628</f>
        <v>13</v>
      </c>
      <c r="D4623" s="5">
        <f>人物属性总表!M4628</f>
        <v>81181</v>
      </c>
      <c r="E4623" s="5">
        <f>人物属性总表!N4628</f>
        <v>13</v>
      </c>
      <c r="F4623" s="5">
        <f>人物属性总表!O4628</f>
        <v>230150</v>
      </c>
      <c r="G4623" s="22">
        <f t="shared" si="1109"/>
        <v>170066468</v>
      </c>
      <c r="H4623" s="22">
        <f t="shared" si="1110"/>
        <v>56931</v>
      </c>
      <c r="I4623" s="22">
        <f t="shared" si="1111"/>
        <v>170066468</v>
      </c>
      <c r="J4623" s="22">
        <f t="shared" si="1112"/>
        <v>56931</v>
      </c>
      <c r="K4623" s="22">
        <f t="shared" si="1113"/>
        <v>490809240</v>
      </c>
      <c r="L4623" s="22"/>
      <c r="M4623" s="29">
        <f t="shared" si="1114"/>
        <v>12177</v>
      </c>
      <c r="N4623" s="29">
        <f t="shared" si="1115"/>
        <v>1</v>
      </c>
      <c r="O4623" s="29">
        <f t="shared" si="1116"/>
        <v>12177</v>
      </c>
      <c r="P4623" s="29">
        <f t="shared" si="1117"/>
        <v>1</v>
      </c>
      <c r="Q4623" s="29">
        <f t="shared" si="1118"/>
        <v>34522</v>
      </c>
      <c r="R4623" s="30">
        <f t="shared" si="1119"/>
        <v>34013293</v>
      </c>
      <c r="S4623" s="30">
        <f t="shared" si="1120"/>
        <v>11386</v>
      </c>
      <c r="T4623" s="30">
        <f t="shared" si="1121"/>
        <v>34013293</v>
      </c>
      <c r="U4623" s="30">
        <f t="shared" si="1122"/>
        <v>11386</v>
      </c>
      <c r="V4623" s="30">
        <f t="shared" si="1123"/>
        <v>98161848</v>
      </c>
    </row>
    <row r="4624" spans="1:22" ht="16.5" x14ac:dyDescent="0.15">
      <c r="A4624">
        <f>人物属性总表!A4629</f>
        <v>4621</v>
      </c>
      <c r="B4624" s="5">
        <f>人物属性总表!K4629</f>
        <v>81202</v>
      </c>
      <c r="C4624" s="5">
        <f>人物属性总表!L4629</f>
        <v>13</v>
      </c>
      <c r="D4624" s="5">
        <f>人物属性总表!M4629</f>
        <v>81202</v>
      </c>
      <c r="E4624" s="5">
        <f>人物属性总表!N4629</f>
        <v>13</v>
      </c>
      <c r="F4624" s="5">
        <f>人物属性总表!O4629</f>
        <v>230210</v>
      </c>
      <c r="G4624" s="22">
        <f t="shared" si="1109"/>
        <v>170147670</v>
      </c>
      <c r="H4624" s="22">
        <f t="shared" si="1110"/>
        <v>56944</v>
      </c>
      <c r="I4624" s="22">
        <f t="shared" si="1111"/>
        <v>170147670</v>
      </c>
      <c r="J4624" s="22">
        <f t="shared" si="1112"/>
        <v>56944</v>
      </c>
      <c r="K4624" s="22">
        <f t="shared" si="1113"/>
        <v>491039450</v>
      </c>
      <c r="L4624" s="22"/>
      <c r="M4624" s="29">
        <f t="shared" si="1114"/>
        <v>12180</v>
      </c>
      <c r="N4624" s="29">
        <f t="shared" si="1115"/>
        <v>1</v>
      </c>
      <c r="O4624" s="29">
        <f t="shared" si="1116"/>
        <v>12180</v>
      </c>
      <c r="P4624" s="29">
        <f t="shared" si="1117"/>
        <v>1</v>
      </c>
      <c r="Q4624" s="29">
        <f t="shared" si="1118"/>
        <v>34531</v>
      </c>
      <c r="R4624" s="30">
        <f t="shared" si="1119"/>
        <v>34029534</v>
      </c>
      <c r="S4624" s="30">
        <f t="shared" si="1120"/>
        <v>11388</v>
      </c>
      <c r="T4624" s="30">
        <f t="shared" si="1121"/>
        <v>34029534</v>
      </c>
      <c r="U4624" s="30">
        <f t="shared" si="1122"/>
        <v>11388</v>
      </c>
      <c r="V4624" s="30">
        <f t="shared" si="1123"/>
        <v>98207890</v>
      </c>
    </row>
    <row r="4625" spans="1:22" ht="16.5" x14ac:dyDescent="0.15">
      <c r="A4625">
        <f>人物属性总表!A4630</f>
        <v>4622</v>
      </c>
      <c r="B4625" s="5">
        <f>人物属性总表!K4630</f>
        <v>81223</v>
      </c>
      <c r="C4625" s="5">
        <f>人物属性总表!L4630</f>
        <v>12</v>
      </c>
      <c r="D4625" s="5">
        <f>人物属性总表!M4630</f>
        <v>81223</v>
      </c>
      <c r="E4625" s="5">
        <f>人物属性总表!N4630</f>
        <v>12</v>
      </c>
      <c r="F4625" s="5">
        <f>人物属性总表!O4630</f>
        <v>236400</v>
      </c>
      <c r="G4625" s="22">
        <f t="shared" si="1109"/>
        <v>170228893</v>
      </c>
      <c r="H4625" s="22">
        <f t="shared" si="1110"/>
        <v>56956</v>
      </c>
      <c r="I4625" s="22">
        <f t="shared" si="1111"/>
        <v>170228893</v>
      </c>
      <c r="J4625" s="22">
        <f t="shared" si="1112"/>
        <v>56956</v>
      </c>
      <c r="K4625" s="22">
        <f t="shared" si="1113"/>
        <v>491275850</v>
      </c>
      <c r="L4625" s="22"/>
      <c r="M4625" s="29">
        <f t="shared" si="1114"/>
        <v>12183</v>
      </c>
      <c r="N4625" s="29">
        <f t="shared" si="1115"/>
        <v>1</v>
      </c>
      <c r="O4625" s="29">
        <f t="shared" si="1116"/>
        <v>12183</v>
      </c>
      <c r="P4625" s="29">
        <f t="shared" si="1117"/>
        <v>1</v>
      </c>
      <c r="Q4625" s="29">
        <f t="shared" si="1118"/>
        <v>35460</v>
      </c>
      <c r="R4625" s="30">
        <f t="shared" si="1119"/>
        <v>34045778</v>
      </c>
      <c r="S4625" s="30">
        <f t="shared" si="1120"/>
        <v>11391</v>
      </c>
      <c r="T4625" s="30">
        <f t="shared" si="1121"/>
        <v>34045778</v>
      </c>
      <c r="U4625" s="30">
        <f t="shared" si="1122"/>
        <v>11391</v>
      </c>
      <c r="V4625" s="30">
        <f t="shared" si="1123"/>
        <v>98255170</v>
      </c>
    </row>
    <row r="4626" spans="1:22" ht="16.5" x14ac:dyDescent="0.15">
      <c r="A4626">
        <f>人物属性总表!A4631</f>
        <v>4623</v>
      </c>
      <c r="B4626" s="5">
        <f>人物属性总表!K4631</f>
        <v>81245</v>
      </c>
      <c r="C4626" s="5">
        <f>人物属性总表!L4631</f>
        <v>13</v>
      </c>
      <c r="D4626" s="5">
        <f>人物属性总表!M4631</f>
        <v>81245</v>
      </c>
      <c r="E4626" s="5">
        <f>人物属性总表!N4631</f>
        <v>13</v>
      </c>
      <c r="F4626" s="5">
        <f>人物属性总表!O4631</f>
        <v>230330</v>
      </c>
      <c r="G4626" s="22">
        <f t="shared" si="1109"/>
        <v>170310138</v>
      </c>
      <c r="H4626" s="22">
        <f t="shared" si="1110"/>
        <v>56969</v>
      </c>
      <c r="I4626" s="22">
        <f t="shared" si="1111"/>
        <v>170310138</v>
      </c>
      <c r="J4626" s="22">
        <f t="shared" si="1112"/>
        <v>56969</v>
      </c>
      <c r="K4626" s="22">
        <f t="shared" si="1113"/>
        <v>491506180</v>
      </c>
      <c r="L4626" s="22"/>
      <c r="M4626" s="29">
        <f t="shared" si="1114"/>
        <v>12186</v>
      </c>
      <c r="N4626" s="29">
        <f t="shared" si="1115"/>
        <v>1</v>
      </c>
      <c r="O4626" s="29">
        <f t="shared" si="1116"/>
        <v>12186</v>
      </c>
      <c r="P4626" s="29">
        <f t="shared" si="1117"/>
        <v>1</v>
      </c>
      <c r="Q4626" s="29">
        <f t="shared" si="1118"/>
        <v>34549</v>
      </c>
      <c r="R4626" s="30">
        <f t="shared" si="1119"/>
        <v>34062027</v>
      </c>
      <c r="S4626" s="30">
        <f t="shared" si="1120"/>
        <v>11393</v>
      </c>
      <c r="T4626" s="30">
        <f t="shared" si="1121"/>
        <v>34062027</v>
      </c>
      <c r="U4626" s="30">
        <f t="shared" si="1122"/>
        <v>11393</v>
      </c>
      <c r="V4626" s="30">
        <f t="shared" si="1123"/>
        <v>98301236</v>
      </c>
    </row>
    <row r="4627" spans="1:22" ht="16.5" x14ac:dyDescent="0.15">
      <c r="A4627">
        <f>人物属性总表!A4632</f>
        <v>4624</v>
      </c>
      <c r="B4627" s="5">
        <f>人物属性总表!K4632</f>
        <v>81266</v>
      </c>
      <c r="C4627" s="5">
        <f>人物属性总表!L4632</f>
        <v>12</v>
      </c>
      <c r="D4627" s="5">
        <f>人物属性总表!M4632</f>
        <v>81266</v>
      </c>
      <c r="E4627" s="5">
        <f>人物属性总表!N4632</f>
        <v>12</v>
      </c>
      <c r="F4627" s="5">
        <f>人物属性总表!O4632</f>
        <v>236530</v>
      </c>
      <c r="G4627" s="22">
        <f t="shared" si="1109"/>
        <v>170391404</v>
      </c>
      <c r="H4627" s="22">
        <f t="shared" si="1110"/>
        <v>56981</v>
      </c>
      <c r="I4627" s="22">
        <f t="shared" si="1111"/>
        <v>170391404</v>
      </c>
      <c r="J4627" s="22">
        <f t="shared" si="1112"/>
        <v>56981</v>
      </c>
      <c r="K4627" s="22">
        <f t="shared" si="1113"/>
        <v>491742710</v>
      </c>
      <c r="L4627" s="22"/>
      <c r="M4627" s="29">
        <f t="shared" si="1114"/>
        <v>12189</v>
      </c>
      <c r="N4627" s="29">
        <f t="shared" si="1115"/>
        <v>1</v>
      </c>
      <c r="O4627" s="29">
        <f t="shared" si="1116"/>
        <v>12189</v>
      </c>
      <c r="P4627" s="29">
        <f t="shared" si="1117"/>
        <v>1</v>
      </c>
      <c r="Q4627" s="29">
        <f t="shared" si="1118"/>
        <v>35479</v>
      </c>
      <c r="R4627" s="30">
        <f t="shared" si="1119"/>
        <v>34078280</v>
      </c>
      <c r="S4627" s="30">
        <f t="shared" si="1120"/>
        <v>11396</v>
      </c>
      <c r="T4627" s="30">
        <f t="shared" si="1121"/>
        <v>34078280</v>
      </c>
      <c r="U4627" s="30">
        <f t="shared" si="1122"/>
        <v>11396</v>
      </c>
      <c r="V4627" s="30">
        <f t="shared" si="1123"/>
        <v>98348542</v>
      </c>
    </row>
    <row r="4628" spans="1:22" ht="16.5" x14ac:dyDescent="0.15">
      <c r="A4628">
        <f>人物属性总表!A4633</f>
        <v>4625</v>
      </c>
      <c r="B4628" s="5">
        <f>人物属性总表!K4633</f>
        <v>81287</v>
      </c>
      <c r="C4628" s="5">
        <f>人物属性总表!L4633</f>
        <v>13</v>
      </c>
      <c r="D4628" s="5">
        <f>人物属性总表!M4633</f>
        <v>81287</v>
      </c>
      <c r="E4628" s="5">
        <f>人物属性总表!N4633</f>
        <v>13</v>
      </c>
      <c r="F4628" s="5">
        <f>人物属性总表!O4633</f>
        <v>230450</v>
      </c>
      <c r="G4628" s="22">
        <f t="shared" si="1109"/>
        <v>170472691</v>
      </c>
      <c r="H4628" s="22">
        <f t="shared" si="1110"/>
        <v>56994</v>
      </c>
      <c r="I4628" s="22">
        <f t="shared" si="1111"/>
        <v>170472691</v>
      </c>
      <c r="J4628" s="22">
        <f t="shared" si="1112"/>
        <v>56994</v>
      </c>
      <c r="K4628" s="22">
        <f t="shared" si="1113"/>
        <v>491973160</v>
      </c>
      <c r="L4628" s="22"/>
      <c r="M4628" s="29">
        <f t="shared" si="1114"/>
        <v>12193</v>
      </c>
      <c r="N4628" s="29">
        <f t="shared" si="1115"/>
        <v>1</v>
      </c>
      <c r="O4628" s="29">
        <f t="shared" si="1116"/>
        <v>12193</v>
      </c>
      <c r="P4628" s="29">
        <f t="shared" si="1117"/>
        <v>1</v>
      </c>
      <c r="Q4628" s="29">
        <f t="shared" si="1118"/>
        <v>34567</v>
      </c>
      <c r="R4628" s="30">
        <f t="shared" si="1119"/>
        <v>34094538</v>
      </c>
      <c r="S4628" s="30">
        <f t="shared" si="1120"/>
        <v>11398</v>
      </c>
      <c r="T4628" s="30">
        <f t="shared" si="1121"/>
        <v>34094538</v>
      </c>
      <c r="U4628" s="30">
        <f t="shared" si="1122"/>
        <v>11398</v>
      </c>
      <c r="V4628" s="30">
        <f t="shared" si="1123"/>
        <v>98394632</v>
      </c>
    </row>
    <row r="4629" spans="1:22" ht="16.5" x14ac:dyDescent="0.15">
      <c r="A4629">
        <f>人物属性总表!A4634</f>
        <v>4626</v>
      </c>
      <c r="B4629" s="5">
        <f>人物属性总表!K4634</f>
        <v>81309</v>
      </c>
      <c r="C4629" s="5">
        <f>人物属性总表!L4634</f>
        <v>12</v>
      </c>
      <c r="D4629" s="5">
        <f>人物属性总表!M4634</f>
        <v>81309</v>
      </c>
      <c r="E4629" s="5">
        <f>人物属性总表!N4634</f>
        <v>12</v>
      </c>
      <c r="F4629" s="5">
        <f>人物属性总表!O4634</f>
        <v>236650</v>
      </c>
      <c r="G4629" s="22">
        <f t="shared" si="1109"/>
        <v>170554000</v>
      </c>
      <c r="H4629" s="22">
        <f t="shared" si="1110"/>
        <v>57006</v>
      </c>
      <c r="I4629" s="22">
        <f t="shared" si="1111"/>
        <v>170554000</v>
      </c>
      <c r="J4629" s="22">
        <f t="shared" si="1112"/>
        <v>57006</v>
      </c>
      <c r="K4629" s="22">
        <f t="shared" si="1113"/>
        <v>492209810</v>
      </c>
      <c r="L4629" s="22"/>
      <c r="M4629" s="29">
        <f t="shared" si="1114"/>
        <v>12196</v>
      </c>
      <c r="N4629" s="29">
        <f t="shared" si="1115"/>
        <v>1</v>
      </c>
      <c r="O4629" s="29">
        <f t="shared" si="1116"/>
        <v>12196</v>
      </c>
      <c r="P4629" s="29">
        <f t="shared" si="1117"/>
        <v>1</v>
      </c>
      <c r="Q4629" s="29">
        <f t="shared" si="1118"/>
        <v>35497</v>
      </c>
      <c r="R4629" s="30">
        <f t="shared" si="1119"/>
        <v>34110800</v>
      </c>
      <c r="S4629" s="30">
        <f t="shared" si="1120"/>
        <v>11401</v>
      </c>
      <c r="T4629" s="30">
        <f t="shared" si="1121"/>
        <v>34110800</v>
      </c>
      <c r="U4629" s="30">
        <f t="shared" si="1122"/>
        <v>11401</v>
      </c>
      <c r="V4629" s="30">
        <f t="shared" si="1123"/>
        <v>98441962</v>
      </c>
    </row>
    <row r="4630" spans="1:22" ht="16.5" x14ac:dyDescent="0.15">
      <c r="A4630">
        <f>人物属性总表!A4635</f>
        <v>4627</v>
      </c>
      <c r="B4630" s="5">
        <f>人物属性总表!K4635</f>
        <v>81330</v>
      </c>
      <c r="C4630" s="5">
        <f>人物属性总表!L4635</f>
        <v>13</v>
      </c>
      <c r="D4630" s="5">
        <f>人物属性总表!M4635</f>
        <v>81330</v>
      </c>
      <c r="E4630" s="5">
        <f>人物属性总表!N4635</f>
        <v>13</v>
      </c>
      <c r="F4630" s="5">
        <f>人物属性总表!O4635</f>
        <v>230570</v>
      </c>
      <c r="G4630" s="22">
        <f t="shared" si="1109"/>
        <v>170635330</v>
      </c>
      <c r="H4630" s="22">
        <f t="shared" si="1110"/>
        <v>57019</v>
      </c>
      <c r="I4630" s="22">
        <f t="shared" si="1111"/>
        <v>170635330</v>
      </c>
      <c r="J4630" s="22">
        <f t="shared" si="1112"/>
        <v>57019</v>
      </c>
      <c r="K4630" s="22">
        <f t="shared" si="1113"/>
        <v>492440380</v>
      </c>
      <c r="L4630" s="22"/>
      <c r="M4630" s="29">
        <f t="shared" si="1114"/>
        <v>12199</v>
      </c>
      <c r="N4630" s="29">
        <f t="shared" si="1115"/>
        <v>1</v>
      </c>
      <c r="O4630" s="29">
        <f t="shared" si="1116"/>
        <v>12199</v>
      </c>
      <c r="P4630" s="29">
        <f t="shared" si="1117"/>
        <v>1</v>
      </c>
      <c r="Q4630" s="29">
        <f t="shared" si="1118"/>
        <v>34585</v>
      </c>
      <c r="R4630" s="30">
        <f t="shared" si="1119"/>
        <v>34127066</v>
      </c>
      <c r="S4630" s="30">
        <f t="shared" si="1120"/>
        <v>11403</v>
      </c>
      <c r="T4630" s="30">
        <f t="shared" si="1121"/>
        <v>34127066</v>
      </c>
      <c r="U4630" s="30">
        <f t="shared" si="1122"/>
        <v>11403</v>
      </c>
      <c r="V4630" s="30">
        <f t="shared" si="1123"/>
        <v>98488076</v>
      </c>
    </row>
    <row r="4631" spans="1:22" ht="16.5" x14ac:dyDescent="0.15">
      <c r="A4631">
        <f>人物属性总表!A4636</f>
        <v>4628</v>
      </c>
      <c r="B4631" s="5">
        <f>人物属性总表!K4636</f>
        <v>81351</v>
      </c>
      <c r="C4631" s="5">
        <f>人物属性总表!L4636</f>
        <v>12</v>
      </c>
      <c r="D4631" s="5">
        <f>人物属性总表!M4636</f>
        <v>81351</v>
      </c>
      <c r="E4631" s="5">
        <f>人物属性总表!N4636</f>
        <v>12</v>
      </c>
      <c r="F4631" s="5">
        <f>人物属性总表!O4636</f>
        <v>236770</v>
      </c>
      <c r="G4631" s="22">
        <f t="shared" si="1109"/>
        <v>170716681</v>
      </c>
      <c r="H4631" s="22">
        <f t="shared" si="1110"/>
        <v>57031</v>
      </c>
      <c r="I4631" s="22">
        <f t="shared" si="1111"/>
        <v>170716681</v>
      </c>
      <c r="J4631" s="22">
        <f t="shared" si="1112"/>
        <v>57031</v>
      </c>
      <c r="K4631" s="22">
        <f t="shared" si="1113"/>
        <v>492677150</v>
      </c>
      <c r="L4631" s="22"/>
      <c r="M4631" s="29">
        <f t="shared" si="1114"/>
        <v>12202</v>
      </c>
      <c r="N4631" s="29">
        <f t="shared" si="1115"/>
        <v>1</v>
      </c>
      <c r="O4631" s="29">
        <f t="shared" si="1116"/>
        <v>12202</v>
      </c>
      <c r="P4631" s="29">
        <f t="shared" si="1117"/>
        <v>1</v>
      </c>
      <c r="Q4631" s="29">
        <f t="shared" si="1118"/>
        <v>35515</v>
      </c>
      <c r="R4631" s="30">
        <f t="shared" si="1119"/>
        <v>34143336</v>
      </c>
      <c r="S4631" s="30">
        <f t="shared" si="1120"/>
        <v>11406</v>
      </c>
      <c r="T4631" s="30">
        <f t="shared" si="1121"/>
        <v>34143336</v>
      </c>
      <c r="U4631" s="30">
        <f t="shared" si="1122"/>
        <v>11406</v>
      </c>
      <c r="V4631" s="30">
        <f t="shared" si="1123"/>
        <v>98535430</v>
      </c>
    </row>
    <row r="4632" spans="1:22" ht="16.5" x14ac:dyDescent="0.15">
      <c r="A4632">
        <f>人物属性总表!A4637</f>
        <v>4629</v>
      </c>
      <c r="B4632" s="5">
        <f>人物属性总表!K4637</f>
        <v>81373</v>
      </c>
      <c r="C4632" s="5">
        <f>人物属性总表!L4637</f>
        <v>13</v>
      </c>
      <c r="D4632" s="5">
        <f>人物属性总表!M4637</f>
        <v>81373</v>
      </c>
      <c r="E4632" s="5">
        <f>人物属性总表!N4637</f>
        <v>13</v>
      </c>
      <c r="F4632" s="5">
        <f>人物属性总表!O4637</f>
        <v>230690</v>
      </c>
      <c r="G4632" s="22">
        <f t="shared" si="1109"/>
        <v>170798054</v>
      </c>
      <c r="H4632" s="22">
        <f t="shared" si="1110"/>
        <v>57044</v>
      </c>
      <c r="I4632" s="22">
        <f t="shared" si="1111"/>
        <v>170798054</v>
      </c>
      <c r="J4632" s="22">
        <f t="shared" si="1112"/>
        <v>57044</v>
      </c>
      <c r="K4632" s="22">
        <f t="shared" si="1113"/>
        <v>492907840</v>
      </c>
      <c r="L4632" s="22"/>
      <c r="M4632" s="29">
        <f t="shared" si="1114"/>
        <v>12205</v>
      </c>
      <c r="N4632" s="29">
        <f t="shared" si="1115"/>
        <v>1</v>
      </c>
      <c r="O4632" s="29">
        <f t="shared" si="1116"/>
        <v>12205</v>
      </c>
      <c r="P4632" s="29">
        <f t="shared" si="1117"/>
        <v>1</v>
      </c>
      <c r="Q4632" s="29">
        <f t="shared" si="1118"/>
        <v>34603</v>
      </c>
      <c r="R4632" s="30">
        <f t="shared" si="1119"/>
        <v>34159610</v>
      </c>
      <c r="S4632" s="30">
        <f t="shared" si="1120"/>
        <v>11408</v>
      </c>
      <c r="T4632" s="30">
        <f t="shared" si="1121"/>
        <v>34159610</v>
      </c>
      <c r="U4632" s="30">
        <f t="shared" si="1122"/>
        <v>11408</v>
      </c>
      <c r="V4632" s="30">
        <f t="shared" si="1123"/>
        <v>98581568</v>
      </c>
    </row>
    <row r="4633" spans="1:22" ht="16.5" x14ac:dyDescent="0.15">
      <c r="A4633">
        <f>人物属性总表!A4638</f>
        <v>4630</v>
      </c>
      <c r="B4633" s="5">
        <f>人物属性总表!K4638</f>
        <v>81394</v>
      </c>
      <c r="C4633" s="5">
        <f>人物属性总表!L4638</f>
        <v>13</v>
      </c>
      <c r="D4633" s="5">
        <f>人物属性总表!M4638</f>
        <v>81394</v>
      </c>
      <c r="E4633" s="5">
        <f>人物属性总表!N4638</f>
        <v>13</v>
      </c>
      <c r="F4633" s="5">
        <f>人物属性总表!O4638</f>
        <v>230750</v>
      </c>
      <c r="G4633" s="22">
        <f t="shared" si="1109"/>
        <v>170879448</v>
      </c>
      <c r="H4633" s="22">
        <f t="shared" si="1110"/>
        <v>57057</v>
      </c>
      <c r="I4633" s="22">
        <f t="shared" si="1111"/>
        <v>170879448</v>
      </c>
      <c r="J4633" s="22">
        <f t="shared" si="1112"/>
        <v>57057</v>
      </c>
      <c r="K4633" s="22">
        <f t="shared" si="1113"/>
        <v>493138590</v>
      </c>
      <c r="L4633" s="22"/>
      <c r="M4633" s="29">
        <f t="shared" si="1114"/>
        <v>12209</v>
      </c>
      <c r="N4633" s="29">
        <f t="shared" si="1115"/>
        <v>1</v>
      </c>
      <c r="O4633" s="29">
        <f t="shared" si="1116"/>
        <v>12209</v>
      </c>
      <c r="P4633" s="29">
        <f t="shared" si="1117"/>
        <v>1</v>
      </c>
      <c r="Q4633" s="29">
        <f t="shared" si="1118"/>
        <v>34612</v>
      </c>
      <c r="R4633" s="30">
        <f t="shared" si="1119"/>
        <v>34175889</v>
      </c>
      <c r="S4633" s="30">
        <f t="shared" si="1120"/>
        <v>11411</v>
      </c>
      <c r="T4633" s="30">
        <f t="shared" si="1121"/>
        <v>34175889</v>
      </c>
      <c r="U4633" s="30">
        <f t="shared" si="1122"/>
        <v>11411</v>
      </c>
      <c r="V4633" s="30">
        <f t="shared" si="1123"/>
        <v>98627718</v>
      </c>
    </row>
    <row r="4634" spans="1:22" ht="16.5" x14ac:dyDescent="0.15">
      <c r="A4634">
        <f>人物属性总表!A4639</f>
        <v>4631</v>
      </c>
      <c r="B4634" s="5">
        <f>人物属性总表!K4639</f>
        <v>81415</v>
      </c>
      <c r="C4634" s="5">
        <f>人物属性总表!L4639</f>
        <v>12</v>
      </c>
      <c r="D4634" s="5">
        <f>人物属性总表!M4639</f>
        <v>81415</v>
      </c>
      <c r="E4634" s="5">
        <f>人物属性总表!N4639</f>
        <v>12</v>
      </c>
      <c r="F4634" s="5">
        <f>人物属性总表!O4639</f>
        <v>236960</v>
      </c>
      <c r="G4634" s="22">
        <f t="shared" si="1109"/>
        <v>170960863</v>
      </c>
      <c r="H4634" s="22">
        <f t="shared" si="1110"/>
        <v>57069</v>
      </c>
      <c r="I4634" s="22">
        <f t="shared" si="1111"/>
        <v>170960863</v>
      </c>
      <c r="J4634" s="22">
        <f t="shared" si="1112"/>
        <v>57069</v>
      </c>
      <c r="K4634" s="22">
        <f t="shared" si="1113"/>
        <v>493375550</v>
      </c>
      <c r="L4634" s="22"/>
      <c r="M4634" s="29">
        <f t="shared" si="1114"/>
        <v>12212</v>
      </c>
      <c r="N4634" s="29">
        <f t="shared" si="1115"/>
        <v>1</v>
      </c>
      <c r="O4634" s="29">
        <f t="shared" si="1116"/>
        <v>12212</v>
      </c>
      <c r="P4634" s="29">
        <f t="shared" si="1117"/>
        <v>1</v>
      </c>
      <c r="Q4634" s="29">
        <f t="shared" si="1118"/>
        <v>35544</v>
      </c>
      <c r="R4634" s="30">
        <f t="shared" si="1119"/>
        <v>34192172</v>
      </c>
      <c r="S4634" s="30">
        <f t="shared" si="1120"/>
        <v>11413</v>
      </c>
      <c r="T4634" s="30">
        <f t="shared" si="1121"/>
        <v>34192172</v>
      </c>
      <c r="U4634" s="30">
        <f t="shared" si="1122"/>
        <v>11413</v>
      </c>
      <c r="V4634" s="30">
        <f t="shared" si="1123"/>
        <v>98675110</v>
      </c>
    </row>
    <row r="4635" spans="1:22" ht="16.5" x14ac:dyDescent="0.15">
      <c r="A4635">
        <f>人物属性总表!A4640</f>
        <v>4632</v>
      </c>
      <c r="B4635" s="5">
        <f>人物属性总表!K4640</f>
        <v>81437</v>
      </c>
      <c r="C4635" s="5">
        <f>人物属性总表!L4640</f>
        <v>13</v>
      </c>
      <c r="D4635" s="5">
        <f>人物属性总表!M4640</f>
        <v>81437</v>
      </c>
      <c r="E4635" s="5">
        <f>人物属性总表!N4640</f>
        <v>13</v>
      </c>
      <c r="F4635" s="5">
        <f>人物属性总表!O4640</f>
        <v>230870</v>
      </c>
      <c r="G4635" s="22">
        <f t="shared" si="1109"/>
        <v>171042300</v>
      </c>
      <c r="H4635" s="22">
        <f t="shared" si="1110"/>
        <v>57082</v>
      </c>
      <c r="I4635" s="22">
        <f t="shared" si="1111"/>
        <v>171042300</v>
      </c>
      <c r="J4635" s="22">
        <f t="shared" si="1112"/>
        <v>57082</v>
      </c>
      <c r="K4635" s="22">
        <f t="shared" si="1113"/>
        <v>493606420</v>
      </c>
      <c r="L4635" s="22"/>
      <c r="M4635" s="29">
        <f t="shared" si="1114"/>
        <v>12215</v>
      </c>
      <c r="N4635" s="29">
        <f t="shared" si="1115"/>
        <v>1</v>
      </c>
      <c r="O4635" s="29">
        <f t="shared" si="1116"/>
        <v>12215</v>
      </c>
      <c r="P4635" s="29">
        <f t="shared" si="1117"/>
        <v>1</v>
      </c>
      <c r="Q4635" s="29">
        <f t="shared" si="1118"/>
        <v>34630</v>
      </c>
      <c r="R4635" s="30">
        <f t="shared" si="1119"/>
        <v>34208460</v>
      </c>
      <c r="S4635" s="30">
        <f t="shared" si="1120"/>
        <v>11416</v>
      </c>
      <c r="T4635" s="30">
        <f t="shared" si="1121"/>
        <v>34208460</v>
      </c>
      <c r="U4635" s="30">
        <f t="shared" si="1122"/>
        <v>11416</v>
      </c>
      <c r="V4635" s="30">
        <f t="shared" si="1123"/>
        <v>98721284</v>
      </c>
    </row>
    <row r="4636" spans="1:22" ht="16.5" x14ac:dyDescent="0.15">
      <c r="A4636">
        <f>人物属性总表!A4641</f>
        <v>4633</v>
      </c>
      <c r="B4636" s="5">
        <f>人物属性总表!K4641</f>
        <v>81458</v>
      </c>
      <c r="C4636" s="5">
        <f>人物属性总表!L4641</f>
        <v>12</v>
      </c>
      <c r="D4636" s="5">
        <f>人物属性总表!M4641</f>
        <v>81458</v>
      </c>
      <c r="E4636" s="5">
        <f>人物属性总表!N4641</f>
        <v>12</v>
      </c>
      <c r="F4636" s="5">
        <f>人物属性总表!O4641</f>
        <v>237080</v>
      </c>
      <c r="G4636" s="22">
        <f t="shared" si="1109"/>
        <v>171123758</v>
      </c>
      <c r="H4636" s="22">
        <f t="shared" si="1110"/>
        <v>57094</v>
      </c>
      <c r="I4636" s="22">
        <f t="shared" si="1111"/>
        <v>171123758</v>
      </c>
      <c r="J4636" s="22">
        <f t="shared" si="1112"/>
        <v>57094</v>
      </c>
      <c r="K4636" s="22">
        <f t="shared" si="1113"/>
        <v>493843500</v>
      </c>
      <c r="L4636" s="22"/>
      <c r="M4636" s="29">
        <f t="shared" si="1114"/>
        <v>12218</v>
      </c>
      <c r="N4636" s="29">
        <f t="shared" si="1115"/>
        <v>1</v>
      </c>
      <c r="O4636" s="29">
        <f t="shared" si="1116"/>
        <v>12218</v>
      </c>
      <c r="P4636" s="29">
        <f t="shared" si="1117"/>
        <v>1</v>
      </c>
      <c r="Q4636" s="29">
        <f t="shared" si="1118"/>
        <v>35562</v>
      </c>
      <c r="R4636" s="30">
        <f t="shared" si="1119"/>
        <v>34224751</v>
      </c>
      <c r="S4636" s="30">
        <f t="shared" si="1120"/>
        <v>11418</v>
      </c>
      <c r="T4636" s="30">
        <f t="shared" si="1121"/>
        <v>34224751</v>
      </c>
      <c r="U4636" s="30">
        <f t="shared" si="1122"/>
        <v>11418</v>
      </c>
      <c r="V4636" s="30">
        <f t="shared" si="1123"/>
        <v>98768700</v>
      </c>
    </row>
    <row r="4637" spans="1:22" ht="16.5" x14ac:dyDescent="0.15">
      <c r="A4637">
        <f>人物属性总表!A4642</f>
        <v>4634</v>
      </c>
      <c r="B4637" s="5">
        <f>人物属性总表!K4642</f>
        <v>81479</v>
      </c>
      <c r="C4637" s="5">
        <f>人物属性总表!L4642</f>
        <v>13</v>
      </c>
      <c r="D4637" s="5">
        <f>人物属性总表!M4642</f>
        <v>81479</v>
      </c>
      <c r="E4637" s="5">
        <f>人物属性总表!N4642</f>
        <v>13</v>
      </c>
      <c r="F4637" s="5">
        <f>人物属性总表!O4642</f>
        <v>230990</v>
      </c>
      <c r="G4637" s="22">
        <f t="shared" si="1109"/>
        <v>171205237</v>
      </c>
      <c r="H4637" s="22">
        <f t="shared" si="1110"/>
        <v>57107</v>
      </c>
      <c r="I4637" s="22">
        <f t="shared" si="1111"/>
        <v>171205237</v>
      </c>
      <c r="J4637" s="22">
        <f t="shared" si="1112"/>
        <v>57107</v>
      </c>
      <c r="K4637" s="22">
        <f t="shared" si="1113"/>
        <v>494074490</v>
      </c>
      <c r="L4637" s="22"/>
      <c r="M4637" s="29">
        <f t="shared" si="1114"/>
        <v>12221</v>
      </c>
      <c r="N4637" s="29">
        <f t="shared" si="1115"/>
        <v>1</v>
      </c>
      <c r="O4637" s="29">
        <f t="shared" si="1116"/>
        <v>12221</v>
      </c>
      <c r="P4637" s="29">
        <f t="shared" si="1117"/>
        <v>1</v>
      </c>
      <c r="Q4637" s="29">
        <f t="shared" si="1118"/>
        <v>34648</v>
      </c>
      <c r="R4637" s="30">
        <f t="shared" si="1119"/>
        <v>34241047</v>
      </c>
      <c r="S4637" s="30">
        <f t="shared" si="1120"/>
        <v>11421</v>
      </c>
      <c r="T4637" s="30">
        <f t="shared" si="1121"/>
        <v>34241047</v>
      </c>
      <c r="U4637" s="30">
        <f t="shared" si="1122"/>
        <v>11421</v>
      </c>
      <c r="V4637" s="30">
        <f t="shared" si="1123"/>
        <v>98814898</v>
      </c>
    </row>
    <row r="4638" spans="1:22" ht="16.5" x14ac:dyDescent="0.15">
      <c r="A4638">
        <f>人物属性总表!A4643</f>
        <v>4635</v>
      </c>
      <c r="B4638" s="5">
        <f>人物属性总表!K4643</f>
        <v>81501</v>
      </c>
      <c r="C4638" s="5">
        <f>人物属性总表!L4643</f>
        <v>12</v>
      </c>
      <c r="D4638" s="5">
        <f>人物属性总表!M4643</f>
        <v>81501</v>
      </c>
      <c r="E4638" s="5">
        <f>人物属性总表!N4643</f>
        <v>12</v>
      </c>
      <c r="F4638" s="5">
        <f>人物属性总表!O4643</f>
        <v>237210</v>
      </c>
      <c r="G4638" s="22">
        <f t="shared" si="1109"/>
        <v>171286738</v>
      </c>
      <c r="H4638" s="22">
        <f t="shared" si="1110"/>
        <v>57119</v>
      </c>
      <c r="I4638" s="22">
        <f t="shared" si="1111"/>
        <v>171286738</v>
      </c>
      <c r="J4638" s="22">
        <f t="shared" si="1112"/>
        <v>57119</v>
      </c>
      <c r="K4638" s="22">
        <f t="shared" si="1113"/>
        <v>494311700</v>
      </c>
      <c r="L4638" s="22"/>
      <c r="M4638" s="29">
        <f t="shared" si="1114"/>
        <v>12225</v>
      </c>
      <c r="N4638" s="29">
        <f t="shared" si="1115"/>
        <v>1</v>
      </c>
      <c r="O4638" s="29">
        <f t="shared" si="1116"/>
        <v>12225</v>
      </c>
      <c r="P4638" s="29">
        <f t="shared" si="1117"/>
        <v>1</v>
      </c>
      <c r="Q4638" s="29">
        <f t="shared" si="1118"/>
        <v>35581</v>
      </c>
      <c r="R4638" s="30">
        <f t="shared" si="1119"/>
        <v>34257347</v>
      </c>
      <c r="S4638" s="30">
        <f t="shared" si="1120"/>
        <v>11423</v>
      </c>
      <c r="T4638" s="30">
        <f t="shared" si="1121"/>
        <v>34257347</v>
      </c>
      <c r="U4638" s="30">
        <f t="shared" si="1122"/>
        <v>11423</v>
      </c>
      <c r="V4638" s="30">
        <f t="shared" si="1123"/>
        <v>98862340</v>
      </c>
    </row>
    <row r="4639" spans="1:22" ht="16.5" x14ac:dyDescent="0.15">
      <c r="A4639">
        <f>人物属性总表!A4644</f>
        <v>4636</v>
      </c>
      <c r="B4639" s="5">
        <f>人物属性总表!K4644</f>
        <v>81522</v>
      </c>
      <c r="C4639" s="5">
        <f>人物属性总表!L4644</f>
        <v>13</v>
      </c>
      <c r="D4639" s="5">
        <f>人物属性总表!M4644</f>
        <v>81522</v>
      </c>
      <c r="E4639" s="5">
        <f>人物属性总表!N4644</f>
        <v>13</v>
      </c>
      <c r="F4639" s="5">
        <f>人物属性总表!O4644</f>
        <v>231110</v>
      </c>
      <c r="G4639" s="22">
        <f t="shared" si="1109"/>
        <v>171368260</v>
      </c>
      <c r="H4639" s="22">
        <f t="shared" si="1110"/>
        <v>57132</v>
      </c>
      <c r="I4639" s="22">
        <f t="shared" si="1111"/>
        <v>171368260</v>
      </c>
      <c r="J4639" s="22">
        <f t="shared" si="1112"/>
        <v>57132</v>
      </c>
      <c r="K4639" s="22">
        <f t="shared" si="1113"/>
        <v>494542810</v>
      </c>
      <c r="L4639" s="22"/>
      <c r="M4639" s="29">
        <f t="shared" si="1114"/>
        <v>12228</v>
      </c>
      <c r="N4639" s="29">
        <f t="shared" si="1115"/>
        <v>1</v>
      </c>
      <c r="O4639" s="29">
        <f t="shared" si="1116"/>
        <v>12228</v>
      </c>
      <c r="P4639" s="29">
        <f t="shared" si="1117"/>
        <v>1</v>
      </c>
      <c r="Q4639" s="29">
        <f t="shared" si="1118"/>
        <v>34666</v>
      </c>
      <c r="R4639" s="30">
        <f t="shared" si="1119"/>
        <v>34273652</v>
      </c>
      <c r="S4639" s="30">
        <f t="shared" si="1120"/>
        <v>11426</v>
      </c>
      <c r="T4639" s="30">
        <f t="shared" si="1121"/>
        <v>34273652</v>
      </c>
      <c r="U4639" s="30">
        <f t="shared" si="1122"/>
        <v>11426</v>
      </c>
      <c r="V4639" s="30">
        <f t="shared" si="1123"/>
        <v>98908562</v>
      </c>
    </row>
    <row r="4640" spans="1:22" ht="16.5" x14ac:dyDescent="0.15">
      <c r="A4640">
        <f>人物属性总表!A4645</f>
        <v>4637</v>
      </c>
      <c r="B4640" s="5">
        <f>人物属性总表!K4645</f>
        <v>81544</v>
      </c>
      <c r="C4640" s="5">
        <f>人物属性总表!L4645</f>
        <v>13</v>
      </c>
      <c r="D4640" s="5">
        <f>人物属性总表!M4645</f>
        <v>81544</v>
      </c>
      <c r="E4640" s="5">
        <f>人物属性总表!N4645</f>
        <v>13</v>
      </c>
      <c r="F4640" s="5">
        <f>人物属性总表!O4645</f>
        <v>231170</v>
      </c>
      <c r="G4640" s="22">
        <f t="shared" si="1109"/>
        <v>171449804</v>
      </c>
      <c r="H4640" s="22">
        <f t="shared" si="1110"/>
        <v>57145</v>
      </c>
      <c r="I4640" s="22">
        <f t="shared" si="1111"/>
        <v>171449804</v>
      </c>
      <c r="J4640" s="22">
        <f t="shared" si="1112"/>
        <v>57145</v>
      </c>
      <c r="K4640" s="22">
        <f t="shared" si="1113"/>
        <v>494773980</v>
      </c>
      <c r="L4640" s="22"/>
      <c r="M4640" s="29">
        <f t="shared" si="1114"/>
        <v>12231</v>
      </c>
      <c r="N4640" s="29">
        <f t="shared" si="1115"/>
        <v>1</v>
      </c>
      <c r="O4640" s="29">
        <f t="shared" si="1116"/>
        <v>12231</v>
      </c>
      <c r="P4640" s="29">
        <f t="shared" si="1117"/>
        <v>1</v>
      </c>
      <c r="Q4640" s="29">
        <f t="shared" si="1118"/>
        <v>34675</v>
      </c>
      <c r="R4640" s="30">
        <f t="shared" si="1119"/>
        <v>34289960</v>
      </c>
      <c r="S4640" s="30">
        <f t="shared" si="1120"/>
        <v>11429</v>
      </c>
      <c r="T4640" s="30">
        <f t="shared" si="1121"/>
        <v>34289960</v>
      </c>
      <c r="U4640" s="30">
        <f t="shared" si="1122"/>
        <v>11429</v>
      </c>
      <c r="V4640" s="30">
        <f t="shared" si="1123"/>
        <v>98954796</v>
      </c>
    </row>
    <row r="4641" spans="1:22" ht="16.5" x14ac:dyDescent="0.15">
      <c r="A4641">
        <f>人物属性总表!A4646</f>
        <v>4638</v>
      </c>
      <c r="B4641" s="5">
        <f>人物属性总表!K4646</f>
        <v>81565</v>
      </c>
      <c r="C4641" s="5">
        <f>人物属性总表!L4646</f>
        <v>12</v>
      </c>
      <c r="D4641" s="5">
        <f>人物属性总表!M4646</f>
        <v>81565</v>
      </c>
      <c r="E4641" s="5">
        <f>人物属性总表!N4646</f>
        <v>12</v>
      </c>
      <c r="F4641" s="5">
        <f>人物属性总表!O4646</f>
        <v>237390</v>
      </c>
      <c r="G4641" s="22">
        <f t="shared" si="1109"/>
        <v>171531369</v>
      </c>
      <c r="H4641" s="22">
        <f t="shared" si="1110"/>
        <v>57157</v>
      </c>
      <c r="I4641" s="22">
        <f t="shared" si="1111"/>
        <v>171531369</v>
      </c>
      <c r="J4641" s="22">
        <f t="shared" si="1112"/>
        <v>57157</v>
      </c>
      <c r="K4641" s="22">
        <f t="shared" si="1113"/>
        <v>495011370</v>
      </c>
      <c r="L4641" s="22"/>
      <c r="M4641" s="29">
        <f t="shared" si="1114"/>
        <v>12234</v>
      </c>
      <c r="N4641" s="29">
        <f t="shared" si="1115"/>
        <v>1</v>
      </c>
      <c r="O4641" s="29">
        <f t="shared" si="1116"/>
        <v>12234</v>
      </c>
      <c r="P4641" s="29">
        <f t="shared" si="1117"/>
        <v>1</v>
      </c>
      <c r="Q4641" s="29">
        <f t="shared" si="1118"/>
        <v>35608</v>
      </c>
      <c r="R4641" s="30">
        <f t="shared" si="1119"/>
        <v>34306273</v>
      </c>
      <c r="S4641" s="30">
        <f t="shared" si="1120"/>
        <v>11431</v>
      </c>
      <c r="T4641" s="30">
        <f t="shared" si="1121"/>
        <v>34306273</v>
      </c>
      <c r="U4641" s="30">
        <f t="shared" si="1122"/>
        <v>11431</v>
      </c>
      <c r="V4641" s="30">
        <f t="shared" si="1123"/>
        <v>99002274</v>
      </c>
    </row>
    <row r="4642" spans="1:22" ht="16.5" x14ac:dyDescent="0.15">
      <c r="A4642">
        <f>人物属性总表!A4647</f>
        <v>4639</v>
      </c>
      <c r="B4642" s="5">
        <f>人物属性总表!K4647</f>
        <v>81586</v>
      </c>
      <c r="C4642" s="5">
        <f>人物属性总表!L4647</f>
        <v>13</v>
      </c>
      <c r="D4642" s="5">
        <f>人物属性总表!M4647</f>
        <v>81586</v>
      </c>
      <c r="E4642" s="5">
        <f>人物属性总表!N4647</f>
        <v>13</v>
      </c>
      <c r="F4642" s="5">
        <f>人物属性总表!O4647</f>
        <v>231290</v>
      </c>
      <c r="G4642" s="22">
        <f t="shared" si="1109"/>
        <v>171612955</v>
      </c>
      <c r="H4642" s="22">
        <f t="shared" si="1110"/>
        <v>57170</v>
      </c>
      <c r="I4642" s="22">
        <f t="shared" si="1111"/>
        <v>171612955</v>
      </c>
      <c r="J4642" s="22">
        <f t="shared" si="1112"/>
        <v>57170</v>
      </c>
      <c r="K4642" s="22">
        <f t="shared" si="1113"/>
        <v>495242660</v>
      </c>
      <c r="L4642" s="22"/>
      <c r="M4642" s="29">
        <f t="shared" si="1114"/>
        <v>12237</v>
      </c>
      <c r="N4642" s="29">
        <f t="shared" si="1115"/>
        <v>1</v>
      </c>
      <c r="O4642" s="29">
        <f t="shared" si="1116"/>
        <v>12237</v>
      </c>
      <c r="P4642" s="29">
        <f t="shared" si="1117"/>
        <v>1</v>
      </c>
      <c r="Q4642" s="29">
        <f t="shared" si="1118"/>
        <v>34693</v>
      </c>
      <c r="R4642" s="30">
        <f t="shared" si="1119"/>
        <v>34322591</v>
      </c>
      <c r="S4642" s="30">
        <f t="shared" si="1120"/>
        <v>11434</v>
      </c>
      <c r="T4642" s="30">
        <f t="shared" si="1121"/>
        <v>34322591</v>
      </c>
      <c r="U4642" s="30">
        <f t="shared" si="1122"/>
        <v>11434</v>
      </c>
      <c r="V4642" s="30">
        <f t="shared" si="1123"/>
        <v>99048532</v>
      </c>
    </row>
    <row r="4643" spans="1:22" ht="16.5" x14ac:dyDescent="0.15">
      <c r="A4643">
        <f>人物属性总表!A4648</f>
        <v>4640</v>
      </c>
      <c r="B4643" s="5">
        <f>人物属性总表!K4648</f>
        <v>81608</v>
      </c>
      <c r="C4643" s="5">
        <f>人物属性总表!L4648</f>
        <v>12</v>
      </c>
      <c r="D4643" s="5">
        <f>人物属性总表!M4648</f>
        <v>81608</v>
      </c>
      <c r="E4643" s="5">
        <f>人物属性总表!N4648</f>
        <v>12</v>
      </c>
      <c r="F4643" s="5">
        <f>人物属性总表!O4648</f>
        <v>237520</v>
      </c>
      <c r="G4643" s="22">
        <f t="shared" si="1109"/>
        <v>171694563</v>
      </c>
      <c r="H4643" s="22">
        <f t="shared" si="1110"/>
        <v>57182</v>
      </c>
      <c r="I4643" s="22">
        <f t="shared" si="1111"/>
        <v>171694563</v>
      </c>
      <c r="J4643" s="22">
        <f t="shared" si="1112"/>
        <v>57182</v>
      </c>
      <c r="K4643" s="22">
        <f t="shared" si="1113"/>
        <v>495480180</v>
      </c>
      <c r="L4643" s="22"/>
      <c r="M4643" s="29">
        <f t="shared" si="1114"/>
        <v>12241</v>
      </c>
      <c r="N4643" s="29">
        <f t="shared" si="1115"/>
        <v>1</v>
      </c>
      <c r="O4643" s="29">
        <f t="shared" si="1116"/>
        <v>12241</v>
      </c>
      <c r="P4643" s="29">
        <f t="shared" si="1117"/>
        <v>1</v>
      </c>
      <c r="Q4643" s="29">
        <f t="shared" si="1118"/>
        <v>35628</v>
      </c>
      <c r="R4643" s="30">
        <f t="shared" si="1119"/>
        <v>34338912</v>
      </c>
      <c r="S4643" s="30">
        <f t="shared" si="1120"/>
        <v>11436</v>
      </c>
      <c r="T4643" s="30">
        <f t="shared" si="1121"/>
        <v>34338912</v>
      </c>
      <c r="U4643" s="30">
        <f t="shared" si="1122"/>
        <v>11436</v>
      </c>
      <c r="V4643" s="30">
        <f t="shared" si="1123"/>
        <v>99096036</v>
      </c>
    </row>
    <row r="4644" spans="1:22" ht="16.5" x14ac:dyDescent="0.15">
      <c r="A4644">
        <f>人物属性总表!A4649</f>
        <v>4641</v>
      </c>
      <c r="B4644" s="5">
        <f>人物属性总表!K4649</f>
        <v>81629</v>
      </c>
      <c r="C4644" s="5">
        <f>人物属性总表!L4649</f>
        <v>13</v>
      </c>
      <c r="D4644" s="5">
        <f>人物属性总表!M4649</f>
        <v>81629</v>
      </c>
      <c r="E4644" s="5">
        <f>人物属性总表!N4649</f>
        <v>13</v>
      </c>
      <c r="F4644" s="5">
        <f>人物属性总表!O4649</f>
        <v>231410</v>
      </c>
      <c r="G4644" s="22">
        <f t="shared" si="1109"/>
        <v>171776192</v>
      </c>
      <c r="H4644" s="22">
        <f t="shared" si="1110"/>
        <v>57195</v>
      </c>
      <c r="I4644" s="22">
        <f t="shared" si="1111"/>
        <v>171776192</v>
      </c>
      <c r="J4644" s="22">
        <f t="shared" si="1112"/>
        <v>57195</v>
      </c>
      <c r="K4644" s="22">
        <f t="shared" si="1113"/>
        <v>495711590</v>
      </c>
      <c r="L4644" s="22"/>
      <c r="M4644" s="29">
        <f t="shared" si="1114"/>
        <v>12244</v>
      </c>
      <c r="N4644" s="29">
        <f t="shared" si="1115"/>
        <v>1</v>
      </c>
      <c r="O4644" s="29">
        <f t="shared" si="1116"/>
        <v>12244</v>
      </c>
      <c r="P4644" s="29">
        <f t="shared" si="1117"/>
        <v>1</v>
      </c>
      <c r="Q4644" s="29">
        <f t="shared" si="1118"/>
        <v>34711</v>
      </c>
      <c r="R4644" s="30">
        <f t="shared" si="1119"/>
        <v>34355238</v>
      </c>
      <c r="S4644" s="30">
        <f t="shared" si="1120"/>
        <v>11439</v>
      </c>
      <c r="T4644" s="30">
        <f t="shared" si="1121"/>
        <v>34355238</v>
      </c>
      <c r="U4644" s="30">
        <f t="shared" si="1122"/>
        <v>11439</v>
      </c>
      <c r="V4644" s="30">
        <f t="shared" si="1123"/>
        <v>99142318</v>
      </c>
    </row>
    <row r="4645" spans="1:22" ht="16.5" x14ac:dyDescent="0.15">
      <c r="A4645">
        <f>人物属性总表!A4650</f>
        <v>4642</v>
      </c>
      <c r="B4645" s="5">
        <f>人物属性总表!K4650</f>
        <v>81650</v>
      </c>
      <c r="C4645" s="5">
        <f>人物属性总表!L4650</f>
        <v>12</v>
      </c>
      <c r="D4645" s="5">
        <f>人物属性总表!M4650</f>
        <v>81650</v>
      </c>
      <c r="E4645" s="5">
        <f>人物属性总表!N4650</f>
        <v>12</v>
      </c>
      <c r="F4645" s="5">
        <f>人物属性总表!O4650</f>
        <v>237640</v>
      </c>
      <c r="G4645" s="22">
        <f t="shared" si="1109"/>
        <v>171857842</v>
      </c>
      <c r="H4645" s="22">
        <f t="shared" si="1110"/>
        <v>57207</v>
      </c>
      <c r="I4645" s="22">
        <f t="shared" si="1111"/>
        <v>171857842</v>
      </c>
      <c r="J4645" s="22">
        <f t="shared" si="1112"/>
        <v>57207</v>
      </c>
      <c r="K4645" s="22">
        <f t="shared" si="1113"/>
        <v>495949230</v>
      </c>
      <c r="L4645" s="22"/>
      <c r="M4645" s="29">
        <f t="shared" si="1114"/>
        <v>12247</v>
      </c>
      <c r="N4645" s="29">
        <f t="shared" si="1115"/>
        <v>1</v>
      </c>
      <c r="O4645" s="29">
        <f t="shared" si="1116"/>
        <v>12247</v>
      </c>
      <c r="P4645" s="29">
        <f t="shared" si="1117"/>
        <v>1</v>
      </c>
      <c r="Q4645" s="29">
        <f t="shared" si="1118"/>
        <v>35646</v>
      </c>
      <c r="R4645" s="30">
        <f t="shared" si="1119"/>
        <v>34371568</v>
      </c>
      <c r="S4645" s="30">
        <f t="shared" si="1120"/>
        <v>11441</v>
      </c>
      <c r="T4645" s="30">
        <f t="shared" si="1121"/>
        <v>34371568</v>
      </c>
      <c r="U4645" s="30">
        <f t="shared" si="1122"/>
        <v>11441</v>
      </c>
      <c r="V4645" s="30">
        <f t="shared" si="1123"/>
        <v>99189846</v>
      </c>
    </row>
    <row r="4646" spans="1:22" ht="16.5" x14ac:dyDescent="0.15">
      <c r="A4646">
        <f>人物属性总表!A4651</f>
        <v>4643</v>
      </c>
      <c r="B4646" s="5">
        <f>人物属性总表!K4651</f>
        <v>81672</v>
      </c>
      <c r="C4646" s="5">
        <f>人物属性总表!L4651</f>
        <v>13</v>
      </c>
      <c r="D4646" s="5">
        <f>人物属性总表!M4651</f>
        <v>81672</v>
      </c>
      <c r="E4646" s="5">
        <f>人物属性总表!N4651</f>
        <v>13</v>
      </c>
      <c r="F4646" s="5">
        <f>人物属性总表!O4651</f>
        <v>231530</v>
      </c>
      <c r="G4646" s="22">
        <f t="shared" si="1109"/>
        <v>171939514</v>
      </c>
      <c r="H4646" s="22">
        <f t="shared" si="1110"/>
        <v>57220</v>
      </c>
      <c r="I4646" s="22">
        <f t="shared" si="1111"/>
        <v>171939514</v>
      </c>
      <c r="J4646" s="22">
        <f t="shared" si="1112"/>
        <v>57220</v>
      </c>
      <c r="K4646" s="22">
        <f t="shared" si="1113"/>
        <v>496180760</v>
      </c>
      <c r="L4646" s="22"/>
      <c r="M4646" s="29">
        <f t="shared" si="1114"/>
        <v>12250</v>
      </c>
      <c r="N4646" s="29">
        <f t="shared" si="1115"/>
        <v>1</v>
      </c>
      <c r="O4646" s="29">
        <f t="shared" si="1116"/>
        <v>12250</v>
      </c>
      <c r="P4646" s="29">
        <f t="shared" si="1117"/>
        <v>1</v>
      </c>
      <c r="Q4646" s="29">
        <f t="shared" si="1118"/>
        <v>34729</v>
      </c>
      <c r="R4646" s="30">
        <f t="shared" si="1119"/>
        <v>34387902</v>
      </c>
      <c r="S4646" s="30">
        <f t="shared" si="1120"/>
        <v>11444</v>
      </c>
      <c r="T4646" s="30">
        <f t="shared" si="1121"/>
        <v>34387902</v>
      </c>
      <c r="U4646" s="30">
        <f t="shared" si="1122"/>
        <v>11444</v>
      </c>
      <c r="V4646" s="30">
        <f t="shared" si="1123"/>
        <v>99236152</v>
      </c>
    </row>
    <row r="4647" spans="1:22" ht="16.5" x14ac:dyDescent="0.15">
      <c r="A4647">
        <f>人物属性总表!A4652</f>
        <v>4644</v>
      </c>
      <c r="B4647" s="5">
        <f>人物属性总表!K4652</f>
        <v>81693</v>
      </c>
      <c r="C4647" s="5">
        <f>人物属性总表!L4652</f>
        <v>12</v>
      </c>
      <c r="D4647" s="5">
        <f>人物属性总表!M4652</f>
        <v>81693</v>
      </c>
      <c r="E4647" s="5">
        <f>人物属性总表!N4652</f>
        <v>12</v>
      </c>
      <c r="F4647" s="5">
        <f>人物属性总表!O4652</f>
        <v>237760</v>
      </c>
      <c r="G4647" s="22">
        <f t="shared" si="1109"/>
        <v>172021207</v>
      </c>
      <c r="H4647" s="22">
        <f t="shared" si="1110"/>
        <v>57232</v>
      </c>
      <c r="I4647" s="22">
        <f t="shared" si="1111"/>
        <v>172021207</v>
      </c>
      <c r="J4647" s="22">
        <f t="shared" si="1112"/>
        <v>57232</v>
      </c>
      <c r="K4647" s="22">
        <f t="shared" si="1113"/>
        <v>496418520</v>
      </c>
      <c r="L4647" s="22"/>
      <c r="M4647" s="29">
        <f t="shared" si="1114"/>
        <v>12253</v>
      </c>
      <c r="N4647" s="29">
        <f t="shared" si="1115"/>
        <v>1</v>
      </c>
      <c r="O4647" s="29">
        <f t="shared" si="1116"/>
        <v>12253</v>
      </c>
      <c r="P4647" s="29">
        <f t="shared" si="1117"/>
        <v>1</v>
      </c>
      <c r="Q4647" s="29">
        <f t="shared" si="1118"/>
        <v>35664</v>
      </c>
      <c r="R4647" s="30">
        <f t="shared" si="1119"/>
        <v>34404241</v>
      </c>
      <c r="S4647" s="30">
        <f t="shared" si="1120"/>
        <v>11446</v>
      </c>
      <c r="T4647" s="30">
        <f t="shared" si="1121"/>
        <v>34404241</v>
      </c>
      <c r="U4647" s="30">
        <f t="shared" si="1122"/>
        <v>11446</v>
      </c>
      <c r="V4647" s="30">
        <f t="shared" si="1123"/>
        <v>99283704</v>
      </c>
    </row>
    <row r="4648" spans="1:22" ht="16.5" x14ac:dyDescent="0.15">
      <c r="A4648">
        <f>人物属性总表!A4653</f>
        <v>4645</v>
      </c>
      <c r="B4648" s="5">
        <f>人物属性总表!K4653</f>
        <v>81714</v>
      </c>
      <c r="C4648" s="5">
        <f>人物属性总表!L4653</f>
        <v>13</v>
      </c>
      <c r="D4648" s="5">
        <f>人物属性总表!M4653</f>
        <v>81714</v>
      </c>
      <c r="E4648" s="5">
        <f>人物属性总表!N4653</f>
        <v>13</v>
      </c>
      <c r="F4648" s="5">
        <f>人物属性总表!O4653</f>
        <v>231650</v>
      </c>
      <c r="G4648" s="22">
        <f t="shared" si="1109"/>
        <v>172102921</v>
      </c>
      <c r="H4648" s="22">
        <f t="shared" si="1110"/>
        <v>57245</v>
      </c>
      <c r="I4648" s="22">
        <f t="shared" si="1111"/>
        <v>172102921</v>
      </c>
      <c r="J4648" s="22">
        <f t="shared" si="1112"/>
        <v>57245</v>
      </c>
      <c r="K4648" s="22">
        <f t="shared" si="1113"/>
        <v>496650170</v>
      </c>
      <c r="L4648" s="22"/>
      <c r="M4648" s="29">
        <f t="shared" si="1114"/>
        <v>12257</v>
      </c>
      <c r="N4648" s="29">
        <f t="shared" si="1115"/>
        <v>1</v>
      </c>
      <c r="O4648" s="29">
        <f t="shared" si="1116"/>
        <v>12257</v>
      </c>
      <c r="P4648" s="29">
        <f t="shared" si="1117"/>
        <v>1</v>
      </c>
      <c r="Q4648" s="29">
        <f t="shared" si="1118"/>
        <v>34747</v>
      </c>
      <c r="R4648" s="30">
        <f t="shared" si="1119"/>
        <v>34420584</v>
      </c>
      <c r="S4648" s="30">
        <f t="shared" si="1120"/>
        <v>11449</v>
      </c>
      <c r="T4648" s="30">
        <f t="shared" si="1121"/>
        <v>34420584</v>
      </c>
      <c r="U4648" s="30">
        <f t="shared" si="1122"/>
        <v>11449</v>
      </c>
      <c r="V4648" s="30">
        <f t="shared" si="1123"/>
        <v>99330034</v>
      </c>
    </row>
    <row r="4649" spans="1:22" ht="16.5" x14ac:dyDescent="0.15">
      <c r="A4649">
        <f>人物属性总表!A4654</f>
        <v>4646</v>
      </c>
      <c r="B4649" s="5">
        <f>人物属性总表!K4654</f>
        <v>81736</v>
      </c>
      <c r="C4649" s="5">
        <f>人物属性总表!L4654</f>
        <v>13</v>
      </c>
      <c r="D4649" s="5">
        <f>人物属性总表!M4654</f>
        <v>81736</v>
      </c>
      <c r="E4649" s="5">
        <f>人物属性总表!N4654</f>
        <v>13</v>
      </c>
      <c r="F4649" s="5">
        <f>人物属性总表!O4654</f>
        <v>231720</v>
      </c>
      <c r="G4649" s="22">
        <f t="shared" si="1109"/>
        <v>172184657</v>
      </c>
      <c r="H4649" s="22">
        <f t="shared" si="1110"/>
        <v>57258</v>
      </c>
      <c r="I4649" s="22">
        <f t="shared" si="1111"/>
        <v>172184657</v>
      </c>
      <c r="J4649" s="22">
        <f t="shared" si="1112"/>
        <v>57258</v>
      </c>
      <c r="K4649" s="22">
        <f t="shared" si="1113"/>
        <v>496881890</v>
      </c>
      <c r="L4649" s="22"/>
      <c r="M4649" s="29">
        <f t="shared" si="1114"/>
        <v>12260</v>
      </c>
      <c r="N4649" s="29">
        <f t="shared" si="1115"/>
        <v>1</v>
      </c>
      <c r="O4649" s="29">
        <f t="shared" si="1116"/>
        <v>12260</v>
      </c>
      <c r="P4649" s="29">
        <f t="shared" si="1117"/>
        <v>1</v>
      </c>
      <c r="Q4649" s="29">
        <f t="shared" si="1118"/>
        <v>34758</v>
      </c>
      <c r="R4649" s="30">
        <f t="shared" si="1119"/>
        <v>34436931</v>
      </c>
      <c r="S4649" s="30">
        <f t="shared" si="1120"/>
        <v>11451</v>
      </c>
      <c r="T4649" s="30">
        <f t="shared" si="1121"/>
        <v>34436931</v>
      </c>
      <c r="U4649" s="30">
        <f t="shared" si="1122"/>
        <v>11451</v>
      </c>
      <c r="V4649" s="30">
        <f t="shared" si="1123"/>
        <v>99376378</v>
      </c>
    </row>
    <row r="4650" spans="1:22" ht="16.5" x14ac:dyDescent="0.15">
      <c r="A4650">
        <f>人物属性总表!A4655</f>
        <v>4647</v>
      </c>
      <c r="B4650" s="5">
        <f>人物属性总表!K4655</f>
        <v>81757</v>
      </c>
      <c r="C4650" s="5">
        <f>人物属性总表!L4655</f>
        <v>12</v>
      </c>
      <c r="D4650" s="5">
        <f>人物属性总表!M4655</f>
        <v>81757</v>
      </c>
      <c r="E4650" s="5">
        <f>人物属性总表!N4655</f>
        <v>12</v>
      </c>
      <c r="F4650" s="5">
        <f>人物属性总表!O4655</f>
        <v>237940</v>
      </c>
      <c r="G4650" s="22">
        <f t="shared" si="1109"/>
        <v>172266414</v>
      </c>
      <c r="H4650" s="22">
        <f t="shared" si="1110"/>
        <v>57270</v>
      </c>
      <c r="I4650" s="22">
        <f t="shared" si="1111"/>
        <v>172266414</v>
      </c>
      <c r="J4650" s="22">
        <f t="shared" si="1112"/>
        <v>57270</v>
      </c>
      <c r="K4650" s="22">
        <f t="shared" si="1113"/>
        <v>497119830</v>
      </c>
      <c r="L4650" s="22"/>
      <c r="M4650" s="29">
        <f t="shared" si="1114"/>
        <v>12263</v>
      </c>
      <c r="N4650" s="29">
        <f t="shared" si="1115"/>
        <v>1</v>
      </c>
      <c r="O4650" s="29">
        <f t="shared" si="1116"/>
        <v>12263</v>
      </c>
      <c r="P4650" s="29">
        <f t="shared" si="1117"/>
        <v>1</v>
      </c>
      <c r="Q4650" s="29">
        <f t="shared" si="1118"/>
        <v>35691</v>
      </c>
      <c r="R4650" s="30">
        <f t="shared" si="1119"/>
        <v>34453282</v>
      </c>
      <c r="S4650" s="30">
        <f t="shared" si="1120"/>
        <v>11454</v>
      </c>
      <c r="T4650" s="30">
        <f t="shared" si="1121"/>
        <v>34453282</v>
      </c>
      <c r="U4650" s="30">
        <f t="shared" si="1122"/>
        <v>11454</v>
      </c>
      <c r="V4650" s="30">
        <f t="shared" si="1123"/>
        <v>99423966</v>
      </c>
    </row>
    <row r="4651" spans="1:22" ht="16.5" x14ac:dyDescent="0.15">
      <c r="A4651">
        <f>人物属性总表!A4656</f>
        <v>4648</v>
      </c>
      <c r="B4651" s="5">
        <f>人物属性总表!K4656</f>
        <v>81779</v>
      </c>
      <c r="C4651" s="5">
        <f>人物属性总表!L4656</f>
        <v>13</v>
      </c>
      <c r="D4651" s="5">
        <f>人物属性总表!M4656</f>
        <v>81779</v>
      </c>
      <c r="E4651" s="5">
        <f>人物属性总表!N4656</f>
        <v>13</v>
      </c>
      <c r="F4651" s="5">
        <f>人物属性总表!O4656</f>
        <v>231840</v>
      </c>
      <c r="G4651" s="22">
        <f t="shared" si="1109"/>
        <v>172348193</v>
      </c>
      <c r="H4651" s="22">
        <f t="shared" si="1110"/>
        <v>57283</v>
      </c>
      <c r="I4651" s="22">
        <f t="shared" si="1111"/>
        <v>172348193</v>
      </c>
      <c r="J4651" s="22">
        <f t="shared" si="1112"/>
        <v>57283</v>
      </c>
      <c r="K4651" s="22">
        <f t="shared" si="1113"/>
        <v>497351670</v>
      </c>
      <c r="L4651" s="22"/>
      <c r="M4651" s="29">
        <f t="shared" si="1114"/>
        <v>12266</v>
      </c>
      <c r="N4651" s="29">
        <f t="shared" si="1115"/>
        <v>1</v>
      </c>
      <c r="O4651" s="29">
        <f t="shared" si="1116"/>
        <v>12266</v>
      </c>
      <c r="P4651" s="29">
        <f t="shared" si="1117"/>
        <v>1</v>
      </c>
      <c r="Q4651" s="29">
        <f t="shared" si="1118"/>
        <v>34776</v>
      </c>
      <c r="R4651" s="30">
        <f t="shared" si="1119"/>
        <v>34469638</v>
      </c>
      <c r="S4651" s="30">
        <f t="shared" si="1120"/>
        <v>11456</v>
      </c>
      <c r="T4651" s="30">
        <f t="shared" si="1121"/>
        <v>34469638</v>
      </c>
      <c r="U4651" s="30">
        <f t="shared" si="1122"/>
        <v>11456</v>
      </c>
      <c r="V4651" s="30">
        <f t="shared" si="1123"/>
        <v>99470334</v>
      </c>
    </row>
    <row r="4652" spans="1:22" ht="16.5" x14ac:dyDescent="0.15">
      <c r="A4652">
        <f>人物属性总表!A4657</f>
        <v>4649</v>
      </c>
      <c r="B4652" s="5">
        <f>人物属性总表!K4657</f>
        <v>81800</v>
      </c>
      <c r="C4652" s="5">
        <f>人物属性总表!L4657</f>
        <v>12</v>
      </c>
      <c r="D4652" s="5">
        <f>人物属性总表!M4657</f>
        <v>81800</v>
      </c>
      <c r="E4652" s="5">
        <f>人物属性总表!N4657</f>
        <v>12</v>
      </c>
      <c r="F4652" s="5">
        <f>人物属性总表!O4657</f>
        <v>238070</v>
      </c>
      <c r="G4652" s="22">
        <f t="shared" si="1109"/>
        <v>172429993</v>
      </c>
      <c r="H4652" s="22">
        <f t="shared" si="1110"/>
        <v>57295</v>
      </c>
      <c r="I4652" s="22">
        <f t="shared" si="1111"/>
        <v>172429993</v>
      </c>
      <c r="J4652" s="22">
        <f t="shared" si="1112"/>
        <v>57295</v>
      </c>
      <c r="K4652" s="22">
        <f t="shared" si="1113"/>
        <v>497589740</v>
      </c>
      <c r="L4652" s="22"/>
      <c r="M4652" s="29">
        <f t="shared" si="1114"/>
        <v>12270</v>
      </c>
      <c r="N4652" s="29">
        <f t="shared" si="1115"/>
        <v>1</v>
      </c>
      <c r="O4652" s="29">
        <f t="shared" si="1116"/>
        <v>12270</v>
      </c>
      <c r="P4652" s="29">
        <f t="shared" si="1117"/>
        <v>1</v>
      </c>
      <c r="Q4652" s="29">
        <f t="shared" si="1118"/>
        <v>35710</v>
      </c>
      <c r="R4652" s="30">
        <f t="shared" si="1119"/>
        <v>34485998</v>
      </c>
      <c r="S4652" s="30">
        <f t="shared" si="1120"/>
        <v>11459</v>
      </c>
      <c r="T4652" s="30">
        <f t="shared" si="1121"/>
        <v>34485998</v>
      </c>
      <c r="U4652" s="30">
        <f t="shared" si="1122"/>
        <v>11459</v>
      </c>
      <c r="V4652" s="30">
        <f t="shared" si="1123"/>
        <v>99517948</v>
      </c>
    </row>
    <row r="4653" spans="1:22" ht="16.5" x14ac:dyDescent="0.15">
      <c r="A4653">
        <f>人物属性总表!A4658</f>
        <v>4650</v>
      </c>
      <c r="B4653" s="5">
        <f>人物属性总表!K4658</f>
        <v>81821</v>
      </c>
      <c r="C4653" s="5">
        <f>人物属性总表!L4658</f>
        <v>13</v>
      </c>
      <c r="D4653" s="5">
        <f>人物属性总表!M4658</f>
        <v>81821</v>
      </c>
      <c r="E4653" s="5">
        <f>人物属性总表!N4658</f>
        <v>13</v>
      </c>
      <c r="F4653" s="5">
        <f>人物属性总表!O4658</f>
        <v>231950</v>
      </c>
      <c r="G4653" s="22">
        <f t="shared" si="1109"/>
        <v>172511814</v>
      </c>
      <c r="H4653" s="22">
        <f t="shared" si="1110"/>
        <v>57308</v>
      </c>
      <c r="I4653" s="22">
        <f t="shared" si="1111"/>
        <v>172511814</v>
      </c>
      <c r="J4653" s="22">
        <f t="shared" si="1112"/>
        <v>57308</v>
      </c>
      <c r="K4653" s="22">
        <f t="shared" si="1113"/>
        <v>497821690</v>
      </c>
      <c r="L4653" s="22"/>
      <c r="M4653" s="29">
        <f t="shared" si="1114"/>
        <v>12273</v>
      </c>
      <c r="N4653" s="29">
        <f t="shared" si="1115"/>
        <v>1</v>
      </c>
      <c r="O4653" s="29">
        <f t="shared" si="1116"/>
        <v>12273</v>
      </c>
      <c r="P4653" s="29">
        <f t="shared" si="1117"/>
        <v>1</v>
      </c>
      <c r="Q4653" s="29">
        <f t="shared" si="1118"/>
        <v>34792</v>
      </c>
      <c r="R4653" s="30">
        <f t="shared" si="1119"/>
        <v>34502362</v>
      </c>
      <c r="S4653" s="30">
        <f t="shared" si="1120"/>
        <v>11461</v>
      </c>
      <c r="T4653" s="30">
        <f t="shared" si="1121"/>
        <v>34502362</v>
      </c>
      <c r="U4653" s="30">
        <f t="shared" si="1122"/>
        <v>11461</v>
      </c>
      <c r="V4653" s="30">
        <f t="shared" si="1123"/>
        <v>99564338</v>
      </c>
    </row>
    <row r="4654" spans="1:22" ht="16.5" x14ac:dyDescent="0.15">
      <c r="A4654">
        <f>人物属性总表!A4659</f>
        <v>4651</v>
      </c>
      <c r="B4654" s="5">
        <f>人物属性总表!K4659</f>
        <v>81843</v>
      </c>
      <c r="C4654" s="5">
        <f>人物属性总表!L4659</f>
        <v>12</v>
      </c>
      <c r="D4654" s="5">
        <f>人物属性总表!M4659</f>
        <v>81843</v>
      </c>
      <c r="E4654" s="5">
        <f>人物属性总表!N4659</f>
        <v>12</v>
      </c>
      <c r="F4654" s="5">
        <f>人物属性总表!O4659</f>
        <v>238200</v>
      </c>
      <c r="G4654" s="22">
        <f t="shared" si="1109"/>
        <v>172593657</v>
      </c>
      <c r="H4654" s="22">
        <f t="shared" si="1110"/>
        <v>57320</v>
      </c>
      <c r="I4654" s="22">
        <f t="shared" si="1111"/>
        <v>172593657</v>
      </c>
      <c r="J4654" s="22">
        <f t="shared" si="1112"/>
        <v>57320</v>
      </c>
      <c r="K4654" s="22">
        <f t="shared" si="1113"/>
        <v>498059890</v>
      </c>
      <c r="L4654" s="22"/>
      <c r="M4654" s="29">
        <f t="shared" si="1114"/>
        <v>12276</v>
      </c>
      <c r="N4654" s="29">
        <f t="shared" si="1115"/>
        <v>1</v>
      </c>
      <c r="O4654" s="29">
        <f t="shared" si="1116"/>
        <v>12276</v>
      </c>
      <c r="P4654" s="29">
        <f t="shared" si="1117"/>
        <v>1</v>
      </c>
      <c r="Q4654" s="29">
        <f t="shared" si="1118"/>
        <v>35730</v>
      </c>
      <c r="R4654" s="30">
        <f t="shared" si="1119"/>
        <v>34518731</v>
      </c>
      <c r="S4654" s="30">
        <f t="shared" si="1120"/>
        <v>11464</v>
      </c>
      <c r="T4654" s="30">
        <f t="shared" si="1121"/>
        <v>34518731</v>
      </c>
      <c r="U4654" s="30">
        <f t="shared" si="1122"/>
        <v>11464</v>
      </c>
      <c r="V4654" s="30">
        <f t="shared" si="1123"/>
        <v>99611978</v>
      </c>
    </row>
    <row r="4655" spans="1:22" ht="16.5" x14ac:dyDescent="0.15">
      <c r="A4655">
        <f>人物属性总表!A4660</f>
        <v>4652</v>
      </c>
      <c r="B4655" s="5">
        <f>人物属性总表!K4660</f>
        <v>81864</v>
      </c>
      <c r="C4655" s="5">
        <f>人物属性总表!L4660</f>
        <v>13</v>
      </c>
      <c r="D4655" s="5">
        <f>人物属性总表!M4660</f>
        <v>81864</v>
      </c>
      <c r="E4655" s="5">
        <f>人物属性总表!N4660</f>
        <v>13</v>
      </c>
      <c r="F4655" s="5">
        <f>人物属性总表!O4660</f>
        <v>232070</v>
      </c>
      <c r="G4655" s="22">
        <f t="shared" si="1109"/>
        <v>172675521</v>
      </c>
      <c r="H4655" s="22">
        <f t="shared" si="1110"/>
        <v>57333</v>
      </c>
      <c r="I4655" s="22">
        <f t="shared" si="1111"/>
        <v>172675521</v>
      </c>
      <c r="J4655" s="22">
        <f t="shared" si="1112"/>
        <v>57333</v>
      </c>
      <c r="K4655" s="22">
        <f t="shared" si="1113"/>
        <v>498291960</v>
      </c>
      <c r="L4655" s="22"/>
      <c r="M4655" s="29">
        <f t="shared" si="1114"/>
        <v>12279</v>
      </c>
      <c r="N4655" s="29">
        <f t="shared" si="1115"/>
        <v>1</v>
      </c>
      <c r="O4655" s="29">
        <f t="shared" si="1116"/>
        <v>12279</v>
      </c>
      <c r="P4655" s="29">
        <f t="shared" si="1117"/>
        <v>1</v>
      </c>
      <c r="Q4655" s="29">
        <f t="shared" si="1118"/>
        <v>34810</v>
      </c>
      <c r="R4655" s="30">
        <f t="shared" si="1119"/>
        <v>34535104</v>
      </c>
      <c r="S4655" s="30">
        <f t="shared" si="1120"/>
        <v>11466</v>
      </c>
      <c r="T4655" s="30">
        <f t="shared" si="1121"/>
        <v>34535104</v>
      </c>
      <c r="U4655" s="30">
        <f t="shared" si="1122"/>
        <v>11466</v>
      </c>
      <c r="V4655" s="30">
        <f t="shared" si="1123"/>
        <v>99658392</v>
      </c>
    </row>
    <row r="4656" spans="1:22" ht="16.5" x14ac:dyDescent="0.15">
      <c r="A4656">
        <f>人物属性总表!A4661</f>
        <v>4653</v>
      </c>
      <c r="B4656" s="5">
        <f>人物属性总表!K4661</f>
        <v>81885</v>
      </c>
      <c r="C4656" s="5">
        <f>人物属性总表!L4661</f>
        <v>12</v>
      </c>
      <c r="D4656" s="5">
        <f>人物属性总表!M4661</f>
        <v>81885</v>
      </c>
      <c r="E4656" s="5">
        <f>人物属性总表!N4661</f>
        <v>12</v>
      </c>
      <c r="F4656" s="5">
        <f>人物属性总表!O4661</f>
        <v>238320</v>
      </c>
      <c r="G4656" s="22">
        <f t="shared" si="1109"/>
        <v>172757406</v>
      </c>
      <c r="H4656" s="22">
        <f t="shared" si="1110"/>
        <v>57345</v>
      </c>
      <c r="I4656" s="22">
        <f t="shared" si="1111"/>
        <v>172757406</v>
      </c>
      <c r="J4656" s="22">
        <f t="shared" si="1112"/>
        <v>57345</v>
      </c>
      <c r="K4656" s="22">
        <f t="shared" si="1113"/>
        <v>498530280</v>
      </c>
      <c r="L4656" s="22"/>
      <c r="M4656" s="29">
        <f t="shared" si="1114"/>
        <v>12282</v>
      </c>
      <c r="N4656" s="29">
        <f t="shared" si="1115"/>
        <v>1</v>
      </c>
      <c r="O4656" s="29">
        <f t="shared" si="1116"/>
        <v>12282</v>
      </c>
      <c r="P4656" s="29">
        <f t="shared" si="1117"/>
        <v>1</v>
      </c>
      <c r="Q4656" s="29">
        <f t="shared" si="1118"/>
        <v>35748</v>
      </c>
      <c r="R4656" s="30">
        <f t="shared" si="1119"/>
        <v>34551481</v>
      </c>
      <c r="S4656" s="30">
        <f t="shared" si="1120"/>
        <v>11469</v>
      </c>
      <c r="T4656" s="30">
        <f t="shared" si="1121"/>
        <v>34551481</v>
      </c>
      <c r="U4656" s="30">
        <f t="shared" si="1122"/>
        <v>11469</v>
      </c>
      <c r="V4656" s="30">
        <f t="shared" si="1123"/>
        <v>99706056</v>
      </c>
    </row>
    <row r="4657" spans="1:22" ht="16.5" x14ac:dyDescent="0.15">
      <c r="A4657">
        <f>人物属性总表!A4662</f>
        <v>4654</v>
      </c>
      <c r="B4657" s="5">
        <f>人物属性总表!K4662</f>
        <v>81907</v>
      </c>
      <c r="C4657" s="5">
        <f>人物属性总表!L4662</f>
        <v>13</v>
      </c>
      <c r="D4657" s="5">
        <f>人物属性总表!M4662</f>
        <v>81907</v>
      </c>
      <c r="E4657" s="5">
        <f>人物属性总表!N4662</f>
        <v>13</v>
      </c>
      <c r="F4657" s="5">
        <f>人物属性总表!O4662</f>
        <v>232200</v>
      </c>
      <c r="G4657" s="22">
        <f t="shared" si="1109"/>
        <v>172839313</v>
      </c>
      <c r="H4657" s="22">
        <f t="shared" si="1110"/>
        <v>57358</v>
      </c>
      <c r="I4657" s="22">
        <f t="shared" si="1111"/>
        <v>172839313</v>
      </c>
      <c r="J4657" s="22">
        <f t="shared" si="1112"/>
        <v>57358</v>
      </c>
      <c r="K4657" s="22">
        <f t="shared" si="1113"/>
        <v>498762480</v>
      </c>
      <c r="L4657" s="22"/>
      <c r="M4657" s="29">
        <f t="shared" si="1114"/>
        <v>12286</v>
      </c>
      <c r="N4657" s="29">
        <f t="shared" si="1115"/>
        <v>1</v>
      </c>
      <c r="O4657" s="29">
        <f t="shared" si="1116"/>
        <v>12286</v>
      </c>
      <c r="P4657" s="29">
        <f t="shared" si="1117"/>
        <v>1</v>
      </c>
      <c r="Q4657" s="29">
        <f t="shared" si="1118"/>
        <v>34830</v>
      </c>
      <c r="R4657" s="30">
        <f t="shared" si="1119"/>
        <v>34567862</v>
      </c>
      <c r="S4657" s="30">
        <f t="shared" si="1120"/>
        <v>11471</v>
      </c>
      <c r="T4657" s="30">
        <f t="shared" si="1121"/>
        <v>34567862</v>
      </c>
      <c r="U4657" s="30">
        <f t="shared" si="1122"/>
        <v>11471</v>
      </c>
      <c r="V4657" s="30">
        <f t="shared" si="1123"/>
        <v>99752496</v>
      </c>
    </row>
    <row r="4658" spans="1:22" ht="16.5" x14ac:dyDescent="0.15">
      <c r="A4658">
        <f>人物属性总表!A4663</f>
        <v>4655</v>
      </c>
      <c r="B4658" s="5">
        <f>人物属性总表!K4663</f>
        <v>81928</v>
      </c>
      <c r="C4658" s="5">
        <f>人物属性总表!L4663</f>
        <v>13</v>
      </c>
      <c r="D4658" s="5">
        <f>人物属性总表!M4663</f>
        <v>81928</v>
      </c>
      <c r="E4658" s="5">
        <f>人物属性总表!N4663</f>
        <v>13</v>
      </c>
      <c r="F4658" s="5">
        <f>人物属性总表!O4663</f>
        <v>232250</v>
      </c>
      <c r="G4658" s="22">
        <f t="shared" si="1109"/>
        <v>172921241</v>
      </c>
      <c r="H4658" s="22">
        <f t="shared" si="1110"/>
        <v>57371</v>
      </c>
      <c r="I4658" s="22">
        <f t="shared" si="1111"/>
        <v>172921241</v>
      </c>
      <c r="J4658" s="22">
        <f t="shared" si="1112"/>
        <v>57371</v>
      </c>
      <c r="K4658" s="22">
        <f t="shared" si="1113"/>
        <v>498994730</v>
      </c>
      <c r="L4658" s="22"/>
      <c r="M4658" s="29">
        <f t="shared" si="1114"/>
        <v>12289</v>
      </c>
      <c r="N4658" s="29">
        <f t="shared" si="1115"/>
        <v>1</v>
      </c>
      <c r="O4658" s="29">
        <f t="shared" si="1116"/>
        <v>12289</v>
      </c>
      <c r="P4658" s="29">
        <f t="shared" si="1117"/>
        <v>1</v>
      </c>
      <c r="Q4658" s="29">
        <f t="shared" si="1118"/>
        <v>34837</v>
      </c>
      <c r="R4658" s="30">
        <f t="shared" si="1119"/>
        <v>34584248</v>
      </c>
      <c r="S4658" s="30">
        <f t="shared" si="1120"/>
        <v>11474</v>
      </c>
      <c r="T4658" s="30">
        <f t="shared" si="1121"/>
        <v>34584248</v>
      </c>
      <c r="U4658" s="30">
        <f t="shared" si="1122"/>
        <v>11474</v>
      </c>
      <c r="V4658" s="30">
        <f t="shared" si="1123"/>
        <v>99798946</v>
      </c>
    </row>
    <row r="4659" spans="1:22" ht="16.5" x14ac:dyDescent="0.15">
      <c r="A4659">
        <f>人物属性总表!A4664</f>
        <v>4656</v>
      </c>
      <c r="B4659" s="5">
        <f>人物属性总表!K4664</f>
        <v>81950</v>
      </c>
      <c r="C4659" s="5">
        <f>人物属性总表!L4664</f>
        <v>12</v>
      </c>
      <c r="D4659" s="5">
        <f>人物属性总表!M4664</f>
        <v>81950</v>
      </c>
      <c r="E4659" s="5">
        <f>人物属性总表!N4664</f>
        <v>12</v>
      </c>
      <c r="F4659" s="5">
        <f>人物属性总表!O4664</f>
        <v>238510</v>
      </c>
      <c r="G4659" s="22">
        <f t="shared" si="1109"/>
        <v>173003191</v>
      </c>
      <c r="H4659" s="22">
        <f t="shared" si="1110"/>
        <v>57383</v>
      </c>
      <c r="I4659" s="22">
        <f t="shared" si="1111"/>
        <v>173003191</v>
      </c>
      <c r="J4659" s="22">
        <f t="shared" si="1112"/>
        <v>57383</v>
      </c>
      <c r="K4659" s="22">
        <f t="shared" si="1113"/>
        <v>499233240</v>
      </c>
      <c r="L4659" s="22"/>
      <c r="M4659" s="29">
        <f t="shared" si="1114"/>
        <v>12292</v>
      </c>
      <c r="N4659" s="29">
        <f t="shared" si="1115"/>
        <v>1</v>
      </c>
      <c r="O4659" s="29">
        <f t="shared" si="1116"/>
        <v>12292</v>
      </c>
      <c r="P4659" s="29">
        <f t="shared" si="1117"/>
        <v>1</v>
      </c>
      <c r="Q4659" s="29">
        <f t="shared" si="1118"/>
        <v>35776</v>
      </c>
      <c r="R4659" s="30">
        <f t="shared" si="1119"/>
        <v>34600638</v>
      </c>
      <c r="S4659" s="30">
        <f t="shared" si="1120"/>
        <v>11476</v>
      </c>
      <c r="T4659" s="30">
        <f t="shared" si="1121"/>
        <v>34600638</v>
      </c>
      <c r="U4659" s="30">
        <f t="shared" si="1122"/>
        <v>11476</v>
      </c>
      <c r="V4659" s="30">
        <f t="shared" si="1123"/>
        <v>99846648</v>
      </c>
    </row>
    <row r="4660" spans="1:22" ht="16.5" x14ac:dyDescent="0.15">
      <c r="A4660">
        <f>人物属性总表!A4665</f>
        <v>4657</v>
      </c>
      <c r="B4660" s="5">
        <f>人物属性总表!K4665</f>
        <v>81971</v>
      </c>
      <c r="C4660" s="5">
        <f>人物属性总表!L4665</f>
        <v>13</v>
      </c>
      <c r="D4660" s="5">
        <f>人物属性总表!M4665</f>
        <v>81971</v>
      </c>
      <c r="E4660" s="5">
        <f>人物属性总表!N4665</f>
        <v>13</v>
      </c>
      <c r="F4660" s="5">
        <f>人物属性总表!O4665</f>
        <v>232370</v>
      </c>
      <c r="G4660" s="22">
        <f t="shared" si="1109"/>
        <v>173085162</v>
      </c>
      <c r="H4660" s="22">
        <f t="shared" si="1110"/>
        <v>57396</v>
      </c>
      <c r="I4660" s="22">
        <f t="shared" si="1111"/>
        <v>173085162</v>
      </c>
      <c r="J4660" s="22">
        <f t="shared" si="1112"/>
        <v>57396</v>
      </c>
      <c r="K4660" s="22">
        <f t="shared" si="1113"/>
        <v>499465610</v>
      </c>
      <c r="L4660" s="22"/>
      <c r="M4660" s="29">
        <f t="shared" si="1114"/>
        <v>12295</v>
      </c>
      <c r="N4660" s="29">
        <f t="shared" si="1115"/>
        <v>1</v>
      </c>
      <c r="O4660" s="29">
        <f t="shared" si="1116"/>
        <v>12295</v>
      </c>
      <c r="P4660" s="29">
        <f t="shared" si="1117"/>
        <v>1</v>
      </c>
      <c r="Q4660" s="29">
        <f t="shared" si="1118"/>
        <v>34855</v>
      </c>
      <c r="R4660" s="30">
        <f t="shared" si="1119"/>
        <v>34617032</v>
      </c>
      <c r="S4660" s="30">
        <f t="shared" si="1120"/>
        <v>11479</v>
      </c>
      <c r="T4660" s="30">
        <f t="shared" si="1121"/>
        <v>34617032</v>
      </c>
      <c r="U4660" s="30">
        <f t="shared" si="1122"/>
        <v>11479</v>
      </c>
      <c r="V4660" s="30">
        <f t="shared" si="1123"/>
        <v>99893122</v>
      </c>
    </row>
    <row r="4661" spans="1:22" ht="16.5" x14ac:dyDescent="0.15">
      <c r="A4661">
        <f>人物属性总表!A4666</f>
        <v>4658</v>
      </c>
      <c r="B4661" s="5">
        <f>人物属性总表!K4666</f>
        <v>81992</v>
      </c>
      <c r="C4661" s="5">
        <f>人物属性总表!L4666</f>
        <v>12</v>
      </c>
      <c r="D4661" s="5">
        <f>人物属性总表!M4666</f>
        <v>81992</v>
      </c>
      <c r="E4661" s="5">
        <f>人物属性总表!N4666</f>
        <v>12</v>
      </c>
      <c r="F4661" s="5">
        <f>人物属性总表!O4666</f>
        <v>238630</v>
      </c>
      <c r="G4661" s="22">
        <f t="shared" si="1109"/>
        <v>173167154</v>
      </c>
      <c r="H4661" s="22">
        <f t="shared" si="1110"/>
        <v>57408</v>
      </c>
      <c r="I4661" s="22">
        <f t="shared" si="1111"/>
        <v>173167154</v>
      </c>
      <c r="J4661" s="22">
        <f t="shared" si="1112"/>
        <v>57408</v>
      </c>
      <c r="K4661" s="22">
        <f t="shared" si="1113"/>
        <v>499704240</v>
      </c>
      <c r="L4661" s="22"/>
      <c r="M4661" s="29">
        <f t="shared" si="1114"/>
        <v>12298</v>
      </c>
      <c r="N4661" s="29">
        <f t="shared" si="1115"/>
        <v>1</v>
      </c>
      <c r="O4661" s="29">
        <f t="shared" si="1116"/>
        <v>12298</v>
      </c>
      <c r="P4661" s="29">
        <f t="shared" si="1117"/>
        <v>1</v>
      </c>
      <c r="Q4661" s="29">
        <f t="shared" si="1118"/>
        <v>35794</v>
      </c>
      <c r="R4661" s="30">
        <f t="shared" si="1119"/>
        <v>34633430</v>
      </c>
      <c r="S4661" s="30">
        <f t="shared" si="1120"/>
        <v>11481</v>
      </c>
      <c r="T4661" s="30">
        <f t="shared" si="1121"/>
        <v>34633430</v>
      </c>
      <c r="U4661" s="30">
        <f t="shared" si="1122"/>
        <v>11481</v>
      </c>
      <c r="V4661" s="30">
        <f t="shared" si="1123"/>
        <v>99940848</v>
      </c>
    </row>
    <row r="4662" spans="1:22" ht="16.5" x14ac:dyDescent="0.15">
      <c r="A4662">
        <f>人物属性总表!A4667</f>
        <v>4659</v>
      </c>
      <c r="B4662" s="5">
        <f>人物属性总表!K4667</f>
        <v>82014</v>
      </c>
      <c r="C4662" s="5">
        <f>人物属性总表!L4667</f>
        <v>13</v>
      </c>
      <c r="D4662" s="5">
        <f>人物属性总表!M4667</f>
        <v>82014</v>
      </c>
      <c r="E4662" s="5">
        <f>人物属性总表!N4667</f>
        <v>13</v>
      </c>
      <c r="F4662" s="5">
        <f>人物属性总表!O4667</f>
        <v>232500</v>
      </c>
      <c r="G4662" s="22">
        <f t="shared" si="1109"/>
        <v>173249168</v>
      </c>
      <c r="H4662" s="22">
        <f t="shared" si="1110"/>
        <v>57421</v>
      </c>
      <c r="I4662" s="22">
        <f t="shared" si="1111"/>
        <v>173249168</v>
      </c>
      <c r="J4662" s="22">
        <f t="shared" si="1112"/>
        <v>57421</v>
      </c>
      <c r="K4662" s="22">
        <f t="shared" si="1113"/>
        <v>499936740</v>
      </c>
      <c r="L4662" s="22"/>
      <c r="M4662" s="29">
        <f t="shared" si="1114"/>
        <v>12302</v>
      </c>
      <c r="N4662" s="29">
        <f t="shared" si="1115"/>
        <v>1</v>
      </c>
      <c r="O4662" s="29">
        <f t="shared" si="1116"/>
        <v>12302</v>
      </c>
      <c r="P4662" s="29">
        <f t="shared" si="1117"/>
        <v>1</v>
      </c>
      <c r="Q4662" s="29">
        <f t="shared" si="1118"/>
        <v>34875</v>
      </c>
      <c r="R4662" s="30">
        <f t="shared" si="1119"/>
        <v>34649833</v>
      </c>
      <c r="S4662" s="30">
        <f t="shared" si="1120"/>
        <v>11484</v>
      </c>
      <c r="T4662" s="30">
        <f t="shared" si="1121"/>
        <v>34649833</v>
      </c>
      <c r="U4662" s="30">
        <f t="shared" si="1122"/>
        <v>11484</v>
      </c>
      <c r="V4662" s="30">
        <f t="shared" si="1123"/>
        <v>99987348</v>
      </c>
    </row>
    <row r="4663" spans="1:22" ht="16.5" x14ac:dyDescent="0.15">
      <c r="A4663">
        <f>人物属性总表!A4668</f>
        <v>4660</v>
      </c>
      <c r="B4663" s="5">
        <f>人物属性总表!K4668</f>
        <v>82035</v>
      </c>
      <c r="C4663" s="5">
        <f>人物属性总表!L4668</f>
        <v>12</v>
      </c>
      <c r="D4663" s="5">
        <f>人物属性总表!M4668</f>
        <v>82035</v>
      </c>
      <c r="E4663" s="5">
        <f>人物属性总表!N4668</f>
        <v>12</v>
      </c>
      <c r="F4663" s="5">
        <f>人物属性总表!O4668</f>
        <v>238750</v>
      </c>
      <c r="G4663" s="22">
        <f t="shared" si="1109"/>
        <v>173331203</v>
      </c>
      <c r="H4663" s="22">
        <f t="shared" si="1110"/>
        <v>57433</v>
      </c>
      <c r="I4663" s="22">
        <f t="shared" si="1111"/>
        <v>173331203</v>
      </c>
      <c r="J4663" s="22">
        <f t="shared" si="1112"/>
        <v>57433</v>
      </c>
      <c r="K4663" s="22">
        <f t="shared" si="1113"/>
        <v>500175490</v>
      </c>
      <c r="L4663" s="22"/>
      <c r="M4663" s="29">
        <f t="shared" si="1114"/>
        <v>12305</v>
      </c>
      <c r="N4663" s="29">
        <f t="shared" si="1115"/>
        <v>1</v>
      </c>
      <c r="O4663" s="29">
        <f t="shared" si="1116"/>
        <v>12305</v>
      </c>
      <c r="P4663" s="29">
        <f t="shared" si="1117"/>
        <v>1</v>
      </c>
      <c r="Q4663" s="29">
        <f t="shared" si="1118"/>
        <v>35812</v>
      </c>
      <c r="R4663" s="30">
        <f t="shared" si="1119"/>
        <v>34666240</v>
      </c>
      <c r="S4663" s="30">
        <f t="shared" si="1120"/>
        <v>11486</v>
      </c>
      <c r="T4663" s="30">
        <f t="shared" si="1121"/>
        <v>34666240</v>
      </c>
      <c r="U4663" s="30">
        <f t="shared" si="1122"/>
        <v>11486</v>
      </c>
      <c r="V4663" s="30">
        <f t="shared" si="1123"/>
        <v>100035098</v>
      </c>
    </row>
    <row r="4664" spans="1:22" ht="16.5" x14ac:dyDescent="0.15">
      <c r="A4664">
        <f>人物属性总表!A4669</f>
        <v>4661</v>
      </c>
      <c r="B4664" s="5">
        <f>人物属性总表!K4669</f>
        <v>82057</v>
      </c>
      <c r="C4664" s="5">
        <f>人物属性总表!L4669</f>
        <v>13</v>
      </c>
      <c r="D4664" s="5">
        <f>人物属性总表!M4669</f>
        <v>82057</v>
      </c>
      <c r="E4664" s="5">
        <f>人物属性总表!N4669</f>
        <v>13</v>
      </c>
      <c r="F4664" s="5">
        <f>人物属性总表!O4669</f>
        <v>232620</v>
      </c>
      <c r="G4664" s="22">
        <f t="shared" si="1109"/>
        <v>173413260</v>
      </c>
      <c r="H4664" s="22">
        <f t="shared" si="1110"/>
        <v>57446</v>
      </c>
      <c r="I4664" s="22">
        <f t="shared" si="1111"/>
        <v>173413260</v>
      </c>
      <c r="J4664" s="22">
        <f t="shared" si="1112"/>
        <v>57446</v>
      </c>
      <c r="K4664" s="22">
        <f t="shared" si="1113"/>
        <v>500408110</v>
      </c>
      <c r="L4664" s="22"/>
      <c r="M4664" s="29">
        <f t="shared" si="1114"/>
        <v>12308</v>
      </c>
      <c r="N4664" s="29">
        <f t="shared" si="1115"/>
        <v>1</v>
      </c>
      <c r="O4664" s="29">
        <f t="shared" si="1116"/>
        <v>12308</v>
      </c>
      <c r="P4664" s="29">
        <f t="shared" si="1117"/>
        <v>1</v>
      </c>
      <c r="Q4664" s="29">
        <f t="shared" si="1118"/>
        <v>34893</v>
      </c>
      <c r="R4664" s="30">
        <f t="shared" si="1119"/>
        <v>34682652</v>
      </c>
      <c r="S4664" s="30">
        <f t="shared" si="1120"/>
        <v>11489</v>
      </c>
      <c r="T4664" s="30">
        <f t="shared" si="1121"/>
        <v>34682652</v>
      </c>
      <c r="U4664" s="30">
        <f t="shared" si="1122"/>
        <v>11489</v>
      </c>
      <c r="V4664" s="30">
        <f t="shared" si="1123"/>
        <v>100081622</v>
      </c>
    </row>
    <row r="4665" spans="1:22" ht="16.5" x14ac:dyDescent="0.15">
      <c r="A4665">
        <f>人物属性总表!A4670</f>
        <v>4662</v>
      </c>
      <c r="B4665" s="5">
        <f>人物属性总表!K4670</f>
        <v>82078</v>
      </c>
      <c r="C4665" s="5">
        <f>人物属性总表!L4670</f>
        <v>12</v>
      </c>
      <c r="D4665" s="5">
        <f>人物属性总表!M4670</f>
        <v>82078</v>
      </c>
      <c r="E4665" s="5">
        <f>人物属性总表!N4670</f>
        <v>12</v>
      </c>
      <c r="F4665" s="5">
        <f>人物属性总表!O4670</f>
        <v>238870</v>
      </c>
      <c r="G4665" s="22">
        <f t="shared" si="1109"/>
        <v>173495338</v>
      </c>
      <c r="H4665" s="22">
        <f t="shared" si="1110"/>
        <v>57458</v>
      </c>
      <c r="I4665" s="22">
        <f t="shared" si="1111"/>
        <v>173495338</v>
      </c>
      <c r="J4665" s="22">
        <f t="shared" si="1112"/>
        <v>57458</v>
      </c>
      <c r="K4665" s="22">
        <f t="shared" si="1113"/>
        <v>500646980</v>
      </c>
      <c r="L4665" s="22"/>
      <c r="M4665" s="29">
        <f t="shared" si="1114"/>
        <v>12311</v>
      </c>
      <c r="N4665" s="29">
        <f t="shared" si="1115"/>
        <v>1</v>
      </c>
      <c r="O4665" s="29">
        <f t="shared" si="1116"/>
        <v>12311</v>
      </c>
      <c r="P4665" s="29">
        <f t="shared" si="1117"/>
        <v>1</v>
      </c>
      <c r="Q4665" s="29">
        <f t="shared" si="1118"/>
        <v>35830</v>
      </c>
      <c r="R4665" s="30">
        <f t="shared" si="1119"/>
        <v>34699067</v>
      </c>
      <c r="S4665" s="30">
        <f t="shared" si="1120"/>
        <v>11491</v>
      </c>
      <c r="T4665" s="30">
        <f t="shared" si="1121"/>
        <v>34699067</v>
      </c>
      <c r="U4665" s="30">
        <f t="shared" si="1122"/>
        <v>11491</v>
      </c>
      <c r="V4665" s="30">
        <f t="shared" si="1123"/>
        <v>100129396</v>
      </c>
    </row>
    <row r="4666" spans="1:22" ht="16.5" x14ac:dyDescent="0.15">
      <c r="A4666">
        <f>人物属性总表!A4671</f>
        <v>4663</v>
      </c>
      <c r="B4666" s="5">
        <f>人物属性总表!K4671</f>
        <v>82099</v>
      </c>
      <c r="C4666" s="5">
        <f>人物属性总表!L4671</f>
        <v>13</v>
      </c>
      <c r="D4666" s="5">
        <f>人物属性总表!M4671</f>
        <v>82099</v>
      </c>
      <c r="E4666" s="5">
        <f>人物属性总表!N4671</f>
        <v>13</v>
      </c>
      <c r="F4666" s="5">
        <f>人物属性总表!O4671</f>
        <v>232740</v>
      </c>
      <c r="G4666" s="22">
        <f t="shared" si="1109"/>
        <v>173577437</v>
      </c>
      <c r="H4666" s="22">
        <f t="shared" si="1110"/>
        <v>57471</v>
      </c>
      <c r="I4666" s="22">
        <f t="shared" si="1111"/>
        <v>173577437</v>
      </c>
      <c r="J4666" s="22">
        <f t="shared" si="1112"/>
        <v>57471</v>
      </c>
      <c r="K4666" s="22">
        <f t="shared" si="1113"/>
        <v>500879720</v>
      </c>
      <c r="L4666" s="22"/>
      <c r="M4666" s="29">
        <f t="shared" si="1114"/>
        <v>12314</v>
      </c>
      <c r="N4666" s="29">
        <f t="shared" si="1115"/>
        <v>1</v>
      </c>
      <c r="O4666" s="29">
        <f t="shared" si="1116"/>
        <v>12314</v>
      </c>
      <c r="P4666" s="29">
        <f t="shared" si="1117"/>
        <v>1</v>
      </c>
      <c r="Q4666" s="29">
        <f t="shared" si="1118"/>
        <v>34911</v>
      </c>
      <c r="R4666" s="30">
        <f t="shared" si="1119"/>
        <v>34715487</v>
      </c>
      <c r="S4666" s="30">
        <f t="shared" si="1120"/>
        <v>11494</v>
      </c>
      <c r="T4666" s="30">
        <f t="shared" si="1121"/>
        <v>34715487</v>
      </c>
      <c r="U4666" s="30">
        <f t="shared" si="1122"/>
        <v>11494</v>
      </c>
      <c r="V4666" s="30">
        <f t="shared" si="1123"/>
        <v>100175944</v>
      </c>
    </row>
    <row r="4667" spans="1:22" ht="16.5" x14ac:dyDescent="0.15">
      <c r="A4667">
        <f>人物属性总表!A4672</f>
        <v>4664</v>
      </c>
      <c r="B4667" s="5">
        <f>人物属性总表!K4672</f>
        <v>82121</v>
      </c>
      <c r="C4667" s="5">
        <f>人物属性总表!L4672</f>
        <v>13</v>
      </c>
      <c r="D4667" s="5">
        <f>人物属性总表!M4672</f>
        <v>82121</v>
      </c>
      <c r="E4667" s="5">
        <f>人物属性总表!N4672</f>
        <v>13</v>
      </c>
      <c r="F4667" s="5">
        <f>人物属性总表!O4672</f>
        <v>232800</v>
      </c>
      <c r="G4667" s="22">
        <f t="shared" si="1109"/>
        <v>173659558</v>
      </c>
      <c r="H4667" s="22">
        <f t="shared" si="1110"/>
        <v>57484</v>
      </c>
      <c r="I4667" s="22">
        <f t="shared" si="1111"/>
        <v>173659558</v>
      </c>
      <c r="J4667" s="22">
        <f t="shared" si="1112"/>
        <v>57484</v>
      </c>
      <c r="K4667" s="22">
        <f t="shared" si="1113"/>
        <v>501112520</v>
      </c>
      <c r="L4667" s="22"/>
      <c r="M4667" s="29">
        <f t="shared" si="1114"/>
        <v>12318</v>
      </c>
      <c r="N4667" s="29">
        <f t="shared" si="1115"/>
        <v>1</v>
      </c>
      <c r="O4667" s="29">
        <f t="shared" si="1116"/>
        <v>12318</v>
      </c>
      <c r="P4667" s="29">
        <f t="shared" si="1117"/>
        <v>1</v>
      </c>
      <c r="Q4667" s="29">
        <f t="shared" si="1118"/>
        <v>34920</v>
      </c>
      <c r="R4667" s="30">
        <f t="shared" si="1119"/>
        <v>34731911</v>
      </c>
      <c r="S4667" s="30">
        <f t="shared" si="1120"/>
        <v>11496</v>
      </c>
      <c r="T4667" s="30">
        <f t="shared" si="1121"/>
        <v>34731911</v>
      </c>
      <c r="U4667" s="30">
        <f t="shared" si="1122"/>
        <v>11496</v>
      </c>
      <c r="V4667" s="30">
        <f t="shared" si="1123"/>
        <v>100222504</v>
      </c>
    </row>
    <row r="4668" spans="1:22" ht="16.5" x14ac:dyDescent="0.15">
      <c r="A4668">
        <f>人物属性总表!A4673</f>
        <v>4665</v>
      </c>
      <c r="B4668" s="5">
        <f>人物属性总表!K4673</f>
        <v>82142</v>
      </c>
      <c r="C4668" s="5">
        <f>人物属性总表!L4673</f>
        <v>12</v>
      </c>
      <c r="D4668" s="5">
        <f>人物属性总表!M4673</f>
        <v>82142</v>
      </c>
      <c r="E4668" s="5">
        <f>人物属性总表!N4673</f>
        <v>12</v>
      </c>
      <c r="F4668" s="5">
        <f>人物属性总表!O4673</f>
        <v>239060</v>
      </c>
      <c r="G4668" s="22">
        <f t="shared" si="1109"/>
        <v>173741700</v>
      </c>
      <c r="H4668" s="22">
        <f t="shared" si="1110"/>
        <v>57496</v>
      </c>
      <c r="I4668" s="22">
        <f t="shared" si="1111"/>
        <v>173741700</v>
      </c>
      <c r="J4668" s="22">
        <f t="shared" si="1112"/>
        <v>57496</v>
      </c>
      <c r="K4668" s="22">
        <f t="shared" si="1113"/>
        <v>501351580</v>
      </c>
      <c r="L4668" s="22"/>
      <c r="M4668" s="29">
        <f t="shared" si="1114"/>
        <v>12321</v>
      </c>
      <c r="N4668" s="29">
        <f t="shared" si="1115"/>
        <v>1</v>
      </c>
      <c r="O4668" s="29">
        <f t="shared" si="1116"/>
        <v>12321</v>
      </c>
      <c r="P4668" s="29">
        <f t="shared" si="1117"/>
        <v>1</v>
      </c>
      <c r="Q4668" s="29">
        <f t="shared" si="1118"/>
        <v>35859</v>
      </c>
      <c r="R4668" s="30">
        <f t="shared" si="1119"/>
        <v>34748340</v>
      </c>
      <c r="S4668" s="30">
        <f t="shared" si="1120"/>
        <v>11499</v>
      </c>
      <c r="T4668" s="30">
        <f t="shared" si="1121"/>
        <v>34748340</v>
      </c>
      <c r="U4668" s="30">
        <f t="shared" si="1122"/>
        <v>11499</v>
      </c>
      <c r="V4668" s="30">
        <f t="shared" si="1123"/>
        <v>100270316</v>
      </c>
    </row>
    <row r="4669" spans="1:22" ht="16.5" x14ac:dyDescent="0.15">
      <c r="A4669">
        <f>人物属性总表!A4674</f>
        <v>4666</v>
      </c>
      <c r="B4669" s="5">
        <f>人物属性总表!K4674</f>
        <v>82163</v>
      </c>
      <c r="C4669" s="5">
        <f>人物属性总表!L4674</f>
        <v>13</v>
      </c>
      <c r="D4669" s="5">
        <f>人物属性总表!M4674</f>
        <v>82163</v>
      </c>
      <c r="E4669" s="5">
        <f>人物属性总表!N4674</f>
        <v>13</v>
      </c>
      <c r="F4669" s="5">
        <f>人物属性总表!O4674</f>
        <v>232920</v>
      </c>
      <c r="G4669" s="22">
        <f t="shared" si="1109"/>
        <v>173823863</v>
      </c>
      <c r="H4669" s="22">
        <f t="shared" si="1110"/>
        <v>57509</v>
      </c>
      <c r="I4669" s="22">
        <f t="shared" si="1111"/>
        <v>173823863</v>
      </c>
      <c r="J4669" s="22">
        <f t="shared" si="1112"/>
        <v>57509</v>
      </c>
      <c r="K4669" s="22">
        <f t="shared" si="1113"/>
        <v>501584500</v>
      </c>
      <c r="L4669" s="22"/>
      <c r="M4669" s="29">
        <f t="shared" si="1114"/>
        <v>12324</v>
      </c>
      <c r="N4669" s="29">
        <f t="shared" si="1115"/>
        <v>1</v>
      </c>
      <c r="O4669" s="29">
        <f t="shared" si="1116"/>
        <v>12324</v>
      </c>
      <c r="P4669" s="29">
        <f t="shared" si="1117"/>
        <v>1</v>
      </c>
      <c r="Q4669" s="29">
        <f t="shared" si="1118"/>
        <v>34938</v>
      </c>
      <c r="R4669" s="30">
        <f t="shared" si="1119"/>
        <v>34764772</v>
      </c>
      <c r="S4669" s="30">
        <f t="shared" si="1120"/>
        <v>11501</v>
      </c>
      <c r="T4669" s="30">
        <f t="shared" si="1121"/>
        <v>34764772</v>
      </c>
      <c r="U4669" s="30">
        <f t="shared" si="1122"/>
        <v>11501</v>
      </c>
      <c r="V4669" s="30">
        <f t="shared" si="1123"/>
        <v>100316900</v>
      </c>
    </row>
    <row r="4670" spans="1:22" ht="16.5" x14ac:dyDescent="0.15">
      <c r="A4670">
        <f>人物属性总表!A4675</f>
        <v>4667</v>
      </c>
      <c r="B4670" s="5">
        <f>人物属性总表!K4675</f>
        <v>82185</v>
      </c>
      <c r="C4670" s="5">
        <f>人物属性总表!L4675</f>
        <v>12</v>
      </c>
      <c r="D4670" s="5">
        <f>人物属性总表!M4675</f>
        <v>82185</v>
      </c>
      <c r="E4670" s="5">
        <f>人物属性总表!N4675</f>
        <v>12</v>
      </c>
      <c r="F4670" s="5">
        <f>人物属性总表!O4675</f>
        <v>239180</v>
      </c>
      <c r="G4670" s="22">
        <f t="shared" si="1109"/>
        <v>173906048</v>
      </c>
      <c r="H4670" s="22">
        <f t="shared" si="1110"/>
        <v>57521</v>
      </c>
      <c r="I4670" s="22">
        <f t="shared" si="1111"/>
        <v>173906048</v>
      </c>
      <c r="J4670" s="22">
        <f t="shared" si="1112"/>
        <v>57521</v>
      </c>
      <c r="K4670" s="22">
        <f t="shared" si="1113"/>
        <v>501823680</v>
      </c>
      <c r="L4670" s="22"/>
      <c r="M4670" s="29">
        <f t="shared" si="1114"/>
        <v>12327</v>
      </c>
      <c r="N4670" s="29">
        <f t="shared" si="1115"/>
        <v>1</v>
      </c>
      <c r="O4670" s="29">
        <f t="shared" si="1116"/>
        <v>12327</v>
      </c>
      <c r="P4670" s="29">
        <f t="shared" si="1117"/>
        <v>1</v>
      </c>
      <c r="Q4670" s="29">
        <f t="shared" si="1118"/>
        <v>35877</v>
      </c>
      <c r="R4670" s="30">
        <f t="shared" si="1119"/>
        <v>34781209</v>
      </c>
      <c r="S4670" s="30">
        <f t="shared" si="1120"/>
        <v>11504</v>
      </c>
      <c r="T4670" s="30">
        <f t="shared" si="1121"/>
        <v>34781209</v>
      </c>
      <c r="U4670" s="30">
        <f t="shared" si="1122"/>
        <v>11504</v>
      </c>
      <c r="V4670" s="30">
        <f t="shared" si="1123"/>
        <v>100364736</v>
      </c>
    </row>
    <row r="4671" spans="1:22" ht="16.5" x14ac:dyDescent="0.15">
      <c r="A4671">
        <f>人物属性总表!A4676</f>
        <v>4668</v>
      </c>
      <c r="B4671" s="5">
        <f>人物属性总表!K4676</f>
        <v>82206</v>
      </c>
      <c r="C4671" s="5">
        <f>人物属性总表!L4676</f>
        <v>13</v>
      </c>
      <c r="D4671" s="5">
        <f>人物属性总表!M4676</f>
        <v>82206</v>
      </c>
      <c r="E4671" s="5">
        <f>人物属性总表!N4676</f>
        <v>13</v>
      </c>
      <c r="F4671" s="5">
        <f>人物属性总表!O4676</f>
        <v>233040</v>
      </c>
      <c r="G4671" s="22">
        <f t="shared" si="1109"/>
        <v>173988254</v>
      </c>
      <c r="H4671" s="22">
        <f t="shared" si="1110"/>
        <v>57534</v>
      </c>
      <c r="I4671" s="22">
        <f t="shared" si="1111"/>
        <v>173988254</v>
      </c>
      <c r="J4671" s="22">
        <f t="shared" si="1112"/>
        <v>57534</v>
      </c>
      <c r="K4671" s="22">
        <f t="shared" si="1113"/>
        <v>502056720</v>
      </c>
      <c r="L4671" s="22"/>
      <c r="M4671" s="29">
        <f t="shared" si="1114"/>
        <v>12330</v>
      </c>
      <c r="N4671" s="29">
        <f t="shared" si="1115"/>
        <v>1</v>
      </c>
      <c r="O4671" s="29">
        <f t="shared" si="1116"/>
        <v>12330</v>
      </c>
      <c r="P4671" s="29">
        <f t="shared" si="1117"/>
        <v>1</v>
      </c>
      <c r="Q4671" s="29">
        <f t="shared" si="1118"/>
        <v>34956</v>
      </c>
      <c r="R4671" s="30">
        <f t="shared" si="1119"/>
        <v>34797650</v>
      </c>
      <c r="S4671" s="30">
        <f t="shared" si="1120"/>
        <v>11506</v>
      </c>
      <c r="T4671" s="30">
        <f t="shared" si="1121"/>
        <v>34797650</v>
      </c>
      <c r="U4671" s="30">
        <f t="shared" si="1122"/>
        <v>11506</v>
      </c>
      <c r="V4671" s="30">
        <f t="shared" si="1123"/>
        <v>100411344</v>
      </c>
    </row>
    <row r="4672" spans="1:22" ht="16.5" x14ac:dyDescent="0.15">
      <c r="A4672">
        <f>人物属性总表!A4677</f>
        <v>4669</v>
      </c>
      <c r="B4672" s="5">
        <f>人物属性总表!K4677</f>
        <v>82228</v>
      </c>
      <c r="C4672" s="5">
        <f>人物属性总表!L4677</f>
        <v>12</v>
      </c>
      <c r="D4672" s="5">
        <f>人物属性总表!M4677</f>
        <v>82228</v>
      </c>
      <c r="E4672" s="5">
        <f>人物属性总表!N4677</f>
        <v>12</v>
      </c>
      <c r="F4672" s="5">
        <f>人物属性总表!O4677</f>
        <v>239310</v>
      </c>
      <c r="G4672" s="22">
        <f t="shared" si="1109"/>
        <v>174070482</v>
      </c>
      <c r="H4672" s="22">
        <f t="shared" si="1110"/>
        <v>57546</v>
      </c>
      <c r="I4672" s="22">
        <f t="shared" si="1111"/>
        <v>174070482</v>
      </c>
      <c r="J4672" s="22">
        <f t="shared" si="1112"/>
        <v>57546</v>
      </c>
      <c r="K4672" s="22">
        <f t="shared" si="1113"/>
        <v>502296030</v>
      </c>
      <c r="L4672" s="22"/>
      <c r="M4672" s="29">
        <f t="shared" si="1114"/>
        <v>12334</v>
      </c>
      <c r="N4672" s="29">
        <f t="shared" si="1115"/>
        <v>1</v>
      </c>
      <c r="O4672" s="29">
        <f t="shared" si="1116"/>
        <v>12334</v>
      </c>
      <c r="P4672" s="29">
        <f t="shared" si="1117"/>
        <v>1</v>
      </c>
      <c r="Q4672" s="29">
        <f t="shared" si="1118"/>
        <v>35896</v>
      </c>
      <c r="R4672" s="30">
        <f t="shared" si="1119"/>
        <v>34814096</v>
      </c>
      <c r="S4672" s="30">
        <f t="shared" si="1120"/>
        <v>11509</v>
      </c>
      <c r="T4672" s="30">
        <f t="shared" si="1121"/>
        <v>34814096</v>
      </c>
      <c r="U4672" s="30">
        <f t="shared" si="1122"/>
        <v>11509</v>
      </c>
      <c r="V4672" s="30">
        <f t="shared" si="1123"/>
        <v>100459206</v>
      </c>
    </row>
    <row r="4673" spans="1:22" ht="16.5" x14ac:dyDescent="0.15">
      <c r="A4673">
        <f>人物属性总表!A4678</f>
        <v>4670</v>
      </c>
      <c r="B4673" s="5">
        <f>人物属性总表!K4678</f>
        <v>82249</v>
      </c>
      <c r="C4673" s="5">
        <f>人物属性总表!L4678</f>
        <v>13</v>
      </c>
      <c r="D4673" s="5">
        <f>人物属性总表!M4678</f>
        <v>82249</v>
      </c>
      <c r="E4673" s="5">
        <f>人物属性总表!N4678</f>
        <v>13</v>
      </c>
      <c r="F4673" s="5">
        <f>人物属性总表!O4678</f>
        <v>233160</v>
      </c>
      <c r="G4673" s="22">
        <f t="shared" si="1109"/>
        <v>174152731</v>
      </c>
      <c r="H4673" s="22">
        <f t="shared" si="1110"/>
        <v>57559</v>
      </c>
      <c r="I4673" s="22">
        <f t="shared" si="1111"/>
        <v>174152731</v>
      </c>
      <c r="J4673" s="22">
        <f t="shared" si="1112"/>
        <v>57559</v>
      </c>
      <c r="K4673" s="22">
        <f t="shared" si="1113"/>
        <v>502529190</v>
      </c>
      <c r="L4673" s="22"/>
      <c r="M4673" s="29">
        <f t="shared" si="1114"/>
        <v>12337</v>
      </c>
      <c r="N4673" s="29">
        <f t="shared" si="1115"/>
        <v>1</v>
      </c>
      <c r="O4673" s="29">
        <f t="shared" si="1116"/>
        <v>12337</v>
      </c>
      <c r="P4673" s="29">
        <f t="shared" si="1117"/>
        <v>1</v>
      </c>
      <c r="Q4673" s="29">
        <f t="shared" si="1118"/>
        <v>34974</v>
      </c>
      <c r="R4673" s="30">
        <f t="shared" si="1119"/>
        <v>34830546</v>
      </c>
      <c r="S4673" s="30">
        <f t="shared" si="1120"/>
        <v>11511</v>
      </c>
      <c r="T4673" s="30">
        <f t="shared" si="1121"/>
        <v>34830546</v>
      </c>
      <c r="U4673" s="30">
        <f t="shared" si="1122"/>
        <v>11511</v>
      </c>
      <c r="V4673" s="30">
        <f t="shared" si="1123"/>
        <v>100505838</v>
      </c>
    </row>
    <row r="4674" spans="1:22" ht="16.5" x14ac:dyDescent="0.15">
      <c r="A4674">
        <f>人物属性总表!A4679</f>
        <v>4671</v>
      </c>
      <c r="B4674" s="5">
        <f>人物属性总表!K4679</f>
        <v>82270</v>
      </c>
      <c r="C4674" s="5">
        <f>人物属性总表!L4679</f>
        <v>13</v>
      </c>
      <c r="D4674" s="5">
        <f>人物属性总表!M4679</f>
        <v>82270</v>
      </c>
      <c r="E4674" s="5">
        <f>人物属性总表!N4679</f>
        <v>13</v>
      </c>
      <c r="F4674" s="5">
        <f>人物属性总表!O4679</f>
        <v>233220</v>
      </c>
      <c r="G4674" s="22">
        <f t="shared" si="1109"/>
        <v>174235001</v>
      </c>
      <c r="H4674" s="22">
        <f t="shared" si="1110"/>
        <v>57572</v>
      </c>
      <c r="I4674" s="22">
        <f t="shared" si="1111"/>
        <v>174235001</v>
      </c>
      <c r="J4674" s="22">
        <f t="shared" si="1112"/>
        <v>57572</v>
      </c>
      <c r="K4674" s="22">
        <f t="shared" si="1113"/>
        <v>502762410</v>
      </c>
      <c r="L4674" s="22"/>
      <c r="M4674" s="29">
        <f t="shared" si="1114"/>
        <v>12340</v>
      </c>
      <c r="N4674" s="29">
        <f t="shared" si="1115"/>
        <v>1</v>
      </c>
      <c r="O4674" s="29">
        <f t="shared" si="1116"/>
        <v>12340</v>
      </c>
      <c r="P4674" s="29">
        <f t="shared" si="1117"/>
        <v>1</v>
      </c>
      <c r="Q4674" s="29">
        <f t="shared" si="1118"/>
        <v>34983</v>
      </c>
      <c r="R4674" s="30">
        <f t="shared" si="1119"/>
        <v>34847000</v>
      </c>
      <c r="S4674" s="30">
        <f t="shared" si="1120"/>
        <v>11514</v>
      </c>
      <c r="T4674" s="30">
        <f t="shared" si="1121"/>
        <v>34847000</v>
      </c>
      <c r="U4674" s="30">
        <f t="shared" si="1122"/>
        <v>11514</v>
      </c>
      <c r="V4674" s="30">
        <f t="shared" si="1123"/>
        <v>100552482</v>
      </c>
    </row>
    <row r="4675" spans="1:22" ht="16.5" x14ac:dyDescent="0.15">
      <c r="A4675">
        <f>人物属性总表!A4680</f>
        <v>4672</v>
      </c>
      <c r="B4675" s="5">
        <f>人物属性总表!K4680</f>
        <v>82292</v>
      </c>
      <c r="C4675" s="5">
        <f>人物属性总表!L4680</f>
        <v>12</v>
      </c>
      <c r="D4675" s="5">
        <f>人物属性总表!M4680</f>
        <v>82292</v>
      </c>
      <c r="E4675" s="5">
        <f>人物属性总表!N4680</f>
        <v>12</v>
      </c>
      <c r="F4675" s="5">
        <f>人物属性总表!O4680</f>
        <v>239490</v>
      </c>
      <c r="G4675" s="22">
        <f t="shared" si="1109"/>
        <v>174317293</v>
      </c>
      <c r="H4675" s="22">
        <f t="shared" si="1110"/>
        <v>57584</v>
      </c>
      <c r="I4675" s="22">
        <f t="shared" si="1111"/>
        <v>174317293</v>
      </c>
      <c r="J4675" s="22">
        <f t="shared" si="1112"/>
        <v>57584</v>
      </c>
      <c r="K4675" s="22">
        <f t="shared" si="1113"/>
        <v>503001900</v>
      </c>
      <c r="L4675" s="22"/>
      <c r="M4675" s="29">
        <f t="shared" si="1114"/>
        <v>12343</v>
      </c>
      <c r="N4675" s="29">
        <f t="shared" si="1115"/>
        <v>1</v>
      </c>
      <c r="O4675" s="29">
        <f t="shared" si="1116"/>
        <v>12343</v>
      </c>
      <c r="P4675" s="29">
        <f t="shared" si="1117"/>
        <v>1</v>
      </c>
      <c r="Q4675" s="29">
        <f t="shared" si="1118"/>
        <v>35923</v>
      </c>
      <c r="R4675" s="30">
        <f t="shared" si="1119"/>
        <v>34863458</v>
      </c>
      <c r="S4675" s="30">
        <f t="shared" si="1120"/>
        <v>11516</v>
      </c>
      <c r="T4675" s="30">
        <f t="shared" si="1121"/>
        <v>34863458</v>
      </c>
      <c r="U4675" s="30">
        <f t="shared" si="1122"/>
        <v>11516</v>
      </c>
      <c r="V4675" s="30">
        <f t="shared" si="1123"/>
        <v>100600380</v>
      </c>
    </row>
    <row r="4676" spans="1:22" ht="16.5" x14ac:dyDescent="0.15">
      <c r="A4676">
        <f>人物属性总表!A4681</f>
        <v>4673</v>
      </c>
      <c r="B4676" s="5">
        <f>人物属性总表!K4681</f>
        <v>82313</v>
      </c>
      <c r="C4676" s="5">
        <f>人物属性总表!L4681</f>
        <v>13</v>
      </c>
      <c r="D4676" s="5">
        <f>人物属性总表!M4681</f>
        <v>82313</v>
      </c>
      <c r="E4676" s="5">
        <f>人物属性总表!N4681</f>
        <v>13</v>
      </c>
      <c r="F4676" s="5">
        <f>人物属性总表!O4681</f>
        <v>233340</v>
      </c>
      <c r="G4676" s="22">
        <f t="shared" si="1109"/>
        <v>174399606</v>
      </c>
      <c r="H4676" s="22">
        <f t="shared" si="1110"/>
        <v>57597</v>
      </c>
      <c r="I4676" s="22">
        <f t="shared" si="1111"/>
        <v>174399606</v>
      </c>
      <c r="J4676" s="22">
        <f t="shared" si="1112"/>
        <v>57597</v>
      </c>
      <c r="K4676" s="22">
        <f t="shared" si="1113"/>
        <v>503235240</v>
      </c>
      <c r="L4676" s="22"/>
      <c r="M4676" s="29">
        <f t="shared" si="1114"/>
        <v>12346</v>
      </c>
      <c r="N4676" s="29">
        <f t="shared" si="1115"/>
        <v>1</v>
      </c>
      <c r="O4676" s="29">
        <f t="shared" si="1116"/>
        <v>12346</v>
      </c>
      <c r="P4676" s="29">
        <f t="shared" si="1117"/>
        <v>1</v>
      </c>
      <c r="Q4676" s="29">
        <f t="shared" si="1118"/>
        <v>35001</v>
      </c>
      <c r="R4676" s="30">
        <f t="shared" si="1119"/>
        <v>34879921</v>
      </c>
      <c r="S4676" s="30">
        <f t="shared" si="1120"/>
        <v>11519</v>
      </c>
      <c r="T4676" s="30">
        <f t="shared" si="1121"/>
        <v>34879921</v>
      </c>
      <c r="U4676" s="30">
        <f t="shared" si="1122"/>
        <v>11519</v>
      </c>
      <c r="V4676" s="30">
        <f t="shared" si="1123"/>
        <v>100647048</v>
      </c>
    </row>
    <row r="4677" spans="1:22" ht="16.5" x14ac:dyDescent="0.15">
      <c r="A4677">
        <f>人物属性总表!A4682</f>
        <v>4674</v>
      </c>
      <c r="B4677" s="5">
        <f>人物属性总表!K4682</f>
        <v>82335</v>
      </c>
      <c r="C4677" s="5">
        <f>人物属性总表!L4682</f>
        <v>12</v>
      </c>
      <c r="D4677" s="5">
        <f>人物属性总表!M4682</f>
        <v>82335</v>
      </c>
      <c r="E4677" s="5">
        <f>人物属性总表!N4682</f>
        <v>12</v>
      </c>
      <c r="F4677" s="5">
        <f>人物属性总表!O4682</f>
        <v>239620</v>
      </c>
      <c r="G4677" s="22">
        <f t="shared" si="1109"/>
        <v>174481941</v>
      </c>
      <c r="H4677" s="22">
        <f t="shared" si="1110"/>
        <v>57609</v>
      </c>
      <c r="I4677" s="22">
        <f t="shared" si="1111"/>
        <v>174481941</v>
      </c>
      <c r="J4677" s="22">
        <f t="shared" si="1112"/>
        <v>57609</v>
      </c>
      <c r="K4677" s="22">
        <f t="shared" si="1113"/>
        <v>503474860</v>
      </c>
      <c r="L4677" s="22"/>
      <c r="M4677" s="29">
        <f t="shared" si="1114"/>
        <v>12350</v>
      </c>
      <c r="N4677" s="29">
        <f t="shared" si="1115"/>
        <v>1</v>
      </c>
      <c r="O4677" s="29">
        <f t="shared" si="1116"/>
        <v>12350</v>
      </c>
      <c r="P4677" s="29">
        <f t="shared" si="1117"/>
        <v>1</v>
      </c>
      <c r="Q4677" s="29">
        <f t="shared" si="1118"/>
        <v>35943</v>
      </c>
      <c r="R4677" s="30">
        <f t="shared" si="1119"/>
        <v>34896388</v>
      </c>
      <c r="S4677" s="30">
        <f t="shared" si="1120"/>
        <v>11521</v>
      </c>
      <c r="T4677" s="30">
        <f t="shared" si="1121"/>
        <v>34896388</v>
      </c>
      <c r="U4677" s="30">
        <f t="shared" si="1122"/>
        <v>11521</v>
      </c>
      <c r="V4677" s="30">
        <f t="shared" si="1123"/>
        <v>100694972</v>
      </c>
    </row>
    <row r="4678" spans="1:22" ht="16.5" x14ac:dyDescent="0.15">
      <c r="A4678">
        <f>人物属性总表!A4683</f>
        <v>4675</v>
      </c>
      <c r="B4678" s="5">
        <f>人物属性总表!K4683</f>
        <v>82356</v>
      </c>
      <c r="C4678" s="5">
        <f>人物属性总表!L4683</f>
        <v>13</v>
      </c>
      <c r="D4678" s="5">
        <f>人物属性总表!M4683</f>
        <v>82356</v>
      </c>
      <c r="E4678" s="5">
        <f>人物属性总表!N4683</f>
        <v>13</v>
      </c>
      <c r="F4678" s="5">
        <f>人物属性总表!O4683</f>
        <v>233460</v>
      </c>
      <c r="G4678" s="22">
        <f t="shared" ref="G4678:G4741" si="1124">B4678+G4677</f>
        <v>174564297</v>
      </c>
      <c r="H4678" s="22">
        <f t="shared" ref="H4678:H4741" si="1125">C4678+H4677</f>
        <v>57622</v>
      </c>
      <c r="I4678" s="22">
        <f t="shared" ref="I4678:I4741" si="1126">D4678+I4677</f>
        <v>174564297</v>
      </c>
      <c r="J4678" s="22">
        <f t="shared" ref="J4678:J4741" si="1127">E4678+J4677</f>
        <v>57622</v>
      </c>
      <c r="K4678" s="22">
        <f t="shared" ref="K4678:K4741" si="1128">F4678+K4677</f>
        <v>503708320</v>
      </c>
      <c r="L4678" s="22"/>
      <c r="M4678" s="29">
        <f t="shared" ref="M4678:M4741" si="1129">INT(B4678*0.15)</f>
        <v>12353</v>
      </c>
      <c r="N4678" s="29">
        <f t="shared" ref="N4678:N4741" si="1130">INT(C4678*0.15)</f>
        <v>1</v>
      </c>
      <c r="O4678" s="29">
        <f t="shared" ref="O4678:O4741" si="1131">INT(D4678*0.15)</f>
        <v>12353</v>
      </c>
      <c r="P4678" s="29">
        <f t="shared" ref="P4678:P4741" si="1132">INT(E4678*0.15)</f>
        <v>1</v>
      </c>
      <c r="Q4678" s="29">
        <f t="shared" ref="Q4678:Q4741" si="1133">INT(F4678*0.15)</f>
        <v>35019</v>
      </c>
      <c r="R4678" s="30">
        <f t="shared" ref="R4678:R4741" si="1134">INT(G4678*0.2)</f>
        <v>34912859</v>
      </c>
      <c r="S4678" s="30">
        <f t="shared" ref="S4678:S4741" si="1135">INT(H4678*0.2)</f>
        <v>11524</v>
      </c>
      <c r="T4678" s="30">
        <f t="shared" ref="T4678:T4741" si="1136">INT(I4678*0.2)</f>
        <v>34912859</v>
      </c>
      <c r="U4678" s="30">
        <f t="shared" ref="U4678:U4741" si="1137">INT(J4678*0.2)</f>
        <v>11524</v>
      </c>
      <c r="V4678" s="30">
        <f t="shared" ref="V4678:V4741" si="1138">INT(K4678*0.2)</f>
        <v>100741664</v>
      </c>
    </row>
    <row r="4679" spans="1:22" ht="16.5" x14ac:dyDescent="0.15">
      <c r="A4679">
        <f>人物属性总表!A4684</f>
        <v>4676</v>
      </c>
      <c r="B4679" s="5">
        <f>人物属性总表!K4684</f>
        <v>82377</v>
      </c>
      <c r="C4679" s="5">
        <f>人物属性总表!L4684</f>
        <v>12</v>
      </c>
      <c r="D4679" s="5">
        <f>人物属性总表!M4684</f>
        <v>82377</v>
      </c>
      <c r="E4679" s="5">
        <f>人物属性总表!N4684</f>
        <v>12</v>
      </c>
      <c r="F4679" s="5">
        <f>人物属性总表!O4684</f>
        <v>239740</v>
      </c>
      <c r="G4679" s="22">
        <f t="shared" si="1124"/>
        <v>174646674</v>
      </c>
      <c r="H4679" s="22">
        <f t="shared" si="1125"/>
        <v>57634</v>
      </c>
      <c r="I4679" s="22">
        <f t="shared" si="1126"/>
        <v>174646674</v>
      </c>
      <c r="J4679" s="22">
        <f t="shared" si="1127"/>
        <v>57634</v>
      </c>
      <c r="K4679" s="22">
        <f t="shared" si="1128"/>
        <v>503948060</v>
      </c>
      <c r="L4679" s="22"/>
      <c r="M4679" s="29">
        <f t="shared" si="1129"/>
        <v>12356</v>
      </c>
      <c r="N4679" s="29">
        <f t="shared" si="1130"/>
        <v>1</v>
      </c>
      <c r="O4679" s="29">
        <f t="shared" si="1131"/>
        <v>12356</v>
      </c>
      <c r="P4679" s="29">
        <f t="shared" si="1132"/>
        <v>1</v>
      </c>
      <c r="Q4679" s="29">
        <f t="shared" si="1133"/>
        <v>35961</v>
      </c>
      <c r="R4679" s="30">
        <f t="shared" si="1134"/>
        <v>34929334</v>
      </c>
      <c r="S4679" s="30">
        <f t="shared" si="1135"/>
        <v>11526</v>
      </c>
      <c r="T4679" s="30">
        <f t="shared" si="1136"/>
        <v>34929334</v>
      </c>
      <c r="U4679" s="30">
        <f t="shared" si="1137"/>
        <v>11526</v>
      </c>
      <c r="V4679" s="30">
        <f t="shared" si="1138"/>
        <v>100789612</v>
      </c>
    </row>
    <row r="4680" spans="1:22" ht="16.5" x14ac:dyDescent="0.15">
      <c r="A4680">
        <f>人物属性总表!A4685</f>
        <v>4677</v>
      </c>
      <c r="B4680" s="5">
        <f>人物属性总表!K4685</f>
        <v>82399</v>
      </c>
      <c r="C4680" s="5">
        <f>人物属性总表!L4685</f>
        <v>13</v>
      </c>
      <c r="D4680" s="5">
        <f>人物属性总表!M4685</f>
        <v>82399</v>
      </c>
      <c r="E4680" s="5">
        <f>人物属性总表!N4685</f>
        <v>13</v>
      </c>
      <c r="F4680" s="5">
        <f>人物属性总表!O4685</f>
        <v>233580</v>
      </c>
      <c r="G4680" s="22">
        <f t="shared" si="1124"/>
        <v>174729073</v>
      </c>
      <c r="H4680" s="22">
        <f t="shared" si="1125"/>
        <v>57647</v>
      </c>
      <c r="I4680" s="22">
        <f t="shared" si="1126"/>
        <v>174729073</v>
      </c>
      <c r="J4680" s="22">
        <f t="shared" si="1127"/>
        <v>57647</v>
      </c>
      <c r="K4680" s="22">
        <f t="shared" si="1128"/>
        <v>504181640</v>
      </c>
      <c r="L4680" s="22"/>
      <c r="M4680" s="29">
        <f t="shared" si="1129"/>
        <v>12359</v>
      </c>
      <c r="N4680" s="29">
        <f t="shared" si="1130"/>
        <v>1</v>
      </c>
      <c r="O4680" s="29">
        <f t="shared" si="1131"/>
        <v>12359</v>
      </c>
      <c r="P4680" s="29">
        <f t="shared" si="1132"/>
        <v>1</v>
      </c>
      <c r="Q4680" s="29">
        <f t="shared" si="1133"/>
        <v>35037</v>
      </c>
      <c r="R4680" s="30">
        <f t="shared" si="1134"/>
        <v>34945814</v>
      </c>
      <c r="S4680" s="30">
        <f t="shared" si="1135"/>
        <v>11529</v>
      </c>
      <c r="T4680" s="30">
        <f t="shared" si="1136"/>
        <v>34945814</v>
      </c>
      <c r="U4680" s="30">
        <f t="shared" si="1137"/>
        <v>11529</v>
      </c>
      <c r="V4680" s="30">
        <f t="shared" si="1138"/>
        <v>100836328</v>
      </c>
    </row>
    <row r="4681" spans="1:22" ht="16.5" x14ac:dyDescent="0.15">
      <c r="A4681">
        <f>人物属性总表!A4686</f>
        <v>4678</v>
      </c>
      <c r="B4681" s="5">
        <f>人物属性总表!K4686</f>
        <v>82420</v>
      </c>
      <c r="C4681" s="5">
        <f>人物属性总表!L4686</f>
        <v>12</v>
      </c>
      <c r="D4681" s="5">
        <f>人物属性总表!M4686</f>
        <v>82420</v>
      </c>
      <c r="E4681" s="5">
        <f>人物属性总表!N4686</f>
        <v>12</v>
      </c>
      <c r="F4681" s="5">
        <f>人物属性总表!O4686</f>
        <v>239870</v>
      </c>
      <c r="G4681" s="22">
        <f t="shared" si="1124"/>
        <v>174811493</v>
      </c>
      <c r="H4681" s="22">
        <f t="shared" si="1125"/>
        <v>57659</v>
      </c>
      <c r="I4681" s="22">
        <f t="shared" si="1126"/>
        <v>174811493</v>
      </c>
      <c r="J4681" s="22">
        <f t="shared" si="1127"/>
        <v>57659</v>
      </c>
      <c r="K4681" s="22">
        <f t="shared" si="1128"/>
        <v>504421510</v>
      </c>
      <c r="L4681" s="22"/>
      <c r="M4681" s="29">
        <f t="shared" si="1129"/>
        <v>12363</v>
      </c>
      <c r="N4681" s="29">
        <f t="shared" si="1130"/>
        <v>1</v>
      </c>
      <c r="O4681" s="29">
        <f t="shared" si="1131"/>
        <v>12363</v>
      </c>
      <c r="P4681" s="29">
        <f t="shared" si="1132"/>
        <v>1</v>
      </c>
      <c r="Q4681" s="29">
        <f t="shared" si="1133"/>
        <v>35980</v>
      </c>
      <c r="R4681" s="30">
        <f t="shared" si="1134"/>
        <v>34962298</v>
      </c>
      <c r="S4681" s="30">
        <f t="shared" si="1135"/>
        <v>11531</v>
      </c>
      <c r="T4681" s="30">
        <f t="shared" si="1136"/>
        <v>34962298</v>
      </c>
      <c r="U4681" s="30">
        <f t="shared" si="1137"/>
        <v>11531</v>
      </c>
      <c r="V4681" s="30">
        <f t="shared" si="1138"/>
        <v>100884302</v>
      </c>
    </row>
    <row r="4682" spans="1:22" ht="16.5" x14ac:dyDescent="0.15">
      <c r="A4682">
        <f>人物属性总表!A4687</f>
        <v>4679</v>
      </c>
      <c r="B4682" s="5">
        <f>人物属性总表!K4687</f>
        <v>82442</v>
      </c>
      <c r="C4682" s="5">
        <f>人物属性总表!L4687</f>
        <v>13</v>
      </c>
      <c r="D4682" s="5">
        <f>人物属性总表!M4687</f>
        <v>82442</v>
      </c>
      <c r="E4682" s="5">
        <f>人物属性总表!N4687</f>
        <v>13</v>
      </c>
      <c r="F4682" s="5">
        <f>人物属性总表!O4687</f>
        <v>233700</v>
      </c>
      <c r="G4682" s="22">
        <f t="shared" si="1124"/>
        <v>174893935</v>
      </c>
      <c r="H4682" s="22">
        <f t="shared" si="1125"/>
        <v>57672</v>
      </c>
      <c r="I4682" s="22">
        <f t="shared" si="1126"/>
        <v>174893935</v>
      </c>
      <c r="J4682" s="22">
        <f t="shared" si="1127"/>
        <v>57672</v>
      </c>
      <c r="K4682" s="22">
        <f t="shared" si="1128"/>
        <v>504655210</v>
      </c>
      <c r="L4682" s="22"/>
      <c r="M4682" s="29">
        <f t="shared" si="1129"/>
        <v>12366</v>
      </c>
      <c r="N4682" s="29">
        <f t="shared" si="1130"/>
        <v>1</v>
      </c>
      <c r="O4682" s="29">
        <f t="shared" si="1131"/>
        <v>12366</v>
      </c>
      <c r="P4682" s="29">
        <f t="shared" si="1132"/>
        <v>1</v>
      </c>
      <c r="Q4682" s="29">
        <f t="shared" si="1133"/>
        <v>35055</v>
      </c>
      <c r="R4682" s="30">
        <f t="shared" si="1134"/>
        <v>34978787</v>
      </c>
      <c r="S4682" s="30">
        <f t="shared" si="1135"/>
        <v>11534</v>
      </c>
      <c r="T4682" s="30">
        <f t="shared" si="1136"/>
        <v>34978787</v>
      </c>
      <c r="U4682" s="30">
        <f t="shared" si="1137"/>
        <v>11534</v>
      </c>
      <c r="V4682" s="30">
        <f t="shared" si="1138"/>
        <v>100931042</v>
      </c>
    </row>
    <row r="4683" spans="1:22" ht="16.5" x14ac:dyDescent="0.15">
      <c r="A4683">
        <f>人物属性总表!A4688</f>
        <v>4680</v>
      </c>
      <c r="B4683" s="5">
        <f>人物属性总表!K4688</f>
        <v>82463</v>
      </c>
      <c r="C4683" s="5">
        <f>人物属性总表!L4688</f>
        <v>13</v>
      </c>
      <c r="D4683" s="5">
        <f>人物属性总表!M4688</f>
        <v>82463</v>
      </c>
      <c r="E4683" s="5">
        <f>人物属性总表!N4688</f>
        <v>13</v>
      </c>
      <c r="F4683" s="5">
        <f>人物属性总表!O4688</f>
        <v>233770</v>
      </c>
      <c r="G4683" s="22">
        <f t="shared" si="1124"/>
        <v>174976398</v>
      </c>
      <c r="H4683" s="22">
        <f t="shared" si="1125"/>
        <v>57685</v>
      </c>
      <c r="I4683" s="22">
        <f t="shared" si="1126"/>
        <v>174976398</v>
      </c>
      <c r="J4683" s="22">
        <f t="shared" si="1127"/>
        <v>57685</v>
      </c>
      <c r="K4683" s="22">
        <f t="shared" si="1128"/>
        <v>504888980</v>
      </c>
      <c r="L4683" s="22"/>
      <c r="M4683" s="29">
        <f t="shared" si="1129"/>
        <v>12369</v>
      </c>
      <c r="N4683" s="29">
        <f t="shared" si="1130"/>
        <v>1</v>
      </c>
      <c r="O4683" s="29">
        <f t="shared" si="1131"/>
        <v>12369</v>
      </c>
      <c r="P4683" s="29">
        <f t="shared" si="1132"/>
        <v>1</v>
      </c>
      <c r="Q4683" s="29">
        <f t="shared" si="1133"/>
        <v>35065</v>
      </c>
      <c r="R4683" s="30">
        <f t="shared" si="1134"/>
        <v>34995279</v>
      </c>
      <c r="S4683" s="30">
        <f t="shared" si="1135"/>
        <v>11537</v>
      </c>
      <c r="T4683" s="30">
        <f t="shared" si="1136"/>
        <v>34995279</v>
      </c>
      <c r="U4683" s="30">
        <f t="shared" si="1137"/>
        <v>11537</v>
      </c>
      <c r="V4683" s="30">
        <f t="shared" si="1138"/>
        <v>100977796</v>
      </c>
    </row>
    <row r="4684" spans="1:22" ht="16.5" x14ac:dyDescent="0.15">
      <c r="A4684">
        <f>人物属性总表!A4689</f>
        <v>4681</v>
      </c>
      <c r="B4684" s="5">
        <f>人物属性总表!K4689</f>
        <v>82484</v>
      </c>
      <c r="C4684" s="5">
        <f>人物属性总表!L4689</f>
        <v>12</v>
      </c>
      <c r="D4684" s="5">
        <f>人物属性总表!M4689</f>
        <v>82484</v>
      </c>
      <c r="E4684" s="5">
        <f>人物属性总表!N4689</f>
        <v>12</v>
      </c>
      <c r="F4684" s="5">
        <f>人物属性总表!O4689</f>
        <v>240050</v>
      </c>
      <c r="G4684" s="22">
        <f t="shared" si="1124"/>
        <v>175058882</v>
      </c>
      <c r="H4684" s="22">
        <f t="shared" si="1125"/>
        <v>57697</v>
      </c>
      <c r="I4684" s="22">
        <f t="shared" si="1126"/>
        <v>175058882</v>
      </c>
      <c r="J4684" s="22">
        <f t="shared" si="1127"/>
        <v>57697</v>
      </c>
      <c r="K4684" s="22">
        <f t="shared" si="1128"/>
        <v>505129030</v>
      </c>
      <c r="L4684" s="22"/>
      <c r="M4684" s="29">
        <f t="shared" si="1129"/>
        <v>12372</v>
      </c>
      <c r="N4684" s="29">
        <f t="shared" si="1130"/>
        <v>1</v>
      </c>
      <c r="O4684" s="29">
        <f t="shared" si="1131"/>
        <v>12372</v>
      </c>
      <c r="P4684" s="29">
        <f t="shared" si="1132"/>
        <v>1</v>
      </c>
      <c r="Q4684" s="29">
        <f t="shared" si="1133"/>
        <v>36007</v>
      </c>
      <c r="R4684" s="30">
        <f t="shared" si="1134"/>
        <v>35011776</v>
      </c>
      <c r="S4684" s="30">
        <f t="shared" si="1135"/>
        <v>11539</v>
      </c>
      <c r="T4684" s="30">
        <f t="shared" si="1136"/>
        <v>35011776</v>
      </c>
      <c r="U4684" s="30">
        <f t="shared" si="1137"/>
        <v>11539</v>
      </c>
      <c r="V4684" s="30">
        <f t="shared" si="1138"/>
        <v>101025806</v>
      </c>
    </row>
    <row r="4685" spans="1:22" ht="16.5" x14ac:dyDescent="0.15">
      <c r="A4685">
        <f>人物属性总表!A4690</f>
        <v>4682</v>
      </c>
      <c r="B4685" s="5">
        <f>人物属性总表!K4690</f>
        <v>82506</v>
      </c>
      <c r="C4685" s="5">
        <f>人物属性总表!L4690</f>
        <v>13</v>
      </c>
      <c r="D4685" s="5">
        <f>人物属性总表!M4690</f>
        <v>82506</v>
      </c>
      <c r="E4685" s="5">
        <f>人物属性总表!N4690</f>
        <v>13</v>
      </c>
      <c r="F4685" s="5">
        <f>人物属性总表!O4690</f>
        <v>233880</v>
      </c>
      <c r="G4685" s="22">
        <f t="shared" si="1124"/>
        <v>175141388</v>
      </c>
      <c r="H4685" s="22">
        <f t="shared" si="1125"/>
        <v>57710</v>
      </c>
      <c r="I4685" s="22">
        <f t="shared" si="1126"/>
        <v>175141388</v>
      </c>
      <c r="J4685" s="22">
        <f t="shared" si="1127"/>
        <v>57710</v>
      </c>
      <c r="K4685" s="22">
        <f t="shared" si="1128"/>
        <v>505362910</v>
      </c>
      <c r="L4685" s="22"/>
      <c r="M4685" s="29">
        <f t="shared" si="1129"/>
        <v>12375</v>
      </c>
      <c r="N4685" s="29">
        <f t="shared" si="1130"/>
        <v>1</v>
      </c>
      <c r="O4685" s="29">
        <f t="shared" si="1131"/>
        <v>12375</v>
      </c>
      <c r="P4685" s="29">
        <f t="shared" si="1132"/>
        <v>1</v>
      </c>
      <c r="Q4685" s="29">
        <f t="shared" si="1133"/>
        <v>35082</v>
      </c>
      <c r="R4685" s="30">
        <f t="shared" si="1134"/>
        <v>35028277</v>
      </c>
      <c r="S4685" s="30">
        <f t="shared" si="1135"/>
        <v>11542</v>
      </c>
      <c r="T4685" s="30">
        <f t="shared" si="1136"/>
        <v>35028277</v>
      </c>
      <c r="U4685" s="30">
        <f t="shared" si="1137"/>
        <v>11542</v>
      </c>
      <c r="V4685" s="30">
        <f t="shared" si="1138"/>
        <v>101072582</v>
      </c>
    </row>
    <row r="4686" spans="1:22" ht="16.5" x14ac:dyDescent="0.15">
      <c r="A4686">
        <f>人物属性总表!A4691</f>
        <v>4683</v>
      </c>
      <c r="B4686" s="5">
        <f>人物属性总表!K4691</f>
        <v>82527</v>
      </c>
      <c r="C4686" s="5">
        <f>人物属性总表!L4691</f>
        <v>12</v>
      </c>
      <c r="D4686" s="5">
        <f>人物属性总表!M4691</f>
        <v>82527</v>
      </c>
      <c r="E4686" s="5">
        <f>人物属性总表!N4691</f>
        <v>12</v>
      </c>
      <c r="F4686" s="5">
        <f>人物属性总表!O4691</f>
        <v>240170</v>
      </c>
      <c r="G4686" s="22">
        <f t="shared" si="1124"/>
        <v>175223915</v>
      </c>
      <c r="H4686" s="22">
        <f t="shared" si="1125"/>
        <v>57722</v>
      </c>
      <c r="I4686" s="22">
        <f t="shared" si="1126"/>
        <v>175223915</v>
      </c>
      <c r="J4686" s="22">
        <f t="shared" si="1127"/>
        <v>57722</v>
      </c>
      <c r="K4686" s="22">
        <f t="shared" si="1128"/>
        <v>505603080</v>
      </c>
      <c r="L4686" s="22"/>
      <c r="M4686" s="29">
        <f t="shared" si="1129"/>
        <v>12379</v>
      </c>
      <c r="N4686" s="29">
        <f t="shared" si="1130"/>
        <v>1</v>
      </c>
      <c r="O4686" s="29">
        <f t="shared" si="1131"/>
        <v>12379</v>
      </c>
      <c r="P4686" s="29">
        <f t="shared" si="1132"/>
        <v>1</v>
      </c>
      <c r="Q4686" s="29">
        <f t="shared" si="1133"/>
        <v>36025</v>
      </c>
      <c r="R4686" s="30">
        <f t="shared" si="1134"/>
        <v>35044783</v>
      </c>
      <c r="S4686" s="30">
        <f t="shared" si="1135"/>
        <v>11544</v>
      </c>
      <c r="T4686" s="30">
        <f t="shared" si="1136"/>
        <v>35044783</v>
      </c>
      <c r="U4686" s="30">
        <f t="shared" si="1137"/>
        <v>11544</v>
      </c>
      <c r="V4686" s="30">
        <f t="shared" si="1138"/>
        <v>101120616</v>
      </c>
    </row>
    <row r="4687" spans="1:22" ht="16.5" x14ac:dyDescent="0.15">
      <c r="A4687">
        <f>人物属性总表!A4692</f>
        <v>4684</v>
      </c>
      <c r="B4687" s="5">
        <f>人物属性总表!K4692</f>
        <v>82549</v>
      </c>
      <c r="C4687" s="5">
        <f>人物属性总表!L4692</f>
        <v>13</v>
      </c>
      <c r="D4687" s="5">
        <f>人物属性总表!M4692</f>
        <v>82549</v>
      </c>
      <c r="E4687" s="5">
        <f>人物属性总表!N4692</f>
        <v>13</v>
      </c>
      <c r="F4687" s="5">
        <f>人物属性总表!O4692</f>
        <v>234010</v>
      </c>
      <c r="G4687" s="22">
        <f t="shared" si="1124"/>
        <v>175306464</v>
      </c>
      <c r="H4687" s="22">
        <f t="shared" si="1125"/>
        <v>57735</v>
      </c>
      <c r="I4687" s="22">
        <f t="shared" si="1126"/>
        <v>175306464</v>
      </c>
      <c r="J4687" s="22">
        <f t="shared" si="1127"/>
        <v>57735</v>
      </c>
      <c r="K4687" s="22">
        <f t="shared" si="1128"/>
        <v>505837090</v>
      </c>
      <c r="L4687" s="22"/>
      <c r="M4687" s="29">
        <f t="shared" si="1129"/>
        <v>12382</v>
      </c>
      <c r="N4687" s="29">
        <f t="shared" si="1130"/>
        <v>1</v>
      </c>
      <c r="O4687" s="29">
        <f t="shared" si="1131"/>
        <v>12382</v>
      </c>
      <c r="P4687" s="29">
        <f t="shared" si="1132"/>
        <v>1</v>
      </c>
      <c r="Q4687" s="29">
        <f t="shared" si="1133"/>
        <v>35101</v>
      </c>
      <c r="R4687" s="30">
        <f t="shared" si="1134"/>
        <v>35061292</v>
      </c>
      <c r="S4687" s="30">
        <f t="shared" si="1135"/>
        <v>11547</v>
      </c>
      <c r="T4687" s="30">
        <f t="shared" si="1136"/>
        <v>35061292</v>
      </c>
      <c r="U4687" s="30">
        <f t="shared" si="1137"/>
        <v>11547</v>
      </c>
      <c r="V4687" s="30">
        <f t="shared" si="1138"/>
        <v>101167418</v>
      </c>
    </row>
    <row r="4688" spans="1:22" ht="16.5" x14ac:dyDescent="0.15">
      <c r="A4688">
        <f>人物属性总表!A4693</f>
        <v>4685</v>
      </c>
      <c r="B4688" s="5">
        <f>人物属性总表!K4693</f>
        <v>82570</v>
      </c>
      <c r="C4688" s="5">
        <f>人物属性总表!L4693</f>
        <v>12</v>
      </c>
      <c r="D4688" s="5">
        <f>人物属性总表!M4693</f>
        <v>82570</v>
      </c>
      <c r="E4688" s="5">
        <f>人物属性总表!N4693</f>
        <v>12</v>
      </c>
      <c r="F4688" s="5">
        <f>人物属性总表!O4693</f>
        <v>240300</v>
      </c>
      <c r="G4688" s="22">
        <f t="shared" si="1124"/>
        <v>175389034</v>
      </c>
      <c r="H4688" s="22">
        <f t="shared" si="1125"/>
        <v>57747</v>
      </c>
      <c r="I4688" s="22">
        <f t="shared" si="1126"/>
        <v>175389034</v>
      </c>
      <c r="J4688" s="22">
        <f t="shared" si="1127"/>
        <v>57747</v>
      </c>
      <c r="K4688" s="22">
        <f t="shared" si="1128"/>
        <v>506077390</v>
      </c>
      <c r="L4688" s="22"/>
      <c r="M4688" s="29">
        <f t="shared" si="1129"/>
        <v>12385</v>
      </c>
      <c r="N4688" s="29">
        <f t="shared" si="1130"/>
        <v>1</v>
      </c>
      <c r="O4688" s="29">
        <f t="shared" si="1131"/>
        <v>12385</v>
      </c>
      <c r="P4688" s="29">
        <f t="shared" si="1132"/>
        <v>1</v>
      </c>
      <c r="Q4688" s="29">
        <f t="shared" si="1133"/>
        <v>36045</v>
      </c>
      <c r="R4688" s="30">
        <f t="shared" si="1134"/>
        <v>35077806</v>
      </c>
      <c r="S4688" s="30">
        <f t="shared" si="1135"/>
        <v>11549</v>
      </c>
      <c r="T4688" s="30">
        <f t="shared" si="1136"/>
        <v>35077806</v>
      </c>
      <c r="U4688" s="30">
        <f t="shared" si="1137"/>
        <v>11549</v>
      </c>
      <c r="V4688" s="30">
        <f t="shared" si="1138"/>
        <v>101215478</v>
      </c>
    </row>
    <row r="4689" spans="1:22" ht="16.5" x14ac:dyDescent="0.15">
      <c r="A4689">
        <f>人物属性总表!A4694</f>
        <v>4686</v>
      </c>
      <c r="B4689" s="5">
        <f>人物属性总表!K4694</f>
        <v>82592</v>
      </c>
      <c r="C4689" s="5">
        <f>人物属性总表!L4694</f>
        <v>13</v>
      </c>
      <c r="D4689" s="5">
        <f>人物属性总表!M4694</f>
        <v>82592</v>
      </c>
      <c r="E4689" s="5">
        <f>人物属性总表!N4694</f>
        <v>13</v>
      </c>
      <c r="F4689" s="5">
        <f>人物属性总表!O4694</f>
        <v>234120</v>
      </c>
      <c r="G4689" s="22">
        <f t="shared" si="1124"/>
        <v>175471626</v>
      </c>
      <c r="H4689" s="22">
        <f t="shared" si="1125"/>
        <v>57760</v>
      </c>
      <c r="I4689" s="22">
        <f t="shared" si="1126"/>
        <v>175471626</v>
      </c>
      <c r="J4689" s="22">
        <f t="shared" si="1127"/>
        <v>57760</v>
      </c>
      <c r="K4689" s="22">
        <f t="shared" si="1128"/>
        <v>506311510</v>
      </c>
      <c r="L4689" s="22"/>
      <c r="M4689" s="29">
        <f t="shared" si="1129"/>
        <v>12388</v>
      </c>
      <c r="N4689" s="29">
        <f t="shared" si="1130"/>
        <v>1</v>
      </c>
      <c r="O4689" s="29">
        <f t="shared" si="1131"/>
        <v>12388</v>
      </c>
      <c r="P4689" s="29">
        <f t="shared" si="1132"/>
        <v>1</v>
      </c>
      <c r="Q4689" s="29">
        <f t="shared" si="1133"/>
        <v>35118</v>
      </c>
      <c r="R4689" s="30">
        <f t="shared" si="1134"/>
        <v>35094325</v>
      </c>
      <c r="S4689" s="30">
        <f t="shared" si="1135"/>
        <v>11552</v>
      </c>
      <c r="T4689" s="30">
        <f t="shared" si="1136"/>
        <v>35094325</v>
      </c>
      <c r="U4689" s="30">
        <f t="shared" si="1137"/>
        <v>11552</v>
      </c>
      <c r="V4689" s="30">
        <f t="shared" si="1138"/>
        <v>101262302</v>
      </c>
    </row>
    <row r="4690" spans="1:22" ht="16.5" x14ac:dyDescent="0.15">
      <c r="A4690">
        <f>人物属性总表!A4695</f>
        <v>4687</v>
      </c>
      <c r="B4690" s="5">
        <f>人物属性总表!K4695</f>
        <v>82613</v>
      </c>
      <c r="C4690" s="5">
        <f>人物属性总表!L4695</f>
        <v>13</v>
      </c>
      <c r="D4690" s="5">
        <f>人物属性总表!M4695</f>
        <v>82613</v>
      </c>
      <c r="E4690" s="5">
        <f>人物属性总表!N4695</f>
        <v>13</v>
      </c>
      <c r="F4690" s="5">
        <f>人物属性总表!O4695</f>
        <v>234190</v>
      </c>
      <c r="G4690" s="22">
        <f t="shared" si="1124"/>
        <v>175554239</v>
      </c>
      <c r="H4690" s="22">
        <f t="shared" si="1125"/>
        <v>57773</v>
      </c>
      <c r="I4690" s="22">
        <f t="shared" si="1126"/>
        <v>175554239</v>
      </c>
      <c r="J4690" s="22">
        <f t="shared" si="1127"/>
        <v>57773</v>
      </c>
      <c r="K4690" s="22">
        <f t="shared" si="1128"/>
        <v>506545700</v>
      </c>
      <c r="L4690" s="22"/>
      <c r="M4690" s="29">
        <f t="shared" si="1129"/>
        <v>12391</v>
      </c>
      <c r="N4690" s="29">
        <f t="shared" si="1130"/>
        <v>1</v>
      </c>
      <c r="O4690" s="29">
        <f t="shared" si="1131"/>
        <v>12391</v>
      </c>
      <c r="P4690" s="29">
        <f t="shared" si="1132"/>
        <v>1</v>
      </c>
      <c r="Q4690" s="29">
        <f t="shared" si="1133"/>
        <v>35128</v>
      </c>
      <c r="R4690" s="30">
        <f t="shared" si="1134"/>
        <v>35110847</v>
      </c>
      <c r="S4690" s="30">
        <f t="shared" si="1135"/>
        <v>11554</v>
      </c>
      <c r="T4690" s="30">
        <f t="shared" si="1136"/>
        <v>35110847</v>
      </c>
      <c r="U4690" s="30">
        <f t="shared" si="1137"/>
        <v>11554</v>
      </c>
      <c r="V4690" s="30">
        <f t="shared" si="1138"/>
        <v>101309140</v>
      </c>
    </row>
    <row r="4691" spans="1:22" ht="16.5" x14ac:dyDescent="0.15">
      <c r="A4691">
        <f>人物属性总表!A4696</f>
        <v>4688</v>
      </c>
      <c r="B4691" s="5">
        <f>人物属性总表!K4696</f>
        <v>82634</v>
      </c>
      <c r="C4691" s="5">
        <f>人物属性总表!L4696</f>
        <v>12</v>
      </c>
      <c r="D4691" s="5">
        <f>人物属性总表!M4696</f>
        <v>82634</v>
      </c>
      <c r="E4691" s="5">
        <f>人物属性总表!N4696</f>
        <v>12</v>
      </c>
      <c r="F4691" s="5">
        <f>人物属性总表!O4696</f>
        <v>240480</v>
      </c>
      <c r="G4691" s="22">
        <f t="shared" si="1124"/>
        <v>175636873</v>
      </c>
      <c r="H4691" s="22">
        <f t="shared" si="1125"/>
        <v>57785</v>
      </c>
      <c r="I4691" s="22">
        <f t="shared" si="1126"/>
        <v>175636873</v>
      </c>
      <c r="J4691" s="22">
        <f t="shared" si="1127"/>
        <v>57785</v>
      </c>
      <c r="K4691" s="22">
        <f t="shared" si="1128"/>
        <v>506786180</v>
      </c>
      <c r="L4691" s="22"/>
      <c r="M4691" s="29">
        <f t="shared" si="1129"/>
        <v>12395</v>
      </c>
      <c r="N4691" s="29">
        <f t="shared" si="1130"/>
        <v>1</v>
      </c>
      <c r="O4691" s="29">
        <f t="shared" si="1131"/>
        <v>12395</v>
      </c>
      <c r="P4691" s="29">
        <f t="shared" si="1132"/>
        <v>1</v>
      </c>
      <c r="Q4691" s="29">
        <f t="shared" si="1133"/>
        <v>36072</v>
      </c>
      <c r="R4691" s="30">
        <f t="shared" si="1134"/>
        <v>35127374</v>
      </c>
      <c r="S4691" s="30">
        <f t="shared" si="1135"/>
        <v>11557</v>
      </c>
      <c r="T4691" s="30">
        <f t="shared" si="1136"/>
        <v>35127374</v>
      </c>
      <c r="U4691" s="30">
        <f t="shared" si="1137"/>
        <v>11557</v>
      </c>
      <c r="V4691" s="30">
        <f t="shared" si="1138"/>
        <v>101357236</v>
      </c>
    </row>
    <row r="4692" spans="1:22" ht="16.5" x14ac:dyDescent="0.15">
      <c r="A4692">
        <f>人物属性总表!A4697</f>
        <v>4689</v>
      </c>
      <c r="B4692" s="5">
        <f>人物属性总表!K4697</f>
        <v>82656</v>
      </c>
      <c r="C4692" s="5">
        <f>人物属性总表!L4697</f>
        <v>13</v>
      </c>
      <c r="D4692" s="5">
        <f>人物属性总表!M4697</f>
        <v>82656</v>
      </c>
      <c r="E4692" s="5">
        <f>人物属性总表!N4697</f>
        <v>13</v>
      </c>
      <c r="F4692" s="5">
        <f>人物属性总表!O4697</f>
        <v>234310</v>
      </c>
      <c r="G4692" s="22">
        <f t="shared" si="1124"/>
        <v>175719529</v>
      </c>
      <c r="H4692" s="22">
        <f t="shared" si="1125"/>
        <v>57798</v>
      </c>
      <c r="I4692" s="22">
        <f t="shared" si="1126"/>
        <v>175719529</v>
      </c>
      <c r="J4692" s="22">
        <f t="shared" si="1127"/>
        <v>57798</v>
      </c>
      <c r="K4692" s="22">
        <f t="shared" si="1128"/>
        <v>507020490</v>
      </c>
      <c r="L4692" s="22"/>
      <c r="M4692" s="29">
        <f t="shared" si="1129"/>
        <v>12398</v>
      </c>
      <c r="N4692" s="29">
        <f t="shared" si="1130"/>
        <v>1</v>
      </c>
      <c r="O4692" s="29">
        <f t="shared" si="1131"/>
        <v>12398</v>
      </c>
      <c r="P4692" s="29">
        <f t="shared" si="1132"/>
        <v>1</v>
      </c>
      <c r="Q4692" s="29">
        <f t="shared" si="1133"/>
        <v>35146</v>
      </c>
      <c r="R4692" s="30">
        <f t="shared" si="1134"/>
        <v>35143905</v>
      </c>
      <c r="S4692" s="30">
        <f t="shared" si="1135"/>
        <v>11559</v>
      </c>
      <c r="T4692" s="30">
        <f t="shared" si="1136"/>
        <v>35143905</v>
      </c>
      <c r="U4692" s="30">
        <f t="shared" si="1137"/>
        <v>11559</v>
      </c>
      <c r="V4692" s="30">
        <f t="shared" si="1138"/>
        <v>101404098</v>
      </c>
    </row>
    <row r="4693" spans="1:22" ht="16.5" x14ac:dyDescent="0.15">
      <c r="A4693">
        <f>人物属性总表!A4698</f>
        <v>4690</v>
      </c>
      <c r="B4693" s="5">
        <f>人物属性总表!K4698</f>
        <v>82677</v>
      </c>
      <c r="C4693" s="5">
        <f>人物属性总表!L4698</f>
        <v>12</v>
      </c>
      <c r="D4693" s="5">
        <f>人物属性总表!M4698</f>
        <v>82677</v>
      </c>
      <c r="E4693" s="5">
        <f>人物属性总表!N4698</f>
        <v>12</v>
      </c>
      <c r="F4693" s="5">
        <f>人物属性总表!O4698</f>
        <v>240610</v>
      </c>
      <c r="G4693" s="22">
        <f t="shared" si="1124"/>
        <v>175802206</v>
      </c>
      <c r="H4693" s="22">
        <f t="shared" si="1125"/>
        <v>57810</v>
      </c>
      <c r="I4693" s="22">
        <f t="shared" si="1126"/>
        <v>175802206</v>
      </c>
      <c r="J4693" s="22">
        <f t="shared" si="1127"/>
        <v>57810</v>
      </c>
      <c r="K4693" s="22">
        <f t="shared" si="1128"/>
        <v>507261100</v>
      </c>
      <c r="L4693" s="22"/>
      <c r="M4693" s="29">
        <f t="shared" si="1129"/>
        <v>12401</v>
      </c>
      <c r="N4693" s="29">
        <f t="shared" si="1130"/>
        <v>1</v>
      </c>
      <c r="O4693" s="29">
        <f t="shared" si="1131"/>
        <v>12401</v>
      </c>
      <c r="P4693" s="29">
        <f t="shared" si="1132"/>
        <v>1</v>
      </c>
      <c r="Q4693" s="29">
        <f t="shared" si="1133"/>
        <v>36091</v>
      </c>
      <c r="R4693" s="30">
        <f t="shared" si="1134"/>
        <v>35160441</v>
      </c>
      <c r="S4693" s="30">
        <f t="shared" si="1135"/>
        <v>11562</v>
      </c>
      <c r="T4693" s="30">
        <f t="shared" si="1136"/>
        <v>35160441</v>
      </c>
      <c r="U4693" s="30">
        <f t="shared" si="1137"/>
        <v>11562</v>
      </c>
      <c r="V4693" s="30">
        <f t="shared" si="1138"/>
        <v>101452220</v>
      </c>
    </row>
    <row r="4694" spans="1:22" ht="16.5" x14ac:dyDescent="0.15">
      <c r="A4694">
        <f>人物属性总表!A4699</f>
        <v>4691</v>
      </c>
      <c r="B4694" s="5">
        <f>人物属性总表!K4699</f>
        <v>82699</v>
      </c>
      <c r="C4694" s="5">
        <f>人物属性总表!L4699</f>
        <v>13</v>
      </c>
      <c r="D4694" s="5">
        <f>人物属性总表!M4699</f>
        <v>82699</v>
      </c>
      <c r="E4694" s="5">
        <f>人物属性总表!N4699</f>
        <v>13</v>
      </c>
      <c r="F4694" s="5">
        <f>人物属性总表!O4699</f>
        <v>234430</v>
      </c>
      <c r="G4694" s="22">
        <f t="shared" si="1124"/>
        <v>175884905</v>
      </c>
      <c r="H4694" s="22">
        <f t="shared" si="1125"/>
        <v>57823</v>
      </c>
      <c r="I4694" s="22">
        <f t="shared" si="1126"/>
        <v>175884905</v>
      </c>
      <c r="J4694" s="22">
        <f t="shared" si="1127"/>
        <v>57823</v>
      </c>
      <c r="K4694" s="22">
        <f t="shared" si="1128"/>
        <v>507495530</v>
      </c>
      <c r="L4694" s="22"/>
      <c r="M4694" s="29">
        <f t="shared" si="1129"/>
        <v>12404</v>
      </c>
      <c r="N4694" s="29">
        <f t="shared" si="1130"/>
        <v>1</v>
      </c>
      <c r="O4694" s="29">
        <f t="shared" si="1131"/>
        <v>12404</v>
      </c>
      <c r="P4694" s="29">
        <f t="shared" si="1132"/>
        <v>1</v>
      </c>
      <c r="Q4694" s="29">
        <f t="shared" si="1133"/>
        <v>35164</v>
      </c>
      <c r="R4694" s="30">
        <f t="shared" si="1134"/>
        <v>35176981</v>
      </c>
      <c r="S4694" s="30">
        <f t="shared" si="1135"/>
        <v>11564</v>
      </c>
      <c r="T4694" s="30">
        <f t="shared" si="1136"/>
        <v>35176981</v>
      </c>
      <c r="U4694" s="30">
        <f t="shared" si="1137"/>
        <v>11564</v>
      </c>
      <c r="V4694" s="30">
        <f t="shared" si="1138"/>
        <v>101499106</v>
      </c>
    </row>
    <row r="4695" spans="1:22" ht="16.5" x14ac:dyDescent="0.15">
      <c r="A4695">
        <f>人物属性总表!A4700</f>
        <v>4692</v>
      </c>
      <c r="B4695" s="5">
        <f>人物属性总表!K4700</f>
        <v>82720</v>
      </c>
      <c r="C4695" s="5">
        <f>人物属性总表!L4700</f>
        <v>12</v>
      </c>
      <c r="D4695" s="5">
        <f>人物属性总表!M4700</f>
        <v>82720</v>
      </c>
      <c r="E4695" s="5">
        <f>人物属性总表!N4700</f>
        <v>12</v>
      </c>
      <c r="F4695" s="5">
        <f>人物属性总表!O4700</f>
        <v>240730</v>
      </c>
      <c r="G4695" s="22">
        <f t="shared" si="1124"/>
        <v>175967625</v>
      </c>
      <c r="H4695" s="22">
        <f t="shared" si="1125"/>
        <v>57835</v>
      </c>
      <c r="I4695" s="22">
        <f t="shared" si="1126"/>
        <v>175967625</v>
      </c>
      <c r="J4695" s="22">
        <f t="shared" si="1127"/>
        <v>57835</v>
      </c>
      <c r="K4695" s="22">
        <f t="shared" si="1128"/>
        <v>507736260</v>
      </c>
      <c r="L4695" s="22"/>
      <c r="M4695" s="29">
        <f t="shared" si="1129"/>
        <v>12408</v>
      </c>
      <c r="N4695" s="29">
        <f t="shared" si="1130"/>
        <v>1</v>
      </c>
      <c r="O4695" s="29">
        <f t="shared" si="1131"/>
        <v>12408</v>
      </c>
      <c r="P4695" s="29">
        <f t="shared" si="1132"/>
        <v>1</v>
      </c>
      <c r="Q4695" s="29">
        <f t="shared" si="1133"/>
        <v>36109</v>
      </c>
      <c r="R4695" s="30">
        <f t="shared" si="1134"/>
        <v>35193525</v>
      </c>
      <c r="S4695" s="30">
        <f t="shared" si="1135"/>
        <v>11567</v>
      </c>
      <c r="T4695" s="30">
        <f t="shared" si="1136"/>
        <v>35193525</v>
      </c>
      <c r="U4695" s="30">
        <f t="shared" si="1137"/>
        <v>11567</v>
      </c>
      <c r="V4695" s="30">
        <f t="shared" si="1138"/>
        <v>101547252</v>
      </c>
    </row>
    <row r="4696" spans="1:22" ht="16.5" x14ac:dyDescent="0.15">
      <c r="A4696">
        <f>人物属性总表!A4701</f>
        <v>4693</v>
      </c>
      <c r="B4696" s="5">
        <f>人物属性总表!K4701</f>
        <v>82741</v>
      </c>
      <c r="C4696" s="5">
        <f>人物属性总表!L4701</f>
        <v>13</v>
      </c>
      <c r="D4696" s="5">
        <f>人物属性总表!M4701</f>
        <v>82741</v>
      </c>
      <c r="E4696" s="5">
        <f>人物属性总表!N4701</f>
        <v>13</v>
      </c>
      <c r="F4696" s="5">
        <f>人物属性总表!O4701</f>
        <v>234540</v>
      </c>
      <c r="G4696" s="22">
        <f t="shared" si="1124"/>
        <v>176050366</v>
      </c>
      <c r="H4696" s="22">
        <f t="shared" si="1125"/>
        <v>57848</v>
      </c>
      <c r="I4696" s="22">
        <f t="shared" si="1126"/>
        <v>176050366</v>
      </c>
      <c r="J4696" s="22">
        <f t="shared" si="1127"/>
        <v>57848</v>
      </c>
      <c r="K4696" s="22">
        <f t="shared" si="1128"/>
        <v>507970800</v>
      </c>
      <c r="L4696" s="22"/>
      <c r="M4696" s="29">
        <f t="shared" si="1129"/>
        <v>12411</v>
      </c>
      <c r="N4696" s="29">
        <f t="shared" si="1130"/>
        <v>1</v>
      </c>
      <c r="O4696" s="29">
        <f t="shared" si="1131"/>
        <v>12411</v>
      </c>
      <c r="P4696" s="29">
        <f t="shared" si="1132"/>
        <v>1</v>
      </c>
      <c r="Q4696" s="29">
        <f t="shared" si="1133"/>
        <v>35181</v>
      </c>
      <c r="R4696" s="30">
        <f t="shared" si="1134"/>
        <v>35210073</v>
      </c>
      <c r="S4696" s="30">
        <f t="shared" si="1135"/>
        <v>11569</v>
      </c>
      <c r="T4696" s="30">
        <f t="shared" si="1136"/>
        <v>35210073</v>
      </c>
      <c r="U4696" s="30">
        <f t="shared" si="1137"/>
        <v>11569</v>
      </c>
      <c r="V4696" s="30">
        <f t="shared" si="1138"/>
        <v>101594160</v>
      </c>
    </row>
    <row r="4697" spans="1:22" ht="16.5" x14ac:dyDescent="0.15">
      <c r="A4697">
        <f>人物属性总表!A4702</f>
        <v>4694</v>
      </c>
      <c r="B4697" s="5">
        <f>人物属性总表!K4702</f>
        <v>82763</v>
      </c>
      <c r="C4697" s="5">
        <f>人物属性总表!L4702</f>
        <v>12</v>
      </c>
      <c r="D4697" s="5">
        <f>人物属性总表!M4702</f>
        <v>82763</v>
      </c>
      <c r="E4697" s="5">
        <f>人物属性总表!N4702</f>
        <v>12</v>
      </c>
      <c r="F4697" s="5">
        <f>人物属性总表!O4702</f>
        <v>240860</v>
      </c>
      <c r="G4697" s="22">
        <f t="shared" si="1124"/>
        <v>176133129</v>
      </c>
      <c r="H4697" s="22">
        <f t="shared" si="1125"/>
        <v>57860</v>
      </c>
      <c r="I4697" s="22">
        <f t="shared" si="1126"/>
        <v>176133129</v>
      </c>
      <c r="J4697" s="22">
        <f t="shared" si="1127"/>
        <v>57860</v>
      </c>
      <c r="K4697" s="22">
        <f t="shared" si="1128"/>
        <v>508211660</v>
      </c>
      <c r="L4697" s="22"/>
      <c r="M4697" s="29">
        <f t="shared" si="1129"/>
        <v>12414</v>
      </c>
      <c r="N4697" s="29">
        <f t="shared" si="1130"/>
        <v>1</v>
      </c>
      <c r="O4697" s="29">
        <f t="shared" si="1131"/>
        <v>12414</v>
      </c>
      <c r="P4697" s="29">
        <f t="shared" si="1132"/>
        <v>1</v>
      </c>
      <c r="Q4697" s="29">
        <f t="shared" si="1133"/>
        <v>36129</v>
      </c>
      <c r="R4697" s="30">
        <f t="shared" si="1134"/>
        <v>35226625</v>
      </c>
      <c r="S4697" s="30">
        <f t="shared" si="1135"/>
        <v>11572</v>
      </c>
      <c r="T4697" s="30">
        <f t="shared" si="1136"/>
        <v>35226625</v>
      </c>
      <c r="U4697" s="30">
        <f t="shared" si="1137"/>
        <v>11572</v>
      </c>
      <c r="V4697" s="30">
        <f t="shared" si="1138"/>
        <v>101642332</v>
      </c>
    </row>
    <row r="4698" spans="1:22" ht="16.5" x14ac:dyDescent="0.15">
      <c r="A4698">
        <f>人物属性总表!A4703</f>
        <v>4695</v>
      </c>
      <c r="B4698" s="5">
        <f>人物属性总表!K4703</f>
        <v>82784</v>
      </c>
      <c r="C4698" s="5">
        <f>人物属性总表!L4703</f>
        <v>13</v>
      </c>
      <c r="D4698" s="5">
        <f>人物属性总表!M4703</f>
        <v>82784</v>
      </c>
      <c r="E4698" s="5">
        <f>人物属性总表!N4703</f>
        <v>13</v>
      </c>
      <c r="F4698" s="5">
        <f>人物属性总表!O4703</f>
        <v>234670</v>
      </c>
      <c r="G4698" s="22">
        <f t="shared" si="1124"/>
        <v>176215913</v>
      </c>
      <c r="H4698" s="22">
        <f t="shared" si="1125"/>
        <v>57873</v>
      </c>
      <c r="I4698" s="22">
        <f t="shared" si="1126"/>
        <v>176215913</v>
      </c>
      <c r="J4698" s="22">
        <f t="shared" si="1127"/>
        <v>57873</v>
      </c>
      <c r="K4698" s="22">
        <f t="shared" si="1128"/>
        <v>508446330</v>
      </c>
      <c r="L4698" s="22"/>
      <c r="M4698" s="29">
        <f t="shared" si="1129"/>
        <v>12417</v>
      </c>
      <c r="N4698" s="29">
        <f t="shared" si="1130"/>
        <v>1</v>
      </c>
      <c r="O4698" s="29">
        <f t="shared" si="1131"/>
        <v>12417</v>
      </c>
      <c r="P4698" s="29">
        <f t="shared" si="1132"/>
        <v>1</v>
      </c>
      <c r="Q4698" s="29">
        <f t="shared" si="1133"/>
        <v>35200</v>
      </c>
      <c r="R4698" s="30">
        <f t="shared" si="1134"/>
        <v>35243182</v>
      </c>
      <c r="S4698" s="30">
        <f t="shared" si="1135"/>
        <v>11574</v>
      </c>
      <c r="T4698" s="30">
        <f t="shared" si="1136"/>
        <v>35243182</v>
      </c>
      <c r="U4698" s="30">
        <f t="shared" si="1137"/>
        <v>11574</v>
      </c>
      <c r="V4698" s="30">
        <f t="shared" si="1138"/>
        <v>101689266</v>
      </c>
    </row>
    <row r="4699" spans="1:22" ht="16.5" x14ac:dyDescent="0.15">
      <c r="A4699">
        <f>人物属性总表!A4704</f>
        <v>4696</v>
      </c>
      <c r="B4699" s="5">
        <f>人物属性总表!K4704</f>
        <v>82806</v>
      </c>
      <c r="C4699" s="5">
        <f>人物属性总表!L4704</f>
        <v>13</v>
      </c>
      <c r="D4699" s="5">
        <f>人物属性总表!M4704</f>
        <v>82806</v>
      </c>
      <c r="E4699" s="5">
        <f>人物属性总表!N4704</f>
        <v>13</v>
      </c>
      <c r="F4699" s="5">
        <f>人物属性总表!O4704</f>
        <v>234730</v>
      </c>
      <c r="G4699" s="22">
        <f t="shared" si="1124"/>
        <v>176298719</v>
      </c>
      <c r="H4699" s="22">
        <f t="shared" si="1125"/>
        <v>57886</v>
      </c>
      <c r="I4699" s="22">
        <f t="shared" si="1126"/>
        <v>176298719</v>
      </c>
      <c r="J4699" s="22">
        <f t="shared" si="1127"/>
        <v>57886</v>
      </c>
      <c r="K4699" s="22">
        <f t="shared" si="1128"/>
        <v>508681060</v>
      </c>
      <c r="L4699" s="22"/>
      <c r="M4699" s="29">
        <f t="shared" si="1129"/>
        <v>12420</v>
      </c>
      <c r="N4699" s="29">
        <f t="shared" si="1130"/>
        <v>1</v>
      </c>
      <c r="O4699" s="29">
        <f t="shared" si="1131"/>
        <v>12420</v>
      </c>
      <c r="P4699" s="29">
        <f t="shared" si="1132"/>
        <v>1</v>
      </c>
      <c r="Q4699" s="29">
        <f t="shared" si="1133"/>
        <v>35209</v>
      </c>
      <c r="R4699" s="30">
        <f t="shared" si="1134"/>
        <v>35259743</v>
      </c>
      <c r="S4699" s="30">
        <f t="shared" si="1135"/>
        <v>11577</v>
      </c>
      <c r="T4699" s="30">
        <f t="shared" si="1136"/>
        <v>35259743</v>
      </c>
      <c r="U4699" s="30">
        <f t="shared" si="1137"/>
        <v>11577</v>
      </c>
      <c r="V4699" s="30">
        <f t="shared" si="1138"/>
        <v>101736212</v>
      </c>
    </row>
    <row r="4700" spans="1:22" ht="16.5" x14ac:dyDescent="0.15">
      <c r="A4700">
        <f>人物属性总表!A4705</f>
        <v>4697</v>
      </c>
      <c r="B4700" s="5">
        <f>人物属性总表!K4705</f>
        <v>82827</v>
      </c>
      <c r="C4700" s="5">
        <f>人物属性总表!L4705</f>
        <v>12</v>
      </c>
      <c r="D4700" s="5">
        <f>人物属性总表!M4705</f>
        <v>82827</v>
      </c>
      <c r="E4700" s="5">
        <f>人物属性总表!N4705</f>
        <v>12</v>
      </c>
      <c r="F4700" s="5">
        <f>人物属性总表!O4705</f>
        <v>241040</v>
      </c>
      <c r="G4700" s="22">
        <f t="shared" si="1124"/>
        <v>176381546</v>
      </c>
      <c r="H4700" s="22">
        <f t="shared" si="1125"/>
        <v>57898</v>
      </c>
      <c r="I4700" s="22">
        <f t="shared" si="1126"/>
        <v>176381546</v>
      </c>
      <c r="J4700" s="22">
        <f t="shared" si="1127"/>
        <v>57898</v>
      </c>
      <c r="K4700" s="22">
        <f t="shared" si="1128"/>
        <v>508922100</v>
      </c>
      <c r="L4700" s="22"/>
      <c r="M4700" s="29">
        <f t="shared" si="1129"/>
        <v>12424</v>
      </c>
      <c r="N4700" s="29">
        <f t="shared" si="1130"/>
        <v>1</v>
      </c>
      <c r="O4700" s="29">
        <f t="shared" si="1131"/>
        <v>12424</v>
      </c>
      <c r="P4700" s="29">
        <f t="shared" si="1132"/>
        <v>1</v>
      </c>
      <c r="Q4700" s="29">
        <f t="shared" si="1133"/>
        <v>36156</v>
      </c>
      <c r="R4700" s="30">
        <f t="shared" si="1134"/>
        <v>35276309</v>
      </c>
      <c r="S4700" s="30">
        <f t="shared" si="1135"/>
        <v>11579</v>
      </c>
      <c r="T4700" s="30">
        <f t="shared" si="1136"/>
        <v>35276309</v>
      </c>
      <c r="U4700" s="30">
        <f t="shared" si="1137"/>
        <v>11579</v>
      </c>
      <c r="V4700" s="30">
        <f t="shared" si="1138"/>
        <v>101784420</v>
      </c>
    </row>
    <row r="4701" spans="1:22" ht="16.5" x14ac:dyDescent="0.15">
      <c r="A4701">
        <f>人物属性总表!A4706</f>
        <v>4698</v>
      </c>
      <c r="B4701" s="5">
        <f>人物属性总表!K4706</f>
        <v>82849</v>
      </c>
      <c r="C4701" s="5">
        <f>人物属性总表!L4706</f>
        <v>13</v>
      </c>
      <c r="D4701" s="5">
        <f>人物属性总表!M4706</f>
        <v>82849</v>
      </c>
      <c r="E4701" s="5">
        <f>人物属性总表!N4706</f>
        <v>13</v>
      </c>
      <c r="F4701" s="5">
        <f>人物属性总表!O4706</f>
        <v>234850</v>
      </c>
      <c r="G4701" s="22">
        <f t="shared" si="1124"/>
        <v>176464395</v>
      </c>
      <c r="H4701" s="22">
        <f t="shared" si="1125"/>
        <v>57911</v>
      </c>
      <c r="I4701" s="22">
        <f t="shared" si="1126"/>
        <v>176464395</v>
      </c>
      <c r="J4701" s="22">
        <f t="shared" si="1127"/>
        <v>57911</v>
      </c>
      <c r="K4701" s="22">
        <f t="shared" si="1128"/>
        <v>509156950</v>
      </c>
      <c r="L4701" s="22"/>
      <c r="M4701" s="29">
        <f t="shared" si="1129"/>
        <v>12427</v>
      </c>
      <c r="N4701" s="29">
        <f t="shared" si="1130"/>
        <v>1</v>
      </c>
      <c r="O4701" s="29">
        <f t="shared" si="1131"/>
        <v>12427</v>
      </c>
      <c r="P4701" s="29">
        <f t="shared" si="1132"/>
        <v>1</v>
      </c>
      <c r="Q4701" s="29">
        <f t="shared" si="1133"/>
        <v>35227</v>
      </c>
      <c r="R4701" s="30">
        <f t="shared" si="1134"/>
        <v>35292879</v>
      </c>
      <c r="S4701" s="30">
        <f t="shared" si="1135"/>
        <v>11582</v>
      </c>
      <c r="T4701" s="30">
        <f t="shared" si="1136"/>
        <v>35292879</v>
      </c>
      <c r="U4701" s="30">
        <f t="shared" si="1137"/>
        <v>11582</v>
      </c>
      <c r="V4701" s="30">
        <f t="shared" si="1138"/>
        <v>101831390</v>
      </c>
    </row>
    <row r="4702" spans="1:22" ht="16.5" x14ac:dyDescent="0.15">
      <c r="A4702">
        <f>人物属性总表!A4707</f>
        <v>4699</v>
      </c>
      <c r="B4702" s="5">
        <f>人物属性总表!K4707</f>
        <v>82870</v>
      </c>
      <c r="C4702" s="5">
        <f>人物属性总表!L4707</f>
        <v>12</v>
      </c>
      <c r="D4702" s="5">
        <f>人物属性总表!M4707</f>
        <v>82870</v>
      </c>
      <c r="E4702" s="5">
        <f>人物属性总表!N4707</f>
        <v>12</v>
      </c>
      <c r="F4702" s="5">
        <f>人物属性总表!O4707</f>
        <v>241170</v>
      </c>
      <c r="G4702" s="22">
        <f t="shared" si="1124"/>
        <v>176547265</v>
      </c>
      <c r="H4702" s="22">
        <f t="shared" si="1125"/>
        <v>57923</v>
      </c>
      <c r="I4702" s="22">
        <f t="shared" si="1126"/>
        <v>176547265</v>
      </c>
      <c r="J4702" s="22">
        <f t="shared" si="1127"/>
        <v>57923</v>
      </c>
      <c r="K4702" s="22">
        <f t="shared" si="1128"/>
        <v>509398120</v>
      </c>
      <c r="L4702" s="22"/>
      <c r="M4702" s="29">
        <f t="shared" si="1129"/>
        <v>12430</v>
      </c>
      <c r="N4702" s="29">
        <f t="shared" si="1130"/>
        <v>1</v>
      </c>
      <c r="O4702" s="29">
        <f t="shared" si="1131"/>
        <v>12430</v>
      </c>
      <c r="P4702" s="29">
        <f t="shared" si="1132"/>
        <v>1</v>
      </c>
      <c r="Q4702" s="29">
        <f t="shared" si="1133"/>
        <v>36175</v>
      </c>
      <c r="R4702" s="30">
        <f t="shared" si="1134"/>
        <v>35309453</v>
      </c>
      <c r="S4702" s="30">
        <f t="shared" si="1135"/>
        <v>11584</v>
      </c>
      <c r="T4702" s="30">
        <f t="shared" si="1136"/>
        <v>35309453</v>
      </c>
      <c r="U4702" s="30">
        <f t="shared" si="1137"/>
        <v>11584</v>
      </c>
      <c r="V4702" s="30">
        <f t="shared" si="1138"/>
        <v>101879624</v>
      </c>
    </row>
    <row r="4703" spans="1:22" ht="16.5" x14ac:dyDescent="0.15">
      <c r="A4703">
        <f>人物属性总表!A4708</f>
        <v>4700</v>
      </c>
      <c r="B4703" s="5">
        <f>人物属性总表!K4708</f>
        <v>82891</v>
      </c>
      <c r="C4703" s="5">
        <f>人物属性总表!L4708</f>
        <v>13</v>
      </c>
      <c r="D4703" s="5">
        <f>人物属性总表!M4708</f>
        <v>82891</v>
      </c>
      <c r="E4703" s="5">
        <f>人物属性总表!N4708</f>
        <v>13</v>
      </c>
      <c r="F4703" s="5">
        <f>人物属性总表!O4708</f>
        <v>234970</v>
      </c>
      <c r="G4703" s="22">
        <f t="shared" si="1124"/>
        <v>176630156</v>
      </c>
      <c r="H4703" s="22">
        <f t="shared" si="1125"/>
        <v>57936</v>
      </c>
      <c r="I4703" s="22">
        <f t="shared" si="1126"/>
        <v>176630156</v>
      </c>
      <c r="J4703" s="22">
        <f t="shared" si="1127"/>
        <v>57936</v>
      </c>
      <c r="K4703" s="22">
        <f t="shared" si="1128"/>
        <v>509633090</v>
      </c>
      <c r="L4703" s="22"/>
      <c r="M4703" s="29">
        <f t="shared" si="1129"/>
        <v>12433</v>
      </c>
      <c r="N4703" s="29">
        <f t="shared" si="1130"/>
        <v>1</v>
      </c>
      <c r="O4703" s="29">
        <f t="shared" si="1131"/>
        <v>12433</v>
      </c>
      <c r="P4703" s="29">
        <f t="shared" si="1132"/>
        <v>1</v>
      </c>
      <c r="Q4703" s="29">
        <f t="shared" si="1133"/>
        <v>35245</v>
      </c>
      <c r="R4703" s="30">
        <f t="shared" si="1134"/>
        <v>35326031</v>
      </c>
      <c r="S4703" s="30">
        <f t="shared" si="1135"/>
        <v>11587</v>
      </c>
      <c r="T4703" s="30">
        <f t="shared" si="1136"/>
        <v>35326031</v>
      </c>
      <c r="U4703" s="30">
        <f t="shared" si="1137"/>
        <v>11587</v>
      </c>
      <c r="V4703" s="30">
        <f t="shared" si="1138"/>
        <v>101926618</v>
      </c>
    </row>
    <row r="4704" spans="1:22" ht="16.5" x14ac:dyDescent="0.15">
      <c r="A4704">
        <f>人物属性总表!A4709</f>
        <v>4701</v>
      </c>
      <c r="B4704" s="5">
        <f>人物属性总表!K4709</f>
        <v>82913</v>
      </c>
      <c r="C4704" s="5">
        <f>人物属性总表!L4709</f>
        <v>12</v>
      </c>
      <c r="D4704" s="5">
        <f>人物属性总表!M4709</f>
        <v>82913</v>
      </c>
      <c r="E4704" s="5">
        <f>人物属性总表!N4709</f>
        <v>12</v>
      </c>
      <c r="F4704" s="5">
        <f>人物属性总表!O4709</f>
        <v>241290</v>
      </c>
      <c r="G4704" s="22">
        <f t="shared" si="1124"/>
        <v>176713069</v>
      </c>
      <c r="H4704" s="22">
        <f t="shared" si="1125"/>
        <v>57948</v>
      </c>
      <c r="I4704" s="22">
        <f t="shared" si="1126"/>
        <v>176713069</v>
      </c>
      <c r="J4704" s="22">
        <f t="shared" si="1127"/>
        <v>57948</v>
      </c>
      <c r="K4704" s="22">
        <f t="shared" si="1128"/>
        <v>509874380</v>
      </c>
      <c r="L4704" s="22"/>
      <c r="M4704" s="29">
        <f t="shared" si="1129"/>
        <v>12436</v>
      </c>
      <c r="N4704" s="29">
        <f t="shared" si="1130"/>
        <v>1</v>
      </c>
      <c r="O4704" s="29">
        <f t="shared" si="1131"/>
        <v>12436</v>
      </c>
      <c r="P4704" s="29">
        <f t="shared" si="1132"/>
        <v>1</v>
      </c>
      <c r="Q4704" s="29">
        <f t="shared" si="1133"/>
        <v>36193</v>
      </c>
      <c r="R4704" s="30">
        <f t="shared" si="1134"/>
        <v>35342613</v>
      </c>
      <c r="S4704" s="30">
        <f t="shared" si="1135"/>
        <v>11589</v>
      </c>
      <c r="T4704" s="30">
        <f t="shared" si="1136"/>
        <v>35342613</v>
      </c>
      <c r="U4704" s="30">
        <f t="shared" si="1137"/>
        <v>11589</v>
      </c>
      <c r="V4704" s="30">
        <f t="shared" si="1138"/>
        <v>101974876</v>
      </c>
    </row>
    <row r="4705" spans="1:22" ht="16.5" x14ac:dyDescent="0.15">
      <c r="A4705">
        <f>人物属性总表!A4710</f>
        <v>4702</v>
      </c>
      <c r="B4705" s="5">
        <f>人物属性总表!K4710</f>
        <v>82934</v>
      </c>
      <c r="C4705" s="5">
        <f>人物属性总表!L4710</f>
        <v>13</v>
      </c>
      <c r="D4705" s="5">
        <f>人物属性总表!M4710</f>
        <v>82934</v>
      </c>
      <c r="E4705" s="5">
        <f>人物属性总表!N4710</f>
        <v>13</v>
      </c>
      <c r="F4705" s="5">
        <f>人物属性总表!O4710</f>
        <v>235090</v>
      </c>
      <c r="G4705" s="22">
        <f t="shared" si="1124"/>
        <v>176796003</v>
      </c>
      <c r="H4705" s="22">
        <f t="shared" si="1125"/>
        <v>57961</v>
      </c>
      <c r="I4705" s="22">
        <f t="shared" si="1126"/>
        <v>176796003</v>
      </c>
      <c r="J4705" s="22">
        <f t="shared" si="1127"/>
        <v>57961</v>
      </c>
      <c r="K4705" s="22">
        <f t="shared" si="1128"/>
        <v>510109470</v>
      </c>
      <c r="L4705" s="22"/>
      <c r="M4705" s="29">
        <f t="shared" si="1129"/>
        <v>12440</v>
      </c>
      <c r="N4705" s="29">
        <f t="shared" si="1130"/>
        <v>1</v>
      </c>
      <c r="O4705" s="29">
        <f t="shared" si="1131"/>
        <v>12440</v>
      </c>
      <c r="P4705" s="29">
        <f t="shared" si="1132"/>
        <v>1</v>
      </c>
      <c r="Q4705" s="29">
        <f t="shared" si="1133"/>
        <v>35263</v>
      </c>
      <c r="R4705" s="30">
        <f t="shared" si="1134"/>
        <v>35359200</v>
      </c>
      <c r="S4705" s="30">
        <f t="shared" si="1135"/>
        <v>11592</v>
      </c>
      <c r="T4705" s="30">
        <f t="shared" si="1136"/>
        <v>35359200</v>
      </c>
      <c r="U4705" s="30">
        <f t="shared" si="1137"/>
        <v>11592</v>
      </c>
      <c r="V4705" s="30">
        <f t="shared" si="1138"/>
        <v>102021894</v>
      </c>
    </row>
    <row r="4706" spans="1:22" ht="16.5" x14ac:dyDescent="0.15">
      <c r="A4706">
        <f>人物属性总表!A4711</f>
        <v>4703</v>
      </c>
      <c r="B4706" s="5">
        <f>人物属性总表!K4711</f>
        <v>82956</v>
      </c>
      <c r="C4706" s="5">
        <f>人物属性总表!L4711</f>
        <v>13</v>
      </c>
      <c r="D4706" s="5">
        <f>人物属性总表!M4711</f>
        <v>82956</v>
      </c>
      <c r="E4706" s="5">
        <f>人物属性总表!N4711</f>
        <v>13</v>
      </c>
      <c r="F4706" s="5">
        <f>人物属性总表!O4711</f>
        <v>235150</v>
      </c>
      <c r="G4706" s="22">
        <f t="shared" si="1124"/>
        <v>176878959</v>
      </c>
      <c r="H4706" s="22">
        <f t="shared" si="1125"/>
        <v>57974</v>
      </c>
      <c r="I4706" s="22">
        <f t="shared" si="1126"/>
        <v>176878959</v>
      </c>
      <c r="J4706" s="22">
        <f t="shared" si="1127"/>
        <v>57974</v>
      </c>
      <c r="K4706" s="22">
        <f t="shared" si="1128"/>
        <v>510344620</v>
      </c>
      <c r="L4706" s="22"/>
      <c r="M4706" s="29">
        <f t="shared" si="1129"/>
        <v>12443</v>
      </c>
      <c r="N4706" s="29">
        <f t="shared" si="1130"/>
        <v>1</v>
      </c>
      <c r="O4706" s="29">
        <f t="shared" si="1131"/>
        <v>12443</v>
      </c>
      <c r="P4706" s="29">
        <f t="shared" si="1132"/>
        <v>1</v>
      </c>
      <c r="Q4706" s="29">
        <f t="shared" si="1133"/>
        <v>35272</v>
      </c>
      <c r="R4706" s="30">
        <f t="shared" si="1134"/>
        <v>35375791</v>
      </c>
      <c r="S4706" s="30">
        <f t="shared" si="1135"/>
        <v>11594</v>
      </c>
      <c r="T4706" s="30">
        <f t="shared" si="1136"/>
        <v>35375791</v>
      </c>
      <c r="U4706" s="30">
        <f t="shared" si="1137"/>
        <v>11594</v>
      </c>
      <c r="V4706" s="30">
        <f t="shared" si="1138"/>
        <v>102068924</v>
      </c>
    </row>
    <row r="4707" spans="1:22" ht="16.5" x14ac:dyDescent="0.15">
      <c r="A4707">
        <f>人物属性总表!A4712</f>
        <v>4704</v>
      </c>
      <c r="B4707" s="5">
        <f>人物属性总表!K4712</f>
        <v>82977</v>
      </c>
      <c r="C4707" s="5">
        <f>人物属性总表!L4712</f>
        <v>12</v>
      </c>
      <c r="D4707" s="5">
        <f>人物属性总表!M4712</f>
        <v>82977</v>
      </c>
      <c r="E4707" s="5">
        <f>人物属性总表!N4712</f>
        <v>12</v>
      </c>
      <c r="F4707" s="5">
        <f>人物属性总表!O4712</f>
        <v>241470</v>
      </c>
      <c r="G4707" s="22">
        <f t="shared" si="1124"/>
        <v>176961936</v>
      </c>
      <c r="H4707" s="22">
        <f t="shared" si="1125"/>
        <v>57986</v>
      </c>
      <c r="I4707" s="22">
        <f t="shared" si="1126"/>
        <v>176961936</v>
      </c>
      <c r="J4707" s="22">
        <f t="shared" si="1127"/>
        <v>57986</v>
      </c>
      <c r="K4707" s="22">
        <f t="shared" si="1128"/>
        <v>510586090</v>
      </c>
      <c r="L4707" s="22"/>
      <c r="M4707" s="29">
        <f t="shared" si="1129"/>
        <v>12446</v>
      </c>
      <c r="N4707" s="29">
        <f t="shared" si="1130"/>
        <v>1</v>
      </c>
      <c r="O4707" s="29">
        <f t="shared" si="1131"/>
        <v>12446</v>
      </c>
      <c r="P4707" s="29">
        <f t="shared" si="1132"/>
        <v>1</v>
      </c>
      <c r="Q4707" s="29">
        <f t="shared" si="1133"/>
        <v>36220</v>
      </c>
      <c r="R4707" s="30">
        <f t="shared" si="1134"/>
        <v>35392387</v>
      </c>
      <c r="S4707" s="30">
        <f t="shared" si="1135"/>
        <v>11597</v>
      </c>
      <c r="T4707" s="30">
        <f t="shared" si="1136"/>
        <v>35392387</v>
      </c>
      <c r="U4707" s="30">
        <f t="shared" si="1137"/>
        <v>11597</v>
      </c>
      <c r="V4707" s="30">
        <f t="shared" si="1138"/>
        <v>102117218</v>
      </c>
    </row>
    <row r="4708" spans="1:22" ht="16.5" x14ac:dyDescent="0.15">
      <c r="A4708">
        <f>人物属性总表!A4713</f>
        <v>4705</v>
      </c>
      <c r="B4708" s="5">
        <f>人物属性总表!K4713</f>
        <v>82999</v>
      </c>
      <c r="C4708" s="5">
        <f>人物属性总表!L4713</f>
        <v>13</v>
      </c>
      <c r="D4708" s="5">
        <f>人物属性总表!M4713</f>
        <v>82999</v>
      </c>
      <c r="E4708" s="5">
        <f>人物属性总表!N4713</f>
        <v>13</v>
      </c>
      <c r="F4708" s="5">
        <f>人物属性总表!O4713</f>
        <v>235280</v>
      </c>
      <c r="G4708" s="22">
        <f t="shared" si="1124"/>
        <v>177044935</v>
      </c>
      <c r="H4708" s="22">
        <f t="shared" si="1125"/>
        <v>57999</v>
      </c>
      <c r="I4708" s="22">
        <f t="shared" si="1126"/>
        <v>177044935</v>
      </c>
      <c r="J4708" s="22">
        <f t="shared" si="1127"/>
        <v>57999</v>
      </c>
      <c r="K4708" s="22">
        <f t="shared" si="1128"/>
        <v>510821370</v>
      </c>
      <c r="L4708" s="22"/>
      <c r="M4708" s="29">
        <f t="shared" si="1129"/>
        <v>12449</v>
      </c>
      <c r="N4708" s="29">
        <f t="shared" si="1130"/>
        <v>1</v>
      </c>
      <c r="O4708" s="29">
        <f t="shared" si="1131"/>
        <v>12449</v>
      </c>
      <c r="P4708" s="29">
        <f t="shared" si="1132"/>
        <v>1</v>
      </c>
      <c r="Q4708" s="29">
        <f t="shared" si="1133"/>
        <v>35292</v>
      </c>
      <c r="R4708" s="30">
        <f t="shared" si="1134"/>
        <v>35408987</v>
      </c>
      <c r="S4708" s="30">
        <f t="shared" si="1135"/>
        <v>11599</v>
      </c>
      <c r="T4708" s="30">
        <f t="shared" si="1136"/>
        <v>35408987</v>
      </c>
      <c r="U4708" s="30">
        <f t="shared" si="1137"/>
        <v>11599</v>
      </c>
      <c r="V4708" s="30">
        <f t="shared" si="1138"/>
        <v>102164274</v>
      </c>
    </row>
    <row r="4709" spans="1:22" ht="16.5" x14ac:dyDescent="0.15">
      <c r="A4709">
        <f>人物属性总表!A4714</f>
        <v>4706</v>
      </c>
      <c r="B4709" s="5">
        <f>人物属性总表!K4714</f>
        <v>83020</v>
      </c>
      <c r="C4709" s="5">
        <f>人物属性总表!L4714</f>
        <v>12</v>
      </c>
      <c r="D4709" s="5">
        <f>人物属性总表!M4714</f>
        <v>83020</v>
      </c>
      <c r="E4709" s="5">
        <f>人物属性总表!N4714</f>
        <v>12</v>
      </c>
      <c r="F4709" s="5">
        <f>人物属性总表!O4714</f>
        <v>241600</v>
      </c>
      <c r="G4709" s="22">
        <f t="shared" si="1124"/>
        <v>177127955</v>
      </c>
      <c r="H4709" s="22">
        <f t="shared" si="1125"/>
        <v>58011</v>
      </c>
      <c r="I4709" s="22">
        <f t="shared" si="1126"/>
        <v>177127955</v>
      </c>
      <c r="J4709" s="22">
        <f t="shared" si="1127"/>
        <v>58011</v>
      </c>
      <c r="K4709" s="22">
        <f t="shared" si="1128"/>
        <v>511062970</v>
      </c>
      <c r="L4709" s="22"/>
      <c r="M4709" s="29">
        <f t="shared" si="1129"/>
        <v>12453</v>
      </c>
      <c r="N4709" s="29">
        <f t="shared" si="1130"/>
        <v>1</v>
      </c>
      <c r="O4709" s="29">
        <f t="shared" si="1131"/>
        <v>12453</v>
      </c>
      <c r="P4709" s="29">
        <f t="shared" si="1132"/>
        <v>1</v>
      </c>
      <c r="Q4709" s="29">
        <f t="shared" si="1133"/>
        <v>36240</v>
      </c>
      <c r="R4709" s="30">
        <f t="shared" si="1134"/>
        <v>35425591</v>
      </c>
      <c r="S4709" s="30">
        <f t="shared" si="1135"/>
        <v>11602</v>
      </c>
      <c r="T4709" s="30">
        <f t="shared" si="1136"/>
        <v>35425591</v>
      </c>
      <c r="U4709" s="30">
        <f t="shared" si="1137"/>
        <v>11602</v>
      </c>
      <c r="V4709" s="30">
        <f t="shared" si="1138"/>
        <v>102212594</v>
      </c>
    </row>
    <row r="4710" spans="1:22" ht="16.5" x14ac:dyDescent="0.15">
      <c r="A4710">
        <f>人物属性总表!A4715</f>
        <v>4707</v>
      </c>
      <c r="B4710" s="5">
        <f>人物属性总表!K4715</f>
        <v>83041</v>
      </c>
      <c r="C4710" s="5">
        <f>人物属性总表!L4715</f>
        <v>13</v>
      </c>
      <c r="D4710" s="5">
        <f>人物属性总表!M4715</f>
        <v>83041</v>
      </c>
      <c r="E4710" s="5">
        <f>人物属性总表!N4715</f>
        <v>13</v>
      </c>
      <c r="F4710" s="5">
        <f>人物属性总表!O4715</f>
        <v>235390</v>
      </c>
      <c r="G4710" s="22">
        <f t="shared" si="1124"/>
        <v>177210996</v>
      </c>
      <c r="H4710" s="22">
        <f t="shared" si="1125"/>
        <v>58024</v>
      </c>
      <c r="I4710" s="22">
        <f t="shared" si="1126"/>
        <v>177210996</v>
      </c>
      <c r="J4710" s="22">
        <f t="shared" si="1127"/>
        <v>58024</v>
      </c>
      <c r="K4710" s="22">
        <f t="shared" si="1128"/>
        <v>511298360</v>
      </c>
      <c r="L4710" s="22"/>
      <c r="M4710" s="29">
        <f t="shared" si="1129"/>
        <v>12456</v>
      </c>
      <c r="N4710" s="29">
        <f t="shared" si="1130"/>
        <v>1</v>
      </c>
      <c r="O4710" s="29">
        <f t="shared" si="1131"/>
        <v>12456</v>
      </c>
      <c r="P4710" s="29">
        <f t="shared" si="1132"/>
        <v>1</v>
      </c>
      <c r="Q4710" s="29">
        <f t="shared" si="1133"/>
        <v>35308</v>
      </c>
      <c r="R4710" s="30">
        <f t="shared" si="1134"/>
        <v>35442199</v>
      </c>
      <c r="S4710" s="30">
        <f t="shared" si="1135"/>
        <v>11604</v>
      </c>
      <c r="T4710" s="30">
        <f t="shared" si="1136"/>
        <v>35442199</v>
      </c>
      <c r="U4710" s="30">
        <f t="shared" si="1137"/>
        <v>11604</v>
      </c>
      <c r="V4710" s="30">
        <f t="shared" si="1138"/>
        <v>102259672</v>
      </c>
    </row>
    <row r="4711" spans="1:22" ht="16.5" x14ac:dyDescent="0.15">
      <c r="A4711">
        <f>人物属性总表!A4716</f>
        <v>4708</v>
      </c>
      <c r="B4711" s="5">
        <f>人物属性总表!K4716</f>
        <v>83063</v>
      </c>
      <c r="C4711" s="5">
        <f>人物属性总表!L4716</f>
        <v>12</v>
      </c>
      <c r="D4711" s="5">
        <f>人物属性总表!M4716</f>
        <v>83063</v>
      </c>
      <c r="E4711" s="5">
        <f>人物属性总表!N4716</f>
        <v>12</v>
      </c>
      <c r="F4711" s="5">
        <f>人物属性总表!O4716</f>
        <v>241720</v>
      </c>
      <c r="G4711" s="22">
        <f t="shared" si="1124"/>
        <v>177294059</v>
      </c>
      <c r="H4711" s="22">
        <f t="shared" si="1125"/>
        <v>58036</v>
      </c>
      <c r="I4711" s="22">
        <f t="shared" si="1126"/>
        <v>177294059</v>
      </c>
      <c r="J4711" s="22">
        <f t="shared" si="1127"/>
        <v>58036</v>
      </c>
      <c r="K4711" s="22">
        <f t="shared" si="1128"/>
        <v>511540080</v>
      </c>
      <c r="L4711" s="22"/>
      <c r="M4711" s="29">
        <f t="shared" si="1129"/>
        <v>12459</v>
      </c>
      <c r="N4711" s="29">
        <f t="shared" si="1130"/>
        <v>1</v>
      </c>
      <c r="O4711" s="29">
        <f t="shared" si="1131"/>
        <v>12459</v>
      </c>
      <c r="P4711" s="29">
        <f t="shared" si="1132"/>
        <v>1</v>
      </c>
      <c r="Q4711" s="29">
        <f t="shared" si="1133"/>
        <v>36258</v>
      </c>
      <c r="R4711" s="30">
        <f t="shared" si="1134"/>
        <v>35458811</v>
      </c>
      <c r="S4711" s="30">
        <f t="shared" si="1135"/>
        <v>11607</v>
      </c>
      <c r="T4711" s="30">
        <f t="shared" si="1136"/>
        <v>35458811</v>
      </c>
      <c r="U4711" s="30">
        <f t="shared" si="1137"/>
        <v>11607</v>
      </c>
      <c r="V4711" s="30">
        <f t="shared" si="1138"/>
        <v>102308016</v>
      </c>
    </row>
    <row r="4712" spans="1:22" ht="16.5" x14ac:dyDescent="0.15">
      <c r="A4712">
        <f>人物属性总表!A4717</f>
        <v>4709</v>
      </c>
      <c r="B4712" s="5">
        <f>人物属性总表!K4717</f>
        <v>83084</v>
      </c>
      <c r="C4712" s="5">
        <f>人物属性总表!L4717</f>
        <v>13</v>
      </c>
      <c r="D4712" s="5">
        <f>人物属性总表!M4717</f>
        <v>83084</v>
      </c>
      <c r="E4712" s="5">
        <f>人物属性总表!N4717</f>
        <v>13</v>
      </c>
      <c r="F4712" s="5">
        <f>人物属性总表!O4717</f>
        <v>235520</v>
      </c>
      <c r="G4712" s="22">
        <f t="shared" si="1124"/>
        <v>177377143</v>
      </c>
      <c r="H4712" s="22">
        <f t="shared" si="1125"/>
        <v>58049</v>
      </c>
      <c r="I4712" s="22">
        <f t="shared" si="1126"/>
        <v>177377143</v>
      </c>
      <c r="J4712" s="22">
        <f t="shared" si="1127"/>
        <v>58049</v>
      </c>
      <c r="K4712" s="22">
        <f t="shared" si="1128"/>
        <v>511775600</v>
      </c>
      <c r="L4712" s="22"/>
      <c r="M4712" s="29">
        <f t="shared" si="1129"/>
        <v>12462</v>
      </c>
      <c r="N4712" s="29">
        <f t="shared" si="1130"/>
        <v>1</v>
      </c>
      <c r="O4712" s="29">
        <f t="shared" si="1131"/>
        <v>12462</v>
      </c>
      <c r="P4712" s="29">
        <f t="shared" si="1132"/>
        <v>1</v>
      </c>
      <c r="Q4712" s="29">
        <f t="shared" si="1133"/>
        <v>35328</v>
      </c>
      <c r="R4712" s="30">
        <f t="shared" si="1134"/>
        <v>35475428</v>
      </c>
      <c r="S4712" s="30">
        <f t="shared" si="1135"/>
        <v>11609</v>
      </c>
      <c r="T4712" s="30">
        <f t="shared" si="1136"/>
        <v>35475428</v>
      </c>
      <c r="U4712" s="30">
        <f t="shared" si="1137"/>
        <v>11609</v>
      </c>
      <c r="V4712" s="30">
        <f t="shared" si="1138"/>
        <v>102355120</v>
      </c>
    </row>
    <row r="4713" spans="1:22" ht="16.5" x14ac:dyDescent="0.15">
      <c r="A4713">
        <f>人物属性总表!A4718</f>
        <v>4710</v>
      </c>
      <c r="B4713" s="5">
        <f>人物属性总表!K4718</f>
        <v>83106</v>
      </c>
      <c r="C4713" s="5">
        <f>人物属性总表!L4718</f>
        <v>12</v>
      </c>
      <c r="D4713" s="5">
        <f>人物属性总表!M4718</f>
        <v>83106</v>
      </c>
      <c r="E4713" s="5">
        <f>人物属性总表!N4718</f>
        <v>12</v>
      </c>
      <c r="F4713" s="5">
        <f>人物属性总表!O4718</f>
        <v>241850</v>
      </c>
      <c r="G4713" s="22">
        <f t="shared" si="1124"/>
        <v>177460249</v>
      </c>
      <c r="H4713" s="22">
        <f t="shared" si="1125"/>
        <v>58061</v>
      </c>
      <c r="I4713" s="22">
        <f t="shared" si="1126"/>
        <v>177460249</v>
      </c>
      <c r="J4713" s="22">
        <f t="shared" si="1127"/>
        <v>58061</v>
      </c>
      <c r="K4713" s="22">
        <f t="shared" si="1128"/>
        <v>512017450</v>
      </c>
      <c r="L4713" s="22"/>
      <c r="M4713" s="29">
        <f t="shared" si="1129"/>
        <v>12465</v>
      </c>
      <c r="N4713" s="29">
        <f t="shared" si="1130"/>
        <v>1</v>
      </c>
      <c r="O4713" s="29">
        <f t="shared" si="1131"/>
        <v>12465</v>
      </c>
      <c r="P4713" s="29">
        <f t="shared" si="1132"/>
        <v>1</v>
      </c>
      <c r="Q4713" s="29">
        <f t="shared" si="1133"/>
        <v>36277</v>
      </c>
      <c r="R4713" s="30">
        <f t="shared" si="1134"/>
        <v>35492049</v>
      </c>
      <c r="S4713" s="30">
        <f t="shared" si="1135"/>
        <v>11612</v>
      </c>
      <c r="T4713" s="30">
        <f t="shared" si="1136"/>
        <v>35492049</v>
      </c>
      <c r="U4713" s="30">
        <f t="shared" si="1137"/>
        <v>11612</v>
      </c>
      <c r="V4713" s="30">
        <f t="shared" si="1138"/>
        <v>102403490</v>
      </c>
    </row>
    <row r="4714" spans="1:22" ht="16.5" x14ac:dyDescent="0.15">
      <c r="A4714">
        <f>人物属性总表!A4719</f>
        <v>4711</v>
      </c>
      <c r="B4714" s="5">
        <f>人物属性总表!K4719</f>
        <v>83127</v>
      </c>
      <c r="C4714" s="5">
        <f>人物属性总表!L4719</f>
        <v>13</v>
      </c>
      <c r="D4714" s="5">
        <f>人物属性总表!M4719</f>
        <v>83127</v>
      </c>
      <c r="E4714" s="5">
        <f>人物属性总表!N4719</f>
        <v>13</v>
      </c>
      <c r="F4714" s="5">
        <f>人物属性总表!O4719</f>
        <v>235630</v>
      </c>
      <c r="G4714" s="22">
        <f t="shared" si="1124"/>
        <v>177543376</v>
      </c>
      <c r="H4714" s="22">
        <f t="shared" si="1125"/>
        <v>58074</v>
      </c>
      <c r="I4714" s="22">
        <f t="shared" si="1126"/>
        <v>177543376</v>
      </c>
      <c r="J4714" s="22">
        <f t="shared" si="1127"/>
        <v>58074</v>
      </c>
      <c r="K4714" s="22">
        <f t="shared" si="1128"/>
        <v>512253080</v>
      </c>
      <c r="L4714" s="22"/>
      <c r="M4714" s="29">
        <f t="shared" si="1129"/>
        <v>12469</v>
      </c>
      <c r="N4714" s="29">
        <f t="shared" si="1130"/>
        <v>1</v>
      </c>
      <c r="O4714" s="29">
        <f t="shared" si="1131"/>
        <v>12469</v>
      </c>
      <c r="P4714" s="29">
        <f t="shared" si="1132"/>
        <v>1</v>
      </c>
      <c r="Q4714" s="29">
        <f t="shared" si="1133"/>
        <v>35344</v>
      </c>
      <c r="R4714" s="30">
        <f t="shared" si="1134"/>
        <v>35508675</v>
      </c>
      <c r="S4714" s="30">
        <f t="shared" si="1135"/>
        <v>11614</v>
      </c>
      <c r="T4714" s="30">
        <f t="shared" si="1136"/>
        <v>35508675</v>
      </c>
      <c r="U4714" s="30">
        <f t="shared" si="1137"/>
        <v>11614</v>
      </c>
      <c r="V4714" s="30">
        <f t="shared" si="1138"/>
        <v>102450616</v>
      </c>
    </row>
    <row r="4715" spans="1:22" ht="16.5" x14ac:dyDescent="0.15">
      <c r="A4715">
        <f>人物属性总表!A4720</f>
        <v>4712</v>
      </c>
      <c r="B4715" s="5">
        <f>人物属性总表!K4720</f>
        <v>83149</v>
      </c>
      <c r="C4715" s="5">
        <f>人物属性总表!L4720</f>
        <v>13</v>
      </c>
      <c r="D4715" s="5">
        <f>人物属性总表!M4720</f>
        <v>83149</v>
      </c>
      <c r="E4715" s="5">
        <f>人物属性总表!N4720</f>
        <v>13</v>
      </c>
      <c r="F4715" s="5">
        <f>人物属性总表!O4720</f>
        <v>235700</v>
      </c>
      <c r="G4715" s="22">
        <f t="shared" si="1124"/>
        <v>177626525</v>
      </c>
      <c r="H4715" s="22">
        <f t="shared" si="1125"/>
        <v>58087</v>
      </c>
      <c r="I4715" s="22">
        <f t="shared" si="1126"/>
        <v>177626525</v>
      </c>
      <c r="J4715" s="22">
        <f t="shared" si="1127"/>
        <v>58087</v>
      </c>
      <c r="K4715" s="22">
        <f t="shared" si="1128"/>
        <v>512488780</v>
      </c>
      <c r="L4715" s="22"/>
      <c r="M4715" s="29">
        <f t="shared" si="1129"/>
        <v>12472</v>
      </c>
      <c r="N4715" s="29">
        <f t="shared" si="1130"/>
        <v>1</v>
      </c>
      <c r="O4715" s="29">
        <f t="shared" si="1131"/>
        <v>12472</v>
      </c>
      <c r="P4715" s="29">
        <f t="shared" si="1132"/>
        <v>1</v>
      </c>
      <c r="Q4715" s="29">
        <f t="shared" si="1133"/>
        <v>35355</v>
      </c>
      <c r="R4715" s="30">
        <f t="shared" si="1134"/>
        <v>35525305</v>
      </c>
      <c r="S4715" s="30">
        <f t="shared" si="1135"/>
        <v>11617</v>
      </c>
      <c r="T4715" s="30">
        <f t="shared" si="1136"/>
        <v>35525305</v>
      </c>
      <c r="U4715" s="30">
        <f t="shared" si="1137"/>
        <v>11617</v>
      </c>
      <c r="V4715" s="30">
        <f t="shared" si="1138"/>
        <v>102497756</v>
      </c>
    </row>
    <row r="4716" spans="1:22" ht="16.5" x14ac:dyDescent="0.15">
      <c r="A4716">
        <f>人物属性总表!A4721</f>
        <v>4713</v>
      </c>
      <c r="B4716" s="5">
        <f>人物属性总表!K4721</f>
        <v>83170</v>
      </c>
      <c r="C4716" s="5">
        <f>人物属性总表!L4721</f>
        <v>12</v>
      </c>
      <c r="D4716" s="5">
        <f>人物属性总表!M4721</f>
        <v>83170</v>
      </c>
      <c r="E4716" s="5">
        <f>人物属性总表!N4721</f>
        <v>12</v>
      </c>
      <c r="F4716" s="5">
        <f>人物属性总表!O4721</f>
        <v>242030</v>
      </c>
      <c r="G4716" s="22">
        <f t="shared" si="1124"/>
        <v>177709695</v>
      </c>
      <c r="H4716" s="22">
        <f t="shared" si="1125"/>
        <v>58099</v>
      </c>
      <c r="I4716" s="22">
        <f t="shared" si="1126"/>
        <v>177709695</v>
      </c>
      <c r="J4716" s="22">
        <f t="shared" si="1127"/>
        <v>58099</v>
      </c>
      <c r="K4716" s="22">
        <f t="shared" si="1128"/>
        <v>512730810</v>
      </c>
      <c r="L4716" s="22"/>
      <c r="M4716" s="29">
        <f t="shared" si="1129"/>
        <v>12475</v>
      </c>
      <c r="N4716" s="29">
        <f t="shared" si="1130"/>
        <v>1</v>
      </c>
      <c r="O4716" s="29">
        <f t="shared" si="1131"/>
        <v>12475</v>
      </c>
      <c r="P4716" s="29">
        <f t="shared" si="1132"/>
        <v>1</v>
      </c>
      <c r="Q4716" s="29">
        <f t="shared" si="1133"/>
        <v>36304</v>
      </c>
      <c r="R4716" s="30">
        <f t="shared" si="1134"/>
        <v>35541939</v>
      </c>
      <c r="S4716" s="30">
        <f t="shared" si="1135"/>
        <v>11619</v>
      </c>
      <c r="T4716" s="30">
        <f t="shared" si="1136"/>
        <v>35541939</v>
      </c>
      <c r="U4716" s="30">
        <f t="shared" si="1137"/>
        <v>11619</v>
      </c>
      <c r="V4716" s="30">
        <f t="shared" si="1138"/>
        <v>102546162</v>
      </c>
    </row>
    <row r="4717" spans="1:22" ht="16.5" x14ac:dyDescent="0.15">
      <c r="A4717">
        <f>人物属性总表!A4722</f>
        <v>4714</v>
      </c>
      <c r="B4717" s="5">
        <f>人物属性总表!K4722</f>
        <v>83191</v>
      </c>
      <c r="C4717" s="5">
        <f>人物属性总表!L4722</f>
        <v>13</v>
      </c>
      <c r="D4717" s="5">
        <f>人物属性总表!M4722</f>
        <v>83191</v>
      </c>
      <c r="E4717" s="5">
        <f>人物属性总表!N4722</f>
        <v>13</v>
      </c>
      <c r="F4717" s="5">
        <f>人物属性总表!O4722</f>
        <v>235820</v>
      </c>
      <c r="G4717" s="22">
        <f t="shared" si="1124"/>
        <v>177792886</v>
      </c>
      <c r="H4717" s="22">
        <f t="shared" si="1125"/>
        <v>58112</v>
      </c>
      <c r="I4717" s="22">
        <f t="shared" si="1126"/>
        <v>177792886</v>
      </c>
      <c r="J4717" s="22">
        <f t="shared" si="1127"/>
        <v>58112</v>
      </c>
      <c r="K4717" s="22">
        <f t="shared" si="1128"/>
        <v>512966630</v>
      </c>
      <c r="L4717" s="22"/>
      <c r="M4717" s="29">
        <f t="shared" si="1129"/>
        <v>12478</v>
      </c>
      <c r="N4717" s="29">
        <f t="shared" si="1130"/>
        <v>1</v>
      </c>
      <c r="O4717" s="29">
        <f t="shared" si="1131"/>
        <v>12478</v>
      </c>
      <c r="P4717" s="29">
        <f t="shared" si="1132"/>
        <v>1</v>
      </c>
      <c r="Q4717" s="29">
        <f t="shared" si="1133"/>
        <v>35373</v>
      </c>
      <c r="R4717" s="30">
        <f t="shared" si="1134"/>
        <v>35558577</v>
      </c>
      <c r="S4717" s="30">
        <f t="shared" si="1135"/>
        <v>11622</v>
      </c>
      <c r="T4717" s="30">
        <f t="shared" si="1136"/>
        <v>35558577</v>
      </c>
      <c r="U4717" s="30">
        <f t="shared" si="1137"/>
        <v>11622</v>
      </c>
      <c r="V4717" s="30">
        <f t="shared" si="1138"/>
        <v>102593326</v>
      </c>
    </row>
    <row r="4718" spans="1:22" ht="16.5" x14ac:dyDescent="0.15">
      <c r="A4718">
        <f>人物属性总表!A4723</f>
        <v>4715</v>
      </c>
      <c r="B4718" s="5">
        <f>人物属性总表!K4723</f>
        <v>83213</v>
      </c>
      <c r="C4718" s="5">
        <f>人物属性总表!L4723</f>
        <v>12</v>
      </c>
      <c r="D4718" s="5">
        <f>人物属性总表!M4723</f>
        <v>83213</v>
      </c>
      <c r="E4718" s="5">
        <f>人物属性总表!N4723</f>
        <v>12</v>
      </c>
      <c r="F4718" s="5">
        <f>人物属性总表!O4723</f>
        <v>242150</v>
      </c>
      <c r="G4718" s="22">
        <f t="shared" si="1124"/>
        <v>177876099</v>
      </c>
      <c r="H4718" s="22">
        <f t="shared" si="1125"/>
        <v>58124</v>
      </c>
      <c r="I4718" s="22">
        <f t="shared" si="1126"/>
        <v>177876099</v>
      </c>
      <c r="J4718" s="22">
        <f t="shared" si="1127"/>
        <v>58124</v>
      </c>
      <c r="K4718" s="22">
        <f t="shared" si="1128"/>
        <v>513208780</v>
      </c>
      <c r="L4718" s="22"/>
      <c r="M4718" s="29">
        <f t="shared" si="1129"/>
        <v>12481</v>
      </c>
      <c r="N4718" s="29">
        <f t="shared" si="1130"/>
        <v>1</v>
      </c>
      <c r="O4718" s="29">
        <f t="shared" si="1131"/>
        <v>12481</v>
      </c>
      <c r="P4718" s="29">
        <f t="shared" si="1132"/>
        <v>1</v>
      </c>
      <c r="Q4718" s="29">
        <f t="shared" si="1133"/>
        <v>36322</v>
      </c>
      <c r="R4718" s="30">
        <f t="shared" si="1134"/>
        <v>35575219</v>
      </c>
      <c r="S4718" s="30">
        <f t="shared" si="1135"/>
        <v>11624</v>
      </c>
      <c r="T4718" s="30">
        <f t="shared" si="1136"/>
        <v>35575219</v>
      </c>
      <c r="U4718" s="30">
        <f t="shared" si="1137"/>
        <v>11624</v>
      </c>
      <c r="V4718" s="30">
        <f t="shared" si="1138"/>
        <v>102641756</v>
      </c>
    </row>
    <row r="4719" spans="1:22" ht="16.5" x14ac:dyDescent="0.15">
      <c r="A4719">
        <f>人物属性总表!A4724</f>
        <v>4716</v>
      </c>
      <c r="B4719" s="5">
        <f>人物属性总表!K4724</f>
        <v>83234</v>
      </c>
      <c r="C4719" s="5">
        <f>人物属性总表!L4724</f>
        <v>13</v>
      </c>
      <c r="D4719" s="5">
        <f>人物属性总表!M4724</f>
        <v>83234</v>
      </c>
      <c r="E4719" s="5">
        <f>人物属性总表!N4724</f>
        <v>13</v>
      </c>
      <c r="F4719" s="5">
        <f>人物属性总表!O4724</f>
        <v>235940</v>
      </c>
      <c r="G4719" s="22">
        <f t="shared" si="1124"/>
        <v>177959333</v>
      </c>
      <c r="H4719" s="22">
        <f t="shared" si="1125"/>
        <v>58137</v>
      </c>
      <c r="I4719" s="22">
        <f t="shared" si="1126"/>
        <v>177959333</v>
      </c>
      <c r="J4719" s="22">
        <f t="shared" si="1127"/>
        <v>58137</v>
      </c>
      <c r="K4719" s="22">
        <f t="shared" si="1128"/>
        <v>513444720</v>
      </c>
      <c r="L4719" s="22"/>
      <c r="M4719" s="29">
        <f t="shared" si="1129"/>
        <v>12485</v>
      </c>
      <c r="N4719" s="29">
        <f t="shared" si="1130"/>
        <v>1</v>
      </c>
      <c r="O4719" s="29">
        <f t="shared" si="1131"/>
        <v>12485</v>
      </c>
      <c r="P4719" s="29">
        <f t="shared" si="1132"/>
        <v>1</v>
      </c>
      <c r="Q4719" s="29">
        <f t="shared" si="1133"/>
        <v>35391</v>
      </c>
      <c r="R4719" s="30">
        <f t="shared" si="1134"/>
        <v>35591866</v>
      </c>
      <c r="S4719" s="30">
        <f t="shared" si="1135"/>
        <v>11627</v>
      </c>
      <c r="T4719" s="30">
        <f t="shared" si="1136"/>
        <v>35591866</v>
      </c>
      <c r="U4719" s="30">
        <f t="shared" si="1137"/>
        <v>11627</v>
      </c>
      <c r="V4719" s="30">
        <f t="shared" si="1138"/>
        <v>102688944</v>
      </c>
    </row>
    <row r="4720" spans="1:22" ht="16.5" x14ac:dyDescent="0.15">
      <c r="A4720">
        <f>人物属性总表!A4725</f>
        <v>4717</v>
      </c>
      <c r="B4720" s="5">
        <f>人物属性总表!K4725</f>
        <v>83256</v>
      </c>
      <c r="C4720" s="5">
        <f>人物属性总表!L4725</f>
        <v>12</v>
      </c>
      <c r="D4720" s="5">
        <f>人物属性总表!M4725</f>
        <v>83256</v>
      </c>
      <c r="E4720" s="5">
        <f>人物属性总表!N4725</f>
        <v>12</v>
      </c>
      <c r="F4720" s="5">
        <f>人物属性总表!O4725</f>
        <v>242280</v>
      </c>
      <c r="G4720" s="22">
        <f t="shared" si="1124"/>
        <v>178042589</v>
      </c>
      <c r="H4720" s="22">
        <f t="shared" si="1125"/>
        <v>58149</v>
      </c>
      <c r="I4720" s="22">
        <f t="shared" si="1126"/>
        <v>178042589</v>
      </c>
      <c r="J4720" s="22">
        <f t="shared" si="1127"/>
        <v>58149</v>
      </c>
      <c r="K4720" s="22">
        <f t="shared" si="1128"/>
        <v>513687000</v>
      </c>
      <c r="L4720" s="22"/>
      <c r="M4720" s="29">
        <f t="shared" si="1129"/>
        <v>12488</v>
      </c>
      <c r="N4720" s="29">
        <f t="shared" si="1130"/>
        <v>1</v>
      </c>
      <c r="O4720" s="29">
        <f t="shared" si="1131"/>
        <v>12488</v>
      </c>
      <c r="P4720" s="29">
        <f t="shared" si="1132"/>
        <v>1</v>
      </c>
      <c r="Q4720" s="29">
        <f t="shared" si="1133"/>
        <v>36342</v>
      </c>
      <c r="R4720" s="30">
        <f t="shared" si="1134"/>
        <v>35608517</v>
      </c>
      <c r="S4720" s="30">
        <f t="shared" si="1135"/>
        <v>11629</v>
      </c>
      <c r="T4720" s="30">
        <f t="shared" si="1136"/>
        <v>35608517</v>
      </c>
      <c r="U4720" s="30">
        <f t="shared" si="1137"/>
        <v>11629</v>
      </c>
      <c r="V4720" s="30">
        <f t="shared" si="1138"/>
        <v>102737400</v>
      </c>
    </row>
    <row r="4721" spans="1:22" ht="16.5" x14ac:dyDescent="0.15">
      <c r="A4721">
        <f>人物属性总表!A4726</f>
        <v>4718</v>
      </c>
      <c r="B4721" s="5">
        <f>人物属性总表!K4726</f>
        <v>83277</v>
      </c>
      <c r="C4721" s="5">
        <f>人物属性总表!L4726</f>
        <v>13</v>
      </c>
      <c r="D4721" s="5">
        <f>人物属性总表!M4726</f>
        <v>83277</v>
      </c>
      <c r="E4721" s="5">
        <f>人物属性总表!N4726</f>
        <v>13</v>
      </c>
      <c r="F4721" s="5">
        <f>人物属性总表!O4726</f>
        <v>236060</v>
      </c>
      <c r="G4721" s="22">
        <f t="shared" si="1124"/>
        <v>178125866</v>
      </c>
      <c r="H4721" s="22">
        <f t="shared" si="1125"/>
        <v>58162</v>
      </c>
      <c r="I4721" s="22">
        <f t="shared" si="1126"/>
        <v>178125866</v>
      </c>
      <c r="J4721" s="22">
        <f t="shared" si="1127"/>
        <v>58162</v>
      </c>
      <c r="K4721" s="22">
        <f t="shared" si="1128"/>
        <v>513923060</v>
      </c>
      <c r="L4721" s="22"/>
      <c r="M4721" s="29">
        <f t="shared" si="1129"/>
        <v>12491</v>
      </c>
      <c r="N4721" s="29">
        <f t="shared" si="1130"/>
        <v>1</v>
      </c>
      <c r="O4721" s="29">
        <f t="shared" si="1131"/>
        <v>12491</v>
      </c>
      <c r="P4721" s="29">
        <f t="shared" si="1132"/>
        <v>1</v>
      </c>
      <c r="Q4721" s="29">
        <f t="shared" si="1133"/>
        <v>35409</v>
      </c>
      <c r="R4721" s="30">
        <f t="shared" si="1134"/>
        <v>35625173</v>
      </c>
      <c r="S4721" s="30">
        <f t="shared" si="1135"/>
        <v>11632</v>
      </c>
      <c r="T4721" s="30">
        <f t="shared" si="1136"/>
        <v>35625173</v>
      </c>
      <c r="U4721" s="30">
        <f t="shared" si="1137"/>
        <v>11632</v>
      </c>
      <c r="V4721" s="30">
        <f t="shared" si="1138"/>
        <v>102784612</v>
      </c>
    </row>
    <row r="4722" spans="1:22" ht="16.5" x14ac:dyDescent="0.15">
      <c r="A4722">
        <f>人物属性总表!A4727</f>
        <v>4719</v>
      </c>
      <c r="B4722" s="5">
        <f>人物属性总表!K4727</f>
        <v>83299</v>
      </c>
      <c r="C4722" s="5">
        <f>人物属性总表!L4727</f>
        <v>13</v>
      </c>
      <c r="D4722" s="5">
        <f>人物属性总表!M4727</f>
        <v>83299</v>
      </c>
      <c r="E4722" s="5">
        <f>人物属性总表!N4727</f>
        <v>13</v>
      </c>
      <c r="F4722" s="5">
        <f>人物属性总表!O4727</f>
        <v>236120</v>
      </c>
      <c r="G4722" s="22">
        <f t="shared" si="1124"/>
        <v>178209165</v>
      </c>
      <c r="H4722" s="22">
        <f t="shared" si="1125"/>
        <v>58175</v>
      </c>
      <c r="I4722" s="22">
        <f t="shared" si="1126"/>
        <v>178209165</v>
      </c>
      <c r="J4722" s="22">
        <f t="shared" si="1127"/>
        <v>58175</v>
      </c>
      <c r="K4722" s="22">
        <f t="shared" si="1128"/>
        <v>514159180</v>
      </c>
      <c r="L4722" s="22"/>
      <c r="M4722" s="29">
        <f t="shared" si="1129"/>
        <v>12494</v>
      </c>
      <c r="N4722" s="29">
        <f t="shared" si="1130"/>
        <v>1</v>
      </c>
      <c r="O4722" s="29">
        <f t="shared" si="1131"/>
        <v>12494</v>
      </c>
      <c r="P4722" s="29">
        <f t="shared" si="1132"/>
        <v>1</v>
      </c>
      <c r="Q4722" s="29">
        <f t="shared" si="1133"/>
        <v>35418</v>
      </c>
      <c r="R4722" s="30">
        <f t="shared" si="1134"/>
        <v>35641833</v>
      </c>
      <c r="S4722" s="30">
        <f t="shared" si="1135"/>
        <v>11635</v>
      </c>
      <c r="T4722" s="30">
        <f t="shared" si="1136"/>
        <v>35641833</v>
      </c>
      <c r="U4722" s="30">
        <f t="shared" si="1137"/>
        <v>11635</v>
      </c>
      <c r="V4722" s="30">
        <f t="shared" si="1138"/>
        <v>102831836</v>
      </c>
    </row>
    <row r="4723" spans="1:22" ht="16.5" x14ac:dyDescent="0.15">
      <c r="A4723">
        <f>人物属性总表!A4728</f>
        <v>4720</v>
      </c>
      <c r="B4723" s="5">
        <f>人物属性总表!K4728</f>
        <v>83320</v>
      </c>
      <c r="C4723" s="5">
        <f>人物属性总表!L4728</f>
        <v>12</v>
      </c>
      <c r="D4723" s="5">
        <f>人物属性总表!M4728</f>
        <v>83320</v>
      </c>
      <c r="E4723" s="5">
        <f>人物属性总表!N4728</f>
        <v>12</v>
      </c>
      <c r="F4723" s="5">
        <f>人物属性总表!O4728</f>
        <v>242470</v>
      </c>
      <c r="G4723" s="22">
        <f t="shared" si="1124"/>
        <v>178292485</v>
      </c>
      <c r="H4723" s="22">
        <f t="shared" si="1125"/>
        <v>58187</v>
      </c>
      <c r="I4723" s="22">
        <f t="shared" si="1126"/>
        <v>178292485</v>
      </c>
      <c r="J4723" s="22">
        <f t="shared" si="1127"/>
        <v>58187</v>
      </c>
      <c r="K4723" s="22">
        <f t="shared" si="1128"/>
        <v>514401650</v>
      </c>
      <c r="L4723" s="22"/>
      <c r="M4723" s="29">
        <f t="shared" si="1129"/>
        <v>12498</v>
      </c>
      <c r="N4723" s="29">
        <f t="shared" si="1130"/>
        <v>1</v>
      </c>
      <c r="O4723" s="29">
        <f t="shared" si="1131"/>
        <v>12498</v>
      </c>
      <c r="P4723" s="29">
        <f t="shared" si="1132"/>
        <v>1</v>
      </c>
      <c r="Q4723" s="29">
        <f t="shared" si="1133"/>
        <v>36370</v>
      </c>
      <c r="R4723" s="30">
        <f t="shared" si="1134"/>
        <v>35658497</v>
      </c>
      <c r="S4723" s="30">
        <f t="shared" si="1135"/>
        <v>11637</v>
      </c>
      <c r="T4723" s="30">
        <f t="shared" si="1136"/>
        <v>35658497</v>
      </c>
      <c r="U4723" s="30">
        <f t="shared" si="1137"/>
        <v>11637</v>
      </c>
      <c r="V4723" s="30">
        <f t="shared" si="1138"/>
        <v>102880330</v>
      </c>
    </row>
    <row r="4724" spans="1:22" ht="16.5" x14ac:dyDescent="0.15">
      <c r="A4724">
        <f>人物属性总表!A4729</f>
        <v>4721</v>
      </c>
      <c r="B4724" s="5">
        <f>人物属性总表!K4729</f>
        <v>83342</v>
      </c>
      <c r="C4724" s="5">
        <f>人物属性总表!L4729</f>
        <v>13</v>
      </c>
      <c r="D4724" s="5">
        <f>人物属性总表!M4729</f>
        <v>83342</v>
      </c>
      <c r="E4724" s="5">
        <f>人物属性总表!N4729</f>
        <v>13</v>
      </c>
      <c r="F4724" s="5">
        <f>人物属性总表!O4729</f>
        <v>236240</v>
      </c>
      <c r="G4724" s="22">
        <f t="shared" si="1124"/>
        <v>178375827</v>
      </c>
      <c r="H4724" s="22">
        <f t="shared" si="1125"/>
        <v>58200</v>
      </c>
      <c r="I4724" s="22">
        <f t="shared" si="1126"/>
        <v>178375827</v>
      </c>
      <c r="J4724" s="22">
        <f t="shared" si="1127"/>
        <v>58200</v>
      </c>
      <c r="K4724" s="22">
        <f t="shared" si="1128"/>
        <v>514637890</v>
      </c>
      <c r="L4724" s="22"/>
      <c r="M4724" s="29">
        <f t="shared" si="1129"/>
        <v>12501</v>
      </c>
      <c r="N4724" s="29">
        <f t="shared" si="1130"/>
        <v>1</v>
      </c>
      <c r="O4724" s="29">
        <f t="shared" si="1131"/>
        <v>12501</v>
      </c>
      <c r="P4724" s="29">
        <f t="shared" si="1132"/>
        <v>1</v>
      </c>
      <c r="Q4724" s="29">
        <f t="shared" si="1133"/>
        <v>35436</v>
      </c>
      <c r="R4724" s="30">
        <f t="shared" si="1134"/>
        <v>35675165</v>
      </c>
      <c r="S4724" s="30">
        <f t="shared" si="1135"/>
        <v>11640</v>
      </c>
      <c r="T4724" s="30">
        <f t="shared" si="1136"/>
        <v>35675165</v>
      </c>
      <c r="U4724" s="30">
        <f t="shared" si="1137"/>
        <v>11640</v>
      </c>
      <c r="V4724" s="30">
        <f t="shared" si="1138"/>
        <v>102927578</v>
      </c>
    </row>
    <row r="4725" spans="1:22" ht="16.5" x14ac:dyDescent="0.15">
      <c r="A4725">
        <f>人物属性总表!A4730</f>
        <v>4722</v>
      </c>
      <c r="B4725" s="5">
        <f>人物属性总表!K4730</f>
        <v>83363</v>
      </c>
      <c r="C4725" s="5">
        <f>人物属性总表!L4730</f>
        <v>12</v>
      </c>
      <c r="D4725" s="5">
        <f>人物属性总表!M4730</f>
        <v>83363</v>
      </c>
      <c r="E4725" s="5">
        <f>人物属性总表!N4730</f>
        <v>12</v>
      </c>
      <c r="F4725" s="5">
        <f>人物属性总表!O4730</f>
        <v>242590</v>
      </c>
      <c r="G4725" s="22">
        <f t="shared" si="1124"/>
        <v>178459190</v>
      </c>
      <c r="H4725" s="22">
        <f t="shared" si="1125"/>
        <v>58212</v>
      </c>
      <c r="I4725" s="22">
        <f t="shared" si="1126"/>
        <v>178459190</v>
      </c>
      <c r="J4725" s="22">
        <f t="shared" si="1127"/>
        <v>58212</v>
      </c>
      <c r="K4725" s="22">
        <f t="shared" si="1128"/>
        <v>514880480</v>
      </c>
      <c r="L4725" s="22"/>
      <c r="M4725" s="29">
        <f t="shared" si="1129"/>
        <v>12504</v>
      </c>
      <c r="N4725" s="29">
        <f t="shared" si="1130"/>
        <v>1</v>
      </c>
      <c r="O4725" s="29">
        <f t="shared" si="1131"/>
        <v>12504</v>
      </c>
      <c r="P4725" s="29">
        <f t="shared" si="1132"/>
        <v>1</v>
      </c>
      <c r="Q4725" s="29">
        <f t="shared" si="1133"/>
        <v>36388</v>
      </c>
      <c r="R4725" s="30">
        <f t="shared" si="1134"/>
        <v>35691838</v>
      </c>
      <c r="S4725" s="30">
        <f t="shared" si="1135"/>
        <v>11642</v>
      </c>
      <c r="T4725" s="30">
        <f t="shared" si="1136"/>
        <v>35691838</v>
      </c>
      <c r="U4725" s="30">
        <f t="shared" si="1137"/>
        <v>11642</v>
      </c>
      <c r="V4725" s="30">
        <f t="shared" si="1138"/>
        <v>102976096</v>
      </c>
    </row>
    <row r="4726" spans="1:22" ht="16.5" x14ac:dyDescent="0.15">
      <c r="A4726">
        <f>人物属性总表!A4731</f>
        <v>4723</v>
      </c>
      <c r="B4726" s="5">
        <f>人物属性总表!K4731</f>
        <v>83385</v>
      </c>
      <c r="C4726" s="5">
        <f>人物属性总表!L4731</f>
        <v>13</v>
      </c>
      <c r="D4726" s="5">
        <f>人物属性总表!M4731</f>
        <v>83385</v>
      </c>
      <c r="E4726" s="5">
        <f>人物属性总表!N4731</f>
        <v>13</v>
      </c>
      <c r="F4726" s="5">
        <f>人物属性总表!O4731</f>
        <v>236360</v>
      </c>
      <c r="G4726" s="22">
        <f t="shared" si="1124"/>
        <v>178542575</v>
      </c>
      <c r="H4726" s="22">
        <f t="shared" si="1125"/>
        <v>58225</v>
      </c>
      <c r="I4726" s="22">
        <f t="shared" si="1126"/>
        <v>178542575</v>
      </c>
      <c r="J4726" s="22">
        <f t="shared" si="1127"/>
        <v>58225</v>
      </c>
      <c r="K4726" s="22">
        <f t="shared" si="1128"/>
        <v>515116840</v>
      </c>
      <c r="L4726" s="22"/>
      <c r="M4726" s="29">
        <f t="shared" si="1129"/>
        <v>12507</v>
      </c>
      <c r="N4726" s="29">
        <f t="shared" si="1130"/>
        <v>1</v>
      </c>
      <c r="O4726" s="29">
        <f t="shared" si="1131"/>
        <v>12507</v>
      </c>
      <c r="P4726" s="29">
        <f t="shared" si="1132"/>
        <v>1</v>
      </c>
      <c r="Q4726" s="29">
        <f t="shared" si="1133"/>
        <v>35454</v>
      </c>
      <c r="R4726" s="30">
        <f t="shared" si="1134"/>
        <v>35708515</v>
      </c>
      <c r="S4726" s="30">
        <f t="shared" si="1135"/>
        <v>11645</v>
      </c>
      <c r="T4726" s="30">
        <f t="shared" si="1136"/>
        <v>35708515</v>
      </c>
      <c r="U4726" s="30">
        <f t="shared" si="1137"/>
        <v>11645</v>
      </c>
      <c r="V4726" s="30">
        <f t="shared" si="1138"/>
        <v>103023368</v>
      </c>
    </row>
    <row r="4727" spans="1:22" ht="16.5" x14ac:dyDescent="0.15">
      <c r="A4727">
        <f>人物属性总表!A4732</f>
        <v>4724</v>
      </c>
      <c r="B4727" s="5">
        <f>人物属性总表!K4732</f>
        <v>83406</v>
      </c>
      <c r="C4727" s="5">
        <f>人物属性总表!L4732</f>
        <v>12</v>
      </c>
      <c r="D4727" s="5">
        <f>人物属性总表!M4732</f>
        <v>83406</v>
      </c>
      <c r="E4727" s="5">
        <f>人物属性总表!N4732</f>
        <v>12</v>
      </c>
      <c r="F4727" s="5">
        <f>人物属性总表!O4732</f>
        <v>242710</v>
      </c>
      <c r="G4727" s="22">
        <f t="shared" si="1124"/>
        <v>178625981</v>
      </c>
      <c r="H4727" s="22">
        <f t="shared" si="1125"/>
        <v>58237</v>
      </c>
      <c r="I4727" s="22">
        <f t="shared" si="1126"/>
        <v>178625981</v>
      </c>
      <c r="J4727" s="22">
        <f t="shared" si="1127"/>
        <v>58237</v>
      </c>
      <c r="K4727" s="22">
        <f t="shared" si="1128"/>
        <v>515359550</v>
      </c>
      <c r="L4727" s="22"/>
      <c r="M4727" s="29">
        <f t="shared" si="1129"/>
        <v>12510</v>
      </c>
      <c r="N4727" s="29">
        <f t="shared" si="1130"/>
        <v>1</v>
      </c>
      <c r="O4727" s="29">
        <f t="shared" si="1131"/>
        <v>12510</v>
      </c>
      <c r="P4727" s="29">
        <f t="shared" si="1132"/>
        <v>1</v>
      </c>
      <c r="Q4727" s="29">
        <f t="shared" si="1133"/>
        <v>36406</v>
      </c>
      <c r="R4727" s="30">
        <f t="shared" si="1134"/>
        <v>35725196</v>
      </c>
      <c r="S4727" s="30">
        <f t="shared" si="1135"/>
        <v>11647</v>
      </c>
      <c r="T4727" s="30">
        <f t="shared" si="1136"/>
        <v>35725196</v>
      </c>
      <c r="U4727" s="30">
        <f t="shared" si="1137"/>
        <v>11647</v>
      </c>
      <c r="V4727" s="30">
        <f t="shared" si="1138"/>
        <v>103071910</v>
      </c>
    </row>
    <row r="4728" spans="1:22" ht="16.5" x14ac:dyDescent="0.15">
      <c r="A4728">
        <f>人物属性总表!A4733</f>
        <v>4725</v>
      </c>
      <c r="B4728" s="5">
        <f>人物属性总表!K4733</f>
        <v>83427</v>
      </c>
      <c r="C4728" s="5">
        <f>人物属性总表!L4733</f>
        <v>13</v>
      </c>
      <c r="D4728" s="5">
        <f>人物属性总表!M4733</f>
        <v>83427</v>
      </c>
      <c r="E4728" s="5">
        <f>人物属性总表!N4733</f>
        <v>13</v>
      </c>
      <c r="F4728" s="5">
        <f>人物属性总表!O4733</f>
        <v>236490</v>
      </c>
      <c r="G4728" s="22">
        <f t="shared" si="1124"/>
        <v>178709408</v>
      </c>
      <c r="H4728" s="22">
        <f t="shared" si="1125"/>
        <v>58250</v>
      </c>
      <c r="I4728" s="22">
        <f t="shared" si="1126"/>
        <v>178709408</v>
      </c>
      <c r="J4728" s="22">
        <f t="shared" si="1127"/>
        <v>58250</v>
      </c>
      <c r="K4728" s="22">
        <f t="shared" si="1128"/>
        <v>515596040</v>
      </c>
      <c r="L4728" s="22"/>
      <c r="M4728" s="29">
        <f t="shared" si="1129"/>
        <v>12514</v>
      </c>
      <c r="N4728" s="29">
        <f t="shared" si="1130"/>
        <v>1</v>
      </c>
      <c r="O4728" s="29">
        <f t="shared" si="1131"/>
        <v>12514</v>
      </c>
      <c r="P4728" s="29">
        <f t="shared" si="1132"/>
        <v>1</v>
      </c>
      <c r="Q4728" s="29">
        <f t="shared" si="1133"/>
        <v>35473</v>
      </c>
      <c r="R4728" s="30">
        <f t="shared" si="1134"/>
        <v>35741881</v>
      </c>
      <c r="S4728" s="30">
        <f t="shared" si="1135"/>
        <v>11650</v>
      </c>
      <c r="T4728" s="30">
        <f t="shared" si="1136"/>
        <v>35741881</v>
      </c>
      <c r="U4728" s="30">
        <f t="shared" si="1137"/>
        <v>11650</v>
      </c>
      <c r="V4728" s="30">
        <f t="shared" si="1138"/>
        <v>103119208</v>
      </c>
    </row>
    <row r="4729" spans="1:22" ht="16.5" x14ac:dyDescent="0.15">
      <c r="A4729">
        <f>人物属性总表!A4734</f>
        <v>4726</v>
      </c>
      <c r="B4729" s="5">
        <f>人物属性总表!K4734</f>
        <v>83449</v>
      </c>
      <c r="C4729" s="5">
        <f>人物属性总表!L4734</f>
        <v>12</v>
      </c>
      <c r="D4729" s="5">
        <f>人物属性总表!M4734</f>
        <v>83449</v>
      </c>
      <c r="E4729" s="5">
        <f>人物属性总表!N4734</f>
        <v>12</v>
      </c>
      <c r="F4729" s="5">
        <f>人物属性总表!O4734</f>
        <v>242840</v>
      </c>
      <c r="G4729" s="22">
        <f t="shared" si="1124"/>
        <v>178792857</v>
      </c>
      <c r="H4729" s="22">
        <f t="shared" si="1125"/>
        <v>58262</v>
      </c>
      <c r="I4729" s="22">
        <f t="shared" si="1126"/>
        <v>178792857</v>
      </c>
      <c r="J4729" s="22">
        <f t="shared" si="1127"/>
        <v>58262</v>
      </c>
      <c r="K4729" s="22">
        <f t="shared" si="1128"/>
        <v>515838880</v>
      </c>
      <c r="L4729" s="22"/>
      <c r="M4729" s="29">
        <f t="shared" si="1129"/>
        <v>12517</v>
      </c>
      <c r="N4729" s="29">
        <f t="shared" si="1130"/>
        <v>1</v>
      </c>
      <c r="O4729" s="29">
        <f t="shared" si="1131"/>
        <v>12517</v>
      </c>
      <c r="P4729" s="29">
        <f t="shared" si="1132"/>
        <v>1</v>
      </c>
      <c r="Q4729" s="29">
        <f t="shared" si="1133"/>
        <v>36426</v>
      </c>
      <c r="R4729" s="30">
        <f t="shared" si="1134"/>
        <v>35758571</v>
      </c>
      <c r="S4729" s="30">
        <f t="shared" si="1135"/>
        <v>11652</v>
      </c>
      <c r="T4729" s="30">
        <f t="shared" si="1136"/>
        <v>35758571</v>
      </c>
      <c r="U4729" s="30">
        <f t="shared" si="1137"/>
        <v>11652</v>
      </c>
      <c r="V4729" s="30">
        <f t="shared" si="1138"/>
        <v>103167776</v>
      </c>
    </row>
    <row r="4730" spans="1:22" ht="16.5" x14ac:dyDescent="0.15">
      <c r="A4730">
        <f>人物属性总表!A4735</f>
        <v>4727</v>
      </c>
      <c r="B4730" s="5">
        <f>人物属性总表!K4735</f>
        <v>83470</v>
      </c>
      <c r="C4730" s="5">
        <f>人物属性总表!L4735</f>
        <v>13</v>
      </c>
      <c r="D4730" s="5">
        <f>人物属性总表!M4735</f>
        <v>83470</v>
      </c>
      <c r="E4730" s="5">
        <f>人物属性总表!N4735</f>
        <v>13</v>
      </c>
      <c r="F4730" s="5">
        <f>人物属性总表!O4735</f>
        <v>236600</v>
      </c>
      <c r="G4730" s="22">
        <f t="shared" si="1124"/>
        <v>178876327</v>
      </c>
      <c r="H4730" s="22">
        <f t="shared" si="1125"/>
        <v>58275</v>
      </c>
      <c r="I4730" s="22">
        <f t="shared" si="1126"/>
        <v>178876327</v>
      </c>
      <c r="J4730" s="22">
        <f t="shared" si="1127"/>
        <v>58275</v>
      </c>
      <c r="K4730" s="22">
        <f t="shared" si="1128"/>
        <v>516075480</v>
      </c>
      <c r="L4730" s="22"/>
      <c r="M4730" s="29">
        <f t="shared" si="1129"/>
        <v>12520</v>
      </c>
      <c r="N4730" s="29">
        <f t="shared" si="1130"/>
        <v>1</v>
      </c>
      <c r="O4730" s="29">
        <f t="shared" si="1131"/>
        <v>12520</v>
      </c>
      <c r="P4730" s="29">
        <f t="shared" si="1132"/>
        <v>1</v>
      </c>
      <c r="Q4730" s="29">
        <f t="shared" si="1133"/>
        <v>35490</v>
      </c>
      <c r="R4730" s="30">
        <f t="shared" si="1134"/>
        <v>35775265</v>
      </c>
      <c r="S4730" s="30">
        <f t="shared" si="1135"/>
        <v>11655</v>
      </c>
      <c r="T4730" s="30">
        <f t="shared" si="1136"/>
        <v>35775265</v>
      </c>
      <c r="U4730" s="30">
        <f t="shared" si="1137"/>
        <v>11655</v>
      </c>
      <c r="V4730" s="30">
        <f t="shared" si="1138"/>
        <v>103215096</v>
      </c>
    </row>
    <row r="4731" spans="1:22" ht="16.5" x14ac:dyDescent="0.15">
      <c r="A4731">
        <f>人物属性总表!A4736</f>
        <v>4728</v>
      </c>
      <c r="B4731" s="5">
        <f>人物属性总表!K4736</f>
        <v>83492</v>
      </c>
      <c r="C4731" s="5">
        <f>人物属性总表!L4736</f>
        <v>13</v>
      </c>
      <c r="D4731" s="5">
        <f>人物属性总表!M4736</f>
        <v>83492</v>
      </c>
      <c r="E4731" s="5">
        <f>人物属性总表!N4736</f>
        <v>13</v>
      </c>
      <c r="F4731" s="5">
        <f>人物属性总表!O4736</f>
        <v>236660</v>
      </c>
      <c r="G4731" s="22">
        <f t="shared" si="1124"/>
        <v>178959819</v>
      </c>
      <c r="H4731" s="22">
        <f t="shared" si="1125"/>
        <v>58288</v>
      </c>
      <c r="I4731" s="22">
        <f t="shared" si="1126"/>
        <v>178959819</v>
      </c>
      <c r="J4731" s="22">
        <f t="shared" si="1127"/>
        <v>58288</v>
      </c>
      <c r="K4731" s="22">
        <f t="shared" si="1128"/>
        <v>516312140</v>
      </c>
      <c r="L4731" s="22"/>
      <c r="M4731" s="29">
        <f t="shared" si="1129"/>
        <v>12523</v>
      </c>
      <c r="N4731" s="29">
        <f t="shared" si="1130"/>
        <v>1</v>
      </c>
      <c r="O4731" s="29">
        <f t="shared" si="1131"/>
        <v>12523</v>
      </c>
      <c r="P4731" s="29">
        <f t="shared" si="1132"/>
        <v>1</v>
      </c>
      <c r="Q4731" s="29">
        <f t="shared" si="1133"/>
        <v>35499</v>
      </c>
      <c r="R4731" s="30">
        <f t="shared" si="1134"/>
        <v>35791963</v>
      </c>
      <c r="S4731" s="30">
        <f t="shared" si="1135"/>
        <v>11657</v>
      </c>
      <c r="T4731" s="30">
        <f t="shared" si="1136"/>
        <v>35791963</v>
      </c>
      <c r="U4731" s="30">
        <f t="shared" si="1137"/>
        <v>11657</v>
      </c>
      <c r="V4731" s="30">
        <f t="shared" si="1138"/>
        <v>103262428</v>
      </c>
    </row>
    <row r="4732" spans="1:22" ht="16.5" x14ac:dyDescent="0.15">
      <c r="A4732">
        <f>人物属性总表!A4737</f>
        <v>4729</v>
      </c>
      <c r="B4732" s="5">
        <f>人物属性总表!K4737</f>
        <v>83513</v>
      </c>
      <c r="C4732" s="5">
        <f>人物属性总表!L4737</f>
        <v>12</v>
      </c>
      <c r="D4732" s="5">
        <f>人物属性总表!M4737</f>
        <v>83513</v>
      </c>
      <c r="E4732" s="5">
        <f>人物属性总表!N4737</f>
        <v>12</v>
      </c>
      <c r="F4732" s="5">
        <f>人物属性总表!O4737</f>
        <v>243030</v>
      </c>
      <c r="G4732" s="22">
        <f t="shared" si="1124"/>
        <v>179043332</v>
      </c>
      <c r="H4732" s="22">
        <f t="shared" si="1125"/>
        <v>58300</v>
      </c>
      <c r="I4732" s="22">
        <f t="shared" si="1126"/>
        <v>179043332</v>
      </c>
      <c r="J4732" s="22">
        <f t="shared" si="1127"/>
        <v>58300</v>
      </c>
      <c r="K4732" s="22">
        <f t="shared" si="1128"/>
        <v>516555170</v>
      </c>
      <c r="L4732" s="22"/>
      <c r="M4732" s="29">
        <f t="shared" si="1129"/>
        <v>12526</v>
      </c>
      <c r="N4732" s="29">
        <f t="shared" si="1130"/>
        <v>1</v>
      </c>
      <c r="O4732" s="29">
        <f t="shared" si="1131"/>
        <v>12526</v>
      </c>
      <c r="P4732" s="29">
        <f t="shared" si="1132"/>
        <v>1</v>
      </c>
      <c r="Q4732" s="29">
        <f t="shared" si="1133"/>
        <v>36454</v>
      </c>
      <c r="R4732" s="30">
        <f t="shared" si="1134"/>
        <v>35808666</v>
      </c>
      <c r="S4732" s="30">
        <f t="shared" si="1135"/>
        <v>11660</v>
      </c>
      <c r="T4732" s="30">
        <f t="shared" si="1136"/>
        <v>35808666</v>
      </c>
      <c r="U4732" s="30">
        <f t="shared" si="1137"/>
        <v>11660</v>
      </c>
      <c r="V4732" s="30">
        <f t="shared" si="1138"/>
        <v>103311034</v>
      </c>
    </row>
    <row r="4733" spans="1:22" ht="16.5" x14ac:dyDescent="0.15">
      <c r="A4733">
        <f>人物属性总表!A4738</f>
        <v>4730</v>
      </c>
      <c r="B4733" s="5">
        <f>人物属性总表!K4738</f>
        <v>83535</v>
      </c>
      <c r="C4733" s="5">
        <f>人物属性总表!L4738</f>
        <v>13</v>
      </c>
      <c r="D4733" s="5">
        <f>人物属性总表!M4738</f>
        <v>83535</v>
      </c>
      <c r="E4733" s="5">
        <f>人物属性总表!N4738</f>
        <v>13</v>
      </c>
      <c r="F4733" s="5">
        <f>人物属性总表!O4738</f>
        <v>236780</v>
      </c>
      <c r="G4733" s="22">
        <f t="shared" si="1124"/>
        <v>179126867</v>
      </c>
      <c r="H4733" s="22">
        <f t="shared" si="1125"/>
        <v>58313</v>
      </c>
      <c r="I4733" s="22">
        <f t="shared" si="1126"/>
        <v>179126867</v>
      </c>
      <c r="J4733" s="22">
        <f t="shared" si="1127"/>
        <v>58313</v>
      </c>
      <c r="K4733" s="22">
        <f t="shared" si="1128"/>
        <v>516791950</v>
      </c>
      <c r="L4733" s="22"/>
      <c r="M4733" s="29">
        <f t="shared" si="1129"/>
        <v>12530</v>
      </c>
      <c r="N4733" s="29">
        <f t="shared" si="1130"/>
        <v>1</v>
      </c>
      <c r="O4733" s="29">
        <f t="shared" si="1131"/>
        <v>12530</v>
      </c>
      <c r="P4733" s="29">
        <f t="shared" si="1132"/>
        <v>1</v>
      </c>
      <c r="Q4733" s="29">
        <f t="shared" si="1133"/>
        <v>35517</v>
      </c>
      <c r="R4733" s="30">
        <f t="shared" si="1134"/>
        <v>35825373</v>
      </c>
      <c r="S4733" s="30">
        <f t="shared" si="1135"/>
        <v>11662</v>
      </c>
      <c r="T4733" s="30">
        <f t="shared" si="1136"/>
        <v>35825373</v>
      </c>
      <c r="U4733" s="30">
        <f t="shared" si="1137"/>
        <v>11662</v>
      </c>
      <c r="V4733" s="30">
        <f t="shared" si="1138"/>
        <v>103358390</v>
      </c>
    </row>
    <row r="4734" spans="1:22" ht="16.5" x14ac:dyDescent="0.15">
      <c r="A4734">
        <f>人物属性总表!A4739</f>
        <v>4731</v>
      </c>
      <c r="B4734" s="5">
        <f>人物属性总表!K4739</f>
        <v>83556</v>
      </c>
      <c r="C4734" s="5">
        <f>人物属性总表!L4739</f>
        <v>12</v>
      </c>
      <c r="D4734" s="5">
        <f>人物属性总表!M4739</f>
        <v>83556</v>
      </c>
      <c r="E4734" s="5">
        <f>人物属性总表!N4739</f>
        <v>12</v>
      </c>
      <c r="F4734" s="5">
        <f>人物属性总表!O4739</f>
        <v>243150</v>
      </c>
      <c r="G4734" s="22">
        <f t="shared" si="1124"/>
        <v>179210423</v>
      </c>
      <c r="H4734" s="22">
        <f t="shared" si="1125"/>
        <v>58325</v>
      </c>
      <c r="I4734" s="22">
        <f t="shared" si="1126"/>
        <v>179210423</v>
      </c>
      <c r="J4734" s="22">
        <f t="shared" si="1127"/>
        <v>58325</v>
      </c>
      <c r="K4734" s="22">
        <f t="shared" si="1128"/>
        <v>517035100</v>
      </c>
      <c r="L4734" s="22"/>
      <c r="M4734" s="29">
        <f t="shared" si="1129"/>
        <v>12533</v>
      </c>
      <c r="N4734" s="29">
        <f t="shared" si="1130"/>
        <v>1</v>
      </c>
      <c r="O4734" s="29">
        <f t="shared" si="1131"/>
        <v>12533</v>
      </c>
      <c r="P4734" s="29">
        <f t="shared" si="1132"/>
        <v>1</v>
      </c>
      <c r="Q4734" s="29">
        <f t="shared" si="1133"/>
        <v>36472</v>
      </c>
      <c r="R4734" s="30">
        <f t="shared" si="1134"/>
        <v>35842084</v>
      </c>
      <c r="S4734" s="30">
        <f t="shared" si="1135"/>
        <v>11665</v>
      </c>
      <c r="T4734" s="30">
        <f t="shared" si="1136"/>
        <v>35842084</v>
      </c>
      <c r="U4734" s="30">
        <f t="shared" si="1137"/>
        <v>11665</v>
      </c>
      <c r="V4734" s="30">
        <f t="shared" si="1138"/>
        <v>103407020</v>
      </c>
    </row>
    <row r="4735" spans="1:22" ht="16.5" x14ac:dyDescent="0.15">
      <c r="A4735">
        <f>人物属性总表!A4740</f>
        <v>4732</v>
      </c>
      <c r="B4735" s="5">
        <f>人物属性总表!K4740</f>
        <v>83578</v>
      </c>
      <c r="C4735" s="5">
        <f>人物属性总表!L4740</f>
        <v>13</v>
      </c>
      <c r="D4735" s="5">
        <f>人物属性总表!M4740</f>
        <v>83578</v>
      </c>
      <c r="E4735" s="5">
        <f>人物属性总表!N4740</f>
        <v>13</v>
      </c>
      <c r="F4735" s="5">
        <f>人物属性总表!O4740</f>
        <v>236910</v>
      </c>
      <c r="G4735" s="22">
        <f t="shared" si="1124"/>
        <v>179294001</v>
      </c>
      <c r="H4735" s="22">
        <f t="shared" si="1125"/>
        <v>58338</v>
      </c>
      <c r="I4735" s="22">
        <f t="shared" si="1126"/>
        <v>179294001</v>
      </c>
      <c r="J4735" s="22">
        <f t="shared" si="1127"/>
        <v>58338</v>
      </c>
      <c r="K4735" s="22">
        <f t="shared" si="1128"/>
        <v>517272010</v>
      </c>
      <c r="L4735" s="22"/>
      <c r="M4735" s="29">
        <f t="shared" si="1129"/>
        <v>12536</v>
      </c>
      <c r="N4735" s="29">
        <f t="shared" si="1130"/>
        <v>1</v>
      </c>
      <c r="O4735" s="29">
        <f t="shared" si="1131"/>
        <v>12536</v>
      </c>
      <c r="P4735" s="29">
        <f t="shared" si="1132"/>
        <v>1</v>
      </c>
      <c r="Q4735" s="29">
        <f t="shared" si="1133"/>
        <v>35536</v>
      </c>
      <c r="R4735" s="30">
        <f t="shared" si="1134"/>
        <v>35858800</v>
      </c>
      <c r="S4735" s="30">
        <f t="shared" si="1135"/>
        <v>11667</v>
      </c>
      <c r="T4735" s="30">
        <f t="shared" si="1136"/>
        <v>35858800</v>
      </c>
      <c r="U4735" s="30">
        <f t="shared" si="1137"/>
        <v>11667</v>
      </c>
      <c r="V4735" s="30">
        <f t="shared" si="1138"/>
        <v>103454402</v>
      </c>
    </row>
    <row r="4736" spans="1:22" ht="16.5" x14ac:dyDescent="0.15">
      <c r="A4736">
        <f>人物属性总表!A4741</f>
        <v>4733</v>
      </c>
      <c r="B4736" s="5">
        <f>人物属性总表!K4741</f>
        <v>83599</v>
      </c>
      <c r="C4736" s="5">
        <f>人物属性总表!L4741</f>
        <v>12</v>
      </c>
      <c r="D4736" s="5">
        <f>人物属性总表!M4741</f>
        <v>83599</v>
      </c>
      <c r="E4736" s="5">
        <f>人物属性总表!N4741</f>
        <v>12</v>
      </c>
      <c r="F4736" s="5">
        <f>人物属性总表!O4741</f>
        <v>243270</v>
      </c>
      <c r="G4736" s="22">
        <f t="shared" si="1124"/>
        <v>179377600</v>
      </c>
      <c r="H4736" s="22">
        <f t="shared" si="1125"/>
        <v>58350</v>
      </c>
      <c r="I4736" s="22">
        <f t="shared" si="1126"/>
        <v>179377600</v>
      </c>
      <c r="J4736" s="22">
        <f t="shared" si="1127"/>
        <v>58350</v>
      </c>
      <c r="K4736" s="22">
        <f t="shared" si="1128"/>
        <v>517515280</v>
      </c>
      <c r="L4736" s="22"/>
      <c r="M4736" s="29">
        <f t="shared" si="1129"/>
        <v>12539</v>
      </c>
      <c r="N4736" s="29">
        <f t="shared" si="1130"/>
        <v>1</v>
      </c>
      <c r="O4736" s="29">
        <f t="shared" si="1131"/>
        <v>12539</v>
      </c>
      <c r="P4736" s="29">
        <f t="shared" si="1132"/>
        <v>1</v>
      </c>
      <c r="Q4736" s="29">
        <f t="shared" si="1133"/>
        <v>36490</v>
      </c>
      <c r="R4736" s="30">
        <f t="shared" si="1134"/>
        <v>35875520</v>
      </c>
      <c r="S4736" s="30">
        <f t="shared" si="1135"/>
        <v>11670</v>
      </c>
      <c r="T4736" s="30">
        <f t="shared" si="1136"/>
        <v>35875520</v>
      </c>
      <c r="U4736" s="30">
        <f t="shared" si="1137"/>
        <v>11670</v>
      </c>
      <c r="V4736" s="30">
        <f t="shared" si="1138"/>
        <v>103503056</v>
      </c>
    </row>
    <row r="4737" spans="1:22" ht="16.5" x14ac:dyDescent="0.15">
      <c r="A4737">
        <f>人物属性总表!A4742</f>
        <v>4734</v>
      </c>
      <c r="B4737" s="5">
        <f>人物属性总表!K4742</f>
        <v>83621</v>
      </c>
      <c r="C4737" s="5">
        <f>人物属性总表!L4742</f>
        <v>13</v>
      </c>
      <c r="D4737" s="5">
        <f>人物属性总表!M4742</f>
        <v>83621</v>
      </c>
      <c r="E4737" s="5">
        <f>人物属性总表!N4742</f>
        <v>13</v>
      </c>
      <c r="F4737" s="5">
        <f>人物属性总表!O4742</f>
        <v>237030</v>
      </c>
      <c r="G4737" s="22">
        <f t="shared" si="1124"/>
        <v>179461221</v>
      </c>
      <c r="H4737" s="22">
        <f t="shared" si="1125"/>
        <v>58363</v>
      </c>
      <c r="I4737" s="22">
        <f t="shared" si="1126"/>
        <v>179461221</v>
      </c>
      <c r="J4737" s="22">
        <f t="shared" si="1127"/>
        <v>58363</v>
      </c>
      <c r="K4737" s="22">
        <f t="shared" si="1128"/>
        <v>517752310</v>
      </c>
      <c r="L4737" s="22"/>
      <c r="M4737" s="29">
        <f t="shared" si="1129"/>
        <v>12543</v>
      </c>
      <c r="N4737" s="29">
        <f t="shared" si="1130"/>
        <v>1</v>
      </c>
      <c r="O4737" s="29">
        <f t="shared" si="1131"/>
        <v>12543</v>
      </c>
      <c r="P4737" s="29">
        <f t="shared" si="1132"/>
        <v>1</v>
      </c>
      <c r="Q4737" s="29">
        <f t="shared" si="1133"/>
        <v>35554</v>
      </c>
      <c r="R4737" s="30">
        <f t="shared" si="1134"/>
        <v>35892244</v>
      </c>
      <c r="S4737" s="30">
        <f t="shared" si="1135"/>
        <v>11672</v>
      </c>
      <c r="T4737" s="30">
        <f t="shared" si="1136"/>
        <v>35892244</v>
      </c>
      <c r="U4737" s="30">
        <f t="shared" si="1137"/>
        <v>11672</v>
      </c>
      <c r="V4737" s="30">
        <f t="shared" si="1138"/>
        <v>103550462</v>
      </c>
    </row>
    <row r="4738" spans="1:22" ht="16.5" x14ac:dyDescent="0.15">
      <c r="A4738">
        <f>人物属性总表!A4743</f>
        <v>4735</v>
      </c>
      <c r="B4738" s="5">
        <f>人物属性总表!K4743</f>
        <v>83642</v>
      </c>
      <c r="C4738" s="5">
        <f>人物属性总表!L4743</f>
        <v>13</v>
      </c>
      <c r="D4738" s="5">
        <f>人物属性总表!M4743</f>
        <v>83642</v>
      </c>
      <c r="E4738" s="5">
        <f>人物属性总表!N4743</f>
        <v>13</v>
      </c>
      <c r="F4738" s="5">
        <f>人物属性总表!O4743</f>
        <v>237080</v>
      </c>
      <c r="G4738" s="22">
        <f t="shared" si="1124"/>
        <v>179544863</v>
      </c>
      <c r="H4738" s="22">
        <f t="shared" si="1125"/>
        <v>58376</v>
      </c>
      <c r="I4738" s="22">
        <f t="shared" si="1126"/>
        <v>179544863</v>
      </c>
      <c r="J4738" s="22">
        <f t="shared" si="1127"/>
        <v>58376</v>
      </c>
      <c r="K4738" s="22">
        <f t="shared" si="1128"/>
        <v>517989390</v>
      </c>
      <c r="L4738" s="22"/>
      <c r="M4738" s="29">
        <f t="shared" si="1129"/>
        <v>12546</v>
      </c>
      <c r="N4738" s="29">
        <f t="shared" si="1130"/>
        <v>1</v>
      </c>
      <c r="O4738" s="29">
        <f t="shared" si="1131"/>
        <v>12546</v>
      </c>
      <c r="P4738" s="29">
        <f t="shared" si="1132"/>
        <v>1</v>
      </c>
      <c r="Q4738" s="29">
        <f t="shared" si="1133"/>
        <v>35562</v>
      </c>
      <c r="R4738" s="30">
        <f t="shared" si="1134"/>
        <v>35908972</v>
      </c>
      <c r="S4738" s="30">
        <f t="shared" si="1135"/>
        <v>11675</v>
      </c>
      <c r="T4738" s="30">
        <f t="shared" si="1136"/>
        <v>35908972</v>
      </c>
      <c r="U4738" s="30">
        <f t="shared" si="1137"/>
        <v>11675</v>
      </c>
      <c r="V4738" s="30">
        <f t="shared" si="1138"/>
        <v>103597878</v>
      </c>
    </row>
    <row r="4739" spans="1:22" ht="16.5" x14ac:dyDescent="0.15">
      <c r="A4739">
        <f>人物属性总表!A4744</f>
        <v>4736</v>
      </c>
      <c r="B4739" s="5">
        <f>人物属性总表!K4744</f>
        <v>83663</v>
      </c>
      <c r="C4739" s="5">
        <f>人物属性总表!L4744</f>
        <v>12</v>
      </c>
      <c r="D4739" s="5">
        <f>人物属性总表!M4744</f>
        <v>83663</v>
      </c>
      <c r="E4739" s="5">
        <f>人物属性总表!N4744</f>
        <v>12</v>
      </c>
      <c r="F4739" s="5">
        <f>人物属性总表!O4744</f>
        <v>243460</v>
      </c>
      <c r="G4739" s="22">
        <f t="shared" si="1124"/>
        <v>179628526</v>
      </c>
      <c r="H4739" s="22">
        <f t="shared" si="1125"/>
        <v>58388</v>
      </c>
      <c r="I4739" s="22">
        <f t="shared" si="1126"/>
        <v>179628526</v>
      </c>
      <c r="J4739" s="22">
        <f t="shared" si="1127"/>
        <v>58388</v>
      </c>
      <c r="K4739" s="22">
        <f t="shared" si="1128"/>
        <v>518232850</v>
      </c>
      <c r="L4739" s="22"/>
      <c r="M4739" s="29">
        <f t="shared" si="1129"/>
        <v>12549</v>
      </c>
      <c r="N4739" s="29">
        <f t="shared" si="1130"/>
        <v>1</v>
      </c>
      <c r="O4739" s="29">
        <f t="shared" si="1131"/>
        <v>12549</v>
      </c>
      <c r="P4739" s="29">
        <f t="shared" si="1132"/>
        <v>1</v>
      </c>
      <c r="Q4739" s="29">
        <f t="shared" si="1133"/>
        <v>36519</v>
      </c>
      <c r="R4739" s="30">
        <f t="shared" si="1134"/>
        <v>35925705</v>
      </c>
      <c r="S4739" s="30">
        <f t="shared" si="1135"/>
        <v>11677</v>
      </c>
      <c r="T4739" s="30">
        <f t="shared" si="1136"/>
        <v>35925705</v>
      </c>
      <c r="U4739" s="30">
        <f t="shared" si="1137"/>
        <v>11677</v>
      </c>
      <c r="V4739" s="30">
        <f t="shared" si="1138"/>
        <v>103646570</v>
      </c>
    </row>
    <row r="4740" spans="1:22" ht="16.5" x14ac:dyDescent="0.15">
      <c r="A4740">
        <f>人物属性总表!A4745</f>
        <v>4737</v>
      </c>
      <c r="B4740" s="5">
        <f>人物属性总表!K4745</f>
        <v>83685</v>
      </c>
      <c r="C4740" s="5">
        <f>人物属性总表!L4745</f>
        <v>13</v>
      </c>
      <c r="D4740" s="5">
        <f>人物属性总表!M4745</f>
        <v>83685</v>
      </c>
      <c r="E4740" s="5">
        <f>人物属性总表!N4745</f>
        <v>13</v>
      </c>
      <c r="F4740" s="5">
        <f>人物属性总表!O4745</f>
        <v>237210</v>
      </c>
      <c r="G4740" s="22">
        <f t="shared" si="1124"/>
        <v>179712211</v>
      </c>
      <c r="H4740" s="22">
        <f t="shared" si="1125"/>
        <v>58401</v>
      </c>
      <c r="I4740" s="22">
        <f t="shared" si="1126"/>
        <v>179712211</v>
      </c>
      <c r="J4740" s="22">
        <f t="shared" si="1127"/>
        <v>58401</v>
      </c>
      <c r="K4740" s="22">
        <f t="shared" si="1128"/>
        <v>518470060</v>
      </c>
      <c r="L4740" s="22"/>
      <c r="M4740" s="29">
        <f t="shared" si="1129"/>
        <v>12552</v>
      </c>
      <c r="N4740" s="29">
        <f t="shared" si="1130"/>
        <v>1</v>
      </c>
      <c r="O4740" s="29">
        <f t="shared" si="1131"/>
        <v>12552</v>
      </c>
      <c r="P4740" s="29">
        <f t="shared" si="1132"/>
        <v>1</v>
      </c>
      <c r="Q4740" s="29">
        <f t="shared" si="1133"/>
        <v>35581</v>
      </c>
      <c r="R4740" s="30">
        <f t="shared" si="1134"/>
        <v>35942442</v>
      </c>
      <c r="S4740" s="30">
        <f t="shared" si="1135"/>
        <v>11680</v>
      </c>
      <c r="T4740" s="30">
        <f t="shared" si="1136"/>
        <v>35942442</v>
      </c>
      <c r="U4740" s="30">
        <f t="shared" si="1137"/>
        <v>11680</v>
      </c>
      <c r="V4740" s="30">
        <f t="shared" si="1138"/>
        <v>103694012</v>
      </c>
    </row>
    <row r="4741" spans="1:22" ht="16.5" x14ac:dyDescent="0.15">
      <c r="A4741">
        <f>人物属性总表!A4746</f>
        <v>4738</v>
      </c>
      <c r="B4741" s="5">
        <f>人物属性总表!K4746</f>
        <v>83706</v>
      </c>
      <c r="C4741" s="5">
        <f>人物属性总表!L4746</f>
        <v>12</v>
      </c>
      <c r="D4741" s="5">
        <f>人物属性总表!M4746</f>
        <v>83706</v>
      </c>
      <c r="E4741" s="5">
        <f>人物属性总表!N4746</f>
        <v>12</v>
      </c>
      <c r="F4741" s="5">
        <f>人物属性总表!O4746</f>
        <v>243580</v>
      </c>
      <c r="G4741" s="22">
        <f t="shared" si="1124"/>
        <v>179795917</v>
      </c>
      <c r="H4741" s="22">
        <f t="shared" si="1125"/>
        <v>58413</v>
      </c>
      <c r="I4741" s="22">
        <f t="shared" si="1126"/>
        <v>179795917</v>
      </c>
      <c r="J4741" s="22">
        <f t="shared" si="1127"/>
        <v>58413</v>
      </c>
      <c r="K4741" s="22">
        <f t="shared" si="1128"/>
        <v>518713640</v>
      </c>
      <c r="L4741" s="22"/>
      <c r="M4741" s="29">
        <f t="shared" si="1129"/>
        <v>12555</v>
      </c>
      <c r="N4741" s="29">
        <f t="shared" si="1130"/>
        <v>1</v>
      </c>
      <c r="O4741" s="29">
        <f t="shared" si="1131"/>
        <v>12555</v>
      </c>
      <c r="P4741" s="29">
        <f t="shared" si="1132"/>
        <v>1</v>
      </c>
      <c r="Q4741" s="29">
        <f t="shared" si="1133"/>
        <v>36537</v>
      </c>
      <c r="R4741" s="30">
        <f t="shared" si="1134"/>
        <v>35959183</v>
      </c>
      <c r="S4741" s="30">
        <f t="shared" si="1135"/>
        <v>11682</v>
      </c>
      <c r="T4741" s="30">
        <f t="shared" si="1136"/>
        <v>35959183</v>
      </c>
      <c r="U4741" s="30">
        <f t="shared" si="1137"/>
        <v>11682</v>
      </c>
      <c r="V4741" s="30">
        <f t="shared" si="1138"/>
        <v>103742728</v>
      </c>
    </row>
    <row r="4742" spans="1:22" ht="16.5" x14ac:dyDescent="0.15">
      <c r="A4742">
        <f>人物属性总表!A4747</f>
        <v>4739</v>
      </c>
      <c r="B4742" s="5">
        <f>人物属性总表!K4747</f>
        <v>83728</v>
      </c>
      <c r="C4742" s="5">
        <f>人物属性总表!L4747</f>
        <v>13</v>
      </c>
      <c r="D4742" s="5">
        <f>人物属性总表!M4747</f>
        <v>83728</v>
      </c>
      <c r="E4742" s="5">
        <f>人物属性总表!N4747</f>
        <v>13</v>
      </c>
      <c r="F4742" s="5">
        <f>人物属性总表!O4747</f>
        <v>237330</v>
      </c>
      <c r="G4742" s="22">
        <f t="shared" ref="G4742:G4805" si="1139">B4742+G4741</f>
        <v>179879645</v>
      </c>
      <c r="H4742" s="22">
        <f t="shared" ref="H4742:H4805" si="1140">C4742+H4741</f>
        <v>58426</v>
      </c>
      <c r="I4742" s="22">
        <f t="shared" ref="I4742:I4805" si="1141">D4742+I4741</f>
        <v>179879645</v>
      </c>
      <c r="J4742" s="22">
        <f t="shared" ref="J4742:J4805" si="1142">E4742+J4741</f>
        <v>58426</v>
      </c>
      <c r="K4742" s="22">
        <f t="shared" ref="K4742:K4805" si="1143">F4742+K4741</f>
        <v>518950970</v>
      </c>
      <c r="L4742" s="22"/>
      <c r="M4742" s="29">
        <f t="shared" ref="M4742:M4805" si="1144">INT(B4742*0.15)</f>
        <v>12559</v>
      </c>
      <c r="N4742" s="29">
        <f t="shared" ref="N4742:N4805" si="1145">INT(C4742*0.15)</f>
        <v>1</v>
      </c>
      <c r="O4742" s="29">
        <f t="shared" ref="O4742:O4805" si="1146">INT(D4742*0.15)</f>
        <v>12559</v>
      </c>
      <c r="P4742" s="29">
        <f t="shared" ref="P4742:P4805" si="1147">INT(E4742*0.15)</f>
        <v>1</v>
      </c>
      <c r="Q4742" s="29">
        <f t="shared" ref="Q4742:Q4805" si="1148">INT(F4742*0.15)</f>
        <v>35599</v>
      </c>
      <c r="R4742" s="30">
        <f t="shared" ref="R4742:R4805" si="1149">INT(G4742*0.2)</f>
        <v>35975929</v>
      </c>
      <c r="S4742" s="30">
        <f t="shared" ref="S4742:S4805" si="1150">INT(H4742*0.2)</f>
        <v>11685</v>
      </c>
      <c r="T4742" s="30">
        <f t="shared" ref="T4742:T4805" si="1151">INT(I4742*0.2)</f>
        <v>35975929</v>
      </c>
      <c r="U4742" s="30">
        <f t="shared" ref="U4742:U4805" si="1152">INT(J4742*0.2)</f>
        <v>11685</v>
      </c>
      <c r="V4742" s="30">
        <f t="shared" ref="V4742:V4805" si="1153">INT(K4742*0.2)</f>
        <v>103790194</v>
      </c>
    </row>
    <row r="4743" spans="1:22" ht="16.5" x14ac:dyDescent="0.15">
      <c r="A4743">
        <f>人物属性总表!A4748</f>
        <v>4740</v>
      </c>
      <c r="B4743" s="5">
        <f>人物属性总表!K4748</f>
        <v>83749</v>
      </c>
      <c r="C4743" s="5">
        <f>人物属性总表!L4748</f>
        <v>12</v>
      </c>
      <c r="D4743" s="5">
        <f>人物属性总表!M4748</f>
        <v>83749</v>
      </c>
      <c r="E4743" s="5">
        <f>人物属性总表!N4748</f>
        <v>12</v>
      </c>
      <c r="F4743" s="5">
        <f>人物属性总表!O4748</f>
        <v>243710</v>
      </c>
      <c r="G4743" s="22">
        <f t="shared" si="1139"/>
        <v>179963394</v>
      </c>
      <c r="H4743" s="22">
        <f t="shared" si="1140"/>
        <v>58438</v>
      </c>
      <c r="I4743" s="22">
        <f t="shared" si="1141"/>
        <v>179963394</v>
      </c>
      <c r="J4743" s="22">
        <f t="shared" si="1142"/>
        <v>58438</v>
      </c>
      <c r="K4743" s="22">
        <f t="shared" si="1143"/>
        <v>519194680</v>
      </c>
      <c r="L4743" s="22"/>
      <c r="M4743" s="29">
        <f t="shared" si="1144"/>
        <v>12562</v>
      </c>
      <c r="N4743" s="29">
        <f t="shared" si="1145"/>
        <v>1</v>
      </c>
      <c r="O4743" s="29">
        <f t="shared" si="1146"/>
        <v>12562</v>
      </c>
      <c r="P4743" s="29">
        <f t="shared" si="1147"/>
        <v>1</v>
      </c>
      <c r="Q4743" s="29">
        <f t="shared" si="1148"/>
        <v>36556</v>
      </c>
      <c r="R4743" s="30">
        <f t="shared" si="1149"/>
        <v>35992678</v>
      </c>
      <c r="S4743" s="30">
        <f t="shared" si="1150"/>
        <v>11687</v>
      </c>
      <c r="T4743" s="30">
        <f t="shared" si="1151"/>
        <v>35992678</v>
      </c>
      <c r="U4743" s="30">
        <f t="shared" si="1152"/>
        <v>11687</v>
      </c>
      <c r="V4743" s="30">
        <f t="shared" si="1153"/>
        <v>103838936</v>
      </c>
    </row>
    <row r="4744" spans="1:22" ht="16.5" x14ac:dyDescent="0.15">
      <c r="A4744">
        <f>人物属性总表!A4749</f>
        <v>4741</v>
      </c>
      <c r="B4744" s="5">
        <f>人物属性总表!K4749</f>
        <v>83771</v>
      </c>
      <c r="C4744" s="5">
        <f>人物属性总表!L4749</f>
        <v>13</v>
      </c>
      <c r="D4744" s="5">
        <f>人物属性总表!M4749</f>
        <v>83771</v>
      </c>
      <c r="E4744" s="5">
        <f>人物属性总表!N4749</f>
        <v>13</v>
      </c>
      <c r="F4744" s="5">
        <f>人物属性总表!O4749</f>
        <v>237450</v>
      </c>
      <c r="G4744" s="22">
        <f t="shared" si="1139"/>
        <v>180047165</v>
      </c>
      <c r="H4744" s="22">
        <f t="shared" si="1140"/>
        <v>58451</v>
      </c>
      <c r="I4744" s="22">
        <f t="shared" si="1141"/>
        <v>180047165</v>
      </c>
      <c r="J4744" s="22">
        <f t="shared" si="1142"/>
        <v>58451</v>
      </c>
      <c r="K4744" s="22">
        <f t="shared" si="1143"/>
        <v>519432130</v>
      </c>
      <c r="L4744" s="22"/>
      <c r="M4744" s="29">
        <f t="shared" si="1144"/>
        <v>12565</v>
      </c>
      <c r="N4744" s="29">
        <f t="shared" si="1145"/>
        <v>1</v>
      </c>
      <c r="O4744" s="29">
        <f t="shared" si="1146"/>
        <v>12565</v>
      </c>
      <c r="P4744" s="29">
        <f t="shared" si="1147"/>
        <v>1</v>
      </c>
      <c r="Q4744" s="29">
        <f t="shared" si="1148"/>
        <v>35617</v>
      </c>
      <c r="R4744" s="30">
        <f t="shared" si="1149"/>
        <v>36009433</v>
      </c>
      <c r="S4744" s="30">
        <f t="shared" si="1150"/>
        <v>11690</v>
      </c>
      <c r="T4744" s="30">
        <f t="shared" si="1151"/>
        <v>36009433</v>
      </c>
      <c r="U4744" s="30">
        <f t="shared" si="1152"/>
        <v>11690</v>
      </c>
      <c r="V4744" s="30">
        <f t="shared" si="1153"/>
        <v>103886426</v>
      </c>
    </row>
    <row r="4745" spans="1:22" ht="16.5" x14ac:dyDescent="0.15">
      <c r="A4745">
        <f>人物属性总表!A4750</f>
        <v>4742</v>
      </c>
      <c r="B4745" s="5">
        <f>人物属性总表!K4750</f>
        <v>83792</v>
      </c>
      <c r="C4745" s="5">
        <f>人物属性总表!L4750</f>
        <v>12</v>
      </c>
      <c r="D4745" s="5">
        <f>人物属性总表!M4750</f>
        <v>83792</v>
      </c>
      <c r="E4745" s="5">
        <f>人物属性总表!N4750</f>
        <v>12</v>
      </c>
      <c r="F4745" s="5">
        <f>人物属性总表!O4750</f>
        <v>243830</v>
      </c>
      <c r="G4745" s="22">
        <f t="shared" si="1139"/>
        <v>180130957</v>
      </c>
      <c r="H4745" s="22">
        <f t="shared" si="1140"/>
        <v>58463</v>
      </c>
      <c r="I4745" s="22">
        <f t="shared" si="1141"/>
        <v>180130957</v>
      </c>
      <c r="J4745" s="22">
        <f t="shared" si="1142"/>
        <v>58463</v>
      </c>
      <c r="K4745" s="22">
        <f t="shared" si="1143"/>
        <v>519675960</v>
      </c>
      <c r="L4745" s="22"/>
      <c r="M4745" s="29">
        <f t="shared" si="1144"/>
        <v>12568</v>
      </c>
      <c r="N4745" s="29">
        <f t="shared" si="1145"/>
        <v>1</v>
      </c>
      <c r="O4745" s="29">
        <f t="shared" si="1146"/>
        <v>12568</v>
      </c>
      <c r="P4745" s="29">
        <f t="shared" si="1147"/>
        <v>1</v>
      </c>
      <c r="Q4745" s="29">
        <f t="shared" si="1148"/>
        <v>36574</v>
      </c>
      <c r="R4745" s="30">
        <f t="shared" si="1149"/>
        <v>36026191</v>
      </c>
      <c r="S4745" s="30">
        <f t="shared" si="1150"/>
        <v>11692</v>
      </c>
      <c r="T4745" s="30">
        <f t="shared" si="1151"/>
        <v>36026191</v>
      </c>
      <c r="U4745" s="30">
        <f t="shared" si="1152"/>
        <v>11692</v>
      </c>
      <c r="V4745" s="30">
        <f t="shared" si="1153"/>
        <v>103935192</v>
      </c>
    </row>
    <row r="4746" spans="1:22" ht="16.5" x14ac:dyDescent="0.15">
      <c r="A4746">
        <f>人物属性总表!A4751</f>
        <v>4743</v>
      </c>
      <c r="B4746" s="5">
        <f>人物属性总表!K4751</f>
        <v>83814</v>
      </c>
      <c r="C4746" s="5">
        <f>人物属性总表!L4751</f>
        <v>13</v>
      </c>
      <c r="D4746" s="5">
        <f>人物属性总表!M4751</f>
        <v>83814</v>
      </c>
      <c r="E4746" s="5">
        <f>人物属性总表!N4751</f>
        <v>13</v>
      </c>
      <c r="F4746" s="5">
        <f>人物属性总表!O4751</f>
        <v>237570</v>
      </c>
      <c r="G4746" s="22">
        <f t="shared" si="1139"/>
        <v>180214771</v>
      </c>
      <c r="H4746" s="22">
        <f t="shared" si="1140"/>
        <v>58476</v>
      </c>
      <c r="I4746" s="22">
        <f t="shared" si="1141"/>
        <v>180214771</v>
      </c>
      <c r="J4746" s="22">
        <f t="shared" si="1142"/>
        <v>58476</v>
      </c>
      <c r="K4746" s="22">
        <f t="shared" si="1143"/>
        <v>519913530</v>
      </c>
      <c r="L4746" s="22"/>
      <c r="M4746" s="29">
        <f t="shared" si="1144"/>
        <v>12572</v>
      </c>
      <c r="N4746" s="29">
        <f t="shared" si="1145"/>
        <v>1</v>
      </c>
      <c r="O4746" s="29">
        <f t="shared" si="1146"/>
        <v>12572</v>
      </c>
      <c r="P4746" s="29">
        <f t="shared" si="1147"/>
        <v>1</v>
      </c>
      <c r="Q4746" s="29">
        <f t="shared" si="1148"/>
        <v>35635</v>
      </c>
      <c r="R4746" s="30">
        <f t="shared" si="1149"/>
        <v>36042954</v>
      </c>
      <c r="S4746" s="30">
        <f t="shared" si="1150"/>
        <v>11695</v>
      </c>
      <c r="T4746" s="30">
        <f t="shared" si="1151"/>
        <v>36042954</v>
      </c>
      <c r="U4746" s="30">
        <f t="shared" si="1152"/>
        <v>11695</v>
      </c>
      <c r="V4746" s="30">
        <f t="shared" si="1153"/>
        <v>103982706</v>
      </c>
    </row>
    <row r="4747" spans="1:22" ht="16.5" x14ac:dyDescent="0.15">
      <c r="A4747">
        <f>人物属性总表!A4752</f>
        <v>4744</v>
      </c>
      <c r="B4747" s="5">
        <f>人物属性总表!K4752</f>
        <v>83835</v>
      </c>
      <c r="C4747" s="5">
        <f>人物属性总表!L4752</f>
        <v>13</v>
      </c>
      <c r="D4747" s="5">
        <f>人物属性总表!M4752</f>
        <v>83835</v>
      </c>
      <c r="E4747" s="5">
        <f>人物属性总表!N4752</f>
        <v>13</v>
      </c>
      <c r="F4747" s="5">
        <f>人物属性总表!O4752</f>
        <v>237630</v>
      </c>
      <c r="G4747" s="22">
        <f t="shared" si="1139"/>
        <v>180298606</v>
      </c>
      <c r="H4747" s="22">
        <f t="shared" si="1140"/>
        <v>58489</v>
      </c>
      <c r="I4747" s="22">
        <f t="shared" si="1141"/>
        <v>180298606</v>
      </c>
      <c r="J4747" s="22">
        <f t="shared" si="1142"/>
        <v>58489</v>
      </c>
      <c r="K4747" s="22">
        <f t="shared" si="1143"/>
        <v>520151160</v>
      </c>
      <c r="L4747" s="22"/>
      <c r="M4747" s="29">
        <f t="shared" si="1144"/>
        <v>12575</v>
      </c>
      <c r="N4747" s="29">
        <f t="shared" si="1145"/>
        <v>1</v>
      </c>
      <c r="O4747" s="29">
        <f t="shared" si="1146"/>
        <v>12575</v>
      </c>
      <c r="P4747" s="29">
        <f t="shared" si="1147"/>
        <v>1</v>
      </c>
      <c r="Q4747" s="29">
        <f t="shared" si="1148"/>
        <v>35644</v>
      </c>
      <c r="R4747" s="30">
        <f t="shared" si="1149"/>
        <v>36059721</v>
      </c>
      <c r="S4747" s="30">
        <f t="shared" si="1150"/>
        <v>11697</v>
      </c>
      <c r="T4747" s="30">
        <f t="shared" si="1151"/>
        <v>36059721</v>
      </c>
      <c r="U4747" s="30">
        <f t="shared" si="1152"/>
        <v>11697</v>
      </c>
      <c r="V4747" s="30">
        <f t="shared" si="1153"/>
        <v>104030232</v>
      </c>
    </row>
    <row r="4748" spans="1:22" ht="16.5" x14ac:dyDescent="0.15">
      <c r="A4748">
        <f>人物属性总表!A4753</f>
        <v>4745</v>
      </c>
      <c r="B4748" s="5">
        <f>人物属性总表!K4753</f>
        <v>83857</v>
      </c>
      <c r="C4748" s="5">
        <f>人物属性总表!L4753</f>
        <v>12</v>
      </c>
      <c r="D4748" s="5">
        <f>人物属性总表!M4753</f>
        <v>83857</v>
      </c>
      <c r="E4748" s="5">
        <f>人物属性总表!N4753</f>
        <v>12</v>
      </c>
      <c r="F4748" s="5">
        <f>人物属性总表!O4753</f>
        <v>244020</v>
      </c>
      <c r="G4748" s="22">
        <f t="shared" si="1139"/>
        <v>180382463</v>
      </c>
      <c r="H4748" s="22">
        <f t="shared" si="1140"/>
        <v>58501</v>
      </c>
      <c r="I4748" s="22">
        <f t="shared" si="1141"/>
        <v>180382463</v>
      </c>
      <c r="J4748" s="22">
        <f t="shared" si="1142"/>
        <v>58501</v>
      </c>
      <c r="K4748" s="22">
        <f t="shared" si="1143"/>
        <v>520395180</v>
      </c>
      <c r="L4748" s="22"/>
      <c r="M4748" s="29">
        <f t="shared" si="1144"/>
        <v>12578</v>
      </c>
      <c r="N4748" s="29">
        <f t="shared" si="1145"/>
        <v>1</v>
      </c>
      <c r="O4748" s="29">
        <f t="shared" si="1146"/>
        <v>12578</v>
      </c>
      <c r="P4748" s="29">
        <f t="shared" si="1147"/>
        <v>1</v>
      </c>
      <c r="Q4748" s="29">
        <f t="shared" si="1148"/>
        <v>36603</v>
      </c>
      <c r="R4748" s="30">
        <f t="shared" si="1149"/>
        <v>36076492</v>
      </c>
      <c r="S4748" s="30">
        <f t="shared" si="1150"/>
        <v>11700</v>
      </c>
      <c r="T4748" s="30">
        <f t="shared" si="1151"/>
        <v>36076492</v>
      </c>
      <c r="U4748" s="30">
        <f t="shared" si="1152"/>
        <v>11700</v>
      </c>
      <c r="V4748" s="30">
        <f t="shared" si="1153"/>
        <v>104079036</v>
      </c>
    </row>
    <row r="4749" spans="1:22" ht="16.5" x14ac:dyDescent="0.15">
      <c r="A4749">
        <f>人物属性总表!A4754</f>
        <v>4746</v>
      </c>
      <c r="B4749" s="5">
        <f>人物属性总表!K4754</f>
        <v>83878</v>
      </c>
      <c r="C4749" s="5">
        <f>人物属性总表!L4754</f>
        <v>13</v>
      </c>
      <c r="D4749" s="5">
        <f>人物属性总表!M4754</f>
        <v>83878</v>
      </c>
      <c r="E4749" s="5">
        <f>人物属性总表!N4754</f>
        <v>13</v>
      </c>
      <c r="F4749" s="5">
        <f>人物属性总表!O4754</f>
        <v>237750</v>
      </c>
      <c r="G4749" s="22">
        <f t="shared" si="1139"/>
        <v>180466341</v>
      </c>
      <c r="H4749" s="22">
        <f t="shared" si="1140"/>
        <v>58514</v>
      </c>
      <c r="I4749" s="22">
        <f t="shared" si="1141"/>
        <v>180466341</v>
      </c>
      <c r="J4749" s="22">
        <f t="shared" si="1142"/>
        <v>58514</v>
      </c>
      <c r="K4749" s="22">
        <f t="shared" si="1143"/>
        <v>520632930</v>
      </c>
      <c r="L4749" s="22"/>
      <c r="M4749" s="29">
        <f t="shared" si="1144"/>
        <v>12581</v>
      </c>
      <c r="N4749" s="29">
        <f t="shared" si="1145"/>
        <v>1</v>
      </c>
      <c r="O4749" s="29">
        <f t="shared" si="1146"/>
        <v>12581</v>
      </c>
      <c r="P4749" s="29">
        <f t="shared" si="1147"/>
        <v>1</v>
      </c>
      <c r="Q4749" s="29">
        <f t="shared" si="1148"/>
        <v>35662</v>
      </c>
      <c r="R4749" s="30">
        <f t="shared" si="1149"/>
        <v>36093268</v>
      </c>
      <c r="S4749" s="30">
        <f t="shared" si="1150"/>
        <v>11702</v>
      </c>
      <c r="T4749" s="30">
        <f t="shared" si="1151"/>
        <v>36093268</v>
      </c>
      <c r="U4749" s="30">
        <f t="shared" si="1152"/>
        <v>11702</v>
      </c>
      <c r="V4749" s="30">
        <f t="shared" si="1153"/>
        <v>104126586</v>
      </c>
    </row>
    <row r="4750" spans="1:22" ht="16.5" x14ac:dyDescent="0.15">
      <c r="A4750">
        <f>人物属性总表!A4755</f>
        <v>4747</v>
      </c>
      <c r="B4750" s="5">
        <f>人物属性总表!K4755</f>
        <v>83900</v>
      </c>
      <c r="C4750" s="5">
        <f>人物属性总表!L4755</f>
        <v>12</v>
      </c>
      <c r="D4750" s="5">
        <f>人物属性总表!M4755</f>
        <v>83900</v>
      </c>
      <c r="E4750" s="5">
        <f>人物属性总表!N4755</f>
        <v>12</v>
      </c>
      <c r="F4750" s="5">
        <f>人物属性总表!O4755</f>
        <v>244150</v>
      </c>
      <c r="G4750" s="22">
        <f t="shared" si="1139"/>
        <v>180550241</v>
      </c>
      <c r="H4750" s="22">
        <f t="shared" si="1140"/>
        <v>58526</v>
      </c>
      <c r="I4750" s="22">
        <f t="shared" si="1141"/>
        <v>180550241</v>
      </c>
      <c r="J4750" s="22">
        <f t="shared" si="1142"/>
        <v>58526</v>
      </c>
      <c r="K4750" s="22">
        <f t="shared" si="1143"/>
        <v>520877080</v>
      </c>
      <c r="L4750" s="22"/>
      <c r="M4750" s="29">
        <f t="shared" si="1144"/>
        <v>12585</v>
      </c>
      <c r="N4750" s="29">
        <f t="shared" si="1145"/>
        <v>1</v>
      </c>
      <c r="O4750" s="29">
        <f t="shared" si="1146"/>
        <v>12585</v>
      </c>
      <c r="P4750" s="29">
        <f t="shared" si="1147"/>
        <v>1</v>
      </c>
      <c r="Q4750" s="29">
        <f t="shared" si="1148"/>
        <v>36622</v>
      </c>
      <c r="R4750" s="30">
        <f t="shared" si="1149"/>
        <v>36110048</v>
      </c>
      <c r="S4750" s="30">
        <f t="shared" si="1150"/>
        <v>11705</v>
      </c>
      <c r="T4750" s="30">
        <f t="shared" si="1151"/>
        <v>36110048</v>
      </c>
      <c r="U4750" s="30">
        <f t="shared" si="1152"/>
        <v>11705</v>
      </c>
      <c r="V4750" s="30">
        <f t="shared" si="1153"/>
        <v>104175416</v>
      </c>
    </row>
    <row r="4751" spans="1:22" ht="16.5" x14ac:dyDescent="0.15">
      <c r="A4751">
        <f>人物属性总表!A4756</f>
        <v>4748</v>
      </c>
      <c r="B4751" s="5">
        <f>人物属性总表!K4756</f>
        <v>83921</v>
      </c>
      <c r="C4751" s="5">
        <f>人物属性总表!L4756</f>
        <v>13</v>
      </c>
      <c r="D4751" s="5">
        <f>人物属性总表!M4756</f>
        <v>83921</v>
      </c>
      <c r="E4751" s="5">
        <f>人物属性总表!N4756</f>
        <v>13</v>
      </c>
      <c r="F4751" s="5">
        <f>人物属性总表!O4756</f>
        <v>237870</v>
      </c>
      <c r="G4751" s="22">
        <f t="shared" si="1139"/>
        <v>180634162</v>
      </c>
      <c r="H4751" s="22">
        <f t="shared" si="1140"/>
        <v>58539</v>
      </c>
      <c r="I4751" s="22">
        <f t="shared" si="1141"/>
        <v>180634162</v>
      </c>
      <c r="J4751" s="22">
        <f t="shared" si="1142"/>
        <v>58539</v>
      </c>
      <c r="K4751" s="22">
        <f t="shared" si="1143"/>
        <v>521114950</v>
      </c>
      <c r="L4751" s="22"/>
      <c r="M4751" s="29">
        <f t="shared" si="1144"/>
        <v>12588</v>
      </c>
      <c r="N4751" s="29">
        <f t="shared" si="1145"/>
        <v>1</v>
      </c>
      <c r="O4751" s="29">
        <f t="shared" si="1146"/>
        <v>12588</v>
      </c>
      <c r="P4751" s="29">
        <f t="shared" si="1147"/>
        <v>1</v>
      </c>
      <c r="Q4751" s="29">
        <f t="shared" si="1148"/>
        <v>35680</v>
      </c>
      <c r="R4751" s="30">
        <f t="shared" si="1149"/>
        <v>36126832</v>
      </c>
      <c r="S4751" s="30">
        <f t="shared" si="1150"/>
        <v>11707</v>
      </c>
      <c r="T4751" s="30">
        <f t="shared" si="1151"/>
        <v>36126832</v>
      </c>
      <c r="U4751" s="30">
        <f t="shared" si="1152"/>
        <v>11707</v>
      </c>
      <c r="V4751" s="30">
        <f t="shared" si="1153"/>
        <v>104222990</v>
      </c>
    </row>
    <row r="4752" spans="1:22" ht="16.5" x14ac:dyDescent="0.15">
      <c r="A4752">
        <f>人物属性总表!A4757</f>
        <v>4749</v>
      </c>
      <c r="B4752" s="5">
        <f>人物属性总表!K4757</f>
        <v>83943</v>
      </c>
      <c r="C4752" s="5">
        <f>人物属性总表!L4757</f>
        <v>12</v>
      </c>
      <c r="D4752" s="5">
        <f>人物属性总表!M4757</f>
        <v>83943</v>
      </c>
      <c r="E4752" s="5">
        <f>人物属性总表!N4757</f>
        <v>12</v>
      </c>
      <c r="F4752" s="5">
        <f>人物属性总表!O4757</f>
        <v>244270</v>
      </c>
      <c r="G4752" s="22">
        <f t="shared" si="1139"/>
        <v>180718105</v>
      </c>
      <c r="H4752" s="22">
        <f t="shared" si="1140"/>
        <v>58551</v>
      </c>
      <c r="I4752" s="22">
        <f t="shared" si="1141"/>
        <v>180718105</v>
      </c>
      <c r="J4752" s="22">
        <f t="shared" si="1142"/>
        <v>58551</v>
      </c>
      <c r="K4752" s="22">
        <f t="shared" si="1143"/>
        <v>521359220</v>
      </c>
      <c r="L4752" s="22"/>
      <c r="M4752" s="29">
        <f t="shared" si="1144"/>
        <v>12591</v>
      </c>
      <c r="N4752" s="29">
        <f t="shared" si="1145"/>
        <v>1</v>
      </c>
      <c r="O4752" s="29">
        <f t="shared" si="1146"/>
        <v>12591</v>
      </c>
      <c r="P4752" s="29">
        <f t="shared" si="1147"/>
        <v>1</v>
      </c>
      <c r="Q4752" s="29">
        <f t="shared" si="1148"/>
        <v>36640</v>
      </c>
      <c r="R4752" s="30">
        <f t="shared" si="1149"/>
        <v>36143621</v>
      </c>
      <c r="S4752" s="30">
        <f t="shared" si="1150"/>
        <v>11710</v>
      </c>
      <c r="T4752" s="30">
        <f t="shared" si="1151"/>
        <v>36143621</v>
      </c>
      <c r="U4752" s="30">
        <f t="shared" si="1152"/>
        <v>11710</v>
      </c>
      <c r="V4752" s="30">
        <f t="shared" si="1153"/>
        <v>104271844</v>
      </c>
    </row>
    <row r="4753" spans="1:22" ht="16.5" x14ac:dyDescent="0.15">
      <c r="A4753">
        <f>人物属性总表!A4758</f>
        <v>4750</v>
      </c>
      <c r="B4753" s="5">
        <f>人物属性总表!K4758</f>
        <v>83964</v>
      </c>
      <c r="C4753" s="5">
        <f>人物属性总表!L4758</f>
        <v>13</v>
      </c>
      <c r="D4753" s="5">
        <f>人物属性总表!M4758</f>
        <v>83964</v>
      </c>
      <c r="E4753" s="5">
        <f>人物属性总表!N4758</f>
        <v>13</v>
      </c>
      <c r="F4753" s="5">
        <f>人物属性总表!O4758</f>
        <v>237990</v>
      </c>
      <c r="G4753" s="22">
        <f t="shared" si="1139"/>
        <v>180802069</v>
      </c>
      <c r="H4753" s="22">
        <f t="shared" si="1140"/>
        <v>58564</v>
      </c>
      <c r="I4753" s="22">
        <f t="shared" si="1141"/>
        <v>180802069</v>
      </c>
      <c r="J4753" s="22">
        <f t="shared" si="1142"/>
        <v>58564</v>
      </c>
      <c r="K4753" s="22">
        <f t="shared" si="1143"/>
        <v>521597210</v>
      </c>
      <c r="L4753" s="22"/>
      <c r="M4753" s="29">
        <f t="shared" si="1144"/>
        <v>12594</v>
      </c>
      <c r="N4753" s="29">
        <f t="shared" si="1145"/>
        <v>1</v>
      </c>
      <c r="O4753" s="29">
        <f t="shared" si="1146"/>
        <v>12594</v>
      </c>
      <c r="P4753" s="29">
        <f t="shared" si="1147"/>
        <v>1</v>
      </c>
      <c r="Q4753" s="29">
        <f t="shared" si="1148"/>
        <v>35698</v>
      </c>
      <c r="R4753" s="30">
        <f t="shared" si="1149"/>
        <v>36160413</v>
      </c>
      <c r="S4753" s="30">
        <f t="shared" si="1150"/>
        <v>11712</v>
      </c>
      <c r="T4753" s="30">
        <f t="shared" si="1151"/>
        <v>36160413</v>
      </c>
      <c r="U4753" s="30">
        <f t="shared" si="1152"/>
        <v>11712</v>
      </c>
      <c r="V4753" s="30">
        <f t="shared" si="1153"/>
        <v>104319442</v>
      </c>
    </row>
    <row r="4754" spans="1:22" ht="16.5" x14ac:dyDescent="0.15">
      <c r="A4754">
        <f>人物属性总表!A4759</f>
        <v>4751</v>
      </c>
      <c r="B4754" s="5">
        <f>人物属性总表!K4759</f>
        <v>83986</v>
      </c>
      <c r="C4754" s="5">
        <f>人物属性总表!L4759</f>
        <v>13</v>
      </c>
      <c r="D4754" s="5">
        <f>人物属性总表!M4759</f>
        <v>83986</v>
      </c>
      <c r="E4754" s="5">
        <f>人物属性总表!N4759</f>
        <v>13</v>
      </c>
      <c r="F4754" s="5">
        <f>人物属性总表!O4759</f>
        <v>238060</v>
      </c>
      <c r="G4754" s="22">
        <f t="shared" si="1139"/>
        <v>180886055</v>
      </c>
      <c r="H4754" s="22">
        <f t="shared" si="1140"/>
        <v>58577</v>
      </c>
      <c r="I4754" s="22">
        <f t="shared" si="1141"/>
        <v>180886055</v>
      </c>
      <c r="J4754" s="22">
        <f t="shared" si="1142"/>
        <v>58577</v>
      </c>
      <c r="K4754" s="22">
        <f t="shared" si="1143"/>
        <v>521835270</v>
      </c>
      <c r="L4754" s="22"/>
      <c r="M4754" s="29">
        <f t="shared" si="1144"/>
        <v>12597</v>
      </c>
      <c r="N4754" s="29">
        <f t="shared" si="1145"/>
        <v>1</v>
      </c>
      <c r="O4754" s="29">
        <f t="shared" si="1146"/>
        <v>12597</v>
      </c>
      <c r="P4754" s="29">
        <f t="shared" si="1147"/>
        <v>1</v>
      </c>
      <c r="Q4754" s="29">
        <f t="shared" si="1148"/>
        <v>35709</v>
      </c>
      <c r="R4754" s="30">
        <f t="shared" si="1149"/>
        <v>36177211</v>
      </c>
      <c r="S4754" s="30">
        <f t="shared" si="1150"/>
        <v>11715</v>
      </c>
      <c r="T4754" s="30">
        <f t="shared" si="1151"/>
        <v>36177211</v>
      </c>
      <c r="U4754" s="30">
        <f t="shared" si="1152"/>
        <v>11715</v>
      </c>
      <c r="V4754" s="30">
        <f t="shared" si="1153"/>
        <v>104367054</v>
      </c>
    </row>
    <row r="4755" spans="1:22" ht="16.5" x14ac:dyDescent="0.15">
      <c r="A4755">
        <f>人物属性总表!A4760</f>
        <v>4752</v>
      </c>
      <c r="B4755" s="5">
        <f>人物属性总表!K4760</f>
        <v>84007</v>
      </c>
      <c r="C4755" s="5">
        <f>人物属性总表!L4760</f>
        <v>12</v>
      </c>
      <c r="D4755" s="5">
        <f>人物属性总表!M4760</f>
        <v>84007</v>
      </c>
      <c r="E4755" s="5">
        <f>人物属性总表!N4760</f>
        <v>12</v>
      </c>
      <c r="F4755" s="5">
        <f>人物属性总表!O4760</f>
        <v>244450</v>
      </c>
      <c r="G4755" s="22">
        <f t="shared" si="1139"/>
        <v>180970062</v>
      </c>
      <c r="H4755" s="22">
        <f t="shared" si="1140"/>
        <v>58589</v>
      </c>
      <c r="I4755" s="22">
        <f t="shared" si="1141"/>
        <v>180970062</v>
      </c>
      <c r="J4755" s="22">
        <f t="shared" si="1142"/>
        <v>58589</v>
      </c>
      <c r="K4755" s="22">
        <f t="shared" si="1143"/>
        <v>522079720</v>
      </c>
      <c r="L4755" s="22"/>
      <c r="M4755" s="29">
        <f t="shared" si="1144"/>
        <v>12601</v>
      </c>
      <c r="N4755" s="29">
        <f t="shared" si="1145"/>
        <v>1</v>
      </c>
      <c r="O4755" s="29">
        <f t="shared" si="1146"/>
        <v>12601</v>
      </c>
      <c r="P4755" s="29">
        <f t="shared" si="1147"/>
        <v>1</v>
      </c>
      <c r="Q4755" s="29">
        <f t="shared" si="1148"/>
        <v>36667</v>
      </c>
      <c r="R4755" s="30">
        <f t="shared" si="1149"/>
        <v>36194012</v>
      </c>
      <c r="S4755" s="30">
        <f t="shared" si="1150"/>
        <v>11717</v>
      </c>
      <c r="T4755" s="30">
        <f t="shared" si="1151"/>
        <v>36194012</v>
      </c>
      <c r="U4755" s="30">
        <f t="shared" si="1152"/>
        <v>11717</v>
      </c>
      <c r="V4755" s="30">
        <f t="shared" si="1153"/>
        <v>104415944</v>
      </c>
    </row>
    <row r="4756" spans="1:22" ht="16.5" x14ac:dyDescent="0.15">
      <c r="A4756">
        <f>人物属性总表!A4761</f>
        <v>4753</v>
      </c>
      <c r="B4756" s="5">
        <f>人物属性总表!K4761</f>
        <v>84029</v>
      </c>
      <c r="C4756" s="5">
        <f>人物属性总表!L4761</f>
        <v>13</v>
      </c>
      <c r="D4756" s="5">
        <f>人物属性总表!M4761</f>
        <v>84029</v>
      </c>
      <c r="E4756" s="5">
        <f>人物属性总表!N4761</f>
        <v>13</v>
      </c>
      <c r="F4756" s="5">
        <f>人物属性总表!O4761</f>
        <v>238180</v>
      </c>
      <c r="G4756" s="22">
        <f t="shared" si="1139"/>
        <v>181054091</v>
      </c>
      <c r="H4756" s="22">
        <f t="shared" si="1140"/>
        <v>58602</v>
      </c>
      <c r="I4756" s="22">
        <f t="shared" si="1141"/>
        <v>181054091</v>
      </c>
      <c r="J4756" s="22">
        <f t="shared" si="1142"/>
        <v>58602</v>
      </c>
      <c r="K4756" s="22">
        <f t="shared" si="1143"/>
        <v>522317900</v>
      </c>
      <c r="L4756" s="22"/>
      <c r="M4756" s="29">
        <f t="shared" si="1144"/>
        <v>12604</v>
      </c>
      <c r="N4756" s="29">
        <f t="shared" si="1145"/>
        <v>1</v>
      </c>
      <c r="O4756" s="29">
        <f t="shared" si="1146"/>
        <v>12604</v>
      </c>
      <c r="P4756" s="29">
        <f t="shared" si="1147"/>
        <v>1</v>
      </c>
      <c r="Q4756" s="29">
        <f t="shared" si="1148"/>
        <v>35727</v>
      </c>
      <c r="R4756" s="30">
        <f t="shared" si="1149"/>
        <v>36210818</v>
      </c>
      <c r="S4756" s="30">
        <f t="shared" si="1150"/>
        <v>11720</v>
      </c>
      <c r="T4756" s="30">
        <f t="shared" si="1151"/>
        <v>36210818</v>
      </c>
      <c r="U4756" s="30">
        <f t="shared" si="1152"/>
        <v>11720</v>
      </c>
      <c r="V4756" s="30">
        <f t="shared" si="1153"/>
        <v>104463580</v>
      </c>
    </row>
    <row r="4757" spans="1:22" ht="16.5" x14ac:dyDescent="0.15">
      <c r="A4757">
        <f>人物属性总表!A4762</f>
        <v>4754</v>
      </c>
      <c r="B4757" s="5">
        <f>人物属性总表!K4762</f>
        <v>84050</v>
      </c>
      <c r="C4757" s="5">
        <f>人物属性总表!L4762</f>
        <v>12</v>
      </c>
      <c r="D4757" s="5">
        <f>人物属性总表!M4762</f>
        <v>84050</v>
      </c>
      <c r="E4757" s="5">
        <f>人物属性总表!N4762</f>
        <v>12</v>
      </c>
      <c r="F4757" s="5">
        <f>人物属性总表!O4762</f>
        <v>244580</v>
      </c>
      <c r="G4757" s="22">
        <f t="shared" si="1139"/>
        <v>181138141</v>
      </c>
      <c r="H4757" s="22">
        <f t="shared" si="1140"/>
        <v>58614</v>
      </c>
      <c r="I4757" s="22">
        <f t="shared" si="1141"/>
        <v>181138141</v>
      </c>
      <c r="J4757" s="22">
        <f t="shared" si="1142"/>
        <v>58614</v>
      </c>
      <c r="K4757" s="22">
        <f t="shared" si="1143"/>
        <v>522562480</v>
      </c>
      <c r="L4757" s="22"/>
      <c r="M4757" s="29">
        <f t="shared" si="1144"/>
        <v>12607</v>
      </c>
      <c r="N4757" s="29">
        <f t="shared" si="1145"/>
        <v>1</v>
      </c>
      <c r="O4757" s="29">
        <f t="shared" si="1146"/>
        <v>12607</v>
      </c>
      <c r="P4757" s="29">
        <f t="shared" si="1147"/>
        <v>1</v>
      </c>
      <c r="Q4757" s="29">
        <f t="shared" si="1148"/>
        <v>36687</v>
      </c>
      <c r="R4757" s="30">
        <f t="shared" si="1149"/>
        <v>36227628</v>
      </c>
      <c r="S4757" s="30">
        <f t="shared" si="1150"/>
        <v>11722</v>
      </c>
      <c r="T4757" s="30">
        <f t="shared" si="1151"/>
        <v>36227628</v>
      </c>
      <c r="U4757" s="30">
        <f t="shared" si="1152"/>
        <v>11722</v>
      </c>
      <c r="V4757" s="30">
        <f t="shared" si="1153"/>
        <v>104512496</v>
      </c>
    </row>
    <row r="4758" spans="1:22" ht="16.5" x14ac:dyDescent="0.15">
      <c r="A4758">
        <f>人物属性总表!A4763</f>
        <v>4755</v>
      </c>
      <c r="B4758" s="5">
        <f>人物属性总表!K4763</f>
        <v>84071</v>
      </c>
      <c r="C4758" s="5">
        <f>人物属性总表!L4763</f>
        <v>13</v>
      </c>
      <c r="D4758" s="5">
        <f>人物属性总表!M4763</f>
        <v>84071</v>
      </c>
      <c r="E4758" s="5">
        <f>人物属性总表!N4763</f>
        <v>13</v>
      </c>
      <c r="F4758" s="5">
        <f>人物属性总表!O4763</f>
        <v>238290</v>
      </c>
      <c r="G4758" s="22">
        <f t="shared" si="1139"/>
        <v>181222212</v>
      </c>
      <c r="H4758" s="22">
        <f t="shared" si="1140"/>
        <v>58627</v>
      </c>
      <c r="I4758" s="22">
        <f t="shared" si="1141"/>
        <v>181222212</v>
      </c>
      <c r="J4758" s="22">
        <f t="shared" si="1142"/>
        <v>58627</v>
      </c>
      <c r="K4758" s="22">
        <f t="shared" si="1143"/>
        <v>522800770</v>
      </c>
      <c r="L4758" s="22"/>
      <c r="M4758" s="29">
        <f t="shared" si="1144"/>
        <v>12610</v>
      </c>
      <c r="N4758" s="29">
        <f t="shared" si="1145"/>
        <v>1</v>
      </c>
      <c r="O4758" s="29">
        <f t="shared" si="1146"/>
        <v>12610</v>
      </c>
      <c r="P4758" s="29">
        <f t="shared" si="1147"/>
        <v>1</v>
      </c>
      <c r="Q4758" s="29">
        <f t="shared" si="1148"/>
        <v>35743</v>
      </c>
      <c r="R4758" s="30">
        <f t="shared" si="1149"/>
        <v>36244442</v>
      </c>
      <c r="S4758" s="30">
        <f t="shared" si="1150"/>
        <v>11725</v>
      </c>
      <c r="T4758" s="30">
        <f t="shared" si="1151"/>
        <v>36244442</v>
      </c>
      <c r="U4758" s="30">
        <f t="shared" si="1152"/>
        <v>11725</v>
      </c>
      <c r="V4758" s="30">
        <f t="shared" si="1153"/>
        <v>104560154</v>
      </c>
    </row>
    <row r="4759" spans="1:22" ht="16.5" x14ac:dyDescent="0.15">
      <c r="A4759">
        <f>人物属性总表!A4764</f>
        <v>4756</v>
      </c>
      <c r="B4759" s="5">
        <f>人物属性总表!K4764</f>
        <v>84093</v>
      </c>
      <c r="C4759" s="5">
        <f>人物属性总表!L4764</f>
        <v>12</v>
      </c>
      <c r="D4759" s="5">
        <f>人物属性总表!M4764</f>
        <v>84093</v>
      </c>
      <c r="E4759" s="5">
        <f>人物属性总表!N4764</f>
        <v>12</v>
      </c>
      <c r="F4759" s="5">
        <f>人物属性总表!O4764</f>
        <v>244710</v>
      </c>
      <c r="G4759" s="22">
        <f t="shared" si="1139"/>
        <v>181306305</v>
      </c>
      <c r="H4759" s="22">
        <f t="shared" si="1140"/>
        <v>58639</v>
      </c>
      <c r="I4759" s="22">
        <f t="shared" si="1141"/>
        <v>181306305</v>
      </c>
      <c r="J4759" s="22">
        <f t="shared" si="1142"/>
        <v>58639</v>
      </c>
      <c r="K4759" s="22">
        <f t="shared" si="1143"/>
        <v>523045480</v>
      </c>
      <c r="L4759" s="22"/>
      <c r="M4759" s="29">
        <f t="shared" si="1144"/>
        <v>12613</v>
      </c>
      <c r="N4759" s="29">
        <f t="shared" si="1145"/>
        <v>1</v>
      </c>
      <c r="O4759" s="29">
        <f t="shared" si="1146"/>
        <v>12613</v>
      </c>
      <c r="P4759" s="29">
        <f t="shared" si="1147"/>
        <v>1</v>
      </c>
      <c r="Q4759" s="29">
        <f t="shared" si="1148"/>
        <v>36706</v>
      </c>
      <c r="R4759" s="30">
        <f t="shared" si="1149"/>
        <v>36261261</v>
      </c>
      <c r="S4759" s="30">
        <f t="shared" si="1150"/>
        <v>11727</v>
      </c>
      <c r="T4759" s="30">
        <f t="shared" si="1151"/>
        <v>36261261</v>
      </c>
      <c r="U4759" s="30">
        <f t="shared" si="1152"/>
        <v>11727</v>
      </c>
      <c r="V4759" s="30">
        <f t="shared" si="1153"/>
        <v>104609096</v>
      </c>
    </row>
    <row r="4760" spans="1:22" ht="16.5" x14ac:dyDescent="0.15">
      <c r="A4760">
        <f>人物属性总表!A4765</f>
        <v>4757</v>
      </c>
      <c r="B4760" s="5">
        <f>人物属性总表!K4765</f>
        <v>84114</v>
      </c>
      <c r="C4760" s="5">
        <f>人物属性总表!L4765</f>
        <v>13</v>
      </c>
      <c r="D4760" s="5">
        <f>人物属性总表!M4765</f>
        <v>84114</v>
      </c>
      <c r="E4760" s="5">
        <f>人物属性总表!N4765</f>
        <v>13</v>
      </c>
      <c r="F4760" s="5">
        <f>人物属性总表!O4765</f>
        <v>238410</v>
      </c>
      <c r="G4760" s="22">
        <f t="shared" si="1139"/>
        <v>181390419</v>
      </c>
      <c r="H4760" s="22">
        <f t="shared" si="1140"/>
        <v>58652</v>
      </c>
      <c r="I4760" s="22">
        <f t="shared" si="1141"/>
        <v>181390419</v>
      </c>
      <c r="J4760" s="22">
        <f t="shared" si="1142"/>
        <v>58652</v>
      </c>
      <c r="K4760" s="22">
        <f t="shared" si="1143"/>
        <v>523283890</v>
      </c>
      <c r="L4760" s="22"/>
      <c r="M4760" s="29">
        <f t="shared" si="1144"/>
        <v>12617</v>
      </c>
      <c r="N4760" s="29">
        <f t="shared" si="1145"/>
        <v>1</v>
      </c>
      <c r="O4760" s="29">
        <f t="shared" si="1146"/>
        <v>12617</v>
      </c>
      <c r="P4760" s="29">
        <f t="shared" si="1147"/>
        <v>1</v>
      </c>
      <c r="Q4760" s="29">
        <f t="shared" si="1148"/>
        <v>35761</v>
      </c>
      <c r="R4760" s="30">
        <f t="shared" si="1149"/>
        <v>36278083</v>
      </c>
      <c r="S4760" s="30">
        <f t="shared" si="1150"/>
        <v>11730</v>
      </c>
      <c r="T4760" s="30">
        <f t="shared" si="1151"/>
        <v>36278083</v>
      </c>
      <c r="U4760" s="30">
        <f t="shared" si="1152"/>
        <v>11730</v>
      </c>
      <c r="V4760" s="30">
        <f t="shared" si="1153"/>
        <v>104656778</v>
      </c>
    </row>
    <row r="4761" spans="1:22" ht="16.5" x14ac:dyDescent="0.15">
      <c r="A4761">
        <f>人物属性总表!A4766</f>
        <v>4758</v>
      </c>
      <c r="B4761" s="5">
        <f>人物属性总表!K4766</f>
        <v>84136</v>
      </c>
      <c r="C4761" s="5">
        <f>人物属性总表!L4766</f>
        <v>13</v>
      </c>
      <c r="D4761" s="5">
        <f>人物属性总表!M4766</f>
        <v>84136</v>
      </c>
      <c r="E4761" s="5">
        <f>人物属性总表!N4766</f>
        <v>13</v>
      </c>
      <c r="F4761" s="5">
        <f>人物属性总表!O4766</f>
        <v>238480</v>
      </c>
      <c r="G4761" s="22">
        <f t="shared" si="1139"/>
        <v>181474555</v>
      </c>
      <c r="H4761" s="22">
        <f t="shared" si="1140"/>
        <v>58665</v>
      </c>
      <c r="I4761" s="22">
        <f t="shared" si="1141"/>
        <v>181474555</v>
      </c>
      <c r="J4761" s="22">
        <f t="shared" si="1142"/>
        <v>58665</v>
      </c>
      <c r="K4761" s="22">
        <f t="shared" si="1143"/>
        <v>523522370</v>
      </c>
      <c r="L4761" s="22"/>
      <c r="M4761" s="29">
        <f t="shared" si="1144"/>
        <v>12620</v>
      </c>
      <c r="N4761" s="29">
        <f t="shared" si="1145"/>
        <v>1</v>
      </c>
      <c r="O4761" s="29">
        <f t="shared" si="1146"/>
        <v>12620</v>
      </c>
      <c r="P4761" s="29">
        <f t="shared" si="1147"/>
        <v>1</v>
      </c>
      <c r="Q4761" s="29">
        <f t="shared" si="1148"/>
        <v>35772</v>
      </c>
      <c r="R4761" s="30">
        <f t="shared" si="1149"/>
        <v>36294911</v>
      </c>
      <c r="S4761" s="30">
        <f t="shared" si="1150"/>
        <v>11733</v>
      </c>
      <c r="T4761" s="30">
        <f t="shared" si="1151"/>
        <v>36294911</v>
      </c>
      <c r="U4761" s="30">
        <f t="shared" si="1152"/>
        <v>11733</v>
      </c>
      <c r="V4761" s="30">
        <f t="shared" si="1153"/>
        <v>104704474</v>
      </c>
    </row>
    <row r="4762" spans="1:22" ht="16.5" x14ac:dyDescent="0.15">
      <c r="A4762">
        <f>人物属性总表!A4767</f>
        <v>4759</v>
      </c>
      <c r="B4762" s="5">
        <f>人物属性总表!K4767</f>
        <v>84157</v>
      </c>
      <c r="C4762" s="5">
        <f>人物属性总表!L4767</f>
        <v>12</v>
      </c>
      <c r="D4762" s="5">
        <f>人物属性总表!M4767</f>
        <v>84157</v>
      </c>
      <c r="E4762" s="5">
        <f>人物属性总表!N4767</f>
        <v>12</v>
      </c>
      <c r="F4762" s="5">
        <f>人物属性总表!O4767</f>
        <v>244890</v>
      </c>
      <c r="G4762" s="22">
        <f t="shared" si="1139"/>
        <v>181558712</v>
      </c>
      <c r="H4762" s="22">
        <f t="shared" si="1140"/>
        <v>58677</v>
      </c>
      <c r="I4762" s="22">
        <f t="shared" si="1141"/>
        <v>181558712</v>
      </c>
      <c r="J4762" s="22">
        <f t="shared" si="1142"/>
        <v>58677</v>
      </c>
      <c r="K4762" s="22">
        <f t="shared" si="1143"/>
        <v>523767260</v>
      </c>
      <c r="L4762" s="22"/>
      <c r="M4762" s="29">
        <f t="shared" si="1144"/>
        <v>12623</v>
      </c>
      <c r="N4762" s="29">
        <f t="shared" si="1145"/>
        <v>1</v>
      </c>
      <c r="O4762" s="29">
        <f t="shared" si="1146"/>
        <v>12623</v>
      </c>
      <c r="P4762" s="29">
        <f t="shared" si="1147"/>
        <v>1</v>
      </c>
      <c r="Q4762" s="29">
        <f t="shared" si="1148"/>
        <v>36733</v>
      </c>
      <c r="R4762" s="30">
        <f t="shared" si="1149"/>
        <v>36311742</v>
      </c>
      <c r="S4762" s="30">
        <f t="shared" si="1150"/>
        <v>11735</v>
      </c>
      <c r="T4762" s="30">
        <f t="shared" si="1151"/>
        <v>36311742</v>
      </c>
      <c r="U4762" s="30">
        <f t="shared" si="1152"/>
        <v>11735</v>
      </c>
      <c r="V4762" s="30">
        <f t="shared" si="1153"/>
        <v>104753452</v>
      </c>
    </row>
    <row r="4763" spans="1:22" ht="16.5" x14ac:dyDescent="0.15">
      <c r="A4763">
        <f>人物属性总表!A4768</f>
        <v>4760</v>
      </c>
      <c r="B4763" s="5">
        <f>人物属性总表!K4768</f>
        <v>84179</v>
      </c>
      <c r="C4763" s="5">
        <f>人物属性总表!L4768</f>
        <v>13</v>
      </c>
      <c r="D4763" s="5">
        <f>人物属性总表!M4768</f>
        <v>84179</v>
      </c>
      <c r="E4763" s="5">
        <f>人物属性总表!N4768</f>
        <v>13</v>
      </c>
      <c r="F4763" s="5">
        <f>人物属性总表!O4768</f>
        <v>238600</v>
      </c>
      <c r="G4763" s="22">
        <f t="shared" si="1139"/>
        <v>181642891</v>
      </c>
      <c r="H4763" s="22">
        <f t="shared" si="1140"/>
        <v>58690</v>
      </c>
      <c r="I4763" s="22">
        <f t="shared" si="1141"/>
        <v>181642891</v>
      </c>
      <c r="J4763" s="22">
        <f t="shared" si="1142"/>
        <v>58690</v>
      </c>
      <c r="K4763" s="22">
        <f t="shared" si="1143"/>
        <v>524005860</v>
      </c>
      <c r="L4763" s="22"/>
      <c r="M4763" s="29">
        <f t="shared" si="1144"/>
        <v>12626</v>
      </c>
      <c r="N4763" s="29">
        <f t="shared" si="1145"/>
        <v>1</v>
      </c>
      <c r="O4763" s="29">
        <f t="shared" si="1146"/>
        <v>12626</v>
      </c>
      <c r="P4763" s="29">
        <f t="shared" si="1147"/>
        <v>1</v>
      </c>
      <c r="Q4763" s="29">
        <f t="shared" si="1148"/>
        <v>35790</v>
      </c>
      <c r="R4763" s="30">
        <f t="shared" si="1149"/>
        <v>36328578</v>
      </c>
      <c r="S4763" s="30">
        <f t="shared" si="1150"/>
        <v>11738</v>
      </c>
      <c r="T4763" s="30">
        <f t="shared" si="1151"/>
        <v>36328578</v>
      </c>
      <c r="U4763" s="30">
        <f t="shared" si="1152"/>
        <v>11738</v>
      </c>
      <c r="V4763" s="30">
        <f t="shared" si="1153"/>
        <v>104801172</v>
      </c>
    </row>
    <row r="4764" spans="1:22" ht="16.5" x14ac:dyDescent="0.15">
      <c r="A4764">
        <f>人物属性总表!A4769</f>
        <v>4761</v>
      </c>
      <c r="B4764" s="5">
        <f>人物属性总表!K4769</f>
        <v>84200</v>
      </c>
      <c r="C4764" s="5">
        <f>人物属性总表!L4769</f>
        <v>12</v>
      </c>
      <c r="D4764" s="5">
        <f>人物属性总表!M4769</f>
        <v>84200</v>
      </c>
      <c r="E4764" s="5">
        <f>人物属性总表!N4769</f>
        <v>12</v>
      </c>
      <c r="F4764" s="5">
        <f>人物属性总表!O4769</f>
        <v>245010</v>
      </c>
      <c r="G4764" s="22">
        <f t="shared" si="1139"/>
        <v>181727091</v>
      </c>
      <c r="H4764" s="22">
        <f t="shared" si="1140"/>
        <v>58702</v>
      </c>
      <c r="I4764" s="22">
        <f t="shared" si="1141"/>
        <v>181727091</v>
      </c>
      <c r="J4764" s="22">
        <f t="shared" si="1142"/>
        <v>58702</v>
      </c>
      <c r="K4764" s="22">
        <f t="shared" si="1143"/>
        <v>524250870</v>
      </c>
      <c r="L4764" s="22"/>
      <c r="M4764" s="29">
        <f t="shared" si="1144"/>
        <v>12630</v>
      </c>
      <c r="N4764" s="29">
        <f t="shared" si="1145"/>
        <v>1</v>
      </c>
      <c r="O4764" s="29">
        <f t="shared" si="1146"/>
        <v>12630</v>
      </c>
      <c r="P4764" s="29">
        <f t="shared" si="1147"/>
        <v>1</v>
      </c>
      <c r="Q4764" s="29">
        <f t="shared" si="1148"/>
        <v>36751</v>
      </c>
      <c r="R4764" s="30">
        <f t="shared" si="1149"/>
        <v>36345418</v>
      </c>
      <c r="S4764" s="30">
        <f t="shared" si="1150"/>
        <v>11740</v>
      </c>
      <c r="T4764" s="30">
        <f t="shared" si="1151"/>
        <v>36345418</v>
      </c>
      <c r="U4764" s="30">
        <f t="shared" si="1152"/>
        <v>11740</v>
      </c>
      <c r="V4764" s="30">
        <f t="shared" si="1153"/>
        <v>104850174</v>
      </c>
    </row>
    <row r="4765" spans="1:22" ht="16.5" x14ac:dyDescent="0.15">
      <c r="A4765">
        <f>人物属性总表!A4770</f>
        <v>4762</v>
      </c>
      <c r="B4765" s="5">
        <f>人物属性总表!K4770</f>
        <v>84222</v>
      </c>
      <c r="C4765" s="5">
        <f>人物属性总表!L4770</f>
        <v>13</v>
      </c>
      <c r="D4765" s="5">
        <f>人物属性总表!M4770</f>
        <v>84222</v>
      </c>
      <c r="E4765" s="5">
        <f>人物属性总表!N4770</f>
        <v>13</v>
      </c>
      <c r="F4765" s="5">
        <f>人物属性总表!O4770</f>
        <v>238720</v>
      </c>
      <c r="G4765" s="22">
        <f t="shared" si="1139"/>
        <v>181811313</v>
      </c>
      <c r="H4765" s="22">
        <f t="shared" si="1140"/>
        <v>58715</v>
      </c>
      <c r="I4765" s="22">
        <f t="shared" si="1141"/>
        <v>181811313</v>
      </c>
      <c r="J4765" s="22">
        <f t="shared" si="1142"/>
        <v>58715</v>
      </c>
      <c r="K4765" s="22">
        <f t="shared" si="1143"/>
        <v>524489590</v>
      </c>
      <c r="L4765" s="22"/>
      <c r="M4765" s="29">
        <f t="shared" si="1144"/>
        <v>12633</v>
      </c>
      <c r="N4765" s="29">
        <f t="shared" si="1145"/>
        <v>1</v>
      </c>
      <c r="O4765" s="29">
        <f t="shared" si="1146"/>
        <v>12633</v>
      </c>
      <c r="P4765" s="29">
        <f t="shared" si="1147"/>
        <v>1</v>
      </c>
      <c r="Q4765" s="29">
        <f t="shared" si="1148"/>
        <v>35808</v>
      </c>
      <c r="R4765" s="30">
        <f t="shared" si="1149"/>
        <v>36362262</v>
      </c>
      <c r="S4765" s="30">
        <f t="shared" si="1150"/>
        <v>11743</v>
      </c>
      <c r="T4765" s="30">
        <f t="shared" si="1151"/>
        <v>36362262</v>
      </c>
      <c r="U4765" s="30">
        <f t="shared" si="1152"/>
        <v>11743</v>
      </c>
      <c r="V4765" s="30">
        <f t="shared" si="1153"/>
        <v>104897918</v>
      </c>
    </row>
    <row r="4766" spans="1:22" ht="16.5" x14ac:dyDescent="0.15">
      <c r="A4766">
        <f>人物属性总表!A4771</f>
        <v>4763</v>
      </c>
      <c r="B4766" s="5">
        <f>人物属性总表!K4771</f>
        <v>84243</v>
      </c>
      <c r="C4766" s="5">
        <f>人物属性总表!L4771</f>
        <v>12</v>
      </c>
      <c r="D4766" s="5">
        <f>人物属性总表!M4771</f>
        <v>84243</v>
      </c>
      <c r="E4766" s="5">
        <f>人物属性总表!N4771</f>
        <v>12</v>
      </c>
      <c r="F4766" s="5">
        <f>人物属性总表!O4771</f>
        <v>245140</v>
      </c>
      <c r="G4766" s="22">
        <f t="shared" si="1139"/>
        <v>181895556</v>
      </c>
      <c r="H4766" s="22">
        <f t="shared" si="1140"/>
        <v>58727</v>
      </c>
      <c r="I4766" s="22">
        <f t="shared" si="1141"/>
        <v>181895556</v>
      </c>
      <c r="J4766" s="22">
        <f t="shared" si="1142"/>
        <v>58727</v>
      </c>
      <c r="K4766" s="22">
        <f t="shared" si="1143"/>
        <v>524734730</v>
      </c>
      <c r="L4766" s="22"/>
      <c r="M4766" s="29">
        <f t="shared" si="1144"/>
        <v>12636</v>
      </c>
      <c r="N4766" s="29">
        <f t="shared" si="1145"/>
        <v>1</v>
      </c>
      <c r="O4766" s="29">
        <f t="shared" si="1146"/>
        <v>12636</v>
      </c>
      <c r="P4766" s="29">
        <f t="shared" si="1147"/>
        <v>1</v>
      </c>
      <c r="Q4766" s="29">
        <f t="shared" si="1148"/>
        <v>36771</v>
      </c>
      <c r="R4766" s="30">
        <f t="shared" si="1149"/>
        <v>36379111</v>
      </c>
      <c r="S4766" s="30">
        <f t="shared" si="1150"/>
        <v>11745</v>
      </c>
      <c r="T4766" s="30">
        <f t="shared" si="1151"/>
        <v>36379111</v>
      </c>
      <c r="U4766" s="30">
        <f t="shared" si="1152"/>
        <v>11745</v>
      </c>
      <c r="V4766" s="30">
        <f t="shared" si="1153"/>
        <v>104946946</v>
      </c>
    </row>
    <row r="4767" spans="1:22" ht="16.5" x14ac:dyDescent="0.15">
      <c r="A4767">
        <f>人物属性总表!A4772</f>
        <v>4764</v>
      </c>
      <c r="B4767" s="5">
        <f>人物属性总表!K4772</f>
        <v>84265</v>
      </c>
      <c r="C4767" s="5">
        <f>人物属性总表!L4772</f>
        <v>13</v>
      </c>
      <c r="D4767" s="5">
        <f>人物属性总表!M4772</f>
        <v>84265</v>
      </c>
      <c r="E4767" s="5">
        <f>人物属性总表!N4772</f>
        <v>13</v>
      </c>
      <c r="F4767" s="5">
        <f>人物属性总表!O4772</f>
        <v>238840</v>
      </c>
      <c r="G4767" s="22">
        <f t="shared" si="1139"/>
        <v>181979821</v>
      </c>
      <c r="H4767" s="22">
        <f t="shared" si="1140"/>
        <v>58740</v>
      </c>
      <c r="I4767" s="22">
        <f t="shared" si="1141"/>
        <v>181979821</v>
      </c>
      <c r="J4767" s="22">
        <f t="shared" si="1142"/>
        <v>58740</v>
      </c>
      <c r="K4767" s="22">
        <f t="shared" si="1143"/>
        <v>524973570</v>
      </c>
      <c r="L4767" s="22"/>
      <c r="M4767" s="29">
        <f t="shared" si="1144"/>
        <v>12639</v>
      </c>
      <c r="N4767" s="29">
        <f t="shared" si="1145"/>
        <v>1</v>
      </c>
      <c r="O4767" s="29">
        <f t="shared" si="1146"/>
        <v>12639</v>
      </c>
      <c r="P4767" s="29">
        <f t="shared" si="1147"/>
        <v>1</v>
      </c>
      <c r="Q4767" s="29">
        <f t="shared" si="1148"/>
        <v>35826</v>
      </c>
      <c r="R4767" s="30">
        <f t="shared" si="1149"/>
        <v>36395964</v>
      </c>
      <c r="S4767" s="30">
        <f t="shared" si="1150"/>
        <v>11748</v>
      </c>
      <c r="T4767" s="30">
        <f t="shared" si="1151"/>
        <v>36395964</v>
      </c>
      <c r="U4767" s="30">
        <f t="shared" si="1152"/>
        <v>11748</v>
      </c>
      <c r="V4767" s="30">
        <f t="shared" si="1153"/>
        <v>104994714</v>
      </c>
    </row>
    <row r="4768" spans="1:22" ht="16.5" x14ac:dyDescent="0.15">
      <c r="A4768">
        <f>人物属性总表!A4773</f>
        <v>4765</v>
      </c>
      <c r="B4768" s="5">
        <f>人物属性总表!K4773</f>
        <v>84286</v>
      </c>
      <c r="C4768" s="5">
        <f>人物属性总表!L4773</f>
        <v>12</v>
      </c>
      <c r="D4768" s="5">
        <f>人物属性总表!M4773</f>
        <v>84286</v>
      </c>
      <c r="E4768" s="5">
        <f>人物属性总表!N4773</f>
        <v>12</v>
      </c>
      <c r="F4768" s="5">
        <f>人物属性总表!O4773</f>
        <v>245260</v>
      </c>
      <c r="G4768" s="22">
        <f t="shared" si="1139"/>
        <v>182064107</v>
      </c>
      <c r="H4768" s="22">
        <f t="shared" si="1140"/>
        <v>58752</v>
      </c>
      <c r="I4768" s="22">
        <f t="shared" si="1141"/>
        <v>182064107</v>
      </c>
      <c r="J4768" s="22">
        <f t="shared" si="1142"/>
        <v>58752</v>
      </c>
      <c r="K4768" s="22">
        <f t="shared" si="1143"/>
        <v>525218830</v>
      </c>
      <c r="L4768" s="22"/>
      <c r="M4768" s="29">
        <f t="shared" si="1144"/>
        <v>12642</v>
      </c>
      <c r="N4768" s="29">
        <f t="shared" si="1145"/>
        <v>1</v>
      </c>
      <c r="O4768" s="29">
        <f t="shared" si="1146"/>
        <v>12642</v>
      </c>
      <c r="P4768" s="29">
        <f t="shared" si="1147"/>
        <v>1</v>
      </c>
      <c r="Q4768" s="29">
        <f t="shared" si="1148"/>
        <v>36789</v>
      </c>
      <c r="R4768" s="30">
        <f t="shared" si="1149"/>
        <v>36412821</v>
      </c>
      <c r="S4768" s="30">
        <f t="shared" si="1150"/>
        <v>11750</v>
      </c>
      <c r="T4768" s="30">
        <f t="shared" si="1151"/>
        <v>36412821</v>
      </c>
      <c r="U4768" s="30">
        <f t="shared" si="1152"/>
        <v>11750</v>
      </c>
      <c r="V4768" s="30">
        <f t="shared" si="1153"/>
        <v>105043766</v>
      </c>
    </row>
    <row r="4769" spans="1:22" ht="16.5" x14ac:dyDescent="0.15">
      <c r="A4769">
        <f>人物属性总表!A4774</f>
        <v>4766</v>
      </c>
      <c r="B4769" s="5">
        <f>人物属性总表!K4774</f>
        <v>84308</v>
      </c>
      <c r="C4769" s="5">
        <f>人物属性总表!L4774</f>
        <v>13</v>
      </c>
      <c r="D4769" s="5">
        <f>人物属性总表!M4774</f>
        <v>84308</v>
      </c>
      <c r="E4769" s="5">
        <f>人物属性总表!N4774</f>
        <v>13</v>
      </c>
      <c r="F4769" s="5">
        <f>人物属性总表!O4774</f>
        <v>238960</v>
      </c>
      <c r="G4769" s="22">
        <f t="shared" si="1139"/>
        <v>182148415</v>
      </c>
      <c r="H4769" s="22">
        <f t="shared" si="1140"/>
        <v>58765</v>
      </c>
      <c r="I4769" s="22">
        <f t="shared" si="1141"/>
        <v>182148415</v>
      </c>
      <c r="J4769" s="22">
        <f t="shared" si="1142"/>
        <v>58765</v>
      </c>
      <c r="K4769" s="22">
        <f t="shared" si="1143"/>
        <v>525457790</v>
      </c>
      <c r="L4769" s="22"/>
      <c r="M4769" s="29">
        <f t="shared" si="1144"/>
        <v>12646</v>
      </c>
      <c r="N4769" s="29">
        <f t="shared" si="1145"/>
        <v>1</v>
      </c>
      <c r="O4769" s="29">
        <f t="shared" si="1146"/>
        <v>12646</v>
      </c>
      <c r="P4769" s="29">
        <f t="shared" si="1147"/>
        <v>1</v>
      </c>
      <c r="Q4769" s="29">
        <f t="shared" si="1148"/>
        <v>35844</v>
      </c>
      <c r="R4769" s="30">
        <f t="shared" si="1149"/>
        <v>36429683</v>
      </c>
      <c r="S4769" s="30">
        <f t="shared" si="1150"/>
        <v>11753</v>
      </c>
      <c r="T4769" s="30">
        <f t="shared" si="1151"/>
        <v>36429683</v>
      </c>
      <c r="U4769" s="30">
        <f t="shared" si="1152"/>
        <v>11753</v>
      </c>
      <c r="V4769" s="30">
        <f t="shared" si="1153"/>
        <v>105091558</v>
      </c>
    </row>
    <row r="4770" spans="1:22" ht="16.5" x14ac:dyDescent="0.15">
      <c r="A4770">
        <f>人物属性总表!A4775</f>
        <v>4767</v>
      </c>
      <c r="B4770" s="5">
        <f>人物属性总表!K4775</f>
        <v>84329</v>
      </c>
      <c r="C4770" s="5">
        <f>人物属性总表!L4775</f>
        <v>13</v>
      </c>
      <c r="D4770" s="5">
        <f>人物属性总表!M4775</f>
        <v>84329</v>
      </c>
      <c r="E4770" s="5">
        <f>人物属性总表!N4775</f>
        <v>13</v>
      </c>
      <c r="F4770" s="5">
        <f>人物属性总表!O4775</f>
        <v>239030</v>
      </c>
      <c r="G4770" s="22">
        <f t="shared" si="1139"/>
        <v>182232744</v>
      </c>
      <c r="H4770" s="22">
        <f t="shared" si="1140"/>
        <v>58778</v>
      </c>
      <c r="I4770" s="22">
        <f t="shared" si="1141"/>
        <v>182232744</v>
      </c>
      <c r="J4770" s="22">
        <f t="shared" si="1142"/>
        <v>58778</v>
      </c>
      <c r="K4770" s="22">
        <f t="shared" si="1143"/>
        <v>525696820</v>
      </c>
      <c r="L4770" s="22"/>
      <c r="M4770" s="29">
        <f t="shared" si="1144"/>
        <v>12649</v>
      </c>
      <c r="N4770" s="29">
        <f t="shared" si="1145"/>
        <v>1</v>
      </c>
      <c r="O4770" s="29">
        <f t="shared" si="1146"/>
        <v>12649</v>
      </c>
      <c r="P4770" s="29">
        <f t="shared" si="1147"/>
        <v>1</v>
      </c>
      <c r="Q4770" s="29">
        <f t="shared" si="1148"/>
        <v>35854</v>
      </c>
      <c r="R4770" s="30">
        <f t="shared" si="1149"/>
        <v>36446548</v>
      </c>
      <c r="S4770" s="30">
        <f t="shared" si="1150"/>
        <v>11755</v>
      </c>
      <c r="T4770" s="30">
        <f t="shared" si="1151"/>
        <v>36446548</v>
      </c>
      <c r="U4770" s="30">
        <f t="shared" si="1152"/>
        <v>11755</v>
      </c>
      <c r="V4770" s="30">
        <f t="shared" si="1153"/>
        <v>105139364</v>
      </c>
    </row>
    <row r="4771" spans="1:22" ht="16.5" x14ac:dyDescent="0.15">
      <c r="A4771">
        <f>人物属性总表!A4776</f>
        <v>4768</v>
      </c>
      <c r="B4771" s="5">
        <f>人物属性总表!K4776</f>
        <v>84351</v>
      </c>
      <c r="C4771" s="5">
        <f>人物属性总表!L4776</f>
        <v>12</v>
      </c>
      <c r="D4771" s="5">
        <f>人物属性总表!M4776</f>
        <v>84351</v>
      </c>
      <c r="E4771" s="5">
        <f>人物属性总表!N4776</f>
        <v>12</v>
      </c>
      <c r="F4771" s="5">
        <f>人物属性总表!O4776</f>
        <v>245450</v>
      </c>
      <c r="G4771" s="22">
        <f t="shared" si="1139"/>
        <v>182317095</v>
      </c>
      <c r="H4771" s="22">
        <f t="shared" si="1140"/>
        <v>58790</v>
      </c>
      <c r="I4771" s="22">
        <f t="shared" si="1141"/>
        <v>182317095</v>
      </c>
      <c r="J4771" s="22">
        <f t="shared" si="1142"/>
        <v>58790</v>
      </c>
      <c r="K4771" s="22">
        <f t="shared" si="1143"/>
        <v>525942270</v>
      </c>
      <c r="L4771" s="22"/>
      <c r="M4771" s="29">
        <f t="shared" si="1144"/>
        <v>12652</v>
      </c>
      <c r="N4771" s="29">
        <f t="shared" si="1145"/>
        <v>1</v>
      </c>
      <c r="O4771" s="29">
        <f t="shared" si="1146"/>
        <v>12652</v>
      </c>
      <c r="P4771" s="29">
        <f t="shared" si="1147"/>
        <v>1</v>
      </c>
      <c r="Q4771" s="29">
        <f t="shared" si="1148"/>
        <v>36817</v>
      </c>
      <c r="R4771" s="30">
        <f t="shared" si="1149"/>
        <v>36463419</v>
      </c>
      <c r="S4771" s="30">
        <f t="shared" si="1150"/>
        <v>11758</v>
      </c>
      <c r="T4771" s="30">
        <f t="shared" si="1151"/>
        <v>36463419</v>
      </c>
      <c r="U4771" s="30">
        <f t="shared" si="1152"/>
        <v>11758</v>
      </c>
      <c r="V4771" s="30">
        <f t="shared" si="1153"/>
        <v>105188454</v>
      </c>
    </row>
    <row r="4772" spans="1:22" ht="16.5" x14ac:dyDescent="0.15">
      <c r="A4772">
        <f>人物属性总表!A4777</f>
        <v>4769</v>
      </c>
      <c r="B4772" s="5">
        <f>人物属性总表!K4777</f>
        <v>84372</v>
      </c>
      <c r="C4772" s="5">
        <f>人物属性总表!L4777</f>
        <v>13</v>
      </c>
      <c r="D4772" s="5">
        <f>人物属性总表!M4777</f>
        <v>84372</v>
      </c>
      <c r="E4772" s="5">
        <f>人物属性总表!N4777</f>
        <v>13</v>
      </c>
      <c r="F4772" s="5">
        <f>人物属性总表!O4777</f>
        <v>239140</v>
      </c>
      <c r="G4772" s="22">
        <f t="shared" si="1139"/>
        <v>182401467</v>
      </c>
      <c r="H4772" s="22">
        <f t="shared" si="1140"/>
        <v>58803</v>
      </c>
      <c r="I4772" s="22">
        <f t="shared" si="1141"/>
        <v>182401467</v>
      </c>
      <c r="J4772" s="22">
        <f t="shared" si="1142"/>
        <v>58803</v>
      </c>
      <c r="K4772" s="22">
        <f t="shared" si="1143"/>
        <v>526181410</v>
      </c>
      <c r="L4772" s="22"/>
      <c r="M4772" s="29">
        <f t="shared" si="1144"/>
        <v>12655</v>
      </c>
      <c r="N4772" s="29">
        <f t="shared" si="1145"/>
        <v>1</v>
      </c>
      <c r="O4772" s="29">
        <f t="shared" si="1146"/>
        <v>12655</v>
      </c>
      <c r="P4772" s="29">
        <f t="shared" si="1147"/>
        <v>1</v>
      </c>
      <c r="Q4772" s="29">
        <f t="shared" si="1148"/>
        <v>35871</v>
      </c>
      <c r="R4772" s="30">
        <f t="shared" si="1149"/>
        <v>36480293</v>
      </c>
      <c r="S4772" s="30">
        <f t="shared" si="1150"/>
        <v>11760</v>
      </c>
      <c r="T4772" s="30">
        <f t="shared" si="1151"/>
        <v>36480293</v>
      </c>
      <c r="U4772" s="30">
        <f t="shared" si="1152"/>
        <v>11760</v>
      </c>
      <c r="V4772" s="30">
        <f t="shared" si="1153"/>
        <v>105236282</v>
      </c>
    </row>
    <row r="4773" spans="1:22" ht="16.5" x14ac:dyDescent="0.15">
      <c r="A4773">
        <f>人物属性总表!A4778</f>
        <v>4770</v>
      </c>
      <c r="B4773" s="5">
        <f>人物属性总表!K4778</f>
        <v>84394</v>
      </c>
      <c r="C4773" s="5">
        <f>人物属性总表!L4778</f>
        <v>12</v>
      </c>
      <c r="D4773" s="5">
        <f>人物属性总表!M4778</f>
        <v>84394</v>
      </c>
      <c r="E4773" s="5">
        <f>人物属性总表!N4778</f>
        <v>12</v>
      </c>
      <c r="F4773" s="5">
        <f>人物属性总表!O4778</f>
        <v>245570</v>
      </c>
      <c r="G4773" s="22">
        <f t="shared" si="1139"/>
        <v>182485861</v>
      </c>
      <c r="H4773" s="22">
        <f t="shared" si="1140"/>
        <v>58815</v>
      </c>
      <c r="I4773" s="22">
        <f t="shared" si="1141"/>
        <v>182485861</v>
      </c>
      <c r="J4773" s="22">
        <f t="shared" si="1142"/>
        <v>58815</v>
      </c>
      <c r="K4773" s="22">
        <f t="shared" si="1143"/>
        <v>526426980</v>
      </c>
      <c r="L4773" s="22"/>
      <c r="M4773" s="29">
        <f t="shared" si="1144"/>
        <v>12659</v>
      </c>
      <c r="N4773" s="29">
        <f t="shared" si="1145"/>
        <v>1</v>
      </c>
      <c r="O4773" s="29">
        <f t="shared" si="1146"/>
        <v>12659</v>
      </c>
      <c r="P4773" s="29">
        <f t="shared" si="1147"/>
        <v>1</v>
      </c>
      <c r="Q4773" s="29">
        <f t="shared" si="1148"/>
        <v>36835</v>
      </c>
      <c r="R4773" s="30">
        <f t="shared" si="1149"/>
        <v>36497172</v>
      </c>
      <c r="S4773" s="30">
        <f t="shared" si="1150"/>
        <v>11763</v>
      </c>
      <c r="T4773" s="30">
        <f t="shared" si="1151"/>
        <v>36497172</v>
      </c>
      <c r="U4773" s="30">
        <f t="shared" si="1152"/>
        <v>11763</v>
      </c>
      <c r="V4773" s="30">
        <f t="shared" si="1153"/>
        <v>105285396</v>
      </c>
    </row>
    <row r="4774" spans="1:22" ht="16.5" x14ac:dyDescent="0.15">
      <c r="A4774">
        <f>人物属性总表!A4779</f>
        <v>4771</v>
      </c>
      <c r="B4774" s="5">
        <f>人物属性总表!K4779</f>
        <v>84415</v>
      </c>
      <c r="C4774" s="5">
        <f>人物属性总表!L4779</f>
        <v>13</v>
      </c>
      <c r="D4774" s="5">
        <f>人物属性总表!M4779</f>
        <v>84415</v>
      </c>
      <c r="E4774" s="5">
        <f>人物属性总表!N4779</f>
        <v>13</v>
      </c>
      <c r="F4774" s="5">
        <f>人物属性总表!O4779</f>
        <v>239270</v>
      </c>
      <c r="G4774" s="22">
        <f t="shared" si="1139"/>
        <v>182570276</v>
      </c>
      <c r="H4774" s="22">
        <f t="shared" si="1140"/>
        <v>58828</v>
      </c>
      <c r="I4774" s="22">
        <f t="shared" si="1141"/>
        <v>182570276</v>
      </c>
      <c r="J4774" s="22">
        <f t="shared" si="1142"/>
        <v>58828</v>
      </c>
      <c r="K4774" s="22">
        <f t="shared" si="1143"/>
        <v>526666250</v>
      </c>
      <c r="L4774" s="22"/>
      <c r="M4774" s="29">
        <f t="shared" si="1144"/>
        <v>12662</v>
      </c>
      <c r="N4774" s="29">
        <f t="shared" si="1145"/>
        <v>1</v>
      </c>
      <c r="O4774" s="29">
        <f t="shared" si="1146"/>
        <v>12662</v>
      </c>
      <c r="P4774" s="29">
        <f t="shared" si="1147"/>
        <v>1</v>
      </c>
      <c r="Q4774" s="29">
        <f t="shared" si="1148"/>
        <v>35890</v>
      </c>
      <c r="R4774" s="30">
        <f t="shared" si="1149"/>
        <v>36514055</v>
      </c>
      <c r="S4774" s="30">
        <f t="shared" si="1150"/>
        <v>11765</v>
      </c>
      <c r="T4774" s="30">
        <f t="shared" si="1151"/>
        <v>36514055</v>
      </c>
      <c r="U4774" s="30">
        <f t="shared" si="1152"/>
        <v>11765</v>
      </c>
      <c r="V4774" s="30">
        <f t="shared" si="1153"/>
        <v>105333250</v>
      </c>
    </row>
    <row r="4775" spans="1:22" ht="16.5" x14ac:dyDescent="0.15">
      <c r="A4775">
        <f>人物属性总表!A4780</f>
        <v>4772</v>
      </c>
      <c r="B4775" s="5">
        <f>人物属性总表!K4780</f>
        <v>84437</v>
      </c>
      <c r="C4775" s="5">
        <f>人物属性总表!L4780</f>
        <v>12</v>
      </c>
      <c r="D4775" s="5">
        <f>人物属性总表!M4780</f>
        <v>84437</v>
      </c>
      <c r="E4775" s="5">
        <f>人物属性总表!N4780</f>
        <v>12</v>
      </c>
      <c r="F4775" s="5">
        <f>人物属性总表!O4780</f>
        <v>245690</v>
      </c>
      <c r="G4775" s="22">
        <f t="shared" si="1139"/>
        <v>182654713</v>
      </c>
      <c r="H4775" s="22">
        <f t="shared" si="1140"/>
        <v>58840</v>
      </c>
      <c r="I4775" s="22">
        <f t="shared" si="1141"/>
        <v>182654713</v>
      </c>
      <c r="J4775" s="22">
        <f t="shared" si="1142"/>
        <v>58840</v>
      </c>
      <c r="K4775" s="22">
        <f t="shared" si="1143"/>
        <v>526911940</v>
      </c>
      <c r="L4775" s="22"/>
      <c r="M4775" s="29">
        <f t="shared" si="1144"/>
        <v>12665</v>
      </c>
      <c r="N4775" s="29">
        <f t="shared" si="1145"/>
        <v>1</v>
      </c>
      <c r="O4775" s="29">
        <f t="shared" si="1146"/>
        <v>12665</v>
      </c>
      <c r="P4775" s="29">
        <f t="shared" si="1147"/>
        <v>1</v>
      </c>
      <c r="Q4775" s="29">
        <f t="shared" si="1148"/>
        <v>36853</v>
      </c>
      <c r="R4775" s="30">
        <f t="shared" si="1149"/>
        <v>36530942</v>
      </c>
      <c r="S4775" s="30">
        <f t="shared" si="1150"/>
        <v>11768</v>
      </c>
      <c r="T4775" s="30">
        <f t="shared" si="1151"/>
        <v>36530942</v>
      </c>
      <c r="U4775" s="30">
        <f t="shared" si="1152"/>
        <v>11768</v>
      </c>
      <c r="V4775" s="30">
        <f t="shared" si="1153"/>
        <v>105382388</v>
      </c>
    </row>
    <row r="4776" spans="1:22" ht="16.5" x14ac:dyDescent="0.15">
      <c r="A4776">
        <f>人物属性总表!A4781</f>
        <v>4773</v>
      </c>
      <c r="B4776" s="5">
        <f>人物属性总表!K4781</f>
        <v>84458</v>
      </c>
      <c r="C4776" s="5">
        <f>人物属性总表!L4781</f>
        <v>13</v>
      </c>
      <c r="D4776" s="5">
        <f>人物属性总表!M4781</f>
        <v>84458</v>
      </c>
      <c r="E4776" s="5">
        <f>人物属性总表!N4781</f>
        <v>13</v>
      </c>
      <c r="F4776" s="5">
        <f>人物属性总表!O4781</f>
        <v>239390</v>
      </c>
      <c r="G4776" s="22">
        <f t="shared" si="1139"/>
        <v>182739171</v>
      </c>
      <c r="H4776" s="22">
        <f t="shared" si="1140"/>
        <v>58853</v>
      </c>
      <c r="I4776" s="22">
        <f t="shared" si="1141"/>
        <v>182739171</v>
      </c>
      <c r="J4776" s="22">
        <f t="shared" si="1142"/>
        <v>58853</v>
      </c>
      <c r="K4776" s="22">
        <f t="shared" si="1143"/>
        <v>527151330</v>
      </c>
      <c r="L4776" s="22"/>
      <c r="M4776" s="29">
        <f t="shared" si="1144"/>
        <v>12668</v>
      </c>
      <c r="N4776" s="29">
        <f t="shared" si="1145"/>
        <v>1</v>
      </c>
      <c r="O4776" s="29">
        <f t="shared" si="1146"/>
        <v>12668</v>
      </c>
      <c r="P4776" s="29">
        <f t="shared" si="1147"/>
        <v>1</v>
      </c>
      <c r="Q4776" s="29">
        <f t="shared" si="1148"/>
        <v>35908</v>
      </c>
      <c r="R4776" s="30">
        <f t="shared" si="1149"/>
        <v>36547834</v>
      </c>
      <c r="S4776" s="30">
        <f t="shared" si="1150"/>
        <v>11770</v>
      </c>
      <c r="T4776" s="30">
        <f t="shared" si="1151"/>
        <v>36547834</v>
      </c>
      <c r="U4776" s="30">
        <f t="shared" si="1152"/>
        <v>11770</v>
      </c>
      <c r="V4776" s="30">
        <f t="shared" si="1153"/>
        <v>105430266</v>
      </c>
    </row>
    <row r="4777" spans="1:22" ht="16.5" x14ac:dyDescent="0.15">
      <c r="A4777">
        <f>人物属性总表!A4782</f>
        <v>4774</v>
      </c>
      <c r="B4777" s="5">
        <f>人物属性总表!K4782</f>
        <v>84480</v>
      </c>
      <c r="C4777" s="5">
        <f>人物属性总表!L4782</f>
        <v>13</v>
      </c>
      <c r="D4777" s="5">
        <f>人物属性总表!M4782</f>
        <v>84480</v>
      </c>
      <c r="E4777" s="5">
        <f>人物属性总表!N4782</f>
        <v>13</v>
      </c>
      <c r="F4777" s="5">
        <f>人物属性总表!O4782</f>
        <v>239450</v>
      </c>
      <c r="G4777" s="22">
        <f t="shared" si="1139"/>
        <v>182823651</v>
      </c>
      <c r="H4777" s="22">
        <f t="shared" si="1140"/>
        <v>58866</v>
      </c>
      <c r="I4777" s="22">
        <f t="shared" si="1141"/>
        <v>182823651</v>
      </c>
      <c r="J4777" s="22">
        <f t="shared" si="1142"/>
        <v>58866</v>
      </c>
      <c r="K4777" s="22">
        <f t="shared" si="1143"/>
        <v>527390780</v>
      </c>
      <c r="L4777" s="22"/>
      <c r="M4777" s="29">
        <f t="shared" si="1144"/>
        <v>12672</v>
      </c>
      <c r="N4777" s="29">
        <f t="shared" si="1145"/>
        <v>1</v>
      </c>
      <c r="O4777" s="29">
        <f t="shared" si="1146"/>
        <v>12672</v>
      </c>
      <c r="P4777" s="29">
        <f t="shared" si="1147"/>
        <v>1</v>
      </c>
      <c r="Q4777" s="29">
        <f t="shared" si="1148"/>
        <v>35917</v>
      </c>
      <c r="R4777" s="30">
        <f t="shared" si="1149"/>
        <v>36564730</v>
      </c>
      <c r="S4777" s="30">
        <f t="shared" si="1150"/>
        <v>11773</v>
      </c>
      <c r="T4777" s="30">
        <f t="shared" si="1151"/>
        <v>36564730</v>
      </c>
      <c r="U4777" s="30">
        <f t="shared" si="1152"/>
        <v>11773</v>
      </c>
      <c r="V4777" s="30">
        <f t="shared" si="1153"/>
        <v>105478156</v>
      </c>
    </row>
    <row r="4778" spans="1:22" ht="16.5" x14ac:dyDescent="0.15">
      <c r="A4778">
        <f>人物属性总表!A4783</f>
        <v>4775</v>
      </c>
      <c r="B4778" s="5">
        <f>人物属性总表!K4783</f>
        <v>84501</v>
      </c>
      <c r="C4778" s="5">
        <f>人物属性总表!L4783</f>
        <v>12</v>
      </c>
      <c r="D4778" s="5">
        <f>人物属性总表!M4783</f>
        <v>84501</v>
      </c>
      <c r="E4778" s="5">
        <f>人物属性总表!N4783</f>
        <v>12</v>
      </c>
      <c r="F4778" s="5">
        <f>人物属性总表!O4783</f>
        <v>245880</v>
      </c>
      <c r="G4778" s="22">
        <f t="shared" si="1139"/>
        <v>182908152</v>
      </c>
      <c r="H4778" s="22">
        <f t="shared" si="1140"/>
        <v>58878</v>
      </c>
      <c r="I4778" s="22">
        <f t="shared" si="1141"/>
        <v>182908152</v>
      </c>
      <c r="J4778" s="22">
        <f t="shared" si="1142"/>
        <v>58878</v>
      </c>
      <c r="K4778" s="22">
        <f t="shared" si="1143"/>
        <v>527636660</v>
      </c>
      <c r="L4778" s="22"/>
      <c r="M4778" s="29">
        <f t="shared" si="1144"/>
        <v>12675</v>
      </c>
      <c r="N4778" s="29">
        <f t="shared" si="1145"/>
        <v>1</v>
      </c>
      <c r="O4778" s="29">
        <f t="shared" si="1146"/>
        <v>12675</v>
      </c>
      <c r="P4778" s="29">
        <f t="shared" si="1147"/>
        <v>1</v>
      </c>
      <c r="Q4778" s="29">
        <f t="shared" si="1148"/>
        <v>36882</v>
      </c>
      <c r="R4778" s="30">
        <f t="shared" si="1149"/>
        <v>36581630</v>
      </c>
      <c r="S4778" s="30">
        <f t="shared" si="1150"/>
        <v>11775</v>
      </c>
      <c r="T4778" s="30">
        <f t="shared" si="1151"/>
        <v>36581630</v>
      </c>
      <c r="U4778" s="30">
        <f t="shared" si="1152"/>
        <v>11775</v>
      </c>
      <c r="V4778" s="30">
        <f t="shared" si="1153"/>
        <v>105527332</v>
      </c>
    </row>
    <row r="4779" spans="1:22" ht="16.5" x14ac:dyDescent="0.15">
      <c r="A4779">
        <f>人物属性总表!A4784</f>
        <v>4776</v>
      </c>
      <c r="B4779" s="5">
        <f>人物属性总表!K4784</f>
        <v>84523</v>
      </c>
      <c r="C4779" s="5">
        <f>人物属性总表!L4784</f>
        <v>13</v>
      </c>
      <c r="D4779" s="5">
        <f>人物属性总表!M4784</f>
        <v>84523</v>
      </c>
      <c r="E4779" s="5">
        <f>人物属性总表!N4784</f>
        <v>13</v>
      </c>
      <c r="F4779" s="5">
        <f>人物属性总表!O4784</f>
        <v>239570</v>
      </c>
      <c r="G4779" s="22">
        <f t="shared" si="1139"/>
        <v>182992675</v>
      </c>
      <c r="H4779" s="22">
        <f t="shared" si="1140"/>
        <v>58891</v>
      </c>
      <c r="I4779" s="22">
        <f t="shared" si="1141"/>
        <v>182992675</v>
      </c>
      <c r="J4779" s="22">
        <f t="shared" si="1142"/>
        <v>58891</v>
      </c>
      <c r="K4779" s="22">
        <f t="shared" si="1143"/>
        <v>527876230</v>
      </c>
      <c r="L4779" s="22"/>
      <c r="M4779" s="29">
        <f t="shared" si="1144"/>
        <v>12678</v>
      </c>
      <c r="N4779" s="29">
        <f t="shared" si="1145"/>
        <v>1</v>
      </c>
      <c r="O4779" s="29">
        <f t="shared" si="1146"/>
        <v>12678</v>
      </c>
      <c r="P4779" s="29">
        <f t="shared" si="1147"/>
        <v>1</v>
      </c>
      <c r="Q4779" s="29">
        <f t="shared" si="1148"/>
        <v>35935</v>
      </c>
      <c r="R4779" s="30">
        <f t="shared" si="1149"/>
        <v>36598535</v>
      </c>
      <c r="S4779" s="30">
        <f t="shared" si="1150"/>
        <v>11778</v>
      </c>
      <c r="T4779" s="30">
        <f t="shared" si="1151"/>
        <v>36598535</v>
      </c>
      <c r="U4779" s="30">
        <f t="shared" si="1152"/>
        <v>11778</v>
      </c>
      <c r="V4779" s="30">
        <f t="shared" si="1153"/>
        <v>105575246</v>
      </c>
    </row>
    <row r="4780" spans="1:22" ht="16.5" x14ac:dyDescent="0.15">
      <c r="A4780">
        <f>人物属性总表!A4785</f>
        <v>4777</v>
      </c>
      <c r="B4780" s="5">
        <f>人物属性总表!K4785</f>
        <v>84544</v>
      </c>
      <c r="C4780" s="5">
        <f>人物属性总表!L4785</f>
        <v>12</v>
      </c>
      <c r="D4780" s="5">
        <f>人物属性总表!M4785</f>
        <v>84544</v>
      </c>
      <c r="E4780" s="5">
        <f>人物属性总表!N4785</f>
        <v>12</v>
      </c>
      <c r="F4780" s="5">
        <f>人物属性总表!O4785</f>
        <v>246010</v>
      </c>
      <c r="G4780" s="22">
        <f t="shared" si="1139"/>
        <v>183077219</v>
      </c>
      <c r="H4780" s="22">
        <f t="shared" si="1140"/>
        <v>58903</v>
      </c>
      <c r="I4780" s="22">
        <f t="shared" si="1141"/>
        <v>183077219</v>
      </c>
      <c r="J4780" s="22">
        <f t="shared" si="1142"/>
        <v>58903</v>
      </c>
      <c r="K4780" s="22">
        <f t="shared" si="1143"/>
        <v>528122240</v>
      </c>
      <c r="L4780" s="22"/>
      <c r="M4780" s="29">
        <f t="shared" si="1144"/>
        <v>12681</v>
      </c>
      <c r="N4780" s="29">
        <f t="shared" si="1145"/>
        <v>1</v>
      </c>
      <c r="O4780" s="29">
        <f t="shared" si="1146"/>
        <v>12681</v>
      </c>
      <c r="P4780" s="29">
        <f t="shared" si="1147"/>
        <v>1</v>
      </c>
      <c r="Q4780" s="29">
        <f t="shared" si="1148"/>
        <v>36901</v>
      </c>
      <c r="R4780" s="30">
        <f t="shared" si="1149"/>
        <v>36615443</v>
      </c>
      <c r="S4780" s="30">
        <f t="shared" si="1150"/>
        <v>11780</v>
      </c>
      <c r="T4780" s="30">
        <f t="shared" si="1151"/>
        <v>36615443</v>
      </c>
      <c r="U4780" s="30">
        <f t="shared" si="1152"/>
        <v>11780</v>
      </c>
      <c r="V4780" s="30">
        <f t="shared" si="1153"/>
        <v>105624448</v>
      </c>
    </row>
    <row r="4781" spans="1:22" ht="16.5" x14ac:dyDescent="0.15">
      <c r="A4781">
        <f>人物属性总表!A4786</f>
        <v>4778</v>
      </c>
      <c r="B4781" s="5">
        <f>人物属性总表!K4786</f>
        <v>84566</v>
      </c>
      <c r="C4781" s="5">
        <f>人物属性总表!L4786</f>
        <v>13</v>
      </c>
      <c r="D4781" s="5">
        <f>人物属性总表!M4786</f>
        <v>84566</v>
      </c>
      <c r="E4781" s="5">
        <f>人物属性总表!N4786</f>
        <v>13</v>
      </c>
      <c r="F4781" s="5">
        <f>人物属性总表!O4786</f>
        <v>239690</v>
      </c>
      <c r="G4781" s="22">
        <f t="shared" si="1139"/>
        <v>183161785</v>
      </c>
      <c r="H4781" s="22">
        <f t="shared" si="1140"/>
        <v>58916</v>
      </c>
      <c r="I4781" s="22">
        <f t="shared" si="1141"/>
        <v>183161785</v>
      </c>
      <c r="J4781" s="22">
        <f t="shared" si="1142"/>
        <v>58916</v>
      </c>
      <c r="K4781" s="22">
        <f t="shared" si="1143"/>
        <v>528361930</v>
      </c>
      <c r="L4781" s="22"/>
      <c r="M4781" s="29">
        <f t="shared" si="1144"/>
        <v>12684</v>
      </c>
      <c r="N4781" s="29">
        <f t="shared" si="1145"/>
        <v>1</v>
      </c>
      <c r="O4781" s="29">
        <f t="shared" si="1146"/>
        <v>12684</v>
      </c>
      <c r="P4781" s="29">
        <f t="shared" si="1147"/>
        <v>1</v>
      </c>
      <c r="Q4781" s="29">
        <f t="shared" si="1148"/>
        <v>35953</v>
      </c>
      <c r="R4781" s="30">
        <f t="shared" si="1149"/>
        <v>36632357</v>
      </c>
      <c r="S4781" s="30">
        <f t="shared" si="1150"/>
        <v>11783</v>
      </c>
      <c r="T4781" s="30">
        <f t="shared" si="1151"/>
        <v>36632357</v>
      </c>
      <c r="U4781" s="30">
        <f t="shared" si="1152"/>
        <v>11783</v>
      </c>
      <c r="V4781" s="30">
        <f t="shared" si="1153"/>
        <v>105672386</v>
      </c>
    </row>
    <row r="4782" spans="1:22" ht="16.5" x14ac:dyDescent="0.15">
      <c r="A4782">
        <f>人物属性总表!A4787</f>
        <v>4779</v>
      </c>
      <c r="B4782" s="5">
        <f>人物属性总表!K4787</f>
        <v>84587</v>
      </c>
      <c r="C4782" s="5">
        <f>人物属性总表!L4787</f>
        <v>12</v>
      </c>
      <c r="D4782" s="5">
        <f>人物属性总表!M4787</f>
        <v>84587</v>
      </c>
      <c r="E4782" s="5">
        <f>人物属性总表!N4787</f>
        <v>12</v>
      </c>
      <c r="F4782" s="5">
        <f>人物属性总表!O4787</f>
        <v>246130</v>
      </c>
      <c r="G4782" s="22">
        <f t="shared" si="1139"/>
        <v>183246372</v>
      </c>
      <c r="H4782" s="22">
        <f t="shared" si="1140"/>
        <v>58928</v>
      </c>
      <c r="I4782" s="22">
        <f t="shared" si="1141"/>
        <v>183246372</v>
      </c>
      <c r="J4782" s="22">
        <f t="shared" si="1142"/>
        <v>58928</v>
      </c>
      <c r="K4782" s="22">
        <f t="shared" si="1143"/>
        <v>528608060</v>
      </c>
      <c r="L4782" s="22"/>
      <c r="M4782" s="29">
        <f t="shared" si="1144"/>
        <v>12688</v>
      </c>
      <c r="N4782" s="29">
        <f t="shared" si="1145"/>
        <v>1</v>
      </c>
      <c r="O4782" s="29">
        <f t="shared" si="1146"/>
        <v>12688</v>
      </c>
      <c r="P4782" s="29">
        <f t="shared" si="1147"/>
        <v>1</v>
      </c>
      <c r="Q4782" s="29">
        <f t="shared" si="1148"/>
        <v>36919</v>
      </c>
      <c r="R4782" s="30">
        <f t="shared" si="1149"/>
        <v>36649274</v>
      </c>
      <c r="S4782" s="30">
        <f t="shared" si="1150"/>
        <v>11785</v>
      </c>
      <c r="T4782" s="30">
        <f t="shared" si="1151"/>
        <v>36649274</v>
      </c>
      <c r="U4782" s="30">
        <f t="shared" si="1152"/>
        <v>11785</v>
      </c>
      <c r="V4782" s="30">
        <f t="shared" si="1153"/>
        <v>105721612</v>
      </c>
    </row>
    <row r="4783" spans="1:22" ht="16.5" x14ac:dyDescent="0.15">
      <c r="A4783">
        <f>人物属性总表!A4788</f>
        <v>4780</v>
      </c>
      <c r="B4783" s="5">
        <f>人物属性总表!K4788</f>
        <v>84609</v>
      </c>
      <c r="C4783" s="5">
        <f>人物属性总表!L4788</f>
        <v>13</v>
      </c>
      <c r="D4783" s="5">
        <f>人物属性总表!M4788</f>
        <v>84609</v>
      </c>
      <c r="E4783" s="5">
        <f>人物属性总表!N4788</f>
        <v>13</v>
      </c>
      <c r="F4783" s="5">
        <f>人物属性总表!O4788</f>
        <v>239810</v>
      </c>
      <c r="G4783" s="22">
        <f t="shared" si="1139"/>
        <v>183330981</v>
      </c>
      <c r="H4783" s="22">
        <f t="shared" si="1140"/>
        <v>58941</v>
      </c>
      <c r="I4783" s="22">
        <f t="shared" si="1141"/>
        <v>183330981</v>
      </c>
      <c r="J4783" s="22">
        <f t="shared" si="1142"/>
        <v>58941</v>
      </c>
      <c r="K4783" s="22">
        <f t="shared" si="1143"/>
        <v>528847870</v>
      </c>
      <c r="L4783" s="22"/>
      <c r="M4783" s="29">
        <f t="shared" si="1144"/>
        <v>12691</v>
      </c>
      <c r="N4783" s="29">
        <f t="shared" si="1145"/>
        <v>1</v>
      </c>
      <c r="O4783" s="29">
        <f t="shared" si="1146"/>
        <v>12691</v>
      </c>
      <c r="P4783" s="29">
        <f t="shared" si="1147"/>
        <v>1</v>
      </c>
      <c r="Q4783" s="29">
        <f t="shared" si="1148"/>
        <v>35971</v>
      </c>
      <c r="R4783" s="30">
        <f t="shared" si="1149"/>
        <v>36666196</v>
      </c>
      <c r="S4783" s="30">
        <f t="shared" si="1150"/>
        <v>11788</v>
      </c>
      <c r="T4783" s="30">
        <f t="shared" si="1151"/>
        <v>36666196</v>
      </c>
      <c r="U4783" s="30">
        <f t="shared" si="1152"/>
        <v>11788</v>
      </c>
      <c r="V4783" s="30">
        <f t="shared" si="1153"/>
        <v>105769574</v>
      </c>
    </row>
    <row r="4784" spans="1:22" ht="16.5" x14ac:dyDescent="0.15">
      <c r="A4784">
        <f>人物属性总表!A4789</f>
        <v>4781</v>
      </c>
      <c r="B4784" s="5">
        <f>人物属性总表!K4789</f>
        <v>84630</v>
      </c>
      <c r="C4784" s="5">
        <f>人物属性总表!L4789</f>
        <v>13</v>
      </c>
      <c r="D4784" s="5">
        <f>人物属性总表!M4789</f>
        <v>84630</v>
      </c>
      <c r="E4784" s="5">
        <f>人物属性总表!N4789</f>
        <v>13</v>
      </c>
      <c r="F4784" s="5">
        <f>人物属性总表!O4789</f>
        <v>239870</v>
      </c>
      <c r="G4784" s="22">
        <f t="shared" si="1139"/>
        <v>183415611</v>
      </c>
      <c r="H4784" s="22">
        <f t="shared" si="1140"/>
        <v>58954</v>
      </c>
      <c r="I4784" s="22">
        <f t="shared" si="1141"/>
        <v>183415611</v>
      </c>
      <c r="J4784" s="22">
        <f t="shared" si="1142"/>
        <v>58954</v>
      </c>
      <c r="K4784" s="22">
        <f t="shared" si="1143"/>
        <v>529087740</v>
      </c>
      <c r="L4784" s="22"/>
      <c r="M4784" s="29">
        <f t="shared" si="1144"/>
        <v>12694</v>
      </c>
      <c r="N4784" s="29">
        <f t="shared" si="1145"/>
        <v>1</v>
      </c>
      <c r="O4784" s="29">
        <f t="shared" si="1146"/>
        <v>12694</v>
      </c>
      <c r="P4784" s="29">
        <f t="shared" si="1147"/>
        <v>1</v>
      </c>
      <c r="Q4784" s="29">
        <f t="shared" si="1148"/>
        <v>35980</v>
      </c>
      <c r="R4784" s="30">
        <f t="shared" si="1149"/>
        <v>36683122</v>
      </c>
      <c r="S4784" s="30">
        <f t="shared" si="1150"/>
        <v>11790</v>
      </c>
      <c r="T4784" s="30">
        <f t="shared" si="1151"/>
        <v>36683122</v>
      </c>
      <c r="U4784" s="30">
        <f t="shared" si="1152"/>
        <v>11790</v>
      </c>
      <c r="V4784" s="30">
        <f t="shared" si="1153"/>
        <v>105817548</v>
      </c>
    </row>
    <row r="4785" spans="1:22" ht="16.5" x14ac:dyDescent="0.15">
      <c r="A4785">
        <f>人物属性总表!A4790</f>
        <v>4782</v>
      </c>
      <c r="B4785" s="5">
        <f>人物属性总表!K4790</f>
        <v>84652</v>
      </c>
      <c r="C4785" s="5">
        <f>人物属性总表!L4790</f>
        <v>12</v>
      </c>
      <c r="D4785" s="5">
        <f>人物属性总表!M4790</f>
        <v>84652</v>
      </c>
      <c r="E4785" s="5">
        <f>人物属性总表!N4790</f>
        <v>12</v>
      </c>
      <c r="F4785" s="5">
        <f>人物属性总表!O4790</f>
        <v>246320</v>
      </c>
      <c r="G4785" s="22">
        <f t="shared" si="1139"/>
        <v>183500263</v>
      </c>
      <c r="H4785" s="22">
        <f t="shared" si="1140"/>
        <v>58966</v>
      </c>
      <c r="I4785" s="22">
        <f t="shared" si="1141"/>
        <v>183500263</v>
      </c>
      <c r="J4785" s="22">
        <f t="shared" si="1142"/>
        <v>58966</v>
      </c>
      <c r="K4785" s="22">
        <f t="shared" si="1143"/>
        <v>529334060</v>
      </c>
      <c r="L4785" s="22"/>
      <c r="M4785" s="29">
        <f t="shared" si="1144"/>
        <v>12697</v>
      </c>
      <c r="N4785" s="29">
        <f t="shared" si="1145"/>
        <v>1</v>
      </c>
      <c r="O4785" s="29">
        <f t="shared" si="1146"/>
        <v>12697</v>
      </c>
      <c r="P4785" s="29">
        <f t="shared" si="1147"/>
        <v>1</v>
      </c>
      <c r="Q4785" s="29">
        <f t="shared" si="1148"/>
        <v>36948</v>
      </c>
      <c r="R4785" s="30">
        <f t="shared" si="1149"/>
        <v>36700052</v>
      </c>
      <c r="S4785" s="30">
        <f t="shared" si="1150"/>
        <v>11793</v>
      </c>
      <c r="T4785" s="30">
        <f t="shared" si="1151"/>
        <v>36700052</v>
      </c>
      <c r="U4785" s="30">
        <f t="shared" si="1152"/>
        <v>11793</v>
      </c>
      <c r="V4785" s="30">
        <f t="shared" si="1153"/>
        <v>105866812</v>
      </c>
    </row>
    <row r="4786" spans="1:22" ht="16.5" x14ac:dyDescent="0.15">
      <c r="A4786">
        <f>人物属性总表!A4791</f>
        <v>4783</v>
      </c>
      <c r="B4786" s="5">
        <f>人物属性总表!K4791</f>
        <v>84673</v>
      </c>
      <c r="C4786" s="5">
        <f>人物属性总表!L4791</f>
        <v>13</v>
      </c>
      <c r="D4786" s="5">
        <f>人物属性总表!M4791</f>
        <v>84673</v>
      </c>
      <c r="E4786" s="5">
        <f>人物属性总表!N4791</f>
        <v>13</v>
      </c>
      <c r="F4786" s="5">
        <f>人物属性总表!O4791</f>
        <v>239990</v>
      </c>
      <c r="G4786" s="22">
        <f t="shared" si="1139"/>
        <v>183584936</v>
      </c>
      <c r="H4786" s="22">
        <f t="shared" si="1140"/>
        <v>58979</v>
      </c>
      <c r="I4786" s="22">
        <f t="shared" si="1141"/>
        <v>183584936</v>
      </c>
      <c r="J4786" s="22">
        <f t="shared" si="1142"/>
        <v>58979</v>
      </c>
      <c r="K4786" s="22">
        <f t="shared" si="1143"/>
        <v>529574050</v>
      </c>
      <c r="L4786" s="22"/>
      <c r="M4786" s="29">
        <f t="shared" si="1144"/>
        <v>12700</v>
      </c>
      <c r="N4786" s="29">
        <f t="shared" si="1145"/>
        <v>1</v>
      </c>
      <c r="O4786" s="29">
        <f t="shared" si="1146"/>
        <v>12700</v>
      </c>
      <c r="P4786" s="29">
        <f t="shared" si="1147"/>
        <v>1</v>
      </c>
      <c r="Q4786" s="29">
        <f t="shared" si="1148"/>
        <v>35998</v>
      </c>
      <c r="R4786" s="30">
        <f t="shared" si="1149"/>
        <v>36716987</v>
      </c>
      <c r="S4786" s="30">
        <f t="shared" si="1150"/>
        <v>11795</v>
      </c>
      <c r="T4786" s="30">
        <f t="shared" si="1151"/>
        <v>36716987</v>
      </c>
      <c r="U4786" s="30">
        <f t="shared" si="1152"/>
        <v>11795</v>
      </c>
      <c r="V4786" s="30">
        <f t="shared" si="1153"/>
        <v>105914810</v>
      </c>
    </row>
    <row r="4787" spans="1:22" ht="16.5" x14ac:dyDescent="0.15">
      <c r="A4787">
        <f>人物属性总表!A4792</f>
        <v>4784</v>
      </c>
      <c r="B4787" s="5">
        <f>人物属性总表!K4792</f>
        <v>84695</v>
      </c>
      <c r="C4787" s="5">
        <f>人物属性总表!L4792</f>
        <v>12</v>
      </c>
      <c r="D4787" s="5">
        <f>人物属性总表!M4792</f>
        <v>84695</v>
      </c>
      <c r="E4787" s="5">
        <f>人物属性总表!N4792</f>
        <v>12</v>
      </c>
      <c r="F4787" s="5">
        <f>人物属性总表!O4792</f>
        <v>246440</v>
      </c>
      <c r="G4787" s="22">
        <f t="shared" si="1139"/>
        <v>183669631</v>
      </c>
      <c r="H4787" s="22">
        <f t="shared" si="1140"/>
        <v>58991</v>
      </c>
      <c r="I4787" s="22">
        <f t="shared" si="1141"/>
        <v>183669631</v>
      </c>
      <c r="J4787" s="22">
        <f t="shared" si="1142"/>
        <v>58991</v>
      </c>
      <c r="K4787" s="22">
        <f t="shared" si="1143"/>
        <v>529820490</v>
      </c>
      <c r="L4787" s="22"/>
      <c r="M4787" s="29">
        <f t="shared" si="1144"/>
        <v>12704</v>
      </c>
      <c r="N4787" s="29">
        <f t="shared" si="1145"/>
        <v>1</v>
      </c>
      <c r="O4787" s="29">
        <f t="shared" si="1146"/>
        <v>12704</v>
      </c>
      <c r="P4787" s="29">
        <f t="shared" si="1147"/>
        <v>1</v>
      </c>
      <c r="Q4787" s="29">
        <f t="shared" si="1148"/>
        <v>36966</v>
      </c>
      <c r="R4787" s="30">
        <f t="shared" si="1149"/>
        <v>36733926</v>
      </c>
      <c r="S4787" s="30">
        <f t="shared" si="1150"/>
        <v>11798</v>
      </c>
      <c r="T4787" s="30">
        <f t="shared" si="1151"/>
        <v>36733926</v>
      </c>
      <c r="U4787" s="30">
        <f t="shared" si="1152"/>
        <v>11798</v>
      </c>
      <c r="V4787" s="30">
        <f t="shared" si="1153"/>
        <v>105964098</v>
      </c>
    </row>
    <row r="4788" spans="1:22" ht="16.5" x14ac:dyDescent="0.15">
      <c r="A4788">
        <f>人物属性总表!A4793</f>
        <v>4785</v>
      </c>
      <c r="B4788" s="5">
        <f>人物属性总表!K4793</f>
        <v>84717</v>
      </c>
      <c r="C4788" s="5">
        <f>人物属性总表!L4793</f>
        <v>13</v>
      </c>
      <c r="D4788" s="5">
        <f>人物属性总表!M4793</f>
        <v>84717</v>
      </c>
      <c r="E4788" s="5">
        <f>人物属性总表!N4793</f>
        <v>13</v>
      </c>
      <c r="F4788" s="5">
        <f>人物属性总表!O4793</f>
        <v>240120</v>
      </c>
      <c r="G4788" s="22">
        <f t="shared" si="1139"/>
        <v>183754348</v>
      </c>
      <c r="H4788" s="22">
        <f t="shared" si="1140"/>
        <v>59004</v>
      </c>
      <c r="I4788" s="22">
        <f t="shared" si="1141"/>
        <v>183754348</v>
      </c>
      <c r="J4788" s="22">
        <f t="shared" si="1142"/>
        <v>59004</v>
      </c>
      <c r="K4788" s="22">
        <f t="shared" si="1143"/>
        <v>530060610</v>
      </c>
      <c r="L4788" s="22"/>
      <c r="M4788" s="29">
        <f t="shared" si="1144"/>
        <v>12707</v>
      </c>
      <c r="N4788" s="29">
        <f t="shared" si="1145"/>
        <v>1</v>
      </c>
      <c r="O4788" s="29">
        <f t="shared" si="1146"/>
        <v>12707</v>
      </c>
      <c r="P4788" s="29">
        <f t="shared" si="1147"/>
        <v>1</v>
      </c>
      <c r="Q4788" s="29">
        <f t="shared" si="1148"/>
        <v>36018</v>
      </c>
      <c r="R4788" s="30">
        <f t="shared" si="1149"/>
        <v>36750869</v>
      </c>
      <c r="S4788" s="30">
        <f t="shared" si="1150"/>
        <v>11800</v>
      </c>
      <c r="T4788" s="30">
        <f t="shared" si="1151"/>
        <v>36750869</v>
      </c>
      <c r="U4788" s="30">
        <f t="shared" si="1152"/>
        <v>11800</v>
      </c>
      <c r="V4788" s="30">
        <f t="shared" si="1153"/>
        <v>106012122</v>
      </c>
    </row>
    <row r="4789" spans="1:22" ht="16.5" x14ac:dyDescent="0.15">
      <c r="A4789">
        <f>人物属性总表!A4794</f>
        <v>4786</v>
      </c>
      <c r="B4789" s="5">
        <f>人物属性总表!K4794</f>
        <v>84738</v>
      </c>
      <c r="C4789" s="5">
        <f>人物属性总表!L4794</f>
        <v>12</v>
      </c>
      <c r="D4789" s="5">
        <f>人物属性总表!M4794</f>
        <v>84738</v>
      </c>
      <c r="E4789" s="5">
        <f>人物属性总表!N4794</f>
        <v>12</v>
      </c>
      <c r="F4789" s="5">
        <f>人物属性总表!O4794</f>
        <v>246570</v>
      </c>
      <c r="G4789" s="22">
        <f t="shared" si="1139"/>
        <v>183839086</v>
      </c>
      <c r="H4789" s="22">
        <f t="shared" si="1140"/>
        <v>59016</v>
      </c>
      <c r="I4789" s="22">
        <f t="shared" si="1141"/>
        <v>183839086</v>
      </c>
      <c r="J4789" s="22">
        <f t="shared" si="1142"/>
        <v>59016</v>
      </c>
      <c r="K4789" s="22">
        <f t="shared" si="1143"/>
        <v>530307180</v>
      </c>
      <c r="L4789" s="22"/>
      <c r="M4789" s="29">
        <f t="shared" si="1144"/>
        <v>12710</v>
      </c>
      <c r="N4789" s="29">
        <f t="shared" si="1145"/>
        <v>1</v>
      </c>
      <c r="O4789" s="29">
        <f t="shared" si="1146"/>
        <v>12710</v>
      </c>
      <c r="P4789" s="29">
        <f t="shared" si="1147"/>
        <v>1</v>
      </c>
      <c r="Q4789" s="29">
        <f t="shared" si="1148"/>
        <v>36985</v>
      </c>
      <c r="R4789" s="30">
        <f t="shared" si="1149"/>
        <v>36767817</v>
      </c>
      <c r="S4789" s="30">
        <f t="shared" si="1150"/>
        <v>11803</v>
      </c>
      <c r="T4789" s="30">
        <f t="shared" si="1151"/>
        <v>36767817</v>
      </c>
      <c r="U4789" s="30">
        <f t="shared" si="1152"/>
        <v>11803</v>
      </c>
      <c r="V4789" s="30">
        <f t="shared" si="1153"/>
        <v>106061436</v>
      </c>
    </row>
    <row r="4790" spans="1:22" ht="16.5" x14ac:dyDescent="0.15">
      <c r="A4790">
        <f>人物属性总表!A4795</f>
        <v>4787</v>
      </c>
      <c r="B4790" s="5">
        <f>人物属性总表!K4795</f>
        <v>84760</v>
      </c>
      <c r="C4790" s="5">
        <f>人物属性总表!L4795</f>
        <v>13</v>
      </c>
      <c r="D4790" s="5">
        <f>人物属性总表!M4795</f>
        <v>84760</v>
      </c>
      <c r="E4790" s="5">
        <f>人物属性总表!N4795</f>
        <v>13</v>
      </c>
      <c r="F4790" s="5">
        <f>人物属性总表!O4795</f>
        <v>240240</v>
      </c>
      <c r="G4790" s="22">
        <f t="shared" si="1139"/>
        <v>183923846</v>
      </c>
      <c r="H4790" s="22">
        <f t="shared" si="1140"/>
        <v>59029</v>
      </c>
      <c r="I4790" s="22">
        <f t="shared" si="1141"/>
        <v>183923846</v>
      </c>
      <c r="J4790" s="22">
        <f t="shared" si="1142"/>
        <v>59029</v>
      </c>
      <c r="K4790" s="22">
        <f t="shared" si="1143"/>
        <v>530547420</v>
      </c>
      <c r="L4790" s="22"/>
      <c r="M4790" s="29">
        <f t="shared" si="1144"/>
        <v>12714</v>
      </c>
      <c r="N4790" s="29">
        <f t="shared" si="1145"/>
        <v>1</v>
      </c>
      <c r="O4790" s="29">
        <f t="shared" si="1146"/>
        <v>12714</v>
      </c>
      <c r="P4790" s="29">
        <f t="shared" si="1147"/>
        <v>1</v>
      </c>
      <c r="Q4790" s="29">
        <f t="shared" si="1148"/>
        <v>36036</v>
      </c>
      <c r="R4790" s="30">
        <f t="shared" si="1149"/>
        <v>36784769</v>
      </c>
      <c r="S4790" s="30">
        <f t="shared" si="1150"/>
        <v>11805</v>
      </c>
      <c r="T4790" s="30">
        <f t="shared" si="1151"/>
        <v>36784769</v>
      </c>
      <c r="U4790" s="30">
        <f t="shared" si="1152"/>
        <v>11805</v>
      </c>
      <c r="V4790" s="30">
        <f t="shared" si="1153"/>
        <v>106109484</v>
      </c>
    </row>
    <row r="4791" spans="1:22" ht="16.5" x14ac:dyDescent="0.15">
      <c r="A4791">
        <f>人物属性总表!A4796</f>
        <v>4788</v>
      </c>
      <c r="B4791" s="5">
        <f>人物属性总表!K4796</f>
        <v>84781</v>
      </c>
      <c r="C4791" s="5">
        <f>人物属性总表!L4796</f>
        <v>12</v>
      </c>
      <c r="D4791" s="5">
        <f>人物属性总表!M4796</f>
        <v>84781</v>
      </c>
      <c r="E4791" s="5">
        <f>人物属性总表!N4796</f>
        <v>12</v>
      </c>
      <c r="F4791" s="5">
        <f>人物属性总表!O4796</f>
        <v>246690</v>
      </c>
      <c r="G4791" s="22">
        <f t="shared" si="1139"/>
        <v>184008627</v>
      </c>
      <c r="H4791" s="22">
        <f t="shared" si="1140"/>
        <v>59041</v>
      </c>
      <c r="I4791" s="22">
        <f t="shared" si="1141"/>
        <v>184008627</v>
      </c>
      <c r="J4791" s="22">
        <f t="shared" si="1142"/>
        <v>59041</v>
      </c>
      <c r="K4791" s="22">
        <f t="shared" si="1143"/>
        <v>530794110</v>
      </c>
      <c r="L4791" s="22"/>
      <c r="M4791" s="29">
        <f t="shared" si="1144"/>
        <v>12717</v>
      </c>
      <c r="N4791" s="29">
        <f t="shared" si="1145"/>
        <v>1</v>
      </c>
      <c r="O4791" s="29">
        <f t="shared" si="1146"/>
        <v>12717</v>
      </c>
      <c r="P4791" s="29">
        <f t="shared" si="1147"/>
        <v>1</v>
      </c>
      <c r="Q4791" s="29">
        <f t="shared" si="1148"/>
        <v>37003</v>
      </c>
      <c r="R4791" s="30">
        <f t="shared" si="1149"/>
        <v>36801725</v>
      </c>
      <c r="S4791" s="30">
        <f t="shared" si="1150"/>
        <v>11808</v>
      </c>
      <c r="T4791" s="30">
        <f t="shared" si="1151"/>
        <v>36801725</v>
      </c>
      <c r="U4791" s="30">
        <f t="shared" si="1152"/>
        <v>11808</v>
      </c>
      <c r="V4791" s="30">
        <f t="shared" si="1153"/>
        <v>106158822</v>
      </c>
    </row>
    <row r="4792" spans="1:22" ht="16.5" x14ac:dyDescent="0.15">
      <c r="A4792">
        <f>人物属性总表!A4797</f>
        <v>4789</v>
      </c>
      <c r="B4792" s="5">
        <f>人物属性总表!K4797</f>
        <v>84803</v>
      </c>
      <c r="C4792" s="5">
        <f>人物属性总表!L4797</f>
        <v>13</v>
      </c>
      <c r="D4792" s="5">
        <f>人物属性总表!M4797</f>
        <v>84803</v>
      </c>
      <c r="E4792" s="5">
        <f>人物属性总表!N4797</f>
        <v>13</v>
      </c>
      <c r="F4792" s="5">
        <f>人物属性总表!O4797</f>
        <v>240360</v>
      </c>
      <c r="G4792" s="22">
        <f t="shared" si="1139"/>
        <v>184093430</v>
      </c>
      <c r="H4792" s="22">
        <f t="shared" si="1140"/>
        <v>59054</v>
      </c>
      <c r="I4792" s="22">
        <f t="shared" si="1141"/>
        <v>184093430</v>
      </c>
      <c r="J4792" s="22">
        <f t="shared" si="1142"/>
        <v>59054</v>
      </c>
      <c r="K4792" s="22">
        <f t="shared" si="1143"/>
        <v>531034470</v>
      </c>
      <c r="L4792" s="22"/>
      <c r="M4792" s="29">
        <f t="shared" si="1144"/>
        <v>12720</v>
      </c>
      <c r="N4792" s="29">
        <f t="shared" si="1145"/>
        <v>1</v>
      </c>
      <c r="O4792" s="29">
        <f t="shared" si="1146"/>
        <v>12720</v>
      </c>
      <c r="P4792" s="29">
        <f t="shared" si="1147"/>
        <v>1</v>
      </c>
      <c r="Q4792" s="29">
        <f t="shared" si="1148"/>
        <v>36054</v>
      </c>
      <c r="R4792" s="30">
        <f t="shared" si="1149"/>
        <v>36818686</v>
      </c>
      <c r="S4792" s="30">
        <f t="shared" si="1150"/>
        <v>11810</v>
      </c>
      <c r="T4792" s="30">
        <f t="shared" si="1151"/>
        <v>36818686</v>
      </c>
      <c r="U4792" s="30">
        <f t="shared" si="1152"/>
        <v>11810</v>
      </c>
      <c r="V4792" s="30">
        <f t="shared" si="1153"/>
        <v>106206894</v>
      </c>
    </row>
    <row r="4793" spans="1:22" ht="16.5" x14ac:dyDescent="0.15">
      <c r="A4793">
        <f>人物属性总表!A4798</f>
        <v>4790</v>
      </c>
      <c r="B4793" s="5">
        <f>人物属性总表!K4798</f>
        <v>84824</v>
      </c>
      <c r="C4793" s="5">
        <f>人物属性总表!L4798</f>
        <v>13</v>
      </c>
      <c r="D4793" s="5">
        <f>人物属性总表!M4798</f>
        <v>84824</v>
      </c>
      <c r="E4793" s="5">
        <f>人物属性总表!N4798</f>
        <v>13</v>
      </c>
      <c r="F4793" s="5">
        <f>人物属性总表!O4798</f>
        <v>240410</v>
      </c>
      <c r="G4793" s="22">
        <f t="shared" si="1139"/>
        <v>184178254</v>
      </c>
      <c r="H4793" s="22">
        <f t="shared" si="1140"/>
        <v>59067</v>
      </c>
      <c r="I4793" s="22">
        <f t="shared" si="1141"/>
        <v>184178254</v>
      </c>
      <c r="J4793" s="22">
        <f t="shared" si="1142"/>
        <v>59067</v>
      </c>
      <c r="K4793" s="22">
        <f t="shared" si="1143"/>
        <v>531274880</v>
      </c>
      <c r="L4793" s="22"/>
      <c r="M4793" s="29">
        <f t="shared" si="1144"/>
        <v>12723</v>
      </c>
      <c r="N4793" s="29">
        <f t="shared" si="1145"/>
        <v>1</v>
      </c>
      <c r="O4793" s="29">
        <f t="shared" si="1146"/>
        <v>12723</v>
      </c>
      <c r="P4793" s="29">
        <f t="shared" si="1147"/>
        <v>1</v>
      </c>
      <c r="Q4793" s="29">
        <f t="shared" si="1148"/>
        <v>36061</v>
      </c>
      <c r="R4793" s="30">
        <f t="shared" si="1149"/>
        <v>36835650</v>
      </c>
      <c r="S4793" s="30">
        <f t="shared" si="1150"/>
        <v>11813</v>
      </c>
      <c r="T4793" s="30">
        <f t="shared" si="1151"/>
        <v>36835650</v>
      </c>
      <c r="U4793" s="30">
        <f t="shared" si="1152"/>
        <v>11813</v>
      </c>
      <c r="V4793" s="30">
        <f t="shared" si="1153"/>
        <v>106254976</v>
      </c>
    </row>
    <row r="4794" spans="1:22" ht="16.5" x14ac:dyDescent="0.15">
      <c r="A4794">
        <f>人物属性总表!A4799</f>
        <v>4791</v>
      </c>
      <c r="B4794" s="5">
        <f>人物属性总表!K4799</f>
        <v>84846</v>
      </c>
      <c r="C4794" s="5">
        <f>人物属性总表!L4799</f>
        <v>12</v>
      </c>
      <c r="D4794" s="5">
        <f>人物属性总表!M4799</f>
        <v>84846</v>
      </c>
      <c r="E4794" s="5">
        <f>人物属性总表!N4799</f>
        <v>12</v>
      </c>
      <c r="F4794" s="5">
        <f>人物属性总表!O4799</f>
        <v>246880</v>
      </c>
      <c r="G4794" s="22">
        <f t="shared" si="1139"/>
        <v>184263100</v>
      </c>
      <c r="H4794" s="22">
        <f t="shared" si="1140"/>
        <v>59079</v>
      </c>
      <c r="I4794" s="22">
        <f t="shared" si="1141"/>
        <v>184263100</v>
      </c>
      <c r="J4794" s="22">
        <f t="shared" si="1142"/>
        <v>59079</v>
      </c>
      <c r="K4794" s="22">
        <f t="shared" si="1143"/>
        <v>531521760</v>
      </c>
      <c r="L4794" s="22"/>
      <c r="M4794" s="29">
        <f t="shared" si="1144"/>
        <v>12726</v>
      </c>
      <c r="N4794" s="29">
        <f t="shared" si="1145"/>
        <v>1</v>
      </c>
      <c r="O4794" s="29">
        <f t="shared" si="1146"/>
        <v>12726</v>
      </c>
      <c r="P4794" s="29">
        <f t="shared" si="1147"/>
        <v>1</v>
      </c>
      <c r="Q4794" s="29">
        <f t="shared" si="1148"/>
        <v>37032</v>
      </c>
      <c r="R4794" s="30">
        <f t="shared" si="1149"/>
        <v>36852620</v>
      </c>
      <c r="S4794" s="30">
        <f t="shared" si="1150"/>
        <v>11815</v>
      </c>
      <c r="T4794" s="30">
        <f t="shared" si="1151"/>
        <v>36852620</v>
      </c>
      <c r="U4794" s="30">
        <f t="shared" si="1152"/>
        <v>11815</v>
      </c>
      <c r="V4794" s="30">
        <f t="shared" si="1153"/>
        <v>106304352</v>
      </c>
    </row>
    <row r="4795" spans="1:22" ht="16.5" x14ac:dyDescent="0.15">
      <c r="A4795">
        <f>人物属性总表!A4800</f>
        <v>4792</v>
      </c>
      <c r="B4795" s="5">
        <f>人物属性总表!K4800</f>
        <v>84867</v>
      </c>
      <c r="C4795" s="5">
        <f>人物属性总表!L4800</f>
        <v>13</v>
      </c>
      <c r="D4795" s="5">
        <f>人物属性总表!M4800</f>
        <v>84867</v>
      </c>
      <c r="E4795" s="5">
        <f>人物属性总表!N4800</f>
        <v>13</v>
      </c>
      <c r="F4795" s="5">
        <f>人物属性总表!O4800</f>
        <v>240540</v>
      </c>
      <c r="G4795" s="22">
        <f t="shared" si="1139"/>
        <v>184347967</v>
      </c>
      <c r="H4795" s="22">
        <f t="shared" si="1140"/>
        <v>59092</v>
      </c>
      <c r="I4795" s="22">
        <f t="shared" si="1141"/>
        <v>184347967</v>
      </c>
      <c r="J4795" s="22">
        <f t="shared" si="1142"/>
        <v>59092</v>
      </c>
      <c r="K4795" s="22">
        <f t="shared" si="1143"/>
        <v>531762300</v>
      </c>
      <c r="L4795" s="22"/>
      <c r="M4795" s="29">
        <f t="shared" si="1144"/>
        <v>12730</v>
      </c>
      <c r="N4795" s="29">
        <f t="shared" si="1145"/>
        <v>1</v>
      </c>
      <c r="O4795" s="29">
        <f t="shared" si="1146"/>
        <v>12730</v>
      </c>
      <c r="P4795" s="29">
        <f t="shared" si="1147"/>
        <v>1</v>
      </c>
      <c r="Q4795" s="29">
        <f t="shared" si="1148"/>
        <v>36081</v>
      </c>
      <c r="R4795" s="30">
        <f t="shared" si="1149"/>
        <v>36869593</v>
      </c>
      <c r="S4795" s="30">
        <f t="shared" si="1150"/>
        <v>11818</v>
      </c>
      <c r="T4795" s="30">
        <f t="shared" si="1151"/>
        <v>36869593</v>
      </c>
      <c r="U4795" s="30">
        <f t="shared" si="1152"/>
        <v>11818</v>
      </c>
      <c r="V4795" s="30">
        <f t="shared" si="1153"/>
        <v>106352460</v>
      </c>
    </row>
    <row r="4796" spans="1:22" ht="16.5" x14ac:dyDescent="0.15">
      <c r="A4796">
        <f>人物属性总表!A4801</f>
        <v>4793</v>
      </c>
      <c r="B4796" s="5">
        <f>人物属性总表!K4801</f>
        <v>84889</v>
      </c>
      <c r="C4796" s="5">
        <f>人物属性总表!L4801</f>
        <v>12</v>
      </c>
      <c r="D4796" s="5">
        <f>人物属性总表!M4801</f>
        <v>84889</v>
      </c>
      <c r="E4796" s="5">
        <f>人物属性总表!N4801</f>
        <v>12</v>
      </c>
      <c r="F4796" s="5">
        <f>人物属性总表!O4801</f>
        <v>247010</v>
      </c>
      <c r="G4796" s="22">
        <f t="shared" si="1139"/>
        <v>184432856</v>
      </c>
      <c r="H4796" s="22">
        <f t="shared" si="1140"/>
        <v>59104</v>
      </c>
      <c r="I4796" s="22">
        <f t="shared" si="1141"/>
        <v>184432856</v>
      </c>
      <c r="J4796" s="22">
        <f t="shared" si="1142"/>
        <v>59104</v>
      </c>
      <c r="K4796" s="22">
        <f t="shared" si="1143"/>
        <v>532009310</v>
      </c>
      <c r="L4796" s="22"/>
      <c r="M4796" s="29">
        <f t="shared" si="1144"/>
        <v>12733</v>
      </c>
      <c r="N4796" s="29">
        <f t="shared" si="1145"/>
        <v>1</v>
      </c>
      <c r="O4796" s="29">
        <f t="shared" si="1146"/>
        <v>12733</v>
      </c>
      <c r="P4796" s="29">
        <f t="shared" si="1147"/>
        <v>1</v>
      </c>
      <c r="Q4796" s="29">
        <f t="shared" si="1148"/>
        <v>37051</v>
      </c>
      <c r="R4796" s="30">
        <f t="shared" si="1149"/>
        <v>36886571</v>
      </c>
      <c r="S4796" s="30">
        <f t="shared" si="1150"/>
        <v>11820</v>
      </c>
      <c r="T4796" s="30">
        <f t="shared" si="1151"/>
        <v>36886571</v>
      </c>
      <c r="U4796" s="30">
        <f t="shared" si="1152"/>
        <v>11820</v>
      </c>
      <c r="V4796" s="30">
        <f t="shared" si="1153"/>
        <v>106401862</v>
      </c>
    </row>
    <row r="4797" spans="1:22" ht="16.5" x14ac:dyDescent="0.15">
      <c r="A4797">
        <f>人物属性总表!A4802</f>
        <v>4794</v>
      </c>
      <c r="B4797" s="5">
        <f>人物属性总表!K4802</f>
        <v>84910</v>
      </c>
      <c r="C4797" s="5">
        <f>人物属性总表!L4802</f>
        <v>13</v>
      </c>
      <c r="D4797" s="5">
        <f>人物属性总表!M4802</f>
        <v>84910</v>
      </c>
      <c r="E4797" s="5">
        <f>人物属性总表!N4802</f>
        <v>13</v>
      </c>
      <c r="F4797" s="5">
        <f>人物属性总表!O4802</f>
        <v>240660</v>
      </c>
      <c r="G4797" s="22">
        <f t="shared" si="1139"/>
        <v>184517766</v>
      </c>
      <c r="H4797" s="22">
        <f t="shared" si="1140"/>
        <v>59117</v>
      </c>
      <c r="I4797" s="22">
        <f t="shared" si="1141"/>
        <v>184517766</v>
      </c>
      <c r="J4797" s="22">
        <f t="shared" si="1142"/>
        <v>59117</v>
      </c>
      <c r="K4797" s="22">
        <f t="shared" si="1143"/>
        <v>532249970</v>
      </c>
      <c r="L4797" s="22"/>
      <c r="M4797" s="29">
        <f t="shared" si="1144"/>
        <v>12736</v>
      </c>
      <c r="N4797" s="29">
        <f t="shared" si="1145"/>
        <v>1</v>
      </c>
      <c r="O4797" s="29">
        <f t="shared" si="1146"/>
        <v>12736</v>
      </c>
      <c r="P4797" s="29">
        <f t="shared" si="1147"/>
        <v>1</v>
      </c>
      <c r="Q4797" s="29">
        <f t="shared" si="1148"/>
        <v>36099</v>
      </c>
      <c r="R4797" s="30">
        <f t="shared" si="1149"/>
        <v>36903553</v>
      </c>
      <c r="S4797" s="30">
        <f t="shared" si="1150"/>
        <v>11823</v>
      </c>
      <c r="T4797" s="30">
        <f t="shared" si="1151"/>
        <v>36903553</v>
      </c>
      <c r="U4797" s="30">
        <f t="shared" si="1152"/>
        <v>11823</v>
      </c>
      <c r="V4797" s="30">
        <f t="shared" si="1153"/>
        <v>106449994</v>
      </c>
    </row>
    <row r="4798" spans="1:22" ht="16.5" x14ac:dyDescent="0.15">
      <c r="A4798">
        <f>人物属性总表!A4803</f>
        <v>4795</v>
      </c>
      <c r="B4798" s="5">
        <f>人物属性总表!K4803</f>
        <v>84932</v>
      </c>
      <c r="C4798" s="5">
        <f>人物属性总表!L4803</f>
        <v>12</v>
      </c>
      <c r="D4798" s="5">
        <f>人物属性总表!M4803</f>
        <v>84932</v>
      </c>
      <c r="E4798" s="5">
        <f>人物属性总表!N4803</f>
        <v>12</v>
      </c>
      <c r="F4798" s="5">
        <f>人物属性总表!O4803</f>
        <v>247130</v>
      </c>
      <c r="G4798" s="22">
        <f t="shared" si="1139"/>
        <v>184602698</v>
      </c>
      <c r="H4798" s="22">
        <f t="shared" si="1140"/>
        <v>59129</v>
      </c>
      <c r="I4798" s="22">
        <f t="shared" si="1141"/>
        <v>184602698</v>
      </c>
      <c r="J4798" s="22">
        <f t="shared" si="1142"/>
        <v>59129</v>
      </c>
      <c r="K4798" s="22">
        <f t="shared" si="1143"/>
        <v>532497100</v>
      </c>
      <c r="L4798" s="22"/>
      <c r="M4798" s="29">
        <f t="shared" si="1144"/>
        <v>12739</v>
      </c>
      <c r="N4798" s="29">
        <f t="shared" si="1145"/>
        <v>1</v>
      </c>
      <c r="O4798" s="29">
        <f t="shared" si="1146"/>
        <v>12739</v>
      </c>
      <c r="P4798" s="29">
        <f t="shared" si="1147"/>
        <v>1</v>
      </c>
      <c r="Q4798" s="29">
        <f t="shared" si="1148"/>
        <v>37069</v>
      </c>
      <c r="R4798" s="30">
        <f t="shared" si="1149"/>
        <v>36920539</v>
      </c>
      <c r="S4798" s="30">
        <f t="shared" si="1150"/>
        <v>11825</v>
      </c>
      <c r="T4798" s="30">
        <f t="shared" si="1151"/>
        <v>36920539</v>
      </c>
      <c r="U4798" s="30">
        <f t="shared" si="1152"/>
        <v>11825</v>
      </c>
      <c r="V4798" s="30">
        <f t="shared" si="1153"/>
        <v>106499420</v>
      </c>
    </row>
    <row r="4799" spans="1:22" ht="16.5" x14ac:dyDescent="0.15">
      <c r="A4799">
        <f>人物属性总表!A4804</f>
        <v>4796</v>
      </c>
      <c r="B4799" s="5">
        <f>人物属性总表!K4804</f>
        <v>84953</v>
      </c>
      <c r="C4799" s="5">
        <f>人物属性总表!L4804</f>
        <v>13</v>
      </c>
      <c r="D4799" s="5">
        <f>人物属性总表!M4804</f>
        <v>84953</v>
      </c>
      <c r="E4799" s="5">
        <f>人物属性总表!N4804</f>
        <v>13</v>
      </c>
      <c r="F4799" s="5">
        <f>人物属性总表!O4804</f>
        <v>240780</v>
      </c>
      <c r="G4799" s="22">
        <f t="shared" si="1139"/>
        <v>184687651</v>
      </c>
      <c r="H4799" s="22">
        <f t="shared" si="1140"/>
        <v>59142</v>
      </c>
      <c r="I4799" s="22">
        <f t="shared" si="1141"/>
        <v>184687651</v>
      </c>
      <c r="J4799" s="22">
        <f t="shared" si="1142"/>
        <v>59142</v>
      </c>
      <c r="K4799" s="22">
        <f t="shared" si="1143"/>
        <v>532737880</v>
      </c>
      <c r="L4799" s="22"/>
      <c r="M4799" s="29">
        <f t="shared" si="1144"/>
        <v>12742</v>
      </c>
      <c r="N4799" s="29">
        <f t="shared" si="1145"/>
        <v>1</v>
      </c>
      <c r="O4799" s="29">
        <f t="shared" si="1146"/>
        <v>12742</v>
      </c>
      <c r="P4799" s="29">
        <f t="shared" si="1147"/>
        <v>1</v>
      </c>
      <c r="Q4799" s="29">
        <f t="shared" si="1148"/>
        <v>36117</v>
      </c>
      <c r="R4799" s="30">
        <f t="shared" si="1149"/>
        <v>36937530</v>
      </c>
      <c r="S4799" s="30">
        <f t="shared" si="1150"/>
        <v>11828</v>
      </c>
      <c r="T4799" s="30">
        <f t="shared" si="1151"/>
        <v>36937530</v>
      </c>
      <c r="U4799" s="30">
        <f t="shared" si="1152"/>
        <v>11828</v>
      </c>
      <c r="V4799" s="30">
        <f t="shared" si="1153"/>
        <v>106547576</v>
      </c>
    </row>
    <row r="4800" spans="1:22" ht="16.5" x14ac:dyDescent="0.15">
      <c r="A4800">
        <f>人物属性总表!A4805</f>
        <v>4797</v>
      </c>
      <c r="B4800" s="5">
        <f>人物属性总表!K4805</f>
        <v>84975</v>
      </c>
      <c r="C4800" s="5">
        <f>人物属性总表!L4805</f>
        <v>13</v>
      </c>
      <c r="D4800" s="5">
        <f>人物属性总表!M4805</f>
        <v>84975</v>
      </c>
      <c r="E4800" s="5">
        <f>人物属性总表!N4805</f>
        <v>13</v>
      </c>
      <c r="F4800" s="5">
        <f>人物属性总表!O4805</f>
        <v>240840</v>
      </c>
      <c r="G4800" s="22">
        <f t="shared" si="1139"/>
        <v>184772626</v>
      </c>
      <c r="H4800" s="22">
        <f t="shared" si="1140"/>
        <v>59155</v>
      </c>
      <c r="I4800" s="22">
        <f t="shared" si="1141"/>
        <v>184772626</v>
      </c>
      <c r="J4800" s="22">
        <f t="shared" si="1142"/>
        <v>59155</v>
      </c>
      <c r="K4800" s="22">
        <f t="shared" si="1143"/>
        <v>532978720</v>
      </c>
      <c r="L4800" s="22"/>
      <c r="M4800" s="29">
        <f t="shared" si="1144"/>
        <v>12746</v>
      </c>
      <c r="N4800" s="29">
        <f t="shared" si="1145"/>
        <v>1</v>
      </c>
      <c r="O4800" s="29">
        <f t="shared" si="1146"/>
        <v>12746</v>
      </c>
      <c r="P4800" s="29">
        <f t="shared" si="1147"/>
        <v>1</v>
      </c>
      <c r="Q4800" s="29">
        <f t="shared" si="1148"/>
        <v>36126</v>
      </c>
      <c r="R4800" s="30">
        <f t="shared" si="1149"/>
        <v>36954525</v>
      </c>
      <c r="S4800" s="30">
        <f t="shared" si="1150"/>
        <v>11831</v>
      </c>
      <c r="T4800" s="30">
        <f t="shared" si="1151"/>
        <v>36954525</v>
      </c>
      <c r="U4800" s="30">
        <f t="shared" si="1152"/>
        <v>11831</v>
      </c>
      <c r="V4800" s="30">
        <f t="shared" si="1153"/>
        <v>106595744</v>
      </c>
    </row>
    <row r="4801" spans="1:22" ht="16.5" x14ac:dyDescent="0.15">
      <c r="A4801">
        <f>人物属性总表!A4806</f>
        <v>4798</v>
      </c>
      <c r="B4801" s="5">
        <f>人物属性总表!K4806</f>
        <v>84996</v>
      </c>
      <c r="C4801" s="5">
        <f>人物属性总表!L4806</f>
        <v>12</v>
      </c>
      <c r="D4801" s="5">
        <f>人物属性总表!M4806</f>
        <v>84996</v>
      </c>
      <c r="E4801" s="5">
        <f>人物属性总表!N4806</f>
        <v>12</v>
      </c>
      <c r="F4801" s="5">
        <f>人物属性总表!O4806</f>
        <v>247310</v>
      </c>
      <c r="G4801" s="22">
        <f t="shared" si="1139"/>
        <v>184857622</v>
      </c>
      <c r="H4801" s="22">
        <f t="shared" si="1140"/>
        <v>59167</v>
      </c>
      <c r="I4801" s="22">
        <f t="shared" si="1141"/>
        <v>184857622</v>
      </c>
      <c r="J4801" s="22">
        <f t="shared" si="1142"/>
        <v>59167</v>
      </c>
      <c r="K4801" s="22">
        <f t="shared" si="1143"/>
        <v>533226030</v>
      </c>
      <c r="L4801" s="22"/>
      <c r="M4801" s="29">
        <f t="shared" si="1144"/>
        <v>12749</v>
      </c>
      <c r="N4801" s="29">
        <f t="shared" si="1145"/>
        <v>1</v>
      </c>
      <c r="O4801" s="29">
        <f t="shared" si="1146"/>
        <v>12749</v>
      </c>
      <c r="P4801" s="29">
        <f t="shared" si="1147"/>
        <v>1</v>
      </c>
      <c r="Q4801" s="29">
        <f t="shared" si="1148"/>
        <v>37096</v>
      </c>
      <c r="R4801" s="30">
        <f t="shared" si="1149"/>
        <v>36971524</v>
      </c>
      <c r="S4801" s="30">
        <f t="shared" si="1150"/>
        <v>11833</v>
      </c>
      <c r="T4801" s="30">
        <f t="shared" si="1151"/>
        <v>36971524</v>
      </c>
      <c r="U4801" s="30">
        <f t="shared" si="1152"/>
        <v>11833</v>
      </c>
      <c r="V4801" s="30">
        <f t="shared" si="1153"/>
        <v>106645206</v>
      </c>
    </row>
    <row r="4802" spans="1:22" ht="16.5" x14ac:dyDescent="0.15">
      <c r="A4802">
        <f>人物属性总表!A4807</f>
        <v>4799</v>
      </c>
      <c r="B4802" s="5">
        <f>人物属性总表!K4807</f>
        <v>85018</v>
      </c>
      <c r="C4802" s="5">
        <f>人物属性总表!L4807</f>
        <v>13</v>
      </c>
      <c r="D4802" s="5">
        <f>人物属性总表!M4807</f>
        <v>85018</v>
      </c>
      <c r="E4802" s="5">
        <f>人物属性总表!N4807</f>
        <v>13</v>
      </c>
      <c r="F4802" s="5">
        <f>人物属性总表!O4807</f>
        <v>240970</v>
      </c>
      <c r="G4802" s="22">
        <f t="shared" si="1139"/>
        <v>184942640</v>
      </c>
      <c r="H4802" s="22">
        <f t="shared" si="1140"/>
        <v>59180</v>
      </c>
      <c r="I4802" s="22">
        <f t="shared" si="1141"/>
        <v>184942640</v>
      </c>
      <c r="J4802" s="22">
        <f t="shared" si="1142"/>
        <v>59180</v>
      </c>
      <c r="K4802" s="22">
        <f t="shared" si="1143"/>
        <v>533467000</v>
      </c>
      <c r="L4802" s="22"/>
      <c r="M4802" s="29">
        <f t="shared" si="1144"/>
        <v>12752</v>
      </c>
      <c r="N4802" s="29">
        <f t="shared" si="1145"/>
        <v>1</v>
      </c>
      <c r="O4802" s="29">
        <f t="shared" si="1146"/>
        <v>12752</v>
      </c>
      <c r="P4802" s="29">
        <f t="shared" si="1147"/>
        <v>1</v>
      </c>
      <c r="Q4802" s="29">
        <f t="shared" si="1148"/>
        <v>36145</v>
      </c>
      <c r="R4802" s="30">
        <f t="shared" si="1149"/>
        <v>36988528</v>
      </c>
      <c r="S4802" s="30">
        <f t="shared" si="1150"/>
        <v>11836</v>
      </c>
      <c r="T4802" s="30">
        <f t="shared" si="1151"/>
        <v>36988528</v>
      </c>
      <c r="U4802" s="30">
        <f t="shared" si="1152"/>
        <v>11836</v>
      </c>
      <c r="V4802" s="30">
        <f t="shared" si="1153"/>
        <v>106693400</v>
      </c>
    </row>
    <row r="4803" spans="1:22" ht="16.5" x14ac:dyDescent="0.15">
      <c r="A4803">
        <f>人物属性总表!A4808</f>
        <v>4800</v>
      </c>
      <c r="B4803" s="5">
        <f>人物属性总表!K4808</f>
        <v>85039</v>
      </c>
      <c r="C4803" s="5">
        <f>人物属性总表!L4808</f>
        <v>12</v>
      </c>
      <c r="D4803" s="5">
        <f>人物属性总表!M4808</f>
        <v>85039</v>
      </c>
      <c r="E4803" s="5">
        <f>人物属性总表!N4808</f>
        <v>12</v>
      </c>
      <c r="F4803" s="5">
        <f>人物属性总表!O4808</f>
        <v>247440</v>
      </c>
      <c r="G4803" s="22">
        <f t="shared" si="1139"/>
        <v>185027679</v>
      </c>
      <c r="H4803" s="22">
        <f t="shared" si="1140"/>
        <v>59192</v>
      </c>
      <c r="I4803" s="22">
        <f t="shared" si="1141"/>
        <v>185027679</v>
      </c>
      <c r="J4803" s="22">
        <f t="shared" si="1142"/>
        <v>59192</v>
      </c>
      <c r="K4803" s="22">
        <f t="shared" si="1143"/>
        <v>533714440</v>
      </c>
      <c r="L4803" s="22"/>
      <c r="M4803" s="29">
        <f t="shared" si="1144"/>
        <v>12755</v>
      </c>
      <c r="N4803" s="29">
        <f t="shared" si="1145"/>
        <v>1</v>
      </c>
      <c r="O4803" s="29">
        <f t="shared" si="1146"/>
        <v>12755</v>
      </c>
      <c r="P4803" s="29">
        <f t="shared" si="1147"/>
        <v>1</v>
      </c>
      <c r="Q4803" s="29">
        <f t="shared" si="1148"/>
        <v>37116</v>
      </c>
      <c r="R4803" s="30">
        <f t="shared" si="1149"/>
        <v>37005535</v>
      </c>
      <c r="S4803" s="30">
        <f t="shared" si="1150"/>
        <v>11838</v>
      </c>
      <c r="T4803" s="30">
        <f t="shared" si="1151"/>
        <v>37005535</v>
      </c>
      <c r="U4803" s="30">
        <f t="shared" si="1152"/>
        <v>11838</v>
      </c>
      <c r="V4803" s="30">
        <f t="shared" si="1153"/>
        <v>106742888</v>
      </c>
    </row>
    <row r="4804" spans="1:22" ht="16.5" x14ac:dyDescent="0.15">
      <c r="A4804">
        <f>人物属性总表!A4809</f>
        <v>4801</v>
      </c>
      <c r="B4804" s="5">
        <f>人物属性总表!K4809</f>
        <v>85061</v>
      </c>
      <c r="C4804" s="5">
        <f>人物属性总表!L4809</f>
        <v>13</v>
      </c>
      <c r="D4804" s="5">
        <f>人物属性总表!M4809</f>
        <v>85061</v>
      </c>
      <c r="E4804" s="5">
        <f>人物属性总表!N4809</f>
        <v>13</v>
      </c>
      <c r="F4804" s="5">
        <f>人物属性总表!O4809</f>
        <v>241080</v>
      </c>
      <c r="G4804" s="22">
        <f t="shared" si="1139"/>
        <v>185112740</v>
      </c>
      <c r="H4804" s="22">
        <f t="shared" si="1140"/>
        <v>59205</v>
      </c>
      <c r="I4804" s="22">
        <f t="shared" si="1141"/>
        <v>185112740</v>
      </c>
      <c r="J4804" s="22">
        <f t="shared" si="1142"/>
        <v>59205</v>
      </c>
      <c r="K4804" s="22">
        <f t="shared" si="1143"/>
        <v>533955520</v>
      </c>
      <c r="L4804" s="22"/>
      <c r="M4804" s="29">
        <f t="shared" si="1144"/>
        <v>12759</v>
      </c>
      <c r="N4804" s="29">
        <f t="shared" si="1145"/>
        <v>1</v>
      </c>
      <c r="O4804" s="29">
        <f t="shared" si="1146"/>
        <v>12759</v>
      </c>
      <c r="P4804" s="29">
        <f t="shared" si="1147"/>
        <v>1</v>
      </c>
      <c r="Q4804" s="29">
        <f t="shared" si="1148"/>
        <v>36162</v>
      </c>
      <c r="R4804" s="30">
        <f t="shared" si="1149"/>
        <v>37022548</v>
      </c>
      <c r="S4804" s="30">
        <f t="shared" si="1150"/>
        <v>11841</v>
      </c>
      <c r="T4804" s="30">
        <f t="shared" si="1151"/>
        <v>37022548</v>
      </c>
      <c r="U4804" s="30">
        <f t="shared" si="1152"/>
        <v>11841</v>
      </c>
      <c r="V4804" s="30">
        <f t="shared" si="1153"/>
        <v>106791104</v>
      </c>
    </row>
    <row r="4805" spans="1:22" ht="16.5" x14ac:dyDescent="0.15">
      <c r="A4805">
        <f>人物属性总表!A4810</f>
        <v>4802</v>
      </c>
      <c r="B4805" s="5">
        <f>人物属性总表!K4810</f>
        <v>85082</v>
      </c>
      <c r="C4805" s="5">
        <f>人物属性总表!L4810</f>
        <v>12</v>
      </c>
      <c r="D4805" s="5">
        <f>人物属性总表!M4810</f>
        <v>85082</v>
      </c>
      <c r="E4805" s="5">
        <f>人物属性总表!N4810</f>
        <v>12</v>
      </c>
      <c r="F4805" s="5">
        <f>人物属性总表!O4810</f>
        <v>247560</v>
      </c>
      <c r="G4805" s="22">
        <f t="shared" si="1139"/>
        <v>185197822</v>
      </c>
      <c r="H4805" s="22">
        <f t="shared" si="1140"/>
        <v>59217</v>
      </c>
      <c r="I4805" s="22">
        <f t="shared" si="1141"/>
        <v>185197822</v>
      </c>
      <c r="J4805" s="22">
        <f t="shared" si="1142"/>
        <v>59217</v>
      </c>
      <c r="K4805" s="22">
        <f t="shared" si="1143"/>
        <v>534203080</v>
      </c>
      <c r="L4805" s="22"/>
      <c r="M4805" s="29">
        <f t="shared" si="1144"/>
        <v>12762</v>
      </c>
      <c r="N4805" s="29">
        <f t="shared" si="1145"/>
        <v>1</v>
      </c>
      <c r="O4805" s="29">
        <f t="shared" si="1146"/>
        <v>12762</v>
      </c>
      <c r="P4805" s="29">
        <f t="shared" si="1147"/>
        <v>1</v>
      </c>
      <c r="Q4805" s="29">
        <f t="shared" si="1148"/>
        <v>37134</v>
      </c>
      <c r="R4805" s="30">
        <f t="shared" si="1149"/>
        <v>37039564</v>
      </c>
      <c r="S4805" s="30">
        <f t="shared" si="1150"/>
        <v>11843</v>
      </c>
      <c r="T4805" s="30">
        <f t="shared" si="1151"/>
        <v>37039564</v>
      </c>
      <c r="U4805" s="30">
        <f t="shared" si="1152"/>
        <v>11843</v>
      </c>
      <c r="V4805" s="30">
        <f t="shared" si="1153"/>
        <v>106840616</v>
      </c>
    </row>
    <row r="4806" spans="1:22" ht="16.5" x14ac:dyDescent="0.15">
      <c r="A4806">
        <f>人物属性总表!A4811</f>
        <v>4803</v>
      </c>
      <c r="B4806" s="5">
        <f>人物属性总表!K4811</f>
        <v>85104</v>
      </c>
      <c r="C4806" s="5">
        <f>人物属性总表!L4811</f>
        <v>13</v>
      </c>
      <c r="D4806" s="5">
        <f>人物属性总表!M4811</f>
        <v>85104</v>
      </c>
      <c r="E4806" s="5">
        <f>人物属性总表!N4811</f>
        <v>13</v>
      </c>
      <c r="F4806" s="5">
        <f>人物属性总表!O4811</f>
        <v>241210</v>
      </c>
      <c r="G4806" s="22">
        <f t="shared" ref="G4806:G4869" si="1154">B4806+G4805</f>
        <v>185282926</v>
      </c>
      <c r="H4806" s="22">
        <f t="shared" ref="H4806:H4869" si="1155">C4806+H4805</f>
        <v>59230</v>
      </c>
      <c r="I4806" s="22">
        <f t="shared" ref="I4806:I4869" si="1156">D4806+I4805</f>
        <v>185282926</v>
      </c>
      <c r="J4806" s="22">
        <f t="shared" ref="J4806:J4869" si="1157">E4806+J4805</f>
        <v>59230</v>
      </c>
      <c r="K4806" s="22">
        <f t="shared" ref="K4806:K4869" si="1158">F4806+K4805</f>
        <v>534444290</v>
      </c>
      <c r="L4806" s="22"/>
      <c r="M4806" s="29">
        <f t="shared" ref="M4806:M4869" si="1159">INT(B4806*0.15)</f>
        <v>12765</v>
      </c>
      <c r="N4806" s="29">
        <f t="shared" ref="N4806:N4869" si="1160">INT(C4806*0.15)</f>
        <v>1</v>
      </c>
      <c r="O4806" s="29">
        <f t="shared" ref="O4806:O4869" si="1161">INT(D4806*0.15)</f>
        <v>12765</v>
      </c>
      <c r="P4806" s="29">
        <f t="shared" ref="P4806:P4869" si="1162">INT(E4806*0.15)</f>
        <v>1</v>
      </c>
      <c r="Q4806" s="29">
        <f t="shared" ref="Q4806:Q4869" si="1163">INT(F4806*0.15)</f>
        <v>36181</v>
      </c>
      <c r="R4806" s="30">
        <f t="shared" ref="R4806:R4869" si="1164">INT(G4806*0.2)</f>
        <v>37056585</v>
      </c>
      <c r="S4806" s="30">
        <f t="shared" ref="S4806:S4869" si="1165">INT(H4806*0.2)</f>
        <v>11846</v>
      </c>
      <c r="T4806" s="30">
        <f t="shared" ref="T4806:T4869" si="1166">INT(I4806*0.2)</f>
        <v>37056585</v>
      </c>
      <c r="U4806" s="30">
        <f t="shared" ref="U4806:U4869" si="1167">INT(J4806*0.2)</f>
        <v>11846</v>
      </c>
      <c r="V4806" s="30">
        <f t="shared" ref="V4806:V4869" si="1168">INT(K4806*0.2)</f>
        <v>106888858</v>
      </c>
    </row>
    <row r="4807" spans="1:22" ht="16.5" x14ac:dyDescent="0.15">
      <c r="A4807">
        <f>人物属性总表!A4812</f>
        <v>4804</v>
      </c>
      <c r="B4807" s="5">
        <f>人物属性总表!K4812</f>
        <v>85126</v>
      </c>
      <c r="C4807" s="5">
        <f>人物属性总表!L4812</f>
        <v>13</v>
      </c>
      <c r="D4807" s="5">
        <f>人物属性总表!M4812</f>
        <v>85126</v>
      </c>
      <c r="E4807" s="5">
        <f>人物属性总表!N4812</f>
        <v>13</v>
      </c>
      <c r="F4807" s="5">
        <f>人物属性总表!O4812</f>
        <v>241270</v>
      </c>
      <c r="G4807" s="22">
        <f t="shared" si="1154"/>
        <v>185368052</v>
      </c>
      <c r="H4807" s="22">
        <f t="shared" si="1155"/>
        <v>59243</v>
      </c>
      <c r="I4807" s="22">
        <f t="shared" si="1156"/>
        <v>185368052</v>
      </c>
      <c r="J4807" s="22">
        <f t="shared" si="1157"/>
        <v>59243</v>
      </c>
      <c r="K4807" s="22">
        <f t="shared" si="1158"/>
        <v>534685560</v>
      </c>
      <c r="L4807" s="22"/>
      <c r="M4807" s="29">
        <f t="shared" si="1159"/>
        <v>12768</v>
      </c>
      <c r="N4807" s="29">
        <f t="shared" si="1160"/>
        <v>1</v>
      </c>
      <c r="O4807" s="29">
        <f t="shared" si="1161"/>
        <v>12768</v>
      </c>
      <c r="P4807" s="29">
        <f t="shared" si="1162"/>
        <v>1</v>
      </c>
      <c r="Q4807" s="29">
        <f t="shared" si="1163"/>
        <v>36190</v>
      </c>
      <c r="R4807" s="30">
        <f t="shared" si="1164"/>
        <v>37073610</v>
      </c>
      <c r="S4807" s="30">
        <f t="shared" si="1165"/>
        <v>11848</v>
      </c>
      <c r="T4807" s="30">
        <f t="shared" si="1166"/>
        <v>37073610</v>
      </c>
      <c r="U4807" s="30">
        <f t="shared" si="1167"/>
        <v>11848</v>
      </c>
      <c r="V4807" s="30">
        <f t="shared" si="1168"/>
        <v>106937112</v>
      </c>
    </row>
    <row r="4808" spans="1:22" ht="16.5" x14ac:dyDescent="0.15">
      <c r="A4808">
        <f>人物属性总表!A4813</f>
        <v>4805</v>
      </c>
      <c r="B4808" s="5">
        <f>人物属性总表!K4813</f>
        <v>85147</v>
      </c>
      <c r="C4808" s="5">
        <f>人物属性总表!L4813</f>
        <v>12</v>
      </c>
      <c r="D4808" s="5">
        <f>人物属性总表!M4813</f>
        <v>85147</v>
      </c>
      <c r="E4808" s="5">
        <f>人物属性总表!N4813</f>
        <v>12</v>
      </c>
      <c r="F4808" s="5">
        <f>人物属性总表!O4813</f>
        <v>247750</v>
      </c>
      <c r="G4808" s="22">
        <f t="shared" si="1154"/>
        <v>185453199</v>
      </c>
      <c r="H4808" s="22">
        <f t="shared" si="1155"/>
        <v>59255</v>
      </c>
      <c r="I4808" s="22">
        <f t="shared" si="1156"/>
        <v>185453199</v>
      </c>
      <c r="J4808" s="22">
        <f t="shared" si="1157"/>
        <v>59255</v>
      </c>
      <c r="K4808" s="22">
        <f t="shared" si="1158"/>
        <v>534933310</v>
      </c>
      <c r="L4808" s="22"/>
      <c r="M4808" s="29">
        <f t="shared" si="1159"/>
        <v>12772</v>
      </c>
      <c r="N4808" s="29">
        <f t="shared" si="1160"/>
        <v>1</v>
      </c>
      <c r="O4808" s="29">
        <f t="shared" si="1161"/>
        <v>12772</v>
      </c>
      <c r="P4808" s="29">
        <f t="shared" si="1162"/>
        <v>1</v>
      </c>
      <c r="Q4808" s="29">
        <f t="shared" si="1163"/>
        <v>37162</v>
      </c>
      <c r="R4808" s="30">
        <f t="shared" si="1164"/>
        <v>37090639</v>
      </c>
      <c r="S4808" s="30">
        <f t="shared" si="1165"/>
        <v>11851</v>
      </c>
      <c r="T4808" s="30">
        <f t="shared" si="1166"/>
        <v>37090639</v>
      </c>
      <c r="U4808" s="30">
        <f t="shared" si="1167"/>
        <v>11851</v>
      </c>
      <c r="V4808" s="30">
        <f t="shared" si="1168"/>
        <v>106986662</v>
      </c>
    </row>
    <row r="4809" spans="1:22" ht="16.5" x14ac:dyDescent="0.15">
      <c r="A4809">
        <f>人物属性总表!A4814</f>
        <v>4806</v>
      </c>
      <c r="B4809" s="5">
        <f>人物属性总表!K4814</f>
        <v>85169</v>
      </c>
      <c r="C4809" s="5">
        <f>人物属性总表!L4814</f>
        <v>13</v>
      </c>
      <c r="D4809" s="5">
        <f>人物属性总表!M4814</f>
        <v>85169</v>
      </c>
      <c r="E4809" s="5">
        <f>人物属性总表!N4814</f>
        <v>13</v>
      </c>
      <c r="F4809" s="5">
        <f>人物属性总表!O4814</f>
        <v>241390</v>
      </c>
      <c r="G4809" s="22">
        <f t="shared" si="1154"/>
        <v>185538368</v>
      </c>
      <c r="H4809" s="22">
        <f t="shared" si="1155"/>
        <v>59268</v>
      </c>
      <c r="I4809" s="22">
        <f t="shared" si="1156"/>
        <v>185538368</v>
      </c>
      <c r="J4809" s="22">
        <f t="shared" si="1157"/>
        <v>59268</v>
      </c>
      <c r="K4809" s="22">
        <f t="shared" si="1158"/>
        <v>535174700</v>
      </c>
      <c r="L4809" s="22"/>
      <c r="M4809" s="29">
        <f t="shared" si="1159"/>
        <v>12775</v>
      </c>
      <c r="N4809" s="29">
        <f t="shared" si="1160"/>
        <v>1</v>
      </c>
      <c r="O4809" s="29">
        <f t="shared" si="1161"/>
        <v>12775</v>
      </c>
      <c r="P4809" s="29">
        <f t="shared" si="1162"/>
        <v>1</v>
      </c>
      <c r="Q4809" s="29">
        <f t="shared" si="1163"/>
        <v>36208</v>
      </c>
      <c r="R4809" s="30">
        <f t="shared" si="1164"/>
        <v>37107673</v>
      </c>
      <c r="S4809" s="30">
        <f t="shared" si="1165"/>
        <v>11853</v>
      </c>
      <c r="T4809" s="30">
        <f t="shared" si="1166"/>
        <v>37107673</v>
      </c>
      <c r="U4809" s="30">
        <f t="shared" si="1167"/>
        <v>11853</v>
      </c>
      <c r="V4809" s="30">
        <f t="shared" si="1168"/>
        <v>107034940</v>
      </c>
    </row>
    <row r="4810" spans="1:22" ht="16.5" x14ac:dyDescent="0.15">
      <c r="A4810">
        <f>人物属性总表!A4815</f>
        <v>4807</v>
      </c>
      <c r="B4810" s="5">
        <f>人物属性总表!K4815</f>
        <v>85190</v>
      </c>
      <c r="C4810" s="5">
        <f>人物属性总表!L4815</f>
        <v>12</v>
      </c>
      <c r="D4810" s="5">
        <f>人物属性总表!M4815</f>
        <v>85190</v>
      </c>
      <c r="E4810" s="5">
        <f>人物属性总表!N4815</f>
        <v>12</v>
      </c>
      <c r="F4810" s="5">
        <f>人物属性总表!O4815</f>
        <v>247870</v>
      </c>
      <c r="G4810" s="22">
        <f t="shared" si="1154"/>
        <v>185623558</v>
      </c>
      <c r="H4810" s="22">
        <f t="shared" si="1155"/>
        <v>59280</v>
      </c>
      <c r="I4810" s="22">
        <f t="shared" si="1156"/>
        <v>185623558</v>
      </c>
      <c r="J4810" s="22">
        <f t="shared" si="1157"/>
        <v>59280</v>
      </c>
      <c r="K4810" s="22">
        <f t="shared" si="1158"/>
        <v>535422570</v>
      </c>
      <c r="L4810" s="22"/>
      <c r="M4810" s="29">
        <f t="shared" si="1159"/>
        <v>12778</v>
      </c>
      <c r="N4810" s="29">
        <f t="shared" si="1160"/>
        <v>1</v>
      </c>
      <c r="O4810" s="29">
        <f t="shared" si="1161"/>
        <v>12778</v>
      </c>
      <c r="P4810" s="29">
        <f t="shared" si="1162"/>
        <v>1</v>
      </c>
      <c r="Q4810" s="29">
        <f t="shared" si="1163"/>
        <v>37180</v>
      </c>
      <c r="R4810" s="30">
        <f t="shared" si="1164"/>
        <v>37124711</v>
      </c>
      <c r="S4810" s="30">
        <f t="shared" si="1165"/>
        <v>11856</v>
      </c>
      <c r="T4810" s="30">
        <f t="shared" si="1166"/>
        <v>37124711</v>
      </c>
      <c r="U4810" s="30">
        <f t="shared" si="1167"/>
        <v>11856</v>
      </c>
      <c r="V4810" s="30">
        <f t="shared" si="1168"/>
        <v>107084514</v>
      </c>
    </row>
    <row r="4811" spans="1:22" ht="16.5" x14ac:dyDescent="0.15">
      <c r="A4811">
        <f>人物属性总表!A4816</f>
        <v>4808</v>
      </c>
      <c r="B4811" s="5">
        <f>人物属性总表!K4816</f>
        <v>85212</v>
      </c>
      <c r="C4811" s="5">
        <f>人物属性总表!L4816</f>
        <v>13</v>
      </c>
      <c r="D4811" s="5">
        <f>人物属性总表!M4816</f>
        <v>85212</v>
      </c>
      <c r="E4811" s="5">
        <f>人物属性总表!N4816</f>
        <v>13</v>
      </c>
      <c r="F4811" s="5">
        <f>人物属性总表!O4816</f>
        <v>241520</v>
      </c>
      <c r="G4811" s="22">
        <f t="shared" si="1154"/>
        <v>185708770</v>
      </c>
      <c r="H4811" s="22">
        <f t="shared" si="1155"/>
        <v>59293</v>
      </c>
      <c r="I4811" s="22">
        <f t="shared" si="1156"/>
        <v>185708770</v>
      </c>
      <c r="J4811" s="22">
        <f t="shared" si="1157"/>
        <v>59293</v>
      </c>
      <c r="K4811" s="22">
        <f t="shared" si="1158"/>
        <v>535664090</v>
      </c>
      <c r="L4811" s="22"/>
      <c r="M4811" s="29">
        <f t="shared" si="1159"/>
        <v>12781</v>
      </c>
      <c r="N4811" s="29">
        <f t="shared" si="1160"/>
        <v>1</v>
      </c>
      <c r="O4811" s="29">
        <f t="shared" si="1161"/>
        <v>12781</v>
      </c>
      <c r="P4811" s="29">
        <f t="shared" si="1162"/>
        <v>1</v>
      </c>
      <c r="Q4811" s="29">
        <f t="shared" si="1163"/>
        <v>36228</v>
      </c>
      <c r="R4811" s="30">
        <f t="shared" si="1164"/>
        <v>37141754</v>
      </c>
      <c r="S4811" s="30">
        <f t="shared" si="1165"/>
        <v>11858</v>
      </c>
      <c r="T4811" s="30">
        <f t="shared" si="1166"/>
        <v>37141754</v>
      </c>
      <c r="U4811" s="30">
        <f t="shared" si="1167"/>
        <v>11858</v>
      </c>
      <c r="V4811" s="30">
        <f t="shared" si="1168"/>
        <v>107132818</v>
      </c>
    </row>
    <row r="4812" spans="1:22" ht="16.5" x14ac:dyDescent="0.15">
      <c r="A4812">
        <f>人物属性总表!A4817</f>
        <v>4809</v>
      </c>
      <c r="B4812" s="5">
        <f>人物属性总表!K4817</f>
        <v>85233</v>
      </c>
      <c r="C4812" s="5">
        <f>人物属性总表!L4817</f>
        <v>12</v>
      </c>
      <c r="D4812" s="5">
        <f>人物属性总表!M4817</f>
        <v>85233</v>
      </c>
      <c r="E4812" s="5">
        <f>人物属性总表!N4817</f>
        <v>12</v>
      </c>
      <c r="F4812" s="5">
        <f>人物属性总表!O4817</f>
        <v>247990</v>
      </c>
      <c r="G4812" s="22">
        <f t="shared" si="1154"/>
        <v>185794003</v>
      </c>
      <c r="H4812" s="22">
        <f t="shared" si="1155"/>
        <v>59305</v>
      </c>
      <c r="I4812" s="22">
        <f t="shared" si="1156"/>
        <v>185794003</v>
      </c>
      <c r="J4812" s="22">
        <f t="shared" si="1157"/>
        <v>59305</v>
      </c>
      <c r="K4812" s="22">
        <f t="shared" si="1158"/>
        <v>535912080</v>
      </c>
      <c r="L4812" s="22"/>
      <c r="M4812" s="29">
        <f t="shared" si="1159"/>
        <v>12784</v>
      </c>
      <c r="N4812" s="29">
        <f t="shared" si="1160"/>
        <v>1</v>
      </c>
      <c r="O4812" s="29">
        <f t="shared" si="1161"/>
        <v>12784</v>
      </c>
      <c r="P4812" s="29">
        <f t="shared" si="1162"/>
        <v>1</v>
      </c>
      <c r="Q4812" s="29">
        <f t="shared" si="1163"/>
        <v>37198</v>
      </c>
      <c r="R4812" s="30">
        <f t="shared" si="1164"/>
        <v>37158800</v>
      </c>
      <c r="S4812" s="30">
        <f t="shared" si="1165"/>
        <v>11861</v>
      </c>
      <c r="T4812" s="30">
        <f t="shared" si="1166"/>
        <v>37158800</v>
      </c>
      <c r="U4812" s="30">
        <f t="shared" si="1167"/>
        <v>11861</v>
      </c>
      <c r="V4812" s="30">
        <f t="shared" si="1168"/>
        <v>107182416</v>
      </c>
    </row>
    <row r="4813" spans="1:22" ht="16.5" x14ac:dyDescent="0.15">
      <c r="A4813">
        <f>人物属性总表!A4818</f>
        <v>4810</v>
      </c>
      <c r="B4813" s="5">
        <f>人物属性总表!K4818</f>
        <v>85255</v>
      </c>
      <c r="C4813" s="5">
        <f>人物属性总表!L4818</f>
        <v>13</v>
      </c>
      <c r="D4813" s="5">
        <f>人物属性总表!M4818</f>
        <v>85255</v>
      </c>
      <c r="E4813" s="5">
        <f>人物属性总表!N4818</f>
        <v>13</v>
      </c>
      <c r="F4813" s="5">
        <f>人物属性总表!O4818</f>
        <v>241640</v>
      </c>
      <c r="G4813" s="22">
        <f t="shared" si="1154"/>
        <v>185879258</v>
      </c>
      <c r="H4813" s="22">
        <f t="shared" si="1155"/>
        <v>59318</v>
      </c>
      <c r="I4813" s="22">
        <f t="shared" si="1156"/>
        <v>185879258</v>
      </c>
      <c r="J4813" s="22">
        <f t="shared" si="1157"/>
        <v>59318</v>
      </c>
      <c r="K4813" s="22">
        <f t="shared" si="1158"/>
        <v>536153720</v>
      </c>
      <c r="L4813" s="22"/>
      <c r="M4813" s="29">
        <f t="shared" si="1159"/>
        <v>12788</v>
      </c>
      <c r="N4813" s="29">
        <f t="shared" si="1160"/>
        <v>1</v>
      </c>
      <c r="O4813" s="29">
        <f t="shared" si="1161"/>
        <v>12788</v>
      </c>
      <c r="P4813" s="29">
        <f t="shared" si="1162"/>
        <v>1</v>
      </c>
      <c r="Q4813" s="29">
        <f t="shared" si="1163"/>
        <v>36246</v>
      </c>
      <c r="R4813" s="30">
        <f t="shared" si="1164"/>
        <v>37175851</v>
      </c>
      <c r="S4813" s="30">
        <f t="shared" si="1165"/>
        <v>11863</v>
      </c>
      <c r="T4813" s="30">
        <f t="shared" si="1166"/>
        <v>37175851</v>
      </c>
      <c r="U4813" s="30">
        <f t="shared" si="1167"/>
        <v>11863</v>
      </c>
      <c r="V4813" s="30">
        <f t="shared" si="1168"/>
        <v>107230744</v>
      </c>
    </row>
    <row r="4814" spans="1:22" ht="16.5" x14ac:dyDescent="0.15">
      <c r="A4814">
        <f>人物属性总表!A4819</f>
        <v>4811</v>
      </c>
      <c r="B4814" s="5">
        <f>人物属性总表!K4819</f>
        <v>85276</v>
      </c>
      <c r="C4814" s="5">
        <f>人物属性总表!L4819</f>
        <v>13</v>
      </c>
      <c r="D4814" s="5">
        <f>人物属性总表!M4819</f>
        <v>85276</v>
      </c>
      <c r="E4814" s="5">
        <f>人物属性总表!N4819</f>
        <v>13</v>
      </c>
      <c r="F4814" s="5">
        <f>人物属性总表!O4819</f>
        <v>241690</v>
      </c>
      <c r="G4814" s="22">
        <f t="shared" si="1154"/>
        <v>185964534</v>
      </c>
      <c r="H4814" s="22">
        <f t="shared" si="1155"/>
        <v>59331</v>
      </c>
      <c r="I4814" s="22">
        <f t="shared" si="1156"/>
        <v>185964534</v>
      </c>
      <c r="J4814" s="22">
        <f t="shared" si="1157"/>
        <v>59331</v>
      </c>
      <c r="K4814" s="22">
        <f t="shared" si="1158"/>
        <v>536395410</v>
      </c>
      <c r="L4814" s="22"/>
      <c r="M4814" s="29">
        <f t="shared" si="1159"/>
        <v>12791</v>
      </c>
      <c r="N4814" s="29">
        <f t="shared" si="1160"/>
        <v>1</v>
      </c>
      <c r="O4814" s="29">
        <f t="shared" si="1161"/>
        <v>12791</v>
      </c>
      <c r="P4814" s="29">
        <f t="shared" si="1162"/>
        <v>1</v>
      </c>
      <c r="Q4814" s="29">
        <f t="shared" si="1163"/>
        <v>36253</v>
      </c>
      <c r="R4814" s="30">
        <f t="shared" si="1164"/>
        <v>37192906</v>
      </c>
      <c r="S4814" s="30">
        <f t="shared" si="1165"/>
        <v>11866</v>
      </c>
      <c r="T4814" s="30">
        <f t="shared" si="1166"/>
        <v>37192906</v>
      </c>
      <c r="U4814" s="30">
        <f t="shared" si="1167"/>
        <v>11866</v>
      </c>
      <c r="V4814" s="30">
        <f t="shared" si="1168"/>
        <v>107279082</v>
      </c>
    </row>
    <row r="4815" spans="1:22" ht="16.5" x14ac:dyDescent="0.15">
      <c r="A4815">
        <f>人物属性总表!A4820</f>
        <v>4812</v>
      </c>
      <c r="B4815" s="5">
        <f>人物属性总表!K4820</f>
        <v>85298</v>
      </c>
      <c r="C4815" s="5">
        <f>人物属性总表!L4820</f>
        <v>12</v>
      </c>
      <c r="D4815" s="5">
        <f>人物属性总表!M4820</f>
        <v>85298</v>
      </c>
      <c r="E4815" s="5">
        <f>人物属性总表!N4820</f>
        <v>12</v>
      </c>
      <c r="F4815" s="5">
        <f>人物属性总表!O4820</f>
        <v>248190</v>
      </c>
      <c r="G4815" s="22">
        <f t="shared" si="1154"/>
        <v>186049832</v>
      </c>
      <c r="H4815" s="22">
        <f t="shared" si="1155"/>
        <v>59343</v>
      </c>
      <c r="I4815" s="22">
        <f t="shared" si="1156"/>
        <v>186049832</v>
      </c>
      <c r="J4815" s="22">
        <f t="shared" si="1157"/>
        <v>59343</v>
      </c>
      <c r="K4815" s="22">
        <f t="shared" si="1158"/>
        <v>536643600</v>
      </c>
      <c r="L4815" s="22"/>
      <c r="M4815" s="29">
        <f t="shared" si="1159"/>
        <v>12794</v>
      </c>
      <c r="N4815" s="29">
        <f t="shared" si="1160"/>
        <v>1</v>
      </c>
      <c r="O4815" s="29">
        <f t="shared" si="1161"/>
        <v>12794</v>
      </c>
      <c r="P4815" s="29">
        <f t="shared" si="1162"/>
        <v>1</v>
      </c>
      <c r="Q4815" s="29">
        <f t="shared" si="1163"/>
        <v>37228</v>
      </c>
      <c r="R4815" s="30">
        <f t="shared" si="1164"/>
        <v>37209966</v>
      </c>
      <c r="S4815" s="30">
        <f t="shared" si="1165"/>
        <v>11868</v>
      </c>
      <c r="T4815" s="30">
        <f t="shared" si="1166"/>
        <v>37209966</v>
      </c>
      <c r="U4815" s="30">
        <f t="shared" si="1167"/>
        <v>11868</v>
      </c>
      <c r="V4815" s="30">
        <f t="shared" si="1168"/>
        <v>107328720</v>
      </c>
    </row>
    <row r="4816" spans="1:22" ht="16.5" x14ac:dyDescent="0.15">
      <c r="A4816">
        <f>人物属性总表!A4821</f>
        <v>4813</v>
      </c>
      <c r="B4816" s="5">
        <f>人物属性总表!K4821</f>
        <v>85319</v>
      </c>
      <c r="C4816" s="5">
        <f>人物属性总表!L4821</f>
        <v>13</v>
      </c>
      <c r="D4816" s="5">
        <f>人物属性总表!M4821</f>
        <v>85319</v>
      </c>
      <c r="E4816" s="5">
        <f>人物属性总表!N4821</f>
        <v>13</v>
      </c>
      <c r="F4816" s="5">
        <f>人物属性总表!O4821</f>
        <v>241810</v>
      </c>
      <c r="G4816" s="22">
        <f t="shared" si="1154"/>
        <v>186135151</v>
      </c>
      <c r="H4816" s="22">
        <f t="shared" si="1155"/>
        <v>59356</v>
      </c>
      <c r="I4816" s="22">
        <f t="shared" si="1156"/>
        <v>186135151</v>
      </c>
      <c r="J4816" s="22">
        <f t="shared" si="1157"/>
        <v>59356</v>
      </c>
      <c r="K4816" s="22">
        <f t="shared" si="1158"/>
        <v>536885410</v>
      </c>
      <c r="L4816" s="22"/>
      <c r="M4816" s="29">
        <f t="shared" si="1159"/>
        <v>12797</v>
      </c>
      <c r="N4816" s="29">
        <f t="shared" si="1160"/>
        <v>1</v>
      </c>
      <c r="O4816" s="29">
        <f t="shared" si="1161"/>
        <v>12797</v>
      </c>
      <c r="P4816" s="29">
        <f t="shared" si="1162"/>
        <v>1</v>
      </c>
      <c r="Q4816" s="29">
        <f t="shared" si="1163"/>
        <v>36271</v>
      </c>
      <c r="R4816" s="30">
        <f t="shared" si="1164"/>
        <v>37227030</v>
      </c>
      <c r="S4816" s="30">
        <f t="shared" si="1165"/>
        <v>11871</v>
      </c>
      <c r="T4816" s="30">
        <f t="shared" si="1166"/>
        <v>37227030</v>
      </c>
      <c r="U4816" s="30">
        <f t="shared" si="1167"/>
        <v>11871</v>
      </c>
      <c r="V4816" s="30">
        <f t="shared" si="1168"/>
        <v>107377082</v>
      </c>
    </row>
    <row r="4817" spans="1:22" ht="16.5" x14ac:dyDescent="0.15">
      <c r="A4817">
        <f>人物属性总表!A4822</f>
        <v>4814</v>
      </c>
      <c r="B4817" s="5">
        <f>人物属性总表!K4822</f>
        <v>85341</v>
      </c>
      <c r="C4817" s="5">
        <f>人物属性总表!L4822</f>
        <v>12</v>
      </c>
      <c r="D4817" s="5">
        <f>人物属性总表!M4822</f>
        <v>85341</v>
      </c>
      <c r="E4817" s="5">
        <f>人物属性总表!N4822</f>
        <v>12</v>
      </c>
      <c r="F4817" s="5">
        <f>人物属性总表!O4822</f>
        <v>248310</v>
      </c>
      <c r="G4817" s="22">
        <f t="shared" si="1154"/>
        <v>186220492</v>
      </c>
      <c r="H4817" s="22">
        <f t="shared" si="1155"/>
        <v>59368</v>
      </c>
      <c r="I4817" s="22">
        <f t="shared" si="1156"/>
        <v>186220492</v>
      </c>
      <c r="J4817" s="22">
        <f t="shared" si="1157"/>
        <v>59368</v>
      </c>
      <c r="K4817" s="22">
        <f t="shared" si="1158"/>
        <v>537133720</v>
      </c>
      <c r="L4817" s="22"/>
      <c r="M4817" s="29">
        <f t="shared" si="1159"/>
        <v>12801</v>
      </c>
      <c r="N4817" s="29">
        <f t="shared" si="1160"/>
        <v>1</v>
      </c>
      <c r="O4817" s="29">
        <f t="shared" si="1161"/>
        <v>12801</v>
      </c>
      <c r="P4817" s="29">
        <f t="shared" si="1162"/>
        <v>1</v>
      </c>
      <c r="Q4817" s="29">
        <f t="shared" si="1163"/>
        <v>37246</v>
      </c>
      <c r="R4817" s="30">
        <f t="shared" si="1164"/>
        <v>37244098</v>
      </c>
      <c r="S4817" s="30">
        <f t="shared" si="1165"/>
        <v>11873</v>
      </c>
      <c r="T4817" s="30">
        <f t="shared" si="1166"/>
        <v>37244098</v>
      </c>
      <c r="U4817" s="30">
        <f t="shared" si="1167"/>
        <v>11873</v>
      </c>
      <c r="V4817" s="30">
        <f t="shared" si="1168"/>
        <v>107426744</v>
      </c>
    </row>
    <row r="4818" spans="1:22" ht="16.5" x14ac:dyDescent="0.15">
      <c r="A4818">
        <f>人物属性总表!A4823</f>
        <v>4815</v>
      </c>
      <c r="B4818" s="5">
        <f>人物属性总表!K4823</f>
        <v>85362</v>
      </c>
      <c r="C4818" s="5">
        <f>人物属性总表!L4823</f>
        <v>13</v>
      </c>
      <c r="D4818" s="5">
        <f>人物属性总表!M4823</f>
        <v>85362</v>
      </c>
      <c r="E4818" s="5">
        <f>人物属性总表!N4823</f>
        <v>13</v>
      </c>
      <c r="F4818" s="5">
        <f>人物属性总表!O4823</f>
        <v>241930</v>
      </c>
      <c r="G4818" s="22">
        <f t="shared" si="1154"/>
        <v>186305854</v>
      </c>
      <c r="H4818" s="22">
        <f t="shared" si="1155"/>
        <v>59381</v>
      </c>
      <c r="I4818" s="22">
        <f t="shared" si="1156"/>
        <v>186305854</v>
      </c>
      <c r="J4818" s="22">
        <f t="shared" si="1157"/>
        <v>59381</v>
      </c>
      <c r="K4818" s="22">
        <f t="shared" si="1158"/>
        <v>537375650</v>
      </c>
      <c r="L4818" s="22"/>
      <c r="M4818" s="29">
        <f t="shared" si="1159"/>
        <v>12804</v>
      </c>
      <c r="N4818" s="29">
        <f t="shared" si="1160"/>
        <v>1</v>
      </c>
      <c r="O4818" s="29">
        <f t="shared" si="1161"/>
        <v>12804</v>
      </c>
      <c r="P4818" s="29">
        <f t="shared" si="1162"/>
        <v>1</v>
      </c>
      <c r="Q4818" s="29">
        <f t="shared" si="1163"/>
        <v>36289</v>
      </c>
      <c r="R4818" s="30">
        <f t="shared" si="1164"/>
        <v>37261170</v>
      </c>
      <c r="S4818" s="30">
        <f t="shared" si="1165"/>
        <v>11876</v>
      </c>
      <c r="T4818" s="30">
        <f t="shared" si="1166"/>
        <v>37261170</v>
      </c>
      <c r="U4818" s="30">
        <f t="shared" si="1167"/>
        <v>11876</v>
      </c>
      <c r="V4818" s="30">
        <f t="shared" si="1168"/>
        <v>107475130</v>
      </c>
    </row>
    <row r="4819" spans="1:22" ht="16.5" x14ac:dyDescent="0.15">
      <c r="A4819">
        <f>人物属性总表!A4824</f>
        <v>4816</v>
      </c>
      <c r="B4819" s="5">
        <f>人物属性总表!K4824</f>
        <v>85384</v>
      </c>
      <c r="C4819" s="5">
        <f>人物属性总表!L4824</f>
        <v>12</v>
      </c>
      <c r="D4819" s="5">
        <f>人物属性总表!M4824</f>
        <v>85384</v>
      </c>
      <c r="E4819" s="5">
        <f>人物属性总表!N4824</f>
        <v>12</v>
      </c>
      <c r="F4819" s="5">
        <f>人物属性总表!O4824</f>
        <v>248440</v>
      </c>
      <c r="G4819" s="22">
        <f t="shared" si="1154"/>
        <v>186391238</v>
      </c>
      <c r="H4819" s="22">
        <f t="shared" si="1155"/>
        <v>59393</v>
      </c>
      <c r="I4819" s="22">
        <f t="shared" si="1156"/>
        <v>186391238</v>
      </c>
      <c r="J4819" s="22">
        <f t="shared" si="1157"/>
        <v>59393</v>
      </c>
      <c r="K4819" s="22">
        <f t="shared" si="1158"/>
        <v>537624090</v>
      </c>
      <c r="L4819" s="22"/>
      <c r="M4819" s="29">
        <f t="shared" si="1159"/>
        <v>12807</v>
      </c>
      <c r="N4819" s="29">
        <f t="shared" si="1160"/>
        <v>1</v>
      </c>
      <c r="O4819" s="29">
        <f t="shared" si="1161"/>
        <v>12807</v>
      </c>
      <c r="P4819" s="29">
        <f t="shared" si="1162"/>
        <v>1</v>
      </c>
      <c r="Q4819" s="29">
        <f t="shared" si="1163"/>
        <v>37266</v>
      </c>
      <c r="R4819" s="30">
        <f t="shared" si="1164"/>
        <v>37278247</v>
      </c>
      <c r="S4819" s="30">
        <f t="shared" si="1165"/>
        <v>11878</v>
      </c>
      <c r="T4819" s="30">
        <f t="shared" si="1166"/>
        <v>37278247</v>
      </c>
      <c r="U4819" s="30">
        <f t="shared" si="1167"/>
        <v>11878</v>
      </c>
      <c r="V4819" s="30">
        <f t="shared" si="1168"/>
        <v>107524818</v>
      </c>
    </row>
    <row r="4820" spans="1:22" ht="16.5" x14ac:dyDescent="0.15">
      <c r="A4820">
        <f>人物属性总表!A4825</f>
        <v>4817</v>
      </c>
      <c r="B4820" s="5">
        <f>人物属性总表!K4825</f>
        <v>85406</v>
      </c>
      <c r="C4820" s="5">
        <f>人物属性总表!L4825</f>
        <v>13</v>
      </c>
      <c r="D4820" s="5">
        <f>人物属性总表!M4825</f>
        <v>85406</v>
      </c>
      <c r="E4820" s="5">
        <f>人物属性总表!N4825</f>
        <v>13</v>
      </c>
      <c r="F4820" s="5">
        <f>人物属性总表!O4825</f>
        <v>242060</v>
      </c>
      <c r="G4820" s="22">
        <f t="shared" si="1154"/>
        <v>186476644</v>
      </c>
      <c r="H4820" s="22">
        <f t="shared" si="1155"/>
        <v>59406</v>
      </c>
      <c r="I4820" s="22">
        <f t="shared" si="1156"/>
        <v>186476644</v>
      </c>
      <c r="J4820" s="22">
        <f t="shared" si="1157"/>
        <v>59406</v>
      </c>
      <c r="K4820" s="22">
        <f t="shared" si="1158"/>
        <v>537866150</v>
      </c>
      <c r="L4820" s="22"/>
      <c r="M4820" s="29">
        <f t="shared" si="1159"/>
        <v>12810</v>
      </c>
      <c r="N4820" s="29">
        <f t="shared" si="1160"/>
        <v>1</v>
      </c>
      <c r="O4820" s="29">
        <f t="shared" si="1161"/>
        <v>12810</v>
      </c>
      <c r="P4820" s="29">
        <f t="shared" si="1162"/>
        <v>1</v>
      </c>
      <c r="Q4820" s="29">
        <f t="shared" si="1163"/>
        <v>36309</v>
      </c>
      <c r="R4820" s="30">
        <f t="shared" si="1164"/>
        <v>37295328</v>
      </c>
      <c r="S4820" s="30">
        <f t="shared" si="1165"/>
        <v>11881</v>
      </c>
      <c r="T4820" s="30">
        <f t="shared" si="1166"/>
        <v>37295328</v>
      </c>
      <c r="U4820" s="30">
        <f t="shared" si="1167"/>
        <v>11881</v>
      </c>
      <c r="V4820" s="30">
        <f t="shared" si="1168"/>
        <v>107573230</v>
      </c>
    </row>
    <row r="4821" spans="1:22" ht="16.5" x14ac:dyDescent="0.15">
      <c r="A4821">
        <f>人物属性总表!A4826</f>
        <v>4818</v>
      </c>
      <c r="B4821" s="5">
        <f>人物属性总表!K4826</f>
        <v>85427</v>
      </c>
      <c r="C4821" s="5">
        <f>人物属性总表!L4826</f>
        <v>13</v>
      </c>
      <c r="D4821" s="5">
        <f>人物属性总表!M4826</f>
        <v>85427</v>
      </c>
      <c r="E4821" s="5">
        <f>人物属性总表!N4826</f>
        <v>13</v>
      </c>
      <c r="F4821" s="5">
        <f>人物属性总表!O4826</f>
        <v>242110</v>
      </c>
      <c r="G4821" s="22">
        <f t="shared" si="1154"/>
        <v>186562071</v>
      </c>
      <c r="H4821" s="22">
        <f t="shared" si="1155"/>
        <v>59419</v>
      </c>
      <c r="I4821" s="22">
        <f t="shared" si="1156"/>
        <v>186562071</v>
      </c>
      <c r="J4821" s="22">
        <f t="shared" si="1157"/>
        <v>59419</v>
      </c>
      <c r="K4821" s="22">
        <f t="shared" si="1158"/>
        <v>538108260</v>
      </c>
      <c r="L4821" s="22"/>
      <c r="M4821" s="29">
        <f t="shared" si="1159"/>
        <v>12814</v>
      </c>
      <c r="N4821" s="29">
        <f t="shared" si="1160"/>
        <v>1</v>
      </c>
      <c r="O4821" s="29">
        <f t="shared" si="1161"/>
        <v>12814</v>
      </c>
      <c r="P4821" s="29">
        <f t="shared" si="1162"/>
        <v>1</v>
      </c>
      <c r="Q4821" s="29">
        <f t="shared" si="1163"/>
        <v>36316</v>
      </c>
      <c r="R4821" s="30">
        <f t="shared" si="1164"/>
        <v>37312414</v>
      </c>
      <c r="S4821" s="30">
        <f t="shared" si="1165"/>
        <v>11883</v>
      </c>
      <c r="T4821" s="30">
        <f t="shared" si="1166"/>
        <v>37312414</v>
      </c>
      <c r="U4821" s="30">
        <f t="shared" si="1167"/>
        <v>11883</v>
      </c>
      <c r="V4821" s="30">
        <f t="shared" si="1168"/>
        <v>107621652</v>
      </c>
    </row>
    <row r="4822" spans="1:22" ht="16.5" x14ac:dyDescent="0.15">
      <c r="A4822">
        <f>人物属性总表!A4827</f>
        <v>4819</v>
      </c>
      <c r="B4822" s="5">
        <f>人物属性总表!K4827</f>
        <v>85449</v>
      </c>
      <c r="C4822" s="5">
        <f>人物属性总表!L4827</f>
        <v>12</v>
      </c>
      <c r="D4822" s="5">
        <f>人物属性总表!M4827</f>
        <v>85449</v>
      </c>
      <c r="E4822" s="5">
        <f>人物属性总表!N4827</f>
        <v>12</v>
      </c>
      <c r="F4822" s="5">
        <f>人物属性总表!O4827</f>
        <v>248630</v>
      </c>
      <c r="G4822" s="22">
        <f t="shared" si="1154"/>
        <v>186647520</v>
      </c>
      <c r="H4822" s="22">
        <f t="shared" si="1155"/>
        <v>59431</v>
      </c>
      <c r="I4822" s="22">
        <f t="shared" si="1156"/>
        <v>186647520</v>
      </c>
      <c r="J4822" s="22">
        <f t="shared" si="1157"/>
        <v>59431</v>
      </c>
      <c r="K4822" s="22">
        <f t="shared" si="1158"/>
        <v>538356890</v>
      </c>
      <c r="L4822" s="22"/>
      <c r="M4822" s="29">
        <f t="shared" si="1159"/>
        <v>12817</v>
      </c>
      <c r="N4822" s="29">
        <f t="shared" si="1160"/>
        <v>1</v>
      </c>
      <c r="O4822" s="29">
        <f t="shared" si="1161"/>
        <v>12817</v>
      </c>
      <c r="P4822" s="29">
        <f t="shared" si="1162"/>
        <v>1</v>
      </c>
      <c r="Q4822" s="29">
        <f t="shared" si="1163"/>
        <v>37294</v>
      </c>
      <c r="R4822" s="30">
        <f t="shared" si="1164"/>
        <v>37329504</v>
      </c>
      <c r="S4822" s="30">
        <f t="shared" si="1165"/>
        <v>11886</v>
      </c>
      <c r="T4822" s="30">
        <f t="shared" si="1166"/>
        <v>37329504</v>
      </c>
      <c r="U4822" s="30">
        <f t="shared" si="1167"/>
        <v>11886</v>
      </c>
      <c r="V4822" s="30">
        <f t="shared" si="1168"/>
        <v>107671378</v>
      </c>
    </row>
    <row r="4823" spans="1:22" ht="16.5" x14ac:dyDescent="0.15">
      <c r="A4823">
        <f>人物属性总表!A4828</f>
        <v>4820</v>
      </c>
      <c r="B4823" s="5">
        <f>人物属性总表!K4828</f>
        <v>85470</v>
      </c>
      <c r="C4823" s="5">
        <f>人物属性总表!L4828</f>
        <v>13</v>
      </c>
      <c r="D4823" s="5">
        <f>人物属性总表!M4828</f>
        <v>85470</v>
      </c>
      <c r="E4823" s="5">
        <f>人物属性总表!N4828</f>
        <v>13</v>
      </c>
      <c r="F4823" s="5">
        <f>人物属性总表!O4828</f>
        <v>242230</v>
      </c>
      <c r="G4823" s="22">
        <f t="shared" si="1154"/>
        <v>186732990</v>
      </c>
      <c r="H4823" s="22">
        <f t="shared" si="1155"/>
        <v>59444</v>
      </c>
      <c r="I4823" s="22">
        <f t="shared" si="1156"/>
        <v>186732990</v>
      </c>
      <c r="J4823" s="22">
        <f t="shared" si="1157"/>
        <v>59444</v>
      </c>
      <c r="K4823" s="22">
        <f t="shared" si="1158"/>
        <v>538599120</v>
      </c>
      <c r="L4823" s="22"/>
      <c r="M4823" s="29">
        <f t="shared" si="1159"/>
        <v>12820</v>
      </c>
      <c r="N4823" s="29">
        <f t="shared" si="1160"/>
        <v>1</v>
      </c>
      <c r="O4823" s="29">
        <f t="shared" si="1161"/>
        <v>12820</v>
      </c>
      <c r="P4823" s="29">
        <f t="shared" si="1162"/>
        <v>1</v>
      </c>
      <c r="Q4823" s="29">
        <f t="shared" si="1163"/>
        <v>36334</v>
      </c>
      <c r="R4823" s="30">
        <f t="shared" si="1164"/>
        <v>37346598</v>
      </c>
      <c r="S4823" s="30">
        <f t="shared" si="1165"/>
        <v>11888</v>
      </c>
      <c r="T4823" s="30">
        <f t="shared" si="1166"/>
        <v>37346598</v>
      </c>
      <c r="U4823" s="30">
        <f t="shared" si="1167"/>
        <v>11888</v>
      </c>
      <c r="V4823" s="30">
        <f t="shared" si="1168"/>
        <v>107719824</v>
      </c>
    </row>
    <row r="4824" spans="1:22" ht="16.5" x14ac:dyDescent="0.15">
      <c r="A4824">
        <f>人物属性总表!A4829</f>
        <v>4821</v>
      </c>
      <c r="B4824" s="5">
        <f>人物属性总表!K4829</f>
        <v>85492</v>
      </c>
      <c r="C4824" s="5">
        <f>人物属性总表!L4829</f>
        <v>12</v>
      </c>
      <c r="D4824" s="5">
        <f>人物属性总表!M4829</f>
        <v>85492</v>
      </c>
      <c r="E4824" s="5">
        <f>人物属性总表!N4829</f>
        <v>12</v>
      </c>
      <c r="F4824" s="5">
        <f>人物属性总表!O4829</f>
        <v>248750</v>
      </c>
      <c r="G4824" s="22">
        <f t="shared" si="1154"/>
        <v>186818482</v>
      </c>
      <c r="H4824" s="22">
        <f t="shared" si="1155"/>
        <v>59456</v>
      </c>
      <c r="I4824" s="22">
        <f t="shared" si="1156"/>
        <v>186818482</v>
      </c>
      <c r="J4824" s="22">
        <f t="shared" si="1157"/>
        <v>59456</v>
      </c>
      <c r="K4824" s="22">
        <f t="shared" si="1158"/>
        <v>538847870</v>
      </c>
      <c r="L4824" s="22"/>
      <c r="M4824" s="29">
        <f t="shared" si="1159"/>
        <v>12823</v>
      </c>
      <c r="N4824" s="29">
        <f t="shared" si="1160"/>
        <v>1</v>
      </c>
      <c r="O4824" s="29">
        <f t="shared" si="1161"/>
        <v>12823</v>
      </c>
      <c r="P4824" s="29">
        <f t="shared" si="1162"/>
        <v>1</v>
      </c>
      <c r="Q4824" s="29">
        <f t="shared" si="1163"/>
        <v>37312</v>
      </c>
      <c r="R4824" s="30">
        <f t="shared" si="1164"/>
        <v>37363696</v>
      </c>
      <c r="S4824" s="30">
        <f t="shared" si="1165"/>
        <v>11891</v>
      </c>
      <c r="T4824" s="30">
        <f t="shared" si="1166"/>
        <v>37363696</v>
      </c>
      <c r="U4824" s="30">
        <f t="shared" si="1167"/>
        <v>11891</v>
      </c>
      <c r="V4824" s="30">
        <f t="shared" si="1168"/>
        <v>107769574</v>
      </c>
    </row>
    <row r="4825" spans="1:22" ht="16.5" x14ac:dyDescent="0.15">
      <c r="A4825">
        <f>人物属性总表!A4830</f>
        <v>4822</v>
      </c>
      <c r="B4825" s="5">
        <f>人物属性总表!K4830</f>
        <v>85513</v>
      </c>
      <c r="C4825" s="5">
        <f>人物属性总表!L4830</f>
        <v>13</v>
      </c>
      <c r="D4825" s="5">
        <f>人物属性总表!M4830</f>
        <v>85513</v>
      </c>
      <c r="E4825" s="5">
        <f>人物属性总表!N4830</f>
        <v>13</v>
      </c>
      <c r="F4825" s="5">
        <f>人物属性总表!O4830</f>
        <v>242360</v>
      </c>
      <c r="G4825" s="22">
        <f t="shared" si="1154"/>
        <v>186903995</v>
      </c>
      <c r="H4825" s="22">
        <f t="shared" si="1155"/>
        <v>59469</v>
      </c>
      <c r="I4825" s="22">
        <f t="shared" si="1156"/>
        <v>186903995</v>
      </c>
      <c r="J4825" s="22">
        <f t="shared" si="1157"/>
        <v>59469</v>
      </c>
      <c r="K4825" s="22">
        <f t="shared" si="1158"/>
        <v>539090230</v>
      </c>
      <c r="L4825" s="22"/>
      <c r="M4825" s="29">
        <f t="shared" si="1159"/>
        <v>12826</v>
      </c>
      <c r="N4825" s="29">
        <f t="shared" si="1160"/>
        <v>1</v>
      </c>
      <c r="O4825" s="29">
        <f t="shared" si="1161"/>
        <v>12826</v>
      </c>
      <c r="P4825" s="29">
        <f t="shared" si="1162"/>
        <v>1</v>
      </c>
      <c r="Q4825" s="29">
        <f t="shared" si="1163"/>
        <v>36354</v>
      </c>
      <c r="R4825" s="30">
        <f t="shared" si="1164"/>
        <v>37380799</v>
      </c>
      <c r="S4825" s="30">
        <f t="shared" si="1165"/>
        <v>11893</v>
      </c>
      <c r="T4825" s="30">
        <f t="shared" si="1166"/>
        <v>37380799</v>
      </c>
      <c r="U4825" s="30">
        <f t="shared" si="1167"/>
        <v>11893</v>
      </c>
      <c r="V4825" s="30">
        <f t="shared" si="1168"/>
        <v>107818046</v>
      </c>
    </row>
    <row r="4826" spans="1:22" ht="16.5" x14ac:dyDescent="0.15">
      <c r="A4826">
        <f>人物属性总表!A4831</f>
        <v>4823</v>
      </c>
      <c r="B4826" s="5">
        <f>人物属性总表!K4831</f>
        <v>85535</v>
      </c>
      <c r="C4826" s="5">
        <f>人物属性总表!L4831</f>
        <v>12</v>
      </c>
      <c r="D4826" s="5">
        <f>人物属性总表!M4831</f>
        <v>85535</v>
      </c>
      <c r="E4826" s="5">
        <f>人物属性总表!N4831</f>
        <v>12</v>
      </c>
      <c r="F4826" s="5">
        <f>人物属性总表!O4831</f>
        <v>248870</v>
      </c>
      <c r="G4826" s="22">
        <f t="shared" si="1154"/>
        <v>186989530</v>
      </c>
      <c r="H4826" s="22">
        <f t="shared" si="1155"/>
        <v>59481</v>
      </c>
      <c r="I4826" s="22">
        <f t="shared" si="1156"/>
        <v>186989530</v>
      </c>
      <c r="J4826" s="22">
        <f t="shared" si="1157"/>
        <v>59481</v>
      </c>
      <c r="K4826" s="22">
        <f t="shared" si="1158"/>
        <v>539339100</v>
      </c>
      <c r="L4826" s="22"/>
      <c r="M4826" s="29">
        <f t="shared" si="1159"/>
        <v>12830</v>
      </c>
      <c r="N4826" s="29">
        <f t="shared" si="1160"/>
        <v>1</v>
      </c>
      <c r="O4826" s="29">
        <f t="shared" si="1161"/>
        <v>12830</v>
      </c>
      <c r="P4826" s="29">
        <f t="shared" si="1162"/>
        <v>1</v>
      </c>
      <c r="Q4826" s="29">
        <f t="shared" si="1163"/>
        <v>37330</v>
      </c>
      <c r="R4826" s="30">
        <f t="shared" si="1164"/>
        <v>37397906</v>
      </c>
      <c r="S4826" s="30">
        <f t="shared" si="1165"/>
        <v>11896</v>
      </c>
      <c r="T4826" s="30">
        <f t="shared" si="1166"/>
        <v>37397906</v>
      </c>
      <c r="U4826" s="30">
        <f t="shared" si="1167"/>
        <v>11896</v>
      </c>
      <c r="V4826" s="30">
        <f t="shared" si="1168"/>
        <v>107867820</v>
      </c>
    </row>
    <row r="4827" spans="1:22" ht="16.5" x14ac:dyDescent="0.15">
      <c r="A4827">
        <f>人物属性总表!A4832</f>
        <v>4824</v>
      </c>
      <c r="B4827" s="5">
        <f>人物属性总表!K4832</f>
        <v>85556</v>
      </c>
      <c r="C4827" s="5">
        <f>人物属性总表!L4832</f>
        <v>13</v>
      </c>
      <c r="D4827" s="5">
        <f>人物属性总表!M4832</f>
        <v>85556</v>
      </c>
      <c r="E4827" s="5">
        <f>人物属性总表!N4832</f>
        <v>13</v>
      </c>
      <c r="F4827" s="5">
        <f>人物属性总表!O4832</f>
        <v>242480</v>
      </c>
      <c r="G4827" s="22">
        <f t="shared" si="1154"/>
        <v>187075086</v>
      </c>
      <c r="H4827" s="22">
        <f t="shared" si="1155"/>
        <v>59494</v>
      </c>
      <c r="I4827" s="22">
        <f t="shared" si="1156"/>
        <v>187075086</v>
      </c>
      <c r="J4827" s="22">
        <f t="shared" si="1157"/>
        <v>59494</v>
      </c>
      <c r="K4827" s="22">
        <f t="shared" si="1158"/>
        <v>539581580</v>
      </c>
      <c r="L4827" s="22"/>
      <c r="M4827" s="29">
        <f t="shared" si="1159"/>
        <v>12833</v>
      </c>
      <c r="N4827" s="29">
        <f t="shared" si="1160"/>
        <v>1</v>
      </c>
      <c r="O4827" s="29">
        <f t="shared" si="1161"/>
        <v>12833</v>
      </c>
      <c r="P4827" s="29">
        <f t="shared" si="1162"/>
        <v>1</v>
      </c>
      <c r="Q4827" s="29">
        <f t="shared" si="1163"/>
        <v>36372</v>
      </c>
      <c r="R4827" s="30">
        <f t="shared" si="1164"/>
        <v>37415017</v>
      </c>
      <c r="S4827" s="30">
        <f t="shared" si="1165"/>
        <v>11898</v>
      </c>
      <c r="T4827" s="30">
        <f t="shared" si="1166"/>
        <v>37415017</v>
      </c>
      <c r="U4827" s="30">
        <f t="shared" si="1167"/>
        <v>11898</v>
      </c>
      <c r="V4827" s="30">
        <f t="shared" si="1168"/>
        <v>107916316</v>
      </c>
    </row>
    <row r="4828" spans="1:22" ht="16.5" x14ac:dyDescent="0.15">
      <c r="A4828">
        <f>人物属性总表!A4833</f>
        <v>4825</v>
      </c>
      <c r="B4828" s="5">
        <f>人物属性总表!K4833</f>
        <v>85578</v>
      </c>
      <c r="C4828" s="5">
        <f>人物属性总表!L4833</f>
        <v>13</v>
      </c>
      <c r="D4828" s="5">
        <f>人物属性总表!M4833</f>
        <v>85578</v>
      </c>
      <c r="E4828" s="5">
        <f>人物属性总表!N4833</f>
        <v>13</v>
      </c>
      <c r="F4828" s="5">
        <f>人物属性总表!O4833</f>
        <v>242550</v>
      </c>
      <c r="G4828" s="22">
        <f t="shared" si="1154"/>
        <v>187160664</v>
      </c>
      <c r="H4828" s="22">
        <f t="shared" si="1155"/>
        <v>59507</v>
      </c>
      <c r="I4828" s="22">
        <f t="shared" si="1156"/>
        <v>187160664</v>
      </c>
      <c r="J4828" s="22">
        <f t="shared" si="1157"/>
        <v>59507</v>
      </c>
      <c r="K4828" s="22">
        <f t="shared" si="1158"/>
        <v>539824130</v>
      </c>
      <c r="L4828" s="22"/>
      <c r="M4828" s="29">
        <f t="shared" si="1159"/>
        <v>12836</v>
      </c>
      <c r="N4828" s="29">
        <f t="shared" si="1160"/>
        <v>1</v>
      </c>
      <c r="O4828" s="29">
        <f t="shared" si="1161"/>
        <v>12836</v>
      </c>
      <c r="P4828" s="29">
        <f t="shared" si="1162"/>
        <v>1</v>
      </c>
      <c r="Q4828" s="29">
        <f t="shared" si="1163"/>
        <v>36382</v>
      </c>
      <c r="R4828" s="30">
        <f t="shared" si="1164"/>
        <v>37432132</v>
      </c>
      <c r="S4828" s="30">
        <f t="shared" si="1165"/>
        <v>11901</v>
      </c>
      <c r="T4828" s="30">
        <f t="shared" si="1166"/>
        <v>37432132</v>
      </c>
      <c r="U4828" s="30">
        <f t="shared" si="1167"/>
        <v>11901</v>
      </c>
      <c r="V4828" s="30">
        <f t="shared" si="1168"/>
        <v>107964826</v>
      </c>
    </row>
    <row r="4829" spans="1:22" ht="16.5" x14ac:dyDescent="0.15">
      <c r="A4829">
        <f>人物属性总表!A4834</f>
        <v>4826</v>
      </c>
      <c r="B4829" s="5">
        <f>人物属性总表!K4834</f>
        <v>85600</v>
      </c>
      <c r="C4829" s="5">
        <f>人物属性总表!L4834</f>
        <v>12</v>
      </c>
      <c r="D4829" s="5">
        <f>人物属性总表!M4834</f>
        <v>85600</v>
      </c>
      <c r="E4829" s="5">
        <f>人物属性总表!N4834</f>
        <v>12</v>
      </c>
      <c r="F4829" s="5">
        <f>人物属性总表!O4834</f>
        <v>249060</v>
      </c>
      <c r="G4829" s="22">
        <f t="shared" si="1154"/>
        <v>187246264</v>
      </c>
      <c r="H4829" s="22">
        <f t="shared" si="1155"/>
        <v>59519</v>
      </c>
      <c r="I4829" s="22">
        <f t="shared" si="1156"/>
        <v>187246264</v>
      </c>
      <c r="J4829" s="22">
        <f t="shared" si="1157"/>
        <v>59519</v>
      </c>
      <c r="K4829" s="22">
        <f t="shared" si="1158"/>
        <v>540073190</v>
      </c>
      <c r="L4829" s="22"/>
      <c r="M4829" s="29">
        <f t="shared" si="1159"/>
        <v>12840</v>
      </c>
      <c r="N4829" s="29">
        <f t="shared" si="1160"/>
        <v>1</v>
      </c>
      <c r="O4829" s="29">
        <f t="shared" si="1161"/>
        <v>12840</v>
      </c>
      <c r="P4829" s="29">
        <f t="shared" si="1162"/>
        <v>1</v>
      </c>
      <c r="Q4829" s="29">
        <f t="shared" si="1163"/>
        <v>37359</v>
      </c>
      <c r="R4829" s="30">
        <f t="shared" si="1164"/>
        <v>37449252</v>
      </c>
      <c r="S4829" s="30">
        <f t="shared" si="1165"/>
        <v>11903</v>
      </c>
      <c r="T4829" s="30">
        <f t="shared" si="1166"/>
        <v>37449252</v>
      </c>
      <c r="U4829" s="30">
        <f t="shared" si="1167"/>
        <v>11903</v>
      </c>
      <c r="V4829" s="30">
        <f t="shared" si="1168"/>
        <v>108014638</v>
      </c>
    </row>
    <row r="4830" spans="1:22" ht="16.5" x14ac:dyDescent="0.15">
      <c r="A4830">
        <f>人物属性总表!A4835</f>
        <v>4827</v>
      </c>
      <c r="B4830" s="5">
        <f>人物属性总表!K4835</f>
        <v>85621</v>
      </c>
      <c r="C4830" s="5">
        <f>人物属性总表!L4835</f>
        <v>13</v>
      </c>
      <c r="D4830" s="5">
        <f>人物属性总表!M4835</f>
        <v>85621</v>
      </c>
      <c r="E4830" s="5">
        <f>人物属性总表!N4835</f>
        <v>13</v>
      </c>
      <c r="F4830" s="5">
        <f>人物属性总表!O4835</f>
        <v>242660</v>
      </c>
      <c r="G4830" s="22">
        <f t="shared" si="1154"/>
        <v>187331885</v>
      </c>
      <c r="H4830" s="22">
        <f t="shared" si="1155"/>
        <v>59532</v>
      </c>
      <c r="I4830" s="22">
        <f t="shared" si="1156"/>
        <v>187331885</v>
      </c>
      <c r="J4830" s="22">
        <f t="shared" si="1157"/>
        <v>59532</v>
      </c>
      <c r="K4830" s="22">
        <f t="shared" si="1158"/>
        <v>540315850</v>
      </c>
      <c r="L4830" s="22"/>
      <c r="M4830" s="29">
        <f t="shared" si="1159"/>
        <v>12843</v>
      </c>
      <c r="N4830" s="29">
        <f t="shared" si="1160"/>
        <v>1</v>
      </c>
      <c r="O4830" s="29">
        <f t="shared" si="1161"/>
        <v>12843</v>
      </c>
      <c r="P4830" s="29">
        <f t="shared" si="1162"/>
        <v>1</v>
      </c>
      <c r="Q4830" s="29">
        <f t="shared" si="1163"/>
        <v>36399</v>
      </c>
      <c r="R4830" s="30">
        <f t="shared" si="1164"/>
        <v>37466377</v>
      </c>
      <c r="S4830" s="30">
        <f t="shared" si="1165"/>
        <v>11906</v>
      </c>
      <c r="T4830" s="30">
        <f t="shared" si="1166"/>
        <v>37466377</v>
      </c>
      <c r="U4830" s="30">
        <f t="shared" si="1167"/>
        <v>11906</v>
      </c>
      <c r="V4830" s="30">
        <f t="shared" si="1168"/>
        <v>108063170</v>
      </c>
    </row>
    <row r="4831" spans="1:22" ht="16.5" x14ac:dyDescent="0.15">
      <c r="A4831">
        <f>人物属性总表!A4836</f>
        <v>4828</v>
      </c>
      <c r="B4831" s="5">
        <f>人物属性总表!K4836</f>
        <v>85643</v>
      </c>
      <c r="C4831" s="5">
        <f>人物属性总表!L4836</f>
        <v>12</v>
      </c>
      <c r="D4831" s="5">
        <f>人物属性总表!M4836</f>
        <v>85643</v>
      </c>
      <c r="E4831" s="5">
        <f>人物属性总表!N4836</f>
        <v>12</v>
      </c>
      <c r="F4831" s="5">
        <f>人物属性总表!O4836</f>
        <v>249180</v>
      </c>
      <c r="G4831" s="22">
        <f t="shared" si="1154"/>
        <v>187417528</v>
      </c>
      <c r="H4831" s="22">
        <f t="shared" si="1155"/>
        <v>59544</v>
      </c>
      <c r="I4831" s="22">
        <f t="shared" si="1156"/>
        <v>187417528</v>
      </c>
      <c r="J4831" s="22">
        <f t="shared" si="1157"/>
        <v>59544</v>
      </c>
      <c r="K4831" s="22">
        <f t="shared" si="1158"/>
        <v>540565030</v>
      </c>
      <c r="L4831" s="22"/>
      <c r="M4831" s="29">
        <f t="shared" si="1159"/>
        <v>12846</v>
      </c>
      <c r="N4831" s="29">
        <f t="shared" si="1160"/>
        <v>1</v>
      </c>
      <c r="O4831" s="29">
        <f t="shared" si="1161"/>
        <v>12846</v>
      </c>
      <c r="P4831" s="29">
        <f t="shared" si="1162"/>
        <v>1</v>
      </c>
      <c r="Q4831" s="29">
        <f t="shared" si="1163"/>
        <v>37377</v>
      </c>
      <c r="R4831" s="30">
        <f t="shared" si="1164"/>
        <v>37483505</v>
      </c>
      <c r="S4831" s="30">
        <f t="shared" si="1165"/>
        <v>11908</v>
      </c>
      <c r="T4831" s="30">
        <f t="shared" si="1166"/>
        <v>37483505</v>
      </c>
      <c r="U4831" s="30">
        <f t="shared" si="1167"/>
        <v>11908</v>
      </c>
      <c r="V4831" s="30">
        <f t="shared" si="1168"/>
        <v>108113006</v>
      </c>
    </row>
    <row r="4832" spans="1:22" ht="16.5" x14ac:dyDescent="0.15">
      <c r="A4832">
        <f>人物属性总表!A4837</f>
        <v>4829</v>
      </c>
      <c r="B4832" s="5">
        <f>人物属性总表!K4837</f>
        <v>85664</v>
      </c>
      <c r="C4832" s="5">
        <f>人物属性总表!L4837</f>
        <v>13</v>
      </c>
      <c r="D4832" s="5">
        <f>人物属性总表!M4837</f>
        <v>85664</v>
      </c>
      <c r="E4832" s="5">
        <f>人物属性总表!N4837</f>
        <v>13</v>
      </c>
      <c r="F4832" s="5">
        <f>人物属性总表!O4837</f>
        <v>242790</v>
      </c>
      <c r="G4832" s="22">
        <f t="shared" si="1154"/>
        <v>187503192</v>
      </c>
      <c r="H4832" s="22">
        <f t="shared" si="1155"/>
        <v>59557</v>
      </c>
      <c r="I4832" s="22">
        <f t="shared" si="1156"/>
        <v>187503192</v>
      </c>
      <c r="J4832" s="22">
        <f t="shared" si="1157"/>
        <v>59557</v>
      </c>
      <c r="K4832" s="22">
        <f t="shared" si="1158"/>
        <v>540807820</v>
      </c>
      <c r="L4832" s="22"/>
      <c r="M4832" s="29">
        <f t="shared" si="1159"/>
        <v>12849</v>
      </c>
      <c r="N4832" s="29">
        <f t="shared" si="1160"/>
        <v>1</v>
      </c>
      <c r="O4832" s="29">
        <f t="shared" si="1161"/>
        <v>12849</v>
      </c>
      <c r="P4832" s="29">
        <f t="shared" si="1162"/>
        <v>1</v>
      </c>
      <c r="Q4832" s="29">
        <f t="shared" si="1163"/>
        <v>36418</v>
      </c>
      <c r="R4832" s="30">
        <f t="shared" si="1164"/>
        <v>37500638</v>
      </c>
      <c r="S4832" s="30">
        <f t="shared" si="1165"/>
        <v>11911</v>
      </c>
      <c r="T4832" s="30">
        <f t="shared" si="1166"/>
        <v>37500638</v>
      </c>
      <c r="U4832" s="30">
        <f t="shared" si="1167"/>
        <v>11911</v>
      </c>
      <c r="V4832" s="30">
        <f t="shared" si="1168"/>
        <v>108161564</v>
      </c>
    </row>
    <row r="4833" spans="1:22" ht="16.5" x14ac:dyDescent="0.15">
      <c r="A4833">
        <f>人物属性总表!A4838</f>
        <v>4830</v>
      </c>
      <c r="B4833" s="5">
        <f>人物属性总表!K4838</f>
        <v>85686</v>
      </c>
      <c r="C4833" s="5">
        <f>人物属性总表!L4838</f>
        <v>12</v>
      </c>
      <c r="D4833" s="5">
        <f>人物属性总表!M4838</f>
        <v>85686</v>
      </c>
      <c r="E4833" s="5">
        <f>人物属性总表!N4838</f>
        <v>12</v>
      </c>
      <c r="F4833" s="5">
        <f>人物属性总表!O4838</f>
        <v>249310</v>
      </c>
      <c r="G4833" s="22">
        <f t="shared" si="1154"/>
        <v>187588878</v>
      </c>
      <c r="H4833" s="22">
        <f t="shared" si="1155"/>
        <v>59569</v>
      </c>
      <c r="I4833" s="22">
        <f t="shared" si="1156"/>
        <v>187588878</v>
      </c>
      <c r="J4833" s="22">
        <f t="shared" si="1157"/>
        <v>59569</v>
      </c>
      <c r="K4833" s="22">
        <f t="shared" si="1158"/>
        <v>541057130</v>
      </c>
      <c r="L4833" s="22"/>
      <c r="M4833" s="29">
        <f t="shared" si="1159"/>
        <v>12852</v>
      </c>
      <c r="N4833" s="29">
        <f t="shared" si="1160"/>
        <v>1</v>
      </c>
      <c r="O4833" s="29">
        <f t="shared" si="1161"/>
        <v>12852</v>
      </c>
      <c r="P4833" s="29">
        <f t="shared" si="1162"/>
        <v>1</v>
      </c>
      <c r="Q4833" s="29">
        <f t="shared" si="1163"/>
        <v>37396</v>
      </c>
      <c r="R4833" s="30">
        <f t="shared" si="1164"/>
        <v>37517775</v>
      </c>
      <c r="S4833" s="30">
        <f t="shared" si="1165"/>
        <v>11913</v>
      </c>
      <c r="T4833" s="30">
        <f t="shared" si="1166"/>
        <v>37517775</v>
      </c>
      <c r="U4833" s="30">
        <f t="shared" si="1167"/>
        <v>11913</v>
      </c>
      <c r="V4833" s="30">
        <f t="shared" si="1168"/>
        <v>108211426</v>
      </c>
    </row>
    <row r="4834" spans="1:22" ht="16.5" x14ac:dyDescent="0.15">
      <c r="A4834">
        <f>人物属性总表!A4839</f>
        <v>4831</v>
      </c>
      <c r="B4834" s="5">
        <f>人物属性总表!K4839</f>
        <v>85707</v>
      </c>
      <c r="C4834" s="5">
        <f>人物属性总表!L4839</f>
        <v>13</v>
      </c>
      <c r="D4834" s="5">
        <f>人物属性总表!M4839</f>
        <v>85707</v>
      </c>
      <c r="E4834" s="5">
        <f>人物属性总表!N4839</f>
        <v>13</v>
      </c>
      <c r="F4834" s="5">
        <f>人物属性总表!O4839</f>
        <v>242900</v>
      </c>
      <c r="G4834" s="22">
        <f t="shared" si="1154"/>
        <v>187674585</v>
      </c>
      <c r="H4834" s="22">
        <f t="shared" si="1155"/>
        <v>59582</v>
      </c>
      <c r="I4834" s="22">
        <f t="shared" si="1156"/>
        <v>187674585</v>
      </c>
      <c r="J4834" s="22">
        <f t="shared" si="1157"/>
        <v>59582</v>
      </c>
      <c r="K4834" s="22">
        <f t="shared" si="1158"/>
        <v>541300030</v>
      </c>
      <c r="L4834" s="22"/>
      <c r="M4834" s="29">
        <f t="shared" si="1159"/>
        <v>12856</v>
      </c>
      <c r="N4834" s="29">
        <f t="shared" si="1160"/>
        <v>1</v>
      </c>
      <c r="O4834" s="29">
        <f t="shared" si="1161"/>
        <v>12856</v>
      </c>
      <c r="P4834" s="29">
        <f t="shared" si="1162"/>
        <v>1</v>
      </c>
      <c r="Q4834" s="29">
        <f t="shared" si="1163"/>
        <v>36435</v>
      </c>
      <c r="R4834" s="30">
        <f t="shared" si="1164"/>
        <v>37534917</v>
      </c>
      <c r="S4834" s="30">
        <f t="shared" si="1165"/>
        <v>11916</v>
      </c>
      <c r="T4834" s="30">
        <f t="shared" si="1166"/>
        <v>37534917</v>
      </c>
      <c r="U4834" s="30">
        <f t="shared" si="1167"/>
        <v>11916</v>
      </c>
      <c r="V4834" s="30">
        <f t="shared" si="1168"/>
        <v>108260006</v>
      </c>
    </row>
    <row r="4835" spans="1:22" ht="16.5" x14ac:dyDescent="0.15">
      <c r="A4835">
        <f>人物属性总表!A4840</f>
        <v>4832</v>
      </c>
      <c r="B4835" s="5">
        <f>人物属性总表!K4840</f>
        <v>85729</v>
      </c>
      <c r="C4835" s="5">
        <f>人物属性总表!L4840</f>
        <v>12</v>
      </c>
      <c r="D4835" s="5">
        <f>人物属性总表!M4840</f>
        <v>85729</v>
      </c>
      <c r="E4835" s="5">
        <f>人物属性总表!N4840</f>
        <v>12</v>
      </c>
      <c r="F4835" s="5">
        <f>人物属性总表!O4840</f>
        <v>249440</v>
      </c>
      <c r="G4835" s="22">
        <f t="shared" si="1154"/>
        <v>187760314</v>
      </c>
      <c r="H4835" s="22">
        <f t="shared" si="1155"/>
        <v>59594</v>
      </c>
      <c r="I4835" s="22">
        <f t="shared" si="1156"/>
        <v>187760314</v>
      </c>
      <c r="J4835" s="22">
        <f t="shared" si="1157"/>
        <v>59594</v>
      </c>
      <c r="K4835" s="22">
        <f t="shared" si="1158"/>
        <v>541549470</v>
      </c>
      <c r="L4835" s="22"/>
      <c r="M4835" s="29">
        <f t="shared" si="1159"/>
        <v>12859</v>
      </c>
      <c r="N4835" s="29">
        <f t="shared" si="1160"/>
        <v>1</v>
      </c>
      <c r="O4835" s="29">
        <f t="shared" si="1161"/>
        <v>12859</v>
      </c>
      <c r="P4835" s="29">
        <f t="shared" si="1162"/>
        <v>1</v>
      </c>
      <c r="Q4835" s="29">
        <f t="shared" si="1163"/>
        <v>37416</v>
      </c>
      <c r="R4835" s="30">
        <f t="shared" si="1164"/>
        <v>37552062</v>
      </c>
      <c r="S4835" s="30">
        <f t="shared" si="1165"/>
        <v>11918</v>
      </c>
      <c r="T4835" s="30">
        <f t="shared" si="1166"/>
        <v>37552062</v>
      </c>
      <c r="U4835" s="30">
        <f t="shared" si="1167"/>
        <v>11918</v>
      </c>
      <c r="V4835" s="30">
        <f t="shared" si="1168"/>
        <v>108309894</v>
      </c>
    </row>
    <row r="4836" spans="1:22" ht="16.5" x14ac:dyDescent="0.15">
      <c r="A4836">
        <f>人物属性总表!A4841</f>
        <v>4833</v>
      </c>
      <c r="B4836" s="5">
        <f>人物属性总表!K4841</f>
        <v>85750</v>
      </c>
      <c r="C4836" s="5">
        <f>人物属性总表!L4841</f>
        <v>13</v>
      </c>
      <c r="D4836" s="5">
        <f>人物属性总表!M4841</f>
        <v>85750</v>
      </c>
      <c r="E4836" s="5">
        <f>人物属性总表!N4841</f>
        <v>13</v>
      </c>
      <c r="F4836" s="5">
        <f>人物属性总表!O4841</f>
        <v>243030</v>
      </c>
      <c r="G4836" s="22">
        <f t="shared" si="1154"/>
        <v>187846064</v>
      </c>
      <c r="H4836" s="22">
        <f t="shared" si="1155"/>
        <v>59607</v>
      </c>
      <c r="I4836" s="22">
        <f t="shared" si="1156"/>
        <v>187846064</v>
      </c>
      <c r="J4836" s="22">
        <f t="shared" si="1157"/>
        <v>59607</v>
      </c>
      <c r="K4836" s="22">
        <f t="shared" si="1158"/>
        <v>541792500</v>
      </c>
      <c r="L4836" s="22"/>
      <c r="M4836" s="29">
        <f t="shared" si="1159"/>
        <v>12862</v>
      </c>
      <c r="N4836" s="29">
        <f t="shared" si="1160"/>
        <v>1</v>
      </c>
      <c r="O4836" s="29">
        <f t="shared" si="1161"/>
        <v>12862</v>
      </c>
      <c r="P4836" s="29">
        <f t="shared" si="1162"/>
        <v>1</v>
      </c>
      <c r="Q4836" s="29">
        <f t="shared" si="1163"/>
        <v>36454</v>
      </c>
      <c r="R4836" s="30">
        <f t="shared" si="1164"/>
        <v>37569212</v>
      </c>
      <c r="S4836" s="30">
        <f t="shared" si="1165"/>
        <v>11921</v>
      </c>
      <c r="T4836" s="30">
        <f t="shared" si="1166"/>
        <v>37569212</v>
      </c>
      <c r="U4836" s="30">
        <f t="shared" si="1167"/>
        <v>11921</v>
      </c>
      <c r="V4836" s="30">
        <f t="shared" si="1168"/>
        <v>108358500</v>
      </c>
    </row>
    <row r="4837" spans="1:22" ht="16.5" x14ac:dyDescent="0.15">
      <c r="A4837">
        <f>人物属性总表!A4842</f>
        <v>4834</v>
      </c>
      <c r="B4837" s="5">
        <f>人物属性总表!K4842</f>
        <v>85772</v>
      </c>
      <c r="C4837" s="5">
        <f>人物属性总表!L4842</f>
        <v>13</v>
      </c>
      <c r="D4837" s="5">
        <f>人物属性总表!M4842</f>
        <v>85772</v>
      </c>
      <c r="E4837" s="5">
        <f>人物属性总表!N4842</f>
        <v>13</v>
      </c>
      <c r="F4837" s="5">
        <f>人物属性总表!O4842</f>
        <v>243080</v>
      </c>
      <c r="G4837" s="22">
        <f t="shared" si="1154"/>
        <v>187931836</v>
      </c>
      <c r="H4837" s="22">
        <f t="shared" si="1155"/>
        <v>59620</v>
      </c>
      <c r="I4837" s="22">
        <f t="shared" si="1156"/>
        <v>187931836</v>
      </c>
      <c r="J4837" s="22">
        <f t="shared" si="1157"/>
        <v>59620</v>
      </c>
      <c r="K4837" s="22">
        <f t="shared" si="1158"/>
        <v>542035580</v>
      </c>
      <c r="L4837" s="22"/>
      <c r="M4837" s="29">
        <f t="shared" si="1159"/>
        <v>12865</v>
      </c>
      <c r="N4837" s="29">
        <f t="shared" si="1160"/>
        <v>1</v>
      </c>
      <c r="O4837" s="29">
        <f t="shared" si="1161"/>
        <v>12865</v>
      </c>
      <c r="P4837" s="29">
        <f t="shared" si="1162"/>
        <v>1</v>
      </c>
      <c r="Q4837" s="29">
        <f t="shared" si="1163"/>
        <v>36462</v>
      </c>
      <c r="R4837" s="30">
        <f t="shared" si="1164"/>
        <v>37586367</v>
      </c>
      <c r="S4837" s="30">
        <f t="shared" si="1165"/>
        <v>11924</v>
      </c>
      <c r="T4837" s="30">
        <f t="shared" si="1166"/>
        <v>37586367</v>
      </c>
      <c r="U4837" s="30">
        <f t="shared" si="1167"/>
        <v>11924</v>
      </c>
      <c r="V4837" s="30">
        <f t="shared" si="1168"/>
        <v>108407116</v>
      </c>
    </row>
    <row r="4838" spans="1:22" ht="16.5" x14ac:dyDescent="0.15">
      <c r="A4838">
        <f>人物属性总表!A4843</f>
        <v>4835</v>
      </c>
      <c r="B4838" s="5">
        <f>人物属性总表!K4843</f>
        <v>85794</v>
      </c>
      <c r="C4838" s="5">
        <f>人物属性总表!L4843</f>
        <v>12</v>
      </c>
      <c r="D4838" s="5">
        <f>人物属性总表!M4843</f>
        <v>85794</v>
      </c>
      <c r="E4838" s="5">
        <f>人物属性总表!N4843</f>
        <v>12</v>
      </c>
      <c r="F4838" s="5">
        <f>人物属性总表!O4843</f>
        <v>249630</v>
      </c>
      <c r="G4838" s="22">
        <f t="shared" si="1154"/>
        <v>188017630</v>
      </c>
      <c r="H4838" s="22">
        <f t="shared" si="1155"/>
        <v>59632</v>
      </c>
      <c r="I4838" s="22">
        <f t="shared" si="1156"/>
        <v>188017630</v>
      </c>
      <c r="J4838" s="22">
        <f t="shared" si="1157"/>
        <v>59632</v>
      </c>
      <c r="K4838" s="22">
        <f t="shared" si="1158"/>
        <v>542285210</v>
      </c>
      <c r="L4838" s="22"/>
      <c r="M4838" s="29">
        <f t="shared" si="1159"/>
        <v>12869</v>
      </c>
      <c r="N4838" s="29">
        <f t="shared" si="1160"/>
        <v>1</v>
      </c>
      <c r="O4838" s="29">
        <f t="shared" si="1161"/>
        <v>12869</v>
      </c>
      <c r="P4838" s="29">
        <f t="shared" si="1162"/>
        <v>1</v>
      </c>
      <c r="Q4838" s="29">
        <f t="shared" si="1163"/>
        <v>37444</v>
      </c>
      <c r="R4838" s="30">
        <f t="shared" si="1164"/>
        <v>37603526</v>
      </c>
      <c r="S4838" s="30">
        <f t="shared" si="1165"/>
        <v>11926</v>
      </c>
      <c r="T4838" s="30">
        <f t="shared" si="1166"/>
        <v>37603526</v>
      </c>
      <c r="U4838" s="30">
        <f t="shared" si="1167"/>
        <v>11926</v>
      </c>
      <c r="V4838" s="30">
        <f t="shared" si="1168"/>
        <v>108457042</v>
      </c>
    </row>
    <row r="4839" spans="1:22" ht="16.5" x14ac:dyDescent="0.15">
      <c r="A4839">
        <f>人物属性总表!A4844</f>
        <v>4836</v>
      </c>
      <c r="B4839" s="5">
        <f>人物属性总表!K4844</f>
        <v>85815</v>
      </c>
      <c r="C4839" s="5">
        <f>人物属性总表!L4844</f>
        <v>13</v>
      </c>
      <c r="D4839" s="5">
        <f>人物属性总表!M4844</f>
        <v>85815</v>
      </c>
      <c r="E4839" s="5">
        <f>人物属性总表!N4844</f>
        <v>13</v>
      </c>
      <c r="F4839" s="5">
        <f>人物属性总表!O4844</f>
        <v>243210</v>
      </c>
      <c r="G4839" s="22">
        <f t="shared" si="1154"/>
        <v>188103445</v>
      </c>
      <c r="H4839" s="22">
        <f t="shared" si="1155"/>
        <v>59645</v>
      </c>
      <c r="I4839" s="22">
        <f t="shared" si="1156"/>
        <v>188103445</v>
      </c>
      <c r="J4839" s="22">
        <f t="shared" si="1157"/>
        <v>59645</v>
      </c>
      <c r="K4839" s="22">
        <f t="shared" si="1158"/>
        <v>542528420</v>
      </c>
      <c r="L4839" s="22"/>
      <c r="M4839" s="29">
        <f t="shared" si="1159"/>
        <v>12872</v>
      </c>
      <c r="N4839" s="29">
        <f t="shared" si="1160"/>
        <v>1</v>
      </c>
      <c r="O4839" s="29">
        <f t="shared" si="1161"/>
        <v>12872</v>
      </c>
      <c r="P4839" s="29">
        <f t="shared" si="1162"/>
        <v>1</v>
      </c>
      <c r="Q4839" s="29">
        <f t="shared" si="1163"/>
        <v>36481</v>
      </c>
      <c r="R4839" s="30">
        <f t="shared" si="1164"/>
        <v>37620689</v>
      </c>
      <c r="S4839" s="30">
        <f t="shared" si="1165"/>
        <v>11929</v>
      </c>
      <c r="T4839" s="30">
        <f t="shared" si="1166"/>
        <v>37620689</v>
      </c>
      <c r="U4839" s="30">
        <f t="shared" si="1167"/>
        <v>11929</v>
      </c>
      <c r="V4839" s="30">
        <f t="shared" si="1168"/>
        <v>108505684</v>
      </c>
    </row>
    <row r="4840" spans="1:22" ht="16.5" x14ac:dyDescent="0.15">
      <c r="A4840">
        <f>人物属性总表!A4845</f>
        <v>4837</v>
      </c>
      <c r="B4840" s="5">
        <f>人物属性总表!K4845</f>
        <v>85837</v>
      </c>
      <c r="C4840" s="5">
        <f>人物属性总表!L4845</f>
        <v>12</v>
      </c>
      <c r="D4840" s="5">
        <f>人物属性总表!M4845</f>
        <v>85837</v>
      </c>
      <c r="E4840" s="5">
        <f>人物属性总表!N4845</f>
        <v>12</v>
      </c>
      <c r="F4840" s="5">
        <f>人物属性总表!O4845</f>
        <v>249740</v>
      </c>
      <c r="G4840" s="22">
        <f t="shared" si="1154"/>
        <v>188189282</v>
      </c>
      <c r="H4840" s="22">
        <f t="shared" si="1155"/>
        <v>59657</v>
      </c>
      <c r="I4840" s="22">
        <f t="shared" si="1156"/>
        <v>188189282</v>
      </c>
      <c r="J4840" s="22">
        <f t="shared" si="1157"/>
        <v>59657</v>
      </c>
      <c r="K4840" s="22">
        <f t="shared" si="1158"/>
        <v>542778160</v>
      </c>
      <c r="L4840" s="22"/>
      <c r="M4840" s="29">
        <f t="shared" si="1159"/>
        <v>12875</v>
      </c>
      <c r="N4840" s="29">
        <f t="shared" si="1160"/>
        <v>1</v>
      </c>
      <c r="O4840" s="29">
        <f t="shared" si="1161"/>
        <v>12875</v>
      </c>
      <c r="P4840" s="29">
        <f t="shared" si="1162"/>
        <v>1</v>
      </c>
      <c r="Q4840" s="29">
        <f t="shared" si="1163"/>
        <v>37461</v>
      </c>
      <c r="R4840" s="30">
        <f t="shared" si="1164"/>
        <v>37637856</v>
      </c>
      <c r="S4840" s="30">
        <f t="shared" si="1165"/>
        <v>11931</v>
      </c>
      <c r="T4840" s="30">
        <f t="shared" si="1166"/>
        <v>37637856</v>
      </c>
      <c r="U4840" s="30">
        <f t="shared" si="1167"/>
        <v>11931</v>
      </c>
      <c r="V4840" s="30">
        <f t="shared" si="1168"/>
        <v>108555632</v>
      </c>
    </row>
    <row r="4841" spans="1:22" ht="16.5" x14ac:dyDescent="0.15">
      <c r="A4841">
        <f>人物属性总表!A4846</f>
        <v>4838</v>
      </c>
      <c r="B4841" s="5">
        <f>人物属性总表!K4846</f>
        <v>85858</v>
      </c>
      <c r="C4841" s="5">
        <f>人物属性总表!L4846</f>
        <v>13</v>
      </c>
      <c r="D4841" s="5">
        <f>人物属性总表!M4846</f>
        <v>85858</v>
      </c>
      <c r="E4841" s="5">
        <f>人物属性总表!N4846</f>
        <v>13</v>
      </c>
      <c r="F4841" s="5">
        <f>人物属性总表!O4846</f>
        <v>243330</v>
      </c>
      <c r="G4841" s="22">
        <f t="shared" si="1154"/>
        <v>188275140</v>
      </c>
      <c r="H4841" s="22">
        <f t="shared" si="1155"/>
        <v>59670</v>
      </c>
      <c r="I4841" s="22">
        <f t="shared" si="1156"/>
        <v>188275140</v>
      </c>
      <c r="J4841" s="22">
        <f t="shared" si="1157"/>
        <v>59670</v>
      </c>
      <c r="K4841" s="22">
        <f t="shared" si="1158"/>
        <v>543021490</v>
      </c>
      <c r="L4841" s="22"/>
      <c r="M4841" s="29">
        <f t="shared" si="1159"/>
        <v>12878</v>
      </c>
      <c r="N4841" s="29">
        <f t="shared" si="1160"/>
        <v>1</v>
      </c>
      <c r="O4841" s="29">
        <f t="shared" si="1161"/>
        <v>12878</v>
      </c>
      <c r="P4841" s="29">
        <f t="shared" si="1162"/>
        <v>1</v>
      </c>
      <c r="Q4841" s="29">
        <f t="shared" si="1163"/>
        <v>36499</v>
      </c>
      <c r="R4841" s="30">
        <f t="shared" si="1164"/>
        <v>37655028</v>
      </c>
      <c r="S4841" s="30">
        <f t="shared" si="1165"/>
        <v>11934</v>
      </c>
      <c r="T4841" s="30">
        <f t="shared" si="1166"/>
        <v>37655028</v>
      </c>
      <c r="U4841" s="30">
        <f t="shared" si="1167"/>
        <v>11934</v>
      </c>
      <c r="V4841" s="30">
        <f t="shared" si="1168"/>
        <v>108604298</v>
      </c>
    </row>
    <row r="4842" spans="1:22" ht="16.5" x14ac:dyDescent="0.15">
      <c r="A4842">
        <f>人物属性总表!A4847</f>
        <v>4839</v>
      </c>
      <c r="B4842" s="5">
        <f>人物属性总表!K4847</f>
        <v>85880</v>
      </c>
      <c r="C4842" s="5">
        <f>人物属性总表!L4847</f>
        <v>12</v>
      </c>
      <c r="D4842" s="5">
        <f>人物属性总表!M4847</f>
        <v>85880</v>
      </c>
      <c r="E4842" s="5">
        <f>人物属性总表!N4847</f>
        <v>12</v>
      </c>
      <c r="F4842" s="5">
        <f>人物属性总表!O4847</f>
        <v>249870</v>
      </c>
      <c r="G4842" s="22">
        <f t="shared" si="1154"/>
        <v>188361020</v>
      </c>
      <c r="H4842" s="22">
        <f t="shared" si="1155"/>
        <v>59682</v>
      </c>
      <c r="I4842" s="22">
        <f t="shared" si="1156"/>
        <v>188361020</v>
      </c>
      <c r="J4842" s="22">
        <f t="shared" si="1157"/>
        <v>59682</v>
      </c>
      <c r="K4842" s="22">
        <f t="shared" si="1158"/>
        <v>543271360</v>
      </c>
      <c r="L4842" s="22"/>
      <c r="M4842" s="29">
        <f t="shared" si="1159"/>
        <v>12882</v>
      </c>
      <c r="N4842" s="29">
        <f t="shared" si="1160"/>
        <v>1</v>
      </c>
      <c r="O4842" s="29">
        <f t="shared" si="1161"/>
        <v>12882</v>
      </c>
      <c r="P4842" s="29">
        <f t="shared" si="1162"/>
        <v>1</v>
      </c>
      <c r="Q4842" s="29">
        <f t="shared" si="1163"/>
        <v>37480</v>
      </c>
      <c r="R4842" s="30">
        <f t="shared" si="1164"/>
        <v>37672204</v>
      </c>
      <c r="S4842" s="30">
        <f t="shared" si="1165"/>
        <v>11936</v>
      </c>
      <c r="T4842" s="30">
        <f t="shared" si="1166"/>
        <v>37672204</v>
      </c>
      <c r="U4842" s="30">
        <f t="shared" si="1167"/>
        <v>11936</v>
      </c>
      <c r="V4842" s="30">
        <f t="shared" si="1168"/>
        <v>108654272</v>
      </c>
    </row>
    <row r="4843" spans="1:22" ht="16.5" x14ac:dyDescent="0.15">
      <c r="A4843">
        <f>人物属性总表!A4848</f>
        <v>4840</v>
      </c>
      <c r="B4843" s="5">
        <f>人物属性总表!K4848</f>
        <v>85901</v>
      </c>
      <c r="C4843" s="5">
        <f>人物属性总表!L4848</f>
        <v>13</v>
      </c>
      <c r="D4843" s="5">
        <f>人物属性总表!M4848</f>
        <v>85901</v>
      </c>
      <c r="E4843" s="5">
        <f>人物属性总表!N4848</f>
        <v>13</v>
      </c>
      <c r="F4843" s="5">
        <f>人物属性总表!O4848</f>
        <v>243460</v>
      </c>
      <c r="G4843" s="22">
        <f t="shared" si="1154"/>
        <v>188446921</v>
      </c>
      <c r="H4843" s="22">
        <f t="shared" si="1155"/>
        <v>59695</v>
      </c>
      <c r="I4843" s="22">
        <f t="shared" si="1156"/>
        <v>188446921</v>
      </c>
      <c r="J4843" s="22">
        <f t="shared" si="1157"/>
        <v>59695</v>
      </c>
      <c r="K4843" s="22">
        <f t="shared" si="1158"/>
        <v>543514820</v>
      </c>
      <c r="L4843" s="22"/>
      <c r="M4843" s="29">
        <f t="shared" si="1159"/>
        <v>12885</v>
      </c>
      <c r="N4843" s="29">
        <f t="shared" si="1160"/>
        <v>1</v>
      </c>
      <c r="O4843" s="29">
        <f t="shared" si="1161"/>
        <v>12885</v>
      </c>
      <c r="P4843" s="29">
        <f t="shared" si="1162"/>
        <v>1</v>
      </c>
      <c r="Q4843" s="29">
        <f t="shared" si="1163"/>
        <v>36519</v>
      </c>
      <c r="R4843" s="30">
        <f t="shared" si="1164"/>
        <v>37689384</v>
      </c>
      <c r="S4843" s="30">
        <f t="shared" si="1165"/>
        <v>11939</v>
      </c>
      <c r="T4843" s="30">
        <f t="shared" si="1166"/>
        <v>37689384</v>
      </c>
      <c r="U4843" s="30">
        <f t="shared" si="1167"/>
        <v>11939</v>
      </c>
      <c r="V4843" s="30">
        <f t="shared" si="1168"/>
        <v>108702964</v>
      </c>
    </row>
    <row r="4844" spans="1:22" ht="16.5" x14ac:dyDescent="0.15">
      <c r="A4844">
        <f>人物属性总表!A4849</f>
        <v>4841</v>
      </c>
      <c r="B4844" s="5">
        <f>人物属性总表!K4849</f>
        <v>85923</v>
      </c>
      <c r="C4844" s="5">
        <f>人物属性总表!L4849</f>
        <v>13</v>
      </c>
      <c r="D4844" s="5">
        <f>人物属性总表!M4849</f>
        <v>85923</v>
      </c>
      <c r="E4844" s="5">
        <f>人物属性总表!N4849</f>
        <v>13</v>
      </c>
      <c r="F4844" s="5">
        <f>人物属性总表!O4849</f>
        <v>243510</v>
      </c>
      <c r="G4844" s="22">
        <f t="shared" si="1154"/>
        <v>188532844</v>
      </c>
      <c r="H4844" s="22">
        <f t="shared" si="1155"/>
        <v>59708</v>
      </c>
      <c r="I4844" s="22">
        <f t="shared" si="1156"/>
        <v>188532844</v>
      </c>
      <c r="J4844" s="22">
        <f t="shared" si="1157"/>
        <v>59708</v>
      </c>
      <c r="K4844" s="22">
        <f t="shared" si="1158"/>
        <v>543758330</v>
      </c>
      <c r="L4844" s="22"/>
      <c r="M4844" s="29">
        <f t="shared" si="1159"/>
        <v>12888</v>
      </c>
      <c r="N4844" s="29">
        <f t="shared" si="1160"/>
        <v>1</v>
      </c>
      <c r="O4844" s="29">
        <f t="shared" si="1161"/>
        <v>12888</v>
      </c>
      <c r="P4844" s="29">
        <f t="shared" si="1162"/>
        <v>1</v>
      </c>
      <c r="Q4844" s="29">
        <f t="shared" si="1163"/>
        <v>36526</v>
      </c>
      <c r="R4844" s="30">
        <f t="shared" si="1164"/>
        <v>37706568</v>
      </c>
      <c r="S4844" s="30">
        <f t="shared" si="1165"/>
        <v>11941</v>
      </c>
      <c r="T4844" s="30">
        <f t="shared" si="1166"/>
        <v>37706568</v>
      </c>
      <c r="U4844" s="30">
        <f t="shared" si="1167"/>
        <v>11941</v>
      </c>
      <c r="V4844" s="30">
        <f t="shared" si="1168"/>
        <v>108751666</v>
      </c>
    </row>
    <row r="4845" spans="1:22" ht="16.5" x14ac:dyDescent="0.15">
      <c r="A4845">
        <f>人物属性总表!A4850</f>
        <v>4842</v>
      </c>
      <c r="B4845" s="5">
        <f>人物属性总表!K4850</f>
        <v>85945</v>
      </c>
      <c r="C4845" s="5">
        <f>人物属性总表!L4850</f>
        <v>12</v>
      </c>
      <c r="D4845" s="5">
        <f>人物属性总表!M4850</f>
        <v>85945</v>
      </c>
      <c r="E4845" s="5">
        <f>人物属性总表!N4850</f>
        <v>12</v>
      </c>
      <c r="F4845" s="5">
        <f>人物属性总表!O4850</f>
        <v>250060</v>
      </c>
      <c r="G4845" s="22">
        <f t="shared" si="1154"/>
        <v>188618789</v>
      </c>
      <c r="H4845" s="22">
        <f t="shared" si="1155"/>
        <v>59720</v>
      </c>
      <c r="I4845" s="22">
        <f t="shared" si="1156"/>
        <v>188618789</v>
      </c>
      <c r="J4845" s="22">
        <f t="shared" si="1157"/>
        <v>59720</v>
      </c>
      <c r="K4845" s="22">
        <f t="shared" si="1158"/>
        <v>544008390</v>
      </c>
      <c r="L4845" s="22"/>
      <c r="M4845" s="29">
        <f t="shared" si="1159"/>
        <v>12891</v>
      </c>
      <c r="N4845" s="29">
        <f t="shared" si="1160"/>
        <v>1</v>
      </c>
      <c r="O4845" s="29">
        <f t="shared" si="1161"/>
        <v>12891</v>
      </c>
      <c r="P4845" s="29">
        <f t="shared" si="1162"/>
        <v>1</v>
      </c>
      <c r="Q4845" s="29">
        <f t="shared" si="1163"/>
        <v>37509</v>
      </c>
      <c r="R4845" s="30">
        <f t="shared" si="1164"/>
        <v>37723757</v>
      </c>
      <c r="S4845" s="30">
        <f t="shared" si="1165"/>
        <v>11944</v>
      </c>
      <c r="T4845" s="30">
        <f t="shared" si="1166"/>
        <v>37723757</v>
      </c>
      <c r="U4845" s="30">
        <f t="shared" si="1167"/>
        <v>11944</v>
      </c>
      <c r="V4845" s="30">
        <f t="shared" si="1168"/>
        <v>108801678</v>
      </c>
    </row>
    <row r="4846" spans="1:22" ht="16.5" x14ac:dyDescent="0.15">
      <c r="A4846">
        <f>人物属性总表!A4851</f>
        <v>4843</v>
      </c>
      <c r="B4846" s="5">
        <f>人物属性总表!K4851</f>
        <v>85966</v>
      </c>
      <c r="C4846" s="5">
        <f>人物属性总表!L4851</f>
        <v>13</v>
      </c>
      <c r="D4846" s="5">
        <f>人物属性总表!M4851</f>
        <v>85966</v>
      </c>
      <c r="E4846" s="5">
        <f>人物属性总表!N4851</f>
        <v>13</v>
      </c>
      <c r="F4846" s="5">
        <f>人物属性总表!O4851</f>
        <v>243630</v>
      </c>
      <c r="G4846" s="22">
        <f t="shared" si="1154"/>
        <v>188704755</v>
      </c>
      <c r="H4846" s="22">
        <f t="shared" si="1155"/>
        <v>59733</v>
      </c>
      <c r="I4846" s="22">
        <f t="shared" si="1156"/>
        <v>188704755</v>
      </c>
      <c r="J4846" s="22">
        <f t="shared" si="1157"/>
        <v>59733</v>
      </c>
      <c r="K4846" s="22">
        <f t="shared" si="1158"/>
        <v>544252020</v>
      </c>
      <c r="L4846" s="22"/>
      <c r="M4846" s="29">
        <f t="shared" si="1159"/>
        <v>12894</v>
      </c>
      <c r="N4846" s="29">
        <f t="shared" si="1160"/>
        <v>1</v>
      </c>
      <c r="O4846" s="29">
        <f t="shared" si="1161"/>
        <v>12894</v>
      </c>
      <c r="P4846" s="29">
        <f t="shared" si="1162"/>
        <v>1</v>
      </c>
      <c r="Q4846" s="29">
        <f t="shared" si="1163"/>
        <v>36544</v>
      </c>
      <c r="R4846" s="30">
        <f t="shared" si="1164"/>
        <v>37740951</v>
      </c>
      <c r="S4846" s="30">
        <f t="shared" si="1165"/>
        <v>11946</v>
      </c>
      <c r="T4846" s="30">
        <f t="shared" si="1166"/>
        <v>37740951</v>
      </c>
      <c r="U4846" s="30">
        <f t="shared" si="1167"/>
        <v>11946</v>
      </c>
      <c r="V4846" s="30">
        <f t="shared" si="1168"/>
        <v>108850404</v>
      </c>
    </row>
    <row r="4847" spans="1:22" ht="16.5" x14ac:dyDescent="0.15">
      <c r="A4847">
        <f>人物属性总表!A4852</f>
        <v>4844</v>
      </c>
      <c r="B4847" s="5">
        <f>人物属性总表!K4852</f>
        <v>85988</v>
      </c>
      <c r="C4847" s="5">
        <f>人物属性总表!L4852</f>
        <v>12</v>
      </c>
      <c r="D4847" s="5">
        <f>人物属性总表!M4852</f>
        <v>85988</v>
      </c>
      <c r="E4847" s="5">
        <f>人物属性总表!N4852</f>
        <v>12</v>
      </c>
      <c r="F4847" s="5">
        <f>人物属性总表!O4852</f>
        <v>250190</v>
      </c>
      <c r="G4847" s="22">
        <f t="shared" si="1154"/>
        <v>188790743</v>
      </c>
      <c r="H4847" s="22">
        <f t="shared" si="1155"/>
        <v>59745</v>
      </c>
      <c r="I4847" s="22">
        <f t="shared" si="1156"/>
        <v>188790743</v>
      </c>
      <c r="J4847" s="22">
        <f t="shared" si="1157"/>
        <v>59745</v>
      </c>
      <c r="K4847" s="22">
        <f t="shared" si="1158"/>
        <v>544502210</v>
      </c>
      <c r="L4847" s="22"/>
      <c r="M4847" s="29">
        <f t="shared" si="1159"/>
        <v>12898</v>
      </c>
      <c r="N4847" s="29">
        <f t="shared" si="1160"/>
        <v>1</v>
      </c>
      <c r="O4847" s="29">
        <f t="shared" si="1161"/>
        <v>12898</v>
      </c>
      <c r="P4847" s="29">
        <f t="shared" si="1162"/>
        <v>1</v>
      </c>
      <c r="Q4847" s="29">
        <f t="shared" si="1163"/>
        <v>37528</v>
      </c>
      <c r="R4847" s="30">
        <f t="shared" si="1164"/>
        <v>37758148</v>
      </c>
      <c r="S4847" s="30">
        <f t="shared" si="1165"/>
        <v>11949</v>
      </c>
      <c r="T4847" s="30">
        <f t="shared" si="1166"/>
        <v>37758148</v>
      </c>
      <c r="U4847" s="30">
        <f t="shared" si="1167"/>
        <v>11949</v>
      </c>
      <c r="V4847" s="30">
        <f t="shared" si="1168"/>
        <v>108900442</v>
      </c>
    </row>
    <row r="4848" spans="1:22" ht="16.5" x14ac:dyDescent="0.15">
      <c r="A4848">
        <f>人物属性总表!A4853</f>
        <v>4845</v>
      </c>
      <c r="B4848" s="5">
        <f>人物属性总表!K4853</f>
        <v>86009</v>
      </c>
      <c r="C4848" s="5">
        <f>人物属性总表!L4853</f>
        <v>13</v>
      </c>
      <c r="D4848" s="5">
        <f>人物属性总表!M4853</f>
        <v>86009</v>
      </c>
      <c r="E4848" s="5">
        <f>人物属性总表!N4853</f>
        <v>13</v>
      </c>
      <c r="F4848" s="5">
        <f>人物属性总表!O4853</f>
        <v>243750</v>
      </c>
      <c r="G4848" s="22">
        <f t="shared" si="1154"/>
        <v>188876752</v>
      </c>
      <c r="H4848" s="22">
        <f t="shared" si="1155"/>
        <v>59758</v>
      </c>
      <c r="I4848" s="22">
        <f t="shared" si="1156"/>
        <v>188876752</v>
      </c>
      <c r="J4848" s="22">
        <f t="shared" si="1157"/>
        <v>59758</v>
      </c>
      <c r="K4848" s="22">
        <f t="shared" si="1158"/>
        <v>544745960</v>
      </c>
      <c r="L4848" s="22"/>
      <c r="M4848" s="29">
        <f t="shared" si="1159"/>
        <v>12901</v>
      </c>
      <c r="N4848" s="29">
        <f t="shared" si="1160"/>
        <v>1</v>
      </c>
      <c r="O4848" s="29">
        <f t="shared" si="1161"/>
        <v>12901</v>
      </c>
      <c r="P4848" s="29">
        <f t="shared" si="1162"/>
        <v>1</v>
      </c>
      <c r="Q4848" s="29">
        <f t="shared" si="1163"/>
        <v>36562</v>
      </c>
      <c r="R4848" s="30">
        <f t="shared" si="1164"/>
        <v>37775350</v>
      </c>
      <c r="S4848" s="30">
        <f t="shared" si="1165"/>
        <v>11951</v>
      </c>
      <c r="T4848" s="30">
        <f t="shared" si="1166"/>
        <v>37775350</v>
      </c>
      <c r="U4848" s="30">
        <f t="shared" si="1167"/>
        <v>11951</v>
      </c>
      <c r="V4848" s="30">
        <f t="shared" si="1168"/>
        <v>108949192</v>
      </c>
    </row>
    <row r="4849" spans="1:22" ht="16.5" x14ac:dyDescent="0.15">
      <c r="A4849">
        <f>人物属性总表!A4854</f>
        <v>4846</v>
      </c>
      <c r="B4849" s="5">
        <f>人物属性总表!K4854</f>
        <v>86031</v>
      </c>
      <c r="C4849" s="5">
        <f>人物属性总表!L4854</f>
        <v>12</v>
      </c>
      <c r="D4849" s="5">
        <f>人物属性总表!M4854</f>
        <v>86031</v>
      </c>
      <c r="E4849" s="5">
        <f>人物属性总表!N4854</f>
        <v>12</v>
      </c>
      <c r="F4849" s="5">
        <f>人物属性总表!O4854</f>
        <v>250310</v>
      </c>
      <c r="G4849" s="22">
        <f t="shared" si="1154"/>
        <v>188962783</v>
      </c>
      <c r="H4849" s="22">
        <f t="shared" si="1155"/>
        <v>59770</v>
      </c>
      <c r="I4849" s="22">
        <f t="shared" si="1156"/>
        <v>188962783</v>
      </c>
      <c r="J4849" s="22">
        <f t="shared" si="1157"/>
        <v>59770</v>
      </c>
      <c r="K4849" s="22">
        <f t="shared" si="1158"/>
        <v>544996270</v>
      </c>
      <c r="L4849" s="22"/>
      <c r="M4849" s="29">
        <f t="shared" si="1159"/>
        <v>12904</v>
      </c>
      <c r="N4849" s="29">
        <f t="shared" si="1160"/>
        <v>1</v>
      </c>
      <c r="O4849" s="29">
        <f t="shared" si="1161"/>
        <v>12904</v>
      </c>
      <c r="P4849" s="29">
        <f t="shared" si="1162"/>
        <v>1</v>
      </c>
      <c r="Q4849" s="29">
        <f t="shared" si="1163"/>
        <v>37546</v>
      </c>
      <c r="R4849" s="30">
        <f t="shared" si="1164"/>
        <v>37792556</v>
      </c>
      <c r="S4849" s="30">
        <f t="shared" si="1165"/>
        <v>11954</v>
      </c>
      <c r="T4849" s="30">
        <f t="shared" si="1166"/>
        <v>37792556</v>
      </c>
      <c r="U4849" s="30">
        <f t="shared" si="1167"/>
        <v>11954</v>
      </c>
      <c r="V4849" s="30">
        <f t="shared" si="1168"/>
        <v>108999254</v>
      </c>
    </row>
    <row r="4850" spans="1:22" ht="16.5" x14ac:dyDescent="0.15">
      <c r="A4850">
        <f>人物属性总表!A4855</f>
        <v>4847</v>
      </c>
      <c r="B4850" s="5">
        <f>人物属性总表!K4855</f>
        <v>86052</v>
      </c>
      <c r="C4850" s="5">
        <f>人物属性总表!L4855</f>
        <v>13</v>
      </c>
      <c r="D4850" s="5">
        <f>人物属性总表!M4855</f>
        <v>86052</v>
      </c>
      <c r="E4850" s="5">
        <f>人物属性总表!N4855</f>
        <v>13</v>
      </c>
      <c r="F4850" s="5">
        <f>人物属性总表!O4855</f>
        <v>243880</v>
      </c>
      <c r="G4850" s="22">
        <f t="shared" si="1154"/>
        <v>189048835</v>
      </c>
      <c r="H4850" s="22">
        <f t="shared" si="1155"/>
        <v>59783</v>
      </c>
      <c r="I4850" s="22">
        <f t="shared" si="1156"/>
        <v>189048835</v>
      </c>
      <c r="J4850" s="22">
        <f t="shared" si="1157"/>
        <v>59783</v>
      </c>
      <c r="K4850" s="22">
        <f t="shared" si="1158"/>
        <v>545240150</v>
      </c>
      <c r="L4850" s="22"/>
      <c r="M4850" s="29">
        <f t="shared" si="1159"/>
        <v>12907</v>
      </c>
      <c r="N4850" s="29">
        <f t="shared" si="1160"/>
        <v>1</v>
      </c>
      <c r="O4850" s="29">
        <f t="shared" si="1161"/>
        <v>12907</v>
      </c>
      <c r="P4850" s="29">
        <f t="shared" si="1162"/>
        <v>1</v>
      </c>
      <c r="Q4850" s="29">
        <f t="shared" si="1163"/>
        <v>36582</v>
      </c>
      <c r="R4850" s="30">
        <f t="shared" si="1164"/>
        <v>37809767</v>
      </c>
      <c r="S4850" s="30">
        <f t="shared" si="1165"/>
        <v>11956</v>
      </c>
      <c r="T4850" s="30">
        <f t="shared" si="1166"/>
        <v>37809767</v>
      </c>
      <c r="U4850" s="30">
        <f t="shared" si="1167"/>
        <v>11956</v>
      </c>
      <c r="V4850" s="30">
        <f t="shared" si="1168"/>
        <v>109048030</v>
      </c>
    </row>
    <row r="4851" spans="1:22" ht="16.5" x14ac:dyDescent="0.15">
      <c r="A4851">
        <f>人物属性总表!A4856</f>
        <v>4848</v>
      </c>
      <c r="B4851" s="5">
        <f>人物属性总表!K4856</f>
        <v>86074</v>
      </c>
      <c r="C4851" s="5">
        <f>人物属性总表!L4856</f>
        <v>13</v>
      </c>
      <c r="D4851" s="5">
        <f>人物属性总表!M4856</f>
        <v>86074</v>
      </c>
      <c r="E4851" s="5">
        <f>人物属性总表!N4856</f>
        <v>13</v>
      </c>
      <c r="F4851" s="5">
        <f>人物属性总表!O4856</f>
        <v>243940</v>
      </c>
      <c r="G4851" s="22">
        <f t="shared" si="1154"/>
        <v>189134909</v>
      </c>
      <c r="H4851" s="22">
        <f t="shared" si="1155"/>
        <v>59796</v>
      </c>
      <c r="I4851" s="22">
        <f t="shared" si="1156"/>
        <v>189134909</v>
      </c>
      <c r="J4851" s="22">
        <f t="shared" si="1157"/>
        <v>59796</v>
      </c>
      <c r="K4851" s="22">
        <f t="shared" si="1158"/>
        <v>545484090</v>
      </c>
      <c r="L4851" s="22"/>
      <c r="M4851" s="29">
        <f t="shared" si="1159"/>
        <v>12911</v>
      </c>
      <c r="N4851" s="29">
        <f t="shared" si="1160"/>
        <v>1</v>
      </c>
      <c r="O4851" s="29">
        <f t="shared" si="1161"/>
        <v>12911</v>
      </c>
      <c r="P4851" s="29">
        <f t="shared" si="1162"/>
        <v>1</v>
      </c>
      <c r="Q4851" s="29">
        <f t="shared" si="1163"/>
        <v>36591</v>
      </c>
      <c r="R4851" s="30">
        <f t="shared" si="1164"/>
        <v>37826981</v>
      </c>
      <c r="S4851" s="30">
        <f t="shared" si="1165"/>
        <v>11959</v>
      </c>
      <c r="T4851" s="30">
        <f t="shared" si="1166"/>
        <v>37826981</v>
      </c>
      <c r="U4851" s="30">
        <f t="shared" si="1167"/>
        <v>11959</v>
      </c>
      <c r="V4851" s="30">
        <f t="shared" si="1168"/>
        <v>109096818</v>
      </c>
    </row>
    <row r="4852" spans="1:22" ht="16.5" x14ac:dyDescent="0.15">
      <c r="A4852">
        <f>人物属性总表!A4857</f>
        <v>4849</v>
      </c>
      <c r="B4852" s="5">
        <f>人物属性总表!K4857</f>
        <v>86096</v>
      </c>
      <c r="C4852" s="5">
        <f>人物属性总表!L4857</f>
        <v>12</v>
      </c>
      <c r="D4852" s="5">
        <f>人物属性总表!M4857</f>
        <v>86096</v>
      </c>
      <c r="E4852" s="5">
        <f>人物属性总表!N4857</f>
        <v>12</v>
      </c>
      <c r="F4852" s="5">
        <f>人物属性总表!O4857</f>
        <v>250490</v>
      </c>
      <c r="G4852" s="22">
        <f t="shared" si="1154"/>
        <v>189221005</v>
      </c>
      <c r="H4852" s="22">
        <f t="shared" si="1155"/>
        <v>59808</v>
      </c>
      <c r="I4852" s="22">
        <f t="shared" si="1156"/>
        <v>189221005</v>
      </c>
      <c r="J4852" s="22">
        <f t="shared" si="1157"/>
        <v>59808</v>
      </c>
      <c r="K4852" s="22">
        <f t="shared" si="1158"/>
        <v>545734580</v>
      </c>
      <c r="L4852" s="22"/>
      <c r="M4852" s="29">
        <f t="shared" si="1159"/>
        <v>12914</v>
      </c>
      <c r="N4852" s="29">
        <f t="shared" si="1160"/>
        <v>1</v>
      </c>
      <c r="O4852" s="29">
        <f t="shared" si="1161"/>
        <v>12914</v>
      </c>
      <c r="P4852" s="29">
        <f t="shared" si="1162"/>
        <v>1</v>
      </c>
      <c r="Q4852" s="29">
        <f t="shared" si="1163"/>
        <v>37573</v>
      </c>
      <c r="R4852" s="30">
        <f t="shared" si="1164"/>
        <v>37844201</v>
      </c>
      <c r="S4852" s="30">
        <f t="shared" si="1165"/>
        <v>11961</v>
      </c>
      <c r="T4852" s="30">
        <f t="shared" si="1166"/>
        <v>37844201</v>
      </c>
      <c r="U4852" s="30">
        <f t="shared" si="1167"/>
        <v>11961</v>
      </c>
      <c r="V4852" s="30">
        <f t="shared" si="1168"/>
        <v>109146916</v>
      </c>
    </row>
    <row r="4853" spans="1:22" ht="16.5" x14ac:dyDescent="0.15">
      <c r="A4853">
        <f>人物属性总表!A4858</f>
        <v>4850</v>
      </c>
      <c r="B4853" s="5">
        <f>人物属性总表!K4858</f>
        <v>86117</v>
      </c>
      <c r="C4853" s="5">
        <f>人物属性总表!L4858</f>
        <v>13</v>
      </c>
      <c r="D4853" s="5">
        <f>人物属性总表!M4858</f>
        <v>86117</v>
      </c>
      <c r="E4853" s="5">
        <f>人物属性总表!N4858</f>
        <v>13</v>
      </c>
      <c r="F4853" s="5">
        <f>人物属性总表!O4858</f>
        <v>244060</v>
      </c>
      <c r="G4853" s="22">
        <f t="shared" si="1154"/>
        <v>189307122</v>
      </c>
      <c r="H4853" s="22">
        <f t="shared" si="1155"/>
        <v>59821</v>
      </c>
      <c r="I4853" s="22">
        <f t="shared" si="1156"/>
        <v>189307122</v>
      </c>
      <c r="J4853" s="22">
        <f t="shared" si="1157"/>
        <v>59821</v>
      </c>
      <c r="K4853" s="22">
        <f t="shared" si="1158"/>
        <v>545978640</v>
      </c>
      <c r="L4853" s="22"/>
      <c r="M4853" s="29">
        <f t="shared" si="1159"/>
        <v>12917</v>
      </c>
      <c r="N4853" s="29">
        <f t="shared" si="1160"/>
        <v>1</v>
      </c>
      <c r="O4853" s="29">
        <f t="shared" si="1161"/>
        <v>12917</v>
      </c>
      <c r="P4853" s="29">
        <f t="shared" si="1162"/>
        <v>1</v>
      </c>
      <c r="Q4853" s="29">
        <f t="shared" si="1163"/>
        <v>36609</v>
      </c>
      <c r="R4853" s="30">
        <f t="shared" si="1164"/>
        <v>37861424</v>
      </c>
      <c r="S4853" s="30">
        <f t="shared" si="1165"/>
        <v>11964</v>
      </c>
      <c r="T4853" s="30">
        <f t="shared" si="1166"/>
        <v>37861424</v>
      </c>
      <c r="U4853" s="30">
        <f t="shared" si="1167"/>
        <v>11964</v>
      </c>
      <c r="V4853" s="30">
        <f t="shared" si="1168"/>
        <v>109195728</v>
      </c>
    </row>
    <row r="4854" spans="1:22" ht="16.5" x14ac:dyDescent="0.15">
      <c r="A4854">
        <f>人物属性总表!A4859</f>
        <v>4851</v>
      </c>
      <c r="B4854" s="5">
        <f>人物属性总表!K4859</f>
        <v>86139</v>
      </c>
      <c r="C4854" s="5">
        <f>人物属性总表!L4859</f>
        <v>12</v>
      </c>
      <c r="D4854" s="5">
        <f>人物属性总表!M4859</f>
        <v>86139</v>
      </c>
      <c r="E4854" s="5">
        <f>人物属性总表!N4859</f>
        <v>12</v>
      </c>
      <c r="F4854" s="5">
        <f>人物属性总表!O4859</f>
        <v>250620</v>
      </c>
      <c r="G4854" s="22">
        <f t="shared" si="1154"/>
        <v>189393261</v>
      </c>
      <c r="H4854" s="22">
        <f t="shared" si="1155"/>
        <v>59833</v>
      </c>
      <c r="I4854" s="22">
        <f t="shared" si="1156"/>
        <v>189393261</v>
      </c>
      <c r="J4854" s="22">
        <f t="shared" si="1157"/>
        <v>59833</v>
      </c>
      <c r="K4854" s="22">
        <f t="shared" si="1158"/>
        <v>546229260</v>
      </c>
      <c r="L4854" s="22"/>
      <c r="M4854" s="29">
        <f t="shared" si="1159"/>
        <v>12920</v>
      </c>
      <c r="N4854" s="29">
        <f t="shared" si="1160"/>
        <v>1</v>
      </c>
      <c r="O4854" s="29">
        <f t="shared" si="1161"/>
        <v>12920</v>
      </c>
      <c r="P4854" s="29">
        <f t="shared" si="1162"/>
        <v>1</v>
      </c>
      <c r="Q4854" s="29">
        <f t="shared" si="1163"/>
        <v>37593</v>
      </c>
      <c r="R4854" s="30">
        <f t="shared" si="1164"/>
        <v>37878652</v>
      </c>
      <c r="S4854" s="30">
        <f t="shared" si="1165"/>
        <v>11966</v>
      </c>
      <c r="T4854" s="30">
        <f t="shared" si="1166"/>
        <v>37878652</v>
      </c>
      <c r="U4854" s="30">
        <f t="shared" si="1167"/>
        <v>11966</v>
      </c>
      <c r="V4854" s="30">
        <f t="shared" si="1168"/>
        <v>109245852</v>
      </c>
    </row>
    <row r="4855" spans="1:22" ht="16.5" x14ac:dyDescent="0.15">
      <c r="A4855">
        <f>人物属性总表!A4860</f>
        <v>4852</v>
      </c>
      <c r="B4855" s="5">
        <f>人物属性总表!K4860</f>
        <v>86160</v>
      </c>
      <c r="C4855" s="5">
        <f>人物属性总表!L4860</f>
        <v>13</v>
      </c>
      <c r="D4855" s="5">
        <f>人物属性总表!M4860</f>
        <v>86160</v>
      </c>
      <c r="E4855" s="5">
        <f>人物属性总表!N4860</f>
        <v>13</v>
      </c>
      <c r="F4855" s="5">
        <f>人物属性总表!O4860</f>
        <v>244190</v>
      </c>
      <c r="G4855" s="22">
        <f t="shared" si="1154"/>
        <v>189479421</v>
      </c>
      <c r="H4855" s="22">
        <f t="shared" si="1155"/>
        <v>59846</v>
      </c>
      <c r="I4855" s="22">
        <f t="shared" si="1156"/>
        <v>189479421</v>
      </c>
      <c r="J4855" s="22">
        <f t="shared" si="1157"/>
        <v>59846</v>
      </c>
      <c r="K4855" s="22">
        <f t="shared" si="1158"/>
        <v>546473450</v>
      </c>
      <c r="L4855" s="22"/>
      <c r="M4855" s="29">
        <f t="shared" si="1159"/>
        <v>12924</v>
      </c>
      <c r="N4855" s="29">
        <f t="shared" si="1160"/>
        <v>1</v>
      </c>
      <c r="O4855" s="29">
        <f t="shared" si="1161"/>
        <v>12924</v>
      </c>
      <c r="P4855" s="29">
        <f t="shared" si="1162"/>
        <v>1</v>
      </c>
      <c r="Q4855" s="29">
        <f t="shared" si="1163"/>
        <v>36628</v>
      </c>
      <c r="R4855" s="30">
        <f t="shared" si="1164"/>
        <v>37895884</v>
      </c>
      <c r="S4855" s="30">
        <f t="shared" si="1165"/>
        <v>11969</v>
      </c>
      <c r="T4855" s="30">
        <f t="shared" si="1166"/>
        <v>37895884</v>
      </c>
      <c r="U4855" s="30">
        <f t="shared" si="1167"/>
        <v>11969</v>
      </c>
      <c r="V4855" s="30">
        <f t="shared" si="1168"/>
        <v>109294690</v>
      </c>
    </row>
    <row r="4856" spans="1:22" ht="16.5" x14ac:dyDescent="0.15">
      <c r="A4856">
        <f>人物属性总表!A4861</f>
        <v>4853</v>
      </c>
      <c r="B4856" s="5">
        <f>人物属性总表!K4861</f>
        <v>86182</v>
      </c>
      <c r="C4856" s="5">
        <f>人物属性总表!L4861</f>
        <v>12</v>
      </c>
      <c r="D4856" s="5">
        <f>人物属性总表!M4861</f>
        <v>86182</v>
      </c>
      <c r="E4856" s="5">
        <f>人物属性总表!N4861</f>
        <v>12</v>
      </c>
      <c r="F4856" s="5">
        <f>人物属性总表!O4861</f>
        <v>250740</v>
      </c>
      <c r="G4856" s="22">
        <f t="shared" si="1154"/>
        <v>189565603</v>
      </c>
      <c r="H4856" s="22">
        <f t="shared" si="1155"/>
        <v>59858</v>
      </c>
      <c r="I4856" s="22">
        <f t="shared" si="1156"/>
        <v>189565603</v>
      </c>
      <c r="J4856" s="22">
        <f t="shared" si="1157"/>
        <v>59858</v>
      </c>
      <c r="K4856" s="22">
        <f t="shared" si="1158"/>
        <v>546724190</v>
      </c>
      <c r="L4856" s="22"/>
      <c r="M4856" s="29">
        <f t="shared" si="1159"/>
        <v>12927</v>
      </c>
      <c r="N4856" s="29">
        <f t="shared" si="1160"/>
        <v>1</v>
      </c>
      <c r="O4856" s="29">
        <f t="shared" si="1161"/>
        <v>12927</v>
      </c>
      <c r="P4856" s="29">
        <f t="shared" si="1162"/>
        <v>1</v>
      </c>
      <c r="Q4856" s="29">
        <f t="shared" si="1163"/>
        <v>37611</v>
      </c>
      <c r="R4856" s="30">
        <f t="shared" si="1164"/>
        <v>37913120</v>
      </c>
      <c r="S4856" s="30">
        <f t="shared" si="1165"/>
        <v>11971</v>
      </c>
      <c r="T4856" s="30">
        <f t="shared" si="1166"/>
        <v>37913120</v>
      </c>
      <c r="U4856" s="30">
        <f t="shared" si="1167"/>
        <v>11971</v>
      </c>
      <c r="V4856" s="30">
        <f t="shared" si="1168"/>
        <v>109344838</v>
      </c>
    </row>
    <row r="4857" spans="1:22" ht="16.5" x14ac:dyDescent="0.15">
      <c r="A4857">
        <f>人物属性总表!A4862</f>
        <v>4854</v>
      </c>
      <c r="B4857" s="5">
        <f>人物属性总表!K4862</f>
        <v>86204</v>
      </c>
      <c r="C4857" s="5">
        <f>人物属性总表!L4862</f>
        <v>13</v>
      </c>
      <c r="D4857" s="5">
        <f>人物属性总表!M4862</f>
        <v>86204</v>
      </c>
      <c r="E4857" s="5">
        <f>人物属性总表!N4862</f>
        <v>13</v>
      </c>
      <c r="F4857" s="5">
        <f>人物属性总表!O4862</f>
        <v>244310</v>
      </c>
      <c r="G4857" s="22">
        <f t="shared" si="1154"/>
        <v>189651807</v>
      </c>
      <c r="H4857" s="22">
        <f t="shared" si="1155"/>
        <v>59871</v>
      </c>
      <c r="I4857" s="22">
        <f t="shared" si="1156"/>
        <v>189651807</v>
      </c>
      <c r="J4857" s="22">
        <f t="shared" si="1157"/>
        <v>59871</v>
      </c>
      <c r="K4857" s="22">
        <f t="shared" si="1158"/>
        <v>546968500</v>
      </c>
      <c r="L4857" s="22"/>
      <c r="M4857" s="29">
        <f t="shared" si="1159"/>
        <v>12930</v>
      </c>
      <c r="N4857" s="29">
        <f t="shared" si="1160"/>
        <v>1</v>
      </c>
      <c r="O4857" s="29">
        <f t="shared" si="1161"/>
        <v>12930</v>
      </c>
      <c r="P4857" s="29">
        <f t="shared" si="1162"/>
        <v>1</v>
      </c>
      <c r="Q4857" s="29">
        <f t="shared" si="1163"/>
        <v>36646</v>
      </c>
      <c r="R4857" s="30">
        <f t="shared" si="1164"/>
        <v>37930361</v>
      </c>
      <c r="S4857" s="30">
        <f t="shared" si="1165"/>
        <v>11974</v>
      </c>
      <c r="T4857" s="30">
        <f t="shared" si="1166"/>
        <v>37930361</v>
      </c>
      <c r="U4857" s="30">
        <f t="shared" si="1167"/>
        <v>11974</v>
      </c>
      <c r="V4857" s="30">
        <f t="shared" si="1168"/>
        <v>109393700</v>
      </c>
    </row>
    <row r="4858" spans="1:22" ht="16.5" x14ac:dyDescent="0.15">
      <c r="A4858">
        <f>人物属性总表!A4863</f>
        <v>4855</v>
      </c>
      <c r="B4858" s="5">
        <f>人物属性总表!K4863</f>
        <v>86225</v>
      </c>
      <c r="C4858" s="5">
        <f>人物属性总表!L4863</f>
        <v>13</v>
      </c>
      <c r="D4858" s="5">
        <f>人物属性总表!M4863</f>
        <v>86225</v>
      </c>
      <c r="E4858" s="5">
        <f>人物属性总表!N4863</f>
        <v>13</v>
      </c>
      <c r="F4858" s="5">
        <f>人物属性总表!O4863</f>
        <v>244360</v>
      </c>
      <c r="G4858" s="22">
        <f t="shared" si="1154"/>
        <v>189738032</v>
      </c>
      <c r="H4858" s="22">
        <f t="shared" si="1155"/>
        <v>59884</v>
      </c>
      <c r="I4858" s="22">
        <f t="shared" si="1156"/>
        <v>189738032</v>
      </c>
      <c r="J4858" s="22">
        <f t="shared" si="1157"/>
        <v>59884</v>
      </c>
      <c r="K4858" s="22">
        <f t="shared" si="1158"/>
        <v>547212860</v>
      </c>
      <c r="L4858" s="22"/>
      <c r="M4858" s="29">
        <f t="shared" si="1159"/>
        <v>12933</v>
      </c>
      <c r="N4858" s="29">
        <f t="shared" si="1160"/>
        <v>1</v>
      </c>
      <c r="O4858" s="29">
        <f t="shared" si="1161"/>
        <v>12933</v>
      </c>
      <c r="P4858" s="29">
        <f t="shared" si="1162"/>
        <v>1</v>
      </c>
      <c r="Q4858" s="29">
        <f t="shared" si="1163"/>
        <v>36654</v>
      </c>
      <c r="R4858" s="30">
        <f t="shared" si="1164"/>
        <v>37947606</v>
      </c>
      <c r="S4858" s="30">
        <f t="shared" si="1165"/>
        <v>11976</v>
      </c>
      <c r="T4858" s="30">
        <f t="shared" si="1166"/>
        <v>37947606</v>
      </c>
      <c r="U4858" s="30">
        <f t="shared" si="1167"/>
        <v>11976</v>
      </c>
      <c r="V4858" s="30">
        <f t="shared" si="1168"/>
        <v>109442572</v>
      </c>
    </row>
    <row r="4859" spans="1:22" ht="16.5" x14ac:dyDescent="0.15">
      <c r="A4859">
        <f>人物属性总表!A4864</f>
        <v>4856</v>
      </c>
      <c r="B4859" s="5">
        <f>人物属性总表!K4864</f>
        <v>86247</v>
      </c>
      <c r="C4859" s="5">
        <f>人物属性总表!L4864</f>
        <v>12</v>
      </c>
      <c r="D4859" s="5">
        <f>人物属性总表!M4864</f>
        <v>86247</v>
      </c>
      <c r="E4859" s="5">
        <f>人物属性总表!N4864</f>
        <v>12</v>
      </c>
      <c r="F4859" s="5">
        <f>人物属性总表!O4864</f>
        <v>250930</v>
      </c>
      <c r="G4859" s="22">
        <f t="shared" si="1154"/>
        <v>189824279</v>
      </c>
      <c r="H4859" s="22">
        <f t="shared" si="1155"/>
        <v>59896</v>
      </c>
      <c r="I4859" s="22">
        <f t="shared" si="1156"/>
        <v>189824279</v>
      </c>
      <c r="J4859" s="22">
        <f t="shared" si="1157"/>
        <v>59896</v>
      </c>
      <c r="K4859" s="22">
        <f t="shared" si="1158"/>
        <v>547463790</v>
      </c>
      <c r="L4859" s="22"/>
      <c r="M4859" s="29">
        <f t="shared" si="1159"/>
        <v>12937</v>
      </c>
      <c r="N4859" s="29">
        <f t="shared" si="1160"/>
        <v>1</v>
      </c>
      <c r="O4859" s="29">
        <f t="shared" si="1161"/>
        <v>12937</v>
      </c>
      <c r="P4859" s="29">
        <f t="shared" si="1162"/>
        <v>1</v>
      </c>
      <c r="Q4859" s="29">
        <f t="shared" si="1163"/>
        <v>37639</v>
      </c>
      <c r="R4859" s="30">
        <f t="shared" si="1164"/>
        <v>37964855</v>
      </c>
      <c r="S4859" s="30">
        <f t="shared" si="1165"/>
        <v>11979</v>
      </c>
      <c r="T4859" s="30">
        <f t="shared" si="1166"/>
        <v>37964855</v>
      </c>
      <c r="U4859" s="30">
        <f t="shared" si="1167"/>
        <v>11979</v>
      </c>
      <c r="V4859" s="30">
        <f t="shared" si="1168"/>
        <v>109492758</v>
      </c>
    </row>
    <row r="4860" spans="1:22" ht="16.5" x14ac:dyDescent="0.15">
      <c r="A4860">
        <f>人物属性总表!A4865</f>
        <v>4857</v>
      </c>
      <c r="B4860" s="5">
        <f>人物属性总表!K4865</f>
        <v>86268</v>
      </c>
      <c r="C4860" s="5">
        <f>人物属性总表!L4865</f>
        <v>13</v>
      </c>
      <c r="D4860" s="5">
        <f>人物属性总表!M4865</f>
        <v>86268</v>
      </c>
      <c r="E4860" s="5">
        <f>人物属性总表!N4865</f>
        <v>13</v>
      </c>
      <c r="F4860" s="5">
        <f>人物属性总表!O4865</f>
        <v>244490</v>
      </c>
      <c r="G4860" s="22">
        <f t="shared" si="1154"/>
        <v>189910547</v>
      </c>
      <c r="H4860" s="22">
        <f t="shared" si="1155"/>
        <v>59909</v>
      </c>
      <c r="I4860" s="22">
        <f t="shared" si="1156"/>
        <v>189910547</v>
      </c>
      <c r="J4860" s="22">
        <f t="shared" si="1157"/>
        <v>59909</v>
      </c>
      <c r="K4860" s="22">
        <f t="shared" si="1158"/>
        <v>547708280</v>
      </c>
      <c r="L4860" s="22"/>
      <c r="M4860" s="29">
        <f t="shared" si="1159"/>
        <v>12940</v>
      </c>
      <c r="N4860" s="29">
        <f t="shared" si="1160"/>
        <v>1</v>
      </c>
      <c r="O4860" s="29">
        <f t="shared" si="1161"/>
        <v>12940</v>
      </c>
      <c r="P4860" s="29">
        <f t="shared" si="1162"/>
        <v>1</v>
      </c>
      <c r="Q4860" s="29">
        <f t="shared" si="1163"/>
        <v>36673</v>
      </c>
      <c r="R4860" s="30">
        <f t="shared" si="1164"/>
        <v>37982109</v>
      </c>
      <c r="S4860" s="30">
        <f t="shared" si="1165"/>
        <v>11981</v>
      </c>
      <c r="T4860" s="30">
        <f t="shared" si="1166"/>
        <v>37982109</v>
      </c>
      <c r="U4860" s="30">
        <f t="shared" si="1167"/>
        <v>11981</v>
      </c>
      <c r="V4860" s="30">
        <f t="shared" si="1168"/>
        <v>109541656</v>
      </c>
    </row>
    <row r="4861" spans="1:22" ht="16.5" x14ac:dyDescent="0.15">
      <c r="A4861">
        <f>人物属性总表!A4866</f>
        <v>4858</v>
      </c>
      <c r="B4861" s="5">
        <f>人物属性总表!K4866</f>
        <v>86290</v>
      </c>
      <c r="C4861" s="5">
        <f>人物属性总表!L4866</f>
        <v>12</v>
      </c>
      <c r="D4861" s="5">
        <f>人物属性总表!M4866</f>
        <v>86290</v>
      </c>
      <c r="E4861" s="5">
        <f>人物属性总表!N4866</f>
        <v>12</v>
      </c>
      <c r="F4861" s="5">
        <f>人物属性总表!O4866</f>
        <v>251050</v>
      </c>
      <c r="G4861" s="22">
        <f t="shared" si="1154"/>
        <v>189996837</v>
      </c>
      <c r="H4861" s="22">
        <f t="shared" si="1155"/>
        <v>59921</v>
      </c>
      <c r="I4861" s="22">
        <f t="shared" si="1156"/>
        <v>189996837</v>
      </c>
      <c r="J4861" s="22">
        <f t="shared" si="1157"/>
        <v>59921</v>
      </c>
      <c r="K4861" s="22">
        <f t="shared" si="1158"/>
        <v>547959330</v>
      </c>
      <c r="L4861" s="22"/>
      <c r="M4861" s="29">
        <f t="shared" si="1159"/>
        <v>12943</v>
      </c>
      <c r="N4861" s="29">
        <f t="shared" si="1160"/>
        <v>1</v>
      </c>
      <c r="O4861" s="29">
        <f t="shared" si="1161"/>
        <v>12943</v>
      </c>
      <c r="P4861" s="29">
        <f t="shared" si="1162"/>
        <v>1</v>
      </c>
      <c r="Q4861" s="29">
        <f t="shared" si="1163"/>
        <v>37657</v>
      </c>
      <c r="R4861" s="30">
        <f t="shared" si="1164"/>
        <v>37999367</v>
      </c>
      <c r="S4861" s="30">
        <f t="shared" si="1165"/>
        <v>11984</v>
      </c>
      <c r="T4861" s="30">
        <f t="shared" si="1166"/>
        <v>37999367</v>
      </c>
      <c r="U4861" s="30">
        <f t="shared" si="1167"/>
        <v>11984</v>
      </c>
      <c r="V4861" s="30">
        <f t="shared" si="1168"/>
        <v>109591866</v>
      </c>
    </row>
    <row r="4862" spans="1:22" ht="16.5" x14ac:dyDescent="0.15">
      <c r="A4862">
        <f>人物属性总表!A4867</f>
        <v>4859</v>
      </c>
      <c r="B4862" s="5">
        <f>人物属性总表!K4867</f>
        <v>86312</v>
      </c>
      <c r="C4862" s="5">
        <f>人物属性总表!L4867</f>
        <v>13</v>
      </c>
      <c r="D4862" s="5">
        <f>人物属性总表!M4867</f>
        <v>86312</v>
      </c>
      <c r="E4862" s="5">
        <f>人物属性总表!N4867</f>
        <v>13</v>
      </c>
      <c r="F4862" s="5">
        <f>人物属性总表!O4867</f>
        <v>244620</v>
      </c>
      <c r="G4862" s="22">
        <f t="shared" si="1154"/>
        <v>190083149</v>
      </c>
      <c r="H4862" s="22">
        <f t="shared" si="1155"/>
        <v>59934</v>
      </c>
      <c r="I4862" s="22">
        <f t="shared" si="1156"/>
        <v>190083149</v>
      </c>
      <c r="J4862" s="22">
        <f t="shared" si="1157"/>
        <v>59934</v>
      </c>
      <c r="K4862" s="22">
        <f t="shared" si="1158"/>
        <v>548203950</v>
      </c>
      <c r="L4862" s="22"/>
      <c r="M4862" s="29">
        <f t="shared" si="1159"/>
        <v>12946</v>
      </c>
      <c r="N4862" s="29">
        <f t="shared" si="1160"/>
        <v>1</v>
      </c>
      <c r="O4862" s="29">
        <f t="shared" si="1161"/>
        <v>12946</v>
      </c>
      <c r="P4862" s="29">
        <f t="shared" si="1162"/>
        <v>1</v>
      </c>
      <c r="Q4862" s="29">
        <f t="shared" si="1163"/>
        <v>36693</v>
      </c>
      <c r="R4862" s="30">
        <f t="shared" si="1164"/>
        <v>38016629</v>
      </c>
      <c r="S4862" s="30">
        <f t="shared" si="1165"/>
        <v>11986</v>
      </c>
      <c r="T4862" s="30">
        <f t="shared" si="1166"/>
        <v>38016629</v>
      </c>
      <c r="U4862" s="30">
        <f t="shared" si="1167"/>
        <v>11986</v>
      </c>
      <c r="V4862" s="30">
        <f t="shared" si="1168"/>
        <v>109640790</v>
      </c>
    </row>
    <row r="4863" spans="1:22" ht="16.5" x14ac:dyDescent="0.15">
      <c r="A4863">
        <f>人物属性总表!A4868</f>
        <v>4860</v>
      </c>
      <c r="B4863" s="5">
        <f>人物属性总表!K4868</f>
        <v>86333</v>
      </c>
      <c r="C4863" s="5">
        <f>人物属性总表!L4868</f>
        <v>12</v>
      </c>
      <c r="D4863" s="5">
        <f>人物属性总表!M4868</f>
        <v>86333</v>
      </c>
      <c r="E4863" s="5">
        <f>人物属性总表!N4868</f>
        <v>12</v>
      </c>
      <c r="F4863" s="5">
        <f>人物属性总表!O4868</f>
        <v>251170</v>
      </c>
      <c r="G4863" s="22">
        <f t="shared" si="1154"/>
        <v>190169482</v>
      </c>
      <c r="H4863" s="22">
        <f t="shared" si="1155"/>
        <v>59946</v>
      </c>
      <c r="I4863" s="22">
        <f t="shared" si="1156"/>
        <v>190169482</v>
      </c>
      <c r="J4863" s="22">
        <f t="shared" si="1157"/>
        <v>59946</v>
      </c>
      <c r="K4863" s="22">
        <f t="shared" si="1158"/>
        <v>548455120</v>
      </c>
      <c r="L4863" s="22"/>
      <c r="M4863" s="29">
        <f t="shared" si="1159"/>
        <v>12949</v>
      </c>
      <c r="N4863" s="29">
        <f t="shared" si="1160"/>
        <v>1</v>
      </c>
      <c r="O4863" s="29">
        <f t="shared" si="1161"/>
        <v>12949</v>
      </c>
      <c r="P4863" s="29">
        <f t="shared" si="1162"/>
        <v>1</v>
      </c>
      <c r="Q4863" s="29">
        <f t="shared" si="1163"/>
        <v>37675</v>
      </c>
      <c r="R4863" s="30">
        <f t="shared" si="1164"/>
        <v>38033896</v>
      </c>
      <c r="S4863" s="30">
        <f t="shared" si="1165"/>
        <v>11989</v>
      </c>
      <c r="T4863" s="30">
        <f t="shared" si="1166"/>
        <v>38033896</v>
      </c>
      <c r="U4863" s="30">
        <f t="shared" si="1167"/>
        <v>11989</v>
      </c>
      <c r="V4863" s="30">
        <f t="shared" si="1168"/>
        <v>109691024</v>
      </c>
    </row>
    <row r="4864" spans="1:22" ht="16.5" x14ac:dyDescent="0.15">
      <c r="A4864">
        <f>人物属性总表!A4869</f>
        <v>4861</v>
      </c>
      <c r="B4864" s="5">
        <f>人物属性总表!K4869</f>
        <v>86355</v>
      </c>
      <c r="C4864" s="5">
        <f>人物属性总表!L4869</f>
        <v>13</v>
      </c>
      <c r="D4864" s="5">
        <f>人物属性总表!M4869</f>
        <v>86355</v>
      </c>
      <c r="E4864" s="5">
        <f>人物属性总表!N4869</f>
        <v>13</v>
      </c>
      <c r="F4864" s="5">
        <f>人物属性总表!O4869</f>
        <v>244740</v>
      </c>
      <c r="G4864" s="22">
        <f t="shared" si="1154"/>
        <v>190255837</v>
      </c>
      <c r="H4864" s="22">
        <f t="shared" si="1155"/>
        <v>59959</v>
      </c>
      <c r="I4864" s="22">
        <f t="shared" si="1156"/>
        <v>190255837</v>
      </c>
      <c r="J4864" s="22">
        <f t="shared" si="1157"/>
        <v>59959</v>
      </c>
      <c r="K4864" s="22">
        <f t="shared" si="1158"/>
        <v>548699860</v>
      </c>
      <c r="L4864" s="22"/>
      <c r="M4864" s="29">
        <f t="shared" si="1159"/>
        <v>12953</v>
      </c>
      <c r="N4864" s="29">
        <f t="shared" si="1160"/>
        <v>1</v>
      </c>
      <c r="O4864" s="29">
        <f t="shared" si="1161"/>
        <v>12953</v>
      </c>
      <c r="P4864" s="29">
        <f t="shared" si="1162"/>
        <v>1</v>
      </c>
      <c r="Q4864" s="29">
        <f t="shared" si="1163"/>
        <v>36711</v>
      </c>
      <c r="R4864" s="30">
        <f t="shared" si="1164"/>
        <v>38051167</v>
      </c>
      <c r="S4864" s="30">
        <f t="shared" si="1165"/>
        <v>11991</v>
      </c>
      <c r="T4864" s="30">
        <f t="shared" si="1166"/>
        <v>38051167</v>
      </c>
      <c r="U4864" s="30">
        <f t="shared" si="1167"/>
        <v>11991</v>
      </c>
      <c r="V4864" s="30">
        <f t="shared" si="1168"/>
        <v>109739972</v>
      </c>
    </row>
    <row r="4865" spans="1:22" ht="16.5" x14ac:dyDescent="0.15">
      <c r="A4865">
        <f>人物属性总表!A4870</f>
        <v>4862</v>
      </c>
      <c r="B4865" s="5">
        <f>人物属性总表!K4870</f>
        <v>86376</v>
      </c>
      <c r="C4865" s="5">
        <f>人物属性总表!L4870</f>
        <v>13</v>
      </c>
      <c r="D4865" s="5">
        <f>人物属性总表!M4870</f>
        <v>86376</v>
      </c>
      <c r="E4865" s="5">
        <f>人物属性总表!N4870</f>
        <v>13</v>
      </c>
      <c r="F4865" s="5">
        <f>人物属性总表!O4870</f>
        <v>244790</v>
      </c>
      <c r="G4865" s="22">
        <f t="shared" si="1154"/>
        <v>190342213</v>
      </c>
      <c r="H4865" s="22">
        <f t="shared" si="1155"/>
        <v>59972</v>
      </c>
      <c r="I4865" s="22">
        <f t="shared" si="1156"/>
        <v>190342213</v>
      </c>
      <c r="J4865" s="22">
        <f t="shared" si="1157"/>
        <v>59972</v>
      </c>
      <c r="K4865" s="22">
        <f t="shared" si="1158"/>
        <v>548944650</v>
      </c>
      <c r="L4865" s="22"/>
      <c r="M4865" s="29">
        <f t="shared" si="1159"/>
        <v>12956</v>
      </c>
      <c r="N4865" s="29">
        <f t="shared" si="1160"/>
        <v>1</v>
      </c>
      <c r="O4865" s="29">
        <f t="shared" si="1161"/>
        <v>12956</v>
      </c>
      <c r="P4865" s="29">
        <f t="shared" si="1162"/>
        <v>1</v>
      </c>
      <c r="Q4865" s="29">
        <f t="shared" si="1163"/>
        <v>36718</v>
      </c>
      <c r="R4865" s="30">
        <f t="shared" si="1164"/>
        <v>38068442</v>
      </c>
      <c r="S4865" s="30">
        <f t="shared" si="1165"/>
        <v>11994</v>
      </c>
      <c r="T4865" s="30">
        <f t="shared" si="1166"/>
        <v>38068442</v>
      </c>
      <c r="U4865" s="30">
        <f t="shared" si="1167"/>
        <v>11994</v>
      </c>
      <c r="V4865" s="30">
        <f t="shared" si="1168"/>
        <v>109788930</v>
      </c>
    </row>
    <row r="4866" spans="1:22" ht="16.5" x14ac:dyDescent="0.15">
      <c r="A4866">
        <f>人物属性总表!A4871</f>
        <v>4863</v>
      </c>
      <c r="B4866" s="5">
        <f>人物属性总表!K4871</f>
        <v>86398</v>
      </c>
      <c r="C4866" s="5">
        <f>人物属性总表!L4871</f>
        <v>12</v>
      </c>
      <c r="D4866" s="5">
        <f>人物属性总表!M4871</f>
        <v>86398</v>
      </c>
      <c r="E4866" s="5">
        <f>人物属性总表!N4871</f>
        <v>12</v>
      </c>
      <c r="F4866" s="5">
        <f>人物属性总表!O4871</f>
        <v>251370</v>
      </c>
      <c r="G4866" s="22">
        <f t="shared" si="1154"/>
        <v>190428611</v>
      </c>
      <c r="H4866" s="22">
        <f t="shared" si="1155"/>
        <v>59984</v>
      </c>
      <c r="I4866" s="22">
        <f t="shared" si="1156"/>
        <v>190428611</v>
      </c>
      <c r="J4866" s="22">
        <f t="shared" si="1157"/>
        <v>59984</v>
      </c>
      <c r="K4866" s="22">
        <f t="shared" si="1158"/>
        <v>549196020</v>
      </c>
      <c r="L4866" s="22"/>
      <c r="M4866" s="29">
        <f t="shared" si="1159"/>
        <v>12959</v>
      </c>
      <c r="N4866" s="29">
        <f t="shared" si="1160"/>
        <v>1</v>
      </c>
      <c r="O4866" s="29">
        <f t="shared" si="1161"/>
        <v>12959</v>
      </c>
      <c r="P4866" s="29">
        <f t="shared" si="1162"/>
        <v>1</v>
      </c>
      <c r="Q4866" s="29">
        <f t="shared" si="1163"/>
        <v>37705</v>
      </c>
      <c r="R4866" s="30">
        <f t="shared" si="1164"/>
        <v>38085722</v>
      </c>
      <c r="S4866" s="30">
        <f t="shared" si="1165"/>
        <v>11996</v>
      </c>
      <c r="T4866" s="30">
        <f t="shared" si="1166"/>
        <v>38085722</v>
      </c>
      <c r="U4866" s="30">
        <f t="shared" si="1167"/>
        <v>11996</v>
      </c>
      <c r="V4866" s="30">
        <f t="shared" si="1168"/>
        <v>109839204</v>
      </c>
    </row>
    <row r="4867" spans="1:22" ht="16.5" x14ac:dyDescent="0.15">
      <c r="A4867">
        <f>人物属性总表!A4872</f>
        <v>4864</v>
      </c>
      <c r="B4867" s="5">
        <f>人物属性总表!K4872</f>
        <v>86420</v>
      </c>
      <c r="C4867" s="5">
        <f>人物属性总表!L4872</f>
        <v>13</v>
      </c>
      <c r="D4867" s="5">
        <f>人物属性总表!M4872</f>
        <v>86420</v>
      </c>
      <c r="E4867" s="5">
        <f>人物属性总表!N4872</f>
        <v>13</v>
      </c>
      <c r="F4867" s="5">
        <f>人物属性总表!O4872</f>
        <v>244910</v>
      </c>
      <c r="G4867" s="22">
        <f t="shared" si="1154"/>
        <v>190515031</v>
      </c>
      <c r="H4867" s="22">
        <f t="shared" si="1155"/>
        <v>59997</v>
      </c>
      <c r="I4867" s="22">
        <f t="shared" si="1156"/>
        <v>190515031</v>
      </c>
      <c r="J4867" s="22">
        <f t="shared" si="1157"/>
        <v>59997</v>
      </c>
      <c r="K4867" s="22">
        <f t="shared" si="1158"/>
        <v>549440930</v>
      </c>
      <c r="L4867" s="22"/>
      <c r="M4867" s="29">
        <f t="shared" si="1159"/>
        <v>12963</v>
      </c>
      <c r="N4867" s="29">
        <f t="shared" si="1160"/>
        <v>1</v>
      </c>
      <c r="O4867" s="29">
        <f t="shared" si="1161"/>
        <v>12963</v>
      </c>
      <c r="P4867" s="29">
        <f t="shared" si="1162"/>
        <v>1</v>
      </c>
      <c r="Q4867" s="29">
        <f t="shared" si="1163"/>
        <v>36736</v>
      </c>
      <c r="R4867" s="30">
        <f t="shared" si="1164"/>
        <v>38103006</v>
      </c>
      <c r="S4867" s="30">
        <f t="shared" si="1165"/>
        <v>11999</v>
      </c>
      <c r="T4867" s="30">
        <f t="shared" si="1166"/>
        <v>38103006</v>
      </c>
      <c r="U4867" s="30">
        <f t="shared" si="1167"/>
        <v>11999</v>
      </c>
      <c r="V4867" s="30">
        <f t="shared" si="1168"/>
        <v>109888186</v>
      </c>
    </row>
    <row r="4868" spans="1:22" ht="16.5" x14ac:dyDescent="0.15">
      <c r="A4868">
        <f>人物属性总表!A4873</f>
        <v>4865</v>
      </c>
      <c r="B4868" s="5">
        <f>人物属性总表!K4873</f>
        <v>86441</v>
      </c>
      <c r="C4868" s="5">
        <f>人物属性总表!L4873</f>
        <v>12</v>
      </c>
      <c r="D4868" s="5">
        <f>人物属性总表!M4873</f>
        <v>86441</v>
      </c>
      <c r="E4868" s="5">
        <f>人物属性总表!N4873</f>
        <v>12</v>
      </c>
      <c r="F4868" s="5">
        <f>人物属性总表!O4873</f>
        <v>251490</v>
      </c>
      <c r="G4868" s="22">
        <f t="shared" si="1154"/>
        <v>190601472</v>
      </c>
      <c r="H4868" s="22">
        <f t="shared" si="1155"/>
        <v>60009</v>
      </c>
      <c r="I4868" s="22">
        <f t="shared" si="1156"/>
        <v>190601472</v>
      </c>
      <c r="J4868" s="22">
        <f t="shared" si="1157"/>
        <v>60009</v>
      </c>
      <c r="K4868" s="22">
        <f t="shared" si="1158"/>
        <v>549692420</v>
      </c>
      <c r="L4868" s="22"/>
      <c r="M4868" s="29">
        <f t="shared" si="1159"/>
        <v>12966</v>
      </c>
      <c r="N4868" s="29">
        <f t="shared" si="1160"/>
        <v>1</v>
      </c>
      <c r="O4868" s="29">
        <f t="shared" si="1161"/>
        <v>12966</v>
      </c>
      <c r="P4868" s="29">
        <f t="shared" si="1162"/>
        <v>1</v>
      </c>
      <c r="Q4868" s="29">
        <f t="shared" si="1163"/>
        <v>37723</v>
      </c>
      <c r="R4868" s="30">
        <f t="shared" si="1164"/>
        <v>38120294</v>
      </c>
      <c r="S4868" s="30">
        <f t="shared" si="1165"/>
        <v>12001</v>
      </c>
      <c r="T4868" s="30">
        <f t="shared" si="1166"/>
        <v>38120294</v>
      </c>
      <c r="U4868" s="30">
        <f t="shared" si="1167"/>
        <v>12001</v>
      </c>
      <c r="V4868" s="30">
        <f t="shared" si="1168"/>
        <v>109938484</v>
      </c>
    </row>
    <row r="4869" spans="1:22" ht="16.5" x14ac:dyDescent="0.15">
      <c r="A4869">
        <f>人物属性总表!A4874</f>
        <v>4866</v>
      </c>
      <c r="B4869" s="5">
        <f>人物属性总表!K4874</f>
        <v>86463</v>
      </c>
      <c r="C4869" s="5">
        <f>人物属性总表!L4874</f>
        <v>13</v>
      </c>
      <c r="D4869" s="5">
        <f>人物属性总表!M4874</f>
        <v>86463</v>
      </c>
      <c r="E4869" s="5">
        <f>人物属性总表!N4874</f>
        <v>13</v>
      </c>
      <c r="F4869" s="5">
        <f>人物属性总表!O4874</f>
        <v>245040</v>
      </c>
      <c r="G4869" s="22">
        <f t="shared" si="1154"/>
        <v>190687935</v>
      </c>
      <c r="H4869" s="22">
        <f t="shared" si="1155"/>
        <v>60022</v>
      </c>
      <c r="I4869" s="22">
        <f t="shared" si="1156"/>
        <v>190687935</v>
      </c>
      <c r="J4869" s="22">
        <f t="shared" si="1157"/>
        <v>60022</v>
      </c>
      <c r="K4869" s="22">
        <f t="shared" si="1158"/>
        <v>549937460</v>
      </c>
      <c r="L4869" s="22"/>
      <c r="M4869" s="29">
        <f t="shared" si="1159"/>
        <v>12969</v>
      </c>
      <c r="N4869" s="29">
        <f t="shared" si="1160"/>
        <v>1</v>
      </c>
      <c r="O4869" s="29">
        <f t="shared" si="1161"/>
        <v>12969</v>
      </c>
      <c r="P4869" s="29">
        <f t="shared" si="1162"/>
        <v>1</v>
      </c>
      <c r="Q4869" s="29">
        <f t="shared" si="1163"/>
        <v>36756</v>
      </c>
      <c r="R4869" s="30">
        <f t="shared" si="1164"/>
        <v>38137587</v>
      </c>
      <c r="S4869" s="30">
        <f t="shared" si="1165"/>
        <v>12004</v>
      </c>
      <c r="T4869" s="30">
        <f t="shared" si="1166"/>
        <v>38137587</v>
      </c>
      <c r="U4869" s="30">
        <f t="shared" si="1167"/>
        <v>12004</v>
      </c>
      <c r="V4869" s="30">
        <f t="shared" si="1168"/>
        <v>109987492</v>
      </c>
    </row>
    <row r="4870" spans="1:22" ht="16.5" x14ac:dyDescent="0.15">
      <c r="A4870">
        <f>人物属性总表!A4875</f>
        <v>4867</v>
      </c>
      <c r="B4870" s="5">
        <f>人物属性总表!K4875</f>
        <v>86484</v>
      </c>
      <c r="C4870" s="5">
        <f>人物属性总表!L4875</f>
        <v>12</v>
      </c>
      <c r="D4870" s="5">
        <f>人物属性总表!M4875</f>
        <v>86484</v>
      </c>
      <c r="E4870" s="5">
        <f>人物属性总表!N4875</f>
        <v>12</v>
      </c>
      <c r="F4870" s="5">
        <f>人物属性总表!O4875</f>
        <v>251610</v>
      </c>
      <c r="G4870" s="22">
        <f t="shared" ref="G4870:G4933" si="1169">B4870+G4869</f>
        <v>190774419</v>
      </c>
      <c r="H4870" s="22">
        <f t="shared" ref="H4870:H4933" si="1170">C4870+H4869</f>
        <v>60034</v>
      </c>
      <c r="I4870" s="22">
        <f t="shared" ref="I4870:I4933" si="1171">D4870+I4869</f>
        <v>190774419</v>
      </c>
      <c r="J4870" s="22">
        <f t="shared" ref="J4870:J4933" si="1172">E4870+J4869</f>
        <v>60034</v>
      </c>
      <c r="K4870" s="22">
        <f t="shared" ref="K4870:K4933" si="1173">F4870+K4869</f>
        <v>550189070</v>
      </c>
      <c r="L4870" s="22"/>
      <c r="M4870" s="29">
        <f t="shared" ref="M4870:M4933" si="1174">INT(B4870*0.15)</f>
        <v>12972</v>
      </c>
      <c r="N4870" s="29">
        <f t="shared" ref="N4870:N4933" si="1175">INT(C4870*0.15)</f>
        <v>1</v>
      </c>
      <c r="O4870" s="29">
        <f t="shared" ref="O4870:O4933" si="1176">INT(D4870*0.15)</f>
        <v>12972</v>
      </c>
      <c r="P4870" s="29">
        <f t="shared" ref="P4870:P4933" si="1177">INT(E4870*0.15)</f>
        <v>1</v>
      </c>
      <c r="Q4870" s="29">
        <f t="shared" ref="Q4870:Q4933" si="1178">INT(F4870*0.15)</f>
        <v>37741</v>
      </c>
      <c r="R4870" s="30">
        <f t="shared" ref="R4870:R4933" si="1179">INT(G4870*0.2)</f>
        <v>38154883</v>
      </c>
      <c r="S4870" s="30">
        <f t="shared" ref="S4870:S4933" si="1180">INT(H4870*0.2)</f>
        <v>12006</v>
      </c>
      <c r="T4870" s="30">
        <f t="shared" ref="T4870:T4933" si="1181">INT(I4870*0.2)</f>
        <v>38154883</v>
      </c>
      <c r="U4870" s="30">
        <f t="shared" ref="U4870:U4933" si="1182">INT(J4870*0.2)</f>
        <v>12006</v>
      </c>
      <c r="V4870" s="30">
        <f t="shared" ref="V4870:V4933" si="1183">INT(K4870*0.2)</f>
        <v>110037814</v>
      </c>
    </row>
    <row r="4871" spans="1:22" ht="16.5" x14ac:dyDescent="0.15">
      <c r="A4871">
        <f>人物属性总表!A4876</f>
        <v>4868</v>
      </c>
      <c r="B4871" s="5">
        <f>人物属性总表!K4876</f>
        <v>86506</v>
      </c>
      <c r="C4871" s="5">
        <f>人物属性总表!L4876</f>
        <v>13</v>
      </c>
      <c r="D4871" s="5">
        <f>人物属性总表!M4876</f>
        <v>86506</v>
      </c>
      <c r="E4871" s="5">
        <f>人物属性总表!N4876</f>
        <v>13</v>
      </c>
      <c r="F4871" s="5">
        <f>人物属性总表!O4876</f>
        <v>245160</v>
      </c>
      <c r="G4871" s="22">
        <f t="shared" si="1169"/>
        <v>190860925</v>
      </c>
      <c r="H4871" s="22">
        <f t="shared" si="1170"/>
        <v>60047</v>
      </c>
      <c r="I4871" s="22">
        <f t="shared" si="1171"/>
        <v>190860925</v>
      </c>
      <c r="J4871" s="22">
        <f t="shared" si="1172"/>
        <v>60047</v>
      </c>
      <c r="K4871" s="22">
        <f t="shared" si="1173"/>
        <v>550434230</v>
      </c>
      <c r="L4871" s="22"/>
      <c r="M4871" s="29">
        <f t="shared" si="1174"/>
        <v>12975</v>
      </c>
      <c r="N4871" s="29">
        <f t="shared" si="1175"/>
        <v>1</v>
      </c>
      <c r="O4871" s="29">
        <f t="shared" si="1176"/>
        <v>12975</v>
      </c>
      <c r="P4871" s="29">
        <f t="shared" si="1177"/>
        <v>1</v>
      </c>
      <c r="Q4871" s="29">
        <f t="shared" si="1178"/>
        <v>36774</v>
      </c>
      <c r="R4871" s="30">
        <f t="shared" si="1179"/>
        <v>38172185</v>
      </c>
      <c r="S4871" s="30">
        <f t="shared" si="1180"/>
        <v>12009</v>
      </c>
      <c r="T4871" s="30">
        <f t="shared" si="1181"/>
        <v>38172185</v>
      </c>
      <c r="U4871" s="30">
        <f t="shared" si="1182"/>
        <v>12009</v>
      </c>
      <c r="V4871" s="30">
        <f t="shared" si="1183"/>
        <v>110086846</v>
      </c>
    </row>
    <row r="4872" spans="1:22" ht="16.5" x14ac:dyDescent="0.15">
      <c r="A4872">
        <f>人物属性总表!A4877</f>
        <v>4869</v>
      </c>
      <c r="B4872" s="5">
        <f>人物属性总表!K4877</f>
        <v>86528</v>
      </c>
      <c r="C4872" s="5">
        <f>人物属性总表!L4877</f>
        <v>13</v>
      </c>
      <c r="D4872" s="5">
        <f>人物属性总表!M4877</f>
        <v>86528</v>
      </c>
      <c r="E4872" s="5">
        <f>人物属性总表!N4877</f>
        <v>13</v>
      </c>
      <c r="F4872" s="5">
        <f>人物属性总表!O4877</f>
        <v>245220</v>
      </c>
      <c r="G4872" s="22">
        <f t="shared" si="1169"/>
        <v>190947453</v>
      </c>
      <c r="H4872" s="22">
        <f t="shared" si="1170"/>
        <v>60060</v>
      </c>
      <c r="I4872" s="22">
        <f t="shared" si="1171"/>
        <v>190947453</v>
      </c>
      <c r="J4872" s="22">
        <f t="shared" si="1172"/>
        <v>60060</v>
      </c>
      <c r="K4872" s="22">
        <f t="shared" si="1173"/>
        <v>550679450</v>
      </c>
      <c r="L4872" s="22"/>
      <c r="M4872" s="29">
        <f t="shared" si="1174"/>
        <v>12979</v>
      </c>
      <c r="N4872" s="29">
        <f t="shared" si="1175"/>
        <v>1</v>
      </c>
      <c r="O4872" s="29">
        <f t="shared" si="1176"/>
        <v>12979</v>
      </c>
      <c r="P4872" s="29">
        <f t="shared" si="1177"/>
        <v>1</v>
      </c>
      <c r="Q4872" s="29">
        <f t="shared" si="1178"/>
        <v>36783</v>
      </c>
      <c r="R4872" s="30">
        <f t="shared" si="1179"/>
        <v>38189490</v>
      </c>
      <c r="S4872" s="30">
        <f t="shared" si="1180"/>
        <v>12012</v>
      </c>
      <c r="T4872" s="30">
        <f t="shared" si="1181"/>
        <v>38189490</v>
      </c>
      <c r="U4872" s="30">
        <f t="shared" si="1182"/>
        <v>12012</v>
      </c>
      <c r="V4872" s="30">
        <f t="shared" si="1183"/>
        <v>110135890</v>
      </c>
    </row>
    <row r="4873" spans="1:22" ht="16.5" x14ac:dyDescent="0.15">
      <c r="A4873">
        <f>人物属性总表!A4878</f>
        <v>4870</v>
      </c>
      <c r="B4873" s="5">
        <f>人物属性总表!K4878</f>
        <v>86549</v>
      </c>
      <c r="C4873" s="5">
        <f>人物属性总表!L4878</f>
        <v>12</v>
      </c>
      <c r="D4873" s="5">
        <f>人物属性总表!M4878</f>
        <v>86549</v>
      </c>
      <c r="E4873" s="5">
        <f>人物属性总表!N4878</f>
        <v>12</v>
      </c>
      <c r="F4873" s="5">
        <f>人物属性总表!O4878</f>
        <v>251810</v>
      </c>
      <c r="G4873" s="22">
        <f t="shared" si="1169"/>
        <v>191034002</v>
      </c>
      <c r="H4873" s="22">
        <f t="shared" si="1170"/>
        <v>60072</v>
      </c>
      <c r="I4873" s="22">
        <f t="shared" si="1171"/>
        <v>191034002</v>
      </c>
      <c r="J4873" s="22">
        <f t="shared" si="1172"/>
        <v>60072</v>
      </c>
      <c r="K4873" s="22">
        <f t="shared" si="1173"/>
        <v>550931260</v>
      </c>
      <c r="L4873" s="22"/>
      <c r="M4873" s="29">
        <f t="shared" si="1174"/>
        <v>12982</v>
      </c>
      <c r="N4873" s="29">
        <f t="shared" si="1175"/>
        <v>1</v>
      </c>
      <c r="O4873" s="29">
        <f t="shared" si="1176"/>
        <v>12982</v>
      </c>
      <c r="P4873" s="29">
        <f t="shared" si="1177"/>
        <v>1</v>
      </c>
      <c r="Q4873" s="29">
        <f t="shared" si="1178"/>
        <v>37771</v>
      </c>
      <c r="R4873" s="30">
        <f t="shared" si="1179"/>
        <v>38206800</v>
      </c>
      <c r="S4873" s="30">
        <f t="shared" si="1180"/>
        <v>12014</v>
      </c>
      <c r="T4873" s="30">
        <f t="shared" si="1181"/>
        <v>38206800</v>
      </c>
      <c r="U4873" s="30">
        <f t="shared" si="1182"/>
        <v>12014</v>
      </c>
      <c r="V4873" s="30">
        <f t="shared" si="1183"/>
        <v>110186252</v>
      </c>
    </row>
    <row r="4874" spans="1:22" ht="16.5" x14ac:dyDescent="0.15">
      <c r="A4874">
        <f>人物属性总表!A4879</f>
        <v>4871</v>
      </c>
      <c r="B4874" s="5">
        <f>人物属性总表!K4879</f>
        <v>86571</v>
      </c>
      <c r="C4874" s="5">
        <f>人物属性总表!L4879</f>
        <v>13</v>
      </c>
      <c r="D4874" s="5">
        <f>人物属性总表!M4879</f>
        <v>86571</v>
      </c>
      <c r="E4874" s="5">
        <f>人物属性总表!N4879</f>
        <v>13</v>
      </c>
      <c r="F4874" s="5">
        <f>人物属性总表!O4879</f>
        <v>245340</v>
      </c>
      <c r="G4874" s="22">
        <f t="shared" si="1169"/>
        <v>191120573</v>
      </c>
      <c r="H4874" s="22">
        <f t="shared" si="1170"/>
        <v>60085</v>
      </c>
      <c r="I4874" s="22">
        <f t="shared" si="1171"/>
        <v>191120573</v>
      </c>
      <c r="J4874" s="22">
        <f t="shared" si="1172"/>
        <v>60085</v>
      </c>
      <c r="K4874" s="22">
        <f t="shared" si="1173"/>
        <v>551176600</v>
      </c>
      <c r="L4874" s="22"/>
      <c r="M4874" s="29">
        <f t="shared" si="1174"/>
        <v>12985</v>
      </c>
      <c r="N4874" s="29">
        <f t="shared" si="1175"/>
        <v>1</v>
      </c>
      <c r="O4874" s="29">
        <f t="shared" si="1176"/>
        <v>12985</v>
      </c>
      <c r="P4874" s="29">
        <f t="shared" si="1177"/>
        <v>1</v>
      </c>
      <c r="Q4874" s="29">
        <f t="shared" si="1178"/>
        <v>36801</v>
      </c>
      <c r="R4874" s="30">
        <f t="shared" si="1179"/>
        <v>38224114</v>
      </c>
      <c r="S4874" s="30">
        <f t="shared" si="1180"/>
        <v>12017</v>
      </c>
      <c r="T4874" s="30">
        <f t="shared" si="1181"/>
        <v>38224114</v>
      </c>
      <c r="U4874" s="30">
        <f t="shared" si="1182"/>
        <v>12017</v>
      </c>
      <c r="V4874" s="30">
        <f t="shared" si="1183"/>
        <v>110235320</v>
      </c>
    </row>
    <row r="4875" spans="1:22" ht="16.5" x14ac:dyDescent="0.15">
      <c r="A4875">
        <f>人物属性总表!A4880</f>
        <v>4872</v>
      </c>
      <c r="B4875" s="5">
        <f>人物属性总表!K4880</f>
        <v>86592</v>
      </c>
      <c r="C4875" s="5">
        <f>人物属性总表!L4880</f>
        <v>12</v>
      </c>
      <c r="D4875" s="5">
        <f>人物属性总表!M4880</f>
        <v>86592</v>
      </c>
      <c r="E4875" s="5">
        <f>人物属性总表!N4880</f>
        <v>12</v>
      </c>
      <c r="F4875" s="5">
        <f>人物属性总表!O4880</f>
        <v>251930</v>
      </c>
      <c r="G4875" s="22">
        <f t="shared" si="1169"/>
        <v>191207165</v>
      </c>
      <c r="H4875" s="22">
        <f t="shared" si="1170"/>
        <v>60097</v>
      </c>
      <c r="I4875" s="22">
        <f t="shared" si="1171"/>
        <v>191207165</v>
      </c>
      <c r="J4875" s="22">
        <f t="shared" si="1172"/>
        <v>60097</v>
      </c>
      <c r="K4875" s="22">
        <f t="shared" si="1173"/>
        <v>551428530</v>
      </c>
      <c r="L4875" s="22"/>
      <c r="M4875" s="29">
        <f t="shared" si="1174"/>
        <v>12988</v>
      </c>
      <c r="N4875" s="29">
        <f t="shared" si="1175"/>
        <v>1</v>
      </c>
      <c r="O4875" s="29">
        <f t="shared" si="1176"/>
        <v>12988</v>
      </c>
      <c r="P4875" s="29">
        <f t="shared" si="1177"/>
        <v>1</v>
      </c>
      <c r="Q4875" s="29">
        <f t="shared" si="1178"/>
        <v>37789</v>
      </c>
      <c r="R4875" s="30">
        <f t="shared" si="1179"/>
        <v>38241433</v>
      </c>
      <c r="S4875" s="30">
        <f t="shared" si="1180"/>
        <v>12019</v>
      </c>
      <c r="T4875" s="30">
        <f t="shared" si="1181"/>
        <v>38241433</v>
      </c>
      <c r="U4875" s="30">
        <f t="shared" si="1182"/>
        <v>12019</v>
      </c>
      <c r="V4875" s="30">
        <f t="shared" si="1183"/>
        <v>110285706</v>
      </c>
    </row>
    <row r="4876" spans="1:22" ht="16.5" x14ac:dyDescent="0.15">
      <c r="A4876">
        <f>人物属性总表!A4881</f>
        <v>4873</v>
      </c>
      <c r="B4876" s="5">
        <f>人物属性总表!K4881</f>
        <v>86614</v>
      </c>
      <c r="C4876" s="5">
        <f>人物属性总表!L4881</f>
        <v>13</v>
      </c>
      <c r="D4876" s="5">
        <f>人物属性总表!M4881</f>
        <v>86614</v>
      </c>
      <c r="E4876" s="5">
        <f>人物属性总表!N4881</f>
        <v>13</v>
      </c>
      <c r="F4876" s="5">
        <f>人物属性总表!O4881</f>
        <v>245460</v>
      </c>
      <c r="G4876" s="22">
        <f t="shared" si="1169"/>
        <v>191293779</v>
      </c>
      <c r="H4876" s="22">
        <f t="shared" si="1170"/>
        <v>60110</v>
      </c>
      <c r="I4876" s="22">
        <f t="shared" si="1171"/>
        <v>191293779</v>
      </c>
      <c r="J4876" s="22">
        <f t="shared" si="1172"/>
        <v>60110</v>
      </c>
      <c r="K4876" s="22">
        <f t="shared" si="1173"/>
        <v>551673990</v>
      </c>
      <c r="L4876" s="22"/>
      <c r="M4876" s="29">
        <f t="shared" si="1174"/>
        <v>12992</v>
      </c>
      <c r="N4876" s="29">
        <f t="shared" si="1175"/>
        <v>1</v>
      </c>
      <c r="O4876" s="29">
        <f t="shared" si="1176"/>
        <v>12992</v>
      </c>
      <c r="P4876" s="29">
        <f t="shared" si="1177"/>
        <v>1</v>
      </c>
      <c r="Q4876" s="29">
        <f t="shared" si="1178"/>
        <v>36819</v>
      </c>
      <c r="R4876" s="30">
        <f t="shared" si="1179"/>
        <v>38258755</v>
      </c>
      <c r="S4876" s="30">
        <f t="shared" si="1180"/>
        <v>12022</v>
      </c>
      <c r="T4876" s="30">
        <f t="shared" si="1181"/>
        <v>38258755</v>
      </c>
      <c r="U4876" s="30">
        <f t="shared" si="1182"/>
        <v>12022</v>
      </c>
      <c r="V4876" s="30">
        <f t="shared" si="1183"/>
        <v>110334798</v>
      </c>
    </row>
    <row r="4877" spans="1:22" ht="16.5" x14ac:dyDescent="0.15">
      <c r="A4877">
        <f>人物属性总表!A4882</f>
        <v>4874</v>
      </c>
      <c r="B4877" s="5">
        <f>人物属性总表!K4882</f>
        <v>86636</v>
      </c>
      <c r="C4877" s="5">
        <f>人物属性总表!L4882</f>
        <v>12</v>
      </c>
      <c r="D4877" s="5">
        <f>人物属性总表!M4882</f>
        <v>86636</v>
      </c>
      <c r="E4877" s="5">
        <f>人物属性总表!N4882</f>
        <v>12</v>
      </c>
      <c r="F4877" s="5">
        <f>人物属性总表!O4882</f>
        <v>252050</v>
      </c>
      <c r="G4877" s="22">
        <f t="shared" si="1169"/>
        <v>191380415</v>
      </c>
      <c r="H4877" s="22">
        <f t="shared" si="1170"/>
        <v>60122</v>
      </c>
      <c r="I4877" s="22">
        <f t="shared" si="1171"/>
        <v>191380415</v>
      </c>
      <c r="J4877" s="22">
        <f t="shared" si="1172"/>
        <v>60122</v>
      </c>
      <c r="K4877" s="22">
        <f t="shared" si="1173"/>
        <v>551926040</v>
      </c>
      <c r="L4877" s="22"/>
      <c r="M4877" s="29">
        <f t="shared" si="1174"/>
        <v>12995</v>
      </c>
      <c r="N4877" s="29">
        <f t="shared" si="1175"/>
        <v>1</v>
      </c>
      <c r="O4877" s="29">
        <f t="shared" si="1176"/>
        <v>12995</v>
      </c>
      <c r="P4877" s="29">
        <f t="shared" si="1177"/>
        <v>1</v>
      </c>
      <c r="Q4877" s="29">
        <f t="shared" si="1178"/>
        <v>37807</v>
      </c>
      <c r="R4877" s="30">
        <f t="shared" si="1179"/>
        <v>38276083</v>
      </c>
      <c r="S4877" s="30">
        <f t="shared" si="1180"/>
        <v>12024</v>
      </c>
      <c r="T4877" s="30">
        <f t="shared" si="1181"/>
        <v>38276083</v>
      </c>
      <c r="U4877" s="30">
        <f t="shared" si="1182"/>
        <v>12024</v>
      </c>
      <c r="V4877" s="30">
        <f t="shared" si="1183"/>
        <v>110385208</v>
      </c>
    </row>
    <row r="4878" spans="1:22" ht="16.5" x14ac:dyDescent="0.15">
      <c r="A4878">
        <f>人物属性总表!A4883</f>
        <v>4875</v>
      </c>
      <c r="B4878" s="5">
        <f>人物属性总表!K4883</f>
        <v>86657</v>
      </c>
      <c r="C4878" s="5">
        <f>人物属性总表!L4883</f>
        <v>13</v>
      </c>
      <c r="D4878" s="5">
        <f>人物属性总表!M4883</f>
        <v>86657</v>
      </c>
      <c r="E4878" s="5">
        <f>人物属性总表!N4883</f>
        <v>13</v>
      </c>
      <c r="F4878" s="5">
        <f>人物属性总表!O4883</f>
        <v>245590</v>
      </c>
      <c r="G4878" s="22">
        <f t="shared" si="1169"/>
        <v>191467072</v>
      </c>
      <c r="H4878" s="22">
        <f t="shared" si="1170"/>
        <v>60135</v>
      </c>
      <c r="I4878" s="22">
        <f t="shared" si="1171"/>
        <v>191467072</v>
      </c>
      <c r="J4878" s="22">
        <f t="shared" si="1172"/>
        <v>60135</v>
      </c>
      <c r="K4878" s="22">
        <f t="shared" si="1173"/>
        <v>552171630</v>
      </c>
      <c r="L4878" s="22"/>
      <c r="M4878" s="29">
        <f t="shared" si="1174"/>
        <v>12998</v>
      </c>
      <c r="N4878" s="29">
        <f t="shared" si="1175"/>
        <v>1</v>
      </c>
      <c r="O4878" s="29">
        <f t="shared" si="1176"/>
        <v>12998</v>
      </c>
      <c r="P4878" s="29">
        <f t="shared" si="1177"/>
        <v>1</v>
      </c>
      <c r="Q4878" s="29">
        <f t="shared" si="1178"/>
        <v>36838</v>
      </c>
      <c r="R4878" s="30">
        <f t="shared" si="1179"/>
        <v>38293414</v>
      </c>
      <c r="S4878" s="30">
        <f t="shared" si="1180"/>
        <v>12027</v>
      </c>
      <c r="T4878" s="30">
        <f t="shared" si="1181"/>
        <v>38293414</v>
      </c>
      <c r="U4878" s="30">
        <f t="shared" si="1182"/>
        <v>12027</v>
      </c>
      <c r="V4878" s="30">
        <f t="shared" si="1183"/>
        <v>110434326</v>
      </c>
    </row>
    <row r="4879" spans="1:22" ht="16.5" x14ac:dyDescent="0.15">
      <c r="A4879">
        <f>人物属性总表!A4884</f>
        <v>4876</v>
      </c>
      <c r="B4879" s="5">
        <f>人物属性总表!K4884</f>
        <v>86679</v>
      </c>
      <c r="C4879" s="5">
        <f>人物属性总表!L4884</f>
        <v>13</v>
      </c>
      <c r="D4879" s="5">
        <f>人物属性总表!M4884</f>
        <v>86679</v>
      </c>
      <c r="E4879" s="5">
        <f>人物属性总表!N4884</f>
        <v>13</v>
      </c>
      <c r="F4879" s="5">
        <f>人物属性总表!O4884</f>
        <v>245640</v>
      </c>
      <c r="G4879" s="22">
        <f t="shared" si="1169"/>
        <v>191553751</v>
      </c>
      <c r="H4879" s="22">
        <f t="shared" si="1170"/>
        <v>60148</v>
      </c>
      <c r="I4879" s="22">
        <f t="shared" si="1171"/>
        <v>191553751</v>
      </c>
      <c r="J4879" s="22">
        <f t="shared" si="1172"/>
        <v>60148</v>
      </c>
      <c r="K4879" s="22">
        <f t="shared" si="1173"/>
        <v>552417270</v>
      </c>
      <c r="L4879" s="22"/>
      <c r="M4879" s="29">
        <f t="shared" si="1174"/>
        <v>13001</v>
      </c>
      <c r="N4879" s="29">
        <f t="shared" si="1175"/>
        <v>1</v>
      </c>
      <c r="O4879" s="29">
        <f t="shared" si="1176"/>
        <v>13001</v>
      </c>
      <c r="P4879" s="29">
        <f t="shared" si="1177"/>
        <v>1</v>
      </c>
      <c r="Q4879" s="29">
        <f t="shared" si="1178"/>
        <v>36846</v>
      </c>
      <c r="R4879" s="30">
        <f t="shared" si="1179"/>
        <v>38310750</v>
      </c>
      <c r="S4879" s="30">
        <f t="shared" si="1180"/>
        <v>12029</v>
      </c>
      <c r="T4879" s="30">
        <f t="shared" si="1181"/>
        <v>38310750</v>
      </c>
      <c r="U4879" s="30">
        <f t="shared" si="1182"/>
        <v>12029</v>
      </c>
      <c r="V4879" s="30">
        <f t="shared" si="1183"/>
        <v>110483454</v>
      </c>
    </row>
    <row r="4880" spans="1:22" ht="16.5" x14ac:dyDescent="0.15">
      <c r="A4880">
        <f>人物属性总表!A4885</f>
        <v>4877</v>
      </c>
      <c r="B4880" s="5">
        <f>人物属性总表!K4885</f>
        <v>86700</v>
      </c>
      <c r="C4880" s="5">
        <f>人物属性总表!L4885</f>
        <v>12</v>
      </c>
      <c r="D4880" s="5">
        <f>人物属性总表!M4885</f>
        <v>86700</v>
      </c>
      <c r="E4880" s="5">
        <f>人物属性总表!N4885</f>
        <v>12</v>
      </c>
      <c r="F4880" s="5">
        <f>人物属性总表!O4885</f>
        <v>252240</v>
      </c>
      <c r="G4880" s="22">
        <f t="shared" si="1169"/>
        <v>191640451</v>
      </c>
      <c r="H4880" s="22">
        <f t="shared" si="1170"/>
        <v>60160</v>
      </c>
      <c r="I4880" s="22">
        <f t="shared" si="1171"/>
        <v>191640451</v>
      </c>
      <c r="J4880" s="22">
        <f t="shared" si="1172"/>
        <v>60160</v>
      </c>
      <c r="K4880" s="22">
        <f t="shared" si="1173"/>
        <v>552669510</v>
      </c>
      <c r="L4880" s="22"/>
      <c r="M4880" s="29">
        <f t="shared" si="1174"/>
        <v>13005</v>
      </c>
      <c r="N4880" s="29">
        <f t="shared" si="1175"/>
        <v>1</v>
      </c>
      <c r="O4880" s="29">
        <f t="shared" si="1176"/>
        <v>13005</v>
      </c>
      <c r="P4880" s="29">
        <f t="shared" si="1177"/>
        <v>1</v>
      </c>
      <c r="Q4880" s="29">
        <f t="shared" si="1178"/>
        <v>37836</v>
      </c>
      <c r="R4880" s="30">
        <f t="shared" si="1179"/>
        <v>38328090</v>
      </c>
      <c r="S4880" s="30">
        <f t="shared" si="1180"/>
        <v>12032</v>
      </c>
      <c r="T4880" s="30">
        <f t="shared" si="1181"/>
        <v>38328090</v>
      </c>
      <c r="U4880" s="30">
        <f t="shared" si="1182"/>
        <v>12032</v>
      </c>
      <c r="V4880" s="30">
        <f t="shared" si="1183"/>
        <v>110533902</v>
      </c>
    </row>
    <row r="4881" spans="1:22" ht="16.5" x14ac:dyDescent="0.15">
      <c r="A4881">
        <f>人物属性总表!A4886</f>
        <v>4878</v>
      </c>
      <c r="B4881" s="5">
        <f>人物属性总表!K4886</f>
        <v>86722</v>
      </c>
      <c r="C4881" s="5">
        <f>人物属性总表!L4886</f>
        <v>13</v>
      </c>
      <c r="D4881" s="5">
        <f>人物属性总表!M4886</f>
        <v>86722</v>
      </c>
      <c r="E4881" s="5">
        <f>人物属性总表!N4886</f>
        <v>13</v>
      </c>
      <c r="F4881" s="5">
        <f>人物属性总表!O4886</f>
        <v>245770</v>
      </c>
      <c r="G4881" s="22">
        <f t="shared" si="1169"/>
        <v>191727173</v>
      </c>
      <c r="H4881" s="22">
        <f t="shared" si="1170"/>
        <v>60173</v>
      </c>
      <c r="I4881" s="22">
        <f t="shared" si="1171"/>
        <v>191727173</v>
      </c>
      <c r="J4881" s="22">
        <f t="shared" si="1172"/>
        <v>60173</v>
      </c>
      <c r="K4881" s="22">
        <f t="shared" si="1173"/>
        <v>552915280</v>
      </c>
      <c r="L4881" s="22"/>
      <c r="M4881" s="29">
        <f t="shared" si="1174"/>
        <v>13008</v>
      </c>
      <c r="N4881" s="29">
        <f t="shared" si="1175"/>
        <v>1</v>
      </c>
      <c r="O4881" s="29">
        <f t="shared" si="1176"/>
        <v>13008</v>
      </c>
      <c r="P4881" s="29">
        <f t="shared" si="1177"/>
        <v>1</v>
      </c>
      <c r="Q4881" s="29">
        <f t="shared" si="1178"/>
        <v>36865</v>
      </c>
      <c r="R4881" s="30">
        <f t="shared" si="1179"/>
        <v>38345434</v>
      </c>
      <c r="S4881" s="30">
        <f t="shared" si="1180"/>
        <v>12034</v>
      </c>
      <c r="T4881" s="30">
        <f t="shared" si="1181"/>
        <v>38345434</v>
      </c>
      <c r="U4881" s="30">
        <f t="shared" si="1182"/>
        <v>12034</v>
      </c>
      <c r="V4881" s="30">
        <f t="shared" si="1183"/>
        <v>110583056</v>
      </c>
    </row>
    <row r="4882" spans="1:22" ht="16.5" x14ac:dyDescent="0.15">
      <c r="A4882">
        <f>人物属性总表!A4887</f>
        <v>4879</v>
      </c>
      <c r="B4882" s="5">
        <f>人物属性总表!K4887</f>
        <v>86744</v>
      </c>
      <c r="C4882" s="5">
        <f>人物属性总表!L4887</f>
        <v>12</v>
      </c>
      <c r="D4882" s="5">
        <f>人物属性总表!M4887</f>
        <v>86744</v>
      </c>
      <c r="E4882" s="5">
        <f>人物属性总表!N4887</f>
        <v>12</v>
      </c>
      <c r="F4882" s="5">
        <f>人物属性总表!O4887</f>
        <v>252370</v>
      </c>
      <c r="G4882" s="22">
        <f t="shared" si="1169"/>
        <v>191813917</v>
      </c>
      <c r="H4882" s="22">
        <f t="shared" si="1170"/>
        <v>60185</v>
      </c>
      <c r="I4882" s="22">
        <f t="shared" si="1171"/>
        <v>191813917</v>
      </c>
      <c r="J4882" s="22">
        <f t="shared" si="1172"/>
        <v>60185</v>
      </c>
      <c r="K4882" s="22">
        <f t="shared" si="1173"/>
        <v>553167650</v>
      </c>
      <c r="L4882" s="22"/>
      <c r="M4882" s="29">
        <f t="shared" si="1174"/>
        <v>13011</v>
      </c>
      <c r="N4882" s="29">
        <f t="shared" si="1175"/>
        <v>1</v>
      </c>
      <c r="O4882" s="29">
        <f t="shared" si="1176"/>
        <v>13011</v>
      </c>
      <c r="P4882" s="29">
        <f t="shared" si="1177"/>
        <v>1</v>
      </c>
      <c r="Q4882" s="29">
        <f t="shared" si="1178"/>
        <v>37855</v>
      </c>
      <c r="R4882" s="30">
        <f t="shared" si="1179"/>
        <v>38362783</v>
      </c>
      <c r="S4882" s="30">
        <f t="shared" si="1180"/>
        <v>12037</v>
      </c>
      <c r="T4882" s="30">
        <f t="shared" si="1181"/>
        <v>38362783</v>
      </c>
      <c r="U4882" s="30">
        <f t="shared" si="1182"/>
        <v>12037</v>
      </c>
      <c r="V4882" s="30">
        <f t="shared" si="1183"/>
        <v>110633530</v>
      </c>
    </row>
    <row r="4883" spans="1:22" ht="16.5" x14ac:dyDescent="0.15">
      <c r="A4883">
        <f>人物属性总表!A4888</f>
        <v>4880</v>
      </c>
      <c r="B4883" s="5">
        <f>人物属性总表!K4888</f>
        <v>86765</v>
      </c>
      <c r="C4883" s="5">
        <f>人物属性总表!L4888</f>
        <v>13</v>
      </c>
      <c r="D4883" s="5">
        <f>人物属性总表!M4888</f>
        <v>86765</v>
      </c>
      <c r="E4883" s="5">
        <f>人物属性总表!N4888</f>
        <v>13</v>
      </c>
      <c r="F4883" s="5">
        <f>人物属性总表!O4888</f>
        <v>245880</v>
      </c>
      <c r="G4883" s="22">
        <f t="shared" si="1169"/>
        <v>191900682</v>
      </c>
      <c r="H4883" s="22">
        <f t="shared" si="1170"/>
        <v>60198</v>
      </c>
      <c r="I4883" s="22">
        <f t="shared" si="1171"/>
        <v>191900682</v>
      </c>
      <c r="J4883" s="22">
        <f t="shared" si="1172"/>
        <v>60198</v>
      </c>
      <c r="K4883" s="22">
        <f t="shared" si="1173"/>
        <v>553413530</v>
      </c>
      <c r="L4883" s="22"/>
      <c r="M4883" s="29">
        <f t="shared" si="1174"/>
        <v>13014</v>
      </c>
      <c r="N4883" s="29">
        <f t="shared" si="1175"/>
        <v>1</v>
      </c>
      <c r="O4883" s="29">
        <f t="shared" si="1176"/>
        <v>13014</v>
      </c>
      <c r="P4883" s="29">
        <f t="shared" si="1177"/>
        <v>1</v>
      </c>
      <c r="Q4883" s="29">
        <f t="shared" si="1178"/>
        <v>36882</v>
      </c>
      <c r="R4883" s="30">
        <f t="shared" si="1179"/>
        <v>38380136</v>
      </c>
      <c r="S4883" s="30">
        <f t="shared" si="1180"/>
        <v>12039</v>
      </c>
      <c r="T4883" s="30">
        <f t="shared" si="1181"/>
        <v>38380136</v>
      </c>
      <c r="U4883" s="30">
        <f t="shared" si="1182"/>
        <v>12039</v>
      </c>
      <c r="V4883" s="30">
        <f t="shared" si="1183"/>
        <v>110682706</v>
      </c>
    </row>
    <row r="4884" spans="1:22" ht="16.5" x14ac:dyDescent="0.15">
      <c r="A4884">
        <f>人物属性总表!A4889</f>
        <v>4881</v>
      </c>
      <c r="B4884" s="5">
        <f>人物属性总表!K4889</f>
        <v>86787</v>
      </c>
      <c r="C4884" s="5">
        <f>人物属性总表!L4889</f>
        <v>12</v>
      </c>
      <c r="D4884" s="5">
        <f>人物属性总表!M4889</f>
        <v>86787</v>
      </c>
      <c r="E4884" s="5">
        <f>人物属性总表!N4889</f>
        <v>12</v>
      </c>
      <c r="F4884" s="5">
        <f>人物属性总表!O4889</f>
        <v>252500</v>
      </c>
      <c r="G4884" s="22">
        <f t="shared" si="1169"/>
        <v>191987469</v>
      </c>
      <c r="H4884" s="22">
        <f t="shared" si="1170"/>
        <v>60210</v>
      </c>
      <c r="I4884" s="22">
        <f t="shared" si="1171"/>
        <v>191987469</v>
      </c>
      <c r="J4884" s="22">
        <f t="shared" si="1172"/>
        <v>60210</v>
      </c>
      <c r="K4884" s="22">
        <f t="shared" si="1173"/>
        <v>553666030</v>
      </c>
      <c r="L4884" s="22"/>
      <c r="M4884" s="29">
        <f t="shared" si="1174"/>
        <v>13018</v>
      </c>
      <c r="N4884" s="29">
        <f t="shared" si="1175"/>
        <v>1</v>
      </c>
      <c r="O4884" s="29">
        <f t="shared" si="1176"/>
        <v>13018</v>
      </c>
      <c r="P4884" s="29">
        <f t="shared" si="1177"/>
        <v>1</v>
      </c>
      <c r="Q4884" s="29">
        <f t="shared" si="1178"/>
        <v>37875</v>
      </c>
      <c r="R4884" s="30">
        <f t="shared" si="1179"/>
        <v>38397493</v>
      </c>
      <c r="S4884" s="30">
        <f t="shared" si="1180"/>
        <v>12042</v>
      </c>
      <c r="T4884" s="30">
        <f t="shared" si="1181"/>
        <v>38397493</v>
      </c>
      <c r="U4884" s="30">
        <f t="shared" si="1182"/>
        <v>12042</v>
      </c>
      <c r="V4884" s="30">
        <f t="shared" si="1183"/>
        <v>110733206</v>
      </c>
    </row>
    <row r="4885" spans="1:22" ht="16.5" x14ac:dyDescent="0.15">
      <c r="A4885">
        <f>人物属性总表!A4890</f>
        <v>4882</v>
      </c>
      <c r="B4885" s="5">
        <f>人物属性总表!K4890</f>
        <v>86808</v>
      </c>
      <c r="C4885" s="5">
        <f>人物属性总表!L4890</f>
        <v>13</v>
      </c>
      <c r="D4885" s="5">
        <f>人物属性总表!M4890</f>
        <v>86808</v>
      </c>
      <c r="E4885" s="5">
        <f>人物属性总表!N4890</f>
        <v>13</v>
      </c>
      <c r="F4885" s="5">
        <f>人物属性总表!O4890</f>
        <v>246010</v>
      </c>
      <c r="G4885" s="22">
        <f t="shared" si="1169"/>
        <v>192074277</v>
      </c>
      <c r="H4885" s="22">
        <f t="shared" si="1170"/>
        <v>60223</v>
      </c>
      <c r="I4885" s="22">
        <f t="shared" si="1171"/>
        <v>192074277</v>
      </c>
      <c r="J4885" s="22">
        <f t="shared" si="1172"/>
        <v>60223</v>
      </c>
      <c r="K4885" s="22">
        <f t="shared" si="1173"/>
        <v>553912040</v>
      </c>
      <c r="L4885" s="22"/>
      <c r="M4885" s="29">
        <f t="shared" si="1174"/>
        <v>13021</v>
      </c>
      <c r="N4885" s="29">
        <f t="shared" si="1175"/>
        <v>1</v>
      </c>
      <c r="O4885" s="29">
        <f t="shared" si="1176"/>
        <v>13021</v>
      </c>
      <c r="P4885" s="29">
        <f t="shared" si="1177"/>
        <v>1</v>
      </c>
      <c r="Q4885" s="29">
        <f t="shared" si="1178"/>
        <v>36901</v>
      </c>
      <c r="R4885" s="30">
        <f t="shared" si="1179"/>
        <v>38414855</v>
      </c>
      <c r="S4885" s="30">
        <f t="shared" si="1180"/>
        <v>12044</v>
      </c>
      <c r="T4885" s="30">
        <f t="shared" si="1181"/>
        <v>38414855</v>
      </c>
      <c r="U4885" s="30">
        <f t="shared" si="1182"/>
        <v>12044</v>
      </c>
      <c r="V4885" s="30">
        <f t="shared" si="1183"/>
        <v>110782408</v>
      </c>
    </row>
    <row r="4886" spans="1:22" ht="16.5" x14ac:dyDescent="0.15">
      <c r="A4886">
        <f>人物属性总表!A4891</f>
        <v>4883</v>
      </c>
      <c r="B4886" s="5">
        <f>人物属性总表!K4891</f>
        <v>86830</v>
      </c>
      <c r="C4886" s="5">
        <f>人物属性总表!L4891</f>
        <v>13</v>
      </c>
      <c r="D4886" s="5">
        <f>人物属性总表!M4891</f>
        <v>86830</v>
      </c>
      <c r="E4886" s="5">
        <f>人物属性总表!N4891</f>
        <v>13</v>
      </c>
      <c r="F4886" s="5">
        <f>人物属性总表!O4891</f>
        <v>246070</v>
      </c>
      <c r="G4886" s="22">
        <f t="shared" si="1169"/>
        <v>192161107</v>
      </c>
      <c r="H4886" s="22">
        <f t="shared" si="1170"/>
        <v>60236</v>
      </c>
      <c r="I4886" s="22">
        <f t="shared" si="1171"/>
        <v>192161107</v>
      </c>
      <c r="J4886" s="22">
        <f t="shared" si="1172"/>
        <v>60236</v>
      </c>
      <c r="K4886" s="22">
        <f t="shared" si="1173"/>
        <v>554158110</v>
      </c>
      <c r="L4886" s="22"/>
      <c r="M4886" s="29">
        <f t="shared" si="1174"/>
        <v>13024</v>
      </c>
      <c r="N4886" s="29">
        <f t="shared" si="1175"/>
        <v>1</v>
      </c>
      <c r="O4886" s="29">
        <f t="shared" si="1176"/>
        <v>13024</v>
      </c>
      <c r="P4886" s="29">
        <f t="shared" si="1177"/>
        <v>1</v>
      </c>
      <c r="Q4886" s="29">
        <f t="shared" si="1178"/>
        <v>36910</v>
      </c>
      <c r="R4886" s="30">
        <f t="shared" si="1179"/>
        <v>38432221</v>
      </c>
      <c r="S4886" s="30">
        <f t="shared" si="1180"/>
        <v>12047</v>
      </c>
      <c r="T4886" s="30">
        <f t="shared" si="1181"/>
        <v>38432221</v>
      </c>
      <c r="U4886" s="30">
        <f t="shared" si="1182"/>
        <v>12047</v>
      </c>
      <c r="V4886" s="30">
        <f t="shared" si="1183"/>
        <v>110831622</v>
      </c>
    </row>
    <row r="4887" spans="1:22" ht="16.5" x14ac:dyDescent="0.15">
      <c r="A4887">
        <f>人物属性总表!A4892</f>
        <v>4884</v>
      </c>
      <c r="B4887" s="5">
        <f>人物属性总表!K4892</f>
        <v>86852</v>
      </c>
      <c r="C4887" s="5">
        <f>人物属性总表!L4892</f>
        <v>12</v>
      </c>
      <c r="D4887" s="5">
        <f>人物属性总表!M4892</f>
        <v>86852</v>
      </c>
      <c r="E4887" s="5">
        <f>人物属性总表!N4892</f>
        <v>12</v>
      </c>
      <c r="F4887" s="5">
        <f>人物属性总表!O4892</f>
        <v>252680</v>
      </c>
      <c r="G4887" s="22">
        <f t="shared" si="1169"/>
        <v>192247959</v>
      </c>
      <c r="H4887" s="22">
        <f t="shared" si="1170"/>
        <v>60248</v>
      </c>
      <c r="I4887" s="22">
        <f t="shared" si="1171"/>
        <v>192247959</v>
      </c>
      <c r="J4887" s="22">
        <f t="shared" si="1172"/>
        <v>60248</v>
      </c>
      <c r="K4887" s="22">
        <f t="shared" si="1173"/>
        <v>554410790</v>
      </c>
      <c r="L4887" s="22"/>
      <c r="M4887" s="29">
        <f t="shared" si="1174"/>
        <v>13027</v>
      </c>
      <c r="N4887" s="29">
        <f t="shared" si="1175"/>
        <v>1</v>
      </c>
      <c r="O4887" s="29">
        <f t="shared" si="1176"/>
        <v>13027</v>
      </c>
      <c r="P4887" s="29">
        <f t="shared" si="1177"/>
        <v>1</v>
      </c>
      <c r="Q4887" s="29">
        <f t="shared" si="1178"/>
        <v>37902</v>
      </c>
      <c r="R4887" s="30">
        <f t="shared" si="1179"/>
        <v>38449591</v>
      </c>
      <c r="S4887" s="30">
        <f t="shared" si="1180"/>
        <v>12049</v>
      </c>
      <c r="T4887" s="30">
        <f t="shared" si="1181"/>
        <v>38449591</v>
      </c>
      <c r="U4887" s="30">
        <f t="shared" si="1182"/>
        <v>12049</v>
      </c>
      <c r="V4887" s="30">
        <f t="shared" si="1183"/>
        <v>110882158</v>
      </c>
    </row>
    <row r="4888" spans="1:22" ht="16.5" x14ac:dyDescent="0.15">
      <c r="A4888">
        <f>人物属性总表!A4893</f>
        <v>4885</v>
      </c>
      <c r="B4888" s="5">
        <f>人物属性总表!K4893</f>
        <v>86873</v>
      </c>
      <c r="C4888" s="5">
        <f>人物属性总表!L4893</f>
        <v>13</v>
      </c>
      <c r="D4888" s="5">
        <f>人物属性总表!M4893</f>
        <v>86873</v>
      </c>
      <c r="E4888" s="5">
        <f>人物属性总表!N4893</f>
        <v>13</v>
      </c>
      <c r="F4888" s="5">
        <f>人物属性总表!O4893</f>
        <v>246190</v>
      </c>
      <c r="G4888" s="22">
        <f t="shared" si="1169"/>
        <v>192334832</v>
      </c>
      <c r="H4888" s="22">
        <f t="shared" si="1170"/>
        <v>60261</v>
      </c>
      <c r="I4888" s="22">
        <f t="shared" si="1171"/>
        <v>192334832</v>
      </c>
      <c r="J4888" s="22">
        <f t="shared" si="1172"/>
        <v>60261</v>
      </c>
      <c r="K4888" s="22">
        <f t="shared" si="1173"/>
        <v>554656980</v>
      </c>
      <c r="L4888" s="22"/>
      <c r="M4888" s="29">
        <f t="shared" si="1174"/>
        <v>13030</v>
      </c>
      <c r="N4888" s="29">
        <f t="shared" si="1175"/>
        <v>1</v>
      </c>
      <c r="O4888" s="29">
        <f t="shared" si="1176"/>
        <v>13030</v>
      </c>
      <c r="P4888" s="29">
        <f t="shared" si="1177"/>
        <v>1</v>
      </c>
      <c r="Q4888" s="29">
        <f t="shared" si="1178"/>
        <v>36928</v>
      </c>
      <c r="R4888" s="30">
        <f t="shared" si="1179"/>
        <v>38466966</v>
      </c>
      <c r="S4888" s="30">
        <f t="shared" si="1180"/>
        <v>12052</v>
      </c>
      <c r="T4888" s="30">
        <f t="shared" si="1181"/>
        <v>38466966</v>
      </c>
      <c r="U4888" s="30">
        <f t="shared" si="1182"/>
        <v>12052</v>
      </c>
      <c r="V4888" s="30">
        <f t="shared" si="1183"/>
        <v>110931396</v>
      </c>
    </row>
    <row r="4889" spans="1:22" ht="16.5" x14ac:dyDescent="0.15">
      <c r="A4889">
        <f>人物属性总表!A4894</f>
        <v>4886</v>
      </c>
      <c r="B4889" s="5">
        <f>人物属性总表!K4894</f>
        <v>86895</v>
      </c>
      <c r="C4889" s="5">
        <f>人物属性总表!L4894</f>
        <v>12</v>
      </c>
      <c r="D4889" s="5">
        <f>人物属性总表!M4894</f>
        <v>86895</v>
      </c>
      <c r="E4889" s="5">
        <f>人物属性总表!N4894</f>
        <v>12</v>
      </c>
      <c r="F4889" s="5">
        <f>人物属性总表!O4894</f>
        <v>252800</v>
      </c>
      <c r="G4889" s="22">
        <f t="shared" si="1169"/>
        <v>192421727</v>
      </c>
      <c r="H4889" s="22">
        <f t="shared" si="1170"/>
        <v>60273</v>
      </c>
      <c r="I4889" s="22">
        <f t="shared" si="1171"/>
        <v>192421727</v>
      </c>
      <c r="J4889" s="22">
        <f t="shared" si="1172"/>
        <v>60273</v>
      </c>
      <c r="K4889" s="22">
        <f t="shared" si="1173"/>
        <v>554909780</v>
      </c>
      <c r="L4889" s="22"/>
      <c r="M4889" s="29">
        <f t="shared" si="1174"/>
        <v>13034</v>
      </c>
      <c r="N4889" s="29">
        <f t="shared" si="1175"/>
        <v>1</v>
      </c>
      <c r="O4889" s="29">
        <f t="shared" si="1176"/>
        <v>13034</v>
      </c>
      <c r="P4889" s="29">
        <f t="shared" si="1177"/>
        <v>1</v>
      </c>
      <c r="Q4889" s="29">
        <f t="shared" si="1178"/>
        <v>37920</v>
      </c>
      <c r="R4889" s="30">
        <f t="shared" si="1179"/>
        <v>38484345</v>
      </c>
      <c r="S4889" s="30">
        <f t="shared" si="1180"/>
        <v>12054</v>
      </c>
      <c r="T4889" s="30">
        <f t="shared" si="1181"/>
        <v>38484345</v>
      </c>
      <c r="U4889" s="30">
        <f t="shared" si="1182"/>
        <v>12054</v>
      </c>
      <c r="V4889" s="30">
        <f t="shared" si="1183"/>
        <v>110981956</v>
      </c>
    </row>
    <row r="4890" spans="1:22" ht="16.5" x14ac:dyDescent="0.15">
      <c r="A4890">
        <f>人物属性总表!A4895</f>
        <v>4887</v>
      </c>
      <c r="B4890" s="5">
        <f>人物属性总表!K4895</f>
        <v>86917</v>
      </c>
      <c r="C4890" s="5">
        <f>人物属性总表!L4895</f>
        <v>13</v>
      </c>
      <c r="D4890" s="5">
        <f>人物属性总表!M4895</f>
        <v>86917</v>
      </c>
      <c r="E4890" s="5">
        <f>人物属性总表!N4895</f>
        <v>13</v>
      </c>
      <c r="F4890" s="5">
        <f>人物属性总表!O4895</f>
        <v>246320</v>
      </c>
      <c r="G4890" s="22">
        <f t="shared" si="1169"/>
        <v>192508644</v>
      </c>
      <c r="H4890" s="22">
        <f t="shared" si="1170"/>
        <v>60286</v>
      </c>
      <c r="I4890" s="22">
        <f t="shared" si="1171"/>
        <v>192508644</v>
      </c>
      <c r="J4890" s="22">
        <f t="shared" si="1172"/>
        <v>60286</v>
      </c>
      <c r="K4890" s="22">
        <f t="shared" si="1173"/>
        <v>555156100</v>
      </c>
      <c r="L4890" s="22"/>
      <c r="M4890" s="29">
        <f t="shared" si="1174"/>
        <v>13037</v>
      </c>
      <c r="N4890" s="29">
        <f t="shared" si="1175"/>
        <v>1</v>
      </c>
      <c r="O4890" s="29">
        <f t="shared" si="1176"/>
        <v>13037</v>
      </c>
      <c r="P4890" s="29">
        <f t="shared" si="1177"/>
        <v>1</v>
      </c>
      <c r="Q4890" s="29">
        <f t="shared" si="1178"/>
        <v>36948</v>
      </c>
      <c r="R4890" s="30">
        <f t="shared" si="1179"/>
        <v>38501728</v>
      </c>
      <c r="S4890" s="30">
        <f t="shared" si="1180"/>
        <v>12057</v>
      </c>
      <c r="T4890" s="30">
        <f t="shared" si="1181"/>
        <v>38501728</v>
      </c>
      <c r="U4890" s="30">
        <f t="shared" si="1182"/>
        <v>12057</v>
      </c>
      <c r="V4890" s="30">
        <f t="shared" si="1183"/>
        <v>111031220</v>
      </c>
    </row>
    <row r="4891" spans="1:22" ht="16.5" x14ac:dyDescent="0.15">
      <c r="A4891">
        <f>人物属性总表!A4896</f>
        <v>4888</v>
      </c>
      <c r="B4891" s="5">
        <f>人物属性总表!K4896</f>
        <v>86938</v>
      </c>
      <c r="C4891" s="5">
        <f>人物属性总表!L4896</f>
        <v>12</v>
      </c>
      <c r="D4891" s="5">
        <f>人物属性总表!M4896</f>
        <v>86938</v>
      </c>
      <c r="E4891" s="5">
        <f>人物属性总表!N4896</f>
        <v>12</v>
      </c>
      <c r="F4891" s="5">
        <f>人物属性总表!O4896</f>
        <v>252930</v>
      </c>
      <c r="G4891" s="22">
        <f t="shared" si="1169"/>
        <v>192595582</v>
      </c>
      <c r="H4891" s="22">
        <f t="shared" si="1170"/>
        <v>60298</v>
      </c>
      <c r="I4891" s="22">
        <f t="shared" si="1171"/>
        <v>192595582</v>
      </c>
      <c r="J4891" s="22">
        <f t="shared" si="1172"/>
        <v>60298</v>
      </c>
      <c r="K4891" s="22">
        <f t="shared" si="1173"/>
        <v>555409030</v>
      </c>
      <c r="L4891" s="22"/>
      <c r="M4891" s="29">
        <f t="shared" si="1174"/>
        <v>13040</v>
      </c>
      <c r="N4891" s="29">
        <f t="shared" si="1175"/>
        <v>1</v>
      </c>
      <c r="O4891" s="29">
        <f t="shared" si="1176"/>
        <v>13040</v>
      </c>
      <c r="P4891" s="29">
        <f t="shared" si="1177"/>
        <v>1</v>
      </c>
      <c r="Q4891" s="29">
        <f t="shared" si="1178"/>
        <v>37939</v>
      </c>
      <c r="R4891" s="30">
        <f t="shared" si="1179"/>
        <v>38519116</v>
      </c>
      <c r="S4891" s="30">
        <f t="shared" si="1180"/>
        <v>12059</v>
      </c>
      <c r="T4891" s="30">
        <f t="shared" si="1181"/>
        <v>38519116</v>
      </c>
      <c r="U4891" s="30">
        <f t="shared" si="1182"/>
        <v>12059</v>
      </c>
      <c r="V4891" s="30">
        <f t="shared" si="1183"/>
        <v>111081806</v>
      </c>
    </row>
    <row r="4892" spans="1:22" ht="16.5" x14ac:dyDescent="0.15">
      <c r="A4892">
        <f>人物属性总表!A4897</f>
        <v>4889</v>
      </c>
      <c r="B4892" s="5">
        <f>人物属性总表!K4897</f>
        <v>86960</v>
      </c>
      <c r="C4892" s="5">
        <f>人物属性总表!L4897</f>
        <v>13</v>
      </c>
      <c r="D4892" s="5">
        <f>人物属性总表!M4897</f>
        <v>86960</v>
      </c>
      <c r="E4892" s="5">
        <f>人物属性总表!N4897</f>
        <v>13</v>
      </c>
      <c r="F4892" s="5">
        <f>人物属性总表!O4897</f>
        <v>246430</v>
      </c>
      <c r="G4892" s="22">
        <f t="shared" si="1169"/>
        <v>192682542</v>
      </c>
      <c r="H4892" s="22">
        <f t="shared" si="1170"/>
        <v>60311</v>
      </c>
      <c r="I4892" s="22">
        <f t="shared" si="1171"/>
        <v>192682542</v>
      </c>
      <c r="J4892" s="22">
        <f t="shared" si="1172"/>
        <v>60311</v>
      </c>
      <c r="K4892" s="22">
        <f t="shared" si="1173"/>
        <v>555655460</v>
      </c>
      <c r="L4892" s="22"/>
      <c r="M4892" s="29">
        <f t="shared" si="1174"/>
        <v>13044</v>
      </c>
      <c r="N4892" s="29">
        <f t="shared" si="1175"/>
        <v>1</v>
      </c>
      <c r="O4892" s="29">
        <f t="shared" si="1176"/>
        <v>13044</v>
      </c>
      <c r="P4892" s="29">
        <f t="shared" si="1177"/>
        <v>1</v>
      </c>
      <c r="Q4892" s="29">
        <f t="shared" si="1178"/>
        <v>36964</v>
      </c>
      <c r="R4892" s="30">
        <f t="shared" si="1179"/>
        <v>38536508</v>
      </c>
      <c r="S4892" s="30">
        <f t="shared" si="1180"/>
        <v>12062</v>
      </c>
      <c r="T4892" s="30">
        <f t="shared" si="1181"/>
        <v>38536508</v>
      </c>
      <c r="U4892" s="30">
        <f t="shared" si="1182"/>
        <v>12062</v>
      </c>
      <c r="V4892" s="30">
        <f t="shared" si="1183"/>
        <v>111131092</v>
      </c>
    </row>
    <row r="4893" spans="1:22" ht="16.5" x14ac:dyDescent="0.15">
      <c r="A4893">
        <f>人物属性总表!A4898</f>
        <v>4890</v>
      </c>
      <c r="B4893" s="5">
        <f>人物属性总表!K4898</f>
        <v>86981</v>
      </c>
      <c r="C4893" s="5">
        <f>人物属性总表!L4898</f>
        <v>13</v>
      </c>
      <c r="D4893" s="5">
        <f>人物属性总表!M4898</f>
        <v>86981</v>
      </c>
      <c r="E4893" s="5">
        <f>人物属性总表!N4898</f>
        <v>13</v>
      </c>
      <c r="F4893" s="5">
        <f>人物属性总表!O4898</f>
        <v>246500</v>
      </c>
      <c r="G4893" s="22">
        <f t="shared" si="1169"/>
        <v>192769523</v>
      </c>
      <c r="H4893" s="22">
        <f t="shared" si="1170"/>
        <v>60324</v>
      </c>
      <c r="I4893" s="22">
        <f t="shared" si="1171"/>
        <v>192769523</v>
      </c>
      <c r="J4893" s="22">
        <f t="shared" si="1172"/>
        <v>60324</v>
      </c>
      <c r="K4893" s="22">
        <f t="shared" si="1173"/>
        <v>555901960</v>
      </c>
      <c r="L4893" s="22"/>
      <c r="M4893" s="29">
        <f t="shared" si="1174"/>
        <v>13047</v>
      </c>
      <c r="N4893" s="29">
        <f t="shared" si="1175"/>
        <v>1</v>
      </c>
      <c r="O4893" s="29">
        <f t="shared" si="1176"/>
        <v>13047</v>
      </c>
      <c r="P4893" s="29">
        <f t="shared" si="1177"/>
        <v>1</v>
      </c>
      <c r="Q4893" s="29">
        <f t="shared" si="1178"/>
        <v>36975</v>
      </c>
      <c r="R4893" s="30">
        <f t="shared" si="1179"/>
        <v>38553904</v>
      </c>
      <c r="S4893" s="30">
        <f t="shared" si="1180"/>
        <v>12064</v>
      </c>
      <c r="T4893" s="30">
        <f t="shared" si="1181"/>
        <v>38553904</v>
      </c>
      <c r="U4893" s="30">
        <f t="shared" si="1182"/>
        <v>12064</v>
      </c>
      <c r="V4893" s="30">
        <f t="shared" si="1183"/>
        <v>111180392</v>
      </c>
    </row>
    <row r="4894" spans="1:22" ht="16.5" x14ac:dyDescent="0.15">
      <c r="A4894">
        <f>人物属性总表!A4899</f>
        <v>4891</v>
      </c>
      <c r="B4894" s="5">
        <f>人物属性总表!K4899</f>
        <v>87003</v>
      </c>
      <c r="C4894" s="5">
        <f>人物属性总表!L4899</f>
        <v>12</v>
      </c>
      <c r="D4894" s="5">
        <f>人物属性总表!M4899</f>
        <v>87003</v>
      </c>
      <c r="E4894" s="5">
        <f>人物属性总表!N4899</f>
        <v>12</v>
      </c>
      <c r="F4894" s="5">
        <f>人物属性总表!O4899</f>
        <v>253120</v>
      </c>
      <c r="G4894" s="22">
        <f t="shared" si="1169"/>
        <v>192856526</v>
      </c>
      <c r="H4894" s="22">
        <f t="shared" si="1170"/>
        <v>60336</v>
      </c>
      <c r="I4894" s="22">
        <f t="shared" si="1171"/>
        <v>192856526</v>
      </c>
      <c r="J4894" s="22">
        <f t="shared" si="1172"/>
        <v>60336</v>
      </c>
      <c r="K4894" s="22">
        <f t="shared" si="1173"/>
        <v>556155080</v>
      </c>
      <c r="L4894" s="22"/>
      <c r="M4894" s="29">
        <f t="shared" si="1174"/>
        <v>13050</v>
      </c>
      <c r="N4894" s="29">
        <f t="shared" si="1175"/>
        <v>1</v>
      </c>
      <c r="O4894" s="29">
        <f t="shared" si="1176"/>
        <v>13050</v>
      </c>
      <c r="P4894" s="29">
        <f t="shared" si="1177"/>
        <v>1</v>
      </c>
      <c r="Q4894" s="29">
        <f t="shared" si="1178"/>
        <v>37968</v>
      </c>
      <c r="R4894" s="30">
        <f t="shared" si="1179"/>
        <v>38571305</v>
      </c>
      <c r="S4894" s="30">
        <f t="shared" si="1180"/>
        <v>12067</v>
      </c>
      <c r="T4894" s="30">
        <f t="shared" si="1181"/>
        <v>38571305</v>
      </c>
      <c r="U4894" s="30">
        <f t="shared" si="1182"/>
        <v>12067</v>
      </c>
      <c r="V4894" s="30">
        <f t="shared" si="1183"/>
        <v>111231016</v>
      </c>
    </row>
    <row r="4895" spans="1:22" ht="16.5" x14ac:dyDescent="0.15">
      <c r="A4895">
        <f>人物属性总表!A4900</f>
        <v>4892</v>
      </c>
      <c r="B4895" s="5">
        <f>人物属性总表!K4900</f>
        <v>87025</v>
      </c>
      <c r="C4895" s="5">
        <f>人物属性总表!L4900</f>
        <v>13</v>
      </c>
      <c r="D4895" s="5">
        <f>人物属性总表!M4900</f>
        <v>87025</v>
      </c>
      <c r="E4895" s="5">
        <f>人物属性总表!N4900</f>
        <v>13</v>
      </c>
      <c r="F4895" s="5">
        <f>人物属性总表!O4900</f>
        <v>246620</v>
      </c>
      <c r="G4895" s="22">
        <f t="shared" si="1169"/>
        <v>192943551</v>
      </c>
      <c r="H4895" s="22">
        <f t="shared" si="1170"/>
        <v>60349</v>
      </c>
      <c r="I4895" s="22">
        <f t="shared" si="1171"/>
        <v>192943551</v>
      </c>
      <c r="J4895" s="22">
        <f t="shared" si="1172"/>
        <v>60349</v>
      </c>
      <c r="K4895" s="22">
        <f t="shared" si="1173"/>
        <v>556401700</v>
      </c>
      <c r="L4895" s="22"/>
      <c r="M4895" s="29">
        <f t="shared" si="1174"/>
        <v>13053</v>
      </c>
      <c r="N4895" s="29">
        <f t="shared" si="1175"/>
        <v>1</v>
      </c>
      <c r="O4895" s="29">
        <f t="shared" si="1176"/>
        <v>13053</v>
      </c>
      <c r="P4895" s="29">
        <f t="shared" si="1177"/>
        <v>1</v>
      </c>
      <c r="Q4895" s="29">
        <f t="shared" si="1178"/>
        <v>36993</v>
      </c>
      <c r="R4895" s="30">
        <f t="shared" si="1179"/>
        <v>38588710</v>
      </c>
      <c r="S4895" s="30">
        <f t="shared" si="1180"/>
        <v>12069</v>
      </c>
      <c r="T4895" s="30">
        <f t="shared" si="1181"/>
        <v>38588710</v>
      </c>
      <c r="U4895" s="30">
        <f t="shared" si="1182"/>
        <v>12069</v>
      </c>
      <c r="V4895" s="30">
        <f t="shared" si="1183"/>
        <v>111280340</v>
      </c>
    </row>
    <row r="4896" spans="1:22" ht="16.5" x14ac:dyDescent="0.15">
      <c r="A4896">
        <f>人物属性总表!A4901</f>
        <v>4893</v>
      </c>
      <c r="B4896" s="5">
        <f>人物属性总表!K4901</f>
        <v>87046</v>
      </c>
      <c r="C4896" s="5">
        <f>人物属性总表!L4901</f>
        <v>12</v>
      </c>
      <c r="D4896" s="5">
        <f>人物属性总表!M4901</f>
        <v>87046</v>
      </c>
      <c r="E4896" s="5">
        <f>人物属性总表!N4901</f>
        <v>12</v>
      </c>
      <c r="F4896" s="5">
        <f>人物属性总表!O4901</f>
        <v>253240</v>
      </c>
      <c r="G4896" s="22">
        <f t="shared" si="1169"/>
        <v>193030597</v>
      </c>
      <c r="H4896" s="22">
        <f t="shared" si="1170"/>
        <v>60361</v>
      </c>
      <c r="I4896" s="22">
        <f t="shared" si="1171"/>
        <v>193030597</v>
      </c>
      <c r="J4896" s="22">
        <f t="shared" si="1172"/>
        <v>60361</v>
      </c>
      <c r="K4896" s="22">
        <f t="shared" si="1173"/>
        <v>556654940</v>
      </c>
      <c r="L4896" s="22"/>
      <c r="M4896" s="29">
        <f t="shared" si="1174"/>
        <v>13056</v>
      </c>
      <c r="N4896" s="29">
        <f t="shared" si="1175"/>
        <v>1</v>
      </c>
      <c r="O4896" s="29">
        <f t="shared" si="1176"/>
        <v>13056</v>
      </c>
      <c r="P4896" s="29">
        <f t="shared" si="1177"/>
        <v>1</v>
      </c>
      <c r="Q4896" s="29">
        <f t="shared" si="1178"/>
        <v>37986</v>
      </c>
      <c r="R4896" s="30">
        <f t="shared" si="1179"/>
        <v>38606119</v>
      </c>
      <c r="S4896" s="30">
        <f t="shared" si="1180"/>
        <v>12072</v>
      </c>
      <c r="T4896" s="30">
        <f t="shared" si="1181"/>
        <v>38606119</v>
      </c>
      <c r="U4896" s="30">
        <f t="shared" si="1182"/>
        <v>12072</v>
      </c>
      <c r="V4896" s="30">
        <f t="shared" si="1183"/>
        <v>111330988</v>
      </c>
    </row>
    <row r="4897" spans="1:22" ht="16.5" x14ac:dyDescent="0.15">
      <c r="A4897">
        <f>人物属性总表!A4902</f>
        <v>4894</v>
      </c>
      <c r="B4897" s="5">
        <f>人物属性总表!K4902</f>
        <v>87068</v>
      </c>
      <c r="C4897" s="5">
        <f>人物属性总表!L4902</f>
        <v>13</v>
      </c>
      <c r="D4897" s="5">
        <f>人物属性总表!M4902</f>
        <v>87068</v>
      </c>
      <c r="E4897" s="5">
        <f>人物属性总表!N4902</f>
        <v>13</v>
      </c>
      <c r="F4897" s="5">
        <f>人物属性总表!O4902</f>
        <v>246740</v>
      </c>
      <c r="G4897" s="22">
        <f t="shared" si="1169"/>
        <v>193117665</v>
      </c>
      <c r="H4897" s="22">
        <f t="shared" si="1170"/>
        <v>60374</v>
      </c>
      <c r="I4897" s="22">
        <f t="shared" si="1171"/>
        <v>193117665</v>
      </c>
      <c r="J4897" s="22">
        <f t="shared" si="1172"/>
        <v>60374</v>
      </c>
      <c r="K4897" s="22">
        <f t="shared" si="1173"/>
        <v>556901680</v>
      </c>
      <c r="L4897" s="22"/>
      <c r="M4897" s="29">
        <f t="shared" si="1174"/>
        <v>13060</v>
      </c>
      <c r="N4897" s="29">
        <f t="shared" si="1175"/>
        <v>1</v>
      </c>
      <c r="O4897" s="29">
        <f t="shared" si="1176"/>
        <v>13060</v>
      </c>
      <c r="P4897" s="29">
        <f t="shared" si="1177"/>
        <v>1</v>
      </c>
      <c r="Q4897" s="29">
        <f t="shared" si="1178"/>
        <v>37011</v>
      </c>
      <c r="R4897" s="30">
        <f t="shared" si="1179"/>
        <v>38623533</v>
      </c>
      <c r="S4897" s="30">
        <f t="shared" si="1180"/>
        <v>12074</v>
      </c>
      <c r="T4897" s="30">
        <f t="shared" si="1181"/>
        <v>38623533</v>
      </c>
      <c r="U4897" s="30">
        <f t="shared" si="1182"/>
        <v>12074</v>
      </c>
      <c r="V4897" s="30">
        <f t="shared" si="1183"/>
        <v>111380336</v>
      </c>
    </row>
    <row r="4898" spans="1:22" ht="16.5" x14ac:dyDescent="0.15">
      <c r="A4898">
        <f>人物属性总表!A4903</f>
        <v>4895</v>
      </c>
      <c r="B4898" s="5">
        <f>人物属性总表!K4903</f>
        <v>87090</v>
      </c>
      <c r="C4898" s="5">
        <f>人物属性总表!L4903</f>
        <v>12</v>
      </c>
      <c r="D4898" s="5">
        <f>人物属性总表!M4903</f>
        <v>87090</v>
      </c>
      <c r="E4898" s="5">
        <f>人物属性总表!N4903</f>
        <v>12</v>
      </c>
      <c r="F4898" s="5">
        <f>人物属性总表!O4903</f>
        <v>253370</v>
      </c>
      <c r="G4898" s="22">
        <f t="shared" si="1169"/>
        <v>193204755</v>
      </c>
      <c r="H4898" s="22">
        <f t="shared" si="1170"/>
        <v>60386</v>
      </c>
      <c r="I4898" s="22">
        <f t="shared" si="1171"/>
        <v>193204755</v>
      </c>
      <c r="J4898" s="22">
        <f t="shared" si="1172"/>
        <v>60386</v>
      </c>
      <c r="K4898" s="22">
        <f t="shared" si="1173"/>
        <v>557155050</v>
      </c>
      <c r="L4898" s="22"/>
      <c r="M4898" s="29">
        <f t="shared" si="1174"/>
        <v>13063</v>
      </c>
      <c r="N4898" s="29">
        <f t="shared" si="1175"/>
        <v>1</v>
      </c>
      <c r="O4898" s="29">
        <f t="shared" si="1176"/>
        <v>13063</v>
      </c>
      <c r="P4898" s="29">
        <f t="shared" si="1177"/>
        <v>1</v>
      </c>
      <c r="Q4898" s="29">
        <f t="shared" si="1178"/>
        <v>38005</v>
      </c>
      <c r="R4898" s="30">
        <f t="shared" si="1179"/>
        <v>38640951</v>
      </c>
      <c r="S4898" s="30">
        <f t="shared" si="1180"/>
        <v>12077</v>
      </c>
      <c r="T4898" s="30">
        <f t="shared" si="1181"/>
        <v>38640951</v>
      </c>
      <c r="U4898" s="30">
        <f t="shared" si="1182"/>
        <v>12077</v>
      </c>
      <c r="V4898" s="30">
        <f t="shared" si="1183"/>
        <v>111431010</v>
      </c>
    </row>
    <row r="4899" spans="1:22" ht="16.5" x14ac:dyDescent="0.15">
      <c r="A4899">
        <f>人物属性总表!A4904</f>
        <v>4896</v>
      </c>
      <c r="B4899" s="5">
        <f>人物属性总表!K4904</f>
        <v>87111</v>
      </c>
      <c r="C4899" s="5">
        <f>人物属性总表!L4904</f>
        <v>13</v>
      </c>
      <c r="D4899" s="5">
        <f>人物属性总表!M4904</f>
        <v>87111</v>
      </c>
      <c r="E4899" s="5">
        <f>人物属性总表!N4904</f>
        <v>13</v>
      </c>
      <c r="F4899" s="5">
        <f>人物属性总表!O4904</f>
        <v>246860</v>
      </c>
      <c r="G4899" s="22">
        <f t="shared" si="1169"/>
        <v>193291866</v>
      </c>
      <c r="H4899" s="22">
        <f t="shared" si="1170"/>
        <v>60399</v>
      </c>
      <c r="I4899" s="22">
        <f t="shared" si="1171"/>
        <v>193291866</v>
      </c>
      <c r="J4899" s="22">
        <f t="shared" si="1172"/>
        <v>60399</v>
      </c>
      <c r="K4899" s="22">
        <f t="shared" si="1173"/>
        <v>557401910</v>
      </c>
      <c r="L4899" s="22"/>
      <c r="M4899" s="29">
        <f t="shared" si="1174"/>
        <v>13066</v>
      </c>
      <c r="N4899" s="29">
        <f t="shared" si="1175"/>
        <v>1</v>
      </c>
      <c r="O4899" s="29">
        <f t="shared" si="1176"/>
        <v>13066</v>
      </c>
      <c r="P4899" s="29">
        <f t="shared" si="1177"/>
        <v>1</v>
      </c>
      <c r="Q4899" s="29">
        <f t="shared" si="1178"/>
        <v>37029</v>
      </c>
      <c r="R4899" s="30">
        <f t="shared" si="1179"/>
        <v>38658373</v>
      </c>
      <c r="S4899" s="30">
        <f t="shared" si="1180"/>
        <v>12079</v>
      </c>
      <c r="T4899" s="30">
        <f t="shared" si="1181"/>
        <v>38658373</v>
      </c>
      <c r="U4899" s="30">
        <f t="shared" si="1182"/>
        <v>12079</v>
      </c>
      <c r="V4899" s="30">
        <f t="shared" si="1183"/>
        <v>111480382</v>
      </c>
    </row>
    <row r="4900" spans="1:22" ht="16.5" x14ac:dyDescent="0.15">
      <c r="A4900">
        <f>人物属性总表!A4905</f>
        <v>4897</v>
      </c>
      <c r="B4900" s="5">
        <f>人物属性总表!K4905</f>
        <v>87133</v>
      </c>
      <c r="C4900" s="5">
        <f>人物属性总表!L4905</f>
        <v>13</v>
      </c>
      <c r="D4900" s="5">
        <f>人物属性总表!M4905</f>
        <v>87133</v>
      </c>
      <c r="E4900" s="5">
        <f>人物属性总表!N4905</f>
        <v>13</v>
      </c>
      <c r="F4900" s="5">
        <f>人物属性总表!O4905</f>
        <v>246920</v>
      </c>
      <c r="G4900" s="22">
        <f t="shared" si="1169"/>
        <v>193378999</v>
      </c>
      <c r="H4900" s="22">
        <f t="shared" si="1170"/>
        <v>60412</v>
      </c>
      <c r="I4900" s="22">
        <f t="shared" si="1171"/>
        <v>193378999</v>
      </c>
      <c r="J4900" s="22">
        <f t="shared" si="1172"/>
        <v>60412</v>
      </c>
      <c r="K4900" s="22">
        <f t="shared" si="1173"/>
        <v>557648830</v>
      </c>
      <c r="L4900" s="22"/>
      <c r="M4900" s="29">
        <f t="shared" si="1174"/>
        <v>13069</v>
      </c>
      <c r="N4900" s="29">
        <f t="shared" si="1175"/>
        <v>1</v>
      </c>
      <c r="O4900" s="29">
        <f t="shared" si="1176"/>
        <v>13069</v>
      </c>
      <c r="P4900" s="29">
        <f t="shared" si="1177"/>
        <v>1</v>
      </c>
      <c r="Q4900" s="29">
        <f t="shared" si="1178"/>
        <v>37038</v>
      </c>
      <c r="R4900" s="30">
        <f t="shared" si="1179"/>
        <v>38675799</v>
      </c>
      <c r="S4900" s="30">
        <f t="shared" si="1180"/>
        <v>12082</v>
      </c>
      <c r="T4900" s="30">
        <f t="shared" si="1181"/>
        <v>38675799</v>
      </c>
      <c r="U4900" s="30">
        <f t="shared" si="1182"/>
        <v>12082</v>
      </c>
      <c r="V4900" s="30">
        <f t="shared" si="1183"/>
        <v>111529766</v>
      </c>
    </row>
    <row r="4901" spans="1:22" ht="16.5" x14ac:dyDescent="0.15">
      <c r="A4901">
        <f>人物属性总表!A4906</f>
        <v>4898</v>
      </c>
      <c r="B4901" s="5">
        <f>人物属性总表!K4906</f>
        <v>87154</v>
      </c>
      <c r="C4901" s="5">
        <f>人物属性总表!L4906</f>
        <v>12</v>
      </c>
      <c r="D4901" s="5">
        <f>人物属性总表!M4906</f>
        <v>87154</v>
      </c>
      <c r="E4901" s="5">
        <f>人物属性总表!N4906</f>
        <v>12</v>
      </c>
      <c r="F4901" s="5">
        <f>人物属性总表!O4906</f>
        <v>253560</v>
      </c>
      <c r="G4901" s="22">
        <f t="shared" si="1169"/>
        <v>193466153</v>
      </c>
      <c r="H4901" s="22">
        <f t="shared" si="1170"/>
        <v>60424</v>
      </c>
      <c r="I4901" s="22">
        <f t="shared" si="1171"/>
        <v>193466153</v>
      </c>
      <c r="J4901" s="22">
        <f t="shared" si="1172"/>
        <v>60424</v>
      </c>
      <c r="K4901" s="22">
        <f t="shared" si="1173"/>
        <v>557902390</v>
      </c>
      <c r="L4901" s="22"/>
      <c r="M4901" s="29">
        <f t="shared" si="1174"/>
        <v>13073</v>
      </c>
      <c r="N4901" s="29">
        <f t="shared" si="1175"/>
        <v>1</v>
      </c>
      <c r="O4901" s="29">
        <f t="shared" si="1176"/>
        <v>13073</v>
      </c>
      <c r="P4901" s="29">
        <f t="shared" si="1177"/>
        <v>1</v>
      </c>
      <c r="Q4901" s="29">
        <f t="shared" si="1178"/>
        <v>38034</v>
      </c>
      <c r="R4901" s="30">
        <f t="shared" si="1179"/>
        <v>38693230</v>
      </c>
      <c r="S4901" s="30">
        <f t="shared" si="1180"/>
        <v>12084</v>
      </c>
      <c r="T4901" s="30">
        <f t="shared" si="1181"/>
        <v>38693230</v>
      </c>
      <c r="U4901" s="30">
        <f t="shared" si="1182"/>
        <v>12084</v>
      </c>
      <c r="V4901" s="30">
        <f t="shared" si="1183"/>
        <v>111580478</v>
      </c>
    </row>
    <row r="4902" spans="1:22" ht="16.5" x14ac:dyDescent="0.15">
      <c r="A4902">
        <f>人物属性总表!A4907</f>
        <v>4899</v>
      </c>
      <c r="B4902" s="5">
        <f>人物属性总表!K4907</f>
        <v>87176</v>
      </c>
      <c r="C4902" s="5">
        <f>人物属性总表!L4907</f>
        <v>13</v>
      </c>
      <c r="D4902" s="5">
        <f>人物属性总表!M4907</f>
        <v>87176</v>
      </c>
      <c r="E4902" s="5">
        <f>人物属性总表!N4907</f>
        <v>13</v>
      </c>
      <c r="F4902" s="5">
        <f>人物属性总表!O4907</f>
        <v>247040</v>
      </c>
      <c r="G4902" s="22">
        <f t="shared" si="1169"/>
        <v>193553329</v>
      </c>
      <c r="H4902" s="22">
        <f t="shared" si="1170"/>
        <v>60437</v>
      </c>
      <c r="I4902" s="22">
        <f t="shared" si="1171"/>
        <v>193553329</v>
      </c>
      <c r="J4902" s="22">
        <f t="shared" si="1172"/>
        <v>60437</v>
      </c>
      <c r="K4902" s="22">
        <f t="shared" si="1173"/>
        <v>558149430</v>
      </c>
      <c r="L4902" s="22"/>
      <c r="M4902" s="29">
        <f t="shared" si="1174"/>
        <v>13076</v>
      </c>
      <c r="N4902" s="29">
        <f t="shared" si="1175"/>
        <v>1</v>
      </c>
      <c r="O4902" s="29">
        <f t="shared" si="1176"/>
        <v>13076</v>
      </c>
      <c r="P4902" s="29">
        <f t="shared" si="1177"/>
        <v>1</v>
      </c>
      <c r="Q4902" s="29">
        <f t="shared" si="1178"/>
        <v>37056</v>
      </c>
      <c r="R4902" s="30">
        <f t="shared" si="1179"/>
        <v>38710665</v>
      </c>
      <c r="S4902" s="30">
        <f t="shared" si="1180"/>
        <v>12087</v>
      </c>
      <c r="T4902" s="30">
        <f t="shared" si="1181"/>
        <v>38710665</v>
      </c>
      <c r="U4902" s="30">
        <f t="shared" si="1182"/>
        <v>12087</v>
      </c>
      <c r="V4902" s="30">
        <f t="shared" si="1183"/>
        <v>111629886</v>
      </c>
    </row>
    <row r="4903" spans="1:22" ht="16.5" x14ac:dyDescent="0.15">
      <c r="A4903">
        <f>人物属性总表!A4908</f>
        <v>4900</v>
      </c>
      <c r="B4903" s="5">
        <f>人物属性总表!K4908</f>
        <v>87198</v>
      </c>
      <c r="C4903" s="5">
        <f>人物属性总表!L4908</f>
        <v>12</v>
      </c>
      <c r="D4903" s="5">
        <f>人物属性总表!M4908</f>
        <v>87198</v>
      </c>
      <c r="E4903" s="5">
        <f>人物属性总表!N4908</f>
        <v>12</v>
      </c>
      <c r="F4903" s="5">
        <f>人物属性总表!O4908</f>
        <v>253680</v>
      </c>
      <c r="G4903" s="22">
        <f t="shared" si="1169"/>
        <v>193640527</v>
      </c>
      <c r="H4903" s="22">
        <f t="shared" si="1170"/>
        <v>60449</v>
      </c>
      <c r="I4903" s="22">
        <f t="shared" si="1171"/>
        <v>193640527</v>
      </c>
      <c r="J4903" s="22">
        <f t="shared" si="1172"/>
        <v>60449</v>
      </c>
      <c r="K4903" s="22">
        <f t="shared" si="1173"/>
        <v>558403110</v>
      </c>
      <c r="L4903" s="22"/>
      <c r="M4903" s="29">
        <f t="shared" si="1174"/>
        <v>13079</v>
      </c>
      <c r="N4903" s="29">
        <f t="shared" si="1175"/>
        <v>1</v>
      </c>
      <c r="O4903" s="29">
        <f t="shared" si="1176"/>
        <v>13079</v>
      </c>
      <c r="P4903" s="29">
        <f t="shared" si="1177"/>
        <v>1</v>
      </c>
      <c r="Q4903" s="29">
        <f t="shared" si="1178"/>
        <v>38052</v>
      </c>
      <c r="R4903" s="30">
        <f t="shared" si="1179"/>
        <v>38728105</v>
      </c>
      <c r="S4903" s="30">
        <f t="shared" si="1180"/>
        <v>12089</v>
      </c>
      <c r="T4903" s="30">
        <f t="shared" si="1181"/>
        <v>38728105</v>
      </c>
      <c r="U4903" s="30">
        <f t="shared" si="1182"/>
        <v>12089</v>
      </c>
      <c r="V4903" s="30">
        <f t="shared" si="1183"/>
        <v>111680622</v>
      </c>
    </row>
    <row r="4904" spans="1:22" ht="16.5" x14ac:dyDescent="0.15">
      <c r="A4904">
        <f>人物属性总表!A4909</f>
        <v>4901</v>
      </c>
      <c r="B4904" s="5">
        <f>人物属性总表!K4909</f>
        <v>87219</v>
      </c>
      <c r="C4904" s="5">
        <f>人物属性总表!L4909</f>
        <v>13</v>
      </c>
      <c r="D4904" s="5">
        <f>人物属性总表!M4909</f>
        <v>87219</v>
      </c>
      <c r="E4904" s="5">
        <f>人物属性总表!N4909</f>
        <v>13</v>
      </c>
      <c r="F4904" s="5">
        <f>人物属性总表!O4909</f>
        <v>247170</v>
      </c>
      <c r="G4904" s="22">
        <f t="shared" si="1169"/>
        <v>193727746</v>
      </c>
      <c r="H4904" s="22">
        <f t="shared" si="1170"/>
        <v>60462</v>
      </c>
      <c r="I4904" s="22">
        <f t="shared" si="1171"/>
        <v>193727746</v>
      </c>
      <c r="J4904" s="22">
        <f t="shared" si="1172"/>
        <v>60462</v>
      </c>
      <c r="K4904" s="22">
        <f t="shared" si="1173"/>
        <v>558650280</v>
      </c>
      <c r="L4904" s="22"/>
      <c r="M4904" s="29">
        <f t="shared" si="1174"/>
        <v>13082</v>
      </c>
      <c r="N4904" s="29">
        <f t="shared" si="1175"/>
        <v>1</v>
      </c>
      <c r="O4904" s="29">
        <f t="shared" si="1176"/>
        <v>13082</v>
      </c>
      <c r="P4904" s="29">
        <f t="shared" si="1177"/>
        <v>1</v>
      </c>
      <c r="Q4904" s="29">
        <f t="shared" si="1178"/>
        <v>37075</v>
      </c>
      <c r="R4904" s="30">
        <f t="shared" si="1179"/>
        <v>38745549</v>
      </c>
      <c r="S4904" s="30">
        <f t="shared" si="1180"/>
        <v>12092</v>
      </c>
      <c r="T4904" s="30">
        <f t="shared" si="1181"/>
        <v>38745549</v>
      </c>
      <c r="U4904" s="30">
        <f t="shared" si="1182"/>
        <v>12092</v>
      </c>
      <c r="V4904" s="30">
        <f t="shared" si="1183"/>
        <v>111730056</v>
      </c>
    </row>
    <row r="4905" spans="1:22" ht="16.5" x14ac:dyDescent="0.15">
      <c r="A4905">
        <f>人物属性总表!A4910</f>
        <v>4902</v>
      </c>
      <c r="B4905" s="5">
        <f>人物属性总表!K4910</f>
        <v>87241</v>
      </c>
      <c r="C4905" s="5">
        <f>人物属性总表!L4910</f>
        <v>12</v>
      </c>
      <c r="D4905" s="5">
        <f>人物属性总表!M4910</f>
        <v>87241</v>
      </c>
      <c r="E4905" s="5">
        <f>人物属性总表!N4910</f>
        <v>12</v>
      </c>
      <c r="F4905" s="5">
        <f>人物属性总表!O4910</f>
        <v>253800</v>
      </c>
      <c r="G4905" s="22">
        <f t="shared" si="1169"/>
        <v>193814987</v>
      </c>
      <c r="H4905" s="22">
        <f t="shared" si="1170"/>
        <v>60474</v>
      </c>
      <c r="I4905" s="22">
        <f t="shared" si="1171"/>
        <v>193814987</v>
      </c>
      <c r="J4905" s="22">
        <f t="shared" si="1172"/>
        <v>60474</v>
      </c>
      <c r="K4905" s="22">
        <f t="shared" si="1173"/>
        <v>558904080</v>
      </c>
      <c r="L4905" s="22"/>
      <c r="M4905" s="29">
        <f t="shared" si="1174"/>
        <v>13086</v>
      </c>
      <c r="N4905" s="29">
        <f t="shared" si="1175"/>
        <v>1</v>
      </c>
      <c r="O4905" s="29">
        <f t="shared" si="1176"/>
        <v>13086</v>
      </c>
      <c r="P4905" s="29">
        <f t="shared" si="1177"/>
        <v>1</v>
      </c>
      <c r="Q4905" s="29">
        <f t="shared" si="1178"/>
        <v>38070</v>
      </c>
      <c r="R4905" s="30">
        <f t="shared" si="1179"/>
        <v>38762997</v>
      </c>
      <c r="S4905" s="30">
        <f t="shared" si="1180"/>
        <v>12094</v>
      </c>
      <c r="T4905" s="30">
        <f t="shared" si="1181"/>
        <v>38762997</v>
      </c>
      <c r="U4905" s="30">
        <f t="shared" si="1182"/>
        <v>12094</v>
      </c>
      <c r="V4905" s="30">
        <f t="shared" si="1183"/>
        <v>111780816</v>
      </c>
    </row>
    <row r="4906" spans="1:22" ht="16.5" x14ac:dyDescent="0.15">
      <c r="A4906">
        <f>人物属性总表!A4911</f>
        <v>4903</v>
      </c>
      <c r="B4906" s="5">
        <f>人物属性总表!K4911</f>
        <v>87263</v>
      </c>
      <c r="C4906" s="5">
        <f>人物属性总表!L4911</f>
        <v>13</v>
      </c>
      <c r="D4906" s="5">
        <f>人物属性总表!M4911</f>
        <v>87263</v>
      </c>
      <c r="E4906" s="5">
        <f>人物属性总表!N4911</f>
        <v>13</v>
      </c>
      <c r="F4906" s="5">
        <f>人物属性总表!O4911</f>
        <v>247300</v>
      </c>
      <c r="G4906" s="22">
        <f t="shared" si="1169"/>
        <v>193902250</v>
      </c>
      <c r="H4906" s="22">
        <f t="shared" si="1170"/>
        <v>60487</v>
      </c>
      <c r="I4906" s="22">
        <f t="shared" si="1171"/>
        <v>193902250</v>
      </c>
      <c r="J4906" s="22">
        <f t="shared" si="1172"/>
        <v>60487</v>
      </c>
      <c r="K4906" s="22">
        <f t="shared" si="1173"/>
        <v>559151380</v>
      </c>
      <c r="L4906" s="22"/>
      <c r="M4906" s="29">
        <f t="shared" si="1174"/>
        <v>13089</v>
      </c>
      <c r="N4906" s="29">
        <f t="shared" si="1175"/>
        <v>1</v>
      </c>
      <c r="O4906" s="29">
        <f t="shared" si="1176"/>
        <v>13089</v>
      </c>
      <c r="P4906" s="29">
        <f t="shared" si="1177"/>
        <v>1</v>
      </c>
      <c r="Q4906" s="29">
        <f t="shared" si="1178"/>
        <v>37095</v>
      </c>
      <c r="R4906" s="30">
        <f t="shared" si="1179"/>
        <v>38780450</v>
      </c>
      <c r="S4906" s="30">
        <f t="shared" si="1180"/>
        <v>12097</v>
      </c>
      <c r="T4906" s="30">
        <f t="shared" si="1181"/>
        <v>38780450</v>
      </c>
      <c r="U4906" s="30">
        <f t="shared" si="1182"/>
        <v>12097</v>
      </c>
      <c r="V4906" s="30">
        <f t="shared" si="1183"/>
        <v>111830276</v>
      </c>
    </row>
    <row r="4907" spans="1:22" ht="16.5" x14ac:dyDescent="0.15">
      <c r="A4907">
        <f>人物属性总表!A4912</f>
        <v>4904</v>
      </c>
      <c r="B4907" s="5">
        <f>人物属性总表!K4912</f>
        <v>87284</v>
      </c>
      <c r="C4907" s="5">
        <f>人物属性总表!L4912</f>
        <v>13</v>
      </c>
      <c r="D4907" s="5">
        <f>人物属性总表!M4912</f>
        <v>87284</v>
      </c>
      <c r="E4907" s="5">
        <f>人物属性总表!N4912</f>
        <v>13</v>
      </c>
      <c r="F4907" s="5">
        <f>人物属性总表!O4912</f>
        <v>247350</v>
      </c>
      <c r="G4907" s="22">
        <f t="shared" si="1169"/>
        <v>193989534</v>
      </c>
      <c r="H4907" s="22">
        <f t="shared" si="1170"/>
        <v>60500</v>
      </c>
      <c r="I4907" s="22">
        <f t="shared" si="1171"/>
        <v>193989534</v>
      </c>
      <c r="J4907" s="22">
        <f t="shared" si="1172"/>
        <v>60500</v>
      </c>
      <c r="K4907" s="22">
        <f t="shared" si="1173"/>
        <v>559398730</v>
      </c>
      <c r="L4907" s="22"/>
      <c r="M4907" s="29">
        <f t="shared" si="1174"/>
        <v>13092</v>
      </c>
      <c r="N4907" s="29">
        <f t="shared" si="1175"/>
        <v>1</v>
      </c>
      <c r="O4907" s="29">
        <f t="shared" si="1176"/>
        <v>13092</v>
      </c>
      <c r="P4907" s="29">
        <f t="shared" si="1177"/>
        <v>1</v>
      </c>
      <c r="Q4907" s="29">
        <f t="shared" si="1178"/>
        <v>37102</v>
      </c>
      <c r="R4907" s="30">
        <f t="shared" si="1179"/>
        <v>38797906</v>
      </c>
      <c r="S4907" s="30">
        <f t="shared" si="1180"/>
        <v>12100</v>
      </c>
      <c r="T4907" s="30">
        <f t="shared" si="1181"/>
        <v>38797906</v>
      </c>
      <c r="U4907" s="30">
        <f t="shared" si="1182"/>
        <v>12100</v>
      </c>
      <c r="V4907" s="30">
        <f t="shared" si="1183"/>
        <v>111879746</v>
      </c>
    </row>
    <row r="4908" spans="1:22" ht="16.5" x14ac:dyDescent="0.15">
      <c r="A4908">
        <f>人物属性总表!A4913</f>
        <v>4905</v>
      </c>
      <c r="B4908" s="5">
        <f>人物属性总表!K4913</f>
        <v>87306</v>
      </c>
      <c r="C4908" s="5">
        <f>人物属性总表!L4913</f>
        <v>12</v>
      </c>
      <c r="D4908" s="5">
        <f>人物属性总表!M4913</f>
        <v>87306</v>
      </c>
      <c r="E4908" s="5">
        <f>人物属性总表!N4913</f>
        <v>12</v>
      </c>
      <c r="F4908" s="5">
        <f>人物属性总表!O4913</f>
        <v>253990</v>
      </c>
      <c r="G4908" s="22">
        <f t="shared" si="1169"/>
        <v>194076840</v>
      </c>
      <c r="H4908" s="22">
        <f t="shared" si="1170"/>
        <v>60512</v>
      </c>
      <c r="I4908" s="22">
        <f t="shared" si="1171"/>
        <v>194076840</v>
      </c>
      <c r="J4908" s="22">
        <f t="shared" si="1172"/>
        <v>60512</v>
      </c>
      <c r="K4908" s="22">
        <f t="shared" si="1173"/>
        <v>559652720</v>
      </c>
      <c r="L4908" s="22"/>
      <c r="M4908" s="29">
        <f t="shared" si="1174"/>
        <v>13095</v>
      </c>
      <c r="N4908" s="29">
        <f t="shared" si="1175"/>
        <v>1</v>
      </c>
      <c r="O4908" s="29">
        <f t="shared" si="1176"/>
        <v>13095</v>
      </c>
      <c r="P4908" s="29">
        <f t="shared" si="1177"/>
        <v>1</v>
      </c>
      <c r="Q4908" s="29">
        <f t="shared" si="1178"/>
        <v>38098</v>
      </c>
      <c r="R4908" s="30">
        <f t="shared" si="1179"/>
        <v>38815368</v>
      </c>
      <c r="S4908" s="30">
        <f t="shared" si="1180"/>
        <v>12102</v>
      </c>
      <c r="T4908" s="30">
        <f t="shared" si="1181"/>
        <v>38815368</v>
      </c>
      <c r="U4908" s="30">
        <f t="shared" si="1182"/>
        <v>12102</v>
      </c>
      <c r="V4908" s="30">
        <f t="shared" si="1183"/>
        <v>111930544</v>
      </c>
    </row>
    <row r="4909" spans="1:22" ht="16.5" x14ac:dyDescent="0.15">
      <c r="A4909">
        <f>人物属性总表!A4914</f>
        <v>4906</v>
      </c>
      <c r="B4909" s="5">
        <f>人物属性总表!K4914</f>
        <v>87327</v>
      </c>
      <c r="C4909" s="5">
        <f>人物属性总表!L4914</f>
        <v>13</v>
      </c>
      <c r="D4909" s="5">
        <f>人物属性总表!M4914</f>
        <v>87327</v>
      </c>
      <c r="E4909" s="5">
        <f>人物属性总表!N4914</f>
        <v>13</v>
      </c>
      <c r="F4909" s="5">
        <f>人物属性总表!O4914</f>
        <v>247470</v>
      </c>
      <c r="G4909" s="22">
        <f t="shared" si="1169"/>
        <v>194164167</v>
      </c>
      <c r="H4909" s="22">
        <f t="shared" si="1170"/>
        <v>60525</v>
      </c>
      <c r="I4909" s="22">
        <f t="shared" si="1171"/>
        <v>194164167</v>
      </c>
      <c r="J4909" s="22">
        <f t="shared" si="1172"/>
        <v>60525</v>
      </c>
      <c r="K4909" s="22">
        <f t="shared" si="1173"/>
        <v>559900190</v>
      </c>
      <c r="L4909" s="22"/>
      <c r="M4909" s="29">
        <f t="shared" si="1174"/>
        <v>13099</v>
      </c>
      <c r="N4909" s="29">
        <f t="shared" si="1175"/>
        <v>1</v>
      </c>
      <c r="O4909" s="29">
        <f t="shared" si="1176"/>
        <v>13099</v>
      </c>
      <c r="P4909" s="29">
        <f t="shared" si="1177"/>
        <v>1</v>
      </c>
      <c r="Q4909" s="29">
        <f t="shared" si="1178"/>
        <v>37120</v>
      </c>
      <c r="R4909" s="30">
        <f t="shared" si="1179"/>
        <v>38832833</v>
      </c>
      <c r="S4909" s="30">
        <f t="shared" si="1180"/>
        <v>12105</v>
      </c>
      <c r="T4909" s="30">
        <f t="shared" si="1181"/>
        <v>38832833</v>
      </c>
      <c r="U4909" s="30">
        <f t="shared" si="1182"/>
        <v>12105</v>
      </c>
      <c r="V4909" s="30">
        <f t="shared" si="1183"/>
        <v>111980038</v>
      </c>
    </row>
    <row r="4910" spans="1:22" ht="16.5" x14ac:dyDescent="0.15">
      <c r="A4910">
        <f>人物属性总表!A4915</f>
        <v>4907</v>
      </c>
      <c r="B4910" s="5">
        <f>人物属性总表!K4915</f>
        <v>87349</v>
      </c>
      <c r="C4910" s="5">
        <f>人物属性总表!L4915</f>
        <v>12</v>
      </c>
      <c r="D4910" s="5">
        <f>人物属性总表!M4915</f>
        <v>87349</v>
      </c>
      <c r="E4910" s="5">
        <f>人物属性总表!N4915</f>
        <v>12</v>
      </c>
      <c r="F4910" s="5">
        <f>人物属性总表!O4915</f>
        <v>254110</v>
      </c>
      <c r="G4910" s="22">
        <f t="shared" si="1169"/>
        <v>194251516</v>
      </c>
      <c r="H4910" s="22">
        <f t="shared" si="1170"/>
        <v>60537</v>
      </c>
      <c r="I4910" s="22">
        <f t="shared" si="1171"/>
        <v>194251516</v>
      </c>
      <c r="J4910" s="22">
        <f t="shared" si="1172"/>
        <v>60537</v>
      </c>
      <c r="K4910" s="22">
        <f t="shared" si="1173"/>
        <v>560154300</v>
      </c>
      <c r="L4910" s="22"/>
      <c r="M4910" s="29">
        <f t="shared" si="1174"/>
        <v>13102</v>
      </c>
      <c r="N4910" s="29">
        <f t="shared" si="1175"/>
        <v>1</v>
      </c>
      <c r="O4910" s="29">
        <f t="shared" si="1176"/>
        <v>13102</v>
      </c>
      <c r="P4910" s="29">
        <f t="shared" si="1177"/>
        <v>1</v>
      </c>
      <c r="Q4910" s="29">
        <f t="shared" si="1178"/>
        <v>38116</v>
      </c>
      <c r="R4910" s="30">
        <f t="shared" si="1179"/>
        <v>38850303</v>
      </c>
      <c r="S4910" s="30">
        <f t="shared" si="1180"/>
        <v>12107</v>
      </c>
      <c r="T4910" s="30">
        <f t="shared" si="1181"/>
        <v>38850303</v>
      </c>
      <c r="U4910" s="30">
        <f t="shared" si="1182"/>
        <v>12107</v>
      </c>
      <c r="V4910" s="30">
        <f t="shared" si="1183"/>
        <v>112030860</v>
      </c>
    </row>
    <row r="4911" spans="1:22" ht="16.5" x14ac:dyDescent="0.15">
      <c r="A4911">
        <f>人物属性总表!A4916</f>
        <v>4908</v>
      </c>
      <c r="B4911" s="5">
        <f>人物属性总表!K4916</f>
        <v>87371</v>
      </c>
      <c r="C4911" s="5">
        <f>人物属性总表!L4916</f>
        <v>13</v>
      </c>
      <c r="D4911" s="5">
        <f>人物属性总表!M4916</f>
        <v>87371</v>
      </c>
      <c r="E4911" s="5">
        <f>人物属性总表!N4916</f>
        <v>13</v>
      </c>
      <c r="F4911" s="5">
        <f>人物属性总表!O4916</f>
        <v>247600</v>
      </c>
      <c r="G4911" s="22">
        <f t="shared" si="1169"/>
        <v>194338887</v>
      </c>
      <c r="H4911" s="22">
        <f t="shared" si="1170"/>
        <v>60550</v>
      </c>
      <c r="I4911" s="22">
        <f t="shared" si="1171"/>
        <v>194338887</v>
      </c>
      <c r="J4911" s="22">
        <f t="shared" si="1172"/>
        <v>60550</v>
      </c>
      <c r="K4911" s="22">
        <f t="shared" si="1173"/>
        <v>560401900</v>
      </c>
      <c r="L4911" s="22"/>
      <c r="M4911" s="29">
        <f t="shared" si="1174"/>
        <v>13105</v>
      </c>
      <c r="N4911" s="29">
        <f t="shared" si="1175"/>
        <v>1</v>
      </c>
      <c r="O4911" s="29">
        <f t="shared" si="1176"/>
        <v>13105</v>
      </c>
      <c r="P4911" s="29">
        <f t="shared" si="1177"/>
        <v>1</v>
      </c>
      <c r="Q4911" s="29">
        <f t="shared" si="1178"/>
        <v>37140</v>
      </c>
      <c r="R4911" s="30">
        <f t="shared" si="1179"/>
        <v>38867777</v>
      </c>
      <c r="S4911" s="30">
        <f t="shared" si="1180"/>
        <v>12110</v>
      </c>
      <c r="T4911" s="30">
        <f t="shared" si="1181"/>
        <v>38867777</v>
      </c>
      <c r="U4911" s="30">
        <f t="shared" si="1182"/>
        <v>12110</v>
      </c>
      <c r="V4911" s="30">
        <f t="shared" si="1183"/>
        <v>112080380</v>
      </c>
    </row>
    <row r="4912" spans="1:22" ht="16.5" x14ac:dyDescent="0.15">
      <c r="A4912">
        <f>人物属性总表!A4917</f>
        <v>4909</v>
      </c>
      <c r="B4912" s="5">
        <f>人物属性总表!K4917</f>
        <v>87392</v>
      </c>
      <c r="C4912" s="5">
        <f>人物属性总表!L4917</f>
        <v>12</v>
      </c>
      <c r="D4912" s="5">
        <f>人物属性总表!M4917</f>
        <v>87392</v>
      </c>
      <c r="E4912" s="5">
        <f>人物属性总表!N4917</f>
        <v>12</v>
      </c>
      <c r="F4912" s="5">
        <f>人物属性总表!O4917</f>
        <v>254240</v>
      </c>
      <c r="G4912" s="22">
        <f t="shared" si="1169"/>
        <v>194426279</v>
      </c>
      <c r="H4912" s="22">
        <f t="shared" si="1170"/>
        <v>60562</v>
      </c>
      <c r="I4912" s="22">
        <f t="shared" si="1171"/>
        <v>194426279</v>
      </c>
      <c r="J4912" s="22">
        <f t="shared" si="1172"/>
        <v>60562</v>
      </c>
      <c r="K4912" s="22">
        <f t="shared" si="1173"/>
        <v>560656140</v>
      </c>
      <c r="L4912" s="22"/>
      <c r="M4912" s="29">
        <f t="shared" si="1174"/>
        <v>13108</v>
      </c>
      <c r="N4912" s="29">
        <f t="shared" si="1175"/>
        <v>1</v>
      </c>
      <c r="O4912" s="29">
        <f t="shared" si="1176"/>
        <v>13108</v>
      </c>
      <c r="P4912" s="29">
        <f t="shared" si="1177"/>
        <v>1</v>
      </c>
      <c r="Q4912" s="29">
        <f t="shared" si="1178"/>
        <v>38136</v>
      </c>
      <c r="R4912" s="30">
        <f t="shared" si="1179"/>
        <v>38885255</v>
      </c>
      <c r="S4912" s="30">
        <f t="shared" si="1180"/>
        <v>12112</v>
      </c>
      <c r="T4912" s="30">
        <f t="shared" si="1181"/>
        <v>38885255</v>
      </c>
      <c r="U4912" s="30">
        <f t="shared" si="1182"/>
        <v>12112</v>
      </c>
      <c r="V4912" s="30">
        <f t="shared" si="1183"/>
        <v>112131228</v>
      </c>
    </row>
    <row r="4913" spans="1:22" ht="16.5" x14ac:dyDescent="0.15">
      <c r="A4913">
        <f>人物属性总表!A4918</f>
        <v>4910</v>
      </c>
      <c r="B4913" s="5">
        <f>人物属性总表!K4918</f>
        <v>87414</v>
      </c>
      <c r="C4913" s="5">
        <f>人物属性总表!L4918</f>
        <v>13</v>
      </c>
      <c r="D4913" s="5">
        <f>人物属性总表!M4918</f>
        <v>87414</v>
      </c>
      <c r="E4913" s="5">
        <f>人物属性总表!N4918</f>
        <v>13</v>
      </c>
      <c r="F4913" s="5">
        <f>人物属性总表!O4918</f>
        <v>247720</v>
      </c>
      <c r="G4913" s="22">
        <f t="shared" si="1169"/>
        <v>194513693</v>
      </c>
      <c r="H4913" s="22">
        <f t="shared" si="1170"/>
        <v>60575</v>
      </c>
      <c r="I4913" s="22">
        <f t="shared" si="1171"/>
        <v>194513693</v>
      </c>
      <c r="J4913" s="22">
        <f t="shared" si="1172"/>
        <v>60575</v>
      </c>
      <c r="K4913" s="22">
        <f t="shared" si="1173"/>
        <v>560903860</v>
      </c>
      <c r="L4913" s="22"/>
      <c r="M4913" s="29">
        <f t="shared" si="1174"/>
        <v>13112</v>
      </c>
      <c r="N4913" s="29">
        <f t="shared" si="1175"/>
        <v>1</v>
      </c>
      <c r="O4913" s="29">
        <f t="shared" si="1176"/>
        <v>13112</v>
      </c>
      <c r="P4913" s="29">
        <f t="shared" si="1177"/>
        <v>1</v>
      </c>
      <c r="Q4913" s="29">
        <f t="shared" si="1178"/>
        <v>37158</v>
      </c>
      <c r="R4913" s="30">
        <f t="shared" si="1179"/>
        <v>38902738</v>
      </c>
      <c r="S4913" s="30">
        <f t="shared" si="1180"/>
        <v>12115</v>
      </c>
      <c r="T4913" s="30">
        <f t="shared" si="1181"/>
        <v>38902738</v>
      </c>
      <c r="U4913" s="30">
        <f t="shared" si="1182"/>
        <v>12115</v>
      </c>
      <c r="V4913" s="30">
        <f t="shared" si="1183"/>
        <v>112180772</v>
      </c>
    </row>
    <row r="4914" spans="1:22" ht="16.5" x14ac:dyDescent="0.15">
      <c r="A4914">
        <f>人物属性总表!A4919</f>
        <v>4911</v>
      </c>
      <c r="B4914" s="5">
        <f>人物属性总表!K4919</f>
        <v>87436</v>
      </c>
      <c r="C4914" s="5">
        <f>人物属性总表!L4919</f>
        <v>13</v>
      </c>
      <c r="D4914" s="5">
        <f>人物属性总表!M4919</f>
        <v>87436</v>
      </c>
      <c r="E4914" s="5">
        <f>人物属性总表!N4919</f>
        <v>13</v>
      </c>
      <c r="F4914" s="5">
        <f>人物属性总表!O4919</f>
        <v>247780</v>
      </c>
      <c r="G4914" s="22">
        <f t="shared" si="1169"/>
        <v>194601129</v>
      </c>
      <c r="H4914" s="22">
        <f t="shared" si="1170"/>
        <v>60588</v>
      </c>
      <c r="I4914" s="22">
        <f t="shared" si="1171"/>
        <v>194601129</v>
      </c>
      <c r="J4914" s="22">
        <f t="shared" si="1172"/>
        <v>60588</v>
      </c>
      <c r="K4914" s="22">
        <f t="shared" si="1173"/>
        <v>561151640</v>
      </c>
      <c r="L4914" s="22"/>
      <c r="M4914" s="29">
        <f t="shared" si="1174"/>
        <v>13115</v>
      </c>
      <c r="N4914" s="29">
        <f t="shared" si="1175"/>
        <v>1</v>
      </c>
      <c r="O4914" s="29">
        <f t="shared" si="1176"/>
        <v>13115</v>
      </c>
      <c r="P4914" s="29">
        <f t="shared" si="1177"/>
        <v>1</v>
      </c>
      <c r="Q4914" s="29">
        <f t="shared" si="1178"/>
        <v>37167</v>
      </c>
      <c r="R4914" s="30">
        <f t="shared" si="1179"/>
        <v>38920225</v>
      </c>
      <c r="S4914" s="30">
        <f t="shared" si="1180"/>
        <v>12117</v>
      </c>
      <c r="T4914" s="30">
        <f t="shared" si="1181"/>
        <v>38920225</v>
      </c>
      <c r="U4914" s="30">
        <f t="shared" si="1182"/>
        <v>12117</v>
      </c>
      <c r="V4914" s="30">
        <f t="shared" si="1183"/>
        <v>112230328</v>
      </c>
    </row>
    <row r="4915" spans="1:22" ht="16.5" x14ac:dyDescent="0.15">
      <c r="A4915">
        <f>人物属性总表!A4920</f>
        <v>4912</v>
      </c>
      <c r="B4915" s="5">
        <f>人物属性总表!K4920</f>
        <v>87457</v>
      </c>
      <c r="C4915" s="5">
        <f>人物属性总表!L4920</f>
        <v>12</v>
      </c>
      <c r="D4915" s="5">
        <f>人物属性总表!M4920</f>
        <v>87457</v>
      </c>
      <c r="E4915" s="5">
        <f>人物属性总表!N4920</f>
        <v>12</v>
      </c>
      <c r="F4915" s="5">
        <f>人物属性总表!O4920</f>
        <v>254430</v>
      </c>
      <c r="G4915" s="22">
        <f t="shared" si="1169"/>
        <v>194688586</v>
      </c>
      <c r="H4915" s="22">
        <f t="shared" si="1170"/>
        <v>60600</v>
      </c>
      <c r="I4915" s="22">
        <f t="shared" si="1171"/>
        <v>194688586</v>
      </c>
      <c r="J4915" s="22">
        <f t="shared" si="1172"/>
        <v>60600</v>
      </c>
      <c r="K4915" s="22">
        <f t="shared" si="1173"/>
        <v>561406070</v>
      </c>
      <c r="L4915" s="22"/>
      <c r="M4915" s="29">
        <f t="shared" si="1174"/>
        <v>13118</v>
      </c>
      <c r="N4915" s="29">
        <f t="shared" si="1175"/>
        <v>1</v>
      </c>
      <c r="O4915" s="29">
        <f t="shared" si="1176"/>
        <v>13118</v>
      </c>
      <c r="P4915" s="29">
        <f t="shared" si="1177"/>
        <v>1</v>
      </c>
      <c r="Q4915" s="29">
        <f t="shared" si="1178"/>
        <v>38164</v>
      </c>
      <c r="R4915" s="30">
        <f t="shared" si="1179"/>
        <v>38937717</v>
      </c>
      <c r="S4915" s="30">
        <f t="shared" si="1180"/>
        <v>12120</v>
      </c>
      <c r="T4915" s="30">
        <f t="shared" si="1181"/>
        <v>38937717</v>
      </c>
      <c r="U4915" s="30">
        <f t="shared" si="1182"/>
        <v>12120</v>
      </c>
      <c r="V4915" s="30">
        <f t="shared" si="1183"/>
        <v>112281214</v>
      </c>
    </row>
    <row r="4916" spans="1:22" ht="16.5" x14ac:dyDescent="0.15">
      <c r="A4916">
        <f>人物属性总表!A4921</f>
        <v>4913</v>
      </c>
      <c r="B4916" s="5">
        <f>人物属性总表!K4921</f>
        <v>87479</v>
      </c>
      <c r="C4916" s="5">
        <f>人物属性总表!L4921</f>
        <v>13</v>
      </c>
      <c r="D4916" s="5">
        <f>人物属性总表!M4921</f>
        <v>87479</v>
      </c>
      <c r="E4916" s="5">
        <f>人物属性总表!N4921</f>
        <v>13</v>
      </c>
      <c r="F4916" s="5">
        <f>人物属性总表!O4921</f>
        <v>247900</v>
      </c>
      <c r="G4916" s="22">
        <f t="shared" si="1169"/>
        <v>194776065</v>
      </c>
      <c r="H4916" s="22">
        <f t="shared" si="1170"/>
        <v>60613</v>
      </c>
      <c r="I4916" s="22">
        <f t="shared" si="1171"/>
        <v>194776065</v>
      </c>
      <c r="J4916" s="22">
        <f t="shared" si="1172"/>
        <v>60613</v>
      </c>
      <c r="K4916" s="22">
        <f t="shared" si="1173"/>
        <v>561653970</v>
      </c>
      <c r="L4916" s="22"/>
      <c r="M4916" s="29">
        <f t="shared" si="1174"/>
        <v>13121</v>
      </c>
      <c r="N4916" s="29">
        <f t="shared" si="1175"/>
        <v>1</v>
      </c>
      <c r="O4916" s="29">
        <f t="shared" si="1176"/>
        <v>13121</v>
      </c>
      <c r="P4916" s="29">
        <f t="shared" si="1177"/>
        <v>1</v>
      </c>
      <c r="Q4916" s="29">
        <f t="shared" si="1178"/>
        <v>37185</v>
      </c>
      <c r="R4916" s="30">
        <f t="shared" si="1179"/>
        <v>38955213</v>
      </c>
      <c r="S4916" s="30">
        <f t="shared" si="1180"/>
        <v>12122</v>
      </c>
      <c r="T4916" s="30">
        <f t="shared" si="1181"/>
        <v>38955213</v>
      </c>
      <c r="U4916" s="30">
        <f t="shared" si="1182"/>
        <v>12122</v>
      </c>
      <c r="V4916" s="30">
        <f t="shared" si="1183"/>
        <v>112330794</v>
      </c>
    </row>
    <row r="4917" spans="1:22" ht="16.5" x14ac:dyDescent="0.15">
      <c r="A4917">
        <f>人物属性总表!A4922</f>
        <v>4914</v>
      </c>
      <c r="B4917" s="5">
        <f>人物属性总表!K4922</f>
        <v>87501</v>
      </c>
      <c r="C4917" s="5">
        <f>人物属性总表!L4922</f>
        <v>12</v>
      </c>
      <c r="D4917" s="5">
        <f>人物属性总表!M4922</f>
        <v>87501</v>
      </c>
      <c r="E4917" s="5">
        <f>人物属性总表!N4922</f>
        <v>12</v>
      </c>
      <c r="F4917" s="5">
        <f>人物属性总表!O4922</f>
        <v>254550</v>
      </c>
      <c r="G4917" s="22">
        <f t="shared" si="1169"/>
        <v>194863566</v>
      </c>
      <c r="H4917" s="22">
        <f t="shared" si="1170"/>
        <v>60625</v>
      </c>
      <c r="I4917" s="22">
        <f t="shared" si="1171"/>
        <v>194863566</v>
      </c>
      <c r="J4917" s="22">
        <f t="shared" si="1172"/>
        <v>60625</v>
      </c>
      <c r="K4917" s="22">
        <f t="shared" si="1173"/>
        <v>561908520</v>
      </c>
      <c r="L4917" s="22"/>
      <c r="M4917" s="29">
        <f t="shared" si="1174"/>
        <v>13125</v>
      </c>
      <c r="N4917" s="29">
        <f t="shared" si="1175"/>
        <v>1</v>
      </c>
      <c r="O4917" s="29">
        <f t="shared" si="1176"/>
        <v>13125</v>
      </c>
      <c r="P4917" s="29">
        <f t="shared" si="1177"/>
        <v>1</v>
      </c>
      <c r="Q4917" s="29">
        <f t="shared" si="1178"/>
        <v>38182</v>
      </c>
      <c r="R4917" s="30">
        <f t="shared" si="1179"/>
        <v>38972713</v>
      </c>
      <c r="S4917" s="30">
        <f t="shared" si="1180"/>
        <v>12125</v>
      </c>
      <c r="T4917" s="30">
        <f t="shared" si="1181"/>
        <v>38972713</v>
      </c>
      <c r="U4917" s="30">
        <f t="shared" si="1182"/>
        <v>12125</v>
      </c>
      <c r="V4917" s="30">
        <f t="shared" si="1183"/>
        <v>112381704</v>
      </c>
    </row>
    <row r="4918" spans="1:22" ht="16.5" x14ac:dyDescent="0.15">
      <c r="A4918">
        <f>人物属性总表!A4923</f>
        <v>4915</v>
      </c>
      <c r="B4918" s="5">
        <f>人物属性总表!K4923</f>
        <v>87522</v>
      </c>
      <c r="C4918" s="5">
        <f>人物属性总表!L4923</f>
        <v>13</v>
      </c>
      <c r="D4918" s="5">
        <f>人物属性总表!M4923</f>
        <v>87522</v>
      </c>
      <c r="E4918" s="5">
        <f>人物属性总表!N4923</f>
        <v>13</v>
      </c>
      <c r="F4918" s="5">
        <f>人物属性总表!O4923</f>
        <v>248020</v>
      </c>
      <c r="G4918" s="22">
        <f t="shared" si="1169"/>
        <v>194951088</v>
      </c>
      <c r="H4918" s="22">
        <f t="shared" si="1170"/>
        <v>60638</v>
      </c>
      <c r="I4918" s="22">
        <f t="shared" si="1171"/>
        <v>194951088</v>
      </c>
      <c r="J4918" s="22">
        <f t="shared" si="1172"/>
        <v>60638</v>
      </c>
      <c r="K4918" s="22">
        <f t="shared" si="1173"/>
        <v>562156540</v>
      </c>
      <c r="L4918" s="22"/>
      <c r="M4918" s="29">
        <f t="shared" si="1174"/>
        <v>13128</v>
      </c>
      <c r="N4918" s="29">
        <f t="shared" si="1175"/>
        <v>1</v>
      </c>
      <c r="O4918" s="29">
        <f t="shared" si="1176"/>
        <v>13128</v>
      </c>
      <c r="P4918" s="29">
        <f t="shared" si="1177"/>
        <v>1</v>
      </c>
      <c r="Q4918" s="29">
        <f t="shared" si="1178"/>
        <v>37203</v>
      </c>
      <c r="R4918" s="30">
        <f t="shared" si="1179"/>
        <v>38990217</v>
      </c>
      <c r="S4918" s="30">
        <f t="shared" si="1180"/>
        <v>12127</v>
      </c>
      <c r="T4918" s="30">
        <f t="shared" si="1181"/>
        <v>38990217</v>
      </c>
      <c r="U4918" s="30">
        <f t="shared" si="1182"/>
        <v>12127</v>
      </c>
      <c r="V4918" s="30">
        <f t="shared" si="1183"/>
        <v>112431308</v>
      </c>
    </row>
    <row r="4919" spans="1:22" ht="16.5" x14ac:dyDescent="0.15">
      <c r="A4919">
        <f>人物属性总表!A4924</f>
        <v>4916</v>
      </c>
      <c r="B4919" s="5">
        <f>人物属性总表!K4924</f>
        <v>87544</v>
      </c>
      <c r="C4919" s="5">
        <f>人物属性总表!L4924</f>
        <v>12</v>
      </c>
      <c r="D4919" s="5">
        <f>人物属性总表!M4924</f>
        <v>87544</v>
      </c>
      <c r="E4919" s="5">
        <f>人物属性总表!N4924</f>
        <v>12</v>
      </c>
      <c r="F4919" s="5">
        <f>人物属性总表!O4924</f>
        <v>254680</v>
      </c>
      <c r="G4919" s="22">
        <f t="shared" si="1169"/>
        <v>195038632</v>
      </c>
      <c r="H4919" s="22">
        <f t="shared" si="1170"/>
        <v>60650</v>
      </c>
      <c r="I4919" s="22">
        <f t="shared" si="1171"/>
        <v>195038632</v>
      </c>
      <c r="J4919" s="22">
        <f t="shared" si="1172"/>
        <v>60650</v>
      </c>
      <c r="K4919" s="22">
        <f t="shared" si="1173"/>
        <v>562411220</v>
      </c>
      <c r="L4919" s="22"/>
      <c r="M4919" s="29">
        <f t="shared" si="1174"/>
        <v>13131</v>
      </c>
      <c r="N4919" s="29">
        <f t="shared" si="1175"/>
        <v>1</v>
      </c>
      <c r="O4919" s="29">
        <f t="shared" si="1176"/>
        <v>13131</v>
      </c>
      <c r="P4919" s="29">
        <f t="shared" si="1177"/>
        <v>1</v>
      </c>
      <c r="Q4919" s="29">
        <f t="shared" si="1178"/>
        <v>38202</v>
      </c>
      <c r="R4919" s="30">
        <f t="shared" si="1179"/>
        <v>39007726</v>
      </c>
      <c r="S4919" s="30">
        <f t="shared" si="1180"/>
        <v>12130</v>
      </c>
      <c r="T4919" s="30">
        <f t="shared" si="1181"/>
        <v>39007726</v>
      </c>
      <c r="U4919" s="30">
        <f t="shared" si="1182"/>
        <v>12130</v>
      </c>
      <c r="V4919" s="30">
        <f t="shared" si="1183"/>
        <v>112482244</v>
      </c>
    </row>
    <row r="4920" spans="1:22" ht="16.5" x14ac:dyDescent="0.15">
      <c r="A4920">
        <f>人物属性总表!A4925</f>
        <v>4917</v>
      </c>
      <c r="B4920" s="5">
        <f>人物属性总表!K4925</f>
        <v>87566</v>
      </c>
      <c r="C4920" s="5">
        <f>人物属性总表!L4925</f>
        <v>13</v>
      </c>
      <c r="D4920" s="5">
        <f>人物属性总表!M4925</f>
        <v>87566</v>
      </c>
      <c r="E4920" s="5">
        <f>人物属性总表!N4925</f>
        <v>13</v>
      </c>
      <c r="F4920" s="5">
        <f>人物属性总表!O4925</f>
        <v>248150</v>
      </c>
      <c r="G4920" s="22">
        <f t="shared" si="1169"/>
        <v>195126198</v>
      </c>
      <c r="H4920" s="22">
        <f t="shared" si="1170"/>
        <v>60663</v>
      </c>
      <c r="I4920" s="22">
        <f t="shared" si="1171"/>
        <v>195126198</v>
      </c>
      <c r="J4920" s="22">
        <f t="shared" si="1172"/>
        <v>60663</v>
      </c>
      <c r="K4920" s="22">
        <f t="shared" si="1173"/>
        <v>562659370</v>
      </c>
      <c r="L4920" s="22"/>
      <c r="M4920" s="29">
        <f t="shared" si="1174"/>
        <v>13134</v>
      </c>
      <c r="N4920" s="29">
        <f t="shared" si="1175"/>
        <v>1</v>
      </c>
      <c r="O4920" s="29">
        <f t="shared" si="1176"/>
        <v>13134</v>
      </c>
      <c r="P4920" s="29">
        <f t="shared" si="1177"/>
        <v>1</v>
      </c>
      <c r="Q4920" s="29">
        <f t="shared" si="1178"/>
        <v>37222</v>
      </c>
      <c r="R4920" s="30">
        <f t="shared" si="1179"/>
        <v>39025239</v>
      </c>
      <c r="S4920" s="30">
        <f t="shared" si="1180"/>
        <v>12132</v>
      </c>
      <c r="T4920" s="30">
        <f t="shared" si="1181"/>
        <v>39025239</v>
      </c>
      <c r="U4920" s="30">
        <f t="shared" si="1182"/>
        <v>12132</v>
      </c>
      <c r="V4920" s="30">
        <f t="shared" si="1183"/>
        <v>112531874</v>
      </c>
    </row>
    <row r="4921" spans="1:22" ht="16.5" x14ac:dyDescent="0.15">
      <c r="A4921">
        <f>人物属性总表!A4926</f>
        <v>4918</v>
      </c>
      <c r="B4921" s="5">
        <f>人物属性总表!K4926</f>
        <v>87587</v>
      </c>
      <c r="C4921" s="5">
        <f>人物属性总表!L4926</f>
        <v>13</v>
      </c>
      <c r="D4921" s="5">
        <f>人物属性总表!M4926</f>
        <v>87587</v>
      </c>
      <c r="E4921" s="5">
        <f>人物属性总表!N4926</f>
        <v>13</v>
      </c>
      <c r="F4921" s="5">
        <f>人物属性总表!O4926</f>
        <v>248200</v>
      </c>
      <c r="G4921" s="22">
        <f t="shared" si="1169"/>
        <v>195213785</v>
      </c>
      <c r="H4921" s="22">
        <f t="shared" si="1170"/>
        <v>60676</v>
      </c>
      <c r="I4921" s="22">
        <f t="shared" si="1171"/>
        <v>195213785</v>
      </c>
      <c r="J4921" s="22">
        <f t="shared" si="1172"/>
        <v>60676</v>
      </c>
      <c r="K4921" s="22">
        <f t="shared" si="1173"/>
        <v>562907570</v>
      </c>
      <c r="L4921" s="22"/>
      <c r="M4921" s="29">
        <f t="shared" si="1174"/>
        <v>13138</v>
      </c>
      <c r="N4921" s="29">
        <f t="shared" si="1175"/>
        <v>1</v>
      </c>
      <c r="O4921" s="29">
        <f t="shared" si="1176"/>
        <v>13138</v>
      </c>
      <c r="P4921" s="29">
        <f t="shared" si="1177"/>
        <v>1</v>
      </c>
      <c r="Q4921" s="29">
        <f t="shared" si="1178"/>
        <v>37230</v>
      </c>
      <c r="R4921" s="30">
        <f t="shared" si="1179"/>
        <v>39042757</v>
      </c>
      <c r="S4921" s="30">
        <f t="shared" si="1180"/>
        <v>12135</v>
      </c>
      <c r="T4921" s="30">
        <f t="shared" si="1181"/>
        <v>39042757</v>
      </c>
      <c r="U4921" s="30">
        <f t="shared" si="1182"/>
        <v>12135</v>
      </c>
      <c r="V4921" s="30">
        <f t="shared" si="1183"/>
        <v>112581514</v>
      </c>
    </row>
    <row r="4922" spans="1:22" ht="16.5" x14ac:dyDescent="0.15">
      <c r="A4922">
        <f>人物属性总表!A4927</f>
        <v>4919</v>
      </c>
      <c r="B4922" s="5">
        <f>人物属性总表!K4927</f>
        <v>87609</v>
      </c>
      <c r="C4922" s="5">
        <f>人物属性总表!L4927</f>
        <v>12</v>
      </c>
      <c r="D4922" s="5">
        <f>人物属性总表!M4927</f>
        <v>87609</v>
      </c>
      <c r="E4922" s="5">
        <f>人物属性总表!N4927</f>
        <v>12</v>
      </c>
      <c r="F4922" s="5">
        <f>人物属性总表!O4927</f>
        <v>254870</v>
      </c>
      <c r="G4922" s="22">
        <f t="shared" si="1169"/>
        <v>195301394</v>
      </c>
      <c r="H4922" s="22">
        <f t="shared" si="1170"/>
        <v>60688</v>
      </c>
      <c r="I4922" s="22">
        <f t="shared" si="1171"/>
        <v>195301394</v>
      </c>
      <c r="J4922" s="22">
        <f t="shared" si="1172"/>
        <v>60688</v>
      </c>
      <c r="K4922" s="22">
        <f t="shared" si="1173"/>
        <v>563162440</v>
      </c>
      <c r="L4922" s="22"/>
      <c r="M4922" s="29">
        <f t="shared" si="1174"/>
        <v>13141</v>
      </c>
      <c r="N4922" s="29">
        <f t="shared" si="1175"/>
        <v>1</v>
      </c>
      <c r="O4922" s="29">
        <f t="shared" si="1176"/>
        <v>13141</v>
      </c>
      <c r="P4922" s="29">
        <f t="shared" si="1177"/>
        <v>1</v>
      </c>
      <c r="Q4922" s="29">
        <f t="shared" si="1178"/>
        <v>38230</v>
      </c>
      <c r="R4922" s="30">
        <f t="shared" si="1179"/>
        <v>39060278</v>
      </c>
      <c r="S4922" s="30">
        <f t="shared" si="1180"/>
        <v>12137</v>
      </c>
      <c r="T4922" s="30">
        <f t="shared" si="1181"/>
        <v>39060278</v>
      </c>
      <c r="U4922" s="30">
        <f t="shared" si="1182"/>
        <v>12137</v>
      </c>
      <c r="V4922" s="30">
        <f t="shared" si="1183"/>
        <v>112632488</v>
      </c>
    </row>
    <row r="4923" spans="1:22" ht="16.5" x14ac:dyDescent="0.15">
      <c r="A4923">
        <f>人物属性总表!A4928</f>
        <v>4920</v>
      </c>
      <c r="B4923" s="5">
        <f>人物属性总表!K4928</f>
        <v>87631</v>
      </c>
      <c r="C4923" s="5">
        <f>人物属性总表!L4928</f>
        <v>13</v>
      </c>
      <c r="D4923" s="5">
        <f>人物属性总表!M4928</f>
        <v>87631</v>
      </c>
      <c r="E4923" s="5">
        <f>人物属性总表!N4928</f>
        <v>13</v>
      </c>
      <c r="F4923" s="5">
        <f>人物属性总表!O4928</f>
        <v>248330</v>
      </c>
      <c r="G4923" s="22">
        <f t="shared" si="1169"/>
        <v>195389025</v>
      </c>
      <c r="H4923" s="22">
        <f t="shared" si="1170"/>
        <v>60701</v>
      </c>
      <c r="I4923" s="22">
        <f t="shared" si="1171"/>
        <v>195389025</v>
      </c>
      <c r="J4923" s="22">
        <f t="shared" si="1172"/>
        <v>60701</v>
      </c>
      <c r="K4923" s="22">
        <f t="shared" si="1173"/>
        <v>563410770</v>
      </c>
      <c r="L4923" s="22"/>
      <c r="M4923" s="29">
        <f t="shared" si="1174"/>
        <v>13144</v>
      </c>
      <c r="N4923" s="29">
        <f t="shared" si="1175"/>
        <v>1</v>
      </c>
      <c r="O4923" s="29">
        <f t="shared" si="1176"/>
        <v>13144</v>
      </c>
      <c r="P4923" s="29">
        <f t="shared" si="1177"/>
        <v>1</v>
      </c>
      <c r="Q4923" s="29">
        <f t="shared" si="1178"/>
        <v>37249</v>
      </c>
      <c r="R4923" s="30">
        <f t="shared" si="1179"/>
        <v>39077805</v>
      </c>
      <c r="S4923" s="30">
        <f t="shared" si="1180"/>
        <v>12140</v>
      </c>
      <c r="T4923" s="30">
        <f t="shared" si="1181"/>
        <v>39077805</v>
      </c>
      <c r="U4923" s="30">
        <f t="shared" si="1182"/>
        <v>12140</v>
      </c>
      <c r="V4923" s="30">
        <f t="shared" si="1183"/>
        <v>112682154</v>
      </c>
    </row>
    <row r="4924" spans="1:22" ht="16.5" x14ac:dyDescent="0.15">
      <c r="A4924">
        <f>人物属性总表!A4929</f>
        <v>4921</v>
      </c>
      <c r="B4924" s="5">
        <f>人物属性总表!K4929</f>
        <v>87652</v>
      </c>
      <c r="C4924" s="5">
        <f>人物属性总表!L4929</f>
        <v>12</v>
      </c>
      <c r="D4924" s="5">
        <f>人物属性总表!M4929</f>
        <v>87652</v>
      </c>
      <c r="E4924" s="5">
        <f>人物属性总表!N4929</f>
        <v>12</v>
      </c>
      <c r="F4924" s="5">
        <f>人物属性总表!O4929</f>
        <v>254990</v>
      </c>
      <c r="G4924" s="22">
        <f t="shared" si="1169"/>
        <v>195476677</v>
      </c>
      <c r="H4924" s="22">
        <f t="shared" si="1170"/>
        <v>60713</v>
      </c>
      <c r="I4924" s="22">
        <f t="shared" si="1171"/>
        <v>195476677</v>
      </c>
      <c r="J4924" s="22">
        <f t="shared" si="1172"/>
        <v>60713</v>
      </c>
      <c r="K4924" s="22">
        <f t="shared" si="1173"/>
        <v>563665760</v>
      </c>
      <c r="L4924" s="22"/>
      <c r="M4924" s="29">
        <f t="shared" si="1174"/>
        <v>13147</v>
      </c>
      <c r="N4924" s="29">
        <f t="shared" si="1175"/>
        <v>1</v>
      </c>
      <c r="O4924" s="29">
        <f t="shared" si="1176"/>
        <v>13147</v>
      </c>
      <c r="P4924" s="29">
        <f t="shared" si="1177"/>
        <v>1</v>
      </c>
      <c r="Q4924" s="29">
        <f t="shared" si="1178"/>
        <v>38248</v>
      </c>
      <c r="R4924" s="30">
        <f t="shared" si="1179"/>
        <v>39095335</v>
      </c>
      <c r="S4924" s="30">
        <f t="shared" si="1180"/>
        <v>12142</v>
      </c>
      <c r="T4924" s="30">
        <f t="shared" si="1181"/>
        <v>39095335</v>
      </c>
      <c r="U4924" s="30">
        <f t="shared" si="1182"/>
        <v>12142</v>
      </c>
      <c r="V4924" s="30">
        <f t="shared" si="1183"/>
        <v>112733152</v>
      </c>
    </row>
    <row r="4925" spans="1:22" ht="16.5" x14ac:dyDescent="0.15">
      <c r="A4925">
        <f>人物属性总表!A4930</f>
        <v>4922</v>
      </c>
      <c r="B4925" s="5">
        <f>人物属性总表!K4930</f>
        <v>87674</v>
      </c>
      <c r="C4925" s="5">
        <f>人物属性总表!L4930</f>
        <v>13</v>
      </c>
      <c r="D4925" s="5">
        <f>人物属性总表!M4930</f>
        <v>87674</v>
      </c>
      <c r="E4925" s="5">
        <f>人物属性总表!N4930</f>
        <v>13</v>
      </c>
      <c r="F4925" s="5">
        <f>人物属性总表!O4930</f>
        <v>248450</v>
      </c>
      <c r="G4925" s="22">
        <f t="shared" si="1169"/>
        <v>195564351</v>
      </c>
      <c r="H4925" s="22">
        <f t="shared" si="1170"/>
        <v>60726</v>
      </c>
      <c r="I4925" s="22">
        <f t="shared" si="1171"/>
        <v>195564351</v>
      </c>
      <c r="J4925" s="22">
        <f t="shared" si="1172"/>
        <v>60726</v>
      </c>
      <c r="K4925" s="22">
        <f t="shared" si="1173"/>
        <v>563914210</v>
      </c>
      <c r="L4925" s="22"/>
      <c r="M4925" s="29">
        <f t="shared" si="1174"/>
        <v>13151</v>
      </c>
      <c r="N4925" s="29">
        <f t="shared" si="1175"/>
        <v>1</v>
      </c>
      <c r="O4925" s="29">
        <f t="shared" si="1176"/>
        <v>13151</v>
      </c>
      <c r="P4925" s="29">
        <f t="shared" si="1177"/>
        <v>1</v>
      </c>
      <c r="Q4925" s="29">
        <f t="shared" si="1178"/>
        <v>37267</v>
      </c>
      <c r="R4925" s="30">
        <f t="shared" si="1179"/>
        <v>39112870</v>
      </c>
      <c r="S4925" s="30">
        <f t="shared" si="1180"/>
        <v>12145</v>
      </c>
      <c r="T4925" s="30">
        <f t="shared" si="1181"/>
        <v>39112870</v>
      </c>
      <c r="U4925" s="30">
        <f t="shared" si="1182"/>
        <v>12145</v>
      </c>
      <c r="V4925" s="30">
        <f t="shared" si="1183"/>
        <v>112782842</v>
      </c>
    </row>
    <row r="4926" spans="1:22" ht="16.5" x14ac:dyDescent="0.15">
      <c r="A4926">
        <f>人物属性总表!A4931</f>
        <v>4923</v>
      </c>
      <c r="B4926" s="5">
        <f>人物属性总表!K4931</f>
        <v>87696</v>
      </c>
      <c r="C4926" s="5">
        <f>人物属性总表!L4931</f>
        <v>13</v>
      </c>
      <c r="D4926" s="5">
        <f>人物属性总表!M4931</f>
        <v>87696</v>
      </c>
      <c r="E4926" s="5">
        <f>人物属性总表!N4931</f>
        <v>13</v>
      </c>
      <c r="F4926" s="5">
        <f>人物属性总表!O4931</f>
        <v>248510</v>
      </c>
      <c r="G4926" s="22">
        <f t="shared" si="1169"/>
        <v>195652047</v>
      </c>
      <c r="H4926" s="22">
        <f t="shared" si="1170"/>
        <v>60739</v>
      </c>
      <c r="I4926" s="22">
        <f t="shared" si="1171"/>
        <v>195652047</v>
      </c>
      <c r="J4926" s="22">
        <f t="shared" si="1172"/>
        <v>60739</v>
      </c>
      <c r="K4926" s="22">
        <f t="shared" si="1173"/>
        <v>564162720</v>
      </c>
      <c r="L4926" s="22"/>
      <c r="M4926" s="29">
        <f t="shared" si="1174"/>
        <v>13154</v>
      </c>
      <c r="N4926" s="29">
        <f t="shared" si="1175"/>
        <v>1</v>
      </c>
      <c r="O4926" s="29">
        <f t="shared" si="1176"/>
        <v>13154</v>
      </c>
      <c r="P4926" s="29">
        <f t="shared" si="1177"/>
        <v>1</v>
      </c>
      <c r="Q4926" s="29">
        <f t="shared" si="1178"/>
        <v>37276</v>
      </c>
      <c r="R4926" s="30">
        <f t="shared" si="1179"/>
        <v>39130409</v>
      </c>
      <c r="S4926" s="30">
        <f t="shared" si="1180"/>
        <v>12147</v>
      </c>
      <c r="T4926" s="30">
        <f t="shared" si="1181"/>
        <v>39130409</v>
      </c>
      <c r="U4926" s="30">
        <f t="shared" si="1182"/>
        <v>12147</v>
      </c>
      <c r="V4926" s="30">
        <f t="shared" si="1183"/>
        <v>112832544</v>
      </c>
    </row>
    <row r="4927" spans="1:22" ht="16.5" x14ac:dyDescent="0.15">
      <c r="A4927">
        <f>人物属性总表!A4932</f>
        <v>4924</v>
      </c>
      <c r="B4927" s="5">
        <f>人物属性总表!K4932</f>
        <v>87717</v>
      </c>
      <c r="C4927" s="5">
        <f>人物属性总表!L4932</f>
        <v>12</v>
      </c>
      <c r="D4927" s="5">
        <f>人物属性总表!M4932</f>
        <v>87717</v>
      </c>
      <c r="E4927" s="5">
        <f>人物属性总表!N4932</f>
        <v>12</v>
      </c>
      <c r="F4927" s="5">
        <f>人物属性总表!O4932</f>
        <v>255180</v>
      </c>
      <c r="G4927" s="22">
        <f t="shared" si="1169"/>
        <v>195739764</v>
      </c>
      <c r="H4927" s="22">
        <f t="shared" si="1170"/>
        <v>60751</v>
      </c>
      <c r="I4927" s="22">
        <f t="shared" si="1171"/>
        <v>195739764</v>
      </c>
      <c r="J4927" s="22">
        <f t="shared" si="1172"/>
        <v>60751</v>
      </c>
      <c r="K4927" s="22">
        <f t="shared" si="1173"/>
        <v>564417900</v>
      </c>
      <c r="L4927" s="22"/>
      <c r="M4927" s="29">
        <f t="shared" si="1174"/>
        <v>13157</v>
      </c>
      <c r="N4927" s="29">
        <f t="shared" si="1175"/>
        <v>1</v>
      </c>
      <c r="O4927" s="29">
        <f t="shared" si="1176"/>
        <v>13157</v>
      </c>
      <c r="P4927" s="29">
        <f t="shared" si="1177"/>
        <v>1</v>
      </c>
      <c r="Q4927" s="29">
        <f t="shared" si="1178"/>
        <v>38277</v>
      </c>
      <c r="R4927" s="30">
        <f t="shared" si="1179"/>
        <v>39147952</v>
      </c>
      <c r="S4927" s="30">
        <f t="shared" si="1180"/>
        <v>12150</v>
      </c>
      <c r="T4927" s="30">
        <f t="shared" si="1181"/>
        <v>39147952</v>
      </c>
      <c r="U4927" s="30">
        <f t="shared" si="1182"/>
        <v>12150</v>
      </c>
      <c r="V4927" s="30">
        <f t="shared" si="1183"/>
        <v>112883580</v>
      </c>
    </row>
    <row r="4928" spans="1:22" ht="16.5" x14ac:dyDescent="0.15">
      <c r="A4928">
        <f>人物属性总表!A4933</f>
        <v>4925</v>
      </c>
      <c r="B4928" s="5">
        <f>人物属性总表!K4933</f>
        <v>87739</v>
      </c>
      <c r="C4928" s="5">
        <f>人物属性总表!L4933</f>
        <v>13</v>
      </c>
      <c r="D4928" s="5">
        <f>人物属性总表!M4933</f>
        <v>87739</v>
      </c>
      <c r="E4928" s="5">
        <f>人物属性总表!N4933</f>
        <v>13</v>
      </c>
      <c r="F4928" s="5">
        <f>人物属性总表!O4933</f>
        <v>248630</v>
      </c>
      <c r="G4928" s="22">
        <f t="shared" si="1169"/>
        <v>195827503</v>
      </c>
      <c r="H4928" s="22">
        <f t="shared" si="1170"/>
        <v>60764</v>
      </c>
      <c r="I4928" s="22">
        <f t="shared" si="1171"/>
        <v>195827503</v>
      </c>
      <c r="J4928" s="22">
        <f t="shared" si="1172"/>
        <v>60764</v>
      </c>
      <c r="K4928" s="22">
        <f t="shared" si="1173"/>
        <v>564666530</v>
      </c>
      <c r="L4928" s="22"/>
      <c r="M4928" s="29">
        <f t="shared" si="1174"/>
        <v>13160</v>
      </c>
      <c r="N4928" s="29">
        <f t="shared" si="1175"/>
        <v>1</v>
      </c>
      <c r="O4928" s="29">
        <f t="shared" si="1176"/>
        <v>13160</v>
      </c>
      <c r="P4928" s="29">
        <f t="shared" si="1177"/>
        <v>1</v>
      </c>
      <c r="Q4928" s="29">
        <f t="shared" si="1178"/>
        <v>37294</v>
      </c>
      <c r="R4928" s="30">
        <f t="shared" si="1179"/>
        <v>39165500</v>
      </c>
      <c r="S4928" s="30">
        <f t="shared" si="1180"/>
        <v>12152</v>
      </c>
      <c r="T4928" s="30">
        <f t="shared" si="1181"/>
        <v>39165500</v>
      </c>
      <c r="U4928" s="30">
        <f t="shared" si="1182"/>
        <v>12152</v>
      </c>
      <c r="V4928" s="30">
        <f t="shared" si="1183"/>
        <v>112933306</v>
      </c>
    </row>
    <row r="4929" spans="1:22" ht="16.5" x14ac:dyDescent="0.15">
      <c r="A4929">
        <f>人物属性总表!A4934</f>
        <v>4926</v>
      </c>
      <c r="B4929" s="5">
        <f>人物属性总表!K4934</f>
        <v>87761</v>
      </c>
      <c r="C4929" s="5">
        <f>人物属性总表!L4934</f>
        <v>12</v>
      </c>
      <c r="D4929" s="5">
        <f>人物属性总表!M4934</f>
        <v>87761</v>
      </c>
      <c r="E4929" s="5">
        <f>人物属性总表!N4934</f>
        <v>12</v>
      </c>
      <c r="F4929" s="5">
        <f>人物属性总表!O4934</f>
        <v>255310</v>
      </c>
      <c r="G4929" s="22">
        <f t="shared" si="1169"/>
        <v>195915264</v>
      </c>
      <c r="H4929" s="22">
        <f t="shared" si="1170"/>
        <v>60776</v>
      </c>
      <c r="I4929" s="22">
        <f t="shared" si="1171"/>
        <v>195915264</v>
      </c>
      <c r="J4929" s="22">
        <f t="shared" si="1172"/>
        <v>60776</v>
      </c>
      <c r="K4929" s="22">
        <f t="shared" si="1173"/>
        <v>564921840</v>
      </c>
      <c r="L4929" s="22"/>
      <c r="M4929" s="29">
        <f t="shared" si="1174"/>
        <v>13164</v>
      </c>
      <c r="N4929" s="29">
        <f t="shared" si="1175"/>
        <v>1</v>
      </c>
      <c r="O4929" s="29">
        <f t="shared" si="1176"/>
        <v>13164</v>
      </c>
      <c r="P4929" s="29">
        <f t="shared" si="1177"/>
        <v>1</v>
      </c>
      <c r="Q4929" s="29">
        <f t="shared" si="1178"/>
        <v>38296</v>
      </c>
      <c r="R4929" s="30">
        <f t="shared" si="1179"/>
        <v>39183052</v>
      </c>
      <c r="S4929" s="30">
        <f t="shared" si="1180"/>
        <v>12155</v>
      </c>
      <c r="T4929" s="30">
        <f t="shared" si="1181"/>
        <v>39183052</v>
      </c>
      <c r="U4929" s="30">
        <f t="shared" si="1182"/>
        <v>12155</v>
      </c>
      <c r="V4929" s="30">
        <f t="shared" si="1183"/>
        <v>112984368</v>
      </c>
    </row>
    <row r="4930" spans="1:22" ht="16.5" x14ac:dyDescent="0.15">
      <c r="A4930">
        <f>人物属性总表!A4935</f>
        <v>4927</v>
      </c>
      <c r="B4930" s="5">
        <f>人物属性总表!K4935</f>
        <v>87782</v>
      </c>
      <c r="C4930" s="5">
        <f>人物属性总表!L4935</f>
        <v>13</v>
      </c>
      <c r="D4930" s="5">
        <f>人物属性总表!M4935</f>
        <v>87782</v>
      </c>
      <c r="E4930" s="5">
        <f>人物属性总表!N4935</f>
        <v>13</v>
      </c>
      <c r="F4930" s="5">
        <f>人物属性总表!O4935</f>
        <v>248750</v>
      </c>
      <c r="G4930" s="22">
        <f t="shared" si="1169"/>
        <v>196003046</v>
      </c>
      <c r="H4930" s="22">
        <f t="shared" si="1170"/>
        <v>60789</v>
      </c>
      <c r="I4930" s="22">
        <f t="shared" si="1171"/>
        <v>196003046</v>
      </c>
      <c r="J4930" s="22">
        <f t="shared" si="1172"/>
        <v>60789</v>
      </c>
      <c r="K4930" s="22">
        <f t="shared" si="1173"/>
        <v>565170590</v>
      </c>
      <c r="L4930" s="22"/>
      <c r="M4930" s="29">
        <f t="shared" si="1174"/>
        <v>13167</v>
      </c>
      <c r="N4930" s="29">
        <f t="shared" si="1175"/>
        <v>1</v>
      </c>
      <c r="O4930" s="29">
        <f t="shared" si="1176"/>
        <v>13167</v>
      </c>
      <c r="P4930" s="29">
        <f t="shared" si="1177"/>
        <v>1</v>
      </c>
      <c r="Q4930" s="29">
        <f t="shared" si="1178"/>
        <v>37312</v>
      </c>
      <c r="R4930" s="30">
        <f t="shared" si="1179"/>
        <v>39200609</v>
      </c>
      <c r="S4930" s="30">
        <f t="shared" si="1180"/>
        <v>12157</v>
      </c>
      <c r="T4930" s="30">
        <f t="shared" si="1181"/>
        <v>39200609</v>
      </c>
      <c r="U4930" s="30">
        <f t="shared" si="1182"/>
        <v>12157</v>
      </c>
      <c r="V4930" s="30">
        <f t="shared" si="1183"/>
        <v>113034118</v>
      </c>
    </row>
    <row r="4931" spans="1:22" ht="16.5" x14ac:dyDescent="0.15">
      <c r="A4931">
        <f>人物属性总表!A4936</f>
        <v>4928</v>
      </c>
      <c r="B4931" s="5">
        <f>人物属性总表!K4936</f>
        <v>87804</v>
      </c>
      <c r="C4931" s="5">
        <f>人物属性总表!L4936</f>
        <v>12</v>
      </c>
      <c r="D4931" s="5">
        <f>人物属性总表!M4936</f>
        <v>87804</v>
      </c>
      <c r="E4931" s="5">
        <f>人物属性总表!N4936</f>
        <v>12</v>
      </c>
      <c r="F4931" s="5">
        <f>人物属性总表!O4936</f>
        <v>255440</v>
      </c>
      <c r="G4931" s="22">
        <f t="shared" si="1169"/>
        <v>196090850</v>
      </c>
      <c r="H4931" s="22">
        <f t="shared" si="1170"/>
        <v>60801</v>
      </c>
      <c r="I4931" s="22">
        <f t="shared" si="1171"/>
        <v>196090850</v>
      </c>
      <c r="J4931" s="22">
        <f t="shared" si="1172"/>
        <v>60801</v>
      </c>
      <c r="K4931" s="22">
        <f t="shared" si="1173"/>
        <v>565426030</v>
      </c>
      <c r="L4931" s="22"/>
      <c r="M4931" s="29">
        <f t="shared" si="1174"/>
        <v>13170</v>
      </c>
      <c r="N4931" s="29">
        <f t="shared" si="1175"/>
        <v>1</v>
      </c>
      <c r="O4931" s="29">
        <f t="shared" si="1176"/>
        <v>13170</v>
      </c>
      <c r="P4931" s="29">
        <f t="shared" si="1177"/>
        <v>1</v>
      </c>
      <c r="Q4931" s="29">
        <f t="shared" si="1178"/>
        <v>38316</v>
      </c>
      <c r="R4931" s="30">
        <f t="shared" si="1179"/>
        <v>39218170</v>
      </c>
      <c r="S4931" s="30">
        <f t="shared" si="1180"/>
        <v>12160</v>
      </c>
      <c r="T4931" s="30">
        <f t="shared" si="1181"/>
        <v>39218170</v>
      </c>
      <c r="U4931" s="30">
        <f t="shared" si="1182"/>
        <v>12160</v>
      </c>
      <c r="V4931" s="30">
        <f t="shared" si="1183"/>
        <v>113085206</v>
      </c>
    </row>
    <row r="4932" spans="1:22" ht="16.5" x14ac:dyDescent="0.15">
      <c r="A4932">
        <f>人物属性总表!A4937</f>
        <v>4929</v>
      </c>
      <c r="B4932" s="5">
        <f>人物属性总表!K4937</f>
        <v>87825</v>
      </c>
      <c r="C4932" s="5">
        <f>人物属性总表!L4937</f>
        <v>13</v>
      </c>
      <c r="D4932" s="5">
        <f>人物属性总表!M4937</f>
        <v>87825</v>
      </c>
      <c r="E4932" s="5">
        <f>人物属性总表!N4937</f>
        <v>13</v>
      </c>
      <c r="F4932" s="5">
        <f>人物属性总表!O4937</f>
        <v>248870</v>
      </c>
      <c r="G4932" s="22">
        <f t="shared" si="1169"/>
        <v>196178675</v>
      </c>
      <c r="H4932" s="22">
        <f t="shared" si="1170"/>
        <v>60814</v>
      </c>
      <c r="I4932" s="22">
        <f t="shared" si="1171"/>
        <v>196178675</v>
      </c>
      <c r="J4932" s="22">
        <f t="shared" si="1172"/>
        <v>60814</v>
      </c>
      <c r="K4932" s="22">
        <f t="shared" si="1173"/>
        <v>565674900</v>
      </c>
      <c r="L4932" s="22"/>
      <c r="M4932" s="29">
        <f t="shared" si="1174"/>
        <v>13173</v>
      </c>
      <c r="N4932" s="29">
        <f t="shared" si="1175"/>
        <v>1</v>
      </c>
      <c r="O4932" s="29">
        <f t="shared" si="1176"/>
        <v>13173</v>
      </c>
      <c r="P4932" s="29">
        <f t="shared" si="1177"/>
        <v>1</v>
      </c>
      <c r="Q4932" s="29">
        <f t="shared" si="1178"/>
        <v>37330</v>
      </c>
      <c r="R4932" s="30">
        <f t="shared" si="1179"/>
        <v>39235735</v>
      </c>
      <c r="S4932" s="30">
        <f t="shared" si="1180"/>
        <v>12162</v>
      </c>
      <c r="T4932" s="30">
        <f t="shared" si="1181"/>
        <v>39235735</v>
      </c>
      <c r="U4932" s="30">
        <f t="shared" si="1182"/>
        <v>12162</v>
      </c>
      <c r="V4932" s="30">
        <f t="shared" si="1183"/>
        <v>113134980</v>
      </c>
    </row>
    <row r="4933" spans="1:22" ht="16.5" x14ac:dyDescent="0.15">
      <c r="A4933">
        <f>人物属性总表!A4938</f>
        <v>4930</v>
      </c>
      <c r="B4933" s="5">
        <f>人物属性总表!K4938</f>
        <v>87847</v>
      </c>
      <c r="C4933" s="5">
        <f>人物属性总表!L4938</f>
        <v>13</v>
      </c>
      <c r="D4933" s="5">
        <f>人物属性总表!M4938</f>
        <v>87847</v>
      </c>
      <c r="E4933" s="5">
        <f>人物属性总表!N4938</f>
        <v>13</v>
      </c>
      <c r="F4933" s="5">
        <f>人物属性总表!O4938</f>
        <v>248940</v>
      </c>
      <c r="G4933" s="22">
        <f t="shared" si="1169"/>
        <v>196266522</v>
      </c>
      <c r="H4933" s="22">
        <f t="shared" si="1170"/>
        <v>60827</v>
      </c>
      <c r="I4933" s="22">
        <f t="shared" si="1171"/>
        <v>196266522</v>
      </c>
      <c r="J4933" s="22">
        <f t="shared" si="1172"/>
        <v>60827</v>
      </c>
      <c r="K4933" s="22">
        <f t="shared" si="1173"/>
        <v>565923840</v>
      </c>
      <c r="L4933" s="22"/>
      <c r="M4933" s="29">
        <f t="shared" si="1174"/>
        <v>13177</v>
      </c>
      <c r="N4933" s="29">
        <f t="shared" si="1175"/>
        <v>1</v>
      </c>
      <c r="O4933" s="29">
        <f t="shared" si="1176"/>
        <v>13177</v>
      </c>
      <c r="P4933" s="29">
        <f t="shared" si="1177"/>
        <v>1</v>
      </c>
      <c r="Q4933" s="29">
        <f t="shared" si="1178"/>
        <v>37341</v>
      </c>
      <c r="R4933" s="30">
        <f t="shared" si="1179"/>
        <v>39253304</v>
      </c>
      <c r="S4933" s="30">
        <f t="shared" si="1180"/>
        <v>12165</v>
      </c>
      <c r="T4933" s="30">
        <f t="shared" si="1181"/>
        <v>39253304</v>
      </c>
      <c r="U4933" s="30">
        <f t="shared" si="1182"/>
        <v>12165</v>
      </c>
      <c r="V4933" s="30">
        <f t="shared" si="1183"/>
        <v>113184768</v>
      </c>
    </row>
    <row r="4934" spans="1:22" ht="16.5" x14ac:dyDescent="0.15">
      <c r="A4934">
        <f>人物属性总表!A4939</f>
        <v>4931</v>
      </c>
      <c r="B4934" s="5">
        <f>人物属性总表!K4939</f>
        <v>87869</v>
      </c>
      <c r="C4934" s="5">
        <f>人物属性总表!L4939</f>
        <v>12</v>
      </c>
      <c r="D4934" s="5">
        <f>人物属性总表!M4939</f>
        <v>87869</v>
      </c>
      <c r="E4934" s="5">
        <f>人物属性总表!N4939</f>
        <v>12</v>
      </c>
      <c r="F4934" s="5">
        <f>人物属性总表!O4939</f>
        <v>255620</v>
      </c>
      <c r="G4934" s="22">
        <f t="shared" ref="G4934:G4997" si="1184">B4934+G4933</f>
        <v>196354391</v>
      </c>
      <c r="H4934" s="22">
        <f t="shared" ref="H4934:H4997" si="1185">C4934+H4933</f>
        <v>60839</v>
      </c>
      <c r="I4934" s="22">
        <f t="shared" ref="I4934:I4997" si="1186">D4934+I4933</f>
        <v>196354391</v>
      </c>
      <c r="J4934" s="22">
        <f t="shared" ref="J4934:J4997" si="1187">E4934+J4933</f>
        <v>60839</v>
      </c>
      <c r="K4934" s="22">
        <f t="shared" ref="K4934:K4997" si="1188">F4934+K4933</f>
        <v>566179460</v>
      </c>
      <c r="L4934" s="22"/>
      <c r="M4934" s="29">
        <f t="shared" ref="M4934:M4997" si="1189">INT(B4934*0.15)</f>
        <v>13180</v>
      </c>
      <c r="N4934" s="29">
        <f t="shared" ref="N4934:N4997" si="1190">INT(C4934*0.15)</f>
        <v>1</v>
      </c>
      <c r="O4934" s="29">
        <f t="shared" ref="O4934:O4997" si="1191">INT(D4934*0.15)</f>
        <v>13180</v>
      </c>
      <c r="P4934" s="29">
        <f t="shared" ref="P4934:P4997" si="1192">INT(E4934*0.15)</f>
        <v>1</v>
      </c>
      <c r="Q4934" s="29">
        <f t="shared" ref="Q4934:Q4997" si="1193">INT(F4934*0.15)</f>
        <v>38343</v>
      </c>
      <c r="R4934" s="30">
        <f t="shared" ref="R4934:R4997" si="1194">INT(G4934*0.2)</f>
        <v>39270878</v>
      </c>
      <c r="S4934" s="30">
        <f t="shared" ref="S4934:S4997" si="1195">INT(H4934*0.2)</f>
        <v>12167</v>
      </c>
      <c r="T4934" s="30">
        <f t="shared" ref="T4934:T4997" si="1196">INT(I4934*0.2)</f>
        <v>39270878</v>
      </c>
      <c r="U4934" s="30">
        <f t="shared" ref="U4934:U4997" si="1197">INT(J4934*0.2)</f>
        <v>12167</v>
      </c>
      <c r="V4934" s="30">
        <f t="shared" ref="V4934:V4997" si="1198">INT(K4934*0.2)</f>
        <v>113235892</v>
      </c>
    </row>
    <row r="4935" spans="1:22" ht="16.5" x14ac:dyDescent="0.15">
      <c r="A4935">
        <f>人物属性总表!A4940</f>
        <v>4932</v>
      </c>
      <c r="B4935" s="5">
        <f>人物属性总表!K4940</f>
        <v>87890</v>
      </c>
      <c r="C4935" s="5">
        <f>人物属性总表!L4940</f>
        <v>13</v>
      </c>
      <c r="D4935" s="5">
        <f>人物属性总表!M4940</f>
        <v>87890</v>
      </c>
      <c r="E4935" s="5">
        <f>人物属性总表!N4940</f>
        <v>13</v>
      </c>
      <c r="F4935" s="5">
        <f>人物属性总表!O4940</f>
        <v>249050</v>
      </c>
      <c r="G4935" s="22">
        <f t="shared" si="1184"/>
        <v>196442281</v>
      </c>
      <c r="H4935" s="22">
        <f t="shared" si="1185"/>
        <v>60852</v>
      </c>
      <c r="I4935" s="22">
        <f t="shared" si="1186"/>
        <v>196442281</v>
      </c>
      <c r="J4935" s="22">
        <f t="shared" si="1187"/>
        <v>60852</v>
      </c>
      <c r="K4935" s="22">
        <f t="shared" si="1188"/>
        <v>566428510</v>
      </c>
      <c r="L4935" s="22"/>
      <c r="M4935" s="29">
        <f t="shared" si="1189"/>
        <v>13183</v>
      </c>
      <c r="N4935" s="29">
        <f t="shared" si="1190"/>
        <v>1</v>
      </c>
      <c r="O4935" s="29">
        <f t="shared" si="1191"/>
        <v>13183</v>
      </c>
      <c r="P4935" s="29">
        <f t="shared" si="1192"/>
        <v>1</v>
      </c>
      <c r="Q4935" s="29">
        <f t="shared" si="1193"/>
        <v>37357</v>
      </c>
      <c r="R4935" s="30">
        <f t="shared" si="1194"/>
        <v>39288456</v>
      </c>
      <c r="S4935" s="30">
        <f t="shared" si="1195"/>
        <v>12170</v>
      </c>
      <c r="T4935" s="30">
        <f t="shared" si="1196"/>
        <v>39288456</v>
      </c>
      <c r="U4935" s="30">
        <f t="shared" si="1197"/>
        <v>12170</v>
      </c>
      <c r="V4935" s="30">
        <f t="shared" si="1198"/>
        <v>113285702</v>
      </c>
    </row>
    <row r="4936" spans="1:22" ht="16.5" x14ac:dyDescent="0.15">
      <c r="A4936">
        <f>人物属性总表!A4941</f>
        <v>4933</v>
      </c>
      <c r="B4936" s="5">
        <f>人物属性总表!K4941</f>
        <v>87912</v>
      </c>
      <c r="C4936" s="5">
        <f>人物属性总表!L4941</f>
        <v>12</v>
      </c>
      <c r="D4936" s="5">
        <f>人物属性总表!M4941</f>
        <v>87912</v>
      </c>
      <c r="E4936" s="5">
        <f>人物属性总表!N4941</f>
        <v>12</v>
      </c>
      <c r="F4936" s="5">
        <f>人物属性总表!O4941</f>
        <v>255750</v>
      </c>
      <c r="G4936" s="22">
        <f t="shared" si="1184"/>
        <v>196530193</v>
      </c>
      <c r="H4936" s="22">
        <f t="shared" si="1185"/>
        <v>60864</v>
      </c>
      <c r="I4936" s="22">
        <f t="shared" si="1186"/>
        <v>196530193</v>
      </c>
      <c r="J4936" s="22">
        <f t="shared" si="1187"/>
        <v>60864</v>
      </c>
      <c r="K4936" s="22">
        <f t="shared" si="1188"/>
        <v>566684260</v>
      </c>
      <c r="L4936" s="22"/>
      <c r="M4936" s="29">
        <f t="shared" si="1189"/>
        <v>13186</v>
      </c>
      <c r="N4936" s="29">
        <f t="shared" si="1190"/>
        <v>1</v>
      </c>
      <c r="O4936" s="29">
        <f t="shared" si="1191"/>
        <v>13186</v>
      </c>
      <c r="P4936" s="29">
        <f t="shared" si="1192"/>
        <v>1</v>
      </c>
      <c r="Q4936" s="29">
        <f t="shared" si="1193"/>
        <v>38362</v>
      </c>
      <c r="R4936" s="30">
        <f t="shared" si="1194"/>
        <v>39306038</v>
      </c>
      <c r="S4936" s="30">
        <f t="shared" si="1195"/>
        <v>12172</v>
      </c>
      <c r="T4936" s="30">
        <f t="shared" si="1196"/>
        <v>39306038</v>
      </c>
      <c r="U4936" s="30">
        <f t="shared" si="1197"/>
        <v>12172</v>
      </c>
      <c r="V4936" s="30">
        <f t="shared" si="1198"/>
        <v>113336852</v>
      </c>
    </row>
    <row r="4937" spans="1:22" ht="16.5" x14ac:dyDescent="0.15">
      <c r="A4937">
        <f>人物属性总表!A4942</f>
        <v>4934</v>
      </c>
      <c r="B4937" s="5">
        <f>人物属性总表!K4942</f>
        <v>87934</v>
      </c>
      <c r="C4937" s="5">
        <f>人物属性总表!L4942</f>
        <v>13</v>
      </c>
      <c r="D4937" s="5">
        <f>人物属性总表!M4942</f>
        <v>87934</v>
      </c>
      <c r="E4937" s="5">
        <f>人物属性总表!N4942</f>
        <v>13</v>
      </c>
      <c r="F4937" s="5">
        <f>人物属性总表!O4942</f>
        <v>249180</v>
      </c>
      <c r="G4937" s="22">
        <f t="shared" si="1184"/>
        <v>196618127</v>
      </c>
      <c r="H4937" s="22">
        <f t="shared" si="1185"/>
        <v>60877</v>
      </c>
      <c r="I4937" s="22">
        <f t="shared" si="1186"/>
        <v>196618127</v>
      </c>
      <c r="J4937" s="22">
        <f t="shared" si="1187"/>
        <v>60877</v>
      </c>
      <c r="K4937" s="22">
        <f t="shared" si="1188"/>
        <v>566933440</v>
      </c>
      <c r="L4937" s="22"/>
      <c r="M4937" s="29">
        <f t="shared" si="1189"/>
        <v>13190</v>
      </c>
      <c r="N4937" s="29">
        <f t="shared" si="1190"/>
        <v>1</v>
      </c>
      <c r="O4937" s="29">
        <f t="shared" si="1191"/>
        <v>13190</v>
      </c>
      <c r="P4937" s="29">
        <f t="shared" si="1192"/>
        <v>1</v>
      </c>
      <c r="Q4937" s="29">
        <f t="shared" si="1193"/>
        <v>37377</v>
      </c>
      <c r="R4937" s="30">
        <f t="shared" si="1194"/>
        <v>39323625</v>
      </c>
      <c r="S4937" s="30">
        <f t="shared" si="1195"/>
        <v>12175</v>
      </c>
      <c r="T4937" s="30">
        <f t="shared" si="1196"/>
        <v>39323625</v>
      </c>
      <c r="U4937" s="30">
        <f t="shared" si="1197"/>
        <v>12175</v>
      </c>
      <c r="V4937" s="30">
        <f t="shared" si="1198"/>
        <v>113386688</v>
      </c>
    </row>
    <row r="4938" spans="1:22" ht="16.5" x14ac:dyDescent="0.15">
      <c r="A4938">
        <f>人物属性总表!A4943</f>
        <v>4935</v>
      </c>
      <c r="B4938" s="5">
        <f>人物属性总表!K4943</f>
        <v>87955</v>
      </c>
      <c r="C4938" s="5">
        <f>人物属性总表!L4943</f>
        <v>12</v>
      </c>
      <c r="D4938" s="5">
        <f>人物属性总表!M4943</f>
        <v>87955</v>
      </c>
      <c r="E4938" s="5">
        <f>人物属性总表!N4943</f>
        <v>12</v>
      </c>
      <c r="F4938" s="5">
        <f>人物属性总表!O4943</f>
        <v>255870</v>
      </c>
      <c r="G4938" s="22">
        <f t="shared" si="1184"/>
        <v>196706082</v>
      </c>
      <c r="H4938" s="22">
        <f t="shared" si="1185"/>
        <v>60889</v>
      </c>
      <c r="I4938" s="22">
        <f t="shared" si="1186"/>
        <v>196706082</v>
      </c>
      <c r="J4938" s="22">
        <f t="shared" si="1187"/>
        <v>60889</v>
      </c>
      <c r="K4938" s="22">
        <f t="shared" si="1188"/>
        <v>567189310</v>
      </c>
      <c r="L4938" s="22"/>
      <c r="M4938" s="29">
        <f t="shared" si="1189"/>
        <v>13193</v>
      </c>
      <c r="N4938" s="29">
        <f t="shared" si="1190"/>
        <v>1</v>
      </c>
      <c r="O4938" s="29">
        <f t="shared" si="1191"/>
        <v>13193</v>
      </c>
      <c r="P4938" s="29">
        <f t="shared" si="1192"/>
        <v>1</v>
      </c>
      <c r="Q4938" s="29">
        <f t="shared" si="1193"/>
        <v>38380</v>
      </c>
      <c r="R4938" s="30">
        <f t="shared" si="1194"/>
        <v>39341216</v>
      </c>
      <c r="S4938" s="30">
        <f t="shared" si="1195"/>
        <v>12177</v>
      </c>
      <c r="T4938" s="30">
        <f t="shared" si="1196"/>
        <v>39341216</v>
      </c>
      <c r="U4938" s="30">
        <f t="shared" si="1197"/>
        <v>12177</v>
      </c>
      <c r="V4938" s="30">
        <f t="shared" si="1198"/>
        <v>113437862</v>
      </c>
    </row>
    <row r="4939" spans="1:22" ht="16.5" x14ac:dyDescent="0.15">
      <c r="A4939">
        <f>人物属性总表!A4944</f>
        <v>4936</v>
      </c>
      <c r="B4939" s="5">
        <f>人物属性总表!K4944</f>
        <v>87977</v>
      </c>
      <c r="C4939" s="5">
        <f>人物属性总表!L4944</f>
        <v>13</v>
      </c>
      <c r="D4939" s="5">
        <f>人物属性总表!M4944</f>
        <v>87977</v>
      </c>
      <c r="E4939" s="5">
        <f>人物属性总表!N4944</f>
        <v>13</v>
      </c>
      <c r="F4939" s="5">
        <f>人物属性总表!O4944</f>
        <v>249300</v>
      </c>
      <c r="G4939" s="22">
        <f t="shared" si="1184"/>
        <v>196794059</v>
      </c>
      <c r="H4939" s="22">
        <f t="shared" si="1185"/>
        <v>60902</v>
      </c>
      <c r="I4939" s="22">
        <f t="shared" si="1186"/>
        <v>196794059</v>
      </c>
      <c r="J4939" s="22">
        <f t="shared" si="1187"/>
        <v>60902</v>
      </c>
      <c r="K4939" s="22">
        <f t="shared" si="1188"/>
        <v>567438610</v>
      </c>
      <c r="L4939" s="22"/>
      <c r="M4939" s="29">
        <f t="shared" si="1189"/>
        <v>13196</v>
      </c>
      <c r="N4939" s="29">
        <f t="shared" si="1190"/>
        <v>1</v>
      </c>
      <c r="O4939" s="29">
        <f t="shared" si="1191"/>
        <v>13196</v>
      </c>
      <c r="P4939" s="29">
        <f t="shared" si="1192"/>
        <v>1</v>
      </c>
      <c r="Q4939" s="29">
        <f t="shared" si="1193"/>
        <v>37395</v>
      </c>
      <c r="R4939" s="30">
        <f t="shared" si="1194"/>
        <v>39358811</v>
      </c>
      <c r="S4939" s="30">
        <f t="shared" si="1195"/>
        <v>12180</v>
      </c>
      <c r="T4939" s="30">
        <f t="shared" si="1196"/>
        <v>39358811</v>
      </c>
      <c r="U4939" s="30">
        <f t="shared" si="1197"/>
        <v>12180</v>
      </c>
      <c r="V4939" s="30">
        <f t="shared" si="1198"/>
        <v>113487722</v>
      </c>
    </row>
    <row r="4940" spans="1:22" ht="16.5" x14ac:dyDescent="0.15">
      <c r="A4940">
        <f>人物属性总表!A4945</f>
        <v>4937</v>
      </c>
      <c r="B4940" s="5">
        <f>人物属性总表!K4945</f>
        <v>87999</v>
      </c>
      <c r="C4940" s="5">
        <f>人物属性总表!L4945</f>
        <v>13</v>
      </c>
      <c r="D4940" s="5">
        <f>人物属性总表!M4945</f>
        <v>87999</v>
      </c>
      <c r="E4940" s="5">
        <f>人物属性总表!N4945</f>
        <v>13</v>
      </c>
      <c r="F4940" s="5">
        <f>人物属性总表!O4945</f>
        <v>249370</v>
      </c>
      <c r="G4940" s="22">
        <f t="shared" si="1184"/>
        <v>196882058</v>
      </c>
      <c r="H4940" s="22">
        <f t="shared" si="1185"/>
        <v>60915</v>
      </c>
      <c r="I4940" s="22">
        <f t="shared" si="1186"/>
        <v>196882058</v>
      </c>
      <c r="J4940" s="22">
        <f t="shared" si="1187"/>
        <v>60915</v>
      </c>
      <c r="K4940" s="22">
        <f t="shared" si="1188"/>
        <v>567687980</v>
      </c>
      <c r="L4940" s="22"/>
      <c r="M4940" s="29">
        <f t="shared" si="1189"/>
        <v>13199</v>
      </c>
      <c r="N4940" s="29">
        <f t="shared" si="1190"/>
        <v>1</v>
      </c>
      <c r="O4940" s="29">
        <f t="shared" si="1191"/>
        <v>13199</v>
      </c>
      <c r="P4940" s="29">
        <f t="shared" si="1192"/>
        <v>1</v>
      </c>
      <c r="Q4940" s="29">
        <f t="shared" si="1193"/>
        <v>37405</v>
      </c>
      <c r="R4940" s="30">
        <f t="shared" si="1194"/>
        <v>39376411</v>
      </c>
      <c r="S4940" s="30">
        <f t="shared" si="1195"/>
        <v>12183</v>
      </c>
      <c r="T4940" s="30">
        <f t="shared" si="1196"/>
        <v>39376411</v>
      </c>
      <c r="U4940" s="30">
        <f t="shared" si="1197"/>
        <v>12183</v>
      </c>
      <c r="V4940" s="30">
        <f t="shared" si="1198"/>
        <v>113537596</v>
      </c>
    </row>
    <row r="4941" spans="1:22" ht="16.5" x14ac:dyDescent="0.15">
      <c r="A4941">
        <f>人物属性总表!A4946</f>
        <v>4938</v>
      </c>
      <c r="B4941" s="5">
        <f>人物属性总表!K4946</f>
        <v>88021</v>
      </c>
      <c r="C4941" s="5">
        <f>人物属性总表!L4946</f>
        <v>12</v>
      </c>
      <c r="D4941" s="5">
        <f>人物属性总表!M4946</f>
        <v>88021</v>
      </c>
      <c r="E4941" s="5">
        <f>人物属性总表!N4946</f>
        <v>12</v>
      </c>
      <c r="F4941" s="5">
        <f>人物属性总表!O4946</f>
        <v>256050</v>
      </c>
      <c r="G4941" s="22">
        <f t="shared" si="1184"/>
        <v>196970079</v>
      </c>
      <c r="H4941" s="22">
        <f t="shared" si="1185"/>
        <v>60927</v>
      </c>
      <c r="I4941" s="22">
        <f t="shared" si="1186"/>
        <v>196970079</v>
      </c>
      <c r="J4941" s="22">
        <f t="shared" si="1187"/>
        <v>60927</v>
      </c>
      <c r="K4941" s="22">
        <f t="shared" si="1188"/>
        <v>567944030</v>
      </c>
      <c r="L4941" s="22"/>
      <c r="M4941" s="29">
        <f t="shared" si="1189"/>
        <v>13203</v>
      </c>
      <c r="N4941" s="29">
        <f t="shared" si="1190"/>
        <v>1</v>
      </c>
      <c r="O4941" s="29">
        <f t="shared" si="1191"/>
        <v>13203</v>
      </c>
      <c r="P4941" s="29">
        <f t="shared" si="1192"/>
        <v>1</v>
      </c>
      <c r="Q4941" s="29">
        <f t="shared" si="1193"/>
        <v>38407</v>
      </c>
      <c r="R4941" s="30">
        <f t="shared" si="1194"/>
        <v>39394015</v>
      </c>
      <c r="S4941" s="30">
        <f t="shared" si="1195"/>
        <v>12185</v>
      </c>
      <c r="T4941" s="30">
        <f t="shared" si="1196"/>
        <v>39394015</v>
      </c>
      <c r="U4941" s="30">
        <f t="shared" si="1197"/>
        <v>12185</v>
      </c>
      <c r="V4941" s="30">
        <f t="shared" si="1198"/>
        <v>113588806</v>
      </c>
    </row>
    <row r="4942" spans="1:22" ht="16.5" x14ac:dyDescent="0.15">
      <c r="A4942">
        <f>人物属性总表!A4947</f>
        <v>4939</v>
      </c>
      <c r="B4942" s="5">
        <f>人物属性总表!K4947</f>
        <v>88042</v>
      </c>
      <c r="C4942" s="5">
        <f>人物属性总表!L4947</f>
        <v>13</v>
      </c>
      <c r="D4942" s="5">
        <f>人物属性总表!M4947</f>
        <v>88042</v>
      </c>
      <c r="E4942" s="5">
        <f>人物属性总表!N4947</f>
        <v>13</v>
      </c>
      <c r="F4942" s="5">
        <f>人物属性总表!O4947</f>
        <v>249490</v>
      </c>
      <c r="G4942" s="22">
        <f t="shared" si="1184"/>
        <v>197058121</v>
      </c>
      <c r="H4942" s="22">
        <f t="shared" si="1185"/>
        <v>60940</v>
      </c>
      <c r="I4942" s="22">
        <f t="shared" si="1186"/>
        <v>197058121</v>
      </c>
      <c r="J4942" s="22">
        <f t="shared" si="1187"/>
        <v>60940</v>
      </c>
      <c r="K4942" s="22">
        <f t="shared" si="1188"/>
        <v>568193520</v>
      </c>
      <c r="L4942" s="22"/>
      <c r="M4942" s="29">
        <f t="shared" si="1189"/>
        <v>13206</v>
      </c>
      <c r="N4942" s="29">
        <f t="shared" si="1190"/>
        <v>1</v>
      </c>
      <c r="O4942" s="29">
        <f t="shared" si="1191"/>
        <v>13206</v>
      </c>
      <c r="P4942" s="29">
        <f t="shared" si="1192"/>
        <v>1</v>
      </c>
      <c r="Q4942" s="29">
        <f t="shared" si="1193"/>
        <v>37423</v>
      </c>
      <c r="R4942" s="30">
        <f t="shared" si="1194"/>
        <v>39411624</v>
      </c>
      <c r="S4942" s="30">
        <f t="shared" si="1195"/>
        <v>12188</v>
      </c>
      <c r="T4942" s="30">
        <f t="shared" si="1196"/>
        <v>39411624</v>
      </c>
      <c r="U4942" s="30">
        <f t="shared" si="1197"/>
        <v>12188</v>
      </c>
      <c r="V4942" s="30">
        <f t="shared" si="1198"/>
        <v>113638704</v>
      </c>
    </row>
    <row r="4943" spans="1:22" ht="16.5" x14ac:dyDescent="0.15">
      <c r="A4943">
        <f>人物属性总表!A4948</f>
        <v>4940</v>
      </c>
      <c r="B4943" s="5">
        <f>人物属性总表!K4948</f>
        <v>88064</v>
      </c>
      <c r="C4943" s="5">
        <f>人物属性总表!L4948</f>
        <v>12</v>
      </c>
      <c r="D4943" s="5">
        <f>人物属性总表!M4948</f>
        <v>88064</v>
      </c>
      <c r="E4943" s="5">
        <f>人物属性总表!N4948</f>
        <v>12</v>
      </c>
      <c r="F4943" s="5">
        <f>人物属性总表!O4948</f>
        <v>256180</v>
      </c>
      <c r="G4943" s="22">
        <f t="shared" si="1184"/>
        <v>197146185</v>
      </c>
      <c r="H4943" s="22">
        <f t="shared" si="1185"/>
        <v>60952</v>
      </c>
      <c r="I4943" s="22">
        <f t="shared" si="1186"/>
        <v>197146185</v>
      </c>
      <c r="J4943" s="22">
        <f t="shared" si="1187"/>
        <v>60952</v>
      </c>
      <c r="K4943" s="22">
        <f t="shared" si="1188"/>
        <v>568449700</v>
      </c>
      <c r="L4943" s="22"/>
      <c r="M4943" s="29">
        <f t="shared" si="1189"/>
        <v>13209</v>
      </c>
      <c r="N4943" s="29">
        <f t="shared" si="1190"/>
        <v>1</v>
      </c>
      <c r="O4943" s="29">
        <f t="shared" si="1191"/>
        <v>13209</v>
      </c>
      <c r="P4943" s="29">
        <f t="shared" si="1192"/>
        <v>1</v>
      </c>
      <c r="Q4943" s="29">
        <f t="shared" si="1193"/>
        <v>38427</v>
      </c>
      <c r="R4943" s="30">
        <f t="shared" si="1194"/>
        <v>39429237</v>
      </c>
      <c r="S4943" s="30">
        <f t="shared" si="1195"/>
        <v>12190</v>
      </c>
      <c r="T4943" s="30">
        <f t="shared" si="1196"/>
        <v>39429237</v>
      </c>
      <c r="U4943" s="30">
        <f t="shared" si="1197"/>
        <v>12190</v>
      </c>
      <c r="V4943" s="30">
        <f t="shared" si="1198"/>
        <v>113689940</v>
      </c>
    </row>
    <row r="4944" spans="1:22" ht="16.5" x14ac:dyDescent="0.15">
      <c r="A4944">
        <f>人物属性总表!A4949</f>
        <v>4941</v>
      </c>
      <c r="B4944" s="5">
        <f>人物属性总表!K4949</f>
        <v>88086</v>
      </c>
      <c r="C4944" s="5">
        <f>人物属性总表!L4949</f>
        <v>13</v>
      </c>
      <c r="D4944" s="5">
        <f>人物属性总表!M4949</f>
        <v>88086</v>
      </c>
      <c r="E4944" s="5">
        <f>人物属性总表!N4949</f>
        <v>13</v>
      </c>
      <c r="F4944" s="5">
        <f>人物属性总表!O4949</f>
        <v>249610</v>
      </c>
      <c r="G4944" s="22">
        <f t="shared" si="1184"/>
        <v>197234271</v>
      </c>
      <c r="H4944" s="22">
        <f t="shared" si="1185"/>
        <v>60965</v>
      </c>
      <c r="I4944" s="22">
        <f t="shared" si="1186"/>
        <v>197234271</v>
      </c>
      <c r="J4944" s="22">
        <f t="shared" si="1187"/>
        <v>60965</v>
      </c>
      <c r="K4944" s="22">
        <f t="shared" si="1188"/>
        <v>568699310</v>
      </c>
      <c r="L4944" s="22"/>
      <c r="M4944" s="29">
        <f t="shared" si="1189"/>
        <v>13212</v>
      </c>
      <c r="N4944" s="29">
        <f t="shared" si="1190"/>
        <v>1</v>
      </c>
      <c r="O4944" s="29">
        <f t="shared" si="1191"/>
        <v>13212</v>
      </c>
      <c r="P4944" s="29">
        <f t="shared" si="1192"/>
        <v>1</v>
      </c>
      <c r="Q4944" s="29">
        <f t="shared" si="1193"/>
        <v>37441</v>
      </c>
      <c r="R4944" s="30">
        <f t="shared" si="1194"/>
        <v>39446854</v>
      </c>
      <c r="S4944" s="30">
        <f t="shared" si="1195"/>
        <v>12193</v>
      </c>
      <c r="T4944" s="30">
        <f t="shared" si="1196"/>
        <v>39446854</v>
      </c>
      <c r="U4944" s="30">
        <f t="shared" si="1197"/>
        <v>12193</v>
      </c>
      <c r="V4944" s="30">
        <f t="shared" si="1198"/>
        <v>113739862</v>
      </c>
    </row>
    <row r="4945" spans="1:22" ht="16.5" x14ac:dyDescent="0.15">
      <c r="A4945">
        <f>人物属性总表!A4950</f>
        <v>4942</v>
      </c>
      <c r="B4945" s="5">
        <f>人物属性总表!K4950</f>
        <v>88107</v>
      </c>
      <c r="C4945" s="5">
        <f>人物属性总表!L4950</f>
        <v>12</v>
      </c>
      <c r="D4945" s="5">
        <f>人物属性总表!M4950</f>
        <v>88107</v>
      </c>
      <c r="E4945" s="5">
        <f>人物属性总表!N4950</f>
        <v>12</v>
      </c>
      <c r="F4945" s="5">
        <f>人物属性总表!O4950</f>
        <v>256310</v>
      </c>
      <c r="G4945" s="22">
        <f t="shared" si="1184"/>
        <v>197322378</v>
      </c>
      <c r="H4945" s="22">
        <f t="shared" si="1185"/>
        <v>60977</v>
      </c>
      <c r="I4945" s="22">
        <f t="shared" si="1186"/>
        <v>197322378</v>
      </c>
      <c r="J4945" s="22">
        <f t="shared" si="1187"/>
        <v>60977</v>
      </c>
      <c r="K4945" s="22">
        <f t="shared" si="1188"/>
        <v>568955620</v>
      </c>
      <c r="L4945" s="22"/>
      <c r="M4945" s="29">
        <f t="shared" si="1189"/>
        <v>13216</v>
      </c>
      <c r="N4945" s="29">
        <f t="shared" si="1190"/>
        <v>1</v>
      </c>
      <c r="O4945" s="29">
        <f t="shared" si="1191"/>
        <v>13216</v>
      </c>
      <c r="P4945" s="29">
        <f t="shared" si="1192"/>
        <v>1</v>
      </c>
      <c r="Q4945" s="29">
        <f t="shared" si="1193"/>
        <v>38446</v>
      </c>
      <c r="R4945" s="30">
        <f t="shared" si="1194"/>
        <v>39464475</v>
      </c>
      <c r="S4945" s="30">
        <f t="shared" si="1195"/>
        <v>12195</v>
      </c>
      <c r="T4945" s="30">
        <f t="shared" si="1196"/>
        <v>39464475</v>
      </c>
      <c r="U4945" s="30">
        <f t="shared" si="1197"/>
        <v>12195</v>
      </c>
      <c r="V4945" s="30">
        <f t="shared" si="1198"/>
        <v>113791124</v>
      </c>
    </row>
    <row r="4946" spans="1:22" ht="16.5" x14ac:dyDescent="0.15">
      <c r="A4946">
        <f>人物属性总表!A4951</f>
        <v>4943</v>
      </c>
      <c r="B4946" s="5">
        <f>人物属性总表!K4951</f>
        <v>88129</v>
      </c>
      <c r="C4946" s="5">
        <f>人物属性总表!L4951</f>
        <v>13</v>
      </c>
      <c r="D4946" s="5">
        <f>人物属性总表!M4951</f>
        <v>88129</v>
      </c>
      <c r="E4946" s="5">
        <f>人物属性总表!N4951</f>
        <v>13</v>
      </c>
      <c r="F4946" s="5">
        <f>人物属性总表!O4951</f>
        <v>249730</v>
      </c>
      <c r="G4946" s="22">
        <f t="shared" si="1184"/>
        <v>197410507</v>
      </c>
      <c r="H4946" s="22">
        <f t="shared" si="1185"/>
        <v>60990</v>
      </c>
      <c r="I4946" s="22">
        <f t="shared" si="1186"/>
        <v>197410507</v>
      </c>
      <c r="J4946" s="22">
        <f t="shared" si="1187"/>
        <v>60990</v>
      </c>
      <c r="K4946" s="22">
        <f t="shared" si="1188"/>
        <v>569205350</v>
      </c>
      <c r="L4946" s="22"/>
      <c r="M4946" s="29">
        <f t="shared" si="1189"/>
        <v>13219</v>
      </c>
      <c r="N4946" s="29">
        <f t="shared" si="1190"/>
        <v>1</v>
      </c>
      <c r="O4946" s="29">
        <f t="shared" si="1191"/>
        <v>13219</v>
      </c>
      <c r="P4946" s="29">
        <f t="shared" si="1192"/>
        <v>1</v>
      </c>
      <c r="Q4946" s="29">
        <f t="shared" si="1193"/>
        <v>37459</v>
      </c>
      <c r="R4946" s="30">
        <f t="shared" si="1194"/>
        <v>39482101</v>
      </c>
      <c r="S4946" s="30">
        <f t="shared" si="1195"/>
        <v>12198</v>
      </c>
      <c r="T4946" s="30">
        <f t="shared" si="1196"/>
        <v>39482101</v>
      </c>
      <c r="U4946" s="30">
        <f t="shared" si="1197"/>
        <v>12198</v>
      </c>
      <c r="V4946" s="30">
        <f t="shared" si="1198"/>
        <v>113841070</v>
      </c>
    </row>
    <row r="4947" spans="1:22" ht="16.5" x14ac:dyDescent="0.15">
      <c r="A4947">
        <f>人物属性总表!A4952</f>
        <v>4944</v>
      </c>
      <c r="B4947" s="5">
        <f>人物属性总表!K4952</f>
        <v>88151</v>
      </c>
      <c r="C4947" s="5">
        <f>人物属性总表!L4952</f>
        <v>13</v>
      </c>
      <c r="D4947" s="5">
        <f>人物属性总表!M4952</f>
        <v>88151</v>
      </c>
      <c r="E4947" s="5">
        <f>人物属性总表!N4952</f>
        <v>13</v>
      </c>
      <c r="F4947" s="5">
        <f>人物属性总表!O4952</f>
        <v>249800</v>
      </c>
      <c r="G4947" s="22">
        <f t="shared" si="1184"/>
        <v>197498658</v>
      </c>
      <c r="H4947" s="22">
        <f t="shared" si="1185"/>
        <v>61003</v>
      </c>
      <c r="I4947" s="22">
        <f t="shared" si="1186"/>
        <v>197498658</v>
      </c>
      <c r="J4947" s="22">
        <f t="shared" si="1187"/>
        <v>61003</v>
      </c>
      <c r="K4947" s="22">
        <f t="shared" si="1188"/>
        <v>569455150</v>
      </c>
      <c r="L4947" s="22"/>
      <c r="M4947" s="29">
        <f t="shared" si="1189"/>
        <v>13222</v>
      </c>
      <c r="N4947" s="29">
        <f t="shared" si="1190"/>
        <v>1</v>
      </c>
      <c r="O4947" s="29">
        <f t="shared" si="1191"/>
        <v>13222</v>
      </c>
      <c r="P4947" s="29">
        <f t="shared" si="1192"/>
        <v>1</v>
      </c>
      <c r="Q4947" s="29">
        <f t="shared" si="1193"/>
        <v>37470</v>
      </c>
      <c r="R4947" s="30">
        <f t="shared" si="1194"/>
        <v>39499731</v>
      </c>
      <c r="S4947" s="30">
        <f t="shared" si="1195"/>
        <v>12200</v>
      </c>
      <c r="T4947" s="30">
        <f t="shared" si="1196"/>
        <v>39499731</v>
      </c>
      <c r="U4947" s="30">
        <f t="shared" si="1197"/>
        <v>12200</v>
      </c>
      <c r="V4947" s="30">
        <f t="shared" si="1198"/>
        <v>113891030</v>
      </c>
    </row>
    <row r="4948" spans="1:22" ht="16.5" x14ac:dyDescent="0.15">
      <c r="A4948">
        <f>人物属性总表!A4953</f>
        <v>4945</v>
      </c>
      <c r="B4948" s="5">
        <f>人物属性总表!K4953</f>
        <v>88172</v>
      </c>
      <c r="C4948" s="5">
        <f>人物属性总表!L4953</f>
        <v>12</v>
      </c>
      <c r="D4948" s="5">
        <f>人物属性总表!M4953</f>
        <v>88172</v>
      </c>
      <c r="E4948" s="5">
        <f>人物属性总表!N4953</f>
        <v>12</v>
      </c>
      <c r="F4948" s="5">
        <f>人物属性总表!O4953</f>
        <v>256490</v>
      </c>
      <c r="G4948" s="22">
        <f t="shared" si="1184"/>
        <v>197586830</v>
      </c>
      <c r="H4948" s="22">
        <f t="shared" si="1185"/>
        <v>61015</v>
      </c>
      <c r="I4948" s="22">
        <f t="shared" si="1186"/>
        <v>197586830</v>
      </c>
      <c r="J4948" s="22">
        <f t="shared" si="1187"/>
        <v>61015</v>
      </c>
      <c r="K4948" s="22">
        <f t="shared" si="1188"/>
        <v>569711640</v>
      </c>
      <c r="L4948" s="22"/>
      <c r="M4948" s="29">
        <f t="shared" si="1189"/>
        <v>13225</v>
      </c>
      <c r="N4948" s="29">
        <f t="shared" si="1190"/>
        <v>1</v>
      </c>
      <c r="O4948" s="29">
        <f t="shared" si="1191"/>
        <v>13225</v>
      </c>
      <c r="P4948" s="29">
        <f t="shared" si="1192"/>
        <v>1</v>
      </c>
      <c r="Q4948" s="29">
        <f t="shared" si="1193"/>
        <v>38473</v>
      </c>
      <c r="R4948" s="30">
        <f t="shared" si="1194"/>
        <v>39517366</v>
      </c>
      <c r="S4948" s="30">
        <f t="shared" si="1195"/>
        <v>12203</v>
      </c>
      <c r="T4948" s="30">
        <f t="shared" si="1196"/>
        <v>39517366</v>
      </c>
      <c r="U4948" s="30">
        <f t="shared" si="1197"/>
        <v>12203</v>
      </c>
      <c r="V4948" s="30">
        <f t="shared" si="1198"/>
        <v>113942328</v>
      </c>
    </row>
    <row r="4949" spans="1:22" ht="16.5" x14ac:dyDescent="0.15">
      <c r="A4949">
        <f>人物属性总表!A4954</f>
        <v>4946</v>
      </c>
      <c r="B4949" s="5">
        <f>人物属性总表!K4954</f>
        <v>88194</v>
      </c>
      <c r="C4949" s="5">
        <f>人物属性总表!L4954</f>
        <v>13</v>
      </c>
      <c r="D4949" s="5">
        <f>人物属性总表!M4954</f>
        <v>88194</v>
      </c>
      <c r="E4949" s="5">
        <f>人物属性总表!N4954</f>
        <v>13</v>
      </c>
      <c r="F4949" s="5">
        <f>人物属性总表!O4954</f>
        <v>249920</v>
      </c>
      <c r="G4949" s="22">
        <f t="shared" si="1184"/>
        <v>197675024</v>
      </c>
      <c r="H4949" s="22">
        <f t="shared" si="1185"/>
        <v>61028</v>
      </c>
      <c r="I4949" s="22">
        <f t="shared" si="1186"/>
        <v>197675024</v>
      </c>
      <c r="J4949" s="22">
        <f t="shared" si="1187"/>
        <v>61028</v>
      </c>
      <c r="K4949" s="22">
        <f t="shared" si="1188"/>
        <v>569961560</v>
      </c>
      <c r="L4949" s="22"/>
      <c r="M4949" s="29">
        <f t="shared" si="1189"/>
        <v>13229</v>
      </c>
      <c r="N4949" s="29">
        <f t="shared" si="1190"/>
        <v>1</v>
      </c>
      <c r="O4949" s="29">
        <f t="shared" si="1191"/>
        <v>13229</v>
      </c>
      <c r="P4949" s="29">
        <f t="shared" si="1192"/>
        <v>1</v>
      </c>
      <c r="Q4949" s="29">
        <f t="shared" si="1193"/>
        <v>37488</v>
      </c>
      <c r="R4949" s="30">
        <f t="shared" si="1194"/>
        <v>39535004</v>
      </c>
      <c r="S4949" s="30">
        <f t="shared" si="1195"/>
        <v>12205</v>
      </c>
      <c r="T4949" s="30">
        <f t="shared" si="1196"/>
        <v>39535004</v>
      </c>
      <c r="U4949" s="30">
        <f t="shared" si="1197"/>
        <v>12205</v>
      </c>
      <c r="V4949" s="30">
        <f t="shared" si="1198"/>
        <v>113992312</v>
      </c>
    </row>
    <row r="4950" spans="1:22" ht="16.5" x14ac:dyDescent="0.15">
      <c r="A4950">
        <f>人物属性总表!A4955</f>
        <v>4947</v>
      </c>
      <c r="B4950" s="5">
        <f>人物属性总表!K4955</f>
        <v>88216</v>
      </c>
      <c r="C4950" s="5">
        <f>人物属性总表!L4955</f>
        <v>12</v>
      </c>
      <c r="D4950" s="5">
        <f>人物属性总表!M4955</f>
        <v>88216</v>
      </c>
      <c r="E4950" s="5">
        <f>人物属性总表!N4955</f>
        <v>12</v>
      </c>
      <c r="F4950" s="5">
        <f>人物属性总表!O4955</f>
        <v>256620</v>
      </c>
      <c r="G4950" s="22">
        <f t="shared" si="1184"/>
        <v>197763240</v>
      </c>
      <c r="H4950" s="22">
        <f t="shared" si="1185"/>
        <v>61040</v>
      </c>
      <c r="I4950" s="22">
        <f t="shared" si="1186"/>
        <v>197763240</v>
      </c>
      <c r="J4950" s="22">
        <f t="shared" si="1187"/>
        <v>61040</v>
      </c>
      <c r="K4950" s="22">
        <f t="shared" si="1188"/>
        <v>570218180</v>
      </c>
      <c r="L4950" s="22"/>
      <c r="M4950" s="29">
        <f t="shared" si="1189"/>
        <v>13232</v>
      </c>
      <c r="N4950" s="29">
        <f t="shared" si="1190"/>
        <v>1</v>
      </c>
      <c r="O4950" s="29">
        <f t="shared" si="1191"/>
        <v>13232</v>
      </c>
      <c r="P4950" s="29">
        <f t="shared" si="1192"/>
        <v>1</v>
      </c>
      <c r="Q4950" s="29">
        <f t="shared" si="1193"/>
        <v>38493</v>
      </c>
      <c r="R4950" s="30">
        <f t="shared" si="1194"/>
        <v>39552648</v>
      </c>
      <c r="S4950" s="30">
        <f t="shared" si="1195"/>
        <v>12208</v>
      </c>
      <c r="T4950" s="30">
        <f t="shared" si="1196"/>
        <v>39552648</v>
      </c>
      <c r="U4950" s="30">
        <f t="shared" si="1197"/>
        <v>12208</v>
      </c>
      <c r="V4950" s="30">
        <f t="shared" si="1198"/>
        <v>114043636</v>
      </c>
    </row>
    <row r="4951" spans="1:22" ht="16.5" x14ac:dyDescent="0.15">
      <c r="A4951">
        <f>人物属性总表!A4956</f>
        <v>4948</v>
      </c>
      <c r="B4951" s="5">
        <f>人物属性总表!K4956</f>
        <v>88237</v>
      </c>
      <c r="C4951" s="5">
        <f>人物属性总表!L4956</f>
        <v>13</v>
      </c>
      <c r="D4951" s="5">
        <f>人物属性总表!M4956</f>
        <v>88237</v>
      </c>
      <c r="E4951" s="5">
        <f>人物属性总表!N4956</f>
        <v>13</v>
      </c>
      <c r="F4951" s="5">
        <f>人物属性总表!O4956</f>
        <v>250030</v>
      </c>
      <c r="G4951" s="22">
        <f t="shared" si="1184"/>
        <v>197851477</v>
      </c>
      <c r="H4951" s="22">
        <f t="shared" si="1185"/>
        <v>61053</v>
      </c>
      <c r="I4951" s="22">
        <f t="shared" si="1186"/>
        <v>197851477</v>
      </c>
      <c r="J4951" s="22">
        <f t="shared" si="1187"/>
        <v>61053</v>
      </c>
      <c r="K4951" s="22">
        <f t="shared" si="1188"/>
        <v>570468210</v>
      </c>
      <c r="L4951" s="22"/>
      <c r="M4951" s="29">
        <f t="shared" si="1189"/>
        <v>13235</v>
      </c>
      <c r="N4951" s="29">
        <f t="shared" si="1190"/>
        <v>1</v>
      </c>
      <c r="O4951" s="29">
        <f t="shared" si="1191"/>
        <v>13235</v>
      </c>
      <c r="P4951" s="29">
        <f t="shared" si="1192"/>
        <v>1</v>
      </c>
      <c r="Q4951" s="29">
        <f t="shared" si="1193"/>
        <v>37504</v>
      </c>
      <c r="R4951" s="30">
        <f t="shared" si="1194"/>
        <v>39570295</v>
      </c>
      <c r="S4951" s="30">
        <f t="shared" si="1195"/>
        <v>12210</v>
      </c>
      <c r="T4951" s="30">
        <f t="shared" si="1196"/>
        <v>39570295</v>
      </c>
      <c r="U4951" s="30">
        <f t="shared" si="1197"/>
        <v>12210</v>
      </c>
      <c r="V4951" s="30">
        <f t="shared" si="1198"/>
        <v>114093642</v>
      </c>
    </row>
    <row r="4952" spans="1:22" ht="16.5" x14ac:dyDescent="0.15">
      <c r="A4952">
        <f>人物属性总表!A4957</f>
        <v>4949</v>
      </c>
      <c r="B4952" s="5">
        <f>人物属性总表!K4957</f>
        <v>88259</v>
      </c>
      <c r="C4952" s="5">
        <f>人物属性总表!L4957</f>
        <v>12</v>
      </c>
      <c r="D4952" s="5">
        <f>人物属性总表!M4957</f>
        <v>88259</v>
      </c>
      <c r="E4952" s="5">
        <f>人物属性总表!N4957</f>
        <v>12</v>
      </c>
      <c r="F4952" s="5">
        <f>人物属性总表!O4957</f>
        <v>256750</v>
      </c>
      <c r="G4952" s="22">
        <f t="shared" si="1184"/>
        <v>197939736</v>
      </c>
      <c r="H4952" s="22">
        <f t="shared" si="1185"/>
        <v>61065</v>
      </c>
      <c r="I4952" s="22">
        <f t="shared" si="1186"/>
        <v>197939736</v>
      </c>
      <c r="J4952" s="22">
        <f t="shared" si="1187"/>
        <v>61065</v>
      </c>
      <c r="K4952" s="22">
        <f t="shared" si="1188"/>
        <v>570724960</v>
      </c>
      <c r="L4952" s="22"/>
      <c r="M4952" s="29">
        <f t="shared" si="1189"/>
        <v>13238</v>
      </c>
      <c r="N4952" s="29">
        <f t="shared" si="1190"/>
        <v>1</v>
      </c>
      <c r="O4952" s="29">
        <f t="shared" si="1191"/>
        <v>13238</v>
      </c>
      <c r="P4952" s="29">
        <f t="shared" si="1192"/>
        <v>1</v>
      </c>
      <c r="Q4952" s="29">
        <f t="shared" si="1193"/>
        <v>38512</v>
      </c>
      <c r="R4952" s="30">
        <f t="shared" si="1194"/>
        <v>39587947</v>
      </c>
      <c r="S4952" s="30">
        <f t="shared" si="1195"/>
        <v>12213</v>
      </c>
      <c r="T4952" s="30">
        <f t="shared" si="1196"/>
        <v>39587947</v>
      </c>
      <c r="U4952" s="30">
        <f t="shared" si="1197"/>
        <v>12213</v>
      </c>
      <c r="V4952" s="30">
        <f t="shared" si="1198"/>
        <v>114144992</v>
      </c>
    </row>
    <row r="4953" spans="1:22" ht="16.5" x14ac:dyDescent="0.15">
      <c r="A4953">
        <f>人物属性总表!A4958</f>
        <v>4950</v>
      </c>
      <c r="B4953" s="5">
        <f>人物属性总表!K4958</f>
        <v>88281</v>
      </c>
      <c r="C4953" s="5">
        <f>人物属性总表!L4958</f>
        <v>13</v>
      </c>
      <c r="D4953" s="5">
        <f>人物属性总表!M4958</f>
        <v>88281</v>
      </c>
      <c r="E4953" s="5">
        <f>人物属性总表!N4958</f>
        <v>13</v>
      </c>
      <c r="F4953" s="5">
        <f>人物属性总表!O4958</f>
        <v>250160</v>
      </c>
      <c r="G4953" s="22">
        <f t="shared" si="1184"/>
        <v>198028017</v>
      </c>
      <c r="H4953" s="22">
        <f t="shared" si="1185"/>
        <v>61078</v>
      </c>
      <c r="I4953" s="22">
        <f t="shared" si="1186"/>
        <v>198028017</v>
      </c>
      <c r="J4953" s="22">
        <f t="shared" si="1187"/>
        <v>61078</v>
      </c>
      <c r="K4953" s="22">
        <f t="shared" si="1188"/>
        <v>570975120</v>
      </c>
      <c r="L4953" s="22"/>
      <c r="M4953" s="29">
        <f t="shared" si="1189"/>
        <v>13242</v>
      </c>
      <c r="N4953" s="29">
        <f t="shared" si="1190"/>
        <v>1</v>
      </c>
      <c r="O4953" s="29">
        <f t="shared" si="1191"/>
        <v>13242</v>
      </c>
      <c r="P4953" s="29">
        <f t="shared" si="1192"/>
        <v>1</v>
      </c>
      <c r="Q4953" s="29">
        <f t="shared" si="1193"/>
        <v>37524</v>
      </c>
      <c r="R4953" s="30">
        <f t="shared" si="1194"/>
        <v>39605603</v>
      </c>
      <c r="S4953" s="30">
        <f t="shared" si="1195"/>
        <v>12215</v>
      </c>
      <c r="T4953" s="30">
        <f t="shared" si="1196"/>
        <v>39605603</v>
      </c>
      <c r="U4953" s="30">
        <f t="shared" si="1197"/>
        <v>12215</v>
      </c>
      <c r="V4953" s="30">
        <f t="shared" si="1198"/>
        <v>114195024</v>
      </c>
    </row>
    <row r="4954" spans="1:22" ht="16.5" x14ac:dyDescent="0.15">
      <c r="A4954">
        <f>人物属性总表!A4959</f>
        <v>4951</v>
      </c>
      <c r="B4954" s="5">
        <f>人物属性总表!K4959</f>
        <v>88302</v>
      </c>
      <c r="C4954" s="5">
        <f>人物属性总表!L4959</f>
        <v>13</v>
      </c>
      <c r="D4954" s="5">
        <f>人物属性总表!M4959</f>
        <v>88302</v>
      </c>
      <c r="E4954" s="5">
        <f>人物属性总表!N4959</f>
        <v>13</v>
      </c>
      <c r="F4954" s="5">
        <f>人物属性总表!O4959</f>
        <v>250220</v>
      </c>
      <c r="G4954" s="22">
        <f t="shared" si="1184"/>
        <v>198116319</v>
      </c>
      <c r="H4954" s="22">
        <f t="shared" si="1185"/>
        <v>61091</v>
      </c>
      <c r="I4954" s="22">
        <f t="shared" si="1186"/>
        <v>198116319</v>
      </c>
      <c r="J4954" s="22">
        <f t="shared" si="1187"/>
        <v>61091</v>
      </c>
      <c r="K4954" s="22">
        <f t="shared" si="1188"/>
        <v>571225340</v>
      </c>
      <c r="L4954" s="22"/>
      <c r="M4954" s="29">
        <f t="shared" si="1189"/>
        <v>13245</v>
      </c>
      <c r="N4954" s="29">
        <f t="shared" si="1190"/>
        <v>1</v>
      </c>
      <c r="O4954" s="29">
        <f t="shared" si="1191"/>
        <v>13245</v>
      </c>
      <c r="P4954" s="29">
        <f t="shared" si="1192"/>
        <v>1</v>
      </c>
      <c r="Q4954" s="29">
        <f t="shared" si="1193"/>
        <v>37533</v>
      </c>
      <c r="R4954" s="30">
        <f t="shared" si="1194"/>
        <v>39623263</v>
      </c>
      <c r="S4954" s="30">
        <f t="shared" si="1195"/>
        <v>12218</v>
      </c>
      <c r="T4954" s="30">
        <f t="shared" si="1196"/>
        <v>39623263</v>
      </c>
      <c r="U4954" s="30">
        <f t="shared" si="1197"/>
        <v>12218</v>
      </c>
      <c r="V4954" s="30">
        <f t="shared" si="1198"/>
        <v>114245068</v>
      </c>
    </row>
    <row r="4955" spans="1:22" ht="16.5" x14ac:dyDescent="0.15">
      <c r="A4955">
        <f>人物属性总表!A4960</f>
        <v>4952</v>
      </c>
      <c r="B4955" s="5">
        <f>人物属性总表!K4960</f>
        <v>88324</v>
      </c>
      <c r="C4955" s="5">
        <f>人物属性总表!L4960</f>
        <v>12</v>
      </c>
      <c r="D4955" s="5">
        <f>人物属性总表!M4960</f>
        <v>88324</v>
      </c>
      <c r="E4955" s="5">
        <f>人物属性总表!N4960</f>
        <v>12</v>
      </c>
      <c r="F4955" s="5">
        <f>人物属性总表!O4960</f>
        <v>256930</v>
      </c>
      <c r="G4955" s="22">
        <f t="shared" si="1184"/>
        <v>198204643</v>
      </c>
      <c r="H4955" s="22">
        <f t="shared" si="1185"/>
        <v>61103</v>
      </c>
      <c r="I4955" s="22">
        <f t="shared" si="1186"/>
        <v>198204643</v>
      </c>
      <c r="J4955" s="22">
        <f t="shared" si="1187"/>
        <v>61103</v>
      </c>
      <c r="K4955" s="22">
        <f t="shared" si="1188"/>
        <v>571482270</v>
      </c>
      <c r="L4955" s="22"/>
      <c r="M4955" s="29">
        <f t="shared" si="1189"/>
        <v>13248</v>
      </c>
      <c r="N4955" s="29">
        <f t="shared" si="1190"/>
        <v>1</v>
      </c>
      <c r="O4955" s="29">
        <f t="shared" si="1191"/>
        <v>13248</v>
      </c>
      <c r="P4955" s="29">
        <f t="shared" si="1192"/>
        <v>1</v>
      </c>
      <c r="Q4955" s="29">
        <f t="shared" si="1193"/>
        <v>38539</v>
      </c>
      <c r="R4955" s="30">
        <f t="shared" si="1194"/>
        <v>39640928</v>
      </c>
      <c r="S4955" s="30">
        <f t="shared" si="1195"/>
        <v>12220</v>
      </c>
      <c r="T4955" s="30">
        <f t="shared" si="1196"/>
        <v>39640928</v>
      </c>
      <c r="U4955" s="30">
        <f t="shared" si="1197"/>
        <v>12220</v>
      </c>
      <c r="V4955" s="30">
        <f t="shared" si="1198"/>
        <v>114296454</v>
      </c>
    </row>
    <row r="4956" spans="1:22" ht="16.5" x14ac:dyDescent="0.15">
      <c r="A4956">
        <f>人物属性总表!A4961</f>
        <v>4953</v>
      </c>
      <c r="B4956" s="5">
        <f>人物属性总表!K4961</f>
        <v>88346</v>
      </c>
      <c r="C4956" s="5">
        <f>人物属性总表!L4961</f>
        <v>13</v>
      </c>
      <c r="D4956" s="5">
        <f>人物属性总表!M4961</f>
        <v>88346</v>
      </c>
      <c r="E4956" s="5">
        <f>人物属性总表!N4961</f>
        <v>13</v>
      </c>
      <c r="F4956" s="5">
        <f>人物属性总表!O4961</f>
        <v>250350</v>
      </c>
      <c r="G4956" s="22">
        <f t="shared" si="1184"/>
        <v>198292989</v>
      </c>
      <c r="H4956" s="22">
        <f t="shared" si="1185"/>
        <v>61116</v>
      </c>
      <c r="I4956" s="22">
        <f t="shared" si="1186"/>
        <v>198292989</v>
      </c>
      <c r="J4956" s="22">
        <f t="shared" si="1187"/>
        <v>61116</v>
      </c>
      <c r="K4956" s="22">
        <f t="shared" si="1188"/>
        <v>571732620</v>
      </c>
      <c r="L4956" s="22"/>
      <c r="M4956" s="29">
        <f t="shared" si="1189"/>
        <v>13251</v>
      </c>
      <c r="N4956" s="29">
        <f t="shared" si="1190"/>
        <v>1</v>
      </c>
      <c r="O4956" s="29">
        <f t="shared" si="1191"/>
        <v>13251</v>
      </c>
      <c r="P4956" s="29">
        <f t="shared" si="1192"/>
        <v>1</v>
      </c>
      <c r="Q4956" s="29">
        <f t="shared" si="1193"/>
        <v>37552</v>
      </c>
      <c r="R4956" s="30">
        <f t="shared" si="1194"/>
        <v>39658597</v>
      </c>
      <c r="S4956" s="30">
        <f t="shared" si="1195"/>
        <v>12223</v>
      </c>
      <c r="T4956" s="30">
        <f t="shared" si="1196"/>
        <v>39658597</v>
      </c>
      <c r="U4956" s="30">
        <f t="shared" si="1197"/>
        <v>12223</v>
      </c>
      <c r="V4956" s="30">
        <f t="shared" si="1198"/>
        <v>114346524</v>
      </c>
    </row>
    <row r="4957" spans="1:22" ht="16.5" x14ac:dyDescent="0.15">
      <c r="A4957">
        <f>人物属性总表!A4962</f>
        <v>4954</v>
      </c>
      <c r="B4957" s="5">
        <f>人物属性总表!K4962</f>
        <v>88367</v>
      </c>
      <c r="C4957" s="5">
        <f>人物属性总表!L4962</f>
        <v>12</v>
      </c>
      <c r="D4957" s="5">
        <f>人物属性总表!M4962</f>
        <v>88367</v>
      </c>
      <c r="E4957" s="5">
        <f>人物属性总表!N4962</f>
        <v>12</v>
      </c>
      <c r="F4957" s="5">
        <f>人物属性总表!O4962</f>
        <v>257060</v>
      </c>
      <c r="G4957" s="22">
        <f t="shared" si="1184"/>
        <v>198381356</v>
      </c>
      <c r="H4957" s="22">
        <f t="shared" si="1185"/>
        <v>61128</v>
      </c>
      <c r="I4957" s="22">
        <f t="shared" si="1186"/>
        <v>198381356</v>
      </c>
      <c r="J4957" s="22">
        <f t="shared" si="1187"/>
        <v>61128</v>
      </c>
      <c r="K4957" s="22">
        <f t="shared" si="1188"/>
        <v>571989680</v>
      </c>
      <c r="L4957" s="22"/>
      <c r="M4957" s="29">
        <f t="shared" si="1189"/>
        <v>13255</v>
      </c>
      <c r="N4957" s="29">
        <f t="shared" si="1190"/>
        <v>1</v>
      </c>
      <c r="O4957" s="29">
        <f t="shared" si="1191"/>
        <v>13255</v>
      </c>
      <c r="P4957" s="29">
        <f t="shared" si="1192"/>
        <v>1</v>
      </c>
      <c r="Q4957" s="29">
        <f t="shared" si="1193"/>
        <v>38559</v>
      </c>
      <c r="R4957" s="30">
        <f t="shared" si="1194"/>
        <v>39676271</v>
      </c>
      <c r="S4957" s="30">
        <f t="shared" si="1195"/>
        <v>12225</v>
      </c>
      <c r="T4957" s="30">
        <f t="shared" si="1196"/>
        <v>39676271</v>
      </c>
      <c r="U4957" s="30">
        <f t="shared" si="1197"/>
        <v>12225</v>
      </c>
      <c r="V4957" s="30">
        <f t="shared" si="1198"/>
        <v>114397936</v>
      </c>
    </row>
    <row r="4958" spans="1:22" ht="16.5" x14ac:dyDescent="0.15">
      <c r="A4958">
        <f>人物属性总表!A4963</f>
        <v>4955</v>
      </c>
      <c r="B4958" s="5">
        <f>人物属性总表!K4963</f>
        <v>88389</v>
      </c>
      <c r="C4958" s="5">
        <f>人物属性总表!L4963</f>
        <v>13</v>
      </c>
      <c r="D4958" s="5">
        <f>人物属性总表!M4963</f>
        <v>88389</v>
      </c>
      <c r="E4958" s="5">
        <f>人物属性总表!N4963</f>
        <v>13</v>
      </c>
      <c r="F4958" s="5">
        <f>人物属性总表!O4963</f>
        <v>250460</v>
      </c>
      <c r="G4958" s="22">
        <f t="shared" si="1184"/>
        <v>198469745</v>
      </c>
      <c r="H4958" s="22">
        <f t="shared" si="1185"/>
        <v>61141</v>
      </c>
      <c r="I4958" s="22">
        <f t="shared" si="1186"/>
        <v>198469745</v>
      </c>
      <c r="J4958" s="22">
        <f t="shared" si="1187"/>
        <v>61141</v>
      </c>
      <c r="K4958" s="22">
        <f t="shared" si="1188"/>
        <v>572240140</v>
      </c>
      <c r="L4958" s="22"/>
      <c r="M4958" s="29">
        <f t="shared" si="1189"/>
        <v>13258</v>
      </c>
      <c r="N4958" s="29">
        <f t="shared" si="1190"/>
        <v>1</v>
      </c>
      <c r="O4958" s="29">
        <f t="shared" si="1191"/>
        <v>13258</v>
      </c>
      <c r="P4958" s="29">
        <f t="shared" si="1192"/>
        <v>1</v>
      </c>
      <c r="Q4958" s="29">
        <f t="shared" si="1193"/>
        <v>37569</v>
      </c>
      <c r="R4958" s="30">
        <f t="shared" si="1194"/>
        <v>39693949</v>
      </c>
      <c r="S4958" s="30">
        <f t="shared" si="1195"/>
        <v>12228</v>
      </c>
      <c r="T4958" s="30">
        <f t="shared" si="1196"/>
        <v>39693949</v>
      </c>
      <c r="U4958" s="30">
        <f t="shared" si="1197"/>
        <v>12228</v>
      </c>
      <c r="V4958" s="30">
        <f t="shared" si="1198"/>
        <v>114448028</v>
      </c>
    </row>
    <row r="4959" spans="1:22" ht="16.5" x14ac:dyDescent="0.15">
      <c r="A4959">
        <f>人物属性总表!A4964</f>
        <v>4956</v>
      </c>
      <c r="B4959" s="5">
        <f>人物属性总表!K4964</f>
        <v>88411</v>
      </c>
      <c r="C4959" s="5">
        <f>人物属性总表!L4964</f>
        <v>12</v>
      </c>
      <c r="D4959" s="5">
        <f>人物属性总表!M4964</f>
        <v>88411</v>
      </c>
      <c r="E4959" s="5">
        <f>人物属性总表!N4964</f>
        <v>12</v>
      </c>
      <c r="F4959" s="5">
        <f>人物属性总表!O4964</f>
        <v>257190</v>
      </c>
      <c r="G4959" s="22">
        <f t="shared" si="1184"/>
        <v>198558156</v>
      </c>
      <c r="H4959" s="22">
        <f t="shared" si="1185"/>
        <v>61153</v>
      </c>
      <c r="I4959" s="22">
        <f t="shared" si="1186"/>
        <v>198558156</v>
      </c>
      <c r="J4959" s="22">
        <f t="shared" si="1187"/>
        <v>61153</v>
      </c>
      <c r="K4959" s="22">
        <f t="shared" si="1188"/>
        <v>572497330</v>
      </c>
      <c r="L4959" s="22"/>
      <c r="M4959" s="29">
        <f t="shared" si="1189"/>
        <v>13261</v>
      </c>
      <c r="N4959" s="29">
        <f t="shared" si="1190"/>
        <v>1</v>
      </c>
      <c r="O4959" s="29">
        <f t="shared" si="1191"/>
        <v>13261</v>
      </c>
      <c r="P4959" s="29">
        <f t="shared" si="1192"/>
        <v>1</v>
      </c>
      <c r="Q4959" s="29">
        <f t="shared" si="1193"/>
        <v>38578</v>
      </c>
      <c r="R4959" s="30">
        <f t="shared" si="1194"/>
        <v>39711631</v>
      </c>
      <c r="S4959" s="30">
        <f t="shared" si="1195"/>
        <v>12230</v>
      </c>
      <c r="T4959" s="30">
        <f t="shared" si="1196"/>
        <v>39711631</v>
      </c>
      <c r="U4959" s="30">
        <f t="shared" si="1197"/>
        <v>12230</v>
      </c>
      <c r="V4959" s="30">
        <f t="shared" si="1198"/>
        <v>114499466</v>
      </c>
    </row>
    <row r="4960" spans="1:22" ht="16.5" x14ac:dyDescent="0.15">
      <c r="A4960">
        <f>人物属性总表!A4965</f>
        <v>4957</v>
      </c>
      <c r="B4960" s="5">
        <f>人物属性总表!K4965</f>
        <v>88432</v>
      </c>
      <c r="C4960" s="5">
        <f>人物属性总表!L4965</f>
        <v>13</v>
      </c>
      <c r="D4960" s="5">
        <f>人物属性总表!M4965</f>
        <v>88432</v>
      </c>
      <c r="E4960" s="5">
        <f>人物属性总表!N4965</f>
        <v>13</v>
      </c>
      <c r="F4960" s="5">
        <f>人物属性总表!O4965</f>
        <v>250580</v>
      </c>
      <c r="G4960" s="22">
        <f t="shared" si="1184"/>
        <v>198646588</v>
      </c>
      <c r="H4960" s="22">
        <f t="shared" si="1185"/>
        <v>61166</v>
      </c>
      <c r="I4960" s="22">
        <f t="shared" si="1186"/>
        <v>198646588</v>
      </c>
      <c r="J4960" s="22">
        <f t="shared" si="1187"/>
        <v>61166</v>
      </c>
      <c r="K4960" s="22">
        <f t="shared" si="1188"/>
        <v>572747910</v>
      </c>
      <c r="L4960" s="22"/>
      <c r="M4960" s="29">
        <f t="shared" si="1189"/>
        <v>13264</v>
      </c>
      <c r="N4960" s="29">
        <f t="shared" si="1190"/>
        <v>1</v>
      </c>
      <c r="O4960" s="29">
        <f t="shared" si="1191"/>
        <v>13264</v>
      </c>
      <c r="P4960" s="29">
        <f t="shared" si="1192"/>
        <v>1</v>
      </c>
      <c r="Q4960" s="29">
        <f t="shared" si="1193"/>
        <v>37587</v>
      </c>
      <c r="R4960" s="30">
        <f t="shared" si="1194"/>
        <v>39729317</v>
      </c>
      <c r="S4960" s="30">
        <f t="shared" si="1195"/>
        <v>12233</v>
      </c>
      <c r="T4960" s="30">
        <f t="shared" si="1196"/>
        <v>39729317</v>
      </c>
      <c r="U4960" s="30">
        <f t="shared" si="1197"/>
        <v>12233</v>
      </c>
      <c r="V4960" s="30">
        <f t="shared" si="1198"/>
        <v>114549582</v>
      </c>
    </row>
    <row r="4961" spans="1:22" ht="16.5" x14ac:dyDescent="0.15">
      <c r="A4961">
        <f>人物属性总表!A4966</f>
        <v>4958</v>
      </c>
      <c r="B4961" s="5">
        <f>人物属性总表!K4966</f>
        <v>88454</v>
      </c>
      <c r="C4961" s="5">
        <f>人物属性总表!L4966</f>
        <v>13</v>
      </c>
      <c r="D4961" s="5">
        <f>人物属性总表!M4966</f>
        <v>88454</v>
      </c>
      <c r="E4961" s="5">
        <f>人物属性总表!N4966</f>
        <v>13</v>
      </c>
      <c r="F4961" s="5">
        <f>人物属性总表!O4966</f>
        <v>250650</v>
      </c>
      <c r="G4961" s="22">
        <f t="shared" si="1184"/>
        <v>198735042</v>
      </c>
      <c r="H4961" s="22">
        <f t="shared" si="1185"/>
        <v>61179</v>
      </c>
      <c r="I4961" s="22">
        <f t="shared" si="1186"/>
        <v>198735042</v>
      </c>
      <c r="J4961" s="22">
        <f t="shared" si="1187"/>
        <v>61179</v>
      </c>
      <c r="K4961" s="22">
        <f t="shared" si="1188"/>
        <v>572998560</v>
      </c>
      <c r="L4961" s="22"/>
      <c r="M4961" s="29">
        <f t="shared" si="1189"/>
        <v>13268</v>
      </c>
      <c r="N4961" s="29">
        <f t="shared" si="1190"/>
        <v>1</v>
      </c>
      <c r="O4961" s="29">
        <f t="shared" si="1191"/>
        <v>13268</v>
      </c>
      <c r="P4961" s="29">
        <f t="shared" si="1192"/>
        <v>1</v>
      </c>
      <c r="Q4961" s="29">
        <f t="shared" si="1193"/>
        <v>37597</v>
      </c>
      <c r="R4961" s="30">
        <f t="shared" si="1194"/>
        <v>39747008</v>
      </c>
      <c r="S4961" s="30">
        <f t="shared" si="1195"/>
        <v>12235</v>
      </c>
      <c r="T4961" s="30">
        <f t="shared" si="1196"/>
        <v>39747008</v>
      </c>
      <c r="U4961" s="30">
        <f t="shared" si="1197"/>
        <v>12235</v>
      </c>
      <c r="V4961" s="30">
        <f t="shared" si="1198"/>
        <v>114599712</v>
      </c>
    </row>
    <row r="4962" spans="1:22" ht="16.5" x14ac:dyDescent="0.15">
      <c r="A4962">
        <f>人物属性总表!A4967</f>
        <v>4959</v>
      </c>
      <c r="B4962" s="5">
        <f>人物属性总表!K4967</f>
        <v>88476</v>
      </c>
      <c r="C4962" s="5">
        <f>人物属性总表!L4967</f>
        <v>12</v>
      </c>
      <c r="D4962" s="5">
        <f>人物属性总表!M4967</f>
        <v>88476</v>
      </c>
      <c r="E4962" s="5">
        <f>人物属性总表!N4967</f>
        <v>12</v>
      </c>
      <c r="F4962" s="5">
        <f>人物属性总表!O4967</f>
        <v>257370</v>
      </c>
      <c r="G4962" s="22">
        <f t="shared" si="1184"/>
        <v>198823518</v>
      </c>
      <c r="H4962" s="22">
        <f t="shared" si="1185"/>
        <v>61191</v>
      </c>
      <c r="I4962" s="22">
        <f t="shared" si="1186"/>
        <v>198823518</v>
      </c>
      <c r="J4962" s="22">
        <f t="shared" si="1187"/>
        <v>61191</v>
      </c>
      <c r="K4962" s="22">
        <f t="shared" si="1188"/>
        <v>573255930</v>
      </c>
      <c r="L4962" s="22"/>
      <c r="M4962" s="29">
        <f t="shared" si="1189"/>
        <v>13271</v>
      </c>
      <c r="N4962" s="29">
        <f t="shared" si="1190"/>
        <v>1</v>
      </c>
      <c r="O4962" s="29">
        <f t="shared" si="1191"/>
        <v>13271</v>
      </c>
      <c r="P4962" s="29">
        <f t="shared" si="1192"/>
        <v>1</v>
      </c>
      <c r="Q4962" s="29">
        <f t="shared" si="1193"/>
        <v>38605</v>
      </c>
      <c r="R4962" s="30">
        <f t="shared" si="1194"/>
        <v>39764703</v>
      </c>
      <c r="S4962" s="30">
        <f t="shared" si="1195"/>
        <v>12238</v>
      </c>
      <c r="T4962" s="30">
        <f t="shared" si="1196"/>
        <v>39764703</v>
      </c>
      <c r="U4962" s="30">
        <f t="shared" si="1197"/>
        <v>12238</v>
      </c>
      <c r="V4962" s="30">
        <f t="shared" si="1198"/>
        <v>114651186</v>
      </c>
    </row>
    <row r="4963" spans="1:22" ht="16.5" x14ac:dyDescent="0.15">
      <c r="A4963">
        <f>人物属性总表!A4968</f>
        <v>4960</v>
      </c>
      <c r="B4963" s="5">
        <f>人物属性总表!K4968</f>
        <v>88498</v>
      </c>
      <c r="C4963" s="5">
        <f>人物属性总表!L4968</f>
        <v>13</v>
      </c>
      <c r="D4963" s="5">
        <f>人物属性总表!M4968</f>
        <v>88498</v>
      </c>
      <c r="E4963" s="5">
        <f>人物属性总表!N4968</f>
        <v>13</v>
      </c>
      <c r="F4963" s="5">
        <f>人物属性总表!O4968</f>
        <v>250780</v>
      </c>
      <c r="G4963" s="22">
        <f t="shared" si="1184"/>
        <v>198912016</v>
      </c>
      <c r="H4963" s="22">
        <f t="shared" si="1185"/>
        <v>61204</v>
      </c>
      <c r="I4963" s="22">
        <f t="shared" si="1186"/>
        <v>198912016</v>
      </c>
      <c r="J4963" s="22">
        <f t="shared" si="1187"/>
        <v>61204</v>
      </c>
      <c r="K4963" s="22">
        <f t="shared" si="1188"/>
        <v>573506710</v>
      </c>
      <c r="L4963" s="22"/>
      <c r="M4963" s="29">
        <f t="shared" si="1189"/>
        <v>13274</v>
      </c>
      <c r="N4963" s="29">
        <f t="shared" si="1190"/>
        <v>1</v>
      </c>
      <c r="O4963" s="29">
        <f t="shared" si="1191"/>
        <v>13274</v>
      </c>
      <c r="P4963" s="29">
        <f t="shared" si="1192"/>
        <v>1</v>
      </c>
      <c r="Q4963" s="29">
        <f t="shared" si="1193"/>
        <v>37617</v>
      </c>
      <c r="R4963" s="30">
        <f t="shared" si="1194"/>
        <v>39782403</v>
      </c>
      <c r="S4963" s="30">
        <f t="shared" si="1195"/>
        <v>12240</v>
      </c>
      <c r="T4963" s="30">
        <f t="shared" si="1196"/>
        <v>39782403</v>
      </c>
      <c r="U4963" s="30">
        <f t="shared" si="1197"/>
        <v>12240</v>
      </c>
      <c r="V4963" s="30">
        <f t="shared" si="1198"/>
        <v>114701342</v>
      </c>
    </row>
    <row r="4964" spans="1:22" ht="16.5" x14ac:dyDescent="0.15">
      <c r="A4964">
        <f>人物属性总表!A4969</f>
        <v>4961</v>
      </c>
      <c r="B4964" s="5">
        <f>人物属性总表!K4969</f>
        <v>88519</v>
      </c>
      <c r="C4964" s="5">
        <f>人物属性总表!L4969</f>
        <v>12</v>
      </c>
      <c r="D4964" s="5">
        <f>人物属性总表!M4969</f>
        <v>88519</v>
      </c>
      <c r="E4964" s="5">
        <f>人物属性总表!N4969</f>
        <v>12</v>
      </c>
      <c r="F4964" s="5">
        <f>人物属性总表!O4969</f>
        <v>257490</v>
      </c>
      <c r="G4964" s="22">
        <f t="shared" si="1184"/>
        <v>199000535</v>
      </c>
      <c r="H4964" s="22">
        <f t="shared" si="1185"/>
        <v>61216</v>
      </c>
      <c r="I4964" s="22">
        <f t="shared" si="1186"/>
        <v>199000535</v>
      </c>
      <c r="J4964" s="22">
        <f t="shared" si="1187"/>
        <v>61216</v>
      </c>
      <c r="K4964" s="22">
        <f t="shared" si="1188"/>
        <v>573764200</v>
      </c>
      <c r="L4964" s="22"/>
      <c r="M4964" s="29">
        <f t="shared" si="1189"/>
        <v>13277</v>
      </c>
      <c r="N4964" s="29">
        <f t="shared" si="1190"/>
        <v>1</v>
      </c>
      <c r="O4964" s="29">
        <f t="shared" si="1191"/>
        <v>13277</v>
      </c>
      <c r="P4964" s="29">
        <f t="shared" si="1192"/>
        <v>1</v>
      </c>
      <c r="Q4964" s="29">
        <f t="shared" si="1193"/>
        <v>38623</v>
      </c>
      <c r="R4964" s="30">
        <f t="shared" si="1194"/>
        <v>39800107</v>
      </c>
      <c r="S4964" s="30">
        <f t="shared" si="1195"/>
        <v>12243</v>
      </c>
      <c r="T4964" s="30">
        <f t="shared" si="1196"/>
        <v>39800107</v>
      </c>
      <c r="U4964" s="30">
        <f t="shared" si="1197"/>
        <v>12243</v>
      </c>
      <c r="V4964" s="30">
        <f t="shared" si="1198"/>
        <v>114752840</v>
      </c>
    </row>
    <row r="4965" spans="1:22" ht="16.5" x14ac:dyDescent="0.15">
      <c r="A4965">
        <f>人物属性总表!A4970</f>
        <v>4962</v>
      </c>
      <c r="B4965" s="5">
        <f>人物属性总表!K4970</f>
        <v>88541</v>
      </c>
      <c r="C4965" s="5">
        <f>人物属性总表!L4970</f>
        <v>13</v>
      </c>
      <c r="D4965" s="5">
        <f>人物属性总表!M4970</f>
        <v>88541</v>
      </c>
      <c r="E4965" s="5">
        <f>人物属性总表!N4970</f>
        <v>13</v>
      </c>
      <c r="F4965" s="5">
        <f>人物属性总表!O4970</f>
        <v>250900</v>
      </c>
      <c r="G4965" s="22">
        <f t="shared" si="1184"/>
        <v>199089076</v>
      </c>
      <c r="H4965" s="22">
        <f t="shared" si="1185"/>
        <v>61229</v>
      </c>
      <c r="I4965" s="22">
        <f t="shared" si="1186"/>
        <v>199089076</v>
      </c>
      <c r="J4965" s="22">
        <f t="shared" si="1187"/>
        <v>61229</v>
      </c>
      <c r="K4965" s="22">
        <f t="shared" si="1188"/>
        <v>574015100</v>
      </c>
      <c r="L4965" s="22"/>
      <c r="M4965" s="29">
        <f t="shared" si="1189"/>
        <v>13281</v>
      </c>
      <c r="N4965" s="29">
        <f t="shared" si="1190"/>
        <v>1</v>
      </c>
      <c r="O4965" s="29">
        <f t="shared" si="1191"/>
        <v>13281</v>
      </c>
      <c r="P4965" s="29">
        <f t="shared" si="1192"/>
        <v>1</v>
      </c>
      <c r="Q4965" s="29">
        <f t="shared" si="1193"/>
        <v>37635</v>
      </c>
      <c r="R4965" s="30">
        <f t="shared" si="1194"/>
        <v>39817815</v>
      </c>
      <c r="S4965" s="30">
        <f t="shared" si="1195"/>
        <v>12245</v>
      </c>
      <c r="T4965" s="30">
        <f t="shared" si="1196"/>
        <v>39817815</v>
      </c>
      <c r="U4965" s="30">
        <f t="shared" si="1197"/>
        <v>12245</v>
      </c>
      <c r="V4965" s="30">
        <f t="shared" si="1198"/>
        <v>114803020</v>
      </c>
    </row>
    <row r="4966" spans="1:22" ht="16.5" x14ac:dyDescent="0.15">
      <c r="A4966">
        <f>人物属性总表!A4971</f>
        <v>4963</v>
      </c>
      <c r="B4966" s="5">
        <f>人物属性总表!K4971</f>
        <v>88563</v>
      </c>
      <c r="C4966" s="5">
        <f>人物属性总表!L4971</f>
        <v>13</v>
      </c>
      <c r="D4966" s="5">
        <f>人物属性总表!M4971</f>
        <v>88563</v>
      </c>
      <c r="E4966" s="5">
        <f>人物属性总表!N4971</f>
        <v>13</v>
      </c>
      <c r="F4966" s="5">
        <f>人物属性总表!O4971</f>
        <v>250950</v>
      </c>
      <c r="G4966" s="22">
        <f t="shared" si="1184"/>
        <v>199177639</v>
      </c>
      <c r="H4966" s="22">
        <f t="shared" si="1185"/>
        <v>61242</v>
      </c>
      <c r="I4966" s="22">
        <f t="shared" si="1186"/>
        <v>199177639</v>
      </c>
      <c r="J4966" s="22">
        <f t="shared" si="1187"/>
        <v>61242</v>
      </c>
      <c r="K4966" s="22">
        <f t="shared" si="1188"/>
        <v>574266050</v>
      </c>
      <c r="L4966" s="22"/>
      <c r="M4966" s="29">
        <f t="shared" si="1189"/>
        <v>13284</v>
      </c>
      <c r="N4966" s="29">
        <f t="shared" si="1190"/>
        <v>1</v>
      </c>
      <c r="O4966" s="29">
        <f t="shared" si="1191"/>
        <v>13284</v>
      </c>
      <c r="P4966" s="29">
        <f t="shared" si="1192"/>
        <v>1</v>
      </c>
      <c r="Q4966" s="29">
        <f t="shared" si="1193"/>
        <v>37642</v>
      </c>
      <c r="R4966" s="30">
        <f t="shared" si="1194"/>
        <v>39835527</v>
      </c>
      <c r="S4966" s="30">
        <f t="shared" si="1195"/>
        <v>12248</v>
      </c>
      <c r="T4966" s="30">
        <f t="shared" si="1196"/>
        <v>39835527</v>
      </c>
      <c r="U4966" s="30">
        <f t="shared" si="1197"/>
        <v>12248</v>
      </c>
      <c r="V4966" s="30">
        <f t="shared" si="1198"/>
        <v>114853210</v>
      </c>
    </row>
    <row r="4967" spans="1:22" ht="16.5" x14ac:dyDescent="0.15">
      <c r="A4967">
        <f>人物属性总表!A4972</f>
        <v>4964</v>
      </c>
      <c r="B4967" s="5">
        <f>人物属性总表!K4972</f>
        <v>88584</v>
      </c>
      <c r="C4967" s="5">
        <f>人物属性总表!L4972</f>
        <v>12</v>
      </c>
      <c r="D4967" s="5">
        <f>人物属性总表!M4972</f>
        <v>88584</v>
      </c>
      <c r="E4967" s="5">
        <f>人物属性总表!N4972</f>
        <v>12</v>
      </c>
      <c r="F4967" s="5">
        <f>人物属性总表!O4972</f>
        <v>257690</v>
      </c>
      <c r="G4967" s="22">
        <f t="shared" si="1184"/>
        <v>199266223</v>
      </c>
      <c r="H4967" s="22">
        <f t="shared" si="1185"/>
        <v>61254</v>
      </c>
      <c r="I4967" s="22">
        <f t="shared" si="1186"/>
        <v>199266223</v>
      </c>
      <c r="J4967" s="22">
        <f t="shared" si="1187"/>
        <v>61254</v>
      </c>
      <c r="K4967" s="22">
        <f t="shared" si="1188"/>
        <v>574523740</v>
      </c>
      <c r="L4967" s="22"/>
      <c r="M4967" s="29">
        <f t="shared" si="1189"/>
        <v>13287</v>
      </c>
      <c r="N4967" s="29">
        <f t="shared" si="1190"/>
        <v>1</v>
      </c>
      <c r="O4967" s="29">
        <f t="shared" si="1191"/>
        <v>13287</v>
      </c>
      <c r="P4967" s="29">
        <f t="shared" si="1192"/>
        <v>1</v>
      </c>
      <c r="Q4967" s="29">
        <f t="shared" si="1193"/>
        <v>38653</v>
      </c>
      <c r="R4967" s="30">
        <f t="shared" si="1194"/>
        <v>39853244</v>
      </c>
      <c r="S4967" s="30">
        <f t="shared" si="1195"/>
        <v>12250</v>
      </c>
      <c r="T4967" s="30">
        <f t="shared" si="1196"/>
        <v>39853244</v>
      </c>
      <c r="U4967" s="30">
        <f t="shared" si="1197"/>
        <v>12250</v>
      </c>
      <c r="V4967" s="30">
        <f t="shared" si="1198"/>
        <v>114904748</v>
      </c>
    </row>
    <row r="4968" spans="1:22" ht="16.5" x14ac:dyDescent="0.15">
      <c r="A4968">
        <f>人物属性总表!A4973</f>
        <v>4965</v>
      </c>
      <c r="B4968" s="5">
        <f>人物属性总表!K4973</f>
        <v>88606</v>
      </c>
      <c r="C4968" s="5">
        <f>人物属性总表!L4973</f>
        <v>13</v>
      </c>
      <c r="D4968" s="5">
        <f>人物属性总表!M4973</f>
        <v>88606</v>
      </c>
      <c r="E4968" s="5">
        <f>人物属性总表!N4973</f>
        <v>13</v>
      </c>
      <c r="F4968" s="5">
        <f>人物属性总表!O4973</f>
        <v>251070</v>
      </c>
      <c r="G4968" s="22">
        <f t="shared" si="1184"/>
        <v>199354829</v>
      </c>
      <c r="H4968" s="22">
        <f t="shared" si="1185"/>
        <v>61267</v>
      </c>
      <c r="I4968" s="22">
        <f t="shared" si="1186"/>
        <v>199354829</v>
      </c>
      <c r="J4968" s="22">
        <f t="shared" si="1187"/>
        <v>61267</v>
      </c>
      <c r="K4968" s="22">
        <f t="shared" si="1188"/>
        <v>574774810</v>
      </c>
      <c r="L4968" s="22"/>
      <c r="M4968" s="29">
        <f t="shared" si="1189"/>
        <v>13290</v>
      </c>
      <c r="N4968" s="29">
        <f t="shared" si="1190"/>
        <v>1</v>
      </c>
      <c r="O4968" s="29">
        <f t="shared" si="1191"/>
        <v>13290</v>
      </c>
      <c r="P4968" s="29">
        <f t="shared" si="1192"/>
        <v>1</v>
      </c>
      <c r="Q4968" s="29">
        <f t="shared" si="1193"/>
        <v>37660</v>
      </c>
      <c r="R4968" s="30">
        <f t="shared" si="1194"/>
        <v>39870965</v>
      </c>
      <c r="S4968" s="30">
        <f t="shared" si="1195"/>
        <v>12253</v>
      </c>
      <c r="T4968" s="30">
        <f t="shared" si="1196"/>
        <v>39870965</v>
      </c>
      <c r="U4968" s="30">
        <f t="shared" si="1197"/>
        <v>12253</v>
      </c>
      <c r="V4968" s="30">
        <f t="shared" si="1198"/>
        <v>114954962</v>
      </c>
    </row>
    <row r="4969" spans="1:22" ht="16.5" x14ac:dyDescent="0.15">
      <c r="A4969">
        <f>人物属性总表!A4974</f>
        <v>4966</v>
      </c>
      <c r="B4969" s="5">
        <f>人物属性总表!K4974</f>
        <v>88628</v>
      </c>
      <c r="C4969" s="5">
        <f>人物属性总表!L4974</f>
        <v>12</v>
      </c>
      <c r="D4969" s="5">
        <f>人物属性总表!M4974</f>
        <v>88628</v>
      </c>
      <c r="E4969" s="5">
        <f>人物属性总表!N4974</f>
        <v>12</v>
      </c>
      <c r="F4969" s="5">
        <f>人物属性总表!O4974</f>
        <v>257810</v>
      </c>
      <c r="G4969" s="22">
        <f t="shared" si="1184"/>
        <v>199443457</v>
      </c>
      <c r="H4969" s="22">
        <f t="shared" si="1185"/>
        <v>61279</v>
      </c>
      <c r="I4969" s="22">
        <f t="shared" si="1186"/>
        <v>199443457</v>
      </c>
      <c r="J4969" s="22">
        <f t="shared" si="1187"/>
        <v>61279</v>
      </c>
      <c r="K4969" s="22">
        <f t="shared" si="1188"/>
        <v>575032620</v>
      </c>
      <c r="L4969" s="22"/>
      <c r="M4969" s="29">
        <f t="shared" si="1189"/>
        <v>13294</v>
      </c>
      <c r="N4969" s="29">
        <f t="shared" si="1190"/>
        <v>1</v>
      </c>
      <c r="O4969" s="29">
        <f t="shared" si="1191"/>
        <v>13294</v>
      </c>
      <c r="P4969" s="29">
        <f t="shared" si="1192"/>
        <v>1</v>
      </c>
      <c r="Q4969" s="29">
        <f t="shared" si="1193"/>
        <v>38671</v>
      </c>
      <c r="R4969" s="30">
        <f t="shared" si="1194"/>
        <v>39888691</v>
      </c>
      <c r="S4969" s="30">
        <f t="shared" si="1195"/>
        <v>12255</v>
      </c>
      <c r="T4969" s="30">
        <f t="shared" si="1196"/>
        <v>39888691</v>
      </c>
      <c r="U4969" s="30">
        <f t="shared" si="1197"/>
        <v>12255</v>
      </c>
      <c r="V4969" s="30">
        <f t="shared" si="1198"/>
        <v>115006524</v>
      </c>
    </row>
    <row r="4970" spans="1:22" ht="16.5" x14ac:dyDescent="0.15">
      <c r="A4970">
        <f>人物属性总表!A4975</f>
        <v>4967</v>
      </c>
      <c r="B4970" s="5">
        <f>人物属性总表!K4975</f>
        <v>88649</v>
      </c>
      <c r="C4970" s="5">
        <f>人物属性总表!L4975</f>
        <v>13</v>
      </c>
      <c r="D4970" s="5">
        <f>人物属性总表!M4975</f>
        <v>88649</v>
      </c>
      <c r="E4970" s="5">
        <f>人物属性总表!N4975</f>
        <v>13</v>
      </c>
      <c r="F4970" s="5">
        <f>人物属性总表!O4975</f>
        <v>251200</v>
      </c>
      <c r="G4970" s="22">
        <f t="shared" si="1184"/>
        <v>199532106</v>
      </c>
      <c r="H4970" s="22">
        <f t="shared" si="1185"/>
        <v>61292</v>
      </c>
      <c r="I4970" s="22">
        <f t="shared" si="1186"/>
        <v>199532106</v>
      </c>
      <c r="J4970" s="22">
        <f t="shared" si="1187"/>
        <v>61292</v>
      </c>
      <c r="K4970" s="22">
        <f t="shared" si="1188"/>
        <v>575283820</v>
      </c>
      <c r="L4970" s="22"/>
      <c r="M4970" s="29">
        <f t="shared" si="1189"/>
        <v>13297</v>
      </c>
      <c r="N4970" s="29">
        <f t="shared" si="1190"/>
        <v>1</v>
      </c>
      <c r="O4970" s="29">
        <f t="shared" si="1191"/>
        <v>13297</v>
      </c>
      <c r="P4970" s="29">
        <f t="shared" si="1192"/>
        <v>1</v>
      </c>
      <c r="Q4970" s="29">
        <f t="shared" si="1193"/>
        <v>37680</v>
      </c>
      <c r="R4970" s="30">
        <f t="shared" si="1194"/>
        <v>39906421</v>
      </c>
      <c r="S4970" s="30">
        <f t="shared" si="1195"/>
        <v>12258</v>
      </c>
      <c r="T4970" s="30">
        <f t="shared" si="1196"/>
        <v>39906421</v>
      </c>
      <c r="U4970" s="30">
        <f t="shared" si="1197"/>
        <v>12258</v>
      </c>
      <c r="V4970" s="30">
        <f t="shared" si="1198"/>
        <v>115056764</v>
      </c>
    </row>
    <row r="4971" spans="1:22" ht="16.5" x14ac:dyDescent="0.15">
      <c r="A4971">
        <f>人物属性总表!A4976</f>
        <v>4968</v>
      </c>
      <c r="B4971" s="5">
        <f>人物属性总表!K4976</f>
        <v>88671</v>
      </c>
      <c r="C4971" s="5">
        <f>人物属性总表!L4976</f>
        <v>12</v>
      </c>
      <c r="D4971" s="5">
        <f>人物属性总表!M4976</f>
        <v>88671</v>
      </c>
      <c r="E4971" s="5">
        <f>人物属性总表!N4976</f>
        <v>12</v>
      </c>
      <c r="F4971" s="5">
        <f>人物属性总表!O4976</f>
        <v>257940</v>
      </c>
      <c r="G4971" s="22">
        <f t="shared" si="1184"/>
        <v>199620777</v>
      </c>
      <c r="H4971" s="22">
        <f t="shared" si="1185"/>
        <v>61304</v>
      </c>
      <c r="I4971" s="22">
        <f t="shared" si="1186"/>
        <v>199620777</v>
      </c>
      <c r="J4971" s="22">
        <f t="shared" si="1187"/>
        <v>61304</v>
      </c>
      <c r="K4971" s="22">
        <f t="shared" si="1188"/>
        <v>575541760</v>
      </c>
      <c r="L4971" s="22"/>
      <c r="M4971" s="29">
        <f t="shared" si="1189"/>
        <v>13300</v>
      </c>
      <c r="N4971" s="29">
        <f t="shared" si="1190"/>
        <v>1</v>
      </c>
      <c r="O4971" s="29">
        <f t="shared" si="1191"/>
        <v>13300</v>
      </c>
      <c r="P4971" s="29">
        <f t="shared" si="1192"/>
        <v>1</v>
      </c>
      <c r="Q4971" s="29">
        <f t="shared" si="1193"/>
        <v>38691</v>
      </c>
      <c r="R4971" s="30">
        <f t="shared" si="1194"/>
        <v>39924155</v>
      </c>
      <c r="S4971" s="30">
        <f t="shared" si="1195"/>
        <v>12260</v>
      </c>
      <c r="T4971" s="30">
        <f t="shared" si="1196"/>
        <v>39924155</v>
      </c>
      <c r="U4971" s="30">
        <f t="shared" si="1197"/>
        <v>12260</v>
      </c>
      <c r="V4971" s="30">
        <f t="shared" si="1198"/>
        <v>115108352</v>
      </c>
    </row>
    <row r="4972" spans="1:22" ht="16.5" x14ac:dyDescent="0.15">
      <c r="A4972">
        <f>人物属性总表!A4977</f>
        <v>4969</v>
      </c>
      <c r="B4972" s="5">
        <f>人物属性总表!K4977</f>
        <v>88693</v>
      </c>
      <c r="C4972" s="5">
        <f>人物属性总表!L4977</f>
        <v>13</v>
      </c>
      <c r="D4972" s="5">
        <f>人物属性总表!M4977</f>
        <v>88693</v>
      </c>
      <c r="E4972" s="5">
        <f>人物属性总表!N4977</f>
        <v>13</v>
      </c>
      <c r="F4972" s="5">
        <f>人物属性总表!O4977</f>
        <v>251320</v>
      </c>
      <c r="G4972" s="22">
        <f t="shared" si="1184"/>
        <v>199709470</v>
      </c>
      <c r="H4972" s="22">
        <f t="shared" si="1185"/>
        <v>61317</v>
      </c>
      <c r="I4972" s="22">
        <f t="shared" si="1186"/>
        <v>199709470</v>
      </c>
      <c r="J4972" s="22">
        <f t="shared" si="1187"/>
        <v>61317</v>
      </c>
      <c r="K4972" s="22">
        <f t="shared" si="1188"/>
        <v>575793080</v>
      </c>
      <c r="L4972" s="22"/>
      <c r="M4972" s="29">
        <f t="shared" si="1189"/>
        <v>13303</v>
      </c>
      <c r="N4972" s="29">
        <f t="shared" si="1190"/>
        <v>1</v>
      </c>
      <c r="O4972" s="29">
        <f t="shared" si="1191"/>
        <v>13303</v>
      </c>
      <c r="P4972" s="29">
        <f t="shared" si="1192"/>
        <v>1</v>
      </c>
      <c r="Q4972" s="29">
        <f t="shared" si="1193"/>
        <v>37698</v>
      </c>
      <c r="R4972" s="30">
        <f t="shared" si="1194"/>
        <v>39941894</v>
      </c>
      <c r="S4972" s="30">
        <f t="shared" si="1195"/>
        <v>12263</v>
      </c>
      <c r="T4972" s="30">
        <f t="shared" si="1196"/>
        <v>39941894</v>
      </c>
      <c r="U4972" s="30">
        <f t="shared" si="1197"/>
        <v>12263</v>
      </c>
      <c r="V4972" s="30">
        <f t="shared" si="1198"/>
        <v>115158616</v>
      </c>
    </row>
    <row r="4973" spans="1:22" ht="16.5" x14ac:dyDescent="0.15">
      <c r="A4973">
        <f>人物属性总表!A4978</f>
        <v>4970</v>
      </c>
      <c r="B4973" s="5">
        <f>人物属性总表!K4978</f>
        <v>88715</v>
      </c>
      <c r="C4973" s="5">
        <f>人物属性总表!L4978</f>
        <v>13</v>
      </c>
      <c r="D4973" s="5">
        <f>人物属性总表!M4978</f>
        <v>88715</v>
      </c>
      <c r="E4973" s="5">
        <f>人物属性总表!N4978</f>
        <v>13</v>
      </c>
      <c r="F4973" s="5">
        <f>人物属性总表!O4978</f>
        <v>251380</v>
      </c>
      <c r="G4973" s="22">
        <f t="shared" si="1184"/>
        <v>199798185</v>
      </c>
      <c r="H4973" s="22">
        <f t="shared" si="1185"/>
        <v>61330</v>
      </c>
      <c r="I4973" s="22">
        <f t="shared" si="1186"/>
        <v>199798185</v>
      </c>
      <c r="J4973" s="22">
        <f t="shared" si="1187"/>
        <v>61330</v>
      </c>
      <c r="K4973" s="22">
        <f t="shared" si="1188"/>
        <v>576044460</v>
      </c>
      <c r="L4973" s="22"/>
      <c r="M4973" s="29">
        <f t="shared" si="1189"/>
        <v>13307</v>
      </c>
      <c r="N4973" s="29">
        <f t="shared" si="1190"/>
        <v>1</v>
      </c>
      <c r="O4973" s="29">
        <f t="shared" si="1191"/>
        <v>13307</v>
      </c>
      <c r="P4973" s="29">
        <f t="shared" si="1192"/>
        <v>1</v>
      </c>
      <c r="Q4973" s="29">
        <f t="shared" si="1193"/>
        <v>37707</v>
      </c>
      <c r="R4973" s="30">
        <f t="shared" si="1194"/>
        <v>39959637</v>
      </c>
      <c r="S4973" s="30">
        <f t="shared" si="1195"/>
        <v>12266</v>
      </c>
      <c r="T4973" s="30">
        <f t="shared" si="1196"/>
        <v>39959637</v>
      </c>
      <c r="U4973" s="30">
        <f t="shared" si="1197"/>
        <v>12266</v>
      </c>
      <c r="V4973" s="30">
        <f t="shared" si="1198"/>
        <v>115208892</v>
      </c>
    </row>
    <row r="4974" spans="1:22" ht="16.5" x14ac:dyDescent="0.15">
      <c r="A4974">
        <f>人物属性总表!A4979</f>
        <v>4971</v>
      </c>
      <c r="B4974" s="5">
        <f>人物属性总表!K4979</f>
        <v>88736</v>
      </c>
      <c r="C4974" s="5">
        <f>人物属性总表!L4979</f>
        <v>12</v>
      </c>
      <c r="D4974" s="5">
        <f>人物属性总表!M4979</f>
        <v>88736</v>
      </c>
      <c r="E4974" s="5">
        <f>人物属性总表!N4979</f>
        <v>12</v>
      </c>
      <c r="F4974" s="5">
        <f>人物属性总表!O4979</f>
        <v>258130</v>
      </c>
      <c r="G4974" s="22">
        <f t="shared" si="1184"/>
        <v>199886921</v>
      </c>
      <c r="H4974" s="22">
        <f t="shared" si="1185"/>
        <v>61342</v>
      </c>
      <c r="I4974" s="22">
        <f t="shared" si="1186"/>
        <v>199886921</v>
      </c>
      <c r="J4974" s="22">
        <f t="shared" si="1187"/>
        <v>61342</v>
      </c>
      <c r="K4974" s="22">
        <f t="shared" si="1188"/>
        <v>576302590</v>
      </c>
      <c r="L4974" s="22"/>
      <c r="M4974" s="29">
        <f t="shared" si="1189"/>
        <v>13310</v>
      </c>
      <c r="N4974" s="29">
        <f t="shared" si="1190"/>
        <v>1</v>
      </c>
      <c r="O4974" s="29">
        <f t="shared" si="1191"/>
        <v>13310</v>
      </c>
      <c r="P4974" s="29">
        <f t="shared" si="1192"/>
        <v>1</v>
      </c>
      <c r="Q4974" s="29">
        <f t="shared" si="1193"/>
        <v>38719</v>
      </c>
      <c r="R4974" s="30">
        <f t="shared" si="1194"/>
        <v>39977384</v>
      </c>
      <c r="S4974" s="30">
        <f t="shared" si="1195"/>
        <v>12268</v>
      </c>
      <c r="T4974" s="30">
        <f t="shared" si="1196"/>
        <v>39977384</v>
      </c>
      <c r="U4974" s="30">
        <f t="shared" si="1197"/>
        <v>12268</v>
      </c>
      <c r="V4974" s="30">
        <f t="shared" si="1198"/>
        <v>115260518</v>
      </c>
    </row>
    <row r="4975" spans="1:22" ht="16.5" x14ac:dyDescent="0.15">
      <c r="A4975">
        <f>人物属性总表!A4980</f>
        <v>4972</v>
      </c>
      <c r="B4975" s="5">
        <f>人物属性总表!K4980</f>
        <v>88758</v>
      </c>
      <c r="C4975" s="5">
        <f>人物属性总表!L4980</f>
        <v>13</v>
      </c>
      <c r="D4975" s="5">
        <f>人物属性总表!M4980</f>
        <v>88758</v>
      </c>
      <c r="E4975" s="5">
        <f>人物属性总表!N4980</f>
        <v>13</v>
      </c>
      <c r="F4975" s="5">
        <f>人物属性总表!O4980</f>
        <v>251500</v>
      </c>
      <c r="G4975" s="22">
        <f t="shared" si="1184"/>
        <v>199975679</v>
      </c>
      <c r="H4975" s="22">
        <f t="shared" si="1185"/>
        <v>61355</v>
      </c>
      <c r="I4975" s="22">
        <f t="shared" si="1186"/>
        <v>199975679</v>
      </c>
      <c r="J4975" s="22">
        <f t="shared" si="1187"/>
        <v>61355</v>
      </c>
      <c r="K4975" s="22">
        <f t="shared" si="1188"/>
        <v>576554090</v>
      </c>
      <c r="L4975" s="22"/>
      <c r="M4975" s="29">
        <f t="shared" si="1189"/>
        <v>13313</v>
      </c>
      <c r="N4975" s="29">
        <f t="shared" si="1190"/>
        <v>1</v>
      </c>
      <c r="O4975" s="29">
        <f t="shared" si="1191"/>
        <v>13313</v>
      </c>
      <c r="P4975" s="29">
        <f t="shared" si="1192"/>
        <v>1</v>
      </c>
      <c r="Q4975" s="29">
        <f t="shared" si="1193"/>
        <v>37725</v>
      </c>
      <c r="R4975" s="30">
        <f t="shared" si="1194"/>
        <v>39995135</v>
      </c>
      <c r="S4975" s="30">
        <f t="shared" si="1195"/>
        <v>12271</v>
      </c>
      <c r="T4975" s="30">
        <f t="shared" si="1196"/>
        <v>39995135</v>
      </c>
      <c r="U4975" s="30">
        <f t="shared" si="1197"/>
        <v>12271</v>
      </c>
      <c r="V4975" s="30">
        <f t="shared" si="1198"/>
        <v>115310818</v>
      </c>
    </row>
    <row r="4976" spans="1:22" ht="16.5" x14ac:dyDescent="0.15">
      <c r="A4976">
        <f>人物属性总表!A4981</f>
        <v>4973</v>
      </c>
      <c r="B4976" s="5">
        <f>人物属性总表!K4981</f>
        <v>88780</v>
      </c>
      <c r="C4976" s="5">
        <f>人物属性总表!L4981</f>
        <v>12</v>
      </c>
      <c r="D4976" s="5">
        <f>人物属性总表!M4981</f>
        <v>88780</v>
      </c>
      <c r="E4976" s="5">
        <f>人物属性总表!N4981</f>
        <v>12</v>
      </c>
      <c r="F4976" s="5">
        <f>人物属性总表!O4981</f>
        <v>258250</v>
      </c>
      <c r="G4976" s="22">
        <f t="shared" si="1184"/>
        <v>200064459</v>
      </c>
      <c r="H4976" s="22">
        <f t="shared" si="1185"/>
        <v>61367</v>
      </c>
      <c r="I4976" s="22">
        <f t="shared" si="1186"/>
        <v>200064459</v>
      </c>
      <c r="J4976" s="22">
        <f t="shared" si="1187"/>
        <v>61367</v>
      </c>
      <c r="K4976" s="22">
        <f t="shared" si="1188"/>
        <v>576812340</v>
      </c>
      <c r="L4976" s="22"/>
      <c r="M4976" s="29">
        <f t="shared" si="1189"/>
        <v>13317</v>
      </c>
      <c r="N4976" s="29">
        <f t="shared" si="1190"/>
        <v>1</v>
      </c>
      <c r="O4976" s="29">
        <f t="shared" si="1191"/>
        <v>13317</v>
      </c>
      <c r="P4976" s="29">
        <f t="shared" si="1192"/>
        <v>1</v>
      </c>
      <c r="Q4976" s="29">
        <f t="shared" si="1193"/>
        <v>38737</v>
      </c>
      <c r="R4976" s="30">
        <f t="shared" si="1194"/>
        <v>40012891</v>
      </c>
      <c r="S4976" s="30">
        <f t="shared" si="1195"/>
        <v>12273</v>
      </c>
      <c r="T4976" s="30">
        <f t="shared" si="1196"/>
        <v>40012891</v>
      </c>
      <c r="U4976" s="30">
        <f t="shared" si="1197"/>
        <v>12273</v>
      </c>
      <c r="V4976" s="30">
        <f t="shared" si="1198"/>
        <v>115362468</v>
      </c>
    </row>
    <row r="4977" spans="1:22" ht="16.5" x14ac:dyDescent="0.15">
      <c r="A4977">
        <f>人物属性总表!A4982</f>
        <v>4974</v>
      </c>
      <c r="B4977" s="5">
        <f>人物属性总表!K4982</f>
        <v>88801</v>
      </c>
      <c r="C4977" s="5">
        <f>人物属性总表!L4982</f>
        <v>13</v>
      </c>
      <c r="D4977" s="5">
        <f>人物属性总表!M4982</f>
        <v>88801</v>
      </c>
      <c r="E4977" s="5">
        <f>人物属性总表!N4982</f>
        <v>13</v>
      </c>
      <c r="F4977" s="5">
        <f>人物属性总表!O4982</f>
        <v>251630</v>
      </c>
      <c r="G4977" s="22">
        <f t="shared" si="1184"/>
        <v>200153260</v>
      </c>
      <c r="H4977" s="22">
        <f t="shared" si="1185"/>
        <v>61380</v>
      </c>
      <c r="I4977" s="22">
        <f t="shared" si="1186"/>
        <v>200153260</v>
      </c>
      <c r="J4977" s="22">
        <f t="shared" si="1187"/>
        <v>61380</v>
      </c>
      <c r="K4977" s="22">
        <f t="shared" si="1188"/>
        <v>577063970</v>
      </c>
      <c r="L4977" s="22"/>
      <c r="M4977" s="29">
        <f t="shared" si="1189"/>
        <v>13320</v>
      </c>
      <c r="N4977" s="29">
        <f t="shared" si="1190"/>
        <v>1</v>
      </c>
      <c r="O4977" s="29">
        <f t="shared" si="1191"/>
        <v>13320</v>
      </c>
      <c r="P4977" s="29">
        <f t="shared" si="1192"/>
        <v>1</v>
      </c>
      <c r="Q4977" s="29">
        <f t="shared" si="1193"/>
        <v>37744</v>
      </c>
      <c r="R4977" s="30">
        <f t="shared" si="1194"/>
        <v>40030652</v>
      </c>
      <c r="S4977" s="30">
        <f t="shared" si="1195"/>
        <v>12276</v>
      </c>
      <c r="T4977" s="30">
        <f t="shared" si="1196"/>
        <v>40030652</v>
      </c>
      <c r="U4977" s="30">
        <f t="shared" si="1197"/>
        <v>12276</v>
      </c>
      <c r="V4977" s="30">
        <f t="shared" si="1198"/>
        <v>115412794</v>
      </c>
    </row>
    <row r="4978" spans="1:22" ht="16.5" x14ac:dyDescent="0.15">
      <c r="A4978">
        <f>人物属性总表!A4983</f>
        <v>4975</v>
      </c>
      <c r="B4978" s="5">
        <f>人物属性总表!K4983</f>
        <v>88823</v>
      </c>
      <c r="C4978" s="5">
        <f>人物属性总表!L4983</f>
        <v>12</v>
      </c>
      <c r="D4978" s="5">
        <f>人物属性总表!M4983</f>
        <v>88823</v>
      </c>
      <c r="E4978" s="5">
        <f>人物属性总表!N4983</f>
        <v>12</v>
      </c>
      <c r="F4978" s="5">
        <f>人物属性总表!O4983</f>
        <v>258380</v>
      </c>
      <c r="G4978" s="22">
        <f t="shared" si="1184"/>
        <v>200242083</v>
      </c>
      <c r="H4978" s="22">
        <f t="shared" si="1185"/>
        <v>61392</v>
      </c>
      <c r="I4978" s="22">
        <f t="shared" si="1186"/>
        <v>200242083</v>
      </c>
      <c r="J4978" s="22">
        <f t="shared" si="1187"/>
        <v>61392</v>
      </c>
      <c r="K4978" s="22">
        <f t="shared" si="1188"/>
        <v>577322350</v>
      </c>
      <c r="L4978" s="22"/>
      <c r="M4978" s="29">
        <f t="shared" si="1189"/>
        <v>13323</v>
      </c>
      <c r="N4978" s="29">
        <f t="shared" si="1190"/>
        <v>1</v>
      </c>
      <c r="O4978" s="29">
        <f t="shared" si="1191"/>
        <v>13323</v>
      </c>
      <c r="P4978" s="29">
        <f t="shared" si="1192"/>
        <v>1</v>
      </c>
      <c r="Q4978" s="29">
        <f t="shared" si="1193"/>
        <v>38757</v>
      </c>
      <c r="R4978" s="30">
        <f t="shared" si="1194"/>
        <v>40048416</v>
      </c>
      <c r="S4978" s="30">
        <f t="shared" si="1195"/>
        <v>12278</v>
      </c>
      <c r="T4978" s="30">
        <f t="shared" si="1196"/>
        <v>40048416</v>
      </c>
      <c r="U4978" s="30">
        <f t="shared" si="1197"/>
        <v>12278</v>
      </c>
      <c r="V4978" s="30">
        <f t="shared" si="1198"/>
        <v>115464470</v>
      </c>
    </row>
    <row r="4979" spans="1:22" ht="16.5" x14ac:dyDescent="0.15">
      <c r="A4979">
        <f>人物属性总表!A4984</f>
        <v>4976</v>
      </c>
      <c r="B4979" s="5">
        <f>人物属性总表!K4984</f>
        <v>88845</v>
      </c>
      <c r="C4979" s="5">
        <f>人物属性总表!L4984</f>
        <v>13</v>
      </c>
      <c r="D4979" s="5">
        <f>人物属性总表!M4984</f>
        <v>88845</v>
      </c>
      <c r="E4979" s="5">
        <f>人物属性总表!N4984</f>
        <v>13</v>
      </c>
      <c r="F4979" s="5">
        <f>人物属性总表!O4984</f>
        <v>251750</v>
      </c>
      <c r="G4979" s="22">
        <f t="shared" si="1184"/>
        <v>200330928</v>
      </c>
      <c r="H4979" s="22">
        <f t="shared" si="1185"/>
        <v>61405</v>
      </c>
      <c r="I4979" s="22">
        <f t="shared" si="1186"/>
        <v>200330928</v>
      </c>
      <c r="J4979" s="22">
        <f t="shared" si="1187"/>
        <v>61405</v>
      </c>
      <c r="K4979" s="22">
        <f t="shared" si="1188"/>
        <v>577574100</v>
      </c>
      <c r="L4979" s="22"/>
      <c r="M4979" s="29">
        <f t="shared" si="1189"/>
        <v>13326</v>
      </c>
      <c r="N4979" s="29">
        <f t="shared" si="1190"/>
        <v>1</v>
      </c>
      <c r="O4979" s="29">
        <f t="shared" si="1191"/>
        <v>13326</v>
      </c>
      <c r="P4979" s="29">
        <f t="shared" si="1192"/>
        <v>1</v>
      </c>
      <c r="Q4979" s="29">
        <f t="shared" si="1193"/>
        <v>37762</v>
      </c>
      <c r="R4979" s="30">
        <f t="shared" si="1194"/>
        <v>40066185</v>
      </c>
      <c r="S4979" s="30">
        <f t="shared" si="1195"/>
        <v>12281</v>
      </c>
      <c r="T4979" s="30">
        <f t="shared" si="1196"/>
        <v>40066185</v>
      </c>
      <c r="U4979" s="30">
        <f t="shared" si="1197"/>
        <v>12281</v>
      </c>
      <c r="V4979" s="30">
        <f t="shared" si="1198"/>
        <v>115514820</v>
      </c>
    </row>
    <row r="4980" spans="1:22" ht="16.5" x14ac:dyDescent="0.15">
      <c r="A4980">
        <f>人物属性总表!A4985</f>
        <v>4977</v>
      </c>
      <c r="B4980" s="5">
        <f>人物属性总表!K4985</f>
        <v>88867</v>
      </c>
      <c r="C4980" s="5">
        <f>人物属性总表!L4985</f>
        <v>13</v>
      </c>
      <c r="D4980" s="5">
        <f>人物属性总表!M4985</f>
        <v>88867</v>
      </c>
      <c r="E4980" s="5">
        <f>人物属性总表!N4985</f>
        <v>13</v>
      </c>
      <c r="F4980" s="5">
        <f>人物属性总表!O4985</f>
        <v>251810</v>
      </c>
      <c r="G4980" s="22">
        <f t="shared" si="1184"/>
        <v>200419795</v>
      </c>
      <c r="H4980" s="22">
        <f t="shared" si="1185"/>
        <v>61418</v>
      </c>
      <c r="I4980" s="22">
        <f t="shared" si="1186"/>
        <v>200419795</v>
      </c>
      <c r="J4980" s="22">
        <f t="shared" si="1187"/>
        <v>61418</v>
      </c>
      <c r="K4980" s="22">
        <f t="shared" si="1188"/>
        <v>577825910</v>
      </c>
      <c r="L4980" s="22"/>
      <c r="M4980" s="29">
        <f t="shared" si="1189"/>
        <v>13330</v>
      </c>
      <c r="N4980" s="29">
        <f t="shared" si="1190"/>
        <v>1</v>
      </c>
      <c r="O4980" s="29">
        <f t="shared" si="1191"/>
        <v>13330</v>
      </c>
      <c r="P4980" s="29">
        <f t="shared" si="1192"/>
        <v>1</v>
      </c>
      <c r="Q4980" s="29">
        <f t="shared" si="1193"/>
        <v>37771</v>
      </c>
      <c r="R4980" s="30">
        <f t="shared" si="1194"/>
        <v>40083959</v>
      </c>
      <c r="S4980" s="30">
        <f t="shared" si="1195"/>
        <v>12283</v>
      </c>
      <c r="T4980" s="30">
        <f t="shared" si="1196"/>
        <v>40083959</v>
      </c>
      <c r="U4980" s="30">
        <f t="shared" si="1197"/>
        <v>12283</v>
      </c>
      <c r="V4980" s="30">
        <f t="shared" si="1198"/>
        <v>115565182</v>
      </c>
    </row>
    <row r="4981" spans="1:22" ht="16.5" x14ac:dyDescent="0.15">
      <c r="A4981">
        <f>人物属性总表!A4986</f>
        <v>4978</v>
      </c>
      <c r="B4981" s="5">
        <f>人物属性总表!K4986</f>
        <v>88888</v>
      </c>
      <c r="C4981" s="5">
        <f>人物属性总表!L4986</f>
        <v>12</v>
      </c>
      <c r="D4981" s="5">
        <f>人物属性总表!M4986</f>
        <v>88888</v>
      </c>
      <c r="E4981" s="5">
        <f>人物属性总表!N4986</f>
        <v>12</v>
      </c>
      <c r="F4981" s="5">
        <f>人物属性总表!O4986</f>
        <v>258560</v>
      </c>
      <c r="G4981" s="22">
        <f t="shared" si="1184"/>
        <v>200508683</v>
      </c>
      <c r="H4981" s="22">
        <f t="shared" si="1185"/>
        <v>61430</v>
      </c>
      <c r="I4981" s="22">
        <f t="shared" si="1186"/>
        <v>200508683</v>
      </c>
      <c r="J4981" s="22">
        <f t="shared" si="1187"/>
        <v>61430</v>
      </c>
      <c r="K4981" s="22">
        <f t="shared" si="1188"/>
        <v>578084470</v>
      </c>
      <c r="L4981" s="22"/>
      <c r="M4981" s="29">
        <f t="shared" si="1189"/>
        <v>13333</v>
      </c>
      <c r="N4981" s="29">
        <f t="shared" si="1190"/>
        <v>1</v>
      </c>
      <c r="O4981" s="29">
        <f t="shared" si="1191"/>
        <v>13333</v>
      </c>
      <c r="P4981" s="29">
        <f t="shared" si="1192"/>
        <v>1</v>
      </c>
      <c r="Q4981" s="29">
        <f t="shared" si="1193"/>
        <v>38784</v>
      </c>
      <c r="R4981" s="30">
        <f t="shared" si="1194"/>
        <v>40101736</v>
      </c>
      <c r="S4981" s="30">
        <f t="shared" si="1195"/>
        <v>12286</v>
      </c>
      <c r="T4981" s="30">
        <f t="shared" si="1196"/>
        <v>40101736</v>
      </c>
      <c r="U4981" s="30">
        <f t="shared" si="1197"/>
        <v>12286</v>
      </c>
      <c r="V4981" s="30">
        <f t="shared" si="1198"/>
        <v>115616894</v>
      </c>
    </row>
    <row r="4982" spans="1:22" ht="16.5" x14ac:dyDescent="0.15">
      <c r="A4982">
        <f>人物属性总表!A4987</f>
        <v>4979</v>
      </c>
      <c r="B4982" s="5">
        <f>人物属性总表!K4987</f>
        <v>88910</v>
      </c>
      <c r="C4982" s="5">
        <f>人物属性总表!L4987</f>
        <v>13</v>
      </c>
      <c r="D4982" s="5">
        <f>人物属性总表!M4987</f>
        <v>88910</v>
      </c>
      <c r="E4982" s="5">
        <f>人物属性总表!N4987</f>
        <v>13</v>
      </c>
      <c r="F4982" s="5">
        <f>人物属性总表!O4987</f>
        <v>251930</v>
      </c>
      <c r="G4982" s="22">
        <f t="shared" si="1184"/>
        <v>200597593</v>
      </c>
      <c r="H4982" s="22">
        <f t="shared" si="1185"/>
        <v>61443</v>
      </c>
      <c r="I4982" s="22">
        <f t="shared" si="1186"/>
        <v>200597593</v>
      </c>
      <c r="J4982" s="22">
        <f t="shared" si="1187"/>
        <v>61443</v>
      </c>
      <c r="K4982" s="22">
        <f t="shared" si="1188"/>
        <v>578336400</v>
      </c>
      <c r="L4982" s="22"/>
      <c r="M4982" s="29">
        <f t="shared" si="1189"/>
        <v>13336</v>
      </c>
      <c r="N4982" s="29">
        <f t="shared" si="1190"/>
        <v>1</v>
      </c>
      <c r="O4982" s="29">
        <f t="shared" si="1191"/>
        <v>13336</v>
      </c>
      <c r="P4982" s="29">
        <f t="shared" si="1192"/>
        <v>1</v>
      </c>
      <c r="Q4982" s="29">
        <f t="shared" si="1193"/>
        <v>37789</v>
      </c>
      <c r="R4982" s="30">
        <f t="shared" si="1194"/>
        <v>40119518</v>
      </c>
      <c r="S4982" s="30">
        <f t="shared" si="1195"/>
        <v>12288</v>
      </c>
      <c r="T4982" s="30">
        <f t="shared" si="1196"/>
        <v>40119518</v>
      </c>
      <c r="U4982" s="30">
        <f t="shared" si="1197"/>
        <v>12288</v>
      </c>
      <c r="V4982" s="30">
        <f t="shared" si="1198"/>
        <v>115667280</v>
      </c>
    </row>
    <row r="4983" spans="1:22" ht="16.5" x14ac:dyDescent="0.15">
      <c r="A4983">
        <f>人物属性总表!A4988</f>
        <v>4980</v>
      </c>
      <c r="B4983" s="5">
        <f>人物属性总表!K4988</f>
        <v>88932</v>
      </c>
      <c r="C4983" s="5">
        <f>人物属性总表!L4988</f>
        <v>12</v>
      </c>
      <c r="D4983" s="5">
        <f>人物属性总表!M4988</f>
        <v>88932</v>
      </c>
      <c r="E4983" s="5">
        <f>人物属性总表!N4988</f>
        <v>12</v>
      </c>
      <c r="F4983" s="5">
        <f>人物属性总表!O4988</f>
        <v>258700</v>
      </c>
      <c r="G4983" s="22">
        <f t="shared" si="1184"/>
        <v>200686525</v>
      </c>
      <c r="H4983" s="22">
        <f t="shared" si="1185"/>
        <v>61455</v>
      </c>
      <c r="I4983" s="22">
        <f t="shared" si="1186"/>
        <v>200686525</v>
      </c>
      <c r="J4983" s="22">
        <f t="shared" si="1187"/>
        <v>61455</v>
      </c>
      <c r="K4983" s="22">
        <f t="shared" si="1188"/>
        <v>578595100</v>
      </c>
      <c r="L4983" s="22"/>
      <c r="M4983" s="29">
        <f t="shared" si="1189"/>
        <v>13339</v>
      </c>
      <c r="N4983" s="29">
        <f t="shared" si="1190"/>
        <v>1</v>
      </c>
      <c r="O4983" s="29">
        <f t="shared" si="1191"/>
        <v>13339</v>
      </c>
      <c r="P4983" s="29">
        <f t="shared" si="1192"/>
        <v>1</v>
      </c>
      <c r="Q4983" s="29">
        <f t="shared" si="1193"/>
        <v>38805</v>
      </c>
      <c r="R4983" s="30">
        <f t="shared" si="1194"/>
        <v>40137305</v>
      </c>
      <c r="S4983" s="30">
        <f t="shared" si="1195"/>
        <v>12291</v>
      </c>
      <c r="T4983" s="30">
        <f t="shared" si="1196"/>
        <v>40137305</v>
      </c>
      <c r="U4983" s="30">
        <f t="shared" si="1197"/>
        <v>12291</v>
      </c>
      <c r="V4983" s="30">
        <f t="shared" si="1198"/>
        <v>115719020</v>
      </c>
    </row>
    <row r="4984" spans="1:22" ht="16.5" x14ac:dyDescent="0.15">
      <c r="A4984">
        <f>人物属性总表!A4989</f>
        <v>4981</v>
      </c>
      <c r="B4984" s="5">
        <f>人物属性总表!K4989</f>
        <v>88953</v>
      </c>
      <c r="C4984" s="5">
        <f>人物属性总表!L4989</f>
        <v>13</v>
      </c>
      <c r="D4984" s="5">
        <f>人物属性总表!M4989</f>
        <v>88953</v>
      </c>
      <c r="E4984" s="5">
        <f>人物属性总表!N4989</f>
        <v>13</v>
      </c>
      <c r="F4984" s="5">
        <f>人物属性总表!O4989</f>
        <v>252050</v>
      </c>
      <c r="G4984" s="22">
        <f t="shared" si="1184"/>
        <v>200775478</v>
      </c>
      <c r="H4984" s="22">
        <f t="shared" si="1185"/>
        <v>61468</v>
      </c>
      <c r="I4984" s="22">
        <f t="shared" si="1186"/>
        <v>200775478</v>
      </c>
      <c r="J4984" s="22">
        <f t="shared" si="1187"/>
        <v>61468</v>
      </c>
      <c r="K4984" s="22">
        <f t="shared" si="1188"/>
        <v>578847150</v>
      </c>
      <c r="L4984" s="22"/>
      <c r="M4984" s="29">
        <f t="shared" si="1189"/>
        <v>13342</v>
      </c>
      <c r="N4984" s="29">
        <f t="shared" si="1190"/>
        <v>1</v>
      </c>
      <c r="O4984" s="29">
        <f t="shared" si="1191"/>
        <v>13342</v>
      </c>
      <c r="P4984" s="29">
        <f t="shared" si="1192"/>
        <v>1</v>
      </c>
      <c r="Q4984" s="29">
        <f t="shared" si="1193"/>
        <v>37807</v>
      </c>
      <c r="R4984" s="30">
        <f t="shared" si="1194"/>
        <v>40155095</v>
      </c>
      <c r="S4984" s="30">
        <f t="shared" si="1195"/>
        <v>12293</v>
      </c>
      <c r="T4984" s="30">
        <f t="shared" si="1196"/>
        <v>40155095</v>
      </c>
      <c r="U4984" s="30">
        <f t="shared" si="1197"/>
        <v>12293</v>
      </c>
      <c r="V4984" s="30">
        <f t="shared" si="1198"/>
        <v>115769430</v>
      </c>
    </row>
    <row r="4985" spans="1:22" ht="16.5" x14ac:dyDescent="0.15">
      <c r="A4985">
        <f>人物属性总表!A4990</f>
        <v>4982</v>
      </c>
      <c r="B4985" s="5">
        <f>人物属性总表!K4990</f>
        <v>88975</v>
      </c>
      <c r="C4985" s="5">
        <f>人物属性总表!L4990</f>
        <v>12</v>
      </c>
      <c r="D4985" s="5">
        <f>人物属性总表!M4990</f>
        <v>88975</v>
      </c>
      <c r="E4985" s="5">
        <f>人物属性总表!N4990</f>
        <v>12</v>
      </c>
      <c r="F4985" s="5">
        <f>人物属性总表!O4990</f>
        <v>258820</v>
      </c>
      <c r="G4985" s="22">
        <f t="shared" si="1184"/>
        <v>200864453</v>
      </c>
      <c r="H4985" s="22">
        <f t="shared" si="1185"/>
        <v>61480</v>
      </c>
      <c r="I4985" s="22">
        <f t="shared" si="1186"/>
        <v>200864453</v>
      </c>
      <c r="J4985" s="22">
        <f t="shared" si="1187"/>
        <v>61480</v>
      </c>
      <c r="K4985" s="22">
        <f t="shared" si="1188"/>
        <v>579105970</v>
      </c>
      <c r="L4985" s="22"/>
      <c r="M4985" s="29">
        <f t="shared" si="1189"/>
        <v>13346</v>
      </c>
      <c r="N4985" s="29">
        <f t="shared" si="1190"/>
        <v>1</v>
      </c>
      <c r="O4985" s="29">
        <f t="shared" si="1191"/>
        <v>13346</v>
      </c>
      <c r="P4985" s="29">
        <f t="shared" si="1192"/>
        <v>1</v>
      </c>
      <c r="Q4985" s="29">
        <f t="shared" si="1193"/>
        <v>38823</v>
      </c>
      <c r="R4985" s="30">
        <f t="shared" si="1194"/>
        <v>40172890</v>
      </c>
      <c r="S4985" s="30">
        <f t="shared" si="1195"/>
        <v>12296</v>
      </c>
      <c r="T4985" s="30">
        <f t="shared" si="1196"/>
        <v>40172890</v>
      </c>
      <c r="U4985" s="30">
        <f t="shared" si="1197"/>
        <v>12296</v>
      </c>
      <c r="V4985" s="30">
        <f t="shared" si="1198"/>
        <v>115821194</v>
      </c>
    </row>
    <row r="4986" spans="1:22" ht="16.5" x14ac:dyDescent="0.15">
      <c r="A4986">
        <f>人物属性总表!A4991</f>
        <v>4983</v>
      </c>
      <c r="B4986" s="5">
        <f>人物属性总表!K4991</f>
        <v>88997</v>
      </c>
      <c r="C4986" s="5">
        <f>人物属性总表!L4991</f>
        <v>13</v>
      </c>
      <c r="D4986" s="5">
        <f>人物属性总表!M4991</f>
        <v>88997</v>
      </c>
      <c r="E4986" s="5">
        <f>人物属性总表!N4991</f>
        <v>13</v>
      </c>
      <c r="F4986" s="5">
        <f>人物属性总表!O4991</f>
        <v>252170</v>
      </c>
      <c r="G4986" s="22">
        <f t="shared" si="1184"/>
        <v>200953450</v>
      </c>
      <c r="H4986" s="22">
        <f t="shared" si="1185"/>
        <v>61493</v>
      </c>
      <c r="I4986" s="22">
        <f t="shared" si="1186"/>
        <v>200953450</v>
      </c>
      <c r="J4986" s="22">
        <f t="shared" si="1187"/>
        <v>61493</v>
      </c>
      <c r="K4986" s="22">
        <f t="shared" si="1188"/>
        <v>579358140</v>
      </c>
      <c r="L4986" s="22"/>
      <c r="M4986" s="29">
        <f t="shared" si="1189"/>
        <v>13349</v>
      </c>
      <c r="N4986" s="29">
        <f t="shared" si="1190"/>
        <v>1</v>
      </c>
      <c r="O4986" s="29">
        <f t="shared" si="1191"/>
        <v>13349</v>
      </c>
      <c r="P4986" s="29">
        <f t="shared" si="1192"/>
        <v>1</v>
      </c>
      <c r="Q4986" s="29">
        <f t="shared" si="1193"/>
        <v>37825</v>
      </c>
      <c r="R4986" s="30">
        <f t="shared" si="1194"/>
        <v>40190690</v>
      </c>
      <c r="S4986" s="30">
        <f t="shared" si="1195"/>
        <v>12298</v>
      </c>
      <c r="T4986" s="30">
        <f t="shared" si="1196"/>
        <v>40190690</v>
      </c>
      <c r="U4986" s="30">
        <f t="shared" si="1197"/>
        <v>12298</v>
      </c>
      <c r="V4986" s="30">
        <f t="shared" si="1198"/>
        <v>115871628</v>
      </c>
    </row>
    <row r="4987" spans="1:22" ht="16.5" x14ac:dyDescent="0.15">
      <c r="A4987">
        <f>人物属性总表!A4992</f>
        <v>4984</v>
      </c>
      <c r="B4987" s="5">
        <f>人物属性总表!K4992</f>
        <v>89019</v>
      </c>
      <c r="C4987" s="5">
        <f>人物属性总表!L4992</f>
        <v>13</v>
      </c>
      <c r="D4987" s="5">
        <f>人物属性总表!M4992</f>
        <v>89019</v>
      </c>
      <c r="E4987" s="5">
        <f>人物属性总表!N4992</f>
        <v>13</v>
      </c>
      <c r="F4987" s="5">
        <f>人物属性总表!O4992</f>
        <v>252240</v>
      </c>
      <c r="G4987" s="22">
        <f t="shared" si="1184"/>
        <v>201042469</v>
      </c>
      <c r="H4987" s="22">
        <f t="shared" si="1185"/>
        <v>61506</v>
      </c>
      <c r="I4987" s="22">
        <f t="shared" si="1186"/>
        <v>201042469</v>
      </c>
      <c r="J4987" s="22">
        <f t="shared" si="1187"/>
        <v>61506</v>
      </c>
      <c r="K4987" s="22">
        <f t="shared" si="1188"/>
        <v>579610380</v>
      </c>
      <c r="L4987" s="22"/>
      <c r="M4987" s="29">
        <f t="shared" si="1189"/>
        <v>13352</v>
      </c>
      <c r="N4987" s="29">
        <f t="shared" si="1190"/>
        <v>1</v>
      </c>
      <c r="O4987" s="29">
        <f t="shared" si="1191"/>
        <v>13352</v>
      </c>
      <c r="P4987" s="29">
        <f t="shared" si="1192"/>
        <v>1</v>
      </c>
      <c r="Q4987" s="29">
        <f t="shared" si="1193"/>
        <v>37836</v>
      </c>
      <c r="R4987" s="30">
        <f t="shared" si="1194"/>
        <v>40208493</v>
      </c>
      <c r="S4987" s="30">
        <f t="shared" si="1195"/>
        <v>12301</v>
      </c>
      <c r="T4987" s="30">
        <f t="shared" si="1196"/>
        <v>40208493</v>
      </c>
      <c r="U4987" s="30">
        <f t="shared" si="1197"/>
        <v>12301</v>
      </c>
      <c r="V4987" s="30">
        <f t="shared" si="1198"/>
        <v>115922076</v>
      </c>
    </row>
    <row r="4988" spans="1:22" ht="16.5" x14ac:dyDescent="0.15">
      <c r="A4988">
        <f>人物属性总表!A4993</f>
        <v>4985</v>
      </c>
      <c r="B4988" s="5">
        <f>人物属性总表!K4993</f>
        <v>89040</v>
      </c>
      <c r="C4988" s="5">
        <f>人物属性总表!L4993</f>
        <v>12</v>
      </c>
      <c r="D4988" s="5">
        <f>人物属性总表!M4993</f>
        <v>89040</v>
      </c>
      <c r="E4988" s="5">
        <f>人物属性总表!N4993</f>
        <v>12</v>
      </c>
      <c r="F4988" s="5">
        <f>人物属性总表!O4993</f>
        <v>259010</v>
      </c>
      <c r="G4988" s="22">
        <f t="shared" si="1184"/>
        <v>201131509</v>
      </c>
      <c r="H4988" s="22">
        <f t="shared" si="1185"/>
        <v>61518</v>
      </c>
      <c r="I4988" s="22">
        <f t="shared" si="1186"/>
        <v>201131509</v>
      </c>
      <c r="J4988" s="22">
        <f t="shared" si="1187"/>
        <v>61518</v>
      </c>
      <c r="K4988" s="22">
        <f t="shared" si="1188"/>
        <v>579869390</v>
      </c>
      <c r="L4988" s="22"/>
      <c r="M4988" s="29">
        <f t="shared" si="1189"/>
        <v>13356</v>
      </c>
      <c r="N4988" s="29">
        <f t="shared" si="1190"/>
        <v>1</v>
      </c>
      <c r="O4988" s="29">
        <f t="shared" si="1191"/>
        <v>13356</v>
      </c>
      <c r="P4988" s="29">
        <f t="shared" si="1192"/>
        <v>1</v>
      </c>
      <c r="Q4988" s="29">
        <f t="shared" si="1193"/>
        <v>38851</v>
      </c>
      <c r="R4988" s="30">
        <f t="shared" si="1194"/>
        <v>40226301</v>
      </c>
      <c r="S4988" s="30">
        <f t="shared" si="1195"/>
        <v>12303</v>
      </c>
      <c r="T4988" s="30">
        <f t="shared" si="1196"/>
        <v>40226301</v>
      </c>
      <c r="U4988" s="30">
        <f t="shared" si="1197"/>
        <v>12303</v>
      </c>
      <c r="V4988" s="30">
        <f t="shared" si="1198"/>
        <v>115973878</v>
      </c>
    </row>
    <row r="4989" spans="1:22" ht="16.5" x14ac:dyDescent="0.15">
      <c r="A4989">
        <f>人物属性总表!A4994</f>
        <v>4986</v>
      </c>
      <c r="B4989" s="5">
        <f>人物属性总表!K4994</f>
        <v>89062</v>
      </c>
      <c r="C4989" s="5">
        <f>人物属性总表!L4994</f>
        <v>13</v>
      </c>
      <c r="D4989" s="5">
        <f>人物属性总表!M4994</f>
        <v>89062</v>
      </c>
      <c r="E4989" s="5">
        <f>人物属性总表!N4994</f>
        <v>13</v>
      </c>
      <c r="F4989" s="5">
        <f>人物属性总表!O4994</f>
        <v>252360</v>
      </c>
      <c r="G4989" s="22">
        <f t="shared" si="1184"/>
        <v>201220571</v>
      </c>
      <c r="H4989" s="22">
        <f t="shared" si="1185"/>
        <v>61531</v>
      </c>
      <c r="I4989" s="22">
        <f t="shared" si="1186"/>
        <v>201220571</v>
      </c>
      <c r="J4989" s="22">
        <f t="shared" si="1187"/>
        <v>61531</v>
      </c>
      <c r="K4989" s="22">
        <f t="shared" si="1188"/>
        <v>580121750</v>
      </c>
      <c r="L4989" s="22"/>
      <c r="M4989" s="29">
        <f t="shared" si="1189"/>
        <v>13359</v>
      </c>
      <c r="N4989" s="29">
        <f t="shared" si="1190"/>
        <v>1</v>
      </c>
      <c r="O4989" s="29">
        <f t="shared" si="1191"/>
        <v>13359</v>
      </c>
      <c r="P4989" s="29">
        <f t="shared" si="1192"/>
        <v>1</v>
      </c>
      <c r="Q4989" s="29">
        <f t="shared" si="1193"/>
        <v>37854</v>
      </c>
      <c r="R4989" s="30">
        <f t="shared" si="1194"/>
        <v>40244114</v>
      </c>
      <c r="S4989" s="30">
        <f t="shared" si="1195"/>
        <v>12306</v>
      </c>
      <c r="T4989" s="30">
        <f t="shared" si="1196"/>
        <v>40244114</v>
      </c>
      <c r="U4989" s="30">
        <f t="shared" si="1197"/>
        <v>12306</v>
      </c>
      <c r="V4989" s="30">
        <f t="shared" si="1198"/>
        <v>116024350</v>
      </c>
    </row>
    <row r="4990" spans="1:22" ht="16.5" x14ac:dyDescent="0.15">
      <c r="A4990">
        <f>人物属性总表!A4995</f>
        <v>4987</v>
      </c>
      <c r="B4990" s="5">
        <f>人物属性总表!K4995</f>
        <v>89084</v>
      </c>
      <c r="C4990" s="5">
        <f>人物属性总表!L4995</f>
        <v>12</v>
      </c>
      <c r="D4990" s="5">
        <f>人物属性总表!M4995</f>
        <v>89084</v>
      </c>
      <c r="E4990" s="5">
        <f>人物属性总表!N4995</f>
        <v>12</v>
      </c>
      <c r="F4990" s="5">
        <f>人物属性总表!O4995</f>
        <v>259130</v>
      </c>
      <c r="G4990" s="22">
        <f t="shared" si="1184"/>
        <v>201309655</v>
      </c>
      <c r="H4990" s="22">
        <f t="shared" si="1185"/>
        <v>61543</v>
      </c>
      <c r="I4990" s="22">
        <f t="shared" si="1186"/>
        <v>201309655</v>
      </c>
      <c r="J4990" s="22">
        <f t="shared" si="1187"/>
        <v>61543</v>
      </c>
      <c r="K4990" s="22">
        <f t="shared" si="1188"/>
        <v>580380880</v>
      </c>
      <c r="L4990" s="22"/>
      <c r="M4990" s="29">
        <f t="shared" si="1189"/>
        <v>13362</v>
      </c>
      <c r="N4990" s="29">
        <f t="shared" si="1190"/>
        <v>1</v>
      </c>
      <c r="O4990" s="29">
        <f t="shared" si="1191"/>
        <v>13362</v>
      </c>
      <c r="P4990" s="29">
        <f t="shared" si="1192"/>
        <v>1</v>
      </c>
      <c r="Q4990" s="29">
        <f t="shared" si="1193"/>
        <v>38869</v>
      </c>
      <c r="R4990" s="30">
        <f t="shared" si="1194"/>
        <v>40261931</v>
      </c>
      <c r="S4990" s="30">
        <f t="shared" si="1195"/>
        <v>12308</v>
      </c>
      <c r="T4990" s="30">
        <f t="shared" si="1196"/>
        <v>40261931</v>
      </c>
      <c r="U4990" s="30">
        <f t="shared" si="1197"/>
        <v>12308</v>
      </c>
      <c r="V4990" s="30">
        <f t="shared" si="1198"/>
        <v>116076176</v>
      </c>
    </row>
    <row r="4991" spans="1:22" ht="16.5" x14ac:dyDescent="0.15">
      <c r="A4991">
        <f>人物属性总表!A4996</f>
        <v>4988</v>
      </c>
      <c r="B4991" s="5">
        <f>人物属性总表!K4996</f>
        <v>89105</v>
      </c>
      <c r="C4991" s="5">
        <f>人物属性总表!L4996</f>
        <v>13</v>
      </c>
      <c r="D4991" s="5">
        <f>人物属性总表!M4996</f>
        <v>89105</v>
      </c>
      <c r="E4991" s="5">
        <f>人物属性总表!N4996</f>
        <v>13</v>
      </c>
      <c r="F4991" s="5">
        <f>人物属性总表!O4996</f>
        <v>252480</v>
      </c>
      <c r="G4991" s="22">
        <f t="shared" si="1184"/>
        <v>201398760</v>
      </c>
      <c r="H4991" s="22">
        <f t="shared" si="1185"/>
        <v>61556</v>
      </c>
      <c r="I4991" s="22">
        <f t="shared" si="1186"/>
        <v>201398760</v>
      </c>
      <c r="J4991" s="22">
        <f t="shared" si="1187"/>
        <v>61556</v>
      </c>
      <c r="K4991" s="22">
        <f t="shared" si="1188"/>
        <v>580633360</v>
      </c>
      <c r="L4991" s="22"/>
      <c r="M4991" s="29">
        <f t="shared" si="1189"/>
        <v>13365</v>
      </c>
      <c r="N4991" s="29">
        <f t="shared" si="1190"/>
        <v>1</v>
      </c>
      <c r="O4991" s="29">
        <f t="shared" si="1191"/>
        <v>13365</v>
      </c>
      <c r="P4991" s="29">
        <f t="shared" si="1192"/>
        <v>1</v>
      </c>
      <c r="Q4991" s="29">
        <f t="shared" si="1193"/>
        <v>37872</v>
      </c>
      <c r="R4991" s="30">
        <f t="shared" si="1194"/>
        <v>40279752</v>
      </c>
      <c r="S4991" s="30">
        <f t="shared" si="1195"/>
        <v>12311</v>
      </c>
      <c r="T4991" s="30">
        <f t="shared" si="1196"/>
        <v>40279752</v>
      </c>
      <c r="U4991" s="30">
        <f t="shared" si="1197"/>
        <v>12311</v>
      </c>
      <c r="V4991" s="30">
        <f t="shared" si="1198"/>
        <v>116126672</v>
      </c>
    </row>
    <row r="4992" spans="1:22" ht="16.5" x14ac:dyDescent="0.15">
      <c r="A4992">
        <f>人物属性总表!A4997</f>
        <v>4989</v>
      </c>
      <c r="B4992" s="5">
        <f>人物属性总表!K4997</f>
        <v>89127</v>
      </c>
      <c r="C4992" s="5">
        <f>人物属性总表!L4997</f>
        <v>13</v>
      </c>
      <c r="D4992" s="5">
        <f>人物属性总表!M4997</f>
        <v>89127</v>
      </c>
      <c r="E4992" s="5">
        <f>人物属性总表!N4997</f>
        <v>13</v>
      </c>
      <c r="F4992" s="5">
        <f>人物属性总表!O4997</f>
        <v>252540</v>
      </c>
      <c r="G4992" s="22">
        <f t="shared" si="1184"/>
        <v>201487887</v>
      </c>
      <c r="H4992" s="22">
        <f t="shared" si="1185"/>
        <v>61569</v>
      </c>
      <c r="I4992" s="22">
        <f t="shared" si="1186"/>
        <v>201487887</v>
      </c>
      <c r="J4992" s="22">
        <f t="shared" si="1187"/>
        <v>61569</v>
      </c>
      <c r="K4992" s="22">
        <f t="shared" si="1188"/>
        <v>580885900</v>
      </c>
      <c r="L4992" s="22"/>
      <c r="M4992" s="29">
        <f t="shared" si="1189"/>
        <v>13369</v>
      </c>
      <c r="N4992" s="29">
        <f t="shared" si="1190"/>
        <v>1</v>
      </c>
      <c r="O4992" s="29">
        <f t="shared" si="1191"/>
        <v>13369</v>
      </c>
      <c r="P4992" s="29">
        <f t="shared" si="1192"/>
        <v>1</v>
      </c>
      <c r="Q4992" s="29">
        <f t="shared" si="1193"/>
        <v>37881</v>
      </c>
      <c r="R4992" s="30">
        <f t="shared" si="1194"/>
        <v>40297577</v>
      </c>
      <c r="S4992" s="30">
        <f t="shared" si="1195"/>
        <v>12313</v>
      </c>
      <c r="T4992" s="30">
        <f t="shared" si="1196"/>
        <v>40297577</v>
      </c>
      <c r="U4992" s="30">
        <f t="shared" si="1197"/>
        <v>12313</v>
      </c>
      <c r="V4992" s="30">
        <f t="shared" si="1198"/>
        <v>116177180</v>
      </c>
    </row>
    <row r="4993" spans="1:22" ht="16.5" x14ac:dyDescent="0.15">
      <c r="A4993">
        <f>人物属性总表!A4998</f>
        <v>4990</v>
      </c>
      <c r="B4993" s="5">
        <f>人物属性总表!K4998</f>
        <v>89149</v>
      </c>
      <c r="C4993" s="5">
        <f>人物属性总表!L4998</f>
        <v>12</v>
      </c>
      <c r="D4993" s="5">
        <f>人物属性总表!M4998</f>
        <v>89149</v>
      </c>
      <c r="E4993" s="5">
        <f>人物属性总表!N4998</f>
        <v>12</v>
      </c>
      <c r="F4993" s="5">
        <f>人物属性总表!O4998</f>
        <v>259320</v>
      </c>
      <c r="G4993" s="22">
        <f t="shared" si="1184"/>
        <v>201577036</v>
      </c>
      <c r="H4993" s="22">
        <f t="shared" si="1185"/>
        <v>61581</v>
      </c>
      <c r="I4993" s="22">
        <f t="shared" si="1186"/>
        <v>201577036</v>
      </c>
      <c r="J4993" s="22">
        <f t="shared" si="1187"/>
        <v>61581</v>
      </c>
      <c r="K4993" s="22">
        <f t="shared" si="1188"/>
        <v>581145220</v>
      </c>
      <c r="L4993" s="22"/>
      <c r="M4993" s="29">
        <f t="shared" si="1189"/>
        <v>13372</v>
      </c>
      <c r="N4993" s="29">
        <f t="shared" si="1190"/>
        <v>1</v>
      </c>
      <c r="O4993" s="29">
        <f t="shared" si="1191"/>
        <v>13372</v>
      </c>
      <c r="P4993" s="29">
        <f t="shared" si="1192"/>
        <v>1</v>
      </c>
      <c r="Q4993" s="29">
        <f t="shared" si="1193"/>
        <v>38898</v>
      </c>
      <c r="R4993" s="30">
        <f t="shared" si="1194"/>
        <v>40315407</v>
      </c>
      <c r="S4993" s="30">
        <f t="shared" si="1195"/>
        <v>12316</v>
      </c>
      <c r="T4993" s="30">
        <f t="shared" si="1196"/>
        <v>40315407</v>
      </c>
      <c r="U4993" s="30">
        <f t="shared" si="1197"/>
        <v>12316</v>
      </c>
      <c r="V4993" s="30">
        <f t="shared" si="1198"/>
        <v>116229044</v>
      </c>
    </row>
    <row r="4994" spans="1:22" ht="16.5" x14ac:dyDescent="0.15">
      <c r="A4994">
        <f>人物属性总表!A4999</f>
        <v>4991</v>
      </c>
      <c r="B4994" s="5">
        <f>人物属性总表!K4999</f>
        <v>89171</v>
      </c>
      <c r="C4994" s="5">
        <f>人物属性总表!L4999</f>
        <v>13</v>
      </c>
      <c r="D4994" s="5">
        <f>人物属性总表!M4999</f>
        <v>89171</v>
      </c>
      <c r="E4994" s="5">
        <f>人物属性总表!N4999</f>
        <v>13</v>
      </c>
      <c r="F4994" s="5">
        <f>人物属性总表!O4999</f>
        <v>252670</v>
      </c>
      <c r="G4994" s="22">
        <f t="shared" si="1184"/>
        <v>201666207</v>
      </c>
      <c r="H4994" s="22">
        <f t="shared" si="1185"/>
        <v>61594</v>
      </c>
      <c r="I4994" s="22">
        <f t="shared" si="1186"/>
        <v>201666207</v>
      </c>
      <c r="J4994" s="22">
        <f t="shared" si="1187"/>
        <v>61594</v>
      </c>
      <c r="K4994" s="22">
        <f t="shared" si="1188"/>
        <v>581397890</v>
      </c>
      <c r="L4994" s="22"/>
      <c r="M4994" s="29">
        <f t="shared" si="1189"/>
        <v>13375</v>
      </c>
      <c r="N4994" s="29">
        <f t="shared" si="1190"/>
        <v>1</v>
      </c>
      <c r="O4994" s="29">
        <f t="shared" si="1191"/>
        <v>13375</v>
      </c>
      <c r="P4994" s="29">
        <f t="shared" si="1192"/>
        <v>1</v>
      </c>
      <c r="Q4994" s="29">
        <f t="shared" si="1193"/>
        <v>37900</v>
      </c>
      <c r="R4994" s="30">
        <f t="shared" si="1194"/>
        <v>40333241</v>
      </c>
      <c r="S4994" s="30">
        <f t="shared" si="1195"/>
        <v>12318</v>
      </c>
      <c r="T4994" s="30">
        <f t="shared" si="1196"/>
        <v>40333241</v>
      </c>
      <c r="U4994" s="30">
        <f t="shared" si="1197"/>
        <v>12318</v>
      </c>
      <c r="V4994" s="30">
        <f t="shared" si="1198"/>
        <v>116279578</v>
      </c>
    </row>
    <row r="4995" spans="1:22" ht="16.5" x14ac:dyDescent="0.15">
      <c r="A4995">
        <f>人物属性总表!A5000</f>
        <v>4992</v>
      </c>
      <c r="B4995" s="5">
        <f>人物属性总表!K5000</f>
        <v>89192</v>
      </c>
      <c r="C4995" s="5">
        <f>人物属性总表!L5000</f>
        <v>12</v>
      </c>
      <c r="D4995" s="5">
        <f>人物属性总表!M5000</f>
        <v>89192</v>
      </c>
      <c r="E4995" s="5">
        <f>人物属性总表!N5000</f>
        <v>12</v>
      </c>
      <c r="F4995" s="5">
        <f>人物属性总表!O5000</f>
        <v>259440</v>
      </c>
      <c r="G4995" s="22">
        <f t="shared" si="1184"/>
        <v>201755399</v>
      </c>
      <c r="H4995" s="22">
        <f t="shared" si="1185"/>
        <v>61606</v>
      </c>
      <c r="I4995" s="22">
        <f t="shared" si="1186"/>
        <v>201755399</v>
      </c>
      <c r="J4995" s="22">
        <f t="shared" si="1187"/>
        <v>61606</v>
      </c>
      <c r="K4995" s="22">
        <f t="shared" si="1188"/>
        <v>581657330</v>
      </c>
      <c r="L4995" s="22"/>
      <c r="M4995" s="29">
        <f t="shared" si="1189"/>
        <v>13378</v>
      </c>
      <c r="N4995" s="29">
        <f t="shared" si="1190"/>
        <v>1</v>
      </c>
      <c r="O4995" s="29">
        <f t="shared" si="1191"/>
        <v>13378</v>
      </c>
      <c r="P4995" s="29">
        <f t="shared" si="1192"/>
        <v>1</v>
      </c>
      <c r="Q4995" s="29">
        <f t="shared" si="1193"/>
        <v>38916</v>
      </c>
      <c r="R4995" s="30">
        <f t="shared" si="1194"/>
        <v>40351079</v>
      </c>
      <c r="S4995" s="30">
        <f t="shared" si="1195"/>
        <v>12321</v>
      </c>
      <c r="T4995" s="30">
        <f t="shared" si="1196"/>
        <v>40351079</v>
      </c>
      <c r="U4995" s="30">
        <f t="shared" si="1197"/>
        <v>12321</v>
      </c>
      <c r="V4995" s="30">
        <f t="shared" si="1198"/>
        <v>116331466</v>
      </c>
    </row>
    <row r="4996" spans="1:22" ht="16.5" x14ac:dyDescent="0.15">
      <c r="A4996">
        <f>人物属性总表!A5001</f>
        <v>4993</v>
      </c>
      <c r="B4996" s="5">
        <f>人物属性总表!K5001</f>
        <v>89214</v>
      </c>
      <c r="C4996" s="5">
        <f>人物属性总表!L5001</f>
        <v>13</v>
      </c>
      <c r="D4996" s="5">
        <f>人物属性总表!M5001</f>
        <v>89214</v>
      </c>
      <c r="E4996" s="5">
        <f>人物属性总表!N5001</f>
        <v>13</v>
      </c>
      <c r="F4996" s="5">
        <f>人物属性总表!O5001</f>
        <v>252790</v>
      </c>
      <c r="G4996" s="22">
        <f t="shared" si="1184"/>
        <v>201844613</v>
      </c>
      <c r="H4996" s="22">
        <f t="shared" si="1185"/>
        <v>61619</v>
      </c>
      <c r="I4996" s="22">
        <f t="shared" si="1186"/>
        <v>201844613</v>
      </c>
      <c r="J4996" s="22">
        <f t="shared" si="1187"/>
        <v>61619</v>
      </c>
      <c r="K4996" s="22">
        <f t="shared" si="1188"/>
        <v>581910120</v>
      </c>
      <c r="L4996" s="22"/>
      <c r="M4996" s="29">
        <f t="shared" si="1189"/>
        <v>13382</v>
      </c>
      <c r="N4996" s="29">
        <f t="shared" si="1190"/>
        <v>1</v>
      </c>
      <c r="O4996" s="29">
        <f t="shared" si="1191"/>
        <v>13382</v>
      </c>
      <c r="P4996" s="29">
        <f t="shared" si="1192"/>
        <v>1</v>
      </c>
      <c r="Q4996" s="29">
        <f t="shared" si="1193"/>
        <v>37918</v>
      </c>
      <c r="R4996" s="30">
        <f t="shared" si="1194"/>
        <v>40368922</v>
      </c>
      <c r="S4996" s="30">
        <f t="shared" si="1195"/>
        <v>12323</v>
      </c>
      <c r="T4996" s="30">
        <f t="shared" si="1196"/>
        <v>40368922</v>
      </c>
      <c r="U4996" s="30">
        <f t="shared" si="1197"/>
        <v>12323</v>
      </c>
      <c r="V4996" s="30">
        <f t="shared" si="1198"/>
        <v>116382024</v>
      </c>
    </row>
    <row r="4997" spans="1:22" ht="16.5" x14ac:dyDescent="0.15">
      <c r="A4997">
        <f>人物属性总表!A5002</f>
        <v>4994</v>
      </c>
      <c r="B4997" s="5">
        <f>人物属性总表!K5002</f>
        <v>89236</v>
      </c>
      <c r="C4997" s="5">
        <f>人物属性总表!L5002</f>
        <v>12</v>
      </c>
      <c r="D4997" s="5">
        <f>人物属性总表!M5002</f>
        <v>89236</v>
      </c>
      <c r="E4997" s="5">
        <f>人物属性总表!N5002</f>
        <v>12</v>
      </c>
      <c r="F4997" s="5">
        <f>人物属性总表!O5002</f>
        <v>259570</v>
      </c>
      <c r="G4997" s="22">
        <f t="shared" si="1184"/>
        <v>201933849</v>
      </c>
      <c r="H4997" s="22">
        <f t="shared" si="1185"/>
        <v>61631</v>
      </c>
      <c r="I4997" s="22">
        <f t="shared" si="1186"/>
        <v>201933849</v>
      </c>
      <c r="J4997" s="22">
        <f t="shared" si="1187"/>
        <v>61631</v>
      </c>
      <c r="K4997" s="22">
        <f t="shared" si="1188"/>
        <v>582169690</v>
      </c>
      <c r="L4997" s="22"/>
      <c r="M4997" s="29">
        <f t="shared" si="1189"/>
        <v>13385</v>
      </c>
      <c r="N4997" s="29">
        <f t="shared" si="1190"/>
        <v>1</v>
      </c>
      <c r="O4997" s="29">
        <f t="shared" si="1191"/>
        <v>13385</v>
      </c>
      <c r="P4997" s="29">
        <f t="shared" si="1192"/>
        <v>1</v>
      </c>
      <c r="Q4997" s="29">
        <f t="shared" si="1193"/>
        <v>38935</v>
      </c>
      <c r="R4997" s="30">
        <f t="shared" si="1194"/>
        <v>40386769</v>
      </c>
      <c r="S4997" s="30">
        <f t="shared" si="1195"/>
        <v>12326</v>
      </c>
      <c r="T4997" s="30">
        <f t="shared" si="1196"/>
        <v>40386769</v>
      </c>
      <c r="U4997" s="30">
        <f t="shared" si="1197"/>
        <v>12326</v>
      </c>
      <c r="V4997" s="30">
        <f t="shared" si="1198"/>
        <v>116433938</v>
      </c>
    </row>
    <row r="4998" spans="1:22" ht="16.5" x14ac:dyDescent="0.15">
      <c r="A4998">
        <f>人物属性总表!A5003</f>
        <v>4995</v>
      </c>
      <c r="B4998" s="5">
        <f>人物属性总表!K5003</f>
        <v>89258</v>
      </c>
      <c r="C4998" s="5">
        <f>人物属性总表!L5003</f>
        <v>13</v>
      </c>
      <c r="D4998" s="5">
        <f>人物属性总表!M5003</f>
        <v>89258</v>
      </c>
      <c r="E4998" s="5">
        <f>人物属性总表!N5003</f>
        <v>13</v>
      </c>
      <c r="F4998" s="5">
        <f>人物属性总表!O5003</f>
        <v>252910</v>
      </c>
      <c r="G4998" s="22">
        <f t="shared" ref="G4998:G5061" si="1199">B4998+G4997</f>
        <v>202023107</v>
      </c>
      <c r="H4998" s="22">
        <f t="shared" ref="H4998:H5061" si="1200">C4998+H4997</f>
        <v>61644</v>
      </c>
      <c r="I4998" s="22">
        <f t="shared" ref="I4998:I5061" si="1201">D4998+I4997</f>
        <v>202023107</v>
      </c>
      <c r="J4998" s="22">
        <f t="shared" ref="J4998:J5061" si="1202">E4998+J4997</f>
        <v>61644</v>
      </c>
      <c r="K4998" s="22">
        <f t="shared" ref="K4998:K5061" si="1203">F4998+K4997</f>
        <v>582422600</v>
      </c>
      <c r="L4998" s="22"/>
      <c r="M4998" s="29">
        <f t="shared" ref="M4998:M5061" si="1204">INT(B4998*0.15)</f>
        <v>13388</v>
      </c>
      <c r="N4998" s="29">
        <f t="shared" ref="N4998:N5061" si="1205">INT(C4998*0.15)</f>
        <v>1</v>
      </c>
      <c r="O4998" s="29">
        <f t="shared" ref="O4998:O5061" si="1206">INT(D4998*0.15)</f>
        <v>13388</v>
      </c>
      <c r="P4998" s="29">
        <f t="shared" ref="P4998:P5061" si="1207">INT(E4998*0.15)</f>
        <v>1</v>
      </c>
      <c r="Q4998" s="29">
        <f t="shared" ref="Q4998:Q5061" si="1208">INT(F4998*0.15)</f>
        <v>37936</v>
      </c>
      <c r="R4998" s="30">
        <f t="shared" ref="R4998:R5061" si="1209">INT(G4998*0.2)</f>
        <v>40404621</v>
      </c>
      <c r="S4998" s="30">
        <f t="shared" ref="S4998:S5061" si="1210">INT(H4998*0.2)</f>
        <v>12328</v>
      </c>
      <c r="T4998" s="30">
        <f t="shared" ref="T4998:T5061" si="1211">INT(I4998*0.2)</f>
        <v>40404621</v>
      </c>
      <c r="U4998" s="30">
        <f t="shared" ref="U4998:U5061" si="1212">INT(J4998*0.2)</f>
        <v>12328</v>
      </c>
      <c r="V4998" s="30">
        <f t="shared" ref="V4998:V5061" si="1213">INT(K4998*0.2)</f>
        <v>116484520</v>
      </c>
    </row>
    <row r="4999" spans="1:22" ht="16.5" x14ac:dyDescent="0.15">
      <c r="A4999">
        <f>人物属性总表!A5004</f>
        <v>4996</v>
      </c>
      <c r="B4999" s="5">
        <f>人物属性总表!K5004</f>
        <v>89279</v>
      </c>
      <c r="C4999" s="5">
        <f>人物属性总表!L5004</f>
        <v>13</v>
      </c>
      <c r="D4999" s="5">
        <f>人物属性总表!M5004</f>
        <v>89279</v>
      </c>
      <c r="E4999" s="5">
        <f>人物属性总表!N5004</f>
        <v>13</v>
      </c>
      <c r="F4999" s="5">
        <f>人物属性总表!O5004</f>
        <v>252980</v>
      </c>
      <c r="G4999" s="22">
        <f t="shared" si="1199"/>
        <v>202112386</v>
      </c>
      <c r="H4999" s="22">
        <f t="shared" si="1200"/>
        <v>61657</v>
      </c>
      <c r="I4999" s="22">
        <f t="shared" si="1201"/>
        <v>202112386</v>
      </c>
      <c r="J4999" s="22">
        <f t="shared" si="1202"/>
        <v>61657</v>
      </c>
      <c r="K4999" s="22">
        <f t="shared" si="1203"/>
        <v>582675580</v>
      </c>
      <c r="L4999" s="22"/>
      <c r="M4999" s="29">
        <f t="shared" si="1204"/>
        <v>13391</v>
      </c>
      <c r="N4999" s="29">
        <f t="shared" si="1205"/>
        <v>1</v>
      </c>
      <c r="O4999" s="29">
        <f t="shared" si="1206"/>
        <v>13391</v>
      </c>
      <c r="P4999" s="29">
        <f t="shared" si="1207"/>
        <v>1</v>
      </c>
      <c r="Q4999" s="29">
        <f t="shared" si="1208"/>
        <v>37947</v>
      </c>
      <c r="R4999" s="30">
        <f t="shared" si="1209"/>
        <v>40422477</v>
      </c>
      <c r="S4999" s="30">
        <f t="shared" si="1210"/>
        <v>12331</v>
      </c>
      <c r="T4999" s="30">
        <f t="shared" si="1211"/>
        <v>40422477</v>
      </c>
      <c r="U4999" s="30">
        <f t="shared" si="1212"/>
        <v>12331</v>
      </c>
      <c r="V4999" s="30">
        <f t="shared" si="1213"/>
        <v>116535116</v>
      </c>
    </row>
    <row r="5000" spans="1:22" ht="16.5" x14ac:dyDescent="0.15">
      <c r="A5000">
        <f>人物属性总表!A5005</f>
        <v>4997</v>
      </c>
      <c r="B5000" s="5">
        <f>人物属性总表!K5005</f>
        <v>89301</v>
      </c>
      <c r="C5000" s="5">
        <f>人物属性总表!L5005</f>
        <v>12</v>
      </c>
      <c r="D5000" s="5">
        <f>人物属性总表!M5005</f>
        <v>89301</v>
      </c>
      <c r="E5000" s="5">
        <f>人物属性总表!N5005</f>
        <v>12</v>
      </c>
      <c r="F5000" s="5">
        <f>人物属性总表!O5005</f>
        <v>259750</v>
      </c>
      <c r="G5000" s="22">
        <f t="shared" si="1199"/>
        <v>202201687</v>
      </c>
      <c r="H5000" s="22">
        <f t="shared" si="1200"/>
        <v>61669</v>
      </c>
      <c r="I5000" s="22">
        <f t="shared" si="1201"/>
        <v>202201687</v>
      </c>
      <c r="J5000" s="22">
        <f t="shared" si="1202"/>
        <v>61669</v>
      </c>
      <c r="K5000" s="22">
        <f t="shared" si="1203"/>
        <v>582935330</v>
      </c>
      <c r="L5000" s="22"/>
      <c r="M5000" s="29">
        <f t="shared" si="1204"/>
        <v>13395</v>
      </c>
      <c r="N5000" s="29">
        <f t="shared" si="1205"/>
        <v>1</v>
      </c>
      <c r="O5000" s="29">
        <f t="shared" si="1206"/>
        <v>13395</v>
      </c>
      <c r="P5000" s="29">
        <f t="shared" si="1207"/>
        <v>1</v>
      </c>
      <c r="Q5000" s="29">
        <f t="shared" si="1208"/>
        <v>38962</v>
      </c>
      <c r="R5000" s="30">
        <f t="shared" si="1209"/>
        <v>40440337</v>
      </c>
      <c r="S5000" s="30">
        <f t="shared" si="1210"/>
        <v>12333</v>
      </c>
      <c r="T5000" s="30">
        <f t="shared" si="1211"/>
        <v>40440337</v>
      </c>
      <c r="U5000" s="30">
        <f t="shared" si="1212"/>
        <v>12333</v>
      </c>
      <c r="V5000" s="30">
        <f t="shared" si="1213"/>
        <v>116587066</v>
      </c>
    </row>
    <row r="5001" spans="1:22" ht="16.5" x14ac:dyDescent="0.15">
      <c r="A5001">
        <f>人物属性总表!A5006</f>
        <v>4998</v>
      </c>
      <c r="B5001" s="5">
        <f>人物属性总表!K5006</f>
        <v>89323</v>
      </c>
      <c r="C5001" s="5">
        <f>人物属性总表!L5006</f>
        <v>13</v>
      </c>
      <c r="D5001" s="5">
        <f>人物属性总表!M5006</f>
        <v>89323</v>
      </c>
      <c r="E5001" s="5">
        <f>人物属性总表!N5006</f>
        <v>13</v>
      </c>
      <c r="F5001" s="5">
        <f>人物属性总表!O5006</f>
        <v>253100</v>
      </c>
      <c r="G5001" s="22">
        <f t="shared" si="1199"/>
        <v>202291010</v>
      </c>
      <c r="H5001" s="22">
        <f t="shared" si="1200"/>
        <v>61682</v>
      </c>
      <c r="I5001" s="22">
        <f t="shared" si="1201"/>
        <v>202291010</v>
      </c>
      <c r="J5001" s="22">
        <f t="shared" si="1202"/>
        <v>61682</v>
      </c>
      <c r="K5001" s="22">
        <f t="shared" si="1203"/>
        <v>583188430</v>
      </c>
      <c r="L5001" s="22"/>
      <c r="M5001" s="29">
        <f t="shared" si="1204"/>
        <v>13398</v>
      </c>
      <c r="N5001" s="29">
        <f t="shared" si="1205"/>
        <v>1</v>
      </c>
      <c r="O5001" s="29">
        <f t="shared" si="1206"/>
        <v>13398</v>
      </c>
      <c r="P5001" s="29">
        <f t="shared" si="1207"/>
        <v>1</v>
      </c>
      <c r="Q5001" s="29">
        <f t="shared" si="1208"/>
        <v>37965</v>
      </c>
      <c r="R5001" s="30">
        <f t="shared" si="1209"/>
        <v>40458202</v>
      </c>
      <c r="S5001" s="30">
        <f t="shared" si="1210"/>
        <v>12336</v>
      </c>
      <c r="T5001" s="30">
        <f t="shared" si="1211"/>
        <v>40458202</v>
      </c>
      <c r="U5001" s="30">
        <f t="shared" si="1212"/>
        <v>12336</v>
      </c>
      <c r="V5001" s="30">
        <f t="shared" si="1213"/>
        <v>116637686</v>
      </c>
    </row>
    <row r="5002" spans="1:22" ht="16.5" x14ac:dyDescent="0.15">
      <c r="A5002">
        <f>人物属性总表!A5007</f>
        <v>4999</v>
      </c>
      <c r="B5002" s="5">
        <f>人物属性总表!K5007</f>
        <v>89344</v>
      </c>
      <c r="C5002" s="5">
        <f>人物属性总表!L5007</f>
        <v>12</v>
      </c>
      <c r="D5002" s="5">
        <f>人物属性总表!M5007</f>
        <v>89344</v>
      </c>
      <c r="E5002" s="5">
        <f>人物属性总表!N5007</f>
        <v>12</v>
      </c>
      <c r="F5002" s="5">
        <f>人物属性总表!O5007</f>
        <v>259880</v>
      </c>
      <c r="G5002" s="22">
        <f t="shared" si="1199"/>
        <v>202380354</v>
      </c>
      <c r="H5002" s="22">
        <f t="shared" si="1200"/>
        <v>61694</v>
      </c>
      <c r="I5002" s="22">
        <f t="shared" si="1201"/>
        <v>202380354</v>
      </c>
      <c r="J5002" s="22">
        <f t="shared" si="1202"/>
        <v>61694</v>
      </c>
      <c r="K5002" s="22">
        <f t="shared" si="1203"/>
        <v>583448310</v>
      </c>
      <c r="L5002" s="22"/>
      <c r="M5002" s="29">
        <f t="shared" si="1204"/>
        <v>13401</v>
      </c>
      <c r="N5002" s="29">
        <f t="shared" si="1205"/>
        <v>1</v>
      </c>
      <c r="O5002" s="29">
        <f t="shared" si="1206"/>
        <v>13401</v>
      </c>
      <c r="P5002" s="29">
        <f t="shared" si="1207"/>
        <v>1</v>
      </c>
      <c r="Q5002" s="29">
        <f t="shared" si="1208"/>
        <v>38982</v>
      </c>
      <c r="R5002" s="30">
        <f t="shared" si="1209"/>
        <v>40476070</v>
      </c>
      <c r="S5002" s="30">
        <f t="shared" si="1210"/>
        <v>12338</v>
      </c>
      <c r="T5002" s="30">
        <f t="shared" si="1211"/>
        <v>40476070</v>
      </c>
      <c r="U5002" s="30">
        <f t="shared" si="1212"/>
        <v>12338</v>
      </c>
      <c r="V5002" s="30">
        <f t="shared" si="1213"/>
        <v>116689662</v>
      </c>
    </row>
    <row r="5003" spans="1:22" ht="16.5" x14ac:dyDescent="0.15">
      <c r="A5003">
        <f>人物属性总表!A5008</f>
        <v>5000</v>
      </c>
      <c r="B5003" s="5">
        <f>人物属性总表!K5008</f>
        <v>89366</v>
      </c>
      <c r="C5003" s="5">
        <f>人物属性总表!L5008</f>
        <v>13</v>
      </c>
      <c r="D5003" s="5">
        <f>人物属性总表!M5008</f>
        <v>89366</v>
      </c>
      <c r="E5003" s="5">
        <f>人物属性总表!N5008</f>
        <v>13</v>
      </c>
      <c r="F5003" s="5">
        <f>人物属性总表!O5008</f>
        <v>253220</v>
      </c>
      <c r="G5003" s="22">
        <f t="shared" si="1199"/>
        <v>202469720</v>
      </c>
      <c r="H5003" s="22">
        <f t="shared" si="1200"/>
        <v>61707</v>
      </c>
      <c r="I5003" s="22">
        <f t="shared" si="1201"/>
        <v>202469720</v>
      </c>
      <c r="J5003" s="22">
        <f t="shared" si="1202"/>
        <v>61707</v>
      </c>
      <c r="K5003" s="22">
        <f t="shared" si="1203"/>
        <v>583701530</v>
      </c>
      <c r="L5003" s="22"/>
      <c r="M5003" s="29">
        <f t="shared" si="1204"/>
        <v>13404</v>
      </c>
      <c r="N5003" s="29">
        <f t="shared" si="1205"/>
        <v>1</v>
      </c>
      <c r="O5003" s="29">
        <f t="shared" si="1206"/>
        <v>13404</v>
      </c>
      <c r="P5003" s="29">
        <f t="shared" si="1207"/>
        <v>1</v>
      </c>
      <c r="Q5003" s="29">
        <f t="shared" si="1208"/>
        <v>37983</v>
      </c>
      <c r="R5003" s="30">
        <f t="shared" si="1209"/>
        <v>40493944</v>
      </c>
      <c r="S5003" s="30">
        <f t="shared" si="1210"/>
        <v>12341</v>
      </c>
      <c r="T5003" s="30">
        <f t="shared" si="1211"/>
        <v>40493944</v>
      </c>
      <c r="U5003" s="30">
        <f t="shared" si="1212"/>
        <v>12341</v>
      </c>
      <c r="V5003" s="30">
        <f t="shared" si="1213"/>
        <v>116740306</v>
      </c>
    </row>
    <row r="5004" spans="1:22" ht="16.5" x14ac:dyDescent="0.15">
      <c r="A5004">
        <f>人物属性总表!A5009</f>
        <v>5001</v>
      </c>
      <c r="B5004" s="5">
        <f>人物属性总表!K5009</f>
        <v>89388</v>
      </c>
      <c r="C5004" s="5">
        <f>人物属性总表!L5009</f>
        <v>12</v>
      </c>
      <c r="D5004" s="5">
        <f>人物属性总表!M5009</f>
        <v>89388</v>
      </c>
      <c r="E5004" s="5">
        <f>人物属性总表!N5009</f>
        <v>12</v>
      </c>
      <c r="F5004" s="5">
        <f>人物属性总表!O5009</f>
        <v>260010</v>
      </c>
      <c r="G5004" s="22">
        <f t="shared" si="1199"/>
        <v>202559108</v>
      </c>
      <c r="H5004" s="22">
        <f t="shared" si="1200"/>
        <v>61719</v>
      </c>
      <c r="I5004" s="22">
        <f t="shared" si="1201"/>
        <v>202559108</v>
      </c>
      <c r="J5004" s="22">
        <f t="shared" si="1202"/>
        <v>61719</v>
      </c>
      <c r="K5004" s="22">
        <f t="shared" si="1203"/>
        <v>583961540</v>
      </c>
      <c r="L5004" s="22"/>
      <c r="M5004" s="29">
        <f t="shared" si="1204"/>
        <v>13408</v>
      </c>
      <c r="N5004" s="29">
        <f t="shared" si="1205"/>
        <v>1</v>
      </c>
      <c r="O5004" s="29">
        <f t="shared" si="1206"/>
        <v>13408</v>
      </c>
      <c r="P5004" s="29">
        <f t="shared" si="1207"/>
        <v>1</v>
      </c>
      <c r="Q5004" s="29">
        <f t="shared" si="1208"/>
        <v>39001</v>
      </c>
      <c r="R5004" s="30">
        <f t="shared" si="1209"/>
        <v>40511821</v>
      </c>
      <c r="S5004" s="30">
        <f t="shared" si="1210"/>
        <v>12343</v>
      </c>
      <c r="T5004" s="30">
        <f t="shared" si="1211"/>
        <v>40511821</v>
      </c>
      <c r="U5004" s="30">
        <f t="shared" si="1212"/>
        <v>12343</v>
      </c>
      <c r="V5004" s="30">
        <f t="shared" si="1213"/>
        <v>116792308</v>
      </c>
    </row>
    <row r="5005" spans="1:22" ht="16.5" x14ac:dyDescent="0.15">
      <c r="A5005">
        <f>人物属性总表!A5010</f>
        <v>5002</v>
      </c>
      <c r="B5005" s="5">
        <f>人物属性总表!K5010</f>
        <v>89410</v>
      </c>
      <c r="C5005" s="5">
        <f>人物属性总表!L5010</f>
        <v>13</v>
      </c>
      <c r="D5005" s="5">
        <f>人物属性总表!M5010</f>
        <v>89410</v>
      </c>
      <c r="E5005" s="5">
        <f>人物属性总表!N5010</f>
        <v>13</v>
      </c>
      <c r="F5005" s="5">
        <f>人物属性总表!O5010</f>
        <v>253340</v>
      </c>
      <c r="G5005" s="22">
        <f t="shared" si="1199"/>
        <v>202648518</v>
      </c>
      <c r="H5005" s="22">
        <f t="shared" si="1200"/>
        <v>61732</v>
      </c>
      <c r="I5005" s="22">
        <f t="shared" si="1201"/>
        <v>202648518</v>
      </c>
      <c r="J5005" s="22">
        <f t="shared" si="1202"/>
        <v>61732</v>
      </c>
      <c r="K5005" s="22">
        <f t="shared" si="1203"/>
        <v>584214880</v>
      </c>
      <c r="L5005" s="22"/>
      <c r="M5005" s="29">
        <f t="shared" si="1204"/>
        <v>13411</v>
      </c>
      <c r="N5005" s="29">
        <f t="shared" si="1205"/>
        <v>1</v>
      </c>
      <c r="O5005" s="29">
        <f t="shared" si="1206"/>
        <v>13411</v>
      </c>
      <c r="P5005" s="29">
        <f t="shared" si="1207"/>
        <v>1</v>
      </c>
      <c r="Q5005" s="29">
        <f t="shared" si="1208"/>
        <v>38001</v>
      </c>
      <c r="R5005" s="30">
        <f t="shared" si="1209"/>
        <v>40529703</v>
      </c>
      <c r="S5005" s="30">
        <f t="shared" si="1210"/>
        <v>12346</v>
      </c>
      <c r="T5005" s="30">
        <f t="shared" si="1211"/>
        <v>40529703</v>
      </c>
      <c r="U5005" s="30">
        <f t="shared" si="1212"/>
        <v>12346</v>
      </c>
      <c r="V5005" s="30">
        <f t="shared" si="1213"/>
        <v>116842976</v>
      </c>
    </row>
    <row r="5006" spans="1:22" ht="16.5" x14ac:dyDescent="0.15">
      <c r="A5006">
        <f>人物属性总表!A5011</f>
        <v>5003</v>
      </c>
      <c r="B5006" s="5">
        <f>人物属性总表!K5011</f>
        <v>89431</v>
      </c>
      <c r="C5006" s="5">
        <f>人物属性总表!L5011</f>
        <v>13</v>
      </c>
      <c r="D5006" s="5">
        <f>人物属性总表!M5011</f>
        <v>89431</v>
      </c>
      <c r="E5006" s="5">
        <f>人物属性总表!N5011</f>
        <v>13</v>
      </c>
      <c r="F5006" s="5">
        <f>人物属性总表!O5011</f>
        <v>253400</v>
      </c>
      <c r="G5006" s="22">
        <f t="shared" si="1199"/>
        <v>202737949</v>
      </c>
      <c r="H5006" s="22">
        <f t="shared" si="1200"/>
        <v>61745</v>
      </c>
      <c r="I5006" s="22">
        <f t="shared" si="1201"/>
        <v>202737949</v>
      </c>
      <c r="J5006" s="22">
        <f t="shared" si="1202"/>
        <v>61745</v>
      </c>
      <c r="K5006" s="22">
        <f t="shared" si="1203"/>
        <v>584468280</v>
      </c>
      <c r="L5006" s="22"/>
      <c r="M5006" s="29">
        <f t="shared" si="1204"/>
        <v>13414</v>
      </c>
      <c r="N5006" s="29">
        <f t="shared" si="1205"/>
        <v>1</v>
      </c>
      <c r="O5006" s="29">
        <f t="shared" si="1206"/>
        <v>13414</v>
      </c>
      <c r="P5006" s="29">
        <f t="shared" si="1207"/>
        <v>1</v>
      </c>
      <c r="Q5006" s="29">
        <f t="shared" si="1208"/>
        <v>38010</v>
      </c>
      <c r="R5006" s="30">
        <f t="shared" si="1209"/>
        <v>40547589</v>
      </c>
      <c r="S5006" s="30">
        <f t="shared" si="1210"/>
        <v>12349</v>
      </c>
      <c r="T5006" s="30">
        <f t="shared" si="1211"/>
        <v>40547589</v>
      </c>
      <c r="U5006" s="30">
        <f t="shared" si="1212"/>
        <v>12349</v>
      </c>
      <c r="V5006" s="30">
        <f t="shared" si="1213"/>
        <v>116893656</v>
      </c>
    </row>
    <row r="5007" spans="1:22" ht="16.5" x14ac:dyDescent="0.15">
      <c r="A5007">
        <f>人物属性总表!A5012</f>
        <v>5004</v>
      </c>
      <c r="B5007" s="5">
        <f>人物属性总表!K5012</f>
        <v>89453</v>
      </c>
      <c r="C5007" s="5">
        <f>人物属性总表!L5012</f>
        <v>12</v>
      </c>
      <c r="D5007" s="5">
        <f>人物属性总表!M5012</f>
        <v>89453</v>
      </c>
      <c r="E5007" s="5">
        <f>人物属性总表!N5012</f>
        <v>12</v>
      </c>
      <c r="F5007" s="5">
        <f>人物属性总表!O5012</f>
        <v>260200</v>
      </c>
      <c r="G5007" s="22">
        <f t="shared" si="1199"/>
        <v>202827402</v>
      </c>
      <c r="H5007" s="22">
        <f t="shared" si="1200"/>
        <v>61757</v>
      </c>
      <c r="I5007" s="22">
        <f t="shared" si="1201"/>
        <v>202827402</v>
      </c>
      <c r="J5007" s="22">
        <f t="shared" si="1202"/>
        <v>61757</v>
      </c>
      <c r="K5007" s="22">
        <f t="shared" si="1203"/>
        <v>584728480</v>
      </c>
      <c r="L5007" s="22"/>
      <c r="M5007" s="29">
        <f t="shared" si="1204"/>
        <v>13417</v>
      </c>
      <c r="N5007" s="29">
        <f t="shared" si="1205"/>
        <v>1</v>
      </c>
      <c r="O5007" s="29">
        <f t="shared" si="1206"/>
        <v>13417</v>
      </c>
      <c r="P5007" s="29">
        <f t="shared" si="1207"/>
        <v>1</v>
      </c>
      <c r="Q5007" s="29">
        <f t="shared" si="1208"/>
        <v>39030</v>
      </c>
      <c r="R5007" s="30">
        <f t="shared" si="1209"/>
        <v>40565480</v>
      </c>
      <c r="S5007" s="30">
        <f t="shared" si="1210"/>
        <v>12351</v>
      </c>
      <c r="T5007" s="30">
        <f t="shared" si="1211"/>
        <v>40565480</v>
      </c>
      <c r="U5007" s="30">
        <f t="shared" si="1212"/>
        <v>12351</v>
      </c>
      <c r="V5007" s="30">
        <f t="shared" si="1213"/>
        <v>116945696</v>
      </c>
    </row>
    <row r="5008" spans="1:22" ht="16.5" x14ac:dyDescent="0.15">
      <c r="A5008">
        <f>人物属性总表!A5013</f>
        <v>5005</v>
      </c>
      <c r="B5008" s="5">
        <f>人物属性总表!K5013</f>
        <v>89475</v>
      </c>
      <c r="C5008" s="5">
        <f>人物属性总表!L5013</f>
        <v>13</v>
      </c>
      <c r="D5008" s="5">
        <f>人物属性总表!M5013</f>
        <v>89475</v>
      </c>
      <c r="E5008" s="5">
        <f>人物属性总表!N5013</f>
        <v>13</v>
      </c>
      <c r="F5008" s="5">
        <f>人物属性总表!O5013</f>
        <v>253520</v>
      </c>
      <c r="G5008" s="22">
        <f t="shared" si="1199"/>
        <v>202916877</v>
      </c>
      <c r="H5008" s="22">
        <f t="shared" si="1200"/>
        <v>61770</v>
      </c>
      <c r="I5008" s="22">
        <f t="shared" si="1201"/>
        <v>202916877</v>
      </c>
      <c r="J5008" s="22">
        <f t="shared" si="1202"/>
        <v>61770</v>
      </c>
      <c r="K5008" s="22">
        <f t="shared" si="1203"/>
        <v>584982000</v>
      </c>
      <c r="L5008" s="22"/>
      <c r="M5008" s="29">
        <f t="shared" si="1204"/>
        <v>13421</v>
      </c>
      <c r="N5008" s="29">
        <f t="shared" si="1205"/>
        <v>1</v>
      </c>
      <c r="O5008" s="29">
        <f t="shared" si="1206"/>
        <v>13421</v>
      </c>
      <c r="P5008" s="29">
        <f t="shared" si="1207"/>
        <v>1</v>
      </c>
      <c r="Q5008" s="29">
        <f t="shared" si="1208"/>
        <v>38028</v>
      </c>
      <c r="R5008" s="30">
        <f t="shared" si="1209"/>
        <v>40583375</v>
      </c>
      <c r="S5008" s="30">
        <f t="shared" si="1210"/>
        <v>12354</v>
      </c>
      <c r="T5008" s="30">
        <f t="shared" si="1211"/>
        <v>40583375</v>
      </c>
      <c r="U5008" s="30">
        <f t="shared" si="1212"/>
        <v>12354</v>
      </c>
      <c r="V5008" s="30">
        <f t="shared" si="1213"/>
        <v>116996400</v>
      </c>
    </row>
    <row r="5009" spans="1:22" ht="16.5" x14ac:dyDescent="0.15">
      <c r="A5009">
        <f>人物属性总表!A5014</f>
        <v>5006</v>
      </c>
      <c r="B5009" s="5">
        <f>人物属性总表!K5014</f>
        <v>89497</v>
      </c>
      <c r="C5009" s="5">
        <f>人物属性总表!L5014</f>
        <v>12</v>
      </c>
      <c r="D5009" s="5">
        <f>人物属性总表!M5014</f>
        <v>89497</v>
      </c>
      <c r="E5009" s="5">
        <f>人物属性总表!N5014</f>
        <v>12</v>
      </c>
      <c r="F5009" s="5">
        <f>人物属性总表!O5014</f>
        <v>260330</v>
      </c>
      <c r="G5009" s="22">
        <f t="shared" si="1199"/>
        <v>203006374</v>
      </c>
      <c r="H5009" s="22">
        <f t="shared" si="1200"/>
        <v>61782</v>
      </c>
      <c r="I5009" s="22">
        <f t="shared" si="1201"/>
        <v>203006374</v>
      </c>
      <c r="J5009" s="22">
        <f t="shared" si="1202"/>
        <v>61782</v>
      </c>
      <c r="K5009" s="22">
        <f t="shared" si="1203"/>
        <v>585242330</v>
      </c>
      <c r="L5009" s="22"/>
      <c r="M5009" s="29">
        <f t="shared" si="1204"/>
        <v>13424</v>
      </c>
      <c r="N5009" s="29">
        <f t="shared" si="1205"/>
        <v>1</v>
      </c>
      <c r="O5009" s="29">
        <f t="shared" si="1206"/>
        <v>13424</v>
      </c>
      <c r="P5009" s="29">
        <f t="shared" si="1207"/>
        <v>1</v>
      </c>
      <c r="Q5009" s="29">
        <f t="shared" si="1208"/>
        <v>39049</v>
      </c>
      <c r="R5009" s="30">
        <f t="shared" si="1209"/>
        <v>40601274</v>
      </c>
      <c r="S5009" s="30">
        <f t="shared" si="1210"/>
        <v>12356</v>
      </c>
      <c r="T5009" s="30">
        <f t="shared" si="1211"/>
        <v>40601274</v>
      </c>
      <c r="U5009" s="30">
        <f t="shared" si="1212"/>
        <v>12356</v>
      </c>
      <c r="V5009" s="30">
        <f t="shared" si="1213"/>
        <v>117048466</v>
      </c>
    </row>
    <row r="5010" spans="1:22" ht="16.5" x14ac:dyDescent="0.15">
      <c r="A5010">
        <f>人物属性总表!A5015</f>
        <v>5007</v>
      </c>
      <c r="B5010" s="5">
        <f>人物属性总表!K5015</f>
        <v>89518</v>
      </c>
      <c r="C5010" s="5">
        <f>人物属性总表!L5015</f>
        <v>13</v>
      </c>
      <c r="D5010" s="5">
        <f>人物属性总表!M5015</f>
        <v>89518</v>
      </c>
      <c r="E5010" s="5">
        <f>人物属性总表!N5015</f>
        <v>13</v>
      </c>
      <c r="F5010" s="5">
        <f>人物属性总表!O5015</f>
        <v>253640</v>
      </c>
      <c r="G5010" s="22">
        <f t="shared" si="1199"/>
        <v>203095892</v>
      </c>
      <c r="H5010" s="22">
        <f t="shared" si="1200"/>
        <v>61795</v>
      </c>
      <c r="I5010" s="22">
        <f t="shared" si="1201"/>
        <v>203095892</v>
      </c>
      <c r="J5010" s="22">
        <f t="shared" si="1202"/>
        <v>61795</v>
      </c>
      <c r="K5010" s="22">
        <f t="shared" si="1203"/>
        <v>585495970</v>
      </c>
      <c r="L5010" s="22"/>
      <c r="M5010" s="29">
        <f t="shared" si="1204"/>
        <v>13427</v>
      </c>
      <c r="N5010" s="29">
        <f t="shared" si="1205"/>
        <v>1</v>
      </c>
      <c r="O5010" s="29">
        <f t="shared" si="1206"/>
        <v>13427</v>
      </c>
      <c r="P5010" s="29">
        <f t="shared" si="1207"/>
        <v>1</v>
      </c>
      <c r="Q5010" s="29">
        <f t="shared" si="1208"/>
        <v>38046</v>
      </c>
      <c r="R5010" s="30">
        <f t="shared" si="1209"/>
        <v>40619178</v>
      </c>
      <c r="S5010" s="30">
        <f t="shared" si="1210"/>
        <v>12359</v>
      </c>
      <c r="T5010" s="30">
        <f t="shared" si="1211"/>
        <v>40619178</v>
      </c>
      <c r="U5010" s="30">
        <f t="shared" si="1212"/>
        <v>12359</v>
      </c>
      <c r="V5010" s="30">
        <f t="shared" si="1213"/>
        <v>117099194</v>
      </c>
    </row>
    <row r="5011" spans="1:22" ht="16.5" x14ac:dyDescent="0.15">
      <c r="A5011">
        <f>人物属性总表!A5016</f>
        <v>5008</v>
      </c>
      <c r="B5011" s="5">
        <f>人物属性总表!K5016</f>
        <v>89540</v>
      </c>
      <c r="C5011" s="5">
        <f>人物属性总表!L5016</f>
        <v>12</v>
      </c>
      <c r="D5011" s="5">
        <f>人物属性总表!M5016</f>
        <v>89540</v>
      </c>
      <c r="E5011" s="5">
        <f>人物属性总表!N5016</f>
        <v>12</v>
      </c>
      <c r="F5011" s="5">
        <f>人物属性总表!O5016</f>
        <v>260450</v>
      </c>
      <c r="G5011" s="22">
        <f t="shared" si="1199"/>
        <v>203185432</v>
      </c>
      <c r="H5011" s="22">
        <f t="shared" si="1200"/>
        <v>61807</v>
      </c>
      <c r="I5011" s="22">
        <f t="shared" si="1201"/>
        <v>203185432</v>
      </c>
      <c r="J5011" s="22">
        <f t="shared" si="1202"/>
        <v>61807</v>
      </c>
      <c r="K5011" s="22">
        <f t="shared" si="1203"/>
        <v>585756420</v>
      </c>
      <c r="L5011" s="22"/>
      <c r="M5011" s="29">
        <f t="shared" si="1204"/>
        <v>13431</v>
      </c>
      <c r="N5011" s="29">
        <f t="shared" si="1205"/>
        <v>1</v>
      </c>
      <c r="O5011" s="29">
        <f t="shared" si="1206"/>
        <v>13431</v>
      </c>
      <c r="P5011" s="29">
        <f t="shared" si="1207"/>
        <v>1</v>
      </c>
      <c r="Q5011" s="29">
        <f t="shared" si="1208"/>
        <v>39067</v>
      </c>
      <c r="R5011" s="30">
        <f t="shared" si="1209"/>
        <v>40637086</v>
      </c>
      <c r="S5011" s="30">
        <f t="shared" si="1210"/>
        <v>12361</v>
      </c>
      <c r="T5011" s="30">
        <f t="shared" si="1211"/>
        <v>40637086</v>
      </c>
      <c r="U5011" s="30">
        <f t="shared" si="1212"/>
        <v>12361</v>
      </c>
      <c r="V5011" s="30">
        <f t="shared" si="1213"/>
        <v>117151284</v>
      </c>
    </row>
    <row r="5012" spans="1:22" ht="16.5" x14ac:dyDescent="0.15">
      <c r="A5012">
        <f>人物属性总表!A5017</f>
        <v>5009</v>
      </c>
      <c r="B5012" s="5">
        <f>人物属性总表!K5017</f>
        <v>89562</v>
      </c>
      <c r="C5012" s="5">
        <f>人物属性总表!L5017</f>
        <v>13</v>
      </c>
      <c r="D5012" s="5">
        <f>人物属性总表!M5017</f>
        <v>89562</v>
      </c>
      <c r="E5012" s="5">
        <f>人物属性总表!N5017</f>
        <v>13</v>
      </c>
      <c r="F5012" s="5">
        <f>人物属性总表!O5017</f>
        <v>253770</v>
      </c>
      <c r="G5012" s="22">
        <f t="shared" si="1199"/>
        <v>203274994</v>
      </c>
      <c r="H5012" s="22">
        <f t="shared" si="1200"/>
        <v>61820</v>
      </c>
      <c r="I5012" s="22">
        <f t="shared" si="1201"/>
        <v>203274994</v>
      </c>
      <c r="J5012" s="22">
        <f t="shared" si="1202"/>
        <v>61820</v>
      </c>
      <c r="K5012" s="22">
        <f t="shared" si="1203"/>
        <v>586010190</v>
      </c>
      <c r="L5012" s="22"/>
      <c r="M5012" s="29">
        <f t="shared" si="1204"/>
        <v>13434</v>
      </c>
      <c r="N5012" s="29">
        <f t="shared" si="1205"/>
        <v>1</v>
      </c>
      <c r="O5012" s="29">
        <f t="shared" si="1206"/>
        <v>13434</v>
      </c>
      <c r="P5012" s="29">
        <f t="shared" si="1207"/>
        <v>1</v>
      </c>
      <c r="Q5012" s="29">
        <f t="shared" si="1208"/>
        <v>38065</v>
      </c>
      <c r="R5012" s="30">
        <f t="shared" si="1209"/>
        <v>40654998</v>
      </c>
      <c r="S5012" s="30">
        <f t="shared" si="1210"/>
        <v>12364</v>
      </c>
      <c r="T5012" s="30">
        <f t="shared" si="1211"/>
        <v>40654998</v>
      </c>
      <c r="U5012" s="30">
        <f t="shared" si="1212"/>
        <v>12364</v>
      </c>
      <c r="V5012" s="30">
        <f t="shared" si="1213"/>
        <v>117202038</v>
      </c>
    </row>
    <row r="5013" spans="1:22" ht="16.5" x14ac:dyDescent="0.15">
      <c r="A5013">
        <f>人物属性总表!A5018</f>
        <v>5010</v>
      </c>
      <c r="B5013" s="5">
        <f>人物属性总表!K5018</f>
        <v>89584</v>
      </c>
      <c r="C5013" s="5">
        <f>人物属性总表!L5018</f>
        <v>13</v>
      </c>
      <c r="D5013" s="5">
        <f>人物属性总表!M5018</f>
        <v>89584</v>
      </c>
      <c r="E5013" s="5">
        <f>人物属性总表!N5018</f>
        <v>13</v>
      </c>
      <c r="F5013" s="5">
        <f>人物属性总表!O5018</f>
        <v>253830</v>
      </c>
      <c r="G5013" s="22">
        <f t="shared" si="1199"/>
        <v>203364578</v>
      </c>
      <c r="H5013" s="22">
        <f t="shared" si="1200"/>
        <v>61833</v>
      </c>
      <c r="I5013" s="22">
        <f t="shared" si="1201"/>
        <v>203364578</v>
      </c>
      <c r="J5013" s="22">
        <f t="shared" si="1202"/>
        <v>61833</v>
      </c>
      <c r="K5013" s="22">
        <f t="shared" si="1203"/>
        <v>586264020</v>
      </c>
      <c r="L5013" s="22"/>
      <c r="M5013" s="29">
        <f t="shared" si="1204"/>
        <v>13437</v>
      </c>
      <c r="N5013" s="29">
        <f t="shared" si="1205"/>
        <v>1</v>
      </c>
      <c r="O5013" s="29">
        <f t="shared" si="1206"/>
        <v>13437</v>
      </c>
      <c r="P5013" s="29">
        <f t="shared" si="1207"/>
        <v>1</v>
      </c>
      <c r="Q5013" s="29">
        <f t="shared" si="1208"/>
        <v>38074</v>
      </c>
      <c r="R5013" s="30">
        <f t="shared" si="1209"/>
        <v>40672915</v>
      </c>
      <c r="S5013" s="30">
        <f t="shared" si="1210"/>
        <v>12366</v>
      </c>
      <c r="T5013" s="30">
        <f t="shared" si="1211"/>
        <v>40672915</v>
      </c>
      <c r="U5013" s="30">
        <f t="shared" si="1212"/>
        <v>12366</v>
      </c>
      <c r="V5013" s="30">
        <f t="shared" si="1213"/>
        <v>117252804</v>
      </c>
    </row>
    <row r="5014" spans="1:22" ht="16.5" x14ac:dyDescent="0.15">
      <c r="A5014">
        <f>人物属性总表!A5019</f>
        <v>5011</v>
      </c>
      <c r="B5014" s="5">
        <f>人物属性总表!K5019</f>
        <v>89605</v>
      </c>
      <c r="C5014" s="5">
        <f>人物属性总表!L5019</f>
        <v>12</v>
      </c>
      <c r="D5014" s="5">
        <f>人物属性总表!M5019</f>
        <v>89605</v>
      </c>
      <c r="E5014" s="5">
        <f>人物属性总表!N5019</f>
        <v>12</v>
      </c>
      <c r="F5014" s="5">
        <f>人物属性总表!O5019</f>
        <v>260640</v>
      </c>
      <c r="G5014" s="22">
        <f t="shared" si="1199"/>
        <v>203454183</v>
      </c>
      <c r="H5014" s="22">
        <f t="shared" si="1200"/>
        <v>61845</v>
      </c>
      <c r="I5014" s="22">
        <f t="shared" si="1201"/>
        <v>203454183</v>
      </c>
      <c r="J5014" s="22">
        <f t="shared" si="1202"/>
        <v>61845</v>
      </c>
      <c r="K5014" s="22">
        <f t="shared" si="1203"/>
        <v>586524660</v>
      </c>
      <c r="L5014" s="22"/>
      <c r="M5014" s="29">
        <f t="shared" si="1204"/>
        <v>13440</v>
      </c>
      <c r="N5014" s="29">
        <f t="shared" si="1205"/>
        <v>1</v>
      </c>
      <c r="O5014" s="29">
        <f t="shared" si="1206"/>
        <v>13440</v>
      </c>
      <c r="P5014" s="29">
        <f t="shared" si="1207"/>
        <v>1</v>
      </c>
      <c r="Q5014" s="29">
        <f t="shared" si="1208"/>
        <v>39096</v>
      </c>
      <c r="R5014" s="30">
        <f t="shared" si="1209"/>
        <v>40690836</v>
      </c>
      <c r="S5014" s="30">
        <f t="shared" si="1210"/>
        <v>12369</v>
      </c>
      <c r="T5014" s="30">
        <f t="shared" si="1211"/>
        <v>40690836</v>
      </c>
      <c r="U5014" s="30">
        <f t="shared" si="1212"/>
        <v>12369</v>
      </c>
      <c r="V5014" s="30">
        <f t="shared" si="1213"/>
        <v>117304932</v>
      </c>
    </row>
    <row r="5015" spans="1:22" ht="16.5" x14ac:dyDescent="0.15">
      <c r="A5015">
        <f>人物属性总表!A5020</f>
        <v>5012</v>
      </c>
      <c r="B5015" s="5">
        <f>人物属性总表!K5020</f>
        <v>89627</v>
      </c>
      <c r="C5015" s="5">
        <f>人物属性总表!L5020</f>
        <v>13</v>
      </c>
      <c r="D5015" s="5">
        <f>人物属性总表!M5020</f>
        <v>89627</v>
      </c>
      <c r="E5015" s="5">
        <f>人物属性总表!N5020</f>
        <v>13</v>
      </c>
      <c r="F5015" s="5">
        <f>人物属性总表!O5020</f>
        <v>253950</v>
      </c>
      <c r="G5015" s="22">
        <f t="shared" si="1199"/>
        <v>203543810</v>
      </c>
      <c r="H5015" s="22">
        <f t="shared" si="1200"/>
        <v>61858</v>
      </c>
      <c r="I5015" s="22">
        <f t="shared" si="1201"/>
        <v>203543810</v>
      </c>
      <c r="J5015" s="22">
        <f t="shared" si="1202"/>
        <v>61858</v>
      </c>
      <c r="K5015" s="22">
        <f t="shared" si="1203"/>
        <v>586778610</v>
      </c>
      <c r="L5015" s="22"/>
      <c r="M5015" s="29">
        <f t="shared" si="1204"/>
        <v>13444</v>
      </c>
      <c r="N5015" s="29">
        <f t="shared" si="1205"/>
        <v>1</v>
      </c>
      <c r="O5015" s="29">
        <f t="shared" si="1206"/>
        <v>13444</v>
      </c>
      <c r="P5015" s="29">
        <f t="shared" si="1207"/>
        <v>1</v>
      </c>
      <c r="Q5015" s="29">
        <f t="shared" si="1208"/>
        <v>38092</v>
      </c>
      <c r="R5015" s="30">
        <f t="shared" si="1209"/>
        <v>40708762</v>
      </c>
      <c r="S5015" s="30">
        <f t="shared" si="1210"/>
        <v>12371</v>
      </c>
      <c r="T5015" s="30">
        <f t="shared" si="1211"/>
        <v>40708762</v>
      </c>
      <c r="U5015" s="30">
        <f t="shared" si="1212"/>
        <v>12371</v>
      </c>
      <c r="V5015" s="30">
        <f t="shared" si="1213"/>
        <v>117355722</v>
      </c>
    </row>
    <row r="5016" spans="1:22" ht="16.5" x14ac:dyDescent="0.15">
      <c r="A5016">
        <f>人物属性总表!A5021</f>
        <v>5013</v>
      </c>
      <c r="B5016" s="5">
        <f>人物属性总表!K5021</f>
        <v>89649</v>
      </c>
      <c r="C5016" s="5">
        <f>人物属性总表!L5021</f>
        <v>12</v>
      </c>
      <c r="D5016" s="5">
        <f>人物属性总表!M5021</f>
        <v>89649</v>
      </c>
      <c r="E5016" s="5">
        <f>人物属性总表!N5021</f>
        <v>12</v>
      </c>
      <c r="F5016" s="5">
        <f>人物属性总表!O5021</f>
        <v>260770</v>
      </c>
      <c r="G5016" s="22">
        <f t="shared" si="1199"/>
        <v>203633459</v>
      </c>
      <c r="H5016" s="22">
        <f t="shared" si="1200"/>
        <v>61870</v>
      </c>
      <c r="I5016" s="22">
        <f t="shared" si="1201"/>
        <v>203633459</v>
      </c>
      <c r="J5016" s="22">
        <f t="shared" si="1202"/>
        <v>61870</v>
      </c>
      <c r="K5016" s="22">
        <f t="shared" si="1203"/>
        <v>587039380</v>
      </c>
      <c r="L5016" s="22"/>
      <c r="M5016" s="29">
        <f t="shared" si="1204"/>
        <v>13447</v>
      </c>
      <c r="N5016" s="29">
        <f t="shared" si="1205"/>
        <v>1</v>
      </c>
      <c r="O5016" s="29">
        <f t="shared" si="1206"/>
        <v>13447</v>
      </c>
      <c r="P5016" s="29">
        <f t="shared" si="1207"/>
        <v>1</v>
      </c>
      <c r="Q5016" s="29">
        <f t="shared" si="1208"/>
        <v>39115</v>
      </c>
      <c r="R5016" s="30">
        <f t="shared" si="1209"/>
        <v>40726691</v>
      </c>
      <c r="S5016" s="30">
        <f t="shared" si="1210"/>
        <v>12374</v>
      </c>
      <c r="T5016" s="30">
        <f t="shared" si="1211"/>
        <v>40726691</v>
      </c>
      <c r="U5016" s="30">
        <f t="shared" si="1212"/>
        <v>12374</v>
      </c>
      <c r="V5016" s="30">
        <f t="shared" si="1213"/>
        <v>117407876</v>
      </c>
    </row>
    <row r="5017" spans="1:22" ht="16.5" x14ac:dyDescent="0.15">
      <c r="A5017">
        <f>人物属性总表!A5022</f>
        <v>5014</v>
      </c>
      <c r="B5017" s="5">
        <f>人物属性总表!K5022</f>
        <v>89671</v>
      </c>
      <c r="C5017" s="5">
        <f>人物属性总表!L5022</f>
        <v>13</v>
      </c>
      <c r="D5017" s="5">
        <f>人物属性总表!M5022</f>
        <v>89671</v>
      </c>
      <c r="E5017" s="5">
        <f>人物属性总表!N5022</f>
        <v>13</v>
      </c>
      <c r="F5017" s="5">
        <f>人物属性总表!O5022</f>
        <v>254070</v>
      </c>
      <c r="G5017" s="22">
        <f t="shared" si="1199"/>
        <v>203723130</v>
      </c>
      <c r="H5017" s="22">
        <f t="shared" si="1200"/>
        <v>61883</v>
      </c>
      <c r="I5017" s="22">
        <f t="shared" si="1201"/>
        <v>203723130</v>
      </c>
      <c r="J5017" s="22">
        <f t="shared" si="1202"/>
        <v>61883</v>
      </c>
      <c r="K5017" s="22">
        <f t="shared" si="1203"/>
        <v>587293450</v>
      </c>
      <c r="L5017" s="22"/>
      <c r="M5017" s="29">
        <f t="shared" si="1204"/>
        <v>13450</v>
      </c>
      <c r="N5017" s="29">
        <f t="shared" si="1205"/>
        <v>1</v>
      </c>
      <c r="O5017" s="29">
        <f t="shared" si="1206"/>
        <v>13450</v>
      </c>
      <c r="P5017" s="29">
        <f t="shared" si="1207"/>
        <v>1</v>
      </c>
      <c r="Q5017" s="29">
        <f t="shared" si="1208"/>
        <v>38110</v>
      </c>
      <c r="R5017" s="30">
        <f t="shared" si="1209"/>
        <v>40744626</v>
      </c>
      <c r="S5017" s="30">
        <f t="shared" si="1210"/>
        <v>12376</v>
      </c>
      <c r="T5017" s="30">
        <f t="shared" si="1211"/>
        <v>40744626</v>
      </c>
      <c r="U5017" s="30">
        <f t="shared" si="1212"/>
        <v>12376</v>
      </c>
      <c r="V5017" s="30">
        <f t="shared" si="1213"/>
        <v>117458690</v>
      </c>
    </row>
    <row r="5018" spans="1:22" ht="16.5" x14ac:dyDescent="0.15">
      <c r="A5018">
        <f>人物属性总表!A5023</f>
        <v>5015</v>
      </c>
      <c r="B5018" s="5">
        <f>人物属性总表!K5023</f>
        <v>89692</v>
      </c>
      <c r="C5018" s="5">
        <f>人物属性总表!L5023</f>
        <v>13</v>
      </c>
      <c r="D5018" s="5">
        <f>人物属性总表!M5023</f>
        <v>89692</v>
      </c>
      <c r="E5018" s="5">
        <f>人物属性总表!N5023</f>
        <v>13</v>
      </c>
      <c r="F5018" s="5">
        <f>人物属性总表!O5023</f>
        <v>254140</v>
      </c>
      <c r="G5018" s="22">
        <f t="shared" si="1199"/>
        <v>203812822</v>
      </c>
      <c r="H5018" s="22">
        <f t="shared" si="1200"/>
        <v>61896</v>
      </c>
      <c r="I5018" s="22">
        <f t="shared" si="1201"/>
        <v>203812822</v>
      </c>
      <c r="J5018" s="22">
        <f t="shared" si="1202"/>
        <v>61896</v>
      </c>
      <c r="K5018" s="22">
        <f t="shared" si="1203"/>
        <v>587547590</v>
      </c>
      <c r="L5018" s="22"/>
      <c r="M5018" s="29">
        <f t="shared" si="1204"/>
        <v>13453</v>
      </c>
      <c r="N5018" s="29">
        <f t="shared" si="1205"/>
        <v>1</v>
      </c>
      <c r="O5018" s="29">
        <f t="shared" si="1206"/>
        <v>13453</v>
      </c>
      <c r="P5018" s="29">
        <f t="shared" si="1207"/>
        <v>1</v>
      </c>
      <c r="Q5018" s="29">
        <f t="shared" si="1208"/>
        <v>38121</v>
      </c>
      <c r="R5018" s="30">
        <f t="shared" si="1209"/>
        <v>40762564</v>
      </c>
      <c r="S5018" s="30">
        <f t="shared" si="1210"/>
        <v>12379</v>
      </c>
      <c r="T5018" s="30">
        <f t="shared" si="1211"/>
        <v>40762564</v>
      </c>
      <c r="U5018" s="30">
        <f t="shared" si="1212"/>
        <v>12379</v>
      </c>
      <c r="V5018" s="30">
        <f t="shared" si="1213"/>
        <v>117509518</v>
      </c>
    </row>
    <row r="5019" spans="1:22" ht="16.5" x14ac:dyDescent="0.15">
      <c r="A5019">
        <f>人物属性总表!A5024</f>
        <v>5016</v>
      </c>
      <c r="B5019" s="5">
        <f>人物属性总表!K5024</f>
        <v>89714</v>
      </c>
      <c r="C5019" s="5">
        <f>人物属性总表!L5024</f>
        <v>12</v>
      </c>
      <c r="D5019" s="5">
        <f>人物属性总表!M5024</f>
        <v>89714</v>
      </c>
      <c r="E5019" s="5">
        <f>人物属性总表!N5024</f>
        <v>12</v>
      </c>
      <c r="F5019" s="5">
        <f>人物属性总表!O5024</f>
        <v>260950</v>
      </c>
      <c r="G5019" s="22">
        <f t="shared" si="1199"/>
        <v>203902536</v>
      </c>
      <c r="H5019" s="22">
        <f t="shared" si="1200"/>
        <v>61908</v>
      </c>
      <c r="I5019" s="22">
        <f t="shared" si="1201"/>
        <v>203902536</v>
      </c>
      <c r="J5019" s="22">
        <f t="shared" si="1202"/>
        <v>61908</v>
      </c>
      <c r="K5019" s="22">
        <f t="shared" si="1203"/>
        <v>587808540</v>
      </c>
      <c r="L5019" s="22"/>
      <c r="M5019" s="29">
        <f t="shared" si="1204"/>
        <v>13457</v>
      </c>
      <c r="N5019" s="29">
        <f t="shared" si="1205"/>
        <v>1</v>
      </c>
      <c r="O5019" s="29">
        <f t="shared" si="1206"/>
        <v>13457</v>
      </c>
      <c r="P5019" s="29">
        <f t="shared" si="1207"/>
        <v>1</v>
      </c>
      <c r="Q5019" s="29">
        <f t="shared" si="1208"/>
        <v>39142</v>
      </c>
      <c r="R5019" s="30">
        <f t="shared" si="1209"/>
        <v>40780507</v>
      </c>
      <c r="S5019" s="30">
        <f t="shared" si="1210"/>
        <v>12381</v>
      </c>
      <c r="T5019" s="30">
        <f t="shared" si="1211"/>
        <v>40780507</v>
      </c>
      <c r="U5019" s="30">
        <f t="shared" si="1212"/>
        <v>12381</v>
      </c>
      <c r="V5019" s="30">
        <f t="shared" si="1213"/>
        <v>117561708</v>
      </c>
    </row>
    <row r="5020" spans="1:22" ht="16.5" x14ac:dyDescent="0.15">
      <c r="A5020">
        <f>人物属性总表!A5025</f>
        <v>5017</v>
      </c>
      <c r="B5020" s="5">
        <f>人物属性总表!K5025</f>
        <v>89736</v>
      </c>
      <c r="C5020" s="5">
        <f>人物属性总表!L5025</f>
        <v>13</v>
      </c>
      <c r="D5020" s="5">
        <f>人物属性总表!M5025</f>
        <v>89736</v>
      </c>
      <c r="E5020" s="5">
        <f>人物属性总表!N5025</f>
        <v>13</v>
      </c>
      <c r="F5020" s="5">
        <f>人物属性总表!O5025</f>
        <v>254260</v>
      </c>
      <c r="G5020" s="22">
        <f t="shared" si="1199"/>
        <v>203992272</v>
      </c>
      <c r="H5020" s="22">
        <f t="shared" si="1200"/>
        <v>61921</v>
      </c>
      <c r="I5020" s="22">
        <f t="shared" si="1201"/>
        <v>203992272</v>
      </c>
      <c r="J5020" s="22">
        <f t="shared" si="1202"/>
        <v>61921</v>
      </c>
      <c r="K5020" s="22">
        <f t="shared" si="1203"/>
        <v>588062800</v>
      </c>
      <c r="L5020" s="22"/>
      <c r="M5020" s="29">
        <f t="shared" si="1204"/>
        <v>13460</v>
      </c>
      <c r="N5020" s="29">
        <f t="shared" si="1205"/>
        <v>1</v>
      </c>
      <c r="O5020" s="29">
        <f t="shared" si="1206"/>
        <v>13460</v>
      </c>
      <c r="P5020" s="29">
        <f t="shared" si="1207"/>
        <v>1</v>
      </c>
      <c r="Q5020" s="29">
        <f t="shared" si="1208"/>
        <v>38139</v>
      </c>
      <c r="R5020" s="30">
        <f t="shared" si="1209"/>
        <v>40798454</v>
      </c>
      <c r="S5020" s="30">
        <f t="shared" si="1210"/>
        <v>12384</v>
      </c>
      <c r="T5020" s="30">
        <f t="shared" si="1211"/>
        <v>40798454</v>
      </c>
      <c r="U5020" s="30">
        <f t="shared" si="1212"/>
        <v>12384</v>
      </c>
      <c r="V5020" s="30">
        <f t="shared" si="1213"/>
        <v>117612560</v>
      </c>
    </row>
    <row r="5021" spans="1:22" ht="16.5" x14ac:dyDescent="0.15">
      <c r="A5021">
        <f>人物属性总表!A5026</f>
        <v>5018</v>
      </c>
      <c r="B5021" s="5">
        <f>人物属性总表!K5026</f>
        <v>89758</v>
      </c>
      <c r="C5021" s="5">
        <f>人物属性总表!L5026</f>
        <v>12</v>
      </c>
      <c r="D5021" s="5">
        <f>人物属性总表!M5026</f>
        <v>89758</v>
      </c>
      <c r="E5021" s="5">
        <f>人物属性总表!N5026</f>
        <v>12</v>
      </c>
      <c r="F5021" s="5">
        <f>人物属性总表!O5026</f>
        <v>261080</v>
      </c>
      <c r="G5021" s="22">
        <f t="shared" si="1199"/>
        <v>204082030</v>
      </c>
      <c r="H5021" s="22">
        <f t="shared" si="1200"/>
        <v>61933</v>
      </c>
      <c r="I5021" s="22">
        <f t="shared" si="1201"/>
        <v>204082030</v>
      </c>
      <c r="J5021" s="22">
        <f t="shared" si="1202"/>
        <v>61933</v>
      </c>
      <c r="K5021" s="22">
        <f t="shared" si="1203"/>
        <v>588323880</v>
      </c>
      <c r="L5021" s="22"/>
      <c r="M5021" s="29">
        <f t="shared" si="1204"/>
        <v>13463</v>
      </c>
      <c r="N5021" s="29">
        <f t="shared" si="1205"/>
        <v>1</v>
      </c>
      <c r="O5021" s="29">
        <f t="shared" si="1206"/>
        <v>13463</v>
      </c>
      <c r="P5021" s="29">
        <f t="shared" si="1207"/>
        <v>1</v>
      </c>
      <c r="Q5021" s="29">
        <f t="shared" si="1208"/>
        <v>39162</v>
      </c>
      <c r="R5021" s="30">
        <f t="shared" si="1209"/>
        <v>40816406</v>
      </c>
      <c r="S5021" s="30">
        <f t="shared" si="1210"/>
        <v>12386</v>
      </c>
      <c r="T5021" s="30">
        <f t="shared" si="1211"/>
        <v>40816406</v>
      </c>
      <c r="U5021" s="30">
        <f t="shared" si="1212"/>
        <v>12386</v>
      </c>
      <c r="V5021" s="30">
        <f t="shared" si="1213"/>
        <v>117664776</v>
      </c>
    </row>
    <row r="5022" spans="1:22" ht="16.5" x14ac:dyDescent="0.15">
      <c r="A5022">
        <f>人物属性总表!A5027</f>
        <v>5019</v>
      </c>
      <c r="B5022" s="5">
        <f>人物属性总表!K5027</f>
        <v>89779</v>
      </c>
      <c r="C5022" s="5">
        <f>人物属性总表!L5027</f>
        <v>13</v>
      </c>
      <c r="D5022" s="5">
        <f>人物属性总表!M5027</f>
        <v>89779</v>
      </c>
      <c r="E5022" s="5">
        <f>人物属性总表!N5027</f>
        <v>13</v>
      </c>
      <c r="F5022" s="5">
        <f>人物属性总表!O5027</f>
        <v>254380</v>
      </c>
      <c r="G5022" s="22">
        <f t="shared" si="1199"/>
        <v>204171809</v>
      </c>
      <c r="H5022" s="22">
        <f t="shared" si="1200"/>
        <v>61946</v>
      </c>
      <c r="I5022" s="22">
        <f t="shared" si="1201"/>
        <v>204171809</v>
      </c>
      <c r="J5022" s="22">
        <f t="shared" si="1202"/>
        <v>61946</v>
      </c>
      <c r="K5022" s="22">
        <f t="shared" si="1203"/>
        <v>588578260</v>
      </c>
      <c r="L5022" s="22"/>
      <c r="M5022" s="29">
        <f t="shared" si="1204"/>
        <v>13466</v>
      </c>
      <c r="N5022" s="29">
        <f t="shared" si="1205"/>
        <v>1</v>
      </c>
      <c r="O5022" s="29">
        <f t="shared" si="1206"/>
        <v>13466</v>
      </c>
      <c r="P5022" s="29">
        <f t="shared" si="1207"/>
        <v>1</v>
      </c>
      <c r="Q5022" s="29">
        <f t="shared" si="1208"/>
        <v>38157</v>
      </c>
      <c r="R5022" s="30">
        <f t="shared" si="1209"/>
        <v>40834361</v>
      </c>
      <c r="S5022" s="30">
        <f t="shared" si="1210"/>
        <v>12389</v>
      </c>
      <c r="T5022" s="30">
        <f t="shared" si="1211"/>
        <v>40834361</v>
      </c>
      <c r="U5022" s="30">
        <f t="shared" si="1212"/>
        <v>12389</v>
      </c>
      <c r="V5022" s="30">
        <f t="shared" si="1213"/>
        <v>117715652</v>
      </c>
    </row>
    <row r="5023" spans="1:22" ht="16.5" x14ac:dyDescent="0.15">
      <c r="A5023">
        <f>人物属性总表!A5028</f>
        <v>5020</v>
      </c>
      <c r="B5023" s="5">
        <f>人物属性总表!K5028</f>
        <v>89801</v>
      </c>
      <c r="C5023" s="5">
        <f>人物属性总表!L5028</f>
        <v>12</v>
      </c>
      <c r="D5023" s="5">
        <f>人物属性总表!M5028</f>
        <v>89801</v>
      </c>
      <c r="E5023" s="5">
        <f>人物属性总表!N5028</f>
        <v>12</v>
      </c>
      <c r="F5023" s="5">
        <f>人物属性总表!O5028</f>
        <v>261200</v>
      </c>
      <c r="G5023" s="22">
        <f t="shared" si="1199"/>
        <v>204261610</v>
      </c>
      <c r="H5023" s="22">
        <f t="shared" si="1200"/>
        <v>61958</v>
      </c>
      <c r="I5023" s="22">
        <f t="shared" si="1201"/>
        <v>204261610</v>
      </c>
      <c r="J5023" s="22">
        <f t="shared" si="1202"/>
        <v>61958</v>
      </c>
      <c r="K5023" s="22">
        <f t="shared" si="1203"/>
        <v>588839460</v>
      </c>
      <c r="L5023" s="22"/>
      <c r="M5023" s="29">
        <f t="shared" si="1204"/>
        <v>13470</v>
      </c>
      <c r="N5023" s="29">
        <f t="shared" si="1205"/>
        <v>1</v>
      </c>
      <c r="O5023" s="29">
        <f t="shared" si="1206"/>
        <v>13470</v>
      </c>
      <c r="P5023" s="29">
        <f t="shared" si="1207"/>
        <v>1</v>
      </c>
      <c r="Q5023" s="29">
        <f t="shared" si="1208"/>
        <v>39180</v>
      </c>
      <c r="R5023" s="30">
        <f t="shared" si="1209"/>
        <v>40852322</v>
      </c>
      <c r="S5023" s="30">
        <f t="shared" si="1210"/>
        <v>12391</v>
      </c>
      <c r="T5023" s="30">
        <f t="shared" si="1211"/>
        <v>40852322</v>
      </c>
      <c r="U5023" s="30">
        <f t="shared" si="1212"/>
        <v>12391</v>
      </c>
      <c r="V5023" s="30">
        <f t="shared" si="1213"/>
        <v>117767892</v>
      </c>
    </row>
    <row r="5024" spans="1:22" ht="16.5" x14ac:dyDescent="0.15">
      <c r="A5024">
        <f>人物属性总表!A5029</f>
        <v>5021</v>
      </c>
      <c r="B5024" s="5">
        <f>人物属性总表!K5029</f>
        <v>89823</v>
      </c>
      <c r="C5024" s="5">
        <f>人物属性总表!L5029</f>
        <v>13</v>
      </c>
      <c r="D5024" s="5">
        <f>人物属性总表!M5029</f>
        <v>89823</v>
      </c>
      <c r="E5024" s="5">
        <f>人物属性总表!N5029</f>
        <v>13</v>
      </c>
      <c r="F5024" s="5">
        <f>人物属性总表!O5029</f>
        <v>254510</v>
      </c>
      <c r="G5024" s="22">
        <f t="shared" si="1199"/>
        <v>204351433</v>
      </c>
      <c r="H5024" s="22">
        <f t="shared" si="1200"/>
        <v>61971</v>
      </c>
      <c r="I5024" s="22">
        <f t="shared" si="1201"/>
        <v>204351433</v>
      </c>
      <c r="J5024" s="22">
        <f t="shared" si="1202"/>
        <v>61971</v>
      </c>
      <c r="K5024" s="22">
        <f t="shared" si="1203"/>
        <v>589093970</v>
      </c>
      <c r="L5024" s="22"/>
      <c r="M5024" s="29">
        <f t="shared" si="1204"/>
        <v>13473</v>
      </c>
      <c r="N5024" s="29">
        <f t="shared" si="1205"/>
        <v>1</v>
      </c>
      <c r="O5024" s="29">
        <f t="shared" si="1206"/>
        <v>13473</v>
      </c>
      <c r="P5024" s="29">
        <f t="shared" si="1207"/>
        <v>1</v>
      </c>
      <c r="Q5024" s="29">
        <f t="shared" si="1208"/>
        <v>38176</v>
      </c>
      <c r="R5024" s="30">
        <f t="shared" si="1209"/>
        <v>40870286</v>
      </c>
      <c r="S5024" s="30">
        <f t="shared" si="1210"/>
        <v>12394</v>
      </c>
      <c r="T5024" s="30">
        <f t="shared" si="1211"/>
        <v>40870286</v>
      </c>
      <c r="U5024" s="30">
        <f t="shared" si="1212"/>
        <v>12394</v>
      </c>
      <c r="V5024" s="30">
        <f t="shared" si="1213"/>
        <v>117818794</v>
      </c>
    </row>
    <row r="5025" spans="1:22" ht="16.5" x14ac:dyDescent="0.15">
      <c r="A5025">
        <f>人物属性总表!A5030</f>
        <v>5022</v>
      </c>
      <c r="B5025" s="5">
        <f>人物属性总表!K5030</f>
        <v>89845</v>
      </c>
      <c r="C5025" s="5">
        <f>人物属性总表!L5030</f>
        <v>13</v>
      </c>
      <c r="D5025" s="5">
        <f>人物属性总表!M5030</f>
        <v>89845</v>
      </c>
      <c r="E5025" s="5">
        <f>人物属性总表!N5030</f>
        <v>13</v>
      </c>
      <c r="F5025" s="5">
        <f>人物属性总表!O5030</f>
        <v>254570</v>
      </c>
      <c r="G5025" s="22">
        <f t="shared" si="1199"/>
        <v>204441278</v>
      </c>
      <c r="H5025" s="22">
        <f t="shared" si="1200"/>
        <v>61984</v>
      </c>
      <c r="I5025" s="22">
        <f t="shared" si="1201"/>
        <v>204441278</v>
      </c>
      <c r="J5025" s="22">
        <f t="shared" si="1202"/>
        <v>61984</v>
      </c>
      <c r="K5025" s="22">
        <f t="shared" si="1203"/>
        <v>589348540</v>
      </c>
      <c r="L5025" s="22"/>
      <c r="M5025" s="29">
        <f t="shared" si="1204"/>
        <v>13476</v>
      </c>
      <c r="N5025" s="29">
        <f t="shared" si="1205"/>
        <v>1</v>
      </c>
      <c r="O5025" s="29">
        <f t="shared" si="1206"/>
        <v>13476</v>
      </c>
      <c r="P5025" s="29">
        <f t="shared" si="1207"/>
        <v>1</v>
      </c>
      <c r="Q5025" s="29">
        <f t="shared" si="1208"/>
        <v>38185</v>
      </c>
      <c r="R5025" s="30">
        <f t="shared" si="1209"/>
        <v>40888255</v>
      </c>
      <c r="S5025" s="30">
        <f t="shared" si="1210"/>
        <v>12396</v>
      </c>
      <c r="T5025" s="30">
        <f t="shared" si="1211"/>
        <v>40888255</v>
      </c>
      <c r="U5025" s="30">
        <f t="shared" si="1212"/>
        <v>12396</v>
      </c>
      <c r="V5025" s="30">
        <f t="shared" si="1213"/>
        <v>117869708</v>
      </c>
    </row>
    <row r="5026" spans="1:22" ht="16.5" x14ac:dyDescent="0.15">
      <c r="A5026">
        <f>人物属性总表!A5031</f>
        <v>5023</v>
      </c>
      <c r="B5026" s="5">
        <f>人物属性总表!K5031</f>
        <v>89866</v>
      </c>
      <c r="C5026" s="5">
        <f>人物属性总表!L5031</f>
        <v>12</v>
      </c>
      <c r="D5026" s="5">
        <f>人物属性总表!M5031</f>
        <v>89866</v>
      </c>
      <c r="E5026" s="5">
        <f>人物属性总表!N5031</f>
        <v>12</v>
      </c>
      <c r="F5026" s="5">
        <f>人物属性总表!O5031</f>
        <v>261390</v>
      </c>
      <c r="G5026" s="22">
        <f t="shared" si="1199"/>
        <v>204531144</v>
      </c>
      <c r="H5026" s="22">
        <f t="shared" si="1200"/>
        <v>61996</v>
      </c>
      <c r="I5026" s="22">
        <f t="shared" si="1201"/>
        <v>204531144</v>
      </c>
      <c r="J5026" s="22">
        <f t="shared" si="1202"/>
        <v>61996</v>
      </c>
      <c r="K5026" s="22">
        <f t="shared" si="1203"/>
        <v>589609930</v>
      </c>
      <c r="L5026" s="22"/>
      <c r="M5026" s="29">
        <f t="shared" si="1204"/>
        <v>13479</v>
      </c>
      <c r="N5026" s="29">
        <f t="shared" si="1205"/>
        <v>1</v>
      </c>
      <c r="O5026" s="29">
        <f t="shared" si="1206"/>
        <v>13479</v>
      </c>
      <c r="P5026" s="29">
        <f t="shared" si="1207"/>
        <v>1</v>
      </c>
      <c r="Q5026" s="29">
        <f t="shared" si="1208"/>
        <v>39208</v>
      </c>
      <c r="R5026" s="30">
        <f t="shared" si="1209"/>
        <v>40906228</v>
      </c>
      <c r="S5026" s="30">
        <f t="shared" si="1210"/>
        <v>12399</v>
      </c>
      <c r="T5026" s="30">
        <f t="shared" si="1211"/>
        <v>40906228</v>
      </c>
      <c r="U5026" s="30">
        <f t="shared" si="1212"/>
        <v>12399</v>
      </c>
      <c r="V5026" s="30">
        <f t="shared" si="1213"/>
        <v>117921986</v>
      </c>
    </row>
    <row r="5027" spans="1:22" ht="16.5" x14ac:dyDescent="0.15">
      <c r="A5027">
        <f>人物属性总表!A5032</f>
        <v>5024</v>
      </c>
      <c r="B5027" s="5">
        <f>人物属性总表!K5032</f>
        <v>89888</v>
      </c>
      <c r="C5027" s="5">
        <f>人物属性总表!L5032</f>
        <v>13</v>
      </c>
      <c r="D5027" s="5">
        <f>人物属性总表!M5032</f>
        <v>89888</v>
      </c>
      <c r="E5027" s="5">
        <f>人物属性总表!N5032</f>
        <v>13</v>
      </c>
      <c r="F5027" s="5">
        <f>人物属性总表!O5032</f>
        <v>254680</v>
      </c>
      <c r="G5027" s="22">
        <f t="shared" si="1199"/>
        <v>204621032</v>
      </c>
      <c r="H5027" s="22">
        <f t="shared" si="1200"/>
        <v>62009</v>
      </c>
      <c r="I5027" s="22">
        <f t="shared" si="1201"/>
        <v>204621032</v>
      </c>
      <c r="J5027" s="22">
        <f t="shared" si="1202"/>
        <v>62009</v>
      </c>
      <c r="K5027" s="22">
        <f t="shared" si="1203"/>
        <v>589864610</v>
      </c>
      <c r="L5027" s="22"/>
      <c r="M5027" s="29">
        <f t="shared" si="1204"/>
        <v>13483</v>
      </c>
      <c r="N5027" s="29">
        <f t="shared" si="1205"/>
        <v>1</v>
      </c>
      <c r="O5027" s="29">
        <f t="shared" si="1206"/>
        <v>13483</v>
      </c>
      <c r="P5027" s="29">
        <f t="shared" si="1207"/>
        <v>1</v>
      </c>
      <c r="Q5027" s="29">
        <f t="shared" si="1208"/>
        <v>38202</v>
      </c>
      <c r="R5027" s="30">
        <f t="shared" si="1209"/>
        <v>40924206</v>
      </c>
      <c r="S5027" s="30">
        <f t="shared" si="1210"/>
        <v>12401</v>
      </c>
      <c r="T5027" s="30">
        <f t="shared" si="1211"/>
        <v>40924206</v>
      </c>
      <c r="U5027" s="30">
        <f t="shared" si="1212"/>
        <v>12401</v>
      </c>
      <c r="V5027" s="30">
        <f t="shared" si="1213"/>
        <v>117972922</v>
      </c>
    </row>
    <row r="5028" spans="1:22" ht="16.5" x14ac:dyDescent="0.15">
      <c r="A5028">
        <f>人物属性总表!A5033</f>
        <v>5025</v>
      </c>
      <c r="B5028" s="5">
        <f>人物属性总表!K5033</f>
        <v>89910</v>
      </c>
      <c r="C5028" s="5">
        <f>人物属性总表!L5033</f>
        <v>12</v>
      </c>
      <c r="D5028" s="5">
        <f>人物属性总表!M5033</f>
        <v>89910</v>
      </c>
      <c r="E5028" s="5">
        <f>人物属性总表!N5033</f>
        <v>12</v>
      </c>
      <c r="F5028" s="5">
        <f>人物属性总表!O5033</f>
        <v>261520</v>
      </c>
      <c r="G5028" s="22">
        <f t="shared" si="1199"/>
        <v>204710942</v>
      </c>
      <c r="H5028" s="22">
        <f t="shared" si="1200"/>
        <v>62021</v>
      </c>
      <c r="I5028" s="22">
        <f t="shared" si="1201"/>
        <v>204710942</v>
      </c>
      <c r="J5028" s="22">
        <f t="shared" si="1202"/>
        <v>62021</v>
      </c>
      <c r="K5028" s="22">
        <f t="shared" si="1203"/>
        <v>590126130</v>
      </c>
      <c r="L5028" s="22"/>
      <c r="M5028" s="29">
        <f t="shared" si="1204"/>
        <v>13486</v>
      </c>
      <c r="N5028" s="29">
        <f t="shared" si="1205"/>
        <v>1</v>
      </c>
      <c r="O5028" s="29">
        <f t="shared" si="1206"/>
        <v>13486</v>
      </c>
      <c r="P5028" s="29">
        <f t="shared" si="1207"/>
        <v>1</v>
      </c>
      <c r="Q5028" s="29">
        <f t="shared" si="1208"/>
        <v>39228</v>
      </c>
      <c r="R5028" s="30">
        <f t="shared" si="1209"/>
        <v>40942188</v>
      </c>
      <c r="S5028" s="30">
        <f t="shared" si="1210"/>
        <v>12404</v>
      </c>
      <c r="T5028" s="30">
        <f t="shared" si="1211"/>
        <v>40942188</v>
      </c>
      <c r="U5028" s="30">
        <f t="shared" si="1212"/>
        <v>12404</v>
      </c>
      <c r="V5028" s="30">
        <f t="shared" si="1213"/>
        <v>118025226</v>
      </c>
    </row>
    <row r="5029" spans="1:22" ht="16.5" x14ac:dyDescent="0.15">
      <c r="A5029">
        <f>人物属性总表!A5034</f>
        <v>5026</v>
      </c>
      <c r="B5029" s="5">
        <f>人物属性总表!K5034</f>
        <v>89932</v>
      </c>
      <c r="C5029" s="5">
        <f>人物属性总表!L5034</f>
        <v>13</v>
      </c>
      <c r="D5029" s="5">
        <f>人物属性总表!M5034</f>
        <v>89932</v>
      </c>
      <c r="E5029" s="5">
        <f>人物属性总表!N5034</f>
        <v>13</v>
      </c>
      <c r="F5029" s="5">
        <f>人物属性总表!O5034</f>
        <v>254820</v>
      </c>
      <c r="G5029" s="22">
        <f t="shared" si="1199"/>
        <v>204800874</v>
      </c>
      <c r="H5029" s="22">
        <f t="shared" si="1200"/>
        <v>62034</v>
      </c>
      <c r="I5029" s="22">
        <f t="shared" si="1201"/>
        <v>204800874</v>
      </c>
      <c r="J5029" s="22">
        <f t="shared" si="1202"/>
        <v>62034</v>
      </c>
      <c r="K5029" s="22">
        <f t="shared" si="1203"/>
        <v>590380950</v>
      </c>
      <c r="L5029" s="22"/>
      <c r="M5029" s="29">
        <f t="shared" si="1204"/>
        <v>13489</v>
      </c>
      <c r="N5029" s="29">
        <f t="shared" si="1205"/>
        <v>1</v>
      </c>
      <c r="O5029" s="29">
        <f t="shared" si="1206"/>
        <v>13489</v>
      </c>
      <c r="P5029" s="29">
        <f t="shared" si="1207"/>
        <v>1</v>
      </c>
      <c r="Q5029" s="29">
        <f t="shared" si="1208"/>
        <v>38223</v>
      </c>
      <c r="R5029" s="30">
        <f t="shared" si="1209"/>
        <v>40960174</v>
      </c>
      <c r="S5029" s="30">
        <f t="shared" si="1210"/>
        <v>12406</v>
      </c>
      <c r="T5029" s="30">
        <f t="shared" si="1211"/>
        <v>40960174</v>
      </c>
      <c r="U5029" s="30">
        <f t="shared" si="1212"/>
        <v>12406</v>
      </c>
      <c r="V5029" s="30">
        <f t="shared" si="1213"/>
        <v>118076190</v>
      </c>
    </row>
    <row r="5030" spans="1:22" ht="16.5" x14ac:dyDescent="0.15">
      <c r="A5030">
        <f>人物属性总表!A5035</f>
        <v>5027</v>
      </c>
      <c r="B5030" s="5">
        <f>人物属性总表!K5035</f>
        <v>89953</v>
      </c>
      <c r="C5030" s="5">
        <f>人物属性总表!L5035</f>
        <v>12</v>
      </c>
      <c r="D5030" s="5">
        <f>人物属性总表!M5035</f>
        <v>89953</v>
      </c>
      <c r="E5030" s="5">
        <f>人物属性总表!N5035</f>
        <v>12</v>
      </c>
      <c r="F5030" s="5">
        <f>人物属性总表!O5035</f>
        <v>261640</v>
      </c>
      <c r="G5030" s="22">
        <f t="shared" si="1199"/>
        <v>204890827</v>
      </c>
      <c r="H5030" s="22">
        <f t="shared" si="1200"/>
        <v>62046</v>
      </c>
      <c r="I5030" s="22">
        <f t="shared" si="1201"/>
        <v>204890827</v>
      </c>
      <c r="J5030" s="22">
        <f t="shared" si="1202"/>
        <v>62046</v>
      </c>
      <c r="K5030" s="22">
        <f t="shared" si="1203"/>
        <v>590642590</v>
      </c>
      <c r="L5030" s="22"/>
      <c r="M5030" s="29">
        <f t="shared" si="1204"/>
        <v>13492</v>
      </c>
      <c r="N5030" s="29">
        <f t="shared" si="1205"/>
        <v>1</v>
      </c>
      <c r="O5030" s="29">
        <f t="shared" si="1206"/>
        <v>13492</v>
      </c>
      <c r="P5030" s="29">
        <f t="shared" si="1207"/>
        <v>1</v>
      </c>
      <c r="Q5030" s="29">
        <f t="shared" si="1208"/>
        <v>39246</v>
      </c>
      <c r="R5030" s="30">
        <f t="shared" si="1209"/>
        <v>40978165</v>
      </c>
      <c r="S5030" s="30">
        <f t="shared" si="1210"/>
        <v>12409</v>
      </c>
      <c r="T5030" s="30">
        <f t="shared" si="1211"/>
        <v>40978165</v>
      </c>
      <c r="U5030" s="30">
        <f t="shared" si="1212"/>
        <v>12409</v>
      </c>
      <c r="V5030" s="30">
        <f t="shared" si="1213"/>
        <v>118128518</v>
      </c>
    </row>
    <row r="5031" spans="1:22" ht="16.5" x14ac:dyDescent="0.15">
      <c r="A5031">
        <f>人物属性总表!A5036</f>
        <v>5028</v>
      </c>
      <c r="B5031" s="5">
        <f>人物属性总表!K5036</f>
        <v>89975</v>
      </c>
      <c r="C5031" s="5">
        <f>人物属性总表!L5036</f>
        <v>13</v>
      </c>
      <c r="D5031" s="5">
        <f>人物属性总表!M5036</f>
        <v>89975</v>
      </c>
      <c r="E5031" s="5">
        <f>人物属性总表!N5036</f>
        <v>13</v>
      </c>
      <c r="F5031" s="5">
        <f>人物属性总表!O5036</f>
        <v>254930</v>
      </c>
      <c r="G5031" s="22">
        <f t="shared" si="1199"/>
        <v>204980802</v>
      </c>
      <c r="H5031" s="22">
        <f t="shared" si="1200"/>
        <v>62059</v>
      </c>
      <c r="I5031" s="22">
        <f t="shared" si="1201"/>
        <v>204980802</v>
      </c>
      <c r="J5031" s="22">
        <f t="shared" si="1202"/>
        <v>62059</v>
      </c>
      <c r="K5031" s="22">
        <f t="shared" si="1203"/>
        <v>590897520</v>
      </c>
      <c r="L5031" s="22"/>
      <c r="M5031" s="29">
        <f t="shared" si="1204"/>
        <v>13496</v>
      </c>
      <c r="N5031" s="29">
        <f t="shared" si="1205"/>
        <v>1</v>
      </c>
      <c r="O5031" s="29">
        <f t="shared" si="1206"/>
        <v>13496</v>
      </c>
      <c r="P5031" s="29">
        <f t="shared" si="1207"/>
        <v>1</v>
      </c>
      <c r="Q5031" s="29">
        <f t="shared" si="1208"/>
        <v>38239</v>
      </c>
      <c r="R5031" s="30">
        <f t="shared" si="1209"/>
        <v>40996160</v>
      </c>
      <c r="S5031" s="30">
        <f t="shared" si="1210"/>
        <v>12411</v>
      </c>
      <c r="T5031" s="30">
        <f t="shared" si="1211"/>
        <v>40996160</v>
      </c>
      <c r="U5031" s="30">
        <f t="shared" si="1212"/>
        <v>12411</v>
      </c>
      <c r="V5031" s="30">
        <f t="shared" si="1213"/>
        <v>118179504</v>
      </c>
    </row>
    <row r="5032" spans="1:22" ht="16.5" x14ac:dyDescent="0.15">
      <c r="A5032">
        <f>人物属性总表!A5037</f>
        <v>5029</v>
      </c>
      <c r="B5032" s="5">
        <f>人物属性总表!K5037</f>
        <v>89997</v>
      </c>
      <c r="C5032" s="5">
        <f>人物属性总表!L5037</f>
        <v>13</v>
      </c>
      <c r="D5032" s="5">
        <f>人物属性总表!M5037</f>
        <v>89997</v>
      </c>
      <c r="E5032" s="5">
        <f>人物属性总表!N5037</f>
        <v>13</v>
      </c>
      <c r="F5032" s="5">
        <f>人物属性总表!O5037</f>
        <v>255000</v>
      </c>
      <c r="G5032" s="22">
        <f t="shared" si="1199"/>
        <v>205070799</v>
      </c>
      <c r="H5032" s="22">
        <f t="shared" si="1200"/>
        <v>62072</v>
      </c>
      <c r="I5032" s="22">
        <f t="shared" si="1201"/>
        <v>205070799</v>
      </c>
      <c r="J5032" s="22">
        <f t="shared" si="1202"/>
        <v>62072</v>
      </c>
      <c r="K5032" s="22">
        <f t="shared" si="1203"/>
        <v>591152520</v>
      </c>
      <c r="L5032" s="22"/>
      <c r="M5032" s="29">
        <f t="shared" si="1204"/>
        <v>13499</v>
      </c>
      <c r="N5032" s="29">
        <f t="shared" si="1205"/>
        <v>1</v>
      </c>
      <c r="O5032" s="29">
        <f t="shared" si="1206"/>
        <v>13499</v>
      </c>
      <c r="P5032" s="29">
        <f t="shared" si="1207"/>
        <v>1</v>
      </c>
      <c r="Q5032" s="29">
        <f t="shared" si="1208"/>
        <v>38250</v>
      </c>
      <c r="R5032" s="30">
        <f t="shared" si="1209"/>
        <v>41014159</v>
      </c>
      <c r="S5032" s="30">
        <f t="shared" si="1210"/>
        <v>12414</v>
      </c>
      <c r="T5032" s="30">
        <f t="shared" si="1211"/>
        <v>41014159</v>
      </c>
      <c r="U5032" s="30">
        <f t="shared" si="1212"/>
        <v>12414</v>
      </c>
      <c r="V5032" s="30">
        <f t="shared" si="1213"/>
        <v>118230504</v>
      </c>
    </row>
    <row r="5033" spans="1:22" ht="16.5" x14ac:dyDescent="0.15">
      <c r="A5033">
        <f>人物属性总表!A5038</f>
        <v>5030</v>
      </c>
      <c r="B5033" s="5">
        <f>人物属性总表!K5038</f>
        <v>90019</v>
      </c>
      <c r="C5033" s="5">
        <f>人物属性总表!L5038</f>
        <v>12</v>
      </c>
      <c r="D5033" s="5">
        <f>人物属性总表!M5038</f>
        <v>90019</v>
      </c>
      <c r="E5033" s="5">
        <f>人物属性总表!N5038</f>
        <v>12</v>
      </c>
      <c r="F5033" s="5">
        <f>人物属性总表!O5038</f>
        <v>261830</v>
      </c>
      <c r="G5033" s="22">
        <f t="shared" si="1199"/>
        <v>205160818</v>
      </c>
      <c r="H5033" s="22">
        <f t="shared" si="1200"/>
        <v>62084</v>
      </c>
      <c r="I5033" s="22">
        <f t="shared" si="1201"/>
        <v>205160818</v>
      </c>
      <c r="J5033" s="22">
        <f t="shared" si="1202"/>
        <v>62084</v>
      </c>
      <c r="K5033" s="22">
        <f t="shared" si="1203"/>
        <v>591414350</v>
      </c>
      <c r="L5033" s="22"/>
      <c r="M5033" s="29">
        <f t="shared" si="1204"/>
        <v>13502</v>
      </c>
      <c r="N5033" s="29">
        <f t="shared" si="1205"/>
        <v>1</v>
      </c>
      <c r="O5033" s="29">
        <f t="shared" si="1206"/>
        <v>13502</v>
      </c>
      <c r="P5033" s="29">
        <f t="shared" si="1207"/>
        <v>1</v>
      </c>
      <c r="Q5033" s="29">
        <f t="shared" si="1208"/>
        <v>39274</v>
      </c>
      <c r="R5033" s="30">
        <f t="shared" si="1209"/>
        <v>41032163</v>
      </c>
      <c r="S5033" s="30">
        <f t="shared" si="1210"/>
        <v>12416</v>
      </c>
      <c r="T5033" s="30">
        <f t="shared" si="1211"/>
        <v>41032163</v>
      </c>
      <c r="U5033" s="30">
        <f t="shared" si="1212"/>
        <v>12416</v>
      </c>
      <c r="V5033" s="30">
        <f t="shared" si="1213"/>
        <v>118282870</v>
      </c>
    </row>
    <row r="5034" spans="1:22" ht="16.5" x14ac:dyDescent="0.15">
      <c r="A5034">
        <f>人物属性总表!A5039</f>
        <v>5031</v>
      </c>
      <c r="B5034" s="5">
        <f>人物属性总表!K5039</f>
        <v>90040</v>
      </c>
      <c r="C5034" s="5">
        <f>人物属性总表!L5039</f>
        <v>13</v>
      </c>
      <c r="D5034" s="5">
        <f>人物属性总表!M5039</f>
        <v>90040</v>
      </c>
      <c r="E5034" s="5">
        <f>人物属性总表!N5039</f>
        <v>13</v>
      </c>
      <c r="F5034" s="5">
        <f>人物属性总表!O5039</f>
        <v>255120</v>
      </c>
      <c r="G5034" s="22">
        <f t="shared" si="1199"/>
        <v>205250858</v>
      </c>
      <c r="H5034" s="22">
        <f t="shared" si="1200"/>
        <v>62097</v>
      </c>
      <c r="I5034" s="22">
        <f t="shared" si="1201"/>
        <v>205250858</v>
      </c>
      <c r="J5034" s="22">
        <f t="shared" si="1202"/>
        <v>62097</v>
      </c>
      <c r="K5034" s="22">
        <f t="shared" si="1203"/>
        <v>591669470</v>
      </c>
      <c r="L5034" s="22"/>
      <c r="M5034" s="29">
        <f t="shared" si="1204"/>
        <v>13506</v>
      </c>
      <c r="N5034" s="29">
        <f t="shared" si="1205"/>
        <v>1</v>
      </c>
      <c r="O5034" s="29">
        <f t="shared" si="1206"/>
        <v>13506</v>
      </c>
      <c r="P5034" s="29">
        <f t="shared" si="1207"/>
        <v>1</v>
      </c>
      <c r="Q5034" s="29">
        <f t="shared" si="1208"/>
        <v>38268</v>
      </c>
      <c r="R5034" s="30">
        <f t="shared" si="1209"/>
        <v>41050171</v>
      </c>
      <c r="S5034" s="30">
        <f t="shared" si="1210"/>
        <v>12419</v>
      </c>
      <c r="T5034" s="30">
        <f t="shared" si="1211"/>
        <v>41050171</v>
      </c>
      <c r="U5034" s="30">
        <f t="shared" si="1212"/>
        <v>12419</v>
      </c>
      <c r="V5034" s="30">
        <f t="shared" si="1213"/>
        <v>118333894</v>
      </c>
    </row>
    <row r="5035" spans="1:22" ht="16.5" x14ac:dyDescent="0.15">
      <c r="A5035">
        <f>人物属性总表!A5040</f>
        <v>5032</v>
      </c>
      <c r="B5035" s="5">
        <f>人物属性总表!K5040</f>
        <v>90062</v>
      </c>
      <c r="C5035" s="5">
        <f>人物属性总表!L5040</f>
        <v>12</v>
      </c>
      <c r="D5035" s="5">
        <f>人物属性总表!M5040</f>
        <v>90062</v>
      </c>
      <c r="E5035" s="5">
        <f>人物属性总表!N5040</f>
        <v>12</v>
      </c>
      <c r="F5035" s="5">
        <f>人物属性总表!O5040</f>
        <v>261950</v>
      </c>
      <c r="G5035" s="22">
        <f t="shared" si="1199"/>
        <v>205340920</v>
      </c>
      <c r="H5035" s="22">
        <f t="shared" si="1200"/>
        <v>62109</v>
      </c>
      <c r="I5035" s="22">
        <f t="shared" si="1201"/>
        <v>205340920</v>
      </c>
      <c r="J5035" s="22">
        <f t="shared" si="1202"/>
        <v>62109</v>
      </c>
      <c r="K5035" s="22">
        <f t="shared" si="1203"/>
        <v>591931420</v>
      </c>
      <c r="L5035" s="22"/>
      <c r="M5035" s="29">
        <f t="shared" si="1204"/>
        <v>13509</v>
      </c>
      <c r="N5035" s="29">
        <f t="shared" si="1205"/>
        <v>1</v>
      </c>
      <c r="O5035" s="29">
        <f t="shared" si="1206"/>
        <v>13509</v>
      </c>
      <c r="P5035" s="29">
        <f t="shared" si="1207"/>
        <v>1</v>
      </c>
      <c r="Q5035" s="29">
        <f t="shared" si="1208"/>
        <v>39292</v>
      </c>
      <c r="R5035" s="30">
        <f t="shared" si="1209"/>
        <v>41068184</v>
      </c>
      <c r="S5035" s="30">
        <f t="shared" si="1210"/>
        <v>12421</v>
      </c>
      <c r="T5035" s="30">
        <f t="shared" si="1211"/>
        <v>41068184</v>
      </c>
      <c r="U5035" s="30">
        <f t="shared" si="1212"/>
        <v>12421</v>
      </c>
      <c r="V5035" s="30">
        <f t="shared" si="1213"/>
        <v>118386284</v>
      </c>
    </row>
    <row r="5036" spans="1:22" ht="16.5" x14ac:dyDescent="0.15">
      <c r="A5036">
        <f>人物属性总表!A5041</f>
        <v>5033</v>
      </c>
      <c r="B5036" s="5">
        <f>人物属性总表!K5041</f>
        <v>90084</v>
      </c>
      <c r="C5036" s="5">
        <f>人物属性总表!L5041</f>
        <v>13</v>
      </c>
      <c r="D5036" s="5">
        <f>人物属性总表!M5041</f>
        <v>90084</v>
      </c>
      <c r="E5036" s="5">
        <f>人物属性总表!N5041</f>
        <v>13</v>
      </c>
      <c r="F5036" s="5">
        <f>人物属性总表!O5041</f>
        <v>255240</v>
      </c>
      <c r="G5036" s="22">
        <f t="shared" si="1199"/>
        <v>205431004</v>
      </c>
      <c r="H5036" s="22">
        <f t="shared" si="1200"/>
        <v>62122</v>
      </c>
      <c r="I5036" s="22">
        <f t="shared" si="1201"/>
        <v>205431004</v>
      </c>
      <c r="J5036" s="22">
        <f t="shared" si="1202"/>
        <v>62122</v>
      </c>
      <c r="K5036" s="22">
        <f t="shared" si="1203"/>
        <v>592186660</v>
      </c>
      <c r="L5036" s="22"/>
      <c r="M5036" s="29">
        <f t="shared" si="1204"/>
        <v>13512</v>
      </c>
      <c r="N5036" s="29">
        <f t="shared" si="1205"/>
        <v>1</v>
      </c>
      <c r="O5036" s="29">
        <f t="shared" si="1206"/>
        <v>13512</v>
      </c>
      <c r="P5036" s="29">
        <f t="shared" si="1207"/>
        <v>1</v>
      </c>
      <c r="Q5036" s="29">
        <f t="shared" si="1208"/>
        <v>38286</v>
      </c>
      <c r="R5036" s="30">
        <f t="shared" si="1209"/>
        <v>41086200</v>
      </c>
      <c r="S5036" s="30">
        <f t="shared" si="1210"/>
        <v>12424</v>
      </c>
      <c r="T5036" s="30">
        <f t="shared" si="1211"/>
        <v>41086200</v>
      </c>
      <c r="U5036" s="30">
        <f t="shared" si="1212"/>
        <v>12424</v>
      </c>
      <c r="V5036" s="30">
        <f t="shared" si="1213"/>
        <v>118437332</v>
      </c>
    </row>
    <row r="5037" spans="1:22" ht="16.5" x14ac:dyDescent="0.15">
      <c r="A5037">
        <f>人物属性总表!A5042</f>
        <v>5034</v>
      </c>
      <c r="B5037" s="5">
        <f>人物属性总表!K5042</f>
        <v>90106</v>
      </c>
      <c r="C5037" s="5">
        <f>人物属性总表!L5042</f>
        <v>13</v>
      </c>
      <c r="D5037" s="5">
        <f>人物属性总表!M5042</f>
        <v>90106</v>
      </c>
      <c r="E5037" s="5">
        <f>人物属性总表!N5042</f>
        <v>13</v>
      </c>
      <c r="F5037" s="5">
        <f>人物属性总表!O5042</f>
        <v>255310</v>
      </c>
      <c r="G5037" s="22">
        <f t="shared" si="1199"/>
        <v>205521110</v>
      </c>
      <c r="H5037" s="22">
        <f t="shared" si="1200"/>
        <v>62135</v>
      </c>
      <c r="I5037" s="22">
        <f t="shared" si="1201"/>
        <v>205521110</v>
      </c>
      <c r="J5037" s="22">
        <f t="shared" si="1202"/>
        <v>62135</v>
      </c>
      <c r="K5037" s="22">
        <f t="shared" si="1203"/>
        <v>592441970</v>
      </c>
      <c r="L5037" s="22"/>
      <c r="M5037" s="29">
        <f t="shared" si="1204"/>
        <v>13515</v>
      </c>
      <c r="N5037" s="29">
        <f t="shared" si="1205"/>
        <v>1</v>
      </c>
      <c r="O5037" s="29">
        <f t="shared" si="1206"/>
        <v>13515</v>
      </c>
      <c r="P5037" s="29">
        <f t="shared" si="1207"/>
        <v>1</v>
      </c>
      <c r="Q5037" s="29">
        <f t="shared" si="1208"/>
        <v>38296</v>
      </c>
      <c r="R5037" s="30">
        <f t="shared" si="1209"/>
        <v>41104222</v>
      </c>
      <c r="S5037" s="30">
        <f t="shared" si="1210"/>
        <v>12427</v>
      </c>
      <c r="T5037" s="30">
        <f t="shared" si="1211"/>
        <v>41104222</v>
      </c>
      <c r="U5037" s="30">
        <f t="shared" si="1212"/>
        <v>12427</v>
      </c>
      <c r="V5037" s="30">
        <f t="shared" si="1213"/>
        <v>118488394</v>
      </c>
    </row>
    <row r="5038" spans="1:22" ht="16.5" x14ac:dyDescent="0.15">
      <c r="A5038">
        <f>人物属性总表!A5043</f>
        <v>5035</v>
      </c>
      <c r="B5038" s="5">
        <f>人物属性总表!K5043</f>
        <v>90128</v>
      </c>
      <c r="C5038" s="5">
        <f>人物属性总表!L5043</f>
        <v>12</v>
      </c>
      <c r="D5038" s="5">
        <f>人物属性总表!M5043</f>
        <v>90128</v>
      </c>
      <c r="E5038" s="5">
        <f>人物属性总表!N5043</f>
        <v>12</v>
      </c>
      <c r="F5038" s="5">
        <f>人物属性总表!O5043</f>
        <v>262140</v>
      </c>
      <c r="G5038" s="22">
        <f t="shared" si="1199"/>
        <v>205611238</v>
      </c>
      <c r="H5038" s="22">
        <f t="shared" si="1200"/>
        <v>62147</v>
      </c>
      <c r="I5038" s="22">
        <f t="shared" si="1201"/>
        <v>205611238</v>
      </c>
      <c r="J5038" s="22">
        <f t="shared" si="1202"/>
        <v>62147</v>
      </c>
      <c r="K5038" s="22">
        <f t="shared" si="1203"/>
        <v>592704110</v>
      </c>
      <c r="L5038" s="22"/>
      <c r="M5038" s="29">
        <f t="shared" si="1204"/>
        <v>13519</v>
      </c>
      <c r="N5038" s="29">
        <f t="shared" si="1205"/>
        <v>1</v>
      </c>
      <c r="O5038" s="29">
        <f t="shared" si="1206"/>
        <v>13519</v>
      </c>
      <c r="P5038" s="29">
        <f t="shared" si="1207"/>
        <v>1</v>
      </c>
      <c r="Q5038" s="29">
        <f t="shared" si="1208"/>
        <v>39321</v>
      </c>
      <c r="R5038" s="30">
        <f t="shared" si="1209"/>
        <v>41122247</v>
      </c>
      <c r="S5038" s="30">
        <f t="shared" si="1210"/>
        <v>12429</v>
      </c>
      <c r="T5038" s="30">
        <f t="shared" si="1211"/>
        <v>41122247</v>
      </c>
      <c r="U5038" s="30">
        <f t="shared" si="1212"/>
        <v>12429</v>
      </c>
      <c r="V5038" s="30">
        <f t="shared" si="1213"/>
        <v>118540822</v>
      </c>
    </row>
    <row r="5039" spans="1:22" ht="16.5" x14ac:dyDescent="0.15">
      <c r="A5039">
        <f>人物属性总表!A5044</f>
        <v>5036</v>
      </c>
      <c r="B5039" s="5">
        <f>人物属性总表!K5044</f>
        <v>90149</v>
      </c>
      <c r="C5039" s="5">
        <f>人物属性总表!L5044</f>
        <v>13</v>
      </c>
      <c r="D5039" s="5">
        <f>人物属性总表!M5044</f>
        <v>90149</v>
      </c>
      <c r="E5039" s="5">
        <f>人物属性总表!N5044</f>
        <v>13</v>
      </c>
      <c r="F5039" s="5">
        <f>人物属性总表!O5044</f>
        <v>255430</v>
      </c>
      <c r="G5039" s="22">
        <f t="shared" si="1199"/>
        <v>205701387</v>
      </c>
      <c r="H5039" s="22">
        <f t="shared" si="1200"/>
        <v>62160</v>
      </c>
      <c r="I5039" s="22">
        <f t="shared" si="1201"/>
        <v>205701387</v>
      </c>
      <c r="J5039" s="22">
        <f t="shared" si="1202"/>
        <v>62160</v>
      </c>
      <c r="K5039" s="22">
        <f t="shared" si="1203"/>
        <v>592959540</v>
      </c>
      <c r="L5039" s="22"/>
      <c r="M5039" s="29">
        <f t="shared" si="1204"/>
        <v>13522</v>
      </c>
      <c r="N5039" s="29">
        <f t="shared" si="1205"/>
        <v>1</v>
      </c>
      <c r="O5039" s="29">
        <f t="shared" si="1206"/>
        <v>13522</v>
      </c>
      <c r="P5039" s="29">
        <f t="shared" si="1207"/>
        <v>1</v>
      </c>
      <c r="Q5039" s="29">
        <f t="shared" si="1208"/>
        <v>38314</v>
      </c>
      <c r="R5039" s="30">
        <f t="shared" si="1209"/>
        <v>41140277</v>
      </c>
      <c r="S5039" s="30">
        <f t="shared" si="1210"/>
        <v>12432</v>
      </c>
      <c r="T5039" s="30">
        <f t="shared" si="1211"/>
        <v>41140277</v>
      </c>
      <c r="U5039" s="30">
        <f t="shared" si="1212"/>
        <v>12432</v>
      </c>
      <c r="V5039" s="30">
        <f t="shared" si="1213"/>
        <v>118591908</v>
      </c>
    </row>
    <row r="5040" spans="1:22" ht="16.5" x14ac:dyDescent="0.15">
      <c r="A5040">
        <f>人物属性总表!A5045</f>
        <v>5037</v>
      </c>
      <c r="B5040" s="5">
        <f>人物属性总表!K5045</f>
        <v>90171</v>
      </c>
      <c r="C5040" s="5">
        <f>人物属性总表!L5045</f>
        <v>12</v>
      </c>
      <c r="D5040" s="5">
        <f>人物属性总表!M5045</f>
        <v>90171</v>
      </c>
      <c r="E5040" s="5">
        <f>人物属性总表!N5045</f>
        <v>12</v>
      </c>
      <c r="F5040" s="5">
        <f>人物属性总表!O5045</f>
        <v>262270</v>
      </c>
      <c r="G5040" s="22">
        <f t="shared" si="1199"/>
        <v>205791558</v>
      </c>
      <c r="H5040" s="22">
        <f t="shared" si="1200"/>
        <v>62172</v>
      </c>
      <c r="I5040" s="22">
        <f t="shared" si="1201"/>
        <v>205791558</v>
      </c>
      <c r="J5040" s="22">
        <f t="shared" si="1202"/>
        <v>62172</v>
      </c>
      <c r="K5040" s="22">
        <f t="shared" si="1203"/>
        <v>593221810</v>
      </c>
      <c r="L5040" s="22"/>
      <c r="M5040" s="29">
        <f t="shared" si="1204"/>
        <v>13525</v>
      </c>
      <c r="N5040" s="29">
        <f t="shared" si="1205"/>
        <v>1</v>
      </c>
      <c r="O5040" s="29">
        <f t="shared" si="1206"/>
        <v>13525</v>
      </c>
      <c r="P5040" s="29">
        <f t="shared" si="1207"/>
        <v>1</v>
      </c>
      <c r="Q5040" s="29">
        <f t="shared" si="1208"/>
        <v>39340</v>
      </c>
      <c r="R5040" s="30">
        <f t="shared" si="1209"/>
        <v>41158311</v>
      </c>
      <c r="S5040" s="30">
        <f t="shared" si="1210"/>
        <v>12434</v>
      </c>
      <c r="T5040" s="30">
        <f t="shared" si="1211"/>
        <v>41158311</v>
      </c>
      <c r="U5040" s="30">
        <f t="shared" si="1212"/>
        <v>12434</v>
      </c>
      <c r="V5040" s="30">
        <f t="shared" si="1213"/>
        <v>118644362</v>
      </c>
    </row>
    <row r="5041" spans="1:22" ht="16.5" x14ac:dyDescent="0.15">
      <c r="A5041">
        <f>人物属性总表!A5046</f>
        <v>5038</v>
      </c>
      <c r="B5041" s="5">
        <f>人物属性总表!K5046</f>
        <v>90193</v>
      </c>
      <c r="C5041" s="5">
        <f>人物属性总表!L5046</f>
        <v>13</v>
      </c>
      <c r="D5041" s="5">
        <f>人物属性总表!M5046</f>
        <v>90193</v>
      </c>
      <c r="E5041" s="5">
        <f>人物属性总表!N5046</f>
        <v>13</v>
      </c>
      <c r="F5041" s="5">
        <f>人物属性总表!O5046</f>
        <v>255550</v>
      </c>
      <c r="G5041" s="22">
        <f t="shared" si="1199"/>
        <v>205881751</v>
      </c>
      <c r="H5041" s="22">
        <f t="shared" si="1200"/>
        <v>62185</v>
      </c>
      <c r="I5041" s="22">
        <f t="shared" si="1201"/>
        <v>205881751</v>
      </c>
      <c r="J5041" s="22">
        <f t="shared" si="1202"/>
        <v>62185</v>
      </c>
      <c r="K5041" s="22">
        <f t="shared" si="1203"/>
        <v>593477360</v>
      </c>
      <c r="L5041" s="22"/>
      <c r="M5041" s="29">
        <f t="shared" si="1204"/>
        <v>13528</v>
      </c>
      <c r="N5041" s="29">
        <f t="shared" si="1205"/>
        <v>1</v>
      </c>
      <c r="O5041" s="29">
        <f t="shared" si="1206"/>
        <v>13528</v>
      </c>
      <c r="P5041" s="29">
        <f t="shared" si="1207"/>
        <v>1</v>
      </c>
      <c r="Q5041" s="29">
        <f t="shared" si="1208"/>
        <v>38332</v>
      </c>
      <c r="R5041" s="30">
        <f t="shared" si="1209"/>
        <v>41176350</v>
      </c>
      <c r="S5041" s="30">
        <f t="shared" si="1210"/>
        <v>12437</v>
      </c>
      <c r="T5041" s="30">
        <f t="shared" si="1211"/>
        <v>41176350</v>
      </c>
      <c r="U5041" s="30">
        <f t="shared" si="1212"/>
        <v>12437</v>
      </c>
      <c r="V5041" s="30">
        <f t="shared" si="1213"/>
        <v>118695472</v>
      </c>
    </row>
    <row r="5042" spans="1:22" ht="16.5" x14ac:dyDescent="0.15">
      <c r="A5042">
        <f>人物属性总表!A5047</f>
        <v>5039</v>
      </c>
      <c r="B5042" s="5">
        <f>人物属性总表!K5047</f>
        <v>90215</v>
      </c>
      <c r="C5042" s="5">
        <f>人物属性总表!L5047</f>
        <v>12</v>
      </c>
      <c r="D5042" s="5">
        <f>人物属性总表!M5047</f>
        <v>90215</v>
      </c>
      <c r="E5042" s="5">
        <f>人物属性总表!N5047</f>
        <v>12</v>
      </c>
      <c r="F5042" s="5">
        <f>人物属性总表!O5047</f>
        <v>262400</v>
      </c>
      <c r="G5042" s="22">
        <f t="shared" si="1199"/>
        <v>205971966</v>
      </c>
      <c r="H5042" s="22">
        <f t="shared" si="1200"/>
        <v>62197</v>
      </c>
      <c r="I5042" s="22">
        <f t="shared" si="1201"/>
        <v>205971966</v>
      </c>
      <c r="J5042" s="22">
        <f t="shared" si="1202"/>
        <v>62197</v>
      </c>
      <c r="K5042" s="22">
        <f t="shared" si="1203"/>
        <v>593739760</v>
      </c>
      <c r="L5042" s="22"/>
      <c r="M5042" s="29">
        <f t="shared" si="1204"/>
        <v>13532</v>
      </c>
      <c r="N5042" s="29">
        <f t="shared" si="1205"/>
        <v>1</v>
      </c>
      <c r="O5042" s="29">
        <f t="shared" si="1206"/>
        <v>13532</v>
      </c>
      <c r="P5042" s="29">
        <f t="shared" si="1207"/>
        <v>1</v>
      </c>
      <c r="Q5042" s="29">
        <f t="shared" si="1208"/>
        <v>39360</v>
      </c>
      <c r="R5042" s="30">
        <f t="shared" si="1209"/>
        <v>41194393</v>
      </c>
      <c r="S5042" s="30">
        <f t="shared" si="1210"/>
        <v>12439</v>
      </c>
      <c r="T5042" s="30">
        <f t="shared" si="1211"/>
        <v>41194393</v>
      </c>
      <c r="U5042" s="30">
        <f t="shared" si="1212"/>
        <v>12439</v>
      </c>
      <c r="V5042" s="30">
        <f t="shared" si="1213"/>
        <v>118747952</v>
      </c>
    </row>
    <row r="5043" spans="1:22" ht="16.5" x14ac:dyDescent="0.15">
      <c r="A5043">
        <f>人物属性总表!A5048</f>
        <v>5040</v>
      </c>
      <c r="B5043" s="5">
        <f>人物属性总表!K5048</f>
        <v>90236</v>
      </c>
      <c r="C5043" s="5">
        <f>人物属性总表!L5048</f>
        <v>13</v>
      </c>
      <c r="D5043" s="5">
        <f>人物属性总表!M5048</f>
        <v>90236</v>
      </c>
      <c r="E5043" s="5">
        <f>人物属性总表!N5048</f>
        <v>13</v>
      </c>
      <c r="F5043" s="5">
        <f>人物属性总表!O5048</f>
        <v>255670</v>
      </c>
      <c r="G5043" s="22">
        <f t="shared" si="1199"/>
        <v>206062202</v>
      </c>
      <c r="H5043" s="22">
        <f t="shared" si="1200"/>
        <v>62210</v>
      </c>
      <c r="I5043" s="22">
        <f t="shared" si="1201"/>
        <v>206062202</v>
      </c>
      <c r="J5043" s="22">
        <f t="shared" si="1202"/>
        <v>62210</v>
      </c>
      <c r="K5043" s="22">
        <f t="shared" si="1203"/>
        <v>593995430</v>
      </c>
      <c r="L5043" s="22"/>
      <c r="M5043" s="29">
        <f t="shared" si="1204"/>
        <v>13535</v>
      </c>
      <c r="N5043" s="29">
        <f t="shared" si="1205"/>
        <v>1</v>
      </c>
      <c r="O5043" s="29">
        <f t="shared" si="1206"/>
        <v>13535</v>
      </c>
      <c r="P5043" s="29">
        <f t="shared" si="1207"/>
        <v>1</v>
      </c>
      <c r="Q5043" s="29">
        <f t="shared" si="1208"/>
        <v>38350</v>
      </c>
      <c r="R5043" s="30">
        <f t="shared" si="1209"/>
        <v>41212440</v>
      </c>
      <c r="S5043" s="30">
        <f t="shared" si="1210"/>
        <v>12442</v>
      </c>
      <c r="T5043" s="30">
        <f t="shared" si="1211"/>
        <v>41212440</v>
      </c>
      <c r="U5043" s="30">
        <f t="shared" si="1212"/>
        <v>12442</v>
      </c>
      <c r="V5043" s="30">
        <f t="shared" si="1213"/>
        <v>118799086</v>
      </c>
    </row>
    <row r="5044" spans="1:22" ht="16.5" x14ac:dyDescent="0.15">
      <c r="A5044">
        <f>人物属性总表!A5049</f>
        <v>5041</v>
      </c>
      <c r="B5044" s="5">
        <f>人物属性总表!K5049</f>
        <v>90258</v>
      </c>
      <c r="C5044" s="5">
        <f>人物属性总表!L5049</f>
        <v>13</v>
      </c>
      <c r="D5044" s="5">
        <f>人物属性总表!M5049</f>
        <v>90258</v>
      </c>
      <c r="E5044" s="5">
        <f>人物属性总表!N5049</f>
        <v>13</v>
      </c>
      <c r="F5044" s="5">
        <f>人物属性总表!O5049</f>
        <v>255730</v>
      </c>
      <c r="G5044" s="22">
        <f t="shared" si="1199"/>
        <v>206152460</v>
      </c>
      <c r="H5044" s="22">
        <f t="shared" si="1200"/>
        <v>62223</v>
      </c>
      <c r="I5044" s="22">
        <f t="shared" si="1201"/>
        <v>206152460</v>
      </c>
      <c r="J5044" s="22">
        <f t="shared" si="1202"/>
        <v>62223</v>
      </c>
      <c r="K5044" s="22">
        <f t="shared" si="1203"/>
        <v>594251160</v>
      </c>
      <c r="L5044" s="22"/>
      <c r="M5044" s="29">
        <f t="shared" si="1204"/>
        <v>13538</v>
      </c>
      <c r="N5044" s="29">
        <f t="shared" si="1205"/>
        <v>1</v>
      </c>
      <c r="O5044" s="29">
        <f t="shared" si="1206"/>
        <v>13538</v>
      </c>
      <c r="P5044" s="29">
        <f t="shared" si="1207"/>
        <v>1</v>
      </c>
      <c r="Q5044" s="29">
        <f t="shared" si="1208"/>
        <v>38359</v>
      </c>
      <c r="R5044" s="30">
        <f t="shared" si="1209"/>
        <v>41230492</v>
      </c>
      <c r="S5044" s="30">
        <f t="shared" si="1210"/>
        <v>12444</v>
      </c>
      <c r="T5044" s="30">
        <f t="shared" si="1211"/>
        <v>41230492</v>
      </c>
      <c r="U5044" s="30">
        <f t="shared" si="1212"/>
        <v>12444</v>
      </c>
      <c r="V5044" s="30">
        <f t="shared" si="1213"/>
        <v>118850232</v>
      </c>
    </row>
    <row r="5045" spans="1:22" ht="16.5" x14ac:dyDescent="0.15">
      <c r="A5045">
        <f>人物属性总表!A5050</f>
        <v>5042</v>
      </c>
      <c r="B5045" s="5">
        <f>人物属性总表!K5050</f>
        <v>90280</v>
      </c>
      <c r="C5045" s="5">
        <f>人物属性总表!L5050</f>
        <v>12</v>
      </c>
      <c r="D5045" s="5">
        <f>人物属性总表!M5050</f>
        <v>90280</v>
      </c>
      <c r="E5045" s="5">
        <f>人物属性总表!N5050</f>
        <v>12</v>
      </c>
      <c r="F5045" s="5">
        <f>人物属性总表!O5050</f>
        <v>262580</v>
      </c>
      <c r="G5045" s="22">
        <f t="shared" si="1199"/>
        <v>206242740</v>
      </c>
      <c r="H5045" s="22">
        <f t="shared" si="1200"/>
        <v>62235</v>
      </c>
      <c r="I5045" s="22">
        <f t="shared" si="1201"/>
        <v>206242740</v>
      </c>
      <c r="J5045" s="22">
        <f t="shared" si="1202"/>
        <v>62235</v>
      </c>
      <c r="K5045" s="22">
        <f t="shared" si="1203"/>
        <v>594513740</v>
      </c>
      <c r="L5045" s="22"/>
      <c r="M5045" s="29">
        <f t="shared" si="1204"/>
        <v>13542</v>
      </c>
      <c r="N5045" s="29">
        <f t="shared" si="1205"/>
        <v>1</v>
      </c>
      <c r="O5045" s="29">
        <f t="shared" si="1206"/>
        <v>13542</v>
      </c>
      <c r="P5045" s="29">
        <f t="shared" si="1207"/>
        <v>1</v>
      </c>
      <c r="Q5045" s="29">
        <f t="shared" si="1208"/>
        <v>39387</v>
      </c>
      <c r="R5045" s="30">
        <f t="shared" si="1209"/>
        <v>41248548</v>
      </c>
      <c r="S5045" s="30">
        <f t="shared" si="1210"/>
        <v>12447</v>
      </c>
      <c r="T5045" s="30">
        <f t="shared" si="1211"/>
        <v>41248548</v>
      </c>
      <c r="U5045" s="30">
        <f t="shared" si="1212"/>
        <v>12447</v>
      </c>
      <c r="V5045" s="30">
        <f t="shared" si="1213"/>
        <v>118902748</v>
      </c>
    </row>
    <row r="5046" spans="1:22" ht="16.5" x14ac:dyDescent="0.15">
      <c r="A5046">
        <f>人物属性总表!A5051</f>
        <v>5043</v>
      </c>
      <c r="B5046" s="5">
        <f>人物属性总表!K5051</f>
        <v>90302</v>
      </c>
      <c r="C5046" s="5">
        <f>人物属性总表!L5051</f>
        <v>13</v>
      </c>
      <c r="D5046" s="5">
        <f>人物属性总表!M5051</f>
        <v>90302</v>
      </c>
      <c r="E5046" s="5">
        <f>人物属性总表!N5051</f>
        <v>13</v>
      </c>
      <c r="F5046" s="5">
        <f>人物属性总表!O5051</f>
        <v>255860</v>
      </c>
      <c r="G5046" s="22">
        <f t="shared" si="1199"/>
        <v>206333042</v>
      </c>
      <c r="H5046" s="22">
        <f t="shared" si="1200"/>
        <v>62248</v>
      </c>
      <c r="I5046" s="22">
        <f t="shared" si="1201"/>
        <v>206333042</v>
      </c>
      <c r="J5046" s="22">
        <f t="shared" si="1202"/>
        <v>62248</v>
      </c>
      <c r="K5046" s="22">
        <f t="shared" si="1203"/>
        <v>594769600</v>
      </c>
      <c r="L5046" s="22"/>
      <c r="M5046" s="29">
        <f t="shared" si="1204"/>
        <v>13545</v>
      </c>
      <c r="N5046" s="29">
        <f t="shared" si="1205"/>
        <v>1</v>
      </c>
      <c r="O5046" s="29">
        <f t="shared" si="1206"/>
        <v>13545</v>
      </c>
      <c r="P5046" s="29">
        <f t="shared" si="1207"/>
        <v>1</v>
      </c>
      <c r="Q5046" s="29">
        <f t="shared" si="1208"/>
        <v>38379</v>
      </c>
      <c r="R5046" s="30">
        <f t="shared" si="1209"/>
        <v>41266608</v>
      </c>
      <c r="S5046" s="30">
        <f t="shared" si="1210"/>
        <v>12449</v>
      </c>
      <c r="T5046" s="30">
        <f t="shared" si="1211"/>
        <v>41266608</v>
      </c>
      <c r="U5046" s="30">
        <f t="shared" si="1212"/>
        <v>12449</v>
      </c>
      <c r="V5046" s="30">
        <f t="shared" si="1213"/>
        <v>118953920</v>
      </c>
    </row>
    <row r="5047" spans="1:22" ht="16.5" x14ac:dyDescent="0.15">
      <c r="A5047">
        <f>人物属性总表!A5052</f>
        <v>5044</v>
      </c>
      <c r="B5047" s="5">
        <f>人物属性总表!K5052</f>
        <v>90323</v>
      </c>
      <c r="C5047" s="5">
        <f>人物属性总表!L5052</f>
        <v>12</v>
      </c>
      <c r="D5047" s="5">
        <f>人物属性总表!M5052</f>
        <v>90323</v>
      </c>
      <c r="E5047" s="5">
        <f>人物属性总表!N5052</f>
        <v>12</v>
      </c>
      <c r="F5047" s="5">
        <f>人物属性总表!O5052</f>
        <v>262710</v>
      </c>
      <c r="G5047" s="22">
        <f t="shared" si="1199"/>
        <v>206423365</v>
      </c>
      <c r="H5047" s="22">
        <f t="shared" si="1200"/>
        <v>62260</v>
      </c>
      <c r="I5047" s="22">
        <f t="shared" si="1201"/>
        <v>206423365</v>
      </c>
      <c r="J5047" s="22">
        <f t="shared" si="1202"/>
        <v>62260</v>
      </c>
      <c r="K5047" s="22">
        <f t="shared" si="1203"/>
        <v>595032310</v>
      </c>
      <c r="L5047" s="22"/>
      <c r="M5047" s="29">
        <f t="shared" si="1204"/>
        <v>13548</v>
      </c>
      <c r="N5047" s="29">
        <f t="shared" si="1205"/>
        <v>1</v>
      </c>
      <c r="O5047" s="29">
        <f t="shared" si="1206"/>
        <v>13548</v>
      </c>
      <c r="P5047" s="29">
        <f t="shared" si="1207"/>
        <v>1</v>
      </c>
      <c r="Q5047" s="29">
        <f t="shared" si="1208"/>
        <v>39406</v>
      </c>
      <c r="R5047" s="30">
        <f t="shared" si="1209"/>
        <v>41284673</v>
      </c>
      <c r="S5047" s="30">
        <f t="shared" si="1210"/>
        <v>12452</v>
      </c>
      <c r="T5047" s="30">
        <f t="shared" si="1211"/>
        <v>41284673</v>
      </c>
      <c r="U5047" s="30">
        <f t="shared" si="1212"/>
        <v>12452</v>
      </c>
      <c r="V5047" s="30">
        <f t="shared" si="1213"/>
        <v>119006462</v>
      </c>
    </row>
    <row r="5048" spans="1:22" ht="16.5" x14ac:dyDescent="0.15">
      <c r="A5048">
        <f>人物属性总表!A5053</f>
        <v>5045</v>
      </c>
      <c r="B5048" s="5">
        <f>人物属性总表!K5053</f>
        <v>90345</v>
      </c>
      <c r="C5048" s="5">
        <f>人物属性总表!L5053</f>
        <v>13</v>
      </c>
      <c r="D5048" s="5">
        <f>人物属性总表!M5053</f>
        <v>90345</v>
      </c>
      <c r="E5048" s="5">
        <f>人物属性总表!N5053</f>
        <v>13</v>
      </c>
      <c r="F5048" s="5">
        <f>人物属性总表!O5053</f>
        <v>255980</v>
      </c>
      <c r="G5048" s="22">
        <f t="shared" si="1199"/>
        <v>206513710</v>
      </c>
      <c r="H5048" s="22">
        <f t="shared" si="1200"/>
        <v>62273</v>
      </c>
      <c r="I5048" s="22">
        <f t="shared" si="1201"/>
        <v>206513710</v>
      </c>
      <c r="J5048" s="22">
        <f t="shared" si="1202"/>
        <v>62273</v>
      </c>
      <c r="K5048" s="22">
        <f t="shared" si="1203"/>
        <v>595288290</v>
      </c>
      <c r="L5048" s="22"/>
      <c r="M5048" s="29">
        <f t="shared" si="1204"/>
        <v>13551</v>
      </c>
      <c r="N5048" s="29">
        <f t="shared" si="1205"/>
        <v>1</v>
      </c>
      <c r="O5048" s="29">
        <f t="shared" si="1206"/>
        <v>13551</v>
      </c>
      <c r="P5048" s="29">
        <f t="shared" si="1207"/>
        <v>1</v>
      </c>
      <c r="Q5048" s="29">
        <f t="shared" si="1208"/>
        <v>38397</v>
      </c>
      <c r="R5048" s="30">
        <f t="shared" si="1209"/>
        <v>41302742</v>
      </c>
      <c r="S5048" s="30">
        <f t="shared" si="1210"/>
        <v>12454</v>
      </c>
      <c r="T5048" s="30">
        <f t="shared" si="1211"/>
        <v>41302742</v>
      </c>
      <c r="U5048" s="30">
        <f t="shared" si="1212"/>
        <v>12454</v>
      </c>
      <c r="V5048" s="30">
        <f t="shared" si="1213"/>
        <v>119057658</v>
      </c>
    </row>
    <row r="5049" spans="1:22" ht="16.5" x14ac:dyDescent="0.15">
      <c r="A5049">
        <f>人物属性总表!A5054</f>
        <v>5046</v>
      </c>
      <c r="B5049" s="5">
        <f>人物属性总表!K5054</f>
        <v>90367</v>
      </c>
      <c r="C5049" s="5">
        <f>人物属性总表!L5054</f>
        <v>13</v>
      </c>
      <c r="D5049" s="5">
        <f>人物属性总表!M5054</f>
        <v>90367</v>
      </c>
      <c r="E5049" s="5">
        <f>人物属性总表!N5054</f>
        <v>13</v>
      </c>
      <c r="F5049" s="5">
        <f>人物属性总表!O5054</f>
        <v>256030</v>
      </c>
      <c r="G5049" s="22">
        <f t="shared" si="1199"/>
        <v>206604077</v>
      </c>
      <c r="H5049" s="22">
        <f t="shared" si="1200"/>
        <v>62286</v>
      </c>
      <c r="I5049" s="22">
        <f t="shared" si="1201"/>
        <v>206604077</v>
      </c>
      <c r="J5049" s="22">
        <f t="shared" si="1202"/>
        <v>62286</v>
      </c>
      <c r="K5049" s="22">
        <f t="shared" si="1203"/>
        <v>595544320</v>
      </c>
      <c r="L5049" s="22"/>
      <c r="M5049" s="29">
        <f t="shared" si="1204"/>
        <v>13555</v>
      </c>
      <c r="N5049" s="29">
        <f t="shared" si="1205"/>
        <v>1</v>
      </c>
      <c r="O5049" s="29">
        <f t="shared" si="1206"/>
        <v>13555</v>
      </c>
      <c r="P5049" s="29">
        <f t="shared" si="1207"/>
        <v>1</v>
      </c>
      <c r="Q5049" s="29">
        <f t="shared" si="1208"/>
        <v>38404</v>
      </c>
      <c r="R5049" s="30">
        <f t="shared" si="1209"/>
        <v>41320815</v>
      </c>
      <c r="S5049" s="30">
        <f t="shared" si="1210"/>
        <v>12457</v>
      </c>
      <c r="T5049" s="30">
        <f t="shared" si="1211"/>
        <v>41320815</v>
      </c>
      <c r="U5049" s="30">
        <f t="shared" si="1212"/>
        <v>12457</v>
      </c>
      <c r="V5049" s="30">
        <f t="shared" si="1213"/>
        <v>119108864</v>
      </c>
    </row>
    <row r="5050" spans="1:22" ht="16.5" x14ac:dyDescent="0.15">
      <c r="A5050">
        <f>人物属性总表!A5055</f>
        <v>5047</v>
      </c>
      <c r="B5050" s="5">
        <f>人物属性总表!K5055</f>
        <v>90389</v>
      </c>
      <c r="C5050" s="5">
        <f>人物属性总表!L5055</f>
        <v>12</v>
      </c>
      <c r="D5050" s="5">
        <f>人物属性总表!M5055</f>
        <v>90389</v>
      </c>
      <c r="E5050" s="5">
        <f>人物属性总表!N5055</f>
        <v>12</v>
      </c>
      <c r="F5050" s="5">
        <f>人物属性总表!O5055</f>
        <v>262910</v>
      </c>
      <c r="G5050" s="22">
        <f t="shared" si="1199"/>
        <v>206694466</v>
      </c>
      <c r="H5050" s="22">
        <f t="shared" si="1200"/>
        <v>62298</v>
      </c>
      <c r="I5050" s="22">
        <f t="shared" si="1201"/>
        <v>206694466</v>
      </c>
      <c r="J5050" s="22">
        <f t="shared" si="1202"/>
        <v>62298</v>
      </c>
      <c r="K5050" s="22">
        <f t="shared" si="1203"/>
        <v>595807230</v>
      </c>
      <c r="L5050" s="22"/>
      <c r="M5050" s="29">
        <f t="shared" si="1204"/>
        <v>13558</v>
      </c>
      <c r="N5050" s="29">
        <f t="shared" si="1205"/>
        <v>1</v>
      </c>
      <c r="O5050" s="29">
        <f t="shared" si="1206"/>
        <v>13558</v>
      </c>
      <c r="P5050" s="29">
        <f t="shared" si="1207"/>
        <v>1</v>
      </c>
      <c r="Q5050" s="29">
        <f t="shared" si="1208"/>
        <v>39436</v>
      </c>
      <c r="R5050" s="30">
        <f t="shared" si="1209"/>
        <v>41338893</v>
      </c>
      <c r="S5050" s="30">
        <f t="shared" si="1210"/>
        <v>12459</v>
      </c>
      <c r="T5050" s="30">
        <f t="shared" si="1211"/>
        <v>41338893</v>
      </c>
      <c r="U5050" s="30">
        <f t="shared" si="1212"/>
        <v>12459</v>
      </c>
      <c r="V5050" s="30">
        <f t="shared" si="1213"/>
        <v>119161446</v>
      </c>
    </row>
    <row r="5051" spans="1:22" ht="16.5" x14ac:dyDescent="0.15">
      <c r="A5051">
        <f>人物属性总表!A5056</f>
        <v>5048</v>
      </c>
      <c r="B5051" s="5">
        <f>人物属性总表!K5056</f>
        <v>90411</v>
      </c>
      <c r="C5051" s="5">
        <f>人物属性总表!L5056</f>
        <v>13</v>
      </c>
      <c r="D5051" s="5">
        <f>人物属性总表!M5056</f>
        <v>90411</v>
      </c>
      <c r="E5051" s="5">
        <f>人物属性总表!N5056</f>
        <v>13</v>
      </c>
      <c r="F5051" s="5">
        <f>人物属性总表!O5056</f>
        <v>256160</v>
      </c>
      <c r="G5051" s="22">
        <f t="shared" si="1199"/>
        <v>206784877</v>
      </c>
      <c r="H5051" s="22">
        <f t="shared" si="1200"/>
        <v>62311</v>
      </c>
      <c r="I5051" s="22">
        <f t="shared" si="1201"/>
        <v>206784877</v>
      </c>
      <c r="J5051" s="22">
        <f t="shared" si="1202"/>
        <v>62311</v>
      </c>
      <c r="K5051" s="22">
        <f t="shared" si="1203"/>
        <v>596063390</v>
      </c>
      <c r="L5051" s="22"/>
      <c r="M5051" s="29">
        <f t="shared" si="1204"/>
        <v>13561</v>
      </c>
      <c r="N5051" s="29">
        <f t="shared" si="1205"/>
        <v>1</v>
      </c>
      <c r="O5051" s="29">
        <f t="shared" si="1206"/>
        <v>13561</v>
      </c>
      <c r="P5051" s="29">
        <f t="shared" si="1207"/>
        <v>1</v>
      </c>
      <c r="Q5051" s="29">
        <f t="shared" si="1208"/>
        <v>38424</v>
      </c>
      <c r="R5051" s="30">
        <f t="shared" si="1209"/>
        <v>41356975</v>
      </c>
      <c r="S5051" s="30">
        <f t="shared" si="1210"/>
        <v>12462</v>
      </c>
      <c r="T5051" s="30">
        <f t="shared" si="1211"/>
        <v>41356975</v>
      </c>
      <c r="U5051" s="30">
        <f t="shared" si="1212"/>
        <v>12462</v>
      </c>
      <c r="V5051" s="30">
        <f t="shared" si="1213"/>
        <v>119212678</v>
      </c>
    </row>
    <row r="5052" spans="1:22" ht="16.5" x14ac:dyDescent="0.15">
      <c r="A5052">
        <f>人物属性总表!A5057</f>
        <v>5049</v>
      </c>
      <c r="B5052" s="5">
        <f>人物属性总表!K5057</f>
        <v>90432</v>
      </c>
      <c r="C5052" s="5">
        <f>人物属性总表!L5057</f>
        <v>12</v>
      </c>
      <c r="D5052" s="5">
        <f>人物属性总表!M5057</f>
        <v>90432</v>
      </c>
      <c r="E5052" s="5">
        <f>人物属性总表!N5057</f>
        <v>12</v>
      </c>
      <c r="F5052" s="5">
        <f>人物属性总表!O5057</f>
        <v>263020</v>
      </c>
      <c r="G5052" s="22">
        <f t="shared" si="1199"/>
        <v>206875309</v>
      </c>
      <c r="H5052" s="22">
        <f t="shared" si="1200"/>
        <v>62323</v>
      </c>
      <c r="I5052" s="22">
        <f t="shared" si="1201"/>
        <v>206875309</v>
      </c>
      <c r="J5052" s="22">
        <f t="shared" si="1202"/>
        <v>62323</v>
      </c>
      <c r="K5052" s="22">
        <f t="shared" si="1203"/>
        <v>596326410</v>
      </c>
      <c r="L5052" s="22"/>
      <c r="M5052" s="29">
        <f t="shared" si="1204"/>
        <v>13564</v>
      </c>
      <c r="N5052" s="29">
        <f t="shared" si="1205"/>
        <v>1</v>
      </c>
      <c r="O5052" s="29">
        <f t="shared" si="1206"/>
        <v>13564</v>
      </c>
      <c r="P5052" s="29">
        <f t="shared" si="1207"/>
        <v>1</v>
      </c>
      <c r="Q5052" s="29">
        <f t="shared" si="1208"/>
        <v>39453</v>
      </c>
      <c r="R5052" s="30">
        <f t="shared" si="1209"/>
        <v>41375061</v>
      </c>
      <c r="S5052" s="30">
        <f t="shared" si="1210"/>
        <v>12464</v>
      </c>
      <c r="T5052" s="30">
        <f t="shared" si="1211"/>
        <v>41375061</v>
      </c>
      <c r="U5052" s="30">
        <f t="shared" si="1212"/>
        <v>12464</v>
      </c>
      <c r="V5052" s="30">
        <f t="shared" si="1213"/>
        <v>119265282</v>
      </c>
    </row>
    <row r="5053" spans="1:22" ht="16.5" x14ac:dyDescent="0.15">
      <c r="A5053">
        <f>人物属性总表!A5058</f>
        <v>5050</v>
      </c>
      <c r="B5053" s="5">
        <f>人物属性总表!K5058</f>
        <v>90454</v>
      </c>
      <c r="C5053" s="5">
        <f>人物属性总表!L5058</f>
        <v>13</v>
      </c>
      <c r="D5053" s="5">
        <f>人物属性总表!M5058</f>
        <v>90454</v>
      </c>
      <c r="E5053" s="5">
        <f>人物属性总表!N5058</f>
        <v>13</v>
      </c>
      <c r="F5053" s="5">
        <f>人物属性总表!O5058</f>
        <v>256290</v>
      </c>
      <c r="G5053" s="22">
        <f t="shared" si="1199"/>
        <v>206965763</v>
      </c>
      <c r="H5053" s="22">
        <f t="shared" si="1200"/>
        <v>62336</v>
      </c>
      <c r="I5053" s="22">
        <f t="shared" si="1201"/>
        <v>206965763</v>
      </c>
      <c r="J5053" s="22">
        <f t="shared" si="1202"/>
        <v>62336</v>
      </c>
      <c r="K5053" s="22">
        <f t="shared" si="1203"/>
        <v>596582700</v>
      </c>
      <c r="L5053" s="22"/>
      <c r="M5053" s="29">
        <f t="shared" si="1204"/>
        <v>13568</v>
      </c>
      <c r="N5053" s="29">
        <f t="shared" si="1205"/>
        <v>1</v>
      </c>
      <c r="O5053" s="29">
        <f t="shared" si="1206"/>
        <v>13568</v>
      </c>
      <c r="P5053" s="29">
        <f t="shared" si="1207"/>
        <v>1</v>
      </c>
      <c r="Q5053" s="29">
        <f t="shared" si="1208"/>
        <v>38443</v>
      </c>
      <c r="R5053" s="30">
        <f t="shared" si="1209"/>
        <v>41393152</v>
      </c>
      <c r="S5053" s="30">
        <f t="shared" si="1210"/>
        <v>12467</v>
      </c>
      <c r="T5053" s="30">
        <f t="shared" si="1211"/>
        <v>41393152</v>
      </c>
      <c r="U5053" s="30">
        <f t="shared" si="1212"/>
        <v>12467</v>
      </c>
      <c r="V5053" s="30">
        <f t="shared" si="1213"/>
        <v>119316540</v>
      </c>
    </row>
    <row r="5054" spans="1:22" ht="16.5" x14ac:dyDescent="0.15">
      <c r="A5054">
        <f>人物属性总表!A5059</f>
        <v>5051</v>
      </c>
      <c r="B5054" s="5">
        <f>人物属性总表!K5059</f>
        <v>90476</v>
      </c>
      <c r="C5054" s="5">
        <f>人物属性总表!L5059</f>
        <v>12</v>
      </c>
      <c r="D5054" s="5">
        <f>人物属性总表!M5059</f>
        <v>90476</v>
      </c>
      <c r="E5054" s="5">
        <f>人物属性总表!N5059</f>
        <v>12</v>
      </c>
      <c r="F5054" s="5">
        <f>人物属性总表!O5059</f>
        <v>263150</v>
      </c>
      <c r="G5054" s="22">
        <f t="shared" si="1199"/>
        <v>207056239</v>
      </c>
      <c r="H5054" s="22">
        <f t="shared" si="1200"/>
        <v>62348</v>
      </c>
      <c r="I5054" s="22">
        <f t="shared" si="1201"/>
        <v>207056239</v>
      </c>
      <c r="J5054" s="22">
        <f t="shared" si="1202"/>
        <v>62348</v>
      </c>
      <c r="K5054" s="22">
        <f t="shared" si="1203"/>
        <v>596845850</v>
      </c>
      <c r="L5054" s="22"/>
      <c r="M5054" s="29">
        <f t="shared" si="1204"/>
        <v>13571</v>
      </c>
      <c r="N5054" s="29">
        <f t="shared" si="1205"/>
        <v>1</v>
      </c>
      <c r="O5054" s="29">
        <f t="shared" si="1206"/>
        <v>13571</v>
      </c>
      <c r="P5054" s="29">
        <f t="shared" si="1207"/>
        <v>1</v>
      </c>
      <c r="Q5054" s="29">
        <f t="shared" si="1208"/>
        <v>39472</v>
      </c>
      <c r="R5054" s="30">
        <f t="shared" si="1209"/>
        <v>41411247</v>
      </c>
      <c r="S5054" s="30">
        <f t="shared" si="1210"/>
        <v>12469</v>
      </c>
      <c r="T5054" s="30">
        <f t="shared" si="1211"/>
        <v>41411247</v>
      </c>
      <c r="U5054" s="30">
        <f t="shared" si="1212"/>
        <v>12469</v>
      </c>
      <c r="V5054" s="30">
        <f t="shared" si="1213"/>
        <v>119369170</v>
      </c>
    </row>
    <row r="5055" spans="1:22" ht="16.5" x14ac:dyDescent="0.15">
      <c r="A5055">
        <f>人物属性总表!A5060</f>
        <v>5052</v>
      </c>
      <c r="B5055" s="5">
        <f>人物属性总表!K5060</f>
        <v>90498</v>
      </c>
      <c r="C5055" s="5">
        <f>人物属性总表!L5060</f>
        <v>13</v>
      </c>
      <c r="D5055" s="5">
        <f>人物属性总表!M5060</f>
        <v>90498</v>
      </c>
      <c r="E5055" s="5">
        <f>人物属性总表!N5060</f>
        <v>13</v>
      </c>
      <c r="F5055" s="5">
        <f>人物属性总表!O5060</f>
        <v>256410</v>
      </c>
      <c r="G5055" s="22">
        <f t="shared" si="1199"/>
        <v>207146737</v>
      </c>
      <c r="H5055" s="22">
        <f t="shared" si="1200"/>
        <v>62361</v>
      </c>
      <c r="I5055" s="22">
        <f t="shared" si="1201"/>
        <v>207146737</v>
      </c>
      <c r="J5055" s="22">
        <f t="shared" si="1202"/>
        <v>62361</v>
      </c>
      <c r="K5055" s="22">
        <f t="shared" si="1203"/>
        <v>597102260</v>
      </c>
      <c r="L5055" s="22"/>
      <c r="M5055" s="29">
        <f t="shared" si="1204"/>
        <v>13574</v>
      </c>
      <c r="N5055" s="29">
        <f t="shared" si="1205"/>
        <v>1</v>
      </c>
      <c r="O5055" s="29">
        <f t="shared" si="1206"/>
        <v>13574</v>
      </c>
      <c r="P5055" s="29">
        <f t="shared" si="1207"/>
        <v>1</v>
      </c>
      <c r="Q5055" s="29">
        <f t="shared" si="1208"/>
        <v>38461</v>
      </c>
      <c r="R5055" s="30">
        <f t="shared" si="1209"/>
        <v>41429347</v>
      </c>
      <c r="S5055" s="30">
        <f t="shared" si="1210"/>
        <v>12472</v>
      </c>
      <c r="T5055" s="30">
        <f t="shared" si="1211"/>
        <v>41429347</v>
      </c>
      <c r="U5055" s="30">
        <f t="shared" si="1212"/>
        <v>12472</v>
      </c>
      <c r="V5055" s="30">
        <f t="shared" si="1213"/>
        <v>119420452</v>
      </c>
    </row>
    <row r="5056" spans="1:22" ht="16.5" x14ac:dyDescent="0.15">
      <c r="A5056">
        <f>人物属性总表!A5061</f>
        <v>5053</v>
      </c>
      <c r="B5056" s="5">
        <f>人物属性总表!K5061</f>
        <v>90520</v>
      </c>
      <c r="C5056" s="5">
        <f>人物属性总表!L5061</f>
        <v>13</v>
      </c>
      <c r="D5056" s="5">
        <f>人物属性总表!M5061</f>
        <v>90520</v>
      </c>
      <c r="E5056" s="5">
        <f>人物属性总表!N5061</f>
        <v>13</v>
      </c>
      <c r="F5056" s="5">
        <f>人物属性总表!O5061</f>
        <v>256460</v>
      </c>
      <c r="G5056" s="22">
        <f t="shared" si="1199"/>
        <v>207237257</v>
      </c>
      <c r="H5056" s="22">
        <f t="shared" si="1200"/>
        <v>62374</v>
      </c>
      <c r="I5056" s="22">
        <f t="shared" si="1201"/>
        <v>207237257</v>
      </c>
      <c r="J5056" s="22">
        <f t="shared" si="1202"/>
        <v>62374</v>
      </c>
      <c r="K5056" s="22">
        <f t="shared" si="1203"/>
        <v>597358720</v>
      </c>
      <c r="L5056" s="22"/>
      <c r="M5056" s="29">
        <f t="shared" si="1204"/>
        <v>13578</v>
      </c>
      <c r="N5056" s="29">
        <f t="shared" si="1205"/>
        <v>1</v>
      </c>
      <c r="O5056" s="29">
        <f t="shared" si="1206"/>
        <v>13578</v>
      </c>
      <c r="P5056" s="29">
        <f t="shared" si="1207"/>
        <v>1</v>
      </c>
      <c r="Q5056" s="29">
        <f t="shared" si="1208"/>
        <v>38469</v>
      </c>
      <c r="R5056" s="30">
        <f t="shared" si="1209"/>
        <v>41447451</v>
      </c>
      <c r="S5056" s="30">
        <f t="shared" si="1210"/>
        <v>12474</v>
      </c>
      <c r="T5056" s="30">
        <f t="shared" si="1211"/>
        <v>41447451</v>
      </c>
      <c r="U5056" s="30">
        <f t="shared" si="1212"/>
        <v>12474</v>
      </c>
      <c r="V5056" s="30">
        <f t="shared" si="1213"/>
        <v>119471744</v>
      </c>
    </row>
    <row r="5057" spans="1:22" ht="16.5" x14ac:dyDescent="0.15">
      <c r="A5057">
        <f>人物属性总表!A5062</f>
        <v>5054</v>
      </c>
      <c r="B5057" s="5">
        <f>人物属性总表!K5062</f>
        <v>90541</v>
      </c>
      <c r="C5057" s="5">
        <f>人物属性总表!L5062</f>
        <v>12</v>
      </c>
      <c r="D5057" s="5">
        <f>人物属性总表!M5062</f>
        <v>90541</v>
      </c>
      <c r="E5057" s="5">
        <f>人物属性总表!N5062</f>
        <v>12</v>
      </c>
      <c r="F5057" s="5">
        <f>人物属性总表!O5062</f>
        <v>263350</v>
      </c>
      <c r="G5057" s="22">
        <f t="shared" si="1199"/>
        <v>207327798</v>
      </c>
      <c r="H5057" s="22">
        <f t="shared" si="1200"/>
        <v>62386</v>
      </c>
      <c r="I5057" s="22">
        <f t="shared" si="1201"/>
        <v>207327798</v>
      </c>
      <c r="J5057" s="22">
        <f t="shared" si="1202"/>
        <v>62386</v>
      </c>
      <c r="K5057" s="22">
        <f t="shared" si="1203"/>
        <v>597622070</v>
      </c>
      <c r="L5057" s="22"/>
      <c r="M5057" s="29">
        <f t="shared" si="1204"/>
        <v>13581</v>
      </c>
      <c r="N5057" s="29">
        <f t="shared" si="1205"/>
        <v>1</v>
      </c>
      <c r="O5057" s="29">
        <f t="shared" si="1206"/>
        <v>13581</v>
      </c>
      <c r="P5057" s="29">
        <f t="shared" si="1207"/>
        <v>1</v>
      </c>
      <c r="Q5057" s="29">
        <f t="shared" si="1208"/>
        <v>39502</v>
      </c>
      <c r="R5057" s="30">
        <f t="shared" si="1209"/>
        <v>41465559</v>
      </c>
      <c r="S5057" s="30">
        <f t="shared" si="1210"/>
        <v>12477</v>
      </c>
      <c r="T5057" s="30">
        <f t="shared" si="1211"/>
        <v>41465559</v>
      </c>
      <c r="U5057" s="30">
        <f t="shared" si="1212"/>
        <v>12477</v>
      </c>
      <c r="V5057" s="30">
        <f t="shared" si="1213"/>
        <v>119524414</v>
      </c>
    </row>
    <row r="5058" spans="1:22" ht="16.5" x14ac:dyDescent="0.15">
      <c r="A5058">
        <f>人物属性总表!A5063</f>
        <v>5055</v>
      </c>
      <c r="B5058" s="5">
        <f>人物属性总表!K5063</f>
        <v>90563</v>
      </c>
      <c r="C5058" s="5">
        <f>人物属性总表!L5063</f>
        <v>13</v>
      </c>
      <c r="D5058" s="5">
        <f>人物属性总表!M5063</f>
        <v>90563</v>
      </c>
      <c r="E5058" s="5">
        <f>人物属性总表!N5063</f>
        <v>13</v>
      </c>
      <c r="F5058" s="5">
        <f>人物属性总表!O5063</f>
        <v>256590</v>
      </c>
      <c r="G5058" s="22">
        <f t="shared" si="1199"/>
        <v>207418361</v>
      </c>
      <c r="H5058" s="22">
        <f t="shared" si="1200"/>
        <v>62399</v>
      </c>
      <c r="I5058" s="22">
        <f t="shared" si="1201"/>
        <v>207418361</v>
      </c>
      <c r="J5058" s="22">
        <f t="shared" si="1202"/>
        <v>62399</v>
      </c>
      <c r="K5058" s="22">
        <f t="shared" si="1203"/>
        <v>597878660</v>
      </c>
      <c r="L5058" s="22"/>
      <c r="M5058" s="29">
        <f t="shared" si="1204"/>
        <v>13584</v>
      </c>
      <c r="N5058" s="29">
        <f t="shared" si="1205"/>
        <v>1</v>
      </c>
      <c r="O5058" s="29">
        <f t="shared" si="1206"/>
        <v>13584</v>
      </c>
      <c r="P5058" s="29">
        <f t="shared" si="1207"/>
        <v>1</v>
      </c>
      <c r="Q5058" s="29">
        <f t="shared" si="1208"/>
        <v>38488</v>
      </c>
      <c r="R5058" s="30">
        <f t="shared" si="1209"/>
        <v>41483672</v>
      </c>
      <c r="S5058" s="30">
        <f t="shared" si="1210"/>
        <v>12479</v>
      </c>
      <c r="T5058" s="30">
        <f t="shared" si="1211"/>
        <v>41483672</v>
      </c>
      <c r="U5058" s="30">
        <f t="shared" si="1212"/>
        <v>12479</v>
      </c>
      <c r="V5058" s="30">
        <f t="shared" si="1213"/>
        <v>119575732</v>
      </c>
    </row>
    <row r="5059" spans="1:22" ht="16.5" x14ac:dyDescent="0.15">
      <c r="A5059">
        <f>人物属性总表!A5064</f>
        <v>5056</v>
      </c>
      <c r="B5059" s="5">
        <f>人物属性总表!K5064</f>
        <v>90585</v>
      </c>
      <c r="C5059" s="5">
        <f>人物属性总表!L5064</f>
        <v>12</v>
      </c>
      <c r="D5059" s="5">
        <f>人物属性总表!M5064</f>
        <v>90585</v>
      </c>
      <c r="E5059" s="5">
        <f>人物属性总表!N5064</f>
        <v>12</v>
      </c>
      <c r="F5059" s="5">
        <f>人物属性总表!O5064</f>
        <v>263470</v>
      </c>
      <c r="G5059" s="22">
        <f t="shared" si="1199"/>
        <v>207508946</v>
      </c>
      <c r="H5059" s="22">
        <f t="shared" si="1200"/>
        <v>62411</v>
      </c>
      <c r="I5059" s="22">
        <f t="shared" si="1201"/>
        <v>207508946</v>
      </c>
      <c r="J5059" s="22">
        <f t="shared" si="1202"/>
        <v>62411</v>
      </c>
      <c r="K5059" s="22">
        <f t="shared" si="1203"/>
        <v>598142130</v>
      </c>
      <c r="L5059" s="22"/>
      <c r="M5059" s="29">
        <f t="shared" si="1204"/>
        <v>13587</v>
      </c>
      <c r="N5059" s="29">
        <f t="shared" si="1205"/>
        <v>1</v>
      </c>
      <c r="O5059" s="29">
        <f t="shared" si="1206"/>
        <v>13587</v>
      </c>
      <c r="P5059" s="29">
        <f t="shared" si="1207"/>
        <v>1</v>
      </c>
      <c r="Q5059" s="29">
        <f t="shared" si="1208"/>
        <v>39520</v>
      </c>
      <c r="R5059" s="30">
        <f t="shared" si="1209"/>
        <v>41501789</v>
      </c>
      <c r="S5059" s="30">
        <f t="shared" si="1210"/>
        <v>12482</v>
      </c>
      <c r="T5059" s="30">
        <f t="shared" si="1211"/>
        <v>41501789</v>
      </c>
      <c r="U5059" s="30">
        <f t="shared" si="1212"/>
        <v>12482</v>
      </c>
      <c r="V5059" s="30">
        <f t="shared" si="1213"/>
        <v>119628426</v>
      </c>
    </row>
    <row r="5060" spans="1:22" ht="16.5" x14ac:dyDescent="0.15">
      <c r="A5060">
        <f>人物属性总表!A5065</f>
        <v>5057</v>
      </c>
      <c r="B5060" s="5">
        <f>人物属性总表!K5065</f>
        <v>90607</v>
      </c>
      <c r="C5060" s="5">
        <f>人物属性总表!L5065</f>
        <v>13</v>
      </c>
      <c r="D5060" s="5">
        <f>人物属性总表!M5065</f>
        <v>90607</v>
      </c>
      <c r="E5060" s="5">
        <f>人物属性总表!N5065</f>
        <v>13</v>
      </c>
      <c r="F5060" s="5">
        <f>人物属性总表!O5065</f>
        <v>256710</v>
      </c>
      <c r="G5060" s="22">
        <f t="shared" si="1199"/>
        <v>207599553</v>
      </c>
      <c r="H5060" s="22">
        <f t="shared" si="1200"/>
        <v>62424</v>
      </c>
      <c r="I5060" s="22">
        <f t="shared" si="1201"/>
        <v>207599553</v>
      </c>
      <c r="J5060" s="22">
        <f t="shared" si="1202"/>
        <v>62424</v>
      </c>
      <c r="K5060" s="22">
        <f t="shared" si="1203"/>
        <v>598398840</v>
      </c>
      <c r="L5060" s="22"/>
      <c r="M5060" s="29">
        <f t="shared" si="1204"/>
        <v>13591</v>
      </c>
      <c r="N5060" s="29">
        <f t="shared" si="1205"/>
        <v>1</v>
      </c>
      <c r="O5060" s="29">
        <f t="shared" si="1206"/>
        <v>13591</v>
      </c>
      <c r="P5060" s="29">
        <f t="shared" si="1207"/>
        <v>1</v>
      </c>
      <c r="Q5060" s="29">
        <f t="shared" si="1208"/>
        <v>38506</v>
      </c>
      <c r="R5060" s="30">
        <f t="shared" si="1209"/>
        <v>41519910</v>
      </c>
      <c r="S5060" s="30">
        <f t="shared" si="1210"/>
        <v>12484</v>
      </c>
      <c r="T5060" s="30">
        <f t="shared" si="1211"/>
        <v>41519910</v>
      </c>
      <c r="U5060" s="30">
        <f t="shared" si="1212"/>
        <v>12484</v>
      </c>
      <c r="V5060" s="30">
        <f t="shared" si="1213"/>
        <v>119679768</v>
      </c>
    </row>
    <row r="5061" spans="1:22" ht="16.5" x14ac:dyDescent="0.15">
      <c r="A5061">
        <f>人物属性总表!A5066</f>
        <v>5058</v>
      </c>
      <c r="B5061" s="5">
        <f>人物属性总表!K5066</f>
        <v>90628</v>
      </c>
      <c r="C5061" s="5">
        <f>人物属性总表!L5066</f>
        <v>12</v>
      </c>
      <c r="D5061" s="5">
        <f>人物属性总表!M5066</f>
        <v>90628</v>
      </c>
      <c r="E5061" s="5">
        <f>人物属性总表!N5066</f>
        <v>12</v>
      </c>
      <c r="F5061" s="5">
        <f>人物属性总表!O5066</f>
        <v>263590</v>
      </c>
      <c r="G5061" s="22">
        <f t="shared" si="1199"/>
        <v>207690181</v>
      </c>
      <c r="H5061" s="22">
        <f t="shared" si="1200"/>
        <v>62436</v>
      </c>
      <c r="I5061" s="22">
        <f t="shared" si="1201"/>
        <v>207690181</v>
      </c>
      <c r="J5061" s="22">
        <f t="shared" si="1202"/>
        <v>62436</v>
      </c>
      <c r="K5061" s="22">
        <f t="shared" si="1203"/>
        <v>598662430</v>
      </c>
      <c r="L5061" s="22"/>
      <c r="M5061" s="29">
        <f t="shared" si="1204"/>
        <v>13594</v>
      </c>
      <c r="N5061" s="29">
        <f t="shared" si="1205"/>
        <v>1</v>
      </c>
      <c r="O5061" s="29">
        <f t="shared" si="1206"/>
        <v>13594</v>
      </c>
      <c r="P5061" s="29">
        <f t="shared" si="1207"/>
        <v>1</v>
      </c>
      <c r="Q5061" s="29">
        <f t="shared" si="1208"/>
        <v>39538</v>
      </c>
      <c r="R5061" s="30">
        <f t="shared" si="1209"/>
        <v>41538036</v>
      </c>
      <c r="S5061" s="30">
        <f t="shared" si="1210"/>
        <v>12487</v>
      </c>
      <c r="T5061" s="30">
        <f t="shared" si="1211"/>
        <v>41538036</v>
      </c>
      <c r="U5061" s="30">
        <f t="shared" si="1212"/>
        <v>12487</v>
      </c>
      <c r="V5061" s="30">
        <f t="shared" si="1213"/>
        <v>119732486</v>
      </c>
    </row>
    <row r="5062" spans="1:22" ht="16.5" x14ac:dyDescent="0.15">
      <c r="A5062">
        <f>人物属性总表!A5067</f>
        <v>5059</v>
      </c>
      <c r="B5062" s="5">
        <f>人物属性总表!K5067</f>
        <v>90650</v>
      </c>
      <c r="C5062" s="5">
        <f>人物属性总表!L5067</f>
        <v>13</v>
      </c>
      <c r="D5062" s="5">
        <f>人物属性总表!M5067</f>
        <v>90650</v>
      </c>
      <c r="E5062" s="5">
        <f>人物属性总表!N5067</f>
        <v>13</v>
      </c>
      <c r="F5062" s="5">
        <f>人物属性总表!O5067</f>
        <v>256840</v>
      </c>
      <c r="G5062" s="22">
        <f t="shared" ref="G5062:G5082" si="1214">B5062+G5061</f>
        <v>207780831</v>
      </c>
      <c r="H5062" s="22">
        <f t="shared" ref="H5062:H5082" si="1215">C5062+H5061</f>
        <v>62449</v>
      </c>
      <c r="I5062" s="22">
        <f t="shared" ref="I5062:I5082" si="1216">D5062+I5061</f>
        <v>207780831</v>
      </c>
      <c r="J5062" s="22">
        <f t="shared" ref="J5062:J5082" si="1217">E5062+J5061</f>
        <v>62449</v>
      </c>
      <c r="K5062" s="22">
        <f t="shared" ref="K5062:K5082" si="1218">F5062+K5061</f>
        <v>598919270</v>
      </c>
      <c r="L5062" s="22"/>
      <c r="M5062" s="29">
        <f t="shared" ref="M5062:M5082" si="1219">INT(B5062*0.15)</f>
        <v>13597</v>
      </c>
      <c r="N5062" s="29">
        <f t="shared" ref="N5062:N5082" si="1220">INT(C5062*0.15)</f>
        <v>1</v>
      </c>
      <c r="O5062" s="29">
        <f t="shared" ref="O5062:O5082" si="1221">INT(D5062*0.15)</f>
        <v>13597</v>
      </c>
      <c r="P5062" s="29">
        <f t="shared" ref="P5062:P5082" si="1222">INT(E5062*0.15)</f>
        <v>1</v>
      </c>
      <c r="Q5062" s="29">
        <f t="shared" ref="Q5062:Q5082" si="1223">INT(F5062*0.15)</f>
        <v>38526</v>
      </c>
      <c r="R5062" s="30">
        <f t="shared" ref="R5062:R5082" si="1224">INT(G5062*0.2)</f>
        <v>41556166</v>
      </c>
      <c r="S5062" s="30">
        <f t="shared" ref="S5062:S5082" si="1225">INT(H5062*0.2)</f>
        <v>12489</v>
      </c>
      <c r="T5062" s="30">
        <f t="shared" ref="T5062:T5082" si="1226">INT(I5062*0.2)</f>
        <v>41556166</v>
      </c>
      <c r="U5062" s="30">
        <f t="shared" ref="U5062:U5082" si="1227">INT(J5062*0.2)</f>
        <v>12489</v>
      </c>
      <c r="V5062" s="30">
        <f t="shared" ref="V5062:V5082" si="1228">INT(K5062*0.2)</f>
        <v>119783854</v>
      </c>
    </row>
    <row r="5063" spans="1:22" ht="16.5" x14ac:dyDescent="0.15">
      <c r="A5063">
        <f>人物属性总表!A5068</f>
        <v>5060</v>
      </c>
      <c r="B5063" s="5">
        <f>人物属性总表!K5068</f>
        <v>90672</v>
      </c>
      <c r="C5063" s="5">
        <f>人物属性总表!L5068</f>
        <v>13</v>
      </c>
      <c r="D5063" s="5">
        <f>人物属性总表!M5068</f>
        <v>90672</v>
      </c>
      <c r="E5063" s="5">
        <f>人物属性总表!N5068</f>
        <v>13</v>
      </c>
      <c r="F5063" s="5">
        <f>人物属性总表!O5068</f>
        <v>256890</v>
      </c>
      <c r="G5063" s="22">
        <f t="shared" si="1214"/>
        <v>207871503</v>
      </c>
      <c r="H5063" s="22">
        <f t="shared" si="1215"/>
        <v>62462</v>
      </c>
      <c r="I5063" s="22">
        <f t="shared" si="1216"/>
        <v>207871503</v>
      </c>
      <c r="J5063" s="22">
        <f t="shared" si="1217"/>
        <v>62462</v>
      </c>
      <c r="K5063" s="22">
        <f t="shared" si="1218"/>
        <v>599176160</v>
      </c>
      <c r="L5063" s="22"/>
      <c r="M5063" s="29">
        <f t="shared" si="1219"/>
        <v>13600</v>
      </c>
      <c r="N5063" s="29">
        <f t="shared" si="1220"/>
        <v>1</v>
      </c>
      <c r="O5063" s="29">
        <f t="shared" si="1221"/>
        <v>13600</v>
      </c>
      <c r="P5063" s="29">
        <f t="shared" si="1222"/>
        <v>1</v>
      </c>
      <c r="Q5063" s="29">
        <f t="shared" si="1223"/>
        <v>38533</v>
      </c>
      <c r="R5063" s="30">
        <f t="shared" si="1224"/>
        <v>41574300</v>
      </c>
      <c r="S5063" s="30">
        <f t="shared" si="1225"/>
        <v>12492</v>
      </c>
      <c r="T5063" s="30">
        <f t="shared" si="1226"/>
        <v>41574300</v>
      </c>
      <c r="U5063" s="30">
        <f t="shared" si="1227"/>
        <v>12492</v>
      </c>
      <c r="V5063" s="30">
        <f t="shared" si="1228"/>
        <v>119835232</v>
      </c>
    </row>
    <row r="5064" spans="1:22" ht="16.5" x14ac:dyDescent="0.15">
      <c r="A5064">
        <f>人物属性总表!A5069</f>
        <v>5061</v>
      </c>
      <c r="B5064" s="5">
        <f>人物属性总表!K5069</f>
        <v>90694</v>
      </c>
      <c r="C5064" s="5">
        <f>人物属性总表!L5069</f>
        <v>12</v>
      </c>
      <c r="D5064" s="5">
        <f>人物属性总表!M5069</f>
        <v>90694</v>
      </c>
      <c r="E5064" s="5">
        <f>人物属性总表!N5069</f>
        <v>12</v>
      </c>
      <c r="F5064" s="5">
        <f>人物属性总表!O5069</f>
        <v>263790</v>
      </c>
      <c r="G5064" s="22">
        <f t="shared" si="1214"/>
        <v>207962197</v>
      </c>
      <c r="H5064" s="22">
        <f t="shared" si="1215"/>
        <v>62474</v>
      </c>
      <c r="I5064" s="22">
        <f t="shared" si="1216"/>
        <v>207962197</v>
      </c>
      <c r="J5064" s="22">
        <f t="shared" si="1217"/>
        <v>62474</v>
      </c>
      <c r="K5064" s="22">
        <f t="shared" si="1218"/>
        <v>599439950</v>
      </c>
      <c r="L5064" s="22"/>
      <c r="M5064" s="29">
        <f t="shared" si="1219"/>
        <v>13604</v>
      </c>
      <c r="N5064" s="29">
        <f t="shared" si="1220"/>
        <v>1</v>
      </c>
      <c r="O5064" s="29">
        <f t="shared" si="1221"/>
        <v>13604</v>
      </c>
      <c r="P5064" s="29">
        <f t="shared" si="1222"/>
        <v>1</v>
      </c>
      <c r="Q5064" s="29">
        <f t="shared" si="1223"/>
        <v>39568</v>
      </c>
      <c r="R5064" s="30">
        <f t="shared" si="1224"/>
        <v>41592439</v>
      </c>
      <c r="S5064" s="30">
        <f t="shared" si="1225"/>
        <v>12494</v>
      </c>
      <c r="T5064" s="30">
        <f t="shared" si="1226"/>
        <v>41592439</v>
      </c>
      <c r="U5064" s="30">
        <f t="shared" si="1227"/>
        <v>12494</v>
      </c>
      <c r="V5064" s="30">
        <f t="shared" si="1228"/>
        <v>119887990</v>
      </c>
    </row>
    <row r="5065" spans="1:22" ht="16.5" x14ac:dyDescent="0.15">
      <c r="A5065">
        <f>人物属性总表!A5070</f>
        <v>5062</v>
      </c>
      <c r="B5065" s="5">
        <f>人物属性总表!K5070</f>
        <v>90716</v>
      </c>
      <c r="C5065" s="5">
        <f>人物属性总表!L5070</f>
        <v>13</v>
      </c>
      <c r="D5065" s="5">
        <f>人物属性总表!M5070</f>
        <v>90716</v>
      </c>
      <c r="E5065" s="5">
        <f>人物属性总表!N5070</f>
        <v>13</v>
      </c>
      <c r="F5065" s="5">
        <f>人物属性总表!O5070</f>
        <v>257020</v>
      </c>
      <c r="G5065" s="22">
        <f t="shared" si="1214"/>
        <v>208052913</v>
      </c>
      <c r="H5065" s="22">
        <f t="shared" si="1215"/>
        <v>62487</v>
      </c>
      <c r="I5065" s="22">
        <f t="shared" si="1216"/>
        <v>208052913</v>
      </c>
      <c r="J5065" s="22">
        <f t="shared" si="1217"/>
        <v>62487</v>
      </c>
      <c r="K5065" s="22">
        <f t="shared" si="1218"/>
        <v>599696970</v>
      </c>
      <c r="L5065" s="22"/>
      <c r="M5065" s="29">
        <f t="shared" si="1219"/>
        <v>13607</v>
      </c>
      <c r="N5065" s="29">
        <f t="shared" si="1220"/>
        <v>1</v>
      </c>
      <c r="O5065" s="29">
        <f t="shared" si="1221"/>
        <v>13607</v>
      </c>
      <c r="P5065" s="29">
        <f t="shared" si="1222"/>
        <v>1</v>
      </c>
      <c r="Q5065" s="29">
        <f t="shared" si="1223"/>
        <v>38553</v>
      </c>
      <c r="R5065" s="30">
        <f t="shared" si="1224"/>
        <v>41610582</v>
      </c>
      <c r="S5065" s="30">
        <f t="shared" si="1225"/>
        <v>12497</v>
      </c>
      <c r="T5065" s="30">
        <f t="shared" si="1226"/>
        <v>41610582</v>
      </c>
      <c r="U5065" s="30">
        <f t="shared" si="1227"/>
        <v>12497</v>
      </c>
      <c r="V5065" s="30">
        <f t="shared" si="1228"/>
        <v>119939394</v>
      </c>
    </row>
    <row r="5066" spans="1:22" ht="16.5" x14ac:dyDescent="0.15">
      <c r="A5066">
        <f>人物属性总表!A5071</f>
        <v>5063</v>
      </c>
      <c r="B5066" s="5">
        <f>人物属性总表!K5071</f>
        <v>90737</v>
      </c>
      <c r="C5066" s="5">
        <f>人物属性总表!L5071</f>
        <v>12</v>
      </c>
      <c r="D5066" s="5">
        <f>人物属性总表!M5071</f>
        <v>90737</v>
      </c>
      <c r="E5066" s="5">
        <f>人物属性总表!N5071</f>
        <v>12</v>
      </c>
      <c r="F5066" s="5">
        <f>人物属性总表!O5071</f>
        <v>263910</v>
      </c>
      <c r="G5066" s="22">
        <f t="shared" si="1214"/>
        <v>208143650</v>
      </c>
      <c r="H5066" s="22">
        <f t="shared" si="1215"/>
        <v>62499</v>
      </c>
      <c r="I5066" s="22">
        <f t="shared" si="1216"/>
        <v>208143650</v>
      </c>
      <c r="J5066" s="22">
        <f t="shared" si="1217"/>
        <v>62499</v>
      </c>
      <c r="K5066" s="22">
        <f t="shared" si="1218"/>
        <v>599960880</v>
      </c>
      <c r="L5066" s="22"/>
      <c r="M5066" s="29">
        <f t="shared" si="1219"/>
        <v>13610</v>
      </c>
      <c r="N5066" s="29">
        <f t="shared" si="1220"/>
        <v>1</v>
      </c>
      <c r="O5066" s="29">
        <f t="shared" si="1221"/>
        <v>13610</v>
      </c>
      <c r="P5066" s="29">
        <f t="shared" si="1222"/>
        <v>1</v>
      </c>
      <c r="Q5066" s="29">
        <f t="shared" si="1223"/>
        <v>39586</v>
      </c>
      <c r="R5066" s="30">
        <f t="shared" si="1224"/>
        <v>41628730</v>
      </c>
      <c r="S5066" s="30">
        <f t="shared" si="1225"/>
        <v>12499</v>
      </c>
      <c r="T5066" s="30">
        <f t="shared" si="1226"/>
        <v>41628730</v>
      </c>
      <c r="U5066" s="30">
        <f t="shared" si="1227"/>
        <v>12499</v>
      </c>
      <c r="V5066" s="30">
        <f t="shared" si="1228"/>
        <v>119992176</v>
      </c>
    </row>
    <row r="5067" spans="1:22" ht="16.5" x14ac:dyDescent="0.15">
      <c r="A5067">
        <f>人物属性总表!A5072</f>
        <v>5064</v>
      </c>
      <c r="B5067" s="5">
        <f>人物属性总表!K5072</f>
        <v>90759</v>
      </c>
      <c r="C5067" s="5">
        <f>人物属性总表!L5072</f>
        <v>13</v>
      </c>
      <c r="D5067" s="5">
        <f>人物属性总表!M5072</f>
        <v>90759</v>
      </c>
      <c r="E5067" s="5">
        <f>人物属性总表!N5072</f>
        <v>13</v>
      </c>
      <c r="F5067" s="5">
        <f>人物属性总表!O5072</f>
        <v>257140</v>
      </c>
      <c r="G5067" s="22">
        <f t="shared" si="1214"/>
        <v>208234409</v>
      </c>
      <c r="H5067" s="22">
        <f t="shared" si="1215"/>
        <v>62512</v>
      </c>
      <c r="I5067" s="22">
        <f t="shared" si="1216"/>
        <v>208234409</v>
      </c>
      <c r="J5067" s="22">
        <f t="shared" si="1217"/>
        <v>62512</v>
      </c>
      <c r="K5067" s="22">
        <f t="shared" si="1218"/>
        <v>600218020</v>
      </c>
      <c r="L5067" s="22"/>
      <c r="M5067" s="29">
        <f t="shared" si="1219"/>
        <v>13613</v>
      </c>
      <c r="N5067" s="29">
        <f t="shared" si="1220"/>
        <v>1</v>
      </c>
      <c r="O5067" s="29">
        <f t="shared" si="1221"/>
        <v>13613</v>
      </c>
      <c r="P5067" s="29">
        <f t="shared" si="1222"/>
        <v>1</v>
      </c>
      <c r="Q5067" s="29">
        <f t="shared" si="1223"/>
        <v>38571</v>
      </c>
      <c r="R5067" s="30">
        <f t="shared" si="1224"/>
        <v>41646881</v>
      </c>
      <c r="S5067" s="30">
        <f t="shared" si="1225"/>
        <v>12502</v>
      </c>
      <c r="T5067" s="30">
        <f t="shared" si="1226"/>
        <v>41646881</v>
      </c>
      <c r="U5067" s="30">
        <f t="shared" si="1227"/>
        <v>12502</v>
      </c>
      <c r="V5067" s="30">
        <f t="shared" si="1228"/>
        <v>120043604</v>
      </c>
    </row>
    <row r="5068" spans="1:22" ht="16.5" x14ac:dyDescent="0.15">
      <c r="A5068">
        <f>人物属性总表!A5073</f>
        <v>5065</v>
      </c>
      <c r="B5068" s="5">
        <f>人物属性总表!K5073</f>
        <v>90781</v>
      </c>
      <c r="C5068" s="5">
        <f>人物属性总表!L5073</f>
        <v>13</v>
      </c>
      <c r="D5068" s="5">
        <f>人物属性总表!M5073</f>
        <v>90781</v>
      </c>
      <c r="E5068" s="5">
        <f>人物属性总表!N5073</f>
        <v>13</v>
      </c>
      <c r="F5068" s="5">
        <f>人物属性总表!O5073</f>
        <v>257200</v>
      </c>
      <c r="G5068" s="22">
        <f t="shared" si="1214"/>
        <v>208325190</v>
      </c>
      <c r="H5068" s="22">
        <f t="shared" si="1215"/>
        <v>62525</v>
      </c>
      <c r="I5068" s="22">
        <f t="shared" si="1216"/>
        <v>208325190</v>
      </c>
      <c r="J5068" s="22">
        <f t="shared" si="1217"/>
        <v>62525</v>
      </c>
      <c r="K5068" s="22">
        <f t="shared" si="1218"/>
        <v>600475220</v>
      </c>
      <c r="L5068" s="22"/>
      <c r="M5068" s="29">
        <f t="shared" si="1219"/>
        <v>13617</v>
      </c>
      <c r="N5068" s="29">
        <f t="shared" si="1220"/>
        <v>1</v>
      </c>
      <c r="O5068" s="29">
        <f t="shared" si="1221"/>
        <v>13617</v>
      </c>
      <c r="P5068" s="29">
        <f t="shared" si="1222"/>
        <v>1</v>
      </c>
      <c r="Q5068" s="29">
        <f t="shared" si="1223"/>
        <v>38580</v>
      </c>
      <c r="R5068" s="30">
        <f t="shared" si="1224"/>
        <v>41665038</v>
      </c>
      <c r="S5068" s="30">
        <f t="shared" si="1225"/>
        <v>12505</v>
      </c>
      <c r="T5068" s="30">
        <f t="shared" si="1226"/>
        <v>41665038</v>
      </c>
      <c r="U5068" s="30">
        <f t="shared" si="1227"/>
        <v>12505</v>
      </c>
      <c r="V5068" s="30">
        <f t="shared" si="1228"/>
        <v>120095044</v>
      </c>
    </row>
    <row r="5069" spans="1:22" ht="16.5" x14ac:dyDescent="0.15">
      <c r="A5069">
        <f>人物属性总表!A5074</f>
        <v>5066</v>
      </c>
      <c r="B5069" s="5">
        <f>人物属性总表!K5074</f>
        <v>90803</v>
      </c>
      <c r="C5069" s="5">
        <f>人物属性总表!L5074</f>
        <v>12</v>
      </c>
      <c r="D5069" s="5">
        <f>人物属性总表!M5074</f>
        <v>90803</v>
      </c>
      <c r="E5069" s="5">
        <f>人物属性总表!N5074</f>
        <v>12</v>
      </c>
      <c r="F5069" s="5">
        <f>人物属性总表!O5074</f>
        <v>264100</v>
      </c>
      <c r="G5069" s="22">
        <f t="shared" si="1214"/>
        <v>208415993</v>
      </c>
      <c r="H5069" s="22">
        <f t="shared" si="1215"/>
        <v>62537</v>
      </c>
      <c r="I5069" s="22">
        <f t="shared" si="1216"/>
        <v>208415993</v>
      </c>
      <c r="J5069" s="22">
        <f t="shared" si="1217"/>
        <v>62537</v>
      </c>
      <c r="K5069" s="22">
        <f t="shared" si="1218"/>
        <v>600739320</v>
      </c>
      <c r="L5069" s="22"/>
      <c r="M5069" s="29">
        <f t="shared" si="1219"/>
        <v>13620</v>
      </c>
      <c r="N5069" s="29">
        <f t="shared" si="1220"/>
        <v>1</v>
      </c>
      <c r="O5069" s="29">
        <f t="shared" si="1221"/>
        <v>13620</v>
      </c>
      <c r="P5069" s="29">
        <f t="shared" si="1222"/>
        <v>1</v>
      </c>
      <c r="Q5069" s="29">
        <f t="shared" si="1223"/>
        <v>39615</v>
      </c>
      <c r="R5069" s="30">
        <f t="shared" si="1224"/>
        <v>41683198</v>
      </c>
      <c r="S5069" s="30">
        <f t="shared" si="1225"/>
        <v>12507</v>
      </c>
      <c r="T5069" s="30">
        <f t="shared" si="1226"/>
        <v>41683198</v>
      </c>
      <c r="U5069" s="30">
        <f t="shared" si="1227"/>
        <v>12507</v>
      </c>
      <c r="V5069" s="30">
        <f t="shared" si="1228"/>
        <v>120147864</v>
      </c>
    </row>
    <row r="5070" spans="1:22" ht="16.5" x14ac:dyDescent="0.15">
      <c r="A5070">
        <f>人物属性总表!A5075</f>
        <v>5067</v>
      </c>
      <c r="B5070" s="5">
        <f>人物属性总表!K5075</f>
        <v>90825</v>
      </c>
      <c r="C5070" s="5">
        <f>人物属性总表!L5075</f>
        <v>13</v>
      </c>
      <c r="D5070" s="5">
        <f>人物属性总表!M5075</f>
        <v>90825</v>
      </c>
      <c r="E5070" s="5">
        <f>人物属性总表!N5075</f>
        <v>13</v>
      </c>
      <c r="F5070" s="5">
        <f>人物属性总表!O5075</f>
        <v>257330</v>
      </c>
      <c r="G5070" s="22">
        <f t="shared" si="1214"/>
        <v>208506818</v>
      </c>
      <c r="H5070" s="22">
        <f t="shared" si="1215"/>
        <v>62550</v>
      </c>
      <c r="I5070" s="22">
        <f t="shared" si="1216"/>
        <v>208506818</v>
      </c>
      <c r="J5070" s="22">
        <f t="shared" si="1217"/>
        <v>62550</v>
      </c>
      <c r="K5070" s="22">
        <f t="shared" si="1218"/>
        <v>600996650</v>
      </c>
      <c r="L5070" s="22"/>
      <c r="M5070" s="29">
        <f t="shared" si="1219"/>
        <v>13623</v>
      </c>
      <c r="N5070" s="29">
        <f t="shared" si="1220"/>
        <v>1</v>
      </c>
      <c r="O5070" s="29">
        <f t="shared" si="1221"/>
        <v>13623</v>
      </c>
      <c r="P5070" s="29">
        <f t="shared" si="1222"/>
        <v>1</v>
      </c>
      <c r="Q5070" s="29">
        <f t="shared" si="1223"/>
        <v>38599</v>
      </c>
      <c r="R5070" s="30">
        <f t="shared" si="1224"/>
        <v>41701363</v>
      </c>
      <c r="S5070" s="30">
        <f t="shared" si="1225"/>
        <v>12510</v>
      </c>
      <c r="T5070" s="30">
        <f t="shared" si="1226"/>
        <v>41701363</v>
      </c>
      <c r="U5070" s="30">
        <f t="shared" si="1227"/>
        <v>12510</v>
      </c>
      <c r="V5070" s="30">
        <f t="shared" si="1228"/>
        <v>120199330</v>
      </c>
    </row>
    <row r="5071" spans="1:22" ht="16.5" x14ac:dyDescent="0.15">
      <c r="A5071">
        <f>人物属性总表!A5076</f>
        <v>5068</v>
      </c>
      <c r="B5071" s="5">
        <f>人物属性总表!K5076</f>
        <v>90846</v>
      </c>
      <c r="C5071" s="5">
        <f>人物属性总表!L5076</f>
        <v>12</v>
      </c>
      <c r="D5071" s="5">
        <f>人物属性总表!M5076</f>
        <v>90846</v>
      </c>
      <c r="E5071" s="5">
        <f>人物属性总表!N5076</f>
        <v>12</v>
      </c>
      <c r="F5071" s="5">
        <f>人物属性总表!O5076</f>
        <v>264230</v>
      </c>
      <c r="G5071" s="22">
        <f t="shared" si="1214"/>
        <v>208597664</v>
      </c>
      <c r="H5071" s="22">
        <f t="shared" si="1215"/>
        <v>62562</v>
      </c>
      <c r="I5071" s="22">
        <f t="shared" si="1216"/>
        <v>208597664</v>
      </c>
      <c r="J5071" s="22">
        <f t="shared" si="1217"/>
        <v>62562</v>
      </c>
      <c r="K5071" s="22">
        <f t="shared" si="1218"/>
        <v>601260880</v>
      </c>
      <c r="L5071" s="22"/>
      <c r="M5071" s="29">
        <f t="shared" si="1219"/>
        <v>13626</v>
      </c>
      <c r="N5071" s="29">
        <f t="shared" si="1220"/>
        <v>1</v>
      </c>
      <c r="O5071" s="29">
        <f t="shared" si="1221"/>
        <v>13626</v>
      </c>
      <c r="P5071" s="29">
        <f t="shared" si="1222"/>
        <v>1</v>
      </c>
      <c r="Q5071" s="29">
        <f t="shared" si="1223"/>
        <v>39634</v>
      </c>
      <c r="R5071" s="30">
        <f t="shared" si="1224"/>
        <v>41719532</v>
      </c>
      <c r="S5071" s="30">
        <f t="shared" si="1225"/>
        <v>12512</v>
      </c>
      <c r="T5071" s="30">
        <f t="shared" si="1226"/>
        <v>41719532</v>
      </c>
      <c r="U5071" s="30">
        <f t="shared" si="1227"/>
        <v>12512</v>
      </c>
      <c r="V5071" s="30">
        <f t="shared" si="1228"/>
        <v>120252176</v>
      </c>
    </row>
    <row r="5072" spans="1:22" ht="16.5" x14ac:dyDescent="0.15">
      <c r="A5072">
        <f>人物属性总表!A5077</f>
        <v>5069</v>
      </c>
      <c r="B5072" s="5">
        <f>人物属性总表!K5077</f>
        <v>90868</v>
      </c>
      <c r="C5072" s="5">
        <f>人物属性总表!L5077</f>
        <v>13</v>
      </c>
      <c r="D5072" s="5">
        <f>人物属性总表!M5077</f>
        <v>90868</v>
      </c>
      <c r="E5072" s="5">
        <f>人物属性总表!N5077</f>
        <v>13</v>
      </c>
      <c r="F5072" s="5">
        <f>人物属性总表!O5077</f>
        <v>257440</v>
      </c>
      <c r="G5072" s="22">
        <f t="shared" si="1214"/>
        <v>208688532</v>
      </c>
      <c r="H5072" s="22">
        <f t="shared" si="1215"/>
        <v>62575</v>
      </c>
      <c r="I5072" s="22">
        <f t="shared" si="1216"/>
        <v>208688532</v>
      </c>
      <c r="J5072" s="22">
        <f t="shared" si="1217"/>
        <v>62575</v>
      </c>
      <c r="K5072" s="22">
        <f t="shared" si="1218"/>
        <v>601518320</v>
      </c>
      <c r="L5072" s="22"/>
      <c r="M5072" s="29">
        <f t="shared" si="1219"/>
        <v>13630</v>
      </c>
      <c r="N5072" s="29">
        <f t="shared" si="1220"/>
        <v>1</v>
      </c>
      <c r="O5072" s="29">
        <f t="shared" si="1221"/>
        <v>13630</v>
      </c>
      <c r="P5072" s="29">
        <f t="shared" si="1222"/>
        <v>1</v>
      </c>
      <c r="Q5072" s="29">
        <f t="shared" si="1223"/>
        <v>38616</v>
      </c>
      <c r="R5072" s="30">
        <f t="shared" si="1224"/>
        <v>41737706</v>
      </c>
      <c r="S5072" s="30">
        <f t="shared" si="1225"/>
        <v>12515</v>
      </c>
      <c r="T5072" s="30">
        <f t="shared" si="1226"/>
        <v>41737706</v>
      </c>
      <c r="U5072" s="30">
        <f t="shared" si="1227"/>
        <v>12515</v>
      </c>
      <c r="V5072" s="30">
        <f t="shared" si="1228"/>
        <v>120303664</v>
      </c>
    </row>
    <row r="5073" spans="1:22" ht="16.5" x14ac:dyDescent="0.15">
      <c r="A5073">
        <f>人物属性总表!A5078</f>
        <v>5070</v>
      </c>
      <c r="B5073" s="5">
        <f>人物属性总表!K5078</f>
        <v>90890</v>
      </c>
      <c r="C5073" s="5">
        <f>人物属性总表!L5078</f>
        <v>12</v>
      </c>
      <c r="D5073" s="5">
        <f>人物属性总表!M5078</f>
        <v>90890</v>
      </c>
      <c r="E5073" s="5">
        <f>人物属性总表!N5078</f>
        <v>12</v>
      </c>
      <c r="F5073" s="5">
        <f>人物属性总表!O5078</f>
        <v>264360</v>
      </c>
      <c r="G5073" s="22">
        <f t="shared" si="1214"/>
        <v>208779422</v>
      </c>
      <c r="H5073" s="22">
        <f t="shared" si="1215"/>
        <v>62587</v>
      </c>
      <c r="I5073" s="22">
        <f t="shared" si="1216"/>
        <v>208779422</v>
      </c>
      <c r="J5073" s="22">
        <f t="shared" si="1217"/>
        <v>62587</v>
      </c>
      <c r="K5073" s="22">
        <f t="shared" si="1218"/>
        <v>601782680</v>
      </c>
      <c r="L5073" s="22"/>
      <c r="M5073" s="29">
        <f t="shared" si="1219"/>
        <v>13633</v>
      </c>
      <c r="N5073" s="29">
        <f t="shared" si="1220"/>
        <v>1</v>
      </c>
      <c r="O5073" s="29">
        <f t="shared" si="1221"/>
        <v>13633</v>
      </c>
      <c r="P5073" s="29">
        <f t="shared" si="1222"/>
        <v>1</v>
      </c>
      <c r="Q5073" s="29">
        <f t="shared" si="1223"/>
        <v>39654</v>
      </c>
      <c r="R5073" s="30">
        <f t="shared" si="1224"/>
        <v>41755884</v>
      </c>
      <c r="S5073" s="30">
        <f t="shared" si="1225"/>
        <v>12517</v>
      </c>
      <c r="T5073" s="30">
        <f t="shared" si="1226"/>
        <v>41755884</v>
      </c>
      <c r="U5073" s="30">
        <f t="shared" si="1227"/>
        <v>12517</v>
      </c>
      <c r="V5073" s="30">
        <f t="shared" si="1228"/>
        <v>120356536</v>
      </c>
    </row>
    <row r="5074" spans="1:22" ht="16.5" x14ac:dyDescent="0.15">
      <c r="A5074">
        <f>人物属性总表!A5079</f>
        <v>5071</v>
      </c>
      <c r="B5074" s="5">
        <f>人物属性总表!K5079</f>
        <v>90912</v>
      </c>
      <c r="C5074" s="5">
        <f>人物属性总表!L5079</f>
        <v>13</v>
      </c>
      <c r="D5074" s="5">
        <f>人物属性总表!M5079</f>
        <v>90912</v>
      </c>
      <c r="E5074" s="5">
        <f>人物属性总表!N5079</f>
        <v>13</v>
      </c>
      <c r="F5074" s="5">
        <f>人物属性总表!O5079</f>
        <v>257570</v>
      </c>
      <c r="G5074" s="22">
        <f t="shared" si="1214"/>
        <v>208870334</v>
      </c>
      <c r="H5074" s="22">
        <f t="shared" si="1215"/>
        <v>62600</v>
      </c>
      <c r="I5074" s="22">
        <f t="shared" si="1216"/>
        <v>208870334</v>
      </c>
      <c r="J5074" s="22">
        <f t="shared" si="1217"/>
        <v>62600</v>
      </c>
      <c r="K5074" s="22">
        <f t="shared" si="1218"/>
        <v>602040250</v>
      </c>
      <c r="L5074" s="22"/>
      <c r="M5074" s="29">
        <f t="shared" si="1219"/>
        <v>13636</v>
      </c>
      <c r="N5074" s="29">
        <f t="shared" si="1220"/>
        <v>1</v>
      </c>
      <c r="O5074" s="29">
        <f t="shared" si="1221"/>
        <v>13636</v>
      </c>
      <c r="P5074" s="29">
        <f t="shared" si="1222"/>
        <v>1</v>
      </c>
      <c r="Q5074" s="29">
        <f t="shared" si="1223"/>
        <v>38635</v>
      </c>
      <c r="R5074" s="30">
        <f t="shared" si="1224"/>
        <v>41774066</v>
      </c>
      <c r="S5074" s="30">
        <f t="shared" si="1225"/>
        <v>12520</v>
      </c>
      <c r="T5074" s="30">
        <f t="shared" si="1226"/>
        <v>41774066</v>
      </c>
      <c r="U5074" s="30">
        <f t="shared" si="1227"/>
        <v>12520</v>
      </c>
      <c r="V5074" s="30">
        <f t="shared" si="1228"/>
        <v>120408050</v>
      </c>
    </row>
    <row r="5075" spans="1:22" ht="16.5" x14ac:dyDescent="0.15">
      <c r="A5075">
        <f>人物属性总表!A5080</f>
        <v>5072</v>
      </c>
      <c r="B5075" s="5">
        <f>人物属性总表!K5080</f>
        <v>90934</v>
      </c>
      <c r="C5075" s="5">
        <f>人物属性总表!L5080</f>
        <v>13</v>
      </c>
      <c r="D5075" s="5">
        <f>人物属性总表!M5080</f>
        <v>90934</v>
      </c>
      <c r="E5075" s="5">
        <f>人物属性总表!N5080</f>
        <v>13</v>
      </c>
      <c r="F5075" s="5">
        <f>人物属性总表!O5080</f>
        <v>257630</v>
      </c>
      <c r="G5075" s="22">
        <f t="shared" si="1214"/>
        <v>208961268</v>
      </c>
      <c r="H5075" s="22">
        <f t="shared" si="1215"/>
        <v>62613</v>
      </c>
      <c r="I5075" s="22">
        <f t="shared" si="1216"/>
        <v>208961268</v>
      </c>
      <c r="J5075" s="22">
        <f t="shared" si="1217"/>
        <v>62613</v>
      </c>
      <c r="K5075" s="22">
        <f t="shared" si="1218"/>
        <v>602297880</v>
      </c>
      <c r="L5075" s="22"/>
      <c r="M5075" s="29">
        <f t="shared" si="1219"/>
        <v>13640</v>
      </c>
      <c r="N5075" s="29">
        <f t="shared" si="1220"/>
        <v>1</v>
      </c>
      <c r="O5075" s="29">
        <f t="shared" si="1221"/>
        <v>13640</v>
      </c>
      <c r="P5075" s="29">
        <f t="shared" si="1222"/>
        <v>1</v>
      </c>
      <c r="Q5075" s="29">
        <f t="shared" si="1223"/>
        <v>38644</v>
      </c>
      <c r="R5075" s="30">
        <f t="shared" si="1224"/>
        <v>41792253</v>
      </c>
      <c r="S5075" s="30">
        <f t="shared" si="1225"/>
        <v>12522</v>
      </c>
      <c r="T5075" s="30">
        <f t="shared" si="1226"/>
        <v>41792253</v>
      </c>
      <c r="U5075" s="30">
        <f t="shared" si="1227"/>
        <v>12522</v>
      </c>
      <c r="V5075" s="30">
        <f t="shared" si="1228"/>
        <v>120459576</v>
      </c>
    </row>
    <row r="5076" spans="1:22" ht="16.5" x14ac:dyDescent="0.15">
      <c r="A5076">
        <f>人物属性总表!A5081</f>
        <v>5073</v>
      </c>
      <c r="B5076" s="5">
        <f>人物属性总表!K5081</f>
        <v>90956</v>
      </c>
      <c r="C5076" s="5">
        <f>人物属性总表!L5081</f>
        <v>12</v>
      </c>
      <c r="D5076" s="5">
        <f>人物属性总表!M5081</f>
        <v>90956</v>
      </c>
      <c r="E5076" s="5">
        <f>人物属性总表!N5081</f>
        <v>12</v>
      </c>
      <c r="F5076" s="5">
        <f>人物属性总表!O5081</f>
        <v>264540</v>
      </c>
      <c r="G5076" s="22">
        <f t="shared" si="1214"/>
        <v>209052224</v>
      </c>
      <c r="H5076" s="22">
        <f t="shared" si="1215"/>
        <v>62625</v>
      </c>
      <c r="I5076" s="22">
        <f t="shared" si="1216"/>
        <v>209052224</v>
      </c>
      <c r="J5076" s="22">
        <f t="shared" si="1217"/>
        <v>62625</v>
      </c>
      <c r="K5076" s="22">
        <f t="shared" si="1218"/>
        <v>602562420</v>
      </c>
      <c r="L5076" s="22"/>
      <c r="M5076" s="29">
        <f t="shared" si="1219"/>
        <v>13643</v>
      </c>
      <c r="N5076" s="29">
        <f t="shared" si="1220"/>
        <v>1</v>
      </c>
      <c r="O5076" s="29">
        <f t="shared" si="1221"/>
        <v>13643</v>
      </c>
      <c r="P5076" s="29">
        <f t="shared" si="1222"/>
        <v>1</v>
      </c>
      <c r="Q5076" s="29">
        <f t="shared" si="1223"/>
        <v>39681</v>
      </c>
      <c r="R5076" s="30">
        <f t="shared" si="1224"/>
        <v>41810444</v>
      </c>
      <c r="S5076" s="30">
        <f t="shared" si="1225"/>
        <v>12525</v>
      </c>
      <c r="T5076" s="30">
        <f t="shared" si="1226"/>
        <v>41810444</v>
      </c>
      <c r="U5076" s="30">
        <f t="shared" si="1227"/>
        <v>12525</v>
      </c>
      <c r="V5076" s="30">
        <f t="shared" si="1228"/>
        <v>120512484</v>
      </c>
    </row>
    <row r="5077" spans="1:22" ht="16.5" x14ac:dyDescent="0.15">
      <c r="A5077">
        <f>人物属性总表!A5082</f>
        <v>5074</v>
      </c>
      <c r="B5077" s="5">
        <f>人物属性总表!K5082</f>
        <v>90977</v>
      </c>
      <c r="C5077" s="5">
        <f>人物属性总表!L5082</f>
        <v>13</v>
      </c>
      <c r="D5077" s="5">
        <f>人物属性总表!M5082</f>
        <v>90977</v>
      </c>
      <c r="E5077" s="5">
        <f>人物属性总表!N5082</f>
        <v>13</v>
      </c>
      <c r="F5077" s="5">
        <f>人物属性总表!O5082</f>
        <v>257760</v>
      </c>
      <c r="G5077" s="22">
        <f t="shared" si="1214"/>
        <v>209143201</v>
      </c>
      <c r="H5077" s="22">
        <f t="shared" si="1215"/>
        <v>62638</v>
      </c>
      <c r="I5077" s="22">
        <f t="shared" si="1216"/>
        <v>209143201</v>
      </c>
      <c r="J5077" s="22">
        <f t="shared" si="1217"/>
        <v>62638</v>
      </c>
      <c r="K5077" s="22">
        <f t="shared" si="1218"/>
        <v>602820180</v>
      </c>
      <c r="L5077" s="22"/>
      <c r="M5077" s="29">
        <f t="shared" si="1219"/>
        <v>13646</v>
      </c>
      <c r="N5077" s="29">
        <f t="shared" si="1220"/>
        <v>1</v>
      </c>
      <c r="O5077" s="29">
        <f t="shared" si="1221"/>
        <v>13646</v>
      </c>
      <c r="P5077" s="29">
        <f t="shared" si="1222"/>
        <v>1</v>
      </c>
      <c r="Q5077" s="29">
        <f t="shared" si="1223"/>
        <v>38664</v>
      </c>
      <c r="R5077" s="30">
        <f t="shared" si="1224"/>
        <v>41828640</v>
      </c>
      <c r="S5077" s="30">
        <f t="shared" si="1225"/>
        <v>12527</v>
      </c>
      <c r="T5077" s="30">
        <f t="shared" si="1226"/>
        <v>41828640</v>
      </c>
      <c r="U5077" s="30">
        <f t="shared" si="1227"/>
        <v>12527</v>
      </c>
      <c r="V5077" s="30">
        <f t="shared" si="1228"/>
        <v>120564036</v>
      </c>
    </row>
    <row r="5078" spans="1:22" ht="16.5" x14ac:dyDescent="0.15">
      <c r="A5078">
        <f>人物属性总表!A5083</f>
        <v>5075</v>
      </c>
      <c r="B5078" s="5">
        <f>人物属性总表!K5083</f>
        <v>90999</v>
      </c>
      <c r="C5078" s="5">
        <f>人物属性总表!L5083</f>
        <v>12</v>
      </c>
      <c r="D5078" s="5">
        <f>人物属性总表!M5083</f>
        <v>90999</v>
      </c>
      <c r="E5078" s="5">
        <f>人物属性总表!N5083</f>
        <v>12</v>
      </c>
      <c r="F5078" s="5">
        <f>人物属性总表!O5083</f>
        <v>264670</v>
      </c>
      <c r="G5078" s="22">
        <f t="shared" si="1214"/>
        <v>209234200</v>
      </c>
      <c r="H5078" s="22">
        <f t="shared" si="1215"/>
        <v>62650</v>
      </c>
      <c r="I5078" s="22">
        <f t="shared" si="1216"/>
        <v>209234200</v>
      </c>
      <c r="J5078" s="22">
        <f t="shared" si="1217"/>
        <v>62650</v>
      </c>
      <c r="K5078" s="22">
        <f t="shared" si="1218"/>
        <v>603084850</v>
      </c>
      <c r="L5078" s="22"/>
      <c r="M5078" s="29">
        <f t="shared" si="1219"/>
        <v>13649</v>
      </c>
      <c r="N5078" s="29">
        <f t="shared" si="1220"/>
        <v>1</v>
      </c>
      <c r="O5078" s="29">
        <f t="shared" si="1221"/>
        <v>13649</v>
      </c>
      <c r="P5078" s="29">
        <f t="shared" si="1222"/>
        <v>1</v>
      </c>
      <c r="Q5078" s="29">
        <f t="shared" si="1223"/>
        <v>39700</v>
      </c>
      <c r="R5078" s="30">
        <f t="shared" si="1224"/>
        <v>41846840</v>
      </c>
      <c r="S5078" s="30">
        <f t="shared" si="1225"/>
        <v>12530</v>
      </c>
      <c r="T5078" s="30">
        <f t="shared" si="1226"/>
        <v>41846840</v>
      </c>
      <c r="U5078" s="30">
        <f t="shared" si="1227"/>
        <v>12530</v>
      </c>
      <c r="V5078" s="30">
        <f t="shared" si="1228"/>
        <v>120616970</v>
      </c>
    </row>
    <row r="5079" spans="1:22" ht="16.5" x14ac:dyDescent="0.15">
      <c r="A5079">
        <f>人物属性总表!A5084</f>
        <v>5076</v>
      </c>
      <c r="B5079" s="5">
        <f>人物属性总表!K5084</f>
        <v>91021</v>
      </c>
      <c r="C5079" s="5">
        <f>人物属性总表!L5084</f>
        <v>13</v>
      </c>
      <c r="D5079" s="5">
        <f>人物属性总表!M5084</f>
        <v>91021</v>
      </c>
      <c r="E5079" s="5">
        <f>人物属性总表!N5084</f>
        <v>13</v>
      </c>
      <c r="F5079" s="5">
        <f>人物属性总表!O5084</f>
        <v>257880</v>
      </c>
      <c r="G5079" s="22">
        <f t="shared" si="1214"/>
        <v>209325221</v>
      </c>
      <c r="H5079" s="22">
        <f t="shared" si="1215"/>
        <v>62663</v>
      </c>
      <c r="I5079" s="22">
        <f t="shared" si="1216"/>
        <v>209325221</v>
      </c>
      <c r="J5079" s="22">
        <f t="shared" si="1217"/>
        <v>62663</v>
      </c>
      <c r="K5079" s="22">
        <f t="shared" si="1218"/>
        <v>603342730</v>
      </c>
      <c r="L5079" s="22"/>
      <c r="M5079" s="29">
        <f t="shared" si="1219"/>
        <v>13653</v>
      </c>
      <c r="N5079" s="29">
        <f t="shared" si="1220"/>
        <v>1</v>
      </c>
      <c r="O5079" s="29">
        <f t="shared" si="1221"/>
        <v>13653</v>
      </c>
      <c r="P5079" s="29">
        <f t="shared" si="1222"/>
        <v>1</v>
      </c>
      <c r="Q5079" s="29">
        <f t="shared" si="1223"/>
        <v>38682</v>
      </c>
      <c r="R5079" s="30">
        <f t="shared" si="1224"/>
        <v>41865044</v>
      </c>
      <c r="S5079" s="30">
        <f t="shared" si="1225"/>
        <v>12532</v>
      </c>
      <c r="T5079" s="30">
        <f t="shared" si="1226"/>
        <v>41865044</v>
      </c>
      <c r="U5079" s="30">
        <f t="shared" si="1227"/>
        <v>12532</v>
      </c>
      <c r="V5079" s="30">
        <f t="shared" si="1228"/>
        <v>120668546</v>
      </c>
    </row>
    <row r="5080" spans="1:22" ht="16.5" x14ac:dyDescent="0.15">
      <c r="A5080">
        <f>人物属性总表!A5085</f>
        <v>5077</v>
      </c>
      <c r="B5080" s="5">
        <f>人物属性总表!K5085</f>
        <v>91043</v>
      </c>
      <c r="C5080" s="5">
        <f>人物属性总表!L5085</f>
        <v>13</v>
      </c>
      <c r="D5080" s="5">
        <f>人物属性总表!M5085</f>
        <v>91043</v>
      </c>
      <c r="E5080" s="5">
        <f>人物属性总表!N5085</f>
        <v>13</v>
      </c>
      <c r="F5080" s="5">
        <f>人物属性总表!O5085</f>
        <v>257940</v>
      </c>
      <c r="G5080" s="22">
        <f t="shared" si="1214"/>
        <v>209416264</v>
      </c>
      <c r="H5080" s="22">
        <f t="shared" si="1215"/>
        <v>62676</v>
      </c>
      <c r="I5080" s="22">
        <f t="shared" si="1216"/>
        <v>209416264</v>
      </c>
      <c r="J5080" s="22">
        <f t="shared" si="1217"/>
        <v>62676</v>
      </c>
      <c r="K5080" s="22">
        <f t="shared" si="1218"/>
        <v>603600670</v>
      </c>
      <c r="L5080" s="22"/>
      <c r="M5080" s="29">
        <f t="shared" si="1219"/>
        <v>13656</v>
      </c>
      <c r="N5080" s="29">
        <f t="shared" si="1220"/>
        <v>1</v>
      </c>
      <c r="O5080" s="29">
        <f t="shared" si="1221"/>
        <v>13656</v>
      </c>
      <c r="P5080" s="29">
        <f t="shared" si="1222"/>
        <v>1</v>
      </c>
      <c r="Q5080" s="29">
        <f t="shared" si="1223"/>
        <v>38691</v>
      </c>
      <c r="R5080" s="30">
        <f t="shared" si="1224"/>
        <v>41883252</v>
      </c>
      <c r="S5080" s="30">
        <f t="shared" si="1225"/>
        <v>12535</v>
      </c>
      <c r="T5080" s="30">
        <f t="shared" si="1226"/>
        <v>41883252</v>
      </c>
      <c r="U5080" s="30">
        <f t="shared" si="1227"/>
        <v>12535</v>
      </c>
      <c r="V5080" s="30">
        <f t="shared" si="1228"/>
        <v>120720134</v>
      </c>
    </row>
    <row r="5081" spans="1:22" ht="16.5" x14ac:dyDescent="0.15">
      <c r="A5081">
        <f>人物属性总表!A5086</f>
        <v>5078</v>
      </c>
      <c r="B5081" s="5">
        <f>人物属性总表!K5086</f>
        <v>91065</v>
      </c>
      <c r="C5081" s="5">
        <f>人物属性总表!L5086</f>
        <v>12</v>
      </c>
      <c r="D5081" s="5">
        <f>人物属性总表!M5086</f>
        <v>91065</v>
      </c>
      <c r="E5081" s="5">
        <f>人物属性总表!N5086</f>
        <v>12</v>
      </c>
      <c r="F5081" s="5">
        <f>人物属性总表!O5086</f>
        <v>264850</v>
      </c>
      <c r="G5081" s="22">
        <f t="shared" si="1214"/>
        <v>209507329</v>
      </c>
      <c r="H5081" s="22">
        <f t="shared" si="1215"/>
        <v>62688</v>
      </c>
      <c r="I5081" s="22">
        <f t="shared" si="1216"/>
        <v>209507329</v>
      </c>
      <c r="J5081" s="22">
        <f t="shared" si="1217"/>
        <v>62688</v>
      </c>
      <c r="K5081" s="22">
        <f t="shared" si="1218"/>
        <v>603865520</v>
      </c>
      <c r="L5081" s="22"/>
      <c r="M5081" s="29">
        <f t="shared" si="1219"/>
        <v>13659</v>
      </c>
      <c r="N5081" s="29">
        <f t="shared" si="1220"/>
        <v>1</v>
      </c>
      <c r="O5081" s="29">
        <f t="shared" si="1221"/>
        <v>13659</v>
      </c>
      <c r="P5081" s="29">
        <f t="shared" si="1222"/>
        <v>1</v>
      </c>
      <c r="Q5081" s="29">
        <f t="shared" si="1223"/>
        <v>39727</v>
      </c>
      <c r="R5081" s="30">
        <f t="shared" si="1224"/>
        <v>41901465</v>
      </c>
      <c r="S5081" s="30">
        <f t="shared" si="1225"/>
        <v>12537</v>
      </c>
      <c r="T5081" s="30">
        <f t="shared" si="1226"/>
        <v>41901465</v>
      </c>
      <c r="U5081" s="30">
        <f t="shared" si="1227"/>
        <v>12537</v>
      </c>
      <c r="V5081" s="30">
        <f t="shared" si="1228"/>
        <v>120773104</v>
      </c>
    </row>
    <row r="5082" spans="1:22" ht="16.5" x14ac:dyDescent="0.15">
      <c r="A5082">
        <f>人物属性总表!A5087</f>
        <v>5079</v>
      </c>
      <c r="B5082" s="5">
        <f>人物属性总表!K5087</f>
        <v>91086</v>
      </c>
      <c r="C5082" s="5">
        <f>人物属性总表!L5087</f>
        <v>13</v>
      </c>
      <c r="D5082" s="5">
        <f>人物属性总表!M5087</f>
        <v>91086</v>
      </c>
      <c r="E5082" s="5">
        <f>人物属性总表!N5087</f>
        <v>13</v>
      </c>
      <c r="F5082" s="5">
        <f>人物属性总表!O5087</f>
        <v>258070</v>
      </c>
      <c r="G5082" s="22">
        <f t="shared" si="1214"/>
        <v>209598415</v>
      </c>
      <c r="H5082" s="22">
        <f t="shared" si="1215"/>
        <v>62701</v>
      </c>
      <c r="I5082" s="22">
        <f t="shared" si="1216"/>
        <v>209598415</v>
      </c>
      <c r="J5082" s="22">
        <f t="shared" si="1217"/>
        <v>62701</v>
      </c>
      <c r="K5082" s="22">
        <f t="shared" si="1218"/>
        <v>604123590</v>
      </c>
      <c r="L5082" s="22"/>
      <c r="M5082" s="29">
        <f t="shared" si="1219"/>
        <v>13662</v>
      </c>
      <c r="N5082" s="29">
        <f t="shared" si="1220"/>
        <v>1</v>
      </c>
      <c r="O5082" s="29">
        <f t="shared" si="1221"/>
        <v>13662</v>
      </c>
      <c r="P5082" s="29">
        <f t="shared" si="1222"/>
        <v>1</v>
      </c>
      <c r="Q5082" s="29">
        <f t="shared" si="1223"/>
        <v>38710</v>
      </c>
      <c r="R5082" s="30">
        <f t="shared" si="1224"/>
        <v>41919683</v>
      </c>
      <c r="S5082" s="30">
        <f t="shared" si="1225"/>
        <v>12540</v>
      </c>
      <c r="T5082" s="30">
        <f t="shared" si="1226"/>
        <v>41919683</v>
      </c>
      <c r="U5082" s="30">
        <f t="shared" si="1227"/>
        <v>12540</v>
      </c>
      <c r="V5082" s="30">
        <f t="shared" si="1228"/>
        <v>120824718</v>
      </c>
    </row>
  </sheetData>
  <mergeCells count="9">
    <mergeCell ref="BE1:BI1"/>
    <mergeCell ref="W2:Y2"/>
    <mergeCell ref="AW1:BD1"/>
    <mergeCell ref="B1:F1"/>
    <mergeCell ref="M1:Q1"/>
    <mergeCell ref="R1:V1"/>
    <mergeCell ref="AD1:AH1"/>
    <mergeCell ref="AR1:AV1"/>
    <mergeCell ref="G1:J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5"/>
  <sheetViews>
    <sheetView workbookViewId="0">
      <selection activeCell="H3" sqref="D3:H15"/>
    </sheetView>
  </sheetViews>
  <sheetFormatPr defaultRowHeight="13.5" x14ac:dyDescent="0.15"/>
  <cols>
    <col min="1" max="2" width="15" customWidth="1"/>
    <col min="3" max="3" width="33.875" customWidth="1"/>
    <col min="4" max="8" width="15" customWidth="1"/>
  </cols>
  <sheetData>
    <row r="1" spans="1:8" ht="16.5" x14ac:dyDescent="0.35">
      <c r="A1" s="8" t="s">
        <v>76</v>
      </c>
      <c r="B1" s="9" t="s">
        <v>0</v>
      </c>
      <c r="C1" s="9" t="s">
        <v>77</v>
      </c>
      <c r="D1" s="10" t="s">
        <v>78</v>
      </c>
      <c r="E1" s="10" t="s">
        <v>79</v>
      </c>
      <c r="F1" s="10" t="s">
        <v>80</v>
      </c>
      <c r="G1" s="10" t="s">
        <v>81</v>
      </c>
      <c r="H1" s="10" t="s">
        <v>82</v>
      </c>
    </row>
    <row r="2" spans="1:8" ht="16.5" x14ac:dyDescent="0.35">
      <c r="A2" s="11" t="s">
        <v>76</v>
      </c>
      <c r="B2" s="12" t="s">
        <v>83</v>
      </c>
      <c r="C2" s="12" t="s">
        <v>84</v>
      </c>
      <c r="D2" s="13" t="s">
        <v>85</v>
      </c>
      <c r="E2" s="13" t="s">
        <v>86</v>
      </c>
      <c r="F2" s="13" t="s">
        <v>87</v>
      </c>
      <c r="G2" s="13" t="s">
        <v>88</v>
      </c>
      <c r="H2" s="13" t="s">
        <v>89</v>
      </c>
    </row>
    <row r="3" spans="1:8" ht="16.5" x14ac:dyDescent="0.35">
      <c r="A3" s="11" t="s">
        <v>16</v>
      </c>
      <c r="B3" s="12" t="s">
        <v>16</v>
      </c>
      <c r="C3" s="12" t="s">
        <v>90</v>
      </c>
      <c r="D3" s="12" t="s">
        <v>16</v>
      </c>
      <c r="E3" s="12" t="s">
        <v>16</v>
      </c>
      <c r="F3" s="12" t="s">
        <v>16</v>
      </c>
      <c r="G3" s="12" t="s">
        <v>16</v>
      </c>
      <c r="H3" s="12" t="s">
        <v>16</v>
      </c>
    </row>
    <row r="4" spans="1:8" ht="16.5" x14ac:dyDescent="0.35">
      <c r="A4" s="11">
        <v>1</v>
      </c>
      <c r="B4" s="12">
        <v>1</v>
      </c>
      <c r="C4" s="12" t="s">
        <v>91</v>
      </c>
      <c r="D4" s="12">
        <v>4</v>
      </c>
      <c r="E4" s="12">
        <v>0</v>
      </c>
      <c r="F4" s="12">
        <v>0</v>
      </c>
      <c r="G4" s="12">
        <v>0</v>
      </c>
      <c r="H4" s="12">
        <v>0</v>
      </c>
    </row>
    <row r="5" spans="1:8" ht="16.5" x14ac:dyDescent="0.35">
      <c r="A5" s="11">
        <v>2</v>
      </c>
      <c r="B5" s="12">
        <v>1</v>
      </c>
      <c r="C5" s="12" t="s">
        <v>92</v>
      </c>
      <c r="D5" s="12">
        <v>0</v>
      </c>
      <c r="E5" s="12">
        <v>0</v>
      </c>
      <c r="F5" s="12">
        <v>3</v>
      </c>
      <c r="G5" s="12">
        <v>0</v>
      </c>
      <c r="H5" s="12">
        <v>0</v>
      </c>
    </row>
    <row r="6" spans="1:8" ht="16.5" x14ac:dyDescent="0.35">
      <c r="A6" s="11">
        <v>3</v>
      </c>
      <c r="B6" s="12">
        <v>1</v>
      </c>
      <c r="C6" s="12" t="s">
        <v>93</v>
      </c>
      <c r="D6" s="12">
        <v>0</v>
      </c>
      <c r="E6" s="12">
        <v>1</v>
      </c>
      <c r="F6" s="12">
        <v>0</v>
      </c>
      <c r="G6" s="12">
        <v>1</v>
      </c>
      <c r="H6" s="12">
        <v>0</v>
      </c>
    </row>
    <row r="7" spans="1:8" ht="16.5" x14ac:dyDescent="0.35">
      <c r="A7" s="11">
        <v>4</v>
      </c>
      <c r="B7" s="12">
        <v>1</v>
      </c>
      <c r="C7" s="12" t="s">
        <v>94</v>
      </c>
      <c r="D7" s="12">
        <v>0</v>
      </c>
      <c r="E7" s="12">
        <v>2</v>
      </c>
      <c r="F7" s="12">
        <v>0</v>
      </c>
      <c r="G7" s="12">
        <v>2</v>
      </c>
      <c r="H7" s="12">
        <v>20</v>
      </c>
    </row>
    <row r="8" spans="1:8" ht="16.5" x14ac:dyDescent="0.35">
      <c r="A8" s="11">
        <v>5</v>
      </c>
      <c r="B8" s="12">
        <v>2</v>
      </c>
      <c r="C8" s="12" t="s">
        <v>91</v>
      </c>
      <c r="D8" s="12">
        <v>1</v>
      </c>
      <c r="E8" s="12">
        <v>0</v>
      </c>
      <c r="F8" s="12">
        <v>0</v>
      </c>
      <c r="G8" s="12">
        <v>0</v>
      </c>
      <c r="H8" s="12">
        <v>0</v>
      </c>
    </row>
    <row r="9" spans="1:8" ht="16.5" x14ac:dyDescent="0.35">
      <c r="A9" s="11">
        <v>6</v>
      </c>
      <c r="B9" s="12">
        <v>2</v>
      </c>
      <c r="C9" s="12" t="s">
        <v>92</v>
      </c>
      <c r="D9" s="12">
        <v>0</v>
      </c>
      <c r="E9" s="12">
        <v>0</v>
      </c>
      <c r="F9" s="12">
        <v>3</v>
      </c>
      <c r="G9" s="12">
        <v>2</v>
      </c>
      <c r="H9" s="12">
        <v>0</v>
      </c>
    </row>
    <row r="10" spans="1:8" ht="16.5" x14ac:dyDescent="0.35">
      <c r="A10" s="11">
        <v>7</v>
      </c>
      <c r="B10" s="12">
        <v>2</v>
      </c>
      <c r="C10" s="12" t="s">
        <v>93</v>
      </c>
      <c r="D10" s="12">
        <v>5</v>
      </c>
      <c r="E10" s="12">
        <v>1</v>
      </c>
      <c r="F10" s="12">
        <v>0</v>
      </c>
      <c r="G10" s="12">
        <v>1</v>
      </c>
      <c r="H10" s="12">
        <v>0</v>
      </c>
    </row>
    <row r="11" spans="1:8" ht="16.5" x14ac:dyDescent="0.35">
      <c r="A11" s="11">
        <v>8</v>
      </c>
      <c r="B11" s="12">
        <v>2</v>
      </c>
      <c r="C11" s="12" t="s">
        <v>94</v>
      </c>
      <c r="D11" s="12">
        <v>0</v>
      </c>
      <c r="E11" s="12">
        <v>3</v>
      </c>
      <c r="F11" s="12">
        <v>0</v>
      </c>
      <c r="G11" s="12">
        <v>3</v>
      </c>
      <c r="H11" s="12">
        <v>20</v>
      </c>
    </row>
    <row r="12" spans="1:8" ht="16.5" x14ac:dyDescent="0.35">
      <c r="A12" s="11">
        <v>9</v>
      </c>
      <c r="B12" s="12">
        <v>3</v>
      </c>
      <c r="C12" s="12" t="s">
        <v>91</v>
      </c>
      <c r="D12" s="12">
        <v>3</v>
      </c>
      <c r="E12" s="12">
        <v>1</v>
      </c>
      <c r="F12" s="12">
        <v>0</v>
      </c>
      <c r="G12" s="12">
        <v>1</v>
      </c>
      <c r="H12" s="12">
        <v>0</v>
      </c>
    </row>
    <row r="13" spans="1:8" ht="16.5" x14ac:dyDescent="0.35">
      <c r="A13" s="11">
        <v>10</v>
      </c>
      <c r="B13" s="12">
        <v>3</v>
      </c>
      <c r="C13" s="12" t="s">
        <v>92</v>
      </c>
      <c r="D13" s="12">
        <v>0</v>
      </c>
      <c r="E13" s="12">
        <v>0</v>
      </c>
      <c r="F13" s="12">
        <v>3</v>
      </c>
      <c r="G13" s="12">
        <v>2</v>
      </c>
      <c r="H13" s="12">
        <v>0</v>
      </c>
    </row>
    <row r="14" spans="1:8" ht="16.5" x14ac:dyDescent="0.35">
      <c r="A14" s="11">
        <v>11</v>
      </c>
      <c r="B14" s="12">
        <v>3</v>
      </c>
      <c r="C14" s="12" t="s">
        <v>93</v>
      </c>
      <c r="D14" s="12">
        <v>2</v>
      </c>
      <c r="E14" s="12">
        <v>1</v>
      </c>
      <c r="F14" s="12">
        <v>0</v>
      </c>
      <c r="G14" s="12">
        <v>1</v>
      </c>
      <c r="H14" s="12">
        <v>0</v>
      </c>
    </row>
    <row r="15" spans="1:8" ht="16.5" x14ac:dyDescent="0.35">
      <c r="A15" s="11">
        <v>12</v>
      </c>
      <c r="B15" s="12">
        <v>3</v>
      </c>
      <c r="C15" s="12" t="s">
        <v>94</v>
      </c>
      <c r="D15" s="12">
        <v>3</v>
      </c>
      <c r="E15" s="12">
        <v>1</v>
      </c>
      <c r="F15" s="12">
        <v>0</v>
      </c>
      <c r="G15" s="12">
        <v>1</v>
      </c>
      <c r="H15" s="12">
        <v>50</v>
      </c>
    </row>
  </sheetData>
  <phoneticPr fontId="2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11"/>
  <sheetViews>
    <sheetView workbookViewId="0">
      <selection activeCell="A2" sqref="A2"/>
    </sheetView>
  </sheetViews>
  <sheetFormatPr defaultRowHeight="13.5" x14ac:dyDescent="0.15"/>
  <cols>
    <col min="8" max="8" width="19.875" customWidth="1"/>
  </cols>
  <sheetData>
    <row r="1" spans="1:8" ht="16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 ht="16.5" x14ac:dyDescent="0.3">
      <c r="A2" s="4" t="s">
        <v>8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 t="s">
        <v>14</v>
      </c>
      <c r="H2" s="5" t="s">
        <v>15</v>
      </c>
    </row>
    <row r="3" spans="1:8" ht="16.5" x14ac:dyDescent="0.3">
      <c r="A3" s="4" t="s">
        <v>16</v>
      </c>
      <c r="B3" s="4" t="s">
        <v>17</v>
      </c>
      <c r="C3" s="4" t="s">
        <v>18</v>
      </c>
      <c r="D3" s="4" t="s">
        <v>16</v>
      </c>
      <c r="E3" s="4" t="s">
        <v>16</v>
      </c>
      <c r="F3" s="4" t="s">
        <v>16</v>
      </c>
      <c r="G3" s="4" t="s">
        <v>16</v>
      </c>
      <c r="H3" s="6" t="s">
        <v>16</v>
      </c>
    </row>
    <row r="4" spans="1:8" ht="17.25" x14ac:dyDescent="0.35">
      <c r="A4" s="4">
        <v>1</v>
      </c>
      <c r="B4" s="4">
        <v>0</v>
      </c>
      <c r="C4" s="4">
        <v>100</v>
      </c>
      <c r="D4" s="4">
        <v>1</v>
      </c>
      <c r="E4" s="4">
        <v>1</v>
      </c>
      <c r="F4" s="4">
        <v>0</v>
      </c>
      <c r="G4" s="4">
        <v>1</v>
      </c>
      <c r="H4" s="7">
        <f>SUM(D4:G4)</f>
        <v>3</v>
      </c>
    </row>
    <row r="5" spans="1:8" ht="17.25" x14ac:dyDescent="0.35">
      <c r="A5" s="4">
        <v>1</v>
      </c>
      <c r="B5" s="4">
        <f>C4+1</f>
        <v>101</v>
      </c>
      <c r="C5" s="4">
        <v>200</v>
      </c>
      <c r="D5" s="4">
        <v>3</v>
      </c>
      <c r="E5" s="4">
        <v>2</v>
      </c>
      <c r="F5" s="4">
        <v>0</v>
      </c>
      <c r="G5" s="4">
        <f>D5</f>
        <v>3</v>
      </c>
      <c r="H5" s="7">
        <f t="shared" ref="H5:H11" si="0">SUM(D5:G5)</f>
        <v>8</v>
      </c>
    </row>
    <row r="6" spans="1:8" ht="17.25" x14ac:dyDescent="0.35">
      <c r="A6" s="4">
        <v>1</v>
      </c>
      <c r="B6" s="4">
        <f t="shared" ref="B6:B11" si="1">C5+1</f>
        <v>201</v>
      </c>
      <c r="C6" s="4">
        <v>300</v>
      </c>
      <c r="D6" s="4">
        <v>5</v>
      </c>
      <c r="E6" s="4">
        <v>3</v>
      </c>
      <c r="F6" s="4">
        <v>0</v>
      </c>
      <c r="G6" s="4">
        <f t="shared" ref="G6:G11" si="2">D6</f>
        <v>5</v>
      </c>
      <c r="H6" s="7">
        <f t="shared" si="0"/>
        <v>13</v>
      </c>
    </row>
    <row r="7" spans="1:8" ht="17.25" x14ac:dyDescent="0.35">
      <c r="A7" s="4">
        <v>1</v>
      </c>
      <c r="B7" s="4">
        <f t="shared" si="1"/>
        <v>301</v>
      </c>
      <c r="C7" s="4">
        <v>500</v>
      </c>
      <c r="D7" s="4">
        <v>8</v>
      </c>
      <c r="E7" s="4">
        <v>5</v>
      </c>
      <c r="F7" s="4">
        <v>0</v>
      </c>
      <c r="G7" s="4">
        <f t="shared" si="2"/>
        <v>8</v>
      </c>
      <c r="H7" s="7">
        <f t="shared" si="0"/>
        <v>21</v>
      </c>
    </row>
    <row r="8" spans="1:8" ht="17.25" x14ac:dyDescent="0.35">
      <c r="A8" s="4">
        <v>1</v>
      </c>
      <c r="B8" s="4">
        <f t="shared" si="1"/>
        <v>501</v>
      </c>
      <c r="C8" s="4">
        <v>1000</v>
      </c>
      <c r="D8" s="4">
        <v>13</v>
      </c>
      <c r="E8" s="4">
        <v>10</v>
      </c>
      <c r="F8" s="4">
        <v>0</v>
      </c>
      <c r="G8" s="4">
        <f t="shared" si="2"/>
        <v>13</v>
      </c>
      <c r="H8" s="7">
        <f t="shared" si="0"/>
        <v>36</v>
      </c>
    </row>
    <row r="9" spans="1:8" ht="17.25" x14ac:dyDescent="0.35">
      <c r="A9" s="4">
        <v>1</v>
      </c>
      <c r="B9" s="4">
        <f t="shared" si="1"/>
        <v>1001</v>
      </c>
      <c r="C9" s="4">
        <v>2000</v>
      </c>
      <c r="D9" s="4">
        <v>20</v>
      </c>
      <c r="E9" s="4">
        <v>15</v>
      </c>
      <c r="F9" s="4">
        <v>0</v>
      </c>
      <c r="G9" s="4">
        <f t="shared" si="2"/>
        <v>20</v>
      </c>
      <c r="H9" s="7">
        <f t="shared" si="0"/>
        <v>55</v>
      </c>
    </row>
    <row r="10" spans="1:8" ht="17.25" x14ac:dyDescent="0.35">
      <c r="A10" s="4">
        <v>1</v>
      </c>
      <c r="B10" s="4">
        <f t="shared" si="1"/>
        <v>2001</v>
      </c>
      <c r="C10" s="4">
        <v>5000</v>
      </c>
      <c r="D10" s="4">
        <v>30</v>
      </c>
      <c r="E10" s="4">
        <v>20</v>
      </c>
      <c r="F10" s="4">
        <v>0</v>
      </c>
      <c r="G10" s="4">
        <f t="shared" si="2"/>
        <v>30</v>
      </c>
      <c r="H10" s="7">
        <f t="shared" si="0"/>
        <v>80</v>
      </c>
    </row>
    <row r="11" spans="1:8" ht="17.25" x14ac:dyDescent="0.35">
      <c r="A11" s="4">
        <v>1</v>
      </c>
      <c r="B11" s="4">
        <f t="shared" si="1"/>
        <v>5001</v>
      </c>
      <c r="C11" s="4">
        <v>100000</v>
      </c>
      <c r="D11" s="4">
        <v>40</v>
      </c>
      <c r="E11" s="4">
        <v>30</v>
      </c>
      <c r="F11" s="4">
        <v>0</v>
      </c>
      <c r="G11" s="4">
        <f t="shared" si="2"/>
        <v>40</v>
      </c>
      <c r="H11" s="7">
        <f t="shared" si="0"/>
        <v>110</v>
      </c>
    </row>
  </sheetData>
  <phoneticPr fontId="2" type="noConversion"/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E43"/>
  <sheetViews>
    <sheetView topLeftCell="O1" workbookViewId="0">
      <selection activeCell="X4" sqref="X4:X13"/>
    </sheetView>
  </sheetViews>
  <sheetFormatPr defaultRowHeight="13.5" x14ac:dyDescent="0.15"/>
  <sheetData>
    <row r="1" spans="1:31" ht="16.5" x14ac:dyDescent="0.15">
      <c r="A1" s="3" t="s">
        <v>135</v>
      </c>
      <c r="B1" s="16" t="s">
        <v>136</v>
      </c>
      <c r="C1" s="3" t="s">
        <v>137</v>
      </c>
      <c r="D1" s="3" t="s">
        <v>0</v>
      </c>
      <c r="E1" s="16" t="s">
        <v>138</v>
      </c>
      <c r="F1" s="3" t="s">
        <v>139</v>
      </c>
      <c r="G1" s="16" t="s">
        <v>140</v>
      </c>
      <c r="H1" s="16" t="s">
        <v>141</v>
      </c>
      <c r="I1" s="16" t="s">
        <v>142</v>
      </c>
      <c r="J1" s="16" t="s">
        <v>91</v>
      </c>
      <c r="K1" s="16" t="s">
        <v>92</v>
      </c>
      <c r="L1" s="16" t="s">
        <v>93</v>
      </c>
      <c r="M1" s="16" t="s">
        <v>94</v>
      </c>
      <c r="N1" s="16" t="s">
        <v>78</v>
      </c>
      <c r="O1" s="16" t="s">
        <v>79</v>
      </c>
      <c r="P1" s="16" t="s">
        <v>80</v>
      </c>
      <c r="Q1" s="16" t="s">
        <v>81</v>
      </c>
      <c r="R1" s="16" t="s">
        <v>143</v>
      </c>
      <c r="S1" s="16" t="s">
        <v>144</v>
      </c>
      <c r="T1" s="16" t="s">
        <v>82</v>
      </c>
      <c r="U1" s="16" t="s">
        <v>145</v>
      </c>
      <c r="V1" s="16" t="s">
        <v>146</v>
      </c>
      <c r="W1" s="16" t="s">
        <v>147</v>
      </c>
      <c r="X1" s="16" t="s">
        <v>3</v>
      </c>
      <c r="Y1" s="16" t="s">
        <v>4</v>
      </c>
      <c r="Z1" s="16" t="s">
        <v>5</v>
      </c>
      <c r="AA1" s="16" t="s">
        <v>6</v>
      </c>
      <c r="AB1" s="3" t="s">
        <v>148</v>
      </c>
      <c r="AC1" s="3" t="s">
        <v>149</v>
      </c>
      <c r="AD1" s="3" t="s">
        <v>150</v>
      </c>
      <c r="AE1" s="3" t="s">
        <v>151</v>
      </c>
    </row>
    <row r="2" spans="1:31" ht="16.5" x14ac:dyDescent="0.15">
      <c r="A2" s="6" t="s">
        <v>152</v>
      </c>
      <c r="B2" s="6" t="s">
        <v>153</v>
      </c>
      <c r="C2" s="6" t="s">
        <v>154</v>
      </c>
      <c r="D2" s="6" t="s">
        <v>155</v>
      </c>
      <c r="E2" s="6" t="s">
        <v>156</v>
      </c>
      <c r="F2" s="6" t="s">
        <v>157</v>
      </c>
      <c r="G2" s="6" t="s">
        <v>158</v>
      </c>
      <c r="H2" s="6" t="s">
        <v>159</v>
      </c>
      <c r="I2" s="6" t="s">
        <v>160</v>
      </c>
      <c r="J2" s="6" t="s">
        <v>131</v>
      </c>
      <c r="K2" s="6" t="s">
        <v>132</v>
      </c>
      <c r="L2" s="6" t="s">
        <v>133</v>
      </c>
      <c r="M2" s="6" t="s">
        <v>134</v>
      </c>
      <c r="N2" s="6" t="s">
        <v>85</v>
      </c>
      <c r="O2" s="6" t="s">
        <v>86</v>
      </c>
      <c r="P2" s="6" t="s">
        <v>87</v>
      </c>
      <c r="Q2" s="6" t="s">
        <v>88</v>
      </c>
      <c r="R2" s="6" t="s">
        <v>161</v>
      </c>
      <c r="S2" s="6" t="s">
        <v>98</v>
      </c>
      <c r="T2" s="6" t="s">
        <v>89</v>
      </c>
      <c r="U2" s="6" t="s">
        <v>162</v>
      </c>
      <c r="V2" s="6" t="s">
        <v>163</v>
      </c>
      <c r="W2" s="6" t="s">
        <v>164</v>
      </c>
      <c r="X2" s="6" t="s">
        <v>11</v>
      </c>
      <c r="Y2" s="6" t="s">
        <v>12</v>
      </c>
      <c r="Z2" s="6" t="s">
        <v>13</v>
      </c>
      <c r="AA2" s="6" t="s">
        <v>14</v>
      </c>
      <c r="AB2" s="5" t="s">
        <v>165</v>
      </c>
      <c r="AC2" s="5" t="s">
        <v>166</v>
      </c>
      <c r="AD2" s="5" t="s">
        <v>167</v>
      </c>
      <c r="AE2" s="5" t="s">
        <v>168</v>
      </c>
    </row>
    <row r="3" spans="1:31" ht="16.5" x14ac:dyDescent="0.15">
      <c r="A3" s="6" t="s">
        <v>16</v>
      </c>
      <c r="B3" s="6" t="s">
        <v>16</v>
      </c>
      <c r="C3" s="6" t="s">
        <v>16</v>
      </c>
      <c r="D3" s="6" t="s">
        <v>16</v>
      </c>
      <c r="E3" s="6" t="s">
        <v>16</v>
      </c>
      <c r="F3" s="5" t="s">
        <v>16</v>
      </c>
      <c r="G3" s="6" t="s">
        <v>90</v>
      </c>
      <c r="H3" s="6" t="s">
        <v>16</v>
      </c>
      <c r="I3" s="6" t="s">
        <v>16</v>
      </c>
      <c r="J3" s="6" t="s">
        <v>16</v>
      </c>
      <c r="K3" s="6" t="s">
        <v>16</v>
      </c>
      <c r="L3" s="6" t="s">
        <v>16</v>
      </c>
      <c r="M3" s="6" t="s">
        <v>16</v>
      </c>
      <c r="N3" s="6" t="s">
        <v>16</v>
      </c>
      <c r="O3" s="6" t="s">
        <v>16</v>
      </c>
      <c r="P3" s="6" t="s">
        <v>16</v>
      </c>
      <c r="Q3" s="6" t="s">
        <v>16</v>
      </c>
      <c r="R3" s="6" t="s">
        <v>16</v>
      </c>
      <c r="S3" s="6" t="s">
        <v>16</v>
      </c>
      <c r="T3" s="6" t="s">
        <v>16</v>
      </c>
      <c r="U3" s="6" t="s">
        <v>16</v>
      </c>
      <c r="V3" s="6" t="s">
        <v>16</v>
      </c>
      <c r="W3" s="6" t="s">
        <v>16</v>
      </c>
      <c r="X3" s="6" t="s">
        <v>16</v>
      </c>
      <c r="Y3" s="6" t="s">
        <v>16</v>
      </c>
      <c r="Z3" s="6" t="s">
        <v>16</v>
      </c>
      <c r="AA3" s="6" t="s">
        <v>16</v>
      </c>
      <c r="AB3" s="6" t="s">
        <v>16</v>
      </c>
      <c r="AC3" s="6" t="s">
        <v>16</v>
      </c>
      <c r="AD3" s="5" t="s">
        <v>16</v>
      </c>
      <c r="AE3" s="5" t="s">
        <v>169</v>
      </c>
    </row>
    <row r="4" spans="1:31" ht="16.5" x14ac:dyDescent="0.35">
      <c r="A4" s="6">
        <v>10101</v>
      </c>
      <c r="B4" s="6">
        <v>1</v>
      </c>
      <c r="C4" s="6">
        <v>10102</v>
      </c>
      <c r="D4" s="6">
        <v>1</v>
      </c>
      <c r="E4" s="6">
        <v>1</v>
      </c>
      <c r="F4" s="5">
        <v>0</v>
      </c>
      <c r="G4" s="6">
        <v>1001</v>
      </c>
      <c r="H4" s="6">
        <v>10001</v>
      </c>
      <c r="I4" s="6">
        <v>100</v>
      </c>
      <c r="J4" s="6">
        <v>10</v>
      </c>
      <c r="K4" s="6">
        <v>5</v>
      </c>
      <c r="L4" s="6">
        <v>0</v>
      </c>
      <c r="M4" s="6">
        <v>10</v>
      </c>
      <c r="N4" s="6">
        <v>30</v>
      </c>
      <c r="O4" s="6">
        <v>0</v>
      </c>
      <c r="P4" s="6">
        <v>15</v>
      </c>
      <c r="Q4" s="6">
        <v>15</v>
      </c>
      <c r="R4" s="6">
        <v>10</v>
      </c>
      <c r="S4" s="6">
        <v>150</v>
      </c>
      <c r="T4" s="6">
        <v>0</v>
      </c>
      <c r="U4" s="6">
        <v>30</v>
      </c>
      <c r="V4" s="6">
        <v>10</v>
      </c>
      <c r="W4" s="6">
        <v>0</v>
      </c>
      <c r="X4" s="6">
        <v>1</v>
      </c>
      <c r="Y4" s="6">
        <v>1</v>
      </c>
      <c r="Z4" s="6">
        <v>0</v>
      </c>
      <c r="AA4" s="6">
        <v>1</v>
      </c>
      <c r="AB4" s="7">
        <v>60</v>
      </c>
      <c r="AC4" s="7">
        <v>3</v>
      </c>
      <c r="AD4" s="7">
        <v>10</v>
      </c>
      <c r="AE4" s="7">
        <v>1</v>
      </c>
    </row>
    <row r="5" spans="1:31" ht="16.5" x14ac:dyDescent="0.35">
      <c r="A5" s="6">
        <v>10102</v>
      </c>
      <c r="B5" s="6">
        <v>2</v>
      </c>
      <c r="C5" s="6">
        <v>10103</v>
      </c>
      <c r="D5" s="6">
        <v>1</v>
      </c>
      <c r="E5" s="6">
        <v>1</v>
      </c>
      <c r="F5" s="5">
        <v>0</v>
      </c>
      <c r="G5" s="6">
        <v>1001</v>
      </c>
      <c r="H5" s="6">
        <v>10001</v>
      </c>
      <c r="I5" s="6">
        <v>200</v>
      </c>
      <c r="J5" s="6">
        <v>20</v>
      </c>
      <c r="K5" s="6">
        <v>10</v>
      </c>
      <c r="L5" s="6">
        <v>0</v>
      </c>
      <c r="M5" s="6">
        <v>20</v>
      </c>
      <c r="N5" s="6">
        <v>60</v>
      </c>
      <c r="O5" s="6">
        <v>0</v>
      </c>
      <c r="P5" s="6">
        <v>30</v>
      </c>
      <c r="Q5" s="6">
        <v>30</v>
      </c>
      <c r="R5" s="6">
        <v>10</v>
      </c>
      <c r="S5" s="6">
        <v>300</v>
      </c>
      <c r="T5" s="6">
        <v>0</v>
      </c>
      <c r="U5" s="6">
        <v>30</v>
      </c>
      <c r="V5" s="6">
        <v>10</v>
      </c>
      <c r="W5" s="6">
        <v>0</v>
      </c>
      <c r="X5" s="6">
        <v>3</v>
      </c>
      <c r="Y5" s="6">
        <v>2</v>
      </c>
      <c r="Z5" s="6">
        <v>0</v>
      </c>
      <c r="AA5" s="6">
        <v>3</v>
      </c>
      <c r="AB5" s="7">
        <v>120</v>
      </c>
      <c r="AC5" s="7">
        <v>6</v>
      </c>
      <c r="AD5" s="7">
        <v>14</v>
      </c>
      <c r="AE5" s="7">
        <v>3</v>
      </c>
    </row>
    <row r="6" spans="1:31" ht="16.5" x14ac:dyDescent="0.35">
      <c r="A6" s="6">
        <v>10103</v>
      </c>
      <c r="B6" s="6">
        <v>3</v>
      </c>
      <c r="C6" s="6">
        <v>10104</v>
      </c>
      <c r="D6" s="6">
        <v>1</v>
      </c>
      <c r="E6" s="6">
        <v>1</v>
      </c>
      <c r="F6" s="5">
        <v>0</v>
      </c>
      <c r="G6" s="6">
        <v>1001</v>
      </c>
      <c r="H6" s="6">
        <v>10001</v>
      </c>
      <c r="I6" s="6">
        <v>400</v>
      </c>
      <c r="J6" s="6">
        <v>40</v>
      </c>
      <c r="K6" s="6">
        <v>20</v>
      </c>
      <c r="L6" s="6">
        <v>0</v>
      </c>
      <c r="M6" s="6">
        <v>40</v>
      </c>
      <c r="N6" s="6">
        <v>120</v>
      </c>
      <c r="O6" s="6">
        <v>0</v>
      </c>
      <c r="P6" s="6">
        <v>60</v>
      </c>
      <c r="Q6" s="6">
        <v>60</v>
      </c>
      <c r="R6" s="6">
        <v>10</v>
      </c>
      <c r="S6" s="6">
        <v>600</v>
      </c>
      <c r="T6" s="6">
        <v>0</v>
      </c>
      <c r="U6" s="6">
        <v>30</v>
      </c>
      <c r="V6" s="6">
        <v>10</v>
      </c>
      <c r="W6" s="6">
        <v>0</v>
      </c>
      <c r="X6" s="6">
        <v>5</v>
      </c>
      <c r="Y6" s="6">
        <v>4</v>
      </c>
      <c r="Z6" s="6">
        <v>0</v>
      </c>
      <c r="AA6" s="6">
        <v>5</v>
      </c>
      <c r="AB6" s="7">
        <v>240</v>
      </c>
      <c r="AC6" s="7">
        <v>12</v>
      </c>
      <c r="AD6" s="7">
        <v>23</v>
      </c>
      <c r="AE6" s="7">
        <v>6</v>
      </c>
    </row>
    <row r="7" spans="1:31" ht="16.5" x14ac:dyDescent="0.35">
      <c r="A7" s="6">
        <v>10104</v>
      </c>
      <c r="B7" s="6">
        <v>4</v>
      </c>
      <c r="C7" s="6">
        <v>10105</v>
      </c>
      <c r="D7" s="6">
        <v>1</v>
      </c>
      <c r="E7" s="6">
        <v>1</v>
      </c>
      <c r="F7" s="5">
        <v>0</v>
      </c>
      <c r="G7" s="6">
        <v>1001</v>
      </c>
      <c r="H7" s="6">
        <v>10001</v>
      </c>
      <c r="I7" s="6">
        <v>800</v>
      </c>
      <c r="J7" s="6">
        <v>80</v>
      </c>
      <c r="K7" s="6">
        <v>40</v>
      </c>
      <c r="L7" s="6">
        <v>0</v>
      </c>
      <c r="M7" s="6">
        <v>80</v>
      </c>
      <c r="N7" s="6">
        <v>240</v>
      </c>
      <c r="O7" s="6">
        <v>0</v>
      </c>
      <c r="P7" s="6">
        <v>120</v>
      </c>
      <c r="Q7" s="6">
        <v>120</v>
      </c>
      <c r="R7" s="6">
        <v>10</v>
      </c>
      <c r="S7" s="6">
        <v>1200</v>
      </c>
      <c r="T7" s="6">
        <v>0</v>
      </c>
      <c r="U7" s="6">
        <v>30</v>
      </c>
      <c r="V7" s="6">
        <v>10</v>
      </c>
      <c r="W7" s="6">
        <v>0</v>
      </c>
      <c r="X7" s="6">
        <v>7</v>
      </c>
      <c r="Y7" s="6">
        <v>6</v>
      </c>
      <c r="Z7" s="6">
        <v>0</v>
      </c>
      <c r="AA7" s="6">
        <v>7</v>
      </c>
      <c r="AB7" s="7">
        <v>480</v>
      </c>
      <c r="AC7" s="7">
        <v>24</v>
      </c>
      <c r="AD7" s="7">
        <v>39</v>
      </c>
      <c r="AE7" s="7">
        <v>12</v>
      </c>
    </row>
    <row r="8" spans="1:31" ht="16.5" x14ac:dyDescent="0.35">
      <c r="A8" s="6">
        <v>10105</v>
      </c>
      <c r="B8" s="6">
        <v>5</v>
      </c>
      <c r="C8" s="6">
        <v>10106</v>
      </c>
      <c r="D8" s="6">
        <v>1</v>
      </c>
      <c r="E8" s="6">
        <v>1</v>
      </c>
      <c r="F8" s="5">
        <v>0</v>
      </c>
      <c r="G8" s="6">
        <v>1001</v>
      </c>
      <c r="H8" s="6">
        <v>10001</v>
      </c>
      <c r="I8" s="6">
        <v>1600</v>
      </c>
      <c r="J8" s="6">
        <v>160</v>
      </c>
      <c r="K8" s="6">
        <v>80</v>
      </c>
      <c r="L8" s="6">
        <v>0</v>
      </c>
      <c r="M8" s="6">
        <v>160</v>
      </c>
      <c r="N8" s="6">
        <v>480</v>
      </c>
      <c r="O8" s="6">
        <v>0</v>
      </c>
      <c r="P8" s="6">
        <v>240</v>
      </c>
      <c r="Q8" s="6">
        <v>240</v>
      </c>
      <c r="R8" s="6">
        <v>10</v>
      </c>
      <c r="S8" s="6">
        <v>2400</v>
      </c>
      <c r="T8" s="6">
        <v>0</v>
      </c>
      <c r="U8" s="6">
        <v>30</v>
      </c>
      <c r="V8" s="6">
        <v>10</v>
      </c>
      <c r="W8" s="6">
        <v>0</v>
      </c>
      <c r="X8" s="6">
        <v>9</v>
      </c>
      <c r="Y8" s="6">
        <v>8</v>
      </c>
      <c r="Z8" s="6">
        <v>0</v>
      </c>
      <c r="AA8" s="6">
        <v>9</v>
      </c>
      <c r="AB8" s="7">
        <v>960</v>
      </c>
      <c r="AC8" s="7">
        <v>48</v>
      </c>
      <c r="AD8" s="7">
        <v>64</v>
      </c>
      <c r="AE8" s="7">
        <v>24</v>
      </c>
    </row>
    <row r="9" spans="1:31" ht="16.5" x14ac:dyDescent="0.35">
      <c r="A9" s="6">
        <v>10106</v>
      </c>
      <c r="B9" s="6">
        <v>6</v>
      </c>
      <c r="C9" s="6">
        <v>10107</v>
      </c>
      <c r="D9" s="6">
        <v>1</v>
      </c>
      <c r="E9" s="6">
        <v>1</v>
      </c>
      <c r="F9" s="5">
        <v>0</v>
      </c>
      <c r="G9" s="6">
        <v>1001</v>
      </c>
      <c r="H9" s="6">
        <v>10001</v>
      </c>
      <c r="I9" s="6">
        <v>3200</v>
      </c>
      <c r="J9" s="6">
        <v>320</v>
      </c>
      <c r="K9" s="6">
        <v>160</v>
      </c>
      <c r="L9" s="6">
        <v>0</v>
      </c>
      <c r="M9" s="6">
        <v>320</v>
      </c>
      <c r="N9" s="6">
        <v>960</v>
      </c>
      <c r="O9" s="6">
        <v>0</v>
      </c>
      <c r="P9" s="6">
        <v>480</v>
      </c>
      <c r="Q9" s="6">
        <v>480</v>
      </c>
      <c r="R9" s="6">
        <v>10</v>
      </c>
      <c r="S9" s="6">
        <v>4800</v>
      </c>
      <c r="T9" s="6">
        <v>0</v>
      </c>
      <c r="U9" s="6">
        <v>30</v>
      </c>
      <c r="V9" s="6">
        <v>10</v>
      </c>
      <c r="W9" s="6">
        <v>0</v>
      </c>
      <c r="X9" s="6">
        <v>11</v>
      </c>
      <c r="Y9" s="6">
        <v>10</v>
      </c>
      <c r="Z9" s="6">
        <v>0</v>
      </c>
      <c r="AA9" s="6">
        <v>11</v>
      </c>
      <c r="AB9" s="7">
        <v>1920</v>
      </c>
      <c r="AC9" s="7">
        <v>96</v>
      </c>
      <c r="AD9" s="7">
        <v>100</v>
      </c>
      <c r="AE9" s="7">
        <v>48</v>
      </c>
    </row>
    <row r="10" spans="1:31" ht="16.5" x14ac:dyDescent="0.35">
      <c r="A10" s="6">
        <v>10107</v>
      </c>
      <c r="B10" s="6">
        <v>7</v>
      </c>
      <c r="C10" s="6">
        <v>10108</v>
      </c>
      <c r="D10" s="6">
        <v>1</v>
      </c>
      <c r="E10" s="6">
        <v>1</v>
      </c>
      <c r="F10" s="5">
        <v>0</v>
      </c>
      <c r="G10" s="6">
        <v>1001</v>
      </c>
      <c r="H10" s="6">
        <v>10001</v>
      </c>
      <c r="I10" s="6">
        <v>6400</v>
      </c>
      <c r="J10" s="6">
        <v>640</v>
      </c>
      <c r="K10" s="6">
        <v>320</v>
      </c>
      <c r="L10" s="6">
        <v>0</v>
      </c>
      <c r="M10" s="6">
        <v>640</v>
      </c>
      <c r="N10" s="6">
        <v>1920</v>
      </c>
      <c r="O10" s="6">
        <v>0</v>
      </c>
      <c r="P10" s="6">
        <v>960</v>
      </c>
      <c r="Q10" s="6">
        <v>960</v>
      </c>
      <c r="R10" s="6">
        <v>10</v>
      </c>
      <c r="S10" s="6">
        <v>9600</v>
      </c>
      <c r="T10" s="6">
        <v>0</v>
      </c>
      <c r="U10" s="6">
        <v>30</v>
      </c>
      <c r="V10" s="6">
        <v>10</v>
      </c>
      <c r="W10" s="6">
        <v>0</v>
      </c>
      <c r="X10" s="6">
        <v>13</v>
      </c>
      <c r="Y10" s="6">
        <v>12</v>
      </c>
      <c r="Z10" s="6">
        <v>0</v>
      </c>
      <c r="AA10" s="6">
        <v>13</v>
      </c>
      <c r="AB10" s="7">
        <v>3840</v>
      </c>
      <c r="AC10" s="7">
        <v>192</v>
      </c>
      <c r="AD10" s="7">
        <v>149</v>
      </c>
      <c r="AE10" s="7">
        <v>96</v>
      </c>
    </row>
    <row r="11" spans="1:31" ht="16.5" x14ac:dyDescent="0.35">
      <c r="A11" s="6">
        <v>10108</v>
      </c>
      <c r="B11" s="6">
        <v>8</v>
      </c>
      <c r="C11" s="6">
        <v>10109</v>
      </c>
      <c r="D11" s="6">
        <v>1</v>
      </c>
      <c r="E11" s="6">
        <v>1</v>
      </c>
      <c r="F11" s="5">
        <v>0</v>
      </c>
      <c r="G11" s="6">
        <v>1001</v>
      </c>
      <c r="H11" s="6">
        <v>10001</v>
      </c>
      <c r="I11" s="6">
        <v>12800</v>
      </c>
      <c r="J11" s="6">
        <v>1280</v>
      </c>
      <c r="K11" s="6">
        <v>640</v>
      </c>
      <c r="L11" s="6">
        <v>0</v>
      </c>
      <c r="M11" s="6">
        <v>1280</v>
      </c>
      <c r="N11" s="6">
        <v>3840</v>
      </c>
      <c r="O11" s="6">
        <v>0</v>
      </c>
      <c r="P11" s="6">
        <v>1920</v>
      </c>
      <c r="Q11" s="6">
        <v>1920</v>
      </c>
      <c r="R11" s="6">
        <v>10</v>
      </c>
      <c r="S11" s="6">
        <v>19200</v>
      </c>
      <c r="T11" s="6">
        <v>0</v>
      </c>
      <c r="U11" s="6">
        <v>30</v>
      </c>
      <c r="V11" s="6">
        <v>10</v>
      </c>
      <c r="W11" s="6">
        <v>0</v>
      </c>
      <c r="X11" s="6">
        <v>15</v>
      </c>
      <c r="Y11" s="6">
        <v>14</v>
      </c>
      <c r="Z11" s="6">
        <v>0</v>
      </c>
      <c r="AA11" s="6">
        <v>15</v>
      </c>
      <c r="AB11" s="7">
        <v>7680</v>
      </c>
      <c r="AC11" s="7">
        <v>384</v>
      </c>
      <c r="AD11" s="7">
        <v>213</v>
      </c>
      <c r="AE11" s="7">
        <v>192</v>
      </c>
    </row>
    <row r="12" spans="1:31" ht="16.5" x14ac:dyDescent="0.35">
      <c r="A12" s="6">
        <v>10109</v>
      </c>
      <c r="B12" s="6">
        <v>9</v>
      </c>
      <c r="C12" s="6">
        <v>10110</v>
      </c>
      <c r="D12" s="6">
        <v>1</v>
      </c>
      <c r="E12" s="6">
        <v>1</v>
      </c>
      <c r="F12" s="5">
        <v>0</v>
      </c>
      <c r="G12" s="6">
        <v>1001</v>
      </c>
      <c r="H12" s="6">
        <v>10001</v>
      </c>
      <c r="I12" s="6">
        <v>25600</v>
      </c>
      <c r="J12" s="6">
        <v>2560</v>
      </c>
      <c r="K12" s="6">
        <v>1280</v>
      </c>
      <c r="L12" s="6">
        <v>0</v>
      </c>
      <c r="M12" s="6">
        <v>2560</v>
      </c>
      <c r="N12" s="6">
        <v>7680</v>
      </c>
      <c r="O12" s="6">
        <v>0</v>
      </c>
      <c r="P12" s="6">
        <v>3840</v>
      </c>
      <c r="Q12" s="6">
        <v>3840</v>
      </c>
      <c r="R12" s="6">
        <v>10</v>
      </c>
      <c r="S12" s="6">
        <v>38400</v>
      </c>
      <c r="T12" s="6">
        <v>0</v>
      </c>
      <c r="U12" s="6">
        <v>30</v>
      </c>
      <c r="V12" s="6">
        <v>10</v>
      </c>
      <c r="W12" s="6">
        <v>0</v>
      </c>
      <c r="X12" s="6">
        <v>20</v>
      </c>
      <c r="Y12" s="6">
        <v>20</v>
      </c>
      <c r="Z12" s="6">
        <v>0</v>
      </c>
      <c r="AA12" s="6">
        <v>20</v>
      </c>
      <c r="AB12" s="7">
        <v>15360</v>
      </c>
      <c r="AC12" s="7">
        <v>768</v>
      </c>
      <c r="AD12" s="7">
        <v>294</v>
      </c>
      <c r="AE12" s="7">
        <v>384</v>
      </c>
    </row>
    <row r="13" spans="1:31" ht="16.5" x14ac:dyDescent="0.35">
      <c r="A13" s="6">
        <v>10110</v>
      </c>
      <c r="B13" s="6">
        <v>10</v>
      </c>
      <c r="C13" s="6">
        <v>0</v>
      </c>
      <c r="D13" s="6">
        <v>1</v>
      </c>
      <c r="E13" s="6">
        <v>1</v>
      </c>
      <c r="F13" s="5">
        <v>0</v>
      </c>
      <c r="G13" s="6">
        <v>1001</v>
      </c>
      <c r="H13" s="6">
        <v>10001</v>
      </c>
      <c r="I13" s="6">
        <v>51200</v>
      </c>
      <c r="J13" s="6">
        <v>5120</v>
      </c>
      <c r="K13" s="6">
        <v>2560</v>
      </c>
      <c r="L13" s="6">
        <v>0</v>
      </c>
      <c r="M13" s="6">
        <v>5120</v>
      </c>
      <c r="N13" s="6">
        <v>15360</v>
      </c>
      <c r="O13" s="6">
        <v>0</v>
      </c>
      <c r="P13" s="6">
        <v>7680</v>
      </c>
      <c r="Q13" s="6">
        <v>7680</v>
      </c>
      <c r="R13" s="6">
        <v>10</v>
      </c>
      <c r="S13" s="6">
        <v>76800</v>
      </c>
      <c r="T13" s="6">
        <v>0</v>
      </c>
      <c r="U13" s="6">
        <v>30</v>
      </c>
      <c r="V13" s="6">
        <v>10</v>
      </c>
      <c r="W13" s="6">
        <v>0</v>
      </c>
      <c r="X13" s="6">
        <v>30</v>
      </c>
      <c r="Y13" s="6">
        <v>30</v>
      </c>
      <c r="Z13" s="6">
        <v>0</v>
      </c>
      <c r="AA13" s="6">
        <v>30</v>
      </c>
      <c r="AB13" s="7">
        <v>30720</v>
      </c>
      <c r="AC13" s="7">
        <v>1536</v>
      </c>
      <c r="AD13" s="5">
        <v>0</v>
      </c>
      <c r="AE13" s="7">
        <v>768</v>
      </c>
    </row>
    <row r="14" spans="1:31" ht="16.5" x14ac:dyDescent="0.35">
      <c r="A14" s="6">
        <v>10201</v>
      </c>
      <c r="B14" s="6">
        <v>1</v>
      </c>
      <c r="C14" s="6">
        <v>10202</v>
      </c>
      <c r="D14" s="6">
        <v>1</v>
      </c>
      <c r="E14" s="6">
        <v>1</v>
      </c>
      <c r="F14" s="5">
        <v>1</v>
      </c>
      <c r="G14" s="6">
        <v>1002</v>
      </c>
      <c r="H14" s="6">
        <v>10001</v>
      </c>
      <c r="I14" s="6">
        <v>100</v>
      </c>
      <c r="J14" s="6">
        <v>10</v>
      </c>
      <c r="K14" s="6">
        <v>5</v>
      </c>
      <c r="L14" s="6">
        <v>0</v>
      </c>
      <c r="M14" s="6">
        <v>10</v>
      </c>
      <c r="N14" s="6">
        <v>30</v>
      </c>
      <c r="O14" s="6">
        <v>0</v>
      </c>
      <c r="P14" s="6">
        <v>15</v>
      </c>
      <c r="Q14" s="6">
        <v>15</v>
      </c>
      <c r="R14" s="6">
        <v>10</v>
      </c>
      <c r="S14" s="6">
        <v>150</v>
      </c>
      <c r="T14" s="6">
        <v>0</v>
      </c>
      <c r="U14" s="6">
        <v>30</v>
      </c>
      <c r="V14" s="6">
        <v>10</v>
      </c>
      <c r="W14" s="6">
        <v>0</v>
      </c>
      <c r="X14" s="6">
        <v>1</v>
      </c>
      <c r="Y14" s="6">
        <v>1</v>
      </c>
      <c r="Z14" s="6">
        <v>0</v>
      </c>
      <c r="AA14" s="6">
        <v>1</v>
      </c>
      <c r="AB14" s="7">
        <v>60</v>
      </c>
      <c r="AC14" s="7">
        <v>3</v>
      </c>
      <c r="AD14" s="7">
        <v>10</v>
      </c>
      <c r="AE14" s="7">
        <f>AE4</f>
        <v>1</v>
      </c>
    </row>
    <row r="15" spans="1:31" ht="16.5" x14ac:dyDescent="0.35">
      <c r="A15" s="6">
        <v>10202</v>
      </c>
      <c r="B15" s="6">
        <v>2</v>
      </c>
      <c r="C15" s="6">
        <v>10203</v>
      </c>
      <c r="D15" s="6">
        <v>1</v>
      </c>
      <c r="E15" s="6">
        <v>1</v>
      </c>
      <c r="F15" s="5">
        <v>1</v>
      </c>
      <c r="G15" s="6">
        <v>1002</v>
      </c>
      <c r="H15" s="6">
        <v>10001</v>
      </c>
      <c r="I15" s="6">
        <v>200</v>
      </c>
      <c r="J15" s="6">
        <v>20</v>
      </c>
      <c r="K15" s="6">
        <v>10</v>
      </c>
      <c r="L15" s="6">
        <v>0</v>
      </c>
      <c r="M15" s="6">
        <v>20</v>
      </c>
      <c r="N15" s="6">
        <v>60</v>
      </c>
      <c r="O15" s="6">
        <v>0</v>
      </c>
      <c r="P15" s="6">
        <v>30</v>
      </c>
      <c r="Q15" s="6">
        <v>30</v>
      </c>
      <c r="R15" s="6">
        <v>10</v>
      </c>
      <c r="S15" s="6">
        <v>300</v>
      </c>
      <c r="T15" s="6">
        <v>0</v>
      </c>
      <c r="U15" s="6">
        <v>30</v>
      </c>
      <c r="V15" s="6">
        <v>10</v>
      </c>
      <c r="W15" s="6">
        <v>0</v>
      </c>
      <c r="X15" s="6">
        <v>3</v>
      </c>
      <c r="Y15" s="6">
        <v>2</v>
      </c>
      <c r="Z15" s="6">
        <v>0</v>
      </c>
      <c r="AA15" s="6">
        <v>3</v>
      </c>
      <c r="AB15" s="7">
        <v>120</v>
      </c>
      <c r="AC15" s="7">
        <v>6</v>
      </c>
      <c r="AD15" s="7">
        <v>14</v>
      </c>
      <c r="AE15" s="7">
        <f t="shared" ref="AE15:AE43" si="0">AE5</f>
        <v>3</v>
      </c>
    </row>
    <row r="16" spans="1:31" ht="16.5" x14ac:dyDescent="0.35">
      <c r="A16" s="6">
        <v>10203</v>
      </c>
      <c r="B16" s="6">
        <v>3</v>
      </c>
      <c r="C16" s="6">
        <v>10204</v>
      </c>
      <c r="D16" s="6">
        <v>1</v>
      </c>
      <c r="E16" s="6">
        <v>1</v>
      </c>
      <c r="F16" s="5">
        <v>1</v>
      </c>
      <c r="G16" s="6">
        <v>1002</v>
      </c>
      <c r="H16" s="6">
        <v>10001</v>
      </c>
      <c r="I16" s="6">
        <v>400</v>
      </c>
      <c r="J16" s="6">
        <v>40</v>
      </c>
      <c r="K16" s="6">
        <v>20</v>
      </c>
      <c r="L16" s="6">
        <v>0</v>
      </c>
      <c r="M16" s="6">
        <v>40</v>
      </c>
      <c r="N16" s="6">
        <v>120</v>
      </c>
      <c r="O16" s="6">
        <v>0</v>
      </c>
      <c r="P16" s="6">
        <v>60</v>
      </c>
      <c r="Q16" s="6">
        <v>60</v>
      </c>
      <c r="R16" s="6">
        <v>10</v>
      </c>
      <c r="S16" s="6">
        <v>600</v>
      </c>
      <c r="T16" s="6">
        <v>0</v>
      </c>
      <c r="U16" s="6">
        <v>30</v>
      </c>
      <c r="V16" s="6">
        <v>10</v>
      </c>
      <c r="W16" s="6">
        <v>0</v>
      </c>
      <c r="X16" s="6">
        <v>5</v>
      </c>
      <c r="Y16" s="6">
        <v>4</v>
      </c>
      <c r="Z16" s="6">
        <v>0</v>
      </c>
      <c r="AA16" s="6">
        <v>5</v>
      </c>
      <c r="AB16" s="7">
        <v>240</v>
      </c>
      <c r="AC16" s="7">
        <v>12</v>
      </c>
      <c r="AD16" s="7">
        <v>23</v>
      </c>
      <c r="AE16" s="7">
        <f t="shared" si="0"/>
        <v>6</v>
      </c>
    </row>
    <row r="17" spans="1:31" ht="16.5" x14ac:dyDescent="0.35">
      <c r="A17" s="6">
        <v>10204</v>
      </c>
      <c r="B17" s="6">
        <v>4</v>
      </c>
      <c r="C17" s="6">
        <v>10205</v>
      </c>
      <c r="D17" s="6">
        <v>1</v>
      </c>
      <c r="E17" s="6">
        <v>1</v>
      </c>
      <c r="F17" s="5">
        <v>1</v>
      </c>
      <c r="G17" s="6">
        <v>1002</v>
      </c>
      <c r="H17" s="6">
        <v>10001</v>
      </c>
      <c r="I17" s="6">
        <v>800</v>
      </c>
      <c r="J17" s="6">
        <v>80</v>
      </c>
      <c r="K17" s="6">
        <v>40</v>
      </c>
      <c r="L17" s="6">
        <v>0</v>
      </c>
      <c r="M17" s="6">
        <v>80</v>
      </c>
      <c r="N17" s="6">
        <v>240</v>
      </c>
      <c r="O17" s="6">
        <v>0</v>
      </c>
      <c r="P17" s="6">
        <v>120</v>
      </c>
      <c r="Q17" s="6">
        <v>120</v>
      </c>
      <c r="R17" s="6">
        <v>10</v>
      </c>
      <c r="S17" s="6">
        <v>1200</v>
      </c>
      <c r="T17" s="6">
        <v>0</v>
      </c>
      <c r="U17" s="6">
        <v>30</v>
      </c>
      <c r="V17" s="6">
        <v>10</v>
      </c>
      <c r="W17" s="6">
        <v>0</v>
      </c>
      <c r="X17" s="6">
        <v>7</v>
      </c>
      <c r="Y17" s="6">
        <v>6</v>
      </c>
      <c r="Z17" s="6">
        <v>0</v>
      </c>
      <c r="AA17" s="6">
        <v>7</v>
      </c>
      <c r="AB17" s="7">
        <v>480</v>
      </c>
      <c r="AC17" s="7">
        <v>24</v>
      </c>
      <c r="AD17" s="7">
        <v>39</v>
      </c>
      <c r="AE17" s="7">
        <f t="shared" si="0"/>
        <v>12</v>
      </c>
    </row>
    <row r="18" spans="1:31" ht="16.5" x14ac:dyDescent="0.35">
      <c r="A18" s="6">
        <v>10205</v>
      </c>
      <c r="B18" s="6">
        <v>5</v>
      </c>
      <c r="C18" s="6">
        <v>10206</v>
      </c>
      <c r="D18" s="6">
        <v>1</v>
      </c>
      <c r="E18" s="6">
        <v>1</v>
      </c>
      <c r="F18" s="5">
        <v>1</v>
      </c>
      <c r="G18" s="6">
        <v>1002</v>
      </c>
      <c r="H18" s="6">
        <v>10001</v>
      </c>
      <c r="I18" s="6">
        <v>1600</v>
      </c>
      <c r="J18" s="6">
        <v>160</v>
      </c>
      <c r="K18" s="6">
        <v>80</v>
      </c>
      <c r="L18" s="6">
        <v>0</v>
      </c>
      <c r="M18" s="6">
        <v>160</v>
      </c>
      <c r="N18" s="6">
        <v>480</v>
      </c>
      <c r="O18" s="6">
        <v>0</v>
      </c>
      <c r="P18" s="6">
        <v>240</v>
      </c>
      <c r="Q18" s="6">
        <v>240</v>
      </c>
      <c r="R18" s="6">
        <v>10</v>
      </c>
      <c r="S18" s="6">
        <v>2400</v>
      </c>
      <c r="T18" s="6">
        <v>0</v>
      </c>
      <c r="U18" s="6">
        <v>30</v>
      </c>
      <c r="V18" s="6">
        <v>10</v>
      </c>
      <c r="W18" s="6">
        <v>0</v>
      </c>
      <c r="X18" s="6">
        <v>9</v>
      </c>
      <c r="Y18" s="6">
        <v>8</v>
      </c>
      <c r="Z18" s="6">
        <v>0</v>
      </c>
      <c r="AA18" s="6">
        <v>9</v>
      </c>
      <c r="AB18" s="7">
        <v>960</v>
      </c>
      <c r="AC18" s="7">
        <v>48</v>
      </c>
      <c r="AD18" s="7">
        <v>64</v>
      </c>
      <c r="AE18" s="7">
        <f t="shared" si="0"/>
        <v>24</v>
      </c>
    </row>
    <row r="19" spans="1:31" ht="16.5" x14ac:dyDescent="0.35">
      <c r="A19" s="6">
        <v>10206</v>
      </c>
      <c r="B19" s="6">
        <v>6</v>
      </c>
      <c r="C19" s="6">
        <v>10207</v>
      </c>
      <c r="D19" s="6">
        <v>1</v>
      </c>
      <c r="E19" s="6">
        <v>1</v>
      </c>
      <c r="F19" s="5">
        <v>1</v>
      </c>
      <c r="G19" s="6">
        <v>1002</v>
      </c>
      <c r="H19" s="6">
        <v>10001</v>
      </c>
      <c r="I19" s="6">
        <v>3200</v>
      </c>
      <c r="J19" s="6">
        <v>320</v>
      </c>
      <c r="K19" s="6">
        <v>160</v>
      </c>
      <c r="L19" s="6">
        <v>0</v>
      </c>
      <c r="M19" s="6">
        <v>320</v>
      </c>
      <c r="N19" s="6">
        <v>960</v>
      </c>
      <c r="O19" s="6">
        <v>0</v>
      </c>
      <c r="P19" s="6">
        <v>480</v>
      </c>
      <c r="Q19" s="6">
        <v>480</v>
      </c>
      <c r="R19" s="6">
        <v>10</v>
      </c>
      <c r="S19" s="6">
        <v>4800</v>
      </c>
      <c r="T19" s="6">
        <v>0</v>
      </c>
      <c r="U19" s="6">
        <v>30</v>
      </c>
      <c r="V19" s="6">
        <v>10</v>
      </c>
      <c r="W19" s="6">
        <v>0</v>
      </c>
      <c r="X19" s="6">
        <v>11</v>
      </c>
      <c r="Y19" s="6">
        <v>10</v>
      </c>
      <c r="Z19" s="6">
        <v>0</v>
      </c>
      <c r="AA19" s="6">
        <v>11</v>
      </c>
      <c r="AB19" s="7">
        <v>1920</v>
      </c>
      <c r="AC19" s="7">
        <v>96</v>
      </c>
      <c r="AD19" s="7">
        <v>100</v>
      </c>
      <c r="AE19" s="7">
        <f t="shared" si="0"/>
        <v>48</v>
      </c>
    </row>
    <row r="20" spans="1:31" ht="16.5" x14ac:dyDescent="0.35">
      <c r="A20" s="6">
        <v>10207</v>
      </c>
      <c r="B20" s="6">
        <v>7</v>
      </c>
      <c r="C20" s="6">
        <v>10208</v>
      </c>
      <c r="D20" s="6">
        <v>1</v>
      </c>
      <c r="E20" s="6">
        <v>1</v>
      </c>
      <c r="F20" s="5">
        <v>1</v>
      </c>
      <c r="G20" s="6">
        <v>1002</v>
      </c>
      <c r="H20" s="6">
        <v>10001</v>
      </c>
      <c r="I20" s="6">
        <v>6400</v>
      </c>
      <c r="J20" s="6">
        <v>640</v>
      </c>
      <c r="K20" s="6">
        <v>320</v>
      </c>
      <c r="L20" s="6">
        <v>0</v>
      </c>
      <c r="M20" s="6">
        <v>640</v>
      </c>
      <c r="N20" s="6">
        <v>1920</v>
      </c>
      <c r="O20" s="6">
        <v>0</v>
      </c>
      <c r="P20" s="6">
        <v>960</v>
      </c>
      <c r="Q20" s="6">
        <v>960</v>
      </c>
      <c r="R20" s="6">
        <v>10</v>
      </c>
      <c r="S20" s="6">
        <v>9600</v>
      </c>
      <c r="T20" s="6">
        <v>0</v>
      </c>
      <c r="U20" s="6">
        <v>30</v>
      </c>
      <c r="V20" s="6">
        <v>10</v>
      </c>
      <c r="W20" s="6">
        <v>0</v>
      </c>
      <c r="X20" s="6">
        <v>13</v>
      </c>
      <c r="Y20" s="6">
        <v>12</v>
      </c>
      <c r="Z20" s="6">
        <v>0</v>
      </c>
      <c r="AA20" s="6">
        <v>13</v>
      </c>
      <c r="AB20" s="7">
        <v>3840</v>
      </c>
      <c r="AC20" s="7">
        <v>192</v>
      </c>
      <c r="AD20" s="7">
        <v>149</v>
      </c>
      <c r="AE20" s="7">
        <f t="shared" si="0"/>
        <v>96</v>
      </c>
    </row>
    <row r="21" spans="1:31" ht="16.5" x14ac:dyDescent="0.35">
      <c r="A21" s="6">
        <v>10208</v>
      </c>
      <c r="B21" s="6">
        <v>8</v>
      </c>
      <c r="C21" s="6">
        <v>10209</v>
      </c>
      <c r="D21" s="6">
        <v>1</v>
      </c>
      <c r="E21" s="6">
        <v>1</v>
      </c>
      <c r="F21" s="5">
        <v>1</v>
      </c>
      <c r="G21" s="6">
        <v>1002</v>
      </c>
      <c r="H21" s="6">
        <v>10001</v>
      </c>
      <c r="I21" s="6">
        <v>12800</v>
      </c>
      <c r="J21" s="6">
        <v>1280</v>
      </c>
      <c r="K21" s="6">
        <v>640</v>
      </c>
      <c r="L21" s="6">
        <v>0</v>
      </c>
      <c r="M21" s="6">
        <v>1280</v>
      </c>
      <c r="N21" s="6">
        <v>3840</v>
      </c>
      <c r="O21" s="6">
        <v>0</v>
      </c>
      <c r="P21" s="6">
        <v>1920</v>
      </c>
      <c r="Q21" s="6">
        <v>1920</v>
      </c>
      <c r="R21" s="6">
        <v>10</v>
      </c>
      <c r="S21" s="6">
        <v>19200</v>
      </c>
      <c r="T21" s="6">
        <v>0</v>
      </c>
      <c r="U21" s="6">
        <v>30</v>
      </c>
      <c r="V21" s="6">
        <v>10</v>
      </c>
      <c r="W21" s="6">
        <v>0</v>
      </c>
      <c r="X21" s="6">
        <v>15</v>
      </c>
      <c r="Y21" s="6">
        <v>14</v>
      </c>
      <c r="Z21" s="6">
        <v>0</v>
      </c>
      <c r="AA21" s="6">
        <v>15</v>
      </c>
      <c r="AB21" s="7">
        <v>7680</v>
      </c>
      <c r="AC21" s="7">
        <v>384</v>
      </c>
      <c r="AD21" s="7">
        <v>213</v>
      </c>
      <c r="AE21" s="7">
        <f t="shared" si="0"/>
        <v>192</v>
      </c>
    </row>
    <row r="22" spans="1:31" ht="16.5" x14ac:dyDescent="0.35">
      <c r="A22" s="6">
        <v>10209</v>
      </c>
      <c r="B22" s="6">
        <v>9</v>
      </c>
      <c r="C22" s="6">
        <v>10210</v>
      </c>
      <c r="D22" s="6">
        <v>1</v>
      </c>
      <c r="E22" s="6">
        <v>1</v>
      </c>
      <c r="F22" s="5">
        <v>1</v>
      </c>
      <c r="G22" s="6">
        <v>1002</v>
      </c>
      <c r="H22" s="6">
        <v>10001</v>
      </c>
      <c r="I22" s="6">
        <v>25600</v>
      </c>
      <c r="J22" s="6">
        <v>2560</v>
      </c>
      <c r="K22" s="6">
        <v>1280</v>
      </c>
      <c r="L22" s="6">
        <v>0</v>
      </c>
      <c r="M22" s="6">
        <v>2560</v>
      </c>
      <c r="N22" s="6">
        <v>7680</v>
      </c>
      <c r="O22" s="6">
        <v>0</v>
      </c>
      <c r="P22" s="6">
        <v>3840</v>
      </c>
      <c r="Q22" s="6">
        <v>3840</v>
      </c>
      <c r="R22" s="6">
        <v>10</v>
      </c>
      <c r="S22" s="6">
        <v>38400</v>
      </c>
      <c r="T22" s="6">
        <v>0</v>
      </c>
      <c r="U22" s="6">
        <v>30</v>
      </c>
      <c r="V22" s="6">
        <v>10</v>
      </c>
      <c r="W22" s="6">
        <v>0</v>
      </c>
      <c r="X22" s="6">
        <v>20</v>
      </c>
      <c r="Y22" s="6">
        <v>20</v>
      </c>
      <c r="Z22" s="6">
        <v>0</v>
      </c>
      <c r="AA22" s="6">
        <v>20</v>
      </c>
      <c r="AB22" s="7">
        <v>15360</v>
      </c>
      <c r="AC22" s="7">
        <v>768</v>
      </c>
      <c r="AD22" s="7">
        <v>294</v>
      </c>
      <c r="AE22" s="7">
        <f t="shared" si="0"/>
        <v>384</v>
      </c>
    </row>
    <row r="23" spans="1:31" ht="16.5" x14ac:dyDescent="0.35">
      <c r="A23" s="6">
        <v>10210</v>
      </c>
      <c r="B23" s="6">
        <v>10</v>
      </c>
      <c r="C23" s="6">
        <v>0</v>
      </c>
      <c r="D23" s="6">
        <v>1</v>
      </c>
      <c r="E23" s="6">
        <v>1</v>
      </c>
      <c r="F23" s="5">
        <v>1</v>
      </c>
      <c r="G23" s="6">
        <v>1002</v>
      </c>
      <c r="H23" s="6">
        <v>10001</v>
      </c>
      <c r="I23" s="6">
        <v>51200</v>
      </c>
      <c r="J23" s="6">
        <v>5120</v>
      </c>
      <c r="K23" s="6">
        <v>2560</v>
      </c>
      <c r="L23" s="6">
        <v>0</v>
      </c>
      <c r="M23" s="6">
        <v>5120</v>
      </c>
      <c r="N23" s="6">
        <v>15360</v>
      </c>
      <c r="O23" s="6">
        <v>0</v>
      </c>
      <c r="P23" s="6">
        <v>7680</v>
      </c>
      <c r="Q23" s="6">
        <v>7680</v>
      </c>
      <c r="R23" s="6">
        <v>10</v>
      </c>
      <c r="S23" s="6">
        <v>76800</v>
      </c>
      <c r="T23" s="6">
        <v>0</v>
      </c>
      <c r="U23" s="6">
        <v>30</v>
      </c>
      <c r="V23" s="6">
        <v>10</v>
      </c>
      <c r="W23" s="6">
        <v>0</v>
      </c>
      <c r="X23" s="6">
        <v>30</v>
      </c>
      <c r="Y23" s="6">
        <v>30</v>
      </c>
      <c r="Z23" s="6">
        <v>0</v>
      </c>
      <c r="AA23" s="6">
        <v>30</v>
      </c>
      <c r="AB23" s="7">
        <v>30720</v>
      </c>
      <c r="AC23" s="7">
        <v>1536</v>
      </c>
      <c r="AD23" s="7">
        <v>0</v>
      </c>
      <c r="AE23" s="7">
        <f t="shared" si="0"/>
        <v>768</v>
      </c>
    </row>
    <row r="24" spans="1:31" ht="16.5" x14ac:dyDescent="0.35">
      <c r="A24" s="6">
        <v>10301</v>
      </c>
      <c r="B24" s="6">
        <v>1</v>
      </c>
      <c r="C24" s="6">
        <v>10302</v>
      </c>
      <c r="D24" s="6">
        <v>1</v>
      </c>
      <c r="E24" s="6">
        <v>1</v>
      </c>
      <c r="F24" s="5">
        <v>2</v>
      </c>
      <c r="G24" s="6">
        <v>1003</v>
      </c>
      <c r="H24" s="6">
        <v>10001</v>
      </c>
      <c r="I24" s="6">
        <v>100</v>
      </c>
      <c r="J24" s="6">
        <v>10</v>
      </c>
      <c r="K24" s="6">
        <v>5</v>
      </c>
      <c r="L24" s="6">
        <v>0</v>
      </c>
      <c r="M24" s="6">
        <v>10</v>
      </c>
      <c r="N24" s="6">
        <v>30</v>
      </c>
      <c r="O24" s="6">
        <v>0</v>
      </c>
      <c r="P24" s="6">
        <v>15</v>
      </c>
      <c r="Q24" s="6">
        <v>15</v>
      </c>
      <c r="R24" s="6">
        <v>10</v>
      </c>
      <c r="S24" s="6">
        <v>150</v>
      </c>
      <c r="T24" s="6">
        <v>0</v>
      </c>
      <c r="U24" s="6">
        <v>30</v>
      </c>
      <c r="V24" s="6">
        <v>10</v>
      </c>
      <c r="W24" s="6">
        <v>0</v>
      </c>
      <c r="X24" s="6">
        <v>1</v>
      </c>
      <c r="Y24" s="6">
        <v>1</v>
      </c>
      <c r="Z24" s="6">
        <v>0</v>
      </c>
      <c r="AA24" s="6">
        <v>1</v>
      </c>
      <c r="AB24" s="7">
        <v>60</v>
      </c>
      <c r="AC24" s="7">
        <v>3</v>
      </c>
      <c r="AD24" s="7">
        <v>10</v>
      </c>
      <c r="AE24" s="7">
        <f t="shared" si="0"/>
        <v>1</v>
      </c>
    </row>
    <row r="25" spans="1:31" ht="16.5" x14ac:dyDescent="0.35">
      <c r="A25" s="6">
        <v>10302</v>
      </c>
      <c r="B25" s="6">
        <v>2</v>
      </c>
      <c r="C25" s="6">
        <v>10303</v>
      </c>
      <c r="D25" s="6">
        <v>1</v>
      </c>
      <c r="E25" s="6">
        <v>1</v>
      </c>
      <c r="F25" s="5">
        <v>2</v>
      </c>
      <c r="G25" s="6">
        <v>1003</v>
      </c>
      <c r="H25" s="6">
        <v>10001</v>
      </c>
      <c r="I25" s="6">
        <v>200</v>
      </c>
      <c r="J25" s="6">
        <v>20</v>
      </c>
      <c r="K25" s="6">
        <v>10</v>
      </c>
      <c r="L25" s="6">
        <v>0</v>
      </c>
      <c r="M25" s="6">
        <v>20</v>
      </c>
      <c r="N25" s="6">
        <v>60</v>
      </c>
      <c r="O25" s="6">
        <v>0</v>
      </c>
      <c r="P25" s="6">
        <v>30</v>
      </c>
      <c r="Q25" s="6">
        <v>30</v>
      </c>
      <c r="R25" s="6">
        <v>10</v>
      </c>
      <c r="S25" s="6">
        <v>300</v>
      </c>
      <c r="T25" s="6">
        <v>0</v>
      </c>
      <c r="U25" s="6">
        <v>30</v>
      </c>
      <c r="V25" s="6">
        <v>10</v>
      </c>
      <c r="W25" s="6">
        <v>0</v>
      </c>
      <c r="X25" s="6">
        <v>3</v>
      </c>
      <c r="Y25" s="6">
        <v>2</v>
      </c>
      <c r="Z25" s="6">
        <v>0</v>
      </c>
      <c r="AA25" s="6">
        <v>3</v>
      </c>
      <c r="AB25" s="7">
        <v>120</v>
      </c>
      <c r="AC25" s="7">
        <v>6</v>
      </c>
      <c r="AD25" s="7">
        <v>14</v>
      </c>
      <c r="AE25" s="7">
        <f t="shared" si="0"/>
        <v>3</v>
      </c>
    </row>
    <row r="26" spans="1:31" ht="16.5" x14ac:dyDescent="0.35">
      <c r="A26" s="6">
        <v>10303</v>
      </c>
      <c r="B26" s="6">
        <v>3</v>
      </c>
      <c r="C26" s="6">
        <v>10304</v>
      </c>
      <c r="D26" s="6">
        <v>1</v>
      </c>
      <c r="E26" s="6">
        <v>1</v>
      </c>
      <c r="F26" s="5">
        <v>2</v>
      </c>
      <c r="G26" s="6">
        <v>1003</v>
      </c>
      <c r="H26" s="6">
        <v>10001</v>
      </c>
      <c r="I26" s="6">
        <v>400</v>
      </c>
      <c r="J26" s="6">
        <v>40</v>
      </c>
      <c r="K26" s="6">
        <v>20</v>
      </c>
      <c r="L26" s="6">
        <v>0</v>
      </c>
      <c r="M26" s="6">
        <v>40</v>
      </c>
      <c r="N26" s="6">
        <v>120</v>
      </c>
      <c r="O26" s="6">
        <v>0</v>
      </c>
      <c r="P26" s="6">
        <v>60</v>
      </c>
      <c r="Q26" s="6">
        <v>60</v>
      </c>
      <c r="R26" s="6">
        <v>10</v>
      </c>
      <c r="S26" s="6">
        <v>600</v>
      </c>
      <c r="T26" s="6">
        <v>0</v>
      </c>
      <c r="U26" s="6">
        <v>30</v>
      </c>
      <c r="V26" s="6">
        <v>10</v>
      </c>
      <c r="W26" s="6">
        <v>0</v>
      </c>
      <c r="X26" s="6">
        <v>5</v>
      </c>
      <c r="Y26" s="6">
        <v>4</v>
      </c>
      <c r="Z26" s="6">
        <v>0</v>
      </c>
      <c r="AA26" s="6">
        <v>5</v>
      </c>
      <c r="AB26" s="7">
        <v>240</v>
      </c>
      <c r="AC26" s="7">
        <v>12</v>
      </c>
      <c r="AD26" s="7">
        <v>23</v>
      </c>
      <c r="AE26" s="7">
        <f t="shared" si="0"/>
        <v>6</v>
      </c>
    </row>
    <row r="27" spans="1:31" ht="16.5" x14ac:dyDescent="0.35">
      <c r="A27" s="6">
        <v>10304</v>
      </c>
      <c r="B27" s="6">
        <v>4</v>
      </c>
      <c r="C27" s="6">
        <v>10305</v>
      </c>
      <c r="D27" s="6">
        <v>1</v>
      </c>
      <c r="E27" s="6">
        <v>1</v>
      </c>
      <c r="F27" s="5">
        <v>2</v>
      </c>
      <c r="G27" s="6">
        <v>1003</v>
      </c>
      <c r="H27" s="6">
        <v>10001</v>
      </c>
      <c r="I27" s="6">
        <v>800</v>
      </c>
      <c r="J27" s="6">
        <v>80</v>
      </c>
      <c r="K27" s="6">
        <v>40</v>
      </c>
      <c r="L27" s="6">
        <v>0</v>
      </c>
      <c r="M27" s="6">
        <v>80</v>
      </c>
      <c r="N27" s="6">
        <v>240</v>
      </c>
      <c r="O27" s="6">
        <v>0</v>
      </c>
      <c r="P27" s="6">
        <v>120</v>
      </c>
      <c r="Q27" s="6">
        <v>120</v>
      </c>
      <c r="R27" s="6">
        <v>10</v>
      </c>
      <c r="S27" s="6">
        <v>1200</v>
      </c>
      <c r="T27" s="6">
        <v>0</v>
      </c>
      <c r="U27" s="6">
        <v>30</v>
      </c>
      <c r="V27" s="6">
        <v>10</v>
      </c>
      <c r="W27" s="6">
        <v>0</v>
      </c>
      <c r="X27" s="6">
        <v>7</v>
      </c>
      <c r="Y27" s="6">
        <v>6</v>
      </c>
      <c r="Z27" s="6">
        <v>0</v>
      </c>
      <c r="AA27" s="6">
        <v>7</v>
      </c>
      <c r="AB27" s="7">
        <v>480</v>
      </c>
      <c r="AC27" s="7">
        <v>24</v>
      </c>
      <c r="AD27" s="7">
        <v>39</v>
      </c>
      <c r="AE27" s="7">
        <f t="shared" si="0"/>
        <v>12</v>
      </c>
    </row>
    <row r="28" spans="1:31" ht="16.5" x14ac:dyDescent="0.35">
      <c r="A28" s="6">
        <v>10305</v>
      </c>
      <c r="B28" s="6">
        <v>5</v>
      </c>
      <c r="C28" s="6">
        <v>10306</v>
      </c>
      <c r="D28" s="6">
        <v>1</v>
      </c>
      <c r="E28" s="6">
        <v>1</v>
      </c>
      <c r="F28" s="5">
        <v>2</v>
      </c>
      <c r="G28" s="6">
        <v>1003</v>
      </c>
      <c r="H28" s="6">
        <v>10001</v>
      </c>
      <c r="I28" s="6">
        <v>1600</v>
      </c>
      <c r="J28" s="6">
        <v>160</v>
      </c>
      <c r="K28" s="6">
        <v>80</v>
      </c>
      <c r="L28" s="6">
        <v>0</v>
      </c>
      <c r="M28" s="6">
        <v>160</v>
      </c>
      <c r="N28" s="6">
        <v>480</v>
      </c>
      <c r="O28" s="6">
        <v>0</v>
      </c>
      <c r="P28" s="6">
        <v>240</v>
      </c>
      <c r="Q28" s="6">
        <v>240</v>
      </c>
      <c r="R28" s="6">
        <v>10</v>
      </c>
      <c r="S28" s="6">
        <v>2400</v>
      </c>
      <c r="T28" s="6">
        <v>0</v>
      </c>
      <c r="U28" s="6">
        <v>30</v>
      </c>
      <c r="V28" s="6">
        <v>10</v>
      </c>
      <c r="W28" s="6">
        <v>0</v>
      </c>
      <c r="X28" s="6">
        <v>9</v>
      </c>
      <c r="Y28" s="6">
        <v>8</v>
      </c>
      <c r="Z28" s="6">
        <v>0</v>
      </c>
      <c r="AA28" s="6">
        <v>9</v>
      </c>
      <c r="AB28" s="7">
        <v>960</v>
      </c>
      <c r="AC28" s="7">
        <v>48</v>
      </c>
      <c r="AD28" s="7">
        <v>64</v>
      </c>
      <c r="AE28" s="7">
        <f t="shared" si="0"/>
        <v>24</v>
      </c>
    </row>
    <row r="29" spans="1:31" ht="16.5" x14ac:dyDescent="0.35">
      <c r="A29" s="6">
        <v>10306</v>
      </c>
      <c r="B29" s="6">
        <v>6</v>
      </c>
      <c r="C29" s="6">
        <v>10307</v>
      </c>
      <c r="D29" s="6">
        <v>1</v>
      </c>
      <c r="E29" s="6">
        <v>1</v>
      </c>
      <c r="F29" s="5">
        <v>2</v>
      </c>
      <c r="G29" s="6">
        <v>1003</v>
      </c>
      <c r="H29" s="6">
        <v>10001</v>
      </c>
      <c r="I29" s="6">
        <v>3200</v>
      </c>
      <c r="J29" s="6">
        <v>320</v>
      </c>
      <c r="K29" s="6">
        <v>160</v>
      </c>
      <c r="L29" s="6">
        <v>0</v>
      </c>
      <c r="M29" s="6">
        <v>320</v>
      </c>
      <c r="N29" s="6">
        <v>960</v>
      </c>
      <c r="O29" s="6">
        <v>0</v>
      </c>
      <c r="P29" s="6">
        <v>480</v>
      </c>
      <c r="Q29" s="6">
        <v>480</v>
      </c>
      <c r="R29" s="6">
        <v>10</v>
      </c>
      <c r="S29" s="6">
        <v>4800</v>
      </c>
      <c r="T29" s="6">
        <v>0</v>
      </c>
      <c r="U29" s="6">
        <v>30</v>
      </c>
      <c r="V29" s="6">
        <v>10</v>
      </c>
      <c r="W29" s="6">
        <v>0</v>
      </c>
      <c r="X29" s="6">
        <v>11</v>
      </c>
      <c r="Y29" s="6">
        <v>10</v>
      </c>
      <c r="Z29" s="6">
        <v>0</v>
      </c>
      <c r="AA29" s="6">
        <v>11</v>
      </c>
      <c r="AB29" s="7">
        <v>1920</v>
      </c>
      <c r="AC29" s="7">
        <v>96</v>
      </c>
      <c r="AD29" s="7">
        <v>100</v>
      </c>
      <c r="AE29" s="7">
        <f t="shared" si="0"/>
        <v>48</v>
      </c>
    </row>
    <row r="30" spans="1:31" ht="16.5" x14ac:dyDescent="0.35">
      <c r="A30" s="6">
        <v>10307</v>
      </c>
      <c r="B30" s="6">
        <v>7</v>
      </c>
      <c r="C30" s="6">
        <v>10308</v>
      </c>
      <c r="D30" s="6">
        <v>1</v>
      </c>
      <c r="E30" s="6">
        <v>1</v>
      </c>
      <c r="F30" s="5">
        <v>2</v>
      </c>
      <c r="G30" s="6">
        <v>1003</v>
      </c>
      <c r="H30" s="6">
        <v>10001</v>
      </c>
      <c r="I30" s="6">
        <v>6400</v>
      </c>
      <c r="J30" s="6">
        <v>640</v>
      </c>
      <c r="K30" s="6">
        <v>320</v>
      </c>
      <c r="L30" s="6">
        <v>0</v>
      </c>
      <c r="M30" s="6">
        <v>640</v>
      </c>
      <c r="N30" s="6">
        <v>1920</v>
      </c>
      <c r="O30" s="6">
        <v>0</v>
      </c>
      <c r="P30" s="6">
        <v>960</v>
      </c>
      <c r="Q30" s="6">
        <v>960</v>
      </c>
      <c r="R30" s="6">
        <v>10</v>
      </c>
      <c r="S30" s="6">
        <v>9600</v>
      </c>
      <c r="T30" s="6">
        <v>0</v>
      </c>
      <c r="U30" s="6">
        <v>30</v>
      </c>
      <c r="V30" s="6">
        <v>10</v>
      </c>
      <c r="W30" s="6">
        <v>0</v>
      </c>
      <c r="X30" s="6">
        <v>13</v>
      </c>
      <c r="Y30" s="6">
        <v>12</v>
      </c>
      <c r="Z30" s="6">
        <v>0</v>
      </c>
      <c r="AA30" s="6">
        <v>13</v>
      </c>
      <c r="AB30" s="7">
        <v>3840</v>
      </c>
      <c r="AC30" s="7">
        <v>192</v>
      </c>
      <c r="AD30" s="7">
        <v>149</v>
      </c>
      <c r="AE30" s="7">
        <f t="shared" si="0"/>
        <v>96</v>
      </c>
    </row>
    <row r="31" spans="1:31" ht="16.5" x14ac:dyDescent="0.35">
      <c r="A31" s="6">
        <v>10308</v>
      </c>
      <c r="B31" s="6">
        <v>8</v>
      </c>
      <c r="C31" s="6">
        <v>10309</v>
      </c>
      <c r="D31" s="6">
        <v>1</v>
      </c>
      <c r="E31" s="6">
        <v>1</v>
      </c>
      <c r="F31" s="5">
        <v>2</v>
      </c>
      <c r="G31" s="6">
        <v>1003</v>
      </c>
      <c r="H31" s="6">
        <v>10001</v>
      </c>
      <c r="I31" s="6">
        <v>12800</v>
      </c>
      <c r="J31" s="6">
        <v>1280</v>
      </c>
      <c r="K31" s="6">
        <v>640</v>
      </c>
      <c r="L31" s="6">
        <v>0</v>
      </c>
      <c r="M31" s="6">
        <v>1280</v>
      </c>
      <c r="N31" s="6">
        <v>3840</v>
      </c>
      <c r="O31" s="6">
        <v>0</v>
      </c>
      <c r="P31" s="6">
        <v>1920</v>
      </c>
      <c r="Q31" s="6">
        <v>1920</v>
      </c>
      <c r="R31" s="6">
        <v>10</v>
      </c>
      <c r="S31" s="6">
        <v>19200</v>
      </c>
      <c r="T31" s="6">
        <v>0</v>
      </c>
      <c r="U31" s="6">
        <v>30</v>
      </c>
      <c r="V31" s="6">
        <v>10</v>
      </c>
      <c r="W31" s="6">
        <v>0</v>
      </c>
      <c r="X31" s="6">
        <v>15</v>
      </c>
      <c r="Y31" s="6">
        <v>14</v>
      </c>
      <c r="Z31" s="6">
        <v>0</v>
      </c>
      <c r="AA31" s="6">
        <v>15</v>
      </c>
      <c r="AB31" s="7">
        <v>7680</v>
      </c>
      <c r="AC31" s="7">
        <v>384</v>
      </c>
      <c r="AD31" s="7">
        <v>213</v>
      </c>
      <c r="AE31" s="7">
        <f t="shared" si="0"/>
        <v>192</v>
      </c>
    </row>
    <row r="32" spans="1:31" ht="16.5" x14ac:dyDescent="0.35">
      <c r="A32" s="6">
        <v>10309</v>
      </c>
      <c r="B32" s="6">
        <v>9</v>
      </c>
      <c r="C32" s="6">
        <v>10310</v>
      </c>
      <c r="D32" s="6">
        <v>1</v>
      </c>
      <c r="E32" s="6">
        <v>1</v>
      </c>
      <c r="F32" s="5">
        <v>2</v>
      </c>
      <c r="G32" s="6">
        <v>1003</v>
      </c>
      <c r="H32" s="6">
        <v>10001</v>
      </c>
      <c r="I32" s="6">
        <v>25600</v>
      </c>
      <c r="J32" s="6">
        <v>2560</v>
      </c>
      <c r="K32" s="6">
        <v>1280</v>
      </c>
      <c r="L32" s="6">
        <v>0</v>
      </c>
      <c r="M32" s="6">
        <v>2560</v>
      </c>
      <c r="N32" s="6">
        <v>7680</v>
      </c>
      <c r="O32" s="6">
        <v>0</v>
      </c>
      <c r="P32" s="6">
        <v>3840</v>
      </c>
      <c r="Q32" s="6">
        <v>3840</v>
      </c>
      <c r="R32" s="6">
        <v>10</v>
      </c>
      <c r="S32" s="6">
        <v>38400</v>
      </c>
      <c r="T32" s="6">
        <v>0</v>
      </c>
      <c r="U32" s="6">
        <v>30</v>
      </c>
      <c r="V32" s="6">
        <v>10</v>
      </c>
      <c r="W32" s="6">
        <v>0</v>
      </c>
      <c r="X32" s="6">
        <v>20</v>
      </c>
      <c r="Y32" s="6">
        <v>20</v>
      </c>
      <c r="Z32" s="6">
        <v>0</v>
      </c>
      <c r="AA32" s="6">
        <v>20</v>
      </c>
      <c r="AB32" s="7">
        <v>15360</v>
      </c>
      <c r="AC32" s="7">
        <v>768</v>
      </c>
      <c r="AD32" s="7">
        <v>294</v>
      </c>
      <c r="AE32" s="7">
        <f t="shared" si="0"/>
        <v>384</v>
      </c>
    </row>
    <row r="33" spans="1:31" ht="16.5" x14ac:dyDescent="0.35">
      <c r="A33" s="6">
        <v>10310</v>
      </c>
      <c r="B33" s="6">
        <v>10</v>
      </c>
      <c r="C33" s="6">
        <v>0</v>
      </c>
      <c r="D33" s="6">
        <v>1</v>
      </c>
      <c r="E33" s="6">
        <v>1</v>
      </c>
      <c r="F33" s="5">
        <v>2</v>
      </c>
      <c r="G33" s="6">
        <v>1003</v>
      </c>
      <c r="H33" s="6">
        <v>10001</v>
      </c>
      <c r="I33" s="6">
        <v>51200</v>
      </c>
      <c r="J33" s="6">
        <v>5120</v>
      </c>
      <c r="K33" s="6">
        <v>2560</v>
      </c>
      <c r="L33" s="6">
        <v>0</v>
      </c>
      <c r="M33" s="6">
        <v>5120</v>
      </c>
      <c r="N33" s="6">
        <v>15360</v>
      </c>
      <c r="O33" s="6">
        <v>0</v>
      </c>
      <c r="P33" s="6">
        <v>7680</v>
      </c>
      <c r="Q33" s="6">
        <v>7680</v>
      </c>
      <c r="R33" s="6">
        <v>10</v>
      </c>
      <c r="S33" s="6">
        <v>76800</v>
      </c>
      <c r="T33" s="6">
        <v>0</v>
      </c>
      <c r="U33" s="6">
        <v>30</v>
      </c>
      <c r="V33" s="6">
        <v>10</v>
      </c>
      <c r="W33" s="6">
        <v>0</v>
      </c>
      <c r="X33" s="6">
        <v>30</v>
      </c>
      <c r="Y33" s="6">
        <v>30</v>
      </c>
      <c r="Z33" s="6">
        <v>0</v>
      </c>
      <c r="AA33" s="6">
        <v>30</v>
      </c>
      <c r="AB33" s="7">
        <v>30720</v>
      </c>
      <c r="AC33" s="7">
        <v>1536</v>
      </c>
      <c r="AD33" s="7">
        <v>0</v>
      </c>
      <c r="AE33" s="7">
        <f t="shared" si="0"/>
        <v>768</v>
      </c>
    </row>
    <row r="34" spans="1:31" ht="16.5" x14ac:dyDescent="0.35">
      <c r="A34" s="6">
        <v>10401</v>
      </c>
      <c r="B34" s="6">
        <v>1</v>
      </c>
      <c r="C34" s="6">
        <v>10402</v>
      </c>
      <c r="D34" s="6">
        <v>1</v>
      </c>
      <c r="E34" s="6">
        <v>1</v>
      </c>
      <c r="F34" s="5">
        <v>3</v>
      </c>
      <c r="G34" s="6">
        <v>1004</v>
      </c>
      <c r="H34" s="6">
        <v>10001</v>
      </c>
      <c r="I34" s="6">
        <v>100</v>
      </c>
      <c r="J34" s="6">
        <v>10</v>
      </c>
      <c r="K34" s="6">
        <v>5</v>
      </c>
      <c r="L34" s="6">
        <v>0</v>
      </c>
      <c r="M34" s="6">
        <v>10</v>
      </c>
      <c r="N34" s="6">
        <v>30</v>
      </c>
      <c r="O34" s="6">
        <v>0</v>
      </c>
      <c r="P34" s="6">
        <v>15</v>
      </c>
      <c r="Q34" s="6">
        <v>15</v>
      </c>
      <c r="R34" s="6">
        <v>10</v>
      </c>
      <c r="S34" s="6">
        <v>150</v>
      </c>
      <c r="T34" s="6">
        <v>0</v>
      </c>
      <c r="U34" s="6">
        <v>30</v>
      </c>
      <c r="V34" s="6">
        <v>10</v>
      </c>
      <c r="W34" s="6">
        <v>0</v>
      </c>
      <c r="X34" s="6">
        <v>1</v>
      </c>
      <c r="Y34" s="6">
        <v>1</v>
      </c>
      <c r="Z34" s="6">
        <v>0</v>
      </c>
      <c r="AA34" s="6">
        <v>1</v>
      </c>
      <c r="AB34" s="7">
        <v>60</v>
      </c>
      <c r="AC34" s="7">
        <v>3</v>
      </c>
      <c r="AD34" s="7">
        <v>10</v>
      </c>
      <c r="AE34" s="7">
        <f t="shared" si="0"/>
        <v>1</v>
      </c>
    </row>
    <row r="35" spans="1:31" ht="16.5" x14ac:dyDescent="0.35">
      <c r="A35" s="6">
        <v>10402</v>
      </c>
      <c r="B35" s="6">
        <v>2</v>
      </c>
      <c r="C35" s="6">
        <v>10403</v>
      </c>
      <c r="D35" s="6">
        <v>1</v>
      </c>
      <c r="E35" s="6">
        <v>1</v>
      </c>
      <c r="F35" s="5">
        <v>3</v>
      </c>
      <c r="G35" s="6">
        <v>1004</v>
      </c>
      <c r="H35" s="6">
        <v>10001</v>
      </c>
      <c r="I35" s="6">
        <v>200</v>
      </c>
      <c r="J35" s="6">
        <v>20</v>
      </c>
      <c r="K35" s="6">
        <v>10</v>
      </c>
      <c r="L35" s="6">
        <v>0</v>
      </c>
      <c r="M35" s="6">
        <v>20</v>
      </c>
      <c r="N35" s="6">
        <v>60</v>
      </c>
      <c r="O35" s="6">
        <v>0</v>
      </c>
      <c r="P35" s="6">
        <v>30</v>
      </c>
      <c r="Q35" s="6">
        <v>30</v>
      </c>
      <c r="R35" s="6">
        <v>10</v>
      </c>
      <c r="S35" s="6">
        <v>300</v>
      </c>
      <c r="T35" s="6">
        <v>0</v>
      </c>
      <c r="U35" s="6">
        <v>30</v>
      </c>
      <c r="V35" s="6">
        <v>10</v>
      </c>
      <c r="W35" s="6">
        <v>0</v>
      </c>
      <c r="X35" s="6">
        <v>3</v>
      </c>
      <c r="Y35" s="6">
        <v>2</v>
      </c>
      <c r="Z35" s="6">
        <v>0</v>
      </c>
      <c r="AA35" s="6">
        <v>3</v>
      </c>
      <c r="AB35" s="7">
        <v>120</v>
      </c>
      <c r="AC35" s="7">
        <v>6</v>
      </c>
      <c r="AD35" s="7">
        <v>14</v>
      </c>
      <c r="AE35" s="7">
        <f t="shared" si="0"/>
        <v>3</v>
      </c>
    </row>
    <row r="36" spans="1:31" ht="16.5" x14ac:dyDescent="0.35">
      <c r="A36" s="6">
        <v>10403</v>
      </c>
      <c r="B36" s="6">
        <v>3</v>
      </c>
      <c r="C36" s="6">
        <v>10404</v>
      </c>
      <c r="D36" s="6">
        <v>1</v>
      </c>
      <c r="E36" s="6">
        <v>1</v>
      </c>
      <c r="F36" s="5">
        <v>3</v>
      </c>
      <c r="G36" s="6">
        <v>1004</v>
      </c>
      <c r="H36" s="6">
        <v>10001</v>
      </c>
      <c r="I36" s="6">
        <v>400</v>
      </c>
      <c r="J36" s="6">
        <v>40</v>
      </c>
      <c r="K36" s="6">
        <v>20</v>
      </c>
      <c r="L36" s="6">
        <v>0</v>
      </c>
      <c r="M36" s="6">
        <v>40</v>
      </c>
      <c r="N36" s="6">
        <v>120</v>
      </c>
      <c r="O36" s="6">
        <v>0</v>
      </c>
      <c r="P36" s="6">
        <v>60</v>
      </c>
      <c r="Q36" s="6">
        <v>60</v>
      </c>
      <c r="R36" s="6">
        <v>10</v>
      </c>
      <c r="S36" s="6">
        <v>600</v>
      </c>
      <c r="T36" s="6">
        <v>0</v>
      </c>
      <c r="U36" s="6">
        <v>30</v>
      </c>
      <c r="V36" s="6">
        <v>10</v>
      </c>
      <c r="W36" s="6">
        <v>0</v>
      </c>
      <c r="X36" s="6">
        <v>5</v>
      </c>
      <c r="Y36" s="6">
        <v>4</v>
      </c>
      <c r="Z36" s="6">
        <v>0</v>
      </c>
      <c r="AA36" s="6">
        <v>5</v>
      </c>
      <c r="AB36" s="7">
        <v>240</v>
      </c>
      <c r="AC36" s="7">
        <v>12</v>
      </c>
      <c r="AD36" s="7">
        <v>23</v>
      </c>
      <c r="AE36" s="7">
        <f t="shared" si="0"/>
        <v>6</v>
      </c>
    </row>
    <row r="37" spans="1:31" ht="16.5" x14ac:dyDescent="0.35">
      <c r="A37" s="6">
        <v>10404</v>
      </c>
      <c r="B37" s="6">
        <v>4</v>
      </c>
      <c r="C37" s="6">
        <v>10405</v>
      </c>
      <c r="D37" s="6">
        <v>1</v>
      </c>
      <c r="E37" s="6">
        <v>1</v>
      </c>
      <c r="F37" s="5">
        <v>3</v>
      </c>
      <c r="G37" s="6">
        <v>1004</v>
      </c>
      <c r="H37" s="6">
        <v>10001</v>
      </c>
      <c r="I37" s="6">
        <v>800</v>
      </c>
      <c r="J37" s="6">
        <v>80</v>
      </c>
      <c r="K37" s="6">
        <v>40</v>
      </c>
      <c r="L37" s="6">
        <v>0</v>
      </c>
      <c r="M37" s="6">
        <v>80</v>
      </c>
      <c r="N37" s="6">
        <v>240</v>
      </c>
      <c r="O37" s="6">
        <v>0</v>
      </c>
      <c r="P37" s="6">
        <v>120</v>
      </c>
      <c r="Q37" s="6">
        <v>120</v>
      </c>
      <c r="R37" s="6">
        <v>10</v>
      </c>
      <c r="S37" s="6">
        <v>1200</v>
      </c>
      <c r="T37" s="6">
        <v>0</v>
      </c>
      <c r="U37" s="6">
        <v>30</v>
      </c>
      <c r="V37" s="6">
        <v>10</v>
      </c>
      <c r="W37" s="6">
        <v>0</v>
      </c>
      <c r="X37" s="6">
        <v>7</v>
      </c>
      <c r="Y37" s="6">
        <v>6</v>
      </c>
      <c r="Z37" s="6">
        <v>0</v>
      </c>
      <c r="AA37" s="6">
        <v>7</v>
      </c>
      <c r="AB37" s="7">
        <v>480</v>
      </c>
      <c r="AC37" s="7">
        <v>24</v>
      </c>
      <c r="AD37" s="7">
        <v>39</v>
      </c>
      <c r="AE37" s="7">
        <f t="shared" si="0"/>
        <v>12</v>
      </c>
    </row>
    <row r="38" spans="1:31" ht="16.5" x14ac:dyDescent="0.35">
      <c r="A38" s="6">
        <v>10405</v>
      </c>
      <c r="B38" s="6">
        <v>5</v>
      </c>
      <c r="C38" s="6">
        <v>10406</v>
      </c>
      <c r="D38" s="6">
        <v>1</v>
      </c>
      <c r="E38" s="6">
        <v>1</v>
      </c>
      <c r="F38" s="5">
        <v>3</v>
      </c>
      <c r="G38" s="6">
        <v>1004</v>
      </c>
      <c r="H38" s="6">
        <v>10001</v>
      </c>
      <c r="I38" s="6">
        <v>1600</v>
      </c>
      <c r="J38" s="6">
        <v>160</v>
      </c>
      <c r="K38" s="6">
        <v>80</v>
      </c>
      <c r="L38" s="6">
        <v>0</v>
      </c>
      <c r="M38" s="6">
        <v>160</v>
      </c>
      <c r="N38" s="6">
        <v>480</v>
      </c>
      <c r="O38" s="6">
        <v>0</v>
      </c>
      <c r="P38" s="6">
        <v>240</v>
      </c>
      <c r="Q38" s="6">
        <v>240</v>
      </c>
      <c r="R38" s="6">
        <v>10</v>
      </c>
      <c r="S38" s="6">
        <v>2400</v>
      </c>
      <c r="T38" s="6">
        <v>0</v>
      </c>
      <c r="U38" s="6">
        <v>30</v>
      </c>
      <c r="V38" s="6">
        <v>10</v>
      </c>
      <c r="W38" s="6">
        <v>0</v>
      </c>
      <c r="X38" s="6">
        <v>9</v>
      </c>
      <c r="Y38" s="6">
        <v>8</v>
      </c>
      <c r="Z38" s="6">
        <v>0</v>
      </c>
      <c r="AA38" s="6">
        <v>9</v>
      </c>
      <c r="AB38" s="7">
        <v>960</v>
      </c>
      <c r="AC38" s="7">
        <v>48</v>
      </c>
      <c r="AD38" s="7">
        <v>64</v>
      </c>
      <c r="AE38" s="7">
        <f t="shared" si="0"/>
        <v>24</v>
      </c>
    </row>
    <row r="39" spans="1:31" ht="16.5" x14ac:dyDescent="0.35">
      <c r="A39" s="6">
        <v>10406</v>
      </c>
      <c r="B39" s="6">
        <v>6</v>
      </c>
      <c r="C39" s="6">
        <v>10407</v>
      </c>
      <c r="D39" s="6">
        <v>1</v>
      </c>
      <c r="E39" s="6">
        <v>1</v>
      </c>
      <c r="F39" s="5">
        <v>3</v>
      </c>
      <c r="G39" s="6">
        <v>1004</v>
      </c>
      <c r="H39" s="6">
        <v>10001</v>
      </c>
      <c r="I39" s="6">
        <v>3200</v>
      </c>
      <c r="J39" s="6">
        <v>320</v>
      </c>
      <c r="K39" s="6">
        <v>160</v>
      </c>
      <c r="L39" s="6">
        <v>0</v>
      </c>
      <c r="M39" s="6">
        <v>320</v>
      </c>
      <c r="N39" s="6">
        <v>960</v>
      </c>
      <c r="O39" s="6">
        <v>0</v>
      </c>
      <c r="P39" s="6">
        <v>480</v>
      </c>
      <c r="Q39" s="6">
        <v>480</v>
      </c>
      <c r="R39" s="6">
        <v>10</v>
      </c>
      <c r="S39" s="6">
        <v>4800</v>
      </c>
      <c r="T39" s="6">
        <v>0</v>
      </c>
      <c r="U39" s="6">
        <v>30</v>
      </c>
      <c r="V39" s="6">
        <v>10</v>
      </c>
      <c r="W39" s="6">
        <v>0</v>
      </c>
      <c r="X39" s="6">
        <v>11</v>
      </c>
      <c r="Y39" s="6">
        <v>10</v>
      </c>
      <c r="Z39" s="6">
        <v>0</v>
      </c>
      <c r="AA39" s="6">
        <v>11</v>
      </c>
      <c r="AB39" s="7">
        <v>1920</v>
      </c>
      <c r="AC39" s="7">
        <v>96</v>
      </c>
      <c r="AD39" s="7">
        <v>100</v>
      </c>
      <c r="AE39" s="7">
        <f t="shared" si="0"/>
        <v>48</v>
      </c>
    </row>
    <row r="40" spans="1:31" ht="16.5" x14ac:dyDescent="0.35">
      <c r="A40" s="6">
        <v>10407</v>
      </c>
      <c r="B40" s="6">
        <v>7</v>
      </c>
      <c r="C40" s="6">
        <v>10408</v>
      </c>
      <c r="D40" s="6">
        <v>1</v>
      </c>
      <c r="E40" s="6">
        <v>1</v>
      </c>
      <c r="F40" s="5">
        <v>3</v>
      </c>
      <c r="G40" s="6">
        <v>1004</v>
      </c>
      <c r="H40" s="6">
        <v>10001</v>
      </c>
      <c r="I40" s="6">
        <v>6400</v>
      </c>
      <c r="J40" s="6">
        <v>640</v>
      </c>
      <c r="K40" s="6">
        <v>320</v>
      </c>
      <c r="L40" s="6">
        <v>0</v>
      </c>
      <c r="M40" s="6">
        <v>640</v>
      </c>
      <c r="N40" s="6">
        <v>1920</v>
      </c>
      <c r="O40" s="6">
        <v>0</v>
      </c>
      <c r="P40" s="6">
        <v>960</v>
      </c>
      <c r="Q40" s="6">
        <v>960</v>
      </c>
      <c r="R40" s="6">
        <v>10</v>
      </c>
      <c r="S40" s="6">
        <v>9600</v>
      </c>
      <c r="T40" s="6">
        <v>0</v>
      </c>
      <c r="U40" s="6">
        <v>30</v>
      </c>
      <c r="V40" s="6">
        <v>10</v>
      </c>
      <c r="W40" s="6">
        <v>0</v>
      </c>
      <c r="X40" s="6">
        <v>13</v>
      </c>
      <c r="Y40" s="6">
        <v>12</v>
      </c>
      <c r="Z40" s="6">
        <v>0</v>
      </c>
      <c r="AA40" s="6">
        <v>13</v>
      </c>
      <c r="AB40" s="7">
        <v>3840</v>
      </c>
      <c r="AC40" s="7">
        <v>192</v>
      </c>
      <c r="AD40" s="7">
        <v>149</v>
      </c>
      <c r="AE40" s="7">
        <f t="shared" si="0"/>
        <v>96</v>
      </c>
    </row>
    <row r="41" spans="1:31" ht="16.5" x14ac:dyDescent="0.35">
      <c r="A41" s="6">
        <v>10408</v>
      </c>
      <c r="B41" s="6">
        <v>8</v>
      </c>
      <c r="C41" s="6">
        <v>10409</v>
      </c>
      <c r="D41" s="6">
        <v>1</v>
      </c>
      <c r="E41" s="6">
        <v>1</v>
      </c>
      <c r="F41" s="5">
        <v>3</v>
      </c>
      <c r="G41" s="6">
        <v>1004</v>
      </c>
      <c r="H41" s="6">
        <v>10001</v>
      </c>
      <c r="I41" s="6">
        <v>12800</v>
      </c>
      <c r="J41" s="6">
        <v>1280</v>
      </c>
      <c r="K41" s="6">
        <v>640</v>
      </c>
      <c r="L41" s="6">
        <v>0</v>
      </c>
      <c r="M41" s="6">
        <v>1280</v>
      </c>
      <c r="N41" s="6">
        <v>3840</v>
      </c>
      <c r="O41" s="6">
        <v>0</v>
      </c>
      <c r="P41" s="6">
        <v>1920</v>
      </c>
      <c r="Q41" s="6">
        <v>1920</v>
      </c>
      <c r="R41" s="6">
        <v>10</v>
      </c>
      <c r="S41" s="6">
        <v>19200</v>
      </c>
      <c r="T41" s="6">
        <v>0</v>
      </c>
      <c r="U41" s="6">
        <v>30</v>
      </c>
      <c r="V41" s="6">
        <v>10</v>
      </c>
      <c r="W41" s="6">
        <v>0</v>
      </c>
      <c r="X41" s="6">
        <v>15</v>
      </c>
      <c r="Y41" s="6">
        <v>14</v>
      </c>
      <c r="Z41" s="6">
        <v>0</v>
      </c>
      <c r="AA41" s="6">
        <v>15</v>
      </c>
      <c r="AB41" s="7">
        <v>7680</v>
      </c>
      <c r="AC41" s="7">
        <v>384</v>
      </c>
      <c r="AD41" s="7">
        <v>213</v>
      </c>
      <c r="AE41" s="7">
        <f t="shared" si="0"/>
        <v>192</v>
      </c>
    </row>
    <row r="42" spans="1:31" ht="16.5" x14ac:dyDescent="0.35">
      <c r="A42" s="6">
        <v>10409</v>
      </c>
      <c r="B42" s="6">
        <v>9</v>
      </c>
      <c r="C42" s="6">
        <v>10410</v>
      </c>
      <c r="D42" s="6">
        <v>1</v>
      </c>
      <c r="E42" s="6">
        <v>1</v>
      </c>
      <c r="F42" s="5">
        <v>3</v>
      </c>
      <c r="G42" s="6">
        <v>1004</v>
      </c>
      <c r="H42" s="6">
        <v>10001</v>
      </c>
      <c r="I42" s="6">
        <v>25600</v>
      </c>
      <c r="J42" s="6">
        <v>2560</v>
      </c>
      <c r="K42" s="6">
        <v>1280</v>
      </c>
      <c r="L42" s="6">
        <v>0</v>
      </c>
      <c r="M42" s="6">
        <v>2560</v>
      </c>
      <c r="N42" s="6">
        <v>7680</v>
      </c>
      <c r="O42" s="6">
        <v>0</v>
      </c>
      <c r="P42" s="6">
        <v>3840</v>
      </c>
      <c r="Q42" s="6">
        <v>3840</v>
      </c>
      <c r="R42" s="6">
        <v>10</v>
      </c>
      <c r="S42" s="6">
        <v>38400</v>
      </c>
      <c r="T42" s="6">
        <v>0</v>
      </c>
      <c r="U42" s="6">
        <v>30</v>
      </c>
      <c r="V42" s="6">
        <v>10</v>
      </c>
      <c r="W42" s="6">
        <v>0</v>
      </c>
      <c r="X42" s="6">
        <v>20</v>
      </c>
      <c r="Y42" s="6">
        <v>20</v>
      </c>
      <c r="Z42" s="6">
        <v>0</v>
      </c>
      <c r="AA42" s="6">
        <v>20</v>
      </c>
      <c r="AB42" s="7">
        <v>15360</v>
      </c>
      <c r="AC42" s="7">
        <v>768</v>
      </c>
      <c r="AD42" s="7">
        <v>294</v>
      </c>
      <c r="AE42" s="7">
        <f t="shared" si="0"/>
        <v>384</v>
      </c>
    </row>
    <row r="43" spans="1:31" ht="16.5" x14ac:dyDescent="0.35">
      <c r="A43" s="6">
        <v>10410</v>
      </c>
      <c r="B43" s="6">
        <v>10</v>
      </c>
      <c r="C43" s="6">
        <v>0</v>
      </c>
      <c r="D43" s="6">
        <v>1</v>
      </c>
      <c r="E43" s="6">
        <v>1</v>
      </c>
      <c r="F43" s="5">
        <v>3</v>
      </c>
      <c r="G43" s="6">
        <v>1004</v>
      </c>
      <c r="H43" s="6">
        <v>10001</v>
      </c>
      <c r="I43" s="6">
        <v>51200</v>
      </c>
      <c r="J43" s="6">
        <v>5120</v>
      </c>
      <c r="K43" s="6">
        <v>2560</v>
      </c>
      <c r="L43" s="6">
        <v>0</v>
      </c>
      <c r="M43" s="6">
        <v>5120</v>
      </c>
      <c r="N43" s="6">
        <v>15360</v>
      </c>
      <c r="O43" s="6">
        <v>0</v>
      </c>
      <c r="P43" s="6">
        <v>7680</v>
      </c>
      <c r="Q43" s="6">
        <v>7680</v>
      </c>
      <c r="R43" s="6">
        <v>10</v>
      </c>
      <c r="S43" s="6">
        <v>76800</v>
      </c>
      <c r="T43" s="6">
        <v>0</v>
      </c>
      <c r="U43" s="6">
        <v>30</v>
      </c>
      <c r="V43" s="6">
        <v>10</v>
      </c>
      <c r="W43" s="6">
        <v>0</v>
      </c>
      <c r="X43" s="6">
        <v>30</v>
      </c>
      <c r="Y43" s="6">
        <v>30</v>
      </c>
      <c r="Z43" s="6">
        <v>0</v>
      </c>
      <c r="AA43" s="6">
        <v>30</v>
      </c>
      <c r="AB43" s="7">
        <v>30720</v>
      </c>
      <c r="AC43" s="7">
        <v>1536</v>
      </c>
      <c r="AD43" s="7">
        <v>0</v>
      </c>
      <c r="AE43" s="7">
        <f t="shared" si="0"/>
        <v>768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4"/>
  <sheetViews>
    <sheetView topLeftCell="Q14" workbookViewId="0">
      <selection activeCell="Y23" sqref="Y23:Y32"/>
    </sheetView>
  </sheetViews>
  <sheetFormatPr defaultRowHeight="16.5" x14ac:dyDescent="0.3"/>
  <cols>
    <col min="1" max="10" width="7.625" style="38" customWidth="1"/>
    <col min="11" max="15" width="11.875" style="38" customWidth="1"/>
    <col min="16" max="20" width="11.375" style="38" customWidth="1"/>
    <col min="21" max="25" width="12.875" style="38" customWidth="1"/>
    <col min="26" max="16384" width="9" style="38"/>
  </cols>
  <sheetData>
    <row r="1" spans="1:25" x14ac:dyDescent="0.3">
      <c r="A1" s="50" t="s">
        <v>221</v>
      </c>
      <c r="B1" s="50"/>
      <c r="C1" s="50"/>
      <c r="D1" s="50"/>
      <c r="E1" s="50"/>
      <c r="F1" s="50" t="s">
        <v>222</v>
      </c>
      <c r="G1" s="50"/>
      <c r="H1" s="50"/>
      <c r="I1" s="50"/>
      <c r="J1" s="50"/>
      <c r="K1" s="50" t="s">
        <v>223</v>
      </c>
      <c r="L1" s="50"/>
      <c r="M1" s="50"/>
      <c r="N1" s="50"/>
      <c r="O1" s="50"/>
      <c r="P1" s="50" t="s">
        <v>224</v>
      </c>
      <c r="Q1" s="50"/>
      <c r="R1" s="50"/>
      <c r="S1" s="50"/>
      <c r="T1" s="50"/>
      <c r="U1" s="50" t="s">
        <v>225</v>
      </c>
      <c r="V1" s="50"/>
      <c r="W1" s="50"/>
      <c r="X1" s="50"/>
      <c r="Y1" s="50"/>
    </row>
    <row r="2" spans="1:25" ht="49.5" x14ac:dyDescent="0.3">
      <c r="A2" s="39" t="str">
        <f>细分!AD2</f>
        <v>物理攻击累计成长</v>
      </c>
      <c r="B2" s="39" t="str">
        <f>细分!AE2</f>
        <v>物理防御累计成长</v>
      </c>
      <c r="C2" s="39" t="str">
        <f>细分!AF2</f>
        <v>魔法攻击累计成长</v>
      </c>
      <c r="D2" s="39" t="str">
        <f>细分!AG2</f>
        <v>魔法防御累计成长</v>
      </c>
      <c r="E2" s="39" t="str">
        <f>细分!AH2</f>
        <v>生命值累计成长</v>
      </c>
      <c r="F2" s="39" t="str">
        <f>A2</f>
        <v>物理攻击累计成长</v>
      </c>
      <c r="G2" s="39" t="str">
        <f t="shared" ref="G2:Y2" si="0">B2</f>
        <v>物理防御累计成长</v>
      </c>
      <c r="H2" s="39" t="str">
        <f t="shared" si="0"/>
        <v>魔法攻击累计成长</v>
      </c>
      <c r="I2" s="39" t="str">
        <f t="shared" si="0"/>
        <v>魔法防御累计成长</v>
      </c>
      <c r="J2" s="39" t="str">
        <f t="shared" si="0"/>
        <v>生命值累计成长</v>
      </c>
      <c r="K2" s="39" t="str">
        <f t="shared" si="0"/>
        <v>物理攻击累计成长</v>
      </c>
      <c r="L2" s="39" t="str">
        <f t="shared" si="0"/>
        <v>物理防御累计成长</v>
      </c>
      <c r="M2" s="39" t="str">
        <f t="shared" si="0"/>
        <v>魔法攻击累计成长</v>
      </c>
      <c r="N2" s="39" t="str">
        <f t="shared" si="0"/>
        <v>魔法防御累计成长</v>
      </c>
      <c r="O2" s="39" t="str">
        <f t="shared" si="0"/>
        <v>生命值累计成长</v>
      </c>
      <c r="P2" s="39" t="str">
        <f t="shared" si="0"/>
        <v>物理攻击累计成长</v>
      </c>
      <c r="Q2" s="39" t="str">
        <f t="shared" si="0"/>
        <v>物理防御累计成长</v>
      </c>
      <c r="R2" s="39" t="str">
        <f t="shared" si="0"/>
        <v>魔法攻击累计成长</v>
      </c>
      <c r="S2" s="39" t="str">
        <f t="shared" si="0"/>
        <v>魔法防御累计成长</v>
      </c>
      <c r="T2" s="39" t="str">
        <f t="shared" si="0"/>
        <v>生命值累计成长</v>
      </c>
      <c r="U2" s="39" t="str">
        <f t="shared" si="0"/>
        <v>物理攻击累计成长</v>
      </c>
      <c r="V2" s="39" t="str">
        <f t="shared" si="0"/>
        <v>物理防御累计成长</v>
      </c>
      <c r="W2" s="39" t="str">
        <f t="shared" si="0"/>
        <v>魔法攻击累计成长</v>
      </c>
      <c r="X2" s="39" t="str">
        <f t="shared" si="0"/>
        <v>魔法防御累计成长</v>
      </c>
      <c r="Y2" s="39" t="str">
        <f t="shared" si="0"/>
        <v>生命值累计成长</v>
      </c>
    </row>
    <row r="3" spans="1:25" x14ac:dyDescent="0.3">
      <c r="A3" s="39">
        <f>INT(细分!AD4*细分!$Y4)</f>
        <v>3</v>
      </c>
      <c r="B3" s="39">
        <f>INT(细分!AE4*细分!$Y4)</f>
        <v>1</v>
      </c>
      <c r="C3" s="39">
        <f>INT(细分!AF4*细分!$Y4)</f>
        <v>3</v>
      </c>
      <c r="D3" s="39">
        <f>INT(细分!AG4*细分!$Y4)</f>
        <v>1</v>
      </c>
      <c r="E3" s="39">
        <f>INT(细分!AH4*细分!$Y4)</f>
        <v>11</v>
      </c>
      <c r="F3" s="39">
        <f>INT(细分!AD4*细分!$Z4)</f>
        <v>0</v>
      </c>
      <c r="G3" s="39">
        <f>INT(细分!AE4*细分!$Z4)</f>
        <v>0</v>
      </c>
      <c r="H3" s="39">
        <f>INT(细分!AF4*细分!$Z4)</f>
        <v>0</v>
      </c>
      <c r="I3" s="39">
        <f>INT(细分!AG4*细分!$Z4)</f>
        <v>0</v>
      </c>
      <c r="J3" s="39">
        <f>INT(细分!AH4*细分!$Z4)</f>
        <v>0</v>
      </c>
      <c r="K3" s="39">
        <f>INT(细分!AD4*细分!$AA4)</f>
        <v>0</v>
      </c>
      <c r="L3" s="39">
        <f>INT(细分!AE4*细分!$AA4)</f>
        <v>0</v>
      </c>
      <c r="M3" s="39">
        <f>INT(细分!AF4*细分!$AA4)</f>
        <v>0</v>
      </c>
      <c r="N3" s="39">
        <f>INT(细分!AG4*细分!$AA4)</f>
        <v>0</v>
      </c>
      <c r="O3" s="39">
        <f>INT(细分!AH4*细分!$AA4)</f>
        <v>0</v>
      </c>
      <c r="P3" s="39">
        <f>INT(细分!AD4*细分!$AB4)</f>
        <v>0</v>
      </c>
      <c r="Q3" s="39">
        <f>INT(细分!AE4*细分!$AB4)</f>
        <v>0</v>
      </c>
      <c r="R3" s="39">
        <f>INT(细分!AF4*细分!$AB4)</f>
        <v>0</v>
      </c>
      <c r="S3" s="39">
        <f>INT(细分!AG4*细分!$AB4)</f>
        <v>0</v>
      </c>
      <c r="T3" s="39">
        <f>INT(细分!AH4*细分!$AB4)</f>
        <v>0</v>
      </c>
      <c r="U3" s="39">
        <f>INT(细分!AD4*细分!$AC4)</f>
        <v>0</v>
      </c>
      <c r="V3" s="39">
        <f>INT(细分!AE4*细分!$AC4)</f>
        <v>0</v>
      </c>
      <c r="W3" s="39">
        <f>INT(细分!AF4*细分!$AC4)</f>
        <v>0</v>
      </c>
      <c r="X3" s="39">
        <f>INT(细分!AG4*细分!$AC4)</f>
        <v>0</v>
      </c>
      <c r="Y3" s="39">
        <f>INT(细分!AH4*细分!$AC4)</f>
        <v>0</v>
      </c>
    </row>
    <row r="4" spans="1:25" x14ac:dyDescent="0.3">
      <c r="A4" s="39">
        <f>INT(细分!AD5*细分!$Y5)</f>
        <v>68</v>
      </c>
      <c r="B4" s="39">
        <f>INT(细分!AE5*细分!$Y5)</f>
        <v>6</v>
      </c>
      <c r="C4" s="39">
        <f>INT(细分!AF5*细分!$Y5)</f>
        <v>68</v>
      </c>
      <c r="D4" s="39">
        <f>INT(细分!AG5*细分!$Y5)</f>
        <v>6</v>
      </c>
      <c r="E4" s="39">
        <f>INT(细分!AH5*细分!$Y5)</f>
        <v>209</v>
      </c>
      <c r="F4" s="39">
        <f>INT(细分!AD5*细分!$Z5)</f>
        <v>0</v>
      </c>
      <c r="G4" s="39">
        <f>INT(细分!AE5*细分!$Z5)</f>
        <v>0</v>
      </c>
      <c r="H4" s="39">
        <f>INT(细分!AF5*细分!$Z5)</f>
        <v>0</v>
      </c>
      <c r="I4" s="39">
        <f>INT(细分!AG5*细分!$Z5)</f>
        <v>0</v>
      </c>
      <c r="J4" s="39">
        <f>INT(细分!AH5*细分!$Z5)</f>
        <v>0</v>
      </c>
      <c r="K4" s="39">
        <f>INT(细分!AD5*细分!$AA5)</f>
        <v>0</v>
      </c>
      <c r="L4" s="39">
        <f>INT(细分!AE5*细分!$AA5)</f>
        <v>0</v>
      </c>
      <c r="M4" s="39">
        <f>INT(细分!AF5*细分!$AA5)</f>
        <v>0</v>
      </c>
      <c r="N4" s="39">
        <f>INT(细分!AG5*细分!$AA5)</f>
        <v>0</v>
      </c>
      <c r="O4" s="39">
        <f>INT(细分!AH5*细分!$AA5)</f>
        <v>0</v>
      </c>
      <c r="P4" s="39">
        <f>INT(细分!AD5*细分!$AB5)</f>
        <v>0</v>
      </c>
      <c r="Q4" s="39">
        <f>INT(细分!AE5*细分!$AB5)</f>
        <v>0</v>
      </c>
      <c r="R4" s="39">
        <f>INT(细分!AF5*细分!$AB5)</f>
        <v>0</v>
      </c>
      <c r="S4" s="39">
        <f>INT(细分!AG5*细分!$AB5)</f>
        <v>0</v>
      </c>
      <c r="T4" s="39">
        <f>INT(细分!AH5*细分!$AB5)</f>
        <v>0</v>
      </c>
      <c r="U4" s="39">
        <f>INT(细分!AD5*细分!$AC5)</f>
        <v>0</v>
      </c>
      <c r="V4" s="39">
        <f>INT(细分!AE5*细分!$AC5)</f>
        <v>0</v>
      </c>
      <c r="W4" s="39">
        <f>INT(细分!AF5*细分!$AC5)</f>
        <v>0</v>
      </c>
      <c r="X4" s="39">
        <f>INT(细分!AG5*细分!$AC5)</f>
        <v>0</v>
      </c>
      <c r="Y4" s="39">
        <f>INT(细分!AH5*细分!$AC5)</f>
        <v>0</v>
      </c>
    </row>
    <row r="5" spans="1:25" x14ac:dyDescent="0.3">
      <c r="A5" s="39">
        <f>INT(细分!AD6*细分!$Y6)</f>
        <v>298</v>
      </c>
      <c r="B5" s="39">
        <f>INT(细分!AE6*细分!$Y6)</f>
        <v>16</v>
      </c>
      <c r="C5" s="39">
        <f>INT(细分!AF6*细分!$Y6)</f>
        <v>298</v>
      </c>
      <c r="D5" s="39">
        <f>INT(细分!AG6*细分!$Y6)</f>
        <v>16</v>
      </c>
      <c r="E5" s="39">
        <f>INT(细分!AH6*细分!$Y6)</f>
        <v>905</v>
      </c>
      <c r="F5" s="39">
        <f>INT(细分!AD6*细分!$Z6)</f>
        <v>0</v>
      </c>
      <c r="G5" s="39">
        <f>INT(细分!AE6*细分!$Z6)</f>
        <v>0</v>
      </c>
      <c r="H5" s="39">
        <f>INT(细分!AF6*细分!$Z6)</f>
        <v>0</v>
      </c>
      <c r="I5" s="39">
        <f>INT(细分!AG6*细分!$Z6)</f>
        <v>0</v>
      </c>
      <c r="J5" s="39">
        <f>INT(细分!AH6*细分!$Z6)</f>
        <v>0</v>
      </c>
      <c r="K5" s="39">
        <f>INT(细分!AD6*细分!$AA6)</f>
        <v>0</v>
      </c>
      <c r="L5" s="39">
        <f>INT(细分!AE6*细分!$AA6)</f>
        <v>0</v>
      </c>
      <c r="M5" s="39">
        <f>INT(细分!AF6*细分!$AA6)</f>
        <v>0</v>
      </c>
      <c r="N5" s="39">
        <f>INT(细分!AG6*细分!$AA6)</f>
        <v>0</v>
      </c>
      <c r="O5" s="39">
        <f>INT(细分!AH6*细分!$AA6)</f>
        <v>0</v>
      </c>
      <c r="P5" s="39">
        <f>INT(细分!AD6*细分!$AB6)</f>
        <v>0</v>
      </c>
      <c r="Q5" s="39">
        <f>INT(细分!AE6*细分!$AB6)</f>
        <v>0</v>
      </c>
      <c r="R5" s="39">
        <f>INT(细分!AF6*细分!$AB6)</f>
        <v>0</v>
      </c>
      <c r="S5" s="39">
        <f>INT(细分!AG6*细分!$AB6)</f>
        <v>0</v>
      </c>
      <c r="T5" s="39">
        <f>INT(细分!AH6*细分!$AB6)</f>
        <v>0</v>
      </c>
      <c r="U5" s="39">
        <f>INT(细分!AD6*细分!$AC6)</f>
        <v>0</v>
      </c>
      <c r="V5" s="39">
        <f>INT(细分!AE6*细分!$AC6)</f>
        <v>0</v>
      </c>
      <c r="W5" s="39">
        <f>INT(细分!AF6*细分!$AC6)</f>
        <v>0</v>
      </c>
      <c r="X5" s="39">
        <f>INT(细分!AG6*细分!$AC6)</f>
        <v>0</v>
      </c>
      <c r="Y5" s="39">
        <f>INT(细分!AH6*细分!$AC6)</f>
        <v>0</v>
      </c>
    </row>
    <row r="6" spans="1:25" x14ac:dyDescent="0.3">
      <c r="A6" s="39">
        <f>INT(细分!AD7*细分!$Y7)</f>
        <v>1708</v>
      </c>
      <c r="B6" s="39">
        <f>INT(细分!AE7*细分!$Y7)</f>
        <v>45</v>
      </c>
      <c r="C6" s="39">
        <f>INT(细分!AF7*细分!$Y7)</f>
        <v>1708</v>
      </c>
      <c r="D6" s="39">
        <f>INT(细分!AG7*细分!$Y7)</f>
        <v>45</v>
      </c>
      <c r="E6" s="39">
        <f>INT(细分!AH7*细分!$Y7)</f>
        <v>5151</v>
      </c>
      <c r="F6" s="39">
        <f>INT(细分!AD7*细分!$Z7)</f>
        <v>427</v>
      </c>
      <c r="G6" s="39">
        <f>INT(细分!AE7*细分!$Z7)</f>
        <v>11</v>
      </c>
      <c r="H6" s="39">
        <f>INT(细分!AF7*细分!$Z7)</f>
        <v>427</v>
      </c>
      <c r="I6" s="39">
        <f>INT(细分!AG7*细分!$Z7)</f>
        <v>11</v>
      </c>
      <c r="J6" s="39">
        <f>INT(细分!AH7*细分!$Z7)</f>
        <v>1287</v>
      </c>
      <c r="K6" s="39">
        <f>INT(细分!AD7*细分!$AA7)</f>
        <v>0</v>
      </c>
      <c r="L6" s="39">
        <f>INT(细分!AE7*细分!$AA7)</f>
        <v>0</v>
      </c>
      <c r="M6" s="39">
        <f>INT(细分!AF7*细分!$AA7)</f>
        <v>0</v>
      </c>
      <c r="N6" s="39">
        <f>INT(细分!AG7*细分!$AA7)</f>
        <v>0</v>
      </c>
      <c r="O6" s="39">
        <f>INT(细分!AH7*细分!$AA7)</f>
        <v>0</v>
      </c>
      <c r="P6" s="39">
        <f>INT(细分!AD7*细分!$AB7)</f>
        <v>0</v>
      </c>
      <c r="Q6" s="39">
        <f>INT(细分!AE7*细分!$AB7)</f>
        <v>0</v>
      </c>
      <c r="R6" s="39">
        <f>INT(细分!AF7*细分!$AB7)</f>
        <v>0</v>
      </c>
      <c r="S6" s="39">
        <f>INT(细分!AG7*细分!$AB7)</f>
        <v>0</v>
      </c>
      <c r="T6" s="39">
        <f>INT(细分!AH7*细分!$AB7)</f>
        <v>0</v>
      </c>
      <c r="U6" s="39">
        <f>INT(细分!AD7*细分!$AC7)</f>
        <v>0</v>
      </c>
      <c r="V6" s="39">
        <f>INT(细分!AE7*细分!$AC7)</f>
        <v>0</v>
      </c>
      <c r="W6" s="39">
        <f>INT(细分!AF7*细分!$AC7)</f>
        <v>0</v>
      </c>
      <c r="X6" s="39">
        <f>INT(细分!AG7*细分!$AC7)</f>
        <v>0</v>
      </c>
      <c r="Y6" s="39">
        <f>INT(细分!AH7*细分!$AC7)</f>
        <v>0</v>
      </c>
    </row>
    <row r="7" spans="1:25" x14ac:dyDescent="0.3">
      <c r="A7" s="39">
        <f>INT(细分!AD8*细分!$Y8)</f>
        <v>5043</v>
      </c>
      <c r="B7" s="39">
        <f>INT(细分!AE8*细分!$Y8)</f>
        <v>86</v>
      </c>
      <c r="C7" s="39">
        <f>INT(细分!AF8*细分!$Y8)</f>
        <v>5043</v>
      </c>
      <c r="D7" s="39">
        <f>INT(细分!AG8*细分!$Y8)</f>
        <v>86</v>
      </c>
      <c r="E7" s="39">
        <f>INT(细分!AH8*细分!$Y8)</f>
        <v>15148</v>
      </c>
      <c r="F7" s="39">
        <f>INT(细分!AD8*细分!$Z8)</f>
        <v>2017</v>
      </c>
      <c r="G7" s="39">
        <f>INT(细分!AE8*细分!$Z8)</f>
        <v>34</v>
      </c>
      <c r="H7" s="39">
        <f>INT(细分!AF8*细分!$Z8)</f>
        <v>2017</v>
      </c>
      <c r="I7" s="39">
        <f>INT(细分!AG8*细分!$Z8)</f>
        <v>34</v>
      </c>
      <c r="J7" s="39">
        <f>INT(细分!AH8*细分!$Z8)</f>
        <v>6059</v>
      </c>
      <c r="K7" s="39">
        <f>INT(细分!AD8*细分!$AA8)</f>
        <v>0</v>
      </c>
      <c r="L7" s="39">
        <f>INT(细分!AE8*细分!$AA8)</f>
        <v>0</v>
      </c>
      <c r="M7" s="39">
        <f>INT(细分!AF8*细分!$AA8)</f>
        <v>0</v>
      </c>
      <c r="N7" s="39">
        <f>INT(细分!AG8*细分!$AA8)</f>
        <v>0</v>
      </c>
      <c r="O7" s="39">
        <f>INT(细分!AH8*细分!$AA8)</f>
        <v>0</v>
      </c>
      <c r="P7" s="39">
        <f>INT(细分!AD8*细分!$AB8)</f>
        <v>0</v>
      </c>
      <c r="Q7" s="39">
        <f>INT(细分!AE8*细分!$AB8)</f>
        <v>0</v>
      </c>
      <c r="R7" s="39">
        <f>INT(细分!AF8*细分!$AB8)</f>
        <v>0</v>
      </c>
      <c r="S7" s="39">
        <f>INT(细分!AG8*细分!$AB8)</f>
        <v>0</v>
      </c>
      <c r="T7" s="39">
        <f>INT(细分!AH8*细分!$AB8)</f>
        <v>0</v>
      </c>
      <c r="U7" s="39">
        <f>INT(细分!AD8*细分!$AC8)</f>
        <v>0</v>
      </c>
      <c r="V7" s="39">
        <f>INT(细分!AE8*细分!$AC8)</f>
        <v>0</v>
      </c>
      <c r="W7" s="39">
        <f>INT(细分!AF8*细分!$AC8)</f>
        <v>0</v>
      </c>
      <c r="X7" s="39">
        <f>INT(细分!AG8*细分!$AC8)</f>
        <v>0</v>
      </c>
      <c r="Y7" s="39">
        <f>INT(细分!AH8*细分!$AC8)</f>
        <v>0</v>
      </c>
    </row>
    <row r="8" spans="1:25" x14ac:dyDescent="0.3">
      <c r="A8" s="39">
        <f>INT(细分!AD9*细分!$Y9)</f>
        <v>11167</v>
      </c>
      <c r="B8" s="39">
        <f>INT(细分!AE9*细分!$Y9)</f>
        <v>139</v>
      </c>
      <c r="C8" s="39">
        <f>INT(细分!AF9*细分!$Y9)</f>
        <v>11167</v>
      </c>
      <c r="D8" s="39">
        <f>INT(细分!AG9*细分!$Y9)</f>
        <v>139</v>
      </c>
      <c r="E8" s="39">
        <f>INT(细分!AH9*细分!$Y9)</f>
        <v>33445</v>
      </c>
      <c r="F8" s="39">
        <f>INT(细分!AD9*细分!$Z9)</f>
        <v>5583</v>
      </c>
      <c r="G8" s="39">
        <f>INT(细分!AE9*细分!$Z9)</f>
        <v>69</v>
      </c>
      <c r="H8" s="39">
        <f>INT(细分!AF9*细分!$Z9)</f>
        <v>5583</v>
      </c>
      <c r="I8" s="39">
        <f>INT(细分!AG9*细分!$Z9)</f>
        <v>69</v>
      </c>
      <c r="J8" s="39">
        <f>INT(细分!AH9*细分!$Z9)</f>
        <v>16722</v>
      </c>
      <c r="K8" s="39">
        <f>INT(细分!AD10*细分!$AA10)</f>
        <v>0</v>
      </c>
      <c r="L8" s="39">
        <f>INT(细分!AE10*细分!$AA10)</f>
        <v>0</v>
      </c>
      <c r="M8" s="39">
        <f>INT(细分!AF10*细分!$AA10)</f>
        <v>0</v>
      </c>
      <c r="N8" s="39">
        <f>INT(细分!AG10*细分!$AA10)</f>
        <v>0</v>
      </c>
      <c r="O8" s="39">
        <f>INT(细分!AH10*细分!$AA10)</f>
        <v>0</v>
      </c>
      <c r="P8" s="39">
        <f>INT(细分!AD9*细分!$AB9)</f>
        <v>0</v>
      </c>
      <c r="Q8" s="39">
        <f>INT(细分!AE9*细分!$AB9)</f>
        <v>0</v>
      </c>
      <c r="R8" s="39">
        <f>INT(细分!AF9*细分!$AB9)</f>
        <v>0</v>
      </c>
      <c r="S8" s="39">
        <f>INT(细分!AG9*细分!$AB9)</f>
        <v>0</v>
      </c>
      <c r="T8" s="39">
        <f>INT(细分!AH9*细分!$AB9)</f>
        <v>0</v>
      </c>
      <c r="U8" s="39">
        <f>INT(细分!AD9*细分!$AC9)</f>
        <v>0</v>
      </c>
      <c r="V8" s="39">
        <f>INT(细分!AE9*细分!$AC9)</f>
        <v>0</v>
      </c>
      <c r="W8" s="39">
        <f>INT(细分!AF9*细分!$AC9)</f>
        <v>0</v>
      </c>
      <c r="X8" s="39">
        <f>INT(细分!AG9*细分!$AC9)</f>
        <v>0</v>
      </c>
      <c r="Y8" s="39">
        <f>INT(细分!AH9*细分!$AC9)</f>
        <v>0</v>
      </c>
    </row>
    <row r="9" spans="1:25" x14ac:dyDescent="0.3">
      <c r="A9" s="39">
        <f>INT(细分!AD10*细分!$Y10)</f>
        <v>23984</v>
      </c>
      <c r="B9" s="39">
        <f>INT(细分!AE10*细分!$Y10)</f>
        <v>233</v>
      </c>
      <c r="C9" s="39">
        <f>INT(细分!AF10*细分!$Y10)</f>
        <v>23984</v>
      </c>
      <c r="D9" s="39">
        <f>INT(细分!AG10*细分!$Y10)</f>
        <v>233</v>
      </c>
      <c r="E9" s="39">
        <f>INT(细分!AH10*细分!$Y10)</f>
        <v>71656</v>
      </c>
      <c r="F9" s="39">
        <f>INT(细分!AD10*细分!$Z10)</f>
        <v>11992</v>
      </c>
      <c r="G9" s="39">
        <f>INT(细分!AE10*细分!$Z10)</f>
        <v>116</v>
      </c>
      <c r="H9" s="39">
        <f>INT(细分!AF10*细分!$Z10)</f>
        <v>11992</v>
      </c>
      <c r="I9" s="39">
        <f>INT(细分!AG10*细分!$Z10)</f>
        <v>116</v>
      </c>
      <c r="J9" s="39">
        <f>INT(细分!AH10*细分!$Z10)</f>
        <v>35828</v>
      </c>
      <c r="K9" s="39">
        <f>INT(细分!AD12*细分!$AA12)</f>
        <v>0</v>
      </c>
      <c r="L9" s="39">
        <f>INT(细分!AE12*细分!$AA12)</f>
        <v>0</v>
      </c>
      <c r="M9" s="39">
        <f>INT(细分!AF12*细分!$AA12)</f>
        <v>0</v>
      </c>
      <c r="N9" s="39">
        <f>INT(细分!AG12*细分!$AA12)</f>
        <v>0</v>
      </c>
      <c r="O9" s="39">
        <f>INT(细分!AH12*细分!$AA12)</f>
        <v>0</v>
      </c>
      <c r="P9" s="39">
        <f>INT(细分!AD10*细分!$AB10)</f>
        <v>0</v>
      </c>
      <c r="Q9" s="39">
        <f>INT(细分!AE10*细分!$AB10)</f>
        <v>0</v>
      </c>
      <c r="R9" s="39">
        <f>INT(细分!AF10*细分!$AB10)</f>
        <v>0</v>
      </c>
      <c r="S9" s="39">
        <f>INT(细分!AG10*细分!$AB10)</f>
        <v>0</v>
      </c>
      <c r="T9" s="39">
        <f>INT(细分!AH10*细分!$AB10)</f>
        <v>0</v>
      </c>
      <c r="U9" s="39">
        <f>INT(细分!AD10*细分!$AC10)</f>
        <v>0</v>
      </c>
      <c r="V9" s="39">
        <f>INT(细分!AE10*细分!$AC10)</f>
        <v>0</v>
      </c>
      <c r="W9" s="39">
        <f>INT(细分!AF10*细分!$AC10)</f>
        <v>0</v>
      </c>
      <c r="X9" s="39">
        <f>INT(细分!AG10*细分!$AC10)</f>
        <v>0</v>
      </c>
      <c r="Y9" s="39">
        <f>INT(细分!AH10*细分!$AC10)</f>
        <v>0</v>
      </c>
    </row>
    <row r="10" spans="1:25" x14ac:dyDescent="0.3">
      <c r="A10" s="39">
        <f>INT(细分!AD11*细分!$Y11)</f>
        <v>44302</v>
      </c>
      <c r="B10" s="39">
        <f>INT(细分!AE11*细分!$Y11)</f>
        <v>351</v>
      </c>
      <c r="C10" s="39">
        <f>INT(细分!AF11*细分!$Y11)</f>
        <v>44302</v>
      </c>
      <c r="D10" s="39">
        <f>INT(细分!AG11*细分!$Y11)</f>
        <v>351</v>
      </c>
      <c r="E10" s="39">
        <f>INT(细分!AH11*细分!$Y11)</f>
        <v>132114</v>
      </c>
      <c r="F10" s="39">
        <f>INT(细分!AD11*细分!$Z11)</f>
        <v>22151</v>
      </c>
      <c r="G10" s="39">
        <f>INT(细分!AE11*细分!$Z11)</f>
        <v>175</v>
      </c>
      <c r="H10" s="39">
        <f>INT(细分!AF11*细分!$Z11)</f>
        <v>22151</v>
      </c>
      <c r="I10" s="39">
        <f>INT(细分!AG11*细分!$Z11)</f>
        <v>175</v>
      </c>
      <c r="J10" s="39">
        <f>INT(细分!AH11*细分!$Z11)</f>
        <v>66057</v>
      </c>
      <c r="K10" s="39">
        <f>INT(细分!AD14*细分!$AA14)</f>
        <v>0</v>
      </c>
      <c r="L10" s="39">
        <f>INT(细分!AE14*细分!$AA14)</f>
        <v>0</v>
      </c>
      <c r="M10" s="39">
        <f>INT(细分!AF14*细分!$AA14)</f>
        <v>0</v>
      </c>
      <c r="N10" s="39">
        <f>INT(细分!AG14*细分!$AA14)</f>
        <v>0</v>
      </c>
      <c r="O10" s="39">
        <f>INT(细分!AH14*细分!$AA14)</f>
        <v>0</v>
      </c>
      <c r="P10" s="39">
        <f>INT(细分!AD11*细分!$AB11)</f>
        <v>0</v>
      </c>
      <c r="Q10" s="39">
        <f>INT(细分!AE11*细分!$AB11)</f>
        <v>0</v>
      </c>
      <c r="R10" s="39">
        <f>INT(细分!AF11*细分!$AB11)</f>
        <v>0</v>
      </c>
      <c r="S10" s="39">
        <f>INT(细分!AG11*细分!$AB11)</f>
        <v>0</v>
      </c>
      <c r="T10" s="39">
        <f>INT(细分!AH11*细分!$AB11)</f>
        <v>0</v>
      </c>
      <c r="U10" s="39">
        <f>INT(细分!AD11*细分!$AC11)</f>
        <v>0</v>
      </c>
      <c r="V10" s="39">
        <f>INT(细分!AE11*细分!$AC11)</f>
        <v>0</v>
      </c>
      <c r="W10" s="39">
        <f>INT(细分!AF11*细分!$AC11)</f>
        <v>0</v>
      </c>
      <c r="X10" s="39">
        <f>INT(细分!AG11*细分!$AC11)</f>
        <v>0</v>
      </c>
      <c r="Y10" s="39">
        <f>INT(细分!AH11*细分!$AC11)</f>
        <v>0</v>
      </c>
    </row>
    <row r="11" spans="1:25" x14ac:dyDescent="0.3">
      <c r="A11" s="39">
        <f>INT(细分!AD12*细分!$Y12)</f>
        <v>74007</v>
      </c>
      <c r="B11" s="39">
        <f>INT(细分!AE12*细分!$Y12)</f>
        <v>494</v>
      </c>
      <c r="C11" s="39">
        <f>INT(细分!AF12*细分!$Y12)</f>
        <v>74007</v>
      </c>
      <c r="D11" s="39">
        <f>INT(细分!AG12*细分!$Y12)</f>
        <v>494</v>
      </c>
      <c r="E11" s="39">
        <f>INT(细分!AH12*细分!$Y12)</f>
        <v>220333</v>
      </c>
      <c r="F11" s="39">
        <f>INT(细分!AD12*细分!$Z12)</f>
        <v>37003</v>
      </c>
      <c r="G11" s="39">
        <f>INT(细分!AE12*细分!$Z12)</f>
        <v>247</v>
      </c>
      <c r="H11" s="39">
        <f>INT(细分!AF12*细分!$Z12)</f>
        <v>37003</v>
      </c>
      <c r="I11" s="39">
        <f>INT(细分!AG12*细分!$Z12)</f>
        <v>247</v>
      </c>
      <c r="J11" s="39">
        <f>INT(细分!AH12*细分!$Z12)</f>
        <v>110166</v>
      </c>
      <c r="K11" s="39">
        <f>INT(细分!AD16*细分!$AA16)</f>
        <v>0</v>
      </c>
      <c r="L11" s="39">
        <f>INT(细分!AE16*细分!$AA16)</f>
        <v>0</v>
      </c>
      <c r="M11" s="39">
        <f>INT(细分!AF16*细分!$AA16)</f>
        <v>0</v>
      </c>
      <c r="N11" s="39">
        <f>INT(细分!AG16*细分!$AA16)</f>
        <v>0</v>
      </c>
      <c r="O11" s="39">
        <f>INT(细分!AH16*细分!$AA16)</f>
        <v>0</v>
      </c>
      <c r="P11" s="39">
        <f>INT(细分!AD13*细分!$AB13)</f>
        <v>0</v>
      </c>
      <c r="Q11" s="39">
        <f>INT(细分!AE13*细分!$AB13)</f>
        <v>0</v>
      </c>
      <c r="R11" s="39">
        <f>INT(细分!AF13*细分!$AB13)</f>
        <v>0</v>
      </c>
      <c r="S11" s="39">
        <f>INT(细分!AG13*细分!$AB13)</f>
        <v>0</v>
      </c>
      <c r="T11" s="39">
        <f>INT(细分!AH13*细分!$AB13)</f>
        <v>0</v>
      </c>
      <c r="U11" s="39">
        <f>INT(细分!AD12*细分!$AC12)</f>
        <v>0</v>
      </c>
      <c r="V11" s="39">
        <f>INT(细分!AE12*细分!$AC12)</f>
        <v>0</v>
      </c>
      <c r="W11" s="39">
        <f>INT(细分!AF12*细分!$AC12)</f>
        <v>0</v>
      </c>
      <c r="X11" s="39">
        <f>INT(细分!AG12*细分!$AC12)</f>
        <v>0</v>
      </c>
      <c r="Y11" s="39">
        <f>INT(细分!AH12*细分!$AC12)</f>
        <v>0</v>
      </c>
    </row>
    <row r="12" spans="1:25" x14ac:dyDescent="0.3">
      <c r="A12" s="39">
        <f>INT(细分!AD13*细分!$Y13)</f>
        <v>123265</v>
      </c>
      <c r="B12" s="39">
        <f>INT(细分!AE13*细分!$Y13)</f>
        <v>707</v>
      </c>
      <c r="C12" s="39">
        <f>INT(细分!AF13*细分!$Y13)</f>
        <v>123265</v>
      </c>
      <c r="D12" s="39">
        <f>INT(细分!AG13*细分!$Y13)</f>
        <v>707</v>
      </c>
      <c r="E12" s="39">
        <f>INT(细分!AH13*细分!$Y13)</f>
        <v>366424</v>
      </c>
      <c r="F12" s="39">
        <f>INT(细分!AD13*细分!$Z13)</f>
        <v>65741</v>
      </c>
      <c r="G12" s="39">
        <f>INT(细分!AE13*细分!$Z13)</f>
        <v>377</v>
      </c>
      <c r="H12" s="39">
        <f>INT(细分!AF13*细分!$Z13)</f>
        <v>65741</v>
      </c>
      <c r="I12" s="39">
        <f>INT(细分!AG13*细分!$Z13)</f>
        <v>377</v>
      </c>
      <c r="J12" s="39">
        <f>INT(细分!AH13*细分!$Z13)</f>
        <v>195426</v>
      </c>
      <c r="K12" s="39">
        <f>INT(细分!AD18*细分!$AA18)</f>
        <v>0</v>
      </c>
      <c r="L12" s="39">
        <f>INT(细分!AE18*细分!$AA18)</f>
        <v>0</v>
      </c>
      <c r="M12" s="39">
        <f>INT(细分!AF18*细分!$AA18)</f>
        <v>0</v>
      </c>
      <c r="N12" s="39">
        <f>INT(细分!AG18*细分!$AA18)</f>
        <v>0</v>
      </c>
      <c r="O12" s="39">
        <f>INT(细分!AH18*细分!$AA18)</f>
        <v>0</v>
      </c>
      <c r="P12" s="39">
        <f>INT(细分!AD15*细分!$AB15)</f>
        <v>0</v>
      </c>
      <c r="Q12" s="39">
        <f>INT(细分!AE15*细分!$AB15)</f>
        <v>0</v>
      </c>
      <c r="R12" s="39">
        <f>INT(细分!AF15*细分!$AB15)</f>
        <v>0</v>
      </c>
      <c r="S12" s="39">
        <f>INT(细分!AG15*细分!$AB15)</f>
        <v>0</v>
      </c>
      <c r="T12" s="39">
        <f>INT(细分!AH15*细分!$AB15)</f>
        <v>0</v>
      </c>
      <c r="U12" s="39">
        <f>INT(细分!AD13*细分!$AC13)</f>
        <v>0</v>
      </c>
      <c r="V12" s="39">
        <f>INT(细分!AE13*细分!$AC13)</f>
        <v>0</v>
      </c>
      <c r="W12" s="39">
        <f>INT(细分!AF13*细分!$AC13)</f>
        <v>0</v>
      </c>
      <c r="X12" s="39">
        <f>INT(细分!AG13*细分!$AC13)</f>
        <v>0</v>
      </c>
      <c r="Y12" s="39">
        <f>INT(细分!AH13*细分!$AC13)</f>
        <v>0</v>
      </c>
    </row>
    <row r="13" spans="1:25" x14ac:dyDescent="0.3">
      <c r="A13" s="39">
        <f>INT(细分!AD14*细分!$Y14)</f>
        <v>0</v>
      </c>
      <c r="B13" s="39">
        <f>INT(细分!AE14*细分!$Y14)</f>
        <v>0</v>
      </c>
      <c r="C13" s="39">
        <f>INT(细分!AF14*细分!$Y14)</f>
        <v>0</v>
      </c>
      <c r="D13" s="39">
        <f>INT(细分!AG14*细分!$Y14)</f>
        <v>0</v>
      </c>
      <c r="E13" s="39">
        <f>INT(细分!AH14*细分!$Y14)</f>
        <v>0</v>
      </c>
      <c r="F13" s="39">
        <f>INT(细分!AD14*细分!$Z14)</f>
        <v>132890</v>
      </c>
      <c r="G13" s="39">
        <f>INT(细分!AE14*细分!$Z14)</f>
        <v>591</v>
      </c>
      <c r="H13" s="39">
        <f>INT(细分!AF14*细分!$Z14)</f>
        <v>132890</v>
      </c>
      <c r="I13" s="39">
        <f>INT(细分!AG14*细分!$Z14)</f>
        <v>591</v>
      </c>
      <c r="J13" s="39">
        <f>INT(细分!AH14*细分!$Z14)</f>
        <v>394099</v>
      </c>
      <c r="K13" s="39">
        <f>INT(细分!AD20*细分!$AA20)</f>
        <v>0</v>
      </c>
      <c r="L13" s="39">
        <f>INT(细分!AE20*细分!$AA20)</f>
        <v>0</v>
      </c>
      <c r="M13" s="39">
        <f>INT(细分!AF20*细分!$AA20)</f>
        <v>0</v>
      </c>
      <c r="N13" s="39">
        <f>INT(细分!AG20*细分!$AA20)</f>
        <v>0</v>
      </c>
      <c r="O13" s="39">
        <f>INT(细分!AH20*细分!$AA20)</f>
        <v>0</v>
      </c>
      <c r="P13" s="39">
        <f>INT(细分!AD17*细分!$AB17)</f>
        <v>0</v>
      </c>
      <c r="Q13" s="39">
        <f>INT(细分!AE17*细分!$AB17)</f>
        <v>0</v>
      </c>
      <c r="R13" s="39">
        <f>INT(细分!AF17*细分!$AB17)</f>
        <v>0</v>
      </c>
      <c r="S13" s="39">
        <f>INT(细分!AG17*细分!$AB17)</f>
        <v>0</v>
      </c>
      <c r="T13" s="39">
        <f>INT(细分!AH17*细分!$AB17)</f>
        <v>0</v>
      </c>
      <c r="U13" s="39">
        <f>INT(细分!AD14*细分!$AC14)</f>
        <v>0</v>
      </c>
      <c r="V13" s="39">
        <f>INT(细分!AE14*细分!$AC14)</f>
        <v>0</v>
      </c>
      <c r="W13" s="39">
        <f>INT(细分!AF14*细分!$AC14)</f>
        <v>0</v>
      </c>
      <c r="X13" s="39">
        <f>INT(细分!AG14*细分!$AC14)</f>
        <v>0</v>
      </c>
      <c r="Y13" s="39">
        <f>INT(细分!AH14*细分!$AC14)</f>
        <v>0</v>
      </c>
    </row>
    <row r="14" spans="1:25" x14ac:dyDescent="0.3">
      <c r="A14" s="39">
        <f>INT(细分!AD15*细分!$Y15)</f>
        <v>0</v>
      </c>
      <c r="B14" s="39">
        <f>INT(细分!AE15*细分!$Y15)</f>
        <v>0</v>
      </c>
      <c r="C14" s="39">
        <f>INT(细分!AF15*细分!$Y15)</f>
        <v>0</v>
      </c>
      <c r="D14" s="39">
        <f>INT(细分!AG15*细分!$Y15)</f>
        <v>0</v>
      </c>
      <c r="E14" s="39">
        <f>INT(细分!AH15*细分!$Y15)</f>
        <v>0</v>
      </c>
      <c r="F14" s="39">
        <f>INT(细分!AD15*细分!$Z15)</f>
        <v>236385</v>
      </c>
      <c r="G14" s="39">
        <f>INT(细分!AE15*细分!$Z15)</f>
        <v>855</v>
      </c>
      <c r="H14" s="39">
        <f>INT(细分!AF15*细分!$Z15)</f>
        <v>236385</v>
      </c>
      <c r="I14" s="39">
        <f>INT(细分!AG15*细分!$Z15)</f>
        <v>855</v>
      </c>
      <c r="J14" s="39">
        <f>INT(细分!AH15*细分!$Z15)</f>
        <v>699572</v>
      </c>
      <c r="K14" s="39">
        <f>INT(细分!AD22*细分!$AA22)</f>
        <v>0</v>
      </c>
      <c r="L14" s="39">
        <f>INT(细分!AE22*细分!$AA22)</f>
        <v>0</v>
      </c>
      <c r="M14" s="39">
        <f>INT(细分!AF22*细分!$AA22)</f>
        <v>0</v>
      </c>
      <c r="N14" s="39">
        <f>INT(细分!AG22*细分!$AA22)</f>
        <v>0</v>
      </c>
      <c r="O14" s="39">
        <f>INT(细分!AH22*细分!$AA22)</f>
        <v>0</v>
      </c>
      <c r="P14" s="39">
        <f>INT(细分!AD19*细分!$AB19)</f>
        <v>0</v>
      </c>
      <c r="Q14" s="39">
        <f>INT(细分!AE19*细分!$AB19)</f>
        <v>0</v>
      </c>
      <c r="R14" s="39">
        <f>INT(细分!AF19*细分!$AB19)</f>
        <v>0</v>
      </c>
      <c r="S14" s="39">
        <f>INT(细分!AG19*细分!$AB19)</f>
        <v>0</v>
      </c>
      <c r="T14" s="39">
        <f>INT(细分!AH19*细分!$AB19)</f>
        <v>0</v>
      </c>
      <c r="U14" s="39">
        <f>INT(细分!AD15*细分!$AC15)</f>
        <v>0</v>
      </c>
      <c r="V14" s="39">
        <f>INT(细分!AE15*细分!$AC15)</f>
        <v>0</v>
      </c>
      <c r="W14" s="39">
        <f>INT(细分!AF15*细分!$AC15)</f>
        <v>0</v>
      </c>
      <c r="X14" s="39">
        <f>INT(细分!AG15*细分!$AC15)</f>
        <v>0</v>
      </c>
      <c r="Y14" s="39">
        <f>INT(细分!AH15*细分!$AC15)</f>
        <v>0</v>
      </c>
    </row>
    <row r="15" spans="1:25" x14ac:dyDescent="0.3">
      <c r="A15" s="39">
        <f>INT(细分!AD16*细分!$Y16)</f>
        <v>0</v>
      </c>
      <c r="B15" s="39">
        <f>INT(细分!AE16*细分!$Y16)</f>
        <v>0</v>
      </c>
      <c r="C15" s="39">
        <f>INT(细分!AF16*细分!$Y16)</f>
        <v>0</v>
      </c>
      <c r="D15" s="39">
        <f>INT(细分!AG16*细分!$Y16)</f>
        <v>0</v>
      </c>
      <c r="E15" s="39">
        <f>INT(细分!AH16*细分!$Y16)</f>
        <v>0</v>
      </c>
      <c r="F15" s="39">
        <f>INT(细分!AD16*细分!$Z16)</f>
        <v>412414</v>
      </c>
      <c r="G15" s="39">
        <f>INT(细分!AE16*细分!$Z16)</f>
        <v>1250</v>
      </c>
      <c r="H15" s="39">
        <f>INT(细分!AF16*细分!$Z16)</f>
        <v>412414</v>
      </c>
      <c r="I15" s="39">
        <f>INT(细分!AG16*细分!$Z16)</f>
        <v>1250</v>
      </c>
      <c r="J15" s="39">
        <f>INT(细分!AH16*细分!$Z16)</f>
        <v>1218408</v>
      </c>
      <c r="K15" s="39">
        <f>INT(细分!AD24*细分!$AA24)</f>
        <v>0</v>
      </c>
      <c r="L15" s="39">
        <f>INT(细分!AE24*细分!$AA24)</f>
        <v>0</v>
      </c>
      <c r="M15" s="39">
        <f>INT(细分!AF24*细分!$AA24)</f>
        <v>0</v>
      </c>
      <c r="N15" s="39">
        <f>INT(细分!AG24*细分!$AA24)</f>
        <v>0</v>
      </c>
      <c r="O15" s="39">
        <f>INT(细分!AH24*细分!$AA24)</f>
        <v>0</v>
      </c>
      <c r="P15" s="39">
        <f>INT(细分!AD21*细分!$AB21)</f>
        <v>0</v>
      </c>
      <c r="Q15" s="39">
        <f>INT(细分!AE21*细分!$AB21)</f>
        <v>0</v>
      </c>
      <c r="R15" s="39">
        <f>INT(细分!AF21*细分!$AB21)</f>
        <v>0</v>
      </c>
      <c r="S15" s="39">
        <f>INT(细分!AG21*细分!$AB21)</f>
        <v>0</v>
      </c>
      <c r="T15" s="39">
        <f>INT(细分!AH21*细分!$AB21)</f>
        <v>0</v>
      </c>
      <c r="U15" s="39">
        <f>INT(细分!AD16*细分!$AC16)</f>
        <v>0</v>
      </c>
      <c r="V15" s="39">
        <f>INT(细分!AE16*细分!$AC16)</f>
        <v>0</v>
      </c>
      <c r="W15" s="39">
        <f>INT(细分!AF16*细分!$AC16)</f>
        <v>0</v>
      </c>
      <c r="X15" s="39">
        <f>INT(细分!AG16*细分!$AC16)</f>
        <v>0</v>
      </c>
      <c r="Y15" s="39">
        <f>INT(细分!AH16*细分!$AC16)</f>
        <v>0</v>
      </c>
    </row>
    <row r="16" spans="1:25" x14ac:dyDescent="0.3">
      <c r="A16" s="39">
        <f>INT(细分!AD17*细分!$Y17)</f>
        <v>0</v>
      </c>
      <c r="B16" s="39">
        <f>INT(细分!AE17*细分!$Y17)</f>
        <v>0</v>
      </c>
      <c r="C16" s="39">
        <f>INT(细分!AF17*细分!$Y17)</f>
        <v>0</v>
      </c>
      <c r="D16" s="39">
        <f>INT(细分!AG17*细分!$Y17)</f>
        <v>0</v>
      </c>
      <c r="E16" s="39">
        <f>INT(细分!AH17*细分!$Y17)</f>
        <v>0</v>
      </c>
      <c r="F16" s="39">
        <f>INT(细分!AD17*细分!$Z17)</f>
        <v>0</v>
      </c>
      <c r="G16" s="39">
        <f>INT(细分!AE17*细分!$Z17)</f>
        <v>0</v>
      </c>
      <c r="H16" s="39">
        <f>INT(细分!AF17*细分!$Z17)</f>
        <v>0</v>
      </c>
      <c r="I16" s="39">
        <f>INT(细分!AG17*细分!$Z17)</f>
        <v>0</v>
      </c>
      <c r="J16" s="39">
        <f>INT(细分!AH17*细分!$Z17)</f>
        <v>0</v>
      </c>
      <c r="K16" s="39">
        <f>INT(细分!AD26*细分!$AA26)</f>
        <v>0</v>
      </c>
      <c r="L16" s="39">
        <f>INT(细分!AE26*细分!$AA26)</f>
        <v>0</v>
      </c>
      <c r="M16" s="39">
        <f>INT(细分!AF26*细分!$AA26)</f>
        <v>0</v>
      </c>
      <c r="N16" s="39">
        <f>INT(细分!AG26*细分!$AA26)</f>
        <v>0</v>
      </c>
      <c r="O16" s="39">
        <f>INT(细分!AH26*细分!$AA26)</f>
        <v>0</v>
      </c>
      <c r="P16" s="39">
        <f>INT(细分!AD23*细分!$AB23)</f>
        <v>0</v>
      </c>
      <c r="Q16" s="39">
        <f>INT(细分!AE23*细分!$AB23)</f>
        <v>0</v>
      </c>
      <c r="R16" s="39">
        <f>INT(细分!AF23*细分!$AB23)</f>
        <v>0</v>
      </c>
      <c r="S16" s="39">
        <f>INT(细分!AG23*细分!$AB23)</f>
        <v>0</v>
      </c>
      <c r="T16" s="39">
        <f>INT(细分!AH23*细分!$AB23)</f>
        <v>0</v>
      </c>
      <c r="U16" s="39">
        <f>INT(细分!AD18*细分!$AC18)</f>
        <v>0</v>
      </c>
      <c r="V16" s="39">
        <f>INT(细分!AE18*细分!$AC18)</f>
        <v>0</v>
      </c>
      <c r="W16" s="39">
        <f>INT(细分!AF18*细分!$AC18)</f>
        <v>0</v>
      </c>
      <c r="X16" s="39">
        <f>INT(细分!AG18*细分!$AC18)</f>
        <v>0</v>
      </c>
      <c r="Y16" s="39">
        <f>INT(细分!AH18*细分!$AC18)</f>
        <v>0</v>
      </c>
    </row>
    <row r="17" spans="1:25" x14ac:dyDescent="0.3">
      <c r="A17" s="39">
        <f>INT(细分!AD18*细分!$Y18)</f>
        <v>0</v>
      </c>
      <c r="B17" s="39">
        <f>INT(细分!AE18*细分!$Y18)</f>
        <v>0</v>
      </c>
      <c r="C17" s="39">
        <f>INT(细分!AF18*细分!$Y18)</f>
        <v>0</v>
      </c>
      <c r="D17" s="39">
        <f>INT(细分!AG18*细分!$Y18)</f>
        <v>0</v>
      </c>
      <c r="E17" s="39">
        <f>INT(细分!AH18*细分!$Y18)</f>
        <v>0</v>
      </c>
      <c r="F17" s="39">
        <f>INT(细分!AD18*细分!$Z18)</f>
        <v>0</v>
      </c>
      <c r="G17" s="39">
        <f>INT(细分!AE18*细分!$Z18)</f>
        <v>0</v>
      </c>
      <c r="H17" s="39">
        <f>INT(细分!AF18*细分!$Z18)</f>
        <v>0</v>
      </c>
      <c r="I17" s="39">
        <f>INT(细分!AG18*细分!$Z18)</f>
        <v>0</v>
      </c>
      <c r="J17" s="39">
        <f>INT(细分!AH18*细分!$Z18)</f>
        <v>0</v>
      </c>
      <c r="K17" s="39">
        <f>INT(细分!AD28*细分!$AA28)</f>
        <v>0</v>
      </c>
      <c r="L17" s="39">
        <f>INT(细分!AE28*细分!$AA28)</f>
        <v>0</v>
      </c>
      <c r="M17" s="39">
        <f>INT(细分!AF28*细分!$AA28)</f>
        <v>0</v>
      </c>
      <c r="N17" s="39">
        <f>INT(细分!AG28*细分!$AA28)</f>
        <v>0</v>
      </c>
      <c r="O17" s="39">
        <f>INT(细分!AH28*细分!$AA28)</f>
        <v>0</v>
      </c>
      <c r="P17" s="39">
        <f>INT(细分!AD25*细分!$AB25)</f>
        <v>0</v>
      </c>
      <c r="Q17" s="39">
        <f>INT(细分!AE25*细分!$AB25)</f>
        <v>0</v>
      </c>
      <c r="R17" s="39">
        <f>INT(细分!AF25*细分!$AB25)</f>
        <v>0</v>
      </c>
      <c r="S17" s="39">
        <f>INT(细分!AG25*细分!$AB25)</f>
        <v>0</v>
      </c>
      <c r="T17" s="39">
        <f>INT(细分!AH25*细分!$AB25)</f>
        <v>0</v>
      </c>
      <c r="U17" s="39">
        <f>INT(细分!AD20*细分!$AC20)</f>
        <v>0</v>
      </c>
      <c r="V17" s="39">
        <f>INT(细分!AE20*细分!$AC20)</f>
        <v>0</v>
      </c>
      <c r="W17" s="39">
        <f>INT(细分!AF20*细分!$AC20)</f>
        <v>0</v>
      </c>
      <c r="X17" s="39">
        <f>INT(细分!AG20*细分!$AC20)</f>
        <v>0</v>
      </c>
      <c r="Y17" s="39">
        <f>INT(细分!AH20*细分!$AC20)</f>
        <v>0</v>
      </c>
    </row>
    <row r="18" spans="1:25" x14ac:dyDescent="0.3">
      <c r="A18" s="39">
        <f>INT(细分!AD19*细分!$Y19)</f>
        <v>0</v>
      </c>
      <c r="B18" s="39">
        <f>INT(细分!AE19*细分!$Y19)</f>
        <v>0</v>
      </c>
      <c r="C18" s="39">
        <f>INT(细分!AF19*细分!$Y19)</f>
        <v>0</v>
      </c>
      <c r="D18" s="39">
        <f>INT(细分!AG19*细分!$Y19)</f>
        <v>0</v>
      </c>
      <c r="E18" s="39">
        <f>INT(细分!AH19*细分!$Y19)</f>
        <v>0</v>
      </c>
      <c r="F18" s="39">
        <f>INT(细分!AD19*细分!$Z19)</f>
        <v>0</v>
      </c>
      <c r="G18" s="39">
        <f>INT(细分!AE19*细分!$Z19)</f>
        <v>0</v>
      </c>
      <c r="H18" s="39">
        <f>INT(细分!AF19*细分!$Z19)</f>
        <v>0</v>
      </c>
      <c r="I18" s="39">
        <f>INT(细分!AG19*细分!$Z19)</f>
        <v>0</v>
      </c>
      <c r="J18" s="39">
        <f>INT(细分!AH19*细分!$Z19)</f>
        <v>0</v>
      </c>
      <c r="K18" s="39">
        <f>INT(细分!AD29*细分!$AA29)</f>
        <v>0</v>
      </c>
      <c r="L18" s="39">
        <f>INT(细分!AE29*细分!$AA29)</f>
        <v>0</v>
      </c>
      <c r="M18" s="39">
        <f>INT(细分!AF29*细分!$AA29)</f>
        <v>0</v>
      </c>
      <c r="N18" s="39">
        <f>INT(细分!AG29*细分!$AA29)</f>
        <v>0</v>
      </c>
      <c r="O18" s="39">
        <f>INT(细分!AH29*细分!$AA29)</f>
        <v>0</v>
      </c>
      <c r="P18" s="39">
        <f>INT(细分!AD27*细分!$AB27)</f>
        <v>0</v>
      </c>
      <c r="Q18" s="39">
        <f>INT(细分!AE27*细分!$AB27)</f>
        <v>0</v>
      </c>
      <c r="R18" s="39">
        <f>INT(细分!AF27*细分!$AB27)</f>
        <v>0</v>
      </c>
      <c r="S18" s="39">
        <f>INT(细分!AG27*细分!$AB27)</f>
        <v>0</v>
      </c>
      <c r="T18" s="39">
        <f>INT(细分!AH27*细分!$AB27)</f>
        <v>0</v>
      </c>
      <c r="U18" s="39">
        <f>INT(细分!AD22*细分!$AC22)</f>
        <v>0</v>
      </c>
      <c r="V18" s="39">
        <f>INT(细分!AE22*细分!$AC22)</f>
        <v>0</v>
      </c>
      <c r="W18" s="39">
        <f>INT(细分!AF22*细分!$AC22)</f>
        <v>0</v>
      </c>
      <c r="X18" s="39">
        <f>INT(细分!AG22*细分!$AC22)</f>
        <v>0</v>
      </c>
      <c r="Y18" s="39">
        <f>INT(细分!AH22*细分!$AC22)</f>
        <v>0</v>
      </c>
    </row>
    <row r="19" spans="1:25" x14ac:dyDescent="0.3">
      <c r="A19" s="39">
        <f>INT(细分!AD20*细分!$Y20)</f>
        <v>0</v>
      </c>
      <c r="B19" s="39">
        <f>INT(细分!AE20*细分!$Y20)</f>
        <v>0</v>
      </c>
      <c r="C19" s="39">
        <f>INT(细分!AF20*细分!$Y20)</f>
        <v>0</v>
      </c>
      <c r="D19" s="39">
        <f>INT(细分!AG20*细分!$Y20)</f>
        <v>0</v>
      </c>
      <c r="E19" s="39">
        <f>INT(细分!AH20*细分!$Y20)</f>
        <v>0</v>
      </c>
      <c r="F19" s="39">
        <f>INT(细分!AD20*细分!$Z20)</f>
        <v>0</v>
      </c>
      <c r="G19" s="39">
        <f>INT(细分!AE20*细分!$Z20)</f>
        <v>0</v>
      </c>
      <c r="H19" s="39">
        <f>INT(细分!AF20*细分!$Z20)</f>
        <v>0</v>
      </c>
      <c r="I19" s="39">
        <f>INT(细分!AG20*细分!$Z20)</f>
        <v>0</v>
      </c>
      <c r="J19" s="39">
        <f>INT(细分!AH20*细分!$Z20)</f>
        <v>0</v>
      </c>
      <c r="K19" s="39">
        <f>INT(细分!AD30*细分!$AA30)</f>
        <v>0</v>
      </c>
      <c r="L19" s="39">
        <f>INT(细分!AE30*细分!$AA30)</f>
        <v>0</v>
      </c>
      <c r="M19" s="39">
        <f>INT(细分!AF30*细分!$AA30)</f>
        <v>0</v>
      </c>
      <c r="N19" s="39">
        <f>INT(细分!AG30*细分!$AA30)</f>
        <v>0</v>
      </c>
      <c r="O19" s="39">
        <f>INT(细分!AH30*细分!$AA30)</f>
        <v>0</v>
      </c>
      <c r="P19" s="39">
        <f>INT(细分!AD29*细分!$AB29)</f>
        <v>0</v>
      </c>
      <c r="Q19" s="39">
        <f>INT(细分!AE29*细分!$AB29)</f>
        <v>0</v>
      </c>
      <c r="R19" s="39">
        <f>INT(细分!AF29*细分!$AB29)</f>
        <v>0</v>
      </c>
      <c r="S19" s="39">
        <f>INT(细分!AG29*细分!$AB29)</f>
        <v>0</v>
      </c>
      <c r="T19" s="39">
        <f>INT(细分!AH29*细分!$AB29)</f>
        <v>0</v>
      </c>
      <c r="U19" s="39">
        <f>INT(细分!AD24*细分!$AC24)</f>
        <v>0</v>
      </c>
      <c r="V19" s="39">
        <f>INT(细分!AE24*细分!$AC24)</f>
        <v>0</v>
      </c>
      <c r="W19" s="39">
        <f>INT(细分!AF24*细分!$AC24)</f>
        <v>0</v>
      </c>
      <c r="X19" s="39">
        <f>INT(细分!AG24*细分!$AC24)</f>
        <v>0</v>
      </c>
      <c r="Y19" s="39">
        <f>INT(细分!AH24*细分!$AC24)</f>
        <v>0</v>
      </c>
    </row>
    <row r="20" spans="1:25" x14ac:dyDescent="0.3">
      <c r="A20" s="39">
        <f>INT(细分!AD21*细分!$Y21)</f>
        <v>0</v>
      </c>
      <c r="B20" s="39">
        <f>INT(细分!AE21*细分!$Y21)</f>
        <v>0</v>
      </c>
      <c r="C20" s="39">
        <f>INT(细分!AF21*细分!$Y21)</f>
        <v>0</v>
      </c>
      <c r="D20" s="39">
        <f>INT(细分!AG21*细分!$Y21)</f>
        <v>0</v>
      </c>
      <c r="E20" s="39">
        <f>INT(细分!AH21*细分!$Y21)</f>
        <v>0</v>
      </c>
      <c r="F20" s="39">
        <f>INT(细分!AD21*细分!$Z21)</f>
        <v>0</v>
      </c>
      <c r="G20" s="39">
        <f>INT(细分!AE21*细分!$Z21)</f>
        <v>0</v>
      </c>
      <c r="H20" s="39">
        <f>INT(细分!AF21*细分!$Z21)</f>
        <v>0</v>
      </c>
      <c r="I20" s="39">
        <f>INT(细分!AG21*细分!$Z21)</f>
        <v>0</v>
      </c>
      <c r="J20" s="39">
        <f>INT(细分!AH21*细分!$Z21)</f>
        <v>0</v>
      </c>
      <c r="K20" s="39">
        <f>INT(细分!AD31*细分!$AA31)</f>
        <v>0</v>
      </c>
      <c r="L20" s="39">
        <f>INT(细分!AE31*细分!$AA31)</f>
        <v>0</v>
      </c>
      <c r="M20" s="39">
        <f>INT(细分!AF31*细分!$AA31)</f>
        <v>0</v>
      </c>
      <c r="N20" s="39">
        <f>INT(细分!AG31*细分!$AA31)</f>
        <v>0</v>
      </c>
      <c r="O20" s="39">
        <f>INT(细分!AH31*细分!$AA31)</f>
        <v>0</v>
      </c>
      <c r="P20" s="39">
        <f>INT(细分!AD31*细分!$AB31)</f>
        <v>0</v>
      </c>
      <c r="Q20" s="39">
        <f>INT(细分!AE31*细分!$AB31)</f>
        <v>0</v>
      </c>
      <c r="R20" s="39">
        <f>INT(细分!AF31*细分!$AB31)</f>
        <v>0</v>
      </c>
      <c r="S20" s="39">
        <f>INT(细分!AG31*细分!$AB31)</f>
        <v>0</v>
      </c>
      <c r="T20" s="39">
        <f>INT(细分!AH31*细分!$AB31)</f>
        <v>0</v>
      </c>
      <c r="U20" s="39">
        <f>INT(细分!AD26*细分!$AC26)</f>
        <v>0</v>
      </c>
      <c r="V20" s="39">
        <f>INT(细分!AE26*细分!$AC26)</f>
        <v>0</v>
      </c>
      <c r="W20" s="39">
        <f>INT(细分!AF26*细分!$AC26)</f>
        <v>0</v>
      </c>
      <c r="X20" s="39">
        <f>INT(细分!AG26*细分!$AC26)</f>
        <v>0</v>
      </c>
      <c r="Y20" s="39">
        <f>INT(细分!AH26*细分!$AC26)</f>
        <v>0</v>
      </c>
    </row>
    <row r="21" spans="1:25" x14ac:dyDescent="0.3">
      <c r="A21" s="39">
        <f>INT(细分!AD22*细分!$Y22)</f>
        <v>0</v>
      </c>
      <c r="B21" s="39">
        <f>INT(细分!AE22*细分!$Y22)</f>
        <v>0</v>
      </c>
      <c r="C21" s="39">
        <f>INT(细分!AF22*细分!$Y22)</f>
        <v>0</v>
      </c>
      <c r="D21" s="39">
        <f>INT(细分!AG22*细分!$Y22)</f>
        <v>0</v>
      </c>
      <c r="E21" s="39">
        <f>INT(细分!AH22*细分!$Y22)</f>
        <v>0</v>
      </c>
      <c r="F21" s="39">
        <f>INT(细分!AD22*细分!$Z22)</f>
        <v>0</v>
      </c>
      <c r="G21" s="39">
        <f>INT(细分!AE22*细分!$Z22)</f>
        <v>0</v>
      </c>
      <c r="H21" s="39">
        <f>INT(细分!AF22*细分!$Z22)</f>
        <v>0</v>
      </c>
      <c r="I21" s="39">
        <f>INT(细分!AG22*细分!$Z22)</f>
        <v>0</v>
      </c>
      <c r="J21" s="39">
        <f>INT(细分!AH22*细分!$Z22)</f>
        <v>0</v>
      </c>
      <c r="K21" s="39">
        <f>INT(细分!AD9*细分!$AA9)</f>
        <v>1861</v>
      </c>
      <c r="L21" s="39">
        <f>INT(细分!AE9*细分!$AA9)</f>
        <v>23</v>
      </c>
      <c r="M21" s="39">
        <f>INT(细分!AF9*细分!$AA9)</f>
        <v>1861</v>
      </c>
      <c r="N21" s="39">
        <f>INT(细分!AG9*细分!$AA9)</f>
        <v>23</v>
      </c>
      <c r="O21" s="39">
        <f>INT(细分!AH9*细分!$AA9)</f>
        <v>5574</v>
      </c>
      <c r="P21" s="39">
        <f>INT(细分!AD12*细分!$AB12)</f>
        <v>6167</v>
      </c>
      <c r="Q21" s="39">
        <f>INT(细分!AE12*细分!$AB12)</f>
        <v>41</v>
      </c>
      <c r="R21" s="39">
        <f>INT(细分!AF12*细分!$AB12)</f>
        <v>6167</v>
      </c>
      <c r="S21" s="39">
        <f>INT(细分!AG12*细分!$AB12)</f>
        <v>41</v>
      </c>
      <c r="T21" s="39">
        <f>INT(细分!AH12*细分!$AB12)</f>
        <v>18361</v>
      </c>
      <c r="U21" s="39">
        <f>INT(细分!AD28*细分!$AC28)</f>
        <v>0</v>
      </c>
      <c r="V21" s="39">
        <f>INT(细分!AE28*细分!$AC28)</f>
        <v>0</v>
      </c>
      <c r="W21" s="39">
        <f>INT(细分!AF28*细分!$AC28)</f>
        <v>0</v>
      </c>
      <c r="X21" s="39">
        <f>INT(细分!AG28*细分!$AC28)</f>
        <v>0</v>
      </c>
      <c r="Y21" s="39">
        <f>INT(细分!AH28*细分!$AC28)</f>
        <v>0</v>
      </c>
    </row>
    <row r="22" spans="1:25" x14ac:dyDescent="0.3">
      <c r="A22" s="39">
        <f>INT(细分!AD23*细分!$Y23)</f>
        <v>0</v>
      </c>
      <c r="B22" s="39">
        <f>INT(细分!AE23*细分!$Y23)</f>
        <v>0</v>
      </c>
      <c r="C22" s="39">
        <f>INT(细分!AF23*细分!$Y23)</f>
        <v>0</v>
      </c>
      <c r="D22" s="39">
        <f>INT(细分!AG23*细分!$Y23)</f>
        <v>0</v>
      </c>
      <c r="E22" s="39">
        <f>INT(细分!AH23*细分!$Y23)</f>
        <v>0</v>
      </c>
      <c r="F22" s="39">
        <f>INT(细分!AD23*细分!$Z23)</f>
        <v>0</v>
      </c>
      <c r="G22" s="39">
        <f>INT(细分!AE23*细分!$Z23)</f>
        <v>0</v>
      </c>
      <c r="H22" s="39">
        <f>INT(细分!AF23*细分!$Z23)</f>
        <v>0</v>
      </c>
      <c r="I22" s="39">
        <f>INT(细分!AG23*细分!$Z23)</f>
        <v>0</v>
      </c>
      <c r="J22" s="39">
        <f>INT(细分!AH23*细分!$Z23)</f>
        <v>0</v>
      </c>
      <c r="K22" s="39">
        <f>INT(细分!AD11*细分!$AA11)</f>
        <v>8860</v>
      </c>
      <c r="L22" s="39">
        <f>INT(细分!AE11*细分!$AA11)</f>
        <v>70</v>
      </c>
      <c r="M22" s="39">
        <f>INT(细分!AF11*细分!$AA11)</f>
        <v>8860</v>
      </c>
      <c r="N22" s="39">
        <f>INT(细分!AG11*细分!$AA11)</f>
        <v>70</v>
      </c>
      <c r="O22" s="39">
        <f>INT(细分!AH11*细分!$AA11)</f>
        <v>26422</v>
      </c>
      <c r="P22" s="39">
        <f>INT(细分!AD14*细分!$AB14)</f>
        <v>26578</v>
      </c>
      <c r="Q22" s="39">
        <f>INT(细分!AE14*细分!$AB14)</f>
        <v>118</v>
      </c>
      <c r="R22" s="39">
        <f>INT(细分!AF14*细分!$AB14)</f>
        <v>26578</v>
      </c>
      <c r="S22" s="39">
        <f>INT(细分!AG14*细分!$AB14)</f>
        <v>118</v>
      </c>
      <c r="T22" s="39">
        <f>INT(细分!AH14*细分!$AB14)</f>
        <v>78819</v>
      </c>
      <c r="U22" s="39">
        <f>INT(细分!AD30*细分!$AC30)</f>
        <v>0</v>
      </c>
      <c r="V22" s="39">
        <f>INT(细分!AE30*细分!$AC30)</f>
        <v>0</v>
      </c>
      <c r="W22" s="39">
        <f>INT(细分!AF30*细分!$AC30)</f>
        <v>0</v>
      </c>
      <c r="X22" s="39">
        <f>INT(细分!AG30*细分!$AC30)</f>
        <v>0</v>
      </c>
      <c r="Y22" s="39">
        <f>INT(细分!AH30*细分!$AC30)</f>
        <v>0</v>
      </c>
    </row>
    <row r="23" spans="1:25" x14ac:dyDescent="0.3">
      <c r="A23" s="39">
        <f>INT(细分!AD24*细分!$Y24)</f>
        <v>0</v>
      </c>
      <c r="B23" s="39">
        <f>INT(细分!AE24*细分!$Y24)</f>
        <v>0</v>
      </c>
      <c r="C23" s="39">
        <f>INT(细分!AF24*细分!$Y24)</f>
        <v>0</v>
      </c>
      <c r="D23" s="39">
        <f>INT(细分!AG24*细分!$Y24)</f>
        <v>0</v>
      </c>
      <c r="E23" s="39">
        <f>INT(细分!AH24*细分!$Y24)</f>
        <v>0</v>
      </c>
      <c r="F23" s="39">
        <f>INT(细分!AD24*细分!$Z24)</f>
        <v>0</v>
      </c>
      <c r="G23" s="39">
        <f>INT(细分!AE24*细分!$Z24)</f>
        <v>0</v>
      </c>
      <c r="H23" s="39">
        <f>INT(细分!AF24*细分!$Z24)</f>
        <v>0</v>
      </c>
      <c r="I23" s="39">
        <f>INT(细分!AG24*细分!$Z24)</f>
        <v>0</v>
      </c>
      <c r="J23" s="39">
        <f>INT(细分!AH24*细分!$Z24)</f>
        <v>0</v>
      </c>
      <c r="K23" s="39">
        <f>INT(细分!AD13*细分!$AA13)</f>
        <v>24653</v>
      </c>
      <c r="L23" s="39">
        <f>INT(细分!AE13*细分!$AA13)</f>
        <v>141</v>
      </c>
      <c r="M23" s="39">
        <f>INT(细分!AF13*细分!$AA13)</f>
        <v>24653</v>
      </c>
      <c r="N23" s="39">
        <f>INT(细分!AG13*细分!$AA13)</f>
        <v>141</v>
      </c>
      <c r="O23" s="39">
        <f>INT(细分!AH13*细分!$AA13)</f>
        <v>73284</v>
      </c>
      <c r="P23" s="39">
        <f>INT(细分!AD16*细分!$AB16)</f>
        <v>82482</v>
      </c>
      <c r="Q23" s="39">
        <f>INT(细分!AE16*细分!$AB16)</f>
        <v>250</v>
      </c>
      <c r="R23" s="39">
        <f>INT(细分!AF16*细分!$AB16)</f>
        <v>82482</v>
      </c>
      <c r="S23" s="39">
        <f>INT(细分!AG16*细分!$AB16)</f>
        <v>250</v>
      </c>
      <c r="T23" s="39">
        <f>INT(细分!AH16*细分!$AB16)</f>
        <v>243681</v>
      </c>
      <c r="U23" s="39">
        <f>INT(细分!AD17*细分!$AC17)</f>
        <v>36717</v>
      </c>
      <c r="V23" s="39">
        <f>INT(细分!AE17*细分!$AC17)</f>
        <v>95</v>
      </c>
      <c r="W23" s="39">
        <f>INT(细分!AF17*细分!$AC17)</f>
        <v>36717</v>
      </c>
      <c r="X23" s="39">
        <f>INT(细分!AG17*细分!$AC17)</f>
        <v>95</v>
      </c>
      <c r="Y23" s="39">
        <f>INT(细分!AH17*细分!$AC17)</f>
        <v>108311</v>
      </c>
    </row>
    <row r="24" spans="1:25" x14ac:dyDescent="0.3">
      <c r="A24" s="39">
        <f>INT(细分!AD25*细分!$Y25)</f>
        <v>0</v>
      </c>
      <c r="B24" s="39">
        <f>INT(细分!AE25*细分!$Y25)</f>
        <v>0</v>
      </c>
      <c r="C24" s="39">
        <f>INT(细分!AF25*细分!$Y25)</f>
        <v>0</v>
      </c>
      <c r="D24" s="39">
        <f>INT(细分!AG25*细分!$Y25)</f>
        <v>0</v>
      </c>
      <c r="E24" s="39">
        <f>INT(细分!AH25*细分!$Y25)</f>
        <v>0</v>
      </c>
      <c r="F24" s="39">
        <f>INT(细分!AD25*细分!$Z25)</f>
        <v>0</v>
      </c>
      <c r="G24" s="39">
        <f>INT(细分!AE25*细分!$Z25)</f>
        <v>0</v>
      </c>
      <c r="H24" s="39">
        <f>INT(细分!AF25*细分!$Z25)</f>
        <v>0</v>
      </c>
      <c r="I24" s="39">
        <f>INT(细分!AG25*细分!$Z25)</f>
        <v>0</v>
      </c>
      <c r="J24" s="39">
        <f>INT(细分!AH25*细分!$Z25)</f>
        <v>0</v>
      </c>
      <c r="K24" s="39">
        <f>INT(细分!AD15*细分!$AA15)</f>
        <v>78795</v>
      </c>
      <c r="L24" s="39">
        <f>INT(细分!AE15*细分!$AA15)</f>
        <v>285</v>
      </c>
      <c r="M24" s="39">
        <f>INT(细分!AF15*细分!$AA15)</f>
        <v>78795</v>
      </c>
      <c r="N24" s="39">
        <f>INT(细分!AG15*细分!$AA15)</f>
        <v>285</v>
      </c>
      <c r="O24" s="39">
        <f>INT(细分!AH15*细分!$AA15)</f>
        <v>233190</v>
      </c>
      <c r="P24" s="39">
        <f>INT(细分!AD18*细分!$AB18)</f>
        <v>189625</v>
      </c>
      <c r="Q24" s="39">
        <f>INT(细分!AE18*细分!$AB18)</f>
        <v>430</v>
      </c>
      <c r="R24" s="39">
        <f>INT(细分!AF18*细分!$AB18)</f>
        <v>189625</v>
      </c>
      <c r="S24" s="39">
        <f>INT(细分!AG18*细分!$AB18)</f>
        <v>430</v>
      </c>
      <c r="T24" s="39">
        <f>INT(细分!AH18*细分!$AB18)</f>
        <v>558597</v>
      </c>
      <c r="U24" s="39">
        <f>INT(细分!AD19*细分!$AC19)</f>
        <v>119191</v>
      </c>
      <c r="V24" s="39">
        <f>INT(细分!AE19*细分!$AC19)</f>
        <v>239</v>
      </c>
      <c r="W24" s="39">
        <f>INT(细分!AF19*细分!$AC19)</f>
        <v>119191</v>
      </c>
      <c r="X24" s="39">
        <f>INT(细分!AG19*细分!$AC19)</f>
        <v>239</v>
      </c>
      <c r="Y24" s="39">
        <f>INT(细分!AH19*细分!$AC19)</f>
        <v>350665</v>
      </c>
    </row>
    <row r="25" spans="1:25" x14ac:dyDescent="0.3">
      <c r="A25" s="39">
        <f>INT(细分!AD26*细分!$Y26)</f>
        <v>0</v>
      </c>
      <c r="B25" s="39">
        <f>INT(细分!AE26*细分!$Y26)</f>
        <v>0</v>
      </c>
      <c r="C25" s="39">
        <f>INT(细分!AF26*细分!$Y26)</f>
        <v>0</v>
      </c>
      <c r="D25" s="39">
        <f>INT(细分!AG26*细分!$Y26)</f>
        <v>0</v>
      </c>
      <c r="E25" s="39">
        <f>INT(细分!AH26*细分!$Y26)</f>
        <v>0</v>
      </c>
      <c r="F25" s="39">
        <f>INT(细分!AD26*细分!$Z26)</f>
        <v>0</v>
      </c>
      <c r="G25" s="39">
        <f>INT(细分!AE26*细分!$Z26)</f>
        <v>0</v>
      </c>
      <c r="H25" s="39">
        <f>INT(细分!AF26*细分!$Z26)</f>
        <v>0</v>
      </c>
      <c r="I25" s="39">
        <f>INT(细分!AG26*细分!$Z26)</f>
        <v>0</v>
      </c>
      <c r="J25" s="39">
        <f>INT(细分!AH26*细分!$Z26)</f>
        <v>0</v>
      </c>
      <c r="K25" s="39">
        <f>INT(细分!AD17*细分!$AA17)</f>
        <v>183587</v>
      </c>
      <c r="L25" s="39">
        <f>INT(细分!AE17*细分!$AA17)</f>
        <v>477</v>
      </c>
      <c r="M25" s="39">
        <f>INT(细分!AF17*细分!$AA17)</f>
        <v>183587</v>
      </c>
      <c r="N25" s="39">
        <f>INT(细分!AG17*细分!$AA17)</f>
        <v>477</v>
      </c>
      <c r="O25" s="39">
        <f>INT(细分!AH17*细分!$AA17)</f>
        <v>541555</v>
      </c>
      <c r="P25" s="39">
        <f>INT(细分!AD20*细分!$AB20)</f>
        <v>366587</v>
      </c>
      <c r="Q25" s="39">
        <f>INT(细分!AE20*细分!$AB20)</f>
        <v>660</v>
      </c>
      <c r="R25" s="39">
        <f>INT(细分!AF20*细分!$AB20)</f>
        <v>366587</v>
      </c>
      <c r="S25" s="39">
        <f>INT(细分!AG20*细分!$AB20)</f>
        <v>660</v>
      </c>
      <c r="T25" s="39">
        <f>INT(细分!AH20*细分!$AB20)</f>
        <v>1077334</v>
      </c>
      <c r="U25" s="39">
        <f>INT(细分!AD21*细分!$AC21)</f>
        <v>265805</v>
      </c>
      <c r="V25" s="39">
        <f>INT(细分!AE21*细分!$AC21)</f>
        <v>432</v>
      </c>
      <c r="W25" s="39">
        <f>INT(细分!AF21*细分!$AC21)</f>
        <v>265805</v>
      </c>
      <c r="X25" s="39">
        <f>INT(细分!AG21*细分!$AC21)</f>
        <v>432</v>
      </c>
      <c r="Y25" s="39">
        <f>INT(细分!AH21*细分!$AC21)</f>
        <v>780328</v>
      </c>
    </row>
    <row r="26" spans="1:25" x14ac:dyDescent="0.3">
      <c r="A26" s="39">
        <f>INT(细分!AD27*细分!$Y27)</f>
        <v>0</v>
      </c>
      <c r="B26" s="39">
        <f>INT(细分!AE27*细分!$Y27)</f>
        <v>0</v>
      </c>
      <c r="C26" s="39">
        <f>INT(细分!AF27*细分!$Y27)</f>
        <v>0</v>
      </c>
      <c r="D26" s="39">
        <f>INT(细分!AG27*细分!$Y27)</f>
        <v>0</v>
      </c>
      <c r="E26" s="39">
        <f>INT(细分!AH27*细分!$Y27)</f>
        <v>0</v>
      </c>
      <c r="F26" s="39">
        <f>INT(细分!AD27*细分!$Z27)</f>
        <v>0</v>
      </c>
      <c r="G26" s="39">
        <f>INT(细分!AE27*细分!$Z27)</f>
        <v>0</v>
      </c>
      <c r="H26" s="39">
        <f>INT(细分!AF27*细分!$Z27)</f>
        <v>0</v>
      </c>
      <c r="I26" s="39">
        <f>INT(细分!AG27*细分!$Z27)</f>
        <v>0</v>
      </c>
      <c r="J26" s="39">
        <f>INT(细分!AH27*细分!$Z27)</f>
        <v>0</v>
      </c>
      <c r="K26" s="39">
        <f>INT(细分!AD19*细分!$AA19)</f>
        <v>357573</v>
      </c>
      <c r="L26" s="39">
        <f>INT(细分!AE19*细分!$AA19)</f>
        <v>719</v>
      </c>
      <c r="M26" s="39">
        <f>INT(细分!AF19*细分!$AA19)</f>
        <v>357573</v>
      </c>
      <c r="N26" s="39">
        <f>INT(细分!AG19*细分!$AA19)</f>
        <v>719</v>
      </c>
      <c r="O26" s="39">
        <f>INT(细分!AH19*细分!$AA19)</f>
        <v>1051996</v>
      </c>
      <c r="P26" s="39">
        <f>INT(细分!AD22*细分!$AB22)</f>
        <v>632863</v>
      </c>
      <c r="Q26" s="39">
        <f>INT(细分!AE22*细分!$AB22)</f>
        <v>939</v>
      </c>
      <c r="R26" s="39">
        <f>INT(细分!AF22*细分!$AB22)</f>
        <v>632863</v>
      </c>
      <c r="S26" s="39">
        <f>INT(细分!AG22*细分!$AB22)</f>
        <v>939</v>
      </c>
      <c r="T26" s="39">
        <f>INT(细分!AH22*细分!$AB22)</f>
        <v>1856154</v>
      </c>
      <c r="U26" s="39">
        <f>INT(细分!AD23*细分!$AC23)</f>
        <v>535320</v>
      </c>
      <c r="V26" s="39">
        <f>INT(细分!AE23*细分!$AC23)</f>
        <v>699</v>
      </c>
      <c r="W26" s="39">
        <f>INT(细分!AF23*细分!$AC23)</f>
        <v>535320</v>
      </c>
      <c r="X26" s="39">
        <f>INT(细分!AG23*细分!$AC23)</f>
        <v>699</v>
      </c>
      <c r="Y26" s="39">
        <f>INT(细分!AH23*细分!$AC23)</f>
        <v>1567983</v>
      </c>
    </row>
    <row r="27" spans="1:25" x14ac:dyDescent="0.3">
      <c r="A27" s="39">
        <f>INT(细分!AD28*细分!$Y28)</f>
        <v>0</v>
      </c>
      <c r="B27" s="39">
        <f>INT(细分!AE28*细分!$Y28)</f>
        <v>0</v>
      </c>
      <c r="C27" s="39">
        <f>INT(细分!AF28*细分!$Y28)</f>
        <v>0</v>
      </c>
      <c r="D27" s="39">
        <f>INT(细分!AG28*细分!$Y28)</f>
        <v>0</v>
      </c>
      <c r="E27" s="39">
        <f>INT(细分!AH28*细分!$Y28)</f>
        <v>0</v>
      </c>
      <c r="F27" s="39">
        <f>INT(细分!AD28*细分!$Z28)</f>
        <v>0</v>
      </c>
      <c r="G27" s="39">
        <f>INT(细分!AE28*细分!$Z28)</f>
        <v>0</v>
      </c>
      <c r="H27" s="39">
        <f>INT(细分!AF28*细分!$Z28)</f>
        <v>0</v>
      </c>
      <c r="I27" s="39">
        <f>INT(细分!AG28*细分!$Z28)</f>
        <v>0</v>
      </c>
      <c r="J27" s="39">
        <f>INT(细分!AH28*细分!$Z28)</f>
        <v>0</v>
      </c>
      <c r="K27" s="39">
        <f>INT(细分!AD21*细分!$AA21)</f>
        <v>708815</v>
      </c>
      <c r="L27" s="39">
        <f>INT(细分!AE21*细分!$AA21)</f>
        <v>1154</v>
      </c>
      <c r="M27" s="39">
        <f>INT(细分!AF21*细分!$AA21)</f>
        <v>708815</v>
      </c>
      <c r="N27" s="39">
        <f>INT(细分!AG21*细分!$AA21)</f>
        <v>1154</v>
      </c>
      <c r="O27" s="39">
        <f>INT(细分!AH21*细分!$AA21)</f>
        <v>2080876</v>
      </c>
      <c r="P27" s="39">
        <f>INT(细分!AD24*细分!$AB24)</f>
        <v>1327241</v>
      </c>
      <c r="Q27" s="39">
        <f>INT(细分!AE24*细分!$AB24)</f>
        <v>1546</v>
      </c>
      <c r="R27" s="39">
        <f>INT(细分!AF24*细分!$AB24)</f>
        <v>1327241</v>
      </c>
      <c r="S27" s="39">
        <f>INT(细分!AG24*细分!$AB24)</f>
        <v>1546</v>
      </c>
      <c r="T27" s="39">
        <f>INT(细分!AH24*细分!$AB24)</f>
        <v>3882808</v>
      </c>
      <c r="U27" s="39">
        <f>INT(细分!AD25*细分!$AC25)</f>
        <v>1008902</v>
      </c>
      <c r="V27" s="39">
        <f>INT(细分!AE25*细分!$AC25)</f>
        <v>1059</v>
      </c>
      <c r="W27" s="39">
        <f>INT(细分!AF25*细分!$AC25)</f>
        <v>1008902</v>
      </c>
      <c r="X27" s="39">
        <f>INT(细分!AG25*细分!$AC25)</f>
        <v>1059</v>
      </c>
      <c r="Y27" s="39">
        <f>INT(细分!AH25*细分!$AC25)</f>
        <v>2948331</v>
      </c>
    </row>
    <row r="28" spans="1:25" x14ac:dyDescent="0.3">
      <c r="A28" s="39">
        <f>INT(细分!AD29*细分!$Y29)</f>
        <v>0</v>
      </c>
      <c r="B28" s="39">
        <f>INT(细分!AE29*细分!$Y29)</f>
        <v>0</v>
      </c>
      <c r="C28" s="39">
        <f>INT(细分!AF29*细分!$Y29)</f>
        <v>0</v>
      </c>
      <c r="D28" s="39">
        <f>INT(细分!AG29*细分!$Y29)</f>
        <v>0</v>
      </c>
      <c r="E28" s="39">
        <f>INT(细分!AH29*细分!$Y29)</f>
        <v>0</v>
      </c>
      <c r="F28" s="39">
        <f>INT(细分!AD29*细分!$Z29)</f>
        <v>0</v>
      </c>
      <c r="G28" s="39">
        <f>INT(细分!AE29*细分!$Z29)</f>
        <v>0</v>
      </c>
      <c r="H28" s="39">
        <f>INT(细分!AF29*细分!$Z29)</f>
        <v>0</v>
      </c>
      <c r="I28" s="39">
        <f>INT(细分!AG29*细分!$Z29)</f>
        <v>0</v>
      </c>
      <c r="J28" s="39">
        <f>INT(细分!AH29*细分!$Z29)</f>
        <v>0</v>
      </c>
      <c r="K28" s="39">
        <f>INT(细分!AD23*细分!$AA23)</f>
        <v>1338301</v>
      </c>
      <c r="L28" s="39">
        <f>INT(细分!AE23*细分!$AA23)</f>
        <v>1749</v>
      </c>
      <c r="M28" s="39">
        <f>INT(细分!AF23*细分!$AA23)</f>
        <v>1338301</v>
      </c>
      <c r="N28" s="39">
        <f>INT(细分!AG23*细分!$AA23)</f>
        <v>1749</v>
      </c>
      <c r="O28" s="39">
        <f>INT(细分!AH23*细分!$AA23)</f>
        <v>3919958</v>
      </c>
      <c r="P28" s="39">
        <f>INT(细分!AD26*细分!$AB26)</f>
        <v>2415285</v>
      </c>
      <c r="Q28" s="39">
        <f>INT(细分!AE26*细分!$AB26)</f>
        <v>2303</v>
      </c>
      <c r="R28" s="39">
        <f>INT(细分!AF26*细分!$AB26)</f>
        <v>2415285</v>
      </c>
      <c r="S28" s="39">
        <f>INT(细分!AG26*细分!$AB26)</f>
        <v>2303</v>
      </c>
      <c r="T28" s="39">
        <f>INT(细分!AH26*细分!$AB26)</f>
        <v>7050953</v>
      </c>
      <c r="U28" s="39">
        <f>INT(细分!AD27*细分!$AC27)</f>
        <v>1711310</v>
      </c>
      <c r="V28" s="39">
        <f>INT(细分!AE27*细分!$AC27)</f>
        <v>1492</v>
      </c>
      <c r="W28" s="39">
        <f>INT(细分!AF27*细分!$AC27)</f>
        <v>1711310</v>
      </c>
      <c r="X28" s="39">
        <f>INT(细分!AG27*细分!$AC27)</f>
        <v>1492</v>
      </c>
      <c r="Y28" s="39">
        <f>INT(细分!AH27*细分!$AC27)</f>
        <v>4991160</v>
      </c>
    </row>
    <row r="29" spans="1:25" x14ac:dyDescent="0.3">
      <c r="A29" s="39">
        <f>INT(细分!AD30*细分!$Y30)</f>
        <v>0</v>
      </c>
      <c r="B29" s="39">
        <f>INT(细分!AE30*细分!$Y30)</f>
        <v>0</v>
      </c>
      <c r="C29" s="39">
        <f>INT(细分!AF30*细分!$Y30)</f>
        <v>0</v>
      </c>
      <c r="D29" s="39">
        <f>INT(细分!AG30*细分!$Y30)</f>
        <v>0</v>
      </c>
      <c r="E29" s="39">
        <f>INT(细分!AH30*细分!$Y30)</f>
        <v>0</v>
      </c>
      <c r="F29" s="39">
        <f>INT(细分!AD30*细分!$Z30)</f>
        <v>0</v>
      </c>
      <c r="G29" s="39">
        <f>INT(细分!AE30*细分!$Z30)</f>
        <v>0</v>
      </c>
      <c r="H29" s="39">
        <f>INT(细分!AF30*细分!$Z30)</f>
        <v>0</v>
      </c>
      <c r="I29" s="39">
        <f>INT(细分!AG30*细分!$Z30)</f>
        <v>0</v>
      </c>
      <c r="J29" s="39">
        <f>INT(细分!AH30*细分!$Z30)</f>
        <v>0</v>
      </c>
      <c r="K29" s="39">
        <f>INT(细分!AD25*细分!$AA25)</f>
        <v>2421365</v>
      </c>
      <c r="L29" s="39">
        <f>INT(细分!AE25*细分!$AA25)</f>
        <v>2541</v>
      </c>
      <c r="M29" s="39">
        <f>INT(细分!AF25*细分!$AA25)</f>
        <v>2421365</v>
      </c>
      <c r="N29" s="39">
        <f>INT(细分!AG25*细分!$AA25)</f>
        <v>2541</v>
      </c>
      <c r="O29" s="39">
        <f>INT(细分!AH25*细分!$AA25)</f>
        <v>7075994</v>
      </c>
      <c r="P29" s="39">
        <f>INT(细分!AD28*细分!$AB28)</f>
        <v>3994978</v>
      </c>
      <c r="Q29" s="39">
        <f>INT(细分!AE28*细分!$AB28)</f>
        <v>3208</v>
      </c>
      <c r="R29" s="39">
        <f>INT(细分!AF28*细分!$AB28)</f>
        <v>3994978</v>
      </c>
      <c r="S29" s="39">
        <f>INT(细分!AG28*细分!$AB28)</f>
        <v>3208</v>
      </c>
      <c r="T29" s="39">
        <f>INT(细分!AH28*细分!$AB28)</f>
        <v>11641305</v>
      </c>
      <c r="U29" s="39">
        <f>INT(细分!AD29*细分!$AC29)</f>
        <v>3077438</v>
      </c>
      <c r="V29" s="39">
        <f>INT(细分!AE29*细分!$AC29)</f>
        <v>2287</v>
      </c>
      <c r="W29" s="39">
        <f>INT(细分!AF29*细分!$AC29)</f>
        <v>3077438</v>
      </c>
      <c r="X29" s="39">
        <f>INT(细分!AG29*细分!$AC29)</f>
        <v>2287</v>
      </c>
      <c r="Y29" s="39">
        <f>INT(细分!AH29*细分!$AC29)</f>
        <v>8960006</v>
      </c>
    </row>
    <row r="30" spans="1:25" x14ac:dyDescent="0.3">
      <c r="A30" s="39">
        <f>INT(细分!AD31*细分!$Y31)</f>
        <v>0</v>
      </c>
      <c r="B30" s="39">
        <f>INT(细分!AE31*细分!$Y31)</f>
        <v>0</v>
      </c>
      <c r="C30" s="39">
        <f>INT(细分!AF31*细分!$Y31)</f>
        <v>0</v>
      </c>
      <c r="D30" s="39">
        <f>INT(细分!AG31*细分!$Y31)</f>
        <v>0</v>
      </c>
      <c r="E30" s="39">
        <f>INT(细分!AH31*细分!$Y31)</f>
        <v>0</v>
      </c>
      <c r="F30" s="39">
        <f>INT(细分!AD31*细分!$Z31)</f>
        <v>0</v>
      </c>
      <c r="G30" s="39">
        <f>INT(细分!AE31*细分!$Z31)</f>
        <v>0</v>
      </c>
      <c r="H30" s="39">
        <f>INT(细分!AF31*细分!$Z31)</f>
        <v>0</v>
      </c>
      <c r="I30" s="39">
        <f>INT(细分!AG31*细分!$Z31)</f>
        <v>0</v>
      </c>
      <c r="J30" s="39">
        <f>INT(细分!AH31*细分!$Z31)</f>
        <v>0</v>
      </c>
      <c r="K30" s="39">
        <f>INT(细分!AD27*细分!$AA27)</f>
        <v>4278276</v>
      </c>
      <c r="L30" s="39">
        <f>INT(细分!AE27*细分!$AA27)</f>
        <v>3732</v>
      </c>
      <c r="M30" s="39">
        <f>INT(细分!AF27*细分!$AA27)</f>
        <v>4278276</v>
      </c>
      <c r="N30" s="39">
        <f>INT(细分!AG27*细分!$AA27)</f>
        <v>3732</v>
      </c>
      <c r="O30" s="39">
        <f>INT(细分!AH27*细分!$AA27)</f>
        <v>12477900</v>
      </c>
      <c r="P30" s="39">
        <f>INT(细分!AD30*细分!$AB30)</f>
        <v>6608578</v>
      </c>
      <c r="Q30" s="39">
        <f>INT(细分!AE30*细分!$AB30)</f>
        <v>4568</v>
      </c>
      <c r="R30" s="39">
        <f>INT(细分!AF30*细分!$AB30)</f>
        <v>6608578</v>
      </c>
      <c r="S30" s="39">
        <f>INT(细分!AG30*细分!$AB30)</f>
        <v>4568</v>
      </c>
      <c r="T30" s="39">
        <f>INT(细分!AH30*细分!$AB30)</f>
        <v>19226184</v>
      </c>
      <c r="U30" s="39">
        <f>INT(细分!AD31*细分!$AC31)</f>
        <v>5006474</v>
      </c>
      <c r="V30" s="39">
        <f>INT(细分!AE31*细分!$AC31)</f>
        <v>3231</v>
      </c>
      <c r="W30" s="39">
        <f>INT(细分!AF31*细分!$AC31)</f>
        <v>5006474</v>
      </c>
      <c r="X30" s="39">
        <f>INT(细分!AG31*细分!$AC31)</f>
        <v>3231</v>
      </c>
      <c r="Y30" s="39">
        <f>INT(细分!AH31*细分!$AC31)</f>
        <v>14554344</v>
      </c>
    </row>
    <row r="31" spans="1:25" x14ac:dyDescent="0.3">
      <c r="U31" s="39">
        <f>INT(细分!AD32*细分!$AC32)</f>
        <v>6779527</v>
      </c>
      <c r="V31" s="39">
        <f>INT(细分!AE32*细分!$AC32)</f>
        <v>4101</v>
      </c>
      <c r="W31" s="39">
        <f>INT(细分!AF32*细分!$AC32)</f>
        <v>6779527</v>
      </c>
      <c r="X31" s="39">
        <f>INT(细分!AG32*细分!$AC32)</f>
        <v>4101</v>
      </c>
      <c r="Y31" s="39">
        <f>INT(细分!AH32*细分!$AC32)</f>
        <v>19694841</v>
      </c>
    </row>
    <row r="32" spans="1:25" x14ac:dyDescent="0.3">
      <c r="U32" s="39">
        <f>INT(细分!AD33*细分!$AC33)</f>
        <v>9860883</v>
      </c>
      <c r="V32" s="39">
        <f>INT(细分!AE33*细分!$AC33)</f>
        <v>5500</v>
      </c>
      <c r="W32" s="39">
        <f>INT(细分!AF33*细分!$AC33)</f>
        <v>9860883</v>
      </c>
      <c r="X32" s="39">
        <f>INT(细分!AG33*细分!$AC33)</f>
        <v>5500</v>
      </c>
      <c r="Y32" s="39">
        <f>INT(细分!AH33*细分!$AC33)</f>
        <v>28620982</v>
      </c>
    </row>
    <row r="33" spans="21:25" x14ac:dyDescent="0.3">
      <c r="U33" s="39"/>
      <c r="V33" s="39"/>
      <c r="W33" s="39"/>
      <c r="X33" s="39"/>
      <c r="Y33" s="39"/>
    </row>
    <row r="34" spans="21:25" x14ac:dyDescent="0.3">
      <c r="U34" s="39"/>
      <c r="V34" s="39"/>
      <c r="W34" s="39"/>
      <c r="X34" s="39"/>
      <c r="Y34" s="39"/>
    </row>
  </sheetData>
  <autoFilter ref="U2:Y2">
    <sortState ref="U3:Y30">
      <sortCondition ref="U2"/>
    </sortState>
  </autoFilter>
  <mergeCells count="5">
    <mergeCell ref="U1:Y1"/>
    <mergeCell ref="A1:E1"/>
    <mergeCell ref="F1:J1"/>
    <mergeCell ref="K1:O1"/>
    <mergeCell ref="P1:T1"/>
  </mergeCells>
  <phoneticPr fontId="2" type="noConversion"/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"/>
  <sheetViews>
    <sheetView workbookViewId="0">
      <selection activeCell="A3" sqref="A3:A12"/>
    </sheetView>
  </sheetViews>
  <sheetFormatPr defaultRowHeight="13.5" x14ac:dyDescent="0.15"/>
  <sheetData>
    <row r="1" spans="1:25" ht="16.5" x14ac:dyDescent="0.3">
      <c r="A1" s="51" t="s">
        <v>221</v>
      </c>
      <c r="B1" s="52"/>
      <c r="C1" s="52"/>
      <c r="D1" s="52"/>
      <c r="E1" s="53"/>
      <c r="F1" s="51" t="s">
        <v>222</v>
      </c>
      <c r="G1" s="52"/>
      <c r="H1" s="52"/>
      <c r="I1" s="52"/>
      <c r="J1" s="53"/>
      <c r="K1" s="51" t="s">
        <v>223</v>
      </c>
      <c r="L1" s="52"/>
      <c r="M1" s="52"/>
      <c r="N1" s="52"/>
      <c r="O1" s="53"/>
      <c r="P1" s="51" t="s">
        <v>224</v>
      </c>
      <c r="Q1" s="52"/>
      <c r="R1" s="52"/>
      <c r="S1" s="52"/>
      <c r="T1" s="53"/>
      <c r="U1" s="51" t="s">
        <v>225</v>
      </c>
      <c r="V1" s="52"/>
      <c r="W1" s="52"/>
      <c r="X1" s="52"/>
      <c r="Y1" s="53"/>
    </row>
    <row r="2" spans="1:25" ht="33" x14ac:dyDescent="0.3">
      <c r="A2" s="39" t="str">
        <f>细分!AD2</f>
        <v>物理攻击累计成长</v>
      </c>
      <c r="B2" s="39" t="str">
        <f>细分!AE2</f>
        <v>物理防御累计成长</v>
      </c>
      <c r="C2" s="39" t="str">
        <f>细分!AF2</f>
        <v>魔法攻击累计成长</v>
      </c>
      <c r="D2" s="39" t="str">
        <f>细分!AG2</f>
        <v>魔法防御累计成长</v>
      </c>
      <c r="E2" s="39" t="str">
        <f>细分!AH2</f>
        <v>生命值累计成长</v>
      </c>
      <c r="F2" s="39" t="str">
        <f t="shared" ref="F2:Y2" si="0">A2</f>
        <v>物理攻击累计成长</v>
      </c>
      <c r="G2" s="39" t="str">
        <f t="shared" si="0"/>
        <v>物理防御累计成长</v>
      </c>
      <c r="H2" s="39" t="str">
        <f t="shared" si="0"/>
        <v>魔法攻击累计成长</v>
      </c>
      <c r="I2" s="39" t="str">
        <f t="shared" si="0"/>
        <v>魔法防御累计成长</v>
      </c>
      <c r="J2" s="39" t="str">
        <f t="shared" si="0"/>
        <v>生命值累计成长</v>
      </c>
      <c r="K2" s="39" t="str">
        <f t="shared" si="0"/>
        <v>物理攻击累计成长</v>
      </c>
      <c r="L2" s="39" t="str">
        <f t="shared" si="0"/>
        <v>物理防御累计成长</v>
      </c>
      <c r="M2" s="39" t="str">
        <f t="shared" si="0"/>
        <v>魔法攻击累计成长</v>
      </c>
      <c r="N2" s="39" t="str">
        <f t="shared" si="0"/>
        <v>魔法防御累计成长</v>
      </c>
      <c r="O2" s="39" t="str">
        <f t="shared" si="0"/>
        <v>生命值累计成长</v>
      </c>
      <c r="P2" s="39" t="str">
        <f t="shared" si="0"/>
        <v>物理攻击累计成长</v>
      </c>
      <c r="Q2" s="39" t="str">
        <f t="shared" si="0"/>
        <v>物理防御累计成长</v>
      </c>
      <c r="R2" s="39" t="str">
        <f t="shared" si="0"/>
        <v>魔法攻击累计成长</v>
      </c>
      <c r="S2" s="39" t="str">
        <f t="shared" si="0"/>
        <v>魔法防御累计成长</v>
      </c>
      <c r="T2" s="39" t="str">
        <f t="shared" si="0"/>
        <v>生命值累计成长</v>
      </c>
      <c r="U2" s="39" t="str">
        <f t="shared" si="0"/>
        <v>物理攻击累计成长</v>
      </c>
      <c r="V2" s="39" t="str">
        <f t="shared" si="0"/>
        <v>物理防御累计成长</v>
      </c>
      <c r="W2" s="39" t="str">
        <f t="shared" si="0"/>
        <v>魔法攻击累计成长</v>
      </c>
      <c r="X2" s="39" t="str">
        <f t="shared" si="0"/>
        <v>魔法防御累计成长</v>
      </c>
      <c r="Y2" s="39" t="str">
        <f t="shared" si="0"/>
        <v>生命值累计成长</v>
      </c>
    </row>
    <row r="3" spans="1:25" ht="16.5" x14ac:dyDescent="0.3">
      <c r="A3" s="39">
        <v>3</v>
      </c>
      <c r="B3" s="39">
        <v>1</v>
      </c>
      <c r="C3" s="39">
        <v>3</v>
      </c>
      <c r="D3" s="39">
        <v>1</v>
      </c>
      <c r="E3" s="39">
        <v>11</v>
      </c>
      <c r="F3" s="39">
        <v>0</v>
      </c>
      <c r="G3" s="39">
        <v>0</v>
      </c>
      <c r="H3" s="39">
        <v>0</v>
      </c>
      <c r="I3" s="39">
        <v>0</v>
      </c>
      <c r="J3" s="39">
        <v>0</v>
      </c>
      <c r="K3" s="39">
        <v>0</v>
      </c>
      <c r="L3" s="39">
        <v>0</v>
      </c>
      <c r="M3" s="39">
        <v>0</v>
      </c>
      <c r="N3" s="39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 s="39">
        <v>0</v>
      </c>
      <c r="Y3" s="39">
        <v>0</v>
      </c>
    </row>
    <row r="4" spans="1:25" ht="16.5" x14ac:dyDescent="0.3">
      <c r="A4" s="39">
        <v>68</v>
      </c>
      <c r="B4" s="39">
        <v>6</v>
      </c>
      <c r="C4" s="39">
        <v>68</v>
      </c>
      <c r="D4" s="39">
        <v>6</v>
      </c>
      <c r="E4" s="39">
        <v>209</v>
      </c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 s="39">
        <v>0</v>
      </c>
      <c r="Y4" s="39">
        <v>0</v>
      </c>
    </row>
    <row r="5" spans="1:25" ht="16.5" x14ac:dyDescent="0.3">
      <c r="A5" s="39">
        <v>298</v>
      </c>
      <c r="B5" s="39">
        <v>16</v>
      </c>
      <c r="C5" s="39">
        <v>298</v>
      </c>
      <c r="D5" s="39">
        <v>16</v>
      </c>
      <c r="E5" s="39">
        <v>905</v>
      </c>
      <c r="F5" s="39">
        <v>0</v>
      </c>
      <c r="G5" s="39">
        <v>0</v>
      </c>
      <c r="H5" s="39">
        <v>0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N5" s="39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 s="39">
        <v>0</v>
      </c>
      <c r="Y5" s="39">
        <v>0</v>
      </c>
    </row>
    <row r="6" spans="1:25" ht="16.5" x14ac:dyDescent="0.3">
      <c r="A6" s="39">
        <v>1708</v>
      </c>
      <c r="B6" s="39">
        <v>45</v>
      </c>
      <c r="C6" s="39">
        <v>1708</v>
      </c>
      <c r="D6" s="39">
        <v>45</v>
      </c>
      <c r="E6" s="39">
        <v>5151</v>
      </c>
      <c r="F6" s="39">
        <v>427</v>
      </c>
      <c r="G6" s="39">
        <v>11</v>
      </c>
      <c r="H6" s="39">
        <v>427</v>
      </c>
      <c r="I6" s="39">
        <v>11</v>
      </c>
      <c r="J6" s="39">
        <v>1287</v>
      </c>
      <c r="K6" s="39">
        <v>0</v>
      </c>
      <c r="L6" s="39">
        <v>0</v>
      </c>
      <c r="M6" s="39">
        <v>0</v>
      </c>
      <c r="N6" s="39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 s="39">
        <v>0</v>
      </c>
      <c r="Y6" s="39">
        <v>0</v>
      </c>
    </row>
    <row r="7" spans="1:25" ht="16.5" x14ac:dyDescent="0.3">
      <c r="A7" s="39">
        <v>5043</v>
      </c>
      <c r="B7" s="39">
        <v>86</v>
      </c>
      <c r="C7" s="39">
        <v>5043</v>
      </c>
      <c r="D7" s="39">
        <v>86</v>
      </c>
      <c r="E7" s="39">
        <v>15148</v>
      </c>
      <c r="F7" s="39">
        <v>2017</v>
      </c>
      <c r="G7" s="39">
        <v>34</v>
      </c>
      <c r="H7" s="39">
        <v>2017</v>
      </c>
      <c r="I7" s="39">
        <v>34</v>
      </c>
      <c r="J7" s="39">
        <v>6059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</row>
    <row r="8" spans="1:25" ht="16.5" x14ac:dyDescent="0.3">
      <c r="A8" s="39">
        <v>11167</v>
      </c>
      <c r="B8" s="39">
        <v>139</v>
      </c>
      <c r="C8" s="39">
        <v>11167</v>
      </c>
      <c r="D8" s="39">
        <v>139</v>
      </c>
      <c r="E8" s="39">
        <v>33445</v>
      </c>
      <c r="F8" s="39">
        <v>5583</v>
      </c>
      <c r="G8" s="39">
        <v>69</v>
      </c>
      <c r="H8" s="39">
        <v>5583</v>
      </c>
      <c r="I8" s="39">
        <v>69</v>
      </c>
      <c r="J8" s="39">
        <v>16722</v>
      </c>
      <c r="K8" s="39">
        <v>1861</v>
      </c>
      <c r="L8" s="39">
        <v>23</v>
      </c>
      <c r="M8" s="39">
        <v>1861</v>
      </c>
      <c r="N8" s="39">
        <v>23</v>
      </c>
      <c r="O8" s="39">
        <v>5574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</row>
    <row r="9" spans="1:25" ht="16.5" x14ac:dyDescent="0.3">
      <c r="A9" s="39">
        <v>23984</v>
      </c>
      <c r="B9" s="39">
        <v>233</v>
      </c>
      <c r="C9" s="39">
        <v>23984</v>
      </c>
      <c r="D9" s="39">
        <v>233</v>
      </c>
      <c r="E9" s="39">
        <v>71656</v>
      </c>
      <c r="F9" s="39">
        <v>11992</v>
      </c>
      <c r="G9" s="39">
        <v>116</v>
      </c>
      <c r="H9" s="39">
        <v>11992</v>
      </c>
      <c r="I9" s="39">
        <v>116</v>
      </c>
      <c r="J9" s="39">
        <v>35828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</row>
    <row r="10" spans="1:25" ht="16.5" x14ac:dyDescent="0.3">
      <c r="A10" s="39">
        <v>44302</v>
      </c>
      <c r="B10" s="39">
        <v>351</v>
      </c>
      <c r="C10" s="39">
        <v>44302</v>
      </c>
      <c r="D10" s="39">
        <v>351</v>
      </c>
      <c r="E10" s="39">
        <v>132114</v>
      </c>
      <c r="F10" s="39">
        <v>22151</v>
      </c>
      <c r="G10" s="39">
        <v>175</v>
      </c>
      <c r="H10" s="39">
        <v>22151</v>
      </c>
      <c r="I10" s="39">
        <v>175</v>
      </c>
      <c r="J10" s="39">
        <v>66057</v>
      </c>
      <c r="K10" s="39">
        <v>8860</v>
      </c>
      <c r="L10" s="39">
        <v>70</v>
      </c>
      <c r="M10" s="39">
        <v>8860</v>
      </c>
      <c r="N10" s="39">
        <v>70</v>
      </c>
      <c r="O10" s="39">
        <v>26422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</row>
    <row r="11" spans="1:25" ht="16.5" x14ac:dyDescent="0.3">
      <c r="A11" s="39">
        <v>74007</v>
      </c>
      <c r="B11" s="39">
        <v>494</v>
      </c>
      <c r="C11" s="39">
        <v>74007</v>
      </c>
      <c r="D11" s="39">
        <v>494</v>
      </c>
      <c r="E11" s="39">
        <v>220333</v>
      </c>
      <c r="F11" s="39">
        <v>37003</v>
      </c>
      <c r="G11" s="39">
        <v>247</v>
      </c>
      <c r="H11" s="39">
        <v>37003</v>
      </c>
      <c r="I11" s="39">
        <v>247</v>
      </c>
      <c r="J11" s="39">
        <v>110166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6167</v>
      </c>
      <c r="Q11" s="39">
        <v>41</v>
      </c>
      <c r="R11" s="39">
        <v>6167</v>
      </c>
      <c r="S11" s="39">
        <v>41</v>
      </c>
      <c r="T11" s="39">
        <v>18361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</row>
    <row r="12" spans="1:25" ht="16.5" x14ac:dyDescent="0.3">
      <c r="A12" s="39">
        <v>123265</v>
      </c>
      <c r="B12" s="39">
        <v>707</v>
      </c>
      <c r="C12" s="39">
        <v>123265</v>
      </c>
      <c r="D12" s="39">
        <v>707</v>
      </c>
      <c r="E12" s="39">
        <v>366424</v>
      </c>
      <c r="F12" s="39">
        <v>65741</v>
      </c>
      <c r="G12" s="39">
        <v>377</v>
      </c>
      <c r="H12" s="39">
        <v>65741</v>
      </c>
      <c r="I12" s="39">
        <v>377</v>
      </c>
      <c r="J12" s="39">
        <v>195426</v>
      </c>
      <c r="K12" s="39">
        <v>24653</v>
      </c>
      <c r="L12" s="39">
        <v>141</v>
      </c>
      <c r="M12" s="39">
        <v>24653</v>
      </c>
      <c r="N12" s="39">
        <v>141</v>
      </c>
      <c r="O12" s="39">
        <v>73284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</row>
    <row r="13" spans="1:25" ht="16.5" x14ac:dyDescent="0.3">
      <c r="A13" s="39">
        <v>0</v>
      </c>
      <c r="B13" s="39">
        <v>0</v>
      </c>
      <c r="C13" s="39">
        <v>0</v>
      </c>
      <c r="D13" s="39">
        <v>0</v>
      </c>
      <c r="E13" s="39">
        <v>0</v>
      </c>
      <c r="F13" s="39">
        <v>132890</v>
      </c>
      <c r="G13" s="39">
        <v>591</v>
      </c>
      <c r="H13" s="39">
        <v>132890</v>
      </c>
      <c r="I13" s="39">
        <v>591</v>
      </c>
      <c r="J13" s="39">
        <v>394099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26578</v>
      </c>
      <c r="Q13" s="39">
        <v>118</v>
      </c>
      <c r="R13" s="39">
        <v>26578</v>
      </c>
      <c r="S13" s="39">
        <v>118</v>
      </c>
      <c r="T13" s="39">
        <v>78819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</row>
    <row r="14" spans="1:25" ht="16.5" x14ac:dyDescent="0.3">
      <c r="A14" s="39">
        <v>0</v>
      </c>
      <c r="B14" s="39">
        <v>0</v>
      </c>
      <c r="C14" s="39">
        <v>0</v>
      </c>
      <c r="D14" s="39">
        <v>0</v>
      </c>
      <c r="E14" s="39">
        <v>0</v>
      </c>
      <c r="F14" s="39">
        <v>236385</v>
      </c>
      <c r="G14" s="39">
        <v>855</v>
      </c>
      <c r="H14" s="39">
        <v>236385</v>
      </c>
      <c r="I14" s="39">
        <v>855</v>
      </c>
      <c r="J14" s="39">
        <v>699572</v>
      </c>
      <c r="K14" s="39">
        <v>78795</v>
      </c>
      <c r="L14" s="39">
        <v>285</v>
      </c>
      <c r="M14" s="39">
        <v>78795</v>
      </c>
      <c r="N14" s="39">
        <v>285</v>
      </c>
      <c r="O14" s="39">
        <v>233190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</row>
    <row r="15" spans="1:25" ht="16.5" x14ac:dyDescent="0.3">
      <c r="A15" s="39">
        <v>0</v>
      </c>
      <c r="B15" s="39">
        <v>0</v>
      </c>
      <c r="C15" s="39">
        <v>0</v>
      </c>
      <c r="D15" s="39">
        <v>0</v>
      </c>
      <c r="E15" s="39">
        <v>0</v>
      </c>
      <c r="F15" s="39">
        <v>412414</v>
      </c>
      <c r="G15" s="39">
        <v>1250</v>
      </c>
      <c r="H15" s="39">
        <v>412414</v>
      </c>
      <c r="I15" s="39">
        <v>1250</v>
      </c>
      <c r="J15" s="39">
        <v>1218408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82482</v>
      </c>
      <c r="Q15" s="39">
        <v>250</v>
      </c>
      <c r="R15" s="39">
        <v>82482</v>
      </c>
      <c r="S15" s="39">
        <v>250</v>
      </c>
      <c r="T15" s="39">
        <v>243681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</row>
    <row r="16" spans="1:25" ht="16.5" x14ac:dyDescent="0.3">
      <c r="A16" s="39">
        <v>0</v>
      </c>
      <c r="B16" s="39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183587</v>
      </c>
      <c r="L16" s="39">
        <v>477</v>
      </c>
      <c r="M16" s="39">
        <v>183587</v>
      </c>
      <c r="N16" s="39">
        <v>477</v>
      </c>
      <c r="O16" s="39">
        <v>541555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36717</v>
      </c>
      <c r="V16" s="39">
        <v>95</v>
      </c>
      <c r="W16" s="39">
        <v>36717</v>
      </c>
      <c r="X16" s="39">
        <v>95</v>
      </c>
      <c r="Y16" s="39">
        <v>108311</v>
      </c>
    </row>
    <row r="17" spans="1:25" ht="16.5" x14ac:dyDescent="0.3">
      <c r="A17" s="39">
        <v>0</v>
      </c>
      <c r="B17" s="39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189625</v>
      </c>
      <c r="Q17" s="39">
        <v>430</v>
      </c>
      <c r="R17" s="39">
        <v>189625</v>
      </c>
      <c r="S17" s="39">
        <v>430</v>
      </c>
      <c r="T17" s="39">
        <v>558597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</row>
    <row r="18" spans="1:25" ht="16.5" x14ac:dyDescent="0.3">
      <c r="A18" s="39">
        <v>0</v>
      </c>
      <c r="B18" s="39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357573</v>
      </c>
      <c r="L18" s="39">
        <v>719</v>
      </c>
      <c r="M18" s="39">
        <v>357573</v>
      </c>
      <c r="N18" s="39">
        <v>719</v>
      </c>
      <c r="O18" s="39">
        <v>1051996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119191</v>
      </c>
      <c r="V18" s="39">
        <v>239</v>
      </c>
      <c r="W18" s="39">
        <v>119191</v>
      </c>
      <c r="X18" s="39">
        <v>239</v>
      </c>
      <c r="Y18" s="39">
        <v>350665</v>
      </c>
    </row>
    <row r="19" spans="1:25" ht="16.5" x14ac:dyDescent="0.3">
      <c r="A19" s="39">
        <v>0</v>
      </c>
      <c r="B19" s="39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366587</v>
      </c>
      <c r="Q19" s="39">
        <v>660</v>
      </c>
      <c r="R19" s="39">
        <v>366587</v>
      </c>
      <c r="S19" s="39">
        <v>660</v>
      </c>
      <c r="T19" s="39">
        <v>1077334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</row>
    <row r="20" spans="1:25" ht="16.5" x14ac:dyDescent="0.3">
      <c r="A20" s="39">
        <v>0</v>
      </c>
      <c r="B20" s="39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708815</v>
      </c>
      <c r="L20" s="39">
        <v>1154</v>
      </c>
      <c r="M20" s="39">
        <v>708815</v>
      </c>
      <c r="N20" s="39">
        <v>1154</v>
      </c>
      <c r="O20" s="39">
        <v>2080876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265805</v>
      </c>
      <c r="V20" s="39">
        <v>432</v>
      </c>
      <c r="W20" s="39">
        <v>265805</v>
      </c>
      <c r="X20" s="39">
        <v>432</v>
      </c>
      <c r="Y20" s="39">
        <v>780328</v>
      </c>
    </row>
    <row r="21" spans="1:25" ht="16.5" x14ac:dyDescent="0.3">
      <c r="A21" s="39">
        <v>0</v>
      </c>
      <c r="B21" s="39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632863</v>
      </c>
      <c r="Q21" s="39">
        <v>939</v>
      </c>
      <c r="R21" s="39">
        <v>632863</v>
      </c>
      <c r="S21" s="39">
        <v>939</v>
      </c>
      <c r="T21" s="39">
        <v>1856154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</row>
    <row r="22" spans="1:25" ht="16.5" x14ac:dyDescent="0.3">
      <c r="A22" s="39">
        <v>0</v>
      </c>
      <c r="B22" s="39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1338301</v>
      </c>
      <c r="L22" s="39">
        <v>1749</v>
      </c>
      <c r="M22" s="39">
        <v>1338301</v>
      </c>
      <c r="N22" s="39">
        <v>1749</v>
      </c>
      <c r="O22" s="39">
        <v>3919958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535320</v>
      </c>
      <c r="V22" s="39">
        <v>699</v>
      </c>
      <c r="W22" s="39">
        <v>535320</v>
      </c>
      <c r="X22" s="39">
        <v>699</v>
      </c>
      <c r="Y22" s="39">
        <v>1567983</v>
      </c>
    </row>
    <row r="23" spans="1:25" ht="16.5" x14ac:dyDescent="0.3">
      <c r="A23" s="39">
        <v>0</v>
      </c>
      <c r="B23" s="39">
        <v>0</v>
      </c>
      <c r="C23" s="39">
        <v>0</v>
      </c>
      <c r="D23" s="39">
        <v>0</v>
      </c>
      <c r="E23" s="39">
        <v>0</v>
      </c>
      <c r="F23" s="39">
        <v>0</v>
      </c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39">
        <v>1327241</v>
      </c>
      <c r="Q23" s="39">
        <v>1546</v>
      </c>
      <c r="R23" s="39">
        <v>1327241</v>
      </c>
      <c r="S23" s="39">
        <v>1546</v>
      </c>
      <c r="T23" s="39">
        <v>3882808</v>
      </c>
      <c r="U23" s="39">
        <v>0</v>
      </c>
      <c r="V23" s="39">
        <v>0</v>
      </c>
      <c r="W23" s="39">
        <v>0</v>
      </c>
      <c r="X23" s="39">
        <v>0</v>
      </c>
      <c r="Y23" s="39">
        <v>0</v>
      </c>
    </row>
    <row r="24" spans="1:25" ht="16.5" x14ac:dyDescent="0.3">
      <c r="A24" s="39">
        <v>0</v>
      </c>
      <c r="B24" s="39">
        <v>0</v>
      </c>
      <c r="C24" s="39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0</v>
      </c>
      <c r="K24" s="39">
        <v>2421365</v>
      </c>
      <c r="L24" s="39">
        <v>2541</v>
      </c>
      <c r="M24" s="39">
        <v>2421365</v>
      </c>
      <c r="N24" s="39">
        <v>2541</v>
      </c>
      <c r="O24" s="39">
        <v>7075994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1008902</v>
      </c>
      <c r="V24" s="39">
        <v>1059</v>
      </c>
      <c r="W24" s="39">
        <v>1008902</v>
      </c>
      <c r="X24" s="39">
        <v>1059</v>
      </c>
      <c r="Y24" s="39">
        <v>2948331</v>
      </c>
    </row>
    <row r="25" spans="1:25" ht="16.5" x14ac:dyDescent="0.3">
      <c r="A25" s="39">
        <v>0</v>
      </c>
      <c r="B25" s="39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2415285</v>
      </c>
      <c r="Q25" s="39">
        <v>2303</v>
      </c>
      <c r="R25" s="39">
        <v>2415285</v>
      </c>
      <c r="S25" s="39">
        <v>2303</v>
      </c>
      <c r="T25" s="39">
        <v>7050953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</row>
    <row r="26" spans="1:25" ht="16.5" x14ac:dyDescent="0.3">
      <c r="A26" s="39">
        <v>0</v>
      </c>
      <c r="B26" s="39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4278276</v>
      </c>
      <c r="L26" s="39">
        <v>3732</v>
      </c>
      <c r="M26" s="39">
        <v>4278276</v>
      </c>
      <c r="N26" s="39">
        <v>3732</v>
      </c>
      <c r="O26" s="39">
        <v>12477900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1711310</v>
      </c>
      <c r="V26" s="39">
        <v>1492</v>
      </c>
      <c r="W26" s="39">
        <v>1711310</v>
      </c>
      <c r="X26" s="39">
        <v>1492</v>
      </c>
      <c r="Y26" s="39">
        <v>4991160</v>
      </c>
    </row>
    <row r="27" spans="1:25" ht="16.5" x14ac:dyDescent="0.3">
      <c r="A27" s="39">
        <v>0</v>
      </c>
      <c r="B27" s="39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3994978</v>
      </c>
      <c r="Q27" s="39">
        <v>3208</v>
      </c>
      <c r="R27" s="39">
        <v>3994978</v>
      </c>
      <c r="S27" s="39">
        <v>3208</v>
      </c>
      <c r="T27" s="39">
        <v>11641305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</row>
    <row r="28" spans="1:25" ht="16.5" x14ac:dyDescent="0.3">
      <c r="A28" s="39">
        <v>0</v>
      </c>
      <c r="B28" s="39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3077438</v>
      </c>
      <c r="V28" s="39">
        <v>2287</v>
      </c>
      <c r="W28" s="39">
        <v>3077438</v>
      </c>
      <c r="X28" s="39">
        <v>2287</v>
      </c>
      <c r="Y28" s="39">
        <v>8960006</v>
      </c>
    </row>
    <row r="29" spans="1:25" ht="16.5" x14ac:dyDescent="0.3">
      <c r="A29" s="39">
        <v>0</v>
      </c>
      <c r="B29" s="39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6608578</v>
      </c>
      <c r="Q29" s="39">
        <v>4568</v>
      </c>
      <c r="R29" s="39">
        <v>6608578</v>
      </c>
      <c r="S29" s="39">
        <v>4568</v>
      </c>
      <c r="T29" s="39">
        <v>19226184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</row>
    <row r="30" spans="1:25" ht="16.5" x14ac:dyDescent="0.3">
      <c r="A30" s="39">
        <v>0</v>
      </c>
      <c r="B30" s="39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5006474</v>
      </c>
      <c r="V30" s="39">
        <v>3231</v>
      </c>
      <c r="W30" s="39">
        <v>5006474</v>
      </c>
      <c r="X30" s="39">
        <v>3231</v>
      </c>
      <c r="Y30" s="39">
        <v>14554344</v>
      </c>
    </row>
  </sheetData>
  <mergeCells count="5">
    <mergeCell ref="A1:E1"/>
    <mergeCell ref="F1:J1"/>
    <mergeCell ref="K1:O1"/>
    <mergeCell ref="P1:T1"/>
    <mergeCell ref="U1:Y1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13"/>
  <sheetViews>
    <sheetView workbookViewId="0">
      <selection activeCell="D13" sqref="D13"/>
    </sheetView>
  </sheetViews>
  <sheetFormatPr defaultRowHeight="13.5" x14ac:dyDescent="0.15"/>
  <sheetData>
    <row r="1" spans="1:8" x14ac:dyDescent="0.15">
      <c r="A1" s="43" t="s">
        <v>203</v>
      </c>
      <c r="B1" s="43"/>
      <c r="C1" s="43"/>
      <c r="D1" s="43"/>
      <c r="E1" s="43"/>
      <c r="F1" s="43"/>
      <c r="G1" s="43"/>
      <c r="H1" s="43"/>
    </row>
    <row r="2" spans="1:8" ht="16.5" x14ac:dyDescent="0.15">
      <c r="D2" s="5" t="s">
        <v>122</v>
      </c>
      <c r="E2" s="5" t="s">
        <v>124</v>
      </c>
      <c r="F2" s="5" t="s">
        <v>126</v>
      </c>
      <c r="G2" s="5" t="s">
        <v>128</v>
      </c>
      <c r="H2" s="5" t="s">
        <v>130</v>
      </c>
    </row>
    <row r="3" spans="1:8" x14ac:dyDescent="0.15">
      <c r="A3" t="s">
        <v>119</v>
      </c>
      <c r="B3" t="s">
        <v>116</v>
      </c>
      <c r="C3" t="s">
        <v>114</v>
      </c>
    </row>
    <row r="4" spans="1:8" x14ac:dyDescent="0.15">
      <c r="A4">
        <v>1</v>
      </c>
      <c r="B4">
        <v>100</v>
      </c>
      <c r="C4">
        <v>0.02</v>
      </c>
      <c r="D4">
        <v>42704</v>
      </c>
      <c r="E4">
        <v>1147</v>
      </c>
      <c r="F4">
        <v>42704</v>
      </c>
      <c r="G4">
        <v>1147</v>
      </c>
      <c r="H4">
        <v>128780</v>
      </c>
    </row>
    <row r="5" spans="1:8" x14ac:dyDescent="0.15">
      <c r="A5">
        <v>2</v>
      </c>
      <c r="B5">
        <v>300</v>
      </c>
      <c r="C5">
        <v>0.04</v>
      </c>
      <c r="D5">
        <v>443024</v>
      </c>
      <c r="E5">
        <v>3519</v>
      </c>
      <c r="F5">
        <v>443024</v>
      </c>
      <c r="G5">
        <v>3519</v>
      </c>
      <c r="H5">
        <v>1321140</v>
      </c>
    </row>
    <row r="6" spans="1:8" x14ac:dyDescent="0.15">
      <c r="A6">
        <v>3</v>
      </c>
      <c r="B6">
        <v>500</v>
      </c>
      <c r="C6">
        <v>0.06</v>
      </c>
      <c r="D6">
        <v>2749428</v>
      </c>
      <c r="E6">
        <v>8336</v>
      </c>
      <c r="F6">
        <v>2749428</v>
      </c>
      <c r="G6">
        <v>8336</v>
      </c>
      <c r="H6">
        <v>8122720</v>
      </c>
    </row>
    <row r="7" spans="1:8" x14ac:dyDescent="0.15">
      <c r="A7">
        <v>4</v>
      </c>
      <c r="B7">
        <v>700</v>
      </c>
      <c r="C7">
        <v>0.08</v>
      </c>
      <c r="D7">
        <v>5959561</v>
      </c>
      <c r="E7">
        <v>11984</v>
      </c>
      <c r="F7">
        <v>5959561</v>
      </c>
      <c r="G7">
        <v>11984</v>
      </c>
      <c r="H7">
        <v>17533270</v>
      </c>
    </row>
    <row r="8" spans="1:8" x14ac:dyDescent="0.15">
      <c r="A8">
        <v>5</v>
      </c>
      <c r="B8">
        <v>900</v>
      </c>
      <c r="C8">
        <v>9.9999999999999895E-2</v>
      </c>
      <c r="D8">
        <v>14410428</v>
      </c>
      <c r="E8">
        <v>18105</v>
      </c>
      <c r="F8">
        <v>14410428</v>
      </c>
      <c r="G8">
        <v>18105</v>
      </c>
      <c r="H8">
        <v>42191670</v>
      </c>
    </row>
    <row r="9" spans="1:8" x14ac:dyDescent="0.15">
      <c r="A9">
        <v>6</v>
      </c>
      <c r="B9">
        <v>1100</v>
      </c>
      <c r="C9">
        <v>0.12</v>
      </c>
      <c r="D9">
        <v>27021311</v>
      </c>
      <c r="E9">
        <v>24265</v>
      </c>
      <c r="F9">
        <v>27021311</v>
      </c>
      <c r="G9">
        <v>24265</v>
      </c>
      <c r="H9">
        <v>78834490</v>
      </c>
    </row>
    <row r="10" spans="1:8" x14ac:dyDescent="0.15">
      <c r="A10">
        <v>7</v>
      </c>
      <c r="B10">
        <v>1300</v>
      </c>
      <c r="C10">
        <v>0.14000000000000001</v>
      </c>
      <c r="D10">
        <v>44057188</v>
      </c>
      <c r="E10">
        <v>30455</v>
      </c>
      <c r="F10">
        <v>44057188</v>
      </c>
      <c r="G10">
        <v>30455</v>
      </c>
      <c r="H10">
        <v>128174560</v>
      </c>
    </row>
    <row r="11" spans="1:8" x14ac:dyDescent="0.15">
      <c r="A11">
        <v>8</v>
      </c>
      <c r="B11">
        <v>1500</v>
      </c>
      <c r="C11">
        <v>0.16</v>
      </c>
      <c r="D11">
        <v>65739221</v>
      </c>
      <c r="E11">
        <v>36669</v>
      </c>
      <c r="F11">
        <v>65739221</v>
      </c>
      <c r="G11">
        <v>36669</v>
      </c>
      <c r="H11">
        <v>190806550</v>
      </c>
    </row>
    <row r="12" spans="1:8" x14ac:dyDescent="0.15">
      <c r="A12">
        <v>9</v>
      </c>
      <c r="B12">
        <v>1700</v>
      </c>
      <c r="C12">
        <v>0.18</v>
      </c>
      <c r="D12">
        <v>92259054</v>
      </c>
      <c r="E12">
        <v>42904</v>
      </c>
      <c r="F12">
        <v>92259054</v>
      </c>
      <c r="G12">
        <v>42904</v>
      </c>
      <c r="H12">
        <v>267240490</v>
      </c>
    </row>
    <row r="13" spans="1:8" x14ac:dyDescent="0.15">
      <c r="A13">
        <v>10</v>
      </c>
      <c r="B13">
        <v>2000</v>
      </c>
      <c r="C13">
        <v>0.2</v>
      </c>
      <c r="D13">
        <v>123786969</v>
      </c>
      <c r="E13">
        <v>49156</v>
      </c>
      <c r="F13">
        <v>123786969</v>
      </c>
      <c r="G13">
        <v>49156</v>
      </c>
      <c r="H13">
        <v>357936490</v>
      </c>
    </row>
  </sheetData>
  <mergeCells count="1">
    <mergeCell ref="A1:H1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M77"/>
  <sheetViews>
    <sheetView topLeftCell="C25" zoomScaleNormal="100" workbookViewId="0">
      <selection activeCell="I13" sqref="I13"/>
    </sheetView>
  </sheetViews>
  <sheetFormatPr defaultRowHeight="13.5" x14ac:dyDescent="0.15"/>
  <cols>
    <col min="1" max="1" width="15.875" customWidth="1"/>
    <col min="2" max="2" width="33.25" customWidth="1"/>
    <col min="3" max="3" width="15.875" customWidth="1"/>
    <col min="4" max="5" width="17.25" customWidth="1"/>
    <col min="6" max="6" width="24.5" customWidth="1"/>
    <col min="7" max="7" width="17.25" customWidth="1"/>
    <col min="8" max="8" width="26.375" customWidth="1"/>
    <col min="9" max="9" width="12.5" customWidth="1"/>
    <col min="10" max="10" width="26.75" customWidth="1"/>
  </cols>
  <sheetData>
    <row r="1" spans="1:39" ht="16.5" x14ac:dyDescent="0.15">
      <c r="A1" s="21" t="s">
        <v>29</v>
      </c>
      <c r="B1" s="5" t="s">
        <v>56</v>
      </c>
      <c r="C1" s="5">
        <v>100</v>
      </c>
      <c r="D1" s="54" t="s">
        <v>170</v>
      </c>
      <c r="F1" s="34" t="s">
        <v>174</v>
      </c>
      <c r="G1" s="35" t="s">
        <v>175</v>
      </c>
      <c r="H1" s="28" t="s">
        <v>194</v>
      </c>
      <c r="I1" s="5" t="s">
        <v>71</v>
      </c>
      <c r="J1" s="5" t="s">
        <v>227</v>
      </c>
      <c r="M1" s="3" t="s">
        <v>135</v>
      </c>
      <c r="N1" s="3" t="s">
        <v>137</v>
      </c>
      <c r="O1" s="16" t="s">
        <v>136</v>
      </c>
      <c r="P1" s="33"/>
      <c r="Q1" s="16" t="s">
        <v>78</v>
      </c>
      <c r="R1" s="16" t="s">
        <v>79</v>
      </c>
      <c r="S1" s="16" t="s">
        <v>80</v>
      </c>
      <c r="T1" s="16" t="s">
        <v>81</v>
      </c>
      <c r="U1" s="21" t="s">
        <v>29</v>
      </c>
      <c r="V1" s="21" t="s">
        <v>30</v>
      </c>
      <c r="W1" s="18" t="s">
        <v>31</v>
      </c>
      <c r="X1" s="15" t="s">
        <v>32</v>
      </c>
      <c r="Y1" s="16" t="s">
        <v>33</v>
      </c>
      <c r="Z1" s="17" t="s">
        <v>34</v>
      </c>
      <c r="AA1" s="17" t="s">
        <v>35</v>
      </c>
      <c r="AB1" s="17" t="s">
        <v>36</v>
      </c>
      <c r="AC1" s="32" t="s">
        <v>37</v>
      </c>
      <c r="AD1" s="17" t="s">
        <v>38</v>
      </c>
      <c r="AE1" s="32" t="s">
        <v>39</v>
      </c>
      <c r="AF1" s="17" t="s">
        <v>40</v>
      </c>
      <c r="AG1" s="17" t="s">
        <v>41</v>
      </c>
      <c r="AH1" s="17" t="s">
        <v>42</v>
      </c>
      <c r="AI1" s="17" t="s">
        <v>43</v>
      </c>
      <c r="AJ1" s="17" t="s">
        <v>44</v>
      </c>
      <c r="AK1" s="17" t="s">
        <v>45</v>
      </c>
      <c r="AL1" s="17" t="s">
        <v>46</v>
      </c>
      <c r="AM1" s="17" t="s">
        <v>47</v>
      </c>
    </row>
    <row r="2" spans="1:39" ht="16.5" x14ac:dyDescent="0.15">
      <c r="A2" s="21" t="s">
        <v>30</v>
      </c>
      <c r="B2" s="5" t="s">
        <v>57</v>
      </c>
      <c r="C2" s="5">
        <v>500</v>
      </c>
      <c r="D2" s="54"/>
      <c r="F2" s="34" t="s">
        <v>176</v>
      </c>
      <c r="G2" s="35" t="s">
        <v>177</v>
      </c>
      <c r="H2" s="28" t="s">
        <v>198</v>
      </c>
      <c r="I2" s="5" t="s">
        <v>72</v>
      </c>
      <c r="J2" s="5" t="s">
        <v>229</v>
      </c>
      <c r="L2" t="s">
        <v>171</v>
      </c>
      <c r="M2" s="6" t="s">
        <v>172</v>
      </c>
      <c r="N2" s="6" t="s">
        <v>154</v>
      </c>
      <c r="O2" s="6" t="s">
        <v>153</v>
      </c>
      <c r="P2" s="16" t="s">
        <v>173</v>
      </c>
      <c r="Q2" s="6" t="s">
        <v>85</v>
      </c>
      <c r="R2" s="6" t="s">
        <v>86</v>
      </c>
      <c r="S2" s="6" t="s">
        <v>87</v>
      </c>
      <c r="T2" s="6" t="s">
        <v>88</v>
      </c>
      <c r="U2" s="5" t="s">
        <v>56</v>
      </c>
      <c r="V2" s="5" t="s">
        <v>57</v>
      </c>
      <c r="W2" s="5" t="s">
        <v>58</v>
      </c>
      <c r="X2" s="5" t="s">
        <v>59</v>
      </c>
      <c r="Y2" s="5" t="s">
        <v>60</v>
      </c>
      <c r="Z2" s="5" t="s">
        <v>61</v>
      </c>
      <c r="AA2" s="5" t="s">
        <v>62</v>
      </c>
      <c r="AB2" s="5" t="s">
        <v>63</v>
      </c>
      <c r="AC2" s="5" t="s">
        <v>64</v>
      </c>
      <c r="AD2" s="5" t="s">
        <v>65</v>
      </c>
      <c r="AE2" s="5" t="s">
        <v>66</v>
      </c>
      <c r="AF2" s="5" t="s">
        <v>67</v>
      </c>
      <c r="AG2" s="5" t="s">
        <v>68</v>
      </c>
      <c r="AH2" s="5" t="s">
        <v>69</v>
      </c>
      <c r="AI2" s="5" t="s">
        <v>70</v>
      </c>
      <c r="AJ2" s="5" t="s">
        <v>71</v>
      </c>
      <c r="AK2" s="5" t="s">
        <v>72</v>
      </c>
      <c r="AL2" s="5" t="s">
        <v>73</v>
      </c>
      <c r="AM2" s="5" t="s">
        <v>74</v>
      </c>
    </row>
    <row r="3" spans="1:39" ht="16.5" x14ac:dyDescent="0.15">
      <c r="A3" s="15" t="s">
        <v>32</v>
      </c>
      <c r="B3" s="5" t="s">
        <v>59</v>
      </c>
      <c r="C3" s="5">
        <v>600</v>
      </c>
      <c r="D3" s="54"/>
      <c r="F3" s="34" t="s">
        <v>178</v>
      </c>
      <c r="G3" s="35" t="s">
        <v>179</v>
      </c>
      <c r="H3" s="5" t="s">
        <v>230</v>
      </c>
      <c r="I3" s="5" t="s">
        <v>73</v>
      </c>
      <c r="J3" s="5" t="s">
        <v>233</v>
      </c>
      <c r="M3" s="6" t="s">
        <v>16</v>
      </c>
      <c r="N3" s="6" t="s">
        <v>16</v>
      </c>
      <c r="O3" s="6" t="s">
        <v>16</v>
      </c>
      <c r="P3" s="6"/>
      <c r="Q3" s="6" t="s">
        <v>16</v>
      </c>
      <c r="R3" s="6" t="s">
        <v>16</v>
      </c>
      <c r="S3" s="6" t="s">
        <v>16</v>
      </c>
      <c r="T3" s="6" t="s">
        <v>16</v>
      </c>
      <c r="U3" s="6" t="s">
        <v>16</v>
      </c>
      <c r="V3" s="6" t="s">
        <v>16</v>
      </c>
      <c r="W3" s="6" t="s">
        <v>16</v>
      </c>
      <c r="X3" s="6" t="s">
        <v>16</v>
      </c>
      <c r="Y3" s="6" t="s">
        <v>16</v>
      </c>
      <c r="Z3" s="6" t="s">
        <v>16</v>
      </c>
      <c r="AA3" s="6" t="s">
        <v>16</v>
      </c>
      <c r="AB3" s="6" t="s">
        <v>16</v>
      </c>
      <c r="AC3" s="6" t="s">
        <v>16</v>
      </c>
      <c r="AD3" s="6" t="s">
        <v>16</v>
      </c>
      <c r="AE3" s="6" t="s">
        <v>16</v>
      </c>
      <c r="AF3" s="6" t="s">
        <v>16</v>
      </c>
      <c r="AG3" s="6" t="s">
        <v>16</v>
      </c>
      <c r="AH3" s="6" t="s">
        <v>16</v>
      </c>
      <c r="AI3" s="6" t="s">
        <v>16</v>
      </c>
      <c r="AJ3" s="6" t="s">
        <v>16</v>
      </c>
      <c r="AK3" s="6" t="s">
        <v>16</v>
      </c>
      <c r="AL3" s="6" t="s">
        <v>16</v>
      </c>
      <c r="AM3" s="6" t="s">
        <v>16</v>
      </c>
    </row>
    <row r="4" spans="1:39" ht="16.5" x14ac:dyDescent="0.15">
      <c r="A4" s="17" t="s">
        <v>34</v>
      </c>
      <c r="B4" s="5" t="s">
        <v>61</v>
      </c>
      <c r="C4" s="5">
        <v>300</v>
      </c>
      <c r="D4" s="54"/>
      <c r="F4" s="34" t="s">
        <v>180</v>
      </c>
      <c r="G4" s="35" t="s">
        <v>187</v>
      </c>
      <c r="H4" s="28" t="s">
        <v>192</v>
      </c>
      <c r="I4" s="5" t="s">
        <v>74</v>
      </c>
      <c r="J4" s="22" t="s">
        <v>231</v>
      </c>
      <c r="O4">
        <v>1</v>
      </c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</row>
    <row r="5" spans="1:39" ht="16.5" x14ac:dyDescent="0.15">
      <c r="A5" s="17" t="s">
        <v>35</v>
      </c>
      <c r="B5" s="5" t="s">
        <v>62</v>
      </c>
      <c r="C5" s="5">
        <v>100</v>
      </c>
      <c r="D5" s="54"/>
      <c r="F5" s="34" t="s">
        <v>182</v>
      </c>
      <c r="G5" s="35" t="s">
        <v>183</v>
      </c>
      <c r="H5" s="5" t="s">
        <v>228</v>
      </c>
      <c r="I5" s="5" t="s">
        <v>68</v>
      </c>
      <c r="J5" s="5" t="s">
        <v>63</v>
      </c>
    </row>
    <row r="6" spans="1:39" ht="16.5" x14ac:dyDescent="0.15">
      <c r="A6" s="17" t="s">
        <v>36</v>
      </c>
      <c r="B6" s="5" t="s">
        <v>63</v>
      </c>
      <c r="C6" s="5">
        <v>30</v>
      </c>
      <c r="D6" s="54"/>
      <c r="F6" s="34" t="s">
        <v>184</v>
      </c>
      <c r="G6" s="35" t="s">
        <v>181</v>
      </c>
      <c r="H6" s="5" t="s">
        <v>226</v>
      </c>
      <c r="I6" s="5" t="s">
        <v>69</v>
      </c>
      <c r="J6" s="28" t="s">
        <v>196</v>
      </c>
    </row>
    <row r="7" spans="1:39" ht="16.5" x14ac:dyDescent="0.15">
      <c r="A7" s="17" t="s">
        <v>38</v>
      </c>
      <c r="B7" s="5" t="s">
        <v>65</v>
      </c>
      <c r="C7" s="5">
        <v>30</v>
      </c>
      <c r="D7" s="54"/>
      <c r="F7" s="34" t="s">
        <v>186</v>
      </c>
      <c r="G7" s="35" t="s">
        <v>185</v>
      </c>
      <c r="H7" s="5" t="s">
        <v>65</v>
      </c>
      <c r="I7" s="5" t="s">
        <v>67</v>
      </c>
      <c r="J7" s="5" t="s">
        <v>234</v>
      </c>
    </row>
    <row r="8" spans="1:39" ht="16.5" x14ac:dyDescent="0.15">
      <c r="A8" s="17" t="s">
        <v>40</v>
      </c>
      <c r="B8" s="5" t="s">
        <v>67</v>
      </c>
      <c r="C8" s="5">
        <v>500</v>
      </c>
      <c r="D8" s="54"/>
      <c r="F8" s="34" t="s">
        <v>188</v>
      </c>
      <c r="G8" s="35" t="s">
        <v>189</v>
      </c>
      <c r="H8" s="5" t="s">
        <v>232</v>
      </c>
      <c r="I8" s="5" t="s">
        <v>70</v>
      </c>
      <c r="J8" s="5" t="s">
        <v>59</v>
      </c>
    </row>
    <row r="9" spans="1:39" ht="16.5" x14ac:dyDescent="0.15">
      <c r="A9" s="17" t="s">
        <v>41</v>
      </c>
      <c r="B9" s="5" t="s">
        <v>68</v>
      </c>
      <c r="C9" s="5">
        <v>500</v>
      </c>
      <c r="D9" s="54"/>
    </row>
    <row r="10" spans="1:39" ht="16.5" x14ac:dyDescent="0.15">
      <c r="A10" s="17" t="s">
        <v>42</v>
      </c>
      <c r="B10" s="5" t="s">
        <v>69</v>
      </c>
      <c r="C10" s="5">
        <v>500</v>
      </c>
      <c r="D10" s="54"/>
    </row>
    <row r="11" spans="1:39" ht="16.5" x14ac:dyDescent="0.15">
      <c r="A11" s="17" t="s">
        <v>43</v>
      </c>
      <c r="B11" s="5" t="s">
        <v>70</v>
      </c>
      <c r="C11" s="5">
        <v>500</v>
      </c>
      <c r="D11" s="54"/>
    </row>
    <row r="12" spans="1:39" ht="16.5" x14ac:dyDescent="0.15">
      <c r="A12" s="17" t="s">
        <v>44</v>
      </c>
      <c r="B12" s="5" t="s">
        <v>71</v>
      </c>
      <c r="C12" s="5">
        <v>500</v>
      </c>
      <c r="D12" s="54"/>
    </row>
    <row r="13" spans="1:39" ht="16.5" x14ac:dyDescent="0.15">
      <c r="A13" s="17" t="s">
        <v>45</v>
      </c>
      <c r="B13" s="5" t="s">
        <v>72</v>
      </c>
      <c r="C13" s="5">
        <v>500</v>
      </c>
      <c r="D13" s="54"/>
    </row>
    <row r="14" spans="1:39" ht="16.5" x14ac:dyDescent="0.15">
      <c r="A14" s="17" t="s">
        <v>46</v>
      </c>
      <c r="B14" s="5" t="s">
        <v>73</v>
      </c>
      <c r="C14" s="5">
        <v>500</v>
      </c>
      <c r="D14" s="54"/>
    </row>
    <row r="15" spans="1:39" ht="16.5" x14ac:dyDescent="0.15">
      <c r="A15" s="17" t="s">
        <v>47</v>
      </c>
      <c r="B15" s="5" t="s">
        <v>74</v>
      </c>
      <c r="C15" s="5">
        <v>500</v>
      </c>
      <c r="D15" s="54"/>
    </row>
    <row r="18" spans="1:14" ht="16.5" x14ac:dyDescent="0.15">
      <c r="A18" s="28" t="s">
        <v>190</v>
      </c>
      <c r="B18" s="36" t="s">
        <v>191</v>
      </c>
    </row>
    <row r="19" spans="1:14" ht="16.5" x14ac:dyDescent="0.15">
      <c r="A19" s="28" t="s">
        <v>192</v>
      </c>
      <c r="B19" s="36" t="s">
        <v>193</v>
      </c>
    </row>
    <row r="20" spans="1:14" ht="16.5" x14ac:dyDescent="0.15">
      <c r="A20" s="28" t="s">
        <v>194</v>
      </c>
      <c r="B20" s="36" t="s">
        <v>195</v>
      </c>
    </row>
    <row r="21" spans="1:14" ht="16.5" x14ac:dyDescent="0.15">
      <c r="A21" s="28" t="s">
        <v>196</v>
      </c>
      <c r="B21" s="36" t="s">
        <v>197</v>
      </c>
    </row>
    <row r="22" spans="1:14" ht="16.5" x14ac:dyDescent="0.15">
      <c r="A22" s="28" t="s">
        <v>198</v>
      </c>
      <c r="B22" s="36" t="s">
        <v>199</v>
      </c>
    </row>
    <row r="23" spans="1:14" ht="16.5" x14ac:dyDescent="0.15">
      <c r="A23" s="28" t="s">
        <v>200</v>
      </c>
      <c r="B23" s="36" t="s">
        <v>201</v>
      </c>
    </row>
    <row r="25" spans="1:14" x14ac:dyDescent="0.15">
      <c r="D25" s="43"/>
      <c r="E25" s="43"/>
      <c r="F25" s="43"/>
      <c r="G25" s="43"/>
      <c r="H25" s="43"/>
      <c r="I25" s="26"/>
      <c r="J25" s="26"/>
    </row>
    <row r="26" spans="1:14" ht="16.5" x14ac:dyDescent="0.15">
      <c r="A26" s="40"/>
      <c r="B26" s="40"/>
      <c r="C26" s="40"/>
      <c r="D26" s="40" t="s">
        <v>210</v>
      </c>
      <c r="E26" s="40"/>
      <c r="F26" s="40"/>
      <c r="G26" s="40"/>
      <c r="H26" s="40"/>
      <c r="I26" s="23"/>
      <c r="J26" s="23"/>
    </row>
    <row r="27" spans="1:14" ht="16.5" x14ac:dyDescent="0.15">
      <c r="A27" s="40" t="s">
        <v>118</v>
      </c>
      <c r="B27" s="40" t="s">
        <v>95</v>
      </c>
      <c r="C27" s="40" t="s">
        <v>113</v>
      </c>
      <c r="D27" s="40" t="s">
        <v>121</v>
      </c>
      <c r="E27" s="40" t="s">
        <v>123</v>
      </c>
      <c r="F27" s="40" t="s">
        <v>125</v>
      </c>
      <c r="G27" s="40" t="s">
        <v>127</v>
      </c>
      <c r="H27" s="40" t="s">
        <v>129</v>
      </c>
      <c r="I27" s="23" t="str">
        <f>D27</f>
        <v>物理攻击累计成长</v>
      </c>
      <c r="J27" s="23" t="str">
        <f t="shared" ref="J27" si="0">E27</f>
        <v>物理防御累计成长</v>
      </c>
      <c r="K27" s="23" t="str">
        <f t="shared" ref="K27" si="1">F27</f>
        <v>魔法攻击累计成长</v>
      </c>
      <c r="L27" s="23" t="str">
        <f t="shared" ref="L27" si="2">G27</f>
        <v>魔法防御累计成长</v>
      </c>
      <c r="M27" s="23" t="str">
        <f t="shared" ref="M27" si="3">H27</f>
        <v>生命值累计成长</v>
      </c>
    </row>
    <row r="28" spans="1:14" ht="16.5" x14ac:dyDescent="0.15">
      <c r="A28" s="40">
        <v>1</v>
      </c>
      <c r="B28" s="41">
        <v>10</v>
      </c>
      <c r="C28" s="40">
        <v>0.06</v>
      </c>
      <c r="D28" s="40">
        <v>362</v>
      </c>
      <c r="E28" s="40">
        <v>101</v>
      </c>
      <c r="F28" s="40">
        <v>362</v>
      </c>
      <c r="G28" s="40">
        <v>101</v>
      </c>
      <c r="H28" s="40">
        <v>1110</v>
      </c>
      <c r="I28" s="23">
        <f>INT(D28/8)</f>
        <v>45</v>
      </c>
      <c r="J28" s="23">
        <f t="shared" ref="J28:M28" si="4">INT(E28/8)</f>
        <v>12</v>
      </c>
      <c r="K28" s="23">
        <f t="shared" si="4"/>
        <v>45</v>
      </c>
      <c r="L28" s="23">
        <f t="shared" si="4"/>
        <v>12</v>
      </c>
      <c r="M28" s="23">
        <f t="shared" si="4"/>
        <v>138</v>
      </c>
      <c r="N28" s="22">
        <f>INT(I28/4)</f>
        <v>11</v>
      </c>
    </row>
    <row r="29" spans="1:14" ht="16.5" x14ac:dyDescent="0.15">
      <c r="A29" s="40">
        <v>2</v>
      </c>
      <c r="B29" s="40">
        <v>20</v>
      </c>
      <c r="D29" s="40">
        <v>1065</v>
      </c>
      <c r="E29" s="40">
        <v>181</v>
      </c>
      <c r="F29" s="40">
        <v>1065</v>
      </c>
      <c r="G29" s="40">
        <v>181</v>
      </c>
      <c r="H29" s="40">
        <v>3270</v>
      </c>
      <c r="I29" s="23">
        <f t="shared" ref="I29:I77" si="5">INT(D29/8)</f>
        <v>133</v>
      </c>
      <c r="J29" s="23">
        <f t="shared" ref="J29:J77" si="6">INT(E29/8)</f>
        <v>22</v>
      </c>
      <c r="K29" s="23">
        <f t="shared" ref="K29:K77" si="7">INT(F29/8)</f>
        <v>133</v>
      </c>
      <c r="L29" s="23">
        <f t="shared" ref="L29:L77" si="8">INT(G29/8)</f>
        <v>22</v>
      </c>
      <c r="M29" s="23">
        <f t="shared" ref="M29:M77" si="9">INT(H29/8)</f>
        <v>408</v>
      </c>
      <c r="N29" s="22">
        <f t="shared" ref="N29:N77" si="10">INT(I29/4)</f>
        <v>33</v>
      </c>
    </row>
    <row r="30" spans="1:14" ht="16.5" x14ac:dyDescent="0.15">
      <c r="A30" s="40">
        <v>3</v>
      </c>
      <c r="B30" s="40">
        <v>30</v>
      </c>
      <c r="D30" s="40">
        <v>2163</v>
      </c>
      <c r="E30" s="40">
        <v>261</v>
      </c>
      <c r="F30" s="40">
        <v>2163</v>
      </c>
      <c r="G30" s="40">
        <v>261</v>
      </c>
      <c r="H30" s="40">
        <v>6620</v>
      </c>
      <c r="I30" s="23">
        <f t="shared" si="5"/>
        <v>270</v>
      </c>
      <c r="J30" s="23">
        <f t="shared" si="6"/>
        <v>32</v>
      </c>
      <c r="K30" s="23">
        <f t="shared" si="7"/>
        <v>270</v>
      </c>
      <c r="L30" s="23">
        <f t="shared" si="8"/>
        <v>32</v>
      </c>
      <c r="M30" s="23">
        <f t="shared" si="9"/>
        <v>827</v>
      </c>
      <c r="N30" s="22">
        <f t="shared" si="10"/>
        <v>67</v>
      </c>
    </row>
    <row r="31" spans="1:14" ht="16.5" x14ac:dyDescent="0.15">
      <c r="A31" s="40">
        <v>4</v>
      </c>
      <c r="B31" s="40">
        <v>40</v>
      </c>
      <c r="D31" s="40">
        <v>3673</v>
      </c>
      <c r="E31" s="40">
        <v>342</v>
      </c>
      <c r="F31" s="40">
        <v>3673</v>
      </c>
      <c r="G31" s="40">
        <v>342</v>
      </c>
      <c r="H31" s="40">
        <v>11200</v>
      </c>
      <c r="I31" s="23">
        <f t="shared" si="5"/>
        <v>459</v>
      </c>
      <c r="J31" s="23">
        <f t="shared" si="6"/>
        <v>42</v>
      </c>
      <c r="K31" s="23">
        <f t="shared" si="7"/>
        <v>459</v>
      </c>
      <c r="L31" s="23">
        <f t="shared" si="8"/>
        <v>42</v>
      </c>
      <c r="M31" s="23">
        <f t="shared" si="9"/>
        <v>1400</v>
      </c>
      <c r="N31" s="22">
        <f t="shared" si="10"/>
        <v>114</v>
      </c>
    </row>
    <row r="32" spans="1:14" ht="16.5" x14ac:dyDescent="0.15">
      <c r="A32" s="40">
        <v>5</v>
      </c>
      <c r="B32" s="41">
        <v>50</v>
      </c>
      <c r="C32" s="40">
        <v>0.09</v>
      </c>
      <c r="D32" s="40">
        <v>5607</v>
      </c>
      <c r="E32" s="40">
        <v>423</v>
      </c>
      <c r="F32" s="40">
        <v>5607</v>
      </c>
      <c r="G32" s="40">
        <v>423</v>
      </c>
      <c r="H32" s="40">
        <v>17070</v>
      </c>
      <c r="I32" s="23">
        <f t="shared" si="5"/>
        <v>700</v>
      </c>
      <c r="J32" s="23">
        <f t="shared" si="6"/>
        <v>52</v>
      </c>
      <c r="K32" s="23">
        <f t="shared" si="7"/>
        <v>700</v>
      </c>
      <c r="L32" s="23">
        <f t="shared" si="8"/>
        <v>52</v>
      </c>
      <c r="M32" s="23">
        <f t="shared" si="9"/>
        <v>2133</v>
      </c>
      <c r="N32" s="22">
        <f t="shared" si="10"/>
        <v>175</v>
      </c>
    </row>
    <row r="33" spans="1:14" ht="16.5" x14ac:dyDescent="0.15">
      <c r="A33" s="40">
        <v>6</v>
      </c>
      <c r="B33" s="40">
        <v>60</v>
      </c>
      <c r="D33" s="40">
        <v>7974</v>
      </c>
      <c r="E33" s="40">
        <v>504</v>
      </c>
      <c r="F33" s="40">
        <v>7974</v>
      </c>
      <c r="G33" s="40">
        <v>504</v>
      </c>
      <c r="H33" s="40">
        <v>24240</v>
      </c>
      <c r="I33" s="23">
        <f t="shared" si="5"/>
        <v>996</v>
      </c>
      <c r="J33" s="23">
        <f t="shared" si="6"/>
        <v>63</v>
      </c>
      <c r="K33" s="23">
        <f t="shared" si="7"/>
        <v>996</v>
      </c>
      <c r="L33" s="23">
        <f t="shared" si="8"/>
        <v>63</v>
      </c>
      <c r="M33" s="23">
        <f t="shared" si="9"/>
        <v>3030</v>
      </c>
      <c r="N33" s="22">
        <f t="shared" si="10"/>
        <v>249</v>
      </c>
    </row>
    <row r="34" spans="1:14" ht="16.5" x14ac:dyDescent="0.15">
      <c r="A34" s="40">
        <v>7</v>
      </c>
      <c r="B34" s="40">
        <v>70</v>
      </c>
      <c r="D34" s="40">
        <v>11676</v>
      </c>
      <c r="E34" s="40">
        <v>609</v>
      </c>
      <c r="F34" s="40">
        <v>11676</v>
      </c>
      <c r="G34" s="40">
        <v>609</v>
      </c>
      <c r="H34" s="40">
        <v>35420</v>
      </c>
      <c r="I34" s="23">
        <f t="shared" si="5"/>
        <v>1459</v>
      </c>
      <c r="J34" s="23">
        <f t="shared" si="6"/>
        <v>76</v>
      </c>
      <c r="K34" s="23">
        <f t="shared" si="7"/>
        <v>1459</v>
      </c>
      <c r="L34" s="23">
        <f t="shared" si="8"/>
        <v>76</v>
      </c>
      <c r="M34" s="23">
        <f t="shared" si="9"/>
        <v>4427</v>
      </c>
      <c r="N34" s="22">
        <f t="shared" si="10"/>
        <v>364</v>
      </c>
    </row>
    <row r="35" spans="1:14" ht="16.5" x14ac:dyDescent="0.15">
      <c r="A35" s="40">
        <v>8</v>
      </c>
      <c r="B35" s="40">
        <v>80</v>
      </c>
      <c r="D35" s="40">
        <v>16132</v>
      </c>
      <c r="E35" s="40">
        <v>714</v>
      </c>
      <c r="F35" s="40">
        <v>16132</v>
      </c>
      <c r="G35" s="40">
        <v>714</v>
      </c>
      <c r="H35" s="40">
        <v>48860</v>
      </c>
      <c r="I35" s="23">
        <f t="shared" si="5"/>
        <v>2016</v>
      </c>
      <c r="J35" s="23">
        <f t="shared" si="6"/>
        <v>89</v>
      </c>
      <c r="K35" s="23">
        <f t="shared" si="7"/>
        <v>2016</v>
      </c>
      <c r="L35" s="23">
        <f t="shared" si="8"/>
        <v>89</v>
      </c>
      <c r="M35" s="23">
        <f t="shared" si="9"/>
        <v>6107</v>
      </c>
      <c r="N35" s="22">
        <f t="shared" si="10"/>
        <v>504</v>
      </c>
    </row>
    <row r="36" spans="1:14" ht="16.5" x14ac:dyDescent="0.15">
      <c r="A36" s="40">
        <v>9</v>
      </c>
      <c r="B36" s="40">
        <v>90</v>
      </c>
      <c r="D36" s="40">
        <v>21358</v>
      </c>
      <c r="E36" s="40">
        <v>819</v>
      </c>
      <c r="F36" s="40">
        <v>21358</v>
      </c>
      <c r="G36" s="40">
        <v>819</v>
      </c>
      <c r="H36" s="40">
        <v>64610</v>
      </c>
      <c r="I36" s="23">
        <f t="shared" si="5"/>
        <v>2669</v>
      </c>
      <c r="J36" s="23">
        <f t="shared" si="6"/>
        <v>102</v>
      </c>
      <c r="K36" s="23">
        <f t="shared" si="7"/>
        <v>2669</v>
      </c>
      <c r="L36" s="23">
        <f t="shared" si="8"/>
        <v>102</v>
      </c>
      <c r="M36" s="23">
        <f t="shared" si="9"/>
        <v>8076</v>
      </c>
      <c r="N36" s="22">
        <f t="shared" si="10"/>
        <v>667</v>
      </c>
    </row>
    <row r="37" spans="1:14" ht="16.5" x14ac:dyDescent="0.15">
      <c r="A37" s="40">
        <v>10</v>
      </c>
      <c r="B37" s="41">
        <v>100</v>
      </c>
      <c r="C37" s="40">
        <v>0.12</v>
      </c>
      <c r="D37" s="40">
        <v>27370</v>
      </c>
      <c r="E37" s="40">
        <v>924</v>
      </c>
      <c r="F37" s="40">
        <v>27370</v>
      </c>
      <c r="G37" s="40">
        <v>924</v>
      </c>
      <c r="H37" s="40">
        <v>82720</v>
      </c>
      <c r="I37" s="23">
        <f t="shared" si="5"/>
        <v>3421</v>
      </c>
      <c r="J37" s="23">
        <f t="shared" si="6"/>
        <v>115</v>
      </c>
      <c r="K37" s="23">
        <f t="shared" si="7"/>
        <v>3421</v>
      </c>
      <c r="L37" s="23">
        <f t="shared" si="8"/>
        <v>115</v>
      </c>
      <c r="M37" s="23">
        <f t="shared" si="9"/>
        <v>10340</v>
      </c>
      <c r="N37" s="22">
        <f t="shared" si="10"/>
        <v>855</v>
      </c>
    </row>
    <row r="38" spans="1:14" ht="16.5" x14ac:dyDescent="0.15">
      <c r="A38" s="40">
        <v>11</v>
      </c>
      <c r="B38" s="40">
        <v>150</v>
      </c>
      <c r="D38" s="40">
        <v>34183</v>
      </c>
      <c r="E38" s="40">
        <v>1030</v>
      </c>
      <c r="F38" s="40">
        <v>34183</v>
      </c>
      <c r="G38" s="40">
        <v>1030</v>
      </c>
      <c r="H38" s="40">
        <v>103160</v>
      </c>
      <c r="I38" s="23">
        <f t="shared" si="5"/>
        <v>4272</v>
      </c>
      <c r="J38" s="23">
        <f t="shared" si="6"/>
        <v>128</v>
      </c>
      <c r="K38" s="23">
        <f t="shared" si="7"/>
        <v>4272</v>
      </c>
      <c r="L38" s="23">
        <f t="shared" si="8"/>
        <v>128</v>
      </c>
      <c r="M38" s="23">
        <f t="shared" si="9"/>
        <v>12895</v>
      </c>
      <c r="N38" s="22">
        <f t="shared" si="10"/>
        <v>1068</v>
      </c>
    </row>
    <row r="39" spans="1:14" ht="16.5" x14ac:dyDescent="0.15">
      <c r="A39" s="40">
        <v>12</v>
      </c>
      <c r="B39" s="40">
        <v>200</v>
      </c>
      <c r="D39" s="40">
        <v>42704</v>
      </c>
      <c r="E39" s="40">
        <v>1147</v>
      </c>
      <c r="F39" s="40">
        <v>42704</v>
      </c>
      <c r="G39" s="40">
        <v>1147</v>
      </c>
      <c r="H39" s="40">
        <v>128780</v>
      </c>
      <c r="I39" s="23">
        <f t="shared" si="5"/>
        <v>5338</v>
      </c>
      <c r="J39" s="23">
        <f t="shared" si="6"/>
        <v>143</v>
      </c>
      <c r="K39" s="23">
        <f t="shared" si="7"/>
        <v>5338</v>
      </c>
      <c r="L39" s="23">
        <f t="shared" si="8"/>
        <v>143</v>
      </c>
      <c r="M39" s="23">
        <f t="shared" si="9"/>
        <v>16097</v>
      </c>
      <c r="N39" s="22">
        <f t="shared" si="10"/>
        <v>1334</v>
      </c>
    </row>
    <row r="40" spans="1:14" ht="16.5" x14ac:dyDescent="0.15">
      <c r="A40" s="40">
        <v>13</v>
      </c>
      <c r="B40" s="40">
        <v>250</v>
      </c>
      <c r="D40" s="40">
        <v>52242</v>
      </c>
      <c r="E40" s="40">
        <v>1265</v>
      </c>
      <c r="F40" s="40">
        <v>52242</v>
      </c>
      <c r="G40" s="40">
        <v>1265</v>
      </c>
      <c r="H40" s="40">
        <v>157350</v>
      </c>
      <c r="I40" s="23">
        <f t="shared" si="5"/>
        <v>6530</v>
      </c>
      <c r="J40" s="23">
        <f t="shared" si="6"/>
        <v>158</v>
      </c>
      <c r="K40" s="23">
        <f t="shared" si="7"/>
        <v>6530</v>
      </c>
      <c r="L40" s="23">
        <f t="shared" si="8"/>
        <v>158</v>
      </c>
      <c r="M40" s="23">
        <f t="shared" si="9"/>
        <v>19668</v>
      </c>
      <c r="N40" s="22">
        <f t="shared" si="10"/>
        <v>1632</v>
      </c>
    </row>
    <row r="41" spans="1:14" ht="16.5" x14ac:dyDescent="0.15">
      <c r="A41" s="40">
        <v>14</v>
      </c>
      <c r="B41" s="40">
        <v>300</v>
      </c>
      <c r="D41" s="40">
        <v>62814</v>
      </c>
      <c r="E41" s="40">
        <v>1382</v>
      </c>
      <c r="F41" s="40">
        <v>62814</v>
      </c>
      <c r="G41" s="40">
        <v>1382</v>
      </c>
      <c r="H41" s="40">
        <v>189100</v>
      </c>
      <c r="I41" s="23">
        <f t="shared" si="5"/>
        <v>7851</v>
      </c>
      <c r="J41" s="23">
        <f t="shared" si="6"/>
        <v>172</v>
      </c>
      <c r="K41" s="23">
        <f t="shared" si="7"/>
        <v>7851</v>
      </c>
      <c r="L41" s="23">
        <f t="shared" si="8"/>
        <v>172</v>
      </c>
      <c r="M41" s="23">
        <f t="shared" si="9"/>
        <v>23637</v>
      </c>
      <c r="N41" s="22">
        <f t="shared" si="10"/>
        <v>1962</v>
      </c>
    </row>
    <row r="42" spans="1:14" ht="16.5" x14ac:dyDescent="0.15">
      <c r="A42" s="40">
        <v>15</v>
      </c>
      <c r="B42" s="41">
        <v>350</v>
      </c>
      <c r="C42" s="40">
        <v>0.15</v>
      </c>
      <c r="D42" s="40">
        <v>74434</v>
      </c>
      <c r="E42" s="40">
        <v>1500</v>
      </c>
      <c r="F42" s="40">
        <v>74434</v>
      </c>
      <c r="G42" s="40">
        <v>1500</v>
      </c>
      <c r="H42" s="40">
        <v>223880</v>
      </c>
      <c r="I42" s="23">
        <f t="shared" si="5"/>
        <v>9304</v>
      </c>
      <c r="J42" s="23">
        <f t="shared" si="6"/>
        <v>187</v>
      </c>
      <c r="K42" s="23">
        <f t="shared" si="7"/>
        <v>9304</v>
      </c>
      <c r="L42" s="23">
        <f t="shared" si="8"/>
        <v>187</v>
      </c>
      <c r="M42" s="23">
        <f t="shared" si="9"/>
        <v>27985</v>
      </c>
      <c r="N42" s="22">
        <f t="shared" si="10"/>
        <v>2326</v>
      </c>
    </row>
    <row r="43" spans="1:14" ht="16.5" x14ac:dyDescent="0.15">
      <c r="A43" s="40">
        <v>16</v>
      </c>
      <c r="B43" s="40">
        <v>400</v>
      </c>
      <c r="D43" s="40">
        <v>87114</v>
      </c>
      <c r="E43" s="40">
        <v>1618</v>
      </c>
      <c r="F43" s="40">
        <v>87114</v>
      </c>
      <c r="G43" s="40">
        <v>1618</v>
      </c>
      <c r="H43" s="40">
        <v>261820</v>
      </c>
      <c r="I43" s="23">
        <f t="shared" si="5"/>
        <v>10889</v>
      </c>
      <c r="J43" s="23">
        <f t="shared" si="6"/>
        <v>202</v>
      </c>
      <c r="K43" s="23">
        <f t="shared" si="7"/>
        <v>10889</v>
      </c>
      <c r="L43" s="23">
        <f t="shared" si="8"/>
        <v>202</v>
      </c>
      <c r="M43" s="23">
        <f t="shared" si="9"/>
        <v>32727</v>
      </c>
      <c r="N43" s="22">
        <f t="shared" si="10"/>
        <v>2722</v>
      </c>
    </row>
    <row r="44" spans="1:14" ht="16.5" x14ac:dyDescent="0.15">
      <c r="A44" s="40">
        <v>17</v>
      </c>
      <c r="B44" s="40">
        <v>450</v>
      </c>
      <c r="D44" s="40">
        <v>100867</v>
      </c>
      <c r="E44" s="40">
        <v>1736</v>
      </c>
      <c r="F44" s="40">
        <v>100867</v>
      </c>
      <c r="G44" s="40">
        <v>1736</v>
      </c>
      <c r="H44" s="40">
        <v>302960</v>
      </c>
      <c r="I44" s="23">
        <f t="shared" si="5"/>
        <v>12608</v>
      </c>
      <c r="J44" s="23">
        <f t="shared" si="6"/>
        <v>217</v>
      </c>
      <c r="K44" s="23">
        <f t="shared" si="7"/>
        <v>12608</v>
      </c>
      <c r="L44" s="23">
        <f t="shared" si="8"/>
        <v>217</v>
      </c>
      <c r="M44" s="23">
        <f t="shared" si="9"/>
        <v>37870</v>
      </c>
      <c r="N44" s="22">
        <f t="shared" si="10"/>
        <v>3152</v>
      </c>
    </row>
    <row r="45" spans="1:14" ht="16.5" x14ac:dyDescent="0.15">
      <c r="A45" s="40">
        <v>18</v>
      </c>
      <c r="B45" s="40">
        <v>500</v>
      </c>
      <c r="D45" s="40">
        <v>115704</v>
      </c>
      <c r="E45" s="40">
        <v>1854</v>
      </c>
      <c r="F45" s="40">
        <v>115704</v>
      </c>
      <c r="G45" s="40">
        <v>1854</v>
      </c>
      <c r="H45" s="40">
        <v>347320</v>
      </c>
      <c r="I45" s="23">
        <f t="shared" si="5"/>
        <v>14463</v>
      </c>
      <c r="J45" s="23">
        <f t="shared" si="6"/>
        <v>231</v>
      </c>
      <c r="K45" s="23">
        <f t="shared" si="7"/>
        <v>14463</v>
      </c>
      <c r="L45" s="23">
        <f t="shared" si="8"/>
        <v>231</v>
      </c>
      <c r="M45" s="23">
        <f t="shared" si="9"/>
        <v>43415</v>
      </c>
      <c r="N45" s="22">
        <f t="shared" si="10"/>
        <v>3615</v>
      </c>
    </row>
    <row r="46" spans="1:14" ht="16.5" x14ac:dyDescent="0.15">
      <c r="A46" s="40">
        <v>19</v>
      </c>
      <c r="B46" s="40">
        <v>550</v>
      </c>
      <c r="D46" s="40">
        <v>131639</v>
      </c>
      <c r="E46" s="40">
        <v>1973</v>
      </c>
      <c r="F46" s="40">
        <v>131639</v>
      </c>
      <c r="G46" s="40">
        <v>1973</v>
      </c>
      <c r="H46" s="40">
        <v>394820</v>
      </c>
      <c r="I46" s="23">
        <f t="shared" si="5"/>
        <v>16454</v>
      </c>
      <c r="J46" s="23">
        <f t="shared" si="6"/>
        <v>246</v>
      </c>
      <c r="K46" s="23">
        <f t="shared" si="7"/>
        <v>16454</v>
      </c>
      <c r="L46" s="23">
        <f t="shared" si="8"/>
        <v>246</v>
      </c>
      <c r="M46" s="23">
        <f t="shared" si="9"/>
        <v>49352</v>
      </c>
      <c r="N46" s="22">
        <f t="shared" si="10"/>
        <v>4113</v>
      </c>
    </row>
    <row r="47" spans="1:14" ht="16.5" x14ac:dyDescent="0.15">
      <c r="A47" s="40">
        <v>20</v>
      </c>
      <c r="B47" s="41">
        <v>600</v>
      </c>
      <c r="C47" s="40">
        <v>0.18</v>
      </c>
      <c r="D47" s="40">
        <v>148680</v>
      </c>
      <c r="E47" s="40">
        <v>2091</v>
      </c>
      <c r="F47" s="40">
        <v>148680</v>
      </c>
      <c r="G47" s="40">
        <v>2091</v>
      </c>
      <c r="H47" s="40">
        <v>445740</v>
      </c>
      <c r="I47" s="23">
        <f t="shared" si="5"/>
        <v>18585</v>
      </c>
      <c r="J47" s="23">
        <f t="shared" si="6"/>
        <v>261</v>
      </c>
      <c r="K47" s="23">
        <f t="shared" si="7"/>
        <v>18585</v>
      </c>
      <c r="L47" s="23">
        <f t="shared" si="8"/>
        <v>261</v>
      </c>
      <c r="M47" s="23">
        <f t="shared" si="9"/>
        <v>55717</v>
      </c>
      <c r="N47" s="22">
        <f t="shared" si="10"/>
        <v>4646</v>
      </c>
    </row>
    <row r="48" spans="1:14" ht="16.5" x14ac:dyDescent="0.15">
      <c r="A48" s="40">
        <v>21</v>
      </c>
      <c r="B48" s="40">
        <v>700</v>
      </c>
      <c r="D48" s="40">
        <v>166840</v>
      </c>
      <c r="E48" s="40">
        <v>2210</v>
      </c>
      <c r="F48" s="40">
        <v>166840</v>
      </c>
      <c r="G48" s="40">
        <v>2210</v>
      </c>
      <c r="H48" s="40">
        <v>499830</v>
      </c>
      <c r="I48" s="23">
        <f t="shared" si="5"/>
        <v>20855</v>
      </c>
      <c r="J48" s="23">
        <f t="shared" si="6"/>
        <v>276</v>
      </c>
      <c r="K48" s="23">
        <f t="shared" si="7"/>
        <v>20855</v>
      </c>
      <c r="L48" s="23">
        <f t="shared" si="8"/>
        <v>276</v>
      </c>
      <c r="M48" s="23">
        <f t="shared" si="9"/>
        <v>62478</v>
      </c>
      <c r="N48" s="22">
        <f t="shared" si="10"/>
        <v>5213</v>
      </c>
    </row>
    <row r="49" spans="1:14" ht="16.5" x14ac:dyDescent="0.15">
      <c r="A49" s="40">
        <v>22</v>
      </c>
      <c r="B49" s="40">
        <v>800</v>
      </c>
      <c r="D49" s="40">
        <v>228123</v>
      </c>
      <c r="E49" s="40">
        <v>2566</v>
      </c>
      <c r="F49" s="40">
        <v>228123</v>
      </c>
      <c r="G49" s="40">
        <v>2566</v>
      </c>
      <c r="H49" s="40">
        <v>682440</v>
      </c>
      <c r="I49" s="23">
        <f t="shared" si="5"/>
        <v>28515</v>
      </c>
      <c r="J49" s="23">
        <f t="shared" si="6"/>
        <v>320</v>
      </c>
      <c r="K49" s="23">
        <f t="shared" si="7"/>
        <v>28515</v>
      </c>
      <c r="L49" s="23">
        <f t="shared" si="8"/>
        <v>320</v>
      </c>
      <c r="M49" s="23">
        <f t="shared" si="9"/>
        <v>85305</v>
      </c>
      <c r="N49" s="22">
        <f t="shared" si="10"/>
        <v>7128</v>
      </c>
    </row>
    <row r="50" spans="1:14" ht="16.5" x14ac:dyDescent="0.15">
      <c r="A50" s="40">
        <v>23</v>
      </c>
      <c r="B50" s="40">
        <v>900</v>
      </c>
      <c r="D50" s="40">
        <v>299809</v>
      </c>
      <c r="E50" s="40">
        <v>2923</v>
      </c>
      <c r="F50" s="40">
        <v>299809</v>
      </c>
      <c r="G50" s="40">
        <v>2923</v>
      </c>
      <c r="H50" s="40">
        <v>895700</v>
      </c>
      <c r="I50" s="23">
        <f t="shared" si="5"/>
        <v>37476</v>
      </c>
      <c r="J50" s="23">
        <f t="shared" si="6"/>
        <v>365</v>
      </c>
      <c r="K50" s="23">
        <f t="shared" si="7"/>
        <v>37476</v>
      </c>
      <c r="L50" s="23">
        <f t="shared" si="8"/>
        <v>365</v>
      </c>
      <c r="M50" s="23">
        <f t="shared" si="9"/>
        <v>111962</v>
      </c>
      <c r="N50" s="22">
        <f t="shared" si="10"/>
        <v>9369</v>
      </c>
    </row>
    <row r="51" spans="1:14" ht="16.5" x14ac:dyDescent="0.15">
      <c r="A51" s="40">
        <v>24</v>
      </c>
      <c r="B51" s="40">
        <v>1000</v>
      </c>
      <c r="D51" s="40">
        <v>382130</v>
      </c>
      <c r="E51" s="40">
        <v>3280</v>
      </c>
      <c r="F51" s="40">
        <v>382130</v>
      </c>
      <c r="G51" s="40">
        <v>3280</v>
      </c>
      <c r="H51" s="40">
        <v>1140440</v>
      </c>
      <c r="I51" s="23">
        <f t="shared" si="5"/>
        <v>47766</v>
      </c>
      <c r="J51" s="23">
        <f t="shared" si="6"/>
        <v>410</v>
      </c>
      <c r="K51" s="23">
        <f t="shared" si="7"/>
        <v>47766</v>
      </c>
      <c r="L51" s="23">
        <f t="shared" si="8"/>
        <v>410</v>
      </c>
      <c r="M51" s="23">
        <f t="shared" si="9"/>
        <v>142555</v>
      </c>
      <c r="N51" s="22">
        <f t="shared" si="10"/>
        <v>11941</v>
      </c>
    </row>
    <row r="52" spans="1:14" ht="16.5" x14ac:dyDescent="0.15">
      <c r="A52" s="40">
        <v>25</v>
      </c>
      <c r="B52" s="41">
        <v>1100</v>
      </c>
      <c r="C52" s="40">
        <v>0.21</v>
      </c>
      <c r="D52" s="40">
        <v>475296</v>
      </c>
      <c r="E52" s="40">
        <v>3639</v>
      </c>
      <c r="F52" s="40">
        <v>475296</v>
      </c>
      <c r="G52" s="40">
        <v>3639</v>
      </c>
      <c r="H52" s="40">
        <v>1416740</v>
      </c>
      <c r="I52" s="23">
        <f t="shared" si="5"/>
        <v>59412</v>
      </c>
      <c r="J52" s="23">
        <f t="shared" si="6"/>
        <v>454</v>
      </c>
      <c r="K52" s="23">
        <f t="shared" si="7"/>
        <v>59412</v>
      </c>
      <c r="L52" s="23">
        <f t="shared" si="8"/>
        <v>454</v>
      </c>
      <c r="M52" s="23">
        <f t="shared" si="9"/>
        <v>177092</v>
      </c>
      <c r="N52" s="22">
        <f t="shared" si="10"/>
        <v>14853</v>
      </c>
    </row>
    <row r="53" spans="1:14" ht="16.5" x14ac:dyDescent="0.15">
      <c r="A53" s="40">
        <v>26</v>
      </c>
      <c r="B53" s="40">
        <v>1200</v>
      </c>
      <c r="D53" s="40">
        <v>579505</v>
      </c>
      <c r="E53" s="40">
        <v>3998</v>
      </c>
      <c r="F53" s="40">
        <v>579505</v>
      </c>
      <c r="G53" s="40">
        <v>3998</v>
      </c>
      <c r="H53" s="40">
        <v>1725620</v>
      </c>
      <c r="I53" s="23">
        <f t="shared" si="5"/>
        <v>72438</v>
      </c>
      <c r="J53" s="23">
        <f t="shared" si="6"/>
        <v>499</v>
      </c>
      <c r="K53" s="23">
        <f t="shared" si="7"/>
        <v>72438</v>
      </c>
      <c r="L53" s="23">
        <f t="shared" si="8"/>
        <v>499</v>
      </c>
      <c r="M53" s="23">
        <f t="shared" si="9"/>
        <v>215702</v>
      </c>
      <c r="N53" s="22">
        <f t="shared" si="10"/>
        <v>18109</v>
      </c>
    </row>
    <row r="54" spans="1:14" ht="16.5" x14ac:dyDescent="0.15">
      <c r="A54" s="40">
        <v>27</v>
      </c>
      <c r="B54" s="40">
        <v>1300</v>
      </c>
      <c r="D54" s="40">
        <v>694939</v>
      </c>
      <c r="E54" s="40">
        <v>4357</v>
      </c>
      <c r="F54" s="40">
        <v>694939</v>
      </c>
      <c r="G54" s="40">
        <v>4357</v>
      </c>
      <c r="H54" s="40">
        <v>2067600</v>
      </c>
      <c r="I54" s="23">
        <f t="shared" si="5"/>
        <v>86867</v>
      </c>
      <c r="J54" s="23">
        <f t="shared" si="6"/>
        <v>544</v>
      </c>
      <c r="K54" s="23">
        <f t="shared" si="7"/>
        <v>86867</v>
      </c>
      <c r="L54" s="23">
        <f t="shared" si="8"/>
        <v>544</v>
      </c>
      <c r="M54" s="23">
        <f t="shared" si="9"/>
        <v>258450</v>
      </c>
      <c r="N54" s="22">
        <f t="shared" si="10"/>
        <v>21716</v>
      </c>
    </row>
    <row r="55" spans="1:14" ht="16.5" x14ac:dyDescent="0.15">
      <c r="A55" s="40">
        <v>28</v>
      </c>
      <c r="B55" s="40">
        <v>1400</v>
      </c>
      <c r="D55" s="40">
        <v>821771</v>
      </c>
      <c r="E55" s="40">
        <v>4717</v>
      </c>
      <c r="F55" s="40">
        <v>821771</v>
      </c>
      <c r="G55" s="40">
        <v>4717</v>
      </c>
      <c r="H55" s="40">
        <v>2442830</v>
      </c>
      <c r="I55" s="23">
        <f t="shared" si="5"/>
        <v>102721</v>
      </c>
      <c r="J55" s="23">
        <f t="shared" si="6"/>
        <v>589</v>
      </c>
      <c r="K55" s="23">
        <f t="shared" si="7"/>
        <v>102721</v>
      </c>
      <c r="L55" s="23">
        <f t="shared" si="8"/>
        <v>589</v>
      </c>
      <c r="M55" s="23">
        <f t="shared" si="9"/>
        <v>305353</v>
      </c>
      <c r="N55" s="22">
        <f t="shared" si="10"/>
        <v>25680</v>
      </c>
    </row>
    <row r="56" spans="1:14" ht="16.5" x14ac:dyDescent="0.15">
      <c r="A56" s="40">
        <v>29</v>
      </c>
      <c r="B56" s="40">
        <v>1500</v>
      </c>
      <c r="C56" s="40"/>
      <c r="D56" s="40">
        <v>1058926</v>
      </c>
      <c r="E56" s="40">
        <v>5317</v>
      </c>
      <c r="F56" s="40">
        <v>1058926</v>
      </c>
      <c r="G56" s="40">
        <v>5317</v>
      </c>
      <c r="H56" s="40">
        <v>3144070</v>
      </c>
      <c r="I56" s="23">
        <f t="shared" si="5"/>
        <v>132365</v>
      </c>
      <c r="J56" s="23">
        <f t="shared" si="6"/>
        <v>664</v>
      </c>
      <c r="K56" s="23">
        <f t="shared" si="7"/>
        <v>132365</v>
      </c>
      <c r="L56" s="23">
        <f t="shared" si="8"/>
        <v>664</v>
      </c>
      <c r="M56" s="23">
        <f t="shared" si="9"/>
        <v>393008</v>
      </c>
      <c r="N56" s="22">
        <f t="shared" si="10"/>
        <v>33091</v>
      </c>
    </row>
    <row r="57" spans="1:14" ht="16.5" x14ac:dyDescent="0.15">
      <c r="A57" s="40">
        <v>30</v>
      </c>
      <c r="B57" s="41">
        <v>1600</v>
      </c>
      <c r="C57" s="40">
        <v>0.24</v>
      </c>
      <c r="D57" s="40">
        <v>1328904</v>
      </c>
      <c r="E57" s="40">
        <v>5919</v>
      </c>
      <c r="F57" s="40">
        <v>1328904</v>
      </c>
      <c r="G57" s="40">
        <v>5919</v>
      </c>
      <c r="H57" s="40">
        <v>3940990</v>
      </c>
      <c r="I57" s="23">
        <f t="shared" si="5"/>
        <v>166113</v>
      </c>
      <c r="J57" s="23">
        <f t="shared" si="6"/>
        <v>739</v>
      </c>
      <c r="K57" s="23">
        <f t="shared" si="7"/>
        <v>166113</v>
      </c>
      <c r="L57" s="23">
        <f t="shared" si="8"/>
        <v>739</v>
      </c>
      <c r="M57" s="23">
        <f t="shared" si="9"/>
        <v>492623</v>
      </c>
      <c r="N57" s="22">
        <f t="shared" si="10"/>
        <v>41528</v>
      </c>
    </row>
    <row r="58" spans="1:14" ht="16.5" x14ac:dyDescent="0.15">
      <c r="A58" s="40">
        <v>31</v>
      </c>
      <c r="B58" s="40">
        <v>1700</v>
      </c>
      <c r="D58" s="40">
        <v>1632353</v>
      </c>
      <c r="E58" s="40">
        <v>6522</v>
      </c>
      <c r="F58" s="40">
        <v>1632353</v>
      </c>
      <c r="G58" s="40">
        <v>6522</v>
      </c>
      <c r="H58" s="40">
        <v>4835680</v>
      </c>
      <c r="I58" s="23">
        <f t="shared" si="5"/>
        <v>204044</v>
      </c>
      <c r="J58" s="23">
        <f t="shared" si="6"/>
        <v>815</v>
      </c>
      <c r="K58" s="23">
        <f t="shared" si="7"/>
        <v>204044</v>
      </c>
      <c r="L58" s="23">
        <f t="shared" si="8"/>
        <v>815</v>
      </c>
      <c r="M58" s="23">
        <f t="shared" si="9"/>
        <v>604460</v>
      </c>
      <c r="N58" s="22">
        <f t="shared" si="10"/>
        <v>51011</v>
      </c>
    </row>
    <row r="59" spans="1:14" ht="16.5" x14ac:dyDescent="0.15">
      <c r="A59" s="40">
        <v>32</v>
      </c>
      <c r="B59" s="40">
        <v>1800</v>
      </c>
      <c r="D59" s="40">
        <v>1969883</v>
      </c>
      <c r="E59" s="40">
        <v>7126</v>
      </c>
      <c r="F59" s="40">
        <v>1969883</v>
      </c>
      <c r="G59" s="40">
        <v>7126</v>
      </c>
      <c r="H59" s="40">
        <v>5829770</v>
      </c>
      <c r="I59" s="23">
        <f t="shared" si="5"/>
        <v>246235</v>
      </c>
      <c r="J59" s="23">
        <f t="shared" si="6"/>
        <v>890</v>
      </c>
      <c r="K59" s="23">
        <f t="shared" si="7"/>
        <v>246235</v>
      </c>
      <c r="L59" s="23">
        <f t="shared" si="8"/>
        <v>890</v>
      </c>
      <c r="M59" s="23">
        <f t="shared" si="9"/>
        <v>728721</v>
      </c>
      <c r="N59" s="22">
        <f t="shared" si="10"/>
        <v>61558</v>
      </c>
    </row>
    <row r="60" spans="1:14" ht="16.5" x14ac:dyDescent="0.15">
      <c r="A60" s="40">
        <v>33</v>
      </c>
      <c r="B60" s="40">
        <v>1900</v>
      </c>
      <c r="C60" s="40"/>
      <c r="D60" s="40">
        <v>2342059</v>
      </c>
      <c r="E60" s="40">
        <v>7731</v>
      </c>
      <c r="F60" s="40">
        <v>2342059</v>
      </c>
      <c r="G60" s="40">
        <v>7731</v>
      </c>
      <c r="H60" s="40">
        <v>6924750</v>
      </c>
      <c r="I60" s="23">
        <f t="shared" si="5"/>
        <v>292757</v>
      </c>
      <c r="J60" s="23">
        <f t="shared" si="6"/>
        <v>966</v>
      </c>
      <c r="K60" s="23">
        <f t="shared" si="7"/>
        <v>292757</v>
      </c>
      <c r="L60" s="23">
        <f t="shared" si="8"/>
        <v>966</v>
      </c>
      <c r="M60" s="23">
        <f t="shared" si="9"/>
        <v>865593</v>
      </c>
      <c r="N60" s="22">
        <f t="shared" si="10"/>
        <v>73189</v>
      </c>
    </row>
    <row r="61" spans="1:14" ht="16.5" x14ac:dyDescent="0.15">
      <c r="A61" s="40">
        <v>34</v>
      </c>
      <c r="B61" s="40">
        <v>2000</v>
      </c>
      <c r="C61" s="40"/>
      <c r="D61" s="40">
        <v>2749428</v>
      </c>
      <c r="E61" s="40">
        <v>8336</v>
      </c>
      <c r="F61" s="40">
        <v>2749428</v>
      </c>
      <c r="G61" s="40">
        <v>8336</v>
      </c>
      <c r="H61" s="40">
        <v>8122720</v>
      </c>
      <c r="I61" s="23">
        <f t="shared" si="5"/>
        <v>343678</v>
      </c>
      <c r="J61" s="23">
        <f t="shared" si="6"/>
        <v>1042</v>
      </c>
      <c r="K61" s="23">
        <f t="shared" si="7"/>
        <v>343678</v>
      </c>
      <c r="L61" s="23">
        <f t="shared" si="8"/>
        <v>1042</v>
      </c>
      <c r="M61" s="23">
        <f t="shared" si="9"/>
        <v>1015340</v>
      </c>
      <c r="N61" s="22">
        <f t="shared" si="10"/>
        <v>85919</v>
      </c>
    </row>
    <row r="62" spans="1:14" ht="16.5" x14ac:dyDescent="0.15">
      <c r="A62" s="40">
        <v>35</v>
      </c>
      <c r="B62" s="41">
        <v>2100</v>
      </c>
      <c r="C62" s="40">
        <v>0.27</v>
      </c>
      <c r="D62" s="40">
        <v>3192497</v>
      </c>
      <c r="E62" s="40">
        <v>8943</v>
      </c>
      <c r="F62" s="40">
        <v>3192497</v>
      </c>
      <c r="G62" s="40">
        <v>8943</v>
      </c>
      <c r="H62" s="40">
        <v>9423690</v>
      </c>
      <c r="I62" s="23">
        <f t="shared" si="5"/>
        <v>399062</v>
      </c>
      <c r="J62" s="23">
        <f t="shared" si="6"/>
        <v>1117</v>
      </c>
      <c r="K62" s="23">
        <f t="shared" si="7"/>
        <v>399062</v>
      </c>
      <c r="L62" s="23">
        <f t="shared" si="8"/>
        <v>1117</v>
      </c>
      <c r="M62" s="23">
        <f t="shared" si="9"/>
        <v>1177961</v>
      </c>
      <c r="N62" s="22">
        <f t="shared" si="10"/>
        <v>99765</v>
      </c>
    </row>
    <row r="63" spans="1:14" ht="16.5" x14ac:dyDescent="0.15">
      <c r="A63" s="40">
        <v>36</v>
      </c>
      <c r="B63" s="40">
        <v>2200</v>
      </c>
      <c r="D63" s="40">
        <v>3671747</v>
      </c>
      <c r="E63" s="40">
        <v>9549</v>
      </c>
      <c r="F63" s="40">
        <v>3671747</v>
      </c>
      <c r="G63" s="40">
        <v>9549</v>
      </c>
      <c r="H63" s="40">
        <v>10831110</v>
      </c>
      <c r="I63" s="23">
        <f t="shared" si="5"/>
        <v>458968</v>
      </c>
      <c r="J63" s="23">
        <f t="shared" si="6"/>
        <v>1193</v>
      </c>
      <c r="K63" s="23">
        <f t="shared" si="7"/>
        <v>458968</v>
      </c>
      <c r="L63" s="23">
        <f t="shared" si="8"/>
        <v>1193</v>
      </c>
      <c r="M63" s="23">
        <f t="shared" si="9"/>
        <v>1353888</v>
      </c>
      <c r="N63" s="22">
        <f t="shared" si="10"/>
        <v>114742</v>
      </c>
    </row>
    <row r="64" spans="1:14" ht="16.5" x14ac:dyDescent="0.15">
      <c r="A64" s="40">
        <v>37</v>
      </c>
      <c r="B64" s="40">
        <v>2300</v>
      </c>
      <c r="C64" s="40"/>
      <c r="D64" s="40">
        <v>4187645</v>
      </c>
      <c r="E64" s="40">
        <v>10157</v>
      </c>
      <c r="F64" s="40">
        <v>4187645</v>
      </c>
      <c r="G64" s="40">
        <v>10157</v>
      </c>
      <c r="H64" s="40">
        <v>12343930</v>
      </c>
      <c r="I64" s="23">
        <f t="shared" si="5"/>
        <v>523455</v>
      </c>
      <c r="J64" s="23">
        <f t="shared" si="6"/>
        <v>1269</v>
      </c>
      <c r="K64" s="23">
        <f t="shared" si="7"/>
        <v>523455</v>
      </c>
      <c r="L64" s="23">
        <f t="shared" si="8"/>
        <v>1269</v>
      </c>
      <c r="M64" s="23">
        <f t="shared" si="9"/>
        <v>1542991</v>
      </c>
      <c r="N64" s="22">
        <f t="shared" si="10"/>
        <v>130863</v>
      </c>
    </row>
    <row r="65" spans="1:14" ht="16.5" x14ac:dyDescent="0.15">
      <c r="A65" s="40">
        <v>38</v>
      </c>
      <c r="B65" s="40">
        <v>2400</v>
      </c>
      <c r="C65" s="40"/>
      <c r="D65" s="40">
        <v>4740632</v>
      </c>
      <c r="E65" s="40">
        <v>10765</v>
      </c>
      <c r="F65" s="40">
        <v>4740632</v>
      </c>
      <c r="G65" s="40">
        <v>10765</v>
      </c>
      <c r="H65" s="40">
        <v>13964930</v>
      </c>
      <c r="I65" s="23">
        <f t="shared" si="5"/>
        <v>592579</v>
      </c>
      <c r="J65" s="23">
        <f t="shared" si="6"/>
        <v>1345</v>
      </c>
      <c r="K65" s="23">
        <f t="shared" si="7"/>
        <v>592579</v>
      </c>
      <c r="L65" s="23">
        <f t="shared" si="8"/>
        <v>1345</v>
      </c>
      <c r="M65" s="23">
        <f t="shared" si="9"/>
        <v>1745616</v>
      </c>
      <c r="N65" s="22">
        <f t="shared" si="10"/>
        <v>148144</v>
      </c>
    </row>
    <row r="66" spans="1:14" ht="16.5" x14ac:dyDescent="0.15">
      <c r="A66" s="40">
        <v>39</v>
      </c>
      <c r="B66" s="40">
        <v>2500</v>
      </c>
      <c r="C66" s="40"/>
      <c r="D66" s="40">
        <v>5331133</v>
      </c>
      <c r="E66" s="40">
        <v>11374</v>
      </c>
      <c r="F66" s="40">
        <v>5331133</v>
      </c>
      <c r="G66" s="40">
        <v>11374</v>
      </c>
      <c r="H66" s="40">
        <v>15694370</v>
      </c>
      <c r="I66" s="23">
        <f t="shared" si="5"/>
        <v>666391</v>
      </c>
      <c r="J66" s="23">
        <f t="shared" si="6"/>
        <v>1421</v>
      </c>
      <c r="K66" s="23">
        <f t="shared" si="7"/>
        <v>666391</v>
      </c>
      <c r="L66" s="23">
        <f t="shared" si="8"/>
        <v>1421</v>
      </c>
      <c r="M66" s="23">
        <f t="shared" si="9"/>
        <v>1961796</v>
      </c>
      <c r="N66" s="22">
        <f t="shared" si="10"/>
        <v>166597</v>
      </c>
    </row>
    <row r="67" spans="1:14" ht="16.5" x14ac:dyDescent="0.15">
      <c r="A67" s="40">
        <v>40</v>
      </c>
      <c r="B67" s="41">
        <v>2600</v>
      </c>
      <c r="C67" s="40">
        <v>0.3</v>
      </c>
      <c r="D67" s="40">
        <v>5959561</v>
      </c>
      <c r="E67" s="40">
        <v>11984</v>
      </c>
      <c r="F67" s="40">
        <v>5959561</v>
      </c>
      <c r="G67" s="40">
        <v>11984</v>
      </c>
      <c r="H67" s="40">
        <v>17533270</v>
      </c>
      <c r="I67" s="23">
        <f t="shared" si="5"/>
        <v>744945</v>
      </c>
      <c r="J67" s="23">
        <f t="shared" si="6"/>
        <v>1498</v>
      </c>
      <c r="K67" s="23">
        <f t="shared" si="7"/>
        <v>744945</v>
      </c>
      <c r="L67" s="23">
        <f t="shared" si="8"/>
        <v>1498</v>
      </c>
      <c r="M67" s="23">
        <f t="shared" si="9"/>
        <v>2191658</v>
      </c>
      <c r="N67" s="22">
        <f t="shared" si="10"/>
        <v>186236</v>
      </c>
    </row>
    <row r="68" spans="1:14" ht="16.5" x14ac:dyDescent="0.15">
      <c r="A68" s="40">
        <v>41</v>
      </c>
      <c r="B68" s="40">
        <v>2700</v>
      </c>
      <c r="C68" s="40"/>
      <c r="D68" s="40">
        <v>7331750</v>
      </c>
      <c r="E68" s="40">
        <v>13204</v>
      </c>
      <c r="F68" s="40">
        <v>7331750</v>
      </c>
      <c r="G68" s="40">
        <v>13204</v>
      </c>
      <c r="H68" s="40">
        <v>21546680</v>
      </c>
      <c r="I68" s="23">
        <f t="shared" si="5"/>
        <v>916468</v>
      </c>
      <c r="J68" s="23">
        <f t="shared" si="6"/>
        <v>1650</v>
      </c>
      <c r="K68" s="23">
        <f t="shared" si="7"/>
        <v>916468</v>
      </c>
      <c r="L68" s="23">
        <f t="shared" si="8"/>
        <v>1650</v>
      </c>
      <c r="M68" s="23">
        <f t="shared" si="9"/>
        <v>2693335</v>
      </c>
      <c r="N68" s="22">
        <f t="shared" si="10"/>
        <v>229117</v>
      </c>
    </row>
    <row r="69" spans="1:14" ht="16.5" x14ac:dyDescent="0.15">
      <c r="A69" s="40">
        <v>42</v>
      </c>
      <c r="B69" s="40">
        <v>2800</v>
      </c>
      <c r="C69" s="40"/>
      <c r="D69" s="40">
        <v>8860198</v>
      </c>
      <c r="E69" s="40">
        <v>14427</v>
      </c>
      <c r="F69" s="40">
        <v>8860198</v>
      </c>
      <c r="G69" s="40">
        <v>14427</v>
      </c>
      <c r="H69" s="40">
        <v>26010950</v>
      </c>
      <c r="I69" s="23">
        <f t="shared" si="5"/>
        <v>1107524</v>
      </c>
      <c r="J69" s="23">
        <f t="shared" si="6"/>
        <v>1803</v>
      </c>
      <c r="K69" s="23">
        <f t="shared" si="7"/>
        <v>1107524</v>
      </c>
      <c r="L69" s="23">
        <f t="shared" si="8"/>
        <v>1803</v>
      </c>
      <c r="M69" s="23">
        <f t="shared" si="9"/>
        <v>3251368</v>
      </c>
      <c r="N69" s="22">
        <f t="shared" si="10"/>
        <v>276881</v>
      </c>
    </row>
    <row r="70" spans="1:14" ht="16.5" x14ac:dyDescent="0.15">
      <c r="A70" s="40">
        <v>43</v>
      </c>
      <c r="B70" s="40">
        <v>2900</v>
      </c>
      <c r="C70" s="40"/>
      <c r="D70" s="40">
        <v>10547718</v>
      </c>
      <c r="E70" s="40">
        <v>15651</v>
      </c>
      <c r="F70" s="40">
        <v>10547718</v>
      </c>
      <c r="G70" s="40">
        <v>15651</v>
      </c>
      <c r="H70" s="40">
        <v>30935900</v>
      </c>
      <c r="I70" s="23">
        <f t="shared" si="5"/>
        <v>1318464</v>
      </c>
      <c r="J70" s="23">
        <f t="shared" si="6"/>
        <v>1956</v>
      </c>
      <c r="K70" s="23">
        <f t="shared" si="7"/>
        <v>1318464</v>
      </c>
      <c r="L70" s="23">
        <f t="shared" si="8"/>
        <v>1956</v>
      </c>
      <c r="M70" s="23">
        <f t="shared" si="9"/>
        <v>3866987</v>
      </c>
      <c r="N70" s="22">
        <f t="shared" si="10"/>
        <v>329616</v>
      </c>
    </row>
    <row r="71" spans="1:14" ht="16.5" x14ac:dyDescent="0.15">
      <c r="A71" s="40">
        <v>44</v>
      </c>
      <c r="B71" s="40">
        <v>3000</v>
      </c>
      <c r="C71" s="40"/>
      <c r="D71" s="40">
        <v>12396954</v>
      </c>
      <c r="E71" s="40">
        <v>16877</v>
      </c>
      <c r="F71" s="40">
        <v>12396954</v>
      </c>
      <c r="G71" s="40">
        <v>16877</v>
      </c>
      <c r="H71" s="40">
        <v>36327300</v>
      </c>
      <c r="I71" s="23">
        <f t="shared" si="5"/>
        <v>1549619</v>
      </c>
      <c r="J71" s="23">
        <f t="shared" si="6"/>
        <v>2109</v>
      </c>
      <c r="K71" s="23">
        <f t="shared" si="7"/>
        <v>1549619</v>
      </c>
      <c r="L71" s="23">
        <f t="shared" si="8"/>
        <v>2109</v>
      </c>
      <c r="M71" s="23">
        <f t="shared" si="9"/>
        <v>4540912</v>
      </c>
      <c r="N71" s="22">
        <f t="shared" si="10"/>
        <v>387404</v>
      </c>
    </row>
    <row r="72" spans="1:14" ht="16.5" x14ac:dyDescent="0.15">
      <c r="A72" s="40">
        <v>45</v>
      </c>
      <c r="B72" s="41">
        <v>3200</v>
      </c>
      <c r="C72" s="40"/>
      <c r="D72" s="40">
        <v>14410428</v>
      </c>
      <c r="E72" s="40">
        <v>18105</v>
      </c>
      <c r="F72" s="40">
        <v>14410428</v>
      </c>
      <c r="G72" s="40">
        <v>18105</v>
      </c>
      <c r="H72" s="40">
        <v>42191670</v>
      </c>
      <c r="I72" s="23">
        <f t="shared" si="5"/>
        <v>1801303</v>
      </c>
      <c r="J72" s="23">
        <f t="shared" si="6"/>
        <v>2263</v>
      </c>
      <c r="K72" s="23">
        <f t="shared" si="7"/>
        <v>1801303</v>
      </c>
      <c r="L72" s="23">
        <f t="shared" si="8"/>
        <v>2263</v>
      </c>
      <c r="M72" s="23">
        <f t="shared" si="9"/>
        <v>5273958</v>
      </c>
      <c r="N72" s="22">
        <f t="shared" si="10"/>
        <v>450325</v>
      </c>
    </row>
    <row r="73" spans="1:14" ht="16.5" x14ac:dyDescent="0.15">
      <c r="A73" s="40">
        <v>46</v>
      </c>
      <c r="B73" s="40">
        <v>3400</v>
      </c>
      <c r="C73" s="40"/>
      <c r="D73" s="40">
        <v>16590516</v>
      </c>
      <c r="E73" s="40">
        <v>19335</v>
      </c>
      <c r="F73" s="40">
        <v>16590516</v>
      </c>
      <c r="G73" s="40">
        <v>19335</v>
      </c>
      <c r="H73" s="40">
        <v>48535110</v>
      </c>
      <c r="I73" s="23">
        <f t="shared" si="5"/>
        <v>2073814</v>
      </c>
      <c r="J73" s="23">
        <f t="shared" si="6"/>
        <v>2416</v>
      </c>
      <c r="K73" s="23">
        <f t="shared" si="7"/>
        <v>2073814</v>
      </c>
      <c r="L73" s="23">
        <f t="shared" si="8"/>
        <v>2416</v>
      </c>
      <c r="M73" s="23">
        <f t="shared" si="9"/>
        <v>6066888</v>
      </c>
      <c r="N73" s="22">
        <f t="shared" si="10"/>
        <v>518453</v>
      </c>
    </row>
    <row r="74" spans="1:14" ht="16.5" x14ac:dyDescent="0.15">
      <c r="A74" s="40">
        <v>47</v>
      </c>
      <c r="B74" s="40">
        <v>3600</v>
      </c>
      <c r="C74" s="40"/>
      <c r="D74" s="40">
        <v>18939522</v>
      </c>
      <c r="E74" s="40">
        <v>20565</v>
      </c>
      <c r="F74" s="40">
        <v>18939522</v>
      </c>
      <c r="G74" s="40">
        <v>20565</v>
      </c>
      <c r="H74" s="40">
        <v>55367280</v>
      </c>
      <c r="I74" s="23">
        <f t="shared" si="5"/>
        <v>2367440</v>
      </c>
      <c r="J74" s="23">
        <f t="shared" si="6"/>
        <v>2570</v>
      </c>
      <c r="K74" s="23">
        <f t="shared" si="7"/>
        <v>2367440</v>
      </c>
      <c r="L74" s="23">
        <f t="shared" si="8"/>
        <v>2570</v>
      </c>
      <c r="M74" s="23">
        <f t="shared" si="9"/>
        <v>6920910</v>
      </c>
      <c r="N74" s="22">
        <f t="shared" si="10"/>
        <v>591860</v>
      </c>
    </row>
    <row r="75" spans="1:14" ht="16.5" x14ac:dyDescent="0.15">
      <c r="A75" s="40">
        <v>48</v>
      </c>
      <c r="B75" s="40">
        <v>3800</v>
      </c>
      <c r="C75" s="40"/>
      <c r="D75" s="40">
        <v>21459601</v>
      </c>
      <c r="E75" s="40">
        <v>21797</v>
      </c>
      <c r="F75" s="40">
        <v>21459601</v>
      </c>
      <c r="G75" s="40">
        <v>21797</v>
      </c>
      <c r="H75" s="40">
        <v>62690340</v>
      </c>
      <c r="I75" s="23">
        <f t="shared" si="5"/>
        <v>2682450</v>
      </c>
      <c r="J75" s="23">
        <f t="shared" si="6"/>
        <v>2724</v>
      </c>
      <c r="K75" s="23">
        <f t="shared" si="7"/>
        <v>2682450</v>
      </c>
      <c r="L75" s="23">
        <f t="shared" si="8"/>
        <v>2724</v>
      </c>
      <c r="M75" s="23">
        <f t="shared" si="9"/>
        <v>7836292</v>
      </c>
      <c r="N75" s="22">
        <f t="shared" si="10"/>
        <v>670612</v>
      </c>
    </row>
    <row r="76" spans="1:14" ht="16.5" x14ac:dyDescent="0.15">
      <c r="A76" s="40">
        <v>49</v>
      </c>
      <c r="B76" s="40">
        <v>4000</v>
      </c>
      <c r="C76" s="40"/>
      <c r="D76" s="40">
        <v>24152858</v>
      </c>
      <c r="E76" s="40">
        <v>23031</v>
      </c>
      <c r="F76" s="40">
        <v>24152858</v>
      </c>
      <c r="G76" s="40">
        <v>23031</v>
      </c>
      <c r="H76" s="40">
        <v>70509530</v>
      </c>
      <c r="I76" s="23">
        <f t="shared" si="5"/>
        <v>3019107</v>
      </c>
      <c r="J76" s="23">
        <f t="shared" si="6"/>
        <v>2878</v>
      </c>
      <c r="K76" s="23">
        <f t="shared" si="7"/>
        <v>3019107</v>
      </c>
      <c r="L76" s="23">
        <f t="shared" si="8"/>
        <v>2878</v>
      </c>
      <c r="M76" s="23">
        <f t="shared" si="9"/>
        <v>8813691</v>
      </c>
      <c r="N76" s="22">
        <f t="shared" si="10"/>
        <v>754776</v>
      </c>
    </row>
    <row r="77" spans="1:14" ht="16.5" x14ac:dyDescent="0.15">
      <c r="A77" s="40">
        <v>50</v>
      </c>
      <c r="B77" s="40">
        <v>2000</v>
      </c>
      <c r="C77" s="40"/>
      <c r="D77" s="40">
        <v>27021311</v>
      </c>
      <c r="E77" s="40">
        <v>24265</v>
      </c>
      <c r="F77" s="40">
        <v>27021311</v>
      </c>
      <c r="G77" s="40">
        <v>24265</v>
      </c>
      <c r="H77" s="40">
        <v>78834490</v>
      </c>
      <c r="I77" s="23">
        <f t="shared" si="5"/>
        <v>3377663</v>
      </c>
      <c r="J77" s="23">
        <f t="shared" si="6"/>
        <v>3033</v>
      </c>
      <c r="K77" s="23">
        <f t="shared" si="7"/>
        <v>3377663</v>
      </c>
      <c r="L77" s="23">
        <f t="shared" si="8"/>
        <v>3033</v>
      </c>
      <c r="M77" s="23">
        <f t="shared" si="9"/>
        <v>9854311</v>
      </c>
      <c r="N77" s="22">
        <f t="shared" si="10"/>
        <v>844415</v>
      </c>
    </row>
  </sheetData>
  <autoFilter ref="A27:M77"/>
  <mergeCells count="2">
    <mergeCell ref="D1:D15"/>
    <mergeCell ref="D25:H25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topLeftCell="C1" workbookViewId="0">
      <selection activeCell="P17" sqref="E17:P17"/>
    </sheetView>
  </sheetViews>
  <sheetFormatPr defaultRowHeight="13.5" x14ac:dyDescent="0.15"/>
  <cols>
    <col min="14" max="18" width="15.75" customWidth="1"/>
  </cols>
  <sheetData>
    <row r="1" spans="1:23" ht="16.5" x14ac:dyDescent="0.15">
      <c r="A1" s="40" t="s">
        <v>118</v>
      </c>
      <c r="B1" s="40" t="s">
        <v>95</v>
      </c>
      <c r="C1" s="40" t="s">
        <v>113</v>
      </c>
      <c r="D1" s="40" t="s">
        <v>121</v>
      </c>
      <c r="E1" s="40" t="s">
        <v>123</v>
      </c>
      <c r="F1" s="40" t="s">
        <v>125</v>
      </c>
      <c r="G1" s="40" t="s">
        <v>127</v>
      </c>
      <c r="H1" s="40" t="s">
        <v>129</v>
      </c>
      <c r="I1" s="42" t="str">
        <f>D1</f>
        <v>物理攻击累计成长</v>
      </c>
      <c r="J1" s="42" t="str">
        <f t="shared" ref="J1:M1" si="0">E1</f>
        <v>物理防御累计成长</v>
      </c>
      <c r="K1" s="42" t="str">
        <f t="shared" si="0"/>
        <v>魔法攻击累计成长</v>
      </c>
      <c r="L1" s="42" t="str">
        <f t="shared" si="0"/>
        <v>魔法防御累计成长</v>
      </c>
      <c r="M1" s="42" t="str">
        <f t="shared" si="0"/>
        <v>生命值累计成长</v>
      </c>
      <c r="N1" s="30" t="str">
        <f>I1</f>
        <v>物理攻击累计成长</v>
      </c>
      <c r="O1" s="30" t="str">
        <f t="shared" ref="O1" si="1">J1</f>
        <v>物理防御累计成长</v>
      </c>
      <c r="P1" s="30" t="str">
        <f t="shared" ref="P1" si="2">K1</f>
        <v>魔法攻击累计成长</v>
      </c>
      <c r="Q1" s="30" t="str">
        <f t="shared" ref="Q1" si="3">L1</f>
        <v>魔法防御累计成长</v>
      </c>
      <c r="R1" s="30" t="str">
        <f t="shared" ref="R1" si="4">M1</f>
        <v>生命值累计成长</v>
      </c>
      <c r="S1" s="6" t="s">
        <v>131</v>
      </c>
      <c r="T1" s="6" t="s">
        <v>132</v>
      </c>
      <c r="U1" s="6" t="s">
        <v>133</v>
      </c>
      <c r="V1" s="6" t="s">
        <v>134</v>
      </c>
    </row>
    <row r="2" spans="1:23" ht="16.5" x14ac:dyDescent="0.15">
      <c r="A2" s="40">
        <v>1</v>
      </c>
      <c r="B2" s="41">
        <v>100</v>
      </c>
      <c r="C2">
        <v>0.03</v>
      </c>
      <c r="D2" s="40">
        <v>42704</v>
      </c>
      <c r="E2" s="40">
        <v>1147</v>
      </c>
      <c r="F2" s="40">
        <v>42704</v>
      </c>
      <c r="G2" s="40">
        <v>1147</v>
      </c>
      <c r="H2" s="40">
        <v>128780</v>
      </c>
      <c r="I2" s="23">
        <f>INT(D2/8)</f>
        <v>5338</v>
      </c>
      <c r="J2" s="23">
        <f t="shared" ref="J2:M2" si="5">INT(E2/8)</f>
        <v>143</v>
      </c>
      <c r="K2" s="23">
        <f t="shared" si="5"/>
        <v>5338</v>
      </c>
      <c r="L2" s="23">
        <f t="shared" si="5"/>
        <v>143</v>
      </c>
      <c r="M2" s="23">
        <f t="shared" si="5"/>
        <v>16097</v>
      </c>
      <c r="N2">
        <f>INT($C2*I2)</f>
        <v>160</v>
      </c>
      <c r="O2">
        <f t="shared" ref="O2:R2" si="6">INT($C2*J2)</f>
        <v>4</v>
      </c>
      <c r="P2">
        <f t="shared" si="6"/>
        <v>160</v>
      </c>
      <c r="Q2">
        <f t="shared" si="6"/>
        <v>4</v>
      </c>
      <c r="R2">
        <f t="shared" si="6"/>
        <v>482</v>
      </c>
      <c r="S2">
        <f>INT(N2/4)</f>
        <v>40</v>
      </c>
      <c r="T2">
        <v>40</v>
      </c>
      <c r="U2">
        <v>40</v>
      </c>
      <c r="V2">
        <f>INT(R2/20)</f>
        <v>24</v>
      </c>
      <c r="W2">
        <f>INT(R2/2)</f>
        <v>241</v>
      </c>
    </row>
    <row r="3" spans="1:23" ht="16.5" x14ac:dyDescent="0.15">
      <c r="A3" s="40">
        <v>5</v>
      </c>
      <c r="B3" s="41">
        <v>300</v>
      </c>
      <c r="C3" s="40">
        <v>0.06</v>
      </c>
      <c r="D3" s="40">
        <v>443024</v>
      </c>
      <c r="E3" s="40">
        <v>3519</v>
      </c>
      <c r="F3" s="40">
        <v>443024</v>
      </c>
      <c r="G3" s="40">
        <v>3519</v>
      </c>
      <c r="H3" s="40">
        <v>1321140</v>
      </c>
      <c r="I3" s="23">
        <f t="shared" ref="I3:I11" si="7">INT(D3/8)</f>
        <v>55378</v>
      </c>
      <c r="J3" s="23">
        <f t="shared" ref="J3:J11" si="8">INT(E3/8)</f>
        <v>439</v>
      </c>
      <c r="K3" s="23">
        <f t="shared" ref="K3:K11" si="9">INT(F3/8)</f>
        <v>55378</v>
      </c>
      <c r="L3" s="23">
        <f t="shared" ref="L3:L11" si="10">INT(G3/8)</f>
        <v>439</v>
      </c>
      <c r="M3" s="23">
        <f t="shared" ref="M3:M11" si="11">INT(H3/8)</f>
        <v>165142</v>
      </c>
      <c r="N3">
        <f t="shared" ref="N3:N11" si="12">INT($C3*I3)</f>
        <v>3322</v>
      </c>
      <c r="O3">
        <f t="shared" ref="O3:O11" si="13">INT($C3*J3)</f>
        <v>26</v>
      </c>
      <c r="P3">
        <f t="shared" ref="P3:P11" si="14">INT($C3*K3)</f>
        <v>3322</v>
      </c>
      <c r="Q3">
        <f t="shared" ref="Q3:Q11" si="15">INT($C3*L3)</f>
        <v>26</v>
      </c>
      <c r="R3">
        <f t="shared" ref="R3:R11" si="16">INT($C3*M3)</f>
        <v>9908</v>
      </c>
      <c r="S3">
        <f t="shared" ref="S3:S11" si="17">INT(N3/4)</f>
        <v>830</v>
      </c>
      <c r="T3">
        <v>830</v>
      </c>
      <c r="U3">
        <v>830</v>
      </c>
      <c r="V3">
        <f t="shared" ref="V3:V11" si="18">INT(R3/20)</f>
        <v>495</v>
      </c>
      <c r="W3">
        <f t="shared" ref="W3:W11" si="19">INT(R3/2)</f>
        <v>4954</v>
      </c>
    </row>
    <row r="4" spans="1:23" ht="16.5" x14ac:dyDescent="0.15">
      <c r="A4" s="40">
        <v>10</v>
      </c>
      <c r="B4" s="41">
        <v>500</v>
      </c>
      <c r="C4" s="40">
        <v>0.09</v>
      </c>
      <c r="D4" s="40">
        <v>1328904</v>
      </c>
      <c r="E4" s="40">
        <v>5919</v>
      </c>
      <c r="F4" s="40">
        <v>1328904</v>
      </c>
      <c r="G4" s="40">
        <v>5919</v>
      </c>
      <c r="H4" s="40">
        <v>3940990</v>
      </c>
      <c r="I4" s="23">
        <f t="shared" si="7"/>
        <v>166113</v>
      </c>
      <c r="J4" s="23">
        <f t="shared" si="8"/>
        <v>739</v>
      </c>
      <c r="K4" s="23">
        <f t="shared" si="9"/>
        <v>166113</v>
      </c>
      <c r="L4" s="23">
        <f t="shared" si="10"/>
        <v>739</v>
      </c>
      <c r="M4" s="23">
        <f t="shared" si="11"/>
        <v>492623</v>
      </c>
      <c r="N4">
        <f t="shared" si="12"/>
        <v>14950</v>
      </c>
      <c r="O4">
        <f t="shared" si="13"/>
        <v>66</v>
      </c>
      <c r="P4">
        <f t="shared" si="14"/>
        <v>14950</v>
      </c>
      <c r="Q4">
        <f t="shared" si="15"/>
        <v>66</v>
      </c>
      <c r="R4">
        <f t="shared" si="16"/>
        <v>44336</v>
      </c>
      <c r="S4">
        <f t="shared" si="17"/>
        <v>3737</v>
      </c>
      <c r="T4">
        <v>3737</v>
      </c>
      <c r="U4">
        <v>3737</v>
      </c>
      <c r="V4">
        <f t="shared" si="18"/>
        <v>2216</v>
      </c>
      <c r="W4">
        <f t="shared" si="19"/>
        <v>22168</v>
      </c>
    </row>
    <row r="5" spans="1:23" ht="16.5" x14ac:dyDescent="0.15">
      <c r="A5" s="40">
        <v>15</v>
      </c>
      <c r="B5" s="41">
        <v>700</v>
      </c>
      <c r="C5" s="40">
        <v>0.12</v>
      </c>
      <c r="D5" s="40">
        <v>2749428</v>
      </c>
      <c r="E5" s="40">
        <v>8336</v>
      </c>
      <c r="F5" s="40">
        <v>2749428</v>
      </c>
      <c r="G5" s="40">
        <v>8336</v>
      </c>
      <c r="H5" s="40">
        <v>8122720</v>
      </c>
      <c r="I5" s="23">
        <f t="shared" si="7"/>
        <v>343678</v>
      </c>
      <c r="J5" s="23">
        <f t="shared" si="8"/>
        <v>1042</v>
      </c>
      <c r="K5" s="23">
        <f t="shared" si="9"/>
        <v>343678</v>
      </c>
      <c r="L5" s="23">
        <f t="shared" si="10"/>
        <v>1042</v>
      </c>
      <c r="M5" s="23">
        <f t="shared" si="11"/>
        <v>1015340</v>
      </c>
      <c r="N5">
        <f t="shared" si="12"/>
        <v>41241</v>
      </c>
      <c r="O5">
        <f t="shared" si="13"/>
        <v>125</v>
      </c>
      <c r="P5">
        <f t="shared" si="14"/>
        <v>41241</v>
      </c>
      <c r="Q5">
        <f t="shared" si="15"/>
        <v>125</v>
      </c>
      <c r="R5">
        <f t="shared" si="16"/>
        <v>121840</v>
      </c>
      <c r="S5">
        <f t="shared" si="17"/>
        <v>10310</v>
      </c>
      <c r="T5">
        <v>10310</v>
      </c>
      <c r="U5">
        <v>10310</v>
      </c>
      <c r="V5">
        <f t="shared" si="18"/>
        <v>6092</v>
      </c>
      <c r="W5">
        <f t="shared" si="19"/>
        <v>60920</v>
      </c>
    </row>
    <row r="6" spans="1:23" ht="16.5" x14ac:dyDescent="0.15">
      <c r="A6" s="40">
        <v>20</v>
      </c>
      <c r="B6" s="41">
        <v>900</v>
      </c>
      <c r="C6" s="40">
        <v>0.15</v>
      </c>
      <c r="D6" s="40">
        <v>4740632</v>
      </c>
      <c r="E6" s="40">
        <v>10765</v>
      </c>
      <c r="F6" s="40">
        <v>4740632</v>
      </c>
      <c r="G6" s="40">
        <v>10765</v>
      </c>
      <c r="H6" s="40">
        <v>13964930</v>
      </c>
      <c r="I6" s="23">
        <f t="shared" si="7"/>
        <v>592579</v>
      </c>
      <c r="J6" s="23">
        <f t="shared" si="8"/>
        <v>1345</v>
      </c>
      <c r="K6" s="23">
        <f t="shared" si="9"/>
        <v>592579</v>
      </c>
      <c r="L6" s="23">
        <f t="shared" si="10"/>
        <v>1345</v>
      </c>
      <c r="M6" s="23">
        <f t="shared" si="11"/>
        <v>1745616</v>
      </c>
      <c r="N6">
        <f t="shared" si="12"/>
        <v>88886</v>
      </c>
      <c r="O6">
        <f t="shared" si="13"/>
        <v>201</v>
      </c>
      <c r="P6">
        <f t="shared" si="14"/>
        <v>88886</v>
      </c>
      <c r="Q6">
        <f t="shared" si="15"/>
        <v>201</v>
      </c>
      <c r="R6">
        <f t="shared" si="16"/>
        <v>261842</v>
      </c>
      <c r="S6">
        <f t="shared" si="17"/>
        <v>22221</v>
      </c>
      <c r="T6">
        <v>22221</v>
      </c>
      <c r="U6">
        <v>22221</v>
      </c>
      <c r="V6">
        <f t="shared" si="18"/>
        <v>13092</v>
      </c>
      <c r="W6">
        <f t="shared" si="19"/>
        <v>130921</v>
      </c>
    </row>
    <row r="7" spans="1:23" ht="16.5" x14ac:dyDescent="0.15">
      <c r="A7" s="40">
        <v>25</v>
      </c>
      <c r="B7" s="41">
        <v>1100</v>
      </c>
      <c r="C7" s="40">
        <v>0.18</v>
      </c>
      <c r="D7" s="40">
        <v>7331750</v>
      </c>
      <c r="E7" s="40">
        <v>13204</v>
      </c>
      <c r="F7" s="40">
        <v>7331750</v>
      </c>
      <c r="G7" s="40">
        <v>13204</v>
      </c>
      <c r="H7" s="40">
        <v>21546680</v>
      </c>
      <c r="I7" s="23">
        <f t="shared" si="7"/>
        <v>916468</v>
      </c>
      <c r="J7" s="23">
        <f t="shared" si="8"/>
        <v>1650</v>
      </c>
      <c r="K7" s="23">
        <f t="shared" si="9"/>
        <v>916468</v>
      </c>
      <c r="L7" s="23">
        <f t="shared" si="10"/>
        <v>1650</v>
      </c>
      <c r="M7" s="23">
        <f t="shared" si="11"/>
        <v>2693335</v>
      </c>
      <c r="N7">
        <f t="shared" si="12"/>
        <v>164964</v>
      </c>
      <c r="O7">
        <f t="shared" si="13"/>
        <v>297</v>
      </c>
      <c r="P7">
        <f t="shared" si="14"/>
        <v>164964</v>
      </c>
      <c r="Q7">
        <f t="shared" si="15"/>
        <v>297</v>
      </c>
      <c r="R7">
        <f t="shared" si="16"/>
        <v>484800</v>
      </c>
      <c r="S7">
        <f t="shared" si="17"/>
        <v>41241</v>
      </c>
      <c r="T7">
        <v>41241</v>
      </c>
      <c r="U7">
        <v>41241</v>
      </c>
      <c r="V7">
        <f t="shared" si="18"/>
        <v>24240</v>
      </c>
      <c r="W7">
        <f t="shared" si="19"/>
        <v>242400</v>
      </c>
    </row>
    <row r="8" spans="1:23" ht="16.5" x14ac:dyDescent="0.15">
      <c r="A8" s="40">
        <v>30</v>
      </c>
      <c r="B8" s="41">
        <v>1300</v>
      </c>
      <c r="C8" s="40">
        <v>0.21</v>
      </c>
      <c r="D8" s="40">
        <v>10547718</v>
      </c>
      <c r="E8" s="40">
        <v>15651</v>
      </c>
      <c r="F8" s="40">
        <v>10547718</v>
      </c>
      <c r="G8" s="40">
        <v>15651</v>
      </c>
      <c r="H8" s="40">
        <v>30935900</v>
      </c>
      <c r="I8" s="23">
        <f t="shared" si="7"/>
        <v>1318464</v>
      </c>
      <c r="J8" s="23">
        <f t="shared" si="8"/>
        <v>1956</v>
      </c>
      <c r="K8" s="23">
        <f t="shared" si="9"/>
        <v>1318464</v>
      </c>
      <c r="L8" s="23">
        <f t="shared" si="10"/>
        <v>1956</v>
      </c>
      <c r="M8" s="23">
        <f t="shared" si="11"/>
        <v>3866987</v>
      </c>
      <c r="N8">
        <f t="shared" si="12"/>
        <v>276877</v>
      </c>
      <c r="O8">
        <f t="shared" si="13"/>
        <v>410</v>
      </c>
      <c r="P8">
        <f t="shared" si="14"/>
        <v>276877</v>
      </c>
      <c r="Q8">
        <f t="shared" si="15"/>
        <v>410</v>
      </c>
      <c r="R8">
        <f t="shared" si="16"/>
        <v>812067</v>
      </c>
      <c r="S8">
        <f t="shared" si="17"/>
        <v>69219</v>
      </c>
      <c r="T8">
        <v>69219</v>
      </c>
      <c r="U8">
        <v>69219</v>
      </c>
      <c r="V8">
        <f t="shared" si="18"/>
        <v>40603</v>
      </c>
      <c r="W8">
        <f t="shared" si="19"/>
        <v>406033</v>
      </c>
    </row>
    <row r="9" spans="1:23" ht="16.5" x14ac:dyDescent="0.15">
      <c r="A9" s="40">
        <v>35</v>
      </c>
      <c r="B9" s="41">
        <v>1500</v>
      </c>
      <c r="C9" s="40">
        <v>0.24</v>
      </c>
      <c r="D9" s="40">
        <v>14410428</v>
      </c>
      <c r="E9" s="40">
        <v>18105</v>
      </c>
      <c r="F9" s="40">
        <v>14410428</v>
      </c>
      <c r="G9" s="40">
        <v>18105</v>
      </c>
      <c r="H9" s="40">
        <v>42191670</v>
      </c>
      <c r="I9" s="23">
        <f t="shared" si="7"/>
        <v>1801303</v>
      </c>
      <c r="J9" s="23">
        <f t="shared" si="8"/>
        <v>2263</v>
      </c>
      <c r="K9" s="23">
        <f t="shared" si="9"/>
        <v>1801303</v>
      </c>
      <c r="L9" s="23">
        <f t="shared" si="10"/>
        <v>2263</v>
      </c>
      <c r="M9" s="23">
        <f t="shared" si="11"/>
        <v>5273958</v>
      </c>
      <c r="N9">
        <f t="shared" si="12"/>
        <v>432312</v>
      </c>
      <c r="O9">
        <f t="shared" si="13"/>
        <v>543</v>
      </c>
      <c r="P9">
        <f t="shared" si="14"/>
        <v>432312</v>
      </c>
      <c r="Q9">
        <f t="shared" si="15"/>
        <v>543</v>
      </c>
      <c r="R9">
        <f t="shared" si="16"/>
        <v>1265749</v>
      </c>
      <c r="S9">
        <f t="shared" si="17"/>
        <v>108078</v>
      </c>
      <c r="T9">
        <v>108078</v>
      </c>
      <c r="U9">
        <v>108078</v>
      </c>
      <c r="V9">
        <f t="shared" si="18"/>
        <v>63287</v>
      </c>
      <c r="W9">
        <f t="shared" si="19"/>
        <v>632874</v>
      </c>
    </row>
    <row r="10" spans="1:23" ht="16.5" x14ac:dyDescent="0.15">
      <c r="A10" s="40">
        <v>40</v>
      </c>
      <c r="B10" s="41">
        <v>1700</v>
      </c>
      <c r="C10" s="40">
        <v>0.27</v>
      </c>
      <c r="D10" s="40">
        <v>18939522</v>
      </c>
      <c r="E10" s="40">
        <v>20565</v>
      </c>
      <c r="F10" s="40">
        <v>18939522</v>
      </c>
      <c r="G10" s="40">
        <v>20565</v>
      </c>
      <c r="H10" s="40">
        <v>55367280</v>
      </c>
      <c r="I10" s="23">
        <f t="shared" si="7"/>
        <v>2367440</v>
      </c>
      <c r="J10" s="23">
        <f t="shared" si="8"/>
        <v>2570</v>
      </c>
      <c r="K10" s="23">
        <f t="shared" si="9"/>
        <v>2367440</v>
      </c>
      <c r="L10" s="23">
        <f t="shared" si="10"/>
        <v>2570</v>
      </c>
      <c r="M10" s="23">
        <f t="shared" si="11"/>
        <v>6920910</v>
      </c>
      <c r="N10">
        <f t="shared" si="12"/>
        <v>639208</v>
      </c>
      <c r="O10">
        <f t="shared" si="13"/>
        <v>693</v>
      </c>
      <c r="P10">
        <f t="shared" si="14"/>
        <v>639208</v>
      </c>
      <c r="Q10">
        <f t="shared" si="15"/>
        <v>693</v>
      </c>
      <c r="R10">
        <f t="shared" si="16"/>
        <v>1868645</v>
      </c>
      <c r="S10">
        <f t="shared" si="17"/>
        <v>159802</v>
      </c>
      <c r="T10">
        <v>159802</v>
      </c>
      <c r="U10">
        <v>159802</v>
      </c>
      <c r="V10">
        <f t="shared" si="18"/>
        <v>93432</v>
      </c>
      <c r="W10">
        <f t="shared" si="19"/>
        <v>934322</v>
      </c>
    </row>
    <row r="11" spans="1:23" ht="16.5" x14ac:dyDescent="0.15">
      <c r="A11" s="40">
        <v>45</v>
      </c>
      <c r="B11" s="41">
        <v>2000</v>
      </c>
      <c r="C11" s="40">
        <v>0.3</v>
      </c>
      <c r="D11" s="40">
        <v>27021311</v>
      </c>
      <c r="E11" s="40">
        <v>24265</v>
      </c>
      <c r="F11" s="40">
        <v>27021311</v>
      </c>
      <c r="G11" s="40">
        <v>24265</v>
      </c>
      <c r="H11" s="40">
        <v>78834490</v>
      </c>
      <c r="I11" s="23">
        <f t="shared" si="7"/>
        <v>3377663</v>
      </c>
      <c r="J11" s="23">
        <f t="shared" si="8"/>
        <v>3033</v>
      </c>
      <c r="K11" s="23">
        <f t="shared" si="9"/>
        <v>3377663</v>
      </c>
      <c r="L11" s="23">
        <f t="shared" si="10"/>
        <v>3033</v>
      </c>
      <c r="M11" s="23">
        <f t="shared" si="11"/>
        <v>9854311</v>
      </c>
      <c r="N11">
        <f t="shared" si="12"/>
        <v>1013298</v>
      </c>
      <c r="O11">
        <f t="shared" si="13"/>
        <v>909</v>
      </c>
      <c r="P11">
        <f t="shared" si="14"/>
        <v>1013298</v>
      </c>
      <c r="Q11">
        <f t="shared" si="15"/>
        <v>909</v>
      </c>
      <c r="R11">
        <f t="shared" si="16"/>
        <v>2956293</v>
      </c>
      <c r="S11">
        <f t="shared" si="17"/>
        <v>253324</v>
      </c>
      <c r="T11">
        <v>253324</v>
      </c>
      <c r="U11">
        <v>253324</v>
      </c>
      <c r="V11">
        <f t="shared" si="18"/>
        <v>147814</v>
      </c>
      <c r="W11">
        <f t="shared" si="19"/>
        <v>1478146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人物属性总表</vt:lpstr>
      <vt:lpstr>细分</vt:lpstr>
      <vt:lpstr>属性兑换</vt:lpstr>
      <vt:lpstr>升级成长</vt:lpstr>
      <vt:lpstr>装备强化</vt:lpstr>
      <vt:lpstr>装备品阶</vt:lpstr>
      <vt:lpstr>品阶使用</vt:lpstr>
      <vt:lpstr>宝石</vt:lpstr>
      <vt:lpstr>神器成长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2018-06-11T02:17:55Z</dcterms:modified>
</cp:coreProperties>
</file>